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435" windowWidth="24675" windowHeight="11790"/>
  </bookViews>
  <sheets>
    <sheet name="Summary" sheetId="2" r:id="rId1"/>
    <sheet name="Institutions" sheetId="1" r:id="rId2"/>
    <sheet name="Inst Collections" sheetId="3" r:id="rId3"/>
    <sheet name="Pers Collections" sheetId="4" r:id="rId4"/>
    <sheet name="Staff Members" sheetId="5" r:id="rId5"/>
  </sheets>
  <calcPr calcId="145621"/>
</workbook>
</file>

<file path=xl/calcChain.xml><?xml version="1.0" encoding="utf-8"?>
<calcChain xmlns="http://schemas.openxmlformats.org/spreadsheetml/2006/main">
  <c r="L25" i="2" l="1"/>
  <c r="L24" i="2"/>
  <c r="L23" i="2"/>
  <c r="L22" i="2"/>
  <c r="L21" i="2"/>
  <c r="L20" i="2"/>
  <c r="L19" i="2"/>
  <c r="L18" i="2"/>
  <c r="L17" i="2"/>
  <c r="L16" i="2"/>
  <c r="L15" i="2"/>
  <c r="L14" i="2"/>
  <c r="L13" i="2"/>
  <c r="L12" i="2"/>
  <c r="L11" i="2"/>
  <c r="L10" i="2"/>
  <c r="L9" i="2"/>
  <c r="L8" i="2"/>
  <c r="L7" i="2"/>
  <c r="L6" i="2"/>
  <c r="L5" i="2"/>
  <c r="L4" i="2"/>
  <c r="L3" i="2"/>
  <c r="L2" i="2"/>
  <c r="T12846" i="5"/>
  <c r="S12846" i="5"/>
  <c r="S12823" i="5"/>
  <c r="T12775" i="5"/>
  <c r="S12775" i="5"/>
  <c r="S12702" i="5"/>
  <c r="S12701" i="5"/>
  <c r="S12582" i="5"/>
  <c r="S12581" i="5"/>
  <c r="S8528" i="5"/>
  <c r="S6971" i="5"/>
  <c r="S6958" i="5"/>
  <c r="S6951" i="5"/>
  <c r="S6911" i="5"/>
  <c r="S6906" i="5"/>
  <c r="S6903" i="5"/>
  <c r="S6896" i="5"/>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 r="F33" i="2"/>
  <c r="F32" i="2"/>
  <c r="F31" i="2"/>
  <c r="F30" i="2"/>
  <c r="F29" i="2"/>
  <c r="F28" i="2"/>
  <c r="F27" i="2"/>
  <c r="F26" i="2"/>
  <c r="F25" i="2"/>
  <c r="F24" i="2"/>
  <c r="F23" i="2"/>
  <c r="F22" i="2"/>
  <c r="F21" i="2"/>
  <c r="F20" i="2"/>
  <c r="F19" i="2"/>
  <c r="F18" i="2"/>
  <c r="F17" i="2"/>
  <c r="F16" i="2"/>
  <c r="F15" i="2"/>
  <c r="F14" i="2"/>
  <c r="F13" i="2"/>
  <c r="F12" i="2"/>
  <c r="F11" i="2"/>
  <c r="F10" i="2"/>
  <c r="F9" i="2"/>
  <c r="F8" i="2"/>
  <c r="F7" i="2"/>
  <c r="F6" i="2"/>
  <c r="F5" i="2"/>
  <c r="F4" i="2"/>
  <c r="F3" i="2"/>
  <c r="F2"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alcChain>
</file>

<file path=xl/sharedStrings.xml><?xml version="1.0" encoding="utf-8"?>
<sst xmlns="http://schemas.openxmlformats.org/spreadsheetml/2006/main" count="287545" uniqueCount="120381">
  <si>
    <t>nid</t>
  </si>
  <si>
    <t>status</t>
  </si>
  <si>
    <t>created</t>
  </si>
  <si>
    <t>changed</t>
  </si>
  <si>
    <t>URL</t>
  </si>
  <si>
    <t>Name of Biorepository or Institution</t>
  </si>
  <si>
    <t>NK Import ID</t>
  </si>
  <si>
    <t>Index Herbariorum Record</t>
  </si>
  <si>
    <t>Institutional ID/Acronym</t>
  </si>
  <si>
    <t>Biorepository name within institution</t>
  </si>
  <si>
    <t>URL for main institutional website</t>
  </si>
  <si>
    <t>URL for institutional specimen catalog</t>
  </si>
  <si>
    <t>URL for institutional webservices</t>
  </si>
  <si>
    <t>Institutional LSID</t>
  </si>
  <si>
    <t>Cool URI</t>
  </si>
  <si>
    <t>Mailing Address 1</t>
  </si>
  <si>
    <t>Mailing Address 2</t>
  </si>
  <si>
    <t>Mailing Address 3</t>
  </si>
  <si>
    <t>City/Town</t>
  </si>
  <si>
    <t>State/Province</t>
  </si>
  <si>
    <t>Postal/Zip Code</t>
  </si>
  <si>
    <t>Country</t>
  </si>
  <si>
    <t>Physical Address 1</t>
  </si>
  <si>
    <t>Physical Address 2</t>
  </si>
  <si>
    <t>Physical Address 3</t>
  </si>
  <si>
    <t>Latitude</t>
  </si>
  <si>
    <t>Longitude</t>
  </si>
  <si>
    <t>Primary Contact</t>
  </si>
  <si>
    <t>Status of biorepository</t>
  </si>
  <si>
    <t>CITES permit number</t>
  </si>
  <si>
    <t>Institution Type</t>
  </si>
  <si>
    <t>Institutional Governance</t>
  </si>
  <si>
    <t>Description of Biorepository</t>
  </si>
  <si>
    <t>Date herbarium was founded</t>
  </si>
  <si>
    <t>Geographic coverage of herbarium</t>
  </si>
  <si>
    <t>Taxonomic coverage of herbarium</t>
  </si>
  <si>
    <t>Number of specimens in herbarium</t>
  </si>
  <si>
    <t>Yes</t>
  </si>
  <si>
    <t>24 April 2013 - 10:51am EDT</t>
  </si>
  <si>
    <t>10 June 2014 - 9:02am EDT</t>
  </si>
  <si>
    <t>http://grbio.org/institution/academy-natural-sciences-botany-department</t>
  </si>
  <si>
    <t>Academy of Natural Sciences, Botany Department</t>
  </si>
  <si>
    <t>B81</t>
  </si>
  <si>
    <t>PH&lt;IH&gt;</t>
  </si>
  <si>
    <t>Herbarium</t>
  </si>
  <si>
    <t>http://www.ansp.org/research/biodiv/botany/</t>
  </si>
  <si>
    <t>urn:lsid:biocol.org:col:15723</t>
  </si>
  <si>
    <t>http://biocol.org/urn:lsid:biocol.org:col:15723</t>
  </si>
  <si>
    <t>Botany Department</t>
  </si>
  <si>
    <t>1900 Benjamin Franklin Parkway</t>
  </si>
  <si>
    <t>Philadelphia</t>
  </si>
  <si>
    <t>Pennsylvania</t>
  </si>
  <si>
    <t>USA</t>
  </si>
  <si>
    <t>Logan Square.</t>
  </si>
  <si>
    <t>PHILADELPHIA</t>
  </si>
  <si>
    <t>US 044</t>
  </si>
  <si>
    <t>Updated Aug 2011 (new staff). PH is the oldest institutional herbarium in U.S. It is a national resource for material from 1750-1850, with some dating from as early as 1689. Some historical material restricted; write for information. Microfiche edition and index of presently segregated types and early authentication specimens of vascular plants as well as Barton and Muhlenberg herbaria available.</t>
  </si>
  <si>
    <t>Extensive worldwide 18th and early 19th century collections, including 60 000 types; Asian-Malesian-Pacific and Australasian regions, especially peninsular Malaysia; all groups, especially Pandanaceae, Rutaceae, Cyperaceae, Polemoniaceae, and Scrophulariaceae; strong local herbarium covering southeastern Pennsylvania, southern New Jersey, northern Delaware, and northeastern Maryland; important historical collection of macrofossils, including 200 types; historical collections of bryophytes, fungi, and algae; world-renowned diatom collection.</t>
  </si>
  <si>
    <t>10 June 2014 - 9:12am EDT</t>
  </si>
  <si>
    <t>http://grbio.org/institution/aging-tissue-bank</t>
  </si>
  <si>
    <t>Aging Tissue Bank</t>
  </si>
  <si>
    <t>B242</t>
  </si>
  <si>
    <t>No</t>
  </si>
  <si>
    <t>ATB</t>
  </si>
  <si>
    <t>http://aging.pharm.pusan.ac.kr/atb/index.html</t>
  </si>
  <si>
    <t>http://grbio.org/cool/ccqe-swbb</t>
  </si>
  <si>
    <t>30 Jangjeon-dong, Geumjeong-gu</t>
  </si>
  <si>
    <t>Busan</t>
  </si>
  <si>
    <t>609-735</t>
  </si>
  <si>
    <t>South Korea</t>
  </si>
  <si>
    <t>University or college</t>
  </si>
  <si>
    <t>AGING TISSUE BANK, one of the Korean National Research Resource Bank, retains a number of accessions and a wide range of collection of animal tissue useful for Aging Research. Aging Tissue Bank has been established on September in 2000, which is supported by KOSEF and MOST. The purpose is collections, preservation and distribution to age-related researchers.</t>
  </si>
  <si>
    <t>http://grbio.org/institution/agricultural-scientific-collections-unit</t>
  </si>
  <si>
    <t>Agricultural Scientific Collections Unit</t>
  </si>
  <si>
    <t>B39</t>
  </si>
  <si>
    <t>ASCU</t>
  </si>
  <si>
    <t>http://www.dpi.nsw.gov.au/aboutus/services/collections/insects</t>
  </si>
  <si>
    <t>http://grbio.org/cool/r09q-tgas</t>
  </si>
  <si>
    <t>Orange Agricultural Institute</t>
  </si>
  <si>
    <t>Forest Road</t>
  </si>
  <si>
    <t>Orange</t>
  </si>
  <si>
    <t>New South Wales,</t>
  </si>
  <si>
    <t>Australia</t>
  </si>
  <si>
    <t>AU073</t>
  </si>
  <si>
    <t>Museum</t>
  </si>
  <si>
    <t>Public/Other, primarily owned and operated by a regional, state or local government</t>
  </si>
  <si>
    <t>Collection of insects and mites of agricultural and horticultural importance in New South Wales, and comparative reference material. Alternative contact: Mr Peter Gillespie, Collection Manager (ph: 61 02 6391 3986)</t>
  </si>
  <si>
    <t>http://grbio.org/institution/agriculture-and-agri-food-canada-potato-research-station</t>
  </si>
  <si>
    <t>Agriculture and Agri-Food Canada Potato Research Station</t>
  </si>
  <si>
    <t>B309</t>
  </si>
  <si>
    <t>AAFC-PRC</t>
  </si>
  <si>
    <t>http://www.agr.gc.ca/science/fredericton/index_e.htm</t>
  </si>
  <si>
    <t>http://grbio.org/cool/9bq7-wm5s</t>
  </si>
  <si>
    <t>Agriculture and Agri-Food Canada/Agriculture et Agroalimentaire Canada</t>
  </si>
  <si>
    <t>Potato Research Centre</t>
  </si>
  <si>
    <t>850 Lincoln Rd.</t>
  </si>
  <si>
    <t>Fredericton</t>
  </si>
  <si>
    <t>New Brunswick</t>
  </si>
  <si>
    <t>E3B 4Z7</t>
  </si>
  <si>
    <t>Canada</t>
  </si>
  <si>
    <t>Insect collection specializing in potato crop pests</t>
  </si>
  <si>
    <t>http://grbio.org/institution/agriculture-and-agri-food-canada-kamloop-bc</t>
  </si>
  <si>
    <t>Agriculture and Agri-Food Canada, Kamloop, BC</t>
  </si>
  <si>
    <t>B82</t>
  </si>
  <si>
    <t>ACK&lt;IH&gt;</t>
  </si>
  <si>
    <t>urn:lsid:biocol.org:col:12558</t>
  </si>
  <si>
    <t>http://biocol.org/urn:lsid:biocol.org:col:12558</t>
  </si>
  <si>
    <t>Grassland Applied Technology Centre</t>
  </si>
  <si>
    <t>3015 Ord Road</t>
  </si>
  <si>
    <t>Kamloops</t>
  </si>
  <si>
    <t>British Columbia</t>
  </si>
  <si>
    <t>V2B 8A9</t>
  </si>
  <si>
    <t>Range Research Unit</t>
  </si>
  <si>
    <t>KAMLOOPS</t>
  </si>
  <si>
    <t>Updated Aug 2011 (contact info, correspondent change).</t>
  </si>
  <si>
    <t>Vascular plants of British Columbia grasslands and forested rangelands.</t>
  </si>
  <si>
    <t>http://grbio.org/institution/algensammlung-am-institut-fur-botanik</t>
  </si>
  <si>
    <t>Algensammlung am Institut fur Botanik</t>
  </si>
  <si>
    <t>B76</t>
  </si>
  <si>
    <t>ASIB</t>
  </si>
  <si>
    <t>http://botany.uibk.ac.at/</t>
  </si>
  <si>
    <t>http://grbio.org/cool/9kvr-7wsm</t>
  </si>
  <si>
    <t>Sternwartestrasse 15, Innsbruck, A-6020</t>
  </si>
  <si>
    <t>Innsbruck</t>
  </si>
  <si>
    <t>Tyrol</t>
  </si>
  <si>
    <t>Austria</t>
  </si>
  <si>
    <t>Algae Collection Institute of Botany at the University of Innsbruck. Specialities: we cultivate only aeroterrestrial algae (soil-, airborne-and lichen algae); Loan policy: strains available for scientific use free, for commercial use costs between 10 and 20$ per strain; ASIB keeps all specimens in a single collection with a single numbering system, there are no sub-collections with a parallel numbering system.</t>
  </si>
  <si>
    <t>http://grbio.org/institution/angelo-state-natural-history-collection</t>
  </si>
  <si>
    <t>Angelo State Natural History Collection</t>
  </si>
  <si>
    <t>B337</t>
  </si>
  <si>
    <t>ASNHC</t>
  </si>
  <si>
    <t>http://www.angelo.edu/dept/biology/asnhc/</t>
  </si>
  <si>
    <t>http://grbio.org/cool/wq4d-y5xx</t>
  </si>
  <si>
    <t>Department of Biology</t>
  </si>
  <si>
    <t>Angelo State University</t>
  </si>
  <si>
    <t>San Angelo</t>
  </si>
  <si>
    <t>TX</t>
  </si>
  <si>
    <t>Includes tens of thousands of specimens of all types of living organisms.</t>
  </si>
  <si>
    <t>http://grbio.org/institution/arachnology-division-sacred-heart-college</t>
  </si>
  <si>
    <t>Arachnology Division, Sacred Heart College</t>
  </si>
  <si>
    <t>B36</t>
  </si>
  <si>
    <t>ADSH</t>
  </si>
  <si>
    <t>http://southindianspiders.org</t>
  </si>
  <si>
    <t>http://grbio.org/cool/7csr-pk9c</t>
  </si>
  <si>
    <t>Division of Arachnology, Dept. of Zoology</t>
  </si>
  <si>
    <t>Thevara, Cochin</t>
  </si>
  <si>
    <t>Kerala</t>
  </si>
  <si>
    <t>India</t>
  </si>
  <si>
    <t>Sacred Heart College</t>
  </si>
  <si>
    <t>The Division of Arachnology was established in the year 1998 with the objective of conducting authentic studies on spiders of South India, especially in the state of Kerala. The division functions under the Department of Zoology of Sacred Heart College, Thevara, Cochin, Kerala, India. The following are the thrust areas of research--- Diversity of spider fauna in Kerala State, India; Spiders as biocontrol agents; Study of the feeding potential of spiders of paddy and vegetable agro-ecosystems and the effect of insecticides on spiders as part of integrated pest management; Behavioural study of jumping spiders of Kerala; Maintenance of reference collection of Kerala spiders.</t>
  </si>
  <si>
    <t>http://grbio.org/institution/arthropods-medical-importance-resource-bank</t>
  </si>
  <si>
    <t>Arthropods of Medical Importance Resource Bank</t>
  </si>
  <si>
    <t>B243</t>
  </si>
  <si>
    <t>AMIB</t>
  </si>
  <si>
    <t>http://www.bugsworms.org</t>
  </si>
  <si>
    <t>http://grbio.org/cool/k7jz-3ed2</t>
  </si>
  <si>
    <t>Dept. of Environmental Medical Biology</t>
  </si>
  <si>
    <t>Yonsei University - College of Medicine</t>
  </si>
  <si>
    <t>Seoul</t>
  </si>
  <si>
    <t>120-752</t>
  </si>
  <si>
    <t>Korea</t>
  </si>
  <si>
    <t>The activity of the AMIB (Arthropods of Medical Importance Bank) is to collect, cultivate, and systematically manage various kinds of arthropods and to supply them to the research institutes/companies. The Bank promotes a development of biomedicine, applied science and technology which are related with arthropods of medical importance. We provide a lot of study materials derived from arthropods of medical importance, including mite, cockroach, mosquito, and midges. Not only dried or immersed specimen of these samples but also crude extract and recombinant proteins of several species are now being provided to various research oriented facilities mostly in Korea. The AMIB has been established in the Institute of Tropical Medicine, Yonsei University College of Medicine since 1999 to provide research materials and to procure information for the research scientists and industries.</t>
  </si>
  <si>
    <t>http://grbio.org/institution/asenovgrad-museum</t>
  </si>
  <si>
    <t>Asenovgrad Museum</t>
  </si>
  <si>
    <t>B6</t>
  </si>
  <si>
    <t>AMB</t>
  </si>
  <si>
    <t>http://www.nmnhs.com/palaeontological-museum-in-asenovgrad-en.html</t>
  </si>
  <si>
    <t>http://grbio.org/cool/rzgn-jz26</t>
  </si>
  <si>
    <t>Badelema Quarter, 212 St</t>
  </si>
  <si>
    <t>Asenovgrad</t>
  </si>
  <si>
    <t>Plovdiv</t>
  </si>
  <si>
    <t>Bulgaria</t>
  </si>
  <si>
    <t>http://grbio.org/institution/atolep-collection</t>
  </si>
  <si>
    <t>ATOLep Collection</t>
  </si>
  <si>
    <t>B316</t>
  </si>
  <si>
    <t>UM-SI</t>
  </si>
  <si>
    <t>http://www.leptree.net/</t>
  </si>
  <si>
    <t>http://grbio.org/cool/et04-nwpi</t>
  </si>
  <si>
    <t>Department of Entomology</t>
  </si>
  <si>
    <t>4112 Plant Sciences Building</t>
  </si>
  <si>
    <t>University of Maryland</t>
  </si>
  <si>
    <t>College Park</t>
  </si>
  <si>
    <t>MD</t>
  </si>
  <si>
    <t>20742-4454</t>
  </si>
  <si>
    <t>(=Frozen Lepidoptera Collection) Accumulated over 20+ years by Charles Mitter and his collaborators. Assembling the Tree Of Life Lepidoptera (ATOLep) collection currently contains ~16,000 specimens, representing 107 families, stored in 100% ethanol at -80 degrees C (suitable for both DNA PCR and RT-PCR). Not listed in any public database.</t>
  </si>
  <si>
    <t>http://grbio.org/institution/australian-biological-tissue-collection-south-australian-museum</t>
  </si>
  <si>
    <t>Australian Biological Tissue Collection, South Australian Museum</t>
  </si>
  <si>
    <t>B292</t>
  </si>
  <si>
    <t>ABTC</t>
  </si>
  <si>
    <t>http://www.samuseum.sa.gov.au/page/default.asp?site=1&amp;amp%3Bid=795</t>
  </si>
  <si>
    <t>http://grbio.org/cool/y82c-h1ev</t>
  </si>
  <si>
    <t>Evolutionary Biology Unit</t>
  </si>
  <si>
    <t>South Australian Museum</t>
  </si>
  <si>
    <t>North Terrace</t>
  </si>
  <si>
    <t>Adelaide</t>
  </si>
  <si>
    <t>The Evolutionary Biology Unit (EBU) of the South Australian Museum (SAMA) maintains frozen and alcohol preserved tissues and DNA samples from approximately 120,000 vertebrate and invertebrate specimens. This collection, referred to as the Australian Biological Tissue Collection (ABTC), was the first such frozen tissue collection in any museum in Australia and one of the first two or three in the world. Today it is one of the largest wildlife tissue collections in the world. The collection encompasses most of the terrestrial vertebrate groups and a broad representation of major fish and invertebrate groups from Australia and surrounding regions. Each specimen receives a unique identifier and does not require a collection code. Alternate contact, inquireies for loans and accessibility: Dr. Terry Bertozzi Terry.Bertozzi@samuseum.sa.gov.au</t>
  </si>
  <si>
    <t>4 September 2014 - 8:38am EDT</t>
  </si>
  <si>
    <t>http://grbio.org/institution/australian-museum</t>
  </si>
  <si>
    <t>Australian Museum</t>
  </si>
  <si>
    <t>B37</t>
  </si>
  <si>
    <t>AM</t>
  </si>
  <si>
    <t>http://www.australianmuseum.net.au</t>
  </si>
  <si>
    <t>http://collections.australianmuseum.net.au/amweb/pages/am/Query.php</t>
  </si>
  <si>
    <t>http://grbio.org/cool/xphn-vmdb</t>
  </si>
  <si>
    <t>6 College Street</t>
  </si>
  <si>
    <t>Sydney</t>
  </si>
  <si>
    <t>NSW</t>
  </si>
  <si>
    <t>New South Wales</t>
  </si>
  <si>
    <t>Public (primarily government-owned and operated)</t>
  </si>
  <si>
    <t>Includes Arachnology, Entomology, Malacology, Marine Invertebrate, Herpetology, Ichthyology, Mammalogy, and Ornithology collections. All catalogued as one collection.</t>
  </si>
  <si>
    <t>10 June 2014 - 9:14am EDT</t>
  </si>
  <si>
    <t>http://grbio.org/institution/australian-national-algae-culture-collection</t>
  </si>
  <si>
    <t>Australian National Algae Culture Collection</t>
  </si>
  <si>
    <t>B77</t>
  </si>
  <si>
    <t>ANACC</t>
  </si>
  <si>
    <t>http://www.csiro.au/ANACC</t>
  </si>
  <si>
    <t>urn:lsid:biocol.org:col:35263</t>
  </si>
  <si>
    <t>http://biocol.org/urn:lsid:biocol.org:col:35263</t>
  </si>
  <si>
    <t>CSIRO Marine and Atmospheric Research</t>
  </si>
  <si>
    <t>GPO Box 1532</t>
  </si>
  <si>
    <t>Hobart</t>
  </si>
  <si>
    <t>Tasmania</t>
  </si>
  <si>
    <t>Castray Esplanade</t>
  </si>
  <si>
    <t>Formerly Known as CSIRO Collection of Living Micro-algae (acronym CS). For historical continuity "CS-" is maintained as the strain code prefix. ANACC uses a single numbering system that does not require collection codes.</t>
  </si>
  <si>
    <t>Representatives of most marine microalgae classes and several freshwater classes including noxious cyanobacteria</t>
  </si>
  <si>
    <t>http://grbio.org/institution/australian-national-botanic-gardens</t>
  </si>
  <si>
    <t>Australian National Botanic Gardens</t>
  </si>
  <si>
    <t>B268</t>
  </si>
  <si>
    <t>CANB&lt;IH&gt;</t>
  </si>
  <si>
    <t>http://www.anbg.gov.au/cpbr/</t>
  </si>
  <si>
    <t>urn:lsid:biocol.org:col:15596</t>
  </si>
  <si>
    <t>http://biocol.org/urn:lsid:biocol.org:col:15596</t>
  </si>
  <si>
    <t>G.P.O. Box 1600</t>
  </si>
  <si>
    <t>Australian National Herbarium</t>
  </si>
  <si>
    <t>Canberra</t>
  </si>
  <si>
    <t>Australian Capital Territory</t>
  </si>
  <si>
    <t>CSIRO Plant Industry, Clunies Ross Street, Acton, Black Mountain.</t>
  </si>
  <si>
    <t>CANBERRA</t>
  </si>
  <si>
    <t>A.C.T.</t>
  </si>
  <si>
    <t>AU 011</t>
  </si>
  <si>
    <t>Updated Dec 2012.   Formerly "Herbarium Australiense." United with CBG (250 000 specimens) in 1993 under joint management. Specimens originally from CBG will continue to be cited as CBG. Administratively responsible for QRS (now part of CNS). Quarantine restrictions apply for herbarium material sent to Australia. Please contact the institution before sending any material.</t>
  </si>
  <si>
    <t>Worldwide, especially Australia, New Guinea, and the southwestern Pacific; all groups; large cryptogam collection; voucher collections for Australian National Botanic Gardens.</t>
  </si>
  <si>
    <t>http://grbio.org/institution/australian-national-botanic-gardens-specimens-pre-1993</t>
  </si>
  <si>
    <t>Australian National Botanic Gardens, specimens pre-1993</t>
  </si>
  <si>
    <t>B86</t>
  </si>
  <si>
    <t>CBG&lt;IH&gt;</t>
  </si>
  <si>
    <t>http://www.anbg.gov.au/anbg/</t>
  </si>
  <si>
    <t>urn:lsid:biocol.org:col:15740</t>
  </si>
  <si>
    <t>http://biocol.org/urn:lsid:biocol.org:col:15740</t>
  </si>
  <si>
    <t>G.P.O. Box 1777</t>
  </si>
  <si>
    <t>Clunies Ross Street, Black Mountain.</t>
  </si>
  <si>
    <t>AU 020</t>
  </si>
  <si>
    <t>In 1993, the herbarium collections, staff, databases, and research programs of the Australian National Botanic Gardens (CBG) were combined with those of the Australian National Herbarium (CANB) as part of the jointly managed and funded Centre for Plant Biodiversity Research.  CANB was adopted as the herbarium abbreviation for the combined collections.  Specimens originally from CBG will continue to be cited as CBG. The approximately 250 000 CBG specimens are included in the total for CANB. Information regarding CBG is included with CANB.  Correspondence, including loan requests, should be directed to CANB.</t>
  </si>
  <si>
    <t>http://grbio.org/institution/australian-national-fish-collection</t>
  </si>
  <si>
    <t>Australian National Fish Collection</t>
  </si>
  <si>
    <t>B29</t>
  </si>
  <si>
    <t>CSIRO</t>
  </si>
  <si>
    <t>http://www.csiro.au/places/ps7u.html</t>
  </si>
  <si>
    <t>http://grbio.org/cool/0k2v-y6wz</t>
  </si>
  <si>
    <t>CSIRO Marine &amp; Atmospheric Research</t>
  </si>
  <si>
    <t>GPO Box 1538</t>
  </si>
  <si>
    <t>Public/National, primarily owned and operated by a national government</t>
  </si>
  <si>
    <t>http://grbio.org/institution/australian-national-insect-collection</t>
  </si>
  <si>
    <t>Australian National Insect Collection</t>
  </si>
  <si>
    <t>B38</t>
  </si>
  <si>
    <t>ANIC</t>
  </si>
  <si>
    <t>http://www.csiro.au/ANIC</t>
  </si>
  <si>
    <t>urn:lsid:biocol.org:col:32981</t>
  </si>
  <si>
    <t>http://biocol.org/urn:lsid:biocol.org:col:32981</t>
  </si>
  <si>
    <t>Black Mountain Laboratories</t>
  </si>
  <si>
    <t>Clunies Ross Street</t>
  </si>
  <si>
    <t>GPO Box 1700</t>
  </si>
  <si>
    <t>Canberra City</t>
  </si>
  <si>
    <t>ACT 2601</t>
  </si>
  <si>
    <t>The Australian National Insect Collection (ANIC) is the world's largest collection of Australian insects and related groups such as mites, spiders, earthworms, nematodes and centipedes. ANIC is an important research collection used by CSIRO researchers, university staff and students, and scientists from Australian and international research organisations. There are over 12 million specimens housed in the Collection which is maintained by CSIRO Entomology in Canberra, in the Australian Capital Territory.</t>
  </si>
  <si>
    <t>http://grbio.org/institution/australian-national-wildlife-collection</t>
  </si>
  <si>
    <t>Australian National Wildlife Collection</t>
  </si>
  <si>
    <t>B64</t>
  </si>
  <si>
    <t>ANWC</t>
  </si>
  <si>
    <t>urn:lsid:biocol.org:col:34932</t>
  </si>
  <si>
    <t>http://biocol.org/urn:lsid:biocol.org:col:34932</t>
  </si>
  <si>
    <t>GPO Box 284</t>
  </si>
  <si>
    <t>CSIRO Ecosystem Sciences</t>
  </si>
  <si>
    <t>Bellenden Street</t>
  </si>
  <si>
    <t>Crace</t>
  </si>
  <si>
    <t>Australia's federal science agency, CSIRO, has four major natural history collections of which this is one.</t>
  </si>
  <si>
    <t>http://grbio.org/institution/bank-modified-nucleic-acid-systems</t>
  </si>
  <si>
    <t>Bank of Modified Nucleic Acid Systems</t>
  </si>
  <si>
    <t>B235</t>
  </si>
  <si>
    <t>BMNAS</t>
  </si>
  <si>
    <t>http://monas.com/</t>
  </si>
  <si>
    <t>http://grbio.org/cool/g2q9-msjm</t>
  </si>
  <si>
    <t>Department of Chemistry, Pohang University of Science and Technology San 31 Hyojadong, Pohang, Kyungbuk,790-784 Republic of Korea</t>
  </si>
  <si>
    <t>Pohang</t>
  </si>
  <si>
    <t>Kyongsangbuk-do</t>
  </si>
  <si>
    <t>790-784</t>
  </si>
  <si>
    <t>Various modified nucleosides will be synthesized. Through these synthetic technique, functional oligonucleotide such as cell membrane permeable siRNA and fluorescent oligonucleotide possible to applicable to SNP probe or mRNA sensor also will be synthesized. With these synthetic materials, the bank of modified nucleic acid systems will play an essential role for widespread use of these materials.</t>
  </si>
  <si>
    <t>http://grbio.org/institution/bavarian-state-collection-zoology</t>
  </si>
  <si>
    <t>Bavarian State Collection of Zoology</t>
  </si>
  <si>
    <t>B291</t>
  </si>
  <si>
    <t>ZSM</t>
  </si>
  <si>
    <t>http://www.zsm.mwn.de/e/</t>
  </si>
  <si>
    <t>http://grbio.org/cool/4b7r-7sec</t>
  </si>
  <si>
    <t>Zoologische Staatssammlung Muenchen</t>
  </si>
  <si>
    <t>Muenchhausenstrasse 21</t>
  </si>
  <si>
    <t>81247 Muenchen</t>
  </si>
  <si>
    <t>Germany</t>
  </si>
  <si>
    <t>The Bavarian State Collection of Zoology</t>
  </si>
  <si>
    <t>81247 Munich</t>
  </si>
  <si>
    <t>(=Zoologisches Staatssammlung Muenchen) 9-10 million specimens representing 100 thousand species. Organized in three Departments (Entomology, Invertebrates, Vertebrates) comprised of 14 sections (e.g. Herpetology, Mollusca, Diptera)</t>
  </si>
  <si>
    <t>http://grbio.org/institution/biod%C3%B4me-de-montr%C3%A9al</t>
  </si>
  <si>
    <t>BiodÃ´me de MontrÃ©al</t>
  </si>
  <si>
    <t>B202</t>
  </si>
  <si>
    <t>BDM</t>
  </si>
  <si>
    <t>http://www.biodome.qc.ca</t>
  </si>
  <si>
    <t>http://grbio.org/cool/sdiy-hvqq</t>
  </si>
  <si>
    <t>4777, Pierre-De Coubertin</t>
  </si>
  <si>
    <t>MontrÃ©al</t>
  </si>
  <si>
    <t>QuÃ©bec</t>
  </si>
  <si>
    <t>H1V 1B3</t>
  </si>
  <si>
    <t>http://grbio.org/institution/biodiversity-institute-ontario</t>
  </si>
  <si>
    <t>Biodiversity Institute of Ontario</t>
  </si>
  <si>
    <t>B289</t>
  </si>
  <si>
    <t>BIOUG</t>
  </si>
  <si>
    <t>http://www.biodiversity.uoguelph.ca/</t>
  </si>
  <si>
    <t>http://grbio.org/cool/5jpr-r1ny</t>
  </si>
  <si>
    <t>University of Guelph</t>
  </si>
  <si>
    <t>Grange Lane</t>
  </si>
  <si>
    <t>Guelph</t>
  </si>
  <si>
    <t>Ontario</t>
  </si>
  <si>
    <t>N1G 1Y2</t>
  </si>
  <si>
    <t>Private non-profit</t>
  </si>
  <si>
    <t>The Biodiversity Institute of Ontario is a large-scale project supported by the Canada Foundation for Innovation (CFI), the Ontario Innovation Trust (OIT), Genome Canada (GC), and the Ontario Genomics Institute (OGI). BIO research programs are supported by the Natural Sciences and Engineering Research Council of Canada (NSERC), the Gordon and Betty Moore Foundation, and other sources.</t>
  </si>
  <si>
    <t>http://grbio.org/institution/biodiversity-research-museum-academia-sinica-taiwan</t>
  </si>
  <si>
    <t>Biodiversity Research Museum, Academia Sinica, Taiwan</t>
  </si>
  <si>
    <t>B278</t>
  </si>
  <si>
    <t>BRCAS</t>
  </si>
  <si>
    <t>http://biodiv.sinica.edu.tw/en2007/</t>
  </si>
  <si>
    <t>http://grbio.org/cool/r4w4-k7ed</t>
  </si>
  <si>
    <t>128 Sec. 2, Academia Rd</t>
  </si>
  <si>
    <t>Taipei 115</t>
  </si>
  <si>
    <t>Taiwan</t>
  </si>
  <si>
    <t>Research specimens from various taxonomic groups including approximately 115 thousand plants, 13 thousand fishes, two thousand birds, and five thousand invertebrates (cnidarians, annelids, mollusks, arthropods and echinoderms). Among them, the fish collection, which covers extensive local fish fauna, is the most comprehensive collection of its kind in Taiwan and adjacent areas.</t>
  </si>
  <si>
    <t>http://grbio.org/institution/biology-centre-upper-austrian-state-museum</t>
  </si>
  <si>
    <t>Biology Centre of the Upper Austrian State Museum</t>
  </si>
  <si>
    <t>B118</t>
  </si>
  <si>
    <t>LMOB</t>
  </si>
  <si>
    <t>http://www.biologiezentrum.at</t>
  </si>
  <si>
    <t>http://grbio.org/cool/9bw5-v28c</t>
  </si>
  <si>
    <t>Johann Wilhelm Klein Str. 73</t>
  </si>
  <si>
    <t>Linz</t>
  </si>
  <si>
    <t>Upper Austria</t>
  </si>
  <si>
    <t>Landesmuseum OberÃ¶sterreichischen Biologiezentrum</t>
  </si>
  <si>
    <t>http://grbio.org/institution/biology-centre-upper-austrian-state-museum-herbarium</t>
  </si>
  <si>
    <t>Biology Centre of the Upper Austrian State Museum - Herbarium</t>
  </si>
  <si>
    <t>B214</t>
  </si>
  <si>
    <t>LI</t>
  </si>
  <si>
    <t>http://grbio.org/cool/5f1c-2ftv</t>
  </si>
  <si>
    <t>Also listed as a collection LMOB:LI see &lt;http://www.biorepositories.org/institution/view/5555&gt;</t>
  </si>
  <si>
    <t>http://grbio.org/institution/bishop-museum</t>
  </si>
  <si>
    <t>Bishop Museum</t>
  </si>
  <si>
    <t>B63</t>
  </si>
  <si>
    <t>BPBM</t>
  </si>
  <si>
    <t>http://www.bishopmuseum.org/research/natsci/</t>
  </si>
  <si>
    <t>urn:lsid:biocol.org:col:34697</t>
  </si>
  <si>
    <t>http://biocol.org/urn:lsid:biocol.org:col:34697</t>
  </si>
  <si>
    <t>1525 Bernice Street</t>
  </si>
  <si>
    <t>Honolulu</t>
  </si>
  <si>
    <t>Hawaii</t>
  </si>
  <si>
    <t>96817-2704</t>
  </si>
  <si>
    <t>5 March 2015 - 10:35am EST</t>
  </si>
  <si>
    <t>http://grbio.org/institution/bishop-museum-botany-division</t>
  </si>
  <si>
    <t>Bishop Museum, Botany Division</t>
  </si>
  <si>
    <t>B213</t>
  </si>
  <si>
    <t>BISH&lt;IH&gt;</t>
  </si>
  <si>
    <t>Herbarium Pacificum</t>
  </si>
  <si>
    <t>http://www.bishopmuseum.org/research/natsci/botany/botany.html</t>
  </si>
  <si>
    <t>http://nsdb.bishopmuseum.org/SpecimenSearch</t>
  </si>
  <si>
    <t>http://www.bishopmuseum.org/</t>
  </si>
  <si>
    <t>urn:lsid:biocol.org:col:15708</t>
  </si>
  <si>
    <t>http://biocol.org/urn:lsid:biocol.org:col:15708</t>
  </si>
  <si>
    <t>Department of Natural Sciences</t>
  </si>
  <si>
    <t>1525 Bernice St.</t>
  </si>
  <si>
    <t>Herbarium Pacificum - Department of Natural Sciences</t>
  </si>
  <si>
    <t>HONOLULU</t>
  </si>
  <si>
    <t>US 024</t>
  </si>
  <si>
    <t>Updated Apr 2013 (staff update). This is the same as the Herbarium collection within the Bishop Museum institution (BPBM).</t>
  </si>
  <si>
    <t>Pacific, especially Hawaiian Islands; French Polynesia and Fiji; Malesia, especially Papua New Guinea and the Philippines; Micronesia; Okinawa, Ryukyu Islands; Australia; Sri Lanka.</t>
  </si>
  <si>
    <t>http://grbio.org/institution/botanical-museum-university-oslo</t>
  </si>
  <si>
    <t>Botanical Museum - University of Oslo</t>
  </si>
  <si>
    <t>B87</t>
  </si>
  <si>
    <t>O&lt;IH&gt;</t>
  </si>
  <si>
    <t>http://www.nhm.uio.no/fagene/botanikk/</t>
  </si>
  <si>
    <t>urn:lsid:biocol.org:col:13093</t>
  </si>
  <si>
    <t>http://biocol.org/urn:lsid:biocol.org:col:13093</t>
  </si>
  <si>
    <t>Natural History Museum</t>
  </si>
  <si>
    <t>P.O. Box 1172, Blindern</t>
  </si>
  <si>
    <t>NO-0318 Oslo</t>
  </si>
  <si>
    <t>Norway</t>
  </si>
  <si>
    <t>Sarg gt. 1, NO-0562 Oslo.</t>
  </si>
  <si>
    <t>OSLO</t>
  </si>
  <si>
    <t>Updated Mar 2013 (staff update).</t>
  </si>
  <si>
    <t>All groups worldwide.</t>
  </si>
  <si>
    <t>http://grbio.org/institution/botanische-staatssammlung-m%C3%BCnchen</t>
  </si>
  <si>
    <t>Botanische Staatssammlung MÃ¼nchen</t>
  </si>
  <si>
    <t>B212</t>
  </si>
  <si>
    <t>M&lt;IH&gt;</t>
  </si>
  <si>
    <t>http://www.botanischestaatssammlung.de</t>
  </si>
  <si>
    <t>urn:lsid:biocol.org:col:15637</t>
  </si>
  <si>
    <t>http://biocol.org/urn:lsid:biocol.org:col:15637</t>
  </si>
  <si>
    <t>Menzinger StraÃŸe 67</t>
  </si>
  <si>
    <t>D-80638 MÃ¼nchen</t>
  </si>
  <si>
    <t>D-80638</t>
  </si>
  <si>
    <t>MÃœNCHEN</t>
  </si>
  <si>
    <t>DE 202-06</t>
  </si>
  <si>
    <t>Updated Jul 2008. Brazilian collections of C. F. P. von Martius are not available for loan. For loan regulations see http://www.botanischestaatssammlung.de/herbarium/loans.html. For collectors and collections see H. Hertel and A. Schreiber, Mitt. Bot. Staatssamml. MÃ¼nchen 26: 81-512. 1988.</t>
  </si>
  <si>
    <t>http://grbio.org/institution/botanischer-garten-und-botanisches-museum-berlin-dahlem-zentraleinrichtung-der-freien</t>
  </si>
  <si>
    <t>Botanischer Garten und Botanisches Museum Berlin-Dahlem, Zentraleinrichtung der Freien Universitaet</t>
  </si>
  <si>
    <t>B171</t>
  </si>
  <si>
    <t>B&lt;IH&gt;</t>
  </si>
  <si>
    <t>http://www.bgbm.org</t>
  </si>
  <si>
    <t>urn:lsid:biocol.org:col:15534</t>
  </si>
  <si>
    <t>http://biocol.org/urn:lsid:biocol.org:col:15534</t>
  </si>
  <si>
    <t>KÃ¶nigin-Luise-Strasse 6-8</t>
  </si>
  <si>
    <t>D-14195 Berlin</t>
  </si>
  <si>
    <t>D-14195</t>
  </si>
  <si>
    <t>Botanischer Garten und Botanisches Museum Berlin-Dahlem</t>
  </si>
  <si>
    <t>Koenigin-Luise-Strasse 6-8</t>
  </si>
  <si>
    <t>BERLIN</t>
  </si>
  <si>
    <t>DE 203-03</t>
  </si>
  <si>
    <t>Updated Mar 2013 (staff updates). Specimens of B-W (Herbarium Willdenow) not sent on loan, but photographs provided. Herbarium destroyed by fire in 1943 except B-W, type material of selected angiosperms, pteridophytes, fungi p.p. (Uredineae and fungi imperfecti), and special collections (cf. Englera 7: 219-252. 1987; http://www.bgbm.fu-berlin.de/bgbm/research/colls/herb/). Special collections of fruits and seeds, gymnosperm cones, spirit-preserved material, wood, fossils, and plant remains from Egyptian tombs.</t>
  </si>
  <si>
    <t>All groups worldwide, especially central Europe, Mediterranean area, southwestern Asia, Africa, Cuba, and South America.</t>
  </si>
  <si>
    <t>http://grbio.org/institution/bovine-genome-resources-bank</t>
  </si>
  <si>
    <t>Bovine Genome Resources Bank</t>
  </si>
  <si>
    <t>B246</t>
  </si>
  <si>
    <t>BGRB</t>
  </si>
  <si>
    <t>http://www.bovinebank.kr/bod/</t>
  </si>
  <si>
    <t>http://grbio.org/cool/19k3-b83f</t>
  </si>
  <si>
    <t>214 Dae-dong Yeungnam University</t>
  </si>
  <si>
    <t>Kyeongbuk, Kyeongsan 712-749</t>
  </si>
  <si>
    <t>Gyeongsan-si</t>
  </si>
  <si>
    <t>GYEONGSANGBUK-DO KYUNGSAN</t>
  </si>
  <si>
    <t>712-749</t>
  </si>
  <si>
    <t>Bovine Genome Resources Bank (BGRB), one of the Korean National Research Resources Banks, is established to collect and maintain a variety of precious genetic and informative resources for bovine genome research. The constructed BGRB has genomic library, DNA samples from many cattle individuals, and eventually a well-organized computer-assisted database. BGRB will have positive contribution in scientific and economic field through collection and reservation of genome resources, support for the others researchers and provision of the useful tools to identify the genes with economically important traits for the improvement of the cattle production in the future. BGRB has a single collection that does not require collection codes.</t>
  </si>
  <si>
    <t>http://grbio.org/institution/brassica-resource-bank</t>
  </si>
  <si>
    <t>Brassica Resource Bank</t>
  </si>
  <si>
    <t>B234</t>
  </si>
  <si>
    <t>BRB</t>
  </si>
  <si>
    <t>http://www.brassica-resource.org</t>
  </si>
  <si>
    <t>http://grbio.org/cool/ex5c-nw6k</t>
  </si>
  <si>
    <t>Brassica Resources Bank(BRB)</t>
  </si>
  <si>
    <t>Daejeon</t>
  </si>
  <si>
    <t>Yuseong-gu, Gung-Dong</t>
  </si>
  <si>
    <t>305-764</t>
  </si>
  <si>
    <t>The genus Brassica, phylogenetically related to Arabidopsis thaliana, is one of economically important crops and a botanical model of plant polyploidization and rapid phenotypic evolution. We established the Brassica Resource Bank (BRB) in order to supply basic plant materials for structural/functional genomics and breeding of Brassica. BRB has served various Brassica species, especially, doubled haploid and recombinant inbred lines, and DNA stocks including BAC libraries and cDNA libraries. BRB has collected specific-Brassica cultivars as well as subspecies from international plant resource centers. Moreover, all germplasms of BRB have been propagated and maintained. Currently, BRB has collected 9,591 accessions for Brassica species, 91,446 clones for cDNA libraries, and 277,440 clones for BAC libraries, and 1,398 genetic markers. BRB has served more than 621,345 clones, 280 genetic markers and 6,210 lines to researchers in 10 countries since 2003. Information and other requests for genomic resources of Brassica are accessible at http://www.brassica-resource.org.</t>
  </si>
  <si>
    <t>http://grbio.org/institution/brigham-young-university-sl-welsh-herbarium</t>
  </si>
  <si>
    <t>Brigham Young University - S.L. Welsh Herbarium</t>
  </si>
  <si>
    <t>B162</t>
  </si>
  <si>
    <t>BRY&lt;IH&gt;</t>
  </si>
  <si>
    <t>Stanley L. Welsh Herbarium</t>
  </si>
  <si>
    <t>http://mlbean.byu.edu/ResearchCollections/Collections/VascularPlants.aspx</t>
  </si>
  <si>
    <t>urn:lsid:biocol.org:col:15673</t>
  </si>
  <si>
    <t>http://biocol.org/urn:lsid:biocol.org:col:15673</t>
  </si>
  <si>
    <t>375 MLBM</t>
  </si>
  <si>
    <t>Brigham Young University</t>
  </si>
  <si>
    <t>Provo</t>
  </si>
  <si>
    <t>Utah</t>
  </si>
  <si>
    <t>84602-0200</t>
  </si>
  <si>
    <t>Monte L. Bean Life Science Museum.</t>
  </si>
  <si>
    <t>PROVO</t>
  </si>
  <si>
    <t>Updated Mar 2013 (staff update). OGDF (30 500 specimens) transferred to BRY in 2007.  Continue to cite OGDF.</t>
  </si>
  <si>
    <t>Utah; arctic; western North America; Oceania; all groups.</t>
  </si>
  <si>
    <t>http://grbio.org/institution/brukenthal-national-museum-museum-natural-history</t>
  </si>
  <si>
    <t>Brukenthal National Museum Museum of Natural History</t>
  </si>
  <si>
    <t>B348</t>
  </si>
  <si>
    <t>BNMMNH</t>
  </si>
  <si>
    <t>http://www.brukenthalmuseum.ro</t>
  </si>
  <si>
    <t>http://grbio.org/cool/p1ja-ik50</t>
  </si>
  <si>
    <t>Str. Cetatii, Nr. 1</t>
  </si>
  <si>
    <t>Sibiu</t>
  </si>
  <si>
    <t>n/a</t>
  </si>
  <si>
    <t>Romania</t>
  </si>
  <si>
    <t>There was a time when the Transylvanian naturalism, as well as the European one, experienced a spectacular grow and by that time the Transylvanian Society for Natural Sciences (Siebenbarghische Verein far Naturwissenschaften zu Hermannstadt) was established (1849) as the result of German-Saxon intellectuals' initiative. They aimed for an organization fit to accommodate the sharing of their passion for the nature and to serve the dissemination of their discoveries in order to educate the younger generation in the spirit of knowledge about nature and of the preservation of natural trust.</t>
  </si>
  <si>
    <t>http://grbio.org/institution/cp-gillette-museum-arthropod-diversity</t>
  </si>
  <si>
    <t>C.P. Gillette Museum of Arthropod Diversity</t>
  </si>
  <si>
    <t>B308</t>
  </si>
  <si>
    <t>CSUC</t>
  </si>
  <si>
    <t>http://www.colostate.edu/Depts/Entomology/museum/</t>
  </si>
  <si>
    <t>http://grbio.org/cool/je3k-bvrg</t>
  </si>
  <si>
    <t>Colorado State University</t>
  </si>
  <si>
    <t>Department of Bioagricultural Sciences and Pest Management</t>
  </si>
  <si>
    <t>Fort Collins</t>
  </si>
  <si>
    <t>Colorado</t>
  </si>
  <si>
    <t>Includes significant collections of Ephemeroptera, Plecoptera, Trichoptera and Lepidoptera</t>
  </si>
  <si>
    <t>http://grbio.org/institution/co-north-queensland-naturalists-club</t>
  </si>
  <si>
    <t>c/o North Queensland Naturalists' Club</t>
  </si>
  <si>
    <t>B322</t>
  </si>
  <si>
    <t>CAIRNS&lt;IH&gt;</t>
  </si>
  <si>
    <t>Flecker Herbarium</t>
  </si>
  <si>
    <t>urn:lsid:biocol.org:col:12883</t>
  </si>
  <si>
    <t>http://biocol.org/urn:lsid:biocol.org:col:12883</t>
  </si>
  <si>
    <t>P.O. Box 991</t>
  </si>
  <si>
    <t>Cairns</t>
  </si>
  <si>
    <t>Queensland</t>
  </si>
  <si>
    <t>CAIRNS</t>
  </si>
  <si>
    <t>Updated Apr 2008. CAIRNS transferred to QRS in 1971, and further transferred to CNS in 2007. Contact Frank A. Zich, frank.zich@csiro.au</t>
  </si>
  <si>
    <t>http://grbio.org/institution/cabi-collection</t>
  </si>
  <si>
    <t>CABI Collection</t>
  </si>
  <si>
    <t>B74</t>
  </si>
  <si>
    <t>IMI&lt;IH&gt;</t>
  </si>
  <si>
    <t>Fungarium</t>
  </si>
  <si>
    <t>http://www.kew.org</t>
  </si>
  <si>
    <t>herbIMI.info</t>
  </si>
  <si>
    <t>urn:lsid:biocol.org:col:15306</t>
  </si>
  <si>
    <t>http://biocol.org/urn:lsid:biocol.org:col:15306</t>
  </si>
  <si>
    <t>Royal Botanic Gardens</t>
  </si>
  <si>
    <t>Kew</t>
  </si>
  <si>
    <t>Richmond, Surrey</t>
  </si>
  <si>
    <t>England</t>
  </si>
  <si>
    <t>TW9 3AB</t>
  </si>
  <si>
    <t>United Kingdom</t>
  </si>
  <si>
    <t>Other institutional type</t>
  </si>
  <si>
    <t>Formerly International Mycological Institute (1985-1997), previously Commonwealth Mycological Institute and Imperial Mycological Institute, now incorporated into CABI Bioscience, a division of CAB International. The Institute moved from Kew to its current location in 1992. Fungarium is associated with CABI Bioscience Genetic Resources Collection of living cultures, incorporating the U.K. National Collection of Fungus Cultures and part of the U.K. The collection moved to the Royal Botanic Gardens, Kew in 2009</t>
  </si>
  <si>
    <t>Worldwide, especially tropics; microfungi of all groups, including lichen-forming fungi, especially those of economic importance.</t>
  </si>
  <si>
    <t>fungi (true fungi, chromistan analogues, protozoan analogues)</t>
  </si>
  <si>
    <t>http://grbio.org/institution/california-academy-sciences-dudley-herbarium</t>
  </si>
  <si>
    <t>California Academy of Sciences, Dudley Herbarium</t>
  </si>
  <si>
    <t>B305</t>
  </si>
  <si>
    <t>DS&lt;IH&gt;</t>
  </si>
  <si>
    <t>Dudley Herbarium</t>
  </si>
  <si>
    <t>http://research.calacademy.org/redirect?url=http://researcharchive.calacademy.org/research/botany/coll_db/index.asp</t>
  </si>
  <si>
    <t>urn:lsid:biocol.org:col:15342</t>
  </si>
  <si>
    <t>http://biocol.org/urn:lsid:biocol.org:col:15342</t>
  </si>
  <si>
    <t>55 Music Concourse Drive</t>
  </si>
  <si>
    <t>San Francisco</t>
  </si>
  <si>
    <t>California</t>
  </si>
  <si>
    <t>875 Howard Street, San Francisco, California, 94103</t>
  </si>
  <si>
    <t>SAN FRANCISCO</t>
  </si>
  <si>
    <t>Updated June 2008. In 1976 Dudley Herbarium (DS) transferred to CAS on loan. DS and CAS fully integrated and operated as a unit, even though ownership remains with respective institutions. Dudley Herbarium specimens should be cited as DS. Dudley Herbarium contains about 750 000 specimens; this number is included in the total given for CAS. All correspondence relative to loans and exchanges should be with CAS. CI incorporated in DS. Specimens from CI, including vouchers of J. C. Clausen, D. D. Keck, W. M. Hiesey, and M. A. Nobs, should be cited as DS. DS algae transferred to UC. DS fungi transferred to BPI. DS arctic bryophytes (4580 specimens) transferred to NY in 1968. W. R. Dudley's New York state bryophytes transferred to NYS. Remainder of DS bryophytes transferred to UBC and CAS. Library owns private collection of Adolf Engler's reprints. Contact Debra Trock, dtrock@calacademy.org</t>
  </si>
  <si>
    <t>http://grbio.org/institution/california-state-collection-arthropods</t>
  </si>
  <si>
    <t>California State Collection of Arthropods</t>
  </si>
  <si>
    <t>B40</t>
  </si>
  <si>
    <t>CSCA</t>
  </si>
  <si>
    <t>http://www.cdfa.ca.gov/plant/ppd/csca.html</t>
  </si>
  <si>
    <t>urn:lsid:biocol.org:col:33156</t>
  </si>
  <si>
    <t>http://biocol.org/urn:lsid:biocol.org:col:33156</t>
  </si>
  <si>
    <t>3294 Meadowview Rd.</t>
  </si>
  <si>
    <t>Plant Pest Diagnostics Center</t>
  </si>
  <si>
    <t>California Department of Food &amp; Agriculture</t>
  </si>
  <si>
    <t>Sacramento</t>
  </si>
  <si>
    <t>CA</t>
  </si>
  <si>
    <t>http://grbio.org/institution/cambodian-molecular-genetics-group</t>
  </si>
  <si>
    <t>Cambodian Molecular Genetics Group</t>
  </si>
  <si>
    <t>B353</t>
  </si>
  <si>
    <t>CMGG</t>
  </si>
  <si>
    <t>http://grbio.org/cool/m6jh-aff5</t>
  </si>
  <si>
    <t>Cambodian Moelcular Genetics Group</t>
  </si>
  <si>
    <t>Scientific Capacity Development Institute</t>
  </si>
  <si>
    <t>Royal university of Phnom Penh</t>
  </si>
  <si>
    <t>Phnom Penh</t>
  </si>
  <si>
    <t>None</t>
  </si>
  <si>
    <t>Cambodia</t>
  </si>
  <si>
    <t>Inland Fisheries Research and Development Institute</t>
  </si>
  <si>
    <t>Norodom Boulevard</t>
  </si>
  <si>
    <t>NONE</t>
  </si>
  <si>
    <t>DNA Banking Archive in Cambodia and for the Asia Pacific Region</t>
  </si>
  <si>
    <t>http://grbio.org/institution/canadian-collection-fungal-cultures</t>
  </si>
  <si>
    <t>Canadian Collection of Fungal Cultures</t>
  </si>
  <si>
    <t>B73</t>
  </si>
  <si>
    <t>CCFC</t>
  </si>
  <si>
    <t>urn:lsid:biocol.org:col:34779</t>
  </si>
  <si>
    <t>http://biocol.org/urn:lsid:biocol.org:col:34779</t>
  </si>
  <si>
    <t>Agriculture and Agri-Food Canada</t>
  </si>
  <si>
    <t>Rm. 1015, K.W. Neatby Building</t>
  </si>
  <si>
    <t>930 Carling Avebnue</t>
  </si>
  <si>
    <t>Ottawa</t>
  </si>
  <si>
    <t>K1A 0C6</t>
  </si>
  <si>
    <t>The CCFC is the living fungal collection associated with the DAOM herbarium (Agriculture and Agri-Food Canada) and most strains carry the DAOM acromym prefix for their unique identifier. (Others BR, ARL.PRL)</t>
  </si>
  <si>
    <t>Fungi</t>
  </si>
  <si>
    <t>http://grbio.org/institution/canadian-national-collection-insects-arachnids-and-nematodes</t>
  </si>
  <si>
    <t>Canadian National Collection of Insects, Arachnids, and Nematodes</t>
  </si>
  <si>
    <t>B1</t>
  </si>
  <si>
    <t>CNC</t>
  </si>
  <si>
    <t>http://www.canacoll.org/</t>
  </si>
  <si>
    <t>http://grbio.org/cool/y2kv-9w3k</t>
  </si>
  <si>
    <t>Canadian National Collection</t>
  </si>
  <si>
    <t>960 Carling Avenue, K.W. Neatby Building</t>
  </si>
  <si>
    <t>The Canadian National Collection (CNC) of Insects, Arachnids and Nematodes is considered one of the best collections of its kind in the world in terms of size, species representation, and level of curation. It is maintained and developed by Agriculture and Agri-Food Canada as part of its systematics research program, and is housed in the K.W. Neatby Building in Ottawa. The collection is estimated to contain approximately 16 million specimens systematically arranged in 1400 steel cabinets. Specimens are stored mostly as dry-mounted pinned specimens, but certain groups (e.g. larvae, aquatic insects, spiders, mites, aphids, midges, fleas, etc) are stored in liquid preservative or mounted on slides. The majority of specimens are from localities throughout Canada and North America, but significant holdings are present from other biogeographic regions.</t>
  </si>
  <si>
    <t>http://grbio.org/institution/canadian-national-mycological-herbarium</t>
  </si>
  <si>
    <t>Canadian National Mycological Herbarium</t>
  </si>
  <si>
    <t>B27</t>
  </si>
  <si>
    <t>DAOM&lt;IH&gt;</t>
  </si>
  <si>
    <t>National Mycological Herbarium</t>
  </si>
  <si>
    <t>http://res2.agr.ca/ecorc/index.htm</t>
  </si>
  <si>
    <t>urn:lsid:biocol.org:col:15266</t>
  </si>
  <si>
    <t>http://biocol.org/urn:lsid:biocol.org:col:15266</t>
  </si>
  <si>
    <t>Eastern Cereal and Oilseed Research Centre (ECORC)</t>
  </si>
  <si>
    <t>Biological Resources Program</t>
  </si>
  <si>
    <t>Wm. Saunders Building, Central Experimental Farm</t>
  </si>
  <si>
    <t>Wm. Saunder's Bldg., CEF, ECORC,</t>
  </si>
  <si>
    <t>Agriculture &amp; Agri-Food Canada</t>
  </si>
  <si>
    <t>960 Carling Ave.</t>
  </si>
  <si>
    <t>OTTAWA</t>
  </si>
  <si>
    <t>Updated June 2008. Canadian Collection of Fungal Cultures (CCFC) with 11 000 fungus cultures. Vascular plant herbarium (DAO) housed in same facility.</t>
  </si>
  <si>
    <t>Worldwide fungi, especially of Canada; plant pathology.</t>
  </si>
  <si>
    <t>http://grbio.org/institution/canadian-phycological-culture-centre</t>
  </si>
  <si>
    <t>Canadian Phycological Culture Centre</t>
  </si>
  <si>
    <t>B223</t>
  </si>
  <si>
    <t>CPCC</t>
  </si>
  <si>
    <t>http://www.phycol.ca/</t>
  </si>
  <si>
    <t>http://grbio.org/cool/hi8h-pccn</t>
  </si>
  <si>
    <t>University of Waterloo - Dept. of Biology</t>
  </si>
  <si>
    <t>200 University Ave W.</t>
  </si>
  <si>
    <t>Waterloo</t>
  </si>
  <si>
    <t>N2L3G1</t>
  </si>
  <si>
    <t>Living organism collection (e.g., culture collection, seedbank)</t>
  </si>
  <si>
    <t>Formerly known as the University of Toronto Culture Collection of Algae and Cyanobacteria (UTCC). The collection maintains around 400 strains of algae and cyanobacteria. In 2008, the facility moved to the Department of Biology at the University of Waterloo from its former location at University of Toronto, Department of Ecology &amp; Evolutionary Biology. Our strains are all accessioned under a single numbering system for the general collection and do not require collection codes. There is no government funding for this biorepository; fees are charged for all services, including the supply of cultures and culture medium.</t>
  </si>
  <si>
    <t>10 June 2014 - 9:15am EDT</t>
  </si>
  <si>
    <t>http://grbio.org/institution/canadian-plant-virus-collection</t>
  </si>
  <si>
    <t>Canadian Plant Virus Collection</t>
  </si>
  <si>
    <t>B263</t>
  </si>
  <si>
    <t>CPVC</t>
  </si>
  <si>
    <t>http://grbio.org/cool/55m7-7z9v</t>
  </si>
  <si>
    <t>Agriculture Agri-Food Canada</t>
  </si>
  <si>
    <t>Pacific Agri-Food Research Centre</t>
  </si>
  <si>
    <t>Box 5000 Hwy 97</t>
  </si>
  <si>
    <t>Summerland</t>
  </si>
  <si>
    <t>V0H 1Z0</t>
  </si>
  <si>
    <t>A collection of plant viruses primarily stored as freeze-dried infected tissue and some in live plants (trees and shrubs).</t>
  </si>
  <si>
    <t>http://grbio.org/institution/center-environmental-management-military-lands-plant-collection</t>
  </si>
  <si>
    <t>Center for Environmental Management of Military Lands Plant Collection</t>
  </si>
  <si>
    <t>B302</t>
  </si>
  <si>
    <t>CEMML</t>
  </si>
  <si>
    <t>http://grbio.org/cool/pjdn-67zs</t>
  </si>
  <si>
    <t>1490 Campus Delivery</t>
  </si>
  <si>
    <t>80523-1490</t>
  </si>
  <si>
    <t>Vocational Education Building.</t>
  </si>
  <si>
    <t>FORT COLLINS</t>
  </si>
  <si>
    <t>http://grbio.org/institution/center-fungal-genetic-resources</t>
  </si>
  <si>
    <t>Center for Fungal Genetic Resources</t>
  </si>
  <si>
    <t>B233</t>
  </si>
  <si>
    <t>CFGR</t>
  </si>
  <si>
    <t>http://genebank.riceblast.snu.ac.kr/</t>
  </si>
  <si>
    <t>http://grbio.org/cool/hq1v-4zib</t>
  </si>
  <si>
    <t>200-1036 Center for Fungal Genetic Resources</t>
  </si>
  <si>
    <t>Seoul National University</t>
  </si>
  <si>
    <t>Daehak-dong Gwanak-gu Seoul (Seoul 151-921 Korea)</t>
  </si>
  <si>
    <t>151-921</t>
  </si>
  <si>
    <t>Center for Fungal Genetic Resources (CFGR) was established to collect, maintain, and distribute genetic resources from plant pathogenic fungi for fungal genetics community and educational and research organizations in general. A total of 35,000 isolates including 25,000 T-DNA transformants of rice blast fungus and anthracnose fungus have been deposited in the center to date. In addition to the biological materials, related information regarding genotype and genetic diversity is available for subscribers (e.g. such as ITS region sequence, SSR, Restriction fragment length polymorphism, and Amplified fragment length polymorphism). Genetic resources in the center will serve for researchers in understanding genetic diversity and structure of fungal populations as well as in characterizing the genetic mechanisms of fungal pathogenicity. These materials also can be applied in development of fungicides or disease-resistant cultivars and in preparation of quarantine standards.</t>
  </si>
  <si>
    <t>http://grbio.org/institution/centraalbureau-voor-schimmelcultures-cbs-fungal-biodiversity-centre</t>
  </si>
  <si>
    <t>Centraalbureau voor Schimmelcultures, CBS Fungal Biodiversity Centre</t>
  </si>
  <si>
    <t>B71</t>
  </si>
  <si>
    <t>CBS&lt;IH&gt;</t>
  </si>
  <si>
    <t>http://www.cbs.knaw.nl</t>
  </si>
  <si>
    <t>urn:lsid:biocol.org:col:12760</t>
  </si>
  <si>
    <t>http://biocol.org/urn:lsid:biocol.org:col:12760</t>
  </si>
  <si>
    <t>P.O. Box 85167</t>
  </si>
  <si>
    <t>NL-3508 AD Utrecht</t>
  </si>
  <si>
    <t>Netherlands</t>
  </si>
  <si>
    <t>Uppsalalaan 8.</t>
  </si>
  <si>
    <t>3584 CT</t>
  </si>
  <si>
    <t>UTRECHT</t>
  </si>
  <si>
    <t>3508 AD</t>
  </si>
  <si>
    <t>Updated Dec 2010.</t>
  </si>
  <si>
    <t>Worldwide fungi; also dried and living cultures.</t>
  </si>
  <si>
    <t>http://grbio.org/institution/centre-international-de-ressources-microbiennes-levures</t>
  </si>
  <si>
    <t>Centre International de Ressources Microbiennes - Levures</t>
  </si>
  <si>
    <t>B188</t>
  </si>
  <si>
    <t>CIRM</t>
  </si>
  <si>
    <t>http://www.inra.fr/cirmlevures/</t>
  </si>
  <si>
    <t>http://grbio.org/cool/gc0d-28yf</t>
  </si>
  <si>
    <t>INRA/CNRS/AgroParisTech BP01</t>
  </si>
  <si>
    <t>Microbiologie et Genetique Moleculaire</t>
  </si>
  <si>
    <t>Thiverval-Grignon</t>
  </si>
  <si>
    <t>Ile de France</t>
  </si>
  <si>
    <t>France</t>
  </si>
  <si>
    <t>The CIRM-Levures (previously CLIB) is a collection of hemiascomycetous yeasts with a biotechnological interest. The CIRM-Levures is affiliated with the World Federation of Culture Collections.</t>
  </si>
  <si>
    <t>http://grbio.org/institution/centro-de-ornitologia-y-biodiversidad</t>
  </si>
  <si>
    <t>Centro de Ornitologia y Biodiversidad</t>
  </si>
  <si>
    <t>B328</t>
  </si>
  <si>
    <t>CORBIDI</t>
  </si>
  <si>
    <t>http://www.corbidi.org</t>
  </si>
  <si>
    <t>http://grbio.org/cool/g3tc-zhv7</t>
  </si>
  <si>
    <t>Calle Santa Rita Of. 202, Urb. Huertos de San Antonio, Surco</t>
  </si>
  <si>
    <t>Lima</t>
  </si>
  <si>
    <t>Lima-33</t>
  </si>
  <si>
    <t>Peru</t>
  </si>
  <si>
    <t>Non-profit organization dedicated to advancing biodiversity research and conservation in Peru</t>
  </si>
  <si>
    <t>http://grbio.org/institution/centro-nacional-patagonico-cenpat-conicet</t>
  </si>
  <si>
    <t>Centro Nacional Patagonico (CENPAT-CONICET)</t>
  </si>
  <si>
    <t>B350</t>
  </si>
  <si>
    <t>LJAMM-CNP</t>
  </si>
  <si>
    <t>http://www.cenpat.edu.ar</t>
  </si>
  <si>
    <t>http://grbio.org/cool/yjrq-91r7</t>
  </si>
  <si>
    <t>Boulevard Almirante Guillermo Brown 2915</t>
  </si>
  <si>
    <t>CENPAT-CONICET</t>
  </si>
  <si>
    <t>Puerto Madryn</t>
  </si>
  <si>
    <t>Chubut</t>
  </si>
  <si>
    <t>U9120ACD</t>
  </si>
  <si>
    <t>Argentina</t>
  </si>
  <si>
    <t>Multidisciplinary research center of the Argentina National Research and Technology Council (Consejo Nacional de Investigaciones Cientificas y Tecnicas de Argentina)</t>
  </si>
  <si>
    <t>http://grbio.org/institution/citrus-genetic-resources-bank</t>
  </si>
  <si>
    <t>Citrus Genetic Resources Bank</t>
  </si>
  <si>
    <t>B236</t>
  </si>
  <si>
    <t>CGRB</t>
  </si>
  <si>
    <t>http://www.citrus.cheju.ac.kr</t>
  </si>
  <si>
    <t>http://grbio.org/cool/72ie-d0hk</t>
  </si>
  <si>
    <t>Citrus Genetic Resources Bank(CGRB)</t>
  </si>
  <si>
    <t>Jeju</t>
  </si>
  <si>
    <t>Aradong 1,Jeju</t>
  </si>
  <si>
    <t>690-756</t>
  </si>
  <si>
    <t>The purpose of the bank is to develop and collect citrus genes, mutants and related materials that are essential for the research in breeding of citrus and other crops. Proper support systems including database will be established in the bank for maintenance and service of the collections (Maintenance and quality control systems for DNAs, Construction of database and update, Online/offline service systems, Collection of citrus mutants). We constructed EST library from the different citrus species and determined the EST sequences. From the analysis of gene, we found some abundant genes in the early stage of citrus fruit development. In addition, we also are collecting full-length cDNA and profiling the gene expression using the 3' and 5' RACE and DNA microarrays. The genes, materials and/or information are provided to anyone who researchers need for their research.</t>
  </si>
  <si>
    <t>http://grbio.org/institution/colorado-college-biology-department</t>
  </si>
  <si>
    <t>Colorado College Biology Department</t>
  </si>
  <si>
    <t>B176</t>
  </si>
  <si>
    <t>COCO&lt;IH&gt;</t>
  </si>
  <si>
    <t>http://www.coloradocollege.edu/academics/dept/biology/herbarium.dot</t>
  </si>
  <si>
    <t>urn:lsid:biocol.org:col:14878</t>
  </si>
  <si>
    <t>http://biocol.org/urn:lsid:biocol.org:col:14878</t>
  </si>
  <si>
    <t>Biology Department</t>
  </si>
  <si>
    <t>411 Barnes Science Bldg.</t>
  </si>
  <si>
    <t>14 E. Cache La Poudre</t>
  </si>
  <si>
    <t>Colorado Springs</t>
  </si>
  <si>
    <t>2030 North Nevada Avenue, Olin Hall.</t>
  </si>
  <si>
    <t>COLORADO SPRINGS</t>
  </si>
  <si>
    <t>Updated Jul 2012 (website URL updated).  E. Tatnall collection on permanent loan to DOV.</t>
  </si>
  <si>
    <t>Vascular flora within a 200-mile radius of Pikes Peak, Colorado.</t>
  </si>
  <si>
    <t>http://grbio.org/institution/connell-memorial-herbarium-unb-fredericton</t>
  </si>
  <si>
    <t>Connell Memorial Herbarium, UNB Fredericton</t>
  </si>
  <si>
    <t>B298</t>
  </si>
  <si>
    <t>UNB&lt;IH&gt;</t>
  </si>
  <si>
    <t>Connell Memorial Herbarium</t>
  </si>
  <si>
    <t>http://unbherbarium.ca</t>
  </si>
  <si>
    <t>http://unbherbarium.ca/advanced-search</t>
  </si>
  <si>
    <t>urn:lsid:biocol.org:col:15300</t>
  </si>
  <si>
    <t>http://biocol.org/urn:lsid:biocol.org:col:15300</t>
  </si>
  <si>
    <t>10 Bailey Dr.</t>
  </si>
  <si>
    <t>E3B 5A3</t>
  </si>
  <si>
    <t>Bailey Hall, rooms 17 and 19.</t>
  </si>
  <si>
    <t>University of New Brunswick, Fredericton Campus</t>
  </si>
  <si>
    <t>FREDERICTON</t>
  </si>
  <si>
    <t>E3B 5AE</t>
  </si>
  <si>
    <t>Updated Dec. 2013. _x000D_
More than 55,000 vascular plant specimens, mostly collected from New Brunswick, Canada from 1839 forward. Extensive algal collection. _x000D_
UNB mosses and lichens transferred to NBM. UNB is the oldest institutional herbarium still in use in Canada.</t>
  </si>
  <si>
    <t>New Brunswick.</t>
  </si>
  <si>
    <t>Vascular plants, algae</t>
  </si>
  <si>
    <t>http://grbio.org/institution/cornell-university-museum-vertebrates</t>
  </si>
  <si>
    <t>Cornell University Museum of Vertebrates</t>
  </si>
  <si>
    <t>B89</t>
  </si>
  <si>
    <t>CUMV</t>
  </si>
  <si>
    <t>http://www.cumv.cornell.edu</t>
  </si>
  <si>
    <t>http://arctos.database.museum/cumv_all</t>
  </si>
  <si>
    <t>http://grbio.org/cool/i64g-wjcr</t>
  </si>
  <si>
    <t>159 Sapsucker Woods Road</t>
  </si>
  <si>
    <t>Ithaca</t>
  </si>
  <si>
    <t>New York</t>
  </si>
  <si>
    <t>14850-1923</t>
  </si>
  <si>
    <t>NY</t>
  </si>
  <si>
    <t>11US744679/9</t>
  </si>
  <si>
    <t>&lt;p&gt;The &lt;a href="http://www.cumv.cornell.edu"&gt;Cornell University Museum of Vertebrates (CUMV)&lt;/a&gt; is an internationally recognized institution dedicated to the study of vertebrates (fishes, amphibians, reptiles, birds and mammals). It is an one of several natural history collections affiliated with &lt;a href="https://www.cornell.edu/"&gt;Cornell University&lt;/a&gt;. The CUMV collections contain over 1.5 million specimens and serve as the primary repositories for vertebrates collected by past and present Cornellians doing research around the world. As a university based museum, it also serves as an important resource for undergraduate and graduate education. The CUMV is administered through the &lt;a href="http://ecologyandevolution.cornell.edu/"&gt;Department of Ecology and Evolutionary Biology &lt;/a&gt;and the &lt;a href="http://cals.cornell.edu/"&gt;College of Agriculture and Life Sciences&lt;/a&gt; at &lt;a href="https://www.cornell.edu/"&gt;Cornell University&lt;/a&gt;. As a research institution, our specimens, tissue samples and related specimen data are available to qualified members of the scientific community affiliated with academic and research institutions. We especially encourage the use of the collections in student research, whether as thesis work, independent study, or class projects. Although there are no public exhibits at the museum, museum staff try to provide assistance to members of the Cornell Community whenever possible and do offer tours for classes and other interested groups.&lt;/p&gt;</t>
  </si>
  <si>
    <t>http://grbio.org/institution/crai-universitat-de-barcelona</t>
  </si>
  <si>
    <t>CRAI - Universitat de Barcelona</t>
  </si>
  <si>
    <t>B166</t>
  </si>
  <si>
    <t>BCN&lt;IH&gt;</t>
  </si>
  <si>
    <t>Herbari</t>
  </si>
  <si>
    <t>http://www.bib.ub.edu/cedocbiv/</t>
  </si>
  <si>
    <t>urn:lsid:biocol.org:col:15083</t>
  </si>
  <si>
    <t>http://biocol.org/urn:lsid:biocol.org:col:15083</t>
  </si>
  <si>
    <t>CeDoc de Biodiversitat Vegetal</t>
  </si>
  <si>
    <t>Baldiri Reixac 2</t>
  </si>
  <si>
    <t>E-08028 Barcelona</t>
  </si>
  <si>
    <t>Spain</t>
  </si>
  <si>
    <t>Baldiri Reixac, 2.</t>
  </si>
  <si>
    <t>Torre D</t>
  </si>
  <si>
    <t>BARCELONA</t>
  </si>
  <si>
    <t>Updated Aug 2012  (email address update).</t>
  </si>
  <si>
    <t>Mostly western Europe, especially Iberian Peninsula, Balearic Islands, and northern Africa; all groups.</t>
  </si>
  <si>
    <t>http://grbio.org/institution/culture-collection-antimicrobial-resistant-microbes</t>
  </si>
  <si>
    <t>Culture Collection of Antimicrobial Resistant Microbes</t>
  </si>
  <si>
    <t>B225</t>
  </si>
  <si>
    <t>CCARM</t>
  </si>
  <si>
    <t>http://www.ccarm.or.kr</t>
  </si>
  <si>
    <t>http://grbio.org/cool/c6gg-8gt2</t>
  </si>
  <si>
    <t>The 1st Science Building #429</t>
  </si>
  <si>
    <t>Seoul Women 's University</t>
  </si>
  <si>
    <t>Kongrung 2 Dong 126, Nowonku</t>
  </si>
  <si>
    <t>Kyunggido</t>
  </si>
  <si>
    <t>139-774</t>
  </si>
  <si>
    <t>CCARM collects bacteria from human, animals, and environment, identify, assays MICs, characterize the resistant mechanism, stores, and distributes to researchers. In addition to these activities, CCARM provides various services and various information through homepage and publish bulletin. Since CCARM started in 1999, it has been members of Clinical Laboratory Standard Institute (CLSI), World Federation for Culture Collection (WFCC), and International Society for Biological and Environmental Repositories (ISBER).</t>
  </si>
  <si>
    <t>4 November 2014 - 4:55pm EST</t>
  </si>
  <si>
    <t>http://grbio.org/institution/boonshoft-museum-discovery</t>
  </si>
  <si>
    <t>Boonshoft Museum of Discovery</t>
  </si>
  <si>
    <t>B14</t>
  </si>
  <si>
    <t>DMNH&lt;IH&gt;</t>
  </si>
  <si>
    <t>urn:lsid:biocol.org:col:12920</t>
  </si>
  <si>
    <t>http://biocol.org/urn:lsid:biocol.org:col:12920</t>
  </si>
  <si>
    <t>2600 DeWeese Parkway</t>
  </si>
  <si>
    <t>P.O. Box 3937</t>
  </si>
  <si>
    <t>Dayton</t>
  </si>
  <si>
    <t>Ohio</t>
  </si>
  <si>
    <t>19807-0937</t>
  </si>
  <si>
    <t>4840 Kennett Pike</t>
  </si>
  <si>
    <t>DAYTON</t>
  </si>
  <si>
    <t>Vascular plants of southwestern Ohio.</t>
  </si>
  <si>
    <t>Birds and mollusks.</t>
  </si>
  <si>
    <t>http://grbio.org/institution/department-biotechnology-sant-gadge-baba-amravati-university-amravati</t>
  </si>
  <si>
    <t>Department of Biotechnology, Sant Gadge Baba Amravati University, Amravati</t>
  </si>
  <si>
    <t>B341</t>
  </si>
  <si>
    <t>SGBAU-DBTC</t>
  </si>
  <si>
    <t>http://www.sgbau.ac.in</t>
  </si>
  <si>
    <t>http://grbio.org/cool/txmd-8qw9</t>
  </si>
  <si>
    <t>Department of Biotechnology</t>
  </si>
  <si>
    <t>Sant Gadge Baba Amravati University</t>
  </si>
  <si>
    <t>Amravati</t>
  </si>
  <si>
    <t>Maharashtra</t>
  </si>
  <si>
    <t>Established on 1st May, 1983, the auspicious Maharashtra Day &amp; Workers Day. This University geographically covers the western Vidarbha belt (i.e., five districts Amravati, Akola, Yavatmal, Buldhana and Washim) of Maharashtra State. The University, in its small span of two decades, has contributed in many ways for economic, social and cultural upliftment of the society by offering quality education. * The University is recognised under Section 12(B) of UGC Act. * The University is also an associate member of Association of Commonwealth Universities, London (U.K.) * The University has 10 faculties which includes Arts, Commerce, Sciences, Medicine, Ayurved, Education, Social Science, Law,Home Science, Engineering &amp; Technology. * The University has facilities to offer post-graduate &amp; advanced education in Computer, Biotechnology, Business Management, Law &amp; degree courses in Chemical-Technology. University values research as evidence that teaching programmes are underpinned by a solid base of latest knowledge and advanced techniques.</t>
  </si>
  <si>
    <t>http://grbio.org/institution/department-botany-swedish-museum-natural-history</t>
  </si>
  <si>
    <t>Department of Botany, Swedish Museum of Natural History</t>
  </si>
  <si>
    <t>B128</t>
  </si>
  <si>
    <t>S&lt;IH&gt;</t>
  </si>
  <si>
    <t>http://www.nrm.se/</t>
  </si>
  <si>
    <t>urn:lsid:biocol.org:col:15668</t>
  </si>
  <si>
    <t>http://biocol.org/urn:lsid:biocol.org:col:15668</t>
  </si>
  <si>
    <t>P.O. Box 50007, Svante Arrhenius vÃ¤g 7</t>
  </si>
  <si>
    <t>RoslagsvÃ¤gen 101</t>
  </si>
  <si>
    <t>Svante Arrhenius vaeg 7</t>
  </si>
  <si>
    <t>Stockholm</t>
  </si>
  <si>
    <t>Not Applicable</t>
  </si>
  <si>
    <t>104 05</t>
  </si>
  <si>
    <t>Sweden</t>
  </si>
  <si>
    <t>Svante Arrhenius vÃ¤g 7</t>
  </si>
  <si>
    <t>STOCKHOLM</t>
  </si>
  <si>
    <t>SE 001</t>
  </si>
  <si>
    <t>Updated May 2014.  No loans from Linnaean or Swartz herbaria. Worldwide collection of pollen slides. SPL formerly used for the Palynological Laboratory; SPA formerly used for the Section for Palaeobotany; use S for both.</t>
  </si>
  <si>
    <t>Worldwide.</t>
  </si>
  <si>
    <t>http://grbio.org/institution/duke-university-marine-lab</t>
  </si>
  <si>
    <t>Duke University Marine Lab</t>
  </si>
  <si>
    <t>B354</t>
  </si>
  <si>
    <t>DUML</t>
  </si>
  <si>
    <t>http://grbio.org/cool/nzkj-75bw</t>
  </si>
  <si>
    <t>135 Duke Marine Lab Road</t>
  </si>
  <si>
    <t>Beaufort</t>
  </si>
  <si>
    <t>NC</t>
  </si>
  <si>
    <t>Private for-profit</t>
  </si>
  <si>
    <t>http://grbio.org/institution/ec-smith-herbarium-acadia-university</t>
  </si>
  <si>
    <t>E.C. Smith Herbarium, Acadia University</t>
  </si>
  <si>
    <t>B218</t>
  </si>
  <si>
    <t>ACAD&lt;IH&gt;</t>
  </si>
  <si>
    <t>E. C. Smith Herbarium</t>
  </si>
  <si>
    <t>http://herbarium.acadiau.ca/collections/</t>
  </si>
  <si>
    <t>http://grbio.org/cool/4ka1-056s</t>
  </si>
  <si>
    <t>K. C. Irving Environmental Science Centre &amp; Harriet Irving Botanical Gardens</t>
  </si>
  <si>
    <t>P.O. Box 48, 32 University Avenue</t>
  </si>
  <si>
    <t>Wolfville</t>
  </si>
  <si>
    <t>Nova Scotia</t>
  </si>
  <si>
    <t>B4P 2R6</t>
  </si>
  <si>
    <t>K. C. Irving Environmental Science Centre</t>
  </si>
  <si>
    <t>Acadia University</t>
  </si>
  <si>
    <t>32 University Avenue</t>
  </si>
  <si>
    <t>WOLFVILLE</t>
  </si>
  <si>
    <t>Specialty: Canadian Maritime provinces; all groups. We are also part of a Canada-wide consortium of biological collections, Canadensys (http://www.biodiversite.umontreal.ca/canadensys/), in the process of digitizing our collections for public access through the internet.</t>
  </si>
  <si>
    <t>Canadian Maritime provinces; all groups.</t>
  </si>
  <si>
    <t>http://grbio.org/institution/earlham-college-joseph-moore-museum</t>
  </si>
  <si>
    <t>Earlham College, Joseph Moore Museum</t>
  </si>
  <si>
    <t>B59</t>
  </si>
  <si>
    <t>JMM</t>
  </si>
  <si>
    <t>http://www.earlham.edu/joseph-moore-museum</t>
  </si>
  <si>
    <t>http://grbio.org/cool/rhxn-ygkq</t>
  </si>
  <si>
    <t>Earlham College</t>
  </si>
  <si>
    <t>801 National Road West</t>
  </si>
  <si>
    <t>Richmond</t>
  </si>
  <si>
    <t>IN</t>
  </si>
  <si>
    <t>http://grbio.org/institution/el-colegio-de-la-frontera-sur-herbario</t>
  </si>
  <si>
    <t>El Colegio de la Frontera Sur, Herbario</t>
  </si>
  <si>
    <t>B294</t>
  </si>
  <si>
    <t>CIQR&lt;IH&gt;</t>
  </si>
  <si>
    <t>Herbario</t>
  </si>
  <si>
    <t>http://www.ecosur-qroo.mx/herbario.htm</t>
  </si>
  <si>
    <t>urn:lsid:biocol.org:col:12984</t>
  </si>
  <si>
    <t>http://biocol.org/urn:lsid:biocol.org:col:12984</t>
  </si>
  <si>
    <t>Unidad Chetumal</t>
  </si>
  <si>
    <t>Av. Centenario Km 5.5</t>
  </si>
  <si>
    <t>Col. Pacto Obrero</t>
  </si>
  <si>
    <t>Chetumal</t>
  </si>
  <si>
    <t>Quintana Roo</t>
  </si>
  <si>
    <t>Mexico</t>
  </si>
  <si>
    <t>Zona Industrial No. 2, Carretera Chetumal-Bacalar.</t>
  </si>
  <si>
    <t>El Colegio de la Frontera Sur</t>
  </si>
  <si>
    <t>Apartado Postal 424, Carretera Fed. No. 2</t>
  </si>
  <si>
    <t>CHETUMAL</t>
  </si>
  <si>
    <t>Specialty: Mexico, especially Quintana Roo and Yucatan Peninsula. 25000 specimens.</t>
  </si>
  <si>
    <t>Mexico, especially Quintana Roo and YucatÃ¡n Peninsula.</t>
  </si>
  <si>
    <t>10 June 2014 - 9:16am EDT</t>
  </si>
  <si>
    <t>http://grbio.org/institution/estonian-university-life-sciences</t>
  </si>
  <si>
    <t>Estonian University of Life Sciences</t>
  </si>
  <si>
    <t>B216</t>
  </si>
  <si>
    <t>EMY</t>
  </si>
  <si>
    <t>http://www.emu.ee</t>
  </si>
  <si>
    <t>http://grbio.org/cool/25xx-zzhr</t>
  </si>
  <si>
    <t>Kreutzwaldi 1</t>
  </si>
  <si>
    <t>Tartu</t>
  </si>
  <si>
    <t>Estonia</t>
  </si>
  <si>
    <t>http://grbio.org/institution/european-collection-cell-cultures</t>
  </si>
  <si>
    <t>European Collection of Cell Cultures</t>
  </si>
  <si>
    <t>B72</t>
  </si>
  <si>
    <t>ECACC</t>
  </si>
  <si>
    <t>http://www.ecacc.org/</t>
  </si>
  <si>
    <t>http://grbio.org/cool/0hf0-cbst</t>
  </si>
  <si>
    <t>Porton Down</t>
  </si>
  <si>
    <t>Salisbury</t>
  </si>
  <si>
    <t>Wiltshire</t>
  </si>
  <si>
    <t>SP4 OJG</t>
  </si>
  <si>
    <t>http://grbio.org/institution/facultad-de-ciencias</t>
  </si>
  <si>
    <t>Facultad de Ciencias</t>
  </si>
  <si>
    <t>B35</t>
  </si>
  <si>
    <t>ZVC</t>
  </si>
  <si>
    <t>http://grbio.org/cool/ie88-kim1</t>
  </si>
  <si>
    <t>Igua 4225</t>
  </si>
  <si>
    <t>Montevideo</t>
  </si>
  <si>
    <t>Uruguay</t>
  </si>
  <si>
    <t>http://grbio.org/institution/field-museum-natural-history</t>
  </si>
  <si>
    <t>Field Museum of Natural History</t>
  </si>
  <si>
    <t>B65</t>
  </si>
  <si>
    <t>FMNH</t>
  </si>
  <si>
    <t>http://www.fieldmuseum.org/</t>
  </si>
  <si>
    <t>urn:lsid:biocol.org:col:34795</t>
  </si>
  <si>
    <t>http://biocol.org/urn:lsid:biocol.org:col:34795</t>
  </si>
  <si>
    <t>1400 S Lake Shore Drive</t>
  </si>
  <si>
    <t>Chicago</t>
  </si>
  <si>
    <t>Illinois</t>
  </si>
  <si>
    <t>60605-2496</t>
  </si>
  <si>
    <t>Founded as Columbian Museum of Chicago. Earlier name and acronym: Chicago Natural History Museum (CNHM).</t>
  </si>
  <si>
    <t>http://grbio.org/institution/field-museum-natural-history-botany-department</t>
  </si>
  <si>
    <t>Field Museum of Natural History, Botany Department</t>
  </si>
  <si>
    <t>B177</t>
  </si>
  <si>
    <t>F&lt;IH&gt;</t>
  </si>
  <si>
    <t>http://fieldmuseum.org/explore/department/botany/collections</t>
  </si>
  <si>
    <t>urn:lsid:biocol.org:col:15707</t>
  </si>
  <si>
    <t>http://biocol.org/urn:lsid:biocol.org:col:15707</t>
  </si>
  <si>
    <t>1400 South Lake Shore Drive</t>
  </si>
  <si>
    <t>The Field Museum of Natural History, Botany Department</t>
  </si>
  <si>
    <t>CHICAGO</t>
  </si>
  <si>
    <t>US 012</t>
  </si>
  <si>
    <t>Updated Aug 2011 (web URL updated): electronic access to F database is available at: http://emuweb.fieldmuseum.org/botany/Query.php. Included are all types and more than 72 000 type photographs, primarily of neotropical plants in major European herbaria, taken prior to World War II [the subset of Berlin negatives is imaged].</t>
  </si>
  <si>
    <t>Phanerogams worldwide with emphasis on tropical and North America, especially rich in collections from Mexico, Guatemala, Costa Rica, Colombia, Venezuela, Ecuador, and Peru; pteridophytes worldwide with emphasis on Guatemala, Costa Rica, Ecuador, and Peru; bryophytes worldwide; mosses of North America, Central America, Andean South America, and Australasia; hepatics of north temperate, South America, and south temperate; all groups of fungi, especially basidiomycetes with emphasis on New World and lichenized fungi of north temperate and Central America; algae worldwide, especially Cyanobacteria; economic botany.</t>
  </si>
  <si>
    <t>http://grbio.org/institution/florida-museum-natural-history</t>
  </si>
  <si>
    <t>Florida Museum of Natural History</t>
  </si>
  <si>
    <t>B249</t>
  </si>
  <si>
    <t>FLMNH</t>
  </si>
  <si>
    <t>http://www.flmnh.ufl.edu/museum/collections.htm</t>
  </si>
  <si>
    <t>http://grbio.org/cool/24h4-51mc</t>
  </si>
  <si>
    <t>Museum Road and Newell Drive</t>
  </si>
  <si>
    <t>PO Box 117800</t>
  </si>
  <si>
    <t>Gainesville</t>
  </si>
  <si>
    <t>FL</t>
  </si>
  <si>
    <t>32611-7800</t>
  </si>
  <si>
    <t>(formerly Florida State Museum) The Florida Museum of Natural History is part of the University of Florida and uses three institutional codes: FLAS (Herbarium); UF (modern invertebrates, modern vertebrates, fossil invertebrates, fossil vertebrates, fossil plants); and FLMNH (Anthropology, including zooarchaeology); There are multiple collections in FLMNH that require collection codes.</t>
  </si>
  <si>
    <t>http://grbio.org/institution/florida-museum-natural-history-zoology-paleontology-paleobotany</t>
  </si>
  <si>
    <t>Florida Museum of Natural History- Zoology, Paleontology &amp; Paleobotany</t>
  </si>
  <si>
    <t>B248</t>
  </si>
  <si>
    <t>UF</t>
  </si>
  <si>
    <t>http://www.flmnh.ufl.edu/</t>
  </si>
  <si>
    <t>urn:lsid:biocol.org:col:34858</t>
  </si>
  <si>
    <t>http://biocol.org/urn:lsid:biocol.org:col:34858</t>
  </si>
  <si>
    <t>(formerly Florida State Museum) The Florida Museum of Natural History is part of the University of Florida and uses three institutional codes: FLAS (Herbarium); FLMNH (Anthropology, including zooarchaeology; and UF (modern invertebrates, modern vertebrates, fossil invertebrates, fossil vertebrates, fossil plants). There are multiple collections in UF that require collection codes.</t>
  </si>
  <si>
    <t>http://grbio.org/institution/florida-museum-natural-history-herbarium</t>
  </si>
  <si>
    <t>Florida Museum of Natural History, Herbarium</t>
  </si>
  <si>
    <t>B250</t>
  </si>
  <si>
    <t>FLAS&lt;IH&gt;</t>
  </si>
  <si>
    <t>University of Florida Herbarium</t>
  </si>
  <si>
    <t>http://www.flmnh.ufl.edu/herbarium/</t>
  </si>
  <si>
    <t>urn:lsid:biocol.org:col:15676</t>
  </si>
  <si>
    <t>http://biocol.org/urn:lsid:biocol.org:col:15676</t>
  </si>
  <si>
    <t>379 Dickinson Hall, P.O. Box 110575</t>
  </si>
  <si>
    <t>P.O. Box 110575</t>
  </si>
  <si>
    <t>Florida</t>
  </si>
  <si>
    <t>32611-0575</t>
  </si>
  <si>
    <t>379 Dickinson Hall</t>
  </si>
  <si>
    <t>GAINESVILLE</t>
  </si>
  <si>
    <t>US 036</t>
  </si>
  <si>
    <t>Updated  Jan 2012 (staff update)..</t>
  </si>
  <si>
    <t>Vascular flora of Florida, southeastern U.S. coastal plain, and neotropics; southeastern U.S. and tropical bryophytes, especially Costa Rica, Venezuela, and Brazil; Florida fungi, especially agarics and polypores; worldwide wood collection, especially tropical.</t>
  </si>
  <si>
    <t>http://grbio.org/institution/florida-state-collection-arthropods-museum-entomology</t>
  </si>
  <si>
    <t>Florida State Collection of Arthropods, The Museum of Entomology</t>
  </si>
  <si>
    <t>B2</t>
  </si>
  <si>
    <t>FSCA</t>
  </si>
  <si>
    <t>http://www.fsca-dpi.org/OverviewFrame.htm</t>
  </si>
  <si>
    <t>http://grbio.org/cool/jekt-x82m</t>
  </si>
  <si>
    <t>P.O. Box 147100</t>
  </si>
  <si>
    <t>32614-7100</t>
  </si>
  <si>
    <t>1911 SW 34th Street</t>
  </si>
  <si>
    <t>32608-1268</t>
  </si>
  <si>
    <t>Among the 22,400 drawers, 352,221+ slides, and 294,200+ vials of the Museum of Entomology, are an estimated 9 million prepared specimens including 3,500 primary and at least 15,000 secondary types. Millions more specimens are in 33,000 bulk alcohol containers and various dry samples. These, together with the other holdings, place the FSCA among the top 10 North American entomological collections. In addition, the FSCA includes extensive holdings in literature pertaining to arthropod taxonomy, including the books and journals of the FSCA library.</t>
  </si>
  <si>
    <t>http://grbio.org/institution/frost-entomological-museum-penn-state-university</t>
  </si>
  <si>
    <t>Frost Entomological Museum, Penn State University</t>
  </si>
  <si>
    <t>B53</t>
  </si>
  <si>
    <t>PSUC</t>
  </si>
  <si>
    <t>http://www.ento.psu.edu/home/frost/</t>
  </si>
  <si>
    <t>http://psuc.speciesfile.org</t>
  </si>
  <si>
    <t>http://grbio.org/cool/29fv-ztxs</t>
  </si>
  <si>
    <t>501 ASI Building</t>
  </si>
  <si>
    <t>Penn State University</t>
  </si>
  <si>
    <t>University Park</t>
  </si>
  <si>
    <t>Headhouse #3</t>
  </si>
  <si>
    <t>The research collection comprises over 2,000,000 specimens of insects representing at least 15,000 species. Specimens are pinned, slide mounted, and liquid preserved in alcohol with dried artifacts. The important collection holdings include the George and Alice Beatty Odonata Collection, John Pepper Aphid Collection, K.C. Kim Anoplura. Collection, archival collections from major inventory and assessment projects including several national parks and a PA National Guard Training Center and others.</t>
  </si>
  <si>
    <t>http://grbio.org/institution/fungal-genetics-stock-center</t>
  </si>
  <si>
    <t>Fungal Genetics Stock Center</t>
  </si>
  <si>
    <t>B28</t>
  </si>
  <si>
    <t>FGSC</t>
  </si>
  <si>
    <t>http://www.fgsc.net</t>
  </si>
  <si>
    <t>http://grbio.org/cool/4xzk-9tsh</t>
  </si>
  <si>
    <t>School of Biological Sciences</t>
  </si>
  <si>
    <t>University of Missouri- Kansas City</t>
  </si>
  <si>
    <t>5007 Rockhill Road</t>
  </si>
  <si>
    <t>Kansas City</t>
  </si>
  <si>
    <t>mo</t>
  </si>
  <si>
    <t>The FGSC holds over 70,000 isolates of filamentous fungi including classical mutant, wild type, and gene deletion mutants for several fungi. Being a genetics repository, it emphasizes diversity of genetics and not diversity of organisms. Holdings include 48,000 Magnaporthe isolates, 20,000 Neurospora isolates, and several thousand Cryptococcus, Candida and Aspergillus strains.</t>
  </si>
  <si>
    <t>6 January 2015 - 11:11am EST</t>
  </si>
  <si>
    <t>http://grbio.org/institution/georgia-southern-university</t>
  </si>
  <si>
    <t>Georgia Southern University</t>
  </si>
  <si>
    <t>B152</t>
  </si>
  <si>
    <t>GAS&lt;IH&gt;</t>
  </si>
  <si>
    <t>http://cosm.georgiasouthern.edu/icps/</t>
  </si>
  <si>
    <t>urn:lsid:biocol.org:col:15323</t>
  </si>
  <si>
    <t>http://biocol.org/urn:lsid:biocol.org:col:15323</t>
  </si>
  <si>
    <t>Institute for Coastal Plain Science</t>
  </si>
  <si>
    <t>Statesboro</t>
  </si>
  <si>
    <t>Georgia</t>
  </si>
  <si>
    <t>30460-8042</t>
  </si>
  <si>
    <t>Biological Sciences Building</t>
  </si>
  <si>
    <t>STATESBORO</t>
  </si>
  <si>
    <t>Vascular plants, especially of Georgia and southeastern U.S.</t>
  </si>
  <si>
    <t>http://grbio.org/institution/ghent-university-biology-department</t>
  </si>
  <si>
    <t>Ghent University, Biology Department</t>
  </si>
  <si>
    <t>B149</t>
  </si>
  <si>
    <t>GENT&lt;IH&gt;</t>
  </si>
  <si>
    <t>http://www.ugent.be</t>
  </si>
  <si>
    <t>http://grbio.org/cool/nz5a-xvmm</t>
  </si>
  <si>
    <t>Laboratory of Botany</t>
  </si>
  <si>
    <t>K. L. Ledeganckstraat 35</t>
  </si>
  <si>
    <t>B-9000 Ghent</t>
  </si>
  <si>
    <t>Oost-Vlaanderen</t>
  </si>
  <si>
    <t>Belgium</t>
  </si>
  <si>
    <t>Ghent University - Laboratory of Botany</t>
  </si>
  <si>
    <t>Krijgslaan 281, S8</t>
  </si>
  <si>
    <t>GHENT</t>
  </si>
  <si>
    <t>BE 006</t>
  </si>
  <si>
    <t>Updated Dec 2009. Other web address: http://www.ugent.be/en/we/biology/</t>
  </si>
  <si>
    <t>Belgium; western Europe; central Africa; Papua New Guinea; pteridophytes (especially &lt;Asplenium&gt;), Cyperaceae, and Poaceae worldwide; neotropical &lt;Peperomia&gt;; benthic marine algae of western Europe, Mediterranean Sea, Red Sea, Indian Ocean, and Pacific Ocean; fungi of Europe, central Africa, and Papua New Guinea.</t>
  </si>
  <si>
    <t>http://grbio.org/institution/ginseng-resource-bank</t>
  </si>
  <si>
    <t>Ginseng Resource Bank</t>
  </si>
  <si>
    <t>B240</t>
  </si>
  <si>
    <t>GRB</t>
  </si>
  <si>
    <t>http://www.ginsengbank.org</t>
  </si>
  <si>
    <t>http://grbio.org/cool/tt7h-ct16</t>
  </si>
  <si>
    <t>Aejiwon, Kyung Hee university</t>
  </si>
  <si>
    <t>1 Seocheon-dong, Giheung-gu</t>
  </si>
  <si>
    <t>Yongin-si</t>
  </si>
  <si>
    <t>Gyeonggi-do</t>
  </si>
  <si>
    <t>446-701</t>
  </si>
  <si>
    <t>Previously used acronyms: GB, GGRB. Ginseng Resource Bank (GRB) is a scientific bank for collection and distribution of various resources related to ginseng, which includes ginseng seeds, transformed ginseng, varieties, regenerated plants, whole ginseng plants grown in field in Panax genus. GRB is preparing and providing genomic DNA, cDNA, EST and BAC library of ginseng. GRB is also providing related materials including ginsenoside saponin, ginseng publication list and literatures. GRB is hoping to construct database for ginseng research and to operate in the hub of ginseng world.</t>
  </si>
  <si>
    <t>http://grbio.org/institution/graduate-school-information-science-and-technology-hokkaido-university</t>
  </si>
  <si>
    <t>Graduate School of Information Science and Technology, Hokkaido University</t>
  </si>
  <si>
    <t>B360</t>
  </si>
  <si>
    <t>HUIST</t>
  </si>
  <si>
    <t>http://www.ist.hokudai.ac.jp</t>
  </si>
  <si>
    <t>http://grbio.org/cool/fngd-81ks</t>
  </si>
  <si>
    <t>N14W9</t>
  </si>
  <si>
    <t>Sapporo</t>
  </si>
  <si>
    <t>Hokkaido</t>
  </si>
  <si>
    <t>060-814</t>
  </si>
  <si>
    <t>Japan</t>
  </si>
  <si>
    <t>http://grbio.org/institution/gujarat-biodiversity-gene-bank</t>
  </si>
  <si>
    <t>Gujarat Biodiversity Gene Bank</t>
  </si>
  <si>
    <t>B327</t>
  </si>
  <si>
    <t>BioGene</t>
  </si>
  <si>
    <t>http://btm.gujarat.gov.in/btm/sgb-inti.htm</t>
  </si>
  <si>
    <t>http://grbio.org/cool/a21a-0ckm</t>
  </si>
  <si>
    <t>Gujarat State Biotechnology Mission</t>
  </si>
  <si>
    <t>9/11 Udyog Bhavan</t>
  </si>
  <si>
    <t>Gandhinagar</t>
  </si>
  <si>
    <t>Gujarat</t>
  </si>
  <si>
    <t>3rd Floor, GFRI, Sector-30</t>
  </si>
  <si>
    <t>Gujarat Biodiversity Gene Bank plays a vital role in conservation. This bank is primarily intended for the storage of DNA of endangered species and socio-economically important species of Gujarat. Gujarat Biodiversity Gene Bank also conserve Micro organisms. Gujarat Biodiversity Gene Bank is a multi-unit, multi-disciplinary, multi-institutional initiative with participating faculty, students, scientists and biotechnology industries. Activity focus is on Conservation Biotechnology operations including specialized research laboratories, training activities, infrastructure and equipment for the biotechnology community of Gujarat. Gujarat Biodiversity Gene Bank include conservation in terms of Seed banking and DNA Banking.</t>
  </si>
  <si>
    <t>http://grbio.org/institution/harry-d-thiers-herbarium-san-francisco-state-university</t>
  </si>
  <si>
    <t>Harry D. Thiers Herbarium - San Francisco State University</t>
  </si>
  <si>
    <t>B159</t>
  </si>
  <si>
    <t>SFSU&lt;IH&gt;</t>
  </si>
  <si>
    <t>Harry D. Thiers Herbarium</t>
  </si>
  <si>
    <t>http://www.mycena.sfsu.edu/</t>
  </si>
  <si>
    <t>urn:lsid:biocol.org:col:14982</t>
  </si>
  <si>
    <t>http://biocol.org/urn:lsid:biocol.org:col:14982</t>
  </si>
  <si>
    <t>1600 Holloway Avenue</t>
  </si>
  <si>
    <t>Department of Biology - San Francisco State University</t>
  </si>
  <si>
    <t>Updated Nov 2004.</t>
  </si>
  <si>
    <t>Fleshy fungi of North America, Hawaii, Indonesia, and southeast Asia; California lichens, bryophytes, and flowering plants.</t>
  </si>
  <si>
    <t>10 March 2015 - 4:01pm EDT</t>
  </si>
  <si>
    <t>http://grbio.org/institution/harvard-university-arnold-arboretum</t>
  </si>
  <si>
    <t>Harvard University - Arnold Arboretum</t>
  </si>
  <si>
    <t>B84</t>
  </si>
  <si>
    <t>A&lt;IH&gt;</t>
  </si>
  <si>
    <t>Herbarium of the Arnold Arboretum</t>
  </si>
  <si>
    <t>http://www.huh.harvard.edu</t>
  </si>
  <si>
    <t>urn:lsid:biocol.org:col:15406</t>
  </si>
  <si>
    <t>http://biocol.org/urn:lsid:biocol.org:col:15406</t>
  </si>
  <si>
    <t>22 Divinity Avenue</t>
  </si>
  <si>
    <t>Cambridge</t>
  </si>
  <si>
    <t>Massachusetts</t>
  </si>
  <si>
    <t>CAMBRIDGE</t>
  </si>
  <si>
    <t>Updated Feb 2010. A is fully integrated with AMES and GH in the Harvard University Herbaria, but specimens from Arnold Arboretum Herbarium should be cited as A. All information regarding A is included with the Harvard University Herbaria.  The 1 318 000 specimens in A are included in the total given for the Harvard University Herbaria (listed under GH). A, AMES, ECON, FH, and GH are administered as one unit. See GH entry for more detailed information.</t>
  </si>
  <si>
    <t>10 March 2015 - 4:02pm EDT</t>
  </si>
  <si>
    <t>http://grbio.org/institution/harvard-university-economic-herbarium-oakes-ames</t>
  </si>
  <si>
    <t>Harvard University - Economic Herbarium of Oakes Ames</t>
  </si>
  <si>
    <t>B211</t>
  </si>
  <si>
    <t>ECON&lt;IH&gt;</t>
  </si>
  <si>
    <t>Economic Herbarium of Oakes Ames</t>
  </si>
  <si>
    <t>urn:lsid:biocol.org:col:15407</t>
  </si>
  <si>
    <t>http://biocol.org/urn:lsid:biocol.org:col:15407</t>
  </si>
  <si>
    <t>Botanical Museum</t>
  </si>
  <si>
    <t>Updated Feb 2010. ECON is housed with A, AMES, and GH, but specimens from Oakes Ames Economic Herbarium should be cited as ECON. All information regarding ECON is included with the Harvard University Herbaria. The 40 000 specimens in ECON are included in the total given for the Harvard University Herbaria (listed under GH). A, AMES, ECON, FH, and GH are administered as one unit. See GH for more detailed information.</t>
  </si>
  <si>
    <t>http://grbio.org/institution/harvard-university-farlow-herbarium</t>
  </si>
  <si>
    <t>Harvard University - Farlow Herbarium</t>
  </si>
  <si>
    <t>B94</t>
  </si>
  <si>
    <t>FH&lt;IH&gt;</t>
  </si>
  <si>
    <t>Farlow Reference Library and Herbarium of Cryptogamic Botany</t>
  </si>
  <si>
    <t>urn:lsid:biocol.org:col:13199</t>
  </si>
  <si>
    <t>http://biocol.org/urn:lsid:biocol.org:col:13199</t>
  </si>
  <si>
    <t>22 Divinity Ave.</t>
  </si>
  <si>
    <t>Updated Feb 2010. FH is housed separately from A, AMES, GH, and ECON, but all information regarding FH is included with the Harvard University Herbaria.  Specimens from Farlow Herbarium should be cited as FH. The 1 319 000 specimens in FH are included in the total given for the Harvard University Herbaria (listed under GH). A, AMES, ECON, FH, and GH are administered as one unit. See GH entry for more detailed information.</t>
  </si>
  <si>
    <t>http://grbio.org/institution/harvard-university-gray-herbarium</t>
  </si>
  <si>
    <t>Harvard University - Gray Herbarium</t>
  </si>
  <si>
    <t>B150</t>
  </si>
  <si>
    <t>GH&lt;IH&gt;</t>
  </si>
  <si>
    <t>Herbaria</t>
  </si>
  <si>
    <t>urn:lsid:biocol.org:col:15631</t>
  </si>
  <si>
    <t>http://biocol.org/urn:lsid:biocol.org:col:15631</t>
  </si>
  <si>
    <t>02138-2020</t>
  </si>
  <si>
    <t>US 004</t>
  </si>
  <si>
    <t>Updated Feb 2010. GH is fully integrated with A and AMES in the Harvard University Herbaria, but specimens from Gray Herbarium should be cited as GH. The 1 943 000 specimens in GH are included in the total given for the Harvard University Herbaria (listed under GH). The previously separate Harvard herbaria (A, AMES, ECON, FH, GH) were fully integrated in the 1980s and are now administered as a single unit. Although loans of vascular plants from the Harvard University Herbaria will include appropriate specimens from A, AMES, ECON, and GH, and also material from the New England Botanical Club Herbarium (NEBC), specimens cited in publications should use the standard abbreviations for each of those herbaria. Correspondence regarding specimens should not be sent to the separate institutions, but to huh-requests@oeb.harvard.edu. Work space can be provided for both long- and short-term visitors; written requests, especially for long-term visitors, should be sent to Emily Wood (ewood@oeb.harvard.edu). Also available for study are 50 000 paleobotanical specimens, 33 000 specimens of wood, 38 000 microscope slides of wood, 15 000 slides of other plant parts in the Bailey-Wetmore Wood Collection (Aw), and 11 000 pollen slides.</t>
  </si>
  <si>
    <t>Worldwide collection of vascular plants with emphasis on New World, especially North America, including West Indies and Mexico; eastern and southeastern Asia and Malesia; especially strong in Orchidaceae of Mexico and Philippines; worldwide collection of non-vascular cryptogams, especially original reference herbaria of authors of names and undistributed exsiccatae; plants useful or harmful to man; cultivated plants; wild plants involved in origin of cultivated plants.</t>
  </si>
  <si>
    <t>10 March 2015 - 4:03pm EDT</t>
  </si>
  <si>
    <t>http://grbio.org/institution/harvard-university-new-england-botanical-club-herbarium</t>
  </si>
  <si>
    <t>Harvard University - New England Botanical Club Herbarium</t>
  </si>
  <si>
    <t>B147</t>
  </si>
  <si>
    <t>NEBC&lt;IH&gt;</t>
  </si>
  <si>
    <t>http://www.rhodora.org</t>
  </si>
  <si>
    <t>urn:lsid:biocol.org:col:15868</t>
  </si>
  <si>
    <t>http://biocol.org/urn:lsid:biocol.org:col:15868</t>
  </si>
  <si>
    <t>Updated Nov 2011 (new Curator/Correspondent). NEBC integrated into the Harvard University Herbaria, but NEBC should continue to be cited. Loans processed through requests to Harvard University Herbaria. Separate request to NEBC unnecessary. The 253 000 specimens in NEBC are included in the total given for the Harvard University Herbaria (listed under GH).</t>
  </si>
  <si>
    <t>New England.</t>
  </si>
  <si>
    <t>http://grbio.org/institution/harvard-university-oakes-ames-orchid-herbarium</t>
  </si>
  <si>
    <t>Harvard University - Oakes Ames Orchid Herbarium</t>
  </si>
  <si>
    <t>B92</t>
  </si>
  <si>
    <t>AMES&lt;IH&gt;</t>
  </si>
  <si>
    <t>Orchid Herbarium of Oakes Ames</t>
  </si>
  <si>
    <t>urn:lsid:biocol.org:col:15408</t>
  </si>
  <si>
    <t>http://biocol.org/urn:lsid:biocol.org:col:15408</t>
  </si>
  <si>
    <t>Updated Feb 2010. AMES is fully integrated with A and GH in the Harvard University Herbaria, but specimens from the Oakes Ames Orchid Herbarium should be cited as AMES. The 133 400 specimens in AMES are included in the total given for the Harvard University Herbaria (listed under GH). A, AMES, ECON, FH, and GH are administered as one unit. See GH entry for more detailed information.</t>
  </si>
  <si>
    <t>http://grbio.org/institution/helicobacter-pylori-korean-type-culture-collection</t>
  </si>
  <si>
    <t>Helicobacter pylori Korean Type Culture Collection</t>
  </si>
  <si>
    <t>B244</t>
  </si>
  <si>
    <t>HpKTCC</t>
  </si>
  <si>
    <t>http://www.helicobacter.or.kr/</t>
  </si>
  <si>
    <t>http://grbio.org/cool/fvh0-bcvz</t>
  </si>
  <si>
    <t>Gyeongsang National University School of Medicine</t>
  </si>
  <si>
    <t>Department of Microbiology</t>
  </si>
  <si>
    <t>chiram-dong 92</t>
  </si>
  <si>
    <t>Jinju</t>
  </si>
  <si>
    <t>Gyeongnam</t>
  </si>
  <si>
    <t>660-751</t>
  </si>
  <si>
    <t>In this collection, we collect 834 Helicobacter pylori clinical isolates from Korean peoples who suffers from gastritis, gastroduodenal ulcers, gastric cancers and even those who doesn't have any symptoms.</t>
  </si>
  <si>
    <t>http://grbio.org/institution/humboldt-state-university-herbarium</t>
  </si>
  <si>
    <t>Humboldt State University Herbarium</t>
  </si>
  <si>
    <t>B146</t>
  </si>
  <si>
    <t>HSC&lt;IH&gt;</t>
  </si>
  <si>
    <t>http://www.humboldt.edu/~herb/</t>
  </si>
  <si>
    <t>urn:lsid:biocol.org:col:14843</t>
  </si>
  <si>
    <t>http://biocol.org/urn:lsid:biocol.org:col:14843</t>
  </si>
  <si>
    <t>Biological Sciences Department</t>
  </si>
  <si>
    <t>Arcata</t>
  </si>
  <si>
    <t>95521-8299</t>
  </si>
  <si>
    <t>Humboldt State University, Biological Sciences Department</t>
  </si>
  <si>
    <t>ARCATA</t>
  </si>
  <si>
    <t>Updated Mar 2003.</t>
  </si>
  <si>
    <t>Vascular plants of northwestern California and the Pacific Northwest; Poaceae of North America.</t>
  </si>
  <si>
    <t>http://grbio.org/institution/hymenoptera-institute-collection-university-kentucky</t>
  </si>
  <si>
    <t>Hymenoptera Institute Collection, University of Kentucky</t>
  </si>
  <si>
    <t>B43</t>
  </si>
  <si>
    <t>HIC</t>
  </si>
  <si>
    <t>http://sharkeylab.org/sharkeylab/sharkeyProjects.php</t>
  </si>
  <si>
    <t>http://grbio.org/cool/2agb-3d98</t>
  </si>
  <si>
    <t>University of Kentucky</t>
  </si>
  <si>
    <t>S-227 Agricultural Sciences Bldg North</t>
  </si>
  <si>
    <t>Lexington</t>
  </si>
  <si>
    <t>Kentucky</t>
  </si>
  <si>
    <t>40546-0091</t>
  </si>
  <si>
    <t>Research foci: Thailand, Colombia, the braconid genus Cotesia (Microgasterinae),</t>
  </si>
  <si>
    <t>6 March 2015 - 10:34am EST</t>
  </si>
  <si>
    <t>http://grbio.org/institution/illinois-natural-history-survey-0</t>
  </si>
  <si>
    <t>Illinois Natural History Survey</t>
  </si>
  <si>
    <t>B96</t>
  </si>
  <si>
    <t>ILLS</t>
  </si>
  <si>
    <t>Fungarium/Herbarium</t>
  </si>
  <si>
    <t>http://wwx.inhs.illinois.edu/collections</t>
  </si>
  <si>
    <t>http://ellipse.inhs.uiuc.edu:591/INHSCollections/FMPro?-db=INHSHerb.fp5&amp;-lay=web&amp;-format=plantsearch.html&amp;-view</t>
  </si>
  <si>
    <t>urn:lsid:biocol.org:col:15507</t>
  </si>
  <si>
    <t>http://biocol.org/urn:lsid:biocol.org:col:15507</t>
  </si>
  <si>
    <t>1816 South Oak St.</t>
  </si>
  <si>
    <t>Champaign</t>
  </si>
  <si>
    <t>61820-6970</t>
  </si>
  <si>
    <t>University of Illinois</t>
  </si>
  <si>
    <t>1909 South Oak Street</t>
  </si>
  <si>
    <t>US 9230569</t>
  </si>
  <si>
    <t>The ILLS herbarium contains approximately 259,000 plants largely from Illinois including a large number of threatened and endangered species. Additionally, there is a sizable collection of specimens from the Great Smoky Mountains National Park, Kyrgyzstan and China.  The fungal collections contain approximately 75,000 fungal specimens mostly from Illinois but also from the Great Smoky Mountains National Park and Florida. The SIUC fungal collection was incorporated in 2011 and the EIU collection will soon be added.</t>
  </si>
  <si>
    <t>Vascular plants and fungi of Illinois, southeastern and midwestern U.S., Great Smoky Mountains National Park; limited neotropical; recent Kyrgyzstan; Rosaceae subfamily Maloideae.</t>
  </si>
  <si>
    <t>http://grbio.org/institution/ilsbio-llc-biobank</t>
  </si>
  <si>
    <t>ILSbio, LLC Biobank</t>
  </si>
  <si>
    <t>B355</t>
  </si>
  <si>
    <t>ILSbio</t>
  </si>
  <si>
    <t>http://www.ilsbio.com</t>
  </si>
  <si>
    <t>http://grbio.org/cool/ew8g-zr60</t>
  </si>
  <si>
    <t>100 Radcliffe Drive</t>
  </si>
  <si>
    <t>Chestertown</t>
  </si>
  <si>
    <t>ILSbio, LLC is a 15 year old biotech company dedicated to providing high quality, well documented biospecimens and support services necessary for advancing translational research. The purpose of ILSbio is to continually push scientific discovery from the lab into clinical practice by facilitating innovation in diagnostics, prognostics and therapeutics.</t>
  </si>
  <si>
    <t>http://grbio.org/institution/indiana-state-museum-and-historic-sites</t>
  </si>
  <si>
    <t>Indiana State Museum and Historic Sites</t>
  </si>
  <si>
    <t>B275</t>
  </si>
  <si>
    <t>INSM</t>
  </si>
  <si>
    <t>http://grbio.org/cool/07ih-v16k</t>
  </si>
  <si>
    <t>650 West Washington St.</t>
  </si>
  <si>
    <t>Indianapolis</t>
  </si>
  <si>
    <t>The Natural History &amp; Archaeology section assembles meaningful collections from which to interpret the history of life and environments, and cultures in Indiana. The museum has a strong program of field investigation and recovery. Collections are developed in three broad categories: Geology (strong in invertebrate fossils and late Pleistocene vertebrates), Biology, and Archaeology (with strong representation of select prehistoric and historic sites). There are some 500,000 items and lots in the collections.</t>
  </si>
  <si>
    <t>http://grbio.org/institution/insects-area-conservacion-guanacaste-northwestern-costa-rica</t>
  </si>
  <si>
    <t>Insects of the Area Conservacion Guanacaste, northwestern Costa Rica</t>
  </si>
  <si>
    <t>B140</t>
  </si>
  <si>
    <t>SRNP</t>
  </si>
  <si>
    <t>http://janzen.sas.upenn.edu</t>
  </si>
  <si>
    <t>http://grbio.org/cool/2bns-ekqx</t>
  </si>
  <si>
    <t>Daniel Janzen</t>
  </si>
  <si>
    <t>University of Pennsylvania</t>
  </si>
  <si>
    <t>PA</t>
  </si>
  <si>
    <t>Collection of pinned insects (dried) and alcohol preserved (refrigerated or frozen)specimens, images, collateral data and body parts</t>
  </si>
  <si>
    <t>http://grbio.org/institution/institut-fur-geologie-und-palaontologie</t>
  </si>
  <si>
    <t>Institut fur Geologie und Palaontologie</t>
  </si>
  <si>
    <t>B347</t>
  </si>
  <si>
    <t>TU &lt;DE&gt;</t>
  </si>
  <si>
    <t>http://grbio.org/cool/zyjr-izpn</t>
  </si>
  <si>
    <t>TU Braunschweig, Braunscheweig</t>
  </si>
  <si>
    <t>http://grbio.org/institution/institut-national-de-la-recherche-agronomique-orleans-unite-de-zoologie-forestiere</t>
  </si>
  <si>
    <t>Institut National de la Recherche Agronomique - Orleans. Unite de Zoologie Forestiere</t>
  </si>
  <si>
    <t>B300</t>
  </si>
  <si>
    <t>URZF</t>
  </si>
  <si>
    <t>http://www.orleans.inra.fr/les_unites/ur_zoologie_forestiere</t>
  </si>
  <si>
    <t>http://grbio.org/cool/imw9-4q84</t>
  </si>
  <si>
    <t>2163 Avenue de la Pomme de Pin</t>
  </si>
  <si>
    <t>CS 40001 Ardon, 45075</t>
  </si>
  <si>
    <t>ORLEANS, cedex 2</t>
  </si>
  <si>
    <t>Loiret</t>
  </si>
  <si>
    <t>The lab of Forestry Zoology studies the mechanisms underlying insect expansion caused by human activity and environmental changes, especially global warming. Research in: Genetics of native/non-native insects, biology of insect populations expanding with global warming or newly introduced in Europe, Mathematical modelling, prediction, risk assessment and management of insect invasions, Inventory of the alien invertebrates present in Europe and of potential insect invaders from Asia. Models include: processionary pine moth, horse chest nut leafminer, larch bud moth, Cone and seed insects, the endangered wild silk moth and the endangered populations of incense-juniper. All specimens are cataloged in a single numbering system and do not require collection codes.</t>
  </si>
  <si>
    <t>20 August 2014 - 3:17pm EDT</t>
  </si>
  <si>
    <t>http://grbio.org/institution/institute-geology-tallinn-university-technology</t>
  </si>
  <si>
    <t>Institute of Geology at Tallinn University of Technology</t>
  </si>
  <si>
    <t>B205</t>
  </si>
  <si>
    <t>GIT</t>
  </si>
  <si>
    <t>http://www.gi.ee</t>
  </si>
  <si>
    <t>http://geokogud.info/specimen</t>
  </si>
  <si>
    <t>http://grbio.org/cool/mgb7-88hy</t>
  </si>
  <si>
    <t>Institute of Geology at TUT</t>
  </si>
  <si>
    <t>5 Ehitajate tee</t>
  </si>
  <si>
    <t>Tallinn</t>
  </si>
  <si>
    <t>http://grbio.org/institution/instituto-de-biiolog%C3%ADa-universidad-nacional-aut%C3%B3noma-de-m%C3%A9xico</t>
  </si>
  <si>
    <t>Instituto de BiIologÃ­a, Universidad Nacional AutÃ³noma de MÃ©xico</t>
  </si>
  <si>
    <t>B209</t>
  </si>
  <si>
    <t>IBUNAM</t>
  </si>
  <si>
    <t>http://www.ibiologia.unam.mx</t>
  </si>
  <si>
    <t>http://grbio.org/cool/9wfd-7x2v</t>
  </si>
  <si>
    <t>Circuito exterior s/n, Ciudad Universitaria, Copilco, CoyoacÃ¡n , Mexico City, DF</t>
  </si>
  <si>
    <t>Mexico City</t>
  </si>
  <si>
    <t>Distrito Federal</t>
  </si>
  <si>
    <t>http://grbio.org/institution/instituto-de-ciencias-naturales-de-la-universidad-nacional-de-colombia</t>
  </si>
  <si>
    <t>Instituto de Ciencias Naturales de la Universidad Nacional de Colombia</t>
  </si>
  <si>
    <t>B336</t>
  </si>
  <si>
    <t>ICNMNH</t>
  </si>
  <si>
    <t>http://www.icn.unal.edu.co/en/index.html</t>
  </si>
  <si>
    <t>http://grbio.org/cool/iaas-zq79</t>
  </si>
  <si>
    <t>Universidad Nacional de Colombia</t>
  </si>
  <si>
    <t>Insituto de Ciencias Naturales</t>
  </si>
  <si>
    <t>Bogota</t>
  </si>
  <si>
    <t>D.C.</t>
  </si>
  <si>
    <t>Colombia</t>
  </si>
  <si>
    <t>Over 340,000 specimens - Approximately 630 type specimens belonging to 363 invertebrates and 267 vertebrates. The collection of insects and arachnids is one of the largest in the country, both by the number of specimens and by the broad geographic representation and its scientific and historical value. In the Collection of Ornithology are represented approximately 1.300 species and 2000 subspecies of birds in Colombia (by far the largest collection of Colombian birds in the world). Amphibians Collection is also the largest in the world as a group, including 122 holotypes and 153 paratypes. The collection also includes 10 holotypes Reptiles and 76 paratypes. Ichthyology Collection includes 1,300 species of fish in the country, including 610 species of freshwater fishes of the 800 registered at the national level. This library currently contains 50 type specimens. The collection of freshwater crabs consists of 30 type specimens, and is the largest of its kind in the country.</t>
  </si>
  <si>
    <t>http://grbio.org/institution/instituto-nacional-de-investigacion-y-desarrollo-pesquero</t>
  </si>
  <si>
    <t>Instituto Nacional de Investigacion y Desarrollo Pesquero</t>
  </si>
  <si>
    <t>B185</t>
  </si>
  <si>
    <t>INIDEP</t>
  </si>
  <si>
    <t>urn:lsid:biocol.org:col:34780</t>
  </si>
  <si>
    <t>http://biocol.org/urn:lsid:biocol.org:col:34780</t>
  </si>
  <si>
    <t>Paseo Victoria s/n Mar del Plata</t>
  </si>
  <si>
    <t>Mar del Plata</t>
  </si>
  <si>
    <t>Buenos Aires</t>
  </si>
  <si>
    <t>http://grbio.org/institution/international-collection-micro-organisms-plants</t>
  </si>
  <si>
    <t>International Collection of Micro-organisms from Plants</t>
  </si>
  <si>
    <t>B161</t>
  </si>
  <si>
    <t>ICMP</t>
  </si>
  <si>
    <t>http://www.landcareresearch.co.nz/databases/db_details.asp?Database_Collection_ID=6</t>
  </si>
  <si>
    <t>urn:lsid:biocol.org:col:35074</t>
  </si>
  <si>
    <t>http://biocol.org/urn:lsid:biocol.org:col:35074</t>
  </si>
  <si>
    <t>Landcare Research</t>
  </si>
  <si>
    <t>Private Bag 92 170</t>
  </si>
  <si>
    <t>Auckland Mail Centre</t>
  </si>
  <si>
    <t>Auckland</t>
  </si>
  <si>
    <t>New Zealand</t>
  </si>
  <si>
    <t>231 Morrin Road</t>
  </si>
  <si>
    <t>St Johns</t>
  </si>
  <si>
    <t>Not applicable</t>
  </si>
  <si>
    <t>ICMP is a major international collection of plant bacteria, and a repository for micro-organisms of plant and animal origin of the New Zealand Reference Culture Collection. It also includes cultures of the world's bacterial and fungal plant pathogens and of other micro-organisms closely associated with plants. It contains over 12,000 strains of micro-organisms.</t>
  </si>
  <si>
    <t>Bacteria; Fungi;</t>
  </si>
  <si>
    <t>http://grbio.org/institution/iziko-museums-cape-town</t>
  </si>
  <si>
    <t>Iziko Museums of Cape Town</t>
  </si>
  <si>
    <t>B55</t>
  </si>
  <si>
    <t>SAMC</t>
  </si>
  <si>
    <t>http://www.iziko.org.za</t>
  </si>
  <si>
    <t>http://grbio.org/cool/94p5-pepz</t>
  </si>
  <si>
    <t>P.O. Box 61</t>
  </si>
  <si>
    <t>Cape Town</t>
  </si>
  <si>
    <t>Western Cape</t>
  </si>
  <si>
    <t>South Africa</t>
  </si>
  <si>
    <t>25 Queen Victoria Street</t>
  </si>
  <si>
    <t>Includes 12 museums with Iziko South African Museum holding all natural history specimens.</t>
  </si>
  <si>
    <t>http://grbio.org/institution/jb-wallis-museum-entomology</t>
  </si>
  <si>
    <t>J.B. Wallis Museum of Entomology</t>
  </si>
  <si>
    <t>B44</t>
  </si>
  <si>
    <t>JBWM</t>
  </si>
  <si>
    <t>http://umanitoba.ca/afs/entomology/jbwallis.html</t>
  </si>
  <si>
    <t>http://grbio.org/cool/fpf6-6c5x</t>
  </si>
  <si>
    <t>University of Manitoba</t>
  </si>
  <si>
    <t>Winnipeg</t>
  </si>
  <si>
    <t>Manitoba</t>
  </si>
  <si>
    <t>R3T 2N2</t>
  </si>
  <si>
    <t>Alternative contact: Dr. Robert E. Roughley, &lt;Rob_Roughley@umanitoba.ca&gt;</t>
  </si>
  <si>
    <t>http://grbio.org/institution/jason-swallen-herbarium</t>
  </si>
  <si>
    <t>Jason Swallen Herbarium</t>
  </si>
  <si>
    <t>B119</t>
  </si>
  <si>
    <t>OWU&lt;IH&gt;</t>
  </si>
  <si>
    <t>http://botany.owu.edu/herbarium.html</t>
  </si>
  <si>
    <t>urn:lsid:biocol.org:col:13797</t>
  </si>
  <si>
    <t>http://biocol.org/urn:lsid:biocol.org:col:13797</t>
  </si>
  <si>
    <t>Botany-Microbiology Department</t>
  </si>
  <si>
    <t>Ohio Wesleyan University</t>
  </si>
  <si>
    <t>Delaware</t>
  </si>
  <si>
    <t>43015-2370</t>
  </si>
  <si>
    <t>South Henry Street.</t>
  </si>
  <si>
    <t>DELAWARE</t>
  </si>
  <si>
    <t>Updated Sep 2012 (correspondent email address updated).</t>
  </si>
  <si>
    <t>Vascular plants of central Ohio.</t>
  </si>
  <si>
    <t>4 December 2014 - 4:19pm EST</t>
  </si>
  <si>
    <t>http://grbio.org/institution/joseph-f-rock-herbarium-university-hawaii</t>
  </si>
  <si>
    <t>Joseph F. Rock Herbarium, University of Hawaii</t>
  </si>
  <si>
    <t>B174</t>
  </si>
  <si>
    <t>HAW&lt;IH&gt;</t>
  </si>
  <si>
    <t>Joseph F. Rock Herbarium</t>
  </si>
  <si>
    <t>http://www.herbarium.hawaii.edu</t>
  </si>
  <si>
    <t>http://grbio.org/cool/b7vp-ig1g</t>
  </si>
  <si>
    <t>3190 Maile Way, room 101</t>
  </si>
  <si>
    <t>3190 Maile Way</t>
  </si>
  <si>
    <t>96822-2279</t>
  </si>
  <si>
    <t>University of Hawaii - Botany Department</t>
  </si>
  <si>
    <t>14US23281B/9</t>
  </si>
  <si>
    <t>Updated Dec 2011. Harold St. John library housed here.</t>
  </si>
  <si>
    <t>Hawaii; Pacific Basin; primarily vascular plants and lichens; vouchers of plants cultivated at Lyon Arboretum.</t>
  </si>
  <si>
    <t>Oceania, Hawaiian Islands</t>
  </si>
  <si>
    <t>http://grbio.org/institution/kagoshima-university-museum-herbarium</t>
  </si>
  <si>
    <t>Kagoshima University Museum - Herbarium</t>
  </si>
  <si>
    <t>B168</t>
  </si>
  <si>
    <t>KAG&lt;IH&gt;</t>
  </si>
  <si>
    <t>http://www.museum.kagoshima-u.ac.jp/en_index.html</t>
  </si>
  <si>
    <t>urn:lsid:biocol.org:col:15116</t>
  </si>
  <si>
    <t>http://biocol.org/urn:lsid:biocol.org:col:15116</t>
  </si>
  <si>
    <t>1-21-30 Kohrimoto</t>
  </si>
  <si>
    <t>Kagoshima</t>
  </si>
  <si>
    <t>890-0065</t>
  </si>
  <si>
    <t>Kohrimoto campus, Kagoshima University.</t>
  </si>
  <si>
    <t>KAGOSHIMA</t>
  </si>
  <si>
    <t>Specialty: Vascular plants of Kagoshima Prefecture, including mainland and islands; vascular plants of southern Japan, from southern Kyushu to the Nansei Islands. KAGS (30 000 specimens) incorporated into KAG in 2002.</t>
  </si>
  <si>
    <t>Vascular plants of Kagoshima Prefecture, including mainland and islands; vascular plants of southern Japan, from southern Kyushu to the Nansei Islands.</t>
  </si>
  <si>
    <t>9 March 2015 - 2:34pm EDT</t>
  </si>
  <si>
    <t>http://grbio.org/institution/kansas-state-university-herbarium</t>
  </si>
  <si>
    <t>Kansas State University Herbarium</t>
  </si>
  <si>
    <t>B346</t>
  </si>
  <si>
    <t>KSC</t>
  </si>
  <si>
    <t>http://www.k-state.edu/herbarium/</t>
  </si>
  <si>
    <t>http://www.k-state.edu/herbarium/database.html</t>
  </si>
  <si>
    <t>urn:lsid:biocol.org:col:15683</t>
  </si>
  <si>
    <t>http://biocol.org/urn:lsid:biocol.org:col:15683</t>
  </si>
  <si>
    <t>Division of Biology</t>
  </si>
  <si>
    <t>Ackert Hall</t>
  </si>
  <si>
    <t>Manhattan</t>
  </si>
  <si>
    <t>Kansas</t>
  </si>
  <si>
    <t>304 Bushnell Hall</t>
  </si>
  <si>
    <t>Kansas State University</t>
  </si>
  <si>
    <t>MANHATTAN</t>
  </si>
  <si>
    <t>Updated Feb 2010 (herbarium URL). The Reed Bryophyte Herbarium is a separate collection documenting the bryoflora of Kansas and the Great Plains. A seed herbarium is maintained, centering upon weeds and agriculturally significant plants of the Great Plains. Mycological herbarium (17 000 specimens) transferred to NY in 1997.</t>
  </si>
  <si>
    <t>Vascular plants and bryophytes of Kansas and Great Plains of central North America; Asteraceae of North America.</t>
  </si>
  <si>
    <t>Bryophytes, Tracheophytes</t>
  </si>
  <si>
    <t>http://grbio.org/institution/karlsruher-institute-technology-botanical-garden</t>
  </si>
  <si>
    <t>Karlsruher Institute of Technology - Botanical Garden</t>
  </si>
  <si>
    <t>B283</t>
  </si>
  <si>
    <t>KITBG</t>
  </si>
  <si>
    <t>http://www.botanik.uni-karlsruhe.de/garten/</t>
  </si>
  <si>
    <t>http://grbio.org/cool/6vkq-fbbh</t>
  </si>
  <si>
    <t>Am Fasanengarten 2</t>
  </si>
  <si>
    <t>Karlsruhe</t>
  </si>
  <si>
    <t>Baden-Wuerttemberg</t>
  </si>
  <si>
    <t>The garden contains a total of 5,700 plant species, including 1,930 endangered species per the IUCN Red List or CITES conventions. Research focus: specific projects in Arabidopsis thaliana, Gnetum gnemon, Nicotiana tabacum, Oryza sativa, and Vitis vinifera. The garden currently cultivates over 50 species of wild grape vines for use in research against downy mildew, as well as a collection of wild rice species from all over the world.</t>
  </si>
  <si>
    <t>http://grbio.org/institution/kenai-national-wildlife-refuge-arthropod-collection</t>
  </si>
  <si>
    <t>Kenai National Wildlife Refuge Arthropod Collection</t>
  </si>
  <si>
    <t>B306</t>
  </si>
  <si>
    <t>KNWR</t>
  </si>
  <si>
    <t>http://kenai.fws.gov/</t>
  </si>
  <si>
    <t>http://grbio.org/cool/8wxf-3mn3</t>
  </si>
  <si>
    <t>P.O. Box 2139</t>
  </si>
  <si>
    <t>MS 519</t>
  </si>
  <si>
    <t>Soldotna</t>
  </si>
  <si>
    <t>Alaska</t>
  </si>
  <si>
    <t>1 Ski Hill Road</t>
  </si>
  <si>
    <t>The arthropod collection contains about 20,000 specimens focused on the Kenai National Wildlife Refuge. All of the arthropods (insects, spiders, centipedes, etc.) will be a single collection without the need for collection codes for the foreseeable future. There are also a handful of Gastropods and Oligochaetes included.</t>
  </si>
  <si>
    <t>http://grbio.org/institution/king-faisal-university</t>
  </si>
  <si>
    <t>King Faisal University</t>
  </si>
  <si>
    <t>B363</t>
  </si>
  <si>
    <t>KFU</t>
  </si>
  <si>
    <t>http://www.kfu.edu.sa/en/pages/home.aspx</t>
  </si>
  <si>
    <t>http://grbio.org/cool/rpf2-6hg2</t>
  </si>
  <si>
    <t>PO Box 400</t>
  </si>
  <si>
    <t>Plant Protection Dept</t>
  </si>
  <si>
    <t>Alhasa</t>
  </si>
  <si>
    <t>Saudi Arabia</t>
  </si>
  <si>
    <t>University Street</t>
  </si>
  <si>
    <t>Eastren</t>
  </si>
  <si>
    <t>http://grbio.org/institution/komaba-museum-university-tokyo</t>
  </si>
  <si>
    <t>Komaba Museum, University of Tokyo</t>
  </si>
  <si>
    <t>B359</t>
  </si>
  <si>
    <t>KMUT</t>
  </si>
  <si>
    <t>http://museum.c.u-tokyo.ac.jp/guide_e.html</t>
  </si>
  <si>
    <t>http://grbio.org/cool/rsr3-x5xr</t>
  </si>
  <si>
    <t>3-8-1 Komaba, Meguro-ku</t>
  </si>
  <si>
    <t>Tokyo</t>
  </si>
  <si>
    <t>153-8902</t>
  </si>
  <si>
    <t>Komaba Museum consists of Art Museum and Natural Science Museum.</t>
  </si>
  <si>
    <t>http://grbio.org/institution/koninklijk-museum-voor-midden-afrika</t>
  </si>
  <si>
    <t>Koninklijk Museum voor Midden Afrika</t>
  </si>
  <si>
    <t>B190</t>
  </si>
  <si>
    <t>KMMA</t>
  </si>
  <si>
    <t>http://www.africamuseum.be/museum</t>
  </si>
  <si>
    <t>http://grbio.org/cool/p87v-9846</t>
  </si>
  <si>
    <t>Leuvensesteenweg 13</t>
  </si>
  <si>
    <t>Tervuren</t>
  </si>
  <si>
    <t>Vlaams Brabant</t>
  </si>
  <si>
    <t>B3080</t>
  </si>
  <si>
    <t>KMMA, MRAC, and RMCA are all synonymous acronyms.</t>
  </si>
  <si>
    <t>http://grbio.org/institution/korea-animal-bioresource-bank</t>
  </si>
  <si>
    <t>Korea Animal Bioresource Bank</t>
  </si>
  <si>
    <t>B224</t>
  </si>
  <si>
    <t>ABRB</t>
  </si>
  <si>
    <t>http://www.abrb.or.kr</t>
  </si>
  <si>
    <t>http://grbio.org/cool/tqbj-3pbi</t>
  </si>
  <si>
    <t>Gyeongsang National University</t>
  </si>
  <si>
    <t>Animal Bioresource Center</t>
  </si>
  <si>
    <t>Gazaw-dong</t>
  </si>
  <si>
    <t>660-701</t>
  </si>
  <si>
    <t>Animal Bio Resources Bank(ABRB), one of the Korean National Research Resources Bank ,which was established in 2007 and started to work in 2007. The objectives of this ABRB are 1) to develop animal bio-resources and house it. 2) International cooperation study for evaluation on bio-resources 3) Secure and provide of bio - resources in domestic and foreign country 4) Construct of net work in animal bio-resources for livestock industry 5) Promote for national health.</t>
  </si>
  <si>
    <t>http://grbio.org/institution/korea-bank-pathogenic-viruses</t>
  </si>
  <si>
    <t>Korea Bank for Pathogenic Viruses</t>
  </si>
  <si>
    <t>B80</t>
  </si>
  <si>
    <t>KBPV</t>
  </si>
  <si>
    <t>http://www.kbpv.co.kr</t>
  </si>
  <si>
    <t>http://grbio.org/cool/4gaz-qgq7</t>
  </si>
  <si>
    <t>Department of Microbiology College of Medicine Korea University</t>
  </si>
  <si>
    <t>126-1, Anam-dong 5-ga, Seongbuk-gu</t>
  </si>
  <si>
    <t>136-705</t>
  </si>
  <si>
    <t>58 human pathogenic virus species ( reference strains and field isolates )</t>
  </si>
  <si>
    <t>http://grbio.org/institution/korea-cosmeceutical-material-bank</t>
  </si>
  <si>
    <t>Korea Cosmeceutical Material Bank</t>
  </si>
  <si>
    <t>B241</t>
  </si>
  <si>
    <t>KCMB</t>
  </si>
  <si>
    <t>http://www.herbalbank.or.kr/</t>
  </si>
  <si>
    <t>http://grbio.org/cool/z7yj-1j2e</t>
  </si>
  <si>
    <t>Korea Cosmeceutical Material Bank(KCMB)</t>
  </si>
  <si>
    <t>Yugok-dong</t>
  </si>
  <si>
    <t>Gyeongsangbuk-do</t>
  </si>
  <si>
    <t>712-715</t>
  </si>
  <si>
    <t>Korea Cosmeceutical Material Bank recruits professional researchers, constructs system for preservation and finances, and promotes supply systems for herbal medicine resources, and collects several herbal cosmeceutical materials, controls herbal medicine resource, and joins works of other researchers. Korea Cosmeceutical Material Bank develops herbal cosmeceutical materials, promotes academic and industrial activities by supplying basic materials for research and industrial applications, and utilizes the on-line system on the basis of web database. And also we supplies services of herbal medicine resource for researchers, establishes the database system for the cosmetic materials, and provides information.</t>
  </si>
  <si>
    <t>http://grbio.org/institution/korea-lung-tissue-bank</t>
  </si>
  <si>
    <t>Korea Lung Tissue Bank</t>
  </si>
  <si>
    <t>B252</t>
  </si>
  <si>
    <t>KLTB</t>
  </si>
  <si>
    <t>http://www.korealtb.org</t>
  </si>
  <si>
    <t>http://grbio.org/cool/gyzf-vsbc</t>
  </si>
  <si>
    <t>Department of Pathology, Korea University Guro Hospital</t>
  </si>
  <si>
    <t>80 Guro-dong, Guro-gu</t>
  </si>
  <si>
    <t>152-703</t>
  </si>
  <si>
    <t>We collect human lung cancer tissue paired with normal counterpart, non-tumorous pulmonary disease tissue, plasmas and associated clinical information of the patients. KLTB keeps all specimens in a single collection with a single numbering system.</t>
  </si>
  <si>
    <t>http://grbio.org/institution/korea-marine-microalgae-culture-center</t>
  </si>
  <si>
    <t>Korea Marine Microalgae Culture Center</t>
  </si>
  <si>
    <t>B230</t>
  </si>
  <si>
    <t>KMMCC</t>
  </si>
  <si>
    <t>http://www.kmcc.re.kr/good_eng.php</t>
  </si>
  <si>
    <t>http://grbio.org/cool/8cn1-rq9j</t>
  </si>
  <si>
    <t>Pukyong National University</t>
  </si>
  <si>
    <t>608-737</t>
  </si>
  <si>
    <t>Dept. of Aquaculture</t>
  </si>
  <si>
    <t>599-1 Daeyundong Namgu</t>
  </si>
  <si>
    <t>Speciality is live food culture in mariculture. Main activity of KMMCC is collection marine microalgae, but we have also collected fresh and estuary microalgae and zooplankton , which are useful as a live food organism for aquaculture.</t>
  </si>
  <si>
    <t>http://grbio.org/institution/korea-national-environmental-microorganisms-bank</t>
  </si>
  <si>
    <t>Korea National Environmental Microorganisms Bank</t>
  </si>
  <si>
    <t>B251</t>
  </si>
  <si>
    <t>KEMB</t>
  </si>
  <si>
    <t>http://www.kbem.or.kr</t>
  </si>
  <si>
    <t>http://grbio.org/cool/y00c-fp05</t>
  </si>
  <si>
    <t>San94-6, Iui-dong, Yeongtong-gu</t>
  </si>
  <si>
    <t>Koonggi university, Research center 104</t>
  </si>
  <si>
    <t>Suwon-si</t>
  </si>
  <si>
    <t>Gyeonngi-do</t>
  </si>
  <si>
    <t>443-760</t>
  </si>
  <si>
    <t>KEMB is established microbial and genetic resource center for environmental industries. Recently the demand of the microorganism is increasing according to the activation of environmental-industry. Collection and conservation of native environmental microorganisms (from water, soil, marine) and genetic resources. Construction of systematic management system for effective conservation and application of microbiological resources for environmental industries Promotion of research and industrial activity by utilizing environmental microbial and genetic resources Accomplishment of ecological recovery through constructing ecofriendly bioremediation system substituting chemical treatments by supplying basic microbial resources. There are 10,336 strains in the bank, including photosynthetic bacteria, xenobiotics degrading bacteria, nutrition salts degrading marine bacteria, odor degrading bacteria, and isolated bacteria from environments, materials, animals and humans. All specimens are kept in a single collection with a single numbering system and require no collection codes.</t>
  </si>
  <si>
    <t>http://grbio.org/institution/korea-prostate-bank</t>
  </si>
  <si>
    <t>Korea Prostate Bank</t>
  </si>
  <si>
    <t>B247</t>
  </si>
  <si>
    <t>KPB</t>
  </si>
  <si>
    <t>http://www.prostatebank.or.kr</t>
  </si>
  <si>
    <t>http://grbio.org/cool/jyda-86ee</t>
  </si>
  <si>
    <t>5010 units</t>
  </si>
  <si>
    <t>Catholic Research Institutes of Medical Science 505</t>
  </si>
  <si>
    <t>Banpo-dong</t>
  </si>
  <si>
    <t>Seocho-gu</t>
  </si>
  <si>
    <t>137-040</t>
  </si>
  <si>
    <t>The Korea Prostate Bank was established October 2006 as part of the Korean National Research Resources Bank. We collect human prostate cancer specimens (frozen tissue, plasma, serum, gDNA) of prostate cancer patients. KPB also stores collection of images (CT, MRI, etc.) of the prostate.</t>
  </si>
  <si>
    <t>http://grbio.org/institution/korea-university-herbarium</t>
  </si>
  <si>
    <t>Korea University Herbarium</t>
  </si>
  <si>
    <t>B99</t>
  </si>
  <si>
    <t>KUS&lt;IH&gt;</t>
  </si>
  <si>
    <t>http://www.korea.ac.kr</t>
  </si>
  <si>
    <t>urn:lsid:biocol.org:col:13447</t>
  </si>
  <si>
    <t>http://biocol.org/urn:lsid:biocol.org:col:13447</t>
  </si>
  <si>
    <t>School of Life Sciences</t>
  </si>
  <si>
    <t>Anamdong-5-1, Seungbuk-gu</t>
  </si>
  <si>
    <t>Seoul 136-701</t>
  </si>
  <si>
    <t>136-701</t>
  </si>
  <si>
    <t>Anamdong-5-1, Sungbuk-ku</t>
  </si>
  <si>
    <t>SEOUL</t>
  </si>
  <si>
    <t>Updated Aug 2010 (major update).</t>
  </si>
  <si>
    <t>Specialty collections: Korea, Eastern Russia, Northeastern China, South China, Laos, Cambodia; Oleaceae, Asteraceae, Fagaceae, Rosaceae. Theaceae</t>
  </si>
  <si>
    <t>http://grbio.org/institution/korean-lichen-allied-bioresource-center</t>
  </si>
  <si>
    <t>Korean Lichen &amp; Allied Bioresource Center</t>
  </si>
  <si>
    <t>B228</t>
  </si>
  <si>
    <t>KOLABIC</t>
  </si>
  <si>
    <t>http://www.lichen.re.kr</t>
  </si>
  <si>
    <t>http://grbio.org/cool/pv07-a9gy</t>
  </si>
  <si>
    <t>Sunchon National University</t>
  </si>
  <si>
    <t>413 Jungangno (315 Maegok)</t>
  </si>
  <si>
    <t>Suncheon</t>
  </si>
  <si>
    <t>Jeollanam-do</t>
  </si>
  <si>
    <t>540-742</t>
  </si>
  <si>
    <t>The largest and richest lichen bank in South Korea</t>
  </si>
  <si>
    <t>http://grbio.org/institution/l-h-bailey-hortorium-cornell-university</t>
  </si>
  <si>
    <t>L. H. Bailey Hortorium, Cornell University</t>
  </si>
  <si>
    <t>B279</t>
  </si>
  <si>
    <t>BH&lt;IH&gt;</t>
  </si>
  <si>
    <t>L. H. Bailey Hortorium Herbarium</t>
  </si>
  <si>
    <t>http://bhort.bh.cornell.edu/herb.htm</t>
  </si>
  <si>
    <t>urn:lsid:biocol.org:col:15518</t>
  </si>
  <si>
    <t>http://biocol.org/urn:lsid:biocol.org:col:15518</t>
  </si>
  <si>
    <t>Department of Plant Biology</t>
  </si>
  <si>
    <t>412 Mann Library Building</t>
  </si>
  <si>
    <t>14853-4301</t>
  </si>
  <si>
    <t>Dept. of Plant Biology</t>
  </si>
  <si>
    <t>ITHACA</t>
  </si>
  <si>
    <t>US 081</t>
  </si>
  <si>
    <t>Updated Mar 2013 (email address change for corresponded). 134 000-piece historical collection of nursery and seed catalogs. 30 000-volume botanical and horticultural library. Large collection of liquid-preserved palm material (fruits, flowers, and woody parts) and anatomical slides.  Photographs of palm types of O. Beccari, C. F. P. von Martius, R. Spruce, and J. W. H. Trail. Seed reference collection for northeastern U.S. C. H. Muller oak collection. A. LeRoy Andrews bryophyte collection.</t>
  </si>
  <si>
    <t>Cultivated flora of U.S. and tropics; New York; northeastern U.S.; Japan; worldwide Arecaceae; Cucurbitaceae; Malvaceae; Fagaceae; Fabaceae; gymnosperms; bryophytes</t>
  </si>
  <si>
    <t>http://grbio.org/institution/labmaruniversidade-federal-de-alagoas</t>
  </si>
  <si>
    <t>LABMAR/Universidade Federal de Alagoas</t>
  </si>
  <si>
    <t>B340</t>
  </si>
  <si>
    <t>CCLU</t>
  </si>
  <si>
    <t>http://drupal.biorepositories.org/terezacalado%40gmail.com</t>
  </si>
  <si>
    <t>http://grbio.org/cool/na7j-7bpq</t>
  </si>
  <si>
    <t>Rua Aristeu de Andrade, n.452, Farol, Maceio Alagoas, CEP.57051-090</t>
  </si>
  <si>
    <t>Rua Hamilton de Barros Soutinho, n.756, Jatiuca, Maceio Alagoas, CEP.57035-690</t>
  </si>
  <si>
    <t>Maceio</t>
  </si>
  <si>
    <t>Alagoas</t>
  </si>
  <si>
    <t>57.051-090</t>
  </si>
  <si>
    <t>Brazil</t>
  </si>
  <si>
    <t>A colecao carcinologia dos Laboratorios de Ciencias do Mar e Naturais possui representantes dos ambientes aquaticos (doce, estuarino e marinho do Nordeste do Brasil.</t>
  </si>
  <si>
    <t>http://grbio.org/institution/lakehead-university-biology-department</t>
  </si>
  <si>
    <t>Lakehead University, Biology Department</t>
  </si>
  <si>
    <t>B100</t>
  </si>
  <si>
    <t>LKHD&lt;IH&gt;</t>
  </si>
  <si>
    <t>Claude Garton Herbarium</t>
  </si>
  <si>
    <t>http://www.lkhdherbarium.ca/</t>
  </si>
  <si>
    <t>urn:lsid:biocol.org:col:13465</t>
  </si>
  <si>
    <t>http://biocol.org/urn:lsid:biocol.org:col:13465</t>
  </si>
  <si>
    <t>Lakehead University</t>
  </si>
  <si>
    <t>Thunder Bay</t>
  </si>
  <si>
    <t>P7B 5E1</t>
  </si>
  <si>
    <t>955 Oliver Road.</t>
  </si>
  <si>
    <t>THUNDER BAY</t>
  </si>
  <si>
    <t>Specialty: North shore of Lake Superior; all plant groups except fungi; some Canada, U.S., and worldwide.</t>
  </si>
  <si>
    <t>North shore of Lake Superior; all plant groups except fungi; some Canada, U.S., and worldwide.</t>
  </si>
  <si>
    <t>30 March 2015 - 4:05pm EDT</t>
  </si>
  <si>
    <t>http://grbio.org/institution/landcare-research</t>
  </si>
  <si>
    <t>B271</t>
  </si>
  <si>
    <t>LCR</t>
  </si>
  <si>
    <t>http://www.LandcareResearch.co.nz</t>
  </si>
  <si>
    <t>http://grbio.org/cool/jsmj-qt9m</t>
  </si>
  <si>
    <t>PO Box 69040</t>
  </si>
  <si>
    <t>Lincoln</t>
  </si>
  <si>
    <t>Gerald Street</t>
  </si>
  <si>
    <t>Other type of research institution/biorepository</t>
  </si>
  <si>
    <t>Landcare Research was originally part of the Department of Scientific and Industrial Research (DSIR), but was established as an independent organisation when the Crown Research Institutes were created in 1992. As part of that process, it was semi-commercialised, and now operates as a government-owned company rather than as a government department. The commercialisation has led to greater emphasis on financial viability, and Landcare Research is employed by various private groups to provide advice and information.</t>
  </si>
  <si>
    <t>http://grbio.org/institution/liver-cancer-specimen-bank</t>
  </si>
  <si>
    <t>Liver Cancer Specimen Bank</t>
  </si>
  <si>
    <t>B226</t>
  </si>
  <si>
    <t>LCSB</t>
  </si>
  <si>
    <t>http://www.liverca.com/</t>
  </si>
  <si>
    <t>http://grbio.org/cool/1zqj-pmf3</t>
  </si>
  <si>
    <t>Yonsei University College of Medicine</t>
  </si>
  <si>
    <t>Department of Pathology</t>
  </si>
  <si>
    <t>134, Shinchon-Dong, Seodaemoon-Ku</t>
  </si>
  <si>
    <t>We collect human liver cancer tissues, adjacent non-tumor liver tissues, and plasmas of liver cancer patients from hospital.</t>
  </si>
  <si>
    <t>10 March 2015 - 1:06pm EDT</t>
  </si>
  <si>
    <t>http://grbio.org/institution/louisiana-state-university-herbarium</t>
  </si>
  <si>
    <t>Louisiana State University - Herbarium</t>
  </si>
  <si>
    <t>B103</t>
  </si>
  <si>
    <t>LSU&lt;IH&gt;</t>
  </si>
  <si>
    <t>http://www.herbarium.lsu.edu/plants</t>
  </si>
  <si>
    <t>urn:lsid:biocol.org:col:15590</t>
  </si>
  <si>
    <t>http://biocol.org/urn:lsid:biocol.org:col:15590</t>
  </si>
  <si>
    <t>202 Life Sciences Building</t>
  </si>
  <si>
    <t>Louisiana State University</t>
  </si>
  <si>
    <t>Baton Rouge</t>
  </si>
  <si>
    <t>Louisiana</t>
  </si>
  <si>
    <t>70803-1705</t>
  </si>
  <si>
    <t>A257 Life Sciences Annex.</t>
  </si>
  <si>
    <t>BATON ROUGE</t>
  </si>
  <si>
    <t>Updated Feb 2011.Email address and staff update.</t>
  </si>
  <si>
    <t>Louisiana vascular plants, bryophytes, lichens; southeastern U.S. flora; some U.S. and foreign collections, mostly New World; lichens worldwide; Asteraceae, Fabaceae, Cyperaceae and Poaceae worldwide.</t>
  </si>
  <si>
    <t>http://grbio.org/institution/louisiana-state-university-mycological-herbarium</t>
  </si>
  <si>
    <t>Louisiana State University Mycological Herbarium</t>
  </si>
  <si>
    <t>B104</t>
  </si>
  <si>
    <t>LSUM&lt;IH&gt;</t>
  </si>
  <si>
    <t>Bernard Lowy Mycological Herbarium</t>
  </si>
  <si>
    <t>http://lsb380.plbio.lsu.edu/home.html</t>
  </si>
  <si>
    <t>urn:lsid:biocol.org:col:13521</t>
  </si>
  <si>
    <t>http://biocol.org/urn:lsid:biocol.org:col:13521</t>
  </si>
  <si>
    <t>Updated Jan 2012 (staff change).</t>
  </si>
  <si>
    <t>Higher fungi of tropical America and U.S.</t>
  </si>
  <si>
    <t>http://grbio.org/institution/louisiana-state-university-shreveport-dt-macroberts-herbarium</t>
  </si>
  <si>
    <t>Louisiana State University Shreveport - D.T. MacRoberts Herbarium</t>
  </si>
  <si>
    <t>B105</t>
  </si>
  <si>
    <t>LSUS&lt;IH&gt;</t>
  </si>
  <si>
    <t>D. T. MacRoberts Herbarium</t>
  </si>
  <si>
    <t>urn:lsid:biocol.org:col:13522</t>
  </si>
  <si>
    <t>http://biocol.org/urn:lsid:biocol.org:col:13522</t>
  </si>
  <si>
    <t>One University Place</t>
  </si>
  <si>
    <t>Shreveport</t>
  </si>
  <si>
    <t>71115-2399</t>
  </si>
  <si>
    <t>Biological Sciences Department, One University Place, Shreveport, Louisiana, 71115-2399</t>
  </si>
  <si>
    <t>SHREVEPORT</t>
  </si>
  <si>
    <t>Updated Mar 2012.</t>
  </si>
  <si>
    <t>Louisiana;, East Texas, South Arkansas and southeast Oklahoma.</t>
  </si>
  <si>
    <t>http://grbio.org/institution/maize-genetics-cooperation-stock-center</t>
  </si>
  <si>
    <t>Maize Genetics Cooperation - Stock Center</t>
  </si>
  <si>
    <t>B318</t>
  </si>
  <si>
    <t>GSZE</t>
  </si>
  <si>
    <t>http://maizecoop.cropsci.uiuc.edu/</t>
  </si>
  <si>
    <t>http://grbio.org/cool/ertt-4zkf</t>
  </si>
  <si>
    <t>USDA/ARS &amp; Crop Sciences/University of Illinois</t>
  </si>
  <si>
    <t>S-123 Turner Hall</t>
  </si>
  <si>
    <t>1102 South Goodwin Avenue</t>
  </si>
  <si>
    <t>Urbana</t>
  </si>
  <si>
    <t>IL</t>
  </si>
  <si>
    <t>A repository for maize mutants and other genetic stocks utilized by scientists conducting basic and applied biological research. Part of the USDA-ARS National Plant Germplasm System. Genetic Stocks ZEa. Genetic Stocks in our collection are listed in MaizeGDB.org. An on-line catalog and other search tools are available at: http://maizegdb.org/stock.php. Stock IDs for our collection are assigned based primarily on their physical location in our seed storage rooms. These are the Stock IDs listed in MaizeGDB and used for stock requests from us (https://maizecoop.cropsci.uiuc.edu/request/). Our Stocks are also listed in the NPGS GRIN database (http://www.ars-grin.gov/npgs/searchgrin.html). IDs for our stocks in GRIN are based upon the unique database ID number generated when a stock is entered into MaizeGDB, prefaced by 'MGS '.</t>
  </si>
  <si>
    <t>http://grbio.org/institution/marine-biodiversity-collection-south-china-sea-chinese-academy-sciences</t>
  </si>
  <si>
    <t>Marine Biodiversity Collection of South China Sea, Chinese Academy of Sciences</t>
  </si>
  <si>
    <t>B193</t>
  </si>
  <si>
    <t>MBCSC</t>
  </si>
  <si>
    <t>http://grbio.org/cool/2nq6-6e6b</t>
  </si>
  <si>
    <t>No.164 Xingang Road W</t>
  </si>
  <si>
    <t>Guangzhou</t>
  </si>
  <si>
    <t>Guangdong</t>
  </si>
  <si>
    <t>China</t>
  </si>
  <si>
    <t>http://grbio.org/institution/mblwhoi-library-herbarium</t>
  </si>
  <si>
    <t>MBLWHOI Library Herbarium</t>
  </si>
  <si>
    <t>B106</t>
  </si>
  <si>
    <t>SPWH&lt;IH&gt;</t>
  </si>
  <si>
    <t>http://ws2.mbl.edu/herbarium/</t>
  </si>
  <si>
    <t>http://grbio.org/cool/nejk-79tf</t>
  </si>
  <si>
    <t>MBL/WHOI Library</t>
  </si>
  <si>
    <t>Woods Hole Oceanographic Institution Quissett Campus</t>
  </si>
  <si>
    <t>360 Woods Hole Road, MS #8</t>
  </si>
  <si>
    <t>Woods Hole</t>
  </si>
  <si>
    <t>Data Library and Archives, McLean Laboratory, Woods Hole Oceanographic Institution.</t>
  </si>
  <si>
    <t>WOODS HOLE</t>
  </si>
  <si>
    <t>Updated Jun 2012.  New URL added.</t>
  </si>
  <si>
    <t>Marine macroalgae; vascular plants, lichens, and bryophytes of Cape Cod and the Islands, Massachusetts; surveys of Penikese Island, Dukes County, Massachusetts</t>
  </si>
  <si>
    <t>http://grbio.org/institution/mcgill-university-redpath-museum</t>
  </si>
  <si>
    <t>McGill University, Redpath Museum</t>
  </si>
  <si>
    <t>B265</t>
  </si>
  <si>
    <t>RM</t>
  </si>
  <si>
    <t>http://www.mcgill.ca/redpath/collections/zoology/</t>
  </si>
  <si>
    <t>http://grbio.org/cool/0a5t-r74w</t>
  </si>
  <si>
    <t>Redpath Museum</t>
  </si>
  <si>
    <t>859 Sherbrooke Street West</t>
  </si>
  <si>
    <t>Montreal</t>
  </si>
  <si>
    <t>Quebec</t>
  </si>
  <si>
    <t>H3A 2K6</t>
  </si>
  <si>
    <t>The zoological collections contain over 10 000 vertebrates and 14 000 invertebrate specimens. On exhibit are an impressive two-meter long Japanese spider crab, a spectacular skeleton of a Minke whale and the Abe Levine collection of shells which features such rarities as the small but valuable Golden Cowrie. Exhibits in the Dawson Gallery showcase the Biodiversity of Quebec, from the boreal forest to urban backyards, endangered mammal species, such as the lion, gorilla and wolf, extinct bird species such as the Passenger pigeon and invasive invertebrates such as Zebra mussels. Multiple collections (fish, birds, etc.) are cataloged separately and do not have collection codes.</t>
  </si>
  <si>
    <t>http://grbio.org/institution/medical-plant-resources-bank-immune-and-disease</t>
  </si>
  <si>
    <t>Medical Plant Resources Bank for Immune and Disease</t>
  </si>
  <si>
    <t>B280</t>
  </si>
  <si>
    <t>MPRB</t>
  </si>
  <si>
    <t>http://plant.kyungwon.ac.kr</t>
  </si>
  <si>
    <t>http://grbio.org/cool/mkef-aqk2</t>
  </si>
  <si>
    <t>Herbarium(KWU) &amp; Plant Systematics Laboratory</t>
  </si>
  <si>
    <t>Dept. of Life Science, Coll. of Natural Sciences, Kyungwon University</t>
  </si>
  <si>
    <t>65 Bokjeong-dong, Sujeong-gu</t>
  </si>
  <si>
    <t>Seongnam-si</t>
  </si>
  <si>
    <t>Kyeonggi-do</t>
  </si>
  <si>
    <t>461-701</t>
  </si>
  <si>
    <t>12 November 2014 - 11:13am EST</t>
  </si>
  <si>
    <t>http://grbio.org/institution/michigan-state-university-museum</t>
  </si>
  <si>
    <t>Michigan State University Museum</t>
  </si>
  <si>
    <t>B332</t>
  </si>
  <si>
    <t>MSU</t>
  </si>
  <si>
    <t>http://www.museum.msu.edu</t>
  </si>
  <si>
    <t>http://grbio.org/cool/53w1-8r3k</t>
  </si>
  <si>
    <t>Division of Natural Sciences</t>
  </si>
  <si>
    <t>409 West Circle Drive, Room 103</t>
  </si>
  <si>
    <t>East Lansing</t>
  </si>
  <si>
    <t>MI</t>
  </si>
  <si>
    <t>48824-1045</t>
  </si>
  <si>
    <t>Mammalogy, Ornithology, and Vertebrate Paleontology collections. Separate Institutional acronym for Ichthyology and Herpetology (see MSUM- http://grbio.org/institution/michigan-state-university-museum-0)</t>
  </si>
  <si>
    <t>12 November 2014 - 11:11am EST</t>
  </si>
  <si>
    <t>http://grbio.org/institution/michigan-state-university-museum-0</t>
  </si>
  <si>
    <t>B333</t>
  </si>
  <si>
    <t>MSUM</t>
  </si>
  <si>
    <t>http://35.8.122.112:80/digir/DiGIR.php</t>
  </si>
  <si>
    <t>urn:lsid:biocol.org:col:34816</t>
  </si>
  <si>
    <t>http://biocol.org/urn:lsid:biocol.org:col:34816</t>
  </si>
  <si>
    <t>Ichthyology and Herpetology Collections. Separate Institutional acronym for Mammalogy, Ornithology, and Vertebrate Paleontology (see MSU- http://grbio.org/institution/michigan-state-university-museum)</t>
  </si>
  <si>
    <t>Vertebrate Paleontology, ornithology, mammology, ichthyology and herpetology collections.</t>
  </si>
  <si>
    <t>http://grbio.org/institution/microbial-observatory-laboratoire-arago</t>
  </si>
  <si>
    <t>Microbial Observatory of the Laboratoire Arago</t>
  </si>
  <si>
    <t>B187</t>
  </si>
  <si>
    <t>MOLA</t>
  </si>
  <si>
    <t>http://www.obs-banyuls.fr/souchotheque/index.php</t>
  </si>
  <si>
    <t>http://grbio.org/cool/fsty-nmh1</t>
  </si>
  <si>
    <t>Observatoire Oceanologiqe de Banyuls sur mer</t>
  </si>
  <si>
    <t>BP 44, Av du Fontaule</t>
  </si>
  <si>
    <t>66651 Banyuls sur Mer cedex</t>
  </si>
  <si>
    <t>BANYULS/MER</t>
  </si>
  <si>
    <t>Our Collection is registered with the World Data Centre for Microorganisms (WDCM911) in the World Federation for Culture Collections (WFCC).</t>
  </si>
  <si>
    <t>http://grbio.org/institution/montana-state-entomology-collection</t>
  </si>
  <si>
    <t>Montana State Entomology Collection</t>
  </si>
  <si>
    <t>B46</t>
  </si>
  <si>
    <t>MTEC</t>
  </si>
  <si>
    <t>http://grbio.org/cool/zm6z-4gpy</t>
  </si>
  <si>
    <t>Montana Entomology Collection</t>
  </si>
  <si>
    <t>Marsh Lab, Room 50</t>
  </si>
  <si>
    <t>1600 S. 19th Ave.</t>
  </si>
  <si>
    <t>Bozeman</t>
  </si>
  <si>
    <t>MT</t>
  </si>
  <si>
    <t>Montana State University</t>
  </si>
  <si>
    <t>The Montana Entomology Collection is the insect and arthropod collection for Montana State University</t>
  </si>
  <si>
    <t>http://grbio.org/institution/monte-l-bean-life-science-museum</t>
  </si>
  <si>
    <t>Monte L. Bean Life Science Museum</t>
  </si>
  <si>
    <t>B334</t>
  </si>
  <si>
    <t>BYU</t>
  </si>
  <si>
    <t>http://mlbean.byu.edu/</t>
  </si>
  <si>
    <t>http://grbio.org/cool/0am8-rdhc</t>
  </si>
  <si>
    <t>Zoological Collections</t>
  </si>
  <si>
    <t>Herbarium uses BRY institution code. BYU specimens include 36,000 Herps, 2 million+ arthropods, ~11,000 birds, 30,000+ fishes, 33,000+ mammals, ~43,000 mollusks.</t>
  </si>
  <si>
    <t>http://grbio.org/institution/morton-arboretum-research-department</t>
  </si>
  <si>
    <t>Morton Arboretum, Research Department</t>
  </si>
  <si>
    <t>B257</t>
  </si>
  <si>
    <t>MOR&lt;IH&gt;</t>
  </si>
  <si>
    <t>http://www.mortonarb.org/plant-systematics/herbarium.html</t>
  </si>
  <si>
    <t>urn:lsid:biocol.org:col:15461</t>
  </si>
  <si>
    <t>http://biocol.org/urn:lsid:biocol.org:col:15461</t>
  </si>
  <si>
    <t>Research Department</t>
  </si>
  <si>
    <t>4100 Illinois Route 53</t>
  </si>
  <si>
    <t>Lisle</t>
  </si>
  <si>
    <t>60532-1293</t>
  </si>
  <si>
    <t>Illinois State 53.</t>
  </si>
  <si>
    <t>LISLE</t>
  </si>
  <si>
    <t>Updated Sep 2012 (phone number).</t>
  </si>
  <si>
    <t>Northern hemisphere and cultivated woody plants; Chicago region; lichens of Illinois and Missouri (20 000 specimens).</t>
  </si>
  <si>
    <t>24 April 2013 - 10:54am EDT</t>
  </si>
  <si>
    <t>http://grbio.org/institution/mus%C3%A9e-royal-de-l%E2%80%99afrique-centrale</t>
  </si>
  <si>
    <t>MusÃ©e Royal de lâ€™Afrique Centrale</t>
  </si>
  <si>
    <t>B192</t>
  </si>
  <si>
    <t>MRAC</t>
  </si>
  <si>
    <t>http://www.africamuseum.be</t>
  </si>
  <si>
    <t>http://grbio.org/cool/z14b-bb31</t>
  </si>
  <si>
    <t>http://grbio.org/institution/museo-argentino-de-ciencias-naturales-bernardino-rivadavia</t>
  </si>
  <si>
    <t>Museo Argentino de Ciencias Naturales Bernardino Rivadavia</t>
  </si>
  <si>
    <t>B31</t>
  </si>
  <si>
    <t>MACN</t>
  </si>
  <si>
    <t>http://www.macn.secyt.gov.ar/instituc.htm</t>
  </si>
  <si>
    <t>http://grbio.org/cool/pyng-6456</t>
  </si>
  <si>
    <t>Av. Angel Gallardo 470</t>
  </si>
  <si>
    <t>C1405DJR</t>
  </si>
  <si>
    <t>http://grbio.org/institution/museo-de-historia-natural-andes</t>
  </si>
  <si>
    <t>Museo de Historia Natural Andes</t>
  </si>
  <si>
    <t>B331</t>
  </si>
  <si>
    <t>ANDES&lt;IH&gt;</t>
  </si>
  <si>
    <t>http://botanica.uniandes.edu.co</t>
  </si>
  <si>
    <t>urn:lsid:biocol.org:col:15796</t>
  </si>
  <si>
    <t>http://biocol.org/urn:lsid:biocol.org:col:15796</t>
  </si>
  <si>
    <t>Museo de Historia Natural</t>
  </si>
  <si>
    <t>Departamento de Ciencias BiolÃ³gicas</t>
  </si>
  <si>
    <t>Apartado AÃ©reo 4976</t>
  </si>
  <si>
    <t>BogotÃ¡</t>
  </si>
  <si>
    <t>Carrera 1 No. 18A-70</t>
  </si>
  <si>
    <t>BOGOTÃ</t>
  </si>
  <si>
    <t>D.C. 00001</t>
  </si>
  <si>
    <t>Updated Jan 2008.</t>
  </si>
  <si>
    <t>Colombia; neotropics; PÃ¡ramos; Amazon; fungus collections of Colombia.</t>
  </si>
  <si>
    <t>http://grbio.org/institution/museo-de-historia-natural-universidad-nacional-mayor-de-san-marcos</t>
  </si>
  <si>
    <t>Museo de Historia Natural, Universidad Nacional Mayor de San Marcos</t>
  </si>
  <si>
    <t>B16</t>
  </si>
  <si>
    <t>MHNSM or M</t>
  </si>
  <si>
    <t>http://museohn.unmsm.edu.pe/</t>
  </si>
  <si>
    <t>http://grbio.org/cool/48w4-e295</t>
  </si>
  <si>
    <t>Av. Arenales 1256 - Jesus Maria</t>
  </si>
  <si>
    <t>Apdo. 14-0434</t>
  </si>
  <si>
    <t>Lima11</t>
  </si>
  <si>
    <t>Av. Arenales 1256</t>
  </si>
  <si>
    <t>Jesus Maria</t>
  </si>
  <si>
    <t>Natural History Museum that belongs to San Marcos National University in Lima. Note that in the past other acronyms used have being MHNJP (after Museo de Historia Natural Javier Prado).</t>
  </si>
  <si>
    <t>http://grbio.org/institution/museo-de-zoologia-el-colegio-de-la-frontera-sur-chetumal</t>
  </si>
  <si>
    <t>Museo de Zoologia - El Colegio de la Frontera Sur, Chetumal</t>
  </si>
  <si>
    <t>B293</t>
  </si>
  <si>
    <t>ECOCH</t>
  </si>
  <si>
    <t>http://grbio.org/cool/q36s-4ygg</t>
  </si>
  <si>
    <t>Museo de Zoologia</t>
  </si>
  <si>
    <t>Av. Centenario km 5.5</t>
  </si>
  <si>
    <t>Museo de Zoologia de El Colegio de la Frontera Sur</t>
  </si>
  <si>
    <t>http://grbio.org/institution/museo-de-zoologia-pontificia-universidad-catolica-del-ecuador</t>
  </si>
  <si>
    <t>Museo de Zoologia, Pontificia Universidad Catolica del Ecuador</t>
  </si>
  <si>
    <t>B284</t>
  </si>
  <si>
    <t>QCAZ</t>
  </si>
  <si>
    <t>http://www.puce.edu.ec/zoologia/introduccion.html</t>
  </si>
  <si>
    <t>http://grbio.org/cool/kwpg-nhbg</t>
  </si>
  <si>
    <t>Pontificia Universidad Catolica del Ecuador</t>
  </si>
  <si>
    <t>12 de Octubre y Patria</t>
  </si>
  <si>
    <t>Quito</t>
  </si>
  <si>
    <t>Pichincha</t>
  </si>
  <si>
    <t>NA</t>
  </si>
  <si>
    <t>Ecuador</t>
  </si>
  <si>
    <t>Museo de Zoologia of Pontificia Universidad Catolica del Ecuador has collections of amphibians, birds, invertebrates, mammals and reptiles. Loan policies can be found at the web page www.puce.edu.ec/zoologia/colecciones.html</t>
  </si>
  <si>
    <t>5 March 2015 - 10:14am EST</t>
  </si>
  <si>
    <t>http://grbio.org/institution/museo-del-instituto-de-zoologia-agricola-francisco-fernandez-yepez</t>
  </si>
  <si>
    <t>Museo del Instituto de Zoologia Agricola Francisco Fernandez Yepez</t>
  </si>
  <si>
    <t>B45</t>
  </si>
  <si>
    <t>MIZA</t>
  </si>
  <si>
    <t>http://www.miza-ucv.org.ve</t>
  </si>
  <si>
    <t>urn:lsid:biocol.org:col:33834</t>
  </si>
  <si>
    <t>http://biocol.org/urn:lsid:biocol.org:col:33834</t>
  </si>
  <si>
    <t>Facultad de Agronomia, UCV</t>
  </si>
  <si>
    <t>Apdo. 4579</t>
  </si>
  <si>
    <t>Maracay</t>
  </si>
  <si>
    <t>Aragua</t>
  </si>
  <si>
    <t>2101A</t>
  </si>
  <si>
    <t>Venezuela</t>
  </si>
  <si>
    <t>Avda. Casanova Godoy/ 19 de Abril</t>
  </si>
  <si>
    <t>http://grbio.org/institution/museo-del-jurasico-de-asturias</t>
  </si>
  <si>
    <t>Museo del Jurasico de Asturias</t>
  </si>
  <si>
    <t>B358</t>
  </si>
  <si>
    <t>MUJA</t>
  </si>
  <si>
    <t>http://www.museojurasicoasturias.com</t>
  </si>
  <si>
    <t>http://grbio.org/cool/21n7-rm17</t>
  </si>
  <si>
    <t>Rasa de San Telmo, s/n</t>
  </si>
  <si>
    <t>Colunga</t>
  </si>
  <si>
    <t>Asturias</t>
  </si>
  <si>
    <t>E-33328</t>
  </si>
  <si>
    <t>A singular museum which, in the shape of a large tridactyl footprint of a dinosaur, houses one complete and didactic sample regarding these fascinating reptiles.</t>
  </si>
  <si>
    <t>http://grbio.org/institution/museo-nacional-de-ciencias-naturales</t>
  </si>
  <si>
    <t>Museo Nacional de Ciencias Naturales</t>
  </si>
  <si>
    <t>B17</t>
  </si>
  <si>
    <t>MNCN</t>
  </si>
  <si>
    <t>http://www.mncn.csic.es</t>
  </si>
  <si>
    <t>urn:lsid:biocol.org:col:35275</t>
  </si>
  <si>
    <t>http://biocol.org/urn:lsid:biocol.org:col:35275</t>
  </si>
  <si>
    <t>JosÃƒÂ© Gutierrez Abascal, 2, 28006 Madrid</t>
  </si>
  <si>
    <t>MADRID</t>
  </si>
  <si>
    <t>Calle Jose Gutierrez Abascal, 2</t>
  </si>
  <si>
    <t>24 April 2013 - 10:55am EDT</t>
  </si>
  <si>
    <t>http://grbio.org/institution/museu-de-ci%C3%A8ncies-naturals-de-barcelona</t>
  </si>
  <si>
    <t>Museu de CiÃ¨ncies Naturals de Barcelona</t>
  </si>
  <si>
    <t>B239</t>
  </si>
  <si>
    <t>MCNB</t>
  </si>
  <si>
    <t>http://w110.bcn.cat/portal/site/MuseuDeCiencies/?vgnextchannel=0000000418887176VgnV6CONT00000000000RCRD&amp;lang=en_GB</t>
  </si>
  <si>
    <t>http://zoologiaenlinia.bcn.cat/eMuseumPlus?service=ExternalInterface&amp;lang=en</t>
  </si>
  <si>
    <t>http://grbio.org/cool/fs2t-231f</t>
  </si>
  <si>
    <t>Passeig Picasso S/N</t>
  </si>
  <si>
    <t>Barcelona</t>
  </si>
  <si>
    <t>The Martorell Museum, the original name of the current Museum of Natural Science, was built to house the collection bequeathed by Francesc Martorell i Pena (1822-1878) to the city of Barcelona in 1878. The first natural history collections accessioned into the Museum were those of Manuel Martorell, brother of the founder. The institution acquired its definitive 'naturalist' character within a few years of its founding when the archeology collections were transferred elsewhere. In second decade of the 20th century, the collections housed at the Museum of Catalonia (as it was called) were divided. As a result of this redistribution, the Martorell Museum acquired the geology holdings and the zoology collections were housed in the building known as Three Dragons Castle. Over the years, the Museum has added other collections, assembled through the efforts of individuals, collection campaigns, research, and occasional acquisitions. All of this has led to the impressive holdings that today provide material for research and public exhibitions.</t>
  </si>
  <si>
    <t>10 November 2014 - 9:20am EST</t>
  </si>
  <si>
    <t>http://grbio.org/institution/museum-and-art-gallery-northern-territory</t>
  </si>
  <si>
    <t>Museum and Art Gallery of the Northern Territory</t>
  </si>
  <si>
    <t>B67</t>
  </si>
  <si>
    <t>MAGNT</t>
  </si>
  <si>
    <t>http://www.magnt.net.au</t>
  </si>
  <si>
    <t>urn:lsid:biocol.org:col:34986</t>
  </si>
  <si>
    <t>http://biocol.org/urn:lsid:biocol.org:col:34986</t>
  </si>
  <si>
    <t>GPO Box 4646</t>
  </si>
  <si>
    <t>Darwin</t>
  </si>
  <si>
    <t>NT</t>
  </si>
  <si>
    <t>19 Conacher St</t>
  </si>
  <si>
    <t>Bullocky Point</t>
  </si>
  <si>
    <t>Vertebrate, invertebrate, fossil and mineral specimen collections. The institution also holds collections in anthropology, archaeology, maritime history, Northern Territory history and the arts.</t>
  </si>
  <si>
    <t>http://grbio.org/institution/museum-dhistoire-naturelle-6</t>
  </si>
  <si>
    <t>Museum d'Histoire Naturelle</t>
  </si>
  <si>
    <t>B231</t>
  </si>
  <si>
    <t>MHNG</t>
  </si>
  <si>
    <t>http://www.ville-ge.ch/mhng</t>
  </si>
  <si>
    <t>http://grbio.org/cool/2jyg-xmd2</t>
  </si>
  <si>
    <t>Route de Malagnou 1</t>
  </si>
  <si>
    <t>Geneva</t>
  </si>
  <si>
    <t>Switzerland</t>
  </si>
  <si>
    <t>The Natural History Museum of the city of Geneva (MHNG) is the largest museum of natural history in Switzerland, both because of its wide public exhibition areas (permanent and temporary) and because of the size and historical importance of its scientific collections. The research activities reflect the diversity of the eight scientific departments and their collections, which cover most group of invertebrates and vertebrates, extant and fossils, archeozoology, mineralogy and geology. With very active fieldwork schedule on most continents, research at the museum includes comprehensive taxonomic revisions, new taxa descriptions, annotated faunistic lists, phylogeny and phylogeography studies (both morphological and molecular based). These researches are crucial for the understanding and protection of the biodiversity, in Switzerland and world while. Several projects are financed yearly by national or international funds, including the Swiss National Science Foundation, Switzerland's foremost institution in the promotion of scientific research. Meetings and congress are often organized at the museum, and students from several universities receive a complete scientific training in systematic and taxonomy at the museum, based on collection studies and molecular techniques conducted at the museum's own laboratory. Based on its long tradition on the study of bats in Switzerland, the museum houses the Swiss Bat Center which coordinates the protection and study of bats in West Switzerland and holds a large bibliographic database. On top of their scientific activities, all researchers at the museum are involved periodically in the conceptions and renovations of permanent and temporary exhibits.</t>
  </si>
  <si>
    <t>http://grbio.org/institution/museum-f%C3%BCr-naturkunde-berlin-zoological-collections</t>
  </si>
  <si>
    <t>Museum fÃ¼r Naturkunde Berlin (Zoological Collections)</t>
  </si>
  <si>
    <t>B26</t>
  </si>
  <si>
    <t>ZMB</t>
  </si>
  <si>
    <t>http://www.naturkundemuseum-berlin.de</t>
  </si>
  <si>
    <t>http://grbio.org/cool/8syf-d21i</t>
  </si>
  <si>
    <t>Invalidenstrasse 43</t>
  </si>
  <si>
    <t>Invalidenstr. 15</t>
  </si>
  <si>
    <t>Berlin</t>
  </si>
  <si>
    <t>Formerly Zoologisches Museum der Humboldt-UniversitÃ¤t zu Berlin</t>
  </si>
  <si>
    <t>http://grbio.org/institution/museum-national-d-histoire-naturelle-paris-mnhn-vascular-plants</t>
  </si>
  <si>
    <t>Museum National d' Histoire Naturelle, Paris (MNHN) - Vascular Plants</t>
  </si>
  <si>
    <t>B272</t>
  </si>
  <si>
    <t>P&lt;IH&gt;</t>
  </si>
  <si>
    <t>Herbier National de Paris</t>
  </si>
  <si>
    <t>http://colhelper.mnhn.fr/</t>
  </si>
  <si>
    <t>urn:lsid:biocol.org:col:15763</t>
  </si>
  <si>
    <t>http://biocol.org/urn:lsid:biocol.org:col:15763</t>
  </si>
  <si>
    <t>DÃ©partement de SystÃ©matique et Evolution</t>
  </si>
  <si>
    <t>PhanÃ©rogamie</t>
  </si>
  <si>
    <t>16 rue Buffon</t>
  </si>
  <si>
    <t>F-75005 Paris</t>
  </si>
  <si>
    <t>F-75231 Cedex 05</t>
  </si>
  <si>
    <t>Herbier National de Paris (P)</t>
  </si>
  <si>
    <t>Museum National d'Histoire Naturelle</t>
  </si>
  <si>
    <t>PARIS</t>
  </si>
  <si>
    <t>F-75005</t>
  </si>
  <si>
    <t>FR 75A</t>
  </si>
  <si>
    <t>Updated Sep 2011.  Sonnerat Database contains information about the Paris herbarium collections  ; ( http://www.mnhn.fr/base/sonnerat.html).; ; Historical herbaria stored separately at P include: P-Ad. (Adanson); P-JJR (Aublet and J.-J. Rousseau); P-Bonpl. (Bonpland and Humboldt); P-Isn. (Danty d'Isnard); P-JU (Jussieu family); P-LA (Lamarck); P-Desf. (Desfontaines Flora Atlantica; main herbarium of Desfontaines at FI); P-Forst. (J. G. A. and J. R. Forster); P-TRF (Tournefort and Plumier); P-HA (von Haller); P-LOUR (Loureiro); P-MICH (A. and F.-A. Michaux); P-POUR (Pourret). P-CHEV (Chevalier), P-CO (Cosson), P-DU (Durand), and Vaillant herbaria have been incorporated in P. For recent information about regional herbaria located in MusÃ©ums d'Histoire Naturelle de Province, see Collections Publiques et MusÃ©es d'Histoire Naturelle en France (L. Leclaire and M. Blanc, coord.-edit., MusÃ©um National d'Histoire Naturelle, Paris 1-154. 1989).</t>
  </si>
  <si>
    <t>Vascular plants worldwide, especially Africa (northern, western, and equatorial), southeastern Asia, France, Europe, French Guiana, Madagascar, Mascarene and subantarctic islands, New Caledonia, Horne Islands, and Vanuatu.</t>
  </si>
  <si>
    <t>http://grbio.org/institution/museum-national-dhistoire-naturelle-laboratoire-maritime</t>
  </si>
  <si>
    <t>Museum National d'Histoire Naturelle - Laboratoire Maritime</t>
  </si>
  <si>
    <t>B109</t>
  </si>
  <si>
    <t>DIN&lt;IH&gt;</t>
  </si>
  <si>
    <t>Herbier</t>
  </si>
  <si>
    <t>urn:lsid:biocol.org:col:13663</t>
  </si>
  <si>
    <t>http://biocol.org/urn:lsid:biocol.org:col:13663</t>
  </si>
  <si>
    <t>Laboratoire Maritime</t>
  </si>
  <si>
    <t>17 avenue George V</t>
  </si>
  <si>
    <t>Dinard</t>
  </si>
  <si>
    <t>17 avenue George V, Dinard</t>
  </si>
  <si>
    <t>DINARD</t>
  </si>
  <si>
    <t>IH NamBranch = Laboratoire Maritime | IH Upload June 2010</t>
  </si>
  <si>
    <t>Local; Atlantic.</t>
  </si>
  <si>
    <t>http://grbio.org/institution/museum-national-dhistoire-naturelle-paris-mnhn-non-vascular-plants-fungi</t>
  </si>
  <si>
    <t>Museum National d'Histoire Naturelle, Paris (MNHN) - Non-vascular Plants &amp; Fungi</t>
  </si>
  <si>
    <t>B274</t>
  </si>
  <si>
    <t>PC&lt;IH&gt;</t>
  </si>
  <si>
    <t>Herbier Cryptogamique</t>
  </si>
  <si>
    <t>http://coldb.mnhn.fr/Consultation?locale=en</t>
  </si>
  <si>
    <t>urn:lsid:biocol.org:col:15359</t>
  </si>
  <si>
    <t>http://biocol.org/urn:lsid:biocol.org:col:15359</t>
  </si>
  <si>
    <t>DÃ©pt. SystÃ©matique et Ã‰volution</t>
  </si>
  <si>
    <t>UMS 7205- Case Postale 39, 57 rue Cuvier</t>
  </si>
  <si>
    <t>57 rue Cuvier, CP 39</t>
  </si>
  <si>
    <t>F-75231 Paris Cedex 05</t>
  </si>
  <si>
    <t>Herbier National de Paris (PC)</t>
  </si>
  <si>
    <t>12 rue Buffon</t>
  </si>
  <si>
    <t>Updated Nov 2010.   Algal collections of G. A. Thuret, J. B. E. Bornet, and J. Feldmann not sent on loan.</t>
  </si>
  <si>
    <t>Worldwide cryptogams.</t>
  </si>
  <si>
    <t>http://grbio.org/institution/museum-central-australia</t>
  </si>
  <si>
    <t>Museum of Central Australia</t>
  </si>
  <si>
    <t>B321</t>
  </si>
  <si>
    <t>MCA</t>
  </si>
  <si>
    <t>http://www.nt.gov.au/nreta/arts/ascp/mca.html</t>
  </si>
  <si>
    <t>http://grbio.org/cool/xkx2-bm0k</t>
  </si>
  <si>
    <t>PO Box 3521</t>
  </si>
  <si>
    <t>Alice Springs</t>
  </si>
  <si>
    <t>Larapinta Drive</t>
  </si>
  <si>
    <t>Peviously known as Central Australian Museum (CAM). The MCA holds collections of fossils, minerals and extant fauna specimens primarily from Central Australia. The institution also holds the Finlayson Collection of historical mammals, the Strehlow Collection of anthropological objects and items from the Northern Territory History collection. Items are cataloged in a single numbering system without collection codes.</t>
  </si>
  <si>
    <t>9 March 2015 - 3:38pm EDT</t>
  </si>
  <si>
    <t>http://grbio.org/institution/museum-comparative-zoology</t>
  </si>
  <si>
    <t>Museum of Comparative Zoology</t>
  </si>
  <si>
    <t>B186</t>
  </si>
  <si>
    <t>MCZ</t>
  </si>
  <si>
    <t>http://www.mcz.harvard.edu/</t>
  </si>
  <si>
    <t>http://mczbase.mcz.harvard.edu/</t>
  </si>
  <si>
    <t>urn:lsid:biocol.org:col:33791</t>
  </si>
  <si>
    <t>http://biocol.org/urn:lsid:biocol.org:col:33791</t>
  </si>
  <si>
    <t>Harvard University</t>
  </si>
  <si>
    <t>26 Oxford St</t>
  </si>
  <si>
    <t>MA</t>
  </si>
  <si>
    <t>http://grbio.org/institution/museum-entomological-and-prairie-arthropod-research-kansas-state-university</t>
  </si>
  <si>
    <t>Museum of Entomological and Prairie Arthropod Research, Kansas State University</t>
  </si>
  <si>
    <t>B345</t>
  </si>
  <si>
    <t>KSUC</t>
  </si>
  <si>
    <t>http://www.entomology.ksu.edu/p.aspx?tabid=347</t>
  </si>
  <si>
    <t>http://grbio.org/cool/t75x-8npi</t>
  </si>
  <si>
    <t>123 Waters Hall</t>
  </si>
  <si>
    <t>KSUC is the abbreviation for the "Museum of Entomological and Prairie Arthropod Research", the entomology collection at KSU (the University). This collection is housed and managed within the Entomology Department in the College of Agriculture.</t>
  </si>
  <si>
    <t>http://grbio.org/institution/museum-faculty-fisheries-ege-university</t>
  </si>
  <si>
    <t>Museum of Faculty of Fisheries, Ege University</t>
  </si>
  <si>
    <t>B262</t>
  </si>
  <si>
    <t>ESFM</t>
  </si>
  <si>
    <t>http://egefish.ege.edu.tr/</t>
  </si>
  <si>
    <t>http://grbio.org/cool/vqgc-v6vf</t>
  </si>
  <si>
    <t>Ege University</t>
  </si>
  <si>
    <t>Faculty of Fisheries</t>
  </si>
  <si>
    <t>Department of Hydrobiology</t>
  </si>
  <si>
    <t>Bornova</t>
  </si>
  <si>
    <t>Izmir</t>
  </si>
  <si>
    <t>Turkey</t>
  </si>
  <si>
    <t>The museum does not have a website now. It is under construction.</t>
  </si>
  <si>
    <t>http://grbio.org/institution/museum-new-zealand-te-papa-tongarewa</t>
  </si>
  <si>
    <t>Museum of New Zealand Te Papa Tongarewa</t>
  </si>
  <si>
    <t>B301</t>
  </si>
  <si>
    <t>NMNZ</t>
  </si>
  <si>
    <t>http://collections.tepapa.govt.nz/Search.aspx?imagesonly=off&amp;amp%3Badvanced=colCollectionType%3AFish</t>
  </si>
  <si>
    <t>http://grbio.org/cool/fg7h-t7tk</t>
  </si>
  <si>
    <t>Museum of NZ Te Papa Tongarewa</t>
  </si>
  <si>
    <t>PO Box 467</t>
  </si>
  <si>
    <t>Wellington</t>
  </si>
  <si>
    <t>169 Tory Street</t>
  </si>
  <si>
    <t>Previously known as Colonial Museum (CM), the Dominion Museum (DM), and the National Museum of New Zealand (NMNZ). The Entomology Collections use the institutional acronym MONZ. Houses New Zealand's national reference collection of fishes (National Fish Collection); extensive collections of birds from the New Zealand region, including many specimens of extinct birds and a large collection of oceanic birds; New Zealand's largest Crustacea Collection; among other important zoological collections.</t>
  </si>
  <si>
    <t>http://grbio.org/institution/museum-new-zealand-te-papa-tongarewa-entomology</t>
  </si>
  <si>
    <t>Museum of New Zealand Te Papa Tongarewa - Entomology</t>
  </si>
  <si>
    <t>B18</t>
  </si>
  <si>
    <t>MONZ</t>
  </si>
  <si>
    <t>http://grbio.org/cool/15kb-kde6</t>
  </si>
  <si>
    <t>P.O. Box 467</t>
  </si>
  <si>
    <t>Te Papa's entomology team has an active research programme that includes describing new species, updating previous taxonomic treatments of particular spider groups, aquatic beetles and parasitic insects, as well as studying the geographical and phylogenetic relationships of parasitic insects with their hosts. Te Papa holds the principal collections of several entomological collectors: C. Fenwick (moths and flies); W.G. Howes (moths); G.V. Hudson (mainly moths, butterflies and beetles, but also other groups); J.H. Lewis (moths and beetles); A.C. O'Connor (beetles); J.T. Salmon (moths, stick-insects and springtails); H.W. Simmonds (Pacific Islands insects); M.N. Watt (leaf-mining insects); F. Chambers (wasps); T.H. Davies (Hawke's Bay insects and foreign butterflies); K.J. Fox (moths); and M.J. Meads (wetas and beetles).</t>
  </si>
  <si>
    <t>http://grbio.org/institution/museum-new-zealand-te-papa-tongarewa-herbarium</t>
  </si>
  <si>
    <t>Museum of New Zealand Te Papa Tongarewa - Herbarium</t>
  </si>
  <si>
    <t>B111</t>
  </si>
  <si>
    <t>WELT&lt;IH&gt;</t>
  </si>
  <si>
    <t>http://www.tepapa.govt.nz</t>
  </si>
  <si>
    <t>urn:lsid:biocol.org:col:13669</t>
  </si>
  <si>
    <t>http://biocol.org/urn:lsid:biocol.org:col:13669</t>
  </si>
  <si>
    <t>Cable Street, P.O. Box 467</t>
  </si>
  <si>
    <t>Wellington 6011</t>
  </si>
  <si>
    <t>Te Papa Tongarewa, Cable Street, P.O. Box 467, Wellington 6015</t>
  </si>
  <si>
    <t>WELLINGTON</t>
  </si>
  <si>
    <t>NZ 002</t>
  </si>
  <si>
    <t>Updated Dec 2011 (staff update).  Quarantine restrictions apply for herbarium material sent to New Zealand - please contact us before sending any material. Government consent required to export types</t>
  </si>
  <si>
    <t>New Zealand and related floras, Australia, Pacific, Europe, and North and South America; all groups except fungi.</t>
  </si>
  <si>
    <t>15 September 2014 - 11:39am EDT</t>
  </si>
  <si>
    <t>http://grbio.org/institution/museum-southwestern-biology</t>
  </si>
  <si>
    <t>Museum of Southwestern Biology</t>
  </si>
  <si>
    <t>B60</t>
  </si>
  <si>
    <t>MSB</t>
  </si>
  <si>
    <t>http://www.msb.unm.edu/</t>
  </si>
  <si>
    <t>http://grbio.org/cool/km06-gtbn</t>
  </si>
  <si>
    <t>University of New Mexico</t>
  </si>
  <si>
    <t>Albuquerque</t>
  </si>
  <si>
    <t>New Mexico</t>
  </si>
  <si>
    <t>87131-0001</t>
  </si>
  <si>
    <t>&lt;p&gt;The Institution ID &amp;quot;UNM&amp;quot; was used pre-1980 in published records of MSB Fish Collections. These collections and other formally UNM collections in the University of New Mexico&amp;#39;s Museum of Southwestern Biology are now under the ID &amp;quot;MSB.&amp;quot; The Institution ID &amp;quot;UNM&amp;lt;IH&amp;gt;&amp;quot; refers to the Universtiy of New Mexico Herbarium.&amp;nbsp;&lt;/p&gt;</t>
  </si>
  <si>
    <t>http://grbio.org/institution/museum-tropical-queensland</t>
  </si>
  <si>
    <t>Museum of Tropical Queensland</t>
  </si>
  <si>
    <t>B47</t>
  </si>
  <si>
    <t>MTQA</t>
  </si>
  <si>
    <t>http://www.mtq.qm.qld.gov.au/</t>
  </si>
  <si>
    <t>urn:lsid:biocol.org:col:33914</t>
  </si>
  <si>
    <t>http://biocol.org/urn:lsid:biocol.org:col:33914</t>
  </si>
  <si>
    <t>70-102 Flinders Street</t>
  </si>
  <si>
    <t>Townsville</t>
  </si>
  <si>
    <t>a branch/ campus of the Queensland Museum in Townsville specialising in tropical marine biology and maritime heritage</t>
  </si>
  <si>
    <t>http://grbio.org/institution/museum-vertebrate-zoology-university-california-berkeley</t>
  </si>
  <si>
    <t>Museum of Vertebrate Zoology, University of California Berkeley</t>
  </si>
  <si>
    <t>B8</t>
  </si>
  <si>
    <t>MVZ</t>
  </si>
  <si>
    <t>http://mvz.berkeley.edu/</t>
  </si>
  <si>
    <t>http://arctos.database.museum/</t>
  </si>
  <si>
    <t>urn:lsid:biocol.org:col:34777</t>
  </si>
  <si>
    <t>http://biocol.org/urn:lsid:biocol.org:col:34777</t>
  </si>
  <si>
    <t>3101 Valley Life Sciences Building</t>
  </si>
  <si>
    <t>University of California</t>
  </si>
  <si>
    <t>Berkeley</t>
  </si>
  <si>
    <t>94720-3160</t>
  </si>
  <si>
    <t>&lt;p&gt;The Museum of Vertebrate Zoology (MVZ) is a natural history museum at the University of California, Berkeley. The museum was founded in 1908, and houses over 700,000 specimens of amphibians, reptiles, birds, and mammals. It is one of the largest research collections in the &amp;nbsp;USA. In addition to traditional specimens, the MVZ houses large collections of tissue samples, audio recordings, and archival materials (e.g., field notes, photogrpaphs, correspondence).&amp;nbsp;&lt;/p&gt;</t>
  </si>
  <si>
    <t>http://grbio.org/institution/museum-victoria</t>
  </si>
  <si>
    <t>Museum Victoria</t>
  </si>
  <si>
    <t>B9</t>
  </si>
  <si>
    <t>NMV</t>
  </si>
  <si>
    <t>http://collections.museumvictoria.com.au/search.php</t>
  </si>
  <si>
    <t>urn:lsid:biocol.org:col:34978</t>
  </si>
  <si>
    <t>http://biocol.org/urn:lsid:biocol.org:col:34978</t>
  </si>
  <si>
    <t>GPO Box 666</t>
  </si>
  <si>
    <t>Melbourne</t>
  </si>
  <si>
    <t>Victoria</t>
  </si>
  <si>
    <t>Formerly called National Museum of Victoria. Specimens require collection codes.</t>
  </si>
  <si>
    <t>http://grbio.org/institution/myxobacteria-bank</t>
  </si>
  <si>
    <t>Myxobacteria Bank</t>
  </si>
  <si>
    <t>B254</t>
  </si>
  <si>
    <t>MYXOBANK</t>
  </si>
  <si>
    <t>http://www.myxobank.or.kr/</t>
  </si>
  <si>
    <t>http://grbio.org/cool/p7zx-q10e</t>
  </si>
  <si>
    <t>Hoseo University</t>
  </si>
  <si>
    <t>Baebang-eup</t>
  </si>
  <si>
    <t>Asan</t>
  </si>
  <si>
    <t>Chungnam</t>
  </si>
  <si>
    <t>336-795</t>
  </si>
  <si>
    <t>Myxobacteria Bank, appointed as one of the Korea National Research Resources Banks by the Korea Science and Engineering Foundation in 2007, has a collection of over 2,100 myxobacterial strains isolated in Korea .</t>
  </si>
  <si>
    <t>http://grbio.org/institution/nanjing-agricultural-university-department-plant-science</t>
  </si>
  <si>
    <t>Nanjing Agricultural University, Department of Plant Science</t>
  </si>
  <si>
    <t>B112</t>
  </si>
  <si>
    <t>NAU&lt;IH&gt;</t>
  </si>
  <si>
    <t>http://english.njau.edu.cn/</t>
  </si>
  <si>
    <t>urn:lsid:biocol.org:col:13688</t>
  </si>
  <si>
    <t>http://biocol.org/urn:lsid:biocol.org:col:13688</t>
  </si>
  <si>
    <t>Department of Plant Science</t>
  </si>
  <si>
    <t>6 Tongwei Road</t>
  </si>
  <si>
    <t>Nanjing</t>
  </si>
  <si>
    <t>Jiangsu</t>
  </si>
  <si>
    <t>Nanjing Agricultural University</t>
  </si>
  <si>
    <t>NANJING</t>
  </si>
  <si>
    <t>Specialty: Yangtze River area; Chinese weeds.</t>
  </si>
  <si>
    <t>Yangtze River area; Chinese weeds.</t>
  </si>
  <si>
    <t>http://grbio.org/institution/nationaal-herbarium-nederland</t>
  </si>
  <si>
    <t>Nationaal Herbarium Nederland</t>
  </si>
  <si>
    <t>B330</t>
  </si>
  <si>
    <t>U&lt;IH&gt;</t>
  </si>
  <si>
    <t>http://www.nationaalherbarium.nl</t>
  </si>
  <si>
    <t>urn:lsid:biocol.org:col:15513</t>
  </si>
  <si>
    <t>http://biocol.org/urn:lsid:biocol.org:col:15513</t>
  </si>
  <si>
    <t>P. O. Box 9514</t>
  </si>
  <si>
    <t>2300 RA Leiden</t>
  </si>
  <si>
    <t>Einsteinweg 2, 2333CC</t>
  </si>
  <si>
    <t>LEIDEN</t>
  </si>
  <si>
    <t>NL 008</t>
  </si>
  <si>
    <t>Updated Sep 2010.  In February and March 2009, the collections from U will be moved to the Nationaal Herbarium Nederland. Leiden University branch (L) .  For information about loans or access to the collections formerly held at U, please contact Erik Smets, Director of L, smets@nhn.leidenuniv.nl or ; Gerard Thijsse, Chief Collection Manager at L, thijsse@nhn.leidenuniv.nl (tel. [31] 71/ 5273558)</t>
  </si>
  <si>
    <t>Central and South America, especially the Guianas</t>
  </si>
  <si>
    <t>http://grbio.org/institution/national-and-kapodistrian-university-athens</t>
  </si>
  <si>
    <t>National and Kapodistrian University of Athens</t>
  </si>
  <si>
    <t>B78</t>
  </si>
  <si>
    <t>ATHUM</t>
  </si>
  <si>
    <t>http://en.biol.uoa.gr/</t>
  </si>
  <si>
    <t>http://grbio.org/cool/2xei-zbcd</t>
  </si>
  <si>
    <t>Faculty of Biology, Department of Ecology and Systematics</t>
  </si>
  <si>
    <t>Panepistimioupoli</t>
  </si>
  <si>
    <t>Athens</t>
  </si>
  <si>
    <t>GR-157 84</t>
  </si>
  <si>
    <t>Greece</t>
  </si>
  <si>
    <t>The Mycetotheca includes the ATHUM Culture Collection of Fungi and a Mycological Collection of dried specimens, with a single numbering system and holdings mainly from Greece.</t>
  </si>
  <si>
    <t>http://grbio.org/institution/national-biodiversity-institute-costa-rica</t>
  </si>
  <si>
    <t>National Biodiversity Institute, Costa Rica</t>
  </si>
  <si>
    <t>B182</t>
  </si>
  <si>
    <t>INBio</t>
  </si>
  <si>
    <t>http://www.inbio.ac.cr/en/default.html</t>
  </si>
  <si>
    <t>http://grbio.org/cool/931n-s1te</t>
  </si>
  <si>
    <t>P.O. Box: 22-3100</t>
  </si>
  <si>
    <t>Santo Domingo de Heredia</t>
  </si>
  <si>
    <t>Costa Rica</t>
  </si>
  <si>
    <t>The mission of the National Biodiversity Institute is to promote a greater awareness of the value of biodiversity as a means to ensure its conservation and improve the quality of life of human beings. INBio's vision is "to turn Nature into a central axis of Costa Rican culture, educational processes and competitive strengths; it will constitute a scientific kernel that will guide the use of the natural capital of Costa Rica and will be most prestigious institution in Latin America in its field of action."</t>
  </si>
  <si>
    <t>http://grbio.org/institution/national-ecological-observatory-network</t>
  </si>
  <si>
    <t>National Ecological Observatory Network</t>
  </si>
  <si>
    <t>B325</t>
  </si>
  <si>
    <t>NEON</t>
  </si>
  <si>
    <t>http://www.neoninc.org</t>
  </si>
  <si>
    <t>http://grbio.org/cool/k8ya-61zz</t>
  </si>
  <si>
    <t>1685 38th St.</t>
  </si>
  <si>
    <t>Suite 100</t>
  </si>
  <si>
    <t>Boulder</t>
  </si>
  <si>
    <t>CO</t>
  </si>
  <si>
    <t>The National Ecological Observatory Network (NEON) will collect data across the United States on the impacts of climate change, land use change and invasive species on natural resources and biodiversity. NEON is a project of the U.S. National Science Foundation, with many other U.S. agencies and NGOs cooperating. NEON will be the first observatory network of its kind designed to detect and enable forecasting of ecological change at continental scales over multiple decades. The data NEON collects will be freely and openly available to all users.</t>
  </si>
  <si>
    <t>29 October 2014 - 4:28pm EDT</t>
  </si>
  <si>
    <t>http://grbio.org/institution/national-institute-water-and-atmospheric-research</t>
  </si>
  <si>
    <t>National Institute of Water and Atmospheric Research</t>
  </si>
  <si>
    <t>B299</t>
  </si>
  <si>
    <t>NIWA</t>
  </si>
  <si>
    <t>NIWA Invertebrate Collection (NIC)</t>
  </si>
  <si>
    <t>www.niwa.co.nz</t>
  </si>
  <si>
    <t>https://www.niwa.co.nz/our-services/online-services/nic</t>
  </si>
  <si>
    <t>http://grbio.org/cool/nyq3-3g6s</t>
  </si>
  <si>
    <t>Coasts and Oceans</t>
  </si>
  <si>
    <t>Private Bag 14 901</t>
  </si>
  <si>
    <t>301 Evans bay Parade, Greta Point</t>
  </si>
  <si>
    <t>NZ008</t>
  </si>
  <si>
    <t>Conducting leading environmental science for sustainable management of natural resources for NZ and the planet.</t>
  </si>
  <si>
    <t>http://grbio.org/institution/national-museum-natural-history-naturalis</t>
  </si>
  <si>
    <t>National Museum of Natural History, Naturalis</t>
  </si>
  <si>
    <t>B10</t>
  </si>
  <si>
    <t>RMNH</t>
  </si>
  <si>
    <t>http://science.naturalis.nl/collections/plan-your-visit</t>
  </si>
  <si>
    <t>urn:lsid:biocol.org:col:34992</t>
  </si>
  <si>
    <t>http://biocol.org/urn:lsid:biocol.org:col:34992</t>
  </si>
  <si>
    <t>P.O. Box 9517</t>
  </si>
  <si>
    <t>2300 re leiden</t>
  </si>
  <si>
    <t>Leiden</t>
  </si>
  <si>
    <t>Zuid-Holland</t>
  </si>
  <si>
    <t>2300 RA</t>
  </si>
  <si>
    <t>Darwinweg 2</t>
  </si>
  <si>
    <t>2333 CR</t>
  </si>
  <si>
    <t>RMNH stood for Rijksmuseum voor Natuurlijke Historie. RMNH fused together with RGM in 1984 and they bear the present name together since 1989. The acronyms remain in use as institution codes for the zoological respectively geologocial collections</t>
  </si>
  <si>
    <t>http://grbio.org/institution/national-museum-natural-history-naturalis-0</t>
  </si>
  <si>
    <t>B12</t>
  </si>
  <si>
    <t>NNM</t>
  </si>
  <si>
    <t>http://www.naturalis.nl</t>
  </si>
  <si>
    <t>http://grbio.org/cool/wkmc-b7hm</t>
  </si>
  <si>
    <t>Postbus 9517</t>
  </si>
  <si>
    <t>As acronym for collection parts not widely used. Zoological collections use RMNH, while geological collections use RGM as InstitutionCodes for historical reasons. For collections see those acronyms.</t>
  </si>
  <si>
    <t>http://grbio.org/institution/national-museum-natural-history-naturalis-1</t>
  </si>
  <si>
    <t>B215</t>
  </si>
  <si>
    <t>RGM</t>
  </si>
  <si>
    <t>http://grbio.org/cool/47nz-wbm0</t>
  </si>
  <si>
    <t>Former Rijksmuseum van Geologie en Mineralogie, merged together with Rijksmuseum voor Natuurlijke Historie. Acronym still in use as InstitutionCode for the geological collections.</t>
  </si>
  <si>
    <t>http://grbio.org/institution/national-museum-natural-history-smithsonian-institution</t>
  </si>
  <si>
    <t>National Museum of Natural History, Smithsonian Institution</t>
  </si>
  <si>
    <t>B135</t>
  </si>
  <si>
    <t>NMNH</t>
  </si>
  <si>
    <t>http://www.mnh.si.edu/rc/</t>
  </si>
  <si>
    <t>http://grbio.org/cool/142r-0w94</t>
  </si>
  <si>
    <t>P.O. Box 37012, MRC-106</t>
  </si>
  <si>
    <t>Washington</t>
  </si>
  <si>
    <t>DC</t>
  </si>
  <si>
    <t>20013-7012</t>
  </si>
  <si>
    <t>10th Street and Constitution Avenue, NW</t>
  </si>
  <si>
    <t>NMNH and USNM both refer to the National Museum of Natural History. Collections are associated with one or the other acronym. US, the US National Herbarium, is a collection within the National Museum of Natural History</t>
  </si>
  <si>
    <t>http://grbio.org/institution/national-museum-natural-history-smithsonian-institution-0</t>
  </si>
  <si>
    <t>B290</t>
  </si>
  <si>
    <t>USNM</t>
  </si>
  <si>
    <t>http://collections.mnh.si.edu/</t>
  </si>
  <si>
    <t>urn:lsid:biocol.org:col:34871</t>
  </si>
  <si>
    <t>http://biocol.org/urn:lsid:biocol.org:col:34871</t>
  </si>
  <si>
    <t>http://grbio.org/institution/national-museum-scotland-natural-sciences</t>
  </si>
  <si>
    <t>National Museum of Scotland - Natural Sciences</t>
  </si>
  <si>
    <t>B307</t>
  </si>
  <si>
    <t>NMS</t>
  </si>
  <si>
    <t>http://www.nms.ac.uk/</t>
  </si>
  <si>
    <t>http://grbio.org/cool/h8hj-4rxx</t>
  </si>
  <si>
    <t>National Museums Scotland</t>
  </si>
  <si>
    <t>Chambers Street</t>
  </si>
  <si>
    <t>Edinburgh</t>
  </si>
  <si>
    <t>EH1 1JF</t>
  </si>
  <si>
    <t>All natural sciences collections are cataloged using one numbering system and thus do not require collection codes.</t>
  </si>
  <si>
    <t>4 September 2014 - 8:43am EDT</t>
  </si>
  <si>
    <t>http://grbio.org/institution/national-museums-kenya-east-african-herbarium</t>
  </si>
  <si>
    <t>National Museums of Kenya - East African Herbarium</t>
  </si>
  <si>
    <t>B170</t>
  </si>
  <si>
    <t>EA&lt;IH&gt;</t>
  </si>
  <si>
    <t>East African Herbarium</t>
  </si>
  <si>
    <t>http://www.museums.or.ke/content/view/116/83/</t>
  </si>
  <si>
    <t>urn:lsid:biocol.org:col:15088</t>
  </si>
  <si>
    <t>http://biocol.org/urn:lsid:biocol.org:col:15088</t>
  </si>
  <si>
    <t>Museum Hill Road, P.O. Box 40658</t>
  </si>
  <si>
    <t>Museum Hill Road</t>
  </si>
  <si>
    <t>P.O. Box 40658</t>
  </si>
  <si>
    <t>Nairobi</t>
  </si>
  <si>
    <t>Kenya</t>
  </si>
  <si>
    <t>East African Herbarium, Museum Hill.</t>
  </si>
  <si>
    <t>Museum hill road</t>
  </si>
  <si>
    <t>NAIROBI</t>
  </si>
  <si>
    <t>KE001</t>
  </si>
  <si>
    <t>Updated Dec 2010. Plant Conservation Programme with research on germplasm conservation and seed biology of native plants. Research facilities for visiting scientists. Specimen exchange, research collaborations/affiliations, and student internships available on request.</t>
  </si>
  <si>
    <t>Mainly eastern Africa (Ethiopia, Kenya, Tanzania, Uganda, Somalia) plus other African countries; mostly vascular plants, some bryophytes, fungi, and algae.</t>
  </si>
  <si>
    <t>Fungi (including lichens), Bryophytes, vascular plants</t>
  </si>
  <si>
    <t>http://grbio.org/institution/national-oceanic-and-atmospeheric-administration</t>
  </si>
  <si>
    <t>National Oceanic and Atmospeheric Administration</t>
  </si>
  <si>
    <t>B194</t>
  </si>
  <si>
    <t>NOAA</t>
  </si>
  <si>
    <t>http://www.noaa.gov</t>
  </si>
  <si>
    <t>http://grbio.org/cool/qzhp-igg5</t>
  </si>
  <si>
    <t>1401 Constitution Avenue, NW</t>
  </si>
  <si>
    <t>Room 6217</t>
  </si>
  <si>
    <t>http://grbio.org/institution/national-research-council-institute-sciences-food-production</t>
  </si>
  <si>
    <t>National Research Council-Institute of Sciences of Food Production</t>
  </si>
  <si>
    <t>B196</t>
  </si>
  <si>
    <t>ITEM</t>
  </si>
  <si>
    <t>http://www.cnr.it/sitocnr/home.html</t>
  </si>
  <si>
    <t>http://grbio.org/cool/7spq-p0wx</t>
  </si>
  <si>
    <t>Via Amendola 122/O</t>
  </si>
  <si>
    <t>Bari</t>
  </si>
  <si>
    <t>Italy</t>
  </si>
  <si>
    <t>http://grbio.org/institution/national-sun-yat-sen-university-department-biological-sciences</t>
  </si>
  <si>
    <t>National Sun Yat-Sen University, Department of Biological Sciences</t>
  </si>
  <si>
    <t>B114</t>
  </si>
  <si>
    <t>SYSU&lt;IH&gt;</t>
  </si>
  <si>
    <t>http://www2.nsysu.edu.tw/biology/En/Introduction.html</t>
  </si>
  <si>
    <t>urn:lsid:biocol.org:col:13728</t>
  </si>
  <si>
    <t>http://biocol.org/urn:lsid:biocol.org:col:13728</t>
  </si>
  <si>
    <t>Department of Biological Sciences</t>
  </si>
  <si>
    <t>70 Lien-Hai Road</t>
  </si>
  <si>
    <t>Kaohsiung 80424</t>
  </si>
  <si>
    <t>National Sun Yat-Sen University</t>
  </si>
  <si>
    <t>Department of Biological Sciences - Herbarium</t>
  </si>
  <si>
    <t>KAOHSIUNG</t>
  </si>
  <si>
    <t>SYSU herbarium keeps vascular plant specimens only and is a single collection with a single numbering system. Specialty: Vascular plants of Taiwan.</t>
  </si>
  <si>
    <t>Taiwan.</t>
  </si>
  <si>
    <t>http://grbio.org/institution/natural-history-museum-los-angeles-county</t>
  </si>
  <si>
    <t>Natural History Museum of Los Angeles County</t>
  </si>
  <si>
    <t>B15</t>
  </si>
  <si>
    <t>LACM</t>
  </si>
  <si>
    <t>http://www.nhm.org</t>
  </si>
  <si>
    <t>urn:lsid:biocol.org:col:34802</t>
  </si>
  <si>
    <t>http://biocol.org/urn:lsid:biocol.org:col:34802</t>
  </si>
  <si>
    <t>900 Exposition Boulevard</t>
  </si>
  <si>
    <t>Los Angeles</t>
  </si>
  <si>
    <t>http://grbio.org/institution/natural-history-museum-london</t>
  </si>
  <si>
    <t>Natural History Museum, London</t>
  </si>
  <si>
    <t>B66</t>
  </si>
  <si>
    <t>NHMUK</t>
  </si>
  <si>
    <t>http://www.nhm.ac.uk/</t>
  </si>
  <si>
    <t>urn:lsid:biocol.org:col:34665</t>
  </si>
  <si>
    <t>http://biocol.org/urn:lsid:biocol.org:col:34665</t>
  </si>
  <si>
    <t>Cromwell Road</t>
  </si>
  <si>
    <t>South Kensington</t>
  </si>
  <si>
    <t>London</t>
  </si>
  <si>
    <t>SW7 5BD</t>
  </si>
  <si>
    <t>http://grbio.org/institution/natuurhistorisch-museum-maastricht-botany-department</t>
  </si>
  <si>
    <t>Natuurhistorisch Museum Maastricht, Botany Department</t>
  </si>
  <si>
    <t>B115</t>
  </si>
  <si>
    <t>MAAS&lt;IH&gt;</t>
  </si>
  <si>
    <t>http://www.nhmmaastricht.nl/engels/index2.htm</t>
  </si>
  <si>
    <t>urn:lsid:biocol.org:col:13754</t>
  </si>
  <si>
    <t>http://biocol.org/urn:lsid:biocol.org:col:13754</t>
  </si>
  <si>
    <t>De Bosquetplein 6-7</t>
  </si>
  <si>
    <t>6211 KJ Maastricht</t>
  </si>
  <si>
    <t>NL-6211KJ</t>
  </si>
  <si>
    <t>MAASTRICHT</t>
  </si>
  <si>
    <t>Limburg</t>
  </si>
  <si>
    <t>Specialty: Vascular plants; Limburg, Netherlands.</t>
  </si>
  <si>
    <t>Vascular plants; Limburg, Netherlands.</t>
  </si>
  <si>
    <t>http://grbio.org/institution/new-brunswick-provincial-museum-saint-john-herbarium</t>
  </si>
  <si>
    <t>New Brunswick Provincial Museum, Saint John (Herbarium)</t>
  </si>
  <si>
    <t>B7</t>
  </si>
  <si>
    <t>NBM&lt;IH&gt;</t>
  </si>
  <si>
    <t>urn:lsid:biocol.org:col:13760</t>
  </si>
  <si>
    <t>http://biocol.org/urn:lsid:biocol.org:col:13760</t>
  </si>
  <si>
    <t>277 Douglas Avenue</t>
  </si>
  <si>
    <t>Saint John</t>
  </si>
  <si>
    <t>E2K 1E5</t>
  </si>
  <si>
    <t>SAINT JOHN</t>
  </si>
  <si>
    <t>NBM received personal herbarium of Herbert Habeeb (12 000 mosses and 3000 algae) in 1988.</t>
  </si>
  <si>
    <t>New Brunswick vascular plants; North American bryophytes, freshwater algae, and lichens, especially of eastern Canada.</t>
  </si>
  <si>
    <t>http://grbio.org/institution/new-guinea-binatang-research-center</t>
  </si>
  <si>
    <t>New Guinea Binatang Research Center</t>
  </si>
  <si>
    <t>B288</t>
  </si>
  <si>
    <t>PNGBRC</t>
  </si>
  <si>
    <t>http://www.entu.cas.cz/png/parataxoweb.htm</t>
  </si>
  <si>
    <t>http://grbio.org/cool/hgpr-43ec</t>
  </si>
  <si>
    <t>P. O. Box 604</t>
  </si>
  <si>
    <t>Madang</t>
  </si>
  <si>
    <t>Papua New Guinea</t>
  </si>
  <si>
    <t>Nagada Harbour</t>
  </si>
  <si>
    <t>The New Guinea Binatang Research Center is a non-profit Papua New Guinean organisation devoted to: training Papua New Guineans as parataxonomists; advancing biodiversity research in Papua New Guinea; developing educational and nature conservation programmes targeting grassroots audiences.</t>
  </si>
  <si>
    <t>http://grbio.org/institution/new-natural-material-bank</t>
  </si>
  <si>
    <t>New Natural Material Bank</t>
  </si>
  <si>
    <t>B258</t>
  </si>
  <si>
    <t>NNMB</t>
  </si>
  <si>
    <t>http://www.nprnd.or.kr</t>
  </si>
  <si>
    <t>http://grbio.org/cool/nhxe-s04j</t>
  </si>
  <si>
    <t>Wonkwang University</t>
  </si>
  <si>
    <t>College of Pharmacy</t>
  </si>
  <si>
    <t>#344-2 Shinyong-dongWonkwang University</t>
  </si>
  <si>
    <t>Iksan</t>
  </si>
  <si>
    <t>Jeonbuk</t>
  </si>
  <si>
    <t>570-749</t>
  </si>
  <si>
    <t>#344-2 Shinyong-dong</t>
  </si>
  <si>
    <t>http://grbio.org/institution/new-york-state-museum-0</t>
  </si>
  <si>
    <t>New York State Museum</t>
  </si>
  <si>
    <t>B117</t>
  </si>
  <si>
    <t>NYS</t>
  </si>
  <si>
    <t>http://www.nysm.nysed.gov/collections/biology/herbarium.html</t>
  </si>
  <si>
    <t>urn:lsid:biocol.org:col:13766</t>
  </si>
  <si>
    <t>http://biocol.org/urn:lsid:biocol.org:col:13766</t>
  </si>
  <si>
    <t>Biological Survey, CEC 3140</t>
  </si>
  <si>
    <t>Albany</t>
  </si>
  <si>
    <t>Cultural Education Center, Empire State Plaza.</t>
  </si>
  <si>
    <t>ALBANY</t>
  </si>
  <si>
    <t>US 046</t>
  </si>
  <si>
    <t>Present holdings include over 200,000 vascular plants, 100,000 fungi and 30,000 bryophytes in the accessioned collection and several tens of thousands of unprocessed specimens. The Herbarium serves well to document the flora of the state.</t>
  </si>
  <si>
    <t>All groups, mainly New York and north temperate region.</t>
  </si>
  <si>
    <t>http://grbio.org/institution/newberry-college-herbarium</t>
  </si>
  <si>
    <t>Newberry College Herbarium</t>
  </si>
  <si>
    <t>B116</t>
  </si>
  <si>
    <t>NBYC&lt;IH&gt;</t>
  </si>
  <si>
    <t>http://www.newberry-college.net/chorn/Herbar/Index.htm</t>
  </si>
  <si>
    <t>urn:lsid:biocol.org:col:13759</t>
  </si>
  <si>
    <t>http://biocol.org/urn:lsid:biocol.org:col:13759</t>
  </si>
  <si>
    <t>2100 College Street, Math and Science Building.</t>
  </si>
  <si>
    <t>2100 College Street</t>
  </si>
  <si>
    <t>Newberry</t>
  </si>
  <si>
    <t>South Carolina</t>
  </si>
  <si>
    <t>NEWBERRY</t>
  </si>
  <si>
    <t>Updated Nov 2011 (specimen total, email address updated).</t>
  </si>
  <si>
    <t>Southeastern U.S., especially South Carolina; neotropical and subtropical aquatic plants, especially Pontederiaceae.</t>
  </si>
  <si>
    <t>7 July 2014 - 4:46pm EDT</t>
  </si>
  <si>
    <t>http://grbio.org/institution/nigerian-institute-oceanography-and-marine-research</t>
  </si>
  <si>
    <t>NIGERIAN INSTITUTE FOR OCEANOGRAPHY AND MARINE RESEARCH</t>
  </si>
  <si>
    <t>B343</t>
  </si>
  <si>
    <t>NIOMR</t>
  </si>
  <si>
    <t>Biotechnology Laboratory</t>
  </si>
  <si>
    <t>http://www.niomr.org</t>
  </si>
  <si>
    <t>http://grbio.org/cool/4v7w-may1</t>
  </si>
  <si>
    <t>3, Wilmot Point Road, Off Ahmadu Bello Way ,</t>
  </si>
  <si>
    <t>PMB 1279</t>
  </si>
  <si>
    <t>Lagos</t>
  </si>
  <si>
    <t>Nigeria</t>
  </si>
  <si>
    <t>#3 Wilmot Point St, Off Ahmadu Bello Rd</t>
  </si>
  <si>
    <t>Victoria Island</t>
  </si>
  <si>
    <t>NIOMR was established by the Federal Government of Nigeria to conduct research in the following areas of Science: 1.Genetic improvement of marine and brackish water living resources in Nigeria bracket and marina waters. 2.Studies of abundance, distribution and biology of aquatic resources in Nigeria brackish and marine waters.3.Establishment of the physical and chemical characteristics of Nigerian territorial waters.4.Determination of the effects of pollution of Nigerian Coastal waters and its prevention.5.Extension Research and Liaison Services in these areas mandate.</t>
  </si>
  <si>
    <t>Nigerian Coastal waters</t>
  </si>
  <si>
    <t>Atlantic marine resources</t>
  </si>
  <si>
    <t>http://grbio.org/institution/north-carolina-state-university-insect-museum</t>
  </si>
  <si>
    <t>North Carolina State University Insect Museum</t>
  </si>
  <si>
    <t>B50</t>
  </si>
  <si>
    <t>NCSU</t>
  </si>
  <si>
    <t>http://insectmuseum.org</t>
  </si>
  <si>
    <t>http://grbio.org/cool/ij62-iybb</t>
  </si>
  <si>
    <t>NC State University</t>
  </si>
  <si>
    <t>Box 7613</t>
  </si>
  <si>
    <t>Raleigh</t>
  </si>
  <si>
    <t>08US827653</t>
  </si>
  <si>
    <t>Our holdings are partitioned into four main collections (all specimens use the same numbering system and do not require collection codes): NC State University Insect Collection - the vast majority of our specimens are housed here in the research collection Genome Bank - our cold storage collection for specimens used in molecular analyses NC State University Teaching Collection - approximately 60 drawers of insects used in our insect systematics course (ENT 502) NC State University Outreach Collection - approximately 8 drawers used for outreach ~1,400,000 prepared specimens. Holdings of North Carolina insects and of Hemiptera are especially outstanding. The NCSU Insect Collection has several other outstanding research collections (mainly Lepidoptera, Acari, Anthophila (the bees), Diptera, Coleoptera, Heteroptera, Orthoptera, and Collembola) within it and associated assemblages of literature that are of international importance.</t>
  </si>
  <si>
    <t>http://grbio.org/institution/north-central-regional-plant-introduction-station</t>
  </si>
  <si>
    <t>North Central Regional Plant Introduction Station</t>
  </si>
  <si>
    <t>B319</t>
  </si>
  <si>
    <t>NCRPIS</t>
  </si>
  <si>
    <t>http://www.ars.usda.gov/main/site_main.htm?modecode=36-25-12-00</t>
  </si>
  <si>
    <t>http://grbio.org/cool/wtwi-63r7</t>
  </si>
  <si>
    <t>USDA-ARS-PIRU</t>
  </si>
  <si>
    <t>G212 Agronomy Hall</t>
  </si>
  <si>
    <t>Iowa State University</t>
  </si>
  <si>
    <t>Ames</t>
  </si>
  <si>
    <t>IA</t>
  </si>
  <si>
    <t>50011-1170</t>
  </si>
  <si>
    <t>1305 State Avenue</t>
  </si>
  <si>
    <t>An element of the U.S. National Plant Germplasm System, the NCRPIS conserves, maintains and provides plant genetic resources and information associated with the collections.</t>
  </si>
  <si>
    <t>http://grbio.org/institution/northern-arizona-university</t>
  </si>
  <si>
    <t>Northern Arizona University</t>
  </si>
  <si>
    <t>B49</t>
  </si>
  <si>
    <t>NAUF</t>
  </si>
  <si>
    <t>Colorado Plateau Biodiversity Center</t>
  </si>
  <si>
    <t>http://www.mpcer.nau.edu/cpbc</t>
  </si>
  <si>
    <t>http://grbio.org/cool/ktis-ep89</t>
  </si>
  <si>
    <t>Campus Box 5640</t>
  </si>
  <si>
    <t>Flagstaff</t>
  </si>
  <si>
    <t>Arizona</t>
  </si>
  <si>
    <t>AZ</t>
  </si>
  <si>
    <t>18 July 2014 - 11:29am EDT</t>
  </si>
  <si>
    <t>http://grbio.org/institution/norton-brown-herbarium-university-maryland</t>
  </si>
  <si>
    <t>Norton-Brown Herbarium, University of Maryland</t>
  </si>
  <si>
    <t>B164</t>
  </si>
  <si>
    <t>MARY&lt;IH&gt;</t>
  </si>
  <si>
    <t>Norton-Brown Herbarium</t>
  </si>
  <si>
    <t>http://www.nbh.psla.umd.edu</t>
  </si>
  <si>
    <t>http://www.nbh.psla.umd.edu/dbsearch.php</t>
  </si>
  <si>
    <t>urn:lsid:biocol.org:col:15717</t>
  </si>
  <si>
    <t>http://biocol.org/urn:lsid:biocol.org:col:15717</t>
  </si>
  <si>
    <t>Research Greenhouse Complex</t>
  </si>
  <si>
    <t>Maryland</t>
  </si>
  <si>
    <t>20742-5815</t>
  </si>
  <si>
    <t>COLLEGE PARK</t>
  </si>
  <si>
    <t>20742-4425</t>
  </si>
  <si>
    <t>Updated Nov 2011.</t>
  </si>
  <si>
    <t>Mainly vascular plants of Maryland and Chesapeake Bay area, mid-Atlantic states, and western U.S.; Guam; Malvaceae; Marcgraviaceae; Polygonaceae.</t>
  </si>
  <si>
    <t>Algae, Fungi, Lichens, Bryophytes, Vascular Plants</t>
  </si>
  <si>
    <t>http://grbio.org/institution/norwegian-university-science-and-technology-herbarium</t>
  </si>
  <si>
    <t>Norwegian University of Science and Technology - Herbarium</t>
  </si>
  <si>
    <t>B304</t>
  </si>
  <si>
    <t>TRH&lt;IH&gt;</t>
  </si>
  <si>
    <t>urn:lsid:biocol.org:col:13777</t>
  </si>
  <si>
    <t>http://biocol.org/urn:lsid:biocol.org:col:13777</t>
  </si>
  <si>
    <t>Section of Natural History</t>
  </si>
  <si>
    <t>N-7491 Trondheim</t>
  </si>
  <si>
    <t>Erling Skakkes gt. 47.</t>
  </si>
  <si>
    <t>TRONDHEIM</t>
  </si>
  <si>
    <t>Updated Apr 2010.</t>
  </si>
  <si>
    <t>All groups worldwide, with emphasis on central Norway and Svalbard.</t>
  </si>
  <si>
    <t>http://grbio.org/institution/norwegian-university-science-and-technology-university-museum</t>
  </si>
  <si>
    <t>Norwegian University of Science and Technology - University Museum</t>
  </si>
  <si>
    <t>B315</t>
  </si>
  <si>
    <t>NTNU-VM</t>
  </si>
  <si>
    <t>http://www.ntnu.edu/museum</t>
  </si>
  <si>
    <t>http://grbio.org/cool/pnpi-f6fs</t>
  </si>
  <si>
    <t>NTNU University Museum</t>
  </si>
  <si>
    <t>Department of Natural History</t>
  </si>
  <si>
    <t>Trondheim</t>
  </si>
  <si>
    <t>NO-7491</t>
  </si>
  <si>
    <t>Erling Skakkes gate 47A</t>
  </si>
  <si>
    <t>NO-7012</t>
  </si>
  <si>
    <t>Zoological collection. Specimens are cataloged in multiple numbering systems depending on part of collection. Herbaria specimens are cited with the acronym TRH.</t>
  </si>
  <si>
    <t>http://grbio.org/institution/ober%C3%B6sterreichisches-landesmuseum</t>
  </si>
  <si>
    <t>OberÃ¶sterreichisches Landesmuseum</t>
  </si>
  <si>
    <t>B68</t>
  </si>
  <si>
    <t>OLML</t>
  </si>
  <si>
    <t>http://grbio.org/cool/pp0t-48s3</t>
  </si>
  <si>
    <t>Biology centre, State Museums of Upper Austria</t>
  </si>
  <si>
    <t>J.-W.-Klein-StraÃŸe 73</t>
  </si>
  <si>
    <t>24 June 2014 - 5:32pm EDT</t>
  </si>
  <si>
    <t>http://grbio.org/institution/ocean-genome-legacy</t>
  </si>
  <si>
    <t>Ocean Genome Legacy</t>
  </si>
  <si>
    <t>B266</t>
  </si>
  <si>
    <t>OGL</t>
  </si>
  <si>
    <t>www.northeastern.edu/ogl</t>
  </si>
  <si>
    <t>http://oglf.fmgateway.com/catalog/</t>
  </si>
  <si>
    <t>http://grbio.org/cool/1bdv-ify3</t>
  </si>
  <si>
    <t>430 Nahant Road</t>
  </si>
  <si>
    <t>Nahant</t>
  </si>
  <si>
    <t>12US1721369</t>
  </si>
  <si>
    <t>The Ocean Genome Legacy Center of New England Biolabs is a non-profit organization within Northeastern University, dedicated to creating a global biobank housing the DNA blueprints (genomes) of a broad cross-section of the endangered organisms of the sea. Our aim is to preserve and provide access to this global genomic legacy, and so to support understanding and protection of our planets greatest ecosystem. OGL archives three separate types of material (tissue samples, genomic DNA, and bacterial strains), but each has an ID within a different series unique prefixed numbers. Collection codes are therefore not necessary, as OGL:E00001 is distinct as is from OGL:St00001.</t>
  </si>
  <si>
    <t>http://grbio.org/institution/old-dominion-university-department-biological-sciences</t>
  </si>
  <si>
    <t>Old Dominion University, Department of Biological Sciences</t>
  </si>
  <si>
    <t>B120</t>
  </si>
  <si>
    <t>ODU&lt;IH&gt;</t>
  </si>
  <si>
    <t>urn:lsid:biocol.org:col:13809</t>
  </si>
  <si>
    <t>http://biocol.org/urn:lsid:biocol.org:col:13809</t>
  </si>
  <si>
    <t>45th Street, 354 Mills Godwin Building</t>
  </si>
  <si>
    <t>Norfolk</t>
  </si>
  <si>
    <t>Virginia</t>
  </si>
  <si>
    <t>23529-0266</t>
  </si>
  <si>
    <t>Hampton Boulevard.</t>
  </si>
  <si>
    <t>Old Dominion University</t>
  </si>
  <si>
    <t>NORFOLK</t>
  </si>
  <si>
    <t>No loans of algae.</t>
  </si>
  <si>
    <t>Southeastern Virginia; parasitic vascular plants; &lt;Striga, Orobanche, Cuscuta&gt;, and &lt;Hydnora&gt; worldwide; southeastern U.S. &lt;Dryopteris&gt;; southeastern U.S. Isoetaceae.</t>
  </si>
  <si>
    <t>http://grbio.org/institution/olds-college-school-horticulture</t>
  </si>
  <si>
    <t>Olds College, School of Horticulture</t>
  </si>
  <si>
    <t>B121</t>
  </si>
  <si>
    <t>OLDS&lt;IH&gt;</t>
  </si>
  <si>
    <t>http://www.oldscollege.ca</t>
  </si>
  <si>
    <t>urn:lsid:biocol.org:col:13811</t>
  </si>
  <si>
    <t>http://biocol.org/urn:lsid:biocol.org:col:13811</t>
  </si>
  <si>
    <t>Horticulture Department</t>
  </si>
  <si>
    <t>Land Sciences Centre</t>
  </si>
  <si>
    <t>4500  50th Street</t>
  </si>
  <si>
    <t>Olds</t>
  </si>
  <si>
    <t>Alberta</t>
  </si>
  <si>
    <t>T4H 1R6</t>
  </si>
  <si>
    <t>School of Horticulture</t>
  </si>
  <si>
    <t>4500-50th Street</t>
  </si>
  <si>
    <t>OLDS</t>
  </si>
  <si>
    <t>Insect collection in support of horticulture instruction and research. Current holdings focus on the fauna of the central and southern Alberta Prairie ecozone.</t>
  </si>
  <si>
    <t>Alberta; ornamental plants used in commercial horticulture.</t>
  </si>
  <si>
    <t>23 October 2014 - 12:30pm EDT</t>
  </si>
  <si>
    <t>http://grbio.org/institution/oregon-state-arthropod-collection</t>
  </si>
  <si>
    <t>Oregon State Arthropod Collection</t>
  </si>
  <si>
    <t>B51</t>
  </si>
  <si>
    <t>OSAC</t>
  </si>
  <si>
    <t>http://osac.oregonstate.edu</t>
  </si>
  <si>
    <t>http://grbio.org/cool/vn0n-jrfa</t>
  </si>
  <si>
    <t>3029 Cordley Hall</t>
  </si>
  <si>
    <t>Department of Integrative Biology</t>
  </si>
  <si>
    <t>Oregon State University</t>
  </si>
  <si>
    <t>Corvallis</t>
  </si>
  <si>
    <t>OR</t>
  </si>
  <si>
    <t>97331-2914</t>
  </si>
  <si>
    <t>4082 Cordley Hall</t>
  </si>
  <si>
    <t>OREGON</t>
  </si>
  <si>
    <t>http://grbio.org/institution/pacific-forestry-centres-forest-pathology-herbarium</t>
  </si>
  <si>
    <t>Pacific Forestry Centre's Forest Pathology Herbarium</t>
  </si>
  <si>
    <t>B313</t>
  </si>
  <si>
    <t>DAVFP&lt;IH&gt;</t>
  </si>
  <si>
    <t>http://cfs.nrcan.gc.ca/pages/316?lang=en_CA</t>
  </si>
  <si>
    <t>urn:lsid:biocol.org:col:13831</t>
  </si>
  <si>
    <t>http://biocol.org/urn:lsid:biocol.org:col:13831</t>
  </si>
  <si>
    <t>506 West Burnside Road</t>
  </si>
  <si>
    <t>Pacific Forestry Centre, Canadian Forest Service</t>
  </si>
  <si>
    <t>V8Z 1M5</t>
  </si>
  <si>
    <t>VICTORIA</t>
  </si>
  <si>
    <t>Updated Feb 2012.</t>
  </si>
  <si>
    <t>Fungi; forest diseases; British Columbia; Yukon Territory.</t>
  </si>
  <si>
    <t>http://grbio.org/institution/parasite-resource-bank</t>
  </si>
  <si>
    <t>Parasite Resource Bank</t>
  </si>
  <si>
    <t>B237</t>
  </si>
  <si>
    <t>PRB</t>
  </si>
  <si>
    <t>http://www.parasite-bank.or.kr/</t>
  </si>
  <si>
    <t>http://grbio.org/cool/zcca-p63d</t>
  </si>
  <si>
    <t>Chungbuk National University</t>
  </si>
  <si>
    <t>Parasites Resource Bank(Bldg 32-301)</t>
  </si>
  <si>
    <t>Gaesin-dong 12</t>
  </si>
  <si>
    <t>Cheongju</t>
  </si>
  <si>
    <t>Chungbuk</t>
  </si>
  <si>
    <t>361-763</t>
  </si>
  <si>
    <t>Parasites resource Bank(PRB) has been established in 2005 as a branch of Korean National Research Resources Bank. PRB provides biological products, conducts research in parasitology. Develops useful biological materials and information and technical services to government, private industries and academic organizations. Our mission is for collection, authenticating, preserving, developing and distributing biological materials, information and standards for the advancement and validating of scientific materials as well as providing technical supports. We use a single numbering system for all specimens.</t>
  </si>
  <si>
    <t>http://grbio.org/institution/peabody-museum-natural-history</t>
  </si>
  <si>
    <t>Peabody Museum of Natural History</t>
  </si>
  <si>
    <t>B24</t>
  </si>
  <si>
    <t>YPM</t>
  </si>
  <si>
    <t>http://www.peabody.yale.edu/</t>
  </si>
  <si>
    <t>urn:lsid:biocol.org:col:34880</t>
  </si>
  <si>
    <t>http://biocol.org/urn:lsid:biocol.org:col:34880</t>
  </si>
  <si>
    <t>PO Box 208118</t>
  </si>
  <si>
    <t>New Haven</t>
  </si>
  <si>
    <t>CT</t>
  </si>
  <si>
    <t>06520-8118</t>
  </si>
  <si>
    <t>Yale University</t>
  </si>
  <si>
    <t>170 Whitney Avenue</t>
  </si>
  <si>
    <t>The Yale Peabody Museum's collections are available to legitimate researchers for scholarly use. Loans are issued to responsible individuals at established institutions. Loans and access to the collection can be arranged through the Collections Manager of the appropriate Division. http://www.peabody.yale.edu/collections/index.html</t>
  </si>
  <si>
    <t>http://grbio.org/institution/peabody-museum-natural-history-0</t>
  </si>
  <si>
    <t>B52</t>
  </si>
  <si>
    <t>PMNH</t>
  </si>
  <si>
    <t>http://grbio.org/cool/3s7c-0bcs</t>
  </si>
  <si>
    <t>Now referred to as YPM. See http://www.biorepositories.org/institution/view/762</t>
  </si>
  <si>
    <t>http://grbio.org/institution/plant-dna-bank-korea</t>
  </si>
  <si>
    <t>Plant DNA Bank in Korea</t>
  </si>
  <si>
    <t>B238</t>
  </si>
  <si>
    <t>PDBK</t>
  </si>
  <si>
    <t>http://pdbk.korea.ac.kr</t>
  </si>
  <si>
    <t>http://grbio.org/cool/jyk1-56ft</t>
  </si>
  <si>
    <t>School of Life Sciences, Korea University</t>
  </si>
  <si>
    <t>Purified plant genomic DNA bank with 35,000 accessions. Associated herbarium: KUS. A member of CBOL.</t>
  </si>
  <si>
    <t>http://grbio.org/institution/plant-genetic-resources-conservation-unit</t>
  </si>
  <si>
    <t>Plant Genetic Resources Conservation Unit</t>
  </si>
  <si>
    <t>B326</t>
  </si>
  <si>
    <t>S-009</t>
  </si>
  <si>
    <t>http://www.ars.usda.gov/main/site_main.htm?modecode=66-07-00-00</t>
  </si>
  <si>
    <t>http://grbio.org/cool/9itm-dkre</t>
  </si>
  <si>
    <t>USDA/ARS/PGRU</t>
  </si>
  <si>
    <t>1109 Experiment Street</t>
  </si>
  <si>
    <t>Griffin</t>
  </si>
  <si>
    <t>Federal-State plant/seed genebank located in Griffin, GA. The S-9 germplasm collection has grown to more than 90,000 accessions representing 257 genera and 1,553 taxa of 1,436 species. These accessions are maintained as a shield against genetic vulnerability (the inaccessibility of genes for host-plant resistance to biotic and abiotic stresses) and as potential solutions to the challenges to U.S. agriculture, particularly in the Southern Region (SR).We provide germplasm and data promptly, enabling their rapid mobilization in response to national emergencies or for long-range, high-risk research. Dissemination of information is through the Germplasm Resources Information Network (http://www.ars-grin.gov/npgs/)</t>
  </si>
  <si>
    <t>http://grbio.org/institution/plant-pathology-herbarium</t>
  </si>
  <si>
    <t>Plant Pathology Herbarium</t>
  </si>
  <si>
    <t>B75</t>
  </si>
  <si>
    <t>DAR&lt;IH&gt;</t>
  </si>
  <si>
    <t>http://www.dpi.nsw.gov.au/aboutus/services/collections/herbarium</t>
  </si>
  <si>
    <t>urn:lsid:biocol.org:col:13816</t>
  </si>
  <si>
    <t>http://biocol.org/urn:lsid:biocol.org:col:13816</t>
  </si>
  <si>
    <t>Industry and Investment NSW</t>
  </si>
  <si>
    <t>Locked Bag 6006, 1447 Forest Road</t>
  </si>
  <si>
    <t>ORANGE</t>
  </si>
  <si>
    <t>Australian plant-parasitic fungi; all groups of fungi; living culture collection</t>
  </si>
  <si>
    <t>http://grbio.org/institution/plant-protection-research-institute-national-collection-fungi</t>
  </si>
  <si>
    <t>Plant Protection Research Institute, National Collection of Fungi</t>
  </si>
  <si>
    <t>B229</t>
  </si>
  <si>
    <t>PREM&lt;IH&gt;</t>
  </si>
  <si>
    <t>National Collection of Fungi</t>
  </si>
  <si>
    <t>urn:lsid:biocol.org:col:15376</t>
  </si>
  <si>
    <t>http://biocol.org/urn:lsid:biocol.org:col:15376</t>
  </si>
  <si>
    <t>Biosystematics Division, Mycology Unit</t>
  </si>
  <si>
    <t>Agricultural Research Council</t>
  </si>
  <si>
    <t>Private Bag X134, Queenswood</t>
  </si>
  <si>
    <t>Pretoria 0121</t>
  </si>
  <si>
    <t>Gauteng Province</t>
  </si>
  <si>
    <t>590 Vermeulen Street, Arcadia.</t>
  </si>
  <si>
    <t>Moloto Road</t>
  </si>
  <si>
    <t>Roodeplaat</t>
  </si>
  <si>
    <t>PRETORIA</t>
  </si>
  <si>
    <t>Updated Oct 2011. Cultures (4500) distributed by exchange and for sale; prices will be quoted upon receipt of a written request and the necessary documentation.</t>
  </si>
  <si>
    <t>Southern African fungi; dried specimens and living cultures.</t>
  </si>
  <si>
    <t>http://grbio.org/institution/plant-virus-genbank</t>
  </si>
  <si>
    <t>Plant Virus GenBank</t>
  </si>
  <si>
    <t>B253</t>
  </si>
  <si>
    <t>PVGB</t>
  </si>
  <si>
    <t>http://www.virusbank.org</t>
  </si>
  <si>
    <t>http://grbio.org/cool/qaqj-7w45</t>
  </si>
  <si>
    <t>Seoul Women's University</t>
  </si>
  <si>
    <t>Nowon-ku Kong Nung 2-dong 126</t>
  </si>
  <si>
    <t>Plant Virus GenBank retains a number of accessions and a wide range of collections of Plant Virus Biomaterials useful for Plant Virology and Biotech Research. PVGB has been established on April in 1999 located in Seoul Women's University, Seoul, Korea. PVGB has been recognized as a member of World Federation for Culture Collection &amp; World Data Center for Microorganisms (WFCC-WDCM) since April of 2001.</t>
  </si>
  <si>
    <t>http://grbio.org/institution/portland-state-university-vertebrate-biology-museum</t>
  </si>
  <si>
    <t>Portland State University, Vertebrate Biology Museum</t>
  </si>
  <si>
    <t>B61</t>
  </si>
  <si>
    <t>PSU</t>
  </si>
  <si>
    <t>http://www.biology.pdx.edu/research/facilities.php#museum</t>
  </si>
  <si>
    <t>http://grbio.org/cool/5mg9-yyc1</t>
  </si>
  <si>
    <t>Portland State University</t>
  </si>
  <si>
    <t>Museum of Vertebrate Biology</t>
  </si>
  <si>
    <t>P.O. Box 751</t>
  </si>
  <si>
    <t>Portland</t>
  </si>
  <si>
    <t>97207-0751</t>
  </si>
  <si>
    <t>PSU-Museum of Vertebrate Biology</t>
  </si>
  <si>
    <t>Science Building 2, Room B2-79</t>
  </si>
  <si>
    <t>1719 SW 10th Avenue</t>
  </si>
  <si>
    <t>97201-3203</t>
  </si>
  <si>
    <t>http://grbio.org/institution/queensland-museum</t>
  </si>
  <si>
    <t>Queensland Museum</t>
  </si>
  <si>
    <t>B19</t>
  </si>
  <si>
    <t>QM</t>
  </si>
  <si>
    <t>http://www.qm.qld.gov.au/</t>
  </si>
  <si>
    <t>http://collections.ala.org.au/public/showDataResource/dr344</t>
  </si>
  <si>
    <t>urn:lsid:biocol.org:col:35019</t>
  </si>
  <si>
    <t>http://biocol.org/urn:lsid:biocol.org:col:35019</t>
  </si>
  <si>
    <t>PO Box 3300</t>
  </si>
  <si>
    <t>South Brisbane</t>
  </si>
  <si>
    <t>Grey Street</t>
  </si>
  <si>
    <t>AU020</t>
  </si>
  <si>
    <t>Queensland's primary state repository for zoological collections (biodiversity and geosciences), in addition to cultures and histories. Zoological collections of living fauna are located at South Bank in Brisbane, and at the Museum of Tropical Queensland in Townsville. These include dry, alcohol preserved and frozen whole specimens; skeletal preparations; a minus 80 degrees tissue library; and DNA extracts. It includes:  about 2.5 million specimens or specimen lots of the living fauna; and an irreplaceable collection of over 34,000 type specimens (primary and secondary types), of the living animal species from Queensland and adjacent Indo-Pacific regions. The University of Queensland Insect Collection is now housed at the Queensland Museum. Collections of fossils and minerals are located in Brisbane at Hendra currently consisting of over 7 million fossil specimens, 55,000 geological samples, 27,000 mineral samples, and type specimen holdings of nearly 10,000 primary types.</t>
  </si>
  <si>
    <t>Predominantly subtripical and tropical Australasian</t>
  </si>
  <si>
    <t>All zoological phyla</t>
  </si>
  <si>
    <t>circa 10 nillion</t>
  </si>
  <si>
    <t>10 October 2014 - 12:50am EDT</t>
  </si>
  <si>
    <t>http://grbio.org/institution/queensland-primary-industries-insect-collection</t>
  </si>
  <si>
    <t>Queensland Primary Industries Insect Collection</t>
  </si>
  <si>
    <t>B54</t>
  </si>
  <si>
    <t>QDPC</t>
  </si>
  <si>
    <t>http://www.daff.qld.gov.au</t>
  </si>
  <si>
    <t>http://collections.daff.qld.gov.au/</t>
  </si>
  <si>
    <t>urn:lsid:biocol.org:col:34157</t>
  </si>
  <si>
    <t>http://biocol.org/urn:lsid:biocol.org:col:34157</t>
  </si>
  <si>
    <t>Ecosciences Precinct</t>
  </si>
  <si>
    <t>GPO Box 267</t>
  </si>
  <si>
    <t>Brisbane</t>
  </si>
  <si>
    <t>Loading Dock B3, Joe Baker Street</t>
  </si>
  <si>
    <t>Dutton Park</t>
  </si>
  <si>
    <t>http://grbio.org/institution/r-l-mcgregor-herbarium</t>
  </si>
  <si>
    <t>R. L. McGregor Herbarium</t>
  </si>
  <si>
    <t>B137</t>
  </si>
  <si>
    <t>KANU&lt;IH&gt;</t>
  </si>
  <si>
    <t>http://botany.biodiversity.ku.edu/collections</t>
  </si>
  <si>
    <t>urn:lsid:biocol.org:col:15679</t>
  </si>
  <si>
    <t>http://biocol.org/urn:lsid:biocol.org:col:15679</t>
  </si>
  <si>
    <t>Bridwell Botanical Research Laboratory</t>
  </si>
  <si>
    <t>2045 Constant Ave.</t>
  </si>
  <si>
    <t>Lawrence</t>
  </si>
  <si>
    <t>University of Kansas, Campus West</t>
  </si>
  <si>
    <t>2045 Constant Ave</t>
  </si>
  <si>
    <t>LAWRENCE</t>
  </si>
  <si>
    <t>66047-3729</t>
  </si>
  <si>
    <t>This is a collection of the University of Kansas Biodiversity Institute and is registered as such within GRBio._x000D_
_x000D_
The R. L. McGregor Herbarium houses approximately 400,000 specimens. The majority of these comprise exsiccatae, seed, boxed, and fluid-preserved vascular plant specimens. The herbarium also houses smaller holdings of bryophytes and fungi, and a growing lichen collection. Sixty-five percent of the collection represents the flora of the grassland biome of central North America. The herbarium also contains a library of 1,400 books and 14,000 scientific articles, and a collection of more than 50,000 photographic slides and digital images.</t>
  </si>
  <si>
    <t>Kansas; Great Plains.</t>
  </si>
  <si>
    <t>http://grbio.org/institution/research-center-biodiversity-academia-sinica</t>
  </si>
  <si>
    <t>Research Center for Biodiversity, Academia Sinica</t>
  </si>
  <si>
    <t>B165</t>
  </si>
  <si>
    <t>HAST&lt;IH&gt;</t>
  </si>
  <si>
    <t>http://hast.sinica.edu.tw/</t>
  </si>
  <si>
    <t>urn:lsid:biocol.org:col:15074</t>
  </si>
  <si>
    <t>http://biocol.org/urn:lsid:biocol.org:col:15074</t>
  </si>
  <si>
    <t>Biodiversity Research Museum</t>
  </si>
  <si>
    <t>128 Sec. 2, Academia Road</t>
  </si>
  <si>
    <t>Biodiversity Research Center, Academia Sinica</t>
  </si>
  <si>
    <t>Taipei  11529</t>
  </si>
  <si>
    <t>128, Sec. 2, Academic Road.</t>
  </si>
  <si>
    <t>Herbarium - Biodiversity Research Museum</t>
  </si>
  <si>
    <t>TAIPEI</t>
  </si>
  <si>
    <t>Updated Oct 2008.; Website for Botanical Studies: http://ejournal.sinica.edu.tw/bbas/</t>
  </si>
  <si>
    <t>Mainly vascular plant flora of Taiwan and eastern Asia.</t>
  </si>
  <si>
    <t>http://grbio.org/institution/robert-k-godfrey-herbarium-florida-state-university</t>
  </si>
  <si>
    <t>Robert K. Godfrey Herbarium, Florida State University</t>
  </si>
  <si>
    <t>B158</t>
  </si>
  <si>
    <t>FSU&lt;IH&gt;</t>
  </si>
  <si>
    <t>R. K. Godfrey Herbarium</t>
  </si>
  <si>
    <t>http://herbarium.bio.fsu.edu/index.php</t>
  </si>
  <si>
    <t>urn:lsid:biocol.org:col:15666</t>
  </si>
  <si>
    <t>http://biocol.org/urn:lsid:biocol.org:col:15666</t>
  </si>
  <si>
    <t>Department of Biological Science</t>
  </si>
  <si>
    <t>Florida State University</t>
  </si>
  <si>
    <t>Tallahassee</t>
  </si>
  <si>
    <t>32306-4370</t>
  </si>
  <si>
    <t>TALLAHASSEE</t>
  </si>
  <si>
    <t>Updated Jan 2012.</t>
  </si>
  <si>
    <t>Southeastern U.S., especially Florida; Central America, especially Costa Rica and Panama; Asteraceae, diatoms.</t>
  </si>
  <si>
    <t>http://grbio.org/institution/romanian-bioresource-centre-and-advanced-research-association</t>
  </si>
  <si>
    <t>Romanian Bioresource Centre and Advanced Research Association</t>
  </si>
  <si>
    <t>B357</t>
  </si>
  <si>
    <t>RBCAR</t>
  </si>
  <si>
    <t>http://www.rbcar.ro</t>
  </si>
  <si>
    <t>http://grbio.org/cool/a2fg-795c</t>
  </si>
  <si>
    <t>aleea istru nr.2C</t>
  </si>
  <si>
    <t>Bucharest</t>
  </si>
  <si>
    <t>Mun. Bucharest</t>
  </si>
  <si>
    <t>the association is a professional NGO with the purpose to setup some standards of culture collection in Romania and organize a network of culture collections in Romania</t>
  </si>
  <si>
    <t>http://grbio.org/institution/royal-belgian-institute-natural-sciences</t>
  </si>
  <si>
    <t>Royal Belgian Institute of Natural Sciences</t>
  </si>
  <si>
    <t>B11</t>
  </si>
  <si>
    <t>RBINS</t>
  </si>
  <si>
    <t>http://www.naturalsciences.be/</t>
  </si>
  <si>
    <t>http://darwin.naturalsciences.be/</t>
  </si>
  <si>
    <t>urn:lsid:biocol.org:col:35271</t>
  </si>
  <si>
    <t>http://biocol.org/urn:lsid:biocol.org:col:35271</t>
  </si>
  <si>
    <t>Rue Vautierstraat, 29</t>
  </si>
  <si>
    <t>Brussels</t>
  </si>
  <si>
    <t>http://grbio.org/institution/royal-botanic-garden</t>
  </si>
  <si>
    <t>Royal Botanic Garden</t>
  </si>
  <si>
    <t>B179</t>
  </si>
  <si>
    <t>E&lt;IH&gt;</t>
  </si>
  <si>
    <t>http://www.rbge.org.uk</t>
  </si>
  <si>
    <t>urn:lsid:biocol.org:col:15670</t>
  </si>
  <si>
    <t>http://biocol.org/urn:lsid:biocol.org:col:15670</t>
  </si>
  <si>
    <t>Edinburgh EH3 5LR</t>
  </si>
  <si>
    <t>Scotland</t>
  </si>
  <si>
    <t>20A Inverleith Row.</t>
  </si>
  <si>
    <t>20A Inverleith Row</t>
  </si>
  <si>
    <t>EDINBURGH</t>
  </si>
  <si>
    <t>EH3 5LR</t>
  </si>
  <si>
    <t>GB 006</t>
  </si>
  <si>
    <t>Updated Mar 2012 (staff changes). Index of collectors in the Edinburgh Herbarium, I. C. Hedge and J. M. Lamond, 1970.</t>
  </si>
  <si>
    <t>All groups worldwide, especially of southwestern and southeastern Asia, Arabia, Turkey, Bhutan, Brazil, Britain, China, Himalayas, Mediterranean, Chile, Argentina, and southern Africa; Ericales; Gesneriaceae; Lamiaceae; Orchidaceae; Zingiberaceae; conifers; cultivated plants; bryophytes; fungi; lichens.</t>
  </si>
  <si>
    <t>http://grbio.org/institution/royal-botanic-gardens-national-herbarium-new-south-wales</t>
  </si>
  <si>
    <t>Royal Botanic Gardens, National Herbarium of New South Wales</t>
  </si>
  <si>
    <t>B277</t>
  </si>
  <si>
    <t>NSW&lt;IH&gt;</t>
  </si>
  <si>
    <t>National Herbarium of New South Wales</t>
  </si>
  <si>
    <t>http://www.rbgsyd.nsw.gov.au</t>
  </si>
  <si>
    <t>urn:lsid:biocol.org:col:15627</t>
  </si>
  <si>
    <t>http://biocol.org/urn:lsid:biocol.org:col:15627</t>
  </si>
  <si>
    <t>Mrs Macquaries Road</t>
  </si>
  <si>
    <t>SYDNEY</t>
  </si>
  <si>
    <t>AU 036</t>
  </si>
  <si>
    <t>Updated Nov 2011 (staff changes). NSW fungi transferred to DAR.  Quarantine restrictions apply for herbarium material sent to Australia. Please contact the institution before sending any material.</t>
  </si>
  <si>
    <t>Worldwide, with emphasis on Australia, especially New South Wales; all groups except fungi.</t>
  </si>
  <si>
    <t>Vascular plants; bryophytes; algae; lichens</t>
  </si>
  <si>
    <t>http://grbio.org/institution/royal-british-columbia-museum-herbarium</t>
  </si>
  <si>
    <t>Royal British Columbia Museum - Herbarium</t>
  </si>
  <si>
    <t>B273</t>
  </si>
  <si>
    <t>V&lt;IH&gt;</t>
  </si>
  <si>
    <t>http://www.royalbcmuseum.bc.ca/</t>
  </si>
  <si>
    <t>urn:lsid:biocol.org:col:13946</t>
  </si>
  <si>
    <t>http://biocol.org/urn:lsid:biocol.org:col:13946</t>
  </si>
  <si>
    <t>Botany Unit</t>
  </si>
  <si>
    <t>675 Belleville Street</t>
  </si>
  <si>
    <t>V8V 9W2</t>
  </si>
  <si>
    <t>675 Belleville Street V8V 9W2</t>
  </si>
  <si>
    <t>Royal British Columbia Museum</t>
  </si>
  <si>
    <t>CA015</t>
  </si>
  <si>
    <t>Updated Dec 2012; data from the labels of approximately 50% of our specimens have been entered into our searchable database (http://search-collections.royalbcmuseum.bc.ca/Botany).  Skeletal records with taxon name and accession number have been entered for the remaining 50%; ; Formerly British Columbia Provincial Museum.</t>
  </si>
  <si>
    <t>Northwestern North America, especially western Canada and British Columbia; vascular plants</t>
  </si>
  <si>
    <t>http://grbio.org/institution/royal-museum-central-africa</t>
  </si>
  <si>
    <t>Royal Museum for Central Africa</t>
  </si>
  <si>
    <t>B191</t>
  </si>
  <si>
    <t>RMCA</t>
  </si>
  <si>
    <t>http://grbio.org/cool/ee3x-fpgk</t>
  </si>
  <si>
    <t>http://grbio.org/institution/royal-ontario-museum</t>
  </si>
  <si>
    <t>Royal Ontario Museum</t>
  </si>
  <si>
    <t>B69</t>
  </si>
  <si>
    <t>ROM</t>
  </si>
  <si>
    <t>http://www.rom.on.ca/collections/history.php</t>
  </si>
  <si>
    <t>urn:lsid:biocol.org:col:34778</t>
  </si>
  <si>
    <t>http://biocol.org/urn:lsid:biocol.org:col:34778</t>
  </si>
  <si>
    <t>100 Queen's Park</t>
  </si>
  <si>
    <t>Toronto</t>
  </si>
  <si>
    <t>M5S 2C6</t>
  </si>
  <si>
    <t>http://grbio.org/institution/royal-ontario-museum-entomology</t>
  </si>
  <si>
    <t>Royal Ontario Museum - Entomology</t>
  </si>
  <si>
    <t>B199</t>
  </si>
  <si>
    <t>ROME</t>
  </si>
  <si>
    <t>http://grbio.org/cool/2yxb-9en0</t>
  </si>
  <si>
    <t>More than a million specimens of insects, arachnids and myriapods. Strong in aquatic groups of insects. Trichoptera, Hymenoptera and Diptera (Simuliidae). Geographic representation is strong for North America and SE Asia</t>
  </si>
  <si>
    <t>http://grbio.org/institution/royal-ontario-museum-fungarium</t>
  </si>
  <si>
    <t>Royal Ontario Museum - Fungarium</t>
  </si>
  <si>
    <t>B93</t>
  </si>
  <si>
    <t>TRTC&lt;IH&gt;</t>
  </si>
  <si>
    <t>Mycology Herbarium</t>
  </si>
  <si>
    <t>http://bbc.botany.utoronto.ca/ROM/TRTCFungarium/home.php</t>
  </si>
  <si>
    <t>urn:lsid:biocol.org:col:15271</t>
  </si>
  <si>
    <t>http://biocol.org/urn:lsid:biocol.org:col:15271</t>
  </si>
  <si>
    <t>Updated June 2008. Bryophytes formerly incorporated in TRTC are now housed with TRT. TRTC is associated with the Department of Botany, University of Toronto.</t>
  </si>
  <si>
    <t>Fungi, especially Agaricales, Aphyllophorales sensu lato, Auriculariales, Tremellales, Uredinales, and ascomycetes; coprophilous fungi; soil fungi; some coelomycetes, hyphomycetes, myxomycetes; lichens; worldwide, especially North America, north temperate regions, and Ontario.</t>
  </si>
  <si>
    <t>10 March 2015 - 4:00pm EDT</t>
  </si>
  <si>
    <t>http://grbio.org/institution/royal-ontario-museum-herbarium</t>
  </si>
  <si>
    <t>Royal Ontario Museum - Herbarium</t>
  </si>
  <si>
    <t>B198</t>
  </si>
  <si>
    <t>TRT&lt;IH&gt;</t>
  </si>
  <si>
    <t>Green Plant Herbarium</t>
  </si>
  <si>
    <t>http://www.eeb.utoronto.ca/research/facilities/vascular-herbarium</t>
  </si>
  <si>
    <t>urn:lsid:biocol.org:col:15277</t>
  </si>
  <si>
    <t>http://biocol.org/urn:lsid:biocol.org:col:15277</t>
  </si>
  <si>
    <t>Centre for Biodiversity and Conservation Biology</t>
  </si>
  <si>
    <t>CA 018</t>
  </si>
  <si>
    <t>TRT houses specimens of vascular plants and bryophytes. In addition to herbarium specimens TRT also holds (1) reference collections of modern and fossil spores, seeds, and other plant parts that are useful in Quaternary paleoecological studies; (2) images of plants Mostly 35mm color transparencies); and (3) scrapbook herbaria of historical interest. TRT collections now include the algae and bryophytes that were formerly housed at TRTC.</t>
  </si>
  <si>
    <t>Ontario; North America; worldwide, especially New World.</t>
  </si>
  <si>
    <t>Vascular plants and bryophytes</t>
  </si>
  <si>
    <t>400000 plus unaccessioned backlog</t>
  </si>
  <si>
    <t>http://grbio.org/institution/russian-academy-sciences-zoological-institute-zoological-museum</t>
  </si>
  <si>
    <t>Russian Academy of Sciences, Zoological Institute, Zoological Museum</t>
  </si>
  <si>
    <t>B4</t>
  </si>
  <si>
    <t>ZIN</t>
  </si>
  <si>
    <t>http://www.zin.ru/index_e.htm</t>
  </si>
  <si>
    <t>http://grbio.org/cool/z2y8-2jfr</t>
  </si>
  <si>
    <t>Zoological Museum of Russian Academy of Sciences</t>
  </si>
  <si>
    <t>Universitetskaya embankment, 1</t>
  </si>
  <si>
    <t>St. Petersburg</t>
  </si>
  <si>
    <t>Russia</t>
  </si>
  <si>
    <t>http://grbio.org/institution/rutgers-university-chrysler-herbarium</t>
  </si>
  <si>
    <t>Rutgers University - Chrysler Herbarium</t>
  </si>
  <si>
    <t>B210</t>
  </si>
  <si>
    <t>CHRB&lt;IH&gt;</t>
  </si>
  <si>
    <t>Chrysler Herbarium</t>
  </si>
  <si>
    <t>http://herbarium.rutgers.edu/</t>
  </si>
  <si>
    <t>urn:lsid:biocol.org:col:15756</t>
  </si>
  <si>
    <t>http://biocol.org/urn:lsid:biocol.org:col:15756</t>
  </si>
  <si>
    <t>Department of Plant Biology and Pathology</t>
  </si>
  <si>
    <t>237 Foran Hall, 59 Dudley Road</t>
  </si>
  <si>
    <t>New Jersey</t>
  </si>
  <si>
    <t>08901-8551</t>
  </si>
  <si>
    <t>Rutgers University, Douglass Campus, Biological Sciences Building, Room 011.</t>
  </si>
  <si>
    <t>Room 001 - Douglass Biology Building</t>
  </si>
  <si>
    <t>Douglass Campus</t>
  </si>
  <si>
    <t>NEW BRUNSWICK</t>
  </si>
  <si>
    <t>Updated Jun 2011  (website URL update).  Overlay distribution maps of rare and endangered vascular plant species of New Jersey.</t>
  </si>
  <si>
    <t>New Jersey, especially endangered species and historical specimens dating from 1850; William L. Hutcheson Memorial Forest; New Jersey pinelands; Willowwood Arboretum.</t>
  </si>
  <si>
    <t>All groups of vascular plants, algae, mosses, lichens, liverworts, and fungi. The Rutgers Mycological Collection (RUTPP) includes many important pathogens.</t>
  </si>
  <si>
    <t>http://grbio.org/institution/santa-barbara-museum-natural-history</t>
  </si>
  <si>
    <t>Santa Barbara Museum of Natural History</t>
  </si>
  <si>
    <t>B232</t>
  </si>
  <si>
    <t>SBMNH</t>
  </si>
  <si>
    <t>http://www.sbnature.org/</t>
  </si>
  <si>
    <t>http://68.111.46.217:80/digir/DiGIR.php</t>
  </si>
  <si>
    <t>urn:lsid:biocol.org:col:34834</t>
  </si>
  <si>
    <t>http://biocol.org/urn:lsid:biocol.org:col:34834</t>
  </si>
  <si>
    <t>2559 Puesta del Sol</t>
  </si>
  <si>
    <t>Santa Barbara</t>
  </si>
  <si>
    <t>Vertebrate, Invertebrate, Paleontological and Anthropological collections.</t>
  </si>
  <si>
    <t>http://grbio.org/institution/save-our-seas-shark-research-center-nova-southeastern-university</t>
  </si>
  <si>
    <t>Save Our Seas Shark Research Center, Nova Southeastern University</t>
  </si>
  <si>
    <t>B206</t>
  </si>
  <si>
    <t>SOSSRC</t>
  </si>
  <si>
    <t>http://www.saveourseas.com/</t>
  </si>
  <si>
    <t>http://grbio.org/cool/cp8n-wqni</t>
  </si>
  <si>
    <t>8000 North Ocean Drive</t>
  </si>
  <si>
    <t>Dania Beach</t>
  </si>
  <si>
    <t>http://grbio.org/institution/scripps-institution-oceanography</t>
  </si>
  <si>
    <t>Scripps Institution of Oceanography</t>
  </si>
  <si>
    <t>B33</t>
  </si>
  <si>
    <t>SIO</t>
  </si>
  <si>
    <t>http://www.sio.ucsd.edu/</t>
  </si>
  <si>
    <t>urn:lsid:biocol.org:col:14844</t>
  </si>
  <si>
    <t>http://biocol.org/urn:lsid:biocol.org:col:14844</t>
  </si>
  <si>
    <t>9500 Gilman Drive, Dept. 0219</t>
  </si>
  <si>
    <t>University of California, San Diego</t>
  </si>
  <si>
    <t>La Jolla</t>
  </si>
  <si>
    <t>92093-0219</t>
  </si>
  <si>
    <t>8602 La Jolla Shores</t>
  </si>
  <si>
    <t>Drive La Jolla</t>
  </si>
  <si>
    <t>http://grbio.org/institution/shahre-kord-university</t>
  </si>
  <si>
    <t>Shahre Kord University</t>
  </si>
  <si>
    <t>B317</t>
  </si>
  <si>
    <t>SKU</t>
  </si>
  <si>
    <t>http://grbio.org/cool/e8gb-5c2x</t>
  </si>
  <si>
    <t>Dept. of Fisheries and Environmental Sciences, Faculty of Natural and Earth Sciences</t>
  </si>
  <si>
    <t>Shahre Kord</t>
  </si>
  <si>
    <t>Chaharmahal va Bakhtiyari province</t>
  </si>
  <si>
    <t>Iran</t>
  </si>
  <si>
    <t>Chaharmahal va Bakhtiyari prov</t>
  </si>
  <si>
    <t>Sahre Kord University/ further correspondence can be referred to Dr. Iraj Hashemzadeh Segherloo</t>
  </si>
  <si>
    <t>http://grbio.org/institution/smithsonian-institution-department-botany</t>
  </si>
  <si>
    <t>Smithsonian Institution, Department of Botany</t>
  </si>
  <si>
    <t>B287</t>
  </si>
  <si>
    <t>US&lt;IH&gt;</t>
  </si>
  <si>
    <t>United States National Herbarium</t>
  </si>
  <si>
    <t>http://botany.si.edu/</t>
  </si>
  <si>
    <t>urn:lsid:biocol.org:col:15653</t>
  </si>
  <si>
    <t>http://biocol.org/urn:lsid:biocol.org:col:15653</t>
  </si>
  <si>
    <t>Department of Botany</t>
  </si>
  <si>
    <t>NMNH, MRC-166</t>
  </si>
  <si>
    <t>P.O. Box 37012</t>
  </si>
  <si>
    <t>District of Columbia</t>
  </si>
  <si>
    <t>10th and Constitution, N.W.</t>
  </si>
  <si>
    <t>MRC 0166</t>
  </si>
  <si>
    <t>Smithsonian Institution - P.O. Box 37012</t>
  </si>
  <si>
    <t>WASHINGTON</t>
  </si>
  <si>
    <t>US 005</t>
  </si>
  <si>
    <t>Updated May 2013 (new correspondent).  All loan requests should be directed to Andrew Clark, Loans Officer.   US fungi transferred to BPI. US has collections from U.S. South Pacific Exploring Expedition (1838-1842), U.S. North Pacific Exploring Expedition (1853-1856), LaPlata Expedition (1853-1856), Mexican Boundary Survey (1854-1855), California Geological Survey (1860-1867), International Boundary Commission: U.S. and Mexico (1892-1894), Colombia &lt;Cinchona&gt; missions (1940-1945), Bureau of Science (Philippines), Harriman Alaskan Expedition, and Regnell Expeditions (Brazil).</t>
  </si>
  <si>
    <t>All groups (except fungi) worldwide with emphasis on neotropics, North America, Pacific Islands, Philippines, and Indian subcontinent.</t>
  </si>
  <si>
    <t>http://grbio.org/institution/smithsonian-tropical-research-institute-summit-herbarium</t>
  </si>
  <si>
    <t>Smithsonian Tropical Research Institute - Summit Herbarium</t>
  </si>
  <si>
    <t>B126</t>
  </si>
  <si>
    <t>SCZ&lt;IH&gt;</t>
  </si>
  <si>
    <t>Summit Herbarium</t>
  </si>
  <si>
    <t>http://biogeodb.stri.si.edu/herbarium/</t>
  </si>
  <si>
    <t>urn:lsid:biocol.org:col:14071</t>
  </si>
  <si>
    <t>http://biocol.org/urn:lsid:biocol.org:col:14071</t>
  </si>
  <si>
    <t>Apartado 2072</t>
  </si>
  <si>
    <t>Smithsonian Tropical Research Institute</t>
  </si>
  <si>
    <t>Balboa</t>
  </si>
  <si>
    <t>Panama</t>
  </si>
  <si>
    <t>BALBOA</t>
  </si>
  <si>
    <t>Specialty: Panama.&lt;br /&gt;&lt;br /&gt;Inst. type: Government and private|IH upload June 2010</t>
  </si>
  <si>
    <t>Panama.</t>
  </si>
  <si>
    <t>http://grbio.org/institution/south-african-institute-aquatic-biodiversity</t>
  </si>
  <si>
    <t>South African Institute for Aquatic Biodiversity</t>
  </si>
  <si>
    <t>B32</t>
  </si>
  <si>
    <t>SAIAB</t>
  </si>
  <si>
    <t>http://www.saiab.ac.za</t>
  </si>
  <si>
    <t>urn:lsid:biocol.org:col:34984</t>
  </si>
  <si>
    <t>http://biocol.org/urn:lsid:biocol.org:col:34984</t>
  </si>
  <si>
    <t>Private Bag 1015</t>
  </si>
  <si>
    <t>Grahamstown</t>
  </si>
  <si>
    <t>Somerset Street</t>
  </si>
  <si>
    <t>The South African Institute for Aquatic Biodiversity is the custodian of the National Fish Collection of South Africa. The collection consists of about 90 000 lots of fish specimens (containing at least 650 000 individual fish specimens) from southern Africa and surrounding oceans, and from elsewhere in the world. It is the world's largest collection of southern African fishes. As well as adult and larval specimens preserved in propanol and ethanol (the vast majority), the collection and associated material consists of preparations of genetic material, cleared and stained preparations, dry skins and skeletons, otoliths, radiographs, photographs, drawings and paintings of fishes. About 7500 species in about 400 families are represented in the collection, depending on which classification is used. Frog specimens, in a different collection, are now also cataloged in a single numbering sequence with fish specimens without the need for collection codes.</t>
  </si>
  <si>
    <t>http://grbio.org/institution/south-australia-museum</t>
  </si>
  <si>
    <t>South Australia Museum</t>
  </si>
  <si>
    <t>B20</t>
  </si>
  <si>
    <t>SAMA</t>
  </si>
  <si>
    <t>http://www.samuseum.sa.gov.au</t>
  </si>
  <si>
    <t>urn:lsid:biocol.org:col:34982</t>
  </si>
  <si>
    <t>http://biocol.org/urn:lsid:biocol.org:col:34982</t>
  </si>
  <si>
    <t>Science Center</t>
  </si>
  <si>
    <t>Morgan Thomas Lane</t>
  </si>
  <si>
    <t>South Australia 5000</t>
  </si>
  <si>
    <t>http://grbio.org/institution/station-biologique-de-roscoff</t>
  </si>
  <si>
    <t>Station Biologique de Roscoff</t>
  </si>
  <si>
    <t>B220</t>
  </si>
  <si>
    <t>SBR</t>
  </si>
  <si>
    <t>http://www.sb-roscoff.fr/</t>
  </si>
  <si>
    <t>http://grbio.org/cool/xjhw-nwz6</t>
  </si>
  <si>
    <t>Place G. Teissier</t>
  </si>
  <si>
    <t>Roscoff</t>
  </si>
  <si>
    <t>The Station Biologique de Roscoff (SBR) is a marine biology and oceanology research and teaching center. Various research groups work on a wide range of topics, ranging from investigation of the fine structure and function of biological macromolecules to global oceanic studies. Genomic approaches constitute an important part of many of the research programmes, notably via the European Network of Excellence "Marine Genomics" which is coordinated by the SBR.</t>
  </si>
  <si>
    <t>http://grbio.org/institution/stroud-water-research-center</t>
  </si>
  <si>
    <t>Stroud Water Research Center</t>
  </si>
  <si>
    <t>B310</t>
  </si>
  <si>
    <t>SWRC</t>
  </si>
  <si>
    <t>http://www.stroudcenter.org/index.htm</t>
  </si>
  <si>
    <t>http://grbio.org/cool/6d8w-9js4</t>
  </si>
  <si>
    <t>970 Spencer Road</t>
  </si>
  <si>
    <t>Avondale</t>
  </si>
  <si>
    <t>Internationally-acclaimed scientists work in interdisciplinary research teams in chemistry, microbial ecology, invertebrate biology, watershed ecology, and ecosystem modeling to study the physical, chemical, and biological processes of streams and rivers, the life histories of individual organisms, and the ecology of watersheds. The Center's educational programs seek to disseminate the findings of the research projects, serve as a resource for science teachers, and enhance the stewardship of watersheds. Specimens are not cataloged with collection codes, but are divided into three groupings: 1.</t>
  </si>
  <si>
    <t>Benthos. These are part of a study to evaluate the utility of using COI (BARCODE) to identify specimens from quantitative benthic macroinvertebrate samples. Many of these specimens are early instars and are not generally identifiable at the species level by traditional morphological characters. 2.</t>
  </si>
  <si>
    <t>Mayflies. This collection is composted primarily of reared adult aquatic insects (mostly Ephemeroptera at this time) intended to build a COI database for known taxa. 3.</t>
  </si>
  <si>
    <t>Crickets. This collection contains Orthoptera, mostly acoustic Gryllodea, with associated photos and audio recordings of calling songs.</t>
  </si>
  <si>
    <t>http://grbio.org/institution/swedish-museum-natural-history-zoological-collections</t>
  </si>
  <si>
    <t>Swedish Museum of Natural History - Zoological Collections</t>
  </si>
  <si>
    <t>B285</t>
  </si>
  <si>
    <t>NRM</t>
  </si>
  <si>
    <t>http://www.nrm.se</t>
  </si>
  <si>
    <t>http://grbio.org/cool/4m0z-xq14</t>
  </si>
  <si>
    <t>Box 50007</t>
  </si>
  <si>
    <t>Frescativ. 40</t>
  </si>
  <si>
    <t>The Swedish Museum of Natural History is a major research institute that combines a venerable tradition with modern working methods. Our collections comprising almost ten millions of specimens, constitute an amazing archive of the natural world and our research laboratories are of world-class. The research staff at the museum collaborate with colleagues all over the world, and we receive many guest researchers every year. Collaboration in four fundamental reseach themes allow us to combine our specialist knowledge in different fields and obtain in this way increased understanding of the development and diversity of the Earth and the life on it. One of our specialties is systematics and phylogeny, i. e. research on the tree of life. Each year the recent past, the Research Division has participated in over 200 scientific publications, discovered over 100 new species and has welcomed over 500 visiting scientists from around the world.</t>
  </si>
  <si>
    <t>http://grbio.org/institution/tallinn-botanic-garden-department-environmental-education</t>
  </si>
  <si>
    <t>Tallinn Botanic Garden, Department of Environmental Education</t>
  </si>
  <si>
    <t>B151</t>
  </si>
  <si>
    <t>TALL&lt;IH&gt;</t>
  </si>
  <si>
    <t>http://www.botaanikaaed.ee/</t>
  </si>
  <si>
    <t>urn:lsid:biocol.org:col:15321</t>
  </si>
  <si>
    <t>http://biocol.org/urn:lsid:biocol.org:col:15321</t>
  </si>
  <si>
    <t>Department of Environmental Education</t>
  </si>
  <si>
    <t>52 Kloostrimetsa Street</t>
  </si>
  <si>
    <t>11913 Tallinn</t>
  </si>
  <si>
    <t>Harju</t>
  </si>
  <si>
    <t>Tallinn Botanical Garden</t>
  </si>
  <si>
    <t>TALLINN</t>
  </si>
  <si>
    <t>Updated Jun 2012.</t>
  </si>
  <si>
    <t>Vascular plants, bryophytes, lichens, and micromycetes mainly from Boreal Kingdom: Estonia, Europe, Siberia, Russian Far East, Middle Asia, and Caucasus.</t>
  </si>
  <si>
    <t>http://grbio.org/institution/tarleton-state-university-biological-sciences-department</t>
  </si>
  <si>
    <t>Tarleton State University, Biological Sciences Department</t>
  </si>
  <si>
    <t>B129</t>
  </si>
  <si>
    <t>TAC&lt;IH&gt;</t>
  </si>
  <si>
    <t>urn:lsid:biocol.org:col:14176</t>
  </si>
  <si>
    <t>http://biocol.org/urn:lsid:biocol.org:col:14176</t>
  </si>
  <si>
    <t>P.O. Box T-0100</t>
  </si>
  <si>
    <t>Stephenville</t>
  </si>
  <si>
    <t>Texas</t>
  </si>
  <si>
    <t>Tarleton Station.</t>
  </si>
  <si>
    <t>201 St. Felix Street</t>
  </si>
  <si>
    <t>STEPHENVILLE</t>
  </si>
  <si>
    <t>Updated Jul 2012.</t>
  </si>
  <si>
    <t>Texas; Oklahoma.</t>
  </si>
  <si>
    <t>2 December 2014 - 11:29am EST</t>
  </si>
  <si>
    <t>http://grbio.org/institution/benedict-dybowski-zoological-museum</t>
  </si>
  <si>
    <t>The Benedict Dybowski Zoological Museum</t>
  </si>
  <si>
    <t>B365</t>
  </si>
  <si>
    <t>ZMD</t>
  </si>
  <si>
    <t>http://zoomus.lviv.ua/</t>
  </si>
  <si>
    <t>http://grbio.org/cool/x71v-fhm9</t>
  </si>
  <si>
    <t>Hrushevskyy Str. 4</t>
  </si>
  <si>
    <t>Lviv</t>
  </si>
  <si>
    <t>Lviv Province</t>
  </si>
  <si>
    <t>Ukraine</t>
  </si>
  <si>
    <t>In the five rooms of exhibits and collections saved in Sponges, Corals, Mollusks, Arachnids, Insects, Crustaceans, Fish, Amphibians, Reptiles, Birds, Mammals. Today, the museum more than 170 thousand items, of which about 10 thousand form the exhibition. The funds, in turn, are as follows: invertebrates - 2123 units, malaÑological - 44297 units, entomological - 91898 units, ichthyological - 688 units, amphibians - 545 units, reptiles - 364 units, ornithological - 5191 units, oological fund - 841 units, mammals - 2858 units, osteological fund - 490 units, Collection E.-F. Germar - 4258 units, Collection of N.I. Srebrodolska - 358 units, Collection F.I. Strautman - 1108 units, a Collection of O. Schtodinger - 2119 units, Collection A. Ulyanowski - 5000 units, Collection S.K. Pietrusky - 7460 units._x000D_
The museum preserves more than 130 type specimens of animals, that is, those which were first discovered and described to science. They come from the Ukraine, Russia, Poland, Brazil, India, Mexico, Australia, Eastern and Central Africa, the countries of Central Europe.</t>
  </si>
  <si>
    <t>http://grbio.org/institution/childrens-hospital-westmead</t>
  </si>
  <si>
    <t>The Children's Hospital at Westmead</t>
  </si>
  <si>
    <t>B311</t>
  </si>
  <si>
    <t>CHWTB</t>
  </si>
  <si>
    <t>http://www.kidsresearch.org.au/research/biospecimens-tumour-bank/index.php</t>
  </si>
  <si>
    <t>http://grbio.org/cool/wmyg-3m05</t>
  </si>
  <si>
    <t>Hawkesbury Road</t>
  </si>
  <si>
    <t>Westmead</t>
  </si>
  <si>
    <t>The Children's Hospital at Westmead's Tumor Bank is an invaluable resource for medical researchers from around the world studying childhood cancer. Samples of cancerous tumors are taken from consenting patients and placed into long term storage where they are then made available for research purposes. The ultimate aim is to improve prevention, diagnosis and treatment for children with cancer. Collection includes solid tumours specimens, whole blood, bone marrow (both whole and dried onto slides), serial leukaemia specimens as well as cerebral spinal fluid and plasma samples. Tissue samples are transferred to cryovials, snap frozen in liquid nitrogen and stored at -80Ã‚Â°C. All specimens are cataloged in a single numbering system and do not require collection codes.</t>
  </si>
  <si>
    <t>http://grbio.org/institution/culture-collection-algae-university-texas-austin</t>
  </si>
  <si>
    <t>The Culture Collection of Algae at the University of Texas Austin</t>
  </si>
  <si>
    <t>B222</t>
  </si>
  <si>
    <t>UTEX</t>
  </si>
  <si>
    <t>http://www.utex.org</t>
  </si>
  <si>
    <t>http://grbio.org/cool/e4y2-hc99</t>
  </si>
  <si>
    <t>The University of Texas at Austin</t>
  </si>
  <si>
    <t>The Culture Collection of Algae (UTEX)</t>
  </si>
  <si>
    <t>1 University Station A6700</t>
  </si>
  <si>
    <t>Austin</t>
  </si>
  <si>
    <t>MCDB, Bio Labs 311</t>
  </si>
  <si>
    <t>205 W. 24th St.</t>
  </si>
  <si>
    <t>The Culture Collection includes approximately 3,000 different strains of living algae, representing most major algal taxa. The primary function of UTEX is to provide algal cultures at modest cost to a user community. Cultures in the Collection are used for research, teaching, biotechnology development, and various other projects throughout the world. Most of the strains are kept under a numerical order system that require no prefixes, but there are four collections that use the prefixes SP, EE, FD, and SNO.</t>
  </si>
  <si>
    <t>http://grbio.org/institution/natural-history-museum-department-botany</t>
  </si>
  <si>
    <t>The Natural History Museum - Department of Botany</t>
  </si>
  <si>
    <t>B297</t>
  </si>
  <si>
    <t>BM&lt;IH&gt;</t>
  </si>
  <si>
    <t>urn:lsid:biocol.org:col:15660</t>
  </si>
  <si>
    <t>http://biocol.org/urn:lsid:biocol.org:col:15660</t>
  </si>
  <si>
    <t>Cromwell Rd</t>
  </si>
  <si>
    <t>London SW7 5BD</t>
  </si>
  <si>
    <t>Sw7 5BD</t>
  </si>
  <si>
    <t>Herbarium - Department of Botany</t>
  </si>
  <si>
    <t>The Natural History</t>
  </si>
  <si>
    <t>LONDON</t>
  </si>
  <si>
    <t>GB 001</t>
  </si>
  <si>
    <t>Updated Jul 2011 (staff update).; ; ; BM timber collections transferred to LIV. By agreement with K, BM has responsibility for bryophytes, algae, and lichens, while K has responsibility for fungi. Fungi of BM transferred to K. Sloane Herbarium referred to as BM-SL.</t>
  </si>
  <si>
    <t>Angiosperms and pteridophytes worldwide, especially of British Isles, Europe, Africa, North America, West Indies, and Himalaya; bryophytes; algae; lichens.</t>
  </si>
  <si>
    <t>http://grbio.org/institution/packer-collection-york-university</t>
  </si>
  <si>
    <t>The Packer Collection at York University</t>
  </si>
  <si>
    <t>B312</t>
  </si>
  <si>
    <t>PCYU</t>
  </si>
  <si>
    <t>http://www.yorku.ca/bugsrus/index/index.html</t>
  </si>
  <si>
    <t>http://grbio.org/cool/66ra-d50z</t>
  </si>
  <si>
    <t>Rm 339 Lumbers Building</t>
  </si>
  <si>
    <t>York University</t>
  </si>
  <si>
    <t>4700 Keele Street</t>
  </si>
  <si>
    <t>M3J 1P3</t>
  </si>
  <si>
    <t>Rm 345 Lumbers Building</t>
  </si>
  <si>
    <t>300.000+ apoidea specimens. Bees from around the world. Smaller numbers of specimens of other groups of Aculeata are also represented as are some specimens of natural enemies of bees such as Conopidae, Meloidae etc. Most specimens are pinned but large numbers remain to be processed and are in ethanol or propylene glycol. Some of these will be suitable for DNA work. Specimens do not require collection codes at this time.</t>
  </si>
  <si>
    <t>http://grbio.org/institution/university-iowa-formerly-state-university-iowa</t>
  </si>
  <si>
    <t>The University of Iowa (formerly State University of Iowa)</t>
  </si>
  <si>
    <t>B351</t>
  </si>
  <si>
    <t>SUI</t>
  </si>
  <si>
    <t>http://www.uiowa.edu/nathist</t>
  </si>
  <si>
    <t>http://grbio.org/cool/fx78-973d</t>
  </si>
  <si>
    <t>10 Macbride Hall</t>
  </si>
  <si>
    <t>The University of Iowa</t>
  </si>
  <si>
    <t>Iowa City</t>
  </si>
  <si>
    <t>Iowa</t>
  </si>
  <si>
    <t>17 North Clinton Street</t>
  </si>
  <si>
    <t>State-owned public university governed by the Iowa Board of Regents, with multiple natural history collections</t>
  </si>
  <si>
    <t>http://grbio.org/institution/university-west-alabama</t>
  </si>
  <si>
    <t>The University of West Alabama</t>
  </si>
  <si>
    <t>B217</t>
  </si>
  <si>
    <t>UWAL&lt;IH&gt;</t>
  </si>
  <si>
    <t>http://grbio.org/cool/zp57-s35i</t>
  </si>
  <si>
    <t>Department of Biological and Environmental Sciences</t>
  </si>
  <si>
    <t>Station 7</t>
  </si>
  <si>
    <t>Livingston</t>
  </si>
  <si>
    <t>Alabama</t>
  </si>
  <si>
    <t>University of West Alabama Herbarium (UWAL)</t>
  </si>
  <si>
    <t>205 North Washington Street/Station 7</t>
  </si>
  <si>
    <t>LIVINGSTON</t>
  </si>
  <si>
    <t>Entered Sep 2008.</t>
  </si>
  <si>
    <t>Flora of Alabama, epsecially the Black Belt, other regions of the SE U.S.; vascular plants</t>
  </si>
  <si>
    <t>http://grbio.org/institution/tromso-university-museum</t>
  </si>
  <si>
    <t>Tromso University Museum</t>
  </si>
  <si>
    <t>B335</t>
  </si>
  <si>
    <t>TSZ</t>
  </si>
  <si>
    <t>http://www2.uit.no/ikbViewer/page/tmu?p_lang=1</t>
  </si>
  <si>
    <t>http://grbio.org/cool/v6i6-5p31</t>
  </si>
  <si>
    <t>NO-9037 Tromso</t>
  </si>
  <si>
    <t>Troms</t>
  </si>
  <si>
    <t>Lars Thorings vei 10</t>
  </si>
  <si>
    <t>Tromso</t>
  </si>
  <si>
    <t>Zoological collections. Specimens are cataloged in numbering systems with the collection code starting with TSZ (e. g. TSZM for Mammalia and TSZD for Diptera). Herbaria specimens are cited with the acronym TROM (http://www.biorepositories.org/institution/view/6573)</t>
  </si>
  <si>
    <t>http://grbio.org/institution/tulane-university-herbarium</t>
  </si>
  <si>
    <t>Tulane University Herbarium</t>
  </si>
  <si>
    <t>B131</t>
  </si>
  <si>
    <t>NO&lt;IH&gt;</t>
  </si>
  <si>
    <t>http://www.tulane.edu/~darwin/Herbarium/herbarium_index.htm</t>
  </si>
  <si>
    <t>urn:lsid:biocol.org:col:15617</t>
  </si>
  <si>
    <t>http://biocol.org/urn:lsid:biocol.org:col:15617</t>
  </si>
  <si>
    <t>Department of Ecology and Evolutionary Biology</t>
  </si>
  <si>
    <t>New Orleans</t>
  </si>
  <si>
    <t>70118-5698</t>
  </si>
  <si>
    <t>6823 Saint Charles Avenue, 311 Dinwiddie Hall.</t>
  </si>
  <si>
    <t>NEW ORLEANS</t>
  </si>
  <si>
    <t>US 087</t>
  </si>
  <si>
    <t>Updated Jul 2011 (phone number).  Minna F. Koch Memorial Library of Botany housed at NO. NO fungi (10 000 specimens) transferred to NY in 2000.</t>
  </si>
  <si>
    <t>Worldwide, especially Louisiana, southeastern U.S., Colorado Rocky Mountains, southern California, and Yucatan; pteridophytes of Colombia and Brazil.</t>
  </si>
  <si>
    <t>http://grbio.org/institution/university-tartu-0</t>
  </si>
  <si>
    <t>University of Tartu</t>
  </si>
  <si>
    <t>B21</t>
  </si>
  <si>
    <t>TU&lt;IH&gt;</t>
  </si>
  <si>
    <t>http://www.museum.tulane.edu/</t>
  </si>
  <si>
    <t>http://grbio.org/cool/m0fk-68pt</t>
  </si>
  <si>
    <t>Botanical and Mycological Museum</t>
  </si>
  <si>
    <t>40 Lai Street</t>
  </si>
  <si>
    <t>EE-51005 Tartu</t>
  </si>
  <si>
    <t>LA</t>
  </si>
  <si>
    <t>F. Edward Hebert Research Center</t>
  </si>
  <si>
    <t>3705 Main St</t>
  </si>
  <si>
    <t>Building A-3</t>
  </si>
  <si>
    <t>TARTU</t>
  </si>
  <si>
    <t>Updated Mar 2008.</t>
  </si>
  <si>
    <t>Vascular plants and lichens of Estonia, Scandinavia, former Soviet Union (Russian Siberia and Far East), and Australia; bryophytes of Estonia and Scandinavia; algae of Estonia and adjacent regions; fungi of Europe, Australia, and Africa.</t>
  </si>
  <si>
    <t>http://grbio.org/institution/uc-davis-center-plant-diversity</t>
  </si>
  <si>
    <t>UC Davis Center for Plant Diversity</t>
  </si>
  <si>
    <t>B180</t>
  </si>
  <si>
    <t>DAV&lt;IH&gt;</t>
  </si>
  <si>
    <t>http://herbarium.ucdavis.edu</t>
  </si>
  <si>
    <t>urn:lsid:biocol.org:col:15607</t>
  </si>
  <si>
    <t>http://biocol.org/urn:lsid:biocol.org:col:15607</t>
  </si>
  <si>
    <t>Plant Sciences MS#7</t>
  </si>
  <si>
    <t>One Shields Avenue</t>
  </si>
  <si>
    <t>Davis</t>
  </si>
  <si>
    <t>95616-8780</t>
  </si>
  <si>
    <t>1026 Laboratory Sciences Building</t>
  </si>
  <si>
    <t>1026 Sciences Laboratory Building</t>
  </si>
  <si>
    <t>UC Davis Campus</t>
  </si>
  <si>
    <t>DAVIS</t>
  </si>
  <si>
    <t>07US148935/9</t>
  </si>
  <si>
    <t>Updated Nov 2011 (new permit requirements).  A permit (PPQ588) is now required to import herbarium specimens (including our own return loans) from outside the US. Our permit number is PDEP-11-00268.  This number should be written on the outside of the parcel and also on the shipping notice. A copy of our permit should be enclosed in the package. We can send an electronic file of the permit via email.; ; AHUC intercalated with DAV, but should still be cited as AHUC.  Number of specimens cited for DAV includes AHUC and DAVH. DAV named John M. Tucker Herbarium in 1986; however the consolidated herbaria (DAV, AHUC, and DAVH) are now known as UC Davis Center for Plant Diversity, which has the acronym DAV.  Library includes botanical libraries of B. Crampton, J. Major, L. C. Wheeler, and G. L. Webster.</t>
  </si>
  <si>
    <t>Worldwide, with emphasis on California and neotropics (especially Ecuador and Baja California); &lt;Quercus&gt;, Fagaceae, and &lt;Arctostaphylos&gt;, Ericaceae of New World; Euphorbiaceae; Poaceae; Solanaceae; weedy and poisonous species of Mediterranean-climate regions; range plants of California; alpine flora of western North America.</t>
  </si>
  <si>
    <t>http://grbio.org/institution/united-states-environmental-protection-agency-national-exposure-research-laboratory</t>
  </si>
  <si>
    <t>United States Environmental Protection Agency - National Exposure Research Laboratory</t>
  </si>
  <si>
    <t>B296</t>
  </si>
  <si>
    <t>USEPA-NERL</t>
  </si>
  <si>
    <t>http://www.epa.gov/eerd</t>
  </si>
  <si>
    <t>http://grbio.org/cool/emp0-2fzb</t>
  </si>
  <si>
    <t>26 W. Martin Luther King Dr.</t>
  </si>
  <si>
    <t>Cincinnati</t>
  </si>
  <si>
    <t>OH</t>
  </si>
  <si>
    <t>Collections are primarily larval, freshwater macroinvertebrates, preserved in ethanol.</t>
  </si>
  <si>
    <t>http://grbio.org/institution/united-states-national-parasite-collection</t>
  </si>
  <si>
    <t>United States National Parasite Collection</t>
  </si>
  <si>
    <t>B282</t>
  </si>
  <si>
    <t>USNPC</t>
  </si>
  <si>
    <t>http://www.ars.usda.gov/is/np/systematics/animalpar.htm</t>
  </si>
  <si>
    <t>http://grbio.org/cool/ppqr-es1r</t>
  </si>
  <si>
    <t>Animal Parasitic Diseases Laboratory</t>
  </si>
  <si>
    <t>BARC East 1180</t>
  </si>
  <si>
    <t>10300 Baltimore Avenue</t>
  </si>
  <si>
    <t>Beltsville</t>
  </si>
  <si>
    <t>The major collection of animal parasites in North America. It is one of the world's largest parasite collections and is the major repository of helminth type specimens for North American parasitologists. Although helminths are the largest group in the collection, other groups include parasitic protozoans, pentastomes, lice, mites, ticks, and other miscellaneous parasites. Many of the parasites were collected during USDA survey and eradication programs. About half of the specimens are stored in small bottles in a solution of 92 parts 70 percent ethanol, 3 parts formalin, and 5 parts glycerine. The others are mounted permanently on glass microscope slides. Specimens cataloged in a single collection without collection codes.</t>
  </si>
  <si>
    <t>http://grbio.org/institution/universidad-de-navarra-museum-zoology</t>
  </si>
  <si>
    <t>Universidad de Navarra, Museum of Zoology</t>
  </si>
  <si>
    <t>B48</t>
  </si>
  <si>
    <t>MZNA</t>
  </si>
  <si>
    <t>http://www.unav.es/unzyec/eng/museo.html</t>
  </si>
  <si>
    <t>http://grbio.org/cool/s63m-4f6f</t>
  </si>
  <si>
    <t>Irunlarrea 1</t>
  </si>
  <si>
    <t>Pamplona</t>
  </si>
  <si>
    <t>Navarra</t>
  </si>
  <si>
    <t>E-31008</t>
  </si>
  <si>
    <t>The Museum of Zoology was established in 1980 to curate the scientific research materials of the Department of Zoology at the University of Navarra. Its climate-controlled storage facilities hold more than two million specimens, including several type series. Electronic files are in use since 1981. The in-house database system, Zootron V, currently manages more than 900.000 data records of the fauna collections. Like every other zoological research facility, the Museum of Zoology of the University of Navarra is open to world taxonomists wishing to consult its holdings. The Museum is a Data Provider for the Global Biodiversity Information Facility (GBIF) and is an Affiliate to the International Comission of Zoological Nomenclature (ICZN). The Museum is also in charge of the curation and management of the Natural History Collections of the School of Science.</t>
  </si>
  <si>
    <t>http://grbio.org/institution/universidad-del-valle-facultad-de-salud</t>
  </si>
  <si>
    <t>Universidad del Valle, Facultad de Salud</t>
  </si>
  <si>
    <t>B200</t>
  </si>
  <si>
    <t>UVS</t>
  </si>
  <si>
    <t>http://grbio.org/cool/nj0n-vc81</t>
  </si>
  <si>
    <t>Departamento de MicrobiologÃ­a</t>
  </si>
  <si>
    <t>Calle 4 B # 36-00</t>
  </si>
  <si>
    <t>San Fernando</t>
  </si>
  <si>
    <t>Cali</t>
  </si>
  <si>
    <t>Valle del Cauca</t>
  </si>
  <si>
    <t>S. A.</t>
  </si>
  <si>
    <t>http://grbio.org/institution/universidade-federal-de-alagoas</t>
  </si>
  <si>
    <t>Universidade Federal de Alagoas</t>
  </si>
  <si>
    <t>B344</t>
  </si>
  <si>
    <t>UFAL</t>
  </si>
  <si>
    <t>http://grbio.org/cool/pm1f-spg8</t>
  </si>
  <si>
    <t>Rua Hamilton de Barros Soutinho, n.452, Farol, Maceio, Alagoas ,CEP.57051-090</t>
  </si>
  <si>
    <t>Rua Aristeu de</t>
  </si>
  <si>
    <t>http://grbio.org/institution/universidade-federal-do-parana-colecao-de-entomologia-pe-jesus-santiago-moure</t>
  </si>
  <si>
    <t>Universidade Federal do Parana, Colecao de Entomologia Pe. Jesus Santiago Moure</t>
  </si>
  <si>
    <t>B41</t>
  </si>
  <si>
    <t>DZUP</t>
  </si>
  <si>
    <t>http://www.taxonline.ufpr.br</t>
  </si>
  <si>
    <t>http://grbio.org/cool/5xp9-edpx</t>
  </si>
  <si>
    <t>Parana; Curitiba</t>
  </si>
  <si>
    <t>Centro Politecnico, Jardim das Americas, Cx.P. 19020</t>
  </si>
  <si>
    <t>Curitiba</t>
  </si>
  <si>
    <t>Parana</t>
  </si>
  <si>
    <t>81531-980</t>
  </si>
  <si>
    <t>http://grbio.org/institution/universita-di-milano-bicocca-btbs</t>
  </si>
  <si>
    <t>Universita di Milano Bicocca, BTBS</t>
  </si>
  <si>
    <t>B255</t>
  </si>
  <si>
    <t>MIB</t>
  </si>
  <si>
    <t>http://www.unimib.it</t>
  </si>
  <si>
    <t>http://grbio.org/cool/0g04-m591</t>
  </si>
  <si>
    <t>Piazza della Scienza, 2</t>
  </si>
  <si>
    <t>Milano</t>
  </si>
  <si>
    <t>Lombardia</t>
  </si>
  <si>
    <t>Dipartimento di Biotecnologie e Bioscienze (Department of Biomolecular Sciences and Biotechnology)</t>
  </si>
  <si>
    <t>http://grbio.org/institution/universita-degli-studi-di-milano-dipvsa-ispezione-degli-alimenti-di-origine-animale</t>
  </si>
  <si>
    <t>Universita' degli Studi di Milano, Dip.VSA, Ispezione degli Alimenti di Origine Animale</t>
  </si>
  <si>
    <t>B261</t>
  </si>
  <si>
    <t>MIVSA</t>
  </si>
  <si>
    <t>http://www.vsa.unimi.it/</t>
  </si>
  <si>
    <t>http://grbio.org/cool/e9d1-aaqp</t>
  </si>
  <si>
    <t>Via Annibale Grasselli, 7</t>
  </si>
  <si>
    <t>Via Giovanni Celoria, 10</t>
  </si>
  <si>
    <t>Italia</t>
  </si>
  <si>
    <t>The repository of our research units collects, processes, stores, and distributes samples of mollusk or fish edible from Mediterranean area to support future scientific investigation. The collection operation has two phases: first species identification by morphological characteristic and second recording each specimen by a unambiguous code. The processing and storage operations: every specimen is quickly frozen before the molecular biology analysis. After analysis a quote of muscle tissue is dehydrated in alcohol and storage in freezer.</t>
  </si>
  <si>
    <t>http://grbio.org/institution/universita-degli-studi-di-milano-medicina-veterinaria-sez-parassitologia</t>
  </si>
  <si>
    <t>Universita' degli Studi di Milano, Medicina Veterinaria, Sez. Parassitologia</t>
  </si>
  <si>
    <t>B195</t>
  </si>
  <si>
    <t>MIV</t>
  </si>
  <si>
    <t>http://www.dipav.unimi.it</t>
  </si>
  <si>
    <t>http://grbio.org/cool/mev6-t33n</t>
  </si>
  <si>
    <t>Via Celoria 10</t>
  </si>
  <si>
    <t>MILANO</t>
  </si>
  <si>
    <t>http://grbio.org/institution/herbarium-messanaensis-universit%C3%A0-di-messina</t>
  </si>
  <si>
    <t>Herbarium Messanaensis, UniversitÃ  di Messina</t>
  </si>
  <si>
    <t>B133</t>
  </si>
  <si>
    <t>MS&lt;IH&gt;</t>
  </si>
  <si>
    <t>http://www.ortobotanico.messina.it/home_page/erbario/00000047_Erbario.html</t>
  </si>
  <si>
    <t>urn:lsid:biocol.org:col:14396</t>
  </si>
  <si>
    <t>http://biocol.org/urn:lsid:biocol.org:col:14396</t>
  </si>
  <si>
    <t>Dipartimento di Scienze Biologiche e Ambientali, sez. Botanica, UniversitÃ  di Messina</t>
  </si>
  <si>
    <t>Viale Ferdinando Stagno d'Alcontres, 31</t>
  </si>
  <si>
    <t>Messina</t>
  </si>
  <si>
    <t>not applicable</t>
  </si>
  <si>
    <t>Updated Jul 2010.</t>
  </si>
  <si>
    <t>Sicily; mostly vascular plants; worldwide algae.</t>
  </si>
  <si>
    <t>http://grbio.org/institution/university-alabama</t>
  </si>
  <si>
    <t>University of Alabama</t>
  </si>
  <si>
    <t>B208</t>
  </si>
  <si>
    <t>UA</t>
  </si>
  <si>
    <t>http://ua.edu/</t>
  </si>
  <si>
    <t>http://grbio.org/cool/8eci-0a0e</t>
  </si>
  <si>
    <t>801 Campus Drive</t>
  </si>
  <si>
    <t>Tuscaloosa</t>
  </si>
  <si>
    <t>AL</t>
  </si>
  <si>
    <t>http://grbio.org/institution/university-alabama-herbarium</t>
  </si>
  <si>
    <t>University of Alabama Herbarium</t>
  </si>
  <si>
    <t>B207</t>
  </si>
  <si>
    <t>UNA&lt;IH&gt;</t>
  </si>
  <si>
    <t>http://bama.ua.edu/~bsc/herbarium/</t>
  </si>
  <si>
    <t>urn:lsid:biocol.org:col:15757</t>
  </si>
  <si>
    <t>http://biocol.org/urn:lsid:biocol.org:col:15757</t>
  </si>
  <si>
    <t>Box 870345</t>
  </si>
  <si>
    <t>Mary Harmon Bryant Hall&lt;br /&gt;Hackberry Lane.</t>
  </si>
  <si>
    <t>500 Hackberry Ln.</t>
  </si>
  <si>
    <t>TUSCALOOSA</t>
  </si>
  <si>
    <t>35487-0345</t>
  </si>
  <si>
    <t>Updated Jun 2009. ALU specimens (on permanent loan to UNA) should be cited as UNA. ALU is the basis of Mohr 1901 Plant Life of Alabama. From the UNA herbarium website:  "The herbarium is in the process of digitizing its specimen data. The data can be searched on the Global Biodiversity Information Facility (GBIF). We are participating in the Checklist of Vascular Plants of Alabama project and accompanying county level atlas and are reviewing the identifications in the collection to determine which species h</t>
  </si>
  <si>
    <t>Alabama; aquatic plants, especially neotropical Alismatidae; neotropical Gesneriaceae.</t>
  </si>
  <si>
    <t>http://grbio.org/institution/university-alabama-huntsville-herbarium</t>
  </si>
  <si>
    <t>University of Alabama, Huntsville (Herbarium)</t>
  </si>
  <si>
    <t>B97</t>
  </si>
  <si>
    <t>HALA&lt;IH&gt;</t>
  </si>
  <si>
    <t>urn:lsid:biocol.org:col:13341</t>
  </si>
  <si>
    <t>http://biocol.org/urn:lsid:biocol.org:col:13341</t>
  </si>
  <si>
    <t>University of Alabama - Huntsville</t>
  </si>
  <si>
    <t>Huntsville</t>
  </si>
  <si>
    <t>Sparkman Drive.</t>
  </si>
  <si>
    <t>HUNTSVILLE</t>
  </si>
  <si>
    <t>Specialty: Vascular plants of northern Alabama and Tennessee Valley.</t>
  </si>
  <si>
    <t>Vascular plants of northern Alabama and Tennessee Valley.</t>
  </si>
  <si>
    <t>http://grbio.org/institution/university-alaska-museum-north-herbarium</t>
  </si>
  <si>
    <t>University of Alaska Museum of the North, Herbarium</t>
  </si>
  <si>
    <t>B204</t>
  </si>
  <si>
    <t>ALA&lt;IH&gt;</t>
  </si>
  <si>
    <t>http://www.uaf.edu/museum/collections/herb/</t>
  </si>
  <si>
    <t>urn:lsid:biocol.org:col:15621</t>
  </si>
  <si>
    <t>http://biocol.org/urn:lsid:biocol.org:col:15621</t>
  </si>
  <si>
    <t>P.O. Box 756960, 907 Yukon Drive</t>
  </si>
  <si>
    <t>907 Yukon Drive</t>
  </si>
  <si>
    <t>Fairbanks</t>
  </si>
  <si>
    <t>99775-6960</t>
  </si>
  <si>
    <t>P.O. Box 756960,, Fairbanks, Alaska, 99775-6960</t>
  </si>
  <si>
    <t>FAIRBANKS</t>
  </si>
  <si>
    <t>US 130</t>
  </si>
  <si>
    <t>Updated Apr 2011 (email addresses updated).</t>
  </si>
  <si>
    <t>Vascular plants, lichens, bryophytes, and marine algae of Alaska; circumpolar north; Siberia and Russian Far East.</t>
  </si>
  <si>
    <t>http://grbio.org/institution/university-alaska-museum-north</t>
  </si>
  <si>
    <t>University of Alaska, Museum of the North</t>
  </si>
  <si>
    <t>B183</t>
  </si>
  <si>
    <t>UAM</t>
  </si>
  <si>
    <t>http://www.uaf.edu/museum/collections/</t>
  </si>
  <si>
    <t>http://grbio.org/cool/77v7-7va6</t>
  </si>
  <si>
    <t>PO Box 756960</t>
  </si>
  <si>
    <t>Alternative Contact: Gordon Jarrell &lt;gordon.jarrell@gmail.com&gt;</t>
  </si>
  <si>
    <t>15 September 2014 - 9:29am EDT</t>
  </si>
  <si>
    <t>http://grbio.org/institution/university-alberta-microfungus-collection-and-herbarium</t>
  </si>
  <si>
    <t>University of Alberta, Microfungus Collection and Herbarium</t>
  </si>
  <si>
    <t>B70</t>
  </si>
  <si>
    <t>UAMH&lt;IH&gt;</t>
  </si>
  <si>
    <t>Microfungus Collection and Herbarium</t>
  </si>
  <si>
    <t>http://www.uamh.devonian.ualberta.ca/</t>
  </si>
  <si>
    <t>urn:lsid:biocol.org:col:14845</t>
  </si>
  <si>
    <t>http://biocol.org/urn:lsid:biocol.org:col:14845</t>
  </si>
  <si>
    <t>Microfungus Collection</t>
  </si>
  <si>
    <t>Devonian Botanic Garden</t>
  </si>
  <si>
    <t>University of Alberta</t>
  </si>
  <si>
    <t>Edmonton</t>
  </si>
  <si>
    <t>T6G 2R3</t>
  </si>
  <si>
    <t>EDMONTON</t>
  </si>
  <si>
    <t>T6G 2E1</t>
  </si>
  <si>
    <t>Updated Mar 2012.  Most specimens are also represented by living cultures. Fees are charged for cultures.</t>
  </si>
  <si>
    <t>Worldwide microfungi, especially of Canada; medically important fungi; ectomycorrhizal fungi; orchidaceous and ericaceous mycorrhizal fungi; root-associated fungi; hyphomycetes; cleistothecial ascomycetes.</t>
  </si>
  <si>
    <t>http://grbio.org/institution/university-barcelona-culture-collection</t>
  </si>
  <si>
    <t>University of Barcelona Culture Collection</t>
  </si>
  <si>
    <t>B79</t>
  </si>
  <si>
    <t>UBCC</t>
  </si>
  <si>
    <t>http://www.ub.es/bemf</t>
  </si>
  <si>
    <t>http://grbio.org/cool/cst2-x657</t>
  </si>
  <si>
    <t>Department de Biologia Vegetal, Unitat de BotÃ nica, 3Âª planta</t>
  </si>
  <si>
    <t>Facultat de Biologia, Universitat de Barcelona</t>
  </si>
  <si>
    <t>Avda. Diagonal, 645</t>
  </si>
  <si>
    <t>http://grbio.org/institution/university-british-columbia-botany-department</t>
  </si>
  <si>
    <t>University of British Columbia, Botany Department</t>
  </si>
  <si>
    <t>B175</t>
  </si>
  <si>
    <t>UBC&lt;IH&gt;</t>
  </si>
  <si>
    <t>UBC Herbarium</t>
  </si>
  <si>
    <t>http://www.biodiversity.ubc.ca/museum/herbarium/index.html</t>
  </si>
  <si>
    <t>urn:lsid:biocol.org:col:15106</t>
  </si>
  <si>
    <t>http://biocol.org/urn:lsid:biocol.org:col:15106</t>
  </si>
  <si>
    <t>Beaty Biodiversity Museum</t>
  </si>
  <si>
    <t>3529-6270 University Boulevard</t>
  </si>
  <si>
    <t>University of British Columbia</t>
  </si>
  <si>
    <t>Vancouver</t>
  </si>
  <si>
    <t>V6T 1Z4</t>
  </si>
  <si>
    <t>2212 Main Mall</t>
  </si>
  <si>
    <t>VANCOUVER</t>
  </si>
  <si>
    <t>CA 014</t>
  </si>
  <si>
    <t>Updated Aug 2012.  UBC herbarium has over 450,000 of our specimens databased (http://www.biodiversity.ubc.ca/museum/herbarium/database.html), and some images are available for particular collectors (founder John Davidson and previous director Gerald Straley) and specific groups (type specimens, other previously loaned genera). We share our data with E-Flora BC, Canadensys, BC Conservation Data Centre, Consortium of Pacific Northwest Herbaria, and Global Biodiversity Information Facility.; For all specimen loan returns, please use UBC Herbarium, Botany Department, University of British Columbia, 3529-6270 University Boulevard, Vancouver, British Columbia V6T 1Z4. ; ; ; .</t>
  </si>
  <si>
    <t>Worldwide; Vascular plants of Pacific Rim countries; bryophytes of northern hemisphere; benthic marine algae of British Columbia, Washington, and Alaska; macrofungi and lichens.</t>
  </si>
  <si>
    <t>http://grbio.org/institution/university-california-berkeley</t>
  </si>
  <si>
    <t>University of California, Berkeley</t>
  </si>
  <si>
    <t>B169</t>
  </si>
  <si>
    <t>UC&lt;IH&gt;</t>
  </si>
  <si>
    <t>University Herbarium</t>
  </si>
  <si>
    <t>http://ucjeps.berkeley.edu/</t>
  </si>
  <si>
    <t>urn:lsid:biocol.org:col:15696</t>
  </si>
  <si>
    <t>http://biocol.org/urn:lsid:biocol.org:col:15696</t>
  </si>
  <si>
    <t>1001 Valley Life Sciences Building #2465</t>
  </si>
  <si>
    <t>94720-2465</t>
  </si>
  <si>
    <t>BERKELEY</t>
  </si>
  <si>
    <t>US 052</t>
  </si>
  <si>
    <t>Updated Dec 2009.  JEPS housed with UC but not interfiled.  Loans automatically pulled from both herbaria.  Specimens from Jepson Herbarium should be cited as JEPS.</t>
  </si>
  <si>
    <t>Worldwide, with emphasis on California, western North America, Mexico, Andean South America, Pacific Basin, and eastern Asia.</t>
  </si>
  <si>
    <t>http://grbio.org/institution/university-coimbra-botany-department</t>
  </si>
  <si>
    <t>University of Coimbra Botany Department</t>
  </si>
  <si>
    <t>B134</t>
  </si>
  <si>
    <t>COI&lt;IH&gt;</t>
  </si>
  <si>
    <t>http://www.uc.pt/herbario_digital</t>
  </si>
  <si>
    <t>urn:lsid:biocol.org:col:14498</t>
  </si>
  <si>
    <t>http://biocol.org/urn:lsid:biocol.org:col:14498</t>
  </si>
  <si>
    <t>University of Coimbra</t>
  </si>
  <si>
    <t>3001-456 Coimbra</t>
  </si>
  <si>
    <t>P-3001-401</t>
  </si>
  <si>
    <t>Portugal</t>
  </si>
  <si>
    <t>Arcos do Jardim.</t>
  </si>
  <si>
    <t>COIMBRA</t>
  </si>
  <si>
    <t>Updated Jan 2010.  Since 1879 the Herbarium of the Department of Botany of the University of Coimbra, Portugal (COI), has owned the Herbarium of the german (Saxonian) Henrich Moritz Willkomm, Professor at Prague University and a specialist on the flora of the Iberian Peninsula. This collection was bought to Willkomm and contains vascular and non-vascular plants of the Mediterranean area and the Macaronesian Islands and includes c. 10.000 species and over 30.000 specimens. The specimens were collected by Willkomm himself and other relevant botanical collectors of the time e.g., Bourgeau, Orphanides, Sieber, Lange, Loscos, Boissier, Reuter, Lagasca, Cavanilles. It was the basis for Willkomm &amp; Lange's Prodromus Florae Hispanicae (1861-1880), the first comprehensive Flora of most of the Iberian Peninsula - only now being superseded by the Flora iberica (Castroviejo et al., 1986-, Madrid) - and contains many type specimens of Iberian taxa. Not all Willkomm specimens are at COI and some are scattered in other institutes. But this is by far the largest assemblage of his material and he regarded it as his core collection which, as a whole he sold to JÃºlio Henriques, the founder of COI.  Specimens in Willkomm Herbarium not sent on loan.</t>
  </si>
  <si>
    <t>Worldwide, especially Portugal and tropical Africa; all groups.</t>
  </si>
  <si>
    <t>http://grbio.org/institution/university-colorado-herbarium</t>
  </si>
  <si>
    <t>University of Colorado Herbarium</t>
  </si>
  <si>
    <t>B286</t>
  </si>
  <si>
    <t>COLO&lt;IH&gt;</t>
  </si>
  <si>
    <t>http://cumuseum.colorado.edu/Research/Botany/</t>
  </si>
  <si>
    <t>urn:lsid:biocol.org:col:15540</t>
  </si>
  <si>
    <t>http://biocol.org/urn:lsid:biocol.org:col:15540</t>
  </si>
  <si>
    <t>350 UCB &lt;br /&gt;Clare Small Building, Basement</t>
  </si>
  <si>
    <t>Clare Small Building</t>
  </si>
  <si>
    <t>80309-0350</t>
  </si>
  <si>
    <t>350 UCB</t>
  </si>
  <si>
    <t>BOULDER</t>
  </si>
  <si>
    <t>US 037</t>
  </si>
  <si>
    <t>Updated May 2013.  The holdings of the herbarium are now known as the William A. Weber Collections, but the name of the herbarium remains the University of Colorado Herbarium.</t>
  </si>
  <si>
    <t>All groups; worldwide, emphasis on arctic and mountain areas; GalÃ¡pagos cryptogams; Colorado; Altai; Australia; New Guinea; Mexico.</t>
  </si>
  <si>
    <t>http://grbio.org/institution/university-colorado-museum-natural-history</t>
  </si>
  <si>
    <t>University of Colorado Museum of Natural History</t>
  </si>
  <si>
    <t>B23</t>
  </si>
  <si>
    <t>UCM</t>
  </si>
  <si>
    <t>http://cumuseum.colorado.edu/Research/Zoology/index.html</t>
  </si>
  <si>
    <t>urn:lsid:biocol.org:col:34854</t>
  </si>
  <si>
    <t>http://biocol.org/urn:lsid:biocol.org:col:34854</t>
  </si>
  <si>
    <t>265 UCB (Zoology, Paleo-Geology, Diatoms)</t>
  </si>
  <si>
    <t>350 UCB (Herbarium)</t>
  </si>
  <si>
    <t>218 UCB (Anthropology)</t>
  </si>
  <si>
    <t>The University of Colorado Museum of Natural History houses the largest natural history collection in the Rocky Mountains. Currently, more than four million objects are categorized into five disciplines: Anthropology, Botany, Entomology, Paleontology, and Zoology. The collections include the world's oldest documented Navajo textile, the Aiken bird collection, and Colorado's largest collection of bees. Faculty and staff at the Museum conduct world-class research, using the extensive collections. Some of the current research at the Museum includes algal ecology of lakes and streams, the first colonization of the Americas, and coprolites and dinosaur diets.</t>
  </si>
  <si>
    <t>Organised into : Anthropology, Botany, Entomology, Paleobiology/Geology and Zoology.</t>
  </si>
  <si>
    <t>http://grbio.org/institution/university-connecticut-biodiversity-research-collections</t>
  </si>
  <si>
    <t>University of Connecticut Biodiversity Research Collections</t>
  </si>
  <si>
    <t>B62</t>
  </si>
  <si>
    <t>UCMS</t>
  </si>
  <si>
    <t>http://www.biodiversity.uconn.edu/Collections/chp.html</t>
  </si>
  <si>
    <t>http://grbio.org/cool/gg3r-fyna</t>
  </si>
  <si>
    <t>Biological Collections</t>
  </si>
  <si>
    <t>University of Connecticut Unit 3040</t>
  </si>
  <si>
    <t>Storrs</t>
  </si>
  <si>
    <t>06269-3043</t>
  </si>
  <si>
    <t>The Biodiversity Research Collections of the Department of Ecology and Evolutionary Biology at the University of Connecticut reflect the richness of the world's biodiversity. The vertebrate holdings consist of fish, bird and mammal collections, with a particularly strong emphasis on South American mammals. The invertebrate holdings focus on insects of New England, army ant 'guests' and parasites of Connecticut vertebrates and tapeworms from sharks and rays from around the world. In combination, the George Safford Torrey Herbarium and the EEB greenhouses maintain remarkable fossil, preserved and living plant collections with special concentrations in native New England plants and the region's imperiled and invasive species.</t>
  </si>
  <si>
    <t>http://grbio.org/institution/university-copenhagen</t>
  </si>
  <si>
    <t>University of Copenhagen</t>
  </si>
  <si>
    <t>B155</t>
  </si>
  <si>
    <t>C&lt;IH&gt;</t>
  </si>
  <si>
    <t>http://botanik.snm.ku.dk</t>
  </si>
  <si>
    <t>http://grbio.org/cool/na0h-6vfh</t>
  </si>
  <si>
    <t>Botanical Garden</t>
  </si>
  <si>
    <t>Ã˜ster Farimagsgade 2C</t>
  </si>
  <si>
    <t>DK-1353 KÃ¸benhavn K</t>
  </si>
  <si>
    <t>DK-1123</t>
  </si>
  <si>
    <t>Denmark</t>
  </si>
  <si>
    <t>Botanical Museum and Library</t>
  </si>
  <si>
    <t>Gothersgade 130</t>
  </si>
  <si>
    <t>COPENHAGEN</t>
  </si>
  <si>
    <t>DK 001</t>
  </si>
  <si>
    <t>Updated  Sep 2012 (staff change). In 2004 the Botanical Museum, the Library, the Botanical Garden, the Zoological Museum, and the Geological Museum were merged and became the Natural History Museum of Denmark. The Natural History Museum is a department of the University of Copenhagen. Museum Botanicum Hauniense = C.   Please note:  The herbarium is only accessible for visitors Monday to Friday from 9 am to 16 pm.</t>
  </si>
  <si>
    <t>Worldwide, especially Denmark, Greenland, Iceland, and Faeroe Islands; some arctic, Mediterranean, especially Greece, tropical eastern and northeastern Africa, especially Ethiopia, southeastern Asia, especially Thailand, and Central and South America; all groups.</t>
  </si>
  <si>
    <t>http://grbio.org/institution/university-guam-insect-collection</t>
  </si>
  <si>
    <t>University of Guam Insect Collection</t>
  </si>
  <si>
    <t>B329</t>
  </si>
  <si>
    <t>ESUG</t>
  </si>
  <si>
    <t>http://www.uog.edu</t>
  </si>
  <si>
    <t>http://grbio.org/cool/x6gv-nb9k</t>
  </si>
  <si>
    <t>Agriculture and Life Sciences Building</t>
  </si>
  <si>
    <t>303 University Drive</t>
  </si>
  <si>
    <t>Mangilao</t>
  </si>
  <si>
    <t>Guam</t>
  </si>
  <si>
    <t>http://grbio.org/institution/university-guelph</t>
  </si>
  <si>
    <t>B153</t>
  </si>
  <si>
    <t>UOG</t>
  </si>
  <si>
    <t>http://www.uoguelph.ca/</t>
  </si>
  <si>
    <t>urn:lsid:biocol.org:col:34783</t>
  </si>
  <si>
    <t>http://biocol.org/urn:lsid:biocol.org:col:34783</t>
  </si>
  <si>
    <t>50 Stone Rd East</t>
  </si>
  <si>
    <t>N1G 2W1</t>
  </si>
  <si>
    <t>U of Guelph maintains several collections, including the DNA samples at the Biodiversity Institute of Ontario (BIO), the Herbarium and the Ontario Insect Collection (DEBU), among others.</t>
  </si>
  <si>
    <t>http://grbio.org/institution/university-haifa-department-biodiversity-and-biotechnology-fungi</t>
  </si>
  <si>
    <t>University of Haifa - Department of Biodiversity and Biotechnology of Fungi</t>
  </si>
  <si>
    <t>B260</t>
  </si>
  <si>
    <t>HAI&lt;IH&gt;</t>
  </si>
  <si>
    <t>http://evolution.haifa.ac.il</t>
  </si>
  <si>
    <t>http://grbio.org/cool/6ppa-c3bq</t>
  </si>
  <si>
    <t>Department of Biodiversity and Biotechnology of Fungi</t>
  </si>
  <si>
    <t>Institute of Evolution</t>
  </si>
  <si>
    <t>Mount Carmel</t>
  </si>
  <si>
    <t>Haifa 31905</t>
  </si>
  <si>
    <t>Israel</t>
  </si>
  <si>
    <t>University of Haifa - Institute of Evolution</t>
  </si>
  <si>
    <t>Mout Carmel</t>
  </si>
  <si>
    <t>HAIFA</t>
  </si>
  <si>
    <t>Updated Apr 2008.</t>
  </si>
  <si>
    <t>Mycobiota of Israel.</t>
  </si>
  <si>
    <t>http://grbio.org/institution/university-hawaii-manoa</t>
  </si>
  <si>
    <t>University of Hawaii at Manoa</t>
  </si>
  <si>
    <t>B56</t>
  </si>
  <si>
    <t>UHM</t>
  </si>
  <si>
    <t>http://www.manoa.hawaii.edu</t>
  </si>
  <si>
    <t>http://grbio.org/cool/4bzz-w57g</t>
  </si>
  <si>
    <t>2444 Dole St, Honolulu, HI</t>
  </si>
  <si>
    <t>http://grbio.org/institution/university-helsinki-fbcc</t>
  </si>
  <si>
    <t>University of Helsinki - FBCC</t>
  </si>
  <si>
    <t>B364</t>
  </si>
  <si>
    <t>FBCC</t>
  </si>
  <si>
    <t>http://grbio.org/cool/1c2c-d1pr</t>
  </si>
  <si>
    <t>Viikinkaari 9, P.O.Box 56, Biocenter 1</t>
  </si>
  <si>
    <t>University of Helsinki</t>
  </si>
  <si>
    <t>na</t>
  </si>
  <si>
    <t>FI-00014</t>
  </si>
  <si>
    <t>Finland</t>
  </si>
  <si>
    <t>http://grbio.org/institution/university-helsinki-hambi-culture-collection</t>
  </si>
  <si>
    <t>University of Helsinki - HAMBI Culture Collection</t>
  </si>
  <si>
    <t>B361</t>
  </si>
  <si>
    <t>HAMBI</t>
  </si>
  <si>
    <t>http://www.mm.helsinki.fi/mmkem/hambi/</t>
  </si>
  <si>
    <t>http://grbio.org/cool/06n1-tbyn</t>
  </si>
  <si>
    <t>Viikinkaari 9, P.O.Box 56, Biocenter 1, Fin-00014, University of Helsinki</t>
  </si>
  <si>
    <t>http://grbio.org/institution/university-hong-kong-herbarium</t>
  </si>
  <si>
    <t>University of Hong Kong Herbarium</t>
  </si>
  <si>
    <t>B136</t>
  </si>
  <si>
    <t>HKU&lt;IH&gt;</t>
  </si>
  <si>
    <t>http://www.hkherbarium.net/Herbarium/index.html</t>
  </si>
  <si>
    <t>urn:lsid:biocol.org:col:14523</t>
  </si>
  <si>
    <t>http://biocol.org/urn:lsid:biocol.org:col:14523</t>
  </si>
  <si>
    <t>Ecology and Biodiversity Department</t>
  </si>
  <si>
    <t>Pokfulam Road</t>
  </si>
  <si>
    <t>Hong Kong</t>
  </si>
  <si>
    <t>School of Biological Sciences - Herbarium</t>
  </si>
  <si>
    <t>University of Hong Kong</t>
  </si>
  <si>
    <t>HONG KONG</t>
  </si>
  <si>
    <t>Specialty: Vascular plants of Hong Kong and southern China; ascomycetes and hyphomycetes of southeastern Asia and Australasia. Approximately 6,000 specimens (c. 1,500 fungi, 700 ferns and 3,800 seed plants).</t>
  </si>
  <si>
    <t>Vascular plants of Hong Kong and southern China; ascomycetes and hyphomycetes of southeastern Asia and Australasia.</t>
  </si>
  <si>
    <t>http://grbio.org/institution/university-johannesburg-department-botany-and-plant-biotechnology</t>
  </si>
  <si>
    <t>University of Johannesburg, Department of Botany and Plant Biotechnology</t>
  </si>
  <si>
    <t>B160</t>
  </si>
  <si>
    <t>JRAU&lt;IH&gt;</t>
  </si>
  <si>
    <t>http://www.uj.ac.za/botany</t>
  </si>
  <si>
    <t>urn:lsid:biocol.org:col:14984</t>
  </si>
  <si>
    <t>http://biocol.org/urn:lsid:biocol.org:col:14984</t>
  </si>
  <si>
    <t>Department of Botany and Plant Biotechnology</t>
  </si>
  <si>
    <t>P.O. Box 524, Auckland Park</t>
  </si>
  <si>
    <t>2006 Johannesburg</t>
  </si>
  <si>
    <t>D2 LAB 351, corner of Kingsway and University Avenue, Auckland Park.</t>
  </si>
  <si>
    <t>Auckland Park</t>
  </si>
  <si>
    <t>JOHANNESBURG</t>
  </si>
  <si>
    <t>Updated July 2005.</t>
  </si>
  <si>
    <t>South African Fabaceae and Apiaceae; medicinal plants; southern African and ornamental trees.</t>
  </si>
  <si>
    <t>http://grbio.org/institution/biodiversity-institute-university-kansas</t>
  </si>
  <si>
    <t>Biodiversity Institute, University of Kansas</t>
  </si>
  <si>
    <t>B30</t>
  </si>
  <si>
    <t>KU</t>
  </si>
  <si>
    <t>http://biodiversity.ku.edu</t>
  </si>
  <si>
    <t>http://grbio.org/cool/iakn-125z</t>
  </si>
  <si>
    <t>Biodiversity Institute</t>
  </si>
  <si>
    <t>Dyche Hall</t>
  </si>
  <si>
    <t>1345 Jayhawk Boulevard</t>
  </si>
  <si>
    <t>KS</t>
  </si>
  <si>
    <t>Also known as KU Natural History Museum</t>
  </si>
  <si>
    <t>http://grbio.org/institution/university-manchester-museum-herbarium</t>
  </si>
  <si>
    <t>University of Manchester Museum - Herbarium</t>
  </si>
  <si>
    <t>B269</t>
  </si>
  <si>
    <t>MANCH&lt;IH&gt;</t>
  </si>
  <si>
    <t>http://www.man.ac.uk/museum/</t>
  </si>
  <si>
    <t>urn:lsid:biocol.org:col:15091</t>
  </si>
  <si>
    <t>http://biocol.org/urn:lsid:biocol.org:col:15091</t>
  </si>
  <si>
    <t>Manchester Museum</t>
  </si>
  <si>
    <t>Oxford Road</t>
  </si>
  <si>
    <t>Manchester M13 9PL</t>
  </si>
  <si>
    <t>M13 9PL</t>
  </si>
  <si>
    <t>University of Manchester Museum</t>
  </si>
  <si>
    <t>MANCHESTER</t>
  </si>
  <si>
    <t>Worldwide; all groups, including angiosperms of Europe, especially Mediterranean; cultivated plants; Amazon and Andes hepatics.</t>
  </si>
  <si>
    <t>http://grbio.org/institution/university-manchester-museum-zoology-entomology</t>
  </si>
  <si>
    <t>University of Manchester Museum, Zoology &amp; Entomology</t>
  </si>
  <si>
    <t>B270</t>
  </si>
  <si>
    <t>MMUM</t>
  </si>
  <si>
    <t>http://www.museum.manchester.ac.uk/collection/</t>
  </si>
  <si>
    <t>http://grbio.org/cool/c9j8-pjt7</t>
  </si>
  <si>
    <t>University of Manchester</t>
  </si>
  <si>
    <t>Manchester</t>
  </si>
  <si>
    <t>http://grbio.org/institution/university-manitoba-herbarium</t>
  </si>
  <si>
    <t>University of Manitoba Herbarium</t>
  </si>
  <si>
    <t>B138</t>
  </si>
  <si>
    <t>WIN&lt;IH&gt;</t>
  </si>
  <si>
    <t>urn:lsid:biocol.org:col:14559</t>
  </si>
  <si>
    <t>http://biocol.org/urn:lsid:biocol.org:col:14559</t>
  </si>
  <si>
    <t>426 Buller Building.</t>
  </si>
  <si>
    <t>WINNIPEG</t>
  </si>
  <si>
    <t>IH NamDepartment = Botany Department | IH Upload June 2010 Specialty: Manitoba; some worldwide, especially North America and Europe; Cyperaceae.</t>
  </si>
  <si>
    <t>Manitoba; some worldwide, especially North America and Europe; Cyperaceae.</t>
  </si>
  <si>
    <t>http://grbio.org/institution/university-melbourne-herbarium</t>
  </si>
  <si>
    <t>University of Melbourne Herbarium</t>
  </si>
  <si>
    <t>B276</t>
  </si>
  <si>
    <t>MELU&lt;IH&gt;</t>
  </si>
  <si>
    <t>http://www.botany.unimelb.edu.au/herbarium/index.html</t>
  </si>
  <si>
    <t>urn:lsid:biocol.org:col:13105</t>
  </si>
  <si>
    <t>http://biocol.org/urn:lsid:biocol.org:col:13105</t>
  </si>
  <si>
    <t>School of Botany</t>
  </si>
  <si>
    <t>Parkville</t>
  </si>
  <si>
    <t>Natural Philosophy Building.</t>
  </si>
  <si>
    <t>MELBOURNE</t>
  </si>
  <si>
    <t>AU043</t>
  </si>
  <si>
    <t>Updated Aug 2010. Quarantine restrictions apply for herbarium material sent to Australia. Please contact the institution before sending any material.</t>
  </si>
  <si>
    <t>Vascular plants, fungi, and lichens of Victoria; bryophytes mainly of Australia, New Zealand, and New Guinea; algae (mostly marine) from South Australia, especially Victoria, Western Australia, Lord Howe Island, Macquarie Island, Hawaii, Philippines, and Great Barrier Reef.</t>
  </si>
  <si>
    <t>http://grbio.org/institution/university-minnesota-insect-collection</t>
  </si>
  <si>
    <t>University of Minnesota Insect Collection</t>
  </si>
  <si>
    <t>B314</t>
  </si>
  <si>
    <t>UMSP</t>
  </si>
  <si>
    <t>http://www.entomology.umn.edu/museum/</t>
  </si>
  <si>
    <t>http://grbio.org/cool/3avb-bd3e</t>
  </si>
  <si>
    <t>1980 Folwell Ave., 219 Hodson Hall</t>
  </si>
  <si>
    <t>University of Minnesota</t>
  </si>
  <si>
    <t>St. Paul</t>
  </si>
  <si>
    <t>MN</t>
  </si>
  <si>
    <t>Collection of over 3,500,000 specimens. Holdings of special taxonomic or historical importance include: Coleoptera, Mutillidae, Collembola, Aphidae, Noctuidae, Mallophaga, thrips. One of the world's largest collections of Trichoptera, with over 550,000 bar-coded and fully databased specimens. All specimens are databased in a single numbering system without collection codes.</t>
  </si>
  <si>
    <t>http://grbio.org/institution/university-modena-and-reggio-emilia-department-biology</t>
  </si>
  <si>
    <t>University of Modena and Reggio Emilia, Department of Biology</t>
  </si>
  <si>
    <t>B132</t>
  </si>
  <si>
    <t>MOD&lt;IH&gt;</t>
  </si>
  <si>
    <t>Erbario</t>
  </si>
  <si>
    <t>http://www.unimo.it/ortobot/start.htm</t>
  </si>
  <si>
    <t>urn:lsid:biocol.org:col:14382</t>
  </si>
  <si>
    <t>http://biocol.org/urn:lsid:biocol.org:col:14382</t>
  </si>
  <si>
    <t>Dipartimento de Biologia Animale</t>
  </si>
  <si>
    <t>Sezione Orto Botanico</t>
  </si>
  <si>
    <t>Viale Caduti in Guerra 127</t>
  </si>
  <si>
    <t>I-41100 Modena</t>
  </si>
  <si>
    <t>Modena</t>
  </si>
  <si>
    <t>Via Campi 213/D</t>
  </si>
  <si>
    <t>MODENA</t>
  </si>
  <si>
    <t>The department host several laboratories working on Evolutionary Biology, Ecology, Molecular Biology, Immunology and Botany. Some of them have biological repositories related to DNA barcoding, faunistic, paleobiological and seed bank studies. Several laboratories are present; some of them have different biological repositories therefore, different collection are present with parallel numbering system.</t>
  </si>
  <si>
    <t>Worldwide, especially Italy; all groups.</t>
  </si>
  <si>
    <t>http://grbio.org/institution/university-ottawa-biology-department</t>
  </si>
  <si>
    <t>University of Ottawa, Biology Department</t>
  </si>
  <si>
    <t>B139</t>
  </si>
  <si>
    <t>OTT&lt;IH&gt;</t>
  </si>
  <si>
    <t>urn:lsid:biocol.org:col:14585</t>
  </si>
  <si>
    <t>http://biocol.org/urn:lsid:biocol.org:col:14585</t>
  </si>
  <si>
    <t>University of Ottawa</t>
  </si>
  <si>
    <t>K1N 6N5</t>
  </si>
  <si>
    <t>30 Marie Curie.</t>
  </si>
  <si>
    <t>Updated Nov 2012.</t>
  </si>
  <si>
    <t>Eastern Ontario; western QuÃ©bec; Togo; Belize.</t>
  </si>
  <si>
    <t>http://grbio.org/institution/university-oulu-zoological-museum</t>
  </si>
  <si>
    <t>University of Oulu Zoological Museum</t>
  </si>
  <si>
    <t>B58</t>
  </si>
  <si>
    <t>ZMUO</t>
  </si>
  <si>
    <t>http://cc.oulu.fi/~zoolmus/english.html</t>
  </si>
  <si>
    <t>http://grbio.org/cool/vsvm-bg34</t>
  </si>
  <si>
    <t>University of Oulu, Dept. of Biology</t>
  </si>
  <si>
    <t>Zoological Museum</t>
  </si>
  <si>
    <t>PO. Box 3000</t>
  </si>
  <si>
    <t>Oulu</t>
  </si>
  <si>
    <t>FIN-90014</t>
  </si>
  <si>
    <t>Linnanmaa A</t>
  </si>
  <si>
    <t>Zoological Museum of the University of Oulu focuses on northern nature and species. At the present there are about 50 000 vertebrate and about two million invertebrate specimens in the museum. Besides the Museum's own collecting activity, authorities and private citizens bring to the Museum wild animals, that they have found dead. The material collected in students' thesis research also becomes part of the Museum's collections.</t>
  </si>
  <si>
    <t>http://grbio.org/institution/university-reading-centre-plant-diversity-and-systematics</t>
  </si>
  <si>
    <t>University of Reading, Centre for Plant Diversity and Systematics</t>
  </si>
  <si>
    <t>B256</t>
  </si>
  <si>
    <t>RNG&lt;IH&gt;</t>
  </si>
  <si>
    <t>http://www.herbarium.reading.ac.uk</t>
  </si>
  <si>
    <t>urn:lsid:biocol.org:col:14899</t>
  </si>
  <si>
    <t>http://biocol.org/urn:lsid:biocol.org:col:14899</t>
  </si>
  <si>
    <t>Centre for Plant Diversity and Systematics</t>
  </si>
  <si>
    <t>Plant Science Laboratories</t>
  </si>
  <si>
    <t>The Harborne Building</t>
  </si>
  <si>
    <t>Reading RG6 6AS</t>
  </si>
  <si>
    <t>RG6 6AS</t>
  </si>
  <si>
    <t>University of Reading</t>
  </si>
  <si>
    <t>READING</t>
  </si>
  <si>
    <t>GB 016</t>
  </si>
  <si>
    <t>Updated Nov 2011. (staff changes).  Herbarium News published approximately three times/year (e-mail subscriptions welcomed); issues available for consultation at http://www.herbarium.rdg.ac.uk/. Herbarium collections presently being entered in BRAHMS, accessible via www. Current projects include Euro+Med Plant Base, ILDIS (International Legume Database and Information Service; http://www.ildis.org/), Species 2000 (http://www.sp2000.org/), and Moroccan floristic catalogues. Other web addresses: http://www.reading.ac.uk/AcaDepts/sb.</t>
  </si>
  <si>
    <t>Europe, especially Great Britain and Ireland; Iberian Peninsula; northern Africa (especially Morocco); Macaronesia; Middle East; cool temperate South America; worldwide pteridophytes and bryophytes; lichens of British Isles, Europe, and Morocco.</t>
  </si>
  <si>
    <t>http://grbio.org/institution/university-tartu</t>
  </si>
  <si>
    <t>B13</t>
  </si>
  <si>
    <t>UTE</t>
  </si>
  <si>
    <t>http://www.ut.ee/natmuseum/</t>
  </si>
  <si>
    <t>urn:lsid:biocol.org:col:34384</t>
  </si>
  <si>
    <t>http://biocol.org/urn:lsid:biocol.org:col:34384</t>
  </si>
  <si>
    <t>46 Vanemuise Str.</t>
  </si>
  <si>
    <t>http://grbio.org/institution/university-tennessee-chattanooga</t>
  </si>
  <si>
    <t>University of Tennessee at Chattanooga</t>
  </si>
  <si>
    <t>B172</t>
  </si>
  <si>
    <t>UTC</t>
  </si>
  <si>
    <t>http://www.utc.edu/Academic/BiologicalAndEnvironmentalSciences/</t>
  </si>
  <si>
    <t>http://grbio.org/cool/tba0-w5ye</t>
  </si>
  <si>
    <t>615 McCallie Ave. Dept 2653</t>
  </si>
  <si>
    <t>Chattanooga</t>
  </si>
  <si>
    <t>TN</t>
  </si>
  <si>
    <t>Insect Collection</t>
  </si>
  <si>
    <t>http://grbio.org/institution/university-turku-subarctic-research-institute-kevo</t>
  </si>
  <si>
    <t>University of Turku - Subarctic Research Institute, Kevo</t>
  </si>
  <si>
    <t>B264</t>
  </si>
  <si>
    <t>KEVO&lt;IH&gt;</t>
  </si>
  <si>
    <t>http://www.sci.utu.fi/biologia/en/herbarium.html</t>
  </si>
  <si>
    <t>urn:lsid:biocol.org:col:14654</t>
  </si>
  <si>
    <t>http://biocol.org/urn:lsid:biocol.org:col:14654</t>
  </si>
  <si>
    <t>Subarctic Research Institute, Kevo</t>
  </si>
  <si>
    <t>Kevo Subarctic Research Institute</t>
  </si>
  <si>
    <t>FIN-20014 Turku</t>
  </si>
  <si>
    <t>FIN-20014</t>
  </si>
  <si>
    <t>University of Turku</t>
  </si>
  <si>
    <t>TURKU</t>
  </si>
  <si>
    <t>Summer address for KEVO is FIN-99980 Utsjoki, where the herbarium is located. Formerly listed under UTSJOKI.</t>
  </si>
  <si>
    <t>Inari Lapland.</t>
  </si>
  <si>
    <t>http://grbio.org/institution/university-wales-bangor-research-unit</t>
  </si>
  <si>
    <t>University of Wales, Bangor Research Unit</t>
  </si>
  <si>
    <t>B221</t>
  </si>
  <si>
    <t>BRSN&lt;IH&gt;</t>
  </si>
  <si>
    <t>http://drupal.biorepositories.org/n/a</t>
  </si>
  <si>
    <t>urn:lsid:biocol.org:col:14658</t>
  </si>
  <si>
    <t>http://biocol.org/urn:lsid:biocol.org:col:14658</t>
  </si>
  <si>
    <t>Bangor Research Unit</t>
  </si>
  <si>
    <t>Institute of Terrestrial Ecology</t>
  </si>
  <si>
    <t>Deiniol Road</t>
  </si>
  <si>
    <t>Bangor LL57 2UP, Gwynedd</t>
  </si>
  <si>
    <t>Wales</t>
  </si>
  <si>
    <t>LL57 2UP</t>
  </si>
  <si>
    <t>University of Wales, Bangor</t>
  </si>
  <si>
    <t>BANGOR</t>
  </si>
  <si>
    <t>BRSN no longer exists.</t>
  </si>
  <si>
    <t>http://grbio.org/institution/university-washington-burke-museum</t>
  </si>
  <si>
    <t>University of Washington, Burke Museum</t>
  </si>
  <si>
    <t>B57</t>
  </si>
  <si>
    <t>UWBM</t>
  </si>
  <si>
    <t>http://www.washington.edu/burkemuseum/</t>
  </si>
  <si>
    <t>urn:lsid:biocol.org:col:34878</t>
  </si>
  <si>
    <t>http://biocol.org/urn:lsid:biocol.org:col:34878</t>
  </si>
  <si>
    <t>Box 353010</t>
  </si>
  <si>
    <t>University of Washington</t>
  </si>
  <si>
    <t>Seattle</t>
  </si>
  <si>
    <t>WA</t>
  </si>
  <si>
    <t>98195-3010</t>
  </si>
  <si>
    <t>17th Avenue NE and NE 45th Street.</t>
  </si>
  <si>
    <t>UWBM is affiliated with the University of Washington, and is also the Washington State Natural History Museum</t>
  </si>
  <si>
    <t>http://grbio.org/institution/uppsala-university-museum-evolution-botany-section-fytoteket</t>
  </si>
  <si>
    <t>Uppsala University, Museum of Evolution, Botany Section (Fytoteket)</t>
  </si>
  <si>
    <t>B167</t>
  </si>
  <si>
    <t>UPS&lt;IH&gt;</t>
  </si>
  <si>
    <t>http://130.238.83.220:81/home.php</t>
  </si>
  <si>
    <t>urn:lsid:biocol.org:col:15542</t>
  </si>
  <si>
    <t>http://biocol.org/urn:lsid:biocol.org:col:15542</t>
  </si>
  <si>
    <t>Museum of Evolution</t>
  </si>
  <si>
    <t>NorbyvÃ¤gen 16</t>
  </si>
  <si>
    <t>SE-752 36 Uppsala</t>
  </si>
  <si>
    <t>Uppsala University</t>
  </si>
  <si>
    <t>UPPSALA</t>
  </si>
  <si>
    <t>SE 009</t>
  </si>
  <si>
    <t>Updated Apr 2013 (staff update).  ; Associated researchers may be found under the Botanical Garden, Uppsala University, and Department of Systematic Botany, Uppsala University.  No loans from UPS-ACH; UPS-BURSER; UPS-CELSIUS; UPS-FRIES; UPS-HASSELQ; UPS-KALM; UPS-LINN; UPS-THUNB.</t>
  </si>
  <si>
    <t>10 March 2015 - 4:43pm EDT</t>
  </si>
  <si>
    <t>http://grbio.org/institution/utah-state-university</t>
  </si>
  <si>
    <t>Utah State University</t>
  </si>
  <si>
    <t>B42</t>
  </si>
  <si>
    <t>USU</t>
  </si>
  <si>
    <t>http://www.usu.edu</t>
  </si>
  <si>
    <t>http://grbio.org/cool/035p-ba0x</t>
  </si>
  <si>
    <t>Old Main Hill</t>
  </si>
  <si>
    <t>Logan</t>
  </si>
  <si>
    <t>84322-5305</t>
  </si>
  <si>
    <t>Utah State University is a premier student-centered land-grant and space-grant universities that fosters the principle that academics come first, cultivates diversity of thought and culture, andserves the public through learning, discovery and engagement.</t>
  </si>
  <si>
    <t>http://grbio.org/institution/virginia-institute-marine-science</t>
  </si>
  <si>
    <t>Virginia Institute of Marine Science</t>
  </si>
  <si>
    <t>B34</t>
  </si>
  <si>
    <t>VIMS</t>
  </si>
  <si>
    <t>http://web.vims.edu/</t>
  </si>
  <si>
    <t>http://grbio.org/cool/a6xx-dd75</t>
  </si>
  <si>
    <t>P.O. Box 1346</t>
  </si>
  <si>
    <t>Department of Fisheries Science, Fisheries Science Lab</t>
  </si>
  <si>
    <t>Gloucester Point,</t>
  </si>
  <si>
    <t>23062-1346</t>
  </si>
  <si>
    <t>Rt. 1208 (Greate Rd.)</t>
  </si>
  <si>
    <t>Gloucester Point</t>
  </si>
  <si>
    <t>= UR (contains the former University of Richmond, VA, Ichthyological Collection); =CBL (contains the former Chesapeake Biological Laboratory (Solomons, MD) collection)</t>
  </si>
  <si>
    <t>http://grbio.org/institution/virginia-polytechnic-institute-and-state-university-entomology-dept</t>
  </si>
  <si>
    <t>Virginia Polytechnic Institute and State University, Entomology Dept.</t>
  </si>
  <si>
    <t>B197</t>
  </si>
  <si>
    <t>VPI&amp;SU</t>
  </si>
  <si>
    <t>http://www.idlab.ento.vt.edu/IDLab/Museum/insect_collection.htm</t>
  </si>
  <si>
    <t>http://grbio.org/cool/rcxc-v8hd</t>
  </si>
  <si>
    <t>Entomology Department</t>
  </si>
  <si>
    <t>Price Hall</t>
  </si>
  <si>
    <t>Blacksburg</t>
  </si>
  <si>
    <t>VA</t>
  </si>
  <si>
    <t>Prices Fork Research Center</t>
  </si>
  <si>
    <t>Virginia Tech</t>
  </si>
  <si>
    <t>6 January 2015 - 10:03am EST</t>
  </si>
  <si>
    <t>http://grbio.org/institution/washington-state-department-agriculture</t>
  </si>
  <si>
    <t>Washington State Department of Agriculture</t>
  </si>
  <si>
    <t>B349</t>
  </si>
  <si>
    <t>WSDAC</t>
  </si>
  <si>
    <t>http://grbio.org/cool/hmgm-er4d</t>
  </si>
  <si>
    <t>WSDA Arthropod Collection</t>
  </si>
  <si>
    <t>PO Box 42560</t>
  </si>
  <si>
    <t>Olympia</t>
  </si>
  <si>
    <t>1111 Washington St. SE</t>
  </si>
  <si>
    <t>The Washington State Department of Agriculture Pest Program maintains an arthropod collection, primarily of pest or pest look-a-likes relevant to the Pacific Northwest, USA. Collection holdings are strongest for the Tortricidae and other microlepidoptera, and Symphyta.</t>
  </si>
  <si>
    <t>http://grbio.org/institution/waterborne-virus-bank</t>
  </si>
  <si>
    <t>Waterborne Virus Bank</t>
  </si>
  <si>
    <t>B227</t>
  </si>
  <si>
    <t>WAVA</t>
  </si>
  <si>
    <t>http://www.wava.or.kr/</t>
  </si>
  <si>
    <t>http://grbio.org/cool/hytj-zs8z</t>
  </si>
  <si>
    <t>The Catholic University of Korea, Songeui campus</t>
  </si>
  <si>
    <t>505 Banpo 4-dong/Seocho-gu</t>
  </si>
  <si>
    <t>137-701</t>
  </si>
  <si>
    <t>The Waterborne Virus Bank has been established to identify waterborne viruses that are likely to cause viral outbreaks through domestic water supplies, provide an impetus to viral diagnosis using molecular and immunological analyses, and help researchers across Korean research institutions.</t>
  </si>
  <si>
    <t>http://grbio.org/institution/wesley-e-niles-herbarium-university-nevada-las-vegas</t>
  </si>
  <si>
    <t>Wesley E. Niles Herbarium @ University of Nevada, Las Vegas</t>
  </si>
  <si>
    <t>B267</t>
  </si>
  <si>
    <t>UNLV&lt;IH&gt;</t>
  </si>
  <si>
    <t>Wesley E. Niles Herbarium</t>
  </si>
  <si>
    <t>http://sols.unlv.edu/wesleyniles.htm</t>
  </si>
  <si>
    <t>urn:lsid:biocol.org:col:15599</t>
  </si>
  <si>
    <t>http://biocol.org/urn:lsid:biocol.org:col:15599</t>
  </si>
  <si>
    <t>Box 454004</t>
  </si>
  <si>
    <t>Las Vegas</t>
  </si>
  <si>
    <t>Nevada</t>
  </si>
  <si>
    <t>89154-4004</t>
  </si>
  <si>
    <t>4505 Maryland Parkway</t>
  </si>
  <si>
    <t>School of Life Sciences, University of Nevada, Las Vegas</t>
  </si>
  <si>
    <t>LAS VEGAS</t>
  </si>
  <si>
    <t>Updated Oct 2006.</t>
  </si>
  <si>
    <t>Vascular plants and mosses of Nevada, Mojave Desert, Death Valley, Great Basin, and contiguous areas.</t>
  </si>
  <si>
    <t>http://grbio.org/institution/western-australian-museum</t>
  </si>
  <si>
    <t>Western Australian Museum</t>
  </si>
  <si>
    <t>B3</t>
  </si>
  <si>
    <t>WAM</t>
  </si>
  <si>
    <t>http://www.museum.wa.gov.au</t>
  </si>
  <si>
    <t>http://tapir.austmus.gov.au/tapirlink/tapir.php/ozcam_wam</t>
  </si>
  <si>
    <t>urn:lsid:biocol.org:col:34981</t>
  </si>
  <si>
    <t>http://biocol.org/urn:lsid:biocol.org:col:34981</t>
  </si>
  <si>
    <t>Locked Bag 49</t>
  </si>
  <si>
    <t>Welshpool</t>
  </si>
  <si>
    <t>Western Australia</t>
  </si>
  <si>
    <t>49 Kew Street</t>
  </si>
  <si>
    <t>Museum covering natural, geological, earth and planetary sciences, anthroplogy, terrestrial and maritime archaeology, and social and maritime history.</t>
  </si>
  <si>
    <t>12 June 2014 - 10:11am EDT</t>
  </si>
  <si>
    <t>http://grbio.org/institution/national-zoological-gardens-south-africa</t>
  </si>
  <si>
    <t>National Zoological Gardens of South Africa</t>
  </si>
  <si>
    <t>B259</t>
  </si>
  <si>
    <t>NZG</t>
  </si>
  <si>
    <t>NZG Biobank</t>
  </si>
  <si>
    <t>http://www.nzg.ac.za/</t>
  </si>
  <si>
    <t>http://grbio.org/cool/3fq8-xib6</t>
  </si>
  <si>
    <t>P O Box 754</t>
  </si>
  <si>
    <t>Pretoria</t>
  </si>
  <si>
    <t>Gauteng</t>
  </si>
  <si>
    <t>232 Boom street</t>
  </si>
  <si>
    <t>Zoo or aquarium</t>
  </si>
  <si>
    <t>&lt;p&gt;The NZG Biobank acts as an integrated resource linking the multiple tissue collections (Tissue bank; DNA bank; Necropsy sample bank; Cell culture bank; Sperm bank) and provides samples and information to an interdisciplinary wildlife research and management audience regionally and globally.&amp;nbsp; Sample providers include national and provincial parks, wildlife ranches and zoological institutions, while users include HEI&amp;rsquo;s, research institutions, wildlife owners and others.&amp;nbsp;&lt;/p&gt;_x000D_
&lt;p&gt;Through the Biobank, a single port of entry for organisations requiring African wildlife biomaterials for research, biodiversity conservation and biotechnology development purposes has been established. An advisory committee oversees operational efficiency and strategy. Members represented on the committee are experts drawn from the stakeholder community, biomaterial sample providers, sample users, academics, national and provincial regulatory authorities.&amp;nbsp;&lt;/p&gt;_x000D_
&lt;p&gt;The NZG Biobank is housed in a dedicated building with offices, fully equipped laboratories for processing and cryo-preservation, storerooms, and multiple rooms with fridges, freezers ranging from 4 degrees C to minus 150 degrees C, to ultralow (liquid nitrogen) temperatures.&lt;/p&gt;_x000D_
&lt;p&gt;The Bank coordinates, collects, processes and stores different tissue types such as extracted DNA, ear-notches, hair, feathers, semen, organs etc. and maintains the samples under different and optimal storage conditions that are suitable for future research and management applications.&amp;nbsp;&lt;/p&gt;</t>
  </si>
  <si>
    <t>http://grbio.org/institution/wildlife-institute-india-department-habitat-ecology</t>
  </si>
  <si>
    <t>Wildlife Institute of India, Department of Habitat Ecology</t>
  </si>
  <si>
    <t>B145</t>
  </si>
  <si>
    <t>WII&lt;IH&gt;</t>
  </si>
  <si>
    <t>http://www.wii.gov.in/</t>
  </si>
  <si>
    <t>urn:lsid:biocol.org:col:14755</t>
  </si>
  <si>
    <t>http://biocol.org/urn:lsid:biocol.org:col:14755</t>
  </si>
  <si>
    <t>Department of Habitat Ecology</t>
  </si>
  <si>
    <t>P.O. Box 18, Chandrabani</t>
  </si>
  <si>
    <t>P.O. Box 18, Chandrabani,</t>
  </si>
  <si>
    <t>Dehra Dun 248 001</t>
  </si>
  <si>
    <t>Uttaranchal</t>
  </si>
  <si>
    <t>248 001</t>
  </si>
  <si>
    <t>Wildlife Institute of India</t>
  </si>
  <si>
    <t>DEHRA DUN</t>
  </si>
  <si>
    <t>Specialty: India. We can not give loans, however, we can share a scan images of specimens. all specimens (mainly from protected areas i.e. National parks/Sanctuaries/Reserve forests) with a single numbering system, which depends mainly on the collection book provided to the collector.</t>
  </si>
  <si>
    <t>India.</t>
  </si>
  <si>
    <t>http://grbio.org/institution/william-and-lynda-steere-herbarium-new-york-botanical-garden</t>
  </si>
  <si>
    <t>William and Lynda Steere Herbarium of the New York Botanical Garden</t>
  </si>
  <si>
    <t>B178</t>
  </si>
  <si>
    <t>NY&lt;IH&gt;</t>
  </si>
  <si>
    <t>William and Lynda Steere Herbarium</t>
  </si>
  <si>
    <t>http://www.nybg.org/</t>
  </si>
  <si>
    <t>urn:lsid:biocol.org:col:15556</t>
  </si>
  <si>
    <t>http://biocol.org/urn:lsid:biocol.org:col:15556</t>
  </si>
  <si>
    <t>2900 Southern Blvd.</t>
  </si>
  <si>
    <t>New York Botanical Garden</t>
  </si>
  <si>
    <t>Bronx</t>
  </si>
  <si>
    <t>10458-5126</t>
  </si>
  <si>
    <t>200th Street (Bedford Park Boulevard) and Southern Boulevard (Kazimiroff Boulevard).</t>
  </si>
  <si>
    <t>BRONX</t>
  </si>
  <si>
    <t>US 003</t>
  </si>
  <si>
    <t>Updated May 2012. NY diatoms transferred to CAS in 2002. Botanical library available to all researchers. Library includes over 260 400 volumes (105 000 book and monograph titles and nearly 11 000 serial titles), 125 000 reprints, collections of archives and manuscripts, seed catalogs and index semina, photographs, botanical art, and artifacts. The Library on-line catalog, is accessible  at: http://library.nybg.org. Services include interlibrary loan, photocopying, photography, CD-ROM database searches, and literature searches. Most services are for a fee. The Library is the repository for the Taxonomic Literature II (Stafleu and Cowan) data files and for the archives of the American Society of Plant Taxonomists, Council on Botanical and Horticultural Libraries, Mycological Society of America, Organization for Flora Neotropica, Society for Economic Botany, Torrey Botanical Society, and others.</t>
  </si>
  <si>
    <t>All groups worldwide with greatest strength in tropical America and North America.</t>
  </si>
  <si>
    <t>http://grbio.org/institution/zebrafish-organogenesis-mutant-bank</t>
  </si>
  <si>
    <t>Zebrafish Organogenesis Mutant Bank</t>
  </si>
  <si>
    <t>B339</t>
  </si>
  <si>
    <t>ZOMB</t>
  </si>
  <si>
    <t>http://knrrb.knrrc.or.kr/english/index.jsp?rrb=zomb</t>
  </si>
  <si>
    <t>http://grbio.org/cool/hw0d-b9g5</t>
  </si>
  <si>
    <t>1370 San-kyuk dong, Buk-gu, Daegu</t>
  </si>
  <si>
    <t>Kyungpook National University</t>
  </si>
  <si>
    <t>Dae-gu</t>
  </si>
  <si>
    <t>702-701</t>
  </si>
  <si>
    <t>The ZOMB, a Korea National Research Resource Bank, was established with the support of Ministry of Science and Technology and National Research Foundation of Korea in 2003.</t>
  </si>
  <si>
    <t>http://grbio.org/institution/zoological-collection-university-vienna</t>
  </si>
  <si>
    <t>Zoological Collection, University of Vienna</t>
  </si>
  <si>
    <t>B245</t>
  </si>
  <si>
    <t>ZC UniVie</t>
  </si>
  <si>
    <t>http://theoretical.univie.ac.at/zoological-collection/</t>
  </si>
  <si>
    <t>http://grbio.org/cool/dy22-83x5</t>
  </si>
  <si>
    <t>University of Vienna</t>
  </si>
  <si>
    <t>Zoological Collection</t>
  </si>
  <si>
    <t>UZA 1, Althanstrasse 14</t>
  </si>
  <si>
    <t>Vienna</t>
  </si>
  <si>
    <t>A-1090 Vienna</t>
  </si>
  <si>
    <t>The Zoological Collection of the University of Vienna is a scientific reference collection which covers almost the entire animal kingdom. It comprises an estimated 500.000 specimens which are worldwide in origin but with an emphasis on the territory of the former Austro-Hungarian Empire. Its resources include alcohol-preserved anatomical, embryological and whole-mount preparations, vertebrate and invertebrate skeletons as well as some rare and historic scientific models from Blaschka (glass models of marine animals), Fric, and Ziegler (wax models).</t>
  </si>
  <si>
    <t>http://grbio.org/institution/zoological-museum-moscow-lomonosov-state-university</t>
  </si>
  <si>
    <t>Zoological Museum, Moscow Lomonosov State University</t>
  </si>
  <si>
    <t>B5</t>
  </si>
  <si>
    <t>ZMMU</t>
  </si>
  <si>
    <t>http://zmmu.msu.ru/eng/</t>
  </si>
  <si>
    <t>http://grbio.org/cool/k3qp-615s</t>
  </si>
  <si>
    <t>Ulitsa Bolshaya Nikitskaya, 6</t>
  </si>
  <si>
    <t>Moscow Lomonosov State University</t>
  </si>
  <si>
    <t>Moscow</t>
  </si>
  <si>
    <t>This institution is in the process of reorganizing the collections database. Specimens require collection codes.</t>
  </si>
  <si>
    <t>http://grbio.org/institution/zoological-museum-saratov-state-university</t>
  </si>
  <si>
    <t>Zoological Museum, Saratov State University</t>
  </si>
  <si>
    <t>B356</t>
  </si>
  <si>
    <t>ZMSU</t>
  </si>
  <si>
    <t>http://portal.sgu.ru/museum/</t>
  </si>
  <si>
    <t>http://grbio.org/cool/m34f-agji</t>
  </si>
  <si>
    <t>83 Astrakhanskaya Ul.</t>
  </si>
  <si>
    <t>Saratov</t>
  </si>
  <si>
    <t>Saratov Region</t>
  </si>
  <si>
    <t>Natural history museum focusing on the fauna of the Volga Basin and Ural Region and adjacent territories; founded in 1909; collection ca. 20,000 specimens.</t>
  </si>
  <si>
    <t>http://grbio.org/institution/zoological-society-san-diego</t>
  </si>
  <si>
    <t>Zoological Society of San Diego</t>
  </si>
  <si>
    <t>B189</t>
  </si>
  <si>
    <t>ZSSD</t>
  </si>
  <si>
    <t>http://www.sandiegozoo.org</t>
  </si>
  <si>
    <t>http://grbio.org/cool/4jm5-htzm</t>
  </si>
  <si>
    <t>Box 120551</t>
  </si>
  <si>
    <t>San Diego</t>
  </si>
  <si>
    <t>http://grbio.org/institution/zoologisches-forschungsmuseum-alexander-koenig</t>
  </si>
  <si>
    <t>Zoologisches Forschungsmuseum Alexander Koenig</t>
  </si>
  <si>
    <t>B25</t>
  </si>
  <si>
    <t>ZFMK</t>
  </si>
  <si>
    <t>http://www.museumkoenig.de</t>
  </si>
  <si>
    <t>urn:lsid:biocol.org:col:34613</t>
  </si>
  <si>
    <t>http://biocol.org/urn:lsid:biocol.org:col:34613</t>
  </si>
  <si>
    <t>Zoologisches Forschungsmuseum A. Koenig</t>
  </si>
  <si>
    <t>Adenauerallee 160</t>
  </si>
  <si>
    <t>Bonn</t>
  </si>
  <si>
    <t>D-53113</t>
  </si>
  <si>
    <t>Houses around 7 million specimens; focus: terrestrial and limnic metazoans worldwide; research: phylogenetics, phylogenomics, taxonomy, DNA barcoding, tropical ecology; research infrastructure: libraries, collections, DNA bank, tissue bank, DNA lab, histology lab, SEM, sound lab.</t>
  </si>
  <si>
    <t>Metazoa (mostly terrestrial and limnic)</t>
  </si>
  <si>
    <t>http://grbio.org/institution/agriculture-and-agri-food-canada</t>
  </si>
  <si>
    <t>B201</t>
  </si>
  <si>
    <t>DAO&lt;IH&gt;</t>
  </si>
  <si>
    <t>AAFC National Collection of Vascular Plants</t>
  </si>
  <si>
    <t>http://www4.agr.gc.ca/AAFC-AAC/display-afficher.do?id=1251393521021&amp;amp;lang=eng</t>
  </si>
  <si>
    <t>urn:lsid:biocol.org:col:15671</t>
  </si>
  <si>
    <t>http://biocol.org/urn:lsid:biocol.org:col:15671</t>
  </si>
  <si>
    <t>William. Saunders Building, Central Experimental Farm</t>
  </si>
  <si>
    <t>930 Carling Avenue</t>
  </si>
  <si>
    <t>Building #49 Maple Drive</t>
  </si>
  <si>
    <t>CA 002</t>
  </si>
  <si>
    <t>Updated Jun 2012.  Catalogue of DAO type specimens available at http://www4.agr.gc.ca/AAFC-AAC/display-afficher.do?id=1257347892550&amp;lang=eng or http://www4.agr.gc.ca/AAFC-AAC/display-afficher.do?id=1257347892550&amp;lang=fra</t>
  </si>
  <si>
    <t>Worldwide, mainly north temperate; crops and crop relatives; invasive alien plants; Poaceae; Canadian agricultural weeds; Canada, especially Ontario, Prairie Provinces, Queen Charlotte Islands, Northwest Territories, Yukon, Ottawa District, Prince Edward Island, northern QuÃ©bec, and Saskatchewan.</t>
  </si>
  <si>
    <t>http://grbio.org/institution/arnold-arboretum-harvard-university</t>
  </si>
  <si>
    <t>Arnold Arboretum, Harvard University</t>
  </si>
  <si>
    <t>B83</t>
  </si>
  <si>
    <t>AAH&lt;IH&gt;</t>
  </si>
  <si>
    <t>urn:lsid:biocol.org:col:12612</t>
  </si>
  <si>
    <t>http://biocol.org/urn:lsid:biocol.org:col:12612</t>
  </si>
  <si>
    <t>The Arborway</t>
  </si>
  <si>
    <t>Jamaica Plain</t>
  </si>
  <si>
    <t>The Arborway, Jamaica Plain, Massachusetts, 02130</t>
  </si>
  <si>
    <t>JAMAICA PLAIN</t>
  </si>
  <si>
    <t>AAH incorporated in A. Abbreviation AAH no longer used.</t>
  </si>
  <si>
    <t>http://grbio.org/institution/ataturk-universitesi</t>
  </si>
  <si>
    <t>Ataturk Universitesi</t>
  </si>
  <si>
    <t>B85</t>
  </si>
  <si>
    <t>ATA&lt;IH&gt;</t>
  </si>
  <si>
    <t>Herbaryumu</t>
  </si>
  <si>
    <t>http://grbio.org/cool/fetn-yg15</t>
  </si>
  <si>
    <t>Fen FakÃ¼ltesi</t>
  </si>
  <si>
    <t>Erzurum</t>
  </si>
  <si>
    <t>Kelvingrove, Glasgow G3 8AG, Scotland Mandalay Ashton-under-Lyne, Greater Manchester, England Erzurum</t>
  </si>
  <si>
    <t>ERZURUM</t>
  </si>
  <si>
    <t>Information 1974.</t>
  </si>
  <si>
    <t>Eastern Anatolia.</t>
  </si>
  <si>
    <t>11 March 2015 - 12:54pm EDT</t>
  </si>
  <si>
    <t>http://grbio.org/institution/australian-tropical-herbarium</t>
  </si>
  <si>
    <t>Australian Tropical Herbarium</t>
  </si>
  <si>
    <t>B320</t>
  </si>
  <si>
    <t>CNS&lt;IH&gt;</t>
  </si>
  <si>
    <t>http://www.ath.org.au/</t>
  </si>
  <si>
    <t>http://grbio.org/cool/w483-s5j0</t>
  </si>
  <si>
    <t>P.O. Box 6811</t>
  </si>
  <si>
    <t>E2 Building, James Cook University Cairns Campus</t>
  </si>
  <si>
    <t>McGregor Road</t>
  </si>
  <si>
    <t>Smithfield</t>
  </si>
  <si>
    <t>AU047</t>
  </si>
  <si>
    <t>The Australian Tropical Herbarium (ATH) is a joint venture of the Commonwealth Scientific and Industrial Research Organisation (CSIRO), Director National Parks (DNP), Queensland Department of Environment and Resource Management (DERM), Queensland Department of Employment, Economic Development and Innovation (DEEDI), and James Cook University (JCU). The ATH boasts state-of-the-art facilities and infrastructure for specimen processing and curation, photography, pest and climate control, and field, herbarium and laboratory research. The main activity is management of the more than 160,000 plant specimens that comprise the CNS collection, a merger of the collections (and staff) of the Australian National Herbarium Atherton (QRS), the Queensland Herbarium Mareeba (MBA) and part of the JCU Herbarium collection (JCT) to form an unsurpassed representative collection of north Queensland's flora. Research at the Australian Tropical Herbarium covers a range of topics including tropical plant and fungal taxonomy and evolution, ethnobotany, ecology, climate change studies, development of identification products, agroforestry and regional ecosystem mapping. We currently have two numbering systems: one for DNA and one for all other collections (herbarium sheets, spirit, woodblocks). For non DNA specimens- CNS:12345 ; For DNA materials- CNS(DNA):12345 This will change once we revise the management of DNA materials; these will be databased according to the voucher specimen held in our main collection.</t>
  </si>
  <si>
    <t>Australia's tropics, especially northeastern Australian rainforests; related plant groups of Papua New Guinea, Pacific, and southeast Asia.</t>
  </si>
  <si>
    <t>http://grbio.org/institution/botanical-research-institute-texas</t>
  </si>
  <si>
    <t>Botanical Research Institute of Texas</t>
  </si>
  <si>
    <t>B163</t>
  </si>
  <si>
    <t>BRIT&lt;IH&gt;</t>
  </si>
  <si>
    <t>BRIT Philecology Herbarium (BRIT-SMU-VDB)</t>
  </si>
  <si>
    <t>www.brit.org/herbarium</t>
  </si>
  <si>
    <t>urn:lsid:biocol.org:col:15843</t>
  </si>
  <si>
    <t>http://biocol.org/urn:lsid:biocol.org:col:15843</t>
  </si>
  <si>
    <t>1700 University Drive</t>
  </si>
  <si>
    <t>Fort Worth</t>
  </si>
  <si>
    <t>76107-3400</t>
  </si>
  <si>
    <t>FORT WORTH</t>
  </si>
  <si>
    <t>US 113</t>
  </si>
  <si>
    <t>Updated Jul 2012.  Please note BRIT's address changed in 2011. ; ; BRIT has a botanical research library of over 100,000 volumes.</t>
  </si>
  <si>
    <t>Worldwide, especially Texas and southeastern U.S.; vascular plants, especially Cyperaceae, Poaceae, Fabaceae, Asteraceae; bryophytes; lichens; weeds; cultivated plants.</t>
  </si>
  <si>
    <t>http://grbio.org/institution/british-antarctic-survey</t>
  </si>
  <si>
    <t>British Antarctic Survey</t>
  </si>
  <si>
    <t>B88</t>
  </si>
  <si>
    <t>AAS&lt;IH&gt;</t>
  </si>
  <si>
    <t>http://apex.nerc-bas.ac.uk/f?p=252:1</t>
  </si>
  <si>
    <t>urn:lsid:biocol.org:col:12721</t>
  </si>
  <si>
    <t>http://biocol.org/urn:lsid:biocol.org:col:12721</t>
  </si>
  <si>
    <t>Biosciences Division</t>
  </si>
  <si>
    <t>High Cross, Madingley Road</t>
  </si>
  <si>
    <t>Cambridge CB3 0ET</t>
  </si>
  <si>
    <t>CB3 0ET</t>
  </si>
  <si>
    <t>High Cross</t>
  </si>
  <si>
    <t>Madingley Road</t>
  </si>
  <si>
    <t>GB 009</t>
  </si>
  <si>
    <t>Updated Jan 2010.  Antarctic Plant Database is computer record of antarctic, subantarctic, and cold south temperate plant specimens. Database with over 50 000 records with details of antarctic and subantarctic plants, including databases for antarctic plant collections at FH, US, and LE.</t>
  </si>
  <si>
    <t>All groups, but mainly bryophytes and lichens; antarctic, especially between 20 degrees and 100 degrees W; subantarctic, especially South Georgia; cold south temperate, especially South America and Falkland Islands.</t>
  </si>
  <si>
    <t>http://grbio.org/institution/california-academy-sciences</t>
  </si>
  <si>
    <t>California Academy of Sciences</t>
  </si>
  <si>
    <t>B303</t>
  </si>
  <si>
    <t>CAS</t>
  </si>
  <si>
    <t>http://www.calacademy.org</t>
  </si>
  <si>
    <t>http://digir.calacademy.org/digir/DiGIR.php</t>
  </si>
  <si>
    <t>urn:lsid:biocol.org:col:34700</t>
  </si>
  <si>
    <t>http://biocol.org/urn:lsid:biocol.org:col:15690</t>
  </si>
  <si>
    <t>Golden Gate Park</t>
  </si>
  <si>
    <t>http://grbio.org/institution/carnegie-museum-natural-history</t>
  </si>
  <si>
    <t>Carnegie Museum of Natural History</t>
  </si>
  <si>
    <t>B148</t>
  </si>
  <si>
    <t>CM&lt;IH&gt;</t>
  </si>
  <si>
    <t>http://collections.carnegiemnh.org/botany/types/</t>
  </si>
  <si>
    <t>urn:lsid:biocol.org:col:15688</t>
  </si>
  <si>
    <t>http://biocol.org/urn:lsid:biocol.org:col:15688</t>
  </si>
  <si>
    <t>Section of Botany</t>
  </si>
  <si>
    <t>4400 Forbes Avenue</t>
  </si>
  <si>
    <t>Pittsburgh</t>
  </si>
  <si>
    <t>15213-4080</t>
  </si>
  <si>
    <t>Herbarium - Section of Botany</t>
  </si>
  <si>
    <t>PITTSBURGH</t>
  </si>
  <si>
    <t>US 027</t>
  </si>
  <si>
    <t>Updated Oct 2011 (staff member J. J. White removed).  Mosses (25 000 specimens) transferred to MO in 1981. Lichens and hepatics (9200 specimens) transferred to COLO in 1981. Fungi and algae (41 905 specimens) transferred to NY in 1981.</t>
  </si>
  <si>
    <t>Worldwide, especially eastern North America.</t>
  </si>
  <si>
    <t>http://grbio.org/institution/csiro</t>
  </si>
  <si>
    <t>B323</t>
  </si>
  <si>
    <t>QRS&lt;IH&gt;</t>
  </si>
  <si>
    <t>http://www.tfrc.csiro.au/</t>
  </si>
  <si>
    <t>urn:lsid:biocol.org:col:14847</t>
  </si>
  <si>
    <t>http://biocol.org/urn:lsid:biocol.org:col:14847</t>
  </si>
  <si>
    <t>Division of Plant Industry</t>
  </si>
  <si>
    <t>P.O. Box 780</t>
  </si>
  <si>
    <t>Atherton</t>
  </si>
  <si>
    <t>Tropical Forest Research Centre, Maunds Road.</t>
  </si>
  <si>
    <t>ATHERTON</t>
  </si>
  <si>
    <t>AU 014</t>
  </si>
  <si>
    <t>Updated Apr 2008. QRS incorporated in CNS in 2007. Contact Frank A. Zich, frank.zich@csiro.au</t>
  </si>
  <si>
    <t>http://grbio.org/institution/department-natural-resources-environment-and-arts</t>
  </si>
  <si>
    <t>Department of Natural Resources, Environment and the Arts</t>
  </si>
  <si>
    <t>B342</t>
  </si>
  <si>
    <t>Northern Territory Herbarium</t>
  </si>
  <si>
    <t>http://grbio.org/cool/3r60-kjmi</t>
  </si>
  <si>
    <t>Alice Springs Desert Park</t>
  </si>
  <si>
    <t>ALICE SPRINGS</t>
  </si>
  <si>
    <t>AUSTRALIA PO Box 1120</t>
  </si>
  <si>
    <t>Northern Territory</t>
  </si>
  <si>
    <t>IH upload June 2010. Sub-Collection of NT Herbarium (Acronym=DNA). Also Listed as a collection record within http://www.biorepositories.org/institution/edit/7435</t>
  </si>
  <si>
    <t>Northern Territory, with emphasis on the arid zone.</t>
  </si>
  <si>
    <t>http://grbio.org/institution/department-natural-resources-environment-arts-and-sport</t>
  </si>
  <si>
    <t>Department of Natural Resources, Environment, The Arts and Sport</t>
  </si>
  <si>
    <t>B181</t>
  </si>
  <si>
    <t>DNA&lt;IH&gt;</t>
  </si>
  <si>
    <t>Northern Territory Herbarium (DNA)</t>
  </si>
  <si>
    <t>http://www.lrm.nt.gov.au/herbarium</t>
  </si>
  <si>
    <t>urn:lsid:biocol.org:col:15536</t>
  </si>
  <si>
    <t>http://biocol.org/urn:lsid:biocol.org:col:15536</t>
  </si>
  <si>
    <t>P.O. Box 496</t>
  </si>
  <si>
    <t>Palmerston</t>
  </si>
  <si>
    <t>Herbarium Building, The Boulevard,</t>
  </si>
  <si>
    <t>The Boulevard</t>
  </si>
  <si>
    <t>AU 025</t>
  </si>
  <si>
    <t>Updated Nov 2012 (staff change).  Quarantine restrictions apply for herbarium material sent to Australia. Please contact the institution before sending any material.</t>
  </si>
  <si>
    <t>Northern Territory, seasonal tropics and arid region; Kimberely Region (Western Australia), Timor, Wetar.</t>
  </si>
  <si>
    <t>http://grbio.org/institution/environmental-protection-agency</t>
  </si>
  <si>
    <t>Environmental Protection Agency</t>
  </si>
  <si>
    <t>B324</t>
  </si>
  <si>
    <t>MBA&lt;IH&gt;</t>
  </si>
  <si>
    <t>Queensland Herbarium (Mareeba Office)</t>
  </si>
  <si>
    <t>http://www.epa.qld.gov.au</t>
  </si>
  <si>
    <t>urn:lsid:biocol.org:col:15826</t>
  </si>
  <si>
    <t>http://biocol.org/urn:lsid:biocol.org:col:15826</t>
  </si>
  <si>
    <t>P.O. Box 1054</t>
  </si>
  <si>
    <t>Mareeba</t>
  </si>
  <si>
    <t>Peters Street.</t>
  </si>
  <si>
    <t>MAREEBA</t>
  </si>
  <si>
    <t>Updated Apr 2008. MBA incorporated in CNS. Contact Frank A. Zich, frank.zich@csiro.au</t>
  </si>
  <si>
    <t>http://grbio.org/institution/forest-research-institute-malaysia</t>
  </si>
  <si>
    <t>Forest Research Institute Malaysia</t>
  </si>
  <si>
    <t>B281</t>
  </si>
  <si>
    <t>KEP&lt;IH&gt;</t>
  </si>
  <si>
    <t>http://www.tfbc.frim.gov.my</t>
  </si>
  <si>
    <t>urn:lsid:biocol.org:col:15093</t>
  </si>
  <si>
    <t>http://biocol.org/urn:lsid:biocol.org:col:15093</t>
  </si>
  <si>
    <t>Tropical Forest Biodiversity Centre</t>
  </si>
  <si>
    <t>Forest Biodiversity Division</t>
  </si>
  <si>
    <t>52109 Kepong</t>
  </si>
  <si>
    <t>Selangor</t>
  </si>
  <si>
    <t>Malaysia</t>
  </si>
  <si>
    <t>KEPONG</t>
  </si>
  <si>
    <t>Updated Oct 2008. KEP has completed the move into their new building and is now again open for visitors and loan requests.</t>
  </si>
  <si>
    <t>Malesia, especially Malaya and Borneo; Indo-China; vascular plants.</t>
  </si>
  <si>
    <t>http://grbio.org/institution/gros-morne-national-park</t>
  </si>
  <si>
    <t>Gros Morne National Park</t>
  </si>
  <si>
    <t>B90</t>
  </si>
  <si>
    <t>GMNP&lt;IH&gt;</t>
  </si>
  <si>
    <t>urn:lsid:biocol.org:col:13141</t>
  </si>
  <si>
    <t>http://biocol.org/urn:lsid:biocol.org:col:13141</t>
  </si>
  <si>
    <t>P.O. Box 130</t>
  </si>
  <si>
    <t>Rocky Harbour</t>
  </si>
  <si>
    <t>Newfoundland</t>
  </si>
  <si>
    <t>A0K 4N0</t>
  </si>
  <si>
    <t>Visitor Reception Centre.</t>
  </si>
  <si>
    <t>ROCKY HARBOUR</t>
  </si>
  <si>
    <t>Herbarium for Parks Canada, Western Newfoundland and Labrador Field Unit Specialty: Bryophytes; vascular plants; Gros Morne National Park, Torngat Mountains National Park, Red Bay National Historic Site, Port au Choix National Historic Site, L'Anse aux Meadows National Historic Site, and some general Newfoundland and Labrador collections. Specimens are organized in a single numbering system (no collection codes). Within the database everything can be sorted by taxonomic subdivisions, location, collector, etc. Also, temporarily the repository for the fungal collection of Foray Newfoundland and Labrador, which amounts to about 3,000 specimens representing 1,000 species.&lt;br /&gt;&lt;br /&gt;Inst. type: Federal government, Parks Canada|Additional Correspondents: Michael Burzynski, Michael.Burzynski@pc.gc.ca; Anne Marceau, Chief Park Interpreter, anne_marceau@pch.gc.ca|IH upload June 2010</t>
  </si>
  <si>
    <t>Bryophytes; vascular plants; Gros Morne National Park, vascular plants of Port au Choix National Historic Site, Red Bay National Historic Site, L'Anse aux Meadows National Historic Site, and Torngat Mountains Nationsl Park</t>
  </si>
  <si>
    <t>http://grbio.org/institution/guangxi-institute-botany</t>
  </si>
  <si>
    <t>Guangxi Institute of Botany</t>
  </si>
  <si>
    <t>B91</t>
  </si>
  <si>
    <t>IBK&lt;IH&gt;</t>
  </si>
  <si>
    <t>urn:lsid:biocol.org:col:13150</t>
  </si>
  <si>
    <t>http://biocol.org/urn:lsid:biocol.org:col:13150</t>
  </si>
  <si>
    <t>Yanshan</t>
  </si>
  <si>
    <t>Guilin 541006, Guangxi Zhuangzu</t>
  </si>
  <si>
    <t>Guilin 541006</t>
  </si>
  <si>
    <t>Guangxi Zhuangzu</t>
  </si>
  <si>
    <t>GUILIN</t>
  </si>
  <si>
    <t>Specialty: China, especially Guangxi, Guangdong, Sichuan, and Yunnan provinces. Incorporated Herbaria: KU, IBY&lt;br /&gt;&lt;br /&gt;Inst. type: Guangxi Academy of Sciences|Additional Correspondents: Fa-Nan Wei, Director, ibk@public.glptt.gx.cn|IH upload June 2010</t>
  </si>
  <si>
    <t>China, especially Guangxi, Guangdong, Sichuan, and Yunnan provinces.</t>
  </si>
  <si>
    <t>http://grbio.org/institution/icelandic-institute-natural-history-akureyri-division</t>
  </si>
  <si>
    <t>Icelandic Institute of Natural History, Akureyri Division</t>
  </si>
  <si>
    <t>B95</t>
  </si>
  <si>
    <t>AMNH&lt;IH&gt;</t>
  </si>
  <si>
    <t>urn:lsid:biocol.org:col:13262</t>
  </si>
  <si>
    <t>http://biocol.org/urn:lsid:biocol.org:col:13262</t>
  </si>
  <si>
    <t>P.O. Box 180</t>
  </si>
  <si>
    <t>IS-602 Akureyri</t>
  </si>
  <si>
    <t>Iceland</t>
  </si>
  <si>
    <t>HafnarstrÃ¦ti 97.</t>
  </si>
  <si>
    <t>AKUREYRI</t>
  </si>
  <si>
    <t>Updated Jun 2010</t>
  </si>
  <si>
    <t>Vascular plants and lichens of Iceland and Europe; fungi and bryophytes of Iceland.</t>
  </si>
  <si>
    <t>http://grbio.org/institution/indian-agricultural-research-institute</t>
  </si>
  <si>
    <t>Indian Agricultural Research Institute</t>
  </si>
  <si>
    <t>B362</t>
  </si>
  <si>
    <t>IARI&lt;IH&gt;</t>
  </si>
  <si>
    <t>National Herbarium of Cultivated Plants</t>
  </si>
  <si>
    <t>http://www.iari.res.in</t>
  </si>
  <si>
    <t>urn:lsid:biocol.org:col:13272</t>
  </si>
  <si>
    <t>http://biocol.org/urn:lsid:biocol.org:col:13272</t>
  </si>
  <si>
    <t>National Bureau of Plant Genetic Resources</t>
  </si>
  <si>
    <t>New Delhi 110 012</t>
  </si>
  <si>
    <t>Delhi Union Territory</t>
  </si>
  <si>
    <t>Pusa Campus</t>
  </si>
  <si>
    <t>NEW DELHI</t>
  </si>
  <si>
    <t>IN 004</t>
  </si>
  <si>
    <t>The Indian Agricultural Research Institute is the country's premier national Institute for agricultural research, education and extension. It has the status of a Deemed-tobe-University under the UGC Act of 1956, and awards M.Sc. and Ph.D. degrees in various agricultural disciplines.</t>
  </si>
  <si>
    <t>Indigenous and introduced crop plants, including Indian varieties of crop plants; wild relatives of crop plants; economically important species; Indian weeds.</t>
  </si>
  <si>
    <t>http://grbio.org/institution/jarvis-christian-college</t>
  </si>
  <si>
    <t>Jarvis Christian College</t>
  </si>
  <si>
    <t>B352</t>
  </si>
  <si>
    <t>ETNH&lt;IH&gt;</t>
  </si>
  <si>
    <t>http://www.jarvis.edu</t>
  </si>
  <si>
    <t>http://grbio.org/cool/1k51-4y9p</t>
  </si>
  <si>
    <t>East Texas Natural History Collection</t>
  </si>
  <si>
    <t>P. O. Box 1470</t>
  </si>
  <si>
    <t>P.O. Box 1470</t>
  </si>
  <si>
    <t>Hawkins</t>
  </si>
  <si>
    <t>Highway 80 West</t>
  </si>
  <si>
    <t>Jarvis Christian College, Frost Hall</t>
  </si>
  <si>
    <t>Highway 80 East Private Road 7631</t>
  </si>
  <si>
    <t>75765-1470</t>
  </si>
  <si>
    <t>Entered Oct 2011.  ETNH focuses on building a representative sample of the plants in distinct habitats locally occurring in NE Texas. We have permanent sample sites in: Weches Glauconite;  Sparta, Carrizo Queen City sand barrens (herbaceous seeps associated with these sands);saline prairies associated with salt domes.</t>
  </si>
  <si>
    <t>Plants of eastern Texas</t>
  </si>
  <si>
    <t>http://grbio.org/institution/katedralskolan</t>
  </si>
  <si>
    <t>Katedralskolan</t>
  </si>
  <si>
    <t>B98</t>
  </si>
  <si>
    <t>SK&lt;IH&gt;</t>
  </si>
  <si>
    <t>Herbariet</t>
  </si>
  <si>
    <t>urn:lsid:biocol.org:col:13421</t>
  </si>
  <si>
    <t>http://biocol.org/urn:lsid:biocol.org:col:13421</t>
  </si>
  <si>
    <t>Brunsbog 1</t>
  </si>
  <si>
    <t>S-532 00 Skara</t>
  </si>
  <si>
    <t>SKARA</t>
  </si>
  <si>
    <t>SK (40 000 specimens) transferred to S.</t>
  </si>
  <si>
    <t>http://grbio.org/institution/kunming-institute-botany-chinese-academy-sciences</t>
  </si>
  <si>
    <t>Kunming Institute of Botany, Chinese Academy of Sciences</t>
  </si>
  <si>
    <t>B219</t>
  </si>
  <si>
    <t>KUN&lt;IH&gt;</t>
  </si>
  <si>
    <t>http://www.kun.kib.ac.cn</t>
  </si>
  <si>
    <t>urn:lsid:biocol.org:col:15842</t>
  </si>
  <si>
    <t>http://biocol.org/urn:lsid:biocol.org:col:15842</t>
  </si>
  <si>
    <t>132 Lanhei Road, Heilongtan</t>
  </si>
  <si>
    <t>Kunming 650204</t>
  </si>
  <si>
    <t>Yunnan</t>
  </si>
  <si>
    <t>KUNMING</t>
  </si>
  <si>
    <t>Updated Nov 2011 (staff change). History: 1938, Yunnan Institute of Agriculture and Forestry; 1950, Kunming Workstation of Institute of Botany; 1958, Kunming Institute of Botany. 600 000 digitized specimens.</t>
  </si>
  <si>
    <t>All groups except algae from China, especially Yunnan, Sichuan, Guizhou, and Tibet; some seed plants from southeastern Asia, America, and Europe.</t>
  </si>
  <si>
    <t>http://grbio.org/institution/landcare-research-0</t>
  </si>
  <si>
    <t>B156</t>
  </si>
  <si>
    <t>PDD&lt;IH&gt;</t>
  </si>
  <si>
    <t>New Zealand Fungarium</t>
  </si>
  <si>
    <t>http://www.landcareresearch.co.nz/resources/collections/pdd</t>
  </si>
  <si>
    <t>http://scd.landcareresearch.co.nz/Search/Search/PDD</t>
  </si>
  <si>
    <t>urn:lsid:biocol.org:col:15329</t>
  </si>
  <si>
    <t>http://biocol.org/urn:lsid:biocol.org:col:15329</t>
  </si>
  <si>
    <t>Private Bag 92170</t>
  </si>
  <si>
    <t>AUCKLAND</t>
  </si>
  <si>
    <t>Quarantine restrictions apply for herbarium material sent to New Zealand - please contact us before sending any material. Government consent required to export types</t>
  </si>
  <si>
    <t>Fungi of New Zealand and islands of southern Pacific.</t>
  </si>
  <si>
    <t>macro and micro fungi</t>
  </si>
  <si>
    <t>http://grbio.org/institution/landcare-research-new-zealand-limited</t>
  </si>
  <si>
    <t>Landcare Research New Zealand Limited</t>
  </si>
  <si>
    <t>B101</t>
  </si>
  <si>
    <t>CHR&lt;IH&gt;</t>
  </si>
  <si>
    <t>Allan Herbarium</t>
  </si>
  <si>
    <t>http://www.landcareresearch.co.nz</t>
  </si>
  <si>
    <t>http://grbio.org/cool/dbb8-zaka</t>
  </si>
  <si>
    <t>Gerald Street, P.O. Box 40</t>
  </si>
  <si>
    <t>Lincoln 7640</t>
  </si>
  <si>
    <t>Lincoln, Canterbury (23 km southwest of Christchurch).</t>
  </si>
  <si>
    <t>CHRISTCHURCH</t>
  </si>
  <si>
    <t>NZ 001</t>
  </si>
  <si>
    <t>Updated Feb 2008. Quarantine restrictions apply for herbarium material sent to New Zealand - please contact us before sending any material. Government consent required to export types</t>
  </si>
  <si>
    <t>Worldwide, especially New Zealand region, subantarctic islands, and tropical Pacific; all groups; small fungal collection.</t>
  </si>
  <si>
    <t>http://grbio.org/institution/laurentian-forestry-centre-canadian-forest-service</t>
  </si>
  <si>
    <t>Laurentian Forestry Centre, Canadian Forest Service</t>
  </si>
  <si>
    <t>B102</t>
  </si>
  <si>
    <t>QFB&lt;IH&gt;</t>
  </si>
  <si>
    <t>http://cfs.nrcangc.ca/regions/lfc ; http://cfs.nrcan.gc.ca/index/pomerleauherbarium/ ; http://scf.rn</t>
  </si>
  <si>
    <t>urn:lsid:biocol.org:col:13484</t>
  </si>
  <si>
    <t>http://biocol.org/urn:lsid:biocol.org:col:13484</t>
  </si>
  <si>
    <t>1055 rue du P.E.P.S.&lt;br /&gt;P.O. Box 3800</t>
  </si>
  <si>
    <t>C.P. 10380 Succ. Sainte-Foy</t>
  </si>
  <si>
    <t>Succ. Sainte-Foy, QuÃ©bec</t>
  </si>
  <si>
    <t>G1V 4C7</t>
  </si>
  <si>
    <t>1055 rue du P.E.P.S.</t>
  </si>
  <si>
    <t>QUÃ‰BEC</t>
  </si>
  <si>
    <t>Updated Jan 2012.  Address, staff update.</t>
  </si>
  <si>
    <t>QuÃ©bec fungi; fungi causing forest-tree diseases; saprophytes on wood.</t>
  </si>
  <si>
    <t>http://grbio.org/institution/miami-university</t>
  </si>
  <si>
    <t>Miami University</t>
  </si>
  <si>
    <t>B107</t>
  </si>
  <si>
    <t>MU&lt;IH&gt;</t>
  </si>
  <si>
    <t>W. S. Turrell Herbarium</t>
  </si>
  <si>
    <t>http://herbarium.muohio.edu/herbariummu/</t>
  </si>
  <si>
    <t>urn:lsid:biocol.org:col:15502</t>
  </si>
  <si>
    <t>http://biocol.org/urn:lsid:biocol.org:col:15502</t>
  </si>
  <si>
    <t>MSC 1052&lt;br /&gt;100 Bishop Circle, Rm. 79&lt;br /&gt;Upham Hall</t>
  </si>
  <si>
    <t>100 Bishop Circle, Rm. 79 Upham Hall</t>
  </si>
  <si>
    <t>Oxford</t>
  </si>
  <si>
    <t>45056-1879</t>
  </si>
  <si>
    <t>W.S. Turrell Herbarium (MU) Department of Botany</t>
  </si>
  <si>
    <t>Miami University - MSC 1052</t>
  </si>
  <si>
    <t>OXFORD</t>
  </si>
  <si>
    <t>US 035</t>
  </si>
  <si>
    <t>Updated Mar 2011 (new website)</t>
  </si>
  <si>
    <t>5 March 2015 - 10:36am EST</t>
  </si>
  <si>
    <t>http://grbio.org/institution/missouri-botanical-garden</t>
  </si>
  <si>
    <t>Missouri Botanical Garden</t>
  </si>
  <si>
    <t>B203</t>
  </si>
  <si>
    <t>MO&lt;IH&gt;</t>
  </si>
  <si>
    <t>http://www.mobot.org/</t>
  </si>
  <si>
    <t>http://www.tropicos.org</t>
  </si>
  <si>
    <t>urn:lsid:biocol.org:col:15859</t>
  </si>
  <si>
    <t>http://biocol.org/urn:lsid:biocol.org:col:15859</t>
  </si>
  <si>
    <t>P.O. Box 299</t>
  </si>
  <si>
    <t>Saint Louis</t>
  </si>
  <si>
    <t>Missouri</t>
  </si>
  <si>
    <t>63166-0299</t>
  </si>
  <si>
    <t>4344 Shaw Boulevard, Saint Louis, Missouri 63110, U.S.A.</t>
  </si>
  <si>
    <t>4344 Shaw Blvd.</t>
  </si>
  <si>
    <t>US 053</t>
  </si>
  <si>
    <t>Updated Jan 2013 (staff update). Algae transferred to UC. Fungi transferred to BPI. Lichens transferred to US. Specimens from Traub Herbarium, transferred to MO in 1984, should be cited as TRA. MO library contains more than 174 000 volumes, about 800 current botanical periodicals and approximately 250 000 items in the archives, including letters, manuscripts, paintings, drawings, photographs, and maps. MO maintains a computerized database, TROPICOS, containing information on nomenclature, descriptions, and distribution of vascular plants and mosses worldwide, with relevant literature references and specimen data available at http://www.mobot.org. Records since 1975 from &lt;Index to Plant Chromosome Numbers&gt;, now published by MO, are part of database. Flora projects include: &lt;Flora of China&gt;, &lt;Flora de Nicaragua&gt; in conjunction with HNMN, &lt;Flora of Peru&gt; in conjunction with F, &lt;Flora Mesoamericana&gt; in conjunction with BM and MEXU, &lt;Flora of the Venezuelan Guayana&gt;, &lt;Flora of North America&gt;, &lt;Catalog of the Flowering Plants and Gymnosperms of Peru&gt;, and &lt;Catalog of the Vascular Plants of Ecuador.&gt;</t>
  </si>
  <si>
    <t>Worldwide; phanerogams strong in Central America (especially Costa Rica, Nicaragua, and Panama), tropical South America (especially Bolivia, Colombia, Ecuador, Paraguay, Peru, and Venezuela), Africa, and Madagascar; mosses strong in North America, neotropics, and Africa.</t>
  </si>
  <si>
    <t>http://grbio.org/institution/morris-arboretum-university-pennsylvania</t>
  </si>
  <si>
    <t>Morris Arboretum, University of Pennsylvania</t>
  </si>
  <si>
    <t>B108</t>
  </si>
  <si>
    <t>MOAR&lt;IH&gt;</t>
  </si>
  <si>
    <t>http://www.paflora.org.</t>
  </si>
  <si>
    <t>urn:lsid:biocol.org:col:13605</t>
  </si>
  <si>
    <t>http://biocol.org/urn:lsid:biocol.org:col:13605</t>
  </si>
  <si>
    <t>9414 Meadowbrook Avenue</t>
  </si>
  <si>
    <t>Herbarium - Botany Department</t>
  </si>
  <si>
    <t>Updated Feb 2010 (url updated).  About half of MOAR transferred to NA and PH. A computerized database containing specimen-based records of all native and naturalized flora of Pennsylvania is maintained at MOAR. MOAR offers internship programs in botany and horticulture.</t>
  </si>
  <si>
    <t>Vascular flora of Pennsylvania; woody flora of temperate regions.</t>
  </si>
  <si>
    <t>http://grbio.org/institution/nationaal-herbarium-nederland-leiden-university-branch</t>
  </si>
  <si>
    <t>Nationaal Herbarium Nederland, Leiden University branch</t>
  </si>
  <si>
    <t>B173</t>
  </si>
  <si>
    <t>L&lt;IH&gt;</t>
  </si>
  <si>
    <t>http://www.nhn.leidenuniv.nl/</t>
  </si>
  <si>
    <t>urn:lsid:biocol.org:col:15678</t>
  </si>
  <si>
    <t>http://biocol.org/urn:lsid:biocol.org:col:15678</t>
  </si>
  <si>
    <t>Van Steenisgebouw, Einsteinweg 2, 2333 CC Leiden.</t>
  </si>
  <si>
    <t>Updated Apr 2011. Pre-1800 collections not sent on loan. As of 1 Jan 1999, L is part of the National Herbarium of the Netherlands, comprising AMD, L, U, and WAG.</t>
  </si>
  <si>
    <t>Worldwide, especially tropical Asia, Australia, Pacific, and Europe, including Netherlands; all groups.</t>
  </si>
  <si>
    <t>9 March 2015 - 3:08pm EDT</t>
  </si>
  <si>
    <t>http://grbio.org/institution/national-botanical-research-institute</t>
  </si>
  <si>
    <t>National Botanical Research Institute</t>
  </si>
  <si>
    <t>B113</t>
  </si>
  <si>
    <t>LWG&lt;IH&gt;</t>
  </si>
  <si>
    <t>http://www.nbri-lko.org/</t>
  </si>
  <si>
    <t>urn:lsid:biocol.org:col:15400</t>
  </si>
  <si>
    <t>http://biocol.org/urn:lsid:biocol.org:col:15400</t>
  </si>
  <si>
    <t>P.B. 436</t>
  </si>
  <si>
    <t>Rana Pratap Marg</t>
  </si>
  <si>
    <t>Lucknow 226 001</t>
  </si>
  <si>
    <t>Uttar Pradesh</t>
  </si>
  <si>
    <t>226 001</t>
  </si>
  <si>
    <t>Rana Pratap Marg.</t>
  </si>
  <si>
    <t>LUCKNOW</t>
  </si>
  <si>
    <t>Updated Mar 2009.  Lichens of LWU transferred to LWG on permanent loan should be cited as LWG-LWU and the personal lichen collection of D. D. Awasthi donated to LWG should be cited as LWG-AWAS.</t>
  </si>
  <si>
    <t>Mainly Indian angiosperms, gymnosperms, lichens, algae, bryophytes, and pteridophytes.</t>
  </si>
  <si>
    <t>http://grbio.org/institution/national-herbarium-cameroon</t>
  </si>
  <si>
    <t>National Herbarium of Cameroon</t>
  </si>
  <si>
    <t>B110</t>
  </si>
  <si>
    <t>YA&lt;IH&gt;</t>
  </si>
  <si>
    <t>https://www.orleans.ird.fr/letouzey/</t>
  </si>
  <si>
    <t>urn:lsid:biocol.org:col:15278</t>
  </si>
  <si>
    <t>http://biocol.org/urn:lsid:biocol.org:col:15278</t>
  </si>
  <si>
    <t>B.P. 1601</t>
  </si>
  <si>
    <t>YaoundÃ©</t>
  </si>
  <si>
    <t>Cameroon</t>
  </si>
  <si>
    <t>YAOUNDÃ‰</t>
  </si>
  <si>
    <t>Specialty: Cameroon phanerogams, pteridophytes, and some bryophytes.&lt;br /&gt;&lt;br /&gt;Inst. type: State institution, Ministere de la Recherche Scientifique and Technique (MINREST)|Additional Correspondents: Gaston Achoundong, Chief, gachoundong@yahoo.fr|IH upload June 2010</t>
  </si>
  <si>
    <t>Cameroon phanerogams, pteridophytes, and some bryophytes.</t>
  </si>
  <si>
    <t>http://grbio.org/institution/national-museum-nature-and-science</t>
  </si>
  <si>
    <t>National Museum of Nature and Science</t>
  </si>
  <si>
    <t>B22</t>
  </si>
  <si>
    <t>TNS&lt;IH&gt;</t>
  </si>
  <si>
    <t>http://www.kahaku.go.jp/english/</t>
  </si>
  <si>
    <t>urn:lsid:biocol.org:col:15622</t>
  </si>
  <si>
    <t>http://biocol.org/urn:lsid:biocol.org:col:15622</t>
  </si>
  <si>
    <t>Amakubo 4-1-1</t>
  </si>
  <si>
    <t>Tsukuba</t>
  </si>
  <si>
    <t>305-0005</t>
  </si>
  <si>
    <t>TSUKUBA</t>
  </si>
  <si>
    <t>Updated Feb 2012. Formerly National Science Museum, Tokyo</t>
  </si>
  <si>
    <t>All plant groups worldwide; vascular plants mainly Japan.</t>
  </si>
  <si>
    <t>http://grbio.org/institution/palynological-laboratory</t>
  </si>
  <si>
    <t>Palynological Laboratory</t>
  </si>
  <si>
    <t>B122</t>
  </si>
  <si>
    <t>SPL&lt;IH&gt;</t>
  </si>
  <si>
    <t>urn:lsid:biocol.org:col:13839</t>
  </si>
  <si>
    <t>http://biocol.org/urn:lsid:biocol.org:col:13839</t>
  </si>
  <si>
    <t>SPL incorporated in S.</t>
  </si>
  <si>
    <t>http://grbio.org/institution/pennsylvania-department-agriculture</t>
  </si>
  <si>
    <t>Pennsylvania Department of Agriculture</t>
  </si>
  <si>
    <t>B123</t>
  </si>
  <si>
    <t>PAM&lt;IH&gt;</t>
  </si>
  <si>
    <t>urn:lsid:biocol.org:col:13848</t>
  </si>
  <si>
    <t>http://biocol.org/urn:lsid:biocol.org:col:13848</t>
  </si>
  <si>
    <t>Bureau of Plant Industry</t>
  </si>
  <si>
    <t>2301 North Cameron Street</t>
  </si>
  <si>
    <t>Harrisburg</t>
  </si>
  <si>
    <t>17110-9408</t>
  </si>
  <si>
    <t>HARRISBURG</t>
  </si>
  <si>
    <t>IH upload June 2010</t>
  </si>
  <si>
    <t>Mainly angiosperms of Pennsylvania, especially those of agricultural importance.</t>
  </si>
  <si>
    <t>24 November 2014 - 12:58pm EST</t>
  </si>
  <si>
    <t>http://grbio.org/institution/queen-sirikit-botanic-garden</t>
  </si>
  <si>
    <t>Queen Sirikit Botanic Garden</t>
  </si>
  <si>
    <t>B124</t>
  </si>
  <si>
    <t>QBG&lt;IH&gt;</t>
  </si>
  <si>
    <t>http://www.qsbg.org/index_E.asp</t>
  </si>
  <si>
    <t>urn:lsid:biocol.org:col:13640</t>
  </si>
  <si>
    <t>http://biocol.org/urn:lsid:biocol.org:col:13640</t>
  </si>
  <si>
    <t>Queen Sirikit Botanic Garden, P.O. Box 7, Mae Rim</t>
  </si>
  <si>
    <t>Chiang Mai</t>
  </si>
  <si>
    <t>Thailand</t>
  </si>
  <si>
    <t>Queen Sirikit Botanic Garden, 100 Moo 9, Mae Rim Samoeng Road, Mae Rim,</t>
  </si>
  <si>
    <t>Specialty: Thailand; all groups. Herbarium specimens.</t>
  </si>
  <si>
    <t>Thailand; all groups.</t>
  </si>
  <si>
    <t>http://grbio.org/institution/ratcliffe-college</t>
  </si>
  <si>
    <t>Ratcliffe College</t>
  </si>
  <si>
    <t>B125</t>
  </si>
  <si>
    <t>LCR&lt;IH&gt;</t>
  </si>
  <si>
    <t>urn:lsid:biocol.org:col:15571</t>
  </si>
  <si>
    <t>http://biocol.org/urn:lsid:biocol.org:col:15571</t>
  </si>
  <si>
    <t>Syston, Leicester, Leicestershire</t>
  </si>
  <si>
    <t>Ratcliffe College Herbarium</t>
  </si>
  <si>
    <t>LEICESTER</t>
  </si>
  <si>
    <t>Updated Dec 2007. LCR transferred to LSR, further transferred to Leicester City Service.</t>
  </si>
  <si>
    <t>http://grbio.org/institution/royal-botanic-gardens</t>
  </si>
  <si>
    <t>B157</t>
  </si>
  <si>
    <t>K&lt;IH&gt;</t>
  </si>
  <si>
    <t>http://www.kew.org/collections/herbcol.html</t>
  </si>
  <si>
    <t>urn:lsid:biocol.org:col:15867</t>
  </si>
  <si>
    <t>http://biocol.org/urn:lsid:biocol.org:col:15867</t>
  </si>
  <si>
    <t>Kew, Richmond, Surrey TW9 3AE</t>
  </si>
  <si>
    <t>KEW</t>
  </si>
  <si>
    <t>GB 005</t>
  </si>
  <si>
    <t>Updated Nov 2012  (staff updates). Kew founded as a government institution in 1841; Kew herbarium and library founded in 1852. Total of 7 million specimens, including approximately 350 000 types.  Digitisation of specimens is underway. Specimens of original Wallich Herbarium (K-W) not sent on loan. K lichens, bryophytes, and algae transferred to BM. Library and Archives information at http://www.kew.org/library/index.html</t>
  </si>
  <si>
    <t>Worldwide vascular plants and larger fungi, especially rich in types and collections from Africa, tropical Asia, and Australasia; emphasis on families of major economic importance.</t>
  </si>
  <si>
    <t>http://grbio.org/institution/south-china-botanical-garden</t>
  </si>
  <si>
    <t>South China Botanical Garden</t>
  </si>
  <si>
    <t>B154</t>
  </si>
  <si>
    <t>IBSC&lt;IH&gt;</t>
  </si>
  <si>
    <t>http://www.scib.ac.cn/english/index.htm</t>
  </si>
  <si>
    <t>urn:lsid:biocol.org:col:15606</t>
  </si>
  <si>
    <t>http://biocol.org/urn:lsid:biocol.org:col:15606</t>
  </si>
  <si>
    <t>The Chinese Academy of Sciences</t>
  </si>
  <si>
    <t>Chinese Academy of Sciences</t>
  </si>
  <si>
    <t>Guangzhou 510650</t>
  </si>
  <si>
    <t>LeYiJu.</t>
  </si>
  <si>
    <t>GUANGZHOU</t>
  </si>
  <si>
    <t>Specialty: Bryophytes and vascular plants of China, especially tropical and subtropical regions.</t>
  </si>
  <si>
    <t>Bryophytes and vascular plants of China, especially tropical and subtropical regions.</t>
  </si>
  <si>
    <t>http://grbio.org/institution/swedish-museum-natural-history</t>
  </si>
  <si>
    <t>Swedish Museum of Natural History</t>
  </si>
  <si>
    <t>B127</t>
  </si>
  <si>
    <t>SPA&lt;IH&gt;</t>
  </si>
  <si>
    <t>urn:lsid:biocol.org:col:14163</t>
  </si>
  <si>
    <t>http://biocol.org/urn:lsid:biocol.org:col:14163</t>
  </si>
  <si>
    <t>Section for Palaeobotany</t>
  </si>
  <si>
    <t>SPA incorporated in S.</t>
  </si>
  <si>
    <t>http://grbio.org/institution/trinity-college</t>
  </si>
  <si>
    <t>Trinity College</t>
  </si>
  <si>
    <t>B130</t>
  </si>
  <si>
    <t>TCD&lt;IH&gt;</t>
  </si>
  <si>
    <t>http://www.tcd.ie/Botany/herbarium.php</t>
  </si>
  <si>
    <t>urn:lsid:biocol.org:col:14233</t>
  </si>
  <si>
    <t>http://biocol.org/urn:lsid:biocol.org:col:14233</t>
  </si>
  <si>
    <t>Dublin 2</t>
  </si>
  <si>
    <t>Ireland</t>
  </si>
  <si>
    <t>Herbarium - School of Botany</t>
  </si>
  <si>
    <t>DUBLIN</t>
  </si>
  <si>
    <t>Loans of type material limited.</t>
  </si>
  <si>
    <t>Mainly angiosperms and algae; worldwide, especially Europe, India, South Africa, Australia, North America, and Thailand.</t>
  </si>
  <si>
    <t>http://grbio.org/institution/university-guelph-0</t>
  </si>
  <si>
    <t>B184</t>
  </si>
  <si>
    <t>OAC&lt;IH&gt;</t>
  </si>
  <si>
    <t>http://www.uoguelph.ca/foibis/</t>
  </si>
  <si>
    <t>urn:lsid:biocol.org:col:15363</t>
  </si>
  <si>
    <t>http://biocol.org/urn:lsid:biocol.org:col:15363</t>
  </si>
  <si>
    <t>Guelph, Ontario, N1G 2W1</t>
  </si>
  <si>
    <t>GUELPH</t>
  </si>
  <si>
    <t>Updated May 2010 (updated herbarium access information). The OAC herbarium will be unavailable for loans until Dec. 2011.  The collection has been put into storage while a new building is being erected.</t>
  </si>
  <si>
    <t>Ontario, especially ferns and introduced species; early Canadian collections; North America and worldwide.</t>
  </si>
  <si>
    <t>http://grbio.org/institution/university-minnesota</t>
  </si>
  <si>
    <t>B338</t>
  </si>
  <si>
    <t>MIN&lt;IH&gt;</t>
  </si>
  <si>
    <t>http://www.bellmuseum.umn.edu/ResearchandTeaching/Collections/ScientificCollection/PlantCollection/index.htm</t>
  </si>
  <si>
    <t>urn:lsid:biocol.org:col:15598</t>
  </si>
  <si>
    <t>http://biocol.org/urn:lsid:biocol.org:col:15598</t>
  </si>
  <si>
    <t>J. F. Bell Museum of Natural History</t>
  </si>
  <si>
    <t>1445 Gortner Avenue</t>
  </si>
  <si>
    <t>Minnesota</t>
  </si>
  <si>
    <t>55108-1095</t>
  </si>
  <si>
    <t>SAINT PAUL</t>
  </si>
  <si>
    <t>Updated Jul 2010 (website URL changed).  Label data from lichen collections computerized. On-line databases for fungi and Minnesota vascular plants.</t>
  </si>
  <si>
    <t>Worldwide, especially U.S., Minnesota, and north temperate; fungi, especially Uredinales, Ustilaginales, plant pathogenic deuteromycetes, hypogeous ascomycetes and basidiomycetes, mycorrhizae, and Agaricales.</t>
  </si>
  <si>
    <t>http://grbio.org/institution/university-oulu</t>
  </si>
  <si>
    <t>University of Oulu</t>
  </si>
  <si>
    <t>B295</t>
  </si>
  <si>
    <t>OULU&lt;IH&gt;</t>
  </si>
  <si>
    <t>http://www.oulu.fi/herboulu/english/index.html</t>
  </si>
  <si>
    <t>urn:lsid:biocol.org:col:15503</t>
  </si>
  <si>
    <t>http://biocol.org/urn:lsid:biocol.org:col:15503</t>
  </si>
  <si>
    <t>P.O. Box 3000</t>
  </si>
  <si>
    <t>FIN-90014 Oulu</t>
  </si>
  <si>
    <t>Linnanmaa F2.</t>
  </si>
  <si>
    <t>Dept .of Biology, University of Oulu</t>
  </si>
  <si>
    <t>OULU</t>
  </si>
  <si>
    <t>FI 011</t>
  </si>
  <si>
    <t>Updated Jun 2011.</t>
  </si>
  <si>
    <t>All plant groups and fungi; arctic, boreal, and northern hemisphere.</t>
  </si>
  <si>
    <t>http://grbio.org/institution/university-stockholm</t>
  </si>
  <si>
    <t>University of Stockholm</t>
  </si>
  <si>
    <t>B142</t>
  </si>
  <si>
    <t>SUNIV&lt;IH&gt;</t>
  </si>
  <si>
    <t>urn:lsid:biocol.org:col:14618</t>
  </si>
  <si>
    <t>http://biocol.org/urn:lsid:biocol.org:col:14618</t>
  </si>
  <si>
    <t>Institute of Botany</t>
  </si>
  <si>
    <t>S-106 91 Stockholm</t>
  </si>
  <si>
    <t>SUNIV (30 000 specimens) transferred to S in 1998.</t>
  </si>
  <si>
    <t>http://grbio.org/institution/university-tennessee</t>
  </si>
  <si>
    <t>University of Tennessee</t>
  </si>
  <si>
    <t>B143</t>
  </si>
  <si>
    <t>TENN&lt;IH&gt;</t>
  </si>
  <si>
    <t>http://tenn.bio.utk.edu/vascular</t>
  </si>
  <si>
    <t>urn:lsid:biocol.org:col:15667</t>
  </si>
  <si>
    <t>http://biocol.org/urn:lsid:biocol.org:col:15667</t>
  </si>
  <si>
    <t>442 Hesler Biology Bldg.</t>
  </si>
  <si>
    <t>Knoxville</t>
  </si>
  <si>
    <t>Tennessee</t>
  </si>
  <si>
    <t>Hosking, room 190.</t>
  </si>
  <si>
    <t>University of Tennessee, Knoxville</t>
  </si>
  <si>
    <t>KNOXVILLE</t>
  </si>
  <si>
    <t>37996-1100</t>
  </si>
  <si>
    <t>Updated Oct 2010.  Original herbarium destroyed by fire in 1934.</t>
  </si>
  <si>
    <t>Vascular plants of Tennessee, southern Appalachians, Great Smoky Mountain National Park, southeastern U.S., Mexico, and Guatemala; fungi chiefly of southeastern U.S.; bryophytes and pteridophytes worldwide.</t>
  </si>
  <si>
    <t>http://grbio.org/institution/university-virginia</t>
  </si>
  <si>
    <t>University of Virginia</t>
  </si>
  <si>
    <t>B141</t>
  </si>
  <si>
    <t>VA&lt;IH&gt;</t>
  </si>
  <si>
    <t>urn:lsid:biocol.org:col:14656</t>
  </si>
  <si>
    <t>http://biocol.org/urn:lsid:biocol.org:col:14656</t>
  </si>
  <si>
    <t>Charlottesville</t>
  </si>
  <si>
    <t>CHARLOTTESVILLE</t>
  </si>
  <si>
    <t>VA (3000 specimens) transferred to Mountain Lake Biological Station, Pembroke, Virginia 24136.</t>
  </si>
  <si>
    <t>http://grbio.org/institution/virginia-polytechnic-institute-and-state-university</t>
  </si>
  <si>
    <t>Virginia Polytechnic Institute and State University</t>
  </si>
  <si>
    <t>B144</t>
  </si>
  <si>
    <t>VPI&lt;IH&gt;</t>
  </si>
  <si>
    <t>Massey Herbarium</t>
  </si>
  <si>
    <t>http://www.biol.vt.edu/herbarium/index.html</t>
  </si>
  <si>
    <t>urn:lsid:biocol.org:col:14702</t>
  </si>
  <si>
    <t>http://biocol.org/urn:lsid:biocol.org:col:14702</t>
  </si>
  <si>
    <t>Department of Biological Sciences (0406)</t>
  </si>
  <si>
    <t>1405 Perry Street, 2119 Derring Hall.</t>
  </si>
  <si>
    <t>BLACKSBURG</t>
  </si>
  <si>
    <t>24061-0406</t>
  </si>
  <si>
    <t>Updated May 2012.  Extra-regional specimens of fungi donated to NY in May 2012.</t>
  </si>
  <si>
    <t>Vascular plants of Virginia; continental U.S., Europe, Mexico, and Alaska; fungi worldwide, especially continental U.S. and Alaska.</t>
  </si>
  <si>
    <t>13 May 2013 - 11:48am EDT</t>
  </si>
  <si>
    <t>http://grbio.org/institution/university-copenhagen-0</t>
  </si>
  <si>
    <t>B1000</t>
  </si>
  <si>
    <t>CP&lt;IH&gt;</t>
  </si>
  <si>
    <t>Herbarium, Botany Group</t>
  </si>
  <si>
    <t>http://grbio.org/cool/txqd-xh40</t>
  </si>
  <si>
    <t>Department of Plant and Environmental Sciences</t>
  </si>
  <si>
    <t>Faculty of Life Sciences</t>
  </si>
  <si>
    <t>Rolighedsvej 21</t>
  </si>
  <si>
    <t>DK-1958 Frederiksberg C</t>
  </si>
  <si>
    <t>FREDERIKSBERG</t>
  </si>
  <si>
    <t>Updated Feb 2013 (address).  Note:  the address for fungal collections is:  Plant Pathology Section, Department of Plant Biology and Biotechnology; Faculty of Life Sciences, University of Copenhagen; Thorvaldsensvej 40; DK-1871 Frederiksberg C; DENMARK; .</t>
  </si>
  <si>
    <t>Parasitic fungi of Scandinavia, mainly Denmark; Polyporaceae; higher marine fungi; native and cultivated plants of Denmark.</t>
  </si>
  <si>
    <t>http://grbio.org/institution/embrapa</t>
  </si>
  <si>
    <t>EMBRAPA</t>
  </si>
  <si>
    <t>B1001</t>
  </si>
  <si>
    <t>CPAP&lt;IH&gt;</t>
  </si>
  <si>
    <t>HerbÃ¡rio</t>
  </si>
  <si>
    <t>urn:lsid:biocol.org:col:12988</t>
  </si>
  <si>
    <t>http://biocol.org/urn:lsid:biocol.org:col:12988</t>
  </si>
  <si>
    <t>Centro de Pesquisas AgropecuÃ¡rias do Pantanal</t>
  </si>
  <si>
    <t>Caixa Postal 109</t>
  </si>
  <si>
    <t>79320-900 CorumbÃ¡</t>
  </si>
  <si>
    <t>Mato Grosso do Sul</t>
  </si>
  <si>
    <t>Rua 21 de Setembro 1880.</t>
  </si>
  <si>
    <t>CORUMBÃ</t>
  </si>
  <si>
    <t>Updated Oct 2012.</t>
  </si>
  <si>
    <t>Brazilian wetlands</t>
  </si>
  <si>
    <t>http://grbio.org/institution/national-institute-control-pharmaceutical-and-biological-products</t>
  </si>
  <si>
    <t>National Institute for the Control of Pharmaceutical and Biological Products</t>
  </si>
  <si>
    <t>B1002</t>
  </si>
  <si>
    <t>CPB&lt;IH&gt;</t>
  </si>
  <si>
    <t>urn:lsid:biocol.org:col:13713</t>
  </si>
  <si>
    <t>http://biocol.org/urn:lsid:biocol.org:col:13713</t>
  </si>
  <si>
    <t>Museum of Traditional Chinese Drugs</t>
  </si>
  <si>
    <t>2 Tiantanxili</t>
  </si>
  <si>
    <t>Beijing</t>
  </si>
  <si>
    <t>BEIJING</t>
  </si>
  <si>
    <t>Mainly medicinal plants of China</t>
  </si>
  <si>
    <t>http://grbio.org/institution/kwazulu-natal-nature-conservation-service</t>
  </si>
  <si>
    <t>KwaZulu-Natal Nature Conservation Service</t>
  </si>
  <si>
    <t>B1003</t>
  </si>
  <si>
    <t>CPF&lt;IH&gt;</t>
  </si>
  <si>
    <t>Donald Killick Herbarium</t>
  </si>
  <si>
    <t>urn:lsid:biocol.org:col:13453</t>
  </si>
  <si>
    <t>http://biocol.org/urn:lsid:biocol.org:col:13453</t>
  </si>
  <si>
    <t>Biodiversity and Planning Research Division</t>
  </si>
  <si>
    <t>P.O. Box 13053, Cascades</t>
  </si>
  <si>
    <t>Pietermaritzburg 3202</t>
  </si>
  <si>
    <t>KwaZulu-Natal Province</t>
  </si>
  <si>
    <t>Douglas Mitchell Centre, Level 6, Queen Elizabeth Park, Duncan MacKenzie Drive, Pietermaritzburg.</t>
  </si>
  <si>
    <t>PIETERMARITZBURG</t>
  </si>
  <si>
    <t>KwaZulu-Natal, especially Drakensberg Mountains; Midlands grasslands; Maputaland; Zululand.</t>
  </si>
  <si>
    <t>http://grbio.org/institution/university-pacific</t>
  </si>
  <si>
    <t>University of the Pacific</t>
  </si>
  <si>
    <t>B1004</t>
  </si>
  <si>
    <t>CPH&lt;IH&gt;</t>
  </si>
  <si>
    <t>urn:lsid:biocol.org:col:15612</t>
  </si>
  <si>
    <t>http://biocol.org/urn:lsid:biocol.org:col:15612</t>
  </si>
  <si>
    <t>3601 Pacific Ave.</t>
  </si>
  <si>
    <t>Stockton</t>
  </si>
  <si>
    <t>STOCKTON</t>
  </si>
  <si>
    <t>Updated Dec 2011 (staff changes).</t>
  </si>
  <si>
    <t>Western North American vascular plants; worldwide &lt;Astragalus&gt; (Fabaceae), &lt;Eriogonum&gt; (Polygonaceae), &lt;Penstemon&gt; (Scrophulariaceae), and &lt;Allium&gt; (Liliaceae).</t>
  </si>
  <si>
    <t>http://grbio.org/institution/cuc-phuong-national-park</t>
  </si>
  <si>
    <t>Cuc Phuong National Park</t>
  </si>
  <si>
    <t>B1005</t>
  </si>
  <si>
    <t>CPNP&lt;IH&gt;</t>
  </si>
  <si>
    <t>urn:lsid:biocol.org:col:12905</t>
  </si>
  <si>
    <t>http://biocol.org/urn:lsid:biocol.org:col:12905</t>
  </si>
  <si>
    <t>Nho Quan District</t>
  </si>
  <si>
    <t>Ninh Binh Province</t>
  </si>
  <si>
    <t>Viet Nam</t>
  </si>
  <si>
    <t>NHO QUAN</t>
  </si>
  <si>
    <t>Cuc Phuong National Park.</t>
  </si>
  <si>
    <t>http://grbio.org/institution/china-pharmaceutical-university</t>
  </si>
  <si>
    <t>China Pharmaceutical University</t>
  </si>
  <si>
    <t>B1006</t>
  </si>
  <si>
    <t>CPU&lt;IH&gt;</t>
  </si>
  <si>
    <t>urn:lsid:biocol.org:col:12800</t>
  </si>
  <si>
    <t>http://biocol.org/urn:lsid:biocol.org:col:12800</t>
  </si>
  <si>
    <t>24 Tongjia Lane</t>
  </si>
  <si>
    <t>Medicinal plants of China.</t>
  </si>
  <si>
    <t>http://grbio.org/institution/universidad-nacional-de-cajamarca</t>
  </si>
  <si>
    <t>Universidad Nacional de Cajamarca</t>
  </si>
  <si>
    <t>B1007</t>
  </si>
  <si>
    <t>CPUN&lt;IH&gt;</t>
  </si>
  <si>
    <t>urn:lsid:biocol.org:col:14355</t>
  </si>
  <si>
    <t>http://biocol.org/urn:lsid:biocol.org:col:14355</t>
  </si>
  <si>
    <t>Departamento de BiologÃ­a</t>
  </si>
  <si>
    <t>Apartado 55</t>
  </si>
  <si>
    <t>Cajamarca</t>
  </si>
  <si>
    <t>Ciudad Universitaria, Carretera BaÃ±os del Inca, Km 3.</t>
  </si>
  <si>
    <t>CAJAMARCA</t>
  </si>
  <si>
    <t>Peru.</t>
  </si>
  <si>
    <t>http://grbio.org/institution/chongqing-botanical-garden</t>
  </si>
  <si>
    <t>Chongqing Botanical Garden</t>
  </si>
  <si>
    <t>B1008</t>
  </si>
  <si>
    <t>CQBG&lt;IH&gt;</t>
  </si>
  <si>
    <t>urn:lsid:biocol.org:col:12810</t>
  </si>
  <si>
    <t>http://biocol.org/urn:lsid:biocol.org:col:12810</t>
  </si>
  <si>
    <t>Jinyunshan, Bebei</t>
  </si>
  <si>
    <t>Chongqing</t>
  </si>
  <si>
    <t>CHONGQING</t>
  </si>
  <si>
    <t>Sichuan.</t>
  </si>
  <si>
    <t>http://grbio.org/institution/chongqing-natural-history-museum</t>
  </si>
  <si>
    <t>Chongqing Natural History Museum</t>
  </si>
  <si>
    <t>B1009</t>
  </si>
  <si>
    <t>CQNM&lt;IH&gt;</t>
  </si>
  <si>
    <t>urn:lsid:biocol.org:col:12812</t>
  </si>
  <si>
    <t>http://biocol.org/urn:lsid:biocol.org:col:12812</t>
  </si>
  <si>
    <t>74 Pipashan Central Street</t>
  </si>
  <si>
    <t>Sichuan</t>
  </si>
  <si>
    <t>http://grbio.org/institution/museo-nacional-de-costa-rica</t>
  </si>
  <si>
    <t>Museo Nacional de Costa Rica</t>
  </si>
  <si>
    <t>B1010</t>
  </si>
  <si>
    <t>CR&lt;IH&gt;</t>
  </si>
  <si>
    <t>Herbario Nacional</t>
  </si>
  <si>
    <t>http://www.gbif.net</t>
  </si>
  <si>
    <t>urn:lsid:biocol.org:col:15652</t>
  </si>
  <si>
    <t>http://biocol.org/urn:lsid:biocol.org:col:15652</t>
  </si>
  <si>
    <t>Apartado Postal 749-1000</t>
  </si>
  <si>
    <t>San JosÃ©</t>
  </si>
  <si>
    <t>Calle 17 between Central and Second avenues, CantÃ³n Central.</t>
  </si>
  <si>
    <t>SAN JOSÃ‰</t>
  </si>
  <si>
    <t>Updated Aug 2010.</t>
  </si>
  <si>
    <t>Costa Rica, Mesoamerica, and neotropics; tropical ferns; tropical fungi.</t>
  </si>
  <si>
    <t>http://grbio.org/institution/university-craiova</t>
  </si>
  <si>
    <t>University of Craiova</t>
  </si>
  <si>
    <t>B1011</t>
  </si>
  <si>
    <t>CRAF&lt;IH&gt;</t>
  </si>
  <si>
    <t>urn:lsid:biocol.org:col:14499</t>
  </si>
  <si>
    <t>http://biocol.org/urn:lsid:biocol.org:col:14499</t>
  </si>
  <si>
    <t>Phytopathology Department</t>
  </si>
  <si>
    <t>Str. Libertatii 15</t>
  </si>
  <si>
    <t>Craiova</t>
  </si>
  <si>
    <t>CRAIOVA</t>
  </si>
  <si>
    <t>Fungi worldwide, especially Europe.</t>
  </si>
  <si>
    <t>http://grbio.org/institution/university-craiova-0</t>
  </si>
  <si>
    <t>B1012</t>
  </si>
  <si>
    <t>CRAI&lt;IH&gt;</t>
  </si>
  <si>
    <t>urn:lsid:biocol.org:col:14500</t>
  </si>
  <si>
    <t>http://biocol.org/urn:lsid:biocol.org:col:14500</t>
  </si>
  <si>
    <t>1100 Craiova</t>
  </si>
  <si>
    <t>Str. Constantin Lecca 26.</t>
  </si>
  <si>
    <t>Worldwide, especially Romania.</t>
  </si>
  <si>
    <t>http://grbio.org/institution/cranbrook-school</t>
  </si>
  <si>
    <t>Cranbrook School</t>
  </si>
  <si>
    <t>B1013</t>
  </si>
  <si>
    <t>CRBK&lt;IH&gt;</t>
  </si>
  <si>
    <t>urn:lsid:biocol.org:col:12897</t>
  </si>
  <si>
    <t>http://biocol.org/urn:lsid:biocol.org:col:12897</t>
  </si>
  <si>
    <t>Cranbrook, Kent</t>
  </si>
  <si>
    <t>CRANBROOK</t>
  </si>
  <si>
    <t>Updated Sep 2008. CRBK no longer exists.</t>
  </si>
  <si>
    <t>http://grbio.org/institution/crosby-library</t>
  </si>
  <si>
    <t>Crosby Library</t>
  </si>
  <si>
    <t>B1014</t>
  </si>
  <si>
    <t>CRBY&lt;IH&gt;</t>
  </si>
  <si>
    <t>urn:lsid:biocol.org:col:12903</t>
  </si>
  <si>
    <t>http://biocol.org/urn:lsid:biocol.org:col:12903</t>
  </si>
  <si>
    <t>Crosby, Merseyside</t>
  </si>
  <si>
    <t>CROSBY</t>
  </si>
  <si>
    <t>CRBY transferred to SPT.</t>
  </si>
  <si>
    <t>http://grbio.org/institution/instituto-dos-cereais</t>
  </si>
  <si>
    <t>Instituto dos Cereais</t>
  </si>
  <si>
    <t>B1015</t>
  </si>
  <si>
    <t>CRCA&lt;IH&gt;</t>
  </si>
  <si>
    <t>urn:lsid:biocol.org:col:13328</t>
  </si>
  <si>
    <t>http://biocol.org/urn:lsid:biocol.org:col:13328</t>
  </si>
  <si>
    <t>Lisboa</t>
  </si>
  <si>
    <t>LISBOA</t>
  </si>
  <si>
    <t>CRCA (492 specimens of rice and rice field weeds from Portugal) transferred to LISI.</t>
  </si>
  <si>
    <t>http://grbio.org/institution/instituto-tecnol%C3%B3gico-agropecuario-de-jalisco</t>
  </si>
  <si>
    <t>Instituto TecnolÃ³gico Agropecuario de Jalisco</t>
  </si>
  <si>
    <t>B1016</t>
  </si>
  <si>
    <t>CREG&lt;IH&gt;</t>
  </si>
  <si>
    <t>urn:lsid:biocol.org:col:13346</t>
  </si>
  <si>
    <t>http://biocol.org/urn:lsid:biocol.org:col:13346</t>
  </si>
  <si>
    <t>Km. 10 Carretera Tlajomulco de ZÃºÃ±iga-San Miguel CuyutlÃ¡n</t>
  </si>
  <si>
    <t>Tlajomulco de ZÃºÃ±iga</t>
  </si>
  <si>
    <t>Jalisco</t>
  </si>
  <si>
    <t>TLAJOMULCO DE ZÃšÃ‘IGA</t>
  </si>
  <si>
    <t>Formerly listed under GUADALAJARA.</t>
  </si>
  <si>
    <t>Western Mexico (Nueva Galicia); weeds; useful plants.</t>
  </si>
  <si>
    <t>http://grbio.org/institution/universidade-do-extremo-sul-catarinense-bairro-universit%C3%A1rio</t>
  </si>
  <si>
    <t>Universidade do Extremo Sul Catarinense, Bairro UniversitÃ¡rio</t>
  </si>
  <si>
    <t>B1017</t>
  </si>
  <si>
    <t>CRI&lt;IH&gt;</t>
  </si>
  <si>
    <t>urn:lsid:biocol.org:col:14323</t>
  </si>
  <si>
    <t>http://biocol.org/urn:lsid:biocol.org:col:14323</t>
  </si>
  <si>
    <t>P.O. Box 3167, Avenida UniversitÃ¡ria 1105</t>
  </si>
  <si>
    <t>88806-000 CriciÃºma</t>
  </si>
  <si>
    <t>Santa Catarina</t>
  </si>
  <si>
    <t>CRICIÃšMA</t>
  </si>
  <si>
    <t>Vascular plants of the tropical rain forest (Atlantic forest).</t>
  </si>
  <si>
    <t>http://grbio.org/institution/university-college</t>
  </si>
  <si>
    <t>University College</t>
  </si>
  <si>
    <t>B1018</t>
  </si>
  <si>
    <t>CRK&lt;IH&gt;</t>
  </si>
  <si>
    <t>urn:lsid:biocol.org:col:14458</t>
  </si>
  <si>
    <t>http://biocol.org/urn:lsid:biocol.org:col:14458</t>
  </si>
  <si>
    <t>Plant Science Department</t>
  </si>
  <si>
    <t>Fota</t>
  </si>
  <si>
    <t>Cork</t>
  </si>
  <si>
    <t>CORK</t>
  </si>
  <si>
    <t>CRK Australian collections transferred to TCD. Remainder of CRK (vascular plants) transferred to DBN.</t>
  </si>
  <si>
    <t>http://grbio.org/institution/crater-lake-national-park</t>
  </si>
  <si>
    <t>Crater Lake National Park</t>
  </si>
  <si>
    <t>B1019</t>
  </si>
  <si>
    <t>CRLA&lt;IH&gt;</t>
  </si>
  <si>
    <t>urn:lsid:biocol.org:col:15436</t>
  </si>
  <si>
    <t>http://biocol.org/urn:lsid:biocol.org:col:15436</t>
  </si>
  <si>
    <t>Museum and Archives Collections</t>
  </si>
  <si>
    <t>P.O. Box 7</t>
  </si>
  <si>
    <t>Crater Lake</t>
  </si>
  <si>
    <t>Oregon</t>
  </si>
  <si>
    <t>Highway 62, Steel Center</t>
  </si>
  <si>
    <t>CRATER LAKE</t>
  </si>
  <si>
    <t>97604-0007</t>
  </si>
  <si>
    <t>Crater Lake National Park and adjacent vicinity; used primarily for park-specific research and resources management decision-making.</t>
  </si>
  <si>
    <t>http://grbio.org/institution/college-redwoods-mendocino-coast-campus</t>
  </si>
  <si>
    <t>College of the Redwoods, Mendocino Coast Campus</t>
  </si>
  <si>
    <t>B1020</t>
  </si>
  <si>
    <t>CRMC&lt;IH&gt;</t>
  </si>
  <si>
    <t>urn:lsid:biocol.org:col:15059</t>
  </si>
  <si>
    <t>http://biocol.org/urn:lsid:biocol.org:col:15059</t>
  </si>
  <si>
    <t>1211 Del Mar Drive</t>
  </si>
  <si>
    <t>Fort Bragg</t>
  </si>
  <si>
    <t>FORT BRAGG</t>
  </si>
  <si>
    <t>Updated Feb 2005.</t>
  </si>
  <si>
    <t>California, especially Mendocino County; state and federally listed plants for the Mendocino Coast.</t>
  </si>
  <si>
    <t>http://grbio.org/institution/wellington-college</t>
  </si>
  <si>
    <t>Wellington College</t>
  </si>
  <si>
    <t>B1021</t>
  </si>
  <si>
    <t>CRO&lt;IH&gt;</t>
  </si>
  <si>
    <t>urn:lsid:biocol.org:col:14731</t>
  </si>
  <si>
    <t>http://biocol.org/urn:lsid:biocol.org:col:14731</t>
  </si>
  <si>
    <t>Natural History Society Museum</t>
  </si>
  <si>
    <t>Crowthorne RG45 7PU, Berkshire</t>
  </si>
  <si>
    <t>CROWTHORNE</t>
  </si>
  <si>
    <t>http://grbio.org/institution/inta-eea-bariloche</t>
  </si>
  <si>
    <t>I.N.T.A., E.E.A. Bariloche</t>
  </si>
  <si>
    <t>B1022</t>
  </si>
  <si>
    <t>CRP&lt;IH&gt;</t>
  </si>
  <si>
    <t>urn:lsid:biocol.org:col:15011</t>
  </si>
  <si>
    <t>http://biocol.org/urn:lsid:biocol.org:col:15011</t>
  </si>
  <si>
    <t>Centro Regional PatagÃ³nico</t>
  </si>
  <si>
    <t>Casilla de Correo 277</t>
  </si>
  <si>
    <t>8400 San Carlos de Bariloche</t>
  </si>
  <si>
    <t>RÃ­o Negro</t>
  </si>
  <si>
    <t>SAN CARLOS DE BARILOCHE</t>
  </si>
  <si>
    <t>Updated Jul 1999. I.N.T.A., E.E.A. = Instituto Nacional de TecnologÃ­a Agropecuaria, EstaciÃ³n Experimental Agropecuaria.</t>
  </si>
  <si>
    <t>Patagonian angiosperms.</t>
  </si>
  <si>
    <t>http://grbio.org/institution/colorado-state-university</t>
  </si>
  <si>
    <t>B1023</t>
  </si>
  <si>
    <t>CS&lt;IH&gt;</t>
  </si>
  <si>
    <t>http://herbarium.biology.colostate.edu/index.htm</t>
  </si>
  <si>
    <t>urn:lsid:biocol.org:col:15647</t>
  </si>
  <si>
    <t>http://biocol.org/urn:lsid:biocol.org:col:15647</t>
  </si>
  <si>
    <t>80523-1878</t>
  </si>
  <si>
    <t>Updated Dec 2012.</t>
  </si>
  <si>
    <t>Colorado; southern Rocky Mountains.</t>
  </si>
  <si>
    <t>http://grbio.org/institution/colegio-de-postgraduados-campus-tabasco</t>
  </si>
  <si>
    <t>Colegio de Postgraduados, Campus Tabasco</t>
  </si>
  <si>
    <t>B1024</t>
  </si>
  <si>
    <t>CSAT&lt;IH&gt;</t>
  </si>
  <si>
    <t>urn:lsid:biocol.org:col:12870</t>
  </si>
  <si>
    <t>http://biocol.org/urn:lsid:biocol.org:col:12870</t>
  </si>
  <si>
    <t>Apartado Postal 24; PerifÃ©rico Carlos A. Molina</t>
  </si>
  <si>
    <t>68500 CÃ¡rdenas</t>
  </si>
  <si>
    <t>Tabasco</t>
  </si>
  <si>
    <t>CÃRDENAS</t>
  </si>
  <si>
    <t>Vascular plants of Tabasco and adjacent states.</t>
  </si>
  <si>
    <t>http://grbio.org/institution/national-university-life-and-environmental-sciences-ukraine-southern-branch-crimean</t>
  </si>
  <si>
    <t>National University of Life and Environmental Sciences of Ukraine, Southern Branch "Crimean Agrotechnological University"</t>
  </si>
  <si>
    <t>B1025</t>
  </si>
  <si>
    <t>CSAU&lt;IH&gt;</t>
  </si>
  <si>
    <t>urn:lsid:biocol.org:col:15183</t>
  </si>
  <si>
    <t>http://biocol.org/urn:lsid:biocol.org:col:15183</t>
  </si>
  <si>
    <t>Department of Phytodesign, Botany and Plant Physiology</t>
  </si>
  <si>
    <t>Agrarnoye</t>
  </si>
  <si>
    <t>95492 Simferopol</t>
  </si>
  <si>
    <t>SIMFEROPOL</t>
  </si>
  <si>
    <t>Updated Sep 2009..</t>
  </si>
  <si>
    <t>Flora of the Crimea; especially endemics and relicts; chorology; weeds and invaders, plant conservation</t>
  </si>
  <si>
    <t>http://grbio.org/institution/st-johns-universitycollege-saint-benedict</t>
  </si>
  <si>
    <t>St. John's University/College of Saint Benedict</t>
  </si>
  <si>
    <t>B1026</t>
  </si>
  <si>
    <t>CSB&lt;IH&gt;</t>
  </si>
  <si>
    <t>http://www.csbsju.edu/herbarium</t>
  </si>
  <si>
    <t>urn:lsid:biocol.org:col:14136</t>
  </si>
  <si>
    <t>http://biocol.org/urn:lsid:biocol.org:col:14136</t>
  </si>
  <si>
    <t>Collegeville</t>
  </si>
  <si>
    <t>COLLEGEVILLE</t>
  </si>
  <si>
    <t>56321-3000</t>
  </si>
  <si>
    <t>Collections from College of St. Benedict and St. John's University were merged in about 1970.</t>
  </si>
  <si>
    <t>All groups; Minnesota; upper midwest and Great Plains.</t>
  </si>
  <si>
    <t>http://grbio.org/institution/colegio-del-sagrado-coraz%C3%B3n</t>
  </si>
  <si>
    <t>Colegio del Sagrado CorazÃ³n</t>
  </si>
  <si>
    <t>B1027</t>
  </si>
  <si>
    <t>CSC&lt;IH&gt;</t>
  </si>
  <si>
    <t>urn:lsid:biocol.org:col:12869</t>
  </si>
  <si>
    <t>http://biocol.org/urn:lsid:biocol.org:col:12869</t>
  </si>
  <si>
    <t>GuantÃ¡namo</t>
  </si>
  <si>
    <t>Cuba</t>
  </si>
  <si>
    <t>GUANTÃNAMO</t>
  </si>
  <si>
    <t>CSC transferred to HAC.</t>
  </si>
  <si>
    <t>Eastern Cuba.</t>
  </si>
  <si>
    <t>http://grbio.org/institution/chadron-state-college</t>
  </si>
  <si>
    <t>Chadron State College</t>
  </si>
  <si>
    <t>B1028</t>
  </si>
  <si>
    <t>CSCN&lt;IH&gt;</t>
  </si>
  <si>
    <t>High Plains Herbarium</t>
  </si>
  <si>
    <t>http://www.csc.edu</t>
  </si>
  <si>
    <t>urn:lsid:biocol.org:col:15491</t>
  </si>
  <si>
    <t>http://biocol.org/urn:lsid:biocol.org:col:15491</t>
  </si>
  <si>
    <t>1000 Main Street</t>
  </si>
  <si>
    <t>Chadron</t>
  </si>
  <si>
    <t>Nebraska</t>
  </si>
  <si>
    <t>CHADRON</t>
  </si>
  <si>
    <t>69337-2690</t>
  </si>
  <si>
    <t>Updated Sep 2011.  CSCN houses Claude A. Barr,  George R. Morgan, Nathan Blindman collections, and  Sterling Betts Teaching Collection.</t>
  </si>
  <si>
    <t>Nebraska and Great Plains.</t>
  </si>
  <si>
    <t>http://grbio.org/institution/cebu-state-college-science-and-technology</t>
  </si>
  <si>
    <t>Cebu State College of Science and Technology</t>
  </si>
  <si>
    <t>B1029</t>
  </si>
  <si>
    <t>CSCS&lt;IH&gt;</t>
  </si>
  <si>
    <t>urn:lsid:biocol.org:col:12759</t>
  </si>
  <si>
    <t>http://biocol.org/urn:lsid:biocol.org:col:12759</t>
  </si>
  <si>
    <t>Agricultural Biology Laboratory</t>
  </si>
  <si>
    <t>College of Agriculture</t>
  </si>
  <si>
    <t>Lahug</t>
  </si>
  <si>
    <t>Cebu City 6000</t>
  </si>
  <si>
    <t>Philippines</t>
  </si>
  <si>
    <t>CEBU CITY</t>
  </si>
  <si>
    <t>Worldwide, especially southeastern Asia; weeds in agricultural fields; all groups.</t>
  </si>
  <si>
    <t>http://grbio.org/institution/central-south-forestry-university</t>
  </si>
  <si>
    <t>Central-South Forestry University</t>
  </si>
  <si>
    <t>B1030</t>
  </si>
  <si>
    <t>CSFI&lt;IH&gt;</t>
  </si>
  <si>
    <t>urn:lsid:biocol.org:col:12768</t>
  </si>
  <si>
    <t>http://biocol.org/urn:lsid:biocol.org:col:12768</t>
  </si>
  <si>
    <t>College of Forestry Resource &amp; Environment</t>
  </si>
  <si>
    <t>Zhuzhou 412006</t>
  </si>
  <si>
    <t>Hunan</t>
  </si>
  <si>
    <t>ZHUZHOU</t>
  </si>
  <si>
    <t>China, especially Hunan; vascular plants.</t>
  </si>
  <si>
    <t>http://grbio.org/institution/chenshan-botanical-garden</t>
  </si>
  <si>
    <t>Chenshan Botanical Garden</t>
  </si>
  <si>
    <t>B1031</t>
  </si>
  <si>
    <t>CSH&lt;IH&gt;</t>
  </si>
  <si>
    <t>http://grbio.org/cool/vr0i-2neq</t>
  </si>
  <si>
    <t>3888 Chenhua Road, Songjiang District</t>
  </si>
  <si>
    <t>Shanghai</t>
  </si>
  <si>
    <t>Intersection of Shetiankun Road and &lt;br /&gt;Chenta Road</t>
  </si>
  <si>
    <t>Entered Aug 2010.  The new Herbarium just opened in April 2010, with total area in 2800 sq. meters, and can ultimately  hold more than 500,000 specimens</t>
  </si>
  <si>
    <t>All groups of plants from eastern China</t>
  </si>
  <si>
    <t>http://grbio.org/institution/california-state-university</t>
  </si>
  <si>
    <t>California State University</t>
  </si>
  <si>
    <t>B1032</t>
  </si>
  <si>
    <t>CSLA&lt;IH&gt;</t>
  </si>
  <si>
    <t>urn:lsid:biocol.org:col:14929</t>
  </si>
  <si>
    <t>http://biocol.org/urn:lsid:biocol.org:col:14929</t>
  </si>
  <si>
    <t>5151 State University Drive</t>
  </si>
  <si>
    <t>5151 State University Drive.</t>
  </si>
  <si>
    <t>LOS ANGELES</t>
  </si>
  <si>
    <t>90032-8201</t>
  </si>
  <si>
    <t>Southern California; Mojave and Chihuahuan deserts; Mexico, including Baja California.</t>
  </si>
  <si>
    <t>http://grbio.org/institution/california-state-polytechnic-university</t>
  </si>
  <si>
    <t>California State Polytechnic University</t>
  </si>
  <si>
    <t>B1033</t>
  </si>
  <si>
    <t>CSPU&lt;IH&gt;</t>
  </si>
  <si>
    <t>http://www.csupomona.edu/~biology/docs/biocoll.html</t>
  </si>
  <si>
    <t>urn:lsid:biocol.org:col:13075</t>
  </si>
  <si>
    <t>http://biocol.org/urn:lsid:biocol.org:col:13075</t>
  </si>
  <si>
    <t>Pomona</t>
  </si>
  <si>
    <t>3801 West Temple Avenue.</t>
  </si>
  <si>
    <t>POMONA</t>
  </si>
  <si>
    <t>91768-4032</t>
  </si>
  <si>
    <t>Updated Aug 2012.   Marion P. Harthill bryophytes (22 000 specimens) and C. J. Humphrey's collections transferred to LAM in 1988 and to UC in 2004. All vascular plants except synoptic and vouchers transferred to RSA in 2000.  Currently revamping collection to specialize in the flora of the San Jose Hills of Southern California.</t>
  </si>
  <si>
    <t>http://grbio.org/institution/caucasus-state-nature-biosphere-reserve</t>
  </si>
  <si>
    <t>Caucasus State Nature Biosphere Reserve</t>
  </si>
  <si>
    <t>B1034</t>
  </si>
  <si>
    <t>CSR&lt;IH&gt;</t>
  </si>
  <si>
    <t>Maikop Branch Herbarium</t>
  </si>
  <si>
    <t>urn:lsid:biocol.org:col:15225</t>
  </si>
  <si>
    <t>http://biocol.org/urn:lsid:biocol.org:col:15225</t>
  </si>
  <si>
    <t>Sovetskaya Street 187</t>
  </si>
  <si>
    <t>Maikop 385000</t>
  </si>
  <si>
    <t>Adygeya</t>
  </si>
  <si>
    <t>MAIKOP</t>
  </si>
  <si>
    <t>Russia, especially western Caucasus.</t>
  </si>
  <si>
    <t>http://grbio.org/institution/university-central-oklahoma</t>
  </si>
  <si>
    <t>University of Central Oklahoma</t>
  </si>
  <si>
    <t>B1035</t>
  </si>
  <si>
    <t>CSU&lt;IH&gt;</t>
  </si>
  <si>
    <t>urn:lsid:biocol.org:col:14495</t>
  </si>
  <si>
    <t>http://biocol.org/urn:lsid:biocol.org:col:14495</t>
  </si>
  <si>
    <t>100 North University Drive</t>
  </si>
  <si>
    <t>Edmond</t>
  </si>
  <si>
    <t>Oklahoma</t>
  </si>
  <si>
    <t>EDMOND</t>
  </si>
  <si>
    <t>73034-5209</t>
  </si>
  <si>
    <t>Updated Mar 2010 (non-functional email address removed).</t>
  </si>
  <si>
    <t>Oklahoma; Mexico; southwestern U.S.; &lt;Viola&gt;, Violaceae; &lt;Desmanthus&gt;, Leguminosae.</t>
  </si>
  <si>
    <t>http://grbio.org/institution/chelyabinsk-state-university</t>
  </si>
  <si>
    <t>Chelyabinsk State University</t>
  </si>
  <si>
    <t>B1036</t>
  </si>
  <si>
    <t>CSUH&lt;IH&gt;</t>
  </si>
  <si>
    <t>urn:lsid:biocol.org:col:15785</t>
  </si>
  <si>
    <t>http://biocol.org/urn:lsid:biocol.org:col:15785</t>
  </si>
  <si>
    <t>Botanic Garden</t>
  </si>
  <si>
    <t>129 Bratiev Kashirinykh</t>
  </si>
  <si>
    <t>454021 Chelyabinsk</t>
  </si>
  <si>
    <t>CHELYABINSK</t>
  </si>
  <si>
    <t>Updated Sep 2006.</t>
  </si>
  <si>
    <t>Vascular plants of Russia, especially Urals, Siberia, Krasnodarsky, and European part of Russia.</t>
  </si>
  <si>
    <t>http://grbio.org/institution/california-state-university-san-bernardino</t>
  </si>
  <si>
    <t>California State University, San Bernardino</t>
  </si>
  <si>
    <t>B1037</t>
  </si>
  <si>
    <t>CSUSB&lt;IH&gt;</t>
  </si>
  <si>
    <t>Http://biology.csusb.edu/herbarium/</t>
  </si>
  <si>
    <t>http://grbio.org/cool/awbn-nhgx</t>
  </si>
  <si>
    <t>5500 University Parkway</t>
  </si>
  <si>
    <t>San Bernardino</t>
  </si>
  <si>
    <t>Vascular plants of southern California</t>
  </si>
  <si>
    <t>http://grbio.org/institution/caradoc-and-severn-valley-field-club</t>
  </si>
  <si>
    <t>Caradoc and Severn Valley Field Club</t>
  </si>
  <si>
    <t>B1038</t>
  </si>
  <si>
    <t>CSVFC&lt;IH&gt;</t>
  </si>
  <si>
    <t>urn:lsid:biocol.org:col:12750</t>
  </si>
  <si>
    <t>http://biocol.org/urn:lsid:biocol.org:col:12750</t>
  </si>
  <si>
    <t>Shrewsbury, Salop</t>
  </si>
  <si>
    <t>SHREWSBURY</t>
  </si>
  <si>
    <t>http://grbio.org/institution/university-cape-town</t>
  </si>
  <si>
    <t>University of Cape Town</t>
  </si>
  <si>
    <t>B1039</t>
  </si>
  <si>
    <t>CT&lt;IH&gt;</t>
  </si>
  <si>
    <t>Guthrie Herbarium</t>
  </si>
  <si>
    <t>urn:lsid:biocol.org:col:14492</t>
  </si>
  <si>
    <t>http://biocol.org/urn:lsid:biocol.org:col:14492</t>
  </si>
  <si>
    <t>Rondebosch 7701</t>
  </si>
  <si>
    <t>Western Cape Province</t>
  </si>
  <si>
    <t>CAPE TOWN</t>
  </si>
  <si>
    <t>CT (9100 specimens) transferred to BOL.</t>
  </si>
  <si>
    <t>http://grbio.org/institution/chongqing-normal-university</t>
  </si>
  <si>
    <t>Chongqing Normal University</t>
  </si>
  <si>
    <t>B1040</t>
  </si>
  <si>
    <t>CTC&lt;IH&gt;</t>
  </si>
  <si>
    <t>Biological Herbarium III</t>
  </si>
  <si>
    <t>http://www.cqnu.edu.cn/</t>
  </si>
  <si>
    <t>http://grbio.org/cool/5xg6-r29r</t>
  </si>
  <si>
    <t>Yifu Experimental Building&lt;br /&gt;Huxi Campus&lt;br /&gt;Shapingba District</t>
  </si>
  <si>
    <t>Huxi&lt;br /&gt;Shapingba</t>
  </si>
  <si>
    <t>Entered Aug 2012.</t>
  </si>
  <si>
    <t>Bryophytes, pteridophytes and vascular plants of southwestern China</t>
  </si>
  <si>
    <t>http://grbio.org/institution/instituto-de-bot%C3%A1nica-del-nordeste</t>
  </si>
  <si>
    <t>Instituto de BotÃ¡nica del Nordeste</t>
  </si>
  <si>
    <t>B1041</t>
  </si>
  <si>
    <t>CTES&lt;IH&gt;</t>
  </si>
  <si>
    <t>Herbario "Dra. Carmen L. CristÃ³bal"</t>
  </si>
  <si>
    <t>http://ibone.unne.edu.ar/</t>
  </si>
  <si>
    <t>urn:lsid:biocol.org:col:15603</t>
  </si>
  <si>
    <t>http://biocol.org/urn:lsid:biocol.org:col:15603</t>
  </si>
  <si>
    <t>Facultad de Ciencias Agrarias</t>
  </si>
  <si>
    <t>Casilla de Correo 209</t>
  </si>
  <si>
    <t>Corrientes</t>
  </si>
  <si>
    <t>CORRIENTES</t>
  </si>
  <si>
    <t>W3400CBJ</t>
  </si>
  <si>
    <t>AR 009</t>
  </si>
  <si>
    <t>Updated Apr 2013 (general update).</t>
  </si>
  <si>
    <t>Worldwide, especially vascular plants and lichens of Argentina and neighboring countries.</t>
  </si>
  <si>
    <t>http://grbio.org/institution/universidad-nacional-del-nordeste</t>
  </si>
  <si>
    <t>Universidad Nacional del Nordeste</t>
  </si>
  <si>
    <t>B1042</t>
  </si>
  <si>
    <t>CTESN&lt;IH&gt;</t>
  </si>
  <si>
    <t>Herbarium Humboldtianum</t>
  </si>
  <si>
    <t>urn:lsid:biocol.org:col:15053</t>
  </si>
  <si>
    <t>http://biocol.org/urn:lsid:biocol.org:col:15053</t>
  </si>
  <si>
    <t>Facultad de Ciencias Exactas y Naturales y Agrimensura</t>
  </si>
  <si>
    <t>Casilla de Correo 326</t>
  </si>
  <si>
    <t>RA-3400 Corrientes</t>
  </si>
  <si>
    <t>Laboratorio de BotÃ¡nica SistemÃ¡tica y EcologÃ­a Vegetal,  Av. Libertad 5.600A.</t>
  </si>
  <si>
    <t>Updated Jan 2005.</t>
  </si>
  <si>
    <t>Inventory of plant communities of Argentina, especially northwestern Patagonia, and adjacent countries; South American Aristolochiaceae; &lt;Croton&gt; and &lt;Julocroton&gt;, Euphorbiaceae, of Argentina and adjacent countries.</t>
  </si>
  <si>
    <t>http://grbio.org/institution/free-library-and-museum</t>
  </si>
  <si>
    <t>Free Library and Museum</t>
  </si>
  <si>
    <t>B1043</t>
  </si>
  <si>
    <t>CTN&lt;IH&gt;</t>
  </si>
  <si>
    <t>urn:lsid:biocol.org:col:12846</t>
  </si>
  <si>
    <t>http://biocol.org/urn:lsid:biocol.org:col:12846</t>
  </si>
  <si>
    <t>Campbeltown, Strathclyde Region</t>
  </si>
  <si>
    <t>CAMPBELTOWN</t>
  </si>
  <si>
    <t>CTN transferred to E.</t>
  </si>
  <si>
    <t>http://grbio.org/institution/chongqing-teachers-college</t>
  </si>
  <si>
    <t>Chongqing Teachers College</t>
  </si>
  <si>
    <t>B1044</t>
  </si>
  <si>
    <t>CTS&lt;IH&gt;</t>
  </si>
  <si>
    <t>urn:lsid:biocol.org:col:12813</t>
  </si>
  <si>
    <t>http://biocol.org/urn:lsid:biocol.org:col:12813</t>
  </si>
  <si>
    <t>Yongchuan</t>
  </si>
  <si>
    <t>YONGCHUAN</t>
  </si>
  <si>
    <t>China; mosses of Sichuan, Qinghai, and Tibet; vascular plants of Sichuan.</t>
  </si>
  <si>
    <t>http://grbio.org/institution/canterbury-literary-and-philosophical-institution</t>
  </si>
  <si>
    <t>Canterbury Literary and Philosophical Institution</t>
  </si>
  <si>
    <t>B1045</t>
  </si>
  <si>
    <t>CTY&lt;IH&gt;</t>
  </si>
  <si>
    <t>urn:lsid:biocol.org:col:12747</t>
  </si>
  <si>
    <t>http://biocol.org/urn:lsid:biocol.org:col:12747</t>
  </si>
  <si>
    <t>High Street</t>
  </si>
  <si>
    <t>Canterbury, Kent</t>
  </si>
  <si>
    <t>CANTERBURY</t>
  </si>
  <si>
    <t>CTY no longer exists.</t>
  </si>
  <si>
    <t>http://grbio.org/institution/cornell-university</t>
  </si>
  <si>
    <t>Cornell University</t>
  </si>
  <si>
    <t>B1046</t>
  </si>
  <si>
    <t>CU&lt;IH&gt;</t>
  </si>
  <si>
    <t>Wiegand Herbarium</t>
  </si>
  <si>
    <t>urn:lsid:biocol.org:col:12891</t>
  </si>
  <si>
    <t>http://biocol.org/urn:lsid:biocol.org:col:12891</t>
  </si>
  <si>
    <t>CU (323 852 specimens) incorporated in BH in 1977.</t>
  </si>
  <si>
    <t>http://grbio.org/institution/cumhuriyet-university</t>
  </si>
  <si>
    <t>Cumhuriyet University</t>
  </si>
  <si>
    <t>B1047</t>
  </si>
  <si>
    <t>CUFH&lt;IH&gt;</t>
  </si>
  <si>
    <t>urn:lsid:biocol.org:col:12906</t>
  </si>
  <si>
    <t>http://biocol.org/urn:lsid:biocol.org:col:12906</t>
  </si>
  <si>
    <t>Faculty of Science and Literature</t>
  </si>
  <si>
    <t>58140 Sivas</t>
  </si>
  <si>
    <t>SIVAS</t>
  </si>
  <si>
    <t>Updated Mar 2013 (staff changes).</t>
  </si>
  <si>
    <t>Turkey.</t>
  </si>
  <si>
    <t>http://grbio.org/institution/calcutta-university</t>
  </si>
  <si>
    <t>Calcutta University</t>
  </si>
  <si>
    <t>B1048</t>
  </si>
  <si>
    <t>CUH&lt;IH&gt;</t>
  </si>
  <si>
    <t>urn:lsid:biocol.org:col:12740</t>
  </si>
  <si>
    <t>http://biocol.org/urn:lsid:biocol.org:col:12740</t>
  </si>
  <si>
    <t>35 Ballygunge Circular Road</t>
  </si>
  <si>
    <t>Kolkata 700 019</t>
  </si>
  <si>
    <t>West Bengal</t>
  </si>
  <si>
    <t>KOLKATA</t>
  </si>
  <si>
    <t>IN 012</t>
  </si>
  <si>
    <t>Information 1974. Formerly listed under CALCUTTA.</t>
  </si>
  <si>
    <t>India, especially eastern Himalayas, Assam, West Bengal, and Sunderbans.</t>
  </si>
  <si>
    <t>http://grbio.org/institution/chinese-university-hong-kong</t>
  </si>
  <si>
    <t>Chinese University of Hong Kong</t>
  </si>
  <si>
    <t>B1049</t>
  </si>
  <si>
    <t>CUHK&lt;IH&gt;</t>
  </si>
  <si>
    <t>urn:lsid:biocol.org:col:12806</t>
  </si>
  <si>
    <t>http://biocol.org/urn:lsid:biocol.org:col:12806</t>
  </si>
  <si>
    <t>Shatin</t>
  </si>
  <si>
    <t>China, especially Hong Kong.</t>
  </si>
  <si>
    <t>http://grbio.org/institution/cornell-university-0</t>
  </si>
  <si>
    <t>B1050</t>
  </si>
  <si>
    <t>CUP&lt;IH&gt;</t>
  </si>
  <si>
    <t>http://www.plantpath.cornell.edu/CUPpages/CUP.html</t>
  </si>
  <si>
    <t>urn:lsid:biocol.org:col:12890</t>
  </si>
  <si>
    <t>http://biocol.org/urn:lsid:biocol.org:col:12890</t>
  </si>
  <si>
    <t>Dept. of Plant Pathology and Plant-Microbe Biology</t>
  </si>
  <si>
    <t>334 Plant Science Building</t>
  </si>
  <si>
    <t>214 Gallus Rd., Bldg. 1111 (B-House)&lt;br /&gt;Game Farm Road Complex</t>
  </si>
  <si>
    <t>Updated Apr 2011 (staff update).</t>
  </si>
  <si>
    <t>Fungi, especially of New World, Macaronesia, China, Japan, and southeastern Asia.</t>
  </si>
  <si>
    <t>http://grbio.org/institution/centro-universitario-regional-del-litoral-atlantico</t>
  </si>
  <si>
    <t>Centro Universitario Regional del Litoral Atlantico</t>
  </si>
  <si>
    <t>B1051</t>
  </si>
  <si>
    <t>CURLA&lt;IH&gt;</t>
  </si>
  <si>
    <t>http://grbio.org/cool/f8qw-0c89</t>
  </si>
  <si>
    <t>La Ceiba</t>
  </si>
  <si>
    <t>AtlÃ¡ntida</t>
  </si>
  <si>
    <t>Honduras</t>
  </si>
  <si>
    <t>Entered Dec 2010.</t>
  </si>
  <si>
    <t>Plants of Honduras</t>
  </si>
  <si>
    <t>http://grbio.org/institution/cusino-wildlife-research-station</t>
  </si>
  <si>
    <t>Cusino Wildlife Research Station</t>
  </si>
  <si>
    <t>B1052</t>
  </si>
  <si>
    <t>CUS&lt;IH&gt;</t>
  </si>
  <si>
    <t>urn:lsid:biocol.org:col:12908</t>
  </si>
  <si>
    <t>http://biocol.org/urn:lsid:biocol.org:col:12908</t>
  </si>
  <si>
    <t>Natural Resources Department</t>
  </si>
  <si>
    <t>Shingleton</t>
  </si>
  <si>
    <t>Michigan</t>
  </si>
  <si>
    <t>SHINGLETON</t>
  </si>
  <si>
    <t>Updated May 2008. CUS incorporated in MICH in 2007.</t>
  </si>
  <si>
    <t>http://grbio.org/institution/universidad-del-valle</t>
  </si>
  <si>
    <t>Universidad del Valle</t>
  </si>
  <si>
    <t>B1053</t>
  </si>
  <si>
    <t>CUVC&lt;IH&gt;</t>
  </si>
  <si>
    <t>Herbario CUVC "Luis Sigifredo Espinal-Tascon"</t>
  </si>
  <si>
    <t>urn:lsid:biocol.org:col:15729</t>
  </si>
  <si>
    <t>http://biocol.org/urn:lsid:biocol.org:col:15729</t>
  </si>
  <si>
    <t>Apartado AÃ©reo 25360</t>
  </si>
  <si>
    <t>CALI</t>
  </si>
  <si>
    <t>Updated Jun 2011. The CUVC herbarium moved to a new building in December, 2010, with a space of 400 m2 for the collection.</t>
  </si>
  <si>
    <t>Neotropics, especially western Colombia.</t>
  </si>
  <si>
    <t>http://grbio.org/institution/clark-university</t>
  </si>
  <si>
    <t>Clark University</t>
  </si>
  <si>
    <t>B1054</t>
  </si>
  <si>
    <t>CUW&lt;IH&gt;</t>
  </si>
  <si>
    <t>urn:lsid:biocol.org:col:12825</t>
  </si>
  <si>
    <t>http://biocol.org/urn:lsid:biocol.org:col:12825</t>
  </si>
  <si>
    <t>Worcester</t>
  </si>
  <si>
    <t>950 Main Street.</t>
  </si>
  <si>
    <t>WORCESTER</t>
  </si>
  <si>
    <t>01610-1477</t>
  </si>
  <si>
    <t>updated December 2008.  Part of CUW (vascular plants) transferred to GH in 1985.</t>
  </si>
  <si>
    <t>Lichens; coralline algae (Rhodophyta); fungi (Basidiomycetes)</t>
  </si>
  <si>
    <t>http://grbio.org/institution/universidad-nacional-san-antonio-abad-del-cusco</t>
  </si>
  <si>
    <t>Universidad Nacional San Antonio Abad del Cusco</t>
  </si>
  <si>
    <t>B1055</t>
  </si>
  <si>
    <t>CUZ&lt;IH&gt;</t>
  </si>
  <si>
    <t>Herbario Vargas</t>
  </si>
  <si>
    <t>urn:lsid:biocol.org:col:14364</t>
  </si>
  <si>
    <t>http://biocol.org/urn:lsid:biocol.org:col:14364</t>
  </si>
  <si>
    <t>Facultad de Ciencias BiolÃ³gicas</t>
  </si>
  <si>
    <t>Apartado 367</t>
  </si>
  <si>
    <t>Cuzco</t>
  </si>
  <si>
    <t>Avenida de la Cultura, PabellÃ³n C-108.</t>
  </si>
  <si>
    <t>CUZCO</t>
  </si>
  <si>
    <t>Southern Peru.</t>
  </si>
  <si>
    <t>http://grbio.org/institution/clinch-valley-college-university-virginia</t>
  </si>
  <si>
    <t>Clinch Valley College, University of Virginia</t>
  </si>
  <si>
    <t>B1056</t>
  </si>
  <si>
    <t>CVCW&lt;IH&gt;</t>
  </si>
  <si>
    <t>urn:lsid:biocol.org:col:12863</t>
  </si>
  <si>
    <t>http://biocol.org/urn:lsid:biocol.org:col:12863</t>
  </si>
  <si>
    <t>Wise</t>
  </si>
  <si>
    <t>WISE</t>
  </si>
  <si>
    <t>24293-0016</t>
  </si>
  <si>
    <t>Southwestern Virginia, especially Wise County.</t>
  </si>
  <si>
    <t>http://grbio.org/institution/city-museum</t>
  </si>
  <si>
    <t>City Museum</t>
  </si>
  <si>
    <t>B1057</t>
  </si>
  <si>
    <t>CVM&lt;IH&gt;</t>
  </si>
  <si>
    <t>urn:lsid:biocol.org:col:12820</t>
  </si>
  <si>
    <t>http://biocol.org/urn:lsid:biocol.org:col:12820</t>
  </si>
  <si>
    <t>Natural History Department</t>
  </si>
  <si>
    <t>286 01 CÃ¡slav</t>
  </si>
  <si>
    <t>Czech Republic</t>
  </si>
  <si>
    <t>CÃSLAV</t>
  </si>
  <si>
    <t>CVM no longer exists.</t>
  </si>
  <si>
    <t>http://grbio.org/institution/reserva-natural-da-vale</t>
  </si>
  <si>
    <t>Reserva Natural da Vale</t>
  </si>
  <si>
    <t>B1058</t>
  </si>
  <si>
    <t>CVRD&lt;IH&gt;</t>
  </si>
  <si>
    <t>urn:lsid:biocol.org:col:13923</t>
  </si>
  <si>
    <t>http://biocol.org/urn:lsid:biocol.org:col:13923</t>
  </si>
  <si>
    <t>Caixa Postal 91</t>
  </si>
  <si>
    <t>29900-970 Linhares</t>
  </si>
  <si>
    <t>EspÃ­rito Santo</t>
  </si>
  <si>
    <t>BR Highway 101, Km 120 N.</t>
  </si>
  <si>
    <t>LINHARES</t>
  </si>
  <si>
    <t>Reserva Natural da Vale; vascular plants.</t>
  </si>
  <si>
    <t>http://grbio.org/institution/kharkov-state-university</t>
  </si>
  <si>
    <t>Kharkov State University</t>
  </si>
  <si>
    <t>B1059</t>
  </si>
  <si>
    <t>CWB&lt;IH&gt;</t>
  </si>
  <si>
    <t>http://www.garden.kharkov.ua</t>
  </si>
  <si>
    <t>urn:lsid:biocol.org:col:15836</t>
  </si>
  <si>
    <t>http://biocol.org/urn:lsid:biocol.org:col:15836</t>
  </si>
  <si>
    <t>Klochkovskaya 52</t>
  </si>
  <si>
    <t>61002 Kharkov</t>
  </si>
  <si>
    <t>KHARKOV</t>
  </si>
  <si>
    <t>CWB same as CWU. Use CWU.</t>
  </si>
  <si>
    <t>http://grbio.org/institution/central-wyoming-college</t>
  </si>
  <si>
    <t>Central Wyoming College</t>
  </si>
  <si>
    <t>B1060</t>
  </si>
  <si>
    <t>CWC&lt;IH&gt;</t>
  </si>
  <si>
    <t>http://fcwp.org/Herbarium_files/Herbarium.htm</t>
  </si>
  <si>
    <t>urn:lsid:biocol.org:col:15029</t>
  </si>
  <si>
    <t>http://biocol.org/urn:lsid:biocol.org:col:15029</t>
  </si>
  <si>
    <t>1446 Cowboy Lane.</t>
  </si>
  <si>
    <t>Riverton</t>
  </si>
  <si>
    <t>Wyoming</t>
  </si>
  <si>
    <t>RIVERTON</t>
  </si>
  <si>
    <t>Updated Jun 2012  (email address for correspondent updated).</t>
  </si>
  <si>
    <t>Western North America, especially Wyoming and Rocky Mountains; alpine vascular plants; weeds of the western U.S., approx. 1000 non-vascular plants, mostly lichens and mosses.</t>
  </si>
  <si>
    <t>http://grbio.org/institution/cawdor-castle</t>
  </si>
  <si>
    <t>Cawdor Castle</t>
  </si>
  <si>
    <t>B1061</t>
  </si>
  <si>
    <t>CWDR&lt;IH&gt;</t>
  </si>
  <si>
    <t>urn:lsid:biocol.org:col:12758</t>
  </si>
  <si>
    <t>http://biocol.org/urn:lsid:biocol.org:col:12758</t>
  </si>
  <si>
    <t>Cawdor</t>
  </si>
  <si>
    <t>CAWDOR</t>
  </si>
  <si>
    <t>CWDR no longer exists.</t>
  </si>
  <si>
    <t>http://grbio.org/institution/v-n-karasin-national-university</t>
  </si>
  <si>
    <t>V. N. Karasin National University</t>
  </si>
  <si>
    <t>B1062</t>
  </si>
  <si>
    <t>CWU&lt;IH&gt;</t>
  </si>
  <si>
    <t>urn:lsid:biocol.org:col:14708</t>
  </si>
  <si>
    <t>http://biocol.org/urn:lsid:biocol.org:col:14708</t>
  </si>
  <si>
    <t>4 Svobody Square</t>
  </si>
  <si>
    <t>61077 Kharkov</t>
  </si>
  <si>
    <t>CWU same as CWB. Use CWU. Name of university changed from Kharkov State University to V. N. Karasin National University. CWU consists of three parts: 1) Kharkov Botanical Garden; 2) Department of Botany; 3) Department of Mycology and Plant Resistance.</t>
  </si>
  <si>
    <t>Western, central, and eastern Europe.</t>
  </si>
  <si>
    <t>http://grbio.org/institution/chipstead-valley-primary-school</t>
  </si>
  <si>
    <t>Chipstead Valley Primary School</t>
  </si>
  <si>
    <t>B1063</t>
  </si>
  <si>
    <t>CYN&lt;IH&gt;</t>
  </si>
  <si>
    <t>urn:lsid:biocol.org:col:12808</t>
  </si>
  <si>
    <t>http://biocol.org/urn:lsid:biocol.org:col:12808</t>
  </si>
  <si>
    <t>Croydon Natural History and Scientific Society Limited</t>
  </si>
  <si>
    <t>Chipstead Valley Road</t>
  </si>
  <si>
    <t>Coulsdon, Surrey</t>
  </si>
  <si>
    <t>COULSDON</t>
  </si>
  <si>
    <t>CYN on loan to SLBI.</t>
  </si>
  <si>
    <t>http://grbio.org/institution/ministry-agriculture-natural-resources-and-environment</t>
  </si>
  <si>
    <t>Ministry of Agriculture, Natural Resources and Environment</t>
  </si>
  <si>
    <t>B1064</t>
  </si>
  <si>
    <t>CYP&lt;IH&gt;</t>
  </si>
  <si>
    <t>urn:lsid:biocol.org:col:13586</t>
  </si>
  <si>
    <t>http://biocol.org/urn:lsid:biocol.org:col:13586</t>
  </si>
  <si>
    <t>Forestry Department</t>
  </si>
  <si>
    <t>CY-1414 Nicosia</t>
  </si>
  <si>
    <t>Cyprus</t>
  </si>
  <si>
    <t>NICOSIA</t>
  </si>
  <si>
    <t>Mainly plants of Cyprus.</t>
  </si>
  <si>
    <t>http://grbio.org/institution/bangladesh-national-herbarium</t>
  </si>
  <si>
    <t>Bangladesh National Herbarium</t>
  </si>
  <si>
    <t>B1065</t>
  </si>
  <si>
    <t>DACB&lt;IH&gt;</t>
  </si>
  <si>
    <t>urn:lsid:biocol.org:col:15070</t>
  </si>
  <si>
    <t>http://biocol.org/urn:lsid:biocol.org:col:15070</t>
  </si>
  <si>
    <t>Chiriakhana Road, Mirpur 1</t>
  </si>
  <si>
    <t>Dhaka 1216</t>
  </si>
  <si>
    <t>Bangladesh</t>
  </si>
  <si>
    <t>DHAKA</t>
  </si>
  <si>
    <t>Updated Jun 2001.</t>
  </si>
  <si>
    <t>Bangladesh, especially vascular plants.</t>
  </si>
  <si>
    <t>http://grbio.org/institution/mountain-botanical-garden-dagestan-scientific-centre</t>
  </si>
  <si>
    <t>Mountain Botanical Garden of the  Dagestan Scientific Centre</t>
  </si>
  <si>
    <t>B1066</t>
  </si>
  <si>
    <t>DAG&lt;IH&gt;</t>
  </si>
  <si>
    <t>http://www.gorbs.ru</t>
  </si>
  <si>
    <t>http://grbio.org/cool/fgyi-a51v</t>
  </si>
  <si>
    <t>M. Gadjieva str., 45</t>
  </si>
  <si>
    <t>Makhachkala</t>
  </si>
  <si>
    <t>Dagestan</t>
  </si>
  <si>
    <t>Entered Jun 2011.</t>
  </si>
  <si>
    <t>http://grbio.org/institution/universit%C3%A9-cheikh-anta-diop</t>
  </si>
  <si>
    <t>UniversitÃ© Cheikh Anta Diop</t>
  </si>
  <si>
    <t>B1067</t>
  </si>
  <si>
    <t>DAKAR&lt;IH&gt;</t>
  </si>
  <si>
    <t>urn:lsid:biocol.org:col:14429</t>
  </si>
  <si>
    <t>http://biocol.org/urn:lsid:biocol.org:col:14429</t>
  </si>
  <si>
    <t>DÃ©partement de Biologie VÃ©gÃ©tale</t>
  </si>
  <si>
    <t>FacultÃ© des Sciences et Techniques</t>
  </si>
  <si>
    <t>B.P. 5005</t>
  </si>
  <si>
    <t>Dakar</t>
  </si>
  <si>
    <t>Senegal</t>
  </si>
  <si>
    <t>DAKAR</t>
  </si>
  <si>
    <t>West Africa, especially Senegal, Burkina Faso, and Ghana; Poaceae; Fabaceae; Cyperaceae; Rubiaceae</t>
  </si>
  <si>
    <t>http://grbio.org/institution/dalhousie-university</t>
  </si>
  <si>
    <t>Dalhousie University</t>
  </si>
  <si>
    <t>B1068</t>
  </si>
  <si>
    <t>DAL&lt;IH&gt;</t>
  </si>
  <si>
    <t>http://is.dal.ca</t>
  </si>
  <si>
    <t>urn:lsid:biocol.org:col:12910</t>
  </si>
  <si>
    <t>http://biocol.org/urn:lsid:biocol.org:col:12910</t>
  </si>
  <si>
    <t>Halifax</t>
  </si>
  <si>
    <t>HALIFAX</t>
  </si>
  <si>
    <t>B3H 4J1</t>
  </si>
  <si>
    <t>Nova Scotia.</t>
  </si>
  <si>
    <t>http://grbio.org/institution/umweltamt-darmstadt</t>
  </si>
  <si>
    <t>Umweltamt Darmstadt</t>
  </si>
  <si>
    <t>B1069</t>
  </si>
  <si>
    <t>DANV&lt;IH&gt;</t>
  </si>
  <si>
    <t>urn:lsid:biocol.org:col:14253</t>
  </si>
  <si>
    <t>http://biocol.org/urn:lsid:biocol.org:col:14253</t>
  </si>
  <si>
    <t>Naturwissenschaftlicher Verein Darmstadt</t>
  </si>
  <si>
    <t>Bessunger Str. 125 - Block C</t>
  </si>
  <si>
    <t>D-64295 Darmstadt</t>
  </si>
  <si>
    <t>DARMSTADT</t>
  </si>
  <si>
    <t>Europe.</t>
  </si>
  <si>
    <t>http://grbio.org/institution/agriculture-and-agri-food-canada-0</t>
  </si>
  <si>
    <t>B1070</t>
  </si>
  <si>
    <t>DAS&lt;IH&gt;</t>
  </si>
  <si>
    <t>urn:lsid:biocol.org:col:12560</t>
  </si>
  <si>
    <t>http://biocol.org/urn:lsid:biocol.org:col:12560</t>
  </si>
  <si>
    <t>Saskatoon Research Centre</t>
  </si>
  <si>
    <t>107 Science Place</t>
  </si>
  <si>
    <t>Saskatoon</t>
  </si>
  <si>
    <t>Saskatchewan</t>
  </si>
  <si>
    <t>SASKATOON</t>
  </si>
  <si>
    <t>S7N 0X2</t>
  </si>
  <si>
    <t>Formerly listed under REGINA.</t>
  </si>
  <si>
    <t>Weedy vascular plants; western Canada.</t>
  </si>
  <si>
    <t>http://grbio.org/institution/university-daugavpils</t>
  </si>
  <si>
    <t>University of Daugavpils</t>
  </si>
  <si>
    <t>B1071</t>
  </si>
  <si>
    <t>DAU&lt;IH&gt;</t>
  </si>
  <si>
    <t>http://www.biology.lv</t>
  </si>
  <si>
    <t>http://grbio.org/cool/5kzt-1v54</t>
  </si>
  <si>
    <t>Laboratory of Systematic Botany</t>
  </si>
  <si>
    <t>Institute of Systematic Biology</t>
  </si>
  <si>
    <t>13 Vienibas Street</t>
  </si>
  <si>
    <t>LV-5401 Daugavpils</t>
  </si>
  <si>
    <t>Latvia</t>
  </si>
  <si>
    <t>DAUGAVPILS</t>
  </si>
  <si>
    <t>Vascular plants of Latgale (region of Eastern Latvia); water macrophytes (including Charophyta) of Latvia, especially protected plants of Latvia; allochtonous vascular plants of Latvia; vascular plants of Eastern Europe.  The herbarium of K. Starcs contains about 20 000 specimens of arboreal taxa (mostly Salicaceae and Betulaceae) from the first half of 20th century.</t>
  </si>
  <si>
    <t>http://grbio.org/institution/university-california</t>
  </si>
  <si>
    <t>B1072</t>
  </si>
  <si>
    <t>DAVH&lt;IH&gt;</t>
  </si>
  <si>
    <t>urn:lsid:biocol.org:col:15392</t>
  </si>
  <si>
    <t>http://biocol.org/urn:lsid:biocol.org:col:15392</t>
  </si>
  <si>
    <t>Environmental Horticulture Department</t>
  </si>
  <si>
    <t>Updated Dec 2006. DAVH (8000 specimens) transferred to DAV in 1997. Contact Jean V. Shepard, herbarium@ucdavis.edu</t>
  </si>
  <si>
    <t>Woody ornamentals.</t>
  </si>
  <si>
    <t>http://grbio.org/institution/dawes-arboretum</t>
  </si>
  <si>
    <t>The Dawes Arboretum</t>
  </si>
  <si>
    <t>B1073</t>
  </si>
  <si>
    <t>DAWES&lt;IH&gt;</t>
  </si>
  <si>
    <t>http://grbio.org/cool/fxs9-6p9j</t>
  </si>
  <si>
    <t>7770 Jacksontown Rd. SE</t>
  </si>
  <si>
    <t>Newark</t>
  </si>
  <si>
    <t>Entered Feb 2011.</t>
  </si>
  <si>
    <t>Plants of the midwestern U.S., woody ornamentals.</t>
  </si>
  <si>
    <t>http://grbio.org/institution/university-college-0</t>
  </si>
  <si>
    <t>B1074</t>
  </si>
  <si>
    <t>DBC&lt;IH&gt;</t>
  </si>
  <si>
    <t>urn:lsid:biocol.org:col:14459</t>
  </si>
  <si>
    <t>http://biocol.org/urn:lsid:biocol.org:col:14459</t>
  </si>
  <si>
    <t>Stillorgan Road, Belfield</t>
  </si>
  <si>
    <t>Dublin</t>
  </si>
  <si>
    <t>DBC transferred to DBN.</t>
  </si>
  <si>
    <t>26 January 2015 - 1:59pm EST</t>
  </si>
  <si>
    <t>http://grbio.org/institution/denver-botanic-gardens</t>
  </si>
  <si>
    <t>Denver Botanic Gardens</t>
  </si>
  <si>
    <t>B1075</t>
  </si>
  <si>
    <t>DBG</t>
  </si>
  <si>
    <t>http://www.botanicgardens.org/</t>
  </si>
  <si>
    <t>urn:lsid:biocol.org:col:12925</t>
  </si>
  <si>
    <t>http://biocol.org/urn:lsid:biocol.org:col:12925</t>
  </si>
  <si>
    <t>1005 York Street</t>
  </si>
  <si>
    <t>Denver</t>
  </si>
  <si>
    <t>80206-3799</t>
  </si>
  <si>
    <t>1007 York Street</t>
  </si>
  <si>
    <t>US 010</t>
  </si>
  <si>
    <t>Botanical Garden (with or without associated herbarium)</t>
  </si>
  <si>
    <t>http://grbio.org/institution/national-botanic-gardens</t>
  </si>
  <si>
    <t>National Botanic Gardens</t>
  </si>
  <si>
    <t>B1076</t>
  </si>
  <si>
    <t>DBN&lt;IH&gt;</t>
  </si>
  <si>
    <t>urn:lsid:biocol.org:col:15357</t>
  </si>
  <si>
    <t>http://biocol.org/urn:lsid:biocol.org:col:15357</t>
  </si>
  <si>
    <t>Glasnevin</t>
  </si>
  <si>
    <t>Dublin 9</t>
  </si>
  <si>
    <t>Updated Sep 2006. Formerly National Museum of Ireland, Kildare Street, Dublin. DBN and DUB amalgamated in 1970. Use DBN.  Augustine Henry Forestry Herbarium, J. G. Baker fern collection [ex Colonial exhibition in London in 1886], H. C. Levinge ferns, Admiral Jones lichen herbaria separate and many cryptogam exsiccati intact.  Substantial collections still unincorporated (DBC, CRK), including early collections from Britain, Europe, South Africa, Australia, India, and China.  About 30 000 economic collections formerly displayed in National Museum of Ireland.</t>
  </si>
  <si>
    <t>Worldwide, especially Ireland and Britain; historical collecctions of eastern Canada and Australia; all groups.</t>
  </si>
  <si>
    <t>http://grbio.org/institution/derby-museum-and-art-gallery</t>
  </si>
  <si>
    <t>Derby Museum and Art Gallery</t>
  </si>
  <si>
    <t>B1077</t>
  </si>
  <si>
    <t>DBY&lt;IH&gt;</t>
  </si>
  <si>
    <t>urn:lsid:biocol.org:col:12823</t>
  </si>
  <si>
    <t>http://biocol.org/urn:lsid:biocol.org:col:12823</t>
  </si>
  <si>
    <t>The Strand</t>
  </si>
  <si>
    <t>Derby, Derbyshire, DE1 1BS</t>
  </si>
  <si>
    <t>DERBY</t>
  </si>
  <si>
    <t>Updated Aug 2008.</t>
  </si>
  <si>
    <t>http://grbio.org/institution/davidson-college</t>
  </si>
  <si>
    <t>Davidson College</t>
  </si>
  <si>
    <t>B1078</t>
  </si>
  <si>
    <t>DCH&lt;IH&gt;</t>
  </si>
  <si>
    <t>urn:lsid:biocol.org:col:12918</t>
  </si>
  <si>
    <t>http://biocol.org/urn:lsid:biocol.org:col:12918</t>
  </si>
  <si>
    <t>Davidson</t>
  </si>
  <si>
    <t>North Carolina</t>
  </si>
  <si>
    <t>DAVIDSON</t>
  </si>
  <si>
    <t>28036-1719</t>
  </si>
  <si>
    <t>DCH (20 000 specimens) transferred to WCUH and UNCC in 1996.</t>
  </si>
  <si>
    <t>http://grbio.org/institution/museum-and-art-gallery</t>
  </si>
  <si>
    <t>Museum and Art Gallery</t>
  </si>
  <si>
    <t>B1079</t>
  </si>
  <si>
    <t>DCR&lt;IH&gt;</t>
  </si>
  <si>
    <t>urn:lsid:biocol.org:col:13645</t>
  </si>
  <si>
    <t>http://biocol.org/urn:lsid:biocol.org:col:13645</t>
  </si>
  <si>
    <t>Doncaster Metropolitan Borough</t>
  </si>
  <si>
    <t>Chequer Road</t>
  </si>
  <si>
    <t>Doncaster, South Yorkshire</t>
  </si>
  <si>
    <t>DONCASTER</t>
  </si>
  <si>
    <t>http://grbio.org/institution/forest-research-institute-indian-council-forestry-research-and-education</t>
  </si>
  <si>
    <t>Forest Research Institute, Indian Council of Forestry Research and Education</t>
  </si>
  <si>
    <t>B1080</t>
  </si>
  <si>
    <t>DD&lt;IH&gt;</t>
  </si>
  <si>
    <t>urn:lsid:biocol.org:col:13033</t>
  </si>
  <si>
    <t>http://biocol.org/urn:lsid:biocol.org:col:13033</t>
  </si>
  <si>
    <t>Systematic Botany Discipline</t>
  </si>
  <si>
    <t>Botany Division</t>
  </si>
  <si>
    <t>P.O. New Forest</t>
  </si>
  <si>
    <t>Dehra Dun 248 006</t>
  </si>
  <si>
    <t>IN 003</t>
  </si>
  <si>
    <t>Types not sent on loan.</t>
  </si>
  <si>
    <t>Worldwide, especially Indian subcontinent.</t>
  </si>
  <si>
    <t>http://grbio.org/institution/debrecen-university</t>
  </si>
  <si>
    <t>Debrecen University</t>
  </si>
  <si>
    <t>B1081</t>
  </si>
  <si>
    <t>DE&lt;IH&gt;</t>
  </si>
  <si>
    <t>urn:lsid:biocol.org:col:15158</t>
  </si>
  <si>
    <t>http://biocol.org/urn:lsid:biocol.org:col:15158</t>
  </si>
  <si>
    <t>Faculty of Science and Agriculture</t>
  </si>
  <si>
    <t>P.O. Box 14</t>
  </si>
  <si>
    <t>H-4010 Debrecen</t>
  </si>
  <si>
    <t>Hungary</t>
  </si>
  <si>
    <t>Egyetem tÃ©r 1.</t>
  </si>
  <si>
    <t>DEBRECEN</t>
  </si>
  <si>
    <t>Updated Oct 2005. DE formerly housed at Kossuth University and Debrecen Agricultural University, respectively.</t>
  </si>
  <si>
    <t>Carpathian Basin, especially the eastern and northeastern parts, covering East-Hungary and Transylvania.</t>
  </si>
  <si>
    <t>http://grbio.org/institution/agnes-scott-college</t>
  </si>
  <si>
    <t>Agnes Scott College</t>
  </si>
  <si>
    <t>B1082</t>
  </si>
  <si>
    <t>DECA&lt;IH&gt;</t>
  </si>
  <si>
    <t>urn:lsid:biocol.org:col:12550</t>
  </si>
  <si>
    <t>http://biocol.org/urn:lsid:biocol.org:col:12550</t>
  </si>
  <si>
    <t>DECATUR</t>
  </si>
  <si>
    <t>Updated Apr 2010.  DECA is no longer active.  Salvageable specimens have been  transferred to GA on long-term loan.</t>
  </si>
  <si>
    <t>All groups, except non-lichenized fungi, of southeastern U.S., especially Georgia.</t>
  </si>
  <si>
    <t>http://grbio.org/institution/douglas-ecological-consultants</t>
  </si>
  <si>
    <t>Douglas Ecological Consultants</t>
  </si>
  <si>
    <t>B1083</t>
  </si>
  <si>
    <t>DECV&lt;IH&gt;</t>
  </si>
  <si>
    <t>urn:lsid:biocol.org:col:12954</t>
  </si>
  <si>
    <t>http://biocol.org/urn:lsid:biocol.org:col:12954</t>
  </si>
  <si>
    <t>R.R. 2</t>
  </si>
  <si>
    <t>Duncan</t>
  </si>
  <si>
    <t>V9L 1N9</t>
  </si>
  <si>
    <t>DECV (10 000 specimens) transferred to V.</t>
  </si>
  <si>
    <t>http://grbio.org/institution/mcmanus-galleries</t>
  </si>
  <si>
    <t>McManus Galleries</t>
  </si>
  <si>
    <t>B1084</t>
  </si>
  <si>
    <t>DEE&lt;IH&gt;</t>
  </si>
  <si>
    <t>urn:lsid:biocol.org:col:13563</t>
  </si>
  <si>
    <t>http://biocol.org/urn:lsid:biocol.org:col:13563</t>
  </si>
  <si>
    <t>Albert Square</t>
  </si>
  <si>
    <t>Dundee DD1 1DA</t>
  </si>
  <si>
    <t>DUNDEE</t>
  </si>
  <si>
    <t>Great Britain; all groups.</t>
  </si>
  <si>
    <t>http://grbio.org/institution/northern-illinois-university</t>
  </si>
  <si>
    <t>Northern Illinois University</t>
  </si>
  <si>
    <t>B1085</t>
  </si>
  <si>
    <t>DEK&lt;IH&gt;</t>
  </si>
  <si>
    <t>http://www.bios.niu.edu/about_us/herbarium.shtml</t>
  </si>
  <si>
    <t>urn:lsid:biocol.org:col:13955</t>
  </si>
  <si>
    <t>http://biocol.org/urn:lsid:biocol.org:col:13955</t>
  </si>
  <si>
    <t>DeKalb</t>
  </si>
  <si>
    <t>DEKALB</t>
  </si>
  <si>
    <t>60115-2861</t>
  </si>
  <si>
    <t>Updated Jul 2012 (website URL updated).  Most bryophytes of DEK on long-term loan to MO.</t>
  </si>
  <si>
    <t>Local wild and cultivated vascular plants; representation of world flora; bryophytes of Illinois and adjacent areas of upper midwestern U.S.</t>
  </si>
  <si>
    <t>http://grbio.org/institution/university-delaware</t>
  </si>
  <si>
    <t>University of Delaware</t>
  </si>
  <si>
    <t>B1086</t>
  </si>
  <si>
    <t>DELS&lt;IH&gt;</t>
  </si>
  <si>
    <t>urn:lsid:biocol.org:col:14502</t>
  </si>
  <si>
    <t>http://biocol.org/urn:lsid:biocol.org:col:14502</t>
  </si>
  <si>
    <t>Society of Natural History of Delaware</t>
  </si>
  <si>
    <t>NEWARK</t>
  </si>
  <si>
    <t>DELS (50 000 specimens) transferred to DOV in 1980.</t>
  </si>
  <si>
    <t>http://grbio.org/institution/delta-waterfowl-and-wetlands-research-station</t>
  </si>
  <si>
    <t>Delta Waterfowl and Wetlands Research Station</t>
  </si>
  <si>
    <t>B1087</t>
  </si>
  <si>
    <t>DELTA&lt;IH&gt;</t>
  </si>
  <si>
    <t>urn:lsid:biocol.org:col:12923</t>
  </si>
  <si>
    <t>http://biocol.org/urn:lsid:biocol.org:col:12923</t>
  </si>
  <si>
    <t>R.R. 1</t>
  </si>
  <si>
    <t>Portage la Prairie</t>
  </si>
  <si>
    <t>PORTAGE LA PRAIRIE</t>
  </si>
  <si>
    <t>R1N 3A1</t>
  </si>
  <si>
    <t>DELTA transferred to WINDM.</t>
  </si>
  <si>
    <t>http://grbio.org/institution/denison-university</t>
  </si>
  <si>
    <t>Denison University</t>
  </si>
  <si>
    <t>B1088</t>
  </si>
  <si>
    <t>DEN&lt;IH&gt;</t>
  </si>
  <si>
    <t>urn:lsid:biocol.org:col:12924</t>
  </si>
  <si>
    <t>http://biocol.org/urn:lsid:biocol.org:col:12924</t>
  </si>
  <si>
    <t>Granville</t>
  </si>
  <si>
    <t>COLUMBUS</t>
  </si>
  <si>
    <t>Updated Sep 2012.</t>
  </si>
  <si>
    <t>Ohio; U.S.; pteridophytes worldwide.</t>
  </si>
  <si>
    <t>http://grbio.org/institution/watt-institute</t>
  </si>
  <si>
    <t>Watt Institute</t>
  </si>
  <si>
    <t>B1089</t>
  </si>
  <si>
    <t>DENA&lt;IH&gt;</t>
  </si>
  <si>
    <t>urn:lsid:biocol.org:col:14727</t>
  </si>
  <si>
    <t>http://biocol.org/urn:lsid:biocol.org:col:14727</t>
  </si>
  <si>
    <t>Dundee Naturalists' Association</t>
  </si>
  <si>
    <t>Dundee</t>
  </si>
  <si>
    <t>DENA transferred to DEE.</t>
  </si>
  <si>
    <t>http://grbio.org/institution/grand-mesa-uncompahgre-gunnison-natonal-forests</t>
  </si>
  <si>
    <t>Grand Mesa-Uncompahgre-Gunnison Natonal Forests</t>
  </si>
  <si>
    <t>B1090</t>
  </si>
  <si>
    <t>DENF&lt;IH&gt;</t>
  </si>
  <si>
    <t>urn:lsid:biocol.org:col:15434</t>
  </si>
  <si>
    <t>http://biocol.org/urn:lsid:biocol.org:col:15434</t>
  </si>
  <si>
    <t>216 North Colorado Street</t>
  </si>
  <si>
    <t>Gunnison</t>
  </si>
  <si>
    <t>GUNNISON</t>
  </si>
  <si>
    <t>81230-2197</t>
  </si>
  <si>
    <t>Updated Mar 2007. DENF (3500 specimens) transferred to WSC. Contact Robin A. Bingham, rbingham@western.edu</t>
  </si>
  <si>
    <t>http://grbio.org/institution/intermountain-experiment-station</t>
  </si>
  <si>
    <t>Intermountain Experiment Station</t>
  </si>
  <si>
    <t>B1091</t>
  </si>
  <si>
    <t>DERM&lt;IH&gt;</t>
  </si>
  <si>
    <t>urn:lsid:biocol.org:col:15155</t>
  </si>
  <si>
    <t>http://biocol.org/urn:lsid:biocol.org:col:15155</t>
  </si>
  <si>
    <t>Desert Experimental Range</t>
  </si>
  <si>
    <t>Milford</t>
  </si>
  <si>
    <t>MILFORD</t>
  </si>
  <si>
    <t>Updated Mar 2007. DERM (2014 specimens) transferred to SSLP. Contact E. Durant McArthur, dmcarthur@fs.fed.us</t>
  </si>
  <si>
    <t>http://grbio.org/institution/desert-botanical-garden</t>
  </si>
  <si>
    <t>Desert Botanical Garden</t>
  </si>
  <si>
    <t>B1092</t>
  </si>
  <si>
    <t>DES&lt;IH&gt;</t>
  </si>
  <si>
    <t>http://www.dbg.org/</t>
  </si>
  <si>
    <t>urn:lsid:biocol.org:col:15533</t>
  </si>
  <si>
    <t>http://biocol.org/urn:lsid:biocol.org:col:15533</t>
  </si>
  <si>
    <t>1201 North Galvin Parkway</t>
  </si>
  <si>
    <t>Phoenix</t>
  </si>
  <si>
    <t>PHOENIX</t>
  </si>
  <si>
    <t>US 101</t>
  </si>
  <si>
    <t>Updated Nov 2011 (number of specimens updated).</t>
  </si>
  <si>
    <t>Southwestern U.S., especially Arizona; northern Mexico; Agavaceae, especially &lt;Agave&gt;; Cactaceae; ethnographic vouchers of arid region plants.</t>
  </si>
  <si>
    <t>http://grbio.org/institution/st-josephs-college</t>
  </si>
  <si>
    <t>St. Joseph's College</t>
  </si>
  <si>
    <t>B1093</t>
  </si>
  <si>
    <t>DEV&lt;IH&gt;</t>
  </si>
  <si>
    <t>www.devagiricollege.org</t>
  </si>
  <si>
    <t>http://grbio.org/cool/s7x5-vcby</t>
  </si>
  <si>
    <t>Centre for Taxonomic Studies</t>
  </si>
  <si>
    <t>DEVAGIRI, KOZHIKODE - 8</t>
  </si>
  <si>
    <t>673 008</t>
  </si>
  <si>
    <t>Entered Feb. 2010.  The herbarium is engaged in extensive explorations and research in selected families such as  Polypodiaceae, Loxogrammaceae, Grammitidaceae, Selaginellaceae, Commelinaceae, Fabaceae, Melastomaceae, Gentianaceae, Cyperaceae, Eriocaulaceae, Gesnariaceae and completed flora projects and revisionary studies.</t>
  </si>
  <si>
    <t>http://grbio.org/institution/death-valley-national-park</t>
  </si>
  <si>
    <t>Death Valley National Park</t>
  </si>
  <si>
    <t>B1094</t>
  </si>
  <si>
    <t>DEVA&lt;IH&gt;</t>
  </si>
  <si>
    <t>http://www.nps.gov/deva</t>
  </si>
  <si>
    <t>urn:lsid:biocol.org:col:12529</t>
  </si>
  <si>
    <t>http://biocol.org/urn:lsid:biocol.org:col:12529</t>
  </si>
  <si>
    <t>Resources Management Division</t>
  </si>
  <si>
    <t>P.O. Box 579</t>
  </si>
  <si>
    <t>Death Valley</t>
  </si>
  <si>
    <t>Highway 190, Cow Creek Administrative Area.</t>
  </si>
  <si>
    <t>DEATH VALLEY</t>
  </si>
  <si>
    <t>Updated Mar 2002.</t>
  </si>
  <si>
    <t>Death Valley National Park.</t>
  </si>
  <si>
    <t>http://grbio.org/institution/davis-and-elkins-college</t>
  </si>
  <si>
    <t>Davis and Elkins College</t>
  </si>
  <si>
    <t>B1095</t>
  </si>
  <si>
    <t>DEWV&lt;IH&gt;</t>
  </si>
  <si>
    <t>urn:lsid:biocol.org:col:12919</t>
  </si>
  <si>
    <t>http://biocol.org/urn:lsid:biocol.org:col:12919</t>
  </si>
  <si>
    <t>Biology and Environmental Science Department</t>
  </si>
  <si>
    <t>100 Campus Drive</t>
  </si>
  <si>
    <t>Elkins</t>
  </si>
  <si>
    <t>West Virginia</t>
  </si>
  <si>
    <t>ELKINS</t>
  </si>
  <si>
    <t>West Virginia; fungi; vascular plants.</t>
  </si>
  <si>
    <t>http://grbio.org/institution/dartford-borough-museum</t>
  </si>
  <si>
    <t>Dartford Borough Museum</t>
  </si>
  <si>
    <t>B1096</t>
  </si>
  <si>
    <t>DFD&lt;IH&gt;</t>
  </si>
  <si>
    <t>urn:lsid:biocol.org:col:12915</t>
  </si>
  <si>
    <t>http://biocol.org/urn:lsid:biocol.org:col:12915</t>
  </si>
  <si>
    <t>Market Street</t>
  </si>
  <si>
    <t>Dartford, Kent DA1 1EU</t>
  </si>
  <si>
    <t>DARTFORD</t>
  </si>
  <si>
    <t>England.</t>
  </si>
  <si>
    <t>http://grbio.org/institution/desert-forestry-experimental-centre</t>
  </si>
  <si>
    <t>Desert Forestry Experimental Centre</t>
  </si>
  <si>
    <t>B1097</t>
  </si>
  <si>
    <t>DFEC&lt;IH&gt;</t>
  </si>
  <si>
    <t>urn:lsid:biocol.org:col:12936</t>
  </si>
  <si>
    <t>http://biocol.org/urn:lsid:biocol.org:col:12936</t>
  </si>
  <si>
    <t>Chinese Academy of Forestry</t>
  </si>
  <si>
    <t>Dengkou</t>
  </si>
  <si>
    <t>Inner Mongolia</t>
  </si>
  <si>
    <t>DENGKOU</t>
  </si>
  <si>
    <t>Woody plants of northern China.</t>
  </si>
  <si>
    <t>http://grbio.org/institution/dumfries-and-galloway-natural-history-and-antiquarian-society</t>
  </si>
  <si>
    <t>Dumfries and Galloway Natural History and Antiquarian Society</t>
  </si>
  <si>
    <t>B1098</t>
  </si>
  <si>
    <t>DFS&lt;IH&gt;</t>
  </si>
  <si>
    <t>urn:lsid:biocol.org:col:12959</t>
  </si>
  <si>
    <t>http://biocol.org/urn:lsid:biocol.org:col:12959</t>
  </si>
  <si>
    <t>Dumfries</t>
  </si>
  <si>
    <t>DUMFRIES</t>
  </si>
  <si>
    <t>DFS transferred to DFSM.</t>
  </si>
  <si>
    <t>http://grbio.org/institution/dumfries-museum</t>
  </si>
  <si>
    <t>Dumfries Museum</t>
  </si>
  <si>
    <t>B1099</t>
  </si>
  <si>
    <t>DFSM&lt;IH&gt;</t>
  </si>
  <si>
    <t>urn:lsid:biocol.org:col:12960</t>
  </si>
  <si>
    <t>http://biocol.org/urn:lsid:biocol.org:col:12960</t>
  </si>
  <si>
    <t>The Observatory</t>
  </si>
  <si>
    <t>Dumfries DG2 7SW</t>
  </si>
  <si>
    <t>Southwestern Scotland.</t>
  </si>
  <si>
    <t>http://grbio.org/institution/darlington-museum</t>
  </si>
  <si>
    <t>Darlington Museum</t>
  </si>
  <si>
    <t>B1100</t>
  </si>
  <si>
    <t>DGN&lt;IH&gt;</t>
  </si>
  <si>
    <t>urn:lsid:biocol.org:col:12914</t>
  </si>
  <si>
    <t>http://biocol.org/urn:lsid:biocol.org:col:12914</t>
  </si>
  <si>
    <t>Borough of Darlington</t>
  </si>
  <si>
    <t>Tubwell Row</t>
  </si>
  <si>
    <t>Darlington, Durham</t>
  </si>
  <si>
    <t>DARLINGTON</t>
  </si>
  <si>
    <t>DGN no longer exists.</t>
  </si>
  <si>
    <t>http://grbio.org/institution/manx-museum</t>
  </si>
  <si>
    <t>The Manx Museum</t>
  </si>
  <si>
    <t>B1101</t>
  </si>
  <si>
    <t>DGS&lt;IH&gt;</t>
  </si>
  <si>
    <t>urn:lsid:biocol.org:col:14198</t>
  </si>
  <si>
    <t>http://biocol.org/urn:lsid:biocol.org:col:14198</t>
  </si>
  <si>
    <t>Manx National Heritage</t>
  </si>
  <si>
    <t>Douglas IM1 3LY</t>
  </si>
  <si>
    <t>Isle of Man</t>
  </si>
  <si>
    <t>DOUGLAS</t>
  </si>
  <si>
    <t>Manx; vascular plants; bryophytes; lichens, some marine algae.</t>
  </si>
  <si>
    <t>http://grbio.org/institution/daegu-university</t>
  </si>
  <si>
    <t>Daegu University</t>
  </si>
  <si>
    <t>B1102</t>
  </si>
  <si>
    <t>DGU&lt;IH&gt;</t>
  </si>
  <si>
    <t>http://herbarium.daegu.ac.kr</t>
  </si>
  <si>
    <t>http://grbio.org/cool/2je5-pk0v</t>
  </si>
  <si>
    <t>#1213 Department of Biological Science</t>
  </si>
  <si>
    <t>Gyungsan, Gyungbuk</t>
  </si>
  <si>
    <t>712-714</t>
  </si>
  <si>
    <t>15 Naeri-ri, Jillyang</t>
  </si>
  <si>
    <t>Entered Feb 2012.</t>
  </si>
  <si>
    <t>Mainly general collections form South Korea; Cambodian collections since 2010.</t>
  </si>
  <si>
    <t>http://grbio.org/institution/hobart-and-william-smith-colleges</t>
  </si>
  <si>
    <t>Hobart and William Smith Colleges</t>
  </si>
  <si>
    <t>B1103</t>
  </si>
  <si>
    <t>DH&lt;IH&gt;</t>
  </si>
  <si>
    <t>urn:lsid:biocol.org:col:13232</t>
  </si>
  <si>
    <t>http://biocol.org/urn:lsid:biocol.org:col:13232</t>
  </si>
  <si>
    <t>Eaton Hall.</t>
  </si>
  <si>
    <t>GENEVA</t>
  </si>
  <si>
    <t>Part of DH (3470 specimens) transferred to NY in 1983.</t>
  </si>
  <si>
    <t>New York.</t>
  </si>
  <si>
    <t>http://grbio.org/institution/university-louisville</t>
  </si>
  <si>
    <t>University of Louisville</t>
  </si>
  <si>
    <t>B1104</t>
  </si>
  <si>
    <t>DHL&lt;IH&gt;</t>
  </si>
  <si>
    <t>Davies Herbarium</t>
  </si>
  <si>
    <t>urn:lsid:biocol.org:col:14556</t>
  </si>
  <si>
    <t>http://biocol.org/urn:lsid:biocol.org:col:14556</t>
  </si>
  <si>
    <t>Louisville</t>
  </si>
  <si>
    <t>Belknap Campus.</t>
  </si>
  <si>
    <t>LOUISVILLE</t>
  </si>
  <si>
    <t>US 008</t>
  </si>
  <si>
    <t>Updated September 2008.  DHL Herbarium transferred to WKU.  Representative teaching collection retained.</t>
  </si>
  <si>
    <t>http://grbio.org/institution/university-durham</t>
  </si>
  <si>
    <t>University of Durham</t>
  </si>
  <si>
    <t>B1105</t>
  </si>
  <si>
    <t>DHM&lt;IH&gt;</t>
  </si>
  <si>
    <t>urn:lsid:biocol.org:col:14507</t>
  </si>
  <si>
    <t>http://biocol.org/urn:lsid:biocol.org:col:14507</t>
  </si>
  <si>
    <t>Durham DH1 3LE</t>
  </si>
  <si>
    <t>Science Site, South Road.</t>
  </si>
  <si>
    <t>DURHAM</t>
  </si>
  <si>
    <t>DHM same as DURH. Use DHM.</t>
  </si>
  <si>
    <t>British Isles, especially Durham; Europe; some North America; Falkland Islands.</t>
  </si>
  <si>
    <t>http://grbio.org/institution/dunbartonshire-natural-history-society</t>
  </si>
  <si>
    <t>Dunbartonshire Natural History Society</t>
  </si>
  <si>
    <t>B1106</t>
  </si>
  <si>
    <t>DHNS&lt;IH&gt;</t>
  </si>
  <si>
    <t>urn:lsid:biocol.org:col:12961</t>
  </si>
  <si>
    <t>http://biocol.org/urn:lsid:biocol.org:col:12961</t>
  </si>
  <si>
    <t>Helensburgh G84 7DU</t>
  </si>
  <si>
    <t>HELENSBURGH</t>
  </si>
  <si>
    <t>DHNS no longer exists.</t>
  </si>
  <si>
    <t>http://grbio.org/institution/universit%C3%A9-de-bourgogne</t>
  </si>
  <si>
    <t>UniversitÃ© de Bourgogne</t>
  </si>
  <si>
    <t>B1107</t>
  </si>
  <si>
    <t>DI&lt;IH&gt;</t>
  </si>
  <si>
    <t>urn:lsid:biocol.org:col:14433</t>
  </si>
  <si>
    <t>http://biocol.org/urn:lsid:biocol.org:col:14433</t>
  </si>
  <si>
    <t>Laboratoire de Phytobiologie Cellulaire</t>
  </si>
  <si>
    <t>BP 47870, 9 Avenue Alain Savary</t>
  </si>
  <si>
    <t>F-21078 Dijon Cedex</t>
  </si>
  <si>
    <t>DIJON</t>
  </si>
  <si>
    <t>France.</t>
  </si>
  <si>
    <t>http://grbio.org/institution/museu-do-dundo</t>
  </si>
  <si>
    <t>Museu do Dundo</t>
  </si>
  <si>
    <t>B1108</t>
  </si>
  <si>
    <t>DIA&lt;IH&gt;</t>
  </si>
  <si>
    <t>urn:lsid:biocol.org:col:14994</t>
  </si>
  <si>
    <t>http://biocol.org/urn:lsid:biocol.org:col:14994</t>
  </si>
  <si>
    <t>Dundo</t>
  </si>
  <si>
    <t>Angola</t>
  </si>
  <si>
    <t>DUNDO</t>
  </si>
  <si>
    <t>Lunda District</t>
  </si>
  <si>
    <t>Updated Dec 2004. DIA no longer exists.</t>
  </si>
  <si>
    <t>http://grbio.org/institution/universidade-federal-dos-vales-do-jequitinhonha-e-mucuri</t>
  </si>
  <si>
    <t>Universidade Federal dos Vales do Jequitinhonha e Mucuri</t>
  </si>
  <si>
    <t>B1109</t>
  </si>
  <si>
    <t>DIAM&lt;IH&gt;</t>
  </si>
  <si>
    <t>http://grbio.org/cool/x1vt-93gs</t>
  </si>
  <si>
    <t>Campus JK, Rodovia MGT 367 - km 583, n. 5000, Alto da Jacuba</t>
  </si>
  <si>
    <t>Diamantina</t>
  </si>
  <si>
    <t>Minas Gerais</t>
  </si>
  <si>
    <t>Campus JK, Rodovia MGT 367,&lt;br /&gt;km 583, n. 5000, Alto da Jacuba</t>
  </si>
  <si>
    <t>CEP 39100-000</t>
  </si>
  <si>
    <t>Updated  Jun 2012.  The herbarium is located in an area with high plant diversity ( EspinhaÃ§o Range, in Minas Gerais State, Brazil).The collection has many rare and micro-endemic species, and thus is an important regional collection.</t>
  </si>
  <si>
    <t>Plants of the EspinhaÃ§o Range region of  Minas Gerais State, Brazil.</t>
  </si>
  <si>
    <t>http://grbio.org/institution/delta-institute-natural-history</t>
  </si>
  <si>
    <t>Delta Institute of Natural History</t>
  </si>
  <si>
    <t>B1110</t>
  </si>
  <si>
    <t>DINH&lt;IH&gt;</t>
  </si>
  <si>
    <t>urn:lsid:biocol.org:col:15553</t>
  </si>
  <si>
    <t>http://biocol.org/urn:lsid:biocol.org:col:15553</t>
  </si>
  <si>
    <t>Bowdoin</t>
  </si>
  <si>
    <t>Maine</t>
  </si>
  <si>
    <t>BOWDOIN</t>
  </si>
  <si>
    <t>Updated Jun 2012.  DINH now incorporated into CONN.</t>
  </si>
  <si>
    <t>Tracheophytes of New England.</t>
  </si>
  <si>
    <t>http://grbio.org/institution/danish-arctic-station</t>
  </si>
  <si>
    <t>Danish Arctic Station</t>
  </si>
  <si>
    <t>B1111</t>
  </si>
  <si>
    <t>DISKO&lt;IH&gt;</t>
  </si>
  <si>
    <t>http://www.geogr.ku.dk/as</t>
  </si>
  <si>
    <t>urn:lsid:biocol.org:col:14880</t>
  </si>
  <si>
    <t>http://biocol.org/urn:lsid:biocol.org:col:14880</t>
  </si>
  <si>
    <t>Disko</t>
  </si>
  <si>
    <t>DK-3953 Qeqertarsuaq</t>
  </si>
  <si>
    <t>Greenland</t>
  </si>
  <si>
    <t>DISKO</t>
  </si>
  <si>
    <t>Only a small collection of local flora maintained here. Most Porsild collections transferred to C and CAN.</t>
  </si>
  <si>
    <t>Greenland.</t>
  </si>
  <si>
    <t>http://grbio.org/institution/juniper-hall-field-centre</t>
  </si>
  <si>
    <t>Juniper Hall Field Centre</t>
  </si>
  <si>
    <t>B1112</t>
  </si>
  <si>
    <t>DKG&lt;IH&gt;</t>
  </si>
  <si>
    <t>urn:lsid:biocol.org:col:13413</t>
  </si>
  <si>
    <t>http://biocol.org/urn:lsid:biocol.org:col:13413</t>
  </si>
  <si>
    <t>Field Studies Council</t>
  </si>
  <si>
    <t>Dorking, Surrey</t>
  </si>
  <si>
    <t>DORKING</t>
  </si>
  <si>
    <t>DKG no longer exists.</t>
  </si>
  <si>
    <t>http://grbio.org/institution/stetson-university</t>
  </si>
  <si>
    <t>Stetson University</t>
  </si>
  <si>
    <t>B1113</t>
  </si>
  <si>
    <t>DLF&lt;IH&gt;</t>
  </si>
  <si>
    <t>urn:lsid:biocol.org:col:14130</t>
  </si>
  <si>
    <t>http://biocol.org/urn:lsid:biocol.org:col:14130</t>
  </si>
  <si>
    <t>P.O. Box 8261</t>
  </si>
  <si>
    <t>DeLand</t>
  </si>
  <si>
    <t>Sage Hall.</t>
  </si>
  <si>
    <t>DELAND</t>
  </si>
  <si>
    <t>Updated Jul 2012.  Email address for correspondent added.</t>
  </si>
  <si>
    <t>Florida; Ecuador, including GalÃ¡pagos Islands; Kenya; Hawaii.</t>
  </si>
  <si>
    <t>http://grbio.org/institution/dudley-and-midland-geological-and-scientific-society-and-field-club</t>
  </si>
  <si>
    <t>Dudley and Midland Geological and Scientific Society and Field Club</t>
  </si>
  <si>
    <t>B1114</t>
  </si>
  <si>
    <t>DLY&lt;IH&gt;</t>
  </si>
  <si>
    <t>urn:lsid:biocol.org:col:12958</t>
  </si>
  <si>
    <t>http://biocol.org/urn:lsid:biocol.org:col:12958</t>
  </si>
  <si>
    <t>Dudley, West Midlands</t>
  </si>
  <si>
    <t>DUDLEY</t>
  </si>
  <si>
    <t>DLY no longer exists.</t>
  </si>
  <si>
    <t>http://grbio.org/institution/crichton-royal-institution-museum</t>
  </si>
  <si>
    <t>Crichton Royal Institution Museum</t>
  </si>
  <si>
    <t>B1115</t>
  </si>
  <si>
    <t>DMFS&lt;IH&gt;</t>
  </si>
  <si>
    <t>urn:lsid:biocol.org:col:12900</t>
  </si>
  <si>
    <t>http://biocol.org/urn:lsid:biocol.org:col:12900</t>
  </si>
  <si>
    <t>Grierson House, Bankend Road</t>
  </si>
  <si>
    <t>Dumfries DG1 4ZE, Dumfries &amp; Galloway Region</t>
  </si>
  <si>
    <t>DMFS no longer exists.</t>
  </si>
  <si>
    <t>http://grbio.org/institution/university-newcastle</t>
  </si>
  <si>
    <t>The University of Newcastle</t>
  </si>
  <si>
    <t>B1116</t>
  </si>
  <si>
    <t>DMHN&lt;IH&gt;</t>
  </si>
  <si>
    <t>Don McNair Herbarium</t>
  </si>
  <si>
    <t>http://grbio.org/cool/mpii-3135</t>
  </si>
  <si>
    <t>School of Environmental and Life Sciences</t>
  </si>
  <si>
    <t>Room # LS 103&lt;br /&gt;Biology Building</t>
  </si>
  <si>
    <t>Callaghan, Newcastle</t>
  </si>
  <si>
    <t>University Drive</t>
  </si>
  <si>
    <t>Entered Mar 2010.</t>
  </si>
  <si>
    <t>Flora of New South Wales</t>
  </si>
  <si>
    <t>http://grbio.org/institution/medicinal-plants-research-institute</t>
  </si>
  <si>
    <t>Medicinal Plants Research Institute</t>
  </si>
  <si>
    <t>B1117</t>
  </si>
  <si>
    <t>DMSC&lt;IH&gt;</t>
  </si>
  <si>
    <t>http://www.dmsc.moph.go.th</t>
  </si>
  <si>
    <t>urn:lsid:biocol.org:col:15804</t>
  </si>
  <si>
    <t>http://biocol.org/urn:lsid:biocol.org:col:15804</t>
  </si>
  <si>
    <t>Department of Medical Sciences</t>
  </si>
  <si>
    <t>Tiwanon Road</t>
  </si>
  <si>
    <t>Nonthaburi 11000</t>
  </si>
  <si>
    <t>88/7 Soi Bumrainaradura Hospital, Tumbol Talatkhwan, Muang District</t>
  </si>
  <si>
    <t>NONTHABURI</t>
  </si>
  <si>
    <t>Updated Oct 2005.</t>
  </si>
  <si>
    <t>Medicinal plants and allies of Thailand; voucher specimens for experimental raw materials and some medicinal plants in Thai Herbal Pharmacopoeia.</t>
  </si>
  <si>
    <t>http://grbio.org/institution/britannia-royal-naval-college</t>
  </si>
  <si>
    <t>Britannia Royal Naval College</t>
  </si>
  <si>
    <t>B1118</t>
  </si>
  <si>
    <t>DMTH&lt;IH&gt;</t>
  </si>
  <si>
    <t>urn:lsid:biocol.org:col:12720</t>
  </si>
  <si>
    <t>http://biocol.org/urn:lsid:biocol.org:col:12720</t>
  </si>
  <si>
    <t>Dartmouth, Devon</t>
  </si>
  <si>
    <t>DARTMOUTH</t>
  </si>
  <si>
    <t>http://grbio.org/institution/mithila-university</t>
  </si>
  <si>
    <t>Mithila University</t>
  </si>
  <si>
    <t>B1119</t>
  </si>
  <si>
    <t>DMU&lt;IH&gt;</t>
  </si>
  <si>
    <t>urn:lsid:biocol.org:col:13595</t>
  </si>
  <si>
    <t>http://biocol.org/urn:lsid:biocol.org:col:13595</t>
  </si>
  <si>
    <t>Darbhanga 846 004</t>
  </si>
  <si>
    <t>Bihar</t>
  </si>
  <si>
    <t>DARBHANGA</t>
  </si>
  <si>
    <t>Mithila; northern Bihar.</t>
  </si>
  <si>
    <t>http://grbio.org/institution/department-primary-industry-and-fisheries</t>
  </si>
  <si>
    <t>Department of Primary Industry and Fisheries</t>
  </si>
  <si>
    <t>B1120</t>
  </si>
  <si>
    <t>DNAP&lt;IH&gt;</t>
  </si>
  <si>
    <t>http://grbio.org/cool/vhwm-8nfx</t>
  </si>
  <si>
    <t>Northern Territory Plant Pathology</t>
  </si>
  <si>
    <t>GPO Box 3001</t>
  </si>
  <si>
    <t>Makagon Road, Berrimah</t>
  </si>
  <si>
    <t>Entered Oct 2011.  Note:  In VÃ¡nky K. &amp; Shivas RG (2008). Fungi of Australia. The smut fungi. ABRS, Canberra. DNAP specimens were listed as NTPPMH.</t>
  </si>
  <si>
    <t>Northern Territory plant-parasitic and plant-associated microfungi.</t>
  </si>
  <si>
    <t>http://grbio.org/institution/dalian-museum-natural-history</t>
  </si>
  <si>
    <t>Dalian Museum of Natural History</t>
  </si>
  <si>
    <t>B1121</t>
  </si>
  <si>
    <t>DNHM&lt;IH&gt;</t>
  </si>
  <si>
    <t>urn:lsid:biocol.org:col:12911</t>
  </si>
  <si>
    <t>http://biocol.org/urn:lsid:biocol.org:col:12911</t>
  </si>
  <si>
    <t>3 Yantai Street</t>
  </si>
  <si>
    <t>Dalian</t>
  </si>
  <si>
    <t>Liaoning</t>
  </si>
  <si>
    <t>DALIAN</t>
  </si>
  <si>
    <t>All groups of northeastern China.</t>
  </si>
  <si>
    <t>http://grbio.org/institution/dundee-naturalists-society</t>
  </si>
  <si>
    <t>Dundee Naturalists' Society</t>
  </si>
  <si>
    <t>B1122</t>
  </si>
  <si>
    <t>DNS&lt;IH&gt;</t>
  </si>
  <si>
    <t>urn:lsid:biocol.org:col:12962</t>
  </si>
  <si>
    <t>http://biocol.org/urn:lsid:biocol.org:col:12962</t>
  </si>
  <si>
    <t>DNS transferred to DEE.</t>
  </si>
  <si>
    <t>http://grbio.org/institution/donetsk-botanical-garden-national-academy-sciences-ukraine</t>
  </si>
  <si>
    <t>Donetsk Botanical Garden of the National Academy of Sciences of Ukraine</t>
  </si>
  <si>
    <t>B1123</t>
  </si>
  <si>
    <t>DNZ&lt;IH&gt;</t>
  </si>
  <si>
    <t>http://grbio.org/cool/tpav-va8e</t>
  </si>
  <si>
    <t>Illich's Avenue</t>
  </si>
  <si>
    <t>110 Donetsk</t>
  </si>
  <si>
    <t>Donetsk</t>
  </si>
  <si>
    <t>Entered Mar 2012.</t>
  </si>
  <si>
    <t>Plants of Ukraine</t>
  </si>
  <si>
    <t>http://grbio.org/institution/soci%C3%A9t%C3%A9-dagriculture-sciences-et-arts</t>
  </si>
  <si>
    <t>SociÃ©tÃ© d'Agriculture Sciences et Arts</t>
  </si>
  <si>
    <t>B1124</t>
  </si>
  <si>
    <t>DO&lt;IH&gt;</t>
  </si>
  <si>
    <t>urn:lsid:biocol.org:col:14073</t>
  </si>
  <si>
    <t>http://biocol.org/urn:lsid:biocol.org:col:14073</t>
  </si>
  <si>
    <t>Douai</t>
  </si>
  <si>
    <t>DOUAI</t>
  </si>
  <si>
    <t>DO no longer exists.</t>
  </si>
  <si>
    <t>http://grbio.org/institution/collegio-mellerio-rosmini</t>
  </si>
  <si>
    <t>Collegio Mellerio Rosmini</t>
  </si>
  <si>
    <t>B1125</t>
  </si>
  <si>
    <t>DOMO&lt;IH&gt;</t>
  </si>
  <si>
    <t>urn:lsid:biocol.org:col:12875</t>
  </si>
  <si>
    <t>http://biocol.org/urn:lsid:biocol.org:col:12875</t>
  </si>
  <si>
    <t>Via Rosmini 24</t>
  </si>
  <si>
    <t>I-28845 Domodossola</t>
  </si>
  <si>
    <t>DOMODOSSOLA</t>
  </si>
  <si>
    <t>Italy, especially Domodossola area.</t>
  </si>
  <si>
    <t>http://grbio.org/institution/dorset-county-museum</t>
  </si>
  <si>
    <t>Dorset County Museum</t>
  </si>
  <si>
    <t>B1126</t>
  </si>
  <si>
    <t>DOR&lt;IH&gt;</t>
  </si>
  <si>
    <t>urn:lsid:biocol.org:col:12953</t>
  </si>
  <si>
    <t>http://biocol.org/urn:lsid:biocol.org:col:12953</t>
  </si>
  <si>
    <t>High West Street</t>
  </si>
  <si>
    <t>Dorchester, Dorset DT1 1XA</t>
  </si>
  <si>
    <t>High West Street.</t>
  </si>
  <si>
    <t>DORCHESTER</t>
  </si>
  <si>
    <t>Europe, especially England, especially Dorset.</t>
  </si>
  <si>
    <t>http://grbio.org/institution/botanischer-garten-rombergpark-stadt-dortmund</t>
  </si>
  <si>
    <t>Botanischer Garten Rombergpark, Stadt Dortmund</t>
  </si>
  <si>
    <t>B1127</t>
  </si>
  <si>
    <t>DORT&lt;IH&gt;</t>
  </si>
  <si>
    <t>urn:lsid:biocol.org:col:12702</t>
  </si>
  <si>
    <t>http://biocol.org/urn:lsid:biocol.org:col:12702</t>
  </si>
  <si>
    <t>Am Rombergpark 49 b</t>
  </si>
  <si>
    <t>D-44225 Dortmund</t>
  </si>
  <si>
    <t>DORTMUND</t>
  </si>
  <si>
    <t>No loans.</t>
  </si>
  <si>
    <t>Horticultural dendrology; Rosaceae.</t>
  </si>
  <si>
    <t>http://grbio.org/institution/delaware-state-university</t>
  </si>
  <si>
    <t>Delaware State University</t>
  </si>
  <si>
    <t>B1128</t>
  </si>
  <si>
    <t>DOV&lt;IH&gt;</t>
  </si>
  <si>
    <t>Claude E. Phillips Herbarium</t>
  </si>
  <si>
    <t>http://herbarium.desu.edu</t>
  </si>
  <si>
    <t>urn:lsid:biocol.org:col:14853</t>
  </si>
  <si>
    <t>http://biocol.org/urn:lsid:biocol.org:col:14853</t>
  </si>
  <si>
    <t>Department of Agriculture and Natural Resources</t>
  </si>
  <si>
    <t>Dover</t>
  </si>
  <si>
    <t>Washington Building, 1200 N. DuPont Highway.</t>
  </si>
  <si>
    <t>DOVER</t>
  </si>
  <si>
    <t>19901-2277</t>
  </si>
  <si>
    <t>Collection of 13 000 color slides of Del-Mar-Va flora (C. E. Phillips wildflower slide collection). Society of Natural History of Delaware archives. Charles E. Mohr botanical collection.</t>
  </si>
  <si>
    <t>Worldwide, especially Del-Mar-Va Peninsula, southeastern and western U.S.; Lamiaceae.</t>
  </si>
  <si>
    <t>http://grbio.org/institution/depauw-university</t>
  </si>
  <si>
    <t>DePauw University</t>
  </si>
  <si>
    <t>B1129</t>
  </si>
  <si>
    <t>DPU&lt;IH&gt;</t>
  </si>
  <si>
    <t>Truman G. Yuncker Herbarium</t>
  </si>
  <si>
    <t>urn:lsid:biocol.org:col:12934</t>
  </si>
  <si>
    <t>http://biocol.org/urn:lsid:biocol.org:col:12934</t>
  </si>
  <si>
    <t>Botany and Bacteriology Department</t>
  </si>
  <si>
    <t>Greencastle</t>
  </si>
  <si>
    <t>Indiana</t>
  </si>
  <si>
    <t>GREENCASTLE</t>
  </si>
  <si>
    <t>DPU (127 119 specimens) transferred to NY in 1987.</t>
  </si>
  <si>
    <t>http://grbio.org/institution/daqing-teachers-college</t>
  </si>
  <si>
    <t>Daqing Teachers College</t>
  </si>
  <si>
    <t>B1130</t>
  </si>
  <si>
    <t>DQTC&lt;IH&gt;</t>
  </si>
  <si>
    <t>urn:lsid:biocol.org:col:12912</t>
  </si>
  <si>
    <t>http://biocol.org/urn:lsid:biocol.org:col:12912</t>
  </si>
  <si>
    <t>Xijia Road</t>
  </si>
  <si>
    <t>Daqing</t>
  </si>
  <si>
    <t>Heilongjiang</t>
  </si>
  <si>
    <t>DAQING</t>
  </si>
  <si>
    <t>Song-Nen Plain.</t>
  </si>
  <si>
    <t>http://grbio.org/institution/technische-universit%C3%A4t-dresden</t>
  </si>
  <si>
    <t>Technische UniversitÃ¤t Dresden</t>
  </si>
  <si>
    <t>B1131</t>
  </si>
  <si>
    <t>DR&lt;IH&gt;</t>
  </si>
  <si>
    <t>http://tu-dresden.de/die_tu_dresden/fakultaeten/fakultaet_mathematik_und_naturwissenschaften/fachrichtung_biologie/botanik/lehrstuhl_botanik/mueller/herb</t>
  </si>
  <si>
    <t>urn:lsid:biocol.org:col:15173</t>
  </si>
  <si>
    <t>http://biocol.org/urn:lsid:biocol.org:col:15173</t>
  </si>
  <si>
    <t>Institut fÃ¼r Botanik</t>
  </si>
  <si>
    <t>Helmholtzstr. 10</t>
  </si>
  <si>
    <t>D-01062 Dresden</t>
  </si>
  <si>
    <t>DRESDEN</t>
  </si>
  <si>
    <t>Updated Apr 2012 (web address added). DR almost totally destroyed in 1945 during World War II. Important collections lost include O. Drude, A. Rochel, and others.</t>
  </si>
  <si>
    <t>Worldwide, especially Europe, Saxony, and Mediterranean; all groups.</t>
  </si>
  <si>
    <t>http://grbio.org/institution/delta-state-university</t>
  </si>
  <si>
    <t>Delta State University</t>
  </si>
  <si>
    <t>B1132</t>
  </si>
  <si>
    <t>DSC&lt;IH&gt;</t>
  </si>
  <si>
    <t>http://ntweb.deltastate.edu/jtift/dsuherbarium/</t>
  </si>
  <si>
    <t>urn:lsid:biocol.org:col:12922</t>
  </si>
  <si>
    <t>http://biocol.org/urn:lsid:biocol.org:col:12922</t>
  </si>
  <si>
    <t>Box 3262</t>
  </si>
  <si>
    <t>Cleveland</t>
  </si>
  <si>
    <t>Mississippi</t>
  </si>
  <si>
    <t>Caylor Hall.</t>
  </si>
  <si>
    <t>CLEVELAND</t>
  </si>
  <si>
    <t>Updated May 2009.</t>
  </si>
  <si>
    <t>Mississippi.</t>
  </si>
  <si>
    <t>http://grbio.org/institution/university-dar-es-salaam</t>
  </si>
  <si>
    <t>University of Dar es Salaam</t>
  </si>
  <si>
    <t>B1133</t>
  </si>
  <si>
    <t>DSM&lt;IH&gt;</t>
  </si>
  <si>
    <t>urn:lsid:biocol.org:col:14501</t>
  </si>
  <si>
    <t>http://biocol.org/urn:lsid:biocol.org:col:14501</t>
  </si>
  <si>
    <t>P.O. Box 35060</t>
  </si>
  <si>
    <t>Dar es Salaam</t>
  </si>
  <si>
    <t>Tanzania</t>
  </si>
  <si>
    <t>Ubungo.</t>
  </si>
  <si>
    <t>DAR ES SALAAM</t>
  </si>
  <si>
    <t>Eastern African vascular plants, bryophytes, and marine algae; Tanzania native and cultivated plants.</t>
  </si>
  <si>
    <t>http://grbio.org/institution/dnipropetrovsk-national-university</t>
  </si>
  <si>
    <t>Dnipropetrovsk National University</t>
  </si>
  <si>
    <t>B1134</t>
  </si>
  <si>
    <t>DSU&lt;IH&gt;</t>
  </si>
  <si>
    <t>urn:lsid:biocol.org:col:12951</t>
  </si>
  <si>
    <t>http://biocol.org/urn:lsid:biocol.org:col:12951</t>
  </si>
  <si>
    <t>Department of Geobotany, Soil Science, and Ecology</t>
  </si>
  <si>
    <t>Gagarina Avenue, 72</t>
  </si>
  <si>
    <t>49010 Dnepropetrovsk</t>
  </si>
  <si>
    <t>Kazakova Street, 18</t>
  </si>
  <si>
    <t>DNIPROPETROVSK</t>
  </si>
  <si>
    <t>Steepe Ukraine; vascular hydrophytes of Ukraine; central Asia, central Europe, Russia, Mongolia, and Siberia.</t>
  </si>
  <si>
    <t>http://grbio.org/institution/dewsbury-museum</t>
  </si>
  <si>
    <t>Dewsbury Museum</t>
  </si>
  <si>
    <t>B1135</t>
  </si>
  <si>
    <t>DSY&lt;IH&gt;</t>
  </si>
  <si>
    <t>urn:lsid:biocol.org:col:12940</t>
  </si>
  <si>
    <t>http://biocol.org/urn:lsid:biocol.org:col:12940</t>
  </si>
  <si>
    <t>Kirklees Metropolitan Council</t>
  </si>
  <si>
    <t>Crow's Nest Park</t>
  </si>
  <si>
    <t>Dewsbury, West Yorkshire</t>
  </si>
  <si>
    <t>DEWSBURY</t>
  </si>
  <si>
    <t>http://grbio.org/institution/centro-de-investigaciones-cient%C3%ADficas-y-transferencia-de-tecnolog%C3%ADa-la-producci%C3%B3n</t>
  </si>
  <si>
    <t>Centro de Investigaciones CientÃ­ficas y Transferencia de TecnologÃ­a a la ProducciÃ³n (CICyTTP-CONICET)</t>
  </si>
  <si>
    <t>B1136</t>
  </si>
  <si>
    <t>DTE&lt;IH&gt;</t>
  </si>
  <si>
    <t>http://www.cicyttp.org.ar/herbario.htm</t>
  </si>
  <si>
    <t>http://grbio.org/cool/ae5z-wxyj</t>
  </si>
  <si>
    <t>Materi y EspaÃ±a</t>
  </si>
  <si>
    <t>Ciudad de Diamante</t>
  </si>
  <si>
    <t>Provincia de Entre RÃ­os</t>
  </si>
  <si>
    <t>Entered May 2011 (Floristic bibliography from Center and Northern Argentina. Floristic Keys and lab facilities for determination work).</t>
  </si>
  <si>
    <t>Vascular plants from Pampa grasslands and other areas of northern Argentina</t>
  </si>
  <si>
    <t>http://grbio.org/institution/darlington-and-teesdale-naturalists-field-club</t>
  </si>
  <si>
    <t>Darlington and Teesdale Naturalists' Field Club</t>
  </si>
  <si>
    <t>B1137</t>
  </si>
  <si>
    <t>DTN&lt;IH&gt;</t>
  </si>
  <si>
    <t>urn:lsid:biocol.org:col:12913</t>
  </si>
  <si>
    <t>http://biocol.org/urn:lsid:biocol.org:col:12913</t>
  </si>
  <si>
    <t>DTN transferred to DHM.</t>
  </si>
  <si>
    <t>http://grbio.org/institution/national-botanic-gardens-0</t>
  </si>
  <si>
    <t>B1138</t>
  </si>
  <si>
    <t>DUB&lt;IH&gt;</t>
  </si>
  <si>
    <t>urn:lsid:biocol.org:col:13706</t>
  </si>
  <si>
    <t>http://biocol.org/urn:lsid:biocol.org:col:13706</t>
  </si>
  <si>
    <t>DUB amalgamated with DBN in 1970. Use DBN.</t>
  </si>
  <si>
    <t>http://grbio.org/institution/dublin-naturalists-field-club</t>
  </si>
  <si>
    <t>Dublin Naturalists' Field Club</t>
  </si>
  <si>
    <t>B1139</t>
  </si>
  <si>
    <t>DUBN&lt;IH&gt;</t>
  </si>
  <si>
    <t>urn:lsid:biocol.org:col:12957</t>
  </si>
  <si>
    <t>http://biocol.org/urn:lsid:biocol.org:col:12957</t>
  </si>
  <si>
    <t>DUBN transferred to TCD.</t>
  </si>
  <si>
    <t>http://grbio.org/institution/university-dundee</t>
  </si>
  <si>
    <t>University of Dundee</t>
  </si>
  <si>
    <t>B1140</t>
  </si>
  <si>
    <t>DUE&lt;IH&gt;</t>
  </si>
  <si>
    <t>urn:lsid:biocol.org:col:14505</t>
  </si>
  <si>
    <t>http://biocol.org/urn:lsid:biocol.org:col:14505</t>
  </si>
  <si>
    <t>Dundee, Tayside Region</t>
  </si>
  <si>
    <t>Scotland.</t>
  </si>
  <si>
    <t>http://grbio.org/institution/university-dicle</t>
  </si>
  <si>
    <t>University of Dicle</t>
  </si>
  <si>
    <t>B1141</t>
  </si>
  <si>
    <t>DUF&lt;IH&gt;</t>
  </si>
  <si>
    <t>urn:lsid:biocol.org:col:14504</t>
  </si>
  <si>
    <t>http://biocol.org/urn:lsid:biocol.org:col:14504</t>
  </si>
  <si>
    <t>Biological Department, Botany</t>
  </si>
  <si>
    <t>Faculty of Art and Sciences</t>
  </si>
  <si>
    <t>21280 Diyarbakir</t>
  </si>
  <si>
    <t>Dicle</t>
  </si>
  <si>
    <t>DIYARBAKIR</t>
  </si>
  <si>
    <t>Eastern and southeastern Anatolia.</t>
  </si>
  <si>
    <t>http://grbio.org/institution/universidad-del-atlantico</t>
  </si>
  <si>
    <t>Universidad del Atlantico</t>
  </si>
  <si>
    <t>B1142</t>
  </si>
  <si>
    <t>DUGAND&lt;IH&gt;</t>
  </si>
  <si>
    <t>Herbario "Armando Dugand Gnecco"</t>
  </si>
  <si>
    <t>http://grbio.org/cool/qccr-bbck</t>
  </si>
  <si>
    <t>Facultad de Ciencias Basicas</t>
  </si>
  <si>
    <t>Barranquilla</t>
  </si>
  <si>
    <t>sde Norte,  Antigua via a Puerto Colombia, km. 7</t>
  </si>
  <si>
    <t>AtlÃ¡ntico</t>
  </si>
  <si>
    <t>Flora and vegetation of remote mountain formations in northern Colombia</t>
  </si>
  <si>
    <t>http://grbio.org/institution/university-delhi</t>
  </si>
  <si>
    <t>University of Delhi</t>
  </si>
  <si>
    <t>B1143</t>
  </si>
  <si>
    <t>DUH&lt;IH&gt;</t>
  </si>
  <si>
    <t>urn:lsid:biocol.org:col:14503</t>
  </si>
  <si>
    <t>http://biocol.org/urn:lsid:biocol.org:col:14503</t>
  </si>
  <si>
    <t>New Delhi 110 007</t>
  </si>
  <si>
    <t>DELHI</t>
  </si>
  <si>
    <t>IN 015</t>
  </si>
  <si>
    <t>Vascular plants, mosses, and fungi of Delhi Union Territory, adjacent areas, and Himalayas.</t>
  </si>
  <si>
    <t>http://grbio.org/institution/universit%C3%A4t-duisburg</t>
  </si>
  <si>
    <t>UniversitÃ¤t Duisburg</t>
  </si>
  <si>
    <t>B1144</t>
  </si>
  <si>
    <t>DUIS&lt;IH&gt;</t>
  </si>
  <si>
    <t>urn:lsid:biocol.org:col:14412</t>
  </si>
  <si>
    <t>http://biocol.org/urn:lsid:biocol.org:col:14412</t>
  </si>
  <si>
    <t>Fachbereich 6, Botanik</t>
  </si>
  <si>
    <t>Gesamthochschule</t>
  </si>
  <si>
    <t>Postfach 10 16 29, Lotharstrasse 1</t>
  </si>
  <si>
    <t>D-47048 Duisburg</t>
  </si>
  <si>
    <t>DUISBURG</t>
  </si>
  <si>
    <t>Most of DUIS transferred to STU. Remainder of DUIS is private herbarium of Ruprecht DÃ¼ll (70 000 bryophytes), FunkenstraÃŸe 13, D-53902 Bad MÃ¼nstereifel, Germany.</t>
  </si>
  <si>
    <t>http://grbio.org/institution/duke-university</t>
  </si>
  <si>
    <t>Duke University</t>
  </si>
  <si>
    <t>B1145</t>
  </si>
  <si>
    <t>DUKE&lt;IH&gt;</t>
  </si>
  <si>
    <t>http://herbarium.duke.edu</t>
  </si>
  <si>
    <t>urn:lsid:biocol.org:col:15531</t>
  </si>
  <si>
    <t>http://biocol.org/urn:lsid:biocol.org:col:15531</t>
  </si>
  <si>
    <t>Rm 137,  BioSci Bldg, Duke Box 90338&lt;br /&gt;130 Science Drive</t>
  </si>
  <si>
    <t>Durham</t>
  </si>
  <si>
    <t>Science Drive, West Campus.</t>
  </si>
  <si>
    <t>27708-0338</t>
  </si>
  <si>
    <t>US 071</t>
  </si>
  <si>
    <t>Updated Jul 2012 (staff, important collections updates)</t>
  </si>
  <si>
    <t>Vascular plants of southeastern U.S., Mexico, Central America, and West Indies; cryptogams worldwide.</t>
  </si>
  <si>
    <t>http://grbio.org/institution/university-minnesota-0</t>
  </si>
  <si>
    <t>B1146</t>
  </si>
  <si>
    <t>DUL&lt;IH&gt;</t>
  </si>
  <si>
    <t>Olga Lakela Herbarium</t>
  </si>
  <si>
    <t>http://www.d.umn.edu/biology/herbarium/</t>
  </si>
  <si>
    <t>urn:lsid:biocol.org:col:15815</t>
  </si>
  <si>
    <t>http://biocol.org/urn:lsid:biocol.org:col:15815</t>
  </si>
  <si>
    <t>Duluth</t>
  </si>
  <si>
    <t>1110 Kirby Drive, 211 Life Science Building.</t>
  </si>
  <si>
    <t>DULUTH</t>
  </si>
  <si>
    <t>55812-3004</t>
  </si>
  <si>
    <t>Northern Minnesota.</t>
  </si>
  <si>
    <t>http://grbio.org/institution/d%C3%BCzce-university</t>
  </si>
  <si>
    <t>DÃ¼zce University</t>
  </si>
  <si>
    <t>B1147</t>
  </si>
  <si>
    <t>DUOF&lt;IH&gt;</t>
  </si>
  <si>
    <t>http://grbio.org/cool/ithk-9251</t>
  </si>
  <si>
    <t>Department of Forest Botany</t>
  </si>
  <si>
    <t>Faculty of Forestry</t>
  </si>
  <si>
    <t>81620, BeÃ§iyÃ¶rÃ¼kler-DÃ¼zce</t>
  </si>
  <si>
    <t>DÃ¼zce</t>
  </si>
  <si>
    <t>Updated Nov 2009.</t>
  </si>
  <si>
    <t>Flora of  Turkey, Europe and Middle East</t>
  </si>
  <si>
    <t>http://grbio.org/institution/dumlupinar-university</t>
  </si>
  <si>
    <t>Dumlupinar University</t>
  </si>
  <si>
    <t>B1148</t>
  </si>
  <si>
    <t>DUP&lt;IH&gt;</t>
  </si>
  <si>
    <t>urn:lsid:biocol.org:col:15794</t>
  </si>
  <si>
    <t>http://biocol.org/urn:lsid:biocol.org:col:15794</t>
  </si>
  <si>
    <t>Faculty of Science and Art</t>
  </si>
  <si>
    <t>43100 KÃ¼tahya</t>
  </si>
  <si>
    <t>Merkez KampÃ¼s</t>
  </si>
  <si>
    <t>KÃœTAHYA</t>
  </si>
  <si>
    <t>Updated Apr 2007.</t>
  </si>
  <si>
    <t>Turkey, especially Kutahya, Muratdag, and Turkmen Mountains; vascular plants of Southwest Anatolia and Inner Anatolia.</t>
  </si>
  <si>
    <t>http://grbio.org/institution/southeastern-oklahoma-state-university</t>
  </si>
  <si>
    <t>Southeastern Oklahoma State University</t>
  </si>
  <si>
    <t>B1149</t>
  </si>
  <si>
    <t>DUR&lt;IH&gt;</t>
  </si>
  <si>
    <t>urn:lsid:biocol.org:col:15669</t>
  </si>
  <si>
    <t>http://biocol.org/urn:lsid:biocol.org:col:15669</t>
  </si>
  <si>
    <t>Durant</t>
  </si>
  <si>
    <t>DURANT</t>
  </si>
  <si>
    <t>Updated Oct 2006. DUR (78 000 specimens) transferred to BRIT in 2001. Contact Amanda K. Neill, aneill@brit.org</t>
  </si>
  <si>
    <t>http://grbio.org/institution/universit%C3%A4t-d%C3%BCsseldorf</t>
  </si>
  <si>
    <t>UniversitÃ¤t DÃ¼sseldorf</t>
  </si>
  <si>
    <t>B1150</t>
  </si>
  <si>
    <t>DUSS&lt;IH&gt;</t>
  </si>
  <si>
    <t>http://grbio.org/cool/ca4w-vqq4</t>
  </si>
  <si>
    <t>Botanisches Institut</t>
  </si>
  <si>
    <t>UniversitÃ¤tsstraÃŸe 1</t>
  </si>
  <si>
    <t>D-40225 DÃ¼sseldorf</t>
  </si>
  <si>
    <t>DÃœSSELDORF</t>
  </si>
  <si>
    <t>Updated Nov 2004. DUSS transferred to B (6000 specimens) and M (1102 &lt;Oenothera&gt;) in 1998. Contact Werner Greuter, w.greuter@bgbm.org</t>
  </si>
  <si>
    <t>http://grbio.org/institution/diablo-valley-college</t>
  </si>
  <si>
    <t>Diablo Valley College</t>
  </si>
  <si>
    <t>B1151</t>
  </si>
  <si>
    <t>DVM&lt;IH&gt;</t>
  </si>
  <si>
    <t>urn:lsid:biocol.org:col:14992</t>
  </si>
  <si>
    <t>http://biocol.org/urn:lsid:biocol.org:col:14992</t>
  </si>
  <si>
    <t>Pleasant Hill</t>
  </si>
  <si>
    <t>321 Golf Club Road.</t>
  </si>
  <si>
    <t>PLEASANT HILL</t>
  </si>
  <si>
    <t>94523-1529</t>
  </si>
  <si>
    <t>California.</t>
  </si>
  <si>
    <t>http://grbio.org/institution/dover-corporation-museum</t>
  </si>
  <si>
    <t>Dover Corporation Museum</t>
  </si>
  <si>
    <t>B1152</t>
  </si>
  <si>
    <t>DVR&lt;IH&gt;</t>
  </si>
  <si>
    <t>urn:lsid:biocol.org:col:12956</t>
  </si>
  <si>
    <t>http://biocol.org/urn:lsid:biocol.org:col:12956</t>
  </si>
  <si>
    <t>Ladywell</t>
  </si>
  <si>
    <t>Dover, Kent</t>
  </si>
  <si>
    <t>DVR no longer exists.</t>
  </si>
  <si>
    <t>http://grbio.org/institution/west-chester-university</t>
  </si>
  <si>
    <t>West Chester University</t>
  </si>
  <si>
    <t>B1153</t>
  </si>
  <si>
    <t>DWC&lt;IH&gt;</t>
  </si>
  <si>
    <t>William Darlington Herbarium</t>
  </si>
  <si>
    <t>urn:lsid:biocol.org:col:14734</t>
  </si>
  <si>
    <t>http://biocol.org/urn:lsid:biocol.org:col:14734</t>
  </si>
  <si>
    <t>West Chester</t>
  </si>
  <si>
    <t>Schmucker Science Center.</t>
  </si>
  <si>
    <t>WEST CHESTER</t>
  </si>
  <si>
    <t>Second oldest institutional herbarium in U.S. William Darlington's personal scientific library and personal annotated copies of most of his published books housed in University's Francis Harvey Green Library. Annotated periodical materials of 1820-1855 period housed here.</t>
  </si>
  <si>
    <t>Historical collections of early American botanists (1820--1855); vascular plants of Europe and U.S.</t>
  </si>
  <si>
    <t>http://grbio.org/institution/darwen-library</t>
  </si>
  <si>
    <t>Darwen Library</t>
  </si>
  <si>
    <t>B1154</t>
  </si>
  <si>
    <t>DWN&lt;IH&gt;</t>
  </si>
  <si>
    <t>urn:lsid:biocol.org:col:12916</t>
  </si>
  <si>
    <t>http://biocol.org/urn:lsid:biocol.org:col:12916</t>
  </si>
  <si>
    <t>Darwen, Lancashire</t>
  </si>
  <si>
    <t>DARWEN</t>
  </si>
  <si>
    <t>DWN transferred to Lancashire County Musuem Service in 1995.</t>
  </si>
  <si>
    <t>http://grbio.org/institution/disney-wilderness-preservethe-nature-conservancy</t>
  </si>
  <si>
    <t>Disney Wilderness Preserve/The Nature Conservancy</t>
  </si>
  <si>
    <t>B1155</t>
  </si>
  <si>
    <t>DWP&lt;IH&gt;</t>
  </si>
  <si>
    <t>http://grbio.org/cool/ifpz-eags</t>
  </si>
  <si>
    <t>2700 Scrub Jay Trail</t>
  </si>
  <si>
    <t>Kissimmee</t>
  </si>
  <si>
    <t>Entered Feb 2009.</t>
  </si>
  <si>
    <t>Central Florida vascular plants, mostly specific to preserve. Preserve contains  some of the last and best remaining pine flatwoods in Central Florida.</t>
  </si>
  <si>
    <t>http://grbio.org/institution/dakota-wesleyan-university</t>
  </si>
  <si>
    <t>Dakota Wesleyan University</t>
  </si>
  <si>
    <t>B1156</t>
  </si>
  <si>
    <t>DWU&lt;IH&gt;</t>
  </si>
  <si>
    <t>urn:lsid:biocol.org:col:14860</t>
  </si>
  <si>
    <t>http://biocol.org/urn:lsid:biocol.org:col:14860</t>
  </si>
  <si>
    <t>Mitchell</t>
  </si>
  <si>
    <t>South Dakota</t>
  </si>
  <si>
    <t>1200 West University Avenue</t>
  </si>
  <si>
    <t>MITCHELL</t>
  </si>
  <si>
    <t>57301-4398</t>
  </si>
  <si>
    <t>Vascular plants of South Dakota.</t>
  </si>
  <si>
    <t>http://grbio.org/institution/devizes-museum</t>
  </si>
  <si>
    <t>Devizes Museum</t>
  </si>
  <si>
    <t>B1157</t>
  </si>
  <si>
    <t>DZS&lt;IH&gt;</t>
  </si>
  <si>
    <t>urn:lsid:biocol.org:col:12939</t>
  </si>
  <si>
    <t>http://biocol.org/urn:lsid:biocol.org:col:12939</t>
  </si>
  <si>
    <t>Wiltshire Archaeological and Natural History Society</t>
  </si>
  <si>
    <t>41 Long Street</t>
  </si>
  <si>
    <t>Devizes, Wiltshire</t>
  </si>
  <si>
    <t>DEVIZES</t>
  </si>
  <si>
    <t>http://grbio.org/institution/estonian-agricultural-university</t>
  </si>
  <si>
    <t>Estonian Agricultural University</t>
  </si>
  <si>
    <t>B1158</t>
  </si>
  <si>
    <t>EAA&lt;IH&gt;</t>
  </si>
  <si>
    <t>http://kogud.emu.ee/?do=coll&amp;amp;id=10</t>
  </si>
  <si>
    <t>urn:lsid:biocol.org:col:13004</t>
  </si>
  <si>
    <t>http://biocol.org/urn:lsid:biocol.org:col:13004</t>
  </si>
  <si>
    <t>Institute of Plant Protection</t>
  </si>
  <si>
    <t>Kreutzwaldi 5</t>
  </si>
  <si>
    <t>EE 51014 Tartu</t>
  </si>
  <si>
    <t>Updated May 2013. The herbarium is fully databased.  The specimen total includes 8017 Estonian specimens.</t>
  </si>
  <si>
    <t>Phytopathogenic and saprobic microfungi; Estonia.</t>
  </si>
  <si>
    <t>http://grbio.org/institution/universidade-federal-do-cear%C3%A1</t>
  </si>
  <si>
    <t>Universidade Federal do CearÃ¡</t>
  </si>
  <si>
    <t>B1159</t>
  </si>
  <si>
    <t>EAC&lt;IH&gt;</t>
  </si>
  <si>
    <t>HerbÃ¡rio Prisco Bezerra</t>
  </si>
  <si>
    <t>urn:lsid:biocol.org:col:15151</t>
  </si>
  <si>
    <t>http://biocol.org/urn:lsid:biocol.org:col:15151</t>
  </si>
  <si>
    <t>Departamento de Biologia</t>
  </si>
  <si>
    <t>Centro de CiÃªncias</t>
  </si>
  <si>
    <t>Campus do Pici, bloco 906</t>
  </si>
  <si>
    <t>60451-970 Fortaleza</t>
  </si>
  <si>
    <t>CearÃ¡</t>
  </si>
  <si>
    <t>FORTALEZA</t>
  </si>
  <si>
    <t>Updated May 2011 (change in curator).</t>
  </si>
  <si>
    <t>Vascular plants and marine algae of northeastern Brazil.</t>
  </si>
  <si>
    <t>http://grbio.org/institution/instituto-federal-de-educa%C3%A7%C3%A3o-ci%C3%AAncia-e-tecnologia-do-amazonas</t>
  </si>
  <si>
    <t>Instituto Federal de EducaÃ§Ã£o, CiÃªncia e Tecnologia do Amazonas</t>
  </si>
  <si>
    <t>B1160</t>
  </si>
  <si>
    <t>EAFM&lt;IH&gt;</t>
  </si>
  <si>
    <t>http://brahms.inpa.gov.br/bol/eafm</t>
  </si>
  <si>
    <t>http://grbio.org/cool/fwjk-rkfj</t>
  </si>
  <si>
    <t>Campus Manaus-Zona Leste (IFAM-CMZL)</t>
  </si>
  <si>
    <t>Avenida Cosme Ferreira  8.045</t>
  </si>
  <si>
    <t>SÃ£o JosÃ© OperÃ¡rio, Manaus</t>
  </si>
  <si>
    <t>Amazonas</t>
  </si>
  <si>
    <t>CEP.: 69085-015</t>
  </si>
  <si>
    <t>Entered Dec 2011.  The Campus has about 164 hectares of Amazon  forest available for collecting  for all researchers.  The EAFM Herbarium has one lodging  (with four beds, air-conditioner, and refrigerator) where botanists may staff gratis.  -  EAFM Herbarium is placed about 7 Km from INPA Herbarium.</t>
  </si>
  <si>
    <t>Plants of the Americas, especially  Amazonia</t>
  </si>
  <si>
    <t>http://grbio.org/institution/universidade-federal-da-paraiba-campus-iii-cca</t>
  </si>
  <si>
    <t>Universidade Federal da Paraiba, Campus III - CCA</t>
  </si>
  <si>
    <t>B1161</t>
  </si>
  <si>
    <t>EAN&lt;IH&gt;</t>
  </si>
  <si>
    <t>HerbÃ¡rio Jayme Coelho  de Morais</t>
  </si>
  <si>
    <t>urn:lsid:biocol.org:col:14328</t>
  </si>
  <si>
    <t>http://biocol.org/urn:lsid:biocol.org:col:14328</t>
  </si>
  <si>
    <t>Departamento de Fitotecnia</t>
  </si>
  <si>
    <t>58397-000 Areia</t>
  </si>
  <si>
    <t>ParaÃ­ba</t>
  </si>
  <si>
    <t>AREIA</t>
  </si>
  <si>
    <t>ParaÃ­ba and Mata do PÃ¡u Ferro; Brazilian Orchidaceae.</t>
  </si>
  <si>
    <t>http://grbio.org/institution/escuela-agr%C3%ADcola-panamericana</t>
  </si>
  <si>
    <t>Escuela AgrÃ­cola Panamericana</t>
  </si>
  <si>
    <t>B1162</t>
  </si>
  <si>
    <t>EAP&lt;IH&gt;</t>
  </si>
  <si>
    <t>Herbario Paul C. Standley</t>
  </si>
  <si>
    <t>http://www.zamorano.edu/</t>
  </si>
  <si>
    <t>urn:lsid:biocol.org:col:15560</t>
  </si>
  <si>
    <t>http://biocol.org/urn:lsid:biocol.org:col:15560</t>
  </si>
  <si>
    <t>P.O. Box 93</t>
  </si>
  <si>
    <t>Tegucigalpa</t>
  </si>
  <si>
    <t>Zamorano, 35 Km east of Tegucigalpa.</t>
  </si>
  <si>
    <t>TEGUCIGALPA</t>
  </si>
  <si>
    <t>Updated Apr 2013 (staff update).</t>
  </si>
  <si>
    <t>Central America.</t>
  </si>
  <si>
    <t>http://grbio.org/institution/earlham-college</t>
  </si>
  <si>
    <t>B1163</t>
  </si>
  <si>
    <t>EAR&lt;IH&gt;</t>
  </si>
  <si>
    <t>urn:lsid:biocol.org:col:12963</t>
  </si>
  <si>
    <t>http://biocol.org/urn:lsid:biocol.org:col:12963</t>
  </si>
  <si>
    <t>Box 57</t>
  </si>
  <si>
    <t>National Road West.</t>
  </si>
  <si>
    <t>RICHMOND</t>
  </si>
  <si>
    <t>47374-4095</t>
  </si>
  <si>
    <t>Indiana; northeastern  and western U.S.; Jamaica.</t>
  </si>
  <si>
    <t>http://grbio.org/institution/edinburgh-academy-field-centre</t>
  </si>
  <si>
    <t>Edinburgh Academy Field Centre</t>
  </si>
  <si>
    <t>B1164</t>
  </si>
  <si>
    <t>EBA&lt;IH&gt;</t>
  </si>
  <si>
    <t>urn:lsid:biocol.org:col:12977</t>
  </si>
  <si>
    <t>http://biocol.org/urn:lsid:biocol.org:col:12977</t>
  </si>
  <si>
    <t>Blaire House</t>
  </si>
  <si>
    <t>Acharn, Tayside Region</t>
  </si>
  <si>
    <t>ACHARN</t>
  </si>
  <si>
    <t>http://grbio.org/institution/eastbourne-museum</t>
  </si>
  <si>
    <t>Eastbourne Museum</t>
  </si>
  <si>
    <t>B1165</t>
  </si>
  <si>
    <t>EBE&lt;IH&gt;</t>
  </si>
  <si>
    <t>urn:lsid:biocol.org:col:12964</t>
  </si>
  <si>
    <t>http://biocol.org/urn:lsid:biocol.org:col:12964</t>
  </si>
  <si>
    <t>Grove Road</t>
  </si>
  <si>
    <t>Eastbourne, East Sussex</t>
  </si>
  <si>
    <t>EASTBOURNE</t>
  </si>
  <si>
    <t>http://grbio.org/institution/hubei-forestry-institute</t>
  </si>
  <si>
    <t>Hubei Forestry Institute</t>
  </si>
  <si>
    <t>B1166</t>
  </si>
  <si>
    <t>EBF&lt;IH&gt;</t>
  </si>
  <si>
    <t>Dendrological Herbarium</t>
  </si>
  <si>
    <t>urn:lsid:biocol.org:col:13250</t>
  </si>
  <si>
    <t>http://biocol.org/urn:lsid:biocol.org:col:13250</t>
  </si>
  <si>
    <t>Jioufeng</t>
  </si>
  <si>
    <t>Wuhan</t>
  </si>
  <si>
    <t>Hubei</t>
  </si>
  <si>
    <t>WUHAN</t>
  </si>
  <si>
    <t>Woody plants of Hubei.</t>
  </si>
  <si>
    <t>http://grbio.org/institution/botanical-society-edinburgh</t>
  </si>
  <si>
    <t>Botanical Society of Edinburgh</t>
  </si>
  <si>
    <t>B1167</t>
  </si>
  <si>
    <t>EBH&lt;IH&gt;</t>
  </si>
  <si>
    <t>urn:lsid:biocol.org:col:12687</t>
  </si>
  <si>
    <t>http://biocol.org/urn:lsid:biocol.org:col:12687</t>
  </si>
  <si>
    <t>EBH transferred to E.</t>
  </si>
  <si>
    <t>http://grbio.org/institution/edinburgh-natural-history-society</t>
  </si>
  <si>
    <t>Edinburgh Natural History Society</t>
  </si>
  <si>
    <t>B1168</t>
  </si>
  <si>
    <t>EBNHS&lt;IH&gt;</t>
  </si>
  <si>
    <t>urn:lsid:biocol.org:col:12978</t>
  </si>
  <si>
    <t>http://biocol.org/urn:lsid:biocol.org:col:12978</t>
  </si>
  <si>
    <t>37/2 Dreghorn Loan</t>
  </si>
  <si>
    <t>EBNHS transferred to GLAM in 1984.</t>
  </si>
  <si>
    <t>http://grbio.org/institution/universidad-michoacana-de-san-nicol%C3%A1s-de-hidalgo</t>
  </si>
  <si>
    <t>Universidad Michoacana de San NicolÃ¡s de Hidalgo</t>
  </si>
  <si>
    <t>B1169</t>
  </si>
  <si>
    <t>EBUM&lt;IH&gt;</t>
  </si>
  <si>
    <t>urn:lsid:biocol.org:col:14350</t>
  </si>
  <si>
    <t>http://biocol.org/urn:lsid:biocol.org:col:14350</t>
  </si>
  <si>
    <t>Facultad de BiologÃ­a</t>
  </si>
  <si>
    <t>58040 Morelia</t>
  </si>
  <si>
    <t>MichoacÃ¡n</t>
  </si>
  <si>
    <t>Ciudad Universitaria, Edificio L.</t>
  </si>
  <si>
    <t>MORELIA</t>
  </si>
  <si>
    <t>MichoacÃ¡n and neighboring areas, mainly gymnosperms and angiosperms.</t>
  </si>
  <si>
    <t>http://grbio.org/institution/laboratoire-de-biologie-g%C3%A9n%C3%A9rale-et-de-botanique</t>
  </si>
  <si>
    <t>Laboratoire de Biologie GÃ©nÃ©rale et de Botanique</t>
  </si>
  <si>
    <t>B1170</t>
  </si>
  <si>
    <t>EBV&lt;IH&gt;</t>
  </si>
  <si>
    <t>urn:lsid:biocol.org:col:13458</t>
  </si>
  <si>
    <t>http://biocol.org/urn:lsid:biocol.org:col:13458</t>
  </si>
  <si>
    <t>Lubumbashi</t>
  </si>
  <si>
    <t>Democratic Republic of the Congo</t>
  </si>
  <si>
    <t>LUBUMBASHI</t>
  </si>
  <si>
    <t>Updated Feb 2009.  EBV transferred to LSHI.</t>
  </si>
  <si>
    <t>http://grbio.org/institution/elmira-college</t>
  </si>
  <si>
    <t>Elmira College</t>
  </si>
  <si>
    <t>B1171</t>
  </si>
  <si>
    <t>ECH&lt;IH&gt;</t>
  </si>
  <si>
    <t>urn:lsid:biocol.org:col:12987</t>
  </si>
  <si>
    <t>http://biocol.org/urn:lsid:biocol.org:col:12987</t>
  </si>
  <si>
    <t>Division of Math and Natural Sciences</t>
  </si>
  <si>
    <t>One Park Place, 10 Carnegie Hall</t>
  </si>
  <si>
    <t>Elmira</t>
  </si>
  <si>
    <t>ELMIRA</t>
  </si>
  <si>
    <t>http://grbio.org/institution/hubei-college-traditional-chinese-medicine</t>
  </si>
  <si>
    <t>Hubei College of Traditional Chinese Medicine</t>
  </si>
  <si>
    <t>B1172</t>
  </si>
  <si>
    <t>ECM&lt;IH&gt;</t>
  </si>
  <si>
    <t>urn:lsid:biocol.org:col:13249</t>
  </si>
  <si>
    <t>http://biocol.org/urn:lsid:biocol.org:col:13249</t>
  </si>
  <si>
    <t>Department of Chinese Materia Medica</t>
  </si>
  <si>
    <t>110 Yunjiaqiao, Wuchang</t>
  </si>
  <si>
    <t>Medicinal plants of Shennongjia.</t>
  </si>
  <si>
    <t>http://grbio.org/institution/east-central-university</t>
  </si>
  <si>
    <t>East Central University</t>
  </si>
  <si>
    <t>B1173</t>
  </si>
  <si>
    <t>ECSC&lt;IH&gt;</t>
  </si>
  <si>
    <t>urn:lsid:biocol.org:col:12965</t>
  </si>
  <si>
    <t>http://biocol.org/urn:lsid:biocol.org:col:12965</t>
  </si>
  <si>
    <t>1100  E. 14th St.</t>
  </si>
  <si>
    <t>Ada</t>
  </si>
  <si>
    <t>ADA</t>
  </si>
  <si>
    <t>74820-6899</t>
  </si>
  <si>
    <t>Updated Feb 2011.</t>
  </si>
  <si>
    <t>Oklahoma, primarily southeastern part.</t>
  </si>
  <si>
    <t>http://grbio.org/institution/edith-cowan-university</t>
  </si>
  <si>
    <t>Edith Cowan University</t>
  </si>
  <si>
    <t>B1174</t>
  </si>
  <si>
    <t>ECU&lt;IH&gt;</t>
  </si>
  <si>
    <t>The Robert Brown Herbarium</t>
  </si>
  <si>
    <t>http://www.chs.ecu.edu.au/org/sons</t>
  </si>
  <si>
    <t>urn:lsid:biocol.org:col:15848</t>
  </si>
  <si>
    <t>http://biocol.org/urn:lsid:biocol.org:col:15848</t>
  </si>
  <si>
    <t>School of Natural Sciences</t>
  </si>
  <si>
    <t>100 Joondalup Drive</t>
  </si>
  <si>
    <t>Joondalup</t>
  </si>
  <si>
    <t>JOONDALUP</t>
  </si>
  <si>
    <t>Updated Nov 2006.</t>
  </si>
  <si>
    <t>Terrestrial flora of Western Australia, especially South-West, Pilbara, some Eastern Goldfields; some seagrasses, algae, lichens.</t>
  </si>
  <si>
    <t>http://grbio.org/institution/universidad-estatal-amaz%C3%B3nica</t>
  </si>
  <si>
    <t>Universidad Estatal AmazÃ³nica</t>
  </si>
  <si>
    <t>B1175</t>
  </si>
  <si>
    <t>ECUAMZ&lt;IH&gt;</t>
  </si>
  <si>
    <t>Herbario AmazÃ³nico del Ecuador</t>
  </si>
  <si>
    <t>www.uea.edu.ec</t>
  </si>
  <si>
    <t>http://grbio.org/cool/bky3-qnid</t>
  </si>
  <si>
    <t>Paso lateral, km 2 Â½ vÃ­a a Napo</t>
  </si>
  <si>
    <t>Puyo</t>
  </si>
  <si>
    <t>Pastaza</t>
  </si>
  <si>
    <t>Entered Dec 2012.  The Herbario AmazÃ³nico del Ecuador, ECUAMZ, is temporarily housed at the main campus of the Universidad Estatal AmazÃ³nica on the outskirts of Puyo, Pastaza.  In mid-2013, the herbarium will move to permanent quarters at the University`s research station, the "Centro de InvestigaciÃ³n Postgrado y ConservaciÃ³n AmazÃ³nica", CIPCA, with an associated botanical garden, germplasm collecton, phytochemical and molecular laboratories and a primary forest reserve of 2000 hectares, located 44 km north</t>
  </si>
  <si>
    <t>Vascular plants of Amazonian Ecuador</t>
  </si>
  <si>
    <t>http://grbio.org/institution/east-carolina-university</t>
  </si>
  <si>
    <t>East Carolina University</t>
  </si>
  <si>
    <t>B1176</t>
  </si>
  <si>
    <t>ECUH&lt;IH&gt;</t>
  </si>
  <si>
    <t>http://grbio.org/cool/8iq1-ar47</t>
  </si>
  <si>
    <t>Howell Science Complex N108&lt;br /&gt;Mailstop 551</t>
  </si>
  <si>
    <t>Greenville</t>
  </si>
  <si>
    <t>Howell Science Complex N303a</t>
  </si>
  <si>
    <t>Vascular plants of the Southeast</t>
  </si>
  <si>
    <t>http://grbio.org/institution/emirates-centre-wildlife-propagation</t>
  </si>
  <si>
    <t>Emirates Centre for Wildlife Propagation</t>
  </si>
  <si>
    <t>B1177</t>
  </si>
  <si>
    <t>ECWP&lt;IH&gt;</t>
  </si>
  <si>
    <t>Laboratoire de botanique</t>
  </si>
  <si>
    <t>http://grbio.org/cool/ctam-qxe1</t>
  </si>
  <si>
    <t>BP 47&lt;br /&gt;Route de Midelt</t>
  </si>
  <si>
    <t>33250 Missour</t>
  </si>
  <si>
    <t>Morocco</t>
  </si>
  <si>
    <t>Missour</t>
  </si>
  <si>
    <t>Provence de Boulemane</t>
  </si>
  <si>
    <t>Entered October 2012. ECWP herbarium is open to any researcher and amateur, by appointment, on request. However validation by the ECWP Operation Director is mandatory. The ECWP herbarium is located at ECWP headquarters in Missour, Morocco, in a building dedicated to botanical studies. Specimens are mounted on acid-free, archival paper (48 x 28 cm) and are stored in cardboard boxes, that are themselves in cabinets. Many vouchers have been verified by Mohammed Ibn Tattou (Institut Scientifique de Rabat), one of the authors of the Flore pratique du Maroc. There is an Excel file list of identified specimens vouchers. A software dedicated to sample collection management is planned for 2014. ECWP also has a botanical bibliographical collection, specializing in south-west Mediterranean flora and habitats, that includes 150 books and monographs and &gt;4000 pdf files (books, monographs, papers). There is a flora/fauna database in the production for over three years, including over 1400 recent phytosociological relevÃ©s.</t>
  </si>
  <si>
    <t>Flora of eastern Morocco, especially from the Oujda-Figuig-Midelt-Guercif area.</t>
  </si>
  <si>
    <t>http://grbio.org/institution/hubei-institute-drug-control</t>
  </si>
  <si>
    <t>Hubei Institute for Drug Control</t>
  </si>
  <si>
    <t>B1178</t>
  </si>
  <si>
    <t>EDC&lt;IH&gt;</t>
  </si>
  <si>
    <t>urn:lsid:biocol.org:col:13251</t>
  </si>
  <si>
    <t>http://biocol.org/urn:lsid:biocol.org:col:13251</t>
  </si>
  <si>
    <t>110 Dingziqiao Road, Wuchang</t>
  </si>
  <si>
    <t>Medicinal plants of Hubei.</t>
  </si>
  <si>
    <t>http://grbio.org/institution/plinian-society</t>
  </si>
  <si>
    <t>Plinian Society</t>
  </si>
  <si>
    <t>B1179</t>
  </si>
  <si>
    <t>EDH&lt;IH&gt;</t>
  </si>
  <si>
    <t>urn:lsid:biocol.org:col:13868</t>
  </si>
  <si>
    <t>http://biocol.org/urn:lsid:biocol.org:col:13868</t>
  </si>
  <si>
    <t>EDH transferred to E.</t>
  </si>
  <si>
    <t>http://grbio.org/institution/trakya-%C3%BCniversitesi</t>
  </si>
  <si>
    <t>Trakya Ãœniversitesi</t>
  </si>
  <si>
    <t>B1180</t>
  </si>
  <si>
    <t>EDTU&lt;IH&gt;</t>
  </si>
  <si>
    <t>http://edtuherbarium.trakya.edu.tr/</t>
  </si>
  <si>
    <t>http://grbio.org/cool/qeeq-x9mz</t>
  </si>
  <si>
    <t>Fen Edebiyat FakÃ¼ltesi, Biyoloji BÃ¶lÃ¼mÃ¼</t>
  </si>
  <si>
    <t>Balkan Yerleskesi</t>
  </si>
  <si>
    <t>Edirne</t>
  </si>
  <si>
    <t>Entered Jun 2009.</t>
  </si>
  <si>
    <t>Vascular plants, fungi and seed and fruit collections are mainly from  European Turkey, Trakya region and Balkans.  Collections of Turkish botanist B. Kasapligil, including some vascular plant, economic Botany specimens, fossil collections, wood and cone collections, are  from other countries such as Japan, Hong Kong, Singapore.</t>
  </si>
  <si>
    <t>http://grbio.org/institution/escola-de-florestas</t>
  </si>
  <si>
    <t>Escola de Florestas</t>
  </si>
  <si>
    <t>B1181</t>
  </si>
  <si>
    <t>EFC&lt;IH&gt;</t>
  </si>
  <si>
    <t>urn:lsid:biocol.org:col:12997</t>
  </si>
  <si>
    <t>http://biocol.org/urn:lsid:biocol.org:col:12997</t>
  </si>
  <si>
    <t>Caixa Postal 2959</t>
  </si>
  <si>
    <t>80000 Curitiba</t>
  </si>
  <si>
    <t>ParanÃ¡</t>
  </si>
  <si>
    <t>CURITIBA</t>
  </si>
  <si>
    <t>EFC inactive.</t>
  </si>
  <si>
    <t>http://grbio.org/institution/epping-forest-conservation-centre</t>
  </si>
  <si>
    <t>Epping Forest Conservation Centre</t>
  </si>
  <si>
    <t>B1182</t>
  </si>
  <si>
    <t>EFCC&lt;IH&gt;</t>
  </si>
  <si>
    <t>urn:lsid:biocol.org:col:12994</t>
  </si>
  <si>
    <t>http://biocol.org/urn:lsid:biocol.org:col:12994</t>
  </si>
  <si>
    <t>High Beach</t>
  </si>
  <si>
    <t>Loughton, Essex</t>
  </si>
  <si>
    <t>LOUGHTON</t>
  </si>
  <si>
    <t>http://grbio.org/institution/forestry-commission</t>
  </si>
  <si>
    <t>Forestry Commission</t>
  </si>
  <si>
    <t>B1183</t>
  </si>
  <si>
    <t>EFH&lt;IH&gt;</t>
  </si>
  <si>
    <t>Enugu Forest Herbarium</t>
  </si>
  <si>
    <t>urn:lsid:biocol.org:col:12836</t>
  </si>
  <si>
    <t>http://biocol.org/urn:lsid:biocol.org:col:12836</t>
  </si>
  <si>
    <t>Private Mail Bag 1028</t>
  </si>
  <si>
    <t>Enugu</t>
  </si>
  <si>
    <t>Forestry Development and Investigation Branch; No. 2 Works Road, GRA.</t>
  </si>
  <si>
    <t>ENUGU</t>
  </si>
  <si>
    <t>Nigeria, especially southern Nigeria.</t>
  </si>
  <si>
    <t>http://grbio.org/institution/epping-forest-museum</t>
  </si>
  <si>
    <t>Epping Forest Museum</t>
  </si>
  <si>
    <t>B1184</t>
  </si>
  <si>
    <t>EFM&lt;IH&gt;</t>
  </si>
  <si>
    <t>urn:lsid:biocol.org:col:12995</t>
  </si>
  <si>
    <t>http://biocol.org/urn:lsid:biocol.org:col:12995</t>
  </si>
  <si>
    <t>Corporation of London</t>
  </si>
  <si>
    <t>Conservators of Epping Forest</t>
  </si>
  <si>
    <t>Queen Elizabeth's Hunting Lodge, Ranger's Road</t>
  </si>
  <si>
    <t>Chingford, London</t>
  </si>
  <si>
    <t>http://grbio.org/institution/ege-university</t>
  </si>
  <si>
    <t>B1185</t>
  </si>
  <si>
    <t>EGE&lt;IH&gt;</t>
  </si>
  <si>
    <t>Herbaryum</t>
  </si>
  <si>
    <t>http://sci.ege.edu.tr/~botanik/bahce.html</t>
  </si>
  <si>
    <t>urn:lsid:biocol.org:col:12981</t>
  </si>
  <si>
    <t>http://biocol.org/urn:lsid:biocol.org:col:12981</t>
  </si>
  <si>
    <t>Botanic Garden and Herbarium Research and Application Center</t>
  </si>
  <si>
    <t>35100 Bornova</t>
  </si>
  <si>
    <t>IZMIR</t>
  </si>
  <si>
    <t>Western Anatolia; aquatic plants of Turkey; Aegean coastal algae; GÃ¶kÃ§eada Island (Imbroz).</t>
  </si>
  <si>
    <t>http://grbio.org/institution/university-edinburgh</t>
  </si>
  <si>
    <t>University of Edinburgh</t>
  </si>
  <si>
    <t>B1186</t>
  </si>
  <si>
    <t>EGH&lt;IH&gt;</t>
  </si>
  <si>
    <t>urn:lsid:biocol.org:col:14511</t>
  </si>
  <si>
    <t>http://biocol.org/urn:lsid:biocol.org:col:14511</t>
  </si>
  <si>
    <t>EGH transferred to E.</t>
  </si>
  <si>
    <t>http://grbio.org/institution/university-edinburgh-0</t>
  </si>
  <si>
    <t>B1187</t>
  </si>
  <si>
    <t>EGHB&lt;IH&gt;</t>
  </si>
  <si>
    <t>urn:lsid:biocol.org:col:14509</t>
  </si>
  <si>
    <t>http://biocol.org/urn:lsid:biocol.org:col:14509</t>
  </si>
  <si>
    <t>Division of Biological Sciences</t>
  </si>
  <si>
    <t>King's Buildings, Mayfield Road</t>
  </si>
  <si>
    <t>Edinburgh EH9 3JH</t>
  </si>
  <si>
    <t>http://grbio.org/institution/university-edinburgh-1</t>
  </si>
  <si>
    <t>B1188</t>
  </si>
  <si>
    <t>EGHF&lt;IH&gt;</t>
  </si>
  <si>
    <t>urn:lsid:biocol.org:col:14510</t>
  </si>
  <si>
    <t>http://biocol.org/urn:lsid:biocol.org:col:14510</t>
  </si>
  <si>
    <t>Forestry and Natural Resources Department</t>
  </si>
  <si>
    <t>http://grbio.org/institution/eszterh%C3%A1zy-k%C3%A1roly-college</t>
  </si>
  <si>
    <t>EszterhÃ¡zy KÃ¡roly College</t>
  </si>
  <si>
    <t>B1189</t>
  </si>
  <si>
    <t>EGR&lt;IH&gt;</t>
  </si>
  <si>
    <t>http://grbio.org/cool/39sm-y0v8</t>
  </si>
  <si>
    <t>P.O. Box 43</t>
  </si>
  <si>
    <t>H-3301 Eger</t>
  </si>
  <si>
    <t>EGER</t>
  </si>
  <si>
    <t>HU102A</t>
  </si>
  <si>
    <t>Updated Aug 2011 (CITES number added)</t>
  </si>
  <si>
    <t>Lichens of Europe and Africa; worldwide bryophytes, especially of tropical regions of Africa and adjacent islands, India, Indonesia, Vietnam, Papua New Guinea, Australia, Fiji, Cuba, and Venezuela; vascular plants of the Carpathian Basin.</t>
  </si>
  <si>
    <t>http://grbio.org/institution/emory-and-henry-college</t>
  </si>
  <si>
    <t>Emory and Henry College</t>
  </si>
  <si>
    <t>B1190</t>
  </si>
  <si>
    <t>EHCV&lt;IH&gt;</t>
  </si>
  <si>
    <t>urn:lsid:biocol.org:col:12990</t>
  </si>
  <si>
    <t>http://biocol.org/urn:lsid:biocol.org:col:12990</t>
  </si>
  <si>
    <t>Emory</t>
  </si>
  <si>
    <t>EMORY</t>
  </si>
  <si>
    <t>24327-0947</t>
  </si>
  <si>
    <t>Updated Dec 2010 (correspondent, contact information)</t>
  </si>
  <si>
    <t>Southwestern Virginia.</t>
  </si>
  <si>
    <t>http://grbio.org/institution/universit%C3%A9-detat-dhaiti</t>
  </si>
  <si>
    <t>UniversitÃ© d'Etat d'Haiti</t>
  </si>
  <si>
    <t>B1191</t>
  </si>
  <si>
    <t>EHH&lt;IH&gt;</t>
  </si>
  <si>
    <t>Herbier National E. L. Ekman</t>
  </si>
  <si>
    <t>http://www.umce.ca/cours/martin/herbier_ekman/Ekman_Herbarium.htm</t>
  </si>
  <si>
    <t>urn:lsid:biocol.org:col:15290</t>
  </si>
  <si>
    <t>http://biocol.org/urn:lsid:biocol.org:col:15290</t>
  </si>
  <si>
    <t>FacultÃ© d'Agronomie et de MÃ©decine VÃ©tÃ©rinaire</t>
  </si>
  <si>
    <t>Damien</t>
  </si>
  <si>
    <t>Haiti</t>
  </si>
  <si>
    <t>Northeast of Port-au-Prince.</t>
  </si>
  <si>
    <t>DAMIEN</t>
  </si>
  <si>
    <t>Updated Jan 2009. First report on status of the herbarium after the earthquake: At least the plant collection appears salvageable, if not the herbarium building itself, once the situation in Port au Prince has stabilized.  The director, Prof. Robers Pierre Tescar, survived the eathquake.   Refer to the herbarium website for future updates..</t>
  </si>
  <si>
    <t>Hispaniola, mostly Haiti.</t>
  </si>
  <si>
    <t>http://grbio.org/institution/universidad-de-chile</t>
  </si>
  <si>
    <t>Universidad de Chile</t>
  </si>
  <si>
    <t>B1192</t>
  </si>
  <si>
    <t>EIF&lt;IH&gt;</t>
  </si>
  <si>
    <t>urn:lsid:biocol.org:col:14278</t>
  </si>
  <si>
    <t>http://biocol.org/urn:lsid:biocol.org:col:14278</t>
  </si>
  <si>
    <t>Departamento de Silvicultura</t>
  </si>
  <si>
    <t>Facultad de Ciencias Forestales</t>
  </si>
  <si>
    <t>Casilla 9206</t>
  </si>
  <si>
    <t>Santiago</t>
  </si>
  <si>
    <t>Chile</t>
  </si>
  <si>
    <t>Santa Rosa 11315, La Pintana.</t>
  </si>
  <si>
    <t>SANTIAGO</t>
  </si>
  <si>
    <t>Financial restrictions on loans.</t>
  </si>
  <si>
    <t>Chilean forest trees and shrubs; Chilean endangered species.</t>
  </si>
  <si>
    <t>http://grbio.org/institution/eastern-illinois-university</t>
  </si>
  <si>
    <t>Eastern Illinois University</t>
  </si>
  <si>
    <t>B1193</t>
  </si>
  <si>
    <t>EIU&lt;IH&gt;</t>
  </si>
  <si>
    <t>Stover-Ebinger Herbarium</t>
  </si>
  <si>
    <t>http://ux1.eiu.edu/~gctucker/eiu-herbarium.htm</t>
  </si>
  <si>
    <t>urn:lsid:biocol.org:col:15475</t>
  </si>
  <si>
    <t>http://biocol.org/urn:lsid:biocol.org:col:15475</t>
  </si>
  <si>
    <t>Charleston</t>
  </si>
  <si>
    <t>Seventh Street.</t>
  </si>
  <si>
    <t>CHARLESTON</t>
  </si>
  <si>
    <t>61920-3099</t>
  </si>
  <si>
    <t>Updated Jan 2013 (herbarium phone number)</t>
  </si>
  <si>
    <t>Illinois.</t>
  </si>
  <si>
    <t>http://grbio.org/institution/eastern-kentucky-university</t>
  </si>
  <si>
    <t>Eastern Kentucky University</t>
  </si>
  <si>
    <t>B1194</t>
  </si>
  <si>
    <t>EKY&lt;IH&gt;</t>
  </si>
  <si>
    <t>http://people.eku.edu/jonesron//herbarium/1about.php</t>
  </si>
  <si>
    <t>urn:lsid:biocol.org:col:12968</t>
  </si>
  <si>
    <t>http://biocol.org/urn:lsid:biocol.org:col:12968</t>
  </si>
  <si>
    <t>521 Lancaster Avenue, 170 Memorial Science Building</t>
  </si>
  <si>
    <t>40475-3102</t>
  </si>
  <si>
    <t>Updated Feb  2010(herbarium url added).</t>
  </si>
  <si>
    <t>Kentucky; southeastern U.S.; Asteraceae; woody plants; aquatic vascular plants.</t>
  </si>
  <si>
    <t>http://grbio.org/institution/elgin-museum</t>
  </si>
  <si>
    <t>Elgin Museum</t>
  </si>
  <si>
    <t>B1195</t>
  </si>
  <si>
    <t>ELN&lt;IH&gt;</t>
  </si>
  <si>
    <t>urn:lsid:biocol.org:col:12985</t>
  </si>
  <si>
    <t>http://biocol.org/urn:lsid:biocol.org:col:12985</t>
  </si>
  <si>
    <t>Moray Society</t>
  </si>
  <si>
    <t>1 High Street</t>
  </si>
  <si>
    <t>Elgin, Moray IV30 1EQ</t>
  </si>
  <si>
    <t>ELGIN</t>
  </si>
  <si>
    <t>http://grbio.org/institution/central-washington-university</t>
  </si>
  <si>
    <t>Central Washington University</t>
  </si>
  <si>
    <t>B1196</t>
  </si>
  <si>
    <t>ELRG&lt;IH&gt;</t>
  </si>
  <si>
    <t>http://www.cwu.edu/~biology</t>
  </si>
  <si>
    <t>urn:lsid:biocol.org:col:14913</t>
  </si>
  <si>
    <t>http://biocol.org/urn:lsid:biocol.org:col:14913</t>
  </si>
  <si>
    <t>Ellensburg</t>
  </si>
  <si>
    <t>Sciences Building.</t>
  </si>
  <si>
    <t>ELLENSBURG</t>
  </si>
  <si>
    <t>98926-7537</t>
  </si>
  <si>
    <t>Updated 2004.</t>
  </si>
  <si>
    <t>Washington.</t>
  </si>
  <si>
    <t>http://grbio.org/institution/aldenham-school</t>
  </si>
  <si>
    <t>Aldenham School</t>
  </si>
  <si>
    <t>B1197</t>
  </si>
  <si>
    <t>ELS&lt;IH&gt;</t>
  </si>
  <si>
    <t>urn:lsid:biocol.org:col:12573</t>
  </si>
  <si>
    <t>http://biocol.org/urn:lsid:biocol.org:col:12573</t>
  </si>
  <si>
    <t>Elstree, Hertfordshire</t>
  </si>
  <si>
    <t>ELSTREE</t>
  </si>
  <si>
    <t>ELS no longer exists.</t>
  </si>
  <si>
    <t>http://grbio.org/institution/national-station-plant-breeding</t>
  </si>
  <si>
    <t>National Station for Plant Breeding</t>
  </si>
  <si>
    <t>B1198</t>
  </si>
  <si>
    <t>ELVE&lt;IH&gt;</t>
  </si>
  <si>
    <t>urn:lsid:biocol.org:col:13727</t>
  </si>
  <si>
    <t>http://biocol.org/urn:lsid:biocol.org:col:13727</t>
  </si>
  <si>
    <t>Laboratory of Phytosystematics and Ecology</t>
  </si>
  <si>
    <t>Apartado 6</t>
  </si>
  <si>
    <t>P-7351 Elvas Codex</t>
  </si>
  <si>
    <t>Estrada Gil Vaz.</t>
  </si>
  <si>
    <t>ELVAS</t>
  </si>
  <si>
    <t>Vascular plants mainly of Portugal, including Madeira.</t>
  </si>
  <si>
    <t>http://grbio.org/institution/universidade-federal-de-ouro-pr%C3%AAto</t>
  </si>
  <si>
    <t>Universidade Federal de Ouro PrÃªto</t>
  </si>
  <si>
    <t>B1199</t>
  </si>
  <si>
    <t>EM&lt;IH&gt;</t>
  </si>
  <si>
    <t>urn:lsid:biocol.org:col:14333</t>
  </si>
  <si>
    <t>http://biocol.org/urn:lsid:biocol.org:col:14333</t>
  </si>
  <si>
    <t>Escola de Minas</t>
  </si>
  <si>
    <t>PraÃ§a Tiradentes 20</t>
  </si>
  <si>
    <t>35400 Ouro PrÃªto</t>
  </si>
  <si>
    <t>OURO PRÃŠTO</t>
  </si>
  <si>
    <t>EM (5200 specimens) transferred to OUPR in 1986.</t>
  </si>
  <si>
    <t>http://grbio.org/institution/sichuan-school-chinese-materia-medica</t>
  </si>
  <si>
    <t>Sichuan School of Chinese Materia Medica</t>
  </si>
  <si>
    <t>B1200</t>
  </si>
  <si>
    <t>EMA&lt;IH&gt;</t>
  </si>
  <si>
    <t>urn:lsid:biocol.org:col:14052</t>
  </si>
  <si>
    <t>http://biocol.org/urn:lsid:biocol.org:col:14052</t>
  </si>
  <si>
    <t>Emeishan</t>
  </si>
  <si>
    <t>EMEISHAN</t>
  </si>
  <si>
    <t>Mainly Mt. Emei, especially medicinal plants.</t>
  </si>
  <si>
    <t>http://grbio.org/institution/eastern-michigan-university</t>
  </si>
  <si>
    <t>Eastern Michigan University</t>
  </si>
  <si>
    <t>B1201</t>
  </si>
  <si>
    <t>EMC&lt;IH&gt;</t>
  </si>
  <si>
    <t>http://www.emich.edu/biology/herbarium.php</t>
  </si>
  <si>
    <t>urn:lsid:biocol.org:col:12970</t>
  </si>
  <si>
    <t>http://biocol.org/urn:lsid:biocol.org:col:12970</t>
  </si>
  <si>
    <t>Mark Jefferson Bldg.</t>
  </si>
  <si>
    <t>Ypsilanti</t>
  </si>
  <si>
    <t>405 Mark Jefferson</t>
  </si>
  <si>
    <t>YPSILANTI</t>
  </si>
  <si>
    <t>Updated Feb 2012 (minor address change).</t>
  </si>
  <si>
    <t>Southern Michigan.</t>
  </si>
  <si>
    <t>http://grbio.org/institution/universidad-polit%C3%A9cnica-de-madrid</t>
  </si>
  <si>
    <t>Universidad PolitÃ©cnica de Madrid</t>
  </si>
  <si>
    <t>B1202</t>
  </si>
  <si>
    <t>EMMA&lt;IH&gt;</t>
  </si>
  <si>
    <t>urn:lsid:biocol.org:col:14368</t>
  </si>
  <si>
    <t>http://biocol.org/urn:lsid:biocol.org:col:14368</t>
  </si>
  <si>
    <t>Unidad Docente BotÃ¡nica, Departamento Silvopascicultura</t>
  </si>
  <si>
    <t>Escuela TÃ©cnica Superior Ingenieros de Montes</t>
  </si>
  <si>
    <t>Ciudad Universitaria</t>
  </si>
  <si>
    <t>28040 Madrid</t>
  </si>
  <si>
    <t>Updated Dec 2012 (curator email address).</t>
  </si>
  <si>
    <t>Woody plants of Iberian Peninsula, Canary Islands, and northern Morocco; exotic flora of Spain.</t>
  </si>
  <si>
    <t>http://grbio.org/institution/everhart-museum-natural-history-science-art</t>
  </si>
  <si>
    <t>The Everhart Museum of Natural History, Science &amp; Art</t>
  </si>
  <si>
    <t>B1203</t>
  </si>
  <si>
    <t>EMNH&lt;IH&gt;</t>
  </si>
  <si>
    <t>Alfred Twining Herbarium</t>
  </si>
  <si>
    <t>www.everhart-museum.org</t>
  </si>
  <si>
    <t>urn:lsid:biocol.org:col:33302</t>
  </si>
  <si>
    <t>http://biocol.org/urn:lsid:biocol.org:col:33302</t>
  </si>
  <si>
    <t>1901 Mulberry Street, Nay Aug Park</t>
  </si>
  <si>
    <t>Scranton</t>
  </si>
  <si>
    <t>Entered Oct 2010.  The Alfred Twining Herbarium is housed in two metal cabinets in the basement of the Everhart Museum.  The specimens are mounted on herbarium sheets or are loose in folders which are enclosed in additional folders and are arranged in a family sequence used by Alfred Twining in his &lt;Flora of Northeastern Pennsylvania&gt; (1917).  Most of the specimens were collected by Twining in the early twentieth centure prior to the publication of the flora.  EMNH is the major repository for Twining specimens -- few are duplicated at PH.   However, most, if not all, of the Glowenke specimens (from the 1930s) are duplicated in PH (summarized from an assessment of the herbarium by A. Schuyler).  Supercedes EVMU.</t>
  </si>
  <si>
    <t>Vascular plants of northeastern Pennsylvania.</t>
  </si>
  <si>
    <t>http://grbio.org/institution/universidad-nacional-agrar%C3%ADa-1</t>
  </si>
  <si>
    <t>Universidad Nacional AgrarÃ­a</t>
  </si>
  <si>
    <t>B1204</t>
  </si>
  <si>
    <t>ENAG&lt;IH&gt;</t>
  </si>
  <si>
    <t>urn:lsid:biocol.org:col:14352</t>
  </si>
  <si>
    <t>http://biocol.org/urn:lsid:biocol.org:col:14352</t>
  </si>
  <si>
    <t>Departamento de Ciencias BÃ¡sicas</t>
  </si>
  <si>
    <t>Km 12 1/2, Carretera Norte, Apartado 453</t>
  </si>
  <si>
    <t>Managua</t>
  </si>
  <si>
    <t>Nicaragua</t>
  </si>
  <si>
    <t>Escuela de Ciencias Forestales.</t>
  </si>
  <si>
    <t>MANAGUA</t>
  </si>
  <si>
    <t>Nicaraguan vascular plants of agricultural and economic importance.</t>
  </si>
  <si>
    <t>http://grbio.org/institution/instituto-polit%C3%A9cnico-nacional-0</t>
  </si>
  <si>
    <t>Instituto PolitÃ©cnico Nacional</t>
  </si>
  <si>
    <t>B1205</t>
  </si>
  <si>
    <t>ENCB&lt;IH&gt;</t>
  </si>
  <si>
    <t>http://www.herbario.encb.ipn.mx/</t>
  </si>
  <si>
    <t>urn:lsid:biocol.org:col:15646</t>
  </si>
  <si>
    <t>http://biocol.org/urn:lsid:biocol.org:col:15646</t>
  </si>
  <si>
    <t>Departamento de BotÃ¡nica</t>
  </si>
  <si>
    <t>Escuela Nacional de Ciencias BiolÃ³gicas</t>
  </si>
  <si>
    <t>Apartado Postal 17-564</t>
  </si>
  <si>
    <t>11410 Mexico City</t>
  </si>
  <si>
    <t>Carpio y Plan de Ayala.</t>
  </si>
  <si>
    <t>MEXICO CITY</t>
  </si>
  <si>
    <t>Updated Feb 2010 (herbarium URL added).</t>
  </si>
  <si>
    <t>Vascular plants, macromycetes, and marine algae of Mexico and neighboring areas.</t>
  </si>
  <si>
    <t>http://grbio.org/institution/royal-holloway-college-university-london</t>
  </si>
  <si>
    <t>Royal Holloway College, University of London</t>
  </si>
  <si>
    <t>B1206</t>
  </si>
  <si>
    <t>ENG&lt;IH&gt;</t>
  </si>
  <si>
    <t>urn:lsid:biocol.org:col:13949</t>
  </si>
  <si>
    <t>http://biocol.org/urn:lsid:biocol.org:col:13949</t>
  </si>
  <si>
    <t>Englefield Green, Surrey</t>
  </si>
  <si>
    <t>ENGLEFIELD GREEN</t>
  </si>
  <si>
    <t>http://grbio.org/institution/hubei-college-nationalities</t>
  </si>
  <si>
    <t>Hubei College for Nationalities</t>
  </si>
  <si>
    <t>B1207</t>
  </si>
  <si>
    <t>ENS&lt;IH&gt;</t>
  </si>
  <si>
    <t>urn:lsid:biocol.org:col:13248</t>
  </si>
  <si>
    <t>http://biocol.org/urn:lsid:biocol.org:col:13248</t>
  </si>
  <si>
    <t>113 Tuqiao Road</t>
  </si>
  <si>
    <t>Enshi</t>
  </si>
  <si>
    <t>ENSHI</t>
  </si>
  <si>
    <t>Woody plants of western Hubei.</t>
  </si>
  <si>
    <t>http://grbio.org/institution/escuela-normal-superior-de-jalisco</t>
  </si>
  <si>
    <t>Escuela Normal Superior de Jalisco</t>
  </si>
  <si>
    <t>B1208</t>
  </si>
  <si>
    <t>ENSJ&lt;IH&gt;</t>
  </si>
  <si>
    <t>urn:lsid:biocol.org:col:12999</t>
  </si>
  <si>
    <t>http://biocol.org/urn:lsid:biocol.org:col:12999</t>
  </si>
  <si>
    <t>Ciencias Naturales</t>
  </si>
  <si>
    <t>Apartado Postal 45030</t>
  </si>
  <si>
    <t>Guadalajara</t>
  </si>
  <si>
    <t>Federick Chopin 5510, La Estancia.</t>
  </si>
  <si>
    <t>GUADALAJARA</t>
  </si>
  <si>
    <t>Fabaceae.</t>
  </si>
  <si>
    <t>http://grbio.org/institution/ministry-natural-resources</t>
  </si>
  <si>
    <t>Ministry of Natural Resources</t>
  </si>
  <si>
    <t>B1209</t>
  </si>
  <si>
    <t>ENT&lt;IH&gt;</t>
  </si>
  <si>
    <t>urn:lsid:biocol.org:col:13589</t>
  </si>
  <si>
    <t>http://biocol.org/urn:lsid:biocol.org:col:13589</t>
  </si>
  <si>
    <t>P.O. Box 1752, Nakawa, Portbell Road</t>
  </si>
  <si>
    <t>Kampala</t>
  </si>
  <si>
    <t>Uganda</t>
  </si>
  <si>
    <t>ENTEBBE</t>
  </si>
  <si>
    <t>ENT specimens (10 000) collected before 1993 transferred to MHU.</t>
  </si>
  <si>
    <t>Forest species from conservation areas in Uganda.</t>
  </si>
  <si>
    <t>http://grbio.org/institution/upsala-college</t>
  </si>
  <si>
    <t>Upsala College</t>
  </si>
  <si>
    <t>B1210</t>
  </si>
  <si>
    <t>EONJ&lt;IH&gt;</t>
  </si>
  <si>
    <t>urn:lsid:biocol.org:col:14683</t>
  </si>
  <si>
    <t>http://biocol.org/urn:lsid:biocol.org:col:14683</t>
  </si>
  <si>
    <t>East Orange</t>
  </si>
  <si>
    <t>EAST ORANGE</t>
  </si>
  <si>
    <t>EONJ no longer exists.</t>
  </si>
  <si>
    <t>http://grbio.org/institution/eastern-oregon-university</t>
  </si>
  <si>
    <t>Eastern Oregon University</t>
  </si>
  <si>
    <t>B1211</t>
  </si>
  <si>
    <t>EOSC&lt;IH&gt;</t>
  </si>
  <si>
    <t>http://mgd.nacse.org/cgi-bin/sqml2.0/eastoregon/eastor.qml</t>
  </si>
  <si>
    <t>urn:lsid:biocol.org:col:15006</t>
  </si>
  <si>
    <t>http://biocol.org/urn:lsid:biocol.org:col:15006</t>
  </si>
  <si>
    <t>1410 L Avenue</t>
  </si>
  <si>
    <t>LaGrande</t>
  </si>
  <si>
    <t>LAGRANDE</t>
  </si>
  <si>
    <t>97850-2899</t>
  </si>
  <si>
    <t>Updated Dec 2004.</t>
  </si>
  <si>
    <t>Northeastern Oregon.</t>
  </si>
  <si>
    <t>http://grbio.org/institution/official-seed-testing-station-agricultural-scientific-services</t>
  </si>
  <si>
    <t>Official Seed Testing Station, Agricultural Scientific Services</t>
  </si>
  <si>
    <t>B1212</t>
  </si>
  <si>
    <t>EOSTS&lt;IH&gt;</t>
  </si>
  <si>
    <t>urn:lsid:biocol.org:col:13795</t>
  </si>
  <si>
    <t>http://biocol.org/urn:lsid:biocol.org:col:13795</t>
  </si>
  <si>
    <t>Department of Agriculture and Fisheries for Scotland</t>
  </si>
  <si>
    <t>East Craigs, Craigs Road</t>
  </si>
  <si>
    <t>http://grbio.org/institution/snow-college</t>
  </si>
  <si>
    <t>Snow College</t>
  </si>
  <si>
    <t>B1213</t>
  </si>
  <si>
    <t>EPHR&lt;IH&gt;</t>
  </si>
  <si>
    <t>urn:lsid:biocol.org:col:15460</t>
  </si>
  <si>
    <t>http://biocol.org/urn:lsid:biocol.org:col:15460</t>
  </si>
  <si>
    <t>Ephraim</t>
  </si>
  <si>
    <t>150 East College Ave.</t>
  </si>
  <si>
    <t>EPHRAIM</t>
  </si>
  <si>
    <t>Mainly central and southern Utah.</t>
  </si>
  <si>
    <t>http://grbio.org/institution/epsom-college-museum</t>
  </si>
  <si>
    <t>Epsom College Museum</t>
  </si>
  <si>
    <t>B1214</t>
  </si>
  <si>
    <t>EPM&lt;IH&gt;</t>
  </si>
  <si>
    <t>urn:lsid:biocol.org:col:12996</t>
  </si>
  <si>
    <t>http://biocol.org/urn:lsid:biocol.org:col:12996</t>
  </si>
  <si>
    <t>Epsom, Surrey</t>
  </si>
  <si>
    <t>EPSOM</t>
  </si>
  <si>
    <t>EPM transferred to LTN (F. Sebright collections) and LANC (remainder of EPM, including A. E. Ellis).</t>
  </si>
  <si>
    <t>http://grbio.org/institution/centre-de-formation-et-de-recherche-en-conservation-foresti%C3%A8re</t>
  </si>
  <si>
    <t>Centre de Formation et de Recherche en Conservation ForestiÃ¨re</t>
  </si>
  <si>
    <t>B1215</t>
  </si>
  <si>
    <t>EPU&lt;IH&gt;</t>
  </si>
  <si>
    <t>http://grbio.org/cool/c5yv-4win</t>
  </si>
  <si>
    <t>Institut Congolais pour la Conservation de la Nature</t>
  </si>
  <si>
    <t>P.O. Box 240</t>
  </si>
  <si>
    <t>Gombe</t>
  </si>
  <si>
    <t>Province Orientale</t>
  </si>
  <si>
    <t>RÃ©serve de Faune Ã  Okapis (RFO)</t>
  </si>
  <si>
    <t>Epulu</t>
  </si>
  <si>
    <t>Kinshasa I</t>
  </si>
  <si>
    <t>Entered May 2011.  This herbarium is based in the Ituri Forest. It has been developed to be a herbarium of reference for research in biodiversity and plant conservation, flora and tropical botany, forest ecology studies of DR Congo protected areas. ; ; The herbarium collection contains a number of endemic species and important collections of little-known areas of botanical diversity importance (Inselbergs and Edos (salines). ; ; It is the only herbarium devoted to the study of the DR Congo protected areas flora, and has been active in updating and providing recent collections from DR Congo during the last two decades. ; ; This herbarium is also active in developing a National Strategic Plan for Plants Conservation and working with IUCN for the Red Data Listing in DR Congo.</t>
  </si>
  <si>
    <t>Important collections from forest protected areas (Ituri Forest, RÃ©serve de Faune Ã  Okapis, Virunga National Park, Itombwe Forest, Kabogo-Marungu-Mitoshi; and Salonga National Park.</t>
  </si>
  <si>
    <t>http://grbio.org/institution/universit%C3%A4t-erlangen-n%C3%BCrnberg</t>
  </si>
  <si>
    <t>UniversitÃ¤t Erlangen-NÃ¼rnberg</t>
  </si>
  <si>
    <t>B1216</t>
  </si>
  <si>
    <t>ER&lt;IH&gt;</t>
  </si>
  <si>
    <t>Herbarium Erlangense</t>
  </si>
  <si>
    <t>http://www.herbarium-erlangense.nat.uni-erlangen.de</t>
  </si>
  <si>
    <t>urn:lsid:biocol.org:col:15275</t>
  </si>
  <si>
    <t>http://biocol.org/urn:lsid:biocol.org:col:15275</t>
  </si>
  <si>
    <t>Lehrstuhl fÃ¼r Molekulare Pflanzenphysiologie</t>
  </si>
  <si>
    <t>Department Biologie</t>
  </si>
  <si>
    <t>Staudtstrasse 5</t>
  </si>
  <si>
    <t>D-91058 Erlangen</t>
  </si>
  <si>
    <t>ERLANGEN</t>
  </si>
  <si>
    <t>Updated Nov 2010. Other web addresses:  http://www.botanischer-garten.uni-erlangen.de/</t>
  </si>
  <si>
    <t>Worldwide, with emphasis on Europe, central part, especially northern Bavaria, Spain, and Canary Islands.</t>
  </si>
  <si>
    <t>http://grbio.org/institution/universidad-nacional-de-entre-r%C3%ADos</t>
  </si>
  <si>
    <t>Universidad Nacional de Entre RÃ­os</t>
  </si>
  <si>
    <t>B1217</t>
  </si>
  <si>
    <t>ERA&lt;IH&gt;</t>
  </si>
  <si>
    <t>urn:lsid:biocol.org:col:14894</t>
  </si>
  <si>
    <t>http://biocol.org/urn:lsid:biocol.org:col:14894</t>
  </si>
  <si>
    <t>BotÃ¡nica SistemÃ¡tica</t>
  </si>
  <si>
    <t>Facultad de Ciencias Agropecuarias</t>
  </si>
  <si>
    <t>Casilla de Correo 24</t>
  </si>
  <si>
    <t>3100 ParanÃ¡</t>
  </si>
  <si>
    <t>Entre RÃ­os</t>
  </si>
  <si>
    <t>Ruta Provincial 11, Km 10, Oro Verde.</t>
  </si>
  <si>
    <t>PARANÃ</t>
  </si>
  <si>
    <t>Updated Dec 2000.</t>
  </si>
  <si>
    <t>Mainly Entre RÃ­os vascular plants.</t>
  </si>
  <si>
    <t>http://grbio.org/institution/yerevan-state-university</t>
  </si>
  <si>
    <t>Yerevan State University</t>
  </si>
  <si>
    <t>B1218</t>
  </si>
  <si>
    <t>ERCB&lt;IH&gt;</t>
  </si>
  <si>
    <t>Phanerogamic Herbarium</t>
  </si>
  <si>
    <t>urn:lsid:biocol.org:col:14799</t>
  </si>
  <si>
    <t>http://biocol.org/urn:lsid:biocol.org:col:14799</t>
  </si>
  <si>
    <t>1 A. Manoogian Street</t>
  </si>
  <si>
    <t>375049 Yerevan</t>
  </si>
  <si>
    <t>Armenia</t>
  </si>
  <si>
    <t>YEREVAN</t>
  </si>
  <si>
    <t>Armenian phanerogams.</t>
  </si>
  <si>
    <t>http://grbio.org/institution/ecosystem-research-development-bureau-university-philippines</t>
  </si>
  <si>
    <t>Ecosystem Research Development Bureau, University of the Philippines</t>
  </si>
  <si>
    <t>B1219</t>
  </si>
  <si>
    <t>ERDB&lt;IH&gt;</t>
  </si>
  <si>
    <t>Botany Laboratory and Herbarium</t>
  </si>
  <si>
    <t>http://grbio.org/cool/h2na-mypv</t>
  </si>
  <si>
    <t>College of Forestry and Natural Resources</t>
  </si>
  <si>
    <t>Los BaÃ±os</t>
  </si>
  <si>
    <t>Laguna</t>
  </si>
  <si>
    <t>Entered May 2013. The ERDB Botany Laboratory and Herbarium was established to serve as a depository facility of plant specimens collected during the implementation of R&amp;D projects, such as  vegetation analysis by ERDB researchers.  Also the laboratory received duplicates of plant specimens submitted and referred to by researchers from academe and other research institutions which eventually became a property of the laboratory as they bear permanent herbarium number and is recorded in teh laboratory's accession book.  The herbarium also comprises valuable data on plant habit, phenology and associations of a particular collection site and the collector.</t>
  </si>
  <si>
    <t>http://grbio.org/institution/institute-botany-national-academy-sciences-armenia</t>
  </si>
  <si>
    <t>Institute of Botany of the National Academy of Sciences of Armenia</t>
  </si>
  <si>
    <t>B1220</t>
  </si>
  <si>
    <t>ERE&lt;IH&gt;</t>
  </si>
  <si>
    <t>urn:lsid:biocol.org:col:15381</t>
  </si>
  <si>
    <t>http://biocol.org/urn:lsid:biocol.org:col:15381</t>
  </si>
  <si>
    <t>Department of Plant Taxonomy and Geography</t>
  </si>
  <si>
    <t>375063 Yerevan 63</t>
  </si>
  <si>
    <t>Armenia; Caucasia; western Asia; Mediterranean; worldwide.</t>
  </si>
  <si>
    <t>http://grbio.org/institution/institute-botany-national-academy-sciences-armenia-0</t>
  </si>
  <si>
    <t>B1221</t>
  </si>
  <si>
    <t>EREM&lt;IH&gt;</t>
  </si>
  <si>
    <t>urn:lsid:biocol.org:col:13298</t>
  </si>
  <si>
    <t>http://biocol.org/urn:lsid:biocol.org:col:13298</t>
  </si>
  <si>
    <t>Mycology Department</t>
  </si>
  <si>
    <t>EREM (11 000 specimens) transferred to ERE.</t>
  </si>
  <si>
    <t>http://grbio.org/institution/borough-erith-museum</t>
  </si>
  <si>
    <t>Borough of Erith Museum</t>
  </si>
  <si>
    <t>B1222</t>
  </si>
  <si>
    <t>ERH&lt;IH&gt;</t>
  </si>
  <si>
    <t>urn:lsid:biocol.org:col:12678</t>
  </si>
  <si>
    <t>http://biocol.org/urn:lsid:biocol.org:col:12678</t>
  </si>
  <si>
    <t>Walnut Tree Road</t>
  </si>
  <si>
    <t>Erith, Kent</t>
  </si>
  <si>
    <t>ERH no longer exists.</t>
  </si>
  <si>
    <t>http://grbio.org/institution/yerevan-state-university-0</t>
  </si>
  <si>
    <t>B1223</t>
  </si>
  <si>
    <t>ERHM&lt;IH&gt;</t>
  </si>
  <si>
    <t>Cryptogamic Herbarium</t>
  </si>
  <si>
    <t>urn:lsid:biocol.org:col:14800</t>
  </si>
  <si>
    <t>http://biocol.org/urn:lsid:biocol.org:col:14800</t>
  </si>
  <si>
    <t>Fungi; algae; lichens.</t>
  </si>
  <si>
    <t>http://grbio.org/institution/f%C3%BCrstin-eugenie-institut-f%C3%BCr-arzneipflanzenforschung</t>
  </si>
  <si>
    <t>FÃ¼rstin-Eugenie-Institut fÃ¼r Arzneipflanzenforschung</t>
  </si>
  <si>
    <t>B1224</t>
  </si>
  <si>
    <t>ERZ&lt;IH&gt;</t>
  </si>
  <si>
    <t>urn:lsid:biocol.org:col:13042</t>
  </si>
  <si>
    <t>http://biocol.org/urn:lsid:biocol.org:col:13042</t>
  </si>
  <si>
    <t>Schloss Lindich</t>
  </si>
  <si>
    <t>LINDICH</t>
  </si>
  <si>
    <t>ERZ (100 000 specimens) transferred to TUB.</t>
  </si>
  <si>
    <t>http://grbio.org/institution/universidade-de-s%C3%A3o-paulo</t>
  </si>
  <si>
    <t>Universidade de SÃ£o Paulo</t>
  </si>
  <si>
    <t>B1225</t>
  </si>
  <si>
    <t>ESA&lt;IH&gt;</t>
  </si>
  <si>
    <t>urn:lsid:biocol.org:col:14319</t>
  </si>
  <si>
    <t>http://biocol.org/urn:lsid:biocol.org:col:14319</t>
  </si>
  <si>
    <t>Departamento de CiÃªncias BiolÃ³gicas</t>
  </si>
  <si>
    <t>Escola Superior de Agricultura Luiz de Queiroz</t>
  </si>
  <si>
    <t>Avenida PÃ¡dua Dias, 11 Caixa Postal 9</t>
  </si>
  <si>
    <t>13418-900 Piracicaba</t>
  </si>
  <si>
    <t>SÃ£o Paulo</t>
  </si>
  <si>
    <t>Avenida PÃ¡dua Dias 11.</t>
  </si>
  <si>
    <t>PIRACICABA</t>
  </si>
  <si>
    <t>Updated Jan 2013.</t>
  </si>
  <si>
    <t>Vascular plants of Brazil, especially SÃ£o Paulo, Bahia, Espirito Santo, Mato Grosso, Minas Gerais and ParanÃ¡; cultivated plants; Elaeocarpaceae, Ericaceae, Lauraceae, Leguminosae, Meliaceae, Myrtaceae, Orchidaceae, Orobanchaceae, Plantaginaceae, Poaceae, Scrophulariaceae and Violaceae.</t>
  </si>
  <si>
    <t>http://grbio.org/institution/universidade-federal-de-lavras</t>
  </si>
  <si>
    <t>Universidade Federal de Lavras</t>
  </si>
  <si>
    <t>B1226</t>
  </si>
  <si>
    <t>ESAL&lt;IH&gt;</t>
  </si>
  <si>
    <t>urn:lsid:biocol.org:col:14330</t>
  </si>
  <si>
    <t>http://biocol.org/urn:lsid:biocol.org:col:14330</t>
  </si>
  <si>
    <t>Caixa Postal 37</t>
  </si>
  <si>
    <t>37200-000 Lavras</t>
  </si>
  <si>
    <t>LAVRAS</t>
  </si>
  <si>
    <t>Brazil, especially Minas Gerais; cerrado and campo rupestre plants; toxic and economic plants; weeds; gallery and riparian forest plants.</t>
  </si>
  <si>
    <t>http://grbio.org/institution/seker-enstit%C3%BCs%C3%BC</t>
  </si>
  <si>
    <t>Seker EnstitÃ¼sÃ¼</t>
  </si>
  <si>
    <t>B1227</t>
  </si>
  <si>
    <t>ESK&lt;IH&gt;</t>
  </si>
  <si>
    <t>urn:lsid:biocol.org:col:13990</t>
  </si>
  <si>
    <t>http://biocol.org/urn:lsid:biocol.org:col:13990</t>
  </si>
  <si>
    <t>TÃ¼rkiye Seker Fabrikalari A. S.</t>
  </si>
  <si>
    <t>06790 Etimesgut</t>
  </si>
  <si>
    <t>Ankara</t>
  </si>
  <si>
    <t>Institute for Agricultural and Technological Sugar Beet Research.</t>
  </si>
  <si>
    <t>ETIMESGUT</t>
  </si>
  <si>
    <t>ESK scheduled to be transferred to ANK in late 1999.</t>
  </si>
  <si>
    <t>Central Anatolia.</t>
  </si>
  <si>
    <t>http://grbio.org/institution/%C3%A9cole-des-sciences-de-niamey</t>
  </si>
  <si>
    <t>Ã‰cole des Sciences de Niamey</t>
  </si>
  <si>
    <t>B1228</t>
  </si>
  <si>
    <t>ESN&lt;IH&gt;</t>
  </si>
  <si>
    <t>urn:lsid:biocol.org:col:12973</t>
  </si>
  <si>
    <t>http://biocol.org/urn:lsid:biocol.org:col:12973</t>
  </si>
  <si>
    <t>Laboratoire de Biologie VÃ©gÃ©tale</t>
  </si>
  <si>
    <t>B.P. 91</t>
  </si>
  <si>
    <t>Niamey</t>
  </si>
  <si>
    <t>Niger</t>
  </si>
  <si>
    <t>NIAMEY</t>
  </si>
  <si>
    <t>http://grbio.org/institution/scottish-natural-history-society</t>
  </si>
  <si>
    <t>Scottish Natural History Society</t>
  </si>
  <si>
    <t>B1229</t>
  </si>
  <si>
    <t>ESNHS&lt;IH&gt;</t>
  </si>
  <si>
    <t>urn:lsid:biocol.org:col:13986</t>
  </si>
  <si>
    <t>http://biocol.org/urn:lsid:biocol.org:col:13986</t>
  </si>
  <si>
    <t>ESNHS transferred to GLAM in 1982.</t>
  </si>
  <si>
    <t>http://grbio.org/institution/university-duisburg-essen</t>
  </si>
  <si>
    <t>University of Duisburg Essen</t>
  </si>
  <si>
    <t>B1230</t>
  </si>
  <si>
    <t>ESS&lt;IH&gt;</t>
  </si>
  <si>
    <t>www.uni-due.de/allgemeine_botanik</t>
  </si>
  <si>
    <t>urn:lsid:biocol.org:col:14905</t>
  </si>
  <si>
    <t>http://biocol.org/urn:lsid:biocol.org:col:14905</t>
  </si>
  <si>
    <t>FaktultÃ¤t fÃ¼r Biologie</t>
  </si>
  <si>
    <t>D-45117 Essen</t>
  </si>
  <si>
    <t>UniversitÃ¤tstrasse 5.</t>
  </si>
  <si>
    <t>ESSEN</t>
  </si>
  <si>
    <t>Updated May 2012.  Lichens of ESS (19 000 specimens) transferred to HAL in 2003 (Schlechtendalia 10: 66. 2003).  The collection of vascular plants (H. Kutzelnigg) moved to MSTR in 2008.</t>
  </si>
  <si>
    <t>Macroalgae, microfungi.</t>
  </si>
  <si>
    <t>http://grbio.org/institution/anadolu-university</t>
  </si>
  <si>
    <t>Anadolu University</t>
  </si>
  <si>
    <t>B1231</t>
  </si>
  <si>
    <t>ESSE&lt;IH&gt;</t>
  </si>
  <si>
    <t>http://www.anadolu.edu.tr</t>
  </si>
  <si>
    <t>urn:lsid:biocol.org:col:15835</t>
  </si>
  <si>
    <t>http://biocol.org/urn:lsid:biocol.org:col:15835</t>
  </si>
  <si>
    <t>Faculty of Pharmacy</t>
  </si>
  <si>
    <t>TR-6470 Eskisehir</t>
  </si>
  <si>
    <t>Yunusemre KampÃ¼sÃ¼, Tepebasi.</t>
  </si>
  <si>
    <t>ESKISEHIR</t>
  </si>
  <si>
    <t>Turkey, especially Eskisehir, Anatolia, and Thrace.</t>
  </si>
  <si>
    <t>http://grbio.org/institution/addis-ababa-university</t>
  </si>
  <si>
    <t>Addis Ababa University</t>
  </si>
  <si>
    <t>B1232</t>
  </si>
  <si>
    <t>ETH&lt;IH&gt;</t>
  </si>
  <si>
    <t>National Herbarium</t>
  </si>
  <si>
    <t>urn:lsid:biocol.org:col:15264</t>
  </si>
  <si>
    <t>http://biocol.org/urn:lsid:biocol.org:col:15264</t>
  </si>
  <si>
    <t>Science Faculty</t>
  </si>
  <si>
    <t>P.O. Box 3434</t>
  </si>
  <si>
    <t>Addis Ababa</t>
  </si>
  <si>
    <t>Ethiopia</t>
  </si>
  <si>
    <t>ADDIS ABABA</t>
  </si>
  <si>
    <t>Ethiopia, Eritrea, and adjacent countries.</t>
  </si>
  <si>
    <t>http://grbio.org/institution/lake-forest-college</t>
  </si>
  <si>
    <t>Lake Forest College</t>
  </si>
  <si>
    <t>B1233</t>
  </si>
  <si>
    <t>ETL&lt;IH&gt;</t>
  </si>
  <si>
    <t>Elizabeth Teter Lunn Herbarium</t>
  </si>
  <si>
    <t>https://www.lakeforest.edu/library/archives/herbarium.php</t>
  </si>
  <si>
    <t>http://grbio.org/cool/gcnb-hsmt</t>
  </si>
  <si>
    <t>555 North Sheridan Road</t>
  </si>
  <si>
    <t>Lake Forest</t>
  </si>
  <si>
    <t>Entered Feb 2013.  The Elizabeth Teter Lunn Herbarium is home to more than 5,000 plant specimens dating primarily from the turn of the twentieth century, with some being collected, purportedly, as early as 1848. Between the years 1895 and 1897. M.C. Jensen, a student and botanist, collected more than 80 specimens within the city of Lake Forest, IL, and added these to the College's collection.  At present, student Victoria Jones is in the process of writing a proposal for Lake Forest College to pay more attention to the collection and thus salvage this one-of-a-kind herbarium. This proposal reflects Victoria's senior-thesis topic and all of the tedious curatorial work she has committed to for the past three years. Victoria is currently working alongside Gerould Wilhelm, the foremost vascular plant botanist of the Chicago Region, to observe truth and beauty in each specimen of the ETL Herbarium. The outcome will be Gerould Wilhelm's &amp; Laura Rericha's brand new book, Flora of the Chicago Region. This book will update Swink &amp; Wilhelm's Plants of the Chicago Region (1994).</t>
  </si>
  <si>
    <t>The majority of the collection contains specimens from Illinois Beach State Park (IBSP) collected by Elizabeth Teter Lunn (professor at Lake Forest College) between the 1950s and mid-1970s. Lunn's interest in collecting from IBSP was based on an earlier study tallying the park's flora during the 1900s. The result was the publication of her guidebook, "Plants of the Illinois Dunesland," completed in 1982 and published by The Illinois Dunesland Preservation Society.</t>
  </si>
  <si>
    <t>http://grbio.org/institution/eton-college-museum</t>
  </si>
  <si>
    <t>Eton College Museum</t>
  </si>
  <si>
    <t>B1234</t>
  </si>
  <si>
    <t>ETON&lt;IH&gt;</t>
  </si>
  <si>
    <t>Hincks Herbarium</t>
  </si>
  <si>
    <t>http://grbio.org/cool/hs1q-fkk8</t>
  </si>
  <si>
    <t>Eton, Buckinghamshire SL4 6DB</t>
  </si>
  <si>
    <t>Keate's Lane</t>
  </si>
  <si>
    <t>Eton, Windsor</t>
  </si>
  <si>
    <t>Updated Jul 2010.  Currently (2010) in the process of electronically recording item data and photographing all specimens and expect to complete the process and to have the information available on a website by December 2010.</t>
  </si>
  <si>
    <t>Mostly early 19th century; mostly British vascular plants, some European specimens.</t>
  </si>
  <si>
    <t>http://grbio.org/institution/texas-am-university-0</t>
  </si>
  <si>
    <t>Texas A&amp;M University</t>
  </si>
  <si>
    <t>B1235</t>
  </si>
  <si>
    <t>ETST&lt;IH&gt;</t>
  </si>
  <si>
    <t>urn:lsid:biocol.org:col:14191</t>
  </si>
  <si>
    <t>http://biocol.org/urn:lsid:biocol.org:col:14191</t>
  </si>
  <si>
    <t>Commerce</t>
  </si>
  <si>
    <t>COMMERCE</t>
  </si>
  <si>
    <t>75429-3011</t>
  </si>
  <si>
    <t>ETST inactive and not available for public use.</t>
  </si>
  <si>
    <t>Vascular plants and mosses of eastern Texas.</t>
  </si>
  <si>
    <t>http://grbio.org/institution/east-tennessee-state-university</t>
  </si>
  <si>
    <t>East Tennessee State University</t>
  </si>
  <si>
    <t>B1236</t>
  </si>
  <si>
    <t>ETSU&lt;IH&gt;</t>
  </si>
  <si>
    <t>urn:lsid:biocol.org:col:12971</t>
  </si>
  <si>
    <t>http://biocol.org/urn:lsid:biocol.org:col:12971</t>
  </si>
  <si>
    <t>Box 70703</t>
  </si>
  <si>
    <t>Johnson City</t>
  </si>
  <si>
    <t>JOHNSON CITY</t>
  </si>
  <si>
    <t>37614-0703</t>
  </si>
  <si>
    <t>Vascular plants of Tennessee and southern Appalachians.</t>
  </si>
  <si>
    <t>http://grbio.org/institution/hubei-university</t>
  </si>
  <si>
    <t>Hubei University</t>
  </si>
  <si>
    <t>B1237</t>
  </si>
  <si>
    <t>EU&lt;IH&gt;</t>
  </si>
  <si>
    <t>urn:lsid:biocol.org:col:13252</t>
  </si>
  <si>
    <t>http://biocol.org/urn:lsid:biocol.org:col:13252</t>
  </si>
  <si>
    <t>Formerly Wuhan Teachers College.</t>
  </si>
  <si>
    <t>Yangtze River algae and rare plants.</t>
  </si>
  <si>
    <t>http://grbio.org/institution/evergreen-state-college</t>
  </si>
  <si>
    <t>The Evergreen State College</t>
  </si>
  <si>
    <t>B1238</t>
  </si>
  <si>
    <t>EVE&lt;IH&gt;</t>
  </si>
  <si>
    <t>Evergreen Herbarium</t>
  </si>
  <si>
    <t>http://wikis.evergreen.edu/pugetprairieplants/index.php/Main_Page</t>
  </si>
  <si>
    <t>http://grbio.org/cool/g6hm-ftjn</t>
  </si>
  <si>
    <t>2700 Evergreen Parkway NW, Lab II</t>
  </si>
  <si>
    <t>Lab I rm 1060</t>
  </si>
  <si>
    <t>Entered Aug 2012.  EVE is a member herbarium of the Consortium of Pacific Northwest Herbaria (http://www.pnwherbaria.org/herbaria.php#Washington)</t>
  </si>
  <si>
    <t>3,000 vascular plants, 600 bryophytes, and some fungi, lichens and algae</t>
  </si>
  <si>
    <t>http://grbio.org/institution/everhart-museum</t>
  </si>
  <si>
    <t>Everhart Museum</t>
  </si>
  <si>
    <t>B1239</t>
  </si>
  <si>
    <t>EVMU&lt;IH&gt;</t>
  </si>
  <si>
    <t>urn:lsid:biocol.org:col:13006</t>
  </si>
  <si>
    <t>http://biocol.org/urn:lsid:biocol.org:col:13006</t>
  </si>
  <si>
    <t>Nay Aug Park</t>
  </si>
  <si>
    <t>SCRANTON</t>
  </si>
  <si>
    <t>Superceded by EMNH.</t>
  </si>
  <si>
    <t>Local.</t>
  </si>
  <si>
    <t>http://grbio.org/institution/ewha-womans-university</t>
  </si>
  <si>
    <t>Ewha Womans University</t>
  </si>
  <si>
    <t>B1240</t>
  </si>
  <si>
    <t>EWH&lt;IH&gt;</t>
  </si>
  <si>
    <t>urn:lsid:biocol.org:col:13007</t>
  </si>
  <si>
    <t>http://biocol.org/urn:lsid:biocol.org:col:13007</t>
  </si>
  <si>
    <t>Daehyun, Seodaemun</t>
  </si>
  <si>
    <t>Seoul 120-750</t>
  </si>
  <si>
    <t>Daehyun-dong, Seodaemun-gu.</t>
  </si>
  <si>
    <t>Korea; some Japan and China.</t>
  </si>
  <si>
    <t>http://grbio.org/institution/elizabeth-winston-mize-herbarium</t>
  </si>
  <si>
    <t>Elizabeth Winston Mize Herbarium</t>
  </si>
  <si>
    <t>B1241</t>
  </si>
  <si>
    <t>EWM&lt;IH&gt;</t>
  </si>
  <si>
    <t>http://grbio.org/cool/h7m3-vsv2</t>
  </si>
  <si>
    <t>P. O. Box 313</t>
  </si>
  <si>
    <t>11111 Mount Fall School Rd.</t>
  </si>
  <si>
    <t>Entered May 2012.</t>
  </si>
  <si>
    <t>Plants of Washington and Uvalde counties, Texas</t>
  </si>
  <si>
    <t>http://grbio.org/institution/exton-hall</t>
  </si>
  <si>
    <t>Exton Hall</t>
  </si>
  <si>
    <t>B1242</t>
  </si>
  <si>
    <t>EXN&lt;IH&gt;</t>
  </si>
  <si>
    <t>urn:lsid:biocol.org:col:13008</t>
  </si>
  <si>
    <t>http://biocol.org/urn:lsid:biocol.org:col:13008</t>
  </si>
  <si>
    <t>Exton, Leicestershire</t>
  </si>
  <si>
    <t>EXTON</t>
  </si>
  <si>
    <t>http://grbio.org/institution/university-exeter</t>
  </si>
  <si>
    <t>University of Exeter</t>
  </si>
  <si>
    <t>B1243</t>
  </si>
  <si>
    <t>EXR&lt;IH&gt;</t>
  </si>
  <si>
    <t>urn:lsid:biocol.org:col:14512</t>
  </si>
  <si>
    <t>http://biocol.org/urn:lsid:biocol.org:col:14512</t>
  </si>
  <si>
    <t>Hatherly Biological Laboratories</t>
  </si>
  <si>
    <t>Prince of Wales Road</t>
  </si>
  <si>
    <t>Exeter, Devon EX4 4PS</t>
  </si>
  <si>
    <t>EXETER</t>
  </si>
  <si>
    <t>EXR (25 000 specimens) transferred to LIV in 1993. W. K. Martin Herbarium transferred to RAMM in 1993. Fungi of EXR (Webster) transferred to IMI.</t>
  </si>
  <si>
    <t>http://grbio.org/institution/universidad-nacional-del-centro-de-la-provincia-de-buenos-aires</t>
  </si>
  <si>
    <t>Universidad Nacional del Centro de la Provincia de Buenos Aires</t>
  </si>
  <si>
    <t>B1244</t>
  </si>
  <si>
    <t>FAA&lt;IH&gt;</t>
  </si>
  <si>
    <t>http://www.faa.unicen.edu.ar</t>
  </si>
  <si>
    <t>http://grbio.org/cool/c6qn-00cg</t>
  </si>
  <si>
    <t>Facultad de AgronomÃ­a</t>
  </si>
  <si>
    <t>CC 47</t>
  </si>
  <si>
    <t>7300. Azul. Buenos Aires</t>
  </si>
  <si>
    <t>9 de Julio 780</t>
  </si>
  <si>
    <t>Azul -Buenos Aires</t>
  </si>
  <si>
    <t>Entered Dec 2010</t>
  </si>
  <si>
    <t>Vascular Plants of Argentina with greatest strength in Flora of Pampean Region, particularly in native and exotic species of Tandilia System and Flooding Pampa</t>
  </si>
  <si>
    <t>http://grbio.org/institution/harmas-de-j-h-fabre</t>
  </si>
  <si>
    <t>Harmas de J. H. Fabre</t>
  </si>
  <si>
    <t>B1245</t>
  </si>
  <si>
    <t>FABR&lt;IH&gt;</t>
  </si>
  <si>
    <t>Herbier de J. H. Fabre</t>
  </si>
  <si>
    <t>urn:lsid:biocol.org:col:13193</t>
  </si>
  <si>
    <t>http://biocol.org/urn:lsid:biocol.org:col:13193</t>
  </si>
  <si>
    <t>F-84830 SÃ©rignan-du-Comtat</t>
  </si>
  <si>
    <t>Vaucluse, Route d'Orange D. 976.</t>
  </si>
  <si>
    <t>SÃ‰RIGNAN-DU-COMTAT</t>
  </si>
  <si>
    <t>FABR under restoration and inventory.</t>
  </si>
  <si>
    <t>France; Corsica; Vaucluse.</t>
  </si>
  <si>
    <t>http://grbio.org/institution/museum-fanjingshan-national-nature-reserve</t>
  </si>
  <si>
    <t>Museum of Fanjingshan National Nature Reserve</t>
  </si>
  <si>
    <t>B1246</t>
  </si>
  <si>
    <t>FAN&lt;IH&gt;</t>
  </si>
  <si>
    <t>urn:lsid:biocol.org:col:13665</t>
  </si>
  <si>
    <t>http://biocol.org/urn:lsid:biocol.org:col:13665</t>
  </si>
  <si>
    <t>Jiangkou</t>
  </si>
  <si>
    <t>Guizhou</t>
  </si>
  <si>
    <t>JIANGKOU</t>
  </si>
  <si>
    <t>Guizhou, especially Fanjingshan.</t>
  </si>
  <si>
    <t>http://grbio.org/institution/kharazmi-university</t>
  </si>
  <si>
    <t>Kharazmi University</t>
  </si>
  <si>
    <t>B1247</t>
  </si>
  <si>
    <t>FAR&lt;IH&gt;</t>
  </si>
  <si>
    <t>Farabi Herbarium</t>
  </si>
  <si>
    <t>http://grbio.org/cool/1jcz-ns6q</t>
  </si>
  <si>
    <t>Faculty of Biological Sciences</t>
  </si>
  <si>
    <t>43 Dr. Moffateh Avenue</t>
  </si>
  <si>
    <t>Tehran</t>
  </si>
  <si>
    <t>TEHRAN</t>
  </si>
  <si>
    <t>15719-14911</t>
  </si>
  <si>
    <t>Updated Jan 2013 (address, contact information).</t>
  </si>
  <si>
    <t>Iran.</t>
  </si>
  <si>
    <t>http://grbio.org/institution/longwood-university</t>
  </si>
  <si>
    <t>Longwood University</t>
  </si>
  <si>
    <t>B1248</t>
  </si>
  <si>
    <t>FARM&lt;IH&gt;</t>
  </si>
  <si>
    <t>Harvill-Stevens Herbarium</t>
  </si>
  <si>
    <t>urn:lsid:biocol.org:col:13517</t>
  </si>
  <si>
    <t>http://biocol.org/urn:lsid:biocol.org:col:13517</t>
  </si>
  <si>
    <t>Department of Biological and Environmental Science</t>
  </si>
  <si>
    <t>201 High St.</t>
  </si>
  <si>
    <t>Farmville</t>
  </si>
  <si>
    <t>FARMVILLE</t>
  </si>
  <si>
    <t>23909-1899</t>
  </si>
  <si>
    <t>Updated Dec 2011 (general update).</t>
  </si>
  <si>
    <t>Virginia.</t>
  </si>
  <si>
    <t>http://grbio.org/institution/florida-atlantic-university</t>
  </si>
  <si>
    <t>Florida Atlantic University</t>
  </si>
  <si>
    <t>B1249</t>
  </si>
  <si>
    <t>FAU&lt;IH&gt;</t>
  </si>
  <si>
    <t>urn:lsid:biocol.org:col:15720</t>
  </si>
  <si>
    <t>http://biocol.org/urn:lsid:biocol.org:col:15720</t>
  </si>
  <si>
    <t>2912 College Avenue</t>
  </si>
  <si>
    <t>Davie</t>
  </si>
  <si>
    <t>DAVIE</t>
  </si>
  <si>
    <t>Majority of FAU (35 000 specimens) transferred to FTG in 2001. FAU Convolvulaceae (2000 specimens) transferred to ARIZ in 2001. FAU reference collection (2500 specimens) now housed on Davie Campus of Florida Atlantic Universitiy. Formerly listed under BOCA RATON.</t>
  </si>
  <si>
    <t>Reference collection; Florida.</t>
  </si>
  <si>
    <t>http://grbio.org/institution/universidad-de-caldas</t>
  </si>
  <si>
    <t>Universidad de Caldas</t>
  </si>
  <si>
    <t>B1250</t>
  </si>
  <si>
    <t>FAUC&lt;IH&gt;</t>
  </si>
  <si>
    <t>urn:lsid:biocol.org:col:15474</t>
  </si>
  <si>
    <t>http://biocol.org/urn:lsid:biocol.org:col:15474</t>
  </si>
  <si>
    <t>Departamento de Sistemas de ProducciÃ³n</t>
  </si>
  <si>
    <t>Apartado AÃ©reo 275</t>
  </si>
  <si>
    <t>Manizales</t>
  </si>
  <si>
    <t>Caldas</t>
  </si>
  <si>
    <t>Calle 65, No. 26-10.</t>
  </si>
  <si>
    <t>MANIZALES</t>
  </si>
  <si>
    <t>Updated July 2007.</t>
  </si>
  <si>
    <t>Andean Cordillera Central; economically important plants and weedy species; Andean plant genetic resources, especially fruits and trees.</t>
  </si>
  <si>
    <t>http://grbio.org/institution/albert-ludwigs-universit%C3%A4t</t>
  </si>
  <si>
    <t>Albert-Ludwigs UniversitÃ¤t</t>
  </si>
  <si>
    <t>B1251</t>
  </si>
  <si>
    <t>FB&lt;IH&gt;</t>
  </si>
  <si>
    <t>urn:lsid:biocol.org:col:12571</t>
  </si>
  <si>
    <t>http://biocol.org/urn:lsid:biocol.org:col:12571</t>
  </si>
  <si>
    <t>Institut fÃ¼r Biologie II</t>
  </si>
  <si>
    <t>Lehrstuhl fÃ¼r Geobotanik</t>
  </si>
  <si>
    <t>SchÃ¤nzlestraÃŸe 1</t>
  </si>
  <si>
    <t>D-79104 Freiburg</t>
  </si>
  <si>
    <t>FREIBURG</t>
  </si>
  <si>
    <t>Most vascular plants of FB previously transferred to KR. A new collection of vascular plants and bryophytes is being developed at FB.</t>
  </si>
  <si>
    <t>Mainly vascular plants and bryophytes; mainly southwest central Europe, Mediterranean region.</t>
  </si>
  <si>
    <t>http://grbio.org/institution/freshwater-biological-association</t>
  </si>
  <si>
    <t>Freshwater Biological Association</t>
  </si>
  <si>
    <t>B1252</t>
  </si>
  <si>
    <t>FBA&lt;IH&gt;</t>
  </si>
  <si>
    <t>urn:lsid:biocol.org:col:12849</t>
  </si>
  <si>
    <t>http://biocol.org/urn:lsid:biocol.org:col:12849</t>
  </si>
  <si>
    <t>Ferry House, Far Sawrey</t>
  </si>
  <si>
    <t>Ambleside, Cumbria</t>
  </si>
  <si>
    <t>AMBLESIDE</t>
  </si>
  <si>
    <t>http://grbio.org/institution/university-sierra-leone-fourah-bay-college</t>
  </si>
  <si>
    <t>University of Sierra Leone, Fourah Bay College</t>
  </si>
  <si>
    <t>B1253</t>
  </si>
  <si>
    <t>FBC&lt;IH&gt;</t>
  </si>
  <si>
    <t>urn:lsid:biocol.org:col:14607</t>
  </si>
  <si>
    <t>http://biocol.org/urn:lsid:biocol.org:col:14607</t>
  </si>
  <si>
    <t>Freetown</t>
  </si>
  <si>
    <t>Sierra Leone</t>
  </si>
  <si>
    <t>FREETOWN</t>
  </si>
  <si>
    <t>All groups, mainly of western Africa, especially Loma Mountains and Tingi Hills.</t>
  </si>
  <si>
    <t>http://grbio.org/institution/universidad-aut%C3%B3noma-de-baja-california-sur</t>
  </si>
  <si>
    <t>Universidad AutÃ³noma de Baja California Sur</t>
  </si>
  <si>
    <t>B1254</t>
  </si>
  <si>
    <t>FBCS&lt;IH&gt;</t>
  </si>
  <si>
    <t>Herbario FicolÃ³gico</t>
  </si>
  <si>
    <t>urn:lsid:biocol.org:col:13073</t>
  </si>
  <si>
    <t>http://biocol.org/urn:lsid:biocol.org:col:13073</t>
  </si>
  <si>
    <t>Area de Ciencias del Mar</t>
  </si>
  <si>
    <t>Apartado Postal 19-B</t>
  </si>
  <si>
    <t>23080 La Paz</t>
  </si>
  <si>
    <t>Baja California Sur</t>
  </si>
  <si>
    <t>Carretera al Sur Km 5.5.</t>
  </si>
  <si>
    <t>LA PAZ</t>
  </si>
  <si>
    <t>Macroalgae, with emphasis on transitional and subtropical zones in northwestern Mexico; community structure of benthic diatoms.</t>
  </si>
  <si>
    <t>http://grbio.org/institution/museum-f%C3%BCr-naturkunde-2</t>
  </si>
  <si>
    <t>Museum fÃ¼r Naturkunde</t>
  </si>
  <si>
    <t>B1255</t>
  </si>
  <si>
    <t>FBMN&lt;IH&gt;</t>
  </si>
  <si>
    <t>urn:lsid:biocol.org:col:13661</t>
  </si>
  <si>
    <t>http://biocol.org/urn:lsid:biocol.org:col:13661</t>
  </si>
  <si>
    <t>Gerberau 32</t>
  </si>
  <si>
    <t>W-7800 Freiburg</t>
  </si>
  <si>
    <t>Early collections (10 000 vascular plant specimens) of associated Badischer Landesverein fÃ¼r Naturkunde und Naturschutz destroyed in 1944 during World War II, except those herbaria (J. C. DÃ¼ll, etc.) not housed at former Weinbauinstitut, but transferred to FB, now at KR.</t>
  </si>
  <si>
    <t>Mainly central Europe; all groups.</t>
  </si>
  <si>
    <t>http://grbio.org/institution/pontificia-universidade-cat%C3%B3lica-do-rio-de-janeiro</t>
  </si>
  <si>
    <t>Pontificia Universidade CatÃ³lica do Rio de Janeiro</t>
  </si>
  <si>
    <t>B1256</t>
  </si>
  <si>
    <t>FCAB&lt;IH&gt;</t>
  </si>
  <si>
    <t>HerbÃ¡rio Friburguense</t>
  </si>
  <si>
    <t>http://www.puc-rio.br/nima</t>
  </si>
  <si>
    <t>urn:lsid:biocol.org:col:15073</t>
  </si>
  <si>
    <t>http://biocol.org/urn:lsid:biocol.org:col:15073</t>
  </si>
  <si>
    <t>Nucleo Interdisciplinar de Meio Ambiente</t>
  </si>
  <si>
    <t>Rua MarquÃªs de SÃ£o Vicente 225, Ed. Predio Leonel Franca, sÃ©timo andar</t>
  </si>
  <si>
    <t>22453-900 Rio de Janeiro</t>
  </si>
  <si>
    <t>Rio de Janeiro</t>
  </si>
  <si>
    <t>RIO DE JANEIRO</t>
  </si>
  <si>
    <t>Nova Friburgo; Atlantic coastal forest vascular plants.</t>
  </si>
  <si>
    <t>http://grbio.org/institution/universidad-nacional-aut%C3%B3noma-de-m%C3%A9xico-ciudad-universitaria</t>
  </si>
  <si>
    <t>Universidad Nacional AutÃ³noma de MÃ©xico, Ciudad Universitaria</t>
  </si>
  <si>
    <t>B1257</t>
  </si>
  <si>
    <t>FCME&lt;IH&gt;</t>
  </si>
  <si>
    <t>urn:lsid:biocol.org:col:15515</t>
  </si>
  <si>
    <t>http://biocol.org/urn:lsid:biocol.org:col:15515</t>
  </si>
  <si>
    <t>Apartado Postal 70-399</t>
  </si>
  <si>
    <t>04510 Mexico City</t>
  </si>
  <si>
    <t>Fungi of central Mexico, neovolcanic axis, Guerrero, MichoacÃ¡n, Hidalgo, and Nayarit; marine macroalgae of Mexican tropical Pacific, Gulf of California, Mexican caribe, Gulf of MÃ©xico, and El Salvador; freshwater algae of Papaloapan, PÃ¡nuco, and Balsas Basins; vascular plants of Guerrero.</t>
  </si>
  <si>
    <t>http://grbio.org/institution/universidad-de-oviedo</t>
  </si>
  <si>
    <t>Universidad de Oviedo</t>
  </si>
  <si>
    <t>B1258</t>
  </si>
  <si>
    <t>FCO&lt;IH&gt;</t>
  </si>
  <si>
    <t>urn:lsid:biocol.org:col:14302</t>
  </si>
  <si>
    <t>http://biocol.org/urn:lsid:biocol.org:col:14302</t>
  </si>
  <si>
    <t>Departamento de BiologÃ­a de Organismos y Sistemas</t>
  </si>
  <si>
    <t>E-33006 Oviedo</t>
  </si>
  <si>
    <t>CatedrÃ¡tico Rodrigo UrÃ­a.</t>
  </si>
  <si>
    <t>OVIEDO</t>
  </si>
  <si>
    <t>Types restricted.</t>
  </si>
  <si>
    <t>Northwestern Iberian Peninsula vascular plants, bryophytes, algae, and lichens, especially Cantabrian Mountains.</t>
  </si>
  <si>
    <t>http://grbio.org/institution/universidad-nacional-de-asunci%C3%B3n</t>
  </si>
  <si>
    <t>Universidad Nacional de AsunciÃ³n</t>
  </si>
  <si>
    <t>B1259</t>
  </si>
  <si>
    <t>FCQ&lt;IH&gt;</t>
  </si>
  <si>
    <t>http://www.qui.una.py/botanicafcq/index.htm</t>
  </si>
  <si>
    <t>urn:lsid:biocol.org:col:14354</t>
  </si>
  <si>
    <t>http://biocol.org/urn:lsid:biocol.org:col:14354</t>
  </si>
  <si>
    <t>Departamento de BotÃ¡nica, DirecciÃ³n de InvestigaciÃ³n</t>
  </si>
  <si>
    <t>Facultad de Ciencias QuÃ­micas</t>
  </si>
  <si>
    <t>Casilla de Correo Campus UNA</t>
  </si>
  <si>
    <t>11001-3291 San Lorenzo</t>
  </si>
  <si>
    <t>Paraguay</t>
  </si>
  <si>
    <t>Ruta Mariscal Estigarribia, Campus Universitario.</t>
  </si>
  <si>
    <t>SAN LORENZO</t>
  </si>
  <si>
    <t>Updated Oct 2008</t>
  </si>
  <si>
    <t>Paraguay.</t>
  </si>
  <si>
    <t>http://grbio.org/institution/fukien-christian-university</t>
  </si>
  <si>
    <t>Fukien Christian University</t>
  </si>
  <si>
    <t>B1260</t>
  </si>
  <si>
    <t>FCU&lt;IH&gt;</t>
  </si>
  <si>
    <t>urn:lsid:biocol.org:col:12858</t>
  </si>
  <si>
    <t>http://biocol.org/urn:lsid:biocol.org:col:12858</t>
  </si>
  <si>
    <t>Fuzhou</t>
  </si>
  <si>
    <t>Fujian</t>
  </si>
  <si>
    <t>FUZHOU</t>
  </si>
  <si>
    <t>FCU transferred to FJFC and FNU.</t>
  </si>
  <si>
    <t>http://grbio.org/institution/guyana-forestry-commission</t>
  </si>
  <si>
    <t>Guyana Forestry Commission</t>
  </si>
  <si>
    <t>B1261</t>
  </si>
  <si>
    <t>FDG&lt;IH&gt;</t>
  </si>
  <si>
    <t>Jonah Boyan Herbarium</t>
  </si>
  <si>
    <t>urn:lsid:biocol.org:col:13172</t>
  </si>
  <si>
    <t>http://biocol.org/urn:lsid:biocol.org:col:13172</t>
  </si>
  <si>
    <t>1 Water Street</t>
  </si>
  <si>
    <t>Kingston, Georgetown</t>
  </si>
  <si>
    <t>Guyana</t>
  </si>
  <si>
    <t>GEORGETOWN</t>
  </si>
  <si>
    <t>Timber species of Guyana.</t>
  </si>
  <si>
    <t>http://grbio.org/institution/university-wisconsin-center</t>
  </si>
  <si>
    <t>University of Wisconsin Center</t>
  </si>
  <si>
    <t>B1262</t>
  </si>
  <si>
    <t>FDLW&lt;IH&gt;</t>
  </si>
  <si>
    <t>urn:lsid:biocol.org:col:14664</t>
  </si>
  <si>
    <t>http://biocol.org/urn:lsid:biocol.org:col:14664</t>
  </si>
  <si>
    <t>Prairie Road</t>
  </si>
  <si>
    <t>Fond du Lac</t>
  </si>
  <si>
    <t>Wisconsin</t>
  </si>
  <si>
    <t>FOND DU LAC</t>
  </si>
  <si>
    <t>54935-2998</t>
  </si>
  <si>
    <t>Wisconsin.</t>
  </si>
  <si>
    <t>http://grbio.org/institution/lyc%C3%A9e-f%C3%A9lix-esclangon-r%C3%A9gion-paca</t>
  </si>
  <si>
    <t>LycÃ©e FÃ©lix Esclangon, RÃ©gion PACA</t>
  </si>
  <si>
    <t>B1263</t>
  </si>
  <si>
    <t>FEN&lt;IH&gt;</t>
  </si>
  <si>
    <t>Herbier G. Fenoul</t>
  </si>
  <si>
    <t>http://grbio.org/cool/7g17-y511</t>
  </si>
  <si>
    <t>04100 Manosque</t>
  </si>
  <si>
    <t>Boulevard Louis Martin-Bret</t>
  </si>
  <si>
    <t>Manosque</t>
  </si>
  <si>
    <t>Entered Jan 2010.  FEN belongs to LycÃ©e FÃ©lix Esclangon and is managed by the ComitÃ© du Patrimoine Manosquin</t>
  </si>
  <si>
    <t>Plants mainly from South Eastern France, but also with representation throughout France and its borders.</t>
  </si>
  <si>
    <t>http://grbio.org/institution/universit%C3%A0-de-ferrara</t>
  </si>
  <si>
    <t>UniversitÃ  de Ferrara</t>
  </si>
  <si>
    <t>B1264</t>
  </si>
  <si>
    <t>FER&lt;IH&gt;</t>
  </si>
  <si>
    <t>urn:lsid:biocol.org:col:14375</t>
  </si>
  <si>
    <t>http://biocol.org/urn:lsid:biocol.org:col:14375</t>
  </si>
  <si>
    <t>Dipartimento di Biologia - Sezione di Botanica</t>
  </si>
  <si>
    <t>Corso Porta Mare 2</t>
  </si>
  <si>
    <t>I-44100 Ferrara</t>
  </si>
  <si>
    <t>FERRARA</t>
  </si>
  <si>
    <t>Italy, especially vascular plants of northern Italy.</t>
  </si>
  <si>
    <t>http://grbio.org/institution/universidad-nacional-aut%C3%B3noma-de-m%C3%A9xico-1</t>
  </si>
  <si>
    <t>Universidad Nacional AutÃ³noma de MÃ©xico</t>
  </si>
  <si>
    <t>B1265</t>
  </si>
  <si>
    <t>FEZA&lt;IH&gt;</t>
  </si>
  <si>
    <t>Herbario FEZA</t>
  </si>
  <si>
    <t>urn:lsid:biocol.org:col:14854</t>
  </si>
  <si>
    <t>http://biocol.org/urn:lsid:biocol.org:col:14854</t>
  </si>
  <si>
    <t>Carrera de Biologia</t>
  </si>
  <si>
    <t>Facultad de Estudios Superiores Zaragoza</t>
  </si>
  <si>
    <t>Apartado Postal 9-020, Iztapalapa</t>
  </si>
  <si>
    <t>09230 Mexico City</t>
  </si>
  <si>
    <t>Batalla 5 de mayo s.n., Colonia EjÃ©rcito de Oriente</t>
  </si>
  <si>
    <t>Mexico, especially Tlaxcala.</t>
  </si>
  <si>
    <t>http://grbio.org/institution/atlantic-forestry-centre-canadian-forest-service</t>
  </si>
  <si>
    <t>Atlantic Forestry Centre, Canadian Forest Service</t>
  </si>
  <si>
    <t>B1266</t>
  </si>
  <si>
    <t>FFB&lt;IH&gt;</t>
  </si>
  <si>
    <t>Mycological Herbarium</t>
  </si>
  <si>
    <t>http://www.Atl.cfs.NRCan.gc.ca</t>
  </si>
  <si>
    <t>urn:lsid:biocol.org:col:12619</t>
  </si>
  <si>
    <t>http://biocol.org/urn:lsid:biocol.org:col:12619</t>
  </si>
  <si>
    <t>Natural Resources Canada</t>
  </si>
  <si>
    <t>P. O. Box 4000</t>
  </si>
  <si>
    <t>Hugh John Flemming Forestry Centre.</t>
  </si>
  <si>
    <t>E3B 5P7</t>
  </si>
  <si>
    <t>Updated Mar 2009.</t>
  </si>
  <si>
    <t>Forest fungi of Maritimes Provinces of Canada (New Brunswick, Nova Scotia, Prince Edward Island).</t>
  </si>
  <si>
    <t>http://grbio.org/institution/florissant-fossil-beds-national-monument</t>
  </si>
  <si>
    <t>Florissant Fossil Beds National Monument</t>
  </si>
  <si>
    <t>B1267</t>
  </si>
  <si>
    <t>FFBNM&lt;IH&gt;</t>
  </si>
  <si>
    <t>http://grbio.org/cool/rknd-fd52</t>
  </si>
  <si>
    <t>P. O. Box 185</t>
  </si>
  <si>
    <t>Florissant</t>
  </si>
  <si>
    <t>15807 Terrer County Rd. 1</t>
  </si>
  <si>
    <t>Entered Jan 2013.</t>
  </si>
  <si>
    <t>The Herbarium contains a near total documentation of Florissant Fossil Bed National Monument flora.  The flora was  vouchered by William A. Weber.</t>
  </si>
  <si>
    <t>http://grbio.org/institution/forfar-museum-and-art-gallery-meffan-institute</t>
  </si>
  <si>
    <t>Forfar Museum and Art Gallery, Meffan Institute</t>
  </si>
  <si>
    <t>B1268</t>
  </si>
  <si>
    <t>FFR&lt;IH&gt;</t>
  </si>
  <si>
    <t>urn:lsid:biocol.org:col:12840</t>
  </si>
  <si>
    <t>http://biocol.org/urn:lsid:biocol.org:col:12840</t>
  </si>
  <si>
    <t>Angus District Council</t>
  </si>
  <si>
    <t>20 West High Street</t>
  </si>
  <si>
    <t>Forfar</t>
  </si>
  <si>
    <t>FORFAR</t>
  </si>
  <si>
    <t>FFR transferred to MSE.</t>
  </si>
  <si>
    <t>http://grbio.org/institution/university-stellenbosch</t>
  </si>
  <si>
    <t>University of Stellenbosch</t>
  </si>
  <si>
    <t>B1269</t>
  </si>
  <si>
    <t>FFS&lt;IH&gt;</t>
  </si>
  <si>
    <t>Williams Herbarium</t>
  </si>
  <si>
    <t>urn:lsid:biocol.org:col:14615</t>
  </si>
  <si>
    <t>http://biocol.org/urn:lsid:biocol.org:col:14615</t>
  </si>
  <si>
    <t>Private Bag X1</t>
  </si>
  <si>
    <t>Matieland 7602</t>
  </si>
  <si>
    <t>Bosman Street, Paul Sauer Building.</t>
  </si>
  <si>
    <t>STELLENBOSCH</t>
  </si>
  <si>
    <t>Worldwide trees.</t>
  </si>
  <si>
    <t>http://grbio.org/institution/grassland-research-institute-chinese-academy-agricultural-sciences</t>
  </si>
  <si>
    <t>Grassland Research Institute, Chinese Academy of Agricultural Sciences</t>
  </si>
  <si>
    <t>B1270</t>
  </si>
  <si>
    <t>FGC&lt;IH&gt;</t>
  </si>
  <si>
    <t>Forage Herbarium</t>
  </si>
  <si>
    <t>urn:lsid:biocol.org:col:13134</t>
  </si>
  <si>
    <t>http://biocol.org/urn:lsid:biocol.org:col:13134</t>
  </si>
  <si>
    <t>Wulanchabu East Road</t>
  </si>
  <si>
    <t>Hohhot</t>
  </si>
  <si>
    <t>HOHHOT</t>
  </si>
  <si>
    <t>Formerly Grassland Research Institute of Inner Mongolia.</t>
  </si>
  <si>
    <t>Forage plants of China; rich in Poaceae and Fabaceae.</t>
  </si>
  <si>
    <t>http://grbio.org/institution/forestry-research-institute-nigeria</t>
  </si>
  <si>
    <t>Forestry Research Institute of Nigeria</t>
  </si>
  <si>
    <t>B1271</t>
  </si>
  <si>
    <t>FHI&lt;IH&gt;</t>
  </si>
  <si>
    <t>Forestry Herbarium</t>
  </si>
  <si>
    <t>urn:lsid:biocol.org:col:12838</t>
  </si>
  <si>
    <t>http://biocol.org/urn:lsid:biocol.org:col:12838</t>
  </si>
  <si>
    <t>Private Mail Bag 5054</t>
  </si>
  <si>
    <t>Ibadan</t>
  </si>
  <si>
    <t>Oyo</t>
  </si>
  <si>
    <t>Jericho Hill.</t>
  </si>
  <si>
    <t>IBADAN</t>
  </si>
  <si>
    <t>Western Africa; all groups except fungi.</t>
  </si>
  <si>
    <t>http://grbio.org/institution/divisional-forest-office</t>
  </si>
  <si>
    <t>Divisional Forest Office</t>
  </si>
  <si>
    <t>B1272</t>
  </si>
  <si>
    <t>FHK&lt;IH&gt;</t>
  </si>
  <si>
    <t>Kenema Forestry Herbarium</t>
  </si>
  <si>
    <t>urn:lsid:biocol.org:col:12947</t>
  </si>
  <si>
    <t>http://biocol.org/urn:lsid:biocol.org:col:12947</t>
  </si>
  <si>
    <t>Forestry Research Office</t>
  </si>
  <si>
    <t>Bambawo via Kenema</t>
  </si>
  <si>
    <t>KENEMA</t>
  </si>
  <si>
    <t>Information 1981.</t>
  </si>
  <si>
    <t>http://grbio.org/institution/fort-hays-state-university</t>
  </si>
  <si>
    <t>Fort Hays State University</t>
  </si>
  <si>
    <t>B1273</t>
  </si>
  <si>
    <t>FHKSC&lt;IH&gt;</t>
  </si>
  <si>
    <t>Elam Bartholomew Herbarium</t>
  </si>
  <si>
    <t>urn:lsid:biocol.org:col:12842</t>
  </si>
  <si>
    <t>http://biocol.org/urn:lsid:biocol.org:col:12842</t>
  </si>
  <si>
    <t>Sternberg Museum of Natural History</t>
  </si>
  <si>
    <t>Hays</t>
  </si>
  <si>
    <t>3000 Sternberg Drive.</t>
  </si>
  <si>
    <t>HAYS</t>
  </si>
  <si>
    <t>67601-4099</t>
  </si>
  <si>
    <t>US 031</t>
  </si>
  <si>
    <t>Updated Dec 2010.  Collection of 500 000 fossil tertiary plants.</t>
  </si>
  <si>
    <t>Vascular plants of Great Plains; rust fungi; Tertiary fossil Poaceae.</t>
  </si>
  <si>
    <t>http://grbio.org/institution/friday-harbor-laboratories-university-washington</t>
  </si>
  <si>
    <t>Friday Harbor Laboratories, University of Washington</t>
  </si>
  <si>
    <t>B1274</t>
  </si>
  <si>
    <t>FHL&lt;IH&gt;</t>
  </si>
  <si>
    <t>http://depts.washington.edu/fhl</t>
  </si>
  <si>
    <t>urn:lsid:biocol.org:col:14895</t>
  </si>
  <si>
    <t>http://biocol.org/urn:lsid:biocol.org:col:14895</t>
  </si>
  <si>
    <t>620 University Road</t>
  </si>
  <si>
    <t>Friday Harbor</t>
  </si>
  <si>
    <t>FRIDAY HARBOR</t>
  </si>
  <si>
    <t>Marine algae of northeastern Pacific.</t>
  </si>
  <si>
    <t>http://grbio.org/institution/university-oxford</t>
  </si>
  <si>
    <t>University of Oxford</t>
  </si>
  <si>
    <t>B1275</t>
  </si>
  <si>
    <t>FHO&lt;IH&gt;</t>
  </si>
  <si>
    <t>Daubeny Herbarium</t>
  </si>
  <si>
    <t>http://www.plants.ox.ac.uk/herbarium/index.html</t>
  </si>
  <si>
    <t>urn:lsid:biocol.org:col:15648</t>
  </si>
  <si>
    <t>http://biocol.org/urn:lsid:biocol.org:col:15648</t>
  </si>
  <si>
    <t>Department of Plant Sciences</t>
  </si>
  <si>
    <t>South Parks Road</t>
  </si>
  <si>
    <t>Oxford OX1 3RB</t>
  </si>
  <si>
    <t>Updated Mary 2006. Repository for new non-British specimens. Associated with FHO are large collections of spirit-preserved fruit and flower material, dried fruits, and wood (FHOw).</t>
  </si>
  <si>
    <t>Central and South America; tropical Africa; southeastern Asia; Chrysobalanaceae; Ebenaceae; Myrtaceae; Fabaceae; Meliaceae; Rubiaceae; Pinaceae.</t>
  </si>
  <si>
    <t>http://grbio.org/institution/universit%C3%A0-degli-studi-di-firenze</t>
  </si>
  <si>
    <t>UniversitÃ  degli Studi di Firenze</t>
  </si>
  <si>
    <t>B1276</t>
  </si>
  <si>
    <t>FIAF&lt;IH&gt;</t>
  </si>
  <si>
    <t>urn:lsid:biocol.org:col:14377</t>
  </si>
  <si>
    <t>http://biocol.org/urn:lsid:biocol.org:col:14377</t>
  </si>
  <si>
    <t>Dipartimento di Biologia Vegetale</t>
  </si>
  <si>
    <t>Laboratori di Botanica Agraria e Forestale</t>
  </si>
  <si>
    <t>Piazzale delle Cascine 28</t>
  </si>
  <si>
    <t>I-50144 Firenze</t>
  </si>
  <si>
    <t>FIRENZE</t>
  </si>
  <si>
    <t>Mainly vascular plants of Italy, especially Tuscany.</t>
  </si>
  <si>
    <t>11 June 2013 - 11:55am EDT</t>
  </si>
  <si>
    <t>http://grbio.org/institution/falklands-conservation</t>
  </si>
  <si>
    <t>Falklands Conservation</t>
  </si>
  <si>
    <t>B1277</t>
  </si>
  <si>
    <t>FINH&lt;IH&gt;</t>
  </si>
  <si>
    <t>http://grbio.org/cool/v5b0-7car</t>
  </si>
  <si>
    <t>Pre-registered Mar 2011</t>
  </si>
  <si>
    <t>http://grbio.org/institution/universit%C3%A0-di-firenze</t>
  </si>
  <si>
    <t>UniversitÃ  di Firenze</t>
  </si>
  <si>
    <t>B1278</t>
  </si>
  <si>
    <t>FIPF&lt;IH&gt;</t>
  </si>
  <si>
    <t>urn:lsid:biocol.org:col:14394</t>
  </si>
  <si>
    <t>http://biocol.org/urn:lsid:biocol.org:col:14394</t>
  </si>
  <si>
    <t>Istituto di Patologia e Zoologia Forestale e Agraria</t>
  </si>
  <si>
    <t>Fungi worldwide.</t>
  </si>
  <si>
    <t>http://grbio.org/institution/institut-teknologi-bandung</t>
  </si>
  <si>
    <t>Institut Teknologi Bandung</t>
  </si>
  <si>
    <t>B1279</t>
  </si>
  <si>
    <t>FIPIA&lt;IH&gt;</t>
  </si>
  <si>
    <t>Herbarium Bandungense</t>
  </si>
  <si>
    <t>http://sith.itb.ac.id</t>
  </si>
  <si>
    <t>urn:lsid:biocol.org:col:13104</t>
  </si>
  <si>
    <t>http://biocol.org/urn:lsid:biocol.org:col:13104</t>
  </si>
  <si>
    <t>School of Life Sciences and Technology</t>
  </si>
  <si>
    <t>Bandung 40132</t>
  </si>
  <si>
    <t>Java</t>
  </si>
  <si>
    <t>Indonesia</t>
  </si>
  <si>
    <t>Jalan Ganesa 10.</t>
  </si>
  <si>
    <t>BANDUNG</t>
  </si>
  <si>
    <t>Updated June 2006.</t>
  </si>
  <si>
    <t>Indonesia, especially Java.</t>
  </si>
  <si>
    <t>http://grbio.org/institution/fujian-forestry-college</t>
  </si>
  <si>
    <t>Fujian Forestry College</t>
  </si>
  <si>
    <t>B1280</t>
  </si>
  <si>
    <t>FJFC&lt;IH&gt;</t>
  </si>
  <si>
    <t>urn:lsid:biocol.org:col:12855</t>
  </si>
  <si>
    <t>http://biocol.org/urn:lsid:biocol.org:col:12855</t>
  </si>
  <si>
    <t>182 Xinghua Second Road</t>
  </si>
  <si>
    <t>Nanping</t>
  </si>
  <si>
    <t>NANPING</t>
  </si>
  <si>
    <t>Formerly Fujian Agricultural College.</t>
  </si>
  <si>
    <t>Mainly Fujian woody plants, especially gymnosperms, Fagaceae, Lauraceae, Magnoliaceae, and Bambusoideae, Poaceae</t>
  </si>
  <si>
    <t>http://grbio.org/institution/fujian-institute-subtropical-botany</t>
  </si>
  <si>
    <t>Fujian Institute of Subtropical Botany</t>
  </si>
  <si>
    <t>B1281</t>
  </si>
  <si>
    <t>FJSI&lt;IH&gt;</t>
  </si>
  <si>
    <t>urn:lsid:biocol.org:col:12856</t>
  </si>
  <si>
    <t>http://biocol.org/urn:lsid:biocol.org:col:12856</t>
  </si>
  <si>
    <t>Laboratory of Phytotaxonomy</t>
  </si>
  <si>
    <t>Xiamen 361009</t>
  </si>
  <si>
    <t>XIAMEN</t>
  </si>
  <si>
    <t>Fujian Province.</t>
  </si>
  <si>
    <t>http://grbio.org/institution/folk-museum</t>
  </si>
  <si>
    <t>Folk Museum</t>
  </si>
  <si>
    <t>B1282</t>
  </si>
  <si>
    <t>FKE&lt;IH&gt;</t>
  </si>
  <si>
    <t>urn:lsid:biocol.org:col:13021</t>
  </si>
  <si>
    <t>http://biocol.org/urn:lsid:biocol.org:col:13021</t>
  </si>
  <si>
    <t>Kent County Council</t>
  </si>
  <si>
    <t>Grace Hill</t>
  </si>
  <si>
    <t>Folkestone, Kent CT20 1HD</t>
  </si>
  <si>
    <t>FOLKESTONE</t>
  </si>
  <si>
    <t>http://grbio.org/institution/folkestone-natural-history-society</t>
  </si>
  <si>
    <t>Folkestone Natural History Society</t>
  </si>
  <si>
    <t>B1283</t>
  </si>
  <si>
    <t>FKEN&lt;IH&gt;</t>
  </si>
  <si>
    <t>urn:lsid:biocol.org:col:13020</t>
  </si>
  <si>
    <t>http://biocol.org/urn:lsid:biocol.org:col:13020</t>
  </si>
  <si>
    <t>Folkestone, Kent</t>
  </si>
  <si>
    <t>FKEN no longer exists.</t>
  </si>
  <si>
    <t>http://grbio.org/institution/fort-lewis-college</t>
  </si>
  <si>
    <t>Fort Lewis College</t>
  </si>
  <si>
    <t>B1284</t>
  </si>
  <si>
    <t>FLD&lt;IH&gt;</t>
  </si>
  <si>
    <t>urn:lsid:biocol.org:col:12843</t>
  </si>
  <si>
    <t>http://biocol.org/urn:lsid:biocol.org:col:12843</t>
  </si>
  <si>
    <t>Durango</t>
  </si>
  <si>
    <t>DURANGO</t>
  </si>
  <si>
    <t>81301-3999</t>
  </si>
  <si>
    <t>Vascular plants and fungi (especially wood-rotting basidiomycetes) of southwestern Colorado, especially the San Juan Mountains.</t>
  </si>
  <si>
    <t>http://grbio.org/institution/falkirk-district-council-museum</t>
  </si>
  <si>
    <t>Falkirk District Council Museum</t>
  </si>
  <si>
    <t>B1285</t>
  </si>
  <si>
    <t>FLK&lt;IH&gt;</t>
  </si>
  <si>
    <t>urn:lsid:biocol.org:col:13011</t>
  </si>
  <si>
    <t>http://biocol.org/urn:lsid:biocol.org:col:13011</t>
  </si>
  <si>
    <t>15 Orchard Street</t>
  </si>
  <si>
    <t>Falkirk, Central Region</t>
  </si>
  <si>
    <t>FALKIRK</t>
  </si>
  <si>
    <t>http://grbio.org/institution/universidade-federal-de-santa-catarina</t>
  </si>
  <si>
    <t>Universidade Federal de Santa Catarina</t>
  </si>
  <si>
    <t>B1286</t>
  </si>
  <si>
    <t>FLOR&lt;IH&gt;</t>
  </si>
  <si>
    <t>http://herbario.paginas.ufsc.br</t>
  </si>
  <si>
    <t>urn:lsid:biocol.org:col:14336</t>
  </si>
  <si>
    <t>http://biocol.org/urn:lsid:biocol.org:col:14336</t>
  </si>
  <si>
    <t>Departamento de BotÃ¢nica</t>
  </si>
  <si>
    <t>Campus Reitor JoÃ£o David Ferreira Lima - Trindade</t>
  </si>
  <si>
    <t>88040-970 FlorianÃ³polis</t>
  </si>
  <si>
    <t>FLORIANÃ“POLIS</t>
  </si>
  <si>
    <t>Southern Brazilian vascular plants (37500); Santa Catarinan marine benthic algae, diatoms (1000 algae total), and wood-decomposing fungi (3500).</t>
  </si>
  <si>
    <t>http://grbio.org/institution/oscar-scherer-state-park</t>
  </si>
  <si>
    <t>Oscar Scherer State Park</t>
  </si>
  <si>
    <t>B1287</t>
  </si>
  <si>
    <t>FLSP&lt;IH&gt;</t>
  </si>
  <si>
    <t>urn:lsid:biocol.org:col:14942</t>
  </si>
  <si>
    <t>http://biocol.org/urn:lsid:biocol.org:col:14942</t>
  </si>
  <si>
    <t>Florida Park Service, District 4</t>
  </si>
  <si>
    <t>1843 South Tamiami Trail</t>
  </si>
  <si>
    <t>Osprey</t>
  </si>
  <si>
    <t>OSPREY</t>
  </si>
  <si>
    <t>Updated May 2012 (Correspondent change).</t>
  </si>
  <si>
    <t>Florida state parks; vascular plants from 29 state parks in central and southwestern Florida.</t>
  </si>
  <si>
    <t>http://grbio.org/institution/fan-memorial-institute-biology</t>
  </si>
  <si>
    <t>Fan Memorial Institute of Biology</t>
  </si>
  <si>
    <t>B1288</t>
  </si>
  <si>
    <t>FM&lt;IH&gt;</t>
  </si>
  <si>
    <t>urn:lsid:biocol.org:col:13012</t>
  </si>
  <si>
    <t>http://biocol.org/urn:lsid:biocol.org:col:13012</t>
  </si>
  <si>
    <t>FM transferred to PE, KUN, and NAS.</t>
  </si>
  <si>
    <t>http://grbio.org/institution/instituto-alexander-von-humboldt</t>
  </si>
  <si>
    <t>Instituto Alexander von Humboldt</t>
  </si>
  <si>
    <t>B1289</t>
  </si>
  <si>
    <t>FMB&lt;IH&gt;</t>
  </si>
  <si>
    <t>Herbarium Federico Medem BogotÃ¡</t>
  </si>
  <si>
    <t>urn:lsid:biocol.org:col:13314</t>
  </si>
  <si>
    <t>http://biocol.org/urn:lsid:biocol.org:col:13314</t>
  </si>
  <si>
    <t>Apartado AÃ©reo 8693, Calle 37 #8-40 Mezzanine</t>
  </si>
  <si>
    <t>SantafÃ© de BogotÃ¡</t>
  </si>
  <si>
    <t>Claustro de San Agustin, Villa de Leyva, BoyacÃ¡.</t>
  </si>
  <si>
    <t>SANTAFÃ‰ DE BOGOTÃ</t>
  </si>
  <si>
    <t>National parks.</t>
  </si>
  <si>
    <t>http://grbio.org/institution/north-museum-natural-history-and-science</t>
  </si>
  <si>
    <t>North Museum of Natural History and Science</t>
  </si>
  <si>
    <t>B1290</t>
  </si>
  <si>
    <t>FMC&lt;IH&gt;</t>
  </si>
  <si>
    <t>http://www.northmuseum.org/Collections/Other/tabid/123/Default.aspx</t>
  </si>
  <si>
    <t>urn:lsid:biocol.org:col:13060</t>
  </si>
  <si>
    <t>http://biocol.org/urn:lsid:biocol.org:col:13060</t>
  </si>
  <si>
    <t>400 College Avenue</t>
  </si>
  <si>
    <t>Lancaster</t>
  </si>
  <si>
    <t>LANCASTER</t>
  </si>
  <si>
    <t>Updated Dec 2010. Copy of Flora Lancastriensis by G. H. E. Muhlenberg in Franklin and Marshall College Library. Field notes of former members of Muhlenberg Botanical Club. FMC includes a collection of 5000 seeds.</t>
  </si>
  <si>
    <t>Lancaster County, Pennsylvania; northeastern U.S.; Florida Everglades and Keys; worldwide seed collection, emphasis on North America.</t>
  </si>
  <si>
    <t>http://grbio.org/institution/goddard-college</t>
  </si>
  <si>
    <t>Goddard College</t>
  </si>
  <si>
    <t>B1291</t>
  </si>
  <si>
    <t>FMH&lt;IH&gt;</t>
  </si>
  <si>
    <t>N. F. Flynn Memorial Herbarium</t>
  </si>
  <si>
    <t>urn:lsid:biocol.org:col:13125</t>
  </si>
  <si>
    <t>http://biocol.org/urn:lsid:biocol.org:col:13125</t>
  </si>
  <si>
    <t>Plainfield</t>
  </si>
  <si>
    <t>Vermont</t>
  </si>
  <si>
    <t>PLAINFIELD</t>
  </si>
  <si>
    <t>FMH (5000 specimens) transferred to VT in 1956.</t>
  </si>
  <si>
    <t>http://grbio.org/institution/muzeum-beskyd</t>
  </si>
  <si>
    <t>Muzeum Beskyd</t>
  </si>
  <si>
    <t>B1292</t>
  </si>
  <si>
    <t>FMM&lt;IH&gt;</t>
  </si>
  <si>
    <t>urn:lsid:biocol.org:col:13680</t>
  </si>
  <si>
    <t>http://biocol.org/urn:lsid:biocol.org:col:13680</t>
  </si>
  <si>
    <t>66 HlubokÃ¡</t>
  </si>
  <si>
    <t>738 01 FrÃ½dek-MÃ­stek</t>
  </si>
  <si>
    <t>NÃ¡mestÃ­ Klementa Gottwalda 1264.</t>
  </si>
  <si>
    <t>FRÃDEK-MÃSTEK</t>
  </si>
  <si>
    <t>Czech Republic; vascular plants.</t>
  </si>
  <si>
    <t>http://grbio.org/institution/fujian-academy-traditional-chinese-medicine-and-pharmacology</t>
  </si>
  <si>
    <t>Fujian Academy of Traditional Chinese Medicine and Pharmacology</t>
  </si>
  <si>
    <t>B1293</t>
  </si>
  <si>
    <t>FMP&lt;IH&gt;</t>
  </si>
  <si>
    <t>Medicinal Herbarium</t>
  </si>
  <si>
    <t>urn:lsid:biocol.org:col:12854</t>
  </si>
  <si>
    <t>http://biocol.org/urn:lsid:biocol.org:col:12854</t>
  </si>
  <si>
    <t>53 Wusi North Road</t>
  </si>
  <si>
    <t>Medicinal plants of Fujian.</t>
  </si>
  <si>
    <t>http://grbio.org/institution/francis-marion-university</t>
  </si>
  <si>
    <t>Francis Marion University</t>
  </si>
  <si>
    <t>B1294</t>
  </si>
  <si>
    <t>FMUH&lt;IH&gt;</t>
  </si>
  <si>
    <t>urn:lsid:biocol.org:col:15800</t>
  </si>
  <si>
    <t>http://biocol.org/urn:lsid:biocol.org:col:15800</t>
  </si>
  <si>
    <t>P.O. Box 100547</t>
  </si>
  <si>
    <t>Florence</t>
  </si>
  <si>
    <t>4822 East Palmetto Street</t>
  </si>
  <si>
    <t>FLORENCE</t>
  </si>
  <si>
    <t>29501-0547</t>
  </si>
  <si>
    <t>Updated Jun 2010 (incorporation of CHAS).</t>
  </si>
  <si>
    <t>South Carolina, especially northwestern region.</t>
  </si>
  <si>
    <t>http://grbio.org/institution/fishlake-national-forest</t>
  </si>
  <si>
    <t>Fishlake National Forest</t>
  </si>
  <si>
    <t>B1295</t>
  </si>
  <si>
    <t>FNFR&lt;IH&gt;</t>
  </si>
  <si>
    <t>urn:lsid:biocol.org:col:14916</t>
  </si>
  <si>
    <t>http://biocol.org/urn:lsid:biocol.org:col:14916</t>
  </si>
  <si>
    <t>115 East 900 North</t>
  </si>
  <si>
    <t>Richfield</t>
  </si>
  <si>
    <t>RICHFIELD</t>
  </si>
  <si>
    <t>Updated May 1997. No loans.</t>
  </si>
  <si>
    <t>Utah.</t>
  </si>
  <si>
    <t>http://grbio.org/institution/fremont-national-forest</t>
  </si>
  <si>
    <t>Fremont National Forest</t>
  </si>
  <si>
    <t>B1296</t>
  </si>
  <si>
    <t>FNLO&lt;IH&gt;</t>
  </si>
  <si>
    <t>urn:lsid:biocol.org:col:15437</t>
  </si>
  <si>
    <t>http://biocol.org/urn:lsid:biocol.org:col:15437</t>
  </si>
  <si>
    <t>P.O. Box 551, 34 North D Street</t>
  </si>
  <si>
    <t>Lakeview</t>
  </si>
  <si>
    <t>LAKEVIEW</t>
  </si>
  <si>
    <t>Updated Mar 2007. FNLO (2000 specimens) transferred to BLMLK in 1981. Contact Lucile A. Housley, lucile_housley@blm.gov</t>
  </si>
  <si>
    <t>http://grbio.org/institution/fries-natuurmuseum</t>
  </si>
  <si>
    <t>Fries Natuurmuseum</t>
  </si>
  <si>
    <t>B1297</t>
  </si>
  <si>
    <t>FNM&lt;IH&gt;</t>
  </si>
  <si>
    <t>http://home.wxs.nl/~fries.natuurmuseum</t>
  </si>
  <si>
    <t>urn:lsid:biocol.org:col:12851</t>
  </si>
  <si>
    <t>http://biocol.org/urn:lsid:biocol.org:col:12851</t>
  </si>
  <si>
    <t>Schoenmakersperk 2</t>
  </si>
  <si>
    <t>8911 EM Leeuwarden</t>
  </si>
  <si>
    <t>LEEUWARDEN</t>
  </si>
  <si>
    <t>Netherlands.</t>
  </si>
  <si>
    <t>http://grbio.org/institution/south-florida-collections-management-center-everglades-national-park</t>
  </si>
  <si>
    <t>South Florida Collections Management Center, Everglades National Park</t>
  </si>
  <si>
    <t>B1298</t>
  </si>
  <si>
    <t>FNPS&lt;IH&gt;</t>
  </si>
  <si>
    <t>http://www.nps.gov</t>
  </si>
  <si>
    <t>urn:lsid:biocol.org:col:15822</t>
  </si>
  <si>
    <t>http://biocol.org/urn:lsid:biocol.org:col:15822</t>
  </si>
  <si>
    <t>40001 State Road 9336</t>
  </si>
  <si>
    <t>Homestead</t>
  </si>
  <si>
    <t>Daniel Beard Center.</t>
  </si>
  <si>
    <t>HOMESTEAD</t>
  </si>
  <si>
    <t>Updated Sep 2004.</t>
  </si>
  <si>
    <t>South Florida National Parks. Official repository for Big Cypress National Preserve, Biscayne National Park, Dry Tortugas National Park, and Everglades National Park.</t>
  </si>
  <si>
    <t>http://grbio.org/institution/fujian-normal-university</t>
  </si>
  <si>
    <t>Fujian Normal University</t>
  </si>
  <si>
    <t>B1299</t>
  </si>
  <si>
    <t>FNU&lt;IH&gt;</t>
  </si>
  <si>
    <t>urn:lsid:biocol.org:col:12857</t>
  </si>
  <si>
    <t>http://biocol.org/urn:lsid:biocol.org:col:12857</t>
  </si>
  <si>
    <t>Bioengineering College</t>
  </si>
  <si>
    <t>Cangshan</t>
  </si>
  <si>
    <t>Formerly Zoology and Botany Institute of Fujian Academy of Sciences, Science Institute of Fuzhou University, and Fujian Teachers College.</t>
  </si>
  <si>
    <t>Mainly Fujian seed plants, especially Fagaceae, Lauraceae, and Theaceae.</t>
  </si>
  <si>
    <t>http://grbio.org/institution/forssa-museum-natural-history</t>
  </si>
  <si>
    <t>Forssa Museum of Natural History</t>
  </si>
  <si>
    <t>B1300</t>
  </si>
  <si>
    <t>FOR&lt;IH&gt;</t>
  </si>
  <si>
    <t>urn:lsid:biocol.org:col:12841</t>
  </si>
  <si>
    <t>http://biocol.org/urn:lsid:biocol.org:col:12841</t>
  </si>
  <si>
    <t>Box 46</t>
  </si>
  <si>
    <t>FIN-30101 Forssa</t>
  </si>
  <si>
    <t>Vapaudenkatu 5 B 21.</t>
  </si>
  <si>
    <t>FORSSA</t>
  </si>
  <si>
    <t>FI 002</t>
  </si>
  <si>
    <t>Mostly southwestern HÃ¤me.</t>
  </si>
  <si>
    <t>http://grbio.org/institution/universidad-de-puerto-rico</t>
  </si>
  <si>
    <t>Universidad de Puerto Rico</t>
  </si>
  <si>
    <t>B1301</t>
  </si>
  <si>
    <t>FPDB&lt;IH&gt;</t>
  </si>
  <si>
    <t>urn:lsid:biocol.org:col:14304</t>
  </si>
  <si>
    <t>http://biocol.org/urn:lsid:biocol.org:col:14304</t>
  </si>
  <si>
    <t>Departamento de Ciencias Marinas</t>
  </si>
  <si>
    <t>Ficoteca PuertorriqueÃ±a</t>
  </si>
  <si>
    <t>Recinto Universitario de MayagÃ¼ez</t>
  </si>
  <si>
    <t>MayagÃ¼ez</t>
  </si>
  <si>
    <t>Puerto Rico</t>
  </si>
  <si>
    <t>MAYAGÃœEZ</t>
  </si>
  <si>
    <t>FPDB transferred to MSM.</t>
  </si>
  <si>
    <t>http://grbio.org/institution/rocky-mountain-research-station-usda-forest-service</t>
  </si>
  <si>
    <t>Rocky Mountain Research Station, USDA Forest Service</t>
  </si>
  <si>
    <t>B1302</t>
  </si>
  <si>
    <t>FPF&lt;IH&gt;</t>
  </si>
  <si>
    <t>Forest Pathology Herbarium</t>
  </si>
  <si>
    <t>urn:lsid:biocol.org:col:13938</t>
  </si>
  <si>
    <t>http://biocol.org/urn:lsid:biocol.org:col:13938</t>
  </si>
  <si>
    <t>240 West Prospect Street</t>
  </si>
  <si>
    <t>80526-2098</t>
  </si>
  <si>
    <t>Updated Sep 2010.  FPF mistletoe collection being dispersed to US and UC. FPF no longer accepting or lending mistletoe specimens.</t>
  </si>
  <si>
    <t>Forest fungi of Rocky Mountains and southwestern U.S.; &lt;Phoradendron&gt; of U.S. and northern Mexico; &lt;Arceuthobium&gt; worldwide.</t>
  </si>
  <si>
    <t>http://grbio.org/institution/building-research-establishment</t>
  </si>
  <si>
    <t>Building Research Establishment</t>
  </si>
  <si>
    <t>B1303</t>
  </si>
  <si>
    <t>FPRL&lt;IH&gt;</t>
  </si>
  <si>
    <t>Xylarium</t>
  </si>
  <si>
    <t>urn:lsid:biocol.org:col:12729</t>
  </si>
  <si>
    <t>http://biocol.org/urn:lsid:biocol.org:col:12729</t>
  </si>
  <si>
    <t>Centre for Timber Technology and Construction</t>
  </si>
  <si>
    <t>Bucknalls Lane, Garston</t>
  </si>
  <si>
    <t>Watford, Hertfordshire WD25 9XX</t>
  </si>
  <si>
    <t>WATFORD</t>
  </si>
  <si>
    <t>Worldwide wood specimens, especially timbers of tropical Africa and southeastern Asia.</t>
  </si>
  <si>
    <t>http://grbio.org/institution/fort-quappelle-herbarium</t>
  </si>
  <si>
    <t>Fort Qu'Appelle Herbarium</t>
  </si>
  <si>
    <t>B1304</t>
  </si>
  <si>
    <t>FQH&lt;IH&gt;</t>
  </si>
  <si>
    <t>urn:lsid:biocol.org:col:12844</t>
  </si>
  <si>
    <t>http://biocol.org/urn:lsid:biocol.org:col:12844</t>
  </si>
  <si>
    <t>P.O. Box 1043</t>
  </si>
  <si>
    <t>Fort Qu'Appelle</t>
  </si>
  <si>
    <t>Hudson Bay Reserve Road.</t>
  </si>
  <si>
    <t>FORT QU'APPELLE</t>
  </si>
  <si>
    <t>S0G 1S0</t>
  </si>
  <si>
    <t>FQH (10 000 specimens) transferred to USAS in 1980s.</t>
  </si>
  <si>
    <t>11 July 2014 - 8:52am EDT</t>
  </si>
  <si>
    <t>http://grbio.org/institution/senckenberg-forschungsinstitut-und-naturmuseum</t>
  </si>
  <si>
    <t>Senckenberg Forschungsinstitut und Naturmuseum</t>
  </si>
  <si>
    <t>B1305</t>
  </si>
  <si>
    <t>FR&lt;IH&gt;</t>
  </si>
  <si>
    <t>Herbarium Senckenbergianum Frankfurt/Main</t>
  </si>
  <si>
    <t>http://www.senckenberg.de/root/index.php?page_id=819</t>
  </si>
  <si>
    <t>http://sesam.senckenberg.de/page/index.htm</t>
  </si>
  <si>
    <t>urn:lsid:biocol.org:col:15465</t>
  </si>
  <si>
    <t>http://biocol.org/urn:lsid:biocol.org:col:15465</t>
  </si>
  <si>
    <t>Senckenberganlage 25</t>
  </si>
  <si>
    <t>D-60325 Frankfurt/Main</t>
  </si>
  <si>
    <t>Hesse</t>
  </si>
  <si>
    <t>D-60486</t>
  </si>
  <si>
    <t>Arthur v. Weinberg-Haus, Kuhwaldstr. 55.</t>
  </si>
  <si>
    <t>FRANKFURT</t>
  </si>
  <si>
    <t>DE 206-70</t>
  </si>
  <si>
    <t>Updated Jul 2011.  This  institute is part of a decentralized institution (Senckenberg Research Institutes and Natural History Museums)  which also comprises botanical research departments and herbaria in GÃ¶rlitz (GLM)  and Weimar (IQW).]     For a survey of collections, see H. J. Conert (ed.), Index Collectorum Herbarii Senckenbergiani.- Courier Forschungsinst. Senckenberg 217: 1-201. ; ;  http://www.senckenberg.de/files/content/forschung/abteilung/botanik/index_collectorum_13apr2011.pdf</t>
  </si>
  <si>
    <t>Specialty: Worldwide, especially: Flora of Hesse, Europe, Mediterranean region, Atlantic islands, West Africa, Japan, neotropics; Poaceae, Marcgraviaceae; corticolous, crustose lichens from the Holarctic; diatoms</t>
  </si>
  <si>
    <t>http://grbio.org/institution/institute-forest-genetics-and-tree-breeding</t>
  </si>
  <si>
    <t>Institute of Forest Genetics and Tree Breeding</t>
  </si>
  <si>
    <t>B1306</t>
  </si>
  <si>
    <t>FRC&lt;IH&gt;</t>
  </si>
  <si>
    <t>urn:lsid:biocol.org:col:13096</t>
  </si>
  <si>
    <t>http://biocol.org/urn:lsid:biocol.org:col:13096</t>
  </si>
  <si>
    <t>Division of Biodiversity</t>
  </si>
  <si>
    <t>P.B. 1061</t>
  </si>
  <si>
    <t>Coimbatore 641 002</t>
  </si>
  <si>
    <t>Tamil Nadu</t>
  </si>
  <si>
    <t>Cowley Brown Road.</t>
  </si>
  <si>
    <t>COIMBATORE</t>
  </si>
  <si>
    <t>Updated May 2006.</t>
  </si>
  <si>
    <t>Vascular plants of peninsular Indian forests, especially of Western Ghats and Kerala State, especially species of economic importance.</t>
  </si>
  <si>
    <t>http://grbio.org/institution/csiro-0</t>
  </si>
  <si>
    <t>B1307</t>
  </si>
  <si>
    <t>FRI&lt;IH&gt;</t>
  </si>
  <si>
    <t>http://www.ffp.csiro.au/</t>
  </si>
  <si>
    <t>urn:lsid:biocol.org:col:14904</t>
  </si>
  <si>
    <t>http://biocol.org/urn:lsid:biocol.org:col:14904</t>
  </si>
  <si>
    <t>Division of Forestry and Forest Products</t>
  </si>
  <si>
    <t>P.O. Box 4008, Queen Victoria Terrace</t>
  </si>
  <si>
    <t>Banks Street, Yarralumla.</t>
  </si>
  <si>
    <t>AU 012</t>
  </si>
  <si>
    <t>The specialized &lt;Eucalyptus&gt; collection previously at FRI was transferred to CANB in 1987. Specimens at FRI are part of Australian Tree Seed Centre and vouchers for seedlot accessions.</t>
  </si>
  <si>
    <t>&lt;Eucalyptus, Acacia,&gt; and &lt;Casuarina&gt;</t>
  </si>
  <si>
    <t>http://grbio.org/institution/foundation-revitalisation-local-health-traditions</t>
  </si>
  <si>
    <t>Foundation for Revitalisation of Local Health Traditions</t>
  </si>
  <si>
    <t>B1308</t>
  </si>
  <si>
    <t>FRLH&lt;IH&gt;</t>
  </si>
  <si>
    <t>http://www.frlht.org.in</t>
  </si>
  <si>
    <t>urn:lsid:biocol.org:col:15827</t>
  </si>
  <si>
    <t>http://biocol.org/urn:lsid:biocol.org:col:15827</t>
  </si>
  <si>
    <t>74/2 Jarakabande kaval, Post Attur, via Yelahanka</t>
  </si>
  <si>
    <t>Bangalore 560 064</t>
  </si>
  <si>
    <t>Karnataka</t>
  </si>
  <si>
    <t>BANGALORE</t>
  </si>
  <si>
    <t>Updated Feb 2006. Types and rare collections not sent on loan.</t>
  </si>
  <si>
    <t>Medicinal plants of India.</t>
  </si>
  <si>
    <t>http://grbio.org/institution/palmengarten</t>
  </si>
  <si>
    <t>Palmengarten</t>
  </si>
  <si>
    <t>B1309</t>
  </si>
  <si>
    <t>FRP&lt;IH&gt;</t>
  </si>
  <si>
    <t>urn:lsid:biocol.org:col:13838</t>
  </si>
  <si>
    <t>http://biocol.org/urn:lsid:biocol.org:col:13838</t>
  </si>
  <si>
    <t>Siesmayerstrasse 61</t>
  </si>
  <si>
    <t>D-60323 Frankfurt am Main</t>
  </si>
  <si>
    <t>Bromeliaceae; Orchidaceae; Chile (Easter Island); species cultivated in Palmengarten.</t>
  </si>
  <si>
    <t>http://grbio.org/institution/falconer-museum</t>
  </si>
  <si>
    <t>Falconer Museum</t>
  </si>
  <si>
    <t>B1310</t>
  </si>
  <si>
    <t>FRS&lt;IH&gt;</t>
  </si>
  <si>
    <t>http://www.moray.go.uk/museums/</t>
  </si>
  <si>
    <t>urn:lsid:biocol.org:col:14882</t>
  </si>
  <si>
    <t>http://biocol.org/urn:lsid:biocol.org:col:14882</t>
  </si>
  <si>
    <t>Moray Council Museums Service</t>
  </si>
  <si>
    <t>Tolbooth Street</t>
  </si>
  <si>
    <t>Forres, Moray IV36 1PH</t>
  </si>
  <si>
    <t>FORRES</t>
  </si>
  <si>
    <t>http://grbio.org/institution/national-academy-science-kyrgyzstan</t>
  </si>
  <si>
    <t>National Academy of Science, Kyrgyzstan</t>
  </si>
  <si>
    <t>B1311</t>
  </si>
  <si>
    <t>FRU&lt;IH&gt;</t>
  </si>
  <si>
    <t>urn:lsid:biocol.org:col:13699</t>
  </si>
  <si>
    <t>http://biocol.org/urn:lsid:biocol.org:col:13699</t>
  </si>
  <si>
    <t>Laboratory of Flora</t>
  </si>
  <si>
    <t>Biological-Soil Research Institute</t>
  </si>
  <si>
    <t>XXII Partsezda Street 265</t>
  </si>
  <si>
    <t>Bishkek</t>
  </si>
  <si>
    <t>Kyrgyzstan</t>
  </si>
  <si>
    <t>Lenin Prospect 265.</t>
  </si>
  <si>
    <t>BISHKEK</t>
  </si>
  <si>
    <t>Formerly listed under FRUNZE.</t>
  </si>
  <si>
    <t>Kirgizia.</t>
  </si>
  <si>
    <t>http://grbio.org/institution/california-state-university-0</t>
  </si>
  <si>
    <t>B1312</t>
  </si>
  <si>
    <t>FSC&lt;IH&gt;</t>
  </si>
  <si>
    <t>urn:lsid:biocol.org:col:14948</t>
  </si>
  <si>
    <t>http://biocol.org/urn:lsid:biocol.org:col:14948</t>
  </si>
  <si>
    <t>Fresno</t>
  </si>
  <si>
    <t>FRESNO</t>
  </si>
  <si>
    <t>93740-0073</t>
  </si>
  <si>
    <t>Updated Jul 2012 (new curator).</t>
  </si>
  <si>
    <t>Sierra Nevada; central California to Mojave Desert.</t>
  </si>
  <si>
    <t>http://grbio.org/institution/florida-southern-college</t>
  </si>
  <si>
    <t>Florida Southern College</t>
  </si>
  <si>
    <t>B1313</t>
  </si>
  <si>
    <t>FSCL&lt;IH&gt;</t>
  </si>
  <si>
    <t>urn:lsid:biocol.org:col:13019</t>
  </si>
  <si>
    <t>http://biocol.org/urn:lsid:biocol.org:col:13019</t>
  </si>
  <si>
    <t>111 Lake Hollingsworth Drive</t>
  </si>
  <si>
    <t>Lakeland</t>
  </si>
  <si>
    <t>LAKELAND</t>
  </si>
  <si>
    <t>33801-5698</t>
  </si>
  <si>
    <t>Central Florida.</t>
  </si>
  <si>
    <t>http://grbio.org/institution/rocky-mountain-forest-and-range-experiment-station</t>
  </si>
  <si>
    <t>Rocky Mountain Forest and Range Experiment Station</t>
  </si>
  <si>
    <t>B1314</t>
  </si>
  <si>
    <t>FSLF&lt;IH&gt;</t>
  </si>
  <si>
    <t>urn:lsid:biocol.org:col:14572</t>
  </si>
  <si>
    <t>http://biocol.org/urn:lsid:biocol.org:col:14572</t>
  </si>
  <si>
    <t>700 South Knoles Drive</t>
  </si>
  <si>
    <t>FLAGSTAFF</t>
  </si>
  <si>
    <t>Updated Oct 2004. FSLF (1000 specimens) transferred to ASC in 1989. Contact Tina J. Ayers, tina.ayers@nau.edu</t>
  </si>
  <si>
    <t>11 June 2013 - 11:59am EDT</t>
  </si>
  <si>
    <t>http://grbio.org/institution/forest-service-usda</t>
  </si>
  <si>
    <t>Forest Service, USDA</t>
  </si>
  <si>
    <t>B1315</t>
  </si>
  <si>
    <t>FSSR&lt;IH&gt;</t>
  </si>
  <si>
    <t>urn:lsid:biocol.org:col:15482</t>
  </si>
  <si>
    <t>http://biocol.org/urn:lsid:biocol.org:col:15482</t>
  </si>
  <si>
    <t>Biological and Physical Resources Unit</t>
  </si>
  <si>
    <t>Updated Apr 2010. FSSR herbarium was completely dismantled by GA Herbarium staff in Oct. 2009 and FSSR no longer exists. About half of FSSR has been distributed as follows: Alabama specimens to JSU; Arkansas to UARK; Florida to FLAS; Georgia to GA; Kentucky to MU; Louisiana to SFRP; Mississippi to MMNS; Missouri to MO; North Carolina to National Forests of North Carolina, Asheville; South Carolina to USCH; Tennessee to TENN; Texas to ASTC; Virginia to VPI.</t>
  </si>
  <si>
    <t>Mainly southeastern U.S. Poaceae, forbs, and shrubs.</t>
  </si>
  <si>
    <t>http://grbio.org/institution/centro-studi-erbario-tropicale-universit%C3%A0-degli-studi-di-firenze</t>
  </si>
  <si>
    <t>Centro Studi Erbario Tropicale, UniversitÃ  degli Studi di Firenze</t>
  </si>
  <si>
    <t>B1316</t>
  </si>
  <si>
    <t>FT&lt;IH&gt;</t>
  </si>
  <si>
    <t>http://brunelleschi.imss.fi.it/censimento/ischeda.asp?cr=37</t>
  </si>
  <si>
    <t>urn:lsid:biocol.org:col:15179</t>
  </si>
  <si>
    <t>http://biocol.org/urn:lsid:biocol.org:col:15179</t>
  </si>
  <si>
    <t>Via La Pira 4</t>
  </si>
  <si>
    <t>I-50121 Firenze</t>
  </si>
  <si>
    <t>Updated Dec 2012. Herbarium Aethiopicum (formerly Herbarium Coloniale Florentinum) included in and constitutes the main part of FT.</t>
  </si>
  <si>
    <t>East Africa and Neotropical areas (Panama, Venezuela).</t>
  </si>
  <si>
    <t>http://grbio.org/institution/fairchild-tropical-botanic-garden</t>
  </si>
  <si>
    <t>Fairchild Tropical Botanic Garden</t>
  </si>
  <si>
    <t>B1317</t>
  </si>
  <si>
    <t>FTG&lt;IH&gt;</t>
  </si>
  <si>
    <t>http://www.virtualherbarium.org/</t>
  </si>
  <si>
    <t>urn:lsid:biocol.org:col:15568</t>
  </si>
  <si>
    <t>http://biocol.org/urn:lsid:biocol.org:col:15568</t>
  </si>
  <si>
    <t>Center for Tropical Plant Conservation</t>
  </si>
  <si>
    <t>11935 Old Cutler Road</t>
  </si>
  <si>
    <t>Coral Gables</t>
  </si>
  <si>
    <t>Herbarium address is 11935 Old Cutler Road; institutional address is 10901 Old Cutler Road.</t>
  </si>
  <si>
    <t>MIAMI</t>
  </si>
  <si>
    <t>33156-4242</t>
  </si>
  <si>
    <t>US 063</t>
  </si>
  <si>
    <t>Updated Nov 2012 (staff email updated).</t>
  </si>
  <si>
    <t>Native plants of Florida and West Indies; South Florida cultivated plants; Arecaceae, Cycadales, Myrsinaceae, Dioscoreaceae, Agavaceae, Poaceae, especially Bambusoideae, and Clusiaceae worldwide.</t>
  </si>
  <si>
    <t>http://grbio.org/institution/fuzhou-teachers-college</t>
  </si>
  <si>
    <t>Fuzhou Teachers College</t>
  </si>
  <si>
    <t>B1318</t>
  </si>
  <si>
    <t>FTS&lt;IH&gt;</t>
  </si>
  <si>
    <t>urn:lsid:biocol.org:col:13043</t>
  </si>
  <si>
    <t>http://biocol.org/urn:lsid:biocol.org:col:13043</t>
  </si>
  <si>
    <t>154 Yangcheng Road</t>
  </si>
  <si>
    <t>Jiangxi</t>
  </si>
  <si>
    <t>Jiangxi.</t>
  </si>
  <si>
    <t>http://grbio.org/institution/university-central-florida</t>
  </si>
  <si>
    <t>University of Central Florida</t>
  </si>
  <si>
    <t>B1319</t>
  </si>
  <si>
    <t>FTU&lt;IH&gt;</t>
  </si>
  <si>
    <t>urn:lsid:biocol.org:col:14494</t>
  </si>
  <si>
    <t>http://biocol.org/urn:lsid:biocol.org:col:14494</t>
  </si>
  <si>
    <t>Orlando</t>
  </si>
  <si>
    <t>Alafaya Trail at University Boulevard.</t>
  </si>
  <si>
    <t>ORLANDO</t>
  </si>
  <si>
    <t>32816-2368</t>
  </si>
  <si>
    <t>Updated Jun 2011. Access for visiting investigators requires prior arrangement.</t>
  </si>
  <si>
    <t>Florida; tropical bryophytes. Vascular plant collection of Mary Singletary. Vascular plant, fungi, lichen and bryophyte collections of Paul Schallert. Vascular plant collection of Sam Hopkins.</t>
  </si>
  <si>
    <t>http://grbio.org/institution/kyushu-university</t>
  </si>
  <si>
    <t>Kyushu University</t>
  </si>
  <si>
    <t>B1320</t>
  </si>
  <si>
    <t>FU&lt;IH&gt;</t>
  </si>
  <si>
    <t>urn:lsid:biocol.org:col:13457</t>
  </si>
  <si>
    <t>http://biocol.org/urn:lsid:biocol.org:col:13457</t>
  </si>
  <si>
    <t>Department of Forest and Forest Products Sciences</t>
  </si>
  <si>
    <t>Laboratory of Wood Science, Faculty of Agriculture</t>
  </si>
  <si>
    <t>Fukuoka</t>
  </si>
  <si>
    <t>Fukouka</t>
  </si>
  <si>
    <t>6-10-1 Hakozaki, Higashi-ku.</t>
  </si>
  <si>
    <t>FUKUOKA</t>
  </si>
  <si>
    <t>812-8581</t>
  </si>
  <si>
    <t>Micronesia, New Guinea,Taiwan, Korea, Philippines, and Indonesia; wood samples worldwide.</t>
  </si>
  <si>
    <t>http://grbio.org/institution/universidade-estadual-de-londrina</t>
  </si>
  <si>
    <t>Universidade Estadual de Londrina</t>
  </si>
  <si>
    <t>B1321</t>
  </si>
  <si>
    <t>FUEL&lt;IH&gt;</t>
  </si>
  <si>
    <t>urn:lsid:biocol.org:col:15097</t>
  </si>
  <si>
    <t>http://biocol.org/urn:lsid:biocol.org:col:15097</t>
  </si>
  <si>
    <t>Departamento de Biologia Animal e Vegetal</t>
  </si>
  <si>
    <t>Centro de CiÃªncias BiolÃ³gicas</t>
  </si>
  <si>
    <t>Caixa Postal 6001</t>
  </si>
  <si>
    <t>86051-980 Londrina</t>
  </si>
  <si>
    <t>Campus UniversitÃ¡rio.</t>
  </si>
  <si>
    <t>LONDRINA</t>
  </si>
  <si>
    <t>Updated AOct 2012.</t>
  </si>
  <si>
    <t>Mainly angiosperms of ParanÃ¡, especially Londrina and Tibagi River basin.</t>
  </si>
  <si>
    <t>http://grbio.org/institution/furman-university</t>
  </si>
  <si>
    <t>Furman University</t>
  </si>
  <si>
    <t>B1322</t>
  </si>
  <si>
    <t>FUGR&lt;IH&gt;</t>
  </si>
  <si>
    <t>urn:lsid:biocol.org:col:13041</t>
  </si>
  <si>
    <t>http://biocol.org/urn:lsid:biocol.org:col:13041</t>
  </si>
  <si>
    <t>Poinsett Highway (U.S. Highway 25 North).</t>
  </si>
  <si>
    <t>GREENVILLE</t>
  </si>
  <si>
    <t>Vascular plants of southeastern U.S.</t>
  </si>
  <si>
    <t>http://grbio.org/institution/firat-%C3%BCniversitesi</t>
  </si>
  <si>
    <t>Firat Ãœniversitesi</t>
  </si>
  <si>
    <t>B1323</t>
  </si>
  <si>
    <t>FUH&lt;IH&gt;</t>
  </si>
  <si>
    <t>urn:lsid:biocol.org:col:13015</t>
  </si>
  <si>
    <t>http://biocol.org/urn:lsid:biocol.org:col:13015</t>
  </si>
  <si>
    <t>Fen-Edebiyat FakÃ¼ltesi</t>
  </si>
  <si>
    <t>23169 ElÃ¢zig</t>
  </si>
  <si>
    <t>ELÃ‚ZIG</t>
  </si>
  <si>
    <t>ElÃ¢zig flora.</t>
  </si>
  <si>
    <t>http://grbio.org/institution/fukui-botanical-garden</t>
  </si>
  <si>
    <t>Fukui Botanical Garden</t>
  </si>
  <si>
    <t>B1324</t>
  </si>
  <si>
    <t>FUK&lt;IH&gt;</t>
  </si>
  <si>
    <t>http://grbio.org/cool/5pwh-ez3h</t>
  </si>
  <si>
    <t>Asahi 17-3-1</t>
  </si>
  <si>
    <t>Echizen</t>
  </si>
  <si>
    <t>Echizen-cho, Nyu-gun,</t>
  </si>
  <si>
    <t>Asahi17-3-1</t>
  </si>
  <si>
    <t>Fukui Prefecture</t>
  </si>
  <si>
    <t>916-0146</t>
  </si>
  <si>
    <t>Entered Apr 2010.</t>
  </si>
  <si>
    <t>Vascular plants, bryophytes, algae, lichens, and fungi of Japan, mainly from Fukui Prefecture.</t>
  </si>
  <si>
    <t>http://grbio.org/institution/verein-f%C3%BCr-naturkunde-osthessen</t>
  </si>
  <si>
    <t>Verein fÃ¼r Naturkunde in Osthessen</t>
  </si>
  <si>
    <t>B1325</t>
  </si>
  <si>
    <t>FULD&lt;IH&gt;</t>
  </si>
  <si>
    <t>urn:lsid:biocol.org:col:14694</t>
  </si>
  <si>
    <t>http://biocol.org/urn:lsid:biocol.org:col:14694</t>
  </si>
  <si>
    <t>Arbeitsgruppe Botanik</t>
  </si>
  <si>
    <t>Postfach 1511</t>
  </si>
  <si>
    <t>D-36005 Fulda</t>
  </si>
  <si>
    <t>UniversitÃ¤tsstrasse 2.</t>
  </si>
  <si>
    <t>FULDA</t>
  </si>
  <si>
    <t>Updated Mar 2011.</t>
  </si>
  <si>
    <t>Central Europe, especially Germany.</t>
  </si>
  <si>
    <t>http://grbio.org/institution/ferdowsi-university</t>
  </si>
  <si>
    <t>Ferdowsi University</t>
  </si>
  <si>
    <t>B1326</t>
  </si>
  <si>
    <t>FUMH&lt;IH&gt;</t>
  </si>
  <si>
    <t>urn:lsid:biocol.org:col:15384</t>
  </si>
  <si>
    <t>http://biocol.org/urn:lsid:biocol.org:col:15384</t>
  </si>
  <si>
    <t>Research Center for Plant Sciences</t>
  </si>
  <si>
    <t>Mashhad 91779-48974</t>
  </si>
  <si>
    <t>MASHHAD</t>
  </si>
  <si>
    <t>Iran, especially northeastern part; Khorassan Province.</t>
  </si>
  <si>
    <t>http://grbio.org/institution/universidade-regional-de-blumenau</t>
  </si>
  <si>
    <t>Universidade Regional de Blumenau</t>
  </si>
  <si>
    <t>B1327</t>
  </si>
  <si>
    <t>FURB&lt;IH&gt;</t>
  </si>
  <si>
    <t>HerbÃ¡rio Dr. Roberto Miguel Klein</t>
  </si>
  <si>
    <t>www.furb.br/herbario</t>
  </si>
  <si>
    <t>urn:lsid:biocol.org:col:15851</t>
  </si>
  <si>
    <t>http://biocol.org/urn:lsid:biocol.org:col:15851</t>
  </si>
  <si>
    <t>Departamento de CiÃªncias Naturais</t>
  </si>
  <si>
    <t>Rua AntÃ´nio da Veiga, 140 - Victor Konder</t>
  </si>
  <si>
    <t>89012-900 Blumenau</t>
  </si>
  <si>
    <t>BLUMENAU</t>
  </si>
  <si>
    <t>Brazil, especially ItajaÃ­ valley.</t>
  </si>
  <si>
    <t>http://grbio.org/institution/fudan-university</t>
  </si>
  <si>
    <t>Fudan University</t>
  </si>
  <si>
    <t>B1328</t>
  </si>
  <si>
    <t>FUS&lt;IH&gt;</t>
  </si>
  <si>
    <t>urn:lsid:biocol.org:col:12853</t>
  </si>
  <si>
    <t>http://biocol.org/urn:lsid:biocol.org:col:12853</t>
  </si>
  <si>
    <t>Shanghai 200433</t>
  </si>
  <si>
    <t>Handan Lu 220.</t>
  </si>
  <si>
    <t>SHANGHAI</t>
  </si>
  <si>
    <t>China with emphasis on se. provinces, Mt. Hwangshan, Mt. Tianmushan, and Fujian Province.</t>
  </si>
  <si>
    <t>http://grbio.org/institution/flathead-valley-community-college</t>
  </si>
  <si>
    <t>Flathead Valley Community College</t>
  </si>
  <si>
    <t>B1329</t>
  </si>
  <si>
    <t>FVCC&lt;IH&gt;</t>
  </si>
  <si>
    <t>urn:lsid:biocol.org:col:15012</t>
  </si>
  <si>
    <t>http://biocol.org/urn:lsid:biocol.org:col:15012</t>
  </si>
  <si>
    <t>777 Grandview Drive</t>
  </si>
  <si>
    <t>Kalispell</t>
  </si>
  <si>
    <t>Montana</t>
  </si>
  <si>
    <t>KALISPELL</t>
  </si>
  <si>
    <t>Montana.</t>
  </si>
  <si>
    <t>http://grbio.org/institution/texas-christian-university</t>
  </si>
  <si>
    <t>Texas Christian University</t>
  </si>
  <si>
    <t>B1330</t>
  </si>
  <si>
    <t>FW&lt;IH&gt;</t>
  </si>
  <si>
    <t>Albert Ruth Herbarium</t>
  </si>
  <si>
    <t>urn:lsid:biocol.org:col:12516</t>
  </si>
  <si>
    <t>http://biocol.org/urn:lsid:biocol.org:col:12516</t>
  </si>
  <si>
    <t>Updated Oct 2006. FW (8500 specimens) transferred to FWM in 1971 and further transferred to BRIT in 2006. Contact Amanda K. Neill, aneill@brit.org</t>
  </si>
  <si>
    <t>http://grbio.org/institution/fort-worth-museum-science-and-history</t>
  </si>
  <si>
    <t>Fort Worth Museum of Science and History</t>
  </si>
  <si>
    <t>B1331</t>
  </si>
  <si>
    <t>FWM&lt;IH&gt;</t>
  </si>
  <si>
    <t>urn:lsid:biocol.org:col:12515</t>
  </si>
  <si>
    <t>http://biocol.org/urn:lsid:biocol.org:col:12515</t>
  </si>
  <si>
    <t>Science Department</t>
  </si>
  <si>
    <t>1501 Montgomery Street</t>
  </si>
  <si>
    <t>Updated Oct 2006. FWM (12 000 specimens), including FW, transferred to BRIT in 2006. Contact Amanda K. Neill, aneill@brit.org</t>
  </si>
  <si>
    <t>http://grbio.org/institution/fairmont-state-university</t>
  </si>
  <si>
    <t>Fairmont State University</t>
  </si>
  <si>
    <t>B1332</t>
  </si>
  <si>
    <t>FWVA&lt;IH&gt;</t>
  </si>
  <si>
    <t>urn:lsid:biocol.org:col:14988</t>
  </si>
  <si>
    <t>http://biocol.org/urn:lsid:biocol.org:col:14988</t>
  </si>
  <si>
    <t>Fairmont</t>
  </si>
  <si>
    <t>1201 Locust Avenue.</t>
  </si>
  <si>
    <t>FAIRMONT</t>
  </si>
  <si>
    <t>26554-2470</t>
  </si>
  <si>
    <t>Updated May 2012.</t>
  </si>
  <si>
    <t>Primarily northern West Virginia, western Montana, southwestern Virginia.</t>
  </si>
  <si>
    <t>http://grbio.org/institution/conservatoire-et-jardin-botaniques-de-la-ville-de-gen%C3%A8ve</t>
  </si>
  <si>
    <t>Conservatoire et Jardin botaniques de la Ville de GenÃ¨ve</t>
  </si>
  <si>
    <t>B1333</t>
  </si>
  <si>
    <t>G&lt;IH&gt;</t>
  </si>
  <si>
    <t>http://www.ville-ge.ch/cjb/</t>
  </si>
  <si>
    <t>urn:lsid:biocol.org:col:15706</t>
  </si>
  <si>
    <t>http://biocol.org/urn:lsid:biocol.org:col:15706</t>
  </si>
  <si>
    <t>Case postale 60</t>
  </si>
  <si>
    <t>CH-1292 ChambÃ©sy/GenÃ¨ve</t>
  </si>
  <si>
    <t>Chemin de l'ImpÃ©ratrice 1.</t>
  </si>
  <si>
    <t>GENÃˆVE</t>
  </si>
  <si>
    <t>CH 017</t>
  </si>
  <si>
    <t>Updated Jan 2009. Excluded from loan:  G-DC, G-BOIS, and G-BU; phanerogamic collections prior to 1850; and  bryophyte types lectotypified J. Hedwig.  Precise coordinates for the entrances to the  two buildings of the herbarium are:  phanerogams: 46.227467, 6.146478, cryptogams: 46.225667, 6.148431.</t>
  </si>
  <si>
    <t>Worldwide, especially Mediterranean, Middle East, South America, Africa, Madacascar, and regional flora.</t>
  </si>
  <si>
    <t>http://grbio.org/institution/university-georgia</t>
  </si>
  <si>
    <t>University of Georgia</t>
  </si>
  <si>
    <t>B1334</t>
  </si>
  <si>
    <t>GA&lt;IH&gt;</t>
  </si>
  <si>
    <t>http://www.plantbio.uga.edu/herbarium/index.html</t>
  </si>
  <si>
    <t>urn:lsid:biocol.org:col:15610</t>
  </si>
  <si>
    <t>http://biocol.org/urn:lsid:biocol.org:col:15610</t>
  </si>
  <si>
    <t>Plant Biology Department</t>
  </si>
  <si>
    <t>2502 Miller Plant Sciences&lt;br /&gt;Carlton Street</t>
  </si>
  <si>
    <t>ATHENS</t>
  </si>
  <si>
    <t>30602-7271</t>
  </si>
  <si>
    <t>Updated OCt 2012 (email address updated).</t>
  </si>
  <si>
    <t>Vascular plants of southeastern U.S., especially Alabama, Florida, Georgia, Louisiana, North Carolina, Mississippi, Tennessee, and South Carolina.</t>
  </si>
  <si>
    <t>http://grbio.org/institution/national-museum-monuments-and-art-gallery</t>
  </si>
  <si>
    <t>National Museum, Monuments, and Art Gallery</t>
  </si>
  <si>
    <t>B1335</t>
  </si>
  <si>
    <t>GAB&lt;IH&gt;</t>
  </si>
  <si>
    <t>urn:lsid:biocol.org:col:13720</t>
  </si>
  <si>
    <t>http://biocol.org/urn:lsid:biocol.org:col:13720</t>
  </si>
  <si>
    <t>Private Bag 00114</t>
  </si>
  <si>
    <t>Gaborone</t>
  </si>
  <si>
    <t>Botswana</t>
  </si>
  <si>
    <t>Plot Number 17991, Okwa Road, The Village, opposite Gaborone Club.</t>
  </si>
  <si>
    <t>GABORONE</t>
  </si>
  <si>
    <t>BW 004</t>
  </si>
  <si>
    <t>Minor update Feb 2013 (staff change).</t>
  </si>
  <si>
    <t>Botswana, especially woody and aquatic plants; no lichens or fungi.</t>
  </si>
  <si>
    <t>http://grbio.org/institution/centre-d%C3%A9tude-et-de-conservation-des-resources-v%C3%A9g%C3%A9tales</t>
  </si>
  <si>
    <t>Centre d'Ã‰tude et de Conservation des Resources VÃ©gÃ©tales</t>
  </si>
  <si>
    <t>B1336</t>
  </si>
  <si>
    <t>GABAS&lt;IH&gt;</t>
  </si>
  <si>
    <t>urn:lsid:biocol.org:col:12771</t>
  </si>
  <si>
    <t>http://biocol.org/urn:lsid:biocol.org:col:12771</t>
  </si>
  <si>
    <t>Citadelle 2, 1, allÃ©e AndrÃ© Feuillerat</t>
  </si>
  <si>
    <t>F-64100 Bayonne</t>
  </si>
  <si>
    <t>BAYONNE</t>
  </si>
  <si>
    <t>GABAS transferred to BAYONNE in 1995.</t>
  </si>
  <si>
    <t>Cryptogams and phanerogams worldwide, especially Pyrenees, Europe, Africa, South America, and Lesser Antilles.</t>
  </si>
  <si>
    <t>http://grbio.org/institution/guangxi-agricultural-university</t>
  </si>
  <si>
    <t>Guangxi Agricultural University</t>
  </si>
  <si>
    <t>B1337</t>
  </si>
  <si>
    <t>GAC&lt;IH&gt;</t>
  </si>
  <si>
    <t>urn:lsid:biocol.org:col:13146</t>
  </si>
  <si>
    <t>http://biocol.org/urn:lsid:biocol.org:col:13146</t>
  </si>
  <si>
    <t>16 Yongwu Road</t>
  </si>
  <si>
    <t>Nanning</t>
  </si>
  <si>
    <t>Guangxi</t>
  </si>
  <si>
    <t>Yong Wu Lu.</t>
  </si>
  <si>
    <t>NANNING</t>
  </si>
  <si>
    <t>Woody plants of Guangxi Province.</t>
  </si>
  <si>
    <t>http://grbio.org/institution/guizhou-agricultural-college</t>
  </si>
  <si>
    <t>Guizhou Agricultural College</t>
  </si>
  <si>
    <t>B1338</t>
  </si>
  <si>
    <t>GACP&lt;IH&gt;</t>
  </si>
  <si>
    <t>urn:lsid:biocol.org:col:13166</t>
  </si>
  <si>
    <t>http://biocol.org/urn:lsid:biocol.org:col:13166</t>
  </si>
  <si>
    <t>Department of Plant Protection</t>
  </si>
  <si>
    <t>Guiyang</t>
  </si>
  <si>
    <t>GUIYANG</t>
  </si>
  <si>
    <t>Mainly herbs of Guizhou</t>
  </si>
  <si>
    <t>http://grbio.org/institution/grootfontein-agricultural-development-institute</t>
  </si>
  <si>
    <t>Grootfontein Agricultural Development Institute</t>
  </si>
  <si>
    <t>B1339</t>
  </si>
  <si>
    <t>GADI&lt;IH&gt;</t>
  </si>
  <si>
    <t>http://grbio.org/cool/a1r5-qbq9</t>
  </si>
  <si>
    <t>Private Bag X529</t>
  </si>
  <si>
    <t>Middelburg EC</t>
  </si>
  <si>
    <t>Grootfontein ADI</t>
  </si>
  <si>
    <t>Entered Sep 2009.</t>
  </si>
  <si>
    <t>http://grbio.org/institution/georgia-agricultural-experiment-station</t>
  </si>
  <si>
    <t>Georgia Agricultural Experiment Station</t>
  </si>
  <si>
    <t>B1340</t>
  </si>
  <si>
    <t>GAES&lt;IH&gt;</t>
  </si>
  <si>
    <t>urn:lsid:biocol.org:col:13116</t>
  </si>
  <si>
    <t>http://biocol.org/urn:lsid:biocol.org:col:13116</t>
  </si>
  <si>
    <t>Experiment</t>
  </si>
  <si>
    <t>EXPERIMENT</t>
  </si>
  <si>
    <t>GAES transferred to GA.</t>
  </si>
  <si>
    <t>http://grbio.org/institution/ganzhou-forestry-school</t>
  </si>
  <si>
    <t>Ganzhou Forestry School</t>
  </si>
  <si>
    <t>B1341</t>
  </si>
  <si>
    <t>GAFS&lt;IH&gt;</t>
  </si>
  <si>
    <t>urn:lsid:biocol.org:col:13111</t>
  </si>
  <si>
    <t>http://biocol.org/urn:lsid:biocol.org:col:13111</t>
  </si>
  <si>
    <t>Hubian</t>
  </si>
  <si>
    <t>Ganzhou</t>
  </si>
  <si>
    <t>GANZHOU</t>
  </si>
  <si>
    <t>Woody plants of western Jiangxi.</t>
  </si>
  <si>
    <t>http://grbio.org/institution/folk-museum-0</t>
  </si>
  <si>
    <t>B1342</t>
  </si>
  <si>
    <t>GAI&lt;IH&gt;</t>
  </si>
  <si>
    <t>urn:lsid:biocol.org:col:13022</t>
  </si>
  <si>
    <t>http://biocol.org/urn:lsid:biocol.org:col:13022</t>
  </si>
  <si>
    <t>Parnell Street, Old Hall</t>
  </si>
  <si>
    <t>Gainsborough, Lincolnshire</t>
  </si>
  <si>
    <t>GAINSBOROUGH</t>
  </si>
  <si>
    <t>GAI transferred to LCN.</t>
  </si>
  <si>
    <t>http://grbio.org/institution/parque-biol%C3%B3gico-de-gaia</t>
  </si>
  <si>
    <t>Parque BiolÃ³gico de Gaia</t>
  </si>
  <si>
    <t>B1343</t>
  </si>
  <si>
    <t>GAIA&lt;IH&gt;</t>
  </si>
  <si>
    <t>urn:lsid:biocol.org:col:35116</t>
  </si>
  <si>
    <t>http://biocol.org/urn:lsid:biocol.org:col:35116</t>
  </si>
  <si>
    <t>http://grbio.org/institution/national-university-ireland-galway</t>
  </si>
  <si>
    <t>National University of Ireland, Galway</t>
  </si>
  <si>
    <t>B1344</t>
  </si>
  <si>
    <t>GALW&lt;IH&gt;</t>
  </si>
  <si>
    <t>http://www.seaweed.ie</t>
  </si>
  <si>
    <t>urn:lsid:biocol.org:col:13732</t>
  </si>
  <si>
    <t>http://biocol.org/urn:lsid:biocol.org:col:13732</t>
  </si>
  <si>
    <t>Galway</t>
  </si>
  <si>
    <t>GALWAY</t>
  </si>
  <si>
    <t>Updated Dec 2013.  M. Guiry retired in 2009, and the algal materials (those of Guiry and Mairin De Valera)  are now in the Ryan Institute, National University of Ireland Galway. The small flowering plant herbarium is still at the Botany &amp; Plant Science discipline of the School of Natural Sciences. The code  "GALW" applies to both collections. The algal herbarium has 15,500 numbered specimens; the flowering plants, mosses and lichen herbarium comprise 2,000- 3,000 specimens, of which the vascular plant collection is the greatest and is currently the only numbered collection. Most of the lichen collection was re-housed in DBN in 2001.</t>
  </si>
  <si>
    <t>Marine algae, especially Rhodophyta; vascular plants, mosses and lichens of  Ireland.</t>
  </si>
  <si>
    <t>http://grbio.org/institution/university-georgia-0</t>
  </si>
  <si>
    <t>B1345</t>
  </si>
  <si>
    <t>GAM&lt;IH&gt;</t>
  </si>
  <si>
    <t>http://www.plant.uga.edu/mycology-herbarium/</t>
  </si>
  <si>
    <t>urn:lsid:biocol.org:col:15299</t>
  </si>
  <si>
    <t>http://biocol.org/urn:lsid:biocol.org:col:15299</t>
  </si>
  <si>
    <t>Museum of Natural History Annex</t>
  </si>
  <si>
    <t>4435 Atlanta Highway</t>
  </si>
  <si>
    <t>Bogart</t>
  </si>
  <si>
    <t>Georgia Museum of Natural History Annex.</t>
  </si>
  <si>
    <t>Updated Aug 2012.</t>
  </si>
  <si>
    <t>Ascomycetes of southeastern U.S., especially Georgia, and of Venezuela.</t>
  </si>
  <si>
    <t>http://grbio.org/institution/conservatoire-botanique-national-alpin</t>
  </si>
  <si>
    <t>Conservatoire Botanique National Alpin</t>
  </si>
  <si>
    <t>B1346</t>
  </si>
  <si>
    <t>GAP&lt;IH&gt;</t>
  </si>
  <si>
    <t>http://www.cbn-alpin.org</t>
  </si>
  <si>
    <t>urn:lsid:biocol.org:col:15852</t>
  </si>
  <si>
    <t>http://biocol.org/urn:lsid:biocol.org:col:15852</t>
  </si>
  <si>
    <t>Domaine de Charance</t>
  </si>
  <si>
    <t>05000 Gap</t>
  </si>
  <si>
    <t>GAP</t>
  </si>
  <si>
    <t>Updated Oct 2012.  More information about collectors represented in GAP:  Dominique CHAIX (1730-1799) or Reliquae Chaixianae, Baptiste BLANC (1840-1890) &amp; brothers Auguste BURLE (1835-1889) and Emile BURLE (1834-1875), VANT (18e), Joseph Pierre Guillaume BRUN (19e), unknown man (18e), C. H. REPELLIN, Pierre Paul GUILLAUME (1808-1889), JosÃ©phin Hilarion BOREL (1836-1902) or Herbarium Musaei Vapincensis, Adolphe Etienne PELLAT (1825-1912), Jean-Denis LONG (1776-1866), Joseph Louis Claude COLAUD de la SALCETTE (1758-1832), Edouard CHAS (20e), Raymond BONNARDON, Joseph-Louis-Marie SANDRE (1856-1922) &amp; Jean-Joseph BOREL (1787-1883), Paul CARRIÃ‰ (20e), Horace Antoine Marie BUSQUET (1839-1931) &amp; A. BUSQUET, DorothÃ©e MEYER (20e), Jean-Pierre DALMAS (20e), Louis AMANDIER (20e) &amp; Jacques GASQUEZ (20e), Pierre FONTANEL (20e), Nicole JULLIARD (20e), botanists of Conservatoire Botanique National Alpin, herbarium of bryophytes (cbna)</t>
  </si>
  <si>
    <t>Alpine and Mediterranean flora of southeastern France.</t>
  </si>
  <si>
    <t>http://grbio.org/institution/leibniz-institute-plant-genetics-and-crop-plant-research-ipk</t>
  </si>
  <si>
    <t>Leibniz Institute of Plant Genetics and Crop Plant Research (IPK)</t>
  </si>
  <si>
    <t>B1347</t>
  </si>
  <si>
    <t>GAT&lt;IH&gt;</t>
  </si>
  <si>
    <t>urn:lsid:biocol.org:col:15459</t>
  </si>
  <si>
    <t>http://biocol.org/urn:lsid:biocol.org:col:15459</t>
  </si>
  <si>
    <t>Department of Taxonomy</t>
  </si>
  <si>
    <t>D-06466 Gatersleben</t>
  </si>
  <si>
    <t>Corrensstrasse 3.</t>
  </si>
  <si>
    <t>GATERSLEBEN</t>
  </si>
  <si>
    <t>Updated Jan 2012 (staff update).</t>
  </si>
  <si>
    <t>Cultivated plants, mainly from temperate zones; vascular plants of Europe and the Mediterranean, eastern and middle Asia, Mongolia, and Cuba.</t>
  </si>
  <si>
    <t>http://grbio.org/institution/guangxi-university</t>
  </si>
  <si>
    <t>Guangxi University</t>
  </si>
  <si>
    <t>B1348</t>
  </si>
  <si>
    <t>GAUA&lt;IH&gt;</t>
  </si>
  <si>
    <t>urn:lsid:biocol.org:col:13159</t>
  </si>
  <si>
    <t>http://biocol.org/urn:lsid:biocol.org:col:13159</t>
  </si>
  <si>
    <t>Agriculture College</t>
  </si>
  <si>
    <t>13 Xiuling Road</t>
  </si>
  <si>
    <t>China, especially vascular plants of Guangxi.</t>
  </si>
  <si>
    <t>http://grbio.org/institution/australian-national-university</t>
  </si>
  <si>
    <t>Australian National University</t>
  </si>
  <si>
    <t>B1349</t>
  </si>
  <si>
    <t>GAUBA&lt;IH&gt;</t>
  </si>
  <si>
    <t>Gauba Herbarium</t>
  </si>
  <si>
    <t>http://online.anu.edu.au/BoZo/crisp.html</t>
  </si>
  <si>
    <t>urn:lsid:biocol.org:col:12624</t>
  </si>
  <si>
    <t>http://biocol.org/urn:lsid:biocol.org:col:12624</t>
  </si>
  <si>
    <t>Division of Botany and Zoology</t>
  </si>
  <si>
    <t>School of Life Sciences, Faculty of Science</t>
  </si>
  <si>
    <t>Daley Road, Acton.</t>
  </si>
  <si>
    <t>Southeastern Australia; &lt;Eucalyptus&gt;.</t>
  </si>
  <si>
    <t>http://grbio.org/institution/gansu-agricultural-university</t>
  </si>
  <si>
    <t>Gansu Agricultural University</t>
  </si>
  <si>
    <t>B1350</t>
  </si>
  <si>
    <t>GAUF&lt;IH&gt;</t>
  </si>
  <si>
    <t>urn:lsid:biocol.org:col:13108</t>
  </si>
  <si>
    <t>http://biocol.org/urn:lsid:biocol.org:col:13108</t>
  </si>
  <si>
    <t>College of Forestry</t>
  </si>
  <si>
    <t>1 Yingmencun</t>
  </si>
  <si>
    <t>Lanzhou</t>
  </si>
  <si>
    <t>Gansu</t>
  </si>
  <si>
    <t>LANZHOU</t>
  </si>
  <si>
    <t>Woody plants of Gansu.</t>
  </si>
  <si>
    <t>http://grbio.org/institution/eastern-botanical-society-glasgow</t>
  </si>
  <si>
    <t>Eastern Botanical Society of Glasgow</t>
  </si>
  <si>
    <t>B1351</t>
  </si>
  <si>
    <t>GAW&lt;IH&gt;</t>
  </si>
  <si>
    <t>urn:lsid:biocol.org:col:12967</t>
  </si>
  <si>
    <t>http://biocol.org/urn:lsid:biocol.org:col:12967</t>
  </si>
  <si>
    <t>Glasgow</t>
  </si>
  <si>
    <t>GLASGOW</t>
  </si>
  <si>
    <t>GAW transferred to GLAM.</t>
  </si>
  <si>
    <t>http://grbio.org/institution/gazi-%C3%BCniversitesi</t>
  </si>
  <si>
    <t>Gazi Ãœniversitesi</t>
  </si>
  <si>
    <t>B1352</t>
  </si>
  <si>
    <t>GAZI&lt;IH&gt;</t>
  </si>
  <si>
    <t>http://www.herb.gazi.edu.tr</t>
  </si>
  <si>
    <t>urn:lsid:biocol.org:col:15555</t>
  </si>
  <si>
    <t>http://biocol.org/urn:lsid:biocol.org:col:15555</t>
  </si>
  <si>
    <t>Biyoloji BÃ¶lÃ¼mÃ¼</t>
  </si>
  <si>
    <t>Fen Edebiyat FakÃ¼ltesi</t>
  </si>
  <si>
    <t>06500 Teknikokullar</t>
  </si>
  <si>
    <t>ANKARA</t>
  </si>
  <si>
    <t>Updated Nov 2007.</t>
  </si>
  <si>
    <t>http://grbio.org/institution/university-gothenburg</t>
  </si>
  <si>
    <t>University of Gothenburg</t>
  </si>
  <si>
    <t>B1353</t>
  </si>
  <si>
    <t>GB&lt;IH&gt;</t>
  </si>
  <si>
    <t>Herbarium GB</t>
  </si>
  <si>
    <t>http://www.dpes.gu.se/english/Research/Herbarium/</t>
  </si>
  <si>
    <t>http://grbio.org/cool/k8xg-58r8</t>
  </si>
  <si>
    <t>Carl Skottsbergs Gata 22 B</t>
  </si>
  <si>
    <t>SE-41319 GÃ¶teborg</t>
  </si>
  <si>
    <t>GÃ–TEBORG</t>
  </si>
  <si>
    <t>SE 004</t>
  </si>
  <si>
    <t>Updated Dec 2011 (staff changes). Originally dating back to 1778 as part of a "Naturalie Cabinett" belonging to the Royal Society of Arts and Sciences in GÃ¶teborg. Transferred in 1833 to the Natural History Museum in GÃ¶teborg.  Reorganized as Herbarium of the GÃ¶teborg Botanical Garden in 1929. Transferred to GÃ¶teborg University in 1962.</t>
  </si>
  <si>
    <t>All groups worldwide, especially South America, Hawaii, Middle East, Mediterranean, and Scandinavia.</t>
  </si>
  <si>
    <t>http://grbio.org/institution/grimsby-arts-and-natural-history</t>
  </si>
  <si>
    <t>Grimsby Arts and Natural History</t>
  </si>
  <si>
    <t>B1354</t>
  </si>
  <si>
    <t>GBY&lt;IH&gt;</t>
  </si>
  <si>
    <t>urn:lsid:biocol.org:col:13139</t>
  </si>
  <si>
    <t>http://biocol.org/urn:lsid:biocol.org:col:13139</t>
  </si>
  <si>
    <t>Grimsby, Humberside</t>
  </si>
  <si>
    <t>GRIMSBY</t>
  </si>
  <si>
    <t>GBY no longer exists.</t>
  </si>
  <si>
    <t>http://grbio.org/institution/university-ghana</t>
  </si>
  <si>
    <t>University of Ghana</t>
  </si>
  <si>
    <t>B1355</t>
  </si>
  <si>
    <t>GC&lt;IH&gt;</t>
  </si>
  <si>
    <t>Ghana Herbarium</t>
  </si>
  <si>
    <t>http://www.unep-wcmc.org/species/plants/ghana</t>
  </si>
  <si>
    <t>urn:lsid:biocol.org:col:14514</t>
  </si>
  <si>
    <t>http://biocol.org/urn:lsid:biocol.org:col:14514</t>
  </si>
  <si>
    <t>P.O. Box 55</t>
  </si>
  <si>
    <t>Legon</t>
  </si>
  <si>
    <t>Ghana</t>
  </si>
  <si>
    <t>Northern suburb of Accra.</t>
  </si>
  <si>
    <t>LEGON</t>
  </si>
  <si>
    <t>Africa, especially Ghana.</t>
  </si>
  <si>
    <t>http://grbio.org/institution/university-college-ghana</t>
  </si>
  <si>
    <t>University College of Ghana</t>
  </si>
  <si>
    <t>B1356</t>
  </si>
  <si>
    <t>GCM&lt;IH&gt;</t>
  </si>
  <si>
    <t>Ghana Mycological Herbarium</t>
  </si>
  <si>
    <t>urn:lsid:biocol.org:col:14460</t>
  </si>
  <si>
    <t>http://biocol.org/urn:lsid:biocol.org:col:14460</t>
  </si>
  <si>
    <t>GCM transferred to GC.</t>
  </si>
  <si>
    <t>http://grbio.org/institution/grand-canyon-national-park</t>
  </si>
  <si>
    <t>Grand Canyon National Park</t>
  </si>
  <si>
    <t>B1357</t>
  </si>
  <si>
    <t>GCNP&lt;IH&gt;</t>
  </si>
  <si>
    <t>Museum Collection Herbarium</t>
  </si>
  <si>
    <t>urn:lsid:biocol.org:col:14934</t>
  </si>
  <si>
    <t>http://biocol.org/urn:lsid:biocol.org:col:14934</t>
  </si>
  <si>
    <t>P.O. Box 129</t>
  </si>
  <si>
    <t>Grand Canyon</t>
  </si>
  <si>
    <t>Museum Collection Research and Storage Facility.</t>
  </si>
  <si>
    <t>GRAND CANYON</t>
  </si>
  <si>
    <t>86023-0129</t>
  </si>
  <si>
    <t>Updated Oct 2004.</t>
  </si>
  <si>
    <t>All groups of Grand Canyon National Park and adjoining areas.</t>
  </si>
  <si>
    <t>http://grbio.org/institution/gachon-university</t>
  </si>
  <si>
    <t>Gachon University</t>
  </si>
  <si>
    <t>B1358</t>
  </si>
  <si>
    <t>GCU&lt;IH&gt;</t>
  </si>
  <si>
    <t>http://plant.gachon.ac.kr</t>
  </si>
  <si>
    <t>http://grbio.org/cool/ec07-n7fh</t>
  </si>
  <si>
    <t>Department of Life Sciences</t>
  </si>
  <si>
    <t>1342 Seongnamdaero&lt;br /&gt;Sujeong-gu, Seongnam</t>
  </si>
  <si>
    <t>Entered Jun 2012.</t>
  </si>
  <si>
    <t>The herbarium contains three  types of specimens (seed, DNA, extracts) including medicinal plants.  The majority of specimens collected from Korea peninsula</t>
  </si>
  <si>
    <t>13 May 2013 - 11:49am EDT</t>
  </si>
  <si>
    <t>http://grbio.org/institution/universidad-de-granada</t>
  </si>
  <si>
    <t>Universidad de Granada</t>
  </si>
  <si>
    <t>B1359</t>
  </si>
  <si>
    <t>GDA&lt;IH&gt;</t>
  </si>
  <si>
    <t>http://herbarium.ugr.es</t>
  </si>
  <si>
    <t>urn:lsid:biocol.org:col:15562</t>
  </si>
  <si>
    <t>http://biocol.org/urn:lsid:biocol.org:col:15562</t>
  </si>
  <si>
    <t>C/Rector LÃ³pez ArgÃ¼eta 8.</t>
  </si>
  <si>
    <t>18071 Granada</t>
  </si>
  <si>
    <t>GRANADA</t>
  </si>
  <si>
    <t>Updated Dec 2011 (address, staff changes).</t>
  </si>
  <si>
    <t>Spain and northern Africa.</t>
  </si>
  <si>
    <t>http://grbio.org/institution/universidad-de-granada-0</t>
  </si>
  <si>
    <t>B1360</t>
  </si>
  <si>
    <t>GDAC&lt;IH&gt;</t>
  </si>
  <si>
    <t>urn:lsid:biocol.org:col:14283</t>
  </si>
  <si>
    <t>http://biocol.org/urn:lsid:biocol.org:col:14283</t>
  </si>
  <si>
    <t>Departamento de BiologÃ­a Vegetal, BotÃ¡nica</t>
  </si>
  <si>
    <t>GDAC (75 000 specimens) transferred to GDA in 2000.</t>
  </si>
  <si>
    <t>http://grbio.org/institution/guangdong-institute-microbiology</t>
  </si>
  <si>
    <t>Guangdong Institute of Microbiology</t>
  </si>
  <si>
    <t>B1361</t>
  </si>
  <si>
    <t>GDGM&lt;IH&gt;</t>
  </si>
  <si>
    <t>Macrofungi Herbarium</t>
  </si>
  <si>
    <t>urn:lsid:biocol.org:col:13144</t>
  </si>
  <si>
    <t>http://biocol.org/urn:lsid:biocol.org:col:13144</t>
  </si>
  <si>
    <t>100 Xianlie Central Road</t>
  </si>
  <si>
    <t>Guangdong; Hainan; western Sichuan.</t>
  </si>
  <si>
    <t>http://grbio.org/institution/medical-university-gdansk</t>
  </si>
  <si>
    <t>Medical University of Gdansk</t>
  </si>
  <si>
    <t>B1362</t>
  </si>
  <si>
    <t>GDMA&lt;IH&gt;</t>
  </si>
  <si>
    <t>urn:lsid:biocol.org:col:15561</t>
  </si>
  <si>
    <t>http://biocol.org/urn:lsid:biocol.org:col:15561</t>
  </si>
  <si>
    <t>Department of Biology and Pharmaceutical Botany</t>
  </si>
  <si>
    <t>Al. Gen. J. Hallera 107</t>
  </si>
  <si>
    <t>PL-80-416 Gdansk</t>
  </si>
  <si>
    <t>Poland</t>
  </si>
  <si>
    <t>GDANSK</t>
  </si>
  <si>
    <t>Updated Sep 2012.   Private herbarium of Tadeusz Sulma transferred to UGDA.</t>
  </si>
  <si>
    <t>Vascular plants, especially of Pomerania (northern Poland).</t>
  </si>
  <si>
    <t>http://grbio.org/institution/guangdong-institute-chinese-materia-medica</t>
  </si>
  <si>
    <t>Guangdong Institute of Chinese Materia Medica</t>
  </si>
  <si>
    <t>B1363</t>
  </si>
  <si>
    <t>GDMM&lt;IH&gt;</t>
  </si>
  <si>
    <t>Medical Herbarium</t>
  </si>
  <si>
    <t>urn:lsid:biocol.org:col:13143</t>
  </si>
  <si>
    <t>http://biocol.org/urn:lsid:biocol.org:col:13143</t>
  </si>
  <si>
    <t>Lonyangdong, Shahe</t>
  </si>
  <si>
    <t>Medicinal plants of Guangdong and Hainan.</t>
  </si>
  <si>
    <t>http://grbio.org/institution/guangdong-medical-and-pharmaceutical-college</t>
  </si>
  <si>
    <t>Guangdong Medical and Pharmaceutical College</t>
  </si>
  <si>
    <t>B1364</t>
  </si>
  <si>
    <t>GDMP&lt;IH&gt;</t>
  </si>
  <si>
    <t>urn:lsid:biocol.org:col:13145</t>
  </si>
  <si>
    <t>http://biocol.org/urn:lsid:biocol.org:col:13145</t>
  </si>
  <si>
    <t>Pharmacy Department</t>
  </si>
  <si>
    <t>40 Guanghanzhi Street</t>
  </si>
  <si>
    <t>Medicinal plants of Guangdong.</t>
  </si>
  <si>
    <t>http://grbio.org/institution/museo-civico-di-storia-naturale-giacomo-doria</t>
  </si>
  <si>
    <t>Museo Civico di Storia Naturale Giacomo Doria</t>
  </si>
  <si>
    <t>B1365</t>
  </si>
  <si>
    <t>GDOR&lt;IH&gt;</t>
  </si>
  <si>
    <t>urn:lsid:biocol.org:col:13627</t>
  </si>
  <si>
    <t>http://biocol.org/urn:lsid:biocol.org:col:13627</t>
  </si>
  <si>
    <t>Via Brigata Liguria 9</t>
  </si>
  <si>
    <t>I-16121 Genova</t>
  </si>
  <si>
    <t>GENOVA</t>
  </si>
  <si>
    <t>For complete list of GDOR collections see M. Mariotti and R. Poggi, Annali del Museo Civico di Storia Naturale Giacomo Doria 84: 631-663. 1983.</t>
  </si>
  <si>
    <t>Mainly Italy.</t>
  </si>
  <si>
    <t>http://grbio.org/institution/universit%C3%A0-di-genova</t>
  </si>
  <si>
    <t>UniversitÃ  di Genova</t>
  </si>
  <si>
    <t>B1366</t>
  </si>
  <si>
    <t>GE&lt;IH&gt;</t>
  </si>
  <si>
    <t>urn:lsid:biocol.org:col:14395</t>
  </si>
  <si>
    <t>http://biocol.org/urn:lsid:biocol.org:col:14395</t>
  </si>
  <si>
    <t>Istituto Botanico Hanbury ed Orto Botanico</t>
  </si>
  <si>
    <t>Corso Dogali I-C</t>
  </si>
  <si>
    <t>I-16136 Genova</t>
  </si>
  <si>
    <t>Types not sent on loan, but photocopies are provided.</t>
  </si>
  <si>
    <t>Vascular plants; mainly Europe.</t>
  </si>
  <si>
    <t>9 March 2015 - 3:44pm EDT</t>
  </si>
  <si>
    <t>http://grbio.org/institution/emory-university</t>
  </si>
  <si>
    <t>Emory University</t>
  </si>
  <si>
    <t>B1367</t>
  </si>
  <si>
    <t>GEO&lt;IH&gt;</t>
  </si>
  <si>
    <t>https://scholarblogs.emory.edu/emoryherbarium/</t>
  </si>
  <si>
    <t>urn:lsid:biocol.org:col:15480</t>
  </si>
  <si>
    <t>http://biocol.org/urn:lsid:biocol.org:col:15480</t>
  </si>
  <si>
    <t>Emory University Herbarium</t>
  </si>
  <si>
    <t>1462 Clifton Rd NE, Room 102</t>
  </si>
  <si>
    <t>Atlanta</t>
  </si>
  <si>
    <t>ATLANTA</t>
  </si>
  <si>
    <t>Updated March 2015.</t>
  </si>
  <si>
    <t>Mainly southeastern U.S.; granite outcrop species; medicinal species of Mediterranean</t>
  </si>
  <si>
    <t>http://grbio.org/institution/gesneriad-research-foundation</t>
  </si>
  <si>
    <t>Gesneriad Research Foundation</t>
  </si>
  <si>
    <t>B1368</t>
  </si>
  <si>
    <t>GES&lt;IH&gt;</t>
  </si>
  <si>
    <t>urn:lsid:biocol.org:col:13120</t>
  </si>
  <si>
    <t>http://biocol.org/urn:lsid:biocol.org:col:13120</t>
  </si>
  <si>
    <t>1873 Oak Street</t>
  </si>
  <si>
    <t>Sarasota</t>
  </si>
  <si>
    <t>SARASOTA</t>
  </si>
  <si>
    <t>34236-7114</t>
  </si>
  <si>
    <t>GES (4300 neotropical Gesneriaceae) transferred to SEL in 2003.</t>
  </si>
  <si>
    <t>http://grbio.org/institution/state-university-new-york</t>
  </si>
  <si>
    <t>State University of New York</t>
  </si>
  <si>
    <t>B1369</t>
  </si>
  <si>
    <t>GESU&lt;IH&gt;</t>
  </si>
  <si>
    <t>urn:lsid:biocol.org:col:14123</t>
  </si>
  <si>
    <t>http://biocol.org/urn:lsid:biocol.org:col:14123</t>
  </si>
  <si>
    <t>Geneseo</t>
  </si>
  <si>
    <t>GENESEO</t>
  </si>
  <si>
    <t>Major portion of GESU transferred to NYS, NY, and BH.</t>
  </si>
  <si>
    <t>Genesee Valley region of New York.</t>
  </si>
  <si>
    <t>http://grbio.org/institution/guizhou-academy-forestry</t>
  </si>
  <si>
    <t>Guizhou Academy of Forestry</t>
  </si>
  <si>
    <t>B1370</t>
  </si>
  <si>
    <t>GF&lt;IH&gt;</t>
  </si>
  <si>
    <t>urn:lsid:biocol.org:col:13164</t>
  </si>
  <si>
    <t>http://biocol.org/urn:lsid:biocol.org:col:13164</t>
  </si>
  <si>
    <t>Fuyuan South Road</t>
  </si>
  <si>
    <t>Woody plants and Poaceae of Guizhou.</t>
  </si>
  <si>
    <t>http://grbio.org/institution/university-great-falls</t>
  </si>
  <si>
    <t>University of Great Falls</t>
  </si>
  <si>
    <t>B1371</t>
  </si>
  <si>
    <t>GFC&lt;IH&gt;</t>
  </si>
  <si>
    <t>urn:lsid:biocol.org:col:14979</t>
  </si>
  <si>
    <t>http://biocol.org/urn:lsid:biocol.org:col:14979</t>
  </si>
  <si>
    <t>Great Falls</t>
  </si>
  <si>
    <t>1301 20th Street South.</t>
  </si>
  <si>
    <t>GREAT FALLS</t>
  </si>
  <si>
    <t>59405-4996</t>
  </si>
  <si>
    <t>Updated Apr 2002.</t>
  </si>
  <si>
    <t>Hepatics of northwestern North America.</t>
  </si>
  <si>
    <t>http://grbio.org/institution/faculdade-redentor</t>
  </si>
  <si>
    <t>Faculdade Redentor</t>
  </si>
  <si>
    <t>B1372</t>
  </si>
  <si>
    <t>GFJP&lt;IH&gt;</t>
  </si>
  <si>
    <t>HerbÃ¡rio Guido F. J. Pabst</t>
  </si>
  <si>
    <t>http://grbio.org/cool/sziz-44br</t>
  </si>
  <si>
    <t>Rodovia BR 356, nÂº 25&lt;br /&gt;Cidade Nova</t>
  </si>
  <si>
    <t>28300-000  Itaperuna</t>
  </si>
  <si>
    <t>Itaperuna</t>
  </si>
  <si>
    <t>Updated Apr 2011.  GFJP  moved in March 2010 from the Universidade do Estado de Minas Gerais in Carangola to this new location.</t>
  </si>
  <si>
    <t>Brazilian vascular plants, especially Orchidaceae, lichens; bryophytes;  especially Carangola area, "Zona da mata", Parque Nacional do CaparaÃ³ and Parque Estadual do Brigadeiro in Minas Gerais and NW of Rio de Janeiro states. Fruit, wood and fluid collections</t>
  </si>
  <si>
    <t>http://grbio.org/institution/university-north-dakota</t>
  </si>
  <si>
    <t>University of North Dakota</t>
  </si>
  <si>
    <t>B1373</t>
  </si>
  <si>
    <t>GFND&lt;IH&gt;</t>
  </si>
  <si>
    <t>urn:lsid:biocol.org:col:14580</t>
  </si>
  <si>
    <t>http://biocol.org/urn:lsid:biocol.org:col:14580</t>
  </si>
  <si>
    <t>Stop 9019</t>
  </si>
  <si>
    <t>Grand Forks</t>
  </si>
  <si>
    <t>North Dakota</t>
  </si>
  <si>
    <t>Starcher Hall.</t>
  </si>
  <si>
    <t>GRAND FORKS</t>
  </si>
  <si>
    <t>58202-9019</t>
  </si>
  <si>
    <t>Updated Nov 2011 (correspondent change).</t>
  </si>
  <si>
    <t>North Dakota; northern Great Plains.</t>
  </si>
  <si>
    <t>http://grbio.org/institution/guizhou-forestry-school</t>
  </si>
  <si>
    <t>Guizhou Forestry School</t>
  </si>
  <si>
    <t>B1374</t>
  </si>
  <si>
    <t>GFS&lt;IH&gt;</t>
  </si>
  <si>
    <t>urn:lsid:biocol.org:col:13168</t>
  </si>
  <si>
    <t>http://biocol.org/urn:lsid:biocol.org:col:13168</t>
  </si>
  <si>
    <t>Xiuwen</t>
  </si>
  <si>
    <t>XIUWEN</t>
  </si>
  <si>
    <t>Woody plants of Guizhou.</t>
  </si>
  <si>
    <t>http://grbio.org/institution/ernst-moritz-arndt-universit%C3%A4t</t>
  </si>
  <si>
    <t>Ernst-Moritz-Arndt-UniversitÃ¤t</t>
  </si>
  <si>
    <t>B1375</t>
  </si>
  <si>
    <t>GFW&lt;IH&gt;</t>
  </si>
  <si>
    <t>http://geobot.botanik.uni-greifswald.de/sammlungen/herbar/</t>
  </si>
  <si>
    <t>urn:lsid:biocol.org:col:15318</t>
  </si>
  <si>
    <t>http://biocol.org/urn:lsid:biocol.org:col:15318</t>
  </si>
  <si>
    <t>Botanisches Institut und Botanischer Garten</t>
  </si>
  <si>
    <t>Grimmer StraÃŸe 88</t>
  </si>
  <si>
    <t>D-17487 Greifswald</t>
  </si>
  <si>
    <t>GREIFSWALD</t>
  </si>
  <si>
    <t>Updated Nov 2008.  Herbarium  GFW is involved in a project to build virtual flora of Mongolia (http://floragreif.uni-greifswald.de)</t>
  </si>
  <si>
    <t>Worldwide, especially northeastern Germany, Middle and Central Asia (with a focus on Azerbaijan, Mongolia and Kirghizstan).</t>
  </si>
  <si>
    <t>http://grbio.org/institution/gesneriad-gardens</t>
  </si>
  <si>
    <t>Gesneriad Gardens</t>
  </si>
  <si>
    <t>B1376</t>
  </si>
  <si>
    <t>GGB&lt;IH&gt;</t>
  </si>
  <si>
    <t>urn:lsid:biocol.org:col:13119</t>
  </si>
  <si>
    <t>http://biocol.org/urn:lsid:biocol.org:col:13119</t>
  </si>
  <si>
    <t>10353 North 65th Street</t>
  </si>
  <si>
    <t>Longmont</t>
  </si>
  <si>
    <t>LONGMONT</t>
  </si>
  <si>
    <t>Colorado flora; Scrophulariales, especially Gesneriaceae.</t>
  </si>
  <si>
    <t>http://grbio.org/institution/university-strathclyde</t>
  </si>
  <si>
    <t>University of Strathclyde</t>
  </si>
  <si>
    <t>B1377</t>
  </si>
  <si>
    <t>GGO&lt;IH&gt;</t>
  </si>
  <si>
    <t>urn:lsid:biocol.org:col:14619</t>
  </si>
  <si>
    <t>http://biocol.org/urn:lsid:biocol.org:col:14619</t>
  </si>
  <si>
    <t>Taylor Street</t>
  </si>
  <si>
    <t>GGO (10 000 specimens) transferred to GLAM in 1991.</t>
  </si>
  <si>
    <t>http://grbio.org/institution/botanical-society-glasgow</t>
  </si>
  <si>
    <t>Botanical Society of Glasgow</t>
  </si>
  <si>
    <t>B1378</t>
  </si>
  <si>
    <t>GGW&lt;IH&gt;</t>
  </si>
  <si>
    <t>urn:lsid:biocol.org:col:12688</t>
  </si>
  <si>
    <t>http://biocol.org/urn:lsid:biocol.org:col:12688</t>
  </si>
  <si>
    <t>GGW transferred to GLAM.</t>
  </si>
  <si>
    <t>http://grbio.org/institution/shipley-art-gallery-and-saltwell-tower-museum</t>
  </si>
  <si>
    <t>Shipley Art Gallery and Saltwell Tower Museum</t>
  </si>
  <si>
    <t>B1379</t>
  </si>
  <si>
    <t>GHD&lt;IH&gt;</t>
  </si>
  <si>
    <t>urn:lsid:biocol.org:col:14034</t>
  </si>
  <si>
    <t>http://biocol.org/urn:lsid:biocol.org:col:14034</t>
  </si>
  <si>
    <t>Tyne and Wear County Council</t>
  </si>
  <si>
    <t>Saltwell Park</t>
  </si>
  <si>
    <t>Gateshead, Tyne and Wear</t>
  </si>
  <si>
    <t>GATESHEAD</t>
  </si>
  <si>
    <t>http://grbio.org/institution/harold-porter-national-botanical-garden</t>
  </si>
  <si>
    <t>Harold Porter National Botanical Garden</t>
  </si>
  <si>
    <t>B1380</t>
  </si>
  <si>
    <t>GHPG&lt;IH&gt;</t>
  </si>
  <si>
    <t>http://www.nbi.ac.za</t>
  </si>
  <si>
    <t>urn:lsid:biocol.org:col:13194</t>
  </si>
  <si>
    <t>http://biocol.org/urn:lsid:biocol.org:col:13194</t>
  </si>
  <si>
    <t>P.O. Box 35</t>
  </si>
  <si>
    <t>Betty's Bay 7141</t>
  </si>
  <si>
    <t>Corner of Clarence Drive (R44) and Broadwith Road.</t>
  </si>
  <si>
    <t>BETTY'S BAY</t>
  </si>
  <si>
    <t>Western Cape Province.</t>
  </si>
  <si>
    <t>http://grbio.org/institution/george-heriots-school</t>
  </si>
  <si>
    <t>George Heriot's School</t>
  </si>
  <si>
    <t>B1381</t>
  </si>
  <si>
    <t>GHS&lt;IH&gt;</t>
  </si>
  <si>
    <t>urn:lsid:biocol.org:col:13115</t>
  </si>
  <si>
    <t>http://biocol.org/urn:lsid:biocol.org:col:13115</t>
  </si>
  <si>
    <t>Lauriston Place</t>
  </si>
  <si>
    <t>GHS no longer exists.</t>
  </si>
  <si>
    <t>http://grbio.org/institution/justus-liebig-universit%C3%A4t-giessen</t>
  </si>
  <si>
    <t>Justus-Liebig-UniversitÃ¤t Giessen</t>
  </si>
  <si>
    <t>B1382</t>
  </si>
  <si>
    <t>GI&lt;IH&gt;</t>
  </si>
  <si>
    <t>urn:lsid:biocol.org:col:15695</t>
  </si>
  <si>
    <t>http://biocol.org/urn:lsid:biocol.org:col:15695</t>
  </si>
  <si>
    <t>Botanisches Institut I</t>
  </si>
  <si>
    <t>Senckenbergstrasse 17-25</t>
  </si>
  <si>
    <t>D-35390 Giessen</t>
  </si>
  <si>
    <t>GIESSEN</t>
  </si>
  <si>
    <t>DE 206/V</t>
  </si>
  <si>
    <t>Fossils not sent on loan. Partly destroyed and partly distributed to other institutions during World War II. Refounded in 1955 and in reorganization since 1983.</t>
  </si>
  <si>
    <t>Germany; central Europe; Mediterranean area; Canary Islands; Kenya.</t>
  </si>
  <si>
    <t>http://grbio.org/institution/universalmuseum-joanneum</t>
  </si>
  <si>
    <t>Universalmuseum Joanneum</t>
  </si>
  <si>
    <t>B1383</t>
  </si>
  <si>
    <t>GJO&lt;IH&gt;</t>
  </si>
  <si>
    <t>http://www.museum-joanneum.at/botanik</t>
  </si>
  <si>
    <t>urn:lsid:biocol.org:col:15832</t>
  </si>
  <si>
    <t>http://biocol.org/urn:lsid:biocol.org:col:15832</t>
  </si>
  <si>
    <t>Center of Natural History, Botany</t>
  </si>
  <si>
    <t>WeinzÃ¶ttlstrasse 16</t>
  </si>
  <si>
    <t>A-8045 Graz</t>
  </si>
  <si>
    <t>GRAZ</t>
  </si>
  <si>
    <t>AT 009</t>
  </si>
  <si>
    <t>Updated Jun 2011</t>
  </si>
  <si>
    <t>Mostly vascular plants and bryophytes, especially central Europe and Styria; mcarofungi, especially Styria.</t>
  </si>
  <si>
    <t>http://grbio.org/institution/karoo-national-botanical-garden</t>
  </si>
  <si>
    <t>Karoo National Botanical Garden</t>
  </si>
  <si>
    <t>B1384</t>
  </si>
  <si>
    <t>GKAR&lt;IH&gt;</t>
  </si>
  <si>
    <t>urn:lsid:biocol.org:col:13420</t>
  </si>
  <si>
    <t>http://biocol.org/urn:lsid:biocol.org:col:13420</t>
  </si>
  <si>
    <t>P.O. Box 152</t>
  </si>
  <si>
    <t>Worcester 6849</t>
  </si>
  <si>
    <t>Roux Road, Panorama.</t>
  </si>
  <si>
    <t>Karoo National Botanical Garden; Worcester; Hex River Mountains.</t>
  </si>
  <si>
    <t>http://grbio.org/institution/university-glasgow</t>
  </si>
  <si>
    <t>University of Glasgow</t>
  </si>
  <si>
    <t>B1385</t>
  </si>
  <si>
    <t>GL&lt;IH&gt;</t>
  </si>
  <si>
    <t>urn:lsid:biocol.org:col:14516</t>
  </si>
  <si>
    <t>http://biocol.org/urn:lsid:biocol.org:col:14516</t>
  </si>
  <si>
    <t>Glasgow G12 8QQ</t>
  </si>
  <si>
    <t>University Avenue.</t>
  </si>
  <si>
    <t>Non-British phanerogams of GL on permanent loan to E.</t>
  </si>
  <si>
    <t>Worldwide bryophytes; British vascular plants, especially of Glasglow; algae, mainly British; some fungi.</t>
  </si>
  <si>
    <t>http://grbio.org/institution/george-landis-arboretum</t>
  </si>
  <si>
    <t>George Landis Arboretum</t>
  </si>
  <si>
    <t>B1386</t>
  </si>
  <si>
    <t>GLA&lt;IH&gt;</t>
  </si>
  <si>
    <t>Ted Baim Herbarium</t>
  </si>
  <si>
    <t>http://www.landisarboretum.org</t>
  </si>
  <si>
    <t>http://grbio.org/cool/0b02-swh6</t>
  </si>
  <si>
    <t>174 Lape Rd.</t>
  </si>
  <si>
    <t>Esperance</t>
  </si>
  <si>
    <t>Vascular plants of New York state.</t>
  </si>
  <si>
    <t>http://grbio.org/institution/art-gallery-and-museum</t>
  </si>
  <si>
    <t>Art Gallery and Museum</t>
  </si>
  <si>
    <t>B1387</t>
  </si>
  <si>
    <t>GLAM&lt;IH&gt;</t>
  </si>
  <si>
    <t>urn:lsid:biocol.org:col:12614</t>
  </si>
  <si>
    <t>http://biocol.org/urn:lsid:biocol.org:col:12614</t>
  </si>
  <si>
    <t>Kelvingrove</t>
  </si>
  <si>
    <t>Glasgow G3 8AG</t>
  </si>
  <si>
    <t>Angiosperms, mainly of Scotland, some England, Wales, Europe, India, and South America; worldwide lichens and mosses; Scotland algae and fungi; New Zealand diatoms.</t>
  </si>
  <si>
    <t>http://grbio.org/institution/rappahannock-community-college</t>
  </si>
  <si>
    <t>Rappahannock Community College</t>
  </si>
  <si>
    <t>B1388</t>
  </si>
  <si>
    <t>GLEN&lt;IH&gt;</t>
  </si>
  <si>
    <t>urn:lsid:biocol.org:col:13910</t>
  </si>
  <si>
    <t>http://biocol.org/urn:lsid:biocol.org:col:13910</t>
  </si>
  <si>
    <t>Middle Peninsula and Northern Neck Plant Classification Depository</t>
  </si>
  <si>
    <t>South Campus</t>
  </si>
  <si>
    <t>Glenns</t>
  </si>
  <si>
    <t>GLENNS</t>
  </si>
  <si>
    <t>GLEN no longer exists.</t>
  </si>
  <si>
    <t>http://grbio.org/institution/trinity-college-0</t>
  </si>
  <si>
    <t>B1389</t>
  </si>
  <si>
    <t>GLG&lt;IH&gt;</t>
  </si>
  <si>
    <t>urn:lsid:biocol.org:col:14231</t>
  </si>
  <si>
    <t>http://biocol.org/urn:lsid:biocol.org:col:14231</t>
  </si>
  <si>
    <t>GLG (3500 specimens) transferred to GL.</t>
  </si>
  <si>
    <t>http://grbio.org/institution/laurel-bank-school</t>
  </si>
  <si>
    <t>Laurel Bank School</t>
  </si>
  <si>
    <t>B1390</t>
  </si>
  <si>
    <t>GLLB&lt;IH&gt;</t>
  </si>
  <si>
    <t>urn:lsid:biocol.org:col:13483</t>
  </si>
  <si>
    <t>http://biocol.org/urn:lsid:biocol.org:col:13483</t>
  </si>
  <si>
    <t>4 Lilybank Terrace</t>
  </si>
  <si>
    <t>http://grbio.org/institution/senckenberg-museum-f%C3%BCr-naturkunde-g%C3%B6rlitz</t>
  </si>
  <si>
    <t>Senckenberg Museum fÃ¼r Naturkunde GÃ¶rlitz</t>
  </si>
  <si>
    <t>B1391</t>
  </si>
  <si>
    <t>GLM&lt;IH&gt;</t>
  </si>
  <si>
    <t>urn:lsid:biocol.org:col:14113</t>
  </si>
  <si>
    <t>http://biocol.org/urn:lsid:biocol.org:col:14113</t>
  </si>
  <si>
    <t>Am Museum 1</t>
  </si>
  <si>
    <t>D-02826 GÃ¶rlitz</t>
  </si>
  <si>
    <t>GrÃ¼ner Graben 28a.</t>
  </si>
  <si>
    <t>GÃ–RLITZ</t>
  </si>
  <si>
    <t>Updated Oct 2011.</t>
  </si>
  <si>
    <t>Vascular plants and fungi worldwide, especially eastern Germany and adjacent areas of Poland and Czech Republic; lichens, bryophytes, and Characeae of Europe.</t>
  </si>
  <si>
    <t>http://grbio.org/institution/guilin-medical-college</t>
  </si>
  <si>
    <t>Guilin Medical College</t>
  </si>
  <si>
    <t>B1392</t>
  </si>
  <si>
    <t>GLMC&lt;IH&gt;</t>
  </si>
  <si>
    <t>urn:lsid:biocol.org:col:13163</t>
  </si>
  <si>
    <t>http://biocol.org/urn:lsid:biocol.org:col:13163</t>
  </si>
  <si>
    <t>8 Ping Feng Road</t>
  </si>
  <si>
    <t>Guilin</t>
  </si>
  <si>
    <t>Medicinal plants of Guangxi.</t>
  </si>
  <si>
    <t>http://grbio.org/institution/natural-history-society-glasglow</t>
  </si>
  <si>
    <t>Natural History Society of Glasglow</t>
  </si>
  <si>
    <t>B1393</t>
  </si>
  <si>
    <t>GLO&lt;IH&gt;</t>
  </si>
  <si>
    <t>urn:lsid:biocol.org:col:13743</t>
  </si>
  <si>
    <t>http://biocol.org/urn:lsid:biocol.org:col:13743</t>
  </si>
  <si>
    <t>GLO transferred to GLAM in 1981.</t>
  </si>
  <si>
    <t>http://grbio.org/institution/lowveld-national-botanical-garden</t>
  </si>
  <si>
    <t>Lowveld National Botanical Garden</t>
  </si>
  <si>
    <t>B1394</t>
  </si>
  <si>
    <t>GLOW&lt;IH&gt;</t>
  </si>
  <si>
    <t>urn:lsid:biocol.org:col:13525</t>
  </si>
  <si>
    <t>http://biocol.org/urn:lsid:biocol.org:col:13525</t>
  </si>
  <si>
    <t>P.O. Box 1024</t>
  </si>
  <si>
    <t>Nelspruit 1200</t>
  </si>
  <si>
    <t>Mpumalanga Province</t>
  </si>
  <si>
    <t>White River Road.</t>
  </si>
  <si>
    <t>NELSPRUIT</t>
  </si>
  <si>
    <t>South African Lowveld and adjacent escarpment.</t>
  </si>
  <si>
    <t>http://grbio.org/institution/gloucester-city-museum-and-art-gallery</t>
  </si>
  <si>
    <t>Gloucester City Museum and Art Gallery</t>
  </si>
  <si>
    <t>B1395</t>
  </si>
  <si>
    <t>GLR&lt;IH&gt;</t>
  </si>
  <si>
    <t>urn:lsid:biocol.org:col:13124</t>
  </si>
  <si>
    <t>http://biocol.org/urn:lsid:biocol.org:col:13124</t>
  </si>
  <si>
    <t>Brunswick Road</t>
  </si>
  <si>
    <t>Gloucester GL1 1RE</t>
  </si>
  <si>
    <t>GLOUCESTER</t>
  </si>
  <si>
    <t>Great Britain, especially Gloucestershire.</t>
  </si>
  <si>
    <t>http://grbio.org/institution/andersonian-naturalists-society</t>
  </si>
  <si>
    <t>Andersonian Naturalists' Society</t>
  </si>
  <si>
    <t>B1396</t>
  </si>
  <si>
    <t>GLW&lt;IH&gt;</t>
  </si>
  <si>
    <t>urn:lsid:biocol.org:col:12586</t>
  </si>
  <si>
    <t>http://biocol.org/urn:lsid:biocol.org:col:12586</t>
  </si>
  <si>
    <t>GLW transferred to GLAM in 1903.</t>
  </si>
  <si>
    <t>http://grbio.org/institution/museum-southeastern-moravia</t>
  </si>
  <si>
    <t>Museum of Southeastern Moravia</t>
  </si>
  <si>
    <t>B1397</t>
  </si>
  <si>
    <t>GM&lt;IH&gt;</t>
  </si>
  <si>
    <t>urn:lsid:biocol.org:col:13670</t>
  </si>
  <si>
    <t>http://biocol.org/urn:lsid:biocol.org:col:13670</t>
  </si>
  <si>
    <t>P.O. Box 175, SoudnÃ­ 1</t>
  </si>
  <si>
    <t>762 57 ZlÃ­n</t>
  </si>
  <si>
    <t>ZLÃN</t>
  </si>
  <si>
    <t>Czech Republic; Slovakia.</t>
  </si>
  <si>
    <t>http://grbio.org/institution/granite-mountains-desert-research-center</t>
  </si>
  <si>
    <t>Granite Mountains Desert Research Center</t>
  </si>
  <si>
    <t>B1398</t>
  </si>
  <si>
    <t>GMDRC&lt;IH&gt;</t>
  </si>
  <si>
    <t>http://grbio.org/cool/didr-vygf</t>
  </si>
  <si>
    <t>University of California Natural Reserve System,&lt;br /&gt;HC1 Box 101</t>
  </si>
  <si>
    <t>Kelso</t>
  </si>
  <si>
    <t>Entered Jul 2009.  The Sweeney Granite Mountains Desert Research Center Herbarium is used primarily as a teaching herbarium for visiting researchers and classes.  This facility is a part of the University of California's Natural Reserve System, which serves a mission of promoting a better understanding and wise management of arid lands, especially the California deserts.  Our collection is completely databased (Filemaker Pro) and available upon request; all California specimens contributed to the Consortium of California Herbaria database (http://ucjeps.berkeley.edu/consortium/).</t>
  </si>
  <si>
    <t>Mojave, Great Basin, and Sonoran Deserts with the primary focus on the east Mojave Desert of California.</t>
  </si>
  <si>
    <t>http://grbio.org/institution/gunma-museum-natural-history</t>
  </si>
  <si>
    <t>Gunma Museum of Natural History</t>
  </si>
  <si>
    <t>B1399</t>
  </si>
  <si>
    <t>GMNHJ&lt;IH&gt;</t>
  </si>
  <si>
    <t>http://www.gmnh.pref.gunma.jp</t>
  </si>
  <si>
    <t>http://grbio.org/cool/ycss-v2zs</t>
  </si>
  <si>
    <t>1674-1 Kamikuroiwa</t>
  </si>
  <si>
    <t>Tomioka</t>
  </si>
  <si>
    <t>Gunma</t>
  </si>
  <si>
    <t>370-2345</t>
  </si>
  <si>
    <t>Updated Apr 2011 (staff change).  50 000 specimens have been databased and more than 10 000 are available through GBIF.</t>
  </si>
  <si>
    <t>Plants of Gunma Prefecture, central Japan.</t>
  </si>
  <si>
    <t>http://grbio.org/institution/hopkins-marine-station-stanford-university</t>
  </si>
  <si>
    <t>Hopkins Marine Station, Stanford University</t>
  </si>
  <si>
    <t>B1400</t>
  </si>
  <si>
    <t>GMS&lt;IH&gt;</t>
  </si>
  <si>
    <t>Gilbert M. Smith Herbarium</t>
  </si>
  <si>
    <t>urn:lsid:biocol.org:col:14920</t>
  </si>
  <si>
    <t>http://biocol.org/urn:lsid:biocol.org:col:14920</t>
  </si>
  <si>
    <t>Pacific Grove</t>
  </si>
  <si>
    <t>PACIFIC GROVE</t>
  </si>
  <si>
    <t>93950-3094</t>
  </si>
  <si>
    <t>Updated Oct 2004. Most specimens of GMS, including types and nearly all G. J. Hollenberg collections, transferred to US. Some rare California species transferred to UC. Remaining collections are vouchers for illustrations.</t>
  </si>
  <si>
    <t>Marine algae of central California.</t>
  </si>
  <si>
    <t>http://grbio.org/institution/n-p-ogariov-mordovian-state-university</t>
  </si>
  <si>
    <t>N. P. Ogariov Mordovian State University</t>
  </si>
  <si>
    <t>B1401</t>
  </si>
  <si>
    <t>GMU&lt;IH&gt;</t>
  </si>
  <si>
    <t>urn:lsid:biocol.org:col:15251</t>
  </si>
  <si>
    <t>http://biocol.org/urn:lsid:biocol.org:col:15251</t>
  </si>
  <si>
    <t>Department of Botany and Plant Physiology</t>
  </si>
  <si>
    <t>Bolshevistskaya Street 68</t>
  </si>
  <si>
    <t>Saransk 430005</t>
  </si>
  <si>
    <t>Republic of Mordovia</t>
  </si>
  <si>
    <t>SARANSK</t>
  </si>
  <si>
    <t>Updated Mar 2006.</t>
  </si>
  <si>
    <t>Vascular plants; Mordovian Republic and neighboring regions.</t>
  </si>
  <si>
    <t>http://grbio.org/institution/george-mason-university</t>
  </si>
  <si>
    <t>George Mason University</t>
  </si>
  <si>
    <t>B1402</t>
  </si>
  <si>
    <t>GMUF&lt;IH&gt;</t>
  </si>
  <si>
    <t>Ted R. Bradley Herbarium</t>
  </si>
  <si>
    <t>http://www.gmu.edu/departments/espp/research/facilities/herbarium.html</t>
  </si>
  <si>
    <t>urn:lsid:biocol.org:col:15023</t>
  </si>
  <si>
    <t>http://biocol.org/urn:lsid:biocol.org:col:15023</t>
  </si>
  <si>
    <t>Department of Environmental Science and Policy 5F2</t>
  </si>
  <si>
    <t>4400 University Drive</t>
  </si>
  <si>
    <t>Fairfax</t>
  </si>
  <si>
    <t>FAIRFAX</t>
  </si>
  <si>
    <t>22030-4444</t>
  </si>
  <si>
    <t>Updated May 2007.</t>
  </si>
  <si>
    <t>Virginia; Missouri; Andros Island, Bahamas; Puerto Rico.</t>
  </si>
  <si>
    <t>http://grbio.org/institution/gannan-arboretum-jiangxi</t>
  </si>
  <si>
    <t>Gannan Arboretum of Jiangxi</t>
  </si>
  <si>
    <t>B1403</t>
  </si>
  <si>
    <t>GNA&lt;IH&gt;</t>
  </si>
  <si>
    <t>urn:lsid:biocol.org:col:13107</t>
  </si>
  <si>
    <t>http://biocol.org/urn:lsid:biocol.org:col:13107</t>
  </si>
  <si>
    <t>Tushuizhen</t>
  </si>
  <si>
    <t>Shangyou</t>
  </si>
  <si>
    <t>SHANGYOU</t>
  </si>
  <si>
    <t>Woody plants of southern Jiangxi.</t>
  </si>
  <si>
    <t>http://grbio.org/institution/guru-nanak-dev-university</t>
  </si>
  <si>
    <t>Guru Nanak Dev University</t>
  </si>
  <si>
    <t>B1404</t>
  </si>
  <si>
    <t>GNDUH&lt;IH&gt;</t>
  </si>
  <si>
    <t>http://grbio.org/cool/asm4-t3ap</t>
  </si>
  <si>
    <t>of Department of Botanical &amp; Environmental Sciences</t>
  </si>
  <si>
    <t>Amritsar</t>
  </si>
  <si>
    <t>Punjab</t>
  </si>
  <si>
    <t>Entered Oct 2011.</t>
  </si>
  <si>
    <t>Angiosperms, Gymnosperms, Bryophytes, and Pteridophytes collected from different regions of India</t>
  </si>
  <si>
    <t>http://grbio.org/institution/guildford-natural-history-society</t>
  </si>
  <si>
    <t>Guildford Natural History Society</t>
  </si>
  <si>
    <t>B1405</t>
  </si>
  <si>
    <t>GNHS&lt;IH&gt;</t>
  </si>
  <si>
    <t>urn:lsid:biocol.org:col:13162</t>
  </si>
  <si>
    <t>http://biocol.org/urn:lsid:biocol.org:col:13162</t>
  </si>
  <si>
    <t>Guildford, Surrey</t>
  </si>
  <si>
    <t>GUILDFORD</t>
  </si>
  <si>
    <t>GNHS no longer exists.</t>
  </si>
  <si>
    <t>http://grbio.org/institution/guangxi-normal-university</t>
  </si>
  <si>
    <t>Guangxi Normal University</t>
  </si>
  <si>
    <t>B1406</t>
  </si>
  <si>
    <t>GNU&lt;IH&gt;</t>
  </si>
  <si>
    <t>urn:lsid:biocol.org:col:13156</t>
  </si>
  <si>
    <t>http://biocol.org/urn:lsid:biocol.org:col:13156</t>
  </si>
  <si>
    <t>Sanlidian</t>
  </si>
  <si>
    <t>Formerly Guangxi Teachers College.</t>
  </si>
  <si>
    <t>Mainly vascular plants and freshwater algae of Guangxi.</t>
  </si>
  <si>
    <t>http://grbio.org/institution/guizhou-normal-university</t>
  </si>
  <si>
    <t>Guizhou Normal University</t>
  </si>
  <si>
    <t>B1407</t>
  </si>
  <si>
    <t>GNUB&lt;IH&gt;</t>
  </si>
  <si>
    <t>urn:lsid:biocol.org:col:13170</t>
  </si>
  <si>
    <t>http://biocol.org/urn:lsid:biocol.org:col:13170</t>
  </si>
  <si>
    <t>270 Waihuan East Road</t>
  </si>
  <si>
    <t>Formerly Guiyang Teachers College.</t>
  </si>
  <si>
    <t>Guizhou.</t>
  </si>
  <si>
    <t>http://grbio.org/institution/gyeongsang-national-university</t>
  </si>
  <si>
    <t>B1408</t>
  </si>
  <si>
    <t>GNUC&lt;IH&gt;</t>
  </si>
  <si>
    <t>urn:lsid:biocol.org:col:13173</t>
  </si>
  <si>
    <t>http://biocol.org/urn:lsid:biocol.org:col:13173</t>
  </si>
  <si>
    <t>Chinju 660-701</t>
  </si>
  <si>
    <t>Gazwa-dong 900.</t>
  </si>
  <si>
    <t>CHINJU</t>
  </si>
  <si>
    <t>South Korea, especially angiosperms, mosses, and algae.</t>
  </si>
  <si>
    <t>http://grbio.org/institution/guizhou-normal-university-0</t>
  </si>
  <si>
    <t>B1409</t>
  </si>
  <si>
    <t>GNUG&lt;IH&gt;</t>
  </si>
  <si>
    <t>urn:lsid:biocol.org:col:13171</t>
  </si>
  <si>
    <t>http://biocol.org/urn:lsid:biocol.org:col:13171</t>
  </si>
  <si>
    <t>Geography Department</t>
  </si>
  <si>
    <t>116 Baoshanbei Road</t>
  </si>
  <si>
    <t>Vascular plants of Guizhou, especially Fanjing and Leigong mountains.</t>
  </si>
  <si>
    <t>http://grbio.org/institution/philosophical-society</t>
  </si>
  <si>
    <t>Philosophical Society</t>
  </si>
  <si>
    <t>B1410</t>
  </si>
  <si>
    <t>GO&lt;IH&gt;</t>
  </si>
  <si>
    <t>urn:lsid:biocol.org:col:13862</t>
  </si>
  <si>
    <t>http://biocol.org/urn:lsid:biocol.org:col:13862</t>
  </si>
  <si>
    <t>GO transferred to GLAM.</t>
  </si>
  <si>
    <t>http://grbio.org/institution/charterhouse-school-museum</t>
  </si>
  <si>
    <t>Charterhouse School Museum</t>
  </si>
  <si>
    <t>B1411</t>
  </si>
  <si>
    <t>GOD&lt;IH&gt;</t>
  </si>
  <si>
    <t>urn:lsid:biocol.org:col:15575</t>
  </si>
  <si>
    <t>http://biocol.org/urn:lsid:biocol.org:col:15575</t>
  </si>
  <si>
    <t>Godalming, Surrey</t>
  </si>
  <si>
    <t>GODALMING</t>
  </si>
  <si>
    <t>Updated Jun 2011. GOD transferred to UC. Contact A. Doran, andrewdoran@berkeley.edu. GOD specimens are mostly bound in volumes and maintained separately from UC. Specimens should be cited as GOD in UC.  GOD holds historic specimens mainly from the United Kingdom. Some collections from continental Europe, Middle East, and North America. Most counties represented, particularly home counties and especially Surrey, Norfolk, Essex, and Greater London.</t>
  </si>
  <si>
    <t>http://grbio.org/institution/goole-scientific-society</t>
  </si>
  <si>
    <t>Goole Scientific Society</t>
  </si>
  <si>
    <t>B1412</t>
  </si>
  <si>
    <t>GOE&lt;IH&gt;</t>
  </si>
  <si>
    <t>urn:lsid:biocol.org:col:13126</t>
  </si>
  <si>
    <t>http://biocol.org/urn:lsid:biocol.org:col:13126</t>
  </si>
  <si>
    <t>Goole, Humberside</t>
  </si>
  <si>
    <t>GOOLE</t>
  </si>
  <si>
    <t>GOE no longer exists.</t>
  </si>
  <si>
    <t>http://grbio.org/institution/universit%C3%A4t-g%C3%B6ttingen</t>
  </si>
  <si>
    <t>UniversitÃ¤t GÃ¶ttingen</t>
  </si>
  <si>
    <t>B1413</t>
  </si>
  <si>
    <t>GOET&lt;IH&gt;</t>
  </si>
  <si>
    <t>http://www.sysbot.uni-goettingen.de</t>
  </si>
  <si>
    <t>http://grbio.org/cool/pq74-a94z</t>
  </si>
  <si>
    <t>Department of Systematic Botany</t>
  </si>
  <si>
    <t>Albrecht von Haller Institute of Plant Sciences</t>
  </si>
  <si>
    <t>Untere KarspÃ¼le 2</t>
  </si>
  <si>
    <t>D-37073 GÃ¶ttingen</t>
  </si>
  <si>
    <t>GÃ–TTINGEN</t>
  </si>
  <si>
    <t>DE 207-04</t>
  </si>
  <si>
    <t>Updated Mar 2013 (staff update). Types of historical collections not sent on loan, but photographs provided.</t>
  </si>
  <si>
    <t>Worldwide, with emphasis on Europe, southwestern Asia, South America; mainly vascular plants, bryophytes, and lichens.</t>
  </si>
  <si>
    <t>http://grbio.org/institution/free-state-national-botanical-garden</t>
  </si>
  <si>
    <t>Free State National Botanical Garden</t>
  </si>
  <si>
    <t>B1414</t>
  </si>
  <si>
    <t>GOFS&lt;IH&gt;</t>
  </si>
  <si>
    <t>urn:lsid:biocol.org:col:12847</t>
  </si>
  <si>
    <t>http://biocol.org/urn:lsid:biocol.org:col:12847</t>
  </si>
  <si>
    <t>P. O. Box 29036</t>
  </si>
  <si>
    <t>Danhof 9310</t>
  </si>
  <si>
    <t>Free State Province</t>
  </si>
  <si>
    <t>4 km from Ruiten/Dan Pienaar Road Junction, Heuwelsig, Office Building.</t>
  </si>
  <si>
    <t>BLOEMFONTEIN</t>
  </si>
  <si>
    <t>Eastern Cape, Free State, and Northern Cape provinces; western Drakensberg.</t>
  </si>
  <si>
    <t>http://grbio.org/institution/gaziosmanpasa-university</t>
  </si>
  <si>
    <t>Gaziosmanpasa University</t>
  </si>
  <si>
    <t>B1415</t>
  </si>
  <si>
    <t>GOPU&lt;IH&gt;</t>
  </si>
  <si>
    <t>urn:lsid:biocol.org:col:15802</t>
  </si>
  <si>
    <t>http://biocol.org/urn:lsid:biocol.org:col:15802</t>
  </si>
  <si>
    <t>Tasliciftlik Campus</t>
  </si>
  <si>
    <t>60250 Tokat</t>
  </si>
  <si>
    <t>TOKAT</t>
  </si>
  <si>
    <t>Mediterranean; Black Sea; Anatolia.</t>
  </si>
  <si>
    <t>http://grbio.org/institution/clydebank-high-school</t>
  </si>
  <si>
    <t>Clydebank High School</t>
  </si>
  <si>
    <t>B1416</t>
  </si>
  <si>
    <t>GOW&lt;IH&gt;</t>
  </si>
  <si>
    <t>urn:lsid:biocol.org:col:12865</t>
  </si>
  <si>
    <t>http://biocol.org/urn:lsid:biocol.org:col:12865</t>
  </si>
  <si>
    <t>GOW transferred to GL.</t>
  </si>
  <si>
    <t>http://grbio.org/institution/grande-prairie-regional-college</t>
  </si>
  <si>
    <t>Grande Prairie Regional College</t>
  </si>
  <si>
    <t>B1417</t>
  </si>
  <si>
    <t>GPA&lt;IH&gt;</t>
  </si>
  <si>
    <t>urn:lsid:biocol.org:col:13130</t>
  </si>
  <si>
    <t>http://biocol.org/urn:lsid:biocol.org:col:13130</t>
  </si>
  <si>
    <t>10726 106 Avenue</t>
  </si>
  <si>
    <t>Grande Prairie</t>
  </si>
  <si>
    <t>GRANDE PRAIRIE</t>
  </si>
  <si>
    <t>T8U 4C4</t>
  </si>
  <si>
    <t>Mostly Alberta, especially Peace River region; some British Columbia; all groups.</t>
  </si>
  <si>
    <t>http://grbio.org/institution/universit%C3%A9-j-fourier-grenoble-i</t>
  </si>
  <si>
    <t>UniversitÃ© J. Fourier - Grenoble I</t>
  </si>
  <si>
    <t>B1418</t>
  </si>
  <si>
    <t>GR&lt;IH&gt;</t>
  </si>
  <si>
    <t>http://sajf.ujf-grenoble.fr/</t>
  </si>
  <si>
    <t>urn:lsid:biocol.org:col:15869</t>
  </si>
  <si>
    <t>http://biocol.org/urn:lsid:biocol.org:col:15869</t>
  </si>
  <si>
    <t>Station Alpine Joseph Fourier</t>
  </si>
  <si>
    <t>BÃ¢timent D de Biologie</t>
  </si>
  <si>
    <t>B.P. 53</t>
  </si>
  <si>
    <t>F-38041 Grenoble cedex 09</t>
  </si>
  <si>
    <t>GRENOBLE</t>
  </si>
  <si>
    <t>Updated Feb 2008. Geographical herbaria of Lautaret region (Hautes-Alpes, ca 1500 species) stored separately at GR.</t>
  </si>
  <si>
    <t>France, especially French Alps and DauphinÃ©.</t>
  </si>
  <si>
    <t>http://grbio.org/institution/albany-museum</t>
  </si>
  <si>
    <t>Albany Museum</t>
  </si>
  <si>
    <t>B1419</t>
  </si>
  <si>
    <t>GRA&lt;IH&gt;</t>
  </si>
  <si>
    <t>Selmar Schonland Herbarium</t>
  </si>
  <si>
    <t>urn:lsid:biocol.org:col:14985</t>
  </si>
  <si>
    <t>http://biocol.org/urn:lsid:biocol.org:col:14985</t>
  </si>
  <si>
    <t>Grahamstown 6139</t>
  </si>
  <si>
    <t>Eastern Cape Province</t>
  </si>
  <si>
    <t>GRAHAMSTOWN</t>
  </si>
  <si>
    <t>Updated Feb 2006.</t>
  </si>
  <si>
    <t>Worldwide, with emphasis on Eastern Cape Province of South Africa; all plant groups, especially phanerogams and marine algae.</t>
  </si>
  <si>
    <t>http://grbio.org/institution/colgate-university</t>
  </si>
  <si>
    <t>Colgate University</t>
  </si>
  <si>
    <t>B1420</t>
  </si>
  <si>
    <t>GRCH&lt;IH&gt;</t>
  </si>
  <si>
    <t>George R. Cooley Herbarium</t>
  </si>
  <si>
    <t>urn:lsid:biocol.org:col:12526</t>
  </si>
  <si>
    <t>http://biocol.org/urn:lsid:biocol.org:col:12526</t>
  </si>
  <si>
    <t>Hamilton</t>
  </si>
  <si>
    <t>13 Oak Drive</t>
  </si>
  <si>
    <t>HAMILTON</t>
  </si>
  <si>
    <t>Northeastern U.S., especially Madison County, New York; Jamaica; West Indies; Europe; southern Florida.</t>
  </si>
  <si>
    <t>http://grbio.org/institution/university-northern-colorado</t>
  </si>
  <si>
    <t>University of Northern Colorado</t>
  </si>
  <si>
    <t>B1421</t>
  </si>
  <si>
    <t>GREE&lt;IH&gt;</t>
  </si>
  <si>
    <t>http://www.unco.edu/nhs/biology/environment/herbarium</t>
  </si>
  <si>
    <t>urn:lsid:biocol.org:col:15514</t>
  </si>
  <si>
    <t>http://biocol.org/urn:lsid:biocol.org:col:15514</t>
  </si>
  <si>
    <t>501 20th Street</t>
  </si>
  <si>
    <t>Greeley</t>
  </si>
  <si>
    <t>GREELEY</t>
  </si>
  <si>
    <t>Updated June 2008.</t>
  </si>
  <si>
    <t>Colorado, Southern Rocky Mountains, and High Plains.</t>
  </si>
  <si>
    <t>http://grbio.org/institution/grinnell-college</t>
  </si>
  <si>
    <t>Grinnell College</t>
  </si>
  <si>
    <t>B1422</t>
  </si>
  <si>
    <t>GRI&lt;IH&gt;</t>
  </si>
  <si>
    <t>http://web.grinnell.edu/individuals/eckhart/herbarium.html</t>
  </si>
  <si>
    <t>urn:lsid:biocol.org:col:13140</t>
  </si>
  <si>
    <t>http://biocol.org/urn:lsid:biocol.org:col:13140</t>
  </si>
  <si>
    <t>Grinnell</t>
  </si>
  <si>
    <t>GRINNELL</t>
  </si>
  <si>
    <t>50112-0806</t>
  </si>
  <si>
    <t>Updated Jul 2012  (email address for correspondent added).</t>
  </si>
  <si>
    <t>Iowa and adjacent states.</t>
  </si>
  <si>
    <t>http://grbio.org/institution/grand-rapids-junior-college</t>
  </si>
  <si>
    <t>Grand Rapids Junior College</t>
  </si>
  <si>
    <t>B1423</t>
  </si>
  <si>
    <t>GRJC&lt;IH&gt;</t>
  </si>
  <si>
    <t>urn:lsid:biocol.org:col:13131</t>
  </si>
  <si>
    <t>http://biocol.org/urn:lsid:biocol.org:col:13131</t>
  </si>
  <si>
    <t>143 Bostwick Avenue, N.E.</t>
  </si>
  <si>
    <t>Grand Rapids</t>
  </si>
  <si>
    <t>GRAND RAPIDS</t>
  </si>
  <si>
    <t>49503-3295</t>
  </si>
  <si>
    <t>GRJC inactive.</t>
  </si>
  <si>
    <t>http://grbio.org/institution/mclean-museum-and-art-gallery</t>
  </si>
  <si>
    <t>McLean Museum and Art Gallery</t>
  </si>
  <si>
    <t>B1424</t>
  </si>
  <si>
    <t>GRK&lt;IH&gt;</t>
  </si>
  <si>
    <t>urn:lsid:biocol.org:col:13562</t>
  </si>
  <si>
    <t>http://biocol.org/urn:lsid:biocol.org:col:13562</t>
  </si>
  <si>
    <t>Inverclyde Council</t>
  </si>
  <si>
    <t>15 Kelly Street</t>
  </si>
  <si>
    <t>Greenock PA16 8JX</t>
  </si>
  <si>
    <t>GREENOCK</t>
  </si>
  <si>
    <t>http://grbio.org/institution/mus%C3%A9um-dhistoire-naturelle-de-grenoble</t>
  </si>
  <si>
    <t>MusÃ©um d'Histoire Naturelle de Grenoble</t>
  </si>
  <si>
    <t>B1425</t>
  </si>
  <si>
    <t>GRM&lt;IH&gt;</t>
  </si>
  <si>
    <t>urn:lsid:biocol.org:col:13654</t>
  </si>
  <si>
    <t>http://biocol.org/urn:lsid:biocol.org:col:13654</t>
  </si>
  <si>
    <t>B.P. 3022, 1 rue Dolomieu</t>
  </si>
  <si>
    <t>F-38816 Grenoble Cedex 1</t>
  </si>
  <si>
    <t>Historical herbaria of J. M. C. Arvet-Touvet, A. Mutel, and D. Villars stored separately at GRM.</t>
  </si>
  <si>
    <t>France, especially DauphinÃ© and Alps; northern Africa.</t>
  </si>
  <si>
    <t>http://grbio.org/institution/state-university-groningen</t>
  </si>
  <si>
    <t>State University of Groningen</t>
  </si>
  <si>
    <t>B1426</t>
  </si>
  <si>
    <t>GRO&lt;IH&gt;</t>
  </si>
  <si>
    <t>urn:lsid:biocol.org:col:14119</t>
  </si>
  <si>
    <t>http://biocol.org/urn:lsid:biocol.org:col:14119</t>
  </si>
  <si>
    <t>Bryology Section, Biological Centre</t>
  </si>
  <si>
    <t>Kerklaan 30</t>
  </si>
  <si>
    <t>9751 NN Haren</t>
  </si>
  <si>
    <t>HAREN</t>
  </si>
  <si>
    <t>African vascular plants of GRO transferred to WAG; remainder of vascular plants and extra European hepatics transferred to L in 1984; bryophytes transferred to L but on permanent loan to GRO.</t>
  </si>
  <si>
    <t>Bryophytes.</t>
  </si>
  <si>
    <t>http://grbio.org/institution/gezira-research-station</t>
  </si>
  <si>
    <t>Gezira Research Station</t>
  </si>
  <si>
    <t>B1427</t>
  </si>
  <si>
    <t>GRS&lt;IH&gt;</t>
  </si>
  <si>
    <t>urn:lsid:biocol.org:col:13121</t>
  </si>
  <si>
    <t>http://biocol.org/urn:lsid:biocol.org:col:13121</t>
  </si>
  <si>
    <t>Agricultural Research Division</t>
  </si>
  <si>
    <t>Wad Medani</t>
  </si>
  <si>
    <t>Sudan</t>
  </si>
  <si>
    <t>GEZIRA</t>
  </si>
  <si>
    <t>GRS same as WM. Use WM.</t>
  </si>
  <si>
    <t>http://grbio.org/institution/yanka-kupala-grodno-state-university</t>
  </si>
  <si>
    <t>Yanka Kupala Grodno State University</t>
  </si>
  <si>
    <t>B1428</t>
  </si>
  <si>
    <t>GRSU&lt;IH&gt;</t>
  </si>
  <si>
    <t>http://www.grsu.by/ru/departments/#04</t>
  </si>
  <si>
    <t>urn:lsid:biocol.org:col:14796</t>
  </si>
  <si>
    <t>http://biocol.org/urn:lsid:biocol.org:col:14796</t>
  </si>
  <si>
    <t>Faculty of Biology and Ecology</t>
  </si>
  <si>
    <t>Ozheshko Street 22</t>
  </si>
  <si>
    <t>230023 Grodno</t>
  </si>
  <si>
    <t>Belarus</t>
  </si>
  <si>
    <t>Dovatora Lane 3/1</t>
  </si>
  <si>
    <t>GRODNO</t>
  </si>
  <si>
    <t>Vascular plants, lichens, mosses, and algae of Belarus, especially Grodno region.</t>
  </si>
  <si>
    <t>http://grbio.org/institution/grand-teton-national-park</t>
  </si>
  <si>
    <t>Grand Teton National Park</t>
  </si>
  <si>
    <t>B1429</t>
  </si>
  <si>
    <t>GRTE&lt;IH&gt;</t>
  </si>
  <si>
    <t>http://www.rmh.uwyo.edu/digitalherbaria/about.php</t>
  </si>
  <si>
    <t>http://grbio.org/cool/dfny-9znf</t>
  </si>
  <si>
    <t>P.O. Box 170</t>
  </si>
  <si>
    <t>Moose</t>
  </si>
  <si>
    <t>Entered Dec 2010.  The physical collection is available by appointment only. This Grand Teton National Park Virtual Herbarium is maintained by the University of Wyoming Libraries, the UW/NPS Research Center in Grand Teton National Park, and the National Park Service in Grand Teton National Park.</t>
  </si>
  <si>
    <t>Plants of the Grand Teton National Park.</t>
  </si>
  <si>
    <t>http://grbio.org/institution/gansu-forestry-school</t>
  </si>
  <si>
    <t>Gansu Forestry School</t>
  </si>
  <si>
    <t>B1430</t>
  </si>
  <si>
    <t>GSFS&lt;IH&gt;</t>
  </si>
  <si>
    <t>urn:lsid:biocol.org:col:13109</t>
  </si>
  <si>
    <t>http://biocol.org/urn:lsid:biocol.org:col:13109</t>
  </si>
  <si>
    <t>58 Mapaoquan Road</t>
  </si>
  <si>
    <t>Tianshui</t>
  </si>
  <si>
    <t>TIANSHUI</t>
  </si>
  <si>
    <t>Mainly woody plants of Gansu.</t>
  </si>
  <si>
    <t>http://grbio.org/institution/government-south-georgia</t>
  </si>
  <si>
    <t>Government of South Georgia</t>
  </si>
  <si>
    <t>B1431</t>
  </si>
  <si>
    <t>GSGSSI&lt;IH&gt;</t>
  </si>
  <si>
    <t>http://grbio.org/cool/axf3-q0zb</t>
  </si>
  <si>
    <t>http://grbio.org/institution/great-smoky-mountains-national-park</t>
  </si>
  <si>
    <t>Great Smoky Mountains National Park</t>
  </si>
  <si>
    <t>B1432</t>
  </si>
  <si>
    <t>GSMNP&lt;IH&gt;</t>
  </si>
  <si>
    <t>urn:lsid:biocol.org:col:13136</t>
  </si>
  <si>
    <t>http://biocol.org/urn:lsid:biocol.org:col:13136</t>
  </si>
  <si>
    <t>Resources Management and Science Division</t>
  </si>
  <si>
    <t>Gatlinburg</t>
  </si>
  <si>
    <t>Sugarlands Visitor Center.</t>
  </si>
  <si>
    <t>GATLINBURG</t>
  </si>
  <si>
    <t>Great Smoky Mountains National Park.</t>
  </si>
  <si>
    <t>http://grbio.org/institution/glasgow-society-field-naturalists</t>
  </si>
  <si>
    <t>Glasgow Society of Field Naturalists'</t>
  </si>
  <si>
    <t>B1433</t>
  </si>
  <si>
    <t>GSO&lt;IH&gt;</t>
  </si>
  <si>
    <t>urn:lsid:biocol.org:col:13123</t>
  </si>
  <si>
    <t>http://biocol.org/urn:lsid:biocol.org:col:13123</t>
  </si>
  <si>
    <t>GSO transferred to GLAM.</t>
  </si>
  <si>
    <t>http://grbio.org/institution/f-scorina-gomel-state-university</t>
  </si>
  <si>
    <t>F. Scorina Gomel State University</t>
  </si>
  <si>
    <t>B1434</t>
  </si>
  <si>
    <t>GSU&lt;IH&gt;</t>
  </si>
  <si>
    <t>urn:lsid:biocol.org:col:12852</t>
  </si>
  <si>
    <t>http://biocol.org/urn:lsid:biocol.org:col:12852</t>
  </si>
  <si>
    <t>Sovetskaya Street 108</t>
  </si>
  <si>
    <t>246699 Gomel</t>
  </si>
  <si>
    <t>GOMEL</t>
  </si>
  <si>
    <t>Belorussian forests</t>
  </si>
  <si>
    <t>9 March 2015 - 2:26pm EDT</t>
  </si>
  <si>
    <t>http://grbio.org/institution/georgia-southwestern-state-university</t>
  </si>
  <si>
    <t>Georgia Southwestern State University</t>
  </si>
  <si>
    <t>B1435</t>
  </si>
  <si>
    <t>GSW&lt;IH&gt;</t>
  </si>
  <si>
    <t>GSW Herbarium</t>
  </si>
  <si>
    <t>https://gsw.edu/academics/schools-and-departments/college-of-art-and-science/departments/department-of-biology/gsw-herbarium</t>
  </si>
  <si>
    <t>http://sernecportal.org/portal/collections/index.php</t>
  </si>
  <si>
    <t>urn:lsid:biocol.org:col:13118</t>
  </si>
  <si>
    <t>http://biocol.org/urn:lsid:biocol.org:col:13118</t>
  </si>
  <si>
    <t>800 Wheatley Street</t>
  </si>
  <si>
    <t>Americus</t>
  </si>
  <si>
    <t>GSW State University</t>
  </si>
  <si>
    <t>800 GSW State Univ. Dr.</t>
  </si>
  <si>
    <t>Jackson Hall, Rm 003</t>
  </si>
  <si>
    <t>AMERICUS</t>
  </si>
  <si>
    <t>31790-4693</t>
  </si>
  <si>
    <t>Mainly U.S.; Amazonian Peru; Australia; New Zealand; Sri Lanka</t>
  </si>
  <si>
    <t>http://grbio.org/institution/grantham-museum</t>
  </si>
  <si>
    <t>Grantham Museum</t>
  </si>
  <si>
    <t>B1436</t>
  </si>
  <si>
    <t>GTM&lt;IH&gt;</t>
  </si>
  <si>
    <t>urn:lsid:biocol.org:col:13133</t>
  </si>
  <si>
    <t>http://biocol.org/urn:lsid:biocol.org:col:13133</t>
  </si>
  <si>
    <t>Lincolnshire County Council</t>
  </si>
  <si>
    <t>St. Peter's Hill</t>
  </si>
  <si>
    <t>Grantham, Lincolnshire</t>
  </si>
  <si>
    <t>GRANTHAM</t>
  </si>
  <si>
    <t>GTM transferred to LCN.</t>
  </si>
  <si>
    <t>http://grbio.org/institution/gotland-university</t>
  </si>
  <si>
    <t>Gotland University</t>
  </si>
  <si>
    <t>B1437</t>
  </si>
  <si>
    <t>GU&lt;IH&gt;</t>
  </si>
  <si>
    <t>urn:lsid:biocol.org:col:15204</t>
  </si>
  <si>
    <t>http://biocol.org/urn:lsid:biocol.org:col:15204</t>
  </si>
  <si>
    <t>Cramergatan 3</t>
  </si>
  <si>
    <t>SE 62167 Visby</t>
  </si>
  <si>
    <t>VISBY</t>
  </si>
  <si>
    <t>Updated May 2013.  As of 1 July 2013, Gotland University will be merged with Uppsala University.  Although the campus in Visby will remain, Herbarium GU will be closed and teh specimens transferred to UPS.</t>
  </si>
  <si>
    <t>Scandinavia.</t>
  </si>
  <si>
    <t>http://grbio.org/institution/divea-dep-feema</t>
  </si>
  <si>
    <t>DIVEA, DEP, FEEMA</t>
  </si>
  <si>
    <t>B1438</t>
  </si>
  <si>
    <t>GUA&lt;IH&gt;</t>
  </si>
  <si>
    <t>HerbÃ¡rio Alberto Castellanos</t>
  </si>
  <si>
    <t>urn:lsid:biocol.org:col:12945</t>
  </si>
  <si>
    <t>http://biocol.org/urn:lsid:biocol.org:col:12945</t>
  </si>
  <si>
    <t>FEEMA</t>
  </si>
  <si>
    <t>ServiÃ§o de Ecologia Aplicada</t>
  </si>
  <si>
    <t>Estrada da Vista Chinesa 741</t>
  </si>
  <si>
    <t>20531-410 Rio de Janeiro</t>
  </si>
  <si>
    <t>FundaÃ§Ã£o Estadual de Engenharia do Meio Ambiente (FEEMA), Alto da Boa Vista.</t>
  </si>
  <si>
    <t>Updated Apr 2012.</t>
  </si>
  <si>
    <t>Rio de Janeiro State, mangroves and restingas, ParaÃ­ba do Sul River Basin, and Praia do Sul State Biological Reserve.</t>
  </si>
  <si>
    <t>http://grbio.org/institution/institut-national-de-la-recherche-agronomique-and-parc-national-de-guadeloupe</t>
  </si>
  <si>
    <t>Institut National de la Recherche Agronomique and Parc National de Guadeloupe</t>
  </si>
  <si>
    <t>B1439</t>
  </si>
  <si>
    <t>GUAD&lt;IH&gt;</t>
  </si>
  <si>
    <t>http://www.inra.fr/Internet/Centres/Antilles-Guyane/centre/present.htm</t>
  </si>
  <si>
    <t>urn:lsid:biocol.org:col:13311</t>
  </si>
  <si>
    <t>http://biocol.org/urn:lsid:biocol.org:col:13311</t>
  </si>
  <si>
    <t>Domaine Duclos</t>
  </si>
  <si>
    <t>F-97170 Petit Bourg</t>
  </si>
  <si>
    <t>Guadeloupe</t>
  </si>
  <si>
    <t>PETIT BOURG</t>
  </si>
  <si>
    <t>Vascular plants from Lesser Antilles, especially Guadeloupe and Martinique.</t>
  </si>
  <si>
    <t>http://grbio.org/institution/universidad-aut%C3%B3noma-de-guadalajara</t>
  </si>
  <si>
    <t>Universidad AutÃ³noma de Guadalajara</t>
  </si>
  <si>
    <t>B1440</t>
  </si>
  <si>
    <t>GUADA&lt;IH&gt;</t>
  </si>
  <si>
    <t>Herbario y Jardin BotÃ¡nico</t>
  </si>
  <si>
    <t>urn:lsid:biocol.org:col:15057</t>
  </si>
  <si>
    <t>http://biocol.org/urn:lsid:biocol.org:col:15057</t>
  </si>
  <si>
    <t>Avenida Patria 1201</t>
  </si>
  <si>
    <t>44100 Zapopan</t>
  </si>
  <si>
    <t>ZAPOPAN</t>
  </si>
  <si>
    <t>Updated Sept 2010 (correspondent email).</t>
  </si>
  <si>
    <t>Western Mexico, especially Jalisco.</t>
  </si>
  <si>
    <t>http://grbio.org/institution/university-guam</t>
  </si>
  <si>
    <t>University of Guam</t>
  </si>
  <si>
    <t>B1441</t>
  </si>
  <si>
    <t>GUAM&lt;IH&gt;</t>
  </si>
  <si>
    <t>http://www.uog.edu/herbarium/</t>
  </si>
  <si>
    <t>urn:lsid:biocol.org:col:15694</t>
  </si>
  <si>
    <t>http://biocol.org/urn:lsid:biocol.org:col:15694</t>
  </si>
  <si>
    <t>MANGILAO</t>
  </si>
  <si>
    <t>Updated July 2006.</t>
  </si>
  <si>
    <t>Guam, northern Mariana islands, Micronesia; Pacific benthic algae.</t>
  </si>
  <si>
    <t>http://grbio.org/institution/museo-nacional-de-historia-natural</t>
  </si>
  <si>
    <t>Museo Nacional de Historia Natural</t>
  </si>
  <si>
    <t>B1442</t>
  </si>
  <si>
    <t>GUAT&lt;IH&gt;</t>
  </si>
  <si>
    <t>Herbario Ulises Rojas</t>
  </si>
  <si>
    <t>urn:lsid:biocol.org:col:13637</t>
  </si>
  <si>
    <t>http://biocol.org/urn:lsid:biocol.org:col:13637</t>
  </si>
  <si>
    <t>Apartado Postal 987, Zona 13</t>
  </si>
  <si>
    <t>Guatemala City</t>
  </si>
  <si>
    <t>Guatemala</t>
  </si>
  <si>
    <t>GUATEMALA CITY</t>
  </si>
  <si>
    <t>GUAT no longer exists; partially transferred to AGUAT.</t>
  </si>
  <si>
    <t>http://grbio.org/institution/universidad-de-guayaquil</t>
  </si>
  <si>
    <t>Universidad de Guayaquil</t>
  </si>
  <si>
    <t>B1443</t>
  </si>
  <si>
    <t>GUAY&lt;IH&gt;</t>
  </si>
  <si>
    <t>urn:lsid:biocol.org:col:15759</t>
  </si>
  <si>
    <t>http://biocol.org/urn:lsid:biocol.org:col:15759</t>
  </si>
  <si>
    <t>Facultad de Ciencias Naturales</t>
  </si>
  <si>
    <t>Avenida. Juan Tanca Marengo s/n y Avenida de las Aguas&lt;br /&gt;Casilla 09-01-10634</t>
  </si>
  <si>
    <t>Guayaquil</t>
  </si>
  <si>
    <t>Avenida. Juan Tanca Marengo s/n y Avenida de las Aguas</t>
  </si>
  <si>
    <t>GUAYAQUIL</t>
  </si>
  <si>
    <t>Updated Feb 2010.</t>
  </si>
  <si>
    <t>Western Ecuador; mangroves of Ecuador.</t>
  </si>
  <si>
    <t>http://grbio.org/institution/gauhati-university</t>
  </si>
  <si>
    <t>Gauhati University</t>
  </si>
  <si>
    <t>B1444</t>
  </si>
  <si>
    <t>GUBH&lt;IH&gt;</t>
  </si>
  <si>
    <t>http://www.gauhati.ac.in</t>
  </si>
  <si>
    <t>http://grbio.org/cool/7wsv-m0m0</t>
  </si>
  <si>
    <t>Gopi Nath Bordoloi Nagar</t>
  </si>
  <si>
    <t>Guwahati</t>
  </si>
  <si>
    <t>Assam</t>
  </si>
  <si>
    <t>781 014</t>
  </si>
  <si>
    <t>Entered Apr 2011.  There is an associated library with botanical books and monographs.</t>
  </si>
  <si>
    <t>Plants and fungi of Northeast India.</t>
  </si>
  <si>
    <t>http://grbio.org/institution/guangzhou-university-chinese-medicine</t>
  </si>
  <si>
    <t>Guangzhou University of Chinese Medicine</t>
  </si>
  <si>
    <t>B1445</t>
  </si>
  <si>
    <t>GUCM&lt;IH&gt;</t>
  </si>
  <si>
    <t>http://www.gzucm.edu.cn</t>
  </si>
  <si>
    <t>http://grbio.org/cool/meqi-ricx</t>
  </si>
  <si>
    <t>School of Chinese Materia Medica</t>
  </si>
  <si>
    <t>510006 Guangzhou City</t>
  </si>
  <si>
    <t>Guangzhou City</t>
  </si>
  <si>
    <t>Entered Mar 2011.</t>
  </si>
  <si>
    <t>Most  plant groups except fungi in southern China, lichens, algae, bryophytes and pteridophytes of southern China</t>
  </si>
  <si>
    <t>http://grbio.org/institution/hnb-garhwal-university</t>
  </si>
  <si>
    <t>HNB Garhwal University</t>
  </si>
  <si>
    <t>B1446</t>
  </si>
  <si>
    <t>GUH&lt;IH&gt;</t>
  </si>
  <si>
    <t>urn:lsid:biocol.org:col:13231</t>
  </si>
  <si>
    <t>http://biocol.org/urn:lsid:biocol.org:col:13231</t>
  </si>
  <si>
    <t>P.B. 17</t>
  </si>
  <si>
    <t>Srinagar 246 174</t>
  </si>
  <si>
    <t>Plant Systematics and Ethnobotany Laboratory, Garhwal District.</t>
  </si>
  <si>
    <t>SRINAGAR</t>
  </si>
  <si>
    <t>India, especially Uttaranchal State; Himalaya, including subtropical to alpine and snow-line zones.</t>
  </si>
  <si>
    <t>http://grbio.org/institution/s%C3%BCleyman-demirel-university</t>
  </si>
  <si>
    <t>SÃ¼leyman Demirel University</t>
  </si>
  <si>
    <t>B1447</t>
  </si>
  <si>
    <t>GUL&lt;IH&gt;</t>
  </si>
  <si>
    <t>http://grbio.org/cool/nmfn-vj1q</t>
  </si>
  <si>
    <t>Isparta</t>
  </si>
  <si>
    <t>Ã‡Ã¼nÃ¼r</t>
  </si>
  <si>
    <t>Entered Dec 2009.</t>
  </si>
  <si>
    <t>Eastern  Anatolia,  Lakes Region, TÃ¼rkiye; &lt;Rosa&gt;,  &lt;Cousinia&gt;, Caryophyllaceae family, Ranunculaceae family,  economic plants,  poisonous plants</t>
  </si>
  <si>
    <t>http://grbio.org/institution/fundaci%C3%B3n-jard%C3%ADn-bot%C3%A1nico-del-orinoco</t>
  </si>
  <si>
    <t>FundaciÃ³n JardÃ­n BotÃ¡nico del Orinoco</t>
  </si>
  <si>
    <t>B1448</t>
  </si>
  <si>
    <t>GUYN&lt;IH&gt;</t>
  </si>
  <si>
    <t>Herbario Regional de Guayana</t>
  </si>
  <si>
    <t>urn:lsid:biocol.org:col:13040</t>
  </si>
  <si>
    <t>http://biocol.org/urn:lsid:biocol.org:col:13040</t>
  </si>
  <si>
    <t>Calle BolÃ­var</t>
  </si>
  <si>
    <t>Ciudad BolÃ­var</t>
  </si>
  <si>
    <t>BolÃ­var</t>
  </si>
  <si>
    <t>MÃ³dulos Laguna El Porvenir.</t>
  </si>
  <si>
    <t>CIUDAD BOLÃVAR</t>
  </si>
  <si>
    <t>Venezuelan Guayana.</t>
  </si>
  <si>
    <t>http://grbio.org/institution/grand-valley-state-university</t>
  </si>
  <si>
    <t>Grand Valley State University</t>
  </si>
  <si>
    <t>B1449</t>
  </si>
  <si>
    <t>GVSC&lt;IH&gt;</t>
  </si>
  <si>
    <t>urn:lsid:biocol.org:col:13132</t>
  </si>
  <si>
    <t>http://biocol.org/urn:lsid:biocol.org:col:13132</t>
  </si>
  <si>
    <t>1 Campus Dr.</t>
  </si>
  <si>
    <t>Allendale</t>
  </si>
  <si>
    <t>ALLENDALE</t>
  </si>
  <si>
    <t>49401-9403</t>
  </si>
  <si>
    <t>Updated May 2012  (phone and fax number changes).</t>
  </si>
  <si>
    <t>Mostly western Michigan.</t>
  </si>
  <si>
    <t>http://grbio.org/institution/west-scotland-college-agriculture</t>
  </si>
  <si>
    <t>West of Scotland College of Agriculture</t>
  </si>
  <si>
    <t>B1450</t>
  </si>
  <si>
    <t>GW&lt;IH&gt;</t>
  </si>
  <si>
    <t>urn:lsid:biocol.org:col:14743</t>
  </si>
  <si>
    <t>http://biocol.org/urn:lsid:biocol.org:col:14743</t>
  </si>
  <si>
    <t>Auchincruive</t>
  </si>
  <si>
    <t>AUCHINCRUIVE</t>
  </si>
  <si>
    <t>GW no longer exists.</t>
  </si>
  <si>
    <t>http://grbio.org/institution/guangxi-traditional-chinese-medicine-university</t>
  </si>
  <si>
    <t>Guangxi Traditional Chinese Medicine University</t>
  </si>
  <si>
    <t>B1451</t>
  </si>
  <si>
    <t>GXCM&lt;IH&gt;</t>
  </si>
  <si>
    <t>urn:lsid:biocol.org:col:13158</t>
  </si>
  <si>
    <t>http://biocol.org/urn:lsid:biocol.org:col:13158</t>
  </si>
  <si>
    <t>21 Mingxiu East Road</t>
  </si>
  <si>
    <t>http://grbio.org/institution/guangxi-institute-drug-control</t>
  </si>
  <si>
    <t>Guangxi Institute for Drug Control</t>
  </si>
  <si>
    <t>B1452</t>
  </si>
  <si>
    <t>GXDC&lt;IH&gt;</t>
  </si>
  <si>
    <t>urn:lsid:biocol.org:col:13149</t>
  </si>
  <si>
    <t>http://biocol.org/urn:lsid:biocol.org:col:13149</t>
  </si>
  <si>
    <t>70 Baoai Road</t>
  </si>
  <si>
    <t>http://grbio.org/institution/guangxi-institute-ethnomedicine</t>
  </si>
  <si>
    <t>Guangxi Institute of Ethnomedicine</t>
  </si>
  <si>
    <t>B1453</t>
  </si>
  <si>
    <t>GXEM&lt;IH&gt;</t>
  </si>
  <si>
    <t>Ethnomedicinal Herbarium</t>
  </si>
  <si>
    <t>urn:lsid:biocol.org:col:13151</t>
  </si>
  <si>
    <t>http://biocol.org/urn:lsid:biocol.org:col:13151</t>
  </si>
  <si>
    <t>36 Mingxiu Road</t>
  </si>
  <si>
    <t>Medicinal plants of southern Guangxi.</t>
  </si>
  <si>
    <t>http://grbio.org/institution/guangxi-institute-forest-survey-and-design</t>
  </si>
  <si>
    <t>Guangxi Institute of Forest Survey and Design</t>
  </si>
  <si>
    <t>B1454</t>
  </si>
  <si>
    <t>GXF&lt;IH&gt;</t>
  </si>
  <si>
    <t>urn:lsid:biocol.org:col:13152</t>
  </si>
  <si>
    <t>http://biocol.org/urn:lsid:biocol.org:col:13152</t>
  </si>
  <si>
    <t>14 Zhonghua Road</t>
  </si>
  <si>
    <t>Woody plants of Guangxi.</t>
  </si>
  <si>
    <t>http://grbio.org/institution/guangxi-forestry-institute</t>
  </si>
  <si>
    <t>Guangxi Forestry Institute</t>
  </si>
  <si>
    <t>B1455</t>
  </si>
  <si>
    <t>GXFI&lt;IH&gt;</t>
  </si>
  <si>
    <t>urn:lsid:biocol.org:col:13147</t>
  </si>
  <si>
    <t>http://biocol.org/urn:lsid:biocol.org:col:13147</t>
  </si>
  <si>
    <t>23 Yongwu Road</t>
  </si>
  <si>
    <t>http://grbio.org/institution/guangxi-forestry-school</t>
  </si>
  <si>
    <t>Guangxi Forestry School</t>
  </si>
  <si>
    <t>B1456</t>
  </si>
  <si>
    <t>GXFS&lt;IH&gt;</t>
  </si>
  <si>
    <t>urn:lsid:biocol.org:col:13148</t>
  </si>
  <si>
    <t>http://biocol.org/urn:lsid:biocol.org:col:13148</t>
  </si>
  <si>
    <t>Liuzhou</t>
  </si>
  <si>
    <t>LIUZHOU</t>
  </si>
  <si>
    <t>http://grbio.org/institution/guangxi-medicinal-botanic-garden</t>
  </si>
  <si>
    <t>Guangxi Medicinal Botanic Garden</t>
  </si>
  <si>
    <t>B1457</t>
  </si>
  <si>
    <t>GXMG&lt;IH&gt;</t>
  </si>
  <si>
    <t>urn:lsid:biocol.org:col:13154</t>
  </si>
  <si>
    <t>http://biocol.org/urn:lsid:biocol.org:col:13154</t>
  </si>
  <si>
    <t>Maoqiao</t>
  </si>
  <si>
    <t>http://grbio.org/institution/guangxi-institute-traditional-medical-and-pharmaceutical-sciences</t>
  </si>
  <si>
    <t>Guangxi Institute of Traditional Medical and Pharmaceutical Sciences</t>
  </si>
  <si>
    <t>B1458</t>
  </si>
  <si>
    <t>GXMI&lt;IH&gt;</t>
  </si>
  <si>
    <t>urn:lsid:biocol.org:col:13153</t>
  </si>
  <si>
    <t>http://biocol.org/urn:lsid:biocol.org:col:13153</t>
  </si>
  <si>
    <t>20 Gucheng Road</t>
  </si>
  <si>
    <t>Guangxi medicinal plants; Zingiberaceae, Gesneriaceae, Celastraceae and Acanthaceae of Guangxi Province.</t>
  </si>
  <si>
    <t>http://grbio.org/institution/guangxi-natural-history-museum</t>
  </si>
  <si>
    <t>Guangxi Natural History Museum</t>
  </si>
  <si>
    <t>B1459</t>
  </si>
  <si>
    <t>GXNM&lt;IH&gt;</t>
  </si>
  <si>
    <t>urn:lsid:biocol.org:col:13155</t>
  </si>
  <si>
    <t>http://biocol.org/urn:lsid:biocol.org:col:13155</t>
  </si>
  <si>
    <t>People's Park</t>
  </si>
  <si>
    <t>Vascular plants of Guangxi.</t>
  </si>
  <si>
    <t>http://grbio.org/institution/guangxi-school-pharmacy</t>
  </si>
  <si>
    <t>Guangxi School of Pharmacy</t>
  </si>
  <si>
    <t>B1460</t>
  </si>
  <si>
    <t>GXSP&lt;IH&gt;</t>
  </si>
  <si>
    <t>urn:lsid:biocol.org:col:13157</t>
  </si>
  <si>
    <t>http://biocol.org/urn:lsid:biocol.org:col:13157</t>
  </si>
  <si>
    <t>1-2 Yongbing Road</t>
  </si>
  <si>
    <t>http://grbio.org/institution/guizhou-agricultural-college-0</t>
  </si>
  <si>
    <t>B1461</t>
  </si>
  <si>
    <t>GZAC&lt;IH&gt;</t>
  </si>
  <si>
    <t>urn:lsid:biocol.org:col:13167</t>
  </si>
  <si>
    <t>http://biocol.org/urn:lsid:biocol.org:col:13167</t>
  </si>
  <si>
    <t>Huaxi</t>
  </si>
  <si>
    <t>Guizhou woody plants and karst forest plants.</t>
  </si>
  <si>
    <t>http://grbio.org/institution/guizhou-institute-traditional-chinese-medicine</t>
  </si>
  <si>
    <t>Guizhou Institute of Traditional Chinese Medicine</t>
  </si>
  <si>
    <t>B1462</t>
  </si>
  <si>
    <t>GZTM&lt;IH&gt;</t>
  </si>
  <si>
    <t>urn:lsid:biocol.org:col:13169</t>
  </si>
  <si>
    <t>http://biocol.org/urn:lsid:biocol.org:col:13169</t>
  </si>
  <si>
    <t>1 Shidong Road</t>
  </si>
  <si>
    <t>Medicinal plants, especially of Guizhou.</t>
  </si>
  <si>
    <t>http://grbio.org/institution/karl-franzens-universit%C3%A4t-graz</t>
  </si>
  <si>
    <t>Karl-Franzens-UniversitÃ¤t Graz</t>
  </si>
  <si>
    <t>B1463</t>
  </si>
  <si>
    <t>GZU&lt;IH&gt;</t>
  </si>
  <si>
    <t>http://www.uni-graz.at/botanik/</t>
  </si>
  <si>
    <t>urn:lsid:biocol.org:col:15750</t>
  </si>
  <si>
    <t>http://biocol.org/urn:lsid:biocol.org:col:15750</t>
  </si>
  <si>
    <t>Institut fÃ¼r Pflanzenwissenschaften (Institute for Plant Sciences)</t>
  </si>
  <si>
    <t>Holteigasse 6</t>
  </si>
  <si>
    <t>A-8010 Graz</t>
  </si>
  <si>
    <t>AT 012</t>
  </si>
  <si>
    <t>Updated Feb 2013  (correspondents, important collections, staff).</t>
  </si>
  <si>
    <t>Mainly phanerogams worldwide, especially central, southern, and southeastern Europe, especially eastern Alps; lichens of Europe, Australia, New Zealand, Greenland, Karakorum, Himalayas and adjacent Tibetan area, Venezuela, Mexico and Costa Rica; fungi of central Europe, especially Austria.</t>
  </si>
  <si>
    <t>http://grbio.org/institution/university-helsinki</t>
  </si>
  <si>
    <t>B1464</t>
  </si>
  <si>
    <t>H&lt;IH&gt;</t>
  </si>
  <si>
    <t>http://www.luomus.fi/english/botany/</t>
  </si>
  <si>
    <t>urn:lsid:biocol.org:col:15618</t>
  </si>
  <si>
    <t>http://biocol.org/urn:lsid:biocol.org:col:15618</t>
  </si>
  <si>
    <t>Finnish Museum of Natural History</t>
  </si>
  <si>
    <t>FI-00014 University of  Helsinki</t>
  </si>
  <si>
    <t>HELSINKI</t>
  </si>
  <si>
    <t>FI 004</t>
  </si>
  <si>
    <t>Updated Jan 2012.  Most early collections of H destroyed by fire in 1827.Herb. Erik Acharius (lichens), Herb. V. F. Brotherus (extra-European mosses), Herb. William Nylander (lichens), Herb. S. O. Lindberg (bryophytes), Herb. Aino Henssen (lichens), and many published exsiccata housed as separate collections. Specimens in Herb. Acharius not available for loan. Secretariat of committee for mapping the flora of Europe (Atlas Florae Europaeae) at H.</t>
  </si>
  <si>
    <t>All groups worldwide, especially Fennoscandia (incl. NW Russia) and other areas of boreal and temperate Europe, Asia and North America. Bryophytes and lichens also strong in collections from Japan, China, Australasia, New Guinea, Brazil, Argentina, Chile, and many other tropical areas. Fungi also strong in aphyllophoroid and agaricoid groups as well as in smut fungi, powdery mildews and mycetozoa. Other specialties include apomictic phanerogams (Hieracium, Taraxacum, Ranunculus auricomus agg.), Cyperaceae and Chenopodiaceae. Also collections of wood, seeds, cones, and cultivated ornamental plants, including those collected in Kaisaniemi and Kumpula Botanic Gardens.</t>
  </si>
  <si>
    <t>http://grbio.org/institution/universidad-del-azuay</t>
  </si>
  <si>
    <t>Universidad del Azuay</t>
  </si>
  <si>
    <t>B1465</t>
  </si>
  <si>
    <t>HA&lt;IH&gt;</t>
  </si>
  <si>
    <t>urn:lsid:biocol.org:col:14290</t>
  </si>
  <si>
    <t>http://biocol.org/urn:lsid:biocol.org:col:14290</t>
  </si>
  <si>
    <t>Escuela de BiologÃ­a del Medio Ambiente</t>
  </si>
  <si>
    <t>Facultad de Ciencia y TecnologÃ­a</t>
  </si>
  <si>
    <t>Casilla 01.01.981, Av. 24 Mayo 7-77 y HernÃ¡n Malo</t>
  </si>
  <si>
    <t>Cuenca</t>
  </si>
  <si>
    <t>CUENCA</t>
  </si>
  <si>
    <t>Updated April 2010.</t>
  </si>
  <si>
    <t>Ecuador. especially Azuay and southern Ecuador.</t>
  </si>
  <si>
    <t>http://grbio.org/institution/academia-de-ciencias-m%C3%A9dicas-f%C3%ADsicas-y-naturales-de-la-habana</t>
  </si>
  <si>
    <t>Academia de Ciencias MÃ©dicas, FÃ­sicas y Naturales de La Habana</t>
  </si>
  <si>
    <t>B1466</t>
  </si>
  <si>
    <t>HABA&lt;IH&gt;</t>
  </si>
  <si>
    <t>urn:lsid:biocol.org:col:12538</t>
  </si>
  <si>
    <t>http://biocol.org/urn:lsid:biocol.org:col:12538</t>
  </si>
  <si>
    <t>Habana</t>
  </si>
  <si>
    <t>HABANA (HAVANA)</t>
  </si>
  <si>
    <t>HABA (6000 specimens) transferred to HAC.</t>
  </si>
  <si>
    <t>Cuba; Herbarium Sauvalle (Wright's collections).</t>
  </si>
  <si>
    <t>http://grbio.org/institution/university-mary-hardin-baylor</t>
  </si>
  <si>
    <t>University of Mary Hardin-Baylor</t>
  </si>
  <si>
    <t>B1467</t>
  </si>
  <si>
    <t>HABAYC&lt;IH&gt;</t>
  </si>
  <si>
    <t>urn:lsid:biocol.org:col:14560</t>
  </si>
  <si>
    <t>http://biocol.org/urn:lsid:biocol.org:col:14560</t>
  </si>
  <si>
    <t>Belton</t>
  </si>
  <si>
    <t>BELTON</t>
  </si>
  <si>
    <t>76513-2599</t>
  </si>
  <si>
    <t>Texas.</t>
  </si>
  <si>
    <t>http://grbio.org/institution/instituto-de-biolog%C3%ADa-1</t>
  </si>
  <si>
    <t>Instituto de BiologÃ­a</t>
  </si>
  <si>
    <t>B1468</t>
  </si>
  <si>
    <t>HABE&lt;IH&gt;</t>
  </si>
  <si>
    <t>http://grbio.org/cool/i58r-45kh</t>
  </si>
  <si>
    <t>Departamento de EcologÃ­a</t>
  </si>
  <si>
    <t>HABE (8000 specimens) transferred to HAC.</t>
  </si>
  <si>
    <t>http://grbio.org/institution/instituto-de-ecolog%C3%ADa-y-sistem%C3%A1tica</t>
  </si>
  <si>
    <t>Instituto de EcologÃ­a y SistemÃ¡tica</t>
  </si>
  <si>
    <t>B1469</t>
  </si>
  <si>
    <t>HAC&lt;IH&gt;</t>
  </si>
  <si>
    <t>Herbario Nacional Onaney MuÃ±iz</t>
  </si>
  <si>
    <t>http://grbio.org/cool/cenz-te88</t>
  </si>
  <si>
    <t>CÃ³digo Postal 11900, Carretera de Varona Km 3.5 Capdevila Boyeros</t>
  </si>
  <si>
    <t>La Habana 19</t>
  </si>
  <si>
    <t>Updated Nov 2011.  Loans of types restricted.</t>
  </si>
  <si>
    <t>Cuban and Caribbean vascular plants; Cuban non-vascular plants.</t>
  </si>
  <si>
    <t>http://grbio.org/institution/academia-de-ciencias-camag%C3%BCey</t>
  </si>
  <si>
    <t>Academia de Ciencias CamagÃ¼ey</t>
  </si>
  <si>
    <t>B1470</t>
  </si>
  <si>
    <t>HACC&lt;IH&gt;</t>
  </si>
  <si>
    <t>urn:lsid:biocol.org:col:12537</t>
  </si>
  <si>
    <t>http://biocol.org/urn:lsid:biocol.org:col:12537</t>
  </si>
  <si>
    <t>Centro de InvestigaciÃ³nes de Medio Ambiente</t>
  </si>
  <si>
    <t>Cisneros 105 altos, entre Angel y Pobre</t>
  </si>
  <si>
    <t>CamagÃ¼ey 70100</t>
  </si>
  <si>
    <t>CAMAGÃœEY</t>
  </si>
  <si>
    <t>Updated Feb 2008.</t>
  </si>
  <si>
    <t>Camaguey Province, Cuba.</t>
  </si>
  <si>
    <t>http://grbio.org/institution/hainan-forestry-institute</t>
  </si>
  <si>
    <t>Hainan Forestry Institute</t>
  </si>
  <si>
    <t>B1471</t>
  </si>
  <si>
    <t>HAF&lt;IH&gt;</t>
  </si>
  <si>
    <t>urn:lsid:biocol.org:col:13176</t>
  </si>
  <si>
    <t>http://biocol.org/urn:lsid:biocol.org:col:13176</t>
  </si>
  <si>
    <t>Qiongshan</t>
  </si>
  <si>
    <t>Hainan</t>
  </si>
  <si>
    <t>QIONGSHAN</t>
  </si>
  <si>
    <t>Woody plants of Hainan.</t>
  </si>
  <si>
    <t>http://grbio.org/institution/hoyt-arboretum</t>
  </si>
  <si>
    <t>Hoyt Arboretum</t>
  </si>
  <si>
    <t>B1472</t>
  </si>
  <si>
    <t>HAH&lt;IH&gt;</t>
  </si>
  <si>
    <t>http://www.hoytarboretum.org/</t>
  </si>
  <si>
    <t>http://grbio.org/cool/g8qa-33h5</t>
  </si>
  <si>
    <t>Portland Parks and Recreation</t>
  </si>
  <si>
    <t>4000 South West Fairview Boulevard</t>
  </si>
  <si>
    <t>Entered Jan 2013.  The collections are recorded digitally in the : IrisBG database,Botanical Garden Collection Management.  Hoyt Arboretum and Herbarium is integral with the Portland Parks and Recreation (PPR) system. PPR manages 11,209 acres of parks with 7,593 acres being natural areas. PPR also employs ecologists and restoration biologists. I aspire to bring to PPR, Metro, Bureau of Environmental Services, Portland State U., and general public; through Hoyt Arboretum and Herbarium, access to our living collections and herbarium to create regional research opportunities as well as achieving greater taxonomic resolution in our parks natural areas. The Herbarium is ; creating invasive species teaching voucher collection for regional institution education programs.  Hoyt Arboretum research library is available to the above institutions and the public.</t>
  </si>
  <si>
    <t>450 archived tree species; 358 regional invasive teaching vouchers-and growing as invasive species vouchers are made. We have a target over 12,000 as we continue vouchering our arboretum-minimum 2 vouchers per species</t>
  </si>
  <si>
    <t>http://grbio.org/institution/jard%C3%ADn-bot%C3%A1nico-nacional</t>
  </si>
  <si>
    <t>JardÃ­n BotÃ¡nico Nacional</t>
  </si>
  <si>
    <t>B1473</t>
  </si>
  <si>
    <t>HAJB&lt;IH&gt;</t>
  </si>
  <si>
    <t>Herbario Prof. Dr. J. Bisse</t>
  </si>
  <si>
    <t>http://www.uh.cu/centros/jbn/</t>
  </si>
  <si>
    <t>http://grbio.org/cool/7xtp-2qmk</t>
  </si>
  <si>
    <t>Carretera del RocÃ­o Km 3Â½, Calabazar</t>
  </si>
  <si>
    <t>19230 Habana</t>
  </si>
  <si>
    <t>Updated Mar 2013 (email address updates).</t>
  </si>
  <si>
    <t>Mainly Cuba.</t>
  </si>
  <si>
    <t>http://grbio.org/institution/herbario-dr-armando-jesus-urquiola</t>
  </si>
  <si>
    <t>Herbario Dr. Armando Jesus Urquiola</t>
  </si>
  <si>
    <t>B1474</t>
  </si>
  <si>
    <t>HAJU&lt;IH&gt;</t>
  </si>
  <si>
    <t>http://grbio.org/cool/gxsy-6zj7</t>
  </si>
  <si>
    <t>Km 2 Â½ Camino al Hoyo del Guama</t>
  </si>
  <si>
    <t>Pinar del RÃ­o</t>
  </si>
  <si>
    <t>This herbarium contains the complete herbarium of Dr. Armando J. Urquiola most collections  from the southwest lands of Pinar del RÃ­o, a very important fitogeographyc district because of the great endemism of the area caused by the stressing conditions of the soils( quarcitic sands ) and climate.  There are also collections from other important districts of the province like ViÃ±ales hillocks, CajÃ¡lbana Serpentines and Cuba in  general</t>
  </si>
  <si>
    <t>http://grbio.org/institution/hokkaido-university</t>
  </si>
  <si>
    <t>Hokkaido University</t>
  </si>
  <si>
    <t>B1475</t>
  </si>
  <si>
    <t>HAK&lt;IH&gt;</t>
  </si>
  <si>
    <t>urn:lsid:biocol.org:col:13233</t>
  </si>
  <si>
    <t>http://biocol.org/urn:lsid:biocol.org:col:13233</t>
  </si>
  <si>
    <t>Laboratory of Marine Botany</t>
  </si>
  <si>
    <t>Hakodate</t>
  </si>
  <si>
    <t>Minato-machi 3-1-1.</t>
  </si>
  <si>
    <t>HAKODATE</t>
  </si>
  <si>
    <t>Algae of Sakhalin Islands; coralline algae.</t>
  </si>
  <si>
    <t>http://grbio.org/institution/hakgala-botanic-gardens</t>
  </si>
  <si>
    <t>Hakgala Botanic Gardens</t>
  </si>
  <si>
    <t>B1476</t>
  </si>
  <si>
    <t>HAKS&lt;IH&gt;</t>
  </si>
  <si>
    <t>urn:lsid:biocol.org:col:13178</t>
  </si>
  <si>
    <t>http://biocol.org/urn:lsid:biocol.org:col:13178</t>
  </si>
  <si>
    <t>Hakgala</t>
  </si>
  <si>
    <t>Sri Lanka</t>
  </si>
  <si>
    <t>HAKGALA</t>
  </si>
  <si>
    <t>Funds for postage for loans must be provided.</t>
  </si>
  <si>
    <t>Montane plants of Sri Lanka.</t>
  </si>
  <si>
    <t>http://grbio.org/institution/martin-luther-universit%C3%A4t</t>
  </si>
  <si>
    <t>Martin-Luther-UniversitÃ¤t</t>
  </si>
  <si>
    <t>B1477</t>
  </si>
  <si>
    <t>HAL&lt;IH&gt;</t>
  </si>
  <si>
    <t>http://www.botanik.uni-halle.de/herbarium/</t>
  </si>
  <si>
    <t>urn:lsid:biocol.org:col:15866</t>
  </si>
  <si>
    <t>http://biocol.org/urn:lsid:biocol.org:col:15866</t>
  </si>
  <si>
    <t>Institut fÃ¼r Geobotanik und Botanischer Garten</t>
  </si>
  <si>
    <t>Neuwerk 21</t>
  </si>
  <si>
    <t>D-06099 Halle (Saale) (letters); D-06108 Halle (Saale) (parcels)</t>
  </si>
  <si>
    <t>Institut fÃ¼r Geobotanik und Botanischer Garten.</t>
  </si>
  <si>
    <t>HALLE</t>
  </si>
  <si>
    <t>DE 213/2</t>
  </si>
  <si>
    <t>Updated Mar 2011 (website URL updated). No loans of bound exsiccatae. Herbarium of K. Sprengel is not at HAL.</t>
  </si>
  <si>
    <t>All groups worldwide; historical collections from Europe, Central and South America, South Africa, and Australia; recent collections from Mongolia.</t>
  </si>
  <si>
    <t>http://grbio.org/institution/haleakala-national-park</t>
  </si>
  <si>
    <t>Haleakala National Park</t>
  </si>
  <si>
    <t>B1478</t>
  </si>
  <si>
    <t>HALE&lt;IH&gt;</t>
  </si>
  <si>
    <t>http://www.pacificherbaria.org/cph/HALE</t>
  </si>
  <si>
    <t>http://grbio.org/cool/5a6z-zevm</t>
  </si>
  <si>
    <t>P.O. Box 369</t>
  </si>
  <si>
    <t>Makawao</t>
  </si>
  <si>
    <t>Mile Marker 10.5&lt;br /&gt;Haleakala Highway</t>
  </si>
  <si>
    <t>Kula</t>
  </si>
  <si>
    <t>Entered Feb 2012.  HALE is a member of the Consortium of Pacific Herbaria. Digitization of the herbarium was completed in August 2011.</t>
  </si>
  <si>
    <t>http://grbio.org/institution/botanische-station</t>
  </si>
  <si>
    <t>Botanische Station</t>
  </si>
  <si>
    <t>B1479</t>
  </si>
  <si>
    <t>HALLST&lt;IH&gt;</t>
  </si>
  <si>
    <t>urn:lsid:biocol.org:col:12705</t>
  </si>
  <si>
    <t>http://biocol.org/urn:lsid:biocol.org:col:12705</t>
  </si>
  <si>
    <t>Hallstatt</t>
  </si>
  <si>
    <t>HALLSTATT</t>
  </si>
  <si>
    <t>HALLST incorporated in LI.</t>
  </si>
  <si>
    <t>http://grbio.org/institution/halifax-literary-and-philosophical-society</t>
  </si>
  <si>
    <t>Halifax Literary and Philosophical Society</t>
  </si>
  <si>
    <t>B1480</t>
  </si>
  <si>
    <t>HALX&lt;IH&gt;</t>
  </si>
  <si>
    <t>urn:lsid:biocol.org:col:13179</t>
  </si>
  <si>
    <t>http://biocol.org/urn:lsid:biocol.org:col:13179</t>
  </si>
  <si>
    <t>Harrison Road</t>
  </si>
  <si>
    <t>Halifax, West Yorkshire</t>
  </si>
  <si>
    <t>HALX transferred to HFX, which has been transferred to LES.</t>
  </si>
  <si>
    <t>15 October 2014 - 3:16pm EDT</t>
  </si>
  <si>
    <t>http://grbio.org/institution/royal-botanical-gardens</t>
  </si>
  <si>
    <t>Royal Botanical Gardens</t>
  </si>
  <si>
    <t>B1481</t>
  </si>
  <si>
    <t>HAM&lt;IH&gt;</t>
  </si>
  <si>
    <t>http://www.rbg.ca/page.aspx?pid=756</t>
  </si>
  <si>
    <t>urn:lsid:biocol.org:col:15368</t>
  </si>
  <si>
    <t>http://biocol.org/urn:lsid:biocol.org:col:15368</t>
  </si>
  <si>
    <t>P.O. Box 399</t>
  </si>
  <si>
    <t>L8N 3H8</t>
  </si>
  <si>
    <t>680 Plains Road West, Burlington (not to be used as mailing address).</t>
  </si>
  <si>
    <t>Burlington</t>
  </si>
  <si>
    <t>Mostly southern Ontario, but also other Canadian provinces and territories, and international.</t>
  </si>
  <si>
    <t>Vascular plants, including cultivated</t>
  </si>
  <si>
    <t>http://grbio.org/institution/instituto-de-pesquisas-cient%C3%ADficas-e-tecnol%C3%B3gicas-do-estado-do-amap%C3%A1</t>
  </si>
  <si>
    <t>Instituto de Pesquisas CientÃ­ficas e TecnolÃ³gicas do Estado do AmapÃ¡</t>
  </si>
  <si>
    <t>B1482</t>
  </si>
  <si>
    <t>HAMAB&lt;IH&gt;</t>
  </si>
  <si>
    <t>urn:lsid:biocol.org:col:15743</t>
  </si>
  <si>
    <t>http://biocol.org/urn:lsid:biocol.org:col:15743</t>
  </si>
  <si>
    <t>DivisÃ£o de BotÃ¡nica</t>
  </si>
  <si>
    <t>Rodovia Juscelino Kubitschek, Km 10</t>
  </si>
  <si>
    <t>68900-000 MacapÃ¡</t>
  </si>
  <si>
    <t>AmapÃ¡</t>
  </si>
  <si>
    <t>MACAPÃ</t>
  </si>
  <si>
    <t>Accommodations for visiting botanists.</t>
  </si>
  <si>
    <t>Amazonian, especially AmapÃ¡.</t>
  </si>
  <si>
    <t>http://grbio.org/institution/university-newcastle-upon-tyne</t>
  </si>
  <si>
    <t>University of Newcastle upon Tyne</t>
  </si>
  <si>
    <t>B1483</t>
  </si>
  <si>
    <t>HAMU&lt;IH&gt;</t>
  </si>
  <si>
    <t>urn:lsid:biocol.org:col:14573</t>
  </si>
  <si>
    <t>http://biocol.org/urn:lsid:biocol.org:col:14573</t>
  </si>
  <si>
    <t>Hancock Museum</t>
  </si>
  <si>
    <t>Newcastle upon Tyne NE2 4PT</t>
  </si>
  <si>
    <t>Barras Bridge.</t>
  </si>
  <si>
    <t>NEWCASTLE UPON TYNE</t>
  </si>
  <si>
    <t>Extensive fossil plant and archival collections.</t>
  </si>
  <si>
    <t>British, 19th century, vascular plants, especially northern England; European vascular plants, especially of southern France.</t>
  </si>
  <si>
    <t>http://grbio.org/institution/universit%C3%A4t-hannover</t>
  </si>
  <si>
    <t>UniversitÃ¤t Hannover</t>
  </si>
  <si>
    <t>B1484</t>
  </si>
  <si>
    <t>HAN&lt;IH&gt;</t>
  </si>
  <si>
    <t>urn:lsid:biocol.org:col:14420</t>
  </si>
  <si>
    <t>http://biocol.org/urn:lsid:biocol.org:col:14420</t>
  </si>
  <si>
    <t>Institut fÃ¼r Geobotanik</t>
  </si>
  <si>
    <t>Nienburger Strasse 17</t>
  </si>
  <si>
    <t>W-3000 Hannover</t>
  </si>
  <si>
    <t>HANNOVER</t>
  </si>
  <si>
    <t>HAN (50 000 specimens) transferred to HBG in 2000.</t>
  </si>
  <si>
    <t>http://grbio.org/institution/national-aquarium-cuba</t>
  </si>
  <si>
    <t>National Aquarium of Cuba</t>
  </si>
  <si>
    <t>B1485</t>
  </si>
  <si>
    <t>HANC&lt;IH&gt;</t>
  </si>
  <si>
    <t>http://grbio.org/cool/1fx2-34xp</t>
  </si>
  <si>
    <t>Ave. 1ra # 4608 entre 46 y 60, Playa</t>
  </si>
  <si>
    <t>ve. 1ra # 4608 entre 46 y 60, Playa,</t>
  </si>
  <si>
    <t>Habana (Havana)</t>
  </si>
  <si>
    <t>CÃ³digo postal  11300</t>
  </si>
  <si>
    <t>Entered Jul 2010.  The reference collection of marine algae conserved in the Cuban National Aquarium is the most complete and best catalogued in the country.; This collection is consulted each year by specialists not only from Cuba but from other countries, and many specialists have deposited their material in our Institution.</t>
  </si>
  <si>
    <t>Marine algae and angiosperms of Cuba.</t>
  </si>
  <si>
    <t>http://grbio.org/institution/harbin-normal-university</t>
  </si>
  <si>
    <t>Harbin Normal University</t>
  </si>
  <si>
    <t>B1486</t>
  </si>
  <si>
    <t>HANU&lt;IH&gt;</t>
  </si>
  <si>
    <t>urn:lsid:biocol.org:col:13190</t>
  </si>
  <si>
    <t>http://biocol.org/urn:lsid:biocol.org:col:13190</t>
  </si>
  <si>
    <t>24 Hexing Road</t>
  </si>
  <si>
    <t>Harbin</t>
  </si>
  <si>
    <t>HARBIN</t>
  </si>
  <si>
    <t>Formerly Harbin Teachers School (1953) and Harbin Normal College (1958).</t>
  </si>
  <si>
    <t>Vascular plants of northeastern China, mainly Heilongjiang.</t>
  </si>
  <si>
    <t>http://grbio.org/institution/universidad-privada-antenor-orrego</t>
  </si>
  <si>
    <t>Universidad Privada Antenor Orrego</t>
  </si>
  <si>
    <t>B1487</t>
  </si>
  <si>
    <t>HAO&lt;IH&gt;</t>
  </si>
  <si>
    <t>Herbario Antenor Orrego</t>
  </si>
  <si>
    <t>urn:lsid:biocol.org:col:15351</t>
  </si>
  <si>
    <t>http://biocol.org/urn:lsid:biocol.org:col:15351</t>
  </si>
  <si>
    <t>Av. AmÃ©rica Sur 3145 - Urb. Monserrate, Casilla Postal 1075</t>
  </si>
  <si>
    <t>Trujillo</t>
  </si>
  <si>
    <t>TRUJILLO</t>
  </si>
  <si>
    <t>Updated Jun 2010.  The HAO herbariu was completely destroyed by fire on 6 June 2010.; The HAO herbarium hosted important plant collections from northern Peru, ; with hundreds of type specimens, some of which were unicates.</t>
  </si>
  <si>
    <t>Northern Peru.</t>
  </si>
  <si>
    <t>http://grbio.org/institution/institut-der-technische-hochschule-rwth</t>
  </si>
  <si>
    <t>Institut der Technische Hochschule (RWTH)</t>
  </si>
  <si>
    <t>B1488</t>
  </si>
  <si>
    <t>HAQ&lt;IH&gt;</t>
  </si>
  <si>
    <t>urn:lsid:biocol.org:col:13291</t>
  </si>
  <si>
    <t>http://biocol.org/urn:lsid:biocol.org:col:13291</t>
  </si>
  <si>
    <t>Institut fÃ¼r Biologie I</t>
  </si>
  <si>
    <t>Botanik, Molekulargenetik</t>
  </si>
  <si>
    <t>Worringerweg 1</t>
  </si>
  <si>
    <t>D-52056 Aachen</t>
  </si>
  <si>
    <t>AACHEN</t>
  </si>
  <si>
    <t>HAQ (6000 specimens) transferred to W in 1999.</t>
  </si>
  <si>
    <t>http://grbio.org/institution/funda%C3%A7%C3%A3o-zoobot%C3%A2nica-do-rio-grande-do-sul</t>
  </si>
  <si>
    <t>FundaÃ§Ã£o ZoobotÃ¢nica do Rio Grande do Sul</t>
  </si>
  <si>
    <t>B1489</t>
  </si>
  <si>
    <t>HAS&lt;IH&gt;</t>
  </si>
  <si>
    <t>HerbÃ¡rio Alarich Rudolf Holger Schultz</t>
  </si>
  <si>
    <t>urn:lsid:biocol.org:col:13038</t>
  </si>
  <si>
    <t>http://biocol.org/urn:lsid:biocol.org:col:13038</t>
  </si>
  <si>
    <t>Caixa Postal 1188</t>
  </si>
  <si>
    <t>90690-000 Porto Alegre</t>
  </si>
  <si>
    <t>Rio Grande do Sul</t>
  </si>
  <si>
    <t>Museu de CiÃªncias Naturais, Av. Salvador FranÃ§a 1427 (Jardim BotÃ¢nico).</t>
  </si>
  <si>
    <t>PORTO ALEGRE</t>
  </si>
  <si>
    <t>Rio Grande do Sul; all plant groups, especially vascular plants, algae, and lichens.</t>
  </si>
  <si>
    <t>http://grbio.org/institution/universidade-do-vale-do-rio-dos-sinos-ccs-centro-2</t>
  </si>
  <si>
    <t>Universidade do Vale do Rio dos Sinos - CCS/ Centro 2</t>
  </si>
  <si>
    <t>B1490</t>
  </si>
  <si>
    <t>HASU&lt;IH&gt;</t>
  </si>
  <si>
    <t>HerbÃ¡rio Aloysio Sehnem-Unisinos</t>
  </si>
  <si>
    <t>urn:lsid:biocol.org:col:15386</t>
  </si>
  <si>
    <t>http://biocol.org/urn:lsid:biocol.org:col:15386</t>
  </si>
  <si>
    <t>Lab. Taxonomia Vegetal</t>
  </si>
  <si>
    <t>Caixa Postal 275, Avenida Unisinos 950</t>
  </si>
  <si>
    <t>93022-000 SÃ£o Leopoldo</t>
  </si>
  <si>
    <t>SÃƒO LEOPOLDO</t>
  </si>
  <si>
    <t>Updated Nov 2006. HASU (10 100 specimens) incorporated in PACA. Contact Maria Salete Marchioretto, herbariopaca@unisinos.br</t>
  </si>
  <si>
    <t>http://grbio.org/institution/eastern-mennonite-university</t>
  </si>
  <si>
    <t>Eastern Mennonite University</t>
  </si>
  <si>
    <t>B1491</t>
  </si>
  <si>
    <t>HAVI&lt;IH&gt;</t>
  </si>
  <si>
    <t>urn:lsid:biocol.org:col:12969</t>
  </si>
  <si>
    <t>http://biocol.org/urn:lsid:biocol.org:col:12969</t>
  </si>
  <si>
    <t>Harrisonburg</t>
  </si>
  <si>
    <t>HARRISONBURG</t>
  </si>
  <si>
    <t>22802-2462</t>
  </si>
  <si>
    <t>Virginia; North Carolina; south-central Pennsylvania.</t>
  </si>
  <si>
    <t>http://grbio.org/institution/belle-vue-museum</t>
  </si>
  <si>
    <t>Belle Vue Museum</t>
  </si>
  <si>
    <t>B1492</t>
  </si>
  <si>
    <t>HAX&lt;IH&gt;</t>
  </si>
  <si>
    <t>urn:lsid:biocol.org:col:12649</t>
  </si>
  <si>
    <t>http://biocol.org/urn:lsid:biocol.org:col:12649</t>
  </si>
  <si>
    <t>Central Library</t>
  </si>
  <si>
    <t>HAX transferred to HFX, which has been transferred to LES.</t>
  </si>
  <si>
    <t>http://grbio.org/institution/california-state-university-1</t>
  </si>
  <si>
    <t>B1493</t>
  </si>
  <si>
    <t>HAY&lt;IH&gt;</t>
  </si>
  <si>
    <t>urn:lsid:biocol.org:col:14938</t>
  </si>
  <si>
    <t>http://biocol.org/urn:lsid:biocol.org:col:14938</t>
  </si>
  <si>
    <t>Hayward</t>
  </si>
  <si>
    <t>HAYWARD</t>
  </si>
  <si>
    <t>94542-3090</t>
  </si>
  <si>
    <t>Updated Oct 2004. According to Dr. Chris Baysdorfer, "we have had to close our herbarium due to the retirement of Dr. Baalman."</t>
  </si>
  <si>
    <t>Alameda County, California, and adjacent area.</t>
  </si>
  <si>
    <t>http://grbio.org/institution/herbarium-bradeanum</t>
  </si>
  <si>
    <t>Herbarium Bradeanum</t>
  </si>
  <si>
    <t>B1494</t>
  </si>
  <si>
    <t>HB&lt;IH&gt;</t>
  </si>
  <si>
    <t>urn:lsid:biocol.org:col:15564</t>
  </si>
  <si>
    <t>http://biocol.org/urn:lsid:biocol.org:col:15564</t>
  </si>
  <si>
    <t>Caixa Postal 15005</t>
  </si>
  <si>
    <t>20031-970 Rio de Janeiro</t>
  </si>
  <si>
    <t>Universidade do Estado do Rio de Janeiro, Rua SÃ£o Francisco Xavier 524, PavilhÃ£o JoÃ£o Lyra Filho, Bloco E - 2 andar - MaracanÃ£.</t>
  </si>
  <si>
    <t>Brazil.</t>
  </si>
  <si>
    <t>http://grbio.org/institution/national-botanic-garden-latvia</t>
  </si>
  <si>
    <t>National Botanic Garden of Latvia</t>
  </si>
  <si>
    <t>B1495</t>
  </si>
  <si>
    <t>HBA&lt;IH&gt;</t>
  </si>
  <si>
    <t>urn:lsid:biocol.org:col:15774</t>
  </si>
  <si>
    <t>http://biocol.org/urn:lsid:biocol.org:col:15774</t>
  </si>
  <si>
    <t>Dendroflora Department</t>
  </si>
  <si>
    <t>Miera Street 1</t>
  </si>
  <si>
    <t>LV-2169 Salaspils</t>
  </si>
  <si>
    <t>SALASPILS</t>
  </si>
  <si>
    <t>Dendroflora of Latvia - wild and cultivated plants; dendroflora of Kaliningrad region (Russia), Lithuania, and Estonia.</t>
  </si>
  <si>
    <t>http://grbio.org/institution/hebei-agricultural-university</t>
  </si>
  <si>
    <t>Hebei Agricultural University</t>
  </si>
  <si>
    <t>B1496</t>
  </si>
  <si>
    <t>HBAU&lt;IH&gt;</t>
  </si>
  <si>
    <t>urn:lsid:biocol.org:col:13206</t>
  </si>
  <si>
    <t>http://biocol.org/urn:lsid:biocol.org:col:13206</t>
  </si>
  <si>
    <t>Baoding</t>
  </si>
  <si>
    <t>Hebei</t>
  </si>
  <si>
    <t>BAODING</t>
  </si>
  <si>
    <t>Vascular plants of Hebei.</t>
  </si>
  <si>
    <t>http://grbio.org/institution/hebei-agricultural-university-handan-branch</t>
  </si>
  <si>
    <t>Hebei Agricultural University, Handan Branch</t>
  </si>
  <si>
    <t>B1497</t>
  </si>
  <si>
    <t>HBAUD&lt;IH&gt;</t>
  </si>
  <si>
    <t>urn:lsid:biocol.org:col:13205</t>
  </si>
  <si>
    <t>http://biocol.org/urn:lsid:biocol.org:col:13205</t>
  </si>
  <si>
    <t>Agriculture Department</t>
  </si>
  <si>
    <t>Yongnian</t>
  </si>
  <si>
    <t>YONGNIAN</t>
  </si>
  <si>
    <t>Vascular plants of Handan District.</t>
  </si>
  <si>
    <t>http://grbio.org/institution/museo-civico-di-scienze-naturali</t>
  </si>
  <si>
    <t>Museo Civico di Scienze Naturali</t>
  </si>
  <si>
    <t>B1498</t>
  </si>
  <si>
    <t>HBBS&lt;IH&gt;</t>
  </si>
  <si>
    <t>urn:lsid:biocol.org:col:13626</t>
  </si>
  <si>
    <t>http://biocol.org/urn:lsid:biocol.org:col:13626</t>
  </si>
  <si>
    <t>Via Ozanam 4</t>
  </si>
  <si>
    <t>I-25128 Brescia</t>
  </si>
  <si>
    <t>BRESCIA</t>
  </si>
  <si>
    <t>Italy, especially Alps; vascular plants; mosses; lichens.</t>
  </si>
  <si>
    <t>http://grbio.org/institution/hebei-institute-drug-control</t>
  </si>
  <si>
    <t>Hebei Institute for Drug Control</t>
  </si>
  <si>
    <t>B1499</t>
  </si>
  <si>
    <t>HBDC&lt;IH&gt;</t>
  </si>
  <si>
    <t>urn:lsid:biocol.org:col:13210</t>
  </si>
  <si>
    <t>http://biocol.org/urn:lsid:biocol.org:col:13210</t>
  </si>
  <si>
    <t>Fujiang Avenue</t>
  </si>
  <si>
    <t>Shijiazhuang</t>
  </si>
  <si>
    <t>SHIJIAZHUANG</t>
  </si>
  <si>
    <t>Vascular plants of Hebei, especially medicinal plants.</t>
  </si>
  <si>
    <t>http://grbio.org/institution/hebei-forestry-college</t>
  </si>
  <si>
    <t>Hebei Forestry College</t>
  </si>
  <si>
    <t>B1500</t>
  </si>
  <si>
    <t>HBFC&lt;IH&gt;</t>
  </si>
  <si>
    <t>urn:lsid:biocol.org:col:13209</t>
  </si>
  <si>
    <t>http://biocol.org/urn:lsid:biocol.org:col:13209</t>
  </si>
  <si>
    <t>Basic Courses Department</t>
  </si>
  <si>
    <t>Youtian Road</t>
  </si>
  <si>
    <t>Woody plants of Hebei.</t>
  </si>
  <si>
    <t>http://grbio.org/institution/harbor-branch-oceanographic-institution</t>
  </si>
  <si>
    <t>Harbor Branch Oceanographic Institution</t>
  </si>
  <si>
    <t>B1501</t>
  </si>
  <si>
    <t>HBFH&lt;IH&gt;</t>
  </si>
  <si>
    <t>urn:lsid:biocol.org:col:13191</t>
  </si>
  <si>
    <t>http://biocol.org/urn:lsid:biocol.org:col:13191</t>
  </si>
  <si>
    <t>Marine Botany Department</t>
  </si>
  <si>
    <t>5600 U.S. 1 North</t>
  </si>
  <si>
    <t>Fort Pierce</t>
  </si>
  <si>
    <t>FORT PIERCE</t>
  </si>
  <si>
    <t>HBFH diatoms transferred to ANSP.</t>
  </si>
  <si>
    <t>Macroalgae of Florida and Bahamian waters, emphasis on deep-water algae.</t>
  </si>
  <si>
    <t>http://grbio.org/institution/biozentrum-klein-flottbek</t>
  </si>
  <si>
    <t>Biozentrum Klein-Flottbek</t>
  </si>
  <si>
    <t>B1502</t>
  </si>
  <si>
    <t>HBG&lt;IH&gt;</t>
  </si>
  <si>
    <t>http://www.biologie.uni-hamburg.de/bzf/syst/herbar2.htm</t>
  </si>
  <si>
    <t>urn:lsid:biocol.org:col:15537</t>
  </si>
  <si>
    <t>http://biocol.org/urn:lsid:biocol.org:col:15537</t>
  </si>
  <si>
    <t>Ohnhorststrasse 18</t>
  </si>
  <si>
    <t>D-22609 Hamburg</t>
  </si>
  <si>
    <t>HAMBURG</t>
  </si>
  <si>
    <t>DE 205-01</t>
  </si>
  <si>
    <t>Updated Mar 2007. Formerly Institut fÃ¼r Allgemeine Botanik.</t>
  </si>
  <si>
    <t>All groups worldwide, especially Europe, South America, and South Africa.</t>
  </si>
  <si>
    <t>http://grbio.org/institution/institute-hydrobiology-chinese-academy-sciences</t>
  </si>
  <si>
    <t>Institute of Hydrobiology, Chinese Academy of Sciences</t>
  </si>
  <si>
    <t>B1503</t>
  </si>
  <si>
    <t>HBI&lt;IH&gt;</t>
  </si>
  <si>
    <t>Freshwater Algal Herbarium</t>
  </si>
  <si>
    <t>urn:lsid:biocol.org:col:13303</t>
  </si>
  <si>
    <t>http://biocol.org/urn:lsid:biocol.org:col:13303</t>
  </si>
  <si>
    <t>Phycology Department</t>
  </si>
  <si>
    <t>Wuhan 430072</t>
  </si>
  <si>
    <t>Chinese freshwater algae.</t>
  </si>
  <si>
    <t>http://grbio.org/institution/institut-destudis-ilerdencs</t>
  </si>
  <si>
    <t>Institut d'Estudis Ilerdencs</t>
  </si>
  <si>
    <t>B1504</t>
  </si>
  <si>
    <t>HBIL&lt;IH&gt;</t>
  </si>
  <si>
    <t>urn:lsid:biocol.org:col:13292</t>
  </si>
  <si>
    <t>http://biocol.org/urn:lsid:biocol.org:col:13292</t>
  </si>
  <si>
    <t>SecciÃ³ de BotÃ nica</t>
  </si>
  <si>
    <t>25002 Lleida</t>
  </si>
  <si>
    <t>PlaÃ§a Catedral.</t>
  </si>
  <si>
    <t>LLEIDA</t>
  </si>
  <si>
    <t>Northeastern Iberian Peninsula; vascular plants.</t>
  </si>
  <si>
    <t>http://grbio.org/institution/hebei-normal-university</t>
  </si>
  <si>
    <t>Hebei Normal University</t>
  </si>
  <si>
    <t>B1505</t>
  </si>
  <si>
    <t>HBNU&lt;IH&gt;</t>
  </si>
  <si>
    <t>urn:lsid:biocol.org:col:13211</t>
  </si>
  <si>
    <t>http://biocol.org/urn:lsid:biocol.org:col:13211</t>
  </si>
  <si>
    <t>1 Yuhua Road</t>
  </si>
  <si>
    <t>Formerly Shijiazhuang Teachers College and Shijiazhuang Normal University.</t>
  </si>
  <si>
    <t>Hebei; Kunlushan and Shandong vascular plants; Yantai and Shandong algae</t>
  </si>
  <si>
    <t>http://grbio.org/institution/universidade-federal-de-santa-catarina-0</t>
  </si>
  <si>
    <t>B1506</t>
  </si>
  <si>
    <t>HBR&lt;IH&gt;</t>
  </si>
  <si>
    <t>HerbÃ¡rio Barbosa Rodrigues</t>
  </si>
  <si>
    <t>http://www.cttmar.univali.br/~hbr</t>
  </si>
  <si>
    <t>urn:lsid:biocol.org:col:14907</t>
  </si>
  <si>
    <t>http://biocol.org/urn:lsid:biocol.org:col:14907</t>
  </si>
  <si>
    <t>Avenida Marcos Konder 800</t>
  </si>
  <si>
    <t>88301-122 ItajaÃ­</t>
  </si>
  <si>
    <t>ITAJAÃ</t>
  </si>
  <si>
    <t>Wood collection of HBR transferred to RB.</t>
  </si>
  <si>
    <t>Southern Brazil, chiefly Santa Catarina, ParanÃ¡, and Rio Grande do Sul.</t>
  </si>
  <si>
    <t>http://grbio.org/institution/universidade-federal-do-par%C3%A1-campus-bragan%C3%A7a</t>
  </si>
  <si>
    <t>Universidade Federal do ParÃ¡, Campus BraganÃ§a</t>
  </si>
  <si>
    <t>B1507</t>
  </si>
  <si>
    <t>HBRA&lt;IH&gt;</t>
  </si>
  <si>
    <t>http://grbio.org/cool/rw85-nhdq</t>
  </si>
  <si>
    <t>Instituto de Estudos Costeiros</t>
  </si>
  <si>
    <t>Alameda Leandro Ribeiro s/n</t>
  </si>
  <si>
    <t>BraganÃ§a</t>
  </si>
  <si>
    <t>ParÃ¡</t>
  </si>
  <si>
    <t>68600-000</t>
  </si>
  <si>
    <t>Entered Sep 2011.</t>
  </si>
  <si>
    <t>The herbarium's seed plant collection focuses on plants from the coastal region of the Amazon. The collection of mosses,; liverworts, lycopods, horsetails and ferns includes material from the Amazon region as a whole.</t>
  </si>
  <si>
    <t>http://grbio.org/institution/hangchow-christian-college</t>
  </si>
  <si>
    <t>Hangchow Christian College</t>
  </si>
  <si>
    <t>B1508</t>
  </si>
  <si>
    <t>HC&lt;IH&gt;</t>
  </si>
  <si>
    <t>urn:lsid:biocol.org:col:13185</t>
  </si>
  <si>
    <t>http://biocol.org/urn:lsid:biocol.org:col:13185</t>
  </si>
  <si>
    <t>Hangzhou</t>
  </si>
  <si>
    <t>Zhejiang</t>
  </si>
  <si>
    <t>HANGZHOU</t>
  </si>
  <si>
    <t>HC transferred to HSNU.</t>
  </si>
  <si>
    <t>http://grbio.org/institution/university-tabriz</t>
  </si>
  <si>
    <t>University of Tabriz</t>
  </si>
  <si>
    <t>B1509</t>
  </si>
  <si>
    <t>HCAT&lt;IH&gt;</t>
  </si>
  <si>
    <t>urn:lsid:biocol.org:col:14621</t>
  </si>
  <si>
    <t>http://biocol.org/urn:lsid:biocol.org:col:14621</t>
  </si>
  <si>
    <t>Landscape Department</t>
  </si>
  <si>
    <t>Tabriz 51666</t>
  </si>
  <si>
    <t>29 Bahman Avenue.</t>
  </si>
  <si>
    <t>TABRIZ</t>
  </si>
  <si>
    <t>Update Sep 2010.  Comment on HCAT from IH website:  "This herbarium  has moved to other place in Tabriz. Address is incorrect and its manager  retired. At the moment nobody works in that herbaroum or  nobody take care the plant collection in HCAT."</t>
  </si>
  <si>
    <t>Iran; Azerbaijan.</t>
  </si>
  <si>
    <t>http://grbio.org/institution/universidade-de-santa-cruz-do-sul</t>
  </si>
  <si>
    <t>Universidade de Santa Cruz do Sul</t>
  </si>
  <si>
    <t>B1510</t>
  </si>
  <si>
    <t>HCB&lt;IH&gt;</t>
  </si>
  <si>
    <t>urn:lsid:biocol.org:col:14318</t>
  </si>
  <si>
    <t>http://biocol.org/urn:lsid:biocol.org:col:14318</t>
  </si>
  <si>
    <t>Departamento de BiolÃ³gia</t>
  </si>
  <si>
    <t>Caixa Postal 188</t>
  </si>
  <si>
    <t>96815-900 Santa Cruz do Sul</t>
  </si>
  <si>
    <t>SANTA CRUZ DO SUL</t>
  </si>
  <si>
    <t>Southern Brazil; Antarctica; fungi; vascular plants</t>
  </si>
  <si>
    <t>http://grbio.org/institution/national-institute-agricultural-science-and-technology</t>
  </si>
  <si>
    <t>National Institute of Agricultural Science and Technology</t>
  </si>
  <si>
    <t>B1511</t>
  </si>
  <si>
    <t>HCCN&lt;IH&gt;</t>
  </si>
  <si>
    <t>http://www.niast.go.kr</t>
  </si>
  <si>
    <t>urn:lsid:biocol.org:col:15347</t>
  </si>
  <si>
    <t>http://biocol.org/urn:lsid:biocol.org:col:15347</t>
  </si>
  <si>
    <t>Applied Microbiology Division</t>
  </si>
  <si>
    <t>249 Seondundong</t>
  </si>
  <si>
    <t>Suwon 441-707</t>
  </si>
  <si>
    <t>Gyeonggi Province</t>
  </si>
  <si>
    <t>SUWON</t>
  </si>
  <si>
    <t>All plant groups and fungi of South Korea.</t>
  </si>
  <si>
    <t>http://grbio.org/institution/universidade-regional-do-cariri</t>
  </si>
  <si>
    <t>Universidade Regional do Cariri</t>
  </si>
  <si>
    <t>B1512</t>
  </si>
  <si>
    <t>HCDAL&lt;IH&gt;</t>
  </si>
  <si>
    <t>Herbario Caririense DÃ¡rdano de Andrade-Lima</t>
  </si>
  <si>
    <t>http://grbio.org/cool/sn4q-gb1p</t>
  </si>
  <si>
    <t>Rua Cel AntÃ´nio Luiz 1161 - Pimenta</t>
  </si>
  <si>
    <t>Crato</t>
  </si>
  <si>
    <t>63105-000</t>
  </si>
  <si>
    <t>Entered Sep 2012.</t>
  </si>
  <si>
    <t>http://grbio.org/institution/universidad-nacional-del-centro-del-per%C3%BA</t>
  </si>
  <si>
    <t>Universidad Nacional del Centro del PerÃº</t>
  </si>
  <si>
    <t>B1513</t>
  </si>
  <si>
    <t>HCEN&lt;IH&gt;</t>
  </si>
  <si>
    <t>urn:lsid:biocol.org:col:14358</t>
  </si>
  <si>
    <t>http://biocol.org/urn:lsid:biocol.org:col:14358</t>
  </si>
  <si>
    <t>Apartado 138, Calle Real 160</t>
  </si>
  <si>
    <t>Huancayo</t>
  </si>
  <si>
    <t>HUANCAYO</t>
  </si>
  <si>
    <t>Central Peru.</t>
  </si>
  <si>
    <t>http://grbio.org/institution/universidade-tecnol%C3%B3gica-federal-do-paran%C3%A1</t>
  </si>
  <si>
    <t>Universidade TecnolÃ³gica Federal do ParanÃ¡</t>
  </si>
  <si>
    <t>B1514</t>
  </si>
  <si>
    <t>HCF&lt;IH&gt;</t>
  </si>
  <si>
    <t>http://www.utfpr.edu.br/campomourao/o-campus/herbario</t>
  </si>
  <si>
    <t>http://grbio.org/cool/ersw-zzts</t>
  </si>
  <si>
    <t>Campus Campo MourÃ£o</t>
  </si>
  <si>
    <t>Caixa Postal 271 -- BR 369 -- Km 0.5</t>
  </si>
  <si>
    <t>Campo MourÃ£o</t>
  </si>
  <si>
    <t>87.301-005</t>
  </si>
  <si>
    <t>CAMPO MOURÃƒO</t>
  </si>
  <si>
    <t>Updated Oct 2010 (number of specimens, email address, website).</t>
  </si>
  <si>
    <t>Flora of Campo MourÃ£o; Flora of ParanÃ¡  (all plant groups except fungi and algae)</t>
  </si>
  <si>
    <t>http://grbio.org/institution/lewis-clark-state-college</t>
  </si>
  <si>
    <t>Lewis-Clark State College</t>
  </si>
  <si>
    <t>B1515</t>
  </si>
  <si>
    <t>HCH&lt;IH&gt;</t>
  </si>
  <si>
    <t>Hells Canyon Herbarium</t>
  </si>
  <si>
    <t>urn:lsid:biocol.org:col:14918</t>
  </si>
  <si>
    <t>http://biocol.org/urn:lsid:biocol.org:col:14918</t>
  </si>
  <si>
    <t>Natural Sciences Department</t>
  </si>
  <si>
    <t>Lewiston</t>
  </si>
  <si>
    <t>Idaho</t>
  </si>
  <si>
    <t>500 8th Avenue.</t>
  </si>
  <si>
    <t>LEWISTON</t>
  </si>
  <si>
    <t>83501-2698</t>
  </si>
  <si>
    <t>Updated Nov 1997.</t>
  </si>
  <si>
    <t>Eastern Washington and northern Idaho.</t>
  </si>
  <si>
    <t>http://grbio.org/institution/hope-college</t>
  </si>
  <si>
    <t>Hope College</t>
  </si>
  <si>
    <t>B1516</t>
  </si>
  <si>
    <t>HCHM&lt;IH&gt;</t>
  </si>
  <si>
    <t>urn:lsid:biocol.org:col:13240</t>
  </si>
  <si>
    <t>http://biocol.org/urn:lsid:biocol.org:col:13240</t>
  </si>
  <si>
    <t>35 East 12th Street</t>
  </si>
  <si>
    <t>Holland</t>
  </si>
  <si>
    <t>HOLLAND</t>
  </si>
  <si>
    <t>49423-9000</t>
  </si>
  <si>
    <t>Updated May 2010 (non-functional URL removed).</t>
  </si>
  <si>
    <t>Michigan.</t>
  </si>
  <si>
    <t>http://grbio.org/institution/centro-de-investigaciones-biol%C3%B3gicas-del-noroeste-s-c</t>
  </si>
  <si>
    <t>Centro de Investigaciones BiolÃ³gicas del Noroeste, S. C.</t>
  </si>
  <si>
    <t>B1517</t>
  </si>
  <si>
    <t>HCIB&lt;IH&gt;</t>
  </si>
  <si>
    <t>urn:lsid:biocol.org:col:12778</t>
  </si>
  <si>
    <t>http://biocol.org/urn:lsid:biocol.org:col:12778</t>
  </si>
  <si>
    <t>Division de BiologÃ­a Terrestre</t>
  </si>
  <si>
    <t>Apartado Postal 128</t>
  </si>
  <si>
    <t>23000 La Paz</t>
  </si>
  <si>
    <t>Northwestern Mexico, especially Baja California Peninsula and Gulf of California islands.</t>
  </si>
  <si>
    <t>http://grbio.org/institution/indian-agricultural-research-institute-0</t>
  </si>
  <si>
    <t>B1518</t>
  </si>
  <si>
    <t>HCIO&lt;IH&gt;</t>
  </si>
  <si>
    <t>urn:lsid:biocol.org:col:13271</t>
  </si>
  <si>
    <t>http://biocol.org/urn:lsid:biocol.org:col:13271</t>
  </si>
  <si>
    <t>Division of Mycology and Plant Pathology</t>
  </si>
  <si>
    <t>Pusa Road.</t>
  </si>
  <si>
    <t>Fungi, especially northeastern India; Indian crop-plant diseases.</t>
  </si>
  <si>
    <t>http://grbio.org/institution/hampshire-county-council-museums-service</t>
  </si>
  <si>
    <t>Hampshire County Council Museums Service</t>
  </si>
  <si>
    <t>B1519</t>
  </si>
  <si>
    <t>HCMS&lt;IH&gt;</t>
  </si>
  <si>
    <t>http://www.hants.gov.uk/museum/biology/plants/vascular.html</t>
  </si>
  <si>
    <t>urn:lsid:biocol.org:col:13182</t>
  </si>
  <si>
    <t>http://biocol.org/urn:lsid:biocol.org:col:13182</t>
  </si>
  <si>
    <t>Chilcombe House, Chilcomb Lane</t>
  </si>
  <si>
    <t>Winchester, Hampshire SO23 8RD</t>
  </si>
  <si>
    <t>WINCHESTER</t>
  </si>
  <si>
    <t>England, especially Hampshire and the Isle of Wight.</t>
  </si>
  <si>
    <t>http://grbio.org/institution/college-atlantic</t>
  </si>
  <si>
    <t>College of the Atlantic</t>
  </si>
  <si>
    <t>B1520</t>
  </si>
  <si>
    <t>HCOA&lt;IH&gt;</t>
  </si>
  <si>
    <t>http://www.coa.edu/herbarium.htm</t>
  </si>
  <si>
    <t>urn:lsid:biocol.org:col:12873</t>
  </si>
  <si>
    <t>http://biocol.org/urn:lsid:biocol.org:col:12873</t>
  </si>
  <si>
    <t>105 Eden Street</t>
  </si>
  <si>
    <t>Bar Harbor</t>
  </si>
  <si>
    <t>BAR HARBOR</t>
  </si>
  <si>
    <t>Updated April 2013.  The herbarium contains 9688 vascular plants, 583 algae, 99 Marchantiophytes; 700 lichens, 921 mosses and 648 fungi.</t>
  </si>
  <si>
    <t>Vascular flora of coastal Maine and Acadia National Park; basidiomycetes of coastal Maine.</t>
  </si>
  <si>
    <t>http://grbio.org/institution/centre-doc%C3%A9anologie-de-marseille-university-aix-marseille-ii</t>
  </si>
  <si>
    <t>Centre d'OcÃ©anologie de Marseille - University of Aix-Marseille II</t>
  </si>
  <si>
    <t>B1521</t>
  </si>
  <si>
    <t>HCOM&lt;IH&gt;</t>
  </si>
  <si>
    <t>Herbarium of Centre d'OcÃ©anologie de Marseille</t>
  </si>
  <si>
    <t>http://grbio.org/cool/fv5r-yh7g</t>
  </si>
  <si>
    <t>COM - Campus of Luminy</t>
  </si>
  <si>
    <t>13288 Marseille cedex 9</t>
  </si>
  <si>
    <t>Campus of Luminy</t>
  </si>
  <si>
    <t>Entered Jun 2009.  Dried  and 4% formaldehyde-seawater preserved specimens.  Library includes a large collection of books and reprints on the taxonomy of marine macroalgae of the seas all around the world</t>
  </si>
  <si>
    <t>Marine algae worldwide</t>
  </si>
  <si>
    <t>http://grbio.org/institution/taiwan-forestry-research-institute</t>
  </si>
  <si>
    <t>Taiwan Forestry Research Institute</t>
  </si>
  <si>
    <t>B1522</t>
  </si>
  <si>
    <t>HCT&lt;IH&gt;</t>
  </si>
  <si>
    <t>urn:lsid:biocol.org:col:14169</t>
  </si>
  <si>
    <t>http://biocol.org/urn:lsid:biocol.org:col:14169</t>
  </si>
  <si>
    <t>Heng-Chun Tropical Botanic Garden</t>
  </si>
  <si>
    <t>Heng-Chun Branch Station</t>
  </si>
  <si>
    <t>Heng-Chun, Ping-Tung County</t>
  </si>
  <si>
    <t>203 Kung-Yuien Road.</t>
  </si>
  <si>
    <t>HENG-CHUN</t>
  </si>
  <si>
    <t>Vascular plants, especially of tropical and subtropical areas.</t>
  </si>
  <si>
    <t>http://grbio.org/institution/tolson-museum</t>
  </si>
  <si>
    <t>Tolson Museum</t>
  </si>
  <si>
    <t>B1523</t>
  </si>
  <si>
    <t>HDD&lt;IH&gt;</t>
  </si>
  <si>
    <t>urn:lsid:biocol.org:col:14218</t>
  </si>
  <si>
    <t>http://biocol.org/urn:lsid:biocol.org:col:14218</t>
  </si>
  <si>
    <t>Wakefield Road, Ravensknowle Park</t>
  </si>
  <si>
    <t>Huddersfield, West Yorkshire HD5 8DJ</t>
  </si>
  <si>
    <t>HUDDERSFIELD</t>
  </si>
  <si>
    <t>Worldwide, especially local.</t>
  </si>
  <si>
    <t>http://grbio.org/institution/universidade-federal-dos-vales-do-jequitinhonha-e-mucuri-0</t>
  </si>
  <si>
    <t>B1524</t>
  </si>
  <si>
    <t>HDJF&lt;IH&gt;</t>
  </si>
  <si>
    <t>HerbÃ¡rio DendrolÃ³gico Jeanine Felfili</t>
  </si>
  <si>
    <t>www.ufvjm.edu.br/floresta/</t>
  </si>
  <si>
    <t>http://grbio.org/cool/fmh6-brwg</t>
  </si>
  <si>
    <t>Departamento de Engenharia Florestal</t>
  </si>
  <si>
    <t>Campus JK - Rodovia MGT 367 - Km 583, nÂº 5000</t>
  </si>
  <si>
    <t>Alto da Jacuba, Diamantina</t>
  </si>
  <si>
    <t>39100-000</t>
  </si>
  <si>
    <t>Brazil, especially Minas Gerais; Cerrado (savanna); campos rupestres (rocky grasslands); Atlantic Forest (tropical rain forest and dry forest), economic plants and medicinal plants. Germplasm collection.</t>
  </si>
  <si>
    <t>http://grbio.org/institution/university-massachusetts-dartmouth</t>
  </si>
  <si>
    <t>University of Massachusetts Dartmouth</t>
  </si>
  <si>
    <t>B1525</t>
  </si>
  <si>
    <t>HDSM&lt;IH&gt;</t>
  </si>
  <si>
    <t>Hellerman Diatom Herbarium</t>
  </si>
  <si>
    <t>urn:lsid:biocol.org:col:14561</t>
  </si>
  <si>
    <t>http://biocol.org/urn:lsid:biocol.org:col:14561</t>
  </si>
  <si>
    <t>North Dartmouth</t>
  </si>
  <si>
    <t>285 Old Westport Road.</t>
  </si>
  <si>
    <t>NORTH DARTMOUTH</t>
  </si>
  <si>
    <t>Miocene-Pleistocene lacustrine diatomites and present-day freshwater diatoms of Kenya;  present-day diatoms of eastern and north-central U.S.; contemporary and Holocene salt marsh diatoms of New England; Holocene freshwater diatoms of southern New York.</t>
  </si>
  <si>
    <t>http://grbio.org/institution/huddersfield-technical-college</t>
  </si>
  <si>
    <t>Huddersfield Technical College</t>
  </si>
  <si>
    <t>B1526</t>
  </si>
  <si>
    <t>HDTC&lt;IH&gt;</t>
  </si>
  <si>
    <t>urn:lsid:biocol.org:col:13253</t>
  </si>
  <si>
    <t>http://biocol.org/urn:lsid:biocol.org:col:13253</t>
  </si>
  <si>
    <t>Huddersfield, West Yorkshire</t>
  </si>
  <si>
    <t>HDTC transferred to HDD.</t>
  </si>
  <si>
    <t>http://grbio.org/institution/henan-agricultural-university</t>
  </si>
  <si>
    <t>Henan Agricultural University</t>
  </si>
  <si>
    <t>B1527</t>
  </si>
  <si>
    <t>HEAC&lt;IH&gt;</t>
  </si>
  <si>
    <t>urn:lsid:biocol.org:col:13216</t>
  </si>
  <si>
    <t>http://biocol.org/urn:lsid:biocol.org:col:13216</t>
  </si>
  <si>
    <t>95 Wenhua Road</t>
  </si>
  <si>
    <t>Zhengzhou</t>
  </si>
  <si>
    <t>ZHENGZHOU</t>
  </si>
  <si>
    <t>Henan</t>
  </si>
  <si>
    <t>Formerly Agricultural College of Henan University, Biology Department of National Henan University, Institute of Biology of Henan Academy of Sciences, and Henan Forestry Institute.</t>
  </si>
  <si>
    <t>http://grbio.org/institution/hebden-bridge-literary-and-scientific-society</t>
  </si>
  <si>
    <t>Hebden Bridge Literary and Scientific Society</t>
  </si>
  <si>
    <t>B1528</t>
  </si>
  <si>
    <t>HEB&lt;IH&gt;</t>
  </si>
  <si>
    <t>urn:lsid:biocol.org:col:13204</t>
  </si>
  <si>
    <t>http://biocol.org/urn:lsid:biocol.org:col:13204</t>
  </si>
  <si>
    <t>Hebden Bridge, West Yorkshire</t>
  </si>
  <si>
    <t>HEBDEN BRIDGE</t>
  </si>
  <si>
    <t>HEB transferred to HFX, which has been transferred to LES.</t>
  </si>
  <si>
    <t>http://grbio.org/institution/henan-academy-sciences</t>
  </si>
  <si>
    <t>Henan Academy of Sciences</t>
  </si>
  <si>
    <t>B1529</t>
  </si>
  <si>
    <t>HEBI&lt;IH&gt;</t>
  </si>
  <si>
    <t>urn:lsid:biocol.org:col:13215</t>
  </si>
  <si>
    <t>http://biocol.org/urn:lsid:biocol.org:col:13215</t>
  </si>
  <si>
    <t>Institute of Biology</t>
  </si>
  <si>
    <t>28 Huayuan Road</t>
  </si>
  <si>
    <t>Seed plants of Henan.</t>
  </si>
  <si>
    <t>http://grbio.org/institution/henan-college-traditional-chinese-medicine</t>
  </si>
  <si>
    <t>Henan College of Traditional Chinese Medicine</t>
  </si>
  <si>
    <t>B1530</t>
  </si>
  <si>
    <t>HECM&lt;IH&gt;</t>
  </si>
  <si>
    <t>urn:lsid:biocol.org:col:13217</t>
  </si>
  <si>
    <t>http://biocol.org/urn:lsid:biocol.org:col:13217</t>
  </si>
  <si>
    <t>Jianshui Avenue</t>
  </si>
  <si>
    <t>Medicinal plants of Henan.</t>
  </si>
  <si>
    <t>http://grbio.org/institution/lecole-de-faune-de-garoua</t>
  </si>
  <si>
    <t>l'Ecole de Faune de Garoua</t>
  </si>
  <si>
    <t>B1531</t>
  </si>
  <si>
    <t>HEFG&lt;IH&gt;</t>
  </si>
  <si>
    <t>urn:lsid:biocol.org:col:14915</t>
  </si>
  <si>
    <t>http://biocol.org/urn:lsid:biocol.org:col:14915</t>
  </si>
  <si>
    <t>B.P. 271</t>
  </si>
  <si>
    <t>Garoua</t>
  </si>
  <si>
    <t>GAROUA</t>
  </si>
  <si>
    <t>Vascular plants of Cameroon.</t>
  </si>
  <si>
    <t>http://grbio.org/institution/escuela-nacional-de-ciencias-forestales</t>
  </si>
  <si>
    <t>Escuela Nacional de Ciencias Forestales</t>
  </si>
  <si>
    <t>B1532</t>
  </si>
  <si>
    <t>HEH&lt;IH&gt;</t>
  </si>
  <si>
    <t>urn:lsid:biocol.org:col:12998</t>
  </si>
  <si>
    <t>http://biocol.org/urn:lsid:biocol.org:col:12998</t>
  </si>
  <si>
    <t>Departamento de InvestigaciÃ³n Forestal Aplicada</t>
  </si>
  <si>
    <t>Apartado Postal 2</t>
  </si>
  <si>
    <t>Siguatepeque</t>
  </si>
  <si>
    <t>Comayagua</t>
  </si>
  <si>
    <t>SIGUATEPEQUE</t>
  </si>
  <si>
    <t>Central America, especially Honduras.</t>
  </si>
  <si>
    <t>http://grbio.org/institution/university-heidelberg</t>
  </si>
  <si>
    <t>University of Heidelberg</t>
  </si>
  <si>
    <t>B1533</t>
  </si>
  <si>
    <t>HEID&lt;IH&gt;</t>
  </si>
  <si>
    <t>urn:lsid:biocol.org:col:15548</t>
  </si>
  <si>
    <t>http://biocol.org/urn:lsid:biocol.org:col:15548</t>
  </si>
  <si>
    <t>Centre for Organismal Studies</t>
  </si>
  <si>
    <t>Botanical Gardens and Herbarium</t>
  </si>
  <si>
    <t>Im Neuenheimer Feld 340</t>
  </si>
  <si>
    <t>D-69120 Heidelberg</t>
  </si>
  <si>
    <t>HEIDELBERG</t>
  </si>
  <si>
    <t>DE 201/001</t>
  </si>
  <si>
    <t>Updated Jan 2013 (address).</t>
  </si>
  <si>
    <t>Africa; Europe; Madagascar; South America; Bromeliaceae; Orchidaceae; pteridophytes; succulents.</t>
  </si>
  <si>
    <t>http://grbio.org/institution/university-helsinki-0</t>
  </si>
  <si>
    <t>B1534</t>
  </si>
  <si>
    <t>HEL&lt;IH&gt;</t>
  </si>
  <si>
    <t>urn:lsid:biocol.org:col:14518</t>
  </si>
  <si>
    <t>http://biocol.org/urn:lsid:biocol.org:col:14518</t>
  </si>
  <si>
    <t>Faculty of Agriculture and Forestry</t>
  </si>
  <si>
    <t>Updated Dec 2011.  Now incorporated into H.</t>
  </si>
  <si>
    <t>http://grbio.org/institution/universidad-de-ciencias-y-artes-de-chiapas</t>
  </si>
  <si>
    <t>Universidad de Ciencias y Artes de Chiapas</t>
  </si>
  <si>
    <t>B1535</t>
  </si>
  <si>
    <t>HEM&lt;IH&gt;</t>
  </si>
  <si>
    <t>Herbario Eizi Matuda</t>
  </si>
  <si>
    <t>urn:lsid:biocol.org:col:15768</t>
  </si>
  <si>
    <t>http://biocol.org/urn:lsid:biocol.org:col:15768</t>
  </si>
  <si>
    <t>Escuela de BiologÃ­a</t>
  </si>
  <si>
    <t>Libramiento Norte Poniente, Col. Lajas-Maciel</t>
  </si>
  <si>
    <t>29039 Tuxtla GutiÃ©rrez</t>
  </si>
  <si>
    <t>Chiapas</t>
  </si>
  <si>
    <t>TUXTLA GUTIÃ‰RREZ</t>
  </si>
  <si>
    <t>Chiapas, mainly Sierra Madre, Central Plateau, mountains of north and central depression; all groups.</t>
  </si>
  <si>
    <t>http://grbio.org/institution/henderson-state-university</t>
  </si>
  <si>
    <t>Henderson State University</t>
  </si>
  <si>
    <t>B1536</t>
  </si>
  <si>
    <t>HEND&lt;IH&gt;</t>
  </si>
  <si>
    <t>urn:lsid:biocol.org:col:13220</t>
  </si>
  <si>
    <t>http://biocol.org/urn:lsid:biocol.org:col:13220</t>
  </si>
  <si>
    <t>Box H-7570</t>
  </si>
  <si>
    <t>Arkadelphia</t>
  </si>
  <si>
    <t>Arkansas</t>
  </si>
  <si>
    <t>Reynolds Science Center 210</t>
  </si>
  <si>
    <t>ARKADELPHIA</t>
  </si>
  <si>
    <t>71999-0001</t>
  </si>
  <si>
    <t>Arkansas, especially southwestern part.</t>
  </si>
  <si>
    <t>http://grbio.org/institution/henan-normal-university</t>
  </si>
  <si>
    <t>Henan Normal University</t>
  </si>
  <si>
    <t>B1537</t>
  </si>
  <si>
    <t>HENU&lt;IH&gt;</t>
  </si>
  <si>
    <t>urn:lsid:biocol.org:col:13218</t>
  </si>
  <si>
    <t>http://biocol.org/urn:lsid:biocol.org:col:13218</t>
  </si>
  <si>
    <t>148 Jianshe Road</t>
  </si>
  <si>
    <t>Xinxiang</t>
  </si>
  <si>
    <t>XINXIANG</t>
  </si>
  <si>
    <t>Henan; all groups.</t>
  </si>
  <si>
    <t>http://grbio.org/institution/jardim-bot%C3%A2nico-de-bras%C3%ADlia</t>
  </si>
  <si>
    <t>Jardim BotÃ¢nico de BrasÃ­lia</t>
  </si>
  <si>
    <t>B1538</t>
  </si>
  <si>
    <t>HEPH&lt;IH&gt;</t>
  </si>
  <si>
    <t>urn:lsid:biocol.org:col:15477</t>
  </si>
  <si>
    <t>http://biocol.org/urn:lsid:biocol.org:col:15477</t>
  </si>
  <si>
    <t>GerÃªncia de Fitologia</t>
  </si>
  <si>
    <t>SMDB, Conjunto 12, Lago Sul</t>
  </si>
  <si>
    <t>71680-120 BrasÃ­lia</t>
  </si>
  <si>
    <t>Setor de MansÃµes Dom Bosco (SMDB).</t>
  </si>
  <si>
    <t>BRASÃLIA</t>
  </si>
  <si>
    <t>Updated Aug 2007.</t>
  </si>
  <si>
    <t>Brazil, with emphasis on cerrado vegetation.</t>
  </si>
  <si>
    <t>http://grbio.org/institution/hermanus-botanical-society</t>
  </si>
  <si>
    <t>Hermanus Botanical Society</t>
  </si>
  <si>
    <t>B1539</t>
  </si>
  <si>
    <t>HER&lt;IH&gt;</t>
  </si>
  <si>
    <t>urn:lsid:biocol.org:col:13225</t>
  </si>
  <si>
    <t>http://biocol.org/urn:lsid:biocol.org:col:13225</t>
  </si>
  <si>
    <t>P.O. Box 208</t>
  </si>
  <si>
    <t>Hermanus 7200</t>
  </si>
  <si>
    <t>Fernkloof Nature Reserve, Fir Avenue.</t>
  </si>
  <si>
    <t>HERMANUS</t>
  </si>
  <si>
    <t>Fee required to cover packing and postage for loans.</t>
  </si>
  <si>
    <t>Hermanus, coastal, and mountain fynbos plants.</t>
  </si>
  <si>
    <t>http://grbio.org/institution/universidade-do-estado-de-mato-grosso</t>
  </si>
  <si>
    <t>Universidade do Estado de Mato Grosso</t>
  </si>
  <si>
    <t>B1540</t>
  </si>
  <si>
    <t>HERBAM&lt;IH&gt;</t>
  </si>
  <si>
    <t>Herbario da Amazonia Meridional</t>
  </si>
  <si>
    <t>http://grbio.org/cool/qjqs-ehiw</t>
  </si>
  <si>
    <t>MT 208, KM 146, s/n, Jardim Tropical</t>
  </si>
  <si>
    <t>Alta Floresta</t>
  </si>
  <si>
    <t>Mato Grosso</t>
  </si>
  <si>
    <t>78580-000</t>
  </si>
  <si>
    <t>Entered Aug 2011. This herbarium has been developed based on research collaborations with other herbaria such as KEW and RB.  HERBAM participates in Brazilian projects about biodiversity studies such as BIONORTE (Biodiversity of the North of the Brazil), PPBIO (Biodiversity Brazilian Programm) and REFLORA (repatriation of specimens KEW and Paris Museum). ; The herbarium staff  consists of   post graduate students and scholarship holder and specialist volunteers  who have  been contribuited  species identifications, such as William Milliken, Daniela Zappi and others. Duplicates are sent to RB and KEW.</t>
  </si>
  <si>
    <t>Flora of the southern, Amazon region</t>
  </si>
  <si>
    <t>http://grbio.org/institution/funda%C3%A7%C3%A3o-universidade-estadual-do-cear%C3%A1</t>
  </si>
  <si>
    <t>FundaÃ§Ã£o Universidade Estadual do CearÃ¡</t>
  </si>
  <si>
    <t>B1541</t>
  </si>
  <si>
    <t>HERT&lt;IH&gt;</t>
  </si>
  <si>
    <t>HerbÃ¡rio Rodolfo TeÃ³filo</t>
  </si>
  <si>
    <t>http://grbio.org/cool/bgmy-nmf3</t>
  </si>
  <si>
    <t>CoordenaÃ§Ã£o Laboratory of BotÃ¢nica</t>
  </si>
  <si>
    <t>Av. Parajana 1700</t>
  </si>
  <si>
    <t>Serrinha</t>
  </si>
  <si>
    <t>Cep-60740-000</t>
  </si>
  <si>
    <t>Entered May 2009.</t>
  </si>
  <si>
    <t>Inventory of the Flora of Random Semi-arid region especially the CearÃ¡.</t>
  </si>
  <si>
    <t>http://grbio.org/institution/alexander-herzen-pedagogical-university</t>
  </si>
  <si>
    <t>Alexander Herzen Pedagogical University</t>
  </si>
  <si>
    <t>B1542</t>
  </si>
  <si>
    <t>HERZ&lt;IH&gt;</t>
  </si>
  <si>
    <t>urn:lsid:biocol.org:col:15280</t>
  </si>
  <si>
    <t>http://biocol.org/urn:lsid:biocol.org:col:15280</t>
  </si>
  <si>
    <t>Faculty of Biology</t>
  </si>
  <si>
    <t>Moyka 48</t>
  </si>
  <si>
    <t>Saint Petersburg 191186</t>
  </si>
  <si>
    <t>SAINT PETERSBURG</t>
  </si>
  <si>
    <t>Russia; Kazakhstan; Uzbekistan; Tadjikistan; Ukraine.</t>
  </si>
  <si>
    <t>http://grbio.org/institution/universidad-del-zulia</t>
  </si>
  <si>
    <t>Universidad del Zulia</t>
  </si>
  <si>
    <t>B1543</t>
  </si>
  <si>
    <t>HERZU&lt;IH&gt;</t>
  </si>
  <si>
    <t>Herbario, BotÃ¡nica</t>
  </si>
  <si>
    <t>urn:lsid:biocol.org:col:14297</t>
  </si>
  <si>
    <t>http://biocol.org/urn:lsid:biocol.org:col:14297</t>
  </si>
  <si>
    <t>Apartado 526</t>
  </si>
  <si>
    <t>Maracaibo</t>
  </si>
  <si>
    <t>Zulia</t>
  </si>
  <si>
    <t>Avenida Cecilio Acosta.</t>
  </si>
  <si>
    <t>MARACAIBO</t>
  </si>
  <si>
    <t>Venezuela, especially Zulia; Sierra de PerijÃ¡; aquatic plants of Zulia.</t>
  </si>
  <si>
    <t>http://grbio.org/institution/universidade-federal-do-par%C3%A1</t>
  </si>
  <si>
    <t>Universidade Federal do ParÃ¡</t>
  </si>
  <si>
    <t>B1544</t>
  </si>
  <si>
    <t>HF&lt;IH&gt;</t>
  </si>
  <si>
    <t>urn:lsid:biocol.org:col:14339</t>
  </si>
  <si>
    <t>http://biocol.org/urn:lsid:biocol.org:col:14339</t>
  </si>
  <si>
    <t>Faculdade de FarmÃ¡cia</t>
  </si>
  <si>
    <t>Avenida GeneralÃ­ssimo Deodoro 1562</t>
  </si>
  <si>
    <t>66000 BelÃ©m</t>
  </si>
  <si>
    <t>BELÃ‰M</t>
  </si>
  <si>
    <t>HF no longer exists.</t>
  </si>
  <si>
    <t>http://grbio.org/institution/hainan-forestry-bureau</t>
  </si>
  <si>
    <t>Hainan Forestry Bureau</t>
  </si>
  <si>
    <t>B1545</t>
  </si>
  <si>
    <t>HFB&lt;IH&gt;</t>
  </si>
  <si>
    <t>urn:lsid:biocol.org:col:13175</t>
  </si>
  <si>
    <t>http://biocol.org/urn:lsid:biocol.org:col:13175</t>
  </si>
  <si>
    <t>80 Haifu Road</t>
  </si>
  <si>
    <t>Haikou</t>
  </si>
  <si>
    <t>HAIKOU</t>
  </si>
  <si>
    <t>http://grbio.org/institution/forestry-botanical-garden-heilongjiang</t>
  </si>
  <si>
    <t>Forestry Botanical Garden of Heilongjiang</t>
  </si>
  <si>
    <t>B1546</t>
  </si>
  <si>
    <t>HFBG&lt;IH&gt;</t>
  </si>
  <si>
    <t>urn:lsid:biocol.org:col:12834</t>
  </si>
  <si>
    <t>http://biocol.org/urn:lsid:biocol.org:col:12834</t>
  </si>
  <si>
    <t>Hepin Road</t>
  </si>
  <si>
    <t>Woody plants of northeastern China.</t>
  </si>
  <si>
    <t>http://grbio.org/institution/hereford-museum</t>
  </si>
  <si>
    <t>Hereford Museum</t>
  </si>
  <si>
    <t>B1547</t>
  </si>
  <si>
    <t>HFD&lt;IH&gt;</t>
  </si>
  <si>
    <t>urn:lsid:biocol.org:col:13224</t>
  </si>
  <si>
    <t>http://biocol.org/urn:lsid:biocol.org:col:13224</t>
  </si>
  <si>
    <t>Broad Street</t>
  </si>
  <si>
    <t>Hereford, Herefordshire HR4 9AU</t>
  </si>
  <si>
    <t>HEREFORD</t>
  </si>
  <si>
    <t>Great Britain.</t>
  </si>
  <si>
    <t>http://grbio.org/institution/sapienza-university-rome-scuola-di-specializzazione-beni-naturali-e-territoriali</t>
  </si>
  <si>
    <t>Sapienza University of Rome - Scuola di Specializzazione in Beni Naturali e Territoriali</t>
  </si>
  <si>
    <t>B1548</t>
  </si>
  <si>
    <t>HFLA&lt;IH&gt;</t>
  </si>
  <si>
    <t>Herbarium Flaminio</t>
  </si>
  <si>
    <t>http://grbio.org/cool/e8aq-6x4a</t>
  </si>
  <si>
    <t>Faculty of Architecture</t>
  </si>
  <si>
    <t>Via Gianturco 2</t>
  </si>
  <si>
    <t>Rome</t>
  </si>
  <si>
    <t>Entered Feb 2013.  HFLA is the only Italian Herbarium located in an Architecture Faculty. This is due to the high number of courses and PhD projects concerning environmental and landscape subjects.</t>
  </si>
  <si>
    <t>HFLA contains the largest Italian collection of specimens belonging to  &lt;Sesleria&gt; and one of the most important for Italian specimens of &lt;Amaranthus&gt;.</t>
  </si>
  <si>
    <t>http://grbio.org/institution/finnish-forest-research-institute</t>
  </si>
  <si>
    <t>Finnish Forest Research Institute</t>
  </si>
  <si>
    <t>B1549</t>
  </si>
  <si>
    <t>HFR&lt;IH&gt;</t>
  </si>
  <si>
    <t>http://www.metla.fi/pp/</t>
  </si>
  <si>
    <t>urn:lsid:biocol.org:col:13014</t>
  </si>
  <si>
    <t>http://biocol.org/urn:lsid:biocol.org:col:13014</t>
  </si>
  <si>
    <t>Vantaa Research Center</t>
  </si>
  <si>
    <t>P.O. Box 18</t>
  </si>
  <si>
    <t>SF-01301 Vantaa</t>
  </si>
  <si>
    <t>Jokiniemenkuja 1.</t>
  </si>
  <si>
    <t>VANTAA</t>
  </si>
  <si>
    <t>HFR has an exchange store of forest tree seeds of Finnish origin available on request.</t>
  </si>
  <si>
    <t>Trees and shrubs of Finland, Sweden, central Europe, and North America; fungi, mosses, lichens, and vascular plants of Finland.</t>
  </si>
  <si>
    <t>http://grbio.org/institution/centro-de-ensino-faculdade-s%C3%A3o-lucas-ltda</t>
  </si>
  <si>
    <t>Centro de Ensino, Faculdade SÃ£o Lucas Ltda.</t>
  </si>
  <si>
    <t>B1550</t>
  </si>
  <si>
    <t>HFSL&lt;IH&gt;</t>
  </si>
  <si>
    <t>http://www.saolucas.edu.br</t>
  </si>
  <si>
    <t>http://grbio.org/cool/aq6c-ai2i</t>
  </si>
  <si>
    <t>CiÃªncias BiolÃ³gicas</t>
  </si>
  <si>
    <t>Rua Alexandre GuimarÃ£es, 1927 - Areal</t>
  </si>
  <si>
    <t>78916-450 Porto Velho</t>
  </si>
  <si>
    <t>RondÃ´nia</t>
  </si>
  <si>
    <t>PORTO VELHO</t>
  </si>
  <si>
    <t>Updated May 2008.</t>
  </si>
  <si>
    <t>Brazil, especially RondÃ´nia state; Amazonian forest.</t>
  </si>
  <si>
    <t>http://grbio.org/institution/universidad-austral-de-chile</t>
  </si>
  <si>
    <t>Universidad Austral de Chile</t>
  </si>
  <si>
    <t>B1551</t>
  </si>
  <si>
    <t>HFV&lt;IH&gt;</t>
  </si>
  <si>
    <t>Herbario Fitopatologico de Valdivia</t>
  </si>
  <si>
    <t>urn:lsid:biocol.org:col:14259</t>
  </si>
  <si>
    <t>http://biocol.org/urn:lsid:biocol.org:col:14259</t>
  </si>
  <si>
    <t>Instituto de Produccion y Sanidad Vegetal</t>
  </si>
  <si>
    <t>Casilla 567</t>
  </si>
  <si>
    <t>Valdivia</t>
  </si>
  <si>
    <t>VALDIVIA</t>
  </si>
  <si>
    <t>Chile; fungi, especially Uredinales, of native and cultivated plants.</t>
  </si>
  <si>
    <t>http://grbio.org/institution/herbarium-filicium</t>
  </si>
  <si>
    <t>Herbarium Filicium</t>
  </si>
  <si>
    <t>B1552</t>
  </si>
  <si>
    <t>HFW&lt;IH&gt;</t>
  </si>
  <si>
    <t>urn:lsid:biocol.org:col:35139</t>
  </si>
  <si>
    <t>http://biocol.org/urn:lsid:biocol.org:col:35139</t>
  </si>
  <si>
    <t>This acronym is being saved until the herbarium reaches sufficient size for registration</t>
  </si>
  <si>
    <t>http://grbio.org/institution/bankfield-museum-and-art-gallery</t>
  </si>
  <si>
    <t>Bankfield Museum and Art Gallery</t>
  </si>
  <si>
    <t>B1553</t>
  </si>
  <si>
    <t>HFX&lt;IH&gt;</t>
  </si>
  <si>
    <t>urn:lsid:biocol.org:col:12630</t>
  </si>
  <si>
    <t>http://biocol.org/urn:lsid:biocol.org:col:12630</t>
  </si>
  <si>
    <t>Metropolitan Borough of Calderdale</t>
  </si>
  <si>
    <t>Ackroyd Park, Haley Hill</t>
  </si>
  <si>
    <t>HFX transferred to LES.</t>
  </si>
  <si>
    <t>http://grbio.org/institution/guizhou-academy-sciences</t>
  </si>
  <si>
    <t>Guizhou Academy of Sciences</t>
  </si>
  <si>
    <t>B1554</t>
  </si>
  <si>
    <t>HGAS&lt;IH&gt;</t>
  </si>
  <si>
    <t>urn:lsid:biocol.org:col:13165</t>
  </si>
  <si>
    <t>http://biocol.org/urn:lsid:biocol.org:col:13165</t>
  </si>
  <si>
    <t>Plant Taxonomy Group</t>
  </si>
  <si>
    <t>Xiao He</t>
  </si>
  <si>
    <t>Guiyang 550009</t>
  </si>
  <si>
    <t>Building of Science and Technology, Xiao He.</t>
  </si>
  <si>
    <t>Mainly vascular plants of Guizhou Province.</t>
  </si>
  <si>
    <t>http://grbio.org/institution/gulf-coast-research-laboratory</t>
  </si>
  <si>
    <t>Gulf Coast Research Laboratory</t>
  </si>
  <si>
    <t>B1555</t>
  </si>
  <si>
    <t>HGCRL&lt;IH&gt;</t>
  </si>
  <si>
    <t>urn:lsid:biocol.org:col:15149</t>
  </si>
  <si>
    <t>http://biocol.org/urn:lsid:biocol.org:col:15149</t>
  </si>
  <si>
    <t>P.O. Box 7000</t>
  </si>
  <si>
    <t>Ocean Springs</t>
  </si>
  <si>
    <t>703 East Beach Drive.</t>
  </si>
  <si>
    <t>OCEAN SPRINGS</t>
  </si>
  <si>
    <t>39566-7000</t>
  </si>
  <si>
    <t>US 025</t>
  </si>
  <si>
    <t>Updated Mar 2010 (non-functional email address removed).. HGCRL was flooded by hurricane Katrina in 2005. The collection is now housed at USMS.</t>
  </si>
  <si>
    <t>Coastal and aquatic vascular plants.</t>
  </si>
  <si>
    <t>http://grbio.org/institution/universitat-de-girona</t>
  </si>
  <si>
    <t>Universitat de Girona</t>
  </si>
  <si>
    <t>B1556</t>
  </si>
  <si>
    <t>HGI&lt;IH&gt;</t>
  </si>
  <si>
    <t>urn:lsid:biocol.org:col:14409</t>
  </si>
  <si>
    <t>http://biocol.org/urn:lsid:biocol.org:col:14409</t>
  </si>
  <si>
    <t>Ã€rea de BotÃ nica</t>
  </si>
  <si>
    <t>Facultad de CiÃ©ncies</t>
  </si>
  <si>
    <t>Campus de Montilivi</t>
  </si>
  <si>
    <t>17071 Girona</t>
  </si>
  <si>
    <t>GIRONA</t>
  </si>
  <si>
    <t>Updated Mar 2013.  The herbarium contains about 20,000 specimens of vascular plants and 15,000 specimens of algae.</t>
  </si>
  <si>
    <t>Northeastern Iberian Peninsula; Mediterranean seaweeds.</t>
  </si>
  <si>
    <t>http://grbio.org/institution/institut-menorqu%C3%AD-destudis-ime</t>
  </si>
  <si>
    <t>Institut MenorquÃ­ d'Estudis (IME)</t>
  </si>
  <si>
    <t>B1557</t>
  </si>
  <si>
    <t>HGM&lt;IH&gt;</t>
  </si>
  <si>
    <t>Herbarium Generale Minoricae</t>
  </si>
  <si>
    <t>http://grbio.org/cool/0dw4-qwxi</t>
  </si>
  <si>
    <t>CamÃ­ des Castell, 28</t>
  </si>
  <si>
    <t>07702, MahÃ³n (Minorca)</t>
  </si>
  <si>
    <t>MahÃ³n</t>
  </si>
  <si>
    <t>Balearic Islands</t>
  </si>
  <si>
    <t>Entered Oct 2012.  RodrÃ­guez FemenÃ­as Herbarium (Herbario de Rodriguez FemenÃ­as) holds a historical collection of 19th century vascular plant sheets (1811-1898). Specimens of the sheets were collected in different parts of Europe and North Africa by eminent botanists such as, among others, Willkomm, Gandoger, Savi, Warion or Debeaux.</t>
  </si>
  <si>
    <t>Minorcan and Mediterranean endemic vascular plants.</t>
  </si>
  <si>
    <t>http://grbio.org/institution/universidad-aut%C3%B3noma-del-estado-de-hidalgo</t>
  </si>
  <si>
    <t>Universidad AutÃ³noma del Estado de Hidalgo</t>
  </si>
  <si>
    <t>B1558</t>
  </si>
  <si>
    <t>HGOM&lt;IH&gt;</t>
  </si>
  <si>
    <t>http://grbio.org/cool/qvct-hfsb</t>
  </si>
  <si>
    <t>Centro de Investigaciones BiolÃ³gicas</t>
  </si>
  <si>
    <t>Apartado Postal 69-1</t>
  </si>
  <si>
    <t>42001Pachuca</t>
  </si>
  <si>
    <t>Hidalgo</t>
  </si>
  <si>
    <t>Carretera Pachuca-Tulancingo km 4.5, Col. Carboneras, 42184 Mineral de la Reforma</t>
  </si>
  <si>
    <t>PACHUCA</t>
  </si>
  <si>
    <t>Hidalgo, Mexico.</t>
  </si>
  <si>
    <t>http://grbio.org/institution/public-museum-and-art-gallery-st-johns-place</t>
  </si>
  <si>
    <t>Public Museum and Art Gallery, St. John's Place</t>
  </si>
  <si>
    <t>B1559</t>
  </si>
  <si>
    <t>HGS&lt;IH&gt;</t>
  </si>
  <si>
    <t>urn:lsid:biocol.org:col:13890</t>
  </si>
  <si>
    <t>http://biocol.org/urn:lsid:biocol.org:col:13890</t>
  </si>
  <si>
    <t>Hastings Borough Council</t>
  </si>
  <si>
    <t>Cambridge Road</t>
  </si>
  <si>
    <t>Hastings, Sussex</t>
  </si>
  <si>
    <t>HASTINGS</t>
  </si>
  <si>
    <t>HGS transferred to BM.</t>
  </si>
  <si>
    <t>http://grbio.org/institution/huanggang-teachers-college</t>
  </si>
  <si>
    <t>Huanggang Teachers College</t>
  </si>
  <si>
    <t>B1560</t>
  </si>
  <si>
    <t>HGTC&lt;IH&gt;</t>
  </si>
  <si>
    <t>urn:lsid:biocol.org:col:13247</t>
  </si>
  <si>
    <t>http://biocol.org/urn:lsid:biocol.org:col:13247</t>
  </si>
  <si>
    <t>82 Shengli Road</t>
  </si>
  <si>
    <t>Huangzhou</t>
  </si>
  <si>
    <t>HUANGZHOU</t>
  </si>
  <si>
    <t>Woody plants and pteridophytes of Hubei and Yunnan.</t>
  </si>
  <si>
    <t>http://grbio.org/institution/instituto-de-investigaciones-de-la-amazonia-peruana</t>
  </si>
  <si>
    <t>Instituto de Investigaciones de la Amazonia Peruana</t>
  </si>
  <si>
    <t>B1561</t>
  </si>
  <si>
    <t>HH&lt;IH&gt;</t>
  </si>
  <si>
    <t>Herbario Herrerense</t>
  </si>
  <si>
    <t>http://www.iiap.org.pe/jenaro2.htm</t>
  </si>
  <si>
    <t>http://grbio.org/cool/xnkc-99kn</t>
  </si>
  <si>
    <t>Centro de Investigaciones Jenaro Herrera (CIJH)</t>
  </si>
  <si>
    <t>Av. JosÃ© A. QuiÃ±ones km. 2.5 - Apartado Postal 784</t>
  </si>
  <si>
    <t>Iquitos</t>
  </si>
  <si>
    <t>Centro de Investigaciones Jenaro &lt;br /&gt;Herrera (CIJH), km 2.5 carretera &lt;br /&gt;Jenaro Herrera - Angamos</t>
  </si>
  <si>
    <t>Entered Dec 2011.  A digital version of the collection is stored at ATRIUM website including photographs of the specimens (http://atrium.andesamazon.org/research_project_display_info.php?id=21). The living collection that includes the arboretum and several permanent plots on different forest types is ideal for collecting leaf material for molecular studies. Individuals with diameter ?10 cm are tagged and located in a map. The Jenaro Herrera Research Centre where the herbarium and living collections are located has infrastructure for research (http://www.iiap.org.pe/jenaro.htm).</t>
  </si>
  <si>
    <t>The herbarium contains a well-sampled flora of woody vascular plants of Jenaro Herrera, including species of different forest types such as terra firme forest, white sand forest and seasonally and permanent flooded forest.</t>
  </si>
  <si>
    <t>http://grbio.org/institution/hangzhou-botanical-garden</t>
  </si>
  <si>
    <t>Hangzhou Botanical Garden</t>
  </si>
  <si>
    <t>B1562</t>
  </si>
  <si>
    <t>HHBG&lt;IH&gt;</t>
  </si>
  <si>
    <t>urn:lsid:biocol.org:col:13186</t>
  </si>
  <si>
    <t>http://biocol.org/urn:lsid:biocol.org:col:13186</t>
  </si>
  <si>
    <t>Hangzhou 310013</t>
  </si>
  <si>
    <t>Zhejiang.</t>
  </si>
  <si>
    <t>http://grbio.org/institution/university-helsinki-1</t>
  </si>
  <si>
    <t>B1563</t>
  </si>
  <si>
    <t>HHC&lt;IH&gt;</t>
  </si>
  <si>
    <t>urn:lsid:biocol.org:col:14519</t>
  </si>
  <si>
    <t>http://biocol.org/urn:lsid:biocol.org:col:14519</t>
  </si>
  <si>
    <t>Viikki</t>
  </si>
  <si>
    <t>SF-00710 Helsinki</t>
  </si>
  <si>
    <t>HHC no longer exists.</t>
  </si>
  <si>
    <t>http://grbio.org/institution/hartwick-college</t>
  </si>
  <si>
    <t>Hartwick College</t>
  </si>
  <si>
    <t>B1564</t>
  </si>
  <si>
    <t>HHH&lt;IH&gt;</t>
  </si>
  <si>
    <t>Hoysradt Herbarium</t>
  </si>
  <si>
    <t>urn:lsid:biocol.org:col:13198</t>
  </si>
  <si>
    <t>http://biocol.org/urn:lsid:biocol.org:col:13198</t>
  </si>
  <si>
    <t>Oneonta</t>
  </si>
  <si>
    <t>ONEONTA</t>
  </si>
  <si>
    <t>Local; San Salvador Island, Bahamas.</t>
  </si>
  <si>
    <t>http://grbio.org/institution/collyers-school</t>
  </si>
  <si>
    <t>Collyer's School</t>
  </si>
  <si>
    <t>B1565</t>
  </si>
  <si>
    <t>HHM&lt;IH&gt;</t>
  </si>
  <si>
    <t>urn:lsid:biocol.org:col:12876</t>
  </si>
  <si>
    <t>http://biocol.org/urn:lsid:biocol.org:col:12876</t>
  </si>
  <si>
    <t>Horsham, West Sussex</t>
  </si>
  <si>
    <t>HORSHAM</t>
  </si>
  <si>
    <t>HHM no longer exists.</t>
  </si>
  <si>
    <t>http://grbio.org/institution/hallym-university</t>
  </si>
  <si>
    <t>Hallym University</t>
  </si>
  <si>
    <t>B1566</t>
  </si>
  <si>
    <t>HHU&lt;IH&gt;</t>
  </si>
  <si>
    <t>http://grbio.org/cool/xdpf-tfir</t>
  </si>
  <si>
    <t>Department of Life Science</t>
  </si>
  <si>
    <t>Chuncheon</t>
  </si>
  <si>
    <t>Kangwon-do</t>
  </si>
  <si>
    <t>1 Okcheon-dong</t>
  </si>
  <si>
    <t>200-702</t>
  </si>
  <si>
    <t>Entered Mar 2009.</t>
  </si>
  <si>
    <t>http://grbio.org/institution/universidad-nacional-de-hu%C3%A1nuco-hermilio-valdiz%C3%A1n</t>
  </si>
  <si>
    <t>Universidad Nacional de HuÃ¡nuco Hermilio ValdizÃ¡n</t>
  </si>
  <si>
    <t>B1567</t>
  </si>
  <si>
    <t>HHUA&lt;IH&gt;</t>
  </si>
  <si>
    <t>urn:lsid:biocol.org:col:15164</t>
  </si>
  <si>
    <t>http://biocol.org/urn:lsid:biocol.org:col:15164</t>
  </si>
  <si>
    <t>Facultad de EducaciÃ³n</t>
  </si>
  <si>
    <t>JirÃ³n Dos de Mayo 680</t>
  </si>
  <si>
    <t>HuÃ¡nuco</t>
  </si>
  <si>
    <t>HUÃNUCO</t>
  </si>
  <si>
    <t>Updated Nov 2005. HHUA no longer exists.</t>
  </si>
  <si>
    <t>Peru, especially HuÃ¡nuco.</t>
  </si>
  <si>
    <t>http://grbio.org/institution/hirosaki-university</t>
  </si>
  <si>
    <t>Hirosaki University</t>
  </si>
  <si>
    <t>B1568</t>
  </si>
  <si>
    <t>HHUF&lt;IH&gt;</t>
  </si>
  <si>
    <t>urn:lsid:biocol.org:col:15135</t>
  </si>
  <si>
    <t>http://biocol.org/urn:lsid:biocol.org:col:15135</t>
  </si>
  <si>
    <t>Laboratory of Plant Pathology</t>
  </si>
  <si>
    <t>Faculty of Agriculture and Life Science</t>
  </si>
  <si>
    <t>3 Bunkyo-cho</t>
  </si>
  <si>
    <t>Hirosaki</t>
  </si>
  <si>
    <t>Aomori</t>
  </si>
  <si>
    <t>HIROSAKI</t>
  </si>
  <si>
    <t>036-8561</t>
  </si>
  <si>
    <t>Microfungi of northern Japan, especially plant parasitic fungi, wood-inhabiting fungi, and saprophytic fungi.</t>
  </si>
  <si>
    <t>http://grbio.org/institution/wuhan-institute-botany</t>
  </si>
  <si>
    <t>Wuhan Institute of Botany</t>
  </si>
  <si>
    <t>B1569</t>
  </si>
  <si>
    <t>HIB&lt;IH&gt;</t>
  </si>
  <si>
    <t>urn:lsid:biocol.org:col:15615</t>
  </si>
  <si>
    <t>http://biocol.org/urn:lsid:biocol.org:col:15615</t>
  </si>
  <si>
    <t>Academia Sinica</t>
  </si>
  <si>
    <t>P.O. Box 74006</t>
  </si>
  <si>
    <t>Wuhan 430074</t>
  </si>
  <si>
    <t>Moshan, Wuchang.</t>
  </si>
  <si>
    <t>Updated Oct 2012.  Non-functioning email address deleted.</t>
  </si>
  <si>
    <t>Vascular plants of central China, especially Hubei Province.</t>
  </si>
  <si>
    <t>http://grbio.org/institution/french-institute</t>
  </si>
  <si>
    <t>French Institute</t>
  </si>
  <si>
    <t>B1570</t>
  </si>
  <si>
    <t>HIFP&lt;IH&gt;</t>
  </si>
  <si>
    <t>urn:lsid:biocol.org:col:12848</t>
  </si>
  <si>
    <t>http://biocol.org/urn:lsid:biocol.org:col:12848</t>
  </si>
  <si>
    <t>P.B. 33</t>
  </si>
  <si>
    <t>Pondicherry 605 001</t>
  </si>
  <si>
    <t>Pondicherry Union Territory</t>
  </si>
  <si>
    <t>10 Saint Louis Street.</t>
  </si>
  <si>
    <t>PONDICHERRY</t>
  </si>
  <si>
    <t>Only duplicates sent on loan.</t>
  </si>
  <si>
    <t>Evergreen-forest species of Western Ghats and Sri Lanka; shoals and savannas of Nilgiri and Palni hills and Sri Lanka; mangroves of India, Sri Lanka, Thailand, and Indonesia; Arecaceae; pollen of tropical angiosperms.</t>
  </si>
  <si>
    <t>http://grbio.org/institution/sir-harold-hillier-gardens</t>
  </si>
  <si>
    <t>Sir Harold Hillier Gardens</t>
  </si>
  <si>
    <t>B1571</t>
  </si>
  <si>
    <t>HILL&lt;IH&gt;</t>
  </si>
  <si>
    <t>Harold Hillier Herbarium</t>
  </si>
  <si>
    <t>http://www.hillier.hants.gov.uk/</t>
  </si>
  <si>
    <t>urn:lsid:biocol.org:col:15801</t>
  </si>
  <si>
    <t>http://biocol.org/urn:lsid:biocol.org:col:15801</t>
  </si>
  <si>
    <t>Jermyns Lane</t>
  </si>
  <si>
    <t>Amfield, Romsey, Hampshire SO51 0QA</t>
  </si>
  <si>
    <t>ROMSEY</t>
  </si>
  <si>
    <t>Updated Apr 2007. HILL is the official herbarium of the International Oak Society.</t>
  </si>
  <si>
    <t>Cultivated woody plants; worldwide collection of &lt;Quercus&gt;, Fagaceae, including cultivated material, hybrids, and cultivars; native plants of Sir Harold Hillier Gardens, including bryophytes and lichens.</t>
  </si>
  <si>
    <t>http://grbio.org/institution/inner-mongolia-university</t>
  </si>
  <si>
    <t>Inner Mongolia University</t>
  </si>
  <si>
    <t>B1572</t>
  </si>
  <si>
    <t>HIMC&lt;IH&gt;</t>
  </si>
  <si>
    <t>urn:lsid:biocol.org:col:13285</t>
  </si>
  <si>
    <t>http://biocol.org/urn:lsid:biocol.org:col:13285</t>
  </si>
  <si>
    <t>Life Science Faculty</t>
  </si>
  <si>
    <t>235 Daxue West Road</t>
  </si>
  <si>
    <t>Nei Monggol ZiZhiqu (Inner Mongolia).</t>
  </si>
  <si>
    <t>http://grbio.org/institution/hitchin-priory</t>
  </si>
  <si>
    <t>Hitchin Priory</t>
  </si>
  <si>
    <t>B1573</t>
  </si>
  <si>
    <t>HIN&lt;IH&gt;</t>
  </si>
  <si>
    <t>urn:lsid:biocol.org:col:13230</t>
  </si>
  <si>
    <t>http://biocol.org/urn:lsid:biocol.org:col:13230</t>
  </si>
  <si>
    <t>Hitchin, Hertfordshire</t>
  </si>
  <si>
    <t>HITCHIN</t>
  </si>
  <si>
    <t>http://grbio.org/institution/universidad-de-magallanes</t>
  </si>
  <si>
    <t>Universidad de Magallanes</t>
  </si>
  <si>
    <t>B1574</t>
  </si>
  <si>
    <t>HIP&lt;IH&gt;</t>
  </si>
  <si>
    <t>urn:lsid:biocol.org:col:14298</t>
  </si>
  <si>
    <t>http://biocol.org/urn:lsid:biocol.org:col:14298</t>
  </si>
  <si>
    <t>Instituto de la Patagonia</t>
  </si>
  <si>
    <t>Casilla 113-D</t>
  </si>
  <si>
    <t>Punta Arenas</t>
  </si>
  <si>
    <t>Avenida Bulnes, Km 4 Norte.</t>
  </si>
  <si>
    <t>PUNTA ARENAS</t>
  </si>
  <si>
    <t>Patagonia and Tierra del Fuego; all groups except fungi.</t>
  </si>
  <si>
    <t>http://grbio.org/institution/instituto-superior-pedag%C3%B3gico-jose-marti</t>
  </si>
  <si>
    <t>Instituto Superior PedagÃ³gico Jose Marti</t>
  </si>
  <si>
    <t>B1575</t>
  </si>
  <si>
    <t>HIPC&lt;IH&gt;</t>
  </si>
  <si>
    <t>Herbario JuliÃ¡n AcuÃ±a GalÃ©</t>
  </si>
  <si>
    <t>urn:lsid:biocol.org:col:13345</t>
  </si>
  <si>
    <t>http://biocol.org/urn:lsid:biocol.org:col:13345</t>
  </si>
  <si>
    <t>CÃ³digo Postal 74670</t>
  </si>
  <si>
    <t>CamagÃ¼ey 6</t>
  </si>
  <si>
    <t>Updated Apr 2009</t>
  </si>
  <si>
    <t>Cuba, especially CamagÃ¼ey province; Verbenaceae; Convolvulaceae.</t>
  </si>
  <si>
    <t>http://grbio.org/institution/hiroshima-university</t>
  </si>
  <si>
    <t>Hiroshima University</t>
  </si>
  <si>
    <t>B1576</t>
  </si>
  <si>
    <t>HIRO&lt;IH&gt;</t>
  </si>
  <si>
    <t>urn:lsid:biocol.org:col:13227</t>
  </si>
  <si>
    <t>http://biocol.org/urn:lsid:biocol.org:col:13227</t>
  </si>
  <si>
    <t>Biological Science Department</t>
  </si>
  <si>
    <t>Graduate School of Science</t>
  </si>
  <si>
    <t>1-3-1 Kagamiyama</t>
  </si>
  <si>
    <t>Higashi-Hiroshima-shi</t>
  </si>
  <si>
    <t>Hiroshima</t>
  </si>
  <si>
    <t>HIROSHIMA</t>
  </si>
  <si>
    <t>Hiroshima-ken</t>
  </si>
  <si>
    <t>739-8526</t>
  </si>
  <si>
    <t>Asian bryophytes; worldwide &lt;Sphagnum&gt; and &lt;Hypnum&gt;; Chilean and Peruvian bryophytes; Japanese vascular plants and lichens; flora of Patagonia.</t>
  </si>
  <si>
    <t>http://grbio.org/institution/okayama-university-science</t>
  </si>
  <si>
    <t>Okayama University of Science</t>
  </si>
  <si>
    <t>B1577</t>
  </si>
  <si>
    <t>HIRU&lt;IH&gt;</t>
  </si>
  <si>
    <t>urn:lsid:biocol.org:col:15114</t>
  </si>
  <si>
    <t>http://biocol.org/urn:lsid:biocol.org:col:15114</t>
  </si>
  <si>
    <t>Hiruzen Br., Research Institute of Natural Sciences</t>
  </si>
  <si>
    <t>Okayama</t>
  </si>
  <si>
    <t>OKAYAMA</t>
  </si>
  <si>
    <t>HIRU is discontinued.  All specimens have been tranferred to OKAY.</t>
  </si>
  <si>
    <t>http://grbio.org/institution/xishuangbanna-tropical-botanical-garden-academia-sinica</t>
  </si>
  <si>
    <t>Xishuangbanna Tropical Botanical Garden, Academia Sinica</t>
  </si>
  <si>
    <t>B1578</t>
  </si>
  <si>
    <t>HITBC&lt;IH&gt;</t>
  </si>
  <si>
    <t>urn:lsid:biocol.org:col:14357</t>
  </si>
  <si>
    <t>http://biocol.org/urn:lsid:biocol.org:col:14357</t>
  </si>
  <si>
    <t>Menglun Town, Mengla County</t>
  </si>
  <si>
    <t>Xishuangbanna</t>
  </si>
  <si>
    <t>XISHUANGBANNA</t>
  </si>
  <si>
    <t>The herbarium code YNTBI (Yunnan Institute of Tropical Botany) was used in various publications for this herbarium prior to publication of Index Herbariorum Sinicorum in 1993. YNTBI was never an officially recognized herbarium code in Index Herbariorum.</t>
  </si>
  <si>
    <t>Tropical China.</t>
  </si>
  <si>
    <t>http://grbio.org/institution/hampshire-and-isle-wight-naturalists-trust-ltd</t>
  </si>
  <si>
    <t>Hampshire and Isle of Wight Naturalists' Trust Ltd.</t>
  </si>
  <si>
    <t>B1579</t>
  </si>
  <si>
    <t>HIWNT&lt;IH&gt;</t>
  </si>
  <si>
    <t>urn:lsid:biocol.org:col:13181</t>
  </si>
  <si>
    <t>http://biocol.org/urn:lsid:biocol.org:col:13181</t>
  </si>
  <si>
    <t>8 Market Place</t>
  </si>
  <si>
    <t>Romsey, Hampshire</t>
  </si>
  <si>
    <t>HIWNT on loan to WMS, which has been transferred to HCMS.</t>
  </si>
  <si>
    <t>http://grbio.org/institution/escuela-nacional-de-ciencias-forestales-0</t>
  </si>
  <si>
    <t>B1580</t>
  </si>
  <si>
    <t>HJBL&lt;IH&gt;</t>
  </si>
  <si>
    <t>http://www.lancetilla.org</t>
  </si>
  <si>
    <t>urn:lsid:biocol.org:col:15830</t>
  </si>
  <si>
    <t>http://biocol.org/urn:lsid:biocol.org:col:15830</t>
  </si>
  <si>
    <t>JardÃ­n BotÃ¡nico y Centro de InvestigaciÃ³n Lancetilla</t>
  </si>
  <si>
    <t>Apartado Postal 49</t>
  </si>
  <si>
    <t>Tela</t>
  </si>
  <si>
    <t>6 km south of Tela.</t>
  </si>
  <si>
    <t>TELA</t>
  </si>
  <si>
    <t>Updated Aug 2005.</t>
  </si>
  <si>
    <t>Honduras; Bosque Tropical HÃºmedo.</t>
  </si>
  <si>
    <t>http://grbio.org/institution/fundaci%C3%B3-jard%C3%AD-bot%C3%A0nic-de-s%C3%B3ller</t>
  </si>
  <si>
    <t>FundaciÃ³ JardÃ­ BotÃ nic de SÃ³ller</t>
  </si>
  <si>
    <t>B1581</t>
  </si>
  <si>
    <t>HJBS&lt;IH&gt;</t>
  </si>
  <si>
    <t>http://grbio.org/cool/t5d4-qcmq</t>
  </si>
  <si>
    <t>Apartat de correus 44</t>
  </si>
  <si>
    <t>E-07100 SÃ³ller</t>
  </si>
  <si>
    <t>Ctra. Palma-Port de SÃ³ller, Km 30, 5.</t>
  </si>
  <si>
    <t>SÃ“LLER</t>
  </si>
  <si>
    <t>Balearic Islands.</t>
  </si>
  <si>
    <t>http://grbio.org/institution/agriculture-fisheries-and-conservation-department</t>
  </si>
  <si>
    <t>Agriculture, Fisheries, and Conservation Department</t>
  </si>
  <si>
    <t>B1582</t>
  </si>
  <si>
    <t>HK&lt;IH&gt;</t>
  </si>
  <si>
    <t>Hong Kong Herbarium</t>
  </si>
  <si>
    <t>http://www.hkherbarium.net/</t>
  </si>
  <si>
    <t>urn:lsid:biocol.org:col:14219</t>
  </si>
  <si>
    <t>http://biocol.org/urn:lsid:biocol.org:col:14219</t>
  </si>
  <si>
    <t>303 Cheung Sha Wan Road, Room 737, Cheung Sha Wan Government Offices</t>
  </si>
  <si>
    <t>Kowloon</t>
  </si>
  <si>
    <t>Updated Sep 2011</t>
  </si>
  <si>
    <t>Hong Kong and surrounding areas.</t>
  </si>
  <si>
    <t>http://grbio.org/institution/hong-kong-baptist-university</t>
  </si>
  <si>
    <t>Hong Kong Baptist University</t>
  </si>
  <si>
    <t>B1583</t>
  </si>
  <si>
    <t>HKBU&lt;IH&gt;</t>
  </si>
  <si>
    <t>urn:lsid:biocol.org:col:13238</t>
  </si>
  <si>
    <t>http://biocol.org/urn:lsid:biocol.org:col:13238</t>
  </si>
  <si>
    <t>224 Waterloo Road</t>
  </si>
  <si>
    <t>Hong Kong bryophytes; Chinese hepatics</t>
  </si>
  <si>
    <t>http://grbio.org/institution/naturwissenschaftliche-sammlungen-des-kantons-glarus</t>
  </si>
  <si>
    <t>Naturwissenschaftliche Sammlungen des Kantons Glarus</t>
  </si>
  <si>
    <t>B1584</t>
  </si>
  <si>
    <t>HKGL&lt;IH&gt;</t>
  </si>
  <si>
    <t>urn:lsid:biocol.org:col:13753</t>
  </si>
  <si>
    <t>http://biocol.org/urn:lsid:biocol.org:col:13753</t>
  </si>
  <si>
    <t>Am Linthli 30</t>
  </si>
  <si>
    <t>CH-8752 NÃ¤fels</t>
  </si>
  <si>
    <t>GLARUS</t>
  </si>
  <si>
    <t>Kanton Glarus.</t>
  </si>
  <si>
    <t>http://grbio.org/institution/research-center-agricultural-and-natural-resources-kurdistan-province</t>
  </si>
  <si>
    <t>Research Center of Agricultural and Natural Resources Kurdistan Province</t>
  </si>
  <si>
    <t>B1585</t>
  </si>
  <si>
    <t>HKS&lt;IH&gt;</t>
  </si>
  <si>
    <t>Kurdistan Herbarium</t>
  </si>
  <si>
    <t>http://grbio.org/cool/yamd-d1t3</t>
  </si>
  <si>
    <t>Pasdaran street, three way of Jam-e-jam</t>
  </si>
  <si>
    <t>Sanandaj</t>
  </si>
  <si>
    <t>Kurdistan</t>
  </si>
  <si>
    <t>714-6616936311</t>
  </si>
  <si>
    <t>Entered Dec 2011.</t>
  </si>
  <si>
    <t>Plants of western Iran.</t>
  </si>
  <si>
    <t>http://grbio.org/institution/houghton-lake-wildlife-research-station</t>
  </si>
  <si>
    <t>Houghton Lake Wildlife Research Station</t>
  </si>
  <si>
    <t>B1586</t>
  </si>
  <si>
    <t>HL&lt;IH&gt;</t>
  </si>
  <si>
    <t>urn:lsid:biocol.org:col:13245</t>
  </si>
  <si>
    <t>http://biocol.org/urn:lsid:biocol.org:col:13245</t>
  </si>
  <si>
    <t>Box 158</t>
  </si>
  <si>
    <t>Houghton Lake Heights</t>
  </si>
  <si>
    <t>180 South Old U.S. Highway 27.</t>
  </si>
  <si>
    <t>HOUGHTON LAKE HEIGHTS</t>
  </si>
  <si>
    <t>No loans. HL inactive.</t>
  </si>
  <si>
    <t>http://grbio.org/institution/harold-l-lyon-arboretum</t>
  </si>
  <si>
    <t>Harold L. Lyon Arboretum</t>
  </si>
  <si>
    <t>B1587</t>
  </si>
  <si>
    <t>HLA&lt;IH&gt;</t>
  </si>
  <si>
    <t>urn:lsid:biocol.org:col:15104</t>
  </si>
  <si>
    <t>http://biocol.org/urn:lsid:biocol.org:col:15104</t>
  </si>
  <si>
    <t>3860 Manoa Road</t>
  </si>
  <si>
    <t>Updated Aug 2005. HLA (8500 specimens) transferred to HAW in Aug 2005. Contact Clifford W. Morden, cmorden@hawaii.edu</t>
  </si>
  <si>
    <t>http://grbio.org/institution/heilongjiang-college-traditional-chinese-medicine</t>
  </si>
  <si>
    <t>Heilongjiang College of Traditional Chinese Medicine</t>
  </si>
  <si>
    <t>B1588</t>
  </si>
  <si>
    <t>HLCM&lt;IH&gt;</t>
  </si>
  <si>
    <t>urn:lsid:biocol.org:col:13213</t>
  </si>
  <si>
    <t>http://biocol.org/urn:lsid:biocol.org:col:13213</t>
  </si>
  <si>
    <t>14 Hepin Road</t>
  </si>
  <si>
    <t>Mainly medicinal plants of Heilongjiang.</t>
  </si>
  <si>
    <t>5 March 2015 - 10:37am EST</t>
  </si>
  <si>
    <t>http://grbio.org/institution/las-cruces-biological-station-organization-tropical-studies</t>
  </si>
  <si>
    <t>Las Cruces Biological Station, Organization for Tropical Studies</t>
  </si>
  <si>
    <t>B1589</t>
  </si>
  <si>
    <t>HLDG&lt;IH&gt;</t>
  </si>
  <si>
    <t>Herbario Luis Diego GÃ³mez</t>
  </si>
  <si>
    <t>www.ots.cr</t>
  </si>
  <si>
    <t>www.ots.cr/plantdatabase</t>
  </si>
  <si>
    <t>http://grbio.org/cool/0dhd-437m</t>
  </si>
  <si>
    <t>Apdo 73-8257</t>
  </si>
  <si>
    <t>San Vito</t>
  </si>
  <si>
    <t>Coto Brus</t>
  </si>
  <si>
    <t>Updated Mar 2015.  The Luis Diego Gomez Herbarium is located at the Las Cruces Biological Station (8Â° 47' 7'' N, 82Â° 57' 32'' W), one of three field stations owned and operated by the Organization for Tropical Studies (OTS; www.ots.cr) in Costa Rica.  This is a young herbarium (inaugurated 2006) but a comprehensive collection of the regional flora of southern Costa Rica is well underway, and all specimens are scanned and uploaded to the OTS plant database website (www.ots.cr/plantdatabase). The collecting is only ~1,400 km2 but spans an elevational gradient of 300 - 3200 m and a rainfall range from 1.5 - 5 m (see website for a map of collecting range).</t>
  </si>
  <si>
    <t>Flora of southern Costa Rica</t>
  </si>
  <si>
    <t>Vascular plants</t>
  </si>
  <si>
    <t>http://grbio.org/institution/queens-gardens-college-higher-education</t>
  </si>
  <si>
    <t>Queen's Gardens, College of Higher Education</t>
  </si>
  <si>
    <t>B1590</t>
  </si>
  <si>
    <t>HLL&lt;IH&gt;</t>
  </si>
  <si>
    <t>urn:lsid:biocol.org:col:13902</t>
  </si>
  <si>
    <t>http://biocol.org/urn:lsid:biocol.org:col:13902</t>
  </si>
  <si>
    <t>Natural Science Department</t>
  </si>
  <si>
    <t>Humberside County Council</t>
  </si>
  <si>
    <t>Kingston upon Hull, Humberside</t>
  </si>
  <si>
    <t>KINGSTON UPON HULL</t>
  </si>
  <si>
    <t>http://grbio.org/institution/town-docks-museum</t>
  </si>
  <si>
    <t>Town Docks Museum</t>
  </si>
  <si>
    <t>B1591</t>
  </si>
  <si>
    <t>HLMA&lt;IH&gt;</t>
  </si>
  <si>
    <t>urn:lsid:biocol.org:col:14223</t>
  </si>
  <si>
    <t>http://biocol.org/urn:lsid:biocol.org:col:14223</t>
  </si>
  <si>
    <t>Hull City Corporation</t>
  </si>
  <si>
    <t>City Museum and Art Gallery</t>
  </si>
  <si>
    <t>Queen Victoria Square</t>
  </si>
  <si>
    <t>http://grbio.org/institution/heilongjiang-provincial-museum</t>
  </si>
  <si>
    <t>Heilongjiang Provincial Museum</t>
  </si>
  <si>
    <t>B1592</t>
  </si>
  <si>
    <t>HLNM&lt;IH&gt;</t>
  </si>
  <si>
    <t>urn:lsid:biocol.org:col:13214</t>
  </si>
  <si>
    <t>http://biocol.org/urn:lsid:biocol.org:col:13214</t>
  </si>
  <si>
    <t>50 Hongjun Street</t>
  </si>
  <si>
    <t>Mainly northeastern China.</t>
  </si>
  <si>
    <t>http://grbio.org/institution/vlastivedn%C3%A9-muzeum-v-hlohovci</t>
  </si>
  <si>
    <t>VlastivednÃ© Muzeum v Hlohovci</t>
  </si>
  <si>
    <t>B1593</t>
  </si>
  <si>
    <t>HLO&lt;IH&gt;</t>
  </si>
  <si>
    <t>urn:lsid:biocol.org:col:14707</t>
  </si>
  <si>
    <t>http://biocol.org/urn:lsid:biocol.org:col:14707</t>
  </si>
  <si>
    <t>Frantiï¿½kÃ¡nske nÃ¡mestie c. 1</t>
  </si>
  <si>
    <t>920 01 Hlohovec</t>
  </si>
  <si>
    <t>Slovakia</t>
  </si>
  <si>
    <t>HLOHOVEC</t>
  </si>
  <si>
    <t>Slovakia.</t>
  </si>
  <si>
    <t>http://grbio.org/institution/hillsdale-college</t>
  </si>
  <si>
    <t>Hillsdale College</t>
  </si>
  <si>
    <t>B1594</t>
  </si>
  <si>
    <t>HLSD&lt;IH&gt;</t>
  </si>
  <si>
    <t>http://grbio.org/cool/5nbd-7nrr</t>
  </si>
  <si>
    <t>33 E. College St.</t>
  </si>
  <si>
    <t>Hillsdale</t>
  </si>
  <si>
    <t>Entered Nov 2012.  The D. M. Fisk Herbarium is a historical collection, so no specimens will be loaned and none will be added</t>
  </si>
  <si>
    <t>Plants of Michigan.</t>
  </si>
  <si>
    <t>http://grbio.org/institution/university-hull</t>
  </si>
  <si>
    <t>University of Hull</t>
  </si>
  <si>
    <t>B1595</t>
  </si>
  <si>
    <t>HLU&lt;IH&gt;</t>
  </si>
  <si>
    <t>urn:lsid:biocol.org:col:14525</t>
  </si>
  <si>
    <t>http://biocol.org/urn:lsid:biocol.org:col:14525</t>
  </si>
  <si>
    <t>Botanic Gardens, Thwaite Street</t>
  </si>
  <si>
    <t>Cottingham, Kingston upon Hull, Humberside</t>
  </si>
  <si>
    <t>http://grbio.org/institution/universit%C3%A0-degli-studi-della-basilicata</t>
  </si>
  <si>
    <t>UniversitÃ  degli Studi della Basilicata</t>
  </si>
  <si>
    <t>B1596</t>
  </si>
  <si>
    <t>HLUC&lt;IH&gt;</t>
  </si>
  <si>
    <t>Herbarium Lucanum</t>
  </si>
  <si>
    <t>http://www.unibas.it/dipartimenti/herbarium/hluc.html</t>
  </si>
  <si>
    <t>urn:lsid:biocol.org:col:14376</t>
  </si>
  <si>
    <t>http://biocol.org/urn:lsid:biocol.org:col:14376</t>
  </si>
  <si>
    <t>Dipartimento di Biologia Difesa e Biotecnologie Agroforestali</t>
  </si>
  <si>
    <t>I-85100 Potenza</t>
  </si>
  <si>
    <t>Campus C/da Macchia Romana; Lotto 3B, IV livello.</t>
  </si>
  <si>
    <t>POTENZA</t>
  </si>
  <si>
    <t>Updated Jul 2011.</t>
  </si>
  <si>
    <t>Italy, especially Basilicata region; Mediterranean and neotropical bryophytes.</t>
  </si>
  <si>
    <t>http://grbio.org/institution/university-hull-0</t>
  </si>
  <si>
    <t>B1597</t>
  </si>
  <si>
    <t>HLUL&lt;IH&gt;</t>
  </si>
  <si>
    <t>urn:lsid:biocol.org:col:14526</t>
  </si>
  <si>
    <t>http://biocol.org/urn:lsid:biocol.org:col:14526</t>
  </si>
  <si>
    <t>Brynmor Jones Library</t>
  </si>
  <si>
    <t>Cottingham Road</t>
  </si>
  <si>
    <t>http://grbio.org/institution/ovenden-naturalists-society</t>
  </si>
  <si>
    <t>Ovenden Naturalists' Society</t>
  </si>
  <si>
    <t>B1598</t>
  </si>
  <si>
    <t>HLX&lt;IH&gt;</t>
  </si>
  <si>
    <t>urn:lsid:biocol.org:col:13829</t>
  </si>
  <si>
    <t>http://biocol.org/urn:lsid:biocol.org:col:13829</t>
  </si>
  <si>
    <t>HLX no longer exists.</t>
  </si>
  <si>
    <t>http://grbio.org/institution/pratt-museum-homer-society-natural-history</t>
  </si>
  <si>
    <t>Pratt Museum / Homer Society of Natural History</t>
  </si>
  <si>
    <t>B1599</t>
  </si>
  <si>
    <t>HM&lt;IH&gt;</t>
  </si>
  <si>
    <t>http://grbio.org/cool/atzq-3km3</t>
  </si>
  <si>
    <t>Entered provisionally Mar 2009.  Developing herbarium.  Not yet officially registered in IH</t>
  </si>
  <si>
    <t>http://grbio.org/institution/chinese-academy-sciences</t>
  </si>
  <si>
    <t>B1600</t>
  </si>
  <si>
    <t>HMAS&lt;IH&gt;</t>
  </si>
  <si>
    <t>Herbarium Mycologium</t>
  </si>
  <si>
    <t>http://grbio.org/cool/qht3-g0qs</t>
  </si>
  <si>
    <t>Institute of Microbiology</t>
  </si>
  <si>
    <t>Datun Road, Chaoyang District</t>
  </si>
  <si>
    <t>Beijing 100101</t>
  </si>
  <si>
    <t>Updated Jul 2010 (new address).</t>
  </si>
  <si>
    <t>Mainly Chinese fungi and lichens, especially Uredinales, Erysiphales, Ustilaginales, Agaricales, Aphyllophorales, &lt;Cercospora&gt; and allies, and discomyetes; other higher basidiomycetes and ascomycetes; Cladoniaceae; Umbilicariaceae.</t>
  </si>
  <si>
    <t>http://grbio.org/institution/jard%C3%ADn-bot%C3%A1nico-de-las-tunas</t>
  </si>
  <si>
    <t>JardÃ­n BotÃ¡nico de Las Tunas</t>
  </si>
  <si>
    <t>B1601</t>
  </si>
  <si>
    <t>HMC&lt;IH&gt;</t>
  </si>
  <si>
    <t>Herbario Maximiliano Curbelo</t>
  </si>
  <si>
    <t>urn:lsid:biocol.org:col:13380</t>
  </si>
  <si>
    <t>http://biocol.org/urn:lsid:biocol.org:col:13380</t>
  </si>
  <si>
    <t>Instituto Superior PedagÃ³gico Pepito Tey</t>
  </si>
  <si>
    <t>Las Tunas</t>
  </si>
  <si>
    <t>LAS TUNAS</t>
  </si>
  <si>
    <t>Cuba, especially Las Tunas and eastern Cuba; Arecaceae</t>
  </si>
  <si>
    <t>http://grbio.org/institution/haslemere-educational-museum</t>
  </si>
  <si>
    <t>Haslemere Educational Museum</t>
  </si>
  <si>
    <t>B1602</t>
  </si>
  <si>
    <t>HME&lt;IH&gt;</t>
  </si>
  <si>
    <t>urn:lsid:biocol.org:col:13201</t>
  </si>
  <si>
    <t>http://biocol.org/urn:lsid:biocol.org:col:13201</t>
  </si>
  <si>
    <t>Haslemere, Surrey</t>
  </si>
  <si>
    <t>HASLEMERE</t>
  </si>
  <si>
    <t>http://grbio.org/institution/jard%C3%AD-bot%C3%A0nic-marimurtra</t>
  </si>
  <si>
    <t>JardÃ­ BotÃ nic Marimurtra</t>
  </si>
  <si>
    <t>B1603</t>
  </si>
  <si>
    <t>HMIM&lt;IH&gt;</t>
  </si>
  <si>
    <t>http://grbio.org/cool/gj99-xj2c</t>
  </si>
  <si>
    <t>Technical Department</t>
  </si>
  <si>
    <t>Passeig Carl Faust 9</t>
  </si>
  <si>
    <t>Blanes</t>
  </si>
  <si>
    <t>BLANES</t>
  </si>
  <si>
    <t>Entered  Sep 2008</t>
  </si>
  <si>
    <t>Western Mediterranean flora, mainly Catalonia; Canary Islands vegetation.</t>
  </si>
  <si>
    <t>http://grbio.org/institution/district-museum</t>
  </si>
  <si>
    <t>District Museum</t>
  </si>
  <si>
    <t>B1604</t>
  </si>
  <si>
    <t>HMLN&lt;IH&gt;</t>
  </si>
  <si>
    <t>urn:lsid:biocol.org:col:12944</t>
  </si>
  <si>
    <t>http://biocol.org/urn:lsid:biocol.org:col:12944</t>
  </si>
  <si>
    <t>Hamilton District Council</t>
  </si>
  <si>
    <t>129 Muir Street</t>
  </si>
  <si>
    <t>http://grbio.org/institution/horsham-museum</t>
  </si>
  <si>
    <t>Horsham Museum</t>
  </si>
  <si>
    <t>B1605</t>
  </si>
  <si>
    <t>HMM&lt;IH&gt;</t>
  </si>
  <si>
    <t>urn:lsid:biocol.org:col:13243</t>
  </si>
  <si>
    <t>http://biocol.org/urn:lsid:biocol.org:col:13243</t>
  </si>
  <si>
    <t>Horsham District Council</t>
  </si>
  <si>
    <t>Causeway House, 8 The Causeway</t>
  </si>
  <si>
    <t>HMM transferred to BTN.</t>
  </si>
  <si>
    <t>http://grbio.org/institution/macedonian-museum-natural-history</t>
  </si>
  <si>
    <t>Macedonian Museum of Natural History</t>
  </si>
  <si>
    <t>B1606</t>
  </si>
  <si>
    <t>HMMNH&lt;IH&gt;</t>
  </si>
  <si>
    <t>http://grbio.org/cool/b1fv-m3ct</t>
  </si>
  <si>
    <t>Bou. Ilinden 86</t>
  </si>
  <si>
    <t>1000 Skopje</t>
  </si>
  <si>
    <t>Macedonia</t>
  </si>
  <si>
    <t>Skopje</t>
  </si>
  <si>
    <t>Entered Mar 2010.  This herbarium contains about 29 300 specimens of angiosperms and gymnosperms,1000 specimens of pteridophytes,  and 200 cultures.</t>
  </si>
  <si>
    <t>Plants of Macedonia</t>
  </si>
  <si>
    <t>http://grbio.org/institution/mordovian-state-nature-reserve</t>
  </si>
  <si>
    <t>Mordovian State Nature Reserve</t>
  </si>
  <si>
    <t>B1607</t>
  </si>
  <si>
    <t>HMNR&lt;IH&gt;</t>
  </si>
  <si>
    <t>http://zapovednik-mordovia.ru/herbarium-eng</t>
  </si>
  <si>
    <t>urn:lsid:biocol.org:col:35291</t>
  </si>
  <si>
    <t>http://biocol.org/urn:lsid:biocol.org:col:35291</t>
  </si>
  <si>
    <t>Temnikov district, Pushta</t>
  </si>
  <si>
    <t>Entered Jan 2012.  The Herbarium of Mordovian State Nature Reserve was  initially all  stored in one plywood cabinet. The fungi, lichens and mosses were stored in thick paper bags in a special plywood box. Today the herbarium collections of vascular plants Mordovian State Nature Reserve has 3216 herbarium sheets in 7 wooden cabinets, each of which is divided into 10 chambers, arranged in two columns.  The specimens are  arranged in the Englerian system.  Most of the herbarium collections were made within the reserve and in adjacent territories. The herbarium reflects  the species diversity of flora in the west of Mordovia, with  756 species belonging to 377 genera and 99 families.  The macrofungus herbarium has about 1500 specimens and includes about 400 species. It is stored in plastic ziplock bags enclosed in kraft paper bags and is located on the system, adopted in  the 9th edition of Ainsworth and Bisbsy's Dictionary of the fungi. There are about  100 specimens of mosses, and about 700 specimens of lichens stored in cardboard boxes.</t>
  </si>
  <si>
    <t>Mosses , fungi lichens and vascular plants of the Mordovian region.</t>
  </si>
  <si>
    <t>http://grbio.org/institution/hornonitrianske-muzeum</t>
  </si>
  <si>
    <t>Hornonitrianske muzeum</t>
  </si>
  <si>
    <t>B1608</t>
  </si>
  <si>
    <t>HMP&lt;IH&gt;</t>
  </si>
  <si>
    <t>urn:lsid:biocol.org:col:13242</t>
  </si>
  <si>
    <t>http://biocol.org/urn:lsid:biocol.org:col:13242</t>
  </si>
  <si>
    <t>971 01 Prievidza</t>
  </si>
  <si>
    <t>A. Hlinku 44.</t>
  </si>
  <si>
    <t>PRIEVIDZA</t>
  </si>
  <si>
    <t>Slovakia, especially Prievidza district and Upper Nitra River basin.</t>
  </si>
  <si>
    <t>http://grbio.org/institution/embrapa-gado-de-corte</t>
  </si>
  <si>
    <t>Embrapa Gado de Corte</t>
  </si>
  <si>
    <t>B1609</t>
  </si>
  <si>
    <t>HMS&lt;IH&gt;</t>
  </si>
  <si>
    <t>urn:lsid:biocol.org:col:15108</t>
  </si>
  <si>
    <t>http://biocol.org/urn:lsid:biocol.org:col:15108</t>
  </si>
  <si>
    <t>Caixa Postal 154</t>
  </si>
  <si>
    <t>79002-970 Campo Grande</t>
  </si>
  <si>
    <t>Embrapa Gado de Corte (CNPGC), Rodovia BR 262, Km 4.</t>
  </si>
  <si>
    <t>CAMPO GRANDE</t>
  </si>
  <si>
    <t>Updated Jun 2011.  HMS became extinct due to  retirement of the curators without replacement. The plants were donated to CGMS (Universidade Federal de Mato Grosso do Sul), with available duplicates distributed to CPAP and CEN.</t>
  </si>
  <si>
    <t>Brazil, especially Pantanal wetland and Mato Grosso do Sul.</t>
  </si>
  <si>
    <t>http://grbio.org/institution/national-center-natural-sciences-and-technology</t>
  </si>
  <si>
    <t>National Center for Natural Sciences and Technology</t>
  </si>
  <si>
    <t>B1610</t>
  </si>
  <si>
    <t>HN&lt;IH&gt;</t>
  </si>
  <si>
    <t>urn:lsid:biocol.org:col:13708</t>
  </si>
  <si>
    <t>http://biocol.org/urn:lsid:biocol.org:col:13708</t>
  </si>
  <si>
    <t>Institute of Ecology and Biological Resources</t>
  </si>
  <si>
    <t>Hoang Quoc Viet Street</t>
  </si>
  <si>
    <t>Cau Giay, Hanoi</t>
  </si>
  <si>
    <t>HANOI</t>
  </si>
  <si>
    <t>Vascular plants; Vietnam.</t>
  </si>
  <si>
    <t>http://grbio.org/institution/institut-de-lenvironnement-et-de-recherche-agricola-inera</t>
  </si>
  <si>
    <t>Institut de l'Environnement et de Recherche Agricola (INERA)</t>
  </si>
  <si>
    <t>B1611</t>
  </si>
  <si>
    <t>HNBU&lt;IH&gt;</t>
  </si>
  <si>
    <t>Herbier National du Burkina</t>
  </si>
  <si>
    <t>urn:lsid:biocol.org:col:13289</t>
  </si>
  <si>
    <t>http://biocol.org/urn:lsid:biocol.org:col:13289</t>
  </si>
  <si>
    <t>03 B.P.</t>
  </si>
  <si>
    <t>7047 Ouagadougou 03</t>
  </si>
  <si>
    <t>Burkina Faso</t>
  </si>
  <si>
    <t>OUAGADOUGOU</t>
  </si>
  <si>
    <t>Vascular plants; Burkina Faso; Ivory Coast; Ghana; Senegal</t>
  </si>
  <si>
    <t>http://grbio.org/institution/universit%C3%A9-gamal-abdel-nasser-de-conakry-uganc</t>
  </si>
  <si>
    <t>UniversitÃ©. Gamal Abdel Nasser de Conakry (UGANC)</t>
  </si>
  <si>
    <t>B1612</t>
  </si>
  <si>
    <t>HNG&lt;IH&gt;</t>
  </si>
  <si>
    <t>Herbier National de GuinÃ©e</t>
  </si>
  <si>
    <t>http://grbio.org/cool/ts7p-ie4f</t>
  </si>
  <si>
    <t>DÃ©pt. Biologie</t>
  </si>
  <si>
    <t>Conakry</t>
  </si>
  <si>
    <t>Guinea</t>
  </si>
  <si>
    <t>BP 1147</t>
  </si>
  <si>
    <t>Entered Apr 2012.</t>
  </si>
  <si>
    <t>Flora of the Republic of Guinea</t>
  </si>
  <si>
    <t>http://grbio.org/institution/dartmouth-college</t>
  </si>
  <si>
    <t>Dartmouth College</t>
  </si>
  <si>
    <t>B1613</t>
  </si>
  <si>
    <t>HNH&lt;IH&gt;</t>
  </si>
  <si>
    <t>Jesup Herbarium</t>
  </si>
  <si>
    <t>urn:lsid:biocol.org:col:15064</t>
  </si>
  <si>
    <t>http://biocol.org/urn:lsid:biocol.org:col:15064</t>
  </si>
  <si>
    <t>Hanover</t>
  </si>
  <si>
    <t>New Hampshire</t>
  </si>
  <si>
    <t>HANOVER</t>
  </si>
  <si>
    <t>Non-vascular plants (5322 specimens) deposited in G. R. Lyman Herbarium at Dartmouth College. HNH in part transferred to MASS, NCU (10 000 specimens), NHA, YU, and BRIT (25 000 specimens) in 2002.</t>
  </si>
  <si>
    <t>Vascular plants mainly of northeastern U.S.; some southeastern and western U.S., Alaska, Northwest Territories, Ungava, Newfoundland, Greenland, Central America, Australia, and Turkey.</t>
  </si>
  <si>
    <t>http://grbio.org/institution/hannam-university</t>
  </si>
  <si>
    <t>Hannam University</t>
  </si>
  <si>
    <t>B1614</t>
  </si>
  <si>
    <t>HNHM&lt;IH&gt;</t>
  </si>
  <si>
    <t>urn:lsid:biocol.org:col:15121</t>
  </si>
  <si>
    <t>http://biocol.org/urn:lsid:biocol.org:col:15121</t>
  </si>
  <si>
    <t>Ojeong-Dong 133, Daeduk-Ku</t>
  </si>
  <si>
    <t>Daejeon 306-791</t>
  </si>
  <si>
    <t>DAEJEON</t>
  </si>
  <si>
    <t>South Korea; mainly vascular plants.</t>
  </si>
  <si>
    <t>http://grbio.org/institution/hanoi-college-pharmacy</t>
  </si>
  <si>
    <t>Hanoi College of Pharmacy</t>
  </si>
  <si>
    <t>B1615</t>
  </si>
  <si>
    <t>HNIP&lt;IH&gt;</t>
  </si>
  <si>
    <t>urn:lsid:biocol.org:col:13188</t>
  </si>
  <si>
    <t>http://biocol.org/urn:lsid:biocol.org:col:13188</t>
  </si>
  <si>
    <t>13-15 Le Thanh Tong Street</t>
  </si>
  <si>
    <t>Hanoi</t>
  </si>
  <si>
    <t>All plant groups of Indochina, especially Vietnam.</t>
  </si>
  <si>
    <t>http://grbio.org/institution/conseil-national-des-sciences</t>
  </si>
  <si>
    <t>Conseil National des Sciences</t>
  </si>
  <si>
    <t>B1616</t>
  </si>
  <si>
    <t>HNL&lt;IH&gt;</t>
  </si>
  <si>
    <t>Herbier National du Laos</t>
  </si>
  <si>
    <t>http://dps.plants.ox.ac.uk/bol/hnl</t>
  </si>
  <si>
    <t>http://grbio.org/cool/7txf-ypk5</t>
  </si>
  <si>
    <t>BÃ¢t. NÂ° 100, Chanthabouly, rte de Nahaidiao</t>
  </si>
  <si>
    <t>Vientiane</t>
  </si>
  <si>
    <t>Laos</t>
  </si>
  <si>
    <t>Entered July 2011.</t>
  </si>
  <si>
    <t>http://grbio.org/institution/ecole-normale-sup%C3%A9rieure-de-nouakchott</t>
  </si>
  <si>
    <t>Ecole Normale SupÃ©rieure de Nouakchott</t>
  </si>
  <si>
    <t>B1617</t>
  </si>
  <si>
    <t>HNM&lt;IH&gt;</t>
  </si>
  <si>
    <t>Herbier National  Mauritania</t>
  </si>
  <si>
    <t>http://grbio.org/cool/vbce-gm50</t>
  </si>
  <si>
    <t>P. O. Box  990</t>
  </si>
  <si>
    <t>Nouakchott</t>
  </si>
  <si>
    <t>Mauritania</t>
  </si>
  <si>
    <t>Mauritania001</t>
  </si>
  <si>
    <t>Entered Jun 2009.; NHM is located at the ENS (Teacher Training College). It has an area of 150 sq. m., with a computer equipment and a laboratory specialist responsible for the data base.; ; NHMcollaborates at the regional level with  IFAN (Senegal) and   (Rabat, Morocco).  At the international level, it cooperates with the The National Museum of Natural History of Paris and the Montpellier University Herbarium.; ; NHM  is the first and the only herbarium in Mauritania.  The flora of Mauritania represents a  i transition between the tropical flora and Mediterranean flora, with many endemic  western saharan species.</t>
  </si>
  <si>
    <t>Plants of Mauritania and surrounding areas</t>
  </si>
  <si>
    <t>http://grbio.org/institution/universidad-centroamericana</t>
  </si>
  <si>
    <t>Universidad Centroamericana</t>
  </si>
  <si>
    <t>B1618</t>
  </si>
  <si>
    <t>HNMN&lt;IH&gt;</t>
  </si>
  <si>
    <t>Herbario Nacional de Nicaragua</t>
  </si>
  <si>
    <t>urn:lsid:biocol.org:col:14274</t>
  </si>
  <si>
    <t>http://biocol.org/urn:lsid:biocol.org:col:14274</t>
  </si>
  <si>
    <t>Apartado 69</t>
  </si>
  <si>
    <t>NI 001</t>
  </si>
  <si>
    <t>Nicaragua.</t>
  </si>
  <si>
    <t>http://grbio.org/institution/horniman-museum-natural-history</t>
  </si>
  <si>
    <t>Horniman Museum of Natural History</t>
  </si>
  <si>
    <t>B1619</t>
  </si>
  <si>
    <t>HNN&lt;IH&gt;</t>
  </si>
  <si>
    <t>urn:lsid:biocol.org:col:13241</t>
  </si>
  <si>
    <t>http://biocol.org/urn:lsid:biocol.org:col:13241</t>
  </si>
  <si>
    <t>London Road, S.E. 23</t>
  </si>
  <si>
    <t>http://grbio.org/institution/hunan-normal-university</t>
  </si>
  <si>
    <t>Hunan Normal University</t>
  </si>
  <si>
    <t>B1620</t>
  </si>
  <si>
    <t>HNNU&lt;IH&gt;</t>
  </si>
  <si>
    <t>urn:lsid:biocol.org:col:13260</t>
  </si>
  <si>
    <t>http://biocol.org/urn:lsid:biocol.org:col:13260</t>
  </si>
  <si>
    <t>College of Life Sciences and Hunan Institute of Biology</t>
  </si>
  <si>
    <t>Changsha 410081</t>
  </si>
  <si>
    <t>Lushan Street, Yuelu District.</t>
  </si>
  <si>
    <t>CHANGSHA</t>
  </si>
  <si>
    <t>Updated Nov 2012.  Non-functional URL removed.</t>
  </si>
  <si>
    <t>Mainly southern and central China.</t>
  </si>
  <si>
    <t>http://grbio.org/institution/seed-and-plant-improvement-institute</t>
  </si>
  <si>
    <t>Seed and Plant Improvement Institute</t>
  </si>
  <si>
    <t>B1621</t>
  </si>
  <si>
    <t>HNPGBI&lt;IH&gt;</t>
  </si>
  <si>
    <t>http://grbio.org/cool/w8f4-i04v</t>
  </si>
  <si>
    <t>National Plant Gene Bank of Iran</t>
  </si>
  <si>
    <t>Fahmideh Street</t>
  </si>
  <si>
    <t>Karaj</t>
  </si>
  <si>
    <t>31359-33151</t>
  </si>
  <si>
    <t>This herbarium is about crops and their wild relatives that situated in national plant gene bank of Iran, which focuses on the  genetic resources of crop plants.</t>
  </si>
  <si>
    <t>http://grbio.org/institution/heilongjiang-academy-sciences</t>
  </si>
  <si>
    <t>Heilongjiang Academy of Sciences</t>
  </si>
  <si>
    <t>B1622</t>
  </si>
  <si>
    <t>HNR&lt;IH&gt;</t>
  </si>
  <si>
    <t>urn:lsid:biocol.org:col:13212</t>
  </si>
  <si>
    <t>http://biocol.org/urn:lsid:biocol.org:col:13212</t>
  </si>
  <si>
    <t>Institute of Nature Resources</t>
  </si>
  <si>
    <t>25 Haping Road</t>
  </si>
  <si>
    <t>Mainly seed plants of southern Anhui.</t>
  </si>
  <si>
    <t>http://grbio.org/institution/huntington-botanical-gardens</t>
  </si>
  <si>
    <t>Huntington Botanical Gardens</t>
  </si>
  <si>
    <t>B1623</t>
  </si>
  <si>
    <t>HNT&lt;IH&gt;</t>
  </si>
  <si>
    <t>urn:lsid:biocol.org:col:15504</t>
  </si>
  <si>
    <t>http://biocol.org/urn:lsid:biocol.org:col:15504</t>
  </si>
  <si>
    <t>1151 Oxford Road</t>
  </si>
  <si>
    <t>San Marino</t>
  </si>
  <si>
    <t>SAN MARINO</t>
  </si>
  <si>
    <t>US 065</t>
  </si>
  <si>
    <t>Updated Jul 2012  (PASA incorporated).</t>
  </si>
  <si>
    <t>Cactaceae; Crassulaceae; Euphorbiaceae; Arecaceae; Araucariaceae; Podocarpaceae; stem succulents; American tropics, especially Mexico, Panama, Costa Rica, and Colombia; desert plants worldwide.</t>
  </si>
  <si>
    <t>http://grbio.org/institution/vlastivedn%C3%A9-muzeum</t>
  </si>
  <si>
    <t>VlastivednÃ© muzeum</t>
  </si>
  <si>
    <t>B1624</t>
  </si>
  <si>
    <t>HNTS&lt;IH&gt;</t>
  </si>
  <si>
    <t>http://grbio.org/cool/9cnp-yipi</t>
  </si>
  <si>
    <t>ZÃ¡mockÃ¡ 160/5</t>
  </si>
  <si>
    <t>094 31 Hanuï¿½ovce nad Topl'ou</t>
  </si>
  <si>
    <t>HANUSOVCE NAD TOPL'OU</t>
  </si>
  <si>
    <t>http://grbio.org/institution/vietnam-national-university</t>
  </si>
  <si>
    <t>Vietnam National University</t>
  </si>
  <si>
    <t>B1625</t>
  </si>
  <si>
    <t>HNU&lt;IH&gt;</t>
  </si>
  <si>
    <t>urn:lsid:biocol.org:col:14698</t>
  </si>
  <si>
    <t>http://biocol.org/urn:lsid:biocol.org:col:14698</t>
  </si>
  <si>
    <t>19 Le Thanh Tong, Hoan Kiem District</t>
  </si>
  <si>
    <t>All plant groups, especially vascular plants of Vietnam.</t>
  </si>
  <si>
    <t>http://grbio.org/institution/northeastern-university</t>
  </si>
  <si>
    <t>Northeastern University</t>
  </si>
  <si>
    <t>B1626</t>
  </si>
  <si>
    <t>HNUB&lt;IH&gt;</t>
  </si>
  <si>
    <t>urn:lsid:biocol.org:col:13054</t>
  </si>
  <si>
    <t>http://biocol.org/urn:lsid:biocol.org:col:13054</t>
  </si>
  <si>
    <t>360 Huntington Avenue</t>
  </si>
  <si>
    <t>Boston</t>
  </si>
  <si>
    <t>BOSTON</t>
  </si>
  <si>
    <t>Local vascular plants, few from western North America, including Alaska, and from South America and southern Asia.</t>
  </si>
  <si>
    <t>http://grbio.org/institution/northwest-plateau-institute-biology-chinese-academy-sciences</t>
  </si>
  <si>
    <t>Northwest Plateau Institute of Biology, Chinese Academy of Sciences</t>
  </si>
  <si>
    <t>B1627</t>
  </si>
  <si>
    <t>HNWP&lt;IH&gt;</t>
  </si>
  <si>
    <t>urn:lsid:biocol.org:col:13773</t>
  </si>
  <si>
    <t>http://biocol.org/urn:lsid:biocol.org:col:13773</t>
  </si>
  <si>
    <t>Qinghai-Tibet Plateau Museum of Biology</t>
  </si>
  <si>
    <t>59 Xiguan Street</t>
  </si>
  <si>
    <t>Xining 810001</t>
  </si>
  <si>
    <t>Qinghai</t>
  </si>
  <si>
    <t>XINING</t>
  </si>
  <si>
    <t>Vascular plants of Qinghai-Tibet Plateau.</t>
  </si>
  <si>
    <t>http://grbio.org/institution/nebraska-wesleyan-university</t>
  </si>
  <si>
    <t>Nebraska Wesleyan University</t>
  </si>
  <si>
    <t>B1628</t>
  </si>
  <si>
    <t>HNWU&lt;IH&gt;</t>
  </si>
  <si>
    <t>Marvin A. Bichel Herbarium</t>
  </si>
  <si>
    <t>urn:lsid:biocol.org:col:13756</t>
  </si>
  <si>
    <t>http://biocol.org/urn:lsid:biocol.org:col:13756</t>
  </si>
  <si>
    <t>5000 St. Paul Avenue</t>
  </si>
  <si>
    <t>LINCOLN</t>
  </si>
  <si>
    <t>68504-2796</t>
  </si>
  <si>
    <t>Midwestern U.S., especially Nebraska.</t>
  </si>
  <si>
    <t>http://grbio.org/institution/tasmanian-museum-and-art-gallery</t>
  </si>
  <si>
    <t>Tasmanian Museum and Art Gallery</t>
  </si>
  <si>
    <t>B1629</t>
  </si>
  <si>
    <t>HO&lt;IH&gt;</t>
  </si>
  <si>
    <t>Tasmanian Herbarium</t>
  </si>
  <si>
    <t>urn:lsid:biocol.org:col:15748</t>
  </si>
  <si>
    <t>http://biocol.org/urn:lsid:biocol.org:col:15748</t>
  </si>
  <si>
    <t>Private Bag 4</t>
  </si>
  <si>
    <t>University of Tasmania, College Road, Sandy Bay.</t>
  </si>
  <si>
    <t>HOBART</t>
  </si>
  <si>
    <t>AU 028</t>
  </si>
  <si>
    <t>Updated Jan 2013.  Quarantine restrictions apply for herbarium material sent to Australia. Please contact the institution before sending any material.</t>
  </si>
  <si>
    <t>Vascular plants, bryophytes, lichens, algae and fungi of Tasmania, Antarctica and subantarctic islands; and also some worldwide.</t>
  </si>
  <si>
    <t>http://grbio.org/institution/universit%C3%A4t-hohenheim-210</t>
  </si>
  <si>
    <t>UniversitÃ¤t Hohenheim (210)</t>
  </si>
  <si>
    <t>B1630</t>
  </si>
  <si>
    <t>HOH&lt;IH&gt;</t>
  </si>
  <si>
    <t>urn:lsid:biocol.org:col:15026</t>
  </si>
  <si>
    <t>http://biocol.org/urn:lsid:biocol.org:col:15026</t>
  </si>
  <si>
    <t>Institut fÃ¼r Botanik 210</t>
  </si>
  <si>
    <t>Garbenstr. 30</t>
  </si>
  <si>
    <t>D-70593 Stuttgart</t>
  </si>
  <si>
    <t>STUTTGART-HOHENHEIM</t>
  </si>
  <si>
    <t>Worldwide, especially Europe.</t>
  </si>
  <si>
    <t>http://grbio.org/institution/okresn%C3%AD-muzeum-pr%C3%ADbram-brezov%C3%A9-hory</t>
  </si>
  <si>
    <t>OkresnÃ­ muzeum PrÃ­bram BrezovÃ© Hory</t>
  </si>
  <si>
    <t>B1631</t>
  </si>
  <si>
    <t>HOMP&lt;IH&gt;</t>
  </si>
  <si>
    <t>urn:lsid:biocol.org:col:13802</t>
  </si>
  <si>
    <t>http://biocol.org/urn:lsid:biocol.org:col:13802</t>
  </si>
  <si>
    <t>NÃ¡mestÃ­ H. Klicky 293</t>
  </si>
  <si>
    <t>261 02 PrÃ­bram</t>
  </si>
  <si>
    <t>PRÃBRAM</t>
  </si>
  <si>
    <t>http://grbio.org/institution/sichuan-grassland-research-institute</t>
  </si>
  <si>
    <t>Sichuan Grassland Research Institute</t>
  </si>
  <si>
    <t>B1632</t>
  </si>
  <si>
    <t>HON&lt;IH&gt;</t>
  </si>
  <si>
    <t>urn:lsid:biocol.org:col:14049</t>
  </si>
  <si>
    <t>http://biocol.org/urn:lsid:biocol.org:col:14049</t>
  </si>
  <si>
    <t>Hongyuan</t>
  </si>
  <si>
    <t>HONGYUAN</t>
  </si>
  <si>
    <t>Plateau pasture grasses of northwestern Sichuan; rich in Fabaceae and Poaceae.</t>
  </si>
  <si>
    <t>http://grbio.org/institution/university-houston</t>
  </si>
  <si>
    <t>University of Houston</t>
  </si>
  <si>
    <t>B1633</t>
  </si>
  <si>
    <t>HOU&lt;IH&gt;</t>
  </si>
  <si>
    <t>urn:lsid:biocol.org:col:14524</t>
  </si>
  <si>
    <t>http://biocol.org/urn:lsid:biocol.org:col:14524</t>
  </si>
  <si>
    <t>Houston</t>
  </si>
  <si>
    <t>HOUSTON</t>
  </si>
  <si>
    <t>HOU no longer exists.</t>
  </si>
  <si>
    <t>http://grbio.org/institution/estaci%C3%B3n-biol%C3%B3gica-del-jardin-botanico-de-missouri</t>
  </si>
  <si>
    <t>EstaciÃ³n biolÃ³gica del Jardin Botanico de Missouri</t>
  </si>
  <si>
    <t>B1634</t>
  </si>
  <si>
    <t>HOXA&lt;IH&gt;</t>
  </si>
  <si>
    <t>http://www.jbmperu.org/hoxa/avirtual.htm</t>
  </si>
  <si>
    <t>http://grbio.org/cool/yriw-6hkr</t>
  </si>
  <si>
    <t>ProlongaciÃ³n Bolognesi Mz. E., Lote 6</t>
  </si>
  <si>
    <t>Oxapampa</t>
  </si>
  <si>
    <t>Pasco</t>
  </si>
  <si>
    <t>OXAPAMPA</t>
  </si>
  <si>
    <t>Flora of the central forests of Peru</t>
  </si>
  <si>
    <t>http://grbio.org/institution/universidade-regional-integrada-do-alto-uruguai-e-das-miss%C3%B5es</t>
  </si>
  <si>
    <t>Universidade Regional Integrada do Alto Uruguai e das MissÃµes</t>
  </si>
  <si>
    <t>B1635</t>
  </si>
  <si>
    <t>HPBR&lt;IH&gt;</t>
  </si>
  <si>
    <t>http://www.uricer.edu.br/ecologia</t>
  </si>
  <si>
    <t>http://grbio.org/cool/26hz-wbd9</t>
  </si>
  <si>
    <t>Museu de CiÃªncias do Alto Uruguai - MuRAU</t>
  </si>
  <si>
    <t>Avenida Sete de Setembro 1621</t>
  </si>
  <si>
    <t>Erechim</t>
  </si>
  <si>
    <t>ERECHIM</t>
  </si>
  <si>
    <t>99. 700-000</t>
  </si>
  <si>
    <t>Entered Oct 2008</t>
  </si>
  <si>
    <t>Southern Brazilian flora, including seasonal and Araucarian rain forests</t>
  </si>
  <si>
    <t>http://grbio.org/institution/howard-payne-university</t>
  </si>
  <si>
    <t>Howard Payne University</t>
  </si>
  <si>
    <t>B1636</t>
  </si>
  <si>
    <t>HPC&lt;IH&gt;</t>
  </si>
  <si>
    <t>urn:lsid:biocol.org:col:13246</t>
  </si>
  <si>
    <t>http://biocol.org/urn:lsid:biocol.org:col:13246</t>
  </si>
  <si>
    <t>Brownwood</t>
  </si>
  <si>
    <t>1000 Center Street, Winebrenner Science Hall.</t>
  </si>
  <si>
    <t>BROWNWOOD</t>
  </si>
  <si>
    <t>Updated Jul 2012.  SPLT has been incorporated into HPC</t>
  </si>
  <si>
    <t>Central Texas, especially Edwards Plateau; Sonora and Baja, Mexico; ferns of Texas.</t>
  </si>
  <si>
    <t>http://grbio.org/institution/hampstead-scientific-society</t>
  </si>
  <si>
    <t>Hampstead Scientific Society</t>
  </si>
  <si>
    <t>B1637</t>
  </si>
  <si>
    <t>HPD&lt;IH&gt;</t>
  </si>
  <si>
    <t>urn:lsid:biocol.org:col:13184</t>
  </si>
  <si>
    <t>http://biocol.org/urn:lsid:biocol.org:col:13184</t>
  </si>
  <si>
    <t>N.W. 3</t>
  </si>
  <si>
    <t>HPD no longer exists.</t>
  </si>
  <si>
    <t>http://grbio.org/institution/hampstead-public-library</t>
  </si>
  <si>
    <t>Hampstead Public Library</t>
  </si>
  <si>
    <t>B1638</t>
  </si>
  <si>
    <t>HPDL&lt;IH&gt;</t>
  </si>
  <si>
    <t>urn:lsid:biocol.org:col:13183</t>
  </si>
  <si>
    <t>http://biocol.org/urn:lsid:biocol.org:col:13183</t>
  </si>
  <si>
    <t>HPDL no longer exists.</t>
  </si>
  <si>
    <t>http://grbio.org/institution/monroe-county-department-parks</t>
  </si>
  <si>
    <t>Monroe County Department of Parks</t>
  </si>
  <si>
    <t>B1639</t>
  </si>
  <si>
    <t>HPH&lt;IH&gt;</t>
  </si>
  <si>
    <t>urn:lsid:biocol.org:col:13600</t>
  </si>
  <si>
    <t>http://biocol.org/urn:lsid:biocol.org:col:13600</t>
  </si>
  <si>
    <t>171 Reservoir Avenue</t>
  </si>
  <si>
    <t>Rochester</t>
  </si>
  <si>
    <t>ROCHESTER</t>
  </si>
  <si>
    <t>Northeastern U.S., especially western New York; Europe; China; Japan.</t>
  </si>
  <si>
    <t>http://grbio.org/institution/instituto-plantarum-de-estudos-da-flora-ltda</t>
  </si>
  <si>
    <t>Instituto Plantarum de Estudos da Flora Ltda.</t>
  </si>
  <si>
    <t>B1640</t>
  </si>
  <si>
    <t>HPL&lt;IH&gt;</t>
  </si>
  <si>
    <t>http://www.plantarum.com.br</t>
  </si>
  <si>
    <t>http://grbio.org/cool/8ntt-11t3</t>
  </si>
  <si>
    <t>Avenida Brasil, 1000 Distrito Industrial 2</t>
  </si>
  <si>
    <t>CEP 13460-000 Nova Odessa</t>
  </si>
  <si>
    <t>NOVA ODESSA</t>
  </si>
  <si>
    <t>http://grbio.org/institution/houston-museum-natural-science</t>
  </si>
  <si>
    <t>Houston Museum of Natural Science</t>
  </si>
  <si>
    <t>B1641</t>
  </si>
  <si>
    <t>HPM&lt;IH&gt;</t>
  </si>
  <si>
    <t>urn:lsid:biocol.org:col:12512</t>
  </si>
  <si>
    <t>http://biocol.org/urn:lsid:biocol.org:col:12512</t>
  </si>
  <si>
    <t>Updated Oct 2006. HPM (5000 specimens) transferred to BRIT in 2001. Contact Amanda K. Neill, aneill@brit.org</t>
  </si>
  <si>
    <t>http://grbio.org/institution/pumat-national-park</t>
  </si>
  <si>
    <t>Pumat National Park</t>
  </si>
  <si>
    <t>B1642</t>
  </si>
  <si>
    <t>HPNP&lt;IH&gt;</t>
  </si>
  <si>
    <t>urn:lsid:biocol.org:col:15805</t>
  </si>
  <si>
    <t>http://biocol.org/urn:lsid:biocol.org:col:15805</t>
  </si>
  <si>
    <t>Scientific Section</t>
  </si>
  <si>
    <t>Chi Khe Commune</t>
  </si>
  <si>
    <t>Con Cuong District</t>
  </si>
  <si>
    <t>Nghe An Province</t>
  </si>
  <si>
    <t>CON CUONG DISTRICT</t>
  </si>
  <si>
    <t>Pumat National Park (largest protected area in Vietnam).</t>
  </si>
  <si>
    <t>http://grbio.org/institution/university-helsinki-2</t>
  </si>
  <si>
    <t>B1643</t>
  </si>
  <si>
    <t>HPP&lt;IH&gt;</t>
  </si>
  <si>
    <t>urn:lsid:biocol.org:col:14520</t>
  </si>
  <si>
    <t>http://biocol.org/urn:lsid:biocol.org:col:14520</t>
  </si>
  <si>
    <t>P.O. Box 28</t>
  </si>
  <si>
    <t>FIN-00014 University of Helsinki</t>
  </si>
  <si>
    <t>HPP (26 685 specimens) transferred to H.</t>
  </si>
  <si>
    <t>http://grbio.org/institution/instituto-superior-pedag%C3%B3gico-de-pinar-del-r%C3%ADo</t>
  </si>
  <si>
    <t>Instituto Superior PedagÃ³gico de Pinar del RÃ­o</t>
  </si>
  <si>
    <t>B1644</t>
  </si>
  <si>
    <t>HPPR&lt;IH&gt;</t>
  </si>
  <si>
    <t>urn:lsid:biocol.org:col:13344</t>
  </si>
  <si>
    <t>http://biocol.org/urn:lsid:biocol.org:col:13344</t>
  </si>
  <si>
    <t>CÃ³digo Postal 20200</t>
  </si>
  <si>
    <t>Calle Los Pinos y Borrego.</t>
  </si>
  <si>
    <t>PINAR DEL RÃO</t>
  </si>
  <si>
    <t>Cuba, mainly Pinar del RÃ­o; all groups except algae and fungi.</t>
  </si>
  <si>
    <t>http://grbio.org/institution/portland-state-university</t>
  </si>
  <si>
    <t>B1645</t>
  </si>
  <si>
    <t>HPSU&lt;IH&gt;</t>
  </si>
  <si>
    <t>http://www.herbarium.pdx.edu</t>
  </si>
  <si>
    <t>urn:lsid:biocol.org:col:15438</t>
  </si>
  <si>
    <t>http://biocol.org/urn:lsid:biocol.org:col:15438</t>
  </si>
  <si>
    <t>405 Science Building 1. For package delivery: 1719 SW 10th, Science Building 2, Room 246, Portland, Oregon 97201.</t>
  </si>
  <si>
    <t>PORTLAND</t>
  </si>
  <si>
    <t>Portland-Vancouver metro area, Pacific Northwest.</t>
  </si>
  <si>
    <t>http://grbio.org/institution/high-point-university</t>
  </si>
  <si>
    <t>High Point University</t>
  </si>
  <si>
    <t>B1646</t>
  </si>
  <si>
    <t>HPU&lt;IH&gt;</t>
  </si>
  <si>
    <t>urn:lsid:biocol.org:col:15581</t>
  </si>
  <si>
    <t>http://biocol.org/urn:lsid:biocol.org:col:15581</t>
  </si>
  <si>
    <t>University Station, Montlieu Avenue</t>
  </si>
  <si>
    <t>High Point</t>
  </si>
  <si>
    <t>Haworth Hall of Science.</t>
  </si>
  <si>
    <t>HIGH POINT</t>
  </si>
  <si>
    <t>27262-3598</t>
  </si>
  <si>
    <t>North Carolina; &lt;Hymenocallis&gt; and &lt;Zephyranthes&gt; from southeastern U.S.; &lt;Smilax&gt; from North and South Carolina.</t>
  </si>
  <si>
    <t>http://grbio.org/institution/pontificia-universidad-javeriana</t>
  </si>
  <si>
    <t>Pontificia Universidad Javeriana</t>
  </si>
  <si>
    <t>B1647</t>
  </si>
  <si>
    <t>HPUJ&lt;IH&gt;</t>
  </si>
  <si>
    <t>http://www.javeriana.edu.co/ciencias/hpuj/</t>
  </si>
  <si>
    <t>urn:lsid:biocol.org:col:15382</t>
  </si>
  <si>
    <t>http://biocol.org/urn:lsid:biocol.org:col:15382</t>
  </si>
  <si>
    <t>Apartado AÃ©reo 56710</t>
  </si>
  <si>
    <t>Carrera 7a, No. 43-82, Edificio No. 53, Of. 206b.</t>
  </si>
  <si>
    <t>Colombia, including Flora del Parque Nacional Natural Chingaza; economic plants; Colombian Orchidaceae and cryptogams.</t>
  </si>
  <si>
    <t>http://grbio.org/institution/universidad-pedag%C3%B3gico-f%C3%A9lix-varela</t>
  </si>
  <si>
    <t>Universidad PedagÃ³gico FÃ©lix Varela,</t>
  </si>
  <si>
    <t>B1648</t>
  </si>
  <si>
    <t>HPVC&lt;IH&gt;</t>
  </si>
  <si>
    <t>urn:lsid:biocol.org:col:14366</t>
  </si>
  <si>
    <t>http://biocol.org/urn:lsid:biocol.org:col:14366</t>
  </si>
  <si>
    <t>Apartado Postal 288</t>
  </si>
  <si>
    <t>Santa Clara 50100</t>
  </si>
  <si>
    <t>Villa Clara</t>
  </si>
  <si>
    <t>CircunvalaciÃ³n y Carretera de Malezas.</t>
  </si>
  <si>
    <t>SANTA CLARA</t>
  </si>
  <si>
    <t>Updated Jan 2009.  Incorporated into ULV.</t>
  </si>
  <si>
    <t>Cuba, especially central Cuba.</t>
  </si>
  <si>
    <t>http://grbio.org/institution/muzeum-v%C3%BDchodn%C3%ADch-cech</t>
  </si>
  <si>
    <t>Muzeum VÃ½chodnÃ­ch Cech</t>
  </si>
  <si>
    <t>B1649</t>
  </si>
  <si>
    <t>HR&lt;IH&gt;</t>
  </si>
  <si>
    <t>http://www.muzeumhk.cz</t>
  </si>
  <si>
    <t>urn:lsid:biocol.org:col:15054</t>
  </si>
  <si>
    <t>http://biocol.org/urn:lsid:biocol.org:col:15054</t>
  </si>
  <si>
    <t>Eliscino Nabrezi 465</t>
  </si>
  <si>
    <t>500 01 Hradec KrÃ¡lovÃ© 1</t>
  </si>
  <si>
    <t>HRADEC KRÃLOVÃ‰</t>
  </si>
  <si>
    <t>Vascular plants of Czech Republic and central Europe; bryophytes, and lichens, and fungi of Czech Republic.</t>
  </si>
  <si>
    <t>http://grbio.org/institution/ibge</t>
  </si>
  <si>
    <t>IBGE</t>
  </si>
  <si>
    <t>B1650</t>
  </si>
  <si>
    <t>HRB&lt;IH&gt;</t>
  </si>
  <si>
    <t>HerbÃ¡rio RADAMBRASIL</t>
  </si>
  <si>
    <t>urn:lsid:biocol.org:col:15704</t>
  </si>
  <si>
    <t>http://biocol.org/urn:lsid:biocol.org:col:15704</t>
  </si>
  <si>
    <t>Jardim BotÃ¢nico de Salvador</t>
  </si>
  <si>
    <t>Avenida SÃ£o Rafael, s/n.  &lt;br /&gt;SÃ£o Marcos District</t>
  </si>
  <si>
    <t>41253-190  Salvador</t>
  </si>
  <si>
    <t>Bahia</t>
  </si>
  <si>
    <t>FundaÃ§Ã£o Instituto Brasileiro de Geografia e EstatÃ­stica (IBGE).</t>
  </si>
  <si>
    <t>SALVADOR</t>
  </si>
  <si>
    <t>http://grbio.org/institution/universidade-estadual-paulista</t>
  </si>
  <si>
    <t>Universidade Estadual Paulista</t>
  </si>
  <si>
    <t>B1651</t>
  </si>
  <si>
    <t>HRCB&lt;IH&gt;</t>
  </si>
  <si>
    <t>HerbÃ¡rio Rioclarense</t>
  </si>
  <si>
    <t>urn:lsid:biocol.org:col:15505</t>
  </si>
  <si>
    <t>http://biocol.org/urn:lsid:biocol.org:col:15505</t>
  </si>
  <si>
    <t>Instituto de BiociÃªncias</t>
  </si>
  <si>
    <t>Caixa Postal 199</t>
  </si>
  <si>
    <t>13506-900 Rio Claro</t>
  </si>
  <si>
    <t>Avenida 24A, 1515 Bairro Bela Vista.</t>
  </si>
  <si>
    <t>RIO CLARO</t>
  </si>
  <si>
    <t>Updated Nov 2011</t>
  </si>
  <si>
    <t>Cerrados and inland semideciduous forests of SÃ£o Paulo; neotropical Celastraceae and Vitaceae.</t>
  </si>
  <si>
    <t>http://grbio.org/institution/universidade-do-estado-do-rio-de-janeiro</t>
  </si>
  <si>
    <t>Universidade do Estado do Rio de Janeiro</t>
  </si>
  <si>
    <t>B1652</t>
  </si>
  <si>
    <t>HRJ&lt;IH&gt;</t>
  </si>
  <si>
    <t>urn:lsid:biocol.org:col:14322</t>
  </si>
  <si>
    <t>http://biocol.org/urn:lsid:biocol.org:col:14322</t>
  </si>
  <si>
    <t>Av. SÃ£o Francisco Xavier 524, MaracanÃ£</t>
  </si>
  <si>
    <t>20550-013 Rio de Janeiro</t>
  </si>
  <si>
    <t>Updated Oct 2012 9staff change)</t>
  </si>
  <si>
    <t>Brazil, especially Rio de Janeiro.</t>
  </si>
  <si>
    <t>http://grbio.org/institution/universidad-nacional-de-la-patagonia</t>
  </si>
  <si>
    <t>Universidad Nacional de La Patagonia</t>
  </si>
  <si>
    <t>B1653</t>
  </si>
  <si>
    <t>HRP&lt;IH&gt;</t>
  </si>
  <si>
    <t>Herbario Regional Patagonico</t>
  </si>
  <si>
    <t>urn:lsid:biocol.org:col:14842</t>
  </si>
  <si>
    <t>http://biocol.org/urn:lsid:biocol.org:col:14842</t>
  </si>
  <si>
    <t>Departamento Biologia General</t>
  </si>
  <si>
    <t>Box 373, C.C. 786, Ciudad Universitaria Km 4</t>
  </si>
  <si>
    <t>9000 Comodoro Rivadavia</t>
  </si>
  <si>
    <t>COMODORO RIVADAVIA</t>
  </si>
  <si>
    <t>Argentina, especially Patagonia.</t>
  </si>
  <si>
    <t>http://grbio.org/institution/universidad-mayor-real-y-pontif%C3%ADcia-de-san-francisco-xavier-de-chuquisaca</t>
  </si>
  <si>
    <t>Universidad Mayor Real y PontifÃ­cia de San Francisco Xavier de Chuquisaca</t>
  </si>
  <si>
    <t>B1654</t>
  </si>
  <si>
    <t>HSB&lt;IH&gt;</t>
  </si>
  <si>
    <t>Herbario del Sur de Bolivia</t>
  </si>
  <si>
    <t>http://www.hsbbolivia.org</t>
  </si>
  <si>
    <t>urn:lsid:biocol.org:col:14349</t>
  </si>
  <si>
    <t>http://biocol.org/urn:lsid:biocol.org:col:14349</t>
  </si>
  <si>
    <t>Casilla 1046</t>
  </si>
  <si>
    <t>Sucre</t>
  </si>
  <si>
    <t>Bolivia</t>
  </si>
  <si>
    <t>Plaza 25 de Mayo No. 23.</t>
  </si>
  <si>
    <t>SUCRE</t>
  </si>
  <si>
    <t>Updated Oct 2009.</t>
  </si>
  <si>
    <t>Bolivia, especially  Mountain Forests of Chuquisaca, Tarija and PotosÃ­</t>
  </si>
  <si>
    <t>http://grbio.org/institution/shahid-beheshti-university</t>
  </si>
  <si>
    <t>Shahid Beheshti University</t>
  </si>
  <si>
    <t>B1655</t>
  </si>
  <si>
    <t>HSBU&lt;IH&gt;</t>
  </si>
  <si>
    <t>http://grbio.org/cool/qs5v-007f</t>
  </si>
  <si>
    <t>Daneshjoo Blv. Evin</t>
  </si>
  <si>
    <t>Entered. Feb 2012.</t>
  </si>
  <si>
    <t>Plants of Iran</t>
  </si>
  <si>
    <t>http://grbio.org/institution/university-helsinki-3</t>
  </si>
  <si>
    <t>B1656</t>
  </si>
  <si>
    <t>HSI&lt;IH&gt;</t>
  </si>
  <si>
    <t>urn:lsid:biocol.org:col:14521</t>
  </si>
  <si>
    <t>http://biocol.org/urn:lsid:biocol.org:col:14521</t>
  </si>
  <si>
    <t>Silviculture Department</t>
  </si>
  <si>
    <t>Unioninkatu 40B</t>
  </si>
  <si>
    <t>SF-00170 Helsinki</t>
  </si>
  <si>
    <t>HSI (70 500 specimens) transferred to H in 2000.</t>
  </si>
  <si>
    <t>http://grbio.org/institution/shanxi-institute-biology</t>
  </si>
  <si>
    <t>Shanxi Institute of Biology</t>
  </si>
  <si>
    <t>B1657</t>
  </si>
  <si>
    <t>HSIB&lt;IH&gt;</t>
  </si>
  <si>
    <t>urn:lsid:biocol.org:col:14018</t>
  </si>
  <si>
    <t>http://biocol.org/urn:lsid:biocol.org:col:14018</t>
  </si>
  <si>
    <t>Taiyuan 030006</t>
  </si>
  <si>
    <t>Shanxi</t>
  </si>
  <si>
    <t>Wucheng Road.</t>
  </si>
  <si>
    <t>TAIYUAN</t>
  </si>
  <si>
    <t>http://grbio.org/institution/christs-hospital</t>
  </si>
  <si>
    <t>Christ's Hospital</t>
  </si>
  <si>
    <t>B1658</t>
  </si>
  <si>
    <t>HSM&lt;IH&gt;</t>
  </si>
  <si>
    <t>urn:lsid:biocol.org:col:12815</t>
  </si>
  <si>
    <t>http://biocol.org/urn:lsid:biocol.org:col:12815</t>
  </si>
  <si>
    <t>Christ's Hospital Natural History Society</t>
  </si>
  <si>
    <t>http://grbio.org/institution/east-china-normal-university</t>
  </si>
  <si>
    <t>East China Normal University</t>
  </si>
  <si>
    <t>B1659</t>
  </si>
  <si>
    <t>HSNU&lt;IH&gt;</t>
  </si>
  <si>
    <t>urn:lsid:biocol.org:col:15414</t>
  </si>
  <si>
    <t>http://biocol.org/urn:lsid:biocol.org:col:15414</t>
  </si>
  <si>
    <t>3663 Zhong Shan North Road</t>
  </si>
  <si>
    <t>Shanghai 200062</t>
  </si>
  <si>
    <t>Updated Jan 2007.</t>
  </si>
  <si>
    <t>Bryophytes and vascular plants of China.</t>
  </si>
  <si>
    <t>http://grbio.org/institution/research-centre-la-orden-valdesequera</t>
  </si>
  <si>
    <t>Research Centre of "La Orden-Valdesequera"</t>
  </si>
  <si>
    <t>B1660</t>
  </si>
  <si>
    <t>HSS&lt;IH&gt;</t>
  </si>
  <si>
    <t>http://www.centrodeinvestigacionlaorden.es/</t>
  </si>
  <si>
    <t>urn:lsid:biocol.org:col:15385</t>
  </si>
  <si>
    <t>http://biocol.org/urn:lsid:biocol.org:col:15385</t>
  </si>
  <si>
    <t>Forest Production Department, Investigation group HABITAT</t>
  </si>
  <si>
    <t>Consejeria de EconomÃ­a, Comercio e InnovaciÃ³n</t>
  </si>
  <si>
    <t>P.O. Box 22</t>
  </si>
  <si>
    <t>06080 Badajoz</t>
  </si>
  <si>
    <t>Badajoz</t>
  </si>
  <si>
    <t>Forest Production Department, S.I.D.T. Extremadura, Finca La Orden, Guadajira, Badajoz.</t>
  </si>
  <si>
    <t>MÃ‰RIDA</t>
  </si>
  <si>
    <t>Vascular plants and fungi of Spain, especially southern Iberian Peninsula.</t>
  </si>
  <si>
    <t>http://grbio.org/institution/hardin-simmons-university</t>
  </si>
  <si>
    <t>Hardin-Simmons University</t>
  </si>
  <si>
    <t>B1661</t>
  </si>
  <si>
    <t>HSU&lt;IH&gt;</t>
  </si>
  <si>
    <t>urn:lsid:biocol.org:col:13192</t>
  </si>
  <si>
    <t>http://biocol.org/urn:lsid:biocol.org:col:13192</t>
  </si>
  <si>
    <t>2200 Hickory Street, Box 16165</t>
  </si>
  <si>
    <t>Abilene</t>
  </si>
  <si>
    <t>ABILENE</t>
  </si>
  <si>
    <t>79698-6165</t>
  </si>
  <si>
    <t>Updated Aug 2009 (staff, address).</t>
  </si>
  <si>
    <t>Mostly Texas, especially Taylor County.</t>
  </si>
  <si>
    <t>http://grbio.org/institution/station-nature-research-and-environmental-education</t>
  </si>
  <si>
    <t>Station of Nature Research and Environmental Education</t>
  </si>
  <si>
    <t>B1662</t>
  </si>
  <si>
    <t>HSUD&lt;IH&gt;</t>
  </si>
  <si>
    <t>Herbarium Sudavicum</t>
  </si>
  <si>
    <t>http://www.sesupe.org/gtess/herbariumas.html</t>
  </si>
  <si>
    <t>urn:lsid:biocol.org:col:15797</t>
  </si>
  <si>
    <t>http://biocol.org/urn:lsid:biocol.org:col:15797</t>
  </si>
  <si>
    <t>Varpo Street 13</t>
  </si>
  <si>
    <t>LT-68288 Marijampole</t>
  </si>
  <si>
    <t>Lithuania</t>
  </si>
  <si>
    <t>MARIJAMPOLE</t>
  </si>
  <si>
    <t>Vascular plants, mosses, lichens, and algae (Charophyta) of Lithuania, especially southwestern and western regions.</t>
  </si>
  <si>
    <t>http://grbio.org/institution/hangzhou-normal-college</t>
  </si>
  <si>
    <t>Hangzhou Normal College</t>
  </si>
  <si>
    <t>B1663</t>
  </si>
  <si>
    <t>HTC&lt;IH&gt;</t>
  </si>
  <si>
    <t>urn:lsid:biocol.org:col:13187</t>
  </si>
  <si>
    <t>http://biocol.org/urn:lsid:biocol.org:col:13187</t>
  </si>
  <si>
    <t>Eastern China.</t>
  </si>
  <si>
    <t>http://grbio.org/institution/college-natural-history-society</t>
  </si>
  <si>
    <t>College Natural History Society</t>
  </si>
  <si>
    <t>B1664</t>
  </si>
  <si>
    <t>HTD&lt;IH&gt;</t>
  </si>
  <si>
    <t>urn:lsid:biocol.org:col:12871</t>
  </si>
  <si>
    <t>http://biocol.org/urn:lsid:biocol.org:col:12871</t>
  </si>
  <si>
    <t>Haileybury and Imperial Services</t>
  </si>
  <si>
    <t>Hertford, Hertfordshire</t>
  </si>
  <si>
    <t>HERTFORD</t>
  </si>
  <si>
    <t>HTD transferred to OXF.</t>
  </si>
  <si>
    <t>http://grbio.org/institution/queen-ethelburgas-school</t>
  </si>
  <si>
    <t>Queen Ethelburga's School</t>
  </si>
  <si>
    <t>B1665</t>
  </si>
  <si>
    <t>HTE&lt;IH&gt;</t>
  </si>
  <si>
    <t>urn:lsid:biocol.org:col:13900</t>
  </si>
  <si>
    <t>http://biocol.org/urn:lsid:biocol.org:col:13900</t>
  </si>
  <si>
    <t>Harrogate, North Yorkshire</t>
  </si>
  <si>
    <t>HARROGATE</t>
  </si>
  <si>
    <t>http://grbio.org/institution/norris-museum-and-library</t>
  </si>
  <si>
    <t>Norris Museum and Library</t>
  </si>
  <si>
    <t>B1666</t>
  </si>
  <si>
    <t>HTGN&lt;IH&gt;</t>
  </si>
  <si>
    <t>urn:lsid:biocol.org:col:13047</t>
  </si>
  <si>
    <t>http://biocol.org/urn:lsid:biocol.org:col:13047</t>
  </si>
  <si>
    <t>41 The Broadway</t>
  </si>
  <si>
    <t>Huntingdon, Cambridgeshire</t>
  </si>
  <si>
    <t>HUNTINGDON</t>
  </si>
  <si>
    <t>HTGN transferred to PBH in 1992</t>
  </si>
  <si>
    <t>http://grbio.org/institution/universidad-nacional-agraria-de-la-selva</t>
  </si>
  <si>
    <t>Universidad Nacional Agraria de la Selva</t>
  </si>
  <si>
    <t>B1667</t>
  </si>
  <si>
    <t>HTIN&lt;IH&gt;</t>
  </si>
  <si>
    <t>urn:lsid:biocol.org:col:14351</t>
  </si>
  <si>
    <t>http://biocol.org/urn:lsid:biocol.org:col:14351</t>
  </si>
  <si>
    <t>Apartado 156</t>
  </si>
  <si>
    <t>Tingo MarÃ­a</t>
  </si>
  <si>
    <t>Avenida Enrique Pimentel, Km 1Â½.</t>
  </si>
  <si>
    <t>TINGO MARÃA</t>
  </si>
  <si>
    <t>Tropical.</t>
  </si>
  <si>
    <t>http://grbio.org/institution/hitchin-museum</t>
  </si>
  <si>
    <t>Hitchin Museum</t>
  </si>
  <si>
    <t>B1668</t>
  </si>
  <si>
    <t>HTN&lt;IH&gt;</t>
  </si>
  <si>
    <t>urn:lsid:biocol.org:col:13229</t>
  </si>
  <si>
    <t>http://biocol.org/urn:lsid:biocol.org:col:13229</t>
  </si>
  <si>
    <t>Hitchin Urban District Council</t>
  </si>
  <si>
    <t>Paynes Park</t>
  </si>
  <si>
    <t>HTN transferred to BDK.</t>
  </si>
  <si>
    <t>http://grbio.org/institution/universidade-federal-do-tocantins</t>
  </si>
  <si>
    <t>Universidade Federal do Tocantins</t>
  </si>
  <si>
    <t>B1669</t>
  </si>
  <si>
    <t>HTO&lt;IH&gt;</t>
  </si>
  <si>
    <t>urn:lsid:biocol.org:col:14342</t>
  </si>
  <si>
    <t>http://biocol.org/urn:lsid:biocol.org:col:14342</t>
  </si>
  <si>
    <t>NÃºcleo de Estudos Ambientais</t>
  </si>
  <si>
    <t>Caixa Postal 136</t>
  </si>
  <si>
    <t>77500-000 Porto Nacional</t>
  </si>
  <si>
    <t>Tocantins</t>
  </si>
  <si>
    <t>Rua 3, Quadra 17, s/n Jardim dos IpÃªs.</t>
  </si>
  <si>
    <t>PORTO NACIONAL</t>
  </si>
  <si>
    <t>Updated Oct 2008.</t>
  </si>
  <si>
    <t>Brazil, especially Tocantins, with emphasis on Cerrado.</t>
  </si>
  <si>
    <t>http://grbio.org/institution/tennessee-technological-university</t>
  </si>
  <si>
    <t>Tennessee Technological University</t>
  </si>
  <si>
    <t>B1670</t>
  </si>
  <si>
    <t>HTTU&lt;IH&gt;</t>
  </si>
  <si>
    <t>Paul L. Hollister Herbarium</t>
  </si>
  <si>
    <t>urn:lsid:biocol.org:col:15354</t>
  </si>
  <si>
    <t>http://biocol.org/urn:lsid:biocol.org:col:15354</t>
  </si>
  <si>
    <t>P.O. Box 5063, 1100 North Dixie Avenue</t>
  </si>
  <si>
    <t>Cookeville</t>
  </si>
  <si>
    <t>COOKEVILLE</t>
  </si>
  <si>
    <t>Updated Aug 2006.</t>
  </si>
  <si>
    <t>Southeastern U.S.A.; Mesoamerica; vascular plants</t>
  </si>
  <si>
    <t>http://grbio.org/institution/university-taiz</t>
  </si>
  <si>
    <t>University of Taiz</t>
  </si>
  <si>
    <t>B1671</t>
  </si>
  <si>
    <t>HTU&lt;IH&gt;</t>
  </si>
  <si>
    <t>urn:lsid:biocol.org:col:14622</t>
  </si>
  <si>
    <t>http://biocol.org/urn:lsid:biocol.org:col:14622</t>
  </si>
  <si>
    <t>Faculty of Science</t>
  </si>
  <si>
    <t>Box 6803</t>
  </si>
  <si>
    <t>Taiz</t>
  </si>
  <si>
    <t>Yemen</t>
  </si>
  <si>
    <t>TAIZ</t>
  </si>
  <si>
    <t>Old World; all plant groups.</t>
  </si>
  <si>
    <t>http://grbio.org/institution/universidad-nacional-de-la-patagonia-san-juan-bosco</t>
  </si>
  <si>
    <t>Universidad Nacional de la Patagonia San Juan Bosco</t>
  </si>
  <si>
    <t>B1672</t>
  </si>
  <si>
    <t>HTW&lt;IH&gt;</t>
  </si>
  <si>
    <t>Herbario Trelew</t>
  </si>
  <si>
    <t>urn:lsid:biocol.org:col:15775</t>
  </si>
  <si>
    <t>http://biocol.org/urn:lsid:biocol.org:col:15775</t>
  </si>
  <si>
    <t>9 de Julio 25</t>
  </si>
  <si>
    <t>9100 Trelew</t>
  </si>
  <si>
    <t>TRELEW</t>
  </si>
  <si>
    <t>Updated Jun 2010. HTW resulted from the union of the following herbaria: CÃ¡tedra BotÃ¡nica general herbarium (founded 1984) and Palynology Laboratory herbarium (founded 1992).</t>
  </si>
  <si>
    <t>Vascular plants of Patagonia, mainly extra-Andean region.</t>
  </si>
  <si>
    <t>http://grbio.org/institution/university-zhejiang</t>
  </si>
  <si>
    <t>University of Zhejiang</t>
  </si>
  <si>
    <t>B1673</t>
  </si>
  <si>
    <t>HU&lt;IH&gt;</t>
  </si>
  <si>
    <t>urn:lsid:biocol.org:col:14677</t>
  </si>
  <si>
    <t>http://biocol.org/urn:lsid:biocol.org:col:14677</t>
  </si>
  <si>
    <t>In 1953, 2000 sheets of HU transferred to FUS; remainder transferred to HZU and Zhejiang Agriculture University.</t>
  </si>
  <si>
    <t>http://grbio.org/institution/universidad-de-antioquia</t>
  </si>
  <si>
    <t>Universidad de Antioquia</t>
  </si>
  <si>
    <t>B1674</t>
  </si>
  <si>
    <t>HUA&lt;IH&gt;</t>
  </si>
  <si>
    <t>urn:lsid:biocol.org:col:15677</t>
  </si>
  <si>
    <t>http://biocol.org/urn:lsid:biocol.org:col:15677</t>
  </si>
  <si>
    <t>Centro de Investigaciones</t>
  </si>
  <si>
    <t>Facultad de Ciencias Exactas y Naturales (CIEN)</t>
  </si>
  <si>
    <t>Apartado Postal 1226</t>
  </si>
  <si>
    <t>MedellÃ­n</t>
  </si>
  <si>
    <t>Antioquia</t>
  </si>
  <si>
    <t>Ciudad Universitaria, Calle 67, No. 53 108, 2-411.</t>
  </si>
  <si>
    <t>MEDELLÃN</t>
  </si>
  <si>
    <t>Updated Apr 2011 (staff, email address).</t>
  </si>
  <si>
    <t>Andean Passifloraceae and Piperaceae; Colombian Loranthaceae, Bromeliaceae, Heliconiaceae, Pteridophyta, Cyclanthaceae, Araceae, and Alstroemeriaceae; Antioquia, ChocÃ³,  Guajira, and Amazonas.</t>
  </si>
  <si>
    <t>http://grbio.org/institution/universidad-aut%C3%B3noma-de-aquascalientes</t>
  </si>
  <si>
    <t>Universidad AutÃ³noma de Aquascalientes</t>
  </si>
  <si>
    <t>B1675</t>
  </si>
  <si>
    <t>HUAA&lt;IH&gt;</t>
  </si>
  <si>
    <t>urn:lsid:biocol.org:col:13070</t>
  </si>
  <si>
    <t>http://biocol.org/urn:lsid:biocol.org:col:13070</t>
  </si>
  <si>
    <t>Centro BÃ¡sico</t>
  </si>
  <si>
    <t>Avenida Universidad 940, Fraccionamiento Los Bosques</t>
  </si>
  <si>
    <t>20100 Aguascalientes</t>
  </si>
  <si>
    <t>Aguascalientes</t>
  </si>
  <si>
    <t>AGUASCALIENTES</t>
  </si>
  <si>
    <t>Mexico, especially Aguascalientes.</t>
  </si>
  <si>
    <t>http://grbio.org/institution/universidad-de-almer%C3%ADa</t>
  </si>
  <si>
    <t>Universidad de AlmerÃ­a</t>
  </si>
  <si>
    <t>B1676</t>
  </si>
  <si>
    <t>HUAL&lt;IH&gt;</t>
  </si>
  <si>
    <t>http://grbio.org/cool/zwdg-f2qr</t>
  </si>
  <si>
    <t>Departamento de BiologÃ­a Vegetal y EcologÃ­a</t>
  </si>
  <si>
    <t>La CaÃ±ada de San Urbano</t>
  </si>
  <si>
    <t>E-04120 AlmerÃ­a</t>
  </si>
  <si>
    <t>ALMERÃA</t>
  </si>
  <si>
    <t>Southeastern Spain; vascular plants.</t>
  </si>
  <si>
    <t>http://grbio.org/institution/universidad-aut%C3%B3noma-de-puebla-ciudad-universitaria</t>
  </si>
  <si>
    <t>Universidad AutÃ³noma de Puebla, Ciudad Universitaria</t>
  </si>
  <si>
    <t>B1677</t>
  </si>
  <si>
    <t>HUAP&lt;IH&gt;</t>
  </si>
  <si>
    <t>http://www.buap/herb/mx</t>
  </si>
  <si>
    <t>urn:lsid:biocol.org:col:14264</t>
  </si>
  <si>
    <t>http://biocol.org/urn:lsid:biocol.org:col:14264</t>
  </si>
  <si>
    <t>Vicerrectoria de Investigacion y de Posgrado</t>
  </si>
  <si>
    <t>Edificio 76, Unidad de Ciencias</t>
  </si>
  <si>
    <t>Avenida San Claudio s.n., Colonia San Manuel</t>
  </si>
  <si>
    <t>72590 Puebla</t>
  </si>
  <si>
    <t>Puebla</t>
  </si>
  <si>
    <t>PUEBLA</t>
  </si>
  <si>
    <t>Mexico, especially Puebla State.</t>
  </si>
  <si>
    <t>http://grbio.org/institution/universidad-de-la-amazonia</t>
  </si>
  <si>
    <t>Universidad de la Amazonia</t>
  </si>
  <si>
    <t>B1678</t>
  </si>
  <si>
    <t>HUAZ&lt;IH&gt;</t>
  </si>
  <si>
    <t>Herbario Uniamazonia</t>
  </si>
  <si>
    <t>http://grbio.org/cool/2v9m-7g3r</t>
  </si>
  <si>
    <t>Carrera 11 # 5-69&lt;br /&gt;Barrio Versalles</t>
  </si>
  <si>
    <t>Florencia</t>
  </si>
  <si>
    <t>CaquetÃ¡</t>
  </si>
  <si>
    <t>Entered Aug 2009.</t>
  </si>
  <si>
    <t>http://grbio.org/institution/hacettepe-university</t>
  </si>
  <si>
    <t>Hacettepe University</t>
  </si>
  <si>
    <t>B1679</t>
  </si>
  <si>
    <t>HUB&lt;IH&gt;</t>
  </si>
  <si>
    <t>urn:lsid:biocol.org:col:13174</t>
  </si>
  <si>
    <t>http://biocol.org/urn:lsid:biocol.org:col:13174</t>
  </si>
  <si>
    <t>06532 Beytepe-Ankara</t>
  </si>
  <si>
    <t>Updated Dec 2011  (staff changes).</t>
  </si>
  <si>
    <t>Turkey, Iran</t>
  </si>
  <si>
    <t>http://grbio.org/institution/golden-west-college</t>
  </si>
  <si>
    <t>Golden West College</t>
  </si>
  <si>
    <t>B1680</t>
  </si>
  <si>
    <t>HUBE&lt;IH&gt;</t>
  </si>
  <si>
    <t>http://www.gwc.cccd.edu</t>
  </si>
  <si>
    <t>urn:lsid:biocol.org:col:14940</t>
  </si>
  <si>
    <t>http://biocol.org/urn:lsid:biocol.org:col:14940</t>
  </si>
  <si>
    <t>Biology/Life Sciences Department</t>
  </si>
  <si>
    <t>P.O. Box 2748</t>
  </si>
  <si>
    <t>Huntington Beach</t>
  </si>
  <si>
    <t>HUNTINGTON BEACH</t>
  </si>
  <si>
    <t>92647-2748</t>
  </si>
  <si>
    <t>Updated Oct 2004. Curator is retiring, and says "no one wants to assume the responsibility of maintaining our plant collections."</t>
  </si>
  <si>
    <t>California, including exotics, cultivated, and some marine species.</t>
  </si>
  <si>
    <t>http://grbio.org/institution/universit%C3%A0-degli-studi-di-bologna</t>
  </si>
  <si>
    <t>UniversitÃ  degli Studi di Bologna</t>
  </si>
  <si>
    <t>B1681</t>
  </si>
  <si>
    <t>HUBO&lt;IH&gt;</t>
  </si>
  <si>
    <t>urn:lsid:biocol.org:col:14858</t>
  </si>
  <si>
    <t>http://biocol.org/urn:lsid:biocol.org:col:14858</t>
  </si>
  <si>
    <t>Dipartimento di Scienze e Tecnologie Agroambientali</t>
  </si>
  <si>
    <t>Viale Fanin 42</t>
  </si>
  <si>
    <t>40127  Bologna</t>
  </si>
  <si>
    <t>BOLOGNA</t>
  </si>
  <si>
    <t>European Aphyllophorales.</t>
  </si>
  <si>
    <t>http://grbio.org/institution/universidad-de-c%C3%B3rdoba-0</t>
  </si>
  <si>
    <t>Universidad de CÃ³rdoba</t>
  </si>
  <si>
    <t>B1682</t>
  </si>
  <si>
    <t>HUC&lt;IH&gt;</t>
  </si>
  <si>
    <t>http://grbio.org/cool/7rm4-zdiy</t>
  </si>
  <si>
    <t>Apartado AÃ©reo 354</t>
  </si>
  <si>
    <t>MonterÃ­a</t>
  </si>
  <si>
    <t>CÃ³rdoba</t>
  </si>
  <si>
    <t>Km. 3, via CeretÃ©.</t>
  </si>
  <si>
    <t>MONTERÃA</t>
  </si>
  <si>
    <t>Colombia, especially CÃ³rdoba, Sucre, and northern Antioquia; woody plants; aquatic macrophytes; tropical weeds.</t>
  </si>
  <si>
    <t>http://grbio.org/institution/hunan-college-traditional-chinese-medicine</t>
  </si>
  <si>
    <t>Hunan College of Traditional Chinese Medicine</t>
  </si>
  <si>
    <t>B1683</t>
  </si>
  <si>
    <t>HUCM&lt;IH&gt;</t>
  </si>
  <si>
    <t>urn:lsid:biocol.org:col:13256</t>
  </si>
  <si>
    <t>http://biocol.org/urn:lsid:biocol.org:col:13256</t>
  </si>
  <si>
    <t>84 Shaoshan Road</t>
  </si>
  <si>
    <t>Changsha</t>
  </si>
  <si>
    <t>Medicinal plants of Hunan.</t>
  </si>
  <si>
    <t>http://grbio.org/institution/pontif%C3%ADca-universidade-cat%C3%B3lica-do-paran%C3%A1</t>
  </si>
  <si>
    <t>PontifÃ­ca Universidade CatÃ³lica do ParanÃ¡</t>
  </si>
  <si>
    <t>B1684</t>
  </si>
  <si>
    <t>HUCP&lt;IH&gt;</t>
  </si>
  <si>
    <t>urn:lsid:biocol.org:col:15487</t>
  </si>
  <si>
    <t>http://biocol.org/urn:lsid:biocol.org:col:15487</t>
  </si>
  <si>
    <t>Caixa Postal 16210, Rua Imaculada ConceiÃ§Ã£o 1155, Prado Velho</t>
  </si>
  <si>
    <t>80215-901 Curitiba</t>
  </si>
  <si>
    <t>Updated Sep 2007.</t>
  </si>
  <si>
    <t>Brazil, especially Curitiba and adjacent areas.</t>
  </si>
  <si>
    <t>http://grbio.org/institution/howard-university</t>
  </si>
  <si>
    <t>Howard University</t>
  </si>
  <si>
    <t>B1685</t>
  </si>
  <si>
    <t>HUDC&lt;IH&gt;</t>
  </si>
  <si>
    <t>http://www.biology.howard.edu/</t>
  </si>
  <si>
    <t>urn:lsid:biocol.org:col:15489</t>
  </si>
  <si>
    <t>http://biocol.org/urn:lsid:biocol.org:col:15489</t>
  </si>
  <si>
    <t>415 College Street, N.W.</t>
  </si>
  <si>
    <t>Caribbean; District of Columbia; Loasaceae.</t>
  </si>
  <si>
    <t>http://grbio.org/institution/hunan-education-college</t>
  </si>
  <si>
    <t>Hunan Education College</t>
  </si>
  <si>
    <t>B1686</t>
  </si>
  <si>
    <t>HUE&lt;IH&gt;</t>
  </si>
  <si>
    <t>urn:lsid:biocol.org:col:13257</t>
  </si>
  <si>
    <t>http://biocol.org/urn:lsid:biocol.org:col:13257</t>
  </si>
  <si>
    <t>1 Taohuaping</t>
  </si>
  <si>
    <t>Vascular plants of Hunan.</t>
  </si>
  <si>
    <t>http://grbio.org/institution/hacettepe-%C3%BCniversitesi</t>
  </si>
  <si>
    <t>Hacettepe Ãœniversitesi</t>
  </si>
  <si>
    <t>B1687</t>
  </si>
  <si>
    <t>HUEF&lt;IH&gt;</t>
  </si>
  <si>
    <t>http://www.hun.edu.tr</t>
  </si>
  <si>
    <t>urn:lsid:biocol.org:col:15127</t>
  </si>
  <si>
    <t>http://biocol.org/urn:lsid:biocol.org:col:15127</t>
  </si>
  <si>
    <t>Eczacilik FakÃ¼ltesi</t>
  </si>
  <si>
    <t>TR-06100 Ankara</t>
  </si>
  <si>
    <t>Updated Apr 2011 (staff update).  Other web addresses: http://www.farma.hacettepe.edu.tr</t>
  </si>
  <si>
    <t>http://grbio.org/institution/universidade-estadual-de-feira-de-santana</t>
  </si>
  <si>
    <t>Universidade Estadual de Feira de Santana</t>
  </si>
  <si>
    <t>B1688</t>
  </si>
  <si>
    <t>HUEFS&lt;IH&gt;</t>
  </si>
  <si>
    <t>urn:lsid:biocol.org:col:15506</t>
  </si>
  <si>
    <t>http://biocol.org/urn:lsid:biocol.org:col:15506</t>
  </si>
  <si>
    <t>KM 03 BR 116, Campus</t>
  </si>
  <si>
    <t>44031-460 Feira de Santana</t>
  </si>
  <si>
    <t>About 3 KM north of Feira de Santana on the road to Juazeiro.</t>
  </si>
  <si>
    <t>FEIRA DE SANTANA</t>
  </si>
  <si>
    <t>Updated Oct 2012.  This herbarium has been digitized, and the specimen data is now available on line.  http://herbario.uefs.br</t>
  </si>
  <si>
    <t>Vascular plant from Brazil, especially Bahia and surrounding states; non-vascular plants from Bahia, especially macroalgae, macromycetes, and anamorphic fungi.</t>
  </si>
  <si>
    <t>http://grbio.org/institution/universidade-estadual-de-goi%C3%A1s</t>
  </si>
  <si>
    <t>Universidade Estadual de GoiÃ¡s</t>
  </si>
  <si>
    <t>B1689</t>
  </si>
  <si>
    <t>HUEG&lt;IH&gt;</t>
  </si>
  <si>
    <t>http://www.ueg.br</t>
  </si>
  <si>
    <t>http://grbio.org/cool/5x9w-vti9</t>
  </si>
  <si>
    <t>Rod. Br. 153, Km 98</t>
  </si>
  <si>
    <t>AnÃ¡polis</t>
  </si>
  <si>
    <t>GoiÃ¡s</t>
  </si>
  <si>
    <t>GoiÃ¡s, CEP 75001-970</t>
  </si>
  <si>
    <t>Plants and fungi of GoiÃ¡s, Brazil</t>
  </si>
  <si>
    <t>http://grbio.org/institution/universidade-estadual-de-maring%C3%A1</t>
  </si>
  <si>
    <t>Universidade Estadual de MaringÃ¡</t>
  </si>
  <si>
    <t>B1690</t>
  </si>
  <si>
    <t>HUEM&lt;IH&gt;</t>
  </si>
  <si>
    <t>urn:lsid:biocol.org:col:15100</t>
  </si>
  <si>
    <t>http://biocol.org/urn:lsid:biocol.org:col:15100</t>
  </si>
  <si>
    <t>Av. Colombo 5790</t>
  </si>
  <si>
    <t>87020-900 MaringÃ¡</t>
  </si>
  <si>
    <t>MARINGÃ</t>
  </si>
  <si>
    <t>Brazil, especially area around MaringÃ¡; native and cultivated medicinal plants; Araceae.</t>
  </si>
  <si>
    <t>http://grbio.org/institution/universidade-estadual-do-sudoeste-da-bahia-vit%C3%B3ria-da-conquista</t>
  </si>
  <si>
    <t>Universidade Estadual do Sudoeste da Bahia-VitÃ³ria  da Conquista</t>
  </si>
  <si>
    <t>B1691</t>
  </si>
  <si>
    <t>HUESBVC&lt;IH&gt;</t>
  </si>
  <si>
    <t>http://grbio.org/cool/rigc-sv30</t>
  </si>
  <si>
    <t>Estrada  Do Bem Querer, KM 4, SNÂ°</t>
  </si>
  <si>
    <t>CEP 45100-000 - VITÃ“RIA DA CONQUISTA</t>
  </si>
  <si>
    <t>VITÃ“RIA DA CONQUISTA</t>
  </si>
  <si>
    <t>Plants of Bahia, Brazil.</t>
  </si>
  <si>
    <t>http://grbio.org/institution/hunan-forestry-school</t>
  </si>
  <si>
    <t>Hunan Forestry School</t>
  </si>
  <si>
    <t>B1692</t>
  </si>
  <si>
    <t>HUF&lt;IH&gt;</t>
  </si>
  <si>
    <t>urn:lsid:biocol.org:col:13259</t>
  </si>
  <si>
    <t>http://biocol.org/urn:lsid:biocol.org:col:13259</t>
  </si>
  <si>
    <t>Hengyang</t>
  </si>
  <si>
    <t>HENGYANG</t>
  </si>
  <si>
    <t>Woody plants and Poaceae of Hunan.</t>
  </si>
  <si>
    <t>http://grbio.org/institution/universidade-federal-de-uberl%C3%A2ndia</t>
  </si>
  <si>
    <t>Universidade Federal de UberlÃ¢ndia</t>
  </si>
  <si>
    <t>B1693</t>
  </si>
  <si>
    <t>HUFU&lt;IH&gt;</t>
  </si>
  <si>
    <t>Herbarium Uberlandense</t>
  </si>
  <si>
    <t>urn:lsid:biocol.org:col:15469</t>
  </si>
  <si>
    <t>http://biocol.org/urn:lsid:biocol.org:col:15469</t>
  </si>
  <si>
    <t>Instituto de Biologia</t>
  </si>
  <si>
    <t>Caixa Postal 593</t>
  </si>
  <si>
    <t>38400-902 UberlÃ¢ndia</t>
  </si>
  <si>
    <t>Campus Umuarama, Bloco 2D.</t>
  </si>
  <si>
    <t>UBERLÃ‚NDIA</t>
  </si>
  <si>
    <t>Updated Mar 2012</t>
  </si>
  <si>
    <t>Minas Gerais.</t>
  </si>
  <si>
    <t>http://grbio.org/institution/hunan-forestry-institute</t>
  </si>
  <si>
    <t>Hunan Forestry Institute</t>
  </si>
  <si>
    <t>B1694</t>
  </si>
  <si>
    <t>HUIF&lt;IH&gt;</t>
  </si>
  <si>
    <t>urn:lsid:biocol.org:col:13258</t>
  </si>
  <si>
    <t>http://biocol.org/urn:lsid:biocol.org:col:13258</t>
  </si>
  <si>
    <t>164 Shaoshan Road</t>
  </si>
  <si>
    <t>Mainly vascular plants of Hunan.</t>
  </si>
  <si>
    <t>http://grbio.org/institution/hebrew-university</t>
  </si>
  <si>
    <t>Hebrew University</t>
  </si>
  <si>
    <t>B1695</t>
  </si>
  <si>
    <t>HUJ&lt;IH&gt;</t>
  </si>
  <si>
    <t>urn:lsid:biocol.org:col:15399</t>
  </si>
  <si>
    <t>http://biocol.org/urn:lsid:biocol.org:col:15399</t>
  </si>
  <si>
    <t>Department of Evolution, Systematics and Ecology</t>
  </si>
  <si>
    <t>Jerusalem 91904</t>
  </si>
  <si>
    <t>Berman Building, Givat Ram Campus.</t>
  </si>
  <si>
    <t>JERUSALEM</t>
  </si>
  <si>
    <t>Mainly Middle East and Mediterranean region; worldwide reference collection; cultivated plants; C. C. Heyn's bryophyte collections.</t>
  </si>
  <si>
    <t>http://grbio.org/institution/fine-arts-museum</t>
  </si>
  <si>
    <t>Fine Arts Museum</t>
  </si>
  <si>
    <t>B1696</t>
  </si>
  <si>
    <t>HUL&lt;IH&gt;</t>
  </si>
  <si>
    <t>urn:lsid:biocol.org:col:13013</t>
  </si>
  <si>
    <t>http://biocol.org/urn:lsid:biocol.org:col:13013</t>
  </si>
  <si>
    <t>Hull Literary and Philosophical Society</t>
  </si>
  <si>
    <t>Albion Street</t>
  </si>
  <si>
    <t>Hull, Humberside</t>
  </si>
  <si>
    <t>HUL no longer exists.</t>
  </si>
  <si>
    <t>http://grbio.org/institution/universidad-nacional-aut%C3%B3noma-de-nicaragua</t>
  </si>
  <si>
    <t>Universidad Nacional AutÃ³noma de Nicaragua</t>
  </si>
  <si>
    <t>B1697</t>
  </si>
  <si>
    <t>HULE&lt;IH&gt;</t>
  </si>
  <si>
    <t>urn:lsid:biocol.org:col:15172</t>
  </si>
  <si>
    <t>http://biocol.org/urn:lsid:biocol.org:col:15172</t>
  </si>
  <si>
    <t>LeÃ³n</t>
  </si>
  <si>
    <t>Porton principal del Campus Medicus 1 cuadra al este.</t>
  </si>
  <si>
    <t>LEÃ“N</t>
  </si>
  <si>
    <t>Updated Dec 2005.</t>
  </si>
  <si>
    <t>http://grbio.org/institution/universidade-de-mogi-das-cruzes</t>
  </si>
  <si>
    <t>Universidade de Mogi das Cruzes</t>
  </si>
  <si>
    <t>B1698</t>
  </si>
  <si>
    <t>HUMC&lt;IH&gt;</t>
  </si>
  <si>
    <t>Herbarium Mogiense</t>
  </si>
  <si>
    <t>http://herbario.umc.br</t>
  </si>
  <si>
    <t>urn:lsid:biocol.org:col:15348</t>
  </si>
  <si>
    <t>http://biocol.org/urn:lsid:biocol.org:col:15348</t>
  </si>
  <si>
    <t>Ãrea de CiÃªncias e SaÃºde - Centro de CiÃªncias BiomÃ©dicas</t>
  </si>
  <si>
    <t>Av. Dr. CÃ¢ndido Xavier de Almeida Souza, n. 200 - Centro CÃ­vico - PrÃ©dio II - Sala 21.16</t>
  </si>
  <si>
    <t>08780-911 Mogi das Cruzes</t>
  </si>
  <si>
    <t>MOGI DAS CRUZES</t>
  </si>
  <si>
    <t>All plant groups except fungi, with emphasis on Brazil.</t>
  </si>
  <si>
    <t>http://grbio.org/institution/universidad-aut%C3%B3noma-del-estado-de-morelos</t>
  </si>
  <si>
    <t>Universidad AutÃ³noma del Estado de Morelos</t>
  </si>
  <si>
    <t>B1699</t>
  </si>
  <si>
    <t>HUMO&lt;IH&gt;</t>
  </si>
  <si>
    <t>urn:lsid:biocol.org:col:14261</t>
  </si>
  <si>
    <t>http://biocol.org/urn:lsid:biocol.org:col:14261</t>
  </si>
  <si>
    <t>Centro de EducaciÃ³n Ambiental e InvestigaciÃ³n Sierra de Huautla (CEAMISH)</t>
  </si>
  <si>
    <t>Avenida Universidad 1001, Colonia Chamilpa</t>
  </si>
  <si>
    <t>62210 Cuernavaca</t>
  </si>
  <si>
    <t>Morelos</t>
  </si>
  <si>
    <t>CUERNAVACA</t>
  </si>
  <si>
    <t>Vascular plants of Mexico, especially tropical deciduous forests; Fabaceae; Malpighiaceae; Myrtaceae; Agavaceae; Dioscoreaceae; Asteraceae; Burseraceae; economically important plants.</t>
  </si>
  <si>
    <t>http://grbio.org/institution/muzeum-v-humpolci</t>
  </si>
  <si>
    <t>Muzeum v Humpolci</t>
  </si>
  <si>
    <t>B1700</t>
  </si>
  <si>
    <t>HUMP&lt;IH&gt;</t>
  </si>
  <si>
    <t>urn:lsid:biocol.org:col:13683</t>
  </si>
  <si>
    <t>http://biocol.org/urn:lsid:biocol.org:col:13683</t>
  </si>
  <si>
    <t>Humpolec</t>
  </si>
  <si>
    <t>HUMPOLEC</t>
  </si>
  <si>
    <t>HUMP (4700 specimens) transferred to CB.</t>
  </si>
  <si>
    <t>http://grbio.org/institution/universidade-do-estado-da-bahia</t>
  </si>
  <si>
    <t>Universidade do Estado da Bahia</t>
  </si>
  <si>
    <t>B1701</t>
  </si>
  <si>
    <t>HUNEB&lt;IH&gt;</t>
  </si>
  <si>
    <t>http://grbio.org/cool/6kyb-aepc</t>
  </si>
  <si>
    <t>Departamento de CiÃªncias Exatas  e da Terra -Campus II - Alagoinhas</t>
  </si>
  <si>
    <t>Rodovia Alagoinhas/Salvador, BR 101, Km 03</t>
  </si>
  <si>
    <t>Alagoinhas</t>
  </si>
  <si>
    <t>CEP: 48040-210</t>
  </si>
  <si>
    <t>Entered Mar 2009</t>
  </si>
  <si>
    <t>Flora of Bahia (all plant groups); flora of the caatinga;  algae of the Bahia coast</t>
  </si>
  <si>
    <t>http://grbio.org/institution/hazara-university</t>
  </si>
  <si>
    <t>Hazara University</t>
  </si>
  <si>
    <t>B1702</t>
  </si>
  <si>
    <t>HUP&lt;IH&gt;</t>
  </si>
  <si>
    <t>www.Hu.edu.pk</t>
  </si>
  <si>
    <t>http://grbio.org/cool/npk5-6h40</t>
  </si>
  <si>
    <t>Dhodial</t>
  </si>
  <si>
    <t>Mansehra</t>
  </si>
  <si>
    <t>Pakistan</t>
  </si>
  <si>
    <t>updated Jan 2013 (staff, contact info update) .  The herbarium of Hazara University is located near the junction of three  world-famous mountain ranges: Hindukush, Himalaya and Karakorum. This area, spread over thousands of kilometers, has an altitudinal gradient raanging from  400m to world's tallest peaks including K2 (8611m), Nanga Parbat (8126m), Rakaposhi (7788m) and Tirich Mir (7690m)]. The area is famous for the Indus Valley, the rich cultural diversity of people and a great variety of biodiversity resources including diverse endemic flora, yet to be explored for its potential.; ; Herbarium Hazara University aims to document and resolve of related issues like threats of extinction to the endemic flora, extensive deforestation, habitat destruction, unmanaged grazing and urbanization etc.; ; Due to rich vegetation of its vicinity, Herbarium Hazara University can exchange enormous number of higher vascular plants and archegoniates of Western Himalaya throughout the world.</t>
  </si>
  <si>
    <t>Higher vascular plants and archegoniates of Western Himalaya.</t>
  </si>
  <si>
    <t>http://grbio.org/institution/state-university-ponta-grossa</t>
  </si>
  <si>
    <t>State University of Ponta Grossa</t>
  </si>
  <si>
    <t>B1703</t>
  </si>
  <si>
    <t>HUPG&lt;IH&gt;</t>
  </si>
  <si>
    <t>urn:lsid:biocol.org:col:15109</t>
  </si>
  <si>
    <t>http://biocol.org/urn:lsid:biocol.org:col:15109</t>
  </si>
  <si>
    <t>Avenida Carlos Cavalvante</t>
  </si>
  <si>
    <t>84001-970 Ponta Grossa</t>
  </si>
  <si>
    <t>PONTA GROSSA</t>
  </si>
  <si>
    <t>Brazil, especially Campos Gerais.</t>
  </si>
  <si>
    <t>http://grbio.org/institution/universidad-del-quind%C3%ADo</t>
  </si>
  <si>
    <t>Universidad del QuindÃ­o</t>
  </si>
  <si>
    <t>B1704</t>
  </si>
  <si>
    <t>HUQ&lt;IH&gt;</t>
  </si>
  <si>
    <t>http://grbio.org/cool/k6tf-dtt9</t>
  </si>
  <si>
    <t>Avenida BolÃ­var, calle 12N.</t>
  </si>
  <si>
    <t>QuindÃ­o</t>
  </si>
  <si>
    <t>ARMENIA</t>
  </si>
  <si>
    <t>Updated May 2012/</t>
  </si>
  <si>
    <t>Colombia, especially the Andean region, families and orders Amaranthaceae and other Caryophyllales, Asteraceae, Euphorbiaceae, Zingiberales, Commelinales, Solanaceae, Bambusoideae and Araceae</t>
  </si>
  <si>
    <t>http://grbio.org/institution/universidade-federal-do-rec%C3%B4ncavo-da-bahia</t>
  </si>
  <si>
    <t>Universidade Federal do RecÃ´ncavo da Bahia</t>
  </si>
  <si>
    <t>B1705</t>
  </si>
  <si>
    <t>HURB&lt;IH&gt;</t>
  </si>
  <si>
    <t>HerbÃ¡rio do RecÃ´ncavo da Bahia</t>
  </si>
  <si>
    <t>http://grbio.org/cool/5fa5-kp8z</t>
  </si>
  <si>
    <t>Rua Rui Barbosa, 710, Centro, Cruz das Almas, CCAAB, UFRB</t>
  </si>
  <si>
    <t>44380-000</t>
  </si>
  <si>
    <t>Flora of Bahia</t>
  </si>
  <si>
    <t>http://grbio.org/institution/universidade-do-rio-grande-furg</t>
  </si>
  <si>
    <t>Universidade do Rio Grande (FURG)</t>
  </si>
  <si>
    <t>B1706</t>
  </si>
  <si>
    <t>HURG&lt;IH&gt;</t>
  </si>
  <si>
    <t>urn:lsid:biocol.org:col:14325</t>
  </si>
  <si>
    <t>http://biocol.org/urn:lsid:biocol.org:col:14325</t>
  </si>
  <si>
    <t>Instituto de CiÃªncias BiolÃ³gicas</t>
  </si>
  <si>
    <t>Caixa Postal 474</t>
  </si>
  <si>
    <t>96201-900 Rio Grande</t>
  </si>
  <si>
    <t>Avenida ItÃ¡lia, Km 8, Campus Carreiros.</t>
  </si>
  <si>
    <t>RIO GRANDE</t>
  </si>
  <si>
    <t>Updated Jun 2011 (general update).</t>
  </si>
  <si>
    <t>Southern Rio Grande do Sul, especially aquatic, medicinal plants, and fungi.</t>
  </si>
  <si>
    <t>http://grbio.org/institution/siauliai-university</t>
  </si>
  <si>
    <t>Siauliai University</t>
  </si>
  <si>
    <t>B1707</t>
  </si>
  <si>
    <t>HUS&lt;IH&gt;</t>
  </si>
  <si>
    <t>http://grbio.org/cool/bak1-4nid</t>
  </si>
  <si>
    <t>Department of Environmental Research</t>
  </si>
  <si>
    <t>Povilas Visinskio Street 19</t>
  </si>
  <si>
    <t>77156 Siauliai</t>
  </si>
  <si>
    <t>SIAULIAI</t>
  </si>
  <si>
    <t>Updated Sep 2008.</t>
  </si>
  <si>
    <t>Vascular plants from Europe, especially Lithuania.</t>
  </si>
  <si>
    <t>http://grbio.org/institution/universidad-nacional-de-san-agust%C3%ADn-de-arequipa</t>
  </si>
  <si>
    <t>Universidad Nacional de San AgustÃ­n de Arequipa</t>
  </si>
  <si>
    <t>B1708</t>
  </si>
  <si>
    <t>HUSA&lt;IH&gt;</t>
  </si>
  <si>
    <t>urn:lsid:biocol.org:col:14917</t>
  </si>
  <si>
    <t>http://biocol.org/urn:lsid:biocol.org:col:14917</t>
  </si>
  <si>
    <t>Facultad de Ciencias BiolÃ³gicas y Agropecuarias,</t>
  </si>
  <si>
    <t>Ãrea de BiomÃ©dicas</t>
  </si>
  <si>
    <t>Casilla Postal 2775, Avenida Daniel Alcides CarriÃ³n, La Pampilla</t>
  </si>
  <si>
    <t>AREQUIPA</t>
  </si>
  <si>
    <t>Arequipa</t>
  </si>
  <si>
    <t>http://grbio.org/institution/universidade-santa-cecilia-unisanta</t>
  </si>
  <si>
    <t>Universidade Santa Cecilia - UNISANTA</t>
  </si>
  <si>
    <t>B1709</t>
  </si>
  <si>
    <t>HUSC&lt;IH&gt;</t>
  </si>
  <si>
    <t>Santa Cecilia Herbarium</t>
  </si>
  <si>
    <t>http://www.unisanta.br/herbario</t>
  </si>
  <si>
    <t>http://grbio.org/cool/0k0j-289v</t>
  </si>
  <si>
    <t>Rua Oswaldo Cruz, 266</t>
  </si>
  <si>
    <t>Santos</t>
  </si>
  <si>
    <t>11045-907</t>
  </si>
  <si>
    <t>Entered Feb 2012 .Our main goal is to provide the community with service on issues concerning an accurate identification of the plants, as well as preserve the testimony of scientific studies carried out by undergarduate and and post-graduate students in the areas of ecology, taxonomy, phytotheraphy and pharmacognosy.; Our main area of study is the Atlantic forest biome in the state of SÃ£o Paulo's coastal region, Brazil, in the following ecosystems: mangrove, restinga (coastal plain forest), dense rainforest.</t>
  </si>
  <si>
    <t>This collection represents the flora of Bertioga's restinga (Parque Estadual da Restinga de Bertioga, Portuguese for Bertioga's Restinga State Park).  It also contains mosses and hepatics from the state of SÃ£o Paulo; algae from state of SÃ£o Paulo's coastal region, the flora from Santos' Botanical Garden, and native and exotic medicinal plants used by the population in Baixada Santista.</t>
  </si>
  <si>
    <t>http://grbio.org/institution/hunan-university-science-and-technology</t>
  </si>
  <si>
    <t>Hunan University of Science and Technology</t>
  </si>
  <si>
    <t>B1710</t>
  </si>
  <si>
    <t>HUST&lt;IH&gt;</t>
  </si>
  <si>
    <t>http://www.hnust.edu.cn</t>
  </si>
  <si>
    <t>urn:lsid:biocol.org:col:15828</t>
  </si>
  <si>
    <t>http://biocol.org/urn:lsid:biocol.org:col:15828</t>
  </si>
  <si>
    <t>Taoyuan Road, Yuhu District</t>
  </si>
  <si>
    <t>Xiangtan City 411201</t>
  </si>
  <si>
    <t>Hunan Province</t>
  </si>
  <si>
    <t>Yuhu District</t>
  </si>
  <si>
    <t>XIANGTAN CITY</t>
  </si>
  <si>
    <t>Updated Jan 2006.</t>
  </si>
  <si>
    <t>All plant groups of China except lichens and algae; fungi, bryophytes, and pteridophytes of central and southern China.</t>
  </si>
  <si>
    <t>http://grbio.org/institution/universidad-nacional-de-la-libertad-trujillo</t>
  </si>
  <si>
    <t>Universidad Nacional de La Libertad-Trujillo</t>
  </si>
  <si>
    <t>B1711</t>
  </si>
  <si>
    <t>HUT&lt;IH&gt;</t>
  </si>
  <si>
    <t>Herbarium Truxillense</t>
  </si>
  <si>
    <t>http://www.facbio.unitru.edu.pe/index.php?option=com_content&amp;amp;view=article&amp;amp;id=56&amp;amp;Itemid=63</t>
  </si>
  <si>
    <t>urn:lsid:biocol.org:col:15402</t>
  </si>
  <si>
    <t>http://biocol.org/urn:lsid:biocol.org:col:15402</t>
  </si>
  <si>
    <t>Calle San MartÃ­n 392</t>
  </si>
  <si>
    <t>Updated May 2011 (major update).  No loans</t>
  </si>
  <si>
    <t>All groups; northern Peru.</t>
  </si>
  <si>
    <t>http://grbio.org/institution/hainan-university</t>
  </si>
  <si>
    <t>Hainan University</t>
  </si>
  <si>
    <t>B1712</t>
  </si>
  <si>
    <t>HUTB&lt;IH&gt;</t>
  </si>
  <si>
    <t>urn:lsid:biocol.org:col:13177</t>
  </si>
  <si>
    <t>http://biocol.org/urn:lsid:biocol.org:col:13177</t>
  </si>
  <si>
    <t>Research Centre of Tropical Biology</t>
  </si>
  <si>
    <t>Haidian</t>
  </si>
  <si>
    <t>Vascular plants of Hainan Island.</t>
  </si>
  <si>
    <t>http://grbio.org/institution/hunan-academy-traditional-chinese-medicine-and-pharmacy</t>
  </si>
  <si>
    <t>Hunan Academy of Traditional Chinese Medicine and Pharmacy</t>
  </si>
  <si>
    <t>B1713</t>
  </si>
  <si>
    <t>HUTM&lt;IH&gt;</t>
  </si>
  <si>
    <t>urn:lsid:biocol.org:col:13255</t>
  </si>
  <si>
    <t>http://biocol.org/urn:lsid:biocol.org:col:13255</t>
  </si>
  <si>
    <t>Institute of Chinese Materia Medica</t>
  </si>
  <si>
    <t>167 Lushan Road</t>
  </si>
  <si>
    <t>http://grbio.org/institution/universidad-tecnica-particular-de-loja-utpl</t>
  </si>
  <si>
    <t>Universidad Tecnica Particular De Loja (UTPL)</t>
  </si>
  <si>
    <t>B1714</t>
  </si>
  <si>
    <t>HUTPL&lt;IH&gt;</t>
  </si>
  <si>
    <t>http://grbio.org/cool/vs2j-q1dn</t>
  </si>
  <si>
    <t>11-01-608  Loja</t>
  </si>
  <si>
    <t>Paris Street, San Cayetano Bajo</t>
  </si>
  <si>
    <t>Loja</t>
  </si>
  <si>
    <t>Entered Jul 2009.</t>
  </si>
  <si>
    <t>Montane and dry forests of southern Ecuador; plant uses.</t>
  </si>
  <si>
    <t>http://grbio.org/institution/universidade-estadual-vale-do-acara%C3%BA</t>
  </si>
  <si>
    <t>Universidade Estadual Vale do AcaraÃº</t>
  </si>
  <si>
    <t>B1715</t>
  </si>
  <si>
    <t>HUVA&lt;IH&gt;</t>
  </si>
  <si>
    <t>urn:lsid:biocol.org:col:15795</t>
  </si>
  <si>
    <t>http://biocol.org/urn:lsid:biocol.org:col:15795</t>
  </si>
  <si>
    <t>Centro de CiÃªncias AgrÃ¡rias e BiolÃ³gicas</t>
  </si>
  <si>
    <t>Avenida da Universidade 850 - Centro</t>
  </si>
  <si>
    <t>62040-370 Sobral</t>
  </si>
  <si>
    <t>CEARÃ</t>
  </si>
  <si>
    <t>SOBRAL</t>
  </si>
  <si>
    <t>Updated Apr 2009.</t>
  </si>
  <si>
    <t>Brazil, especially CearÃ¡; all groups.</t>
  </si>
  <si>
    <t>http://grbio.org/institution/universidade-federal-do-vale-do-s%C3%A3o-francisco</t>
  </si>
  <si>
    <t>Universidade Federal do Vale do SÃ£o Francisco</t>
  </si>
  <si>
    <t>B1716</t>
  </si>
  <si>
    <t>HVASF&lt;IH&gt;</t>
  </si>
  <si>
    <t>HerbÃ¡rio Vale do SÃ£o Francisco</t>
  </si>
  <si>
    <t>http://www.univasf.edu.br/~hvasf/</t>
  </si>
  <si>
    <t>http://grbio.org/cool/d93a-v48s</t>
  </si>
  <si>
    <t>Campus de CiÃªncias AgrÃ¡rias, BR407, Km 12, Lote 543, Distrito de IrrrigaÃ§Ã£o Sen. Nilo Coelho, Zona Rural</t>
  </si>
  <si>
    <t>56300-990, CP 252, Petrolina</t>
  </si>
  <si>
    <t>Pernambuco</t>
  </si>
  <si>
    <t>Petrolinia</t>
  </si>
  <si>
    <t>Updated Feb 2012 (specimen count, staff update).</t>
  </si>
  <si>
    <t>Plants of Brazil, especially the Caatinga.  Wood collection with 193 specimens, 577 seed accessions and 3076 images.</t>
  </si>
  <si>
    <t>http://grbio.org/institution/universidade-de-tr%C3%A1s-os-montes-e-alto-douro</t>
  </si>
  <si>
    <t>Universidade de TrÃ¡s-os-Montes e Alto Douro</t>
  </si>
  <si>
    <t>B1717</t>
  </si>
  <si>
    <t>HVR&lt;IH&gt;</t>
  </si>
  <si>
    <t>urn:lsid:biocol.org:col:14321</t>
  </si>
  <si>
    <t>http://biocol.org/urn:lsid:biocol.org:col:14321</t>
  </si>
  <si>
    <t>Apartado 1013</t>
  </si>
  <si>
    <t>P-5001-801 Vila Real</t>
  </si>
  <si>
    <t>Quinta de Prados, GeociÃªncias.</t>
  </si>
  <si>
    <t>VILA REAL</t>
  </si>
  <si>
    <t>Portugal, especially TrÃ¡s-os-Montes and Alto Douro region.</t>
  </si>
  <si>
    <t>http://grbio.org/institution/southwest-agricultural-university</t>
  </si>
  <si>
    <t>Southwest Agricultural University</t>
  </si>
  <si>
    <t>B1718</t>
  </si>
  <si>
    <t>HWA&lt;IH&gt;</t>
  </si>
  <si>
    <t>urn:lsid:biocol.org:col:14103</t>
  </si>
  <si>
    <t>http://biocol.org/urn:lsid:biocol.org:col:14103</t>
  </si>
  <si>
    <t>Department of Biological Basic Courses</t>
  </si>
  <si>
    <t>Beibei</t>
  </si>
  <si>
    <t>Chongqing 630716</t>
  </si>
  <si>
    <t>Tian-Sheng Street.</t>
  </si>
  <si>
    <t>Sichuan Province, especially Chongqing area.</t>
  </si>
  <si>
    <t>http://grbio.org/institution/harrow-school</t>
  </si>
  <si>
    <t>Harrow School</t>
  </si>
  <si>
    <t>B1719</t>
  </si>
  <si>
    <t>HWB&lt;IH&gt;</t>
  </si>
  <si>
    <t>urn:lsid:biocol.org:col:13196</t>
  </si>
  <si>
    <t>http://biocol.org/urn:lsid:biocol.org:col:13196</t>
  </si>
  <si>
    <t>Football Lane</t>
  </si>
  <si>
    <t>Harrow-on-the-Hill, Middlesex HA1</t>
  </si>
  <si>
    <t>http://grbio.org/institution/benedictine-college</t>
  </si>
  <si>
    <t>Benedictine College</t>
  </si>
  <si>
    <t>B1720</t>
  </si>
  <si>
    <t>HWBA&lt;IH&gt;</t>
  </si>
  <si>
    <t>urn:lsid:biocol.org:col:12651</t>
  </si>
  <si>
    <t>http://biocol.org/urn:lsid:biocol.org:col:12651</t>
  </si>
  <si>
    <t>Atchison</t>
  </si>
  <si>
    <t>1020 North Second Street.</t>
  </si>
  <si>
    <t>ATCHISON</t>
  </si>
  <si>
    <t>66002-1499</t>
  </si>
  <si>
    <t>Kansas, especially Atchison County.</t>
  </si>
  <si>
    <t>http://grbio.org/institution/hollinwood-botanists-and-field-naturalists-society</t>
  </si>
  <si>
    <t>Hollinwood Botanists' and Field Naturalists' Society</t>
  </si>
  <si>
    <t>B1721</t>
  </si>
  <si>
    <t>HWD&lt;IH&gt;</t>
  </si>
  <si>
    <t>urn:lsid:biocol.org:col:13236</t>
  </si>
  <si>
    <t>http://biocol.org/urn:lsid:biocol.org:col:13236</t>
  </si>
  <si>
    <t>Hollinwood, Lancashire</t>
  </si>
  <si>
    <t>HOLLINWOOD</t>
  </si>
  <si>
    <t>HWD no longer exists.</t>
  </si>
  <si>
    <t>http://grbio.org/institution/funda%C3%A7%C3%A3o-cetec</t>
  </si>
  <si>
    <t>FundaÃ§Ã£o CETEC</t>
  </si>
  <si>
    <t>B1722</t>
  </si>
  <si>
    <t>HXBH&lt;IH&gt;</t>
  </si>
  <si>
    <t>HerbÃ¡rio e Xiloteca</t>
  </si>
  <si>
    <t>urn:lsid:biocol.org:col:12859</t>
  </si>
  <si>
    <t>http://biocol.org/urn:lsid:biocol.org:col:12859</t>
  </si>
  <si>
    <t>Setor de Recursos da Terra</t>
  </si>
  <si>
    <t>Caixa Postal 2306</t>
  </si>
  <si>
    <t>31170-000 Belo Horizonte</t>
  </si>
  <si>
    <t>FundaÃ§Ã£o Centro TecnolÃ³gico de Minas Gerais, Avenida JosÃ© CÃ¢ndido da Silveira 2000 - Horto.</t>
  </si>
  <si>
    <t>BELO HORIZONTE</t>
  </si>
  <si>
    <t>http://grbio.org/institution/hendrix-college</t>
  </si>
  <si>
    <t>Hendrix College</t>
  </si>
  <si>
    <t>B1723</t>
  </si>
  <si>
    <t>HXC&lt;IH&gt;</t>
  </si>
  <si>
    <t>urn:lsid:biocol.org:col:13221</t>
  </si>
  <si>
    <t>http://biocol.org/urn:lsid:biocol.org:col:13221</t>
  </si>
  <si>
    <t>Conway</t>
  </si>
  <si>
    <t>1600 Washington AVe.</t>
  </si>
  <si>
    <t>CONWAY</t>
  </si>
  <si>
    <t>72032-3080</t>
  </si>
  <si>
    <t>Updated Jun 2009</t>
  </si>
  <si>
    <t>Vascular plants of Arkansas.</t>
  </si>
  <si>
    <t>http://grbio.org/institution/osmania-university</t>
  </si>
  <si>
    <t>Osmania University</t>
  </si>
  <si>
    <t>B1724</t>
  </si>
  <si>
    <t>HY&lt;IH&gt;</t>
  </si>
  <si>
    <t>urn:lsid:biocol.org:col:13821</t>
  </si>
  <si>
    <t>http://biocol.org/urn:lsid:biocol.org:col:13821</t>
  </si>
  <si>
    <t>Hyderabad 500 007</t>
  </si>
  <si>
    <t>Andhra Pradesh</t>
  </si>
  <si>
    <t>HYDERABAD</t>
  </si>
  <si>
    <t>Mainly angiosperms of Andhra Pradesh.</t>
  </si>
  <si>
    <t>http://grbio.org/institution/heywood-and-district-botanical-society</t>
  </si>
  <si>
    <t>Heywood and District Botanical Society</t>
  </si>
  <si>
    <t>B1725</t>
  </si>
  <si>
    <t>HYD&lt;IH&gt;</t>
  </si>
  <si>
    <t>urn:lsid:biocol.org:col:13226</t>
  </si>
  <si>
    <t>http://biocol.org/urn:lsid:biocol.org:col:13226</t>
  </si>
  <si>
    <t>Heywood, Greater Manchester</t>
  </si>
  <si>
    <t>HEYWOOD</t>
  </si>
  <si>
    <t>HYD no longer exists.</t>
  </si>
  <si>
    <t>http://grbio.org/institution/museum-nature-and-human-activities</t>
  </si>
  <si>
    <t>Museum of Nature and Human Activities</t>
  </si>
  <si>
    <t>B1726</t>
  </si>
  <si>
    <t>HYO&lt;IH&gt;</t>
  </si>
  <si>
    <t>urn:lsid:biocol.org:col:15115</t>
  </si>
  <si>
    <t>http://biocol.org/urn:lsid:biocol.org:col:15115</t>
  </si>
  <si>
    <t>Yayoigaoka 6</t>
  </si>
  <si>
    <t>Sanda</t>
  </si>
  <si>
    <t>SANDA</t>
  </si>
  <si>
    <t>Hyogo</t>
  </si>
  <si>
    <t>669-1546</t>
  </si>
  <si>
    <t>Southeastern Asia, especially Japan.</t>
  </si>
  <si>
    <t>http://grbio.org/institution/hanzhong-teachers-college</t>
  </si>
  <si>
    <t>Hanzhong Teachers College</t>
  </si>
  <si>
    <t>B1727</t>
  </si>
  <si>
    <t>HZTC&lt;IH&gt;</t>
  </si>
  <si>
    <t>urn:lsid:biocol.org:col:13189</t>
  </si>
  <si>
    <t>http://biocol.org/urn:lsid:biocol.org:col:13189</t>
  </si>
  <si>
    <t>505 Dongguan Road</t>
  </si>
  <si>
    <t>Hanzhong</t>
  </si>
  <si>
    <t>Shaanxi</t>
  </si>
  <si>
    <t>HANZHONG</t>
  </si>
  <si>
    <t>Vascular plants of Shaanxi.</t>
  </si>
  <si>
    <t>http://grbio.org/institution/zhejiang-university</t>
  </si>
  <si>
    <t>Zhejiang University</t>
  </si>
  <si>
    <t>B1728</t>
  </si>
  <si>
    <t>HZU&lt;IH&gt;</t>
  </si>
  <si>
    <t>urn:lsid:biocol.org:col:15422</t>
  </si>
  <si>
    <t>http://biocol.org/urn:lsid:biocol.org:col:15422</t>
  </si>
  <si>
    <t>Lab of Systematics and Evolutionary Botany and Biodiversity</t>
  </si>
  <si>
    <t>College of Life Sciences</t>
  </si>
  <si>
    <t>Hangzhou 310058</t>
  </si>
  <si>
    <t>268 Kaixuan Road.</t>
  </si>
  <si>
    <t>Updated Feb 2007.</t>
  </si>
  <si>
    <t>Zhejiang Province.</t>
  </si>
  <si>
    <t>http://grbio.org/institution/alexandru-ioan-cuza-university</t>
  </si>
  <si>
    <t>"Alexandru Ioan Cuza" University</t>
  </si>
  <si>
    <t>B1729</t>
  </si>
  <si>
    <t>I&lt;IH&gt;</t>
  </si>
  <si>
    <t>urn:lsid:biocol.org:col:14415</t>
  </si>
  <si>
    <t>http://biocol.org/urn:lsid:biocol.org:col:14415</t>
  </si>
  <si>
    <t>20 A Bulevard Carol I</t>
  </si>
  <si>
    <t>Iasi</t>
  </si>
  <si>
    <t>Plants, fungi and algae of Romania</t>
  </si>
  <si>
    <t>http://grbio.org/institution/university-iowa</t>
  </si>
  <si>
    <t>University of Iowa</t>
  </si>
  <si>
    <t>B1730</t>
  </si>
  <si>
    <t>IA&lt;IH&gt;</t>
  </si>
  <si>
    <t>urn:lsid:biocol.org:col:14893</t>
  </si>
  <si>
    <t>http://biocol.org/urn:lsid:biocol.org:col:14893</t>
  </si>
  <si>
    <t>312 CB</t>
  </si>
  <si>
    <t>Market Street, Chemistry Building.</t>
  </si>
  <si>
    <t>IOWA CITY</t>
  </si>
  <si>
    <t>52242-1297</t>
  </si>
  <si>
    <t>G. W. Martin myxomycetes (8592 specimens) on permanent loan to BPI since 1977. IA myxomycetes and fungi (20 000 specimens, including A. P. Morgan's collections) transferred to ISC in 1984 and 1996-97. Shimek lichens (5000--8000 specimens) on permanent loan to MIN since early 1970s. Vascular plants (230 000 specimens) transferred to ISC in 2004.</t>
  </si>
  <si>
    <t>http://grbio.org/institution/direcci%C3%B3n-nacional-del-ant%C3%A1rtico</t>
  </si>
  <si>
    <t>DirecciÃ³n Nacional del AntÃ¡rtico</t>
  </si>
  <si>
    <t>B1731</t>
  </si>
  <si>
    <t>IAA&lt;IH&gt;</t>
  </si>
  <si>
    <t>http://grbio.org/cool/23vj-szw0</t>
  </si>
  <si>
    <t>Cerrito 1248</t>
  </si>
  <si>
    <t>BUENOS AIRES</t>
  </si>
  <si>
    <t>Updated Dec 2004. IAA no longer exists.</t>
  </si>
  <si>
    <t>http://grbio.org/institution/al-bayt-university</t>
  </si>
  <si>
    <t>Al-Bayt University</t>
  </si>
  <si>
    <t>B1732</t>
  </si>
  <si>
    <t>IABH&lt;IH&gt;</t>
  </si>
  <si>
    <t>urn:lsid:biocol.org:col:12570</t>
  </si>
  <si>
    <t>http://biocol.org/urn:lsid:biocol.org:col:12570</t>
  </si>
  <si>
    <t>College of Art and Science</t>
  </si>
  <si>
    <t>P.O. Box 772</t>
  </si>
  <si>
    <t>Al-Mafraq</t>
  </si>
  <si>
    <t>Amman</t>
  </si>
  <si>
    <t>Jordan</t>
  </si>
  <si>
    <t>AL-MAFRAQ</t>
  </si>
  <si>
    <t>Jordan, especially northern Badia.</t>
  </si>
  <si>
    <t>http://grbio.org/institution/instituto-agron%C3%B4mico-de-campinas</t>
  </si>
  <si>
    <t>Instituto AgronÃ´mico de Campinas</t>
  </si>
  <si>
    <t>B1733</t>
  </si>
  <si>
    <t>IAC&lt;IH&gt;</t>
  </si>
  <si>
    <t>urn:lsid:biocol.org:col:15566</t>
  </si>
  <si>
    <t>http://biocol.org/urn:lsid:biocol.org:col:15566</t>
  </si>
  <si>
    <t>Centro de Recursos GenÃ©ticos Vegetais e Jardim BotÃ¡nico</t>
  </si>
  <si>
    <t>Caixa Postal 28</t>
  </si>
  <si>
    <t>13001-970 Campinas</t>
  </si>
  <si>
    <t>Avenida BarÃ£o de Itapura 1481.</t>
  </si>
  <si>
    <t>CAMPINAS</t>
  </si>
  <si>
    <t>Vascular plants of SÃ£o Paulo State, especially Rubiaceae, Solanaceae, Arecaceae, Flacourtiaceae (Salicaceae/Achariaceae), Ulmaceae, Passifloraceae, Myrsinaceae, and cultivated plants.</t>
  </si>
  <si>
    <t>http://grbio.org/institution/instituto-agron%C3%B4mico</t>
  </si>
  <si>
    <t>Instituto AgronÃ´mico</t>
  </si>
  <si>
    <t>B1734</t>
  </si>
  <si>
    <t>IACM&lt;IH&gt;</t>
  </si>
  <si>
    <t>http://grbio.org/cool/22ei-80kz</t>
  </si>
  <si>
    <t>13020-902 Campinas</t>
  </si>
  <si>
    <t>Brazil; fungi.</t>
  </si>
  <si>
    <t>http://grbio.org/institution/botanical-garden-anastasie-fatu-iasi</t>
  </si>
  <si>
    <t>Botanical Garden "Anastasie Fatu" of Iasi</t>
  </si>
  <si>
    <t>B1735</t>
  </si>
  <si>
    <t>IAGB&lt;IH&gt;</t>
  </si>
  <si>
    <t>http://botanica.uaic.ro/herbarium_details.htm</t>
  </si>
  <si>
    <t>urn:lsid:biocol.org:col:14414</t>
  </si>
  <si>
    <t>http://biocol.org/urn:lsid:biocol.org:col:14414</t>
  </si>
  <si>
    <t>Dumbrava Rosie St., No. 7-9</t>
  </si>
  <si>
    <t>Str. Dumbrava Rosie 9.</t>
  </si>
  <si>
    <t>IASI</t>
  </si>
  <si>
    <t>Updated Oct 2012.  The Herbarium distributes "Flora Moldaviae et Dobrogeae Exsiccata."  The  botanical library is available to all researchers and students.It includes over 20 000 volumes (16 424 book titles), 5 891 reprints of various papers, seed catalogs, index semina, diverse photographs and artifacts.</t>
  </si>
  <si>
    <t>Vascular plants of Romania</t>
  </si>
  <si>
    <t>http://grbio.org/institution/embrapa-0</t>
  </si>
  <si>
    <t>B1736</t>
  </si>
  <si>
    <t>IAL&lt;IH&gt;</t>
  </si>
  <si>
    <t>urn:lsid:biocol.org:col:12989</t>
  </si>
  <si>
    <t>http://biocol.org/urn:lsid:biocol.org:col:12989</t>
  </si>
  <si>
    <t>Centro Nacional de Pesquisa de Mandioca e Fruticultura</t>
  </si>
  <si>
    <t>Caixa Postal 007</t>
  </si>
  <si>
    <t>44380-000 Cruz das Almas</t>
  </si>
  <si>
    <t>CRUZ DAS ALMAS</t>
  </si>
  <si>
    <t>Eastern Brazil, especially cassava and fruit crops.</t>
  </si>
  <si>
    <t>http://grbio.org/institution/embrapa-amaz%C3%B4nia-oriental</t>
  </si>
  <si>
    <t>Embrapa AmazÃ´nia Oriental</t>
  </si>
  <si>
    <t>B1737</t>
  </si>
  <si>
    <t>IAN&lt;IH&gt;</t>
  </si>
  <si>
    <t>urn:lsid:biocol.org:col:15591</t>
  </si>
  <si>
    <t>http://biocol.org/urn:lsid:biocol.org:col:15591</t>
  </si>
  <si>
    <t>LaboratÃ³rio de BotÃ¢nica</t>
  </si>
  <si>
    <t>Caixa Postal 48</t>
  </si>
  <si>
    <t>66095-100 BelÃ©m</t>
  </si>
  <si>
    <t>Travessa Dr. EnÃ©as Pinheiro, Bairro do Marco.</t>
  </si>
  <si>
    <t>Updated Sep 2011.</t>
  </si>
  <si>
    <t>Amazonian flora; forest inventory.</t>
  </si>
  <si>
    <t>http://grbio.org/institution/universitatea-agronomica</t>
  </si>
  <si>
    <t>Universitatea Agronomica</t>
  </si>
  <si>
    <t>B1738</t>
  </si>
  <si>
    <t>IASI&lt;IH&gt;</t>
  </si>
  <si>
    <t>urn:lsid:biocol.org:col:14413</t>
  </si>
  <si>
    <t>http://biocol.org/urn:lsid:biocol.org:col:14413</t>
  </si>
  <si>
    <t>Disciplina de Botanica</t>
  </si>
  <si>
    <t>Catedra de Stiinte Biologice</t>
  </si>
  <si>
    <t>Aleea M. Sadoveanu 3</t>
  </si>
  <si>
    <t>6600 Iasi 6</t>
  </si>
  <si>
    <t>Romania.</t>
  </si>
  <si>
    <t>http://grbio.org/institution/islamic-azad-university-garmsar</t>
  </si>
  <si>
    <t>Islamic Azad University Garmsar</t>
  </si>
  <si>
    <t>B1739</t>
  </si>
  <si>
    <t>IAUGH&lt;IH&gt;</t>
  </si>
  <si>
    <t>https://herbarium.iau-garmsar.ac.ir</t>
  </si>
  <si>
    <t>http://grbio.org/cool/hib3-4i5w</t>
  </si>
  <si>
    <t>Daneshjoo Ave.</t>
  </si>
  <si>
    <t>Garmsar</t>
  </si>
  <si>
    <t>Semnan</t>
  </si>
  <si>
    <t>Entered Jan 2010.</t>
  </si>
  <si>
    <t>http://grbio.org/institution/islamic-azad-university</t>
  </si>
  <si>
    <t>Islamic Azad University</t>
  </si>
  <si>
    <t>B1740</t>
  </si>
  <si>
    <t>IAUH&lt;IH&gt;</t>
  </si>
  <si>
    <t>Avicenna Herbarium</t>
  </si>
  <si>
    <t>http://grbio.org/cool/w2dz-96bt</t>
  </si>
  <si>
    <t>Faculty of Basic Sciences</t>
  </si>
  <si>
    <t>Science and Research Branch</t>
  </si>
  <si>
    <t>Pounak towards Hesaarak</t>
  </si>
  <si>
    <t>Updated Jan2012 (specimen total, important collections)</t>
  </si>
  <si>
    <t>http://grbio.org/institution/islamic-azad-university-mashhad</t>
  </si>
  <si>
    <t>Islamic Azad University of Mashhad</t>
  </si>
  <si>
    <t>B1741</t>
  </si>
  <si>
    <t>IAUM&lt;IH&gt;</t>
  </si>
  <si>
    <t>https://herbarium.mshdiau.ac.ir</t>
  </si>
  <si>
    <t>urn:lsid:biocol.org:col:15812</t>
  </si>
  <si>
    <t>http://biocol.org/urn:lsid:biocol.org:col:15812</t>
  </si>
  <si>
    <t>26 Rahamaee Street</t>
  </si>
  <si>
    <t>Mashhad</t>
  </si>
  <si>
    <t>Khorasan</t>
  </si>
  <si>
    <t>Iran, especially northern and northeastern part, including Mashhad and Khorasan.</t>
  </si>
  <si>
    <t>http://grbio.org/institution/islamica-azad-university-north-tehran-branch</t>
  </si>
  <si>
    <t>Islamica Azad University, North Tehran Branch</t>
  </si>
  <si>
    <t>B1742</t>
  </si>
  <si>
    <t>IAUNT&lt;IH&gt;</t>
  </si>
  <si>
    <t>http://grbio.org/cool/7rd7-6pzc</t>
  </si>
  <si>
    <t>No. 91, Makran St., Heravi Sq., Pasdaran Ave.</t>
  </si>
  <si>
    <t>http://grbio.org/institution/institut-agronomique-et-v%C3%A9t%C3%A9rinaire-hassan-ii</t>
  </si>
  <si>
    <t>Institut Agronomique et VÃ©tÃ©rinaire Hassan II</t>
  </si>
  <si>
    <t>B1743</t>
  </si>
  <si>
    <t>IAV&lt;IH&gt;</t>
  </si>
  <si>
    <t>urn:lsid:biocol.org:col:13286</t>
  </si>
  <si>
    <t>http://biocol.org/urn:lsid:biocol.org:col:13286</t>
  </si>
  <si>
    <t>DÃ©partement d'Ã‰cologie VÃ©gÃ©tale</t>
  </si>
  <si>
    <t>B.P. 6202 Rabat-Instituts</t>
  </si>
  <si>
    <t>Rabat</t>
  </si>
  <si>
    <t>Avenue Allal Fassi, Madinat Al Irfane.</t>
  </si>
  <si>
    <t>RABAT</t>
  </si>
  <si>
    <t>Morocco.</t>
  </si>
  <si>
    <t>http://grbio.org/institution/universit%C3%A4t-innsbruck</t>
  </si>
  <si>
    <t>UniversitÃ¤t Innsbruck</t>
  </si>
  <si>
    <t>B1744</t>
  </si>
  <si>
    <t>IB&lt;IH&gt;</t>
  </si>
  <si>
    <t>http://webapp.uibk.ac.at</t>
  </si>
  <si>
    <t>urn:lsid:biocol.org:col:15055</t>
  </si>
  <si>
    <t>http://biocol.org/urn:lsid:biocol.org:col:15055</t>
  </si>
  <si>
    <t>Sternwartestrasse 15 (phan) or Technikerstrasse 25 (fungi)</t>
  </si>
  <si>
    <t>A-6020 Innsbruck</t>
  </si>
  <si>
    <t>For fungi: Institute fÃ¼r Mikrobiologie, Technikerstrasse 25, A-6020 Innsbruck.</t>
  </si>
  <si>
    <t>For phan and crypt: Institut fÃ¼r Botanik, UniversitÃ¤t Innsbruck, Sternwartestrasse 15, A-6020 Innsbruck.</t>
  </si>
  <si>
    <t>INNSBRUCK</t>
  </si>
  <si>
    <t>AT 015</t>
  </si>
  <si>
    <t>Updated Mars 2015</t>
  </si>
  <si>
    <t>Tyrol; alpine flora worldwide; Agaricales, especially &lt;Cortinarius&gt;.</t>
  </si>
  <si>
    <t>http://grbio.org/institution/instituto-asturiano-de-taxonom%C3%ADa-y-ecolog%C3%ADa-vegetal</t>
  </si>
  <si>
    <t>Instituto Asturiano de TaxonomÃ­a y EcologÃ­a Vegetal</t>
  </si>
  <si>
    <t>B1745</t>
  </si>
  <si>
    <t>IBA&lt;IH&gt;</t>
  </si>
  <si>
    <t>urn:lsid:biocol.org:col:13315</t>
  </si>
  <si>
    <t>http://biocol.org/urn:lsid:biocol.org:col:13315</t>
  </si>
  <si>
    <t>Apartado 8</t>
  </si>
  <si>
    <t>E-33120 Pravia</t>
  </si>
  <si>
    <t>PRAVIA</t>
  </si>
  <si>
    <t>IBA (8450 specimens) on permanent loan to MA.</t>
  </si>
  <si>
    <t>http://grbio.org/institution/ibaraki-university</t>
  </si>
  <si>
    <t>Ibaraki University</t>
  </si>
  <si>
    <t>B1746</t>
  </si>
  <si>
    <t>IBAR&lt;IH&gt;</t>
  </si>
  <si>
    <t>Herbarium of Systematic Mycology</t>
  </si>
  <si>
    <t>http://grbio.org/cool/cmt8-2gap</t>
  </si>
  <si>
    <t>2-1-1 Bunkyo</t>
  </si>
  <si>
    <t>Mito, Ibaraki</t>
  </si>
  <si>
    <t>310-8512</t>
  </si>
  <si>
    <t>Entered Nov 2010.  The herbarium specializes  fin the  rust fungi and houses the collections from Japan, Maritime Province of Russian, Thailand, Nepal, Pakistan, and North and South America.</t>
  </si>
  <si>
    <t>Rust fungi of Japan</t>
  </si>
  <si>
    <t>http://grbio.org/institution/institute-botanical-exploration</t>
  </si>
  <si>
    <t>Institute for Botanical Exploration</t>
  </si>
  <si>
    <t>B1747</t>
  </si>
  <si>
    <t>IBE&lt;IH&gt;</t>
  </si>
  <si>
    <t>urn:lsid:biocol.org:col:15656</t>
  </si>
  <si>
    <t>http://biocol.org/urn:lsid:biocol.org:col:15656</t>
  </si>
  <si>
    <t>University</t>
  </si>
  <si>
    <t>Updated Mar 2010.  Collection currently in storage.  Contact Dr. Lucille McCook  (bymccook@olemiss.edu) for more information.</t>
  </si>
  <si>
    <t>Lichens, bryophytes, and vascular plants worldwide, emphasis on Alaska, Mississippi, and adjacent states; tropical America (especially Amazon region).</t>
  </si>
  <si>
    <t>http://grbio.org/institution/tiroler-landesmuseum-ferdinandeum</t>
  </si>
  <si>
    <t>Tiroler Landesmuseum Ferdinandeum</t>
  </si>
  <si>
    <t>B1748</t>
  </si>
  <si>
    <t>IBF&lt;IH&gt;</t>
  </si>
  <si>
    <t>urn:lsid:biocol.org:col:14209</t>
  </si>
  <si>
    <t>http://biocol.org/urn:lsid:biocol.org:col:14209</t>
  </si>
  <si>
    <t>Naturwissenschaftliche Sammlung</t>
  </si>
  <si>
    <t>FeldstraÃŸe 11a</t>
  </si>
  <si>
    <t>AT 013</t>
  </si>
  <si>
    <t>Department of Natural History of Tiroler Landesmuseum Ferdinandeum destroyed by a flood on 6 August 1985. Entire botanical collection and library went under water, and 20 tons of material are now deep frozen for possible restoration. It will take approximately 10 to 15 years to reestablish collections and library.</t>
  </si>
  <si>
    <t>Central alpine region of Austria, mainly Tyrol.</t>
  </si>
  <si>
    <t>http://grbio.org/institution/reserva-ecol%C3%B3gica-do-ibge</t>
  </si>
  <si>
    <t>Reserva EcolÃ³gica do IBGE</t>
  </si>
  <si>
    <t>B1749</t>
  </si>
  <si>
    <t>IBGE&lt;IH&gt;</t>
  </si>
  <si>
    <t>http://www.recor.org.br</t>
  </si>
  <si>
    <t>urn:lsid:biocol.org:col:15833</t>
  </si>
  <si>
    <t>http://biocol.org/urn:lsid:biocol.org:col:15833</t>
  </si>
  <si>
    <t>Caixa Postal 08770</t>
  </si>
  <si>
    <t>72312-970 BrasÃ­lia</t>
  </si>
  <si>
    <t>Instituto Brasileiro de Geografia e EstatÃ­stica - Reserva EcolÃ³gica do IBGE, BR 251 (Rodovia BrasÃ­lia-UnaÃ­), Km 0.</t>
  </si>
  <si>
    <t>Cerrado.</t>
  </si>
  <si>
    <t>http://grbio.org/institution/instituto-biol%C3%B3gico</t>
  </si>
  <si>
    <t>Instituto BiolÃ³gico</t>
  </si>
  <si>
    <t>B1750</t>
  </si>
  <si>
    <t>IBI&lt;IH&gt;</t>
  </si>
  <si>
    <t>http://www.biologico.br/csvegetal/herbario/bandaweb.html</t>
  </si>
  <si>
    <t>http://grbio.org/cool/ndqd-kqth</t>
  </si>
  <si>
    <t>LaboratÃ³rio de Micologia</t>
  </si>
  <si>
    <t>Centro de Sanidade Vegetal</t>
  </si>
  <si>
    <t>Caixa Postal 12898 or 12952</t>
  </si>
  <si>
    <t>04014-970 SÃ£o Paulo</t>
  </si>
  <si>
    <t>Avenida Conselheiro Rodrigues Alves 1252, Vila Mariana.</t>
  </si>
  <si>
    <t>SÃƒO PAULO</t>
  </si>
  <si>
    <t>Worldwide, especially Brazil and SÃ£o Paulo State; plant-pathogenic fungi.</t>
  </si>
  <si>
    <t>http://grbio.org/institution/institutul-agronomic</t>
  </si>
  <si>
    <t>Institutul Agronomic</t>
  </si>
  <si>
    <t>B1751</t>
  </si>
  <si>
    <t>IBIR&lt;IH&gt;</t>
  </si>
  <si>
    <t>urn:lsid:biocol.org:col:13351</t>
  </si>
  <si>
    <t>http://biocol.org/urn:lsid:biocol.org:col:13351</t>
  </si>
  <si>
    <t>Fitopatologie</t>
  </si>
  <si>
    <t>Aleea Sadoveanu 3</t>
  </si>
  <si>
    <t>6600 Iasi</t>
  </si>
  <si>
    <t>Parasitic and saprophytic fungi of Moldavia.</t>
  </si>
  <si>
    <t>http://grbio.org/institution/i-d-papanin-institute-biology-inland-waters-russian-academy-sciences</t>
  </si>
  <si>
    <t>I. D. Papanin Institute for Biology of Inland Waters, Russian Academy of Sciences</t>
  </si>
  <si>
    <t>B1752</t>
  </si>
  <si>
    <t>IBIW&lt;IH&gt;</t>
  </si>
  <si>
    <t>urn:lsid:biocol.org:col:15311</t>
  </si>
  <si>
    <t>http://biocol.org/urn:lsid:biocol.org:col:15311</t>
  </si>
  <si>
    <t>Borok 152742</t>
  </si>
  <si>
    <t>BOROK</t>
  </si>
  <si>
    <t>Nekouz District, Yaroslavl Region</t>
  </si>
  <si>
    <t>Worldwide, especially northern Eurasia; aquatic and semiaquatic plants.</t>
  </si>
  <si>
    <t>http://grbio.org/institution/independent-biological-laboratories</t>
  </si>
  <si>
    <t>Independent Biological Laboratories</t>
  </si>
  <si>
    <t>B1753</t>
  </si>
  <si>
    <t>IBL&lt;IH&gt;</t>
  </si>
  <si>
    <t>urn:lsid:biocol.org:col:13270</t>
  </si>
  <si>
    <t>http://biocol.org/urn:lsid:biocol.org:col:13270</t>
  </si>
  <si>
    <t>P.O. Box Ramatayin</t>
  </si>
  <si>
    <t>Kefar Malal</t>
  </si>
  <si>
    <t>KEFAR MALAL</t>
  </si>
  <si>
    <t>IBL no longer exists.</t>
  </si>
  <si>
    <t>http://grbio.org/institution/instituto-de-biologia-do-paran%C3%A1</t>
  </si>
  <si>
    <t>Instituto de Biologia do ParanÃ¡</t>
  </si>
  <si>
    <t>B1754</t>
  </si>
  <si>
    <t>IBP&lt;IH&gt;</t>
  </si>
  <si>
    <t>urn:lsid:biocol.org:col:13318</t>
  </si>
  <si>
    <t>http://biocol.org/urn:lsid:biocol.org:col:13318</t>
  </si>
  <si>
    <t>IBP and HerbÃ¡rio Hatschbach transferred to MBM.</t>
  </si>
  <si>
    <t>http://grbio.org/institution/irish-biogeographical-society</t>
  </si>
  <si>
    <t>Irish Biogeographical Society</t>
  </si>
  <si>
    <t>B1755</t>
  </si>
  <si>
    <t>IBS&lt;IH&gt;</t>
  </si>
  <si>
    <t>urn:lsid:biocol.org:col:13360</t>
  </si>
  <si>
    <t>http://biocol.org/urn:lsid:biocol.org:col:13360</t>
  </si>
  <si>
    <t>Meath Road, T. G. F. Curtis, St. Michaels</t>
  </si>
  <si>
    <t>Bray</t>
  </si>
  <si>
    <t>Co. Wicklow</t>
  </si>
  <si>
    <t>BRAY</t>
  </si>
  <si>
    <t>ISB no longer exists.</t>
  </si>
  <si>
    <t>http://grbio.org/institution/dinghushan-biosphere-reserve</t>
  </si>
  <si>
    <t>Dinghushan Biosphere Reserve</t>
  </si>
  <si>
    <t>B1756</t>
  </si>
  <si>
    <t>IBSD&lt;IH&gt;</t>
  </si>
  <si>
    <t>urn:lsid:biocol.org:col:12942</t>
  </si>
  <si>
    <t>http://biocol.org/urn:lsid:biocol.org:col:12942</t>
  </si>
  <si>
    <t>Zhaoqing</t>
  </si>
  <si>
    <t>ZHAOQING</t>
  </si>
  <si>
    <t>Vascular plants of Dinghushan and Zhaoqing.</t>
  </si>
  <si>
    <t>http://grbio.org/institution/universidad-de-guadalajara</t>
  </si>
  <si>
    <t>Universidad de Guadalajara</t>
  </si>
  <si>
    <t>B1757</t>
  </si>
  <si>
    <t>IBUG&lt;IH&gt;</t>
  </si>
  <si>
    <t>urn:lsid:biocol.org:col:15718</t>
  </si>
  <si>
    <t>http://biocol.org/urn:lsid:biocol.org:col:15718</t>
  </si>
  <si>
    <t>Instituto de BotÃ¡nica</t>
  </si>
  <si>
    <t>Apartado Postal 1-139</t>
  </si>
  <si>
    <t>45110 Zapopan</t>
  </si>
  <si>
    <t>Km 15.5 Highway to Nogales.</t>
  </si>
  <si>
    <t>Updated Jan 2012 (email address, publications).</t>
  </si>
  <si>
    <t>Jalisco; Colima; Aguascalientes; Zacatecas; Nayarit; MichoacÃ¡n; Guanajuato.</t>
  </si>
  <si>
    <t>http://grbio.org/institution/botanical-institute-guangxi</t>
  </si>
  <si>
    <t>Botanical Institute of Guangxi</t>
  </si>
  <si>
    <t>B1758</t>
  </si>
  <si>
    <t>IBY&lt;IH&gt;</t>
  </si>
  <si>
    <t>urn:lsid:biocol.org:col:12683</t>
  </si>
  <si>
    <t>http://biocol.org/urn:lsid:biocol.org:col:12683</t>
  </si>
  <si>
    <t>YANSHAN</t>
  </si>
  <si>
    <t>IBY transferred to IBK.</t>
  </si>
  <si>
    <t>http://grbio.org/institution/instituto-colombiano-agropecuario-tibaitat%C3%A1</t>
  </si>
  <si>
    <t>Instituto Colombiano Agropecuario, TibaitatÃ¡</t>
  </si>
  <si>
    <t>B1759</t>
  </si>
  <si>
    <t>ICA&lt;IH&gt;</t>
  </si>
  <si>
    <t>Herbario FitopatolÃ³gico Colombiano</t>
  </si>
  <si>
    <t>urn:lsid:biocol.org:col:13317</t>
  </si>
  <si>
    <t>http://biocol.org/urn:lsid:biocol.org:col:13317</t>
  </si>
  <si>
    <t>Apartado AÃ©reo 151123, El Dorado</t>
  </si>
  <si>
    <t>ICA (3500 specimens) transferred to COL in 1975.</t>
  </si>
  <si>
    <t>http://grbio.org/institution/eurouniversity</t>
  </si>
  <si>
    <t>Eurouniversity</t>
  </si>
  <si>
    <t>B1760</t>
  </si>
  <si>
    <t>ICEB&lt;IH&gt;</t>
  </si>
  <si>
    <t>urn:lsid:biocol.org:col:13005</t>
  </si>
  <si>
    <t>http://biocol.org/urn:lsid:biocol.org:col:13005</t>
  </si>
  <si>
    <t>4 MustamÃ¤e Road</t>
  </si>
  <si>
    <t>10621 Tallinn</t>
  </si>
  <si>
    <t>Updated Nov 2009</t>
  </si>
  <si>
    <t>Mainly lichens worldwide, especially of Estonia, Russian Arctic, Arctic, U.S.A., Baltic, former U.S.S.R., Europe, and Antarctic; tree bark samples of Estonia, U.S.A., Latvia, and Lituania.</t>
  </si>
  <si>
    <t>http://grbio.org/institution/icelandic-institute-natural-history</t>
  </si>
  <si>
    <t>Icelandic Institute of Natural History</t>
  </si>
  <si>
    <t>B1761</t>
  </si>
  <si>
    <t>ICEL&lt;IH&gt;</t>
  </si>
  <si>
    <t>urn:lsid:biocol.org:col:13263</t>
  </si>
  <si>
    <t>http://biocol.org/urn:lsid:biocol.org:col:13263</t>
  </si>
  <si>
    <t>P.O. Box 5320</t>
  </si>
  <si>
    <t>Is-125 ReykjavÃ­k</t>
  </si>
  <si>
    <t>Hlemmur 3-5.</t>
  </si>
  <si>
    <t>REYKJAVÃK</t>
  </si>
  <si>
    <t>Updated Jun 2010.</t>
  </si>
  <si>
    <t>Vascular plants and lichens of Iceland and Europe; fungi and bryophytes of Iceland</t>
  </si>
  <si>
    <t>http://grbio.org/institution/universidad-icesi</t>
  </si>
  <si>
    <t>Universidad Icesi</t>
  </si>
  <si>
    <t>B1762</t>
  </si>
  <si>
    <t>ICESI&lt;IH&gt;</t>
  </si>
  <si>
    <t>Herbario Icesi</t>
  </si>
  <si>
    <t>http://grbio.org/cool/hk3k-871p</t>
  </si>
  <si>
    <t>Calle 18 # 122-135</t>
  </si>
  <si>
    <t>reserve until the herbarium reaches the critical minimum size</t>
  </si>
  <si>
    <t>http://grbio.org/institution/inifap</t>
  </si>
  <si>
    <t>INIFAP</t>
  </si>
  <si>
    <t>B1763</t>
  </si>
  <si>
    <t>ICF&lt;IH&gt;</t>
  </si>
  <si>
    <t>urn:lsid:biocol.org:col:13276</t>
  </si>
  <si>
    <t>http://biocol.org/urn:lsid:biocol.org:col:13276</t>
  </si>
  <si>
    <t>CoyoacÃ¡n</t>
  </si>
  <si>
    <t>COYOACÃN</t>
  </si>
  <si>
    <t>ICF same as INIF. Use INIF.</t>
  </si>
  <si>
    <t>10 March 2015 - 1:04pm EDT</t>
  </si>
  <si>
    <t>http://grbio.org/institution/universidade-federal-do-rio-grande-do-sul</t>
  </si>
  <si>
    <t>Universidade Federal do Rio Grande do Sul</t>
  </si>
  <si>
    <t>B1764</t>
  </si>
  <si>
    <t>ICN&lt;IH&gt;</t>
  </si>
  <si>
    <t>HerbÃ¡rio ICN</t>
  </si>
  <si>
    <t>urn:lsid:biocol.org:col:15071</t>
  </si>
  <si>
    <t>http://biocol.org/urn:lsid:biocol.org:col:15071</t>
  </si>
  <si>
    <t>Campus do Vale - Bloco IV - Predio 43433</t>
  </si>
  <si>
    <t>Avenida Bento Goncalves, 9500 - Bairro Agronomia</t>
  </si>
  <si>
    <t>Porto Alegre</t>
  </si>
  <si>
    <t>91570-950</t>
  </si>
  <si>
    <t>Rio Grande do Sul; all plant groups.</t>
  </si>
  <si>
    <t>http://grbio.org/institution/islamia-college-university-peshawar</t>
  </si>
  <si>
    <t>Islamia College, University of Peshawar</t>
  </si>
  <si>
    <t>B1765</t>
  </si>
  <si>
    <t>ICP&lt;IH&gt;</t>
  </si>
  <si>
    <t>urn:lsid:biocol.org:col:13361</t>
  </si>
  <si>
    <t>http://biocol.org/urn:lsid:biocol.org:col:13361</t>
  </si>
  <si>
    <t>Peshawar</t>
  </si>
  <si>
    <t>North-West Frontier</t>
  </si>
  <si>
    <t>PESHAWAR</t>
  </si>
  <si>
    <t>Western Himalayas.</t>
  </si>
  <si>
    <t>http://grbio.org/institution/imperial-college-science-technology-medicine</t>
  </si>
  <si>
    <t>Imperial College of Science, Technology &amp; Medicine</t>
  </si>
  <si>
    <t>B1766</t>
  </si>
  <si>
    <t>ICST&lt;IH&gt;</t>
  </si>
  <si>
    <t>urn:lsid:biocol.org:col:13269</t>
  </si>
  <si>
    <t>http://biocol.org/urn:lsid:biocol.org:col:13269</t>
  </si>
  <si>
    <t>London SW7 2AZ</t>
  </si>
  <si>
    <t>ICST no longer exists.</t>
  </si>
  <si>
    <t>http://grbio.org/institution/university-idaho</t>
  </si>
  <si>
    <t>University of Idaho</t>
  </si>
  <si>
    <t>B1767</t>
  </si>
  <si>
    <t>ID&lt;IH&gt;</t>
  </si>
  <si>
    <t>Stillinger Herbarium</t>
  </si>
  <si>
    <t>http://www.uidaho.edu/herbarium.aspx</t>
  </si>
  <si>
    <t>urn:lsid:biocol.org:col:15674</t>
  </si>
  <si>
    <t>http://biocol.org/urn:lsid:biocol.org:col:15674</t>
  </si>
  <si>
    <t>College of Natural Resources</t>
  </si>
  <si>
    <t>P. O. Box 441130</t>
  </si>
  <si>
    <t>MOSCOW</t>
  </si>
  <si>
    <t>83844-3051</t>
  </si>
  <si>
    <t>Updated May 2010 (address updated).</t>
  </si>
  <si>
    <t>Idaho, including vascular plants and cryptogams; disjunct species; alpine and rare vascular plant species; Pacific Northwest fungi.</t>
  </si>
  <si>
    <t>http://grbio.org/institution/university-idaho-0</t>
  </si>
  <si>
    <t>B1768</t>
  </si>
  <si>
    <t>IDF&lt;IH&gt;</t>
  </si>
  <si>
    <t>urn:lsid:biocol.org:col:15162</t>
  </si>
  <si>
    <t>http://biocol.org/urn:lsid:biocol.org:col:15162</t>
  </si>
  <si>
    <t>Forest, Wildlife, and Range Experiment Station, College of Natural Resources</t>
  </si>
  <si>
    <t>Updated Mar 2010.  IDF has been incorporated into the Stillinger Herbarium (ID).</t>
  </si>
  <si>
    <t>Northern Rocky Mountains, especially woody plants.</t>
  </si>
  <si>
    <t>http://grbio.org/institution/idaho-state-university</t>
  </si>
  <si>
    <t>Idaho State University</t>
  </si>
  <si>
    <t>B1769</t>
  </si>
  <si>
    <t>IDS&lt;IH&gt;</t>
  </si>
  <si>
    <t>Ray J. Davis Herbarium</t>
  </si>
  <si>
    <t>http://imnh.isu.edu/Collections/Botany.htm</t>
  </si>
  <si>
    <t>urn:lsid:biocol.org:col:15691</t>
  </si>
  <si>
    <t>http://biocol.org/urn:lsid:biocol.org:col:15691</t>
  </si>
  <si>
    <t>Idaho State Museum of Natural History</t>
  </si>
  <si>
    <t>Box 8096</t>
  </si>
  <si>
    <t>Pocatello</t>
  </si>
  <si>
    <t>921 South 8th Ave.</t>
  </si>
  <si>
    <t>POCATELLO</t>
  </si>
  <si>
    <t>83209-8096</t>
  </si>
  <si>
    <t>Updated Feb 2009.</t>
  </si>
  <si>
    <t>Idaho; Oregon; Nevada; Washington; California; Wyoming.</t>
  </si>
  <si>
    <t>http://grbio.org/institution/cenma-institut-destudis-andorrans</t>
  </si>
  <si>
    <t>CENMA, Institut d'Estudis Andorrans</t>
  </si>
  <si>
    <t>B1770</t>
  </si>
  <si>
    <t>IEA&lt;IH&gt;</t>
  </si>
  <si>
    <t>Herbari Bouchard de l'IEA</t>
  </si>
  <si>
    <t>http://www.iea.ad/index.php?option=com_content&amp;amp;view=article&amp;amp;id=202&amp;amp;Itemid=125</t>
  </si>
  <si>
    <t>http://grbio.org/cool/iaap-4dzk</t>
  </si>
  <si>
    <t>Avinguda Rocafort, 21-23</t>
  </si>
  <si>
    <t>Sant JuliÃ  de LÃ²ria</t>
  </si>
  <si>
    <t>Andorra</t>
  </si>
  <si>
    <t>Avinguda Rocafort, 21-23, 3r</t>
  </si>
  <si>
    <t>AD600</t>
  </si>
  <si>
    <t>Entered Feb 2012.  The Bouchard Herbarium is one of the historical herbaria of the Pyrenees region.</t>
  </si>
  <si>
    <t>The herbarium contains about 3/4 of the vascular plant species of Andorra.</t>
  </si>
  <si>
    <t>http://grbio.org/institution/instituto-de-ecolog%C3%ADa-ac</t>
  </si>
  <si>
    <t>Instituto de EcologÃ­a, A.C.</t>
  </si>
  <si>
    <t>B1771</t>
  </si>
  <si>
    <t>IEB&lt;IH&gt;</t>
  </si>
  <si>
    <t>Herbario del Centro Regional del BajÃ­o</t>
  </si>
  <si>
    <t>http://grbio.org/cool/rgwt-iip3</t>
  </si>
  <si>
    <t>Apartado Postal 386</t>
  </si>
  <si>
    <t>61600 PÃ¡tzcuaro</t>
  </si>
  <si>
    <t>Avenida LÃ¡zaro CÃ¡rdenas 253.</t>
  </si>
  <si>
    <t>PÃTZCUARO</t>
  </si>
  <si>
    <t>Mexican highland vascular plants.</t>
  </si>
  <si>
    <t>http://grbio.org/institution/centre-detude-sur-les-ressources-v%C3%A9g%C3%A9tales</t>
  </si>
  <si>
    <t>Centre D'Etude sur les Ressources VÃ©gÃ©tales</t>
  </si>
  <si>
    <t>B1772</t>
  </si>
  <si>
    <t>IEC&lt;IH&gt;</t>
  </si>
  <si>
    <t>Herbarium National</t>
  </si>
  <si>
    <t>http://cybergrattage.voila.fr/voila</t>
  </si>
  <si>
    <t>urn:lsid:biocol.org:col:15176</t>
  </si>
  <si>
    <t>http://biocol.org/urn:lsid:biocol.org:col:15176</t>
  </si>
  <si>
    <t>Laboratoire de Botanique</t>
  </si>
  <si>
    <t>B.P. 1249</t>
  </si>
  <si>
    <t>Brazzaville</t>
  </si>
  <si>
    <t>Republic of the Congo</t>
  </si>
  <si>
    <t>BRAZZAVILLE</t>
  </si>
  <si>
    <t>CG 003</t>
  </si>
  <si>
    <t>Guinean Congo; southern hemisphere.</t>
  </si>
  <si>
    <t>http://grbio.org/institution/institut-deconomie-rurale</t>
  </si>
  <si>
    <t>Institut d'Economie Rurale</t>
  </si>
  <si>
    <t>B1773</t>
  </si>
  <si>
    <t>IER&lt;IH&gt;</t>
  </si>
  <si>
    <t>UnitÃ© Semences ForestiÃ¨res et Herbier du Mali</t>
  </si>
  <si>
    <t>http://grbio.org/cool/ct7x-s583</t>
  </si>
  <si>
    <t>Centre RÃ©gional de Recherche Agronomique (CRRA)</t>
  </si>
  <si>
    <t>BP 16 Sikasso</t>
  </si>
  <si>
    <t>Mali</t>
  </si>
  <si>
    <t>Sikasso</t>
  </si>
  <si>
    <t>Entered Aug 2010.  The herbarium is attached to the Mali National Seed Bank.</t>
  </si>
  <si>
    <t>Seed plants of Mali</t>
  </si>
  <si>
    <t>http://grbio.org/institution/institut-fondamental-dafrique-noire</t>
  </si>
  <si>
    <t>Institut Fondamental d'Afrique Noire</t>
  </si>
  <si>
    <t>B1774</t>
  </si>
  <si>
    <t>IFAN&lt;IH&gt;</t>
  </si>
  <si>
    <t>urn:lsid:biocol.org:col:13310</t>
  </si>
  <si>
    <t>http://biocol.org/urn:lsid:biocol.org:col:13310</t>
  </si>
  <si>
    <t>B.P. 206</t>
  </si>
  <si>
    <t>Western Africa.</t>
  </si>
  <si>
    <t>http://grbio.org/institution/obafemi-awolowo-university</t>
  </si>
  <si>
    <t>Obafemi Awolowo University</t>
  </si>
  <si>
    <t>B1775</t>
  </si>
  <si>
    <t>IFE&lt;IH&gt;</t>
  </si>
  <si>
    <t>urn:lsid:biocol.org:col:13788</t>
  </si>
  <si>
    <t>http://biocol.org/urn:lsid:biocol.org:col:13788</t>
  </si>
  <si>
    <t>Ile-Ife</t>
  </si>
  <si>
    <t>ILE-IFE</t>
  </si>
  <si>
    <t>Nigeria; all groups except fungi.</t>
  </si>
  <si>
    <t>http://grbio.org/institution/idaho-fish-and-game-department</t>
  </si>
  <si>
    <t>Idaho Fish and Game Department</t>
  </si>
  <si>
    <t>B1776</t>
  </si>
  <si>
    <t>IFGH&lt;IH&gt;</t>
  </si>
  <si>
    <t>urn:lsid:biocol.org:col:14924</t>
  </si>
  <si>
    <t>http://biocol.org/urn:lsid:biocol.org:col:14924</t>
  </si>
  <si>
    <t>Wildlife Laboratory</t>
  </si>
  <si>
    <t>Box 25, 600 South Walnut</t>
  </si>
  <si>
    <t>Boise</t>
  </si>
  <si>
    <t>BOISE</t>
  </si>
  <si>
    <t>83707-0025</t>
  </si>
  <si>
    <t>Updated Oct 2004. IFGH (3566 specimens) transferred to SRP in 1992. Contact James F. Smith, jfsmith@boisestate.edu</t>
  </si>
  <si>
    <t>http://grbio.org/institution/institute-forest-genetics-pacific-southwest-research-station-usda-forest-service</t>
  </si>
  <si>
    <t>Institute of Forest Genetics, Pacific Southwest Research Station, USDA Forest Service</t>
  </si>
  <si>
    <t>B1777</t>
  </si>
  <si>
    <t>IFGP&lt;IH&gt;</t>
  </si>
  <si>
    <t>Critchfield Memorial Herbarium</t>
  </si>
  <si>
    <t>http://treesearch.fs.fed.us/psw/topics/forest_genetics/critchfield_herbarium/</t>
  </si>
  <si>
    <t>urn:lsid:biocol.org:col:14932</t>
  </si>
  <si>
    <t>http://biocol.org/urn:lsid:biocol.org:col:14932</t>
  </si>
  <si>
    <t>2480 Carson Road</t>
  </si>
  <si>
    <t>Placerville</t>
  </si>
  <si>
    <t>PLACERVILLE</t>
  </si>
  <si>
    <t>Updated Aug 2010. Only the &lt;Pinus&gt; specimens are currently accessible.</t>
  </si>
  <si>
    <t>Emphasis on &lt;Pinus&gt; and &lt;Abies&gt; (Pinaceae).</t>
  </si>
  <si>
    <t>http://grbio.org/institution/institute-fermentation</t>
  </si>
  <si>
    <t>Institute for Fermentation</t>
  </si>
  <si>
    <t>B1778</t>
  </si>
  <si>
    <t>IFO&lt;IH&gt;</t>
  </si>
  <si>
    <t>Mycology Section</t>
  </si>
  <si>
    <t>urn:lsid:biocol.org:col:13295</t>
  </si>
  <si>
    <t>http://biocol.org/urn:lsid:biocol.org:col:13295</t>
  </si>
  <si>
    <t>17-85 Juso-honmachi 2-chome</t>
  </si>
  <si>
    <t>Yodogawa-kuaka, Osaka</t>
  </si>
  <si>
    <t>Osaka</t>
  </si>
  <si>
    <t>OSAKA</t>
  </si>
  <si>
    <t>532-8686</t>
  </si>
  <si>
    <t>IFO transferred to NBRC in 2002.</t>
  </si>
  <si>
    <t>http://grbio.org/institution/institute-applied-ecology-academia-sinica</t>
  </si>
  <si>
    <t>Institute of Applied Ecology, Academia Sinica</t>
  </si>
  <si>
    <t>B1779</t>
  </si>
  <si>
    <t>IFP&lt;IH&gt;</t>
  </si>
  <si>
    <t>urn:lsid:biocol.org:col:13296</t>
  </si>
  <si>
    <t>http://biocol.org/urn:lsid:biocol.org:col:13296</t>
  </si>
  <si>
    <t>P.O. Box 417</t>
  </si>
  <si>
    <t>Shenyang 110016</t>
  </si>
  <si>
    <t>72 Wenhua Road, Shenhe District.</t>
  </si>
  <si>
    <t>SHENYANG</t>
  </si>
  <si>
    <t>Bryophytes, higher fungi, lichens, and vascular plants of China.</t>
  </si>
  <si>
    <t>http://grbio.org/institution/research-institute-resource-insects</t>
  </si>
  <si>
    <t>Research Institute of Resource Insects</t>
  </si>
  <si>
    <t>B1780</t>
  </si>
  <si>
    <t>IFRD&lt;IH&gt;</t>
  </si>
  <si>
    <t>http://grbio.org/cool/dj2g-9ene</t>
  </si>
  <si>
    <t>International Fungal Research &amp; Development Centre</t>
  </si>
  <si>
    <t>Bailongsi, Panlong District</t>
  </si>
  <si>
    <t>Kunming 650224</t>
  </si>
  <si>
    <t>Updated Feb 2012 (email address update).</t>
  </si>
  <si>
    <t>Asia; fungi, with emphasis on Asia and Australia.</t>
  </si>
  <si>
    <t>http://grbio.org/institution/instituto-de-segunda-ense%C3%B1anza-de-la-habana</t>
  </si>
  <si>
    <t>Instituto de Segunda EnseÃ±anza de La Habana</t>
  </si>
  <si>
    <t>B1781</t>
  </si>
  <si>
    <t>IH&lt;IH&gt;</t>
  </si>
  <si>
    <t>urn:lsid:biocol.org:col:13324</t>
  </si>
  <si>
    <t>http://biocol.org/urn:lsid:biocol.org:col:13324</t>
  </si>
  <si>
    <t>IH (5000 specimens) transferred to HAC.</t>
  </si>
  <si>
    <t>Worldwide, especially Cuba, Europe, and tropical Asia.</t>
  </si>
  <si>
    <t>1 April 2015 - 9:12am EDT</t>
  </si>
  <si>
    <t>http://grbio.org/institution/natural-history-museum-jamaica-nhmj</t>
  </si>
  <si>
    <t>Natural History Museum of Jamaica (NHMJ)</t>
  </si>
  <si>
    <t>B1782</t>
  </si>
  <si>
    <t>IJ&lt;IH&gt;</t>
  </si>
  <si>
    <t>http://www.instituteofjamaica.org.jm</t>
  </si>
  <si>
    <t>urn:lsid:biocol.org:col:15592</t>
  </si>
  <si>
    <t>http://biocol.org/urn:lsid:biocol.org:col:15592</t>
  </si>
  <si>
    <t>12-16 East Street</t>
  </si>
  <si>
    <t>Kingston</t>
  </si>
  <si>
    <t>Jamaica</t>
  </si>
  <si>
    <t>KINGSTON</t>
  </si>
  <si>
    <t>Updated Sep 2011.  IJ charges for postage and shipping of loans.</t>
  </si>
  <si>
    <t>Jamaica, West Indies, and continental areas bordering the Caribbean and Gulf of Mexico; all plant groups.</t>
  </si>
  <si>
    <t>http://grbio.org/institution/international-livestock-research-institute</t>
  </si>
  <si>
    <t>International Livestock Research Institute</t>
  </si>
  <si>
    <t>B1783</t>
  </si>
  <si>
    <t>ILCA&lt;IH&gt;</t>
  </si>
  <si>
    <t>http://www.cgiar.org/ilri/</t>
  </si>
  <si>
    <t>urn:lsid:biocol.org:col:13352</t>
  </si>
  <si>
    <t>http://biocol.org/urn:lsid:biocol.org:col:13352</t>
  </si>
  <si>
    <t>Forage Genetics Resources Project</t>
  </si>
  <si>
    <t>P.O. Box 5689</t>
  </si>
  <si>
    <t>Shola.</t>
  </si>
  <si>
    <t>Pasture and fodder species, particularly eastern African rangeland and highland legumes.</t>
  </si>
  <si>
    <t>http://grbio.org/institution/iflracombe-museum</t>
  </si>
  <si>
    <t>Iflracombe Museum</t>
  </si>
  <si>
    <t>B1784</t>
  </si>
  <si>
    <t>ILF&lt;IH&gt;</t>
  </si>
  <si>
    <t>urn:lsid:biocol.org:col:13264</t>
  </si>
  <si>
    <t>http://biocol.org/urn:lsid:biocol.org:col:13264</t>
  </si>
  <si>
    <t>Wilder Road</t>
  </si>
  <si>
    <t>Ilfracombe, Devon</t>
  </si>
  <si>
    <t>ILFRACOMBE</t>
  </si>
  <si>
    <t>http://grbio.org/institution/iowa-lakeside-laboratory</t>
  </si>
  <si>
    <t>Iowa Lakeside Laboratory</t>
  </si>
  <si>
    <t>B1785</t>
  </si>
  <si>
    <t>ILH&lt;IH&gt;</t>
  </si>
  <si>
    <t>urn:lsid:biocol.org:col:13357</t>
  </si>
  <si>
    <t>http://biocol.org/urn:lsid:biocol.org:col:13357</t>
  </si>
  <si>
    <t>1836 Highway 86</t>
  </si>
  <si>
    <t>ILH is a biological field station open during summer.</t>
  </si>
  <si>
    <t>Iowa, especially northwestern part.</t>
  </si>
  <si>
    <t>http://grbio.org/institution/university-illinois</t>
  </si>
  <si>
    <t>B1786</t>
  </si>
  <si>
    <t>ILL&lt;IH&gt;</t>
  </si>
  <si>
    <t>http://www.life.illinois.edu/plantbio/herbarium/</t>
  </si>
  <si>
    <t>urn:lsid:biocol.org:col:15529</t>
  </si>
  <si>
    <t>http://biocol.org/urn:lsid:biocol.org:col:15529</t>
  </si>
  <si>
    <t>1816 S. Oak St.</t>
  </si>
  <si>
    <t>Robert A. Evers Laboratory</t>
  </si>
  <si>
    <t>US 033</t>
  </si>
  <si>
    <t>Updated Dec 2011 (address, staff changes). Numerous types of Piperaceae, &lt;Quercus&gt;, and &lt;Phoradendron&gt;. Collection of 23 500 Pennsylvania coal balls (vascular plants) and 4000 plant compressions (Paleozoic algae and vascular plants).</t>
  </si>
  <si>
    <t>Illinois, midwestern U.S., Apiaceae, Asteraceae, Fabaceae:  ; Mimosoideas, fossils of Pennsylvanian age coal balls, fungi (especially; Meliolales: Ascomycetes and resupinate Basidiomycetes), 19th and early 20th century exsiccatae</t>
  </si>
  <si>
    <t>Fungi, bryophytes, lichens, vascular plants</t>
  </si>
  <si>
    <t>http://grbio.org/institution/instituto-de-segunda-ense%C3%B1anza-de-matanzas</t>
  </si>
  <si>
    <t>Instituto de Segunda EnseÃ±anza de Matanzas</t>
  </si>
  <si>
    <t>B1787</t>
  </si>
  <si>
    <t>IM&lt;IH&gt;</t>
  </si>
  <si>
    <t>urn:lsid:biocol.org:col:13325</t>
  </si>
  <si>
    <t>http://biocol.org/urn:lsid:biocol.org:col:13325</t>
  </si>
  <si>
    <t>Matanzas</t>
  </si>
  <si>
    <t>MATANZAS</t>
  </si>
  <si>
    <t>IM (2000 specimens) transferred to HAC.</t>
  </si>
  <si>
    <t>http://grbio.org/institution/sichuan-academy-traditional-chinese-medicine-and-pharmacy</t>
  </si>
  <si>
    <t>Sichuan Academy of Traditional Chinese Medicine and Pharmacy</t>
  </si>
  <si>
    <t>B1788</t>
  </si>
  <si>
    <t>IMC&lt;IH&gt;</t>
  </si>
  <si>
    <t>urn:lsid:biocol.org:col:14043</t>
  </si>
  <si>
    <t>http://biocol.org/urn:lsid:biocol.org:col:14043</t>
  </si>
  <si>
    <t>Institute of Medicinal Plant Cultivation</t>
  </si>
  <si>
    <t>Sanquan</t>
  </si>
  <si>
    <t>Nanchuan</t>
  </si>
  <si>
    <t>NANCHUAN</t>
  </si>
  <si>
    <t>Mostly vascular plants of Jinfoshan, Yunnan, and Guizhou; Chinese Pteridophyta and medicinal plants.</t>
  </si>
  <si>
    <t>http://grbio.org/institution/institute-medicinal-plant-development-chinese-academy-medical-sciences</t>
  </si>
  <si>
    <t>Institute of Medicinal Plant Development, Chinese Academy of Medical Sciences</t>
  </si>
  <si>
    <t>B1789</t>
  </si>
  <si>
    <t>IMD&lt;IH&gt;</t>
  </si>
  <si>
    <t>urn:lsid:biocol.org:col:13304</t>
  </si>
  <si>
    <t>http://biocol.org/urn:lsid:biocol.org:col:13304</t>
  </si>
  <si>
    <t>100 Dongbeiwang</t>
  </si>
  <si>
    <t>Beijing 100094</t>
  </si>
  <si>
    <t>Medicinal plants of China, especially Hebei, Guangxi, Guangdong, Hainan, Yunnan, and Xinjiang.</t>
  </si>
  <si>
    <t>http://grbio.org/institution/inner-mongolia-institute-drug-control</t>
  </si>
  <si>
    <t>Inner Mongolia Institute for Drug Control</t>
  </si>
  <si>
    <t>B1790</t>
  </si>
  <si>
    <t>IMDC&lt;IH&gt;</t>
  </si>
  <si>
    <t>urn:lsid:biocol.org:col:13283</t>
  </si>
  <si>
    <t>http://biocol.org/urn:lsid:biocol.org:col:13283</t>
  </si>
  <si>
    <t>22 Daxue Road</t>
  </si>
  <si>
    <t>Medicinal plants of Inner Mongolia.</t>
  </si>
  <si>
    <t>http://grbio.org/institution/chinese-academy-medical-sciences</t>
  </si>
  <si>
    <t>Chinese Academy of Medical Sciences</t>
  </si>
  <si>
    <t>B1791</t>
  </si>
  <si>
    <t>IMDY&lt;IH&gt;</t>
  </si>
  <si>
    <t>urn:lsid:biocol.org:col:12804</t>
  </si>
  <si>
    <t>http://biocol.org/urn:lsid:biocol.org:col:12804</t>
  </si>
  <si>
    <t>Yunnan Branch</t>
  </si>
  <si>
    <t>Institute of Medicinal Plant Development</t>
  </si>
  <si>
    <t>Jinghong</t>
  </si>
  <si>
    <t>JINGHONG</t>
  </si>
  <si>
    <t>China, especially medicinal plants of Xishangbanna.</t>
  </si>
  <si>
    <t>http://grbio.org/institution/inner-mongolia-academy-forestry</t>
  </si>
  <si>
    <t>Inner Mongolia Academy of Forestry</t>
  </si>
  <si>
    <t>B1792</t>
  </si>
  <si>
    <t>IMFA&lt;IH&gt;</t>
  </si>
  <si>
    <t>urn:lsid:biocol.org:col:13280</t>
  </si>
  <si>
    <t>http://biocol.org/urn:lsid:biocol.org:col:13280</t>
  </si>
  <si>
    <t>Nanmenwia</t>
  </si>
  <si>
    <t>Woody plants of western and central Inner Mongolia.</t>
  </si>
  <si>
    <t>http://grbio.org/institution/chinese-academy-medical-science</t>
  </si>
  <si>
    <t>Chinese Academy of Medical Science</t>
  </si>
  <si>
    <t>B1793</t>
  </si>
  <si>
    <t>IMM&lt;IH&gt;</t>
  </si>
  <si>
    <t>urn:lsid:biocol.org:col:12803</t>
  </si>
  <si>
    <t>http://biocol.org/urn:lsid:biocol.org:col:12803</t>
  </si>
  <si>
    <t>Institute of Materia Medica</t>
  </si>
  <si>
    <t>1 Xian Nong Tan Street</t>
  </si>
  <si>
    <t>http://grbio.org/institution/sichuan-academy-traditional-chinese-medicine-and-pharmacy-0</t>
  </si>
  <si>
    <t>B1794</t>
  </si>
  <si>
    <t>IMPC&lt;IH&gt;</t>
  </si>
  <si>
    <t>urn:lsid:biocol.org:col:14044</t>
  </si>
  <si>
    <t>http://biocol.org/urn:lsid:biocol.org:col:14044</t>
  </si>
  <si>
    <t>Nanchuan 648408</t>
  </si>
  <si>
    <t>Jinfu Mountain.</t>
  </si>
  <si>
    <t>http://grbio.org/institution/university-north-carolina-chapel-hill</t>
  </si>
  <si>
    <t>University of North Carolina at Chapel Hill</t>
  </si>
  <si>
    <t>B1795</t>
  </si>
  <si>
    <t>IMS&lt;IH&gt;</t>
  </si>
  <si>
    <t>urn:lsid:biocol.org:col:14579</t>
  </si>
  <si>
    <t>http://biocol.org/urn:lsid:biocol.org:col:14579</t>
  </si>
  <si>
    <t>Institute of Marine Sciences</t>
  </si>
  <si>
    <t>Updated Jul 2010.  IMS is the only major herbarium of marine fungi in the world, containing parasites, symbionts, and saprobes, occurring in marine and estuarine habitats.  17 500 permanent slides.  IMS was transferred to NY in 2009.</t>
  </si>
  <si>
    <t>Marine fungi; higher fungi worldwide, especially of tropics.</t>
  </si>
  <si>
    <t>12 March 2015 - 12:05pm EDT</t>
  </si>
  <si>
    <t>http://grbio.org/institution/instituto-mexicano-del-seguro-social</t>
  </si>
  <si>
    <t>Instituto Mexicano del Seguro Social</t>
  </si>
  <si>
    <t>B1796</t>
  </si>
  <si>
    <t>IMSSM&lt;IH&gt;</t>
  </si>
  <si>
    <t>Herbario de Plantas Medicinales</t>
  </si>
  <si>
    <t>urn:lsid:biocol.org:col:13332</t>
  </si>
  <si>
    <t>http://biocol.org/urn:lsid:biocol.org:col:13332</t>
  </si>
  <si>
    <t>CoordinaciÃ³n de InvestigaciÃ³n MÃ©dica</t>
  </si>
  <si>
    <t>Avenida CuauhtÃ©moc 330. Colonia Doctores</t>
  </si>
  <si>
    <t>SÃ³tano de la Unidad de Congresos del Centro Medico Nacional Siglo XXI, Avenida Cuauhtemoc 330, Colonia Doctores, Mexico City.</t>
  </si>
  <si>
    <t>Formerly located in Mexico City and Xochitepec. Specimens have been collected for ethnobotanical and ethnopharmacological studies of indigenous medicines of Mexico.</t>
  </si>
  <si>
    <t>Mexican medicinal plants.</t>
  </si>
  <si>
    <t>http://grbio.org/institution/instituto-nunalvres</t>
  </si>
  <si>
    <t>Instituto Nun'Alvres</t>
  </si>
  <si>
    <t>B1797</t>
  </si>
  <si>
    <t>INA&lt;IH&gt;</t>
  </si>
  <si>
    <t>urn:lsid:biocol.org:col:13337</t>
  </si>
  <si>
    <t>http://biocol.org/urn:lsid:biocol.org:col:13337</t>
  </si>
  <si>
    <t>P-4780 Caldas da SaÃºde</t>
  </si>
  <si>
    <t>4784-907 Areias St.</t>
  </si>
  <si>
    <t>SANTO TIRSO</t>
  </si>
  <si>
    <t>Worldwide bryophytes, especially of Portugal, Madeira, and Azores; lichens of Portugal.</t>
  </si>
  <si>
    <t>http://grbio.org/institution/instituto-nacional-de-biodiversidad</t>
  </si>
  <si>
    <t>Instituto Nacional de Biodiversidad</t>
  </si>
  <si>
    <t>B1798</t>
  </si>
  <si>
    <t>INB&lt;IH&gt;</t>
  </si>
  <si>
    <t>http://www.inbio.ac.cr/</t>
  </si>
  <si>
    <t>urn:lsid:biocol.org:col:14937</t>
  </si>
  <si>
    <t>http://biocol.org/urn:lsid:biocol.org:col:14937</t>
  </si>
  <si>
    <t>Apartado Postal 22-3100</t>
  </si>
  <si>
    <t>SANTO DOMINGO</t>
  </si>
  <si>
    <t>Updated Jun 2012.  The INB Herbarium collections (Fungi and Plants) and our staff are being relocated in a new building, at the same INBio facilities in Heredia, Costa Rica. For this reason we are not currently available to receive visitors or deliver loan requests untill the end of august, 2012.; ; Any visit to our facilities must be scheduled for September 2012 or later. Loan requests will be delivered after this date.; ; Visits or loan requests must be sent to the address and/or e-mail below:; ; INB Herbarium; Instituto Nacional de Biodiversidad INBio P.O. Box 22-3100 Santo Domingo, Heredia Costa Rica; Tel: 2507-8241 / Fax: 2507-8274; ; INB Facilities for visitors. A collection of Apocynaceae type photographs is available. Other web addresses: http://darnis.inbio.ac.cr/ubis/; http://www.inbio.ac.cr/tipos/herbario/tipos.html/; http://www.inbio.ac.cr/bims/PLANTAE.html</t>
  </si>
  <si>
    <t>Costa Rica; neotropical Apocynaceae.</t>
  </si>
  <si>
    <t>http://grbio.org/institution/indiana-university</t>
  </si>
  <si>
    <t>Indiana University</t>
  </si>
  <si>
    <t>B1799</t>
  </si>
  <si>
    <t>IND&lt;IH&gt;</t>
  </si>
  <si>
    <t>Deam Herbarium</t>
  </si>
  <si>
    <t>http://www.bio.indiana.edu/resources/herbarium/index.html</t>
  </si>
  <si>
    <t>urn:lsid:biocol.org:col:15485</t>
  </si>
  <si>
    <t>http://biocol.org/urn:lsid:biocol.org:col:15485</t>
  </si>
  <si>
    <t>Smith Research, Room 130, 2805 East 10th Street</t>
  </si>
  <si>
    <t>Bloomington</t>
  </si>
  <si>
    <t>Smith Research Center 130C.</t>
  </si>
  <si>
    <t>BLOOMINGTON</t>
  </si>
  <si>
    <t>47408-2698</t>
  </si>
  <si>
    <t>Updated Jul 2010.  Staff update.</t>
  </si>
  <si>
    <t>Indiana.</t>
  </si>
  <si>
    <t>http://grbio.org/institution/instituto-nacional-de-estad%C3%ADstica-geografia-e-inform%C3%A1tica</t>
  </si>
  <si>
    <t>Instituto Nacional de EstadÃ­stica Geografia e InformÃ¡tica</t>
  </si>
  <si>
    <t>B1800</t>
  </si>
  <si>
    <t>INEGI&lt;IH&gt;</t>
  </si>
  <si>
    <t>urn:lsid:biocol.org:col:13333</t>
  </si>
  <si>
    <t>http://biocol.org/urn:lsid:biocol.org:col:13333</t>
  </si>
  <si>
    <t>DirecciÃ³n General de Geografia</t>
  </si>
  <si>
    <t>20270 Aguascalientes</t>
  </si>
  <si>
    <t>Avenida HÃ©roe de Nacozari 2301 Sur, Colonia Jardines del Parque, Puerta 10, Nivel 2.</t>
  </si>
  <si>
    <t>Mexican vascular plants.</t>
  </si>
  <si>
    <t>http://grbio.org/institution/institute-industrial-ecology-problems-north-kola-science-center-russian-academy-sciences</t>
  </si>
  <si>
    <t>Institute of the Industrial Ecology Problems of the North of Kola Science Center of the Russian Academy of Sciences.</t>
  </si>
  <si>
    <t>B1801</t>
  </si>
  <si>
    <t>INEP&lt;IH&gt;</t>
  </si>
  <si>
    <t>http://grbio.org/cool/34jb-ep44</t>
  </si>
  <si>
    <t>Academic Campus, 14a</t>
  </si>
  <si>
    <t>Apatity</t>
  </si>
  <si>
    <t>Murmansk Region</t>
  </si>
  <si>
    <t>Vascular plants, fungi, lichens and liveworts from the Murmansk Region, Russia.</t>
  </si>
  <si>
    <t>http://grbio.org/institution/instituto-nacional-de-farmacolog%C3%ADa-y-bromatolog%C3%ADa</t>
  </si>
  <si>
    <t>Instituto Nacional de FarmacologÃ­a y BromatologÃ­a</t>
  </si>
  <si>
    <t>B1802</t>
  </si>
  <si>
    <t>INFYB&lt;IH&gt;</t>
  </si>
  <si>
    <t>urn:lsid:biocol.org:col:14838</t>
  </si>
  <si>
    <t>http://biocol.org/urn:lsid:biocol.org:col:14838</t>
  </si>
  <si>
    <t>FarmacobotÃ¡nica</t>
  </si>
  <si>
    <t>Caseros 2161</t>
  </si>
  <si>
    <t>1264 Buenos Aires</t>
  </si>
  <si>
    <t>Updated Dec 2004. INFYB (7000 specimens) transferred to BAF. Contact JosÃ© Laureano AmorÃ­n.</t>
  </si>
  <si>
    <t>http://grbio.org/institution/ingush-state-university</t>
  </si>
  <si>
    <t>Ingush State University</t>
  </si>
  <si>
    <t>B1803</t>
  </si>
  <si>
    <t>INGU&lt;IH&gt;</t>
  </si>
  <si>
    <t>http://grbio.org/cool/s87t-h52c</t>
  </si>
  <si>
    <t>Magas</t>
  </si>
  <si>
    <t>Republic of Ingushetiya</t>
  </si>
  <si>
    <t>Russia (Caucasus; Ingushetia); vascular plants</t>
  </si>
  <si>
    <t>http://grbio.org/institution/institut-national-dhorticulture</t>
  </si>
  <si>
    <t>Institut National d'Horticulture</t>
  </si>
  <si>
    <t>B1804</t>
  </si>
  <si>
    <t>INH&lt;IH&gt;</t>
  </si>
  <si>
    <t>urn:lsid:biocol.org:col:15113</t>
  </si>
  <si>
    <t>http://biocol.org/urn:lsid:biocol.org:col:15113</t>
  </si>
  <si>
    <t>DÃ©partement de Sciences Biologiques</t>
  </si>
  <si>
    <t>2 rue Le NÃ´tre</t>
  </si>
  <si>
    <t>F-49045 Angers Cedex 01</t>
  </si>
  <si>
    <t>ANGERS</t>
  </si>
  <si>
    <t>France, especially Maine et Loire and Basses PyrÃ©nÃ©es; cultivated plants.</t>
  </si>
  <si>
    <t>http://grbio.org/institution/inifap-0</t>
  </si>
  <si>
    <t>B1805</t>
  </si>
  <si>
    <t>INIF&lt;IH&gt;</t>
  </si>
  <si>
    <t>Herbario Nacional Forestal Biol. Luciano Vela GÃ¡lvez</t>
  </si>
  <si>
    <t>urn:lsid:biocol.org:col:13277</t>
  </si>
  <si>
    <t>http://biocol.org/urn:lsid:biocol.org:col:13277</t>
  </si>
  <si>
    <t>Avenida Progreso 5, Colonia Del Carmen, DelegaciÃ³n CoyoacÃ¡n</t>
  </si>
  <si>
    <t>04110 Mexico City</t>
  </si>
  <si>
    <t>INIF same as ICF. Use INIF.</t>
  </si>
  <si>
    <t>Mexico, mainly phanerogams with emphasis on trees and shrubs; Mexican forest cryptogams.</t>
  </si>
  <si>
    <t>http://grbio.org/institution/ibaraki-nature-museum</t>
  </si>
  <si>
    <t>Ibaraki Nature Museum</t>
  </si>
  <si>
    <t>B1806</t>
  </si>
  <si>
    <t>INM&lt;IH&gt;</t>
  </si>
  <si>
    <t>http://grbio.org/cool/bgqs-fa6z</t>
  </si>
  <si>
    <t>700 Osaki</t>
  </si>
  <si>
    <t>Bando, Ibaraki</t>
  </si>
  <si>
    <t>306-0622</t>
  </si>
  <si>
    <t>Vascular plants and cryptogams of Japan.</t>
  </si>
  <si>
    <t>http://grbio.org/institution/instituto-nacional-de-pesquisas-da-amaz%C3%B4nia-0</t>
  </si>
  <si>
    <t>Instituto Nacional de Pesquisas da AmazÃ´nia</t>
  </si>
  <si>
    <t>B1807</t>
  </si>
  <si>
    <t>INPA&lt;IH&gt;</t>
  </si>
  <si>
    <t>urn:lsid:biocol.org:col:15657</t>
  </si>
  <si>
    <t>http://biocol.org/urn:lsid:biocol.org:col:15657</t>
  </si>
  <si>
    <t>CoordenaÃ§Ã£o de Pesquisas em BotÃ¢nica</t>
  </si>
  <si>
    <t>Caixa Postal 478, Alameda Cosme Ferreira 1756</t>
  </si>
  <si>
    <t>69011-970 Manaus</t>
  </si>
  <si>
    <t>MANAUS</t>
  </si>
  <si>
    <t>Amazonia; all plant groups.</t>
  </si>
  <si>
    <t>http://grbio.org/institution/inonu-university</t>
  </si>
  <si>
    <t>Inonu University</t>
  </si>
  <si>
    <t>B1808</t>
  </si>
  <si>
    <t>INU&lt;IH&gt;</t>
  </si>
  <si>
    <t>urn:lsid:biocol.org:col:15765</t>
  </si>
  <si>
    <t>http://biocol.org/urn:lsid:biocol.org:col:15765</t>
  </si>
  <si>
    <t>44280 Malatya</t>
  </si>
  <si>
    <t>MALATYA</t>
  </si>
  <si>
    <t>Updated Dec 2007.</t>
  </si>
  <si>
    <t>Vascular plants and microfungi of Turkey; Brassicaceae; Lamiaceae; Asteraceae; Rosaceae; conifers; cultivated plants.</t>
  </si>
  <si>
    <t>http://grbio.org/institution/inverness-museum-and-art-gallery</t>
  </si>
  <si>
    <t>Inverness Museum and Art Gallery</t>
  </si>
  <si>
    <t>B1809</t>
  </si>
  <si>
    <t>INV&lt;IH&gt;</t>
  </si>
  <si>
    <t>urn:lsid:biocol.org:col:13356</t>
  </si>
  <si>
    <t>http://biocol.org/urn:lsid:biocol.org:col:13356</t>
  </si>
  <si>
    <t>Castle Wynd</t>
  </si>
  <si>
    <t>Inverness IV2 3EB</t>
  </si>
  <si>
    <t>INVERNESS</t>
  </si>
  <si>
    <t>Scotand.</t>
  </si>
  <si>
    <t>http://grbio.org/institution/invergordon-academy</t>
  </si>
  <si>
    <t>Invergordon Academy</t>
  </si>
  <si>
    <t>B1810</t>
  </si>
  <si>
    <t>INVA&lt;IH&gt;</t>
  </si>
  <si>
    <t>urn:lsid:biocol.org:col:13355</t>
  </si>
  <si>
    <t>http://biocol.org/urn:lsid:biocol.org:col:13355</t>
  </si>
  <si>
    <t>Invergordon</t>
  </si>
  <si>
    <t>INVERGORDON</t>
  </si>
  <si>
    <t>INVA no longer exists.</t>
  </si>
  <si>
    <t>1 October 2014 - 4:56pm EDT</t>
  </si>
  <si>
    <t>http://grbio.org/institution/funda%C3%A7%C3%A3o-oswaldo-cruz</t>
  </si>
  <si>
    <t>FundaÃ§Ã£o Oswaldo Cruz</t>
  </si>
  <si>
    <t>B1811</t>
  </si>
  <si>
    <t>IOC&lt;IH&gt;</t>
  </si>
  <si>
    <t>urn:lsid:biocol.org:col:13037</t>
  </si>
  <si>
    <t>http://biocol.org/urn:lsid:biocol.org:col:13037</t>
  </si>
  <si>
    <t>Instituto Oswaldo Cruz</t>
  </si>
  <si>
    <t>Caixa Postal 926</t>
  </si>
  <si>
    <t>21045-900 Rio de Janeiro</t>
  </si>
  <si>
    <t>Avenida Brasil, 4365 - Manguinhos.</t>
  </si>
  <si>
    <t>Worldwide fungi sporulating in pure culture, mainly filamentous fungi, with emphasis on South America.</t>
  </si>
  <si>
    <t>http://grbio.org/institution/empresa-pernambucana-de-pesquisa-agropecu%C3%A1ria-ipa</t>
  </si>
  <si>
    <t>Empresa Pernambucana de Pesquisa AgropecuÃ¡ria, IPA</t>
  </si>
  <si>
    <t>B1812</t>
  </si>
  <si>
    <t>IPA&lt;IH&gt;</t>
  </si>
  <si>
    <t>HerbÃ¡rio DÃ¡rdano de Andrade Lima</t>
  </si>
  <si>
    <t>urn:lsid:biocol.org:col:12992</t>
  </si>
  <si>
    <t>http://biocol.org/urn:lsid:biocol.org:col:12992</t>
  </si>
  <si>
    <t>SeÃ§Ã£o  de BotÃ¢nica e Ecologia</t>
  </si>
  <si>
    <t>Caixa Postal 1022</t>
  </si>
  <si>
    <t>50751-000 Recife</t>
  </si>
  <si>
    <t>Gal. San Martin, 1371, Bonji.</t>
  </si>
  <si>
    <t>RECIFE</t>
  </si>
  <si>
    <t>Updated Feb 2010 (email address).</t>
  </si>
  <si>
    <t>Brazil, especially northeastern Brazil and caatinga.</t>
  </si>
  <si>
    <t>http://grbio.org/institution/instituto-paranaense-de-bot%C3%A2nica</t>
  </si>
  <si>
    <t>Instituto Paranaense de BotÃ¢nica</t>
  </si>
  <si>
    <t>B1813</t>
  </si>
  <si>
    <t>IPB&lt;IH&gt;</t>
  </si>
  <si>
    <t>urn:lsid:biocol.org:col:13338</t>
  </si>
  <si>
    <t>http://biocol.org/urn:lsid:biocol.org:col:13338</t>
  </si>
  <si>
    <t>Caixa Postal 1362</t>
  </si>
  <si>
    <t>IPB transferred to MBM.</t>
  </si>
  <si>
    <t>ParanÃ¡.</t>
  </si>
  <si>
    <t>http://grbio.org/institution/instituto-patag%C3%B3nico-de-ciencias-naturales</t>
  </si>
  <si>
    <t>Instituto PatagÃ³nico de Ciencias Naturales</t>
  </si>
  <si>
    <t>B1814</t>
  </si>
  <si>
    <t>IPCN&lt;IH&gt;</t>
  </si>
  <si>
    <t>urn:lsid:biocol.org:col:33535</t>
  </si>
  <si>
    <t>http://biocol.org/urn:lsid:biocol.org:col:33535</t>
  </si>
  <si>
    <t>Casilla de Correo 7</t>
  </si>
  <si>
    <t>8370 San MartÃ­n de los Andes</t>
  </si>
  <si>
    <t>NeuquÃ©n</t>
  </si>
  <si>
    <t>Coronel Rohde 1195.</t>
  </si>
  <si>
    <t>SAN MARTÃN DE LOS ANDES</t>
  </si>
  <si>
    <t>Updated Jul 1999.</t>
  </si>
  <si>
    <t>Patagonian vascular plants, especially Asteraceae and Fabaceae.</t>
  </si>
  <si>
    <t>http://grbio.org/institution/universidad-pedag%C3%B3gica-libertador-n%C3%BAcleo-maracay</t>
  </si>
  <si>
    <t>Universidad PedagÃ³gica Libertador, NÃºcleo Maracay</t>
  </si>
  <si>
    <t>B1815</t>
  </si>
  <si>
    <t>IPMY&lt;IH&gt;</t>
  </si>
  <si>
    <t>urn:lsid:biocol.org:col:14365</t>
  </si>
  <si>
    <t>http://biocol.org/urn:lsid:biocol.org:col:14365</t>
  </si>
  <si>
    <t>Laboratorio de InvestigaciÃ³n Biodiversidad FÃºngica</t>
  </si>
  <si>
    <t>Avenida Principal de las Delicias</t>
  </si>
  <si>
    <t>MARACAY</t>
  </si>
  <si>
    <t>Venezuela.</t>
  </si>
  <si>
    <t>http://grbio.org/institution/plant-research-international</t>
  </si>
  <si>
    <t>Plant Research International</t>
  </si>
  <si>
    <t>B1816</t>
  </si>
  <si>
    <t>IPO&lt;IH&gt;</t>
  </si>
  <si>
    <t>http://www.plant.wageningen-ur.nl/products</t>
  </si>
  <si>
    <t>urn:lsid:biocol.org:col:13867</t>
  </si>
  <si>
    <t>http://biocol.org/urn:lsid:biocol.org:col:13867</t>
  </si>
  <si>
    <t>P.O. Box 16</t>
  </si>
  <si>
    <t>NL-6700 AA Wageningen</t>
  </si>
  <si>
    <t>Binnenhaven 5.</t>
  </si>
  <si>
    <t>WAGENINGEN</t>
  </si>
  <si>
    <t>Type material used for development and evaluation of detection and identification methods; plant virus resistance breeding programs and production of plant virus antisera.</t>
  </si>
  <si>
    <t>Plant virus collection.</t>
  </si>
  <si>
    <t>http://grbio.org/institution/instituto-de-pesquisas-de-recursos-naturais-renov%C3%A1veis</t>
  </si>
  <si>
    <t>Instituto de Pesquisas de Recursos Naturais RenovÃ¡veis</t>
  </si>
  <si>
    <t>B1817</t>
  </si>
  <si>
    <t>IPRN&lt;IH&gt;</t>
  </si>
  <si>
    <t>urn:lsid:biocol.org:col:13323</t>
  </si>
  <si>
    <t>http://biocol.org/urn:lsid:biocol.org:col:13323</t>
  </si>
  <si>
    <t>Secretaria da Agricultura</t>
  </si>
  <si>
    <t>Rua GonÃ§alves Dias 570</t>
  </si>
  <si>
    <t>90060 Porto Alegre</t>
  </si>
  <si>
    <t>IPRN transferred to HAS.</t>
  </si>
  <si>
    <t>http://grbio.org/institution/ipswich-museum</t>
  </si>
  <si>
    <t>Ipswich Museum</t>
  </si>
  <si>
    <t>B1818</t>
  </si>
  <si>
    <t>IPS&lt;IH&gt;</t>
  </si>
  <si>
    <t>urn:lsid:biocol.org:col:13359</t>
  </si>
  <si>
    <t>http://biocol.org/urn:lsid:biocol.org:col:13359</t>
  </si>
  <si>
    <t>Ipswich, Suffolk IP1 3QH</t>
  </si>
  <si>
    <t>IPSWICH</t>
  </si>
  <si>
    <t>Mainly 19th and 20th century British material, especially of Suffolk.</t>
  </si>
  <si>
    <t>http://grbio.org/institution/ipswich-literary-institute</t>
  </si>
  <si>
    <t>Ipswich Literary Institute</t>
  </si>
  <si>
    <t>B1819</t>
  </si>
  <si>
    <t>IPSLI&lt;IH&gt;</t>
  </si>
  <si>
    <t>urn:lsid:biocol.org:col:13358</t>
  </si>
  <si>
    <t>http://biocol.org/urn:lsid:biocol.org:col:13358</t>
  </si>
  <si>
    <t>Ipswich, Suffolk</t>
  </si>
  <si>
    <t>IPSLI no longer exists.</t>
  </si>
  <si>
    <t>http://grbio.org/institution/senckenberg-forschungsinstitut-und-naturmuseen</t>
  </si>
  <si>
    <t>Senckenberg Forschungsinstitut und Naturmuseen</t>
  </si>
  <si>
    <t>B1820</t>
  </si>
  <si>
    <t>IQW&lt;IH&gt;</t>
  </si>
  <si>
    <t>Herbarium Senckenbergianum Weimar</t>
  </si>
  <si>
    <t>http://www.senckenberg.de/root/index.php?page_id=2695</t>
  </si>
  <si>
    <t>http://grbio.org/cool/pv6i-58s9</t>
  </si>
  <si>
    <t>Research Station for Quaternary Palaeontology</t>
  </si>
  <si>
    <t>Am Jakobskirchhof 4</t>
  </si>
  <si>
    <t>D-99423 Weimar</t>
  </si>
  <si>
    <t>WEIMAR</t>
  </si>
  <si>
    <t>Entered Mar 2009.  This  station is part of a decentralized institution (Senckenberg Research Institutes and Natural History Museums)  which also comprises botanical research departments and herbaria in GÃ¶rlitz (GLM)  and Frankfurt/Main (FR).</t>
  </si>
  <si>
    <t>Flora of Beringia (Yakutia [NE-Siberia], Alaska) and Europe as reference for the identification of fossil plant parts, vascular plants, special focus on arctic, boreal and steppe plants</t>
  </si>
  <si>
    <t>http://grbio.org/institution/parque-da-ci%C3%AAncia-newton-freire-maia</t>
  </si>
  <si>
    <t>Parque da CiÃªncia Newton Freire Maia</t>
  </si>
  <si>
    <t>B1821</t>
  </si>
  <si>
    <t>IRAI&lt;IH&gt;</t>
  </si>
  <si>
    <t>http://www.parquedaciencia.pr.gov.br</t>
  </si>
  <si>
    <t>http://grbio.org/cool/3rbq-spnm</t>
  </si>
  <si>
    <t>Estrada da Graciosa, 7400 - km 20 - Jardim Boa Vista</t>
  </si>
  <si>
    <t>Pinhais</t>
  </si>
  <si>
    <t>CEP 83.327-055</t>
  </si>
  <si>
    <t>Entered Jun 2012.   The Herbarium is a unit of Newton Freire Maia Park (Parque Newton Freire Maia), a science center aiming the public understanding of science.  For this reason, the herbarium is considered a teaching herbarium that develops scientific education programs of  for students and teachers.</t>
  </si>
  <si>
    <t>Specimens  collected in the Irai Ambiental Protection Area and in the Afonso Pena International Airport, both located in the metropolitan region of Curitiba, PR, Brazil.  The herbarium also contains  duplicates from other brazilian iherbaria. The scientific collection is properly cataloged and identified by specialists of the Botanical Museum of Curitiba (Museu BotÃ¢nico Municipal de Curitiba).</t>
  </si>
  <si>
    <t>http://grbio.org/institution/iranian-research-institute-plant-protection</t>
  </si>
  <si>
    <t>Iranian Research Institute of Plant Protection</t>
  </si>
  <si>
    <t>B1822</t>
  </si>
  <si>
    <t>IRAN&lt;IH&gt;</t>
  </si>
  <si>
    <t>urn:lsid:biocol.org:col:13866</t>
  </si>
  <si>
    <t>http://biocol.org/urn:lsid:biocol.org:col:13866</t>
  </si>
  <si>
    <t>P.O. Box 1454</t>
  </si>
  <si>
    <t>Chamran Expressway (next to University of Shahid Beheshti, Tabnak Street), Evin.</t>
  </si>
  <si>
    <t>Updated Mar 2011.  IRAN contains the largest type collection for vascular plants and fungi in Iran.  We  have Access database for all vascular plants and fungi specimens.</t>
  </si>
  <si>
    <t>Iran vascular plants, mosses, fungi and fungus- ike organisms, and lichens.</t>
  </si>
  <si>
    <t>http://grbio.org/institution/universidad-de-oriente</t>
  </si>
  <si>
    <t>Universidad de Oriente</t>
  </si>
  <si>
    <t>B1823</t>
  </si>
  <si>
    <t>IRBR&lt;IH&gt;</t>
  </si>
  <si>
    <t>urn:lsid:biocol.org:col:14301</t>
  </si>
  <si>
    <t>http://biocol.org/urn:lsid:biocol.org:col:14301</t>
  </si>
  <si>
    <t>Apartado Postal 245</t>
  </si>
  <si>
    <t>CumanÃ¡ 6101</t>
  </si>
  <si>
    <t>Cerro Colorado.</t>
  </si>
  <si>
    <t>CUMANÃ</t>
  </si>
  <si>
    <t>Northeastern Venezuela; worldwide tropics and subtropics.</t>
  </si>
  <si>
    <t>http://grbio.org/institution/agriculture-department</t>
  </si>
  <si>
    <t>B1824</t>
  </si>
  <si>
    <t>IRDA&lt;IH&gt;</t>
  </si>
  <si>
    <t>urn:lsid:biocol.org:col:12563</t>
  </si>
  <si>
    <t>http://biocol.org/urn:lsid:biocol.org:col:12563</t>
  </si>
  <si>
    <t>IRDA transferred to DBN.</t>
  </si>
  <si>
    <t>http://grbio.org/institution/siberian-institute-plant-physiology-and-biochemistry</t>
  </si>
  <si>
    <t>Siberian Institute of Plant Physiology and Biochemistry</t>
  </si>
  <si>
    <t>B1825</t>
  </si>
  <si>
    <t>IRK&lt;IH&gt;</t>
  </si>
  <si>
    <t>urn:lsid:biocol.org:col:15226</t>
  </si>
  <si>
    <t>http://biocol.org/urn:lsid:biocol.org:col:15226</t>
  </si>
  <si>
    <t>Russian Academy of Sciences, Siberian Division</t>
  </si>
  <si>
    <t>P. O. Box 1243, Lermontov Street 132</t>
  </si>
  <si>
    <t>Irkutsk 664033</t>
  </si>
  <si>
    <t>IRKUTSK</t>
  </si>
  <si>
    <t>Russia, especially vascular plants of central Siberia; worldwide bryophytes.</t>
  </si>
  <si>
    <t>http://grbio.org/institution/irkutsk-state-university</t>
  </si>
  <si>
    <t>Irkutsk State University</t>
  </si>
  <si>
    <t>B1826</t>
  </si>
  <si>
    <t>IRKU&lt;IH&gt;</t>
  </si>
  <si>
    <t>http://www.irku.ru</t>
  </si>
  <si>
    <t>urn:lsid:biocol.org:col:15841</t>
  </si>
  <si>
    <t>http://biocol.org/urn:lsid:biocol.org:col:15841</t>
  </si>
  <si>
    <t>Department of Botany and Genetics</t>
  </si>
  <si>
    <t>Karla Marksa Street 1</t>
  </si>
  <si>
    <t>Irkutsk 664003</t>
  </si>
  <si>
    <t>Vascular plants and bryophytes of Siberia, especially the southern part of eastern Siberia.</t>
  </si>
  <si>
    <t>http://grbio.org/institution/isle-royale-national-park</t>
  </si>
  <si>
    <t>Isle Royale National Park</t>
  </si>
  <si>
    <t>B1827</t>
  </si>
  <si>
    <t>IRP&lt;IH&gt;</t>
  </si>
  <si>
    <t>urn:lsid:biocol.org:col:13363</t>
  </si>
  <si>
    <t>http://biocol.org/urn:lsid:biocol.org:col:13363</t>
  </si>
  <si>
    <t>800 East Lakeshore Drive</t>
  </si>
  <si>
    <t>Houghton</t>
  </si>
  <si>
    <t>Isle Royale, a wilderness island in Lake Superior.</t>
  </si>
  <si>
    <t>HOUGHTON</t>
  </si>
  <si>
    <t>49931-1895</t>
  </si>
  <si>
    <t>Open by appointment only.</t>
  </si>
  <si>
    <t>Isle Royale National Park.</t>
  </si>
  <si>
    <t>http://grbio.org/institution/institut-de-recherches-scientifiques-au-congo</t>
  </si>
  <si>
    <t>Institut de Recherches Scientifiques au Congo</t>
  </si>
  <si>
    <t>B1828</t>
  </si>
  <si>
    <t>IRSC&lt;IH&gt;</t>
  </si>
  <si>
    <t>urn:lsid:biocol.org:col:15174</t>
  </si>
  <si>
    <t>http://biocol.org/urn:lsid:biocol.org:col:15174</t>
  </si>
  <si>
    <t>IRSC incorporated in IEC.</t>
  </si>
  <si>
    <t>http://grbio.org/institution/university-california-0</t>
  </si>
  <si>
    <t>B1829</t>
  </si>
  <si>
    <t>IRVC&lt;IH&gt;</t>
  </si>
  <si>
    <t>UCI Herbarium</t>
  </si>
  <si>
    <t>urn:lsid:biocol.org:col:13078</t>
  </si>
  <si>
    <t>http://biocol.org/urn:lsid:biocol.org:col:13078</t>
  </si>
  <si>
    <t>UCI Arboretum Mail</t>
  </si>
  <si>
    <t>Irvine</t>
  </si>
  <si>
    <t>IRVINE</t>
  </si>
  <si>
    <t>92697-1450</t>
  </si>
  <si>
    <t>Western U.S., especially southern California and Orange County; Baja California, Mexico.</t>
  </si>
  <si>
    <t>http://grbio.org/institution/university-molise</t>
  </si>
  <si>
    <t>University of Molise</t>
  </si>
  <si>
    <t>B1830</t>
  </si>
  <si>
    <t>IS&lt;IH&gt;</t>
  </si>
  <si>
    <t>Herbarium Universitatis Aeserniae</t>
  </si>
  <si>
    <t>urn:lsid:biocol.org:col:15137</t>
  </si>
  <si>
    <t>http://biocol.org/urn:lsid:biocol.org:col:15137</t>
  </si>
  <si>
    <t>Department of Science and Technology for Environment and Territory</t>
  </si>
  <si>
    <t>Viale Mazzini 8</t>
  </si>
  <si>
    <t>I-86170 Isernia</t>
  </si>
  <si>
    <t>ISERNIA</t>
  </si>
  <si>
    <t>Peninsular Italy.</t>
  </si>
  <si>
    <t>http://grbio.org/institution/iowa-state-university</t>
  </si>
  <si>
    <t>B1831</t>
  </si>
  <si>
    <t>ISC&lt;IH&gt;</t>
  </si>
  <si>
    <t>Ada Hayden Herbarium</t>
  </si>
  <si>
    <t>http://www.herbarium.iastate.edu/</t>
  </si>
  <si>
    <t>http://www.herbarium.iastate.edu/herbarium/Herbariumsearch.html</t>
  </si>
  <si>
    <t>http://www.herbarium.iastate.edu</t>
  </si>
  <si>
    <t>urn:lsid:biocol.org:col:15619</t>
  </si>
  <si>
    <t>http://biocol.org/urn:lsid:biocol.org:col:15619</t>
  </si>
  <si>
    <t>Ecology, Evolution and Organismal Biology Department</t>
  </si>
  <si>
    <t>342 Bessey Hall</t>
  </si>
  <si>
    <t>50011-1020</t>
  </si>
  <si>
    <t>Stange Road and Osborn Drive.</t>
  </si>
  <si>
    <t>AMES</t>
  </si>
  <si>
    <t>US144</t>
  </si>
  <si>
    <t>J. P. Anderson collections (30 000 specimens) tranferred to ALA in 2004. The University of Iowa (IA) collections (230,000 specimens) transferred to ISC&lt;IH&gt; in 2004.</t>
  </si>
  <si>
    <t>Iowa; U.S.; Leguminosae and Poaceae of U.S., Central America, and South America; fungi of New World.</t>
  </si>
  <si>
    <t>All groups of plants and fungi</t>
  </si>
  <si>
    <t>http://grbio.org/institution/universidade-federal-de-sergipe-campus-professor-alberto-carvalho</t>
  </si>
  <si>
    <t>Universidade Federal de Sergipe, Campus Professor Alberto Carvalho</t>
  </si>
  <si>
    <t>B1832</t>
  </si>
  <si>
    <t>ISE&lt;IH&gt;</t>
  </si>
  <si>
    <t>http://grbio.org/cool/jqe8-8hrg</t>
  </si>
  <si>
    <t>Departamento de BiociÃªncias</t>
  </si>
  <si>
    <t>Av. Vereador Olimpio Grande, s/n.</t>
  </si>
  <si>
    <t>Bairro Centro, Itabaiana</t>
  </si>
  <si>
    <t>Sergipe</t>
  </si>
  <si>
    <t>49500-000</t>
  </si>
  <si>
    <t>Lichens of Brazil</t>
  </si>
  <si>
    <t>http://grbio.org/institution/naturforschende-gesellschaft-isis</t>
  </si>
  <si>
    <t>Naturforschende Gesellschaft Isis</t>
  </si>
  <si>
    <t>B1833</t>
  </si>
  <si>
    <t>ISIS&lt;IH&gt;</t>
  </si>
  <si>
    <t>urn:lsid:biocol.org:col:13749</t>
  </si>
  <si>
    <t>http://biocol.org/urn:lsid:biocol.org:col:13749</t>
  </si>
  <si>
    <t>Bautzen, Sachsen</t>
  </si>
  <si>
    <t>BAUTZEN</t>
  </si>
  <si>
    <t>ISIS (1500 specimens) transferred to GLM.</t>
  </si>
  <si>
    <t>http://grbio.org/institution/ishikawa-museum-natural-history</t>
  </si>
  <si>
    <t>Ishikawa Museum of Natural History</t>
  </si>
  <si>
    <t>B1834</t>
  </si>
  <si>
    <t>ISKW&lt;IH&gt;</t>
  </si>
  <si>
    <t>http://grbio.org/cool/j3r7-i28h</t>
  </si>
  <si>
    <t>Ri-441, Choshi-machi</t>
  </si>
  <si>
    <t>Kanazawa</t>
  </si>
  <si>
    <t>Ishikawa</t>
  </si>
  <si>
    <t>920-1147</t>
  </si>
  <si>
    <t>Regional vascular plants</t>
  </si>
  <si>
    <t>http://grbio.org/institution/quaid-i-azam-university</t>
  </si>
  <si>
    <t>Quaid-I-Azam University</t>
  </si>
  <si>
    <t>B1835</t>
  </si>
  <si>
    <t>ISL&lt;IH&gt;</t>
  </si>
  <si>
    <t>urn:lsid:biocol.org:col:13899</t>
  </si>
  <si>
    <t>http://biocol.org/urn:lsid:biocol.org:col:13899</t>
  </si>
  <si>
    <t>Islamabad</t>
  </si>
  <si>
    <t>ISLAMABAD</t>
  </si>
  <si>
    <t>Mainly vascular plants of Pakistan, especially northern and northwestern Pakistan (Punjab, North-West Frontier Province, Baluchistan, Northern areas, and Azad Kashmir).</t>
  </si>
  <si>
    <t>http://grbio.org/institution/illinois-state-museum</t>
  </si>
  <si>
    <t>Illinois State Museum</t>
  </si>
  <si>
    <t>B1836</t>
  </si>
  <si>
    <t>ISM&lt;IH&gt;</t>
  </si>
  <si>
    <t>http://www.museum.state.il.us/ismdepts/botany/herbarium/ISM_herbarium.html</t>
  </si>
  <si>
    <t>urn:lsid:biocol.org:col:13267</t>
  </si>
  <si>
    <t>http://biocol.org/urn:lsid:biocol.org:col:13267</t>
  </si>
  <si>
    <t>Research and Collections Center</t>
  </si>
  <si>
    <t>Springfield</t>
  </si>
  <si>
    <t>1011 East Ash Street.</t>
  </si>
  <si>
    <t>SPRINGFIELD</t>
  </si>
  <si>
    <t>US 007</t>
  </si>
  <si>
    <t>Updated 2011 (URL added).  Label data, exclusive of habitat statements, and state-of-the-specimen data on computer.</t>
  </si>
  <si>
    <t>Vascular plants of Illinois.</t>
  </si>
  <si>
    <t>http://grbio.org/institution/royal-academy</t>
  </si>
  <si>
    <t>Royal Academy</t>
  </si>
  <si>
    <t>B1837</t>
  </si>
  <si>
    <t>ISRA&lt;IH&gt;</t>
  </si>
  <si>
    <t>urn:lsid:biocol.org:col:13941</t>
  </si>
  <si>
    <t>http://biocol.org/urn:lsid:biocol.org:col:13941</t>
  </si>
  <si>
    <t>Inverness</t>
  </si>
  <si>
    <t>ISRA transferred to INV.</t>
  </si>
  <si>
    <t>http://grbio.org/institution/university-northern-iowa</t>
  </si>
  <si>
    <t>University of Northern Iowa</t>
  </si>
  <si>
    <t>B1838</t>
  </si>
  <si>
    <t>ISTC&lt;IH&gt;</t>
  </si>
  <si>
    <t>Grant Herbarium</t>
  </si>
  <si>
    <t>urn:lsid:biocol.org:col:15377</t>
  </si>
  <si>
    <t>http://biocol.org/urn:lsid:biocol.org:col:15377</t>
  </si>
  <si>
    <t>Cedar Falls</t>
  </si>
  <si>
    <t>CEDAR FALLS</t>
  </si>
  <si>
    <t>50614-0421</t>
  </si>
  <si>
    <t>Iowa.</t>
  </si>
  <si>
    <t>http://grbio.org/institution/university-istanbul</t>
  </si>
  <si>
    <t>University of Istanbul</t>
  </si>
  <si>
    <t>B1839</t>
  </si>
  <si>
    <t>ISTE&lt;IH&gt;</t>
  </si>
  <si>
    <t>urn:lsid:biocol.org:col:14530</t>
  </si>
  <si>
    <t>http://biocol.org/urn:lsid:biocol.org:col:14530</t>
  </si>
  <si>
    <t>Department of Pharmaceutical Botany</t>
  </si>
  <si>
    <t>34452 Universite-Istanbul</t>
  </si>
  <si>
    <t>ISTANBUL</t>
  </si>
  <si>
    <t>Vascular plants, mainly from Turkey.</t>
  </si>
  <si>
    <t>http://grbio.org/institution/istanbul-university</t>
  </si>
  <si>
    <t>Istanbul University</t>
  </si>
  <si>
    <t>B1840</t>
  </si>
  <si>
    <t>ISTF&lt;IH&gt;</t>
  </si>
  <si>
    <t>urn:lsid:biocol.org:col:13364</t>
  </si>
  <si>
    <t>http://biocol.org/urn:lsid:biocol.org:col:13364</t>
  </si>
  <si>
    <t>34460 SÃ¼leymaniye</t>
  </si>
  <si>
    <t>Istanbul</t>
  </si>
  <si>
    <t>Botany Department, Science Faculty.</t>
  </si>
  <si>
    <t>Turkey; Europe; Palestine.</t>
  </si>
  <si>
    <t>http://grbio.org/institution/university-istanbul-0</t>
  </si>
  <si>
    <t>B1841</t>
  </si>
  <si>
    <t>ISTO&lt;IH&gt;</t>
  </si>
  <si>
    <t>urn:lsid:biocol.org:col:14531</t>
  </si>
  <si>
    <t>http://biocol.org/urn:lsid:biocol.org:col:14531</t>
  </si>
  <si>
    <t>Orman FakÃ¼ltesi</t>
  </si>
  <si>
    <t>Faculty of Forestry, Forest Botany</t>
  </si>
  <si>
    <t>BahÃ§ekÃ¶y-BÃ¼yÃ¼kdere</t>
  </si>
  <si>
    <t>All plant groups of Turkish forests.</t>
  </si>
  <si>
    <t>http://grbio.org/institution/illinois-state-university</t>
  </si>
  <si>
    <t>Illinois State University</t>
  </si>
  <si>
    <t>B1842</t>
  </si>
  <si>
    <t>ISU&lt;IH&gt;</t>
  </si>
  <si>
    <t>urn:lsid:biocol.org:col:13268</t>
  </si>
  <si>
    <t>http://biocol.org/urn:lsid:biocol.org:col:13268</t>
  </si>
  <si>
    <t>Campus Box 4120</t>
  </si>
  <si>
    <t>Normal</t>
  </si>
  <si>
    <t>NORMAL</t>
  </si>
  <si>
    <t>61790-4120</t>
  </si>
  <si>
    <t>Illinois; tallgrass prairie; John Wesley Powell's Colorado Expedition of 1868.</t>
  </si>
  <si>
    <t>http://grbio.org/institution/istituto-tecnico-agrario-enologico</t>
  </si>
  <si>
    <t>Istituto Tecnico Agrario Enologico</t>
  </si>
  <si>
    <t>B1843</t>
  </si>
  <si>
    <t>ITAE&lt;IH&gt;</t>
  </si>
  <si>
    <t>urn:lsid:biocol.org:col:13368</t>
  </si>
  <si>
    <t>http://biocol.org/urn:lsid:biocol.org:col:13368</t>
  </si>
  <si>
    <t>Corso Enotria 2</t>
  </si>
  <si>
    <t>I-12051 Alba</t>
  </si>
  <si>
    <t>ALBA</t>
  </si>
  <si>
    <t>Italy, especially Piedmont region.</t>
  </si>
  <si>
    <t>http://grbio.org/institution/instituto-tecnol%C3%B3gico-de-ciudad-victoria</t>
  </si>
  <si>
    <t>Instituto TecnolÃ³gico de Ciudad Victoria</t>
  </si>
  <si>
    <t>B1844</t>
  </si>
  <si>
    <t>ITCV&lt;IH&gt;</t>
  </si>
  <si>
    <t>urn:lsid:biocol.org:col:13347</t>
  </si>
  <si>
    <t>http://biocol.org/urn:lsid:biocol.org:col:13347</t>
  </si>
  <si>
    <t>Departamento de MicologÃ­a</t>
  </si>
  <si>
    <t>Apartado Postal 175</t>
  </si>
  <si>
    <t>87040 Ciudad Victoria</t>
  </si>
  <si>
    <t>Tamaulipas</t>
  </si>
  <si>
    <t>Boulevard Lic. Emilio Portes Gil y Camino a la Libertad s.n.</t>
  </si>
  <si>
    <t>CIUDAD VICTORIA</t>
  </si>
  <si>
    <t>Northern Mexican fungi; Tamaulipan pteridophytes.</t>
  </si>
  <si>
    <t>http://grbio.org/institution/universidad-de-el-salvador</t>
  </si>
  <si>
    <t>Universidad de El Salvador</t>
  </si>
  <si>
    <t>B1845</t>
  </si>
  <si>
    <t>ITIC&lt;IH&gt;</t>
  </si>
  <si>
    <t>urn:lsid:biocol.org:col:14282</t>
  </si>
  <si>
    <t>http://biocol.org/urn:lsid:biocol.org:col:14282</t>
  </si>
  <si>
    <t>Facultad de Ciencias Naturales y MatemÃ¡tica</t>
  </si>
  <si>
    <t>San Salvador</t>
  </si>
  <si>
    <t>El Salvador</t>
  </si>
  <si>
    <t>SAN SALVADOR</t>
  </si>
  <si>
    <t>Mainly vascular plants of El Salvador and Central America.</t>
  </si>
  <si>
    <t>http://grbio.org/institution/muhimbili-university-health-and-allied-sciences</t>
  </si>
  <si>
    <t>Muhimbili University of Health and Allied Sciences</t>
  </si>
  <si>
    <t>B1846</t>
  </si>
  <si>
    <t>ITMH&lt;IH&gt;</t>
  </si>
  <si>
    <t>http://www.muhas.ac.tz</t>
  </si>
  <si>
    <t>urn:lsid:biocol.org:col:15766</t>
  </si>
  <si>
    <t>http://biocol.org/urn:lsid:biocol.org:col:15766</t>
  </si>
  <si>
    <t>Institute of Traditional Medicine</t>
  </si>
  <si>
    <t>P.O. Box 65001</t>
  </si>
  <si>
    <t>United Nations Road</t>
  </si>
  <si>
    <t>Medicinal plants of Tanzania.</t>
  </si>
  <si>
    <t>http://grbio.org/institution/inha-university</t>
  </si>
  <si>
    <t>Inha University</t>
  </si>
  <si>
    <t>B1847</t>
  </si>
  <si>
    <t>IUI&lt;IH&gt;</t>
  </si>
  <si>
    <t>urn:lsid:biocol.org:col:13275</t>
  </si>
  <si>
    <t>http://biocol.org/urn:lsid:biocol.org:col:13275</t>
  </si>
  <si>
    <t>Incheon 402-751</t>
  </si>
  <si>
    <t>253 Yonghyun-dong, Nam-gu.</t>
  </si>
  <si>
    <t>INCHEON</t>
  </si>
  <si>
    <t>South Korea.</t>
  </si>
  <si>
    <t>http://grbio.org/institution/universit%C3%A9-de-kinshasa</t>
  </si>
  <si>
    <t>UniversitÃ© de Kinshasa</t>
  </si>
  <si>
    <t>B1848</t>
  </si>
  <si>
    <t>IUK&lt;IH&gt;</t>
  </si>
  <si>
    <t>urn:lsid:biocol.org:col:15188</t>
  </si>
  <si>
    <t>http://biocol.org/urn:lsid:biocol.org:col:15188</t>
  </si>
  <si>
    <t>Departement de Biologie</t>
  </si>
  <si>
    <t>FacultÃ© des Sciences</t>
  </si>
  <si>
    <t>B.P. 190/ Kin XI</t>
  </si>
  <si>
    <t>Kinshasa</t>
  </si>
  <si>
    <t>Commune de Lemba</t>
  </si>
  <si>
    <t>KINSHASA</t>
  </si>
  <si>
    <t>Central Africa.</t>
  </si>
  <si>
    <t>http://grbio.org/institution/iwate-university</t>
  </si>
  <si>
    <t>Iwate University</t>
  </si>
  <si>
    <t>B1849</t>
  </si>
  <si>
    <t>IUM&lt;IH&gt;</t>
  </si>
  <si>
    <t>urn:lsid:biocol.org:col:13371</t>
  </si>
  <si>
    <t>http://biocol.org/urn:lsid:biocol.org:col:13371</t>
  </si>
  <si>
    <t>Faculty of Education</t>
  </si>
  <si>
    <t>Morioka</t>
  </si>
  <si>
    <t>Iwate</t>
  </si>
  <si>
    <t>18-33 Ueda 3-chome.</t>
  </si>
  <si>
    <t>MORIOKA</t>
  </si>
  <si>
    <t>Tohoku Region of Honshu Island, especially Iwate Prefecture.</t>
  </si>
  <si>
    <t>http://grbio.org/institution/indiana-university-pennsylvania</t>
  </si>
  <si>
    <t>Indiana University of Pennsylvania</t>
  </si>
  <si>
    <t>B1850</t>
  </si>
  <si>
    <t>IUP&lt;IH&gt;</t>
  </si>
  <si>
    <t>Arthur G. Shields Herbarium</t>
  </si>
  <si>
    <t>urn:lsid:biocol.org:col:13274</t>
  </si>
  <si>
    <t>http://biocol.org/urn:lsid:biocol.org:col:13274</t>
  </si>
  <si>
    <t>INDIANA</t>
  </si>
  <si>
    <t>15705-1090</t>
  </si>
  <si>
    <t>Eastern U.S., especially western Pennsylvania.</t>
  </si>
  <si>
    <t>http://grbio.org/institution/chinese-academy-agricultural-sciences</t>
  </si>
  <si>
    <t>Chinese Academy of Agricultural Sciences</t>
  </si>
  <si>
    <t>B1851</t>
  </si>
  <si>
    <t>IVF&lt;IH&gt;</t>
  </si>
  <si>
    <t>urn:lsid:biocol.org:col:12801</t>
  </si>
  <si>
    <t>http://biocol.org/urn:lsid:biocol.org:col:12801</t>
  </si>
  <si>
    <t>Institute of Vegetables and Flowers</t>
  </si>
  <si>
    <t>30 Baishiqiao Road</t>
  </si>
  <si>
    <t>Beijing 100081</t>
  </si>
  <si>
    <t>Families of agricultural importance, especially Brassicaceae, Fabaceae, Solanaceae, and Liliaceae.</t>
  </si>
  <si>
    <t>http://grbio.org/institution/ivanovo-state-university</t>
  </si>
  <si>
    <t>Ivanovo State University</t>
  </si>
  <si>
    <t>B1852</t>
  </si>
  <si>
    <t>IVGU&lt;IH&gt;</t>
  </si>
  <si>
    <t>http://grbio.org/cool/k3tq-0pnf</t>
  </si>
  <si>
    <t>Faculty of Biology and Chemistry</t>
  </si>
  <si>
    <t>39 Ermak St.</t>
  </si>
  <si>
    <t>Ivanovo</t>
  </si>
  <si>
    <t>Vascular plants, bryophytes and fungi</t>
  </si>
  <si>
    <t>http://grbio.org/institution/instituto-venezolano-de-investigaciones-cient%C3%ADficas</t>
  </si>
  <si>
    <t>Instituto Venezolano de Investigaciones CientÃ­ficas</t>
  </si>
  <si>
    <t>B1853</t>
  </si>
  <si>
    <t>IVIC&lt;IH&gt;</t>
  </si>
  <si>
    <t>http://grbio.org/cool/gb4q-wv02</t>
  </si>
  <si>
    <t>Carretera Panamericana km 11. Centro de BiofÃ­sica y BioquÃ­mica.</t>
  </si>
  <si>
    <t>Estado Miranda</t>
  </si>
  <si>
    <t>Carretera Panamericana km 11, vÃ­a &lt;br /&gt;Los Teques.</t>
  </si>
  <si>
    <t>Notes:  Entered Sep 2011.</t>
  </si>
  <si>
    <t>The herbarium holds the plant samples related to the IVIC Genetic Resource Access Contract.</t>
  </si>
  <si>
    <t>http://grbio.org/institution/aegean-agricultural-research-institute</t>
  </si>
  <si>
    <t>Aegean Agricultural Research Institute</t>
  </si>
  <si>
    <t>B1854</t>
  </si>
  <si>
    <t>IZ&lt;IH&gt;</t>
  </si>
  <si>
    <t>http://www.aari.gov.tr</t>
  </si>
  <si>
    <t>urn:lsid:biocol.org:col:14874</t>
  </si>
  <si>
    <t>http://biocol.org/urn:lsid:biocol.org:col:14874</t>
  </si>
  <si>
    <t>Department of Plant Genetic Resources</t>
  </si>
  <si>
    <t>P.O. Box 9, Menemen</t>
  </si>
  <si>
    <t>35661 Izmir</t>
  </si>
  <si>
    <t>Turkey, eastern Mediterranean, Irano-Turanian, and Euro-Siberian regions; wild relatives of crop species.</t>
  </si>
  <si>
    <t>http://grbio.org/institution/universidad-nacional-de-la-rioja-sede-chamical</t>
  </si>
  <si>
    <t>Universidad Nacional de La Rioja-Sede Chamical</t>
  </si>
  <si>
    <t>B1855</t>
  </si>
  <si>
    <t>IZAC&lt;IH&gt;</t>
  </si>
  <si>
    <t>Herbario Regional</t>
  </si>
  <si>
    <t>urn:lsid:biocol.org:col:14840</t>
  </si>
  <si>
    <t>http://biocol.org/urn:lsid:biocol.org:col:14840</t>
  </si>
  <si>
    <t>Casilla de Correo 6</t>
  </si>
  <si>
    <t>5380 Chamical</t>
  </si>
  <si>
    <t>La Rioja</t>
  </si>
  <si>
    <t>CHAMICAL</t>
  </si>
  <si>
    <t>Updated Oct 2003.</t>
  </si>
  <si>
    <t>Argentina, especially vascular plants and lichens of La Rioja Province and neighboring areas; vascular plants of Los Andes mountain.</t>
  </si>
  <si>
    <t>http://grbio.org/institution/ege-%C3%BCniversitesi</t>
  </si>
  <si>
    <t>Ege Ãœniversitesi</t>
  </si>
  <si>
    <t>B1856</t>
  </si>
  <si>
    <t>IZEF&lt;IH&gt;</t>
  </si>
  <si>
    <t>http://grbio.org/cool/cewc-t0h2</t>
  </si>
  <si>
    <t>FarmasÃ¶tik Botanik KÃ¼rsÃ¼sÃ¼</t>
  </si>
  <si>
    <t>Inciralti</t>
  </si>
  <si>
    <t>Western Anatolia.</t>
  </si>
  <si>
    <t>http://grbio.org/institution/universidad-nacional-aut%C3%B3noma-de-m%C3%A9xico-iztacala</t>
  </si>
  <si>
    <t>Universidad Nacional AutÃ³noma de MÃ©xico, Iztacala</t>
  </si>
  <si>
    <t>B1857</t>
  </si>
  <si>
    <t>IZTA&lt;IH&gt;</t>
  </si>
  <si>
    <t>Herbario Iztacala</t>
  </si>
  <si>
    <t>urn:lsid:biocol.org:col:14353</t>
  </si>
  <si>
    <t>http://biocol.org/urn:lsid:biocol.org:col:14353</t>
  </si>
  <si>
    <t>Jefatura de BiologÃ­a</t>
  </si>
  <si>
    <t>Facultad de Estudios Superiores</t>
  </si>
  <si>
    <t>Avenida de los Barrios s.n., Colonia Los Reyes Iztacala</t>
  </si>
  <si>
    <t>54090 Tlalnepantla</t>
  </si>
  <si>
    <t>MÃ©xico</t>
  </si>
  <si>
    <t>Edificio L-401-403. Tlalnepantla is about 13 km northnorthwest of Mexico City.</t>
  </si>
  <si>
    <t>Updated May 2011 (emaill address).</t>
  </si>
  <si>
    <t>MÃ©xico State.</t>
  </si>
  <si>
    <t>http://grbio.org/institution/university-witwatersrand</t>
  </si>
  <si>
    <t>University of the Witwatersrand</t>
  </si>
  <si>
    <t>B1858</t>
  </si>
  <si>
    <t>J&lt;IH&gt;</t>
  </si>
  <si>
    <t>Charles E. Moss Herbarium</t>
  </si>
  <si>
    <t>urn:lsid:biocol.org:col:14647</t>
  </si>
  <si>
    <t>http://biocol.org/urn:lsid:biocol.org:col:14647</t>
  </si>
  <si>
    <t>School of Animal, Plant and Environmental Sciences</t>
  </si>
  <si>
    <t>Private Bag 3</t>
  </si>
  <si>
    <t>Wits 2050</t>
  </si>
  <si>
    <t>1014 Oppenheimer Life Sciences Building, Wits Campus, 1 Jan Smuts Avenue, Braamfontein, Johannesburg.</t>
  </si>
  <si>
    <t>Updated Sept 2008.</t>
  </si>
  <si>
    <t>Witwatersrand; KwaZulu-Natal; Mpumalanga; Gautend; Inhaca Island (Mozambique); southern African Asteraceae, Cyperaceae, and Poaceae.</t>
  </si>
  <si>
    <t>http://grbio.org/institution/university-jodhpur</t>
  </si>
  <si>
    <t>University of Jodhpur</t>
  </si>
  <si>
    <t>B1860</t>
  </si>
  <si>
    <t>JAC&lt;IH&gt;</t>
  </si>
  <si>
    <t>urn:lsid:biocol.org:col:14532</t>
  </si>
  <si>
    <t>http://biocol.org/urn:lsid:biocol.org:col:14532</t>
  </si>
  <si>
    <t>Jodhpur 342 001</t>
  </si>
  <si>
    <t>Rajasthan</t>
  </si>
  <si>
    <t>New campus.</t>
  </si>
  <si>
    <t>JODHPUR</t>
  </si>
  <si>
    <t>Extant Rajasthan pteridophytes; Jurassic fossils of Rajmahal Hills, Bihar.</t>
  </si>
  <si>
    <t>http://grbio.org/institution/instituto-pirenaico-de-ecolog%C3%ADa-csic</t>
  </si>
  <si>
    <t>Instituto Pirenaico de EcologÃ­a, C.S.I.C.</t>
  </si>
  <si>
    <t>B1861</t>
  </si>
  <si>
    <t>JACA&lt;IH&gt;</t>
  </si>
  <si>
    <t>urn:lsid:biocol.org:col:13340</t>
  </si>
  <si>
    <t>http://biocol.org/urn:lsid:biocol.org:col:13340</t>
  </si>
  <si>
    <t>P. Box 64</t>
  </si>
  <si>
    <t>22700 Jaca</t>
  </si>
  <si>
    <t>Avenida Regimiento Galicia s.n.</t>
  </si>
  <si>
    <t>JACA</t>
  </si>
  <si>
    <t>JACA includes a fruit collection for ecological studies, a plant epidermis microscope slide collection for animal nutrition studies, and a Pyrenean medicinal plants collection.</t>
  </si>
  <si>
    <t>Pyrenees; Ebro Valley; northern Iberian Peninsula.</t>
  </si>
  <si>
    <t>http://grbio.org/institution/universidad-de-ja%C3%A9n</t>
  </si>
  <si>
    <t>Universidad de JaÃ©n</t>
  </si>
  <si>
    <t>B1862</t>
  </si>
  <si>
    <t>JAEN&lt;IH&gt;</t>
  </si>
  <si>
    <t>http://grbio.org/cool/azaw-6nnc</t>
  </si>
  <si>
    <t>BotÃ¡nica</t>
  </si>
  <si>
    <t>Facultad de Ciencias Experimentales</t>
  </si>
  <si>
    <t>23071 JaÃ©n</t>
  </si>
  <si>
    <t>Paraje Las Lagunillas s.n.</t>
  </si>
  <si>
    <t>JAÃ‰N</t>
  </si>
  <si>
    <t>Spain, especially JaÃ©n and Ciudad Real provinces; vascular plants.</t>
  </si>
  <si>
    <t>http://grbio.org/institution/jiangxi-academy-sciences</t>
  </si>
  <si>
    <t>Jiangxi Academy of Sciences</t>
  </si>
  <si>
    <t>B1863</t>
  </si>
  <si>
    <t>JAS&lt;IH&gt;</t>
  </si>
  <si>
    <t>urn:lsid:biocol.org:col:13390</t>
  </si>
  <si>
    <t>http://biocol.org/urn:lsid:biocol.org:col:13390</t>
  </si>
  <si>
    <t>Biological Resources Institute</t>
  </si>
  <si>
    <t>108 Shangfang Road</t>
  </si>
  <si>
    <t>Nanchang</t>
  </si>
  <si>
    <t>NANCHANG</t>
  </si>
  <si>
    <t>Jiangxi Province, especially aquatics.</t>
  </si>
  <si>
    <t>http://grbio.org/institution/jard%C3%ADn-bot%C3%A1nico-joaqu%C3%ADn-antonio-uribe</t>
  </si>
  <si>
    <t>JardÃ­n BotÃ¡nico JoaquÃ­n Antonio Uribe</t>
  </si>
  <si>
    <t>B1864</t>
  </si>
  <si>
    <t>JAUM&lt;IH&gt;</t>
  </si>
  <si>
    <t>urn:lsid:biocol.org:col:13382</t>
  </si>
  <si>
    <t>http://biocol.org/urn:lsid:biocol.org:col:13382</t>
  </si>
  <si>
    <t>Apartado AÃ©reo 51407</t>
  </si>
  <si>
    <t>Carrera 52, No. 73-298.</t>
  </si>
  <si>
    <t>Simple accommodations offered at reasonable cost to visiting botanists.</t>
  </si>
  <si>
    <t>Antioquia, especially regions of UrabÃ¡, central Magdalena Vallei, ChocÃ³, AmazonÃ­a, National Natural Park las OrquÃ­deas, and RÃ­o Claro; Orchidaceae; economic plants.</t>
  </si>
  <si>
    <t>http://grbio.org/institution/fondation-cognacq-ja%C3%BF</t>
  </si>
  <si>
    <t>Fondation Cognacq-JaÃ¿</t>
  </si>
  <si>
    <t>B1865</t>
  </si>
  <si>
    <t>JAY&lt;IH&gt;</t>
  </si>
  <si>
    <t>urn:lsid:biocol.org:col:13024</t>
  </si>
  <si>
    <t>http://biocol.org/urn:lsid:biocol.org:col:13024</t>
  </si>
  <si>
    <t>Station d-Ecologie vÃ©gÃ©tale de La JaÃ¿sinia</t>
  </si>
  <si>
    <t>Haute Savoie</t>
  </si>
  <si>
    <t>F-74340 SamoÃ«ns</t>
  </si>
  <si>
    <t>SAMOÃ‰NS</t>
  </si>
  <si>
    <t>European vascular plants, especially of France.</t>
  </si>
  <si>
    <t>12 June 2014 - 10:10am EDT</t>
  </si>
  <si>
    <t>http://grbio.org/institution/jard%C3%ADn-bot%C3%A1nico-atl%C3%A1ntico-ayuntamiento-de-gij%C3%B3n</t>
  </si>
  <si>
    <t>JardÃ­n BotÃ¡nico AtlÃ¡ntico, Ayuntamiento de GijÃ³n</t>
  </si>
  <si>
    <t>B1866</t>
  </si>
  <si>
    <t>JBAG&lt;IH&gt;</t>
  </si>
  <si>
    <t>http://www.botanicoatlantico.com</t>
  </si>
  <si>
    <t>urn:lsid:biocol.org:col:15380</t>
  </si>
  <si>
    <t>http://biocol.org/urn:lsid:biocol.org:col:15380</t>
  </si>
  <si>
    <t>Avenida JardÃ­n BotÃ¡nico, 2230</t>
  </si>
  <si>
    <t>GijÃ³n</t>
  </si>
  <si>
    <t>Updated Nov 2004. M. Lainz Herbarium (historically named "Herbarium Hispanicum Boreo-Occidentale. LaÃ­nz S.I.") has been incorporated at JBAG under the name JBAG-LaÃ­nz.</t>
  </si>
  <si>
    <t>Europe, especially northern Iberian Peninsula; all groups except fungi.</t>
  </si>
  <si>
    <t>http://grbio.org/institution/alaska-state-museum</t>
  </si>
  <si>
    <t>Alaska State Museum</t>
  </si>
  <si>
    <t>B1867</t>
  </si>
  <si>
    <t>JBCC&lt;IH&gt;</t>
  </si>
  <si>
    <t>http://grbio.org/cool/srhw-pfry</t>
  </si>
  <si>
    <t>Exhibits and Collections</t>
  </si>
  <si>
    <t>395 Whittier St.</t>
  </si>
  <si>
    <t>Juneau</t>
  </si>
  <si>
    <t>JUNEAU</t>
  </si>
  <si>
    <t>99801-1718</t>
  </si>
  <si>
    <t>The Aleutian Islands; Alaskan northern coast; Southeastern Panhandle; Pribilof Islands; Alaskan interior as far north as Nome and Barrow</t>
  </si>
  <si>
    <t>http://grbio.org/institution/johannesburg-botanic-garden</t>
  </si>
  <si>
    <t>Johannesburg Botanic Garden</t>
  </si>
  <si>
    <t>B1868</t>
  </si>
  <si>
    <t>JBG&lt;IH&gt;</t>
  </si>
  <si>
    <t>urn:lsid:biocol.org:col:13407</t>
  </si>
  <si>
    <t>http://biocol.org/urn:lsid:biocol.org:col:13407</t>
  </si>
  <si>
    <t>P.O. Box 85481</t>
  </si>
  <si>
    <t>Emmarentia 2029</t>
  </si>
  <si>
    <t>Thomas Bowler Street, Roosevelt Park.</t>
  </si>
  <si>
    <t>Cultivated plants of southern Africa; nature reserves within Greater Johannesburg; historical collection of Witwatersrand plants.</t>
  </si>
  <si>
    <t>http://grbio.org/institution/jard%C3%ADn-bot%C3%A1nico-guillermo-pi%C3%B1eres</t>
  </si>
  <si>
    <t>JardÃ­n BotÃ¡nico Guillermo PiÃ±eres</t>
  </si>
  <si>
    <t>B1869</t>
  </si>
  <si>
    <t>JBGP&lt;IH&gt;</t>
  </si>
  <si>
    <t>urn:lsid:biocol.org:col:13381</t>
  </si>
  <si>
    <t>http://biocol.org/urn:lsid:biocol.org:col:13381</t>
  </si>
  <si>
    <t>Apartado AÃ©reo 5456</t>
  </si>
  <si>
    <t>Cartagena</t>
  </si>
  <si>
    <t>Via a Turbaco - Matute.</t>
  </si>
  <si>
    <t>CARTAGENA</t>
  </si>
  <si>
    <t>Updated May 2011 (email address added).</t>
  </si>
  <si>
    <t>Caribbean coast of Colombia.</t>
  </si>
  <si>
    <t>http://grbio.org/institution/jard%C3%ADn-bot%C3%A1nico-lankester-universidad-de-costa-rica</t>
  </si>
  <si>
    <t>JardÃ­n BotÃ¡nico Lankester, Universidad de Costa Rica</t>
  </si>
  <si>
    <t>B1870</t>
  </si>
  <si>
    <t>JBL&lt;IH&gt;</t>
  </si>
  <si>
    <t>http://www.epidendra.org/Herbarium</t>
  </si>
  <si>
    <t>http://grbio.org/cool/jr2h-ygbf</t>
  </si>
  <si>
    <t>carretera a ParaÃ­so, km. 4</t>
  </si>
  <si>
    <t>Cartago</t>
  </si>
  <si>
    <t>Apartado/P.O. Box 302-7050</t>
  </si>
  <si>
    <t>CR001</t>
  </si>
  <si>
    <t>Updated Apr 2012.  The herbarium contains  9000 spirit collections, 1000 pollinaria and 3000 silica collections.</t>
  </si>
  <si>
    <t>Orchids and epiphytes, especially  neotropical Orchidaceae</t>
  </si>
  <si>
    <t>http://grbio.org/institution/jard%C3%ADn-bot%C3%A1nico-nacional-dr-rafael-m-moscoso</t>
  </si>
  <si>
    <t>JardÃ­n BotÃ¡nico Nacional Dr. Rafael M. Moscoso</t>
  </si>
  <si>
    <t>B1871</t>
  </si>
  <si>
    <t>JBSD&lt;IH&gt;</t>
  </si>
  <si>
    <t>http://www.jbn-sdq.org/</t>
  </si>
  <si>
    <t>urn:lsid:biocol.org:col:15541</t>
  </si>
  <si>
    <t>http://biocol.org/urn:lsid:biocol.org:col:15541</t>
  </si>
  <si>
    <t>Apartado 21-9</t>
  </si>
  <si>
    <t>Santo Domingo</t>
  </si>
  <si>
    <t>Dominican Republic</t>
  </si>
  <si>
    <t>Avenida Los PrÃ³ceres and Avenida RepÃºblica de Colombia.</t>
  </si>
  <si>
    <t>Updated May 2012 (institutional email address updated).</t>
  </si>
  <si>
    <t>Hispaniola; Caribbean.</t>
  </si>
  <si>
    <t>http://grbio.org/institution/jardin-botanique-de-la-ville-de-nice</t>
  </si>
  <si>
    <t>Jardin Botanique de la Ville de Nice</t>
  </si>
  <si>
    <t>B1872</t>
  </si>
  <si>
    <t>JBVN&lt;IH&gt;</t>
  </si>
  <si>
    <t>http://www.nice-coteazur.org/francais/</t>
  </si>
  <si>
    <t>urn:lsid:biocol.org:col:13385</t>
  </si>
  <si>
    <t>http://biocol.org/urn:lsid:biocol.org:col:13385</t>
  </si>
  <si>
    <t>Service des Espaces Verts</t>
  </si>
  <si>
    <t>78 avenue Corniche Fleurie</t>
  </si>
  <si>
    <t>F-06200 Nice</t>
  </si>
  <si>
    <t>NICE</t>
  </si>
  <si>
    <t>Phanerogams of Mediterranean area and Mediterranean climates; &lt;Salvia&gt;; &lt;Phlomis&gt;; &lt;Astragalus&gt;; Cistaceae; species cultivated in the botanical garden.</t>
  </si>
  <si>
    <t>12 March 2015 - 12:06pm EDT</t>
  </si>
  <si>
    <t>http://grbio.org/institution/indian-institute-science-iisc</t>
  </si>
  <si>
    <t>Indian Institute of Science (IISc)</t>
  </si>
  <si>
    <t>B1873</t>
  </si>
  <si>
    <t>JCB</t>
  </si>
  <si>
    <t>Herbarium JCB</t>
  </si>
  <si>
    <t>http://www.iisc.ernet.in</t>
  </si>
  <si>
    <t>http://florakarnataka.ces.iisc.ernet.in</t>
  </si>
  <si>
    <t>http://ces.iisc.ernet.in/new/</t>
  </si>
  <si>
    <t>http://grbio.org/cool/x18r-pw4z</t>
  </si>
  <si>
    <t>Herbarium JCB, Centre for Ecological Sciences (CES), Indian Institute of Science (IISc), Bangalore - 560 012.</t>
  </si>
  <si>
    <t>Bangalore</t>
  </si>
  <si>
    <t>560 012</t>
  </si>
  <si>
    <t>Updated March 2015 (major update). The herbarium JCB is the only holding in the region that has collections from all over Karnataka state, well-preserved, correctly identified (determinations authenticated by specialists) with duplicates deposited in the herbaria of the Royal Botanic Gardens, Kew, England, and the Smithsonian Institution, Washington DC. Specific groups represented well in this herbarium include Cyperaceae, Fabaceae, Orchidaceae, Poaceae, Scrophulariaceae, Ferns and allies, those reflecting the primary research interests of the past staff. The collection consists of more than 14,500 specimens, from Vascular plants to Lichens.</t>
  </si>
  <si>
    <t>Western peninsular India</t>
  </si>
  <si>
    <t>Angiosperms, ferns, and fern allies. The collection is rich in Cyperaceae, ferns, Orchidaceae, Poaceae, Scrophulariaceae.</t>
  </si>
  <si>
    <t>&gt; 14,500</t>
  </si>
  <si>
    <t>http://grbio.org/institution/jiangxi-college-education</t>
  </si>
  <si>
    <t>Jiangxi College of Education</t>
  </si>
  <si>
    <t>B1874</t>
  </si>
  <si>
    <t>JCE&lt;IH&gt;</t>
  </si>
  <si>
    <t>urn:lsid:biocol.org:col:13392</t>
  </si>
  <si>
    <t>http://biocol.org/urn:lsid:biocol.org:col:13392</t>
  </si>
  <si>
    <t>87 Beijing East Road</t>
  </si>
  <si>
    <t>Vascular plants of Jiangxi.</t>
  </si>
  <si>
    <t>http://grbio.org/institution/james-cook-university</t>
  </si>
  <si>
    <t>James Cook University</t>
  </si>
  <si>
    <t>B1875</t>
  </si>
  <si>
    <t>JCT&lt;IH&gt;</t>
  </si>
  <si>
    <t>urn:lsid:biocol.org:col:13373</t>
  </si>
  <si>
    <t>http://biocol.org/urn:lsid:biocol.org:col:13373</t>
  </si>
  <si>
    <t>School of Marine and Tropical Biology</t>
  </si>
  <si>
    <t>Douglas.</t>
  </si>
  <si>
    <t>TOWNSVILLE</t>
  </si>
  <si>
    <t>AU 039</t>
  </si>
  <si>
    <t>Updated Mar 2010. JCT in part incorporated in CNS in 2007.</t>
  </si>
  <si>
    <t>Tropical Australia.</t>
  </si>
  <si>
    <t>http://grbio.org/institution/friedrich-schiller-universit%C3%A4t-jena</t>
  </si>
  <si>
    <t>Friedrich-Schiller-UniversitÃ¤t Jena</t>
  </si>
  <si>
    <t>B1876</t>
  </si>
  <si>
    <t>JE&lt;IH&gt;</t>
  </si>
  <si>
    <t>Herbarium Haussknecht</t>
  </si>
  <si>
    <t>http://www2.uni-jena.de/biologie/spezbot/herbar/hhe.html</t>
  </si>
  <si>
    <t>urn:lsid:biocol.org:col:15444</t>
  </si>
  <si>
    <t>http://biocol.org/urn:lsid:biocol.org:col:15444</t>
  </si>
  <si>
    <t>Institut fÃ¼r Spezielle Botanik</t>
  </si>
  <si>
    <t>FÃ¼rstengraben 1</t>
  </si>
  <si>
    <t>D-07737 Jena</t>
  </si>
  <si>
    <t>JENA</t>
  </si>
  <si>
    <t>Updated Mar 2007. Batsch's types of fungi do not exist. Specimens suitable for lectotypification of species described by Boissier and Haussknecht may be at G-BOIS or JE, and those described by J. BornmÃ¼ller may be at B or JE. Collection of pollen slides. Paleobotanical collection of H.-J. Schweitzer. Vascular plant collections of T. Herzog mostly at L.</t>
  </si>
  <si>
    <t>All groups worldwide, with emphasis on Europe, southwestern Asia, and Cuba.</t>
  </si>
  <si>
    <t>http://grbio.org/institution/indiana-university-southeast</t>
  </si>
  <si>
    <t>Indiana University Southeast</t>
  </si>
  <si>
    <t>B1877</t>
  </si>
  <si>
    <t>JEF&lt;IH&gt;</t>
  </si>
  <si>
    <t>http://www.ius.edu/biology/Herbarium/</t>
  </si>
  <si>
    <t>urn:lsid:biocol.org:col:15195</t>
  </si>
  <si>
    <t>http://biocol.org/urn:lsid:biocol.org:col:15195</t>
  </si>
  <si>
    <t>Life Sciences Building LF321</t>
  </si>
  <si>
    <t>4201 Grant Line Road</t>
  </si>
  <si>
    <t>New Albany</t>
  </si>
  <si>
    <t>NEW ALBANY</t>
  </si>
  <si>
    <t>47150-6405</t>
  </si>
  <si>
    <t>Southern Indiana; northern Kentucky.</t>
  </si>
  <si>
    <t>http://grbio.org/institution/latvian-agricultural-academy</t>
  </si>
  <si>
    <t>Latvian Agricultural Academy</t>
  </si>
  <si>
    <t>B1878</t>
  </si>
  <si>
    <t>JEL&lt;IH&gt;</t>
  </si>
  <si>
    <t>urn:lsid:biocol.org:col:13478</t>
  </si>
  <si>
    <t>http://biocol.org/urn:lsid:biocol.org:col:13478</t>
  </si>
  <si>
    <t>Plant Protection Department</t>
  </si>
  <si>
    <t>Lenina 2</t>
  </si>
  <si>
    <t>Jelgava</t>
  </si>
  <si>
    <t>JELGAVA</t>
  </si>
  <si>
    <t>Updated Nov 2009,</t>
  </si>
  <si>
    <t>Latvian micromycetes.</t>
  </si>
  <si>
    <t>http://grbio.org/institution/university-california-1</t>
  </si>
  <si>
    <t>B1879</t>
  </si>
  <si>
    <t>JEPS&lt;IH&gt;</t>
  </si>
  <si>
    <t>Jepson Herbarium</t>
  </si>
  <si>
    <t>urn:lsid:biocol.org:col:13091</t>
  </si>
  <si>
    <t>http://biocol.org/urn:lsid:biocol.org:col:13091</t>
  </si>
  <si>
    <t>Updated May 2006. JEPS housed with UC but not interfiled. Loans automatically pulled from both herbaria. Specimens from Jepson Herbarium should be cited as JEPS.</t>
  </si>
  <si>
    <t>Vascular plants of California.</t>
  </si>
  <si>
    <t>http://grbio.org/institution/john-evelyn-societys-museum</t>
  </si>
  <si>
    <t>John Evelyn Society's Museum</t>
  </si>
  <si>
    <t>B1880</t>
  </si>
  <si>
    <t>JESW&lt;IH&gt;</t>
  </si>
  <si>
    <t>urn:lsid:biocol.org:col:13408</t>
  </si>
  <si>
    <t>http://biocol.org/urn:lsid:biocol.org:col:13408</t>
  </si>
  <si>
    <t>Village Club, Ridgway, S.W. 19</t>
  </si>
  <si>
    <t>http://grbio.org/institution/boys-grammar-school-victoria-college</t>
  </si>
  <si>
    <t>Boys' Grammar School, Victoria College</t>
  </si>
  <si>
    <t>B1881</t>
  </si>
  <si>
    <t>JEY&lt;IH&gt;</t>
  </si>
  <si>
    <t>urn:lsid:biocol.org:col:12706</t>
  </si>
  <si>
    <t>http://biocol.org/urn:lsid:biocol.org:col:12706</t>
  </si>
  <si>
    <t>Saint Helier</t>
  </si>
  <si>
    <t>Jersey</t>
  </si>
  <si>
    <t>SAINT HELIER</t>
  </si>
  <si>
    <t>JEY no longer exists.</t>
  </si>
  <si>
    <t>http://grbio.org/institution/jonkershoek-forestry-research-centre</t>
  </si>
  <si>
    <t>Jonkershoek Forestry Research Centre</t>
  </si>
  <si>
    <t>B1882</t>
  </si>
  <si>
    <t>JF&lt;IH&gt;</t>
  </si>
  <si>
    <t>Wicht Herbarium</t>
  </si>
  <si>
    <t>urn:lsid:biocol.org:col:13411</t>
  </si>
  <si>
    <t>http://biocol.org/urn:lsid:biocol.org:col:13411</t>
  </si>
  <si>
    <t>Environment Affairs Department</t>
  </si>
  <si>
    <t>Private Bag X5011</t>
  </si>
  <si>
    <t>Stellenbosch 7600</t>
  </si>
  <si>
    <t>JF (10 000 specimens) transferred to PRE.</t>
  </si>
  <si>
    <t>http://grbio.org/institution/regional-research-institute-ay</t>
  </si>
  <si>
    <t>Regional Research Institute (Ay)</t>
  </si>
  <si>
    <t>B1883</t>
  </si>
  <si>
    <t>JHS&lt;IH&gt;</t>
  </si>
  <si>
    <t>http://grbio.org/cool/89zq-csq3</t>
  </si>
  <si>
    <t>(C.C.R.A.S.)&lt;br /&gt;Gwalior Road</t>
  </si>
  <si>
    <t>Jhansi</t>
  </si>
  <si>
    <t>Entered Jul 2009.  A raw drug repository with about 700 samples of herbal drugs used in Indian systems of medicine and a medicinal plants garden with live collection of over 200 species of medicinal plants are also associated with herbarium of the institute.</t>
  </si>
  <si>
    <t>Indian medicinal plants.</t>
  </si>
  <si>
    <t>http://grbio.org/institution/wittenberg-university</t>
  </si>
  <si>
    <t>Wittenberg University</t>
  </si>
  <si>
    <t>B1884</t>
  </si>
  <si>
    <t>JHWU&lt;IH&gt;</t>
  </si>
  <si>
    <t>urn:lsid:biocol.org:col:14765</t>
  </si>
  <si>
    <t>http://biocol.org/urn:lsid:biocol.org:col:14765</t>
  </si>
  <si>
    <t>P.O. Box 720</t>
  </si>
  <si>
    <t>North Wittenberg Avenue.</t>
  </si>
  <si>
    <t>45501-0720</t>
  </si>
  <si>
    <t>Updated Aug 2012 (retired curator's name removed.  Currently there is no known contact for the herbarium).</t>
  </si>
  <si>
    <t>Ohio; some Greenland and Alaska.</t>
  </si>
  <si>
    <t>http://grbio.org/institution/john-innes-institute</t>
  </si>
  <si>
    <t>John Innes Institute</t>
  </si>
  <si>
    <t>B1885</t>
  </si>
  <si>
    <t>JII&lt;IH&gt;</t>
  </si>
  <si>
    <t>urn:lsid:biocol.org:col:13410</t>
  </si>
  <si>
    <t>http://biocol.org/urn:lsid:biocol.org:col:13410</t>
  </si>
  <si>
    <t>Colney Lane</t>
  </si>
  <si>
    <t>Norwich, Norfolk</t>
  </si>
  <si>
    <t>NORWICH</t>
  </si>
  <si>
    <t>JII same as BFY. Use JII.</t>
  </si>
  <si>
    <t>http://grbio.org/institution/jishou-university</t>
  </si>
  <si>
    <t>Jishou University</t>
  </si>
  <si>
    <t>B1886</t>
  </si>
  <si>
    <t>JIU&lt;IH&gt;</t>
  </si>
  <si>
    <t>urn:lsid:biocol.org:col:13402</t>
  </si>
  <si>
    <t>http://biocol.org/urn:lsid:biocol.org:col:13402</t>
  </si>
  <si>
    <t>Jishou</t>
  </si>
  <si>
    <t>JISHOU</t>
  </si>
  <si>
    <t>Hunan.</t>
  </si>
  <si>
    <t>http://grbio.org/institution/jiujiang-forestry-institute</t>
  </si>
  <si>
    <t>Jiujiang Forestry Institute</t>
  </si>
  <si>
    <t>B1887</t>
  </si>
  <si>
    <t>JJF&lt;IH&gt;</t>
  </si>
  <si>
    <t>urn:lsid:biocol.org:col:13403</t>
  </si>
  <si>
    <t>http://biocol.org/urn:lsid:biocol.org:col:13403</t>
  </si>
  <si>
    <t>143 Shahelaojie Road</t>
  </si>
  <si>
    <t>Jiujiang</t>
  </si>
  <si>
    <t>JIUJIANG</t>
  </si>
  <si>
    <t>Northern Jiangxi.</t>
  </si>
  <si>
    <t>http://grbio.org/institution/jiujiang-teachers-college</t>
  </si>
  <si>
    <t>Jiujiang Teachers College</t>
  </si>
  <si>
    <t>B1888</t>
  </si>
  <si>
    <t>JJT&lt;IH&gt;</t>
  </si>
  <si>
    <t>urn:lsid:biocol.org:col:13404</t>
  </si>
  <si>
    <t>http://biocol.org/urn:lsid:biocol.org:col:13404</t>
  </si>
  <si>
    <t>2 Jiuhu Road</t>
  </si>
  <si>
    <t>http://grbio.org/institution/jeonju-university</t>
  </si>
  <si>
    <t>Jeonju University</t>
  </si>
  <si>
    <t>B1889</t>
  </si>
  <si>
    <t>JJU&lt;IH&gt;</t>
  </si>
  <si>
    <t>urn:lsid:biocol.org:col:13387</t>
  </si>
  <si>
    <t>http://biocol.org/urn:lsid:biocol.org:col:13387</t>
  </si>
  <si>
    <t>School of Biological Science</t>
  </si>
  <si>
    <t>Chonbuk</t>
  </si>
  <si>
    <t>Chonju 560-759</t>
  </si>
  <si>
    <t>1200, Hyoja-Dong, 3-Ga, Wansan-Gu.</t>
  </si>
  <si>
    <t>CHONJU</t>
  </si>
  <si>
    <t>Economic plants</t>
  </si>
  <si>
    <t>http://grbio.org/institution/forestry-college-beihua-university</t>
  </si>
  <si>
    <t>Forestry College of Beihua University</t>
  </si>
  <si>
    <t>B1890</t>
  </si>
  <si>
    <t>JLFC&lt;IH&gt;</t>
  </si>
  <si>
    <t>urn:lsid:biocol.org:col:12835</t>
  </si>
  <si>
    <t>http://biocol.org/urn:lsid:biocol.org:col:12835</t>
  </si>
  <si>
    <t>32 Taishan Road</t>
  </si>
  <si>
    <t>Jilin City</t>
  </si>
  <si>
    <t>Jilin</t>
  </si>
  <si>
    <t>JILIN</t>
  </si>
  <si>
    <t>Mainly vascular plants of Jilin Province.</t>
  </si>
  <si>
    <t>http://grbio.org/institution/jilin-academy-traditional-chinese-medicine-and-materia-medica</t>
  </si>
  <si>
    <t>Jilin Academy of Traditional Chinese Medicine and Materia Medica</t>
  </si>
  <si>
    <t>B1891</t>
  </si>
  <si>
    <t>JLMP&lt;IH&gt;</t>
  </si>
  <si>
    <t>urn:lsid:biocol.org:col:13399</t>
  </si>
  <si>
    <t>http://biocol.org/urn:lsid:biocol.org:col:13399</t>
  </si>
  <si>
    <t>17 Gongnong Main Road</t>
  </si>
  <si>
    <t>Changchun</t>
  </si>
  <si>
    <t>CHANGCHUN</t>
  </si>
  <si>
    <t>Fungi and medicinal plants of Jilin, mainly of Mount Changbai.</t>
  </si>
  <si>
    <t>http://grbio.org/institution/jura-museum-eichst%C3%A4tt</t>
  </si>
  <si>
    <t>Jura-Museum EichstÃ¤tt</t>
  </si>
  <si>
    <t>B1892</t>
  </si>
  <si>
    <t>JME&lt;IH&gt;</t>
  </si>
  <si>
    <t>http://www.jura-museum.de</t>
  </si>
  <si>
    <t>http://grbio.org/cool/qnnj-hqms</t>
  </si>
  <si>
    <t>Willibaldsburg</t>
  </si>
  <si>
    <t>85072 EichstÃ¤tt</t>
  </si>
  <si>
    <t>Entered Apr 2009.</t>
  </si>
  <si>
    <t>Local collections (Bavaria); roses of J. Schwertschlager; xylarium</t>
  </si>
  <si>
    <t>http://grbio.org/institution/jiamusi-medical-college</t>
  </si>
  <si>
    <t>Jiamusi Medical College</t>
  </si>
  <si>
    <t>B1893</t>
  </si>
  <si>
    <t>JMSMC&lt;IH&gt;</t>
  </si>
  <si>
    <t>urn:lsid:biocol.org:col:13389</t>
  </si>
  <si>
    <t>http://biocol.org/urn:lsid:biocol.org:col:13389</t>
  </si>
  <si>
    <t>Department of Pharmacy</t>
  </si>
  <si>
    <t>2 Dexiang Street</t>
  </si>
  <si>
    <t>Jiamusi</t>
  </si>
  <si>
    <t>JIAMUSI</t>
  </si>
  <si>
    <t>Medicinal plants of Jiamusi and Heilongjiang.</t>
  </si>
  <si>
    <t>http://grbio.org/institution/james-madison-university</t>
  </si>
  <si>
    <t>James Madison University</t>
  </si>
  <si>
    <t>B1894</t>
  </si>
  <si>
    <t>JMUH&lt;IH&gt;</t>
  </si>
  <si>
    <t>urn:lsid:biocol.org:col:15094</t>
  </si>
  <si>
    <t>http://biocol.org/urn:lsid:biocol.org:col:15094</t>
  </si>
  <si>
    <t>MSC 7801</t>
  </si>
  <si>
    <t>Mostly vascular plants of Virginia and mid-Appalachians.</t>
  </si>
  <si>
    <t>http://grbio.org/institution/jinggang-mountain-nature-reserve</t>
  </si>
  <si>
    <t>Jinggang Mountain Nature Reserve</t>
  </si>
  <si>
    <t>B1895</t>
  </si>
  <si>
    <t>JN&lt;IH&gt;</t>
  </si>
  <si>
    <t>urn:lsid:biocol.org:col:13401</t>
  </si>
  <si>
    <t>http://biocol.org/urn:lsid:biocol.org:col:13401</t>
  </si>
  <si>
    <t>Administration Office</t>
  </si>
  <si>
    <t>Ciping</t>
  </si>
  <si>
    <t>Jinggangshan</t>
  </si>
  <si>
    <t>JINGGANGSHAN</t>
  </si>
  <si>
    <t>Woody plants and medicinal plants of Mt. Jingang.</t>
  </si>
  <si>
    <t>http://grbio.org/institution/jiulian-mountain-nature-reserve</t>
  </si>
  <si>
    <t>Jiulian Mountain Nature Reserve</t>
  </si>
  <si>
    <t>B1896</t>
  </si>
  <si>
    <t>JNR&lt;IH&gt;</t>
  </si>
  <si>
    <t>urn:lsid:biocol.org:col:13405</t>
  </si>
  <si>
    <t>http://biocol.org/urn:lsid:biocol.org:col:13405</t>
  </si>
  <si>
    <t>Administration Department</t>
  </si>
  <si>
    <t>Gukeng</t>
  </si>
  <si>
    <t>Longnan</t>
  </si>
  <si>
    <t>LONGNAN</t>
  </si>
  <si>
    <t>Jiangxi, especially Mt. Jiulian.</t>
  </si>
  <si>
    <t>http://grbio.org/institution/chonbuk-national-university</t>
  </si>
  <si>
    <t>Chonbuk National University</t>
  </si>
  <si>
    <t>B1897</t>
  </si>
  <si>
    <t>JNU&lt;IH&gt;</t>
  </si>
  <si>
    <t>urn:lsid:biocol.org:col:12809</t>
  </si>
  <si>
    <t>http://biocol.org/urn:lsid:biocol.org:col:12809</t>
  </si>
  <si>
    <t>College of Natural Sciences</t>
  </si>
  <si>
    <t>Chonju 561-756</t>
  </si>
  <si>
    <t>Duckjin-dong.</t>
  </si>
  <si>
    <t>Vascular plants; Korea.</t>
  </si>
  <si>
    <t>http://grbio.org/institution/jeju-national-university</t>
  </si>
  <si>
    <t>Jeju National University</t>
  </si>
  <si>
    <t>B1898</t>
  </si>
  <si>
    <t>JNUB&lt;IH&gt;</t>
  </si>
  <si>
    <t>http://lifescience.cheju.ac.kr</t>
  </si>
  <si>
    <t>http://grbio.org/cool/3xrr-b690</t>
  </si>
  <si>
    <t>Jejudaehagro 66</t>
  </si>
  <si>
    <t>Flora of Jeju Island, Korea</t>
  </si>
  <si>
    <t>http://grbio.org/institution/university-joensuu</t>
  </si>
  <si>
    <t>University of Joensuu</t>
  </si>
  <si>
    <t>B1899</t>
  </si>
  <si>
    <t>JOE&lt;IH&gt;</t>
  </si>
  <si>
    <t>urn:lsid:biocol.org:col:14533</t>
  </si>
  <si>
    <t>http://biocol.org/urn:lsid:biocol.org:col:14533</t>
  </si>
  <si>
    <t>P.O. Box 111</t>
  </si>
  <si>
    <t>FIN-80101 Joensuu</t>
  </si>
  <si>
    <t>Yliopistonkatu 7.</t>
  </si>
  <si>
    <t>JOENSUU</t>
  </si>
  <si>
    <t>FI 018</t>
  </si>
  <si>
    <t>Finland, with emphasis on northern Karelia; some specimens worldwide.</t>
  </si>
  <si>
    <t>http://grbio.org/institution/universidade-da-regi%C3%A3o-de-joinville</t>
  </si>
  <si>
    <t>Universidade da RegiÃ£o de Joinville</t>
  </si>
  <si>
    <t>B1900</t>
  </si>
  <si>
    <t>JOI&lt;IH&gt;</t>
  </si>
  <si>
    <t>HerbÃ¡rio Joinvillea</t>
  </si>
  <si>
    <t>http://www.univille.net</t>
  </si>
  <si>
    <t>urn:lsid:biocol.org:col:15850</t>
  </si>
  <si>
    <t>http://biocol.org/urn:lsid:biocol.org:col:15850</t>
  </si>
  <si>
    <t>Departamentos de CiÃªncias BiolÃ³gicas, FarmÃ¡cia e Engenharia Ambiental</t>
  </si>
  <si>
    <t>Campus UniversitÃ¡rio, s/n - Bairro Bom Retiro - Caixa Postal 246</t>
  </si>
  <si>
    <t>89210-972 Joinville</t>
  </si>
  <si>
    <t>JOINVILLE</t>
  </si>
  <si>
    <t>Brazil, especially Santa Catarina State.</t>
  </si>
  <si>
    <t>http://grbio.org/institution/jonkershoek-herbarium</t>
  </si>
  <si>
    <t>Jonkershoek Herbarium</t>
  </si>
  <si>
    <t>B1901</t>
  </si>
  <si>
    <t>JONK&lt;IH&gt;</t>
  </si>
  <si>
    <t>urn:lsid:biocol.org:col:13412</t>
  </si>
  <si>
    <t>http://biocol.org/urn:lsid:biocol.org:col:13412</t>
  </si>
  <si>
    <t>Private Bag X5014</t>
  </si>
  <si>
    <t>Stellenbosch 7599</t>
  </si>
  <si>
    <t>Extension of Martinson Road, Jonkershoek Valley, 6 km east-south-east from Lanzerac Hotel.</t>
  </si>
  <si>
    <t>Western Cape Nature Reserves.</t>
  </si>
  <si>
    <t>http://grbio.org/institution/joshua-tree-national-park</t>
  </si>
  <si>
    <t>Joshua Tree National Park</t>
  </si>
  <si>
    <t>B1902</t>
  </si>
  <si>
    <t>JOTR&lt;IH&gt;</t>
  </si>
  <si>
    <t>http://grbio.org/cool/0wxa-qvay</t>
  </si>
  <si>
    <t>74485 National Park Dr.</t>
  </si>
  <si>
    <t>Twentynine Palms</t>
  </si>
  <si>
    <t>Joshua Tree National Park Headquarters&lt;br /&gt;Natural Resources Building&lt;br /&gt;74485 National Park Drive</t>
  </si>
  <si>
    <t>Entered Aug 2012.  The focus of this herbarium is to provide a synoptic collection representing a minimum of 90% of species known to occur in the Park. The collection is mainly used for resource management and educational purposes, however, researchers are encouraged to utilize the specimens as well.</t>
  </si>
  <si>
    <t>Vascular plant, lichen, and bryophyte specimens from the area within the National Park boundary.</t>
  </si>
  <si>
    <t>http://grbio.org/institution/universidade-federal-da-para%C3%ADba-cidade-universit%C3%A1ria</t>
  </si>
  <si>
    <t>Universidade Federal da ParaÃ­ba, Cidade UniversitÃ¡ria</t>
  </si>
  <si>
    <t>B1903</t>
  </si>
  <si>
    <t>JPB&lt;IH&gt;</t>
  </si>
  <si>
    <t>HerbÃ¡rio Lauro Pires Xavier</t>
  </si>
  <si>
    <t>urn:lsid:biocol.org:col:14329</t>
  </si>
  <si>
    <t>http://biocol.org/urn:lsid:biocol.org:col:14329</t>
  </si>
  <si>
    <t>Departamento de SistemÃ¡tica e Ecologia</t>
  </si>
  <si>
    <t>Caixa Postal 5065</t>
  </si>
  <si>
    <t>58051-970 JoÃ£o Pessoa</t>
  </si>
  <si>
    <t>JOÃƒO PESSOA</t>
  </si>
  <si>
    <t>Updated Sep 2012 (staff change, phone numbers, specimen totals updated).</t>
  </si>
  <si>
    <t>ParaÃ­ba.</t>
  </si>
  <si>
    <t>http://grbio.org/institution/janus-pannonius-university</t>
  </si>
  <si>
    <t>Janus Pannonius University</t>
  </si>
  <si>
    <t>B1904</t>
  </si>
  <si>
    <t>JPU&lt;IH&gt;</t>
  </si>
  <si>
    <t>urn:lsid:biocol.org:col:13376</t>
  </si>
  <si>
    <t>http://biocol.org/urn:lsid:biocol.org:col:13376</t>
  </si>
  <si>
    <t>PostafiÃ³k 9, IfjusÃ¡g Ãºtja 6</t>
  </si>
  <si>
    <t>H-7624 PÃ©cs</t>
  </si>
  <si>
    <t>PÃ‰CS</t>
  </si>
  <si>
    <t>Vascular plants of Hungary and Balkan Peninsula; some Hungarian specimens of historical value.</t>
  </si>
  <si>
    <t>http://grbio.org/institution/jasper-ridge-biological-preserve-stanford-university</t>
  </si>
  <si>
    <t>Jasper Ridge Biological Preserve, Stanford University</t>
  </si>
  <si>
    <t>B1905</t>
  </si>
  <si>
    <t>JROH&lt;IH&gt;</t>
  </si>
  <si>
    <t>The Oakmead Herbarium and Collections</t>
  </si>
  <si>
    <t>http://grbio.org/cool/g7nw-it2h</t>
  </si>
  <si>
    <t>4001 Sand Hill Rd.</t>
  </si>
  <si>
    <t>Woodside</t>
  </si>
  <si>
    <t>Updated  Feb 2013 (staff additions).  3,879 specimens (approximately 70% of the JROH herbarium) are from the Dudley Herbarium of Stanford University (DS), the majority of which is housed in the California Academy of Sciences (CAS).; ; New accessions primarily fill gaps in the herbarium's representation of the Jasper Ridge vascular plant flora.</t>
  </si>
  <si>
    <t>All specimens were collected from the 1189 acres now comprising the Jasper Ridge Biological Preserve of Stanford University, San Mateo County, California USA.</t>
  </si>
  <si>
    <t>http://grbio.org/institution/jersey-college-girls</t>
  </si>
  <si>
    <t>Jersey College for Girls</t>
  </si>
  <si>
    <t>B1906</t>
  </si>
  <si>
    <t>JRY&lt;IH&gt;</t>
  </si>
  <si>
    <t>urn:lsid:biocol.org:col:13388</t>
  </si>
  <si>
    <t>http://biocol.org/urn:lsid:biocol.org:col:13388</t>
  </si>
  <si>
    <t>JRY no longer exists.</t>
  </si>
  <si>
    <t>http://grbio.org/institution/shandong-university</t>
  </si>
  <si>
    <t>Shandong University</t>
  </si>
  <si>
    <t>B1907</t>
  </si>
  <si>
    <t>JSPC&lt;IH&gt;</t>
  </si>
  <si>
    <t>urn:lsid:biocol.org:col:14007</t>
  </si>
  <si>
    <t>http://biocol.org/urn:lsid:biocol.org:col:14007</t>
  </si>
  <si>
    <t>Jinan 250100</t>
  </si>
  <si>
    <t>Shandong</t>
  </si>
  <si>
    <t>Southern Shanda Road, Number 27.</t>
  </si>
  <si>
    <t>JINAN</t>
  </si>
  <si>
    <t>Yunnan, Guangdong, Jiangxi, Zhejiang, and Shandong provinces.</t>
  </si>
  <si>
    <t>http://grbio.org/institution/jacksonville-state-university</t>
  </si>
  <si>
    <t>Jacksonville State University</t>
  </si>
  <si>
    <t>B1908</t>
  </si>
  <si>
    <t>JSU&lt;IH&gt;</t>
  </si>
  <si>
    <t>urn:lsid:biocol.org:col:13372</t>
  </si>
  <si>
    <t>http://biocol.org/urn:lsid:biocol.org:col:13372</t>
  </si>
  <si>
    <t>Jacksonville</t>
  </si>
  <si>
    <t>700 Pelham Road North , Ayers Hall.</t>
  </si>
  <si>
    <t>JACKSONVILLE</t>
  </si>
  <si>
    <t>Updated Jul 2012</t>
  </si>
  <si>
    <t>Alabama; southeastern U.S.</t>
  </si>
  <si>
    <t>http://grbio.org/institution/museum-and-art-gallery-la-soci%C3%A9t%C3%A9-jersiaise</t>
  </si>
  <si>
    <t>Museum and Art Gallery of La SociÃ©tÃ© Jersiaise</t>
  </si>
  <si>
    <t>B1909</t>
  </si>
  <si>
    <t>JSY&lt;IH&gt;</t>
  </si>
  <si>
    <t>urn:lsid:biocol.org:col:13647</t>
  </si>
  <si>
    <t>http://biocol.org/urn:lsid:biocol.org:col:13647</t>
  </si>
  <si>
    <t>9 Pier Road</t>
  </si>
  <si>
    <t>JSY no longer exists.</t>
  </si>
  <si>
    <t>http://grbio.org/institution/jinan-university</t>
  </si>
  <si>
    <t>Jinan University</t>
  </si>
  <si>
    <t>B1910</t>
  </si>
  <si>
    <t>JU&lt;IH&gt;</t>
  </si>
  <si>
    <t>Algal Herbarium</t>
  </si>
  <si>
    <t>urn:lsid:biocol.org:col:13400</t>
  </si>
  <si>
    <t>http://biocol.org/urn:lsid:biocol.org:col:13400</t>
  </si>
  <si>
    <t>Institute of Hydrobiology</t>
  </si>
  <si>
    <t>Mainly diatoms of Guangdong, Guangxi, and Hainan; red tide algal culture collection.</t>
  </si>
  <si>
    <t>http://grbio.org/institution/universidad-nacional-de-jujuy</t>
  </si>
  <si>
    <t>Universidad Nacional de Jujuy</t>
  </si>
  <si>
    <t>B1911</t>
  </si>
  <si>
    <t>JUA&lt;IH&gt;</t>
  </si>
  <si>
    <t>http://www.fca.unju.edu.ar/jua/jua.html</t>
  </si>
  <si>
    <t>urn:lsid:biocol.org:col:15820</t>
  </si>
  <si>
    <t>http://biocol.org/urn:lsid:biocol.org:col:15820</t>
  </si>
  <si>
    <t>Casilla de Correo 346</t>
  </si>
  <si>
    <t>4600 San Salvador de Jujuy</t>
  </si>
  <si>
    <t>Jujuy</t>
  </si>
  <si>
    <t>Alberdi 47.</t>
  </si>
  <si>
    <t>SAN SALVADOR DE JUJUY</t>
  </si>
  <si>
    <t>Argentina, especially Jujuy.</t>
  </si>
  <si>
    <t>http://grbio.org/institution/jiwaji-university</t>
  </si>
  <si>
    <t>Jiwaji University</t>
  </si>
  <si>
    <t>B1912</t>
  </si>
  <si>
    <t>JUG&lt;IH&gt;</t>
  </si>
  <si>
    <t>urn:lsid:biocol.org:col:13406</t>
  </si>
  <si>
    <t>http://biocol.org/urn:lsid:biocol.org:col:13406</t>
  </si>
  <si>
    <t>Gwalior 474 011</t>
  </si>
  <si>
    <t>Madhya Pradesh</t>
  </si>
  <si>
    <t>GWALIOR</t>
  </si>
  <si>
    <t>Madhya Pradesh, India.</t>
  </si>
  <si>
    <t>http://grbio.org/institution/hebei-agricultural-university-0</t>
  </si>
  <si>
    <t>B1913</t>
  </si>
  <si>
    <t>JUJ&lt;IH&gt;</t>
  </si>
  <si>
    <t>Jujube Herbarium</t>
  </si>
  <si>
    <t>urn:lsid:biocol.org:col:13207</t>
  </si>
  <si>
    <t>http://biocol.org/urn:lsid:biocol.org:col:13207</t>
  </si>
  <si>
    <t>Research Centre of Chinese Jujube</t>
  </si>
  <si>
    <t>&lt;Ziziphus&gt; of China, especially northern China.</t>
  </si>
  <si>
    <t>http://grbio.org/institution/jard%C3%ADn-bot%C3%A1nico-canario-viera-y-clavijo-0</t>
  </si>
  <si>
    <t>JardÃ­n BotÃ¡nico Canario Viera y Clavijo</t>
  </si>
  <si>
    <t>B1914</t>
  </si>
  <si>
    <t>JVC&lt;IH&gt;</t>
  </si>
  <si>
    <t>urn:lsid:biocol.org:col:13378</t>
  </si>
  <si>
    <t>http://biocol.org/urn:lsid:biocol.org:col:13378</t>
  </si>
  <si>
    <t>Apartado de Correos 14 de Tafira Alta</t>
  </si>
  <si>
    <t>35017 Las Palmas de Gran Canaria</t>
  </si>
  <si>
    <t>LAS PALMAS DE GRAN CANARIA</t>
  </si>
  <si>
    <t>Canary Islands</t>
  </si>
  <si>
    <t>JVC transferred to LPA.</t>
  </si>
  <si>
    <t>http://grbio.org/institution/universidad-nacional</t>
  </si>
  <si>
    <t>Universidad Nacional</t>
  </si>
  <si>
    <t>B1915</t>
  </si>
  <si>
    <t>JVR&lt;IH&gt;</t>
  </si>
  <si>
    <t>Herbario Juvenal RodrÃ­guez</t>
  </si>
  <si>
    <t>http://www.una.ac.cr/ambi/herba.html</t>
  </si>
  <si>
    <t>urn:lsid:biocol.org:col:14361</t>
  </si>
  <si>
    <t>http://biocol.org/urn:lsid:biocol.org:col:14361</t>
  </si>
  <si>
    <t>Escuela de Ciencias Ambientales</t>
  </si>
  <si>
    <t>Apartado Postal Box 86-3000</t>
  </si>
  <si>
    <t>Heredia</t>
  </si>
  <si>
    <t>Calle Central.</t>
  </si>
  <si>
    <t>HEREDIA</t>
  </si>
  <si>
    <t>Trees of Costa Rica and Central America; medicinal plants of Costa Rica.</t>
  </si>
  <si>
    <t>http://grbio.org/institution/jiangxi-agricultural-university</t>
  </si>
  <si>
    <t>Jiangxi Agricultural University</t>
  </si>
  <si>
    <t>B1916</t>
  </si>
  <si>
    <t>JXAU&lt;IH&gt;</t>
  </si>
  <si>
    <t>urn:lsid:biocol.org:col:13391</t>
  </si>
  <si>
    <t>http://biocol.org/urn:lsid:biocol.org:col:13391</t>
  </si>
  <si>
    <t>Meiling</t>
  </si>
  <si>
    <t>Formerly Jiangxi Communist Labour University.</t>
  </si>
  <si>
    <t>Jiangxi woody plants.</t>
  </si>
  <si>
    <t>http://grbio.org/institution/jiangxi-college-traditional-chinese-medicine</t>
  </si>
  <si>
    <t>Jiangxi College of Traditional Chinese Medicine</t>
  </si>
  <si>
    <t>B1917</t>
  </si>
  <si>
    <t>JXCM&lt;IH&gt;</t>
  </si>
  <si>
    <t>urn:lsid:biocol.org:col:13393</t>
  </si>
  <si>
    <t>http://biocol.org/urn:lsid:biocol.org:col:13393</t>
  </si>
  <si>
    <t>20 Yangming Road</t>
  </si>
  <si>
    <t>Formerly Pharmaceutical School of Jiangxi.</t>
  </si>
  <si>
    <t>Jiangxi medicinal plants.</t>
  </si>
  <si>
    <t>http://grbio.org/institution/jiangxi-forestry-institute</t>
  </si>
  <si>
    <t>Jiangxi Forestry Institute</t>
  </si>
  <si>
    <t>B1918</t>
  </si>
  <si>
    <t>JXF&lt;IH&gt;</t>
  </si>
  <si>
    <t>urn:lsid:biocol.org:col:13394</t>
  </si>
  <si>
    <t>http://biocol.org/urn:lsid:biocol.org:col:13394</t>
  </si>
  <si>
    <t>Maiyuan</t>
  </si>
  <si>
    <t>Woody plants of Jiangxi, especially Lauraceae, Fagaceae, and Theaceae.</t>
  </si>
  <si>
    <t>http://grbio.org/institution/jiangxi-institute-materia-medica</t>
  </si>
  <si>
    <t>Jiangxi Institute of Materia Medica</t>
  </si>
  <si>
    <t>B1919</t>
  </si>
  <si>
    <t>JXM&lt;IH&gt;</t>
  </si>
  <si>
    <t>urn:lsid:biocol.org:col:13395</t>
  </si>
  <si>
    <t>http://biocol.org/urn:lsid:biocol.org:col:13395</t>
  </si>
  <si>
    <t>181 Nanjing East Road</t>
  </si>
  <si>
    <t>Mainly medicinal plants of Jiangxi.</t>
  </si>
  <si>
    <t>http://grbio.org/institution/jiangxi-university</t>
  </si>
  <si>
    <t>Jiangxi University</t>
  </si>
  <si>
    <t>B1920</t>
  </si>
  <si>
    <t>JXU&lt;IH&gt;</t>
  </si>
  <si>
    <t>urn:lsid:biocol.org:col:13396</t>
  </si>
  <si>
    <t>http://biocol.org/urn:lsid:biocol.org:col:13396</t>
  </si>
  <si>
    <t>Jiangxi Province.</t>
  </si>
  <si>
    <t>http://grbio.org/institution/university-jyv%C3%A4skyl%C3%A4</t>
  </si>
  <si>
    <t>University of JyvÃ¤skylÃ¤</t>
  </si>
  <si>
    <t>B1921</t>
  </si>
  <si>
    <t>JYV&lt;IH&gt;</t>
  </si>
  <si>
    <t>https://www.jyu.fi/erillis/museo/en</t>
  </si>
  <si>
    <t>http://grbio.org/cool/6a8i-b21x</t>
  </si>
  <si>
    <t>Section of Natural Sciences</t>
  </si>
  <si>
    <t>P.O. Box 35/Vesilinna</t>
  </si>
  <si>
    <t>FIN-40351 JyvÃ¤skylÃ¤ University</t>
  </si>
  <si>
    <t>JYVÃ„SKYLÃ„</t>
  </si>
  <si>
    <t>FI 006</t>
  </si>
  <si>
    <t>Updated Nov 2010  (general update).</t>
  </si>
  <si>
    <t>Central Finland; all groups.</t>
  </si>
  <si>
    <t>http://grbio.org/institution/vytautas-magnus-university</t>
  </si>
  <si>
    <t>Vytautas Magnus University</t>
  </si>
  <si>
    <t>B1922</t>
  </si>
  <si>
    <t>KA&lt;IH&gt;</t>
  </si>
  <si>
    <t>urn:lsid:biocol.org:col:14712</t>
  </si>
  <si>
    <t>http://biocol.org/urn:lsid:biocol.org:col:14712</t>
  </si>
  <si>
    <t>Kaunas Botanical Garden</t>
  </si>
  <si>
    <t>Z. E. Zilibero 6</t>
  </si>
  <si>
    <t>LT-3018 Kaunas</t>
  </si>
  <si>
    <t>KAUNAS</t>
  </si>
  <si>
    <t>KA (50 000 specimens) transferred to WI in 1940.</t>
  </si>
  <si>
    <t>http://grbio.org/institution/university-kabul</t>
  </si>
  <si>
    <t>University of Kabul</t>
  </si>
  <si>
    <t>B1923</t>
  </si>
  <si>
    <t>KABA&lt;IH&gt;</t>
  </si>
  <si>
    <t>urn:lsid:biocol.org:col:14993</t>
  </si>
  <si>
    <t>http://biocol.org/urn:lsid:biocol.org:col:14993</t>
  </si>
  <si>
    <t>Faculty of Agriculture</t>
  </si>
  <si>
    <t>Kabul</t>
  </si>
  <si>
    <t>Afghanistan</t>
  </si>
  <si>
    <t>KABUL</t>
  </si>
  <si>
    <t>Updated Oct 2003. KABA stored in boxes following partial destruction of the building where it was housed.  It is not known how much of KABA was saved.</t>
  </si>
  <si>
    <t>Afghanistan.</t>
  </si>
  <si>
    <t>http://grbio.org/institution/kagoshima-university</t>
  </si>
  <si>
    <t>Kagoshima University</t>
  </si>
  <si>
    <t>B1924</t>
  </si>
  <si>
    <t>KAGS&lt;IH&gt;</t>
  </si>
  <si>
    <t>urn:lsid:biocol.org:col:13414</t>
  </si>
  <si>
    <t>http://biocol.org/urn:lsid:biocol.org:col:13414</t>
  </si>
  <si>
    <t>Kohrimoto</t>
  </si>
  <si>
    <t>Kagoshima-shi</t>
  </si>
  <si>
    <t>KAGS incorporated in KAG in 2002.</t>
  </si>
  <si>
    <t>http://grbio.org/institution/henan-university</t>
  </si>
  <si>
    <t>Henan University</t>
  </si>
  <si>
    <t>B1925</t>
  </si>
  <si>
    <t>KAI&lt;IH&gt;</t>
  </si>
  <si>
    <t>urn:lsid:biocol.org:col:13219</t>
  </si>
  <si>
    <t>http://biocol.org/urn:lsid:biocol.org:col:13219</t>
  </si>
  <si>
    <t>85 Minglun Street</t>
  </si>
  <si>
    <t>Kaifeng</t>
  </si>
  <si>
    <t>KAIFENG</t>
  </si>
  <si>
    <t>Vascular plants of Henan.</t>
  </si>
  <si>
    <t>http://grbio.org/institution/yokohama-university</t>
  </si>
  <si>
    <t>Yokohama University</t>
  </si>
  <si>
    <t>B1926</t>
  </si>
  <si>
    <t>KAMA&lt;IH&gt;</t>
  </si>
  <si>
    <t>urn:lsid:biocol.org:col:14805</t>
  </si>
  <si>
    <t>http://biocol.org/urn:lsid:biocol.org:col:14805</t>
  </si>
  <si>
    <t>Biological Institute</t>
  </si>
  <si>
    <t>Kamakura</t>
  </si>
  <si>
    <t>Kanagawa</t>
  </si>
  <si>
    <t>KAMAKURA</t>
  </si>
  <si>
    <t>http://grbio.org/institution/kanazawa-university</t>
  </si>
  <si>
    <t>Kanazawa University</t>
  </si>
  <si>
    <t>B1927</t>
  </si>
  <si>
    <t>KANA&lt;IH&gt;</t>
  </si>
  <si>
    <t>http://magnolia.s.kanazawa-u.ac.jp/</t>
  </si>
  <si>
    <t>urn:lsid:biocol.org:col:15117</t>
  </si>
  <si>
    <t>http://biocol.org/urn:lsid:biocol.org:col:15117</t>
  </si>
  <si>
    <t>Kakuma</t>
  </si>
  <si>
    <t>KANAZAWA</t>
  </si>
  <si>
    <t>920-1192</t>
  </si>
  <si>
    <t>Japanese bryophytes and pteridophytes; worldwide seed plants.</t>
  </si>
  <si>
    <t>http://grbio.org/institution/kandalaksha-state-nature-reserve</t>
  </si>
  <si>
    <t>Kandalaksha State Nature Reserve</t>
  </si>
  <si>
    <t>B1928</t>
  </si>
  <si>
    <t>KAND&lt;IH&gt;</t>
  </si>
  <si>
    <t>urn:lsid:biocol.org:col:15813</t>
  </si>
  <si>
    <t>http://biocol.org/urn:lsid:biocol.org:col:15813</t>
  </si>
  <si>
    <t>35 Lineynaya Street</t>
  </si>
  <si>
    <t>184042 Kandalaksha</t>
  </si>
  <si>
    <t>KANDALAKSHA</t>
  </si>
  <si>
    <t>Updated December 2009.</t>
  </si>
  <si>
    <t>Flora of the Kandalaksha State Nature Reserve (islands and coast of the White and Barents Seas).</t>
  </si>
  <si>
    <t>http://grbio.org/institution/university-tehran</t>
  </si>
  <si>
    <t>University of Tehran</t>
  </si>
  <si>
    <t>B1929</t>
  </si>
  <si>
    <t>KAR&lt;IH&gt;</t>
  </si>
  <si>
    <t>urn:lsid:biocol.org:col:14625</t>
  </si>
  <si>
    <t>http://biocol.org/urn:lsid:biocol.org:col:14625</t>
  </si>
  <si>
    <t>Faculty of Agriculture, Karadj Agricultural College</t>
  </si>
  <si>
    <t>Daneshkadeh Street.</t>
  </si>
  <si>
    <t>KARAJ</t>
  </si>
  <si>
    <t>Iran; Russia</t>
  </si>
  <si>
    <t>http://grbio.org/institution/universit%C3%A4t-gesamthochschule-kassel</t>
  </si>
  <si>
    <t>UniversitÃ¤t Gesamthochschule Kassel</t>
  </si>
  <si>
    <t>B1930</t>
  </si>
  <si>
    <t>KAS&lt;IH&gt;</t>
  </si>
  <si>
    <t>urn:lsid:biocol.org:col:14419</t>
  </si>
  <si>
    <t>http://biocol.org/urn:lsid:biocol.org:col:14419</t>
  </si>
  <si>
    <t>Morphologie und Systematik der Pflanzen</t>
  </si>
  <si>
    <t>Fachbereich 19</t>
  </si>
  <si>
    <t>Heinrich-Plett-Strasse 40</t>
  </si>
  <si>
    <t>D-34132 Kassel</t>
  </si>
  <si>
    <t>KASSEL</t>
  </si>
  <si>
    <t>Southwestern and central Asia, especially Afghanistan, Iran, Pakistan, Kazakhstan, and Uzbekistan; Mediterranean, especially Spain and France.</t>
  </si>
  <si>
    <t>9 March 2015 - 2:58pm EDT</t>
  </si>
  <si>
    <t>http://grbio.org/institution/university-kashmir</t>
  </si>
  <si>
    <t>University of Kashmir</t>
  </si>
  <si>
    <t>B1931</t>
  </si>
  <si>
    <t>KASH&lt;IH&gt;</t>
  </si>
  <si>
    <t>urn:lsid:biocol.org:col:14536</t>
  </si>
  <si>
    <t>http://biocol.org/urn:lsid:biocol.org:col:14536</t>
  </si>
  <si>
    <t>Centre for Biodiversity and Taxonomy,University of Kashmir</t>
  </si>
  <si>
    <t>Hazratbal</t>
  </si>
  <si>
    <t>Srinagar</t>
  </si>
  <si>
    <t>Jammu and Kashmir</t>
  </si>
  <si>
    <t>190 006</t>
  </si>
  <si>
    <t>Updated Feb 2012.  Loans sent if funds are available. KASH is the  third largest herbarium in the Western Himalaya. Housing  rich collections from throughout Jammu and Kashmir State (Northwestern Himalaya) including the type specimens from this region.</t>
  </si>
  <si>
    <t>Jammu and Kashmir State, Northwestern Himalaya.</t>
  </si>
  <si>
    <t>Angiosperms, Gymnosperms, Pteridophytes, Bryophytes, Lichens</t>
  </si>
  <si>
    <t>http://grbio.org/institution/naturkundemuseum-im-ottoneum</t>
  </si>
  <si>
    <t>Naturkundemuseum im Ottoneum</t>
  </si>
  <si>
    <t>B1932</t>
  </si>
  <si>
    <t>KASSEL&lt;IH&gt;</t>
  </si>
  <si>
    <t>urn:lsid:biocol.org:col:15087</t>
  </si>
  <si>
    <t>http://biocol.org/urn:lsid:biocol.org:col:15087</t>
  </si>
  <si>
    <t>Phytowissenschaftliche Abteilung</t>
  </si>
  <si>
    <t>Steinweg 2</t>
  </si>
  <si>
    <t>D-34117 Kassel 1</t>
  </si>
  <si>
    <t>DE 206/004</t>
  </si>
  <si>
    <t>KASSEL presently inaccessible; the position of botanical curator has not been filled since 1982. G. Follmann lichens (15 000 specimens) collected before 1982, including much Chilean material, housed here.</t>
  </si>
  <si>
    <t>Germany; Mediterranean; Chile.</t>
  </si>
  <si>
    <t>http://grbio.org/institution/department-plant-resources</t>
  </si>
  <si>
    <t>Department of Plant Resources</t>
  </si>
  <si>
    <t>B1933</t>
  </si>
  <si>
    <t>KATH&lt;IH&gt;</t>
  </si>
  <si>
    <t>urn:lsid:biocol.org:col:12932</t>
  </si>
  <si>
    <t>http://biocol.org/urn:lsid:biocol.org:col:12932</t>
  </si>
  <si>
    <t>National Herbarium and Plant Laboratories</t>
  </si>
  <si>
    <t>GPO Box 3708</t>
  </si>
  <si>
    <t>Kathmandu</t>
  </si>
  <si>
    <t>Nepal</t>
  </si>
  <si>
    <t>Godavari, 16 km southeast of Kathmandu central, Lalitpur.</t>
  </si>
  <si>
    <t>KATHMANDU</t>
  </si>
  <si>
    <t>Nepal.</t>
  </si>
  <si>
    <t>http://grbio.org/institution/karadeniz-technical-university</t>
  </si>
  <si>
    <t>Karadeniz Technical University</t>
  </si>
  <si>
    <t>B1934</t>
  </si>
  <si>
    <t>KATO&lt;IH&gt;</t>
  </si>
  <si>
    <t>urn:lsid:biocol.org:col:13417</t>
  </si>
  <si>
    <t>http://biocol.org/urn:lsid:biocol.org:col:13417</t>
  </si>
  <si>
    <t>61080 Trabzon</t>
  </si>
  <si>
    <t>Orman Botanigi Anabilim Dali, Orman Muhendisligi Bolumu.</t>
  </si>
  <si>
    <t>TRABZON</t>
  </si>
  <si>
    <t>Mostly vascular plants of northeastern Anatolia.</t>
  </si>
  <si>
    <t>http://grbio.org/institution/kawanda-research-station</t>
  </si>
  <si>
    <t>Kawanda Research Station</t>
  </si>
  <si>
    <t>B1935</t>
  </si>
  <si>
    <t>KAW&lt;IH&gt;</t>
  </si>
  <si>
    <t>Kawanda Herbarium</t>
  </si>
  <si>
    <t>urn:lsid:biocol.org:col:13422</t>
  </si>
  <si>
    <t>http://biocol.org/urn:lsid:biocol.org:col:13422</t>
  </si>
  <si>
    <t>Department of Agriculture</t>
  </si>
  <si>
    <t>P.O. Box 7065</t>
  </si>
  <si>
    <t>13 Km Bombo Road.</t>
  </si>
  <si>
    <t>KAMPALA</t>
  </si>
  <si>
    <t>Uganda, some Kenya and Tanzania.</t>
  </si>
  <si>
    <t>http://grbio.org/institution/kazan-state-university</t>
  </si>
  <si>
    <t>Kazan State University</t>
  </si>
  <si>
    <t>B1936</t>
  </si>
  <si>
    <t>KAZ&lt;IH&gt;</t>
  </si>
  <si>
    <t>http://www.ksu.ru/bmku</t>
  </si>
  <si>
    <t>urn:lsid:biocol.org:col:13972</t>
  </si>
  <si>
    <t>http://biocol.org/urn:lsid:biocol.org:col:13972</t>
  </si>
  <si>
    <t>Kremlevskaya Street 18</t>
  </si>
  <si>
    <t>Kazan 420008</t>
  </si>
  <si>
    <t>Republic of Tatarstan</t>
  </si>
  <si>
    <t>KAZAN</t>
  </si>
  <si>
    <t>Russia, especially Tatarstan.</t>
  </si>
  <si>
    <t>http://grbio.org/institution/national-institute-biological-resources</t>
  </si>
  <si>
    <t>National Institute of Biological Resources</t>
  </si>
  <si>
    <t>B1937</t>
  </si>
  <si>
    <t>KB&lt;IH&gt;</t>
  </si>
  <si>
    <t>Herbariun</t>
  </si>
  <si>
    <t>http://www.nibr.go.kr</t>
  </si>
  <si>
    <t>urn:lsid:biocol.org:col:15776</t>
  </si>
  <si>
    <t>http://biocol.org/urn:lsid:biocol.org:col:15776</t>
  </si>
  <si>
    <t>Korean Biological Resources</t>
  </si>
  <si>
    <t>NIBR, Environmental Research Complex, Gyoungseo-dong, Seo-gu</t>
  </si>
  <si>
    <t>Incheon 404-708</t>
  </si>
  <si>
    <t>Updated Dec 2011.</t>
  </si>
  <si>
    <t>Korea; vascular plants; algae</t>
  </si>
  <si>
    <t>http://grbio.org/institution/kuban-agricultural-university</t>
  </si>
  <si>
    <t>Kuban Agricultural University</t>
  </si>
  <si>
    <t>B1938</t>
  </si>
  <si>
    <t>KBAI&lt;IH&gt;</t>
  </si>
  <si>
    <t>urn:lsid:biocol.org:col:15229</t>
  </si>
  <si>
    <t>http://biocol.org/urn:lsid:biocol.org:col:15229</t>
  </si>
  <si>
    <t>Department of Biology and Ecology</t>
  </si>
  <si>
    <t>Faculty of Agronomy</t>
  </si>
  <si>
    <t>Kalinina Street 15</t>
  </si>
  <si>
    <t>Krasnodar 350044</t>
  </si>
  <si>
    <t>KRASNODAR</t>
  </si>
  <si>
    <t>Vascular plants and lichens of northwestern Caucasus.</t>
  </si>
  <si>
    <t>http://grbio.org/institution/h-m-berbekov-kabardin-balkar-university</t>
  </si>
  <si>
    <t>H. M. Berbekov Kabardin-Balkar University</t>
  </si>
  <si>
    <t>B1939</t>
  </si>
  <si>
    <t>KBHG&lt;IH&gt;</t>
  </si>
  <si>
    <t>http://www.kbsu.ru/</t>
  </si>
  <si>
    <t>urn:lsid:biocol.org:col:15025</t>
  </si>
  <si>
    <t>http://biocol.org/urn:lsid:biocol.org:col:15025</t>
  </si>
  <si>
    <t>Chernyshevskogo Street 173</t>
  </si>
  <si>
    <t>Nalchik 360004</t>
  </si>
  <si>
    <t>Kabardin-Balkar</t>
  </si>
  <si>
    <t>NALCHIK</t>
  </si>
  <si>
    <t>Kabardin-Balkar Republic</t>
  </si>
  <si>
    <t>Vascular plants, mosses, and hepatics of Central Caucasus; lichens and fungi of Kabardino-Balkarian Republic.</t>
  </si>
  <si>
    <t>http://grbio.org/institution/centre-college-kentucky</t>
  </si>
  <si>
    <t>Centre College of Kentucky</t>
  </si>
  <si>
    <t>B1940</t>
  </si>
  <si>
    <t>KBRYO&lt;IH&gt;</t>
  </si>
  <si>
    <t>urn:lsid:biocol.org:col:12769</t>
  </si>
  <si>
    <t>http://biocol.org/urn:lsid:biocol.org:col:12769</t>
  </si>
  <si>
    <t>Walnut Street</t>
  </si>
  <si>
    <t>Danville</t>
  </si>
  <si>
    <t>DANVILLE</t>
  </si>
  <si>
    <t>KBRYO no longer exists.</t>
  </si>
  <si>
    <t>10 October 2014 - 12:52am EDT</t>
  </si>
  <si>
    <t>http://grbio.org/institution/kellogg-biological-station-michigan-state-university</t>
  </si>
  <si>
    <t>Kellogg Biological Station, Michigan State University</t>
  </si>
  <si>
    <t>B1941</t>
  </si>
  <si>
    <t>KBSMS&lt;IH&gt;</t>
  </si>
  <si>
    <t>http://www.kbs.msu.edu/</t>
  </si>
  <si>
    <t>http://lter.kbs.msu.edu/datatables/34</t>
  </si>
  <si>
    <t>urn:lsid:biocol.org:col:13424</t>
  </si>
  <si>
    <t>http://biocol.org/urn:lsid:biocol.org:col:13424</t>
  </si>
  <si>
    <t>3700 Gull Lake Drive</t>
  </si>
  <si>
    <t>Hickory Corners</t>
  </si>
  <si>
    <t>49060-9516</t>
  </si>
  <si>
    <t>HICKORY CORNERS</t>
  </si>
  <si>
    <t>Updated Dec 2010 (contact info)</t>
  </si>
  <si>
    <t>http://grbio.org/institution/stewarty-museum</t>
  </si>
  <si>
    <t>Stewarty Museum</t>
  </si>
  <si>
    <t>B1942</t>
  </si>
  <si>
    <t>KBT&lt;IH&gt;</t>
  </si>
  <si>
    <t>urn:lsid:biocol.org:col:14131</t>
  </si>
  <si>
    <t>http://biocol.org/urn:lsid:biocol.org:col:14131</t>
  </si>
  <si>
    <t>St. Mary Street</t>
  </si>
  <si>
    <t>Kirkcudbright</t>
  </si>
  <si>
    <t>KIRKCUDBRIGHT</t>
  </si>
  <si>
    <t>http://grbio.org/institution/kings-college</t>
  </si>
  <si>
    <t>King's College</t>
  </si>
  <si>
    <t>B1943</t>
  </si>
  <si>
    <t>KCFS&lt;IH&gt;</t>
  </si>
  <si>
    <t>urn:lsid:biocol.org:col:13434</t>
  </si>
  <si>
    <t>http://biocol.org/urn:lsid:biocol.org:col:13434</t>
  </si>
  <si>
    <t>Red House Field Station</t>
  </si>
  <si>
    <t>Rogate, West Sussex</t>
  </si>
  <si>
    <t>ROGATE</t>
  </si>
  <si>
    <t>KCFS no longer exists.</t>
  </si>
  <si>
    <t>http://grbio.org/institution/dick-institute</t>
  </si>
  <si>
    <t>Dick Institute</t>
  </si>
  <si>
    <t>B1944</t>
  </si>
  <si>
    <t>KCK&lt;IH&gt;</t>
  </si>
  <si>
    <t>urn:lsid:biocol.org:col:12941</t>
  </si>
  <si>
    <t>http://biocol.org/urn:lsid:biocol.org:col:12941</t>
  </si>
  <si>
    <t>East Ayrshire Museums and Arts</t>
  </si>
  <si>
    <t>Elmbank Avenue</t>
  </si>
  <si>
    <t>Kilmarnock KA1 3BU, Ayrshire</t>
  </si>
  <si>
    <t>KILMARNOCK</t>
  </si>
  <si>
    <t>KCK (600 specimens) transferred to NWH.</t>
  </si>
  <si>
    <t>http://grbio.org/institution/university-london-kings-college</t>
  </si>
  <si>
    <t>University of London, King's College</t>
  </si>
  <si>
    <t>B1945</t>
  </si>
  <si>
    <t>KCS&lt;IH&gt;</t>
  </si>
  <si>
    <t>urn:lsid:biocol.org:col:14551</t>
  </si>
  <si>
    <t>http://biocol.org/urn:lsid:biocol.org:col:14551</t>
  </si>
  <si>
    <t>Strand, W.C. 2</t>
  </si>
  <si>
    <t>KCS no longer exists.</t>
  </si>
  <si>
    <t>http://grbio.org/institution/kendal-museum</t>
  </si>
  <si>
    <t>Kendal Museum</t>
  </si>
  <si>
    <t>B1946</t>
  </si>
  <si>
    <t>KDL&lt;IH&gt;</t>
  </si>
  <si>
    <t>urn:lsid:biocol.org:col:13425</t>
  </si>
  <si>
    <t>http://biocol.org/urn:lsid:biocol.org:col:13425</t>
  </si>
  <si>
    <t>Station Road</t>
  </si>
  <si>
    <t>Kendal, Cumbria LA9 6BT</t>
  </si>
  <si>
    <t>KENDAL</t>
  </si>
  <si>
    <t>http://grbio.org/institution/bewdley-museum</t>
  </si>
  <si>
    <t>Bewdley Museum</t>
  </si>
  <si>
    <t>B1947</t>
  </si>
  <si>
    <t>KDR&lt;IH&gt;</t>
  </si>
  <si>
    <t>http://bewdley.museum.com</t>
  </si>
  <si>
    <t>urn:lsid:biocol.org:col:12656</t>
  </si>
  <si>
    <t>http://biocol.org/urn:lsid:biocol.org:col:12656</t>
  </si>
  <si>
    <t>Wyre Forest District Council</t>
  </si>
  <si>
    <t>Load Street</t>
  </si>
  <si>
    <t>Bewdley, Worcestershire DY12 2AE</t>
  </si>
  <si>
    <t>BEWDLEY</t>
  </si>
  <si>
    <t>Formerly listed under KIDDERMINSTER. Kidderminster Museum and Art Gallery closed in 1990.</t>
  </si>
  <si>
    <t>http://grbio.org/institution/kent-state-university</t>
  </si>
  <si>
    <t>Kent State University</t>
  </si>
  <si>
    <t>B1948</t>
  </si>
  <si>
    <t>KE&lt;IH&gt;</t>
  </si>
  <si>
    <t>Tom S. and Miwako K. Cooperrider Herbarium</t>
  </si>
  <si>
    <t>http://www.kent.edu/biology/resources/herbarium.cfm</t>
  </si>
  <si>
    <t>urn:lsid:biocol.org:col:15349</t>
  </si>
  <si>
    <t>http://biocol.org/urn:lsid:biocol.org:col:15349</t>
  </si>
  <si>
    <t>Kent</t>
  </si>
  <si>
    <t>KENT</t>
  </si>
  <si>
    <t>44242-0001</t>
  </si>
  <si>
    <t>Updated Jun 2012 (Staff, website  updates).  Specimen databse website: http://herbarium.kent.edu/</t>
  </si>
  <si>
    <t>Vascular plants of eastern U.S., especially Ohio.</t>
  </si>
  <si>
    <t>http://grbio.org/institution/kunming-edible-fungi-institute</t>
  </si>
  <si>
    <t>Kunming Edible Fungi Institute</t>
  </si>
  <si>
    <t>B1949</t>
  </si>
  <si>
    <t>KEF&lt;IH&gt;</t>
  </si>
  <si>
    <t>Fungus Herbarium</t>
  </si>
  <si>
    <t>urn:lsid:biocol.org:col:13449</t>
  </si>
  <si>
    <t>http://biocol.org/urn:lsid:biocol.org:col:13449</t>
  </si>
  <si>
    <t>Kunming</t>
  </si>
  <si>
    <t>Economic fungi of southwestern China.</t>
  </si>
  <si>
    <t>http://grbio.org/institution/university-transkei</t>
  </si>
  <si>
    <t>University of Transkei</t>
  </si>
  <si>
    <t>B1950</t>
  </si>
  <si>
    <t>KEI&lt;IH&gt;</t>
  </si>
  <si>
    <t>urn:lsid:biocol.org:col:14650</t>
  </si>
  <si>
    <t>http://biocol.org/urn:lsid:biocol.org:col:14650</t>
  </si>
  <si>
    <t>Private Bag X1, Unitra</t>
  </si>
  <si>
    <t>Umtata 5117</t>
  </si>
  <si>
    <t>UMTATA</t>
  </si>
  <si>
    <t>Eastern part of Eastern Cape Province.</t>
  </si>
  <si>
    <t>http://grbio.org/institution/kemerovo-university</t>
  </si>
  <si>
    <t>Kemerovo University</t>
  </si>
  <si>
    <t>B1951</t>
  </si>
  <si>
    <t>KEM&lt;IH&gt;</t>
  </si>
  <si>
    <t>urn:lsid:biocol.org:col:15230</t>
  </si>
  <si>
    <t>http://biocol.org/urn:lsid:biocol.org:col:15230</t>
  </si>
  <si>
    <t>Krasnaya Street 6</t>
  </si>
  <si>
    <t>Kemerovo 650043</t>
  </si>
  <si>
    <t>KEMEROVO</t>
  </si>
  <si>
    <t>Kemerovo region; aquatic plants of southern Siberia.</t>
  </si>
  <si>
    <t>http://grbio.org/institution/longwood-gardens</t>
  </si>
  <si>
    <t>Longwood Gardens</t>
  </si>
  <si>
    <t>B1952</t>
  </si>
  <si>
    <t>KEN&lt;IH&gt;</t>
  </si>
  <si>
    <t>urn:lsid:biocol.org:col:13516</t>
  </si>
  <si>
    <t>http://biocol.org/urn:lsid:biocol.org:col:13516</t>
  </si>
  <si>
    <t>P.O. Box 501</t>
  </si>
  <si>
    <t>Kennett Square</t>
  </si>
  <si>
    <t>KENNETT SQUARE</t>
  </si>
  <si>
    <t>19348-0501</t>
  </si>
  <si>
    <t>Cultivated ornamentals, temperate and tropical.</t>
  </si>
  <si>
    <t>http://grbio.org/institution/kendal-natural-history-society</t>
  </si>
  <si>
    <t>Kendal Natural History Society</t>
  </si>
  <si>
    <t>B1953</t>
  </si>
  <si>
    <t>KEND&lt;IH&gt;</t>
  </si>
  <si>
    <t>urn:lsid:biocol.org:col:13426</t>
  </si>
  <si>
    <t>http://biocol.org/urn:lsid:biocol.org:col:13426</t>
  </si>
  <si>
    <t>Kendal, Cumbria</t>
  </si>
  <si>
    <t>http://grbio.org/institution/keene-state-college</t>
  </si>
  <si>
    <t>Keene State College</t>
  </si>
  <si>
    <t>B1954</t>
  </si>
  <si>
    <t>KESC&lt;IH&gt;</t>
  </si>
  <si>
    <t>urn:lsid:biocol.org:col:13423</t>
  </si>
  <si>
    <t>http://biocol.org/urn:lsid:biocol.org:col:13423</t>
  </si>
  <si>
    <t>229 Main Street</t>
  </si>
  <si>
    <t>Keene</t>
  </si>
  <si>
    <t>KEENE</t>
  </si>
  <si>
    <t>03435-2001</t>
  </si>
  <si>
    <t>Mainly New England.</t>
  </si>
  <si>
    <t>http://grbio.org/institution/kadoorie-farm-and-botanic-garden</t>
  </si>
  <si>
    <t>Kadoorie Farm and Botanic Garden</t>
  </si>
  <si>
    <t>B1955</t>
  </si>
  <si>
    <t>KFBG&lt;IH&gt;</t>
  </si>
  <si>
    <t>http://www.kfbg.org.hk/</t>
  </si>
  <si>
    <t>http://grbio.org/cool/300g-kc4n</t>
  </si>
  <si>
    <t>Lam Kam Road, Tai Po, New Territories</t>
  </si>
  <si>
    <t>Ferns, orchids, sedges and trees of Hong Kong and South China</t>
  </si>
  <si>
    <t>http://grbio.org/institution/hongnung-arboretum</t>
  </si>
  <si>
    <t>Hongnung Arboretum</t>
  </si>
  <si>
    <t>B1956</t>
  </si>
  <si>
    <t>KFI&lt;IH&gt;</t>
  </si>
  <si>
    <t>Herbarium,</t>
  </si>
  <si>
    <t>urn:lsid:biocol.org:col:13239</t>
  </si>
  <si>
    <t>http://biocol.org/urn:lsid:biocol.org:col:13239</t>
  </si>
  <si>
    <t>Forest Research Institute</t>
  </si>
  <si>
    <t>207, Changryangri-dong, Dongdaemun-ku</t>
  </si>
  <si>
    <t>Seoul 131</t>
  </si>
  <si>
    <t>http://grbio.org/institution/kerala-forest-research-institute</t>
  </si>
  <si>
    <t>Kerala Forest Research Institute</t>
  </si>
  <si>
    <t>B1957</t>
  </si>
  <si>
    <t>KFRI&lt;IH&gt;</t>
  </si>
  <si>
    <t>urn:lsid:biocol.org:col:13427</t>
  </si>
  <si>
    <t>http://biocol.org/urn:lsid:biocol.org:col:13427</t>
  </si>
  <si>
    <t>Division of Botany</t>
  </si>
  <si>
    <t>Peechi, Trichur 680 653</t>
  </si>
  <si>
    <t>TRICHUR</t>
  </si>
  <si>
    <t>Forests of Kerala and southern Western Ghats; &lt;Dalbergia&gt;, Fabaceae, of southern India; rattans and bamboos of India; Orchidaceae of Western Ghats; medicinal plants; epiphytes and lichens of Kerala.</t>
  </si>
  <si>
    <t>http://grbio.org/institution/saint-petersburg-s-m-kirov-forestry-academy</t>
  </si>
  <si>
    <t>Saint Petersburg S. M. Kirov Forestry Academy</t>
  </si>
  <si>
    <t>B1958</t>
  </si>
  <si>
    <t>KFTA&lt;IH&gt;</t>
  </si>
  <si>
    <t>I. P. Borodin Herbarium</t>
  </si>
  <si>
    <t>urn:lsid:biocol.org:col:15258</t>
  </si>
  <si>
    <t>http://biocol.org/urn:lsid:biocol.org:col:15258</t>
  </si>
  <si>
    <t>Botany and Dendrology Department</t>
  </si>
  <si>
    <t>Institutsky Lane 5</t>
  </si>
  <si>
    <t>Saint Petersburg 194018</t>
  </si>
  <si>
    <t>Europe; Russia; Turkmenistan; India.</t>
  </si>
  <si>
    <t>http://grbio.org/institution/king-faisal-university-0</t>
  </si>
  <si>
    <t>B1959</t>
  </si>
  <si>
    <t>KFUH&lt;IH&gt;</t>
  </si>
  <si>
    <t>urn:lsid:biocol.org:col:13431</t>
  </si>
  <si>
    <t>http://biocol.org/urn:lsid:biocol.org:col:13431</t>
  </si>
  <si>
    <t>Chemistry and Botany Department</t>
  </si>
  <si>
    <t>College of Agricultural and Food Sciences</t>
  </si>
  <si>
    <t>P.O. Box 420</t>
  </si>
  <si>
    <t>Hofuf 31982</t>
  </si>
  <si>
    <t>HOFUF</t>
  </si>
  <si>
    <t>Eastern Saudia Arabia (AL-Hassa).</t>
  </si>
  <si>
    <t>http://grbio.org/institution/cliffe-castle-art-gallery-and-museum</t>
  </si>
  <si>
    <t>Cliffe Castle Art Gallery and Museum</t>
  </si>
  <si>
    <t>B1960</t>
  </si>
  <si>
    <t>KGY&lt;IH&gt;</t>
  </si>
  <si>
    <t>urn:lsid:biocol.org:col:12861</t>
  </si>
  <si>
    <t>http://biocol.org/urn:lsid:biocol.org:col:12861</t>
  </si>
  <si>
    <t>Borough of Keighley</t>
  </si>
  <si>
    <t>The Castle</t>
  </si>
  <si>
    <t>Keighley, West Yorkshire</t>
  </si>
  <si>
    <t>KEIGHLEY</t>
  </si>
  <si>
    <t>KGY transferred to CMM in 1974.</t>
  </si>
  <si>
    <t>http://grbio.org/institution/korea-national-arboretum</t>
  </si>
  <si>
    <t>Korea National Arboretum</t>
  </si>
  <si>
    <t>B1961</t>
  </si>
  <si>
    <t>KH&lt;IH&gt;</t>
  </si>
  <si>
    <t>http://210.178.11.61/eng/</t>
  </si>
  <si>
    <t>urn:lsid:biocol.org:col:13446</t>
  </si>
  <si>
    <t>http://biocol.org/urn:lsid:biocol.org:col:13446</t>
  </si>
  <si>
    <t>Gwangreungsumokwon-ro 415</t>
  </si>
  <si>
    <t>Soheul-eup, Pocheon-si, Gyeonggi-do</t>
  </si>
  <si>
    <t>51-7 Jikdong-ri, Soheul-eup, Pocheon-gun, Gyeonggi-do.</t>
  </si>
  <si>
    <t>POCHEON</t>
  </si>
  <si>
    <t>Updated Mar 2013 (major update)</t>
  </si>
  <si>
    <t>Temperate Asian vascular plants; large fungi; lichens</t>
  </si>
  <si>
    <t>http://grbio.org/institution/institute-water-and-ecology-problems-far-east-branch-russian-academy-sciences</t>
  </si>
  <si>
    <t>Institute for Water and Ecology Problems, Far East Branch, Russian Academy of Sciences</t>
  </si>
  <si>
    <t>B1962</t>
  </si>
  <si>
    <t>KHA&lt;IH&gt;</t>
  </si>
  <si>
    <t>urn:lsid:biocol.org:col:15777</t>
  </si>
  <si>
    <t>http://biocol.org/urn:lsid:biocol.org:col:15777</t>
  </si>
  <si>
    <t>Laboratory of Plant Ecology</t>
  </si>
  <si>
    <t>Kim-Yu-Chen Street, 65</t>
  </si>
  <si>
    <t>Khabarovsk 680000</t>
  </si>
  <si>
    <t>KHABAROVSK</t>
  </si>
  <si>
    <t>Flora of Russian Far East.</t>
  </si>
  <si>
    <t>23 January 2015 - 4:02pm EST</t>
  </si>
  <si>
    <t>http://grbio.org/institution/denver-botanic-gardens-0</t>
  </si>
  <si>
    <t>B1963</t>
  </si>
  <si>
    <t>KHD&lt;IH&gt;</t>
  </si>
  <si>
    <t>Kathryn Kalmbach Herbarium</t>
  </si>
  <si>
    <t>http://www.botanicgardens.org/research-conservation/kathryn-kalmbach-herbarium</t>
  </si>
  <si>
    <t>http://swbiodiversity.org/seinet/index.php</t>
  </si>
  <si>
    <t>urn:lsid:biocol.org:col:15415</t>
  </si>
  <si>
    <t>http://biocol.org/urn:lsid:biocol.org:col:15415</t>
  </si>
  <si>
    <t>909 York Street</t>
  </si>
  <si>
    <t>DENVER</t>
  </si>
  <si>
    <t>Updated Dec 2011 (staff updated). KHD housed in same building with DBG.</t>
  </si>
  <si>
    <t>Colorado, including cultivated plants.</t>
  </si>
  <si>
    <t>http://grbio.org/institution/kherson-pedagogical-university</t>
  </si>
  <si>
    <t>Kherson Pedagogical University</t>
  </si>
  <si>
    <t>B1964</t>
  </si>
  <si>
    <t>KHER&lt;IH&gt;</t>
  </si>
  <si>
    <t>urn:lsid:biocol.org:col:13429</t>
  </si>
  <si>
    <t>http://biocol.org/urn:lsid:biocol.org:col:13429</t>
  </si>
  <si>
    <t>40 let Oktjabrja 27</t>
  </si>
  <si>
    <t>325000 Kherson</t>
  </si>
  <si>
    <t>KHERSON</t>
  </si>
  <si>
    <t>http://grbio.org/institution/forest-research-and-education-institute-soba</t>
  </si>
  <si>
    <t>Forest Research and Education Institute, Soba</t>
  </si>
  <si>
    <t>B1965</t>
  </si>
  <si>
    <t>KHF&lt;IH&gt;</t>
  </si>
  <si>
    <t>urn:lsid:biocol.org:col:13029</t>
  </si>
  <si>
    <t>http://biocol.org/urn:lsid:biocol.org:col:13029</t>
  </si>
  <si>
    <t>P.O. Box 658</t>
  </si>
  <si>
    <t>Khartoum</t>
  </si>
  <si>
    <t>KHARTOUM</t>
  </si>
  <si>
    <t>Sudan, especially forest timber trees and economic plants; southern Sudan forest flora.</t>
  </si>
  <si>
    <t>http://grbio.org/institution/muzeum-%C5%A1umavy</t>
  </si>
  <si>
    <t>Muzeum Å umavy</t>
  </si>
  <si>
    <t>B1966</t>
  </si>
  <si>
    <t>KHMS&lt;IH&gt;</t>
  </si>
  <si>
    <t>http://grbio.org/cool/4g1v-inc5</t>
  </si>
  <si>
    <t>PrÃ­rodovednÃ© oddelenÃ­</t>
  </si>
  <si>
    <t>NÃ¡mestÃ­ 140</t>
  </si>
  <si>
    <t>CZ-341 92 KaÅ¡perskÃ© Hory</t>
  </si>
  <si>
    <t>SUÅ ICE</t>
  </si>
  <si>
    <t>Czech Republic, especially Bohemia.</t>
  </si>
  <si>
    <t>http://grbio.org/institution/pamir-biological-institute</t>
  </si>
  <si>
    <t>Pamir Biological Institute</t>
  </si>
  <si>
    <t>B1967</t>
  </si>
  <si>
    <t>KHOR&lt;IH&gt;</t>
  </si>
  <si>
    <t>urn:lsid:biocol.org:col:13840</t>
  </si>
  <si>
    <t>http://biocol.org/urn:lsid:biocol.org:col:13840</t>
  </si>
  <si>
    <t>2 Kholdorov Street</t>
  </si>
  <si>
    <t>Khorog 736002</t>
  </si>
  <si>
    <t>Tajikistan</t>
  </si>
  <si>
    <t>KHOROG</t>
  </si>
  <si>
    <t>Tajikistan, especially Pamir, Alay.</t>
  </si>
  <si>
    <t>http://grbio.org/institution/university-khartoum</t>
  </si>
  <si>
    <t>University of Khartoum</t>
  </si>
  <si>
    <t>B1968</t>
  </si>
  <si>
    <t>KHU&lt;IH&gt;</t>
  </si>
  <si>
    <t>urn:lsid:biocol.org:col:14539</t>
  </si>
  <si>
    <t>http://biocol.org/urn:lsid:biocol.org:col:14539</t>
  </si>
  <si>
    <t>P.O. Box 321</t>
  </si>
  <si>
    <t>11115 Khartoum</t>
  </si>
  <si>
    <t>Gamaa.</t>
  </si>
  <si>
    <t>Sudan 11</t>
  </si>
  <si>
    <t>Vascular plants; Sudan, especially northern Sudan; Khartoum area; Red Sea Hills; Ingessana Hills.</t>
  </si>
  <si>
    <t>http://grbio.org/institution/kyung-hee-university</t>
  </si>
  <si>
    <t>Kyung Hee University</t>
  </si>
  <si>
    <t>B1969</t>
  </si>
  <si>
    <t>KHUS&lt;IH&gt;</t>
  </si>
  <si>
    <t>urn:lsid:biocol.org:col:13454</t>
  </si>
  <si>
    <t>http://biocol.org/urn:lsid:biocol.org:col:13454</t>
  </si>
  <si>
    <t>Laboratory of Plant Systematics</t>
  </si>
  <si>
    <t>Seoul 130-701</t>
  </si>
  <si>
    <t>1 Haegi-Dong, Dongdaemoon-Gu.</t>
  </si>
  <si>
    <t>South Korea; vascular plants; worldwide Polygonaceae; Korean Caryophyllaceae</t>
  </si>
  <si>
    <t>http://grbio.org/institution/christian-albrechts-universit%C3%A4t-kiel</t>
  </si>
  <si>
    <t>Christian-Albrechts-UniversitÃ¤t Kiel</t>
  </si>
  <si>
    <t>B1970</t>
  </si>
  <si>
    <t>KIEL&lt;IH&gt;</t>
  </si>
  <si>
    <t>Herbarium KIEL</t>
  </si>
  <si>
    <t>urn:lsid:biocol.org:col:14892</t>
  </si>
  <si>
    <t>http://biocol.org/urn:lsid:biocol.org:col:14892</t>
  </si>
  <si>
    <t>Botanisches Garten</t>
  </si>
  <si>
    <t>Am Botanischen Garten 1-9</t>
  </si>
  <si>
    <t>D-24118 Kiel</t>
  </si>
  <si>
    <t>KIEL</t>
  </si>
  <si>
    <t>Worldwide, especially northern Germany; bryophytes; lichens; algae; vascular plants.</t>
  </si>
  <si>
    <t>http://grbio.org/institution/institut-national-pour-letude-et-la-recherche-agronomique</t>
  </si>
  <si>
    <t>Institut National pour l'Etude et la Recherche Agronomique</t>
  </si>
  <si>
    <t>B1971</t>
  </si>
  <si>
    <t>KIP&lt;IH&gt;</t>
  </si>
  <si>
    <t>Herbarium de la station de Kipopo</t>
  </si>
  <si>
    <t>http://grbio.org/cool/jp7d-0pkc</t>
  </si>
  <si>
    <t>BP 224</t>
  </si>
  <si>
    <t>Province of Haut-Katanga</t>
  </si>
  <si>
    <t>Route de Kipopo</t>
  </si>
  <si>
    <t>Kipopo, Lubumbashi</t>
  </si>
  <si>
    <t>Entered Aug 2010.  The herbarium was initially part of the "Institut National pour l'Etude Agronomique du Congo (INEAC)", during the Belgian colonization.; ; It incorporates collections of the former  "ComitÃ© spÃ©cial du Katanga" (CSK)</t>
  </si>
  <si>
    <t>Vascular plants of Katanga</t>
  </si>
  <si>
    <t>http://grbio.org/institution/university-rhode-island</t>
  </si>
  <si>
    <t>University of Rhode Island</t>
  </si>
  <si>
    <t>B1972</t>
  </si>
  <si>
    <t>KIRI&lt;IH&gt;</t>
  </si>
  <si>
    <t>urn:lsid:biocol.org:col:14601</t>
  </si>
  <si>
    <t>http://biocol.org/urn:lsid:biocol.org:col:14601</t>
  </si>
  <si>
    <t>Rhode Island</t>
  </si>
  <si>
    <t>02881-0816</t>
  </si>
  <si>
    <t>R. L. Hauke collections of Equisetaceae transferred to NY in 1989.</t>
  </si>
  <si>
    <t>Rhode Island.</t>
  </si>
  <si>
    <t>http://grbio.org/institution/universit%C3%A9-de-kisangani</t>
  </si>
  <si>
    <t>UniversitÃ© de Kisangani</t>
  </si>
  <si>
    <t>B1973</t>
  </si>
  <si>
    <t>KIS&lt;IH&gt;</t>
  </si>
  <si>
    <t>http://grbio.org/cool/y5f5-8q4g</t>
  </si>
  <si>
    <t>DÃ©partement  de  Biologie</t>
  </si>
  <si>
    <t>FacultÃ©  des  Sciences</t>
  </si>
  <si>
    <t>Boulevard Kitiman no. 2</t>
  </si>
  <si>
    <t>Kisangani</t>
  </si>
  <si>
    <t>Entered February 2012.</t>
  </si>
  <si>
    <t>Flora of central Africa</t>
  </si>
  <si>
    <t>http://grbio.org/institution/institut-congolais-pour-la-conservation-de-la-nature-iccn</t>
  </si>
  <si>
    <t>Institut Congolais  pour la Conservation de la Nature (I.C.C.N)</t>
  </si>
  <si>
    <t>B1974</t>
  </si>
  <si>
    <t>KISA&lt;IH&gt;</t>
  </si>
  <si>
    <t>-5.11,15.1333</t>
  </si>
  <si>
    <t>http://grbio.org/cool/rm26-8ejh</t>
  </si>
  <si>
    <t>Jardin Botanique de Kisantu</t>
  </si>
  <si>
    <t>P. O. Box 108</t>
  </si>
  <si>
    <t>Inkisi-Kisantu</t>
  </si>
  <si>
    <t>&lt;br /&gt;Route Nationale nÂ° 16</t>
  </si>
  <si>
    <t>Bas-Congo</t>
  </si>
  <si>
    <t>All groups of vascular  plants  of the region except Fungi, Algae, and Lichens.  Emphasis on the Rubiaceae, Leguminosae, Orchidacea, Poaceae.</t>
  </si>
  <si>
    <t>http://grbio.org/institution/kirkleatham-museum</t>
  </si>
  <si>
    <t>Kirkleatham Museum</t>
  </si>
  <si>
    <t>B1975</t>
  </si>
  <si>
    <t>KKM&lt;IH&gt;</t>
  </si>
  <si>
    <t>urn:lsid:biocol.org:col:13439</t>
  </si>
  <si>
    <t>http://biocol.org/urn:lsid:biocol.org:col:13439</t>
  </si>
  <si>
    <t>Kirkleatham, Cleveland</t>
  </si>
  <si>
    <t>KIRKLEATHAM</t>
  </si>
  <si>
    <t>http://grbio.org/institution/khon-kaen-university</t>
  </si>
  <si>
    <t>Khon Kaen University</t>
  </si>
  <si>
    <t>B1976</t>
  </si>
  <si>
    <t>KKU&lt;IH&gt;</t>
  </si>
  <si>
    <t>urn:lsid:biocol.org:col:15101</t>
  </si>
  <si>
    <t>http://biocol.org/urn:lsid:biocol.org:col:15101</t>
  </si>
  <si>
    <t>Khon Kaen 40002</t>
  </si>
  <si>
    <t>Friendship Road</t>
  </si>
  <si>
    <t>KHON KAEN</t>
  </si>
  <si>
    <t>Updated May 2005.</t>
  </si>
  <si>
    <t>Thailand; Laos; all plant groups except fungi and algae.</t>
  </si>
  <si>
    <t>http://grbio.org/institution/landesmuseum-f%C3%BCr-k%C3%A4rnten-0</t>
  </si>
  <si>
    <t>Landesmuseum fÃ¼r KÃ¤rnten</t>
  </si>
  <si>
    <t>B1977</t>
  </si>
  <si>
    <t>KL&lt;IH&gt;</t>
  </si>
  <si>
    <t>www.landesmuseum.ktn.gv.at</t>
  </si>
  <si>
    <t>http://www.landesmuseum.ktn.gv.at/210226w_DE.htm?seite=15</t>
  </si>
  <si>
    <t>urn:lsid:biocol.org:col:14990</t>
  </si>
  <si>
    <t>http://biocol.org/urn:lsid:biocol.org:col:14990</t>
  </si>
  <si>
    <t>Carinthian Botanic Center</t>
  </si>
  <si>
    <t>Prof.-Dr.-Kahler-Platz 1</t>
  </si>
  <si>
    <t>Klagenfurt am WÃ¶rthersee</t>
  </si>
  <si>
    <t>KLAGENFURT AM WÃ–RTHERSEE</t>
  </si>
  <si>
    <t>AT 002</t>
  </si>
  <si>
    <t>Herbarium, phanerogams, cryptogams, collection of autographs, handwritten herbarium labels, letters, and photographs; palaeobotanical and ethnobotanical collections of Carinthia; carpological collections.</t>
  </si>
  <si>
    <t>Carinthia, Austria; eastern and southern Alps.</t>
  </si>
  <si>
    <t>http://grbio.org/institution/department-agriculture</t>
  </si>
  <si>
    <t>B1978</t>
  </si>
  <si>
    <t>KLA&lt;IH&gt;</t>
  </si>
  <si>
    <t>urn:lsid:biocol.org:col:12929</t>
  </si>
  <si>
    <t>http://biocol.org/urn:lsid:biocol.org:col:12929</t>
  </si>
  <si>
    <t>Crop Protection and Plant Quarantine Division</t>
  </si>
  <si>
    <t>Jalan Gallaher</t>
  </si>
  <si>
    <t>50632 Kuala Lumpur</t>
  </si>
  <si>
    <t>KUALA LUMPUR</t>
  </si>
  <si>
    <t>Malaysia.</t>
  </si>
  <si>
    <t>http://grbio.org/institution/university-keele</t>
  </si>
  <si>
    <t>University of Keele</t>
  </si>
  <si>
    <t>B1979</t>
  </si>
  <si>
    <t>KLE&lt;IH&gt;</t>
  </si>
  <si>
    <t>E. S. Edees Herbarium</t>
  </si>
  <si>
    <t>urn:lsid:biocol.org:col:14537</t>
  </si>
  <si>
    <t>http://biocol.org/urn:lsid:biocol.org:col:14537</t>
  </si>
  <si>
    <t>Keele, Staffordshire ST5 5BG</t>
  </si>
  <si>
    <t>KEELE</t>
  </si>
  <si>
    <t>KLE transferred to STO in 1991.</t>
  </si>
  <si>
    <t>http://grbio.org/institution/kaliningrad-state-university</t>
  </si>
  <si>
    <t>Kaliningrad State University</t>
  </si>
  <si>
    <t>B1980</t>
  </si>
  <si>
    <t>KLGU&lt;IH&gt;</t>
  </si>
  <si>
    <t>urn:lsid:biocol.org:col:15232</t>
  </si>
  <si>
    <t>http://biocol.org/urn:lsid:biocol.org:col:15232</t>
  </si>
  <si>
    <t>Department of Botany and Plant Ecology</t>
  </si>
  <si>
    <t>Faculty of Bioecology</t>
  </si>
  <si>
    <t>Alexander Nevsky Street 14</t>
  </si>
  <si>
    <t>Kaliningrad 236041</t>
  </si>
  <si>
    <t>Kaliningrad Oblast</t>
  </si>
  <si>
    <t>KALININGRAD</t>
  </si>
  <si>
    <t>Russia, especially Kaliningrad region.; all plant groups except algae.</t>
  </si>
  <si>
    <t>http://grbio.org/institution/k-e-tsiolkovsky-kaluga-state-pedagogical-university</t>
  </si>
  <si>
    <t>K. E. Tsiolkovsky Kaluga State Pedagogical University</t>
  </si>
  <si>
    <t>B1981</t>
  </si>
  <si>
    <t>KLH&lt;IH&gt;</t>
  </si>
  <si>
    <t>urn:lsid:biocol.org:col:15233</t>
  </si>
  <si>
    <t>http://biocol.org/urn:lsid:biocol.org:col:15233</t>
  </si>
  <si>
    <t>Department of Botany and Ecology</t>
  </si>
  <si>
    <t>Stepan Razin Street 26</t>
  </si>
  <si>
    <t>Kaluga 248023</t>
  </si>
  <si>
    <t>KALUGA</t>
  </si>
  <si>
    <t>Updated Sep 2005.</t>
  </si>
  <si>
    <t>Vascular plants of Kaluga Province, Russia</t>
  </si>
  <si>
    <t>http://grbio.org/institution/lynn-museum-and-art-gallery</t>
  </si>
  <si>
    <t>Lynn Museum and Art Gallery</t>
  </si>
  <si>
    <t>B1982</t>
  </si>
  <si>
    <t>KLN&lt;IH&gt;</t>
  </si>
  <si>
    <t>urn:lsid:biocol.org:col:13532</t>
  </si>
  <si>
    <t>http://biocol.org/urn:lsid:biocol.org:col:13532</t>
  </si>
  <si>
    <t>Old Market Street</t>
  </si>
  <si>
    <t>King's Lynn, Norfolk</t>
  </si>
  <si>
    <t>KING'S LYNN</t>
  </si>
  <si>
    <t>KLN transferred to NWH.</t>
  </si>
  <si>
    <t>http://grbio.org/institution/university-malaya</t>
  </si>
  <si>
    <t>University of Malaya</t>
  </si>
  <si>
    <t>B1983</t>
  </si>
  <si>
    <t>KLU&lt;IH&gt;</t>
  </si>
  <si>
    <t>http://rimba.um.edu.my</t>
  </si>
  <si>
    <t>urn:lsid:biocol.org:col:15703</t>
  </si>
  <si>
    <t>http://biocol.org/urn:lsid:biocol.org:col:15703</t>
  </si>
  <si>
    <t>Institute of Biological Sciences</t>
  </si>
  <si>
    <t>Rimba Ilmu</t>
  </si>
  <si>
    <t>50603 Kuala Lumpur</t>
  </si>
  <si>
    <t>All groups with emphasis on Old World tropics, especially Malay Archipelago.</t>
  </si>
  <si>
    <t>http://grbio.org/institution/spr%C3%A1va-krkono%C5%A1sk%C3%A9ho-n%C3%A1rodn%C3%ADho-parku</t>
  </si>
  <si>
    <t>SprÃ¡va KrkonoÅ¡skÃ©ho nÃ¡rodnÃ­ho parku</t>
  </si>
  <si>
    <t>B1984</t>
  </si>
  <si>
    <t>KM&lt;IH&gt;</t>
  </si>
  <si>
    <t>http://www.krnap.cz</t>
  </si>
  <si>
    <t>urn:lsid:biocol.org:col:14110</t>
  </si>
  <si>
    <t>http://biocol.org/urn:lsid:biocol.org:col:14110</t>
  </si>
  <si>
    <t>KrkonoÅ¡skÃ© muzeum</t>
  </si>
  <si>
    <t>DobrovskÃ©ho 3</t>
  </si>
  <si>
    <t>543 11 VrchlabÃ­</t>
  </si>
  <si>
    <t>KrkonoÅ¡e National Park Administration.</t>
  </si>
  <si>
    <t>VRCHLABÃ</t>
  </si>
  <si>
    <t>Vascular plants, bryophytes, lichens, and fungi of VrchlabÃ­ region and Krkonose Mountains.</t>
  </si>
  <si>
    <t>http://grbio.org/institution/mcgregor-museum</t>
  </si>
  <si>
    <t>McGregor Museum</t>
  </si>
  <si>
    <t>B1985</t>
  </si>
  <si>
    <t>KMG&lt;IH&gt;</t>
  </si>
  <si>
    <t>urn:lsid:biocol.org:col:13561</t>
  </si>
  <si>
    <t>http://biocol.org/urn:lsid:biocol.org:col:13561</t>
  </si>
  <si>
    <t>P.O. Box 316</t>
  </si>
  <si>
    <t>Kimberley 8300</t>
  </si>
  <si>
    <t>Northern Cape Province</t>
  </si>
  <si>
    <t>2 Egerton Road.</t>
  </si>
  <si>
    <t>KIMBERLEY</t>
  </si>
  <si>
    <t>Duplicate collections sent to PRE for distribution.</t>
  </si>
  <si>
    <t>All plant groups of northern Cape Province, Bushmanland, and upper Karoo.</t>
  </si>
  <si>
    <t>http://grbio.org/institution/karlovarsk%C3%A9-muzeum</t>
  </si>
  <si>
    <t>KarlovarskÃ© muzeum</t>
  </si>
  <si>
    <t>B1986</t>
  </si>
  <si>
    <t>KMKV&lt;IH&gt;</t>
  </si>
  <si>
    <t>http://grbio.org/cool/z632-x4af</t>
  </si>
  <si>
    <t>PrÃ­rodovedeckÃ© oddelenÃ­</t>
  </si>
  <si>
    <t>ZÃ¡meckÃ½ vrch 22</t>
  </si>
  <si>
    <t>360 01 Karlovy Vary</t>
  </si>
  <si>
    <t>KARLOVY VARY</t>
  </si>
  <si>
    <t>Northwestern Bohemia.</t>
  </si>
  <si>
    <t>http://grbio.org/institution/adger-museum-natural-history-and-botanical-garden</t>
  </si>
  <si>
    <t>Adger Museum of Natural History and Botanical Garden</t>
  </si>
  <si>
    <t>B1987</t>
  </si>
  <si>
    <t>KMN&lt;IH&gt;</t>
  </si>
  <si>
    <t>http://www.museumsnett.no/naturmuseum</t>
  </si>
  <si>
    <t>urn:lsid:biocol.org:col:15202</t>
  </si>
  <si>
    <t>http://biocol.org/urn:lsid:biocol.org:col:15202</t>
  </si>
  <si>
    <t>P.O. Box 1887 Gimlemoen</t>
  </si>
  <si>
    <t>N-4686 Kristiansand S</t>
  </si>
  <si>
    <t>Gimle GÃ¥rd, Gimleveien 23.</t>
  </si>
  <si>
    <t>KRISTIANSAND</t>
  </si>
  <si>
    <t>Updated Feb 2006. Formerly Kristiansand Museum.</t>
  </si>
  <si>
    <t>Southern Norway; benthic marine algae worldwide.</t>
  </si>
  <si>
    <t>http://grbio.org/institution/kitakyushu-museum-and-institute-natural-history</t>
  </si>
  <si>
    <t>Kitakyushu Museum and Institute of Natural History</t>
  </si>
  <si>
    <t>B1988</t>
  </si>
  <si>
    <t>KMNH&lt;IH&gt;</t>
  </si>
  <si>
    <t>urn:lsid:biocol.org:col:13440</t>
  </si>
  <si>
    <t>http://biocol.org/urn:lsid:biocol.org:col:13440</t>
  </si>
  <si>
    <t>Yahatahigashi-ku</t>
  </si>
  <si>
    <t>Kitakyushu</t>
  </si>
  <si>
    <t>6-1, Nishihonmachi-3.</t>
  </si>
  <si>
    <t>KITAKYUSHU</t>
  </si>
  <si>
    <t>805-0061</t>
  </si>
  <si>
    <t>Kyushu Island, especially Fukuoka Prefecture.</t>
  </si>
  <si>
    <t>http://grbio.org/institution/klamath-national-forest</t>
  </si>
  <si>
    <t>Klamath National Forest</t>
  </si>
  <si>
    <t>B1989</t>
  </si>
  <si>
    <t>KNFY&lt;IH&gt;</t>
  </si>
  <si>
    <t>urn:lsid:biocol.org:col:14933</t>
  </si>
  <si>
    <t>http://biocol.org/urn:lsid:biocol.org:col:14933</t>
  </si>
  <si>
    <t>Resources Department</t>
  </si>
  <si>
    <t>1312 Fairlane Road</t>
  </si>
  <si>
    <t>Yreka</t>
  </si>
  <si>
    <t>YREKA</t>
  </si>
  <si>
    <t>Updated Oct 2004. No loans. Visitors welcome.</t>
  </si>
  <si>
    <t>Northern California; rare and endangered species.</t>
  </si>
  <si>
    <t>http://grbio.org/institution/kongju-national-university</t>
  </si>
  <si>
    <t>Kongju National University</t>
  </si>
  <si>
    <t>B1990</t>
  </si>
  <si>
    <t>KNH&lt;IH&gt;</t>
  </si>
  <si>
    <t>http://www2.kongju.ac.kr/bioedu/</t>
  </si>
  <si>
    <t>http://grbio.org/cool/czaz-rb66</t>
  </si>
  <si>
    <t>Department of Biology Education</t>
  </si>
  <si>
    <t>College of Education</t>
  </si>
  <si>
    <t>182, Shinkwan-dong</t>
  </si>
  <si>
    <t>Gongju</t>
  </si>
  <si>
    <t>Chungcheongnam-do</t>
  </si>
  <si>
    <t>314-701</t>
  </si>
  <si>
    <t>Updated Dec 2009.</t>
  </si>
  <si>
    <t>Flora of Korea, Monocotyledons (especially Liliaceae)</t>
  </si>
  <si>
    <t>http://grbio.org/institution/northern-kentucky-university</t>
  </si>
  <si>
    <t>Northern Kentucky University</t>
  </si>
  <si>
    <t>B1991</t>
  </si>
  <si>
    <t>KNK&lt;IH&gt;</t>
  </si>
  <si>
    <t>http://www.nku.edu/~herbarium/</t>
  </si>
  <si>
    <t>urn:lsid:biocol.org:col:12525</t>
  </si>
  <si>
    <t>http://biocol.org/urn:lsid:biocol.org:col:12525</t>
  </si>
  <si>
    <t>Highland Heights</t>
  </si>
  <si>
    <t>Natural Science Center, room 101</t>
  </si>
  <si>
    <t>HIGHLAND HEIGHTS</t>
  </si>
  <si>
    <t>Kentucky; central U.S.</t>
  </si>
  <si>
    <t>http://grbio.org/institution/kinneil-museum</t>
  </si>
  <si>
    <t>Kinneil Museum</t>
  </si>
  <si>
    <t>B1992</t>
  </si>
  <si>
    <t>KNL&lt;IH&gt;</t>
  </si>
  <si>
    <t>urn:lsid:biocol.org:col:13436</t>
  </si>
  <si>
    <t>http://biocol.org/urn:lsid:biocol.org:col:13436</t>
  </si>
  <si>
    <t>Falkirk District Council</t>
  </si>
  <si>
    <t>Dutchess Anne Cottages, Kinneil Estate</t>
  </si>
  <si>
    <t>Bo'ness, Central Region</t>
  </si>
  <si>
    <t>BO'NESS</t>
  </si>
  <si>
    <t>http://grbio.org/institution/knox-college</t>
  </si>
  <si>
    <t>Knox College</t>
  </si>
  <si>
    <t>B1993</t>
  </si>
  <si>
    <t>KNOX&lt;IH&gt;</t>
  </si>
  <si>
    <t>urn:lsid:biocol.org:col:13441</t>
  </si>
  <si>
    <t>http://biocol.org/urn:lsid:biocol.org:col:13441</t>
  </si>
  <si>
    <t>Galesburg</t>
  </si>
  <si>
    <t>2 East South Street.</t>
  </si>
  <si>
    <t>GALESBURG</t>
  </si>
  <si>
    <t>61401-4999</t>
  </si>
  <si>
    <t>U.S., especially western Illinois; Europe; Latin America.</t>
  </si>
  <si>
    <t>http://grbio.org/institution/south-african-national-parks</t>
  </si>
  <si>
    <t>South African National Parks</t>
  </si>
  <si>
    <t>B1994</t>
  </si>
  <si>
    <t>KNP&lt;IH&gt;</t>
  </si>
  <si>
    <t>Skukuza Herbarium</t>
  </si>
  <si>
    <t>urn:lsid:biocol.org:col:14084</t>
  </si>
  <si>
    <t>http://biocol.org/urn:lsid:biocol.org:col:14084</t>
  </si>
  <si>
    <t>Scientific Services</t>
  </si>
  <si>
    <t>Private Bag X402</t>
  </si>
  <si>
    <t>Skukuza 1350</t>
  </si>
  <si>
    <t>Nature Conservation Building, Kruger National Park.</t>
  </si>
  <si>
    <t>SKUKUZA</t>
  </si>
  <si>
    <t>Kruger National Park.</t>
  </si>
  <si>
    <t>http://grbio.org/institution/kyungpook-national-university</t>
  </si>
  <si>
    <t>B1995</t>
  </si>
  <si>
    <t>KNU&lt;IH&gt;</t>
  </si>
  <si>
    <t>urn:lsid:biocol.org:col:13456</t>
  </si>
  <si>
    <t>http://biocol.org/urn:lsid:biocol.org:col:13456</t>
  </si>
  <si>
    <t>Taegu 702-701</t>
  </si>
  <si>
    <t>1370 Sankyuck-dong.</t>
  </si>
  <si>
    <t>TAEGU</t>
  </si>
  <si>
    <t>Korea.</t>
  </si>
  <si>
    <t>http://grbio.org/institution/kyung-nam-university</t>
  </si>
  <si>
    <t>Kyung-Nam University</t>
  </si>
  <si>
    <t>B1996</t>
  </si>
  <si>
    <t>KNUH&lt;IH&gt;</t>
  </si>
  <si>
    <t>urn:lsid:biocol.org:col:13455</t>
  </si>
  <si>
    <t>http://biocol.org/urn:lsid:biocol.org:col:13455</t>
  </si>
  <si>
    <t>449 Wolyoung-Dong</t>
  </si>
  <si>
    <t>Masan 631-701</t>
  </si>
  <si>
    <t>MASAN</t>
  </si>
  <si>
    <t>Vascular plants of Korea.</t>
  </si>
  <si>
    <t>http://grbio.org/institution/literary-and-scientific-institution-kilkenny</t>
  </si>
  <si>
    <t>Literary and Scientific Institution of Kilkenny</t>
  </si>
  <si>
    <t>B1997</t>
  </si>
  <si>
    <t>KNY&lt;IH&gt;</t>
  </si>
  <si>
    <t>urn:lsid:biocol.org:col:13509</t>
  </si>
  <si>
    <t>http://biocol.org/urn:lsid:biocol.org:col:13509</t>
  </si>
  <si>
    <t>Kilkenny</t>
  </si>
  <si>
    <t>Co. Kilkenny</t>
  </si>
  <si>
    <t>KILKENNY</t>
  </si>
  <si>
    <t>KNY no longer exists.</t>
  </si>
  <si>
    <t>http://grbio.org/institution/sel%C3%A7uk-%C3%BCniversitesi</t>
  </si>
  <si>
    <t>SelÃ§uk Ãœniversitesi</t>
  </si>
  <si>
    <t>B1998</t>
  </si>
  <si>
    <t>KNYA&lt;IH&gt;</t>
  </si>
  <si>
    <t>Konya Herbarium</t>
  </si>
  <si>
    <t>http://herbaryum.selcuk.edu.tr</t>
  </si>
  <si>
    <t>http://grbio.org/cool/i47v-mva6</t>
  </si>
  <si>
    <t>42031, SelÃ§uklu</t>
  </si>
  <si>
    <t>Konya</t>
  </si>
  <si>
    <t>Turkey, especially central Anatolia; all groups.</t>
  </si>
  <si>
    <t>http://grbio.org/institution/p-j-%C5%A1af%C3%A1rik-university</t>
  </si>
  <si>
    <t>P. J. Å afÃ¡rik University</t>
  </si>
  <si>
    <t>B1999</t>
  </si>
  <si>
    <t>KO&lt;IH&gt;</t>
  </si>
  <si>
    <t>http://www.botanika.sk</t>
  </si>
  <si>
    <t>http://grbio.org/cool/kas2-1w09</t>
  </si>
  <si>
    <t>MÃ¡nesova 23</t>
  </si>
  <si>
    <t>SK-043 52 KoÅ¡ice</t>
  </si>
  <si>
    <t>KOÅ ICE</t>
  </si>
  <si>
    <t>Other web addresses: http://www.upjs.sk/bz</t>
  </si>
  <si>
    <t>Vascular plants; Europe, especially east, central, and southeastern parts; southwestern and central Asia.</t>
  </si>
  <si>
    <t>http://grbio.org/institution/kochi-university</t>
  </si>
  <si>
    <t>Kochi University</t>
  </si>
  <si>
    <t>B2000</t>
  </si>
  <si>
    <t>KOCH&lt;IH&gt;</t>
  </si>
  <si>
    <t>http://www.plants.cc.kochi-u.ac.jp/</t>
  </si>
  <si>
    <t>urn:lsid:biocol.org:col:13442</t>
  </si>
  <si>
    <t>http://biocol.org/urn:lsid:biocol.org:col:13442</t>
  </si>
  <si>
    <t>Department of Natural Environmental Science</t>
  </si>
  <si>
    <t>Akebono-cho</t>
  </si>
  <si>
    <t>Kochi-shi</t>
  </si>
  <si>
    <t>Kochi</t>
  </si>
  <si>
    <t>Akebono-cho 2-chome, 2-5.</t>
  </si>
  <si>
    <t>KOCHI</t>
  </si>
  <si>
    <t>780-8520</t>
  </si>
  <si>
    <t>Japanese bryophytes and lichens, especially Shikoku Island.</t>
  </si>
  <si>
    <t>http://grbio.org/institution/universit%C3%A4t-k%C3%B6ln</t>
  </si>
  <si>
    <t>UniversitÃ¤t KÃ¶ln</t>
  </si>
  <si>
    <t>B2001</t>
  </si>
  <si>
    <t>KOELN&lt;IH&gt;</t>
  </si>
  <si>
    <t>http://grbio.org/cool/rs8j-rap1</t>
  </si>
  <si>
    <t>Arbeitsgruppe Geobotanik und Phytotaxonomie</t>
  </si>
  <si>
    <t>Gyrhofstrasse 15</t>
  </si>
  <si>
    <t>D-50931 KÃ¶ln</t>
  </si>
  <si>
    <t>KÃ–LN</t>
  </si>
  <si>
    <t>Updated Sep 2006. KOELN (25 000 lichens) transferred to B in 2005. Contact Robert Vogt, r.vogt@bgbm.org</t>
  </si>
  <si>
    <t>Germany, especially northern Rhine-Westphalia; Mediterranean; Europe; Canary and Cape Verde islands; Macaronesia; Baja California; Chile; South America; GalÃ¡pagos Islands; Andes; Antarctica; Cactaceae; lichens.</t>
  </si>
  <si>
    <t>http://grbio.org/institution/bodensee-naturmuseum</t>
  </si>
  <si>
    <t>Bodensee-Naturmuseum</t>
  </si>
  <si>
    <t>B2002</t>
  </si>
  <si>
    <t>KONL&lt;IH&gt;</t>
  </si>
  <si>
    <t>urn:lsid:biocol.org:col:15181</t>
  </si>
  <si>
    <t>http://biocol.org/urn:lsid:biocol.org:col:15181</t>
  </si>
  <si>
    <t>Sigismundstr. 2A</t>
  </si>
  <si>
    <t>78462 Konstanz</t>
  </si>
  <si>
    <t>KONSTANZ</t>
  </si>
  <si>
    <t>Southern Germany and neighboring areas.</t>
  </si>
  <si>
    <t>11 March 2015 - 12:50pm EDT</t>
  </si>
  <si>
    <t>http://grbio.org/institution/institute-dendrology</t>
  </si>
  <si>
    <t>Institute of Dendrology</t>
  </si>
  <si>
    <t>B2003</t>
  </si>
  <si>
    <t>KOR&lt;IH&gt;</t>
  </si>
  <si>
    <t>http://www.idpan.poznan.pl/</t>
  </si>
  <si>
    <t>urn:lsid:biocol.org:col:13299</t>
  </si>
  <si>
    <t>http://biocol.org/urn:lsid:biocol.org:col:13299</t>
  </si>
  <si>
    <t>Institute of Dendrology, Polish Academy of Sciences</t>
  </si>
  <si>
    <t>Parkowa 5</t>
  </si>
  <si>
    <t>KÃ³rnik</t>
  </si>
  <si>
    <t>PL-62-035</t>
  </si>
  <si>
    <t>Mainly Poland, eastern Mediterranean, and southwestern Asia; trees and shrubs.</t>
  </si>
  <si>
    <t>http://grbio.org/institution/polar-alpine-botanical-garden-institute</t>
  </si>
  <si>
    <t>Polar-Alpine Botanical Garden-Institute</t>
  </si>
  <si>
    <t>B2004</t>
  </si>
  <si>
    <t>KPABG&lt;IH&gt;</t>
  </si>
  <si>
    <t>urn:lsid:biocol.org:col:15236</t>
  </si>
  <si>
    <t>http://biocol.org/urn:lsid:biocol.org:col:15236</t>
  </si>
  <si>
    <t>Laboratory of Flora and Vegetation</t>
  </si>
  <si>
    <t>Kirovsk-6</t>
  </si>
  <si>
    <t>Kirovsk</t>
  </si>
  <si>
    <t>Murmansk Province</t>
  </si>
  <si>
    <t>KIROVSK</t>
  </si>
  <si>
    <t>Flora of Murmansk Province; Russian Far East; Karelia; Siberia; North America; western Europe.  The herbarium contains vascular plants (ca. 60 000 sheets including ca. 9000 duplicates); bryophytes (ca. 46 000 specimens including 5000 duplicates); ca. 34000 lichens (including 4000 duplicates) and ca. 1200 cyanoprokaryota.  The hepatic herbarium is worldwide, with emphasis on the territory of Russia.</t>
  </si>
  <si>
    <t>http://grbio.org/institution/kings-park-and-botanic-garden</t>
  </si>
  <si>
    <t>Kings Park and Botanic Garden</t>
  </si>
  <si>
    <t>B2005</t>
  </si>
  <si>
    <t>KPBG&lt;IH&gt;</t>
  </si>
  <si>
    <t>urn:lsid:biocol.org:col:13435</t>
  </si>
  <si>
    <t>http://biocol.org/urn:lsid:biocol.org:col:13435</t>
  </si>
  <si>
    <t>Botanic Gardens and Parks Authority</t>
  </si>
  <si>
    <t>West Perth</t>
  </si>
  <si>
    <t>Living Collections, Kings Park.</t>
  </si>
  <si>
    <t>PERTH</t>
  </si>
  <si>
    <t>Updated Nov 2012 (new correspondent)</t>
  </si>
  <si>
    <t>Western Australian native and cultivated species.</t>
  </si>
  <si>
    <t>http://grbio.org/institution/kanagawa-prefectural-museum-natural-history</t>
  </si>
  <si>
    <t>Kanagawa Prefectural Museum of Natural History</t>
  </si>
  <si>
    <t>B2006</t>
  </si>
  <si>
    <t>KPM&lt;IH&gt;</t>
  </si>
  <si>
    <t>http://nh.kanagawa-museum.jp/info/indexen.html</t>
  </si>
  <si>
    <t>urn:lsid:biocol.org:col:15118</t>
  </si>
  <si>
    <t>http://biocol.org/urn:lsid:biocol.org:col:15118</t>
  </si>
  <si>
    <t>499 Iryuda</t>
  </si>
  <si>
    <t>Odawara</t>
  </si>
  <si>
    <t>ODAWARA</t>
  </si>
  <si>
    <t>250-0031</t>
  </si>
  <si>
    <t>Japan, especially Kanagawa Japan prefecture area (Hakone, Tanzawa, Kamakura, Yokohama, Yokosuka and  Atsugi etc.).</t>
  </si>
  <si>
    <t>http://grbio.org/institution/staatliches-museum-f%C3%BCr-naturkunde-karlsruhe</t>
  </si>
  <si>
    <t>Staatliches Museum fÃ¼r Naturkunde Karlsruhe</t>
  </si>
  <si>
    <t>B2007</t>
  </si>
  <si>
    <t>KR&lt;IH&gt;</t>
  </si>
  <si>
    <t>urn:lsid:biocol.org:col:15288</t>
  </si>
  <si>
    <t>http://biocol.org/urn:lsid:biocol.org:col:15288</t>
  </si>
  <si>
    <t>Erbprinzenstrasse 13</t>
  </si>
  <si>
    <t>D-76133 Karlsruhe</t>
  </si>
  <si>
    <t>KARLSRUHE</t>
  </si>
  <si>
    <t>Updated Jun 2011 (staff update).</t>
  </si>
  <si>
    <t>Germany, especially southwestern part; all groups, but only a few algae.</t>
  </si>
  <si>
    <t>http://grbio.org/institution/jagiellonian-university</t>
  </si>
  <si>
    <t>Jagiellonian University</t>
  </si>
  <si>
    <t>B2008</t>
  </si>
  <si>
    <t>KRA&lt;IH&gt;</t>
  </si>
  <si>
    <t>http://www.ib.uj.edu.pl</t>
  </si>
  <si>
    <t>urn:lsid:biocol.org:col:15508</t>
  </si>
  <si>
    <t>http://biocol.org/urn:lsid:biocol.org:col:15508</t>
  </si>
  <si>
    <t>31 Kopernika Street</t>
  </si>
  <si>
    <t>PL-31-502 KrakÃ³w</t>
  </si>
  <si>
    <t>KRAKÃ“W</t>
  </si>
  <si>
    <t>30 000 bryophytes and lichens of KRA on permanent loan to KRAM. Private herbarium of Jan Kornas and Anna Medwecka-Kornas (40 000 specimens) stored at KRA.</t>
  </si>
  <si>
    <t>Vascular plants, hepatics, fungi, and slime molds worldwide, especially Europe; tropical pteridophytes; phanerogams of Mongolia; lichens of polar regions.</t>
  </si>
  <si>
    <t>http://grbio.org/institution/krasnoyarsk-state-pedagogical-university</t>
  </si>
  <si>
    <t>Krasnoyarsk State Pedagogical University</t>
  </si>
  <si>
    <t>B2010</t>
  </si>
  <si>
    <t>KRAS&lt;IH&gt;</t>
  </si>
  <si>
    <t>L. M. Cherepnin Herbarium</t>
  </si>
  <si>
    <t>urn:lsid:biocol.org:col:15237</t>
  </si>
  <si>
    <t>http://biocol.org/urn:lsid:biocol.org:col:15237</t>
  </si>
  <si>
    <t>Lebedevoy Street 89</t>
  </si>
  <si>
    <t>Krasnoyarsk 660049</t>
  </si>
  <si>
    <t>Krasnoyarsk Region</t>
  </si>
  <si>
    <t>KRASNOYARSK</t>
  </si>
  <si>
    <t>Krasnoyarsk region, Tuva, Chakassia, and northern Mongolia.</t>
  </si>
  <si>
    <t>9 March 2015 - 2:33pm EDT</t>
  </si>
  <si>
    <t>http://grbio.org/institution/kebun-raya-bogor</t>
  </si>
  <si>
    <t>Kebun Raya Bogor</t>
  </si>
  <si>
    <t>B2011</t>
  </si>
  <si>
    <t>KRB&lt;IH&gt;</t>
  </si>
  <si>
    <t>http://grbio.org/cool/c6c6-q10t</t>
  </si>
  <si>
    <t>Jl. Ir. H. Juanda 13</t>
  </si>
  <si>
    <t>Bogor  16122</t>
  </si>
  <si>
    <t>Bogor</t>
  </si>
  <si>
    <t>Jawa Barat</t>
  </si>
  <si>
    <t>Entered Mar 2010.  Collections that now comprise KRB used to be lodged at the Herbarium Bogoriense (BO), which has bee</t>
  </si>
  <si>
    <t>All groups of plants with emphasis on voucher specimens of the garden's living collections.</t>
  </si>
  <si>
    <t>http://grbio.org/institution/kirkcaldy-museum-and-art-gallery</t>
  </si>
  <si>
    <t>Kirkcaldy Museum and Art Gallery</t>
  </si>
  <si>
    <t>B2012</t>
  </si>
  <si>
    <t>KRDY&lt;IH&gt;</t>
  </si>
  <si>
    <t>urn:lsid:biocol.org:col:13438</t>
  </si>
  <si>
    <t>http://biocol.org/urn:lsid:biocol.org:col:13438</t>
  </si>
  <si>
    <t>Kirkcaldy District Council</t>
  </si>
  <si>
    <t>War Memorial Gardens</t>
  </si>
  <si>
    <t>Kirkcaldy, Fife Region</t>
  </si>
  <si>
    <t>KIRKCALDY</t>
  </si>
  <si>
    <t>http://grbio.org/institution/v-n-sukachev-institute-forest-and-wood</t>
  </si>
  <si>
    <t>V. N. Sukachev Institute of Forest and Wood</t>
  </si>
  <si>
    <t>B2013</t>
  </si>
  <si>
    <t>KRF&lt;IH&gt;</t>
  </si>
  <si>
    <t>urn:lsid:biocol.org:col:15238</t>
  </si>
  <si>
    <t>http://biocol.org/urn:lsid:biocol.org:col:15238</t>
  </si>
  <si>
    <t>Laboratory of Forest Biogeocoenology</t>
  </si>
  <si>
    <t>Akademgorodok</t>
  </si>
  <si>
    <t>Krasnoyarsk 660036</t>
  </si>
  <si>
    <t>Siberian Division of the Russian Academy of Sciences.</t>
  </si>
  <si>
    <t>U.S.S.R. fungi with emphasis on Siberia: Agaricales, Pezizales, heterobasidiomycetes, gastromycetes, Clavariaceae, and Hydnaceae.</t>
  </si>
  <si>
    <t>http://grbio.org/institution/westfield-museum</t>
  </si>
  <si>
    <t>Westfield Museum</t>
  </si>
  <si>
    <t>B2014</t>
  </si>
  <si>
    <t>KRG&lt;IH&gt;</t>
  </si>
  <si>
    <t>urn:lsid:biocol.org:col:14741</t>
  </si>
  <si>
    <t>http://biocol.org/urn:lsid:biocol.org:col:14741</t>
  </si>
  <si>
    <t>Kettering Borough Council</t>
  </si>
  <si>
    <t>West Street</t>
  </si>
  <si>
    <t>Kettering, Northamptonshire</t>
  </si>
  <si>
    <t>KETTERING</t>
  </si>
  <si>
    <t>KRG transferred to LSR.</t>
  </si>
  <si>
    <t>http://grbio.org/institution/korea-research-institute-bioscience-and-biotechnology</t>
  </si>
  <si>
    <t>Korea Research Institute of Bioscience and Biotechnology</t>
  </si>
  <si>
    <t>B2015</t>
  </si>
  <si>
    <t>KRIB&lt;IH&gt;</t>
  </si>
  <si>
    <t>http://seedbank.pdrc.re.kr/seedbank/</t>
  </si>
  <si>
    <t>urn:lsid:biocol.org:col:15143</t>
  </si>
  <si>
    <t>http://biocol.org/urn:lsid:biocol.org:col:15143</t>
  </si>
  <si>
    <t>Plant Diversity Research Center</t>
  </si>
  <si>
    <t>Eoeun-Dong 52, Yuseong-Gu</t>
  </si>
  <si>
    <t>Daejeon 305-333</t>
  </si>
  <si>
    <t>Korea, including northeastern Asia.</t>
  </si>
  <si>
    <t>http://grbio.org/institution/sternwarte-kremsm%C3%BCnster-stift</t>
  </si>
  <si>
    <t>Sternwarte KremsmÃ¼nster, Stift</t>
  </si>
  <si>
    <t>B2016</t>
  </si>
  <si>
    <t>KRMS&lt;IH&gt;</t>
  </si>
  <si>
    <t>http://members.telecom.at~stewar/</t>
  </si>
  <si>
    <t>urn:lsid:biocol.org:col:14129</t>
  </si>
  <si>
    <t>http://biocol.org/urn:lsid:biocol.org:col:14129</t>
  </si>
  <si>
    <t>A-4550 KremsmÃ¼nster</t>
  </si>
  <si>
    <t>KREMSMÃœNSTER</t>
  </si>
  <si>
    <t>Austria.</t>
  </si>
  <si>
    <t>http://grbio.org/institution/siberian-federal-university</t>
  </si>
  <si>
    <t>Siberian Federal University</t>
  </si>
  <si>
    <t>B2017</t>
  </si>
  <si>
    <t>KRSU&lt;IH&gt;</t>
  </si>
  <si>
    <t>urn:lsid:biocol.org:col:15484</t>
  </si>
  <si>
    <t>http://biocol.org/urn:lsid:biocol.org:col:15484</t>
  </si>
  <si>
    <t>Department of Biogeocoenology</t>
  </si>
  <si>
    <t>Svobodny Av. 79</t>
  </si>
  <si>
    <t>Krasnoyarsk 660041</t>
  </si>
  <si>
    <t>Krasnoyarsk Krai</t>
  </si>
  <si>
    <t>Updated Sep 2007. Formerly Krasnoyarsk State University.</t>
  </si>
  <si>
    <t>Sayan; Siberia; all groups.</t>
  </si>
  <si>
    <t>http://grbio.org/institution/south-african-national-parks-0</t>
  </si>
  <si>
    <t>B2018</t>
  </si>
  <si>
    <t>KSAN&lt;IH&gt;</t>
  </si>
  <si>
    <t>Kimberley South African National Parks Herbarium</t>
  </si>
  <si>
    <t>urn:lsid:biocol.org:col:14085</t>
  </si>
  <si>
    <t>http://biocol.org/urn:lsid:biocol.org:col:14085</t>
  </si>
  <si>
    <t>P.O. Box 110040, Hadison Park</t>
  </si>
  <si>
    <t>Kimberley 8306</t>
  </si>
  <si>
    <t>17 Dalham Road.</t>
  </si>
  <si>
    <t>South African national parks except Kruger National Park.</t>
  </si>
  <si>
    <t>http://grbio.org/institution/fitz-part-museum-and-art-gallery</t>
  </si>
  <si>
    <t>Fitz Part Museum and Art Gallery</t>
  </si>
  <si>
    <t>B2019</t>
  </si>
  <si>
    <t>KSK&lt;IH&gt;</t>
  </si>
  <si>
    <t>urn:lsid:biocol.org:col:13016</t>
  </si>
  <si>
    <t>http://biocol.org/urn:lsid:biocol.org:col:13016</t>
  </si>
  <si>
    <t>Keswick, Cumbria</t>
  </si>
  <si>
    <t>KESWICK</t>
  </si>
  <si>
    <t>http://grbio.org/institution/tweedside-physical-and-antiquarian-society-museum</t>
  </si>
  <si>
    <t>Tweedside Physical and Antiquarian Society Museum</t>
  </si>
  <si>
    <t>B2020</t>
  </si>
  <si>
    <t>KSO&lt;IH&gt;</t>
  </si>
  <si>
    <t>urn:lsid:biocol.org:col:14244</t>
  </si>
  <si>
    <t>http://biocol.org/urn:lsid:biocol.org:col:14244</t>
  </si>
  <si>
    <t>Kelso, Borders Region</t>
  </si>
  <si>
    <t>KELSO</t>
  </si>
  <si>
    <t>KSO transferred to E.</t>
  </si>
  <si>
    <t>http://grbio.org/institution/pittsburg-state-university</t>
  </si>
  <si>
    <t>Pittsburg State University</t>
  </si>
  <si>
    <t>B2021</t>
  </si>
  <si>
    <t>KSP&lt;IH&gt;</t>
  </si>
  <si>
    <t>Theodore M. Sperry Herbarium</t>
  </si>
  <si>
    <t>http://grbio.org/cool/2r1g-3jn3</t>
  </si>
  <si>
    <t>Pittsburg</t>
  </si>
  <si>
    <t>1701 South Broadway.</t>
  </si>
  <si>
    <t>PITTSBURG</t>
  </si>
  <si>
    <t>66762-7552</t>
  </si>
  <si>
    <t>Updated Apr 2012.  Curator Stephen Timme passed away in April 2012.</t>
  </si>
  <si>
    <t>Primarily vascular plants of southeastern Kansas and southeastern U.S.; central Africa; western Europe; western South America; bryophytes of southeastern U.S. and western South America.</t>
  </si>
  <si>
    <t>http://grbio.org/institution/khosrov-state-reserve</t>
  </si>
  <si>
    <t>Khosrov State Reserve</t>
  </si>
  <si>
    <t>B2022</t>
  </si>
  <si>
    <t>KSRV&lt;IH&gt;</t>
  </si>
  <si>
    <t>urn:lsid:biocol.org:col:13430</t>
  </si>
  <si>
    <t>http://biocol.org/urn:lsid:biocol.org:col:13430</t>
  </si>
  <si>
    <t>79 Kasjan Street</t>
  </si>
  <si>
    <t>Vedi</t>
  </si>
  <si>
    <t>VEDI</t>
  </si>
  <si>
    <t>KSRV (20 000 specimens) transferred to ERE.</t>
  </si>
  <si>
    <t>http://grbio.org/institution/emporia-state-university</t>
  </si>
  <si>
    <t>Emporia State University</t>
  </si>
  <si>
    <t>B2023</t>
  </si>
  <si>
    <t>KSTC&lt;IH&gt;</t>
  </si>
  <si>
    <t>H.A. Stephens Herbarium</t>
  </si>
  <si>
    <t>http://www.emporia.edu/smnh/herbarium/</t>
  </si>
  <si>
    <t>urn:lsid:biocol.org:col:12991</t>
  </si>
  <si>
    <t>http://biocol.org/urn:lsid:biocol.org:col:12991</t>
  </si>
  <si>
    <t>Biological Sciences Division</t>
  </si>
  <si>
    <t>Box 4050</t>
  </si>
  <si>
    <t>Emporia</t>
  </si>
  <si>
    <t>EMPORIA</t>
  </si>
  <si>
    <t>66801-5087</t>
  </si>
  <si>
    <t>Updated Jul 2012.  KTSC is currently in the process of digitizing the collection in a Specify database and uploading it to a searchable website.</t>
  </si>
  <si>
    <t>Great Plains flora</t>
  </si>
  <si>
    <t>http://grbio.org/institution/king-saud-university</t>
  </si>
  <si>
    <t>King Saud University</t>
  </si>
  <si>
    <t>B2024</t>
  </si>
  <si>
    <t>KSU&lt;IH&gt;</t>
  </si>
  <si>
    <t>http://www.plantdiversityofsaudiarabia.info/</t>
  </si>
  <si>
    <t>urn:lsid:biocol.org:col:13432</t>
  </si>
  <si>
    <t>http://biocol.org/urn:lsid:biocol.org:col:13432</t>
  </si>
  <si>
    <t>Botany and Microbiology Department</t>
  </si>
  <si>
    <t>College of Science</t>
  </si>
  <si>
    <t>P.O. Box 2455</t>
  </si>
  <si>
    <t>Riyadh 11451</t>
  </si>
  <si>
    <t>Dereiyah.</t>
  </si>
  <si>
    <t>RIYADH</t>
  </si>
  <si>
    <t>Updated APR 2011 (staff update).</t>
  </si>
  <si>
    <t>Saudi Arabia.</t>
  </si>
  <si>
    <t>http://grbio.org/institution/king-saud-university-0</t>
  </si>
  <si>
    <t>B2025</t>
  </si>
  <si>
    <t>KSUP&lt;IH&gt;</t>
  </si>
  <si>
    <t>urn:lsid:biocol.org:col:13433</t>
  </si>
  <si>
    <t>http://biocol.org/urn:lsid:biocol.org:col:13433</t>
  </si>
  <si>
    <t>P.O. Box 2457</t>
  </si>
  <si>
    <t>Dirayah.</t>
  </si>
  <si>
    <t>Arabian Peninsula, especially Saudi Arabia.</t>
  </si>
  <si>
    <t>http://grbio.org/institution/pedagogical-university</t>
  </si>
  <si>
    <t>Pedagogical University</t>
  </si>
  <si>
    <t>B2026</t>
  </si>
  <si>
    <t>KTC&lt;IH&gt;</t>
  </si>
  <si>
    <t>urn:lsid:biocol.org:col:13845</t>
  </si>
  <si>
    <t>http://biocol.org/urn:lsid:biocol.org:col:13845</t>
  </si>
  <si>
    <t>ul. M. Konopnickiej 15</t>
  </si>
  <si>
    <t>PL-25-406 Kielce</t>
  </si>
  <si>
    <t>KIELCE</t>
  </si>
  <si>
    <t>Poland.</t>
  </si>
  <si>
    <t>http://grbio.org/institution/kettering-and-district-naturalists-society-and-field-club</t>
  </si>
  <si>
    <t>Kettering and District Naturalists' Society and Field Club</t>
  </si>
  <si>
    <t>B2027</t>
  </si>
  <si>
    <t>KTG&lt;IH&gt;</t>
  </si>
  <si>
    <t>urn:lsid:biocol.org:col:13428</t>
  </si>
  <si>
    <t>http://biocol.org/urn:lsid:biocol.org:col:13428</t>
  </si>
  <si>
    <t>183A Rockingham Road</t>
  </si>
  <si>
    <t>9 March 2015 - 4:00pm EDT</t>
  </si>
  <si>
    <t>http://grbio.org/institution/university-silesia</t>
  </si>
  <si>
    <t>University of Silesia</t>
  </si>
  <si>
    <t>B2028</t>
  </si>
  <si>
    <t>KTU&lt;IH&gt;</t>
  </si>
  <si>
    <t>urn:lsid:biocol.org:col:13102</t>
  </si>
  <si>
    <t>http://biocol.org/urn:lsid:biocol.org:col:13102</t>
  </si>
  <si>
    <t>Department of Botany and Nature Protection</t>
  </si>
  <si>
    <t>Faculty of Biology and Environmental Protection</t>
  </si>
  <si>
    <t>Jagiellonska Str. 28</t>
  </si>
  <si>
    <t>PL-40-032 Katowice</t>
  </si>
  <si>
    <t>KATOWICE</t>
  </si>
  <si>
    <t>Updated Mar 2015.</t>
  </si>
  <si>
    <t>Worldwide, especially Poland, Silesia, Europe, Yemen, and Cuba; vascular plants.</t>
  </si>
  <si>
    <t>http://grbio.org/institution/kuwait-university</t>
  </si>
  <si>
    <t>Kuwait University</t>
  </si>
  <si>
    <t>B2029</t>
  </si>
  <si>
    <t>KTUH&lt;IH&gt;</t>
  </si>
  <si>
    <t>urn:lsid:biocol.org:col:13451</t>
  </si>
  <si>
    <t>http://biocol.org/urn:lsid:biocol.org:col:13451</t>
  </si>
  <si>
    <t>P.O. Box 5969</t>
  </si>
  <si>
    <t>13060 Kuwait</t>
  </si>
  <si>
    <t>Kuwait</t>
  </si>
  <si>
    <t>Khaldiah.</t>
  </si>
  <si>
    <t>KUWAIT</t>
  </si>
  <si>
    <t>Arabian Peninsula and vicinity.</t>
  </si>
  <si>
    <t>http://grbio.org/institution/kwangsi-university</t>
  </si>
  <si>
    <t>Kwangsi University</t>
  </si>
  <si>
    <t>B2030</t>
  </si>
  <si>
    <t>KU&lt;IH&gt;</t>
  </si>
  <si>
    <t>urn:lsid:biocol.org:col:13452</t>
  </si>
  <si>
    <t>http://biocol.org/urn:lsid:biocol.org:col:13452</t>
  </si>
  <si>
    <t>Wuzhou</t>
  </si>
  <si>
    <t>WUZHOU</t>
  </si>
  <si>
    <t>KU transferred to IBK.</t>
  </si>
  <si>
    <t>http://grbio.org/institution/kabul-university</t>
  </si>
  <si>
    <t>Kabul University</t>
  </si>
  <si>
    <t>B2031</t>
  </si>
  <si>
    <t>KUFS&lt;IH&gt;</t>
  </si>
  <si>
    <t>http://herbarium.univie.ac.at</t>
  </si>
  <si>
    <t>http://grbio.org/cool/0skr-3eet</t>
  </si>
  <si>
    <t>Jamalmina; District 3</t>
  </si>
  <si>
    <t>Entered Jul 2010. Herbarium was founded by J.F. NeubaÃ¼er in the late 1950s.  Some specimens in the collection date back to 1941 with bulk of them collected in late 1960s and early 1970s.  The herbarium contains close to 65% of all specimens recorded for Afghanistan.</t>
  </si>
  <si>
    <t>Plans of Afghanistan</t>
  </si>
  <si>
    <t>http://grbio.org/institution/university-karachi</t>
  </si>
  <si>
    <t>University of Karachi</t>
  </si>
  <si>
    <t>B2032</t>
  </si>
  <si>
    <t>KUH&lt;IH&gt;</t>
  </si>
  <si>
    <t>urn:lsid:biocol.org:col:14535</t>
  </si>
  <si>
    <t>http://biocol.org/urn:lsid:biocol.org:col:14535</t>
  </si>
  <si>
    <t>Center for Plant Conservation</t>
  </si>
  <si>
    <t>Karachi 75279</t>
  </si>
  <si>
    <t>Sindh</t>
  </si>
  <si>
    <t>KARACHI</t>
  </si>
  <si>
    <t>Pakistan and Kashmir; worldwide with emphasis on Old World.</t>
  </si>
  <si>
    <t>http://grbio.org/institution/resource-management-support-center</t>
  </si>
  <si>
    <t>Resource Management Support Center</t>
  </si>
  <si>
    <t>B2033</t>
  </si>
  <si>
    <t>KUM&lt;IH&gt;</t>
  </si>
  <si>
    <t>Forest Herbarium</t>
  </si>
  <si>
    <t>urn:lsid:biocol.org:col:13924</t>
  </si>
  <si>
    <t>http://biocol.org/urn:lsid:biocol.org:col:13924</t>
  </si>
  <si>
    <t>Box 1457</t>
  </si>
  <si>
    <t>Kumasi</t>
  </si>
  <si>
    <t>KUMASI</t>
  </si>
  <si>
    <t>Ghana.</t>
  </si>
  <si>
    <t>http://grbio.org/institution/kumamoto-university</t>
  </si>
  <si>
    <t>Kumamoto University</t>
  </si>
  <si>
    <t>B2034</t>
  </si>
  <si>
    <t>KUMA&lt;IH&gt;</t>
  </si>
  <si>
    <t>urn:lsid:biocol.org:col:13448</t>
  </si>
  <si>
    <t>http://biocol.org/urn:lsid:biocol.org:col:13448</t>
  </si>
  <si>
    <t>Kurokami 2-chome</t>
  </si>
  <si>
    <t>Kumamoto-shi</t>
  </si>
  <si>
    <t>Kumamoto</t>
  </si>
  <si>
    <t>KUMAMOTO</t>
  </si>
  <si>
    <t>Bryophytes of Japan and Taiwan.</t>
  </si>
  <si>
    <t>http://grbio.org/institution/kunming-institute-ecology-academia-sinica</t>
  </si>
  <si>
    <t>Kunming Institute of Ecology, Academia Sinica</t>
  </si>
  <si>
    <t>B2035</t>
  </si>
  <si>
    <t>KUNE&lt;IH&gt;</t>
  </si>
  <si>
    <t>urn:lsid:biocol.org:col:13450</t>
  </si>
  <si>
    <t>http://biocol.org/urn:lsid:biocol.org:col:13450</t>
  </si>
  <si>
    <t>25 Jiaochang East Road</t>
  </si>
  <si>
    <t>China, especially Yunnan.</t>
  </si>
  <si>
    <t>http://grbio.org/institution/kuopio-natural-history-museum</t>
  </si>
  <si>
    <t>Kuopio Natural History Museum</t>
  </si>
  <si>
    <t>B2036</t>
  </si>
  <si>
    <t>KUO&lt;IH&gt;</t>
  </si>
  <si>
    <t>http://www.kuopionluonnontieteellinenmuseo.fi/english</t>
  </si>
  <si>
    <t>urn:lsid:biocol.org:col:14944</t>
  </si>
  <si>
    <t>http://biocol.org/urn:lsid:biocol.org:col:14944</t>
  </si>
  <si>
    <t>Myhkyrinkatu 22</t>
  </si>
  <si>
    <t>FI-70100 Kuopio</t>
  </si>
  <si>
    <t>KUOPIO</t>
  </si>
  <si>
    <t>FI 007</t>
  </si>
  <si>
    <t>Updated Oct 2009 (URL, size, correspondent information).</t>
  </si>
  <si>
    <t>Vascular plants; bryophytes; fungi; eastern Finland; Lapland.</t>
  </si>
  <si>
    <t>http://grbio.org/institution/kursk-state-university</t>
  </si>
  <si>
    <t>Kursk State University</t>
  </si>
  <si>
    <t>B2037</t>
  </si>
  <si>
    <t>KURS&lt;IH&gt;</t>
  </si>
  <si>
    <t>urn:lsid:biocol.org:col:15239</t>
  </si>
  <si>
    <t>http://biocol.org/urn:lsid:biocol.org:col:15239</t>
  </si>
  <si>
    <t>Radischeva Street 33</t>
  </si>
  <si>
    <t>Kursk 305000</t>
  </si>
  <si>
    <t>KURSK</t>
  </si>
  <si>
    <t>Russia, especially Kursk region.</t>
  </si>
  <si>
    <t>http://grbio.org/institution/university-science-and-technology</t>
  </si>
  <si>
    <t>University of Science and Technology</t>
  </si>
  <si>
    <t>B2038</t>
  </si>
  <si>
    <t>KUU&lt;IH&gt;</t>
  </si>
  <si>
    <t>urn:lsid:biocol.org:col:14605</t>
  </si>
  <si>
    <t>http://biocol.org/urn:lsid:biocol.org:col:14605</t>
  </si>
  <si>
    <t>http://grbio.org/institution/siberian-branch-russian-academy-sciences-ihe-sb-ras</t>
  </si>
  <si>
    <t>Siberian Branch of the Russian Academy of  Sciences (IHE SB RAS)</t>
  </si>
  <si>
    <t>B2039</t>
  </si>
  <si>
    <t>KUZ&lt;IH&gt;</t>
  </si>
  <si>
    <t>http://grbio.org/cool/7cab-4hp2</t>
  </si>
  <si>
    <t>Department of Ecology and Plants Resource</t>
  </si>
  <si>
    <t>Institute of Human Ecology</t>
  </si>
  <si>
    <t>Leningradskiy av., 10</t>
  </si>
  <si>
    <t>Kemerovo</t>
  </si>
  <si>
    <t>Flora of vascular plant Kemerovo region, Kazakhstan,  West Siberia</t>
  </si>
  <si>
    <t>http://grbio.org/institution/kivach-nature-reserve</t>
  </si>
  <si>
    <t>Kivach Nature Reserve</t>
  </si>
  <si>
    <t>B2040</t>
  </si>
  <si>
    <t>KVCH&lt;IH&gt;</t>
  </si>
  <si>
    <t>urn:lsid:biocol.org:col:15269</t>
  </si>
  <si>
    <t>http://biocol.org/urn:lsid:biocol.org:col:15269</t>
  </si>
  <si>
    <t>Vodopad Kivach</t>
  </si>
  <si>
    <t>Kondopoga 186210</t>
  </si>
  <si>
    <t>Republic of Karelia</t>
  </si>
  <si>
    <t>KONDOPOGA</t>
  </si>
  <si>
    <t>Flora of Kivach Nature Reserve; vascular plants of Karelia Onegensis.</t>
  </si>
  <si>
    <t>http://grbio.org/institution/national-academy-sciences-ukraine</t>
  </si>
  <si>
    <t>National Academy of Sciences of Ukraine</t>
  </si>
  <si>
    <t>B2041</t>
  </si>
  <si>
    <t>KW&lt;IH&gt;</t>
  </si>
  <si>
    <t>National Herbarium of Ukraine</t>
  </si>
  <si>
    <t>urn:lsid:biocol.org:col:15713</t>
  </si>
  <si>
    <t>http://biocol.org/urn:lsid:biocol.org:col:15713</t>
  </si>
  <si>
    <t>M. G. Kholodny Institute of Botany</t>
  </si>
  <si>
    <t>2 Tereshchenkivska Street</t>
  </si>
  <si>
    <t>01601 Kiev</t>
  </si>
  <si>
    <t>KIEV</t>
  </si>
  <si>
    <t>Updated July 2008.</t>
  </si>
  <si>
    <t>All taxonomic groups; worldwide, especially Ukraine.</t>
  </si>
  <si>
    <t>http://grbio.org/institution/ukrainian-national-academy-sciences</t>
  </si>
  <si>
    <t>Ukrainian National Academy of Sciences</t>
  </si>
  <si>
    <t>B2042</t>
  </si>
  <si>
    <t>KWHA&lt;IH&gt;</t>
  </si>
  <si>
    <t>urn:lsid:biocol.org:col:14250</t>
  </si>
  <si>
    <t>http://biocol.org/urn:lsid:biocol.org:col:14250</t>
  </si>
  <si>
    <t>Central Botanical Garden</t>
  </si>
  <si>
    <t>Timiryazevska Street 1</t>
  </si>
  <si>
    <t>Kiev 14</t>
  </si>
  <si>
    <t>Ukraine.</t>
  </si>
  <si>
    <t>http://grbio.org/institution/o-v-fomin-botanical-garden-national-taras-schevchenko-university-kiev</t>
  </si>
  <si>
    <t>O. V. Fomin Botanical Garden of National Taras Schevchenko University of Kiev</t>
  </si>
  <si>
    <t>B2043</t>
  </si>
  <si>
    <t>KWHU&lt;IH&gt;</t>
  </si>
  <si>
    <t>urn:lsid:biocol.org:col:15778</t>
  </si>
  <si>
    <t>http://biocol.org/urn:lsid:biocol.org:col:15778</t>
  </si>
  <si>
    <t>1 Kominterna Street</t>
  </si>
  <si>
    <t>01032 Kiev</t>
  </si>
  <si>
    <t>Updated Mar 2007.</t>
  </si>
  <si>
    <t>Ukraine; Eurasia, especially eastern Europe; all plant groups except algae.</t>
  </si>
  <si>
    <t>http://grbio.org/institution/kangwon-national-university</t>
  </si>
  <si>
    <t>Kangwon National University</t>
  </si>
  <si>
    <t>B2044</t>
  </si>
  <si>
    <t>KWNU&lt;IH&gt;</t>
  </si>
  <si>
    <t>urn:lsid:biocol.org:col:13415</t>
  </si>
  <si>
    <t>http://biocol.org/urn:lsid:biocol.org:col:13415</t>
  </si>
  <si>
    <t>Division of Life Sciences, College of Natural Sciences</t>
  </si>
  <si>
    <t>Hyoja 2-dong, 192-1</t>
  </si>
  <si>
    <t>Chuncheon 442-749</t>
  </si>
  <si>
    <t>CHUNCHEON</t>
  </si>
  <si>
    <t>Korea; Japan; vascular plants.</t>
  </si>
  <si>
    <t>http://grbio.org/institution/university-kentucky</t>
  </si>
  <si>
    <t>B2045</t>
  </si>
  <si>
    <t>KY&lt;IH&gt;</t>
  </si>
  <si>
    <t>urn:lsid:biocol.org:col:14538</t>
  </si>
  <si>
    <t>http://biocol.org/urn:lsid:biocol.org:col:14538</t>
  </si>
  <si>
    <t>School of Agriculture</t>
  </si>
  <si>
    <t>205 T. P. Cooper Building</t>
  </si>
  <si>
    <t>217, 217B, and 218 T. P. Cooper Building.</t>
  </si>
  <si>
    <t>LEXINGTON</t>
  </si>
  <si>
    <t>40546-0073</t>
  </si>
  <si>
    <t>Original herbarium of 30 000 specimens destroyed by fire in 1948. Numerous specimens predate the fire because the collection was rapidly rebuilt through donation.</t>
  </si>
  <si>
    <t>Kentucky and surrounding states, including vascular plants, bryophytes, and lichens; a few collections from northeastern and western U.S. and from tropical southeast Asia.</t>
  </si>
  <si>
    <t>http://grbio.org/institution/university-helsinki-4</t>
  </si>
  <si>
    <t>B2046</t>
  </si>
  <si>
    <t>KYM&lt;IH&gt;</t>
  </si>
  <si>
    <t>urn:lsid:biocol.org:col:14522</t>
  </si>
  <si>
    <t>http://biocol.org/urn:lsid:biocol.org:col:14522</t>
  </si>
  <si>
    <t>Kymenlaakso Society of Naturalists</t>
  </si>
  <si>
    <t>FIN-00014 Helsinki</t>
  </si>
  <si>
    <t>KYM (12 000 specimens) incorporated in H.</t>
  </si>
  <si>
    <t>http://grbio.org/institution/kyoto-university</t>
  </si>
  <si>
    <t>Kyoto University</t>
  </si>
  <si>
    <t>B2047</t>
  </si>
  <si>
    <t>KYO&lt;IH&gt;</t>
  </si>
  <si>
    <t>urn:lsid:biocol.org:col:15604</t>
  </si>
  <si>
    <t>http://biocol.org/urn:lsid:biocol.org:col:15604</t>
  </si>
  <si>
    <t>Kyoto</t>
  </si>
  <si>
    <t>Kitashirakawa-Oiwakecho, Sakyo-ku.</t>
  </si>
  <si>
    <t>KYOTO</t>
  </si>
  <si>
    <t>606-8502</t>
  </si>
  <si>
    <t>Updated Jul 2009 (staff additions and deletions, fax number change).</t>
  </si>
  <si>
    <t>Japan and adjacent regions of Asia.</t>
  </si>
  <si>
    <t>http://grbio.org/institution/university-california-2</t>
  </si>
  <si>
    <t>B2048</t>
  </si>
  <si>
    <t>LA&lt;IH&gt;</t>
  </si>
  <si>
    <t>urn:lsid:biocol.org:col:15420</t>
  </si>
  <si>
    <t>http://biocol.org/urn:lsid:biocol.org:col:15420</t>
  </si>
  <si>
    <t>Box 951606, 2204 Life Science Building, 621 Charles E. Young Drive, South</t>
  </si>
  <si>
    <t>124 Botany Building</t>
  </si>
  <si>
    <t>90095-1606</t>
  </si>
  <si>
    <t>Updated Apr 2007. Epling collection of American Lamiaceae transferred to UC in 1977. Bryophytes transferred to LAM in 1988 and then to UC in 2006. Contact Andrew S. Doran, andrewdoran@berkeley.edu. P. W. Rundel's lichen collection transferred to RAMK.</t>
  </si>
  <si>
    <t>Southern California; Baja California; Mojave and Sonoran deserts; Onagraceae; Loasaceae.</t>
  </si>
  <si>
    <t>http://grbio.org/institution/xian-institute-lacquer</t>
  </si>
  <si>
    <t>Xian Institute of Lacquer</t>
  </si>
  <si>
    <t>B2049</t>
  </si>
  <si>
    <t>LAC&lt;IH&gt;</t>
  </si>
  <si>
    <t>urn:lsid:biocol.org:col:14776</t>
  </si>
  <si>
    <t>http://biocol.org/urn:lsid:biocol.org:col:14776</t>
  </si>
  <si>
    <t>Tiantan Road</t>
  </si>
  <si>
    <t>Xian</t>
  </si>
  <si>
    <t>XIAN</t>
  </si>
  <si>
    <t>Anacardiaceae of China, especially &lt;Toxicodendron&gt;.</t>
  </si>
  <si>
    <t>http://grbio.org/institution/papua-new-guinea-forest-research-institute</t>
  </si>
  <si>
    <t>Papua New Guinea Forest Research Institute</t>
  </si>
  <si>
    <t>B2050</t>
  </si>
  <si>
    <t>LAE&lt;IH&gt;</t>
  </si>
  <si>
    <t>Papua New Guinea National Herbarium</t>
  </si>
  <si>
    <t>urn:lsid:biocol.org:col:15538</t>
  </si>
  <si>
    <t>http://biocol.org/urn:lsid:biocol.org:col:15538</t>
  </si>
  <si>
    <t>P.O. Box 314</t>
  </si>
  <si>
    <t>Lae</t>
  </si>
  <si>
    <t>Corner of Huon Road and Memorial Avenue, Lae.</t>
  </si>
  <si>
    <t>LAE</t>
  </si>
  <si>
    <t>Updated May 2011 (staff changes)</t>
  </si>
  <si>
    <t>Mainly vascular plants, few bryophytes of Papua New Guinea, Irian Jaya, and Solomon Islands (excluding Santa Cruz); some southeastern Asia, Indonesia, and tropical Australia.</t>
  </si>
  <si>
    <t>http://grbio.org/institution/university-louisiana-lafayette</t>
  </si>
  <si>
    <t>University of Louisiana at Lafayette</t>
  </si>
  <si>
    <t>B2051</t>
  </si>
  <si>
    <t>LAF&lt;IH&gt;</t>
  </si>
  <si>
    <t>http://biology.ucs.louisiana.edu/content/herbarium</t>
  </si>
  <si>
    <t>urn:lsid:biocol.org:col:14554</t>
  </si>
  <si>
    <t>http://biocol.org/urn:lsid:biocol.org:col:14554</t>
  </si>
  <si>
    <t>P.O. Box 42451</t>
  </si>
  <si>
    <t>Lafayette</t>
  </si>
  <si>
    <t>300 E St. Mary Boulevard.</t>
  </si>
  <si>
    <t>LAFAYETTE</t>
  </si>
  <si>
    <t>70504-2451</t>
  </si>
  <si>
    <t>LAF bryophytes transferred to MO in 2002.</t>
  </si>
  <si>
    <t>Vascular plants of Louisiana; pteridophytes of southeastern U.S.</t>
  </si>
  <si>
    <t>http://grbio.org/institution/pacific-northwest-forest-and-range-experiment-station</t>
  </si>
  <si>
    <t>Pacific Northwest Forest and Range Experiment Station</t>
  </si>
  <si>
    <t>B2052</t>
  </si>
  <si>
    <t>LAGO&lt;IH&gt;</t>
  </si>
  <si>
    <t>urn:lsid:biocol.org:col:15447</t>
  </si>
  <si>
    <t>http://biocol.org/urn:lsid:biocol.org:col:15447</t>
  </si>
  <si>
    <t>Forestry and Range Sciences Laboratory</t>
  </si>
  <si>
    <t>1401 Gekeler Lane</t>
  </si>
  <si>
    <t>Updated Mar 2007. LAGO (8000 specimens) dispersed in 1990s to Bureau of Land Management/Forest Service Herbarium in Baker, Oregon, other Forest Service units, OSC, and WTU.</t>
  </si>
  <si>
    <t>http://grbio.org/institution/asociaci%C3%B3n-jard%C3%ADn-bot%C3%A1nico-la-laguna-urbanizaci%C3%B3n-plan-de-la-laguna</t>
  </si>
  <si>
    <t>AsociaciÃ³n JardÃ­n BotÃ¡nico La Laguna, UrbanizaciÃ³n Plan de La Laguna</t>
  </si>
  <si>
    <t>B2053</t>
  </si>
  <si>
    <t>LAGU&lt;IH&gt;</t>
  </si>
  <si>
    <t>urn:lsid:biocol.org:col:15102</t>
  </si>
  <si>
    <t>http://biocol.org/urn:lsid:biocol.org:col:15102</t>
  </si>
  <si>
    <t>SecciÃ³n TÃ©cnica-CientÃ­fica</t>
  </si>
  <si>
    <t>Apartado Postal 1197 CG</t>
  </si>
  <si>
    <t>Antiguo CuscatlÃ¡n, La Libertad</t>
  </si>
  <si>
    <t>LA LIBERTAD</t>
  </si>
  <si>
    <t>El Salvador.</t>
  </si>
  <si>
    <t>http://grbio.org/institution/university-punjab</t>
  </si>
  <si>
    <t>University of the Punjab</t>
  </si>
  <si>
    <t>B2054</t>
  </si>
  <si>
    <t>LAH&lt;IH&gt;</t>
  </si>
  <si>
    <t>urn:lsid:biocol.org:col:14637</t>
  </si>
  <si>
    <t>http://biocol.org/urn:lsid:biocol.org:col:14637</t>
  </si>
  <si>
    <t>Quaid-e-Azam Campus</t>
  </si>
  <si>
    <t>Lahore 54590</t>
  </si>
  <si>
    <t>LAHORE</t>
  </si>
  <si>
    <t>Vascular plants of western Himalayas, Murree Hills, and Salt Range; bryophytes of western Himalayas and Punjab Plains; fungi and fossil plants of Pakistan.</t>
  </si>
  <si>
    <t>http://grbio.org/institution/otero-junior-college</t>
  </si>
  <si>
    <t>Otero Junior College</t>
  </si>
  <si>
    <t>B2055</t>
  </si>
  <si>
    <t>LAJC&lt;IH&gt;</t>
  </si>
  <si>
    <t>urn:lsid:biocol.org:col:13826</t>
  </si>
  <si>
    <t>http://biocol.org/urn:lsid:biocol.org:col:13826</t>
  </si>
  <si>
    <t>La Junta</t>
  </si>
  <si>
    <t>LA JUNTA</t>
  </si>
  <si>
    <t>LAJC no longer exists.</t>
  </si>
  <si>
    <t>http://grbio.org/institution/natural-history-museum-los-angeles-county-0</t>
  </si>
  <si>
    <t>B2056</t>
  </si>
  <si>
    <t>LAM&lt;IH&gt;</t>
  </si>
  <si>
    <t>urn:lsid:biocol.org:col:15651</t>
  </si>
  <si>
    <t>http://biocol.org/urn:lsid:biocol.org:col:15651</t>
  </si>
  <si>
    <t>Botanical Studies</t>
  </si>
  <si>
    <t>Research and Collections</t>
  </si>
  <si>
    <t>Updated Sep 2006. LAM no longer exists. LAM phanerogams transferred to RSA in 1986. LAM vascular cryptogams, including AHFH, SFV, and USC,  transferred to RSA in 2003. Contact Steve Boyd, steve.boyd@cgu.edu. LAM algae, bryophytes, and lichens, AHFH marine algae (55 000 specimens), USC cryptogams, RSA non-vascular cryptogams (2700 algae, 3000 bryophytes, 20 000 fungi), LA bryophytes (2000 specimens), and M. P. Harthill's bryophytes (22 000 specimens) transferred to UC in 2004.  LAM fungi, including C. J. Humphrey's Polyporaceae (including about 2000 type specimens) transferred to UC in 2006. Contact Andrew S. Doran, andrewdoran@berkeley.edu. Philippine myxomycetes cited in G. W. Martin and C. J. Alexopoulos (1969) and Reynold's Southeast Asian myxomycetes transferred to BPI. Contact Erin B. McCray, herbarium@nt.ars-grin.gov</t>
  </si>
  <si>
    <t>http://grbio.org/institution/lamar-university</t>
  </si>
  <si>
    <t>Lamar University</t>
  </si>
  <si>
    <t>B2057</t>
  </si>
  <si>
    <t>LAMU&lt;IH&gt;</t>
  </si>
  <si>
    <t>http://www.lamar.edu</t>
  </si>
  <si>
    <t>urn:lsid:biocol.org:col:14884</t>
  </si>
  <si>
    <t>http://biocol.org/urn:lsid:biocol.org:col:14884</t>
  </si>
  <si>
    <t>P.O. Box 10037</t>
  </si>
  <si>
    <t>Beaumont</t>
  </si>
  <si>
    <t>BEAUMONT</t>
  </si>
  <si>
    <t>Updated Nov 2010 (Myxomycetes transferred to TAES in 2010).</t>
  </si>
  <si>
    <t>Southeastern Texas, especially Big Thicket National Preserve.</t>
  </si>
  <si>
    <t>http://grbio.org/institution/lancing-college</t>
  </si>
  <si>
    <t>Lancing College</t>
  </si>
  <si>
    <t>B2058</t>
  </si>
  <si>
    <t>LAN&lt;IH&gt;</t>
  </si>
  <si>
    <t>urn:lsid:biocol.org:col:13468</t>
  </si>
  <si>
    <t>http://biocol.org/urn:lsid:biocol.org:col:13468</t>
  </si>
  <si>
    <t>Lancing, West Sussex</t>
  </si>
  <si>
    <t>LANCING</t>
  </si>
  <si>
    <t>http://grbio.org/institution/university-lancaster</t>
  </si>
  <si>
    <t>University of Lancaster</t>
  </si>
  <si>
    <t>B2059</t>
  </si>
  <si>
    <t>LANC&lt;IH&gt;</t>
  </si>
  <si>
    <t>urn:lsid:biocol.org:col:14542</t>
  </si>
  <si>
    <t>http://biocol.org/urn:lsid:biocol.org:col:14542</t>
  </si>
  <si>
    <t>Institute of Environmental and Natural Sciences</t>
  </si>
  <si>
    <t>Lancaster LA1 4YQ</t>
  </si>
  <si>
    <t>European and arctic vascular plants and bryophytes.</t>
  </si>
  <si>
    <t>http://grbio.org/institution/pierce-college</t>
  </si>
  <si>
    <t>Pierce College</t>
  </si>
  <si>
    <t>B2060</t>
  </si>
  <si>
    <t>LAPC&lt;IH&gt;</t>
  </si>
  <si>
    <t>urn:lsid:biocol.org:col:12524</t>
  </si>
  <si>
    <t>http://biocol.org/urn:lsid:biocol.org:col:12524</t>
  </si>
  <si>
    <t>Life Sciences Department</t>
  </si>
  <si>
    <t>6201 Winnetka Avenue</t>
  </si>
  <si>
    <t>Woodland Hills</t>
  </si>
  <si>
    <t>WOODLAND HILLS</t>
  </si>
  <si>
    <t>Updated Nov 2004. According to Paul Meyers, LAPC will be deaccessioned in the near future (2 to 3 months).</t>
  </si>
  <si>
    <t>http://grbio.org/institution/lapland-state-biosphere-reserve</t>
  </si>
  <si>
    <t>Lapland State Biosphere Reserve</t>
  </si>
  <si>
    <t>B2061</t>
  </si>
  <si>
    <t>LAPL&lt;IH&gt;</t>
  </si>
  <si>
    <t>urn:lsid:biocol.org:col:15027</t>
  </si>
  <si>
    <t>http://biocol.org/urn:lsid:biocol.org:col:15027</t>
  </si>
  <si>
    <t>Zeleny Lane 8</t>
  </si>
  <si>
    <t>Monchegorsk 184506</t>
  </si>
  <si>
    <t>Murmansk Oblast</t>
  </si>
  <si>
    <t>MONCHEGORSK</t>
  </si>
  <si>
    <t>Russia, especially Lapland State Biosphere Reserve and Kola Peninsula.</t>
  </si>
  <si>
    <t>http://grbio.org/institution/los-angeles-county-arboretum</t>
  </si>
  <si>
    <t>The Los Angeles County Arboretum</t>
  </si>
  <si>
    <t>B2062</t>
  </si>
  <si>
    <t>LASCA&lt;IH&gt;</t>
  </si>
  <si>
    <t>http://www.arboretum.org</t>
  </si>
  <si>
    <t>urn:lsid:biocol.org:col:15816</t>
  </si>
  <si>
    <t>http://biocol.org/urn:lsid:biocol.org:col:15816</t>
  </si>
  <si>
    <t>301 North Baldwin Avenue</t>
  </si>
  <si>
    <t>Arcadia</t>
  </si>
  <si>
    <t>ARCADIA</t>
  </si>
  <si>
    <t>91007-2967</t>
  </si>
  <si>
    <t>US 054</t>
  </si>
  <si>
    <t>Exotic ornamental plants; weeds of southern California.</t>
  </si>
  <si>
    <t>http://grbio.org/institution/saint-vincent-college</t>
  </si>
  <si>
    <t>Saint Vincent College</t>
  </si>
  <si>
    <t>B2063</t>
  </si>
  <si>
    <t>LAT&lt;IH&gt;</t>
  </si>
  <si>
    <t>urn:lsid:biocol.org:col:13973</t>
  </si>
  <si>
    <t>http://biocol.org/urn:lsid:biocol.org:col:13973</t>
  </si>
  <si>
    <t>Latrobe</t>
  </si>
  <si>
    <t>LATROBE</t>
  </si>
  <si>
    <t>15650-2690</t>
  </si>
  <si>
    <t>Original herbarium destroyed by fire in 1963. LAT (8000 specimens) transferred to CM in 1991. Field books of Maximilian G. Duman deposited at Hunt Institute for Botanical Documentation.</t>
  </si>
  <si>
    <t>http://grbio.org/institution/university-latvia</t>
  </si>
  <si>
    <t>University of Latvia</t>
  </si>
  <si>
    <t>B2064</t>
  </si>
  <si>
    <t>LATV&lt;IH&gt;</t>
  </si>
  <si>
    <t>http://www.lubi.edu.lv/botanic</t>
  </si>
  <si>
    <t>urn:lsid:biocol.org:col:14543</t>
  </si>
  <si>
    <t>http://biocol.org/urn:lsid:biocol.org:col:14543</t>
  </si>
  <si>
    <t>3 Miera Street.</t>
  </si>
  <si>
    <t>Latvian angiosperms and pteridophytes.</t>
  </si>
  <si>
    <t>http://grbio.org/institution/mus%C3%A9e-et-jardins-botaniques-cantonaux</t>
  </si>
  <si>
    <t>MusÃ©e et Jardins Botaniques Cantonaux</t>
  </si>
  <si>
    <t>B2065</t>
  </si>
  <si>
    <t>LAU&lt;IH&gt;</t>
  </si>
  <si>
    <t>http://www.botanique.vd.ch</t>
  </si>
  <si>
    <t>urn:lsid:biocol.org:col:15274</t>
  </si>
  <si>
    <t>http://biocol.org/urn:lsid:biocol.org:col:15274</t>
  </si>
  <si>
    <t>Avenue de Cour 14 bis</t>
  </si>
  <si>
    <t>CH-1007 Lausanne</t>
  </si>
  <si>
    <t>LAUSANNE</t>
  </si>
  <si>
    <t>CH 014</t>
  </si>
  <si>
    <t>Worldwide, especially vascular plants of Europe and northern Africa; bryophytes and myxomycetes of Switzerland.</t>
  </si>
  <si>
    <t>http://grbio.org/institution/launceston-college</t>
  </si>
  <si>
    <t>Launceston College</t>
  </si>
  <si>
    <t>B2066</t>
  </si>
  <si>
    <t>LAUN&lt;IH&gt;</t>
  </si>
  <si>
    <t>urn:lsid:biocol.org:col:13481</t>
  </si>
  <si>
    <t>http://biocol.org/urn:lsid:biocol.org:col:13481</t>
  </si>
  <si>
    <t>Launceston, Cornwall</t>
  </si>
  <si>
    <t>LAUNCESTON</t>
  </si>
  <si>
    <t>http://grbio.org/institution/launceston-museum</t>
  </si>
  <si>
    <t>Launceston Museum</t>
  </si>
  <si>
    <t>B2067</t>
  </si>
  <si>
    <t>LAUS&lt;IH&gt;</t>
  </si>
  <si>
    <t>urn:lsid:biocol.org:col:13482</t>
  </si>
  <si>
    <t>http://biocol.org/urn:lsid:biocol.org:col:13482</t>
  </si>
  <si>
    <t>Lawrence House, Castle Street</t>
  </si>
  <si>
    <t>http://grbio.org/institution/dauntseys-school</t>
  </si>
  <si>
    <t>Dauntsey's School</t>
  </si>
  <si>
    <t>B2068</t>
  </si>
  <si>
    <t>LAV&lt;IH&gt;</t>
  </si>
  <si>
    <t>urn:lsid:biocol.org:col:12917</t>
  </si>
  <si>
    <t>http://biocol.org/urn:lsid:biocol.org:col:12917</t>
  </si>
  <si>
    <t>Lavington, Wiltshire</t>
  </si>
  <si>
    <t>LAVINGTON</t>
  </si>
  <si>
    <t>LAV transferred to DZS.</t>
  </si>
  <si>
    <t>http://grbio.org/institution/university-philippines-los-ba%C3%B1os-1</t>
  </si>
  <si>
    <t>University of the Philippines at Los BaÃ±os</t>
  </si>
  <si>
    <t>B2069</t>
  </si>
  <si>
    <t>LBC&lt;IH&gt;</t>
  </si>
  <si>
    <t>urn:lsid:biocol.org:col:14633</t>
  </si>
  <si>
    <t>http://biocol.org/urn:lsid:biocol.org:col:14633</t>
  </si>
  <si>
    <t>Museum of Natural History</t>
  </si>
  <si>
    <t>College</t>
  </si>
  <si>
    <t>Makiling Road.</t>
  </si>
  <si>
    <t>LOS BAÃ‘OS</t>
  </si>
  <si>
    <t>Mainly Philippine trees and palms; forest plants of Makiling.</t>
  </si>
  <si>
    <t>http://grbio.org/institution/lushan-botanical-garden</t>
  </si>
  <si>
    <t>Lushan Botanical Garden</t>
  </si>
  <si>
    <t>B2070</t>
  </si>
  <si>
    <t>LBG&lt;IH&gt;</t>
  </si>
  <si>
    <t>urn:lsid:biocol.org:col:13528</t>
  </si>
  <si>
    <t>http://biocol.org/urn:lsid:biocol.org:col:13528</t>
  </si>
  <si>
    <t>P.O. Box 4</t>
  </si>
  <si>
    <t>Lushan 332900</t>
  </si>
  <si>
    <t>LUSHAN</t>
  </si>
  <si>
    <t>LBG same as LUS. Use LBG.</t>
  </si>
  <si>
    <t>Vascular plants of China, especially middle and lower Yangtze drainage.</t>
  </si>
  <si>
    <t>http://grbio.org/institution/maria-curie-sklodowska-university</t>
  </si>
  <si>
    <t>Maria Curie-Sklodowska University</t>
  </si>
  <si>
    <t>B2071</t>
  </si>
  <si>
    <t>LBL&lt;IH&gt;</t>
  </si>
  <si>
    <t>urn:lsid:biocol.org:col:15356</t>
  </si>
  <si>
    <t>http://biocol.org/urn:lsid:biocol.org:col:15356</t>
  </si>
  <si>
    <t>Department of Botany and Mycology</t>
  </si>
  <si>
    <t>Akademicka 19</t>
  </si>
  <si>
    <t>PL-20-033 Lublin</t>
  </si>
  <si>
    <t>LUBLIN</t>
  </si>
  <si>
    <t>Vascular plants of Poland, eastern Europe, Mongolia, Spitsbergen, and Carpathians; Charophyta of Poland and central and eastern Europe; lichens worldwide (mainly northern hemisphere); bryophytes worldwide (especially northern hemisphere and South America); fungi (mainly plant parasites) of Poland, Carpathians, Ukraine, Scotland, and South Korea.</t>
  </si>
  <si>
    <t>http://grbio.org/institution/m-curie-sklodowska-university</t>
  </si>
  <si>
    <t>M. Curie-Sklodowska University</t>
  </si>
  <si>
    <t>B2072</t>
  </si>
  <si>
    <t>LBLC&lt;IH&gt;</t>
  </si>
  <si>
    <t>urn:lsid:biocol.org:col:13565</t>
  </si>
  <si>
    <t>http://biocol.org/urn:lsid:biocol.org:col:13565</t>
  </si>
  <si>
    <t>LBLC (13 750 specimens) transferred to LBL. Use LBL.</t>
  </si>
  <si>
    <t>http://grbio.org/institution/cenarest</t>
  </si>
  <si>
    <t>CENAREST</t>
  </si>
  <si>
    <t>B2073</t>
  </si>
  <si>
    <t>LBV&lt;IH&gt;</t>
  </si>
  <si>
    <t>Herbier National du Gabon</t>
  </si>
  <si>
    <t>urn:lsid:biocol.org:col:14850</t>
  </si>
  <si>
    <t>http://biocol.org/urn:lsid:biocol.org:col:14850</t>
  </si>
  <si>
    <t>B.P. 1156</t>
  </si>
  <si>
    <t>Libreville</t>
  </si>
  <si>
    <t>Gabon</t>
  </si>
  <si>
    <t>LIBREVILLE</t>
  </si>
  <si>
    <t>Gabon.</t>
  </si>
  <si>
    <t>http://grbio.org/institution/luther-college</t>
  </si>
  <si>
    <t>Luther College</t>
  </si>
  <si>
    <t>B2074</t>
  </si>
  <si>
    <t>LCDI&lt;IH&gt;</t>
  </si>
  <si>
    <t>urn:lsid:biocol.org:col:13531</t>
  </si>
  <si>
    <t>http://biocol.org/urn:lsid:biocol.org:col:13531</t>
  </si>
  <si>
    <t>Decorah</t>
  </si>
  <si>
    <t>DECORAH</t>
  </si>
  <si>
    <t>52101-1045</t>
  </si>
  <si>
    <t>updated Dec 2010 (staff change).</t>
  </si>
  <si>
    <t>http://grbio.org/institution/lane-community-college</t>
  </si>
  <si>
    <t>Lane Community College</t>
  </si>
  <si>
    <t>B2075</t>
  </si>
  <si>
    <t>LCEU&lt;IH&gt;</t>
  </si>
  <si>
    <t>Rowe-Love Herbarium</t>
  </si>
  <si>
    <t>http://teach.lanecc.edu/bakerg/Herbarium.htm</t>
  </si>
  <si>
    <t>urn:lsid:biocol.org:col:15441</t>
  </si>
  <si>
    <t>http://biocol.org/urn:lsid:biocol.org:col:15441</t>
  </si>
  <si>
    <t>Science Division</t>
  </si>
  <si>
    <t>4000 East 30th Avenue</t>
  </si>
  <si>
    <t>Eugene</t>
  </si>
  <si>
    <t>EUGENE</t>
  </si>
  <si>
    <t>97405-0640</t>
  </si>
  <si>
    <t>Mainly Oregon, especially Lane County; some California, Baja California, Washington, and Idaho.</t>
  </si>
  <si>
    <t>http://grbio.org/institution/inta</t>
  </si>
  <si>
    <t>I.N.T.A.</t>
  </si>
  <si>
    <t>B2076</t>
  </si>
  <si>
    <t>LCF&lt;IH&gt;</t>
  </si>
  <si>
    <t>urn:lsid:biocol.org:col:14841</t>
  </si>
  <si>
    <t>http://biocol.org/urn:lsid:biocol.org:col:14841</t>
  </si>
  <si>
    <t>Instituto MicrobiologÃ­a y ZoologÃ­a AgrÃ­cola</t>
  </si>
  <si>
    <t>Casilla de Correo 25</t>
  </si>
  <si>
    <t>1712 Castelar</t>
  </si>
  <si>
    <t>Las CabaÃ±as y De Los Reseros.</t>
  </si>
  <si>
    <t>CASTELAR</t>
  </si>
  <si>
    <t>Updated Dec 2000. I.N.T.A. = Instituto Nacional de TecnologÃ­a Agropecuaria.</t>
  </si>
  <si>
    <t>Hosts of fungi, bacteria, and viruses.</t>
  </si>
  <si>
    <t>http://grbio.org/institution/leamington-college-girls</t>
  </si>
  <si>
    <t>Leamington College for Girls</t>
  </si>
  <si>
    <t>B2077</t>
  </si>
  <si>
    <t>LCG&lt;IH&gt;</t>
  </si>
  <si>
    <t>urn:lsid:biocol.org:col:13486</t>
  </si>
  <si>
    <t>http://biocol.org/urn:lsid:biocol.org:col:13486</t>
  </si>
  <si>
    <t>Leamington Spa, Warwickshire</t>
  </si>
  <si>
    <t>LEAMINGTON SPA</t>
  </si>
  <si>
    <t>LCG transferred to WARMS.</t>
  </si>
  <si>
    <t>http://grbio.org/institution/letchworth-museum-and-art-gallery</t>
  </si>
  <si>
    <t>Letchworth Museum and Art Gallery</t>
  </si>
  <si>
    <t>B2078</t>
  </si>
  <si>
    <t>LCH&lt;IH&gt;</t>
  </si>
  <si>
    <t>urn:lsid:biocol.org:col:13492</t>
  </si>
  <si>
    <t>http://biocol.org/urn:lsid:biocol.org:col:13492</t>
  </si>
  <si>
    <t>Broadway</t>
  </si>
  <si>
    <t>Letchworth, Hertfordshire</t>
  </si>
  <si>
    <t>LETCHWORTH</t>
  </si>
  <si>
    <t>LCH transferred to BDK.</t>
  </si>
  <si>
    <t>http://grbio.org/institution/lincoln-city-and-county-museum</t>
  </si>
  <si>
    <t>Lincoln City and County Museum</t>
  </si>
  <si>
    <t>B2079</t>
  </si>
  <si>
    <t>LCN&lt;IH&gt;</t>
  </si>
  <si>
    <t>urn:lsid:biocol.org:col:13504</t>
  </si>
  <si>
    <t>http://biocol.org/urn:lsid:biocol.org:col:13504</t>
  </si>
  <si>
    <t>Greyfriars, Broadgate</t>
  </si>
  <si>
    <t>Lincoln, Lincolnshire</t>
  </si>
  <si>
    <t>http://grbio.org/institution/international-red-locust-control-organization-central-and-southern-africa</t>
  </si>
  <si>
    <t>International Red Locust Control Organization for Central and Southern Africa</t>
  </si>
  <si>
    <t>B2080</t>
  </si>
  <si>
    <t>LCO&lt;IH&gt;</t>
  </si>
  <si>
    <t>urn:lsid:biocol.org:col:13353</t>
  </si>
  <si>
    <t>http://biocol.org/urn:lsid:biocol.org:col:13353</t>
  </si>
  <si>
    <t>Mbala</t>
  </si>
  <si>
    <t>Zambia</t>
  </si>
  <si>
    <t>MBALA</t>
  </si>
  <si>
    <t>LCO same as LCS, which has been incorporated in UZL.</t>
  </si>
  <si>
    <t>http://grbio.org/institution/international-red-locust-control-service</t>
  </si>
  <si>
    <t>International Red Locust Control Service</t>
  </si>
  <si>
    <t>B2081</t>
  </si>
  <si>
    <t>LCS&lt;IH&gt;</t>
  </si>
  <si>
    <t>urn:lsid:biocol.org:col:13354</t>
  </si>
  <si>
    <t>http://biocol.org/urn:lsid:biocol.org:col:13354</t>
  </si>
  <si>
    <t>Abercorn</t>
  </si>
  <si>
    <t>ABERCORN</t>
  </si>
  <si>
    <t>LCS same as LCO, which has been incorporated in UZL.</t>
  </si>
  <si>
    <t>http://grbio.org/institution/catholic-university-america</t>
  </si>
  <si>
    <t>Catholic University of America</t>
  </si>
  <si>
    <t>B2082</t>
  </si>
  <si>
    <t>LCU&lt;IH&gt;</t>
  </si>
  <si>
    <t>urn:lsid:biocol.org:col:12756</t>
  </si>
  <si>
    <t>http://biocol.org/urn:lsid:biocol.org:col:12756</t>
  </si>
  <si>
    <t>Michigan Avenue, N.E.</t>
  </si>
  <si>
    <t>LCU (150 000 specimens) transferred to CAN, CM, DOV, F, HUDC, NA, QFA, TEX, US, and WIS in 1985 and 1986; types to NA. Detailed data on distribution by families published in Taxon (38: 196-203. 1989).</t>
  </si>
  <si>
    <t>http://grbio.org/institution/lakeland-college</t>
  </si>
  <si>
    <t>Lakeland College</t>
  </si>
  <si>
    <t>B2083</t>
  </si>
  <si>
    <t>LCVA&lt;IH&gt;</t>
  </si>
  <si>
    <t>urn:lsid:biocol.org:col:13466</t>
  </si>
  <si>
    <t>http://biocol.org/urn:lsid:biocol.org:col:13466</t>
  </si>
  <si>
    <t>Environmental Sciences Department</t>
  </si>
  <si>
    <t>Vermilion</t>
  </si>
  <si>
    <t>VERMILION</t>
  </si>
  <si>
    <t>T9X 1K5</t>
  </si>
  <si>
    <t>Alberta.</t>
  </si>
  <si>
    <t>http://grbio.org/institution/lund-university</t>
  </si>
  <si>
    <t>Lund University</t>
  </si>
  <si>
    <t>B2084</t>
  </si>
  <si>
    <t>LD&lt;IH&gt;</t>
  </si>
  <si>
    <t>http://www.biomus.lu.se/o.o.i.s/8510</t>
  </si>
  <si>
    <t>http://grbio.org/cool/8mvb-q2p1</t>
  </si>
  <si>
    <t>Box 117</t>
  </si>
  <si>
    <t>S-221-00 Lund</t>
  </si>
  <si>
    <t>Botanical Garden.</t>
  </si>
  <si>
    <t>LUND</t>
  </si>
  <si>
    <t>SE 005</t>
  </si>
  <si>
    <t>Updated Feb 2013  (address change). Loans from Agardh Herbarium granted only by special permission.  Please use the following address for sending packages to the herbarium:  Herbarium, Botanical Museum, Lund University, Arkivcentrum Syd, Porfyrv. 20,  SE-224 78 Lund, Sweden.</t>
  </si>
  <si>
    <t>All groups worldwide, especially Scandinavia, Mediterranean, and South Africa.</t>
  </si>
  <si>
    <t>http://grbio.org/institution/ludlow-museum</t>
  </si>
  <si>
    <t>Ludlow Museum</t>
  </si>
  <si>
    <t>B2085</t>
  </si>
  <si>
    <t>LDL&lt;IH&gt;</t>
  </si>
  <si>
    <t>urn:lsid:biocol.org:col:13526</t>
  </si>
  <si>
    <t>http://biocol.org/urn:lsid:biocol.org:col:13526</t>
  </si>
  <si>
    <t>47 Old Street</t>
  </si>
  <si>
    <t>Ludlow, Shropshire SY8 1NW</t>
  </si>
  <si>
    <t>LUDLOW</t>
  </si>
  <si>
    <t>http://grbio.org/institution/university-leeds</t>
  </si>
  <si>
    <t>University of Leeds</t>
  </si>
  <si>
    <t>B2086</t>
  </si>
  <si>
    <t>LDS&lt;IH&gt;</t>
  </si>
  <si>
    <t>urn:lsid:biocol.org:col:14546</t>
  </si>
  <si>
    <t>http://biocol.org/urn:lsid:biocol.org:col:14546</t>
  </si>
  <si>
    <t>School of Biology</t>
  </si>
  <si>
    <t>Louis Compton Miall Building</t>
  </si>
  <si>
    <t>Leeds LS2 9JT, West Yorkshire</t>
  </si>
  <si>
    <t>LEEDS</t>
  </si>
  <si>
    <t>Updated Feb 2013.  LDS is currently being cared for by the staff of LES.</t>
  </si>
  <si>
    <t>Worldwide vascular plants, bryophytes, lichens, and some algae, especially Yorkshire and British Isles.</t>
  </si>
  <si>
    <t>http://grbio.org/institution/leeds-naturalists-club</t>
  </si>
  <si>
    <t>Leeds Naturalists' Club</t>
  </si>
  <si>
    <t>B2087</t>
  </si>
  <si>
    <t>LDSN&lt;IH&gt;</t>
  </si>
  <si>
    <t>urn:lsid:biocol.org:col:13488</t>
  </si>
  <si>
    <t>http://biocol.org/urn:lsid:biocol.org:col:13488</t>
  </si>
  <si>
    <t>Leeds, West Yorkshire</t>
  </si>
  <si>
    <t>LDSN transferred to LES in 1970s.</t>
  </si>
  <si>
    <t>http://grbio.org/institution/leeds-philosophical-and-literary-society-museum</t>
  </si>
  <si>
    <t>Leeds Philosophical and Literary Society Museum</t>
  </si>
  <si>
    <t>B2088</t>
  </si>
  <si>
    <t>LDSP&lt;IH&gt;</t>
  </si>
  <si>
    <t>urn:lsid:biocol.org:col:13489</t>
  </si>
  <si>
    <t>http://biocol.org/urn:lsid:biocol.org:col:13489</t>
  </si>
  <si>
    <t>Park Row</t>
  </si>
  <si>
    <t>LDSP same as LES. Use LES. Leeds Philosophical and Literary Society Museum is originating institute of present Leeds City Museum.</t>
  </si>
  <si>
    <t>http://grbio.org/institution/v-l-komarov-botanical-institute</t>
  </si>
  <si>
    <t>V. L. Komarov Botanical Institute</t>
  </si>
  <si>
    <t>B2089</t>
  </si>
  <si>
    <t>LE&lt;IH&gt;</t>
  </si>
  <si>
    <t>http://www.binran.ru</t>
  </si>
  <si>
    <t>urn:lsid:biocol.org:col:15844</t>
  </si>
  <si>
    <t>http://biocol.org/urn:lsid:biocol.org:col:15844</t>
  </si>
  <si>
    <t>Russian Academy of Sciences</t>
  </si>
  <si>
    <t>Prof. Popov Street 2</t>
  </si>
  <si>
    <t>Saint Petersburg 197376</t>
  </si>
  <si>
    <t>Updated Jan 2013 (change in correspondents for vascular plants).  Non-functional email address removed.. Library of botanical literature (over 500 000 volumes). Laboratory of Algology also contains cultures of unicellular Chlorophyta; liquid-preserved plankton, benthic, sea-ice, soil, and freshwater algae and macroalgae; microscope slides of Bacillariophyta; unicellular Chlorophyta embedded in araldite for TEM.</t>
  </si>
  <si>
    <t>Vascular plants, bryophytes, lichens, fungi, and algae worldwide; vascular plants especially of Russia and northern and central Asia; bryophytes, especially of western Europe, North America, Far East and central Asia, and Russia; lichens of Europe, Asia, North America, Africa, antarctic, arctic, and Russia; fungi of Russia, Europe, and North America; algae of Russia, antarctic region, and Indian Ocean.</t>
  </si>
  <si>
    <t>http://grbio.org/institution/university-lethbridge</t>
  </si>
  <si>
    <t>University of Lethbridge</t>
  </si>
  <si>
    <t>B2090</t>
  </si>
  <si>
    <t>LEA&lt;IH&gt;</t>
  </si>
  <si>
    <t>urn:lsid:biocol.org:col:14547</t>
  </si>
  <si>
    <t>http://biocol.org/urn:lsid:biocol.org:col:14547</t>
  </si>
  <si>
    <t>Lethbridge</t>
  </si>
  <si>
    <t>4401 University Drive.</t>
  </si>
  <si>
    <t>LETHBRIDGE</t>
  </si>
  <si>
    <t>T1K 3M4</t>
  </si>
  <si>
    <t>Updated Jun 2010.  LEA mistletoes (Eremolepidaceae, Loranthaceae, and Viscaceae) transferred to UC in 2009.</t>
  </si>
  <si>
    <t>Southern Alberta Rocky Mountains.</t>
  </si>
  <si>
    <t>http://grbio.org/institution/universidad-de-le%C3%B3n</t>
  </si>
  <si>
    <t>Universidad de LeÃ³n</t>
  </si>
  <si>
    <t>B2091</t>
  </si>
  <si>
    <t>LEB&lt;IH&gt;</t>
  </si>
  <si>
    <t>Herbario "Jaime AndrÃ©s RodrÃ­guez"</t>
  </si>
  <si>
    <t>http://herbarioleb.unileon.es</t>
  </si>
  <si>
    <t>http://grbio.org/cool/vbh5-4sc8</t>
  </si>
  <si>
    <t>Facultad de C.C. BiolÃ³gicas y Ambientales</t>
  </si>
  <si>
    <t>Campus de Vegazana</t>
  </si>
  <si>
    <t>E-24071 LeÃ³n</t>
  </si>
  <si>
    <t>Updated Feb 2012 (website URL added).</t>
  </si>
  <si>
    <t>Northwestern Iberian Peninsula; South America, especially Brazil; lichens.</t>
  </si>
  <si>
    <t>http://grbio.org/institution/universit%C3%A0-degli-studi-di-lecce</t>
  </si>
  <si>
    <t>UniversitÃ  degli Studi di Lecce</t>
  </si>
  <si>
    <t>B2092</t>
  </si>
  <si>
    <t>LEC&lt;IH&gt;</t>
  </si>
  <si>
    <t>Herbarium Lupiense</t>
  </si>
  <si>
    <t>urn:lsid:biocol.org:col:14379</t>
  </si>
  <si>
    <t>http://biocol.org/urn:lsid:biocol.org:col:14379</t>
  </si>
  <si>
    <t>Dipartimento di Biologia</t>
  </si>
  <si>
    <t>Strada Provinciale Lecce-Monteroni</t>
  </si>
  <si>
    <t>I-73100 Lecce</t>
  </si>
  <si>
    <t>LECCE</t>
  </si>
  <si>
    <t>Mediterranean; vascular plants.</t>
  </si>
  <si>
    <t>http://grbio.org/institution/saint-petersburg-university</t>
  </si>
  <si>
    <t>Saint Petersburg University</t>
  </si>
  <si>
    <t>B2093</t>
  </si>
  <si>
    <t>LECB&lt;IH&gt;</t>
  </si>
  <si>
    <t>urn:lsid:biocol.org:col:15325</t>
  </si>
  <si>
    <t>http://biocol.org/urn:lsid:biocol.org:col:15325</t>
  </si>
  <si>
    <t>Universitetskaya Emb. 7/9</t>
  </si>
  <si>
    <t>Saint Petersburg 199034</t>
  </si>
  <si>
    <t>Updated Mar 2006. Private herbaria of G. P. Bongard (25 000 specimens) and E. E. Lindemann (25 000 specimens) housed at LECB. Library of old botanical literature.</t>
  </si>
  <si>
    <t>Worldwide, mainly eastern Europe; all groups.</t>
  </si>
  <si>
    <t>http://grbio.org/institution/economic-forestry-institute-liaoning-province</t>
  </si>
  <si>
    <t>Economic Forestry Institute of Liaoning Province</t>
  </si>
  <si>
    <t>B2094</t>
  </si>
  <si>
    <t>LEF&lt;IH&gt;</t>
  </si>
  <si>
    <t>urn:lsid:biocol.org:col:12976</t>
  </si>
  <si>
    <t>http://biocol.org/urn:lsid:biocol.org:col:12976</t>
  </si>
  <si>
    <t>252 Yulin Street</t>
  </si>
  <si>
    <t>Woody plants of economic value.</t>
  </si>
  <si>
    <t>http://grbio.org/institution/leicester-literary-and-philosophical-society</t>
  </si>
  <si>
    <t>Leicester Literary and Philosophical Society</t>
  </si>
  <si>
    <t>B2095</t>
  </si>
  <si>
    <t>LEI&lt;IH&gt;</t>
  </si>
  <si>
    <t>urn:lsid:biocol.org:col:15570</t>
  </si>
  <si>
    <t>http://biocol.org/urn:lsid:biocol.org:col:15570</t>
  </si>
  <si>
    <t>Leicester, Leicestershire</t>
  </si>
  <si>
    <t>Updated Dec 2007. LEI transferred to LSR and now split between the City and County Services.</t>
  </si>
  <si>
    <t>http://grbio.org/institution/universit%C3%A9-du-maine</t>
  </si>
  <si>
    <t>UniversitÃ© du Maine</t>
  </si>
  <si>
    <t>B2096</t>
  </si>
  <si>
    <t>LEMA&lt;IH&gt;</t>
  </si>
  <si>
    <t>urn:lsid:biocol.org:col:14444</t>
  </si>
  <si>
    <t>http://biocol.org/urn:lsid:biocol.org:col:14444</t>
  </si>
  <si>
    <t>AcadÃ©mie de Nantes</t>
  </si>
  <si>
    <t>B.P. 535, Route de Laval</t>
  </si>
  <si>
    <t>F-72017 Le Mans Cedex</t>
  </si>
  <si>
    <t>LE MANS</t>
  </si>
  <si>
    <t>LEMA no longer exists.</t>
  </si>
  <si>
    <t>http://grbio.org/institution/dagestan-university</t>
  </si>
  <si>
    <t>Dagestan University</t>
  </si>
  <si>
    <t>B2097</t>
  </si>
  <si>
    <t>LENUD&lt;IH&gt;</t>
  </si>
  <si>
    <t>urn:lsid:biocol.org:col:15243</t>
  </si>
  <si>
    <t>http://biocol.org/urn:lsid:biocol.org:col:15243</t>
  </si>
  <si>
    <t>Gadjieva Street 37</t>
  </si>
  <si>
    <t>Makhachkala 367025</t>
  </si>
  <si>
    <t>MAKHACHKALA</t>
  </si>
  <si>
    <t>Republic of Dagestan</t>
  </si>
  <si>
    <t>http://grbio.org/institution/all-russian-research-institute-plant-protection</t>
  </si>
  <si>
    <t>All-Russian Research Institute of Plant Protection</t>
  </si>
  <si>
    <t>B2098</t>
  </si>
  <si>
    <t>LEP&lt;IH&gt;</t>
  </si>
  <si>
    <t>urn:lsid:biocol.org:col:15259</t>
  </si>
  <si>
    <t>http://biocol.org/urn:lsid:biocol.org:col:15259</t>
  </si>
  <si>
    <t>Herzen Street 42</t>
  </si>
  <si>
    <t>Saint Petersburg 196608</t>
  </si>
  <si>
    <t>LEP transferred to WIR.</t>
  </si>
  <si>
    <t>http://grbio.org/institution/leeds-museums-and-galleries</t>
  </si>
  <si>
    <t>Leeds Museums and Galleries</t>
  </si>
  <si>
    <t>B2099</t>
  </si>
  <si>
    <t>LES&lt;IH&gt;</t>
  </si>
  <si>
    <t>Natural Science Collection</t>
  </si>
  <si>
    <t>httP://www.leeds.gov.uk/museumsandgalleries</t>
  </si>
  <si>
    <t>urn:lsid:biocol.org:col:13487</t>
  </si>
  <si>
    <t>http://biocol.org/urn:lsid:biocol.org:col:13487</t>
  </si>
  <si>
    <t>Leeds Museum Discovery Centre</t>
  </si>
  <si>
    <t>Carlisle Road</t>
  </si>
  <si>
    <t>Leeds,  LS10 1LB</t>
  </si>
  <si>
    <t>Updated Feb 2013.  LES same as LDSP. Use LES.  LDS is currently being cared for by LES._x000D_
800,000 natural science specimens including zoology, botany and geology. Worldwide scope. Large mollusc collections including the collection of Sylvanus Hanley and many notable conchologists.</t>
  </si>
  <si>
    <t>Worldwide</t>
  </si>
  <si>
    <t>http://grbio.org/institution/letchworth-naturalists-society</t>
  </si>
  <si>
    <t>Letchworth Naturalist's Society</t>
  </si>
  <si>
    <t>B2100</t>
  </si>
  <si>
    <t>LET&lt;IH&gt;</t>
  </si>
  <si>
    <t>urn:lsid:biocol.org:col:13493</t>
  </si>
  <si>
    <t>http://biocol.org/urn:lsid:biocol.org:col:13493</t>
  </si>
  <si>
    <t>LET transferred to BDK.</t>
  </si>
  <si>
    <t>http://grbio.org/institution/bisch%C3%B6fliches-gymnasium-josephinum</t>
  </si>
  <si>
    <t>BischÃ¶fliches Gymnasium Josephinum</t>
  </si>
  <si>
    <t>B2101</t>
  </si>
  <si>
    <t>LEUN&lt;IH&gt;</t>
  </si>
  <si>
    <t>urn:lsid:biocol.org:col:12666</t>
  </si>
  <si>
    <t>http://biocol.org/urn:lsid:biocol.org:col:12666</t>
  </si>
  <si>
    <t>Domhof 7</t>
  </si>
  <si>
    <t>D-31134</t>
  </si>
  <si>
    <t>HILDESHEIM</t>
  </si>
  <si>
    <t>Germany, especially Hildesheim-Hannover-GÃ¶ttingen region, with emphasis on useful plants.</t>
  </si>
  <si>
    <t>http://grbio.org/institution/ministry-agriculture-and-fisheries</t>
  </si>
  <si>
    <t>Ministry of Agriculture and Fisheries</t>
  </si>
  <si>
    <t>B2102</t>
  </si>
  <si>
    <t>LEV&lt;IH&gt;</t>
  </si>
  <si>
    <t>urn:lsid:biocol.org:col:13584</t>
  </si>
  <si>
    <t>http://biocol.org/urn:lsid:biocol.org:col:13584</t>
  </si>
  <si>
    <t>Plant Protection Centre</t>
  </si>
  <si>
    <t>Lynfield Agriculture Centre</t>
  </si>
  <si>
    <t>P.O. Box 41</t>
  </si>
  <si>
    <t>Auckland 1015</t>
  </si>
  <si>
    <t>LEV transferred from Levin, Plant Health and Diagnostic Station to Auckland in 1986. Mycological section discontinued and mycological specimens of LEV transferred to PDD. Remainder of LEV (excluding seed collection; 10 230 specimens) transferred to AK.</t>
  </si>
  <si>
    <t>Horticultural plants, weeds, seeds, and plant products, mainly of New Zealand.</t>
  </si>
  <si>
    <t>http://grbio.org/institution/leyton-reference-library</t>
  </si>
  <si>
    <t>Leyton Reference Library</t>
  </si>
  <si>
    <t>B2103</t>
  </si>
  <si>
    <t>LEYN&lt;IH&gt;</t>
  </si>
  <si>
    <t>urn:lsid:biocol.org:col:13495</t>
  </si>
  <si>
    <t>http://biocol.org/urn:lsid:biocol.org:col:13495</t>
  </si>
  <si>
    <t>London Borough of Waltham Forest</t>
  </si>
  <si>
    <t>Leyton High Road, E. 10</t>
  </si>
  <si>
    <t>LEYN transferred to WMW.</t>
  </si>
  <si>
    <t>http://grbio.org/institution/lord-fairfax-community-college</t>
  </si>
  <si>
    <t>Lord Fairfax Community College</t>
  </si>
  <si>
    <t>B2104</t>
  </si>
  <si>
    <t>LFCC&lt;IH&gt;</t>
  </si>
  <si>
    <t>urn:lsid:biocol.org:col:13518</t>
  </si>
  <si>
    <t>http://biocol.org/urn:lsid:biocol.org:col:13518</t>
  </si>
  <si>
    <t>P.O. Box 47</t>
  </si>
  <si>
    <t>Middletown</t>
  </si>
  <si>
    <t>MIDDLETOWN</t>
  </si>
  <si>
    <t>Lena Artz (early shale barrens researcher) botanical notes and books deposited at LFCC.</t>
  </si>
  <si>
    <t>Virginia; aquatics; pteridophytes of Ontario, Florida, and Mexico; all groups.</t>
  </si>
  <si>
    <t>http://grbio.org/institution/centre-de-recherche-de-la-nature-des-for%C3%AAts-et-du-bois</t>
  </si>
  <si>
    <t>Centre de Recherche de la Nature, des ForÃªts et du Bois</t>
  </si>
  <si>
    <t>B2105</t>
  </si>
  <si>
    <t>LFG&lt;IH&gt;</t>
  </si>
  <si>
    <t>urn:lsid:biocol.org:col:12770</t>
  </si>
  <si>
    <t>http://biocol.org/urn:lsid:biocol.org:col:12770</t>
  </si>
  <si>
    <t>23, Avenue MarÃ©chal Juin</t>
  </si>
  <si>
    <t>B-5030 Gembloux</t>
  </si>
  <si>
    <t>GEMBLOUX</t>
  </si>
  <si>
    <t>Worldwide wood samples; temperate and tropical fungi; white-brown and soft rotting fungi on solid wood.</t>
  </si>
  <si>
    <t>http://grbio.org/institution/universit%C3%A9-de-li%C3%A8ge-0</t>
  </si>
  <si>
    <t>UniversitÃ© de LiÃ¨ge</t>
  </si>
  <si>
    <t>B2106</t>
  </si>
  <si>
    <t>LG&lt;IH&gt;</t>
  </si>
  <si>
    <t>http://grbio.org/cool/ck45-5h2v</t>
  </si>
  <si>
    <t>DÃ©partement de Botanique</t>
  </si>
  <si>
    <t>Sart Tilman, B 22</t>
  </si>
  <si>
    <t>B-4000 LiÃ¨ge</t>
  </si>
  <si>
    <t>LIÃ‰GE</t>
  </si>
  <si>
    <t>Updated Dec 2011.  Associated field laboratories: Station Scientifique des Hautes-Fagnes; Station de Recherches sous-marines et ocÃ©anographiques (STARESO), La Revellata, B.P. 33, F-20260, Calvi, Corsica, France.</t>
  </si>
  <si>
    <t>Worldwide, especially Europe, Africa, and New Guinea; important cryptogamic collections.</t>
  </si>
  <si>
    <t>http://grbio.org/institution/loughborough-public-library</t>
  </si>
  <si>
    <t>Loughborough Public Library</t>
  </si>
  <si>
    <t>B2107</t>
  </si>
  <si>
    <t>LGBH&lt;IH&gt;</t>
  </si>
  <si>
    <t>urn:lsid:biocol.org:col:13520</t>
  </si>
  <si>
    <t>http://biocol.org/urn:lsid:biocol.org:col:13520</t>
  </si>
  <si>
    <t>Leicestershire County Council</t>
  </si>
  <si>
    <t>Loughborough, Leicestershire</t>
  </si>
  <si>
    <t>LOUGHBOROUGH</t>
  </si>
  <si>
    <t>LGBH transferred to LTR.</t>
  </si>
  <si>
    <t>http://grbio.org/institution/universit%C3%A9-de-li%C3%A8ge</t>
  </si>
  <si>
    <t>B2108</t>
  </si>
  <si>
    <t>LGHF&lt;IH&gt;</t>
  </si>
  <si>
    <t>http://grbio.org/cool/h3p8-1ygz</t>
  </si>
  <si>
    <t>Station Scientifique des Hautes-Fagnes</t>
  </si>
  <si>
    <t>B-4950 Waimes-Robertville</t>
  </si>
  <si>
    <t>Updated Mar 2006. LGHF (20 000 specimens) incorporated in LG in 2002.</t>
  </si>
  <si>
    <t>http://grbio.org/institution/columbia-university</t>
  </si>
  <si>
    <t>Columbia University</t>
  </si>
  <si>
    <t>B2109</t>
  </si>
  <si>
    <t>LGO&lt;IH&gt;</t>
  </si>
  <si>
    <t>urn:lsid:biocol.org:col:12879</t>
  </si>
  <si>
    <t>http://biocol.org/urn:lsid:biocol.org:col:12879</t>
  </si>
  <si>
    <t>Lamont-Doherty Geological Observatory</t>
  </si>
  <si>
    <t>Palisades</t>
  </si>
  <si>
    <t>PALISADES</t>
  </si>
  <si>
    <t>LGO (20 000 specimens) transferred to USNC.</t>
  </si>
  <si>
    <t>http://grbio.org/institution/lahti-city-museum</t>
  </si>
  <si>
    <t>Lahti City Museum</t>
  </si>
  <si>
    <t>B2110</t>
  </si>
  <si>
    <t>LHT&lt;IH&gt;</t>
  </si>
  <si>
    <t>urn:lsid:biocol.org:col:13463</t>
  </si>
  <si>
    <t>http://biocol.org/urn:lsid:biocol.org:col:13463</t>
  </si>
  <si>
    <t>P.O. Box 115, Savonkatu 1 A 50</t>
  </si>
  <si>
    <t>SF-15111 Lahti</t>
  </si>
  <si>
    <t>LAHTI</t>
  </si>
  <si>
    <t>LHT transferred to H.</t>
  </si>
  <si>
    <t>http://grbio.org/institution/ober%C3%B6sterreichischen-landesmuseums</t>
  </si>
  <si>
    <t>OberÃ¶sterreichischen Landesmuseums</t>
  </si>
  <si>
    <t>B2111</t>
  </si>
  <si>
    <t>LI&lt;IH&gt;</t>
  </si>
  <si>
    <t>urn:lsid:biocol.org:col:13790</t>
  </si>
  <si>
    <t>http://biocol.org/urn:lsid:biocol.org:col:13790</t>
  </si>
  <si>
    <t>Botanische Abteilung</t>
  </si>
  <si>
    <t>Biologiezentrum</t>
  </si>
  <si>
    <t>A-4040 Linz/Dornach</t>
  </si>
  <si>
    <t>Johann-Wilhelm-Klein-StraÃŸe 73.</t>
  </si>
  <si>
    <t>LINZ</t>
  </si>
  <si>
    <t>AT 005</t>
  </si>
  <si>
    <t>Worldwide, especially central Europe and Mediterranean region.</t>
  </si>
  <si>
    <t>http://grbio.org/institution/university-liberia</t>
  </si>
  <si>
    <t>University of Liberia</t>
  </si>
  <si>
    <t>B2112</t>
  </si>
  <si>
    <t>LIB&lt;IH&gt;</t>
  </si>
  <si>
    <t>Harley Herbarium</t>
  </si>
  <si>
    <t>urn:lsid:biocol.org:col:14548</t>
  </si>
  <si>
    <t>http://biocol.org/urn:lsid:biocol.org:col:14548</t>
  </si>
  <si>
    <t>College of Agriculture and Forestry</t>
  </si>
  <si>
    <t>Monrovia</t>
  </si>
  <si>
    <t>Liberia</t>
  </si>
  <si>
    <t>MONROVIA</t>
  </si>
  <si>
    <t>Western Africa, especially Liberia.</t>
  </si>
  <si>
    <t>http://grbio.org/institution/sociedade-de-geografia-de-lisboa</t>
  </si>
  <si>
    <t>Sociedade de Geografia de Lisboa</t>
  </si>
  <si>
    <t>B2113</t>
  </si>
  <si>
    <t>LIG&lt;IH&gt;</t>
  </si>
  <si>
    <t>urn:lsid:biocol.org:col:14072</t>
  </si>
  <si>
    <t>http://biocol.org/urn:lsid:biocol.org:col:14072</t>
  </si>
  <si>
    <t>Rua das Portas de Santo AntÃ£o 100</t>
  </si>
  <si>
    <t>P-1100 Lisboa</t>
  </si>
  <si>
    <t>LIG no longer exists.</t>
  </si>
  <si>
    <t>http://grbio.org/institution/fundaci%C3%B3n-miguel-lillo-0</t>
  </si>
  <si>
    <t>FundaciÃ³n Miguel Lillo</t>
  </si>
  <si>
    <t>B2114</t>
  </si>
  <si>
    <t>LIL&lt;IH&gt;</t>
  </si>
  <si>
    <t>urn:lsid:biocol.org:col:15594</t>
  </si>
  <si>
    <t>http://biocol.org/urn:lsid:biocol.org:col:15594</t>
  </si>
  <si>
    <t>Miguel Lillo 251</t>
  </si>
  <si>
    <t>4000 San Miguel de TucumÃ¡n</t>
  </si>
  <si>
    <t>TucumÃ¡n</t>
  </si>
  <si>
    <t>SAN MIGUEL DE TUCUMÃN</t>
  </si>
  <si>
    <t>AR 002</t>
  </si>
  <si>
    <t>Updated Feb 2009</t>
  </si>
  <si>
    <t>Worldwide, especially Argentina and neighboring countries.</t>
  </si>
  <si>
    <t>http://grbio.org/institution/institut-catholique-de-lille</t>
  </si>
  <si>
    <t>Institut Catholique de Lille</t>
  </si>
  <si>
    <t>B2115</t>
  </si>
  <si>
    <t>LILLE&lt;IH&gt;</t>
  </si>
  <si>
    <t>urn:lsid:biocol.org:col:13288</t>
  </si>
  <si>
    <t>http://biocol.org/urn:lsid:biocol.org:col:13288</t>
  </si>
  <si>
    <t>FacultÃ© Libre des Sciences</t>
  </si>
  <si>
    <t>F-59046 Lille Cedex</t>
  </si>
  <si>
    <t>13 rue de Toul</t>
  </si>
  <si>
    <t>LILLE</t>
  </si>
  <si>
    <t>Vascular plants and bryophytes of France.</t>
  </si>
  <si>
    <t>http://grbio.org/institution/severocesk%C3%A9-muzeum</t>
  </si>
  <si>
    <t>SeveroceskÃ© muzeum</t>
  </si>
  <si>
    <t>B2116</t>
  </si>
  <si>
    <t>LIM&lt;IH&gt;</t>
  </si>
  <si>
    <t>http://grbio.org/cool/q3gf-ej1g</t>
  </si>
  <si>
    <t>Masarykova 11</t>
  </si>
  <si>
    <t>460 01 Liberec 1</t>
  </si>
  <si>
    <t>LIBEREC</t>
  </si>
  <si>
    <t>http://grbio.org/institution/limerick-field-club</t>
  </si>
  <si>
    <t>Limerick Field Club</t>
  </si>
  <si>
    <t>B2117</t>
  </si>
  <si>
    <t>LIMFC&lt;IH&gt;</t>
  </si>
  <si>
    <t>urn:lsid:biocol.org:col:13502</t>
  </si>
  <si>
    <t>http://biocol.org/urn:lsid:biocol.org:col:13502</t>
  </si>
  <si>
    <t>Limerick</t>
  </si>
  <si>
    <t>Co. Limerick</t>
  </si>
  <si>
    <t>LIMERICK</t>
  </si>
  <si>
    <t>LIMFC transferred to DBN in 1983.</t>
  </si>
  <si>
    <t>http://grbio.org/institution/limerick-museum</t>
  </si>
  <si>
    <t>Limerick Museum</t>
  </si>
  <si>
    <t>B2118</t>
  </si>
  <si>
    <t>LIMK&lt;IH&gt;</t>
  </si>
  <si>
    <t>urn:lsid:biocol.org:col:13503</t>
  </si>
  <si>
    <t>http://biocol.org/urn:lsid:biocol.org:col:13503</t>
  </si>
  <si>
    <t>Castle Lane, Nicholas Street</t>
  </si>
  <si>
    <t>Ireland.</t>
  </si>
  <si>
    <t>http://grbio.org/institution/universit%C3%A9-de-limoges</t>
  </si>
  <si>
    <t>UniversitÃ© de Limoges</t>
  </si>
  <si>
    <t>B2119</t>
  </si>
  <si>
    <t>LIMO&lt;IH&gt;</t>
  </si>
  <si>
    <t>http://www.unilim.fr</t>
  </si>
  <si>
    <t>urn:lsid:biocol.org:col:15789</t>
  </si>
  <si>
    <t>http://biocol.org/urn:lsid:biocol.org:col:15789</t>
  </si>
  <si>
    <t>Service Commun de la Documentation</t>
  </si>
  <si>
    <t>2, rue du Dr. Raymond Marcland</t>
  </si>
  <si>
    <t>87025 Limoges cedex</t>
  </si>
  <si>
    <t>LIMOGES CEDEX</t>
  </si>
  <si>
    <t>http://grbio.org/institution/lincoln-university</t>
  </si>
  <si>
    <t>Lincoln University</t>
  </si>
  <si>
    <t>B2120</t>
  </si>
  <si>
    <t>LINC&lt;IH&gt;</t>
  </si>
  <si>
    <t>http://www.nzherbaria.org.nz/details_LINC.htm</t>
  </si>
  <si>
    <t>urn:lsid:biocol.org:col:15464</t>
  </si>
  <si>
    <t>http://biocol.org/urn:lsid:biocol.org:col:15464</t>
  </si>
  <si>
    <t>Bio-Protection and Ecology Division</t>
  </si>
  <si>
    <t>P.O. Box 84</t>
  </si>
  <si>
    <t>Lincoln 7647</t>
  </si>
  <si>
    <t>Springs Road, near Christchurch; Horticulture Teaching Laboratory, room 3.</t>
  </si>
  <si>
    <t>New Zealand, especially South Island; introduced species mainly of northern hemisphere; Australian Poaceae.</t>
  </si>
  <si>
    <t>http://grbio.org/institution/shanxi-normal-university</t>
  </si>
  <si>
    <t>Shanxi Normal University</t>
  </si>
  <si>
    <t>B2121</t>
  </si>
  <si>
    <t>LINF&lt;IH&gt;</t>
  </si>
  <si>
    <t>urn:lsid:biocol.org:col:14019</t>
  </si>
  <si>
    <t>http://biocol.org/urn:lsid:biocol.org:col:14019</t>
  </si>
  <si>
    <t>Linfen</t>
  </si>
  <si>
    <t>LINFEN</t>
  </si>
  <si>
    <t>Seed plants of Shanxi</t>
  </si>
  <si>
    <t>http://grbio.org/institution/linnean-society-london</t>
  </si>
  <si>
    <t>Linnean Society of London</t>
  </si>
  <si>
    <t>B2122</t>
  </si>
  <si>
    <t>LINN&lt;IH&gt;</t>
  </si>
  <si>
    <t>http://www.linnean-online.org/</t>
  </si>
  <si>
    <t>urn:lsid:biocol.org:col:15182</t>
  </si>
  <si>
    <t>http://biocol.org/urn:lsid:biocol.org:col:15182</t>
  </si>
  <si>
    <t>Burlington House, Piccadilly</t>
  </si>
  <si>
    <t>London W1J 0BF</t>
  </si>
  <si>
    <t>Updated Sep 2011 (URL update).  Loans only to BM and K. Visitors should make arrangements in advance by contacting the Librarian.   The Society's "British Herbarium" (cf. J. Linn. Soc., Bot. 4: 194. 1860), now owned by Natural History Museum (BM). The specimens in the Linnaean Herbarium have been digitized and the images are freely available on the Society's website (http://www.linnean.org).  Microfiche editions of Linnaean and Smithian herbaria, with catalogs, are available from Inter Documentation Company</t>
  </si>
  <si>
    <t>Most groups worldwide; many types of names published by Linnaeus, Linnaeus filius, and J. E. Smith.</t>
  </si>
  <si>
    <t>13 May 2013 - 11:50am EDT</t>
  </si>
  <si>
    <t>http://grbio.org/institution/universit%C3%A9-de-lille</t>
  </si>
  <si>
    <t>UniversitÃ© de Lille</t>
  </si>
  <si>
    <t>B2123</t>
  </si>
  <si>
    <t>LIP&lt;IH&gt;</t>
  </si>
  <si>
    <t>urn:lsid:biocol.org:col:14436</t>
  </si>
  <si>
    <t>http://biocol.org/urn:lsid:biocol.org:col:14436</t>
  </si>
  <si>
    <t>FacultÃ© des Sciences Pharmaceutiques et Biologiques</t>
  </si>
  <si>
    <t>B.P. 83</t>
  </si>
  <si>
    <t>F-59006 Lille Cedex</t>
  </si>
  <si>
    <t>Rue du Professeur Laguesse.</t>
  </si>
  <si>
    <t>Worldwide, especially Europe, northern and South Africa, southeastern Asia, Caribbean, and French Guiana.</t>
  </si>
  <si>
    <t>5 March 2015 - 10:08am EST</t>
  </si>
  <si>
    <t>http://grbio.org/institution/jardim-bot%C3%A2nico-tropical-instituto-de-investiga%C3%A7%C3%A3o-cient%C3%ADfica-tropical</t>
  </si>
  <si>
    <t>Jardim BotÃ¢nico Tropical, Instituto de InvestigaÃ§Ã£o CientÃ­fica Tropical</t>
  </si>
  <si>
    <t>B2124</t>
  </si>
  <si>
    <t>LISC&lt;IH&gt;</t>
  </si>
  <si>
    <t>http://www.iict.pt/jbt</t>
  </si>
  <si>
    <t>http://maerua.iict.pt/colecoes/herb_advancedsearch.php</t>
  </si>
  <si>
    <t>urn:lsid:biocol.org:col:15078</t>
  </si>
  <si>
    <t>http://biocol.org/urn:lsid:biocol.org:col:15078</t>
  </si>
  <si>
    <t>Centro de BotÃ¢nica</t>
  </si>
  <si>
    <t>Travessa Conde da Ribeira 9</t>
  </si>
  <si>
    <t>P-1300-142 Lisboa</t>
  </si>
  <si>
    <t>Updated Apr 2011.  Non-functioning email address removed.</t>
  </si>
  <si>
    <t>Vascular plants of tropical Africa, especially Mozambique, Angola, Guinea-Bissau, Cape Verde Islands, and SÃ£o TomÃ© and PrÃ­ncipe.</t>
  </si>
  <si>
    <t>http://grbio.org/institution/esta%C3%A7%C3%A3o-agron%C3%B3mica-nacional</t>
  </si>
  <si>
    <t>EstaÃ§Ã£o AgronÃ³mica Nacional</t>
  </si>
  <si>
    <t>B2125</t>
  </si>
  <si>
    <t>LISE&lt;IH&gt;</t>
  </si>
  <si>
    <t>http://grbio.org/cool/chbg-pde2</t>
  </si>
  <si>
    <t>FitosistemÃ¡tica e GeobotÃ¢nica</t>
  </si>
  <si>
    <t>P-2780 Oeiras</t>
  </si>
  <si>
    <t>Quinta do MarquÃªs.</t>
  </si>
  <si>
    <t>OEIRAS</t>
  </si>
  <si>
    <t>Mainly vascular plants and fungi of Portugal, including Azores and Madeira, Spain, northern Africa, Europe, and North America.</t>
  </si>
  <si>
    <t>http://grbio.org/institution/instituto-nacional-de-investiga%C3%A7%C3%A3o-agr%C3%A1ria-ip-l-inia</t>
  </si>
  <si>
    <t>Instituto Nacional de InvestigaÃ§Ã£o AgrÃ¡ria, I.P., L-INIA</t>
  </si>
  <si>
    <t>B2126</t>
  </si>
  <si>
    <t>LISFA&lt;IH&gt;</t>
  </si>
  <si>
    <t>urn:lsid:biocol.org:col:13334</t>
  </si>
  <si>
    <t>http://biocol.org/urn:lsid:biocol.org:col:13334</t>
  </si>
  <si>
    <t>Unidade de Silvicultura e Productos Florestais</t>
  </si>
  <si>
    <t>Quinta do MarquÃªs</t>
  </si>
  <si>
    <t>2780-159 Oeiras</t>
  </si>
  <si>
    <t>Quinta do Marques, Oeiras.</t>
  </si>
  <si>
    <t>Oeiras</t>
  </si>
  <si>
    <t>Vascular plants and bryophytes of Portugal, Azores, and Madeira; native and introduced.  Also contains 2700 dried fungal collections from Portugal and a fungal culture collection that  includes nearly 362 filamentous fungus strains with importance in forestry (e.g., phytopathogens, saprophytes, symbionts and ambrosia).</t>
  </si>
  <si>
    <t>http://grbio.org/institution/instituto-superior-de-agronomia</t>
  </si>
  <si>
    <t>Instituto Superior de Agronomia</t>
  </si>
  <si>
    <t>B2127</t>
  </si>
  <si>
    <t>LISI&lt;IH&gt;</t>
  </si>
  <si>
    <t>HerbÃ¡rio JoÃ£o de Carvalho e Vasconcellos</t>
  </si>
  <si>
    <t>urn:lsid:biocol.org:col:13343</t>
  </si>
  <si>
    <t>http://biocol.org/urn:lsid:biocol.org:col:13343</t>
  </si>
  <si>
    <t>Tapada da Ajuda</t>
  </si>
  <si>
    <t>P-1349-017 Lisboa</t>
  </si>
  <si>
    <t>Updated Nov 2009.  Types not sent on loan.</t>
  </si>
  <si>
    <t>Europe, especially Portugal, Madeira, and Azores; trees, economic plants, and ornamentals of Portugal.</t>
  </si>
  <si>
    <t>http://grbio.org/institution/jardim-museu-agr%C3%ADcola-tropical</t>
  </si>
  <si>
    <t>Jardim-Museu AgrÃ­cola Tropical</t>
  </si>
  <si>
    <t>B2128</t>
  </si>
  <si>
    <t>LISJC&lt;IH&gt;</t>
  </si>
  <si>
    <t>urn:lsid:biocol.org:col:13074</t>
  </si>
  <si>
    <t>http://biocol.org/urn:lsid:biocol.org:col:13074</t>
  </si>
  <si>
    <t>Instituto de InvestigaÃ§Ã£o CientÃ­fica Tropical</t>
  </si>
  <si>
    <t>Largo dos JerÃ³nimos-BelÃ©m</t>
  </si>
  <si>
    <t>P-1400-209 Lisboa</t>
  </si>
  <si>
    <t>Updated Apr 2005. LISJC (57 000 specimens) transferred to LISC in 2002. Contact Maria AdÃ©lia Diniz, cbotn@iict.pt</t>
  </si>
  <si>
    <t>http://grbio.org/institution/miss%C3%A3o-de-estudos-agron%C3%B3micos-do-ultramar</t>
  </si>
  <si>
    <t>MissÃ£o de Estudos AgronÃ³micos do Ultramar</t>
  </si>
  <si>
    <t>B2129</t>
  </si>
  <si>
    <t>LISM&lt;IH&gt;</t>
  </si>
  <si>
    <t>urn:lsid:biocol.org:col:13591</t>
  </si>
  <si>
    <t>http://biocol.org/urn:lsid:biocol.org:col:13591</t>
  </si>
  <si>
    <t>LISM transferred to LISC.</t>
  </si>
  <si>
    <t>http://grbio.org/institution/museu-nacional-de-hist%C3%B3ria-natural-0</t>
  </si>
  <si>
    <t>Museu Nacional de HistÃ³ria Natural</t>
  </si>
  <si>
    <t>B2130</t>
  </si>
  <si>
    <t>LISU&lt;IH&gt;</t>
  </si>
  <si>
    <t>urn:lsid:biocol.org:col:15046</t>
  </si>
  <si>
    <t>http://biocol.org/urn:lsid:biocol.org:col:15046</t>
  </si>
  <si>
    <t>Jardim BotÃ¢nico</t>
  </si>
  <si>
    <t>Rua da Escola PolitÃ©cnica 58</t>
  </si>
  <si>
    <t>P-1250-102 Lisboa</t>
  </si>
  <si>
    <t>Worldwide, especially Portugal, Azores, Madeira, and Selvagens Islands; Angola; Mozambique; SÃ£o TomÃ© and PrÃ­ncipe Islands; Guinea-Bissau; Cape Verde Islands; Timor Island; India; all groups.</t>
  </si>
  <si>
    <t>http://grbio.org/institution/minist%C3%A9rio-da-educa%C3%A7%C3%A3o</t>
  </si>
  <si>
    <t>MinistÃ©rio da EducaÃ§Ã£o</t>
  </si>
  <si>
    <t>B2131</t>
  </si>
  <si>
    <t>LISVA&lt;IH&gt;</t>
  </si>
  <si>
    <t>http://grbio.org/cool/nbjw-jesr</t>
  </si>
  <si>
    <t>LaboratÃ³rio de Patologia Vegetal VerÃ­ssimo de Almeida</t>
  </si>
  <si>
    <t>P-1300 Lisboa</t>
  </si>
  <si>
    <t>Fungi of Portugal.</t>
  </si>
  <si>
    <t>http://grbio.org/institution/oblastni-muzeum-v-litomericich</t>
  </si>
  <si>
    <t>Oblastni muzeum v Litomericich</t>
  </si>
  <si>
    <t>B2132</t>
  </si>
  <si>
    <t>LIT&lt;IH&gt;</t>
  </si>
  <si>
    <t>www.muzeumlitomerice.cz</t>
  </si>
  <si>
    <t>http://grbio.org/cool/tyd9-btqz</t>
  </si>
  <si>
    <t>Dlouha 173</t>
  </si>
  <si>
    <t>412 01 Litomerice</t>
  </si>
  <si>
    <t>MÃ­rovÃ© nÃ¡mestÃ­ 40/171.</t>
  </si>
  <si>
    <t>LITOMERICE</t>
  </si>
  <si>
    <t>Updated Sep 2010.</t>
  </si>
  <si>
    <t>Vascular plants, bryophytes, lichens, and fungi of Czech Republic and Slovakia, especially northwestern Bohemia.</t>
  </si>
  <si>
    <t>http://grbio.org/institution/liverpool-botanic-garden</t>
  </si>
  <si>
    <t>Liverpool Botanic Garden</t>
  </si>
  <si>
    <t>B2134</t>
  </si>
  <si>
    <t>LIVC&lt;IH&gt;</t>
  </si>
  <si>
    <t>urn:lsid:biocol.org:col:13511</t>
  </si>
  <si>
    <t>http://biocol.org/urn:lsid:biocol.org:col:13511</t>
  </si>
  <si>
    <t>Greenhill Nursery</t>
  </si>
  <si>
    <t>Liverpool</t>
  </si>
  <si>
    <t>LIVERPOOL</t>
  </si>
  <si>
    <t>LIVC transferred to LIV in 1909.</t>
  </si>
  <si>
    <t>http://grbio.org/institution/liverpool-naturalists-field-club</t>
  </si>
  <si>
    <t>Liverpool Naturalists' Field Club</t>
  </si>
  <si>
    <t>B2135</t>
  </si>
  <si>
    <t>LIVNFC&lt;IH&gt;</t>
  </si>
  <si>
    <t>urn:lsid:biocol.org:col:13512</t>
  </si>
  <si>
    <t>http://biocol.org/urn:lsid:biocol.org:col:13512</t>
  </si>
  <si>
    <t>LIVNFC transferred to LIV.</t>
  </si>
  <si>
    <t>http://grbio.org/institution/hartley-botanical-laboratories</t>
  </si>
  <si>
    <t>Hartley Botanical Laboratories</t>
  </si>
  <si>
    <t>B2136</t>
  </si>
  <si>
    <t>LIVU&lt;IH&gt;</t>
  </si>
  <si>
    <t>urn:lsid:biocol.org:col:13197</t>
  </si>
  <si>
    <t>http://biocol.org/urn:lsid:biocol.org:col:13197</t>
  </si>
  <si>
    <t>40 000 British phanerogams and worldwide algae of LIVU on permanent loan to LIV since 1974; remaining 90 000 specimens transferred to LIV from 1981 to 1988.</t>
  </si>
  <si>
    <t>http://grbio.org/institution/slovenian-forestry-institute</t>
  </si>
  <si>
    <t>Slovenian Forestry Institute</t>
  </si>
  <si>
    <t>B2137</t>
  </si>
  <si>
    <t>LJF&lt;IH&gt;</t>
  </si>
  <si>
    <t>Mycotheca and Herbarium</t>
  </si>
  <si>
    <t>http://www.zdravgozd.si/mikoteka_index.aspx</t>
  </si>
  <si>
    <t>http://grbio.org/cool/wz9y-gnmg</t>
  </si>
  <si>
    <t>Vecna pot 2</t>
  </si>
  <si>
    <t>Ljubljana</t>
  </si>
  <si>
    <t>Slovenia</t>
  </si>
  <si>
    <t>SI-1000</t>
  </si>
  <si>
    <t>Entered Jan 2013.  LJF is the central and main herbarium for fungi and lichens of Slovenia. Lists of specimens are available online: (fungi: http://www.zdravgozd.si/mikoteka_taksoni.aspx, lichens: http://www.zdravgozd.si/mikoteka_lisaji.aspx).  ; The Plant collection includes mainly woody plants (e.g. &lt;Quercus&gt;).</t>
  </si>
  <si>
    <t>Woody plants, fungi and lichens of Slovenia.</t>
  </si>
  <si>
    <t>http://grbio.org/institution/prirodoslovni-muzej-slovenije</t>
  </si>
  <si>
    <t>Prirodoslovni Muzej Slovenije</t>
  </si>
  <si>
    <t>B2138</t>
  </si>
  <si>
    <t>LJM&lt;IH&gt;</t>
  </si>
  <si>
    <t>urn:lsid:biocol.org:col:13886</t>
  </si>
  <si>
    <t>http://biocol.org/urn:lsid:biocol.org:col:13886</t>
  </si>
  <si>
    <t>Custody for Botany</t>
  </si>
  <si>
    <t>P.P. 290</t>
  </si>
  <si>
    <t>1000 Ljubljana</t>
  </si>
  <si>
    <t>Kustodiat za botaniko, Preï¿½ernova 20.</t>
  </si>
  <si>
    <t>LJUBLJANA</t>
  </si>
  <si>
    <t>Vascular plants of Europe, especially Slovenia.</t>
  </si>
  <si>
    <t>http://grbio.org/institution/scientific-research-centre</t>
  </si>
  <si>
    <t>Scientific Research Centre</t>
  </si>
  <si>
    <t>B2139</t>
  </si>
  <si>
    <t>LJS&lt;IH&gt;</t>
  </si>
  <si>
    <t>http://bijh.zrc-sazu.si/BISER/FloVegSi/Flo/HerbZRC/herbZRC.htm</t>
  </si>
  <si>
    <t>http://grbio.org/cool/yssf-ivab</t>
  </si>
  <si>
    <t>Institute of Biology (Bioloï¿½ki inï¿½titut ZRC SAZU)</t>
  </si>
  <si>
    <t>Novi trg 2</t>
  </si>
  <si>
    <t>SI-1000 Ljubljana</t>
  </si>
  <si>
    <t>Entered Mar 2011.  Types and specimens of endemics and protected species not sent on loan. The herbarium data are completely digitized, some of herbarium sheets are photographed while (for the moment) web browsing (metadata in Slovene) is available for about half of the specimens.</t>
  </si>
  <si>
    <t>: Vascular plants of Central and SE Europe (SE Alps, Dinaric Alps, Balkan peninsula), especially Slovenia.</t>
  </si>
  <si>
    <t>http://grbio.org/institution/university-ljubljana</t>
  </si>
  <si>
    <t>University of Ljubljana</t>
  </si>
  <si>
    <t>B2140</t>
  </si>
  <si>
    <t>LJU&lt;IH&gt;</t>
  </si>
  <si>
    <t>urn:lsid:biocol.org:col:14550</t>
  </si>
  <si>
    <t>http://biocol.org/urn:lsid:biocol.org:col:14550</t>
  </si>
  <si>
    <t>Biotechnical Faculty</t>
  </si>
  <si>
    <t>Vecna pot 111</t>
  </si>
  <si>
    <t>Europe, especially Slovenia; some bryophytes.</t>
  </si>
  <si>
    <t>http://grbio.org/institution/university-texas-austin</t>
  </si>
  <si>
    <t>University of Texas at Austin</t>
  </si>
  <si>
    <t>B2141</t>
  </si>
  <si>
    <t>LL&lt;IH&gt;</t>
  </si>
  <si>
    <t>Lundell Herbarium</t>
  </si>
  <si>
    <t>urn:lsid:biocol.org:col:14627</t>
  </si>
  <si>
    <t>http://biocol.org/urn:lsid:biocol.org:col:14627</t>
  </si>
  <si>
    <t>Updated June 2008. LL (65 000 specimens), originally located in Renner, and UTD (250 000 specimens), originally located in Richardson, transferred to TEX.</t>
  </si>
  <si>
    <t>Vascular plants of Texas, Central America, and Mexico; Poaceae, Myrsinaceae, Celastraceae, and Sapotaceae worldwide.</t>
  </si>
  <si>
    <t>http://grbio.org/institution/universidad-de-los-llanos</t>
  </si>
  <si>
    <t>Universidad de los Llanos</t>
  </si>
  <si>
    <t>B2142</t>
  </si>
  <si>
    <t>LLANOS&lt;IH&gt;</t>
  </si>
  <si>
    <t>http://grbio.org/cool/dty1-hn37</t>
  </si>
  <si>
    <t>Km 12 via Puerto LÃ³pez&lt;br /&gt;vereda Barcelona</t>
  </si>
  <si>
    <t>Villavicencio</t>
  </si>
  <si>
    <t>Vascular plants of the Orinoquia region.</t>
  </si>
  <si>
    <t>http://grbio.org/institution/our-lady-lake-university</t>
  </si>
  <si>
    <t>Our Lady of the Lake University</t>
  </si>
  <si>
    <t>B2143</t>
  </si>
  <si>
    <t>LLC&lt;IH&gt;</t>
  </si>
  <si>
    <t>urn:lsid:biocol.org:col:13828</t>
  </si>
  <si>
    <t>http://biocol.org/urn:lsid:biocol.org:col:13828</t>
  </si>
  <si>
    <t>411 Southwest 24th Street</t>
  </si>
  <si>
    <t>San Antonio</t>
  </si>
  <si>
    <t>Third floor, Science Building.</t>
  </si>
  <si>
    <t>SAN ANTONIO</t>
  </si>
  <si>
    <t>78207-4689</t>
  </si>
  <si>
    <t>No loans. Visitors welcome.</t>
  </si>
  <si>
    <t>Worldwide, especially vascular plants of North America, primarily Texas.</t>
  </si>
  <si>
    <t>http://grbio.org/institution/lincolnshire-naturalists-union</t>
  </si>
  <si>
    <t>Lincolnshire Naturalists' Union</t>
  </si>
  <si>
    <t>B2144</t>
  </si>
  <si>
    <t>LLN&lt;IH&gt;</t>
  </si>
  <si>
    <t>urn:lsid:biocol.org:col:13505</t>
  </si>
  <si>
    <t>http://biocol.org/urn:lsid:biocol.org:col:13505</t>
  </si>
  <si>
    <t>LLN transferred to LCN.</t>
  </si>
  <si>
    <t>http://grbio.org/institution/lloyd-library-and-museum</t>
  </si>
  <si>
    <t>Lloyd Library and Museum</t>
  </si>
  <si>
    <t>B2145</t>
  </si>
  <si>
    <t>LLO&lt;IH&gt;</t>
  </si>
  <si>
    <t>http://www.lloydlibrary.org</t>
  </si>
  <si>
    <t>urn:lsid:biocol.org:col:14886</t>
  </si>
  <si>
    <t>http://biocol.org/urn:lsid:biocol.org:col:14886</t>
  </si>
  <si>
    <t>917 Plum Street</t>
  </si>
  <si>
    <t>CINCINNATI</t>
  </si>
  <si>
    <t>LLO fungi on loan to BPI. Vascular plants and bryophytes on loan to CINC. Library of botany, pharmacy, eclectic medicine, natural sciences, and allied biological sciences (165 000 volumes, 100 000 pamphlets, 4000 periodical titles).</t>
  </si>
  <si>
    <t>http://grbio.org/institution/sec%C3%A7%C3%A1o-de-bot%C3%A2nica-e-ecologia</t>
  </si>
  <si>
    <t>SecÃ§Ã¡o de BotÃ¢nica e Ecologia</t>
  </si>
  <si>
    <t>B2146</t>
  </si>
  <si>
    <t>LM&lt;IH&gt;</t>
  </si>
  <si>
    <t>urn:lsid:biocol.org:col:13988</t>
  </si>
  <si>
    <t>http://biocol.org/urn:lsid:biocol.org:col:13988</t>
  </si>
  <si>
    <t>DirecÃ§Ã¡o de Agricultura e Florestas</t>
  </si>
  <si>
    <t>Maputo</t>
  </si>
  <si>
    <t>Mozambique</t>
  </si>
  <si>
    <t>MAPUTO</t>
  </si>
  <si>
    <t>LM transferred to LMA.</t>
  </si>
  <si>
    <t>http://grbio.org/institution/institute-agricultural-research-mozambique</t>
  </si>
  <si>
    <t>Institute for Agricultural Research of Mozambique</t>
  </si>
  <si>
    <t>B2147</t>
  </si>
  <si>
    <t>LMA&lt;IH&gt;</t>
  </si>
  <si>
    <t>National Herbarium of Mozambique</t>
  </si>
  <si>
    <t>urn:lsid:biocol.org:col:13714</t>
  </si>
  <si>
    <t>http://biocol.org/urn:lsid:biocol.org:col:13714</t>
  </si>
  <si>
    <t>P.O. Box 3658, Mavalane</t>
  </si>
  <si>
    <t>Maputo 8</t>
  </si>
  <si>
    <t>Avenida das ForÃ§as Populares 2698.</t>
  </si>
  <si>
    <t>MZ 102</t>
  </si>
  <si>
    <t>Updated April 2013.</t>
  </si>
  <si>
    <t>Mozambique and Flora Zambesiaca region; vascular plants.</t>
  </si>
  <si>
    <t>http://grbio.org/institution/instituto-de-investiga%C3%A7%C3%A3o-cient%C3%ADfica-de-mozambique</t>
  </si>
  <si>
    <t>Instituto de InvestigaÃ§Ã£o CientÃ­fica de Mozambique</t>
  </si>
  <si>
    <t>B2148</t>
  </si>
  <si>
    <t>LMC&lt;IH&gt;</t>
  </si>
  <si>
    <t>urn:lsid:biocol.org:col:13322</t>
  </si>
  <si>
    <t>http://biocol.org/urn:lsid:biocol.org:col:13322</t>
  </si>
  <si>
    <t>LMC transferred to LMU.</t>
  </si>
  <si>
    <t>http://grbio.org/institution/centro-de-investiga%C3%A7%C3%A3o-cient%C3%ADfica-algodoeira</t>
  </si>
  <si>
    <t>Centro de InvestigaÃ§Ã£o CientÃ­fica Algodoeira</t>
  </si>
  <si>
    <t>B2149</t>
  </si>
  <si>
    <t>LMJ&lt;IH&gt;</t>
  </si>
  <si>
    <t>urn:lsid:biocol.org:col:12777</t>
  </si>
  <si>
    <t>http://biocol.org/urn:lsid:biocol.org:col:12777</t>
  </si>
  <si>
    <t>Botanical Department</t>
  </si>
  <si>
    <t>Cotton Research Centre</t>
  </si>
  <si>
    <t>LMJ transferred to LMA.</t>
  </si>
  <si>
    <t>http://grbio.org/institution/landesmuseum-natur-und-mensch</t>
  </si>
  <si>
    <t>Landesmuseum Natur und Mensch</t>
  </si>
  <si>
    <t>B2150</t>
  </si>
  <si>
    <t>LMO&lt;IH&gt;</t>
  </si>
  <si>
    <t>http://grbio.org/cool/3pxq-690v</t>
  </si>
  <si>
    <t>Damm 38 - 44</t>
  </si>
  <si>
    <t>26135 Oldenburg</t>
  </si>
  <si>
    <t>Oldenburg</t>
  </si>
  <si>
    <t>Entered Oct 2010.</t>
  </si>
  <si>
    <t>http://grbio.org/institution/mus%C3%A9e-vert-mus%C3%A9um-dhistoire-naturelle-du-mans</t>
  </si>
  <si>
    <t>MusÃ©e Vert, musÃ©um d'histoire naturelle du Mans</t>
  </si>
  <si>
    <t>B2151</t>
  </si>
  <si>
    <t>LMS&lt;IH&gt;</t>
  </si>
  <si>
    <t>http://grbio.org/cool/kxc4-qi6t</t>
  </si>
  <si>
    <t>204 avenue Jean JaurÃ¨s</t>
  </si>
  <si>
    <t>Le Mans</t>
  </si>
  <si>
    <t>Entered Jun 2010.</t>
  </si>
  <si>
    <t>Flora of the Le Mans (Sarthe) region.  Contains some specimens from North America and the Caribbean from the late 18th and 19th centuries.</t>
  </si>
  <si>
    <t>http://grbio.org/institution/eduardo-mondlane-university</t>
  </si>
  <si>
    <t>Eduardo Mondlane University</t>
  </si>
  <si>
    <t>B2152</t>
  </si>
  <si>
    <t>LMU&lt;IH&gt;</t>
  </si>
  <si>
    <t>urn:lsid:biocol.org:col:12979</t>
  </si>
  <si>
    <t>http://biocol.org/urn:lsid:biocol.org:col:12979</t>
  </si>
  <si>
    <t>P.O. Box 257</t>
  </si>
  <si>
    <t>Avenida Julius Nyerere, Campo UniversitÃ¡rio.</t>
  </si>
  <si>
    <t>MZ 103</t>
  </si>
  <si>
    <t>Mozambique; Flora Zambesiaca region; southern Africa; medicinal plants; algae.</t>
  </si>
  <si>
    <t>http://grbio.org/institution/liaoning-academy-forestry</t>
  </si>
  <si>
    <t>Liaoning Academy of Forestry</t>
  </si>
  <si>
    <t>B2153</t>
  </si>
  <si>
    <t>LNAF&lt;IH&gt;</t>
  </si>
  <si>
    <t>urn:lsid:biocol.org:col:13497</t>
  </si>
  <si>
    <t>http://biocol.org/urn:lsid:biocol.org:col:13497</t>
  </si>
  <si>
    <t>12 Yalujiang Street, Chongshan East Road</t>
  </si>
  <si>
    <t>Shenyang</t>
  </si>
  <si>
    <t>Woody plants of Liaoning.</t>
  </si>
  <si>
    <t>http://grbio.org/institution/luhansk-national-agrarian-university</t>
  </si>
  <si>
    <t>Luhansk National Agrarian University</t>
  </si>
  <si>
    <t>B2154</t>
  </si>
  <si>
    <t>LNAU&lt;IH&gt;</t>
  </si>
  <si>
    <t>http://grbio.org/cool/bcd8-acrm</t>
  </si>
  <si>
    <t>Lugansk-8</t>
  </si>
  <si>
    <t>Luhansk, 13-05-1947</t>
  </si>
  <si>
    <t>Entered Nov 2010.  The University Herbarium, established in 1911, holds botanical collections from around the Ukraine and from around the world.  The Herbarium includes over 762 species, and 73 mutant lines Arabidopsis thaliana (L.) Henh. (including 40 monomutants, 28 dimutants,  6 - threemutants, 4 tetramutants,  3 - pentamutants, 2 - hexamutants).  These  polimutant lines were synthesized at the Department of Plant Biology Luhansk National Agrarian University, under the guidance of I.D. Sokolov and L.I. Sigidinenko.</t>
  </si>
  <si>
    <t>The University Herbarium specializes in the vascular plants South - East of Ukraine.</t>
  </si>
  <si>
    <t>http://grbio.org/institution/liaoning-college-traditional-chinese-medicine</t>
  </si>
  <si>
    <t>Liaoning College of Traditional Chinese Medicine</t>
  </si>
  <si>
    <t>B2155</t>
  </si>
  <si>
    <t>LNCM&lt;IH&gt;</t>
  </si>
  <si>
    <t>urn:lsid:biocol.org:col:13498</t>
  </si>
  <si>
    <t>http://biocol.org/urn:lsid:biocol.org:col:13498</t>
  </si>
  <si>
    <t>79 Chongshan East Road</t>
  </si>
  <si>
    <t>Medicinal plants of northeastern China.</t>
  </si>
  <si>
    <t>http://grbio.org/institution/london-natural-history-society</t>
  </si>
  <si>
    <t>London Natural History Society</t>
  </si>
  <si>
    <t>B2156</t>
  </si>
  <si>
    <t>LNHS&lt;IH&gt;</t>
  </si>
  <si>
    <t>urn:lsid:biocol.org:col:13514</t>
  </si>
  <si>
    <t>http://biocol.org/urn:lsid:biocol.org:col:13514</t>
  </si>
  <si>
    <t>323 Norwood Road</t>
  </si>
  <si>
    <t>London SE24 9AQ</t>
  </si>
  <si>
    <t>LNHS transferred to BM and SLBI.</t>
  </si>
  <si>
    <t>http://grbio.org/institution/liaoning-normal-university</t>
  </si>
  <si>
    <t>Liaoning Normal University</t>
  </si>
  <si>
    <t>B2157</t>
  </si>
  <si>
    <t>LNNU&lt;IH&gt;</t>
  </si>
  <si>
    <t>urn:lsid:biocol.org:col:13499</t>
  </si>
  <si>
    <t>http://biocol.org/urn:lsid:biocol.org:col:13499</t>
  </si>
  <si>
    <t>850 Huanghe Road</t>
  </si>
  <si>
    <t>Vascular plants of Liaoning; benthic marine algae of northern Yellow Sea and Bohai Sea.</t>
  </si>
  <si>
    <t>http://grbio.org/institution/california-state-university-2</t>
  </si>
  <si>
    <t>B2158</t>
  </si>
  <si>
    <t>LOB&lt;IH&gt;</t>
  </si>
  <si>
    <t>urn:lsid:biocol.org:col:14343</t>
  </si>
  <si>
    <t>http://biocol.org/urn:lsid:biocol.org:col:14343</t>
  </si>
  <si>
    <t>1250 Bellflower Boulevard</t>
  </si>
  <si>
    <t>Long Beach</t>
  </si>
  <si>
    <t>LONG BEACH</t>
  </si>
  <si>
    <t>90840-3702</t>
  </si>
  <si>
    <t>Updated Oct 2004. Curator has retired, and "department is undergoing changes"</t>
  </si>
  <si>
    <t>Southern California, including Sierra Nevada.</t>
  </si>
  <si>
    <t>http://grbio.org/institution/occidental-college</t>
  </si>
  <si>
    <t>Occidental College</t>
  </si>
  <si>
    <t>B2159</t>
  </si>
  <si>
    <t>LOC&lt;IH&gt;</t>
  </si>
  <si>
    <t>urn:lsid:biocol.org:col:14950</t>
  </si>
  <si>
    <t>http://biocol.org/urn:lsid:biocol.org:col:14950</t>
  </si>
  <si>
    <t>1600 Campus Road.</t>
  </si>
  <si>
    <t>90041-3314</t>
  </si>
  <si>
    <t>Updated Dec 2002.</t>
  </si>
  <si>
    <t>Southern California; Ericaceae; Isoetaceae of North America and South America.</t>
  </si>
  <si>
    <t>http://grbio.org/institution/l%C3%B3dz-university</t>
  </si>
  <si>
    <t>LÃ³dz University</t>
  </si>
  <si>
    <t>B2160</t>
  </si>
  <si>
    <t>LOD&lt;IH&gt;</t>
  </si>
  <si>
    <t>http://grbio.org/cool/4h7a-hcvx</t>
  </si>
  <si>
    <t>Department of Geobotany and Plant Ecology</t>
  </si>
  <si>
    <t>Banacha 12/16</t>
  </si>
  <si>
    <t>PL-90-237 LÃ³dz</t>
  </si>
  <si>
    <t>LÃ“DZ</t>
  </si>
  <si>
    <t>Europe, especially central Poland; all groups except algae.</t>
  </si>
  <si>
    <t>http://grbio.org/institution/universidad-nacional-de-loja</t>
  </si>
  <si>
    <t>Universidad Nacional de Loja</t>
  </si>
  <si>
    <t>B2161</t>
  </si>
  <si>
    <t>LOJA&lt;IH&gt;</t>
  </si>
  <si>
    <t>Herbario Loja</t>
  </si>
  <si>
    <t>urn:lsid:biocol.org:col:14359</t>
  </si>
  <si>
    <t>http://biocol.org/urn:lsid:biocol.org:col:14359</t>
  </si>
  <si>
    <t>Departamento de BotÃ¡nica y EcologÃ­a</t>
  </si>
  <si>
    <t>Facultad de Ciencias AgrÃ­colas</t>
  </si>
  <si>
    <t>Casilla Letra B o 11-01-249</t>
  </si>
  <si>
    <t>LOJA</t>
  </si>
  <si>
    <t>Updated May 2010.</t>
  </si>
  <si>
    <t>Ecuador, especially Loja, Esmeraldas, and Zamora-Chinchipe provinces; Ecuadorian medicinal plants.</t>
  </si>
  <si>
    <t>http://grbio.org/institution/la-sierra-university</t>
  </si>
  <si>
    <t>La Sierra University</t>
  </si>
  <si>
    <t>B2162</t>
  </si>
  <si>
    <t>LOMA&lt;IH&gt;</t>
  </si>
  <si>
    <t>urn:lsid:biocol.org:col:14951</t>
  </si>
  <si>
    <t>http://biocol.org/urn:lsid:biocol.org:col:14951</t>
  </si>
  <si>
    <t>Riverside</t>
  </si>
  <si>
    <t>RIVERSIDE</t>
  </si>
  <si>
    <t>92515-8247</t>
  </si>
  <si>
    <t>Updated Nov 25 2012 (Correspondent update). LOMA moved from Loma Linda campus to Riverside campus in 1986. Riverside campus became La Sierra University in 1991.</t>
  </si>
  <si>
    <t>Local, especially Santa Ana Mountains.</t>
  </si>
  <si>
    <t>http://grbio.org/institution/cita-xunta-de-galicia</t>
  </si>
  <si>
    <t>C.I.T.A.-Xunta de Galicia</t>
  </si>
  <si>
    <t>B2163</t>
  </si>
  <si>
    <t>LOU&lt;IH&gt;</t>
  </si>
  <si>
    <t>urn:lsid:biocol.org:col:12817</t>
  </si>
  <si>
    <t>http://biocol.org/urn:lsid:biocol.org:col:12817</t>
  </si>
  <si>
    <t>Centro de Investigaciones Forestales de Lourizan</t>
  </si>
  <si>
    <t>Apartado de Correos 127</t>
  </si>
  <si>
    <t>36080 Pontevedra</t>
  </si>
  <si>
    <t>Conselleria de Medio Ambiente, Carretera de Marin, Km 4, LourizÃ¡n.</t>
  </si>
  <si>
    <t>PONTEVEDRA</t>
  </si>
  <si>
    <t>Galicia and northwestern Iberian Peninsula.</t>
  </si>
  <si>
    <t>http://grbio.org/institution/museo-de-la-plata</t>
  </si>
  <si>
    <t>Museo de La Plata</t>
  </si>
  <si>
    <t>B2164</t>
  </si>
  <si>
    <t>LP&lt;IH&gt;</t>
  </si>
  <si>
    <t>http://www.fcnym.unlp.edu.ar/abamuse.html</t>
  </si>
  <si>
    <t>urn:lsid:biocol.org:col:15493</t>
  </si>
  <si>
    <t>http://biocol.org/urn:lsid:biocol.org:col:15493</t>
  </si>
  <si>
    <t>DivisiÃ³n Plantas Vasculares</t>
  </si>
  <si>
    <t>Paseo del Bosque s/n</t>
  </si>
  <si>
    <t>1900 La Plata</t>
  </si>
  <si>
    <t>LA PLATA</t>
  </si>
  <si>
    <t>AR 006</t>
  </si>
  <si>
    <t>Updated Mar 2010 (email addresses corrected)..</t>
  </si>
  <si>
    <t>South America.</t>
  </si>
  <si>
    <t>http://grbio.org/institution/jard%C3%ADn-bot%C3%A1nico-canario-viera-y-clavijo</t>
  </si>
  <si>
    <t>B2165</t>
  </si>
  <si>
    <t>LPA&lt;IH&gt;</t>
  </si>
  <si>
    <t>urn:lsid:biocol.org:col:13379</t>
  </si>
  <si>
    <t>http://biocol.org/urn:lsid:biocol.org:col:13379</t>
  </si>
  <si>
    <t>Carretera del Centro, Km 7.</t>
  </si>
  <si>
    <t>Macaronesia; Canary Islands; Iberian Peninsula.</t>
  </si>
  <si>
    <t>http://grbio.org/institution/universidad-nacional-de-la-plata</t>
  </si>
  <si>
    <t>Universidad Nacional de La Plata</t>
  </si>
  <si>
    <t>B2166</t>
  </si>
  <si>
    <t>LPAG&lt;IH&gt;</t>
  </si>
  <si>
    <t>urn:lsid:biocol.org:col:13081</t>
  </si>
  <si>
    <t>http://biocol.org/urn:lsid:biocol.org:col:13081</t>
  </si>
  <si>
    <t>Area de BotÃ¡nica</t>
  </si>
  <si>
    <t>Facultad de Ciencias Agrarias y Forestales</t>
  </si>
  <si>
    <t>Casilla de Correo 31</t>
  </si>
  <si>
    <t>JardÃ­n BotÃ¡nico y Arboretum C. Spegazzini, Av. 60 (116-118).</t>
  </si>
  <si>
    <t>Updated Aug 2010.  Herbarium contains 2000 seed samples (LPFAG).</t>
  </si>
  <si>
    <t>Patagonia; southern Andes; Parque Nacional IguazÃº; Malvinas Islands; medicinal plants; vascular plants.</t>
  </si>
  <si>
    <t>http://grbio.org/institution/herbario-nacional-de-bolivia-universidad-mayor-de-san-andr%C3%A9s</t>
  </si>
  <si>
    <t>Herbario Nacional de Bolivia, Universidad Mayor de San AndrÃ©s</t>
  </si>
  <si>
    <t>B2167</t>
  </si>
  <si>
    <t>LPB&lt;IH&gt;</t>
  </si>
  <si>
    <t>urn:lsid:biocol.org:col:15532</t>
  </si>
  <si>
    <t>http://biocol.org/urn:lsid:biocol.org:col:15532</t>
  </si>
  <si>
    <t>Casilla 10077 - Correo Central</t>
  </si>
  <si>
    <t>La Paz</t>
  </si>
  <si>
    <t>Instituto de EcologÃ­a - UMSA, Campus Universitario Cota-Cota, calle 27.</t>
  </si>
  <si>
    <t>Updated Aug 2011 (staff changes).</t>
  </si>
  <si>
    <t>Bolivia.</t>
  </si>
  <si>
    <t>http://grbio.org/institution/laboratorio-de-bot%C3%A1nica-de-la-direcci%C3%B3n-de-agricultura</t>
  </si>
  <si>
    <t>Laboratorio de BotÃ¡nica de la DirecciÃ³n de Agricultura</t>
  </si>
  <si>
    <t>B2169</t>
  </si>
  <si>
    <t>LPD&lt;IH&gt;</t>
  </si>
  <si>
    <t>urn:lsid:biocol.org:col:13082</t>
  </si>
  <si>
    <t>http://biocol.org/urn:lsid:biocol.org:col:13082</t>
  </si>
  <si>
    <t>Paseo del Bosque</t>
  </si>
  <si>
    <t>Updated Dec 2004. LPD transferred to SI. Contact Norma B. Deginani, ndeginani@darwin.edu.ar</t>
  </si>
  <si>
    <t>http://grbio.org/institution/university</t>
  </si>
  <si>
    <t>The University</t>
  </si>
  <si>
    <t>B2170</t>
  </si>
  <si>
    <t>LPL&lt;IH&gt;</t>
  </si>
  <si>
    <t>urn:lsid:biocol.org:col:14202</t>
  </si>
  <si>
    <t>http://biocol.org/urn:lsid:biocol.org:col:14202</t>
  </si>
  <si>
    <t>Liverpool Botanical Society</t>
  </si>
  <si>
    <t>LPL transferred to LIV.</t>
  </si>
  <si>
    <t>http://grbio.org/institution/littlehampton-museum</t>
  </si>
  <si>
    <t>Littlehampton Museum</t>
  </si>
  <si>
    <t>B2171</t>
  </si>
  <si>
    <t>LPN&lt;IH&gt;</t>
  </si>
  <si>
    <t>urn:lsid:biocol.org:col:13510</t>
  </si>
  <si>
    <t>http://biocol.org/urn:lsid:biocol.org:col:13510</t>
  </si>
  <si>
    <t>Arun District Council</t>
  </si>
  <si>
    <t>12 River Road</t>
  </si>
  <si>
    <t>Littlehampton, West Sussex</t>
  </si>
  <si>
    <t>LITTLEHAMPTON</t>
  </si>
  <si>
    <t>LPN transferred to PMH.</t>
  </si>
  <si>
    <t>http://grbio.org/institution/universidad-nacional-de-la-plata-0</t>
  </si>
  <si>
    <t>B2172</t>
  </si>
  <si>
    <t>LPS&lt;IH&gt;</t>
  </si>
  <si>
    <t>urn:lsid:biocol.org:col:15036</t>
  </si>
  <si>
    <t>http://biocol.org/urn:lsid:biocol.org:col:15036</t>
  </si>
  <si>
    <t>Instituto de BotÃ¡nica Carlos Spegazzini</t>
  </si>
  <si>
    <t>Avenida 53, No. 477</t>
  </si>
  <si>
    <t>Updated Dec 2000. LPS vascular plants transferred to LP. Contact Susana Edith Freire, freire@museo.fcnym.unlp.edu.ar</t>
  </si>
  <si>
    <t>Fungi of Argentina and neighboring countries.</t>
  </si>
  <si>
    <t>http://grbio.org/institution/mus%C3%A9um-dhistoire-naturelle-2</t>
  </si>
  <si>
    <t>MusÃ©um d'Histoire Naturelle</t>
  </si>
  <si>
    <t>B2173</t>
  </si>
  <si>
    <t>LR&lt;IH&gt;</t>
  </si>
  <si>
    <t>http://www.ville-larochelle.fr</t>
  </si>
  <si>
    <t>urn:lsid:biocol.org:col:13657</t>
  </si>
  <si>
    <t>http://biocol.org/urn:lsid:biocol.org:col:13657</t>
  </si>
  <si>
    <t>28 rue Albert-1er</t>
  </si>
  <si>
    <t>F-17000 La Rochelle</t>
  </si>
  <si>
    <t>LA ROCHELLE</t>
  </si>
  <si>
    <t>France; Mediterranean; northern Africa; vascular plants; bryophytes; lichens; algae.</t>
  </si>
  <si>
    <t>http://grbio.org/institution/historic-society-lancashire-and-cheshire</t>
  </si>
  <si>
    <t>Historic Society of Lancashire and Cheshire</t>
  </si>
  <si>
    <t>B2174</t>
  </si>
  <si>
    <t>LRL&lt;IH&gt;</t>
  </si>
  <si>
    <t>urn:lsid:biocol.org:col:13228</t>
  </si>
  <si>
    <t>http://biocol.org/urn:lsid:biocol.org:col:13228</t>
  </si>
  <si>
    <t>LRL transferred to LIV in 1913.</t>
  </si>
  <si>
    <t>http://grbio.org/institution/agriculture-research-center</t>
  </si>
  <si>
    <t>Agriculture Research Center</t>
  </si>
  <si>
    <t>B2175</t>
  </si>
  <si>
    <t>LRS&lt;IH&gt;</t>
  </si>
  <si>
    <t>http://res2.agr.ca/lethbridge</t>
  </si>
  <si>
    <t>urn:lsid:biocol.org:col:12565</t>
  </si>
  <si>
    <t>http://biocol.org/urn:lsid:biocol.org:col:12565</t>
  </si>
  <si>
    <t>Land Resource Sciences Section</t>
  </si>
  <si>
    <t>5403 First Avenue South, P.O. Box 3000</t>
  </si>
  <si>
    <t>T1J 4B1</t>
  </si>
  <si>
    <t>Western Canada; rangelands.</t>
  </si>
  <si>
    <t>http://grbio.org/institution/la-retraite-convent-school</t>
  </si>
  <si>
    <t>La Retraite (Convent School)</t>
  </si>
  <si>
    <t>B2176</t>
  </si>
  <si>
    <t>LRTE&lt;IH&gt;</t>
  </si>
  <si>
    <t>urn:lsid:biocol.org:col:13474</t>
  </si>
  <si>
    <t>http://biocol.org/urn:lsid:biocol.org:col:13474</t>
  </si>
  <si>
    <t>Hensman Hill</t>
  </si>
  <si>
    <t>Bristol, Avon</t>
  </si>
  <si>
    <t>BRISTOL</t>
  </si>
  <si>
    <t>LRTE transferred to BRISTM.</t>
  </si>
  <si>
    <t>http://grbio.org/institution/university-arkansas-little-rock</t>
  </si>
  <si>
    <t>University of Arkansas at Little Rock</t>
  </si>
  <si>
    <t>B2177</t>
  </si>
  <si>
    <t>LRU&lt;IH&gt;</t>
  </si>
  <si>
    <t>urn:lsid:biocol.org:col:14470</t>
  </si>
  <si>
    <t>http://biocol.org/urn:lsid:biocol.org:col:14470</t>
  </si>
  <si>
    <t>Little Rock</t>
  </si>
  <si>
    <t>LITTLE ROCK</t>
  </si>
  <si>
    <t>Updated Jul 2012.  LRU is closed.  The fern specimens were sent to BRIT and the seed plants to HEND.</t>
  </si>
  <si>
    <t>Arkansas; North American pteridophytes.</t>
  </si>
  <si>
    <t>http://grbio.org/institution/colegio-de-la-salle</t>
  </si>
  <si>
    <t>Colegio de La Salle</t>
  </si>
  <si>
    <t>B2178</t>
  </si>
  <si>
    <t>LS&lt;IH&gt;</t>
  </si>
  <si>
    <t>urn:lsid:biocol.org:col:12868</t>
  </si>
  <si>
    <t>http://biocol.org/urn:lsid:biocol.org:col:12868</t>
  </si>
  <si>
    <t>LS (50 000 specimens) transferred to HAC.</t>
  </si>
  <si>
    <t>Cuba; Antilles.</t>
  </si>
  <si>
    <t>http://grbio.org/institution/lytham-st-annes-public-library</t>
  </si>
  <si>
    <t>Lytham St. Annes Public Library</t>
  </si>
  <si>
    <t>B2179</t>
  </si>
  <si>
    <t>LSA&lt;IH&gt;</t>
  </si>
  <si>
    <t>urn:lsid:biocol.org:col:13533</t>
  </si>
  <si>
    <t>http://biocol.org/urn:lsid:biocol.org:col:13533</t>
  </si>
  <si>
    <t>Lytham St. Annes, Lancashire</t>
  </si>
  <si>
    <t>LYTHAM SAINT ANNES</t>
  </si>
  <si>
    <t>http://grbio.org/institution/lyndon-state-college</t>
  </si>
  <si>
    <t>Lyndon State College</t>
  </si>
  <si>
    <t>B2180</t>
  </si>
  <si>
    <t>LSC&lt;IH&gt;</t>
  </si>
  <si>
    <t>urn:lsid:biocol.org:col:14928</t>
  </si>
  <si>
    <t>http://biocol.org/urn:lsid:biocol.org:col:14928</t>
  </si>
  <si>
    <t>Vail Hill</t>
  </si>
  <si>
    <t>Lyndonville</t>
  </si>
  <si>
    <t>LYNDONVILLE</t>
  </si>
  <si>
    <t>Northern New England; ferns of tropical America, especially Caribbean; Cyatheaceae.</t>
  </si>
  <si>
    <t>http://grbio.org/institution/la-selva-biological-station-organization-tropical-studies</t>
  </si>
  <si>
    <t>La Selva Biological Station, Organization for Tropical Studies</t>
  </si>
  <si>
    <t>B2181</t>
  </si>
  <si>
    <t>LSCR&lt;IH&gt;</t>
  </si>
  <si>
    <t>http://www.ots.ac.cr</t>
  </si>
  <si>
    <t>urn:lsid:biocol.org:col:15823</t>
  </si>
  <si>
    <t>http://biocol.org/urn:lsid:biocol.org:col:15823</t>
  </si>
  <si>
    <t>Apartado Postal 676-2050</t>
  </si>
  <si>
    <t>Puerto Viejo de Sarapiqui, Province of Heredia.</t>
  </si>
  <si>
    <t>SAN PEDRO</t>
  </si>
  <si>
    <t>San Pedro</t>
  </si>
  <si>
    <t>Updated Mar 2010.</t>
  </si>
  <si>
    <t>Lowland rainforest of northeastern Costa Rica and adjacent Nicaragua.</t>
  </si>
  <si>
    <t>http://grbio.org/institution/liangshan-institute-drug-control</t>
  </si>
  <si>
    <t>Liangshan Institute for Drug Control</t>
  </si>
  <si>
    <t>B2182</t>
  </si>
  <si>
    <t>LSDC&lt;IH&gt;</t>
  </si>
  <si>
    <t>urn:lsid:biocol.org:col:13496</t>
  </si>
  <si>
    <t>http://biocol.org/urn:lsid:biocol.org:col:13496</t>
  </si>
  <si>
    <t>69 Changan Road</t>
  </si>
  <si>
    <t>Xichang</t>
  </si>
  <si>
    <t>XICHANG</t>
  </si>
  <si>
    <t>Medicinal plants of Liangshan Ranges and Hengduan Mountains; vascular plants of Leibo.</t>
  </si>
  <si>
    <t>http://grbio.org/institution/universit%C3%A9-nationale-du-za%C3%AFre</t>
  </si>
  <si>
    <t>UniversitÃ© Nationale du ZaÃ¯re</t>
  </si>
  <si>
    <t>B2183</t>
  </si>
  <si>
    <t>LSHI&lt;IH&gt;</t>
  </si>
  <si>
    <t>urn:lsid:biocol.org:col:14451</t>
  </si>
  <si>
    <t>http://biocol.org/urn:lsid:biocol.org:col:14451</t>
  </si>
  <si>
    <t>Service de Botanique SystÃ©matique et Ecologie Tropicales</t>
  </si>
  <si>
    <t>B.P. 1825</t>
  </si>
  <si>
    <t>Zaire and Zambia.</t>
  </si>
  <si>
    <t>http://grbio.org/institution/lord-wandsworth-college-natural-history-museum</t>
  </si>
  <si>
    <t>Lord Wandsworth College Natural History Museum</t>
  </si>
  <si>
    <t>B2184</t>
  </si>
  <si>
    <t>LSN&lt;IH&gt;</t>
  </si>
  <si>
    <t>urn:lsid:biocol.org:col:13519</t>
  </si>
  <si>
    <t>http://biocol.org/urn:lsid:biocol.org:col:13519</t>
  </si>
  <si>
    <t>Long Sutton, Hants</t>
  </si>
  <si>
    <t>LONG SUTTON</t>
  </si>
  <si>
    <t>http://grbio.org/institution/lake-superior-provincial-park</t>
  </si>
  <si>
    <t>Lake Superior Provincial Park</t>
  </si>
  <si>
    <t>B2185</t>
  </si>
  <si>
    <t>LSP&lt;IH&gt;</t>
  </si>
  <si>
    <t>urn:lsid:biocol.org:col:13467</t>
  </si>
  <si>
    <t>http://biocol.org/urn:lsid:biocol.org:col:13467</t>
  </si>
  <si>
    <t>Natural Resources Canada, Ontario Parks</t>
  </si>
  <si>
    <t>P.O. Box 267</t>
  </si>
  <si>
    <t>Wawa</t>
  </si>
  <si>
    <t>Red Rock Lake Park Headquarters.</t>
  </si>
  <si>
    <t>WAWA</t>
  </si>
  <si>
    <t>P0S 1K0</t>
  </si>
  <si>
    <t>Vascular plants; eastern Lake Superior region.</t>
  </si>
  <si>
    <t>http://grbio.org/institution/leicestershire-county-council-museum-service</t>
  </si>
  <si>
    <t>Leicestershire County Council Museum Service</t>
  </si>
  <si>
    <t>B2186</t>
  </si>
  <si>
    <t>LSR&lt;IH&gt;</t>
  </si>
  <si>
    <t>urn:lsid:biocol.org:col:15572</t>
  </si>
  <si>
    <t>http://biocol.org/urn:lsid:biocol.org:col:15572</t>
  </si>
  <si>
    <t>Collections Resources Centre</t>
  </si>
  <si>
    <t>31-33 Hayhill, Sileby Road, Barrow on Soar</t>
  </si>
  <si>
    <t>Leicester LE12 8LD</t>
  </si>
  <si>
    <t>Updated Jun 2011. Botany Collections were disaggregated in 1997 between the Leicester City Council Museums Service and the Leicestershire County Council Museums Service. In 2010, the part of the collection held by Leicester City Council was transferred to the keeping of Leicestershire County Council.</t>
  </si>
  <si>
    <t>British Isles, especially Leicestershire; worldwide lichens.</t>
  </si>
  <si>
    <t>http://grbio.org/institution/leicestershire-flora-committee</t>
  </si>
  <si>
    <t>Leicestershire Flora Committee</t>
  </si>
  <si>
    <t>B2187</t>
  </si>
  <si>
    <t>LSRFC&lt;IH&gt;</t>
  </si>
  <si>
    <t>urn:lsid:biocol.org:col:15569</t>
  </si>
  <si>
    <t>http://biocol.org/urn:lsid:biocol.org:col:15569</t>
  </si>
  <si>
    <t>Updated Dec 2007. LSRFC transferred to LSR and further transferred to Leicester City Service.</t>
  </si>
  <si>
    <t>http://grbio.org/institution/universit%C3%A9-de-montr%C3%A9al-0</t>
  </si>
  <si>
    <t>UniversitÃ© de MontrÃ©al</t>
  </si>
  <si>
    <t>B2188</t>
  </si>
  <si>
    <t>LT&lt;IH&gt;</t>
  </si>
  <si>
    <t>http://grbio.org/cool/d6n2-4ryw</t>
  </si>
  <si>
    <t>Laboratoire de l'Institut Agronomique d'Oka</t>
  </si>
  <si>
    <t>Oka</t>
  </si>
  <si>
    <t>LA TRAPPE</t>
  </si>
  <si>
    <t>Updated Nov 2004. LT (100 000 specimens) transferred to QFA in 1962. Contact Serge Payette, serge.payette@bio.ulaval.ca</t>
  </si>
  <si>
    <t>http://grbio.org/institution/la-trobe-university</t>
  </si>
  <si>
    <t>La Trobe University</t>
  </si>
  <si>
    <t>B2189</t>
  </si>
  <si>
    <t>LTB&lt;IH&gt;</t>
  </si>
  <si>
    <t>http://www.latrobe.edu.au/www/botany</t>
  </si>
  <si>
    <t>urn:lsid:biocol.org:col:13477</t>
  </si>
  <si>
    <t>http://biocol.org/urn:lsid:biocol.org:col:13477</t>
  </si>
  <si>
    <t>Bundoora</t>
  </si>
  <si>
    <t>Plenty Road and Kingsbury Drive.</t>
  </si>
  <si>
    <t>Updated Jul 2009 (new staff added, address corrected).</t>
  </si>
  <si>
    <t>Tropical and temperate eastern Australia; marine algae, especially of southern Australia.</t>
  </si>
  <si>
    <t>http://grbio.org/institution/museum-louth-naturalists-antiquity-and-literary-society</t>
  </si>
  <si>
    <t>Museum of Louth Naturalists' Antiquity and Literary Society</t>
  </si>
  <si>
    <t>B2190</t>
  </si>
  <si>
    <t>LTH&lt;IH&gt;</t>
  </si>
  <si>
    <t>urn:lsid:biocol.org:col:13667</t>
  </si>
  <si>
    <t>http://biocol.org/urn:lsid:biocol.org:col:13667</t>
  </si>
  <si>
    <t>4 Broadbank</t>
  </si>
  <si>
    <t>Louth, Lincolnshire</t>
  </si>
  <si>
    <t>LOUTH</t>
  </si>
  <si>
    <t>http://grbio.org/institution/louth-public-library</t>
  </si>
  <si>
    <t>Louth Public Library</t>
  </si>
  <si>
    <t>B2191</t>
  </si>
  <si>
    <t>LTHP&lt;IH&gt;</t>
  </si>
  <si>
    <t>urn:lsid:biocol.org:col:13524</t>
  </si>
  <si>
    <t>http://biocol.org/urn:lsid:biocol.org:col:13524</t>
  </si>
  <si>
    <t>http://grbio.org/institution/tekovsk%C3%A9-muzeum</t>
  </si>
  <si>
    <t>TekovskÃ© muzeum</t>
  </si>
  <si>
    <t>B2192</t>
  </si>
  <si>
    <t>LTM&lt;IH&gt;</t>
  </si>
  <si>
    <t>http://grbio.org/cool/hcpb-vbya</t>
  </si>
  <si>
    <t>P.O. Box 69, Sv. Michala 40</t>
  </si>
  <si>
    <t>CS-934 69 Levice</t>
  </si>
  <si>
    <t>LEVICE</t>
  </si>
  <si>
    <t>Slovak Republic; Czech Republic.</t>
  </si>
  <si>
    <t>http://grbio.org/institution/museum-and-art-gallery-0</t>
  </si>
  <si>
    <t>B2193</t>
  </si>
  <si>
    <t>LTN&lt;IH&gt;</t>
  </si>
  <si>
    <t>urn:lsid:biocol.org:col:13646</t>
  </si>
  <si>
    <t>http://biocol.org/urn:lsid:biocol.org:col:13646</t>
  </si>
  <si>
    <t>Luton Borough Council</t>
  </si>
  <si>
    <t>Wardown Park</t>
  </si>
  <si>
    <t>Luton, Bedfordshire</t>
  </si>
  <si>
    <t>LUTON</t>
  </si>
  <si>
    <t>http://grbio.org/institution/university-leicester</t>
  </si>
  <si>
    <t>University of Leicester</t>
  </si>
  <si>
    <t>B2194</t>
  </si>
  <si>
    <t>LTR&lt;IH&gt;</t>
  </si>
  <si>
    <t>urn:lsid:biocol.org:col:15333</t>
  </si>
  <si>
    <t>http://biocol.org/urn:lsid:biocol.org:col:15333</t>
  </si>
  <si>
    <t>Leicester LE1 7RH</t>
  </si>
  <si>
    <t>University Road.</t>
  </si>
  <si>
    <t>GB 021</t>
  </si>
  <si>
    <t>Vascular plants; Europe; Mediterranean Basin.</t>
  </si>
  <si>
    <t>http://grbio.org/institution/louisiana-tech-university</t>
  </si>
  <si>
    <t>Louisiana Tech University</t>
  </si>
  <si>
    <t>B2195</t>
  </si>
  <si>
    <t>LTU&lt;IH&gt;</t>
  </si>
  <si>
    <t>urn:lsid:biocol.org:col:13523</t>
  </si>
  <si>
    <t>http://biocol.org/urn:lsid:biocol.org:col:13523</t>
  </si>
  <si>
    <t>Ruston</t>
  </si>
  <si>
    <t>Arizona Avenue and Adams Boulevard, Carson-Taylor Hall.</t>
  </si>
  <si>
    <t>RUSTON</t>
  </si>
  <si>
    <t>71272-0001</t>
  </si>
  <si>
    <t>Updated Feb 2010 (non-functional email address, url removed)</t>
  </si>
  <si>
    <t>Worldwide, especially Louisiana, Texas, Mississippi, and Arkansas.</t>
  </si>
  <si>
    <t>http://grbio.org/institution/lingnan-university</t>
  </si>
  <si>
    <t>Lingnan University</t>
  </si>
  <si>
    <t>B2196</t>
  </si>
  <si>
    <t>LU&lt;IH&gt;</t>
  </si>
  <si>
    <t>urn:lsid:biocol.org:col:13506</t>
  </si>
  <si>
    <t>http://biocol.org/urn:lsid:biocol.org:col:13506</t>
  </si>
  <si>
    <t>LU transferred to SYS.</t>
  </si>
  <si>
    <t>http://grbio.org/institution/instituto-de-investiga%C3%A7%C3%A3o-agron%C3%B3mica</t>
  </si>
  <si>
    <t>Instituto de InvestigaÃ§Ã£o AgronÃ³mica</t>
  </si>
  <si>
    <t>B2197</t>
  </si>
  <si>
    <t>LUA&lt;IH&gt;</t>
  </si>
  <si>
    <t>http://grbio.org/cool/twy6-g112</t>
  </si>
  <si>
    <t>Caixa Postal 406</t>
  </si>
  <si>
    <t>Huambo</t>
  </si>
  <si>
    <t>HUAMBO</t>
  </si>
  <si>
    <t>Updated Mar 2000. LUA (40 000 specimens) temporarily transferred to LUAI in 1995. Contact Teresa G. Martins, fitogen@ebonet.net</t>
  </si>
  <si>
    <t>Angola.</t>
  </si>
  <si>
    <t>http://grbio.org/institution/ex-centro-nacional-de-investiga%C3%A7%C3%A3o-cientifica-cnic</t>
  </si>
  <si>
    <t>ex-Centro Nacional de InvestigaÃ§Ã£o Cientifica (CNIC)</t>
  </si>
  <si>
    <t>B2198</t>
  </si>
  <si>
    <t>LUAI&lt;IH&gt;</t>
  </si>
  <si>
    <t>Luanda Herbarium</t>
  </si>
  <si>
    <t>urn:lsid:biocol.org:col:14997</t>
  </si>
  <si>
    <t>http://biocol.org/urn:lsid:biocol.org:col:14997</t>
  </si>
  <si>
    <t>Caixa Postal 3244</t>
  </si>
  <si>
    <t>Luanda</t>
  </si>
  <si>
    <t>ex-CNIC, Avenida RevoluÃ§Ã£o de Outubro, Maianga, Luanda.</t>
  </si>
  <si>
    <t>LUANDA</t>
  </si>
  <si>
    <t>Updated Mar 2000.</t>
  </si>
  <si>
    <t>http://grbio.org/institution/museum-f%C3%BCr-natur-und-umwelt</t>
  </si>
  <si>
    <t>Museum fÃ¼r Natur und Umwelt</t>
  </si>
  <si>
    <t>B2199</t>
  </si>
  <si>
    <t>LUB&lt;IH&gt;</t>
  </si>
  <si>
    <t>http://grbio.org/cool/71zm-7tbf</t>
  </si>
  <si>
    <t>MÃ¼hlendamm 1-3</t>
  </si>
  <si>
    <t>23552 LÃ¼beck</t>
  </si>
  <si>
    <t>Musterbahn 8</t>
  </si>
  <si>
    <t>LÃœBECK</t>
  </si>
  <si>
    <t>Updated Jun 2011. The former collections of  LUB destroyed during World War II.</t>
  </si>
  <si>
    <t>Spermatophyta and ferns (K. KONOPKA, H.TANNERT, D.N. CHRISTIANSEN, K.PETERSEN) Mosses, algae and lichens (historical collection P.GUSSMANN) Mosses and Blackberries  (Parts of the Sammlung WAlSEMANN)</t>
  </si>
  <si>
    <t>http://grbio.org/institution/instituto-superior-de-ciencias-da-educa%C3%A7%C3%A3o</t>
  </si>
  <si>
    <t>Instituto Superior de Ciencias da EducaÃ§Ã£o</t>
  </si>
  <si>
    <t>B2200</t>
  </si>
  <si>
    <t>LUBA&lt;IH&gt;</t>
  </si>
  <si>
    <t>urn:lsid:biocol.org:col:14999</t>
  </si>
  <si>
    <t>http://biocol.org/urn:lsid:biocol.org:col:14999</t>
  </si>
  <si>
    <t>Caixa Postal 230</t>
  </si>
  <si>
    <t>Lubango</t>
  </si>
  <si>
    <t>Huila Province</t>
  </si>
  <si>
    <t>Avenida Agostinho Neto.</t>
  </si>
  <si>
    <t>LUBANGO</t>
  </si>
  <si>
    <t>http://grbio.org/institution/comune-di-lucca</t>
  </si>
  <si>
    <t>Comune di Lucca</t>
  </si>
  <si>
    <t>B2201</t>
  </si>
  <si>
    <t>LUCCA&lt;IH&gt;</t>
  </si>
  <si>
    <t>urn:lsid:biocol.org:col:12882</t>
  </si>
  <si>
    <t>http://biocol.org/urn:lsid:biocol.org:col:12882</t>
  </si>
  <si>
    <t>Orto Botanico</t>
  </si>
  <si>
    <t>Via del Giardino Botanico 14</t>
  </si>
  <si>
    <t>I-55100 Lucca</t>
  </si>
  <si>
    <t>LUCCA</t>
  </si>
  <si>
    <t>Italy, especially Lucca district.</t>
  </si>
  <si>
    <t>http://grbio.org/institution/mus%C3%A9e-du-pays-de-luchon</t>
  </si>
  <si>
    <t>MusÃ©e du Pays de Luchon</t>
  </si>
  <si>
    <t>B2202</t>
  </si>
  <si>
    <t>LUCH&lt;IH&gt;</t>
  </si>
  <si>
    <t>http://www.luchon.com</t>
  </si>
  <si>
    <t>urn:lsid:biocol.org:col:13621</t>
  </si>
  <si>
    <t>http://biocol.org/urn:lsid:biocol.org:col:13621</t>
  </si>
  <si>
    <t>ChÃ¢teau Lafont-La Salle, 18 allÃ©e d'Etigny</t>
  </si>
  <si>
    <t>F-31110 BagnÃ¨res-de-Luchon</t>
  </si>
  <si>
    <t>BAGNÃ‰RES-DE-LUCHON</t>
  </si>
  <si>
    <t>Pyrenees.</t>
  </si>
  <si>
    <t>http://grbio.org/institution/ludlow-natural-history-society</t>
  </si>
  <si>
    <t>Ludlow Natural History Society</t>
  </si>
  <si>
    <t>B2203</t>
  </si>
  <si>
    <t>LUD&lt;IH&gt;</t>
  </si>
  <si>
    <t>urn:lsid:biocol.org:col:13527</t>
  </si>
  <si>
    <t>http://biocol.org/urn:lsid:biocol.org:col:13527</t>
  </si>
  <si>
    <t>Ludlow, Salop</t>
  </si>
  <si>
    <t>LUD no longer exists.</t>
  </si>
  <si>
    <t>http://grbio.org/institution/museo-cantonale-di-storia-naturale</t>
  </si>
  <si>
    <t>Museo cantonale di storia naturale</t>
  </si>
  <si>
    <t>B2204</t>
  </si>
  <si>
    <t>LUG&lt;IH&gt;</t>
  </si>
  <si>
    <t>urn:lsid:biocol.org:col:13624</t>
  </si>
  <si>
    <t>http://biocol.org/urn:lsid:biocol.org:col:13624</t>
  </si>
  <si>
    <t>CH-6900 Lugano</t>
  </si>
  <si>
    <t>Viale Carlo Cattaneo 4.</t>
  </si>
  <si>
    <t>LUGANO</t>
  </si>
  <si>
    <t>Switzerland.</t>
  </si>
  <si>
    <t>http://grbio.org/institution/universidad-de-satniago-de-compostela</t>
  </si>
  <si>
    <t>Universidad de Satniago de Compostela</t>
  </si>
  <si>
    <t>B2205</t>
  </si>
  <si>
    <t>LUGO&lt;IH&gt;</t>
  </si>
  <si>
    <t>urn:lsid:biocol.org:col:14310</t>
  </si>
  <si>
    <t>http://biocol.org/urn:lsid:biocol.org:col:14310</t>
  </si>
  <si>
    <t>Instituto de Biodiversidade Agraria e Desenvolvemento Rural (IBADER)</t>
  </si>
  <si>
    <t>Edificio IBADER</t>
  </si>
  <si>
    <t>Campus Universitario de Lugo</t>
  </si>
  <si>
    <t>E-27002 Lugo</t>
  </si>
  <si>
    <t>LUGO</t>
  </si>
  <si>
    <t>Updated Oct 2010.</t>
  </si>
  <si>
    <t>Spain, especially Galicia.</t>
  </si>
  <si>
    <t>http://grbio.org/institution/university-lagos</t>
  </si>
  <si>
    <t>University of Lagos</t>
  </si>
  <si>
    <t>B2206</t>
  </si>
  <si>
    <t>LUH&lt;IH&gt;</t>
  </si>
  <si>
    <t>http://www.unilag.edu.ng/</t>
  </si>
  <si>
    <t>urn:lsid:biocol.org:col:14540</t>
  </si>
  <si>
    <t>http://biocol.org/urn:lsid:biocol.org:col:14540</t>
  </si>
  <si>
    <t>Akoka Yaba</t>
  </si>
  <si>
    <t>LAGOS</t>
  </si>
  <si>
    <t>&lt;p class="rtejustify"&gt;It contains registered plant specimens collected from all the vegetation zones in Nigeria and special collections from neighboring african countries to enrich the family Sapindaceae.&amp;nbsp; Certain group of plant with bulky or succulent parts (flower and fruits) that cannot be mounted were preserved either as carpological or Pickle collections.The herbarium is well maintained and the specimens are being handled with care for longevity.it provides a reliable information for academic research purposes and to the entire public.&lt;/p&gt;</t>
  </si>
  <si>
    <t>Africa, especially Nigeria and West Tropical Africa.</t>
  </si>
  <si>
    <t>Lower plants and Higher plants</t>
  </si>
  <si>
    <t>http://grbio.org/institution/institut-national-pour-letude-et-la-recherche-agronomiques</t>
  </si>
  <si>
    <t>Institut National pour l'Etude et la Recherche Agronomiques</t>
  </si>
  <si>
    <t>B2207</t>
  </si>
  <si>
    <t>LUKI&lt;IH&gt;</t>
  </si>
  <si>
    <t>Herbarium de Luki</t>
  </si>
  <si>
    <t>http://grbio.org/cool/1mhp-9z7k</t>
  </si>
  <si>
    <t>B.P. 2037</t>
  </si>
  <si>
    <t>Institut National pour l'Etude et la &lt;br /&gt;Recherche Agronomiques, station of &lt;br /&gt;Luki, biosphere reserve of Luki,</t>
  </si>
  <si>
    <t>Bas-Congo, Boma</t>
  </si>
  <si>
    <t>Vascular plants of Luki, Congo.</t>
  </si>
  <si>
    <t>http://grbio.org/institution/lushan-botanical-garden-0</t>
  </si>
  <si>
    <t>B2208</t>
  </si>
  <si>
    <t>LUS&lt;IH&gt;</t>
  </si>
  <si>
    <t>urn:lsid:biocol.org:col:13529</t>
  </si>
  <si>
    <t>http://biocol.org/urn:lsid:biocol.org:col:13529</t>
  </si>
  <si>
    <t>Lushan</t>
  </si>
  <si>
    <t>LUS same as LBG. Use LBG.</t>
  </si>
  <si>
    <t>http://grbio.org/institution/mus%C3%A9e-national-dhistoire-naturelle</t>
  </si>
  <si>
    <t>MusÃ©e national d'histoire naturelle</t>
  </si>
  <si>
    <t>B2209</t>
  </si>
  <si>
    <t>LUX&lt;IH&gt;</t>
  </si>
  <si>
    <t>http://www.mnhn.lu/recherche/botan.htm</t>
  </si>
  <si>
    <t>urn:lsid:biocol.org:col:13623</t>
  </si>
  <si>
    <t>http://biocol.org/urn:lsid:biocol.org:col:13623</t>
  </si>
  <si>
    <t>25, rue Munster</t>
  </si>
  <si>
    <t>Luxembourg</t>
  </si>
  <si>
    <t>L-2160</t>
  </si>
  <si>
    <t>LUXEMBOURG</t>
  </si>
  <si>
    <t>Luxembourg and adjacent countries.</t>
  </si>
  <si>
    <t>http://grbio.org/institution/catholic-university-leuven</t>
  </si>
  <si>
    <t>Catholic University of Leuven</t>
  </si>
  <si>
    <t>B2210</t>
  </si>
  <si>
    <t>LV&lt;IH&gt;</t>
  </si>
  <si>
    <t>http://www.kuleuven.ac.be/bio/sys</t>
  </si>
  <si>
    <t>urn:lsid:biocol.org:col:15324</t>
  </si>
  <si>
    <t>http://biocol.org/urn:lsid:biocol.org:col:15324</t>
  </si>
  <si>
    <t>Kasteelpark Arenberg 31</t>
  </si>
  <si>
    <t>B-3001 Heverlee</t>
  </si>
  <si>
    <t>LEUVEN</t>
  </si>
  <si>
    <t>Updated Sep 2007. Majority of LV (80 000 specimens), including all foreign vascular plants and all algae, lichens, bryophytes, transferred to BR in 2000. Contact Curator Vascular Plants, vasc.curator@br.fgov.be</t>
  </si>
  <si>
    <t>Flowering plants of Belgium.</t>
  </si>
  <si>
    <t>http://grbio.org/institution/lassen-volcanic-national-park</t>
  </si>
  <si>
    <t>Lassen Volcanic National Park</t>
  </si>
  <si>
    <t>B2211</t>
  </si>
  <si>
    <t>LVNP&lt;IH&gt;</t>
  </si>
  <si>
    <t>urn:lsid:biocol.org:col:14957</t>
  </si>
  <si>
    <t>http://biocol.org/urn:lsid:biocol.org:col:14957</t>
  </si>
  <si>
    <t>Division of Interpretation and Cultural Resources</t>
  </si>
  <si>
    <t>P.O. Box 100, 38050 Highway 36 East</t>
  </si>
  <si>
    <t>Mineral</t>
  </si>
  <si>
    <t>MINERAL</t>
  </si>
  <si>
    <t>96063-0100</t>
  </si>
  <si>
    <t>Lassen Volcanic National Park.</t>
  </si>
  <si>
    <t>http://grbio.org/institution/ivan-franko-national-university-lviv</t>
  </si>
  <si>
    <t>Ivan Franko National University of Lviv</t>
  </si>
  <si>
    <t>B2212</t>
  </si>
  <si>
    <t>LW&lt;IH&gt;</t>
  </si>
  <si>
    <t>urn:lsid:biocol.org:col:13370</t>
  </si>
  <si>
    <t>http://biocol.org/urn:lsid:biocol.org:col:13370</t>
  </si>
  <si>
    <t>4 Hrushevskyy Street</t>
  </si>
  <si>
    <t>79005 Lviv 5</t>
  </si>
  <si>
    <t>LVIV</t>
  </si>
  <si>
    <t>Europe; eastern Asia; southern Africa.</t>
  </si>
  <si>
    <t>http://grbio.org/institution/agricultural-experiment-station</t>
  </si>
  <si>
    <t>Agricultural Experiment Station</t>
  </si>
  <si>
    <t>B2213</t>
  </si>
  <si>
    <t>LWA&lt;IH&gt;</t>
  </si>
  <si>
    <t>urn:lsid:biocol.org:col:12553</t>
  </si>
  <si>
    <t>http://biocol.org/urn:lsid:biocol.org:col:12553</t>
  </si>
  <si>
    <t>Zyblikiewicza 40</t>
  </si>
  <si>
    <t>http://grbio.org/institution/museum-dzieduszyckich</t>
  </si>
  <si>
    <t>Museum Dzieduszyckich</t>
  </si>
  <si>
    <t>B2214</t>
  </si>
  <si>
    <t>LWD&lt;IH&gt;</t>
  </si>
  <si>
    <t>urn:lsid:biocol.org:col:13659</t>
  </si>
  <si>
    <t>http://biocol.org/urn:lsid:biocol.org:col:13659</t>
  </si>
  <si>
    <t>Teatralna 18</t>
  </si>
  <si>
    <t>LWD incorporated in LWS.</t>
  </si>
  <si>
    <t>http://grbio.org/institution/centre-de-recherche-en-sciences-naturelles-crsnlwiro</t>
  </si>
  <si>
    <t>Centre de Recherche en Sciences Naturelles (CRSN/Lwiro)</t>
  </si>
  <si>
    <t>B2215</t>
  </si>
  <si>
    <t>LWI&lt;IH&gt;</t>
  </si>
  <si>
    <t>Lwiro Herbarium</t>
  </si>
  <si>
    <t>http://grbio.org/cool/9cqy-1ar4</t>
  </si>
  <si>
    <t>D.S. Bukavu</t>
  </si>
  <si>
    <t>Lwiro</t>
  </si>
  <si>
    <t>South Kivu</t>
  </si>
  <si>
    <t>Mountainous regions in the eastern portion of the Democratic Republic of Congo</t>
  </si>
  <si>
    <t>http://grbio.org/institution/institute-ecology-carpathians</t>
  </si>
  <si>
    <t>Institute of Ecology of the Carpathians</t>
  </si>
  <si>
    <t>B2216</t>
  </si>
  <si>
    <t>LWKS&lt;IH&gt;</t>
  </si>
  <si>
    <t>urn:lsid:biocol.org:col:13300</t>
  </si>
  <si>
    <t>http://biocol.org/urn:lsid:biocol.org:col:13300</t>
  </si>
  <si>
    <t>4 Kozelnitska Street</t>
  </si>
  <si>
    <t>79026 Lviv</t>
  </si>
  <si>
    <t>Vascular plants of Eurasia, especially Ukraine and eastern Europe.</t>
  </si>
  <si>
    <t>http://grbio.org/institution/museum-natural-history</t>
  </si>
  <si>
    <t>B2217</t>
  </si>
  <si>
    <t>LWS&lt;IH&gt;</t>
  </si>
  <si>
    <t>urn:lsid:biocol.org:col:13668</t>
  </si>
  <si>
    <t>http://biocol.org/urn:lsid:biocol.org:col:13668</t>
  </si>
  <si>
    <t>18 Teatralna Street</t>
  </si>
  <si>
    <t>79008 Lviv</t>
  </si>
  <si>
    <t>Formerly Herbarium of Shevchenko's Scientific Society.</t>
  </si>
  <si>
    <t>http://grbio.org/institution/lewes-museum-ann-cleves-house</t>
  </si>
  <si>
    <t>Lewes Museum, Ann of Cleves House</t>
  </si>
  <si>
    <t>B2218</t>
  </si>
  <si>
    <t>LWSM&lt;IH&gt;</t>
  </si>
  <si>
    <t>urn:lsid:biocol.org:col:13494</t>
  </si>
  <si>
    <t>http://biocol.org/urn:lsid:biocol.org:col:13494</t>
  </si>
  <si>
    <t>Sussex Archaeological Society</t>
  </si>
  <si>
    <t>Southover High Street</t>
  </si>
  <si>
    <t>Lewes, East Sussex</t>
  </si>
  <si>
    <t>LEWES</t>
  </si>
  <si>
    <t>LWSM transferred to BM.</t>
  </si>
  <si>
    <t>http://grbio.org/institution/university-lucknow</t>
  </si>
  <si>
    <t>University of Lucknow</t>
  </si>
  <si>
    <t>B2219</t>
  </si>
  <si>
    <t>LWU&lt;IH&gt;</t>
  </si>
  <si>
    <t>urn:lsid:biocol.org:col:12517</t>
  </si>
  <si>
    <t>http://biocol.org/urn:lsid:biocol.org:col:12517</t>
  </si>
  <si>
    <t>Lucknow</t>
  </si>
  <si>
    <t>Lichens of LWU transferred to LWG on permanent loan. Continue to cite LWU.</t>
  </si>
  <si>
    <t>Indian bryophytes, lichens, and angiosperms, especially local flora.</t>
  </si>
  <si>
    <t>http://grbio.org/institution/universit%C3%A9-claude-bernard</t>
  </si>
  <si>
    <t>UniversitÃ© Claude Bernard</t>
  </si>
  <si>
    <t>B2220</t>
  </si>
  <si>
    <t>LY&lt;IH&gt;</t>
  </si>
  <si>
    <t>urn:lsid:biocol.org:col:14430</t>
  </si>
  <si>
    <t>http://biocol.org/urn:lsid:biocol.org:col:14430</t>
  </si>
  <si>
    <t>BÃ¢timent 406, 43 boulevard du 11 Novembre 1918</t>
  </si>
  <si>
    <t>F-69622 Villeurbane Cedex</t>
  </si>
  <si>
    <t>LYON</t>
  </si>
  <si>
    <t>http://grbio.org/institution/laiyang-agricultural-college</t>
  </si>
  <si>
    <t>Laiyang Agricultural College</t>
  </si>
  <si>
    <t>B2221</t>
  </si>
  <si>
    <t>LYAC&lt;IH&gt;</t>
  </si>
  <si>
    <t>urn:lsid:biocol.org:col:13464</t>
  </si>
  <si>
    <t>http://biocol.org/urn:lsid:biocol.org:col:13464</t>
  </si>
  <si>
    <t>Department of Basic Courses</t>
  </si>
  <si>
    <t>Laiyang</t>
  </si>
  <si>
    <t>LAIYANG</t>
  </si>
  <si>
    <t>Wild and cultivated plants of Jiaodong District.</t>
  </si>
  <si>
    <t>http://grbio.org/institution/mpumalanga-parks-board</t>
  </si>
  <si>
    <t>Mpumalanga Parks Board</t>
  </si>
  <si>
    <t>B2222</t>
  </si>
  <si>
    <t>LYD&lt;IH&gt;</t>
  </si>
  <si>
    <t>urn:lsid:biocol.org:col:13613</t>
  </si>
  <si>
    <t>http://biocol.org/urn:lsid:biocol.org:col:13613</t>
  </si>
  <si>
    <t>Private Bag X1088</t>
  </si>
  <si>
    <t>Lydenburg 1120</t>
  </si>
  <si>
    <t>Mpumalanga Parks Board, Mataffin Complex, Nelspruit; Mpumalanga Parks Board Production Units, Morgan Street extension, Lydenburg, Mpumalanga.</t>
  </si>
  <si>
    <t>LYDENBURG</t>
  </si>
  <si>
    <t>LYD currently housed in two separate buildings (in Lydenburg and Nelspruit) pending final decision on ultimate location.</t>
  </si>
  <si>
    <t>Transvaal, especially rare and endangered species.</t>
  </si>
  <si>
    <t>http://grbio.org/institution/jardin-botanique-de-la-ville-de-lyon</t>
  </si>
  <si>
    <t>Jardin botanique de la ville de Lyon</t>
  </si>
  <si>
    <t>B2223</t>
  </si>
  <si>
    <t>LYJB&lt;IH&gt;</t>
  </si>
  <si>
    <t>http://www.jardin-botanique-lyon.com/jbot/sections/fr/les_coulisses_du_jar/herbier</t>
  </si>
  <si>
    <t>urn:lsid:biocol.org:col:15509</t>
  </si>
  <si>
    <t>http://biocol.org/urn:lsid:biocol.org:col:15509</t>
  </si>
  <si>
    <t>Mairie de Lyon, Espace verts</t>
  </si>
  <si>
    <t>F-69205 Lyon Cedex 01</t>
  </si>
  <si>
    <t>Updated Jan 2009.  For recent information about herbaria located in RhÃ´ne-Alpes region, see Faure A., Bange C., Barale G., Danet F., Dutartre G., Fayard A., GuÃ©rin B., Guignard G., Pautz F., Poncet V., Ronot P. &amp; Tupinier Y., 2006 - Herbiers de la RÃ©gion RhÃ´ne-Alpes, 2e partie : Catalogue. Jardin botanique de la ville de Lyon. 348 p.</t>
  </si>
  <si>
    <t>Vascular plants worldwide, especially regional; lichens of RhÃ´ne-Alpes region.</t>
  </si>
  <si>
    <t>http://grbio.org/institution/lynchburg-college</t>
  </si>
  <si>
    <t>Lynchburg College</t>
  </si>
  <si>
    <t>B2224</t>
  </si>
  <si>
    <t>LYN&lt;IH&gt;</t>
  </si>
  <si>
    <t>Ramsey-Freer Herbarium</t>
  </si>
  <si>
    <t>urn:lsid:biocol.org:col:15283</t>
  </si>
  <si>
    <t>http://biocol.org/urn:lsid:biocol.org:col:15283</t>
  </si>
  <si>
    <t>1501 Lakeside Drive</t>
  </si>
  <si>
    <t>Lynchburg</t>
  </si>
  <si>
    <t>LYNCHBURG</t>
  </si>
  <si>
    <t>24501-3199</t>
  </si>
  <si>
    <t>Virginia, especially southern Piedmont and central Blue Ridge Mountains; Virginia Ranunculaceae.</t>
  </si>
  <si>
    <t>http://grbio.org/institution/universit%C3%A4t-leipzig</t>
  </si>
  <si>
    <t>UniversitÃ¤t Leipzig</t>
  </si>
  <si>
    <t>B2225</t>
  </si>
  <si>
    <t>LZ&lt;IH&gt;</t>
  </si>
  <si>
    <t>http://www.uni-leipzig.de/~instbota</t>
  </si>
  <si>
    <t>urn:lsid:biocol.org:col:15517</t>
  </si>
  <si>
    <t>http://biocol.org/urn:lsid:biocol.org:col:15517</t>
  </si>
  <si>
    <t>Johannisallee 21-23</t>
  </si>
  <si>
    <t>D-04103 Leipzig</t>
  </si>
  <si>
    <t>LEIPZIG</t>
  </si>
  <si>
    <t>Original herbarium destroyed in 1943 during World War II, including collections of G. Kunze, C. A. Frege, G. H. Mettenius, F. A. RÃ¶mer, J. A. Schenk, and others. Oldest university herbarium in Germany.</t>
  </si>
  <si>
    <t>Worldwide, especially neotropics and Europe; vascular plants and fungi of Germany.</t>
  </si>
  <si>
    <t>http://grbio.org/institution/lanzhou-institute-animal-science-chinese-academy-agricultural-sciences</t>
  </si>
  <si>
    <t>Lanzhou Institute of Animal Science, Chinese Academy of Agricultural Sciences</t>
  </si>
  <si>
    <t>B2226</t>
  </si>
  <si>
    <t>LZAH&lt;IH&gt;</t>
  </si>
  <si>
    <t>urn:lsid:biocol.org:col:13471</t>
  </si>
  <si>
    <t>http://biocol.org/urn:lsid:biocol.org:col:13471</t>
  </si>
  <si>
    <t>20 Jiangouyan, Xiaoxihu</t>
  </si>
  <si>
    <t>Formerly Northwest Research Institute of Animal and Veterinary Sciences.</t>
  </si>
  <si>
    <t>Pasture and forage crops of Gansu, Qinghai, Hubei, and Yunnan; Fabaceae; Poaceae</t>
  </si>
  <si>
    <t>http://grbio.org/institution/lanzhou-institute-desert-research-academia-sinica</t>
  </si>
  <si>
    <t>Lanzhou Institute of Desert Research, Academia Sinica</t>
  </si>
  <si>
    <t>B2227</t>
  </si>
  <si>
    <t>LZD&lt;IH&gt;</t>
  </si>
  <si>
    <t>Desert Herbarium</t>
  </si>
  <si>
    <t>urn:lsid:biocol.org:col:13472</t>
  </si>
  <si>
    <t>http://biocol.org/urn:lsid:biocol.org:col:13472</t>
  </si>
  <si>
    <t>174 Donggang West Road</t>
  </si>
  <si>
    <t>Mainly Chinese desert and gobi.</t>
  </si>
  <si>
    <t>http://grbio.org/institution/lanzhou-university</t>
  </si>
  <si>
    <t>Lanzhou University</t>
  </si>
  <si>
    <t>B2228</t>
  </si>
  <si>
    <t>LZU&lt;IH&gt;</t>
  </si>
  <si>
    <t>urn:lsid:biocol.org:col:13473</t>
  </si>
  <si>
    <t>http://biocol.org/urn:lsid:biocol.org:col:13473</t>
  </si>
  <si>
    <t>Lanzhou 730000</t>
  </si>
  <si>
    <t>Tianshui Street.</t>
  </si>
  <si>
    <t>Gansu Province and adjacent areas, especially northwestern China.</t>
  </si>
  <si>
    <t>http://grbio.org/institution/real-jard%C3%ADn-bot%C3%A1nico</t>
  </si>
  <si>
    <t>Real JardÃ­n BotÃ¡nico</t>
  </si>
  <si>
    <t>B2229</t>
  </si>
  <si>
    <t>MA&lt;IH&gt;</t>
  </si>
  <si>
    <t>http://www.rjb.csic.es</t>
  </si>
  <si>
    <t>urn:lsid:biocol.org:col:15682</t>
  </si>
  <si>
    <t>http://biocol.org/urn:lsid:biocol.org:col:15682</t>
  </si>
  <si>
    <t>Plaza de Murillo 2</t>
  </si>
  <si>
    <t>28014 Madrid</t>
  </si>
  <si>
    <t>Claudio Moyano 1.</t>
  </si>
  <si>
    <t>Updated May 2012 (staff update).</t>
  </si>
  <si>
    <t>Western Mediterranean; New World.</t>
  </si>
  <si>
    <t>http://grbio.org/institution/escuela-t%C3%A9cnica-superior-de-ingenieros-agr%C3%B3nomos</t>
  </si>
  <si>
    <t>Escuela TÃ©cnica Superior de Ingenieros AgrÃ³nomos</t>
  </si>
  <si>
    <t>B2230</t>
  </si>
  <si>
    <t>MAA&lt;IH&gt;</t>
  </si>
  <si>
    <t>urn:lsid:biocol.org:col:13000</t>
  </si>
  <si>
    <t>http://biocol.org/urn:lsid:biocol.org:col:13000</t>
  </si>
  <si>
    <t>Departamento de ProducciÃ³n Vegetal</t>
  </si>
  <si>
    <t>Unidad de BotÃ¡nica AgrÃ­cola</t>
  </si>
  <si>
    <t>Madrid Province angiosperms.</t>
  </si>
  <si>
    <t>http://grbio.org/institution/instituto-do-meio-ambiente</t>
  </si>
  <si>
    <t>Instituto do Meio Ambiente</t>
  </si>
  <si>
    <t>B2231</t>
  </si>
  <si>
    <t>MAC&lt;IH&gt;</t>
  </si>
  <si>
    <t>urn:lsid:biocol.org:col:13327</t>
  </si>
  <si>
    <t>http://biocol.org/urn:lsid:biocol.org:col:13327</t>
  </si>
  <si>
    <t>Setor de BotÃ¢nica</t>
  </si>
  <si>
    <t>Avenida Major CÃ­cero de GÃ³es Monteiro, 2197, Mutange</t>
  </si>
  <si>
    <t>57017-320 MaceiÃ³</t>
  </si>
  <si>
    <t>MACEIÃ“</t>
  </si>
  <si>
    <t>Brazilian plants, especially Alagoas, restinga, caatinga, and Atlantic forest.</t>
  </si>
  <si>
    <t>http://grbio.org/institution/universidad-complutense</t>
  </si>
  <si>
    <t>Universidad Complutense</t>
  </si>
  <si>
    <t>B2232</t>
  </si>
  <si>
    <t>MACB&lt;IH&gt;</t>
  </si>
  <si>
    <t>http://www.ucm.es/info/vegetal/herbario</t>
  </si>
  <si>
    <t>urn:lsid:biocol.org:col:14868</t>
  </si>
  <si>
    <t>http://biocol.org/urn:lsid:biocol.org:col:14868</t>
  </si>
  <si>
    <t>Departamento de BiologÃ­a Vegetal 1</t>
  </si>
  <si>
    <t>Madrid, Ciudad Universitaria.</t>
  </si>
  <si>
    <t>Updated Arp 2011 (correspondent retired).  No loans.</t>
  </si>
  <si>
    <t>Mainly Iberian Peninsula and Canary Islands.</t>
  </si>
  <si>
    <t>http://grbio.org/institution/california-state-university-3</t>
  </si>
  <si>
    <t>B2233</t>
  </si>
  <si>
    <t>MACF&lt;IH&gt;</t>
  </si>
  <si>
    <t>http://biology.fullerton.edu/</t>
  </si>
  <si>
    <t>urn:lsid:biocol.org:col:12528</t>
  </si>
  <si>
    <t>http://biocol.org/urn:lsid:biocol.org:col:12528</t>
  </si>
  <si>
    <t>P.O. Box 6850</t>
  </si>
  <si>
    <t>Fullerton</t>
  </si>
  <si>
    <t>800 North State College Boulevard.</t>
  </si>
  <si>
    <t>FULLERTON</t>
  </si>
  <si>
    <t>92834-6850</t>
  </si>
  <si>
    <t>Updated Oct 2010. MACF bryophytes (15 000 specimens) on long-term loan to UC.</t>
  </si>
  <si>
    <t>Western U.S., especially southern California; southwestern Canada.</t>
  </si>
  <si>
    <t>http://grbio.org/institution/marlborough-college</t>
  </si>
  <si>
    <t>Marlborough College</t>
  </si>
  <si>
    <t>B2234</t>
  </si>
  <si>
    <t>MACO&lt;IH&gt;</t>
  </si>
  <si>
    <t>urn:lsid:biocol.org:col:13553</t>
  </si>
  <si>
    <t>http://biocol.org/urn:lsid:biocol.org:col:13553</t>
  </si>
  <si>
    <t>Marlborough, Wiltshire SN8 1PA</t>
  </si>
  <si>
    <t>MARLBOROUGH</t>
  </si>
  <si>
    <t>MACO same as MBH. Use MACO.</t>
  </si>
  <si>
    <t>http://grbio.org/institution/forest-products-laboratory</t>
  </si>
  <si>
    <t>Forest Products Laboratory</t>
  </si>
  <si>
    <t>B2235</t>
  </si>
  <si>
    <t>MAD&lt;IH&gt;</t>
  </si>
  <si>
    <t>urn:lsid:biocol.org:col:13026</t>
  </si>
  <si>
    <t>http://biocol.org/urn:lsid:biocol.org:col:13026</t>
  </si>
  <si>
    <t>Center for Wood Anatomy Research</t>
  </si>
  <si>
    <t>One Gifford Pinchot Drive</t>
  </si>
  <si>
    <t>Madison</t>
  </si>
  <si>
    <t>MADISON</t>
  </si>
  <si>
    <t>53705-2398</t>
  </si>
  <si>
    <t>MAD (30 000 specimens) transferred to WIS in 2002.</t>
  </si>
  <si>
    <t>http://grbio.org/institution/jardim-bot%C3%A2nico-da-madeira</t>
  </si>
  <si>
    <t>Jardim BotÃ¢nico da Madeira</t>
  </si>
  <si>
    <t>B2236</t>
  </si>
  <si>
    <t>MADJ&lt;IH&gt;</t>
  </si>
  <si>
    <t>http://www.sra.pt/jarbot/</t>
  </si>
  <si>
    <t>urn:lsid:biocol.org:col:15289</t>
  </si>
  <si>
    <t>http://biocol.org/urn:lsid:biocol.org:col:15289</t>
  </si>
  <si>
    <t>P-9064-512 Funchal</t>
  </si>
  <si>
    <t>Madeira</t>
  </si>
  <si>
    <t>Caminho do Meio, Bom Sucesso.</t>
  </si>
  <si>
    <t>FUNCHAL</t>
  </si>
  <si>
    <t>Madeira, Porto Santo, Desertas, and Salvagens (Salvage Islands).</t>
  </si>
  <si>
    <t>http://grbio.org/institution/museu-municipal-do-funchal</t>
  </si>
  <si>
    <t>Museu Municipal do Funchal</t>
  </si>
  <si>
    <t>B2237</t>
  </si>
  <si>
    <t>MADM&lt;IH&gt;</t>
  </si>
  <si>
    <t>urn:lsid:biocol.org:col:13674</t>
  </si>
  <si>
    <t>http://biocol.org/urn:lsid:biocol.org:col:13674</t>
  </si>
  <si>
    <t>Rua da Mouraria 31</t>
  </si>
  <si>
    <t>P-9004-546 Funchal</t>
  </si>
  <si>
    <t>Macaronesia; mainly vascular plants and algae of Madeira, Porto Santo, Desertas, and Selvagens; some Azores and Canary Islands.</t>
  </si>
  <si>
    <t>http://grbio.org/institution/museu-de-hist%C3%B3ria-natural-do-semin%C3%A1rio-do-funchal</t>
  </si>
  <si>
    <t>Museu de HistÃ³ria Natural do SeminÃ¡rio do Funchal</t>
  </si>
  <si>
    <t>B2238</t>
  </si>
  <si>
    <t>MADS&lt;IH&gt;</t>
  </si>
  <si>
    <t>urn:lsid:biocol.org:col:13643</t>
  </si>
  <si>
    <t>http://biocol.org/urn:lsid:biocol.org:col:13643</t>
  </si>
  <si>
    <t>Funchal</t>
  </si>
  <si>
    <t>MADS (3700 specimens) transferred to MADJ.</t>
  </si>
  <si>
    <t>http://grbio.org/institution/universidad-complutense-0</t>
  </si>
  <si>
    <t>B2239</t>
  </si>
  <si>
    <t>MAF&lt;IH&gt;</t>
  </si>
  <si>
    <t>urn:lsid:biocol.org:col:15320</t>
  </si>
  <si>
    <t>http://biocol.org/urn:lsid:biocol.org:col:15320</t>
  </si>
  <si>
    <t>Departamento de Biologia Vegetal II</t>
  </si>
  <si>
    <t>Facultad de Farmacia</t>
  </si>
  <si>
    <t>Plaza de Ramon y Cajal</t>
  </si>
  <si>
    <t>E-28040 Madrid</t>
  </si>
  <si>
    <t>Ciudad Universitaria.</t>
  </si>
  <si>
    <t>Mediterranean Region; Canary Islands; Peru.</t>
  </si>
  <si>
    <t>http://grbio.org/institution/instituto-forestal-de-la-moncloa</t>
  </si>
  <si>
    <t>Instituto Forestal de la Moncloa</t>
  </si>
  <si>
    <t>B2240</t>
  </si>
  <si>
    <t>MAFST&lt;IH&gt;</t>
  </si>
  <si>
    <t>urn:lsid:biocol.org:col:13330</t>
  </si>
  <si>
    <t>http://biocol.org/urn:lsid:biocol.org:col:13330</t>
  </si>
  <si>
    <t>Burjasot</t>
  </si>
  <si>
    <t>Madrid</t>
  </si>
  <si>
    <t>MAFST no longer exists.</t>
  </si>
  <si>
    <t>http://grbio.org/institution/institute-biological-problems-north</t>
  </si>
  <si>
    <t>Institute of Biological Problems of the North</t>
  </si>
  <si>
    <t>B2241</t>
  </si>
  <si>
    <t>MAG&lt;IH&gt;</t>
  </si>
  <si>
    <t>urn:lsid:biocol.org:col:15244</t>
  </si>
  <si>
    <t>http://biocol.org/urn:lsid:biocol.org:col:15244</t>
  </si>
  <si>
    <t>Far Eastern Branch of Russian Academy of Sciences</t>
  </si>
  <si>
    <t>Portovaja Street 18</t>
  </si>
  <si>
    <t>Magadan 685000</t>
  </si>
  <si>
    <t>MAGADAN</t>
  </si>
  <si>
    <t>Russia, especially Magadan region, Chukotka, and Russian Far East.</t>
  </si>
  <si>
    <t>http://grbio.org/institution/department-agricultural-research</t>
  </si>
  <si>
    <t>Department of Agricultural Research</t>
  </si>
  <si>
    <t>B2242</t>
  </si>
  <si>
    <t>MAH&lt;IH&gt;</t>
  </si>
  <si>
    <t>urn:lsid:biocol.org:col:12926</t>
  </si>
  <si>
    <t>http://biocol.org/urn:lsid:biocol.org:col:12926</t>
  </si>
  <si>
    <t>Private Bag 0033</t>
  </si>
  <si>
    <t>Sebele, Content Farm, 9 km from Gaborone on road to Francistown, Gaborone.</t>
  </si>
  <si>
    <t>Part of MAH (1350 specimens) transferred to GAB in 1978. Previously located at Mahalapye. Transferred to Sebele in 1968.</t>
  </si>
  <si>
    <t>Botswana Poaceae, shrubs, and trees.</t>
  </si>
  <si>
    <t>http://grbio.org/institution/instituto-nacional-de-investigaci%C3%B3nes-agrarias</t>
  </si>
  <si>
    <t>Instituto Nacional de InvestigaciÃ³nes Agrarias</t>
  </si>
  <si>
    <t>B2243</t>
  </si>
  <si>
    <t>MAIA&lt;IH&gt;</t>
  </si>
  <si>
    <t>urn:lsid:biocol.org:col:13335</t>
  </si>
  <si>
    <t>http://biocol.org/urn:lsid:biocol.org:col:13335</t>
  </si>
  <si>
    <t>Apartado 8111</t>
  </si>
  <si>
    <t>Carretera de la CoruÃ±a, Km 7.</t>
  </si>
  <si>
    <t>Iberian Peninsula forest phanerogams; &lt;Eucalyptus&gt;.</t>
  </si>
  <si>
    <t>http://grbio.org/institution/mediterranean-agronomic-institute-chania</t>
  </si>
  <si>
    <t>Mediterranean Agronomic Institute of Chania</t>
  </si>
  <si>
    <t>B2244</t>
  </si>
  <si>
    <t>MAIC&lt;IH&gt;</t>
  </si>
  <si>
    <t>http://www.maich.gr/</t>
  </si>
  <si>
    <t>urn:lsid:biocol.org:col:13566</t>
  </si>
  <si>
    <t>http://biocol.org/urn:lsid:biocol.org:col:13566</t>
  </si>
  <si>
    <t>Department of Natural Products</t>
  </si>
  <si>
    <t>P.O. Box 85</t>
  </si>
  <si>
    <t>GR-73 100 Chania</t>
  </si>
  <si>
    <t>Crete</t>
  </si>
  <si>
    <t>Alsyllion Agrokepion.</t>
  </si>
  <si>
    <t>CHANIA</t>
  </si>
  <si>
    <t>Crete.</t>
  </si>
  <si>
    <t>http://grbio.org/institution/university-maine</t>
  </si>
  <si>
    <t>University of Maine</t>
  </si>
  <si>
    <t>B2245</t>
  </si>
  <si>
    <t>MAINE&lt;IH&gt;</t>
  </si>
  <si>
    <t>http://herbaria.umaine.edu/</t>
  </si>
  <si>
    <t>urn:lsid:biocol.org:col:14558</t>
  </si>
  <si>
    <t>http://biocol.org/urn:lsid:biocol.org:col:14558</t>
  </si>
  <si>
    <t>School of Biology and Ecology</t>
  </si>
  <si>
    <t>261 Hitchner Hall</t>
  </si>
  <si>
    <t>Orono</t>
  </si>
  <si>
    <t>Hannibal Hamlin Hall.</t>
  </si>
  <si>
    <t>ORONO</t>
  </si>
  <si>
    <t>04469-5735</t>
  </si>
  <si>
    <t>Updated Jun 2010 (address).</t>
  </si>
  <si>
    <t>Maine.</t>
  </si>
  <si>
    <t>http://grbio.org/institution/institut-d%C3%A9levage-et-de-m%C3%A9decine-v%C3%A9t%C3%A9rinaire-des-pays-tropicaux</t>
  </si>
  <si>
    <t>Institut d'Ã‰levage et de MÃ©decine VÃ©tÃ©rinaire des Pays Tropicaux</t>
  </si>
  <si>
    <t>B2246</t>
  </si>
  <si>
    <t>MAIS&lt;IH&gt;</t>
  </si>
  <si>
    <t>urn:lsid:biocol.org:col:13290</t>
  </si>
  <si>
    <t>http://biocol.org/urn:lsid:biocol.org:col:13290</t>
  </si>
  <si>
    <t>10 rue Pierre-Curie</t>
  </si>
  <si>
    <t>F-94704 Maisons-Alfort Cedex</t>
  </si>
  <si>
    <t>MAISONS-ALFORT</t>
  </si>
  <si>
    <t>MAIS same as ALF. Use ALF.</t>
  </si>
  <si>
    <t>http://grbio.org/institution/tokyo-metropolitan-university</t>
  </si>
  <si>
    <t>Tokyo Metropolitan University</t>
  </si>
  <si>
    <t>B2247</t>
  </si>
  <si>
    <t>MAK&lt;IH&gt;</t>
  </si>
  <si>
    <t>Makino Herbarium</t>
  </si>
  <si>
    <t>urn:lsid:biocol.org:col:14216</t>
  </si>
  <si>
    <t>http://biocol.org/urn:lsid:biocol.org:col:14216</t>
  </si>
  <si>
    <t>1-1 Minamiosawa, Hachioji</t>
  </si>
  <si>
    <t>30 km west of Tokyo's city center.</t>
  </si>
  <si>
    <t>TOKYO</t>
  </si>
  <si>
    <t>192-0397</t>
  </si>
  <si>
    <t>Mainly vascular plants and bryophytes worldwide, especially of Japan.</t>
  </si>
  <si>
    <t>http://grbio.org/institution/institut-planina-i-more</t>
  </si>
  <si>
    <t>Institut Planina i More</t>
  </si>
  <si>
    <t>B2248</t>
  </si>
  <si>
    <t>MAKAR&lt;IH&gt;</t>
  </si>
  <si>
    <t>Herbar Biokovskog Podrucja</t>
  </si>
  <si>
    <t>urn:lsid:biocol.org:col:13349</t>
  </si>
  <si>
    <t>http://biocol.org/urn:lsid:biocol.org:col:13349</t>
  </si>
  <si>
    <t>Franjevacki put 1</t>
  </si>
  <si>
    <t>HR-21300 Makarska</t>
  </si>
  <si>
    <t>Croatia</t>
  </si>
  <si>
    <t>MAKARSKA</t>
  </si>
  <si>
    <t>Biokovo; Dalmatia; all groups, especially vascular plants.</t>
  </si>
  <si>
    <t>http://grbio.org/institution/botanic-gardens-malawi</t>
  </si>
  <si>
    <t>Botanic Gardens of Malawi</t>
  </si>
  <si>
    <t>B2249</t>
  </si>
  <si>
    <t>MAL&lt;IH&gt;</t>
  </si>
  <si>
    <t>urn:lsid:biocol.org:col:12700</t>
  </si>
  <si>
    <t>http://biocol.org/urn:lsid:biocol.org:col:12700</t>
  </si>
  <si>
    <t>P.O. Box 528</t>
  </si>
  <si>
    <t>Zomba</t>
  </si>
  <si>
    <t>Malawi</t>
  </si>
  <si>
    <t>Junction of Livingstone and Old Naisi Roads, above Government Printer and Parliament Buildings.</t>
  </si>
  <si>
    <t>ZOMBA</t>
  </si>
  <si>
    <t>Flora Zambesiaca and Zomba Plateau regions; economic plants.</t>
  </si>
  <si>
    <t>http://grbio.org/institution/malaspina-university</t>
  </si>
  <si>
    <t>Malaspina University</t>
  </si>
  <si>
    <t>B2250</t>
  </si>
  <si>
    <t>MALA&lt;IH&gt;</t>
  </si>
  <si>
    <t>urn:lsid:biocol.org:col:13540</t>
  </si>
  <si>
    <t>http://biocol.org/urn:lsid:biocol.org:col:13540</t>
  </si>
  <si>
    <t>Nanaimo</t>
  </si>
  <si>
    <t>900 Fifth Street.</t>
  </si>
  <si>
    <t>NANAIMO</t>
  </si>
  <si>
    <t>V9R 5S5</t>
  </si>
  <si>
    <t>Vancouver Island.</t>
  </si>
  <si>
    <t>http://grbio.org/institution/manti-lasal-national-forest</t>
  </si>
  <si>
    <t>Manti-LaSal National Forest</t>
  </si>
  <si>
    <t>B2251</t>
  </si>
  <si>
    <t>MALS&lt;IH&gt;</t>
  </si>
  <si>
    <t>urn:lsid:biocol.org:col:15003</t>
  </si>
  <si>
    <t>http://biocol.org/urn:lsid:biocol.org:col:15003</t>
  </si>
  <si>
    <t>599 West Price River Drive</t>
  </si>
  <si>
    <t>Price</t>
  </si>
  <si>
    <t>PRICE</t>
  </si>
  <si>
    <t>Updated Jan 2003.</t>
  </si>
  <si>
    <t>Vascular plants of Wasatch Plateau, LaSal and Abajo mountains, and southern Utah.</t>
  </si>
  <si>
    <t>http://grbio.org/institution/universitas-negeri-papua</t>
  </si>
  <si>
    <t>Universitas Negeri Papua</t>
  </si>
  <si>
    <t>B2252</t>
  </si>
  <si>
    <t>MAN&lt;IH&gt;</t>
  </si>
  <si>
    <t>Herbarium Manokwariense</t>
  </si>
  <si>
    <t>urn:lsid:biocol.org:col:14401</t>
  </si>
  <si>
    <t>http://biocol.org/urn:lsid:biocol.org:col:14401</t>
  </si>
  <si>
    <t>Biodiversity Study Centre</t>
  </si>
  <si>
    <t>jl. Gunung Salju, Amban</t>
  </si>
  <si>
    <t>Manokwari 98314</t>
  </si>
  <si>
    <t>MANOKWARI</t>
  </si>
  <si>
    <t>Irian Jaya</t>
  </si>
  <si>
    <t>updated Jun 2011.</t>
  </si>
  <si>
    <t>The herbarium  includes 1000 numbers of wood samples and 500 numbers of spirits collections, and also 500 types. The collections are mainly from New Guinea and most of them are historical collections from the Dutch Colonial era - under BW series.</t>
  </si>
  <si>
    <t>http://grbio.org/institution/agricultural-college-and-research-institute</t>
  </si>
  <si>
    <t>Agricultural College and Research Institute</t>
  </si>
  <si>
    <t>B2253</t>
  </si>
  <si>
    <t>MAND&lt;IH&gt;</t>
  </si>
  <si>
    <t>urn:lsid:biocol.org:col:12551</t>
  </si>
  <si>
    <t>http://biocol.org/urn:lsid:biocol.org:col:12551</t>
  </si>
  <si>
    <t>Mandalay</t>
  </si>
  <si>
    <t>Myanmar</t>
  </si>
  <si>
    <t>MANDALAY</t>
  </si>
  <si>
    <t>Collections extant but their use suspended.</t>
  </si>
  <si>
    <t>http://grbio.org/institution/minnesota-state-university-mankato</t>
  </si>
  <si>
    <t>Minnesota State University-Mankato</t>
  </si>
  <si>
    <t>B2254</t>
  </si>
  <si>
    <t>MANK&lt;IH&gt;</t>
  </si>
  <si>
    <t>Darlene and William Radichel Herbarium</t>
  </si>
  <si>
    <t>urn:lsid:biocol.org:col:15370</t>
  </si>
  <si>
    <t>http://biocol.org/urn:lsid:biocol.org:col:15370</t>
  </si>
  <si>
    <t>242 Trafton Science Center South</t>
  </si>
  <si>
    <t>Mankato</t>
  </si>
  <si>
    <t>MANKATO</t>
  </si>
  <si>
    <t>Regional; Minnesota ferns and fern allies; depository for Department of Natural Resources in southern Minnesota; Kasota prairie vouchers.</t>
  </si>
  <si>
    <t>http://grbio.org/institution/university-puerto-rico-mayag%C3%BCez-campus</t>
  </si>
  <si>
    <t>University of Puerto Rico, MayagÃ¼ez Campus</t>
  </si>
  <si>
    <t>B2255</t>
  </si>
  <si>
    <t>MAPR&lt;IH&gt;</t>
  </si>
  <si>
    <t>http://www.uprm.edu/biology/profs/breckon/herbarium/</t>
  </si>
  <si>
    <t>urn:lsid:biocol.org:col:15839</t>
  </si>
  <si>
    <t>http://biocol.org/urn:lsid:biocol.org:col:15839</t>
  </si>
  <si>
    <t>Call Box 9000</t>
  </si>
  <si>
    <t>Recinto Universitario de MayagÃ¼ez.</t>
  </si>
  <si>
    <t>Updated Oct 2010</t>
  </si>
  <si>
    <t>West Indies, especially Puerto Rico; all groups.</t>
  </si>
  <si>
    <t>http://grbio.org/institution/malaysian-agricultural-research-and-development-institute</t>
  </si>
  <si>
    <t>Malaysian Agricultural Research and Development Institute</t>
  </si>
  <si>
    <t>B2256</t>
  </si>
  <si>
    <t>MARDI&lt;IH&gt;</t>
  </si>
  <si>
    <t>http://grbio.org/cool/c29g-ri9a</t>
  </si>
  <si>
    <t>P. O. Box 12301, General Post Office</t>
  </si>
  <si>
    <t>50774 Kuala Lumpur</t>
  </si>
  <si>
    <t>Ibu Pejabat MARDI</t>
  </si>
  <si>
    <t>43400 Serdang</t>
  </si>
  <si>
    <t>Updated May 2013/  .  Herbarium MARDI specializes in the underutilized  tropical  fruit species of Malaysia, and plant species related to agricultural sector in Malaysia.</t>
  </si>
  <si>
    <t>Wild forest species, traditional vegetables, tropical fruit species</t>
  </si>
  <si>
    <t>http://grbio.org/institution/marmara-university</t>
  </si>
  <si>
    <t>Marmara University</t>
  </si>
  <si>
    <t>B2257</t>
  </si>
  <si>
    <t>MARE&lt;IH&gt;</t>
  </si>
  <si>
    <t>urn:lsid:biocol.org:col:15128</t>
  </si>
  <si>
    <t>http://biocol.org/urn:lsid:biocol.org:col:15128</t>
  </si>
  <si>
    <t>Tibbiye Caddesi 49</t>
  </si>
  <si>
    <t>TR-81010 Haydarpasa-Istanbul</t>
  </si>
  <si>
    <t>Turkey; medicinal plants.</t>
  </si>
  <si>
    <t>http://grbio.org/institution/cadi-ayyad-university</t>
  </si>
  <si>
    <t>Cadi Ayyad University</t>
  </si>
  <si>
    <t>B2258</t>
  </si>
  <si>
    <t>MARK&lt;IH&gt;</t>
  </si>
  <si>
    <t>Regional Herbarium</t>
  </si>
  <si>
    <t>http://grbio.org/cool/tnzs-2xak</t>
  </si>
  <si>
    <t>Faculty of Sciences Semlalia, Marrakesh</t>
  </si>
  <si>
    <t>My Abdellah Avenue&lt;br /&gt;P. O. Box 2390</t>
  </si>
  <si>
    <t>Marrakesh</t>
  </si>
  <si>
    <t>40 001</t>
  </si>
  <si>
    <t>Morocco 03</t>
  </si>
  <si>
    <t>Entered Oct 2010.  We are interested in buidling a collection of the bryophyte and alga flora or Morocco. The major part of the specimen collection was done in collaboration with the national and international herbaria of Rabat, Morocco; Royal Botanic Garden, Madrid, Spain; University of Salamanca Herbarium; and the University of Reading Herbarium.</t>
  </si>
  <si>
    <t>Mostly vascular plants from various  Moroccan regions, with the flora of High Atlas Mountains dominating. There is also an important collection from the South Moroccan desert region.</t>
  </si>
  <si>
    <t>http://grbio.org/institution/marylhurst-college</t>
  </si>
  <si>
    <t>Marylhurst College</t>
  </si>
  <si>
    <t>B2259</t>
  </si>
  <si>
    <t>MARO&lt;IH&gt;</t>
  </si>
  <si>
    <t>urn:lsid:biocol.org:col:14912</t>
  </si>
  <si>
    <t>http://biocol.org/urn:lsid:biocol.org:col:14912</t>
  </si>
  <si>
    <t>Marylhurst</t>
  </si>
  <si>
    <t>MARYLHURST</t>
  </si>
  <si>
    <t>Updated Mar 2007. MARO no longer exists.</t>
  </si>
  <si>
    <t>http://grbio.org/institution/universit%C3%A9-paul-c%C3%A9zanne</t>
  </si>
  <si>
    <t>UniversitÃ© Paul CÃ©zanne</t>
  </si>
  <si>
    <t>B2260</t>
  </si>
  <si>
    <t>MARSSJ&lt;IH&gt;</t>
  </si>
  <si>
    <t>Herbier de Marseille-Saint-JÃ©rÃ´me</t>
  </si>
  <si>
    <t>http://lichenologue.org/fr/qui/qui.php</t>
  </si>
  <si>
    <t>http://grbio.org/cool/tnqa-ypbe</t>
  </si>
  <si>
    <t>facultÃ© de Saint-JÃ©rÃ´me</t>
  </si>
  <si>
    <t>c/o Dr. Claude Roux&lt;br /&gt;Chemin des Vignes vieilles</t>
  </si>
  <si>
    <t>FR -- 84120 Mirabeau</t>
  </si>
  <si>
    <t>Av. Escadrille Normandie Niemen.</t>
  </si>
  <si>
    <t>MIRABEAU</t>
  </si>
  <si>
    <t>Updated Oct 2010. Some specimens (150 000) transferred to AIX. Contact Magali Volpes, herbiers_aix@yahoo.fr</t>
  </si>
  <si>
    <t>Lichens of Europe</t>
  </si>
  <si>
    <t>http://grbio.org/institution/maseru-experiment-station</t>
  </si>
  <si>
    <t>Maseru Experiment Station</t>
  </si>
  <si>
    <t>B2261</t>
  </si>
  <si>
    <t>MASE&lt;IH&gt;</t>
  </si>
  <si>
    <t>urn:lsid:biocol.org:col:13557</t>
  </si>
  <si>
    <t>http://biocol.org/urn:lsid:biocol.org:col:13557</t>
  </si>
  <si>
    <t>P.O. Box 829</t>
  </si>
  <si>
    <t>Maseru 100</t>
  </si>
  <si>
    <t>Lesotho</t>
  </si>
  <si>
    <t>Lesotho Agricultural College Research Road.</t>
  </si>
  <si>
    <t>MASERU</t>
  </si>
  <si>
    <t>Lesotho; vascular plants.</t>
  </si>
  <si>
    <t>http://grbio.org/institution/university-massachusetts</t>
  </si>
  <si>
    <t>University of Massachusetts</t>
  </si>
  <si>
    <t>B2262</t>
  </si>
  <si>
    <t>MASS&lt;IH&gt;</t>
  </si>
  <si>
    <t>http://informatics.bio.umass.edu/museum/herbarium</t>
  </si>
  <si>
    <t>urn:lsid:biocol.org:col:14562</t>
  </si>
  <si>
    <t>http://biocol.org/urn:lsid:biocol.org:col:14562</t>
  </si>
  <si>
    <t>Amherst</t>
  </si>
  <si>
    <t>AMHERST</t>
  </si>
  <si>
    <t>01003-5810</t>
  </si>
  <si>
    <t>MASS fungi and lichens (30 756 specimens) transferred to NY in 1989.</t>
  </si>
  <si>
    <t>Worldwide with emphasis on New England and tropical Pacific; includes bryophytes and algae.</t>
  </si>
  <si>
    <t>http://grbio.org/institution/ehime-university</t>
  </si>
  <si>
    <t>Ehime University</t>
  </si>
  <si>
    <t>B2263</t>
  </si>
  <si>
    <t>MATSU&lt;IH&gt;</t>
  </si>
  <si>
    <t>urn:lsid:biocol.org:col:12982</t>
  </si>
  <si>
    <t>http://biocol.org/urn:lsid:biocol.org:col:12982</t>
  </si>
  <si>
    <t>Matsuyama</t>
  </si>
  <si>
    <t>Ehime</t>
  </si>
  <si>
    <t>3-5-7 Tarumi.</t>
  </si>
  <si>
    <t>MATSUYAMA</t>
  </si>
  <si>
    <t>http://grbio.org/institution/mauritius-herbarium</t>
  </si>
  <si>
    <t>The Mauritius Herbarium</t>
  </si>
  <si>
    <t>B2264</t>
  </si>
  <si>
    <t>MAU&lt;IH&gt;</t>
  </si>
  <si>
    <t>http://dps.plants.ox.ac.uk/bol/MAU</t>
  </si>
  <si>
    <t>urn:lsid:biocol.org:col:13560</t>
  </si>
  <si>
    <t>http://biocol.org/urn:lsid:biocol.org:col:13560</t>
  </si>
  <si>
    <t>RE Vaughan Building (MSIRI compound)&lt;br /&gt;Agricultural Services</t>
  </si>
  <si>
    <t>RÃ©duit</t>
  </si>
  <si>
    <t>Mauritius</t>
  </si>
  <si>
    <t>RÃ‰DUIT</t>
  </si>
  <si>
    <t>MU 001</t>
  </si>
  <si>
    <t>Updated May 2013 ( address, contact information update).  MAU is derived from the Colonial Herbarium, founded in 1830 (afterwards moved to the Royal Botanic Gardens, Pamplemousses). MAU is composed of the herbaria of the Mauritius Institute, the Department of Agriculture, and the Mauritius Sugar Industry Research Institute.</t>
  </si>
  <si>
    <t>Mascarene Islands.</t>
  </si>
  <si>
    <t>All plants</t>
  </si>
  <si>
    <t>http://grbio.org/institution/universidad-aut%C3%B3noma-de-madrid</t>
  </si>
  <si>
    <t>Universidad AutÃ³noma de Madrid</t>
  </si>
  <si>
    <t>B2265</t>
  </si>
  <si>
    <t>MAUAM&lt;IH&gt;</t>
  </si>
  <si>
    <t>http://grbio.org/cool/n9i4-rn2n</t>
  </si>
  <si>
    <t>Campus de Cantoblanco, Edificio de BiologÃ­a; Calle Darwin, 2</t>
  </si>
  <si>
    <t>E-28049</t>
  </si>
  <si>
    <t>Bryophytes and vascular plants of temperate and Mediterranean regions</t>
  </si>
  <si>
    <t>http://grbio.org/institution/adygean-state-university</t>
  </si>
  <si>
    <t>Adygean State University</t>
  </si>
  <si>
    <t>B2266</t>
  </si>
  <si>
    <t>MAY&lt;IH&gt;</t>
  </si>
  <si>
    <t>urn:lsid:biocol.org:col:15234</t>
  </si>
  <si>
    <t>http://biocol.org/urn:lsid:biocol.org:col:15234</t>
  </si>
  <si>
    <t>Faculty of Natural Sciences</t>
  </si>
  <si>
    <t>Universitetskaya Street 208</t>
  </si>
  <si>
    <t>Maykop 352700</t>
  </si>
  <si>
    <t>Republic of Adygeya</t>
  </si>
  <si>
    <t>MAYKOP</t>
  </si>
  <si>
    <t>Vascular flora of northwestern Caucasus and Russian Black Sea coast.</t>
  </si>
  <si>
    <t>http://grbio.org/institution/philipps-university-marburg</t>
  </si>
  <si>
    <t>Philipps University Marburg</t>
  </si>
  <si>
    <t>B2267</t>
  </si>
  <si>
    <t>MB&lt;IH&gt;</t>
  </si>
  <si>
    <t>Herbarium Marburgense</t>
  </si>
  <si>
    <t>http://www.uni-marburg.de/fb17/admin/infrastruktur/sammlungen/herb_marburgense</t>
  </si>
  <si>
    <t>urn:lsid:biocol.org:col:13860</t>
  </si>
  <si>
    <t>http://biocol.org/urn:lsid:biocol.org:col:13860</t>
  </si>
  <si>
    <t>35032 Marburg</t>
  </si>
  <si>
    <t>MARBURG</t>
  </si>
  <si>
    <t>Europe, especially Germany.</t>
  </si>
  <si>
    <t>http://grbio.org/institution/marlborough-college-0</t>
  </si>
  <si>
    <t>B2268</t>
  </si>
  <si>
    <t>MBH&lt;IH&gt;</t>
  </si>
  <si>
    <t>urn:lsid:biocol.org:col:13554</t>
  </si>
  <si>
    <t>http://biocol.org/urn:lsid:biocol.org:col:13554</t>
  </si>
  <si>
    <t>Natural History Society</t>
  </si>
  <si>
    <t>Marlborough, Wiltshire</t>
  </si>
  <si>
    <t>MBH same as MACO. Use MACO.</t>
  </si>
  <si>
    <t>http://grbio.org/institution/makino-botanical-garden</t>
  </si>
  <si>
    <t>Makino Botanical Garden</t>
  </si>
  <si>
    <t>B2269</t>
  </si>
  <si>
    <t>MBK&lt;IH&gt;</t>
  </si>
  <si>
    <t>http://www.makino.or.jp/makino/frame/f_science.html</t>
  </si>
  <si>
    <t>urn:lsid:biocol.org:col:15870</t>
  </si>
  <si>
    <t>http://biocol.org/urn:lsid:biocol.org:col:15870</t>
  </si>
  <si>
    <t>4200-6 Godaisan</t>
  </si>
  <si>
    <t>Kochi City</t>
  </si>
  <si>
    <t>781-8125</t>
  </si>
  <si>
    <t>Updated Sep 2009. Library, housing 60 000 books, is especially rich in Japanese and Chinese herbal and botanical classics, including library of T. Makino.</t>
  </si>
  <si>
    <t>Vascular plants; Japan; eastern and tropical Asia.</t>
  </si>
  <si>
    <t>29 July 2014 - 10:48am EDT</t>
  </si>
  <si>
    <t>http://grbio.org/institution/museu-bot%C3%A2nico-municipal</t>
  </si>
  <si>
    <t>Museu BotÃ¢nico Municipal</t>
  </si>
  <si>
    <t>B2270</t>
  </si>
  <si>
    <t>MBM&lt;IH&gt;</t>
  </si>
  <si>
    <t>urn:lsid:biocol.org:col:15641</t>
  </si>
  <si>
    <t>http://biocol.org/urn:lsid:biocol.org:col:15641</t>
  </si>
  <si>
    <t>Caixa Postal 1142</t>
  </si>
  <si>
    <t>80001-970 Curitiba</t>
  </si>
  <si>
    <t>Jardim BotÃ¢nico de Curitiba, Av. Ostoja Roguski s.n.</t>
  </si>
  <si>
    <t>80001-970</t>
  </si>
  <si>
    <t>Updated April 2013 (staff change).</t>
  </si>
  <si>
    <t>Worldwide with emphasis on New World.</t>
  </si>
  <si>
    <t>http://grbio.org/institution/museu-de-biologia-mello-leit%C3%A3o</t>
  </si>
  <si>
    <t>Museu de Biologia Mello LeitÃ£o</t>
  </si>
  <si>
    <t>B2271</t>
  </si>
  <si>
    <t>MBML&lt;IH&gt;</t>
  </si>
  <si>
    <t>urn:lsid:biocol.org:col:15042</t>
  </si>
  <si>
    <t>http://biocol.org/urn:lsid:biocol.org:col:15042</t>
  </si>
  <si>
    <t>Div. Pesquisa e AÃ§Ã£o Ambiental</t>
  </si>
  <si>
    <t>29650-000 Santa Teresa</t>
  </si>
  <si>
    <t>Avenida JosÃ© Ruschi 4, Centro.</t>
  </si>
  <si>
    <t>SANTA TERESA</t>
  </si>
  <si>
    <t>Updated Aug 2012.  Non-functional email address for the curator was removed.</t>
  </si>
  <si>
    <t>EspÃ­rito Santo State with emphasis on vascular plants; southeastern Brazil Arecaceae.</t>
  </si>
  <si>
    <t>http://grbio.org/institution/manchester-banksian-society</t>
  </si>
  <si>
    <t>Manchester Banksian Society</t>
  </si>
  <si>
    <t>B2272</t>
  </si>
  <si>
    <t>MBS&lt;IH&gt;</t>
  </si>
  <si>
    <t>urn:lsid:biocol.org:col:13544</t>
  </si>
  <si>
    <t>http://biocol.org/urn:lsid:biocol.org:col:13544</t>
  </si>
  <si>
    <t>Manchester, Greater Manchester</t>
  </si>
  <si>
    <t>MBS no longer exists.</t>
  </si>
  <si>
    <t>http://grbio.org/institution/royal-medico-botanical-society</t>
  </si>
  <si>
    <t>Royal Medico-Botanical Society</t>
  </si>
  <si>
    <t>B2273</t>
  </si>
  <si>
    <t>MBSL&lt;IH&gt;</t>
  </si>
  <si>
    <t>urn:lsid:biocol.org:col:13953</t>
  </si>
  <si>
    <t>http://biocol.org/urn:lsid:biocol.org:col:13953</t>
  </si>
  <si>
    <t>32 Sackville Street, W. 1</t>
  </si>
  <si>
    <t>MBSL no longer exists.</t>
  </si>
  <si>
    <t>http://grbio.org/institution/muhlenberg-college</t>
  </si>
  <si>
    <t>Muhlenberg College</t>
  </si>
  <si>
    <t>B2274</t>
  </si>
  <si>
    <t>MCA&lt;IH&gt;</t>
  </si>
  <si>
    <t>urn:lsid:biocol.org:col:13615</t>
  </si>
  <si>
    <t>http://biocol.org/urn:lsid:biocol.org:col:13615</t>
  </si>
  <si>
    <t>Allentown</t>
  </si>
  <si>
    <t>Chew Street.</t>
  </si>
  <si>
    <t>ALLENTOWN</t>
  </si>
  <si>
    <t>18104-5586</t>
  </si>
  <si>
    <t>Vascular plants of New Jersey and eastern Pennsylvania.</t>
  </si>
  <si>
    <t>http://grbio.org/institution/mcdaniel-college</t>
  </si>
  <si>
    <t>McDaniel College</t>
  </si>
  <si>
    <t>B2275</t>
  </si>
  <si>
    <t>MCDNL&lt;IH&gt;</t>
  </si>
  <si>
    <t>http://grbio.org/cool/7sa9-deax</t>
  </si>
  <si>
    <t>2 College Hill</t>
  </si>
  <si>
    <t>Westminster</t>
  </si>
  <si>
    <t>Entered Dec 2009.  The collection contains mostly flora from a 200 km radius around the herbarium, which encompasses the Appalachian mountain range, the Appalachian piedmont, and the mid-Atlantic coastal plain. It is a small teaching collection, and we are attempting to digitize it.</t>
  </si>
  <si>
    <t>http://grbio.org/institution/sts-cyril-and-methodius-university</t>
  </si>
  <si>
    <t>Sts. Cyril and Methodius University</t>
  </si>
  <si>
    <t>B2276</t>
  </si>
  <si>
    <t>MCF&lt;IH&gt;</t>
  </si>
  <si>
    <t>Macedonian Collection of Fungi</t>
  </si>
  <si>
    <t>http://grbio.org/cool/7m4p-x0xc</t>
  </si>
  <si>
    <t>Faculty of Natural Science and Mathematics</t>
  </si>
  <si>
    <t>Arhimedova 5</t>
  </si>
  <si>
    <t>Entered Aug 2009.  A significant collection of Aphyllophoroid fungi (corticoid and poroid species), primarily from the Balkans and from Turkey. Mycological library available to all researchers.</t>
  </si>
  <si>
    <t>Macedonian macrofungi</t>
  </si>
  <si>
    <t>http://grbio.org/institution/missouri-southern-state-college</t>
  </si>
  <si>
    <t>Missouri Southern State College</t>
  </si>
  <si>
    <t>B2277</t>
  </si>
  <si>
    <t>MCJ&lt;IH&gt;</t>
  </si>
  <si>
    <t>urn:lsid:biocol.org:col:13593</t>
  </si>
  <si>
    <t>http://biocol.org/urn:lsid:biocol.org:col:13593</t>
  </si>
  <si>
    <t>Joplin</t>
  </si>
  <si>
    <t>JOPLIN</t>
  </si>
  <si>
    <t>64801-1595</t>
  </si>
  <si>
    <t>Local; all groups.</t>
  </si>
  <si>
    <t>http://grbio.org/institution/hamilton-college-mcmaster-university</t>
  </si>
  <si>
    <t>Hamilton College, McMaster University</t>
  </si>
  <si>
    <t>B2278</t>
  </si>
  <si>
    <t>MCM&lt;IH&gt;</t>
  </si>
  <si>
    <t>urn:lsid:biocol.org:col:13180</t>
  </si>
  <si>
    <t>http://biocol.org/urn:lsid:biocol.org:col:13180</t>
  </si>
  <si>
    <t>MCM (12 000 specimens) transferred to HAM in 1966.</t>
  </si>
  <si>
    <t>http://grbio.org/institution/mcneese-state-university</t>
  </si>
  <si>
    <t>McNeese State University</t>
  </si>
  <si>
    <t>B2279</t>
  </si>
  <si>
    <t>MCN&lt;IH&gt;</t>
  </si>
  <si>
    <t>urn:lsid:biocol.org:col:13564</t>
  </si>
  <si>
    <t>http://biocol.org/urn:lsid:biocol.org:col:13564</t>
  </si>
  <si>
    <t>P.O. Box 92000</t>
  </si>
  <si>
    <t>Lake Charles</t>
  </si>
  <si>
    <t>331 Frasch Hall.</t>
  </si>
  <si>
    <t>LAKE CHARLES</t>
  </si>
  <si>
    <t>70609-2000</t>
  </si>
  <si>
    <t>Louisiana, especially southwestern part; southeastern Texas; vascular plants.</t>
  </si>
  <si>
    <t>11 March 2015 - 12:53pm EDT</t>
  </si>
  <si>
    <t>http://grbio.org/institution/universidad-nacional-de-salta</t>
  </si>
  <si>
    <t>Universidad Nacional de Salta</t>
  </si>
  <si>
    <t>B2280</t>
  </si>
  <si>
    <t>MCNS&lt;IH&gt;</t>
  </si>
  <si>
    <t>http://natura.unsa.edu.ar/web/index.php/herbario-mcns</t>
  </si>
  <si>
    <t>urn:lsid:biocol.org:col:14360</t>
  </si>
  <si>
    <t>http://biocol.org/urn:lsid:biocol.org:col:14360</t>
  </si>
  <si>
    <t>Museo de Ciencias Naturales</t>
  </si>
  <si>
    <t>Av. Bolivia 5150</t>
  </si>
  <si>
    <t>Salta</t>
  </si>
  <si>
    <t>SALTA</t>
  </si>
  <si>
    <t>Salta Province.</t>
  </si>
  <si>
    <t>http://grbio.org/institution/massachusetts-college-pharmacy-and-allied-health-sciences</t>
  </si>
  <si>
    <t>Massachusetts College of Pharmacy and Allied Health Sciences</t>
  </si>
  <si>
    <t>B2281</t>
  </si>
  <si>
    <t>MCP&lt;IH&gt;</t>
  </si>
  <si>
    <t>urn:lsid:biocol.org:col:12513</t>
  </si>
  <si>
    <t>http://biocol.org/urn:lsid:biocol.org:col:12513</t>
  </si>
  <si>
    <t>179 Longwood Avenue</t>
  </si>
  <si>
    <t>Updated Oct 2006. MCP (7000 specimens) transferred to BRIT in 2003. Contact Amanda K. Neill, aneill@brit.org</t>
  </si>
  <si>
    <t>http://grbio.org/institution/manchester-literary-and-philosophical-society</t>
  </si>
  <si>
    <t>Manchester Literary and Philosophical Society</t>
  </si>
  <si>
    <t>B2282</t>
  </si>
  <si>
    <t>MCR&lt;IH&gt;</t>
  </si>
  <si>
    <t>urn:lsid:biocol.org:col:13546</t>
  </si>
  <si>
    <t>http://biocol.org/urn:lsid:biocol.org:col:13546</t>
  </si>
  <si>
    <t>George Street</t>
  </si>
  <si>
    <t>MCR destroyed during World War II.</t>
  </si>
  <si>
    <t>http://grbio.org/institution/manchester-botanical-and-horticultural-society</t>
  </si>
  <si>
    <t>Manchester Botanical and Horticultural Society</t>
  </si>
  <si>
    <t>B2283</t>
  </si>
  <si>
    <t>MCRBS&lt;IH&gt;</t>
  </si>
  <si>
    <t>urn:lsid:biocol.org:col:13545</t>
  </si>
  <si>
    <t>http://biocol.org/urn:lsid:biocol.org:col:13545</t>
  </si>
  <si>
    <t>MCRBS no longer exists.</t>
  </si>
  <si>
    <t>http://grbio.org/institution/michigan-technological-university</t>
  </si>
  <si>
    <t>Michigan Technological University</t>
  </si>
  <si>
    <t>B2284</t>
  </si>
  <si>
    <t>MCT&lt;IH&gt;</t>
  </si>
  <si>
    <t>urn:lsid:biocol.org:col:13571</t>
  </si>
  <si>
    <t>http://biocol.org/urn:lsid:biocol.org:col:13571</t>
  </si>
  <si>
    <t>1400 Townsend Dr.</t>
  </si>
  <si>
    <t>4993-1295</t>
  </si>
  <si>
    <t>Most specimens of MCT transferred to MCTF, which is now deposited at MSC.</t>
  </si>
  <si>
    <t>http://grbio.org/institution/michigan-technological-university-0</t>
  </si>
  <si>
    <t>B2285</t>
  </si>
  <si>
    <t>MCTC&lt;IH&gt;</t>
  </si>
  <si>
    <t>urn:lsid:biocol.org:col:13572</t>
  </si>
  <si>
    <t>http://biocol.org/urn:lsid:biocol.org:col:13572</t>
  </si>
  <si>
    <t>49931-1295</t>
  </si>
  <si>
    <t>Michigan, especially Keweenaw Peninsula and Isle Royale; bryophytes.</t>
  </si>
  <si>
    <t>http://grbio.org/institution/michigan-technological-university-1</t>
  </si>
  <si>
    <t>B2286</t>
  </si>
  <si>
    <t>MCTF&lt;IH&gt;</t>
  </si>
  <si>
    <t>urn:lsid:biocol.org:col:13573</t>
  </si>
  <si>
    <t>http://biocol.org/urn:lsid:biocol.org:col:13573</t>
  </si>
  <si>
    <t>Ford Forestry Center</t>
  </si>
  <si>
    <t>L'Anse</t>
  </si>
  <si>
    <t>L'ANSE</t>
  </si>
  <si>
    <t>MCTF (40 000 specimens) transferred to MSC in 1987.</t>
  </si>
  <si>
    <t>http://grbio.org/institution/museo-di-storia-naturale-di-venezia</t>
  </si>
  <si>
    <t>Museo di Storia Naturale di Venezia</t>
  </si>
  <si>
    <t>B2287</t>
  </si>
  <si>
    <t>MCVE&lt;IH&gt;</t>
  </si>
  <si>
    <t>New Herbarium</t>
  </si>
  <si>
    <t>urn:lsid:biocol.org:col:13628</t>
  </si>
  <si>
    <t>http://biocol.org/urn:lsid:biocol.org:col:13628</t>
  </si>
  <si>
    <t>S. Croce 1730</t>
  </si>
  <si>
    <t>I-30135 Venezia</t>
  </si>
  <si>
    <t>VENEZIA</t>
  </si>
  <si>
    <t>Fungi of Italy, especially Venice and northern part.</t>
  </si>
  <si>
    <t>http://grbio.org/institution/milton-college</t>
  </si>
  <si>
    <t>Milton College</t>
  </si>
  <si>
    <t>B2288</t>
  </si>
  <si>
    <t>MCW&lt;IH&gt;</t>
  </si>
  <si>
    <t>urn:lsid:biocol.org:col:13579</t>
  </si>
  <si>
    <t>http://biocol.org/urn:lsid:biocol.org:col:13579</t>
  </si>
  <si>
    <t>Milton</t>
  </si>
  <si>
    <t>MILTON</t>
  </si>
  <si>
    <t>MCW (2000 specimens) transferred to WIS in 1982.</t>
  </si>
  <si>
    <t>http://grbio.org/institution/dorman-museum</t>
  </si>
  <si>
    <t>Dorman Museum</t>
  </si>
  <si>
    <t>B2289</t>
  </si>
  <si>
    <t>MDH&lt;IH&gt;</t>
  </si>
  <si>
    <t>urn:lsid:biocol.org:col:12952</t>
  </si>
  <si>
    <t>http://biocol.org/urn:lsid:biocol.org:col:12952</t>
  </si>
  <si>
    <t>Linthorpe Road</t>
  </si>
  <si>
    <t>Middlesbrough, Teesside TS5 6LA</t>
  </si>
  <si>
    <t>MIDDLESBROUGH</t>
  </si>
  <si>
    <t>23 September 2014 - 11:59am EDT</t>
  </si>
  <si>
    <t>http://grbio.org/institution/malaysian-agricultural-research-and-development-institute-mardi</t>
  </si>
  <si>
    <t>Malaysian Agricultural Research and Development Institute (MARDI)</t>
  </si>
  <si>
    <t>B2290</t>
  </si>
  <si>
    <t>MDI&lt;IH&gt;</t>
  </si>
  <si>
    <t>MARDI Agrobiodiversity Herbarium</t>
  </si>
  <si>
    <t>http://grbio.org/cool/nf70-xac8</t>
  </si>
  <si>
    <t>MyGenebank Complex, MARDI Headquarters, Persiaran MARDI-UPM</t>
  </si>
  <si>
    <t>Strategic Resources Research Centre</t>
  </si>
  <si>
    <t>Serdang</t>
  </si>
  <si>
    <t>Entered May 2013.</t>
  </si>
  <si>
    <t>Wild tropical fruits in Malaysia and Borneo</t>
  </si>
  <si>
    <t>http://grbio.org/institution/morehead-state-university</t>
  </si>
  <si>
    <t>Morehead State University</t>
  </si>
  <si>
    <t>B2291</t>
  </si>
  <si>
    <t>MDKY&lt;IH&gt;</t>
  </si>
  <si>
    <t>urn:lsid:biocol.org:col:13604</t>
  </si>
  <si>
    <t>http://biocol.org/urn:lsid:biocol.org:col:13604</t>
  </si>
  <si>
    <t>Biological and Environmental Sciences Department</t>
  </si>
  <si>
    <t>Morehead</t>
  </si>
  <si>
    <t>University Boulevard.</t>
  </si>
  <si>
    <t>MOREHEAD</t>
  </si>
  <si>
    <t>40351-1689</t>
  </si>
  <si>
    <t>Update Sep 2010 (correspondent email).</t>
  </si>
  <si>
    <t>Vascular plants mainly from eastern Kentucky; bryophytes from southeastern U.S., especially &lt;Sphagnum&gt;.</t>
  </si>
  <si>
    <t>http://grbio.org/institution/manitoba-conservation</t>
  </si>
  <si>
    <t>Manitoba Conservation</t>
  </si>
  <si>
    <t>B2292</t>
  </si>
  <si>
    <t>MDNR&lt;IH&gt;</t>
  </si>
  <si>
    <t>urn:lsid:biocol.org:col:13548</t>
  </si>
  <si>
    <t>http://biocol.org/urn:lsid:biocol.org:col:13548</t>
  </si>
  <si>
    <t>Biodiversity Conservation Section</t>
  </si>
  <si>
    <t>Box 24, 200 Saulteaux Cres</t>
  </si>
  <si>
    <t>Wildlife Branch.</t>
  </si>
  <si>
    <t>R3J 3W3</t>
  </si>
  <si>
    <t>Manitoba.</t>
  </si>
  <si>
    <t>http://grbio.org/institution/middleton-botanical-society</t>
  </si>
  <si>
    <t>Middleton Botanical Society</t>
  </si>
  <si>
    <t>B2293</t>
  </si>
  <si>
    <t>MDTN&lt;IH&gt;</t>
  </si>
  <si>
    <t>urn:lsid:biocol.org:col:13576</t>
  </si>
  <si>
    <t>http://biocol.org/urn:lsid:biocol.org:col:13576</t>
  </si>
  <si>
    <t>Middleton, Greater Manchester</t>
  </si>
  <si>
    <t>MIDDLETON</t>
  </si>
  <si>
    <t>MDTN no longer exists.</t>
  </si>
  <si>
    <t>http://grbio.org/institution/universidad-nacional-de-colombia-sede-de-medell%C3%ADn</t>
  </si>
  <si>
    <t>Universidad Nacional de Colombia - Sede de MedellÃ­n</t>
  </si>
  <si>
    <t>B2294</t>
  </si>
  <si>
    <t>MEDEL&lt;IH&gt;</t>
  </si>
  <si>
    <t>Herbario Gabriel Gutierrez V.</t>
  </si>
  <si>
    <t>http://herbario.medellin.unal.edu.co/MEDEL/</t>
  </si>
  <si>
    <t>urn:lsid:biocol.org:col:15745</t>
  </si>
  <si>
    <t>http://biocol.org/urn:lsid:biocol.org:col:15745</t>
  </si>
  <si>
    <t>Escuela de Biociencias</t>
  </si>
  <si>
    <t>Apartado AÃ©reo 3840, Calle 59A #63-20, Bloque 11, Oficina 118</t>
  </si>
  <si>
    <t>Updated Aug 2011 (staff, address update).</t>
  </si>
  <si>
    <t>Colombia, especially Antioquia.</t>
  </si>
  <si>
    <t>http://grbio.org/institution/royal-botanic-gardens-0</t>
  </si>
  <si>
    <t>B2295</t>
  </si>
  <si>
    <t>MEL&lt;IH&gt;</t>
  </si>
  <si>
    <t>National Herbarium of Victoria</t>
  </si>
  <si>
    <t>http://www.rbg.vic.gov.au</t>
  </si>
  <si>
    <t>urn:lsid:biocol.org:col:15751</t>
  </si>
  <si>
    <t>http://biocol.org/urn:lsid:biocol.org:col:15751</t>
  </si>
  <si>
    <t>Birdwood Avenue</t>
  </si>
  <si>
    <t>South Yarra</t>
  </si>
  <si>
    <t>AU 026</t>
  </si>
  <si>
    <t>Updated June 2006.  Quarantine restrictions apply for herbarium material sent to Australia. Please contact the institution before sending any material.</t>
  </si>
  <si>
    <t>Worldwide, with emphasis on Australia, especially Victoria; all plant groups.</t>
  </si>
  <si>
    <t>http://grbio.org/institution/bogdan-khmelnysckyi-state-pedagogical-university-melitopol</t>
  </si>
  <si>
    <t>Bogdan Khmel'nysckyi State Pedagogical University of Melitopol'</t>
  </si>
  <si>
    <t>B2296</t>
  </si>
  <si>
    <t>MELIT&lt;IH&gt;</t>
  </si>
  <si>
    <t>http://grbio.org/cool/m10h-6djp</t>
  </si>
  <si>
    <t>20 Lenin St.</t>
  </si>
  <si>
    <t>Melitopol'</t>
  </si>
  <si>
    <t>Zaporizhzhya region,</t>
  </si>
  <si>
    <t>Entered Nov 2009.</t>
  </si>
  <si>
    <t>Flora of the South Ukraine and the Crimea</t>
  </si>
  <si>
    <t>http://grbio.org/institution/university-memphis</t>
  </si>
  <si>
    <t>University of Memphis</t>
  </si>
  <si>
    <t>B2297</t>
  </si>
  <si>
    <t>MEM&lt;IH&gt;</t>
  </si>
  <si>
    <t>Raymond Athey Herbarium</t>
  </si>
  <si>
    <t>urn:lsid:biocol.org:col:15861</t>
  </si>
  <si>
    <t>http://biocol.org/urn:lsid:biocol.org:col:15861</t>
  </si>
  <si>
    <t>Memphis</t>
  </si>
  <si>
    <t>MEMPHIS</t>
  </si>
  <si>
    <t>38152-6080</t>
  </si>
  <si>
    <t>Mostly vascular plants and fungi of Kentucky and mid-Mississippi Basin.</t>
  </si>
  <si>
    <t>http://grbio.org/institution/instituto-tecnol%C3%B3gico-y-de-estudios-superiores-de-monterrey</t>
  </si>
  <si>
    <t>Instituto TecnolÃ³gico y de Estudios Superiores de Monterrey</t>
  </si>
  <si>
    <t>B2298</t>
  </si>
  <si>
    <t>MEMO&lt;IH&gt;</t>
  </si>
  <si>
    <t>urn:lsid:biocol.org:col:13348</t>
  </si>
  <si>
    <t>http://biocol.org/urn:lsid:biocol.org:col:13348</t>
  </si>
  <si>
    <t>Departamento de Recursos Naturales</t>
  </si>
  <si>
    <t>Div. de Agricultura y TecnologÃ­a de Alimentos</t>
  </si>
  <si>
    <t>64849 Monterrey</t>
  </si>
  <si>
    <t>Nuevo LeÃ³n</t>
  </si>
  <si>
    <t>Avenida Eugenio Garza Sada 2501, Edif. Lago 106-J.</t>
  </si>
  <si>
    <t>MONTERREY</t>
  </si>
  <si>
    <t>Mexican Poaceae.</t>
  </si>
  <si>
    <t>http://grbio.org/institution/uncuyo</t>
  </si>
  <si>
    <t>UNCuyo</t>
  </si>
  <si>
    <t>B2299</t>
  </si>
  <si>
    <t>MEN&lt;IH&gt;</t>
  </si>
  <si>
    <t>urn:lsid:biocol.org:col:15037</t>
  </si>
  <si>
    <t>http://biocol.org/urn:lsid:biocol.org:col:15037</t>
  </si>
  <si>
    <t>CÃ¡tedra de BotÃ¡nica AgrÃ­cola, Departamento de Ciencias BiolÃ³gicas</t>
  </si>
  <si>
    <t>5505 Chacras de Coria</t>
  </si>
  <si>
    <t>Mendoza</t>
  </si>
  <si>
    <t>15 km south-southwest of Mendoza city.</t>
  </si>
  <si>
    <t>CHACRAS DE CORIA</t>
  </si>
  <si>
    <t>Mendoza and arid regions of Argentina.</t>
  </si>
  <si>
    <t>http://grbio.org/institution/universidad-de-los-andes</t>
  </si>
  <si>
    <t>Universidad de Los Andes</t>
  </si>
  <si>
    <t>B2300</t>
  </si>
  <si>
    <t>MER&lt;IH&gt;</t>
  </si>
  <si>
    <t>Herbario Carlos Liscano</t>
  </si>
  <si>
    <t>urn:lsid:biocol.org:col:15589</t>
  </si>
  <si>
    <t>http://biocol.org/urn:lsid:biocol.org:col:15589</t>
  </si>
  <si>
    <t>Facultad de Ciencias Forestales y Ambientales</t>
  </si>
  <si>
    <t>CÃ³digo Postal 5101-A</t>
  </si>
  <si>
    <t>MÃ©rida 5101</t>
  </si>
  <si>
    <t>MÃ©rida</t>
  </si>
  <si>
    <t>Departamento de BotÃ¡nica, VÃ­a Chorros de Milla.</t>
  </si>
  <si>
    <t>Mainly angiosperms of Venezuela, especially trees and vines; Arecaceae; Asteraceae; Bignoniaceae; Rubiaceae; Solanaceae.</t>
  </si>
  <si>
    <t>http://grbio.org/institution/universidad-de-los-andes-0</t>
  </si>
  <si>
    <t>B2301</t>
  </si>
  <si>
    <t>MERC&lt;IH&gt;</t>
  </si>
  <si>
    <t>http://www.botanica.ciens.ula.ve</t>
  </si>
  <si>
    <t>urn:lsid:biocol.org:col:14294</t>
  </si>
  <si>
    <t>http://biocol.org/urn:lsid:biocol.org:col:14294</t>
  </si>
  <si>
    <t>Instituto JardÃ­n BotÃ¡nico de MÃ©rida</t>
  </si>
  <si>
    <t>Apartado 52, La Hechicera</t>
  </si>
  <si>
    <t>NÃºcleo Universitario Pedro RincÃ³n GutiÃ©rrez</t>
  </si>
  <si>
    <t>Av. Alberto Carnevalli sin nÃºmero, Edificio de La Facultad de Ciencias</t>
  </si>
  <si>
    <t>Piso 1</t>
  </si>
  <si>
    <t>Venezuelan Andes and Paramos; Andean cloud forest; xerophytic interandean valleys.</t>
  </si>
  <si>
    <t>Angiosperm; Gimnosperm, Briophytes</t>
  </si>
  <si>
    <t>http://grbio.org/institution/universidad-de-los-andes-1</t>
  </si>
  <si>
    <t>B2302</t>
  </si>
  <si>
    <t>MERF&lt;IH&gt;</t>
  </si>
  <si>
    <t>urn:lsid:biocol.org:col:15626</t>
  </si>
  <si>
    <t>http://biocol.org/urn:lsid:biocol.org:col:15626</t>
  </si>
  <si>
    <t>Campo de Oro beside the Hospital Universitario, east of MÃ©rida airport.</t>
  </si>
  <si>
    <t>Venezuela; especially Andean vascular plants; lichens; hepatics; medicinal plants.</t>
  </si>
  <si>
    <t>http://grbio.org/institution/instituto-argentino-de-investigaciones-de-las-zonas-%C3%A1ridas-iadiza-cricytme</t>
  </si>
  <si>
    <t>Instituto Argentino de Investigaciones de las Zonas Ãridas (IADIZA, CRICYTME)</t>
  </si>
  <si>
    <t>B2303</t>
  </si>
  <si>
    <t>MERL&lt;IH&gt;</t>
  </si>
  <si>
    <t>Herbario Ruiz Leal</t>
  </si>
  <si>
    <t>urn:lsid:biocol.org:col:13100</t>
  </si>
  <si>
    <t>http://biocol.org/urn:lsid:biocol.org:col:13100</t>
  </si>
  <si>
    <t>Unidad BotÃ¡nica y FitosociologÃ­a</t>
  </si>
  <si>
    <t>Casilla de Correo 507</t>
  </si>
  <si>
    <t>5500 Mendoza</t>
  </si>
  <si>
    <t>Av. Adrian Ruiz Leal s/n, Parque General San MartÃ­n.</t>
  </si>
  <si>
    <t>MENDOZA</t>
  </si>
  <si>
    <t>Updated June 2006. CRICYT-MENDOZA = Centro Regional de Investigaciones CientÃ­ficas y TÃ©cnicas Mendoza.</t>
  </si>
  <si>
    <t>Vascular plants of Mendoza, western Argentina, and neighboring countries of South America, especially phanerogams of the Andes, Monte, Puna, Payunia, and Patagonia.</t>
  </si>
  <si>
    <t>http://grbio.org/institution/colorado-mesa-university</t>
  </si>
  <si>
    <t>Colorado Mesa University</t>
  </si>
  <si>
    <t>B2304</t>
  </si>
  <si>
    <t>MESA&lt;IH&gt;</t>
  </si>
  <si>
    <t>urn:lsid:biocol.org:col:13569</t>
  </si>
  <si>
    <t>http://biocol.org/urn:lsid:biocol.org:col:13569</t>
  </si>
  <si>
    <t>1100 North Avenue</t>
  </si>
  <si>
    <t>Grand Junction</t>
  </si>
  <si>
    <t>GRAND JUNCTION</t>
  </si>
  <si>
    <t>Updated Aug 2011 (new curator, updated phone number).  Curator Walter Almond Kelley passed away on 31 December 2010.</t>
  </si>
  <si>
    <t>Western Colorado; eastern Utah.</t>
  </si>
  <si>
    <t>http://grbio.org/institution/museo-de-historia-natural-de-la-ciudad-de-m%C3%A9xico-0</t>
  </si>
  <si>
    <t>Museo de Historia Natural de la Ciudad de MÃ©xico</t>
  </si>
  <si>
    <t>B2305</t>
  </si>
  <si>
    <t>MEX&lt;IH&gt;</t>
  </si>
  <si>
    <t>urn:lsid:biocol.org:col:13631</t>
  </si>
  <si>
    <t>http://biocol.org/urn:lsid:biocol.org:col:13631</t>
  </si>
  <si>
    <t>MEX no longer exists.</t>
  </si>
  <si>
    <t>http://grbio.org/institution/universidad-nacional-aut%C3%B3noma-de-m%C3%A9xico-0</t>
  </si>
  <si>
    <t>B2306</t>
  </si>
  <si>
    <t>MEXU&lt;IH&gt;</t>
  </si>
  <si>
    <t>http://www.ibiologia.unam.mx/herbario/frame.htm</t>
  </si>
  <si>
    <t>urn:lsid:biocol.org:col:15658</t>
  </si>
  <si>
    <t>http://biocol.org/urn:lsid:biocol.org:col:15658</t>
  </si>
  <si>
    <t>Apartado Postal 70-367</t>
  </si>
  <si>
    <t>Ciudad Universitaria, 3er Circuito Exterior.</t>
  </si>
  <si>
    <t>MX-HR-006-MEX</t>
  </si>
  <si>
    <t>New World, mostly Mexico and Central America.</t>
  </si>
  <si>
    <t>http://grbio.org/institution/museo-provincial-de-ciencias-naturales-florentino-ameghino</t>
  </si>
  <si>
    <t>Museo Provincial de Ciencias Naturales Florentino Ameghino</t>
  </si>
  <si>
    <t>B2307</t>
  </si>
  <si>
    <t>MFA&lt;IH&gt;</t>
  </si>
  <si>
    <t>http://www.unl.edu.ar/santafe.muesocn/htm</t>
  </si>
  <si>
    <t>urn:lsid:biocol.org:col:15379</t>
  </si>
  <si>
    <t>http://biocol.org/urn:lsid:biocol.org:col:15379</t>
  </si>
  <si>
    <t>SecciÃ³n BotÃ¡nica</t>
  </si>
  <si>
    <t>Primera Junta 2859</t>
  </si>
  <si>
    <t>3000 Santa Fe</t>
  </si>
  <si>
    <t>Santa Fe</t>
  </si>
  <si>
    <t>SANTA FE</t>
  </si>
  <si>
    <t>Updated Mar 2005.</t>
  </si>
  <si>
    <t>Argentina, especially Asteraceae, Fabaceae, and Poaceae of central Argentina; neotropical.</t>
  </si>
  <si>
    <t>http://grbio.org/institution/southern-research-station</t>
  </si>
  <si>
    <t>Southern Research Station</t>
  </si>
  <si>
    <t>B2308</t>
  </si>
  <si>
    <t>MFB&lt;IH&gt;</t>
  </si>
  <si>
    <t>urn:lsid:biocol.org:col:14098</t>
  </si>
  <si>
    <t>http://biocol.org/urn:lsid:biocol.org:col:14098</t>
  </si>
  <si>
    <t>Forest Pathology Laboratory</t>
  </si>
  <si>
    <t>Maple</t>
  </si>
  <si>
    <t>MAPLE</t>
  </si>
  <si>
    <t>MFB (10 000 specimens) transferred to SSMF in 1966.</t>
  </si>
  <si>
    <t>http://grbio.org/institution/mae-fah-laung-university</t>
  </si>
  <si>
    <t>Mae Fah Laung University</t>
  </si>
  <si>
    <t>B2309</t>
  </si>
  <si>
    <t>MFLU&lt;IH&gt;</t>
  </si>
  <si>
    <t>http://grbio.org/cool/fsxw-weq7</t>
  </si>
  <si>
    <t>School of Science</t>
  </si>
  <si>
    <t>Tasud Maung</t>
  </si>
  <si>
    <t>Chiang Rai 57100</t>
  </si>
  <si>
    <t>333 M. 1 Tasud Maung District</t>
  </si>
  <si>
    <t>CHIANG RAI</t>
  </si>
  <si>
    <t>Thailand fungi and vascular plants.</t>
  </si>
  <si>
    <t>http://grbio.org/institution/museo-friulano-di-storia-naturale</t>
  </si>
  <si>
    <t>Museo Friulano di Storia Naturale</t>
  </si>
  <si>
    <t>B2310</t>
  </si>
  <si>
    <t>MFU&lt;IH&gt;</t>
  </si>
  <si>
    <t>urn:lsid:biocol.org:col:13635</t>
  </si>
  <si>
    <t>http://biocol.org/urn:lsid:biocol.org:col:13635</t>
  </si>
  <si>
    <t>Sezione di Botanica</t>
  </si>
  <si>
    <t>Via Grazzano 1</t>
  </si>
  <si>
    <t>I-33100 Udine</t>
  </si>
  <si>
    <t>Palazzo Giacomelli.</t>
  </si>
  <si>
    <t>UDINE</t>
  </si>
  <si>
    <t>MFU same as UDM. Use MFU.</t>
  </si>
  <si>
    <t>All groups; Friuli-Venezia Giulia region, northeastern Italy; historical collections.</t>
  </si>
  <si>
    <t>http://grbio.org/institution/chinzombo-research-station</t>
  </si>
  <si>
    <t>Chinzombo Research Station</t>
  </si>
  <si>
    <t>B2311</t>
  </si>
  <si>
    <t>MFUW&lt;IH&gt;</t>
  </si>
  <si>
    <t>urn:lsid:biocol.org:col:12807</t>
  </si>
  <si>
    <t>http://biocol.org/urn:lsid:biocol.org:col:12807</t>
  </si>
  <si>
    <t>Chinzombo Wildlife Research Station</t>
  </si>
  <si>
    <t>National Parks and Wildlife Service</t>
  </si>
  <si>
    <t>Mfuwe</t>
  </si>
  <si>
    <t>Off Mfuwe-Nyamaluma Road.</t>
  </si>
  <si>
    <t>MFUWE</t>
  </si>
  <si>
    <t>Zambia, especially Luangwa Valley.</t>
  </si>
  <si>
    <t>http://grbio.org/institution/museu-paraense-em%C3%ADlio-goeldi</t>
  </si>
  <si>
    <t>Museu Paraense EmÃ­lio Goeldi</t>
  </si>
  <si>
    <t>B2312</t>
  </si>
  <si>
    <t>MG&lt;IH&gt;</t>
  </si>
  <si>
    <t>http://marte.museu-goeldi.br/herbario.</t>
  </si>
  <si>
    <t>urn:lsid:biocol.org:col:15645</t>
  </si>
  <si>
    <t>http://biocol.org/urn:lsid:biocol.org:col:15645</t>
  </si>
  <si>
    <t>Avenida MagalhÃ£es Barata 376&lt;br /&gt;Caixa Postal 399</t>
  </si>
  <si>
    <t>CEP 66.040.170 BelÃ©m</t>
  </si>
  <si>
    <t>Avenida MagalhÃ£es Barata 376.</t>
  </si>
  <si>
    <t>Updated Sept 2011.   The Herbarium contains:;  1. Nomenclatural types: 2,897 ; 2. Historical: important collections made by Ducke (8,571 samples), Goeldi, A. (376 samples), Huber (2,500 samples), Snethlage, E. (257 samples),Spruce (396 samples), Tresling (92 samples), Ule (2,788 samples).; 3. Fungous and lichens: are represented by 3.895  specimens, including Basidiomycotinae, Ascomycotae, Myxomicotinae, and historical collections ; 4. Bryophytes: the herbarium houses 7,699 vouchers, which 96 are typus collected between 1889 and 1912 by Ernest H. Ule. ; 5. Ferns: 5,311 ; 6. Flowering Plants: the herbarium presents a collection of approximately 165,990 vouchers from Amazonia, South, Southern, Northeast and Central Brazil ; 7. Palms: 884 ; 8. Ethnobotany: 137; 9. Seedlings:  121 vouchesr, cataloged in Brahms. This type of collection is rare in Brazil, probably only MG and IAN (Embrapa AmazÃ´nia Oriental herbarium) have it, for each specimen of the seedling collection the respective voucher the regular collection is needed.; 10. Fruit and seed: with 3,128 specimens.; 11. Pollen: This collection  joins 2,245 microscope slides of Amazonian species.; 12. Histological: 700 microscope slides of vegetative organs (root, stem and leaves).; 13. Wood: holds ca.  7,814 vouchers and a slide collection of histological sections, specially from the Amazonian species.; 14. Essencial oils - 900 samples from Amazon plants.</t>
  </si>
  <si>
    <t>Amazonia, including regions outside of Brazil; other Brazilian areas.</t>
  </si>
  <si>
    <t>http://grbio.org/institution/instituto-pedag%C3%B3gico-de-varones</t>
  </si>
  <si>
    <t>Instituto PedagÃ³gico de Varones</t>
  </si>
  <si>
    <t>B2313</t>
  </si>
  <si>
    <t>MGA&lt;IH&gt;</t>
  </si>
  <si>
    <t>urn:lsid:biocol.org:col:13339</t>
  </si>
  <si>
    <t>http://biocol.org/urn:lsid:biocol.org:col:13339</t>
  </si>
  <si>
    <t>MGA no longer exists.</t>
  </si>
  <si>
    <t>http://grbio.org/institution/universidad-de-m%C3%A1laga</t>
  </si>
  <si>
    <t>Universidad de MÃ¡laga</t>
  </si>
  <si>
    <t>B2314</t>
  </si>
  <si>
    <t>MGC&lt;IH&gt;</t>
  </si>
  <si>
    <t>www.mgc.uma.es</t>
  </si>
  <si>
    <t>http://grbio.org/cool/qiy1-8mkr</t>
  </si>
  <si>
    <t>Departamento de BiologÃ­a Vegetal</t>
  </si>
  <si>
    <t>Apartado 59</t>
  </si>
  <si>
    <t>E-29071 MÃ¡laga</t>
  </si>
  <si>
    <t>Campus Universitario de Teatinos.</t>
  </si>
  <si>
    <t>MÃLAGA</t>
  </si>
  <si>
    <t>Updated Feb 2012.  Alternative website:  www.scai.uma.es/servicios/ciencias_vida/herbario/herbario.html</t>
  </si>
  <si>
    <t>Epiphytic lichens; Iberian-Mediterranean region algae; Iberian Peninsula bryophytes; aerobiological pollen; worldwide pteridophytes; Andalusian (Spain) and Morocco vascular plants.</t>
  </si>
  <si>
    <t>http://grbio.org/institution/university-michigan</t>
  </si>
  <si>
    <t>University of Michigan</t>
  </si>
  <si>
    <t>B2315</t>
  </si>
  <si>
    <t>MGR&lt;IH&gt;</t>
  </si>
  <si>
    <t>http://grbio.org/cool/seiq-97ac</t>
  </si>
  <si>
    <t>Edwin S. George Reserve</t>
  </si>
  <si>
    <t>5650 Doyle Rd.</t>
  </si>
  <si>
    <t>Pinckney</t>
  </si>
  <si>
    <t>PINCKNEY</t>
  </si>
  <si>
    <t>Updated Jun 2012.  No loans.</t>
  </si>
  <si>
    <t>http://grbio.org/institution/upper-silesian-museum</t>
  </si>
  <si>
    <t>Upper Silesian Museum</t>
  </si>
  <si>
    <t>B2316</t>
  </si>
  <si>
    <t>MGS&lt;IH&gt;</t>
  </si>
  <si>
    <t>Herbarium Musei Silesiae Superioris</t>
  </si>
  <si>
    <t>urn:lsid:biocol.org:col:14680</t>
  </si>
  <si>
    <t>http://biocol.org/urn:lsid:biocol.org:col:14680</t>
  </si>
  <si>
    <t>Pl. Jana III Sobieskiego 2</t>
  </si>
  <si>
    <t>PL-41-902 Bytom</t>
  </si>
  <si>
    <t>BYTOM</t>
  </si>
  <si>
    <t>Poland, especially Upper Silesia; centrel and southeastern Europe.</t>
  </si>
  <si>
    <t>http://grbio.org/institution/tamil-nadu-agricultural-university-campus-coimbatore</t>
  </si>
  <si>
    <t>Tamil Nadu Agricultural University Campus at Coimbatore</t>
  </si>
  <si>
    <t>B2317</t>
  </si>
  <si>
    <t>MH&lt;IH&gt;</t>
  </si>
  <si>
    <t>urn:lsid:biocol.org:col:14172</t>
  </si>
  <si>
    <t>http://biocol.org/urn:lsid:biocol.org:col:14172</t>
  </si>
  <si>
    <t>Botanical Survey of India, Southern Regional Centre</t>
  </si>
  <si>
    <t>Lawley Road</t>
  </si>
  <si>
    <t>Coimbatore 641 003</t>
  </si>
  <si>
    <t>updated Jun 2011.  Types not sent on loan.</t>
  </si>
  <si>
    <t>Tamil Nadu, Kerala, Andhra Pradesh, and Lakshadweep, with emphasis on vascular plants of southern India and representations from northern India, Bangladesh, Burma, Sri Lanka, and Malaya.</t>
  </si>
  <si>
    <t>http://grbio.org/institution/main-botanical-garden-russian-academy-sciences</t>
  </si>
  <si>
    <t>Main Botanical Garden of the Russian Academy of Sciences</t>
  </si>
  <si>
    <t>B2318</t>
  </si>
  <si>
    <t>MHA&lt;IH&gt;</t>
  </si>
  <si>
    <t>urn:lsid:biocol.org:col:15585</t>
  </si>
  <si>
    <t>http://biocol.org/urn:lsid:biocol.org:col:15585</t>
  </si>
  <si>
    <t>Botanicheskaya Street 4</t>
  </si>
  <si>
    <t>Moscow 127276</t>
  </si>
  <si>
    <t>Russia; temperate plants of world, especially Salicaceae and Betulaceae.</t>
  </si>
  <si>
    <t>http://grbio.org/institution/museo-de-historia-natural-de-el-salvador</t>
  </si>
  <si>
    <t>Museo de Historia Natural de El Salvador</t>
  </si>
  <si>
    <t>B2319</t>
  </si>
  <si>
    <t>MHES&lt;IH&gt;</t>
  </si>
  <si>
    <t>urn:lsid:biocol.org:col:15793</t>
  </si>
  <si>
    <t>http://biocol.org/urn:lsid:biocol.org:col:15793</t>
  </si>
  <si>
    <t>Final Calle los Viveros, Colonia Nicaragua</t>
  </si>
  <si>
    <t>http://grbio.org/institution/mildenhall-and-district-museum</t>
  </si>
  <si>
    <t>Mildenhall and District Museum</t>
  </si>
  <si>
    <t>B2320</t>
  </si>
  <si>
    <t>MHL&lt;IH&gt;</t>
  </si>
  <si>
    <t>urn:lsid:biocol.org:col:13578</t>
  </si>
  <si>
    <t>http://biocol.org/urn:lsid:biocol.org:col:13578</t>
  </si>
  <si>
    <t>32 Market Place</t>
  </si>
  <si>
    <t>Mildenhall, Suffolk</t>
  </si>
  <si>
    <t>MILDENHALL</t>
  </si>
  <si>
    <t>MHL transferred to CGE.</t>
  </si>
  <si>
    <t>http://grbio.org/institution/malham-tarn-field-centre</t>
  </si>
  <si>
    <t>Malham Tarn Field Centre</t>
  </si>
  <si>
    <t>B2321</t>
  </si>
  <si>
    <t>MHM&lt;IH&gt;</t>
  </si>
  <si>
    <t>urn:lsid:biocol.org:col:13541</t>
  </si>
  <si>
    <t>http://biocol.org/urn:lsid:biocol.org:col:13541</t>
  </si>
  <si>
    <t>Mallham, North Yorkshire</t>
  </si>
  <si>
    <t>MALHAM</t>
  </si>
  <si>
    <t>MHM transferred to CMM.</t>
  </si>
  <si>
    <t>http://grbio.org/institution/makerere-university</t>
  </si>
  <si>
    <t>Makerere University</t>
  </si>
  <si>
    <t>B2322</t>
  </si>
  <si>
    <t>MHU&lt;IH&gt;</t>
  </si>
  <si>
    <t>urn:lsid:biocol.org:col:13539</t>
  </si>
  <si>
    <t>http://biocol.org/urn:lsid:biocol.org:col:13539</t>
  </si>
  <si>
    <t>P.O. Box 7062</t>
  </si>
  <si>
    <t>Hoima Road.</t>
  </si>
  <si>
    <t>Tropical eastern Africa and vicinity, all groups except hepatics; eastern coastal algae.</t>
  </si>
  <si>
    <t>http://grbio.org/institution/much-wenlock-museum</t>
  </si>
  <si>
    <t>Much Wenlock Museum</t>
  </si>
  <si>
    <t>B2323</t>
  </si>
  <si>
    <t>MHWK&lt;IH&gt;</t>
  </si>
  <si>
    <t>urn:lsid:biocol.org:col:13614</t>
  </si>
  <si>
    <t>http://biocol.org/urn:lsid:biocol.org:col:13614</t>
  </si>
  <si>
    <t>Shropshire County Council</t>
  </si>
  <si>
    <t>Much Wenlock, Salop</t>
  </si>
  <si>
    <t>MUCH WENLOCK</t>
  </si>
  <si>
    <t>http://grbio.org/institution/universit%C3%A0-degli-studi-di-milano-0</t>
  </si>
  <si>
    <t>UniversitÃ  degli Studi di Milano</t>
  </si>
  <si>
    <t>B2324</t>
  </si>
  <si>
    <t>MI&lt;IH&gt;</t>
  </si>
  <si>
    <t>http://www.erbario.unimi.it/</t>
  </si>
  <si>
    <t>urn:lsid:biocol.org:col:14381</t>
  </si>
  <si>
    <t>http://biocol.org/urn:lsid:biocol.org:col:14381</t>
  </si>
  <si>
    <t>Sezione Botanica Sistematica</t>
  </si>
  <si>
    <t>Via Celoria 26</t>
  </si>
  <si>
    <t>I-20133 Milano</t>
  </si>
  <si>
    <t>All groups; Italy; Europe; Africa; Middle East.</t>
  </si>
  <si>
    <t>http://grbio.org/institution/universidad-de-san-carlos-de-guatemala</t>
  </si>
  <si>
    <t>Universidad de San Carlos de Guatemala</t>
  </si>
  <si>
    <t>B2325</t>
  </si>
  <si>
    <t>MICG&lt;IH&gt;</t>
  </si>
  <si>
    <t>Micoteca RubÃ©n Mayorga Peralta</t>
  </si>
  <si>
    <t>http://grbio.org/cool/x9rg-v0be</t>
  </si>
  <si>
    <t>Escuela de QuÃ­mica BiolÃ³gica, Facultad de Ciencias QuÃ­micas y Farmacia</t>
  </si>
  <si>
    <t>Ciudad Universitaria, &lt;br /&gt;Zona 12.</t>
  </si>
  <si>
    <t>Edificio T-12, segundo nivel, Ciudad Universitaria, &lt;br /&gt;Zona 12.</t>
  </si>
  <si>
    <t>Departamento de Guatemala</t>
  </si>
  <si>
    <t>Entered Jan 2012.  Herbarium includes a complete bibliography of the fungi of Guatemala.</t>
  </si>
  <si>
    <t>Ectomycorrhizal, saprotrophic, edible mushrooms and ethnomycology of Guatemala</t>
  </si>
  <si>
    <t>http://grbio.org/institution/university-michigan-0</t>
  </si>
  <si>
    <t>B2326</t>
  </si>
  <si>
    <t>MICH&lt;IH&gt;</t>
  </si>
  <si>
    <t>http://herbarium.lsa.umich.edu</t>
  </si>
  <si>
    <t>urn:lsid:biocol.org:col:15602</t>
  </si>
  <si>
    <t>http://biocol.org/urn:lsid:biocol.org:col:15602</t>
  </si>
  <si>
    <t>3600 Varsity Drive</t>
  </si>
  <si>
    <t>Ann Arbor</t>
  </si>
  <si>
    <t>ANN ARBOR</t>
  </si>
  <si>
    <t>48108-2228</t>
  </si>
  <si>
    <t>US 039</t>
  </si>
  <si>
    <t>Updated Sep 2009 (staff change).</t>
  </si>
  <si>
    <t>Worldwide, especially temperate North America and the Great Lakes region. Specific strengths include marine algae of eastern North America, West Indies, Alaska, and Pacific Islands; bryophytes of tropical America; Agaricaceae and Hymenogastraceae of western North America; vascular plants of Mexico, Iran, Himalayas, southwestern Pacific Region, and southeastern Asia; Cyperaceae, Malpighiaceae, and Myrtaceae of the New World.</t>
  </si>
  <si>
    <t>http://grbio.org/institution/middlebury-college</t>
  </si>
  <si>
    <t>Middlebury College</t>
  </si>
  <si>
    <t>B2327</t>
  </si>
  <si>
    <t>MID&lt;IH&gt;</t>
  </si>
  <si>
    <t>urn:lsid:biocol.org:col:13574</t>
  </si>
  <si>
    <t>http://biocol.org/urn:lsid:biocol.org:col:13574</t>
  </si>
  <si>
    <t>Middlebury</t>
  </si>
  <si>
    <t>MIDDLEBURY</t>
  </si>
  <si>
    <t>MID research collections (3000 specimens) transferred to VT in 1950.</t>
  </si>
  <si>
    <t>Vermont.</t>
  </si>
  <si>
    <t>http://grbio.org/institution/museum-irish-industry</t>
  </si>
  <si>
    <t>Museum of Irish Industry</t>
  </si>
  <si>
    <t>B2328</t>
  </si>
  <si>
    <t>MII&lt;IH&gt;</t>
  </si>
  <si>
    <t>urn:lsid:biocol.org:col:13666</t>
  </si>
  <si>
    <t>http://biocol.org/urn:lsid:biocol.org:col:13666</t>
  </si>
  <si>
    <t>MII transferred to DBN.</t>
  </si>
  <si>
    <t>http://grbio.org/institution/milwaukee-public-museum</t>
  </si>
  <si>
    <t>Milwaukee Public Museum</t>
  </si>
  <si>
    <t>B2329</t>
  </si>
  <si>
    <t>MIL&lt;IH&gt;</t>
  </si>
  <si>
    <t>http://www.mpm.edu/collections/dept/botany/</t>
  </si>
  <si>
    <t>urn:lsid:biocol.org:col:15494</t>
  </si>
  <si>
    <t>http://biocol.org/urn:lsid:biocol.org:col:15494</t>
  </si>
  <si>
    <t>Botany Section</t>
  </si>
  <si>
    <t>800 West Wells Street</t>
  </si>
  <si>
    <t>Milwaukee</t>
  </si>
  <si>
    <t>MILWAUKEE</t>
  </si>
  <si>
    <t>53233-1478</t>
  </si>
  <si>
    <t>US 058</t>
  </si>
  <si>
    <t>Wisconsin; midwestern U.S.</t>
  </si>
  <si>
    <t>http://grbio.org/institution/minusinsk-museum-local-studies</t>
  </si>
  <si>
    <t>Minusinsk Museum of Local Studies</t>
  </si>
  <si>
    <t>B2330</t>
  </si>
  <si>
    <t>MIM&lt;IH&gt;</t>
  </si>
  <si>
    <t>urn:lsid:biocol.org:col:15245</t>
  </si>
  <si>
    <t>http://biocol.org/urn:lsid:biocol.org:col:15245</t>
  </si>
  <si>
    <t>Lenina Street 60</t>
  </si>
  <si>
    <t>Minusinsk 662800</t>
  </si>
  <si>
    <t>MINUSINSK</t>
  </si>
  <si>
    <t>Krasnoyarsk Krai.</t>
  </si>
  <si>
    <t>http://grbio.org/institution/universit%C3%A0-degli-studi-di-milano</t>
  </si>
  <si>
    <t>B2331</t>
  </si>
  <si>
    <t>MIPV&lt;IH&gt;</t>
  </si>
  <si>
    <t>urn:lsid:biocol.org:col:14380</t>
  </si>
  <si>
    <t>http://biocol.org/urn:lsid:biocol.org:col:14380</t>
  </si>
  <si>
    <t>Laboratorio di Micologia e Batteriologia Fitopathologica</t>
  </si>
  <si>
    <t>Istituto de Patologia Vegetale</t>
  </si>
  <si>
    <t>Via Celoria 2</t>
  </si>
  <si>
    <t>Fungi, especially pyrenomycetes of northern Italy.</t>
  </si>
  <si>
    <t>http://grbio.org/institution/museu-integrado-de-roraima</t>
  </si>
  <si>
    <t>Museu Integrado de Roraima</t>
  </si>
  <si>
    <t>B2332</t>
  </si>
  <si>
    <t>MIRR&lt;IH&gt;</t>
  </si>
  <si>
    <t>http://grbio.org/cool/v2q5-tr1k</t>
  </si>
  <si>
    <t>FundaÃ§Ã£o Estadual do Meio Ambiente, CiÃªncia e Tecnologia de Roraima,</t>
  </si>
  <si>
    <t>Av. Brigadeiro Eduardo Gomes s.n., Parque AnauÃ¡</t>
  </si>
  <si>
    <t>69305-010, Boa Vista</t>
  </si>
  <si>
    <t>Roraima</t>
  </si>
  <si>
    <t>Angiosperms of the Amazon basin, Guyana Shield</t>
  </si>
  <si>
    <t>http://grbio.org/institution/macaulay-land-use-research-institute</t>
  </si>
  <si>
    <t>Macaulay Land Use Research Institute</t>
  </si>
  <si>
    <t>B2333</t>
  </si>
  <si>
    <t>MISR&lt;IH&gt;</t>
  </si>
  <si>
    <t>urn:lsid:biocol.org:col:13534</t>
  </si>
  <si>
    <t>http://biocol.org/urn:lsid:biocol.org:col:13534</t>
  </si>
  <si>
    <t>Craigiebuckler</t>
  </si>
  <si>
    <t>Aberdeen</t>
  </si>
  <si>
    <t>ABERDEEN</t>
  </si>
  <si>
    <t>MISR no longer exists.</t>
  </si>
  <si>
    <t>http://grbio.org/institution/university-mississippi</t>
  </si>
  <si>
    <t>University of Mississippi</t>
  </si>
  <si>
    <t>B2334</t>
  </si>
  <si>
    <t>MISS&lt;IH&gt;</t>
  </si>
  <si>
    <t>Pullen Herbarium</t>
  </si>
  <si>
    <t>http://www.herbarium.olemiss.edu/</t>
  </si>
  <si>
    <t>urn:lsid:biocol.org:col:15060</t>
  </si>
  <si>
    <t>http://biocol.org/urn:lsid:biocol.org:col:15060</t>
  </si>
  <si>
    <t>P.O. Box 1848</t>
  </si>
  <si>
    <t>UNIVERSITY</t>
  </si>
  <si>
    <t>38677-1848</t>
  </si>
  <si>
    <t>Mississippi; southeastern U.S.</t>
  </si>
  <si>
    <t>http://grbio.org/institution/mississippi-state-university</t>
  </si>
  <si>
    <t>Mississippi State University</t>
  </si>
  <si>
    <t>B2335</t>
  </si>
  <si>
    <t>MISSA&lt;IH&gt;</t>
  </si>
  <si>
    <t>http://herbarium.biology.msstate.edu/</t>
  </si>
  <si>
    <t>urn:lsid:biocol.org:col:15089</t>
  </si>
  <si>
    <t>http://biocol.org/urn:lsid:biocol.org:col:15089</t>
  </si>
  <si>
    <t>P.O. Box GY</t>
  </si>
  <si>
    <t>Mississippi State</t>
  </si>
  <si>
    <t>209 Harned Hall.</t>
  </si>
  <si>
    <t>MISSISSIPPI STATE</t>
  </si>
  <si>
    <t>http://grbio.org/institution/minot-state-university</t>
  </si>
  <si>
    <t>Minot State University</t>
  </si>
  <si>
    <t>B2336</t>
  </si>
  <si>
    <t>MISU&lt;IH&gt;</t>
  </si>
  <si>
    <t>http://grbio.org/cool/nff8-y7hy</t>
  </si>
  <si>
    <t>500 University Avenue West</t>
  </si>
  <si>
    <t>Minot</t>
  </si>
  <si>
    <t>Cyril Moore Building, 500 University Ave.</t>
  </si>
  <si>
    <t>Plants of North Dakota</t>
  </si>
  <si>
    <t>http://grbio.org/institution/muzeum-vysociny</t>
  </si>
  <si>
    <t>Muzeum Vysociny</t>
  </si>
  <si>
    <t>B2337</t>
  </si>
  <si>
    <t>MJ&lt;IH&gt;</t>
  </si>
  <si>
    <t>urn:lsid:biocol.org:col:13685</t>
  </si>
  <si>
    <t>http://biocol.org/urn:lsid:biocol.org:col:13685</t>
  </si>
  <si>
    <t>Masarykovo nÃ¡mestÃ­ 55</t>
  </si>
  <si>
    <t>CZ-586 01 Jihlava</t>
  </si>
  <si>
    <t>JIHLAVA</t>
  </si>
  <si>
    <t>Mostly Czech Republic, especially Bohemian-Moravian Highlands.</t>
  </si>
  <si>
    <t>http://grbio.org/institution/johannes-gutenberg-universit%C3%A4t</t>
  </si>
  <si>
    <t>Johannes Gutenberg-UniversitÃ¤t</t>
  </si>
  <si>
    <t>B2338</t>
  </si>
  <si>
    <t>MJG&lt;IH&gt;</t>
  </si>
  <si>
    <t>urn:lsid:biocol.org:col:15330</t>
  </si>
  <si>
    <t>http://biocol.org/urn:lsid:biocol.org:col:15330</t>
  </si>
  <si>
    <t>Institut fÃ¼r Spezielle Botanik und Botanischer Garten</t>
  </si>
  <si>
    <t>D-55099 Mainz</t>
  </si>
  <si>
    <t>Bentzelweg 9.</t>
  </si>
  <si>
    <t>MAINZ</t>
  </si>
  <si>
    <t>DE 209-03</t>
  </si>
  <si>
    <t>PÃ¡ramo vegetation; worldwide, especially Europe, Germany (Rheinland-Pfalz), southern Italy (Gargano), Syria, Canary Islands, and Azores.</t>
  </si>
  <si>
    <t>http://grbio.org/institution/xiaolongshan-forestry-experiment-bureau</t>
  </si>
  <si>
    <t>Xiaolongshan Forestry Experiment Bureau</t>
  </si>
  <si>
    <t>B2339</t>
  </si>
  <si>
    <t>MJS&lt;IH&gt;</t>
  </si>
  <si>
    <t>urn:lsid:biocol.org:col:14777</t>
  </si>
  <si>
    <t>http://biocol.org/urn:lsid:biocol.org:col:14777</t>
  </si>
  <si>
    <t>Maijishan Botanic Garden</t>
  </si>
  <si>
    <t>Maijishan</t>
  </si>
  <si>
    <t>Woody plants of Gansu and western Qinling.</t>
  </si>
  <si>
    <t>http://grbio.org/institution/mus%C3%A9um-jardin-des-sciences</t>
  </si>
  <si>
    <t>MusÃ©um-Jardin des Sciences</t>
  </si>
  <si>
    <t>B2340</t>
  </si>
  <si>
    <t>MJSD&lt;IH&gt;</t>
  </si>
  <si>
    <t>Herbier MusÃ©um Dijon</t>
  </si>
  <si>
    <t>urn:lsid:biocol.org:col:15792</t>
  </si>
  <si>
    <t>http://biocol.org/urn:lsid:biocol.org:col:15792</t>
  </si>
  <si>
    <t>14 rue Jehan de Marville</t>
  </si>
  <si>
    <t>21 000 Dijon</t>
  </si>
  <si>
    <t>Museum d'Histoire Naturelle - Jardin Botanique, 1 avenue Albert 1er</t>
  </si>
  <si>
    <t>France, Bourgogne, CÃ´te d'Or, Romanie, Libano-Syrien, Afrique du Nord, BrÃ©sil.</t>
  </si>
  <si>
    <t>http://grbio.org/institution/institute-biology</t>
  </si>
  <si>
    <t>B2341</t>
  </si>
  <si>
    <t>MKNDC&lt;IH&gt;</t>
  </si>
  <si>
    <t>Macedonian National Diatom Collection</t>
  </si>
  <si>
    <t>http://grbio.org/cool/40e3-v9id</t>
  </si>
  <si>
    <t>Gazi Baba bb.</t>
  </si>
  <si>
    <t>Entered Feb 2010.  A total of 340 old permanent slides from various sources were received  as reparation of damages after World War II. The origin of the slides is unknown. Included in this collection are slides with the following label information:; 1. in Paris 1867 (unknown author); ; 2. by Ward Preparer, Manchester;; 3. by E. Thum, Mikrosk. Instutut, Leipzig, other; 4. by Dr. Schluter &amp; Dr. Mass; 5. by J.D. Moeller, G.m.b.H. Wedel, Holstein; 6. by S.L. ; 7 and many with hand written or printed lables without author.; ; ; The library is available to all researchers. Library includes more than 5000 titles concerning diatoms.</t>
  </si>
  <si>
    <t>http://grbio.org/institution/institute-biology-0</t>
  </si>
  <si>
    <t>B2342</t>
  </si>
  <si>
    <t>MKNH&lt;IH&gt;</t>
  </si>
  <si>
    <t>Macedonian National Herbarium</t>
  </si>
  <si>
    <t>http://grbio.org/cool/1mdj-w38i</t>
  </si>
  <si>
    <t>GAZI BABA  bb</t>
  </si>
  <si>
    <t>1 000 SKOPJE</t>
  </si>
  <si>
    <t>Entered Dec 2009.  This herbarium contains about 171 500 specimens, including: 122 holotypes; 165 000 specimens of angiosperms and gymnosperms;  5000 specimens of pteridophytes; 750 specimens of mosses;  250 specimens of hepatics and 500  cultures.</t>
  </si>
  <si>
    <t>Flora of Macedonia</t>
  </si>
  <si>
    <t>http://grbio.org/institution/institut-national-pour-letude-et-la-recherche-agronomiques-0</t>
  </si>
  <si>
    <t>Institut National pour l'Etude et la Recherche  Agronomiques</t>
  </si>
  <si>
    <t>B2343</t>
  </si>
  <si>
    <t>MLGU&lt;IH&gt;</t>
  </si>
  <si>
    <t>http://grbio.org/cool/txy9-an3w</t>
  </si>
  <si>
    <t>B.P. DS</t>
  </si>
  <si>
    <t>Bukavu</t>
  </si>
  <si>
    <t>Mulungu, situÃ© dans  le  groupement  de Miti  en  territoire  de  Kabare  Ã   27 kilomÃ¨tres  de  la ville  de  Bukavu</t>
  </si>
  <si>
    <t>Mountainous regions of the eastern region of the Democratic Republic of Congo</t>
  </si>
  <si>
    <t>http://grbio.org/institution/lathallan-preparatory-school</t>
  </si>
  <si>
    <t>Lathallan Preparatory School</t>
  </si>
  <si>
    <t>B2344</t>
  </si>
  <si>
    <t>MLS&lt;IH&gt;</t>
  </si>
  <si>
    <t>urn:lsid:biocol.org:col:13476</t>
  </si>
  <si>
    <t>http://biocol.org/urn:lsid:biocol.org:col:13476</t>
  </si>
  <si>
    <t>Montrose, Tayside Region</t>
  </si>
  <si>
    <t>MONTROSE</t>
  </si>
  <si>
    <t>MLS no longer exists</t>
  </si>
  <si>
    <t>http://grbio.org/institution/arbor%C3%A9tum-mlynany</t>
  </si>
  <si>
    <t>ArborÃ©tum Mlynany</t>
  </si>
  <si>
    <t>B2345</t>
  </si>
  <si>
    <t>MLY&lt;IH&gt;</t>
  </si>
  <si>
    <t>urn:lsid:biocol.org:col:12602</t>
  </si>
  <si>
    <t>http://biocol.org/urn:lsid:biocol.org:col:12602</t>
  </si>
  <si>
    <t>Slovak Academy of Sciences</t>
  </si>
  <si>
    <t>SK-951 52 Slepcany</t>
  </si>
  <si>
    <t>Vieska nad Zitavou.</t>
  </si>
  <si>
    <t>NITRA</t>
  </si>
  <si>
    <t>Woody plants, especially Rosaceae, Caprifoliaceae, &lt;Quercus&gt;, Fagaceae; Slovakia; Czech Republic; Korea; China.</t>
  </si>
  <si>
    <t>http://grbio.org/institution/region%C3%A1ln%C3%AD-muzeum</t>
  </si>
  <si>
    <t>RegionÃ¡lnÃ­ muzeum</t>
  </si>
  <si>
    <t>B2346</t>
  </si>
  <si>
    <t>MMI&lt;IH&gt;</t>
  </si>
  <si>
    <t>http://grbio.org/cool/xrwg-htq3</t>
  </si>
  <si>
    <t>BotanickÃ© pracoviï¿½te</t>
  </si>
  <si>
    <t>CZ-692 15 Mikulov</t>
  </si>
  <si>
    <t>ZÃ¡mek.</t>
  </si>
  <si>
    <t>MIKULOV</t>
  </si>
  <si>
    <t>Czech Republic, especially southern Moravia; Slovakia.</t>
  </si>
  <si>
    <t>http://grbio.org/institution/manitoba-museum</t>
  </si>
  <si>
    <t>The Manitoba Museum</t>
  </si>
  <si>
    <t>B2347</t>
  </si>
  <si>
    <t>MMMN&lt;IH&gt;</t>
  </si>
  <si>
    <t>urn:lsid:biocol.org:col:13549</t>
  </si>
  <si>
    <t>http://biocol.org/urn:lsid:biocol.org:col:13549</t>
  </si>
  <si>
    <t>190 Rupert Avenue</t>
  </si>
  <si>
    <t>R3B 0N2</t>
  </si>
  <si>
    <t>CA 015</t>
  </si>
  <si>
    <t>Updated Apr 2009.  MMMN computerized in Canadian Heritage Information Network.</t>
  </si>
  <si>
    <t>Manitoba vascular plants, bryophytes, and lichens; vascular plants of Canada, especially arctic Canada; some worldwide.</t>
  </si>
  <si>
    <t>http://grbio.org/institution/mississippi-museum-natural-science</t>
  </si>
  <si>
    <t>Mississippi Museum of Natural Science</t>
  </si>
  <si>
    <t>B2348</t>
  </si>
  <si>
    <t>MMNS&lt;IH&gt;</t>
  </si>
  <si>
    <t>urn:lsid:biocol.org:col:14943</t>
  </si>
  <si>
    <t>http://biocol.org/urn:lsid:biocol.org:col:14943</t>
  </si>
  <si>
    <t>Conservation Biology Section</t>
  </si>
  <si>
    <t>2148 Riverside Drive</t>
  </si>
  <si>
    <t>Jackson</t>
  </si>
  <si>
    <t>Missisippi</t>
  </si>
  <si>
    <t>JACKSON</t>
  </si>
  <si>
    <t>http://grbio.org/institution/museum-northern-arizona</t>
  </si>
  <si>
    <t>Museum of Northern Arizona</t>
  </si>
  <si>
    <t>B2349</t>
  </si>
  <si>
    <t>MNA&lt;IH&gt;</t>
  </si>
  <si>
    <t>Walter B. McDougall Herbarium</t>
  </si>
  <si>
    <t>http://www.musnaz.org</t>
  </si>
  <si>
    <t>urn:lsid:biocol.org:col:15817</t>
  </si>
  <si>
    <t>http://biocol.org/urn:lsid:biocol.org:col:15817</t>
  </si>
  <si>
    <t>3101 North Fort Valley Road</t>
  </si>
  <si>
    <t>Fort Valley Road, U.S. Highway 180.</t>
  </si>
  <si>
    <t>Bryophytes and vascular plants of southwestern U.S., especially northern Arizona; ethnobotany of Hopi, Navajo, and Apache.</t>
  </si>
  <si>
    <t>http://grbio.org/institution/museo-naturalistico-archeologico</t>
  </si>
  <si>
    <t>Museo Naturalistico Archeologico</t>
  </si>
  <si>
    <t>B2350</t>
  </si>
  <si>
    <t>MNAV&lt;IH&gt;</t>
  </si>
  <si>
    <t>http://www.museicivicivicenza.it</t>
  </si>
  <si>
    <t>urn:lsid:biocol.org:col:33852</t>
  </si>
  <si>
    <t>http://biocol.org/urn:lsid:biocol.org:col:33852</t>
  </si>
  <si>
    <t>ContrÃ  S. Corona 4</t>
  </si>
  <si>
    <t>36100 Vicenza</t>
  </si>
  <si>
    <t>Entered Sept 2011.  Botanical library available to all researchers. Library includes over 1000 volumes, 40 serial titles; The herbary collection consisting of local specimens (N-E Italy)</t>
  </si>
  <si>
    <t>The herbarium emphasizes the flora of the Vincenza region.</t>
  </si>
  <si>
    <t>http://grbio.org/institution/maidstone-museum-and-art-gallery</t>
  </si>
  <si>
    <t>Maidstone Museum and Art Gallery</t>
  </si>
  <si>
    <t>B2351</t>
  </si>
  <si>
    <t>MNE&lt;IH&gt;</t>
  </si>
  <si>
    <t>urn:lsid:biocol.org:col:13538</t>
  </si>
  <si>
    <t>http://biocol.org/urn:lsid:biocol.org:col:13538</t>
  </si>
  <si>
    <t>Maidstone Borough Council</t>
  </si>
  <si>
    <t>Chillington Manor House, St. Faith Street</t>
  </si>
  <si>
    <t>Maidstone, Kent</t>
  </si>
  <si>
    <t>MAIDSTONE</t>
  </si>
  <si>
    <t>http://grbio.org/institution/naturhistorisches-museum-mainzlandessammlung-f%C3%BCr-naturkunde-rheinland-pfalz</t>
  </si>
  <si>
    <t>Naturhistorisches Museum Mainz/Landessammlung fÃ¼r Naturkunde Rheinland-Pfalz</t>
  </si>
  <si>
    <t>B2352</t>
  </si>
  <si>
    <t>MNHM&lt;IH&gt;</t>
  </si>
  <si>
    <t>urn:lsid:biocol.org:col:13750</t>
  </si>
  <si>
    <t>http://biocol.org/urn:lsid:biocol.org:col:13750</t>
  </si>
  <si>
    <t>D-55116 Mainz</t>
  </si>
  <si>
    <t>Reichklarastrasse 10.</t>
  </si>
  <si>
    <t>Updated Jan 2011.  Significant fossil collection.</t>
  </si>
  <si>
    <t>Rwanda; fossil floras: Rotliegend-Flora and Middle Eocene-Flora.</t>
  </si>
  <si>
    <t>http://grbio.org/institution/museo-nacional-de-historia-natural-0</t>
  </si>
  <si>
    <t>B2353</t>
  </si>
  <si>
    <t>MNHN&lt;IH&gt;</t>
  </si>
  <si>
    <t>urn:lsid:biocol.org:col:13638</t>
  </si>
  <si>
    <t>http://biocol.org/urn:lsid:biocol.org:col:13638</t>
  </si>
  <si>
    <t>Departamento de Colecciones</t>
  </si>
  <si>
    <t>Obispo 61. Plaza de Armas</t>
  </si>
  <si>
    <t>Habana Vieja, Habana</t>
  </si>
  <si>
    <t>Caribbean region; all groups; most complete collection of Cuba's Jurassic fossil ferns.</t>
  </si>
  <si>
    <t>http://grbio.org/institution/manchester-natural-history-society</t>
  </si>
  <si>
    <t>Manchester Natural History Society</t>
  </si>
  <si>
    <t>B2354</t>
  </si>
  <si>
    <t>MNHS&lt;IH&gt;</t>
  </si>
  <si>
    <t>urn:lsid:biocol.org:col:13547</t>
  </si>
  <si>
    <t>http://biocol.org/urn:lsid:biocol.org:col:13547</t>
  </si>
  <si>
    <t>MNHS transferred to MANCH.</t>
  </si>
  <si>
    <t>http://grbio.org/institution/milton-keynes-development-corporation</t>
  </si>
  <si>
    <t>Milton Keynes Development Corporation</t>
  </si>
  <si>
    <t>B2355</t>
  </si>
  <si>
    <t>MNKS&lt;IH&gt;</t>
  </si>
  <si>
    <t>urn:lsid:biocol.org:col:13580</t>
  </si>
  <si>
    <t>http://biocol.org/urn:lsid:biocol.org:col:13580</t>
  </si>
  <si>
    <t>Bradwell Abbey Field Centre</t>
  </si>
  <si>
    <t>Milton Keynes, Buckinghamshire</t>
  </si>
  <si>
    <t>MILTON KEYNES</t>
  </si>
  <si>
    <t>MNKS transferred to AYBY.</t>
  </si>
  <si>
    <t>http://grbio.org/institution/monserrat-national-trust</t>
  </si>
  <si>
    <t>Monserrat National Trust</t>
  </si>
  <si>
    <t>B2356</t>
  </si>
  <si>
    <t>MNT&lt;IH&gt;</t>
  </si>
  <si>
    <t>http://grbio.org/cool/rq9a-z4qx</t>
  </si>
  <si>
    <t>http://grbio.org/institution/museum-f%C3%BCr-naturkunde-und-vorgeschichte-dessau</t>
  </si>
  <si>
    <t>Museum fÃ¼r Naturkunde und Vorgeschichte Dessau</t>
  </si>
  <si>
    <t>B2357</t>
  </si>
  <si>
    <t>MNVD&lt;IH&gt;</t>
  </si>
  <si>
    <t>http://www.dessau.de/Deutsch/Kultur-und-Tourismus/Kultureinrichtungen/Museum-fuer-Naturkun-01293/Fachbereiche/Botanik/</t>
  </si>
  <si>
    <t>http://grbio.org/cool/6ntq-daaj</t>
  </si>
  <si>
    <t>Askanische StraÃŸe 32</t>
  </si>
  <si>
    <t>D-06842 Dessau-RoÃŸlau</t>
  </si>
  <si>
    <t>Dessau-RoÃŸlau</t>
  </si>
  <si>
    <t>http://grbio.org/institution/estaci%C3%B3n-de-investigaciones-marinas-de-margarita-fundaci%C3%B3n-la-salle-de-ciencias</t>
  </si>
  <si>
    <t>EstaciÃ³n de Investigaciones Marinas de Margarita, FundaciÃ³n La Salle de Ciencias Naturales</t>
  </si>
  <si>
    <t>B2358</t>
  </si>
  <si>
    <t>MOBR&lt;IH&gt;</t>
  </si>
  <si>
    <t>http://www.edimar.org</t>
  </si>
  <si>
    <t>urn:lsid:biocol.org:col:15853</t>
  </si>
  <si>
    <t>http://biocol.org/urn:lsid:biocol.org:col:15853</t>
  </si>
  <si>
    <t>Dpto. BiologÃ­a Marina, Museo OceanolÃ³gico Hermano Benigno RomÃ¡n, Ficoteca</t>
  </si>
  <si>
    <t>Apartado Postal 144, Porlamar 6301</t>
  </si>
  <si>
    <t>Isla de Margarita</t>
  </si>
  <si>
    <t>Nueva Esparta</t>
  </si>
  <si>
    <t>Final Calle ColÃ³n, Punta de Piedras</t>
  </si>
  <si>
    <t>ISLA DE MARGARITA</t>
  </si>
  <si>
    <t>Edo. Nueva Esparta</t>
  </si>
  <si>
    <t>Marine algae of Caribbean Basin and western Atlantic region.</t>
  </si>
  <si>
    <t>http://grbio.org/institution/western-oregon-university</t>
  </si>
  <si>
    <t>Western Oregon University</t>
  </si>
  <si>
    <t>B2359</t>
  </si>
  <si>
    <t>MOC&lt;IH&gt;</t>
  </si>
  <si>
    <t>urn:lsid:biocol.org:col:15205</t>
  </si>
  <si>
    <t>http://biocol.org/urn:lsid:biocol.org:col:15205</t>
  </si>
  <si>
    <t>345 North Monmouth Avenue</t>
  </si>
  <si>
    <t>Monmouth</t>
  </si>
  <si>
    <t>MONMOUTH</t>
  </si>
  <si>
    <t>Oregon, especially western Oregon.</t>
  </si>
  <si>
    <t>http://grbio.org/institution/division-state-parks</t>
  </si>
  <si>
    <t>Division of State Parks</t>
  </si>
  <si>
    <t>B2360</t>
  </si>
  <si>
    <t>MODNR&lt;IH&gt;</t>
  </si>
  <si>
    <t>urn:lsid:biocol.org:col:12950</t>
  </si>
  <si>
    <t>http://biocol.org/urn:lsid:biocol.org:col:12950</t>
  </si>
  <si>
    <t>Department of Natural Resources</t>
  </si>
  <si>
    <t>P.O. Box 176</t>
  </si>
  <si>
    <t>Jefferson City</t>
  </si>
  <si>
    <t>1659 East Elm Street.</t>
  </si>
  <si>
    <t>JEFFERSON CITY</t>
  </si>
  <si>
    <t>65102-0176</t>
  </si>
  <si>
    <t>Missouri state parks.</t>
  </si>
  <si>
    <t>http://grbio.org/institution/national-range-agency</t>
  </si>
  <si>
    <t>National Range Agency</t>
  </si>
  <si>
    <t>B2361</t>
  </si>
  <si>
    <t>MOG&lt;IH&gt;</t>
  </si>
  <si>
    <t>urn:lsid:biocol.org:col:13723</t>
  </si>
  <si>
    <t>http://biocol.org/urn:lsid:biocol.org:col:13723</t>
  </si>
  <si>
    <t>P.O. Box 1759</t>
  </si>
  <si>
    <t>Mogadishu</t>
  </si>
  <si>
    <t>Somalia</t>
  </si>
  <si>
    <t>MOGADISHU</t>
  </si>
  <si>
    <t>Mainly of Somalia.</t>
  </si>
  <si>
    <t>http://grbio.org/institution/universidad-nacional-agraria-la-molina</t>
  </si>
  <si>
    <t>Universidad Nacional Agraria La Molina</t>
  </si>
  <si>
    <t>B2362</t>
  </si>
  <si>
    <t>MOL&lt;IH&gt;</t>
  </si>
  <si>
    <t>http://www.lamolina.edu.pe/facultad/ciencias/biologia/herbario/default.htm</t>
  </si>
  <si>
    <t>urn:lsid:biocol.org:col:15530</t>
  </si>
  <si>
    <t>http://biocol.org/urn:lsid:biocol.org:col:15530</t>
  </si>
  <si>
    <t>Departamento AcadÃ©mico de BiologÃ­a</t>
  </si>
  <si>
    <t>Avenida La Universidad, Apartado 456</t>
  </si>
  <si>
    <t>Lima 12</t>
  </si>
  <si>
    <t>Avenida La Universidad</t>
  </si>
  <si>
    <t>LIMA</t>
  </si>
  <si>
    <t>Updated Mar 2010.  No loans.</t>
  </si>
  <si>
    <t>Peru, especially central Peru and the Departamento de Lima.</t>
  </si>
  <si>
    <t>http://grbio.org/institution/montana-state-university</t>
  </si>
  <si>
    <t>B2363</t>
  </si>
  <si>
    <t>MONT</t>
  </si>
  <si>
    <t>http://plantsciences.montana.edu/facultyorstaff/faculty/lavin/lavin.html</t>
  </si>
  <si>
    <t>urn:lsid:biocol.org:col:15082</t>
  </si>
  <si>
    <t>http://biocol.org/urn:lsid:biocol.org:col:15082</t>
  </si>
  <si>
    <t>119 Plant Bioscience Building</t>
  </si>
  <si>
    <t>408 Lewis Hall</t>
  </si>
  <si>
    <t>MONT is now part of the online database of the the Consortium of Pacific Northwest Herbaria at http://www.pnwherbaria.org/data/search.php (a box can be checked for a MONT-only specimen search).</t>
  </si>
  <si>
    <t>Montana, especially Glacier, Yellowstone, northern Rocky Mountains, and sagebrush steppe; worldwide Fabaceae and Poaceae. We are accepting exchange material only on a very limited basis and this restricted to new county and state records for Montana.</t>
  </si>
  <si>
    <t>All families represented in the above geographic scope; Fabaceae and Poaceae worldwide.</t>
  </si>
  <si>
    <t>http://grbio.org/institution/university-montana</t>
  </si>
  <si>
    <t>University of Montana</t>
  </si>
  <si>
    <t>B2364</t>
  </si>
  <si>
    <t>MONTU&lt;IH&gt;</t>
  </si>
  <si>
    <t>http://herbarium.dbs.umt.edu/</t>
  </si>
  <si>
    <t>urn:lsid:biocol.org:col:15655</t>
  </si>
  <si>
    <t>http://biocol.org/urn:lsid:biocol.org:col:15655</t>
  </si>
  <si>
    <t>Missoula</t>
  </si>
  <si>
    <t>303 Natural Science Building.</t>
  </si>
  <si>
    <t>MISSOULA</t>
  </si>
  <si>
    <t>59812-1002</t>
  </si>
  <si>
    <t>Updated Feb 2010 (URL updated)</t>
  </si>
  <si>
    <t>Vascular flora of northern Rocky Mountain region; alpine and rare species of Montana; diatoms of Montana.</t>
  </si>
  <si>
    <t>http://grbio.org/institution/university-mosul</t>
  </si>
  <si>
    <t>University of Mosul</t>
  </si>
  <si>
    <t>B2365</t>
  </si>
  <si>
    <t>MOS&lt;IH&gt;</t>
  </si>
  <si>
    <t>http://grbio.org/cool/r6kn-yrvh</t>
  </si>
  <si>
    <t>Department of Forestry</t>
  </si>
  <si>
    <t>Mosul</t>
  </si>
  <si>
    <t>Iraq</t>
  </si>
  <si>
    <t>MOSUL</t>
  </si>
  <si>
    <t>Updated May 2012.  A considerable number of specimens were destroyed during the events of 2003.</t>
  </si>
  <si>
    <t>Flora of Northern Iraq</t>
  </si>
  <si>
    <t>http://grbio.org/institution/all-russian-research-institute-medicinal-and-aromatic-plants</t>
  </si>
  <si>
    <t>All-Russian Research Institute of Medicinal and Aromatic Plants</t>
  </si>
  <si>
    <t>B2366</t>
  </si>
  <si>
    <t>MOSM&lt;IH&gt;</t>
  </si>
  <si>
    <t>A. Schreter Herbarium</t>
  </si>
  <si>
    <t>urn:lsid:biocol.org:col:15214</t>
  </si>
  <si>
    <t>http://biocol.org/urn:lsid:biocol.org:col:15214</t>
  </si>
  <si>
    <t>Russian Academy of Agriculture</t>
  </si>
  <si>
    <t>Grina Street 7</t>
  </si>
  <si>
    <t>Moscow 113628</t>
  </si>
  <si>
    <t>Russia.</t>
  </si>
  <si>
    <t>http://grbio.org/institution/moscow-state-pedagogical-university</t>
  </si>
  <si>
    <t>Moscow State Pedagogical University</t>
  </si>
  <si>
    <t>B2367</t>
  </si>
  <si>
    <t>MOSP&lt;IH&gt;</t>
  </si>
  <si>
    <t>urn:lsid:biocol.org:col:15246</t>
  </si>
  <si>
    <t>http://biocol.org/urn:lsid:biocol.org:col:15246</t>
  </si>
  <si>
    <t>Kibalchicha Street 6, Bld. 5</t>
  </si>
  <si>
    <t>Moscow 129243</t>
  </si>
  <si>
    <t>Eastern Europe; Caucasus; Rubiaceae; Campanulaceae; Scrophulariaceae; Fabaceae.</t>
  </si>
  <si>
    <t>http://grbio.org/institution/universidade-federal-rural-do-semi-%C3%A1rido</t>
  </si>
  <si>
    <t>Universidade Federal Rural do Semi-Ãrido</t>
  </si>
  <si>
    <t>B2368</t>
  </si>
  <si>
    <t>MOSS&lt;IH&gt;</t>
  </si>
  <si>
    <t>http://www2.ufersa.edu.br/portal/view/uploads/setores/125/hmoss/Herb_Moss.html</t>
  </si>
  <si>
    <t>urn:lsid:biocol.org:col:15791</t>
  </si>
  <si>
    <t>http://biocol.org/urn:lsid:biocol.org:col:15791</t>
  </si>
  <si>
    <t>Caixa Postal 137, Bairro Costa e Silva</t>
  </si>
  <si>
    <t>59600-970 MossorÃ³</t>
  </si>
  <si>
    <t>Rio Grande do Norte</t>
  </si>
  <si>
    <t>Campus UniversitÃ¡rio</t>
  </si>
  <si>
    <t>MOSSORÃ“</t>
  </si>
  <si>
    <t>Updated Aug 2009 (staff, email and website updates).</t>
  </si>
  <si>
    <t>Rio Grande do Norte State, Brazil; Poaceae.</t>
  </si>
  <si>
    <t>http://grbio.org/institution/mote-marine-laboratory</t>
  </si>
  <si>
    <t>Mote Marine Laboratory</t>
  </si>
  <si>
    <t>B2369</t>
  </si>
  <si>
    <t>MOT&lt;IH&gt;</t>
  </si>
  <si>
    <t>urn:lsid:biocol.org:col:13608</t>
  </si>
  <si>
    <t>http://biocol.org/urn:lsid:biocol.org:col:13608</t>
  </si>
  <si>
    <t>Center for Coastal Ecology</t>
  </si>
  <si>
    <t>1600 Ken Thompson Parkway</t>
  </si>
  <si>
    <t>Updated Oct 2010.  In addition to accessioned specimens, MOT contains a number of catalogs/finding aids/supplementary resources including: reprints; lists; indices; algae by region; bibliographic records;  card catalog of specimens numbering approximately 1280 cards; a  collection of guide/catalogs numbering approximately 200 pages;  preliminary checklists; artifact keys including diagrams, descriptions, classifications and lists;  nine notebooks of collection contents and locations, and more.</t>
  </si>
  <si>
    <t>Florida; algae and seagrasses of Florida ( Sarasota, Florida Keys, Florida west coast, Pinellas County, Boca Raton, etc.) as well as  from Belize, Brazil, California, Cayman Islands, Connecticut, Cuba, Ireland, Maine, Mexico, New Hampshire, North Carolina (Beaufort), Puerto Rico, Rhode Island, Southern Gulf of Mexico, US Virgin Islands.</t>
  </si>
  <si>
    <t>http://grbio.org/institution/cornell-college</t>
  </si>
  <si>
    <t>Cornell College</t>
  </si>
  <si>
    <t>B2370</t>
  </si>
  <si>
    <t>MOVC&lt;IH&gt;</t>
  </si>
  <si>
    <t>urn:lsid:biocol.org:col:12889</t>
  </si>
  <si>
    <t>http://biocol.org/urn:lsid:biocol.org:col:12889</t>
  </si>
  <si>
    <t>Mount Vernon</t>
  </si>
  <si>
    <t>MOUNT VERNON</t>
  </si>
  <si>
    <t>52314-1098</t>
  </si>
  <si>
    <t>http://grbio.org/institution/v%C3%BDchodocesk%C3%A9-muzeum-pardubice</t>
  </si>
  <si>
    <t>VÃ½chodoceskÃ© muzeum Pardubice</t>
  </si>
  <si>
    <t>B2371</t>
  </si>
  <si>
    <t>MP&lt;IH&gt;</t>
  </si>
  <si>
    <t>urn:lsid:biocol.org:col:15303</t>
  </si>
  <si>
    <t>http://biocol.org/urn:lsid:biocol.org:col:15303</t>
  </si>
  <si>
    <t>PrÃ­rodevedeckÃ© oddelenÃ­</t>
  </si>
  <si>
    <t>ZÃ¡mek 2</t>
  </si>
  <si>
    <t>530 02 Pardubice</t>
  </si>
  <si>
    <t>PARDUBICE</t>
  </si>
  <si>
    <t>Vascular plants of Czech Republic and Slovakia, especially Bohemia.</t>
  </si>
  <si>
    <t>http://grbio.org/institution/%C3%A9cole-national-sup%C3%A9rieure-agronomique</t>
  </si>
  <si>
    <t>Ã‰cole National SupÃ©rieure Agronomique</t>
  </si>
  <si>
    <t>B2372</t>
  </si>
  <si>
    <t>MPA&lt;IH&gt;</t>
  </si>
  <si>
    <t>urn:lsid:biocol.org:col:12975</t>
  </si>
  <si>
    <t>http://biocol.org/urn:lsid:biocol.org:col:12975</t>
  </si>
  <si>
    <t>Biologie et Pathologie VÃ©gÃ©tales</t>
  </si>
  <si>
    <t>F-34060 Montpellier Cedex 1</t>
  </si>
  <si>
    <t>2 Place Pierre Viala.</t>
  </si>
  <si>
    <t>MONTPELLIER</t>
  </si>
  <si>
    <t>MPA phanerogams (60 000) transferred to MPU.</t>
  </si>
  <si>
    <t>Worldwide cryptogams, especially of France.</t>
  </si>
  <si>
    <t>http://grbio.org/institution/f-r-long-herbarium</t>
  </si>
  <si>
    <t>F. R. Long Herbarium</t>
  </si>
  <si>
    <t>B2373</t>
  </si>
  <si>
    <t>MPE&lt;IH&gt;</t>
  </si>
  <si>
    <t>urn:lsid:biocol.org:col:15144</t>
  </si>
  <si>
    <t>http://biocol.org/urn:lsid:biocol.org:col:15144</t>
  </si>
  <si>
    <t>Port Elizabeth</t>
  </si>
  <si>
    <t>PORT ELIZABETH</t>
  </si>
  <si>
    <t>MPE transferred to PEU.</t>
  </si>
  <si>
    <t>http://grbio.org/institution/shahid-behershti-university</t>
  </si>
  <si>
    <t>Shahid Behershti University</t>
  </si>
  <si>
    <t>B2374</t>
  </si>
  <si>
    <t>MPH&lt;IH&gt;</t>
  </si>
  <si>
    <t>Medicinal Plants Herbarium</t>
  </si>
  <si>
    <t>http://grbio.org/cool/idsj-vnaq</t>
  </si>
  <si>
    <t>Medicinal Plants and Drugs Research Institute</t>
  </si>
  <si>
    <t>Evin, Daneshjoo Blvd</t>
  </si>
  <si>
    <t>Entered May 2009. Botanical library available to all researchers. Library includes main flora of Iran, book and monograph titles. The database of herbarium is available for browsing and finding any information about deposited specimens in herbarium</t>
  </si>
  <si>
    <t>Vascular plants, especially Asteraceae &lt;Anthemideae&gt;, Lamiaceae</t>
  </si>
  <si>
    <t>http://grbio.org/institution/massey-university</t>
  </si>
  <si>
    <t>Massey University</t>
  </si>
  <si>
    <t>B2375</t>
  </si>
  <si>
    <t>MPN&lt;IH&gt;</t>
  </si>
  <si>
    <t>Dame Ella Campbell Herbarium</t>
  </si>
  <si>
    <t>urn:lsid:biocol.org:col:15194</t>
  </si>
  <si>
    <t>http://biocol.org/urn:lsid:biocol.org:col:15194</t>
  </si>
  <si>
    <t>Institute of Molecular BioSciences</t>
  </si>
  <si>
    <t>Private Bag 11-222&lt;br /&gt;Riddet Complex</t>
  </si>
  <si>
    <t>Palmerston North</t>
  </si>
  <si>
    <t>PALMERSTON NORTH</t>
  </si>
  <si>
    <t>Updated Dec 2010 (phone number updated).  Quarantine restrictions apply for herbarium material sent to New Zealand - please contact us before sending any material. Government consent required to export types</t>
  </si>
  <si>
    <t>New Zealand native flora, especially bryophytes.</t>
  </si>
  <si>
    <t>http://grbio.org/institution/university-minnesota-1</t>
  </si>
  <si>
    <t>B2376</t>
  </si>
  <si>
    <t>MPPD&lt;IH&gt;</t>
  </si>
  <si>
    <t>http://www.cbs.umn.edu/herbarium/</t>
  </si>
  <si>
    <t>urn:lsid:biocol.org:col:15085</t>
  </si>
  <si>
    <t>http://biocol.org/urn:lsid:biocol.org:col:15085</t>
  </si>
  <si>
    <t>Plant Pathology Department</t>
  </si>
  <si>
    <t>1991 Buford Circle, 495 Borlaug Hall</t>
  </si>
  <si>
    <t>Updated May 2005. MPPD (45 000 specimens) into MIN in 2000. Contact David J. McLaughlin, davem@umn.edu</t>
  </si>
  <si>
    <t>http://grbio.org/institution/mount-makulu-pasture-research-station</t>
  </si>
  <si>
    <t>Mount Makulu Pasture Research Station</t>
  </si>
  <si>
    <t>B2377</t>
  </si>
  <si>
    <t>MPR&lt;IH&gt;</t>
  </si>
  <si>
    <t>urn:lsid:biocol.org:col:13610</t>
  </si>
  <si>
    <t>http://biocol.org/urn:lsid:biocol.org:col:13610</t>
  </si>
  <si>
    <t>Lusaka</t>
  </si>
  <si>
    <t>LUSAKA</t>
  </si>
  <si>
    <t>MPR same as MRSC. Use MRSC.</t>
  </si>
  <si>
    <t>http://grbio.org/institution/universit%C3%A9-montpellier-2</t>
  </si>
  <si>
    <t>UniversitÃ© Montpellier 2</t>
  </si>
  <si>
    <t>B2378</t>
  </si>
  <si>
    <t>MPU&lt;IH&gt;</t>
  </si>
  <si>
    <t>http://www.collections.univ-montp2.fr/page:herbier_mpu</t>
  </si>
  <si>
    <t>urn:lsid:biocol.org:col:15519</t>
  </si>
  <si>
    <t>http://biocol.org/urn:lsid:biocol.org:col:15519</t>
  </si>
  <si>
    <t>Institut de Botanique</t>
  </si>
  <si>
    <t>163 rue Auguste-Broussonet</t>
  </si>
  <si>
    <t>F-34090 Montpellier</t>
  </si>
  <si>
    <t>Updated Aug 2012. Types not sent on loan. Herbarium Lapeyrouse is at TLM, not MPU.  The digitization of type and historical specimens is currently underway.  Link to digitized specimens: http://www.herbier-mpu.org/hv/wakka.php?wiki=PagePrincipale</t>
  </si>
  <si>
    <t>All groups worldwide, especially Mediterranean Basin, Africa, and Americas; historical collections.</t>
  </si>
  <si>
    <t>http://grbio.org/institution/pontif%C3%ADcia-universidade-cat%C3%B3lica-do-rio-grande-do-sul</t>
  </si>
  <si>
    <t>PontifÃ­cia Universidade CatÃ³lica do Rio Grande do Sul</t>
  </si>
  <si>
    <t>B2379</t>
  </si>
  <si>
    <t>MPUC&lt;IH&gt;</t>
  </si>
  <si>
    <t>http://www.pucrs.br</t>
  </si>
  <si>
    <t>urn:lsid:biocol.org:col:13876</t>
  </si>
  <si>
    <t>http://biocol.org/urn:lsid:biocol.org:col:13876</t>
  </si>
  <si>
    <t>Museu de CiÃªncias e Tecnologia</t>
  </si>
  <si>
    <t>Caixa Postal 1429, Avenida Ipiranga 6681</t>
  </si>
  <si>
    <t>90619-900 Porto Alegre</t>
  </si>
  <si>
    <t>Brazil, mainly Rio Grande do Sul.</t>
  </si>
  <si>
    <t>http://grbio.org/institution/gansu-institute-desert-control</t>
  </si>
  <si>
    <t>Gansu Institute of Desert Control</t>
  </si>
  <si>
    <t>B2380</t>
  </si>
  <si>
    <t>MQ&lt;IH&gt;</t>
  </si>
  <si>
    <t>urn:lsid:biocol.org:col:13110</t>
  </si>
  <si>
    <t>http://biocol.org/urn:lsid:biocol.org:col:13110</t>
  </si>
  <si>
    <t>Minqin Botanical Garden of Desert Plants</t>
  </si>
  <si>
    <t>Minqin</t>
  </si>
  <si>
    <t>MINQIN</t>
  </si>
  <si>
    <t>Formerly Minqin Desert Control Station.</t>
  </si>
  <si>
    <t>Desert plants of Gansu, Xinjiang, and Inner Mongolia.</t>
  </si>
  <si>
    <t>http://grbio.org/institution/macquarie-university</t>
  </si>
  <si>
    <t>Macquarie University</t>
  </si>
  <si>
    <t>B2381</t>
  </si>
  <si>
    <t>MQU&lt;IH&gt;</t>
  </si>
  <si>
    <t>Downing Herbarium</t>
  </si>
  <si>
    <t>http://grbio.org/cool/nekz-knhx</t>
  </si>
  <si>
    <t>North Ryde</t>
  </si>
  <si>
    <t>Balaclava Rd.</t>
  </si>
  <si>
    <t>AU 057</t>
  </si>
  <si>
    <t>Entered Aug 2010.  The herbarium was established principally to support ecological research and teaching.</t>
  </si>
  <si>
    <t>Vascular plants and bryophytes from Australia, some bryophytes from New Zealand.</t>
  </si>
  <si>
    <t>http://grbio.org/institution/rocky-mountain-research-station</t>
  </si>
  <si>
    <t>Rocky Mountain Research Station</t>
  </si>
  <si>
    <t>B2382</t>
  </si>
  <si>
    <t>MRC&lt;IH&gt;</t>
  </si>
  <si>
    <t>urn:lsid:biocol.org:col:15019</t>
  </si>
  <si>
    <t>http://biocol.org/urn:lsid:biocol.org:col:15019</t>
  </si>
  <si>
    <t>P.O. Box 8089</t>
  </si>
  <si>
    <t>800 East Beckwith Avenue, University of Montana Campus.</t>
  </si>
  <si>
    <t>59807-8089</t>
  </si>
  <si>
    <t>Northern Rocky Mountains; northern Idaho; western Montana and adjacent areas to include all of Northern Region, U.S.D.A. Forest Service.</t>
  </si>
  <si>
    <t>http://grbio.org/institution/moorhead-state-university</t>
  </si>
  <si>
    <t>Moorhead State University</t>
  </si>
  <si>
    <t>B2383</t>
  </si>
  <si>
    <t>MRD&lt;IH&gt;</t>
  </si>
  <si>
    <t>urn:lsid:biocol.org:col:13602</t>
  </si>
  <si>
    <t>http://biocol.org/urn:lsid:biocol.org:col:13602</t>
  </si>
  <si>
    <t>Moorhead</t>
  </si>
  <si>
    <t>MOORHEAD</t>
  </si>
  <si>
    <t>Eastern North Dakota; northwestern Minnesota.</t>
  </si>
  <si>
    <t>http://grbio.org/institution/murray-royal-institution</t>
  </si>
  <si>
    <t>Murray Royal Institution</t>
  </si>
  <si>
    <t>B2384</t>
  </si>
  <si>
    <t>MRI&lt;IH&gt;</t>
  </si>
  <si>
    <t>urn:lsid:biocol.org:col:13619</t>
  </si>
  <si>
    <t>http://biocol.org/urn:lsid:biocol.org:col:13619</t>
  </si>
  <si>
    <t>Perth, Tayside Region</t>
  </si>
  <si>
    <t>MRI no longer exists.</t>
  </si>
  <si>
    <t>http://grbio.org/institution/mount-makulu-central-research-station</t>
  </si>
  <si>
    <t>Mount Makulu Central Research Station</t>
  </si>
  <si>
    <t>B2385</t>
  </si>
  <si>
    <t>MRSC&lt;IH&gt;</t>
  </si>
  <si>
    <t>urn:lsid:biocol.org:col:13609</t>
  </si>
  <si>
    <t>http://biocol.org/urn:lsid:biocol.org:col:13609</t>
  </si>
  <si>
    <t>National Plant Genetic Resources Centre</t>
  </si>
  <si>
    <t>Private Bag 7</t>
  </si>
  <si>
    <t>Chilanga</t>
  </si>
  <si>
    <t>Off Lusaka-Kafue Road.</t>
  </si>
  <si>
    <t>CHILANGA</t>
  </si>
  <si>
    <t>ZM 003</t>
  </si>
  <si>
    <t>MRSC same as ZAD and MPR. Use MRSC.</t>
  </si>
  <si>
    <t>Zambia.</t>
  </si>
  <si>
    <t>http://grbio.org/institution/matopos-research-station</t>
  </si>
  <si>
    <t>Matopos Research Station</t>
  </si>
  <si>
    <t>B2386</t>
  </si>
  <si>
    <t>MRSH&lt;IH&gt;</t>
  </si>
  <si>
    <t>urn:lsid:biocol.org:col:13559</t>
  </si>
  <si>
    <t>http://biocol.org/urn:lsid:biocol.org:col:13559</t>
  </si>
  <si>
    <t>Private Bag K5137</t>
  </si>
  <si>
    <t>Bulawayo</t>
  </si>
  <si>
    <t>Zimbabwe</t>
  </si>
  <si>
    <t>28.5 km southwest of Bulawayo on Matopos-Kezi Road, Charles Murray Drive.</t>
  </si>
  <si>
    <t>MATOPOS</t>
  </si>
  <si>
    <t>Western and southwestern Zimbabwe; savanna; dry woodland.</t>
  </si>
  <si>
    <t>http://grbio.org/institution/museo-regionale-di-scienze-naturali</t>
  </si>
  <si>
    <t>Museo Regionale di Scienze Naturali</t>
  </si>
  <si>
    <t>B2387</t>
  </si>
  <si>
    <t>MRSN&lt;IH&gt;</t>
  </si>
  <si>
    <t>http://utenti.tripod.it/MRSN_BOTA_CAMO/camoletto_botanica.htm</t>
  </si>
  <si>
    <t>urn:lsid:biocol.org:col:15721</t>
  </si>
  <si>
    <t>http://biocol.org/urn:lsid:biocol.org:col:15721</t>
  </si>
  <si>
    <t>Sezione Botanica</t>
  </si>
  <si>
    <t>Via Giolitti 36</t>
  </si>
  <si>
    <t>I-10123 Torino</t>
  </si>
  <si>
    <t>TORINO</t>
  </si>
  <si>
    <t>Worldwide, especially Piedmont vascular plants.</t>
  </si>
  <si>
    <t>http://grbio.org/institution/ludwig-maximilians-universit%C3%A4t</t>
  </si>
  <si>
    <t>Ludwig-Maximilians-UniversitÃ¤t</t>
  </si>
  <si>
    <t>B2388</t>
  </si>
  <si>
    <t>MSB&lt;IH&gt;</t>
  </si>
  <si>
    <t>http://www.botanik.biologie.uni-muenchen.de/botsyst/</t>
  </si>
  <si>
    <t>urn:lsid:biocol.org:col:15749</t>
  </si>
  <si>
    <t>http://biocol.org/urn:lsid:biocol.org:col:15749</t>
  </si>
  <si>
    <t>FakultÃ¤t fÃ¼r Biologie, Systematische Botanik und Mykologie</t>
  </si>
  <si>
    <t>Especially Afghanistan, northern Africa, Mediterranean, Central and South America.</t>
  </si>
  <si>
    <t>http://grbio.org/institution/michigan-state-university</t>
  </si>
  <si>
    <t>Michigan State University</t>
  </si>
  <si>
    <t>B2389</t>
  </si>
  <si>
    <t>MSC&lt;IH&gt;</t>
  </si>
  <si>
    <t>http://www.herbarium.msu.edu/</t>
  </si>
  <si>
    <t>urn:lsid:biocol.org:col:15587</t>
  </si>
  <si>
    <t>http://biocol.org/urn:lsid:biocol.org:col:15587</t>
  </si>
  <si>
    <t>Plant Biology Laboratories</t>
  </si>
  <si>
    <t>612 Wilson Rd., Room 166</t>
  </si>
  <si>
    <t>Wilson Road.</t>
  </si>
  <si>
    <t>EAST LANSING</t>
  </si>
  <si>
    <t>Updated Oct 2012 (staff update).</t>
  </si>
  <si>
    <t>Worldwide, especially vascular plants of North America, Bahama Islands, Mexico, Guatemala, and Borneo; lichens and some bryophytes of North America, Patagonia and Straits of Magellan, island groups of sub-Antarctic, West Indies, Juan Fernandez Islands, Canary Islands, and Australasia.</t>
  </si>
  <si>
    <t>http://grbio.org/institution/mississippi-university-women</t>
  </si>
  <si>
    <t>Mississippi University for Women</t>
  </si>
  <si>
    <t>B2390</t>
  </si>
  <si>
    <t>MSCW&lt;IH&gt;</t>
  </si>
  <si>
    <t>urn:lsid:biocol.org:col:13592</t>
  </si>
  <si>
    <t>http://biocol.org/urn:lsid:biocol.org:col:13592</t>
  </si>
  <si>
    <t>Science and Mathematics Division</t>
  </si>
  <si>
    <t>Columbus</t>
  </si>
  <si>
    <t>MSCW inactive.</t>
  </si>
  <si>
    <t>http://grbio.org/institution/angus-museums</t>
  </si>
  <si>
    <t>Angus Museums</t>
  </si>
  <si>
    <t>B2391</t>
  </si>
  <si>
    <t>MSE&lt;IH&gt;</t>
  </si>
  <si>
    <t>urn:lsid:biocol.org:col:15167</t>
  </si>
  <si>
    <t>http://biocol.org/urn:lsid:biocol.org:col:15167</t>
  </si>
  <si>
    <t>Panmure Place</t>
  </si>
  <si>
    <t>Montrose, Angus DD10 8HE</t>
  </si>
  <si>
    <t>Scotland, especially Angus.</t>
  </si>
  <si>
    <t>http://grbio.org/institution/montrose-natural-history-and-antiquarian-society</t>
  </si>
  <si>
    <t>Montrose Natural History and Antiquarian Society</t>
  </si>
  <si>
    <t>B2392</t>
  </si>
  <si>
    <t>MSEN&lt;IH&gt;</t>
  </si>
  <si>
    <t>urn:lsid:biocol.org:col:13601</t>
  </si>
  <si>
    <t>http://biocol.org/urn:lsid:biocol.org:col:13601</t>
  </si>
  <si>
    <t>Montrose, Angus</t>
  </si>
  <si>
    <t>MSEN transferred to MSE.</t>
  </si>
  <si>
    <t>http://grbio.org/institution/marine-science-institute-university-philippines</t>
  </si>
  <si>
    <t>Marine Science Institute, University of the Philippines</t>
  </si>
  <si>
    <t>B2393</t>
  </si>
  <si>
    <t>MSI&lt;IH&gt;</t>
  </si>
  <si>
    <t>G.T. Velasquez Phycological Herbarium</t>
  </si>
  <si>
    <t>http://grbio.org/cool/g413-dnr0</t>
  </si>
  <si>
    <t>Diliman</t>
  </si>
  <si>
    <t>Quezon City</t>
  </si>
  <si>
    <t>Velasquez St.,&lt;br /&gt;Diliman</t>
  </si>
  <si>
    <t>Entered Aug 2011.  It was through the efforts of Dr. Gavino C. Trono Jr. that this marine plants herbarium was established in the early 1970's.  The Marine Science Institute (then the Marine Sciences Center) provided the seed money.  The late Dr. Velasquez donated all his algal collections to this herbarium, thus it carried his name in acknowledgment of his generous contribution. The seagrass collection of Dr. Miguel D. Fortes was later added to the herbarium. It was Dr. Edna G. Fortes who computerized the herbarium starting in 1987 with funds from the International Development Research Centre of Canada.</t>
  </si>
  <si>
    <t>The herbarium houses about 1,100 species belonging to 500 genera of marine plants (about 96 % are marine benthic algae and 4% are seagrasses) collected from 70 countries; 93% are Philippine species.  The herbarium also contains PACSEA  (Pacific Seaboard Collection)</t>
  </si>
  <si>
    <t>http://grbio.org/institution/national-academy-sciences-belarus</t>
  </si>
  <si>
    <t>National Academy of Sciences of Belarus</t>
  </si>
  <si>
    <t>B2394</t>
  </si>
  <si>
    <t>MSK&lt;IH&gt;</t>
  </si>
  <si>
    <t>urn:lsid:biocol.org:col:13700</t>
  </si>
  <si>
    <t>http://biocol.org/urn:lsid:biocol.org:col:13700</t>
  </si>
  <si>
    <t>Flora and Systematic Laboratory</t>
  </si>
  <si>
    <t>Institute of Experimental Botany</t>
  </si>
  <si>
    <t>Akademitcheskaya Street 27</t>
  </si>
  <si>
    <t>220072 Minsk</t>
  </si>
  <si>
    <t>MINSK</t>
  </si>
  <si>
    <t>Worldwide, all plant groups and fungi.</t>
  </si>
  <si>
    <t>http://grbio.org/institution/central-botanical-garden</t>
  </si>
  <si>
    <t>B2395</t>
  </si>
  <si>
    <t>MSKH&lt;IH&gt;</t>
  </si>
  <si>
    <t>http://hbc.bas-net.by/gfd/eng/list.php?state=herb</t>
  </si>
  <si>
    <t>urn:lsid:biocol.org:col:15273</t>
  </si>
  <si>
    <t>http://biocol.org/urn:lsid:biocol.org:col:15273</t>
  </si>
  <si>
    <t>Surganov Street 2v</t>
  </si>
  <si>
    <t>220012 Minsk</t>
  </si>
  <si>
    <t>Updated Jun 2012 (additional collector and collections added).   Other web addresses: http://hbc.bas-net.by/bcb (botanical collections of Belarus); http://hbc.bas-net.by/plantae (plants of Belarus)</t>
  </si>
  <si>
    <t>Cultivated plants of Belarus; vascular plants of former U.S.S.R., especially Boraginaceae, Salicaceae, Elaeagnaceae, and Aceraceae; lichens of Belarus.</t>
  </si>
  <si>
    <t>http://grbio.org/institution/belarusian-state-university</t>
  </si>
  <si>
    <t>Belarusian State University</t>
  </si>
  <si>
    <t>B2396</t>
  </si>
  <si>
    <t>MSKU&lt;IH&gt;</t>
  </si>
  <si>
    <t>urn:lsid:biocol.org:col:12646</t>
  </si>
  <si>
    <t>http://biocol.org/urn:lsid:biocol.org:col:12646</t>
  </si>
  <si>
    <t>220050 Minsk</t>
  </si>
  <si>
    <t>4 F. Skoryny Avenue.</t>
  </si>
  <si>
    <t>All plant groups of Belarus; seed collections worldwide; cultures of aquatic hyphomycetes</t>
  </si>
  <si>
    <t>http://grbio.org/institution/royal-medical-society-london</t>
  </si>
  <si>
    <t>Royal Medical Society of London</t>
  </si>
  <si>
    <t>B2397</t>
  </si>
  <si>
    <t>MSL&lt;IH&gt;</t>
  </si>
  <si>
    <t>urn:lsid:biocol.org:col:13952</t>
  </si>
  <si>
    <t>http://biocol.org/urn:lsid:biocol.org:col:13952</t>
  </si>
  <si>
    <t>MSL no longer exists.</t>
  </si>
  <si>
    <t>http://grbio.org/institution/mossley-botanical-society</t>
  </si>
  <si>
    <t>Mossley Botanical Society</t>
  </si>
  <si>
    <t>B2398</t>
  </si>
  <si>
    <t>MSLY&lt;IH&gt;</t>
  </si>
  <si>
    <t>urn:lsid:biocol.org:col:13607</t>
  </si>
  <si>
    <t>http://biocol.org/urn:lsid:biocol.org:col:13607</t>
  </si>
  <si>
    <t>Mossley, Greater Manchester</t>
  </si>
  <si>
    <t>MOSSLEY</t>
  </si>
  <si>
    <t>MSLY no longer exists.</t>
  </si>
  <si>
    <t>http://grbio.org/institution/university-puerto-rico</t>
  </si>
  <si>
    <t>University of Puerto Rico</t>
  </si>
  <si>
    <t>B2399</t>
  </si>
  <si>
    <t>MSM&lt;IH&gt;</t>
  </si>
  <si>
    <t>urn:lsid:biocol.org:col:14596</t>
  </si>
  <si>
    <t>http://biocol.org/urn:lsid:biocol.org:col:14596</t>
  </si>
  <si>
    <t>Marino PuertorriqueÃ±o</t>
  </si>
  <si>
    <t>Department of Marine Sciences</t>
  </si>
  <si>
    <t>P.O. Box 9013</t>
  </si>
  <si>
    <t>Marine algae of Caribbean.</t>
  </si>
  <si>
    <t>http://grbio.org/institution/museo-civico-di-storia-naturale-di-milano</t>
  </si>
  <si>
    <t>Museo Civico di Storia Naturale di Milano</t>
  </si>
  <si>
    <t>B2400</t>
  </si>
  <si>
    <t>MSNM&lt;IH&gt;</t>
  </si>
  <si>
    <t>http://www.comune.milano.it/museostorianaturale/index.html</t>
  </si>
  <si>
    <t>urn:lsid:biocol.org:col:15546</t>
  </si>
  <si>
    <t>http://biocol.org/urn:lsid:biocol.org:col:15546</t>
  </si>
  <si>
    <t>Corso Venezia 55</t>
  </si>
  <si>
    <t>I-20121 Milano</t>
  </si>
  <si>
    <t>Updated Oct 2007. Original herbarium (Herbaria G. Jan and G. G. Balsamo-Crivelli) destroyed in August 1943 during World War II. R. Cormio collection is a wood sample collection.</t>
  </si>
  <si>
    <t>All groups, especially vascular plants, worldwide, especially Europe.</t>
  </si>
  <si>
    <t>http://grbio.org/institution/museo-civico-de-storia-naturale-di-piacenza</t>
  </si>
  <si>
    <t>Museo Civico de Storia Naturale di Piacenza</t>
  </si>
  <si>
    <t>B2401</t>
  </si>
  <si>
    <t>MSPC&lt;IH&gt;</t>
  </si>
  <si>
    <t>http://www.musnat.pc.it</t>
  </si>
  <si>
    <t>urn:lsid:biocol.org:col:15854</t>
  </si>
  <si>
    <t>http://biocol.org/urn:lsid:biocol.org:col:15854</t>
  </si>
  <si>
    <t>Via Scalabrini 113</t>
  </si>
  <si>
    <t>29100 Piacenza</t>
  </si>
  <si>
    <t>PIACENZA</t>
  </si>
  <si>
    <t>Emilia-Romagna, Italy; vascular plants; lichens.</t>
  </si>
  <si>
    <t>http://grbio.org/institution/museum-f%C3%BCr-naturkunde-1</t>
  </si>
  <si>
    <t>B2402</t>
  </si>
  <si>
    <t>MSTR&lt;IH&gt;</t>
  </si>
  <si>
    <t>urn:lsid:biocol.org:col:13443</t>
  </si>
  <si>
    <t>http://biocol.org/urn:lsid:biocol.org:col:13443</t>
  </si>
  <si>
    <t>Sentruper StraÃŸe 285</t>
  </si>
  <si>
    <t>48161 MÃ¼nster</t>
  </si>
  <si>
    <t>MÃœNSTER</t>
  </si>
  <si>
    <t>Updated December 2008.; Additional important collections:  H. L. H.  MÃ¼ller, F. W. Wilms, F. Wilms, Ph. Wirtgen, H. HÃ¶ppner, C. M. F. von BÃ¶nninghausen, F. Koppe, D. F. L. von Schlechtendal, D. F. C. von Schlechtendal, F. W. von Leysser, P. F. A. Ascherson, F. Westhoff, C. Sprengel, W. D. J. Koch, T. H. H. von Heldreich, H. Zabel, C. Bogenhard, D. H. Hoppe, Ziz, E. G. Hornung, J. Kablik, P. M. Opiz, F. X. von Wulfen, F. Walter, Buek, C. S. Kunth, K. J. Fritzsche, B. Soekeland, O. PflÃ¼mer, Schartow, H. E. Gutheil, P. Graebner (jun.), A. Vocke, O. Koenen, P. A. Pieper, W. M. Fleddermann, C. G. Baenitz, G. H. Bauer, W. Borrer, C. Berthold, C. F. Ecklon, J. F. Ehrhart, F. Fleischer, H. C. Funk, R. K. F. von Uechtritz, J. E. WeiÃŸ, K. Grantzow, F. Meyerholz, G. E. L. Hampe, J. W. P. HÃ¼bener, H. G. L. Reichenbach, J. G. R. Ruthe, F. W. Sieber, F. G. Herrenkohl, G. E. Crome, F. H. W. FrÃ¶lich, A. Ludwig, F. W. NoÃ©, P. Porta, A. L. S. Lejeune, J. J. Bernhardi, K. T. Menke, A. F. LÃ¡ng, A. Schulz</t>
  </si>
  <si>
    <t>Westphalia and adjacent regions; Europe</t>
  </si>
  <si>
    <t>http://grbio.org/institution/montana-state-university-billings</t>
  </si>
  <si>
    <t>Montana State University-Billings</t>
  </si>
  <si>
    <t>B2403</t>
  </si>
  <si>
    <t>MSUB&lt;IH&gt;</t>
  </si>
  <si>
    <t>urn:lsid:biocol.org:col:15779</t>
  </si>
  <si>
    <t>http://biocol.org/urn:lsid:biocol.org:col:15779</t>
  </si>
  <si>
    <t>Department of Biological and Physical Sciences</t>
  </si>
  <si>
    <t>1500 University Drive</t>
  </si>
  <si>
    <t>Billings</t>
  </si>
  <si>
    <t>BILLINGS</t>
  </si>
  <si>
    <t>59101-0298</t>
  </si>
  <si>
    <t>Flora of Montana, with emphasis on eastern Montana and Beartooth Plateau; tropical flora of India; vascular plants of Wisconsin</t>
  </si>
  <si>
    <t>http://grbio.org/institution/i-i-mecynikov-state-university-odessa</t>
  </si>
  <si>
    <t>I. I. Mecynikov State University of Odessa</t>
  </si>
  <si>
    <t>B2404</t>
  </si>
  <si>
    <t>MSUD&lt;IH&gt;</t>
  </si>
  <si>
    <t>urn:lsid:biocol.org:col:13266</t>
  </si>
  <si>
    <t>http://biocol.org/urn:lsid:biocol.org:col:13266</t>
  </si>
  <si>
    <t>Department of Morphology and Systematics of Plants</t>
  </si>
  <si>
    <t>Shampanskii Per. 2</t>
  </si>
  <si>
    <t>Odessa</t>
  </si>
  <si>
    <t>ODESSA</t>
  </si>
  <si>
    <t>http://grbio.org/institution/university-mosul-0</t>
  </si>
  <si>
    <t>B2405</t>
  </si>
  <si>
    <t>MSUH&lt;IH&gt;</t>
  </si>
  <si>
    <t>urn:lsid:biocol.org:col:14568</t>
  </si>
  <si>
    <t>http://biocol.org/urn:lsid:biocol.org:col:14568</t>
  </si>
  <si>
    <t>College of Sciences</t>
  </si>
  <si>
    <t>Northern Iraq.</t>
  </si>
  <si>
    <t>http://grbio.org/institution/westf%C3%A4lische-wilhelms-universit%C3%A4t</t>
  </si>
  <si>
    <t>WestfÃ¤lische Wilhelms-UniversitÃ¤t</t>
  </si>
  <si>
    <t>B2406</t>
  </si>
  <si>
    <t>MSUN&lt;IH&gt;</t>
  </si>
  <si>
    <t>urn:lsid:biocol.org:col:14740</t>
  </si>
  <si>
    <t>http://biocol.org/urn:lsid:biocol.org:col:14740</t>
  </si>
  <si>
    <t>Schlossgarten 3</t>
  </si>
  <si>
    <t>D-48149 MÃ¼nster</t>
  </si>
  <si>
    <t>Central Europe; worldwide Asclepiadaceae, especially southern Africa; worldwide Geraniaceae, especially southern Africa and Australia.</t>
  </si>
  <si>
    <t>http://grbio.org/institution/mahasarakham-university</t>
  </si>
  <si>
    <t>Mahasarakham University</t>
  </si>
  <si>
    <t>B2407</t>
  </si>
  <si>
    <t>MSUT&lt;IH&gt;</t>
  </si>
  <si>
    <t>Natural Medicinal Mushroom Museum</t>
  </si>
  <si>
    <t>http://www.science.msu.ac.th/MSU_Science2/html/museum.html</t>
  </si>
  <si>
    <t>http://grbio.org/cool/gt0r-z51d</t>
  </si>
  <si>
    <t>room SC2-300</t>
  </si>
  <si>
    <t>Kantarawichai</t>
  </si>
  <si>
    <t>Maha Sarakham Province</t>
  </si>
  <si>
    <t>Mushroom collections from northeastern Thailand; foliicolous lichens of Thailand;  corticolous lichens of northeastern Thailand</t>
  </si>
  <si>
    <t>http://grbio.org/institution/museum-der-stadt-villach</t>
  </si>
  <si>
    <t>Museum der Stadt Villach</t>
  </si>
  <si>
    <t>B2408</t>
  </si>
  <si>
    <t>MSV&lt;IH&gt;</t>
  </si>
  <si>
    <t>urn:lsid:biocol.org:col:13651</t>
  </si>
  <si>
    <t>http://biocol.org/urn:lsid:biocol.org:col:13651</t>
  </si>
  <si>
    <t>Widmanngasse 38</t>
  </si>
  <si>
    <t>A-9500 Villach</t>
  </si>
  <si>
    <t>VILLACH</t>
  </si>
  <si>
    <t>Carinthia.</t>
  </si>
  <si>
    <t>http://grbio.org/institution/universit%C3%A9-de-montr%C3%A9al</t>
  </si>
  <si>
    <t>B2409</t>
  </si>
  <si>
    <t>MT&lt;IH&gt;</t>
  </si>
  <si>
    <t>Herbier Marie-Victorin</t>
  </si>
  <si>
    <t>http://www.biodiversite.umontreal.ca/herbier-marie-victorin?lang=en</t>
  </si>
  <si>
    <t>http://grbio.org/cool/yf1x-y92r</t>
  </si>
  <si>
    <t>Institut de recherche en biologie vÃ©gÃ©tale</t>
  </si>
  <si>
    <t>4101, rue Sherbrooke est</t>
  </si>
  <si>
    <t>MONTRÃ‰AL</t>
  </si>
  <si>
    <t>H1X 2B2</t>
  </si>
  <si>
    <t>Updated Aug 2012 (incorporation of WAT).  Fungi of J. Dearness on permanent loan to DAOM; MT lichens transferred to NBM in 1994.  Approximately 65,000 specimens in WAT were transferred to MT ; on 10 Aug 2012. WAT fully integrated in to MT and operated as a separate unit.; WAT Herbarium specimens should be cited as WAT. All correspondence ; relative to loans and exchanges should be with MT.</t>
  </si>
  <si>
    <t>Worldwide, especially QuÃ©bec, Newfoundland, and Cuba; bryophytes of QuÃ©bec. The herbarium contains 628,664 vascular plants and 50,000 bryophytes.</t>
  </si>
  <si>
    <t>http://grbio.org/institution/chiba-university</t>
  </si>
  <si>
    <t>Chiba University</t>
  </si>
  <si>
    <t>B2410</t>
  </si>
  <si>
    <t>MTDO&lt;IH&gt;</t>
  </si>
  <si>
    <t>http://www.h.chiba-u.jp/</t>
  </si>
  <si>
    <t>http://grbio.org/cool/piqg-yvr5</t>
  </si>
  <si>
    <t>Faculty of Horticulture</t>
  </si>
  <si>
    <t>648 Matsudo</t>
  </si>
  <si>
    <t>Matsudo-shi</t>
  </si>
  <si>
    <t>Chiba-ken</t>
  </si>
  <si>
    <t>MATSUDO</t>
  </si>
  <si>
    <t>271-8510</t>
  </si>
  <si>
    <t>Updated  Jan 2012  (map coordinates).</t>
  </si>
  <si>
    <t>Japan, especially Chiba-ken, Chiba prefecture</t>
  </si>
  <si>
    <t>http://grbio.org/institution/jardin-botanique-de-montr%C3%A9al</t>
  </si>
  <si>
    <t>Jardin botanique de MontrÃ©al</t>
  </si>
  <si>
    <t>B2411</t>
  </si>
  <si>
    <t>MTJB&lt;IH&gt;</t>
  </si>
  <si>
    <t>urn:lsid:biocol.org:col:13386</t>
  </si>
  <si>
    <t>http://biocol.org/urn:lsid:biocol.org:col:13386</t>
  </si>
  <si>
    <t>MTJB (50 000 specimens) transferred to MT in 1982.</t>
  </si>
  <si>
    <t>http://grbio.org/institution/mcgill-university-macdonald-campus</t>
  </si>
  <si>
    <t>McGill University, Macdonald Campus</t>
  </si>
  <si>
    <t>B2412</t>
  </si>
  <si>
    <t>MTMG&lt;IH&gt;</t>
  </si>
  <si>
    <t>http://www.mcgill.ca/herbarium/</t>
  </si>
  <si>
    <t>urn:lsid:biocol.org:col:15697</t>
  </si>
  <si>
    <t>http://biocol.org/urn:lsid:biocol.org:col:15697</t>
  </si>
  <si>
    <t>21111 Lakeshore Road</t>
  </si>
  <si>
    <t>Sainte-Anne-de-Bellevue</t>
  </si>
  <si>
    <t>H9X 3V9</t>
  </si>
  <si>
    <t>Updated Feb 2012 (website URL). McGill College and Macdonald College herbaria combined in 1972. MTMG contains some of the earliest collections made in Canada.</t>
  </si>
  <si>
    <t>QuÃ©bec; eastern Canada; arctic and subarctic, especially Canadian.</t>
  </si>
  <si>
    <t>http://grbio.org/institution/malton-field-naturalists-society</t>
  </si>
  <si>
    <t>Malton Field Naturalists' Society</t>
  </si>
  <si>
    <t>B2413</t>
  </si>
  <si>
    <t>MTN&lt;IH&gt;</t>
  </si>
  <si>
    <t>urn:lsid:biocol.org:col:13543</t>
  </si>
  <si>
    <t>http://biocol.org/urn:lsid:biocol.org:col:13543</t>
  </si>
  <si>
    <t>Malton, North Yorkshire</t>
  </si>
  <si>
    <t>MALTON</t>
  </si>
  <si>
    <t>MTN transferred to YA.</t>
  </si>
  <si>
    <t>http://grbio.org/institution/middle-tennessee-state-university</t>
  </si>
  <si>
    <t>Middle Tennessee State University</t>
  </si>
  <si>
    <t>B2414</t>
  </si>
  <si>
    <t>MTSU&lt;IH&gt;</t>
  </si>
  <si>
    <t>urn:lsid:biocol.org:col:13575</t>
  </si>
  <si>
    <t>http://biocol.org/urn:lsid:biocol.org:col:13575</t>
  </si>
  <si>
    <t>Murfreesboro</t>
  </si>
  <si>
    <t>MURFREESBORO</t>
  </si>
  <si>
    <t>Tennessee.</t>
  </si>
  <si>
    <t>http://grbio.org/institution/universidad-de-murcia</t>
  </si>
  <si>
    <t>Universidad de Murcia</t>
  </si>
  <si>
    <t>B2415</t>
  </si>
  <si>
    <t>MUB&lt;IH&gt;</t>
  </si>
  <si>
    <t>urn:lsid:biocol.org:col:14299</t>
  </si>
  <si>
    <t>http://biocol.org/urn:lsid:biocol.org:col:14299</t>
  </si>
  <si>
    <t>30100 Murcia</t>
  </si>
  <si>
    <t>Campus de Espinardo (suburb of Murcia).</t>
  </si>
  <si>
    <t>MURCIA</t>
  </si>
  <si>
    <t>Updated Jun 2011 (important collections).</t>
  </si>
  <si>
    <t>Southern Spain and related arid regions of Algeria and Morocco; all groups, but mainly bryophytes, lichens, and angiosperms.</t>
  </si>
  <si>
    <t>http://grbio.org/institution/universit%C3%A9-catholique-de-louvain</t>
  </si>
  <si>
    <t>UniversitÃ© Catholique de Louvain</t>
  </si>
  <si>
    <t>B2416</t>
  </si>
  <si>
    <t>MUCL&lt;IH&gt;</t>
  </si>
  <si>
    <t>MycothÃ¨que</t>
  </si>
  <si>
    <t>http://www.belspo.be/bccm</t>
  </si>
  <si>
    <t>urn:lsid:biocol.org:col:14427</t>
  </si>
  <si>
    <t>http://biocol.org/urn:lsid:biocol.org:col:14427</t>
  </si>
  <si>
    <t>Place Croix de Sud 3</t>
  </si>
  <si>
    <t>B-1348 Louvain-la-Neuve</t>
  </si>
  <si>
    <t>LOUVAIN-LA-NEUVE</t>
  </si>
  <si>
    <t>30 000 fungal cultures.</t>
  </si>
  <si>
    <t>Ascomycetes, basidiomycetes, and hyphomycetes of Belgium, Europe, Africa, Asia, South America, and North America.</t>
  </si>
  <si>
    <t>http://grbio.org/institution/monash-university</t>
  </si>
  <si>
    <t>Monash University</t>
  </si>
  <si>
    <t>B2417</t>
  </si>
  <si>
    <t>MUCV&lt;IH&gt;</t>
  </si>
  <si>
    <t>http://www.biolsci.monash.edu.au/</t>
  </si>
  <si>
    <t>urn:lsid:biocol.org:col:13597</t>
  </si>
  <si>
    <t>http://biocol.org/urn:lsid:biocol.org:col:13597</t>
  </si>
  <si>
    <t>Clayton</t>
  </si>
  <si>
    <t>Wellington Road.</t>
  </si>
  <si>
    <t>MUCV bryophytes transferred to MELU.</t>
  </si>
  <si>
    <t>http://grbio.org/institution/university-marmara</t>
  </si>
  <si>
    <t>University of Marmara</t>
  </si>
  <si>
    <t>B2418</t>
  </si>
  <si>
    <t>MUFE&lt;IH&gt;</t>
  </si>
  <si>
    <t>urn:lsid:biocol.org:col:15141</t>
  </si>
  <si>
    <t>http://biocol.org/urn:lsid:biocol.org:col:15141</t>
  </si>
  <si>
    <t>TR-81040 Istanbul</t>
  </si>
  <si>
    <t>GÃ¶ztepe KampÃ¼sÃ¼/ Fahrettin Kerim GÃ¶kay Caddesi</t>
  </si>
  <si>
    <t>Turkey, especially Anatolia and Istanbul area.</t>
  </si>
  <si>
    <t>http://grbio.org/institution/mirpur-university-science-technology</t>
  </si>
  <si>
    <t>Mirpur University of Science &amp; Technology</t>
  </si>
  <si>
    <t>B2419</t>
  </si>
  <si>
    <t>MUH&lt;IH&gt;</t>
  </si>
  <si>
    <t>www.mustmuh.org</t>
  </si>
  <si>
    <t>http://grbio.org/cool/ywve-svre</t>
  </si>
  <si>
    <t>Bhimber Campus</t>
  </si>
  <si>
    <t>Bhimber City</t>
  </si>
  <si>
    <t>Azad Kashmir</t>
  </si>
  <si>
    <t>Entered Jul 2010.  MUH is currently set up under the aegis of Deptt. of Botany, Mirpur University of Science &amp; Technology (MUST) at Bhimber Campus, District Bhimber (AK) Pakistan.; ; Botanical Library is available to researchers, students, amateur botanists and horticulturists. Albeit library is at infantile stage yet is it has enough national and international books, articles, journals and monograph reprints.; ; MUH has 3000 Seed Germ (SG) plasm (36 families) collection of wild plants of Shiwalik Mountainous Range of Azad Kashmir and Pakistan.; ; MUH has plenty of photographs, botanical art and artifacts on vegetation of the area depicting its conservation status.</t>
  </si>
  <si>
    <t>Plants and fungi of Pakistan, especially vascular plants of the Shiwalik Range, Azad Kashmir</t>
  </si>
  <si>
    <t>http://grbio.org/institution/marshall-university</t>
  </si>
  <si>
    <t>Marshall University</t>
  </si>
  <si>
    <t>B2420</t>
  </si>
  <si>
    <t>MUHW&lt;IH&gt;</t>
  </si>
  <si>
    <t>urn:lsid:biocol.org:col:13555</t>
  </si>
  <si>
    <t>http://biocol.org/urn:lsid:biocol.org:col:13555</t>
  </si>
  <si>
    <t>Huntington</t>
  </si>
  <si>
    <t>Hal Greer Boulevard.</t>
  </si>
  <si>
    <t>HUNTINGTON</t>
  </si>
  <si>
    <t>West Virginia.</t>
  </si>
  <si>
    <t>http://grbio.org/institution/murray-state-university</t>
  </si>
  <si>
    <t>Murray State University</t>
  </si>
  <si>
    <t>B2421</t>
  </si>
  <si>
    <t>MUR&lt;IH&gt;</t>
  </si>
  <si>
    <t>http://www.murraystate.edu/qacd/cos/hbs/herbarium.htm</t>
  </si>
  <si>
    <t>urn:lsid:biocol.org:col:15341</t>
  </si>
  <si>
    <t>http://biocol.org/urn:lsid:biocol.org:col:15341</t>
  </si>
  <si>
    <t>Murray</t>
  </si>
  <si>
    <t>334 Blackburn Science Building.</t>
  </si>
  <si>
    <t>MURRAY</t>
  </si>
  <si>
    <t>42071-3346</t>
  </si>
  <si>
    <t>Primarily Kentucky, especially Jackson Purchase area (west of Tennessee River).</t>
  </si>
  <si>
    <t>http://grbio.org/institution/murdoch-university</t>
  </si>
  <si>
    <t>Murdoch University</t>
  </si>
  <si>
    <t>B2422</t>
  </si>
  <si>
    <t>MURU&lt;IH&gt;</t>
  </si>
  <si>
    <t>urn:lsid:biocol.org:col:13618</t>
  </si>
  <si>
    <t>http://biocol.org/urn:lsid:biocol.org:col:13618</t>
  </si>
  <si>
    <t>School of Biological Sciences and Biotechnology</t>
  </si>
  <si>
    <t>Murdoch</t>
  </si>
  <si>
    <t>South Street.</t>
  </si>
  <si>
    <t>Algae of Western Australia and Great Barrier Reed; ectomycorrhizal fungi of Western Australia.</t>
  </si>
  <si>
    <t>http://grbio.org/institution/muskingum-college</t>
  </si>
  <si>
    <t>Muskingum College</t>
  </si>
  <si>
    <t>B2423</t>
  </si>
  <si>
    <t>MUS&lt;IH&gt;</t>
  </si>
  <si>
    <t>urn:lsid:biocol.org:col:13677</t>
  </si>
  <si>
    <t>http://biocol.org/urn:lsid:biocol.org:col:13677</t>
  </si>
  <si>
    <t>Boyd Science Center</t>
  </si>
  <si>
    <t>New Concord</t>
  </si>
  <si>
    <t>NEW CONCORD</t>
  </si>
  <si>
    <t>43762-1199</t>
  </si>
  <si>
    <t>MUS in storage.</t>
  </si>
  <si>
    <t>Ohio; pteridophytes.</t>
  </si>
  <si>
    <t>http://grbio.org/institution/muskegon-community-college</t>
  </si>
  <si>
    <t>Muskegon Community College</t>
  </si>
  <si>
    <t>B2424</t>
  </si>
  <si>
    <t>MUSK&lt;IH&gt;</t>
  </si>
  <si>
    <t>urn:lsid:biocol.org:col:13676</t>
  </si>
  <si>
    <t>http://biocol.org/urn:lsid:biocol.org:col:13676</t>
  </si>
  <si>
    <t>Life Science Department</t>
  </si>
  <si>
    <t>221 South Quarterline Road</t>
  </si>
  <si>
    <t>Muskegon</t>
  </si>
  <si>
    <t>MUSKEGON</t>
  </si>
  <si>
    <t>http://grbio.org/institution/al-mustansiriya-university</t>
  </si>
  <si>
    <t>Al-Mustansiriya University</t>
  </si>
  <si>
    <t>B2425</t>
  </si>
  <si>
    <t>MUST&lt;IH&gt;</t>
  </si>
  <si>
    <t>http://grbio.org/cool/7kgh-ee15</t>
  </si>
  <si>
    <t>Baghdad</t>
  </si>
  <si>
    <t>Plants of Iraq</t>
  </si>
  <si>
    <t>http://grbio.org/institution/king-abdulaziz-city-science-and-technology</t>
  </si>
  <si>
    <t>King Abdulaziz City for Science and Technology</t>
  </si>
  <si>
    <t>B2426</t>
  </si>
  <si>
    <t>MUZ&lt;IH&gt;</t>
  </si>
  <si>
    <t>http://grbio.org/cool/fr8p-5kk2</t>
  </si>
  <si>
    <t>Natural Resources and Environmental Research Institute</t>
  </si>
  <si>
    <t>P.O. Box 6086</t>
  </si>
  <si>
    <t>Riyadh 11442</t>
  </si>
  <si>
    <t>Muzahemiyyah</t>
  </si>
  <si>
    <t>Saudi Arabia; Chenopodiaceae.</t>
  </si>
  <si>
    <t>http://grbio.org/institution/university-charleston</t>
  </si>
  <si>
    <t>University of Charleston</t>
  </si>
  <si>
    <t>B2427</t>
  </si>
  <si>
    <t>MVC&lt;IH&gt;</t>
  </si>
  <si>
    <t>http://www.uchaswv.edu</t>
  </si>
  <si>
    <t>urn:lsid:biocol.org:col:14496</t>
  </si>
  <si>
    <t>http://biocol.org/urn:lsid:biocol.org:col:14496</t>
  </si>
  <si>
    <t>Morris Harvey Division of Arts and Sciences</t>
  </si>
  <si>
    <t>2300 MacCorkle Avenue, S.E.</t>
  </si>
  <si>
    <t>Mainly West Virginia; some shale barren and bog species.</t>
  </si>
  <si>
    <t>http://grbio.org/institution/ministerio-de-ganader%C3%ADa-y-agricultura</t>
  </si>
  <si>
    <t>Ministerio de GanaderÃ­a y Agricultura</t>
  </si>
  <si>
    <t>B2428</t>
  </si>
  <si>
    <t>MVDA&lt;IH&gt;</t>
  </si>
  <si>
    <t>urn:lsid:biocol.org:col:13583</t>
  </si>
  <si>
    <t>http://biocol.org/urn:lsid:biocol.org:col:13583</t>
  </si>
  <si>
    <t>DirecciÃ³n de AgronomÃ­a</t>
  </si>
  <si>
    <t>Calle Uruguay</t>
  </si>
  <si>
    <t>MONTEVIDEO</t>
  </si>
  <si>
    <t>MVDA no longer exists.</t>
  </si>
  <si>
    <t>http://grbio.org/institution/universidad-de-la-rep%C3%BAblica-1</t>
  </si>
  <si>
    <t>Universidad de la RepÃºblica</t>
  </si>
  <si>
    <t>B2429</t>
  </si>
  <si>
    <t>MVFA&lt;IH&gt;</t>
  </si>
  <si>
    <t>Herbario Bernardo Rosengurtt</t>
  </si>
  <si>
    <t>http://grbio.org/cool/x4p2-8dvd</t>
  </si>
  <si>
    <t>Laboratorio de BotÃ¡nica</t>
  </si>
  <si>
    <t>Casilla de Correo 1238</t>
  </si>
  <si>
    <t>GarzÃ³n 780, Sayago.</t>
  </si>
  <si>
    <t>Updated Dec 2006.</t>
  </si>
  <si>
    <t>Uruguay; Poaceae, especially of South America.</t>
  </si>
  <si>
    <t>http://grbio.org/institution/universidad-de-la-rep%C3%BAblica</t>
  </si>
  <si>
    <t>B2430</t>
  </si>
  <si>
    <t>MVFQ&lt;IH&gt;</t>
  </si>
  <si>
    <t>http://grbio.org/cool/wrtp-45fc</t>
  </si>
  <si>
    <t>CÃ¡tedra de BotÃ¡nica FarmacÃ©utica</t>
  </si>
  <si>
    <t>Facultad de QuÃ­mica</t>
  </si>
  <si>
    <t>Casilla de Correo 1157</t>
  </si>
  <si>
    <t>11800 Montevideo</t>
  </si>
  <si>
    <t>Avenida General Flores 2124.</t>
  </si>
  <si>
    <t>Uruguay; medicinal plants.</t>
  </si>
  <si>
    <t>http://grbio.org/institution/universidad-de-la-rep%C3%BAblica-0</t>
  </si>
  <si>
    <t>B2431</t>
  </si>
  <si>
    <t>MVHC&lt;IH&gt;</t>
  </si>
  <si>
    <t>http://grbio.org/cool/fn7b-erkz</t>
  </si>
  <si>
    <t>SecciÃ³n MicologÃ­a</t>
  </si>
  <si>
    <t>IguÃŸ 4225.</t>
  </si>
  <si>
    <t>Cryptogams, especially fungi.</t>
  </si>
  <si>
    <t>http://grbio.org/institution/museo-y-jard%C3%ADn-bot%C3%A1nico</t>
  </si>
  <si>
    <t>Museo y JardÃ­n BotÃ¡nico</t>
  </si>
  <si>
    <t>B2432</t>
  </si>
  <si>
    <t>MVJB&lt;IH&gt;</t>
  </si>
  <si>
    <t>http://www.uruguay.com/jardinbotanico/</t>
  </si>
  <si>
    <t>http://grbio.org/cool/zgi9-s6ed</t>
  </si>
  <si>
    <t>Av. 19 de abril 1181</t>
  </si>
  <si>
    <t>11700 Montevideo</t>
  </si>
  <si>
    <t>Uruguay; vascular plants; cultivated plants.</t>
  </si>
  <si>
    <t>9 December 2014 - 3:13pm EST</t>
  </si>
  <si>
    <t>http://grbio.org/institution/museo-nacional-de-historia-natural-1</t>
  </si>
  <si>
    <t>B2433</t>
  </si>
  <si>
    <t>MVM&lt;IH&gt;</t>
  </si>
  <si>
    <t>urn:lsid:biocol.org:col:13639</t>
  </si>
  <si>
    <t>http://biocol.org/urn:lsid:biocol.org:col:13639</t>
  </si>
  <si>
    <t>Casilla de Correo 399</t>
  </si>
  <si>
    <t>11 000 Montevideo</t>
  </si>
  <si>
    <t>Buenos Aires 652.</t>
  </si>
  <si>
    <t>Updated Feb 2008. Exchange and loans temporarily suspended.</t>
  </si>
  <si>
    <t>Uruguay and parts of Argentina, Brazil, and Paraguay.</t>
  </si>
  <si>
    <t>http://grbio.org/institution/public-library</t>
  </si>
  <si>
    <t>Public Library</t>
  </si>
  <si>
    <t>B2434</t>
  </si>
  <si>
    <t>MVN&lt;IH&gt;</t>
  </si>
  <si>
    <t>urn:lsid:biocol.org:col:13889</t>
  </si>
  <si>
    <t>http://biocol.org/urn:lsid:biocol.org:col:13889</t>
  </si>
  <si>
    <t>Malvern Urban District Council</t>
  </si>
  <si>
    <t>Graham Road</t>
  </si>
  <si>
    <t>Malvern, Hereford and Worcester</t>
  </si>
  <si>
    <t>MALVERN</t>
  </si>
  <si>
    <t>MVN transferred to WOS.</t>
  </si>
  <si>
    <t>http://grbio.org/institution/millersville-university</t>
  </si>
  <si>
    <t>Millersville University</t>
  </si>
  <si>
    <t>B2435</t>
  </si>
  <si>
    <t>MVSC&lt;IH&gt;</t>
  </si>
  <si>
    <t>James C. Parks Herbarium</t>
  </si>
  <si>
    <t>http://muweb.millersville.edu/~biology</t>
  </si>
  <si>
    <t>urn:lsid:biocol.org:col:15103</t>
  </si>
  <si>
    <t>http://biocol.org/urn:lsid:biocol.org:col:15103</t>
  </si>
  <si>
    <t>50 E. Fredrick Street</t>
  </si>
  <si>
    <t>Millersville</t>
  </si>
  <si>
    <t>MILLERSVILLE</t>
  </si>
  <si>
    <t>Vascular flora of lower Susquehanna River Valley, Pennsylvania.</t>
  </si>
  <si>
    <t>http://grbio.org/institution/moscow-state-university</t>
  </si>
  <si>
    <t>Moscow State University</t>
  </si>
  <si>
    <t>B2436</t>
  </si>
  <si>
    <t>MW&lt;IH&gt;</t>
  </si>
  <si>
    <t>http://herba.msu.ru</t>
  </si>
  <si>
    <t>urn:lsid:biocol.org:col:15550</t>
  </si>
  <si>
    <t>http://biocol.org/urn:lsid:biocol.org:col:15550</t>
  </si>
  <si>
    <t>Biological Faculty</t>
  </si>
  <si>
    <t>Vorobjovy Gory</t>
  </si>
  <si>
    <t>Moscow 119991</t>
  </si>
  <si>
    <t>Updated Jan 2013.  MW is the second largest herbarium of Russia with 10,000+ additional accessions annually.; Loans and exchange are temporarily suspended. Historic collections of G. F. Hoffmann, J. F. Ehrhart, C. B. Trinius, I. Forster, and Herbarium Alchemillarum of V. N. Tikhomirov are stored separately.</t>
  </si>
  <si>
    <t>Specialty: Worldwide vascular plants (including 4 500 types), but strong in former U.S.S.R., especially European part (334 310 specimens), Caucasus (93 470 specimens), Crimea (30 690 specimens), Siberia and Russian Far East (152 250 specimens), and Central Asia and Kazakhstan (91 280 specimens); Mongolia (27 200 specimens); western and central Europe (39 790 specimens); other Asian countries (19 830 specimens); Eurasian bryophytes, but strong in Russia (55 190 specimens).</t>
  </si>
  <si>
    <t>http://grbio.org/institution/mary-washington-college</t>
  </si>
  <si>
    <t>Mary Washington College</t>
  </si>
  <si>
    <t>B2437</t>
  </si>
  <si>
    <t>MWCF&lt;IH&gt;</t>
  </si>
  <si>
    <t>urn:lsid:biocol.org:col:13556</t>
  </si>
  <si>
    <t>http://biocol.org/urn:lsid:biocol.org:col:13556</t>
  </si>
  <si>
    <t>1301 College Avenue</t>
  </si>
  <si>
    <t>Fredericksburg</t>
  </si>
  <si>
    <t>FREDERICKSBURG</t>
  </si>
  <si>
    <t>22401-5358</t>
  </si>
  <si>
    <t>Virginia; Jamaica.</t>
  </si>
  <si>
    <t>http://grbio.org/institution/m-v-lomonosov-moscow-state-university</t>
  </si>
  <si>
    <t>M. V. Lomonosov Moscow State University</t>
  </si>
  <si>
    <t>B2438</t>
  </si>
  <si>
    <t>MWG&lt;IH&gt;</t>
  </si>
  <si>
    <t>urn:lsid:biocol.org:col:15211</t>
  </si>
  <si>
    <t>http://biocol.org/urn:lsid:biocol.org:col:15211</t>
  </si>
  <si>
    <t>Department of Biogeography</t>
  </si>
  <si>
    <t>Faculty of Geography</t>
  </si>
  <si>
    <t>Vorobyovy Gory, GSP-1</t>
  </si>
  <si>
    <t>Moscow 119992</t>
  </si>
  <si>
    <t>MSU Main Building, 20th floor</t>
  </si>
  <si>
    <t>Updated Dec 2008.</t>
  </si>
  <si>
    <t>Vascular plants of former U.S.S.R., Mongolia, China, and Pacific Islands.</t>
  </si>
  <si>
    <t>http://grbio.org/institution/western-illinois-university</t>
  </si>
  <si>
    <t>Western Illinois University</t>
  </si>
  <si>
    <t>B2439</t>
  </si>
  <si>
    <t>MWI&lt;IH&gt;</t>
  </si>
  <si>
    <t>R. M. Myers Herbarium</t>
  </si>
  <si>
    <t>http://www.wiu.edu/users/mfer1/herbarium/index.htm</t>
  </si>
  <si>
    <t>urn:lsid:biocol.org:col:14737</t>
  </si>
  <si>
    <t>http://biocol.org/urn:lsid:biocol.org:col:14737</t>
  </si>
  <si>
    <t>Macomb</t>
  </si>
  <si>
    <t>MACOMB</t>
  </si>
  <si>
    <t>Illinois, especially west-central part; mosses (16,000 specimens)</t>
  </si>
  <si>
    <t>http://grbio.org/institution/missouri-western-state-college</t>
  </si>
  <si>
    <t>Missouri Western State College</t>
  </si>
  <si>
    <t>B2440</t>
  </si>
  <si>
    <t>MWSJ&lt;IH&gt;</t>
  </si>
  <si>
    <t>Leo Galloway Herbarium</t>
  </si>
  <si>
    <t>urn:lsid:biocol.org:col:13594</t>
  </si>
  <si>
    <t>http://biocol.org/urn:lsid:biocol.org:col:13594</t>
  </si>
  <si>
    <t>St. Joseph</t>
  </si>
  <si>
    <t>SAINT JOSEPH</t>
  </si>
  <si>
    <t>Mainly vascular plants of northwestern Missouri.</t>
  </si>
  <si>
    <t>http://grbio.org/institution/universidad-central-de-venezuela</t>
  </si>
  <si>
    <t>Universidad Central de Venezuela</t>
  </si>
  <si>
    <t>B2441</t>
  </si>
  <si>
    <t>MY&lt;IH&gt;</t>
  </si>
  <si>
    <t>Herbario Victor Manuel Badillo</t>
  </si>
  <si>
    <t>urn:lsid:biocol.org:col:15609</t>
  </si>
  <si>
    <t>http://biocol.org/urn:lsid:biocol.org:col:15609</t>
  </si>
  <si>
    <t>Apartado 4579</t>
  </si>
  <si>
    <t>Maracay 2101A</t>
  </si>
  <si>
    <t>Facultad de AgronomÃ­a, Area Universitaria, VÃ­a El LimÃ³n.</t>
  </si>
  <si>
    <t>Updated Nov 2010.</t>
  </si>
  <si>
    <t>http://grbio.org/institution/mianyang-institute-drug-control</t>
  </si>
  <si>
    <t>Mianyang Institute for Drug Control</t>
  </si>
  <si>
    <t>B2442</t>
  </si>
  <si>
    <t>MYDC&lt;IH&gt;</t>
  </si>
  <si>
    <t>urn:lsid:biocol.org:col:13570</t>
  </si>
  <si>
    <t>http://biocol.org/urn:lsid:biocol.org:col:13570</t>
  </si>
  <si>
    <t>44 Anchang Road</t>
  </si>
  <si>
    <t>Mianyang</t>
  </si>
  <si>
    <t>MIANYANG</t>
  </si>
  <si>
    <t>China, especially Jialing and Fu rivers; medicinal plants</t>
  </si>
  <si>
    <t>http://grbio.org/institution/universidad-central-de-venezuela-0</t>
  </si>
  <si>
    <t>B2443</t>
  </si>
  <si>
    <t>MYF&lt;IH&gt;</t>
  </si>
  <si>
    <t>Herbario Ovalles</t>
  </si>
  <si>
    <t>http://www.ucv.ve/</t>
  </si>
  <si>
    <t>urn:lsid:biocol.org:col:15762</t>
  </si>
  <si>
    <t>http://biocol.org/urn:lsid:biocol.org:col:15762</t>
  </si>
  <si>
    <t>Farmacia</t>
  </si>
  <si>
    <t>Apartado 40.109</t>
  </si>
  <si>
    <t>Caracas 1040A</t>
  </si>
  <si>
    <t>Herbario Dr. VÃ­ctor Manuel Ovalles, Piso 3, Facultad de Farmacia, Ciudad Universitaria, Caracas 1051.</t>
  </si>
  <si>
    <t>CARACAS</t>
  </si>
  <si>
    <t>Updated May 2009.    As of February 2008, please do not send MYF any material until further notice.  MYF is not being notified of mail received by Customs nor does Customs respond to requests from MYF, and shipments are being returned to the sender.  Desde febrero 2008, favor no enviar material hasta prÃ³xima noticia.  Aduana no nos notifica de la Ilegada de bultos, ni responde a solicitud, y devuelve los bultos al remitente. Loans: A computerized list of specimens, with basic data, will be sent initially for selection, to reduce shipping costs.</t>
  </si>
  <si>
    <t>Ethnobotany of Venezuela; medicinal and poisonous plants of Venezuela; Venezuelan Guayana, especially savannas and tepuies; Passifloraceae; marine algae.</t>
  </si>
  <si>
    <t>http://grbio.org/institution/south-moravian-museum-znojmo</t>
  </si>
  <si>
    <t>South Moravian Museum in Znojmo</t>
  </si>
  <si>
    <t>B2444</t>
  </si>
  <si>
    <t>MZ&lt;IH&gt;</t>
  </si>
  <si>
    <t>http://www.znojmuz.cz; http://www.znojmuz.cz/muzeum/muzeum_botanika.htm</t>
  </si>
  <si>
    <t>urn:lsid:biocol.org:col:13398</t>
  </si>
  <si>
    <t>http://biocol.org/urn:lsid:biocol.org:col:13398</t>
  </si>
  <si>
    <t>Premyslovcu 6</t>
  </si>
  <si>
    <t>669 45 Znojmo</t>
  </si>
  <si>
    <t>ZNOJMO</t>
  </si>
  <si>
    <t>Czech Republic and Slovakia, especially southern Moravia.</t>
  </si>
  <si>
    <t>http://grbio.org/institution/nanjing-university</t>
  </si>
  <si>
    <t>Nanjing University</t>
  </si>
  <si>
    <t>B2445</t>
  </si>
  <si>
    <t>N&lt;IH&gt;</t>
  </si>
  <si>
    <t>urn:lsid:biocol.org:col:13092</t>
  </si>
  <si>
    <t>http://biocol.org/urn:lsid:biocol.org:col:13092</t>
  </si>
  <si>
    <t>School of Life Science</t>
  </si>
  <si>
    <t>Nanjing 210093</t>
  </si>
  <si>
    <t>Hankou Road.</t>
  </si>
  <si>
    <t>Eastern China; Poaceae of China.</t>
  </si>
  <si>
    <t>http://grbio.org/institution/united-states-national-arboretum-usdaars</t>
  </si>
  <si>
    <t>United States National Arboretum, USDA/ARS</t>
  </si>
  <si>
    <t>B2446</t>
  </si>
  <si>
    <t>NA&lt;IH&gt;</t>
  </si>
  <si>
    <t>http://www.usna.usda.gov/Research/Herbarium/index.html</t>
  </si>
  <si>
    <t>urn:lsid:biocol.org:col:15663</t>
  </si>
  <si>
    <t>http://biocol.org/urn:lsid:biocol.org:col:15663</t>
  </si>
  <si>
    <t>3501 New York Avenue, N.E.</t>
  </si>
  <si>
    <t>20002-1958</t>
  </si>
  <si>
    <t>Worldwide cultivated, landscape, economic, and ethnobotanical plants; cultivated woody plants of southeastern U.S.; cultivated nuts of U.S.; worldwide indigenous, especially woody-progenitors of cultivated plants.</t>
  </si>
  <si>
    <t>http://grbio.org/institution/botanical-garden</t>
  </si>
  <si>
    <t>B2447</t>
  </si>
  <si>
    <t>NABG&lt;IH&gt;</t>
  </si>
  <si>
    <t>urn:lsid:biocol.org:col:15166</t>
  </si>
  <si>
    <t>http://biocol.org/urn:lsid:biocol.org:col:15166</t>
  </si>
  <si>
    <t>Sakhalin Complex Institute for Scientific Investigation</t>
  </si>
  <si>
    <t>Novo-Aleksandrovsk</t>
  </si>
  <si>
    <t>Sakhalin Region</t>
  </si>
  <si>
    <t>NOVO-ALEKSANDROVSK</t>
  </si>
  <si>
    <t>http://grbio.org/institution/nagano-environmental-conservation-research-institute</t>
  </si>
  <si>
    <t>Nagano Environmental Conservation Research Institute</t>
  </si>
  <si>
    <t>B2448</t>
  </si>
  <si>
    <t>NAC&lt;IH&gt;</t>
  </si>
  <si>
    <t>http://www.pref.nagano.lg.jp/xseikan/khozen/sizen/herbarium/herbarium.html</t>
  </si>
  <si>
    <t>urn:lsid:biocol.org:col:13686</t>
  </si>
  <si>
    <t>http://biocol.org/urn:lsid:biocol.org:col:13686</t>
  </si>
  <si>
    <t>2054-120 Kitago</t>
  </si>
  <si>
    <t>Nagano City</t>
  </si>
  <si>
    <t>Nagano</t>
  </si>
  <si>
    <t>NAGANO CITY</t>
  </si>
  <si>
    <t>381-0075</t>
  </si>
  <si>
    <t>Vascular plants and Sphagnaceae of Japan and  adjacent regions</t>
  </si>
  <si>
    <t>http://grbio.org/institution/university-nairobi</t>
  </si>
  <si>
    <t>University of Nairobi</t>
  </si>
  <si>
    <t>B2449</t>
  </si>
  <si>
    <t>NAI&lt;IH&gt;</t>
  </si>
  <si>
    <t>urn:lsid:biocol.org:col:14569</t>
  </si>
  <si>
    <t>http://biocol.org/urn:lsid:biocol.org:col:14569</t>
  </si>
  <si>
    <t>P.O. Box 30197</t>
  </si>
  <si>
    <t>Chiromo Campus.</t>
  </si>
  <si>
    <t>Mainly Kenya.</t>
  </si>
  <si>
    <t>http://grbio.org/institution/facult%C3%A9s-universitaires-notre-dame-de-la-paix</t>
  </si>
  <si>
    <t>FacultÃ©s Universitaires Notre-Dame de la Paix</t>
  </si>
  <si>
    <t>B2450</t>
  </si>
  <si>
    <t>NAM&lt;IH&gt;</t>
  </si>
  <si>
    <t>http://webapps.fundp.ac.be/herbanam/</t>
  </si>
  <si>
    <t>urn:lsid:biocol.org:col:15467</t>
  </si>
  <si>
    <t>http://biocol.org/urn:lsid:biocol.org:col:15467</t>
  </si>
  <si>
    <t>UnitÃ© de Recherche en Biologie vÃ©gÃ©tale</t>
  </si>
  <si>
    <t>61, rue de Bruxelles</t>
  </si>
  <si>
    <t>B-5000 Namur</t>
  </si>
  <si>
    <t>NAMUR</t>
  </si>
  <si>
    <t>Updated Oct 2009. Majority of NAM (50 000 bryophytes) transferred to BR in 1999. Contact Curator Vascular Plants, vasc.curator@br.fgov.be  Currently 25% of all spermatophytes and pteridophytes are cataloged in HERBANAM.</t>
  </si>
  <si>
    <t>http://grbio.org/institution/nantong-teachers-college</t>
  </si>
  <si>
    <t>Nantong Teachers College</t>
  </si>
  <si>
    <t>B2451</t>
  </si>
  <si>
    <t>NAN&lt;IH&gt;</t>
  </si>
  <si>
    <t>urn:lsid:biocol.org:col:13694</t>
  </si>
  <si>
    <t>http://biocol.org/urn:lsid:biocol.org:col:13694</t>
  </si>
  <si>
    <t>39 Jiaoyu Road</t>
  </si>
  <si>
    <t>Nantong</t>
  </si>
  <si>
    <t>NANTONG</t>
  </si>
  <si>
    <t>Mainly vascular plants of Nantong and Yinxing.</t>
  </si>
  <si>
    <t>http://grbio.org/institution/universit%C3%A0-degli-studi-di-napoli-federico-ii-0</t>
  </si>
  <si>
    <t>UniversitÃ  Degli Studi di Napoli Federico II</t>
  </si>
  <si>
    <t>B2452</t>
  </si>
  <si>
    <t>NAP&lt;IH&gt;</t>
  </si>
  <si>
    <t>Herbarium Neapolitanum</t>
  </si>
  <si>
    <t>urn:lsid:biocol.org:col:15417</t>
  </si>
  <si>
    <t>http://biocol.org/urn:lsid:biocol.org:col:15417</t>
  </si>
  <si>
    <t>Via Foria 223</t>
  </si>
  <si>
    <t>I-80139 Napoli</t>
  </si>
  <si>
    <t>NAPOLI</t>
  </si>
  <si>
    <t>Updated Feb 2007. Historical specimens not sent on loan. Photographs or photocopies of specimens sent on request.</t>
  </si>
  <si>
    <t>Worldwide, especially vascular plants of central and southern Italy</t>
  </si>
  <si>
    <t>http://grbio.org/institution/institute-botany-jiangsu-province-and-chinese-academy-sciences</t>
  </si>
  <si>
    <t>Institute of Botany, Jiangsu Province and Chinese Academy of Sciences</t>
  </si>
  <si>
    <t>B2453</t>
  </si>
  <si>
    <t>NAS&lt;IH&gt;</t>
  </si>
  <si>
    <t>urn:lsid:biocol.org:col:15733</t>
  </si>
  <si>
    <t>http://biocol.org/urn:lsid:biocol.org:col:15733</t>
  </si>
  <si>
    <t>Nanjing 210014</t>
  </si>
  <si>
    <t>Vascular plants of eastern China.</t>
  </si>
  <si>
    <t>http://grbio.org/institution/massachusetts-college-liberal-arts</t>
  </si>
  <si>
    <t>Massachusetts College of Liberal Arts</t>
  </si>
  <si>
    <t>B2454</t>
  </si>
  <si>
    <t>NASC&lt;IH&gt;</t>
  </si>
  <si>
    <t>urn:lsid:biocol.org:col:13558</t>
  </si>
  <si>
    <t>http://biocol.org/urn:lsid:biocol.org:col:13558</t>
  </si>
  <si>
    <t>375 Church Street</t>
  </si>
  <si>
    <t>North Adams</t>
  </si>
  <si>
    <t>Church Street.</t>
  </si>
  <si>
    <t>NORTH ADAMS</t>
  </si>
  <si>
    <t>01247-4100</t>
  </si>
  <si>
    <t>Newfoundland; aquatic vascular plants worldwide, especially New England, Michigan, and Oklahoma; &lt;Potamogeton&gt;, Potamogetonaceae.</t>
  </si>
  <si>
    <t>http://grbio.org/institution/seale-hayne-agricultural-college</t>
  </si>
  <si>
    <t>Seale-Hayne Agricultural College</t>
  </si>
  <si>
    <t>B2455</t>
  </si>
  <si>
    <t>NAT&lt;IH&gt;</t>
  </si>
  <si>
    <t>urn:lsid:biocol.org:col:13987</t>
  </si>
  <si>
    <t>http://biocol.org/urn:lsid:biocol.org:col:13987</t>
  </si>
  <si>
    <t>Newton Abbot, Devon</t>
  </si>
  <si>
    <t>NEWTON ABBOT</t>
  </si>
  <si>
    <t>http://grbio.org/institution/northwestern-state-university</t>
  </si>
  <si>
    <t>Northwestern State University</t>
  </si>
  <si>
    <t>B2456</t>
  </si>
  <si>
    <t>NATC&lt;IH&gt;</t>
  </si>
  <si>
    <t>urn:lsid:biocol.org:col:13064</t>
  </si>
  <si>
    <t>http://biocol.org/urn:lsid:biocol.org:col:13064</t>
  </si>
  <si>
    <t>Natchitoches</t>
  </si>
  <si>
    <t>NATCHITOCHES</t>
  </si>
  <si>
    <t>Mostly southeastern U.S., particularly Louisiana.</t>
  </si>
  <si>
    <t>http://grbio.org/institution/navajo-nation-department-fish-and-wildlife</t>
  </si>
  <si>
    <t>Navajo Nation Department of Fish and Wildlife</t>
  </si>
  <si>
    <t>B2457</t>
  </si>
  <si>
    <t>NAVA&lt;IH&gt;</t>
  </si>
  <si>
    <t>Navajo Nation Herbarium</t>
  </si>
  <si>
    <t>urn:lsid:biocol.org:col:15052</t>
  </si>
  <si>
    <t>http://biocol.org/urn:lsid:biocol.org:col:15052</t>
  </si>
  <si>
    <t>Navajo Natural Heritage Program</t>
  </si>
  <si>
    <t>Northern Arizona University Biological Sciences Department&lt;br /&gt;P.O. Box 5640</t>
  </si>
  <si>
    <t>86011-5640</t>
  </si>
  <si>
    <t>Updated Jan 2013.  Navajo Nation Herbarium is owned and curated by the Navajo Tribal Government.  It is housed at Northern Arizona University.</t>
  </si>
  <si>
    <t>Navajo Nation/Colorado Plateau, especially rare and endemic plants.</t>
  </si>
  <si>
    <t>http://grbio.org/institution/south-african-national-biodiversity-institute</t>
  </si>
  <si>
    <t>South African National Biodiversity Institute</t>
  </si>
  <si>
    <t>B2458</t>
  </si>
  <si>
    <t>NBG&lt;IH&gt;</t>
  </si>
  <si>
    <t>Compton Herbarium</t>
  </si>
  <si>
    <t>http://www.sanbi.org</t>
  </si>
  <si>
    <t>urn:lsid:biocol.org:col:15565</t>
  </si>
  <si>
    <t>http://biocol.org/urn:lsid:biocol.org:col:15565</t>
  </si>
  <si>
    <t>Private Bag X7</t>
  </si>
  <si>
    <t>Claremont 7735</t>
  </si>
  <si>
    <t>Kirstenbosch National Botanical Garden, Kirstenbosch Research Centre, Rhodes Drive, Newlands, Cape Town.</t>
  </si>
  <si>
    <t>ZA 032</t>
  </si>
  <si>
    <t>Updated Jan 2013. SAM and NBG fungi transferred to PREM in 1991. Non-vascular cryptogams transferred to PRE. Algae on long-term loan to NU.</t>
  </si>
  <si>
    <t>Angiosperms and pteridophytes of southern Africa, including Namibia, Lesotho, Swaziland, especially northern and western Cape; few angiosperms worldwide.</t>
  </si>
  <si>
    <t>http://grbio.org/institution/national-institute-technology-and-evaluation</t>
  </si>
  <si>
    <t>National Institute of Technology and Evaluation</t>
  </si>
  <si>
    <t>B2459</t>
  </si>
  <si>
    <t>NBRC&lt;IH&gt;</t>
  </si>
  <si>
    <t>Culture Collection Division</t>
  </si>
  <si>
    <t>http://www.bio.nite.go.jp/nbrc/e-home/index-e.html</t>
  </si>
  <si>
    <t>urn:lsid:biocol.org:col:13718</t>
  </si>
  <si>
    <t>http://biocol.org/urn:lsid:biocol.org:col:13718</t>
  </si>
  <si>
    <t>NITE Biological Resource Center</t>
  </si>
  <si>
    <t>2-5-8 Kazusakamatari</t>
  </si>
  <si>
    <t>Kisarazu-shi</t>
  </si>
  <si>
    <t>Chiba</t>
  </si>
  <si>
    <t>KISARAZU-SHI</t>
  </si>
  <si>
    <t>292-0818</t>
  </si>
  <si>
    <t>Updated Sep 2010.  NBRC is a biological resource center preserving and distributing cultures of fungi, yeasts, bacteria, phages, and DNA clones.</t>
  </si>
  <si>
    <t>Fungi, mainly from Japan.</t>
  </si>
  <si>
    <t>http://grbio.org/institution/biologische-station-neusiedler-see</t>
  </si>
  <si>
    <t>Biologische Station Neusiedler See</t>
  </si>
  <si>
    <t>B2460</t>
  </si>
  <si>
    <t>NBSI&lt;IH&gt;</t>
  </si>
  <si>
    <t>urn:lsid:biocol.org:col:12659</t>
  </si>
  <si>
    <t>http://biocol.org/urn:lsid:biocol.org:col:12659</t>
  </si>
  <si>
    <t>Biologisches Forschungsinstitut fÃ¼r Burgenland</t>
  </si>
  <si>
    <t>A-7142 Illmitz</t>
  </si>
  <si>
    <t>ILLMITZ</t>
  </si>
  <si>
    <t>Central Europe; mostly vascular plants; few bryophytes.</t>
  </si>
  <si>
    <t>http://grbio.org/institution/koninklijke-nederlandse-botanische-vereniging</t>
  </si>
  <si>
    <t>Koninklijke Nederlandse Botanische Vereniging</t>
  </si>
  <si>
    <t>B2461</t>
  </si>
  <si>
    <t>NBV&lt;IH&gt;</t>
  </si>
  <si>
    <t>Rijksherbarium</t>
  </si>
  <si>
    <t>urn:lsid:biocol.org:col:13444</t>
  </si>
  <si>
    <t>http://biocol.org/urn:lsid:biocol.org:col:13444</t>
  </si>
  <si>
    <t>Postbus 9514</t>
  </si>
  <si>
    <t>Rijksherbarium, Rapenburg 70-74, 2311 EZ Leiden.</t>
  </si>
  <si>
    <t>NBV (150 000 specimens) deposited in and managed by L.</t>
  </si>
  <si>
    <t>http://grbio.org/institution/newbury-district-museum</t>
  </si>
  <si>
    <t>Newbury District Museum</t>
  </si>
  <si>
    <t>B2462</t>
  </si>
  <si>
    <t>NBY&lt;IH&gt;</t>
  </si>
  <si>
    <t>urn:lsid:biocol.org:col:13761</t>
  </si>
  <si>
    <t>http://biocol.org/urn:lsid:biocol.org:col:13761</t>
  </si>
  <si>
    <t>Newbury District Council</t>
  </si>
  <si>
    <t>Wharf Street</t>
  </si>
  <si>
    <t>Newbury, Berkshire</t>
  </si>
  <si>
    <t>NEWBURY</t>
  </si>
  <si>
    <t>NBY no longer exists.</t>
  </si>
  <si>
    <t>http://grbio.org/institution/rutgers-university</t>
  </si>
  <si>
    <t>Rutgers University</t>
  </si>
  <si>
    <t>B2463</t>
  </si>
  <si>
    <t>NCAS&lt;IH&gt;</t>
  </si>
  <si>
    <t>urn:lsid:biocol.org:col:13961</t>
  </si>
  <si>
    <t>http://biocol.org/urn:lsid:biocol.org:col:13961</t>
  </si>
  <si>
    <t>Newark College of Arts and Sciences</t>
  </si>
  <si>
    <t>101 Warren Street</t>
  </si>
  <si>
    <t>NCAS inactive. No loans.</t>
  </si>
  <si>
    <t>Vascular plants of northeastern U.S.</t>
  </si>
  <si>
    <t>http://grbio.org/institution/north-carolina-t-state-university</t>
  </si>
  <si>
    <t>North Carolina A &amp; T State University</t>
  </si>
  <si>
    <t>B2464</t>
  </si>
  <si>
    <t>NCATG&lt;IH&gt;</t>
  </si>
  <si>
    <t>urn:lsid:biocol.org:col:13049</t>
  </si>
  <si>
    <t>http://biocol.org/urn:lsid:biocol.org:col:13049</t>
  </si>
  <si>
    <t>Greensboro</t>
  </si>
  <si>
    <t>1601 East Market Street.</t>
  </si>
  <si>
    <t>GREENSBORO</t>
  </si>
  <si>
    <t>North Carolina; southeastern U.S.</t>
  </si>
  <si>
    <t>http://grbio.org/institution/yale-university</t>
  </si>
  <si>
    <t>B2465</t>
  </si>
  <si>
    <t>NCBS&lt;IH&gt;</t>
  </si>
  <si>
    <t>http://grbio.org/cool/x0m9-a3bs</t>
  </si>
  <si>
    <t>Connecticut Botanical Society</t>
  </si>
  <si>
    <t>Osborn Memorial Laboratories</t>
  </si>
  <si>
    <t>Connecticut</t>
  </si>
  <si>
    <t>165 Prospect Street.</t>
  </si>
  <si>
    <t>NEW HAVEN</t>
  </si>
  <si>
    <t>06511-7444</t>
  </si>
  <si>
    <t>NCBS housed with YU.</t>
  </si>
  <si>
    <t>Connecticut.</t>
  </si>
  <si>
    <t>http://grbio.org/institution/sonoma-state-university</t>
  </si>
  <si>
    <t>Sonoma State University</t>
  </si>
  <si>
    <t>B2466</t>
  </si>
  <si>
    <t>NCC&lt;IH&gt;</t>
  </si>
  <si>
    <t>North Coast Herbarium of California</t>
  </si>
  <si>
    <t>urn:lsid:biocol.org:col:15286</t>
  </si>
  <si>
    <t>http://biocol.org/urn:lsid:biocol.org:col:15286</t>
  </si>
  <si>
    <t>1801 East Cotati Avenue</t>
  </si>
  <si>
    <t>Rohnert Park</t>
  </si>
  <si>
    <t>ROHNERT PARK</t>
  </si>
  <si>
    <t>94928-3609</t>
  </si>
  <si>
    <t>Updated Oct 2004. NCC same as ROPA. Use NCC. Formerly listed under SANTA ROSA.</t>
  </si>
  <si>
    <t>Western U.S., especially northern coastal California; Mexico; Australia; wood collection of western U.S., Mexico, Australia, and New Zealand.</t>
  </si>
  <si>
    <t>http://grbio.org/institution/nature-conservancy-council</t>
  </si>
  <si>
    <t>Nature Conservancy Council</t>
  </si>
  <si>
    <t>B2467</t>
  </si>
  <si>
    <t>NCCB&lt;IH&gt;</t>
  </si>
  <si>
    <t>urn:lsid:biocol.org:col:13744</t>
  </si>
  <si>
    <t>http://biocol.org/urn:lsid:biocol.org:col:13744</t>
  </si>
  <si>
    <t>Calthorpe Road</t>
  </si>
  <si>
    <t>Banbury, Oxfordshire</t>
  </si>
  <si>
    <t>BANBURY</t>
  </si>
  <si>
    <t>NCCB no longer exists.</t>
  </si>
  <si>
    <t>http://grbio.org/institution/nature-conservancy-council-0</t>
  </si>
  <si>
    <t>B2468</t>
  </si>
  <si>
    <t>NCCBH&lt;IH&gt;</t>
  </si>
  <si>
    <t>urn:lsid:biocol.org:col:13745</t>
  </si>
  <si>
    <t>http://biocol.org/urn:lsid:biocol.org:col:13745</t>
  </si>
  <si>
    <t>The Castle, Loch Lomond Park</t>
  </si>
  <si>
    <t>Balloch, Strathclyde Region</t>
  </si>
  <si>
    <t>BALLOCH</t>
  </si>
  <si>
    <t>http://grbio.org/institution/nature-conservancy-council-1</t>
  </si>
  <si>
    <t>B2469</t>
  </si>
  <si>
    <t>NCCE&lt;IH&gt;</t>
  </si>
  <si>
    <t>urn:lsid:biocol.org:col:13746</t>
  </si>
  <si>
    <t>http://biocol.org/urn:lsid:biocol.org:col:13746</t>
  </si>
  <si>
    <t>12 Hope Terrace</t>
  </si>
  <si>
    <t>NCCE transferred to E.</t>
  </si>
  <si>
    <t>http://grbio.org/institution/nature-conservancy-council-2</t>
  </si>
  <si>
    <t>B2470</t>
  </si>
  <si>
    <t>NCCH&lt;IH&gt;</t>
  </si>
  <si>
    <t>urn:lsid:biocol.org:col:13747</t>
  </si>
  <si>
    <t>http://biocol.org/urn:lsid:biocol.org:col:13747</t>
  </si>
  <si>
    <t>Godwin House, George Street</t>
  </si>
  <si>
    <t>http://grbio.org/institution/nature-conservancy-council-3</t>
  </si>
  <si>
    <t>B2471</t>
  </si>
  <si>
    <t>NCCN&lt;IH&gt;</t>
  </si>
  <si>
    <t>urn:lsid:biocol.org:col:13748</t>
  </si>
  <si>
    <t>http://biocol.org/urn:lsid:biocol.org:col:13748</t>
  </si>
  <si>
    <t>East Anglia Region</t>
  </si>
  <si>
    <t>http://grbio.org/institution/university-newcastle-upon-tyne-0</t>
  </si>
  <si>
    <t>B2472</t>
  </si>
  <si>
    <t>NCE&lt;IH&gt;</t>
  </si>
  <si>
    <t>urn:lsid:biocol.org:col:14574</t>
  </si>
  <si>
    <t>http://biocol.org/urn:lsid:biocol.org:col:14574</t>
  </si>
  <si>
    <t>Newcastle upon Tyne NE1 7RU</t>
  </si>
  <si>
    <t>Ridley Building, Claremont Road.</t>
  </si>
  <si>
    <t>Most tropical pteridophytes transferred to E.</t>
  </si>
  <si>
    <t>&lt;Taraxacum&gt;, Asteraceae; British Isles.</t>
  </si>
  <si>
    <t>http://grbio.org/institution/norwich-botanical-society</t>
  </si>
  <si>
    <t>Norwich Botanical Society</t>
  </si>
  <si>
    <t>B2473</t>
  </si>
  <si>
    <t>NCH&lt;IH&gt;</t>
  </si>
  <si>
    <t>urn:lsid:biocol.org:col:13778</t>
  </si>
  <si>
    <t>http://biocol.org/urn:lsid:biocol.org:col:13778</t>
  </si>
  <si>
    <t>NCH transferred to NWH.</t>
  </si>
  <si>
    <t>http://grbio.org/institution/national-cheng-kung-university</t>
  </si>
  <si>
    <t>National Cheng-Kung University</t>
  </si>
  <si>
    <t>B2474</t>
  </si>
  <si>
    <t>NCKU&lt;IH&gt;</t>
  </si>
  <si>
    <t>urn:lsid:biocol.org:col:13709</t>
  </si>
  <si>
    <t>http://biocol.org/urn:lsid:biocol.org:col:13709</t>
  </si>
  <si>
    <t>1 University Road</t>
  </si>
  <si>
    <t>Tainan City</t>
  </si>
  <si>
    <t>TAINAN</t>
  </si>
  <si>
    <t>Updated April 2013 (address update).</t>
  </si>
  <si>
    <t>Tiawan; Cyperaceae; Poaceae; bryophytes.</t>
  </si>
  <si>
    <t>http://grbio.org/institution/new-college</t>
  </si>
  <si>
    <t>New College</t>
  </si>
  <si>
    <t>B2475</t>
  </si>
  <si>
    <t>NCLN&lt;IH&gt;</t>
  </si>
  <si>
    <t>Herbarium and Library</t>
  </si>
  <si>
    <t>urn:lsid:biocol.org:col:13762</t>
  </si>
  <si>
    <t>http://biocol.org/urn:lsid:biocol.org:col:13762</t>
  </si>
  <si>
    <t>527 Finchley Road, N.W. 3</t>
  </si>
  <si>
    <t>http://grbio.org/institution/national-collection-passiflora</t>
  </si>
  <si>
    <t>National  Collection of Passiflora</t>
  </si>
  <si>
    <t>B2476</t>
  </si>
  <si>
    <t>NCP&lt;IH&gt;</t>
  </si>
  <si>
    <t>http://grbio.org/cool/3kkp-2zyz</t>
  </si>
  <si>
    <t>Lampley Road</t>
  </si>
  <si>
    <t>Kingston Seymour, Clevedon, North Somerset,</t>
  </si>
  <si>
    <t>BS21 6XS</t>
  </si>
  <si>
    <t>Entered May 2012.  Several isotypes available for exchange.</t>
  </si>
  <si>
    <t>Primary focus is the documentation of variation in cultivated taxa of Passifloraceae.   Several isotypes available for exchange.</t>
  </si>
  <si>
    <t>http://grbio.org/institution/bristol-public-health-laboratory</t>
  </si>
  <si>
    <t>Bristol Public Health Laboratory</t>
  </si>
  <si>
    <t>B2477</t>
  </si>
  <si>
    <t>NCPF&lt;IH&gt;</t>
  </si>
  <si>
    <t>National Collection of Pathogenic Fungi</t>
  </si>
  <si>
    <t>urn:lsid:biocol.org:col:12719</t>
  </si>
  <si>
    <t>http://biocol.org/urn:lsid:biocol.org:col:12719</t>
  </si>
  <si>
    <t>PHLS Mycologiy Reference Laboratory</t>
  </si>
  <si>
    <t>Myrtle Road</t>
  </si>
  <si>
    <t>Kingsdown, Bristol BS2 8EL</t>
  </si>
  <si>
    <t>Live cultures available for sale.</t>
  </si>
  <si>
    <t>Fungi pathogenic to humans and warm-blooded animals.</t>
  </si>
  <si>
    <t>http://grbio.org/institution/north-carolina-state-university</t>
  </si>
  <si>
    <t>North Carolina State University</t>
  </si>
  <si>
    <t>B2478</t>
  </si>
  <si>
    <t>NCSC&lt;IH&gt;</t>
  </si>
  <si>
    <t>http://www.cals.ncsu.edu/plantbiology/ncsc/index.htm</t>
  </si>
  <si>
    <t>urn:lsid:biocol.org:col:15712</t>
  </si>
  <si>
    <t>http://biocol.org/urn:lsid:biocol.org:col:15712</t>
  </si>
  <si>
    <t>Department of Plant &amp; Microbial Biology</t>
  </si>
  <si>
    <t>Campus Box 7612</t>
  </si>
  <si>
    <t>27695-7612</t>
  </si>
  <si>
    <t>2106 Gardner Hall</t>
  </si>
  <si>
    <t>RALEIGH</t>
  </si>
  <si>
    <t>Updated Apr 2011 (contact info).</t>
  </si>
  <si>
    <t>Vascular plants of southeastern U.S.; vouchers for cytogenetic studies on crop plants (peanuts, cotton, tobacco, pine, and blueberries); woody plants; legumes; aquatics; wetland plants.</t>
  </si>
  <si>
    <t>http://grbio.org/institution/north-carolina-state-university-0</t>
  </si>
  <si>
    <t>B2479</t>
  </si>
  <si>
    <t>NCSLG&lt;IH&gt;</t>
  </si>
  <si>
    <t>Larry F. Grand Mycological Herbarium</t>
  </si>
  <si>
    <t>http://www.cals.ncsu.edu/fungusherbarium</t>
  </si>
  <si>
    <t>http://grbio.org/cool/aa59-49vw</t>
  </si>
  <si>
    <t>2510 Thomas Hall&lt;br /&gt;112 Derieux Pl.</t>
  </si>
  <si>
    <t>3419 Gardner Hall&lt;br /&gt;100 Derieux Pl</t>
  </si>
  <si>
    <t>27695-7616</t>
  </si>
  <si>
    <t>Entered Nov 2012.</t>
  </si>
  <si>
    <t>Fungi, with an emphasis on the Southeastern U.S.</t>
  </si>
  <si>
    <t>http://grbio.org/institution/university-north-carolina-herbarium</t>
  </si>
  <si>
    <t>University of North Carolina Herbarium</t>
  </si>
  <si>
    <t>B2480</t>
  </si>
  <si>
    <t>NCU&lt;IH&gt;</t>
  </si>
  <si>
    <t>http://www.herbarium.unc.edu</t>
  </si>
  <si>
    <t>urn:lsid:biocol.org:col:15495</t>
  </si>
  <si>
    <t>http://biocol.org/urn:lsid:biocol.org:col:15495</t>
  </si>
  <si>
    <t>North Carolina Botanical Garden</t>
  </si>
  <si>
    <t>CB 3280, Coker Hall</t>
  </si>
  <si>
    <t>Chapel Hill</t>
  </si>
  <si>
    <t>27599-3280</t>
  </si>
  <si>
    <t>401 Coker Hall</t>
  </si>
  <si>
    <t>South Road</t>
  </si>
  <si>
    <t>CHAPEL HILL</t>
  </si>
  <si>
    <t>US 077</t>
  </si>
  <si>
    <t>The University of North Carolina Herbarium is a world-wide collection of vascular plants (750,000; of those ~525,000 from southeastern United States), non-vascular plants (11,000 primarily southeastern United States), fossils (especially plants of Devonian), red marine algae (temperate zone), fungi (25,000 macrofungi, 18,000 microfungi), and lichens (4,000 primarily southeastern United States).  NCU is the primary repository for collections of Albert Radford, Harry E. Ahles, C. Ritchie Bell, Bruce A. Sorrie, Richard LeBlond, Patricia Gensel, Max Hommersand, Paul Gabrielson, William C. Coker, John N. Couch, and Gary Perlmutter.</t>
  </si>
  <si>
    <t>Vascular plants of southeastern U.S., especially Carolinas; red marine algae (temperate, worldwide); bryophytes of southeastern U.S., especially North Carolina; fungi (especially southeastern U.S.); plant fossils (especially Devonian)</t>
  </si>
  <si>
    <t>Fungi, Lichens, Algae, Bryophytes, Vascular Plants, Plant Fossils</t>
  </si>
  <si>
    <t>http://grbio.org/institution/conservatoire-et-jardins-botaniques-de-nancy</t>
  </si>
  <si>
    <t>Conservatoire et Jardins Botaniques de Nancy</t>
  </si>
  <si>
    <t>B2481</t>
  </si>
  <si>
    <t>NCY&lt;IH&gt;</t>
  </si>
  <si>
    <t>http://www.jardinbotaniquedenancy.eu</t>
  </si>
  <si>
    <t>urn:lsid:biocol.org:col:12884</t>
  </si>
  <si>
    <t>http://biocol.org/urn:lsid:biocol.org:col:12884</t>
  </si>
  <si>
    <t>100 rue du Jardin Botanique</t>
  </si>
  <si>
    <t>F-54600 Villers-lÃ¨s-Nancy</t>
  </si>
  <si>
    <t>NANCY</t>
  </si>
  <si>
    <t>Worldwide, especially France.</t>
  </si>
  <si>
    <t>http://grbio.org/institution/university-notre-dame</t>
  </si>
  <si>
    <t>University of Notre Dame</t>
  </si>
  <si>
    <t>B2482</t>
  </si>
  <si>
    <t>ND&lt;IH&gt;</t>
  </si>
  <si>
    <t>Greene/Nieuwland Herbarium</t>
  </si>
  <si>
    <t>urn:lsid:biocol.org:col:15197</t>
  </si>
  <si>
    <t>http://biocol.org/urn:lsid:biocol.org:col:15197</t>
  </si>
  <si>
    <t>157 Jordan Hall</t>
  </si>
  <si>
    <t>Notre Dame</t>
  </si>
  <si>
    <t>NOTRE DAME</t>
  </si>
  <si>
    <t>46556-0369</t>
  </si>
  <si>
    <t>Updated Jun 2011 (address).Home address for Jensen is Biology Department, Saint Mary's College, Notre Dame, Indiana 46556.</t>
  </si>
  <si>
    <t>Eastern U.S., especially northwestern Indiana and southwestern Michigan; some western U.S. and Europe.</t>
  </si>
  <si>
    <t>http://grbio.org/institution/north-dakota-state-university</t>
  </si>
  <si>
    <t>North Dakota State University</t>
  </si>
  <si>
    <t>B2483</t>
  </si>
  <si>
    <t>NDA&lt;IH&gt;</t>
  </si>
  <si>
    <t>urn:lsid:biocol.org:col:13051</t>
  </si>
  <si>
    <t>http://biocol.org/urn:lsid:biocol.org:col:13051</t>
  </si>
  <si>
    <t>School of Natural Resource Sciences</t>
  </si>
  <si>
    <t>Dept. 7680, P. O. Box 6050</t>
  </si>
  <si>
    <t>Fargo</t>
  </si>
  <si>
    <t>FARGO</t>
  </si>
  <si>
    <t>58108-6050</t>
  </si>
  <si>
    <t>Updated Jun 2010.  PLEASE NOTE:  The Cryptogamic Herbarium is now located in a differend department and different building from the vascular plant herbarium.  Please use the following address for the Cryptogamic Herbarium:  Dept. of Biological Sciences, North Dakota State University, Dept. 2715, P.O. Box 6050, Fargo, North Dakota 58108-6050, U.S.A.</t>
  </si>
  <si>
    <t>All groups, except fungi and algae, of North Dakota; worldwide, emphasis on northern Great Plains.</t>
  </si>
  <si>
    <t>http://grbio.org/institution/university-notre-dame-0</t>
  </si>
  <si>
    <t>B2484</t>
  </si>
  <si>
    <t>NDG&lt;IH&gt;</t>
  </si>
  <si>
    <t>urn:lsid:biocol.org:col:15196</t>
  </si>
  <si>
    <t>http://biocol.org/urn:lsid:biocol.org:col:15196</t>
  </si>
  <si>
    <t>Updated Jun 2011 (address).  ND and NDG housed together but not interfiled. NDG has been computerized and can be searched. Index of over 3500 pre-1915 botanical books, including herbals, constituting Greene's library. Computerized, annotated catalog of over 4400 new taxa or combinations by Greene.</t>
  </si>
  <si>
    <t>Pre-1915 collection, rich in types, mostly from western North America and mid-Atlantic U.S.</t>
  </si>
  <si>
    <t>http://grbio.org/institution/division-forest-research</t>
  </si>
  <si>
    <t>Division of Forest Research</t>
  </si>
  <si>
    <t>B2485</t>
  </si>
  <si>
    <t>NDO&lt;IH&gt;</t>
  </si>
  <si>
    <t>urn:lsid:biocol.org:col:12948</t>
  </si>
  <si>
    <t>http://biocol.org/urn:lsid:biocol.org:col:12948</t>
  </si>
  <si>
    <t>Forest Department</t>
  </si>
  <si>
    <t>P.O. Box 22099</t>
  </si>
  <si>
    <t>Kitwe</t>
  </si>
  <si>
    <t>20 Obote Avenue.</t>
  </si>
  <si>
    <t>KITWE</t>
  </si>
  <si>
    <t>ZM 004</t>
  </si>
  <si>
    <t>Information on economic plants available.</t>
  </si>
  <si>
    <t>Zambia; vascular plants, especially economic plants of indigenous and exotic species.</t>
  </si>
  <si>
    <t>http://grbio.org/institution/ningde-teachers-college</t>
  </si>
  <si>
    <t>Ningde Teachers College</t>
  </si>
  <si>
    <t>B2486</t>
  </si>
  <si>
    <t>NDTC&lt;IH&gt;</t>
  </si>
  <si>
    <t>urn:lsid:biocol.org:col:13768</t>
  </si>
  <si>
    <t>http://biocol.org/urn:lsid:biocol.org:col:13768</t>
  </si>
  <si>
    <t>Ningde</t>
  </si>
  <si>
    <t>NINGDE</t>
  </si>
  <si>
    <t>Vascular plants of eastern Fujian.</t>
  </si>
  <si>
    <t>http://grbio.org/institution/university-new-england</t>
  </si>
  <si>
    <t>University of New England</t>
  </si>
  <si>
    <t>B2487</t>
  </si>
  <si>
    <t>NE&lt;IH&gt;</t>
  </si>
  <si>
    <t>N. C. W. Beadle Herbarium</t>
  </si>
  <si>
    <t>http://www.une.edu.au/botany/; http://www.une.edu.au/herbarium/herbarium-policy.php</t>
  </si>
  <si>
    <t>urn:lsid:biocol.org:col:14575</t>
  </si>
  <si>
    <t>http://biocol.org/urn:lsid:biocol.org:col:14575</t>
  </si>
  <si>
    <t>Armidale</t>
  </si>
  <si>
    <t>ARMIDALE</t>
  </si>
  <si>
    <t>Updated Oct 2010 (email address, herbarium policy URL).  Quarantine restrictions apply for herbarium material sent to Australia. Please contact the institution before sending any material.</t>
  </si>
  <si>
    <t>Western and northeastern New South Wales vascular plants and phyllosphere fungi.</t>
  </si>
  <si>
    <t>http://grbio.org/institution/university-nebraska-state-museum</t>
  </si>
  <si>
    <t>University of Nebraska State Museum</t>
  </si>
  <si>
    <t>B2488</t>
  </si>
  <si>
    <t>NEB&lt;IH&gt;</t>
  </si>
  <si>
    <t>C. E. Bessey Herbarium</t>
  </si>
  <si>
    <t>http://www-museum.unl.edu/research/botany/botany.html</t>
  </si>
  <si>
    <t>urn:lsid:biocol.org:col:15336</t>
  </si>
  <si>
    <t>http://biocol.org/urn:lsid:biocol.org:col:15336</t>
  </si>
  <si>
    <t>W531 Nebraska Hall</t>
  </si>
  <si>
    <t>900 North 16th Street.</t>
  </si>
  <si>
    <t>68588-0514</t>
  </si>
  <si>
    <t>US 066</t>
  </si>
  <si>
    <t>Vascular plants, mostly from the Great Plains and Rocky Mountains; lichens; fungi.</t>
  </si>
  <si>
    <t>http://grbio.org/institution/university-nebraska-kearney</t>
  </si>
  <si>
    <t>University of Nebraska at Kearney</t>
  </si>
  <si>
    <t>B2489</t>
  </si>
  <si>
    <t>NEBK&lt;IH&gt;</t>
  </si>
  <si>
    <t>urn:lsid:biocol.org:col:35260</t>
  </si>
  <si>
    <t>http://biocol.org/urn:lsid:biocol.org:col:35260</t>
  </si>
  <si>
    <t>Bruner Hall of Science</t>
  </si>
  <si>
    <t>Kearney</t>
  </si>
  <si>
    <t>68849-1140</t>
  </si>
  <si>
    <t>905 W. 25th St.</t>
  </si>
  <si>
    <t>http://grbio.org/institution/northeastern-forestry-university</t>
  </si>
  <si>
    <t>Northeastern Forestry University</t>
  </si>
  <si>
    <t>B2490</t>
  </si>
  <si>
    <t>NEFI&lt;IH&gt;</t>
  </si>
  <si>
    <t>urn:lsid:biocol.org:col:13052</t>
  </si>
  <si>
    <t>http://biocol.org/urn:lsid:biocol.org:col:13052</t>
  </si>
  <si>
    <t>8 Hexing Road</t>
  </si>
  <si>
    <t>Hexing Street.</t>
  </si>
  <si>
    <t>Mainly ne. China, including Heilongjiang, Jilin, and Liaoning provinces and e. Inner Mongolia (Nei Monggol Zizhiqu).</t>
  </si>
  <si>
    <t>http://grbio.org/institution/truman-state-university</t>
  </si>
  <si>
    <t>Truman State University</t>
  </si>
  <si>
    <t>B2491</t>
  </si>
  <si>
    <t>NEMO&lt;IH&gt;</t>
  </si>
  <si>
    <t>urn:lsid:biocol.org:col:14237</t>
  </si>
  <si>
    <t>http://biocol.org/urn:lsid:biocol.org:col:14237</t>
  </si>
  <si>
    <t>School of Math and Science</t>
  </si>
  <si>
    <t>Kirksville</t>
  </si>
  <si>
    <t>100 East Normal.</t>
  </si>
  <si>
    <t>KIRKSVILLE</t>
  </si>
  <si>
    <t>63501-4221</t>
  </si>
  <si>
    <t>Updated Jun 2012.  Formerly Northeast Missouri State University.</t>
  </si>
  <si>
    <t>Mostly northeastern Missouri; &lt;Lupinus&gt;.</t>
  </si>
  <si>
    <t>http://grbio.org/institution/newark-museum</t>
  </si>
  <si>
    <t>Newark Museum</t>
  </si>
  <si>
    <t>B2492</t>
  </si>
  <si>
    <t>NEMU&lt;IH&gt;</t>
  </si>
  <si>
    <t>urn:lsid:biocol.org:col:13758</t>
  </si>
  <si>
    <t>http://biocol.org/urn:lsid:biocol.org:col:13758</t>
  </si>
  <si>
    <t>P.O. Box 540, 49 Washington Street</t>
  </si>
  <si>
    <t>07101-0540</t>
  </si>
  <si>
    <t>http://grbio.org/institution/northeast-normal-university</t>
  </si>
  <si>
    <t>Northeast Normal University</t>
  </si>
  <si>
    <t>B2493</t>
  </si>
  <si>
    <t>NENU&lt;IH&gt;</t>
  </si>
  <si>
    <t>urn:lsid:biocol.org:col:13055</t>
  </si>
  <si>
    <t>http://biocol.org/urn:lsid:biocol.org:col:13055</t>
  </si>
  <si>
    <t>Stalin Street</t>
  </si>
  <si>
    <t>Vascular plants of Mt. Changbai and grasslands of northeastern China; macrofungi of Jilin; Chinese Iridaceae</t>
  </si>
  <si>
    <t>http://grbio.org/institution/university-nevada</t>
  </si>
  <si>
    <t>University of Nevada</t>
  </si>
  <si>
    <t>B2494</t>
  </si>
  <si>
    <t>NESH&lt;IH&gt;</t>
  </si>
  <si>
    <t>urn:lsid:biocol.org:col:14855</t>
  </si>
  <si>
    <t>http://biocol.org/urn:lsid:biocol.org:col:14855</t>
  </si>
  <si>
    <t>Nevada Agricultural Experiment Station</t>
  </si>
  <si>
    <t>Reno</t>
  </si>
  <si>
    <t>RENO</t>
  </si>
  <si>
    <t>Updated Oct 2004. NESH and RENO combined in 1978. Use RENO. NESH burned on 27 Aug 1900, with only 300-400 specimens surviving. Contact Christy A. Malone, unrherb@unr.edu</t>
  </si>
  <si>
    <t>http://grbio.org/institution/universit%C3%A9-de-neuch%C3%A2tel</t>
  </si>
  <si>
    <t>UniversitÃ© de NeuchÃ¢tel</t>
  </si>
  <si>
    <t>B2495</t>
  </si>
  <si>
    <t>NEU&lt;IH&gt;</t>
  </si>
  <si>
    <t>http://www2.unine.ch</t>
  </si>
  <si>
    <t>http://grbio.org/cool/gi8b-mnm0</t>
  </si>
  <si>
    <t>Laboratoire de botanique Ã©volutive</t>
  </si>
  <si>
    <t>Institut de biologie</t>
  </si>
  <si>
    <t>Rue Ã‰mile-Argand 11</t>
  </si>
  <si>
    <t>NeuchÃ¢tel</t>
  </si>
  <si>
    <t>CH 020</t>
  </si>
  <si>
    <t>Herbarium of the UniversitÃ© de NeuchÃ¢tel, Switzerland</t>
  </si>
  <si>
    <t>Worldwide, especially Switzerland and subalpine Alps, Pyrenees, and Atlas Mountains; all groups.</t>
  </si>
  <si>
    <t>http://grbio.org/institution/near-east-university</t>
  </si>
  <si>
    <t>Near East University</t>
  </si>
  <si>
    <t>B2496</t>
  </si>
  <si>
    <t>NEUN&lt;IH&gt;</t>
  </si>
  <si>
    <t>Herbarium Center</t>
  </si>
  <si>
    <t>http://herbarium.neu.edu.tr</t>
  </si>
  <si>
    <t>urn:lsid:biocol.org:col:15798</t>
  </si>
  <si>
    <t>http://biocol.org/urn:lsid:biocol.org:col:15798</t>
  </si>
  <si>
    <t>Near East Boulevard</t>
  </si>
  <si>
    <t>Nicosia</t>
  </si>
  <si>
    <t>Cyprus; all groups.</t>
  </si>
  <si>
    <t>http://grbio.org/institution/nanjing-forestry-university</t>
  </si>
  <si>
    <t>Nanjing Forestry University</t>
  </si>
  <si>
    <t>B2497</t>
  </si>
  <si>
    <t>NF&lt;IH&gt;</t>
  </si>
  <si>
    <t>urn:lsid:biocol.org:col:13689</t>
  </si>
  <si>
    <t>http://biocol.org/urn:lsid:biocol.org:col:13689</t>
  </si>
  <si>
    <t>Forest Resources and Environment</t>
  </si>
  <si>
    <t>Nanjing 210037</t>
  </si>
  <si>
    <t>Longpan Road.</t>
  </si>
  <si>
    <t>Woody plants of China.</t>
  </si>
  <si>
    <t>http://grbio.org/institution/memorial-university-newfoundland</t>
  </si>
  <si>
    <t>Memorial University of Newfoundland</t>
  </si>
  <si>
    <t>B2498</t>
  </si>
  <si>
    <t>NFLD&lt;IH&gt;</t>
  </si>
  <si>
    <t>Ayre Herbarium</t>
  </si>
  <si>
    <t>urn:lsid:biocol.org:col:13567</t>
  </si>
  <si>
    <t>http://biocol.org/urn:lsid:biocol.org:col:13567</t>
  </si>
  <si>
    <t>St. John's</t>
  </si>
  <si>
    <t>Elizabeth Avenue.</t>
  </si>
  <si>
    <t>ST. JOHN'S</t>
  </si>
  <si>
    <t>A1B 3X9</t>
  </si>
  <si>
    <t>Vascular plants of Newfoundland and Labrador; marine algae of eastern Canada and arctic; bryophytes of arctic and subarctic Canada.</t>
  </si>
  <si>
    <t>8 January 2015 - 3:16pm EST</t>
  </si>
  <si>
    <t>http://grbio.org/institution/rooms-corporation-newfoundland-and-labrador-provincial-museum-division</t>
  </si>
  <si>
    <t>The Rooms Corporation of Newfoundland and Labrador, Provincial Museum Division</t>
  </si>
  <si>
    <t>B2499</t>
  </si>
  <si>
    <t>NFM&lt;IH&gt;</t>
  </si>
  <si>
    <t>Natural History</t>
  </si>
  <si>
    <t>http://www.therooms.ca/museum/</t>
  </si>
  <si>
    <t>urn:lsid:biocol.org:col:15126</t>
  </si>
  <si>
    <t>http://biocol.org/urn:lsid:biocol.org:col:15126</t>
  </si>
  <si>
    <t>Provincial Museum Division (Natural History)</t>
  </si>
  <si>
    <t>The Rooms</t>
  </si>
  <si>
    <t>P. O. Box 1800, Stn. C</t>
  </si>
  <si>
    <t>Newfoundland and Labrador</t>
  </si>
  <si>
    <t>A1C 5 P9</t>
  </si>
  <si>
    <t>9 Bonaventure Avenue</t>
  </si>
  <si>
    <t>A1C 5P9</t>
  </si>
  <si>
    <t>Updated Jan 2015</t>
  </si>
  <si>
    <t>Newfoundland; Labrador; all groups.</t>
  </si>
  <si>
    <t>http://grbio.org/institution/niagara-parks-botanical-gardens-and-school-horticulture</t>
  </si>
  <si>
    <t>Niagara Parks Botanical Gardens and School of Horticulture</t>
  </si>
  <si>
    <t>B2500</t>
  </si>
  <si>
    <t>NFO&lt;IH&gt;</t>
  </si>
  <si>
    <t>Niagara Parks Botanical Gardens Herbarium</t>
  </si>
  <si>
    <t>http://www.schoolofhorticulture.com</t>
  </si>
  <si>
    <t>urn:lsid:biocol.org:col:15837</t>
  </si>
  <si>
    <t>http://biocol.org/urn:lsid:biocol.org:col:15837</t>
  </si>
  <si>
    <t>P.O. Box 150</t>
  </si>
  <si>
    <t>Niagara Falls</t>
  </si>
  <si>
    <t>NIAGARA FALLS</t>
  </si>
  <si>
    <t>L2E 6T2</t>
  </si>
  <si>
    <t>Updated Feb 2007. No loans.</t>
  </si>
  <si>
    <t>Ontario; mainly ornamental herbaceous and woody plants.</t>
  </si>
  <si>
    <t>http://grbio.org/institution/nezahat-gokyigit-botanik-bahcesi</t>
  </si>
  <si>
    <t>Nezahat Gokyigit Botanik Bahcesi</t>
  </si>
  <si>
    <t>B2501</t>
  </si>
  <si>
    <t>NGBB&lt;IH&gt;</t>
  </si>
  <si>
    <t>http://grbio.org/cool/h3p4-gx6a</t>
  </si>
  <si>
    <t>Kultur Mahallesi, Aydinlik Sokak, Tekfen Sitesi, A blok No:7, Ulus, Besiktas</t>
  </si>
  <si>
    <t>Fatih Sultan Mehmet Caddesi TEM Otoyolu Anadolu Kavsagi, &lt;br /&gt;Atasehir</t>
  </si>
  <si>
    <t>34758 Istanbul</t>
  </si>
  <si>
    <t>TR-34340</t>
  </si>
  <si>
    <t>Entered Feb 2010.</t>
  </si>
  <si>
    <t>http://grbio.org/institution/bromley-house-library</t>
  </si>
  <si>
    <t>Bromley House Library</t>
  </si>
  <si>
    <t>B2502</t>
  </si>
  <si>
    <t>NGM&lt;IH&gt;</t>
  </si>
  <si>
    <t>urn:lsid:biocol.org:col:12725</t>
  </si>
  <si>
    <t>http://biocol.org/urn:lsid:biocol.org:col:12725</t>
  </si>
  <si>
    <t>Angel Row</t>
  </si>
  <si>
    <t>Nottingham, Nottinghamshire NG1 6HL</t>
  </si>
  <si>
    <t>NOTTINGHAM</t>
  </si>
  <si>
    <t>http://grbio.org/institution/south-african-national-biodiversity-institute-0</t>
  </si>
  <si>
    <t>B2503</t>
  </si>
  <si>
    <t>NH&lt;IH&gt;</t>
  </si>
  <si>
    <t>KwaZulu-Natal Herbarium</t>
  </si>
  <si>
    <t>urn:lsid:biocol.org:col:14911</t>
  </si>
  <si>
    <t>http://biocol.org/urn:lsid:biocol.org:col:14911</t>
  </si>
  <si>
    <t>P.O. Box 52099, Berea Road</t>
  </si>
  <si>
    <t>Durban 4007</t>
  </si>
  <si>
    <t>Corner of Botanic Gardens Road and St. Thomas Road, Berea, Durban.</t>
  </si>
  <si>
    <t>DURBAN</t>
  </si>
  <si>
    <t>Updated Nov 2011;</t>
  </si>
  <si>
    <t>Vascular plants of eastern region of southern Africa, especially KwaZulu-Natal and eastern Cape Provinces.</t>
  </si>
  <si>
    <t>http://grbio.org/institution/university-new-hampshire</t>
  </si>
  <si>
    <t>University of New Hampshire</t>
  </si>
  <si>
    <t>B2504</t>
  </si>
  <si>
    <t>NHA&lt;IH&gt;</t>
  </si>
  <si>
    <t>Albion R. Hodgdon Herbarium</t>
  </si>
  <si>
    <t>http://www.unh.edu/herbarium/</t>
  </si>
  <si>
    <t>urn:lsid:biocol.org:col:14576</t>
  </si>
  <si>
    <t>http://biocol.org/urn:lsid:biocol.org:col:14576</t>
  </si>
  <si>
    <t>G-69 Spaulding Hall.</t>
  </si>
  <si>
    <t>03824-2617</t>
  </si>
  <si>
    <t>Updated Jan 2010. Historical ties with Dartmouth College (HNH) when the Agricultural College shared facilities. NHA founded with a nucleus of 1500 HNH specimens.</t>
  </si>
  <si>
    <t>Vascular plants and marine algae of New Hampshire; Maine; coastal New England; Newfoundland; Bay of Fundy; Crimea, Siberia; aquatic flora of northeastern U.S., Costa Rica, and Bolivia.</t>
  </si>
  <si>
    <t>http://grbio.org/institution/national-bureau-plant-genetic-resources-nbpgr</t>
  </si>
  <si>
    <t>National Bureau of Plant Genetic Resources (NBPGR)</t>
  </si>
  <si>
    <t>B2505</t>
  </si>
  <si>
    <t>NHCP&lt;IH&gt;</t>
  </si>
  <si>
    <t>http://grbio.org/cool/dizk-6tk6</t>
  </si>
  <si>
    <t>New Delhi</t>
  </si>
  <si>
    <t>NBPGR (Old Building)</t>
  </si>
  <si>
    <t>110012,</t>
  </si>
  <si>
    <t>Entered Mar 2010.  A supplementary collection of seed samples maintained as identification aids for collectors.</t>
  </si>
  <si>
    <t>Focus for collection and representation includes crop plant diversity, wild relatives of crop plants and wild economically important and potentially important species of the Indian region</t>
  </si>
  <si>
    <t>http://grbio.org/institution/connecticut-agricultural-experiment-station</t>
  </si>
  <si>
    <t>Connecticut Agricultural Experiment Station</t>
  </si>
  <si>
    <t>B2506</t>
  </si>
  <si>
    <t>NHES&lt;IH&gt;</t>
  </si>
  <si>
    <t>http://www.caes.state.ct.us</t>
  </si>
  <si>
    <t>urn:lsid:biocol.org:col:15307</t>
  </si>
  <si>
    <t>http://biocol.org/urn:lsid:biocol.org:col:15307</t>
  </si>
  <si>
    <t>P.O. Box 1106</t>
  </si>
  <si>
    <t>123 Huntington Street.</t>
  </si>
  <si>
    <t>06504-1106</t>
  </si>
  <si>
    <t>Updated Mar 2012. Loans not encouraged. G. P. Clinton collection of smut fungi on permanent loan to BPI. Specimens of vascular plants, algae, mosses and lichens have been transferred to YU.</t>
  </si>
  <si>
    <t>Mostly basidiomycetes.</t>
  </si>
  <si>
    <t>http://grbio.org/institution/naturhistorische-gesellschaft-e-v</t>
  </si>
  <si>
    <t>Naturhistorische Gesellschaft e. V.</t>
  </si>
  <si>
    <t>B2507</t>
  </si>
  <si>
    <t>NHG&lt;IH&gt;</t>
  </si>
  <si>
    <t>http://www.nhg-nuernberg.de</t>
  </si>
  <si>
    <t>urn:lsid:biocol.org:col:15855</t>
  </si>
  <si>
    <t>http://biocol.org/urn:lsid:biocol.org:col:15855</t>
  </si>
  <si>
    <t>Abteilung Botanik</t>
  </si>
  <si>
    <t>Marientorgraben 8</t>
  </si>
  <si>
    <t>90402 NÃ¼rnberg</t>
  </si>
  <si>
    <t>NÃœRNBERG</t>
  </si>
  <si>
    <t>Vascular plants of northern Bavaria and adjacent regions.</t>
  </si>
  <si>
    <t>http://grbio.org/institution/ontario-ministry-natural-resources</t>
  </si>
  <si>
    <t>Ontario Ministry of Natural Resources</t>
  </si>
  <si>
    <t>B2508</t>
  </si>
  <si>
    <t>NHIC&lt;IH&gt;</t>
  </si>
  <si>
    <t>urn:lsid:biocol.org:col:13814</t>
  </si>
  <si>
    <t>http://biocol.org/urn:lsid:biocol.org:col:13814</t>
  </si>
  <si>
    <t>Natural Heritage Information Centre</t>
  </si>
  <si>
    <t>Robinson Place, 300 Water Street, P.O. Box 7000</t>
  </si>
  <si>
    <t>Peterborough</t>
  </si>
  <si>
    <t>North Tower, 2nd floor.</t>
  </si>
  <si>
    <t>PETERBOROUGH</t>
  </si>
  <si>
    <t>K9J 8M5</t>
  </si>
  <si>
    <t>Updated Dec 2011 (email address update).</t>
  </si>
  <si>
    <t>Canada, especially Ontario; vascular plants, especially Cyperaceae of North America.</t>
  </si>
  <si>
    <t>http://grbio.org/institution/university-nottingham</t>
  </si>
  <si>
    <t>University of Nottingham</t>
  </si>
  <si>
    <t>B2509</t>
  </si>
  <si>
    <t>NHM&lt;IH&gt;</t>
  </si>
  <si>
    <t>urn:lsid:biocol.org:col:14908</t>
  </si>
  <si>
    <t>http://biocol.org/urn:lsid:biocol.org:col:14908</t>
  </si>
  <si>
    <t>Nottingham NG7 2RD</t>
  </si>
  <si>
    <t>NHM fungi transferred to IMI. NHM no longer exists.</t>
  </si>
  <si>
    <t>http://grbio.org/institution/natural-history-museum-crete-university-crete</t>
  </si>
  <si>
    <t>Natural History Museum of Crete, University of Crete</t>
  </si>
  <si>
    <t>B2510</t>
  </si>
  <si>
    <t>NHMC&lt;IH&gt;</t>
  </si>
  <si>
    <t>http://www.nhmc.uoc.gr/</t>
  </si>
  <si>
    <t>urn:lsid:biocol.org:col:15191</t>
  </si>
  <si>
    <t>http://biocol.org/urn:lsid:biocol.org:col:15191</t>
  </si>
  <si>
    <t>P.O. Box 2208</t>
  </si>
  <si>
    <t>714 09 Heraklion</t>
  </si>
  <si>
    <t>Knossos Avenue Buildings, Office number 213</t>
  </si>
  <si>
    <t>HERAKLION</t>
  </si>
  <si>
    <t>GR002</t>
  </si>
  <si>
    <t>Updated Nov 2005.</t>
  </si>
  <si>
    <t>Greece, especially Crete and South Aegean islands.</t>
  </si>
  <si>
    <t>http://grbio.org/institution/natural-history-museum-fribourg</t>
  </si>
  <si>
    <t>Natural History Museum Fribourg</t>
  </si>
  <si>
    <t>B2511</t>
  </si>
  <si>
    <t>NHMF&lt;IH&gt;</t>
  </si>
  <si>
    <t>Herbarium Friburgense</t>
  </si>
  <si>
    <t>http://www.fr.ch/mhn/</t>
  </si>
  <si>
    <t>http://grbio.org/cool/8ghd-frb5</t>
  </si>
  <si>
    <t>Chemin du MusÃ©e 6</t>
  </si>
  <si>
    <t>CH-1700 Fribourg</t>
  </si>
  <si>
    <t>Fribourg</t>
  </si>
  <si>
    <t>CH 021</t>
  </si>
  <si>
    <t>Updated Jun 2011.The herbarium contains more than 30 collections organized and labeled during the years 1915-1930 by local botanist Firmin Jaquet. The herbarium contains many valuable specimens from the Fribourg area  flora and Switzerland in general.</t>
  </si>
  <si>
    <t>Flora of Fribourg area.</t>
  </si>
  <si>
    <t>http://grbio.org/institution/natural-history-museum-rijeka</t>
  </si>
  <si>
    <t>Natural History Museum Rijeka</t>
  </si>
  <si>
    <t>B2512</t>
  </si>
  <si>
    <t>NHMR&lt;IH&gt;</t>
  </si>
  <si>
    <t>http://www.prirodoslovni.com/</t>
  </si>
  <si>
    <t>http://grbio.org/cool/y4ef-pj4j</t>
  </si>
  <si>
    <t>Lorenzov prolaz 1</t>
  </si>
  <si>
    <t>51000 Rijeka</t>
  </si>
  <si>
    <t>Rijeka</t>
  </si>
  <si>
    <t>Entered Sep 2009.  Specimens are stored in acid free herbarium paper and are kept in metal storage cabinets, while corresponding samples of selected taxa are conserved in 96% ethanol / glycerol (50:50) and/or silicagel dried.; The herbarium is equipped with cabinet drier.; The herbarium data is completely digitalized (database in FileMaker Pro 9), all herbarium sheets are photographed while (for the moment) web browsing is available for about half of the specimens. Internet access to all the data will be possible by the end of 2009.</t>
  </si>
  <si>
    <t>Primarily specimens from SE Europe (Croatia, Slovenia, Italia, Bosnia and Herzegovina, Montenegro, Serbia, Romania, Albania, Greece), Balkan peninsula, Dinaric Alps and Liburnian karst. The herbarium is one of the most comprehensive collections of the plant genera &lt;Edraianthus&gt; (Campanulaceae), &lt;Wulfenia&gt; (Plantaginaceae), &lt;Athamanta&gt; (Apiaceae) and &lt;Drypis&gt; (Caryophyllaceae), and special emphasis is put on collecting specimens of polymorphic genera &lt;Dianthus&gt;, &lt;Saxifraga&gt;, &lt;Aquilegia&gt;, &lt;Campanula&gt; etc.</t>
  </si>
  <si>
    <t>http://grbio.org/institution/new-england-college</t>
  </si>
  <si>
    <t>New England College</t>
  </si>
  <si>
    <t>B2513</t>
  </si>
  <si>
    <t>NHNE&lt;IH&gt;</t>
  </si>
  <si>
    <t>Michael Wirth Herbarium</t>
  </si>
  <si>
    <t>urn:lsid:biocol.org:col:13763</t>
  </si>
  <si>
    <t>http://biocol.org/urn:lsid:biocol.org:col:13763</t>
  </si>
  <si>
    <t>Henniker</t>
  </si>
  <si>
    <t>Depot Hill Road, Science Building.</t>
  </si>
  <si>
    <t>HENNIKER</t>
  </si>
  <si>
    <t>New Hampshire.</t>
  </si>
  <si>
    <t>http://grbio.org/institution/institute-scientific-and-technological-research-irst</t>
  </si>
  <si>
    <t>Institute of Scientific and Technological Research (IRST)</t>
  </si>
  <si>
    <t>B2514</t>
  </si>
  <si>
    <t>NHR&lt;IH&gt;</t>
  </si>
  <si>
    <t>National Herbarium of Rwanda</t>
  </si>
  <si>
    <t>http://www.irst.ac.rw</t>
  </si>
  <si>
    <t>http://grbio.org/cool/jbr1-cqb0</t>
  </si>
  <si>
    <t>P. O. Box 227</t>
  </si>
  <si>
    <t>Butare</t>
  </si>
  <si>
    <t>Rwanda</t>
  </si>
  <si>
    <t>Entered Apr 2009.  Due to work on the new herbarium building, there will be disruptions to visitor services and access to the collections.  Please contact us for details before arranging a visit in 2009.</t>
  </si>
  <si>
    <t>http://grbio.org/institution/natural-history-society-dublin</t>
  </si>
  <si>
    <t>Natural History Society of Dublin</t>
  </si>
  <si>
    <t>B2515</t>
  </si>
  <si>
    <t>NHSD&lt;IH&gt;</t>
  </si>
  <si>
    <t>urn:lsid:biocol.org:col:13742</t>
  </si>
  <si>
    <t>http://biocol.org/urn:lsid:biocol.org:col:13742</t>
  </si>
  <si>
    <t>NHSD no longer exists.</t>
  </si>
  <si>
    <t>http://grbio.org/institution/tropical-pesticides-research-institute</t>
  </si>
  <si>
    <t>Tropical Pesticides Research Institute</t>
  </si>
  <si>
    <t>B2516</t>
  </si>
  <si>
    <t>NHT&lt;IH&gt;</t>
  </si>
  <si>
    <t>National Herbarium of Tanzania</t>
  </si>
  <si>
    <t>urn:lsid:biocol.org:col:14235</t>
  </si>
  <si>
    <t>http://biocol.org/urn:lsid:biocol.org:col:14235</t>
  </si>
  <si>
    <t>P.O. Box 3024</t>
  </si>
  <si>
    <t>Arusha</t>
  </si>
  <si>
    <t>Ngaramtoni area about 11 km (left turn-off) from Arush town centre along Arusha-Nairobi road.</t>
  </si>
  <si>
    <t>ARUSHA</t>
  </si>
  <si>
    <t>Mainly and other African countries, especially eastern and southern Africa; Europe.</t>
  </si>
  <si>
    <t>http://grbio.org/institution/inres-institute-crop-science-and-resource-conservation</t>
  </si>
  <si>
    <t>INRES - Institute for Crop Science and Resource Conservation</t>
  </si>
  <si>
    <t>B2517</t>
  </si>
  <si>
    <t>NHV&lt;IH&gt;</t>
  </si>
  <si>
    <t>Rheinisches Herbar</t>
  </si>
  <si>
    <t>http://www.uni-bonn.de/nhv</t>
  </si>
  <si>
    <t>http://grbio.org/cool/ey1f-imbt</t>
  </si>
  <si>
    <t>Abteilung Geobotanik und Naturschutz</t>
  </si>
  <si>
    <t>Karlrobert-Kreiten-Str. 13</t>
  </si>
  <si>
    <t>D-53115 Bonn</t>
  </si>
  <si>
    <t>BONN</t>
  </si>
  <si>
    <t>Updated May 2012 (general update).  The regional collection, traditionally called "Rheinisches Herbar," has been curated by BONN since 1973, but was separated as an independent herbarium in 1998. The owner of the collection is the "Naturhistorischer Verein der Rheinlande und Westfalens," Nussallee 15a, D-53115 Bonn, Germany. The non-Rheinanian part of the herbarium, called "Ausserrheinisches Herbar" (210 000 specimens), was transferred to Berlin-Dahlem in 1936 (but kept outside, thus surviving the 1943 fire</t>
  </si>
  <si>
    <t>Vascular plants of Rhineland.</t>
  </si>
  <si>
    <t>http://grbio.org/institution/slovensk%C3%A1-polnohospod%C3%A1rska-univerzita</t>
  </si>
  <si>
    <t>SlovenskÃ¡ pol'nohospodÃ¡rska Univerzita</t>
  </si>
  <si>
    <t>B2518</t>
  </si>
  <si>
    <t>NI&lt;IH&gt;</t>
  </si>
  <si>
    <t>http://grbio.org/cool/pshr-8irv</t>
  </si>
  <si>
    <t>Katedra botaniky</t>
  </si>
  <si>
    <t>AgronomickÃ¡ fakulta</t>
  </si>
  <si>
    <t>Trieda Andreja Hlinku 2</t>
  </si>
  <si>
    <t>949 76 Nitra</t>
  </si>
  <si>
    <t>Czech Republic; Slovakia; especially western and eastern Slovakia.</t>
  </si>
  <si>
    <t>http://grbio.org/institution/mus%C3%A9um-dhistoire-naturelle-1</t>
  </si>
  <si>
    <t>B2519</t>
  </si>
  <si>
    <t>NICE&lt;IH&gt;</t>
  </si>
  <si>
    <t>Herbiers</t>
  </si>
  <si>
    <t>urn:lsid:biocol.org:col:15041</t>
  </si>
  <si>
    <t>http://biocol.org/urn:lsid:biocol.org:col:15041</t>
  </si>
  <si>
    <t>60 boulevard Risso</t>
  </si>
  <si>
    <t>F-06300 Nice</t>
  </si>
  <si>
    <t>Worldwide, especially Alpes-Maritimes department of France, Mediterranean Basin, northern Africa, western and central Europe, and east temperate America; fungi of Alpes-Maritimes department of France.</t>
  </si>
  <si>
    <t>http://grbio.org/institution/hattori-botanical-laboratory</t>
  </si>
  <si>
    <t>Hattori Botanical Laboratory</t>
  </si>
  <si>
    <t>B2520</t>
  </si>
  <si>
    <t>NICH&lt;IH&gt;</t>
  </si>
  <si>
    <t>http://hattori-bot-lab.com</t>
  </si>
  <si>
    <t>urn:lsid:biocol.org:col:13202</t>
  </si>
  <si>
    <t>http://biocol.org/urn:lsid:biocol.org:col:13202</t>
  </si>
  <si>
    <t>6-1-26, Obi</t>
  </si>
  <si>
    <t>Nichinan-shi</t>
  </si>
  <si>
    <t>Miyazaki</t>
  </si>
  <si>
    <t>NICHINAN</t>
  </si>
  <si>
    <t>Miyazaki-ken</t>
  </si>
  <si>
    <t>889-2535</t>
  </si>
  <si>
    <t>Updated May 2010 (contact info).</t>
  </si>
  <si>
    <t>Worldwide bryophytes and lichens, with emphasis on Asia.</t>
  </si>
  <si>
    <t>http://grbio.org/institution/national-institute-horticultural-and-herbal-science-rda</t>
  </si>
  <si>
    <t>National Institute of Horticultural and Herbal Science, RDA</t>
  </si>
  <si>
    <t>B2521</t>
  </si>
  <si>
    <t>NIHHS&lt;IH&gt;</t>
  </si>
  <si>
    <t>Korea Medicinal Resource Herbarium</t>
  </si>
  <si>
    <t>http://grbio.org/cool/j19t-c0br</t>
  </si>
  <si>
    <t>369-873 80 Bisan-ri Soi-myeon</t>
  </si>
  <si>
    <t>Eumseong-gun</t>
  </si>
  <si>
    <t>Entered Oct 2010.  This herbarium is one of the only Korean government medicinal herbaria in South Korea. The specimens included are dried specimens, dried seed specimens, pharmaceutical specimens, miniatures, and etc. These specimens are used in educational and display purposes, as research materials, data bank,  etc.</t>
  </si>
  <si>
    <t>Vascular plants, especially medicinal plants.</t>
  </si>
  <si>
    <t>http://grbio.org/institution/museum-dhistoire-naturelle-de-n%C3%AEmes</t>
  </si>
  <si>
    <t>Museum d'histoire naturelle de NÃ®mes</t>
  </si>
  <si>
    <t>B2522</t>
  </si>
  <si>
    <t>NIM&lt;IH&gt;</t>
  </si>
  <si>
    <t>http://grbio.org/cool/sj9q-vq0d</t>
  </si>
  <si>
    <t>13Bis Bd Amiral Courbet</t>
  </si>
  <si>
    <t>NÃMES</t>
  </si>
  <si>
    <t>13B Bd Amiral Courbet</t>
  </si>
  <si>
    <t>http://grbio.org/institution/national-institute-polar-research</t>
  </si>
  <si>
    <t>National Institute of Polar Research</t>
  </si>
  <si>
    <t>B2523</t>
  </si>
  <si>
    <t>NIPR&lt;IH&gt;</t>
  </si>
  <si>
    <t>urn:lsid:biocol.org:col:13716</t>
  </si>
  <si>
    <t>http://biocol.org/urn:lsid:biocol.org:col:13716</t>
  </si>
  <si>
    <t>Division for Polar Information</t>
  </si>
  <si>
    <t>Polar Research Resources Center</t>
  </si>
  <si>
    <t>10-3, Midori-cho, Tachikawa-shi</t>
  </si>
  <si>
    <t>190-8518</t>
  </si>
  <si>
    <t>Antarctic, subantarctic, arctic, and subarctic, with emphasis on bryophytes; worldwide Amblystegiaceae.</t>
  </si>
  <si>
    <t>http://grbio.org/institution/jardim-bot%C3%A2nico-de-niter%C3%B3i</t>
  </si>
  <si>
    <t>Jardim BotÃ¢nico de NiterÃ³i</t>
  </si>
  <si>
    <t>B2524</t>
  </si>
  <si>
    <t>NIT&lt;IH&gt;</t>
  </si>
  <si>
    <t>urn:lsid:biocol.org:col:13089</t>
  </si>
  <si>
    <t>http://biocol.org/urn:lsid:biocol.org:col:13089</t>
  </si>
  <si>
    <t>Alameda SÃ£o Boaventura 770, Fonseca</t>
  </si>
  <si>
    <t>24120-191 NiterÃ³i</t>
  </si>
  <si>
    <t>NITERÃ“I</t>
  </si>
  <si>
    <t>Updated May 2006. NIT (5 specimens) transferred to R in Apr 2006. The remainder of NIT apparently eaten by insects.</t>
  </si>
  <si>
    <t>http://grbio.org/institution/njala-university-college</t>
  </si>
  <si>
    <t>Njala University College</t>
  </si>
  <si>
    <t>B2525</t>
  </si>
  <si>
    <t>NJ&lt;IH&gt;</t>
  </si>
  <si>
    <t>urn:lsid:biocol.org:col:13045</t>
  </si>
  <si>
    <t>http://biocol.org/urn:lsid:biocol.org:col:13045</t>
  </si>
  <si>
    <t>Njala</t>
  </si>
  <si>
    <t>NJALA</t>
  </si>
  <si>
    <t>NJ transferred to SL.</t>
  </si>
  <si>
    <t>http://grbio.org/institution/okresn%C3%AD-vlastivedn%C3%A9-muzeum-0</t>
  </si>
  <si>
    <t>OkresnÃ­ vlastivednÃ© muzeum</t>
  </si>
  <si>
    <t>B2526</t>
  </si>
  <si>
    <t>NJM&lt;IH&gt;</t>
  </si>
  <si>
    <t>http://grbio.org/cool/dd2y-t22t</t>
  </si>
  <si>
    <t>BotanickÃ© oddelenÃ­</t>
  </si>
  <si>
    <t>ul. 28, rÃ­jna 12</t>
  </si>
  <si>
    <t>741 11 NovÃ½ JicÃ­n</t>
  </si>
  <si>
    <t>NovÃ½ JicÃ­n</t>
  </si>
  <si>
    <t>Czech Republic.</t>
  </si>
  <si>
    <t>http://grbio.org/institution/nanjing-normal-university</t>
  </si>
  <si>
    <t>Nanjing Normal University</t>
  </si>
  <si>
    <t>B2527</t>
  </si>
  <si>
    <t>NJNU&lt;IH&gt;</t>
  </si>
  <si>
    <t>urn:lsid:biocol.org:col:13691</t>
  </si>
  <si>
    <t>http://biocol.org/urn:lsid:biocol.org:col:13691</t>
  </si>
  <si>
    <t>122 Ninghai Road</t>
  </si>
  <si>
    <t>Mainly vascular plants and lichens of Yangtze River region; some Changbaishan, Guangdong, and Hainan.</t>
  </si>
  <si>
    <t>http://grbio.org/institution/naturkundemuseum-erfurt</t>
  </si>
  <si>
    <t>Naturkundemuseum Erfurt</t>
  </si>
  <si>
    <t>B2528</t>
  </si>
  <si>
    <t>NKME&lt;IH&gt;</t>
  </si>
  <si>
    <t>urn:lsid:biocol.org:col:13752</t>
  </si>
  <si>
    <t>http://biocol.org/urn:lsid:biocol.org:col:13752</t>
  </si>
  <si>
    <t>Postfach 101519</t>
  </si>
  <si>
    <t>D-99015 Erfurt</t>
  </si>
  <si>
    <t>ERFURT</t>
  </si>
  <si>
    <t>http://grbio.org/institution/nankai-university</t>
  </si>
  <si>
    <t>Nankai University</t>
  </si>
  <si>
    <t>B2529</t>
  </si>
  <si>
    <t>NKU&lt;IH&gt;</t>
  </si>
  <si>
    <t>urn:lsid:biocol.org:col:13692</t>
  </si>
  <si>
    <t>http://biocol.org/urn:lsid:biocol.org:col:13692</t>
  </si>
  <si>
    <t>94 Weijin Road</t>
  </si>
  <si>
    <t>Tianjin</t>
  </si>
  <si>
    <t>TIANJIN</t>
  </si>
  <si>
    <t>China, especially Tianjin and Beidaihe; all groups</t>
  </si>
  <si>
    <t>http://grbio.org/institution/agricultural-university-norway</t>
  </si>
  <si>
    <t>Agricultural University of Norway</t>
  </si>
  <si>
    <t>B2530</t>
  </si>
  <si>
    <t>NLH&lt;IH&gt;</t>
  </si>
  <si>
    <t>urn:lsid:biocol.org:col:12557</t>
  </si>
  <si>
    <t>http://biocol.org/urn:lsid:biocol.org:col:12557</t>
  </si>
  <si>
    <t>Department of Biology and Nature Conservation</t>
  </si>
  <si>
    <t>P.O. Box 5014</t>
  </si>
  <si>
    <t>N-1432 Aas-NLH</t>
  </si>
  <si>
    <t>Urbygningen.</t>
  </si>
  <si>
    <t>AAS</t>
  </si>
  <si>
    <t>Vascular plants, bryophytes, and lichens of Scandinavia, southern Europe, and tropical Africa; lichens also of India and Himalayas.</t>
  </si>
  <si>
    <t>http://grbio.org/institution/nottingham-literary-and-philosophical-society</t>
  </si>
  <si>
    <t>Nottingham Literary and Philosophical Society</t>
  </si>
  <si>
    <t>B2531</t>
  </si>
  <si>
    <t>NLPS&lt;IH&gt;</t>
  </si>
  <si>
    <t>urn:lsid:biocol.org:col:13782</t>
  </si>
  <si>
    <t>http://biocol.org/urn:lsid:biocol.org:col:13782</t>
  </si>
  <si>
    <t>Nottingham, Nottinghamshire</t>
  </si>
  <si>
    <t>NLPS transferred to NOT.</t>
  </si>
  <si>
    <t>http://grbio.org/institution/notre-dame-university</t>
  </si>
  <si>
    <t>Notre Dame University</t>
  </si>
  <si>
    <t>B2532</t>
  </si>
  <si>
    <t>NLSN&lt;IH&gt;</t>
  </si>
  <si>
    <t>urn:lsid:biocol.org:col:13780</t>
  </si>
  <si>
    <t>http://biocol.org/urn:lsid:biocol.org:col:13780</t>
  </si>
  <si>
    <t>Nelson</t>
  </si>
  <si>
    <t>NELSON</t>
  </si>
  <si>
    <t>V1L 3C7</t>
  </si>
  <si>
    <t>NLSN (5000 specimens) transferred to SCCBC and subsequently transferred to UVIC.</t>
  </si>
  <si>
    <t>http://grbio.org/institution/university-louisiana-monroe</t>
  </si>
  <si>
    <t>University of Louisiana at Monroe</t>
  </si>
  <si>
    <t>B2533</t>
  </si>
  <si>
    <t>NLU&lt;IH&gt;</t>
  </si>
  <si>
    <t>http://www.ulm.edu/herbarium/</t>
  </si>
  <si>
    <t>urn:lsid:biocol.org:col:15539</t>
  </si>
  <si>
    <t>http://biocol.org/urn:lsid:biocol.org:col:15539</t>
  </si>
  <si>
    <t>301 Sandel Hall</t>
  </si>
  <si>
    <t>Monroe</t>
  </si>
  <si>
    <t>700 University Avenue.</t>
  </si>
  <si>
    <t>MONROE</t>
  </si>
  <si>
    <t>71209-0502</t>
  </si>
  <si>
    <t>Updated June 2007. NLU includes 173 067 R. Dale Thomas collections.</t>
  </si>
  <si>
    <t>Worldwide, especially Louisiana, Gulf South, and Sevier County, Tennessee; Ophioglossaceae; Kisatchie National Forest.</t>
  </si>
  <si>
    <t>http://grbio.org/institution/university-philippines-college-baguio</t>
  </si>
  <si>
    <t>University of the Philippines College Baguio</t>
  </si>
  <si>
    <t>B2534</t>
  </si>
  <si>
    <t>NLUH&lt;IH&gt;</t>
  </si>
  <si>
    <t>Northern Luzon University Herbarium</t>
  </si>
  <si>
    <t>urn:lsid:biocol.org:col:14634</t>
  </si>
  <si>
    <t>http://biocol.org/urn:lsid:biocol.org:col:14634</t>
  </si>
  <si>
    <t>Division of Natural Sciences and Mathematics</t>
  </si>
  <si>
    <t>Governor Pack Road</t>
  </si>
  <si>
    <t>2600 Baguio City</t>
  </si>
  <si>
    <t>BAGUIO CITY</t>
  </si>
  <si>
    <t>Philippines, especially collections from the Cordillera Administrative Region; vascular plants; bryophytes; lichens.</t>
  </si>
  <si>
    <t>http://grbio.org/institution/northern-michigan-university</t>
  </si>
  <si>
    <t>Northern Michigan University</t>
  </si>
  <si>
    <t>B2535</t>
  </si>
  <si>
    <t>NM&lt;IH&gt;</t>
  </si>
  <si>
    <t>urn:lsid:biocol.org:col:12904</t>
  </si>
  <si>
    <t>http://biocol.org/urn:lsid:biocol.org:col:12904</t>
  </si>
  <si>
    <t>1401 Presque Isle Avenue</t>
  </si>
  <si>
    <t>Marquette</t>
  </si>
  <si>
    <t>New Seaborg Science Building 1210.</t>
  </si>
  <si>
    <t>MARQUETTE</t>
  </si>
  <si>
    <t>49855-5301</t>
  </si>
  <si>
    <t>http://grbio.org/institution/inner-mongolia-agricultural-university</t>
  </si>
  <si>
    <t>Inner Mongolia Agricultural University</t>
  </si>
  <si>
    <t>B2536</t>
  </si>
  <si>
    <t>NMAC&lt;IH&gt;</t>
  </si>
  <si>
    <t>urn:lsid:biocol.org:col:13281</t>
  </si>
  <si>
    <t>http://biocol.org/urn:lsid:biocol.org:col:13281</t>
  </si>
  <si>
    <t>Department of Pratacultural Science</t>
  </si>
  <si>
    <t>College of Ecology and Environment</t>
  </si>
  <si>
    <t>306 Zhao Wu Da Road</t>
  </si>
  <si>
    <t>http://grbio.org/institution/national-museum</t>
  </si>
  <si>
    <t>National Museum</t>
  </si>
  <si>
    <t>B2537</t>
  </si>
  <si>
    <t>NMB&lt;IH&gt;</t>
  </si>
  <si>
    <t>urn:lsid:biocol.org:col:13721</t>
  </si>
  <si>
    <t>http://biocol.org/urn:lsid:biocol.org:col:13721</t>
  </si>
  <si>
    <t>P.O. Box 266</t>
  </si>
  <si>
    <t>Bloemfontein 9300</t>
  </si>
  <si>
    <t>36 Aliwal Street.</t>
  </si>
  <si>
    <t>Free State; Northern Cape; medicinal plants; Mesembryanthemaceae.</t>
  </si>
  <si>
    <t>http://grbio.org/institution/natuurmuseum-brabant</t>
  </si>
  <si>
    <t>Natuurmuseum Brabant</t>
  </si>
  <si>
    <t>B2538</t>
  </si>
  <si>
    <t>NMBT&lt;IH&gt;</t>
  </si>
  <si>
    <t>http://www.natuurmuseumbrabant.nl</t>
  </si>
  <si>
    <t>urn:lsid:biocol.org:col:15849</t>
  </si>
  <si>
    <t>http://biocol.org/urn:lsid:biocol.org:col:15849</t>
  </si>
  <si>
    <t>Postbus 924</t>
  </si>
  <si>
    <t>5000 AX Tilburg</t>
  </si>
  <si>
    <t>Spoorlaan 434</t>
  </si>
  <si>
    <t>TILBURG</t>
  </si>
  <si>
    <t>Mosses of western Europe; vascular plants of the Netherlands.</t>
  </si>
  <si>
    <t>30 March 2015 - 4:45pm EDT</t>
  </si>
  <si>
    <t>http://grbio.org/institution/new-mexico-state-university</t>
  </si>
  <si>
    <t>New Mexico State University</t>
  </si>
  <si>
    <t>B2539</t>
  </si>
  <si>
    <t>NMC&lt;IH&gt;</t>
  </si>
  <si>
    <t>New Mexico State Univerity Herbarium</t>
  </si>
  <si>
    <t>http://biology-web.nmsu.edu/herbarium/</t>
  </si>
  <si>
    <t>urn:lsid:biocol.org:col:15488</t>
  </si>
  <si>
    <t>http://biocol.org/urn:lsid:biocol.org:col:15488</t>
  </si>
  <si>
    <t>MSC 3AF</t>
  </si>
  <si>
    <t>P.O. Box 30001, New Mexico State Univerity</t>
  </si>
  <si>
    <t>Las Cruces</t>
  </si>
  <si>
    <t>88003-8001</t>
  </si>
  <si>
    <t>Biology Annex, at the corner of Stewart St. and Williams St.</t>
  </si>
  <si>
    <t>LAS CRUCES</t>
  </si>
  <si>
    <t>88003-0001</t>
  </si>
  <si>
    <t>New Mexico; northern Sierra Madre Occidental, Mexico.</t>
  </si>
  <si>
    <t>http://grbio.org/institution/new-mexico-state-university-0</t>
  </si>
  <si>
    <t>B2540</t>
  </si>
  <si>
    <t>NMCR&lt;IH&gt;</t>
  </si>
  <si>
    <t>Range Science Herbarium</t>
  </si>
  <si>
    <t>http://aces.nmsu.edu/academics/rangescienceherbarium/</t>
  </si>
  <si>
    <t>urn:lsid:biocol.org:col:14936</t>
  </si>
  <si>
    <t>http://biocol.org/urn:lsid:biocol.org:col:14936</t>
  </si>
  <si>
    <t>Department of Animal and Range Sciences</t>
  </si>
  <si>
    <t>Box 3-I, 202 Knox Hall</t>
  </si>
  <si>
    <t>Espina Street, 340 Knox Hall.</t>
  </si>
  <si>
    <t>88003-0003</t>
  </si>
  <si>
    <t>Updated May 2010 (phone number, website updated).</t>
  </si>
  <si>
    <t>New Mexico flora, especially Poaceae, &lt;Aristida&gt;, and &lt;Bothriochloa&gt;; mosses.</t>
  </si>
  <si>
    <t>http://grbio.org/institution/inner-mongolia-forestry-college</t>
  </si>
  <si>
    <t>Inner Mongolia Forestry College</t>
  </si>
  <si>
    <t>B2541</t>
  </si>
  <si>
    <t>NMFC&lt;IH&gt;</t>
  </si>
  <si>
    <t>urn:lsid:biocol.org:col:13282</t>
  </si>
  <si>
    <t>http://biocol.org/urn:lsid:biocol.org:col:13282</t>
  </si>
  <si>
    <t>Desert Control and Utilization Department</t>
  </si>
  <si>
    <t>Xinjian East Street</t>
  </si>
  <si>
    <t>East New Construction Street (Xinjie Dongjie).</t>
  </si>
  <si>
    <t>http://grbio.org/institution/natur-museum-luzern</t>
  </si>
  <si>
    <t>Natur-Museum Luzern</t>
  </si>
  <si>
    <t>B2542</t>
  </si>
  <si>
    <t>NMLU&lt;IH&gt;</t>
  </si>
  <si>
    <t>http://www.naturmuseum.ch</t>
  </si>
  <si>
    <t>urn:lsid:biocol.org:col:15316</t>
  </si>
  <si>
    <t>http://biocol.org/urn:lsid:biocol.org:col:15316</t>
  </si>
  <si>
    <t>Kasernenplatz 6</t>
  </si>
  <si>
    <t>CH-6003 Lucerne</t>
  </si>
  <si>
    <t>LUCERNE</t>
  </si>
  <si>
    <t>Switzerland, especially central part and Lucerne canton.</t>
  </si>
  <si>
    <t>http://grbio.org/institution/nantucket-maria-mitchell-association</t>
  </si>
  <si>
    <t>Nantucket Maria Mitchell Association</t>
  </si>
  <si>
    <t>B2543</t>
  </si>
  <si>
    <t>NMMA&lt;IH&gt;</t>
  </si>
  <si>
    <t>urn:lsid:biocol.org:col:13695</t>
  </si>
  <si>
    <t>http://biocol.org/urn:lsid:biocol.org:col:13695</t>
  </si>
  <si>
    <t>4 Vestal Street</t>
  </si>
  <si>
    <t>Nantucket</t>
  </si>
  <si>
    <t>NANTUCKET</t>
  </si>
  <si>
    <t>Nantucket Island and associated islands; all groups; coastal heathland and maritime collections.</t>
  </si>
  <si>
    <t>http://grbio.org/institution/northamptonshire-natural-history-society</t>
  </si>
  <si>
    <t>Northamptonshire Natural History Society</t>
  </si>
  <si>
    <t>B2544</t>
  </si>
  <si>
    <t>NMN&lt;IH&gt;</t>
  </si>
  <si>
    <t>urn:lsid:biocol.org:col:13048</t>
  </si>
  <si>
    <t>http://biocol.org/urn:lsid:biocol.org:col:13048</t>
  </si>
  <si>
    <t>The Humfrey Rooms, 10 Castilian Terrace</t>
  </si>
  <si>
    <t>Northampton, Northamptonshire NN1 1LD</t>
  </si>
  <si>
    <t>NORTHAMPTON</t>
  </si>
  <si>
    <t>http://grbio.org/institution/natuurmuseum-nijmegen-eo</t>
  </si>
  <si>
    <t>Natuurmuseum Nijmegen e.o.</t>
  </si>
  <si>
    <t>B2545</t>
  </si>
  <si>
    <t>NMNL&lt;IH&gt;</t>
  </si>
  <si>
    <t>http://grbio.org/cool/1yj9-ymxi</t>
  </si>
  <si>
    <t>Gerard Noodtstraat 121</t>
  </si>
  <si>
    <t>Nijmegen</t>
  </si>
  <si>
    <t>NL-6511  ST</t>
  </si>
  <si>
    <t>Flora of Nijmegen and Kleve; collection mainly used for local teaching and research; eastern part of The Netherlands &amp; adjacent Germany; vascular plants and bryophytes.</t>
  </si>
  <si>
    <t>http://grbio.org/institution/zhejiang-institute-traditional-chinese-medicine</t>
  </si>
  <si>
    <t>Zhejiang Institute of Traditional Chinese Medicine</t>
  </si>
  <si>
    <t>B2546</t>
  </si>
  <si>
    <t>NMPG&lt;IH&gt;</t>
  </si>
  <si>
    <t>urn:lsid:biocol.org:col:14831</t>
  </si>
  <si>
    <t>http://biocol.org/urn:lsid:biocol.org:col:14831</t>
  </si>
  <si>
    <t>National Medicinal Plants Seedbank</t>
  </si>
  <si>
    <t>Xinliangting</t>
  </si>
  <si>
    <t>Seeds of Chinese medicinal plants.</t>
  </si>
  <si>
    <t>http://grbio.org/institution/semyung-university</t>
  </si>
  <si>
    <t>Semyung University</t>
  </si>
  <si>
    <t>B2547</t>
  </si>
  <si>
    <t>NMR&lt;IH&gt;</t>
  </si>
  <si>
    <t>http://grbio.org/cool/3kkx-tzcz</t>
  </si>
  <si>
    <t>Department Natural Medicine Resources</t>
  </si>
  <si>
    <t>579, Shin-Wol dong</t>
  </si>
  <si>
    <t>Jecheon</t>
  </si>
  <si>
    <t>390-711</t>
  </si>
  <si>
    <t>Entered Aug 2010.</t>
  </si>
  <si>
    <t>Flora of Korea including Far-east Asia and natural medicine resources</t>
  </si>
  <si>
    <t>http://grbio.org/institution/northwest-missouri-state-university</t>
  </si>
  <si>
    <t>Northwest Missouri State University</t>
  </si>
  <si>
    <t>B2548</t>
  </si>
  <si>
    <t>NMSU&lt;IH&gt;</t>
  </si>
  <si>
    <t>urn:lsid:biocol.org:col:13770</t>
  </si>
  <si>
    <t>http://biocol.org/urn:lsid:biocol.org:col:13770</t>
  </si>
  <si>
    <t>Garrett-Strong Science Building</t>
  </si>
  <si>
    <t>Maryville</t>
  </si>
  <si>
    <t>MARYVILLE</t>
  </si>
  <si>
    <t>64468-6001</t>
  </si>
  <si>
    <t>Vascular plants of northwestern Missouri and southwestern Iowa.</t>
  </si>
  <si>
    <t>http://grbio.org/institution/inner-mongolia-normal-university</t>
  </si>
  <si>
    <t>Inner Mongolia Normal University</t>
  </si>
  <si>
    <t>B2549</t>
  </si>
  <si>
    <t>NMTC&lt;IH&gt;</t>
  </si>
  <si>
    <t>urn:lsid:biocol.org:col:13284</t>
  </si>
  <si>
    <t>http://biocol.org/urn:lsid:biocol.org:col:13284</t>
  </si>
  <si>
    <t>Inner Mongolia and Xinganmeny (Nei Monggol Zizhiqu); Guangxi Province; Nanjing and Lushan of Jiangxi Province; Taibaishan of Qinling Province.</t>
  </si>
  <si>
    <t>5 January 2015 - 9:03am EST</t>
  </si>
  <si>
    <t>http://grbio.org/institution/national-museums-galleries-wales</t>
  </si>
  <si>
    <t>National Museums &amp; Galleries of Wales</t>
  </si>
  <si>
    <t>B2550</t>
  </si>
  <si>
    <t>NMW&lt;IH&gt;</t>
  </si>
  <si>
    <t>http://www.museumwales.ac.uk</t>
  </si>
  <si>
    <t>urn:lsid:biocol.org:col:15315</t>
  </si>
  <si>
    <t>http://biocol.org/urn:lsid:biocol.org:col:15315</t>
  </si>
  <si>
    <t>Department of Biodiversity and Systematic Biology</t>
  </si>
  <si>
    <t>Cardiff CF10 3NP</t>
  </si>
  <si>
    <t>Cathays Park.</t>
  </si>
  <si>
    <t>CARDIFF</t>
  </si>
  <si>
    <t>GB 002</t>
  </si>
  <si>
    <t>Worldwide, especially British and Welsh; all groups, including cultivated plants, timber, and economic plants.</t>
  </si>
  <si>
    <t>http://grbio.org/institution/nanning-arboretum</t>
  </si>
  <si>
    <t>Nanning Arboretum</t>
  </si>
  <si>
    <t>B2551</t>
  </si>
  <si>
    <t>NNA&lt;IH&gt;</t>
  </si>
  <si>
    <t>urn:lsid:biocol.org:col:13693</t>
  </si>
  <si>
    <t>http://biocol.org/urn:lsid:biocol.org:col:13693</t>
  </si>
  <si>
    <t>Liangfenjiang, Youyi Road</t>
  </si>
  <si>
    <t>Formerly Liangfengjiang Botanical Garden.</t>
  </si>
  <si>
    <t>http://grbio.org/institution/n-i-lobachevsky-nizhny-novgorod-state-university</t>
  </si>
  <si>
    <t>N. I. Lobachevsky Nizhny Novgorod State University</t>
  </si>
  <si>
    <t>B2552</t>
  </si>
  <si>
    <t>NNSU&lt;IH&gt;</t>
  </si>
  <si>
    <t>http://www.unn.ru/</t>
  </si>
  <si>
    <t>urn:lsid:biocol.org:col:15215</t>
  </si>
  <si>
    <t>http://biocol.org/urn:lsid:biocol.org:col:15215</t>
  </si>
  <si>
    <t>GSP-20</t>
  </si>
  <si>
    <t>Nizhni Novgorod 603950</t>
  </si>
  <si>
    <t>23 Gagarin Avenue.</t>
  </si>
  <si>
    <t>NIZHNI NOVGOROD</t>
  </si>
  <si>
    <t>Russia, especially Nizhni Novgorod region.</t>
  </si>
  <si>
    <t>http://grbio.org/institution/national-orchid-conservation-center</t>
  </si>
  <si>
    <t>The National Orchid Conservation Center</t>
  </si>
  <si>
    <t>B2553</t>
  </si>
  <si>
    <t>NOCC&lt;IH&gt;</t>
  </si>
  <si>
    <t>http://www.sinicaorchid.org</t>
  </si>
  <si>
    <t>http://grbio.org/cool/251q-h3vw</t>
  </si>
  <si>
    <t>Wangtong Rd.</t>
  </si>
  <si>
    <t>Shenzhen</t>
  </si>
  <si>
    <t>Entered Jun 2009.  The associated botanical garden is composed of nearly 800 taxa of orchid plants, including many endangered species. The living collection of  &lt;Paphiopedilum&gt; is the largest one in the world, with over 70 species. The tissue culture laboratory carries out rapid micro propagation, seed germination and seedling tests for the endangered orchids. The botanical library includes over 1900 volumes.</t>
  </si>
  <si>
    <t>All Orchids worldwide with the second strength in China.</t>
  </si>
  <si>
    <t>http://grbio.org/institution/university-new-orleans</t>
  </si>
  <si>
    <t>University of New Orleans</t>
  </si>
  <si>
    <t>B2554</t>
  </si>
  <si>
    <t>NOLS&lt;IH&gt;</t>
  </si>
  <si>
    <t>urn:lsid:biocol.org:col:14577</t>
  </si>
  <si>
    <t>http://biocol.org/urn:lsid:biocol.org:col:14577</t>
  </si>
  <si>
    <t>Lakefront.</t>
  </si>
  <si>
    <t>Part of NOLS transferred to LTU in 1973.  The remaining collections will be transferred to USF in 2009.</t>
  </si>
  <si>
    <t>Central American Begoniaceae and Bromeliaceae; southern Louisiana.</t>
  </si>
  <si>
    <t>http://grbio.org/institution/northeastern-state-university</t>
  </si>
  <si>
    <t>Northeastern State University</t>
  </si>
  <si>
    <t>B2555</t>
  </si>
  <si>
    <t>NOSU&lt;IH&gt;</t>
  </si>
  <si>
    <t>Joe M. Anderson Herbarium</t>
  </si>
  <si>
    <t>urn:lsid:biocol.org:col:13053</t>
  </si>
  <si>
    <t>http://biocol.org/urn:lsid:biocol.org:col:13053</t>
  </si>
  <si>
    <t>Natural Sciences and Mathematics Department</t>
  </si>
  <si>
    <t>Tahlequah</t>
  </si>
  <si>
    <t>TAHLEQUAH</t>
  </si>
  <si>
    <t>74464-7098</t>
  </si>
  <si>
    <t>Mainly eastern Oklahoma.</t>
  </si>
  <si>
    <t>http://grbio.org/institution/nottingham-city-natural-history-museum</t>
  </si>
  <si>
    <t>Nottingham City Natural History Museum</t>
  </si>
  <si>
    <t>B2556</t>
  </si>
  <si>
    <t>NOT&lt;IH&gt;</t>
  </si>
  <si>
    <t>urn:lsid:biocol.org:col:13781</t>
  </si>
  <si>
    <t>http://biocol.org/urn:lsid:biocol.org:col:13781</t>
  </si>
  <si>
    <t>Wollaton Park</t>
  </si>
  <si>
    <t>Nottingham NG8 2AE</t>
  </si>
  <si>
    <t>British Isles, especially Nottingham; Europe; North America; Asia; all groups.</t>
  </si>
  <si>
    <t>http://grbio.org/institution/university-nottingham-0</t>
  </si>
  <si>
    <t>B2557</t>
  </si>
  <si>
    <t>NOTM&lt;IH&gt;</t>
  </si>
  <si>
    <t>urn:lsid:biocol.org:col:14583</t>
  </si>
  <si>
    <t>http://biocol.org/urn:lsid:biocol.org:col:14583</t>
  </si>
  <si>
    <t>Manuscript Department</t>
  </si>
  <si>
    <t>Library</t>
  </si>
  <si>
    <t>NOTM no longer exists.</t>
  </si>
  <si>
    <t>http://grbio.org/institution/institut-de-recherche-pour-le-d%C3%A9veloppement</t>
  </si>
  <si>
    <t>Institut de Recherche pour le DÃ©veloppement</t>
  </si>
  <si>
    <t>B2558</t>
  </si>
  <si>
    <t>NOU&lt;IH&gt;</t>
  </si>
  <si>
    <t>urn:lsid:biocol.org:col:15483</t>
  </si>
  <si>
    <t>http://biocol.org/urn:lsid:biocol.org:col:15483</t>
  </si>
  <si>
    <t>Botany and Applied Ecology Department</t>
  </si>
  <si>
    <t>Boite Postal A5</t>
  </si>
  <si>
    <t>98848 NoumÃ©a Cedex</t>
  </si>
  <si>
    <t>New Caledonia</t>
  </si>
  <si>
    <t>NOUMÃ‰A</t>
  </si>
  <si>
    <t>Updated Oct 2010 (email address)</t>
  </si>
  <si>
    <t>New Caledonia; Vanuatu.</t>
  </si>
  <si>
    <t>http://grbio.org/institution/nanjing-institute-geology-and-paleontology-academia-sinica</t>
  </si>
  <si>
    <t>Nanjing Institute of Geology and Paleontology, Academia Sinica</t>
  </si>
  <si>
    <t>B2559</t>
  </si>
  <si>
    <t>NPA&lt;IH&gt;</t>
  </si>
  <si>
    <t>urn:lsid:biocol.org:col:13690</t>
  </si>
  <si>
    <t>http://biocol.org/urn:lsid:biocol.org:col:13690</t>
  </si>
  <si>
    <t>Paleobotany Laboratory</t>
  </si>
  <si>
    <t>Chi-Ming-Ssu</t>
  </si>
  <si>
    <t>Nanjing 210008</t>
  </si>
  <si>
    <t>China.</t>
  </si>
  <si>
    <t>http://grbio.org/institution/natal-parks-game-and-fish-preservation-board</t>
  </si>
  <si>
    <t>Natal Parks, Game, and Fish Preservation Board</t>
  </si>
  <si>
    <t>B2560</t>
  </si>
  <si>
    <t>NPB&lt;IH&gt;</t>
  </si>
  <si>
    <t>urn:lsid:biocol.org:col:13698</t>
  </si>
  <si>
    <t>http://biocol.org/urn:lsid:biocol.org:col:13698</t>
  </si>
  <si>
    <t>Research Section</t>
  </si>
  <si>
    <t>Hluhluwe Game Reserve Research Centre</t>
  </si>
  <si>
    <t>P.O. Box 25</t>
  </si>
  <si>
    <t>Mtubatuba 3935</t>
  </si>
  <si>
    <t>MTUBATUBA</t>
  </si>
  <si>
    <t>NPB (8706 specimens) transferred to NU in 1986.</t>
  </si>
  <si>
    <t>http://grbio.org/institution/seoul-national-university</t>
  </si>
  <si>
    <t>B2561</t>
  </si>
  <si>
    <t>NPRI&lt;IH&gt;</t>
  </si>
  <si>
    <t>urn:lsid:biocol.org:col:13992</t>
  </si>
  <si>
    <t>http://biocol.org/urn:lsid:biocol.org:col:13992</t>
  </si>
  <si>
    <t>Natural Products Research Institute</t>
  </si>
  <si>
    <t>28 Yungun-dong, Jongro-gu</t>
  </si>
  <si>
    <t>Seoul 110-460</t>
  </si>
  <si>
    <t>Korea, including North Korea, China, and Manchuria; medicinal plants</t>
  </si>
  <si>
    <t>http://grbio.org/institution/newport-museum-and-art-gallery</t>
  </si>
  <si>
    <t>Newport Museum and Art Gallery</t>
  </si>
  <si>
    <t>B2562</t>
  </si>
  <si>
    <t>NPT&lt;IH&gt;</t>
  </si>
  <si>
    <t>urn:lsid:biocol.org:col:13765</t>
  </si>
  <si>
    <t>http://biocol.org/urn:lsid:biocol.org:col:13765</t>
  </si>
  <si>
    <t>Newport Borough Council</t>
  </si>
  <si>
    <t>John Frost Square</t>
  </si>
  <si>
    <t>Newport, Gwent</t>
  </si>
  <si>
    <t>NEWPORT</t>
  </si>
  <si>
    <t>http://grbio.org/institution/northern-prairie-research-center</t>
  </si>
  <si>
    <t>Northern Prairie Research Center</t>
  </si>
  <si>
    <t>B2563</t>
  </si>
  <si>
    <t>NPWRC&lt;IH&gt;</t>
  </si>
  <si>
    <t>http://www.npwrc.usgs.gov</t>
  </si>
  <si>
    <t>urn:lsid:biocol.org:col:13059</t>
  </si>
  <si>
    <t>http://biocol.org/urn:lsid:biocol.org:col:13059</t>
  </si>
  <si>
    <t>8711 37 Street SE</t>
  </si>
  <si>
    <t>Jamestown</t>
  </si>
  <si>
    <t>JAMESTOWN</t>
  </si>
  <si>
    <t>Northern Great Plains.</t>
  </si>
  <si>
    <t>http://grbio.org/institution/national-research-council-canada</t>
  </si>
  <si>
    <t>National Research Council of Canada</t>
  </si>
  <si>
    <t>B2564</t>
  </si>
  <si>
    <t>NRCC&lt;IH&gt;</t>
  </si>
  <si>
    <t>urn:lsid:biocol.org:col:13725</t>
  </si>
  <si>
    <t>http://biocol.org/urn:lsid:biocol.org:col:13725</t>
  </si>
  <si>
    <t>Institute for Marine Biosciences</t>
  </si>
  <si>
    <t>1411 Oxford Street</t>
  </si>
  <si>
    <t>B3H 3Z1</t>
  </si>
  <si>
    <t>NRCC (25 000 specimens) transferred to NSPM in 1995.</t>
  </si>
  <si>
    <t>http://grbio.org/institution/nairn-literary-society-library-public-library</t>
  </si>
  <si>
    <t>Nairn Literary Society Library, Public Library</t>
  </si>
  <si>
    <t>B2565</t>
  </si>
  <si>
    <t>NRN&lt;IH&gt;</t>
  </si>
  <si>
    <t>urn:lsid:biocol.org:col:13687</t>
  </si>
  <si>
    <t>http://biocol.org/urn:lsid:biocol.org:col:13687</t>
  </si>
  <si>
    <t>Nairn, Highland Region</t>
  </si>
  <si>
    <t>NAIRN</t>
  </si>
  <si>
    <t>http://grbio.org/institution/national-center-agricultural-utilization-research-usdaars</t>
  </si>
  <si>
    <t>National Center for Agricultural Utilization Research, USDA/ARS</t>
  </si>
  <si>
    <t>B2566</t>
  </si>
  <si>
    <t>NRRL&lt;IH&gt;</t>
  </si>
  <si>
    <t>ARS Culture Collection</t>
  </si>
  <si>
    <t>urn:lsid:biocol.org:col:13707</t>
  </si>
  <si>
    <t>http://biocol.org/urn:lsid:biocol.org:col:13707</t>
  </si>
  <si>
    <t>Microbial Genomics and Bioprocessing Research</t>
  </si>
  <si>
    <t>1815 North University Street</t>
  </si>
  <si>
    <t>Peoria</t>
  </si>
  <si>
    <t>PEORIA</t>
  </si>
  <si>
    <t>61604-3999</t>
  </si>
  <si>
    <t>Updated Sep 2012.  Non-functional phone and fax numbers removed.</t>
  </si>
  <si>
    <t>Worldwide microbial flora with emphasis on agriculturally and industrially important species.</t>
  </si>
  <si>
    <t>http://grbio.org/institution/central-siberian-botanical-garden</t>
  </si>
  <si>
    <t>Central Siberian Botanical Garden</t>
  </si>
  <si>
    <t>B2567</t>
  </si>
  <si>
    <t>NS&lt;IH&gt;</t>
  </si>
  <si>
    <t>urn:lsid:biocol.org:col:15279</t>
  </si>
  <si>
    <t>http://biocol.org/urn:lsid:biocol.org:col:15279</t>
  </si>
  <si>
    <t>Russian Academy of Sciences, Siberian Branch</t>
  </si>
  <si>
    <t>Zolotodolinskaya Street 101</t>
  </si>
  <si>
    <t>Novosibirsk 630090</t>
  </si>
  <si>
    <t>NOVOSIBIRSK</t>
  </si>
  <si>
    <t>Holarctic flora with emphasis on Siberia.</t>
  </si>
  <si>
    <t>http://grbio.org/institution/nova-scotia-agricultural-college</t>
  </si>
  <si>
    <t>Nova Scotia Agricultural College</t>
  </si>
  <si>
    <t>B2568</t>
  </si>
  <si>
    <t>NSAC&lt;IH&gt;</t>
  </si>
  <si>
    <t>A. E. Roland Herbarium</t>
  </si>
  <si>
    <t>urn:lsid:biocol.org:col:13783</t>
  </si>
  <si>
    <t>http://biocol.org/urn:lsid:biocol.org:col:13783</t>
  </si>
  <si>
    <t>Department of Environmental Sciences</t>
  </si>
  <si>
    <t>P.O. Box 550</t>
  </si>
  <si>
    <t>Truro</t>
  </si>
  <si>
    <t>Cox Institute, College Road.</t>
  </si>
  <si>
    <t>TRURO</t>
  </si>
  <si>
    <t>B2N 5E3</t>
  </si>
  <si>
    <t>Atlantic Canada, especially Nova Scotia.</t>
  </si>
  <si>
    <t>http://grbio.org/institution/north-scotland-college-agriculture</t>
  </si>
  <si>
    <t>North Scotland College of Agriculture</t>
  </si>
  <si>
    <t>B2569</t>
  </si>
  <si>
    <t>NSCA&lt;IH&gt;</t>
  </si>
  <si>
    <t>urn:lsid:biocol.org:col:13061</t>
  </si>
  <si>
    <t>http://biocol.org/urn:lsid:biocol.org:col:13061</t>
  </si>
  <si>
    <t>581 King Street</t>
  </si>
  <si>
    <t>NSCA transferred to ABD.</t>
  </si>
  <si>
    <t>http://grbio.org/institution/nevada-division-agriculture</t>
  </si>
  <si>
    <t>Nevada Division of Agriculture</t>
  </si>
  <si>
    <t>B2570</t>
  </si>
  <si>
    <t>NSDA&lt;IH&gt;</t>
  </si>
  <si>
    <t>urn:lsid:biocol.org:col:14856</t>
  </si>
  <si>
    <t>http://biocol.org/urn:lsid:biocol.org:col:14856</t>
  </si>
  <si>
    <t>350 Capitol Hill</t>
  </si>
  <si>
    <t>89502-2992</t>
  </si>
  <si>
    <t>Updated Jan 2012.  Email address update.</t>
  </si>
  <si>
    <t>Vascular plants of Nevada, especially noxious weeds and range plants.</t>
  </si>
  <si>
    <t>9 March 2015 - 4:08pm EDT</t>
  </si>
  <si>
    <t>http://grbio.org/institution/central-siberian-botanical-garden-siberian-branch-russian-academy-sciensis-0</t>
  </si>
  <si>
    <t>Central Siberian Botanical Garden, Siberian Branch of Russian Academy of Sciensis</t>
  </si>
  <si>
    <t>B2571</t>
  </si>
  <si>
    <t>NSK&lt;IH&gt;</t>
  </si>
  <si>
    <t>M.G.Popov Herbarium</t>
  </si>
  <si>
    <t>urn:lsid:biocol.org:col:15284</t>
  </si>
  <si>
    <t>http://biocol.org/urn:lsid:biocol.org:col:15284</t>
  </si>
  <si>
    <t>Central Siberian Botanical garden, SB RAS, Zolotodolinskaya str., 101, Novosibirsk, 630090, Russia</t>
  </si>
  <si>
    <t>Novosibirsk</t>
  </si>
  <si>
    <t>Siberia; vascular plants.</t>
  </si>
  <si>
    <t>http://grbio.org/institution/sun-yat-sen-tomb-and-memorial-park-commission</t>
  </si>
  <si>
    <t>Sun Yat-Sen Tomb and Memorial Park Commission</t>
  </si>
  <si>
    <t>B2572</t>
  </si>
  <si>
    <t>NSM&lt;IH&gt;</t>
  </si>
  <si>
    <t>urn:lsid:biocol.org:col:15689</t>
  </si>
  <si>
    <t>http://biocol.org/urn:lsid:biocol.org:col:15689</t>
  </si>
  <si>
    <t>NSM transferred to NAS.</t>
  </si>
  <si>
    <t>http://grbio.org/institution/nevada-state-museum</t>
  </si>
  <si>
    <t>Nevada State Museum</t>
  </si>
  <si>
    <t>B2573</t>
  </si>
  <si>
    <t>NSMC&lt;IH&gt;</t>
  </si>
  <si>
    <t>urn:lsid:biocol.org:col:15686</t>
  </si>
  <si>
    <t>http://biocol.org/urn:lsid:biocol.org:col:15686</t>
  </si>
  <si>
    <t>600 North Carson Street</t>
  </si>
  <si>
    <t>Carson City</t>
  </si>
  <si>
    <t>CARSON CITY</t>
  </si>
  <si>
    <t>Updated Jan 2012 (email address added).</t>
  </si>
  <si>
    <t>Mainly Nevada.</t>
  </si>
  <si>
    <t>http://grbio.org/institution/nova-scotia-museum-natural-history</t>
  </si>
  <si>
    <t>Nova Scotia Museum of Natural History</t>
  </si>
  <si>
    <t>B2574</t>
  </si>
  <si>
    <t>NSPM&lt;IH&gt;</t>
  </si>
  <si>
    <t>urn:lsid:biocol.org:col:13784</t>
  </si>
  <si>
    <t>http://biocol.org/urn:lsid:biocol.org:col:13784</t>
  </si>
  <si>
    <t>1747 Summer Street</t>
  </si>
  <si>
    <t>B3H 3A6</t>
  </si>
  <si>
    <t>Mostly Nova Scotia.</t>
  </si>
  <si>
    <t>http://grbio.org/institution/nova-scotia-research-foundation</t>
  </si>
  <si>
    <t>Nova Scotia Research Foundation</t>
  </si>
  <si>
    <t>B2575</t>
  </si>
  <si>
    <t>NSRF&lt;IH&gt;</t>
  </si>
  <si>
    <t>urn:lsid:biocol.org:col:13785</t>
  </si>
  <si>
    <t>http://biocol.org/urn:lsid:biocol.org:col:13785</t>
  </si>
  <si>
    <t>Seaweeds Division</t>
  </si>
  <si>
    <t>P.O. Box 1027</t>
  </si>
  <si>
    <t>NSRF transferred to NSPM.</t>
  </si>
  <si>
    <t>http://grbio.org/institution/university-liverpool-botanic-gardens</t>
  </si>
  <si>
    <t>University of Liverpool Botanic Gardens</t>
  </si>
  <si>
    <t>B2576</t>
  </si>
  <si>
    <t>NSS&lt;IH&gt;</t>
  </si>
  <si>
    <t>urn:lsid:biocol.org:col:14549</t>
  </si>
  <si>
    <t>http://biocol.org/urn:lsid:biocol.org:col:14549</t>
  </si>
  <si>
    <t>Ness, Cheshire</t>
  </si>
  <si>
    <t>NESS</t>
  </si>
  <si>
    <t>NSS transferred to LIV in 1986.</t>
  </si>
  <si>
    <t>http://grbio.org/institution/state-forests-new-south-wales</t>
  </si>
  <si>
    <t>State Forests of New South Wales</t>
  </si>
  <si>
    <t>B2577</t>
  </si>
  <si>
    <t>NSWF&lt;IH&gt;</t>
  </si>
  <si>
    <t>urn:lsid:biocol.org:col:14117</t>
  </si>
  <si>
    <t>http://biocol.org/urn:lsid:biocol.org:col:14117</t>
  </si>
  <si>
    <t>Research and Development Division</t>
  </si>
  <si>
    <t>P.O. Box 100</t>
  </si>
  <si>
    <t>Beecroft</t>
  </si>
  <si>
    <t>121-131 Oratava Avenue, West Pennant Hills.</t>
  </si>
  <si>
    <t>Worldwide wood collection; New South Wales forest plants and fungi.</t>
  </si>
  <si>
    <t>http://grbio.org/institution/department-land-resources-management</t>
  </si>
  <si>
    <t>Department of Land Resources Management</t>
  </si>
  <si>
    <t>B2578</t>
  </si>
  <si>
    <t>NT&lt;IH&gt;</t>
  </si>
  <si>
    <t>Northern Territory Herbarium (NT)</t>
  </si>
  <si>
    <t>urn:lsid:biocol.org:col:15200</t>
  </si>
  <si>
    <t>http://biocol.org/urn:lsid:biocol.org:col:15200</t>
  </si>
  <si>
    <t>P.O. Box 1120</t>
  </si>
  <si>
    <t>Updated Nov 2012. Most of NT transferred to DNA. Requests for loans should be directed to Curator, DNA, Department of Natural Resources, Environment and the Arts, P.O. Box 496, Palmerston, Northern Territory 0831, Australia, dale.dixon@nt.gov.au.  Quarantine restrictions apply for herbarium material sent to Australia. Please contact the institution before sending any material.</t>
  </si>
  <si>
    <t>http://grbio.org/institution/county-record-office</t>
  </si>
  <si>
    <t>County Record Office</t>
  </si>
  <si>
    <t>B2579</t>
  </si>
  <si>
    <t>NTLN&lt;IH&gt;</t>
  </si>
  <si>
    <t>urn:lsid:biocol.org:col:12894</t>
  </si>
  <si>
    <t>http://biocol.org/urn:lsid:biocol.org:col:12894</t>
  </si>
  <si>
    <t>County Archives Department</t>
  </si>
  <si>
    <t>North Yorkshire County Council</t>
  </si>
  <si>
    <t>County Hall</t>
  </si>
  <si>
    <t>Northallerton, North Yorkshire</t>
  </si>
  <si>
    <t>NORTHALLERTON</t>
  </si>
  <si>
    <t>http://grbio.org/institution/mus%C3%A9um-dhistoire-naturelle-de-nantes</t>
  </si>
  <si>
    <t>MusÃ©um d'Histoire Naturelle de Nantes</t>
  </si>
  <si>
    <t>B2580</t>
  </si>
  <si>
    <t>NTM&lt;IH&gt;</t>
  </si>
  <si>
    <t>http://www.Mairie-Nantes.fr</t>
  </si>
  <si>
    <t>urn:lsid:biocol.org:col:13655</t>
  </si>
  <si>
    <t>http://biocol.org/urn:lsid:biocol.org:col:13655</t>
  </si>
  <si>
    <t>12 rue Voltaire</t>
  </si>
  <si>
    <t>F-44000 Nantes</t>
  </si>
  <si>
    <t>NANTES</t>
  </si>
  <si>
    <t>Worldwide, especially France, including Bretagne and VendÃ©e.</t>
  </si>
  <si>
    <t>http://grbio.org/institution/central-museum-and-art-gallery</t>
  </si>
  <si>
    <t>Central Museum and Art Gallery</t>
  </si>
  <si>
    <t>B2581</t>
  </si>
  <si>
    <t>NTN&lt;IH&gt;</t>
  </si>
  <si>
    <t>urn:lsid:biocol.org:col:12766</t>
  </si>
  <si>
    <t>http://biocol.org/urn:lsid:biocol.org:col:12766</t>
  </si>
  <si>
    <t>Northampton Borough Council</t>
  </si>
  <si>
    <t>Guildhall Road</t>
  </si>
  <si>
    <t>Northampton, Northamptonshire</t>
  </si>
  <si>
    <t>http://grbio.org/institution/nevada-operations-office-us-department-energy</t>
  </si>
  <si>
    <t>Nevada Operations Office, U.S. Department of Energy</t>
  </si>
  <si>
    <t>B2582</t>
  </si>
  <si>
    <t>NTS&lt;IH&gt;</t>
  </si>
  <si>
    <t>urn:lsid:biocol.org:col:14925</t>
  </si>
  <si>
    <t>http://biocol.org/urn:lsid:biocol.org:col:14925</t>
  </si>
  <si>
    <t>P.O. Box 98518</t>
  </si>
  <si>
    <t>Nevada Test Site, Mercury.</t>
  </si>
  <si>
    <t>MERCURY</t>
  </si>
  <si>
    <t>89193-8518</t>
  </si>
  <si>
    <t>Updated Oct 2004. Most of NTS transferred to US.</t>
  </si>
  <si>
    <t>Vascular plants of southern Nevada, especially southern Nye County.</t>
  </si>
  <si>
    <t>http://grbio.org/institution/university-north-texas</t>
  </si>
  <si>
    <t>University of North Texas</t>
  </si>
  <si>
    <t>B2583</t>
  </si>
  <si>
    <t>NTSC&lt;IH&gt;</t>
  </si>
  <si>
    <t>Benjamin B. Harris Herbarium</t>
  </si>
  <si>
    <t>urn:lsid:biocol.org:col:14581</t>
  </si>
  <si>
    <t>http://biocol.org/urn:lsid:biocol.org:col:14581</t>
  </si>
  <si>
    <t>Box 305220</t>
  </si>
  <si>
    <t>Denton</t>
  </si>
  <si>
    <t>DENTON</t>
  </si>
  <si>
    <t>76203-5220</t>
  </si>
  <si>
    <t>Local; southwestern U.S.; Poaceae.</t>
  </si>
  <si>
    <t>http://grbio.org/institution/national-taiwan-university</t>
  </si>
  <si>
    <t>National Taiwan University</t>
  </si>
  <si>
    <t>B2584</t>
  </si>
  <si>
    <t>NTUF&lt;IH&gt;</t>
  </si>
  <si>
    <t>urn:lsid:biocol.org:col:13730</t>
  </si>
  <si>
    <t>http://biocol.org/urn:lsid:biocol.org:col:13730</t>
  </si>
  <si>
    <t>School of Forestry and Resource Conservation</t>
  </si>
  <si>
    <t>College of Bioresources and Agriculture</t>
  </si>
  <si>
    <t>Taipei 10617</t>
  </si>
  <si>
    <t>1, section 4, Roosevelt Road.</t>
  </si>
  <si>
    <t>Taiwan; East Asiatic region.</t>
  </si>
  <si>
    <t>9 March 2015 - 2:36pm EDT</t>
  </si>
  <si>
    <t>http://grbio.org/institution/university-kwazulu-natal-pietermaritzburg-campus</t>
  </si>
  <si>
    <t>University of KwaZulu-Natal, Pietermaritzburg campus</t>
  </si>
  <si>
    <t>B2585</t>
  </si>
  <si>
    <t>NU&lt;IH&gt;</t>
  </si>
  <si>
    <t>Bews Herbarium</t>
  </si>
  <si>
    <t>http://herbaria.plants.ox.ac.uk/bol/nu</t>
  </si>
  <si>
    <t>urn:lsid:biocol.org:col:14571</t>
  </si>
  <si>
    <t>http://biocol.org/urn:lsid:biocol.org:col:14571</t>
  </si>
  <si>
    <t>Private Bag X01</t>
  </si>
  <si>
    <t>Scottsville</t>
  </si>
  <si>
    <t>Bews Building, Life Sciences and Agriculture Campus</t>
  </si>
  <si>
    <t>Carbis Road, Scottsville</t>
  </si>
  <si>
    <t>ZA028</t>
  </si>
  <si>
    <t>Updated Dec 2012</t>
  </si>
  <si>
    <t>KwaZulu-Natal Province (KZN Midlands and Maloti-Drakensberg) and adjacent regions.</t>
  </si>
  <si>
    <t>http://grbio.org/institution/nagoya-university</t>
  </si>
  <si>
    <t>Nagoya University</t>
  </si>
  <si>
    <t>B2586</t>
  </si>
  <si>
    <t>NUM&lt;IH&gt;</t>
  </si>
  <si>
    <t>http://www.num.nagoya-u.ac.jp/</t>
  </si>
  <si>
    <t>urn:lsid:biocol.org:col:15145</t>
  </si>
  <si>
    <t>http://biocol.org/urn:lsid:biocol.org:col:15145</t>
  </si>
  <si>
    <t>Chikusa-ku Furo-cho</t>
  </si>
  <si>
    <t>Nagoya</t>
  </si>
  <si>
    <t>Aichi</t>
  </si>
  <si>
    <t>NAGOYA</t>
  </si>
  <si>
    <t>464-8601</t>
  </si>
  <si>
    <t>Japan, especially bryophytes.</t>
  </si>
  <si>
    <t>http://grbio.org/institution/norwich-university</t>
  </si>
  <si>
    <t>Norwich University</t>
  </si>
  <si>
    <t>B2587</t>
  </si>
  <si>
    <t>NUV&lt;IH&gt;</t>
  </si>
  <si>
    <t>urn:lsid:biocol.org:col:13779</t>
  </si>
  <si>
    <t>http://biocol.org/urn:lsid:biocol.org:col:13779</t>
  </si>
  <si>
    <t>Biology and Life Sciences Department</t>
  </si>
  <si>
    <t>Northfield</t>
  </si>
  <si>
    <t>Tompkins Hall.</t>
  </si>
  <si>
    <t>NORTHFIELD</t>
  </si>
  <si>
    <t>Eastern North America, particularly New England.</t>
  </si>
  <si>
    <t>http://grbio.org/institution/northwest-university-agriculture-forestry-science-technology</t>
  </si>
  <si>
    <t>Northwest University of Agriculture Forestry Science &amp; Technology</t>
  </si>
  <si>
    <t>B2588</t>
  </si>
  <si>
    <t>NWFC&lt;IH&gt;</t>
  </si>
  <si>
    <t>urn:lsid:biocol.org:col:13775</t>
  </si>
  <si>
    <t>http://biocol.org/urn:lsid:biocol.org:col:13775</t>
  </si>
  <si>
    <t>Forest Resource College</t>
  </si>
  <si>
    <t>Yangling</t>
  </si>
  <si>
    <t>YANGLING</t>
  </si>
  <si>
    <t>Formerly Northwest Agricultural College.</t>
  </si>
  <si>
    <t>Woody flora of northwestern China, especially Shaanxi and Gansu.</t>
  </si>
  <si>
    <t>http://grbio.org/institution/norfolk-museums-and-archaeology-service</t>
  </si>
  <si>
    <t>Norfolk Museums and Archaeology Service</t>
  </si>
  <si>
    <t>B2589</t>
  </si>
  <si>
    <t>NWH&lt;IH&gt;</t>
  </si>
  <si>
    <t>urn:lsid:biocol.org:col:13046</t>
  </si>
  <si>
    <t>http://biocol.org/urn:lsid:biocol.org:col:13046</t>
  </si>
  <si>
    <t>The Shirehall, Market Avenue</t>
  </si>
  <si>
    <t>Norwich, Norfolk NR1 3JQ</t>
  </si>
  <si>
    <t>Mostly Great Britain, especially Norfolk.</t>
  </si>
  <si>
    <t>http://grbio.org/institution/newark-district-council-museum</t>
  </si>
  <si>
    <t>Newark District Council Museum</t>
  </si>
  <si>
    <t>B2590</t>
  </si>
  <si>
    <t>NWK&lt;IH&gt;</t>
  </si>
  <si>
    <t>urn:lsid:biocol.org:col:13757</t>
  </si>
  <si>
    <t>http://biocol.org/urn:lsid:biocol.org:col:13757</t>
  </si>
  <si>
    <t>Appletongate</t>
  </si>
  <si>
    <t>Newark, Nottinghamshire</t>
  </si>
  <si>
    <t>http://grbio.org/institution/northwestern-oklahoma-state-university</t>
  </si>
  <si>
    <t>Northwestern Oklahoma State University</t>
  </si>
  <si>
    <t>B2591</t>
  </si>
  <si>
    <t>NWOSU&lt;IH&gt;</t>
  </si>
  <si>
    <t>urn:lsid:biocol.org:col:13063</t>
  </si>
  <si>
    <t>http://biocol.org/urn:lsid:biocol.org:col:13063</t>
  </si>
  <si>
    <t>Alva</t>
  </si>
  <si>
    <t>ALVA</t>
  </si>
  <si>
    <t>73717-2799</t>
  </si>
  <si>
    <t>Vascular plants of northwestern Oklahoma.</t>
  </si>
  <si>
    <t>http://grbio.org/institution/harper-adams-agricultural-college</t>
  </si>
  <si>
    <t>Harper Adams Agricultural College</t>
  </si>
  <si>
    <t>B2592</t>
  </si>
  <si>
    <t>NWT&lt;IH&gt;</t>
  </si>
  <si>
    <t>urn:lsid:biocol.org:col:13195</t>
  </si>
  <si>
    <t>http://biocol.org/urn:lsid:biocol.org:col:13195</t>
  </si>
  <si>
    <t>Newport, Salop</t>
  </si>
  <si>
    <t>http://grbio.org/institution/northwest-normal-university</t>
  </si>
  <si>
    <t>Northwest Normal University</t>
  </si>
  <si>
    <t>B2593</t>
  </si>
  <si>
    <t>NWTC&lt;IH&gt;</t>
  </si>
  <si>
    <t>urn:lsid:biocol.org:col:13771</t>
  </si>
  <si>
    <t>http://biocol.org/urn:lsid:biocol.org:col:13771</t>
  </si>
  <si>
    <t>Shilidian</t>
  </si>
  <si>
    <t>805 Anning Donglu, Shilidian.</t>
  </si>
  <si>
    <t>Northwestern China; all groups except lichens and mosses.</t>
  </si>
  <si>
    <t>http://grbio.org/institution/northwestern-university</t>
  </si>
  <si>
    <t>Northwestern University</t>
  </si>
  <si>
    <t>B2594</t>
  </si>
  <si>
    <t>NWU&lt;IH&gt;</t>
  </si>
  <si>
    <t>urn:lsid:biocol.org:col:13065</t>
  </si>
  <si>
    <t>http://biocol.org/urn:lsid:biocol.org:col:13065</t>
  </si>
  <si>
    <t>Evanston</t>
  </si>
  <si>
    <t>EVANSTON</t>
  </si>
  <si>
    <t>NWU transferred to F.</t>
  </si>
  <si>
    <t>http://grbio.org/institution/northwest-normal-university-0</t>
  </si>
  <si>
    <t>B2595</t>
  </si>
  <si>
    <t>NWUB&lt;IH&gt;</t>
  </si>
  <si>
    <t>urn:lsid:biocol.org:col:13772</t>
  </si>
  <si>
    <t>http://biocol.org/urn:lsid:biocol.org:col:13772</t>
  </si>
  <si>
    <t>Northwestern China, especially Gansu.</t>
  </si>
  <si>
    <t>http://grbio.org/institution/universidade-do-estado-de-mato-grosso-campus-de-nova-xavantina</t>
  </si>
  <si>
    <t>Universidade do Estado de Mato Grosso - Campus de Nova Xavantina</t>
  </si>
  <si>
    <t>B2596</t>
  </si>
  <si>
    <t>NX&lt;IH&gt;</t>
  </si>
  <si>
    <t>urn:lsid:biocol.org:col:15481</t>
  </si>
  <si>
    <t>http://biocol.org/urn:lsid:biocol.org:col:15481</t>
  </si>
  <si>
    <t>Caixa Postal 08</t>
  </si>
  <si>
    <t>78690-000 Nova Xavantina</t>
  </si>
  <si>
    <t>BR-158, Km 148</t>
  </si>
  <si>
    <t>NOVA XAVANTINA</t>
  </si>
  <si>
    <t>Savanna, tropical evergreen forest, and dry forest of Mato Grosso State, Brazil.</t>
  </si>
  <si>
    <t>http://grbio.org/institution/ningxia-agricultural-college</t>
  </si>
  <si>
    <t>Ningxia Agricultural College</t>
  </si>
  <si>
    <t>B2597</t>
  </si>
  <si>
    <t>NXAC&lt;IH&gt;</t>
  </si>
  <si>
    <t>urn:lsid:biocol.org:col:13044</t>
  </si>
  <si>
    <t>http://biocol.org/urn:lsid:biocol.org:col:13044</t>
  </si>
  <si>
    <t>Yongning</t>
  </si>
  <si>
    <t>Ningxia</t>
  </si>
  <si>
    <t>YONGNING</t>
  </si>
  <si>
    <t>Vascular plants of Ningxia.</t>
  </si>
  <si>
    <t>http://grbio.org/institution/ningxia-academy-agriculture-and-forestry-sciences</t>
  </si>
  <si>
    <t>Ningxia Academy of Agriculture and Forestry Sciences</t>
  </si>
  <si>
    <t>B2598</t>
  </si>
  <si>
    <t>NXF&lt;IH&gt;</t>
  </si>
  <si>
    <t>urn:lsid:biocol.org:col:13769</t>
  </si>
  <si>
    <t>http://biocol.org/urn:lsid:biocol.org:col:13769</t>
  </si>
  <si>
    <t>Institute of Forestry</t>
  </si>
  <si>
    <t>Yinchuan</t>
  </si>
  <si>
    <t>YINCHUAN</t>
  </si>
  <si>
    <t>Woody plants of Ningxia.</t>
  </si>
  <si>
    <t>http://grbio.org/institution/nanyue-arboretum</t>
  </si>
  <si>
    <t>Nanyue Arboretum</t>
  </si>
  <si>
    <t>B2599</t>
  </si>
  <si>
    <t>NYA&lt;IH&gt;</t>
  </si>
  <si>
    <t>urn:lsid:biocol.org:col:13696</t>
  </si>
  <si>
    <t>http://biocol.org/urn:lsid:biocol.org:col:13696</t>
  </si>
  <si>
    <t>Woody plants of Hunan; Fagaceae; Magnoliaceae.</t>
  </si>
  <si>
    <t>http://grbio.org/institution/silvicultural-research-station</t>
  </si>
  <si>
    <t>Silvicultural Research Station</t>
  </si>
  <si>
    <t>B2600</t>
  </si>
  <si>
    <t>NYAS&lt;IH&gt;</t>
  </si>
  <si>
    <t>urn:lsid:biocol.org:col:14057</t>
  </si>
  <si>
    <t>http://biocol.org/urn:lsid:biocol.org:col:14057</t>
  </si>
  <si>
    <t>Dedza</t>
  </si>
  <si>
    <t>DEDZA</t>
  </si>
  <si>
    <t>NYAS transferred to MAL.</t>
  </si>
  <si>
    <t>http://grbio.org/institution/new-zealand-forest-research-institute-limited-scion</t>
  </si>
  <si>
    <t>New Zealand Forest Research Institute Limited (Scion)</t>
  </si>
  <si>
    <t>B2601</t>
  </si>
  <si>
    <t>NZFRI&lt;IH&gt;</t>
  </si>
  <si>
    <t>National Forestry Herbarium</t>
  </si>
  <si>
    <t>http://www.scionresearch.com</t>
  </si>
  <si>
    <t>urn:lsid:biocol.org:col:15860</t>
  </si>
  <si>
    <t>http://biocol.org/urn:lsid:biocol.org:col:15860</t>
  </si>
  <si>
    <t>Private Bag 3020</t>
  </si>
  <si>
    <t>Rotorua</t>
  </si>
  <si>
    <t>49 Sala Street, Whakarewarewa.</t>
  </si>
  <si>
    <t>ROTORUA</t>
  </si>
  <si>
    <t>Updated Jun 2012.    Quarantine restrictions apply for herbarium material sent to New Zealand - please contact us before sending any material. Government consent required to export types</t>
  </si>
  <si>
    <t>New Zealand indigenous and adventive vascular plants; introduced forest trees, especially gymnosperms and &lt;Eucalyptus&gt;; forest fungi and diseases.</t>
  </si>
  <si>
    <t>http://grbio.org/institution/oakland-museum-california</t>
  </si>
  <si>
    <t>Oakland Museum of California</t>
  </si>
  <si>
    <t>B2602</t>
  </si>
  <si>
    <t>OAKL&lt;IH&gt;</t>
  </si>
  <si>
    <t>urn:lsid:biocol.org:col:14953</t>
  </si>
  <si>
    <t>http://biocol.org/urn:lsid:biocol.org:col:14953</t>
  </si>
  <si>
    <t>1000 Oak Street</t>
  </si>
  <si>
    <t>Oakland</t>
  </si>
  <si>
    <t>OAKLAND</t>
  </si>
  <si>
    <t>94607-4892</t>
  </si>
  <si>
    <t>California; Arizona.</t>
  </si>
  <si>
    <t>http://grbio.org/institution/instituto-polit%C3%A9cnico-nacional-ciidir-oax-ipn</t>
  </si>
  <si>
    <t>Instituto PolitÃ©cnico Nacional (CIIDIR-Oax., I.P.N.)</t>
  </si>
  <si>
    <t>B2603</t>
  </si>
  <si>
    <t>OAX&lt;IH&gt;</t>
  </si>
  <si>
    <t>urn:lsid:biocol.org:col:15154</t>
  </si>
  <si>
    <t>http://biocol.org/urn:lsid:biocol.org:col:15154</t>
  </si>
  <si>
    <t>Centro Interdisciplinario de InvestigaciÃ³n para el Desarrollo Integral Regional</t>
  </si>
  <si>
    <t>Calle Hornos 1003</t>
  </si>
  <si>
    <t>71230 XoxocotlÃ¡n</t>
  </si>
  <si>
    <t>Oaxaca</t>
  </si>
  <si>
    <t>XOXOCOTLÃN</t>
  </si>
  <si>
    <t>Oaxaca; southeastern Mexico; vascular plants.</t>
  </si>
  <si>
    <t>http://grbio.org/institution/california-polytechnic-state-university</t>
  </si>
  <si>
    <t>California Polytechnic State University</t>
  </si>
  <si>
    <t>B2604</t>
  </si>
  <si>
    <t>OBI&lt;IH&gt;</t>
  </si>
  <si>
    <t>Robert F. Hoover Herbarium</t>
  </si>
  <si>
    <t>urn:lsid:biocol.org:col:15734</t>
  </si>
  <si>
    <t>http://biocol.org/urn:lsid:biocol.org:col:15734</t>
  </si>
  <si>
    <t>San Luis Obispo</t>
  </si>
  <si>
    <t>352/359 Fisher Hall.</t>
  </si>
  <si>
    <t>SAN LUIS OBISPO</t>
  </si>
  <si>
    <t>93407-0401</t>
  </si>
  <si>
    <t>Updated Oct 2004. No loans of fossils.</t>
  </si>
  <si>
    <t>California vascular plants and algae; New World Asteraceae; some South Africa.</t>
  </si>
  <si>
    <t>http://grbio.org/institution/planting-fields-arboretum-state-historic-park</t>
  </si>
  <si>
    <t>Planting Fields Arboretum State Historic Park</t>
  </si>
  <si>
    <t>B2605</t>
  </si>
  <si>
    <t>OBPF&lt;IH&gt;</t>
  </si>
  <si>
    <t>urn:lsid:biocol.org:col:13865</t>
  </si>
  <si>
    <t>http://biocol.org/urn:lsid:biocol.org:col:13865</t>
  </si>
  <si>
    <t>Box 58</t>
  </si>
  <si>
    <t>Oyster Bay</t>
  </si>
  <si>
    <t>Planting Fields Road.</t>
  </si>
  <si>
    <t>OYSTER BAY</t>
  </si>
  <si>
    <t>Vascular plants of Long Island, New York, including native and ornamental woody plants and native and naturalized herbaceous plants; pteridophytes worldwide.</t>
  </si>
  <si>
    <t>http://grbio.org/institution/oberlin-college</t>
  </si>
  <si>
    <t>Oberlin College</t>
  </si>
  <si>
    <t>B2606</t>
  </si>
  <si>
    <t>OC&lt;IH&gt;</t>
  </si>
  <si>
    <t>urn:lsid:biocol.org:col:13789</t>
  </si>
  <si>
    <t>http://biocol.org/urn:lsid:biocol.org:col:13789</t>
  </si>
  <si>
    <t>Oberlin</t>
  </si>
  <si>
    <t>OBERLIN</t>
  </si>
  <si>
    <t>OC non-Ohio collections sold to MU in 1967; OC Ohio collections transferred to OS; a small teaching collection has been retained at OC.</t>
  </si>
  <si>
    <t>http://grbio.org/institution/ochanomizu-university</t>
  </si>
  <si>
    <t>Ochanomizu University</t>
  </si>
  <si>
    <t>B2607</t>
  </si>
  <si>
    <t>OCHA&lt;IH&gt;</t>
  </si>
  <si>
    <t>urn:lsid:biocol.org:col:13793</t>
  </si>
  <si>
    <t>http://biocol.org/urn:lsid:biocol.org:col:13793</t>
  </si>
  <si>
    <t>Tokyo-shi</t>
  </si>
  <si>
    <t>OCHA transferred to TI.</t>
  </si>
  <si>
    <t>http://grbio.org/institution/university-science-and-arts-oklahoma</t>
  </si>
  <si>
    <t>University of Science and Arts of Oklahoma</t>
  </si>
  <si>
    <t>B2608</t>
  </si>
  <si>
    <t>OCLA&lt;IH&gt;</t>
  </si>
  <si>
    <t>http://www.usao.edu</t>
  </si>
  <si>
    <t>urn:lsid:biocol.org:col:14870</t>
  </si>
  <si>
    <t>http://biocol.org/urn:lsid:biocol.org:col:14870</t>
  </si>
  <si>
    <t>Discipline of Biology</t>
  </si>
  <si>
    <t>USAO Box 82533, 1727 West Alabama, Building A204</t>
  </si>
  <si>
    <t>Chickasha</t>
  </si>
  <si>
    <t>Grand Avenue and 17th Street, Science Department.</t>
  </si>
  <si>
    <t>CHICKASHA</t>
  </si>
  <si>
    <t>73018-5358</t>
  </si>
  <si>
    <t>Oklahoma and adjacent areas; worldwide, especially Orchidaceae.</t>
  </si>
  <si>
    <t>http://grbio.org/institution/ochoco-national-forest</t>
  </si>
  <si>
    <t>Ochoco National Forest</t>
  </si>
  <si>
    <t>B2609</t>
  </si>
  <si>
    <t>OCNF&lt;IH&gt;</t>
  </si>
  <si>
    <t>urn:lsid:biocol.org:col:12511</t>
  </si>
  <si>
    <t>http://biocol.org/urn:lsid:biocol.org:col:12511</t>
  </si>
  <si>
    <t>P.O. Box 490</t>
  </si>
  <si>
    <t>Prineville</t>
  </si>
  <si>
    <t>PRINEVILLE</t>
  </si>
  <si>
    <t>Updated Mar 2007. OCNF (1256 specimens) transferred to LAGO in late 1970s. LAGO dispersed in 1990s. See LAGO.</t>
  </si>
  <si>
    <t>http://grbio.org/institution/oklahoma-city-university</t>
  </si>
  <si>
    <t>Oklahoma City University</t>
  </si>
  <si>
    <t>B2610</t>
  </si>
  <si>
    <t>OCU&lt;IH&gt;</t>
  </si>
  <si>
    <t>http://grbio.org/cool/y8r4-j2vy</t>
  </si>
  <si>
    <t>2501 North Blackwelder</t>
  </si>
  <si>
    <t>Oklahoma City</t>
  </si>
  <si>
    <t>Dawson-Loeffler Sciece Building&lt;br /&gt;2501 North Blackwelder</t>
  </si>
  <si>
    <t>Plants and fungi of Central Oklahoma</t>
  </si>
  <si>
    <t>http://grbio.org/institution/orielton-field-centre</t>
  </si>
  <si>
    <t>Orielton Field Centre</t>
  </si>
  <si>
    <t>B2611</t>
  </si>
  <si>
    <t>OFC&lt;IH&gt;</t>
  </si>
  <si>
    <t>urn:lsid:biocol.org:col:13818</t>
  </si>
  <si>
    <t>http://biocol.org/urn:lsid:biocol.org:col:13818</t>
  </si>
  <si>
    <t>Pembroke, Dyfed</t>
  </si>
  <si>
    <t>PEMBROKE</t>
  </si>
  <si>
    <t>http://grbio.org/institution/forest-service-region-4-usda</t>
  </si>
  <si>
    <t>Forest Service Region 4, USDA</t>
  </si>
  <si>
    <t>B2612</t>
  </si>
  <si>
    <t>OGDF&lt;IH&gt;</t>
  </si>
  <si>
    <t>urn:lsid:biocol.org:col:15454</t>
  </si>
  <si>
    <t>http://biocol.org/urn:lsid:biocol.org:col:15454</t>
  </si>
  <si>
    <t>Vegetation Management</t>
  </si>
  <si>
    <t>324 25th Street</t>
  </si>
  <si>
    <t>Ogden</t>
  </si>
  <si>
    <t>OGDEN</t>
  </si>
  <si>
    <t>84401-2310</t>
  </si>
  <si>
    <t>Updated Apr 2007. OGDF (30 500 specimens) transferred to BRY in 2007. Continue to cite OGDF.</t>
  </si>
  <si>
    <t>http://grbio.org/institution/agricultural-museum-praha</t>
  </si>
  <si>
    <t>Agricultural Museum of Praha</t>
  </si>
  <si>
    <t>B2613</t>
  </si>
  <si>
    <t>OH&lt;IH&gt;</t>
  </si>
  <si>
    <t>urn:lsid:biocol.org:col:12554</t>
  </si>
  <si>
    <t>http://biocol.org/urn:lsid:biocol.org:col:12554</t>
  </si>
  <si>
    <t>Hunting Lodge, Ohrada</t>
  </si>
  <si>
    <t>373 41 HlubokÃ¡ nad Vltavou</t>
  </si>
  <si>
    <t>HLUBOKÃ NAD VLTAVOU</t>
  </si>
  <si>
    <t>OH no longer exists.</t>
  </si>
  <si>
    <t>http://grbio.org/institution/orel-state-university</t>
  </si>
  <si>
    <t>Orel State University</t>
  </si>
  <si>
    <t>B2614</t>
  </si>
  <si>
    <t>OHHI&lt;IH&gt;</t>
  </si>
  <si>
    <t>V. N. Khitrovo Herbarium</t>
  </si>
  <si>
    <t>urn:lsid:biocol.org:col:15806</t>
  </si>
  <si>
    <t>http://biocol.org/urn:lsid:biocol.org:col:15806</t>
  </si>
  <si>
    <t>Department of Sciences</t>
  </si>
  <si>
    <t>95, Komsomolskaya Street</t>
  </si>
  <si>
    <t>Orel 302026</t>
  </si>
  <si>
    <t>OREL</t>
  </si>
  <si>
    <t>Updated Apr 2006.</t>
  </si>
  <si>
    <t>Central and southern Russia, with emphasis on Orel, Lipetsk, Belgorod, Bryansk, Voronezh, Kursk, and Saratov regions; vascular plants of Siberia and northwestern Caucasus; mosses of Orel, Bryansk, and Kaluga regions</t>
  </si>
  <si>
    <t>http://grbio.org/institution/oldham-microscopical-and-natural-history-society</t>
  </si>
  <si>
    <t>Oldham Microscopical and Natural History Society</t>
  </si>
  <si>
    <t>B2615</t>
  </si>
  <si>
    <t>OHM&lt;IH&gt;</t>
  </si>
  <si>
    <t>urn:lsid:biocol.org:col:13810</t>
  </si>
  <si>
    <t>http://biocol.org/urn:lsid:biocol.org:col:13810</t>
  </si>
  <si>
    <t>Oldham, Lancashire</t>
  </si>
  <si>
    <t>OLDHAM</t>
  </si>
  <si>
    <t>OHM transferred to OLDM in 1995.</t>
  </si>
  <si>
    <t>http://grbio.org/institution/biological-museum-oskarshamn</t>
  </si>
  <si>
    <t>Biological Museum, Oskarshamn</t>
  </si>
  <si>
    <t>B2616</t>
  </si>
  <si>
    <t>OHN&lt;IH&gt;</t>
  </si>
  <si>
    <t>http://www.biolmusohamn.se</t>
  </si>
  <si>
    <t>urn:lsid:biocol.org:col:15466</t>
  </si>
  <si>
    <t>http://biocol.org/urn:lsid:biocol.org:col:15466</t>
  </si>
  <si>
    <t>HumlekÃ¤rrshultsv. 10</t>
  </si>
  <si>
    <t>S-572 41 Oskarshamn</t>
  </si>
  <si>
    <t>BjÃ¶rngatan 7, S-572 32 Oskarshamn.</t>
  </si>
  <si>
    <t>OSKARSHAMN</t>
  </si>
  <si>
    <t>Sweden, especially SmÃ¥land and Ã–land; Scandinavia.</t>
  </si>
  <si>
    <t>http://grbio.org/institution/oksky-state-biosphere-reserve</t>
  </si>
  <si>
    <t>Oksky State Biosphere Reserve</t>
  </si>
  <si>
    <t>B2617</t>
  </si>
  <si>
    <t>OKA&lt;IH&gt;</t>
  </si>
  <si>
    <t>http://www.main.vsu.ru/oka</t>
  </si>
  <si>
    <t>urn:lsid:biocol.org:col:15165</t>
  </si>
  <si>
    <t>http://biocol.org/urn:lsid:biocol.org:col:15165</t>
  </si>
  <si>
    <t>Lakash, Spassk District</t>
  </si>
  <si>
    <t>Ryazan 391072</t>
  </si>
  <si>
    <t>Ryazan Region</t>
  </si>
  <si>
    <t>RYAZAN</t>
  </si>
  <si>
    <t>Russia, especially Ryazan Region.</t>
  </si>
  <si>
    <t>http://grbio.org/institution/okayama-university-science-0</t>
  </si>
  <si>
    <t>B2618</t>
  </si>
  <si>
    <t>OKAY&lt;IH&gt;</t>
  </si>
  <si>
    <t>urn:lsid:biocol.org:col:13798</t>
  </si>
  <si>
    <t>http://biocol.org/urn:lsid:biocol.org:col:13798</t>
  </si>
  <si>
    <t>Faculty of Biosphere-Geosphere  Science</t>
  </si>
  <si>
    <t>1-1 Ridaicho, Kitaku</t>
  </si>
  <si>
    <t>Okayama City</t>
  </si>
  <si>
    <t>700-0005</t>
  </si>
  <si>
    <t>Updated Mar 2013,</t>
  </si>
  <si>
    <t>Japan; Cyperaceae; mosses with emphasis on tropical hydnaceous mosses.</t>
  </si>
  <si>
    <t>http://grbio.org/institution/university-oklahoma</t>
  </si>
  <si>
    <t>University of Oklahoma</t>
  </si>
  <si>
    <t>B2619</t>
  </si>
  <si>
    <t>OKL&lt;IH&gt;</t>
  </si>
  <si>
    <t>Robert Bebb Herbarium</t>
  </si>
  <si>
    <t>http://www.biosurvey.ou.edu/bebb/bebbhome.html</t>
  </si>
  <si>
    <t>urn:lsid:biocol.org:col:15492</t>
  </si>
  <si>
    <t>http://biocol.org/urn:lsid:biocol.org:col:15492</t>
  </si>
  <si>
    <t>Botany and Microbiology Department/ Oklahoma Biological Survey</t>
  </si>
  <si>
    <t>Norman</t>
  </si>
  <si>
    <t>770 Van Vleet Oval.</t>
  </si>
  <si>
    <t>NORMAN</t>
  </si>
  <si>
    <t>73019-0245</t>
  </si>
  <si>
    <t>Updated Jul 2012.   Oklahoma collections being incorporated into Oklahoma Vascular Plants database, http://geo.ou.edu/botanical/</t>
  </si>
  <si>
    <t>Oklahoma; Ozark Plateau; Ouachita Uplift; Gulf Coastal Plain; grasslands; southwestern U.S.; northern Mexico.</t>
  </si>
  <si>
    <t>http://grbio.org/institution/oklahoma-state-university</t>
  </si>
  <si>
    <t>Oklahoma State University</t>
  </si>
  <si>
    <t>B2620</t>
  </si>
  <si>
    <t>OKLA&lt;IH&gt;</t>
  </si>
  <si>
    <t>http://botany.okstate.edu/resources/herbarium.html</t>
  </si>
  <si>
    <t>urn:lsid:biocol.org:col:13799</t>
  </si>
  <si>
    <t>http://biocol.org/urn:lsid:biocol.org:col:13799</t>
  </si>
  <si>
    <t>Stillwater</t>
  </si>
  <si>
    <t>STILLWATER</t>
  </si>
  <si>
    <t>74078-3013</t>
  </si>
  <si>
    <t>Updated Mar 2010 (URL corrected).</t>
  </si>
  <si>
    <t>Oklahoma; Poaceae.</t>
  </si>
  <si>
    <t>http://grbio.org/institution/palack%C3%BD-university</t>
  </si>
  <si>
    <t>PalackÃ½ University</t>
  </si>
  <si>
    <t>B2621</t>
  </si>
  <si>
    <t>OL&lt;IH&gt;</t>
  </si>
  <si>
    <t>http://grbio.org/cool/ifhi-qtvd</t>
  </si>
  <si>
    <t>ï¿½lechtitelu 11</t>
  </si>
  <si>
    <t>783 71 Olomouc</t>
  </si>
  <si>
    <t>OLOMOUC</t>
  </si>
  <si>
    <t>Central Europe; vascular plants.</t>
  </si>
  <si>
    <t>http://grbio.org/institution/universit%C3%A4t-oldenburg</t>
  </si>
  <si>
    <t>UniversitÃ¤t Oldenburg</t>
  </si>
  <si>
    <t>B2622</t>
  </si>
  <si>
    <t>OLD&lt;IH&gt;</t>
  </si>
  <si>
    <t>http://www.plant-evol.uni-oldenburg.de</t>
  </si>
  <si>
    <t>urn:lsid:biocol.org:col:14421</t>
  </si>
  <si>
    <t>http://biocol.org/urn:lsid:biocol.org:col:14421</t>
  </si>
  <si>
    <t>Institut fÃ¼r Biologie und Umweltwissenschaften</t>
  </si>
  <si>
    <t>AG BiodiversitÃ¤t und Evolution der Pflanzen</t>
  </si>
  <si>
    <t>Carl von Ossietzky-UniversitÃ¤t Oldenburg</t>
  </si>
  <si>
    <t>D-26111 Oldenburg</t>
  </si>
  <si>
    <t>Carl-von-Ossietzky-Strasse 9-11</t>
  </si>
  <si>
    <t>OLDENBURG</t>
  </si>
  <si>
    <t>Northwestern Germany; Mediterranean.</t>
  </si>
  <si>
    <t>http://grbio.org/institution/gallery-oldham</t>
  </si>
  <si>
    <t>Gallery Oldham</t>
  </si>
  <si>
    <t>B2623</t>
  </si>
  <si>
    <t>OLDM&lt;IH&gt;</t>
  </si>
  <si>
    <t>http://grbio.org/cool/i12x-nvh6</t>
  </si>
  <si>
    <t>Central Library, Union Street</t>
  </si>
  <si>
    <t>http://grbio.org/institution/oundle-school</t>
  </si>
  <si>
    <t>Oundle School</t>
  </si>
  <si>
    <t>B2624</t>
  </si>
  <si>
    <t>OLE&lt;IH&gt;</t>
  </si>
  <si>
    <t>urn:lsid:biocol.org:col:13827</t>
  </si>
  <si>
    <t>http://biocol.org/urn:lsid:biocol.org:col:13827</t>
  </si>
  <si>
    <t>Oundle School Natural History Society</t>
  </si>
  <si>
    <t>Oundle, Northamptonshire</t>
  </si>
  <si>
    <t>OUNDLE</t>
  </si>
  <si>
    <t>http://grbio.org/institution/vlastivedn%C3%A9-muzeum-v-olomouci</t>
  </si>
  <si>
    <t>VlastivednÃ© muzeum v Olomouci</t>
  </si>
  <si>
    <t>B2625</t>
  </si>
  <si>
    <t>OLM&lt;IH&gt;</t>
  </si>
  <si>
    <t>http://www.vmo.cz</t>
  </si>
  <si>
    <t>urn:lsid:biocol.org:col:15302</t>
  </si>
  <si>
    <t>http://biocol.org/urn:lsid:biocol.org:col:15302</t>
  </si>
  <si>
    <t>PrÃ­rodovednÃ½ Ãºstav</t>
  </si>
  <si>
    <t>CZ-771 73 Olomouc</t>
  </si>
  <si>
    <t>NÃ¡mestÃ­ Republiky 5.</t>
  </si>
  <si>
    <t>Europe, especially Czech Republic and Slovakia; some worldwide, including tropics.</t>
  </si>
  <si>
    <t>http://grbio.org/institution/univerzity-palack%C3%A9ho</t>
  </si>
  <si>
    <t>Univerzity PalackÃ©ho</t>
  </si>
  <si>
    <t>B2626</t>
  </si>
  <si>
    <t>OLP&lt;IH&gt;</t>
  </si>
  <si>
    <t>urn:lsid:biocol.org:col:14679</t>
  </si>
  <si>
    <t>http://biocol.org/urn:lsid:biocol.org:col:14679</t>
  </si>
  <si>
    <t>Katedra biologie</t>
  </si>
  <si>
    <t>PedagogickÃ¡ fakulta</t>
  </si>
  <si>
    <t>Zizkovo nÃ¡mestÃ­ 5</t>
  </si>
  <si>
    <t>771 40 Olomouc</t>
  </si>
  <si>
    <t>OLP (12 500 specimens) transferred to OLM.</t>
  </si>
  <si>
    <t>http://grbio.org/institution/teachers-training-college</t>
  </si>
  <si>
    <t>Teachers Training College</t>
  </si>
  <si>
    <t>B2627</t>
  </si>
  <si>
    <t>OLTC&lt;IH&gt;</t>
  </si>
  <si>
    <t>urn:lsid:biocol.org:col:14182</t>
  </si>
  <si>
    <t>http://biocol.org/urn:lsid:biocol.org:col:14182</t>
  </si>
  <si>
    <t>Zolnierska 14</t>
  </si>
  <si>
    <t>PL-10-561 Olsztyn</t>
  </si>
  <si>
    <t>OLSZTYN</t>
  </si>
  <si>
    <t>Poland, especially Olsztyn Province; Turkey; Turkmenistan; medicinal and poisonous plants; dendroflora of Varmia and Masuria; parasitic fungi.</t>
  </si>
  <si>
    <t>http://grbio.org/institution/olivet-college</t>
  </si>
  <si>
    <t>Olivet College</t>
  </si>
  <si>
    <t>B2628</t>
  </si>
  <si>
    <t>OLV&lt;IH&gt;</t>
  </si>
  <si>
    <t>urn:lsid:biocol.org:col:13812</t>
  </si>
  <si>
    <t>http://biocol.org/urn:lsid:biocol.org:col:13812</t>
  </si>
  <si>
    <t>Olivet</t>
  </si>
  <si>
    <t>OLIVET</t>
  </si>
  <si>
    <t>Mosses of Canada; local vascular plants.</t>
  </si>
  <si>
    <t>http://grbio.org/institution/olympic-national-park</t>
  </si>
  <si>
    <t>Olympic National Park</t>
  </si>
  <si>
    <t>B2629</t>
  </si>
  <si>
    <t>OLYM&lt;IH&gt;</t>
  </si>
  <si>
    <t>http://grbio.org/cool/ncm9-534d</t>
  </si>
  <si>
    <t>Cultural Resources</t>
  </si>
  <si>
    <t>600 East Park Avenue</t>
  </si>
  <si>
    <t>Port Angeles</t>
  </si>
  <si>
    <t>Entered Feb 2011.  It is open to researchers by calling the park curator for appointment.</t>
  </si>
  <si>
    <t>Specimens from throughout the Olympic Peninsula.</t>
  </si>
  <si>
    <t>http://grbio.org/institution/university-nebraska-omaha</t>
  </si>
  <si>
    <t>University of Nebraska Omaha</t>
  </si>
  <si>
    <t>B2630</t>
  </si>
  <si>
    <t>OMA&lt;IH&gt;</t>
  </si>
  <si>
    <t>urn:lsid:biocol.org:col:15490</t>
  </si>
  <si>
    <t>http://biocol.org/urn:lsid:biocol.org:col:15490</t>
  </si>
  <si>
    <t>6001 Dodge Street</t>
  </si>
  <si>
    <t>Omaha</t>
  </si>
  <si>
    <t>OMAHA</t>
  </si>
  <si>
    <t>68182-0040</t>
  </si>
  <si>
    <t>Updated Aug 2012  (incorporated collections).</t>
  </si>
  <si>
    <t>Great Plains, especially Nebraska; Poaceae; lichens worldwide.</t>
  </si>
  <si>
    <t>http://grbio.org/institution/mills-college</t>
  </si>
  <si>
    <t>Mills College</t>
  </si>
  <si>
    <t>B2631</t>
  </si>
  <si>
    <t>OMC&lt;IH&gt;</t>
  </si>
  <si>
    <t>urn:lsid:biocol.org:col:14954</t>
  </si>
  <si>
    <t>http://biocol.org/urn:lsid:biocol.org:col:14954</t>
  </si>
  <si>
    <t>5000 MacArthur Boulevard.</t>
  </si>
  <si>
    <t>California, especially north and central areas.</t>
  </si>
  <si>
    <t>http://grbio.org/institution/okresn%C3%AD-muzeum-galerie</t>
  </si>
  <si>
    <t>OkresnÃ­ muzeum a galerie</t>
  </si>
  <si>
    <t>B2632</t>
  </si>
  <si>
    <t>OMJ&lt;IH&gt;</t>
  </si>
  <si>
    <t>urn:lsid:biocol.org:col:13800</t>
  </si>
  <si>
    <t>http://biocol.org/urn:lsid:biocol.org:col:13800</t>
  </si>
  <si>
    <t>Valdï¿½tejnovo nÃ¡mestÃ­ 1</t>
  </si>
  <si>
    <t>506 01 JicÃ­n</t>
  </si>
  <si>
    <t>JICÃN</t>
  </si>
  <si>
    <t>Bohemia, especially JicÃ­n.</t>
  </si>
  <si>
    <t>http://grbio.org/institution/oblastn%C3%AD-muzeum-kutn%C3%A1-hora</t>
  </si>
  <si>
    <t>OblastnÃ­ muzeum KutnÃ¡ Hora</t>
  </si>
  <si>
    <t>B2633</t>
  </si>
  <si>
    <t>OMKH&lt;IH&gt;</t>
  </si>
  <si>
    <t>urn:lsid:biocol.org:col:13791</t>
  </si>
  <si>
    <t>http://biocol.org/urn:lsid:biocol.org:col:13791</t>
  </si>
  <si>
    <t>KutnÃ¡ Hora</t>
  </si>
  <si>
    <t>KUTNÃ HORA</t>
  </si>
  <si>
    <t>OMKH (3500 specimens) transferred to ROZ.</t>
  </si>
  <si>
    <t>http://grbio.org/institution/polabsk%C3%A9-muzeum-v-podebradech</t>
  </si>
  <si>
    <t>PolabskÃ© muzeum v Podebradech</t>
  </si>
  <si>
    <t>B2634</t>
  </si>
  <si>
    <t>OMP&lt;IH&gt;</t>
  </si>
  <si>
    <t>http://muzeum.podebrady.cz</t>
  </si>
  <si>
    <t>urn:lsid:biocol.org:col:13872</t>
  </si>
  <si>
    <t>http://biocol.org/urn:lsid:biocol.org:col:13872</t>
  </si>
  <si>
    <t>PalackÃ©ho 68</t>
  </si>
  <si>
    <t>CZ-290 01 Podebrady</t>
  </si>
  <si>
    <t>PODEBRADY</t>
  </si>
  <si>
    <t>http://grbio.org/institution/omsk-pedagogical-univeristy</t>
  </si>
  <si>
    <t>Omsk Pedagogical Univeristy</t>
  </si>
  <si>
    <t>B2635</t>
  </si>
  <si>
    <t>OMSK&lt;IH&gt;</t>
  </si>
  <si>
    <t>http://grbio.org/cool/if8m-4g17</t>
  </si>
  <si>
    <t>Department of Botany, Cytology and Genetics</t>
  </si>
  <si>
    <t>Nab. Tukhachevskogo, 14</t>
  </si>
  <si>
    <t>Omsk</t>
  </si>
  <si>
    <t>Entered Jan 2009.</t>
  </si>
  <si>
    <t>Flora of Omsk  Region, Southern Siberia</t>
  </si>
  <si>
    <t>http://grbio.org/institution/omsk-s-m-kirov-agricultural-university</t>
  </si>
  <si>
    <t>Omsk S. M. Kirov Agricultural University</t>
  </si>
  <si>
    <t>B2636</t>
  </si>
  <si>
    <t>OMSKM&lt;IH&gt;</t>
  </si>
  <si>
    <t>urn:lsid:biocol.org:col:15218</t>
  </si>
  <si>
    <t>http://biocol.org/urn:lsid:biocol.org:col:15218</t>
  </si>
  <si>
    <t>Plant Protection and Forest Melioration Department</t>
  </si>
  <si>
    <t>Institutskaya Sq. 2</t>
  </si>
  <si>
    <t>Omsk 644008</t>
  </si>
  <si>
    <t>OMSK</t>
  </si>
  <si>
    <t>Fungi, especially basidiomycetes, of central Urals and Siberia.</t>
  </si>
  <si>
    <t>http://grbio.org/institution/ondokuz-mayis-university</t>
  </si>
  <si>
    <t>Ondokuz Mayis University</t>
  </si>
  <si>
    <t>B2637</t>
  </si>
  <si>
    <t>OMUB&lt;IH&gt;</t>
  </si>
  <si>
    <t>urn:lsid:biocol.org:col:13813</t>
  </si>
  <si>
    <t>http://biocol.org/urn:lsid:biocol.org:col:13813</t>
  </si>
  <si>
    <t>Faculty of Arts and Sciences</t>
  </si>
  <si>
    <t>55139 Kurupelit-Samsun</t>
  </si>
  <si>
    <t>SAMSUN</t>
  </si>
  <si>
    <t>Turkey, especially northern Anatolia.</t>
  </si>
  <si>
    <t>http://grbio.org/institution/natural-history-museum</t>
  </si>
  <si>
    <t>B2638</t>
  </si>
  <si>
    <t>ON&lt;IH&gt;</t>
  </si>
  <si>
    <t>National Herbarium of Oman</t>
  </si>
  <si>
    <t>urn:lsid:biocol.org:col:13739</t>
  </si>
  <si>
    <t>http://biocol.org/urn:lsid:biocol.org:col:13739</t>
  </si>
  <si>
    <t>Ministry of National Heritage and Culture</t>
  </si>
  <si>
    <t>P.O. Box 668</t>
  </si>
  <si>
    <t>Muscat 100</t>
  </si>
  <si>
    <t>Oman</t>
  </si>
  <si>
    <t>Al Khuwayr (North), Ministries Street of Sultanate.</t>
  </si>
  <si>
    <t>MUSCAT</t>
  </si>
  <si>
    <t>Updated Dec 2012.  The Higher Plants collection has been established and is reviewed by qualified botanists.; A very small percentage of the specimens' remains unidentified (some may be species still requiring formal description).; With its 12 360 recorded specimens, this is the largest database of the Natural History Museum.</t>
  </si>
  <si>
    <t>Oman.</t>
  </si>
  <si>
    <t>http://grbio.org/institution/kameyama-botanical-garden</t>
  </si>
  <si>
    <t>Kameyama Botanical Garden</t>
  </si>
  <si>
    <t>B2639</t>
  </si>
  <si>
    <t>OOM&lt;IH&gt;</t>
  </si>
  <si>
    <t>urn:lsid:biocol.org:col:15715</t>
  </si>
  <si>
    <t>http://biocol.org/urn:lsid:biocol.org:col:15715</t>
  </si>
  <si>
    <t>Oomoto Honbu</t>
  </si>
  <si>
    <t>Kameoka</t>
  </si>
  <si>
    <t>Ten'onkyo.</t>
  </si>
  <si>
    <t>KAMEOKA</t>
  </si>
  <si>
    <t>http://grbio.org/institution/silesian-museum</t>
  </si>
  <si>
    <t>Silesian Museum</t>
  </si>
  <si>
    <t>B2640</t>
  </si>
  <si>
    <t>OP&lt;IH&gt;</t>
  </si>
  <si>
    <t>urn:lsid:biocol.org:col:14056</t>
  </si>
  <si>
    <t>http://biocol.org/urn:lsid:biocol.org:col:14056</t>
  </si>
  <si>
    <t>Tyrsova Street 1</t>
  </si>
  <si>
    <t>CZ-746 46 Opava</t>
  </si>
  <si>
    <t>OPAVA</t>
  </si>
  <si>
    <t>Worldwide bryophytes; tropical pteridophytes; all regional plants.</t>
  </si>
  <si>
    <t>http://grbio.org/institution/university-oregon</t>
  </si>
  <si>
    <t>University of Oregon</t>
  </si>
  <si>
    <t>B2641</t>
  </si>
  <si>
    <t>ORE&lt;IH&gt;</t>
  </si>
  <si>
    <t>urn:lsid:biocol.org:col:15665</t>
  </si>
  <si>
    <t>http://biocol.org/urn:lsid:biocol.org:col:15665</t>
  </si>
  <si>
    <t>Updated Mar 2007. ORE (110 000 specimens) transferred to OSC in 1993. Continue to cite specimens from the University of Oregon Herbarium as ORE. Contact Aaron I. Liston, listona@science.oregonstate.edu</t>
  </si>
  <si>
    <t>http://grbio.org/institution/karolinska-h%C3%B6gre-allm%C3%A4nna-l%C3%A4roverket</t>
  </si>
  <si>
    <t>Karolinska HÃ¶gre AllmÃ¤nna LÃ¤roverket</t>
  </si>
  <si>
    <t>B2642</t>
  </si>
  <si>
    <t>OREB&lt;IH&gt;</t>
  </si>
  <si>
    <t>urn:lsid:biocol.org:col:13419</t>
  </si>
  <si>
    <t>http://biocol.org/urn:lsid:biocol.org:col:13419</t>
  </si>
  <si>
    <t>Ã–rebro</t>
  </si>
  <si>
    <t>Ã–REBRO</t>
  </si>
  <si>
    <t>OREB moved to a building run by the community. Researchers should contact UPS for access to OREB.</t>
  </si>
  <si>
    <t>Sweden.</t>
  </si>
  <si>
    <t>http://grbio.org/institution/institute-steppe-ural-branch-russian-academy-sciences</t>
  </si>
  <si>
    <t>Institute of Steppe of the Ural branch of Russian Academy of Sciences</t>
  </si>
  <si>
    <t>B2643</t>
  </si>
  <si>
    <t>ORIS&lt;IH&gt;</t>
  </si>
  <si>
    <t>urn:lsid:biocol.org:col:15780</t>
  </si>
  <si>
    <t>http://biocol.org/urn:lsid:biocol.org:col:15780</t>
  </si>
  <si>
    <t>Laboratory of Biogeography and Biodiversity Monitoring</t>
  </si>
  <si>
    <t>Pionerskaya str. 11</t>
  </si>
  <si>
    <t>Orenburg 460000</t>
  </si>
  <si>
    <t>ORENBURG</t>
  </si>
  <si>
    <t>Russia and adjacent areas, mainly steppe zone; vascular plants; lichens; fungi; mosses.</t>
  </si>
  <si>
    <t>http://grbio.org/institution/mus%C3%A9e-des-sciences-naturelles</t>
  </si>
  <si>
    <t>MusÃ©e des Sciences Naturelles</t>
  </si>
  <si>
    <t>B2644</t>
  </si>
  <si>
    <t>ORM&lt;IH&gt;</t>
  </si>
  <si>
    <t>urn:lsid:biocol.org:col:13620</t>
  </si>
  <si>
    <t>http://biocol.org/urn:lsid:biocol.org:col:13620</t>
  </si>
  <si>
    <t>6 rue Marcel-Proust</t>
  </si>
  <si>
    <t>F-45000 OrlÃ©ans</t>
  </si>
  <si>
    <t>ORLÃ‰ANS</t>
  </si>
  <si>
    <t>ORM does not have the Brazilian collections of A. F. C. P. de Saint-Hilaire.</t>
  </si>
  <si>
    <t>France, especially Loiret.</t>
  </si>
  <si>
    <t>http://grbio.org/institution/instituto-canario-de-investigaciones-agrarias-icia</t>
  </si>
  <si>
    <t>Instituto Canario de Investigaciones Agrarias (ICIA)</t>
  </si>
  <si>
    <t>B2645</t>
  </si>
  <si>
    <t>ORT&lt;IH&gt;</t>
  </si>
  <si>
    <t>urn:lsid:biocol.org:col:13316</t>
  </si>
  <si>
    <t>http://biocol.org/urn:lsid:biocol.org:col:13316</t>
  </si>
  <si>
    <t>JardÃ­n de AclimataciÃ³n de la Orotava</t>
  </si>
  <si>
    <t>Retama 2</t>
  </si>
  <si>
    <t>38400 Puerto de la Cruz, Tenerife</t>
  </si>
  <si>
    <t>Puerto de La Cruz.</t>
  </si>
  <si>
    <t>PUERTO DE LA CRUZ</t>
  </si>
  <si>
    <t>Canary Islands; Madeira; Azorean Islands; Cabo Verde Islands; Iberian Peninsula; northwestern Africa.</t>
  </si>
  <si>
    <t>http://grbio.org/institution/orton-hall</t>
  </si>
  <si>
    <t>Orton Hall</t>
  </si>
  <si>
    <t>B2646</t>
  </si>
  <si>
    <t>ORTN&lt;IH&gt;</t>
  </si>
  <si>
    <t>urn:lsid:biocol.org:col:13820</t>
  </si>
  <si>
    <t>http://biocol.org/urn:lsid:biocol.org:col:13820</t>
  </si>
  <si>
    <t>Orton, Northamptonshire</t>
  </si>
  <si>
    <t>ORTON</t>
  </si>
  <si>
    <t>ORTN transferred to ABO.</t>
  </si>
  <si>
    <t>http://grbio.org/institution/oral-roberts-university</t>
  </si>
  <si>
    <t>Oral Roberts University</t>
  </si>
  <si>
    <t>B2647</t>
  </si>
  <si>
    <t>ORU&lt;IH&gt;</t>
  </si>
  <si>
    <t>urn:lsid:biocol.org:col:13815</t>
  </si>
  <si>
    <t>http://biocol.org/urn:lsid:biocol.org:col:13815</t>
  </si>
  <si>
    <t>Tulsa</t>
  </si>
  <si>
    <t>TULSA</t>
  </si>
  <si>
    <t>Herbarium ORU is closed.  The Aquatic Plant herbarium specimes were transferred to OKL in about 2010.</t>
  </si>
  <si>
    <t>Oklahoma, especially aquatic vascular plants and Characeae; North American &lt;Myriophyllum&gt;, Haloragaceae.</t>
  </si>
  <si>
    <t>http://grbio.org/institution/ohio-state-university</t>
  </si>
  <si>
    <t>Ohio State University</t>
  </si>
  <si>
    <t>B2648</t>
  </si>
  <si>
    <t>OS&lt;IH&gt;</t>
  </si>
  <si>
    <t>http://herbarium.osu.edu/</t>
  </si>
  <si>
    <t>urn:lsid:biocol.org:col:15620</t>
  </si>
  <si>
    <t>http://biocol.org/urn:lsid:biocol.org:col:15620</t>
  </si>
  <si>
    <t>Museum of Biological Diversity</t>
  </si>
  <si>
    <t>1315 Kinnear Road</t>
  </si>
  <si>
    <t>43212-1157</t>
  </si>
  <si>
    <t>US 154</t>
  </si>
  <si>
    <t>Updated Jan 2003. Botanical library of 20 000 volumes, including the personal collections of E. D. Rudolph and W. B. Cooke. Strengths include the history of botany, mycology (especially lichenology), horticulture, and southern South American floristics.</t>
  </si>
  <si>
    <t>Vascular plants of North America (especially Ohio), Chile, and southern South America; bryophytes; diatoms worldwide; lichens; fungi; Asteraceae; Betulaceae.</t>
  </si>
  <si>
    <t>http://grbio.org/institution/osaka-museum-natural-history</t>
  </si>
  <si>
    <t>Osaka Museum of Natural History</t>
  </si>
  <si>
    <t>B2649</t>
  </si>
  <si>
    <t>OSA&lt;IH&gt;</t>
  </si>
  <si>
    <t>http://www.mus-nh.city.osaka.jp/english/omnh-e-home.html</t>
  </si>
  <si>
    <t>urn:lsid:biocol.org:col:15577</t>
  </si>
  <si>
    <t>http://biocol.org/urn:lsid:biocol.org:col:15577</t>
  </si>
  <si>
    <t>Nagai Park, Higashi-sumiyoshi</t>
  </si>
  <si>
    <t>Osaka-shi</t>
  </si>
  <si>
    <t>546-0034</t>
  </si>
  <si>
    <t>Updated Mar 2011 (new correspondent).</t>
  </si>
  <si>
    <t>Marine algae, bryophytes, and vascular plants (including wood samples, pollen, and spore slides) of Japan and adjacent regions.</t>
  </si>
  <si>
    <t>http://grbio.org/institution/society-botanists</t>
  </si>
  <si>
    <t>Society of Botanists</t>
  </si>
  <si>
    <t>B2650</t>
  </si>
  <si>
    <t>OSB&lt;IH&gt;</t>
  </si>
  <si>
    <t>urn:lsid:biocol.org:col:14078</t>
  </si>
  <si>
    <t>http://biocol.org/urn:lsid:biocol.org:col:14078</t>
  </si>
  <si>
    <t>Lancashire</t>
  </si>
  <si>
    <t>OSB no longer exists.</t>
  </si>
  <si>
    <t>http://grbio.org/institution/universit%C3%A4t-osnabr%C3%BCck</t>
  </si>
  <si>
    <t>UniversitÃ¤t OsnabrÃ¼ck</t>
  </si>
  <si>
    <t>B2651</t>
  </si>
  <si>
    <t>OSBU&lt;IH&gt;</t>
  </si>
  <si>
    <t>http://grbio.org/cool/4h1r-n3yh</t>
  </si>
  <si>
    <t>Spezielle Botanik</t>
  </si>
  <si>
    <t>Fachbereich Biologie</t>
  </si>
  <si>
    <t>Postfach 4469</t>
  </si>
  <si>
    <t>D-49069 OsnabrÃ¼ck</t>
  </si>
  <si>
    <t>Barbarastrasse 11.</t>
  </si>
  <si>
    <t>OSNABRÃœCK</t>
  </si>
  <si>
    <t>Europe and Central Asia; Brassicaceae and Alliaceae worldwide</t>
  </si>
  <si>
    <t>http://grbio.org/institution/oregon-state-university</t>
  </si>
  <si>
    <t>B2652</t>
  </si>
  <si>
    <t>OSC&lt;IH&gt;</t>
  </si>
  <si>
    <t>http://oregonstate.edu/dept/botany/herbarium</t>
  </si>
  <si>
    <t>urn:lsid:biocol.org:col:15613</t>
  </si>
  <si>
    <t>http://biocol.org/urn:lsid:biocol.org:col:15613</t>
  </si>
  <si>
    <t>Botany and Plant Pathology Department</t>
  </si>
  <si>
    <t>2082 Cordley Hall</t>
  </si>
  <si>
    <t>CORVALLIS</t>
  </si>
  <si>
    <t>97331-2902</t>
  </si>
  <si>
    <t>Updated Mar 2007. WILLU not interfiled. ORE interfiled with OSC. Specimens from ORE, OSC, and WILLU sent on all loan requests and should be cited based on the original herbarium.</t>
  </si>
  <si>
    <t>All groups, mainly of the Pacific Northwest; hypogeous fungi, Glomales, worldwide.</t>
  </si>
  <si>
    <t>http://grbio.org/institution/university-wisconsin-oshkosh</t>
  </si>
  <si>
    <t>University of Wisconsin Oshkosh</t>
  </si>
  <si>
    <t>B2653</t>
  </si>
  <si>
    <t>OSH&lt;IH&gt;</t>
  </si>
  <si>
    <t>Neil A. Harriman Herbarium</t>
  </si>
  <si>
    <t>http://www.uwosh.edu/biology/our-facilities/herbarium</t>
  </si>
  <si>
    <t>urn:lsid:biocol.org:col:15496</t>
  </si>
  <si>
    <t>http://biocol.org/urn:lsid:biocol.org:col:15496</t>
  </si>
  <si>
    <t>Biology and Microbiology Department</t>
  </si>
  <si>
    <t>Oshkosh</t>
  </si>
  <si>
    <t>Elmwood and Woodland streets.</t>
  </si>
  <si>
    <t>OSHKOSH</t>
  </si>
  <si>
    <t>54901-8640</t>
  </si>
  <si>
    <t>Updated Sep 2009 (herbarium name, number of specimens).</t>
  </si>
  <si>
    <t>http://grbio.org/institution/ordnance-survey-ireland</t>
  </si>
  <si>
    <t>Ordnance Survey of Ireland</t>
  </si>
  <si>
    <t>B2654</t>
  </si>
  <si>
    <t>OSI&lt;IH&gt;</t>
  </si>
  <si>
    <t>urn:lsid:biocol.org:col:13817</t>
  </si>
  <si>
    <t>http://biocol.org/urn:lsid:biocol.org:col:13817</t>
  </si>
  <si>
    <t>OSI transferred to DBN.</t>
  </si>
  <si>
    <t>http://grbio.org/institution/ostravsk%C3%A9-muzeum</t>
  </si>
  <si>
    <t>OstravskÃ© muzeum</t>
  </si>
  <si>
    <t>B2655</t>
  </si>
  <si>
    <t>OSM&lt;IH&gt;</t>
  </si>
  <si>
    <t>http://grbio.org/cool/w0z9-2mgg</t>
  </si>
  <si>
    <t>Masarykovo NÃ¡mestÃ­ 1</t>
  </si>
  <si>
    <t>728 41 Ostrava</t>
  </si>
  <si>
    <t>OSTRAVA</t>
  </si>
  <si>
    <t>Europe, especially Czech Republic.</t>
  </si>
  <si>
    <t>http://grbio.org/institution/st-martins-college</t>
  </si>
  <si>
    <t>St. Martin's College</t>
  </si>
  <si>
    <t>B2656</t>
  </si>
  <si>
    <t>OSMC&lt;IH&gt;</t>
  </si>
  <si>
    <t>urn:lsid:biocol.org:col:15433</t>
  </si>
  <si>
    <t>http://biocol.org/urn:lsid:biocol.org:col:15433</t>
  </si>
  <si>
    <t>Lacey</t>
  </si>
  <si>
    <t>LACEY</t>
  </si>
  <si>
    <t>Pacific Northwest vascular plants; some local marine algae.</t>
  </si>
  <si>
    <t>http://grbio.org/institution/museum-am-sch%C3%B6lerberg-natur-und-umwelt</t>
  </si>
  <si>
    <t>Museum am SchÃ¶lerberg, Natur und Umwelt</t>
  </si>
  <si>
    <t>B2657</t>
  </si>
  <si>
    <t>OSN&lt;IH&gt;</t>
  </si>
  <si>
    <t>urn:lsid:biocol.org:col:13644</t>
  </si>
  <si>
    <t>http://biocol.org/urn:lsid:biocol.org:col:13644</t>
  </si>
  <si>
    <t>Am SchÃ¶lerberg 8</t>
  </si>
  <si>
    <t>D-49082 OsnabrÃ¼ck</t>
  </si>
  <si>
    <t>Central Europe, particularly OsnabrÃ¼ck and Lower Saxony.</t>
  </si>
  <si>
    <t>http://grbio.org/institution/oregon-state-university-0</t>
  </si>
  <si>
    <t>B2658</t>
  </si>
  <si>
    <t>OSUF&lt;IH&gt;</t>
  </si>
  <si>
    <t>urn:lsid:biocol.org:col:14890</t>
  </si>
  <si>
    <t>http://biocol.org/urn:lsid:biocol.org:col:14890</t>
  </si>
  <si>
    <t>Department of Wood Science and Engineering</t>
  </si>
  <si>
    <t>118 Richardson Hall.</t>
  </si>
  <si>
    <t>Wood samples.</t>
  </si>
  <si>
    <t>http://grbio.org/institution/oswestry-museum</t>
  </si>
  <si>
    <t>Oswestry Museum</t>
  </si>
  <si>
    <t>B2659</t>
  </si>
  <si>
    <t>OSWY&lt;IH&gt;</t>
  </si>
  <si>
    <t>urn:lsid:biocol.org:col:13824</t>
  </si>
  <si>
    <t>http://biocol.org/urn:lsid:biocol.org:col:13824</t>
  </si>
  <si>
    <t>Guildhall</t>
  </si>
  <si>
    <t>Oswestry, Salop</t>
  </si>
  <si>
    <t>OSWESTRY</t>
  </si>
  <si>
    <t>OSWY no longer exists.</t>
  </si>
  <si>
    <t>http://grbio.org/institution/university-otago</t>
  </si>
  <si>
    <t>University of Otago</t>
  </si>
  <si>
    <t>B2660</t>
  </si>
  <si>
    <t>OTA&lt;IH&gt;</t>
  </si>
  <si>
    <t>http://www.botany.otago.ac.nz/herbarium/</t>
  </si>
  <si>
    <t>urn:lsid:biocol.org:col:14584</t>
  </si>
  <si>
    <t>http://biocol.org/urn:lsid:biocol.org:col:14584</t>
  </si>
  <si>
    <t>P.O. Box 56</t>
  </si>
  <si>
    <t>Dunedin 9001</t>
  </si>
  <si>
    <t>464 Great King Street (corner of Union Street).</t>
  </si>
  <si>
    <t>DUNEDIN</t>
  </si>
  <si>
    <t>New Zealand, especially alpine regions.</t>
  </si>
  <si>
    <t>http://grbio.org/institution/canadian-forest-service</t>
  </si>
  <si>
    <t>Canadian Forest Service</t>
  </si>
  <si>
    <t>B2661</t>
  </si>
  <si>
    <t>OTF&lt;IH&gt;</t>
  </si>
  <si>
    <t>urn:lsid:biocol.org:col:15428</t>
  </si>
  <si>
    <t>http://biocol.org/urn:lsid:biocol.org:col:15428</t>
  </si>
  <si>
    <t>Updated Feb 2007. OTF (5200 specimens) transferred to PFES in 1960s, further transferred to CAN with PFES in 1994. Contact Jennifer Doubt, jdoubt@mus-nature.ca</t>
  </si>
  <si>
    <t>http://grbio.org/institution/otago-museum</t>
  </si>
  <si>
    <t>Otago Museum</t>
  </si>
  <si>
    <t>B2662</t>
  </si>
  <si>
    <t>OTM&lt;IH&gt;</t>
  </si>
  <si>
    <t>urn:lsid:biocol.org:col:13825</t>
  </si>
  <si>
    <t>http://biocol.org/urn:lsid:biocol.org:col:13825</t>
  </si>
  <si>
    <t>Dunedin</t>
  </si>
  <si>
    <t>OTM transferred to OTA and WELT.</t>
  </si>
  <si>
    <t>11 July 2014 - 8:53am EDT</t>
  </si>
  <si>
    <t>http://grbio.org/institution/universit%C3%A9-de-ouagadougou</t>
  </si>
  <si>
    <t>UniversitÃ© de Ouagadougou</t>
  </si>
  <si>
    <t>B2663</t>
  </si>
  <si>
    <t>OUA&lt;IH&gt;</t>
  </si>
  <si>
    <t>http://www.univ-ouaga.bf/</t>
  </si>
  <si>
    <t>urn:lsid:biocol.org:col:14438</t>
  </si>
  <si>
    <t>http://biocol.org/urn:lsid:biocol.org:col:14438</t>
  </si>
  <si>
    <t>Laboratoire de Biologie et Ecologie VÃ©gÃ©tales</t>
  </si>
  <si>
    <t>03 BP 7021 Ouagadougou 03</t>
  </si>
  <si>
    <t>Avenue No-Roamba.</t>
  </si>
  <si>
    <t>Western Africa, especially Burkina Faso</t>
  </si>
  <si>
    <t>all plant groups</t>
  </si>
  <si>
    <t>http://grbio.org/institution/universidade-federal-de-ouro-preto-campus-universit%C3%A1rio</t>
  </si>
  <si>
    <t>Universidade Federal de Ouro Preto, Campus UniversitÃ¡rio</t>
  </si>
  <si>
    <t>B2664</t>
  </si>
  <si>
    <t>OUPR&lt;IH&gt;</t>
  </si>
  <si>
    <t>HerbÃ¡rio Professor Jose Badini</t>
  </si>
  <si>
    <t>urn:lsid:biocol.org:col:15497</t>
  </si>
  <si>
    <t>http://biocol.org/urn:lsid:biocol.org:col:15497</t>
  </si>
  <si>
    <t>Instituto de CiÃªncias Exatas e BiolÃ³gicas</t>
  </si>
  <si>
    <t>35400-000 Ouro Preto</t>
  </si>
  <si>
    <t>OURO PRETO</t>
  </si>
  <si>
    <t>Updated Dec 2009 (staff updates).</t>
  </si>
  <si>
    <t>Brazil, especially QuadrilÃ¡tero FerrÃ­fero.</t>
  </si>
  <si>
    <t>http://grbio.org/institution/okresn%C3%AD-vlastivedn%C3%A9-muzeum-1</t>
  </si>
  <si>
    <t>B2665</t>
  </si>
  <si>
    <t>OVMB&lt;IH&gt;</t>
  </si>
  <si>
    <t>http://grbio.org/cool/tcwg-ji4r</t>
  </si>
  <si>
    <t>792 01 BruntÃ¡l</t>
  </si>
  <si>
    <t>ZÃ¡meckÃ© nÃ¡mestÃ­ 7.</t>
  </si>
  <si>
    <t>BRUNTÃL</t>
  </si>
  <si>
    <t>Moravia; Bohemia.</t>
  </si>
  <si>
    <t>http://grbio.org/institution/wadham-college</t>
  </si>
  <si>
    <t>Wadham College</t>
  </si>
  <si>
    <t>B2666</t>
  </si>
  <si>
    <t>OXD&lt;IH&gt;</t>
  </si>
  <si>
    <t>urn:lsid:biocol.org:col:14714</t>
  </si>
  <si>
    <t>http://biocol.org/urn:lsid:biocol.org:col:14714</t>
  </si>
  <si>
    <t>Oxford, Oxfordshire</t>
  </si>
  <si>
    <t>OXD no longer exists.</t>
  </si>
  <si>
    <t>http://grbio.org/institution/university-oxford-0</t>
  </si>
  <si>
    <t>B2667</t>
  </si>
  <si>
    <t>OXF&lt;IH&gt;</t>
  </si>
  <si>
    <t>Fielding-Druce Herbarium</t>
  </si>
  <si>
    <t>http://herbaria.plants.ox.ac.uk/bol/home/</t>
  </si>
  <si>
    <t>urn:lsid:biocol.org:col:15522</t>
  </si>
  <si>
    <t>http://biocol.org/urn:lsid:biocol.org:col:15522</t>
  </si>
  <si>
    <t>Updated Oct 2007. The Fielding Herbarium contains all non-British material collected by former Department of Botany staff since 1769, and since it was largely obtained througn purchase of material at auctions in the early 19th century, it is particularly rich in type material. The Druce Herbarium contains all British phanerogams that were collected later than 1769.  The history of OXF has been comprehensively studied by H. M. Clokie (1964;  An account of the herbaria of the Department of Botany in the University of Oxford, Oxford University Press).</t>
  </si>
  <si>
    <t>Worldwide, especially British Isles, arctic, and South America.</t>
  </si>
  <si>
    <t>http://grbio.org/institution/magdalen-college-library</t>
  </si>
  <si>
    <t>Magdalen College Library</t>
  </si>
  <si>
    <t>B2668</t>
  </si>
  <si>
    <t>OXM&lt;IH&gt;</t>
  </si>
  <si>
    <t>urn:lsid:biocol.org:col:13535</t>
  </si>
  <si>
    <t>http://biocol.org/urn:lsid:biocol.org:col:13535</t>
  </si>
  <si>
    <t>OXM no longer exists.</t>
  </si>
  <si>
    <t>http://grbio.org/institution/universidade-federal-do-oeste-do-par%C3%A1</t>
  </si>
  <si>
    <t>Universidade Federal do Oeste do ParÃ¡</t>
  </si>
  <si>
    <t>B2669</t>
  </si>
  <si>
    <t>PA&lt;IH&gt;</t>
  </si>
  <si>
    <t>HerbÃ¡rio do Estado do ParÃ¡</t>
  </si>
  <si>
    <t>http://grbio.org/cool/dce0-5vhz</t>
  </si>
  <si>
    <t>LaboratÃ³rio de SistemÃ¡tica Vegetal</t>
  </si>
  <si>
    <t>Instituto de Biodiversidade e Florestas</t>
  </si>
  <si>
    <t>Campus TapajÃ³s, UFOPA, Rua Vera Paz, s.n., SalÃ©</t>
  </si>
  <si>
    <t>SantarÃ©m</t>
  </si>
  <si>
    <t>68135-110</t>
  </si>
  <si>
    <t>Rua Vera Paz, s.n., SalÃ©</t>
  </si>
  <si>
    <t>Flora of Amazonia</t>
  </si>
  <si>
    <t>http://grbio.org/institution/pennsylvania-state-university</t>
  </si>
  <si>
    <t>The Pennsylvania State University</t>
  </si>
  <si>
    <t>B2670</t>
  </si>
  <si>
    <t>PAC&lt;IH&gt;</t>
  </si>
  <si>
    <t>urn:lsid:biocol.org:col:13849</t>
  </si>
  <si>
    <t>http://biocol.org/urn:lsid:biocol.org:col:13849</t>
  </si>
  <si>
    <t>208  Mueller Laboratory</t>
  </si>
  <si>
    <t>13 Whitmore Laboratory (main herbarium) 316 Mueller (bryophytes)</t>
  </si>
  <si>
    <t>UNIVERSITY PARK</t>
  </si>
  <si>
    <t>US 038</t>
  </si>
  <si>
    <t>Updated Sep 2012 (minor).  PAC fungi transferred first PACMA then to BPI. PAC bryophytes (ca. 25,000), with the exception of the Bryoxiphiaceae, Erpodiaceae, Eustichiaceae, Fissidentaceae, Phyllodrepaniaceae and Phyllogoniaceae, transferred to MO.</t>
  </si>
  <si>
    <t>Pennsylvania; eastern North America; &lt;Carex&gt;; North American &lt;Chenopodium&gt;; North American Ranunculaceae.</t>
  </si>
  <si>
    <t>http://grbio.org/institution/instituto-anchietano-de-pesquisasunisinos</t>
  </si>
  <si>
    <t>Instituto Anchietano de Pesquisas/UNISINOS</t>
  </si>
  <si>
    <t>B2671</t>
  </si>
  <si>
    <t>PACA&lt;IH&gt;</t>
  </si>
  <si>
    <t>HerbÃ¡rio Anchieta</t>
  </si>
  <si>
    <t>urn:lsid:biocol.org:col:15731</t>
  </si>
  <si>
    <t>http://biocol.org/urn:lsid:biocol.org:col:15731</t>
  </si>
  <si>
    <t>Caixa Postal 275</t>
  </si>
  <si>
    <t>93001-970 SÃ£o Leopoldo</t>
  </si>
  <si>
    <t>Rua Brasil 725.</t>
  </si>
  <si>
    <t>Southern Brazil.</t>
  </si>
  <si>
    <t>http://grbio.org/institution/pennsylvania-state-university-0</t>
  </si>
  <si>
    <t>Pennsylvania State University</t>
  </si>
  <si>
    <t>B2672</t>
  </si>
  <si>
    <t>PACMA&lt;IH&gt;</t>
  </si>
  <si>
    <t>urn:lsid:biocol.org:col:15079</t>
  </si>
  <si>
    <t>http://biocol.org/urn:lsid:biocol.org:col:15079</t>
  </si>
  <si>
    <t>Mont Alto</t>
  </si>
  <si>
    <t>MONT ALTO</t>
  </si>
  <si>
    <t>17237-9703</t>
  </si>
  <si>
    <t>Updated May 2005. Fungal specimens from PACMA transferred to BPI in 2002.</t>
  </si>
  <si>
    <t>http://grbio.org/institution/universit%C3%A0-degli-studi-di-padova</t>
  </si>
  <si>
    <t>UniversitÃ  degli Studi di Padova</t>
  </si>
  <si>
    <t>B2673</t>
  </si>
  <si>
    <t>PAD&lt;IH&gt;</t>
  </si>
  <si>
    <t>Erbario Patavinum</t>
  </si>
  <si>
    <t>http://www.horti.unimore.it/CD/Padova/padovahome.htm</t>
  </si>
  <si>
    <t>urn:lsid:biocol.org:col:14385</t>
  </si>
  <si>
    <t>http://biocol.org/urn:lsid:biocol.org:col:14385</t>
  </si>
  <si>
    <t>Centro Interdipartimentale Musei Scientifici</t>
  </si>
  <si>
    <t>Via Orto Botanico 15</t>
  </si>
  <si>
    <t>I-35123 Padova</t>
  </si>
  <si>
    <t>PADOVA</t>
  </si>
  <si>
    <t>Worldwide, especially Venetia.</t>
  </si>
  <si>
    <t>http://grbio.org/institution/universit%C3%A4t-basel-0</t>
  </si>
  <si>
    <t>UniversitÃ¤t Basel</t>
  </si>
  <si>
    <t>B2674</t>
  </si>
  <si>
    <t>PAE&lt;IH&gt;</t>
  </si>
  <si>
    <t>Stiftung Herbarium Paul Aellen</t>
  </si>
  <si>
    <t>urn:lsid:biocol.org:col:14405</t>
  </si>
  <si>
    <t>http://biocol.org/urn:lsid:biocol.org:col:14405</t>
  </si>
  <si>
    <t>SchÃ¶nbeinstrasse 6</t>
  </si>
  <si>
    <t>CH-4056 Basel</t>
  </si>
  <si>
    <t>BASEL</t>
  </si>
  <si>
    <t>PAE (220 000 specimens) incorporated in G as G-PAE.</t>
  </si>
  <si>
    <t>http://grbio.org/institution/herbarium-mediterraneum-panormitanum</t>
  </si>
  <si>
    <t>Herbarium Mediterraneum Panormitanum</t>
  </si>
  <si>
    <t>B2675</t>
  </si>
  <si>
    <t>PAL&lt;IH&gt;</t>
  </si>
  <si>
    <t>http://www.herbmedit.org</t>
  </si>
  <si>
    <t>urn:lsid:biocol.org:col:15292</t>
  </si>
  <si>
    <t>http://biocol.org/urn:lsid:biocol.org:col:15292</t>
  </si>
  <si>
    <t>Dipartimento di Biologia ambientale e BiodiversitÃ </t>
  </si>
  <si>
    <t>via Lincoln, 2</t>
  </si>
  <si>
    <t>I-90133 Palermo</t>
  </si>
  <si>
    <t>PALERMO</t>
  </si>
  <si>
    <t>IT-001</t>
  </si>
  <si>
    <t>Updated Aug 2012 (incorporation of BIEL specimens noted).   Herbarium W. Greuter (100,000 specimens, donated ; 2009) is kept separate, to be cited as PAL-Gr; ; specialty: Mediterranean, Caucasia, Caribbean, ; Australia.</t>
  </si>
  <si>
    <t>Sicily; Mediterranean basin; Canary Islands; South America; Somalia; South Africa; Australia.</t>
  </si>
  <si>
    <t>http://grbio.org/institution/empresa-de-pesquisa-agropecu%C3%A1ria-de-minas-gerais-epamig</t>
  </si>
  <si>
    <t>Empresa de Pesquisa AgropecuÃ¡ria de Minas Gerais (EPAMIG)</t>
  </si>
  <si>
    <t>B2676</t>
  </si>
  <si>
    <t>PAMG&lt;IH&gt;</t>
  </si>
  <si>
    <t>urn:lsid:biocol.org:col:15335</t>
  </si>
  <si>
    <t>http://biocol.org/urn:lsid:biocol.org:col:15335</t>
  </si>
  <si>
    <t>Departamento de Pesquisa</t>
  </si>
  <si>
    <t>Avenida JosÃ© CÃ¢ndido da Silveira 1647</t>
  </si>
  <si>
    <t>Bairro UniÃ£o  CEP 31170-0000 Belo Horizonte</t>
  </si>
  <si>
    <t>Updated Jun 2009..</t>
  </si>
  <si>
    <t>Minas Gerais cerrado and caatinga; native plants; medicinal plants; weeds; Fabaceae.</t>
  </si>
  <si>
    <t>http://grbio.org/institution/universidad-de-navarra</t>
  </si>
  <si>
    <t>Universidad de Navarra</t>
  </si>
  <si>
    <t>B2677</t>
  </si>
  <si>
    <t>PAMP&lt;IH&gt;</t>
  </si>
  <si>
    <t>http://www.unav.es/botanica/</t>
  </si>
  <si>
    <t>urn:lsid:biocol.org:col:15511</t>
  </si>
  <si>
    <t>http://biocol.org/urn:lsid:biocol.org:col:15511</t>
  </si>
  <si>
    <t>31080 Pamplona</t>
  </si>
  <si>
    <t>Facultad de Ciencias, Irunlarrea.</t>
  </si>
  <si>
    <t>PAMPLONA</t>
  </si>
  <si>
    <t>Spain, especially Navarra Province; vascular plants; bryophytes.</t>
  </si>
  <si>
    <t>http://grbio.org/institution/pamukkale-university</t>
  </si>
  <si>
    <t>Pamukkale University</t>
  </si>
  <si>
    <t>B2678</t>
  </si>
  <si>
    <t>PAMUH&lt;IH&gt;</t>
  </si>
  <si>
    <t>http://grbio.org/cool/bsch-iqeb</t>
  </si>
  <si>
    <t>Arts &amp; Science Faculty</t>
  </si>
  <si>
    <t>Denizli</t>
  </si>
  <si>
    <t>Kinikli, 20070 Denizli</t>
  </si>
  <si>
    <t>Southwest Anatolia</t>
  </si>
  <si>
    <t>http://grbio.org/institution/panjab-university</t>
  </si>
  <si>
    <t>Panjab University</t>
  </si>
  <si>
    <t>B2679</t>
  </si>
  <si>
    <t>PAN&lt;IH&gt;</t>
  </si>
  <si>
    <t>urn:lsid:biocol.org:col:13841</t>
  </si>
  <si>
    <t>http://biocol.org/urn:lsid:biocol.org:col:13841</t>
  </si>
  <si>
    <t>Chandigarh 160 014</t>
  </si>
  <si>
    <t>CHANDIGARH</t>
  </si>
  <si>
    <t>All groups.</t>
  </si>
  <si>
    <t>http://grbio.org/institution/mus%C3%A9e-de-tahiti-et-des-iles</t>
  </si>
  <si>
    <t>MusÃ©e de Tahiti et des Iles</t>
  </si>
  <si>
    <t>B2680</t>
  </si>
  <si>
    <t>PAP&lt;IH&gt;</t>
  </si>
  <si>
    <t>urn:lsid:biocol.org:col:15451</t>
  </si>
  <si>
    <t>http://biocol.org/urn:lsid:biocol.org:col:15451</t>
  </si>
  <si>
    <t>B.P. 380354</t>
  </si>
  <si>
    <t>Punaauia</t>
  </si>
  <si>
    <t>Tahiti</t>
  </si>
  <si>
    <t>French Polynesia</t>
  </si>
  <si>
    <t>Pointe des PÃªcheurs.</t>
  </si>
  <si>
    <t>PUNAAUIA</t>
  </si>
  <si>
    <t>Updated Mar 2007. Formerly listed under PAPEETE.</t>
  </si>
  <si>
    <t>Eastern Polynesian vascular plants.</t>
  </si>
  <si>
    <t>http://grbio.org/institution/museo-de-ciencias-naturales-y-antropol%C3%B3gicas-prof-antonio-serrano</t>
  </si>
  <si>
    <t>Museo de Ciencias Naturales y AntropolÃ³gicas Prof. Antonio Serrano</t>
  </si>
  <si>
    <t>B2681</t>
  </si>
  <si>
    <t>PAR&lt;IH&gt;</t>
  </si>
  <si>
    <t>urn:lsid:biocol.org:col:15038</t>
  </si>
  <si>
    <t>http://biocol.org/urn:lsid:biocol.org:col:15038</t>
  </si>
  <si>
    <t>Casilla de Correo 71</t>
  </si>
  <si>
    <t>Departamento de BotÃ¡nica, Avenida Rivadavia 462.</t>
  </si>
  <si>
    <t>Updated Apr 1999. No loans.</t>
  </si>
  <si>
    <t>Argentina, especially of Entre RÃ­os Province; Paraguay.</t>
  </si>
  <si>
    <t>http://grbio.org/institution/universit%C3%A0-degli-studi-di-parma</t>
  </si>
  <si>
    <t>UniversitÃ  degli Studi di Parma</t>
  </si>
  <si>
    <t>B2682</t>
  </si>
  <si>
    <t>PARMA&lt;IH&gt;</t>
  </si>
  <si>
    <t>urn:lsid:biocol.org:col:14386</t>
  </si>
  <si>
    <t>http://biocol.org/urn:lsid:biocol.org:col:14386</t>
  </si>
  <si>
    <t>Istituto ed Orto Botanico</t>
  </si>
  <si>
    <t>Via Farini 90</t>
  </si>
  <si>
    <t>I-43100 Parma</t>
  </si>
  <si>
    <t>PARMA</t>
  </si>
  <si>
    <t>Italy.</t>
  </si>
  <si>
    <t>http://grbio.org/institution/java-sugar-experimental-station</t>
  </si>
  <si>
    <t>Java Sugar Experimental Station</t>
  </si>
  <si>
    <t>B2683</t>
  </si>
  <si>
    <t>PAS&lt;IH&gt;</t>
  </si>
  <si>
    <t>urn:lsid:biocol.org:col:15187</t>
  </si>
  <si>
    <t>http://biocol.org/urn:lsid:biocol.org:col:15187</t>
  </si>
  <si>
    <t>Pasuruan</t>
  </si>
  <si>
    <t>PASURUAN</t>
  </si>
  <si>
    <t>Updated Feb 2006. PAS on permanent loan to BO. Contact Eko Baroto Walujo, herbogor@indo.net.id</t>
  </si>
  <si>
    <t>http://grbio.org/institution/pasadena-city-college</t>
  </si>
  <si>
    <t>Pasadena City College</t>
  </si>
  <si>
    <t>B2684</t>
  </si>
  <si>
    <t>PASA&lt;IH&gt;</t>
  </si>
  <si>
    <t>urn:lsid:biocol.org:col:15044</t>
  </si>
  <si>
    <t>http://biocol.org/urn:lsid:biocol.org:col:15044</t>
  </si>
  <si>
    <t>1570 East Colorado Boulevard</t>
  </si>
  <si>
    <t>Pasadena</t>
  </si>
  <si>
    <t>PASADENA</t>
  </si>
  <si>
    <t>Updated Jul 2012.  Incorporated by HNT in 2012.</t>
  </si>
  <si>
    <t>Vascular plants of southern California; algae of Monterey southward.</t>
  </si>
  <si>
    <t>http://grbio.org/institution/palomar-college</t>
  </si>
  <si>
    <t>Palomar College</t>
  </si>
  <si>
    <t>B2685</t>
  </si>
  <si>
    <t>PASM&lt;IH&gt;</t>
  </si>
  <si>
    <t>http://waynesword.palomar.edu/wayne.htm</t>
  </si>
  <si>
    <t>urn:lsid:biocol.org:col:14955</t>
  </si>
  <si>
    <t>http://biocol.org/urn:lsid:biocol.org:col:14955</t>
  </si>
  <si>
    <t>San Marcos</t>
  </si>
  <si>
    <t>1140 West Mission Road.</t>
  </si>
  <si>
    <t>SAN MARCOS</t>
  </si>
  <si>
    <t>Updated Oct 2004. Other web addresses: http://waynesword.palomar.edu/1wayindx.htm</t>
  </si>
  <si>
    <t>Northern San Diego County, California.</t>
  </si>
  <si>
    <t>http://grbio.org/institution/mus%C3%A9um-national-dhistoire-naturelle-1</t>
  </si>
  <si>
    <t>MusÃ©um National d'Histoire Naturelle</t>
  </si>
  <si>
    <t>B2686</t>
  </si>
  <si>
    <t>PAT&lt;IH&gt;</t>
  </si>
  <si>
    <t>urn:lsid:biocol.org:col:15201</t>
  </si>
  <si>
    <t>http://biocol.org/urn:lsid:biocol.org:col:15201</t>
  </si>
  <si>
    <t>Laboratoire d'Ethnobiologie-Biogeographie</t>
  </si>
  <si>
    <t>CP 26</t>
  </si>
  <si>
    <t>F-75231 Paris Cedex 5</t>
  </si>
  <si>
    <t>http://grbio.org/institution/university-texas-pan-american</t>
  </si>
  <si>
    <t>University of Texas-Pan American</t>
  </si>
  <si>
    <t>B2687</t>
  </si>
  <si>
    <t>PAUH&lt;IH&gt;</t>
  </si>
  <si>
    <t>urn:lsid:biocol.org:col:14628</t>
  </si>
  <si>
    <t>http://biocol.org/urn:lsid:biocol.org:col:14628</t>
  </si>
  <si>
    <t>Edinburg</t>
  </si>
  <si>
    <t>1201 West University Drive.</t>
  </si>
  <si>
    <t>EDINBURG</t>
  </si>
  <si>
    <t>78539-2999</t>
  </si>
  <si>
    <t>Updated Jun  2012 (correspondent information updated).</t>
  </si>
  <si>
    <t>Lower Rio Grande Valley, Texas.</t>
  </si>
  <si>
    <t>http://grbio.org/institution/universit%C3%A0-di-pavia</t>
  </si>
  <si>
    <t>UniversitÃ  di Pavia</t>
  </si>
  <si>
    <t>B2688</t>
  </si>
  <si>
    <t>PAV&lt;IH&gt;</t>
  </si>
  <si>
    <t>urn:lsid:biocol.org:col:14397</t>
  </si>
  <si>
    <t>http://biocol.org/urn:lsid:biocol.org:col:14397</t>
  </si>
  <si>
    <t>Dipartimento de Ecologia del Territorio</t>
  </si>
  <si>
    <t>Via S. Epifanio 14</t>
  </si>
  <si>
    <t>I-27100 Pavia</t>
  </si>
  <si>
    <t>PAVIA</t>
  </si>
  <si>
    <t>Italy, especially Lombardy.</t>
  </si>
  <si>
    <t>http://grbio.org/institution/paisley-philosophical-institute</t>
  </si>
  <si>
    <t>Paisley Philosophical Institute</t>
  </si>
  <si>
    <t>B2689</t>
  </si>
  <si>
    <t>PAY&lt;IH&gt;</t>
  </si>
  <si>
    <t>urn:lsid:biocol.org:col:13833</t>
  </si>
  <si>
    <t>http://biocol.org/urn:lsid:biocol.org:col:13833</t>
  </si>
  <si>
    <t>Paisley</t>
  </si>
  <si>
    <t>PAISLEY</t>
  </si>
  <si>
    <t>PAY transferred to PSY.</t>
  </si>
  <si>
    <t>http://grbio.org/institution/peterborough-city-museum</t>
  </si>
  <si>
    <t>Peterborough City Museum</t>
  </si>
  <si>
    <t>B2690</t>
  </si>
  <si>
    <t>PBH&lt;IH&gt;</t>
  </si>
  <si>
    <t>urn:lsid:biocol.org:col:13856</t>
  </si>
  <si>
    <t>http://biocol.org/urn:lsid:biocol.org:col:13856</t>
  </si>
  <si>
    <t>City of Peterborough</t>
  </si>
  <si>
    <t>Priestgate</t>
  </si>
  <si>
    <t>Peterborough, Cambridgeshire</t>
  </si>
  <si>
    <t>http://grbio.org/institution/botanical-survey-india-andaman-nicobar-circle</t>
  </si>
  <si>
    <t>Botanical Survey of India, Andaman &amp; Nicobar Circle</t>
  </si>
  <si>
    <t>B2691</t>
  </si>
  <si>
    <t>PBL&lt;IH&gt;</t>
  </si>
  <si>
    <t>urn:lsid:biocol.org:col:12690</t>
  </si>
  <si>
    <t>http://biocol.org/urn:lsid:biocol.org:col:12690</t>
  </si>
  <si>
    <t>Haddo</t>
  </si>
  <si>
    <t>Port Blair 744 102</t>
  </si>
  <si>
    <t>Andamans</t>
  </si>
  <si>
    <t>PORT BLAIR</t>
  </si>
  <si>
    <t>Updated Sep 2012 (staff change).</t>
  </si>
  <si>
    <t>Andaman and Nicobar Islands vascular plants.</t>
  </si>
  <si>
    <t>http://grbio.org/institution/mahidol-university</t>
  </si>
  <si>
    <t>Mahidol University</t>
  </si>
  <si>
    <t>B2692</t>
  </si>
  <si>
    <t>PBM&lt;IH&gt;</t>
  </si>
  <si>
    <t>urn:lsid:biocol.org:col:13537</t>
  </si>
  <si>
    <t>http://biocol.org/urn:lsid:biocol.org:col:13537</t>
  </si>
  <si>
    <t>447 Sri-Ayudthaya Road</t>
  </si>
  <si>
    <t>Bangkok 10400</t>
  </si>
  <si>
    <t>BANGKOK</t>
  </si>
  <si>
    <t>Medicinal plants of Thailand.</t>
  </si>
  <si>
    <t>http://grbio.org/institution/patagonia-botanical-park</t>
  </si>
  <si>
    <t>Patagonia Botanical Park</t>
  </si>
  <si>
    <t>B2693</t>
  </si>
  <si>
    <t>PBP&lt;IH&gt;</t>
  </si>
  <si>
    <t>urn:lsid:biocol.org:col:13083</t>
  </si>
  <si>
    <t>http://biocol.org/urn:lsid:biocol.org:col:13083</t>
  </si>
  <si>
    <t>Avenida Fontana 140</t>
  </si>
  <si>
    <t>Patagonia; vascular plants.</t>
  </si>
  <si>
    <t>http://grbio.org/institution/chambers-institute-tweeddale-museum</t>
  </si>
  <si>
    <t>Chambers Institute, Tweeddale Museum</t>
  </si>
  <si>
    <t>B2694</t>
  </si>
  <si>
    <t>PBS&lt;IH&gt;</t>
  </si>
  <si>
    <t>urn:lsid:biocol.org:col:12782</t>
  </si>
  <si>
    <t>http://biocol.org/urn:lsid:biocol.org:col:12782</t>
  </si>
  <si>
    <t>Peebles, Borders Region EH45 8AG</t>
  </si>
  <si>
    <t>PEEBLES</t>
  </si>
  <si>
    <t>PBS no longer exists.</t>
  </si>
  <si>
    <t>http://grbio.org/institution/hugh-nicholson-and-tony-abbott-herbarium</t>
  </si>
  <si>
    <t>Hugh Nicholson and Tony Abbott Herbarium</t>
  </si>
  <si>
    <t>B2695</t>
  </si>
  <si>
    <t>PCE&lt;IH&gt;</t>
  </si>
  <si>
    <t>http://grbio.org/cool/m7q7-5w4x</t>
  </si>
  <si>
    <t>Ezemvelo KwaZulu-Natal Wildlife&lt;br /&gt;Scientific Services&lt;br /&gt;Private Bag X3, Congelia,</t>
  </si>
  <si>
    <t>Durban</t>
  </si>
  <si>
    <t>KwaZulu-Natal</t>
  </si>
  <si>
    <t>Umtamvuna Nature Reserve</t>
  </si>
  <si>
    <t>Port Edward</t>
  </si>
  <si>
    <t>Entered Nov 2011.  The Hugh Nicholson and Tony Abbott Herbarium is a field based collection of the flora of the Pondoland Center of Endemism (PCE) which, in turn, forms part of the Maputaland-Pondoland-Albany which is one of the 25 global biodiversity hotspot identified by Conservation International. The herbarium is housed in the Umtamvuna Nature Reserve, a protected area managed by the provincial nature conservation agency, Ezemvelo KwaZulu-Natal Wildlife, and is staffed by local volunteer Honorary Officers. For continuity, the first point of contact is the Ezemvelo KwaZulu-Natal Wildlife District Ecologist for the Central and South portion of the East Region of the Province. From there your correspondence will be directed to the relevant person(s) to deal with your query.</t>
  </si>
  <si>
    <t>http://grbio.org/institution/prestwich-and-pilkington-botanical-society</t>
  </si>
  <si>
    <t>Prestwich and Pilkington Botanical Society</t>
  </si>
  <si>
    <t>B2696</t>
  </si>
  <si>
    <t>PCH&lt;IH&gt;</t>
  </si>
  <si>
    <t>urn:lsid:biocol.org:col:13883</t>
  </si>
  <si>
    <t>http://biocol.org/urn:lsid:biocol.org:col:13883</t>
  </si>
  <si>
    <t>Prestwich, Lancashire</t>
  </si>
  <si>
    <t>PRESTWICH</t>
  </si>
  <si>
    <t>PCH no longer exists.</t>
  </si>
  <si>
    <t>http://grbio.org/institution/presidency-college</t>
  </si>
  <si>
    <t>Presidency College</t>
  </si>
  <si>
    <t>B2697</t>
  </si>
  <si>
    <t>PCM&lt;IH&gt;</t>
  </si>
  <si>
    <t>urn:lsid:biocol.org:col:13882</t>
  </si>
  <si>
    <t>http://biocol.org/urn:lsid:biocol.org:col:13882</t>
  </si>
  <si>
    <t>Chennai 600 005</t>
  </si>
  <si>
    <t>CHENNAI</t>
  </si>
  <si>
    <t>Formerly listed under MADRAS.</t>
  </si>
  <si>
    <t>Tamil Nadu angiosperms, especially Cyperaceae; medicinal plants.</t>
  </si>
  <si>
    <t>http://grbio.org/institution/mus%C3%A9um-national-dhistoire-naturelle-0</t>
  </si>
  <si>
    <t>B2698</t>
  </si>
  <si>
    <t>PCU&lt;IH&gt;</t>
  </si>
  <si>
    <t>urn:lsid:biocol.org:col:13080</t>
  </si>
  <si>
    <t>http://biocol.org/urn:lsid:biocol.org:col:13080</t>
  </si>
  <si>
    <t>Laboratoire de Biologie VÃ©gÃ©tale AppliquÃ©e</t>
  </si>
  <si>
    <t>61 rue Buffon</t>
  </si>
  <si>
    <t>Updated Dec 2004. PCU (50 000 specimens) incorporated in P in 2004. Contact M. Pignal, pignal@mnhn.fr</t>
  </si>
  <si>
    <t>http://grbio.org/institution/royal-botanic-gardens-1</t>
  </si>
  <si>
    <t>B2699</t>
  </si>
  <si>
    <t>PDA&lt;IH&gt;</t>
  </si>
  <si>
    <t>urn:lsid:biocol.org:col:13944</t>
  </si>
  <si>
    <t>http://biocol.org/urn:lsid:biocol.org:col:13944</t>
  </si>
  <si>
    <t>P.O. Box 15</t>
  </si>
  <si>
    <t>Peradeniya</t>
  </si>
  <si>
    <t>PERADENIYA</t>
  </si>
  <si>
    <t>Financial restrictions.</t>
  </si>
  <si>
    <t>Sri Lanka.</t>
  </si>
  <si>
    <t>http://grbio.org/institution/institute-botany-chinese-academy-sciences</t>
  </si>
  <si>
    <t>Institute of Botany, Chinese Academy of Sciences</t>
  </si>
  <si>
    <t>B2700</t>
  </si>
  <si>
    <t>PE&lt;IH&gt;</t>
  </si>
  <si>
    <t>Chinese National Herbarium</t>
  </si>
  <si>
    <t>http://pe.ibcas.ac.cn/</t>
  </si>
  <si>
    <t>urn:lsid:biocol.org:col:15858</t>
  </si>
  <si>
    <t>http://biocol.org/urn:lsid:biocol.org:col:15858</t>
  </si>
  <si>
    <t>20 Nanxincun</t>
  </si>
  <si>
    <t>Xiangshan</t>
  </si>
  <si>
    <t>Xiangshan, western suburbs of Beijing.</t>
  </si>
  <si>
    <t>CN 002</t>
  </si>
  <si>
    <t>Updated Dec 2012 (staff additions).</t>
  </si>
  <si>
    <t>Worldwide vascular plants and mosses, especially China.</t>
  </si>
  <si>
    <t>http://grbio.org/institution/janus-pannonius-museum</t>
  </si>
  <si>
    <t>Janus Pannonius Museum</t>
  </si>
  <si>
    <t>B2701</t>
  </si>
  <si>
    <t>PECS&lt;IH&gt;</t>
  </si>
  <si>
    <t>urn:lsid:biocol.org:col:13375</t>
  </si>
  <si>
    <t>http://biocol.org/urn:lsid:biocol.org:col:13375</t>
  </si>
  <si>
    <t>P.O. Box 347</t>
  </si>
  <si>
    <t>H-7601 PÃ©cs</t>
  </si>
  <si>
    <t>RÃ¡kÃ³czi Ãºt 64.</t>
  </si>
  <si>
    <t>Hungary, mainly Transdanubia (western part of Hungary) including Mecsek Mountains.</t>
  </si>
  <si>
    <t>http://grbio.org/institution/agriculture-and-agri-food-canada-1</t>
  </si>
  <si>
    <t>B2702</t>
  </si>
  <si>
    <t>PEI&lt;IH&gt;</t>
  </si>
  <si>
    <t>http://res.agr.ca/charlotte</t>
  </si>
  <si>
    <t>urn:lsid:biocol.org:col:12561</t>
  </si>
  <si>
    <t>http://biocol.org/urn:lsid:biocol.org:col:12561</t>
  </si>
  <si>
    <t>Research Centre</t>
  </si>
  <si>
    <t>P.O. Box 1210</t>
  </si>
  <si>
    <t>Charlottetown</t>
  </si>
  <si>
    <t>Prince Edward Island</t>
  </si>
  <si>
    <t>CHARLOTTETOWN</t>
  </si>
  <si>
    <t>C1A 7M8</t>
  </si>
  <si>
    <t>PEI in storage. No loans. Original herbarium destroyed by fire in 1951.</t>
  </si>
  <si>
    <t>Vascular plants; Prince Edward Island.</t>
  </si>
  <si>
    <t>http://grbio.org/institution/universidade-federal-de-pelotas</t>
  </si>
  <si>
    <t>Universidade Federal de Pelotas</t>
  </si>
  <si>
    <t>B2703</t>
  </si>
  <si>
    <t>PEL&lt;IH&gt;</t>
  </si>
  <si>
    <t>urn:lsid:biocol.org:col:14334</t>
  </si>
  <si>
    <t>http://biocol.org/urn:lsid:biocol.org:col:14334</t>
  </si>
  <si>
    <t>Caixa Postal 354</t>
  </si>
  <si>
    <t>96010-900 CapÃ£o de LeÃ£o</t>
  </si>
  <si>
    <t>PELOTAS</t>
  </si>
  <si>
    <t>Southern Brazil; Neotropical Passifloraceae.</t>
  </si>
  <si>
    <t>http://grbio.org/institution/beijing-medical-university</t>
  </si>
  <si>
    <t>Beijing Medical University</t>
  </si>
  <si>
    <t>B2704</t>
  </si>
  <si>
    <t>PEM&lt;IH&gt;</t>
  </si>
  <si>
    <t>urn:lsid:biocol.org:col:12643</t>
  </si>
  <si>
    <t>http://biocol.org/urn:lsid:biocol.org:col:12643</t>
  </si>
  <si>
    <t>Beijing 100083</t>
  </si>
  <si>
    <t>Xue-yuan Lu, Bei-jiao.</t>
  </si>
  <si>
    <t>Vascular plants of China.</t>
  </si>
  <si>
    <t>http://grbio.org/institution/penrith-museum</t>
  </si>
  <si>
    <t>Penrith Museum</t>
  </si>
  <si>
    <t>B2705</t>
  </si>
  <si>
    <t>PEN&lt;IH&gt;</t>
  </si>
  <si>
    <t>urn:lsid:biocol.org:col:13850</t>
  </si>
  <si>
    <t>http://biocol.org/urn:lsid:biocol.org:col:13850</t>
  </si>
  <si>
    <t>Robinson's School, Middlegate</t>
  </si>
  <si>
    <t>Penrith, Cumbria CA11 7PT</t>
  </si>
  <si>
    <t>PENRITH</t>
  </si>
  <si>
    <t>http://grbio.org/institution/university-pennsylvania</t>
  </si>
  <si>
    <t>B2706</t>
  </si>
  <si>
    <t>PENN&lt;IH&gt;</t>
  </si>
  <si>
    <t>urn:lsid:biocol.org:col:14589</t>
  </si>
  <si>
    <t>http://biocol.org/urn:lsid:biocol.org:col:14589</t>
  </si>
  <si>
    <t>PENN (250 000 specimens) transferred to PH. Continue to cite PENN.</t>
  </si>
  <si>
    <t>http://grbio.org/institution/city-museum-0</t>
  </si>
  <si>
    <t>B2707</t>
  </si>
  <si>
    <t>PER&lt;IH&gt;</t>
  </si>
  <si>
    <t>urn:lsid:biocol.org:col:12821</t>
  </si>
  <si>
    <t>http://biocol.org/urn:lsid:biocol.org:col:12821</t>
  </si>
  <si>
    <t>Perth</t>
  </si>
  <si>
    <t>PER same as PTH. Use PTH.</t>
  </si>
  <si>
    <t>http://grbio.org/institution/perm-state-university</t>
  </si>
  <si>
    <t>Perm State University</t>
  </si>
  <si>
    <t>B2708</t>
  </si>
  <si>
    <t>PERM&lt;IH&gt;</t>
  </si>
  <si>
    <t>urn:lsid:biocol.org:col:15227</t>
  </si>
  <si>
    <t>http://biocol.org/urn:lsid:biocol.org:col:15227</t>
  </si>
  <si>
    <t>Bukireva 15</t>
  </si>
  <si>
    <t>Perm</t>
  </si>
  <si>
    <t>Building 2.</t>
  </si>
  <si>
    <t>PERM</t>
  </si>
  <si>
    <t>Ural area.</t>
  </si>
  <si>
    <t>30 March 2015 - 3:06pm EDT</t>
  </si>
  <si>
    <t>http://grbio.org/institution/western-australian-herbarium</t>
  </si>
  <si>
    <t>Western Australian Herbarium</t>
  </si>
  <si>
    <t>B2709</t>
  </si>
  <si>
    <t>PERTH&lt;IH&gt;</t>
  </si>
  <si>
    <t>http://www.dpaw.wa.gov.au/plants-and-animals/wa-herbarium</t>
  </si>
  <si>
    <t>http://florabase.dpaw.wa.gov.au/</t>
  </si>
  <si>
    <t>urn:lsid:biocol.org:col:15701</t>
  </si>
  <si>
    <t>http://biocol.org/urn:lsid:biocol.org:col:15701</t>
  </si>
  <si>
    <t>Locked Bag 104</t>
  </si>
  <si>
    <t>Bentley Delivery Centre</t>
  </si>
  <si>
    <t>Keiran McNamara Conservation Science Centre</t>
  </si>
  <si>
    <t>17 Dick Perry Ave, Technology Park, Western Precinct,</t>
  </si>
  <si>
    <t>Kensington</t>
  </si>
  <si>
    <t>Updated March 2015. Western Australian Herbarium transferred from Western Australian Department of Agriculture to Western Australian Department of Conservation and Land Management, thence to Department of Environment and Conservation, currently Department of Parks and Wildlife. Additional web site:http://florabase.dpaw.wa.gov.au/.  Quarantine restrictions apply for herbarium material sent to Australia. Please contact the institution before sending any material.</t>
  </si>
  <si>
    <t>Western Australia; limited material from other Australian states; limited extra-Australian material</t>
  </si>
  <si>
    <t>Plants, algae, fungi, diatoms, slime moulds</t>
  </si>
  <si>
    <t>http://grbio.org/institution/universit%C3%A0-di-perugia</t>
  </si>
  <si>
    <t>UniversitÃ  di Perugia</t>
  </si>
  <si>
    <t>B2710</t>
  </si>
  <si>
    <t>PERU&lt;IH&gt;</t>
  </si>
  <si>
    <t>urn:lsid:biocol.org:col:14398</t>
  </si>
  <si>
    <t>http://biocol.org/urn:lsid:biocol.org:col:14398</t>
  </si>
  <si>
    <t>Borgo XX Giugno 74</t>
  </si>
  <si>
    <t>I-06121 Perugia</t>
  </si>
  <si>
    <t>PERUGIA</t>
  </si>
  <si>
    <t>Central Italy, especially Umbria region.</t>
  </si>
  <si>
    <t>http://grbio.org/institution/university-peshawar</t>
  </si>
  <si>
    <t>University of Peshawar</t>
  </si>
  <si>
    <t>B2711</t>
  </si>
  <si>
    <t>PES&lt;IH&gt;</t>
  </si>
  <si>
    <t>urn:lsid:biocol.org:col:14590</t>
  </si>
  <si>
    <t>http://biocol.org/urn:lsid:biocol.org:col:14590</t>
  </si>
  <si>
    <t>Natural Drug Division</t>
  </si>
  <si>
    <t>Pakistan Council of Scientific and Industrial Research Laboratories</t>
  </si>
  <si>
    <t>Jamrud Road.</t>
  </si>
  <si>
    <t>Angiosperms and ornamental plants.</t>
  </si>
  <si>
    <t>http://grbio.org/institution/centro-ricerche-floristiche-marche</t>
  </si>
  <si>
    <t>Centro Ricerche Floristiche Marche</t>
  </si>
  <si>
    <t>B2712</t>
  </si>
  <si>
    <t>PESA&lt;IH&gt;</t>
  </si>
  <si>
    <t>urn:lsid:biocol.org:col:12781</t>
  </si>
  <si>
    <t>http://biocol.org/urn:lsid:biocol.org:col:12781</t>
  </si>
  <si>
    <t>Via E. Barsanti</t>
  </si>
  <si>
    <t>I-61100 Pesaro</t>
  </si>
  <si>
    <t>PESARO</t>
  </si>
  <si>
    <t>Vascular plants; east-central Italy.</t>
  </si>
  <si>
    <t>http://grbio.org/institution/national-university-peking-teachers-college</t>
  </si>
  <si>
    <t>National University of Peking Teachers' College</t>
  </si>
  <si>
    <t>B2713</t>
  </si>
  <si>
    <t>PET&lt;IH&gt;</t>
  </si>
  <si>
    <t>urn:lsid:biocol.org:col:13734</t>
  </si>
  <si>
    <t>http://biocol.org/urn:lsid:biocol.org:col:13734</t>
  </si>
  <si>
    <t>PET transferred to BNU.</t>
  </si>
  <si>
    <t>http://grbio.org/institution/university-port-elizabeth</t>
  </si>
  <si>
    <t>University of Port Elizabeth</t>
  </si>
  <si>
    <t>B2714</t>
  </si>
  <si>
    <t>PEU&lt;IH&gt;</t>
  </si>
  <si>
    <t>Ria Olivier Herbarium</t>
  </si>
  <si>
    <t>http://www.upe.ac.za/botany/botany.htm</t>
  </si>
  <si>
    <t>urn:lsid:biocol.org:col:14593</t>
  </si>
  <si>
    <t>http://biocol.org/urn:lsid:biocol.org:col:14593</t>
  </si>
  <si>
    <t>P.O. Box 1600</t>
  </si>
  <si>
    <t>Port Elizabeth 6000</t>
  </si>
  <si>
    <t>Biological Sciences Building, University Way, Summerstrand campus.</t>
  </si>
  <si>
    <t>Eastern Cape Province.</t>
  </si>
  <si>
    <t>http://grbio.org/institution/universidade-federal-rural-de-pernambuco</t>
  </si>
  <si>
    <t>Universidade Federal Rural de Pernambuco</t>
  </si>
  <si>
    <t>B2715</t>
  </si>
  <si>
    <t>PEUFR&lt;IH&gt;</t>
  </si>
  <si>
    <t>urn:lsid:biocol.org:col:15159</t>
  </si>
  <si>
    <t>http://biocol.org/urn:lsid:biocol.org:col:15159</t>
  </si>
  <si>
    <t>Ãrea de BotÃ¢nica</t>
  </si>
  <si>
    <t>Avenida Dom Manuel de Medeiros s.n., Dois IrmÃ£os</t>
  </si>
  <si>
    <t>52171-030 Recife</t>
  </si>
  <si>
    <t>Updated Sep 2010 (correspondent update).</t>
  </si>
  <si>
    <t>Northeastern Brazilian angiosperms, especially Pernambuco; northeastern Brazilian algae.</t>
  </si>
  <si>
    <t>http://grbio.org/institution/peking-university</t>
  </si>
  <si>
    <t>Peking University</t>
  </si>
  <si>
    <t>B2716</t>
  </si>
  <si>
    <t>PEY&lt;IH&gt;</t>
  </si>
  <si>
    <t>urn:lsid:biocol.org:col:13846</t>
  </si>
  <si>
    <t>http://biocol.org/urn:lsid:biocol.org:col:13846</t>
  </si>
  <si>
    <t>Beijing 100871</t>
  </si>
  <si>
    <t>Haidian District.</t>
  </si>
  <si>
    <t>China, especially Hebei, Sichuan, Yunnan, Jiangxi, and Hunan provinces.</t>
  </si>
  <si>
    <t>http://grbio.org/institution/pfeiffer-university</t>
  </si>
  <si>
    <t>Pfeiffer University</t>
  </si>
  <si>
    <t>B2717</t>
  </si>
  <si>
    <t>PFC&lt;IH&gt;</t>
  </si>
  <si>
    <t>urn:lsid:biocol.org:col:13858</t>
  </si>
  <si>
    <t>http://biocol.org/urn:lsid:biocol.org:col:13858</t>
  </si>
  <si>
    <t>Misenheimer</t>
  </si>
  <si>
    <t>MISENHEIMER</t>
  </si>
  <si>
    <t>PFC no longer exists.</t>
  </si>
  <si>
    <t>http://grbio.org/institution/petawawa-national-forestry-institute-canadian-forest-service</t>
  </si>
  <si>
    <t>Petawawa National Forestry Institute, Canadian Forest Service</t>
  </si>
  <si>
    <t>B2718</t>
  </si>
  <si>
    <t>PFES&lt;IH&gt;</t>
  </si>
  <si>
    <t>urn:lsid:biocol.org:col:15429</t>
  </si>
  <si>
    <t>http://biocol.org/urn:lsid:biocol.org:col:15429</t>
  </si>
  <si>
    <t>Chalk River</t>
  </si>
  <si>
    <t>CHALK RIVER</t>
  </si>
  <si>
    <t>K0J 1J0</t>
  </si>
  <si>
    <t>Updated Feb 2007. PFES (15 000 specimens) transferred to CAN in 1994. OTF (5200 specimens), transferred to PFES in 1960s, further transferred to CAN in 1994. Contact Jennifer Doubt, jdoubt@mus-nature.ca</t>
  </si>
  <si>
    <t>http://grbio.org/institution/pacific-southwest-forest-and-range-experiment-station</t>
  </si>
  <si>
    <t>Pacific Southwest Forest and Range Experiment Station</t>
  </si>
  <si>
    <t>B2719</t>
  </si>
  <si>
    <t>PFRS&lt;IH&gt;</t>
  </si>
  <si>
    <t>Forest Disease Herbarium</t>
  </si>
  <si>
    <t>urn:lsid:biocol.org:col:15031</t>
  </si>
  <si>
    <t>http://biocol.org/urn:lsid:biocol.org:col:15031</t>
  </si>
  <si>
    <t>P.O. Box 245</t>
  </si>
  <si>
    <t>Updated Feb 1997. PFRS in storage.</t>
  </si>
  <si>
    <t>Forest diseases of western U.S.; mostly fungi; some parasitic plants.</t>
  </si>
  <si>
    <t>http://grbio.org/institution/pyatigorsk-state-pharmaceutical-academy</t>
  </si>
  <si>
    <t>Pyatigorsk State Pharmaceutical Academy</t>
  </si>
  <si>
    <t>B2720</t>
  </si>
  <si>
    <t>PGFA&lt;IH&gt;</t>
  </si>
  <si>
    <t>urn:lsid:biocol.org:col:15260</t>
  </si>
  <si>
    <t>http://biocol.org/urn:lsid:biocol.org:col:15260</t>
  </si>
  <si>
    <t>Kalinina Av. 11</t>
  </si>
  <si>
    <t>Pyatigorsk 357532</t>
  </si>
  <si>
    <t>Stavropolskiy</t>
  </si>
  <si>
    <t>PYATIGORSK</t>
  </si>
  <si>
    <t>Middle Asia; Caucasus.</t>
  </si>
  <si>
    <t>http://grbio.org/institution/pacific-grove-museum-natural-history</t>
  </si>
  <si>
    <t>Pacific Grove Museum of Natural History</t>
  </si>
  <si>
    <t>B2721</t>
  </si>
  <si>
    <t>PGM&lt;IH&gt;</t>
  </si>
  <si>
    <t>urn:lsid:biocol.org:col:14986</t>
  </si>
  <si>
    <t>http://biocol.org/urn:lsid:biocol.org:col:14986</t>
  </si>
  <si>
    <t>165 Forest Avenue</t>
  </si>
  <si>
    <t>93950-2612</t>
  </si>
  <si>
    <t>Monterey County, California, and vicinity.</t>
  </si>
  <si>
    <t>http://grbio.org/institution/pharmaceutical-society-great-britain</t>
  </si>
  <si>
    <t>Pharmaceutical Society of Great Britain</t>
  </si>
  <si>
    <t>B2722</t>
  </si>
  <si>
    <t>PHA&lt;IH&gt;</t>
  </si>
  <si>
    <t>urn:lsid:biocol.org:col:13859</t>
  </si>
  <si>
    <t>http://biocol.org/urn:lsid:biocol.org:col:13859</t>
  </si>
  <si>
    <t>S.E. 1</t>
  </si>
  <si>
    <t>PHA transferred to CMM and K.</t>
  </si>
  <si>
    <t>http://grbio.org/institution/southern-cross-university</t>
  </si>
  <si>
    <t>Southern Cross University</t>
  </si>
  <si>
    <t>B2723</t>
  </si>
  <si>
    <t>PHARM&lt;IH&gt;</t>
  </si>
  <si>
    <t>Medicinal Plant Herbarium</t>
  </si>
  <si>
    <t>http://www.scu.edu.au/herbarium</t>
  </si>
  <si>
    <t>http://grbio.org/cool/6bh9-5jgb</t>
  </si>
  <si>
    <t>PO Box 157</t>
  </si>
  <si>
    <t>Lismore</t>
  </si>
  <si>
    <t>Entered Jun 2009. Many specimens have been chemically profiled by HPLC.; Includes crude botanical drugs.; Serves as reference collection of authentic medicinal plants.; Also non-medicinal species from Eastern Australia.</t>
  </si>
  <si>
    <t>Ethnobotanical focus on medicinal plants, at present mostly those used in Western phytotherapy or Traditional Chinese Medicine.</t>
  </si>
  <si>
    <t>http://grbio.org/institution/karadag-natural-reserve</t>
  </si>
  <si>
    <t>Karadag Natural Reserve</t>
  </si>
  <si>
    <t>B2724</t>
  </si>
  <si>
    <t>PHEO&lt;IH&gt;</t>
  </si>
  <si>
    <t>urn:lsid:biocol.org:col:15807</t>
  </si>
  <si>
    <t>http://biocol.org/urn:lsid:biocol.org:col:15807</t>
  </si>
  <si>
    <t>Department of Ecology Monitoring</t>
  </si>
  <si>
    <t>p/o Kurortnoje</t>
  </si>
  <si>
    <t>98188 Feodosia</t>
  </si>
  <si>
    <t>Crimea</t>
  </si>
  <si>
    <t>FEODOSIA</t>
  </si>
  <si>
    <t>Native and introduced plants of Crimea</t>
  </si>
  <si>
    <t>http://grbio.org/institution/peper-harow</t>
  </si>
  <si>
    <t>Peper Harow</t>
  </si>
  <si>
    <t>B2725</t>
  </si>
  <si>
    <t>PHG&lt;IH&gt;</t>
  </si>
  <si>
    <t>urn:lsid:biocol.org:col:13852</t>
  </si>
  <si>
    <t>http://biocol.org/urn:lsid:biocol.org:col:13852</t>
  </si>
  <si>
    <t>PHG no longer exists.</t>
  </si>
  <si>
    <t>http://grbio.org/institution/university-sciences-philadelphia</t>
  </si>
  <si>
    <t>University of the Sciences in Philadelphia</t>
  </si>
  <si>
    <t>B2726</t>
  </si>
  <si>
    <t>PHIL&lt;IH&gt;</t>
  </si>
  <si>
    <t>http://www.usip.edu/chemistry/faculty/porter.asp</t>
  </si>
  <si>
    <t>urn:lsid:biocol.org:col:14640</t>
  </si>
  <si>
    <t>http://biocol.org/urn:lsid:biocol.org:col:14640</t>
  </si>
  <si>
    <t>600 South 43rd Street</t>
  </si>
  <si>
    <t>19104-4495</t>
  </si>
  <si>
    <t>Specimens acquired in 1893 from Isaac Martindale estate transferred to NA in 1964.</t>
  </si>
  <si>
    <t>Medicinal plants and fungi worldwide, especially from North and South America, Africa, and Asia.</t>
  </si>
  <si>
    <t>http://grbio.org/institution/universit%C3%A0-di-pisa</t>
  </si>
  <si>
    <t>UniversitÃ  di Pisa</t>
  </si>
  <si>
    <t>B2727</t>
  </si>
  <si>
    <t>PI&lt;IH&gt;</t>
  </si>
  <si>
    <t>Herbarium Horti Pisani</t>
  </si>
  <si>
    <t>http://www.biologia.unipi.it</t>
  </si>
  <si>
    <t>urn:lsid:biocol.org:col:15525</t>
  </si>
  <si>
    <t>http://biocol.org/urn:lsid:biocol.org:col:15525</t>
  </si>
  <si>
    <t>Dipartimento di Biologia, Orto Botanico e Museo Botanico</t>
  </si>
  <si>
    <t>Via Luca Ghini 5</t>
  </si>
  <si>
    <t>I-56126 Pisa</t>
  </si>
  <si>
    <t>PISA</t>
  </si>
  <si>
    <t>Updated Oct 2007. Types not sent on loan.</t>
  </si>
  <si>
    <t>Europe, especially Italy.</t>
  </si>
  <si>
    <t>http://grbio.org/institution/university-pisa</t>
  </si>
  <si>
    <t>University of Pisa</t>
  </si>
  <si>
    <t>B2728</t>
  </si>
  <si>
    <t>PIAGR&lt;IH&gt;</t>
  </si>
  <si>
    <t>http://grbio.org/cool/4dcq-zyv1</t>
  </si>
  <si>
    <t>Dipartimento Agronomia e Gestione Dell'Agroecosistema</t>
  </si>
  <si>
    <t>Via San Michele Degli Scalzi, 2</t>
  </si>
  <si>
    <t>56124 Pisa</t>
  </si>
  <si>
    <t>Pisa</t>
  </si>
  <si>
    <t>Entered Nov 2010.</t>
  </si>
  <si>
    <t>Plants and fungi of Tuscany</t>
  </si>
  <si>
    <t>http://grbio.org/institution/palau-international-coral-reef-center</t>
  </si>
  <si>
    <t>Palau International Coral Reef Center</t>
  </si>
  <si>
    <t>B2729</t>
  </si>
  <si>
    <t>PICRC&lt;IH&gt;</t>
  </si>
  <si>
    <t>http://www.picrc.org/</t>
  </si>
  <si>
    <t>http://grbio.org/cool/n6m6-c1i1</t>
  </si>
  <si>
    <t>P.O. Box 7086</t>
  </si>
  <si>
    <t>Koror</t>
  </si>
  <si>
    <t>Palau</t>
  </si>
  <si>
    <t>Entered Dec 2011.  PICRC is a member of the Consortium of Pacific Herbaria. Digitization of the herbarium was completed in Nov 2011. www.pacificherbaria.org</t>
  </si>
  <si>
    <t>10 March 2015 - 12:30pm EDT</t>
  </si>
  <si>
    <t>http://grbio.org/institution/florida-department-agriculture-and-consumer-services</t>
  </si>
  <si>
    <t>Florida Department of Agriculture and Consumer Services</t>
  </si>
  <si>
    <t>B2730</t>
  </si>
  <si>
    <t>PIHG&lt;IH&gt;</t>
  </si>
  <si>
    <t>www.FreshFromFlorida.com</t>
  </si>
  <si>
    <t>urn:lsid:biocol.org:col:13017</t>
  </si>
  <si>
    <t>http://biocol.org/urn:lsid:biocol.org:col:13017</t>
  </si>
  <si>
    <t>1911 Southwest 34th Street</t>
  </si>
  <si>
    <t>Updated Jan 2013 (updated phone and fax numberse).</t>
  </si>
  <si>
    <t>Native and introduced plants of Florida, especially cultivated ornamentals.</t>
  </si>
  <si>
    <t>Vascular Plants</t>
  </si>
  <si>
    <t>http://grbio.org/institution/philosophical-institution-newport</t>
  </si>
  <si>
    <t>Philosophical Institution of Newport</t>
  </si>
  <si>
    <t>B2731</t>
  </si>
  <si>
    <t>PIN&lt;IH&gt;</t>
  </si>
  <si>
    <t>urn:lsid:biocol.org:col:13861</t>
  </si>
  <si>
    <t>http://biocol.org/urn:lsid:biocol.org:col:13861</t>
  </si>
  <si>
    <t>Newport, Isle of Wight</t>
  </si>
  <si>
    <t>PIN no longer exists.</t>
  </si>
  <si>
    <t>5 June 2014 - 9:36am EDT</t>
  </si>
  <si>
    <t>http://grbio.org/institution/pitcairn</t>
  </si>
  <si>
    <t>Pitcairn</t>
  </si>
  <si>
    <t>B2732</t>
  </si>
  <si>
    <t>PIT&lt;IH&gt;</t>
  </si>
  <si>
    <t>http://grbio.org/cool/r73r-5xm9</t>
  </si>
  <si>
    <t>http://grbio.org/institution/divis%C3%A3o-de-museu-de-hist%C3%B3ria-natural</t>
  </si>
  <si>
    <t>DivisÃ£o de Museu de HistÃ³ria Natural</t>
  </si>
  <si>
    <t>B2733</t>
  </si>
  <si>
    <t>PKDC&lt;IH&gt;</t>
  </si>
  <si>
    <t>urn:lsid:biocol.org:col:12946</t>
  </si>
  <si>
    <t>http://biocol.org/urn:lsid:biocol.org:col:12946</t>
  </si>
  <si>
    <t>Secretaria Municipal do Meio Ambiente</t>
  </si>
  <si>
    <t>Rua Benedito ConceiÃ§Ã£o 407</t>
  </si>
  <si>
    <t>82810-150 Curitiba</t>
  </si>
  <si>
    <t>PKDC (50 000 specimens) transferred to MBM.</t>
  </si>
  <si>
    <t>http://grbio.org/institution/penza-state-pedagogical-institute</t>
  </si>
  <si>
    <t>Penza State Pedagogical Institute</t>
  </si>
  <si>
    <t>B2734</t>
  </si>
  <si>
    <t>PKM&lt;IH&gt;</t>
  </si>
  <si>
    <t>urn:lsid:biocol.org:col:15219</t>
  </si>
  <si>
    <t>http://biocol.org/urn:lsid:biocol.org:col:15219</t>
  </si>
  <si>
    <t>Lermontova Street 37</t>
  </si>
  <si>
    <t>Penza 440026</t>
  </si>
  <si>
    <t>PENZA</t>
  </si>
  <si>
    <t>Mainly plants of central Volga, Penza, and adjacent areas.</t>
  </si>
  <si>
    <t>9 March 2015 - 2:38pm EDT</t>
  </si>
  <si>
    <t>http://grbio.org/institution/z%C3%A1padocesk%C3%A9-muzeum-v-plzni</t>
  </si>
  <si>
    <t>ZÃ¡padoceskÃ© muzeum v Plzni</t>
  </si>
  <si>
    <t>B2735</t>
  </si>
  <si>
    <t>PL&lt;IH&gt;</t>
  </si>
  <si>
    <t>www.zcm.cz</t>
  </si>
  <si>
    <t>http://grbio.org/cool/7jyr-w2tp</t>
  </si>
  <si>
    <t>KopeckÃ©ho sady 2</t>
  </si>
  <si>
    <t>Plzen</t>
  </si>
  <si>
    <t>Europe (especially Czech Republic, western Bohemia); Asia</t>
  </si>
  <si>
    <t>ca 85 000</t>
  </si>
  <si>
    <t>http://grbio.org/institution/state-university-new-york-college-plattsburgh</t>
  </si>
  <si>
    <t>State University of New York, College at Plattsburgh</t>
  </si>
  <si>
    <t>B2736</t>
  </si>
  <si>
    <t>PLAT&lt;IH&gt;</t>
  </si>
  <si>
    <t>http://web.plattsburgh.edu/academics/biology/faculty/martine.php</t>
  </si>
  <si>
    <t>http://grbio.org/cool/wsbn-1xd1</t>
  </si>
  <si>
    <t>101 Broad St.</t>
  </si>
  <si>
    <t>Plattsburgh</t>
  </si>
  <si>
    <t>Hudson Hall&lt;br /&gt;101 Broad St.</t>
  </si>
  <si>
    <t>Updated Oct 2012.   Herbarium moving to new collections facility in 2012.</t>
  </si>
  <si>
    <t>Plants of New York (including specimens collected during the Lake Champlain wetland surveys in the 1970s), New England and New Jersey; Solanaceae, especially Australian &lt;Solanum&gt;.</t>
  </si>
  <si>
    <t>http://grbio.org/institution/plyos-state-museum</t>
  </si>
  <si>
    <t>Plyos State Museum</t>
  </si>
  <si>
    <t>B2737</t>
  </si>
  <si>
    <t>PLES&lt;IH&gt;</t>
  </si>
  <si>
    <t>urn:lsid:biocol.org:col:15809</t>
  </si>
  <si>
    <t>http://biocol.org/urn:lsid:biocol.org:col:15809</t>
  </si>
  <si>
    <t>Reserve of History, Architecture and Art</t>
  </si>
  <si>
    <t>6 Lunacharskogo Street</t>
  </si>
  <si>
    <t>155555 Plyos</t>
  </si>
  <si>
    <t>Ivanovo Oblast</t>
  </si>
  <si>
    <t>PLYOS</t>
  </si>
  <si>
    <t>Russia, mainly Ivanovo and Kostroma Oblasts.</t>
  </si>
  <si>
    <t>http://grbio.org/institution/plymouth-city-museum-and-art-gallery</t>
  </si>
  <si>
    <t>Plymouth City Museum and Art Gallery</t>
  </si>
  <si>
    <t>B2738</t>
  </si>
  <si>
    <t>PLH&lt;IH&gt;</t>
  </si>
  <si>
    <t>http://www.plymouth.gov.uk</t>
  </si>
  <si>
    <t>urn:lsid:biocol.org:col:13869</t>
  </si>
  <si>
    <t>http://biocol.org/urn:lsid:biocol.org:col:13869</t>
  </si>
  <si>
    <t>Drake Circus</t>
  </si>
  <si>
    <t>Plymouth, Devon</t>
  </si>
  <si>
    <t>PLYMOUTH</t>
  </si>
  <si>
    <t>Great Britain, especially Devon.</t>
  </si>
  <si>
    <t>http://grbio.org/institution/institute-himalayan-bioresource-technology</t>
  </si>
  <si>
    <t>Institute of Himalayan Bioresource Technology</t>
  </si>
  <si>
    <t>B2739</t>
  </si>
  <si>
    <t>PLP&lt;IH&gt;</t>
  </si>
  <si>
    <t>http://www.ihbt.res.in</t>
  </si>
  <si>
    <t>urn:lsid:biocol.org:col:15781</t>
  </si>
  <si>
    <t>http://biocol.org/urn:lsid:biocol.org:col:15781</t>
  </si>
  <si>
    <t>Post Box 6</t>
  </si>
  <si>
    <t>Palampur 176061</t>
  </si>
  <si>
    <t>Himachal Pradesh</t>
  </si>
  <si>
    <t>PALAMPUR</t>
  </si>
  <si>
    <t>Vascular plants of western Himalayan region, India.</t>
  </si>
  <si>
    <t>http://grbio.org/institution/pacific-lutheran-university</t>
  </si>
  <si>
    <t>Pacific Lutheran University</t>
  </si>
  <si>
    <t>B2740</t>
  </si>
  <si>
    <t>PLU&lt;IH&gt;</t>
  </si>
  <si>
    <t>Irene Creso Herbarium</t>
  </si>
  <si>
    <t>http://www.plu.edu/biology/</t>
  </si>
  <si>
    <t>http://grbio.org/cool/ez0y-mspq</t>
  </si>
  <si>
    <t>Rieke Science Center</t>
  </si>
  <si>
    <t>Tacoma</t>
  </si>
  <si>
    <t>http://grbio.org/institution/plymouth-institution-and-athenaeum</t>
  </si>
  <si>
    <t>Plymouth Institution and Athenaeum</t>
  </si>
  <si>
    <t>B2741</t>
  </si>
  <si>
    <t>PLY&lt;IH&gt;</t>
  </si>
  <si>
    <t>urn:lsid:biocol.org:col:13870</t>
  </si>
  <si>
    <t>http://biocol.org/urn:lsid:biocol.org:col:13870</t>
  </si>
  <si>
    <t>Derry's Cross</t>
  </si>
  <si>
    <t>PLY no longer exists.</t>
  </si>
  <si>
    <t>http://grbio.org/institution/university-plymouth</t>
  </si>
  <si>
    <t>University of Plymouth</t>
  </si>
  <si>
    <t>B2742</t>
  </si>
  <si>
    <t>PLYP&lt;IH&gt;</t>
  </si>
  <si>
    <t>Muirhead Memorial Herbarium</t>
  </si>
  <si>
    <t>http://www.plymouth.ac.uk/</t>
  </si>
  <si>
    <t>urn:lsid:biocol.org:col:15551</t>
  </si>
  <si>
    <t>http://biocol.org/urn:lsid:biocol.org:col:15551</t>
  </si>
  <si>
    <t>Plymouth, Devon PL4 8AA</t>
  </si>
  <si>
    <t>http://grbio.org/institution/peabody-essex-museum</t>
  </si>
  <si>
    <t>Peabody Essex Museum</t>
  </si>
  <si>
    <t>B2743</t>
  </si>
  <si>
    <t>PM&lt;IH&gt;</t>
  </si>
  <si>
    <t>urn:lsid:biocol.org:col:13844</t>
  </si>
  <si>
    <t>http://biocol.org/urn:lsid:biocol.org:col:13844</t>
  </si>
  <si>
    <t>East India Square</t>
  </si>
  <si>
    <t>Salem</t>
  </si>
  <si>
    <t>SALEM</t>
  </si>
  <si>
    <t>01970-3783</t>
  </si>
  <si>
    <t>G. E. Morris collections include isotypes of taxa named by C. H. Peck. Included here are about 1100 watercolors by Morris and Mrs. J. Thorndike that can be correlated with the collections.</t>
  </si>
  <si>
    <t>Northeastern Massachusetts.</t>
  </si>
  <si>
    <t>http://grbio.org/institution/universidad-de-panam%C3%A1</t>
  </si>
  <si>
    <t>Universidad de PanamÃ¡</t>
  </si>
  <si>
    <t>B2744</t>
  </si>
  <si>
    <t>PMA&lt;IH&gt;</t>
  </si>
  <si>
    <t>http://herbario.up.ac.pa/Herbario</t>
  </si>
  <si>
    <t>urn:lsid:biocol.org:col:15662</t>
  </si>
  <si>
    <t>http://biocol.org/urn:lsid:biocol.org:col:15662</t>
  </si>
  <si>
    <t>Estafeta Universitaria</t>
  </si>
  <si>
    <t>PanamÃ¡</t>
  </si>
  <si>
    <t>PANAMÃ</t>
  </si>
  <si>
    <t>Updated Jan 2013.  Plant collecting permits are issued by Autoridad Nacional del Ambiente. By law a duplicate of each Panamanian collection must be deposited at PMA.</t>
  </si>
  <si>
    <t>Vascular plants, bryophytes, algae, fungi, and lichens mostly from Panama, some from Costa Rica, Colombia, and other regions; about 2083 types.</t>
  </si>
  <si>
    <t>http://grbio.org/institution/royal-alberta-museum</t>
  </si>
  <si>
    <t>Royal Alberta Museum</t>
  </si>
  <si>
    <t>B2745</t>
  </si>
  <si>
    <t>PMAE&lt;IH&gt;</t>
  </si>
  <si>
    <t>http://www.royalalbertamuseum.ca</t>
  </si>
  <si>
    <t>urn:lsid:biocol.org:col:15193</t>
  </si>
  <si>
    <t>http://biocol.org/urn:lsid:biocol.org:col:15193</t>
  </si>
  <si>
    <t>Botany Programme</t>
  </si>
  <si>
    <t>12845 --102nd Avenue</t>
  </si>
  <si>
    <t>T5N 0M6</t>
  </si>
  <si>
    <t>CA 041</t>
  </si>
  <si>
    <t>Updated Feb 2006. Ethnobotanical herbarium of 200 Alberta specimens, each with photographs and documentation of properties and uses. Formerly listed as The Provincial Museum of Alberta.</t>
  </si>
  <si>
    <t>Worldwide bryophytes and lichens, especially western North America, Alberta, and Ontario; &lt;Grimmia&gt; of North America; vascular plants of Alberta, including ethnobotanical collections.</t>
  </si>
  <si>
    <t>http://grbio.org/institution/horto-florestal</t>
  </si>
  <si>
    <t>Horto Florestal</t>
  </si>
  <si>
    <t>B2746</t>
  </si>
  <si>
    <t>PMG&lt;IH&gt;</t>
  </si>
  <si>
    <t>urn:lsid:biocol.org:col:13244</t>
  </si>
  <si>
    <t>http://biocol.org/urn:lsid:biocol.org:col:13244</t>
  </si>
  <si>
    <t>35774 Paraopeba</t>
  </si>
  <si>
    <t>PARAOPEBA</t>
  </si>
  <si>
    <t>http://grbio.org/institution/city-museum-and-records-office</t>
  </si>
  <si>
    <t>City Museum and Records Office</t>
  </si>
  <si>
    <t>B2747</t>
  </si>
  <si>
    <t>PMH&lt;IH&gt;</t>
  </si>
  <si>
    <t>http://www.portsmouthmuseums.co.uk</t>
  </si>
  <si>
    <t>urn:lsid:biocol.org:col:14877</t>
  </si>
  <si>
    <t>http://biocol.org/urn:lsid:biocol.org:col:14877</t>
  </si>
  <si>
    <t>Museum Road</t>
  </si>
  <si>
    <t>Portsmouth, Hampshire PO1 2LJ</t>
  </si>
  <si>
    <t>PORTSMOUTH</t>
  </si>
  <si>
    <t>http://grbio.org/institution/portsmouth-philosophical-society</t>
  </si>
  <si>
    <t>Portsmouth Philosophical Society</t>
  </si>
  <si>
    <t>B2748</t>
  </si>
  <si>
    <t>PMHPS&lt;IH&gt;</t>
  </si>
  <si>
    <t>urn:lsid:biocol.org:col:13877</t>
  </si>
  <si>
    <t>http://biocol.org/urn:lsid:biocol.org:col:13877</t>
  </si>
  <si>
    <t>Pembroke Street</t>
  </si>
  <si>
    <t>Portsmouth, Hampshire</t>
  </si>
  <si>
    <t>PMHPS no longer exists.</t>
  </si>
  <si>
    <t>http://grbio.org/institution/podunajsk%C3%A9-muzeum</t>
  </si>
  <si>
    <t>PodunajskÃ© muzeum</t>
  </si>
  <si>
    <t>B2749</t>
  </si>
  <si>
    <t>PMK&lt;IH&gt;</t>
  </si>
  <si>
    <t>http://grbio.org/cool/1pj5-jj9d</t>
  </si>
  <si>
    <t>PrÃ­rodovednÃ© oddelenie</t>
  </si>
  <si>
    <t>PalatÃ­novÃ¡ 13</t>
  </si>
  <si>
    <t>CS-945 01 KomÃ¡rno</t>
  </si>
  <si>
    <t>KOMÃRNO</t>
  </si>
  <si>
    <t>Czech Republic; Slovakia; Danube lowlands.</t>
  </si>
  <si>
    <t>http://grbio.org/institution/pakistan-museum-natural-history</t>
  </si>
  <si>
    <t>Pakistan Museum of Natural History</t>
  </si>
  <si>
    <t>B2750</t>
  </si>
  <si>
    <t>PMNH&lt;IH&gt;</t>
  </si>
  <si>
    <t>urn:lsid:biocol.org:col:13836</t>
  </si>
  <si>
    <t>http://biocol.org/urn:lsid:biocol.org:col:13836</t>
  </si>
  <si>
    <t>Botanical Sciences Division</t>
  </si>
  <si>
    <t>Garden Avenue, Shakarparian</t>
  </si>
  <si>
    <t>All groups; Pakistan.</t>
  </si>
  <si>
    <t>http://grbio.org/institution/pacific-marine-station</t>
  </si>
  <si>
    <t>Pacific Marine Station</t>
  </si>
  <si>
    <t>B2751</t>
  </si>
  <si>
    <t>PMS&lt;IH&gt;</t>
  </si>
  <si>
    <t>urn:lsid:biocol.org:col:14956</t>
  </si>
  <si>
    <t>http://biocol.org/urn:lsid:biocol.org:col:14956</t>
  </si>
  <si>
    <t>Dillon Beach</t>
  </si>
  <si>
    <t>DILLON BEACH</t>
  </si>
  <si>
    <t>Updated Oct 2004. PMS no longer exists.</t>
  </si>
  <si>
    <t>http://grbio.org/institution/prefeitura-do-munic%C3%ADpio-de-s%C3%A3o-paulo</t>
  </si>
  <si>
    <t>Prefeitura do MunicÃ­pio de SÃ£o Paulo</t>
  </si>
  <si>
    <t>B2752</t>
  </si>
  <si>
    <t>PMSP&lt;IH&gt;</t>
  </si>
  <si>
    <t>HerbÃ¡rio Municipal</t>
  </si>
  <si>
    <t>urn:lsid:biocol.org:col:15378</t>
  </si>
  <si>
    <t>http://biocol.org/urn:lsid:biocol.org:col:15378</t>
  </si>
  <si>
    <t>Departamento de Parques e Ãreas Verdes</t>
  </si>
  <si>
    <t>Av. IV CentenÃ¡rio, 1268 (Parque Ibirapuera, portÃ£o 7 A)</t>
  </si>
  <si>
    <t>04030-000 SÃ£o Paulo</t>
  </si>
  <si>
    <t>Brazil, especially City of SÃ£o Paulo and surrounding area; ornamental plants; Mata AtlÃ¢ntica (SÃ£o Paulo State)</t>
  </si>
  <si>
    <t>http://grbio.org/institution/university-philippines</t>
  </si>
  <si>
    <t>University of the Philippines</t>
  </si>
  <si>
    <t>B2753</t>
  </si>
  <si>
    <t>PNBG&lt;IH&gt;</t>
  </si>
  <si>
    <t>urn:lsid:biocol.org:col:14635</t>
  </si>
  <si>
    <t>http://biocol.org/urn:lsid:biocol.org:col:14635</t>
  </si>
  <si>
    <t>Philippine National Botanic Garden</t>
  </si>
  <si>
    <t>Quezon Land Grant</t>
  </si>
  <si>
    <t>Siniloan</t>
  </si>
  <si>
    <t>SINILOAN</t>
  </si>
  <si>
    <t>PNBG was founded by the National Institute of Science and Technology and was managed by it from 1968-1982. Management and administration has been transferred to University of the Philippines at Los BaÃ±os under the Program on Environmental Science and Management and the Institute of Biological Sciences at the University of the Philippines at Los BaÃ±os. PNBG closed for more than two decades.</t>
  </si>
  <si>
    <t>Quezon Land Grant and vicinity.</t>
  </si>
  <si>
    <t>http://grbio.org/institution/pilikula-nisarga-dhama</t>
  </si>
  <si>
    <t>Pilikula Nisarga Dhama</t>
  </si>
  <si>
    <t>B2754</t>
  </si>
  <si>
    <t>PND&lt;IH&gt;</t>
  </si>
  <si>
    <t>Dr. Shivaram Karantha Herbarium</t>
  </si>
  <si>
    <t>www.pilikula.com</t>
  </si>
  <si>
    <t>http://grbio.org/cool/fx9p-ccqp</t>
  </si>
  <si>
    <t>Moodushedde village, Vamanjoor</t>
  </si>
  <si>
    <t>Mangalore</t>
  </si>
  <si>
    <t>Specialization in the flora of the Western Ghats.</t>
  </si>
  <si>
    <t>http://grbio.org/institution/division-primary-industry</t>
  </si>
  <si>
    <t>Division of Primary Industry</t>
  </si>
  <si>
    <t>B2755</t>
  </si>
  <si>
    <t>PNG&lt;IH&gt;</t>
  </si>
  <si>
    <t>urn:lsid:biocol.org:col:12949</t>
  </si>
  <si>
    <t>http://biocol.org/urn:lsid:biocol.org:col:12949</t>
  </si>
  <si>
    <t>Plant Pathology Section</t>
  </si>
  <si>
    <t>Konedobu</t>
  </si>
  <si>
    <t>KONEDOBU</t>
  </si>
  <si>
    <t>Port Moresby</t>
  </si>
  <si>
    <t>Checklist of pathogenic fungi, bacteria, other micro-organisms, and saprophytic species has been published: D. E. Shaw. 1984. Microorganisms in Papua New Guinea. Dept. of Primary Industries Research Bulletin No. 33. Abbreviation for this herbarium changed from TPNG to PNG many years ago.</t>
  </si>
  <si>
    <t>Mainly pathogenic fungi, bacteria (especially root-nodule bacteria), and other micro-organisms of Papua New Guinea; other fungi, algae, and lichens; dried specimens, microscope slides, and liquid preparations.</t>
  </si>
  <si>
    <t>http://grbio.org/institution/national-museum-0</t>
  </si>
  <si>
    <t>B2756</t>
  </si>
  <si>
    <t>PNH&lt;IH&gt;</t>
  </si>
  <si>
    <t>Philippine National Herbarium</t>
  </si>
  <si>
    <t>http://www.nationalmuseum.gov.ph</t>
  </si>
  <si>
    <t>urn:lsid:biocol.org:col:15314</t>
  </si>
  <si>
    <t>http://biocol.org/urn:lsid:biocol.org:col:15314</t>
  </si>
  <si>
    <t>P.O. Box 2659</t>
  </si>
  <si>
    <t>Manila</t>
  </si>
  <si>
    <t>P. Burgos Street, Congress Building.</t>
  </si>
  <si>
    <t>MANILA</t>
  </si>
  <si>
    <t>Updated Nov 2012.  Types not sent on loan. PNH destroyed during World War II and rebuilt in 1946.</t>
  </si>
  <si>
    <t>Philippines; Malay Archipelago.</t>
  </si>
  <si>
    <t>http://grbio.org/institution/polytechnic-north-london</t>
  </si>
  <si>
    <t>Polytechnic of North London</t>
  </si>
  <si>
    <t>B2757</t>
  </si>
  <si>
    <t>PNL&lt;IH&gt;</t>
  </si>
  <si>
    <t>urn:lsid:biocol.org:col:13873</t>
  </si>
  <si>
    <t>http://biocol.org/urn:lsid:biocol.org:col:13873</t>
  </si>
  <si>
    <t>Food and Biological Sciences Department</t>
  </si>
  <si>
    <t>Holloway, N.7</t>
  </si>
  <si>
    <t>http://grbio.org/institution/penlee-house-museum</t>
  </si>
  <si>
    <t>Penlee House Museum</t>
  </si>
  <si>
    <t>B2758</t>
  </si>
  <si>
    <t>PNZ&lt;IH&gt;</t>
  </si>
  <si>
    <t>urn:lsid:biocol.org:col:13847</t>
  </si>
  <si>
    <t>http://biocol.org/urn:lsid:biocol.org:col:13847</t>
  </si>
  <si>
    <t>Penzance Natural History and Antiquarian Society</t>
  </si>
  <si>
    <t>Penzance, Cornwall</t>
  </si>
  <si>
    <t>PENZANCE</t>
  </si>
  <si>
    <t>PNZ no longer exists.</t>
  </si>
  <si>
    <t>http://grbio.org/institution/universidade-do-porto</t>
  </si>
  <si>
    <t>Universidade do Porto</t>
  </si>
  <si>
    <t>B2759</t>
  </si>
  <si>
    <t>PO&lt;IH&gt;</t>
  </si>
  <si>
    <t>urn:lsid:biocol.org:col:14324</t>
  </si>
  <si>
    <t>http://biocol.org/urn:lsid:biocol.org:col:14324</t>
  </si>
  <si>
    <t>Rua do Campo Alegre 1191</t>
  </si>
  <si>
    <t>P-4150-181 Porto</t>
  </si>
  <si>
    <t>PORTO</t>
  </si>
  <si>
    <t>Updated Apr 2011 -- non-functional email address removed.</t>
  </si>
  <si>
    <t>Mainly Portugal.</t>
  </si>
  <si>
    <t>http://grbio.org/institution/forest-service-usda-0</t>
  </si>
  <si>
    <t>B2760</t>
  </si>
  <si>
    <t>POFS&lt;IH&gt;</t>
  </si>
  <si>
    <t>urn:lsid:biocol.org:col:15440</t>
  </si>
  <si>
    <t>http://biocol.org/urn:lsid:biocol.org:col:15440</t>
  </si>
  <si>
    <t>Division of Range Management</t>
  </si>
  <si>
    <t>Updated Mar 2007. POFS (2000 specimens) transferred to LAGO in late 1970s. LAGO dispersed in 1990s. See LAGO.</t>
  </si>
  <si>
    <t>http://grbio.org/institution/museum-local-studies</t>
  </si>
  <si>
    <t>Museum of Local Studies</t>
  </si>
  <si>
    <t>B2761</t>
  </si>
  <si>
    <t>POKM&lt;IH&gt;</t>
  </si>
  <si>
    <t>http://www.museum.raid.ru</t>
  </si>
  <si>
    <t>urn:lsid:biocol.org:col:15228</t>
  </si>
  <si>
    <t>http://biocol.org/urn:lsid:biocol.org:col:15228</t>
  </si>
  <si>
    <t>Komsomolsky Av. 6</t>
  </si>
  <si>
    <t>Perm 614600</t>
  </si>
  <si>
    <t>Natural History Collections, Exhibition Building, Perm Regional Lore Museum, Sibirskaja Street 15.</t>
  </si>
  <si>
    <t>Russia, especially vascular plants of Perm region.</t>
  </si>
  <si>
    <t>http://grbio.org/institution/pfalzmuseum-f%C3%BCr-naturkunde</t>
  </si>
  <si>
    <t>Pfalzmuseum fÃ¼r Naturkunde</t>
  </si>
  <si>
    <t>B2762</t>
  </si>
  <si>
    <t>POLL&lt;IH&gt;</t>
  </si>
  <si>
    <t>urn:lsid:biocol.org:col:13857</t>
  </si>
  <si>
    <t>http://biocol.org/urn:lsid:biocol.org:col:13857</t>
  </si>
  <si>
    <t>Hermann-SchÃ¤fer-Strasse 17</t>
  </si>
  <si>
    <t>D-67098 Bad DÃ¼rkheim</t>
  </si>
  <si>
    <t>BAD DÃœRKHEIM</t>
  </si>
  <si>
    <t>Worldwide, especially Rheinland-Pfalz; all groups.</t>
  </si>
  <si>
    <t>http://grbio.org/institution/pomona-college</t>
  </si>
  <si>
    <t>Pomona College</t>
  </si>
  <si>
    <t>B2763</t>
  </si>
  <si>
    <t>POM&lt;IH&gt;</t>
  </si>
  <si>
    <t>urn:lsid:biocol.org:col:13077</t>
  </si>
  <si>
    <t>http://biocol.org/urn:lsid:biocol.org:col:13077</t>
  </si>
  <si>
    <t>Claremont</t>
  </si>
  <si>
    <t>CLAREMONT</t>
  </si>
  <si>
    <t>Updated Dec 2004. POM (370 000 specimens) integrated with RSA since 1966. Specimens from Pomona College Herbarium should be cited as POM. Contact Steve Boyd, steve.boyd@cgu.edu</t>
  </si>
  <si>
    <t>http://grbio.org/institution/tatransk%C3%A9-muzeum-v-poprade</t>
  </si>
  <si>
    <t>TatranskÃ© muzeum v Poprade</t>
  </si>
  <si>
    <t>B2764</t>
  </si>
  <si>
    <t>POP&lt;IH&gt;</t>
  </si>
  <si>
    <t>urn:lsid:biocol.org:col:14178</t>
  </si>
  <si>
    <t>http://biocol.org/urn:lsid:biocol.org:col:14178</t>
  </si>
  <si>
    <t>Poprad</t>
  </si>
  <si>
    <t>POPRAD</t>
  </si>
  <si>
    <t>POP transferred to TNP.</t>
  </si>
  <si>
    <t>http://grbio.org/institution/universit%C3%A0-degli-studi-di-napoli-federico-ii-1</t>
  </si>
  <si>
    <t>UniversitÃ  degli Studi di Napoli Federico II</t>
  </si>
  <si>
    <t>B2765</t>
  </si>
  <si>
    <t>POR&lt;IH&gt;</t>
  </si>
  <si>
    <t>urn:lsid:biocol.org:col:14383</t>
  </si>
  <si>
    <t>http://biocol.org/urn:lsid:biocol.org:col:14383</t>
  </si>
  <si>
    <t>Dipartimento di Ar., Bo., Pa. Ve</t>
  </si>
  <si>
    <t>Istituto di Patologia Vegetale, FacoltÃ  di Agraria</t>
  </si>
  <si>
    <t>Via UniversitÃ  100</t>
  </si>
  <si>
    <t>I-80055 Portici</t>
  </si>
  <si>
    <t>PORTICI</t>
  </si>
  <si>
    <t>Napoli</t>
  </si>
  <si>
    <t>Updated Dec 2009.  Historical specimens not sent on loan. Photographs or photocopies of specimens sent on request.  POR seriously damaged by flooding following earthquake of November 1980.</t>
  </si>
  <si>
    <t>Pathogenic fungi; lichens; algae.</t>
  </si>
  <si>
    <t>http://grbio.org/institution/point-reyes-national-seashore</t>
  </si>
  <si>
    <t>Point Reyes National Seashore</t>
  </si>
  <si>
    <t>B2766</t>
  </si>
  <si>
    <t>PORE&lt;IH&gt;</t>
  </si>
  <si>
    <t>http://www.nps.gov/pore/historyculture/collections_museum_albumsbh.htm</t>
  </si>
  <si>
    <t>urn:lsid:biocol.org:col:15048</t>
  </si>
  <si>
    <t>http://biocol.org/urn:lsid:biocol.org:col:15048</t>
  </si>
  <si>
    <t>One Bear Valley Road</t>
  </si>
  <si>
    <t>Point Reyes Station</t>
  </si>
  <si>
    <t>POINT REYES STATION</t>
  </si>
  <si>
    <t>Updated Jul 2012 (website URL updated).</t>
  </si>
  <si>
    <t>Point Reyes National Seashore.</t>
  </si>
  <si>
    <t>http://grbio.org/institution/biocentro-unellez</t>
  </si>
  <si>
    <t>BioCentro-UNELLEZ</t>
  </si>
  <si>
    <t>B2767</t>
  </si>
  <si>
    <t>PORT&lt;IH&gt;</t>
  </si>
  <si>
    <t>Herbario Universitario</t>
  </si>
  <si>
    <t>urn:lsid:biocol.org:col:15700</t>
  </si>
  <si>
    <t>http://biocol.org/urn:lsid:biocol.org:col:15700</t>
  </si>
  <si>
    <t>Mesa de Cavacas 3323</t>
  </si>
  <si>
    <t>Portuguesa</t>
  </si>
  <si>
    <t>Universidad Nacional Experimental de los Llanos Ezequiel Zamora (UNELLEZ).</t>
  </si>
  <si>
    <t>MESA DE CAVACAS</t>
  </si>
  <si>
    <t>Portuguesa, BolÃ­var, Amazonas, Delta Amacuro, Andean foothills, northeastern Venezuelan Andes, and off-shore Caribbean island territories; pteridophytes; aquatic plants; neotropical Dilleniaceae; Venezuelan Guayana Fabaceae, especially &lt;Desmodium&gt; and &lt;Swartzia&gt;; &lt;Tovomita&gt;; &lt;Campsiandra&gt; and related Caesalpiniaceae.</t>
  </si>
  <si>
    <t>http://grbio.org/institution/universit%C3%A0-degli-studi-di-napoli-federico-ii</t>
  </si>
  <si>
    <t>B2768</t>
  </si>
  <si>
    <t>PORUN&lt;IH&gt;</t>
  </si>
  <si>
    <t>Herbarium Porticense</t>
  </si>
  <si>
    <t>http://www.museiagraria.unina.it/doc/comes/comes_02.htm</t>
  </si>
  <si>
    <t>urn:lsid:biocol.org:col:14384</t>
  </si>
  <si>
    <t>http://biocol.org/urn:lsid:biocol.org:col:14384</t>
  </si>
  <si>
    <t>Dipartimento di Ar., Bo., Pa. Ve. - Sezione Botanica</t>
  </si>
  <si>
    <t>FacoltÃ  di Agraria</t>
  </si>
  <si>
    <t>Updated Dec 2009.  Historical specimens not sent on loan. Photographs or photocopies of specimens sent on request.</t>
  </si>
  <si>
    <t>Vascular plants, mainly of Italy.</t>
  </si>
  <si>
    <t>http://grbio.org/institution/adam-mickiewicz-university</t>
  </si>
  <si>
    <t>Adam Mickiewicz University</t>
  </si>
  <si>
    <t>B2769</t>
  </si>
  <si>
    <t>POZ&lt;IH&gt;</t>
  </si>
  <si>
    <t>urn:lsid:biocol.org:col:15213</t>
  </si>
  <si>
    <t>http://biocol.org/urn:lsid:biocol.org:col:15213</t>
  </si>
  <si>
    <t>Department of Plant Taxonomy</t>
  </si>
  <si>
    <t>Al. Niepodleglosci 14</t>
  </si>
  <si>
    <t>PL-61-713 Poznan</t>
  </si>
  <si>
    <t>POZNAN</t>
  </si>
  <si>
    <t>Mosses and lichens of POZ deposited in POZG. Hepatics of POZ deposited in POZW. Macrofungi of POZ deposited in POZM. Private herbarium of Waldemar Zukowski (10 000 specimens) stored at POZ. 1200 fruits and seeds.</t>
  </si>
  <si>
    <t>Vascular plants and lichens of Poland and Europe.</t>
  </si>
  <si>
    <t>http://grbio.org/institution/adam-mickiewicz-university-0</t>
  </si>
  <si>
    <t>B2770</t>
  </si>
  <si>
    <t>POZG&lt;IH&gt;</t>
  </si>
  <si>
    <t>urn:lsid:biocol.org:col:15257</t>
  </si>
  <si>
    <t>http://biocol.org/urn:lsid:biocol.org:col:15257</t>
  </si>
  <si>
    <t>The Natural History Collections Faculty</t>
  </si>
  <si>
    <t>Ul. Umultowska 89</t>
  </si>
  <si>
    <t>61-614 Poznan</t>
  </si>
  <si>
    <t>Updated Jul 2009 (address, staff phone numbers changed; lichens from POZ incorporated).</t>
  </si>
  <si>
    <t>Vascular plants of tropics, especially central Africa; mosses worldwide, especially Europe.</t>
  </si>
  <si>
    <t>http://grbio.org/institution/adam-mickiewicz-university-1</t>
  </si>
  <si>
    <t>B2771</t>
  </si>
  <si>
    <t>POZM&lt;IH&gt;</t>
  </si>
  <si>
    <t>urn:lsid:biocol.org:col:12544</t>
  </si>
  <si>
    <t>http://biocol.org/urn:lsid:biocol.org:col:12544</t>
  </si>
  <si>
    <t>Department of Plant Ecology and Environment Protection</t>
  </si>
  <si>
    <t>Niepodleglosci 14</t>
  </si>
  <si>
    <t>Macrofungi, especially of central and southern Europe, Scandinavia, and North America.</t>
  </si>
  <si>
    <t>http://grbio.org/institution/agricultural-academy</t>
  </si>
  <si>
    <t>Agricultural Academy</t>
  </si>
  <si>
    <t>B2772</t>
  </si>
  <si>
    <t>POZNB&lt;IH&gt;</t>
  </si>
  <si>
    <t>urn:lsid:biocol.org:col:14797</t>
  </si>
  <si>
    <t>http://biocol.org/urn:lsid:biocol.org:col:14797</t>
  </si>
  <si>
    <t>Wojska Polskiego 71c</t>
  </si>
  <si>
    <t>PL-60-625 Poznan</t>
  </si>
  <si>
    <t>http://grbio.org/institution/adam-mickiewicz-university-2</t>
  </si>
  <si>
    <t>B2773</t>
  </si>
  <si>
    <t>POZW&lt;IH&gt;</t>
  </si>
  <si>
    <t>urn:lsid:biocol.org:col:12545</t>
  </si>
  <si>
    <t>http://biocol.org/urn:lsid:biocol.org:col:12545</t>
  </si>
  <si>
    <t>Umultowska  89</t>
  </si>
  <si>
    <t>PL-61-614 Poznan</t>
  </si>
  <si>
    <t>Hepatics of Poland and central Europe.</t>
  </si>
  <si>
    <t>http://grbio.org/institution/palawan-state-university</t>
  </si>
  <si>
    <t>Palawan State University</t>
  </si>
  <si>
    <t>B2774</t>
  </si>
  <si>
    <t>PPC&lt;IH&gt;</t>
  </si>
  <si>
    <t>http://grbio.org/cool/07j4-sdqm</t>
  </si>
  <si>
    <t>Biodiversity Center for Research and Conservation</t>
  </si>
  <si>
    <t>Puerto Princesa City</t>
  </si>
  <si>
    <t>Palawan</t>
  </si>
  <si>
    <t>Barrangay Tiniguiban</t>
  </si>
  <si>
    <t>Entered Feb 2009</t>
  </si>
  <si>
    <t>Flora of Palawan and nearby Islands of Southern Philippine Archipelago, especially. from ultrabasic habitats</t>
  </si>
  <si>
    <t>http://grbio.org/institution/pakistan-forest-institute</t>
  </si>
  <si>
    <t>Pakistan Forest Institute</t>
  </si>
  <si>
    <t>B2775</t>
  </si>
  <si>
    <t>PPFI&lt;IH&gt;</t>
  </si>
  <si>
    <t>urn:lsid:biocol.org:col:13835</t>
  </si>
  <si>
    <t>http://biocol.org/urn:lsid:biocol.org:col:13835</t>
  </si>
  <si>
    <t>Central Forest Library</t>
  </si>
  <si>
    <t>North-West Frontier Province</t>
  </si>
  <si>
    <t>Pakistan and adjacent areas.</t>
  </si>
  <si>
    <t>http://grbio.org/institution/national-pingtung-university-science-and-technology</t>
  </si>
  <si>
    <t>National Pingtung University of Science and Technology</t>
  </si>
  <si>
    <t>B2776</t>
  </si>
  <si>
    <t>PPI&lt;IH&gt;</t>
  </si>
  <si>
    <t>http://gisfore.npust.edu.tw/eng/facchen.html</t>
  </si>
  <si>
    <t>urn:lsid:biocol.org:col:14887</t>
  </si>
  <si>
    <t>http://biocol.org/urn:lsid:biocol.org:col:14887</t>
  </si>
  <si>
    <t>912 Neipu, Pingtung</t>
  </si>
  <si>
    <t>1 Hsueh Fu Road.</t>
  </si>
  <si>
    <t>PINGTUNG</t>
  </si>
  <si>
    <t>Mainly vascular plants of Taiwan.</t>
  </si>
  <si>
    <t>http://grbio.org/institution/m-utemisov-western-kazakhstanian-state-university</t>
  </si>
  <si>
    <t>M. Utemisov Western Kazakhstanian State University</t>
  </si>
  <si>
    <t>B2777</t>
  </si>
  <si>
    <t>PPIU&lt;IH&gt;</t>
  </si>
  <si>
    <t>urn:lsid:biocol.org:col:13679</t>
  </si>
  <si>
    <t>http://biocol.org/urn:lsid:biocol.org:col:13679</t>
  </si>
  <si>
    <t>V. V. Ivanov Department of Botany</t>
  </si>
  <si>
    <t>Facullty of Nature Studies and Geography</t>
  </si>
  <si>
    <t>417000 Uralsk</t>
  </si>
  <si>
    <t>Kazakhstan</t>
  </si>
  <si>
    <t>Prospekt Dostyk-Druzhba 121.</t>
  </si>
  <si>
    <t>URALSK</t>
  </si>
  <si>
    <t>Vascular plants of northern Caspian (Western Kazakhstan, Aktuyubinsk and Atyrau Provinces of Kazakhstan).</t>
  </si>
  <si>
    <t>http://grbio.org/institution/agricultural-development-and-advisory-service</t>
  </si>
  <si>
    <t>Agricultural Development and Advisory Service</t>
  </si>
  <si>
    <t>B2778</t>
  </si>
  <si>
    <t>PPL&lt;IH&gt;</t>
  </si>
  <si>
    <t>urn:lsid:biocol.org:col:12552</t>
  </si>
  <si>
    <t>http://biocol.org/urn:lsid:biocol.org:col:12552</t>
  </si>
  <si>
    <t>Harpenden Laboratory</t>
  </si>
  <si>
    <t>Ministry of Agriculture, Fisheries and Food</t>
  </si>
  <si>
    <t>Hatching Green</t>
  </si>
  <si>
    <t>Harpenden, Hertfordshire AL5 2BD</t>
  </si>
  <si>
    <t>HARPENDEN</t>
  </si>
  <si>
    <t>PPL no longer exists.</t>
  </si>
  <si>
    <t>http://grbio.org/institution/usda-ars-poisonous-plant-research-lab</t>
  </si>
  <si>
    <t>USDA-ARS Poisonous Plant Research Lab</t>
  </si>
  <si>
    <t>B2779</t>
  </si>
  <si>
    <t>PPRL&lt;IH&gt;</t>
  </si>
  <si>
    <t>http://grbio.org/cool/aivv-03di</t>
  </si>
  <si>
    <t>1150 E. 1400 N.</t>
  </si>
  <si>
    <t>Specializes in plant species that are toxic to herbivores.</t>
  </si>
  <si>
    <t>http://grbio.org/institution/perm-state-teacher-training-university</t>
  </si>
  <si>
    <t>Perm State Teacher Training University</t>
  </si>
  <si>
    <t>B2780</t>
  </si>
  <si>
    <t>PPU&lt;IH&gt;</t>
  </si>
  <si>
    <t>http://grbio.org/cool/eyk9-9ta3</t>
  </si>
  <si>
    <t>24 Sibirskaya Street</t>
  </si>
  <si>
    <t>614990 Perm</t>
  </si>
  <si>
    <t>July 2008.</t>
  </si>
  <si>
    <t>Vascular plants of the Urals, Siberia, Middle Asia, and Kazakhstan, Far East, the Caucasus, the Crimea, and Perm region; mosses, lichens, fungi of the Urals and Perm region; algae of the White Sea, Baltic Sea, Black Sea, and Japanese Sea.</t>
  </si>
  <si>
    <t>http://grbio.org/institution/national-museum-prague</t>
  </si>
  <si>
    <t>National Museum in Prague</t>
  </si>
  <si>
    <t>B2781</t>
  </si>
  <si>
    <t>PR&lt;IH&gt;</t>
  </si>
  <si>
    <t>urn:lsid:biocol.org:col:15576</t>
  </si>
  <si>
    <t>http://biocol.org/urn:lsid:biocol.org:col:15576</t>
  </si>
  <si>
    <t>Cirkusova 1740</t>
  </si>
  <si>
    <t>CZ-190 00 Praha 9 - Horni Pocernice</t>
  </si>
  <si>
    <t>PRAHA</t>
  </si>
  <si>
    <t>Updated Oct 2012 (address change). As our general herbarium colection is largely unmounted and therefore not ready to be studied, we would like to ask you to kindly announce your visit at least two weeks prior to your arrival. If you wish to examine  material of  larger genera, it would be better to give us one month to prepare the material. Otherwise we will not be able to grant you access to this part of the herbarium collection. Thank you for your understanding</t>
  </si>
  <si>
    <t>Worldwide phanerogams and bryophytes, with emphasis on Czech Republic, Slovakia, central Europe, Balkan Peninsula, Australia, Iraq, and Iran.</t>
  </si>
  <si>
    <t>http://grbio.org/institution/institute-botany-academy-sciences</t>
  </si>
  <si>
    <t>Institute of Botany, Academy of Sciences</t>
  </si>
  <si>
    <t>B2782</t>
  </si>
  <si>
    <t>PRA&lt;IH&gt;</t>
  </si>
  <si>
    <t>http://www.ibot.cas.cz/</t>
  </si>
  <si>
    <t>urn:lsid:biocol.org:col:14897</t>
  </si>
  <si>
    <t>http://biocol.org/urn:lsid:biocol.org:col:14897</t>
  </si>
  <si>
    <t>CZ-25243 Pruhonice 1</t>
  </si>
  <si>
    <t>PRUHONICE</t>
  </si>
  <si>
    <t>CZ 001</t>
  </si>
  <si>
    <t>Worldwide; vouchers for experimental studies and chromosome atlas; alien species; &lt;Taraxacum&gt;; &lt;Hieracium&gt;; Juncaceae; &lt;Rubus&gt;; &lt;Potamogeton&gt;; &lt;Myosotis&gt;; &lt;Galium&gt;; Graminoid plants; lichens</t>
  </si>
  <si>
    <t>http://grbio.org/institution/prague-botanical-garden</t>
  </si>
  <si>
    <t>Prague Botanical Garden</t>
  </si>
  <si>
    <t>B2783</t>
  </si>
  <si>
    <t>PRB&lt;IH&gt;</t>
  </si>
  <si>
    <t>urn:lsid:biocol.org:col:13880</t>
  </si>
  <si>
    <t>http://biocol.org/urn:lsid:biocol.org:col:13880</t>
  </si>
  <si>
    <t>NÃ¡dvornÃ­ 134</t>
  </si>
  <si>
    <t>CZ-171 00 Praha 7</t>
  </si>
  <si>
    <t>Troja</t>
  </si>
  <si>
    <t>Czech Republic, especially Prague; vascular plants, including trees and shrubs, cultivated in the botanical garden.</t>
  </si>
  <si>
    <t>http://grbio.org/institution/charles-university-prague</t>
  </si>
  <si>
    <t>Charles University in Prague</t>
  </si>
  <si>
    <t>B2784</t>
  </si>
  <si>
    <t>PRC&lt;IH&gt;</t>
  </si>
  <si>
    <t>urn:lsid:biocol.org:col:15252</t>
  </si>
  <si>
    <t>http://biocol.org/urn:lsid:biocol.org:col:15252</t>
  </si>
  <si>
    <t>BenÃ¡tskÃ¡ 2</t>
  </si>
  <si>
    <t>CZ-12801 Praha 2</t>
  </si>
  <si>
    <t>Updated Feb 2013 (major update).</t>
  </si>
  <si>
    <t>Worldwide, especially central Europe, Carpathian Mountains, and Balkan Peninsula.</t>
  </si>
  <si>
    <t>http://grbio.org/institution/south-african-national-biodiversity-institute-sanbi</t>
  </si>
  <si>
    <t>South African National Biodiversity Institute (SANBI)</t>
  </si>
  <si>
    <t>B2785</t>
  </si>
  <si>
    <t>PRE&lt;IH&gt;</t>
  </si>
  <si>
    <t>http://www.sanbi.org/programmes/biosystematics/national-herbarium</t>
  </si>
  <si>
    <t>urn:lsid:biocol.org:col:15547</t>
  </si>
  <si>
    <t>http://biocol.org/urn:lsid:biocol.org:col:15547</t>
  </si>
  <si>
    <t>Private Bag X101</t>
  </si>
  <si>
    <t>Pretoria 0001</t>
  </si>
  <si>
    <t>2 Cussonia Avenue, Brummeria, Pretoria.</t>
  </si>
  <si>
    <t>Updated 1 Feb 2013.   The National Herbarium collection currently contains approximately 1.2 million specimens, of which almost 900 000 are databased.  Previously held collections of fungi of PRE were transferred to PREM.</t>
  </si>
  <si>
    <t>Most specimens are from southern Africa, but the collection extends into the rest of Africa and surrounding islands and includes small collections from outside Africa.</t>
  </si>
  <si>
    <t>http://grbio.org/institution/south-african-forestry-research-institute</t>
  </si>
  <si>
    <t>South African Forestry Research Institute</t>
  </si>
  <si>
    <t>B2786</t>
  </si>
  <si>
    <t>PRF&lt;IH&gt;</t>
  </si>
  <si>
    <t>urn:lsid:biocol.org:col:14082</t>
  </si>
  <si>
    <t>http://biocol.org/urn:lsid:biocol.org:col:14082</t>
  </si>
  <si>
    <t>P.O. Box 727</t>
  </si>
  <si>
    <t>PRF (22 000 specimens) tranferred to PRE in 1993.</t>
  </si>
  <si>
    <t>http://grbio.org/institution/universidad-nacional-pedro-ruiz-gallo</t>
  </si>
  <si>
    <t>Universidad Nacional Pedro Ruiz Gallo</t>
  </si>
  <si>
    <t>B2787</t>
  </si>
  <si>
    <t>PRG&lt;IH&gt;</t>
  </si>
  <si>
    <t>urn:lsid:biocol.org:col:14363</t>
  </si>
  <si>
    <t>http://biocol.org/urn:lsid:biocol.org:col:14363</t>
  </si>
  <si>
    <t>Apartado 48, Plaza Principal</t>
  </si>
  <si>
    <t>Lambayeque</t>
  </si>
  <si>
    <t>LAMBAYEQUE</t>
  </si>
  <si>
    <t>http://grbio.org/institution/perthshire-society-natural-science</t>
  </si>
  <si>
    <t>Perthshire Society of Natural Science</t>
  </si>
  <si>
    <t>B2788</t>
  </si>
  <si>
    <t>PRH&lt;IH&gt;</t>
  </si>
  <si>
    <t>urn:lsid:biocol.org:col:13855</t>
  </si>
  <si>
    <t>http://biocol.org/urn:lsid:biocol.org:col:13855</t>
  </si>
  <si>
    <t>PRH transferred to PTH.</t>
  </si>
  <si>
    <t>http://grbio.org/institution/college-eastern-utah</t>
  </si>
  <si>
    <t>College of Eastern Utah</t>
  </si>
  <si>
    <t>B2789</t>
  </si>
  <si>
    <t>PRI&lt;IH&gt;</t>
  </si>
  <si>
    <t>urn:lsid:biocol.org:col:15005</t>
  </si>
  <si>
    <t>http://biocol.org/urn:lsid:biocol.org:col:15005</t>
  </si>
  <si>
    <t>451 East 400 North.</t>
  </si>
  <si>
    <t>Updated May 1997.</t>
  </si>
  <si>
    <t>Utah, especially Carbon and Emery counties.</t>
  </si>
  <si>
    <t>http://grbio.org/institution/national-museum-1</t>
  </si>
  <si>
    <t>B2790</t>
  </si>
  <si>
    <t>PRM&lt;IH&gt;</t>
  </si>
  <si>
    <t>http://www.nm.cz/</t>
  </si>
  <si>
    <t>urn:lsid:biocol.org:col:13088</t>
  </si>
  <si>
    <t>http://biocol.org/urn:lsid:biocol.org:col:13088</t>
  </si>
  <si>
    <t>Mycological Department</t>
  </si>
  <si>
    <t>VÃ¡clavskÃ© nÃ¡mestÃ­ 68</t>
  </si>
  <si>
    <t>CZ-115 79 Praha 1</t>
  </si>
  <si>
    <t>Fungi and lichens worldwide, especially of Europe and northern Asia.</t>
  </si>
  <si>
    <t>http://grbio.org/institution/university-pretoria</t>
  </si>
  <si>
    <t>University of Pretoria</t>
  </si>
  <si>
    <t>B2791</t>
  </si>
  <si>
    <t>PRU&lt;IH&gt;</t>
  </si>
  <si>
    <t>H. G. W. J. Schweickerdt Herbarium</t>
  </si>
  <si>
    <t>http://www.up.ac.za/academic/botany/index.html</t>
  </si>
  <si>
    <t>urn:lsid:biocol.org:col:14594</t>
  </si>
  <si>
    <t>http://biocol.org/urn:lsid:biocol.org:col:14594</t>
  </si>
  <si>
    <t>Pretoria 0002</t>
  </si>
  <si>
    <t>Botany Building, Main Campus, corner of University and Lynwood roads, Hillcrest.</t>
  </si>
  <si>
    <t>South Africa, especially angiosperms and macrofungi.</t>
  </si>
  <si>
    <t>http://grbio.org/institution/porvoo-museum-natural-history</t>
  </si>
  <si>
    <t>Porvoo Museum of Natural History</t>
  </si>
  <si>
    <t>B2792</t>
  </si>
  <si>
    <t>PRV&lt;IH&gt;</t>
  </si>
  <si>
    <t>urn:lsid:biocol.org:col:13878</t>
  </si>
  <si>
    <t>http://biocol.org/urn:lsid:biocol.org:col:13878</t>
  </si>
  <si>
    <t>Kaivokatu 40</t>
  </si>
  <si>
    <t>FIN-06100 Porvoo</t>
  </si>
  <si>
    <t>PORVOO</t>
  </si>
  <si>
    <t>Fennoscandia.</t>
  </si>
  <si>
    <t>http://grbio.org/institution/university-bradford</t>
  </si>
  <si>
    <t>University of Bradford</t>
  </si>
  <si>
    <t>B2793</t>
  </si>
  <si>
    <t>PSGB&lt;IH&gt;</t>
  </si>
  <si>
    <t>urn:lsid:biocol.org:col:14482</t>
  </si>
  <si>
    <t>http://biocol.org/urn:lsid:biocol.org:col:14482</t>
  </si>
  <si>
    <t>Richmond Road</t>
  </si>
  <si>
    <t>Bradford, West Yorkshire BD7 1DP</t>
  </si>
  <si>
    <t>BRADFORD</t>
  </si>
  <si>
    <t>PSGB (9300 specimens) transferred to K.</t>
  </si>
  <si>
    <t>Worldwide drug plants, especially of Great Britain.</t>
  </si>
  <si>
    <t>http://grbio.org/institution/pskov-state-university</t>
  </si>
  <si>
    <t>Pskov State University</t>
  </si>
  <si>
    <t>B2794</t>
  </si>
  <si>
    <t>PSK&lt;IH&gt;</t>
  </si>
  <si>
    <t>urn:lsid:biocol.org:col:15808</t>
  </si>
  <si>
    <t>http://biocol.org/urn:lsid:biocol.org:col:15808</t>
  </si>
  <si>
    <t>21 Sovetskaj Street</t>
  </si>
  <si>
    <t>180004 Pskov</t>
  </si>
  <si>
    <t>PSKOV</t>
  </si>
  <si>
    <t>Russia, especially Pskov region.</t>
  </si>
  <si>
    <t>http://grbio.org/institution/universidad-de-nari%C3%B1o</t>
  </si>
  <si>
    <t>Universidad de NariÃ±o</t>
  </si>
  <si>
    <t>B2795</t>
  </si>
  <si>
    <t>PSO&lt;IH&gt;</t>
  </si>
  <si>
    <t>http://grbio.org/cool/611r-3ne7</t>
  </si>
  <si>
    <t>Apartado AÃ©reo 1175-1176</t>
  </si>
  <si>
    <t>Pasto</t>
  </si>
  <si>
    <t>NariÃ±o</t>
  </si>
  <si>
    <t>Ciudad Universitaria, Torobajo.</t>
  </si>
  <si>
    <t>PASTO</t>
  </si>
  <si>
    <t>NariÃ±o, Putumayo, and southern Cauca; pÃ¡ramo floras; Melastomataceae; Solanaceae; Asteraceae; Rubiaceae; Piperaceae; Gesneriaceae; Ericaceae; Poaceae; Orchidaceae; Fabaceae; Cyperaceae.</t>
  </si>
  <si>
    <t>http://grbio.org/institution/parasitic-seed-plants</t>
  </si>
  <si>
    <t>Parasitic Seed Plants</t>
  </si>
  <si>
    <t>B2796</t>
  </si>
  <si>
    <t>PSP&lt;IH&gt;</t>
  </si>
  <si>
    <t>urn:lsid:biocol.org:col:15543</t>
  </si>
  <si>
    <t>http://biocol.org/urn:lsid:biocol.org:col:15543</t>
  </si>
  <si>
    <t>Route 1, Box 8, Sycamore Grove</t>
  </si>
  <si>
    <t>BURLINGTON</t>
  </si>
  <si>
    <t>Formerly listed under BATON ROUGE, WATERVILLE, and KEYSER.</t>
  </si>
  <si>
    <t>Parasitic, hemi-parasitic, and saprophytic seed plants worldwide, especially of North America, and their hosts; woody plants of North America.</t>
  </si>
  <si>
    <t>http://grbio.org/institution/philosophical-society-southampton</t>
  </si>
  <si>
    <t>Philosophical Society of Southampton</t>
  </si>
  <si>
    <t>B2797</t>
  </si>
  <si>
    <t>PSS&lt;IH&gt;</t>
  </si>
  <si>
    <t>urn:lsid:biocol.org:col:13863</t>
  </si>
  <si>
    <t>http://biocol.org/urn:lsid:biocol.org:col:13863</t>
  </si>
  <si>
    <t>Southampton, Hampshire</t>
  </si>
  <si>
    <t>SOUTHAMPTON</t>
  </si>
  <si>
    <t>PSS no longer exists.</t>
  </si>
  <si>
    <t>http://grbio.org/institution/prince-songkla-university</t>
  </si>
  <si>
    <t>Prince of Songkla University</t>
  </si>
  <si>
    <t>B2798</t>
  </si>
  <si>
    <t>PSU&lt;IH&gt;</t>
  </si>
  <si>
    <t>urn:lsid:biocol.org:col:13884</t>
  </si>
  <si>
    <t>http://biocol.org/urn:lsid:biocol.org:col:13884</t>
  </si>
  <si>
    <t>Hat Yai 90112</t>
  </si>
  <si>
    <t>Songkhla</t>
  </si>
  <si>
    <t>HAAD YAI</t>
  </si>
  <si>
    <t>Hat Yai is also called Haad Yai or Ban Hat Yai.</t>
  </si>
  <si>
    <t>Thailand, especially the peninsula.</t>
  </si>
  <si>
    <t>9 March 2015 - 11:37am EDT</t>
  </si>
  <si>
    <t>http://grbio.org/institution/university-botswana</t>
  </si>
  <si>
    <t>University of Botswana</t>
  </si>
  <si>
    <t>B2799</t>
  </si>
  <si>
    <t>PSUB&lt;IH&gt;</t>
  </si>
  <si>
    <t>Peter Smith Herbarium</t>
  </si>
  <si>
    <t>www.ub.bw</t>
  </si>
  <si>
    <t>urn:lsid:biocol.org:col:14479</t>
  </si>
  <si>
    <t>http://biocol.org/urn:lsid:biocol.org:col:14479</t>
  </si>
  <si>
    <t>Okavango Research Institute</t>
  </si>
  <si>
    <t>Private Bag 285</t>
  </si>
  <si>
    <t>Maun</t>
  </si>
  <si>
    <t>MAUN</t>
  </si>
  <si>
    <t>Updated Feb 2015.</t>
  </si>
  <si>
    <t>Okavango Delta; northern Botswana.</t>
  </si>
  <si>
    <t>Monocotyledons, dicotyledons</t>
  </si>
  <si>
    <t>http://grbio.org/institution/paisley-museum</t>
  </si>
  <si>
    <t>Paisley Museum</t>
  </si>
  <si>
    <t>B2800</t>
  </si>
  <si>
    <t>PSY&lt;IH&gt;</t>
  </si>
  <si>
    <t>urn:lsid:biocol.org:col:13832</t>
  </si>
  <si>
    <t>http://biocol.org/urn:lsid:biocol.org:col:13832</t>
  </si>
  <si>
    <t>Renfrewshire Council</t>
  </si>
  <si>
    <t>British Isles.</t>
  </si>
  <si>
    <t>http://grbio.org/institution/national-tropical-botanical-garden</t>
  </si>
  <si>
    <t>National Tropical Botanical Garden</t>
  </si>
  <si>
    <t>B2801</t>
  </si>
  <si>
    <t>PTBG&lt;IH&gt;</t>
  </si>
  <si>
    <t>http://ntbg.org/resources/herbarium.php</t>
  </si>
  <si>
    <t>urn:lsid:biocol.org:col:15544</t>
  </si>
  <si>
    <t>http://biocol.org/urn:lsid:biocol.org:col:15544</t>
  </si>
  <si>
    <t>3530 Papalina Road</t>
  </si>
  <si>
    <t>Kalaheo, Kauai</t>
  </si>
  <si>
    <t>KALAHEO</t>
  </si>
  <si>
    <t>Updated Jun 2012. Institution known as Pacific Tropical Botanical Garden through 1988. All  types have been scanned and are online at JSTOR Plants.  Currently all specimens are being databased and digitized all collections with funding from the National Science Foundation.</t>
  </si>
  <si>
    <t>Hawaii: native, naturalized, and cultivated plants; Polynesia; Micronesia; New Caledonia; Rubiaceae; Monimiaceae.</t>
  </si>
  <si>
    <t>http://grbio.org/institution/perth-museum-and-art-gallery</t>
  </si>
  <si>
    <t>Perth Museum and Art Gallery</t>
  </si>
  <si>
    <t>B2802</t>
  </si>
  <si>
    <t>PTH&lt;IH&gt;</t>
  </si>
  <si>
    <t>urn:lsid:biocol.org:col:13854</t>
  </si>
  <si>
    <t>http://biocol.org/urn:lsid:biocol.org:col:13854</t>
  </si>
  <si>
    <t>Perth PH1 5LB</t>
  </si>
  <si>
    <t>All groups; Scotland, especially Perthshire; some Europe and worldwide.</t>
  </si>
  <si>
    <t>http://grbio.org/institution/literary-and-antiquarian-society-perth</t>
  </si>
  <si>
    <t>Literary and Antiquarian Society of Perth</t>
  </si>
  <si>
    <t>B2803</t>
  </si>
  <si>
    <t>PTHL&lt;IH&gt;</t>
  </si>
  <si>
    <t>urn:lsid:biocol.org:col:13507</t>
  </si>
  <si>
    <t>http://biocol.org/urn:lsid:biocol.org:col:13507</t>
  </si>
  <si>
    <t>PTHL transferred to PTH.</t>
  </si>
  <si>
    <t>http://grbio.org/institution/potato-introduction-station</t>
  </si>
  <si>
    <t>Potato Introduction Station</t>
  </si>
  <si>
    <t>B2804</t>
  </si>
  <si>
    <t>PTIS&lt;IH&gt;</t>
  </si>
  <si>
    <t>urn:lsid:biocol.org:col:13879</t>
  </si>
  <si>
    <t>http://biocol.org/urn:lsid:biocol.org:col:13879</t>
  </si>
  <si>
    <t>4312 Highway 42</t>
  </si>
  <si>
    <t>Sturgeon Bay</t>
  </si>
  <si>
    <t>STURGEON BAY</t>
  </si>
  <si>
    <t>54235-9620</t>
  </si>
  <si>
    <t>&lt;Solanum&gt; sect. &lt;Petota&gt; occurring from southwestern U.S. to south-central Chile; some are original specimens collected in the field, others are grow-outs of these specimens from germplasm collections of the U.S. Potato Introduction Station.</t>
  </si>
  <si>
    <t>http://grbio.org/institution/ellesmere-chambers</t>
  </si>
  <si>
    <t>Ellesmere Chambers</t>
  </si>
  <si>
    <t>B2805</t>
  </si>
  <si>
    <t>PTN&lt;IH&gt;</t>
  </si>
  <si>
    <t>urn:lsid:biocol.org:col:12986</t>
  </si>
  <si>
    <t>http://biocol.org/urn:lsid:biocol.org:col:12986</t>
  </si>
  <si>
    <t>Preston Scientific Society</t>
  </si>
  <si>
    <t>Church Street</t>
  </si>
  <si>
    <t>Preston, Lancashire</t>
  </si>
  <si>
    <t>PRESTON</t>
  </si>
  <si>
    <t>PTN transferred to LIV.</t>
  </si>
  <si>
    <t>http://grbio.org/institution/karelian-research-centre-russian-academy-sciences</t>
  </si>
  <si>
    <t>Karelian Research Centre, Russian Academy of Sciences</t>
  </si>
  <si>
    <t>B2806</t>
  </si>
  <si>
    <t>PTZ&lt;IH&gt;</t>
  </si>
  <si>
    <t>urn:lsid:biocol.org:col:15208</t>
  </si>
  <si>
    <t>http://biocol.org/urn:lsid:biocol.org:col:15208</t>
  </si>
  <si>
    <t>185910 Petrozavodsk</t>
  </si>
  <si>
    <t>Pushkinskaya Street 11.</t>
  </si>
  <si>
    <t>PETROZAVODSK</t>
  </si>
  <si>
    <t>Eastern Fennoscandia; Karelia and adjacent areas; vascular plants; mosses, hepatics, lichens, fungi.</t>
  </si>
  <si>
    <t>http://grbio.org/institution/pacific-union-college</t>
  </si>
  <si>
    <t>Pacific Union College</t>
  </si>
  <si>
    <t>B2807</t>
  </si>
  <si>
    <t>PUA&lt;IH&gt;</t>
  </si>
  <si>
    <t>urn:lsid:biocol.org:col:12518</t>
  </si>
  <si>
    <t>http://biocol.org/urn:lsid:biocol.org:col:12518</t>
  </si>
  <si>
    <t>Angwin</t>
  </si>
  <si>
    <t>1 Angwin Avenue.</t>
  </si>
  <si>
    <t>ANGWIN</t>
  </si>
  <si>
    <t>94508-9797</t>
  </si>
  <si>
    <t>Updated Jan  2013.</t>
  </si>
  <si>
    <t>Vascular plants of coastal regions from San Francisco Bay to southern Oregon; Napa County, California; Klamath Mountains; Arizona; Nevada.</t>
  </si>
  <si>
    <t>http://grbio.org/institution/north-west-university</t>
  </si>
  <si>
    <t>North-West University</t>
  </si>
  <si>
    <t>B2808</t>
  </si>
  <si>
    <t>PUC&lt;IH&gt;</t>
  </si>
  <si>
    <t>A. P. Goossens Herbarium</t>
  </si>
  <si>
    <t>http://www.puk.ac.za/botany/puc/herbarium.htm</t>
  </si>
  <si>
    <t>urn:lsid:biocol.org:col:15457</t>
  </si>
  <si>
    <t>http://biocol.org/urn:lsid:biocol.org:col:15457</t>
  </si>
  <si>
    <t>School for Environmental Sciences and Development: Botany Division</t>
  </si>
  <si>
    <t>Private Bag X6001</t>
  </si>
  <si>
    <t>Potchefstroom 2520</t>
  </si>
  <si>
    <t>North-West Province</t>
  </si>
  <si>
    <t>J. S. van der Merwe Building, Hoffman Street.</t>
  </si>
  <si>
    <t>POTCHEFSTROOM</t>
  </si>
  <si>
    <t>Updated Nov 2011 (Struwig research specialties).</t>
  </si>
  <si>
    <t>South Africa, especially North-West Province.</t>
  </si>
  <si>
    <t>http://grbio.org/institution/university-philippines-0</t>
  </si>
  <si>
    <t>B2809</t>
  </si>
  <si>
    <t>PUH&lt;IH&gt;</t>
  </si>
  <si>
    <t>Jose Vera Santos Memorial Herbarium</t>
  </si>
  <si>
    <t>urn:lsid:biocol.org:col:14636</t>
  </si>
  <si>
    <t>http://biocol.org/urn:lsid:biocol.org:col:14636</t>
  </si>
  <si>
    <t>1101 Quezon City</t>
  </si>
  <si>
    <t>QUEZON CITY</t>
  </si>
  <si>
    <t>PUH destroyed during World War II and rehabilitated in 1946.</t>
  </si>
  <si>
    <t>Philippines; angiosperms, especially Poaceae; Pacific and eastern Asian algae, fungi, and mosses.</t>
  </si>
  <si>
    <t>http://grbio.org/institution/purdue-university</t>
  </si>
  <si>
    <t>Purdue University</t>
  </si>
  <si>
    <t>B2810</t>
  </si>
  <si>
    <t>PUL&lt;IH&gt;</t>
  </si>
  <si>
    <t>Kriebel Herbarium</t>
  </si>
  <si>
    <t>http://www.btny.purdue.edu</t>
  </si>
  <si>
    <t>urn:lsid:biocol.org:col:15199</t>
  </si>
  <si>
    <t>http://biocol.org/urn:lsid:biocol.org:col:15199</t>
  </si>
  <si>
    <t>Department of Botany and Plant Pathology</t>
  </si>
  <si>
    <t>915 West State Street</t>
  </si>
  <si>
    <t>West Lafayette</t>
  </si>
  <si>
    <t>WEST LAFAYETTE</t>
  </si>
  <si>
    <t>47907-2054</t>
  </si>
  <si>
    <t>Updated Aug 2012 (staff update).</t>
  </si>
  <si>
    <t>Worldwide, especially vascular plants, bryophytes, and plant parasitic fungi of North America.</t>
  </si>
  <si>
    <t>http://grbio.org/institution/punjabi-university</t>
  </si>
  <si>
    <t>Punjabi University</t>
  </si>
  <si>
    <t>B2811</t>
  </si>
  <si>
    <t>PUN&lt;IH&gt;</t>
  </si>
  <si>
    <t>http://www.punjabiuniversity.ac.in</t>
  </si>
  <si>
    <t>urn:lsid:biocol.org:col:13892</t>
  </si>
  <si>
    <t>http://biocol.org/urn:lsid:biocol.org:col:13892</t>
  </si>
  <si>
    <t>Patiala 147 002</t>
  </si>
  <si>
    <t>PATIALA</t>
  </si>
  <si>
    <t>Indian subcontinent, especially Himalayas and central and southern India; vascular plants; fungi; algae.</t>
  </si>
  <si>
    <t>http://grbio.org/institution/university-peshawar-0</t>
  </si>
  <si>
    <t>B2812</t>
  </si>
  <si>
    <t>PUP&lt;IH&gt;</t>
  </si>
  <si>
    <t>urn:lsid:biocol.org:col:14591</t>
  </si>
  <si>
    <t>http://biocol.org/urn:lsid:biocol.org:col:14591</t>
  </si>
  <si>
    <t>Khyber Pakhtunkhwa</t>
  </si>
  <si>
    <t>Pakistan.</t>
  </si>
  <si>
    <t>http://grbio.org/institution/purdue-university-0</t>
  </si>
  <si>
    <t>B2813</t>
  </si>
  <si>
    <t>PUR&lt;IH&gt;</t>
  </si>
  <si>
    <t>Arthur Herbarium</t>
  </si>
  <si>
    <t>http://www.btny.purdue.edu/Herbaria/Arthur/</t>
  </si>
  <si>
    <t>urn:lsid:biocol.org:col:15198</t>
  </si>
  <si>
    <t>http://biocol.org/urn:lsid:biocol.org:col:15198</t>
  </si>
  <si>
    <t>915 W. State Street</t>
  </si>
  <si>
    <t>Updated Aug 2012 (staff update)</t>
  </si>
  <si>
    <t>Worldwide Uredinales.</t>
  </si>
  <si>
    <t>http://grbio.org/institution/puslinch-house</t>
  </si>
  <si>
    <t>Puslinch House</t>
  </si>
  <si>
    <t>B2814</t>
  </si>
  <si>
    <t>PUS&lt;IH&gt;</t>
  </si>
  <si>
    <t>urn:lsid:biocol.org:col:13893</t>
  </si>
  <si>
    <t>http://biocol.org/urn:lsid:biocol.org:col:13893</t>
  </si>
  <si>
    <t>Yealmpton, Devon</t>
  </si>
  <si>
    <t>YEALMPTON</t>
  </si>
  <si>
    <t>http://grbio.org/institution/colorado-state-university-pueblo</t>
  </si>
  <si>
    <t>Colorado State University -- Pueblo</t>
  </si>
  <si>
    <t>B2815</t>
  </si>
  <si>
    <t>PUSC&lt;IH&gt;</t>
  </si>
  <si>
    <t>urn:lsid:biocol.org:col:14612</t>
  </si>
  <si>
    <t>http://biocol.org/urn:lsid:biocol.org:col:14612</t>
  </si>
  <si>
    <t>2200 Bonforte Boulevard</t>
  </si>
  <si>
    <t>Pueblo</t>
  </si>
  <si>
    <t>PUEBLO</t>
  </si>
  <si>
    <t>Southern Colorado.</t>
  </si>
  <si>
    <t>http://grbio.org/institution/institute-ecology-volga-river-basin-russian-academy-science</t>
  </si>
  <si>
    <t>Institute of Ecology of the Volga River Basin, Russian Academy of Science</t>
  </si>
  <si>
    <t>B2816</t>
  </si>
  <si>
    <t>PVB&lt;IH&gt;</t>
  </si>
  <si>
    <t>Herbarium Sergey Vladimirovich Saksonov</t>
  </si>
  <si>
    <t>http://grbio.org/cool/ydgk-22b8</t>
  </si>
  <si>
    <t>Laboratory of Comparative Botany</t>
  </si>
  <si>
    <t>10 Komzina St.</t>
  </si>
  <si>
    <t>Togliatti</t>
  </si>
  <si>
    <t>Flora of the Volga Basin</t>
  </si>
  <si>
    <t>http://grbio.org/institution/orstom</t>
  </si>
  <si>
    <t>ORSTOM</t>
  </si>
  <si>
    <t>B2817</t>
  </si>
  <si>
    <t>PVNH&lt;IH&gt;</t>
  </si>
  <si>
    <t>urn:lsid:biocol.org:col:13819</t>
  </si>
  <si>
    <t>http://biocol.org/urn:lsid:biocol.org:col:13819</t>
  </si>
  <si>
    <t>B.P. 76</t>
  </si>
  <si>
    <t>Port Vila</t>
  </si>
  <si>
    <t>Vanuatu</t>
  </si>
  <si>
    <t>Office de la Recherche Scientifique et Technique d'Outre Mer.</t>
  </si>
  <si>
    <t>PORT VILA</t>
  </si>
  <si>
    <t>Vanuatu.</t>
  </si>
  <si>
    <t>http://grbio.org/institution/vgkorolenko-poltava-national-pedagogical-university</t>
  </si>
  <si>
    <t>V.G.Korolenko Poltava National Pedagogical University</t>
  </si>
  <si>
    <t>B2818</t>
  </si>
  <si>
    <t>PWU&lt;IH&gt;</t>
  </si>
  <si>
    <t>www.pdpu.poltava.ua</t>
  </si>
  <si>
    <t>http://grbio.org/cool/m0kq-c35b</t>
  </si>
  <si>
    <t>Ostrogradskogo str., 2</t>
  </si>
  <si>
    <t>Poltava-36000</t>
  </si>
  <si>
    <t>Morguna St. 16</t>
  </si>
  <si>
    <t>Poltava</t>
  </si>
  <si>
    <t>Entered Apr 2011.  The herbarium consists of five departmens (sections): 1) European flora 2) flora of former USSR; 3) flora of Ukraine; 4) flora of Poltava region; 5)cultivated plants. Additionally the herbarium  includes two private collections of Rostislav Ganzha and Denis Davydov. There are some collections of fungi and lichens too.</t>
  </si>
  <si>
    <t>Vascular plants, fungi and lichens  of the Ukraine; cultivated plants.</t>
  </si>
  <si>
    <t>http://grbio.org/institution/centro-de-estudios-y-colecciones-biol%C3%B3gicas-para-la-conservaci%C3%B3n</t>
  </si>
  <si>
    <t>Centro de Estudios y Colecciones BiolÃ³gicas para la ConservaciÃ³n</t>
  </si>
  <si>
    <t>B2819</t>
  </si>
  <si>
    <t>PY&lt;IH&gt;</t>
  </si>
  <si>
    <t>urn:lsid:biocol.org:col:12776</t>
  </si>
  <si>
    <t>http://biocol.org/urn:lsid:biocol.org:col:12776</t>
  </si>
  <si>
    <t>Casilla de Correo 3303</t>
  </si>
  <si>
    <t>AsunciÃ³n</t>
  </si>
  <si>
    <t>Ruta Mariscal Estigarribia, Km 10.9, San Lorenzo.</t>
  </si>
  <si>
    <t>ASUNCIÃ“N</t>
  </si>
  <si>
    <t>http://grbio.org/institution/yunnan-university</t>
  </si>
  <si>
    <t>Yunnan University</t>
  </si>
  <si>
    <t>B2820</t>
  </si>
  <si>
    <t>PYU&lt;IH&gt;</t>
  </si>
  <si>
    <t>urn:lsid:biocol.org:col:14817</t>
  </si>
  <si>
    <t>http://biocol.org/urn:lsid:biocol.org:col:14817</t>
  </si>
  <si>
    <t>Laboratory of Pteridophyta</t>
  </si>
  <si>
    <t>Institute of Ecology and Geobotany</t>
  </si>
  <si>
    <t>Kunming 650091</t>
  </si>
  <si>
    <t>52 Cuihubei Road.</t>
  </si>
  <si>
    <t>Updated Aug 2011 (non-functional email address for W.-M. Chu removed).</t>
  </si>
  <si>
    <t>Pteridophytes of China, especially southwestern China; some Japan and other countries.</t>
  </si>
  <si>
    <t>http://grbio.org/institution/penzance-library</t>
  </si>
  <si>
    <t>Penzance Library</t>
  </si>
  <si>
    <t>B2821</t>
  </si>
  <si>
    <t>PZL&lt;IH&gt;</t>
  </si>
  <si>
    <t>urn:lsid:biocol.org:col:13851</t>
  </si>
  <si>
    <t>http://biocol.org/urn:lsid:biocol.org:col:13851</t>
  </si>
  <si>
    <t>Morrab Gardens</t>
  </si>
  <si>
    <t>PZL no longer exists.</t>
  </si>
  <si>
    <t>http://grbio.org/institution/petrozavodsk-state-university</t>
  </si>
  <si>
    <t>Petrozavodsk State University</t>
  </si>
  <si>
    <t>B2822</t>
  </si>
  <si>
    <t>PZV&lt;IH&gt;</t>
  </si>
  <si>
    <t>http://www.ptz.karelia.ru/hortus/prokh</t>
  </si>
  <si>
    <t>urn:lsid:biocol.org:col:15069</t>
  </si>
  <si>
    <t>http://biocol.org/urn:lsid:biocol.org:col:15069</t>
  </si>
  <si>
    <t>Lenina Avenue 33</t>
  </si>
  <si>
    <t>Petrozavodsk 185640</t>
  </si>
  <si>
    <t>http://grbio.org/institution/universidad-central</t>
  </si>
  <si>
    <t>Universidad Central</t>
  </si>
  <si>
    <t>B2823</t>
  </si>
  <si>
    <t>Q&lt;IH&gt;</t>
  </si>
  <si>
    <t>urn:lsid:biocol.org:col:14273</t>
  </si>
  <si>
    <t>http://biocol.org/urn:lsid:biocol.org:col:14273</t>
  </si>
  <si>
    <t>Instituto de Ciencias Naturales</t>
  </si>
  <si>
    <t>Casilla 17.01.633</t>
  </si>
  <si>
    <t>Ciudadela Universitaria, A. Leiton s.n., Edificio Instituto de Ciencias Naturales.</t>
  </si>
  <si>
    <t>QUITO</t>
  </si>
  <si>
    <t>Ecuador.</t>
  </si>
  <si>
    <t>http://grbio.org/institution/direcci%C3%B3n-nacional-forestal-ministerio-de-agricultura-y-ganader%C3%ADa</t>
  </si>
  <si>
    <t>DirecciÃ³n Nacional Forestal, Ministerio de Agricultura y GanaderÃ­a</t>
  </si>
  <si>
    <t>B2824</t>
  </si>
  <si>
    <t>QAME&lt;IH&gt;</t>
  </si>
  <si>
    <t>Herbario Luciano Andrade MarÃ­n</t>
  </si>
  <si>
    <t>urn:lsid:biocol.org:col:12943</t>
  </si>
  <si>
    <t>http://biocol.org/urn:lsid:biocol.org:col:12943</t>
  </si>
  <si>
    <t>Centro Forestal de Conocoto</t>
  </si>
  <si>
    <t>Conocoto.</t>
  </si>
  <si>
    <t>Updated Mar 2013.  Apparently this herbarium is no longer functioning.  No information is available about the disposition of the collections.</t>
  </si>
  <si>
    <t>Woody plants of Ecuador (trees, shrubs, lianas), especially of Amazonian Ecuador; no herbaceous plants; no ferns except Cyatheaceae; wood collection.</t>
  </si>
  <si>
    <t>http://grbio.org/institution/universidad-central-0</t>
  </si>
  <si>
    <t>B2825</t>
  </si>
  <si>
    <t>QAP&lt;IH&gt;</t>
  </si>
  <si>
    <t>Herbario Alfredo Paredes</t>
  </si>
  <si>
    <t>urn:lsid:biocol.org:col:14272</t>
  </si>
  <si>
    <t>http://biocol.org/urn:lsid:biocol.org:col:14272</t>
  </si>
  <si>
    <t>Casilla 17.01.2177</t>
  </si>
  <si>
    <t>Ciudadela Universitaria, Facultad de FilosofÃ­a,  sexto piso ala norte, Av. Caravajal</t>
  </si>
  <si>
    <t>Updated Mar 2011. QAP contains collections from the  research projects, including: transects (0.1ha), permanent plots (1ha) and ethnobotanical vouchers.</t>
  </si>
  <si>
    <t>http://grbio.org/institution/pontificia-universidad-cat%C3%B3lica-del-ecuador</t>
  </si>
  <si>
    <t>Pontificia Universidad CatÃ³lica del Ecuador</t>
  </si>
  <si>
    <t>B2826</t>
  </si>
  <si>
    <t>QCA&lt;IH&gt;</t>
  </si>
  <si>
    <t>urn:lsid:biocol.org:col:15650</t>
  </si>
  <si>
    <t>http://biocol.org/urn:lsid:biocol.org:col:15650</t>
  </si>
  <si>
    <t>Avenida 12 de Octubre 1076  y Roca</t>
  </si>
  <si>
    <t>Avenida 12 de Octubre y Roca.</t>
  </si>
  <si>
    <t>Updated Sep 2012 (general update).  QCA closed during month of July.</t>
  </si>
  <si>
    <t>Ecuador, including GalÃ¡pagos Islands and South and Central America, all plant groups.</t>
  </si>
  <si>
    <t>http://grbio.org/institution/museo-ecuatoriano-de-ciencias-naturales</t>
  </si>
  <si>
    <t>Museo Ecuatoriano de Ciencias Naturales</t>
  </si>
  <si>
    <t>B2827</t>
  </si>
  <si>
    <t>QCNE&lt;IH&gt;</t>
  </si>
  <si>
    <t>Herbario Nacional del Ecuador</t>
  </si>
  <si>
    <t>urn:lsid:biocol.org:col:13634</t>
  </si>
  <si>
    <t>http://biocol.org/urn:lsid:biocol.org:col:13634</t>
  </si>
  <si>
    <t>Casilla Postal 17-07-8976 &lt;br /&gt;Avenida RÃ­o Coca E6-115 e Isla Fernandina, Sector Jipijapa</t>
  </si>
  <si>
    <t>Avenida RÃ­o Coca E6-115 e Isla Fernandina.</t>
  </si>
  <si>
    <t>Updated Oct 2012.  QCNE is part of the Ecuadorian Museum of Natural Sciences, a public institution, but is located in a separate facility from the zoological collections and exhibit halls. At present, general herbarium correspondence and inquiries from botanists wishing to obtain permits for collecting in Ecuador may be directed to Diana FernÃ¡ndez  or EfraÃ­n Freire</t>
  </si>
  <si>
    <t>Ecuador; some collections from other countries.</t>
  </si>
  <si>
    <t>http://grbio.org/institution/ocean-university-qingdao</t>
  </si>
  <si>
    <t>Ocean University of Qingdao</t>
  </si>
  <si>
    <t>B2828</t>
  </si>
  <si>
    <t>QD&lt;IH&gt;</t>
  </si>
  <si>
    <t>Seaweed Herbarium</t>
  </si>
  <si>
    <t>urn:lsid:biocol.org:col:13792</t>
  </si>
  <si>
    <t>http://biocol.org/urn:lsid:biocol.org:col:13792</t>
  </si>
  <si>
    <t>Marine Biology Department</t>
  </si>
  <si>
    <t>5 Yushan Road</t>
  </si>
  <si>
    <t>Qingdao</t>
  </si>
  <si>
    <t>QINGDAO</t>
  </si>
  <si>
    <t>Benthic marine algae of China.</t>
  </si>
  <si>
    <t>http://grbio.org/institution/qinghai-institute-drug-control</t>
  </si>
  <si>
    <t>Qinghai Institute for Drug Control</t>
  </si>
  <si>
    <t>B2829</t>
  </si>
  <si>
    <t>QDC&lt;IH&gt;</t>
  </si>
  <si>
    <t>Tibetan Medicinal Herbarium</t>
  </si>
  <si>
    <t>urn:lsid:biocol.org:col:13895</t>
  </si>
  <si>
    <t>http://biocol.org/urn:lsid:biocol.org:col:13895</t>
  </si>
  <si>
    <t>86 Beida Street</t>
  </si>
  <si>
    <t>Xining</t>
  </si>
  <si>
    <t>Qinhai</t>
  </si>
  <si>
    <t>Mainly medicinal plants of Qinghai</t>
  </si>
  <si>
    <t>http://grbio.org/institution/universit%C3%A9-laval-1</t>
  </si>
  <si>
    <t>UniversitÃ© Laval</t>
  </si>
  <si>
    <t>B2830</t>
  </si>
  <si>
    <t>QEF&lt;IH&gt;</t>
  </si>
  <si>
    <t>urn:lsid:biocol.org:col:14964</t>
  </si>
  <si>
    <t>http://biocol.org/urn:lsid:biocol.org:col:14964</t>
  </si>
  <si>
    <t>Laboratoire d'Ã©cologie forestiÃ¨re</t>
  </si>
  <si>
    <t>Sciences forestiÃ¨res</t>
  </si>
  <si>
    <t>Sainte-Foy</t>
  </si>
  <si>
    <t>G1K 7P4</t>
  </si>
  <si>
    <t>Updated Nov 2004. QEF (18 306 specimens) transferred to QFA in 1994. Contact Serge Payette, serge.payette@bio.ulaval.ca</t>
  </si>
  <si>
    <t>QuÃ©bec.</t>
  </si>
  <si>
    <t>http://grbio.org/institution/institute-forestry</t>
  </si>
  <si>
    <t>B2831</t>
  </si>
  <si>
    <t>QF&lt;IH&gt;</t>
  </si>
  <si>
    <t>urn:lsid:biocol.org:col:13301</t>
  </si>
  <si>
    <t>http://biocol.org/urn:lsid:biocol.org:col:13301</t>
  </si>
  <si>
    <t>Qinghai Academy of Agriculture and Forestry Sciences</t>
  </si>
  <si>
    <t>Woody plants of Qinghai.</t>
  </si>
  <si>
    <t>http://grbio.org/institution/universit%C3%A9-laval</t>
  </si>
  <si>
    <t>B2832</t>
  </si>
  <si>
    <t>QFA&lt;IH&gt;</t>
  </si>
  <si>
    <t>Herbier Louis-Marie</t>
  </si>
  <si>
    <t>http://www.herbier.ulaval.ca</t>
  </si>
  <si>
    <t>urn:lsid:biocol.org:col:15846</t>
  </si>
  <si>
    <t>http://biocol.org/urn:lsid:biocol.org:col:15846</t>
  </si>
  <si>
    <t>1030 avenue de la MÃ©decine&lt;br /&gt;Pavillon C.-E. Marchand</t>
  </si>
  <si>
    <t>G1V 0A6</t>
  </si>
  <si>
    <t>Updated Oct 2011. Catalogue of QFA type specimens available at: http://www.herbier.ulaval.ca/menu_herbier.php</t>
  </si>
  <si>
    <t>Mostly North America, especially Canada, QuÃ©bec, and the Arctic.</t>
  </si>
  <si>
    <t>http://grbio.org/institution/laurentian-forestry-centre-canadian-forest-service-0</t>
  </si>
  <si>
    <t>B2833</t>
  </si>
  <si>
    <t>QFBE&lt;IH&gt;</t>
  </si>
  <si>
    <t>urn:lsid:biocol.org:col:15358</t>
  </si>
  <si>
    <t>http://biocol.org/urn:lsid:biocol.org:col:15358</t>
  </si>
  <si>
    <t>P.O. Box 3800</t>
  </si>
  <si>
    <t>Updated Jan 2012. All herbaceous plants, mosses and lichens formerly held by  QFBE (15 000 specimens) transferred to QFA in 2005.</t>
  </si>
  <si>
    <t>http://grbio.org/institution/universit%C3%A9-laval-2</t>
  </si>
  <si>
    <t>B2834</t>
  </si>
  <si>
    <t>QFS&lt;IH&gt;</t>
  </si>
  <si>
    <t>urn:lsid:biocol.org:col:14959</t>
  </si>
  <si>
    <t>http://biocol.org/urn:lsid:biocol.org:col:14959</t>
  </si>
  <si>
    <t>FacultÃ© des Sciences et de GÃ©nie</t>
  </si>
  <si>
    <t>Updated Nov 2004. QFS (12 408 specimens) transferred to QFA in 1968. Contact Serge Payette, serge.payette@bio.ulaval.ca</t>
  </si>
  <si>
    <t>http://grbio.org/institution/general-grassland-station-qinghai</t>
  </si>
  <si>
    <t>General Grassland Station of Qinghai</t>
  </si>
  <si>
    <t>B2835</t>
  </si>
  <si>
    <t>QG&lt;IH&gt;</t>
  </si>
  <si>
    <t>urn:lsid:biocol.org:col:13113</t>
  </si>
  <si>
    <t>http://biocol.org/urn:lsid:biocol.org:col:13113</t>
  </si>
  <si>
    <t>44 Shengli Road</t>
  </si>
  <si>
    <t>Qinghai; Tibet; Poaceae; Cyperaceae; Asteraceae.</t>
  </si>
  <si>
    <t>http://grbio.org/institution/queens-university</t>
  </si>
  <si>
    <t>Queen's University</t>
  </si>
  <si>
    <t>B2836</t>
  </si>
  <si>
    <t>QK&lt;IH&gt;</t>
  </si>
  <si>
    <t>Fowler Herbarium</t>
  </si>
  <si>
    <t>urn:lsid:biocol.org:col:13904</t>
  </si>
  <si>
    <t>http://biocol.org/urn:lsid:biocol.org:col:13904</t>
  </si>
  <si>
    <t>K7L 3N6</t>
  </si>
  <si>
    <t>Eastern Ontario; mostly vascular plants; local and arctic bryophytes and lichens; some algae and fungi.</t>
  </si>
  <si>
    <t>http://grbio.org/institution/us-army-natick-research-and-development-center</t>
  </si>
  <si>
    <t>U.S. Army Natick Research and Development Center</t>
  </si>
  <si>
    <t>B2837</t>
  </si>
  <si>
    <t>QM&lt;IH&gt;</t>
  </si>
  <si>
    <t>Quartermaster Culture Collection</t>
  </si>
  <si>
    <t>urn:lsid:biocol.org:col:14684</t>
  </si>
  <si>
    <t>http://biocol.org/urn:lsid:biocol.org:col:14684</t>
  </si>
  <si>
    <t>Material Protection and Biotechnology Division, Science and Advanced Technology Directorate</t>
  </si>
  <si>
    <t>Natick</t>
  </si>
  <si>
    <t>NATICK</t>
  </si>
  <si>
    <t>01760-5020</t>
  </si>
  <si>
    <t>All QM records, specimens (6000), and cultures transferred to NRRL in 1978.</t>
  </si>
  <si>
    <t>http://grbio.org/institution/queen-mary-college</t>
  </si>
  <si>
    <t>Queen Mary College</t>
  </si>
  <si>
    <t>B2838</t>
  </si>
  <si>
    <t>QMC&lt;IH&gt;</t>
  </si>
  <si>
    <t>urn:lsid:biocol.org:col:13901</t>
  </si>
  <si>
    <t>http://biocol.org/urn:lsid:biocol.org:col:13901</t>
  </si>
  <si>
    <t>QMC (10 900 specimens) transferred to NMW.</t>
  </si>
  <si>
    <t>http://grbio.org/institution/universidad-aut%C3%B3noma-de-quer%C3%A9taro-centro-universitario</t>
  </si>
  <si>
    <t>Universidad AutÃ³noma de QuerÃ©taro, Centro Universitario</t>
  </si>
  <si>
    <t>B2839</t>
  </si>
  <si>
    <t>QMEX&lt;IH&gt;</t>
  </si>
  <si>
    <t>urn:lsid:biocol.org:col:14265</t>
  </si>
  <si>
    <t>http://biocol.org/urn:lsid:biocol.org:col:14265</t>
  </si>
  <si>
    <t>Apartado Postal 494</t>
  </si>
  <si>
    <t>76010 QuerÃ©taro</t>
  </si>
  <si>
    <t>QuerÃ©taro</t>
  </si>
  <si>
    <t>Centro Universitario, Cerro de las Campanas.</t>
  </si>
  <si>
    <t>QUERÃ‰TARO</t>
  </si>
  <si>
    <t>QuerÃ©taro state, especially medicinal plants</t>
  </si>
  <si>
    <t>http://grbio.org/institution/mus%C3%A9e-du-qu%C3%A9bec</t>
  </si>
  <si>
    <t>MusÃ©e du QuÃ©bec</t>
  </si>
  <si>
    <t>B2840</t>
  </si>
  <si>
    <t>QMP&lt;IH&gt;</t>
  </si>
  <si>
    <t>http://grbio.org/cool/ri6k-5d01</t>
  </si>
  <si>
    <t>Section des sciences naturelles</t>
  </si>
  <si>
    <t>QMP (35 000 specimens) transferred to QUE in 1972.</t>
  </si>
  <si>
    <t>http://grbio.org/institution/minist%C3%A8re-du-tourisme-de-la-chasse-et-de-la-p%C3%AAche-du-qu%C3%A9bec</t>
  </si>
  <si>
    <t>MinistÃ¨re du Tourisme de la Chasse et de la PÃªche du QuÃ©bec</t>
  </si>
  <si>
    <t>B2841</t>
  </si>
  <si>
    <t>QPAR&lt;IH&gt;</t>
  </si>
  <si>
    <t>urn:lsid:biocol.org:col:13581</t>
  </si>
  <si>
    <t>http://biocol.org/urn:lsid:biocol.org:col:13581</t>
  </si>
  <si>
    <t>Laboratoire de Recherches</t>
  </si>
  <si>
    <t>Service de la Faune</t>
  </si>
  <si>
    <t>5075 rue Fullum</t>
  </si>
  <si>
    <t>Updated Nov 2011.  QPAR no longer exists.QPAR, also known as Herbier Lucien-LÃ©vesque, MinistÃ¨re de l'Environnement et de la Faune du QuÃ©bec -Herbier Lucien-LÃ©vesque, Service de la Faune du QuÃ©bec was transferred to MT in 1996.</t>
  </si>
  <si>
    <t>http://grbio.org/institution/s%C3%A9minaire-de-qu%C3%A9bec</t>
  </si>
  <si>
    <t>SÃ©minaire de QuÃ©bec</t>
  </si>
  <si>
    <t>B2842</t>
  </si>
  <si>
    <t>QPH&lt;IH&gt;</t>
  </si>
  <si>
    <t>http://grbio.org/cool/nyg9-n2nc</t>
  </si>
  <si>
    <t>Updated Nov 2004. QPH (16 104 specimens), including Provancher collection (1411 specimens) transferred to QFA in 1979. Contact Serge Payette, serge.payette@bio.ulaval.ca</t>
  </si>
  <si>
    <t>http://grbio.org/institution/biblioteca-ecuatoriana-aurelio-espinosa-p%C3%B3lit</t>
  </si>
  <si>
    <t>Biblioteca Ecuatoriana Aurelio Espinosa PÃ³lit</t>
  </si>
  <si>
    <t>B2843</t>
  </si>
  <si>
    <t>QPLS&lt;IH&gt;</t>
  </si>
  <si>
    <t>Herbario Luis Sodiro</t>
  </si>
  <si>
    <t>urn:lsid:biocol.org:col:12658</t>
  </si>
  <si>
    <t>http://biocol.org/urn:lsid:biocol.org:col:12658</t>
  </si>
  <si>
    <t>Apartado 17-01-160</t>
  </si>
  <si>
    <t>Cotocollao (n. of Quito airport), corner of Calles JosÃ© Nogales 220 and Francisco Arcos.</t>
  </si>
  <si>
    <t>No loans. QPLS contains a very good set of Sodiro's specimens, including types. The collections are available for study at the institution only, Tuesday, Wednesday, and Friday from 9:00 a.m. to 12:00 noon and 3:00 to 6:00 p.m. Visitors are requested to telephone or write to the Director to announce their arrival in advance.</t>
  </si>
  <si>
    <t>http://grbio.org/institution/programa-nacional-de-regionalizaci%C3%B3n-ministerio-de-agricultura-y-ganader%C3%ADa</t>
  </si>
  <si>
    <t>Programa Nacional de RegionalizaciÃ³n, Ministerio de Agricultura y GanaderÃ­a</t>
  </si>
  <si>
    <t>B2844</t>
  </si>
  <si>
    <t>QPNRA&lt;IH&gt;</t>
  </si>
  <si>
    <t>urn:lsid:biocol.org:col:13888</t>
  </si>
  <si>
    <t>http://biocol.org/urn:lsid:biocol.org:col:13888</t>
  </si>
  <si>
    <t>Casilla 099-B, Edif. La FilantrÃ³pica</t>
  </si>
  <si>
    <t>Updatead Mar 2013.  Apparently this information is no longer functioning.  No information is available about the disposition of the collections.</t>
  </si>
  <si>
    <t>http://grbio.org/institution/institut-de-technologie-agroalimentaire</t>
  </si>
  <si>
    <t>Institut de technologie agroalimentaire</t>
  </si>
  <si>
    <t>B2845</t>
  </si>
  <si>
    <t>QSA&lt;IH&gt;</t>
  </si>
  <si>
    <t>Herbier Campagna-DubÃ©</t>
  </si>
  <si>
    <t>urn:lsid:biocol.org:col:13293</t>
  </si>
  <si>
    <t>http://biocol.org/urn:lsid:biocol.org:col:13293</t>
  </si>
  <si>
    <t>401 rue PocatiÃ¨re</t>
  </si>
  <si>
    <t>La PocatiÃ¨re</t>
  </si>
  <si>
    <t>LA POCATIÃˆRE</t>
  </si>
  <si>
    <t>G0R 1Z0</t>
  </si>
  <si>
    <t>http://grbio.org/institution/qiqihar-teachers-college</t>
  </si>
  <si>
    <t>Qiqihar Teachers College</t>
  </si>
  <si>
    <t>B2846</t>
  </si>
  <si>
    <t>QTC&lt;IH&gt;</t>
  </si>
  <si>
    <t>urn:lsid:biocol.org:col:13898</t>
  </si>
  <si>
    <t>http://biocol.org/urn:lsid:biocol.org:col:13898</t>
  </si>
  <si>
    <t>35 Zhonghua West Road</t>
  </si>
  <si>
    <t>Qiqihar</t>
  </si>
  <si>
    <t>QIQIHAR</t>
  </si>
  <si>
    <t>Western Heilongjiang.</t>
  </si>
  <si>
    <t>http://grbio.org/institution/qinghai-university</t>
  </si>
  <si>
    <t>Qinghai University</t>
  </si>
  <si>
    <t>B2847</t>
  </si>
  <si>
    <t>QUA&lt;IH&gt;</t>
  </si>
  <si>
    <t>urn:lsid:biocol.org:col:13896</t>
  </si>
  <si>
    <t>http://biocol.org/urn:lsid:biocol.org:col:13896</t>
  </si>
  <si>
    <t>40 Ningzhang Road</t>
  </si>
  <si>
    <t>Vascular plants of Qinghai Plateau.</t>
  </si>
  <si>
    <t>http://grbio.org/institution/universit%C3%A9-laval-3</t>
  </si>
  <si>
    <t>B2848</t>
  </si>
  <si>
    <t>QUC&lt;IH&gt;</t>
  </si>
  <si>
    <t>Herbier Cardinal</t>
  </si>
  <si>
    <t>urn:lsid:biocol.org:col:14960</t>
  </si>
  <si>
    <t>http://biocol.org/urn:lsid:biocol.org:col:14960</t>
  </si>
  <si>
    <t>DÃ©partement de biologie</t>
  </si>
  <si>
    <t>Updated Nov 2004. QUC (5000 specimens) transferred to QFA. Contact Serge Payette, serge.payette@bio.ulaval.ca</t>
  </si>
  <si>
    <t>Marine algae; Golfe Saint Laurent, especially QuÃ©bec coasts.</t>
  </si>
  <si>
    <t>http://grbio.org/institution/complexe-scientifique</t>
  </si>
  <si>
    <t>Complexe scientifique</t>
  </si>
  <si>
    <t>B2849</t>
  </si>
  <si>
    <t>QUE&lt;IH&gt;</t>
  </si>
  <si>
    <t>Herbier du QuÃ©bec</t>
  </si>
  <si>
    <t>urn:lsid:biocol.org:col:15075</t>
  </si>
  <si>
    <t>http://biocol.org/urn:lsid:biocol.org:col:15075</t>
  </si>
  <si>
    <t>2700 rue Einstein</t>
  </si>
  <si>
    <t>SAINTE-FOY</t>
  </si>
  <si>
    <t>G1P 3W8</t>
  </si>
  <si>
    <t>All groups; northern hemisphere; eastern Canada, especially QuÃ©bec.</t>
  </si>
  <si>
    <t>http://grbio.org/institution/universidad-san-francisco-de-quito</t>
  </si>
  <si>
    <t>Universidad San Francisco de Quito</t>
  </si>
  <si>
    <t>B2850</t>
  </si>
  <si>
    <t>QUSF&lt;IH&gt;</t>
  </si>
  <si>
    <t>Herbario de Etnobotanica y Botanica Economica del Ecuador</t>
  </si>
  <si>
    <t>urn:lsid:biocol.org:col:14370</t>
  </si>
  <si>
    <t>http://biocol.org/urn:lsid:biocol.org:col:14370</t>
  </si>
  <si>
    <t>Casilla Postal 17-12-841</t>
  </si>
  <si>
    <t>Via Interoceanica y Jardines del Este, Circulo de Cumbaya.</t>
  </si>
  <si>
    <t>Updated Jan 2011 (correspondent update),</t>
  </si>
  <si>
    <t>Useful plants of Ecuador (Amazonia, Coast, and Andes).</t>
  </si>
  <si>
    <t>http://grbio.org/institution/university-north-qwa-qwa-campus</t>
  </si>
  <si>
    <t>University of the North, Qwa Qwa Campus</t>
  </si>
  <si>
    <t>B2851</t>
  </si>
  <si>
    <t>QWA&lt;IH&gt;</t>
  </si>
  <si>
    <t>Uniqwa Herbarium</t>
  </si>
  <si>
    <t>urn:lsid:biocol.org:col:14631</t>
  </si>
  <si>
    <t>http://biocol.org/urn:lsid:biocol.org:col:14631</t>
  </si>
  <si>
    <t>Private Bag X13</t>
  </si>
  <si>
    <t>Phuthaditjhaba 9866</t>
  </si>
  <si>
    <t>Faculty of Natural and Applied Sciences, 2022 School of Life Sciences.</t>
  </si>
  <si>
    <t>PHUTHADITJHABA</t>
  </si>
  <si>
    <t>Northeastern Free State, especially Qwa Qwa; vascular plants.</t>
  </si>
  <si>
    <t>http://grbio.org/institution/qingyang-teachers-college</t>
  </si>
  <si>
    <t>Qingyang Teachers College</t>
  </si>
  <si>
    <t>B2852</t>
  </si>
  <si>
    <t>QYTC&lt;IH&gt;</t>
  </si>
  <si>
    <t>urn:lsid:biocol.org:col:13897</t>
  </si>
  <si>
    <t>http://biocol.org/urn:lsid:biocol.org:col:13897</t>
  </si>
  <si>
    <t>137 South Avenue</t>
  </si>
  <si>
    <t>Xifeng</t>
  </si>
  <si>
    <t>XIFENG</t>
  </si>
  <si>
    <t>Eastern and southern Gansu.</t>
  </si>
  <si>
    <t>http://grbio.org/institution/museu-nacional</t>
  </si>
  <si>
    <t>Museu Nacional</t>
  </si>
  <si>
    <t>B2853</t>
  </si>
  <si>
    <t>R&lt;IH&gt;</t>
  </si>
  <si>
    <t>http://www.museunacional.ufrj.br</t>
  </si>
  <si>
    <t>http://grbio.org/cool/ey8p-96s5</t>
  </si>
  <si>
    <t>Horto BotÃ¢nico,&lt;br /&gt;Quinta da Boa Vista, s.n.,&lt;br /&gt;Bairro Imperial de SÃ£o CristÃ³vÃ£o</t>
  </si>
  <si>
    <t>20949-040 Rio de Janeiro</t>
  </si>
  <si>
    <t>Updated Dec 2013 (address update)</t>
  </si>
  <si>
    <t>Mainly Brazil.</t>
  </si>
  <si>
    <t>http://grbio.org/institution/institut-scientifique</t>
  </si>
  <si>
    <t>Institut Scientifique</t>
  </si>
  <si>
    <t>B2854</t>
  </si>
  <si>
    <t>RAB&lt;IH&gt;</t>
  </si>
  <si>
    <t>urn:lsid:biocol.org:col:13350</t>
  </si>
  <si>
    <t>http://biocol.org/urn:lsid:biocol.org:col:13350</t>
  </si>
  <si>
    <t>DÃ©partement de Botanique et d'Ecologie VÃ©gÃ©tale</t>
  </si>
  <si>
    <t>B.P. 703, Avenida Ibn Batouta</t>
  </si>
  <si>
    <t>Rabat-Agdal</t>
  </si>
  <si>
    <t>Updated 2008.</t>
  </si>
  <si>
    <t>Mediterranean; northern Africa.</t>
  </si>
  <si>
    <t>http://grbio.org/institution/forest-research-institute</t>
  </si>
  <si>
    <t>B2855</t>
  </si>
  <si>
    <t>RAF&lt;IH&gt;</t>
  </si>
  <si>
    <t>Myanmar Forest Herbarium</t>
  </si>
  <si>
    <t>urn:lsid:biocol.org:col:13034</t>
  </si>
  <si>
    <t>http://biocol.org/urn:lsid:biocol.org:col:13034</t>
  </si>
  <si>
    <t>Yezin</t>
  </si>
  <si>
    <t>Pyinmana</t>
  </si>
  <si>
    <t>YEZIN</t>
  </si>
  <si>
    <t>Angiosperms, mainly forest flora of Myanmar.</t>
  </si>
  <si>
    <t>http://grbio.org/institution/ramsey-public-library</t>
  </si>
  <si>
    <t>Ramsey Public Library</t>
  </si>
  <si>
    <t>B2856</t>
  </si>
  <si>
    <t>RAM&lt;IH&gt;</t>
  </si>
  <si>
    <t>urn:lsid:biocol.org:col:13908</t>
  </si>
  <si>
    <t>http://biocol.org/urn:lsid:biocol.org:col:13908</t>
  </si>
  <si>
    <t>Ramsey</t>
  </si>
  <si>
    <t>RAMSEY</t>
  </si>
  <si>
    <t>http://grbio.org/institution/ramkhamhaeng-university</t>
  </si>
  <si>
    <t>Ramkhamhaeng University</t>
  </si>
  <si>
    <t>B2857</t>
  </si>
  <si>
    <t>RAMK&lt;IH&gt;</t>
  </si>
  <si>
    <t>urn:lsid:biocol.org:col:13907</t>
  </si>
  <si>
    <t>http://biocol.org/urn:lsid:biocol.org:col:13907</t>
  </si>
  <si>
    <t>Bangkok 10240</t>
  </si>
  <si>
    <t>Ramkhamhaeng Road, Huamark, Bangkok.</t>
  </si>
  <si>
    <t>Lichens of paleotropics, especially Thailand.</t>
  </si>
  <si>
    <t>http://grbio.org/institution/royal-albert-memorial-museum</t>
  </si>
  <si>
    <t>Royal Albert Memorial Museum</t>
  </si>
  <si>
    <t>B2858</t>
  </si>
  <si>
    <t>RAMM&lt;IH&gt;</t>
  </si>
  <si>
    <t>urn:lsid:biocol.org:col:13943</t>
  </si>
  <si>
    <t>http://biocol.org/urn:lsid:biocol.org:col:13943</t>
  </si>
  <si>
    <t>Leisure and Tourism Department</t>
  </si>
  <si>
    <t>Queen Street</t>
  </si>
  <si>
    <t>Exeter, Devon EX4 3RX</t>
  </si>
  <si>
    <t>British vascular plants and bryophytes, especially of Devon.</t>
  </si>
  <si>
    <t>http://grbio.org/institution/yangon-university</t>
  </si>
  <si>
    <t>Yangon University</t>
  </si>
  <si>
    <t>B2859</t>
  </si>
  <si>
    <t>RANG&lt;IH&gt;</t>
  </si>
  <si>
    <t>urn:lsid:biocol.org:col:14795</t>
  </si>
  <si>
    <t>http://biocol.org/urn:lsid:biocol.org:col:14795</t>
  </si>
  <si>
    <t>University Post Office, Kamayut Hledan</t>
  </si>
  <si>
    <t>Yangon</t>
  </si>
  <si>
    <t>YANGON</t>
  </si>
  <si>
    <t>Myanmar; Japan; China; Russia.</t>
  </si>
  <si>
    <t>http://grbio.org/institution/union-burma-applied-research-institute</t>
  </si>
  <si>
    <t>Union of Burma Applied Research Institute</t>
  </si>
  <si>
    <t>B2860</t>
  </si>
  <si>
    <t>RAS&lt;IH&gt;</t>
  </si>
  <si>
    <t>urn:lsid:biocol.org:col:14256</t>
  </si>
  <si>
    <t>http://biocol.org/urn:lsid:biocol.org:col:14256</t>
  </si>
  <si>
    <t>Pharmaceutical Department</t>
  </si>
  <si>
    <t>Collections extant but their use suspended. Formerly listed under RANGOON.</t>
  </si>
  <si>
    <t>Medicinal plants.</t>
  </si>
  <si>
    <t>http://grbio.org/institution/laboratoire-de-biologie-v%C3%A9g%C3%A9tale</t>
  </si>
  <si>
    <t>B2861</t>
  </si>
  <si>
    <t>RAU&lt;IH&gt;</t>
  </si>
  <si>
    <t>urn:lsid:biocol.org:col:13460</t>
  </si>
  <si>
    <t>http://biocol.org/urn:lsid:biocol.org:col:13460</t>
  </si>
  <si>
    <t>Avenida Moulay ChÃ©rif</t>
  </si>
  <si>
    <t>Moroccan marine algae.</t>
  </si>
  <si>
    <t>http://grbio.org/institution/pakistan-agricultural-research-council</t>
  </si>
  <si>
    <t>Pakistan Agricultural Research Council</t>
  </si>
  <si>
    <t>B2862</t>
  </si>
  <si>
    <t>RAW&lt;IH&gt;</t>
  </si>
  <si>
    <t>urn:lsid:biocol.org:col:13834</t>
  </si>
  <si>
    <t>http://biocol.org/urn:lsid:biocol.org:col:13834</t>
  </si>
  <si>
    <t>Park Road</t>
  </si>
  <si>
    <t>Islamabad 45500</t>
  </si>
  <si>
    <t>National Agricultural Research Centre, Park Road.</t>
  </si>
  <si>
    <t>Updated Mar 2013 (general update). Formerly the Stewart Herbarium, Gordon College, Rawalpindi. RAW transferred to Pakistan Agricultural Research Council, Islamabad, in 1974.</t>
  </si>
  <si>
    <t>Pakistan, western Himalaya, Karakoram, Hindukush</t>
  </si>
  <si>
    <t>http://grbio.org/institution/jardim-bot%C3%A2nico-do-rio-de-janeiro</t>
  </si>
  <si>
    <t>Jardim BotÃ¢nico do Rio de Janeiro</t>
  </si>
  <si>
    <t>B2863</t>
  </si>
  <si>
    <t>RB&lt;IH&gt;</t>
  </si>
  <si>
    <t>http://www.jbrj.gov.br</t>
  </si>
  <si>
    <t>urn:lsid:biocol.org:col:15528</t>
  </si>
  <si>
    <t>http://biocol.org/urn:lsid:biocol.org:col:15528</t>
  </si>
  <si>
    <t>Instituto de Pesquisas</t>
  </si>
  <si>
    <t>22460-030 Rio de Janeiro</t>
  </si>
  <si>
    <t>Rua Pacheco LeÃ£o 915.</t>
  </si>
  <si>
    <t>Updated Dec 2011 (number of specimens).</t>
  </si>
  <si>
    <t>Worldwide, especially Brazil.</t>
  </si>
  <si>
    <t>http://grbio.org/institution/universidade-federal-rural-do-rio-de-janeiro</t>
  </si>
  <si>
    <t>Universidade Federal Rural do Rio de Janeiro</t>
  </si>
  <si>
    <t>B2864</t>
  </si>
  <si>
    <t>RBE&lt;IH&gt;</t>
  </si>
  <si>
    <t>urn:lsid:biocol.org:col:14949</t>
  </si>
  <si>
    <t>http://biocol.org/urn:lsid:biocol.org:col:14949</t>
  </si>
  <si>
    <t>Caixa Postal 74582, SeropÃ©dica</t>
  </si>
  <si>
    <t>23851-970 ItaguaÃ­</t>
  </si>
  <si>
    <t>Old road between Rio and Sbo Paulo, Km 47.</t>
  </si>
  <si>
    <t>SEROPÃ‰DICA</t>
  </si>
  <si>
    <t>Updated 1990.</t>
  </si>
  <si>
    <t>http://grbio.org/institution/universidade-federal-rural-do-rio-de-janeiro-0</t>
  </si>
  <si>
    <t>B2865</t>
  </si>
  <si>
    <t>RBR&lt;IH&gt;</t>
  </si>
  <si>
    <t>http://www.ufrrj.br/institutos/ib/botanica/herbario.html</t>
  </si>
  <si>
    <t>urn:lsid:biocol.org:col:15738</t>
  </si>
  <si>
    <t>http://biocol.org/urn:lsid:biocol.org:col:15738</t>
  </si>
  <si>
    <t>Caixa Postal 74582</t>
  </si>
  <si>
    <t>23897-970 SeropÃ©dica</t>
  </si>
  <si>
    <t>BR 465, km 7 (Antiga Rodovia Rio-SÃ£o Paulo, km 47)</t>
  </si>
  <si>
    <t>Updated Nov 2011 (many staff changes).</t>
  </si>
  <si>
    <t>New World Poaceae, Malvaceae, Monimiaceae, Siparunaceae, Rubiaceae, Sapindaceae, and Pteridophyta, mostly Aspleniaceae; Rio de Janeiro and EspÃ­rito Santo States; Atlantic forest; medicinal plants.</t>
  </si>
  <si>
    <t>http://grbio.org/institution/royal-botanic-society</t>
  </si>
  <si>
    <t>Royal Botanic Society</t>
  </si>
  <si>
    <t>B2866</t>
  </si>
  <si>
    <t>RBS&lt;IH&gt;</t>
  </si>
  <si>
    <t>urn:lsid:biocol.org:col:13945</t>
  </si>
  <si>
    <t>http://biocol.org/urn:lsid:biocol.org:col:13945</t>
  </si>
  <si>
    <t>Regent's Park</t>
  </si>
  <si>
    <t>RBS transferred to BM.</t>
  </si>
  <si>
    <t>http://grbio.org/institution/east-divisional-library</t>
  </si>
  <si>
    <t>East Divisional Library</t>
  </si>
  <si>
    <t>B2867</t>
  </si>
  <si>
    <t>RBY&lt;IH&gt;</t>
  </si>
  <si>
    <t>urn:lsid:biocol.org:col:12966</t>
  </si>
  <si>
    <t>http://biocol.org/urn:lsid:biocol.org:col:12966</t>
  </si>
  <si>
    <t>Warwickshire County Council</t>
  </si>
  <si>
    <t>St. Matthews Street</t>
  </si>
  <si>
    <t>Rugby, Warwickshire</t>
  </si>
  <si>
    <t>RUGBY</t>
  </si>
  <si>
    <t>RBY no longer exists.</t>
  </si>
  <si>
    <t>http://grbio.org/institution/rutgers-university-0</t>
  </si>
  <si>
    <t>B2868</t>
  </si>
  <si>
    <t>RCAM&lt;IH&gt;</t>
  </si>
  <si>
    <t>urn:lsid:biocol.org:col:13962</t>
  </si>
  <si>
    <t>http://biocol.org/urn:lsid:biocol.org:col:13962</t>
  </si>
  <si>
    <t>Camden</t>
  </si>
  <si>
    <t>CAMDEN</t>
  </si>
  <si>
    <t>RCAM (10 000 specimens) transferred to CHRB in 2001.</t>
  </si>
  <si>
    <t>http://grbio.org/institution/rochdale-museum-service</t>
  </si>
  <si>
    <t>Rochdale Museum Service</t>
  </si>
  <si>
    <t>B2869</t>
  </si>
  <si>
    <t>RCHM&lt;IH&gt;</t>
  </si>
  <si>
    <t>urn:lsid:biocol.org:col:13934</t>
  </si>
  <si>
    <t>http://biocol.org/urn:lsid:biocol.org:col:13934</t>
  </si>
  <si>
    <t>The Esplanade</t>
  </si>
  <si>
    <t>Rochdale, Greater Manchester OL16 4AQ</t>
  </si>
  <si>
    <t>ROCHDALE</t>
  </si>
  <si>
    <t>http://grbio.org/institution/rochdale-equitable-pioneers-memorial-museum</t>
  </si>
  <si>
    <t>Rochdale Equitable Pioneers' Memorial Museum</t>
  </si>
  <si>
    <t>B2870</t>
  </si>
  <si>
    <t>RCHP&lt;IH&gt;</t>
  </si>
  <si>
    <t>urn:lsid:biocol.org:col:13932</t>
  </si>
  <si>
    <t>http://biocol.org/urn:lsid:biocol.org:col:13932</t>
  </si>
  <si>
    <t>Toad Lane</t>
  </si>
  <si>
    <t>Rochdale, Greater Manchester</t>
  </si>
  <si>
    <t>RCHP no longer exists.</t>
  </si>
  <si>
    <t>http://grbio.org/institution/richmond-naturalists-field-club</t>
  </si>
  <si>
    <t>Richmond Naturalists' Field Club</t>
  </si>
  <si>
    <t>B2871</t>
  </si>
  <si>
    <t>RCN&lt;IH&gt;</t>
  </si>
  <si>
    <t>urn:lsid:biocol.org:col:13927</t>
  </si>
  <si>
    <t>http://biocol.org/urn:lsid:biocol.org:col:13927</t>
  </si>
  <si>
    <t>Richmond, North Yorkshire</t>
  </si>
  <si>
    <t>RCN no longer exists.</t>
  </si>
  <si>
    <t>http://grbio.org/institution/rochester-public-museum</t>
  </si>
  <si>
    <t>Rochester Public Museum</t>
  </si>
  <si>
    <t>B2872</t>
  </si>
  <si>
    <t>RCR&lt;IH&gt;</t>
  </si>
  <si>
    <t>urn:lsid:biocol.org:col:13936</t>
  </si>
  <si>
    <t>http://biocol.org/urn:lsid:biocol.org:col:13936</t>
  </si>
  <si>
    <t>Eastgate House, High Street</t>
  </si>
  <si>
    <t>Rochester, Kent</t>
  </si>
  <si>
    <t>RCR transferred to MNE.</t>
  </si>
  <si>
    <t>http://grbio.org/institution/reading-museum-and-archive-service</t>
  </si>
  <si>
    <t>Reading Museum and Archive Service</t>
  </si>
  <si>
    <t>B2873</t>
  </si>
  <si>
    <t>RDG&lt;IH&gt;</t>
  </si>
  <si>
    <t>http://www.readingmuseum.org.uk</t>
  </si>
  <si>
    <t>urn:lsid:biocol.org:col:13911</t>
  </si>
  <si>
    <t>http://biocol.org/urn:lsid:biocol.org:col:13911</t>
  </si>
  <si>
    <t>Blagrave Street</t>
  </si>
  <si>
    <t>Reading, Berkshire RG1 1QH</t>
  </si>
  <si>
    <t>Great Britain, especially Reading/Berkshire area; lichens; world economic products.</t>
  </si>
  <si>
    <t>http://grbio.org/institution/royal-dublin-society</t>
  </si>
  <si>
    <t>Royal Dublin Society</t>
  </si>
  <si>
    <t>B2874</t>
  </si>
  <si>
    <t>RDS&lt;IH&gt;</t>
  </si>
  <si>
    <t>urn:lsid:biocol.org:col:13948</t>
  </si>
  <si>
    <t>http://biocol.org/urn:lsid:biocol.org:col:13948</t>
  </si>
  <si>
    <t>Ballsbridge</t>
  </si>
  <si>
    <t>RDS transferred to DBN.</t>
  </si>
  <si>
    <t>http://grbio.org/institution/liaoning-reed-science-institute</t>
  </si>
  <si>
    <t>Liaoning Reed Science Institute</t>
  </si>
  <si>
    <t>B2875</t>
  </si>
  <si>
    <t>RE&lt;IH&gt;</t>
  </si>
  <si>
    <t>urn:lsid:biocol.org:col:13500</t>
  </si>
  <si>
    <t>http://biocol.org/urn:lsid:biocol.org:col:13500</t>
  </si>
  <si>
    <t>Pangjing</t>
  </si>
  <si>
    <t>PANGJING</t>
  </si>
  <si>
    <t>Reeds of China.</t>
  </si>
  <si>
    <t>http://grbio.org/institution/university-redlands</t>
  </si>
  <si>
    <t>University of Redlands</t>
  </si>
  <si>
    <t>B2876</t>
  </si>
  <si>
    <t>RED&lt;IH&gt;</t>
  </si>
  <si>
    <t>urn:lsid:biocol.org:col:14967</t>
  </si>
  <si>
    <t>http://biocol.org/urn:lsid:biocol.org:col:14967</t>
  </si>
  <si>
    <t>P.O. Box 3080</t>
  </si>
  <si>
    <t>Redlands</t>
  </si>
  <si>
    <t>1200 East Colton Avenue.</t>
  </si>
  <si>
    <t>REDLANDS</t>
  </si>
  <si>
    <t>92373-0999</t>
  </si>
  <si>
    <t>Updated Nov 2004. RED inactive. Red marine algae collections of G. J. Hollenberg transferred to GMS.</t>
  </si>
  <si>
    <t>http://grbio.org/institution/reed-college</t>
  </si>
  <si>
    <t>Reed College</t>
  </si>
  <si>
    <t>B2877</t>
  </si>
  <si>
    <t>REED&lt;IH&gt;</t>
  </si>
  <si>
    <t>http://grbio.org/cool/mvvi-badh</t>
  </si>
  <si>
    <t>3203 SE Woodstock Blvd.</t>
  </si>
  <si>
    <t>Entered Jan 2009.  REED contains vouchers for Reed College senior thesis research projects and vouchers for The Nature Conservancy preserves at Cascade Head, OR and Sandy River, OR.</t>
  </si>
  <si>
    <t>Pacific Northwest of the U.S. (Oregon, Washington, Idaho); &lt;Lomatium&gt;, Umbelliferae</t>
  </si>
  <si>
    <t>http://grbio.org/institution/universit%C3%A4t-regensburg</t>
  </si>
  <si>
    <t>UniversitÃ¤t Regensburg</t>
  </si>
  <si>
    <t>B2878</t>
  </si>
  <si>
    <t>REG&lt;IH&gt;</t>
  </si>
  <si>
    <t>urn:lsid:biocol.org:col:15512</t>
  </si>
  <si>
    <t>http://biocol.org/urn:lsid:biocol.org:col:15512</t>
  </si>
  <si>
    <t>Regensburgische Botanische Gesellschaft</t>
  </si>
  <si>
    <t>Lehrstuhl fÃ¼r Botanik und Botanischer Garten</t>
  </si>
  <si>
    <t>UniversitÃ¤tsstraÃŸe 31</t>
  </si>
  <si>
    <t>D-93040 Regensburg</t>
  </si>
  <si>
    <t>REGENSBURG</t>
  </si>
  <si>
    <t>Updated Jan 2008. Regensburgische Botanische Gesellschaft is the oldest existing botanical society in the world (founded in 1790).</t>
  </si>
  <si>
    <t>Germany, especially Regensburg and Bavaria; Europe.</t>
  </si>
  <si>
    <t>http://grbio.org/institution/universit%C3%A0-mediterranea-di-reggio-calabria</t>
  </si>
  <si>
    <t>UniversitÃ  "Mediterranea" di Reggio Calabria</t>
  </si>
  <si>
    <t>B2879</t>
  </si>
  <si>
    <t>REGGIO&lt;IH&gt;</t>
  </si>
  <si>
    <t>http://grbio.org/cool/ye6f-hjtn</t>
  </si>
  <si>
    <t>Lotto D, CittÃ  Universitaria , Via Melissari, Feo di Vito</t>
  </si>
  <si>
    <t>Reggio Calabria</t>
  </si>
  <si>
    <t>I-89124</t>
  </si>
  <si>
    <t>Entered Dec 2011.  The herbarium also owns a collection of digital photos of the Italian vascular flora (ca. 3000 species).</t>
  </si>
  <si>
    <t>Mediterranean vascular planats.</t>
  </si>
  <si>
    <t>http://grbio.org/institution/inifap-sagar</t>
  </si>
  <si>
    <t>INIFAP-SAGAR</t>
  </si>
  <si>
    <t>B2880</t>
  </si>
  <si>
    <t>RELC&lt;IH&gt;</t>
  </si>
  <si>
    <t>urn:lsid:biocol.org:col:13278</t>
  </si>
  <si>
    <t>http://biocol.org/urn:lsid:biocol.org:col:13278</t>
  </si>
  <si>
    <t>Rancho Experimental La Campana</t>
  </si>
  <si>
    <t>Apartado Postal 1204</t>
  </si>
  <si>
    <t>31000 Chihuahua</t>
  </si>
  <si>
    <t>Chihuahua</t>
  </si>
  <si>
    <t>81 Km north of Chihuahua City.</t>
  </si>
  <si>
    <t>CHIHUAHUA</t>
  </si>
  <si>
    <t>Mainly plants related to livestock.</t>
  </si>
  <si>
    <t>http://grbio.org/institution/culture-scientifique-et-technique-cst-universit%C3%A9-de-rennes-1</t>
  </si>
  <si>
    <t>Culture Scientifique et Technique (CST) UniversitÃ© de Rennes 1</t>
  </si>
  <si>
    <t>B2881</t>
  </si>
  <si>
    <t>REN&lt;IH&gt;</t>
  </si>
  <si>
    <t>http://www.easlp.univ-rennes1.fr/herbier/index.html</t>
  </si>
  <si>
    <t>urn:lsid:biocol.org:col:35038</t>
  </si>
  <si>
    <t>http://biocol.org/urn:lsid:biocol.org:col:35038</t>
  </si>
  <si>
    <t>Laboratoire de Pharmacognosie et Mycologie</t>
  </si>
  <si>
    <t>FacultÃ© de Pharmacie</t>
  </si>
  <si>
    <t>2, avenue du Pr. LÃ©on Bernard</t>
  </si>
  <si>
    <t>35043 Rennes Cedex</t>
  </si>
  <si>
    <t>RENNES</t>
  </si>
  <si>
    <t>Updated Oct 2009. (correspondent, address).</t>
  </si>
  <si>
    <t>Specialty of the lichen herbarium: lichens of France, mainly Brittany; lichen genus &lt;Cladonia&gt;.  Specialty of the vascular plant herbarium: phanerogams of France, Europe, Africa, and Asia; bryophytes of southern hemisphere.</t>
  </si>
  <si>
    <t>http://grbio.org/institution/university-nevada-0</t>
  </si>
  <si>
    <t>B2882</t>
  </si>
  <si>
    <t>RENO&lt;IH&gt;</t>
  </si>
  <si>
    <t>http://contentdm.library.unr.edu/cdm4/search.php?CISOROOT=/herb</t>
  </si>
  <si>
    <t>urn:lsid:biocol.org:col:15608</t>
  </si>
  <si>
    <t>http://biocol.org/urn:lsid:biocol.org:col:15608</t>
  </si>
  <si>
    <t>Environmental and Resource Sciences Department</t>
  </si>
  <si>
    <t>920 Valley Road</t>
  </si>
  <si>
    <t>89512-0013</t>
  </si>
  <si>
    <t>Updated Jan 2003. RENO and NESH combined in 1978. Use RENO.</t>
  </si>
  <si>
    <t>Western U.S., especially the Great Basin.</t>
  </si>
  <si>
    <t>http://grbio.org/institution/university-basel</t>
  </si>
  <si>
    <t>University of Basel</t>
  </si>
  <si>
    <t>B2883</t>
  </si>
  <si>
    <t>RENZ&lt;IH&gt;</t>
  </si>
  <si>
    <t>Herbarium Jany Renz</t>
  </si>
  <si>
    <t>http://www.orchid.unibas.ch</t>
  </si>
  <si>
    <t>http://grbio.org/cool/95m7-mmy0</t>
  </si>
  <si>
    <t>Swiss Orchid Foundation</t>
  </si>
  <si>
    <t>Botanical Institute</t>
  </si>
  <si>
    <t>CH0029</t>
  </si>
  <si>
    <t>Updated Jan 2012. RENZ includes an exceptionally complete Orchidaceae Library. All collections are searchable at http://www.orchid.unibas.ch. Also available on the web site is the "BibliOrchidea" database, which with about 160 000 entries is the largest orchid literature database worldwide.</t>
  </si>
  <si>
    <t>Orchidaceae worldwide, especially terrestrial orchids from Europe, the Middle East, and South America.</t>
  </si>
  <si>
    <t>http://grbio.org/institution/desert-experiment-station-wir</t>
  </si>
  <si>
    <t>Desert Experiment Station of the W.I.R.</t>
  </si>
  <si>
    <t>B2884</t>
  </si>
  <si>
    <t>REP&lt;IH&gt;</t>
  </si>
  <si>
    <t>urn:lsid:biocol.org:col:12935</t>
  </si>
  <si>
    <t>http://biocol.org/urn:lsid:biocol.org:col:12935</t>
  </si>
  <si>
    <t>Repetek</t>
  </si>
  <si>
    <t>Turkmenistan</t>
  </si>
  <si>
    <t>Southwest of Chardzhou.</t>
  </si>
  <si>
    <t>REPETEK</t>
  </si>
  <si>
    <t>http://grbio.org/institution/shasta-college</t>
  </si>
  <si>
    <t>Shasta College</t>
  </si>
  <si>
    <t>B2885</t>
  </si>
  <si>
    <t>RESC&lt;IH&gt;</t>
  </si>
  <si>
    <t>urn:lsid:biocol.org:col:14968</t>
  </si>
  <si>
    <t>http://biocol.org/urn:lsid:biocol.org:col:14968</t>
  </si>
  <si>
    <t>Natural Science Division</t>
  </si>
  <si>
    <t>P.O. Box 496006, 1065 North Old Oregon Trail</t>
  </si>
  <si>
    <t>Redding</t>
  </si>
  <si>
    <t>REDDING</t>
  </si>
  <si>
    <t>96049-6006</t>
  </si>
  <si>
    <t>Northern California; southern Oregon; western Nevada.</t>
  </si>
  <si>
    <t>http://grbio.org/institution/universit%C3%A9-de-la-r%C3%A9union</t>
  </si>
  <si>
    <t>UniversitÃ© de la RÃ©union</t>
  </si>
  <si>
    <t>B2886</t>
  </si>
  <si>
    <t>REU&lt;IH&gt;</t>
  </si>
  <si>
    <t>Herbier Universitaire de La RÃ©union</t>
  </si>
  <si>
    <t>http://nextic.univ-reunion.fr/herbier/</t>
  </si>
  <si>
    <t>http://grbio.org/cool/whjn-wqib</t>
  </si>
  <si>
    <t>FacultÃ© des Sciences et des Technologies</t>
  </si>
  <si>
    <t>15, Avenue RenÃ© Cassin, BP 7151</t>
  </si>
  <si>
    <t>97715 Saint Denis cedex 9</t>
  </si>
  <si>
    <t>Reunion</t>
  </si>
  <si>
    <t>Campus Universitaire du Chaudron, a short distance east of Saint-Denis.</t>
  </si>
  <si>
    <t>SAINTE-CLOTILDE</t>
  </si>
  <si>
    <t>Updated Mar 2011 (new URL).  REU same as STCR. Use REU.</t>
  </si>
  <si>
    <t>Vascular plants of RÃ©union, Rodriguez Island, Mauritius, Madagascar, and Glorioso Islands.</t>
  </si>
  <si>
    <t>http://grbio.org/institution/universidade-federal-do-rio-de-janeiro</t>
  </si>
  <si>
    <t>Universidade Federal do Rio de Janeiro</t>
  </si>
  <si>
    <t>B2887</t>
  </si>
  <si>
    <t>RFA&lt;IH&gt;</t>
  </si>
  <si>
    <t>urn:lsid:biocol.org:col:14341</t>
  </si>
  <si>
    <t>http://biocol.org/urn:lsid:biocol.org:col:14341</t>
  </si>
  <si>
    <t>Instituto de Biologia, C.C.S.</t>
  </si>
  <si>
    <t>Avenida Brigadeiro Trompowsky s.n., Ilha do FundÃ£o</t>
  </si>
  <si>
    <t>21941-590 Rio de Janeiro</t>
  </si>
  <si>
    <t>Centro de CiÃªncias da SaÃºde (PrÃ©dio do C.C.S.), Bloco A , Sala A1-66, Cidade UniversitÃ¡ria</t>
  </si>
  <si>
    <t>Vascular plants worldwide, especially Brazil; marine and benthic algae of Brazil, especially Rio de Janeiro, EspÃ­rito Santo, and Bahia; Brazilian fungi and lichens.</t>
  </si>
  <si>
    <t>http://grbio.org/institution/radcliffe-literary-and-scientific-society-museum</t>
  </si>
  <si>
    <t>Radcliffe Literary and Scientific Society Museum</t>
  </si>
  <si>
    <t>B2888</t>
  </si>
  <si>
    <t>RFE&lt;IH&gt;</t>
  </si>
  <si>
    <t>urn:lsid:biocol.org:col:13905</t>
  </si>
  <si>
    <t>http://biocol.org/urn:lsid:biocol.org:col:13905</t>
  </si>
  <si>
    <t>Strand Lane</t>
  </si>
  <si>
    <t>Radcliffe, Lancashire</t>
  </si>
  <si>
    <t>RADCLIFFE</t>
  </si>
  <si>
    <t>http://grbio.org/institution/universidade-do-estado-do-rio-de-janeiro-0</t>
  </si>
  <si>
    <t>B2889</t>
  </si>
  <si>
    <t>RFFP&lt;IH&gt;</t>
  </si>
  <si>
    <t>urn:lsid:biocol.org:col:15790</t>
  </si>
  <si>
    <t>http://biocol.org/urn:lsid:biocol.org:col:15790</t>
  </si>
  <si>
    <t>Departamento de CiÃªncias</t>
  </si>
  <si>
    <t>Faculdade de FormaÃ§Ã£o de Professores</t>
  </si>
  <si>
    <t>Rua Dr. Francisco Portela 794</t>
  </si>
  <si>
    <t>24435-000 SÃ£o GonÃ§alo</t>
  </si>
  <si>
    <t>SÃƒO GONÃ‡ALO</t>
  </si>
  <si>
    <t>Atlantic forest of Rio de Janeiro State, Brazil.</t>
  </si>
  <si>
    <t>13 May 2013 - 11:51am EDT</t>
  </si>
  <si>
    <t>http://grbio.org/institution/rochdale-field-naturalists-society</t>
  </si>
  <si>
    <t>Rochdale Field Naturalists' Society</t>
  </si>
  <si>
    <t>B2890</t>
  </si>
  <si>
    <t>RFNS&lt;IH&gt;</t>
  </si>
  <si>
    <t>urn:lsid:biocol.org:col:13933</t>
  </si>
  <si>
    <t>http://biocol.org/urn:lsid:biocol.org:col:13933</t>
  </si>
  <si>
    <t>RFNS transferred to RCHM.</t>
  </si>
  <si>
    <t>http://grbio.org/institution/rugby-school-natural-history-society-museum</t>
  </si>
  <si>
    <t>Rugby School Natural History Society Museum</t>
  </si>
  <si>
    <t>B2891</t>
  </si>
  <si>
    <t>RGY&lt;IH&gt;</t>
  </si>
  <si>
    <t>urn:lsid:biocol.org:col:13959</t>
  </si>
  <si>
    <t>http://biocol.org/urn:lsid:biocol.org:col:13959</t>
  </si>
  <si>
    <t>RGY transferred to WARMS in 1971.</t>
  </si>
  <si>
    <t>http://grbio.org/institution/st-berchmans-college</t>
  </si>
  <si>
    <t>St. Berchmans College</t>
  </si>
  <si>
    <t>B2892</t>
  </si>
  <si>
    <t>RHK&lt;IH&gt;</t>
  </si>
  <si>
    <t>http://www.sbcollege.org/Herbarium.aspx</t>
  </si>
  <si>
    <t>http://grbio.org/cool/q6kg-wmd9</t>
  </si>
  <si>
    <t>PIN: 686 101</t>
  </si>
  <si>
    <t>Changanassery</t>
  </si>
  <si>
    <t>Created Feb 2009</t>
  </si>
  <si>
    <t>Angiosperm specimens from Kerala, with some collection from other states of India; very few collections from outside India</t>
  </si>
  <si>
    <t>http://grbio.org/institution/public-reference-library</t>
  </si>
  <si>
    <t>Public Reference Library</t>
  </si>
  <si>
    <t>B2893</t>
  </si>
  <si>
    <t>RHM&lt;IH&gt;</t>
  </si>
  <si>
    <t>urn:lsid:biocol.org:col:13891</t>
  </si>
  <si>
    <t>http://biocol.org/urn:lsid:biocol.org:col:13891</t>
  </si>
  <si>
    <t>Rotherham Naturalists' Society</t>
  </si>
  <si>
    <t>Rotherham, South Yorkshire</t>
  </si>
  <si>
    <t>ROTHERHAM</t>
  </si>
  <si>
    <t>RHM transferred to RTHM.</t>
  </si>
  <si>
    <t>http://grbio.org/institution/red-house-museum</t>
  </si>
  <si>
    <t>Red House Museum</t>
  </si>
  <si>
    <t>B2894</t>
  </si>
  <si>
    <t>RHMC&lt;IH&gt;</t>
  </si>
  <si>
    <t>urn:lsid:biocol.org:col:13912</t>
  </si>
  <si>
    <t>http://biocol.org/urn:lsid:biocol.org:col:13912</t>
  </si>
  <si>
    <t>Hampshire County Museums Service</t>
  </si>
  <si>
    <t>Christchurch, Dorset</t>
  </si>
  <si>
    <t>RHMC transferred to HCMS.</t>
  </si>
  <si>
    <t>http://grbio.org/institution/national-institute-science-communication-and-information-resources</t>
  </si>
  <si>
    <t>National Institute of Science Communication and Information Resources</t>
  </si>
  <si>
    <t>B2895</t>
  </si>
  <si>
    <t>RHMD&lt;IH&gt;</t>
  </si>
  <si>
    <t>Raw Materials Herbarium</t>
  </si>
  <si>
    <t>urn:lsid:biocol.org:col:13717</t>
  </si>
  <si>
    <t>http://biocol.org/urn:lsid:biocol.org:col:13717</t>
  </si>
  <si>
    <t>Dr. K. S. Krishnan Marg (near Pusa Gate)</t>
  </si>
  <si>
    <t>Updated June 2008. No loans.</t>
  </si>
  <si>
    <t>Indian economic plants and crude drug samples of Indian medicinal plants.</t>
  </si>
  <si>
    <t>http://grbio.org/institution/st-josephs-college-0</t>
  </si>
  <si>
    <t>B2896</t>
  </si>
  <si>
    <t>RHT&lt;IH&gt;</t>
  </si>
  <si>
    <t>Rapinat Herbarium</t>
  </si>
  <si>
    <t>urn:lsid:biocol.org:col:14139</t>
  </si>
  <si>
    <t>http://biocol.org/urn:lsid:biocol.org:col:14139</t>
  </si>
  <si>
    <t>P.B. 315</t>
  </si>
  <si>
    <t>Tiruchirapalli 620 002</t>
  </si>
  <si>
    <t>TIRUCHIRAPALLI</t>
  </si>
  <si>
    <t>Eastern and Western Ghats, Carnatic, and Palni Hills (Kodaikanal); Kurseong and Darjeeling areas of eastern Himalayas.</t>
  </si>
  <si>
    <t>http://grbio.org/institution/rudjer-boskovic-institute</t>
  </si>
  <si>
    <t>Rudjer Boskovic Institute</t>
  </si>
  <si>
    <t>B2897</t>
  </si>
  <si>
    <t>RI&lt;IH&gt;</t>
  </si>
  <si>
    <t>Herbarium Flora Adriatica</t>
  </si>
  <si>
    <t>urn:lsid:biocol.org:col:13958</t>
  </si>
  <si>
    <t>http://biocol.org/urn:lsid:biocol.org:col:13958</t>
  </si>
  <si>
    <t>Center for Marine Research</t>
  </si>
  <si>
    <t>HR-52210 Rovinj</t>
  </si>
  <si>
    <t>Obala Giordana Paliaga 5.</t>
  </si>
  <si>
    <t>ROVINJ</t>
  </si>
  <si>
    <t>RI destroyed in 1943; rebuilt in 1951.</t>
  </si>
  <si>
    <t>Marine flora of northern Adriatic Sea.</t>
  </si>
  <si>
    <t>http://grbio.org/institution/brigham-young-university-idaho</t>
  </si>
  <si>
    <t>Brigham Young University - Idaho</t>
  </si>
  <si>
    <t>B2898</t>
  </si>
  <si>
    <t>RICK&lt;IH&gt;</t>
  </si>
  <si>
    <t>urn:lsid:biocol.org:col:14930</t>
  </si>
  <si>
    <t>http://biocol.org/urn:lsid:biocol.org:col:14930</t>
  </si>
  <si>
    <t>525 South Center Street</t>
  </si>
  <si>
    <t>Rexburg</t>
  </si>
  <si>
    <t>REXBURG</t>
  </si>
  <si>
    <t>83460-1100</t>
  </si>
  <si>
    <t>Updated Aug 2012 (updated phone and fax numbers).</t>
  </si>
  <si>
    <t>Eastern Idaho and surrounding areas; Great Basin; Yellowstone and Grand Teton national parks.</t>
  </si>
  <si>
    <t>http://grbio.org/institution/university-latvia-0</t>
  </si>
  <si>
    <t>B2899</t>
  </si>
  <si>
    <t>RIG&lt;IH&gt;</t>
  </si>
  <si>
    <t>urn:lsid:biocol.org:col:14544</t>
  </si>
  <si>
    <t>http://biocol.org/urn:lsid:biocol.org:col:14544</t>
  </si>
  <si>
    <t>Riga</t>
  </si>
  <si>
    <t>Kronvalda Boulevard 4.</t>
  </si>
  <si>
    <t>RIGA</t>
  </si>
  <si>
    <t>Latvia; Estonia.</t>
  </si>
  <si>
    <t>http://grbio.org/institution/latvian-state-center-plant-protection</t>
  </si>
  <si>
    <t>Latvian State Center of Plant Protection</t>
  </si>
  <si>
    <t>B2900</t>
  </si>
  <si>
    <t>RIGB&lt;IH&gt;</t>
  </si>
  <si>
    <t>urn:lsid:biocol.org:col:13480</t>
  </si>
  <si>
    <t>http://biocol.org/urn:lsid:biocol.org:col:13480</t>
  </si>
  <si>
    <t>LielvÃ£rdes 36/38</t>
  </si>
  <si>
    <t>LV-1006 Riga</t>
  </si>
  <si>
    <t>Latvian phytopathogenic fungi.</t>
  </si>
  <si>
    <t>http://grbio.org/institution/university-latvia-1</t>
  </si>
  <si>
    <t>B2901</t>
  </si>
  <si>
    <t>RIGG&lt;IH&gt;</t>
  </si>
  <si>
    <t>urn:lsid:biocol.org:col:14545</t>
  </si>
  <si>
    <t>http://biocol.org/urn:lsid:biocol.org:col:14545</t>
  </si>
  <si>
    <t>Kandavas Street 2</t>
  </si>
  <si>
    <t>RIGG (21 000 specimens) transferred to RIG.</t>
  </si>
  <si>
    <t>http://grbio.org/institution/lecole-dagriculture</t>
  </si>
  <si>
    <t>L'Ecole d'Agriculture</t>
  </si>
  <si>
    <t>B2902</t>
  </si>
  <si>
    <t>RIM&lt;IH&gt;</t>
  </si>
  <si>
    <t>urn:lsid:biocol.org:col:14961</t>
  </si>
  <si>
    <t>http://biocol.org/urn:lsid:biocol.org:col:14961</t>
  </si>
  <si>
    <t>Rimouski</t>
  </si>
  <si>
    <t>RIMOUSKI</t>
  </si>
  <si>
    <t>Updated Nov 2004. RIM (31 201 specimens) transferred to QFA in 1981. Contact Serve Payette, serge.payette@bio.ulaval.ca</t>
  </si>
  <si>
    <t>Mainly QuÃ©bec, Labrador, and northern Canada.</t>
  </si>
  <si>
    <t>http://grbio.org/institution/research-institute-nature-management</t>
  </si>
  <si>
    <t>Research Institute for Nature Management</t>
  </si>
  <si>
    <t>B2903</t>
  </si>
  <si>
    <t>RIN&lt;IH&gt;</t>
  </si>
  <si>
    <t>urn:lsid:biocol.org:col:13920</t>
  </si>
  <si>
    <t>http://biocol.org/urn:lsid:biocol.org:col:13920</t>
  </si>
  <si>
    <t>Postbus 46, Kasteel Broekhuizen</t>
  </si>
  <si>
    <t>3956 ZR Leersum</t>
  </si>
  <si>
    <t>LEERSUM</t>
  </si>
  <si>
    <t>Updated Jan 2009.  This herbarium no longer exists.</t>
  </si>
  <si>
    <t>Netherlands and adjacent countries.</t>
  </si>
  <si>
    <t>http://grbio.org/institution/universidad-nacional-de-r%C3%ADo-cuarto</t>
  </si>
  <si>
    <t>Universidad Nacional de RÃ­o Cuarto</t>
  </si>
  <si>
    <t>B2904</t>
  </si>
  <si>
    <t>RIOC&lt;IH&gt;</t>
  </si>
  <si>
    <t>urn:lsid:biocol.org:col:15032</t>
  </si>
  <si>
    <t>http://biocol.org/urn:lsid:biocol.org:col:15032</t>
  </si>
  <si>
    <t>Facultad de AgronomÃ­a y Veterinaria</t>
  </si>
  <si>
    <t>Agencia Postal #3</t>
  </si>
  <si>
    <t>5800 RÃ­o Cuarto</t>
  </si>
  <si>
    <t>Ruta Nacional 36, Km 601.</t>
  </si>
  <si>
    <t>RÃO CUARTO</t>
  </si>
  <si>
    <t>Updated Nov 2000.</t>
  </si>
  <si>
    <t>Argentina, especially CÃ³rdoba.</t>
  </si>
  <si>
    <t>http://grbio.org/institution/university-wisconsin</t>
  </si>
  <si>
    <t>University of Wisconsin</t>
  </si>
  <si>
    <t>B2905</t>
  </si>
  <si>
    <t>RIVE&lt;IH&gt;</t>
  </si>
  <si>
    <t>urn:lsid:biocol.org:col:14666</t>
  </si>
  <si>
    <t>http://biocol.org/urn:lsid:biocol.org:col:14666</t>
  </si>
  <si>
    <t>River Falls</t>
  </si>
  <si>
    <t>RIVER FALLS</t>
  </si>
  <si>
    <t>Wisconsin; Minnesota.</t>
  </si>
  <si>
    <t>http://grbio.org/institution/national-agriculture-and-water-research-center</t>
  </si>
  <si>
    <t>National Agriculture and Water Research Center</t>
  </si>
  <si>
    <t>B2906</t>
  </si>
  <si>
    <t>RIY&lt;IH&gt;</t>
  </si>
  <si>
    <t>National Herbarium of Saudi Arabia</t>
  </si>
  <si>
    <t>urn:lsid:biocol.org:col:13702</t>
  </si>
  <si>
    <t>http://biocol.org/urn:lsid:biocol.org:col:13702</t>
  </si>
  <si>
    <t>P.O. Box 17285</t>
  </si>
  <si>
    <t>Riyadh 11484</t>
  </si>
  <si>
    <t>Ministry of Agriculture and Water, Massanaih.</t>
  </si>
  <si>
    <t>Arabian Peninsula, especially Saudi Arabia; Turkey.</t>
  </si>
  <si>
    <t>http://grbio.org/institution/instituto-de-zootecnia</t>
  </si>
  <si>
    <t>Instituto de Zootecnia</t>
  </si>
  <si>
    <t>B2907</t>
  </si>
  <si>
    <t>RIZ&lt;IH&gt;</t>
  </si>
  <si>
    <t>urn:lsid:biocol.org:col:13326</t>
  </si>
  <si>
    <t>http://biocol.org/urn:lsid:biocol.org:col:13326</t>
  </si>
  <si>
    <t>SeÃ§Ã£o Experimental de Agrostologia</t>
  </si>
  <si>
    <t>SeropÃ©dica</t>
  </si>
  <si>
    <t>23851 ItaguaÃ­</t>
  </si>
  <si>
    <t>RIZ (3900 specimens) transferred to RBR.</t>
  </si>
  <si>
    <t>http://grbio.org/institution/regional-research-institute-ayurveda</t>
  </si>
  <si>
    <t>Regional Research Institute (Ayurveda)</t>
  </si>
  <si>
    <t>B2908</t>
  </si>
  <si>
    <t>RKT&lt;IH&gt;</t>
  </si>
  <si>
    <t>http://grbio.org/cool/kqpn-hhq7</t>
  </si>
  <si>
    <t>CCRAS</t>
  </si>
  <si>
    <t>Tarikhet, Ranikhet, Almora Dist.</t>
  </si>
  <si>
    <t>Uttarakhand</t>
  </si>
  <si>
    <t>Entered Mar 2009.  A unique herbarium of North West Himalaya including rare, endangered and threatened species of the region.  The main emphasis is the documentation of medicinal plants used in indigenous systems of medicine.</t>
  </si>
  <si>
    <t>Angiosperms, gymnosperms and pteridophytes of North West Himalayan region of India</t>
  </si>
  <si>
    <t>http://grbio.org/institution/royal-latin-school</t>
  </si>
  <si>
    <t>Royal Latin School</t>
  </si>
  <si>
    <t>B2909</t>
  </si>
  <si>
    <t>RLS&lt;IH&gt;</t>
  </si>
  <si>
    <t>urn:lsid:biocol.org:col:13951</t>
  </si>
  <si>
    <t>http://biocol.org/urn:lsid:biocol.org:col:13951</t>
  </si>
  <si>
    <t>Buckingham, Buckinghamshire</t>
  </si>
  <si>
    <t>BUCKINGHAM</t>
  </si>
  <si>
    <t>RLS transferred to AYBY.</t>
  </si>
  <si>
    <t>http://grbio.org/institution/university-wyoming</t>
  </si>
  <si>
    <t>University of Wyoming</t>
  </si>
  <si>
    <t>B2910</t>
  </si>
  <si>
    <t>RM&lt;IH&gt;</t>
  </si>
  <si>
    <t>Rocky Mountain Herbarium</t>
  </si>
  <si>
    <t>http://www.rmh.uwyo.edu</t>
  </si>
  <si>
    <t>urn:lsid:biocol.org:col:15680</t>
  </si>
  <si>
    <t>http://biocol.org/urn:lsid:biocol.org:col:15680</t>
  </si>
  <si>
    <t>Department of Botany, Dept. 3165</t>
  </si>
  <si>
    <t>1000 East University Avenue</t>
  </si>
  <si>
    <t>Laramie</t>
  </si>
  <si>
    <t>311 Aven Nelson Building.</t>
  </si>
  <si>
    <t>LARAMIE</t>
  </si>
  <si>
    <t>82071-3165</t>
  </si>
  <si>
    <t>Updated Oct 2007. USFS, which was founded in 1911 in Washington, D.C., has been on indefinite loan to RM from Rocky Mountain Forest and Range Experiment Station, Fort Collins, Colorado, since 1982. Although RM and USFS are fully integrated, specimens from Forest Service Herbarium should be cited as USFS.</t>
  </si>
  <si>
    <t>Wyoming; Rocky Mountains; western U.S.; arctic and alpine plants of northern hemisphere; plants of Forest Service lands.</t>
  </si>
  <si>
    <t>http://grbio.org/institution/rocky-mountain-biological-laboratory</t>
  </si>
  <si>
    <t>Rocky Mountain Biological Laboratory</t>
  </si>
  <si>
    <t>B2911</t>
  </si>
  <si>
    <t>RMBL&lt;IH&gt;</t>
  </si>
  <si>
    <t>http://rmbl.org/herbarium/index1.html</t>
  </si>
  <si>
    <t>http://grbio.org/cool/bkz5-fzrc</t>
  </si>
  <si>
    <t>P. O. Box 519</t>
  </si>
  <si>
    <t>Crested Butte</t>
  </si>
  <si>
    <t>8000 County Rd. 317</t>
  </si>
  <si>
    <t>Crested Butte (Gothic)</t>
  </si>
  <si>
    <t>Entered Jul 2011.  The herbarium was established shortly after the founding of the Rocky Mountain Biological Laboratory (RMBL), in 1929 by Harriet G. Barclay from the University of Tulsa (TULS). It has served as a resource for plant identification and distribution information for students and researchers at the lab and contains vouchers from many research projects over the past 80 years. The collection is completely databased and searchable online at:; http://rmbl.org/herbarium/index1.html .; The laboratory/field station, located at over 9500 ft.in the Elk Mountains of Western Colorado, is open and accessible seasonally from May-October. The collection is curated by volunteers from other institutions who work at the lab each summer (currently C.F. Rick Williams, Curator, Ray J. Davis Herbarium [IDS], Idaho Museum of Natural History; and George Weiblen, Assistant Curator of Vascular Plants, Bell Museum of Natural History [MIN], University of Minnesota).</t>
  </si>
  <si>
    <t>Rocky Mountain flora.</t>
  </si>
  <si>
    <t>http://grbio.org/institution/university-wyoming-0</t>
  </si>
  <si>
    <t>B2912</t>
  </si>
  <si>
    <t>RMS&lt;IH&gt;</t>
  </si>
  <si>
    <t>Solheim Mycological Herbarium</t>
  </si>
  <si>
    <t>urn:lsid:biocol.org:col:14987</t>
  </si>
  <si>
    <t>http://biocol.org/urn:lsid:biocol.org:col:14987</t>
  </si>
  <si>
    <t>312 Aven Nelson Building.</t>
  </si>
  <si>
    <t>Fungi worldwide, emphasis on Rocky Mountains; plant pathogens.</t>
  </si>
  <si>
    <t>http://grbio.org/institution/university-rome-tor-vergata</t>
  </si>
  <si>
    <t>University of Rome Tor Vergata</t>
  </si>
  <si>
    <t>B2913</t>
  </si>
  <si>
    <t>RMTV&lt;IH&gt;</t>
  </si>
  <si>
    <t>www.uniroma2.it/biologia/polline</t>
  </si>
  <si>
    <t>http://grbio.org/cool/4feh-is5q</t>
  </si>
  <si>
    <t>Viale della Ricerca scientifica</t>
  </si>
  <si>
    <t>00133 Rome</t>
  </si>
  <si>
    <t>http://grbio.org/institution/randolph-macon-womans-college</t>
  </si>
  <si>
    <t>Randolph-Macon Woman's College</t>
  </si>
  <si>
    <t>B2914</t>
  </si>
  <si>
    <t>RMWC&lt;IH&gt;</t>
  </si>
  <si>
    <t>urn:lsid:biocol.org:col:13909</t>
  </si>
  <si>
    <t>http://biocol.org/urn:lsid:biocol.org:col:13909</t>
  </si>
  <si>
    <t>2500 Rivermont Avenue</t>
  </si>
  <si>
    <t>24503-1526</t>
  </si>
  <si>
    <t>Mainly central Virginia, especially Piedmont and Blue Ridge Mountains; pteridophytes of Rhode Island.</t>
  </si>
  <si>
    <t>http://grbio.org/institution/republic-nature-museum-uzbekistan</t>
  </si>
  <si>
    <t>Republic Nature Museum of Uzbekistan</t>
  </si>
  <si>
    <t>B2915</t>
  </si>
  <si>
    <t>RNMUT&lt;IH&gt;</t>
  </si>
  <si>
    <t>urn:lsid:biocol.org:col:13919</t>
  </si>
  <si>
    <t>http://biocol.org/urn:lsid:biocol.org:col:13919</t>
  </si>
  <si>
    <t>Sagban Street 16</t>
  </si>
  <si>
    <t>Tashkent</t>
  </si>
  <si>
    <t>Uzbekistan</t>
  </si>
  <si>
    <t>TASHKENT</t>
  </si>
  <si>
    <t>RNMUT (40 000 specimens) transferred to TASH.</t>
  </si>
  <si>
    <t>http://grbio.org/institution/universit%C3%A0-degli-studi-di-roma-la-sapienza</t>
  </si>
  <si>
    <t>UniversitÃ  degli Studi di Roma La Sapienza</t>
  </si>
  <si>
    <t>B2916</t>
  </si>
  <si>
    <t>RO&lt;IH&gt;</t>
  </si>
  <si>
    <t>urn:lsid:biocol.org:col:15061</t>
  </si>
  <si>
    <t>http://biocol.org/urn:lsid:biocol.org:col:15061</t>
  </si>
  <si>
    <t>P. le A. Moro 5</t>
  </si>
  <si>
    <t>I-00185 Roma</t>
  </si>
  <si>
    <t>ROMA</t>
  </si>
  <si>
    <t>Updated Feb 2005. Loans of types and rare material restricted. Herbarium Coloniale (including Pirotta and Chiovenda African collections) transferred to FT in 1914. Erbario Livio Quadraccia (1958-1993; fungi; basidiomycetes) deposited at RO in 1993.</t>
  </si>
  <si>
    <t>Worldwide, especially Italy and Latium.</t>
  </si>
  <si>
    <t>http://grbio.org/institution/virginia-western-community-college</t>
  </si>
  <si>
    <t>Virginia Western Community College</t>
  </si>
  <si>
    <t>B2917</t>
  </si>
  <si>
    <t>ROAN&lt;IH&gt;</t>
  </si>
  <si>
    <t>urn:lsid:biocol.org:col:14704</t>
  </si>
  <si>
    <t>http://biocol.org/urn:lsid:biocol.org:col:14704</t>
  </si>
  <si>
    <t>P.O. Box 14007</t>
  </si>
  <si>
    <t>Roanoke</t>
  </si>
  <si>
    <t>ROANOKE</t>
  </si>
  <si>
    <t>24038-4007</t>
  </si>
  <si>
    <t>http://grbio.org/institution/rochester-academy-science</t>
  </si>
  <si>
    <t>Rochester Academy of Science</t>
  </si>
  <si>
    <t>B2918</t>
  </si>
  <si>
    <t>ROCH&lt;IH&gt;</t>
  </si>
  <si>
    <t>urn:lsid:biocol.org:col:13935</t>
  </si>
  <si>
    <t>http://biocol.org/urn:lsid:biocol.org:col:13935</t>
  </si>
  <si>
    <t>Box 92642</t>
  </si>
  <si>
    <t>Rochester Museum &amp; Science Center, 657 East Avenue, Rochester, New York 14607-2177.</t>
  </si>
  <si>
    <t>14692-0642</t>
  </si>
  <si>
    <t>North America, especially northeastern U.S. and western New York; some Europe, Asia, Central and South America, and New Zealand; some cryptogams.</t>
  </si>
  <si>
    <t>http://grbio.org/institution/cattedra-di-micologia</t>
  </si>
  <si>
    <t>Cattedra di Micologia</t>
  </si>
  <si>
    <t>B2919</t>
  </si>
  <si>
    <t>ROHB&lt;IH&gt;</t>
  </si>
  <si>
    <t>urn:lsid:biocol.org:col:12757</t>
  </si>
  <si>
    <t>http://biocol.org/urn:lsid:biocol.org:col:12757</t>
  </si>
  <si>
    <t>Largo Cristina di Svezia 24</t>
  </si>
  <si>
    <t>I-00165 Roma</t>
  </si>
  <si>
    <t>Fungi; hyphomycetes of tropical forest; basidiomycetes of Europe.</t>
  </si>
  <si>
    <t>http://grbio.org/institution/estaci%C3%B3n-experimental-de-plantas-medicinales-dr-juan-t-roig</t>
  </si>
  <si>
    <t>EstaciÃ³n Experimental de Plantas Medicinales Dr. Juan T. Roig</t>
  </si>
  <si>
    <t>B2920</t>
  </si>
  <si>
    <t>ROIG&lt;IH&gt;</t>
  </si>
  <si>
    <t>urn:lsid:biocol.org:col:13002</t>
  </si>
  <si>
    <t>http://biocol.org/urn:lsid:biocol.org:col:13002</t>
  </si>
  <si>
    <t>Apartado 33</t>
  </si>
  <si>
    <t>GÃ¼ira de Melena</t>
  </si>
  <si>
    <t>La Habana</t>
  </si>
  <si>
    <t>Carretera San Antonio de las BaÃ±os-GÃ¼ira de Melena.</t>
  </si>
  <si>
    <t>GÃœIRA DE MELENA</t>
  </si>
  <si>
    <t>Cuba; especially Menispermaceae, Solanaceae, and &lt;Rauvolfia&gt;, Apocynaceae.</t>
  </si>
  <si>
    <t>http://grbio.org/institution/national-university-lesotho</t>
  </si>
  <si>
    <t>National University of Lesotho</t>
  </si>
  <si>
    <t>B2921</t>
  </si>
  <si>
    <t>ROML&lt;IH&gt;</t>
  </si>
  <si>
    <t>urn:lsid:biocol.org:col:13733</t>
  </si>
  <si>
    <t>http://biocol.org/urn:lsid:biocol.org:col:13733</t>
  </si>
  <si>
    <t>P.O. Roma 180</t>
  </si>
  <si>
    <t>Room SCI 316, First Floor, Biology Department, Faculty of Science, National University of Lesotho.</t>
  </si>
  <si>
    <t>Lesotho.</t>
  </si>
  <si>
    <t>http://grbio.org/institution/universidade-federal-de-rond%C3%B4nia</t>
  </si>
  <si>
    <t>Universidade Federal de RondÃ´nia</t>
  </si>
  <si>
    <t>B2922</t>
  </si>
  <si>
    <t>RON&lt;IH&gt;</t>
  </si>
  <si>
    <t>HerbÃ¡rio Rondoniensis - JoÃ£o Geraldo Kuhlmann</t>
  </si>
  <si>
    <t>http://brahms.inpa.gov.br/bol/ron</t>
  </si>
  <si>
    <t>http://grbio.org/cool/zens-hmhx</t>
  </si>
  <si>
    <t>Campus BR 364, km 9,5 sentido Acre</t>
  </si>
  <si>
    <t>Porto Velho</t>
  </si>
  <si>
    <t>Universidade Federal de RondÃ´nia,&lt;br /&gt;Campus BR 364 - Bloco 1L</t>
  </si>
  <si>
    <t>CEP 76801-972</t>
  </si>
  <si>
    <t>Entered Aug 2011. ; The collection is organized following evolutionary system, APG III. We have: 700 samples of bryophytes; 200 samples of pteridophytes; 4100 samples of angiosperms.  Our mission is to be one of reference herbarium from southwest Amazonia and provide information from the  RondÃ´nia Flora.  The herbarium is a member of: Nacional Institute from Science and Technology of Flora and Fungi, Brazilian Network of Herbaria, Rescue and Integration of Botanical Data for Conservation in the Southwest Amazon, and Amazonian Reflora.</t>
  </si>
  <si>
    <t>Most of the collection comes from the area of impact of the Santo Antonio and Jirau Hydroelectric, that are in construction on Madeira River. We also have in our collections, plants from the Plan of Agriculture and Forests of RondÃ´nia (PLANAFLORO), made in 1996.</t>
  </si>
  <si>
    <t>http://grbio.org/institution/agricultural-research-council-range-and-forage-institute</t>
  </si>
  <si>
    <t>Agricultural Research Council-Range and Forage Institute</t>
  </si>
  <si>
    <t>B2923</t>
  </si>
  <si>
    <t>ROO&lt;IH&gt;</t>
  </si>
  <si>
    <t>urn:lsid:biocol.org:col:12556</t>
  </si>
  <si>
    <t>http://biocol.org/urn:lsid:biocol.org:col:12556</t>
  </si>
  <si>
    <t>Private Bag X05, Lyn East</t>
  </si>
  <si>
    <t>Pretoria 0039</t>
  </si>
  <si>
    <t>Vegetation Ecology Building, Roodeplaat Experimental Farm, Roodeplaat (about 30 km from Pretoria).</t>
  </si>
  <si>
    <t>South Africa, especially Roodeplaat Experimental Farm and Gene Bank vouchers.</t>
  </si>
  <si>
    <t>http://grbio.org/institution/sonoma-state-university-0</t>
  </si>
  <si>
    <t>B2924</t>
  </si>
  <si>
    <t>ROPA&lt;IH&gt;</t>
  </si>
  <si>
    <t>urn:lsid:biocol.org:col:14952</t>
  </si>
  <si>
    <t>http://biocol.org/urn:lsid:biocol.org:col:14952</t>
  </si>
  <si>
    <t>Updated Oct 2004. ROPA same as NCC. Use NCC. Contact Richard Whitkus, whitkus@sonoma.edu</t>
  </si>
  <si>
    <t>http://grbio.org/institution/istituto-sperimentale-la-patologia-vegetale</t>
  </si>
  <si>
    <t>Istituto Sperimentale per la Patologia Vegetale</t>
  </si>
  <si>
    <t>B2925</t>
  </si>
  <si>
    <t>ROPV&lt;IH&gt;</t>
  </si>
  <si>
    <t>urn:lsid:biocol.org:col:13367</t>
  </si>
  <si>
    <t>http://biocol.org/urn:lsid:biocol.org:col:13367</t>
  </si>
  <si>
    <t>Ministero delle Politiche Agricole e Forestali</t>
  </si>
  <si>
    <t>Via C. G. Bertero 22</t>
  </si>
  <si>
    <t>I-00156 Roma</t>
  </si>
  <si>
    <t>Plant-pathogenic fungi and vascular plants of Italy.</t>
  </si>
  <si>
    <t>http://grbio.org/institution/universit%C3%A4t-rostock</t>
  </si>
  <si>
    <t>UniversitÃ¤t Rostock</t>
  </si>
  <si>
    <t>B2926</t>
  </si>
  <si>
    <t>ROST&lt;IH&gt;</t>
  </si>
  <si>
    <t>Herbarium Rostochiense</t>
  </si>
  <si>
    <t>urn:lsid:biocol.org:col:14423</t>
  </si>
  <si>
    <t>http://biocol.org/urn:lsid:biocol.org:col:14423</t>
  </si>
  <si>
    <t>Botanischer Garten</t>
  </si>
  <si>
    <t>D-18051 Rostock (letters); D-18055 Rostock (parcels)</t>
  </si>
  <si>
    <t>ROSTOCK</t>
  </si>
  <si>
    <t>http://grbio.org/institution/museo-civico-di-rovereto</t>
  </si>
  <si>
    <t>Museo Civico di Rovereto</t>
  </si>
  <si>
    <t>B2927</t>
  </si>
  <si>
    <t>ROV&lt;IH&gt;</t>
  </si>
  <si>
    <t>http://www.museocivico.rovereto.tn.it</t>
  </si>
  <si>
    <t>urn:lsid:biocol.org:col:15413</t>
  </si>
  <si>
    <t>http://biocol.org/urn:lsid:biocol.org:col:15413</t>
  </si>
  <si>
    <t>Borgo S. Caterina 41</t>
  </si>
  <si>
    <t>I-38068 Rovereto</t>
  </si>
  <si>
    <t>ROVERETO</t>
  </si>
  <si>
    <t>IT 009</t>
  </si>
  <si>
    <t>Italy, especially Trentino; vascular plants.</t>
  </si>
  <si>
    <t>http://grbio.org/institution/stredocesk%C3%A9-muzeum</t>
  </si>
  <si>
    <t>StredoceskÃ© muzeum</t>
  </si>
  <si>
    <t>B2928</t>
  </si>
  <si>
    <t>ROZ&lt;IH&gt;</t>
  </si>
  <si>
    <t>http://grbio.org/cool/apwn-f9rj</t>
  </si>
  <si>
    <t>252 63 Roztoky u Prahy</t>
  </si>
  <si>
    <t>ROZTOKY</t>
  </si>
  <si>
    <t>Czech Republic; Slovakia; vascular plants; Charophyta.</t>
  </si>
  <si>
    <t>http://grbio.org/institution/reading-public-museum</t>
  </si>
  <si>
    <t>Reading Public Museum</t>
  </si>
  <si>
    <t>B2929</t>
  </si>
  <si>
    <t>RPM&lt;IH&gt;</t>
  </si>
  <si>
    <t>http://www.readingpublicmuseum.org</t>
  </si>
  <si>
    <t>urn:lsid:biocol.org:col:14861</t>
  </si>
  <si>
    <t>http://biocol.org/urn:lsid:biocol.org:col:14861</t>
  </si>
  <si>
    <t>500 Museum Road</t>
  </si>
  <si>
    <t>Reading</t>
  </si>
  <si>
    <t>19611-1425</t>
  </si>
  <si>
    <t>Pennsylvania.</t>
  </si>
  <si>
    <t>http://grbio.org/institution/ripon-mechanics-institute</t>
  </si>
  <si>
    <t>Ripon Mechanics Institute</t>
  </si>
  <si>
    <t>B2930</t>
  </si>
  <si>
    <t>RPN&lt;IH&gt;</t>
  </si>
  <si>
    <t>urn:lsid:biocol.org:col:13928</t>
  </si>
  <si>
    <t>http://biocol.org/urn:lsid:biocol.org:col:13928</t>
  </si>
  <si>
    <t>Ripon, North Yorkshire</t>
  </si>
  <si>
    <t>RIPON</t>
  </si>
  <si>
    <t>RPN no longer exists.</t>
  </si>
  <si>
    <t>http://grbio.org/institution/internationl-institute-tropical-forestry</t>
  </si>
  <si>
    <t>Internationl Institute of Tropical Forestry</t>
  </si>
  <si>
    <t>B2931</t>
  </si>
  <si>
    <t>RPPR&lt;IH&gt;</t>
  </si>
  <si>
    <t>urn:lsid:biocol.org:col:15361</t>
  </si>
  <si>
    <t>http://biocol.org/urn:lsid:biocol.org:col:15361</t>
  </si>
  <si>
    <t>USDA Forest Service</t>
  </si>
  <si>
    <t>JardÃ­n BotÃ¡nico Sur, 1201 Calle Ceiba</t>
  </si>
  <si>
    <t>RÃ­o Piedras</t>
  </si>
  <si>
    <t>RÃO PIEDRAS</t>
  </si>
  <si>
    <t>00926-1119</t>
  </si>
  <si>
    <t>RPPR (3000 specimens) transferred to UPR.</t>
  </si>
  <si>
    <t>http://grbio.org/institution/r%C3%ADo-palenque-science-center</t>
  </si>
  <si>
    <t>RÃ­o Palenque Science Center</t>
  </si>
  <si>
    <t>B2932</t>
  </si>
  <si>
    <t>RPSC&lt;IH&gt;</t>
  </si>
  <si>
    <t>urn:lsid:biocol.org:col:14852</t>
  </si>
  <si>
    <t>http://biocol.org/urn:lsid:biocol.org:col:14852</t>
  </si>
  <si>
    <t>Casilla 95</t>
  </si>
  <si>
    <t>Santo Domingo de los Colorados</t>
  </si>
  <si>
    <t>Road from Santo Domingo de los Colorados to Quevedo, Km. 47.</t>
  </si>
  <si>
    <t>SANTO DOMINGO DE LOS COLORADOS</t>
  </si>
  <si>
    <t>Updated Mar 2013.  Apparently this herbarium is no longer functioning.  RPSC Orchidaceae transferred to MO.</t>
  </si>
  <si>
    <t>Synoptic collection of the Science Center; Ecuadorian Orchidaceae.</t>
  </si>
  <si>
    <t>http://grbio.org/institution/repton-school</t>
  </si>
  <si>
    <t>Repton School</t>
  </si>
  <si>
    <t>B2933</t>
  </si>
  <si>
    <t>RPTN&lt;IH&gt;</t>
  </si>
  <si>
    <t>urn:lsid:biocol.org:col:13918</t>
  </si>
  <si>
    <t>http://biocol.org/urn:lsid:biocol.org:col:13918</t>
  </si>
  <si>
    <t>Repton, Derbyshire</t>
  </si>
  <si>
    <t>REPTON</t>
  </si>
  <si>
    <t>http://grbio.org/institution/regional-research-centre-ay</t>
  </si>
  <si>
    <t>Regional Research Centre (Ay.)</t>
  </si>
  <si>
    <t>B2934</t>
  </si>
  <si>
    <t>RRCBI&lt;IH&gt;</t>
  </si>
  <si>
    <t>urn:lsid:biocol.org:col:13915</t>
  </si>
  <si>
    <t>http://biocol.org/urn:lsid:biocol.org:col:13915</t>
  </si>
  <si>
    <t>Jayanagar</t>
  </si>
  <si>
    <t>Bangalore 560 011</t>
  </si>
  <si>
    <t>Regional Research Centre (Ayirveda), Government Central Pharmacy Annexe.</t>
  </si>
  <si>
    <t>Karnataka, southern India, especially plants used in Ayurvedic medicine; Nilgiri Hills and Andaman and Nicobar Islands.</t>
  </si>
  <si>
    <t>http://grbio.org/institution/institute-minerals-and-materials-technology</t>
  </si>
  <si>
    <t>Institute of Minerals and Materials Technology</t>
  </si>
  <si>
    <t>B2935</t>
  </si>
  <si>
    <t>RRLB&lt;IH&gt;</t>
  </si>
  <si>
    <t>urn:lsid:biocol.org:col:15552</t>
  </si>
  <si>
    <t>http://biocol.org/urn:lsid:biocol.org:col:15552</t>
  </si>
  <si>
    <t>Aromatic and Medicinal Plant Division</t>
  </si>
  <si>
    <t>Bhubaneswar 751 013</t>
  </si>
  <si>
    <t>Orissa</t>
  </si>
  <si>
    <t>BHUBANESWAR</t>
  </si>
  <si>
    <t>Updated Nov 2007. Formerly Regional Research Laboratory.</t>
  </si>
  <si>
    <t>Orissa vascular plants and bryophytes; ethnobotanical and phytochemical plant resources.</t>
  </si>
  <si>
    <t>http://grbio.org/institution/indian-institute-integrative-medicine</t>
  </si>
  <si>
    <t>Indian Institute of Integrative Medicine</t>
  </si>
  <si>
    <t>B2936</t>
  </si>
  <si>
    <t>RRLH&lt;IH&gt;</t>
  </si>
  <si>
    <t>http://grbio.org/cool/njbw-wv9t</t>
  </si>
  <si>
    <t>Plant Biotechnology Division</t>
  </si>
  <si>
    <t>Canal Road</t>
  </si>
  <si>
    <t>Jammu-Tawi 180 001</t>
  </si>
  <si>
    <t>JAMMU-TAWI</t>
  </si>
  <si>
    <t>Updated Feb 2012. The Janaki Ammal Herbarium at IIIM Jammu has been digitized and is available on internet. Its link is also available on the home page of IIIM website (www.iiim.res.in).  The full link is: http://www.iiim.res.in/herbarium/index.htm</t>
  </si>
  <si>
    <t>Northwest and Trans Himalaya, especially medicinal, aromatic, and other economic plants.</t>
  </si>
  <si>
    <t>http://grbio.org/institution/rancho-santa-ana-botanic-garden</t>
  </si>
  <si>
    <t>Rancho Santa Ana Botanic Garden</t>
  </si>
  <si>
    <t>B2937</t>
  </si>
  <si>
    <t>RSA&lt;IH&gt;</t>
  </si>
  <si>
    <t>http://rsabg.org/collections/120</t>
  </si>
  <si>
    <t>urn:lsid:biocol.org:col:15601</t>
  </si>
  <si>
    <t>http://biocol.org/urn:lsid:biocol.org:col:15601</t>
  </si>
  <si>
    <t>1500 North College Avenue</t>
  </si>
  <si>
    <t>91711-3157</t>
  </si>
  <si>
    <t>US 056</t>
  </si>
  <si>
    <t>Updated Jul 2012 (staff update).. Since 1951, POM and RSA have been housed together at RSA; since 1966 the two collections have been fully integrated. Total number of specimens for RSA reflects combined holdings of the integrated collections. A loan request to either institution is considered also as a request to the other. Specimens from Pomona College Herbarium should be cited as POM. Macrofungi, algae, lichens, and bryophytes from RSA and POM (about 25 000 specimens) transferred to LAM, from where they were transferred to UC. Contact Andrew S. Doran, andrewdoran@berkeley.edu. R. K. Benjamin research specimens of Laboulbeniales and zygomycetes transferred to FH. RSA ancillary collections include 37 000 cones and fruit, wood blocks, wood and pollen slides.</t>
  </si>
  <si>
    <t>Worldwide, with emphasis on California (especially southern half of state); plants of arid, semi-arid, and Mediterranean climates; Mexico; Russia and former U.S.S.R. republics; Australasia and other Pacific; Cactaceae; Crossosomataceae; Goodeniaceae; Midaceae; Poaceae; Polemoniaceae; Restionaceae; Stylidiaceae; &lt;Arctostaphylos&gt;; &lt;Astragalus&gt;; &lt;Camissonia&gt;; &lt;Ceanothus&gt;, &lt;Cupressus&gt;; &lt;Iris&gt;; &lt;Ranunculus&gt;; aquatic phanerogams.</t>
  </si>
  <si>
    <t>http://grbio.org/institution/desert-institute-turkmenistan-academy-sciences</t>
  </si>
  <si>
    <t>Desert Institute, Turkmenistan Academy of Sciences</t>
  </si>
  <si>
    <t>B2938</t>
  </si>
  <si>
    <t>RSDR&lt;IH&gt;</t>
  </si>
  <si>
    <t>urn:lsid:biocol.org:col:12937</t>
  </si>
  <si>
    <t>http://biocol.org/urn:lsid:biocol.org:col:12937</t>
  </si>
  <si>
    <t>Repetek Sandy Desert Reserve</t>
  </si>
  <si>
    <t>Chardzhou</t>
  </si>
  <si>
    <t>CHARDZHOU</t>
  </si>
  <si>
    <t>Kara-Kum Desert; western U.S.</t>
  </si>
  <si>
    <t>http://grbio.org/institution/ryazan-state-university</t>
  </si>
  <si>
    <t>Ryazan State University</t>
  </si>
  <si>
    <t>B2939</t>
  </si>
  <si>
    <t>RSU&lt;IH&gt;</t>
  </si>
  <si>
    <t>http://net.rsu.edu.ru</t>
  </si>
  <si>
    <t>http://grbio.org/cool/njq2-yd2c</t>
  </si>
  <si>
    <t>ul. Svobody, 46, building 2, room 93</t>
  </si>
  <si>
    <t>Ryazan</t>
  </si>
  <si>
    <t>Entered Jun 2009. Herbarium contains 16,800 vascular plants, 200 pteridophytes, 1000 lichens, 500 mosses.</t>
  </si>
  <si>
    <t>Russia, especially Ryazan Province</t>
  </si>
  <si>
    <t>http://grbio.org/institution/buteshire-natural-history-society-museum</t>
  </si>
  <si>
    <t>Buteshire Natural History Society, The Museum</t>
  </si>
  <si>
    <t>B2940</t>
  </si>
  <si>
    <t>RSY&lt;IH&gt;</t>
  </si>
  <si>
    <t>urn:lsid:biocol.org:col:12738</t>
  </si>
  <si>
    <t>http://biocol.org/urn:lsid:biocol.org:col:12738</t>
  </si>
  <si>
    <t>Stuart Street</t>
  </si>
  <si>
    <t>Rothesay, Strathclyde Region</t>
  </si>
  <si>
    <t>ROTHESAY</t>
  </si>
  <si>
    <t>RSY transferred to NCCBH.</t>
  </si>
  <si>
    <t>http://grbio.org/institution/holmesdale-natural-history-club-museum</t>
  </si>
  <si>
    <t>Holmesdale Natural History Club Museum</t>
  </si>
  <si>
    <t>B2941</t>
  </si>
  <si>
    <t>RTE&lt;IH&gt;</t>
  </si>
  <si>
    <t>urn:lsid:biocol.org:col:13237</t>
  </si>
  <si>
    <t>http://biocol.org/urn:lsid:biocol.org:col:13237</t>
  </si>
  <si>
    <t>14 Croydon Road</t>
  </si>
  <si>
    <t>Reigate, Surrey RH2 0PG</t>
  </si>
  <si>
    <t>REIGATE</t>
  </si>
  <si>
    <t>http://grbio.org/institution/munidipal-museum-and-art-gallery</t>
  </si>
  <si>
    <t>Munidipal Museum and Art Gallery</t>
  </si>
  <si>
    <t>B2942</t>
  </si>
  <si>
    <t>RTHM&lt;IH&gt;</t>
  </si>
  <si>
    <t>urn:lsid:biocol.org:col:13617</t>
  </si>
  <si>
    <t>http://biocol.org/urn:lsid:biocol.org:col:13617</t>
  </si>
  <si>
    <t>Rotherham Metropolitan Borough Council</t>
  </si>
  <si>
    <t>Clifton Park, Clifton Lane</t>
  </si>
  <si>
    <t>http://grbio.org/institution/university-reading</t>
  </si>
  <si>
    <t>B2943</t>
  </si>
  <si>
    <t>RU&lt;IH&gt;</t>
  </si>
  <si>
    <t>urn:lsid:biocol.org:col:14599</t>
  </si>
  <si>
    <t>http://biocol.org/urn:lsid:biocol.org:col:14599</t>
  </si>
  <si>
    <t>Agricultural Botany Department</t>
  </si>
  <si>
    <t>RU transferred to RNG.</t>
  </si>
  <si>
    <t>http://grbio.org/institution/university-rajasthan</t>
  </si>
  <si>
    <t>University of Rajasthan</t>
  </si>
  <si>
    <t>B2944</t>
  </si>
  <si>
    <t>RUBL&lt;IH&gt;</t>
  </si>
  <si>
    <t>urn:lsid:biocol.org:col:14598</t>
  </si>
  <si>
    <t>http://biocol.org/urn:lsid:biocol.org:col:14598</t>
  </si>
  <si>
    <t>Jaipur 302 004</t>
  </si>
  <si>
    <t>JAIPUR</t>
  </si>
  <si>
    <t>Vascular plants of Rajasthan, Aravalli Range, and important Indian hill stations.</t>
  </si>
  <si>
    <t>http://grbio.org/institution/eidgen%C3%B6ssische-technische-hochschule-eth</t>
  </si>
  <si>
    <t>EidgenÃ¶ssische Technische Hochschule ETH</t>
  </si>
  <si>
    <t>B2945</t>
  </si>
  <si>
    <t>RUEB&lt;IH&gt;</t>
  </si>
  <si>
    <t>urn:lsid:biocol.org:col:12983</t>
  </si>
  <si>
    <t>http://biocol.org/urn:lsid:biocol.org:col:12983</t>
  </si>
  <si>
    <t>Geobotanisches Institut</t>
  </si>
  <si>
    <t>Stiftung RÃ¼bel</t>
  </si>
  <si>
    <t>ZÃ¼rich</t>
  </si>
  <si>
    <t>ZÃœRICH</t>
  </si>
  <si>
    <t>RUEB (130 000 specimens) transferred to ZT.</t>
  </si>
  <si>
    <t>http://grbio.org/institution/rhodes-university</t>
  </si>
  <si>
    <t>Rhodes University</t>
  </si>
  <si>
    <t>B2946</t>
  </si>
  <si>
    <t>RUH&lt;IH&gt;</t>
  </si>
  <si>
    <t>urn:lsid:biocol.org:col:15206</t>
  </si>
  <si>
    <t>http://biocol.org/urn:lsid:biocol.org:col:15206</t>
  </si>
  <si>
    <t>P.O. Box 94</t>
  </si>
  <si>
    <t>Grahamstown 6140</t>
  </si>
  <si>
    <t>Eatern Cape Province</t>
  </si>
  <si>
    <t>Updated Feb 2006. RUH (32 000 specimens) transferred to GRA. Contact Tony Dold, t.dold@ru.ac.za</t>
  </si>
  <si>
    <t>http://grbio.org/institution/radford-university</t>
  </si>
  <si>
    <t>Radford University</t>
  </si>
  <si>
    <t>B2947</t>
  </si>
  <si>
    <t>RUHV&lt;IH&gt;</t>
  </si>
  <si>
    <t>http://museum.radford.edu/</t>
  </si>
  <si>
    <t>urn:lsid:biocol.org:col:13906</t>
  </si>
  <si>
    <t>http://biocol.org/urn:lsid:biocol.org:col:13906</t>
  </si>
  <si>
    <t>Box 6931</t>
  </si>
  <si>
    <t>Radford</t>
  </si>
  <si>
    <t>Norwood Street.</t>
  </si>
  <si>
    <t>RADFORD</t>
  </si>
  <si>
    <t>Virginia, especially southwestern part.</t>
  </si>
  <si>
    <t>http://grbio.org/institution/university-texas-and-texas-southmost-college</t>
  </si>
  <si>
    <t>University of Texas and Texas Southmost College</t>
  </si>
  <si>
    <t>B2948</t>
  </si>
  <si>
    <t>RUNYON&lt;IH&gt;</t>
  </si>
  <si>
    <t>Runyon Herbarium</t>
  </si>
  <si>
    <t>urn:lsid:biocol.org:col:15056</t>
  </si>
  <si>
    <t>http://biocol.org/urn:lsid:biocol.org:col:15056</t>
  </si>
  <si>
    <t>80 Fort Brown</t>
  </si>
  <si>
    <t>Brownsville</t>
  </si>
  <si>
    <t>BROWNSVILLE</t>
  </si>
  <si>
    <t>Updated Jul 2012. RUNYON in part transferred to TEX in 1968. The remainder has been in storage, and has been inacessible for several years.  Recentlyit was moved into an accessible building and is now being organized and the specimens digitized.</t>
  </si>
  <si>
    <t>Lower Rio Grande Valley, Texas, and adjacent Mexico.</t>
  </si>
  <si>
    <t>http://grbio.org/institution/royal-university-phnom-penh</t>
  </si>
  <si>
    <t>Royal University of Phnom Penh</t>
  </si>
  <si>
    <t>B2949</t>
  </si>
  <si>
    <t>RUPP&lt;IH&gt;</t>
  </si>
  <si>
    <t>National Herbarium of Cambodia</t>
  </si>
  <si>
    <t>http://grbio.org/cool/0biw-pnv1</t>
  </si>
  <si>
    <t>Faculty of Sciences</t>
  </si>
  <si>
    <t>Blvd. of Confederation of Russia</t>
  </si>
  <si>
    <t>PHNOM PENH</t>
  </si>
  <si>
    <t>Cambodia  and southeast Asia</t>
  </si>
  <si>
    <t>http://grbio.org/institution/universidade-santa-%C3%BArsula</t>
  </si>
  <si>
    <t>Universidade Santa Ãšrsula</t>
  </si>
  <si>
    <t>B2950</t>
  </si>
  <si>
    <t>RUSU&lt;IH&gt;</t>
  </si>
  <si>
    <t>urn:lsid:biocol.org:col:14345</t>
  </si>
  <si>
    <t>http://biocol.org/urn:lsid:biocol.org:col:14345</t>
  </si>
  <si>
    <t>Instituto de CiÃªncias BiolÃ³gicas e Ambientais</t>
  </si>
  <si>
    <t>Botafogo.</t>
  </si>
  <si>
    <t>Updated Dec 2011 (No longer active.  Incoroporated into RB).</t>
  </si>
  <si>
    <t>http://grbio.org/institution/douglass-college-rutgers-university</t>
  </si>
  <si>
    <t>Douglass College, Rutgers University</t>
  </si>
  <si>
    <t>B2951</t>
  </si>
  <si>
    <t>RUT&lt;IH&gt;</t>
  </si>
  <si>
    <t>urn:lsid:biocol.org:col:12955</t>
  </si>
  <si>
    <t>http://biocol.org/urn:lsid:biocol.org:col:12955</t>
  </si>
  <si>
    <t>RUT (10 000 specimens) incorporated in CHRB in 1977.</t>
  </si>
  <si>
    <t>http://grbio.org/institution/cook-college-rutgers-university</t>
  </si>
  <si>
    <t>Cook College, Rutgers University</t>
  </si>
  <si>
    <t>B2952</t>
  </si>
  <si>
    <t>RUTPP&lt;IH&gt;</t>
  </si>
  <si>
    <t>urn:lsid:biocol.org:col:12887</t>
  </si>
  <si>
    <t>http://biocol.org/urn:lsid:biocol.org:col:12887</t>
  </si>
  <si>
    <t>P.O. Box 231, Foran Hall</t>
  </si>
  <si>
    <t>08903-0231</t>
  </si>
  <si>
    <t>RUTPP incorporated in CHRB.</t>
  </si>
  <si>
    <t>http://grbio.org/institution/mid-staffordshire-field-club</t>
  </si>
  <si>
    <t>Mid-Staffordshire Field Club</t>
  </si>
  <si>
    <t>B2953</t>
  </si>
  <si>
    <t>RUY&lt;IH&gt;</t>
  </si>
  <si>
    <t>urn:lsid:biocol.org:col:13577</t>
  </si>
  <si>
    <t>http://biocol.org/urn:lsid:biocol.org:col:13577</t>
  </si>
  <si>
    <t>Rugeley, Staffordshire</t>
  </si>
  <si>
    <t>RUGELEY</t>
  </si>
  <si>
    <t>RUY transferred to STO.</t>
  </si>
  <si>
    <t>http://grbio.org/institution/molotov-state-university-rostov</t>
  </si>
  <si>
    <t>Molotov State University of Rostov</t>
  </si>
  <si>
    <t>B2954</t>
  </si>
  <si>
    <t>RV&lt;IH&gt;</t>
  </si>
  <si>
    <t>urn:lsid:biocol.org:col:15254</t>
  </si>
  <si>
    <t>http://biocol.org/urn:lsid:biocol.org:col:15254</t>
  </si>
  <si>
    <t>Engels Street 105</t>
  </si>
  <si>
    <t>Rostov on Don</t>
  </si>
  <si>
    <t>ROSTOV ON DON</t>
  </si>
  <si>
    <t>Rostov district; northern Caucasia; lower Volga; central Asia.</t>
  </si>
  <si>
    <t>http://grbio.org/institution/rostov-state-university</t>
  </si>
  <si>
    <t>Rostov State University</t>
  </si>
  <si>
    <t>B2955</t>
  </si>
  <si>
    <t>RWBG&lt;IH&gt;</t>
  </si>
  <si>
    <t>urn:lsid:biocol.org:col:15255</t>
  </si>
  <si>
    <t>http://biocol.org/urn:lsid:biocol.org:col:15255</t>
  </si>
  <si>
    <t>Botsnichesky Spusk Lane 7</t>
  </si>
  <si>
    <t>Rostov-on-Don 344041</t>
  </si>
  <si>
    <t>ROSTOV-ON-DON</t>
  </si>
  <si>
    <t>Russia, especially Rostov region.</t>
  </si>
  <si>
    <t>http://grbio.org/institution/university-glasgow-field-station</t>
  </si>
  <si>
    <t>University of Glasgow Field Station</t>
  </si>
  <si>
    <t>B2956</t>
  </si>
  <si>
    <t>RWDN&lt;IH&gt;</t>
  </si>
  <si>
    <t>urn:lsid:biocol.org:col:14515</t>
  </si>
  <si>
    <t>http://biocol.org/urn:lsid:biocol.org:col:14515</t>
  </si>
  <si>
    <t>Rowardennan, Central Region</t>
  </si>
  <si>
    <t>ROWARDENNAN</t>
  </si>
  <si>
    <t>RWDN no longer exists.</t>
  </si>
  <si>
    <t>http://grbio.org/institution/roger-williams-park</t>
  </si>
  <si>
    <t>Roger Williams Park</t>
  </si>
  <si>
    <t>B2957</t>
  </si>
  <si>
    <t>RWPM&lt;IH&gt;</t>
  </si>
  <si>
    <t>urn:lsid:biocol.org:col:13939</t>
  </si>
  <si>
    <t>http://biocol.org/urn:lsid:biocol.org:col:13939</t>
  </si>
  <si>
    <t>Providence</t>
  </si>
  <si>
    <t>PROVIDENCE</t>
  </si>
  <si>
    <t>Updated Mar 2011 (email addresses).  Representative specimens from many late 19th century surveys.</t>
  </si>
  <si>
    <t>North America; trees and shrubs of Roger Williams Park; pteridophytes of Rhode Island.</t>
  </si>
  <si>
    <t>http://grbio.org/institution/school-art</t>
  </si>
  <si>
    <t>School of Art</t>
  </si>
  <si>
    <t>B2958</t>
  </si>
  <si>
    <t>RYD&lt;IH&gt;</t>
  </si>
  <si>
    <t>urn:lsid:biocol.org:col:13984</t>
  </si>
  <si>
    <t>http://biocol.org/urn:lsid:biocol.org:col:13984</t>
  </si>
  <si>
    <t>Isle of Wight Philosophical and Scientific Society</t>
  </si>
  <si>
    <t>Ryde, Isle of Wight</t>
  </si>
  <si>
    <t>RYDE</t>
  </si>
  <si>
    <t>RYD no longer exists.</t>
  </si>
  <si>
    <t>http://grbio.org/institution/university-ryukyus</t>
  </si>
  <si>
    <t>University of the Ryukyus</t>
  </si>
  <si>
    <t>B2959</t>
  </si>
  <si>
    <t>RYU&lt;IH&gt;</t>
  </si>
  <si>
    <t>urn:lsid:biocol.org:col:14638</t>
  </si>
  <si>
    <t>http://biocol.org/urn:lsid:biocol.org:col:14638</t>
  </si>
  <si>
    <t>Nishihara</t>
  </si>
  <si>
    <t>Okinawa</t>
  </si>
  <si>
    <t>Senbaru 1.</t>
  </si>
  <si>
    <t>NISHIHARA</t>
  </si>
  <si>
    <t>903-0213</t>
  </si>
  <si>
    <t>Mainly vascular plants of Ryukyu Islands.</t>
  </si>
  <si>
    <t>http://grbio.org/institution/zentrum-f%C3%BCr-biodokumentation-des-saarlandes</t>
  </si>
  <si>
    <t>Zentrum fÃ¼r Biodokumentation des Saarlandes</t>
  </si>
  <si>
    <t>B2960</t>
  </si>
  <si>
    <t>SAAR&lt;IH&gt;</t>
  </si>
  <si>
    <t>Herbarium Saar</t>
  </si>
  <si>
    <t>urn:lsid:biocol.org:col:15018</t>
  </si>
  <si>
    <t>http://biocol.org/urn:lsid:biocol.org:col:15018</t>
  </si>
  <si>
    <t>Am Bergwerk 11</t>
  </si>
  <si>
    <t>D-66578 Landsweiler-Reden</t>
  </si>
  <si>
    <t>LANDSWEILER-REDEN</t>
  </si>
  <si>
    <t>Updated May 2013</t>
  </si>
  <si>
    <t>Vascular plants and bryophytes of Europe and Mediterranean area, especially western Germany and Turkey; lichens from Saarland and other parts of Europe.</t>
  </si>
  <si>
    <t>http://grbio.org/institution/saasveld-port-elizabeth-technikon</t>
  </si>
  <si>
    <t>Saasveld, Port Elizabeth Technikon</t>
  </si>
  <si>
    <t>B2961</t>
  </si>
  <si>
    <t>SAAS&lt;IH&gt;</t>
  </si>
  <si>
    <t>urn:lsid:biocol.org:col:13963</t>
  </si>
  <si>
    <t>http://biocol.org/urn:lsid:biocol.org:col:13963</t>
  </si>
  <si>
    <t>Private Bag X6531</t>
  </si>
  <si>
    <t>George 6530</t>
  </si>
  <si>
    <t>6.7 km along Saasveld Road from Knysna Road turnoff, George.</t>
  </si>
  <si>
    <t>GEORGE</t>
  </si>
  <si>
    <t>Majority of SAAS (20 000 specimens) transferred to PRE in 1992. Duplicates were returned to SAAS in 1994. This set of duplicates was divided into three, with one portion going to SCHG in 1996, one to Department of Water Affairs and Forestry at Knysna in 1996, and the third remaining at SAAS.</t>
  </si>
  <si>
    <t>Western Cape.</t>
  </si>
  <si>
    <t>http://grbio.org/institution/society-amateur-botanists</t>
  </si>
  <si>
    <t>Society of Amateur Botanists</t>
  </si>
  <si>
    <t>B2962</t>
  </si>
  <si>
    <t>SAB&lt;IH&gt;</t>
  </si>
  <si>
    <t>urn:lsid:biocol.org:col:14076</t>
  </si>
  <si>
    <t>http://biocol.org/urn:lsid:biocol.org:col:14076</t>
  </si>
  <si>
    <t>SAB no longer exists.</t>
  </si>
  <si>
    <t>http://grbio.org/institution/santa-clara-university</t>
  </si>
  <si>
    <t>Santa Clara University</t>
  </si>
  <si>
    <t>B2963</t>
  </si>
  <si>
    <t>SACL&lt;IH&gt;</t>
  </si>
  <si>
    <t>urn:lsid:biocol.org:col:14971</t>
  </si>
  <si>
    <t>http://biocol.org/urn:lsid:biocol.org:col:14971</t>
  </si>
  <si>
    <t>Santa Clara</t>
  </si>
  <si>
    <t>Updated Jun 2012.  Herbarium SACL has been closed.</t>
  </si>
  <si>
    <t>California; Asteraceae.</t>
  </si>
  <si>
    <t>http://grbio.org/institution/california-state-university-4</t>
  </si>
  <si>
    <t>B2964</t>
  </si>
  <si>
    <t>SACT&lt;IH&gt;</t>
  </si>
  <si>
    <t>urn:lsid:biocol.org:col:14970</t>
  </si>
  <si>
    <t>http://biocol.org/urn:lsid:biocol.org:col:14970</t>
  </si>
  <si>
    <t>6000 J Street</t>
  </si>
  <si>
    <t>SACRAMENTO</t>
  </si>
  <si>
    <t>95819-6077</t>
  </si>
  <si>
    <t>Updated May 2003.</t>
  </si>
  <si>
    <t>Vascular plants of central California.</t>
  </si>
  <si>
    <t>http://grbio.org/institution/university-saskatchewan</t>
  </si>
  <si>
    <t>University of Saskatchewan</t>
  </si>
  <si>
    <t>B2965</t>
  </si>
  <si>
    <t>SAFB&lt;IH&gt;</t>
  </si>
  <si>
    <t>urn:lsid:biocol.org:col:14604</t>
  </si>
  <si>
    <t>http://biocol.org/urn:lsid:biocol.org:col:14604</t>
  </si>
  <si>
    <t>SAFB transferred to CFB and CAFB.</t>
  </si>
  <si>
    <t>http://grbio.org/institution/university-san-francisco</t>
  </si>
  <si>
    <t>University of San Francisco</t>
  </si>
  <si>
    <t>B2966</t>
  </si>
  <si>
    <t>SAFU&lt;IH&gt;</t>
  </si>
  <si>
    <t>urn:lsid:biocol.org:col:14972</t>
  </si>
  <si>
    <t>http://biocol.org/urn:lsid:biocol.org:col:14972</t>
  </si>
  <si>
    <t>Updated Nov 2004. SAFU no longer exists.</t>
  </si>
  <si>
    <t>http://grbio.org/institution/institute-marine-geology-and-geophysics-far-east-branch</t>
  </si>
  <si>
    <t>Institute of Marine Geology and Geophysics, Far East Branch</t>
  </si>
  <si>
    <t>B2967</t>
  </si>
  <si>
    <t>SAK&lt;IH&gt;</t>
  </si>
  <si>
    <t>urn:lsid:biocol.org:col:15169</t>
  </si>
  <si>
    <t>http://biocol.org/urn:lsid:biocol.org:col:15169</t>
  </si>
  <si>
    <t>Island Ecological Problems Department</t>
  </si>
  <si>
    <t>Sakhalinsk</t>
  </si>
  <si>
    <t>SAKHALINSK</t>
  </si>
  <si>
    <t>Updated Mar 2006. SAK (22 000 specimens) to be transferred to SAKH in 2003. Contact Svetlana Tchabanenko, sbg@sakhmail.ru</t>
  </si>
  <si>
    <t>http://grbio.org/institution/sakhalin-botanical-garden</t>
  </si>
  <si>
    <t>Sakhalin Botanical Garden</t>
  </si>
  <si>
    <t>B2968</t>
  </si>
  <si>
    <t>SAKH&lt;IH&gt;</t>
  </si>
  <si>
    <t>urn:lsid:biocol.org:col:15261</t>
  </si>
  <si>
    <t>http://biocol.org/urn:lsid:biocol.org:col:15261</t>
  </si>
  <si>
    <t>Russian Academy of Science, Far East Branch</t>
  </si>
  <si>
    <t>P. O. Box 34, Gorkogo Street 25</t>
  </si>
  <si>
    <t>Sakhalinsk 693023</t>
  </si>
  <si>
    <t>Russian Far East; western Siberia; Baikal region; Japan.</t>
  </si>
  <si>
    <t>http://grbio.org/institution/kansas-wesleyan-university</t>
  </si>
  <si>
    <t>Kansas Wesleyan University</t>
  </si>
  <si>
    <t>B2969</t>
  </si>
  <si>
    <t>SAL&lt;IH&gt;</t>
  </si>
  <si>
    <t>urn:lsid:biocol.org:col:13416</t>
  </si>
  <si>
    <t>http://biocol.org/urn:lsid:biocol.org:col:13416</t>
  </si>
  <si>
    <t>100 East Claflin</t>
  </si>
  <si>
    <t>Salina</t>
  </si>
  <si>
    <t>SALINA</t>
  </si>
  <si>
    <t>67401-6169</t>
  </si>
  <si>
    <t>Kansas; Arkansas Ozarks.</t>
  </si>
  <si>
    <t>http://grbio.org/institution/universidad-de-salamanca</t>
  </si>
  <si>
    <t>Universidad de Salamanca</t>
  </si>
  <si>
    <t>B2970</t>
  </si>
  <si>
    <t>SALA&lt;IH&gt;</t>
  </si>
  <si>
    <t>urn:lsid:biocol.org:col:14305</t>
  </si>
  <si>
    <t>http://biocol.org/urn:lsid:biocol.org:col:14305</t>
  </si>
  <si>
    <t>Avenida Licenciado MÃ©ndez Nieto s.n.</t>
  </si>
  <si>
    <t>37007 Salamanca</t>
  </si>
  <si>
    <t>Campus Unamuno.</t>
  </si>
  <si>
    <t>SALAMANCA</t>
  </si>
  <si>
    <t>Western Mediterranean, especially Iberian Peninsula; all groups, but mainly angiosperms.</t>
  </si>
  <si>
    <t>http://grbio.org/institution/universidad-de-salamanca-0</t>
  </si>
  <si>
    <t>B2971</t>
  </si>
  <si>
    <t>SALAF&lt;IH&gt;</t>
  </si>
  <si>
    <t>urn:lsid:biocol.org:col:14306</t>
  </si>
  <si>
    <t>http://biocol.org/urn:lsid:biocol.org:col:14306</t>
  </si>
  <si>
    <t>SALAF (15 000 specimens) transferred to SALA.</t>
  </si>
  <si>
    <t>http://grbio.org/institution/salford-royal-free-museum-and-library</t>
  </si>
  <si>
    <t>Salford Royal Free Museum and Library</t>
  </si>
  <si>
    <t>B2972</t>
  </si>
  <si>
    <t>SALF&lt;IH&gt;</t>
  </si>
  <si>
    <t>urn:lsid:biocol.org:col:13977</t>
  </si>
  <si>
    <t>http://biocol.org/urn:lsid:biocol.org:col:13977</t>
  </si>
  <si>
    <t>Peel Park</t>
  </si>
  <si>
    <t>Salford, Greater Manchester</t>
  </si>
  <si>
    <t>SALFORD</t>
  </si>
  <si>
    <t>SALF no longer exists.</t>
  </si>
  <si>
    <t>http://grbio.org/institution/salford-natural-history-museum</t>
  </si>
  <si>
    <t>Salford Natural History Museum</t>
  </si>
  <si>
    <t>B2973</t>
  </si>
  <si>
    <t>SALFM&lt;IH&gt;</t>
  </si>
  <si>
    <t>urn:lsid:biocol.org:col:13976</t>
  </si>
  <si>
    <t>http://biocol.org/urn:lsid:biocol.org:col:13976</t>
  </si>
  <si>
    <t>Salford City Council</t>
  </si>
  <si>
    <t>Salford Museum of Mining</t>
  </si>
  <si>
    <t>Buile Hill Park, Eccles Old Road</t>
  </si>
  <si>
    <t>SALFM transferred to MANCH in 1992.</t>
  </si>
  <si>
    <t>http://grbio.org/institution/instituto-geobiol%C3%B3gico-la-salle</t>
  </si>
  <si>
    <t>Instituto GeobiolÃ³gico La Salle</t>
  </si>
  <si>
    <t>B2974</t>
  </si>
  <si>
    <t>SALLE&lt;IH&gt;</t>
  </si>
  <si>
    <t>urn:lsid:biocol.org:col:13331</t>
  </si>
  <si>
    <t>http://biocol.org/urn:lsid:biocol.org:col:13331</t>
  </si>
  <si>
    <t>Canoas</t>
  </si>
  <si>
    <t>CANOAS</t>
  </si>
  <si>
    <t>SALLE transferred to ICN.</t>
  </si>
  <si>
    <t>http://grbio.org/institution/south-african-museum-herbarium</t>
  </si>
  <si>
    <t>South African Museum Herbarium</t>
  </si>
  <si>
    <t>B2975</t>
  </si>
  <si>
    <t>SAM&lt;IH&gt;</t>
  </si>
  <si>
    <t>urn:lsid:biocol.org:col:14083</t>
  </si>
  <si>
    <t>http://biocol.org/urn:lsid:biocol.org:col:14083</t>
  </si>
  <si>
    <t>SAM fungi transferred to PREM. SAM deposited at NBG in 1956, but maintained as a separate entity.</t>
  </si>
  <si>
    <t>http://grbio.org/institution/samford-university</t>
  </si>
  <si>
    <t>Samford University</t>
  </si>
  <si>
    <t>B2976</t>
  </si>
  <si>
    <t>SAMF&lt;IH&gt;</t>
  </si>
  <si>
    <t>http://grbio.org/cool/b3eg-ze3c</t>
  </si>
  <si>
    <t>800 Lakeshore Dr.</t>
  </si>
  <si>
    <t>Birmingham</t>
  </si>
  <si>
    <t>35229-2234</t>
  </si>
  <si>
    <t>Entered May 2010.</t>
  </si>
  <si>
    <t>Vascular plants of Alabama</t>
  </si>
  <si>
    <t>http://grbio.org/institution/savaria-museum</t>
  </si>
  <si>
    <t>Savaria Museum</t>
  </si>
  <si>
    <t>B2977</t>
  </si>
  <si>
    <t>SAMU&lt;IH&gt;</t>
  </si>
  <si>
    <t>urn:lsid:biocol.org:col:14981</t>
  </si>
  <si>
    <t>http://biocol.org/urn:lsid:biocol.org:col:14981</t>
  </si>
  <si>
    <t>PostafiÃ³k 14</t>
  </si>
  <si>
    <t>H-9701 Szombathely</t>
  </si>
  <si>
    <t>Kisfaludy SÃ¡ndor utca 9.</t>
  </si>
  <si>
    <t>SZOMBATHELY</t>
  </si>
  <si>
    <t>Updated Jan 2010.</t>
  </si>
  <si>
    <t>All groups of western Hungary; invasive vascular plants; Pannonian fossils of Hungary, especially Transdanubia.</t>
  </si>
  <si>
    <t>http://grbio.org/institution/forest-research-centre</t>
  </si>
  <si>
    <t>Forest Research Centre</t>
  </si>
  <si>
    <t>B2978</t>
  </si>
  <si>
    <t>SAN&lt;IH&gt;</t>
  </si>
  <si>
    <t>urn:lsid:biocol.org:col:15310</t>
  </si>
  <si>
    <t>http://biocol.org/urn:lsid:biocol.org:col:15310</t>
  </si>
  <si>
    <t>P.O. Box 1407</t>
  </si>
  <si>
    <t>90715 Sandakan</t>
  </si>
  <si>
    <t>Sabah</t>
  </si>
  <si>
    <t>Sepilok.</t>
  </si>
  <si>
    <t>SANDAKAN</t>
  </si>
  <si>
    <t>Updated May 2006. SAN completely destroyed in 1944 and almost completely burned in 1961.</t>
  </si>
  <si>
    <t>Vascular plants; mainly Borneo.</t>
  </si>
  <si>
    <t>http://grbio.org/institution/universidad-de-santiago-de-compostela</t>
  </si>
  <si>
    <t>Universidad de Santiago de Compostela</t>
  </si>
  <si>
    <t>B2979</t>
  </si>
  <si>
    <t>SANT&lt;IH&gt;</t>
  </si>
  <si>
    <t>http://www.usc.es/herbario</t>
  </si>
  <si>
    <t>urn:lsid:biocol.org:col:14309</t>
  </si>
  <si>
    <t>http://biocol.org/urn:lsid:biocol.org:col:14309</t>
  </si>
  <si>
    <t>Facultade de Farmacia</t>
  </si>
  <si>
    <t>E-15782 Santiago de Compostela</t>
  </si>
  <si>
    <t>Galicia</t>
  </si>
  <si>
    <t>Laboratorio de BotÃ¡nica, Campur Sur.</t>
  </si>
  <si>
    <t>SANTIAGO DE COMPOSTELA</t>
  </si>
  <si>
    <t>Updated Feb 2011 (general email address).  SANT has by far the largest collection of Algae in Spain.</t>
  </si>
  <si>
    <t>Galicia, especially northwestern Iberian Peninsula vascular plants, algae, lichens, and bryophytes.</t>
  </si>
  <si>
    <t>http://grbio.org/institution/shaanxi-normal-university</t>
  </si>
  <si>
    <t>Shaanxi Normal University</t>
  </si>
  <si>
    <t>B2980</t>
  </si>
  <si>
    <t>SANU&lt;IH&gt;</t>
  </si>
  <si>
    <t>urn:lsid:biocol.org:col:13999</t>
  </si>
  <si>
    <t>http://biocol.org/urn:lsid:biocol.org:col:13999</t>
  </si>
  <si>
    <t>Changan South Road</t>
  </si>
  <si>
    <t>China, especially Qinling Mountains and northern Shaanxi Plateau.</t>
  </si>
  <si>
    <t>http://grbio.org/institution/hokkaido-university-0</t>
  </si>
  <si>
    <t>B2981</t>
  </si>
  <si>
    <t>SAP&lt;IH&gt;</t>
  </si>
  <si>
    <t>urn:lsid:biocol.org:col:13235</t>
  </si>
  <si>
    <t>http://biocol.org/urn:lsid:biocol.org:col:13235</t>
  </si>
  <si>
    <t>Kita-10, Nishi-8, Kita-ku.</t>
  </si>
  <si>
    <t>SAPPORO</t>
  </si>
  <si>
    <t>060-0810</t>
  </si>
  <si>
    <t>Types of Okamura collection not sent on loan.</t>
  </si>
  <si>
    <t>Worldwide marine benthic algae, especially Japan.</t>
  </si>
  <si>
    <t>http://grbio.org/institution/hokkaido-university-museum</t>
  </si>
  <si>
    <t>Hokkaido University Museum</t>
  </si>
  <si>
    <t>B2982</t>
  </si>
  <si>
    <t>SAPA&lt;IH&gt;</t>
  </si>
  <si>
    <t>http://www.museum.hokudai.ac.jp</t>
  </si>
  <si>
    <t>urn:lsid:biocol.org:col:13234</t>
  </si>
  <si>
    <t>http://biocol.org/urn:lsid:biocol.org:col:13234</t>
  </si>
  <si>
    <t>Kita 10, Nisha 8, Kita-ku</t>
  </si>
  <si>
    <t>Fungi of Japan and Kuril Islands, Russia; algae of Kuril Islands.</t>
  </si>
  <si>
    <t>http://grbio.org/institution/st-andrews-presbyterian-college</t>
  </si>
  <si>
    <t>St. Andrews Presbyterian College</t>
  </si>
  <si>
    <t>B2983</t>
  </si>
  <si>
    <t>SAPCL&lt;IH&gt;</t>
  </si>
  <si>
    <t>urn:lsid:biocol.org:col:14116</t>
  </si>
  <si>
    <t>http://biocol.org/urn:lsid:biocol.org:col:14116</t>
  </si>
  <si>
    <t>Laurinburg</t>
  </si>
  <si>
    <t>LAURINBURG</t>
  </si>
  <si>
    <t>Carolinas; southeastern U.S.</t>
  </si>
  <si>
    <t>http://grbio.org/institution/hokkaido-university-museum-0</t>
  </si>
  <si>
    <t>B2984</t>
  </si>
  <si>
    <t>SAPS&lt;IH&gt;</t>
  </si>
  <si>
    <t>urn:lsid:biocol.org:col:15586</t>
  </si>
  <si>
    <t>http://biocol.org/urn:lsid:biocol.org:col:15586</t>
  </si>
  <si>
    <t>Kita 10, Nishi 8, Kita-ku</t>
  </si>
  <si>
    <t>Updated Jan 2013  (general update).</t>
  </si>
  <si>
    <t>N. Japan (especially Hokkaido), Sakhalin and the Kurils</t>
  </si>
  <si>
    <t>http://grbio.org/institution/department-forestry</t>
  </si>
  <si>
    <t>B2985</t>
  </si>
  <si>
    <t>SAR&lt;IH&gt;</t>
  </si>
  <si>
    <t>Sarawak Herbarium</t>
  </si>
  <si>
    <t>urn:lsid:biocol.org:col:12931</t>
  </si>
  <si>
    <t>http://biocol.org/urn:lsid:biocol.org:col:12931</t>
  </si>
  <si>
    <t>Mile 6 Penrissen Road</t>
  </si>
  <si>
    <t>93250 Kuching</t>
  </si>
  <si>
    <t>Sarawak</t>
  </si>
  <si>
    <t>KUCHING</t>
  </si>
  <si>
    <t>Sarawak; Malaysia.</t>
  </si>
  <si>
    <t>http://grbio.org/institution/zemaljski-muzej-bosne-i-herzegovine</t>
  </si>
  <si>
    <t>Zemaljski Muzej Bosne I. Herzegovine</t>
  </si>
  <si>
    <t>B2986</t>
  </si>
  <si>
    <t>SARA&lt;IH&gt;</t>
  </si>
  <si>
    <t>urn:lsid:biocol.org:col:14823</t>
  </si>
  <si>
    <t>http://biocol.org/urn:lsid:biocol.org:col:14823</t>
  </si>
  <si>
    <t>Botanicki Odsjek</t>
  </si>
  <si>
    <t>P.P. 682</t>
  </si>
  <si>
    <t>71000 Sarajevo</t>
  </si>
  <si>
    <t>Bosnia and Herzegovina</t>
  </si>
  <si>
    <t>Zmaja od Bosne 3.</t>
  </si>
  <si>
    <t>SARAJEVO</t>
  </si>
  <si>
    <t>Balkans, especially Bosnia and Herzegovina.</t>
  </si>
  <si>
    <t>http://grbio.org/institution/saratov-state-university</t>
  </si>
  <si>
    <t>Saratov State University</t>
  </si>
  <si>
    <t>B2987</t>
  </si>
  <si>
    <t>SARAT&lt;IH&gt;</t>
  </si>
  <si>
    <t>urn:lsid:biocol.org:col:15256</t>
  </si>
  <si>
    <t>http://biocol.org/urn:lsid:biocol.org:col:15256</t>
  </si>
  <si>
    <t>Astrachanskaya, 83</t>
  </si>
  <si>
    <t>Saratov 410028</t>
  </si>
  <si>
    <t>SARATOV</t>
  </si>
  <si>
    <t>http://grbio.org/institution/botanical-garden-saratov-state-university-ngchernyshevsky</t>
  </si>
  <si>
    <t>Botanical Garden of the Saratov State University of N.G.Chernyshevsky</t>
  </si>
  <si>
    <t>B2988</t>
  </si>
  <si>
    <t>SARBG&lt;IH&gt;</t>
  </si>
  <si>
    <t>http://grbio.org/cool/xesb-g5tz</t>
  </si>
  <si>
    <t>Navashina st., 1</t>
  </si>
  <si>
    <t>Entered Nov 2009.  The Herbarium contains vouchers for the work of researchers at the Botanical Garden and in the departments of Botany and Ecology at the Unversity. The Herbarium also contains a library with fundamental floristic works covering the region.  The Herbarium is cataloged in an electronic database.  The herbarium collaborates with large centers of science, including  the Botanical Institute of the Russian Academy of Sciences (St.-Petersburg), the Main Botanical Garden of the Russian Academy of Sciences (Moscow), etc.</t>
  </si>
  <si>
    <t>Flora of the Saratov region</t>
  </si>
  <si>
    <t>http://grbio.org/institution/roanoke-college</t>
  </si>
  <si>
    <t>Roanoke College</t>
  </si>
  <si>
    <t>B2989</t>
  </si>
  <si>
    <t>SARC&lt;IH&gt;</t>
  </si>
  <si>
    <t>urn:lsid:biocol.org:col:13929</t>
  </si>
  <si>
    <t>http://biocol.org/urn:lsid:biocol.org:col:13929</t>
  </si>
  <si>
    <t>24153-3794</t>
  </si>
  <si>
    <t>Western and southwestern Virginia; Arizona desert; Jamaica; mainly vascular plants; some algae and fungi.</t>
  </si>
  <si>
    <t>http://grbio.org/institution/university-saskatchewan-0</t>
  </si>
  <si>
    <t>B2990</t>
  </si>
  <si>
    <t>SASK&lt;IH&gt;</t>
  </si>
  <si>
    <t>W. P. Fraser Herbarium</t>
  </si>
  <si>
    <t>http://herbarium.usask.ca</t>
  </si>
  <si>
    <t>urn:lsid:biocol.org:col:14973</t>
  </si>
  <si>
    <t>http://biocol.org/urn:lsid:biocol.org:col:14973</t>
  </si>
  <si>
    <t>Plant Sciences Department</t>
  </si>
  <si>
    <t>51 Campus Drive, Agriculture Building</t>
  </si>
  <si>
    <t>Agriculture Building, rooms 3C75 and 3C77.</t>
  </si>
  <si>
    <t>S7N 5A8</t>
  </si>
  <si>
    <t>Saskatchewan; Canadian grasslands; western North American boreal and arctic.</t>
  </si>
  <si>
    <t>http://grbio.org/institution/universit%C3%A0-di-sassari-0</t>
  </si>
  <si>
    <t>UniversitÃ  di Sassari</t>
  </si>
  <si>
    <t>B2991</t>
  </si>
  <si>
    <t>SASSA&lt;IH&gt;</t>
  </si>
  <si>
    <t>urn:lsid:biocol.org:col:14399</t>
  </si>
  <si>
    <t>http://biocol.org/urn:lsid:biocol.org:col:14399</t>
  </si>
  <si>
    <t>Dipartimento di Scienze del Farmaco</t>
  </si>
  <si>
    <t>Via Muroni 23/A</t>
  </si>
  <si>
    <t>I-07100 Sassari</t>
  </si>
  <si>
    <t>SASSARI</t>
  </si>
  <si>
    <t>Sardinia; Sarawak; medicinal plants.</t>
  </si>
  <si>
    <t>http://grbio.org/institution/institute-biological-problems-cryolithozone</t>
  </si>
  <si>
    <t>Institute for Biological Problems of Cryolithozone</t>
  </si>
  <si>
    <t>B2992</t>
  </si>
  <si>
    <t>SASY&lt;IH&gt;</t>
  </si>
  <si>
    <t>urn:lsid:biocol.org:col:15253</t>
  </si>
  <si>
    <t>http://biocol.org/urn:lsid:biocol.org:col:15253</t>
  </si>
  <si>
    <t>Russian Academy of Sciences, Siberian Department</t>
  </si>
  <si>
    <t>Lenina Av. 41</t>
  </si>
  <si>
    <t>Yakutsk 677980</t>
  </si>
  <si>
    <t>Republic of Sakha (Yakutia)</t>
  </si>
  <si>
    <t>YAKUTSK</t>
  </si>
  <si>
    <t>Yakutian vascular plants, mosses, lichens, and algae.</t>
  </si>
  <si>
    <t>http://grbio.org/institution/angelo-state-university</t>
  </si>
  <si>
    <t>B2993</t>
  </si>
  <si>
    <t>SAT&lt;IH&gt;</t>
  </si>
  <si>
    <t>Angelo State Natural History Collections Herbarium</t>
  </si>
  <si>
    <t>urn:lsid:biocol.org:col:12588</t>
  </si>
  <si>
    <t>http://biocol.org/urn:lsid:biocol.org:col:12588</t>
  </si>
  <si>
    <t>ASU 10890</t>
  </si>
  <si>
    <t>2601 West Avenue North.</t>
  </si>
  <si>
    <t>SAN ANGELO</t>
  </si>
  <si>
    <t>Vascular plants of western Texas.</t>
  </si>
  <si>
    <t>http://grbio.org/institution/sichuan-agricultural-university</t>
  </si>
  <si>
    <t>Sichuan Agricultural University</t>
  </si>
  <si>
    <t>B2994</t>
  </si>
  <si>
    <t>SAU&lt;IH&gt;</t>
  </si>
  <si>
    <t>urn:lsid:biocol.org:col:14045</t>
  </si>
  <si>
    <t>http://biocol.org/urn:lsid:biocol.org:col:14045</t>
  </si>
  <si>
    <t>Xinkang Road</t>
  </si>
  <si>
    <t>Yaan</t>
  </si>
  <si>
    <t>YAAN</t>
  </si>
  <si>
    <t>China, especially western Sichuan and eastern Tibet.</t>
  </si>
  <si>
    <t>http://grbio.org/institution/sichuan-agricultural-university-0</t>
  </si>
  <si>
    <t>B2995</t>
  </si>
  <si>
    <t>SAUF&lt;IH&gt;</t>
  </si>
  <si>
    <t>urn:lsid:biocol.org:col:14046</t>
  </si>
  <si>
    <t>http://biocol.org/urn:lsid:biocol.org:col:14046</t>
  </si>
  <si>
    <t>Woody plants of China, especially western Sichuan.</t>
  </si>
  <si>
    <t>http://grbio.org/institution/sichuan-agricultural-university-1</t>
  </si>
  <si>
    <t>B2996</t>
  </si>
  <si>
    <t>SAUT&lt;IH&gt;</t>
  </si>
  <si>
    <t>urn:lsid:biocol.org:col:14047</t>
  </si>
  <si>
    <t>http://biocol.org/urn:lsid:biocol.org:col:14047</t>
  </si>
  <si>
    <t>Triticeae Research Institute</t>
  </si>
  <si>
    <t>Xingfu Lane</t>
  </si>
  <si>
    <t>Dujiangyan</t>
  </si>
  <si>
    <t>DUJIANGYAN</t>
  </si>
  <si>
    <t>Poaceae.</t>
  </si>
  <si>
    <t>http://grbio.org/institution/institute-botany-slovak-academy-sciences</t>
  </si>
  <si>
    <t>Institute of Botany, Slovak Academy of Sciences</t>
  </si>
  <si>
    <t>B2997</t>
  </si>
  <si>
    <t>SAV&lt;IH&gt;</t>
  </si>
  <si>
    <t>http://www.ibot.sav.sk/page/herbar.htm</t>
  </si>
  <si>
    <t>urn:lsid:biocol.org:col:14906</t>
  </si>
  <si>
    <t>http://biocol.org/urn:lsid:biocol.org:col:14906</t>
  </si>
  <si>
    <t>DÃºbravskÃ¡ cesta 9</t>
  </si>
  <si>
    <t>SK-845 23 Bratislava</t>
  </si>
  <si>
    <t>BRATISLAVA</t>
  </si>
  <si>
    <t>Updated Feb 2011 (staff, address change).</t>
  </si>
  <si>
    <t>All groups; vascular plants of Europe, especially Slovakia; separate collection Iter Turcico-Persicum by F. NÃ¡belek; lichens worldwide, especially Slovakia; bryophytes of Europe, especially Slovakia; Erysiphales, Taphrinales, and Ustilaginales of Slovakia.</t>
  </si>
  <si>
    <t>http://grbio.org/institution/salem-international-university</t>
  </si>
  <si>
    <t>Salem International University</t>
  </si>
  <si>
    <t>B2998</t>
  </si>
  <si>
    <t>SAWV&lt;IH&gt;</t>
  </si>
  <si>
    <t>urn:lsid:biocol.org:col:13975</t>
  </si>
  <si>
    <t>http://biocol.org/urn:lsid:biocol.org:col:13975</t>
  </si>
  <si>
    <t>Department of Bioscience</t>
  </si>
  <si>
    <t>26426-0500</t>
  </si>
  <si>
    <t>http://grbio.org/institution/saint-bernard-abbey</t>
  </si>
  <si>
    <t>Saint Bernard Abbey</t>
  </si>
  <si>
    <t>B2999</t>
  </si>
  <si>
    <t>SB&lt;IH&gt;</t>
  </si>
  <si>
    <t>urn:lsid:biocol.org:col:13967</t>
  </si>
  <si>
    <t>http://biocol.org/urn:lsid:biocol.org:col:13967</t>
  </si>
  <si>
    <t>101 Saint Bernard Drive, S.E.</t>
  </si>
  <si>
    <t>Cullman</t>
  </si>
  <si>
    <t>CULLMAN</t>
  </si>
  <si>
    <t>SB (5000 specimens) transferred to AUA in 1995.</t>
  </si>
  <si>
    <t>http://grbio.org/institution/santa-barbara-botanic-garden</t>
  </si>
  <si>
    <t>Santa Barbara Botanic Garden</t>
  </si>
  <si>
    <t>B3000</t>
  </si>
  <si>
    <t>SBBG&lt;IH&gt;</t>
  </si>
  <si>
    <t>Clifton Smith Herbarium</t>
  </si>
  <si>
    <t>http://www.sbbg.org</t>
  </si>
  <si>
    <t>urn:lsid:biocol.org:col:15722</t>
  </si>
  <si>
    <t>http://biocol.org/urn:lsid:biocol.org:col:15722</t>
  </si>
  <si>
    <t>1212 Mission Canyon Road</t>
  </si>
  <si>
    <t>SANTA BARBARA</t>
  </si>
  <si>
    <t>Updated Jul 2012 ((general update).  SBBG is a participating member of the Consortium of California Herbaria; accession data is accessible at http://ucjeps.berkeley.edu/consortium/</t>
  </si>
  <si>
    <t>Native and cultivated vascular plants of California and adjacent U.S. and Mexico; offshore islands of California and Baja California</t>
  </si>
  <si>
    <t>http://grbio.org/institution/university-california-3</t>
  </si>
  <si>
    <t>B3001</t>
  </si>
  <si>
    <t>SBC&lt;IH&gt;</t>
  </si>
  <si>
    <t>urn:lsid:biocol.org:col:12519</t>
  </si>
  <si>
    <t>http://biocol.org/urn:lsid:biocol.org:col:12519</t>
  </si>
  <si>
    <t>Updated Nov 2004. SBC same as UCSB. Use UCSB.</t>
  </si>
  <si>
    <t>http://grbio.org/institution/santa-barbara-city-college</t>
  </si>
  <si>
    <t>Santa Barbara City College</t>
  </si>
  <si>
    <t>B3002</t>
  </si>
  <si>
    <t>SBCC&lt;IH&gt;</t>
  </si>
  <si>
    <t>urn:lsid:biocol.org:col:15028</t>
  </si>
  <si>
    <t>http://biocol.org/urn:lsid:biocol.org:col:15028</t>
  </si>
  <si>
    <t>721 Cliff Drive</t>
  </si>
  <si>
    <t>93109-2394</t>
  </si>
  <si>
    <t>California vascular plants and marine algae; southern California fungi.</t>
  </si>
  <si>
    <t>http://grbio.org/institution/stavropol-botanical-garden</t>
  </si>
  <si>
    <t>Stavropol Botanical Garden</t>
  </si>
  <si>
    <t>B3003</t>
  </si>
  <si>
    <t>SBG&lt;IH&gt;</t>
  </si>
  <si>
    <t>urn:lsid:biocol.org:col:15217</t>
  </si>
  <si>
    <t>http://biocol.org/urn:lsid:biocol.org:col:15217</t>
  </si>
  <si>
    <t>Lenina Street 478</t>
  </si>
  <si>
    <t>Stavropol 355038</t>
  </si>
  <si>
    <t>STAVROPOL</t>
  </si>
  <si>
    <t>Northern Caucasia; cultivated trees of Botanical Garden; medicinal and perennial food plants.</t>
  </si>
  <si>
    <t>http://grbio.org/institution/santa-barbara-museum-natural-history-0</t>
  </si>
  <si>
    <t>B3004</t>
  </si>
  <si>
    <t>SBM&lt;IH&gt;</t>
  </si>
  <si>
    <t>urn:lsid:biocol.org:col:14939</t>
  </si>
  <si>
    <t>http://biocol.org/urn:lsid:biocol.org:col:14939</t>
  </si>
  <si>
    <t>2559 Puesta Del Sol Road</t>
  </si>
  <si>
    <t>Updated Nov 2004. SBM algae on permanent loan to UCSB. Contact Wayne R. Ferren, ferren@lifesci.lscf.ucsb.edu. Remainder of SBM (24 000 specimens) transferred to SBBG. Contact Steven A. Junak.</t>
  </si>
  <si>
    <t>Southern California; Channel Islands.</t>
  </si>
  <si>
    <t>http://grbio.org/institution/robert-vines-environmental-science-center</t>
  </si>
  <si>
    <t>Robert A. Vines Environmental Science Center</t>
  </si>
  <si>
    <t>B3005</t>
  </si>
  <si>
    <t>SBSC&lt;IH&gt;</t>
  </si>
  <si>
    <t>urn:lsid:biocol.org:col:15360</t>
  </si>
  <si>
    <t>http://biocol.org/urn:lsid:biocol.org:col:15360</t>
  </si>
  <si>
    <t>8856 Westview Drive</t>
  </si>
  <si>
    <t>U.S., especially southeastern Texas; Mexico.</t>
  </si>
  <si>
    <t>http://grbio.org/institution/bergius-foundation</t>
  </si>
  <si>
    <t>Bergius Foundation</t>
  </si>
  <si>
    <t>B3006</t>
  </si>
  <si>
    <t>SBT&lt;IH&gt;</t>
  </si>
  <si>
    <t>urn:lsid:biocol.org:col:15276</t>
  </si>
  <si>
    <t>http://biocol.org/urn:lsid:biocol.org:col:15276</t>
  </si>
  <si>
    <t>Box 50017</t>
  </si>
  <si>
    <t>S-104 05 Stockholm</t>
  </si>
  <si>
    <t>Bergius Botanic Garden.</t>
  </si>
  <si>
    <t>SE 007</t>
  </si>
  <si>
    <t>Updated Feb 2005. No loans. Digital photos of SBT historical specimens (1750-1850) available under "Research" at www.bergianska.se</t>
  </si>
  <si>
    <t>Cape Province, South Africa; cultivated plants; Scandinavian vascular plants.</t>
  </si>
  <si>
    <t>http://grbio.org/institution/saint-bonaventure-university</t>
  </si>
  <si>
    <t>Saint Bonaventure University</t>
  </si>
  <si>
    <t>B3007</t>
  </si>
  <si>
    <t>SBU&lt;IH&gt;</t>
  </si>
  <si>
    <t>urn:lsid:biocol.org:col:15549</t>
  </si>
  <si>
    <t>http://biocol.org/urn:lsid:biocol.org:col:15549</t>
  </si>
  <si>
    <t>Saint Bonaventure</t>
  </si>
  <si>
    <t>SAINT BONAVENTURE</t>
  </si>
  <si>
    <t>Updated Nov 2007. Non-eastern U.S. mosses (750 specimens) sent to NY in 2007.</t>
  </si>
  <si>
    <t>Vascular plants and bryophytes of Cattaraugus County, New York.</t>
  </si>
  <si>
    <t>http://grbio.org/institution/salisbury-and-south-wiltshire-museum</t>
  </si>
  <si>
    <t>Salisbury and South Wiltshire Museum</t>
  </si>
  <si>
    <t>B3008</t>
  </si>
  <si>
    <t>SBY&lt;IH&gt;</t>
  </si>
  <si>
    <t>urn:lsid:biocol.org:col:13979</t>
  </si>
  <si>
    <t>http://biocol.org/urn:lsid:biocol.org:col:13979</t>
  </si>
  <si>
    <t>The King's House, 65 The Close</t>
  </si>
  <si>
    <t>Salisbury, Wiltshire SP1 2EN</t>
  </si>
  <si>
    <t>SALISBURY</t>
  </si>
  <si>
    <t>http://grbio.org/institution/salem-college</t>
  </si>
  <si>
    <t>Salem College</t>
  </si>
  <si>
    <t>B3009</t>
  </si>
  <si>
    <t>SC&lt;IH&gt;</t>
  </si>
  <si>
    <t>urn:lsid:biocol.org:col:15455</t>
  </si>
  <si>
    <t>http://biocol.org/urn:lsid:biocol.org:col:15455</t>
  </si>
  <si>
    <t>601 S. Church Street</t>
  </si>
  <si>
    <t>Winston-Salem</t>
  </si>
  <si>
    <t>WINSTON-SALEM</t>
  </si>
  <si>
    <t>27108-0548</t>
  </si>
  <si>
    <t>Updated Aug 2010 (new correspondent).</t>
  </si>
  <si>
    <t>Vascular plants of North Carolina; specimens of possible historic interest.</t>
  </si>
  <si>
    <t>http://grbio.org/institution/limbe-botanical-zoological-gardens</t>
  </si>
  <si>
    <t>Limbe Botanical &amp; Zoological Gardens</t>
  </si>
  <si>
    <t>B3010</t>
  </si>
  <si>
    <t>SCA&lt;IH&gt;</t>
  </si>
  <si>
    <t>http://www.mcbcclimbe.org</t>
  </si>
  <si>
    <t>urn:lsid:biocol.org:col:14885</t>
  </si>
  <si>
    <t>http://biocol.org/urn:lsid:biocol.org:col:14885</t>
  </si>
  <si>
    <t>P.O. Box 437</t>
  </si>
  <si>
    <t>Limbe</t>
  </si>
  <si>
    <t>Base of Mount Cameroon.</t>
  </si>
  <si>
    <t>LIMBE</t>
  </si>
  <si>
    <t>Cameroon.</t>
  </si>
  <si>
    <t>http://grbio.org/institution/wood-end-museum</t>
  </si>
  <si>
    <t>Wood End Museum</t>
  </si>
  <si>
    <t>B3011</t>
  </si>
  <si>
    <t>SCAR&lt;IH&gt;</t>
  </si>
  <si>
    <t>urn:lsid:biocol.org:col:14767</t>
  </si>
  <si>
    <t>http://biocol.org/urn:lsid:biocol.org:col:14767</t>
  </si>
  <si>
    <t>Londesborough Lodge, The Crescent</t>
  </si>
  <si>
    <t>Scarborough, North Yorkshire YO11 2PW</t>
  </si>
  <si>
    <t>SCARBOROUGH</t>
  </si>
  <si>
    <t>http://grbio.org/institution/boys-high-school</t>
  </si>
  <si>
    <t>Boys' High School</t>
  </si>
  <si>
    <t>B3012</t>
  </si>
  <si>
    <t>SCARB&lt;IH&gt;</t>
  </si>
  <si>
    <t>urn:lsid:biocol.org:col:12707</t>
  </si>
  <si>
    <t>http://biocol.org/urn:lsid:biocol.org:col:12707</t>
  </si>
  <si>
    <t>Scarborough, North Yorkshire</t>
  </si>
  <si>
    <t>SCARB transferred to SCAR.</t>
  </si>
  <si>
    <t>http://grbio.org/institution/station-centrale-de-boukoko</t>
  </si>
  <si>
    <t>Station Centrale de Boukoko</t>
  </si>
  <si>
    <t>B3013</t>
  </si>
  <si>
    <t>SCB&lt;IH&gt;</t>
  </si>
  <si>
    <t>urn:lsid:biocol.org:col:14125</t>
  </si>
  <si>
    <t>http://biocol.org/urn:lsid:biocol.org:col:14125</t>
  </si>
  <si>
    <t>via M'Baiki</t>
  </si>
  <si>
    <t>Boukoko</t>
  </si>
  <si>
    <t>Central African Republic</t>
  </si>
  <si>
    <t>BOUKOKO</t>
  </si>
  <si>
    <t>SCB (3600 specimens) transferred to P in 1970.</t>
  </si>
  <si>
    <t>http://grbio.org/institution/selkirk-college</t>
  </si>
  <si>
    <t>Selkirk College</t>
  </si>
  <si>
    <t>B3014</t>
  </si>
  <si>
    <t>SCCBC&lt;IH&gt;</t>
  </si>
  <si>
    <t>urn:lsid:biocol.org:col:13991</t>
  </si>
  <si>
    <t>http://biocol.org/urn:lsid:biocol.org:col:13991</t>
  </si>
  <si>
    <t>Environmental Sciences and Technologies Department</t>
  </si>
  <si>
    <t>P.O. Box 1200</t>
  </si>
  <si>
    <t>Castlegar</t>
  </si>
  <si>
    <t>CASTLEGAR</t>
  </si>
  <si>
    <t>V1L 3J1</t>
  </si>
  <si>
    <t>SCCBC (8000 specimens) transferred to UVIC in 1994.</t>
  </si>
  <si>
    <t>British Columbia.</t>
  </si>
  <si>
    <t>http://grbio.org/institution/scott-christian-college</t>
  </si>
  <si>
    <t>Scott Christian College</t>
  </si>
  <si>
    <t>B3015</t>
  </si>
  <si>
    <t>SCCN&lt;IH&gt;</t>
  </si>
  <si>
    <t>A. E. D. Daniels Herbarium</t>
  </si>
  <si>
    <t>http://grbio.org/cool/gckb-amsk</t>
  </si>
  <si>
    <t>K. P. Road,</t>
  </si>
  <si>
    <t>Nagercoil</t>
  </si>
  <si>
    <t>TAMIL NADU</t>
  </si>
  <si>
    <t>629 003</t>
  </si>
  <si>
    <t>Entered Jul 2012.</t>
  </si>
  <si>
    <t>Bryophyte collections made by Dr. A.E. Dulip Daniels and his research fellows since 1995  from the Western Ghats in Peninsular India. This herbarium holds exclusively bryophyte specimens.   The specimens document continuing studies in various parts of the Western Ghats in peninsular India.  There are also some some African specimens gifted to the Herbarium by Mr. M.J. Wigginton and Himalayan specimens gifted by Dr. D.G. Long (E).</t>
  </si>
  <si>
    <t>http://grbio.org/institution/sichuan-academy-forestry</t>
  </si>
  <si>
    <t>Sichuan Academy of Forestry</t>
  </si>
  <si>
    <t>B3016</t>
  </si>
  <si>
    <t>SCFI&lt;IH&gt;</t>
  </si>
  <si>
    <t>urn:lsid:biocol.org:col:14042</t>
  </si>
  <si>
    <t>http://biocol.org/urn:lsid:biocol.org:col:14042</t>
  </si>
  <si>
    <t>Forest Plant Taxonomy Division</t>
  </si>
  <si>
    <t>Chengdu 610081</t>
  </si>
  <si>
    <t>344 Jinhua Street.</t>
  </si>
  <si>
    <t>CHENGDU</t>
  </si>
  <si>
    <t>Higher plants of China, especially Sichuan Province and vicinity; woody plants.</t>
  </si>
  <si>
    <t>http://grbio.org/institution/service-canadien-de-la-faune</t>
  </si>
  <si>
    <t>Service canadien de la faune</t>
  </si>
  <si>
    <t>B3017</t>
  </si>
  <si>
    <t>SCFQ&lt;IH&gt;</t>
  </si>
  <si>
    <t>urn:lsid:biocol.org:col:15355</t>
  </si>
  <si>
    <t>http://biocol.org/urn:lsid:biocol.org:col:15355</t>
  </si>
  <si>
    <t>Faune et Habitats</t>
  </si>
  <si>
    <t>C.P. 10100, 1141 route de l'Ã‰glise</t>
  </si>
  <si>
    <t>G1V 4H5</t>
  </si>
  <si>
    <t>Updated Aug 2006. SCFQ (10 600 specimens) transferred to QFA in 2003. Contact Serge Payette, herbier@herbier.ulaval.ca</t>
  </si>
  <si>
    <t>http://grbio.org/institution/university-california-berkeley-sagehen-creek-field-station</t>
  </si>
  <si>
    <t>University of California-Berkeley, Sagehen Creek Field Station</t>
  </si>
  <si>
    <t>B3018</t>
  </si>
  <si>
    <t>SCFS&lt;IH&gt;</t>
  </si>
  <si>
    <t>Sagehen Herbarium</t>
  </si>
  <si>
    <t>http://sagehen.ucnrs.org/inventories.htm#plants</t>
  </si>
  <si>
    <t>http://grbio.org/cool/ae9c-6g3h</t>
  </si>
  <si>
    <t>P.O.Box 939 / 11616 Sagehen Road</t>
  </si>
  <si>
    <t>Truckee</t>
  </si>
  <si>
    <t>11616 Sagehen Rd.</t>
  </si>
  <si>
    <t>Entered Dec 2011. Sagehen Creek Field Station is approximately 8000 acres, and encompasses a diverse cross section of the Sierra Nevada from the Pacific Crest (el. 8000 ft) to the eastern slope (el. 6400 ft). Habitats include yellow pine, mixed conifer, and red fir forests, as well as brushfields, scattered mountain meadows, and fens.</t>
  </si>
  <si>
    <t>The Sagehen Herbarium is comprised of two related collections: "Herbarium of the Sagehen Creek Field Station" and "Flora of California."  The Sagehen Creek collection is fairly comprehensive of plants found on the reserve.  The "Flora of California" collection draws from a broader area, but is still focused on Sierra Nevada specimens.</t>
  </si>
  <si>
    <t>http://grbio.org/institution/museum-zu-allerheiligen</t>
  </si>
  <si>
    <t>Museum zu Allerheiligen</t>
  </si>
  <si>
    <t>B3019</t>
  </si>
  <si>
    <t>SCH&lt;IH&gt;</t>
  </si>
  <si>
    <t>urn:lsid:biocol.org:col:13675</t>
  </si>
  <si>
    <t>http://biocol.org/urn:lsid:biocol.org:col:13675</t>
  </si>
  <si>
    <t>Naturhistorische Abteilung</t>
  </si>
  <si>
    <t>CH-8200 Schaffhausen</t>
  </si>
  <si>
    <t>SCHAFFHAUSEN</t>
  </si>
  <si>
    <t>Vascular plants of Switzerland, especially Schaffhausen canton and vicinity.</t>
  </si>
  <si>
    <t>http://grbio.org/institution/moriarty-environmental-centre</t>
  </si>
  <si>
    <t>Moriarty Environmental Centre</t>
  </si>
  <si>
    <t>B3020</t>
  </si>
  <si>
    <t>SCHG&lt;IH&gt;</t>
  </si>
  <si>
    <t>Southern Cape Herbarium</t>
  </si>
  <si>
    <t>http://botanicalgarden.org.za</t>
  </si>
  <si>
    <t>urn:lsid:biocol.org:col:15831</t>
  </si>
  <si>
    <t>http://biocol.org/urn:lsid:biocol.org:col:15831</t>
  </si>
  <si>
    <t>49 Caledon Street</t>
  </si>
  <si>
    <t>George 6529</t>
  </si>
  <si>
    <t>Updated June 2006. SCHG was established after SAAS was donated to PRE. Duplicate specimens were returned to SAAS, a large portion of which are now incorporated into SCHG. 2000 paintings of wildflowers by A. Moriarty housed at SCHG. Formerly located in the George Museum.</t>
  </si>
  <si>
    <t>Southern Cape.</t>
  </si>
  <si>
    <t>http://grbio.org/institution/smith-college</t>
  </si>
  <si>
    <t>Smith College</t>
  </si>
  <si>
    <t>B3021</t>
  </si>
  <si>
    <t>SCHN&lt;IH&gt;</t>
  </si>
  <si>
    <t>urn:lsid:biocol.org:col:14070</t>
  </si>
  <si>
    <t>http://biocol.org/urn:lsid:biocol.org:col:14070</t>
  </si>
  <si>
    <t>Northampton</t>
  </si>
  <si>
    <t>Clark Science Center.</t>
  </si>
  <si>
    <t>Vascular flora of New England and eastern North America.</t>
  </si>
  <si>
    <t>http://grbio.org/institution/st-cloud-state-university</t>
  </si>
  <si>
    <t>St. Cloud State University</t>
  </si>
  <si>
    <t>B3022</t>
  </si>
  <si>
    <t>SCL&lt;IH&gt;</t>
  </si>
  <si>
    <t>http://herbarium.stcloudstate.edu</t>
  </si>
  <si>
    <t>urn:lsid:biocol.org:col:14865</t>
  </si>
  <si>
    <t>http://biocol.org/urn:lsid:biocol.org:col:14865</t>
  </si>
  <si>
    <t>St. Cloud</t>
  </si>
  <si>
    <t>SAINT CLOUD</t>
  </si>
  <si>
    <t>56301-4498</t>
  </si>
  <si>
    <t>Vascular plants of Minnesota; diatoms from the Pacific Rim and the Great Lakes region.</t>
  </si>
  <si>
    <t>http://grbio.org/institution/sheffield-city-museums</t>
  </si>
  <si>
    <t>Sheffield City Museums</t>
  </si>
  <si>
    <t>B3023</t>
  </si>
  <si>
    <t>SCM&lt;IH&gt;</t>
  </si>
  <si>
    <t>urn:lsid:biocol.org:col:14022</t>
  </si>
  <si>
    <t>http://biocol.org/urn:lsid:biocol.org:col:14022</t>
  </si>
  <si>
    <t>Weston Park</t>
  </si>
  <si>
    <t>Sheffield, South Yorkshire S10 2LT</t>
  </si>
  <si>
    <t>SHEFFIELD</t>
  </si>
  <si>
    <t>SCM same as SFD. Use SFD.</t>
  </si>
  <si>
    <t>http://grbio.org/institution/sichuan-normal-university</t>
  </si>
  <si>
    <t>Sichuan Normal University</t>
  </si>
  <si>
    <t>B3024</t>
  </si>
  <si>
    <t>SCNU&lt;IH&gt;</t>
  </si>
  <si>
    <t>urn:lsid:biocol.org:col:14051</t>
  </si>
  <si>
    <t>http://biocol.org/urn:lsid:biocol.org:col:14051</t>
  </si>
  <si>
    <t>Chengdu</t>
  </si>
  <si>
    <t>Sichuan; Illiciaceae of China; bryophytes of Jilin.</t>
  </si>
  <si>
    <t>http://grbio.org/institution/sociedad-cient%C3%ADfica-del-paraguay</t>
  </si>
  <si>
    <t>Sociedad CientÃ­fica del Paraguay</t>
  </si>
  <si>
    <t>B3025</t>
  </si>
  <si>
    <t>SCP&lt;IH&gt;</t>
  </si>
  <si>
    <t>http://www.sociedadcientificapy.org</t>
  </si>
  <si>
    <t>http://grbio.org/cool/xnzv-igp5</t>
  </si>
  <si>
    <t>A. Barbero 230 y Avenida Artigas</t>
  </si>
  <si>
    <t>Entered Nov 2008.</t>
  </si>
  <si>
    <t>Vascular  and non-vascular flora of Paraguay</t>
  </si>
  <si>
    <t>http://grbio.org/institution/scarborough-philosophical-and-archaeological-society-museum</t>
  </si>
  <si>
    <t>Scarborough Philosophical and Archaeological Society Museum</t>
  </si>
  <si>
    <t>B3026</t>
  </si>
  <si>
    <t>SCPS&lt;IH&gt;</t>
  </si>
  <si>
    <t>urn:lsid:biocol.org:col:13983</t>
  </si>
  <si>
    <t>http://biocol.org/urn:lsid:biocol.org:col:13983</t>
  </si>
  <si>
    <t>SCPS no longer exists.</t>
  </si>
  <si>
    <t>http://grbio.org/institution/scripps-institution-oceanography-university-california</t>
  </si>
  <si>
    <t>Scripps Institution of Oceanography, University of California</t>
  </si>
  <si>
    <t>B3027</t>
  </si>
  <si>
    <t>SCR&lt;IH&gt;</t>
  </si>
  <si>
    <t>Marine Biological Research Division</t>
  </si>
  <si>
    <t>SAN DIEGO</t>
  </si>
  <si>
    <t>Updated Nov 2004. SCR (1600 algae) transferred to SD in 1995. Contact Jon P. Rebman, jrebman@sdnhm.org</t>
  </si>
  <si>
    <t>http://grbio.org/institution/agriculture-and-agri-food-canada-2</t>
  </si>
  <si>
    <t>B3028</t>
  </si>
  <si>
    <t>SCS&lt;IH&gt;</t>
  </si>
  <si>
    <t>urn:lsid:biocol.org:col:12562</t>
  </si>
  <si>
    <t>http://biocol.org/urn:lsid:biocol.org:col:12562</t>
  </si>
  <si>
    <t>Semiarid Prairie</t>
  </si>
  <si>
    <t>Agricultural Research Centre</t>
  </si>
  <si>
    <t>P.O. Box 1030</t>
  </si>
  <si>
    <t>Swift Current</t>
  </si>
  <si>
    <t>SWIFT CURRENT</t>
  </si>
  <si>
    <t>S9H 3X2</t>
  </si>
  <si>
    <t>Majority of SCS (48 000 specimens), including mosses and lichens, transferred to SASK.</t>
  </si>
  <si>
    <t>Vascular plants; Canadian prairie provinces.</t>
  </si>
  <si>
    <t>http://grbio.org/institution/south-china-sea-institute-oceanology-academia-sinica</t>
  </si>
  <si>
    <t>South China Sea Institute of Oceanology, Academia Sinica</t>
  </si>
  <si>
    <t>B3029</t>
  </si>
  <si>
    <t>SCSG&lt;IH&gt;</t>
  </si>
  <si>
    <t>Marine Algae Herbarium</t>
  </si>
  <si>
    <t>urn:lsid:biocol.org:col:14091</t>
  </si>
  <si>
    <t>http://biocol.org/urn:lsid:biocol.org:col:14091</t>
  </si>
  <si>
    <t>Shantou Marine Plant Experiment Station</t>
  </si>
  <si>
    <t>8 Yugan Road</t>
  </si>
  <si>
    <t>Shantou</t>
  </si>
  <si>
    <t>SHANTOU</t>
  </si>
  <si>
    <t>Marine algae of southern China.</t>
  </si>
  <si>
    <t>http://grbio.org/institution/friends-school</t>
  </si>
  <si>
    <t>Friend's School</t>
  </si>
  <si>
    <t>B3030</t>
  </si>
  <si>
    <t>SCT&lt;IH&gt;</t>
  </si>
  <si>
    <t>urn:lsid:biocol.org:col:12850</t>
  </si>
  <si>
    <t>http://biocol.org/urn:lsid:biocol.org:col:12850</t>
  </si>
  <si>
    <t>Sidcot, Somerset</t>
  </si>
  <si>
    <t>SIDCOT</t>
  </si>
  <si>
    <t>SCT transferred to BRISTM.</t>
  </si>
  <si>
    <t>http://grbio.org/institution/shandong-christian-university</t>
  </si>
  <si>
    <t>Shandong Christian University</t>
  </si>
  <si>
    <t>B3031</t>
  </si>
  <si>
    <t>SCU&lt;IH&gt;</t>
  </si>
  <si>
    <t>urn:lsid:biocol.org:col:14001</t>
  </si>
  <si>
    <t>http://biocol.org/urn:lsid:biocol.org:col:14001</t>
  </si>
  <si>
    <t>Jinan</t>
  </si>
  <si>
    <t>In 1958 most of SCU transferred to JSPC; marine algae transferred to Qingdao Ocean University, Qingdao, Shandong.</t>
  </si>
  <si>
    <t>http://grbio.org/institution/san-diego-natural-history-museum</t>
  </si>
  <si>
    <t>San Diego Natural History Museum</t>
  </si>
  <si>
    <t>B3032</t>
  </si>
  <si>
    <t>SD&lt;IH&gt;</t>
  </si>
  <si>
    <t>http://www.sdnhm.org</t>
  </si>
  <si>
    <t>urn:lsid:biocol.org:col:15659</t>
  </si>
  <si>
    <t>http://biocol.org/urn:lsid:biocol.org:col:15659</t>
  </si>
  <si>
    <t>P.O. Box 121390, 1788 El Prado</t>
  </si>
  <si>
    <t>1788 El Prado, Balboa Park.</t>
  </si>
  <si>
    <t>92112-1390</t>
  </si>
  <si>
    <t>US 133</t>
  </si>
  <si>
    <t>Mostly vascular plants of southwestern U.S. and Baja California; also marine algae of eastern North Pacific.</t>
  </si>
  <si>
    <t>http://grbio.org/institution/shandong-agricultural-university</t>
  </si>
  <si>
    <t>Shandong Agricultural University</t>
  </si>
  <si>
    <t>B3033</t>
  </si>
  <si>
    <t>SDAU&lt;IH&gt;</t>
  </si>
  <si>
    <t>urn:lsid:biocol.org:col:14000</t>
  </si>
  <si>
    <t>http://biocol.org/urn:lsid:biocol.org:col:14000</t>
  </si>
  <si>
    <t>Taian</t>
  </si>
  <si>
    <t>TAIAN</t>
  </si>
  <si>
    <t>Vascular plants of Shandong, especially Mt. Taishan.</t>
  </si>
  <si>
    <t>http://grbio.org/institution/south-dakota-state-university</t>
  </si>
  <si>
    <t>South Dakota State University</t>
  </si>
  <si>
    <t>B3034</t>
  </si>
  <si>
    <t>SDC&lt;IH&gt;</t>
  </si>
  <si>
    <t>urn:lsid:biocol.org:col:14092</t>
  </si>
  <si>
    <t>http://biocol.org/urn:lsid:biocol.org:col:14092</t>
  </si>
  <si>
    <t>Dept. of Natural Resource Management</t>
  </si>
  <si>
    <t>P.O. Box 2104A</t>
  </si>
  <si>
    <t>Brookings</t>
  </si>
  <si>
    <t>320 Agricultural Hall.</t>
  </si>
  <si>
    <t>BROOKINGS</t>
  </si>
  <si>
    <t>57007-0595</t>
  </si>
  <si>
    <t>South Dakota; wetland flora of northern Great Plains.</t>
  </si>
  <si>
    <t>http://grbio.org/institution/shandong-college-traditional-chinese-medicine</t>
  </si>
  <si>
    <t>Shandong College of Traditional Chinese Medicine</t>
  </si>
  <si>
    <t>B3035</t>
  </si>
  <si>
    <t>SDCM&lt;IH&gt;</t>
  </si>
  <si>
    <t>urn:lsid:biocol.org:col:14002</t>
  </si>
  <si>
    <t>http://biocol.org/urn:lsid:biocol.org:col:14002</t>
  </si>
  <si>
    <t>53 Jingshi Road</t>
  </si>
  <si>
    <t>Medicinal plants of Shandong.</t>
  </si>
  <si>
    <t>http://grbio.org/institution/shandong-forestry-institute</t>
  </si>
  <si>
    <t>Shandong Forestry Institute</t>
  </si>
  <si>
    <t>B3036</t>
  </si>
  <si>
    <t>SDFI&lt;IH&gt;</t>
  </si>
  <si>
    <t>urn:lsid:biocol.org:col:14003</t>
  </si>
  <si>
    <t>http://biocol.org/urn:lsid:biocol.org:col:14003</t>
  </si>
  <si>
    <t>42 Wenhua East Road</t>
  </si>
  <si>
    <t>Woody plants of Shandong.</t>
  </si>
  <si>
    <t>http://grbio.org/institution/shandong-forestry-school</t>
  </si>
  <si>
    <t>Shandong Forestry School</t>
  </si>
  <si>
    <t>B3037</t>
  </si>
  <si>
    <t>SDFS&lt;IH&gt;</t>
  </si>
  <si>
    <t>urn:lsid:biocol.org:col:14004</t>
  </si>
  <si>
    <t>http://biocol.org/urn:lsid:biocol.org:col:14004</t>
  </si>
  <si>
    <t>37 Daizong Street</t>
  </si>
  <si>
    <t>Vascular plants of Shandong.</t>
  </si>
  <si>
    <t>http://grbio.org/institution/southend-institute</t>
  </si>
  <si>
    <t>Southend Institute</t>
  </si>
  <si>
    <t>B3038</t>
  </si>
  <si>
    <t>SDI&lt;IH&gt;</t>
  </si>
  <si>
    <t>urn:lsid:biocol.org:col:14097</t>
  </si>
  <si>
    <t>http://biocol.org/urn:lsid:biocol.org:col:14097</t>
  </si>
  <si>
    <t>Southend-on-Sea, Essex</t>
  </si>
  <si>
    <t>SOUTHEND-ON-SEA</t>
  </si>
  <si>
    <t>SDI transferred to STDCM.</t>
  </si>
  <si>
    <t>http://grbio.org/institution/san-diego-mesa-college</t>
  </si>
  <si>
    <t>San Diego Mesa College</t>
  </si>
  <si>
    <t>B3039</t>
  </si>
  <si>
    <t>SDM&lt;IH&gt;</t>
  </si>
  <si>
    <t>urn:lsid:biocol.org:col:14966</t>
  </si>
  <si>
    <t>http://biocol.org/urn:lsid:biocol.org:col:14966</t>
  </si>
  <si>
    <t>7250 Mesa College Drive.</t>
  </si>
  <si>
    <t>92111-4998</t>
  </si>
  <si>
    <t>Updated Jun 2012.  Herbarium is apparently defunct.</t>
  </si>
  <si>
    <t>Southern California.</t>
  </si>
  <si>
    <t>http://grbio.org/institution/shandong-institute-traditional-chinese-medicine-and-materia-medica</t>
  </si>
  <si>
    <t>Shandong Institute of Traditional Chinese Medicine and Materia Medica</t>
  </si>
  <si>
    <t>B3040</t>
  </si>
  <si>
    <t>SDMP&lt;IH&gt;</t>
  </si>
  <si>
    <t>urn:lsid:biocol.org:col:14005</t>
  </si>
  <si>
    <t>http://biocol.org/urn:lsid:biocol.org:col:14005</t>
  </si>
  <si>
    <t>7 Yanzishan West Road</t>
  </si>
  <si>
    <t>http://grbio.org/institution/borough-thamesdown-museum-and-art-gallery</t>
  </si>
  <si>
    <t>Borough of Thamesdown Museum and Art Gallery</t>
  </si>
  <si>
    <t>B3041</t>
  </si>
  <si>
    <t>SDN&lt;IH&gt;</t>
  </si>
  <si>
    <t>urn:lsid:biocol.org:col:12679</t>
  </si>
  <si>
    <t>http://biocol.org/urn:lsid:biocol.org:col:12679</t>
  </si>
  <si>
    <t>Bath Road</t>
  </si>
  <si>
    <t>Swindon, Wiltshire</t>
  </si>
  <si>
    <t>SWINDON</t>
  </si>
  <si>
    <t>http://grbio.org/institution/malkerns-agricultural-research-station</t>
  </si>
  <si>
    <t>Malkerns Agricultural Research Station</t>
  </si>
  <si>
    <t>B3042</t>
  </si>
  <si>
    <t>SDNH&lt;IH&gt;</t>
  </si>
  <si>
    <t>National Herbarium of Swaziland</t>
  </si>
  <si>
    <t>urn:lsid:biocol.org:col:13542</t>
  </si>
  <si>
    <t>http://biocol.org/urn:lsid:biocol.org:col:13542</t>
  </si>
  <si>
    <t>Manzini</t>
  </si>
  <si>
    <t>Swaziland</t>
  </si>
  <si>
    <t>Mdutjane, Luyengo, Manzini.</t>
  </si>
  <si>
    <t>MANZINI</t>
  </si>
  <si>
    <t>SDNH housed at PRE from mid-1960s to 1976; re-established in Swaziland in 1976.</t>
  </si>
  <si>
    <t>Swaziland.</t>
  </si>
  <si>
    <t>http://grbio.org/institution/shandong-normal-university</t>
  </si>
  <si>
    <t>Shandong Normal University</t>
  </si>
  <si>
    <t>B3043</t>
  </si>
  <si>
    <t>SDNU&lt;IH&gt;</t>
  </si>
  <si>
    <t>urn:lsid:biocol.org:col:14006</t>
  </si>
  <si>
    <t>http://biocol.org/urn:lsid:biocol.org:col:14006</t>
  </si>
  <si>
    <t>38 Wenhua East Road</t>
  </si>
  <si>
    <t>Vascular plants and bryophytes of Shandong.</t>
  </si>
  <si>
    <t>http://grbio.org/institution/san-diego-state-university</t>
  </si>
  <si>
    <t>San Diego State University</t>
  </si>
  <si>
    <t>B3044</t>
  </si>
  <si>
    <t>SDSU&lt;IH&gt;</t>
  </si>
  <si>
    <t>http://www.sci.sdsu.edu/herb</t>
  </si>
  <si>
    <t>urn:lsid:biocol.org:col:14976</t>
  </si>
  <si>
    <t>http://biocol.org/urn:lsid:biocol.org:col:14976</t>
  </si>
  <si>
    <t>Life Science (South), Room 267</t>
  </si>
  <si>
    <t>92182-4614</t>
  </si>
  <si>
    <t>Primarily southern California and Baja California, Mexico.</t>
  </si>
  <si>
    <t>http://grbio.org/institution/university-south-dakota</t>
  </si>
  <si>
    <t>University of South Dakota</t>
  </si>
  <si>
    <t>B3045</t>
  </si>
  <si>
    <t>SDU&lt;IH&gt;</t>
  </si>
  <si>
    <t>South Dakota Herbarium</t>
  </si>
  <si>
    <t>urn:lsid:biocol.org:col:14611</t>
  </si>
  <si>
    <t>http://biocol.org/urn:lsid:biocol.org:col:14611</t>
  </si>
  <si>
    <t>Vermillion</t>
  </si>
  <si>
    <t>414 East Clark Street, 168 Churchill-Haines Laboratories.</t>
  </si>
  <si>
    <t>VERMILLION</t>
  </si>
  <si>
    <t>57069-2390</t>
  </si>
  <si>
    <t>South Dakota; upper midwestern U.S.; eastern Great Plains.</t>
  </si>
  <si>
    <t>http://grbio.org/institution/southeastern-forest-experiment-station</t>
  </si>
  <si>
    <t>Southeastern Forest Experiment Station</t>
  </si>
  <si>
    <t>B3046</t>
  </si>
  <si>
    <t>SEFES&lt;IH&gt;</t>
  </si>
  <si>
    <t>urn:lsid:biocol.org:col:14093</t>
  </si>
  <si>
    <t>http://biocol.org/urn:lsid:biocol.org:col:14093</t>
  </si>
  <si>
    <t>13 Veterans Drive</t>
  </si>
  <si>
    <t>Asheville</t>
  </si>
  <si>
    <t>ASHEVILLE</t>
  </si>
  <si>
    <t>SEFES (3750 specimens) transferred to NY.</t>
  </si>
  <si>
    <t>http://grbio.org/institution/marie-selby-botanical-gardens</t>
  </si>
  <si>
    <t>Marie Selby Botanical Gardens</t>
  </si>
  <si>
    <t>B3047</t>
  </si>
  <si>
    <t>SEL&lt;IH&gt;</t>
  </si>
  <si>
    <t>urn:lsid:biocol.org:col:15632</t>
  </si>
  <si>
    <t>http://biocol.org/urn:lsid:biocol.org:col:15632</t>
  </si>
  <si>
    <t>811 South Palm Avenue</t>
  </si>
  <si>
    <t>34236-7726</t>
  </si>
  <si>
    <t>US 006</t>
  </si>
  <si>
    <t>Updated Aug 2012 (staff update). Extensive living collection of epiphytes. Orchid Identification Center, Bromeliad Identification Center, Gesneriad Research Center. Spirit Collection of 28,000 specimens. Library specializing in neotropical floristics and epiphyte biology.</t>
  </si>
  <si>
    <t>South American Andes; Orchidaceae; Bromeliaceae; Gesneriaceae; Araceae; Pteridophyta; Heliconiaceae; Marantaceae; vascular epiphytes.</t>
  </si>
  <si>
    <t>http://grbio.org/institution/southeastern-louisiana-university</t>
  </si>
  <si>
    <t>Southeastern Louisiana University</t>
  </si>
  <si>
    <t>B3048</t>
  </si>
  <si>
    <t>SELU&lt;IH&gt;</t>
  </si>
  <si>
    <t>Glen N. Montz Herbarium</t>
  </si>
  <si>
    <t>urn:lsid:biocol.org:col:14094</t>
  </si>
  <si>
    <t>http://biocol.org/urn:lsid:biocol.org:col:14094</t>
  </si>
  <si>
    <t>Pine Street Extension</t>
  </si>
  <si>
    <t>Hammond</t>
  </si>
  <si>
    <t>HAMMOND</t>
  </si>
  <si>
    <t>70402-0814</t>
  </si>
  <si>
    <t>Updated Aug 2009. SELU is is part of Cyberflora Louisiana, an effort to digitize all herbarium specimens in the state of ; and to make these data  available online.</t>
  </si>
  <si>
    <t>Southeastern Louisiana.</t>
  </si>
  <si>
    <t>http://grbio.org/institution/southeast-missouri-state-university</t>
  </si>
  <si>
    <t>Southeast Missouri State University</t>
  </si>
  <si>
    <t>B3049</t>
  </si>
  <si>
    <t>SEMO&lt;IH&gt;</t>
  </si>
  <si>
    <t>urn:lsid:biocol.org:col:14096</t>
  </si>
  <si>
    <t>http://biocol.org/urn:lsid:biocol.org:col:14096</t>
  </si>
  <si>
    <t>One University Plaza</t>
  </si>
  <si>
    <t>Cape Girardeau</t>
  </si>
  <si>
    <t>CAPE GIRARDEAU</t>
  </si>
  <si>
    <t>63701-4799</t>
  </si>
  <si>
    <t>Southeastern Missouri and adjacent Illinois.</t>
  </si>
  <si>
    <t>http://grbio.org/institution/institut-de-recherche-agronomique-de-guin%C3%A9e</t>
  </si>
  <si>
    <t>Institut de Recherche Agronomique de GuinÃ©e</t>
  </si>
  <si>
    <t>B3050</t>
  </si>
  <si>
    <t>SERG&lt;IH&gt;</t>
  </si>
  <si>
    <t>Herbier National de GuinÃ©e SÃ©rÃ©dou-Macenta</t>
  </si>
  <si>
    <t>urn:lsid:biocol.org:col:15136</t>
  </si>
  <si>
    <t>http://biocol.org/urn:lsid:biocol.org:col:15136</t>
  </si>
  <si>
    <t>B.P. 1523</t>
  </si>
  <si>
    <t>SÃ©rÃ©dou</t>
  </si>
  <si>
    <t>SÃ‰RÃ‰DOU</t>
  </si>
  <si>
    <t>Guinea and neighboring countries.</t>
  </si>
  <si>
    <t>http://grbio.org/institution/sociedad-para-el-estudio-de-los-recursos-bi%C3%B3ticos-de-oaxaca</t>
  </si>
  <si>
    <t>Sociedad para el Estudio de los Recursos BiÃ³ticos de Oaxaca</t>
  </si>
  <si>
    <t>B3051</t>
  </si>
  <si>
    <t>SERO&lt;IH&gt;</t>
  </si>
  <si>
    <t>urn:lsid:biocol.org:col:15122</t>
  </si>
  <si>
    <t>http://biocol.org/urn:lsid:biocol.org:col:15122</t>
  </si>
  <si>
    <t>Apartado Postal 533</t>
  </si>
  <si>
    <t>68000 Oaxaca</t>
  </si>
  <si>
    <t>Carretera Internacional Km 7 No. 22, San SebastiÃ¡n Tutla</t>
  </si>
  <si>
    <t>OAXACA</t>
  </si>
  <si>
    <t>Mexico, especially Oaxaca.</t>
  </si>
  <si>
    <t>http://grbio.org/institution/southeastern-shanxi-teachers-school</t>
  </si>
  <si>
    <t>Southeastern Shanxi Teachers School</t>
  </si>
  <si>
    <t>B3052</t>
  </si>
  <si>
    <t>SES&lt;IH&gt;</t>
  </si>
  <si>
    <t>urn:lsid:biocol.org:col:14095</t>
  </si>
  <si>
    <t>http://biocol.org/urn:lsid:biocol.org:col:14095</t>
  </si>
  <si>
    <t>Biochemistry Department</t>
  </si>
  <si>
    <t>Wenwei Street</t>
  </si>
  <si>
    <t>Changzhi</t>
  </si>
  <si>
    <t>CHANGZHI</t>
  </si>
  <si>
    <t>Vascular plants Taihang Mountains; Sichuan; Yunnan.</t>
  </si>
  <si>
    <t>http://grbio.org/institution/universidad-de-sevilla</t>
  </si>
  <si>
    <t>Universidad de Sevilla</t>
  </si>
  <si>
    <t>B3053</t>
  </si>
  <si>
    <t>SEV&lt;IH&gt;</t>
  </si>
  <si>
    <t>urn:lsid:biocol.org:col:14311</t>
  </si>
  <si>
    <t>http://biocol.org/urn:lsid:biocol.org:col:14311</t>
  </si>
  <si>
    <t>Apartado de Correos 1095</t>
  </si>
  <si>
    <t>41080 Sevilla</t>
  </si>
  <si>
    <t>Avenida Reina Mercedes.</t>
  </si>
  <si>
    <t>SEVILLA</t>
  </si>
  <si>
    <t>Western Andalusian and Nord Moroco vascular plants.</t>
  </si>
  <si>
    <t>http://grbio.org/institution/universidad-de-sevilla-0</t>
  </si>
  <si>
    <t>B3054</t>
  </si>
  <si>
    <t>SEVF&lt;IH&gt;</t>
  </si>
  <si>
    <t>urn:lsid:biocol.org:col:14312</t>
  </si>
  <si>
    <t>http://biocol.org/urn:lsid:biocol.org:col:14312</t>
  </si>
  <si>
    <t>41071 Sevilla</t>
  </si>
  <si>
    <t>SEVF (22 000 specimens) transferred to SEV in 1999.</t>
  </si>
  <si>
    <t>http://grbio.org/institution/natural-history-museum-0</t>
  </si>
  <si>
    <t>B3055</t>
  </si>
  <si>
    <t>SEY&lt;IH&gt;</t>
  </si>
  <si>
    <t>urn:lsid:biocol.org:col:13740</t>
  </si>
  <si>
    <t>http://biocol.org/urn:lsid:biocol.org:col:13740</t>
  </si>
  <si>
    <t>MahÃ©</t>
  </si>
  <si>
    <t>Seychelles</t>
  </si>
  <si>
    <t>Seychelles; vascular plants; bryophytes.</t>
  </si>
  <si>
    <t>http://grbio.org/institution/universidad-nacional-del-litoral</t>
  </si>
  <si>
    <t>Universidad Nacional del Litoral</t>
  </si>
  <si>
    <t>B3056</t>
  </si>
  <si>
    <t>SF&lt;IH&gt;</t>
  </si>
  <si>
    <t>urn:lsid:biocol.org:col:15058</t>
  </si>
  <si>
    <t>http://biocol.org/urn:lsid:biocol.org:col:15058</t>
  </si>
  <si>
    <t>R. P. Luis Kreder 2805</t>
  </si>
  <si>
    <t>3080 Esperanza</t>
  </si>
  <si>
    <t>ESPERANZA</t>
  </si>
  <si>
    <t>Argentina; vascular plants, especially Poaceae, Fabaceae, Asteraceae, and Cyperaceae.</t>
  </si>
  <si>
    <t>http://grbio.org/institution/salgues-foundation-brignoles-development-biological-sciences</t>
  </si>
  <si>
    <t>Salgues Foundation of Brignoles for Development of Biological Sciences</t>
  </si>
  <si>
    <t>B3057</t>
  </si>
  <si>
    <t>SFB&lt;IH&gt;</t>
  </si>
  <si>
    <t>urn:lsid:biocol.org:col:13978</t>
  </si>
  <si>
    <t>http://biocol.org/urn:lsid:biocol.org:col:13978</t>
  </si>
  <si>
    <t>Brignoles</t>
  </si>
  <si>
    <t>BRIGNOLES</t>
  </si>
  <si>
    <t>SFB no longer exists.</t>
  </si>
  <si>
    <t>http://grbio.org/institution/sheffield-galleries-and-museums-trust-city-museum</t>
  </si>
  <si>
    <t>Sheffield Galleries and Museums Trust, City Museum</t>
  </si>
  <si>
    <t>B3058</t>
  </si>
  <si>
    <t>SFD&lt;IH&gt;</t>
  </si>
  <si>
    <t>http://www.sheffieldgalleries.org.uk</t>
  </si>
  <si>
    <t>urn:lsid:biocol.org:col:15293</t>
  </si>
  <si>
    <t>http://biocol.org/urn:lsid:biocol.org:col:15293</t>
  </si>
  <si>
    <t>Natural History Section</t>
  </si>
  <si>
    <t>Sheffield, South Yorkshire S10 2TP</t>
  </si>
  <si>
    <t>SFD same as SCM. Use SFD.</t>
  </si>
  <si>
    <t>Great Britain, especially Yorkshire.</t>
  </si>
  <si>
    <t>http://grbio.org/institution/sheffield-literary-and-philosophical-society</t>
  </si>
  <si>
    <t>Sheffield Literary and Philosophical Society</t>
  </si>
  <si>
    <t>B3059</t>
  </si>
  <si>
    <t>SFDL&lt;IH&gt;</t>
  </si>
  <si>
    <t>urn:lsid:biocol.org:col:14023</t>
  </si>
  <si>
    <t>http://biocol.org/urn:lsid:biocol.org:col:14023</t>
  </si>
  <si>
    <t>Sheffield, South Yorkshire</t>
  </si>
  <si>
    <t>SFDL transferred to SFD.</t>
  </si>
  <si>
    <t>http://grbio.org/institution/sheffield-naturalists-club</t>
  </si>
  <si>
    <t>Sheffield Naturalists' Club</t>
  </si>
  <si>
    <t>B3060</t>
  </si>
  <si>
    <t>SFDN&lt;IH&gt;</t>
  </si>
  <si>
    <t>urn:lsid:biocol.org:col:14024</t>
  </si>
  <si>
    <t>http://biocol.org/urn:lsid:biocol.org:col:14024</t>
  </si>
  <si>
    <t>SFDN transferred to SFD.</t>
  </si>
  <si>
    <t>http://grbio.org/institution/funda%C3%A7%C3%A3o-estadual-de-pesquisa-agropecu%C3%A1ria-0</t>
  </si>
  <si>
    <t>FundaÃ§Ã£o Estadual de Pesquisa AgropecuÃ¡ria</t>
  </si>
  <si>
    <t>B3061</t>
  </si>
  <si>
    <t>SFPA&lt;IH&gt;</t>
  </si>
  <si>
    <t>urn:lsid:biocol.org:col:13036</t>
  </si>
  <si>
    <t>http://biocol.org/urn:lsid:biocol.org:col:13036</t>
  </si>
  <si>
    <t>90130-060 Porto Alegre</t>
  </si>
  <si>
    <t>Part of SFPA (4478 specimens) tranferred to Faculdade de AgronÃ´mia, Universidade Federal do Rio Grande do Sul; remainder destroyed.</t>
  </si>
  <si>
    <t>http://grbio.org/institution/forest-service-region-5-usda</t>
  </si>
  <si>
    <t>Forest Service, Region 5, USDA</t>
  </si>
  <si>
    <t>B3062</t>
  </si>
  <si>
    <t>SFRF&lt;IH&gt;</t>
  </si>
  <si>
    <t>urn:lsid:biocol.org:col:15343</t>
  </si>
  <si>
    <t>http://biocol.org/urn:lsid:biocol.org:col:15343</t>
  </si>
  <si>
    <t>Division of Range and Wildlife Management</t>
  </si>
  <si>
    <t>630 Sansome Street</t>
  </si>
  <si>
    <t>Updated June 2008. SFRF (4050 specimens) transferred to CAS in 1980. Contact Debra Trock@calacademy.org</t>
  </si>
  <si>
    <t>http://grbio.org/institution/southern-research-station-0</t>
  </si>
  <si>
    <t>B3063</t>
  </si>
  <si>
    <t>SFRP&lt;IH&gt;</t>
  </si>
  <si>
    <t>Southern Forest Range Program Herbarium</t>
  </si>
  <si>
    <t>http://www.southernregion.fs.fed.us/kisatchie/nat_resources/botany/botany.htm</t>
  </si>
  <si>
    <t>urn:lsid:biocol.org:col:15045</t>
  </si>
  <si>
    <t>http://biocol.org/urn:lsid:biocol.org:col:15045</t>
  </si>
  <si>
    <t>Kisatchie National Forest</t>
  </si>
  <si>
    <t>2500 Shreveport Highway</t>
  </si>
  <si>
    <t>Pineville</t>
  </si>
  <si>
    <t>PINEVILLE</t>
  </si>
  <si>
    <t>Vascular plants, especially Asteraceae, Cyperaceae, and Poaceae of Louisiana and southeastern U.S.</t>
  </si>
  <si>
    <t>http://grbio.org/institution/universit%C3%A9-de-sherbrooke</t>
  </si>
  <si>
    <t>UniversitÃ© de Sherbrooke</t>
  </si>
  <si>
    <t>B3064</t>
  </si>
  <si>
    <t>SFS&lt;IH&gt;</t>
  </si>
  <si>
    <t>Herbier Rolland-Germain</t>
  </si>
  <si>
    <t>urn:lsid:biocol.org:col:15130</t>
  </si>
  <si>
    <t>http://biocol.org/urn:lsid:biocol.org:col:15130</t>
  </si>
  <si>
    <t>Sherbrooke</t>
  </si>
  <si>
    <t>2500 boulevard de l'UniversitÃ©.</t>
  </si>
  <si>
    <t>SHERBROOKE</t>
  </si>
  <si>
    <t>J1K 2R1</t>
  </si>
  <si>
    <t>Updated Sep 2005. SFS (198 548 specimens) transferred to QFA (60%) and MT (40%) in early 2005. Contact Serge Payette, serge.payette@herbier.ulaval.ca or Luc Brouillet, luc.brouillet@umontreal.ca.</t>
  </si>
  <si>
    <t>http://grbio.org/institution/stowlangtoft-hall</t>
  </si>
  <si>
    <t>Stowlangtoft Hall</t>
  </si>
  <si>
    <t>B3065</t>
  </si>
  <si>
    <t>SFT&lt;IH&gt;</t>
  </si>
  <si>
    <t>urn:lsid:biocol.org:col:14145</t>
  </si>
  <si>
    <t>http://biocol.org/urn:lsid:biocol.org:col:14145</t>
  </si>
  <si>
    <t>Stowlangtoft</t>
  </si>
  <si>
    <t>Bury Saint Edmunds, Suffolk</t>
  </si>
  <si>
    <t>BURY SAINT EDMUNDS</t>
  </si>
  <si>
    <t>SFT no longer exists.</t>
  </si>
  <si>
    <t>http://grbio.org/institution/simon-fraser-university</t>
  </si>
  <si>
    <t>Simon Fraser University</t>
  </si>
  <si>
    <t>B3066</t>
  </si>
  <si>
    <t>SFUV&lt;IH&gt;</t>
  </si>
  <si>
    <t>urn:lsid:biocol.org:col:14060</t>
  </si>
  <si>
    <t>http://biocol.org/urn:lsid:biocol.org:col:14060</t>
  </si>
  <si>
    <t>8888 University Drive</t>
  </si>
  <si>
    <t>Burnaby</t>
  </si>
  <si>
    <t>BURNABY</t>
  </si>
  <si>
    <t>V5A 1S6</t>
  </si>
  <si>
    <t>Updated May 2010 (new correspondent).</t>
  </si>
  <si>
    <t>Western North American mountains from Alaska to New Mexico; Ranunculaceae.</t>
  </si>
  <si>
    <t>http://grbio.org/institution/california-state-university-5</t>
  </si>
  <si>
    <t>B3067</t>
  </si>
  <si>
    <t>SFV&lt;IH&gt;</t>
  </si>
  <si>
    <t>urn:lsid:biocol.org:col:15369</t>
  </si>
  <si>
    <t>http://biocol.org/urn:lsid:biocol.org:col:15369</t>
  </si>
  <si>
    <t>18111 Nordhoff Street</t>
  </si>
  <si>
    <t>Northridge</t>
  </si>
  <si>
    <t>NORTHRIDGE</t>
  </si>
  <si>
    <t>91330-8303</t>
  </si>
  <si>
    <t>Updated Sep 2006. SFV pteridophytes (400 specimens) transferred to LAM and then to RSA. Contact Steve Boyd, steve.boyd@cgu.edu</t>
  </si>
  <si>
    <t>Vascular plants of southern California.</t>
  </si>
  <si>
    <t>http://grbio.org/institution/shanghai-botanical-garden</t>
  </si>
  <si>
    <t>Shanghai Botanical Garden</t>
  </si>
  <si>
    <t>B3068</t>
  </si>
  <si>
    <t>SG&lt;IH&gt;</t>
  </si>
  <si>
    <t>urn:lsid:biocol.org:col:14009</t>
  </si>
  <si>
    <t>http://biocol.org/urn:lsid:biocol.org:col:14009</t>
  </si>
  <si>
    <t>1100 Longwu</t>
  </si>
  <si>
    <t>Shanghai 200232</t>
  </si>
  <si>
    <t>Vascular plants of eastern China; cultivated plants of Shanghai.</t>
  </si>
  <si>
    <t>http://grbio.org/institution/museum-staffordshire-county</t>
  </si>
  <si>
    <t>Museum of Staffordshire County</t>
  </si>
  <si>
    <t>B3069</t>
  </si>
  <si>
    <t>SGBH&lt;IH&gt;</t>
  </si>
  <si>
    <t>urn:lsid:biocol.org:col:13671</t>
  </si>
  <si>
    <t>http://biocol.org/urn:lsid:biocol.org:col:13671</t>
  </si>
  <si>
    <t>Shugborough, Staffordshire</t>
  </si>
  <si>
    <t>SHUGBOROUGH</t>
  </si>
  <si>
    <t>SGBH transferred to STO.</t>
  </si>
  <si>
    <t>http://grbio.org/institution/stamford-park-museum</t>
  </si>
  <si>
    <t>Stamford Park Museum</t>
  </si>
  <si>
    <t>B3070</t>
  </si>
  <si>
    <t>SGE&lt;IH&gt;</t>
  </si>
  <si>
    <t>urn:lsid:biocol.org:col:14115</t>
  </si>
  <si>
    <t>http://biocol.org/urn:lsid:biocol.org:col:14115</t>
  </si>
  <si>
    <t>Stalybridge, Greater Manchester</t>
  </si>
  <si>
    <t>STALYBRIDGE</t>
  </si>
  <si>
    <t>SGE no longer exists.</t>
  </si>
  <si>
    <t>http://grbio.org/institution/stalybridge-library</t>
  </si>
  <si>
    <t>Stalybridge Library</t>
  </si>
  <si>
    <t>B3071</t>
  </si>
  <si>
    <t>SGEL&lt;IH&gt;</t>
  </si>
  <si>
    <t>urn:lsid:biocol.org:col:14114</t>
  </si>
  <si>
    <t>http://biocol.org/urn:lsid:biocol.org:col:14114</t>
  </si>
  <si>
    <t>SGEL transferred to TMAL.</t>
  </si>
  <si>
    <t>http://grbio.org/institution/museum</t>
  </si>
  <si>
    <t>The Museum</t>
  </si>
  <si>
    <t>B3072</t>
  </si>
  <si>
    <t>SGGS&lt;IH&gt;</t>
  </si>
  <si>
    <t>urn:lsid:biocol.org:col:14199</t>
  </si>
  <si>
    <t>http://biocol.org/urn:lsid:biocol.org:col:14199</t>
  </si>
  <si>
    <t>Spalding Gentlemens' Society</t>
  </si>
  <si>
    <t>Spalding, Lincolnshire</t>
  </si>
  <si>
    <t>SPALDING</t>
  </si>
  <si>
    <t>SGGS no longer exists.</t>
  </si>
  <si>
    <t>http://grbio.org/institution/southern-institute-ecology</t>
  </si>
  <si>
    <t>Southern Institute of Ecology</t>
  </si>
  <si>
    <t>B3073</t>
  </si>
  <si>
    <t>SGN&lt;IH&gt;</t>
  </si>
  <si>
    <t>http://grbio.org/cool/fyzf-afsy</t>
  </si>
  <si>
    <t>01 Mac Dinh Chi St</t>
  </si>
  <si>
    <t>Ho Chi Minh City</t>
  </si>
  <si>
    <t>District 1</t>
  </si>
  <si>
    <t>Entered Dec 2012.  SGN is a new herbarium established for botanical research at the new Southern Institute of Ecology under Vietnam Academy of Science and Technology and based in Ho Chi Minh City, Vietnam. We are making several thousands of collections in many expeditions a year and expanding collections in other parts of the country. SGN appreciates exchanges of related collections from the tropical and sub-tropical Asia.</t>
  </si>
  <si>
    <t>SGN presently includes collections of vascular plants, bryophytes and macro-fungi collected mostly from Southern Vietnam.</t>
  </si>
  <si>
    <t>http://grbio.org/institution/museo-nacional-de-historia-natural-2</t>
  </si>
  <si>
    <t>B3074</t>
  </si>
  <si>
    <t>SGO&lt;IH&gt;</t>
  </si>
  <si>
    <t>http://www.mnhn.cl</t>
  </si>
  <si>
    <t>urn:lsid:biocol.org:col:15312</t>
  </si>
  <si>
    <t>http://biocol.org/urn:lsid:biocol.org:col:15312</t>
  </si>
  <si>
    <t>Casilla 787</t>
  </si>
  <si>
    <t>Interior Quinta Normal Park.</t>
  </si>
  <si>
    <t>Updated Aug 2012.  SGO contains more than 98% of Philippi's types, original collections (including isotypes) of C. Gay (1830-1842) and C. G. Bertero (1828-1830), and R. Singer fungi from Chile (including 18% of his types). It is one of the oldest collections in South America.</t>
  </si>
  <si>
    <t>Chile, all groups, especially vascular plants, marine algae, and fungi.</t>
  </si>
  <si>
    <t>http://grbio.org/institution/academia-sinica</t>
  </si>
  <si>
    <t>B3075</t>
  </si>
  <si>
    <t>SH&lt;IH&gt;</t>
  </si>
  <si>
    <t>urn:lsid:biocol.org:col:12540</t>
  </si>
  <si>
    <t>http://biocol.org/urn:lsid:biocol.org:col:12540</t>
  </si>
  <si>
    <t>SH transferred to PE and NAS.</t>
  </si>
  <si>
    <t>http://grbio.org/institution/shanghai-baptist-college</t>
  </si>
  <si>
    <t>Shanghai Baptist College</t>
  </si>
  <si>
    <t>B3076</t>
  </si>
  <si>
    <t>SHB&lt;IH&gt;</t>
  </si>
  <si>
    <t>urn:lsid:biocol.org:col:14008</t>
  </si>
  <si>
    <t>http://biocol.org/urn:lsid:biocol.org:col:14008</t>
  </si>
  <si>
    <t>SHB transferred to NAS.</t>
  </si>
  <si>
    <t>http://grbio.org/institution/sacred-heart-college</t>
  </si>
  <si>
    <t>B3077</t>
  </si>
  <si>
    <t>SHC&lt;IH&gt;</t>
  </si>
  <si>
    <t>urn:lsid:biocol.org:col:13964</t>
  </si>
  <si>
    <t>http://biocol.org/urn:lsid:biocol.org:col:13964</t>
  </si>
  <si>
    <t>Anglade Institute of Natural History</t>
  </si>
  <si>
    <t>Shembaganur</t>
  </si>
  <si>
    <t>Kodaikanal 624 104</t>
  </si>
  <si>
    <t>KODAIKANAL</t>
  </si>
  <si>
    <t>Palni Hills, southern India.</t>
  </si>
  <si>
    <t>http://grbio.org/institution/shanghai-teachers-college-technology</t>
  </si>
  <si>
    <t>Shanghai Teachers College of Technology</t>
  </si>
  <si>
    <t>B3078</t>
  </si>
  <si>
    <t>SHCT&lt;IH&gt;</t>
  </si>
  <si>
    <t>urn:lsid:biocol.org:col:14013</t>
  </si>
  <si>
    <t>http://biocol.org/urn:lsid:biocol.org:col:14013</t>
  </si>
  <si>
    <t>Xinyuan</t>
  </si>
  <si>
    <t>Fengxian</t>
  </si>
  <si>
    <t>Formerly Branch College of Shanghai Teachers College.</t>
  </si>
  <si>
    <t>Vascular plants of Zhejiang, Anhui, and Fujian; Pteridophyta</t>
  </si>
  <si>
    <t>http://grbio.org/institution/university-sheffield</t>
  </si>
  <si>
    <t>University of Sheffield</t>
  </si>
  <si>
    <t>B3079</t>
  </si>
  <si>
    <t>SHD&lt;IH&gt;</t>
  </si>
  <si>
    <t>urn:lsid:biocol.org:col:14606</t>
  </si>
  <si>
    <t>http://biocol.org/urn:lsid:biocol.org:col:14606</t>
  </si>
  <si>
    <t>SHD expected to be transferred to K.</t>
  </si>
  <si>
    <t>http://grbio.org/institution/shanghai-institute-drug-control</t>
  </si>
  <si>
    <t>Shanghai Institute for Drug Control</t>
  </si>
  <si>
    <t>SHDC&lt;IH&gt;</t>
  </si>
  <si>
    <t>urn:lsid:biocol.org:col:14010</t>
  </si>
  <si>
    <t>http://biocol.org/urn:lsid:biocol.org:col:14010</t>
  </si>
  <si>
    <t>500 Zhoushan Lane, Yishan Road</t>
  </si>
  <si>
    <t>Shanghai 200233</t>
  </si>
  <si>
    <t>Eastern China, especially Shanghai; some Yunnan and Tibet.</t>
  </si>
  <si>
    <t>http://grbio.org/institution/sohag-university</t>
  </si>
  <si>
    <t>Sohag University</t>
  </si>
  <si>
    <t>B3081</t>
  </si>
  <si>
    <t>SHG&lt;IH&gt;</t>
  </si>
  <si>
    <t>http://old.sohag-univ.edu.eg/staffSearch.aspx</t>
  </si>
  <si>
    <t>urn:lsid:biocol.org:col:15189</t>
  </si>
  <si>
    <t>http://biocol.org/urn:lsid:biocol.org:col:15189</t>
  </si>
  <si>
    <t>Sohag 82524</t>
  </si>
  <si>
    <t>Sohag</t>
  </si>
  <si>
    <t>Egypt</t>
  </si>
  <si>
    <t>SOHAG</t>
  </si>
  <si>
    <t>Egypt, especially eastern desert, Sinai, and Gebel Elba.</t>
  </si>
  <si>
    <t>http://grbio.org/institution/shihezi-agricultural-college</t>
  </si>
  <si>
    <t>Shihezi Agricultural College</t>
  </si>
  <si>
    <t>B3082</t>
  </si>
  <si>
    <t>SHI&lt;IH&gt;</t>
  </si>
  <si>
    <t>urn:lsid:biocol.org:col:14032</t>
  </si>
  <si>
    <t>http://biocol.org/urn:lsid:biocol.org:col:14032</t>
  </si>
  <si>
    <t>Shihezi</t>
  </si>
  <si>
    <t>Xinjiang</t>
  </si>
  <si>
    <t>SHIHEZI</t>
  </si>
  <si>
    <t>Seed plants of Xinjiang.</t>
  </si>
  <si>
    <t>http://grbio.org/institution/shinshu-university</t>
  </si>
  <si>
    <t>Shinshu University</t>
  </si>
  <si>
    <t>B3083</t>
  </si>
  <si>
    <t>SHIN&lt;IH&gt;</t>
  </si>
  <si>
    <t>urn:lsid:biocol.org:col:14033</t>
  </si>
  <si>
    <t>http://biocol.org/urn:lsid:biocol.org:col:14033</t>
  </si>
  <si>
    <t>Matsumoto</t>
  </si>
  <si>
    <t>3-1-1 Asahi.</t>
  </si>
  <si>
    <t>MATSUMOTO</t>
  </si>
  <si>
    <t>390-8621</t>
  </si>
  <si>
    <t>Updated Feb 2013 (staff change).</t>
  </si>
  <si>
    <t>Worldwide, especially central Japan and eastern Asia.</t>
  </si>
  <si>
    <t>http://grbio.org/institution/st-johns-university</t>
  </si>
  <si>
    <t>St. John's University</t>
  </si>
  <si>
    <t>B3084</t>
  </si>
  <si>
    <t>SHJ&lt;IH&gt;</t>
  </si>
  <si>
    <t>urn:lsid:biocol.org:col:14137</t>
  </si>
  <si>
    <t>http://biocol.org/urn:lsid:biocol.org:col:14137</t>
  </si>
  <si>
    <t>SHJ transferred to HSNU.</t>
  </si>
  <si>
    <t>http://grbio.org/institution/shanghai-museum-natural-history</t>
  </si>
  <si>
    <t>Shanghai Museum of Natural History</t>
  </si>
  <si>
    <t>B3085</t>
  </si>
  <si>
    <t>SHM&lt;IH&gt;</t>
  </si>
  <si>
    <t>urn:lsid:biocol.org:col:14012</t>
  </si>
  <si>
    <t>http://biocol.org/urn:lsid:biocol.org:col:14012</t>
  </si>
  <si>
    <t>1102, Longwu Road.</t>
  </si>
  <si>
    <t>China, emphasis on eastern China, all groups.</t>
  </si>
  <si>
    <t>http://grbio.org/institution/universit%C3%A9-laurore</t>
  </si>
  <si>
    <t>UniversitÃ© l'Aurore</t>
  </si>
  <si>
    <t>B3086</t>
  </si>
  <si>
    <t>SHMH&lt;IH&gt;</t>
  </si>
  <si>
    <t>urn:lsid:biocol.org:col:14448</t>
  </si>
  <si>
    <t>http://biocol.org/urn:lsid:biocol.org:col:14448</t>
  </si>
  <si>
    <t>MusÃ©e Heude</t>
  </si>
  <si>
    <t>(Ancien, MusÃ©e de Zikawei)</t>
  </si>
  <si>
    <t>223 Avenue Dubail</t>
  </si>
  <si>
    <t>SHMH transferred to NAS.</t>
  </si>
  <si>
    <t>http://grbio.org/institution/shanghai-institute-materia-medica-chinese-academy-sciences</t>
  </si>
  <si>
    <t>Shanghai Institute of Materia Medica, Chinese Academy of Sciences</t>
  </si>
  <si>
    <t>B3087</t>
  </si>
  <si>
    <t>SHMI&lt;IH&gt;</t>
  </si>
  <si>
    <t>urn:lsid:biocol.org:col:14011</t>
  </si>
  <si>
    <t>http://biocol.org/urn:lsid:biocol.org:col:14011</t>
  </si>
  <si>
    <t>Phytochemistry Department</t>
  </si>
  <si>
    <t>294 Tai-Yuan Road</t>
  </si>
  <si>
    <t>China; all groups except fungi.</t>
  </si>
  <si>
    <t>http://grbio.org/institution/shanghai-medical-university</t>
  </si>
  <si>
    <t>Shanghai Medical University</t>
  </si>
  <si>
    <t>B3088</t>
  </si>
  <si>
    <t>SHMU&lt;IH&gt;</t>
  </si>
  <si>
    <t>http://www.shmu.edu.cn</t>
  </si>
  <si>
    <t>urn:lsid:biocol.org:col:13956</t>
  </si>
  <si>
    <t>http://biocol.org/urn:lsid:biocol.org:col:13956</t>
  </si>
  <si>
    <t>School of Pharmacy</t>
  </si>
  <si>
    <t>138 Yixueyuan Road</t>
  </si>
  <si>
    <t>Mainly Zhejiang and Jiangsu medicinal plants.</t>
  </si>
  <si>
    <t>http://grbio.org/institution/shorter-college</t>
  </si>
  <si>
    <t>Shorter College</t>
  </si>
  <si>
    <t>B3089</t>
  </si>
  <si>
    <t>SHOR&lt;IH&gt;</t>
  </si>
  <si>
    <t>urn:lsid:biocol.org:col:14035</t>
  </si>
  <si>
    <t>http://biocol.org/urn:lsid:biocol.org:col:14035</t>
  </si>
  <si>
    <t>315 Shorter Avenue.</t>
  </si>
  <si>
    <t>This herbarium was dismantled in Dec 2011.  All specimens are on long-term loan to GA.</t>
  </si>
  <si>
    <t>Northwestern Georgia.</t>
  </si>
  <si>
    <t>http://grbio.org/institution/sam-houston-state-university</t>
  </si>
  <si>
    <t>Sam Houston State University</t>
  </si>
  <si>
    <t>B3090</t>
  </si>
  <si>
    <t>SHST&lt;IH&gt;</t>
  </si>
  <si>
    <t>S. R. Warner Herbarium</t>
  </si>
  <si>
    <t>http://www.shsu.edu/~bio_www/</t>
  </si>
  <si>
    <t>urn:lsid:biocol.org:col:14863</t>
  </si>
  <si>
    <t>http://biocol.org/urn:lsid:biocol.org:col:14863</t>
  </si>
  <si>
    <t>130 Lee Drain Building.</t>
  </si>
  <si>
    <t>77341-2116</t>
  </si>
  <si>
    <t>Original herbarium destroyed by fire in 1978.</t>
  </si>
  <si>
    <t>U.S. Gulf Coast; western U.S., especially eastern Texas.</t>
  </si>
  <si>
    <t>http://grbio.org/institution/california-state-university-6</t>
  </si>
  <si>
    <t>B3091</t>
  </si>
  <si>
    <t>SHTC&lt;IH&gt;</t>
  </si>
  <si>
    <t>Stanislaus Herbarium</t>
  </si>
  <si>
    <t>http://arnica.csustan.edu/herbarium</t>
  </si>
  <si>
    <t>urn:lsid:biocol.org:col:14975</t>
  </si>
  <si>
    <t>http://biocol.org/urn:lsid:biocol.org:col:14975</t>
  </si>
  <si>
    <t>801 West Monte Vista Avenue</t>
  </si>
  <si>
    <t>Turlock</t>
  </si>
  <si>
    <t>TURLOCK</t>
  </si>
  <si>
    <t>Updated Nov 2004. No loans.</t>
  </si>
  <si>
    <t>California; &lt;Arnica&gt;, Asteraceae.</t>
  </si>
  <si>
    <t>http://grbio.org/institution/shanghai-teachers-university</t>
  </si>
  <si>
    <t>Shanghai Teachers University</t>
  </si>
  <si>
    <t>B3092</t>
  </si>
  <si>
    <t>SHTU&lt;IH&gt;</t>
  </si>
  <si>
    <t>urn:lsid:biocol.org:col:14014</t>
  </si>
  <si>
    <t>http://biocol.org/urn:lsid:biocol.org:col:14014</t>
  </si>
  <si>
    <t>100 Guilin Road</t>
  </si>
  <si>
    <t>Vascular plants, bryophytes, and algae of China, especially eastern China.</t>
  </si>
  <si>
    <t>http://grbio.org/institution/rowleys-house-museum</t>
  </si>
  <si>
    <t>Rowley's House Museum</t>
  </si>
  <si>
    <t>B3093</t>
  </si>
  <si>
    <t>SHY&lt;IH&gt;</t>
  </si>
  <si>
    <t>urn:lsid:biocol.org:col:13940</t>
  </si>
  <si>
    <t>http://biocol.org/urn:lsid:biocol.org:col:13940</t>
  </si>
  <si>
    <t>Shrewsbury and Atcham Borough Council Museums Service</t>
  </si>
  <si>
    <t>http://grbio.org/institution/shropshire-archaeological-and-natural-history-society</t>
  </si>
  <si>
    <t>Shropshire Archaeological and Natural History Society</t>
  </si>
  <si>
    <t>B3094</t>
  </si>
  <si>
    <t>SHYAN&lt;IH&gt;</t>
  </si>
  <si>
    <t>urn:lsid:biocol.org:col:14041</t>
  </si>
  <si>
    <t>http://biocol.org/urn:lsid:biocol.org:col:14041</t>
  </si>
  <si>
    <t>SHYAN transferred to SHY.</t>
  </si>
  <si>
    <t>http://grbio.org/institution/shrewsbury-school</t>
  </si>
  <si>
    <t>Shrewsbury School</t>
  </si>
  <si>
    <t>B3095</t>
  </si>
  <si>
    <t>SHYB&lt;IH&gt;</t>
  </si>
  <si>
    <t>urn:lsid:biocol.org:col:14038</t>
  </si>
  <si>
    <t>http://biocol.org/urn:lsid:biocol.org:col:14038</t>
  </si>
  <si>
    <t>The Schools</t>
  </si>
  <si>
    <t>Shrewsbury, Shropshire SY3 7BA</t>
  </si>
  <si>
    <t>Great Britain, especially Shropshire.</t>
  </si>
  <si>
    <t>http://grbio.org/institution/shrewsbury-school-0</t>
  </si>
  <si>
    <t>B3096</t>
  </si>
  <si>
    <t>SHYL&lt;IH&gt;</t>
  </si>
  <si>
    <t>urn:lsid:biocol.org:col:14039</t>
  </si>
  <si>
    <t>http://biocol.org/urn:lsid:biocol.org:col:14039</t>
  </si>
  <si>
    <t>http://grbio.org/institution/shrewsbury-natural-history-society</t>
  </si>
  <si>
    <t>Shrewsbury Natural History Society</t>
  </si>
  <si>
    <t>B3097</t>
  </si>
  <si>
    <t>SHYN&lt;IH&gt;</t>
  </si>
  <si>
    <t>urn:lsid:biocol.org:col:14036</t>
  </si>
  <si>
    <t>http://biocol.org/urn:lsid:biocol.org:col:14036</t>
  </si>
  <si>
    <t>SHYN no longer exists.</t>
  </si>
  <si>
    <t>http://grbio.org/institution/shrewsbury-public-library</t>
  </si>
  <si>
    <t>Shrewsbury Public Library</t>
  </si>
  <si>
    <t>B3098</t>
  </si>
  <si>
    <t>SHYP&lt;IH&gt;</t>
  </si>
  <si>
    <t>urn:lsid:biocol.org:col:14037</t>
  </si>
  <si>
    <t>http://biocol.org/urn:lsid:biocol.org:col:14037</t>
  </si>
  <si>
    <t>SHYP transferred to K.</t>
  </si>
  <si>
    <t>http://grbio.org/institution/museo-bot%C3%A1nico-si</t>
  </si>
  <si>
    <t>Museo BotÃ¡nico (SI)</t>
  </si>
  <si>
    <t>B3099</t>
  </si>
  <si>
    <t>SI&lt;IH&gt;</t>
  </si>
  <si>
    <t>http://www.darwin.edu.ar</t>
  </si>
  <si>
    <t>http://grbio.org/cool/pzga-drc4</t>
  </si>
  <si>
    <t>CC 22- B1642HYD San Isidro</t>
  </si>
  <si>
    <t>LabardÃ©n 200.</t>
  </si>
  <si>
    <t>SAN ISIDRO</t>
  </si>
  <si>
    <t>AR 007</t>
  </si>
  <si>
    <t>Updated Jan 2013 (address):   We are pleased to inform you that custom problems were solved by our Institution and therefore we can receive loans, safe and secure, at our traditional address. Also, we would like to comment that for the reception of packages of plants being sent to our Institution, as loans, return loans, exchanges and gifts, the Custom agents request that a phytosanitary certificate be mailed, according  to quarantine restrictions that here apply for herbarium material. So we would be grateful if a  copy of the phytosanitary certificate be sent, by email, prior to the shipment of the specimens. Finally, the shipment/s of botanical specimens should be sent by regular mail, i.e. not by private couriers (such as FedEx, DHL and so on).  SI contains more than 135 000 specimens, including 1000 types, 2400 periodicals, 8500 books, and the updated checklist of vascular plants can be viewed on the SI web page.</t>
  </si>
  <si>
    <t>Worldwide, especially vascular plants of Argentina and neighboring countries, North and South America, and Europe.</t>
  </si>
  <si>
    <t>http://grbio.org/institution/accademia-dei-fisiocritici-onlus</t>
  </si>
  <si>
    <t>Accademia dei Fisiocritici Onlus</t>
  </si>
  <si>
    <t>B3100</t>
  </si>
  <si>
    <t>SIAC&lt;IH&gt;</t>
  </si>
  <si>
    <t>urn:lsid:biocol.org:col:12543</t>
  </si>
  <si>
    <t>http://biocol.org/urn:lsid:biocol.org:col:12543</t>
  </si>
  <si>
    <t>Prato S. Agostino 5</t>
  </si>
  <si>
    <t>I-53100 Siena</t>
  </si>
  <si>
    <t>SIENA</t>
  </si>
  <si>
    <t>Plant fossils of Tuscany; few vascular plants, lichens, and mosses.</t>
  </si>
  <si>
    <t>http://grbio.org/institution/natural-history-museum-1</t>
  </si>
  <si>
    <t>B3101</t>
  </si>
  <si>
    <t>SIB&lt;IH&gt;</t>
  </si>
  <si>
    <t>urn:lsid:biocol.org:col:13741</t>
  </si>
  <si>
    <t>http://biocol.org/urn:lsid:biocol.org:col:13741</t>
  </si>
  <si>
    <t>Complexul Muzeal Sibiu</t>
  </si>
  <si>
    <t>Sibiu 2400</t>
  </si>
  <si>
    <t>Str. Cetatii 1.</t>
  </si>
  <si>
    <t>SIBIU</t>
  </si>
  <si>
    <t>Updated Mar 2013.</t>
  </si>
  <si>
    <t>All groups of Europe and Romania, especially Transylvania.</t>
  </si>
  <si>
    <t>http://grbio.org/institution/institute-biology-southern-seas-ibss</t>
  </si>
  <si>
    <t>Institute of Biology of the Southern Seas (IBSS)</t>
  </si>
  <si>
    <t>B3102</t>
  </si>
  <si>
    <t>SIBS&lt;IH&gt;</t>
  </si>
  <si>
    <t>http://grbio.org/cool/49da-ft7v</t>
  </si>
  <si>
    <t>Nakhimov Avenue, 2</t>
  </si>
  <si>
    <t>Sevastopol</t>
  </si>
  <si>
    <t>Karantinnaya st., 49</t>
  </si>
  <si>
    <t>Entered Dec 2009. The Herbarium of IBSS is the biggest Ukrainian collection of macrophytes of the world's oceans. The herbarium is part of the Sevastopol Biological Statiion (founded in 1872). The first collection was destroyed by fire during Second World War (1941). Current herbarium specimens of macroalgae and seagrasses date mostly from 1914 to 1992.</t>
  </si>
  <si>
    <t>The herbarium contains 540 species algae and seagrasses from Indian, Atlantic and Pacific Oceans. Half of specimens represent the Black Sea flora of macroalgae.</t>
  </si>
  <si>
    <t>http://grbio.org/institution/simpson-college</t>
  </si>
  <si>
    <t>Simpson College</t>
  </si>
  <si>
    <t>B3103</t>
  </si>
  <si>
    <t>SICH&lt;IH&gt;</t>
  </si>
  <si>
    <t>urn:lsid:biocol.org:col:14061</t>
  </si>
  <si>
    <t>http://biocol.org/urn:lsid:biocol.org:col:14061</t>
  </si>
  <si>
    <t>Biology and Environmental Sciences Department</t>
  </si>
  <si>
    <t>Indianola</t>
  </si>
  <si>
    <t>INDIANOLA</t>
  </si>
  <si>
    <t>50125-1297</t>
  </si>
  <si>
    <t>Primarily grasses of midwestern U.S.</t>
  </si>
  <si>
    <t>10 March 2015 - 12:46pm EDT</t>
  </si>
  <si>
    <t>http://grbio.org/institution/universit%C3%A0-di-siena</t>
  </si>
  <si>
    <t>UniversitÃ  di Siena</t>
  </si>
  <si>
    <t>B3104</t>
  </si>
  <si>
    <t>SIENA&lt;IH&gt;</t>
  </si>
  <si>
    <t>Herbarium Universitatis Senensis</t>
  </si>
  <si>
    <t>www.museobotanico.unisi.it</t>
  </si>
  <si>
    <t>urn:lsid:biocol.org:col:15157</t>
  </si>
  <si>
    <t>http://biocol.org/urn:lsid:biocol.org:col:15157</t>
  </si>
  <si>
    <t>Dipartment of Life Sciences</t>
  </si>
  <si>
    <t>Museum of Botany</t>
  </si>
  <si>
    <t>Via Pier Andrea Mattioli 4</t>
  </si>
  <si>
    <t>Siena</t>
  </si>
  <si>
    <t>Europe, especially Italy and Tuscany.</t>
  </si>
  <si>
    <t>Bryophytes, Fungi, Pteridophytes, Gymnosperms, Angiosperms</t>
  </si>
  <si>
    <t>http://grbio.org/institution/sichuan-forestry-school</t>
  </si>
  <si>
    <t>Sichuan Forestry School</t>
  </si>
  <si>
    <t>B3105</t>
  </si>
  <si>
    <t>SIFS&lt;IH&gt;</t>
  </si>
  <si>
    <t>urn:lsid:biocol.org:col:14048</t>
  </si>
  <si>
    <t>http://biocol.org/urn:lsid:biocol.org:col:14048</t>
  </si>
  <si>
    <t>241 Jianshe Road</t>
  </si>
  <si>
    <t>Mainly Bambusoideae of China, especially high altitude bamboos and woody plants of Sichuan.</t>
  </si>
  <si>
    <t>http://grbio.org/institution/station-internationale-de-g%C3%A9obotanique-m%C3%A9diterran%C3%A9enne-et-alpine</t>
  </si>
  <si>
    <t>Station Internationale de GÃ©obotanique MÃ©diterranÃ©enne et Alpine</t>
  </si>
  <si>
    <t>B3106</t>
  </si>
  <si>
    <t>SIGMA&lt;IH&gt;</t>
  </si>
  <si>
    <t>urn:lsid:biocol.org:col:14126</t>
  </si>
  <si>
    <t>http://biocol.org/urn:lsid:biocol.org:col:14126</t>
  </si>
  <si>
    <t>Montpellier</t>
  </si>
  <si>
    <t>SIGMA (60 000 specimens) transferred to MPU, where kept as Herbier autonome Braun-Blanquet.</t>
  </si>
  <si>
    <t>http://grbio.org/institution/staten-island-institute-arts-and-sciences</t>
  </si>
  <si>
    <t>Staten Island Institute of Arts and Sciences</t>
  </si>
  <si>
    <t>B3107</t>
  </si>
  <si>
    <t>SIM&lt;IH&gt;</t>
  </si>
  <si>
    <t>urn:lsid:biocol.org:col:14118</t>
  </si>
  <si>
    <t>http://biocol.org/urn:lsid:biocol.org:col:14118</t>
  </si>
  <si>
    <t>75 Stuyvesant Place</t>
  </si>
  <si>
    <t>Staten Island</t>
  </si>
  <si>
    <t>NEW YORK</t>
  </si>
  <si>
    <t>10301-1998</t>
  </si>
  <si>
    <t>Staten Island, New York.</t>
  </si>
  <si>
    <t>http://grbio.org/institution/taurida-national-university</t>
  </si>
  <si>
    <t>Taurida National University</t>
  </si>
  <si>
    <t>B3108</t>
  </si>
  <si>
    <t>SIMF&lt;IH&gt;</t>
  </si>
  <si>
    <t>urn:lsid:biocol.org:col:14179</t>
  </si>
  <si>
    <t>http://biocol.org/urn:lsid:biocol.org:col:14179</t>
  </si>
  <si>
    <t>Ul. Yaltinskaya 4</t>
  </si>
  <si>
    <t>Simferopol</t>
  </si>
  <si>
    <t>Formerly Crimean Pedagogic Institute.</t>
  </si>
  <si>
    <t>http://grbio.org/institution/sherkin-island-marine-station</t>
  </si>
  <si>
    <t>Sherkin Island Marine Station</t>
  </si>
  <si>
    <t>B3109</t>
  </si>
  <si>
    <t>SIMS&lt;IH&gt;</t>
  </si>
  <si>
    <t>http://homepage.eircom.net/~sherkinmarine</t>
  </si>
  <si>
    <t>urn:lsid:biocol.org:col:14030</t>
  </si>
  <si>
    <t>http://biocol.org/urn:lsid:biocol.org:col:14030</t>
  </si>
  <si>
    <t>Sherkin Island</t>
  </si>
  <si>
    <t>Co. Cork</t>
  </si>
  <si>
    <t>Islands of Roaringwater Bay, West Cork, and Bere, Whiddy, and Dursey in Bantry Bay</t>
  </si>
  <si>
    <t>http://grbio.org/institution/singapore-botanic-gardens</t>
  </si>
  <si>
    <t>Singapore Botanic Gardens</t>
  </si>
  <si>
    <t>B3110</t>
  </si>
  <si>
    <t>SING&lt;IH&gt;</t>
  </si>
  <si>
    <t>http://www.sbg.org.sg/index.asp</t>
  </si>
  <si>
    <t>urn:lsid:biocol.org:col:15640</t>
  </si>
  <si>
    <t>http://biocol.org/urn:lsid:biocol.org:col:15640</t>
  </si>
  <si>
    <t>Cluny Road</t>
  </si>
  <si>
    <t>Singapore 259569</t>
  </si>
  <si>
    <t>Singapore</t>
  </si>
  <si>
    <t>SINGAPORE</t>
  </si>
  <si>
    <t>SG 001</t>
  </si>
  <si>
    <t>Updated Apr 2011 (new staff member).</t>
  </si>
  <si>
    <t>Singapore, Peninsular Malaysia, Borneo, Indonesia, and New Guinea; also China and Indochina.</t>
  </si>
  <si>
    <t>11 March 2015 - 12:46pm EDT</t>
  </si>
  <si>
    <t>http://grbio.org/institution/national-university-singapore</t>
  </si>
  <si>
    <t>National University of Singapore</t>
  </si>
  <si>
    <t>B3111</t>
  </si>
  <si>
    <t>SINU&lt;IH&gt;</t>
  </si>
  <si>
    <t>http://lkcnhm.nus.edu.sg/</t>
  </si>
  <si>
    <t>urn:lsid:biocol.org:col:13736</t>
  </si>
  <si>
    <t>http://biocol.org/urn:lsid:biocol.org:col:13736</t>
  </si>
  <si>
    <t>Lee Kong Chian Natural History Museum</t>
  </si>
  <si>
    <t>6 Science Drive 2</t>
  </si>
  <si>
    <t>&lt;p&gt;A present, the herbarium has more than 30,000 flowering plant specimens (including 155 wet orchid specimens), 1660 fern specimens, 700 moss specimens, 100 liverworts specimens and 1235 marine algal specimens.&lt;/p&gt;_x000D_
&lt;p&gt;The collections focus mainly on the vascular and bryophyte floras of Singapore and Malaysia. Important collections include the 255 sheets of grass specimens annotated by Hamish Boyd Gilliland and the 100 moss specimens collected by Anne Johnson.&lt;/p&gt;_x000D_
&lt;p&gt;Recently, Ian Mark Turner donated 2,500 voucher specimens of his collections cited in his floristic publications of selected localities in Malaya and Singapore. Other collectors of specimens preserved at SINU are Hsuan Keng, James Franklin Maxwell, Wee Yeow Chin, Jumali bin Kafrawi, Haji Samsuri bin Haji Ahmad, Hugh Tan Tiang Wah and Benito Ching Tan.&lt;/p&gt;</t>
  </si>
  <si>
    <t>Singapore and Malay Peninsula; all groups except fungi, but mainly vascular plants and mosses</t>
  </si>
  <si>
    <t>http://grbio.org/institution/sichuan-teachers-college</t>
  </si>
  <si>
    <t>Sichuan Teachers College</t>
  </si>
  <si>
    <t>B3112</t>
  </si>
  <si>
    <t>SITC&lt;IH&gt;</t>
  </si>
  <si>
    <t>urn:lsid:biocol.org:col:14053</t>
  </si>
  <si>
    <t>http://biocol.org/urn:lsid:biocol.org:col:14053</t>
  </si>
  <si>
    <t>44 Renmin West Road</t>
  </si>
  <si>
    <t>Nanchong</t>
  </si>
  <si>
    <t>NANCHONG</t>
  </si>
  <si>
    <t>Mainly Sichuan, some Yunnan, Anhui, and Fujian.</t>
  </si>
  <si>
    <t>http://grbio.org/institution/southern-illinois-university</t>
  </si>
  <si>
    <t>Southern Illinois University</t>
  </si>
  <si>
    <t>B3113</t>
  </si>
  <si>
    <t>SIU&lt;IH&gt;</t>
  </si>
  <si>
    <t>http://www.science.siu.edu/plant-biology/herbarium/index.html</t>
  </si>
  <si>
    <t>urn:lsid:biocol.org:col:15043</t>
  </si>
  <si>
    <t>http://biocol.org/urn:lsid:biocol.org:col:15043</t>
  </si>
  <si>
    <t>Carbondale</t>
  </si>
  <si>
    <t>424 Life Science Building.</t>
  </si>
  <si>
    <t>CARBONDALE</t>
  </si>
  <si>
    <t>62901-6509</t>
  </si>
  <si>
    <t>US 080</t>
  </si>
  <si>
    <t>Updated Nov 2011 (staff changes).</t>
  </si>
  <si>
    <t>Worldwide, emphasis on New World; southern Illinois; western Kentucky; southeastern Missouri; Australia; South America; Mexico; Hawaii.</t>
  </si>
  <si>
    <t>http://grbio.org/institution/departamento-de-recursos-naturales-y-ambientales</t>
  </si>
  <si>
    <t>Departamento de Recursos Naturales y Ambientales</t>
  </si>
  <si>
    <t>B3114</t>
  </si>
  <si>
    <t>SJ&lt;IH&gt;</t>
  </si>
  <si>
    <t>Herbario George R. Proctor</t>
  </si>
  <si>
    <t>urn:lsid:biocol.org:col:15661</t>
  </si>
  <si>
    <t>http://biocol.org/urn:lsid:biocol.org:col:15661</t>
  </si>
  <si>
    <t>Area de Investigaciones CientÃ­ficas</t>
  </si>
  <si>
    <t>Edificio Cruz A. Matos&lt;br /&gt;P. O. Box 355147</t>
  </si>
  <si>
    <t>San Juan</t>
  </si>
  <si>
    <t>Edificio Cruz A. Matos&lt;br /&gt;Carr. 8838 km 6.3 El Cinco</t>
  </si>
  <si>
    <t>Rio Piedras</t>
  </si>
  <si>
    <t>West Indies, especially vascular plants of Puerto Rico and Virgin Islands.</t>
  </si>
  <si>
    <t>http://grbio.org/institution/sir-john-cass-college</t>
  </si>
  <si>
    <t>Sir John Cass College</t>
  </si>
  <si>
    <t>B3115</t>
  </si>
  <si>
    <t>SJC&lt;IH&gt;</t>
  </si>
  <si>
    <t>urn:lsid:biocol.org:col:14062</t>
  </si>
  <si>
    <t>http://biocol.org/urn:lsid:biocol.org:col:14062</t>
  </si>
  <si>
    <t>Chemistry and Biology Department</t>
  </si>
  <si>
    <t>Jewry Street, E.</t>
  </si>
  <si>
    <t>SJC transferred to STA.</t>
  </si>
  <si>
    <t>http://grbio.org/institution/st-johns-college-ripon-and-york</t>
  </si>
  <si>
    <t>St. John's College of Ripon and York</t>
  </si>
  <si>
    <t>B3116</t>
  </si>
  <si>
    <t>SJCRY&lt;IH&gt;</t>
  </si>
  <si>
    <t>urn:lsid:biocol.org:col:14135</t>
  </si>
  <si>
    <t>http://biocol.org/urn:lsid:biocol.org:col:14135</t>
  </si>
  <si>
    <t>York Campus, Lord Mayor's Walk</t>
  </si>
  <si>
    <t>York, North Yorkshire</t>
  </si>
  <si>
    <t>YORK</t>
  </si>
  <si>
    <t>http://grbio.org/institution/fairbanks-museum-and-planetarium</t>
  </si>
  <si>
    <t>Fairbanks Museum and Planetarium</t>
  </si>
  <si>
    <t>B3117</t>
  </si>
  <si>
    <t>SJFM&lt;IH&gt;</t>
  </si>
  <si>
    <t>urn:lsid:biocol.org:col:13010</t>
  </si>
  <si>
    <t>http://biocol.org/urn:lsid:biocol.org:col:13010</t>
  </si>
  <si>
    <t>Main and Prospect streets</t>
  </si>
  <si>
    <t>Saint Johnsbury</t>
  </si>
  <si>
    <t>SAINT JOHNSBURY</t>
  </si>
  <si>
    <t>http://grbio.org/institution/san-juan-college</t>
  </si>
  <si>
    <t>San Juan College</t>
  </si>
  <si>
    <t>B3118</t>
  </si>
  <si>
    <t>SJNM&lt;IH&gt;</t>
  </si>
  <si>
    <t>http://www.sanjuancollege.edu/pages/425.asp</t>
  </si>
  <si>
    <t>urn:lsid:biocol.org:col:14919</t>
  </si>
  <si>
    <t>http://biocol.org/urn:lsid:biocol.org:col:14919</t>
  </si>
  <si>
    <t>Math-Science Division, Room 1807</t>
  </si>
  <si>
    <t>4601 College Boulevard</t>
  </si>
  <si>
    <t>Farmington</t>
  </si>
  <si>
    <t>FARMINGTON</t>
  </si>
  <si>
    <t>87402-4699</t>
  </si>
  <si>
    <t>Vascular flora of Four Corners area, San Juan Drainage; Fabaceae; Polygonaceae; Cactaceae; Orchidaceae; Cyperaceae.</t>
  </si>
  <si>
    <t>http://grbio.org/institution/unesp-campus-s%C3%A3o-jos%C3%A9-rio-pr%C3%AAto</t>
  </si>
  <si>
    <t>UNESP, Campus SÃ£o JosÃ© Rio PrÃªto</t>
  </si>
  <si>
    <t>B3119</t>
  </si>
  <si>
    <t>SJRP&lt;IH&gt;</t>
  </si>
  <si>
    <t>urn:lsid:biocol.org:col:14254</t>
  </si>
  <si>
    <t>http://biocol.org/urn:lsid:biocol.org:col:14254</t>
  </si>
  <si>
    <t>Departamento Zoologia e BotÃ¢nica</t>
  </si>
  <si>
    <t>Rua CristÃ³vÃ¢o Colombo, 2265</t>
  </si>
  <si>
    <t>15054-000 SÃ£o JosÃ© do Rio PrÃªto</t>
  </si>
  <si>
    <t>SÃƒO JOSÃ‰ DO RIO PRÃŠTO</t>
  </si>
  <si>
    <t>Updated Oct 2010 (email address update).</t>
  </si>
  <si>
    <t>Southeastern Brazil.</t>
  </si>
  <si>
    <t>http://grbio.org/institution/san-jose-state-university</t>
  </si>
  <si>
    <t>San Jose State University</t>
  </si>
  <si>
    <t>B3120</t>
  </si>
  <si>
    <t>SJSU</t>
  </si>
  <si>
    <t>Carl W Sharsmith Herbarium</t>
  </si>
  <si>
    <t>http://www.sjsu.edu/depts/herbarium/</t>
  </si>
  <si>
    <t>urn:lsid:biocol.org:col:14977</t>
  </si>
  <si>
    <t>http://biocol.org/urn:lsid:biocol.org:col:14977</t>
  </si>
  <si>
    <t>Duncan Hall, Room 354 One Washington Square</t>
  </si>
  <si>
    <t>San Jose</t>
  </si>
  <si>
    <t>SAN JOSE</t>
  </si>
  <si>
    <t>95192-0100</t>
  </si>
  <si>
    <t>Updated Jun 2012 (staff updates).</t>
  </si>
  <si>
    <t>Western U.S., especially California; some Alaska, Mexico, and Europe.</t>
  </si>
  <si>
    <t>http://grbio.org/institution/sung-kyun-kwan-university</t>
  </si>
  <si>
    <t>Sung Kyun Kwan University</t>
  </si>
  <si>
    <t>B3121</t>
  </si>
  <si>
    <t>SKK&lt;IH&gt;</t>
  </si>
  <si>
    <t>urn:lsid:biocol.org:col:14158</t>
  </si>
  <si>
    <t>http://biocol.org/urn:lsid:biocol.org:col:14158</t>
  </si>
  <si>
    <t>Biological  Sciences Department</t>
  </si>
  <si>
    <t>Suwon 440-746</t>
  </si>
  <si>
    <t>300 ChunChun-dong, Suwon, Kyongki-do.</t>
  </si>
  <si>
    <t>Pteridophytes and angiosperms mainly of South Korea.</t>
  </si>
  <si>
    <t>http://grbio.org/institution/skokholm-field-centre</t>
  </si>
  <si>
    <t>Skokholm Field Centre</t>
  </si>
  <si>
    <t>B3122</t>
  </si>
  <si>
    <t>SKM&lt;IH&gt;</t>
  </si>
  <si>
    <t>urn:lsid:biocol.org:col:14063</t>
  </si>
  <si>
    <t>http://biocol.org/urn:lsid:biocol.org:col:14063</t>
  </si>
  <si>
    <t>Skokholm, Dyfed</t>
  </si>
  <si>
    <t>SKOKHOLM</t>
  </si>
  <si>
    <t>SKM no longer exists.</t>
  </si>
  <si>
    <t>http://grbio.org/institution/craven-museum-service</t>
  </si>
  <si>
    <t>Craven Museum Service</t>
  </si>
  <si>
    <t>B3123</t>
  </si>
  <si>
    <t>SKN&lt;IH&gt;</t>
  </si>
  <si>
    <t>urn:lsid:biocol.org:col:12898</t>
  </si>
  <si>
    <t>http://biocol.org/urn:lsid:biocol.org:col:12898</t>
  </si>
  <si>
    <t>Town Hall, High Street</t>
  </si>
  <si>
    <t>Skipton, North Yorkshire BD23 1AH</t>
  </si>
  <si>
    <t>SKIPTON</t>
  </si>
  <si>
    <t>http://grbio.org/institution/latvian-research-institute-agriculture</t>
  </si>
  <si>
    <t>Latvian Research Institute of Agriculture</t>
  </si>
  <si>
    <t>B3124</t>
  </si>
  <si>
    <t>SKR&lt;IH&gt;</t>
  </si>
  <si>
    <t>urn:lsid:biocol.org:col:13479</t>
  </si>
  <si>
    <t>http://biocol.org/urn:lsid:biocol.org:col:13479</t>
  </si>
  <si>
    <t>Skriveri 1, Stuckas Raj.</t>
  </si>
  <si>
    <t>SKRIVERI</t>
  </si>
  <si>
    <t>Plant diseases worldwide.</t>
  </si>
  <si>
    <t>http://grbio.org/institution/stockport-heritage-services</t>
  </si>
  <si>
    <t>Stockport Heritage Services</t>
  </si>
  <si>
    <t>B3125</t>
  </si>
  <si>
    <t>SKT&lt;IH&gt;</t>
  </si>
  <si>
    <t>urn:lsid:biocol.org:col:14142</t>
  </si>
  <si>
    <t>http://biocol.org/urn:lsid:biocol.org:col:14142</t>
  </si>
  <si>
    <t>Turncroft Lane, Woodbank Hall, Woodbank Park</t>
  </si>
  <si>
    <t>Offerton, Stockport SK1 4JR</t>
  </si>
  <si>
    <t>STOCKPORT</t>
  </si>
  <si>
    <t>http://grbio.org/institution/sri-krishnadevaraya-university</t>
  </si>
  <si>
    <t>Sri Krishnadevaraya University</t>
  </si>
  <si>
    <t>B3126</t>
  </si>
  <si>
    <t>SKU&lt;IH&gt;</t>
  </si>
  <si>
    <t>urn:lsid:biocol.org:col:14112</t>
  </si>
  <si>
    <t>http://biocol.org/urn:lsid:biocol.org:col:14112</t>
  </si>
  <si>
    <t>Anantapur 515 003</t>
  </si>
  <si>
    <t>ANANTAPUR</t>
  </si>
  <si>
    <t>India, especially Andhra Pradesh.</t>
  </si>
  <si>
    <t>http://grbio.org/institution/university-sierra-leone-njala-university-college</t>
  </si>
  <si>
    <t>University of Sierra Leone, Njala University College</t>
  </si>
  <si>
    <t>B3127</t>
  </si>
  <si>
    <t>SL&lt;IH&gt;</t>
  </si>
  <si>
    <t>urn:lsid:biocol.org:col:14608</t>
  </si>
  <si>
    <t>http://biocol.org/urn:lsid:biocol.org:col:14608</t>
  </si>
  <si>
    <t>Private Mail Bag</t>
  </si>
  <si>
    <t>Western tropical Africa, including carpological collection.</t>
  </si>
  <si>
    <t>http://grbio.org/institution/south-london-botanical-institute</t>
  </si>
  <si>
    <t>South London Botanical Institute</t>
  </si>
  <si>
    <t>B3128</t>
  </si>
  <si>
    <t>SLBI&lt;IH&gt;</t>
  </si>
  <si>
    <t>Hume's Herbarium</t>
  </si>
  <si>
    <t>urn:lsid:biocol.org:col:14099</t>
  </si>
  <si>
    <t>http://biocol.org/urn:lsid:biocol.org:col:14099</t>
  </si>
  <si>
    <t>Great Britain; Ireland; Europe; all groups.</t>
  </si>
  <si>
    <t>http://grbio.org/institution/east-high-school</t>
  </si>
  <si>
    <t>East High School</t>
  </si>
  <si>
    <t>B3129</t>
  </si>
  <si>
    <t>SLC&lt;IH&gt;</t>
  </si>
  <si>
    <t>urn:lsid:biocol.org:col:15443</t>
  </si>
  <si>
    <t>http://biocol.org/urn:lsid:biocol.org:col:15443</t>
  </si>
  <si>
    <t>Salt Lake City</t>
  </si>
  <si>
    <t>SALT LAKE CITY</t>
  </si>
  <si>
    <t>Updated Mar 2007. Most of SLC, which contained A. O. Garrett collections, transferred to UT when Mr. Garrett died in 1948. UT has been called Garrett Herbarium since that time. Remainder of SLC transferred to UT in 1988. Contact Ann Kelsey, kelsey@umnh.utah.edu</t>
  </si>
  <si>
    <t>http://grbio.org/institution/slapton-ley-field-centre</t>
  </si>
  <si>
    <t>Slapton Ley Field Centre</t>
  </si>
  <si>
    <t>B3130</t>
  </si>
  <si>
    <t>SLFC&lt;IH&gt;</t>
  </si>
  <si>
    <t>urn:lsid:biocol.org:col:14064</t>
  </si>
  <si>
    <t>http://biocol.org/urn:lsid:biocol.org:col:14064</t>
  </si>
  <si>
    <t>Slapton, Kingsbridge, Devon</t>
  </si>
  <si>
    <t>SLAPTON</t>
  </si>
  <si>
    <t>http://grbio.org/institution/soci%C3%A9t%C3%A9-linn%C3%A9enne-de-lyon</t>
  </si>
  <si>
    <t>SociÃ©tÃ© LinnÃ©enne de Lyon</t>
  </si>
  <si>
    <t>B3131</t>
  </si>
  <si>
    <t>SLL&lt;IH&gt;</t>
  </si>
  <si>
    <t>http://www.linneenne-lyon.org</t>
  </si>
  <si>
    <t>urn:lsid:biocol.org:col:15112</t>
  </si>
  <si>
    <t>http://biocol.org/urn:lsid:biocol.org:col:15112</t>
  </si>
  <si>
    <t>33 rue Bossuet</t>
  </si>
  <si>
    <t>F-69006 Lyon</t>
  </si>
  <si>
    <t>France; Italy; northern Africa; Switzerland.</t>
  </si>
  <si>
    <t>http://grbio.org/institution/comenius-university</t>
  </si>
  <si>
    <t>Comenius University</t>
  </si>
  <si>
    <t>B3132</t>
  </si>
  <si>
    <t>SLO&lt;IH&gt;</t>
  </si>
  <si>
    <t>http://www.fns.uniba.sk/~kbo/</t>
  </si>
  <si>
    <t>urn:lsid:biocol.org:col:15337</t>
  </si>
  <si>
    <t>http://biocol.org/urn:lsid:biocol.org:col:15337</t>
  </si>
  <si>
    <t>RÃ©vovÃ¡ 39</t>
  </si>
  <si>
    <t>CS-811 02 Bratislava 1</t>
  </si>
  <si>
    <t>http://grbio.org/institution/universidad-aut%C3%B3noma-de-san-luis-potos%C3%AD</t>
  </si>
  <si>
    <t>Universidad AutÃ³noma de San Luis PotosÃ­</t>
  </si>
  <si>
    <t>B3133</t>
  </si>
  <si>
    <t>SLPM&lt;IH&gt;</t>
  </si>
  <si>
    <t>Herbario "Isidro Palacios"</t>
  </si>
  <si>
    <t>http://slpm.uaslp.mx</t>
  </si>
  <si>
    <t>urn:lsid:biocol.org:col:13106</t>
  </si>
  <si>
    <t>http://biocol.org/urn:lsid:biocol.org:col:13106</t>
  </si>
  <si>
    <t>Instituto de InvestigaciÃ³n de Zonas DesÃ©rticas</t>
  </si>
  <si>
    <t>Altair 200  Colonia del Llano</t>
  </si>
  <si>
    <t>78377 San Luis PotosÃ­</t>
  </si>
  <si>
    <t>San Luis PotosÃ­</t>
  </si>
  <si>
    <t>SAN LUIS POTOSÃ</t>
  </si>
  <si>
    <t>Updated Sep 2012 (web URL added, staff updated, institutional email updated).</t>
  </si>
  <si>
    <t>All plant groups; San Luis PotosÃ­.</t>
  </si>
  <si>
    <t>http://grbio.org/institution/slippery-rock-university</t>
  </si>
  <si>
    <t>Slippery Rock University</t>
  </si>
  <si>
    <t>B3134</t>
  </si>
  <si>
    <t>SLRO&lt;IH&gt;</t>
  </si>
  <si>
    <t>urn:lsid:biocol.org:col:14066</t>
  </si>
  <si>
    <t>http://biocol.org/urn:lsid:biocol.org:col:14066</t>
  </si>
  <si>
    <t>Slippery Rock</t>
  </si>
  <si>
    <t>105G Vincent Science Hall.</t>
  </si>
  <si>
    <t>SLIPPERY ROCK</t>
  </si>
  <si>
    <t>16057-1326</t>
  </si>
  <si>
    <t>http://grbio.org/institution/st-leonards-and-st-katherines-schools</t>
  </si>
  <si>
    <t>St. Leonard's and St. Katherine's Schools</t>
  </si>
  <si>
    <t>B3135</t>
  </si>
  <si>
    <t>SLSK&lt;IH&gt;</t>
  </si>
  <si>
    <t>urn:lsid:biocol.org:col:14140</t>
  </si>
  <si>
    <t>http://biocol.org/urn:lsid:biocol.org:col:14140</t>
  </si>
  <si>
    <t>St. Andrews, Fife Region</t>
  </si>
  <si>
    <t>SAINT ANDREWS</t>
  </si>
  <si>
    <t>http://grbio.org/institution/teachers-college</t>
  </si>
  <si>
    <t>Teachers College</t>
  </si>
  <si>
    <t>B3136</t>
  </si>
  <si>
    <t>SLTC&lt;IH&gt;</t>
  </si>
  <si>
    <t>urn:lsid:biocol.org:col:14181</t>
  </si>
  <si>
    <t>http://biocol.org/urn:lsid:biocol.org:col:14181</t>
  </si>
  <si>
    <t>Arciszewskiego 22</t>
  </si>
  <si>
    <t>PL-76-200 Slupsk</t>
  </si>
  <si>
    <t>SLUPSK</t>
  </si>
  <si>
    <t>Poland, especially Pomerania and coastal areas.</t>
  </si>
  <si>
    <t>http://grbio.org/institution/laurentian-university</t>
  </si>
  <si>
    <t>Laurentian University</t>
  </si>
  <si>
    <t>B3137</t>
  </si>
  <si>
    <t>SLU&lt;IH&gt;</t>
  </si>
  <si>
    <t>urn:lsid:biocol.org:col:13485</t>
  </si>
  <si>
    <t>http://biocol.org/urn:lsid:biocol.org:col:13485</t>
  </si>
  <si>
    <t>Sudbury</t>
  </si>
  <si>
    <t>SUDBURY</t>
  </si>
  <si>
    <t>P3E 2C6</t>
  </si>
  <si>
    <t>Mainly northern Ontario and arctic; some North America, Britain, Malaysia, and Australia.</t>
  </si>
  <si>
    <t>9 March 2015 - 3:52pm EDT</t>
  </si>
  <si>
    <t>http://grbio.org/institution/shah-abdul-latif-university</t>
  </si>
  <si>
    <t>Shah Abdul Latif University</t>
  </si>
  <si>
    <t>B3138</t>
  </si>
  <si>
    <t>SLUBGH&lt;IH&gt;</t>
  </si>
  <si>
    <t>http://www.cbc-salu.org</t>
  </si>
  <si>
    <t>http://grbio.org/cool/58ep-rd96</t>
  </si>
  <si>
    <t>Shah Latif University Botanical Garden &amp; Herbarium</t>
  </si>
  <si>
    <t>Khairpur(Mir's)</t>
  </si>
  <si>
    <t>Shah Abdul Latif University, Khairpur( Mir's), Sindh-Pakistan</t>
  </si>
  <si>
    <t>Khairpur</t>
  </si>
  <si>
    <t>Entered Oct 2009. SLUBGH is supported by  the Botanical Garden.  The Botanical Garden contains a humid tropical conservatory, the  Linnaeus Systematics Corner (reference Library), and a seed bank (for collection and conservation of Germplasm of wild species). An artist is also on staff.</t>
  </si>
  <si>
    <t>Subtropical thorn forest and riverine forest (Indus).</t>
  </si>
  <si>
    <t>http://grbio.org/institution/chongqing-municipal-academy-chinese-materia-medica</t>
  </si>
  <si>
    <t>Chongqing Municipal Academy of Chinese Materia Medica</t>
  </si>
  <si>
    <t>B3139</t>
  </si>
  <si>
    <t>SM&lt;IH&gt;</t>
  </si>
  <si>
    <t>urn:lsid:biocol.org:col:12811</t>
  </si>
  <si>
    <t>http://biocol.org/urn:lsid:biocol.org:col:12811</t>
  </si>
  <si>
    <t>Chongqing 400065</t>
  </si>
  <si>
    <t>Chongqing, Nanan, Huang Jue Ya.</t>
  </si>
  <si>
    <t>In 1997, Chongqing became a municipality of the Central Government; the former Sichuan Institute of Chinese Materia Medica was changed to Chongqing Municipal Academy of Chinese Materia Medica.</t>
  </si>
  <si>
    <t>Chongqing Municipality; Sichuan Province; medicinal plants.</t>
  </si>
  <si>
    <t>http://grbio.org/institution/simao-forestry-bureau</t>
  </si>
  <si>
    <t>Simao Forestry Bureau</t>
  </si>
  <si>
    <t>B3140</t>
  </si>
  <si>
    <t>SMAO&lt;IH&gt;</t>
  </si>
  <si>
    <t>urn:lsid:biocol.org:col:14059</t>
  </si>
  <si>
    <t>http://biocol.org/urn:lsid:biocol.org:col:14059</t>
  </si>
  <si>
    <t>Simao</t>
  </si>
  <si>
    <t>SIMAO</t>
  </si>
  <si>
    <t>China, especially Simao.</t>
  </si>
  <si>
    <t>http://grbio.org/institution/%C5%A1ari%C5%A1sk%C3%A9-m%C3%BAzeum</t>
  </si>
  <si>
    <t>Å ariÅ¡skÃ© MÃºzeum</t>
  </si>
  <si>
    <t>B3141</t>
  </si>
  <si>
    <t>SMB&lt;IH&gt;</t>
  </si>
  <si>
    <t>http://grbio.org/cool/8idg-801q</t>
  </si>
  <si>
    <t>RadnicnÃ© nÃ¡m. 13</t>
  </si>
  <si>
    <t>SK-085 01 Bardejov</t>
  </si>
  <si>
    <t>BARDEJOV</t>
  </si>
  <si>
    <t>Northeastern Slovakia.</t>
  </si>
  <si>
    <t>http://grbio.org/institution/stredoslovensk%C3%A9-m%C3%BAzeum</t>
  </si>
  <si>
    <t>StredoslovenskÃ© mÃºzeum</t>
  </si>
  <si>
    <t>B3142</t>
  </si>
  <si>
    <t>SMBB&lt;IH&gt;</t>
  </si>
  <si>
    <t>http://grbio.org/cool/wqk5-4tr4</t>
  </si>
  <si>
    <t>TihÃ¡niovskÃ½ kaï¿½tiel</t>
  </si>
  <si>
    <t>RadvanskÃ¡ 27</t>
  </si>
  <si>
    <t>SK-974 05 BanskÃ¡ Bystrica</t>
  </si>
  <si>
    <t>BANSKÃ BYSTRICA</t>
  </si>
  <si>
    <t>Slovakia, especially central Slovakia and Bohemia.</t>
  </si>
  <si>
    <t>http://grbio.org/institution/saint-michaels-college</t>
  </si>
  <si>
    <t>Saint Michael's College</t>
  </si>
  <si>
    <t>B3143</t>
  </si>
  <si>
    <t>SMCW&lt;IH&gt;</t>
  </si>
  <si>
    <t>urn:lsid:biocol.org:col:13970</t>
  </si>
  <si>
    <t>http://biocol.org/urn:lsid:biocol.org:col:13970</t>
  </si>
  <si>
    <t>Winooski Park</t>
  </si>
  <si>
    <t>Winooski</t>
  </si>
  <si>
    <t>COLCHESTER</t>
  </si>
  <si>
    <t>http://grbio.org/institution/universidade-federal-de-santa-maria</t>
  </si>
  <si>
    <t>Universidade Federal de Santa Maria</t>
  </si>
  <si>
    <t>B3144</t>
  </si>
  <si>
    <t>SMDB&lt;IH&gt;</t>
  </si>
  <si>
    <t>urn:lsid:biocol.org:col:14337</t>
  </si>
  <si>
    <t>http://biocol.org/urn:lsid:biocol.org:col:14337</t>
  </si>
  <si>
    <t>Centro de CiÃªncias Naturais e Exatas</t>
  </si>
  <si>
    <t>Campus Camobi</t>
  </si>
  <si>
    <t>97105-900 Santa Maria</t>
  </si>
  <si>
    <t>Faixa de Camobi, Km 9, Campus UniversitÃ¡rio.</t>
  </si>
  <si>
    <t>SANTA MARIA</t>
  </si>
  <si>
    <t>Rio Grande do Sul.</t>
  </si>
  <si>
    <t>http://grbio.org/institution/universidad-nacional-mayor-de-san-marcos</t>
  </si>
  <si>
    <t>Universidad Nacional Mayor de San Marcos</t>
  </si>
  <si>
    <t>B3145</t>
  </si>
  <si>
    <t>SMF&lt;IH&gt;</t>
  </si>
  <si>
    <t>urn:lsid:biocol.org:col:14362</t>
  </si>
  <si>
    <t>http://biocol.org/urn:lsid:biocol.org:col:14362</t>
  </si>
  <si>
    <t>Instituto de BotÃ¡nica y Recursos Vegetales TerapÃ©uticos</t>
  </si>
  <si>
    <t>Casilla 3551</t>
  </si>
  <si>
    <t>Lima 1</t>
  </si>
  <si>
    <t>Peru and the neotropics; economic plants.</t>
  </si>
  <si>
    <t>http://grbio.org/institution/saint-meinrad-college-liberal-arts</t>
  </si>
  <si>
    <t>Saint Meinrad College of Liberal Arts</t>
  </si>
  <si>
    <t>B3146</t>
  </si>
  <si>
    <t>SMH&lt;IH&gt;</t>
  </si>
  <si>
    <t>urn:lsid:biocol.org:col:13969</t>
  </si>
  <si>
    <t>http://biocol.org/urn:lsid:biocol.org:col:13969</t>
  </si>
  <si>
    <t>Saint Meinrad</t>
  </si>
  <si>
    <t>SAINT MEINRAD</t>
  </si>
  <si>
    <t>47577-1022</t>
  </si>
  <si>
    <t>Updated Jun 2012.  College closed in approximately 1997.  The herbarium was donated to the Friesner Herbarium at Butler University  (BUT)</t>
  </si>
  <si>
    <t>http://grbio.org/institution/prince-rupert-forest-region</t>
  </si>
  <si>
    <t>Prince Rupert Forest Region</t>
  </si>
  <si>
    <t>B3147</t>
  </si>
  <si>
    <t>SMI&lt;IH&gt;</t>
  </si>
  <si>
    <t>urn:lsid:biocol.org:col:13885</t>
  </si>
  <si>
    <t>http://biocol.org/urn:lsid:biocol.org:col:13885</t>
  </si>
  <si>
    <t>Ministry of Forests</t>
  </si>
  <si>
    <t>Postal Bag 5000</t>
  </si>
  <si>
    <t>Smithers</t>
  </si>
  <si>
    <t>3726 Alfred Street.</t>
  </si>
  <si>
    <t>SMITHERS</t>
  </si>
  <si>
    <t>V0J 2N0</t>
  </si>
  <si>
    <t>Northwestern British Columbia.</t>
  </si>
  <si>
    <t>http://grbio.org/institution/simao-district-national-medical-and-pharmaceutical-institute</t>
  </si>
  <si>
    <t>Simao District National Medical and Pharmaceutical Institute</t>
  </si>
  <si>
    <t>B3148</t>
  </si>
  <si>
    <t>SMN&lt;IH&gt;</t>
  </si>
  <si>
    <t>urn:lsid:biocol.org:col:14058</t>
  </si>
  <si>
    <t>http://biocol.org/urn:lsid:biocol.org:col:14058</t>
  </si>
  <si>
    <t>China, especially medicinal plants of Simao District.</t>
  </si>
  <si>
    <t>http://grbio.org/institution/samara-university</t>
  </si>
  <si>
    <t>Samara University</t>
  </si>
  <si>
    <t>B3149</t>
  </si>
  <si>
    <t>SMR&lt;IH&gt;</t>
  </si>
  <si>
    <t>urn:lsid:biocol.org:col:15170</t>
  </si>
  <si>
    <t>http://biocol.org/urn:lsid:biocol.org:col:15170</t>
  </si>
  <si>
    <t>Department for Ecology, Botany, and Nature Protection</t>
  </si>
  <si>
    <t>Akademika Pavlova Street 1</t>
  </si>
  <si>
    <t>Samara 443011</t>
  </si>
  <si>
    <t>SAMARA</t>
  </si>
  <si>
    <t>Volga-Ural region of Russia.</t>
  </si>
  <si>
    <t>http://grbio.org/institution/stavropol-museum-local-studies</t>
  </si>
  <si>
    <t>Stavropol Museum of Local Studies</t>
  </si>
  <si>
    <t>B3150</t>
  </si>
  <si>
    <t>SMRS&lt;IH&gt;</t>
  </si>
  <si>
    <t>urn:lsid:biocol.org:col:15240</t>
  </si>
  <si>
    <t>http://biocol.org/urn:lsid:biocol.org:col:15240</t>
  </si>
  <si>
    <t>Dzerzhinskogo Street 35</t>
  </si>
  <si>
    <t>Stavropol 355000</t>
  </si>
  <si>
    <t>http://grbio.org/institution/missouri-state-university</t>
  </si>
  <si>
    <t>Missouri State University</t>
  </si>
  <si>
    <t>B3151</t>
  </si>
  <si>
    <t>SMS&lt;IH&gt;</t>
  </si>
  <si>
    <t>Ozarks Regional Herbarium</t>
  </si>
  <si>
    <t>http://biology.missouristate.edu/Herbarium/</t>
  </si>
  <si>
    <t>urn:lsid:biocol.org:col:15364</t>
  </si>
  <si>
    <t>http://biocol.org/urn:lsid:biocol.org:col:15364</t>
  </si>
  <si>
    <t>Kings Street Annex.</t>
  </si>
  <si>
    <t>Updated Sep 2006. 30 000 bryophytes transferred to MO. Formerly called Southwest Missouri State University.</t>
  </si>
  <si>
    <t>Vascular and bryophyte flora of Interior Highlands of North America; Chinese bryophytes.</t>
  </si>
  <si>
    <t>http://grbio.org/institution/southern-methodist-university</t>
  </si>
  <si>
    <t>Southern Methodist University</t>
  </si>
  <si>
    <t>B3152</t>
  </si>
  <si>
    <t>SMU&lt;IH&gt;</t>
  </si>
  <si>
    <t>http://www.brit.org</t>
  </si>
  <si>
    <t>urn:lsid:biocol.org:col:15635</t>
  </si>
  <si>
    <t>http://biocol.org/urn:lsid:biocol.org:col:15635</t>
  </si>
  <si>
    <t>Dallas</t>
  </si>
  <si>
    <t>DALLAS</t>
  </si>
  <si>
    <t>75275-0376</t>
  </si>
  <si>
    <t>Updated Oct 2006. SMU (387 500 specimens) transferred on permanent loan to BRIT in 1987. Contact Amanda K. Neill, aneill@brit.org</t>
  </si>
  <si>
    <t>http://grbio.org/institution/school-medicine-women</t>
  </si>
  <si>
    <t>School of Medicine for Women</t>
  </si>
  <si>
    <t>B3153</t>
  </si>
  <si>
    <t>SMW&lt;IH&gt;</t>
  </si>
  <si>
    <t>urn:lsid:biocol.org:col:13985</t>
  </si>
  <si>
    <t>http://biocol.org/urn:lsid:biocol.org:col:13985</t>
  </si>
  <si>
    <t>SMW transferred to CMM.</t>
  </si>
  <si>
    <t>http://grbio.org/institution/south-china-normal-university</t>
  </si>
  <si>
    <t>South China Normal University</t>
  </si>
  <si>
    <t>B3154</t>
  </si>
  <si>
    <t>SN&lt;IH&gt;</t>
  </si>
  <si>
    <t>urn:lsid:biocol.org:col:14090</t>
  </si>
  <si>
    <t>http://biocol.org/urn:lsid:biocol.org:col:14090</t>
  </si>
  <si>
    <t>Shipai</t>
  </si>
  <si>
    <t>China, especially Guangdong, Guangxi, Hunan, and Fujian.</t>
  </si>
  <si>
    <t>http://grbio.org/institution/saint-norbert-college</t>
  </si>
  <si>
    <t>Saint Norbert College</t>
  </si>
  <si>
    <t>B3155</t>
  </si>
  <si>
    <t>SNC&lt;IH&gt;</t>
  </si>
  <si>
    <t>Heraly MacDonald Herbarium</t>
  </si>
  <si>
    <t>urn:lsid:biocol.org:col:13971</t>
  </si>
  <si>
    <t>http://biocol.org/urn:lsid:biocol.org:col:13971</t>
  </si>
  <si>
    <t>Natural Sciences Division</t>
  </si>
  <si>
    <t>De Pere</t>
  </si>
  <si>
    <t>DE PERE</t>
  </si>
  <si>
    <t>Updated Mar 2010 (non-functional email addersses removed).</t>
  </si>
  <si>
    <t>Vascular plants worldwide, especially Wisconsin.</t>
  </si>
  <si>
    <t>http://grbio.org/institution/guildford-museum</t>
  </si>
  <si>
    <t>Guildford Museum</t>
  </si>
  <si>
    <t>B3156</t>
  </si>
  <si>
    <t>SNHS&lt;IH&gt;</t>
  </si>
  <si>
    <t>urn:lsid:biocol.org:col:13161</t>
  </si>
  <si>
    <t>http://biocol.org/urn:lsid:biocol.org:col:13161</t>
  </si>
  <si>
    <t>Surrey Natural History Society</t>
  </si>
  <si>
    <t>SNHS no longer exists.</t>
  </si>
  <si>
    <t>http://grbio.org/institution/western-new-mexico-university</t>
  </si>
  <si>
    <t>Western New Mexico University</t>
  </si>
  <si>
    <t>B3157</t>
  </si>
  <si>
    <t>SNM&lt;IH&gt;</t>
  </si>
  <si>
    <t>Dale A. Zimmerman Herbarium</t>
  </si>
  <si>
    <t>urn:lsid:biocol.org:col:15486</t>
  </si>
  <si>
    <t>http://biocol.org/urn:lsid:biocol.org:col:15486</t>
  </si>
  <si>
    <t>1000 W. College Avenue&lt;br /&gt;PO Box 680</t>
  </si>
  <si>
    <t>Silver City</t>
  </si>
  <si>
    <t>SILVER CITY</t>
  </si>
  <si>
    <t>88061 (USPS), 88062 (UPS)</t>
  </si>
  <si>
    <t>Southwestern New Mexico.</t>
  </si>
  <si>
    <t>http://grbio.org/institution/sabah-parks</t>
  </si>
  <si>
    <t>Sabah Parks</t>
  </si>
  <si>
    <t>B3158</t>
  </si>
  <si>
    <t>SNP&lt;IH&gt;</t>
  </si>
  <si>
    <t>http://www.sabahparks.org.my</t>
  </si>
  <si>
    <t>urn:lsid:biocol.org:col:15856</t>
  </si>
  <si>
    <t>http://biocol.org/urn:lsid:biocol.org:col:15856</t>
  </si>
  <si>
    <t>Research and Education Division</t>
  </si>
  <si>
    <t>P.O. Box 10626</t>
  </si>
  <si>
    <t>88806 Kota Kinabalu</t>
  </si>
  <si>
    <t>Block K, Lot No. 1-3, Tingkat 1, Kompleks Sinsuran, Peti Surat 10626</t>
  </si>
  <si>
    <t>KOTA KINABALU</t>
  </si>
  <si>
    <t>Sabah;, especially montane areas; all plant groups.</t>
  </si>
  <si>
    <t>http://grbio.org/institution/sehlabathebe-national-park</t>
  </si>
  <si>
    <t>Sehlabathebe National Park</t>
  </si>
  <si>
    <t>B3159</t>
  </si>
  <si>
    <t>SNPH&lt;IH&gt;</t>
  </si>
  <si>
    <t>urn:lsid:biocol.org:col:13989</t>
  </si>
  <si>
    <t>http://biocol.org/urn:lsid:biocol.org:col:13989</t>
  </si>
  <si>
    <t>P.O. Box 92</t>
  </si>
  <si>
    <t>Ministry of Agriculture (Conservation Division), Industrial Area, Old Thaba Bosiu Building, Moshoeshoe Road.</t>
  </si>
  <si>
    <t>SEHLABATHEBE</t>
  </si>
  <si>
    <t>SNPH mainly developed between 1974 and 1979 by U.S. Peace Corps volunteers based in Sehlabathebe National Park.</t>
  </si>
  <si>
    <t>Lesotho, especially Maluti and Drakensberg.</t>
  </si>
  <si>
    <t>http://grbio.org/institution/seoul-national-university-0</t>
  </si>
  <si>
    <t>B3160</t>
  </si>
  <si>
    <t>SNU&lt;IH&gt;</t>
  </si>
  <si>
    <t>urn:lsid:biocol.org:col:13993</t>
  </si>
  <si>
    <t>http://biocol.org/urn:lsid:biocol.org:col:13993</t>
  </si>
  <si>
    <t>Seoul 151-747</t>
  </si>
  <si>
    <t>San 56-1 Shirim-dong, Kwanak-ku.</t>
  </si>
  <si>
    <t>Korea, including North Korea; Japan; eastern Siberia; vascular plants and marine algae; phytoplankton slides.</t>
  </si>
  <si>
    <t>http://grbio.org/institution/seoul-national-university-1</t>
  </si>
  <si>
    <t>B3161</t>
  </si>
  <si>
    <t>SNUA&lt;IH&gt;</t>
  </si>
  <si>
    <t>http://plaza.snu.ac.kr/~arbor</t>
  </si>
  <si>
    <t>urn:lsid:biocol.org:col:15084</t>
  </si>
  <si>
    <t>http://biocol.org/urn:lsid:biocol.org:col:15084</t>
  </si>
  <si>
    <t>The  Arboretum</t>
  </si>
  <si>
    <t>College of Agriculture &amp; Life Sciences</t>
  </si>
  <si>
    <t>Seoul 151-921</t>
  </si>
  <si>
    <t>Updated May 2011 (staff, contact update).</t>
  </si>
  <si>
    <t>South Korea, Japan, central China, and Nepal.</t>
  </si>
  <si>
    <t>http://grbio.org/institution/shropshire-and-north-wales-natural-history-and-antiquarian-society</t>
  </si>
  <si>
    <t>Shropshire and North Wales Natural History and Antiquarian Society</t>
  </si>
  <si>
    <t>B3162</t>
  </si>
  <si>
    <t>SNW&lt;IH&gt;</t>
  </si>
  <si>
    <t>urn:lsid:biocol.org:col:14040</t>
  </si>
  <si>
    <t>http://biocol.org/urn:lsid:biocol.org:col:14040</t>
  </si>
  <si>
    <t>SNW transferred to SHY.</t>
  </si>
  <si>
    <t>http://grbio.org/institution/sofia-university</t>
  </si>
  <si>
    <t>Sofia University</t>
  </si>
  <si>
    <t>B3163</t>
  </si>
  <si>
    <t>SO&lt;IH&gt;</t>
  </si>
  <si>
    <t>urn:lsid:biocol.org:col:14079</t>
  </si>
  <si>
    <t>http://biocol.org/urn:lsid:biocol.org:col:14079</t>
  </si>
  <si>
    <t>8 Dragan Tzankov Boulevard</t>
  </si>
  <si>
    <t>1164 Sofia</t>
  </si>
  <si>
    <t>SOFIA</t>
  </si>
  <si>
    <t>Southern Europe, especially Bulgaria, Greece, Macedonia, and Albania; Cuba.</t>
  </si>
  <si>
    <t>http://grbio.org/institution/agricultural-university-plovdiv</t>
  </si>
  <si>
    <t>Agricultural University of Plovdiv</t>
  </si>
  <si>
    <t>B3164</t>
  </si>
  <si>
    <t>SOA&lt;IH&gt;</t>
  </si>
  <si>
    <t>http://www.botanica.hit.bg/SOA.htm</t>
  </si>
  <si>
    <t>urn:lsid:biocol.org:col:15365</t>
  </si>
  <si>
    <t>http://biocol.org/urn:lsid:biocol.org:col:15365</t>
  </si>
  <si>
    <t>12 Mendeleev Street</t>
  </si>
  <si>
    <t>4000 Plovdiv</t>
  </si>
  <si>
    <t>PLOVDIV</t>
  </si>
  <si>
    <t>Updated Sep 2006. Formerly Herbarium of College of Agriculture "Georgi Dimitroff." Moved to Plovdiv in 1980. Formerly Vassil Kolarov Higher Agricultural Institute. Formerly listed under SOFIA. Other web addresses: http://www.au-plovdiv.bg</t>
  </si>
  <si>
    <t>http://grbio.org/institution/husite-museum-tabor</t>
  </si>
  <si>
    <t>Husite Museum Tabor</t>
  </si>
  <si>
    <t>B3165</t>
  </si>
  <si>
    <t>SOB&lt;IH&gt;</t>
  </si>
  <si>
    <t>http://www.tabor.cz/muzeum</t>
  </si>
  <si>
    <t>urn:lsid:biocol.org:col:15168</t>
  </si>
  <si>
    <t>http://biocol.org/urn:lsid:biocol.org:col:15168</t>
  </si>
  <si>
    <t>Petra Voka 152</t>
  </si>
  <si>
    <t>392 01 Sobeslav</t>
  </si>
  <si>
    <t>SOBESLAV</t>
  </si>
  <si>
    <t>Czech Republic, especially southern Bohemia.</t>
  </si>
  <si>
    <t>http://grbio.org/institution/southern-oregon-university</t>
  </si>
  <si>
    <t>Southern Oregon University</t>
  </si>
  <si>
    <t>B3166</t>
  </si>
  <si>
    <t>SOC&lt;IH&gt;</t>
  </si>
  <si>
    <t>http://www.sou.edu/Biology/Herbarium/Herbarium.htm</t>
  </si>
  <si>
    <t>urn:lsid:biocol.org:col:14864</t>
  </si>
  <si>
    <t>http://biocol.org/urn:lsid:biocol.org:col:14864</t>
  </si>
  <si>
    <t>Ashland</t>
  </si>
  <si>
    <t>ASHLAND</t>
  </si>
  <si>
    <t>Vascular plants of southern Oregon; bryophytes and lichens of the Pacific Northwest.</t>
  </si>
  <si>
    <t>http://grbio.org/institution/sofyivka-national-dendrological-park</t>
  </si>
  <si>
    <t>Sofyivka National Dendrological Park</t>
  </si>
  <si>
    <t>B3167</t>
  </si>
  <si>
    <t>SOF&lt;IH&gt;</t>
  </si>
  <si>
    <t>http://grbio.org/cool/ppxb-tmds</t>
  </si>
  <si>
    <t>Department of Herbaceous Plants of the Natural and Cultural Flora</t>
  </si>
  <si>
    <t>12a Kyivska St.</t>
  </si>
  <si>
    <t>Uman'</t>
  </si>
  <si>
    <t>UMAN'</t>
  </si>
  <si>
    <t>Entered Oct  2008.</t>
  </si>
  <si>
    <t>Native and introduced flora, especially trees, of Eastern Europe, especially Ukraine</t>
  </si>
  <si>
    <t>http://grbio.org/institution/okresn%C3%AD-muzeum-sokolov-regional-muzeum</t>
  </si>
  <si>
    <t>OkresnÃ­ muzeum Sokolov (Regional Muzeum)</t>
  </si>
  <si>
    <t>B3168</t>
  </si>
  <si>
    <t>SOKO&lt;IH&gt;</t>
  </si>
  <si>
    <t>http://www.volny.cz/muzeumsokolov</t>
  </si>
  <si>
    <t>urn:lsid:biocol.org:col:13803</t>
  </si>
  <si>
    <t>http://biocol.org/urn:lsid:biocol.org:col:13803</t>
  </si>
  <si>
    <t>ZÃ¡meckÃ¡ 1</t>
  </si>
  <si>
    <t>CZ-356 01 Sokolov</t>
  </si>
  <si>
    <t>SOKOLOV</t>
  </si>
  <si>
    <t>Europe, especially Czech Republic, Slovakia, and Austria.</t>
  </si>
  <si>
    <t>http://grbio.org/institution/bulgarian-academy-sciences</t>
  </si>
  <si>
    <t>Bulgarian Academy of Sciences</t>
  </si>
  <si>
    <t>B3169</t>
  </si>
  <si>
    <t>SOM&lt;IH&gt;</t>
  </si>
  <si>
    <t>Vascular  Plants and Mosses Collections</t>
  </si>
  <si>
    <t>urn:lsid:biocol.org:col:12731</t>
  </si>
  <si>
    <t>http://biocol.org/urn:lsid:biocol.org:col:12731</t>
  </si>
  <si>
    <t>23 Acad. G. Bonchev Street</t>
  </si>
  <si>
    <t>BG-1113 Sofia</t>
  </si>
  <si>
    <t>Updated Mar 2011</t>
  </si>
  <si>
    <t>Vascular plants and mosses worldwide, especially Bulgaria and Balkan Peninsula.</t>
  </si>
  <si>
    <t>http://grbio.org/institution/bulgarian-academy-sciences-0</t>
  </si>
  <si>
    <t>B3170</t>
  </si>
  <si>
    <t>SOMF&lt;IH&gt;</t>
  </si>
  <si>
    <t>Mycological Collection</t>
  </si>
  <si>
    <t>urn:lsid:biocol.org:col:12730</t>
  </si>
  <si>
    <t>http://biocol.org/urn:lsid:biocol.org:col:12730</t>
  </si>
  <si>
    <t>Institute of Biodiversity and Ecosystem Research</t>
  </si>
  <si>
    <t>2 Gagarin St</t>
  </si>
  <si>
    <t>Updated Feb 2011 (major update).</t>
  </si>
  <si>
    <t>Fungi, including lichenized fungi.</t>
  </si>
  <si>
    <t>http://grbio.org/institution/silesian-medical-school-katowice</t>
  </si>
  <si>
    <t>Silesian Medical School in Katowice</t>
  </si>
  <si>
    <t>B3171</t>
  </si>
  <si>
    <t>SOSN&lt;IH&gt;</t>
  </si>
  <si>
    <t>urn:lsid:biocol.org:col:14055</t>
  </si>
  <si>
    <t>http://biocol.org/urn:lsid:biocol.org:col:14055</t>
  </si>
  <si>
    <t>Subdepartment of Herbal Science</t>
  </si>
  <si>
    <t>OstrogÃ³rska 30</t>
  </si>
  <si>
    <t>PL-41-200 Sosnowiec</t>
  </si>
  <si>
    <t>SOSNOWIEC</t>
  </si>
  <si>
    <t>Western Carpathian Mountains and adjacent areas; Upper Silesia region.</t>
  </si>
  <si>
    <t>http://grbio.org/institution/college-ozarks</t>
  </si>
  <si>
    <t>College of the Ozarks</t>
  </si>
  <si>
    <t>B3172</t>
  </si>
  <si>
    <t>SOTO&lt;IH&gt;</t>
  </si>
  <si>
    <t>urn:lsid:biocol.org:col:12874</t>
  </si>
  <si>
    <t>http://biocol.org/urn:lsid:biocol.org:col:12874</t>
  </si>
  <si>
    <t>P.O. Box 17</t>
  </si>
  <si>
    <t>Point Lookout</t>
  </si>
  <si>
    <t>Pfeiffer Science Building.</t>
  </si>
  <si>
    <t>POINT LOOKOUT</t>
  </si>
  <si>
    <t>Updated Jan 2012</t>
  </si>
  <si>
    <t>Missouri Ozarks White River region; Ozarks fungi.</t>
  </si>
  <si>
    <t>http://grbio.org/institution/southampton-university</t>
  </si>
  <si>
    <t>Southampton University</t>
  </si>
  <si>
    <t>B3173</t>
  </si>
  <si>
    <t>SOTON&lt;IH&gt;</t>
  </si>
  <si>
    <t>urn:lsid:biocol.org:col:14086</t>
  </si>
  <si>
    <t>http://biocol.org/urn:lsid:biocol.org:col:14086</t>
  </si>
  <si>
    <t>SOTON same as SPN. Use SPN.</t>
  </si>
  <si>
    <t>http://grbio.org/institution/long-island-university</t>
  </si>
  <si>
    <t>Long Island University</t>
  </si>
  <si>
    <t>B3174</t>
  </si>
  <si>
    <t>SOUT&lt;IH&gt;</t>
  </si>
  <si>
    <t>urn:lsid:biocol.org:col:13515</t>
  </si>
  <si>
    <t>http://biocol.org/urn:lsid:biocol.org:col:13515</t>
  </si>
  <si>
    <t>Southampton</t>
  </si>
  <si>
    <t>Montauk Highway.</t>
  </si>
  <si>
    <t>Slime molds of Long Island, New York; algae.</t>
  </si>
  <si>
    <t>http://grbio.org/institution/instituto-de-bot%C3%A2nica</t>
  </si>
  <si>
    <t>Instituto de BotÃ¢nica</t>
  </si>
  <si>
    <t>B3175</t>
  </si>
  <si>
    <t>SP&lt;IH&gt;</t>
  </si>
  <si>
    <t>http://www.ibot.sp.gov.br/herbario/herbario.htm</t>
  </si>
  <si>
    <t>http://grbio.org/cool/9bgd-aynx</t>
  </si>
  <si>
    <t>Caixa Postal 68041</t>
  </si>
  <si>
    <t>04045-972 SÃ£o Paulo</t>
  </si>
  <si>
    <t>Avenida Miguel StÃ©fano, 3687, Ãgua Funda.</t>
  </si>
  <si>
    <t>Updated Mar 2013 (staff update).   Wood and pollen collections available to researchers.</t>
  </si>
  <si>
    <t>All groups of Brazilian plants and fungi, with greatest strength in SÃ£o Paulo.</t>
  </si>
  <si>
    <t>http://grbio.org/institution/municipio-di-reggio-emilia-musei-civici</t>
  </si>
  <si>
    <t>Municipio di Reggio Emilia, Musei Civici</t>
  </si>
  <si>
    <t>B3176</t>
  </si>
  <si>
    <t>SPAL&lt;IH&gt;</t>
  </si>
  <si>
    <t>urn:lsid:biocol.org:col:13616</t>
  </si>
  <si>
    <t>http://biocol.org/urn:lsid:biocol.org:col:13616</t>
  </si>
  <si>
    <t>Via Spallanzani 1</t>
  </si>
  <si>
    <t>I-42100 Reggio Emilia</t>
  </si>
  <si>
    <t>REGGIO EMILIA</t>
  </si>
  <si>
    <t>Italy, especially Po Valley; exotic species of 18th century botanical gardens.</t>
  </si>
  <si>
    <t>http://grbio.org/institution/universidade-de-s%C3%A3o-paulo-1</t>
  </si>
  <si>
    <t>B3177</t>
  </si>
  <si>
    <t>SPB&lt;IH&gt;</t>
  </si>
  <si>
    <t>urn:lsid:biocol.org:col:14320</t>
  </si>
  <si>
    <t>http://biocol.org/urn:lsid:biocol.org:col:14320</t>
  </si>
  <si>
    <t>Faculty of Pharmacy and Biochemistry</t>
  </si>
  <si>
    <t>SPB transferred to SPF.</t>
  </si>
  <si>
    <t>http://grbio.org/institution/seattle-pacific-university</t>
  </si>
  <si>
    <t>Seattle Pacific University</t>
  </si>
  <si>
    <t>B3178</t>
  </si>
  <si>
    <t>SPC&lt;IH&gt;</t>
  </si>
  <si>
    <t>http://www.spu.edu/depts/biology</t>
  </si>
  <si>
    <t>urn:lsid:biocol.org:col:14998</t>
  </si>
  <si>
    <t>http://biocol.org/urn:lsid:biocol.org:col:14998</t>
  </si>
  <si>
    <t>Biology Department, Suite 205</t>
  </si>
  <si>
    <t>3307 3rd Avenue West</t>
  </si>
  <si>
    <t>SEATTLE</t>
  </si>
  <si>
    <t>98119-1950</t>
  </si>
  <si>
    <t>Updated Nov 2004. Seagrasses collected by R. C. Phillips transferred to US.</t>
  </si>
  <si>
    <t>Washington; seagrasses.</t>
  </si>
  <si>
    <t>http://grbio.org/institution/universidade-de-s%C3%A3o-paulo-3</t>
  </si>
  <si>
    <t>B3179</t>
  </si>
  <si>
    <t>SPF&lt;IH&gt;</t>
  </si>
  <si>
    <t>urn:lsid:biocol.org:col:15730</t>
  </si>
  <si>
    <t>http://biocol.org/urn:lsid:biocol.org:col:15730</t>
  </si>
  <si>
    <t>Rua do MatÃ£o 277, ed. Sobre-as-Ondas</t>
  </si>
  <si>
    <t>05508-090 SÃ£o Paulo</t>
  </si>
  <si>
    <t>Updated Oct 2012 (staff update).   Herbarium includes CFCR and CFSC collections.</t>
  </si>
  <si>
    <t>Marine algae mainly of Brazil; SÃ£o Paulo vascular plants; Brazilian campo rupestre plants; southern Brazilian cerrado and forest plants.</t>
  </si>
  <si>
    <t>http://grbio.org/institution/universidade-de-s%C3%A3o-paulo-4</t>
  </si>
  <si>
    <t>B3180</t>
  </si>
  <si>
    <t>SPFR&lt;IH&gt;</t>
  </si>
  <si>
    <t>urn:lsid:biocol.org:col:13086</t>
  </si>
  <si>
    <t>http://biocol.org/urn:lsid:biocol.org:col:13086</t>
  </si>
  <si>
    <t>Faculdade de Filosofia CiÃªncias e Letras de RibeirÃ£o Preto</t>
  </si>
  <si>
    <t>Avenida Bandeirantes 3900</t>
  </si>
  <si>
    <t>14040-901 RibeirÃ£o Preto</t>
  </si>
  <si>
    <t>RIBEIRÃƒO PRETO</t>
  </si>
  <si>
    <t>Brazil, especially SÃ£o Paulo state; cerrado</t>
  </si>
  <si>
    <t>http://grbio.org/institution/fox-research-forest</t>
  </si>
  <si>
    <t>Fox Research Forest</t>
  </si>
  <si>
    <t>B3181</t>
  </si>
  <si>
    <t>SPH&lt;IH&gt;</t>
  </si>
  <si>
    <t>urn:lsid:biocol.org:col:12845</t>
  </si>
  <si>
    <t>http://biocol.org/urn:lsid:biocol.org:col:12845</t>
  </si>
  <si>
    <t>Center Road</t>
  </si>
  <si>
    <t>Hillsboro</t>
  </si>
  <si>
    <t>HILLSBORO</t>
  </si>
  <si>
    <t>Updated Mar 2010  (non-functional email address removed).</t>
  </si>
  <si>
    <t>http://grbio.org/institution/stavropol-state-university</t>
  </si>
  <si>
    <t>Stavropol State University</t>
  </si>
  <si>
    <t>B3182</t>
  </si>
  <si>
    <t>SPI&lt;IH&gt;</t>
  </si>
  <si>
    <t>urn:lsid:biocol.org:col:15216</t>
  </si>
  <si>
    <t>http://biocol.org/urn:lsid:biocol.org:col:15216</t>
  </si>
  <si>
    <t>Pushkina Street 1</t>
  </si>
  <si>
    <t>Stavropol 355009</t>
  </si>
  <si>
    <t>http://grbio.org/institution/south-plains-college</t>
  </si>
  <si>
    <t>South Plains College</t>
  </si>
  <si>
    <t>B3183</t>
  </si>
  <si>
    <t>SPLT&lt;IH&gt;</t>
  </si>
  <si>
    <t>urn:lsid:biocol.org:col:14100</t>
  </si>
  <si>
    <t>http://biocol.org/urn:lsid:biocol.org:col:14100</t>
  </si>
  <si>
    <t>Levelland</t>
  </si>
  <si>
    <t>LEVELLAND</t>
  </si>
  <si>
    <t>Jul 2012.  This herbarium has been closed.  The specimens have been transferred to HPC</t>
  </si>
  <si>
    <t>Texas; pteridophytes of southwestern U.S.</t>
  </si>
  <si>
    <t>http://grbio.org/institution/university-south-florida</t>
  </si>
  <si>
    <t>University of South Florida</t>
  </si>
  <si>
    <t>B3184</t>
  </si>
  <si>
    <t>SPMS&lt;IH&gt;</t>
  </si>
  <si>
    <t>urn:lsid:biocol.org:col:14613</t>
  </si>
  <si>
    <t>http://biocol.org/urn:lsid:biocol.org:col:14613</t>
  </si>
  <si>
    <t>College of Marine Science</t>
  </si>
  <si>
    <t>140 Seventh Avenue South</t>
  </si>
  <si>
    <t>33701-5016</t>
  </si>
  <si>
    <t>Marine benthic algae of western North Atlantic.</t>
  </si>
  <si>
    <t>http://grbio.org/institution/southampton-university-0</t>
  </si>
  <si>
    <t>B3185</t>
  </si>
  <si>
    <t>SPN&lt;IH&gt;</t>
  </si>
  <si>
    <t>urn:lsid:biocol.org:col:14087</t>
  </si>
  <si>
    <t>http://biocol.org/urn:lsid:biocol.org:col:14087</t>
  </si>
  <si>
    <t>Bassett Crescent East, Medical and Biological Sciences Building</t>
  </si>
  <si>
    <t>Southampton SO9 3TU</t>
  </si>
  <si>
    <t>Vicieae Database Project. ILDIS (International Legume Database and Information Service). Development of taxonomic software (ALICE, ARBO, BAOBAB). SPN same as SOTON. Use SPN.</t>
  </si>
  <si>
    <t>Leguminosae, especially Vicieae and Genisteae.</t>
  </si>
  <si>
    <t>http://grbio.org/institution/springfield-science-museum</t>
  </si>
  <si>
    <t>Springfield Science Museum</t>
  </si>
  <si>
    <t>B3186</t>
  </si>
  <si>
    <t>SPR&lt;IH&gt;</t>
  </si>
  <si>
    <t>Luman Andrews Herbarium</t>
  </si>
  <si>
    <t>urn:lsid:biocol.org:col:14111</t>
  </si>
  <si>
    <t>http://biocol.org/urn:lsid:biocol.org:col:14111</t>
  </si>
  <si>
    <t>21 Edwards Street</t>
  </si>
  <si>
    <t>Massachusetts, mostly Springfield area; Connecticut.</t>
  </si>
  <si>
    <t>http://grbio.org/institution/burton-constable-foundation</t>
  </si>
  <si>
    <t>Burton Constable Foundation</t>
  </si>
  <si>
    <t>B3187</t>
  </si>
  <si>
    <t>SPRY&lt;IH&gt;</t>
  </si>
  <si>
    <t>urn:lsid:biocol.org:col:12736</t>
  </si>
  <si>
    <t>http://biocol.org/urn:lsid:biocol.org:col:12736</t>
  </si>
  <si>
    <t>Burton Constable, East Yorkshire HU11 4LN</t>
  </si>
  <si>
    <t>SPROATLEY</t>
  </si>
  <si>
    <t>10 volumes of plants collected by William Constable between 1740 and 1760.</t>
  </si>
  <si>
    <t>Historical collections.</t>
  </si>
  <si>
    <t>http://grbio.org/institution/instituto-florestal</t>
  </si>
  <si>
    <t>Instituto Florestal</t>
  </si>
  <si>
    <t>B3188</t>
  </si>
  <si>
    <t>SPSF&lt;IH&gt;</t>
  </si>
  <si>
    <t>HerbÃ¡rio Dom Bento JosÃ© Pickel</t>
  </si>
  <si>
    <t>urn:lsid:biocol.org:col:13329</t>
  </si>
  <si>
    <t>http://biocol.org/urn:lsid:biocol.org:col:13329</t>
  </si>
  <si>
    <t>DivisÃ£o de Dasonomia</t>
  </si>
  <si>
    <t>SeÃ§Ã£o de Madeiras e Produtos Florestais</t>
  </si>
  <si>
    <t>Rua do Horto 931</t>
  </si>
  <si>
    <t>02377-000 SÃ£o Paulo</t>
  </si>
  <si>
    <t>Secretaria de Meio Ambiente, Coordenadoria de InformaÃ§Ãµes TÃ©cnicas, DocumentaÃ§Ã£o e Pesquisa Ambiental, Rua do Rua do Horto 931</t>
  </si>
  <si>
    <t>Updated Dec 2012  (major update).</t>
  </si>
  <si>
    <t>SÃ£o Paulo State, principally trees.</t>
  </si>
  <si>
    <t>http://grbio.org/institution/botanic-gardens-museum</t>
  </si>
  <si>
    <t>Botanic Gardens Museum</t>
  </si>
  <si>
    <t>B3189</t>
  </si>
  <si>
    <t>SPT&lt;IH&gt;</t>
  </si>
  <si>
    <t>urn:lsid:biocol.org:col:12699</t>
  </si>
  <si>
    <t>http://biocol.org/urn:lsid:biocol.org:col:12699</t>
  </si>
  <si>
    <t>Botanic Road</t>
  </si>
  <si>
    <t>Churchtown, Southport, Merseyside PR9 7NB</t>
  </si>
  <si>
    <t>SOUTHPORT</t>
  </si>
  <si>
    <t>http://grbio.org/institution/southport-scientific-society</t>
  </si>
  <si>
    <t>Southport Scientific Society</t>
  </si>
  <si>
    <t>B3190</t>
  </si>
  <si>
    <t>SPTS&lt;IH&gt;</t>
  </si>
  <si>
    <t>urn:lsid:biocol.org:col:14101</t>
  </si>
  <si>
    <t>http://biocol.org/urn:lsid:biocol.org:col:14101</t>
  </si>
  <si>
    <t>Southport, Merseyside</t>
  </si>
  <si>
    <t>SPTS transferred to SPT.</t>
  </si>
  <si>
    <t>http://grbio.org/institution/universidad-de-chile-0</t>
  </si>
  <si>
    <t>B3191</t>
  </si>
  <si>
    <t>SQF&lt;IH&gt;</t>
  </si>
  <si>
    <t>urn:lsid:biocol.org:col:14279</t>
  </si>
  <si>
    <t>http://biocol.org/urn:lsid:biocol.org:col:14279</t>
  </si>
  <si>
    <t>Laboratorio de BotÃ¡nica, Escuela de QuÃ­mica y Farmacia</t>
  </si>
  <si>
    <t>Facultad de Ciencias QuÃ­micas y FarmacÃ©uticas</t>
  </si>
  <si>
    <t>Casilla 233</t>
  </si>
  <si>
    <t>Santiago 1</t>
  </si>
  <si>
    <t>VicuÃ±a Mackenna 20.</t>
  </si>
  <si>
    <t>Central Chilean angiosperms.</t>
  </si>
  <si>
    <t>http://grbio.org/institution/sichuan-institute-natural-resources</t>
  </si>
  <si>
    <t>Sichuan Institute of Natural Resources</t>
  </si>
  <si>
    <t>B3192</t>
  </si>
  <si>
    <t>SR&lt;IH&gt;</t>
  </si>
  <si>
    <t>urn:lsid:biocol.org:col:14050</t>
  </si>
  <si>
    <t>http://biocol.org/urn:lsid:biocol.org:col:14050</t>
  </si>
  <si>
    <t>http://grbio.org/institution/baylor-university</t>
  </si>
  <si>
    <t>Baylor University</t>
  </si>
  <si>
    <t>B3193</t>
  </si>
  <si>
    <t>SRCG&lt;IH&gt;</t>
  </si>
  <si>
    <t>urn:lsid:biocol.org:col:14901</t>
  </si>
  <si>
    <t>http://biocol.org/urn:lsid:biocol.org:col:14901</t>
  </si>
  <si>
    <t>Plant Biotechnology Center</t>
  </si>
  <si>
    <t>P.O. Box 669, 112 Main Street</t>
  </si>
  <si>
    <t>Gruver</t>
  </si>
  <si>
    <t>GRUVER</t>
  </si>
  <si>
    <t>SRCG (6000 specimens) housed at BAYLU.</t>
  </si>
  <si>
    <t>&lt;Juniperus&gt;, Cupressaceae, of North America and West Indies; specimens documenting chemosystematic and evolutionary systematics of North American &lt;Juniperus&gt;</t>
  </si>
  <si>
    <t>http://grbio.org/institution/passmore-edwards-museum</t>
  </si>
  <si>
    <t>Passmore Edwards Museum</t>
  </si>
  <si>
    <t>B3194</t>
  </si>
  <si>
    <t>SRD&lt;IH&gt;</t>
  </si>
  <si>
    <t>urn:lsid:biocol.org:col:13843</t>
  </si>
  <si>
    <t>http://biocol.org/urn:lsid:biocol.org:col:13843</t>
  </si>
  <si>
    <t>Romford Road</t>
  </si>
  <si>
    <t>Stratford, London E15 4LZ</t>
  </si>
  <si>
    <t>England, especially Essex; some Europe; gymnosperms.</t>
  </si>
  <si>
    <t>http://grbio.org/institution/shangrao-forestry-institute</t>
  </si>
  <si>
    <t>Shangrao Forestry Institute</t>
  </si>
  <si>
    <t>B3195</t>
  </si>
  <si>
    <t>SRF&lt;IH&gt;</t>
  </si>
  <si>
    <t>urn:lsid:biocol.org:col:14015</t>
  </si>
  <si>
    <t>http://biocol.org/urn:lsid:biocol.org:col:14015</t>
  </si>
  <si>
    <t>82 Qianjin Road</t>
  </si>
  <si>
    <t>Shangrao</t>
  </si>
  <si>
    <t>SHANGRAO</t>
  </si>
  <si>
    <t>Woody plants of Jiangxi.</t>
  </si>
  <si>
    <t>http://grbio.org/institution/universidad-nacional-de-la-pampa</t>
  </si>
  <si>
    <t>Universidad Nacional de La Pampa</t>
  </si>
  <si>
    <t>B3196</t>
  </si>
  <si>
    <t>SRFA&lt;IH&gt;</t>
  </si>
  <si>
    <t>urn:lsid:biocol.org:col:15062</t>
  </si>
  <si>
    <t>http://biocol.org/urn:lsid:biocol.org:col:15062</t>
  </si>
  <si>
    <t>6300 Santa Rosa</t>
  </si>
  <si>
    <t>La Pampa</t>
  </si>
  <si>
    <t>Ruta Nacional 35, Km. 334.</t>
  </si>
  <si>
    <t>SANTA ROSA</t>
  </si>
  <si>
    <t>Updated Apr 2013</t>
  </si>
  <si>
    <t>La Pampa and north Patagonia vascular flora.</t>
  </si>
  <si>
    <t>http://grbio.org/institution/botanic-garden</t>
  </si>
  <si>
    <t>B3197</t>
  </si>
  <si>
    <t>SRGH&lt;IH&gt;</t>
  </si>
  <si>
    <t>urn:lsid:biocol.org:col:12701</t>
  </si>
  <si>
    <t>http://biocol.org/urn:lsid:biocol.org:col:12701</t>
  </si>
  <si>
    <t>P.O. Box CY 550, Causeway</t>
  </si>
  <si>
    <t>Harare</t>
  </si>
  <si>
    <t>Opposite Downie Avenue, at junction of 5th Street Extension and Sandringham Drive, Alexandra Park.</t>
  </si>
  <si>
    <t>HARARE</t>
  </si>
  <si>
    <t>ZW 002</t>
  </si>
  <si>
    <t>Vascular plants and bryophytes of southern tropical Africa, especially the Flora Zambesiaca region.</t>
  </si>
  <si>
    <t>http://grbio.org/institution/boise-state-university</t>
  </si>
  <si>
    <t>Boise State University</t>
  </si>
  <si>
    <t>B3198</t>
  </si>
  <si>
    <t>SRP&lt;IH&gt;</t>
  </si>
  <si>
    <t>http://biology.boisestate.edu/snake-river-plains/</t>
  </si>
  <si>
    <t>urn:lsid:biocol.org:col:15742</t>
  </si>
  <si>
    <t>http://biocol.org/urn:lsid:biocol.org:col:15742</t>
  </si>
  <si>
    <t>1910 University Drive</t>
  </si>
  <si>
    <t>Updated Dec 2012 (web address, number of specimens, geocoordinates updated).</t>
  </si>
  <si>
    <t>Idaho.</t>
  </si>
  <si>
    <t>http://grbio.org/institution/koninklijke-shell-shell-research-nv</t>
  </si>
  <si>
    <t>Koninklijke Shell (Shell Research N.V.)</t>
  </si>
  <si>
    <t>B3199</t>
  </si>
  <si>
    <t>SRR&lt;IH&gt;</t>
  </si>
  <si>
    <t>urn:lsid:biocol.org:col:13445</t>
  </si>
  <si>
    <t>http://biocol.org/urn:lsid:biocol.org:col:13445</t>
  </si>
  <si>
    <t>Rijswijk</t>
  </si>
  <si>
    <t>RIJSWIJK</t>
  </si>
  <si>
    <t>SRR no longer exists.  Many of the specimens were transferred to U, and subsequently were transferred to L.</t>
  </si>
  <si>
    <t>http://grbio.org/institution/universidade-do-sul-de-santa-catarina</t>
  </si>
  <si>
    <t>Universidade do Sul de Santa Catarina</t>
  </si>
  <si>
    <t>B3200</t>
  </si>
  <si>
    <t>SRS&lt;IH&gt;</t>
  </si>
  <si>
    <t>HerbÃ¡rio Laelia Purpurata</t>
  </si>
  <si>
    <t>http://www.unisul.br</t>
  </si>
  <si>
    <t>urn:lsid:biocol.org:col:15784</t>
  </si>
  <si>
    <t>http://biocol.org/urn:lsid:biocol.org:col:15784</t>
  </si>
  <si>
    <t>Botany-Agronomy</t>
  </si>
  <si>
    <t>88704-700 TubarÃ£o</t>
  </si>
  <si>
    <t>TUBARÃƒO</t>
  </si>
  <si>
    <t>Dec 2006.</t>
  </si>
  <si>
    <t>http://grbio.org/institution/sul-ross-state-university</t>
  </si>
  <si>
    <t>Sul Ross State University</t>
  </si>
  <si>
    <t>B3201</t>
  </si>
  <si>
    <t>SRSC&lt;IH&gt;</t>
  </si>
  <si>
    <t>A. Michael Powell Herbarium</t>
  </si>
  <si>
    <t>http://www.sulross.edu/pages/3068.asp</t>
  </si>
  <si>
    <t>urn:lsid:biocol.org:col:14866</t>
  </si>
  <si>
    <t>http://biocol.org/urn:lsid:biocol.org:col:14866</t>
  </si>
  <si>
    <t>Alpine</t>
  </si>
  <si>
    <t>ALPINE</t>
  </si>
  <si>
    <t>Updated Apr 2011  (staff, contact information updated).</t>
  </si>
  <si>
    <t>Trans-Pecos Texas; northern Chihuahuan Desert.</t>
  </si>
  <si>
    <t>http://grbio.org/institution/universit%C3%A0-di-sassari</t>
  </si>
  <si>
    <t>B3202</t>
  </si>
  <si>
    <t>SS&lt;IH&gt;</t>
  </si>
  <si>
    <t>urn:lsid:biocol.org:col:14400</t>
  </si>
  <si>
    <t>http://biocol.org/urn:lsid:biocol.org:col:14400</t>
  </si>
  <si>
    <t>Dipartimento di Botanica ed Ecologia Vegetale</t>
  </si>
  <si>
    <t>Via Muroni 25</t>
  </si>
  <si>
    <t>Sardinia; Mediterranean area.</t>
  </si>
  <si>
    <t>http://grbio.org/institution/san-joaquin-county</t>
  </si>
  <si>
    <t>San Joaquin County</t>
  </si>
  <si>
    <t>B3203</t>
  </si>
  <si>
    <t>SSJC&lt;IH&gt;</t>
  </si>
  <si>
    <t>urn:lsid:biocol.org:col:14978</t>
  </si>
  <si>
    <t>http://biocol.org/urn:lsid:biocol.org:col:14978</t>
  </si>
  <si>
    <t>1868 East Hazelton Avenue.</t>
  </si>
  <si>
    <t>Updated Jun 2012.  The herbarium is apparently defunct.</t>
  </si>
  <si>
    <t>San Joaquin County, California; central California weedy species.</t>
  </si>
  <si>
    <t>http://grbio.org/institution/rocky-mountain-research-station-0</t>
  </si>
  <si>
    <t>B3204</t>
  </si>
  <si>
    <t>SSLP&lt;IH&gt;</t>
  </si>
  <si>
    <t>http://www.fs.fed.us/rm/provo</t>
  </si>
  <si>
    <t>urn:lsid:biocol.org:col:15326</t>
  </si>
  <si>
    <t>http://biocol.org/urn:lsid:biocol.org:col:15326</t>
  </si>
  <si>
    <t>Shrub Sciences Laboratory</t>
  </si>
  <si>
    <t>735 North 500 East</t>
  </si>
  <si>
    <t>84606-1856</t>
  </si>
  <si>
    <t>Intermountain shrubs, especially &lt;Artemisia, Salix, Chrysothamnus&gt;, and &lt;Atriplex&gt;.</t>
  </si>
  <si>
    <t>http://grbio.org/institution/great-lakes-forestry-centre-canadian-forest-service</t>
  </si>
  <si>
    <t>Great Lakes Forestry Centre, Canadian Forest Service</t>
  </si>
  <si>
    <t>B3205</t>
  </si>
  <si>
    <t>SSMF&lt;IH&gt;</t>
  </si>
  <si>
    <t>urn:lsid:biocol.org:col:13135</t>
  </si>
  <si>
    <t>http://biocol.org/urn:lsid:biocol.org:col:13135</t>
  </si>
  <si>
    <t>P.O. Box 490, 1219 Queen Street East</t>
  </si>
  <si>
    <t>Sault Sainte Marie</t>
  </si>
  <si>
    <t>SAULT SAINTE MARIE</t>
  </si>
  <si>
    <t>P6A 5M7</t>
  </si>
  <si>
    <t>All groups, especially fungi; Ontario.</t>
  </si>
  <si>
    <t>http://grbio.org/institution/shanxi-school-chinese-materia-medica</t>
  </si>
  <si>
    <t>Shanxi School of Chinese Materia Medica</t>
  </si>
  <si>
    <t>B3206</t>
  </si>
  <si>
    <t>SSMM&lt;IH&gt;</t>
  </si>
  <si>
    <t>urn:lsid:biocol.org:col:14020</t>
  </si>
  <si>
    <t>http://biocol.org/urn:lsid:biocol.org:col:14020</t>
  </si>
  <si>
    <t>8 Minhang Road</t>
  </si>
  <si>
    <t>Taiyuan</t>
  </si>
  <si>
    <t>Medicinal plants of Shanxi.</t>
  </si>
  <si>
    <t>http://grbio.org/institution/perivale-wood-nature-reserve</t>
  </si>
  <si>
    <t>Perivale Wood Nature Reserve</t>
  </si>
  <si>
    <t>B3207</t>
  </si>
  <si>
    <t>SSPW&lt;IH&gt;</t>
  </si>
  <si>
    <t>urn:lsid:biocol.org:col:13853</t>
  </si>
  <si>
    <t>http://biocol.org/urn:lsid:biocol.org:col:13853</t>
  </si>
  <si>
    <t>Selborne Society</t>
  </si>
  <si>
    <t>Perivale, Greenford</t>
  </si>
  <si>
    <t>http://grbio.org/institution/pontificia-universidad-cat%C3%B3lica-de-chile</t>
  </si>
  <si>
    <t>Pontificia Universidad CatÃ³lica de Chile</t>
  </si>
  <si>
    <t>B3208</t>
  </si>
  <si>
    <t>SSUC&lt;IH&gt;</t>
  </si>
  <si>
    <t>urn:lsid:biocol.org:col:13874</t>
  </si>
  <si>
    <t>http://biocol.org/urn:lsid:biocol.org:col:13874</t>
  </si>
  <si>
    <t>Casilla 114-D</t>
  </si>
  <si>
    <t>Alameda 340.</t>
  </si>
  <si>
    <t>Vascular plants; Chile</t>
  </si>
  <si>
    <t>http://grbio.org/institution/suzhou-teachers-college</t>
  </si>
  <si>
    <t>Suzhou Teachers College</t>
  </si>
  <si>
    <t>B3209</t>
  </si>
  <si>
    <t>ST&lt;IH&gt;</t>
  </si>
  <si>
    <t>urn:lsid:biocol.org:col:14159</t>
  </si>
  <si>
    <t>http://biocol.org/urn:lsid:biocol.org:col:14159</t>
  </si>
  <si>
    <t>110 Bianhe Central Road</t>
  </si>
  <si>
    <t>Suzhou</t>
  </si>
  <si>
    <t>Anhui</t>
  </si>
  <si>
    <t>SUZHOU</t>
  </si>
  <si>
    <t>Anhui.</t>
  </si>
  <si>
    <t>12 March 2015 - 12:08pm EDT</t>
  </si>
  <si>
    <t>http://grbio.org/institution/university-st-andrews</t>
  </si>
  <si>
    <t>University of St. Andrews</t>
  </si>
  <si>
    <t>B3210</t>
  </si>
  <si>
    <t>STA&lt;IH&gt;</t>
  </si>
  <si>
    <t>urn:lsid:biocol.org:col:14614</t>
  </si>
  <si>
    <t>http://biocol.org/urn:lsid:biocol.org:col:14614</t>
  </si>
  <si>
    <t>St. Andrews Botanic Garden</t>
  </si>
  <si>
    <t>Canongate</t>
  </si>
  <si>
    <t>St Andrews</t>
  </si>
  <si>
    <t>Fife</t>
  </si>
  <si>
    <t>KY16 8RT</t>
  </si>
  <si>
    <t>Vascular plants of eastern Scotland; algae worldwide</t>
  </si>
  <si>
    <t>http://grbio.org/institution/verulamium-museum</t>
  </si>
  <si>
    <t>Verulamium Museum</t>
  </si>
  <si>
    <t>B3211</t>
  </si>
  <si>
    <t>STAL&lt;IH&gt;</t>
  </si>
  <si>
    <t>urn:lsid:biocol.org:col:15092</t>
  </si>
  <si>
    <t>http://biocol.org/urn:lsid:biocol.org:col:15092</t>
  </si>
  <si>
    <t>St. Albans Museum Service</t>
  </si>
  <si>
    <t>Hatfield Road</t>
  </si>
  <si>
    <t>Saint Albans, Hertfordshire AL3 4SW</t>
  </si>
  <si>
    <t>SAINT ALBANS</t>
  </si>
  <si>
    <t>Updated July 2005. STAL transferred to BDK.</t>
  </si>
  <si>
    <t>http://grbio.org/institution/arkansas-state-university</t>
  </si>
  <si>
    <t>Arkansas State University</t>
  </si>
  <si>
    <t>B3212</t>
  </si>
  <si>
    <t>STAR&lt;IH&gt;</t>
  </si>
  <si>
    <t>http://www.clt.astate.edu/svand/herbarium.htm</t>
  </si>
  <si>
    <t>urn:lsid:biocol.org:col:15305</t>
  </si>
  <si>
    <t>http://biocol.org/urn:lsid:biocol.org:col:15305</t>
  </si>
  <si>
    <t>P.O. Box 599</t>
  </si>
  <si>
    <t>State University</t>
  </si>
  <si>
    <t>JONESBORO</t>
  </si>
  <si>
    <t>72467-0599</t>
  </si>
  <si>
    <t>US 029</t>
  </si>
  <si>
    <t>Updated Jun 2009.</t>
  </si>
  <si>
    <t>Arkansas; Carolinas.</t>
  </si>
  <si>
    <t>http://grbio.org/institution/st-beunos-college</t>
  </si>
  <si>
    <t>St. Beuno's College</t>
  </si>
  <si>
    <t>B3213</t>
  </si>
  <si>
    <t>STASH&lt;IH&gt;</t>
  </si>
  <si>
    <t>urn:lsid:biocol.org:col:14128</t>
  </si>
  <si>
    <t>http://biocol.org/urn:lsid:biocol.org:col:14128</t>
  </si>
  <si>
    <t>Saint Asaph, Clwyd</t>
  </si>
  <si>
    <t>SAINT ASAPH</t>
  </si>
  <si>
    <t>STASH no longer exists.</t>
  </si>
  <si>
    <t>http://grbio.org/institution/st-bartholomews-hospital</t>
  </si>
  <si>
    <t>St. Bartholomew's Hospital</t>
  </si>
  <si>
    <t>B3214</t>
  </si>
  <si>
    <t>STB&lt;IH&gt;</t>
  </si>
  <si>
    <t>urn:lsid:biocol.org:col:14127</t>
  </si>
  <si>
    <t>http://biocol.org/urn:lsid:biocol.org:col:14127</t>
  </si>
  <si>
    <t>West Smithfield, E.C. 1</t>
  </si>
  <si>
    <t>STB transferred to BM.</t>
  </si>
  <si>
    <t>http://grbio.org/institution/universit%C3%A9-de-la-r%C3%A9union-0</t>
  </si>
  <si>
    <t>B3215</t>
  </si>
  <si>
    <t>STCR&lt;IH&gt;</t>
  </si>
  <si>
    <t>Herbier de la RÃ©union</t>
  </si>
  <si>
    <t>http://grbio.org/cool/2mr4-mvap</t>
  </si>
  <si>
    <t>B.P. 5</t>
  </si>
  <si>
    <t>97490 Sainte-Clotilde</t>
  </si>
  <si>
    <t>STCR same as REU. Use REU.</t>
  </si>
  <si>
    <t>http://grbio.org/institution/prittlewell-priory-museum</t>
  </si>
  <si>
    <t>Prittlewell Priory Museum</t>
  </si>
  <si>
    <t>B3216</t>
  </si>
  <si>
    <t>STD&lt;IH&gt;</t>
  </si>
  <si>
    <t>urn:lsid:biocol.org:col:13887</t>
  </si>
  <si>
    <t>http://biocol.org/urn:lsid:biocol.org:col:13887</t>
  </si>
  <si>
    <t>Southend-on-Sea Borough Council</t>
  </si>
  <si>
    <t>Priory Park</t>
  </si>
  <si>
    <t>STD transferred to STDCM.</t>
  </si>
  <si>
    <t>http://grbio.org/institution/southend-central-museum</t>
  </si>
  <si>
    <t>Southend Central Museum</t>
  </si>
  <si>
    <t>B3217</t>
  </si>
  <si>
    <t>STDCM&lt;IH&gt;</t>
  </si>
  <si>
    <t>http://www.southendmuseums.co.uk</t>
  </si>
  <si>
    <t>urn:lsid:biocol.org:col:14862</t>
  </si>
  <si>
    <t>http://biocol.org/urn:lsid:biocol.org:col:14862</t>
  </si>
  <si>
    <t>Victoria Avenue</t>
  </si>
  <si>
    <t>Southend-on-Sea, Essex SS2 6EW</t>
  </si>
  <si>
    <t>http://grbio.org/institution/national-botanical-institute</t>
  </si>
  <si>
    <t>National Botanical Institute</t>
  </si>
  <si>
    <t>B3218</t>
  </si>
  <si>
    <t>STE&lt;IH&gt;</t>
  </si>
  <si>
    <t>Stellenbosch Herbarium</t>
  </si>
  <si>
    <t>urn:lsid:biocol.org:col:15584</t>
  </si>
  <si>
    <t>http://biocol.org/urn:lsid:biocol.org:col:15584</t>
  </si>
  <si>
    <t>P.O. Box 471</t>
  </si>
  <si>
    <t>STE (130 000 specimens) transferred to NBG in 1996.</t>
  </si>
  <si>
    <t>http://grbio.org/institution/university-stellenbosch-0</t>
  </si>
  <si>
    <t>B3219</t>
  </si>
  <si>
    <t>STEU&lt;IH&gt;</t>
  </si>
  <si>
    <t>urn:lsid:biocol.org:col:14616</t>
  </si>
  <si>
    <t>http://biocol.org/urn:lsid:biocol.org:col:14616</t>
  </si>
  <si>
    <t>Natural Sciences Building, Merriman Avenue.</t>
  </si>
  <si>
    <t>Most of STEU transferred to NBG.</t>
  </si>
  <si>
    <t>Stellenbosch District.</t>
  </si>
  <si>
    <t>http://grbio.org/institution/st-francis-xavier-university</t>
  </si>
  <si>
    <t>St. Francis Xavier University</t>
  </si>
  <si>
    <t>B3220</t>
  </si>
  <si>
    <t>STFX&lt;IH&gt;</t>
  </si>
  <si>
    <t>urn:lsid:biocol.org:col:14132</t>
  </si>
  <si>
    <t>http://biocol.org/urn:lsid:biocol.org:col:14132</t>
  </si>
  <si>
    <t>P.O. Box 5000</t>
  </si>
  <si>
    <t>Antigonish</t>
  </si>
  <si>
    <t>Saint Ninian Street.</t>
  </si>
  <si>
    <t>ANTIGONISH</t>
  </si>
  <si>
    <t>B2G 2W5</t>
  </si>
  <si>
    <t>Vascular plants and algae of Nova Scotia, especially northern Nova Scotia.</t>
  </si>
  <si>
    <t>http://grbio.org/institution/st-martins-convent</t>
  </si>
  <si>
    <t>St. Martin's Convent</t>
  </si>
  <si>
    <t>B3221</t>
  </si>
  <si>
    <t>STG&lt;IH&gt;</t>
  </si>
  <si>
    <t>urn:lsid:biocol.org:col:14141</t>
  </si>
  <si>
    <t>http://biocol.org/urn:lsid:biocol.org:col:14141</t>
  </si>
  <si>
    <t>Stoke Golding</t>
  </si>
  <si>
    <t>Hinckley, Leicestershire</t>
  </si>
  <si>
    <t>HINCKLEY</t>
  </si>
  <si>
    <t>http://grbio.org/institution/saint-helena-national-trust</t>
  </si>
  <si>
    <t>Saint Helena National Trust</t>
  </si>
  <si>
    <t>B3222</t>
  </si>
  <si>
    <t>STH&lt;IH&gt;</t>
  </si>
  <si>
    <t>http://grbio.org/cool/afb2-h3mn</t>
  </si>
  <si>
    <t>http://grbio.org/institution/stirling-smith-art-gallery-and-museum</t>
  </si>
  <si>
    <t>Stirling Smith Art Gallery and Museum</t>
  </si>
  <si>
    <t>B3223</t>
  </si>
  <si>
    <t>STI&lt;IH&gt;</t>
  </si>
  <si>
    <t>urn:lsid:biocol.org:col:14133</t>
  </si>
  <si>
    <t>http://biocol.org/urn:lsid:biocol.org:col:14133</t>
  </si>
  <si>
    <t>40 Albert Place, Dumbarton Road</t>
  </si>
  <si>
    <t>Stirling FK8 2RQ</t>
  </si>
  <si>
    <t>STIRLING</t>
  </si>
  <si>
    <t>Scotland, especially Stirlingshire.</t>
  </si>
  <si>
    <t>http://grbio.org/institution/university-stirling</t>
  </si>
  <si>
    <t>University of Stirling</t>
  </si>
  <si>
    <t>B3224</t>
  </si>
  <si>
    <t>STIU&lt;IH&gt;</t>
  </si>
  <si>
    <t>urn:lsid:biocol.org:col:14617</t>
  </si>
  <si>
    <t>http://biocol.org/urn:lsid:biocol.org:col:14617</t>
  </si>
  <si>
    <t>Stirling, Central Region</t>
  </si>
  <si>
    <t>STIU tranferred to STI.</t>
  </si>
  <si>
    <t>http://grbio.org/institution/stoke-trent-athenaeum</t>
  </si>
  <si>
    <t>Stoke-on-Trent Athenaeum</t>
  </si>
  <si>
    <t>B3225</t>
  </si>
  <si>
    <t>STK&lt;IH&gt;</t>
  </si>
  <si>
    <t>urn:lsid:biocol.org:col:14143</t>
  </si>
  <si>
    <t>http://biocol.org/urn:lsid:biocol.org:col:14143</t>
  </si>
  <si>
    <t>Stoke-on-Trent, Staffordshire</t>
  </si>
  <si>
    <t>STOKE-ON-TRENT</t>
  </si>
  <si>
    <t>STK no longer exists.</t>
  </si>
  <si>
    <t>http://grbio.org/institution/instituto-nacional-de-limnolog%C3%ADa</t>
  </si>
  <si>
    <t>Instituto Nacional de LimnologÃ­a</t>
  </si>
  <si>
    <t>B3226</t>
  </si>
  <si>
    <t>STL&lt;IH&gt;</t>
  </si>
  <si>
    <t>urn:lsid:biocol.org:col:15030</t>
  </si>
  <si>
    <t>http://biocol.org/urn:lsid:biocol.org:col:15030</t>
  </si>
  <si>
    <t>Departamento MacrÃ³fitas</t>
  </si>
  <si>
    <t>JosÃ© Macia 1933</t>
  </si>
  <si>
    <t>3016 Santo TomÃ©</t>
  </si>
  <si>
    <t>SANTO TOMÃ‰</t>
  </si>
  <si>
    <t>Updated Dec 2004. STL (2300 specimens) transferred to MFA. Contact Claudia Veronica Yedro, ameghino@ceride.gov.ar</t>
  </si>
  <si>
    <t>http://grbio.org/institution/streatham-antiquarian-and-natural-history-society</t>
  </si>
  <si>
    <t>Streatham Antiquarian and Natural History Society</t>
  </si>
  <si>
    <t>B3227</t>
  </si>
  <si>
    <t>STM&lt;IH&gt;</t>
  </si>
  <si>
    <t>urn:lsid:biocol.org:col:14147</t>
  </si>
  <si>
    <t>http://biocol.org/urn:lsid:biocol.org:col:14147</t>
  </si>
  <si>
    <t>STM transferred to TELY.</t>
  </si>
  <si>
    <t>http://grbio.org/institution/potteries-museum-art-gallery</t>
  </si>
  <si>
    <t>The Potteries Museum &amp; Art Gallery</t>
  </si>
  <si>
    <t>B3228</t>
  </si>
  <si>
    <t>STO&lt;IH&gt;</t>
  </si>
  <si>
    <t>http://www.stoke.gov.uk/museums</t>
  </si>
  <si>
    <t>urn:lsid:biocol.org:col:14200</t>
  </si>
  <si>
    <t>http://biocol.org/urn:lsid:biocol.org:col:14200</t>
  </si>
  <si>
    <t>Bethesda Street, Hanley</t>
  </si>
  <si>
    <t>Stoke-on-Trent, Staffordshire ST1 3DW</t>
  </si>
  <si>
    <t>http://grbio.org/institution/la-soci%C3%A9t%C3%A9-guernesiaise-priaulx-library</t>
  </si>
  <si>
    <t>La SociÃ©tÃ© Guernesiaise, Priaulx Library</t>
  </si>
  <si>
    <t>B3229</t>
  </si>
  <si>
    <t>STP&lt;IH&gt;</t>
  </si>
  <si>
    <t>urn:lsid:biocol.org:col:13475</t>
  </si>
  <si>
    <t>http://biocol.org/urn:lsid:biocol.org:col:13475</t>
  </si>
  <si>
    <t>Candie Road</t>
  </si>
  <si>
    <t>Saint Peter Port</t>
  </si>
  <si>
    <t>Guernsey</t>
  </si>
  <si>
    <t>SAINT PETER PORT</t>
  </si>
  <si>
    <t>http://grbio.org/institution/island-museum-candie-gardens</t>
  </si>
  <si>
    <t>Island Museum, Candie Gardens</t>
  </si>
  <si>
    <t>B3230</t>
  </si>
  <si>
    <t>STPCM&lt;IH&gt;</t>
  </si>
  <si>
    <t>urn:lsid:biocol.org:col:13362</t>
  </si>
  <si>
    <t>http://biocol.org/urn:lsid:biocol.org:col:13362</t>
  </si>
  <si>
    <t>St. John's Street</t>
  </si>
  <si>
    <t>http://grbio.org/institution/florida-marine-research-institute</t>
  </si>
  <si>
    <t>Florida Marine Research Institute</t>
  </si>
  <si>
    <t>B3231</t>
  </si>
  <si>
    <t>STPE&lt;IH&gt;</t>
  </si>
  <si>
    <t>urn:lsid:biocol.org:col:13018</t>
  </si>
  <si>
    <t>http://biocol.org/urn:lsid:biocol.org:col:13018</t>
  </si>
  <si>
    <t>Florida Department of Environmental Protection</t>
  </si>
  <si>
    <t>100 Eighth Avenue, S.E.</t>
  </si>
  <si>
    <t>33701-5095</t>
  </si>
  <si>
    <t>Coastal plants, especially of Florida.</t>
  </si>
  <si>
    <t>http://grbio.org/institution/direc%C3%A7%C3%A3o-geral-do-ambiente-cabinet-environment-ministry-natural-resources-and</t>
  </si>
  <si>
    <t>DirecÃ§Ã£o Geral do Ambiente, Cabinet of Environment, Ministry of Natural Resources and Environment</t>
  </si>
  <si>
    <t>B3232</t>
  </si>
  <si>
    <t>STPH&lt;IH&gt;</t>
  </si>
  <si>
    <t>HerbÃ¡rio Nacional of SÃ£o TomÃ© e PrÃ­ncipe</t>
  </si>
  <si>
    <t>http://grbio.org/cool/bcgk-jwe1</t>
  </si>
  <si>
    <t>Jardim BotÃ¢nico do Bom Sucesso</t>
  </si>
  <si>
    <t>Rua Kwame N'Krumah, P.O. Box 1023</t>
  </si>
  <si>
    <t>SÃ£o TomÃ© City</t>
  </si>
  <si>
    <t>Sao Tome and Principe</t>
  </si>
  <si>
    <t>SÃƒO TOMÃ‰ CITY</t>
  </si>
  <si>
    <t>SÃ£o TomÃ© e PrÃ­ncipe; endemic plants; Orchidaceae.</t>
  </si>
  <si>
    <t>http://grbio.org/institution/st-pauls-school</t>
  </si>
  <si>
    <t>St. Paul's School</t>
  </si>
  <si>
    <t>B3233</t>
  </si>
  <si>
    <t>STPS&lt;IH&gt;</t>
  </si>
  <si>
    <t>urn:lsid:biocol.org:col:14146</t>
  </si>
  <si>
    <t>http://biocol.org/urn:lsid:biocol.org:col:14146</t>
  </si>
  <si>
    <t>Lonsdale Road</t>
  </si>
  <si>
    <t>SW13 9JT</t>
  </si>
  <si>
    <t>http://grbio.org/institution/institut-de-botanique</t>
  </si>
  <si>
    <t>B3234</t>
  </si>
  <si>
    <t>STR&lt;IH&gt;</t>
  </si>
  <si>
    <t>http://anthos.u-strasbg.fr/</t>
  </si>
  <si>
    <t>http://grbio.org/cool/jm1p-44gp</t>
  </si>
  <si>
    <t>28 rue Goethe</t>
  </si>
  <si>
    <t>F-67083 Strasbourg Cedex</t>
  </si>
  <si>
    <t>STRASBOURG</t>
  </si>
  <si>
    <t>Updated Dec 2011 (specimen total, email addresses updated). The digitization of types, historical specimens and of the herbarium of the faculty of Pharmacy (e.g., herbarium of Joseph Arbost,  specimens collected mainly in Europe between 1870 and 1920). is currently underway.</t>
  </si>
  <si>
    <t>Worldwide; fungi and other cryptogams, mainly of Alsace.</t>
  </si>
  <si>
    <t>http://grbio.org/institution/smithsonian-tropical-research-institute</t>
  </si>
  <si>
    <t>B3235</t>
  </si>
  <si>
    <t>STRI&lt;IH&gt;</t>
  </si>
  <si>
    <t>urn:lsid:biocol.org:col:14898</t>
  </si>
  <si>
    <t>http://biocol.org/urn:lsid:biocol.org:col:14898</t>
  </si>
  <si>
    <t>PA 001</t>
  </si>
  <si>
    <t>No loans. Collections of historic interest (Paul C. Standley, etc.) transferred to MO.</t>
  </si>
  <si>
    <t>Barro Colorado Island.</t>
  </si>
  <si>
    <t>http://grbio.org/institution/stromness-museum</t>
  </si>
  <si>
    <t>Stromness Museum</t>
  </si>
  <si>
    <t>B3236</t>
  </si>
  <si>
    <t>STS&lt;IH&gt;</t>
  </si>
  <si>
    <t>urn:lsid:biocol.org:col:14150</t>
  </si>
  <si>
    <t>http://biocol.org/urn:lsid:biocol.org:col:14150</t>
  </si>
  <si>
    <t>Orkney Natural History Society</t>
  </si>
  <si>
    <t>52 Alfred Street</t>
  </si>
  <si>
    <t>Stromness, Orkney</t>
  </si>
  <si>
    <t>Orkney, Scotland</t>
  </si>
  <si>
    <t>STROMNESS</t>
  </si>
  <si>
    <t>KW16 3DH</t>
  </si>
  <si>
    <t>Updated Jun 2012.  Details of Magnus Spence's Herbarium are now online: http://www.orkneycommunities.co.uk/STROMNESSMUSEUM/library.asp; A summary following a recent cataloguing exercise (which produced the herbarium list accessible at the above link) is:; Magnus Spence (1853-1919) assembled his herbarium collection in the late Nineteenth and very early Twentieth Centuries. The number of specimens in the herbarium is 918, comprising 556 species of vascular plants, seven algae and five bryophytes. The original total certainly included two further species of vascular plant, each represented by a single specimen.</t>
  </si>
  <si>
    <t>http://grbio.org/institution/st-thomass-hospital-medical-school-library</t>
  </si>
  <si>
    <t>St. Thomas's Hospital Medical School Library</t>
  </si>
  <si>
    <t>B3237</t>
  </si>
  <si>
    <t>STT&lt;IH&gt;</t>
  </si>
  <si>
    <t>urn:lsid:biocol.org:col:14152</t>
  </si>
  <si>
    <t>http://biocol.org/urn:lsid:biocol.org:col:14152</t>
  </si>
  <si>
    <t>Lambeth Palace Road, S.E. 1</t>
  </si>
  <si>
    <t>STT transferred to BM</t>
  </si>
  <si>
    <t>http://grbio.org/institution/staatliches-museum-f%C3%BCr-naturkunde</t>
  </si>
  <si>
    <t>Staatliches Museum fÃ¼r Naturkunde</t>
  </si>
  <si>
    <t>B3238</t>
  </si>
  <si>
    <t>STU&lt;IH&gt;</t>
  </si>
  <si>
    <t>http://www.naturkundemuseum-bw.de/stuttgart/</t>
  </si>
  <si>
    <t>urn:lsid:biocol.org:col:15291</t>
  </si>
  <si>
    <t>http://biocol.org/urn:lsid:biocol.org:col:15291</t>
  </si>
  <si>
    <t>Abteilung fÃ¼r Botanik</t>
  </si>
  <si>
    <t>Rosenstein 1</t>
  </si>
  <si>
    <t>D-70191 Stuttgart</t>
  </si>
  <si>
    <t>STUTTGART</t>
  </si>
  <si>
    <t>DE 201-08</t>
  </si>
  <si>
    <t>Updated Jul 2012 (CITES number updated).</t>
  </si>
  <si>
    <t>Worldwide, especially southwestern Germany; vascular plants; lichens; bryophytes; fungi.</t>
  </si>
  <si>
    <t>http://grbio.org/institution/suzhou-university</t>
  </si>
  <si>
    <t>Suzhou University</t>
  </si>
  <si>
    <t>B3239</t>
  </si>
  <si>
    <t>SU&lt;IH&gt;</t>
  </si>
  <si>
    <t>urn:lsid:biocol.org:col:14160</t>
  </si>
  <si>
    <t>http://biocol.org/urn:lsid:biocol.org:col:14160</t>
  </si>
  <si>
    <t>In 1955 SU transferred to Nanjing Teachers College. In the 1980s name was changed to Nanjing Normal University. Mosses of SU transferred to PE in 1970.</t>
  </si>
  <si>
    <t>http://grbio.org/institution/sokoine-university-agriculture</t>
  </si>
  <si>
    <t>Sokoine University of Agriculture</t>
  </si>
  <si>
    <t>B3240</t>
  </si>
  <si>
    <t>SUA&lt;IH&gt;</t>
  </si>
  <si>
    <t>urn:lsid:biocol.org:col:14080</t>
  </si>
  <si>
    <t>http://biocol.org/urn:lsid:biocol.org:col:14080</t>
  </si>
  <si>
    <t>Forest Biology Department</t>
  </si>
  <si>
    <t>P.O. Box 3010, Chuo Kikuu</t>
  </si>
  <si>
    <t>Morogoro</t>
  </si>
  <si>
    <t>MOROGORO</t>
  </si>
  <si>
    <t>Plant collecting and herbarium research by foreigners require permission from the Tanzanian National Scientific Research Council at least six months prior to arrival.</t>
  </si>
  <si>
    <t>Tanzania; Zambia; Kenya; mostly trees, shrubs, weeds, and forest plants.</t>
  </si>
  <si>
    <t>http://grbio.org/institution/sukhumi-botanical-garden-georgian-academy-sciences</t>
  </si>
  <si>
    <t>Sukhumi Botanical Garden of Georgian Academy of Sciences</t>
  </si>
  <si>
    <t>B3241</t>
  </si>
  <si>
    <t>SUCH&lt;IH&gt;</t>
  </si>
  <si>
    <t>Colchic Herbarium</t>
  </si>
  <si>
    <t>urn:lsid:biocol.org:col:14155</t>
  </si>
  <si>
    <t>http://biocol.org/urn:lsid:biocol.org:col:14155</t>
  </si>
  <si>
    <t>Chavchavadze Street 20</t>
  </si>
  <si>
    <t>Sukhumi</t>
  </si>
  <si>
    <t>SUKHUMI</t>
  </si>
  <si>
    <t>Mainly plants of Colchis and Caucasia.</t>
  </si>
  <si>
    <t>http://grbio.org/institution/state-university-new-york-college-oneonta</t>
  </si>
  <si>
    <t>State University of New York, College at Oneonta</t>
  </si>
  <si>
    <t>B3242</t>
  </si>
  <si>
    <t>SUCO&lt;IH&gt;</t>
  </si>
  <si>
    <t>urn:lsid:biocol.org:col:15146</t>
  </si>
  <si>
    <t>http://biocol.org/urn:lsid:biocol.org:col:15146</t>
  </si>
  <si>
    <t>112 Science Building 1</t>
  </si>
  <si>
    <t>Central New York state.</t>
  </si>
  <si>
    <t>http://grbio.org/institution/stroud-and-district-museum</t>
  </si>
  <si>
    <t>Stroud and District Museum</t>
  </si>
  <si>
    <t>B3243</t>
  </si>
  <si>
    <t>SUD&lt;IH&gt;</t>
  </si>
  <si>
    <t>urn:lsid:biocol.org:col:14151</t>
  </si>
  <si>
    <t>http://biocol.org/urn:lsid:biocol.org:col:14151</t>
  </si>
  <si>
    <t>Stroud District Council</t>
  </si>
  <si>
    <t>Lansdown, Stroud, Gloucestershire</t>
  </si>
  <si>
    <t>STROUD</t>
  </si>
  <si>
    <t>http://grbio.org/institution/sulaimania-university</t>
  </si>
  <si>
    <t>Sulaimania University</t>
  </si>
  <si>
    <t>B3244</t>
  </si>
  <si>
    <t>SUFA&lt;IH&gt;</t>
  </si>
  <si>
    <t>http://grbio.org/cool/pnc4-2xtt</t>
  </si>
  <si>
    <t>Sulaimani, Bakrajo</t>
  </si>
  <si>
    <t>Kurdistan flora</t>
  </si>
  <si>
    <t>http://grbio.org/institution/salisbury-university</t>
  </si>
  <si>
    <t>Salisbury University</t>
  </si>
  <si>
    <t>B3245</t>
  </si>
  <si>
    <t>SUHC&lt;IH&gt;</t>
  </si>
  <si>
    <t>Charles O. Wingo, Jr. Herbarium</t>
  </si>
  <si>
    <t>http://henson1.salisbury.edu/~biology/faculty/Cimino.html</t>
  </si>
  <si>
    <t>urn:lsid:biocol.org:col:15803</t>
  </si>
  <si>
    <t>http://biocol.org/urn:lsid:biocol.org:col:15803</t>
  </si>
  <si>
    <t>Henson School of Science</t>
  </si>
  <si>
    <t>1101 Camden Avenue</t>
  </si>
  <si>
    <t>Maryland, Delaware, and Virginia.</t>
  </si>
  <si>
    <t>http://grbio.org/institution/shivaji-university</t>
  </si>
  <si>
    <t>Shivaji University</t>
  </si>
  <si>
    <t>B3246</t>
  </si>
  <si>
    <t>SUK&lt;IH&gt;</t>
  </si>
  <si>
    <t>http://grbio.org/cool/wxv3-fqk0</t>
  </si>
  <si>
    <t>KOLHAPUR</t>
  </si>
  <si>
    <t>416 004</t>
  </si>
  <si>
    <t>Flora of the northern Western Ghats of India.</t>
  </si>
  <si>
    <t>http://grbio.org/institution/okresn%C3%AD-vlastivedn%C3%A9-muzeum-v-sumperku</t>
  </si>
  <si>
    <t>OkresnÃ­ vlastivednÃ© muzeum v Sumperku</t>
  </si>
  <si>
    <t>B3247</t>
  </si>
  <si>
    <t>SUM&lt;IH&gt;</t>
  </si>
  <si>
    <t>http://web.iol.cz/ovm</t>
  </si>
  <si>
    <t>urn:lsid:biocol.org:col:13808</t>
  </si>
  <si>
    <t>http://biocol.org/urn:lsid:biocol.org:col:13808</t>
  </si>
  <si>
    <t>HlavnÃ­ 22</t>
  </si>
  <si>
    <t>CZ-787 34 Sumperk</t>
  </si>
  <si>
    <t>SUMPERK</t>
  </si>
  <si>
    <t>Vascular plants and bryophytes of Czech Republic, especially northern Moravia.</t>
  </si>
  <si>
    <t>http://grbio.org/institution/sunderland-museum</t>
  </si>
  <si>
    <t>Sunderland Museum</t>
  </si>
  <si>
    <t>B3248</t>
  </si>
  <si>
    <t>SUN&lt;IH&gt;</t>
  </si>
  <si>
    <t>urn:lsid:biocol.org:col:14156</t>
  </si>
  <si>
    <t>http://biocol.org/urn:lsid:biocol.org:col:14156</t>
  </si>
  <si>
    <t>Stockton Road</t>
  </si>
  <si>
    <t>Sunderland, Tyne and Wear SR1 1PP</t>
  </si>
  <si>
    <t>SUNDERLAND</t>
  </si>
  <si>
    <t>http://grbio.org/institution/sunderland-natural-history-and-antiquarian-society</t>
  </si>
  <si>
    <t>Sunderland Natural History and Antiquarian Society</t>
  </si>
  <si>
    <t>B3249</t>
  </si>
  <si>
    <t>SUND&lt;IH&gt;</t>
  </si>
  <si>
    <t>urn:lsid:biocol.org:col:14157</t>
  </si>
  <si>
    <t>http://biocol.org/urn:lsid:biocol.org:col:14157</t>
  </si>
  <si>
    <t>Sunderland, Tyne and Wear</t>
  </si>
  <si>
    <t>SUND transferred to SUN.</t>
  </si>
  <si>
    <t>http://grbio.org/institution/universidad-surcolombiana</t>
  </si>
  <si>
    <t>Universidad Surcolombiana</t>
  </si>
  <si>
    <t>B3250</t>
  </si>
  <si>
    <t>SURCO&lt;IH&gt;</t>
  </si>
  <si>
    <t>http://grbio.org/cool/830x-pdmx</t>
  </si>
  <si>
    <t>Programa de IngenierÃ­a AgrÃ­cola</t>
  </si>
  <si>
    <t>Avenida Pastrana, carrera 1Âº</t>
  </si>
  <si>
    <t>Neiva</t>
  </si>
  <si>
    <t>Huila</t>
  </si>
  <si>
    <t>The collection includes mosses, hepatics, and vascular plants from the montane and dry forest zones principally in the northern region of Huila,  the Magdalena river vally and the eastern cordillera.</t>
  </si>
  <si>
    <t>http://grbio.org/institution/southern-utah-university</t>
  </si>
  <si>
    <t>Southern Utah University</t>
  </si>
  <si>
    <t>B3251</t>
  </si>
  <si>
    <t>SUU&lt;IH&gt;</t>
  </si>
  <si>
    <t>urn:lsid:biocol.org:col:35045</t>
  </si>
  <si>
    <t>http://biocol.org/urn:lsid:biocol.org:col:35045</t>
  </si>
  <si>
    <t>351 W. University Blvd.</t>
  </si>
  <si>
    <t>Cedar City</t>
  </si>
  <si>
    <t>122 Science Center</t>
  </si>
  <si>
    <t>Plants of the Intermountain Region and southwestern deserts</t>
  </si>
  <si>
    <t>http://grbio.org/institution/university-south-pacific</t>
  </si>
  <si>
    <t>University of the South Pacific</t>
  </si>
  <si>
    <t>B3252</t>
  </si>
  <si>
    <t>SUVA&lt;IH&gt;</t>
  </si>
  <si>
    <t>South Pacific Regional Herbarium</t>
  </si>
  <si>
    <t>urn:lsid:biocol.org:col:14641</t>
  </si>
  <si>
    <t>http://biocol.org/urn:lsid:biocol.org:col:14641</t>
  </si>
  <si>
    <t>Institute of Applied Sciences</t>
  </si>
  <si>
    <t>Suva</t>
  </si>
  <si>
    <t>Fiji</t>
  </si>
  <si>
    <t>SUVA</t>
  </si>
  <si>
    <t>South Pacific region; vascular plants of Fiji, Rotuma, Samoa, Niue, Nauru, Vanuatu, Solomon Islands; cryptogams of Fiji.</t>
  </si>
  <si>
    <t>http://grbio.org/institution/university-wisconsin-superior</t>
  </si>
  <si>
    <t>University of Wisconsin-Superior</t>
  </si>
  <si>
    <t>B3253</t>
  </si>
  <si>
    <t>SUWS&lt;IH&gt;</t>
  </si>
  <si>
    <t>Donald W. Davidson Herbarium</t>
  </si>
  <si>
    <t>urn:lsid:biocol.org:col:14668</t>
  </si>
  <si>
    <t>http://biocol.org/urn:lsid:biocol.org:col:14668</t>
  </si>
  <si>
    <t>P.O. Box 2000</t>
  </si>
  <si>
    <t>Superior</t>
  </si>
  <si>
    <t>SUPERIOR</t>
  </si>
  <si>
    <t>Most of SUWS (28 000 specimens) transferred to UWL.</t>
  </si>
  <si>
    <t>Northern Wisconsin, especially Lake Superior region, including lichens, mosses, and liverworts.</t>
  </si>
  <si>
    <t>http://grbio.org/institution/antigua-estaci%C3%B3n-experimental-agron%C3%B3mica</t>
  </si>
  <si>
    <t>Antigua EstaciÃ³n Experimental AgronÃ³mica</t>
  </si>
  <si>
    <t>B3254</t>
  </si>
  <si>
    <t>SV&lt;IH&gt;</t>
  </si>
  <si>
    <t>urn:lsid:biocol.org:col:12598</t>
  </si>
  <si>
    <t>http://biocol.org/urn:lsid:biocol.org:col:12598</t>
  </si>
  <si>
    <t>Instituto de AgronomÃ­a</t>
  </si>
  <si>
    <t>SV (50 000 specimens) transferred to HAC.</t>
  </si>
  <si>
    <t>Worldwide, especially Cuba; plants of economic importance.</t>
  </si>
  <si>
    <t>http://grbio.org/institution/institute-plant-and-animal-ecology</t>
  </si>
  <si>
    <t>Institute of Plant and Animal Ecology</t>
  </si>
  <si>
    <t>B3255</t>
  </si>
  <si>
    <t>SVER&lt;IH&gt;</t>
  </si>
  <si>
    <t>urn:lsid:biocol.org:col:15241</t>
  </si>
  <si>
    <t>http://biocol.org/urn:lsid:biocol.org:col:15241</t>
  </si>
  <si>
    <t>Laboratory of Plant Ecology and Geobotany</t>
  </si>
  <si>
    <t>Ural Centre, Russian Academy of Sciences</t>
  </si>
  <si>
    <t>8 Marta Street 202</t>
  </si>
  <si>
    <t>Ekaterinburg 620144</t>
  </si>
  <si>
    <t>EKATERINBURG</t>
  </si>
  <si>
    <t>http://grbio.org/institution/university-stavanger</t>
  </si>
  <si>
    <t>University of Stavanger</t>
  </si>
  <si>
    <t>B3256</t>
  </si>
  <si>
    <t>SVG&lt;IH&gt;</t>
  </si>
  <si>
    <t>Rogalandsherbariet</t>
  </si>
  <si>
    <t>http://www.ark.museum.no</t>
  </si>
  <si>
    <t>urn:lsid:biocol.org:col:14875</t>
  </si>
  <si>
    <t>http://biocol.org/urn:lsid:biocol.org:col:14875</t>
  </si>
  <si>
    <t>Museum of Archaeology</t>
  </si>
  <si>
    <t>N-4036 Stavanger</t>
  </si>
  <si>
    <t>Peder Klows gate 30A.</t>
  </si>
  <si>
    <t>STAVANGER</t>
  </si>
  <si>
    <t>Vascular plants of Rogaland County, southwestern Norway.</t>
  </si>
  <si>
    <t>http://grbio.org/institution/sri-venkateswara-university</t>
  </si>
  <si>
    <t>Sri Venkateswara University</t>
  </si>
  <si>
    <t>B3257</t>
  </si>
  <si>
    <t>SVUTY&lt;IH&gt;</t>
  </si>
  <si>
    <t>Kataru Narayana Rao Herbarium</t>
  </si>
  <si>
    <t>http://grbio.org/cool/mrp5-vn10</t>
  </si>
  <si>
    <t>Tirupati, Chittoor District</t>
  </si>
  <si>
    <t>Tirupati</t>
  </si>
  <si>
    <t>PIN 517502</t>
  </si>
  <si>
    <t>Updated Jul 2012.  The herbarium consists of significant endemic species as per IUCN criteria. It also supported by relevant literature, photoes and  live species in the Botanical Gardens.</t>
  </si>
  <si>
    <t>Regional flora</t>
  </si>
  <si>
    <t>http://grbio.org/institution/swansea-museum</t>
  </si>
  <si>
    <t>Swansea Museum</t>
  </si>
  <si>
    <t>B3258</t>
  </si>
  <si>
    <t>SWA&lt;IH&gt;</t>
  </si>
  <si>
    <t>urn:lsid:biocol.org:col:14161</t>
  </si>
  <si>
    <t>http://biocol.org/urn:lsid:biocol.org:col:14161</t>
  </si>
  <si>
    <t>Victoria Road</t>
  </si>
  <si>
    <t>Swansea SA1 1SN</t>
  </si>
  <si>
    <t>SWANSEA</t>
  </si>
  <si>
    <t>Herbarium of a Victorian philosophical society.</t>
  </si>
  <si>
    <t>http://grbio.org/institution/southwest-agricultural-university-0</t>
  </si>
  <si>
    <t>B3259</t>
  </si>
  <si>
    <t>SWAU&lt;IH&gt;</t>
  </si>
  <si>
    <t>urn:lsid:biocol.org:col:14104</t>
  </si>
  <si>
    <t>http://biocol.org/urn:lsid:biocol.org:col:14104</t>
  </si>
  <si>
    <t>Tianshengqiao, Beibei</t>
  </si>
  <si>
    <t>&lt;Malus&gt; worldwide.</t>
  </si>
  <si>
    <t>http://grbio.org/institution/sweet-briar-college</t>
  </si>
  <si>
    <t>Sweet Briar College</t>
  </si>
  <si>
    <t>B3260</t>
  </si>
  <si>
    <t>SWBR&lt;IH&gt;</t>
  </si>
  <si>
    <t>urn:lsid:biocol.org:col:14164</t>
  </si>
  <si>
    <t>http://biocol.org/urn:lsid:biocol.org:col:14164</t>
  </si>
  <si>
    <t>Sweet Briar</t>
  </si>
  <si>
    <t>SWEET BRIAR</t>
  </si>
  <si>
    <t>SWBR (3620 specimens) transferred to LYN.</t>
  </si>
  <si>
    <t>http://grbio.org/institution/swarthmore-college</t>
  </si>
  <si>
    <t>Swarthmore College</t>
  </si>
  <si>
    <t>B3261</t>
  </si>
  <si>
    <t>SWC&lt;IH&gt;</t>
  </si>
  <si>
    <t>urn:lsid:biocol.org:col:14162</t>
  </si>
  <si>
    <t>http://biocol.org/urn:lsid:biocol.org:col:14162</t>
  </si>
  <si>
    <t>500 College Avenue</t>
  </si>
  <si>
    <t>Swarthmore</t>
  </si>
  <si>
    <t>SWARTHMORE</t>
  </si>
  <si>
    <t>19081-1397</t>
  </si>
  <si>
    <t>Part of SWC (3000 specimens) transferred to PH.</t>
  </si>
  <si>
    <t>Mainly northeastern U.S.</t>
  </si>
  <si>
    <t>http://grbio.org/institution/southwest-teachers-university</t>
  </si>
  <si>
    <t>Southwest Teachers University</t>
  </si>
  <si>
    <t>B3262</t>
  </si>
  <si>
    <t>SWCTU&lt;IH&gt;</t>
  </si>
  <si>
    <t>urn:lsid:biocol.org:col:14108</t>
  </si>
  <si>
    <t>http://biocol.org/urn:lsid:biocol.org:col:14108</t>
  </si>
  <si>
    <t>1 Tiansheng Road, Beibei</t>
  </si>
  <si>
    <t>Vascular plants of Sichuan.</t>
  </si>
  <si>
    <t>http://grbio.org/institution/chandos-house-stowe-school</t>
  </si>
  <si>
    <t>Chandos House, Stowe School</t>
  </si>
  <si>
    <t>B3263</t>
  </si>
  <si>
    <t>SWE&lt;IH&gt;</t>
  </si>
  <si>
    <t>urn:lsid:biocol.org:col:12783</t>
  </si>
  <si>
    <t>http://biocol.org/urn:lsid:biocol.org:col:12783</t>
  </si>
  <si>
    <t>SWE no longer exists.</t>
  </si>
  <si>
    <t>http://grbio.org/institution/naples-botanical-garden</t>
  </si>
  <si>
    <t>Naples Botanical Garden</t>
  </si>
  <si>
    <t>B3264</t>
  </si>
  <si>
    <t>SWF&lt;IH&gt;</t>
  </si>
  <si>
    <t>urn:lsid:biocol.org:col:15479</t>
  </si>
  <si>
    <t>http://biocol.org/urn:lsid:biocol.org:col:15479</t>
  </si>
  <si>
    <t>4820 Bayshore Drive</t>
  </si>
  <si>
    <t>Naples</t>
  </si>
  <si>
    <t>NAPLES</t>
  </si>
  <si>
    <t>Updated Aug 2007. Formerly located at Florida Gulf Coast University, Fort Myers, Florida, U.S.A.</t>
  </si>
  <si>
    <t>Southwestern Florida; northeastern U.S., especially Ohio; vascular plants.</t>
  </si>
  <si>
    <t>http://grbio.org/institution/southwest-forestry-college</t>
  </si>
  <si>
    <t>Southwest Forestry College</t>
  </si>
  <si>
    <t>B3265</t>
  </si>
  <si>
    <t>SWFC&lt;IH&gt;</t>
  </si>
  <si>
    <t>urn:lsid:biocol.org:col:14107</t>
  </si>
  <si>
    <t>http://biocol.org/urn:lsid:biocol.org:col:14107</t>
  </si>
  <si>
    <t>White Dragon Temple</t>
  </si>
  <si>
    <t>Yunnan Province, especially woody plants; southwestern China.</t>
  </si>
  <si>
    <t>http://grbio.org/institution/rhodes-college</t>
  </si>
  <si>
    <t>Rhodes College</t>
  </si>
  <si>
    <t>B3266</t>
  </si>
  <si>
    <t>SWMT&lt;IH&gt;</t>
  </si>
  <si>
    <t>urn:lsid:biocol.org:col:13926</t>
  </si>
  <si>
    <t>http://biocol.org/urn:lsid:biocol.org:col:13926</t>
  </si>
  <si>
    <t>2000 North Parkway</t>
  </si>
  <si>
    <t>38112-1690</t>
  </si>
  <si>
    <t>Updated Aug 2012   (new correspondent).</t>
  </si>
  <si>
    <t>Western Tennessee; Asteraceae.</t>
  </si>
  <si>
    <t>http://grbio.org/institution/saffron-walden-museum</t>
  </si>
  <si>
    <t>Saffron Walden Museum</t>
  </si>
  <si>
    <t>B3267</t>
  </si>
  <si>
    <t>SWN&lt;IH&gt;</t>
  </si>
  <si>
    <t>urn:lsid:biocol.org:col:13966</t>
  </si>
  <si>
    <t>http://biocol.org/urn:lsid:biocol.org:col:13966</t>
  </si>
  <si>
    <t>Museum Street</t>
  </si>
  <si>
    <t>Saffron Walden, Essex CB10 1JL</t>
  </si>
  <si>
    <t>SAFFRON WALDEN</t>
  </si>
  <si>
    <t>Angiosperms of England, especially northwestern Essex; lichens; marine algae; bryophytes; mainly pre-1900; some 18th century.</t>
  </si>
  <si>
    <t>http://grbio.org/institution/saffron-walden-horticultural-society</t>
  </si>
  <si>
    <t>Saffron Walden Horticultural Society</t>
  </si>
  <si>
    <t>B3268</t>
  </si>
  <si>
    <t>SWNHS&lt;IH&gt;</t>
  </si>
  <si>
    <t>urn:lsid:biocol.org:col:13965</t>
  </si>
  <si>
    <t>http://biocol.org/urn:lsid:biocol.org:col:13965</t>
  </si>
  <si>
    <t>Saffron Walden, Essex</t>
  </si>
  <si>
    <t>SWNHS transferred to SWN.</t>
  </si>
  <si>
    <t>http://grbio.org/institution/usdaars</t>
  </si>
  <si>
    <t>USDA/ARS</t>
  </si>
  <si>
    <t>B3269</t>
  </si>
  <si>
    <t>SWSL&lt;IH&gt;</t>
  </si>
  <si>
    <t>urn:lsid:biocol.org:col:15744</t>
  </si>
  <si>
    <t>http://biocol.org/urn:lsid:biocol.org:col:15744</t>
  </si>
  <si>
    <t>Southern Weed Science Research Unit</t>
  </si>
  <si>
    <t>Jamie Whitten Delta States Research Center</t>
  </si>
  <si>
    <t>Stoneville</t>
  </si>
  <si>
    <t>Jan 2012.  SWSL has been incorporated in to the Mississippi Museum of Natural Science (MMNS).</t>
  </si>
  <si>
    <t>Mississippi Delta region; southeastern U.S.; worldwide Cyperaceae, especially &lt;Carex&gt;.</t>
  </si>
  <si>
    <t>http://grbio.org/institution/southwest-texas-state-university</t>
  </si>
  <si>
    <t>Southwest Texas State University</t>
  </si>
  <si>
    <t>B3270</t>
  </si>
  <si>
    <t>SWT&lt;IH&gt;</t>
  </si>
  <si>
    <t>urn:lsid:biocol.org:col:14109</t>
  </si>
  <si>
    <t>http://biocol.org/urn:lsid:biocol.org:col:14109</t>
  </si>
  <si>
    <t>Science Building, Room 329.</t>
  </si>
  <si>
    <t>78666-4616</t>
  </si>
  <si>
    <t>Texas vascular plants.</t>
  </si>
  <si>
    <t>http://grbio.org/institution/swinton-and-pendlebury-botanical-society</t>
  </si>
  <si>
    <t>Swinton and Pendlebury Botanical Society</t>
  </si>
  <si>
    <t>B3271</t>
  </si>
  <si>
    <t>SWTN&lt;IH&gt;</t>
  </si>
  <si>
    <t>urn:lsid:biocol.org:col:14165</t>
  </si>
  <si>
    <t>http://biocol.org/urn:lsid:biocol.org:col:14165</t>
  </si>
  <si>
    <t>Swinton, Greater Manchester</t>
  </si>
  <si>
    <t>SWINTON</t>
  </si>
  <si>
    <t>SWTN no longer exists.</t>
  </si>
  <si>
    <t>http://grbio.org/institution/sungshin-womens-university</t>
  </si>
  <si>
    <t>Sungshin Women's University</t>
  </si>
  <si>
    <t>B3272</t>
  </si>
  <si>
    <t>SWU&lt;IH&gt;</t>
  </si>
  <si>
    <t>Sungshin Herbarium</t>
  </si>
  <si>
    <t>http://grbio.org/cool/71hc-n1fq</t>
  </si>
  <si>
    <t>249-1, Dongseon-Dong 3-Ga, &lt;br /&gt;Seongbuk-Gu,</t>
  </si>
  <si>
    <t>136-742</t>
  </si>
  <si>
    <t>Korean vascular plants including Dr. Yong-Cha Oh's Korean Cyperaceae and Poaceae collection (about 10,000 sheets)</t>
  </si>
  <si>
    <t>http://grbio.org/institution/shanxi-agricultural-university</t>
  </si>
  <si>
    <t>Shanxi Agricultural University</t>
  </si>
  <si>
    <t>B3273</t>
  </si>
  <si>
    <t>SXAU&lt;IH&gt;</t>
  </si>
  <si>
    <t>urn:lsid:biocol.org:col:14017</t>
  </si>
  <si>
    <t>http://biocol.org/urn:lsid:biocol.org:col:14017</t>
  </si>
  <si>
    <t>Taigu</t>
  </si>
  <si>
    <t>TAIGU</t>
  </si>
  <si>
    <t>Shanxi.</t>
  </si>
  <si>
    <t>http://grbio.org/institution/shaanxi-institute-drug-control</t>
  </si>
  <si>
    <t>Shaanxi Institute for Drug Control</t>
  </si>
  <si>
    <t>B3274</t>
  </si>
  <si>
    <t>SXDC&lt;IH&gt;</t>
  </si>
  <si>
    <t>urn:lsid:biocol.org:col:13998</t>
  </si>
  <si>
    <t>http://biocol.org/urn:lsid:biocol.org:col:13998</t>
  </si>
  <si>
    <t>187 Zhuque Street</t>
  </si>
  <si>
    <t>Medicinal plants of Qinling and Bashan Mountains.</t>
  </si>
  <si>
    <t>http://grbio.org/institution/shaanxi-institute-microbiology</t>
  </si>
  <si>
    <t>Shaanxi Institute of Microbiology</t>
  </si>
  <si>
    <t>B3275</t>
  </si>
  <si>
    <t>SXIM&lt;IH&gt;</t>
  </si>
  <si>
    <t>http://www.sxsmicro.com/index.asp</t>
  </si>
  <si>
    <t>http://grbio.org/cool/sjxg-qpiq</t>
  </si>
  <si>
    <t>76 Xiying Road</t>
  </si>
  <si>
    <t>Yanta District, Xi'an</t>
  </si>
  <si>
    <t>All macrofungi groups of China, especially of Tsinling Mountains.</t>
  </si>
  <si>
    <t>http://grbio.org/institution/shaanxi-academy-traditional-chinese-medicine-and-pharmacology</t>
  </si>
  <si>
    <t>Shaanxi Academy of Traditional Chinese Medicine and Pharmacology</t>
  </si>
  <si>
    <t>B3276</t>
  </si>
  <si>
    <t>SXMP&lt;IH&gt;</t>
  </si>
  <si>
    <t>urn:lsid:biocol.org:col:13997</t>
  </si>
  <si>
    <t>http://biocol.org/urn:lsid:biocol.org:col:13997</t>
  </si>
  <si>
    <t>20 Xihuamen</t>
  </si>
  <si>
    <t>Traditional Chinese herbal drugs of Shaanxi; all groups except fungi.</t>
  </si>
  <si>
    <t>http://grbio.org/institution/shanxi-university</t>
  </si>
  <si>
    <t>Shanxi University</t>
  </si>
  <si>
    <t>B3277</t>
  </si>
  <si>
    <t>SXU&lt;IH&gt;</t>
  </si>
  <si>
    <t>urn:lsid:biocol.org:col:14021</t>
  </si>
  <si>
    <t>http://biocol.org/urn:lsid:biocol.org:col:14021</t>
  </si>
  <si>
    <t>36 Wucheng Road</t>
  </si>
  <si>
    <t>China, especially Shanxi.</t>
  </si>
  <si>
    <t>http://grbio.org/institution/shenyang-municipal-academy-landscape-gardening</t>
  </si>
  <si>
    <t>Shenyang Municipal Academy of Landscape Gardening</t>
  </si>
  <si>
    <t>B3278</t>
  </si>
  <si>
    <t>SY&lt;IH&gt;</t>
  </si>
  <si>
    <t>urn:lsid:biocol.org:col:14028</t>
  </si>
  <si>
    <t>http://biocol.org/urn:lsid:biocol.org:col:14028</t>
  </si>
  <si>
    <t>199 Qingnian Avenue</t>
  </si>
  <si>
    <t>http://grbio.org/institution/shenyang-agricultural-university</t>
  </si>
  <si>
    <t>Shenyang Agricultural University</t>
  </si>
  <si>
    <t>B3279</t>
  </si>
  <si>
    <t>SYAU&lt;IH&gt;</t>
  </si>
  <si>
    <t>urn:lsid:biocol.org:col:14025</t>
  </si>
  <si>
    <t>http://biocol.org/urn:lsid:biocol.org:col:14025</t>
  </si>
  <si>
    <t>Biological Science and Technology College</t>
  </si>
  <si>
    <t>120 Dongling Road</t>
  </si>
  <si>
    <t>Formerly Shenyang Agricultural College.</t>
  </si>
  <si>
    <t>Chinese vascular plants, especially of northern China.</t>
  </si>
  <si>
    <t>http://grbio.org/institution/shenyang-agricultural-university-0</t>
  </si>
  <si>
    <t>B3280</t>
  </si>
  <si>
    <t>SYAUF&lt;IH&gt;</t>
  </si>
  <si>
    <t>urn:lsid:biocol.org:col:14026</t>
  </si>
  <si>
    <t>http://biocol.org/urn:lsid:biocol.org:col:14026</t>
  </si>
  <si>
    <t>http://grbio.org/institution/university-sydney</t>
  </si>
  <si>
    <t>University of Sydney</t>
  </si>
  <si>
    <t>B3281</t>
  </si>
  <si>
    <t>SYD&lt;IH&gt;</t>
  </si>
  <si>
    <t>John Ray Herbarium</t>
  </si>
  <si>
    <t>http://www.bio.usyd.edu.au</t>
  </si>
  <si>
    <t>urn:lsid:biocol.org:col:14620</t>
  </si>
  <si>
    <t>http://biocol.org/urn:lsid:biocol.org:col:14620</t>
  </si>
  <si>
    <t>Botany Building A12</t>
  </si>
  <si>
    <t>Parramatta Road.</t>
  </si>
  <si>
    <t>AU 132A</t>
  </si>
  <si>
    <t>Quarantine restrictions apply for herbarium material sent to Australia. Please contact the institution before sending any material.</t>
  </si>
  <si>
    <t>Australia; all plant groups.</t>
  </si>
  <si>
    <t>http://grbio.org/institution/komi-scientific-centre-russian-academy-sciences-ural-department</t>
  </si>
  <si>
    <t>Komi Scientific Centre, Russian Academy of Sciences, Ural Department</t>
  </si>
  <si>
    <t>B3282</t>
  </si>
  <si>
    <t>SYKO&lt;IH&gt;</t>
  </si>
  <si>
    <t>http://ib.komisc.ru/t/ru/st/23-ng/vaskul.html</t>
  </si>
  <si>
    <t>urn:lsid:biocol.org:col:15247</t>
  </si>
  <si>
    <t>http://biocol.org/urn:lsid:biocol.org:col:15247</t>
  </si>
  <si>
    <t>Kommunisticheskaya Street 28</t>
  </si>
  <si>
    <t>Syktyvkar 167982</t>
  </si>
  <si>
    <t>Republic of Komi</t>
  </si>
  <si>
    <t>SYKTYVKAR</t>
  </si>
  <si>
    <t>European Russia; vascular plants; mosses; lichens; algae.</t>
  </si>
  <si>
    <t>http://grbio.org/institution/syktyvkar-state-university</t>
  </si>
  <si>
    <t>Syktyvkar State University</t>
  </si>
  <si>
    <t>B3283</t>
  </si>
  <si>
    <t>SYKT&lt;IH&gt;</t>
  </si>
  <si>
    <t>urn:lsid:biocol.org:col:15124</t>
  </si>
  <si>
    <t>http://biocol.org/urn:lsid:biocol.org:col:15124</t>
  </si>
  <si>
    <t>Octyabrsky pr., 55</t>
  </si>
  <si>
    <t>Syktyvkar 167001</t>
  </si>
  <si>
    <t>European and Siberian Russia.</t>
  </si>
  <si>
    <t>http://grbio.org/institution/shenyang-college-pharmacy</t>
  </si>
  <si>
    <t>Shenyang College of Pharmacy</t>
  </si>
  <si>
    <t>B3284</t>
  </si>
  <si>
    <t>SYPC&lt;IH&gt;</t>
  </si>
  <si>
    <t>urn:lsid:biocol.org:col:14027</t>
  </si>
  <si>
    <t>http://biocol.org/urn:lsid:biocol.org:col:14027</t>
  </si>
  <si>
    <t>Pharmaceutical Botany Department</t>
  </si>
  <si>
    <t>Shenyang 110015</t>
  </si>
  <si>
    <t>103 Wenhua Road.</t>
  </si>
  <si>
    <t>Northeastern China.</t>
  </si>
  <si>
    <t>http://grbio.org/institution/syracuse-university</t>
  </si>
  <si>
    <t>Syracuse University</t>
  </si>
  <si>
    <t>B3285</t>
  </si>
  <si>
    <t>SYR&lt;IH&gt;</t>
  </si>
  <si>
    <t>urn:lsid:biocol.org:col:14166</t>
  </si>
  <si>
    <t>http://biocol.org/urn:lsid:biocol.org:col:14166</t>
  </si>
  <si>
    <t>Syracuse</t>
  </si>
  <si>
    <t>SYRACUSE</t>
  </si>
  <si>
    <t>SYR (35 000 specimens) distributed as follows: Onondaga County, New York, specimens transferred to SYRF; specimens from other areas transferred to State University of New York, College at Oswego, New York 13126; Syracuse University Liberal Arts College collection transferred to Beaver Lake Nature Center, 3 Canton Boulevard, Baldwinsville, New York 13027.</t>
  </si>
  <si>
    <t>http://grbio.org/institution/state-university-new-york-0</t>
  </si>
  <si>
    <t>B3286</t>
  </si>
  <si>
    <t>SYRF&lt;IH&gt;</t>
  </si>
  <si>
    <t>urn:lsid:biocol.org:col:14124</t>
  </si>
  <si>
    <t>http://biocol.org/urn:lsid:biocol.org:col:14124</t>
  </si>
  <si>
    <t>College of Environmental Science and Forestry</t>
  </si>
  <si>
    <t>246 Illick Hall&lt;br /&gt;1 Forestry Drive</t>
  </si>
  <si>
    <t>Onondaga County and central New York; wood decay fungi; homobasidiomycetes; hyphomycetes.</t>
  </si>
  <si>
    <t>http://grbio.org/institution/zhongshan-sun-yatsen-university</t>
  </si>
  <si>
    <t>Zhongshan (Sun Yatsen) University</t>
  </si>
  <si>
    <t>B3287</t>
  </si>
  <si>
    <t>SYS&lt;IH&gt;</t>
  </si>
  <si>
    <t>urn:lsid:biocol.org:col:14836</t>
  </si>
  <si>
    <t>http://biocol.org/urn:lsid:biocol.org:col:14836</t>
  </si>
  <si>
    <t>Botanical Division</t>
  </si>
  <si>
    <t>Guangzhou 510275</t>
  </si>
  <si>
    <t>Xin Gang Road, Honan Island.</t>
  </si>
  <si>
    <t>Permission for loans required from Forestry Ministry, People's Republic of China.</t>
  </si>
  <si>
    <t>China, Japan, Philippines, Malaysia, Indonesia, Vietnam, Thailand, and Singapore.</t>
  </si>
  <si>
    <t>http://grbio.org/institution/stonyhurst-college</t>
  </si>
  <si>
    <t>Stonyhurst College</t>
  </si>
  <si>
    <t>B3288</t>
  </si>
  <si>
    <t>SYT&lt;IH&gt;</t>
  </si>
  <si>
    <t>urn:lsid:biocol.org:col:14144</t>
  </si>
  <si>
    <t>http://biocol.org/urn:lsid:biocol.org:col:14144</t>
  </si>
  <si>
    <t>Stonyhurst Association</t>
  </si>
  <si>
    <t>Stonyhurst, Lancashire</t>
  </si>
  <si>
    <t>BLACKBURN</t>
  </si>
  <si>
    <t>http://grbio.org/institution/sichuan-university</t>
  </si>
  <si>
    <t>Sichuan University</t>
  </si>
  <si>
    <t>B3289</t>
  </si>
  <si>
    <t>SZ&lt;IH&gt;</t>
  </si>
  <si>
    <t>urn:lsid:biocol.org:col:14054</t>
  </si>
  <si>
    <t>http://biocol.org/urn:lsid:biocol.org:col:14054</t>
  </si>
  <si>
    <t>Biological Department</t>
  </si>
  <si>
    <t>Chengdu 610064</t>
  </si>
  <si>
    <t>Jiuyan Qiao.</t>
  </si>
  <si>
    <t>Mainly phanerogams, especially of Sichuan Province, part of Xizang Province, western China, and worldwide.</t>
  </si>
  <si>
    <t>http://grbio.org/institution/haus-der-natur</t>
  </si>
  <si>
    <t>Haus der Natur</t>
  </si>
  <si>
    <t>B3290</t>
  </si>
  <si>
    <t>SZB&lt;IH&gt;</t>
  </si>
  <si>
    <t>urn:lsid:biocol.org:col:13203</t>
  </si>
  <si>
    <t>http://biocol.org/urn:lsid:biocol.org:col:13203</t>
  </si>
  <si>
    <t>Museumsplatz 5</t>
  </si>
  <si>
    <t>A-5020 Salzburg</t>
  </si>
  <si>
    <t>SALZBURG</t>
  </si>
  <si>
    <t>AT 008</t>
  </si>
  <si>
    <t>Salzburg; central and southern Europe.</t>
  </si>
  <si>
    <t>http://grbio.org/institution/university-szczecin</t>
  </si>
  <si>
    <t>University of Szczecin</t>
  </si>
  <si>
    <t>B3291</t>
  </si>
  <si>
    <t>SZCZ&lt;IH&gt;</t>
  </si>
  <si>
    <t>http://grbio.org/cool/3kak-ye4c</t>
  </si>
  <si>
    <t>Department of Palaeoceanology</t>
  </si>
  <si>
    <t>Mickiewicza 18</t>
  </si>
  <si>
    <t>PL-70-383 Szczecin</t>
  </si>
  <si>
    <t>SZCZECIN</t>
  </si>
  <si>
    <t>Diatom flora of marine littoral worldwide; inland waters diatom flora of Central Europe; Pleistocene and Holocene flora of the Baltic Sea basin; Late Pleistocene and Holocene diatom flora of the Southern and Northern Atlantic; plankton from West Greenland fjords.</t>
  </si>
  <si>
    <t>http://grbio.org/institution/m%C3%B3ra-ferenc-museum</t>
  </si>
  <si>
    <t>MÃ³ra Ferenc Museum</t>
  </si>
  <si>
    <t>B3292</t>
  </si>
  <si>
    <t>SZE&lt;IH&gt;</t>
  </si>
  <si>
    <t>urn:lsid:biocol.org:col:13603</t>
  </si>
  <si>
    <t>http://biocol.org/urn:lsid:biocol.org:col:13603</t>
  </si>
  <si>
    <t>PostafiÃ³k 474</t>
  </si>
  <si>
    <t>H-6701 Szeged</t>
  </si>
  <si>
    <t>Roosevelt tÃ©r 1/3.</t>
  </si>
  <si>
    <t>SZEGED</t>
  </si>
  <si>
    <t>All groups of central Europe; Hungarian lichens.</t>
  </si>
  <si>
    <t>http://grbio.org/institution/fairy-lake-botanical-garden</t>
  </si>
  <si>
    <t>Fairy Lake Botanical Garden</t>
  </si>
  <si>
    <t>B3293</t>
  </si>
  <si>
    <t>SZG&lt;IH&gt;</t>
  </si>
  <si>
    <t>http://www.szbg.org</t>
  </si>
  <si>
    <t>urn:lsid:biocol.org:col:14029</t>
  </si>
  <si>
    <t>http://biocol.org/urn:lsid:biocol.org:col:14029</t>
  </si>
  <si>
    <t>160 Xianhu Rd., Liantang</t>
  </si>
  <si>
    <t>SHENZHEN</t>
  </si>
  <si>
    <t>Updated Nov 2011 (staff added).</t>
  </si>
  <si>
    <t>Vascular plants and bryophytes , mainly from Southern China and southeast Asia.</t>
  </si>
  <si>
    <t>http://grbio.org/institution/landesherbar-von-salzburg</t>
  </si>
  <si>
    <t>Landesherbar von Salzburg</t>
  </si>
  <si>
    <t>B3294</t>
  </si>
  <si>
    <t>SZL&lt;IH&gt;</t>
  </si>
  <si>
    <t>urn:lsid:biocol.org:col:13470</t>
  </si>
  <si>
    <t>http://biocol.org/urn:lsid:biocol.org:col:13470</t>
  </si>
  <si>
    <t>Salzburg</t>
  </si>
  <si>
    <t>SZL transferred to SZB.</t>
  </si>
  <si>
    <t>Salzburg; Berchtesgaden.</t>
  </si>
  <si>
    <t>http://grbio.org/institution/university-salzburg</t>
  </si>
  <si>
    <t>University of Salzburg</t>
  </si>
  <si>
    <t>B3295</t>
  </si>
  <si>
    <t>SZU&lt;IH&gt;</t>
  </si>
  <si>
    <t>urn:lsid:biocol.org:col:15098</t>
  </si>
  <si>
    <t>http://biocol.org/urn:lsid:biocol.org:col:15098</t>
  </si>
  <si>
    <t>Department of Organismic Biology</t>
  </si>
  <si>
    <t>Scientific Division of Ecology and Diversity of Plants</t>
  </si>
  <si>
    <t>Hellbrunnerstrasse 34</t>
  </si>
  <si>
    <t>Austria; central Europe; Mediterranean area; mainly angiosperms, lichens, and mosses.</t>
  </si>
  <si>
    <t>http://grbio.org/institution/estonian-university-life-sciences-0</t>
  </si>
  <si>
    <t>B3296</t>
  </si>
  <si>
    <t>TAA&lt;IH&gt;</t>
  </si>
  <si>
    <t>urn:lsid:biocol.org:col:15207</t>
  </si>
  <si>
    <t>http://biocol.org/urn:lsid:biocol.org:col:15207</t>
  </si>
  <si>
    <t>181 Riia Street</t>
  </si>
  <si>
    <t>Updated Oct 2009.  A new acronym has been created for the mycological herbarium -- TAAM</t>
  </si>
  <si>
    <t>Estonia; Europe; Siberia; Russian Far East; Middle Asia; Caucasus; Baltic countries; Australia; New Zealand; Papua New Guinea; India; vascular plants; bryophytes.</t>
  </si>
  <si>
    <t>http://grbio.org/institution/institute-agricultural-and-environmental-sciences-estonian-university-life-sciences</t>
  </si>
  <si>
    <t>Institute of Agricultural and Environmental Sciences of the Estonian University of Life Sciences</t>
  </si>
  <si>
    <t>B3297</t>
  </si>
  <si>
    <t>TAAM&lt;IH&gt;</t>
  </si>
  <si>
    <t>http://kogud.emu.ee/?do=coll&amp;amp;id=9</t>
  </si>
  <si>
    <t>http://grbio.org/cool/hsha-bz5a</t>
  </si>
  <si>
    <t>Updated May 2013 (address change).  Until 2009 formally an integral part of the herbarium TAA, but actually an almost independent collection. About one third of the collections is regional (Estonian), most specimens have been collected in field trips in Russia (incl. Siberia and Far East), Middle Asian and Caucasian republics. Many collections of Hymenomycetes and Discomycetes. Partly databased (as a part of the Estonian joint database of fungal collections and literature data maintained in and continued by the Museum of Natural History of the Tartu University).</t>
  </si>
  <si>
    <t>Estonia; Europe; Siberia; Russian Far East; Middle Asia; Caucasus; Baltic countries; Australia; New Zealand; Papua New Guinea; India; fungi.</t>
  </si>
  <si>
    <t>http://grbio.org/institution/botanical-institute-tajikistan-academy-sciences</t>
  </si>
  <si>
    <t>Botanical Institute of the Tajikistan Academy of Sciences</t>
  </si>
  <si>
    <t>B3298</t>
  </si>
  <si>
    <t>TAD&lt;IH&gt;</t>
  </si>
  <si>
    <t>urn:lsid:biocol.org:col:12684</t>
  </si>
  <si>
    <t>http://biocol.org/urn:lsid:biocol.org:col:12684</t>
  </si>
  <si>
    <t>Department of Flora and Systematics of Higher Plants</t>
  </si>
  <si>
    <t>Karamova Street 27</t>
  </si>
  <si>
    <t>Dushanbe</t>
  </si>
  <si>
    <t>DUSHANBE</t>
  </si>
  <si>
    <t>Tadzhikistan.</t>
  </si>
  <si>
    <t>http://grbio.org/institution/texas-am-university</t>
  </si>
  <si>
    <t>B3299</t>
  </si>
  <si>
    <t>TAES&lt;IH&gt;</t>
  </si>
  <si>
    <t>S. M. Tracy Herbarium</t>
  </si>
  <si>
    <t>http://www.csdl.tamu.edu/FLORA/taes/tracy/home.html</t>
  </si>
  <si>
    <t>urn:lsid:biocol.org:col:15710</t>
  </si>
  <si>
    <t>http://biocol.org/urn:lsid:biocol.org:col:15710</t>
  </si>
  <si>
    <t>S. M. Tracy Herbarium (TAES)</t>
  </si>
  <si>
    <t>2138 TAMU</t>
  </si>
  <si>
    <t>College Station</t>
  </si>
  <si>
    <t>77843-2138</t>
  </si>
  <si>
    <t>University Services Building</t>
  </si>
  <si>
    <t>3380 University Drive East, Room 131</t>
  </si>
  <si>
    <t>Updated Aug 2012 (staff change, TAMU collections added)</t>
  </si>
  <si>
    <t>Primarily Texas, the southern U.S., and Mexico</t>
  </si>
  <si>
    <t>All groups, especially Poaceae, Cyperaceae, and Juncaceae worldwide; Poaceae types; bryophytes and lichens of the southern US</t>
  </si>
  <si>
    <t>310,000 vascular plants; 15,000 non-vascular plants, lichens, fungi, and algae</t>
  </si>
  <si>
    <t>11 March 2015 - 12:47pm EDT</t>
  </si>
  <si>
    <t>http://grbio.org/institution/national-taiwan-university-0</t>
  </si>
  <si>
    <t>B3300</t>
  </si>
  <si>
    <t>TAI&lt;IH&gt;</t>
  </si>
  <si>
    <t>http://tai.ntu.edu.tw/</t>
  </si>
  <si>
    <t>http://tai2.ntu.edu.tw/specimeninfo.php</t>
  </si>
  <si>
    <t>urn:lsid:biocol.org:col:15702</t>
  </si>
  <si>
    <t>http://biocol.org/urn:lsid:biocol.org:col:15702</t>
  </si>
  <si>
    <t>TAI herbarium</t>
  </si>
  <si>
    <t>College of Life Science</t>
  </si>
  <si>
    <t>1 Roosevelt Road, Section 4</t>
  </si>
  <si>
    <t>Taipei</t>
  </si>
  <si>
    <t>Updated Jun 2010 (web URL updated).</t>
  </si>
  <si>
    <t>Vascular plants worldwide, especially Taiwan, China, Hainan Island, Japan, Liukiu Islands, and Micronesia.</t>
  </si>
  <si>
    <t>land plants</t>
  </si>
  <si>
    <t>http://grbio.org/institution/texas-am-university-kingsville</t>
  </si>
  <si>
    <t>Texas A&amp;M University-Kingsville</t>
  </si>
  <si>
    <t>B3301</t>
  </si>
  <si>
    <t>TAIC&lt;IH&gt;</t>
  </si>
  <si>
    <t>urn:lsid:biocol.org:col:14192</t>
  </si>
  <si>
    <t>http://biocol.org/urn:lsid:biocol.org:col:14192</t>
  </si>
  <si>
    <t>Kingsville</t>
  </si>
  <si>
    <t>KINGSVILLE</t>
  </si>
  <si>
    <t>78363-8202</t>
  </si>
  <si>
    <t>Primarily southern Texas.</t>
  </si>
  <si>
    <t>http://grbio.org/institution/endemic-species-research-institute</t>
  </si>
  <si>
    <t>Endemic Species Research Institute</t>
  </si>
  <si>
    <t>B3302</t>
  </si>
  <si>
    <t>TAIE&lt;IH&gt;</t>
  </si>
  <si>
    <t>http://tesrieng.coa.gov.tw/view.php?catid=45</t>
  </si>
  <si>
    <t>urn:lsid:biocol.org:col:15799</t>
  </si>
  <si>
    <t>http://biocol.org/urn:lsid:biocol.org:col:15799</t>
  </si>
  <si>
    <t>1 Ming-Sheng East Road, Jiji</t>
  </si>
  <si>
    <t>Nantou 552</t>
  </si>
  <si>
    <t>NANTOU</t>
  </si>
  <si>
    <t>Updated Feb 2011 (updated URL for website).</t>
  </si>
  <si>
    <t>All plant groups, especially vascular plants of Taiwan and eastern Asia.</t>
  </si>
  <si>
    <t>http://grbio.org/institution/taiwan-forestry-research-institute-0</t>
  </si>
  <si>
    <t>B3303</t>
  </si>
  <si>
    <t>TAIF&lt;IH&gt;</t>
  </si>
  <si>
    <t>http://taif.tfri.gov.tw/taif_en/</t>
  </si>
  <si>
    <t>urn:lsid:biocol.org:col:15478</t>
  </si>
  <si>
    <t>http://biocol.org/urn:lsid:biocol.org:col:15478</t>
  </si>
  <si>
    <t>67 San-Yuan St.</t>
  </si>
  <si>
    <t>Taipei 100</t>
  </si>
  <si>
    <t>Updated Jan 2013 (updated address, number of specimens, added staff member). Types not sent on loan.</t>
  </si>
  <si>
    <t>Vascular plants; Worldwide, mainly Taiwan.</t>
  </si>
  <si>
    <t>http://grbio.org/institution/taiwan-museum</t>
  </si>
  <si>
    <t>Taiwan Museum</t>
  </si>
  <si>
    <t>B3304</t>
  </si>
  <si>
    <t>TAIM&lt;IH&gt;</t>
  </si>
  <si>
    <t>urn:lsid:biocol.org:col:14170</t>
  </si>
  <si>
    <t>http://biocol.org/urn:lsid:biocol.org:col:14170</t>
  </si>
  <si>
    <t>2 Siang-Yang Road</t>
  </si>
  <si>
    <t>http://grbio.org/institution/lenin-state-university</t>
  </si>
  <si>
    <t>Lenin State University</t>
  </si>
  <si>
    <t>B3305</t>
  </si>
  <si>
    <t>TAK&lt;IH&gt;</t>
  </si>
  <si>
    <t>urn:lsid:biocol.org:col:13491</t>
  </si>
  <si>
    <t>http://biocol.org/urn:lsid:biocol.org:col:13491</t>
  </si>
  <si>
    <t>Biology-Soils Faculty</t>
  </si>
  <si>
    <t>Karl Marx Street 35</t>
  </si>
  <si>
    <t>TAK transferred to TASH.</t>
  </si>
  <si>
    <t>http://grbio.org/institution/jardin-botanique-de-talence</t>
  </si>
  <si>
    <t>Jardin botanique de Talence</t>
  </si>
  <si>
    <t>B3306</t>
  </si>
  <si>
    <t>TAL&lt;IH&gt;</t>
  </si>
  <si>
    <t>http://grbio.org/cool/2ad2-zsn2</t>
  </si>
  <si>
    <t>3 avenue Espeleta</t>
  </si>
  <si>
    <t>F-33400 Talence</t>
  </si>
  <si>
    <t>Talence</t>
  </si>
  <si>
    <t>Entered Jul 2010.   Number of specimens in the herbarium unknown.  Bound volumes in the herbarium include:; H. De Rochebrune: Herbier de De Rochebrune 53 boxes (1850-1860);; Jean-FranÃ§ois Laterrade (1784-1858), Flore de la Gironde 7 boxes;; Jean-FranÃ§ois Laterrade, Flore gÃ©nÃ©rale 8 boxes;; Lucien Dupray (-1902), Antoine Mougeot (1815-1889) and Casimir RoumeguÃ¨re (1828-1892) Algues de France 10 parts;; Casimir RoumeguÃ¨re Lichens d'Europe 39 parts;; Casimir RoumeguÃ¨re Mousses de l'Aude 11 parts;; Casimir RoumeguÃ¨re Mousses Alp. d'Europe 22 parts;; Pierre Tranquille Husnot (1840-1929) Algae Europae 11 parts.</t>
  </si>
  <si>
    <t>European specimens (vascular plants, algae, lichens and mosses) collected between 1830 and 1930</t>
  </si>
  <si>
    <t>http://grbio.org/institution/laboratoire-g%C3%A9ologique</t>
  </si>
  <si>
    <t>Laboratoire GÃ©ologique</t>
  </si>
  <si>
    <t>B3307</t>
  </si>
  <si>
    <t>TALE&lt;IH&gt;</t>
  </si>
  <si>
    <t>urn:lsid:biocol.org:col:13462</t>
  </si>
  <si>
    <t>http://biocol.org/urn:lsid:biocol.org:col:13462</t>
  </si>
  <si>
    <t>TALENCE</t>
  </si>
  <si>
    <t>TALE no longer exists.</t>
  </si>
  <si>
    <t>http://grbio.org/institution/estonian-museum-natural-history</t>
  </si>
  <si>
    <t>Estonian Museum of Natural History</t>
  </si>
  <si>
    <t>B3308</t>
  </si>
  <si>
    <t>TAM</t>
  </si>
  <si>
    <t>urn:lsid:biocol.org:col:15322</t>
  </si>
  <si>
    <t>http://biocol.org/urn:lsid:biocol.org:col:15322</t>
  </si>
  <si>
    <t>29a Lai Street</t>
  </si>
  <si>
    <t>Vascular plants, mainly of Estonia, some former Soviet Union and Scandinavia; fungi, algae, and lichens mainly of Estonia; bryophytes of Estonia, arctic (Siberia and Far East), Australia, Papua New Guinea, New Zealand, and Europe.</t>
  </si>
  <si>
    <t>http://grbio.org/institution/texas-am-university-1</t>
  </si>
  <si>
    <t>B3309</t>
  </si>
  <si>
    <t>TAMU&lt;IH&gt;</t>
  </si>
  <si>
    <t>http://www.bio.tamu.edu/courses/biol328/Herbarium/tamuhome.htm</t>
  </si>
  <si>
    <t>urn:lsid:biocol.org:col:14193</t>
  </si>
  <si>
    <t>http://biocol.org/urn:lsid:biocol.org:col:14193</t>
  </si>
  <si>
    <t>009 Butler Hall.</t>
  </si>
  <si>
    <t>COLLEGE STATION</t>
  </si>
  <si>
    <t>Updated Aug 2012.  TAMU is in the process of being merged with TAES.  When the merger is complete, there will be no collections left at the previous location of TAMU, although the collections will maintain a separate identity after it is moved to TAES, and TAMU specimens should continue to be cited as such.   The URL or TAMU is still active.  An announcement will be circulated when the merger is completed.  Lichen specimens previously held at TAMU are on permanent  loan to OMA.  Bryophytes from TAMU are now at TAES.</t>
  </si>
  <si>
    <t>Vascular plants of Texas; domesticated and cultivated plants; macroalgae of the Texas Gulf Coast.</t>
  </si>
  <si>
    <t>http://grbio.org/institution/parc-de-tsimbazaza</t>
  </si>
  <si>
    <t>Parc de Tsimbazaza</t>
  </si>
  <si>
    <t>B3310</t>
  </si>
  <si>
    <t>TAN&lt;IH&gt;</t>
  </si>
  <si>
    <t>urn:lsid:biocol.org:col:13842</t>
  </si>
  <si>
    <t>http://biocol.org/urn:lsid:biocol.org:col:13842</t>
  </si>
  <si>
    <t>DÃ©partement Botanique</t>
  </si>
  <si>
    <t>B.P. 4096</t>
  </si>
  <si>
    <t>Antananarivo 101</t>
  </si>
  <si>
    <t>Madagascar</t>
  </si>
  <si>
    <t>Tsimbazaza, Antananarivo.</t>
  </si>
  <si>
    <t>ANTANANARIVO</t>
  </si>
  <si>
    <t>MG 011</t>
  </si>
  <si>
    <t>Madagascar, Comoro Islands, Ile Europa, Ile Juan de Nova, and Iles Glorieuses; mainly vascular plants, some bryophytes, lichens, fungi, and algae.</t>
  </si>
  <si>
    <t>http://grbio.org/institution/tanta-university</t>
  </si>
  <si>
    <t>Tanta University</t>
  </si>
  <si>
    <t>B3311</t>
  </si>
  <si>
    <t>TANE&lt;IH&gt;</t>
  </si>
  <si>
    <t>urn:lsid:biocol.org:col:14174</t>
  </si>
  <si>
    <t>http://biocol.org/urn:lsid:biocol.org:col:14174</t>
  </si>
  <si>
    <t>Tanta</t>
  </si>
  <si>
    <t>Al-Gaesh Street.</t>
  </si>
  <si>
    <t>TANTA</t>
  </si>
  <si>
    <t>Egypt, especially Nile Delta region.</t>
  </si>
  <si>
    <t>http://grbio.org/institution/consiglio-nazionale-delle-ricerche-istituto-lambiente-marino-costiero</t>
  </si>
  <si>
    <t>Consiglio Nazionale delle Ricerche, Istituto per l'Ambiente Marino Costiero</t>
  </si>
  <si>
    <t>B3312</t>
  </si>
  <si>
    <t>TAR&lt;IH&gt;</t>
  </si>
  <si>
    <t>urn:lsid:biocol.org:col:12885</t>
  </si>
  <si>
    <t>http://biocol.org/urn:lsid:biocol.org:col:12885</t>
  </si>
  <si>
    <t>Istituto Sperimentale Talassografico A. Cerruti</t>
  </si>
  <si>
    <t>U.O.S. Taranto, via Roma 3</t>
  </si>
  <si>
    <t>74123 Taranto</t>
  </si>
  <si>
    <t>TARANTO</t>
  </si>
  <si>
    <t>Marine algae, mainly from Ionian Sea</t>
  </si>
  <si>
    <t>http://grbio.org/institution/research-institute-forests-and-rangelands</t>
  </si>
  <si>
    <t>Research Institute of Forests and Rangelands</t>
  </si>
  <si>
    <t>B3313</t>
  </si>
  <si>
    <t>TARI&lt;IH&gt;</t>
  </si>
  <si>
    <t>urn:lsid:biocol.org:col:13921</t>
  </si>
  <si>
    <t>http://biocol.org/urn:lsid:biocol.org:col:13921</t>
  </si>
  <si>
    <t>P.O. Box 13185-116</t>
  </si>
  <si>
    <t>Tehran-Karaj Highway, Km 18.</t>
  </si>
  <si>
    <t>Southwestern Asia; vascular plants.</t>
  </si>
  <si>
    <t>http://grbio.org/institution/academy-science-uzbekistan</t>
  </si>
  <si>
    <t>Academy of Science, Uzbekistan</t>
  </si>
  <si>
    <t>B3314</t>
  </si>
  <si>
    <t>TASH&lt;IH&gt;</t>
  </si>
  <si>
    <t>Central Herbarium</t>
  </si>
  <si>
    <t>urn:lsid:biocol.org:col:13701</t>
  </si>
  <si>
    <t>http://biocol.org/urn:lsid:biocol.org:col:13701</t>
  </si>
  <si>
    <t>F. Khodzhaeva Street 32</t>
  </si>
  <si>
    <t>Updated June 2012.</t>
  </si>
  <si>
    <t>Central Asia, especially Uzbekistan.</t>
  </si>
  <si>
    <t>http://grbio.org/institution/institute-gene-pool-plants-and-animals-uzbek-academy-sciences</t>
  </si>
  <si>
    <t>Institute of the Gene Pool of Plants and Animals, Uzbek Academy of Sciences</t>
  </si>
  <si>
    <t>B3315</t>
  </si>
  <si>
    <t>TASM&lt;IH&gt;</t>
  </si>
  <si>
    <t>urn:lsid:biocol.org:col:14691</t>
  </si>
  <si>
    <t>http://biocol.org/urn:lsid:biocol.org:col:14691</t>
  </si>
  <si>
    <t>Laboratory of Mycology</t>
  </si>
  <si>
    <t>32, Dumon yuli</t>
  </si>
  <si>
    <t>TASM (6000 specimens)</t>
  </si>
  <si>
    <t>Uzbekistan and other Central Asian Republics</t>
  </si>
  <si>
    <t>http://grbio.org/institution/aristotle-university-thessaloniki</t>
  </si>
  <si>
    <t>Aristotle University of Thessaloniki</t>
  </si>
  <si>
    <t>B3316</t>
  </si>
  <si>
    <t>TAU&lt;IH&gt;</t>
  </si>
  <si>
    <t>urn:lsid:biocol.org:col:15397</t>
  </si>
  <si>
    <t>http://biocol.org/urn:lsid:biocol.org:col:15397</t>
  </si>
  <si>
    <t>Institute of Systematic Botany and Phytogeography</t>
  </si>
  <si>
    <t>GR-540 06 Thessaloniki</t>
  </si>
  <si>
    <t>THESSALONIKI</t>
  </si>
  <si>
    <t>Many specimens are in private collections of staff members.</t>
  </si>
  <si>
    <t>Vascular plants; Greece.</t>
  </si>
  <si>
    <t>http://grbio.org/institution/aristotle-university-thessaloniki-0</t>
  </si>
  <si>
    <t>B3317</t>
  </si>
  <si>
    <t>TAUF&lt;IH&gt;</t>
  </si>
  <si>
    <t>urn:lsid:biocol.org:col:12607</t>
  </si>
  <si>
    <t>http://biocol.org/urn:lsid:biocol.org:col:12607</t>
  </si>
  <si>
    <t>Department of Forestry and Natural Environment</t>
  </si>
  <si>
    <t>Institute of Forest Botany-Geobotany</t>
  </si>
  <si>
    <t>St. Ilia Chatzakou (ex N. Mouschoundi) 59</t>
  </si>
  <si>
    <t>Finikas, GR-551 02 Thessaloniki</t>
  </si>
  <si>
    <t>Vascular plants of Greece.</t>
  </si>
  <si>
    <t>http://grbio.org/institution/maryland-department-natural-resources</t>
  </si>
  <si>
    <t>Maryland Department of Natural Resources</t>
  </si>
  <si>
    <t>B3318</t>
  </si>
  <si>
    <t>TAWES&lt;IH&gt;</t>
  </si>
  <si>
    <t>Tawes Herbarium</t>
  </si>
  <si>
    <t>http://grbio.org/cool/vhtq-qkyf</t>
  </si>
  <si>
    <t>Tawes State Office Building&lt;br /&gt;E-1&lt;br /&gt;580 Taylor Avenue</t>
  </si>
  <si>
    <t>Annapolis</t>
  </si>
  <si>
    <t>E-1&lt;br /&gt;580 Taylor Avenue</t>
  </si>
  <si>
    <t>Collection founded to document the rare species of Maryland; however, the collection houses a reference collection, particularly for difficult groups, e.g., Carex (Cyperaceae) is well-represented (~ 1000 sheets).</t>
  </si>
  <si>
    <t>http://grbio.org/institution/tbilisi-state-university</t>
  </si>
  <si>
    <t>Tbilisi State University</t>
  </si>
  <si>
    <t>B3319</t>
  </si>
  <si>
    <t>TB&lt;IH&gt;</t>
  </si>
  <si>
    <t>urn:lsid:biocol.org:col:14180</t>
  </si>
  <si>
    <t>http://biocol.org/urn:lsid:biocol.org:col:14180</t>
  </si>
  <si>
    <t>Tbilisi 380043</t>
  </si>
  <si>
    <t>University Street 2.</t>
  </si>
  <si>
    <t>TBILISI</t>
  </si>
  <si>
    <t>All plant groups; Caucasus; Europe; Mediterranean; tropical countries surrounding Indian Ocean; China.</t>
  </si>
  <si>
    <t>http://grbio.org/institution/tropical-botanic-garden-and-research-institute</t>
  </si>
  <si>
    <t>Tropical Botanic Garden and Research Institute</t>
  </si>
  <si>
    <t>B3320</t>
  </si>
  <si>
    <t>TBGT&lt;IH&gt;</t>
  </si>
  <si>
    <t>urn:lsid:biocol.org:col:14234</t>
  </si>
  <si>
    <t>http://biocol.org/urn:lsid:biocol.org:col:14234</t>
  </si>
  <si>
    <t>Karimancode P.O., Palode</t>
  </si>
  <si>
    <t>Trivandrum 695 562</t>
  </si>
  <si>
    <t>Palode.</t>
  </si>
  <si>
    <t>TRIVANDRUM</t>
  </si>
  <si>
    <t>Updated Jun 2010 (staff changes)</t>
  </si>
  <si>
    <t>Tropical vascular plants, especially of Asia, Kerala State, and elsewhere in India.</t>
  </si>
  <si>
    <t>http://grbio.org/institution/georgian-academy-sciences</t>
  </si>
  <si>
    <t>Georgian Academy of Sciences</t>
  </si>
  <si>
    <t>B3321</t>
  </si>
  <si>
    <t>TBI&lt;IH&gt;</t>
  </si>
  <si>
    <t>National Herbarium of Georgia</t>
  </si>
  <si>
    <t>urn:lsid:biocol.org:col:13117</t>
  </si>
  <si>
    <t>http://biocol.org/urn:lsid:biocol.org:col:13117</t>
  </si>
  <si>
    <t>Kojory Schoss 1</t>
  </si>
  <si>
    <t>380007 Tbilisi</t>
  </si>
  <si>
    <t>Caucasia; central Asia; Turkey; Iran.</t>
  </si>
  <si>
    <t>http://grbio.org/institution/research-institute-plant-protection</t>
  </si>
  <si>
    <t>Research Institute of Plant Protection</t>
  </si>
  <si>
    <t>B3322</t>
  </si>
  <si>
    <t>TBIP&lt;IH&gt;</t>
  </si>
  <si>
    <t>urn:lsid:biocol.org:col:13922</t>
  </si>
  <si>
    <t>http://biocol.org/urn:lsid:biocol.org:col:13922</t>
  </si>
  <si>
    <t>I. Chavchavadze 82</t>
  </si>
  <si>
    <t>Tbilisi</t>
  </si>
  <si>
    <t>Georgian microfungi, mainly parasitic.</t>
  </si>
  <si>
    <t>http://grbio.org/institution/iovel-kutateladze-institute-pharmacochemistry</t>
  </si>
  <si>
    <t>Iovel Kutateladze Institute of Pharmacochemistry</t>
  </si>
  <si>
    <t>B3323</t>
  </si>
  <si>
    <t>TBPH&lt;IH&gt;</t>
  </si>
  <si>
    <t>urn:lsid:biocol.org:col:15810</t>
  </si>
  <si>
    <t>http://biocol.org/urn:lsid:biocol.org:col:15810</t>
  </si>
  <si>
    <t>Pharmacobotany</t>
  </si>
  <si>
    <t>36 P. Sarajishvili Street</t>
  </si>
  <si>
    <t>Tbilisi 0159</t>
  </si>
  <si>
    <t>Vascular plants, mainly medicinal, of Georgia and Caucasus; exotic plants.</t>
  </si>
  <si>
    <t>http://grbio.org/institution/tenby-museum</t>
  </si>
  <si>
    <t>Tenby Museum</t>
  </si>
  <si>
    <t>B3324</t>
  </si>
  <si>
    <t>TBY&lt;IH&gt;</t>
  </si>
  <si>
    <t>urn:lsid:biocol.org:col:14190</t>
  </si>
  <si>
    <t>http://biocol.org/urn:lsid:biocol.org:col:14190</t>
  </si>
  <si>
    <t>Castle Hill</t>
  </si>
  <si>
    <t>Tenby, Pembrokeshire SA70 7BP</t>
  </si>
  <si>
    <t>TENBY</t>
  </si>
  <si>
    <t>http://grbio.org/institution/national-chung-hsing-university</t>
  </si>
  <si>
    <t>National Chung Hsing University</t>
  </si>
  <si>
    <t>B3325</t>
  </si>
  <si>
    <t>TCB&lt;IH&gt;</t>
  </si>
  <si>
    <t>urn:lsid:biocol.org:col:13711</t>
  </si>
  <si>
    <t>http://biocol.org/urn:lsid:biocol.org:col:13711</t>
  </si>
  <si>
    <t>Taichung</t>
  </si>
  <si>
    <t>TAICHUNG</t>
  </si>
  <si>
    <t>http://grbio.org/institution/trinity-college-library</t>
  </si>
  <si>
    <t>Trinity College Library</t>
  </si>
  <si>
    <t>B3326</t>
  </si>
  <si>
    <t>TCDL&lt;IH&gt;</t>
  </si>
  <si>
    <t>urn:lsid:biocol.org:col:14232</t>
  </si>
  <si>
    <t>http://biocol.org/urn:lsid:biocol.org:col:14232</t>
  </si>
  <si>
    <t>College Street</t>
  </si>
  <si>
    <t>Specimens collected by Dr. John Madden, MD, President of the College of Medicine or College of Physicians, died 1703; formerly kept in a printed book, which was kept with the Manuscripts. The specimens were mounted in the 1970s or 1980s and are kept in a box. Described briefly by Dr. Charles Nelson in Irish Naturalists Journal 20: 334-335.</t>
  </si>
  <si>
    <t>http://grbio.org/institution/national-chung-hsing-university-0</t>
  </si>
  <si>
    <t>B3327</t>
  </si>
  <si>
    <t>TCF&lt;IH&gt;</t>
  </si>
  <si>
    <t>urn:lsid:biocol.org:col:13712</t>
  </si>
  <si>
    <t>http://biocol.org/urn:lsid:biocol.org:col:13712</t>
  </si>
  <si>
    <t>Taiwan, especially Pteridophyta and woody plants.</t>
  </si>
  <si>
    <t>http://grbio.org/institution/texas-womens-university</t>
  </si>
  <si>
    <t>Texas Women's University</t>
  </si>
  <si>
    <t>B3328</t>
  </si>
  <si>
    <t>TCSW&lt;IH&gt;</t>
  </si>
  <si>
    <t>urn:lsid:biocol.org:col:14195</t>
  </si>
  <si>
    <t>http://biocol.org/urn:lsid:biocol.org:col:14195</t>
  </si>
  <si>
    <t>TCSW no longer exists.</t>
  </si>
  <si>
    <t>http://grbio.org/institution/tristan-da-cunha</t>
  </si>
  <si>
    <t>Tristan da Cunha</t>
  </si>
  <si>
    <t>B3329</t>
  </si>
  <si>
    <t>TDC&lt;IH&gt;</t>
  </si>
  <si>
    <t>http://grbio.org/cool/ki6t-v1nm</t>
  </si>
  <si>
    <t>http://grbio.org/institution/todmorden-botanical-society</t>
  </si>
  <si>
    <t>Todmorden Botanical Society</t>
  </si>
  <si>
    <t>B3330</t>
  </si>
  <si>
    <t>TDN&lt;IH&gt;</t>
  </si>
  <si>
    <t>urn:lsid:biocol.org:col:14211</t>
  </si>
  <si>
    <t>http://biocol.org/urn:lsid:biocol.org:col:14211</t>
  </si>
  <si>
    <t>Todmorden, West Yorkshire</t>
  </si>
  <si>
    <t>TODMORDEN</t>
  </si>
  <si>
    <t>TDN no longer exists.</t>
  </si>
  <si>
    <t>http://grbio.org/institution/tyldesley-natural-history-society</t>
  </si>
  <si>
    <t>Tyldesley Natural History Society</t>
  </si>
  <si>
    <t>B3331</t>
  </si>
  <si>
    <t>TDY&lt;IH&gt;</t>
  </si>
  <si>
    <t>urn:lsid:biocol.org:col:14246</t>
  </si>
  <si>
    <t>http://biocol.org/urn:lsid:biocol.org:col:14246</t>
  </si>
  <si>
    <t>Tyldesley, Lancashire</t>
  </si>
  <si>
    <t>TYLDESLEY</t>
  </si>
  <si>
    <t>TDY transferred to MANCH.</t>
  </si>
  <si>
    <t>http://grbio.org/institution/tea-research-institute</t>
  </si>
  <si>
    <t>Tea Research Institute</t>
  </si>
  <si>
    <t>B3332</t>
  </si>
  <si>
    <t>TEA&lt;IH&gt;</t>
  </si>
  <si>
    <t>Tea Herbarium</t>
  </si>
  <si>
    <t>http://www.tricaas.com/Expert/chenliang/</t>
  </si>
  <si>
    <t>urn:lsid:biocol.org:col:14183</t>
  </si>
  <si>
    <t>http://biocol.org/urn:lsid:biocol.org:col:14183</t>
  </si>
  <si>
    <t>9 South Meiling Rd.</t>
  </si>
  <si>
    <t>Wild and cultivated varieties of tea in China.</t>
  </si>
  <si>
    <t>http://grbio.org/institution/teberda-state-reserve</t>
  </si>
  <si>
    <t>Teberda State Reserve</t>
  </si>
  <si>
    <t>B3333</t>
  </si>
  <si>
    <t>TEB&lt;IH&gt;</t>
  </si>
  <si>
    <t>urn:lsid:biocol.org:col:15209</t>
  </si>
  <si>
    <t>http://biocol.org/urn:lsid:biocol.org:col:15209</t>
  </si>
  <si>
    <t>Teberda 369210</t>
  </si>
  <si>
    <t>Karachay-Cherkessia</t>
  </si>
  <si>
    <t>Pereulok Badukskii, Kontora Zapovednika</t>
  </si>
  <si>
    <t>TEBERDA</t>
  </si>
  <si>
    <t>Northwest Caucasus.</t>
  </si>
  <si>
    <t>http://grbio.org/institution/centro-nacional-de-tecnologia-agropecuaria</t>
  </si>
  <si>
    <t>Centro Nacional de Tecnologia Agropecuaria</t>
  </si>
  <si>
    <t>B3334</t>
  </si>
  <si>
    <t>TECLA&lt;IH&gt;</t>
  </si>
  <si>
    <t>urn:lsid:biocol.org:col:12779</t>
  </si>
  <si>
    <t>http://biocol.org/urn:lsid:biocol.org:col:12779</t>
  </si>
  <si>
    <t>Apartado Postal 885</t>
  </si>
  <si>
    <t>Nueva San Salvador</t>
  </si>
  <si>
    <t>NUEVA SAN SALVADOR</t>
  </si>
  <si>
    <t>TECLA no longer exists.</t>
  </si>
  <si>
    <t>http://grbio.org/institution/centre-national-de-la-recherche-appliqu%C3%A9e-au-developement-rural</t>
  </si>
  <si>
    <t>Centre National de la Recherche AppliquÃ©e au Developement Rural</t>
  </si>
  <si>
    <t>B3335</t>
  </si>
  <si>
    <t>TEF&lt;IH&gt;</t>
  </si>
  <si>
    <t>urn:lsid:biocol.org:col:12774</t>
  </si>
  <si>
    <t>http://biocol.org/urn:lsid:biocol.org:col:12774</t>
  </si>
  <si>
    <t>DÃ©partement des Recherches ForestiÃ¨res et Piscicoles</t>
  </si>
  <si>
    <t>B.P. 904</t>
  </si>
  <si>
    <t>Ambatobe.</t>
  </si>
  <si>
    <t>Woody plants of Madagascar, few of the Comoro Islands.</t>
  </si>
  <si>
    <t>http://grbio.org/institution/universidad-nacional-aut%C3%B3noma-de-honduras</t>
  </si>
  <si>
    <t>Universidad Nacional AutÃ³noma de Honduras</t>
  </si>
  <si>
    <t>B3336</t>
  </si>
  <si>
    <t>TEFH&lt;IH&gt;</t>
  </si>
  <si>
    <t>Cyril Hardy Nelson-Sutherland Herbarium</t>
  </si>
  <si>
    <t>urn:lsid:biocol.org:col:15177</t>
  </si>
  <si>
    <t>http://biocol.org/urn:lsid:biocol.org:col:15177</t>
  </si>
  <si>
    <t>Boulevard a Suyapa.</t>
  </si>
  <si>
    <t>Updated Feb 2011 (staff update).</t>
  </si>
  <si>
    <t>Honduras and neotropical countries.</t>
  </si>
  <si>
    <t>http://grbio.org/institution/university-tehran-0</t>
  </si>
  <si>
    <t>B3337</t>
  </si>
  <si>
    <t>TEH&lt;IH&gt;</t>
  </si>
  <si>
    <t>urn:lsid:biocol.org:col:14626</t>
  </si>
  <si>
    <t>http://biocol.org/urn:lsid:biocol.org:col:14626</t>
  </si>
  <si>
    <t>College of Pharmacy, Medical Sciences</t>
  </si>
  <si>
    <t>P.O. Box 14155-6451</t>
  </si>
  <si>
    <t>Kashavarz Boulevard, Poursina Avenue.</t>
  </si>
  <si>
    <t>Iran, especially medicinal plants.</t>
  </si>
  <si>
    <t>http://grbio.org/institution/tel-aviv-university</t>
  </si>
  <si>
    <t>Tel Aviv University</t>
  </si>
  <si>
    <t>B3338</t>
  </si>
  <si>
    <t>TELA&lt;IH&gt;</t>
  </si>
  <si>
    <t>urn:lsid:biocol.org:col:14189</t>
  </si>
  <si>
    <t>http://biocol.org/urn:lsid:biocol.org:col:14189</t>
  </si>
  <si>
    <t>P.O. Box 39040</t>
  </si>
  <si>
    <t>Tel Aviv 69978</t>
  </si>
  <si>
    <t>Ramat Aviv.</t>
  </si>
  <si>
    <t>TEL AVIV</t>
  </si>
  <si>
    <t>Algae and fungi, mainly of Israel; worldwide, especially Israel lichens.</t>
  </si>
  <si>
    <t>http://grbio.org/institution/tate-library</t>
  </si>
  <si>
    <t>Tate Library</t>
  </si>
  <si>
    <t>B3339</t>
  </si>
  <si>
    <t>TELY&lt;IH&gt;</t>
  </si>
  <si>
    <t>urn:lsid:biocol.org:col:14177</t>
  </si>
  <si>
    <t>http://biocol.org/urn:lsid:biocol.org:col:14177</t>
  </si>
  <si>
    <t>London Borough of Lambeth</t>
  </si>
  <si>
    <t>Streatham High Road, S.W. 16</t>
  </si>
  <si>
    <t>http://grbio.org/institution/toynbee-natural-history-society</t>
  </si>
  <si>
    <t>Toynbee Natural History Society</t>
  </si>
  <si>
    <t>B3340</t>
  </si>
  <si>
    <t>TENHS&lt;IH&gt;</t>
  </si>
  <si>
    <t>urn:lsid:biocol.org:col:14225</t>
  </si>
  <si>
    <t>http://biocol.org/urn:lsid:biocol.org:col:14225</t>
  </si>
  <si>
    <t>TENHS transferred to QMC, which has been transferred to NMW.</t>
  </si>
  <si>
    <t>http://grbio.org/institution/universidade-federal-do-piau%C3%AD</t>
  </si>
  <si>
    <t>Universidade Federal do PiauÃ­</t>
  </si>
  <si>
    <t>B3341</t>
  </si>
  <si>
    <t>TEPB&lt;IH&gt;</t>
  </si>
  <si>
    <t>HerbÃ¡rio Graziela Barroso</t>
  </si>
  <si>
    <t>urn:lsid:biocol.org:col:14340</t>
  </si>
  <si>
    <t>http://biocol.org/urn:lsid:biocol.org:col:14340</t>
  </si>
  <si>
    <t>Centro de Ciencias da Natureza</t>
  </si>
  <si>
    <t>1310 Av. UniversitÃ¡ria</t>
  </si>
  <si>
    <t>64049-550 Teresina</t>
  </si>
  <si>
    <t>PiauÃ­</t>
  </si>
  <si>
    <t>Campus da Ininga.</t>
  </si>
  <si>
    <t>TERESINA</t>
  </si>
  <si>
    <t>PiauÃ­, especially semi-arid (caatinga and carrasco), savannah (cerrado), and ecotone plants; bryophytes of the Piauian savannah; marine algae of the littoral zone; freshwater microalgae and fungi of Teresina.</t>
  </si>
  <si>
    <t>http://grbio.org/institution/indiana-state-university</t>
  </si>
  <si>
    <t>Indiana State University</t>
  </si>
  <si>
    <t>B3342</t>
  </si>
  <si>
    <t>TER&lt;IH&gt;</t>
  </si>
  <si>
    <t>urn:lsid:biocol.org:col:13273</t>
  </si>
  <si>
    <t>http://biocol.org/urn:lsid:biocol.org:col:13273</t>
  </si>
  <si>
    <t>Terre Haute</t>
  </si>
  <si>
    <t>TERRE HAUTE</t>
  </si>
  <si>
    <t>Indiana; Mammoth Cave National Park; Alaskan tundra.</t>
  </si>
  <si>
    <t>http://grbio.org/institution/teikyo-university</t>
  </si>
  <si>
    <t>Teikyo University</t>
  </si>
  <si>
    <t>B3343</t>
  </si>
  <si>
    <t>TEU&lt;IH&gt;</t>
  </si>
  <si>
    <t>urn:lsid:biocol.org:col:14187</t>
  </si>
  <si>
    <t>http://biocol.org/urn:lsid:biocol.org:col:14187</t>
  </si>
  <si>
    <t>Education Department</t>
  </si>
  <si>
    <t>359 Otsuka</t>
  </si>
  <si>
    <t>Hachioji-shi</t>
  </si>
  <si>
    <t>HACHIOJI</t>
  </si>
  <si>
    <t>192-0395</t>
  </si>
  <si>
    <t>Eastern Asia, especially Japan; Liliaceae of eastern Asia.</t>
  </si>
  <si>
    <t>http://grbio.org/institution/us-forest-service-southwest-region-terrestrial-ecological-unit-inventory</t>
  </si>
  <si>
    <t>U.S. Forest Service Southwest Region, Terrestrial Ecological Unit Inventory</t>
  </si>
  <si>
    <t>B3344</t>
  </si>
  <si>
    <t>TEUI&lt;IH&gt;</t>
  </si>
  <si>
    <t>http://seinet.asu.edu/seinet/index.php</t>
  </si>
  <si>
    <t>http://grbio.org/cool/yd0a-zapw</t>
  </si>
  <si>
    <t>Tonto National Forest</t>
  </si>
  <si>
    <t>2324 E. McDowell Rd.</t>
  </si>
  <si>
    <t>Entered Feb. 2009</t>
  </si>
  <si>
    <t>Collection from the United States Forest Service Southwest Region 3 (Arizona and New Mexico), mostly from the Tonto, Gila, Coconino, Prescott,  Coronado, Santa Fe,  and Kaibab National Forests.</t>
  </si>
  <si>
    <t>http://grbio.org/institution/university-texas-austin-0</t>
  </si>
  <si>
    <t>B3345</t>
  </si>
  <si>
    <t>TEX&lt;IH&gt;</t>
  </si>
  <si>
    <t>http://www.biosci.utexas.edu/prc/</t>
  </si>
  <si>
    <t>urn:lsid:biocol.org:col:15684</t>
  </si>
  <si>
    <t>http://biocol.org/urn:lsid:biocol.org:col:15684</t>
  </si>
  <si>
    <t>Plant Resources Center</t>
  </si>
  <si>
    <t>Main Building, Room 127&lt;br /&gt;110 Inner Campus Dr. Stop F0404</t>
  </si>
  <si>
    <t>127 Main Building.</t>
  </si>
  <si>
    <t>AUSTIN</t>
  </si>
  <si>
    <t>78712-1711</t>
  </si>
  <si>
    <t>US 041</t>
  </si>
  <si>
    <t>Updated Jul 2012.    The C. L. Lundell herbarium (LL) integrated at TEX. Specimens from Lundell herbaria (LL and UTD) should be cited as LL. TEX Philippine myxomycetes of C. J. Alexopoulos transferred to LAM. TEX fungi (1116 specimens) transferred to NY in 1990.</t>
  </si>
  <si>
    <t>Texas; southwestern U.S.; Latin America, especially Mexico and northern Central America; worldwide Asteraceae, with emphasis on Latin America; Rhamnaceae, Fabaceae, Verbenaceae, Sapotaceae, and Fagaceae of Latin America; Myrsinaceae; Eriocaulaceae; Celastraceae.</t>
  </si>
  <si>
    <t>http://grbio.org/institution/blackland-experiment-station</t>
  </si>
  <si>
    <t>Blackland Experiment Station</t>
  </si>
  <si>
    <t>B3346</t>
  </si>
  <si>
    <t>TEXA&lt;IH&gt;</t>
  </si>
  <si>
    <t>urn:lsid:biocol.org:col:12670</t>
  </si>
  <si>
    <t>http://biocol.org/urn:lsid:biocol.org:col:12670</t>
  </si>
  <si>
    <t>P.O. Box 414</t>
  </si>
  <si>
    <t>Temple</t>
  </si>
  <si>
    <t>TEMPLE</t>
  </si>
  <si>
    <t>TEXA (5300 specimens) transferred to TAES in 1937.</t>
  </si>
  <si>
    <t>http://grbio.org/institution/forestry-and-forest-products-research-institute</t>
  </si>
  <si>
    <t>Forestry and Forest Products Research Institute</t>
  </si>
  <si>
    <t>B3347</t>
  </si>
  <si>
    <t>TF&lt;IH&gt;</t>
  </si>
  <si>
    <t>urn:lsid:biocol.org:col:12830</t>
  </si>
  <si>
    <t>http://biocol.org/urn:lsid:biocol.org:col:12830</t>
  </si>
  <si>
    <t>Tsukuba Norin</t>
  </si>
  <si>
    <t>Ibaraki</t>
  </si>
  <si>
    <t>Matsunosato 1.</t>
  </si>
  <si>
    <t>KUKIZAKI</t>
  </si>
  <si>
    <t>305-8687</t>
  </si>
  <si>
    <t>Japanese vascular plants, especially woody plants.</t>
  </si>
  <si>
    <t>http://grbio.org/institution/forestry-and-forest-products-research-institute-0</t>
  </si>
  <si>
    <t>B3348</t>
  </si>
  <si>
    <t>TFA&lt;IH&gt;</t>
  </si>
  <si>
    <t>http://www.ffpri-tmk.affrc.go.jp/</t>
  </si>
  <si>
    <t>urn:lsid:biocol.org:col:12829</t>
  </si>
  <si>
    <t>http://biocol.org/urn:lsid:biocol.org:col:12829</t>
  </si>
  <si>
    <t>Tama Forest Science Garden</t>
  </si>
  <si>
    <t>1833 Todori</t>
  </si>
  <si>
    <t>193-0843</t>
  </si>
  <si>
    <t>Japan; woody plants, especially flowering cherries.</t>
  </si>
  <si>
    <t>http://grbio.org/institution/servicio-autonomo-para-el-desarrollo-ambiental-del-estado-amazonas</t>
  </si>
  <si>
    <t>Servicio Autonomo para el Desarrollo Ambiental del Estado Amazonas</t>
  </si>
  <si>
    <t>B3349</t>
  </si>
  <si>
    <t>TFAV&lt;IH&gt;</t>
  </si>
  <si>
    <t>Herbario Regional del Amazonas Venezolano JuliÃ¡n Steyermark</t>
  </si>
  <si>
    <t>urn:lsid:biocol.org:col:13994</t>
  </si>
  <si>
    <t>http://biocol.org/urn:lsid:biocol.org:col:13994</t>
  </si>
  <si>
    <t>Ministerio del Ambiente y de los Recursos Naturales Renovables</t>
  </si>
  <si>
    <t>Puerto Ayacucho 7101</t>
  </si>
  <si>
    <t>Sector Los Lirios, Avenida Aeropuerto.</t>
  </si>
  <si>
    <t>PUERTO AYACUCHO</t>
  </si>
  <si>
    <t>Updated Jun 2011 (email address, role for correspondent added).</t>
  </si>
  <si>
    <t>Territorio Federal Amazonas and Venezuelan Guayana, especially locally used species and plants of economic potential.</t>
  </si>
  <si>
    <t>http://grbio.org/institution/universidad-de-la-laguna</t>
  </si>
  <si>
    <t>Universidad de La Laguna</t>
  </si>
  <si>
    <t>B3350</t>
  </si>
  <si>
    <t>TFC&lt;IH&gt;</t>
  </si>
  <si>
    <t>urn:lsid:biocol.org:col:14286</t>
  </si>
  <si>
    <t>http://biocol.org/urn:lsid:biocol.org:col:14286</t>
  </si>
  <si>
    <t>Departamento de BiologÃ­a Vegetal (BotÃ¡nica)</t>
  </si>
  <si>
    <t>38071 La Laguna, Tenerife</t>
  </si>
  <si>
    <t>Avenida Astrofisico Francisco SÃ¡nchez.</t>
  </si>
  <si>
    <t>LA LAGUNA</t>
  </si>
  <si>
    <t>Macaronesia, especially Canary Islands; all groups.</t>
  </si>
  <si>
    <t>http://grbio.org/institution/tanzania-forestry-research-institute</t>
  </si>
  <si>
    <t>Tanzania Forestry Research Institute</t>
  </si>
  <si>
    <t>B3351</t>
  </si>
  <si>
    <t>TFD&lt;IH&gt;</t>
  </si>
  <si>
    <t>urn:lsid:biocol.org:col:14175</t>
  </si>
  <si>
    <t>http://biocol.org/urn:lsid:biocol.org:col:14175</t>
  </si>
  <si>
    <t>Silviculture Research Centre</t>
  </si>
  <si>
    <t>P.O. Box 95</t>
  </si>
  <si>
    <t>Lushoto</t>
  </si>
  <si>
    <t>TANGA-LUSHOTO</t>
  </si>
  <si>
    <t>Tanzania.</t>
  </si>
  <si>
    <t>http://grbio.org/institution/forestry-and-forest-products-research-institute-1</t>
  </si>
  <si>
    <t>B3352</t>
  </si>
  <si>
    <t>TFM&lt;IH&gt;</t>
  </si>
  <si>
    <t>Herbarium of Forest Mycology and Pathology</t>
  </si>
  <si>
    <t>urn:lsid:biocol.org:col:12831</t>
  </si>
  <si>
    <t>http://biocol.org/urn:lsid:biocol.org:col:12831</t>
  </si>
  <si>
    <t>Forest Biology Division</t>
  </si>
  <si>
    <t>1 Matsunosato,</t>
  </si>
  <si>
    <t>Matsunosato 1, Kukizaki.</t>
  </si>
  <si>
    <t>Updated Jun 2012.  Formerly Government Forest Experiment Station, Shimo-meguro 5, Meguro, Tokyo. Moved to present address in 1978, and name of institution was changed.</t>
  </si>
  <si>
    <t>Japanese fungi, especially those parasitic on woody plants; wood-decaying fungi.</t>
  </si>
  <si>
    <t>http://grbio.org/institution/museo-de-ciencias-naturales</t>
  </si>
  <si>
    <t>B3353</t>
  </si>
  <si>
    <t>TFMC&lt;IH&gt;</t>
  </si>
  <si>
    <t>urn:lsid:biocol.org:col:13630</t>
  </si>
  <si>
    <t>http://biocol.org/urn:lsid:biocol.org:col:13630</t>
  </si>
  <si>
    <t>Apartado Correos 853</t>
  </si>
  <si>
    <t>38080 Santa Cruz de Tenerife</t>
  </si>
  <si>
    <t>Fuente Morales 1.</t>
  </si>
  <si>
    <t>SANTA CRUZ DE TENERIFE</t>
  </si>
  <si>
    <t>Macaronesia; southwestern Morocco; southern Spain; vascular plants; lichens.</t>
  </si>
  <si>
    <t>http://grbio.org/institution/janashia-state-museum-georgia</t>
  </si>
  <si>
    <t>Janashia State Museum of Georgia</t>
  </si>
  <si>
    <t>B3354</t>
  </si>
  <si>
    <t>TGM&lt;IH&gt;</t>
  </si>
  <si>
    <t>urn:lsid:biocol.org:col:13374</t>
  </si>
  <si>
    <t>http://biocol.org/urn:lsid:biocol.org:col:13374</t>
  </si>
  <si>
    <t>3 Rustaveli Avenue</t>
  </si>
  <si>
    <t>0105 Tbilisi</t>
  </si>
  <si>
    <t>Caucasus, Russia, Central Asia, Turkey, Iran, and elsewhere.</t>
  </si>
  <si>
    <t>http://grbio.org/institution/university-montenegro</t>
  </si>
  <si>
    <t>University of Montenegro</t>
  </si>
  <si>
    <t>B3355</t>
  </si>
  <si>
    <t>TGU&lt;IH&gt;</t>
  </si>
  <si>
    <t>http://grbio.org/cool/t76i-tn4d</t>
  </si>
  <si>
    <t>Dzordza Vasingtona bb</t>
  </si>
  <si>
    <t>20 000 Podgorica</t>
  </si>
  <si>
    <t>Montenegro</t>
  </si>
  <si>
    <t>Trg Kralja Nikole bb</t>
  </si>
  <si>
    <t>Podgorica</t>
  </si>
  <si>
    <t>Created  Aug 2009.  Previously the flora of Montenegro was mainly investigated by foreign botanists (Italian, Dalmatian, German, Austrian, Czech, Serbian, Slovenian, etc.), so all collected material was deposited in their herbarium collections,  the most important one  being Rohlena's collection in Prague (PR).  The  TGU collection is accompanied by rich photo documentation and botanical library that includes almost all publications about the flora and vegetation of Montenegro, as well as significant number of publications about flora and vegetation of Balkan Peninsula and SE Europe.</t>
  </si>
  <si>
    <t>Vascular plants, mosses and lichens, mostly collected during the past two decades resulting from Masters and Ph.D. floristic projects undertaken in central and south part of the country.</t>
  </si>
  <si>
    <t>http://grbio.org/institution/university-tokyo</t>
  </si>
  <si>
    <t>University of Tokyo</t>
  </si>
  <si>
    <t>B3356</t>
  </si>
  <si>
    <t>TH&lt;IH&gt;</t>
  </si>
  <si>
    <t>urn:lsid:biocol.org:col:14648</t>
  </si>
  <si>
    <t>http://biocol.org/urn:lsid:biocol.org:col:14648</t>
  </si>
  <si>
    <t>Laboratory of Plant Biology</t>
  </si>
  <si>
    <t>TH transferred to TI.</t>
  </si>
  <si>
    <t>http://grbio.org/institution/nicholls-state-university</t>
  </si>
  <si>
    <t>Nicholls State University</t>
  </si>
  <si>
    <t>B3357</t>
  </si>
  <si>
    <t>THIB&lt;IH&gt;</t>
  </si>
  <si>
    <t>urn:lsid:biocol.org:col:15033</t>
  </si>
  <si>
    <t>http://biocol.org/urn:lsid:biocol.org:col:15033</t>
  </si>
  <si>
    <t>P.O. Box 2021</t>
  </si>
  <si>
    <t>Thibodaux</t>
  </si>
  <si>
    <t>Gouaux Hall.</t>
  </si>
  <si>
    <t>THIBODAUX</t>
  </si>
  <si>
    <t>Louisiana; New World Leguminosae, especially Caesalpiniaceae, and Poaceae; seeds, mostly U.S.</t>
  </si>
  <si>
    <t>http://grbio.org/institution/national-biodiversity-centre</t>
  </si>
  <si>
    <t>National Biodiversity Centre</t>
  </si>
  <si>
    <t>B3358</t>
  </si>
  <si>
    <t>THIM&lt;IH&gt;</t>
  </si>
  <si>
    <t>urn:lsid:biocol.org:col:13704</t>
  </si>
  <si>
    <t>http://biocol.org/urn:lsid:biocol.org:col:13704</t>
  </si>
  <si>
    <t>Ministry of Agriculture</t>
  </si>
  <si>
    <t>P.O. Box 875</t>
  </si>
  <si>
    <t>Thimphu</t>
  </si>
  <si>
    <t>Bhutan</t>
  </si>
  <si>
    <t>Serbithang.</t>
  </si>
  <si>
    <t>THIMPHU</t>
  </si>
  <si>
    <t>Bhutan.</t>
  </si>
  <si>
    <t>http://grbio.org/institution/grierson-museum</t>
  </si>
  <si>
    <t>Grierson Museum</t>
  </si>
  <si>
    <t>B3359</t>
  </si>
  <si>
    <t>THL&lt;IH&gt;</t>
  </si>
  <si>
    <t>urn:lsid:biocol.org:col:13138</t>
  </si>
  <si>
    <t>http://biocol.org/urn:lsid:biocol.org:col:13138</t>
  </si>
  <si>
    <t>Thornhill</t>
  </si>
  <si>
    <t>THORNHILL</t>
  </si>
  <si>
    <t>THL transferred to DFSM.</t>
  </si>
  <si>
    <t>http://grbio.org/institution/robert-dick-museum-library</t>
  </si>
  <si>
    <t>Robert Dick Museum Library</t>
  </si>
  <si>
    <t>B3360</t>
  </si>
  <si>
    <t>THO&lt;IH&gt;</t>
  </si>
  <si>
    <t>urn:lsid:biocol.org:col:13931</t>
  </si>
  <si>
    <t>http://biocol.org/urn:lsid:biocol.org:col:13931</t>
  </si>
  <si>
    <t>Thurso, Highland Region</t>
  </si>
  <si>
    <t>THURSO</t>
  </si>
  <si>
    <t>THO no longer exists.</t>
  </si>
  <si>
    <t>http://grbio.org/institution/sequoia-and-kings-canyon-national-parks</t>
  </si>
  <si>
    <t>Sequoia and Kings Canyon National Parks</t>
  </si>
  <si>
    <t>B3361</t>
  </si>
  <si>
    <t>THRI&lt;IH&gt;</t>
  </si>
  <si>
    <t>Ash Mountain Herbarium</t>
  </si>
  <si>
    <t>http://www.nps.gov/seki</t>
  </si>
  <si>
    <t>urn:lsid:biocol.org:col:12523</t>
  </si>
  <si>
    <t>http://biocol.org/urn:lsid:biocol.org:col:12523</t>
  </si>
  <si>
    <t>Three Rivers</t>
  </si>
  <si>
    <t>Parks Headquarters, Ash Mountain.</t>
  </si>
  <si>
    <t>THREE RIVERS</t>
  </si>
  <si>
    <t>Updated May 1997. No loans. Herbarium available by appointment only.</t>
  </si>
  <si>
    <t>Sequoia and Kings Canyon National Parks and nearby southern Sierra Nevada.</t>
  </si>
  <si>
    <t>http://grbio.org/institution/tsumura-laboratory</t>
  </si>
  <si>
    <t>Tsumura Laboratory</t>
  </si>
  <si>
    <t>B3362</t>
  </si>
  <si>
    <t>THS&lt;IH&gt;</t>
  </si>
  <si>
    <t>urn:lsid:biocol.org:col:14238</t>
  </si>
  <si>
    <t>http://biocol.org/urn:lsid:biocol.org:col:14238</t>
  </si>
  <si>
    <t>3586 Yoshiwara</t>
  </si>
  <si>
    <t>Ami, Inashiki</t>
  </si>
  <si>
    <t>AMI</t>
  </si>
  <si>
    <t>300-1192</t>
  </si>
  <si>
    <t>Medicinal plants from eastern Asia, especially China and Japan; vascular plants from Japan.</t>
  </si>
  <si>
    <t>http://grbio.org/institution/university-tokyo-0</t>
  </si>
  <si>
    <t>B3363</t>
  </si>
  <si>
    <t>TI&lt;IH&gt;</t>
  </si>
  <si>
    <t>urn:lsid:biocol.org:col:15614</t>
  </si>
  <si>
    <t>http://biocol.org/urn:lsid:biocol.org:col:15614</t>
  </si>
  <si>
    <t>University Museum</t>
  </si>
  <si>
    <t>7-3-1 Hongo, Bunkyo-ku</t>
  </si>
  <si>
    <t>113-0033</t>
  </si>
  <si>
    <t>Updated Nov 2010. Types not sent on loan. TI is presently housed in two places, the University Museum and the Botanical Gardens. Send correspondence to the University Museum. TI lichens and bryophytes on permanent loan to TNS. TI algae on permanent loan to SAP.</t>
  </si>
  <si>
    <t>Vascular plants of Japan, Sakhalin and Kuril Islands, Russia, Korea, Taiwan, Himalayas, China, and Malaysia.</t>
  </si>
  <si>
    <t>http://grbio.org/institution/california-department-fish-and-game</t>
  </si>
  <si>
    <t>California Department of Fish and Game</t>
  </si>
  <si>
    <t>B3364</t>
  </si>
  <si>
    <t>TIC&lt;IH&gt;</t>
  </si>
  <si>
    <t>urn:lsid:biocol.org:col:13095</t>
  </si>
  <si>
    <t>http://biocol.org/urn:lsid:biocol.org:col:13095</t>
  </si>
  <si>
    <t>Marine Resources Operations</t>
  </si>
  <si>
    <t>511 Tuna Street</t>
  </si>
  <si>
    <t>Terminal Island</t>
  </si>
  <si>
    <t>TERMINAL ISLAND</t>
  </si>
  <si>
    <t>Updated Nov 2004. TIC no longer exists.</t>
  </si>
  <si>
    <t>http://grbio.org/institution/tianjin-natural-history-museum</t>
  </si>
  <si>
    <t>Tianjin Natural History Museum</t>
  </si>
  <si>
    <t>B3365</t>
  </si>
  <si>
    <t>TIE&lt;IH&gt;</t>
  </si>
  <si>
    <t>urn:lsid:biocol.org:col:14206</t>
  </si>
  <si>
    <t>http://biocol.org/urn:lsid:biocol.org:col:14206</t>
  </si>
  <si>
    <t>No. 206, Machangdao</t>
  </si>
  <si>
    <t>Updated May 2013.  Non-functional email address removed.</t>
  </si>
  <si>
    <t>http://grbio.org/institution/agricultural-research-centre</t>
  </si>
  <si>
    <t>B3366</t>
  </si>
  <si>
    <t>TIK&lt;IH&gt;</t>
  </si>
  <si>
    <t>urn:lsid:biocol.org:col:12555</t>
  </si>
  <si>
    <t>http://biocol.org/urn:lsid:biocol.org:col:12555</t>
  </si>
  <si>
    <t>Tikkurila</t>
  </si>
  <si>
    <t>TIKKURILA</t>
  </si>
  <si>
    <t>TIK transferred to H.</t>
  </si>
  <si>
    <t>http://grbio.org/institution/institute-pharmaceutical-research</t>
  </si>
  <si>
    <t>Institute of Pharmaceutical Research</t>
  </si>
  <si>
    <t>B3367</t>
  </si>
  <si>
    <t>TIPR&lt;IH&gt;</t>
  </si>
  <si>
    <t>urn:lsid:biocol.org:col:13307</t>
  </si>
  <si>
    <t>http://biocol.org/urn:lsid:biocol.org:col:13307</t>
  </si>
  <si>
    <t>State Pharmaceutical Administration</t>
  </si>
  <si>
    <t>308 Anshan West Road</t>
  </si>
  <si>
    <t>Medicinal plants of northern China.</t>
  </si>
  <si>
    <t>http://grbio.org/institution/tianjin-municipal-institute-drug-control</t>
  </si>
  <si>
    <t>Tianjin Municipal Institute for Drug Control</t>
  </si>
  <si>
    <t>B3368</t>
  </si>
  <si>
    <t>TJDC&lt;IH&gt;</t>
  </si>
  <si>
    <t>urn:lsid:biocol.org:col:14205</t>
  </si>
  <si>
    <t>http://biocol.org/urn:lsid:biocol.org:col:14205</t>
  </si>
  <si>
    <t>Department of Traditional Chinese Medicine</t>
  </si>
  <si>
    <t>98 Guizhou Road</t>
  </si>
  <si>
    <t>China, especially Tianjin.</t>
  </si>
  <si>
    <t>http://grbio.org/institution/tianjin-institute-medical-and-pharmaceutical-sciences</t>
  </si>
  <si>
    <t>Tianjin Institute of Medical and Pharmaceutical Sciences</t>
  </si>
  <si>
    <t>B3369</t>
  </si>
  <si>
    <t>TJMP&lt;IH&gt;</t>
  </si>
  <si>
    <t>urn:lsid:biocol.org:col:14204</t>
  </si>
  <si>
    <t>http://biocol.org/urn:lsid:biocol.org:col:14204</t>
  </si>
  <si>
    <t>96 Guizhou Road</t>
  </si>
  <si>
    <t>Medicinal plants of northern and northeastern China.</t>
  </si>
  <si>
    <t>http://grbio.org/institution/tomsk-state-university</t>
  </si>
  <si>
    <t>Tomsk State University</t>
  </si>
  <si>
    <t>B3370</t>
  </si>
  <si>
    <t>TK&lt;IH&gt;</t>
  </si>
  <si>
    <t>P. N. Krylov Herbarium</t>
  </si>
  <si>
    <t>urn:lsid:biocol.org:col:15249</t>
  </si>
  <si>
    <t>http://biocol.org/urn:lsid:biocol.org:col:15249</t>
  </si>
  <si>
    <t>Lenina Street 36</t>
  </si>
  <si>
    <t>Tomsk 634050</t>
  </si>
  <si>
    <t>Faculty of Biology and Soil Science.</t>
  </si>
  <si>
    <t>TOMSK</t>
  </si>
  <si>
    <t>West Siberia, Yenissey River region; East Siberia; Tuva; Mongolia; Middle Asia.</t>
  </si>
  <si>
    <t>http://grbio.org/institution/university-tsukuba</t>
  </si>
  <si>
    <t>University of Tsukuba</t>
  </si>
  <si>
    <t>B3371</t>
  </si>
  <si>
    <t>TKB&lt;IH&gt;</t>
  </si>
  <si>
    <t>urn:lsid:biocol.org:col:14652</t>
  </si>
  <si>
    <t>http://biocol.org/urn:lsid:biocol.org:col:14652</t>
  </si>
  <si>
    <t>Tennodai 1-1-1.</t>
  </si>
  <si>
    <t>Incorporated into TNS in 2012.</t>
  </si>
  <si>
    <t>Pteridophytes and seaweeds.</t>
  </si>
  <si>
    <t>http://grbio.org/institution/twickenham-girls-school</t>
  </si>
  <si>
    <t>Twickenham Girls' School</t>
  </si>
  <si>
    <t>B3372</t>
  </si>
  <si>
    <t>TKNM&lt;IH&gt;</t>
  </si>
  <si>
    <t>urn:lsid:biocol.org:col:14245</t>
  </si>
  <si>
    <t>http://biocol.org/urn:lsid:biocol.org:col:14245</t>
  </si>
  <si>
    <t>Twickenham, London</t>
  </si>
  <si>
    <t>TKNM transferred to K.</t>
  </si>
  <si>
    <t>http://grbio.org/institution/tokushima-prefectural-museum</t>
  </si>
  <si>
    <t>Tokushima Prefectural Museum</t>
  </si>
  <si>
    <t>B3373</t>
  </si>
  <si>
    <t>TKPM&lt;IH&gt;</t>
  </si>
  <si>
    <t>http://www.museum.comet.go.jp/e_museum.htm</t>
  </si>
  <si>
    <t>urn:lsid:biocol.org:col:15119</t>
  </si>
  <si>
    <t>http://biocol.org/urn:lsid:biocol.org:col:15119</t>
  </si>
  <si>
    <t>Bunka-no-mori Park, Hachiman-cho</t>
  </si>
  <si>
    <t>Tokushima</t>
  </si>
  <si>
    <t>TOKUSHIMA</t>
  </si>
  <si>
    <t>770-8070</t>
  </si>
  <si>
    <t>Updated Jul 2012 (staff email addresses).</t>
  </si>
  <si>
    <t>Japan, especially Tokushima and Kochi prefectures.</t>
  </si>
  <si>
    <t>http://grbio.org/institution/tokyo-kyoiku-university</t>
  </si>
  <si>
    <t>Tokyo Kyoiku University</t>
  </si>
  <si>
    <t>B3374</t>
  </si>
  <si>
    <t>TKU&lt;IH&gt;</t>
  </si>
  <si>
    <t>urn:lsid:biocol.org:col:14215</t>
  </si>
  <si>
    <t>http://biocol.org/urn:lsid:biocol.org:col:14215</t>
  </si>
  <si>
    <t>TKU transferred to TKB.</t>
  </si>
  <si>
    <t>http://grbio.org/institution/universit%C3%A9-paul-sabatier</t>
  </si>
  <si>
    <t>UniversitÃ© Paul Sabatier</t>
  </si>
  <si>
    <t>B3375</t>
  </si>
  <si>
    <t>TL&lt;IH&gt;</t>
  </si>
  <si>
    <t>http://www.tela-botanica.org; jardin-botanique.ups-tlse.fr</t>
  </si>
  <si>
    <t>urn:lsid:biocol.org:col:15468</t>
  </si>
  <si>
    <t>http://biocol.org/urn:lsid:biocol.org:col:15468</t>
  </si>
  <si>
    <t>Service commun d'Ã©tudes et de conservation des collections patrimoniales</t>
  </si>
  <si>
    <t>2 rue Lamarck</t>
  </si>
  <si>
    <t>Toulouse</t>
  </si>
  <si>
    <t>TOULOUSE</t>
  </si>
  <si>
    <t>Updated Apr 2012.  Types not sent on loan.</t>
  </si>
  <si>
    <t>France, especially PyrÃ©nÃ©es; gymnosperms from the world (many types). Acacia (Africa and Australia). Tropical collections from the Mascarenes, Africa and India</t>
  </si>
  <si>
    <t>http://grbio.org/institution/%C3%A9cole-nationale-sup%C3%A9rieure-agronomique</t>
  </si>
  <si>
    <t>Ã‰cole Nationale SupÃ©rieure Agronomique</t>
  </si>
  <si>
    <t>B3376</t>
  </si>
  <si>
    <t>TLA&lt;IH&gt;</t>
  </si>
  <si>
    <t>urn:lsid:biocol.org:col:12974</t>
  </si>
  <si>
    <t>http://biocol.org/urn:lsid:biocol.org:col:12974</t>
  </si>
  <si>
    <t>Laboratoire de Cytologie et Pathologie VÃ©gÃ©tales</t>
  </si>
  <si>
    <t>145 avenue de Muret</t>
  </si>
  <si>
    <t>F-31076 Toulouse Cedex</t>
  </si>
  <si>
    <t>Southwestern France; Corsica.</t>
  </si>
  <si>
    <t>http://grbio.org/institution/universit%C3%A9-paul-sabatier-1</t>
  </si>
  <si>
    <t>B3377</t>
  </si>
  <si>
    <t>TLF&lt;IH&gt;</t>
  </si>
  <si>
    <t>urn:lsid:biocol.org:col:15470</t>
  </si>
  <si>
    <t>http://biocol.org/urn:lsid:biocol.org:col:15470</t>
  </si>
  <si>
    <t>Laboratoire de Botanique et Forestier</t>
  </si>
  <si>
    <t>F-31062 Toulouse Cedex</t>
  </si>
  <si>
    <t>Updated July 2007. TLF (5000 gymnosperms) incorporated in TL.</t>
  </si>
  <si>
    <t>http://grbio.org/institution/universit%C3%A9-paul-sabatier-0</t>
  </si>
  <si>
    <t>B3378</t>
  </si>
  <si>
    <t>TLJ&lt;IH&gt;</t>
  </si>
  <si>
    <t>urn:lsid:biocol.org:col:15471</t>
  </si>
  <si>
    <t>http://biocol.org/urn:lsid:biocol.org:col:15471</t>
  </si>
  <si>
    <t>Updated July 2007. TLJ incorporated in TL.</t>
  </si>
  <si>
    <t>http://grbio.org/institution/mus%C3%A9um-dhistoire-naturelle-de-toulouse</t>
  </si>
  <si>
    <t>MusÃ©um d'Histoire Naturelle de Toulouse</t>
  </si>
  <si>
    <t>B3379</t>
  </si>
  <si>
    <t>TLM&lt;IH&gt;</t>
  </si>
  <si>
    <t>urn:lsid:biocol.org:col:13656</t>
  </si>
  <si>
    <t>http://biocol.org/urn:lsid:biocol.org:col:13656</t>
  </si>
  <si>
    <t>35 allÃ©es Jules Guesde</t>
  </si>
  <si>
    <t>F-31000  Toulouse</t>
  </si>
  <si>
    <t>Western Europe; northern Africa.</t>
  </si>
  <si>
    <t>http://grbio.org/institution/mus%C3%A9um-dhistoire-naturelle</t>
  </si>
  <si>
    <t>B3380</t>
  </si>
  <si>
    <t>TLON&lt;IH&gt;</t>
  </si>
  <si>
    <t>urn:lsid:biocol.org:col:13658</t>
  </si>
  <si>
    <t>http://biocol.org/urn:lsid:biocol.org:col:13658</t>
  </si>
  <si>
    <t>113 boulevard MarÃ©chal Leclerc</t>
  </si>
  <si>
    <t>F-83000 Toulon</t>
  </si>
  <si>
    <t>TOULON</t>
  </si>
  <si>
    <t>Herbier Albert, acquired in 1908, and Herbier Lamar, acquired in 1990, housed at TLON.</t>
  </si>
  <si>
    <t>France, especially Var; northern Africa.</t>
  </si>
  <si>
    <t>http://grbio.org/institution/facult%C3%A9-de-m%C3%A9decine</t>
  </si>
  <si>
    <t>FacultÃ© de MÃ©decine</t>
  </si>
  <si>
    <t>B3381</t>
  </si>
  <si>
    <t>TLP&lt;IH&gt;</t>
  </si>
  <si>
    <t>http://grbio.org/cool/am7g-4ggf</t>
  </si>
  <si>
    <t>Chaire de Botanique</t>
  </si>
  <si>
    <t>TLP no longer exists.</t>
  </si>
  <si>
    <t>http://grbio.org/institution/tunbridge-wells-museum-and-art-gallery</t>
  </si>
  <si>
    <t>Tunbridge Wells Museum and Art Gallery</t>
  </si>
  <si>
    <t>B3382</t>
  </si>
  <si>
    <t>TLS&lt;IH&gt;</t>
  </si>
  <si>
    <t>http://www.tunbridgewells.gov.uk/museum</t>
  </si>
  <si>
    <t>urn:lsid:biocol.org:col:14867</t>
  </si>
  <si>
    <t>http://biocol.org/urn:lsid:biocol.org:col:14867</t>
  </si>
  <si>
    <t>Civic Center, Mount Pleasant</t>
  </si>
  <si>
    <t>Tunbridge Wells, Kent TN1 1JN</t>
  </si>
  <si>
    <t>TUNBRIDGE WELLS</t>
  </si>
  <si>
    <t>http://grbio.org/institution/universidad-aut%C3%B3noma-de-tlaxcala</t>
  </si>
  <si>
    <t>Universidad AutÃ³noma de Tlaxcala</t>
  </si>
  <si>
    <t>B3383</t>
  </si>
  <si>
    <t>TLXM&lt;IH&gt;</t>
  </si>
  <si>
    <t>urn:lsid:biocol.org:col:14269</t>
  </si>
  <si>
    <t>http://biocol.org/urn:lsid:biocol.org:col:14269</t>
  </si>
  <si>
    <t>Centro de InvestigaciÃ³nes en Ciencias BiolÃ³gicas</t>
  </si>
  <si>
    <t>Km 10.5 autipista San MartÃ­n Texmelucan-Tlaxcala</t>
  </si>
  <si>
    <t>90120 San Felipe Ixtacuixtla</t>
  </si>
  <si>
    <t>Tlaxcala</t>
  </si>
  <si>
    <t>Carretera San MartÃ­n Texmelucan-Tlaxcala Km 10.5, San Felipe Ixtacuixtla, 90120 Tlaxcala.</t>
  </si>
  <si>
    <t>TLAXCALA</t>
  </si>
  <si>
    <t>Mexico, especially Tlaxcala State.</t>
  </si>
  <si>
    <t>http://grbio.org/institution/slovak-national-museum</t>
  </si>
  <si>
    <t>Slovak National Museum</t>
  </si>
  <si>
    <t>B3384</t>
  </si>
  <si>
    <t>TM&lt;IH&gt;</t>
  </si>
  <si>
    <t>urn:lsid:biocol.org:col:14067</t>
  </si>
  <si>
    <t>http://biocol.org/urn:lsid:biocol.org:col:14067</t>
  </si>
  <si>
    <t>Martin</t>
  </si>
  <si>
    <t>MARTIN</t>
  </si>
  <si>
    <t>TM transferred to BRA.</t>
  </si>
  <si>
    <t>http://grbio.org/institution/tameside-metropolitan-borough-museum</t>
  </si>
  <si>
    <t>Tameside Metropolitan Borough Museum</t>
  </si>
  <si>
    <t>B3385</t>
  </si>
  <si>
    <t>TMAL&lt;IH&gt;</t>
  </si>
  <si>
    <t>urn:lsid:biocol.org:col:14171</t>
  </si>
  <si>
    <t>http://biocol.org/urn:lsid:biocol.org:col:14171</t>
  </si>
  <si>
    <t>Wellington Road</t>
  </si>
  <si>
    <t>Ashton-under-Lyne, Greater Manchester</t>
  </si>
  <si>
    <t>ASHTON-UNDER-LYNE</t>
  </si>
  <si>
    <t>http://grbio.org/institution/tottori-mycological-institute</t>
  </si>
  <si>
    <t>Tottori Mycological Institute</t>
  </si>
  <si>
    <t>B3386</t>
  </si>
  <si>
    <t>TMI&lt;IH&gt;</t>
  </si>
  <si>
    <t>urn:lsid:biocol.org:col:14222</t>
  </si>
  <si>
    <t>http://biocol.org/urn:lsid:biocol.org:col:14222</t>
  </si>
  <si>
    <t>211, Kokoge</t>
  </si>
  <si>
    <t>Tottori-shi</t>
  </si>
  <si>
    <t>Tottori</t>
  </si>
  <si>
    <t>TOTTORI</t>
  </si>
  <si>
    <t>689-1125</t>
  </si>
  <si>
    <t>Macrofungi of Japan, especially Agaricales and Aphyllophorales; fungi in forest ecosystems.</t>
  </si>
  <si>
    <t>http://grbio.org/institution/tampere-museums</t>
  </si>
  <si>
    <t>Tampere Museums</t>
  </si>
  <si>
    <t>B3387</t>
  </si>
  <si>
    <t>TMP&lt;IH&gt;</t>
  </si>
  <si>
    <t>urn:lsid:biocol.org:col:14173</t>
  </si>
  <si>
    <t>http://biocol.org/urn:lsid:biocol.org:col:14173</t>
  </si>
  <si>
    <t>P.O. Box 487, Veturiaukio 4</t>
  </si>
  <si>
    <t>SF-33101 Tampere</t>
  </si>
  <si>
    <t>TAMPERE</t>
  </si>
  <si>
    <t>FI 014</t>
  </si>
  <si>
    <t>Finland, especially Tampere region.</t>
  </si>
  <si>
    <t>http://grbio.org/institution/shahid-beheshti-university-medical-sciences</t>
  </si>
  <si>
    <t>Shahid Beheshti University of Medical Sciences</t>
  </si>
  <si>
    <t>B3388</t>
  </si>
  <si>
    <t>TMRC&lt;IH&gt;</t>
  </si>
  <si>
    <t>http://www.itmrc.org/herbarium.htm</t>
  </si>
  <si>
    <t>http://grbio.org/cool/yw0h-91g2</t>
  </si>
  <si>
    <t>Traditional Medicine &amp; Materia Medica Research Center</t>
  </si>
  <si>
    <t>No.8, Shams Alley, Valiassr Ave., &lt;br /&gt;P. O. Box 14155-6354</t>
  </si>
  <si>
    <t>http://grbio.org/institution/tynside-naturalists-field-club</t>
  </si>
  <si>
    <t>Tynside Naturalists' Field Club</t>
  </si>
  <si>
    <t>B3389</t>
  </si>
  <si>
    <t>TNFC&lt;IH&gt;</t>
  </si>
  <si>
    <t>urn:lsid:biocol.org:col:14247</t>
  </si>
  <si>
    <t>http://biocol.org/urn:lsid:biocol.org:col:14247</t>
  </si>
  <si>
    <t>Newcastle upon Tyne, Tyne and Wear</t>
  </si>
  <si>
    <t>TNFC transferred to HAMU.</t>
  </si>
  <si>
    <t>http://grbio.org/institution/usda-forest-service-alaska-region</t>
  </si>
  <si>
    <t>USDA Forest Service, Alaska Region</t>
  </si>
  <si>
    <t>B3390</t>
  </si>
  <si>
    <t>TNFS&lt;IH&gt;</t>
  </si>
  <si>
    <t>urn:lsid:biocol.org:col:12520</t>
  </si>
  <si>
    <t>http://biocol.org/urn:lsid:biocol.org:col:12520</t>
  </si>
  <si>
    <t>204 Siginaka Way</t>
  </si>
  <si>
    <t>Sitka</t>
  </si>
  <si>
    <t>SITKA</t>
  </si>
  <si>
    <t>Vascular plants and bryophytes of southeastern Alaska; lichens of southeastern Alaska, northwestern Alaska, British Columbia, Sweden, and Central and South America.</t>
  </si>
  <si>
    <t>http://grbio.org/institution/national-museum-natural-science</t>
  </si>
  <si>
    <t>National Museum of Natural Science</t>
  </si>
  <si>
    <t>B3391</t>
  </si>
  <si>
    <t>TNM&lt;IH&gt;</t>
  </si>
  <si>
    <t>urn:lsid:biocol.org:col:13722</t>
  </si>
  <si>
    <t>http://biocol.org/urn:lsid:biocol.org:col:13722</t>
  </si>
  <si>
    <t>1 Kuan-Chien Road</t>
  </si>
  <si>
    <t>Taichung 404</t>
  </si>
  <si>
    <t>Some staff members have used the acronym NMNS for this Herbarium in previous publications.</t>
  </si>
  <si>
    <t>Asia, especially Taiwan and China; fungi of Taiwan and China.</t>
  </si>
  <si>
    <t>http://grbio.org/institution/museum-tatra-national-park</t>
  </si>
  <si>
    <t>Museum of Tatra National Park</t>
  </si>
  <si>
    <t>B3392</t>
  </si>
  <si>
    <t>TNP&lt;IH&gt;</t>
  </si>
  <si>
    <t>urn:lsid:biocol.org:col:13672</t>
  </si>
  <si>
    <t>http://biocol.org/urn:lsid:biocol.org:col:13672</t>
  </si>
  <si>
    <t>059 60 TatranskÃ¡ Lomnica</t>
  </si>
  <si>
    <t>TATRANSKÃ LOMNICA</t>
  </si>
  <si>
    <t>High Tatra Mountains.</t>
  </si>
  <si>
    <t>http://grbio.org/institution/national-taiwan-normal-university</t>
  </si>
  <si>
    <t>National Taiwan Normal University</t>
  </si>
  <si>
    <t>B3393</t>
  </si>
  <si>
    <t>TNU&lt;IH&gt;</t>
  </si>
  <si>
    <t>urn:lsid:biocol.org:col:13729</t>
  </si>
  <si>
    <t>http://biocol.org/urn:lsid:biocol.org:col:13729</t>
  </si>
  <si>
    <t>Taipei 11718</t>
  </si>
  <si>
    <t>88, Section 4, Ting-Chow Road.</t>
  </si>
  <si>
    <t>http://grbio.org/institution/university-turin</t>
  </si>
  <si>
    <t>University of Turin</t>
  </si>
  <si>
    <t>B3394</t>
  </si>
  <si>
    <t>TO&lt;IH&gt;</t>
  </si>
  <si>
    <t>http://www.bioveg.unito.it/italiano/erbario/index.html</t>
  </si>
  <si>
    <t>http://grbio.org/cool/wwb6-gfws</t>
  </si>
  <si>
    <t>Viale Pier Andrea Mattioli 25</t>
  </si>
  <si>
    <t>I-10125 Torino</t>
  </si>
  <si>
    <t>Updated Jun 2009 (correspondent email address corrrected).  No loans of rare and type material, but photographs provided.</t>
  </si>
  <si>
    <t>Worldwide, especially Piedmont region of Italy; fungi of southern Europe; lichens of Europe; bryophytes of southern and western Alps.</t>
  </si>
  <si>
    <t>http://grbio.org/institution/todmorden-free-library</t>
  </si>
  <si>
    <t>Todmorden Free Library</t>
  </si>
  <si>
    <t>B3395</t>
  </si>
  <si>
    <t>TOD&lt;IH&gt;</t>
  </si>
  <si>
    <t>urn:lsid:biocol.org:col:14212</t>
  </si>
  <si>
    <t>http://biocol.org/urn:lsid:biocol.org:col:14212</t>
  </si>
  <si>
    <t>TOD transferred to LIV.</t>
  </si>
  <si>
    <t>http://grbio.org/institution/university-tokyo-1</t>
  </si>
  <si>
    <t>B3396</t>
  </si>
  <si>
    <t>TOFO&lt;IH&gt;</t>
  </si>
  <si>
    <t>urn:lsid:biocol.org:col:14649</t>
  </si>
  <si>
    <t>http://biocol.org/urn:lsid:biocol.org:col:14649</t>
  </si>
  <si>
    <t>Section of Forest Botany</t>
  </si>
  <si>
    <t>Bunkyo-ku</t>
  </si>
  <si>
    <t>Yayoi.</t>
  </si>
  <si>
    <t>113-8657</t>
  </si>
  <si>
    <t>Holotypes not sent on loan. TOFO formerly in the Faculty of Agriculture, University of Tokyo.</t>
  </si>
  <si>
    <t>Woody plants and pteridophytes of Japan and adjacent areas; wood samples and anatomical slides worldwide; wood-rotting fungi.</t>
  </si>
  <si>
    <t>http://grbio.org/institution/universit%C3%A9-du-lom%C3%A9</t>
  </si>
  <si>
    <t>UniversitÃ© du LomÃ©</t>
  </si>
  <si>
    <t>B3397</t>
  </si>
  <si>
    <t>TOGO&lt;IH&gt;</t>
  </si>
  <si>
    <t>http://grbio.org/cool/tk7k-dd1k</t>
  </si>
  <si>
    <t>Laboratoire de Botanique et Ecologie VÃ©gÃ©tale</t>
  </si>
  <si>
    <t>B.P. 1515</t>
  </si>
  <si>
    <t>LomÃ©</t>
  </si>
  <si>
    <t>Togo</t>
  </si>
  <si>
    <t>LOMÃ‰</t>
  </si>
  <si>
    <t>Vascular plants of Togo.</t>
  </si>
  <si>
    <t>http://grbio.org/institution/museo-di-storia-naturale-don-bosco</t>
  </si>
  <si>
    <t>Museo di Storia Naturale Don Bosco</t>
  </si>
  <si>
    <t>B3398</t>
  </si>
  <si>
    <t>TOGR&lt;IH&gt;</t>
  </si>
  <si>
    <t>urn:lsid:biocol.org:col:13633</t>
  </si>
  <si>
    <t>http://biocol.org/urn:lsid:biocol.org:col:13633</t>
  </si>
  <si>
    <t>Viale Thovez 37</t>
  </si>
  <si>
    <t>I-10131 Torino</t>
  </si>
  <si>
    <t>Mainly Italy; some South America, Palestine, and Japan.</t>
  </si>
  <si>
    <t>http://grbio.org/institution/toho-university</t>
  </si>
  <si>
    <t>Toho University</t>
  </si>
  <si>
    <t>B3399</t>
  </si>
  <si>
    <t>TOHO&lt;IH&gt;</t>
  </si>
  <si>
    <t>urn:lsid:biocol.org:col:14214</t>
  </si>
  <si>
    <t>http://biocol.org/urn:lsid:biocol.org:col:14214</t>
  </si>
  <si>
    <t>School of Pharmaceutical Science</t>
  </si>
  <si>
    <t>Miyama 2-2-1</t>
  </si>
  <si>
    <t>Funabashi</t>
  </si>
  <si>
    <t>FUNABASHI</t>
  </si>
  <si>
    <t>274-8510</t>
  </si>
  <si>
    <t>Japan and adjacent regions, especially pteridophytes.</t>
  </si>
  <si>
    <t>http://grbio.org/institution/tokyo-university-education</t>
  </si>
  <si>
    <t>Tokyo University of Education</t>
  </si>
  <si>
    <t>B3400</t>
  </si>
  <si>
    <t>TOKE&lt;IH&gt;</t>
  </si>
  <si>
    <t>urn:lsid:biocol.org:col:14217</t>
  </si>
  <si>
    <t>http://biocol.org/urn:lsid:biocol.org:col:14217</t>
  </si>
  <si>
    <t>TOKE transferred to TKB.</t>
  </si>
  <si>
    <t>http://grbio.org/institution/universidad-del-tolima</t>
  </si>
  <si>
    <t>Universidad del Tolima</t>
  </si>
  <si>
    <t>B3401</t>
  </si>
  <si>
    <t>TOLI&lt;IH&gt;</t>
  </si>
  <si>
    <t>urn:lsid:biocol.org:col:14296</t>
  </si>
  <si>
    <t>http://biocol.org/urn:lsid:biocol.org:col:14296</t>
  </si>
  <si>
    <t>Apartado AÃ©reo 546</t>
  </si>
  <si>
    <t>IbaguÃ©</t>
  </si>
  <si>
    <t>Tolima</t>
  </si>
  <si>
    <t>Barrio Santa Helena.</t>
  </si>
  <si>
    <t>IBAGUÃ‰</t>
  </si>
  <si>
    <t>Colombian apicultural flora; eastern Ilanos; CaquetÃ¡; Tolima; Nevado del RuÃ­z; Nevado del Tolima; Amazon.</t>
  </si>
  <si>
    <t>http://grbio.org/institution/istituto-missioni-consolata</t>
  </si>
  <si>
    <t>Istituto Missioni Consolata</t>
  </si>
  <si>
    <t>B3402</t>
  </si>
  <si>
    <t>TOM&lt;IH&gt;</t>
  </si>
  <si>
    <t>urn:lsid:biocol.org:col:13365</t>
  </si>
  <si>
    <t>http://biocol.org/urn:lsid:biocol.org:col:13365</t>
  </si>
  <si>
    <t>Corso Ferrucci 14</t>
  </si>
  <si>
    <t>I-10138 Torino</t>
  </si>
  <si>
    <t>Italy; Venezuela; Kenya; Ethiopia; Tanzania.</t>
  </si>
  <si>
    <t>http://grbio.org/institution/ministry-agriculture-and-food-forestry-and-fisheries</t>
  </si>
  <si>
    <t>Ministry of Agriculture and Food, Forestry and Fisheries</t>
  </si>
  <si>
    <t>B3403</t>
  </si>
  <si>
    <t>TON&lt;IH&gt;</t>
  </si>
  <si>
    <t>Tonga National Herbarium</t>
  </si>
  <si>
    <t>http://www.pacificherbaria.org/collections/</t>
  </si>
  <si>
    <t>http://grbio.org/cool/ahbz-m627</t>
  </si>
  <si>
    <t>Vaini Research Station</t>
  </si>
  <si>
    <t>PO Box 14</t>
  </si>
  <si>
    <t>Nuku`alofa</t>
  </si>
  <si>
    <t>Tonga</t>
  </si>
  <si>
    <t>Entered February 2013.  The Collection was digitized and databased January 2013 by Consortium of Pacific Herbaria.</t>
  </si>
  <si>
    <t>Emphasis on the flora of Tonga (Angiosperms, Gymnosperms, Ferns, Pacific Crops, and Introduced Weeds)</t>
  </si>
  <si>
    <t>http://grbio.org/institution/tonghua-teachers-college</t>
  </si>
  <si>
    <t>Tonghua Teachers College</t>
  </si>
  <si>
    <t>B3404</t>
  </si>
  <si>
    <t>TONG&lt;IH&gt;</t>
  </si>
  <si>
    <t>urn:lsid:biocol.org:col:14220</t>
  </si>
  <si>
    <t>http://biocol.org/urn:lsid:biocol.org:col:14220</t>
  </si>
  <si>
    <t>151 Toudaogou Road</t>
  </si>
  <si>
    <t>Tonghua</t>
  </si>
  <si>
    <t>TONGHUA</t>
  </si>
  <si>
    <t>Vascular plants of Mt. Changbai, especially alpine.</t>
  </si>
  <si>
    <t>http://grbio.org/institution/torquay-museum</t>
  </si>
  <si>
    <t>Torquay Museum</t>
  </si>
  <si>
    <t>B3405</t>
  </si>
  <si>
    <t>TOR&lt;IH&gt;</t>
  </si>
  <si>
    <t>urn:lsid:biocol.org:col:14221</t>
  </si>
  <si>
    <t>http://biocol.org/urn:lsid:biocol.org:col:14221</t>
  </si>
  <si>
    <t>529 Babbacombe Road</t>
  </si>
  <si>
    <t>Torquay, Devon TQ1 1HG</t>
  </si>
  <si>
    <t>TORQUAY</t>
  </si>
  <si>
    <t>No loans. Visitors are welcome.</t>
  </si>
  <si>
    <t>http://grbio.org/institution/university-tours</t>
  </si>
  <si>
    <t>University of Tours</t>
  </si>
  <si>
    <t>B3406</t>
  </si>
  <si>
    <t>TOU&lt;IH&gt;</t>
  </si>
  <si>
    <t>Herbier Tourlet</t>
  </si>
  <si>
    <t>http://herbiertourlet.univ-tours.fr</t>
  </si>
  <si>
    <t>http://grbio.org/cool/2xej-a9pb</t>
  </si>
  <si>
    <t>EA2106, 31 avenue Monge</t>
  </si>
  <si>
    <t>F-37200 Tours</t>
  </si>
  <si>
    <t>31 Avenue Monge</t>
  </si>
  <si>
    <t>Tours</t>
  </si>
  <si>
    <t>Plants of France.</t>
  </si>
  <si>
    <t>http://grbio.org/institution/toyama-science-museum</t>
  </si>
  <si>
    <t>Toyama Science Museum</t>
  </si>
  <si>
    <t>B3407</t>
  </si>
  <si>
    <t>TOYA&lt;IH&gt;</t>
  </si>
  <si>
    <t>http://tsm.toyama.toyama.jp</t>
  </si>
  <si>
    <t>urn:lsid:biocol.org:col:14224</t>
  </si>
  <si>
    <t>http://biocol.org/urn:lsid:biocol.org:col:14224</t>
  </si>
  <si>
    <t>Toyama City</t>
  </si>
  <si>
    <t>Toyama</t>
  </si>
  <si>
    <t>1-8-31 Nisinakano-mati.</t>
  </si>
  <si>
    <t>TOYAMA</t>
  </si>
  <si>
    <t>939-8084</t>
  </si>
  <si>
    <t>Toyama; vascular plants (84,000 specimens); mosses (6000 specimens).</t>
  </si>
  <si>
    <t>http://grbio.org/institution/prairie-view-m-university</t>
  </si>
  <si>
    <t>Prairie View A &amp; M University</t>
  </si>
  <si>
    <t>B3408</t>
  </si>
  <si>
    <t>TPV&lt;IH&gt;</t>
  </si>
  <si>
    <t>urn:lsid:biocol.org:col:13881</t>
  </si>
  <si>
    <t>http://biocol.org/urn:lsid:biocol.org:col:13881</t>
  </si>
  <si>
    <t>Prairie View</t>
  </si>
  <si>
    <t>PRAIRIE VIEW</t>
  </si>
  <si>
    <t>TPV no longer exists.</t>
  </si>
  <si>
    <t>http://grbio.org/institution/museo-delle-scienze</t>
  </si>
  <si>
    <t>Museo delle Scienze</t>
  </si>
  <si>
    <t>B3409</t>
  </si>
  <si>
    <t>TR&lt;IH&gt;</t>
  </si>
  <si>
    <t>http://www.mtsn.tn.it</t>
  </si>
  <si>
    <t>urn:lsid:biocol.org:col:13641</t>
  </si>
  <si>
    <t>http://biocol.org/urn:lsid:biocol.org:col:13641</t>
  </si>
  <si>
    <t>Via Calepina, 14</t>
  </si>
  <si>
    <t>I-38100 Trento</t>
  </si>
  <si>
    <t>Palazzo Sardagna.</t>
  </si>
  <si>
    <t>TRENTO</t>
  </si>
  <si>
    <t>Italy, especially Trentino Alto-Adige region; Alps; worldwide, especially northern Africa; all groups.</t>
  </si>
  <si>
    <t>http://grbio.org/institution/american-plant-life-society</t>
  </si>
  <si>
    <t>American Plant Life Society</t>
  </si>
  <si>
    <t>B3410</t>
  </si>
  <si>
    <t>TRA&lt;IH&gt;</t>
  </si>
  <si>
    <t>Traub Herbarium</t>
  </si>
  <si>
    <t>urn:lsid:biocol.org:col:13981</t>
  </si>
  <si>
    <t>http://biocol.org/urn:lsid:biocol.org:col:13981</t>
  </si>
  <si>
    <t>2678 Prestwick Court</t>
  </si>
  <si>
    <t>LA JOLLA</t>
  </si>
  <si>
    <t>TRA (3000 specimens) transferred to MO in 1984. Specimens from Traub Herbarium should be cited as TRA. Contact James C. Solomon, jim.solomon@mobot.org</t>
  </si>
  <si>
    <t>http://grbio.org/institution/ancient-house-museum</t>
  </si>
  <si>
    <t>Ancient House Museum</t>
  </si>
  <si>
    <t>B3411</t>
  </si>
  <si>
    <t>TRD&lt;IH&gt;</t>
  </si>
  <si>
    <t>urn:lsid:biocol.org:col:12585</t>
  </si>
  <si>
    <t>http://biocol.org/urn:lsid:biocol.org:col:12585</t>
  </si>
  <si>
    <t>21 White Hart Street</t>
  </si>
  <si>
    <t>Thetford, Norfolk</t>
  </si>
  <si>
    <t>THETFORD</t>
  </si>
  <si>
    <t>TRD transferred to NWH.</t>
  </si>
  <si>
    <t>http://grbio.org/institution/trencianske-muzeum</t>
  </si>
  <si>
    <t>Trencianske muzeum</t>
  </si>
  <si>
    <t>B3412</t>
  </si>
  <si>
    <t>TRE&lt;IH&gt;</t>
  </si>
  <si>
    <t>urn:lsid:biocol.org:col:14227</t>
  </si>
  <si>
    <t>http://biocol.org/urn:lsid:biocol.org:col:14227</t>
  </si>
  <si>
    <t>Scientific Department</t>
  </si>
  <si>
    <t>MierovÃ© nÃ¡mestÃ­ 46</t>
  </si>
  <si>
    <t>912 50 TrencÃ­n</t>
  </si>
  <si>
    <t>TRENCÃN</t>
  </si>
  <si>
    <t>http://grbio.org/institution/tresco-abbey</t>
  </si>
  <si>
    <t>Tresco Abbey</t>
  </si>
  <si>
    <t>B3413</t>
  </si>
  <si>
    <t>TRES&lt;IH&gt;</t>
  </si>
  <si>
    <t>urn:lsid:biocol.org:col:14229</t>
  </si>
  <si>
    <t>http://biocol.org/urn:lsid:biocol.org:col:14229</t>
  </si>
  <si>
    <t>Tresco, Isles of Scilly</t>
  </si>
  <si>
    <t>TRESCO</t>
  </si>
  <si>
    <t>http://grbio.org/institution/national-herbarium-trinidad-and-tobago</t>
  </si>
  <si>
    <t>The National Herbarium of Trinidad and Tobago</t>
  </si>
  <si>
    <t>B3414</t>
  </si>
  <si>
    <t>TRIN&lt;IH&gt;</t>
  </si>
  <si>
    <t>urn:lsid:biocol.org:col:15595</t>
  </si>
  <si>
    <t>http://biocol.org/urn:lsid:biocol.org:col:15595</t>
  </si>
  <si>
    <t>St. Augustine</t>
  </si>
  <si>
    <t>Trinidad and Tobago</t>
  </si>
  <si>
    <t>St. Augustine is 13 km east of Port of Spain; Sir Frank Stockdale Building.</t>
  </si>
  <si>
    <t>SAINT AUGUSTINE</t>
  </si>
  <si>
    <t>Trinidad and Tobago; all groups; endangered species.</t>
  </si>
  <si>
    <t>http://grbio.org/institution/vlastivedn%C3%A9-muzeum-trutnov</t>
  </si>
  <si>
    <t>VlastivednÃ© muzeum Trutnov</t>
  </si>
  <si>
    <t>B3415</t>
  </si>
  <si>
    <t>TRM&lt;IH&gt;</t>
  </si>
  <si>
    <t>urn:lsid:biocol.org:col:14706</t>
  </si>
  <si>
    <t>http://biocol.org/urn:lsid:biocol.org:col:14706</t>
  </si>
  <si>
    <t>Trutnov</t>
  </si>
  <si>
    <t>TRUTNOV</t>
  </si>
  <si>
    <t>TRM (6000 specimens) transferred to MP.</t>
  </si>
  <si>
    <t>http://grbio.org/institution/nicolaus-copernicus-university</t>
  </si>
  <si>
    <t>Nicolaus Copernicus University</t>
  </si>
  <si>
    <t>B3416</t>
  </si>
  <si>
    <t>TRN&lt;IH&gt;</t>
  </si>
  <si>
    <t>urn:lsid:biocol.org:col:13755</t>
  </si>
  <si>
    <t>http://biocol.org/urn:lsid:biocol.org:col:13755</t>
  </si>
  <si>
    <t>Institute of Ecology and Environment Protection</t>
  </si>
  <si>
    <t>Gagarin Street 9</t>
  </si>
  <si>
    <t>PL-87-100 Torun</t>
  </si>
  <si>
    <t>TORUN</t>
  </si>
  <si>
    <t>Updated Oct 2010 (correspondent removed).  Iconotheca of Desmidiales (6000; Andrzej Oleksowicz) housed at TRN.</t>
  </si>
  <si>
    <t>Worldwide, especially holarctic and arctic flora of Spitsbergen.</t>
  </si>
  <si>
    <t>http://grbio.org/institution/royal-horticultural-society-cornwall</t>
  </si>
  <si>
    <t>Royal Horticultural Society of Cornwall</t>
  </si>
  <si>
    <t>B3417</t>
  </si>
  <si>
    <t>TRO&lt;IH&gt;</t>
  </si>
  <si>
    <t>urn:lsid:biocol.org:col:13950</t>
  </si>
  <si>
    <t>http://biocol.org/urn:lsid:biocol.org:col:13950</t>
  </si>
  <si>
    <t>Truro, Cornwall</t>
  </si>
  <si>
    <t>TRO transferred to TRU.</t>
  </si>
  <si>
    <t>http://grbio.org/institution/tromsoe-university-museum</t>
  </si>
  <si>
    <t>Tromsoe University Museum</t>
  </si>
  <si>
    <t>B3418</t>
  </si>
  <si>
    <t>TROM&lt;IH&gt;</t>
  </si>
  <si>
    <t>urn:lsid:biocol.org:col:14651</t>
  </si>
  <si>
    <t>http://biocol.org/urn:lsid:biocol.org:col:14651</t>
  </si>
  <si>
    <t>UiT The Arctic University of Norway</t>
  </si>
  <si>
    <t>N-9037 Tromsoe</t>
  </si>
  <si>
    <t>TROMSOE</t>
  </si>
  <si>
    <t>All groups; northern Norway; Spitsbergen.</t>
  </si>
  <si>
    <t>http://grbio.org/institution/troy-university</t>
  </si>
  <si>
    <t>Troy University</t>
  </si>
  <si>
    <t>B3419</t>
  </si>
  <si>
    <t>TROY&lt;IH&gt;</t>
  </si>
  <si>
    <t>http://spectrum.troy.edu/~herbarium/</t>
  </si>
  <si>
    <t>urn:lsid:biocol.org:col:13342</t>
  </si>
  <si>
    <t>http://biocol.org/urn:lsid:biocol.org:col:13342</t>
  </si>
  <si>
    <t>Troy</t>
  </si>
  <si>
    <t>TROY</t>
  </si>
  <si>
    <t>Updated Jun 2009.  Quoted from the TROY website:  "The Troy University Herbarium (TROY) was established in 1954 by Dr. Robert Dietz, who served as curator of the collection until 1986.  In 1961, the herbarium was moved from Bibb Graves Hall into room 116 of the new science building, McCall Hall.  It remained in that location until 1987 when it was closed and all of the specimens, approximately 1000, were destroyed.  In 1997, the TROY Herbarium was reestablished by Dr. Michael Woods and Dr. Alvin Diamond in</t>
  </si>
  <si>
    <t>Alabama.</t>
  </si>
  <si>
    <t>http://grbio.org/institution/tottori-prefectural-museum</t>
  </si>
  <si>
    <t>Tottori Prefectural Museum</t>
  </si>
  <si>
    <t>B3420</t>
  </si>
  <si>
    <t>TRPM&lt;IH&gt;</t>
  </si>
  <si>
    <t>http://www.pref.tottori.jp/museum/homepage.htm</t>
  </si>
  <si>
    <t>urn:lsid:biocol.org:col:15811</t>
  </si>
  <si>
    <t>http://biocol.org/urn:lsid:biocol.org:col:15811</t>
  </si>
  <si>
    <t>Higashi-machi 2-124</t>
  </si>
  <si>
    <t>680-0011</t>
  </si>
  <si>
    <t>Updated Apr 2013.</t>
  </si>
  <si>
    <t>Regional flora of Tottori Prefecture and surrounding area, northwestern Honshu, Japan.</t>
  </si>
  <si>
    <t>http://grbio.org/institution/erindale-college-university-toronto</t>
  </si>
  <si>
    <t>Erindale College, University of Toronto</t>
  </si>
  <si>
    <t>B3421</t>
  </si>
  <si>
    <t>TRTE&lt;IH&gt;</t>
  </si>
  <si>
    <t>http://grbio.org/cool/kjhd-rpid</t>
  </si>
  <si>
    <t>3359 Mississauga Road, N.</t>
  </si>
  <si>
    <t>Mississauga</t>
  </si>
  <si>
    <t>1153 South Building.</t>
  </si>
  <si>
    <t>MISSISSAUGA</t>
  </si>
  <si>
    <t>L5L 1C6</t>
  </si>
  <si>
    <t>Updated May 2010 (staff emails). Private herbarium of P. F. Maycock (30 000 vascular plants of e. Canada) housed at TRTE.</t>
  </si>
  <si>
    <t>Ontario; Cyperaceae; boreal, arctic, and alpine discomycetes worldwide.</t>
  </si>
  <si>
    <t>http://grbio.org/institution/scarborough-college-university-toronto</t>
  </si>
  <si>
    <t>Scarborough College, University of Toronto</t>
  </si>
  <si>
    <t>B3422</t>
  </si>
  <si>
    <t>TRTS&lt;IH&gt;</t>
  </si>
  <si>
    <t>urn:lsid:biocol.org:col:13982</t>
  </si>
  <si>
    <t>http://biocol.org/urn:lsid:biocol.org:col:13982</t>
  </si>
  <si>
    <t>West Hill</t>
  </si>
  <si>
    <t>TORONTO</t>
  </si>
  <si>
    <t>M1C 1A4</t>
  </si>
  <si>
    <t>TRTS no longer exists.</t>
  </si>
  <si>
    <t>http://grbio.org/institution/royal-cornwall-museum</t>
  </si>
  <si>
    <t>Royal Cornwall Museum</t>
  </si>
  <si>
    <t>B3423</t>
  </si>
  <si>
    <t>TRU&lt;IH&gt;</t>
  </si>
  <si>
    <t>urn:lsid:biocol.org:col:13947</t>
  </si>
  <si>
    <t>http://biocol.org/urn:lsid:biocol.org:col:13947</t>
  </si>
  <si>
    <t>River Street</t>
  </si>
  <si>
    <t>Truro, Cornwall TR1 2SJ</t>
  </si>
  <si>
    <t>7 November 2014 - 1:29pm EST</t>
  </si>
  <si>
    <t>http://grbio.org/institution/transvaal-museum</t>
  </si>
  <si>
    <t>Transvaal Museum</t>
  </si>
  <si>
    <t>B3424</t>
  </si>
  <si>
    <t>TRV&lt;IH&gt;</t>
  </si>
  <si>
    <t>urn:lsid:biocol.org:col:14226</t>
  </si>
  <si>
    <t>http://biocol.org/urn:lsid:biocol.org:col:14226</t>
  </si>
  <si>
    <t>GaMohle Building</t>
  </si>
  <si>
    <t>70 WF Nkomo (Church) Street West</t>
  </si>
  <si>
    <t>PO Box 413</t>
  </si>
  <si>
    <t>INACTIVE: TRV transferred to PRE. Please see DNMNH for information on non-herbarium Transvaal Museum collections.</t>
  </si>
  <si>
    <t>http://grbio.org/institution/national-university-shandong</t>
  </si>
  <si>
    <t>National University of Shandong</t>
  </si>
  <si>
    <t>B3425</t>
  </si>
  <si>
    <t>TS&lt;IH&gt;</t>
  </si>
  <si>
    <t>urn:lsid:biocol.org:col:13735</t>
  </si>
  <si>
    <t>http://biocol.org/urn:lsid:biocol.org:col:13735</t>
  </si>
  <si>
    <t>TS transferred to JSPC.</t>
  </si>
  <si>
    <t>http://grbio.org/institution/universit%C3%A0-degli-studi-di-trieste</t>
  </si>
  <si>
    <t>UniversitÃ  degli Studi di Trieste</t>
  </si>
  <si>
    <t>B3426</t>
  </si>
  <si>
    <t>TSB&lt;IH&gt;</t>
  </si>
  <si>
    <t>http://www2.units.it/~biologia/e-serv.htm</t>
  </si>
  <si>
    <t>urn:lsid:biocol.org:col:14389</t>
  </si>
  <si>
    <t>http://biocol.org/urn:lsid:biocol.org:col:14389</t>
  </si>
  <si>
    <t>Via L. Giorgieri 10</t>
  </si>
  <si>
    <t>I-34127 Trieste</t>
  </si>
  <si>
    <t>TRIESTE</t>
  </si>
  <si>
    <t>Worldwide, especially Alps, Mediterranean, North America, and Japan; all groups except fungi.</t>
  </si>
  <si>
    <t>http://grbio.org/institution/museo-civico-di-storia-naturale</t>
  </si>
  <si>
    <t>Museo Civico di Storia Naturale</t>
  </si>
  <si>
    <t>B3427</t>
  </si>
  <si>
    <t>TSM&lt;IH&gt;</t>
  </si>
  <si>
    <t>urn:lsid:biocol.org:col:15418</t>
  </si>
  <si>
    <t>http://biocol.org/urn:lsid:biocol.org:col:15418</t>
  </si>
  <si>
    <t>Piazza Hortis 4</t>
  </si>
  <si>
    <t>I-34123 Trieste</t>
  </si>
  <si>
    <t>http://grbio.org/institution/troston-hall</t>
  </si>
  <si>
    <t>Troston Hall</t>
  </si>
  <si>
    <t>B3428</t>
  </si>
  <si>
    <t>TSTN&lt;IH&gt;</t>
  </si>
  <si>
    <t>urn:lsid:biocol.org:col:14236</t>
  </si>
  <si>
    <t>http://biocol.org/urn:lsid:biocol.org:col:14236</t>
  </si>
  <si>
    <t>Troston</t>
  </si>
  <si>
    <t>http://grbio.org/institution/miye-university</t>
  </si>
  <si>
    <t>Miye University</t>
  </si>
  <si>
    <t>B3429</t>
  </si>
  <si>
    <t>TSU&lt;IH&gt;</t>
  </si>
  <si>
    <t>urn:lsid:biocol.org:col:13596</t>
  </si>
  <si>
    <t>http://biocol.org/urn:lsid:biocol.org:col:13596</t>
  </si>
  <si>
    <t>Kamihama Cho</t>
  </si>
  <si>
    <t>Tsu</t>
  </si>
  <si>
    <t>Mie</t>
  </si>
  <si>
    <t>TSU</t>
  </si>
  <si>
    <t>TSU inactive.</t>
  </si>
  <si>
    <t>Japanese trees, especially of subalpine forest and southern Japan.</t>
  </si>
  <si>
    <t>http://grbio.org/institution/texas-tech-university</t>
  </si>
  <si>
    <t>Texas Tech University</t>
  </si>
  <si>
    <t>B3430</t>
  </si>
  <si>
    <t>TTC&lt;IH&gt;</t>
  </si>
  <si>
    <t>E. L. Reed Herbarium</t>
  </si>
  <si>
    <t>urn:lsid:biocol.org:col:14194</t>
  </si>
  <si>
    <t>http://biocol.org/urn:lsid:biocol.org:col:14194</t>
  </si>
  <si>
    <t>Lubbock</t>
  </si>
  <si>
    <t>LUBBOCK</t>
  </si>
  <si>
    <t>79409-3131</t>
  </si>
  <si>
    <t>Updated Apr 2012.  Bryophyte specimens transferred to TAES in 2012.</t>
  </si>
  <si>
    <t>Arid lands, especially southwestern U.S. and Chihuahuan Desert, Mexico.</t>
  </si>
  <si>
    <t>http://grbio.org/institution/somerset-county-museum</t>
  </si>
  <si>
    <t>Somerset County Museum</t>
  </si>
  <si>
    <t>B3431</t>
  </si>
  <si>
    <t>TTN&lt;IH&gt;</t>
  </si>
  <si>
    <t>urn:lsid:biocol.org:col:14081</t>
  </si>
  <si>
    <t>http://biocol.org/urn:lsid:biocol.org:col:14081</t>
  </si>
  <si>
    <t>Somerset Archaeological and Natural History Society</t>
  </si>
  <si>
    <t>Taunton Castle</t>
  </si>
  <si>
    <t>Taunton, Somerset</t>
  </si>
  <si>
    <t>TAUNTON</t>
  </si>
  <si>
    <t>http://grbio.org/institution/tall-timbers-research-station</t>
  </si>
  <si>
    <t>Tall Timbers Research Station</t>
  </si>
  <si>
    <t>B3432</t>
  </si>
  <si>
    <t>TTRS&lt;IH&gt;</t>
  </si>
  <si>
    <t>http://www.ttrs.org/museum.html</t>
  </si>
  <si>
    <t>urn:lsid:biocol.org:col:15829</t>
  </si>
  <si>
    <t>http://biocol.org/urn:lsid:biocol.org:col:15829</t>
  </si>
  <si>
    <t>Fire Ecology Laboratory</t>
  </si>
  <si>
    <t>13093 Henry Beadel Drive</t>
  </si>
  <si>
    <t>Natural History Museum and Scientific Collection</t>
  </si>
  <si>
    <t>32312-0918</t>
  </si>
  <si>
    <t>Southeastern U.S.A., with emphasis on the Red Hills region of northern Florida and southern Georgia.</t>
  </si>
  <si>
    <t>http://grbio.org/institution/westonbirt-school</t>
  </si>
  <si>
    <t>Westonbirt School</t>
  </si>
  <si>
    <t>B3433</t>
  </si>
  <si>
    <t>TTY&lt;IH&gt;</t>
  </si>
  <si>
    <t>urn:lsid:biocol.org:col:14744</t>
  </si>
  <si>
    <t>http://biocol.org/urn:lsid:biocol.org:col:14744</t>
  </si>
  <si>
    <t>Tetbury, Gloucestershire</t>
  </si>
  <si>
    <t>TETBURY</t>
  </si>
  <si>
    <t>http://grbio.org/institution/tokyo-university-agriculture</t>
  </si>
  <si>
    <t>Tokyo University of Agriculture</t>
  </si>
  <si>
    <t>B3434</t>
  </si>
  <si>
    <t>TUAT&lt;IH&gt;</t>
  </si>
  <si>
    <t>urn:lsid:biocol.org:col:15567</t>
  </si>
  <si>
    <t>http://biocol.org/urn:lsid:biocol.org:col:15567</t>
  </si>
  <si>
    <t>1-1-1 Sakuragaoka</t>
  </si>
  <si>
    <t>Setagaya-ku</t>
  </si>
  <si>
    <t>156-8502</t>
  </si>
  <si>
    <t>Updated Dec 2007.  TUAT (100 000 specimens) transferred to TNS.</t>
  </si>
  <si>
    <t>http://grbio.org/institution/eberhard-karls-universit%C3%A4t-t%C3%BCbingen</t>
  </si>
  <si>
    <t>Eberhard-Karls-UniversitÃ¤t TÃ¼bingen</t>
  </si>
  <si>
    <t>B3435</t>
  </si>
  <si>
    <t>TUB&lt;IH&gt;</t>
  </si>
  <si>
    <t>urn:lsid:biocol.org:col:12972</t>
  </si>
  <si>
    <t>http://biocol.org/urn:lsid:biocol.org:col:12972</t>
  </si>
  <si>
    <t>Lehrstuhl Spezielle Botanik</t>
  </si>
  <si>
    <t>Auf der Morgenstelle 1</t>
  </si>
  <si>
    <t>D-72610 TÃ¼bingen</t>
  </si>
  <si>
    <t>TÃœBINGEN</t>
  </si>
  <si>
    <t>Southwestern Germany; eastern Africa.</t>
  </si>
  <si>
    <t>http://grbio.org/institution/university-arizona</t>
  </si>
  <si>
    <t>University of Arizona</t>
  </si>
  <si>
    <t>B3436</t>
  </si>
  <si>
    <t>TUC&lt;IH&gt;</t>
  </si>
  <si>
    <t>urn:lsid:biocol.org:col:14685</t>
  </si>
  <si>
    <t>http://biocol.org/urn:lsid:biocol.org:col:14685</t>
  </si>
  <si>
    <t>Ecology and Evolutionary Biology Department</t>
  </si>
  <si>
    <t>Tucson</t>
  </si>
  <si>
    <t>TUCSON</t>
  </si>
  <si>
    <t>Updated Oct 2004. TUC incorporated in part (algae of northern Gulf of California, especially E. Yale Dawson's collections) in ARIZ; Transeau collection of Zygnemataceae transferred to DePaul University.</t>
  </si>
  <si>
    <t>http://grbio.org/institution/tribhuvan-university</t>
  </si>
  <si>
    <t>Tribhuvan University</t>
  </si>
  <si>
    <t>B3437</t>
  </si>
  <si>
    <t>TUCH&lt;IH&gt;</t>
  </si>
  <si>
    <t>urn:lsid:biocol.org:col:14230</t>
  </si>
  <si>
    <t>http://biocol.org/urn:lsid:biocol.org:col:14230</t>
  </si>
  <si>
    <t>Central Department of Botany</t>
  </si>
  <si>
    <t>Kirtipur</t>
  </si>
  <si>
    <t>http://grbio.org/institution/tufts-university</t>
  </si>
  <si>
    <t>Tufts University</t>
  </si>
  <si>
    <t>B3438</t>
  </si>
  <si>
    <t>TUFT&lt;IH&gt;</t>
  </si>
  <si>
    <t>Phippen-LaCroix Herbarium</t>
  </si>
  <si>
    <t>urn:lsid:biocol.org:col:14239</t>
  </si>
  <si>
    <t>http://biocol.org/urn:lsid:biocol.org:col:14239</t>
  </si>
  <si>
    <t>Medford</t>
  </si>
  <si>
    <t>MEDFORD</t>
  </si>
  <si>
    <t>Original herbarium destroyed by fire in 1975. TUFT (20 000 specimens) transferred to MASS in 1998.</t>
  </si>
  <si>
    <t>http://grbio.org/institution/tehran-university</t>
  </si>
  <si>
    <t>Tehran University</t>
  </si>
  <si>
    <t>B3439</t>
  </si>
  <si>
    <t>TUH&lt;IH&gt;</t>
  </si>
  <si>
    <t>urn:lsid:biocol.org:col:13098</t>
  </si>
  <si>
    <t>http://biocol.org/urn:lsid:biocol.org:col:13098</t>
  </si>
  <si>
    <t>P.O. Box 14155-6455</t>
  </si>
  <si>
    <t>Enghelab Street</t>
  </si>
  <si>
    <t>http://grbio.org/institution/university-tulsa</t>
  </si>
  <si>
    <t>University of Tulsa</t>
  </si>
  <si>
    <t>B3440</t>
  </si>
  <si>
    <t>TULS&lt;IH&gt;</t>
  </si>
  <si>
    <t>Barclay Herbarium</t>
  </si>
  <si>
    <t>urn:lsid:biocol.org:col:14653</t>
  </si>
  <si>
    <t>http://biocol.org/urn:lsid:biocol.org:col:14653</t>
  </si>
  <si>
    <t>600 South College Avenue.</t>
  </si>
  <si>
    <t>74104-3189</t>
  </si>
  <si>
    <t>Oklahoma.</t>
  </si>
  <si>
    <t>http://grbio.org/institution/jard%C3%ADn-bot%C3%A1nico-juan-maria-cespedes</t>
  </si>
  <si>
    <t>JardÃ­n BotÃ¡nico Juan Maria Cespedes</t>
  </si>
  <si>
    <t>B3441</t>
  </si>
  <si>
    <t>TULV&lt;IH&gt;</t>
  </si>
  <si>
    <t>urn:lsid:biocol.org:col:13383</t>
  </si>
  <si>
    <t>http://biocol.org/urn:lsid:biocol.org:col:13383</t>
  </si>
  <si>
    <t>Apartado AÃ©reo 314</t>
  </si>
  <si>
    <t>TuluÃ¡</t>
  </si>
  <si>
    <t>Valle</t>
  </si>
  <si>
    <t>Km. 7 vÃ­a TuluÃ¡ - Mateguadua.</t>
  </si>
  <si>
    <t>TULUÃ</t>
  </si>
  <si>
    <t>Native flora of the Department of Valle del Cauca.</t>
  </si>
  <si>
    <t>http://grbio.org/institution/tottori-university</t>
  </si>
  <si>
    <t>Tottori University</t>
  </si>
  <si>
    <t>B3442</t>
  </si>
  <si>
    <t>TUMH&lt;IH&gt;</t>
  </si>
  <si>
    <t>http://muses.muses.tottori-u.ac.jp/dept/FMRC/index.htm</t>
  </si>
  <si>
    <t>http://grbio.org/cool/aim9-9t19</t>
  </si>
  <si>
    <t>Fungus/Mushroom Resource and Research Center</t>
  </si>
  <si>
    <t>4-101 Koyama</t>
  </si>
  <si>
    <t>Entered Jan 2010.  Corticioid fungal specimens were transferred from TMI in 2006</t>
  </si>
  <si>
    <t>Macrofungi of Japan</t>
  </si>
  <si>
    <t>http://grbio.org/institution/universit%C3%A9-de-tunis</t>
  </si>
  <si>
    <t>UniversitÃ© de Tunis</t>
  </si>
  <si>
    <t>B3443</t>
  </si>
  <si>
    <t>TUN&lt;IH&gt;</t>
  </si>
  <si>
    <t>urn:lsid:biocol.org:col:14442</t>
  </si>
  <si>
    <t>http://biocol.org/urn:lsid:biocol.org:col:14442</t>
  </si>
  <si>
    <t>8 Rue de Rome</t>
  </si>
  <si>
    <t>Tunis</t>
  </si>
  <si>
    <t>Tunisia</t>
  </si>
  <si>
    <t>TUNIS</t>
  </si>
  <si>
    <t>Phanerogams of Tunis.</t>
  </si>
  <si>
    <t>http://grbio.org/institution/tunghai-university</t>
  </si>
  <si>
    <t>Tunghai University</t>
  </si>
  <si>
    <t>B3444</t>
  </si>
  <si>
    <t>TUNG&lt;IH&gt;</t>
  </si>
  <si>
    <t>urn:lsid:biocol.org:col:14241</t>
  </si>
  <si>
    <t>http://biocol.org/urn:lsid:biocol.org:col:14241</t>
  </si>
  <si>
    <t>181, Sec. 3, Taichung-Kan Road.</t>
  </si>
  <si>
    <t>Taiwan bryophytes and lichens.</t>
  </si>
  <si>
    <t>http://grbio.org/institution/trent-university</t>
  </si>
  <si>
    <t>Trent University</t>
  </si>
  <si>
    <t>B3445</t>
  </si>
  <si>
    <t>TUP&lt;IH&gt;</t>
  </si>
  <si>
    <t>urn:lsid:biocol.org:col:14228</t>
  </si>
  <si>
    <t>http://biocol.org/urn:lsid:biocol.org:col:14228</t>
  </si>
  <si>
    <t>K9J 7B8</t>
  </si>
  <si>
    <t>Ontario.</t>
  </si>
  <si>
    <t>http://grbio.org/institution/university-turku</t>
  </si>
  <si>
    <t>B3446</t>
  </si>
  <si>
    <t>TUR&lt;IH&gt;</t>
  </si>
  <si>
    <t>http://www.utu.fi/ml/biologia/kasvimuseo</t>
  </si>
  <si>
    <t>urn:lsid:biocol.org:col:15623</t>
  </si>
  <si>
    <t>http://biocol.org/urn:lsid:biocol.org:col:15623</t>
  </si>
  <si>
    <t>Centre for Biodiversity</t>
  </si>
  <si>
    <t>YliopistonmÃ¤ki (University Hill).</t>
  </si>
  <si>
    <t>FI 017</t>
  </si>
  <si>
    <t>Updated Oct 2005. Vainio Herbarium (TUR-V), a separate worldwide lichen collection of 35 000 specimens including thousands of types, housed here. TURA (230 000 specimens) incorporated in 2000.  Cite TUR-A.</t>
  </si>
  <si>
    <t>All groups; worldwide, especially Angola, Antarctica, Antilles, Balkan, Brazil, Canada, Canary Islands, California, Chile, East Africa, Hawaii, Japan, Madagascar, Mexico, Mozambique, Near East, Norway, Philippines, Siberia, South Africa, Sweden, Tahiti, and Thailand.</t>
  </si>
  <si>
    <t>http://grbio.org/institution/%C3%A5bo-akademi-university</t>
  </si>
  <si>
    <t>Ã…bo Akademi University</t>
  </si>
  <si>
    <t>B3447</t>
  </si>
  <si>
    <t>TURA&lt;IH&gt;</t>
  </si>
  <si>
    <t>urn:lsid:biocol.org:col:12534</t>
  </si>
  <si>
    <t>http://biocol.org/urn:lsid:biocol.org:col:12534</t>
  </si>
  <si>
    <t>FIN-20500 Ã…bo</t>
  </si>
  <si>
    <t>TURA (230 000 specimens) incorporated in TUR in 2000.  Cite specimens as TUR-A.</t>
  </si>
  <si>
    <t>http://grbio.org/institution/turpan-eremophytes-botanical-garden</t>
  </si>
  <si>
    <t>Turpan Eremophytes Botanical Garden</t>
  </si>
  <si>
    <t>B3448</t>
  </si>
  <si>
    <t>TURP&lt;IH&gt;</t>
  </si>
  <si>
    <t>urn:lsid:biocol.org:col:14242</t>
  </si>
  <si>
    <t>http://biocol.org/urn:lsid:biocol.org:col:14242</t>
  </si>
  <si>
    <t>Qiatkale</t>
  </si>
  <si>
    <t>Turpan</t>
  </si>
  <si>
    <t>TURPAN</t>
  </si>
  <si>
    <t>China, especially desert plants of Xinjiang.</t>
  </si>
  <si>
    <t>http://grbio.org/institution/tohoku-university</t>
  </si>
  <si>
    <t>Tohoku University</t>
  </si>
  <si>
    <t>B3449</t>
  </si>
  <si>
    <t>TUS&lt;IH&gt;</t>
  </si>
  <si>
    <t>urn:lsid:biocol.org:col:15498</t>
  </si>
  <si>
    <t>http://biocol.org/urn:lsid:biocol.org:col:15498</t>
  </si>
  <si>
    <t>Botanical Gardens</t>
  </si>
  <si>
    <t>Sendai</t>
  </si>
  <si>
    <t>Miyagi</t>
  </si>
  <si>
    <t>Aoba, Aramaki, Aoba-ku.</t>
  </si>
  <si>
    <t>SENDAI</t>
  </si>
  <si>
    <t>980-0862</t>
  </si>
  <si>
    <t>Updated Jan 2011. Salicaceae studied by A. Kimura (1900-1997), including many types, kept separate.</t>
  </si>
  <si>
    <t>Worldwide vascular plants, especially Fabaceae, Salicaceae, Rosaceae, Japan, Ryukyus, Taiwan, China, Tibet, Himalayas, and Nepal; mosses of Tohoku District; wood collections of Japan, Himalayas, and China.</t>
  </si>
  <si>
    <t>http://grbio.org/institution/tohoku-university-0</t>
  </si>
  <si>
    <t>B3450</t>
  </si>
  <si>
    <t>TUSG&lt;IH&gt;</t>
  </si>
  <si>
    <t>urn:lsid:biocol.org:col:14213</t>
  </si>
  <si>
    <t>http://biocol.org/urn:lsid:biocol.org:col:14213</t>
  </si>
  <si>
    <t>Kawauchi.</t>
  </si>
  <si>
    <t>Northern Japan; Salicaceae.</t>
  </si>
  <si>
    <t>http://grbio.org/institution/daejeon-university</t>
  </si>
  <si>
    <t>Daejeon University</t>
  </si>
  <si>
    <t>B3451</t>
  </si>
  <si>
    <t>TUT&lt;IH&gt;</t>
  </si>
  <si>
    <t>http://plant.dju.ac.kr</t>
  </si>
  <si>
    <t>urn:lsid:biocol.org:col:15099</t>
  </si>
  <si>
    <t>http://biocol.org/urn:lsid:biocol.org:col:15099</t>
  </si>
  <si>
    <t>96-3 Yongun-dong, Dong-gu</t>
  </si>
  <si>
    <t>Daejeon 300-716</t>
  </si>
  <si>
    <t>Far Eastern Asia, especially Korea; medicinal plants.</t>
  </si>
  <si>
    <t>http://grbio.org/institution/tver-state-university</t>
  </si>
  <si>
    <t>Tver State University</t>
  </si>
  <si>
    <t>B3452</t>
  </si>
  <si>
    <t>TVBG&lt;IH&gt;</t>
  </si>
  <si>
    <t>urn:lsid:biocol.org:col:15123</t>
  </si>
  <si>
    <t>http://biocol.org/urn:lsid:biocol.org:col:15123</t>
  </si>
  <si>
    <t>Zhelyabov Street 33</t>
  </si>
  <si>
    <t>Tver 170000</t>
  </si>
  <si>
    <t>TVER</t>
  </si>
  <si>
    <t>Russia, especially Tver Province; vascular plants; bryophytes.</t>
  </si>
  <si>
    <t>http://grbio.org/institution/turvey-abbey</t>
  </si>
  <si>
    <t>Turvey Abbey</t>
  </si>
  <si>
    <t>B3453</t>
  </si>
  <si>
    <t>TVY&lt;IH&gt;</t>
  </si>
  <si>
    <t>urn:lsid:biocol.org:col:14243</t>
  </si>
  <si>
    <t>http://biocol.org/urn:lsid:biocol.org:col:14243</t>
  </si>
  <si>
    <t>Turvey, Bedfordshire</t>
  </si>
  <si>
    <t>TURVEY</t>
  </si>
  <si>
    <t>TVY transferred to LTN.</t>
  </si>
  <si>
    <t>http://grbio.org/institution/shangxi-forestry-institute</t>
  </si>
  <si>
    <t>Shangxi Forestry Institute</t>
  </si>
  <si>
    <t>B3454</t>
  </si>
  <si>
    <t>TYF&lt;IH&gt;</t>
  </si>
  <si>
    <t>urn:lsid:biocol.org:col:14016</t>
  </si>
  <si>
    <t>http://biocol.org/urn:lsid:biocol.org:col:14016</t>
  </si>
  <si>
    <t>Woody plants of Shanxi.</t>
  </si>
  <si>
    <t>http://grbio.org/institution/university-alaska-anchorage</t>
  </si>
  <si>
    <t>University of Alaska Anchorage</t>
  </si>
  <si>
    <t>B3455</t>
  </si>
  <si>
    <t>UAAH&lt;IH&gt;</t>
  </si>
  <si>
    <t>urn:lsid:biocol.org:col:14969</t>
  </si>
  <si>
    <t>http://biocol.org/urn:lsid:biocol.org:col:14969</t>
  </si>
  <si>
    <t>3211 Providence Drive</t>
  </si>
  <si>
    <t>Anchorage</t>
  </si>
  <si>
    <t>ANCHORAGE</t>
  </si>
  <si>
    <t>99508-8104</t>
  </si>
  <si>
    <t>Alaska; some Costa Rica and Hawaii.</t>
  </si>
  <si>
    <t>http://grbio.org/institution/university-calgary</t>
  </si>
  <si>
    <t>University of Calgary</t>
  </si>
  <si>
    <t>B3456</t>
  </si>
  <si>
    <t>UAC&lt;IH&gt;</t>
  </si>
  <si>
    <t>urn:lsid:biocol.org:col:14487</t>
  </si>
  <si>
    <t>http://biocol.org/urn:lsid:biocol.org:col:14487</t>
  </si>
  <si>
    <t>Calgary</t>
  </si>
  <si>
    <t>2500 University Drive N.W.</t>
  </si>
  <si>
    <t>CALGARY</t>
  </si>
  <si>
    <t>T2N 1N4</t>
  </si>
  <si>
    <t>UAC bryophytes and lichens transferred to PMAE in 1995.</t>
  </si>
  <si>
    <t>Canada, especially Alberta, British Columbia, and Northwest Territories.</t>
  </si>
  <si>
    <t>9 March 2015 - 3:06pm EDT</t>
  </si>
  <si>
    <t>http://grbio.org/institution/universidad-aut%C3%B3noma-de-yucat%C3%A1n</t>
  </si>
  <si>
    <t>Universidad AutÃ³noma de YucatÃ¡n</t>
  </si>
  <si>
    <t>B3457</t>
  </si>
  <si>
    <t>UADY&lt;IH&gt;</t>
  </si>
  <si>
    <t>http://www.uady.mx</t>
  </si>
  <si>
    <t>http://grbio.org/cool/w9ky-yfyn</t>
  </si>
  <si>
    <t>Km 15.5 carretera MÃ©rida-Xmatkuil. Departamento de BotÃ¡nica</t>
  </si>
  <si>
    <t>Campus de Ciencias BiolÃ³gicas y Agropecuarias</t>
  </si>
  <si>
    <t>Apartado 4-116</t>
  </si>
  <si>
    <t>YucatÃ¡n</t>
  </si>
  <si>
    <t>Yucatan peninsula; all groups.</t>
  </si>
  <si>
    <t>http://grbio.org/institution/universidad-aut%C3%B3noma-de-guerrero</t>
  </si>
  <si>
    <t>Universidad AutÃ³noma de Guerrero</t>
  </si>
  <si>
    <t>B3458</t>
  </si>
  <si>
    <t>UAGC&lt;IH&gt;</t>
  </si>
  <si>
    <t>urn:lsid:biocol.org:col:15090</t>
  </si>
  <si>
    <t>http://biocol.org/urn:lsid:biocol.org:col:15090</t>
  </si>
  <si>
    <t>Area de Ciencias Naturales</t>
  </si>
  <si>
    <t>Instituto de InvestigaciÃ³n CientÃ­fica</t>
  </si>
  <si>
    <t>39087 Chilpancingo</t>
  </si>
  <si>
    <t>Guerrero</t>
  </si>
  <si>
    <t>Avenida LÃ¡zaro CÃ¡rdenas s.n., JardÃ­n BotÃ¡nico.</t>
  </si>
  <si>
    <t>CHILPANCINGO</t>
  </si>
  <si>
    <t>Guerrero.</t>
  </si>
  <si>
    <t>http://grbio.org/institution/university-arkansas-monticello</t>
  </si>
  <si>
    <t>University of Arkansas at Monticello</t>
  </si>
  <si>
    <t>B3459</t>
  </si>
  <si>
    <t>UAM&lt;IH&gt;</t>
  </si>
  <si>
    <t>urn:lsid:biocol.org:col:14471</t>
  </si>
  <si>
    <t>http://biocol.org/urn:lsid:biocol.org:col:14471</t>
  </si>
  <si>
    <t>Turner Neal Museum of Natural History</t>
  </si>
  <si>
    <t>School of Mathematical and Natural Sciences</t>
  </si>
  <si>
    <t>Monticello</t>
  </si>
  <si>
    <t>MONTICELLO</t>
  </si>
  <si>
    <t>71656-3480</t>
  </si>
  <si>
    <t>Updated Jun 2009 (minor address update)</t>
  </si>
  <si>
    <t>Southeastern and south-central U.S., especially Arkansas.</t>
  </si>
  <si>
    <t>http://grbio.org/institution/universidad-aut%C3%B3noma-metropolitana-iztapalapa</t>
  </si>
  <si>
    <t>Universidad AutÃ³noma Metropolitana, Iztapalapa</t>
  </si>
  <si>
    <t>B3460</t>
  </si>
  <si>
    <t>UAMIZ&lt;IH&gt;</t>
  </si>
  <si>
    <t>Herbario Metropolitano</t>
  </si>
  <si>
    <t>urn:lsid:biocol.org:col:14270</t>
  </si>
  <si>
    <t>http://biocol.org/urn:lsid:biocol.org:col:14270</t>
  </si>
  <si>
    <t>DivisiÃ³n de Ciencias BiolÃ³gicas y de la Salud</t>
  </si>
  <si>
    <t>Apartado Postal 55-535</t>
  </si>
  <si>
    <t>09340 Mexico City</t>
  </si>
  <si>
    <t>Avenida San Rafael Atlixco 186, Colonia Vicentina, DelegaciÃ³n Iztapalapa.</t>
  </si>
  <si>
    <t>Mexico; Central America; vascular plants, especially monocots, Apiaceae, Burseraceae, Fabaceae, and Lamiaceae.</t>
  </si>
  <si>
    <t>http://grbio.org/institution/university-alberta</t>
  </si>
  <si>
    <t>B3461</t>
  </si>
  <si>
    <t>UAPC&lt;IH&gt;</t>
  </si>
  <si>
    <t>Paleobotanical Collections</t>
  </si>
  <si>
    <t>http://www.museums.ualberta.ca/dig/naturalhist/fossils/paleobotanical/index.html</t>
  </si>
  <si>
    <t>urn:lsid:biocol.org:col:35064</t>
  </si>
  <si>
    <t>http://biocol.org/urn:lsid:biocol.org:col:35064</t>
  </si>
  <si>
    <t>B-423 Biological Sciences Building&lt;br /&gt;115th St. and Saskatchewan Dr.</t>
  </si>
  <si>
    <t>AB T6G 2E9</t>
  </si>
  <si>
    <t>Carboniferous flora of Illinois, Kansas, Iowa, Ohio, Kentucky; Eocene of British Columbia, Tennessee;Paleocene  of Alberta;Cretaceous of Alberta, British Columbia;all plant groups represented and teaching collection covers PreCambrian-Recent</t>
  </si>
  <si>
    <t>http://grbio.org/institution/university-arkansas</t>
  </si>
  <si>
    <t>University of Arkansas</t>
  </si>
  <si>
    <t>B3462</t>
  </si>
  <si>
    <t>UARK&lt;IH&gt;</t>
  </si>
  <si>
    <t>urn:lsid:biocol.org:col:15499</t>
  </si>
  <si>
    <t>http://biocol.org/urn:lsid:biocol.org:col:15499</t>
  </si>
  <si>
    <t>Biomass Research Center Room 139</t>
  </si>
  <si>
    <t>Fayetteville</t>
  </si>
  <si>
    <t>FAYETTEVILLE</t>
  </si>
  <si>
    <t>Vascular plants and bryophytes of Arkansas and vicinity; &lt;Coreopsis&gt; and &lt;Coreocarpus&gt;, Asteraceae, of North America.</t>
  </si>
  <si>
    <t>http://grbio.org/institution/universidad-aut%C3%B3noma-de-sinaloa</t>
  </si>
  <si>
    <t>Universidad AutÃ³noma de Sinaloa</t>
  </si>
  <si>
    <t>B3463</t>
  </si>
  <si>
    <t>UAS&lt;IH&gt;</t>
  </si>
  <si>
    <t>Herbario JesÃºs GonzÃ¡lez Ortega</t>
  </si>
  <si>
    <t>urn:lsid:biocol.org:col:14267</t>
  </si>
  <si>
    <t>http://biocol.org/urn:lsid:biocol.org:col:14267</t>
  </si>
  <si>
    <t>Facultad de Agronomia</t>
  </si>
  <si>
    <t>Apartado Postal 726</t>
  </si>
  <si>
    <t>80000 CuliacÃ¡n</t>
  </si>
  <si>
    <t>Sinaloa</t>
  </si>
  <si>
    <t>Carretera CuliacÃ¡n-Eldorado Km 17.5.</t>
  </si>
  <si>
    <t>CULIACÃN</t>
  </si>
  <si>
    <t>Mexico, especially Sinaloa and adjacent areas.</t>
  </si>
  <si>
    <t>http://grbio.org/institution/university-agricultural-sciences</t>
  </si>
  <si>
    <t>University of Agricultural Sciences</t>
  </si>
  <si>
    <t>B3464</t>
  </si>
  <si>
    <t>UASB&lt;IH&gt;</t>
  </si>
  <si>
    <t>www.uasbangalore.edu.in</t>
  </si>
  <si>
    <t>urn:lsid:biocol.org:col:34401</t>
  </si>
  <si>
    <t>http://biocol.org/urn:lsid:biocol.org:col:34401</t>
  </si>
  <si>
    <t>P.O. GKVK</t>
  </si>
  <si>
    <t>Bengaluru</t>
  </si>
  <si>
    <t>GKVK</t>
  </si>
  <si>
    <t>560 065</t>
  </si>
  <si>
    <t>Entered Nov 2011.  Oldest Agricultural University in the state of Karnataka, India, having rich botanical collections made during the Pre Independence period by Dr. Laser C. Coleman (1909).;  ; The Botanical Garden Occupies an area of   65 acres with rich biota of 1000 species of plants from Western Ghats Hotspot and other places of Peninsular India.  Rich collection of Medicinal Plants is an added recently.  This garden is identified  as Lead Botanical Garden by Ministry of Environment and Forests, Government of India for conservation of tree species. As on date as  many as 300 species of endemic and threatened trees have been multiplied and introduced, as   part of Conservation programme of the country.</t>
  </si>
  <si>
    <t>http://grbio.org/institution/universidad-aut%C3%B3noma-de-tamaulipas</t>
  </si>
  <si>
    <t>Universidad AutÃ³noma de Tamaulipas</t>
  </si>
  <si>
    <t>B3465</t>
  </si>
  <si>
    <t>UAT&lt;IH&gt;</t>
  </si>
  <si>
    <t>urn:lsid:biocol.org:col:14268</t>
  </si>
  <si>
    <t>http://biocol.org/urn:lsid:biocol.org:col:14268</t>
  </si>
  <si>
    <t>Instituto de EcologÃ­a y Alimentos</t>
  </si>
  <si>
    <t>13 Blvd. LÃ³pez Mateos 928</t>
  </si>
  <si>
    <t>Vascular plants and algae of Mexico, mostly Tamaulipas.</t>
  </si>
  <si>
    <t>http://grbio.org/institution/universidade-de-bras%C3%ADlia</t>
  </si>
  <si>
    <t>Universidade de BrasÃ­lia</t>
  </si>
  <si>
    <t>B3466</t>
  </si>
  <si>
    <t>UB&lt;IH&gt;</t>
  </si>
  <si>
    <t>http://www.florescer.unb.br/bol/UB/Home/Index</t>
  </si>
  <si>
    <t>http://grbio.org/cool/f3e5-itw6</t>
  </si>
  <si>
    <t>Caixa Postal 4457</t>
  </si>
  <si>
    <t>70919-970 BrasÃ­lia</t>
  </si>
  <si>
    <t>Updated Oct 2010 (URL added).</t>
  </si>
  <si>
    <t>Neotropics, especially cerrado plants.</t>
  </si>
  <si>
    <t>http://grbio.org/institution/mongolian-academy-sciences</t>
  </si>
  <si>
    <t>Mongolian Academy of Sciences</t>
  </si>
  <si>
    <t>B3467</t>
  </si>
  <si>
    <t>UBA&lt;IH&gt;</t>
  </si>
  <si>
    <t>urn:lsid:biocol.org:col:13598</t>
  </si>
  <si>
    <t>http://biocol.org/urn:lsid:biocol.org:col:13598</t>
  </si>
  <si>
    <t>Department of Plant Systematics and Flora</t>
  </si>
  <si>
    <t>Jukov Ave.-77&lt;br /&gt;Bayanzurkh district</t>
  </si>
  <si>
    <t>Ulaanbaatar 51</t>
  </si>
  <si>
    <t>Mongolia</t>
  </si>
  <si>
    <t>ULAN BATOR</t>
  </si>
  <si>
    <t>976-11</t>
  </si>
  <si>
    <t>Updated Jan 2012 (major update).  The Institute of Botany and its Herbarium (UBA) were founded as a part of Institute of Natural Sciences, when the Mongolian Academy of Sciences was founded in 1961. The herbarium of the Institute of Botany, initiated by academician Ts. Davaajamts, one of the first botanists of the country, contains about 123,000 sheets of herbarium, representing 2739 species of vascular plants belonging to 610 genera and more than 120 families.</t>
  </si>
  <si>
    <t>Mongolia; central Asia; southern Siberia.</t>
  </si>
  <si>
    <t>http://grbio.org/institution/university-bayreuth</t>
  </si>
  <si>
    <t>University of Bayreuth</t>
  </si>
  <si>
    <t>B3468</t>
  </si>
  <si>
    <t>UBT&lt;IH&gt;</t>
  </si>
  <si>
    <t>http://grbio.org/cool/22yd-xp0n</t>
  </si>
  <si>
    <t>Oekologisch-Botanischer Garten</t>
  </si>
  <si>
    <t>Postfach 10 12 51</t>
  </si>
  <si>
    <t>D-95440 Bayreuth (letters); D-95447 Bayreuth (parcels)</t>
  </si>
  <si>
    <t>BAYREUTH</t>
  </si>
  <si>
    <t>Updated Apr 2011 (address, number of specimens).</t>
  </si>
  <si>
    <t>Europe, especially northern Bavaria; eastern Africa.</t>
  </si>
  <si>
    <t>http://grbio.org/institution/mongolian-state-university</t>
  </si>
  <si>
    <t>Mongolian State University</t>
  </si>
  <si>
    <t>B3469</t>
  </si>
  <si>
    <t>UBU&lt;IH&gt;</t>
  </si>
  <si>
    <t>urn:lsid:biocol.org:col:13599</t>
  </si>
  <si>
    <t>http://biocol.org/urn:lsid:biocol.org:col:13599</t>
  </si>
  <si>
    <t>Ulan Bator</t>
  </si>
  <si>
    <t>http://grbio.org/institution/university-central-arkansas</t>
  </si>
  <si>
    <t>University of Central Arkansas</t>
  </si>
  <si>
    <t>B3470</t>
  </si>
  <si>
    <t>UCAC&lt;IH&gt;</t>
  </si>
  <si>
    <t>urn:lsid:biocol.org:col:14493</t>
  </si>
  <si>
    <t>http://biocol.org/urn:lsid:biocol.org:col:14493</t>
  </si>
  <si>
    <t>021 LSC</t>
  </si>
  <si>
    <t>72035-0001</t>
  </si>
  <si>
    <t>http://grbio.org/institution/universidad-aut%C3%B3noma-de-campeche</t>
  </si>
  <si>
    <t>Universidad AutÃ³noma de Campeche</t>
  </si>
  <si>
    <t>B3471</t>
  </si>
  <si>
    <t>UCAM&lt;IH&gt;</t>
  </si>
  <si>
    <t>urn:lsid:biocol.org:col:14260</t>
  </si>
  <si>
    <t>http://biocol.org/urn:lsid:biocol.org:col:14260</t>
  </si>
  <si>
    <t>Centro de Investigaciones Historicas y Sociales</t>
  </si>
  <si>
    <t>Avenida Agustin Melgar s/n entre Juan de la Barrera y calle 20, Col. Buenavista</t>
  </si>
  <si>
    <t>Campeche</t>
  </si>
  <si>
    <t>CAMPECHE</t>
  </si>
  <si>
    <t>Mexico, especially Peninsula of YucatÃ¡n.</t>
  </si>
  <si>
    <t>http://grbio.org/institution/university-botswana-0</t>
  </si>
  <si>
    <t>B3472</t>
  </si>
  <si>
    <t>UCBG&lt;IH&gt;</t>
  </si>
  <si>
    <t>urn:lsid:biocol.org:col:15500</t>
  </si>
  <si>
    <t>http://biocol.org/urn:lsid:biocol.org:col:15500</t>
  </si>
  <si>
    <t>Private Bag 0022</t>
  </si>
  <si>
    <t>Mobuto Drive and Notwane Road, opposite National Stadium, Department of Biological Sciences, Block 235, Room 110.</t>
  </si>
  <si>
    <t>BW 005</t>
  </si>
  <si>
    <t>Botswana.</t>
  </si>
  <si>
    <t>http://grbio.org/institution/universidad-aut%C3%B3noma-de-chiriqu%C3%AD</t>
  </si>
  <si>
    <t>Universidad AutÃ³noma de ChiriquÃ­</t>
  </si>
  <si>
    <t>B3473</t>
  </si>
  <si>
    <t>UCH&lt;IH&gt;</t>
  </si>
  <si>
    <t>http://grbio.org/cool/dx1k-3k4k</t>
  </si>
  <si>
    <t>El Cabrero, Cuidad Universitaria, VÃ­a Interamericana&lt;br /&gt;Estafeta Universitaria</t>
  </si>
  <si>
    <t>David</t>
  </si>
  <si>
    <t>Plants and fungi of western Panama, orchids, macroalgae, mosses</t>
  </si>
  <si>
    <t>http://grbio.org/institution/university-tennessee-chattanooga-0</t>
  </si>
  <si>
    <t>B3474</t>
  </si>
  <si>
    <t>UCHT&lt;IH&gt;</t>
  </si>
  <si>
    <t>urn:lsid:biocol.org:col:15184</t>
  </si>
  <si>
    <t>http://biocol.org/urn:lsid:biocol.org:col:15184</t>
  </si>
  <si>
    <t>615 McCallie Avenue</t>
  </si>
  <si>
    <t>CHATTANOOGA</t>
  </si>
  <si>
    <t>37403-2598</t>
  </si>
  <si>
    <t>Updated Feb 2014.</t>
  </si>
  <si>
    <t>Southeastern Tennessee and northwestern Georgia. Cumberland Plateau, Valley and Ridge, and Unaka provinces.</t>
  </si>
  <si>
    <t>http://grbio.org/institution/university-ibadan</t>
  </si>
  <si>
    <t>University of Ibadan</t>
  </si>
  <si>
    <t>B3475</t>
  </si>
  <si>
    <t>UCI&lt;IH&gt;</t>
  </si>
  <si>
    <t>urn:lsid:biocol.org:col:14527</t>
  </si>
  <si>
    <t>http://biocol.org/urn:lsid:biocol.org:col:14527</t>
  </si>
  <si>
    <t>Niger Road, University Campus.</t>
  </si>
  <si>
    <t>Vascular plants, mainly of Nigeria and Cameroon.</t>
  </si>
  <si>
    <t>http://grbio.org/institution/universit%C3%A9-dabidjan</t>
  </si>
  <si>
    <t>UniversitÃ© d'Abidjan</t>
  </si>
  <si>
    <t>B3476</t>
  </si>
  <si>
    <t>UCJ&lt;IH&gt;</t>
  </si>
  <si>
    <t>urn:lsid:biocol.org:col:14431</t>
  </si>
  <si>
    <t>http://biocol.org/urn:lsid:biocol.org:col:14431</t>
  </si>
  <si>
    <t>DÃ©partemente de Botanique</t>
  </si>
  <si>
    <t>Centre National de Floristique</t>
  </si>
  <si>
    <t>08 B.P. 172</t>
  </si>
  <si>
    <t>Abidjan 08</t>
  </si>
  <si>
    <t>Cote d'Ivoire</t>
  </si>
  <si>
    <t>ABIDJAN</t>
  </si>
  <si>
    <t>Western Africa; all groups.</t>
  </si>
  <si>
    <t>http://grbio.org/institution/pontificia-universidad-cat%C3%B3lica-madre-y-maestra</t>
  </si>
  <si>
    <t>Pontificia Universidad CatÃ³lica Madre y Maestra</t>
  </si>
  <si>
    <t>B3477</t>
  </si>
  <si>
    <t>UCMM&lt;IH&gt;</t>
  </si>
  <si>
    <t>Herbario Rafael M. Moscoso</t>
  </si>
  <si>
    <t>urn:lsid:biocol.org:col:13875</t>
  </si>
  <si>
    <t>http://biocol.org/urn:lsid:biocol.org:col:13875</t>
  </si>
  <si>
    <t>Santiago de los Caballeros</t>
  </si>
  <si>
    <t>Autopista Duarte Km. 1Â½.</t>
  </si>
  <si>
    <t>SANTIAGO DE LOS CABALLEROS</t>
  </si>
  <si>
    <t>Dominican vascular plants, especially aquatic.</t>
  </si>
  <si>
    <t>http://grbio.org/institution/university-wales</t>
  </si>
  <si>
    <t>University of Wales</t>
  </si>
  <si>
    <t>B3478</t>
  </si>
  <si>
    <t>UCNW&lt;IH&gt;</t>
  </si>
  <si>
    <t>urn:lsid:biocol.org:col:14659</t>
  </si>
  <si>
    <t>http://biocol.org/urn:lsid:biocol.org:col:14659</t>
  </si>
  <si>
    <t>Bangor, Gwynedd LL57 2UW</t>
  </si>
  <si>
    <t>UCNW cryptogams (8750 specimens) transferred to NMW.</t>
  </si>
  <si>
    <t>British Isles; all groups except fungi.</t>
  </si>
  <si>
    <t>http://grbio.org/institution/universidad-centroccidental-lisandro-alvarado</t>
  </si>
  <si>
    <t>Universidad Centroccidental Lisandro Alvarado</t>
  </si>
  <si>
    <t>B3479</t>
  </si>
  <si>
    <t>UCOB&lt;IH&gt;</t>
  </si>
  <si>
    <t>urn:lsid:biocol.org:col:14275</t>
  </si>
  <si>
    <t>http://biocol.org/urn:lsid:biocol.org:col:14275</t>
  </si>
  <si>
    <t>Decanato de IngenierÃ­a AgronÃ³mica</t>
  </si>
  <si>
    <t>Apartado Postal 400</t>
  </si>
  <si>
    <t>Barquisimeto</t>
  </si>
  <si>
    <t>Lara</t>
  </si>
  <si>
    <t>Tarabana, Cabudare/via Agua Viva, Municipio Palavecino.</t>
  </si>
  <si>
    <t>BARQUISIMETO</t>
  </si>
  <si>
    <t>Central and western Venezuela.</t>
  </si>
  <si>
    <t>http://grbio.org/institution/university-california-4</t>
  </si>
  <si>
    <t>B3480</t>
  </si>
  <si>
    <t>UCR&lt;IH&gt;</t>
  </si>
  <si>
    <t>http://www.herbarium.ucr.edu</t>
  </si>
  <si>
    <t>urn:lsid:biocol.org:col:15736</t>
  </si>
  <si>
    <t>http://biocol.org/urn:lsid:biocol.org:col:15736</t>
  </si>
  <si>
    <t>Botany and Plant Sciences Department</t>
  </si>
  <si>
    <t>900 University Avenue.</t>
  </si>
  <si>
    <t>92521-0124</t>
  </si>
  <si>
    <t>Vascular plants of California, southwestern U.S. and Mexico, but with holdings from throughout the Americas; fungi and lichens of California and adjacent areas.</t>
  </si>
  <si>
    <t>http://grbio.org/institution/union-college</t>
  </si>
  <si>
    <t>Union College</t>
  </si>
  <si>
    <t>B3481</t>
  </si>
  <si>
    <t>UCS&lt;IH&gt;</t>
  </si>
  <si>
    <t>urn:lsid:biocol.org:col:14255</t>
  </si>
  <si>
    <t>http://biocol.org/urn:lsid:biocol.org:col:14255</t>
  </si>
  <si>
    <t>Schenectady</t>
  </si>
  <si>
    <t>Union Street at Nott Terrace, Science and Engineering Center.</t>
  </si>
  <si>
    <t>SCHENECTADY</t>
  </si>
  <si>
    <t>New York; New England.</t>
  </si>
  <si>
    <t>http://grbio.org/institution/university-college-swansea</t>
  </si>
  <si>
    <t>University College of Swansea</t>
  </si>
  <si>
    <t>B3482</t>
  </si>
  <si>
    <t>UCSA&lt;IH&gt;</t>
  </si>
  <si>
    <t>urn:lsid:biocol.org:col:14461</t>
  </si>
  <si>
    <t>http://biocol.org/urn:lsid:biocol.org:col:14461</t>
  </si>
  <si>
    <t>Swansea SA2 8PP</t>
  </si>
  <si>
    <t>Singleton Park.</t>
  </si>
  <si>
    <t>British Isles; Mediterranean.</t>
  </si>
  <si>
    <t>http://grbio.org/institution/university-california-5</t>
  </si>
  <si>
    <t>B3483</t>
  </si>
  <si>
    <t>UCSB&lt;IH&gt;</t>
  </si>
  <si>
    <t>http://ccber.ucsb.edu/collections/botanical/</t>
  </si>
  <si>
    <t>urn:lsid:biocol.org:col:15013</t>
  </si>
  <si>
    <t>http://biocol.org/urn:lsid:biocol.org:col:15013</t>
  </si>
  <si>
    <t>The Cheadle Center for Biodiversity and Ecological Restoration</t>
  </si>
  <si>
    <t>Updated Jul 2012  (contact info, website, name of department).   C. H. Muller oak collection (2000 specimens) deposited in 1989. UCSB same as SBC. Use UCSB.</t>
  </si>
  <si>
    <t>Mainly vascular plants of western North America, especially California; some worldwide; Vernon Cheadle and Katherine Esau Structural Botanical Collection.</t>
  </si>
  <si>
    <t>http://grbio.org/institution/university-california-6</t>
  </si>
  <si>
    <t>B3484</t>
  </si>
  <si>
    <t>UCSC&lt;IH&gt;</t>
  </si>
  <si>
    <t>http://mnhc.ucsc.edu</t>
  </si>
  <si>
    <t>urn:lsid:biocol.org:col:13097</t>
  </si>
  <si>
    <t>http://biocol.org/urn:lsid:biocol.org:col:13097</t>
  </si>
  <si>
    <t>Department of Environmental Studies</t>
  </si>
  <si>
    <t>Santa Cruz</t>
  </si>
  <si>
    <t>1156 High Street</t>
  </si>
  <si>
    <t>SANTA CRUZ</t>
  </si>
  <si>
    <t>California, especially Santa Cruz Mountains; vascular plants; bryophytes; algae</t>
  </si>
  <si>
    <t>http://grbio.org/institution/university-college-1</t>
  </si>
  <si>
    <t>B3485</t>
  </si>
  <si>
    <t>UCSW&lt;IH&gt;</t>
  </si>
  <si>
    <t>urn:lsid:biocol.org:col:14462</t>
  </si>
  <si>
    <t>http://biocol.org/urn:lsid:biocol.org:col:14462</t>
  </si>
  <si>
    <t>P.O. Box 78</t>
  </si>
  <si>
    <t>Cardiff CF1 1XL</t>
  </si>
  <si>
    <t>UCSW (5000 specimens) transferred to NMW.</t>
  </si>
  <si>
    <t>http://grbio.org/institution/university-west-indies</t>
  </si>
  <si>
    <t>University of the West Indies</t>
  </si>
  <si>
    <t>B3486</t>
  </si>
  <si>
    <t>UCWI&lt;IH&gt;</t>
  </si>
  <si>
    <t>urn:lsid:biocol.org:col:14646</t>
  </si>
  <si>
    <t>http://biocol.org/urn:lsid:biocol.org:col:14646</t>
  </si>
  <si>
    <t>Mona</t>
  </si>
  <si>
    <t>Kingston 7</t>
  </si>
  <si>
    <t>Mona, St. Andrew.</t>
  </si>
  <si>
    <t>Clippings from literature sources attached to some specimens; these may be useful for folk medicine studies.</t>
  </si>
  <si>
    <t>West Indies, especially Jamaica.</t>
  </si>
  <si>
    <t>http://grbio.org/institution/universidad-distrital</t>
  </si>
  <si>
    <t>Universidad Distrital</t>
  </si>
  <si>
    <t>B3487</t>
  </si>
  <si>
    <t>UDBC&lt;IH&gt;</t>
  </si>
  <si>
    <t>Herbario Forestal</t>
  </si>
  <si>
    <t>urn:lsid:biocol.org:col:14315</t>
  </si>
  <si>
    <t>http://biocol.org/urn:lsid:biocol.org:col:14315</t>
  </si>
  <si>
    <t>Facultad del Medio Ambiente y Recursos Naturales</t>
  </si>
  <si>
    <t>Avenida Circunvalar, Campus El Vivero</t>
  </si>
  <si>
    <t>Carrera 8, No. 40-78/ 40-50</t>
  </si>
  <si>
    <t>Updated Apr 2011.</t>
  </si>
  <si>
    <t>Colombian flora, especially trees; includes specimens from the PRORADAM project and the Colombian Forest Map project.</t>
  </si>
  <si>
    <t>http://grbio.org/institution/museo-friulano-di-storia-naturale-0</t>
  </si>
  <si>
    <t>B3488</t>
  </si>
  <si>
    <t>UDM&lt;IH&gt;</t>
  </si>
  <si>
    <t>urn:lsid:biocol.org:col:13636</t>
  </si>
  <si>
    <t>http://biocol.org/urn:lsid:biocol.org:col:13636</t>
  </si>
  <si>
    <t>Udine</t>
  </si>
  <si>
    <t>UDM same as MFU. Use MFU.</t>
  </si>
  <si>
    <t>http://grbio.org/institution/udmurt-state-university</t>
  </si>
  <si>
    <t>Udmurt State University</t>
  </si>
  <si>
    <t>B3489</t>
  </si>
  <si>
    <t>UDU&lt;IH&gt;</t>
  </si>
  <si>
    <t>urn:lsid:biocol.org:col:15281</t>
  </si>
  <si>
    <t>http://biocol.org/urn:lsid:biocol.org:col:15281</t>
  </si>
  <si>
    <t>Universitetskaya Street 1</t>
  </si>
  <si>
    <t>Izhevsk 426034</t>
  </si>
  <si>
    <t>Udmurtia Republic</t>
  </si>
  <si>
    <t>IZHEVSK</t>
  </si>
  <si>
    <t>Russia, especially Udmurt Republic; vascular plants; mosses; fungi; lichens.</t>
  </si>
  <si>
    <t>http://grbio.org/institution/university-kwazulu-natal-westville-campus</t>
  </si>
  <si>
    <t>University of KwaZulu-Natal, Westville campus</t>
  </si>
  <si>
    <t>B3490</t>
  </si>
  <si>
    <t>UDW&lt;IH&gt;</t>
  </si>
  <si>
    <t>Ward Herbarium</t>
  </si>
  <si>
    <t>urn:lsid:biocol.org:col:14506</t>
  </si>
  <si>
    <t>http://biocol.org/urn:lsid:biocol.org:col:14506</t>
  </si>
  <si>
    <t>School of Biological &amp; Conservation Sciences</t>
  </si>
  <si>
    <t>Private Bag X 54001</t>
  </si>
  <si>
    <t>Durban 4000</t>
  </si>
  <si>
    <t>University Road, F-block, F2.202.</t>
  </si>
  <si>
    <t>Coastal KwaZulu-Natal.</t>
  </si>
  <si>
    <t>http://grbio.org/institution/university-east-anglia</t>
  </si>
  <si>
    <t>University of East Anglia</t>
  </si>
  <si>
    <t>B3491</t>
  </si>
  <si>
    <t>UEA&lt;IH&gt;</t>
  </si>
  <si>
    <t>urn:lsid:biocol.org:col:14508</t>
  </si>
  <si>
    <t>http://biocol.org/urn:lsid:biocol.org:col:14508</t>
  </si>
  <si>
    <t>http://grbio.org/institution/universidade-estadual-de-campinas</t>
  </si>
  <si>
    <t>Universidade Estadual de Campinas</t>
  </si>
  <si>
    <t>B3492</t>
  </si>
  <si>
    <t>UEC&lt;IH&gt;</t>
  </si>
  <si>
    <t>http://www.ib.unicamp.br/herbario/</t>
  </si>
  <si>
    <t>urn:lsid:biocol.org:col:15616</t>
  </si>
  <si>
    <t>http://biocol.org/urn:lsid:biocol.org:col:15616</t>
  </si>
  <si>
    <t>IB</t>
  </si>
  <si>
    <t>Unicamp Caixa Postal 6109</t>
  </si>
  <si>
    <t>13083-970 Campinas</t>
  </si>
  <si>
    <t>Cidade UniversitÃ¡ria Zeferino Vaz, BarÃ£o Geraldo.</t>
  </si>
  <si>
    <t>Brazilian vascular plants.</t>
  </si>
  <si>
    <t>http://grbio.org/institution/universidade-estadual-de-santa-cruz</t>
  </si>
  <si>
    <t>Universidade Estadual de Santa Cruz</t>
  </si>
  <si>
    <t>B3493</t>
  </si>
  <si>
    <t>UESC&lt;IH&gt;</t>
  </si>
  <si>
    <t>http://www.uesc.br</t>
  </si>
  <si>
    <t>http://grbio.org/cool/xzx1-3man</t>
  </si>
  <si>
    <t>45662-000 IlhÃ©us</t>
  </si>
  <si>
    <t>Km 16 - Rodovia IlhÃ©us - Itabuna</t>
  </si>
  <si>
    <t>ILHÃ‰US</t>
  </si>
  <si>
    <t>Brazil, especially especially southern Bahia State (Atlantic forest vegetation).</t>
  </si>
  <si>
    <t>http://grbio.org/institution/universidade-de-%C3%A9vora</t>
  </si>
  <si>
    <t>Universidade de Ã‰vora</t>
  </si>
  <si>
    <t>B3494</t>
  </si>
  <si>
    <t>UEVH&lt;IH&gt;</t>
  </si>
  <si>
    <t>http://grbio.org/cool/kma9-szmz</t>
  </si>
  <si>
    <t>Apartado 94</t>
  </si>
  <si>
    <t>7002-554 Ã‰vora</t>
  </si>
  <si>
    <t>PÃ³lo da Mitra - Valverde.</t>
  </si>
  <si>
    <t>Ã‰VORA</t>
  </si>
  <si>
    <t>Southern Portugal; weeds in olive groves and vineyards.</t>
  </si>
  <si>
    <t>http://grbio.org/institution/ufa-scientific-centre-russian-academy-sciences</t>
  </si>
  <si>
    <t>Ufa Scientific Centre, Russian Academy of Sciences</t>
  </si>
  <si>
    <t>B3495</t>
  </si>
  <si>
    <t>UFA&lt;IH&gt;</t>
  </si>
  <si>
    <t>urn:lsid:biocol.org:col:15235</t>
  </si>
  <si>
    <t>http://biocol.org/urn:lsid:biocol.org:col:15235</t>
  </si>
  <si>
    <t>Octyabrya Av. 71</t>
  </si>
  <si>
    <t>Ufa 450054</t>
  </si>
  <si>
    <t>UFA</t>
  </si>
  <si>
    <t>Russia, especially Bashkiria.</t>
  </si>
  <si>
    <t>http://grbio.org/institution/universidade-federal-do-acreparque-zoobot%C3%A2nico</t>
  </si>
  <si>
    <t>Universidade Federal do Acre/Parque ZoobotÃ¢nico</t>
  </si>
  <si>
    <t>B3496</t>
  </si>
  <si>
    <t>UFACPZ&lt;IH&gt;</t>
  </si>
  <si>
    <t>http://www.ufac.br/pesquisa/pz/pz_herbario.htm</t>
  </si>
  <si>
    <t>http://grbio.org/cool/aeyb-cbcn</t>
  </si>
  <si>
    <t>BR 364, km 04, Campus UniversitÃ¡rio da UFAC, Bairro Distrito Industrial,</t>
  </si>
  <si>
    <t>Rio Branco</t>
  </si>
  <si>
    <t>Acre</t>
  </si>
  <si>
    <t>CEP 69.915-900</t>
  </si>
  <si>
    <t>Entered Jul 2010.  The Herbarium of the Universidade Federal do Acre (UFACPZ) was founded in 1979.  Much of the collection is the product of a collaborative research program with The New York Botanical Garden (NY).  UFACPZ exchanges specimens with major Brazilian herbaria and with herbaria in neighboring Peru and Bolivia.  As of 2010 the entire collection is being imaged and data-based using BRAHMS.  The data stored in the Herbarium UFACPZ are of priority use for educational, scientific and public management. No aspect of this collection may be used without proper legal permission for any commercial purpose or one that generates income</t>
  </si>
  <si>
    <t>Flora of Soutwestern Amazonia</t>
  </si>
  <si>
    <t>http://grbio.org/institution/universidade-federal-de-goi%C3%A1s</t>
  </si>
  <si>
    <t>Universidade Federal de GoiÃ¡s</t>
  </si>
  <si>
    <t>B3497</t>
  </si>
  <si>
    <t>UFG&lt;IH&gt;</t>
  </si>
  <si>
    <t>urn:lsid:biocol.org:col:12703</t>
  </si>
  <si>
    <t>http://biocol.org/urn:lsid:biocol.org:col:12703</t>
  </si>
  <si>
    <t>Unidade de ConservaÃ§Ã£o</t>
  </si>
  <si>
    <t>PrÃ³-Reitoria de Pesquisa e PÃ³s-GraduaÃ§Ã£o</t>
  </si>
  <si>
    <t>Caixa Postal 131</t>
  </si>
  <si>
    <t>74001-970 GoiÃ¢nia</t>
  </si>
  <si>
    <t>Campus II Samambaia.</t>
  </si>
  <si>
    <t>GOIÃ‚NIA</t>
  </si>
  <si>
    <t>Mostly vascular plants and cryptogams of GoiÃ¡s; medicinal and toxic plants; algae.</t>
  </si>
  <si>
    <t>http://grbio.org/institution/university-fort-hare</t>
  </si>
  <si>
    <t>University of Fort Hare</t>
  </si>
  <si>
    <t>B3498</t>
  </si>
  <si>
    <t>UFH&lt;IH&gt;</t>
  </si>
  <si>
    <t>Giffen Herbarium</t>
  </si>
  <si>
    <t>urn:lsid:biocol.org:col:14513</t>
  </si>
  <si>
    <t>http://biocol.org/urn:lsid:biocol.org:col:14513</t>
  </si>
  <si>
    <t>Private Bag X1314</t>
  </si>
  <si>
    <t>Alice 5700</t>
  </si>
  <si>
    <t>ALICE</t>
  </si>
  <si>
    <t>Vascular plants, mainly of southeastern Africa and Namibia; bryophytes, mainly of southeastern Africa and southern hemisphere.</t>
  </si>
  <si>
    <t>http://grbio.org/institution/universidade-federal-do-maranh%C3%A3o</t>
  </si>
  <si>
    <t>Universidade Federal do MaranhÃ£o</t>
  </si>
  <si>
    <t>B3499</t>
  </si>
  <si>
    <t>UFMA&lt;IH&gt;</t>
  </si>
  <si>
    <t>HerbÃ¡rio Atico Seabra</t>
  </si>
  <si>
    <t>urn:lsid:biocol.org:col:14338</t>
  </si>
  <si>
    <t>http://biocol.org/urn:lsid:biocol.org:col:14338</t>
  </si>
  <si>
    <t>Curso de FarmÃ¡cia</t>
  </si>
  <si>
    <t>Caixa Postal 1129, Av. dos Portugueses, Campus do Bacanga</t>
  </si>
  <si>
    <t>65085-581 SÃ£o LuÃ­s</t>
  </si>
  <si>
    <t>MaranhÃ£o</t>
  </si>
  <si>
    <t>SÃƒO LUÃS</t>
  </si>
  <si>
    <t>MaranhÃ£o; Fabaceae; Chlorophyta; Phaeophyta; Rhodophyta.</t>
  </si>
  <si>
    <t>http://grbio.org/institution/universidade-federal-de-mato-grosso</t>
  </si>
  <si>
    <t>Universidade Federal de Mato Grosso</t>
  </si>
  <si>
    <t>B3500</t>
  </si>
  <si>
    <t>UFMT&lt;IH&gt;</t>
  </si>
  <si>
    <t>HerbÃ¡rio Central</t>
  </si>
  <si>
    <t>urn:lsid:biocol.org:col:14332</t>
  </si>
  <si>
    <t>http://biocol.org/urn:lsid:biocol.org:col:14332</t>
  </si>
  <si>
    <t>Instituto de BiociÃªncias, Bloco B</t>
  </si>
  <si>
    <t>78060-900 CuiabÃ¡</t>
  </si>
  <si>
    <t>Avenida Fernando CorrÃªa da Costa s.n., CoxipÃ³.</t>
  </si>
  <si>
    <t>CUIABÃ</t>
  </si>
  <si>
    <t>http://grbio.org/institution/universidade-federal-de-pernambuco</t>
  </si>
  <si>
    <t>Universidade Federal de Pernambuco</t>
  </si>
  <si>
    <t>B3501</t>
  </si>
  <si>
    <t>UFP&lt;IH&gt;</t>
  </si>
  <si>
    <t>urn:lsid:biocol.org:col:15350</t>
  </si>
  <si>
    <t>http://biocol.org/urn:lsid:biocol.org:col:15350</t>
  </si>
  <si>
    <t>50670-901 Recife</t>
  </si>
  <si>
    <t>Avenida Professor Moraes Rego, s/n, Cidade UniversitÃ¡ria.</t>
  </si>
  <si>
    <t>Brazil, especially northeastern "caatinga"; bryophytes; Cyperaceae; Guttiferae; myxomycetes; pteridophytes.</t>
  </si>
  <si>
    <t>9 March 2015 - 2:47pm EDT</t>
  </si>
  <si>
    <t>http://grbio.org/institution/universidade-federal-rural-do-rio-de-janeiro-2</t>
  </si>
  <si>
    <t>B3502</t>
  </si>
  <si>
    <t>UFRJ</t>
  </si>
  <si>
    <t>http://www.ufrrj.br</t>
  </si>
  <si>
    <t>http://www.fito2009.com</t>
  </si>
  <si>
    <t>http://grbio.org/cool/qstz-adte</t>
  </si>
  <si>
    <t>Caixa Postal 74585</t>
  </si>
  <si>
    <t>SeropÃ©dica/Rio de Janeiro</t>
  </si>
  <si>
    <t>23897-970</t>
  </si>
  <si>
    <t>Updated Jan 2015.</t>
  </si>
  <si>
    <t>Fungi.</t>
  </si>
  <si>
    <t>http://grbio.org/institution/universidade-federal-do-rio-grande-do-norte</t>
  </si>
  <si>
    <t>Universidade Federal do Rio Grande do Norte</t>
  </si>
  <si>
    <t>B3503</t>
  </si>
  <si>
    <t>UFRN&lt;IH&gt;</t>
  </si>
  <si>
    <t>http://www.ufrn.br</t>
  </si>
  <si>
    <t>urn:lsid:biocol.org:col:15771</t>
  </si>
  <si>
    <t>http://biocol.org/urn:lsid:biocol.org:col:15771</t>
  </si>
  <si>
    <t>BotÃ¢nica, Ecologia e Zoologia</t>
  </si>
  <si>
    <t>Cx.  P. 1524 Centro de BiociÃªncias - DBEZ, Campus UniversitÃ¡rio Lagoa Nova</t>
  </si>
  <si>
    <t>59078-900  Natal</t>
  </si>
  <si>
    <t>NATAL</t>
  </si>
  <si>
    <t>Updated Apr 2011 (staff update)</t>
  </si>
  <si>
    <t>Rio Grande do Norte State, Brazil.</t>
  </si>
  <si>
    <t>http://grbio.org/institution/nyabyeya-forestry-college</t>
  </si>
  <si>
    <t>Nyabyeya Forestry College</t>
  </si>
  <si>
    <t>B3504</t>
  </si>
  <si>
    <t>UFS&lt;IH&gt;</t>
  </si>
  <si>
    <t>urn:lsid:biocol.org:col:13786</t>
  </si>
  <si>
    <t>http://biocol.org/urn:lsid:biocol.org:col:13786</t>
  </si>
  <si>
    <t>Department of Environmental Forestry</t>
  </si>
  <si>
    <t>Private Bag</t>
  </si>
  <si>
    <t>Masindi</t>
  </si>
  <si>
    <t>MASINDI</t>
  </si>
  <si>
    <t>UFS rebuilding following destruction during armed conflict of November 1985.</t>
  </si>
  <si>
    <t>Uganda.</t>
  </si>
  <si>
    <t>http://grbio.org/institution/ural-federal-university-b-n-yeltsin</t>
  </si>
  <si>
    <t>Ural Federal University  "B. N.  Yeltsin"</t>
  </si>
  <si>
    <t>B3505</t>
  </si>
  <si>
    <t>UFU&lt;IH&gt;</t>
  </si>
  <si>
    <t>http://grbio.org/cool/kks4-1282</t>
  </si>
  <si>
    <t>Institute of Natural Sciences</t>
  </si>
  <si>
    <t>Lenin Ave. 51</t>
  </si>
  <si>
    <t>Ekaterinburg</t>
  </si>
  <si>
    <t>Kuibysheva str. 48a</t>
  </si>
  <si>
    <t>Vascular plants, fungi and lichens from the Ural region.</t>
  </si>
  <si>
    <t>http://grbio.org/institution/gdansk-university</t>
  </si>
  <si>
    <t>Gdansk University</t>
  </si>
  <si>
    <t>B3506</t>
  </si>
  <si>
    <t>UGDA&lt;IH&gt;</t>
  </si>
  <si>
    <t>http://www.biotech.univ.gda.pl/ktriop/</t>
  </si>
  <si>
    <t>urn:lsid:biocol.org:col:14889</t>
  </si>
  <si>
    <t>http://biocol.org/urn:lsid:biocol.org:col:14889</t>
  </si>
  <si>
    <t>Department of Plant Taxonomy and Nature Conservation</t>
  </si>
  <si>
    <t>Wita Stwosza 59</t>
  </si>
  <si>
    <t>PL-80-308  Gdansk</t>
  </si>
  <si>
    <t>PL003</t>
  </si>
  <si>
    <t>Updated Nov 2012. Private herbarium of Tadeusz Sulma transferred from GDMA to UGDA.</t>
  </si>
  <si>
    <t>Wolin Island; Pommern; northern Poland; lichens; bryophytes; Juncaceae; Poaceae; Orchidaceae.</t>
  </si>
  <si>
    <t>http://grbio.org/institution/university-hyderabad</t>
  </si>
  <si>
    <t>University of Hyderabad</t>
  </si>
  <si>
    <t>B3507</t>
  </si>
  <si>
    <t>UH&lt;IH&gt;</t>
  </si>
  <si>
    <t>http://grbio.org/cool/0iz8-3p7t</t>
  </si>
  <si>
    <t>Central University P.O.</t>
  </si>
  <si>
    <t>Hyderabad - 500 046</t>
  </si>
  <si>
    <t>Hyderabad</t>
  </si>
  <si>
    <t>Entered August 2009.</t>
  </si>
  <si>
    <t>Plant systematics and conservation, biodiversity, protein Bbochemistry, glycobiology, medicinal and pharmaceutical botany and botanical semantics.</t>
  </si>
  <si>
    <t>http://grbio.org/institution/ussishkin-house</t>
  </si>
  <si>
    <t>Ussishkin House</t>
  </si>
  <si>
    <t>B3508</t>
  </si>
  <si>
    <t>UHI&lt;IH&gt;</t>
  </si>
  <si>
    <t>urn:lsid:biocol.org:col:14688</t>
  </si>
  <si>
    <t>http://biocol.org/urn:lsid:biocol.org:col:14688</t>
  </si>
  <si>
    <t>Dan</t>
  </si>
  <si>
    <t>Upper Galilee</t>
  </si>
  <si>
    <t>DAN</t>
  </si>
  <si>
    <t>Regional floras of Mt. Hermon, Hula Valley, Golan Heights, and Galilee.</t>
  </si>
  <si>
    <t>http://grbio.org/institution/bureau-land-management</t>
  </si>
  <si>
    <t>Bureau of Land Management</t>
  </si>
  <si>
    <t>B3509</t>
  </si>
  <si>
    <t>UI&lt;IH&gt;</t>
  </si>
  <si>
    <t>Uinta Herbarium</t>
  </si>
  <si>
    <t>urn:lsid:biocol.org:col:15450</t>
  </si>
  <si>
    <t>http://biocol.org/urn:lsid:biocol.org:col:15450</t>
  </si>
  <si>
    <t>Field Office</t>
  </si>
  <si>
    <t>170 South 500 East</t>
  </si>
  <si>
    <t>Vernal</t>
  </si>
  <si>
    <t>VERNAL</t>
  </si>
  <si>
    <t>84078-2799</t>
  </si>
  <si>
    <t>Northeastern Utah, including Uinta Basin.</t>
  </si>
  <si>
    <t>http://grbio.org/institution/universidad-industrial-de-santander</t>
  </si>
  <si>
    <t>Universidad Industrial de Santander</t>
  </si>
  <si>
    <t>B3510</t>
  </si>
  <si>
    <t>UIS&lt;IH&gt;</t>
  </si>
  <si>
    <t>urn:lsid:biocol.org:col:14346</t>
  </si>
  <si>
    <t>http://biocol.org/urn:lsid:biocol.org:col:14346</t>
  </si>
  <si>
    <t>Apartado AÃ©reo 678</t>
  </si>
  <si>
    <t>Bucaramanga</t>
  </si>
  <si>
    <t>Santander</t>
  </si>
  <si>
    <t>BUCARAMANGA</t>
  </si>
  <si>
    <t>Department of Santander.</t>
  </si>
  <si>
    <t>http://grbio.org/institution/universidad-ju%C3%A1rez-aut%C3%B3noma-de-tabasco</t>
  </si>
  <si>
    <t>Universidad JuÃ¡rez AutÃ³noma de Tabasco</t>
  </si>
  <si>
    <t>B3511</t>
  </si>
  <si>
    <t>UJAT&lt;IH&gt;</t>
  </si>
  <si>
    <t>urn:lsid:biocol.org:col:14347</t>
  </si>
  <si>
    <t>http://biocol.org/urn:lsid:biocol.org:col:14347</t>
  </si>
  <si>
    <t>DivisiÃ³n Academica de Ciencias BiolÃ³gicas</t>
  </si>
  <si>
    <t>Carretera Villahermosa-Cardenas Km 0.5 desv. a Bosques de Saloya</t>
  </si>
  <si>
    <t>86000 Villahermosa</t>
  </si>
  <si>
    <t>VILLAHERMOSA</t>
  </si>
  <si>
    <t>Commelinaceae; Arecaceae; aquatic plants; Solanaceae; Pteridophyta; fungi.</t>
  </si>
  <si>
    <t>http://grbio.org/institution/universiti-kebangsaan-malaysia</t>
  </si>
  <si>
    <t>Universiti Kebangsaan Malaysia</t>
  </si>
  <si>
    <t>B3512</t>
  </si>
  <si>
    <t>UKMB&lt;IH&gt;</t>
  </si>
  <si>
    <t>urn:lsid:biocol.org:col:14454</t>
  </si>
  <si>
    <t>http://biocol.org/urn:lsid:biocol.org:col:14454</t>
  </si>
  <si>
    <t>43600 Bangi</t>
  </si>
  <si>
    <t>Se. of Kuala Lumpar.</t>
  </si>
  <si>
    <t>BANGI</t>
  </si>
  <si>
    <t>Malay Peninsula and Flora Malesiana region; ecological, phytochemical, and ethnobotanical collections.</t>
  </si>
  <si>
    <t>http://grbio.org/institution/universiti-kebangsaan-malaysia-kampus-sabah</t>
  </si>
  <si>
    <t>Universiti Kebangsaan Malaysia, Kampus Sabah</t>
  </si>
  <si>
    <t>B3513</t>
  </si>
  <si>
    <t>UKMS&lt;IH&gt;</t>
  </si>
  <si>
    <t>Herbarium Jabatan Biologi</t>
  </si>
  <si>
    <t>urn:lsid:biocol.org:col:14453</t>
  </si>
  <si>
    <t>http://biocol.org/urn:lsid:biocol.org:col:14453</t>
  </si>
  <si>
    <t>Locked Bag No. 62</t>
  </si>
  <si>
    <t>88996 Kota Kinabalu</t>
  </si>
  <si>
    <t>UKMS (10 000 specimens) transferred to UKMB in 1995.</t>
  </si>
  <si>
    <t>http://grbio.org/institution/s-amanjolov-east-kazakhstan-state-university</t>
  </si>
  <si>
    <t>S. Amanjolov East-Kazakhstan State University</t>
  </si>
  <si>
    <t>B3514</t>
  </si>
  <si>
    <t>UKSPI&lt;IH&gt;</t>
  </si>
  <si>
    <t>http://grbio.org/cool/fvx3-9xe9</t>
  </si>
  <si>
    <t>Faculty of Ecology and Natural Sciences</t>
  </si>
  <si>
    <t>Ust-Kamenogorsk</t>
  </si>
  <si>
    <t>St. Revolutsionnaya, 2A</t>
  </si>
  <si>
    <t>UST-KAMENOGORSK</t>
  </si>
  <si>
    <t>Vascular plants of Kazakhstan Altai and Siberia</t>
  </si>
  <si>
    <t>30 March 2015 - 4:17pm EDT</t>
  </si>
  <si>
    <t>http://grbio.org/institution/herbier-louis-marie-unviersit%C3%A9-laval</t>
  </si>
  <si>
    <t>Herbier Louis-Marie, UnviersitÃ© Laval</t>
  </si>
  <si>
    <t>B3515</t>
  </si>
  <si>
    <t>QFA</t>
  </si>
  <si>
    <t>www.herbier.ulaval.ca</t>
  </si>
  <si>
    <t>urn:lsid:biocol.org:col:14962</t>
  </si>
  <si>
    <t>http://biocol.org/urn:lsid:biocol.org:col:14962</t>
  </si>
  <si>
    <t>1030 rue de la mÃ©decine, 0262 Pavillon Charles-EugÃ¨ne-Marchand</t>
  </si>
  <si>
    <t>G1V0A6</t>
  </si>
  <si>
    <t>The Louis-Marie Herbarium contains a high quality collection of plants that is adapted to the needs of researchers in the fields of systematics, biogeography, genetics, and molecular ecology._x000D_
_x000D_
The herbarium places an emphasis on Canadaâ€™s arctic-alpine, subarctic, and boreal species. The herbarium is making its collection available to both researchers and students with the creation of an interactive electronic database HERCUL (Herbier cataloguÃ© de l'UniversitÃ© Laval). Currently 32% of the herbarium collection (770 000 specimens) are catalogued in the HERCUL database.</t>
  </si>
  <si>
    <t>http://grbio.org/institution/universit%C3%A4t-ulm</t>
  </si>
  <si>
    <t>UniversitÃ¤t Ulm</t>
  </si>
  <si>
    <t>B3516</t>
  </si>
  <si>
    <t>ULM&lt;IH&gt;</t>
  </si>
  <si>
    <t>http://www.uni-ulm.de/en/einrichtungen/garten/herbarium.html</t>
  </si>
  <si>
    <t>http://grbio.org/cool/24a5-5dhf</t>
  </si>
  <si>
    <t>Abteilung Systematische Botanik und Ã–kologie</t>
  </si>
  <si>
    <t>Hans-Krebs-Weg</t>
  </si>
  <si>
    <t>D-89081 Ulm</t>
  </si>
  <si>
    <t>ULM</t>
  </si>
  <si>
    <t>Latin America; central Europe; Mediterranean.</t>
  </si>
  <si>
    <t>http://grbio.org/institution/university-lagos-0</t>
  </si>
  <si>
    <t>B3517</t>
  </si>
  <si>
    <t>ULN&lt;IH&gt;</t>
  </si>
  <si>
    <t>urn:lsid:biocol.org:col:14541</t>
  </si>
  <si>
    <t>http://biocol.org/urn:lsid:biocol.org:col:14541</t>
  </si>
  <si>
    <t>Yaba</t>
  </si>
  <si>
    <t>4 km northwest of Lagos.</t>
  </si>
  <si>
    <t>YABA</t>
  </si>
  <si>
    <t>http://grbio.org/institution/universidad-de-la-serena</t>
  </si>
  <si>
    <t>Universidad de La Serena</t>
  </si>
  <si>
    <t>B3518</t>
  </si>
  <si>
    <t>ULS&lt;IH&gt;</t>
  </si>
  <si>
    <t>http://www.biouls.cl</t>
  </si>
  <si>
    <t>urn:lsid:biocol.org:col:15153</t>
  </si>
  <si>
    <t>http://biocol.org/urn:lsid:biocol.org:col:15153</t>
  </si>
  <si>
    <t>Benavente 980, Casilla 599</t>
  </si>
  <si>
    <t>La Serena</t>
  </si>
  <si>
    <t>Campus Andres Bello, Colina el Pino s.n.</t>
  </si>
  <si>
    <t>LA SERENA</t>
  </si>
  <si>
    <t>Updated Oct 2005. Willing to exchange plant specimens for scientific literature.</t>
  </si>
  <si>
    <t>Northern Chile; vascular plants.</t>
  </si>
  <si>
    <t>http://grbio.org/institution/al-faateh-university</t>
  </si>
  <si>
    <t>Al-Faateh University</t>
  </si>
  <si>
    <t>B3519</t>
  </si>
  <si>
    <t>ULT&lt;IH&gt;</t>
  </si>
  <si>
    <t>urn:lsid:biocol.org:col:15268</t>
  </si>
  <si>
    <t>http://biocol.org/urn:lsid:biocol.org:col:15268</t>
  </si>
  <si>
    <t>P.O. Box 13228</t>
  </si>
  <si>
    <t>Tripoli</t>
  </si>
  <si>
    <t>Libya</t>
  </si>
  <si>
    <t>Sidi Mesri.</t>
  </si>
  <si>
    <t>TRIPOLI</t>
  </si>
  <si>
    <t>Libya; northern Africa (Morocco to Egypt).</t>
  </si>
  <si>
    <t>http://grbio.org/institution/universidad-central-marta-abreu-de-las-villas</t>
  </si>
  <si>
    <t>Universidad Central "Marta Abreu" de Las Villas</t>
  </si>
  <si>
    <t>B3520</t>
  </si>
  <si>
    <t>ULV&lt;IH&gt;</t>
  </si>
  <si>
    <t>http://www.uclv.edu.cu</t>
  </si>
  <si>
    <t>urn:lsid:biocol.org:col:14271</t>
  </si>
  <si>
    <t>http://biocol.org/urn:lsid:biocol.org:col:14271</t>
  </si>
  <si>
    <t>JardÃ­n BotÃ¡nico de villa Clara</t>
  </si>
  <si>
    <t>Carr. CamajuanÃ­,  Km 5 1/2</t>
  </si>
  <si>
    <t>Las Villas</t>
  </si>
  <si>
    <t>CP  50830</t>
  </si>
  <si>
    <t>Updated Jan 2009.</t>
  </si>
  <si>
    <t>Cuban flora</t>
  </si>
  <si>
    <t>http://grbio.org/institution/university-michigan-1</t>
  </si>
  <si>
    <t>B3521</t>
  </si>
  <si>
    <t>UMBS&lt;IH&gt;</t>
  </si>
  <si>
    <t>http://www.lsa.umich.edu/umbs/</t>
  </si>
  <si>
    <t>urn:lsid:biocol.org:col:14566</t>
  </si>
  <si>
    <t>http://biocol.org/urn:lsid:biocol.org:col:14566</t>
  </si>
  <si>
    <t>Biological Station</t>
  </si>
  <si>
    <t>Pellston</t>
  </si>
  <si>
    <t>9008 Biological Road</t>
  </si>
  <si>
    <t>PELLSTON</t>
  </si>
  <si>
    <t>Updated Jan 2009. (url updated).  Herbarium normally active only from mid-June to mid-August.</t>
  </si>
  <si>
    <t>Bryophytes, lichens, and vascular plants of Biological Station area in northern Michigan.</t>
  </si>
  <si>
    <t>9 March 2015 - 2:41pm EDT</t>
  </si>
  <si>
    <t>http://grbio.org/institution/ume%C3%A5-university</t>
  </si>
  <si>
    <t>UmeÃ¥ University</t>
  </si>
  <si>
    <t>B3522</t>
  </si>
  <si>
    <t>UME&lt;IH&gt;</t>
  </si>
  <si>
    <t>http://www.emg.umu.se/english/research/centres/systematics-herbarium-ume/?languageId=</t>
  </si>
  <si>
    <t>http://www.herbarium-ume.se/virtuella_herbariet/</t>
  </si>
  <si>
    <t>http://grbio.org/cool/1iqs-wh4g</t>
  </si>
  <si>
    <t>Department of Ecology and Environmental Science</t>
  </si>
  <si>
    <t>SE-901 87 UmeÃ¥</t>
  </si>
  <si>
    <t>KBC-building, UmeÃ¥ University</t>
  </si>
  <si>
    <t>901 87 UMEÃ…</t>
  </si>
  <si>
    <t>SE 008</t>
  </si>
  <si>
    <t>Updated March 2015</t>
  </si>
  <si>
    <t>All groups; northern Fennoscandia.</t>
  </si>
  <si>
    <t>http://grbio.org/institution/university-michigan-2</t>
  </si>
  <si>
    <t>B3523</t>
  </si>
  <si>
    <t>UMF&lt;IH&gt;</t>
  </si>
  <si>
    <t>urn:lsid:biocol.org:col:15161</t>
  </si>
  <si>
    <t>http://biocol.org/urn:lsid:biocol.org:col:15161</t>
  </si>
  <si>
    <t>Flint</t>
  </si>
  <si>
    <t>303 Kearsley Street.</t>
  </si>
  <si>
    <t>FLINT</t>
  </si>
  <si>
    <t>48502-1950</t>
  </si>
  <si>
    <t>Updated Oct 2009 (staff change).</t>
  </si>
  <si>
    <t>Michigan, especially eastern part.</t>
  </si>
  <si>
    <t>http://grbio.org/institution/university-maine-fort-kent</t>
  </si>
  <si>
    <t>University of Maine at Fort Kent</t>
  </si>
  <si>
    <t>B3524</t>
  </si>
  <si>
    <t>UMFK&lt;IH&gt;</t>
  </si>
  <si>
    <t>http://csdept.umfk.maine.edu/LichensWebsite/home.asp</t>
  </si>
  <si>
    <t>urn:lsid:biocol.org:col:14557</t>
  </si>
  <si>
    <t>http://biocol.org/urn:lsid:biocol.org:col:14557</t>
  </si>
  <si>
    <t>23 University Drive</t>
  </si>
  <si>
    <t>Fort Kent</t>
  </si>
  <si>
    <t>FORT KENT</t>
  </si>
  <si>
    <t>04743-1292</t>
  </si>
  <si>
    <t>Epiphytic lichens of northern New England and Maritime Canada.</t>
  </si>
  <si>
    <t>http://grbio.org/institution/universidad-miguel-hern%C3%A1ndez</t>
  </si>
  <si>
    <t>Universidad Miguel HernÃ¡ndez</t>
  </si>
  <si>
    <t>B3525</t>
  </si>
  <si>
    <t>UMH&lt;IH&gt;</t>
  </si>
  <si>
    <t>urn:lsid:biocol.org:col:15147</t>
  </si>
  <si>
    <t>http://biocol.org/urn:lsid:biocol.org:col:15147</t>
  </si>
  <si>
    <t>Departamento de BiologÃ­a Aplicada</t>
  </si>
  <si>
    <t>DivisiÃ³n BotÃ¡nica</t>
  </si>
  <si>
    <t>Crta. de Beniel Km 3.2</t>
  </si>
  <si>
    <t>E-03312 Orihuela</t>
  </si>
  <si>
    <t>Alicante</t>
  </si>
  <si>
    <t>ORIHUELA</t>
  </si>
  <si>
    <t>Updated Apr 2005.</t>
  </si>
  <si>
    <t>Mediterranean region, with emphasis on families of major economic importance.</t>
  </si>
  <si>
    <t>http://grbio.org/institution/university-missouri</t>
  </si>
  <si>
    <t>University of Missouri</t>
  </si>
  <si>
    <t>B3526</t>
  </si>
  <si>
    <t>UMO&lt;IH&gt;</t>
  </si>
  <si>
    <t>Dunn-Palmer Herbarium</t>
  </si>
  <si>
    <t>http://www.missouri.edu/~umo_herb/</t>
  </si>
  <si>
    <t>urn:lsid:biocol.org:col:15634</t>
  </si>
  <si>
    <t>http://biocol.org/urn:lsid:biocol.org:col:15634</t>
  </si>
  <si>
    <t>Museum Support Center</t>
  </si>
  <si>
    <t>1411 Rock Quarry Road</t>
  </si>
  <si>
    <t>Columbia</t>
  </si>
  <si>
    <t>65211-3170</t>
  </si>
  <si>
    <t>COLUMBIA</t>
  </si>
  <si>
    <t>&lt;p&gt;Herbarium. &amp;nbsp;Ongoing databasing is incorportated in Missouri Botanical Garden&amp;#39;s TROPICOS database.&lt;/p&gt;</t>
  </si>
  <si>
    <t>Primarily midwest and western U.S., Mexico, and Central America; some South America and Australia; wood samples of India and China; pollen slides; Charles Heiser stem anatomy slide collection; twig collection; &lt;Lupinus&gt;, Fabaceae.</t>
  </si>
  <si>
    <t>http://grbio.org/institution/mutare-museum</t>
  </si>
  <si>
    <t>Mutare Museum</t>
  </si>
  <si>
    <t>B3527</t>
  </si>
  <si>
    <t>UMT&lt;IH&gt;</t>
  </si>
  <si>
    <t>Chase Herbarium</t>
  </si>
  <si>
    <t>urn:lsid:biocol.org:col:13678</t>
  </si>
  <si>
    <t>http://biocol.org/urn:lsid:biocol.org:col:13678</t>
  </si>
  <si>
    <t>P.O. Box 920</t>
  </si>
  <si>
    <t>Mutare</t>
  </si>
  <si>
    <t>3 Aerodrome Road.</t>
  </si>
  <si>
    <t>MUTARE</t>
  </si>
  <si>
    <t>Zimbabwe, especially Manicaland Province.</t>
  </si>
  <si>
    <t>http://grbio.org/institution/university-north-alabama</t>
  </si>
  <si>
    <t>University of North Alabama</t>
  </si>
  <si>
    <t>B3528</t>
  </si>
  <si>
    <t>UNAF&lt;IH&gt;</t>
  </si>
  <si>
    <t>urn:lsid:biocol.org:col:14909</t>
  </si>
  <si>
    <t>http://biocol.org/urn:lsid:biocol.org:col:14909</t>
  </si>
  <si>
    <t>UNA Box 5232</t>
  </si>
  <si>
    <t>35632-0001</t>
  </si>
  <si>
    <t>Vascular plants and bryophytes of southeastern U.S., especially Alabama.</t>
  </si>
  <si>
    <t>http://grbio.org/institution/mecklenburg-county-park-and-recreation-herbarium</t>
  </si>
  <si>
    <t>Mecklenburg County Park and Recreation Herbarium</t>
  </si>
  <si>
    <t>B3529</t>
  </si>
  <si>
    <t>UNCC&lt;IH&gt;</t>
  </si>
  <si>
    <t>urn:lsid:biocol.org:col:13099</t>
  </si>
  <si>
    <t>http://biocol.org/urn:lsid:biocol.org:col:13099</t>
  </si>
  <si>
    <t>James F. Matthews Center for Biodiversity Studies</t>
  </si>
  <si>
    <t>2900 Rocky River Rd.</t>
  </si>
  <si>
    <t>Charlotte</t>
  </si>
  <si>
    <t>CHARLOTTE</t>
  </si>
  <si>
    <t>Vascular plants of Carolinas, especially Mecklenburg County, North Carolina.</t>
  </si>
  <si>
    <t>http://grbio.org/institution/university-kwazulu-natal-westville-campus-0</t>
  </si>
  <si>
    <t>B3530</t>
  </si>
  <si>
    <t>UNDH&lt;IH&gt;</t>
  </si>
  <si>
    <t>UNDH Herbarium (c/o Ward Herbarium)</t>
  </si>
  <si>
    <t>urn:lsid:biocol.org:col:14570</t>
  </si>
  <si>
    <t>http://biocol.org/urn:lsid:biocol.org:col:14570</t>
  </si>
  <si>
    <t>P/Bag X 54001</t>
  </si>
  <si>
    <t>114 George Campbell Building.</t>
  </si>
  <si>
    <t>KwaZulu-Natal; medicinal plants.</t>
  </si>
  <si>
    <t>http://grbio.org/institution/universidad-de-extremadura</t>
  </si>
  <si>
    <t>Universidad de Extremadura</t>
  </si>
  <si>
    <t>B3531</t>
  </si>
  <si>
    <t>UNEX&lt;IH&gt;</t>
  </si>
  <si>
    <t>urn:lsid:biocol.org:col:15080</t>
  </si>
  <si>
    <t>http://biocol.org/urn:lsid:biocol.org:col:15080</t>
  </si>
  <si>
    <t>Avenida de Elvas s.n.</t>
  </si>
  <si>
    <t>06071 Badajoz</t>
  </si>
  <si>
    <t>BADAJOZ</t>
  </si>
  <si>
    <t>Extremadura Region; Spain; Portugal; Azores; Canary Islands.</t>
  </si>
  <si>
    <t>http://grbio.org/institution/university-limpopo</t>
  </si>
  <si>
    <t>University of Limpopo</t>
  </si>
  <si>
    <t>B3532</t>
  </si>
  <si>
    <t>UNIN&lt;IH&gt;</t>
  </si>
  <si>
    <t>Larry Leach Herbarium</t>
  </si>
  <si>
    <t>urn:lsid:biocol.org:col:15416</t>
  </si>
  <si>
    <t>http://biocol.org/urn:lsid:biocol.org:col:15416</t>
  </si>
  <si>
    <t>Private Bag 1106</t>
  </si>
  <si>
    <t>Sovenga</t>
  </si>
  <si>
    <t>Northern Province</t>
  </si>
  <si>
    <t>Mankweng.</t>
  </si>
  <si>
    <t>PIETERSBURG</t>
  </si>
  <si>
    <t>Updated Oct 2010 (address, staff).  Previously University of the North.  The herbarium has been re-named the Leach Herbarium in honor of Larry Leach, who spent a large amount of time at the herbarium, which houses a comprehensive collection of his succulent Euphorbia specimens.  These are currently being curated.</t>
  </si>
  <si>
    <t>Limpopo Province of South Africa.</t>
  </si>
  <si>
    <t>http://grbio.org/institution/universidade-paulista</t>
  </si>
  <si>
    <t>Universidade Paulista</t>
  </si>
  <si>
    <t>B3533</t>
  </si>
  <si>
    <t>UNIP&lt;IH&gt;</t>
  </si>
  <si>
    <t>urn:lsid:biocol.org:col:14344</t>
  </si>
  <si>
    <t>http://biocol.org/urn:lsid:biocol.org:col:14344</t>
  </si>
  <si>
    <t>Avenida Paulista 900</t>
  </si>
  <si>
    <t>01310-100 SÃ£o Paulo</t>
  </si>
  <si>
    <t>Brazil, especially Amazonas, Bahia, and SÃ£o Paulo.</t>
  </si>
  <si>
    <t>http://grbio.org/institution/unitec-institute-technology</t>
  </si>
  <si>
    <t>Unitec Institute of Technology</t>
  </si>
  <si>
    <t>B3534</t>
  </si>
  <si>
    <t>UNITEC&lt;IH&gt;</t>
  </si>
  <si>
    <t>http://www.unitec.ac.nz</t>
  </si>
  <si>
    <t>http://grbio.org/cool/p19e-r66q</t>
  </si>
  <si>
    <t>Building 115&lt;br /&gt;Private Bag 92025&lt;br /&gt;Mt Albert</t>
  </si>
  <si>
    <t>Building 115&lt;br /&gt;Carrington Rd.</t>
  </si>
  <si>
    <t>Entered Mar 2012.  Quarantine restrictions apply for herbarium material sent to New Zealand - please contact us before sending any material. Government consent required to export types</t>
  </si>
  <si>
    <t>All groups of plants, lichens and fungi from northern New Zealand.  Strength in lichens and invasive plants.  Ancillary collection of the spores of New Zealand ferns and fern allies.</t>
  </si>
  <si>
    <t>http://grbio.org/institution/universidad-aut%C3%B3noma-de-nuevo-le%C3%B3n</t>
  </si>
  <si>
    <t>Universidad AutÃ³noma de Nuevo LeÃ³n</t>
  </si>
  <si>
    <t>B3535</t>
  </si>
  <si>
    <t>UNL&lt;IH&gt;</t>
  </si>
  <si>
    <t>urn:lsid:biocol.org:col:14263</t>
  </si>
  <si>
    <t>http://biocol.org/urn:lsid:biocol.org:col:14263</t>
  </si>
  <si>
    <t>Apartado Postal 2790</t>
  </si>
  <si>
    <t>Monterrey</t>
  </si>
  <si>
    <t>Mainly plants of Nuevo LeÃ³n, Tamaulipas, and Coahuila, especially eastern Sierra Madrean desert thickets and pine-oak forests; regional herbs and Poaceae; Asteraceae; algae, mostly of Gulf of Mexico.</t>
  </si>
  <si>
    <t>9 March 2015 - 2:24pm EDT</t>
  </si>
  <si>
    <t>http://grbio.org/institution/university-new-mexico</t>
  </si>
  <si>
    <t>B3536</t>
  </si>
  <si>
    <t>UNM&lt;IH&gt;</t>
  </si>
  <si>
    <t>http://www.msb.unm.edu/herbarium/</t>
  </si>
  <si>
    <t>http://swbiodiversity.org</t>
  </si>
  <si>
    <t>urn:lsid:biocol.org:col:15401</t>
  </si>
  <si>
    <t>http://biocol.org/urn:lsid:biocol.org:col:15401</t>
  </si>
  <si>
    <t>MSC03 2020  1 University of New Mexico</t>
  </si>
  <si>
    <t>Castetter Hall Room 1480.</t>
  </si>
  <si>
    <t>219 Yale Blvd. NE - UPS only</t>
  </si>
  <si>
    <t>ALBUQUERQUE</t>
  </si>
  <si>
    <t>Updated March 2015.  The UNM Herbarium focuses on the flora of New Mexico and the Southwestern U.S., with some Mexican specimens.</t>
  </si>
  <si>
    <t>New Mexico; southwestern U.S.</t>
  </si>
  <si>
    <t>Bryophytes, Lichens, Pteridophytes, Gymnosperms, Angiosperms</t>
  </si>
  <si>
    <t>http://grbio.org/institution/university-nigeria</t>
  </si>
  <si>
    <t>University of Nigeria</t>
  </si>
  <si>
    <t>B3537</t>
  </si>
  <si>
    <t>UNN&lt;IH&gt;</t>
  </si>
  <si>
    <t>urn:lsid:biocol.org:col:14578</t>
  </si>
  <si>
    <t>http://biocol.org/urn:lsid:biocol.org:col:14578</t>
  </si>
  <si>
    <t>Nsukka</t>
  </si>
  <si>
    <t>Denneth Building.</t>
  </si>
  <si>
    <t>NSUKKA</t>
  </si>
  <si>
    <t>Enugu State</t>
  </si>
  <si>
    <t>Much of UNN destroyed during civil war of 1964 to 1970.</t>
  </si>
  <si>
    <t>Worldwide, especially tropical and subtropical zones; all groups.</t>
  </si>
  <si>
    <t>http://grbio.org/institution/universidad-nacional-de-rosario</t>
  </si>
  <si>
    <t>Universidad Nacional de Rosario</t>
  </si>
  <si>
    <t>B3538</t>
  </si>
  <si>
    <t>UNR&lt;IH&gt;</t>
  </si>
  <si>
    <t>Herbario Juan Pablo Lewis</t>
  </si>
  <si>
    <t>urn:lsid:biocol.org:col:15021</t>
  </si>
  <si>
    <t>http://biocol.org/urn:lsid:biocol.org:col:15021</t>
  </si>
  <si>
    <t>S2125ZAA Zavalla</t>
  </si>
  <si>
    <t>ROSARIO</t>
  </si>
  <si>
    <t>Santa Fe Province.</t>
  </si>
  <si>
    <t>http://grbio.org/institution/universidad-nacional-de-san-luis</t>
  </si>
  <si>
    <t>Universidad Nacional de San Luis</t>
  </si>
  <si>
    <t>B3539</t>
  </si>
  <si>
    <t>UNSL&lt;IH&gt;</t>
  </si>
  <si>
    <t>urn:lsid:biocol.org:col:15039</t>
  </si>
  <si>
    <t>http://biocol.org/urn:lsid:biocol.org:col:15039</t>
  </si>
  <si>
    <t>Facultad de QuÃ­mica, BioquÃ­mica y Farmacia</t>
  </si>
  <si>
    <t>Avenida EjÃ©rcito de los Andes 950</t>
  </si>
  <si>
    <t>5700 San Luis</t>
  </si>
  <si>
    <t>San Luis</t>
  </si>
  <si>
    <t>SAN LUIS</t>
  </si>
  <si>
    <t>All plant groups of west-central Argentina.</t>
  </si>
  <si>
    <t>http://grbio.org/institution/university-new-south-wales</t>
  </si>
  <si>
    <t>University of New South Wales</t>
  </si>
  <si>
    <t>B3540</t>
  </si>
  <si>
    <t>UNSW&lt;IH&gt;</t>
  </si>
  <si>
    <t>John T. Waterhouse Herbarium</t>
  </si>
  <si>
    <t>urn:lsid:biocol.org:col:14859</t>
  </si>
  <si>
    <t>http://biocol.org/urn:lsid:biocol.org:col:14859</t>
  </si>
  <si>
    <t>School of Biological, Earth and Environmental Sciences</t>
  </si>
  <si>
    <t>UNSW SYDNEY 2052</t>
  </si>
  <si>
    <t>Life Science Building, Gate 11 Botany Street, Randwick, Sydney.</t>
  </si>
  <si>
    <t>UNSW Australian mosses transferred to NSW in 1999. Quarantine restrictions apply for herbarium material sent to Australia. Please contact the institution before sending any material.</t>
  </si>
  <si>
    <t>Mainly New South Wales and northern Australia; larger fungi of Australia.</t>
  </si>
  <si>
    <t>http://grbio.org/institution/university-north-west</t>
  </si>
  <si>
    <t>University of North-West</t>
  </si>
  <si>
    <t>B3541</t>
  </si>
  <si>
    <t>UNWH&lt;IH&gt;</t>
  </si>
  <si>
    <t>urn:lsid:biocol.org:col:14582</t>
  </si>
  <si>
    <t>http://biocol.org/urn:lsid:biocol.org:col:14582</t>
  </si>
  <si>
    <t>Private Bag X2046</t>
  </si>
  <si>
    <t>Mmabatho 2735</t>
  </si>
  <si>
    <t>North West Province</t>
  </si>
  <si>
    <t>Dr. Albert Luthuli Drive and University Drive, 1080 Science Building.</t>
  </si>
  <si>
    <t>MMABATHO</t>
  </si>
  <si>
    <t>North West Province.</t>
  </si>
  <si>
    <t>http://grbio.org/institution/universidad-del-oriente</t>
  </si>
  <si>
    <t>Universidad del Oriente</t>
  </si>
  <si>
    <t>B3542</t>
  </si>
  <si>
    <t>UOJ&lt;IH&gt;</t>
  </si>
  <si>
    <t>urn:lsid:biocol.org:col:14293</t>
  </si>
  <si>
    <t>http://biocol.org/urn:lsid:biocol.org:col:14293</t>
  </si>
  <si>
    <t>Departamento de AgronomÃ­a</t>
  </si>
  <si>
    <t>Campo Universitario</t>
  </si>
  <si>
    <t>6204 JusepÃ­n</t>
  </si>
  <si>
    <t>JUSEPÃN</t>
  </si>
  <si>
    <t>Monagas</t>
  </si>
  <si>
    <t>Eastern Venezuelan llanos, especially savannas.</t>
  </si>
  <si>
    <t>http://grbio.org/institution/university-south</t>
  </si>
  <si>
    <t>University of the South</t>
  </si>
  <si>
    <t>B3543</t>
  </si>
  <si>
    <t>UOS&lt;IH&gt;</t>
  </si>
  <si>
    <t>urn:lsid:biocol.org:col:14642</t>
  </si>
  <si>
    <t>http://biocol.org/urn:lsid:biocol.org:col:14642</t>
  </si>
  <si>
    <t>735 University Avenue</t>
  </si>
  <si>
    <t>Sewanee</t>
  </si>
  <si>
    <t>SEWANEE</t>
  </si>
  <si>
    <t>37383-1000</t>
  </si>
  <si>
    <t>Southeastern U.S., especially southeastern Tennessee</t>
  </si>
  <si>
    <t>http://grbio.org/institution/university-patras</t>
  </si>
  <si>
    <t>University of Patras</t>
  </si>
  <si>
    <t>B3544</t>
  </si>
  <si>
    <t>UPA&lt;IH&gt;</t>
  </si>
  <si>
    <t>urn:lsid:biocol.org:col:14588</t>
  </si>
  <si>
    <t>http://biocol.org/urn:lsid:biocol.org:col:14588</t>
  </si>
  <si>
    <t>Section of Plant Biology</t>
  </si>
  <si>
    <t>GR-26500 Patras</t>
  </si>
  <si>
    <t>PATRAS</t>
  </si>
  <si>
    <t>Greece; mainly vascular plants.</t>
  </si>
  <si>
    <t>http://grbio.org/institution/universidade-federal-do-paran%C3%A1</t>
  </si>
  <si>
    <t>Universidade Federal do ParanÃ¡</t>
  </si>
  <si>
    <t>B3545</t>
  </si>
  <si>
    <t>UPCB&lt;IH&gt;</t>
  </si>
  <si>
    <t>urn:lsid:biocol.org:col:15175</t>
  </si>
  <si>
    <t>http://biocol.org/urn:lsid:biocol.org:col:15175</t>
  </si>
  <si>
    <t>Caixa Postal 19031</t>
  </si>
  <si>
    <t>81531-980 Curitiba</t>
  </si>
  <si>
    <t>Centro PolitÃ©cnico, Jardim das AmÃ©ricas.</t>
  </si>
  <si>
    <t>ParanÃ¡ phanerogams and algae.</t>
  </si>
  <si>
    <t>http://grbio.org/institution/universidad-polit%C3%A9cnica-de-cartagena</t>
  </si>
  <si>
    <t>Universidad PolitÃ©cnica De Cartagena</t>
  </si>
  <si>
    <t>B3546</t>
  </si>
  <si>
    <t>UPCT&lt;IH&gt;</t>
  </si>
  <si>
    <t>http://grbio.org/cool/dvn7-9jqd</t>
  </si>
  <si>
    <t>Escuela TÃ©cnica Superior de IngenierÃ­a AgronÃ³mica</t>
  </si>
  <si>
    <t>Paseo Alfonso XIII, 48</t>
  </si>
  <si>
    <t>30203. Cartagena</t>
  </si>
  <si>
    <t>Murcia</t>
  </si>
  <si>
    <t>Vascular plant species from SE Spain (Murcia and Albacete provinces, principally).</t>
  </si>
  <si>
    <t>http://grbio.org/institution/university-prince-edward-island</t>
  </si>
  <si>
    <t>University of Prince Edward Island</t>
  </si>
  <si>
    <t>B3547</t>
  </si>
  <si>
    <t>UPEI&lt;IH&gt;</t>
  </si>
  <si>
    <t>http://www.upei.ca/</t>
  </si>
  <si>
    <t>urn:lsid:biocol.org:col:14595</t>
  </si>
  <si>
    <t>http://biocol.org/urn:lsid:biocol.org:col:14595</t>
  </si>
  <si>
    <t>550 University Avenue.</t>
  </si>
  <si>
    <t>C1A 4P3</t>
  </si>
  <si>
    <t>http://grbio.org/institution/universit%C3%A9-de-polyn%C3%A9sie-fran%C3%A7aise</t>
  </si>
  <si>
    <t>UniversitÃ© de PolynÃ©sie FranÃ§aise</t>
  </si>
  <si>
    <t>B3548</t>
  </si>
  <si>
    <t>UPF&lt;IH&gt;</t>
  </si>
  <si>
    <t>http://grbio.org/cool/5c73-za2q</t>
  </si>
  <si>
    <t>Laboratoire Terre-Ocean</t>
  </si>
  <si>
    <t>B.P. 6570</t>
  </si>
  <si>
    <t>Faa'a</t>
  </si>
  <si>
    <t>Campus de Outumaoro, Punaauia.</t>
  </si>
  <si>
    <t>FAA'A</t>
  </si>
  <si>
    <t>Tropical marine algae and seagrasses from the South Pacific and Indian Oceans (French Polynesia, Cook islands, Fiji, New Caledonia, Mayotte, Mauritius).</t>
  </si>
  <si>
    <t>http://grbio.org/institution/universiti-putra-malaysia</t>
  </si>
  <si>
    <t>Universiti Putra Malaysia</t>
  </si>
  <si>
    <t>B3549</t>
  </si>
  <si>
    <t>UPM&lt;IH&gt;</t>
  </si>
  <si>
    <t>urn:lsid:biocol.org:col:14456</t>
  </si>
  <si>
    <t>http://biocol.org/urn:lsid:biocol.org:col:14456</t>
  </si>
  <si>
    <t>43400 UPM Serdang</t>
  </si>
  <si>
    <t>SERDANG</t>
  </si>
  <si>
    <t>Peninsular Malaysia; vascular plants.</t>
  </si>
  <si>
    <t>http://grbio.org/institution/universidad-p%C3%BAblica-de-navarra</t>
  </si>
  <si>
    <t>Universidad PÃºblica de Navarra</t>
  </si>
  <si>
    <t>B3550</t>
  </si>
  <si>
    <t>UPNA&lt;IH&gt;</t>
  </si>
  <si>
    <t>http://www.unavarra.es/servicio/herbario/index.htm</t>
  </si>
  <si>
    <t>urn:lsid:biocol.org:col:15190</t>
  </si>
  <si>
    <t>http://biocol.org/urn:lsid:biocol.org:col:15190</t>
  </si>
  <si>
    <t>Departamento de Ciencias del Medio Natural</t>
  </si>
  <si>
    <t>Campus de ArrosadÃ­a, edificio El Sario</t>
  </si>
  <si>
    <t>E-31006 Pamplona</t>
  </si>
  <si>
    <t>Vascular plants of Navarre, Pyrenees, and Ebro Valley; weeds, including seedlings.</t>
  </si>
  <si>
    <t>http://grbio.org/institution/university-papua-new-guinea</t>
  </si>
  <si>
    <t>University of Papua New Guinea</t>
  </si>
  <si>
    <t>B3551</t>
  </si>
  <si>
    <t>UPNG&lt;IH&gt;</t>
  </si>
  <si>
    <t>urn:lsid:biocol.org:col:14587</t>
  </si>
  <si>
    <t>http://biocol.org/urn:lsid:biocol.org:col:14587</t>
  </si>
  <si>
    <t>School of Natural and Physical Sciences</t>
  </si>
  <si>
    <t>P.O. Box 320, University PO</t>
  </si>
  <si>
    <t>National Capital District</t>
  </si>
  <si>
    <t>Waigani Campus, Port Moresby.</t>
  </si>
  <si>
    <t>PORT MORESBY</t>
  </si>
  <si>
    <t>Serious damage was sustained in a fire in 1978 with up to 20% of the general collection lost.</t>
  </si>
  <si>
    <t>Teaching and reference collection; vascular plants of Papua New Guinea, especially Port Moresby region.</t>
  </si>
  <si>
    <t>http://grbio.org/institution/universidad-pablo-de-olavide</t>
  </si>
  <si>
    <t>Universidad Pablo de Olavide</t>
  </si>
  <si>
    <t>B3552</t>
  </si>
  <si>
    <t>UPOS&lt;IH&gt;</t>
  </si>
  <si>
    <t>urn:lsid:biocol.org:col:15339</t>
  </si>
  <si>
    <t>http://biocol.org/urn:lsid:biocol.org:col:15339</t>
  </si>
  <si>
    <t>Dpto. IngenierÃ­a BioquÃ­mica y BiologÃ­a Molecular, Ãrea BotÃ¡nica</t>
  </si>
  <si>
    <t>Carretera Utrera km 1</t>
  </si>
  <si>
    <t>E-41013 Sevilla</t>
  </si>
  <si>
    <t>Iberian Peninsula; Morocco; mainly Cyperaceae.</t>
  </si>
  <si>
    <t>http://grbio.org/institution/uppingham-school-museum</t>
  </si>
  <si>
    <t>Uppingham School Museum</t>
  </si>
  <si>
    <t>B3553</t>
  </si>
  <si>
    <t>UPP&lt;IH&gt;</t>
  </si>
  <si>
    <t>urn:lsid:biocol.org:col:14681</t>
  </si>
  <si>
    <t>http://biocol.org/urn:lsid:biocol.org:col:14681</t>
  </si>
  <si>
    <t>Uppingham, Leicestershire</t>
  </si>
  <si>
    <t>UPPINGHAM</t>
  </si>
  <si>
    <t>UPP transferred to LSR.</t>
  </si>
  <si>
    <t>http://grbio.org/institution/botanical-garden-university-puerto-rico</t>
  </si>
  <si>
    <t>Botanical Garden of the University of Puerto Rico</t>
  </si>
  <si>
    <t>B3554</t>
  </si>
  <si>
    <t>UPR&lt;IH&gt;</t>
  </si>
  <si>
    <t>urn:lsid:biocol.org:col:15863</t>
  </si>
  <si>
    <t>http://biocol.org/urn:lsid:biocol.org:col:15863</t>
  </si>
  <si>
    <t>1187 Calle Flamboyan</t>
  </si>
  <si>
    <t>University of Puerto Rico Central Administration.</t>
  </si>
  <si>
    <t>Updated Jun 2012 ( staff change).</t>
  </si>
  <si>
    <t>Puerto Rico; Virgin Islands; Caribbean.</t>
  </si>
  <si>
    <t>http://grbio.org/institution/university-puerto-rico-0</t>
  </si>
  <si>
    <t>B3555</t>
  </si>
  <si>
    <t>UPRRP&lt;IH&gt;</t>
  </si>
  <si>
    <t>http://herbario.uprrp.edu/</t>
  </si>
  <si>
    <t>urn:lsid:biocol.org:col:15709</t>
  </si>
  <si>
    <t>http://biocol.org/urn:lsid:biocol.org:col:15709</t>
  </si>
  <si>
    <t>P.O. Box 23360</t>
  </si>
  <si>
    <t>Facundo Bueso Building, RÃ­o Piedras campus.</t>
  </si>
  <si>
    <t>SAN JUAN</t>
  </si>
  <si>
    <t>00931-3360</t>
  </si>
  <si>
    <t>US 139</t>
  </si>
  <si>
    <t>Updated April 2013 (address change). Formerly listed under RÃO PIEDRAS.</t>
  </si>
  <si>
    <t>West Indies, especially Puerto Rico and Virgin Islands</t>
  </si>
  <si>
    <t>http://grbio.org/institution/ulyanovsk-state-pedagogical-university</t>
  </si>
  <si>
    <t>Ulyanovsk State Pedagogical University</t>
  </si>
  <si>
    <t>B3556</t>
  </si>
  <si>
    <t>UPSU&lt;IH&gt;</t>
  </si>
  <si>
    <t>urn:lsid:biocol.org:col:15140</t>
  </si>
  <si>
    <t>http://biocol.org/urn:lsid:biocol.org:col:15140</t>
  </si>
  <si>
    <t>100-letiya Lenina Square 4</t>
  </si>
  <si>
    <t>Ulyanovsk 432700</t>
  </si>
  <si>
    <t>ULYANOVSK</t>
  </si>
  <si>
    <t>Vascular plants and bryophytes of Middle Volga region of Russia, especially Ulyanovsk Province; worldwide lichens.</t>
  </si>
  <si>
    <t>http://grbio.org/institution/uppsala-university</t>
  </si>
  <si>
    <t>B3557</t>
  </si>
  <si>
    <t>UPSV&lt;IH&gt;</t>
  </si>
  <si>
    <t>urn:lsid:biocol.org:col:14682</t>
  </si>
  <si>
    <t>http://biocol.org/urn:lsid:biocol.org:col:14682</t>
  </si>
  <si>
    <t>Department of Plant Ecology</t>
  </si>
  <si>
    <t>Evolutionary Biology Centre</t>
  </si>
  <si>
    <t>VillavÃ¤gen 14</t>
  </si>
  <si>
    <t>UPSV (200 000 specimens) transferred to UPS in 2001.</t>
  </si>
  <si>
    <t>http://grbio.org/institution/universidad-pedog%C3%B3gica-y-tecnol%C3%B3gica-de-colombia</t>
  </si>
  <si>
    <t>Universidad PedogÃ³gica y TecnolÃ³gica de Colombia</t>
  </si>
  <si>
    <t>B3558</t>
  </si>
  <si>
    <t>UPTC&lt;IH&gt;</t>
  </si>
  <si>
    <t>urn:lsid:biocol.org:col:14367</t>
  </si>
  <si>
    <t>http://biocol.org/urn:lsid:biocol.org:col:14367</t>
  </si>
  <si>
    <t>Escuela de Ciencias BiolÃ³gicas</t>
  </si>
  <si>
    <t>Apartado AÃ©reo 1094</t>
  </si>
  <si>
    <t>Tunja</t>
  </si>
  <si>
    <t>BoyacÃ¡</t>
  </si>
  <si>
    <t>Avenida Central del Norte, Edificio Central.</t>
  </si>
  <si>
    <t>TUNJA</t>
  </si>
  <si>
    <t>Vascular plants, bryophytes and lichns, Colombia, especially  BoyacÃ¡ and Eastern upland.</t>
  </si>
  <si>
    <t>http://grbio.org/institution/universit%C3%A9-du-qu%C3%A9bec-%C3%A0-montr%C3%A9al</t>
  </si>
  <si>
    <t>UniversitÃ© du QuÃ©bec Ã  MontrÃ©al</t>
  </si>
  <si>
    <t>B3559</t>
  </si>
  <si>
    <t>UQAM&lt;IH&gt;</t>
  </si>
  <si>
    <t>http://grbio.org/cool/8q7z-48cd</t>
  </si>
  <si>
    <t>DÃ©partement des Sciences biologiques</t>
  </si>
  <si>
    <t>C.P. 8888</t>
  </si>
  <si>
    <t>H3C 3P8</t>
  </si>
  <si>
    <t>UQAM (10 000 specimens) transferred to MT in 1990.</t>
  </si>
  <si>
    <t>Vascular hydrophytes; QuÃ©bec.</t>
  </si>
  <si>
    <t>http://grbio.org/institution/universit%C3%A9-du-qu%C3%A9bec-%C3%A0-rimouski</t>
  </si>
  <si>
    <t>UniversitÃ© du QuÃ©bec Ã  Rimouski</t>
  </si>
  <si>
    <t>B3560</t>
  </si>
  <si>
    <t>UQAR&lt;IH&gt;</t>
  </si>
  <si>
    <t>urn:lsid:biocol.org:col:14446</t>
  </si>
  <si>
    <t>http://biocol.org/urn:lsid:biocol.org:col:14446</t>
  </si>
  <si>
    <t>300 avenue des Ursulines</t>
  </si>
  <si>
    <t>G5L 3A1</t>
  </si>
  <si>
    <t>Eastern QuÃ©bec.</t>
  </si>
  <si>
    <t>9 March 2015 - 2:55pm EDT</t>
  </si>
  <si>
    <t>http://grbio.org/institution/universit%C3%A9-du-qu%C3%A9bec-%C3%A0-trois-rivi%C3%A8res</t>
  </si>
  <si>
    <t>UniversitÃ© du QuÃ©bec Ã  Trois-RiviÃ¨res</t>
  </si>
  <si>
    <t>B3561</t>
  </si>
  <si>
    <t>UQTR&lt;IH&gt;</t>
  </si>
  <si>
    <t>urn:lsid:biocol.org:col:14447</t>
  </si>
  <si>
    <t>http://biocol.org/urn:lsid:biocol.org:col:14447</t>
  </si>
  <si>
    <t>DÃ©partement des sciences de l'environnement</t>
  </si>
  <si>
    <t>C.P. 500</t>
  </si>
  <si>
    <t>Trois-RiviÃ¨res</t>
  </si>
  <si>
    <t>3351 boulevard des Forges.</t>
  </si>
  <si>
    <t>TROIS-RIVIÃˆRES</t>
  </si>
  <si>
    <t>G9A 5H7</t>
  </si>
  <si>
    <t>Updated Mar 2012.  UQTR is currently digitzing the label information from the collection (3000 completed so far).</t>
  </si>
  <si>
    <t>QuÃ©bec, especially areas around Trois-RiviÃ¨res and James Bay; vascular plants; aquatics; semi-aquatics.</t>
  </si>
  <si>
    <t>http://grbio.org/institution/universidade-federal-de-pernambuco-0</t>
  </si>
  <si>
    <t>B3562</t>
  </si>
  <si>
    <t>URM&lt;IH&gt;</t>
  </si>
  <si>
    <t>urn:lsid:biocol.org:col:14335</t>
  </si>
  <si>
    <t>http://biocol.org/urn:lsid:biocol.org:col:14335</t>
  </si>
  <si>
    <t>Departamento de Micologia</t>
  </si>
  <si>
    <t>50670-420 Recife</t>
  </si>
  <si>
    <t>Avenida Prof. Nelson Chaves s.n., Cidade UniversitÃ¡ria.</t>
  </si>
  <si>
    <t>Tropical and temperate fungi and lichens.</t>
  </si>
  <si>
    <t>http://grbio.org/institution/university-ryukyus-0</t>
  </si>
  <si>
    <t>B3563</t>
  </si>
  <si>
    <t>URO&lt;IH&gt;</t>
  </si>
  <si>
    <t>urn:lsid:biocol.org:col:14639</t>
  </si>
  <si>
    <t>http://biocol.org/urn:lsid:biocol.org:col:14639</t>
  </si>
  <si>
    <t>Senbaru 1</t>
  </si>
  <si>
    <t>Vascular plants; drift seeds; Ryukyu Islands; Fabaceae of Asia.</t>
  </si>
  <si>
    <t>9 March 2015 - 3:49pm EDT</t>
  </si>
  <si>
    <t>http://grbio.org/institution/universit%C3%A0-degli-studi-di-roma-tre</t>
  </si>
  <si>
    <t>UniversitÃ  degli Studi di Roma Tre</t>
  </si>
  <si>
    <t>B3564</t>
  </si>
  <si>
    <t>URT&lt;IH&gt;</t>
  </si>
  <si>
    <t>urn:lsid:biocol.org:col:14387</t>
  </si>
  <si>
    <t>http://biocol.org/urn:lsid:biocol.org:col:14387</t>
  </si>
  <si>
    <t>Viale Marconi 44</t>
  </si>
  <si>
    <t>Roma</t>
  </si>
  <si>
    <t>Central and southern Italy, Tremiti Islands; Poaceae; Plumbaginaceae.</t>
  </si>
  <si>
    <t>Mediterranean species</t>
  </si>
  <si>
    <t>http://grbio.org/institution/university-richmond</t>
  </si>
  <si>
    <t>University of Richmond</t>
  </si>
  <si>
    <t>B3565</t>
  </si>
  <si>
    <t>URV&lt;IH&gt;</t>
  </si>
  <si>
    <t>urn:lsid:biocol.org:col:14602</t>
  </si>
  <si>
    <t>http://biocol.org/urn:lsid:biocol.org:col:14602</t>
  </si>
  <si>
    <t>Chapel Circle Road.</t>
  </si>
  <si>
    <t>Virginia, especially vascular plants, cyanophytes, myxomycetes, and lichens.</t>
  </si>
  <si>
    <t>http://grbio.org/institution/university-south-alabama</t>
  </si>
  <si>
    <t>University of South Alabama</t>
  </si>
  <si>
    <t>B3566</t>
  </si>
  <si>
    <t>USAM&lt;IH&gt;</t>
  </si>
  <si>
    <t>urn:lsid:biocol.org:col:15096</t>
  </si>
  <si>
    <t>http://biocol.org/urn:lsid:biocol.org:col:15096</t>
  </si>
  <si>
    <t>Mobile</t>
  </si>
  <si>
    <t>MOBILE</t>
  </si>
  <si>
    <t>36688-0002</t>
  </si>
  <si>
    <t>Primarily vascular plants of southern Alabama; southeastern U.S.; Poaceae, especially &lt;Panicum&gt;.</t>
  </si>
  <si>
    <t>http://grbio.org/institution/university-regina</t>
  </si>
  <si>
    <t>University of Regina</t>
  </si>
  <si>
    <t>B3567</t>
  </si>
  <si>
    <t>USAS&lt;IH&gt;</t>
  </si>
  <si>
    <t>George F. Ledingham Herbarium</t>
  </si>
  <si>
    <t>http://www.uregina.ca/biology/index.php?page=facility/GeorgeLedinghamHerbarium</t>
  </si>
  <si>
    <t>urn:lsid:biocol.org:col:14600</t>
  </si>
  <si>
    <t>http://biocol.org/urn:lsid:biocol.org:col:14600</t>
  </si>
  <si>
    <t>Regina</t>
  </si>
  <si>
    <t>Wascana Parkway and Kramer Street.</t>
  </si>
  <si>
    <t>REGINA</t>
  </si>
  <si>
    <t>S4S 0A2</t>
  </si>
  <si>
    <t>Updated Jan 2012.  Herbarium currently without a curator.</t>
  </si>
  <si>
    <t>Mosses, lichens, and vascular plants; Canada, especially Saskatchewan.</t>
  </si>
  <si>
    <t>http://grbio.org/institution/university-southern-california</t>
  </si>
  <si>
    <t>University of Southern California</t>
  </si>
  <si>
    <t>B3568</t>
  </si>
  <si>
    <t>USC&lt;IH&gt;</t>
  </si>
  <si>
    <t>http://www.rsabg.org</t>
  </si>
  <si>
    <t>urn:lsid:biocol.org:col:15367</t>
  </si>
  <si>
    <t>http://biocol.org/urn:lsid:biocol.org:col:15367</t>
  </si>
  <si>
    <t>Updated Sep 2006. USC phanerogams transferred to LAM in 1970s and to RSA in 1986. USC vascular cryptogams transferred from LAM to RSA in 1986. Contact Steve Boyd, steve.boyd@cgu.edu. USC cryptogams transferred to LAM and then to UC. Contact Andrew S. Doran, andrewdoran@berkeley.edu</t>
  </si>
  <si>
    <t>http://grbio.org/institution/universidad-de-san-carlos-de-guatemala-0</t>
  </si>
  <si>
    <t>B3569</t>
  </si>
  <si>
    <t>USCG&lt;IH&gt;</t>
  </si>
  <si>
    <t>urn:lsid:biocol.org:col:14308</t>
  </si>
  <si>
    <t>http://biocol.org/urn:lsid:biocol.org:col:14308</t>
  </si>
  <si>
    <t>Centro de Estudios Conservacionistas (CECON)</t>
  </si>
  <si>
    <t>Avenida La Reforma 0-63, zona 10</t>
  </si>
  <si>
    <t>01010 Guatemala City</t>
  </si>
  <si>
    <t>JardÃ­n BotÃ¡nico.</t>
  </si>
  <si>
    <t>Guatemala; pteridophytes; aquatic plants of Lake Izabal, Lake PetÃ©n ItzÃ¡, and Lake AtitlÃ¡n.</t>
  </si>
  <si>
    <t>http://grbio.org/institution/university-south-carolina</t>
  </si>
  <si>
    <t>University of South Carolina</t>
  </si>
  <si>
    <t>B3570</t>
  </si>
  <si>
    <t>USCH&lt;IH&gt;</t>
  </si>
  <si>
    <t>Andrew Charles Moore Herbarium</t>
  </si>
  <si>
    <t>http://www.herbarium.org</t>
  </si>
  <si>
    <t>urn:lsid:biocol.org:col:14609</t>
  </si>
  <si>
    <t>http://biocol.org/urn:lsid:biocol.org:col:14609</t>
  </si>
  <si>
    <t>Coker Life Science Building.</t>
  </si>
  <si>
    <t>All groups, except fungi, of South Carolina; aquatic vascular plants; rare and endangered species; cultivated plants of South Carolina.</t>
  </si>
  <si>
    <t>http://grbio.org/institution/university-south-carolina-0</t>
  </si>
  <si>
    <t>B3571</t>
  </si>
  <si>
    <t>USCS&lt;IH&gt;</t>
  </si>
  <si>
    <t>http://cricket.biol.sc.edu/acmoore/askplantman.html</t>
  </si>
  <si>
    <t>urn:lsid:biocol.org:col:14610</t>
  </si>
  <si>
    <t>http://biocol.org/urn:lsid:biocol.org:col:14610</t>
  </si>
  <si>
    <t>Division of Natural Sciences and Engineering</t>
  </si>
  <si>
    <t>Spartanburg</t>
  </si>
  <si>
    <t>Corner of I-85 and 176.</t>
  </si>
  <si>
    <t>SPARTANBURG</t>
  </si>
  <si>
    <t>Western Carolinas.</t>
  </si>
  <si>
    <t>http://grbio.org/institution/united-services-college</t>
  </si>
  <si>
    <t>United Services College</t>
  </si>
  <si>
    <t>B3572</t>
  </si>
  <si>
    <t>USCWH&lt;IH&gt;</t>
  </si>
  <si>
    <t>urn:lsid:biocol.org:col:14258</t>
  </si>
  <si>
    <t>http://biocol.org/urn:lsid:biocol.org:col:14258</t>
  </si>
  <si>
    <t>Westward Ho, Devon</t>
  </si>
  <si>
    <t>WESTWARD HO</t>
  </si>
  <si>
    <t>http://grbio.org/institution/universidad-aut%C3%B3noma-de-santo-domingo</t>
  </si>
  <si>
    <t>Universidad AutÃ³noma de Santo Domingo</t>
  </si>
  <si>
    <t>B3573</t>
  </si>
  <si>
    <t>USD&lt;IH&gt;</t>
  </si>
  <si>
    <t>Rafael M. Moscoso Herbarium</t>
  </si>
  <si>
    <t>urn:lsid:biocol.org:col:14266</t>
  </si>
  <si>
    <t>http://biocol.org/urn:lsid:biocol.org:col:14266</t>
  </si>
  <si>
    <t>Dominican Republic.</t>
  </si>
  <si>
    <t>http://grbio.org/institution/university-south-florida-0</t>
  </si>
  <si>
    <t>B3574</t>
  </si>
  <si>
    <t>USF&lt;IH&gt;</t>
  </si>
  <si>
    <t>http://www.florida.plantatlas.usf.edu/</t>
  </si>
  <si>
    <t>urn:lsid:biocol.org:col:15638</t>
  </si>
  <si>
    <t>http://biocol.org/urn:lsid:biocol.org:col:15638</t>
  </si>
  <si>
    <t>Department of Cell Biology, Microbiology, and Molecular Biology</t>
  </si>
  <si>
    <t>ISA 2015 &lt;br /&gt;4202 East Fowler Avenue</t>
  </si>
  <si>
    <t>Tampa</t>
  </si>
  <si>
    <t>TAMPA</t>
  </si>
  <si>
    <t>33620-5200</t>
  </si>
  <si>
    <t>Worldwide, especially Florida and Caribbean.</t>
  </si>
  <si>
    <t>http://grbio.org/institution/rocky-mountain-forest-and-range-experiment-station-0</t>
  </si>
  <si>
    <t>B3575</t>
  </si>
  <si>
    <t>USFS&lt;IH&gt;</t>
  </si>
  <si>
    <t>Forest Service Herbarium</t>
  </si>
  <si>
    <t>urn:lsid:biocol.org:col:13937</t>
  </si>
  <si>
    <t>http://biocol.org/urn:lsid:biocol.org:col:13937</t>
  </si>
  <si>
    <t>Most of USFS (120 000 specimens) on indefinite loan to RM since 1982. Most types of new taxa described by former staff members deposited at US. Collections of Costa Rica and Ecuador forest survey deposited at F.</t>
  </si>
  <si>
    <t>http://grbio.org/institution/ushaw-college</t>
  </si>
  <si>
    <t>Ushaw College</t>
  </si>
  <si>
    <t>B3576</t>
  </si>
  <si>
    <t>USH&lt;IH&gt;</t>
  </si>
  <si>
    <t>urn:lsid:biocol.org:col:14686</t>
  </si>
  <si>
    <t>http://biocol.org/urn:lsid:biocol.org:col:14686</t>
  </si>
  <si>
    <t>USH transferred to HAMU.</t>
  </si>
  <si>
    <t>11 March 2015 - 12:55pm EDT</t>
  </si>
  <si>
    <t>http://grbio.org/institution/universidad-de-costa-rica</t>
  </si>
  <si>
    <t>Universidad de Costa Rica</t>
  </si>
  <si>
    <t>B3577</t>
  </si>
  <si>
    <t>USJ&lt;IH&gt;</t>
  </si>
  <si>
    <t>Herbario Luis A. Fournier</t>
  </si>
  <si>
    <t>www.herbariousj.biologia.ucr.ac.cr/l</t>
  </si>
  <si>
    <t>urn:lsid:biocol.org:col:15819</t>
  </si>
  <si>
    <t>http://biocol.org/urn:lsid:biocol.org:col:15819</t>
  </si>
  <si>
    <t>Campus Rodrigo Facio</t>
  </si>
  <si>
    <t>Montes de Oca</t>
  </si>
  <si>
    <t>11501-2060</t>
  </si>
  <si>
    <t>Updated March 2013</t>
  </si>
  <si>
    <t>Costa Rica; Costa Rican Orchidaceae and Cyperaceae; central Europe; Central America; Argentina; U.S.A.</t>
  </si>
  <si>
    <t>Algae, Fungi, Bryophytes, Ferns, Flowering Plants</t>
  </si>
  <si>
    <t>http://grbio.org/institution/university-louisiana-lafayette-0</t>
  </si>
  <si>
    <t>University of Louisiana Lafayette</t>
  </si>
  <si>
    <t>B3578</t>
  </si>
  <si>
    <t>USLH&lt;IH&gt;</t>
  </si>
  <si>
    <t>Ornamental Horticulture Herbarium</t>
  </si>
  <si>
    <t>urn:lsid:biocol.org:col:14555</t>
  </si>
  <si>
    <t>http://biocol.org/urn:lsid:biocol.org:col:14555</t>
  </si>
  <si>
    <t>Department of Renewable Resources</t>
  </si>
  <si>
    <t>70504-4650</t>
  </si>
  <si>
    <t>Native and cultivated species of Louisiana.</t>
  </si>
  <si>
    <t>http://grbio.org/institution/universidad-nacional-mayor-de-san-marcos-museo-de-historia-natural</t>
  </si>
  <si>
    <t>Universidad Nacional Mayor de San Marcos, Museo de Historia Natural</t>
  </si>
  <si>
    <t>B3579</t>
  </si>
  <si>
    <t>USM&lt;IH&gt;</t>
  </si>
  <si>
    <t>Herbario San Marcos</t>
  </si>
  <si>
    <t>http://museohn.unmsm.edu.pe/index.php/div/bot</t>
  </si>
  <si>
    <t>urn:lsid:biocol.org:col:13490</t>
  </si>
  <si>
    <t>http://biocol.org/urn:lsid:biocol.org:col:13490</t>
  </si>
  <si>
    <t>Division de BotÃ¡nica</t>
  </si>
  <si>
    <t>Casilla 14-0434</t>
  </si>
  <si>
    <t>Lima 14</t>
  </si>
  <si>
    <t>Avenida Arenales 1256, Distrito JesÃºs MarÃ­a.</t>
  </si>
  <si>
    <t>Updated Jul 2011 (staff email address updated).  Loans of rare species restricted.</t>
  </si>
  <si>
    <t>Tropical Amazon Basin and Andes of Peru.</t>
  </si>
  <si>
    <t>http://grbio.org/institution/universiti-sains-malaysia</t>
  </si>
  <si>
    <t>Universiti Sains Malaysia</t>
  </si>
  <si>
    <t>B3580</t>
  </si>
  <si>
    <t>USMP&lt;IH&gt;</t>
  </si>
  <si>
    <t>http://grbio.org/cool/42jy-6s4i</t>
  </si>
  <si>
    <t>11800 USM</t>
  </si>
  <si>
    <t>Penang</t>
  </si>
  <si>
    <t>Vascular plants and bryophytes of Malaysia.</t>
  </si>
  <si>
    <t>http://grbio.org/institution/university-southern-mississippi</t>
  </si>
  <si>
    <t>University of Southern Mississippi</t>
  </si>
  <si>
    <t>B3581</t>
  </si>
  <si>
    <t>USMS&lt;IH&gt;</t>
  </si>
  <si>
    <t>http://www.usm.edu/herbarium/</t>
  </si>
  <si>
    <t>urn:lsid:biocol.org:col:15192</t>
  </si>
  <si>
    <t>http://biocol.org/urn:lsid:biocol.org:col:15192</t>
  </si>
  <si>
    <t>118 College Drive #5018, Johnson Science Tower 709</t>
  </si>
  <si>
    <t>Hattiesburg</t>
  </si>
  <si>
    <t>HATTIESBURG</t>
  </si>
  <si>
    <t>Mississippi 39406-0001</t>
  </si>
  <si>
    <t>Updated Jan 2009. USMS now houses the HGCRL collection.</t>
  </si>
  <si>
    <t>Vascular plants of southeastern U.S.; aquatic and wetland plants; myxomycetes of Mississippi.</t>
  </si>
  <si>
    <t>http://grbio.org/institution/smithsonian-institution</t>
  </si>
  <si>
    <t>Smithsonian Institution</t>
  </si>
  <si>
    <t>B3582</t>
  </si>
  <si>
    <t>USNC&lt;IH&gt;</t>
  </si>
  <si>
    <t>urn:lsid:biocol.org:col:15463</t>
  </si>
  <si>
    <t>http://biocol.org/urn:lsid:biocol.org:col:15463</t>
  </si>
  <si>
    <t>Paleobiology Department</t>
  </si>
  <si>
    <t>20560-0001</t>
  </si>
  <si>
    <t>Updated May 2007. Types not sent on loan.</t>
  </si>
  <si>
    <t>Worldwide non-articulate coralline algae, especially of North Atlantic, Caribbean, and Hawaii.</t>
  </si>
  <si>
    <t>http://grbio.org/institution/universidad-de-sonora</t>
  </si>
  <si>
    <t>Universidad de Sonora</t>
  </si>
  <si>
    <t>B3583</t>
  </si>
  <si>
    <t>USON&lt;IH&gt;</t>
  </si>
  <si>
    <t>http://148.225.52.2/uson.htm</t>
  </si>
  <si>
    <t>urn:lsid:biocol.org:col:14313</t>
  </si>
  <si>
    <t>http://biocol.org/urn:lsid:biocol.org:col:14313</t>
  </si>
  <si>
    <t>Departamento de Investigaciones CientÃ­ficas y TechnolÃ³gicas</t>
  </si>
  <si>
    <t>Apartado Postal 1819</t>
  </si>
  <si>
    <t>83000 Hermosillo</t>
  </si>
  <si>
    <t>Sonora</t>
  </si>
  <si>
    <t>HERMOSILLO</t>
  </si>
  <si>
    <t>Mexico, especially Sonora.</t>
  </si>
  <si>
    <t>http://grbio.org/institution/universidad-san-pablo-ceu</t>
  </si>
  <si>
    <t>Universidad San Pablo-CEU</t>
  </si>
  <si>
    <t>B3584</t>
  </si>
  <si>
    <t>USP&lt;IH&gt;</t>
  </si>
  <si>
    <t>urn:lsid:biocol.org:col:14371</t>
  </si>
  <si>
    <t>http://biocol.org/urn:lsid:biocol.org:col:14371</t>
  </si>
  <si>
    <t>Departamento de BiologÃ­a Vegetal (secciÃ³n BotÃ¡nica)</t>
  </si>
  <si>
    <t>Apartado 67</t>
  </si>
  <si>
    <t>E-28660 Boadilla del Monte</t>
  </si>
  <si>
    <t>UrbanizaciÃ³n Monte PrÃ­ncipe.</t>
  </si>
  <si>
    <t>BOADILLA DEL MONTE</t>
  </si>
  <si>
    <t>Iberian Peninsula; South America.</t>
  </si>
  <si>
    <t>http://grbio.org/institution/k-d-ushinsky-yaroslavl-pedagogical-university</t>
  </si>
  <si>
    <t>K. D. Ushinsky Yaroslavl Pedagogical University</t>
  </si>
  <si>
    <t>B3585</t>
  </si>
  <si>
    <t>USPIY&lt;IH&gt;</t>
  </si>
  <si>
    <t>urn:lsid:biocol.org:col:15332</t>
  </si>
  <si>
    <t>http://biocol.org/urn:lsid:biocol.org:col:15332</t>
  </si>
  <si>
    <t>Respublikanskaya Street 108</t>
  </si>
  <si>
    <t>Yaroslavl 150000</t>
  </si>
  <si>
    <t>YAROSLAVL</t>
  </si>
  <si>
    <t>Russia, especially Yaroslavl region and Far East; alpine flora.</t>
  </si>
  <si>
    <t>http://grbio.org/institution/us-soil-conservation-service</t>
  </si>
  <si>
    <t>U.S. Soil Conservation Service</t>
  </si>
  <si>
    <t>B3586</t>
  </si>
  <si>
    <t>USSC&lt;IH&gt;</t>
  </si>
  <si>
    <t>urn:lsid:biocol.org:col:14689</t>
  </si>
  <si>
    <t>http://biocol.org/urn:lsid:biocol.org:col:14689</t>
  </si>
  <si>
    <t>Box H-4358, Herring Plaza</t>
  </si>
  <si>
    <t>Amarillo</t>
  </si>
  <si>
    <t>AMARILLO</t>
  </si>
  <si>
    <t>USSC dispersed.</t>
  </si>
  <si>
    <t>http://grbio.org/institution/utah-state-university-uintah-basin</t>
  </si>
  <si>
    <t>Utah State University Uintah Basin</t>
  </si>
  <si>
    <t>B3587</t>
  </si>
  <si>
    <t>USUUB&lt;IH&gt;</t>
  </si>
  <si>
    <t>http://grbio.org/cool/1yyd-n4v6</t>
  </si>
  <si>
    <t>1680 West Highway 40</t>
  </si>
  <si>
    <t>Created Mar 2010.</t>
  </si>
  <si>
    <t>Plants from the Uinta Mountains and the Uinta Basin</t>
  </si>
  <si>
    <t>http://grbio.org/institution/museo-de-historia-natural-noel-kempff-mercado-universidad-aut%C3%B3noma-gabriel-ren%C3%A9-moreno</t>
  </si>
  <si>
    <t>Museo de Historia Natural Noel Kempff Mercado -- Universidad AutÃ³noma Gabriel RenÃ© Moreno</t>
  </si>
  <si>
    <t>B3588</t>
  </si>
  <si>
    <t>USZ&lt;IH&gt;</t>
  </si>
  <si>
    <t>Herbario del Oriente Boliviano</t>
  </si>
  <si>
    <t>http://www.museonoelkempff.org</t>
  </si>
  <si>
    <t>urn:lsid:biocol.org:col:15753</t>
  </si>
  <si>
    <t>http://biocol.org/urn:lsid:biocol.org:col:15753</t>
  </si>
  <si>
    <t>Casilla 2489&lt;br /&gt;Av. Irala #565</t>
  </si>
  <si>
    <t>Avenida Irala 565.</t>
  </si>
  <si>
    <t>Updated Mar 2010 (major update).</t>
  </si>
  <si>
    <t>http://grbio.org/institution/university-utah</t>
  </si>
  <si>
    <t>University of Utah</t>
  </si>
  <si>
    <t>B3589</t>
  </si>
  <si>
    <t>UT&lt;IH&gt;</t>
  </si>
  <si>
    <t>Garrett Herbarium</t>
  </si>
  <si>
    <t>urn:lsid:biocol.org:col:15630</t>
  </si>
  <si>
    <t>http://biocol.org/urn:lsid:biocol.org:col:15630</t>
  </si>
  <si>
    <t>Utah Museum of Natural History</t>
  </si>
  <si>
    <t>301 Wakara Way</t>
  </si>
  <si>
    <t>84108-1214</t>
  </si>
  <si>
    <t>Updated May 2012 (phone number update).  Most bryophyte collections of Seville Flowers transferred to COLO. Fungi (6479 specimens) transferred to NY in 1982.</t>
  </si>
  <si>
    <t>Vascular plants, especially of Utah, western U.S., and temperate regions.</t>
  </si>
  <si>
    <t>http://grbio.org/institution/utah-state-university-0</t>
  </si>
  <si>
    <t>B3590</t>
  </si>
  <si>
    <t>UTC&lt;IH&gt;</t>
  </si>
  <si>
    <t>Intermountain Herbarium</t>
  </si>
  <si>
    <t>http://herbarium.usu.edu</t>
  </si>
  <si>
    <t>http://grbio.org/cool/dgbt-wk0f</t>
  </si>
  <si>
    <t>LOGAN</t>
  </si>
  <si>
    <t>10US008768/9</t>
  </si>
  <si>
    <t>Updated Mar 2012 (email and web addresses updated; specimen total updated.  The website for the specimens search is: http://intermountainbiota.org.  The number of specimens cataloged so far is 109,000.</t>
  </si>
  <si>
    <t>Western North America, especially Intermountain region, including Utah, Nevada, southern Idaho, southeastern Oregon, northern Arizona, and eastern California; Poaceae, especially Stipeae and Triticeae.</t>
  </si>
  <si>
    <t>http://grbio.org/institution/university-texas</t>
  </si>
  <si>
    <t>University of Texas</t>
  </si>
  <si>
    <t>B3591</t>
  </si>
  <si>
    <t>UTD&lt;IH&gt;</t>
  </si>
  <si>
    <t>urn:lsid:biocol.org:col:14629</t>
  </si>
  <si>
    <t>http://biocol.org/urn:lsid:biocol.org:col:14629</t>
  </si>
  <si>
    <t>Biological Laboratories 311</t>
  </si>
  <si>
    <t>Richardson</t>
  </si>
  <si>
    <t>RICHARDSON</t>
  </si>
  <si>
    <t>75083-0688</t>
  </si>
  <si>
    <t>UTD (250 000 specimens) transferred to TEX.</t>
  </si>
  <si>
    <t>http://grbio.org/institution/university-texas-0</t>
  </si>
  <si>
    <t>B3592</t>
  </si>
  <si>
    <t>UTEP&lt;IH&gt;</t>
  </si>
  <si>
    <t>http://www.utep.edu/museum/</t>
  </si>
  <si>
    <t>urn:lsid:biocol.org:col:15719</t>
  </si>
  <si>
    <t>http://biocol.org/urn:lsid:biocol.org:col:15719</t>
  </si>
  <si>
    <t>Laboratory for Environmental Biology</t>
  </si>
  <si>
    <t>Centennial Museum</t>
  </si>
  <si>
    <t>500 West University</t>
  </si>
  <si>
    <t>El Paso</t>
  </si>
  <si>
    <t>EL PASO</t>
  </si>
  <si>
    <t>79968-0519</t>
  </si>
  <si>
    <t>US 015</t>
  </si>
  <si>
    <t>Database for entire collection. Home for Floristic Inventories of the Southwest Program.</t>
  </si>
  <si>
    <t>Desert mountain ranges of southern New Mexico and western Texas; Chihuahua and Durango; tropical America; southeastern Asia.</t>
  </si>
  <si>
    <t>http://grbio.org/institution/university-technology</t>
  </si>
  <si>
    <t>University of Technology</t>
  </si>
  <si>
    <t>B3593</t>
  </si>
  <si>
    <t>UTLH&lt;IH&gt;</t>
  </si>
  <si>
    <t>urn:lsid:biocol.org:col:14624</t>
  </si>
  <si>
    <t>http://biocol.org/urn:lsid:biocol.org:col:14624</t>
  </si>
  <si>
    <t>Human Sciences Department</t>
  </si>
  <si>
    <t>http://grbio.org/institution/universidad-del-magdalena</t>
  </si>
  <si>
    <t>Universidad del Magdalena</t>
  </si>
  <si>
    <t>B3594</t>
  </si>
  <si>
    <t>UTMC&lt;IH&gt;</t>
  </si>
  <si>
    <t>urn:lsid:biocol.org:col:14292</t>
  </si>
  <si>
    <t>http://biocol.org/urn:lsid:biocol.org:col:14292</t>
  </si>
  <si>
    <t>Apartado Postal 2-1-21630</t>
  </si>
  <si>
    <t>Santa Marta</t>
  </si>
  <si>
    <t>Maglalena</t>
  </si>
  <si>
    <t>Carerra 32 No. 22-08</t>
  </si>
  <si>
    <t>SANTA MARTA</t>
  </si>
  <si>
    <t>Magdalena</t>
  </si>
  <si>
    <t>Updated May 2013.  The herbarium houses an historial collection:  Plants from the botanical  expedition  of "Mutis" to the New Kingdom of Granada 1783-1808</t>
  </si>
  <si>
    <t>Department of Magdalena, especially the Sierra Nevada of Santa Marta.</t>
  </si>
  <si>
    <t>http://grbio.org/institution/universit%C3%A0-degli-studi-della-tuscia</t>
  </si>
  <si>
    <t>UniversitÃ  degli Studi della Tuscia</t>
  </si>
  <si>
    <t>B3595</t>
  </si>
  <si>
    <t>UTV&lt;IH&gt;</t>
  </si>
  <si>
    <t>http://www.unitus.it/dipartimenti/dabac/erbario</t>
  </si>
  <si>
    <t>urn:lsid:biocol.org:col:12575</t>
  </si>
  <si>
    <t>http://biocol.org/urn:lsid:biocol.org:col:12575</t>
  </si>
  <si>
    <t>Dipartimento di Agrobiologia e Agrochimica</t>
  </si>
  <si>
    <t>Via S. Camillo de Lellis</t>
  </si>
  <si>
    <t>I-01100 Viterbo</t>
  </si>
  <si>
    <t>VITERBO</t>
  </si>
  <si>
    <t>Italy, especially Latium region.</t>
  </si>
  <si>
    <t>http://grbio.org/institution/uzhgorod-state-university</t>
  </si>
  <si>
    <t>Uzhgorod State University</t>
  </si>
  <si>
    <t>B3596</t>
  </si>
  <si>
    <t>UU&lt;IH&gt;</t>
  </si>
  <si>
    <t>urn:lsid:biocol.org:col:14692</t>
  </si>
  <si>
    <t>http://biocol.org/urn:lsid:biocol.org:col:14692</t>
  </si>
  <si>
    <t>Uzhgorod</t>
  </si>
  <si>
    <t>Oktober Street 54.</t>
  </si>
  <si>
    <t>UZHGOROD</t>
  </si>
  <si>
    <t>Carpathian Mountains; Korol; western Ukraine; Pannonia.</t>
  </si>
  <si>
    <t>http://grbio.org/institution/buryat-state-university</t>
  </si>
  <si>
    <t>Buryat State University</t>
  </si>
  <si>
    <t>B3597</t>
  </si>
  <si>
    <t>UUDE&lt;IH&gt;</t>
  </si>
  <si>
    <t>http://bgf.bsu.ru/herbarium</t>
  </si>
  <si>
    <t>urn:lsid:biocol.org:col:15782</t>
  </si>
  <si>
    <t>http://biocol.org/urn:lsid:biocol.org:col:15782</t>
  </si>
  <si>
    <t>670000 Ulan-Ude</t>
  </si>
  <si>
    <t>Republic of Buryatia</t>
  </si>
  <si>
    <t>24a Floor, Smolina Street</t>
  </si>
  <si>
    <t>ULAN-UDE</t>
  </si>
  <si>
    <t>Russia, especially Baical region and neighboring region of Tuva, Altai, and Mongolia.</t>
  </si>
  <si>
    <t>http://grbio.org/institution/institute-general-and-experimental-biology</t>
  </si>
  <si>
    <t>Institute of General and Experimental Biology</t>
  </si>
  <si>
    <t>B3598</t>
  </si>
  <si>
    <t>UUH&lt;IH&gt;</t>
  </si>
  <si>
    <t>http://flora-bur.narod.ru</t>
  </si>
  <si>
    <t>urn:lsid:biocol.org:col:15242</t>
  </si>
  <si>
    <t>http://biocol.org/urn:lsid:biocol.org:col:15242</t>
  </si>
  <si>
    <t>Sakhyanovoy Street 6, Department of Floristics and Geobotany, Institute of General and Experimental Biology SB RAS</t>
  </si>
  <si>
    <t>Ulan-Ude</t>
  </si>
  <si>
    <t>Russia, especially Baikal region with emphasis on Buryatia Republic (eastern Siberia).</t>
  </si>
  <si>
    <t>Vascular plants, Bryophytes, Lichens</t>
  </si>
  <si>
    <t>http://grbio.org/institution/university-valparaiso</t>
  </si>
  <si>
    <t>University of Valparaiso</t>
  </si>
  <si>
    <t>B3599</t>
  </si>
  <si>
    <t>UV&lt;IH&gt;</t>
  </si>
  <si>
    <t>urn:lsid:biocol.org:col:14655</t>
  </si>
  <si>
    <t>http://biocol.org/urn:lsid:biocol.org:col:14655</t>
  </si>
  <si>
    <t>Casilla 5001, Gran BretaÃ±a 1111</t>
  </si>
  <si>
    <t>Playa Ancha, ValparaÃ­so</t>
  </si>
  <si>
    <t>VALPARAÃSO</t>
  </si>
  <si>
    <t>Chile, including the archipelago of Juan Fernandez and Chilean Antarctic Territory; lichens.</t>
  </si>
  <si>
    <t>http://grbio.org/institution/universidad-del-valle-de-guatemala</t>
  </si>
  <si>
    <t>Universidad del Valle de Guatemala</t>
  </si>
  <si>
    <t>B3600</t>
  </si>
  <si>
    <t>UVAL&lt;IH&gt;</t>
  </si>
  <si>
    <t>http://herbario.uvg.edu.gt/english</t>
  </si>
  <si>
    <t>urn:lsid:biocol.org:col:15559</t>
  </si>
  <si>
    <t>http://biocol.org/urn:lsid:biocol.org:col:15559</t>
  </si>
  <si>
    <t>Instituto de Investigaciones</t>
  </si>
  <si>
    <t>Apartado Postal 82</t>
  </si>
  <si>
    <t>11 Calle 15-79, Zona 15, Vista Hermosa III.</t>
  </si>
  <si>
    <t>Updated Nov 2008. When mailing specimens, use courier address: AnaLu MacVean, Herbarium, M-187  8236 NW 68th St  Miami FL 33166, U.S.A. ; All UVAL specimens are georeferenced and can be consulted at http://herbario.uvg.edu.gt/english</t>
  </si>
  <si>
    <t>Guatemala, especially economic plants; tropical flora of PetÃ©n and Izabal; cloud forest; Orchidaceae, Bromeliaceae, gymnosperms.</t>
  </si>
  <si>
    <t>http://grbio.org/institution/university-victoria</t>
  </si>
  <si>
    <t>University of Victoria</t>
  </si>
  <si>
    <t>B3601</t>
  </si>
  <si>
    <t>UVIC&lt;IH&gt;</t>
  </si>
  <si>
    <t>urn:lsid:biocol.org:col:15741</t>
  </si>
  <si>
    <t>http://biocol.org/urn:lsid:biocol.org:col:15741</t>
  </si>
  <si>
    <t>P.O. Box 3020 STN CSC</t>
  </si>
  <si>
    <t>V8W 3N5</t>
  </si>
  <si>
    <t>Updated  Jul 2011(staff, staff specialties).   LEA mistletoes, which were on permanent loan to UVIC from 1994-2009, have now been transferred to UC.</t>
  </si>
  <si>
    <t>British Columbia and adjacent regions; western North American &lt;Aster&gt; and &lt;Erythronium&gt;.</t>
  </si>
  <si>
    <t>http://grbio.org/institution/utah-valley-university</t>
  </si>
  <si>
    <t>Utah Valley University</t>
  </si>
  <si>
    <t>B3602</t>
  </si>
  <si>
    <t>UVSC&lt;IH&gt;</t>
  </si>
  <si>
    <t>http://herbarium.uvu.edu/</t>
  </si>
  <si>
    <t>urn:lsid:biocol.org:col:15445</t>
  </si>
  <si>
    <t>http://biocol.org/urn:lsid:biocol.org:col:15445</t>
  </si>
  <si>
    <t>800 West University Parkway</t>
  </si>
  <si>
    <t>Orem</t>
  </si>
  <si>
    <t>OREM</t>
  </si>
  <si>
    <t>84058-5999</t>
  </si>
  <si>
    <t>Updated Jun 2012 ((website URL update).</t>
  </si>
  <si>
    <t>Utah; Great Basin; Arctic; &lt;Astragalus&gt; of North America</t>
  </si>
  <si>
    <t>http://grbio.org/institution/southwest-texas-junior-college</t>
  </si>
  <si>
    <t>Southwest Texas Junior College</t>
  </si>
  <si>
    <t>B3603</t>
  </si>
  <si>
    <t>UVST&lt;IH&gt;</t>
  </si>
  <si>
    <t>Toney Keeney Herbarium</t>
  </si>
  <si>
    <t>urn:lsid:biocol.org:col:13087</t>
  </si>
  <si>
    <t>http://biocol.org/urn:lsid:biocol.org:col:13087</t>
  </si>
  <si>
    <t>2401 Garner Field Road</t>
  </si>
  <si>
    <t>Uvalde</t>
  </si>
  <si>
    <t>UVALDE</t>
  </si>
  <si>
    <t>78801-6297</t>
  </si>
  <si>
    <t>http://grbio.org/institution/universit%C3%A0-di-venezia</t>
  </si>
  <si>
    <t>UniversitÃ  di Venezia</t>
  </si>
  <si>
    <t>B3604</t>
  </si>
  <si>
    <t>UVV&lt;IH&gt;</t>
  </si>
  <si>
    <t>urn:lsid:biocol.org:col:15375</t>
  </si>
  <si>
    <t>http://biocol.org/urn:lsid:biocol.org:col:15375</t>
  </si>
  <si>
    <t>Dipartimento de Scienze Ambientali</t>
  </si>
  <si>
    <t>Campo Celestia 2737b</t>
  </si>
  <si>
    <t>I-30122 Venezia</t>
  </si>
  <si>
    <t>Northeastern Italy.</t>
  </si>
  <si>
    <t>http://grbio.org/institution/university-western-australia</t>
  </si>
  <si>
    <t>University of Western Australia</t>
  </si>
  <si>
    <t>B3605</t>
  </si>
  <si>
    <t>UWA&lt;IH&gt;</t>
  </si>
  <si>
    <t>urn:lsid:biocol.org:col:14660</t>
  </si>
  <si>
    <t>http://biocol.org/urn:lsid:biocol.org:col:14660</t>
  </si>
  <si>
    <t>35 Stirling Highway</t>
  </si>
  <si>
    <t>Crawley</t>
  </si>
  <si>
    <t>Hackett Drive, Entry 3.</t>
  </si>
  <si>
    <t>Most vascular plant and fungal collections of UWA transferred to PERTH.</t>
  </si>
  <si>
    <t>Southwestern Australia; vascular plants; algae</t>
  </si>
  <si>
    <t>http://grbio.org/institution/university-western-cape</t>
  </si>
  <si>
    <t>University of the Western Cape</t>
  </si>
  <si>
    <t>B3606</t>
  </si>
  <si>
    <t>UWC&lt;IH&gt;</t>
  </si>
  <si>
    <t>urn:lsid:biocol.org:col:14644</t>
  </si>
  <si>
    <t>http://biocol.org/urn:lsid:biocol.org:col:14644</t>
  </si>
  <si>
    <t>Private Bag X17</t>
  </si>
  <si>
    <t>Bellville 7535</t>
  </si>
  <si>
    <t>Modderdam Road (M10).</t>
  </si>
  <si>
    <t>BELLVILLE</t>
  </si>
  <si>
    <t>Cape Flats; Tygerberg.</t>
  </si>
  <si>
    <t>http://grbio.org/institution/university-wisconsin-0</t>
  </si>
  <si>
    <t>B3607</t>
  </si>
  <si>
    <t>UWEC&lt;IH&gt;</t>
  </si>
  <si>
    <t>urn:lsid:biocol.org:col:14669</t>
  </si>
  <si>
    <t>http://biocol.org/urn:lsid:biocol.org:col:14669</t>
  </si>
  <si>
    <t>Eau Claire</t>
  </si>
  <si>
    <t>105 Garfield Avenue, Phillips Hall.</t>
  </si>
  <si>
    <t>EAU CLAIRE</t>
  </si>
  <si>
    <t>54702-4004</t>
  </si>
  <si>
    <t>Northwestern Wisconsin.</t>
  </si>
  <si>
    <t>http://grbio.org/institution/university-west-florida</t>
  </si>
  <si>
    <t>University of West Florida</t>
  </si>
  <si>
    <t>B3608</t>
  </si>
  <si>
    <t>UWFP&lt;IH&gt;</t>
  </si>
  <si>
    <t>M. I. Cousens Herbarium</t>
  </si>
  <si>
    <t>urn:lsid:biocol.org:col:14661</t>
  </si>
  <si>
    <t>http://biocol.org/urn:lsid:biocol.org:col:14661</t>
  </si>
  <si>
    <t>Pensacola</t>
  </si>
  <si>
    <t>11000 University Parkway, Building 58, room 120.</t>
  </si>
  <si>
    <t>PENSACOLA</t>
  </si>
  <si>
    <t>32514-5751</t>
  </si>
  <si>
    <t>Vascular plants of Escambia County, Florida, and vicinity; some bryophytes and macroscopic algae.</t>
  </si>
  <si>
    <t>http://grbio.org/institution/university-wisconsin-green-bay</t>
  </si>
  <si>
    <t>University of Wisconsin-Green Bay</t>
  </si>
  <si>
    <t>B3609</t>
  </si>
  <si>
    <t>UWGB&lt;IH&gt;</t>
  </si>
  <si>
    <t>urn:lsid:biocol.org:col:14665</t>
  </si>
  <si>
    <t>http://biocol.org/urn:lsid:biocol.org:col:14665</t>
  </si>
  <si>
    <t>MAC 212</t>
  </si>
  <si>
    <t>2420 Nicolet Drive</t>
  </si>
  <si>
    <t>Green Bay</t>
  </si>
  <si>
    <t>GREEN BAY</t>
  </si>
  <si>
    <t>54311-7001</t>
  </si>
  <si>
    <t>Vascular plants of northern Wisconsin.</t>
  </si>
  <si>
    <t>http://grbio.org/institution/university-wisconsin-1</t>
  </si>
  <si>
    <t>B3610</t>
  </si>
  <si>
    <t>UWJ&lt;IH&gt;</t>
  </si>
  <si>
    <t>urn:lsid:biocol.org:col:14670</t>
  </si>
  <si>
    <t>http://biocol.org/urn:lsid:biocol.org:col:14670</t>
  </si>
  <si>
    <t>2909 Kellogg Avenue</t>
  </si>
  <si>
    <t>Janesville</t>
  </si>
  <si>
    <t>JANESVILLE</t>
  </si>
  <si>
    <t>UWJ (5500 specimens) transferred to WIS in 1988.</t>
  </si>
  <si>
    <t>http://grbio.org/institution/university-wisconsin-2</t>
  </si>
  <si>
    <t>B3611</t>
  </si>
  <si>
    <t>UWL&lt;IH&gt;</t>
  </si>
  <si>
    <t>urn:lsid:biocol.org:col:14671</t>
  </si>
  <si>
    <t>http://biocol.org/urn:lsid:biocol.org:col:14671</t>
  </si>
  <si>
    <t>La Crosse</t>
  </si>
  <si>
    <t>1725 State Street.</t>
  </si>
  <si>
    <t>LA CROSSE</t>
  </si>
  <si>
    <t>Non-Wisconsin specimens (30 000 specimens) transferred to WIS in 1996.</t>
  </si>
  <si>
    <t>Western Wisconsin; upper Mississippi River floodplain.</t>
  </si>
  <si>
    <t>http://grbio.org/institution/university-wisconsin-3</t>
  </si>
  <si>
    <t>B3612</t>
  </si>
  <si>
    <t>UWM&lt;IH&gt;</t>
  </si>
  <si>
    <t>http://www4.uwm.edu/letsci/biologicalsciences/facilities/herbarium/</t>
  </si>
  <si>
    <t>urn:lsid:biocol.org:col:14672</t>
  </si>
  <si>
    <t>http://biocol.org/urn:lsid:biocol.org:col:14672</t>
  </si>
  <si>
    <t>P.O. Box 413</t>
  </si>
  <si>
    <t>Updated Feb 2010 (herbarium url added)</t>
  </si>
  <si>
    <t>Midwestern U.S., especially Wisconsin; aquatic macrophytes and algae of Great Lakes region; shore vegetation of Lake Michigan and Lake Superior.</t>
  </si>
  <si>
    <t>9 March 2015 - 4:36pm EDT</t>
  </si>
  <si>
    <t>http://grbio.org/institution/university-western-ontario</t>
  </si>
  <si>
    <t>University of Western Ontario</t>
  </si>
  <si>
    <t>B3613</t>
  </si>
  <si>
    <t>UWO&lt;IH&gt;</t>
  </si>
  <si>
    <t>uwo.ca</t>
  </si>
  <si>
    <t>urn:lsid:biocol.org:col:15178</t>
  </si>
  <si>
    <t>http://biocol.org/urn:lsid:biocol.org:col:15178</t>
  </si>
  <si>
    <t>2025 Biological &amp; Geological Sciences Building</t>
  </si>
  <si>
    <t>1151 Richmond Street North</t>
  </si>
  <si>
    <t>N6A 5B7</t>
  </si>
  <si>
    <t>1151 Richmond Street</t>
  </si>
  <si>
    <t>0121 Biological &amp; Geological Sciences Building</t>
  </si>
  <si>
    <t>Ontario; Great Lakes area; &lt;Crataegus&gt; (Rosaceae) of North America and Mexico; Arundinelleae (Poaceae) worldwide.</t>
  </si>
  <si>
    <t>Vascular plants, bryophytes, and fungi, including lichens</t>
  </si>
  <si>
    <t>http://grbio.org/institution/university-winnipeg</t>
  </si>
  <si>
    <t>University of Winnipeg</t>
  </si>
  <si>
    <t>B3614</t>
  </si>
  <si>
    <t>UWPG&lt;IH&gt;</t>
  </si>
  <si>
    <t>http://www.uwinnipeg.ca</t>
  </si>
  <si>
    <t>urn:lsid:biocol.org:col:14663</t>
  </si>
  <si>
    <t>http://biocol.org/urn:lsid:biocol.org:col:14663</t>
  </si>
  <si>
    <t>599 Portage Avenue</t>
  </si>
  <si>
    <t>R3B 2G3</t>
  </si>
  <si>
    <t>Manitoba; Hudson Bay lowlands.</t>
  </si>
  <si>
    <t>http://grbio.org/institution/university-wisconsin-stevens-point</t>
  </si>
  <si>
    <t>University of Wisconsin-Stevens Point</t>
  </si>
  <si>
    <t>B3615</t>
  </si>
  <si>
    <t>UWSP&lt;IH&gt;</t>
  </si>
  <si>
    <t>Robert W. Freckmann Herbarium</t>
  </si>
  <si>
    <t>http://wisplants.uwsp.edu</t>
  </si>
  <si>
    <t>urn:lsid:biocol.org:col:14667</t>
  </si>
  <si>
    <t>http://biocol.org/urn:lsid:biocol.org:col:14667</t>
  </si>
  <si>
    <t>Stevens Point</t>
  </si>
  <si>
    <t>College of Natural Resource Building, rooms 304 and 310.</t>
  </si>
  <si>
    <t>STEVENS POINT</t>
  </si>
  <si>
    <t>54481-3897</t>
  </si>
  <si>
    <t>US 078</t>
  </si>
  <si>
    <t>Updated  Mar 2009.  Private collection of Sally K. Freckmann (5000 mosses) housed here and available through UWSP.</t>
  </si>
  <si>
    <t>Vascular plants of central and northern Wisconsin; panicoid Poaceae of U.S., especially &lt;Dichanthelium&gt;; mosses of upper midwestern U.S., Canada, Mexico, and Central America.</t>
  </si>
  <si>
    <t>http://grbio.org/institution/university-wisconsin-whitewater</t>
  </si>
  <si>
    <t>University of Wisconsin - Whitewater</t>
  </si>
  <si>
    <t>B3616</t>
  </si>
  <si>
    <t>UWW&lt;IH&gt;</t>
  </si>
  <si>
    <t>urn:lsid:biocol.org:col:14673</t>
  </si>
  <si>
    <t>http://biocol.org/urn:lsid:biocol.org:col:14673</t>
  </si>
  <si>
    <t>Upham Hall, 800 West Main Street</t>
  </si>
  <si>
    <t>Whitewater</t>
  </si>
  <si>
    <t>WHITEWATER</t>
  </si>
  <si>
    <t>53190-1790</t>
  </si>
  <si>
    <t>Updated Oct 2010 (new curator).</t>
  </si>
  <si>
    <t>Southeastern Wisconsin; used mainly for teaching.</t>
  </si>
  <si>
    <t>http://grbio.org/institution/university-zambia</t>
  </si>
  <si>
    <t>University of Zambia</t>
  </si>
  <si>
    <t>B3617</t>
  </si>
  <si>
    <t>UZL&lt;IH&gt;</t>
  </si>
  <si>
    <t>urn:lsid:biocol.org:col:14676</t>
  </si>
  <si>
    <t>http://biocol.org/urn:lsid:biocol.org:col:14676</t>
  </si>
  <si>
    <t>P.O. Box 32379</t>
  </si>
  <si>
    <t>Main Campus, Great East Road, Handsworth Park.</t>
  </si>
  <si>
    <t>ZM 001</t>
  </si>
  <si>
    <t>Flora Zambesiaca region; tropical East Africa.</t>
  </si>
  <si>
    <t>http://grbio.org/institution/universitat-de-val%C3%A8ncia</t>
  </si>
  <si>
    <t>Universitat de ValÃ¨ncia</t>
  </si>
  <si>
    <t>B3618</t>
  </si>
  <si>
    <t>VAB&lt;IH&gt;</t>
  </si>
  <si>
    <t>urn:lsid:biocol.org:col:14410</t>
  </si>
  <si>
    <t>http://biocol.org/urn:lsid:biocol.org:col:14410</t>
  </si>
  <si>
    <t>Facultad de CiÃ¨ncias BiolÃ²giques</t>
  </si>
  <si>
    <t>E-46071 Burjassot</t>
  </si>
  <si>
    <t>ValÃ¨ncia</t>
  </si>
  <si>
    <t>VALÃˆNCIA</t>
  </si>
  <si>
    <t>VAB (90 000 specimens) incorporated in VAL in 2001.</t>
  </si>
  <si>
    <t>http://grbio.org/institution/universitat-de-val%C3%A8ncia-0</t>
  </si>
  <si>
    <t>B3619</t>
  </si>
  <si>
    <t>VAL&lt;IH&gt;</t>
  </si>
  <si>
    <t>http://www.jardibotanic.org/</t>
  </si>
  <si>
    <t>urn:lsid:biocol.org:col:14411</t>
  </si>
  <si>
    <t>http://biocol.org/urn:lsid:biocol.org:col:14411</t>
  </si>
  <si>
    <t>JardÃ­ BotÃ nic</t>
  </si>
  <si>
    <t>Carrer Quart 80</t>
  </si>
  <si>
    <t>E-46008 ValÃ¨ncia</t>
  </si>
  <si>
    <t>VAL, VF, and VAB have been combined. Use VAL.</t>
  </si>
  <si>
    <t>Eastern Iberian Peninsula vascular plants; ornamentals; Mediterranean and Macaronesian lichens; Mediterranean algae; Spanish bryophytes.</t>
  </si>
  <si>
    <t>http://grbio.org/institution/universidad-polit%C3%A9cnica</t>
  </si>
  <si>
    <t>Universidad PolitÃ©cnica</t>
  </si>
  <si>
    <t>B3620</t>
  </si>
  <si>
    <t>VALA&lt;IH&gt;</t>
  </si>
  <si>
    <t>http://grbio.org/cool/h3pz-yie3</t>
  </si>
  <si>
    <t>Apartado 22012</t>
  </si>
  <si>
    <t>46020 Valencia</t>
  </si>
  <si>
    <t>Camino de Vera s.n.</t>
  </si>
  <si>
    <t>VALENCIA</t>
  </si>
  <si>
    <t>Spanish vascular plants, especially weeds.</t>
  </si>
  <si>
    <t>http://grbio.org/institution/universidad-austral-de-chile-0</t>
  </si>
  <si>
    <t>B3621</t>
  </si>
  <si>
    <t>VALD&lt;IH&gt;</t>
  </si>
  <si>
    <t>urn:lsid:biocol.org:col:13066</t>
  </si>
  <si>
    <t>http://biocol.org/urn:lsid:biocol.org:col:13066</t>
  </si>
  <si>
    <t>Edificio B,  Isla Teja.</t>
  </si>
  <si>
    <t>Updated Apr 2008. VALD was destroyed by fire in 2008.</t>
  </si>
  <si>
    <t>http://grbio.org/institution/universidad-nacional-de-colombia</t>
  </si>
  <si>
    <t>B3622</t>
  </si>
  <si>
    <t>VALLE&lt;IH&gt;</t>
  </si>
  <si>
    <t>urn:lsid:biocol.org:col:14356</t>
  </si>
  <si>
    <t>http://biocol.org/urn:lsid:biocol.org:col:14356</t>
  </si>
  <si>
    <t>Apartado AÃ©reo 237</t>
  </si>
  <si>
    <t>Palmira</t>
  </si>
  <si>
    <t>Chapinero Carrera 32.</t>
  </si>
  <si>
    <t>PALMIRA</t>
  </si>
  <si>
    <t>Mainly Cauca Valley and departments of Cauca, Valle, Meta, QuindÃ­o, Risaralda, and Caldas.</t>
  </si>
  <si>
    <t>http://grbio.org/institution/universidad-de-playa-ancha</t>
  </si>
  <si>
    <t>Universidad de Playa Ancha</t>
  </si>
  <si>
    <t>B3623</t>
  </si>
  <si>
    <t>VALPL&lt;IH&gt;</t>
  </si>
  <si>
    <t>urn:lsid:biocol.org:col:14303</t>
  </si>
  <si>
    <t>http://biocol.org/urn:lsid:biocol.org:col:14303</t>
  </si>
  <si>
    <t>Departamento de BiologÃ­a y QuÃ­mica</t>
  </si>
  <si>
    <t>Casilla 34-V</t>
  </si>
  <si>
    <t>ValparaÃ­so</t>
  </si>
  <si>
    <t>Playa Ancha.</t>
  </si>
  <si>
    <t>Chile, especially central Chile; lichens of central Chile and western Antarctica.</t>
  </si>
  <si>
    <t>http://grbio.org/institution/soci%C3%A9t%C3%A9-polymathique-du-morbihan</t>
  </si>
  <si>
    <t>SociÃ©tÃ© Polymathique du Morbihan</t>
  </si>
  <si>
    <t>B3624</t>
  </si>
  <si>
    <t>VAN&lt;IH&gt;</t>
  </si>
  <si>
    <t>urn:lsid:biocol.org:col:14075</t>
  </si>
  <si>
    <t>http://biocol.org/urn:lsid:biocol.org:col:14075</t>
  </si>
  <si>
    <t>2 rue NoÃ©</t>
  </si>
  <si>
    <t>Vannes</t>
  </si>
  <si>
    <t>VANNES</t>
  </si>
  <si>
    <t>France, especially Morbihan and Bretagne; early 19th century collections.</t>
  </si>
  <si>
    <t>http://grbio.org/institution/y%C3%BCz%C3%BCnc%C3%BC-yil-university</t>
  </si>
  <si>
    <t>YÃ¼zÃ¼ncÃ¼ Yil University</t>
  </si>
  <si>
    <t>B3625</t>
  </si>
  <si>
    <t>VANF&lt;IH&gt;</t>
  </si>
  <si>
    <t>http://www.yyu.edu.tr</t>
  </si>
  <si>
    <t>http://grbio.org/cool/4sy3-4d7x</t>
  </si>
  <si>
    <t>Biology Section</t>
  </si>
  <si>
    <t>TR-65080 Van</t>
  </si>
  <si>
    <t>VAN</t>
  </si>
  <si>
    <t>Updated Mar 2006. Other web addresses: http://yyubiyoloji.tripod.com</t>
  </si>
  <si>
    <t>Turkey, especially eastern and southeastern Anatolia.</t>
  </si>
  <si>
    <t>http://grbio.org/institution/vassar-college</t>
  </si>
  <si>
    <t>Vassar College</t>
  </si>
  <si>
    <t>B3626</t>
  </si>
  <si>
    <t>VAS&lt;IH&gt;</t>
  </si>
  <si>
    <t>http://biology.vassar.edu/facilities/index.html</t>
  </si>
  <si>
    <t>urn:lsid:biocol.org:col:14693</t>
  </si>
  <si>
    <t>http://biocol.org/urn:lsid:biocol.org:col:14693</t>
  </si>
  <si>
    <t>Box 187, 124 Raymond Avenue</t>
  </si>
  <si>
    <t>Poughkeepsie</t>
  </si>
  <si>
    <t>POUGHKEEPSIE</t>
  </si>
  <si>
    <t>12604-0187</t>
  </si>
  <si>
    <t>Updated Aug 2012 (website URL updated).  VAS fungi (2899 specimens) transferred to NYS in 1982.</t>
  </si>
  <si>
    <t>Northeastern New York and adjacent states.</t>
  </si>
  <si>
    <t>http://grbio.org/institution/botanical-garden-institute-feb-ras</t>
  </si>
  <si>
    <t>Botanical Garden-Institute of FEB RAS</t>
  </si>
  <si>
    <t>B3627</t>
  </si>
  <si>
    <t>VBGI&lt;IH&gt;</t>
  </si>
  <si>
    <t>urn:lsid:biocol.org:col:15212</t>
  </si>
  <si>
    <t>http://biocol.org/urn:lsid:biocol.org:col:15212</t>
  </si>
  <si>
    <t>Laboratory of Cryptogamic Biota</t>
  </si>
  <si>
    <t>142 Makovskogo Street</t>
  </si>
  <si>
    <t>Vladivostok 690024</t>
  </si>
  <si>
    <t>VLADIVOSTOK</t>
  </si>
  <si>
    <t>Updated Nov 201l (major update; all staff changed).</t>
  </si>
  <si>
    <t>Extra-tropical Eastern Asia, especially Russian Far East; worldwide, especially Pacific Rim.  The collection contains 80,000 vascular plants, 20,000 bryophtyes and 30,000 lichens.</t>
  </si>
  <si>
    <t>http://grbio.org/institution/hungarian-academy-sciences</t>
  </si>
  <si>
    <t>Hungarian Academy of Sciences</t>
  </si>
  <si>
    <t>B3628</t>
  </si>
  <si>
    <t>VBI&lt;IH&gt;</t>
  </si>
  <si>
    <t>urn:lsid:biocol.org:col:15516</t>
  </si>
  <si>
    <t>http://biocol.org/urn:lsid:biocol.org:col:15516</t>
  </si>
  <si>
    <t>Institute of Ecology and Botany</t>
  </si>
  <si>
    <t>Centre for Ecological Research</t>
  </si>
  <si>
    <t>H-2163 VÃ¡crÃ¡tÃ³t</t>
  </si>
  <si>
    <t>AlkotmÃ¡ny Ãºtja 2-4.</t>
  </si>
  <si>
    <t>VÃCRÃTÃ“T</t>
  </si>
  <si>
    <t>Updated May 2012.  Note:  Collections of Attila Borhidi are now at JPU.  VBI contains the following noteworthy collection sets:  Lichenes Selecti Exsiccati (incomplete), Lichenes Rariores Exsiccati, Lichenes Foliicoli Exsiccati, Lichenes Delicati Exsiccati Editae.</t>
  </si>
  <si>
    <t>Worldwide, especially Hungary, China, North Korea, Czechoslovakia, Sweden, Vietnam, Tanzania, and Cuba.</t>
  </si>
  <si>
    <t>http://grbio.org/institution/virginia-commonwealth-university</t>
  </si>
  <si>
    <t>Virginia Commonwealth University</t>
  </si>
  <si>
    <t>B3629</t>
  </si>
  <si>
    <t>VCU&lt;IH&gt;</t>
  </si>
  <si>
    <t>urn:lsid:biocol.org:col:15160</t>
  </si>
  <si>
    <t>http://biocol.org/urn:lsid:biocol.org:col:15160</t>
  </si>
  <si>
    <t>1000 W. Cary Street, P.O. Box 842012</t>
  </si>
  <si>
    <t>23284-2012</t>
  </si>
  <si>
    <t>Virginia, especially Richmond area.</t>
  </si>
  <si>
    <t>http://grbio.org/institution/virginia-department-agriculture-and-consumer-services</t>
  </si>
  <si>
    <t>Virginia Department of Agriculture and Consumer Services</t>
  </si>
  <si>
    <t>B3630</t>
  </si>
  <si>
    <t>VDAC&lt;IH&gt;</t>
  </si>
  <si>
    <t>urn:lsid:biocol.org:col:14700</t>
  </si>
  <si>
    <t>http://biocol.org/urn:lsid:biocol.org:col:14700</t>
  </si>
  <si>
    <t>Seed Laboratory</t>
  </si>
  <si>
    <t>600 North 5th Street</t>
  </si>
  <si>
    <t>Virginia; crop and weed species.</t>
  </si>
  <si>
    <t>http://grbio.org/institution/vanderbilt-university</t>
  </si>
  <si>
    <t>Vanderbilt University</t>
  </si>
  <si>
    <t>B3631</t>
  </si>
  <si>
    <t>VDB&lt;IH&gt;</t>
  </si>
  <si>
    <t>urn:lsid:biocol.org:col:15685</t>
  </si>
  <si>
    <t>http://biocol.org/urn:lsid:biocol.org:col:15685</t>
  </si>
  <si>
    <t>VU Station B 351634</t>
  </si>
  <si>
    <t>Nashville</t>
  </si>
  <si>
    <t>NASHVILLE</t>
  </si>
  <si>
    <t>Updated Oct 2006. VDB (300 000 specimens transferred to BRIT) transferred to BRIT in 1997. Continue to cite VDB. Contact Amanda K. Neill, aneill@brit.org</t>
  </si>
  <si>
    <t>http://grbio.org/institution/fundaci%C3%B3n-instituto-bot%C3%A1nico-de-venezuela</t>
  </si>
  <si>
    <t>FundaciÃ³n Instituto BotÃ¡nico de Venezuela</t>
  </si>
  <si>
    <t>B3632</t>
  </si>
  <si>
    <t>VEN&lt;IH&gt;</t>
  </si>
  <si>
    <t>Herbario Nacional de Venezuela</t>
  </si>
  <si>
    <t>http://www.fibv.org.ve</t>
  </si>
  <si>
    <t>urn:lsid:biocol.org:col:15643</t>
  </si>
  <si>
    <t>http://biocol.org/urn:lsid:biocol.org:col:15643</t>
  </si>
  <si>
    <t>Av. Salvador Allende, JardÃ­n BotÃ¡nico de Caracas&lt;br /&gt;Apartado 2156</t>
  </si>
  <si>
    <t>Caracas</t>
  </si>
  <si>
    <t>JardÃ­n BotÃ¡nico de Caracas, Universidad Central de Venezuela.</t>
  </si>
  <si>
    <t>Updated Feb 2013.  To avoid loss of packages and unpleasant returns to the country of origin, an email with tracking numbers is highly appreciate when you send speci-mens to us</t>
  </si>
  <si>
    <t>http://grbio.org/institution/thohoyandou-botanical-gardens</t>
  </si>
  <si>
    <t>Thohoyandou Botanical Gardens</t>
  </si>
  <si>
    <t>B3633</t>
  </si>
  <si>
    <t>VENDA&lt;IH&gt;</t>
  </si>
  <si>
    <t>Venda Herbarium</t>
  </si>
  <si>
    <t>urn:lsid:biocol.org:col:14203</t>
  </si>
  <si>
    <t>http://biocol.org/urn:lsid:biocol.org:col:14203</t>
  </si>
  <si>
    <t>Department of Agriculture, Land &amp; Environment</t>
  </si>
  <si>
    <t>Private Bag X2654</t>
  </si>
  <si>
    <t>Sibasa 0970</t>
  </si>
  <si>
    <t>Block F Road, Thohoyandou, next to Phalaphala FM.</t>
  </si>
  <si>
    <t>SIBASA</t>
  </si>
  <si>
    <t>&lt;Remarks:&gt; VENDA scheduled to be transferred to Biological Sciences Department, University of Venda.</t>
  </si>
  <si>
    <t>Venda vascular plants; ethnobotanical specimens.</t>
  </si>
  <si>
    <t>http://grbio.org/institution/museo-civico-di-storia-naturale-0</t>
  </si>
  <si>
    <t>B3634</t>
  </si>
  <si>
    <t>VER&lt;IH&gt;</t>
  </si>
  <si>
    <t>urn:lsid:biocol.org:col:13629</t>
  </si>
  <si>
    <t>http://biocol.org/urn:lsid:biocol.org:col:13629</t>
  </si>
  <si>
    <t>Corso Cavour 11</t>
  </si>
  <si>
    <t>I-37121 Verona</t>
  </si>
  <si>
    <t>Palazzo Gobetti.</t>
  </si>
  <si>
    <t>VERONA</t>
  </si>
  <si>
    <t>Vascular plants of Verona region; fungi of Italy; lichens of Italy and Europe; hepatics of Italy, Europe, and Terra del Fuoco.</t>
  </si>
  <si>
    <t>http://grbio.org/institution/universidad-de-val%C3%A8ncia</t>
  </si>
  <si>
    <t>Universidad de ValÃ¨ncia</t>
  </si>
  <si>
    <t>B3635</t>
  </si>
  <si>
    <t>VF&lt;IH&gt;</t>
  </si>
  <si>
    <t>http://grbio.org/cool/jdc4-3prg</t>
  </si>
  <si>
    <t>Departamento de BiolÃ³gia Vegetal, BotÃ nica</t>
  </si>
  <si>
    <t>Facultat de FarmÃ cia</t>
  </si>
  <si>
    <t>46010 Valencia</t>
  </si>
  <si>
    <t>VF (22 107 specimens) transferred to VAL in 1999.</t>
  </si>
  <si>
    <t>http://grbio.org/institution/us-fish-and-wildlife-service-ventura-fish-and-wildlife-office</t>
  </si>
  <si>
    <t>U.S. Fish and Wildlife Service, Ventura Fish and Wildlife Office</t>
  </si>
  <si>
    <t>B3636</t>
  </si>
  <si>
    <t>VFWO&lt;IH&gt;</t>
  </si>
  <si>
    <t>http://grbio.org/cool/tsw9-4her</t>
  </si>
  <si>
    <t>2493 Portola Road, Suite B</t>
  </si>
  <si>
    <t>Ventura</t>
  </si>
  <si>
    <t>Entered Apr 2011.</t>
  </si>
  <si>
    <t>Plants of central and southern California that are federally listed, similar in appearance to plants that are federally listed, and sensitive (otherwise rare, threatened, or endangered).</t>
  </si>
  <si>
    <t>http://grbio.org/institution/voronezh-state-biosphere-reserve</t>
  </si>
  <si>
    <t>Voronezh State Biosphere Reserve</t>
  </si>
  <si>
    <t>B3637</t>
  </si>
  <si>
    <t>VGZ&lt;IH&gt;</t>
  </si>
  <si>
    <t>urn:lsid:biocol.org:col:15068</t>
  </si>
  <si>
    <t>http://biocol.org/urn:lsid:biocol.org:col:15068</t>
  </si>
  <si>
    <t>Grafskaja Station</t>
  </si>
  <si>
    <t>Voronezh 394080</t>
  </si>
  <si>
    <t>VORONEZH</t>
  </si>
  <si>
    <t>Russia, especially Usman forest; all groups except algae.</t>
  </si>
  <si>
    <t>http://grbio.org/institution/gotlands-fornsal</t>
  </si>
  <si>
    <t>Gotlands Fornsal</t>
  </si>
  <si>
    <t>B3638</t>
  </si>
  <si>
    <t>VI&lt;IH&gt;</t>
  </si>
  <si>
    <t>urn:lsid:biocol.org:col:13128</t>
  </si>
  <si>
    <t>http://biocol.org/urn:lsid:biocol.org:col:13128</t>
  </si>
  <si>
    <t>S-621 56 Visby</t>
  </si>
  <si>
    <t>http://grbio.org/institution/fonaiap-ceniap</t>
  </si>
  <si>
    <t>FONAIAP-CENIAP</t>
  </si>
  <si>
    <t>B3639</t>
  </si>
  <si>
    <t>VIA&lt;IH&gt;</t>
  </si>
  <si>
    <t>Herbario MicolÃ³gico Albert S. Muller</t>
  </si>
  <si>
    <t>urn:lsid:biocol.org:col:13023</t>
  </si>
  <si>
    <t>http://biocol.org/urn:lsid:biocol.org:col:13023</t>
  </si>
  <si>
    <t>Apartado 4653</t>
  </si>
  <si>
    <t>Maracay 2101</t>
  </si>
  <si>
    <t>Fondo Nacional de Investigaciones Agropecuarias (FONAIAP), Centro Nacional de Investigaciones Agropecuarias (CENIAP), Departamento de ProtecciÃ³n Vegetal, Edificio 2, Area Universitaria, VÃ­a El LimÃ³n.</t>
  </si>
  <si>
    <t>Fungi worldwide, especially Venezuela.</t>
  </si>
  <si>
    <t>http://grbio.org/institution/veterinarian-institute-armenia</t>
  </si>
  <si>
    <t>Veterinarian Institute of Armenia</t>
  </si>
  <si>
    <t>B3640</t>
  </si>
  <si>
    <t>VIAY&lt;IH&gt;</t>
  </si>
  <si>
    <t>urn:lsid:biocol.org:col:14696</t>
  </si>
  <si>
    <t>http://biocol.org/urn:lsid:biocol.org:col:14696</t>
  </si>
  <si>
    <t>Teryana Street 66</t>
  </si>
  <si>
    <t>Yerevan</t>
  </si>
  <si>
    <t>VIAY (18 000 specimens) transferred to YAI.</t>
  </si>
  <si>
    <t>http://grbio.org/institution/universidade-federal-de-vi%C3%A7osa</t>
  </si>
  <si>
    <t>Universidade Federal de ViÃ§osa</t>
  </si>
  <si>
    <t>B3641</t>
  </si>
  <si>
    <t>VIC&lt;IH&gt;</t>
  </si>
  <si>
    <t>urn:lsid:biocol.org:col:15317</t>
  </si>
  <si>
    <t>http://biocol.org/urn:lsid:biocol.org:col:15317</t>
  </si>
  <si>
    <t>Departamento de Biologia Vegetal</t>
  </si>
  <si>
    <t>36571-000 ViÃ§osa</t>
  </si>
  <si>
    <t>VIÃ‡OSA</t>
  </si>
  <si>
    <t>http://grbio.org/institution/agriculture-department-0</t>
  </si>
  <si>
    <t>B3642</t>
  </si>
  <si>
    <t>VICA&lt;IH&gt;</t>
  </si>
  <si>
    <t>urn:lsid:biocol.org:col:12564</t>
  </si>
  <si>
    <t>http://biocol.org/urn:lsid:biocol.org:col:12564</t>
  </si>
  <si>
    <t>VICA transferred to YA.</t>
  </si>
  <si>
    <t>http://grbio.org/institution/forestry-department</t>
  </si>
  <si>
    <t>B3643</t>
  </si>
  <si>
    <t>VICF&lt;IH&gt;</t>
  </si>
  <si>
    <t>urn:lsid:biocol.org:col:12837</t>
  </si>
  <si>
    <t>http://biocol.org/urn:lsid:biocol.org:col:12837</t>
  </si>
  <si>
    <t>VICF transferred to YA.</t>
  </si>
  <si>
    <t>http://grbio.org/institution/federal-university-esp%C3%ADrito-santo</t>
  </si>
  <si>
    <t>Federal University of EspÃ­rito Santo</t>
  </si>
  <si>
    <t>B3644</t>
  </si>
  <si>
    <t>VIES&lt;IH&gt;</t>
  </si>
  <si>
    <t>Central Herbarium UFES</t>
  </si>
  <si>
    <t>http://grbio.org/cool/7078-dpb4</t>
  </si>
  <si>
    <t>Av. Fernando Ferrari, 514 - Neighborhood: Goaibeiras</t>
  </si>
  <si>
    <t>VitÃ³ria</t>
  </si>
  <si>
    <t>29075-910</t>
  </si>
  <si>
    <t>Entered Jun 2009.  VIES participates in the project,  "Management of Biodiversity Information of the State of EspÃ­rito Santo," financed by FAPES (Foundation for Support of Science and Technology of the EspÃ­rito Santo).  All collections are databased and are available on line  through  the CRIA (Reference Center on Environmental Information)  SpeciesLink: http://splink.cria.org.br/manager/detail?setlang=pt&amp;resource=VIES. ; ; VIES Herbarium is  a trustee of the Brazilian Genetic Heritage, granted by the Manag</t>
  </si>
  <si>
    <t>Flora of the restingas of Guarapari and Vila Velha, EspÃ­rito Santo</t>
  </si>
  <si>
    <t>http://grbio.org/institution/universit%C3%A9-de-paris-sud</t>
  </si>
  <si>
    <t>UniversitÃ© de Paris-Sud</t>
  </si>
  <si>
    <t>B3645</t>
  </si>
  <si>
    <t>VIL&lt;IH&gt;</t>
  </si>
  <si>
    <t>Herbier d'Orsay</t>
  </si>
  <si>
    <t>urn:lsid:biocol.org:col:14439</t>
  </si>
  <si>
    <t>http://biocol.org/urn:lsid:biocol.org:col:14439</t>
  </si>
  <si>
    <t>Laboratoire de SystÃ©matique et Ã‰cologie VÃ©gÃ©tales U.A. 121</t>
  </si>
  <si>
    <t>BÃ¢timent 362</t>
  </si>
  <si>
    <t>F-91405 Orsay Cedex</t>
  </si>
  <si>
    <t>ORSAY</t>
  </si>
  <si>
    <t>VIL dispersed in 1999 to two localities: 1) MunicipalitÃ© (Bureau de l'Environnement), B.P. 86, F-91371 VerriÃ¨es-le-Buisson Cedex, France (collections of Roger de Vilmorin); 2) MunicipalitÃ© (Direction des Espaces Verts), 405 Promenade des Anglais, F-06364 Nice Cedex 4, France (collections of Marcel Guinochet).</t>
  </si>
  <si>
    <t>Vascular plants of France.</t>
  </si>
  <si>
    <t>http://grbio.org/institution/university-virgin-islands</t>
  </si>
  <si>
    <t>University of the Virgin Islands</t>
  </si>
  <si>
    <t>B3646</t>
  </si>
  <si>
    <t>VIST&lt;IH&gt;</t>
  </si>
  <si>
    <t>urn:lsid:biocol.org:col:14643</t>
  </si>
  <si>
    <t>http://biocol.org/urn:lsid:biocol.org:col:14643</t>
  </si>
  <si>
    <t>Natural Resources Program</t>
  </si>
  <si>
    <t>V.I. Cooperative Extension Service</t>
  </si>
  <si>
    <t>2 Brewers Bay</t>
  </si>
  <si>
    <t>St. Thomas</t>
  </si>
  <si>
    <t>Virgin Islands</t>
  </si>
  <si>
    <t>New House, St. Thomas; West Campus Building, St. Croix.</t>
  </si>
  <si>
    <t>SAINT THOMAS</t>
  </si>
  <si>
    <t>Virgin Islands 00802-9990, U.S.A.</t>
  </si>
  <si>
    <t>Subcollection at St. Croix Campus.</t>
  </si>
  <si>
    <t>Virgin Islands; economic plants; traditional medicinal plants; native ornamentals; endangered species; mosses; algae; Poaceae.</t>
  </si>
  <si>
    <t>http://grbio.org/institution/museo-de-ciencias-naturales-de-alava</t>
  </si>
  <si>
    <t>Museo de Ciencias Naturales de Alava</t>
  </si>
  <si>
    <t>B3647</t>
  </si>
  <si>
    <t>VIT&lt;IH&gt;</t>
  </si>
  <si>
    <t>urn:lsid:biocol.org:col:15735</t>
  </si>
  <si>
    <t>http://biocol.org/urn:lsid:biocol.org:col:15735</t>
  </si>
  <si>
    <t>Fra. De las Siervas de JesÃºs 24</t>
  </si>
  <si>
    <t>01001 Vitoria-Gasteiz</t>
  </si>
  <si>
    <t>VITORIA</t>
  </si>
  <si>
    <t>Basque region; Ebro Valley; Iberian Range; Equatorial Guinea; all groups.</t>
  </si>
  <si>
    <t>http://grbio.org/institution/institute-biology-and-soil-science-far-eastern-branch-russian-academy-sciences</t>
  </si>
  <si>
    <t>Institute of Biology and Soil Science, Far Eastern Branch, Russian Academy of Sciences</t>
  </si>
  <si>
    <t>B3648</t>
  </si>
  <si>
    <t>VLA&lt;IH&gt;</t>
  </si>
  <si>
    <t>urn:lsid:biocol.org:col:15758</t>
  </si>
  <si>
    <t>http://biocol.org/urn:lsid:biocol.org:col:15758</t>
  </si>
  <si>
    <t>Stoletiya Vladivostoka Prosp. 159</t>
  </si>
  <si>
    <t>Vladivostok 690022</t>
  </si>
  <si>
    <t>Former U.S.S.R., especially Russian Far East; worldwide, especially Pacific Rim.</t>
  </si>
  <si>
    <t>http://grbio.org/institution/okresn%C3%AD-vlastivedn%C3%A9-muzeum</t>
  </si>
  <si>
    <t>B3649</t>
  </si>
  <si>
    <t>VM&lt;IH&gt;</t>
  </si>
  <si>
    <t>http://grbio.org/cool/zskj-1ery</t>
  </si>
  <si>
    <t>ZÃ¡meckÃ¡ 3</t>
  </si>
  <si>
    <t>757 01 Valaï¿½skÃ© MezirÃ­cÃ­</t>
  </si>
  <si>
    <t>VALAï¿½SKÃ‰ MEZIRÃCÃ</t>
  </si>
  <si>
    <t>Czech Republic, especially Moravia; Slovakia</t>
  </si>
  <si>
    <t>http://grbio.org/institution/virginia-military-institute</t>
  </si>
  <si>
    <t>Virginia Military Institute</t>
  </si>
  <si>
    <t>B3650</t>
  </si>
  <si>
    <t>VMIL&lt;IH&gt;</t>
  </si>
  <si>
    <t>urn:lsid:biocol.org:col:14701</t>
  </si>
  <si>
    <t>http://biocol.org/urn:lsid:biocol.org:col:14701</t>
  </si>
  <si>
    <t>24450-0304</t>
  </si>
  <si>
    <t>http://grbio.org/institution/inta-eea-san-luis</t>
  </si>
  <si>
    <t>I.N.T.A., E.E.A. San Luis</t>
  </si>
  <si>
    <t>B3651</t>
  </si>
  <si>
    <t>VMSL&lt;IH&gt;</t>
  </si>
  <si>
    <t>urn:lsid:biocol.org:col:15040</t>
  </si>
  <si>
    <t>http://biocol.org/urn:lsid:biocol.org:col:15040</t>
  </si>
  <si>
    <t>Pastizales Naturales</t>
  </si>
  <si>
    <t>Casilla de Correo 17</t>
  </si>
  <si>
    <t>5730 Villa Mercedes</t>
  </si>
  <si>
    <t>VILLA MERCEDES</t>
  </si>
  <si>
    <t>Updated Sep 1999. I.N.T.A., E.E.A. = Instituto Nacional de TecnologÃ­a Agropecuaria, EstaciÃ³n Experimental Agropecuaria.</t>
  </si>
  <si>
    <t>San Luis Province.</t>
  </si>
  <si>
    <t>http://grbio.org/institution/los-angeles-valley-college</t>
  </si>
  <si>
    <t>Los Angeles Valley College</t>
  </si>
  <si>
    <t>B3652</t>
  </si>
  <si>
    <t>VNC&lt;IH&gt;</t>
  </si>
  <si>
    <t>urn:lsid:biocol.org:col:14980</t>
  </si>
  <si>
    <t>http://biocol.org/urn:lsid:biocol.org:col:14980</t>
  </si>
  <si>
    <t>5800 Fulton Avenue</t>
  </si>
  <si>
    <t>Van Nuys</t>
  </si>
  <si>
    <t>VAN NUYS</t>
  </si>
  <si>
    <t>Local, including algae; allergenic plants; vacant lot and roadside introductions.</t>
  </si>
  <si>
    <t>http://grbio.org/institution/vietnam-forestry-herbarium</t>
  </si>
  <si>
    <t>Vietnam Forestry Herbarium</t>
  </si>
  <si>
    <t>B3653</t>
  </si>
  <si>
    <t>VNF&lt;IH&gt;</t>
  </si>
  <si>
    <t>http://grbio.org/cool/merb-e6y6</t>
  </si>
  <si>
    <t>Xuan Mai - Chuong My</t>
  </si>
  <si>
    <t>Updated Feb 2010 (staff additions).  The library includes over 100.000 books and journals. Many of them are botanical books.</t>
  </si>
  <si>
    <t>http://grbio.org/institution/institute-tropical-biology</t>
  </si>
  <si>
    <t>Institute of Tropical Biology</t>
  </si>
  <si>
    <t>B3654</t>
  </si>
  <si>
    <t>VNM&lt;IH&gt;</t>
  </si>
  <si>
    <t>http://grbio.org/cool/tj07-dt2h</t>
  </si>
  <si>
    <t>85 Tran Quoc Toan Street, District 3</t>
  </si>
  <si>
    <t>Hochiminh City</t>
  </si>
  <si>
    <t>HOCHIMINH CITY</t>
  </si>
  <si>
    <t>Asia, especially Vietnam, Laos, and Cambodia.</t>
  </si>
  <si>
    <t>http://grbio.org/institution/ostrobothnian-museum</t>
  </si>
  <si>
    <t>Ostrobothnian Museum</t>
  </si>
  <si>
    <t>B3655</t>
  </si>
  <si>
    <t>VOA&lt;IH&gt;</t>
  </si>
  <si>
    <t>urn:lsid:biocol.org:col:13823</t>
  </si>
  <si>
    <t>http://biocol.org/urn:lsid:biocol.org:col:13823</t>
  </si>
  <si>
    <t>Museigatan 3</t>
  </si>
  <si>
    <t>FIN-65100 Vaasa</t>
  </si>
  <si>
    <t>VAASA</t>
  </si>
  <si>
    <t>FI 009</t>
  </si>
  <si>
    <t>Phanerogams of Finland, Sweden, Norway, and other European countries; fungi, lichens, and mosses of Finland.</t>
  </si>
  <si>
    <t>http://grbio.org/institution/voronezh-state-university</t>
  </si>
  <si>
    <t>Voronezh State University</t>
  </si>
  <si>
    <t>B3656</t>
  </si>
  <si>
    <t>VOR&lt;IH&gt;</t>
  </si>
  <si>
    <t>http://www.vsu.ru</t>
  </si>
  <si>
    <t>urn:lsid:biocol.org:col:15298</t>
  </si>
  <si>
    <t>http://biocol.org/urn:lsid:biocol.org:col:15298</t>
  </si>
  <si>
    <t>Biology and Plant Ecology Department</t>
  </si>
  <si>
    <t>Voronezh</t>
  </si>
  <si>
    <t>Universitetskaya Square 1.</t>
  </si>
  <si>
    <t>Central Chernoziom region; all groups.</t>
  </si>
  <si>
    <t>http://grbio.org/institution/voronezh-state-university-0</t>
  </si>
  <si>
    <t>B3657</t>
  </si>
  <si>
    <t>VORG&lt;IH&gt;</t>
  </si>
  <si>
    <t>urn:lsid:biocol.org:col:14888</t>
  </si>
  <si>
    <t>http://biocol.org/urn:lsid:biocol.org:col:14888</t>
  </si>
  <si>
    <t>Faculty of Geography and Geoecology</t>
  </si>
  <si>
    <t>Kholzunova Street 39-89</t>
  </si>
  <si>
    <t>Voronezh 394068</t>
  </si>
  <si>
    <t>Central Black-soil region, Russia.</t>
  </si>
  <si>
    <t>9 March 2015 - 2:35pm EDT</t>
  </si>
  <si>
    <t>http://grbio.org/institution/victorian-department-primary-industries</t>
  </si>
  <si>
    <t>Victorian Department of Primary Industries</t>
  </si>
  <si>
    <t>B3658</t>
  </si>
  <si>
    <t>VPRI&lt;IH&gt;</t>
  </si>
  <si>
    <t>urn:lsid:biocol.org:col:15163</t>
  </si>
  <si>
    <t>http://biocol.org/urn:lsid:biocol.org:col:15163</t>
  </si>
  <si>
    <t>AgriBio</t>
  </si>
  <si>
    <t>5 Ring Road</t>
  </si>
  <si>
    <t>Updated Feb 2015. Formerly listed under BURNLEY.</t>
  </si>
  <si>
    <t>Plant pathogenic fungi, especially on Australian plants; coelomycetes; Erysiphales; cercosporoid fungi</t>
  </si>
  <si>
    <t>9 March 2015 - 2:30pm EDT</t>
  </si>
  <si>
    <t>http://grbio.org/institution/valdosta-state-university</t>
  </si>
  <si>
    <t>Valdosta State University</t>
  </si>
  <si>
    <t>B3659</t>
  </si>
  <si>
    <t>VSC&lt;IH&gt;</t>
  </si>
  <si>
    <t>http://www.valdosta.edu/~rcarter/herbintro.htm</t>
  </si>
  <si>
    <t>http://herb.valdosta.edu</t>
  </si>
  <si>
    <t>urn:lsid:biocol.org:col:15754</t>
  </si>
  <si>
    <t>http://biocol.org/urn:lsid:biocol.org:col:15754</t>
  </si>
  <si>
    <t>Valdosta</t>
  </si>
  <si>
    <t>31698-0015</t>
  </si>
  <si>
    <t>Biology/Chemistry Building, Room 1040.</t>
  </si>
  <si>
    <t>VALDOSTA</t>
  </si>
  <si>
    <t>Southeastern United States, especially Atlantic Gulf Coastal Plain.</t>
  </si>
  <si>
    <t>Vascular plants, bryophytes, lichens</t>
  </si>
  <si>
    <t>http://grbio.org/institution/ministry-science-academy-sciences</t>
  </si>
  <si>
    <t>Ministry of Science, Academy of Sciences</t>
  </si>
  <si>
    <t>B366</t>
  </si>
  <si>
    <t>AA&lt;IH&gt;</t>
  </si>
  <si>
    <t>urn:lsid:biocol.org:col:13590</t>
  </si>
  <si>
    <t>http://biocol.org/urn:lsid:biocol.org:col:13590</t>
  </si>
  <si>
    <t>Institute of Botany and Phytointroduction</t>
  </si>
  <si>
    <t>44 Temirajzev Street</t>
  </si>
  <si>
    <t>Alma-Ata 480070</t>
  </si>
  <si>
    <t>ALMA-ATA</t>
  </si>
  <si>
    <t>Mainly plants of Kazakhstan.</t>
  </si>
  <si>
    <t>http://grbio.org/institution/eastern-slovakian-v%C3%BDchodoslovensk%C3%A9-museum</t>
  </si>
  <si>
    <t>Eastern Slovakian (VÃ½chodoslovenskÃ©) Museum</t>
  </si>
  <si>
    <t>B3660</t>
  </si>
  <si>
    <t>VSM&lt;IH&gt;</t>
  </si>
  <si>
    <t>http://www.grisoft.cz</t>
  </si>
  <si>
    <t>urn:lsid:biocol.org:col:15105</t>
  </si>
  <si>
    <t>http://biocol.org/urn:lsid:biocol.org:col:15105</t>
  </si>
  <si>
    <t>Hviezdoslavova 3</t>
  </si>
  <si>
    <t>SK-041 36 Koï¿½ice</t>
  </si>
  <si>
    <t>KOï¿½ICE</t>
  </si>
  <si>
    <t>Slovakia, especially eastern Slovakia.</t>
  </si>
  <si>
    <t>http://grbio.org/institution/virginia-state-university</t>
  </si>
  <si>
    <t>Virginia State University</t>
  </si>
  <si>
    <t>B3661</t>
  </si>
  <si>
    <t>VSUH&lt;IH&gt;</t>
  </si>
  <si>
    <t>urn:lsid:biocol.org:col:14703</t>
  </si>
  <si>
    <t>http://biocol.org/urn:lsid:biocol.org:col:14703</t>
  </si>
  <si>
    <t>Petersburg</t>
  </si>
  <si>
    <t>PETERSBURG</t>
  </si>
  <si>
    <t>All VSUH specimens accidentally thrown away in Nov 1996. Curator requests duplicates to begin rebuilding VSUH.</t>
  </si>
  <si>
    <t>Virginia; North American &lt;Juncus&gt;.</t>
  </si>
  <si>
    <t>http://grbio.org/institution/university-vermont</t>
  </si>
  <si>
    <t>University of Vermont</t>
  </si>
  <si>
    <t>B3662</t>
  </si>
  <si>
    <t>VT&lt;IH&gt;</t>
  </si>
  <si>
    <t>Pringle Herbarium</t>
  </si>
  <si>
    <t>http://www.uvm.edu/~plantbio/pringle/</t>
  </si>
  <si>
    <t>urn:lsid:biocol.org:col:15545</t>
  </si>
  <si>
    <t>http://biocol.org/urn:lsid:biocol.org:col:15545</t>
  </si>
  <si>
    <t>Torrey Hall, 27 Colchester Ave.</t>
  </si>
  <si>
    <t>27 Colchester Ave.</t>
  </si>
  <si>
    <t>Updated Aug 2011 (address update).</t>
  </si>
  <si>
    <t>Worldwide, emphasis on Mexico, Central America, and Vermont.</t>
  </si>
  <si>
    <t>http://grbio.org/institution/jardin-botanique-de-la-villa-thuret</t>
  </si>
  <si>
    <t>Jardin Botanique de la Villa Thuret</t>
  </si>
  <si>
    <t>B3663</t>
  </si>
  <si>
    <t>VTA&lt;IH&gt;</t>
  </si>
  <si>
    <t>Herbier de la Villa Thuret</t>
  </si>
  <si>
    <t>http://www.sophia.inra.fr/jardin_thuret</t>
  </si>
  <si>
    <t>http://grbio.org/cool/vnmm-kprw</t>
  </si>
  <si>
    <t>90 chemin Raymond</t>
  </si>
  <si>
    <t>Cap dï¿½Antibes</t>
  </si>
  <si>
    <t>F06160</t>
  </si>
  <si>
    <t>Entered Mar 2013.  This is an historic herbarium representing the plants of southern France.  It is currently under revision in collaboration with P.  La Villa Thuret is part of INRA, and is a center of scientific research dedicated to the study of botany.</t>
  </si>
  <si>
    <t>http://grbio.org/institution/voronezh-state-university-1</t>
  </si>
  <si>
    <t>B3664</t>
  </si>
  <si>
    <t>VU&lt;IH&gt;</t>
  </si>
  <si>
    <t>urn:lsid:biocol.org:col:15248</t>
  </si>
  <si>
    <t>http://biocol.org/urn:lsid:biocol.org:col:15248</t>
  </si>
  <si>
    <t>Galichya Gora Reserve</t>
  </si>
  <si>
    <t>Donskoye 394020</t>
  </si>
  <si>
    <t>Lipetskaya Region</t>
  </si>
  <si>
    <t>DONSKOYE</t>
  </si>
  <si>
    <t>Central Russia; northern Don River; Cretaceous flora.</t>
  </si>
  <si>
    <t>http://grbio.org/institution/muzeum-vy%C5%A1kovska</t>
  </si>
  <si>
    <t>Muzeum VyÅ¡kovska</t>
  </si>
  <si>
    <t>B3665</t>
  </si>
  <si>
    <t>VYM&lt;IH&gt;</t>
  </si>
  <si>
    <t>http://grbio.org/cool/stni-96q6</t>
  </si>
  <si>
    <t>NÃ¡mestÃ­ CeskoslovenskÃ© armÃ¡dy 2</t>
  </si>
  <si>
    <t>CZ-682 01 VyÅ¡kov</t>
  </si>
  <si>
    <t>VYSKOV</t>
  </si>
  <si>
    <t>Czech Republic, especially Moravia.</t>
  </si>
  <si>
    <t>http://grbio.org/institution/naturhistorisches-museum-wien</t>
  </si>
  <si>
    <t>Naturhistorisches Museum Wien</t>
  </si>
  <si>
    <t>B3666</t>
  </si>
  <si>
    <t>W&lt;IH&gt;</t>
  </si>
  <si>
    <t>http://www.nhm-wien.ac.at/en/research/botany</t>
  </si>
  <si>
    <t>urn:lsid:biocol.org:col:15588</t>
  </si>
  <si>
    <t>http://biocol.org/urn:lsid:biocol.org:col:15588</t>
  </si>
  <si>
    <t>Burgring 7</t>
  </si>
  <si>
    <t>A-1010 Wien</t>
  </si>
  <si>
    <t>WIEN</t>
  </si>
  <si>
    <t>AT 017</t>
  </si>
  <si>
    <t>Updated Apr 2011. Loan requests for type specimens must state exact details about place of publication, synonyms, type-locality, etc. Specimens are not arranged in geographical order, so general requests such as "all species of genus X from South America" cannot be accepted. Part of the phanerogam collection was destroyed by war accidents, corresponding to numbers 1-100, 452-1388, 1855-2828 of Dalla Torre &amp; Harms, Genera Siphonogamarum (see Taxon 1: 29). Orchidaceae of H. G. L. Reichenbach and Juncaceae of</t>
  </si>
  <si>
    <t>http://grbio.org/institution/university-warsaw</t>
  </si>
  <si>
    <t>University of Warsaw</t>
  </si>
  <si>
    <t>B3667</t>
  </si>
  <si>
    <t>WA&lt;IH&gt;</t>
  </si>
  <si>
    <t>urn:lsid:biocol.org:col:14722</t>
  </si>
  <si>
    <t>http://biocol.org/urn:lsid:biocol.org:col:14722</t>
  </si>
  <si>
    <t>Aleje Ujazdowskie 4</t>
  </si>
  <si>
    <t>PL-00-478 Warszawa</t>
  </si>
  <si>
    <t>WARSZAWA</t>
  </si>
  <si>
    <t>Worldwide, especially Poland; all groups.</t>
  </si>
  <si>
    <t>http://grbio.org/institution/wabash-college</t>
  </si>
  <si>
    <t>Wabash College</t>
  </si>
  <si>
    <t>B3668</t>
  </si>
  <si>
    <t>WAB&lt;IH&gt;</t>
  </si>
  <si>
    <t>urn:lsid:biocol.org:col:14713</t>
  </si>
  <si>
    <t>http://biocol.org/urn:lsid:biocol.org:col:14713</t>
  </si>
  <si>
    <t>Crawfordsville</t>
  </si>
  <si>
    <t>CRAWFORDSVILLE</t>
  </si>
  <si>
    <t>WAB (17 442 specimens) transferred to NY in 1987.</t>
  </si>
  <si>
    <t>http://grbio.org/institution/university-warsaw-botanic-garden</t>
  </si>
  <si>
    <t>University of Warsaw Botanic Garden</t>
  </si>
  <si>
    <t>B3669</t>
  </si>
  <si>
    <t>WABG&lt;IH&gt;</t>
  </si>
  <si>
    <t>http://www.garden.uw.edu.pl/herbarium/</t>
  </si>
  <si>
    <t>http://grbio.org/cool/f3p5-4ejx</t>
  </si>
  <si>
    <t>Warsaw</t>
  </si>
  <si>
    <t>00-478</t>
  </si>
  <si>
    <t>PL002</t>
  </si>
  <si>
    <t>Entered May 2015.  In 2009, a large botanical iconotheca of archbishop Wladyslaw Zaleski has been incorporated into the herbarium (over 30,000 pictures, drawings, sketches, etc.).  These have been digitized and approximately 10% is already available on-line at http://www.ogord.uw.edu.pl/florathea#</t>
  </si>
  <si>
    <t>Plants and algae or Poland</t>
  </si>
  <si>
    <t>http://grbio.org/institution/reliquae-aaronsohnianae</t>
  </si>
  <si>
    <t>Reliquae Aaronsohnianae</t>
  </si>
  <si>
    <t>B367</t>
  </si>
  <si>
    <t>AAR&lt;IH&gt;</t>
  </si>
  <si>
    <t>urn:lsid:biocol.org:col:13917</t>
  </si>
  <si>
    <t>http://biocol.org/urn:lsid:biocol.org:col:13917</t>
  </si>
  <si>
    <t>ZICHRON-YAAKOV</t>
  </si>
  <si>
    <t>AAR (30 000 specimens) transferred to HUJ.</t>
  </si>
  <si>
    <t>http://grbio.org/institution/agriculture-western-australia</t>
  </si>
  <si>
    <t>Agriculture Western Australia</t>
  </si>
  <si>
    <t>B3670</t>
  </si>
  <si>
    <t>WAC&lt;IH&gt;</t>
  </si>
  <si>
    <t>Plant Pathology Culture Collection</t>
  </si>
  <si>
    <t>urn:lsid:biocol.org:col:12566</t>
  </si>
  <si>
    <t>http://biocol.org/urn:lsid:biocol.org:col:12566</t>
  </si>
  <si>
    <t>South Perth</t>
  </si>
  <si>
    <t>3 Baron-Hay Court, Kensington.</t>
  </si>
  <si>
    <t>Plant pathogenic microfungi of Western Australia; registered in the World Directory of Collections of Cultures of Microorganisms.</t>
  </si>
  <si>
    <t>Fungal herbarium specimens housed at PERTH.</t>
  </si>
  <si>
    <t>http://grbio.org/institution/wageningen-university</t>
  </si>
  <si>
    <t>Wageningen University</t>
  </si>
  <si>
    <t>B3671</t>
  </si>
  <si>
    <t>WAG&lt;IH&gt;</t>
  </si>
  <si>
    <t>Nationaal Herbarium Nederland, Wageningen University branch</t>
  </si>
  <si>
    <t>http://www.nationaalherbarium.nl/</t>
  </si>
  <si>
    <t>urn:lsid:biocol.org:col:15578</t>
  </si>
  <si>
    <t>http://biocol.org/urn:lsid:biocol.org:col:15578</t>
  </si>
  <si>
    <t>Biosystematics Group</t>
  </si>
  <si>
    <t>Generaal Foulkesweg 37</t>
  </si>
  <si>
    <t>6703 BL Wageningen</t>
  </si>
  <si>
    <t>NL 004</t>
  </si>
  <si>
    <t>Detailed account of collections: F. J. Breteler &amp; M. S. M. Sosef, editors, Herbarium Vadense 1896-1996. Wageningen Agricultural University Papers 96-2. 136 pages. 1996. Other web addresses: http://www.dpw.wageningen-ur.nl/biosys/; http://www.dpw.wageningen-ur.nl/biosys/herbarium-vadense_uk.html</t>
  </si>
  <si>
    <t>Worldwide, especially tropical Africa, Mediterranean, and Europe; cultivated ornamentals; food plants; mainly vascular plants.</t>
  </si>
  <si>
    <t>http://grbio.org/institution/institute-horticultural-plant-breeding</t>
  </si>
  <si>
    <t>Institute of Horticultural Plant Breeding</t>
  </si>
  <si>
    <t>B3672</t>
  </si>
  <si>
    <t>WAHO&lt;IH&gt;</t>
  </si>
  <si>
    <t>urn:lsid:biocol.org:col:13302</t>
  </si>
  <si>
    <t>http://biocol.org/urn:lsid:biocol.org:col:13302</t>
  </si>
  <si>
    <t>Department of Biosystematics</t>
  </si>
  <si>
    <t>Postbus 16</t>
  </si>
  <si>
    <t>6700 AA Wageningen</t>
  </si>
  <si>
    <t>WAHO transferred to WAG.</t>
  </si>
  <si>
    <t>http://grbio.org/institution/waimea-valley-hiipaka-llc</t>
  </si>
  <si>
    <t>Waimea Valley (Hi'ipaka LLC)</t>
  </si>
  <si>
    <t>B3673</t>
  </si>
  <si>
    <t>WAI&lt;IH&gt;</t>
  </si>
  <si>
    <t>Waimea Valley Herbarium</t>
  </si>
  <si>
    <t>http://www.herbarium.hawaii.edu/cph/index.html</t>
  </si>
  <si>
    <t>http://grbio.org/cool/143k-e2ry</t>
  </si>
  <si>
    <t>59-864 Kamehameha Hwy.</t>
  </si>
  <si>
    <t>Hale`iwa</t>
  </si>
  <si>
    <t>Entered Mar 2012.The herbarium is open to the public during normal business hours by appointment or through loans.</t>
  </si>
  <si>
    <t>Vascular plants of the Waimea Valley region.</t>
  </si>
  <si>
    <t>http://grbio.org/institution/university-waikato</t>
  </si>
  <si>
    <t>University of Waikato</t>
  </si>
  <si>
    <t>B3674</t>
  </si>
  <si>
    <t>WAIK&lt;IH&gt;</t>
  </si>
  <si>
    <t>Waikato Herbarium</t>
  </si>
  <si>
    <t>urn:lsid:biocol.org:col:15383</t>
  </si>
  <si>
    <t>http://biocol.org/urn:lsid:biocol.org:col:15383</t>
  </si>
  <si>
    <t>Private Bag 3105</t>
  </si>
  <si>
    <t>Hamilton 2020</t>
  </si>
  <si>
    <t>Hillcrest Road, Block 4, Room FG:06.</t>
  </si>
  <si>
    <t>Updated July 2007.  Quarantine restrictions apply for herbarium material sent to New Zealand - please contact us before sending any material. Government consent required to export types</t>
  </si>
  <si>
    <t>New Zealand, especially greater Waikato region (North Island); native and adventive species; all groups except fungi.</t>
  </si>
  <si>
    <t>http://grbio.org/institution/forest-research-station</t>
  </si>
  <si>
    <t>Forest Research Station</t>
  </si>
  <si>
    <t>B3675</t>
  </si>
  <si>
    <t>WAN&lt;IH&gt;</t>
  </si>
  <si>
    <t>urn:lsid:biocol.org:col:12828</t>
  </si>
  <si>
    <t>http://biocol.org/urn:lsid:biocol.org:col:12828</t>
  </si>
  <si>
    <t>P.O. Box 319</t>
  </si>
  <si>
    <t>Balikpapan 76101</t>
  </si>
  <si>
    <t>East Kalimantan</t>
  </si>
  <si>
    <t>Wanariset Samboja, Jl. Soekarno-Hatta, Km 38 road Balikpapan-Samarinda.</t>
  </si>
  <si>
    <t>WANARISET SAMBOJA</t>
  </si>
  <si>
    <t>Tree flora of Indonesia, especially Kalimantan; vascular plants.</t>
  </si>
  <si>
    <t>http://grbio.org/institution/wasatch-cache-national-forest</t>
  </si>
  <si>
    <t>Wasatch-Cache National Forest</t>
  </si>
  <si>
    <t>B3676</t>
  </si>
  <si>
    <t>WANF&lt;IH&gt;</t>
  </si>
  <si>
    <t>urn:lsid:biocol.org:col:15017</t>
  </si>
  <si>
    <t>http://biocol.org/urn:lsid:biocol.org:col:15017</t>
  </si>
  <si>
    <t>125 South State Street</t>
  </si>
  <si>
    <t>Updated Apr 1997.</t>
  </si>
  <si>
    <t>Wasatch National Forest, Utah.</t>
  </si>
  <si>
    <t>http://grbio.org/institution/war-pacific-national-historical-park</t>
  </si>
  <si>
    <t>War in the Pacific National Historical Park</t>
  </si>
  <si>
    <t>B3677</t>
  </si>
  <si>
    <t>WAPA&lt;IH&gt;</t>
  </si>
  <si>
    <t>http://www.herbarium.hawaii.edu/cph/wapa/</t>
  </si>
  <si>
    <t>http://grbio.org/cool/icxc-k3vz</t>
  </si>
  <si>
    <t>135 Murray Blvd., Suite 100</t>
  </si>
  <si>
    <t>Hagatna</t>
  </si>
  <si>
    <t>Santa Rita</t>
  </si>
  <si>
    <t>96910-5104</t>
  </si>
  <si>
    <t>Entered May 2012;  WAPA is a member of the Consortium of Pacific Herbaria. Digitization of the herbarium was completed in March 2012.</t>
  </si>
  <si>
    <t>Flora of Guam</t>
  </si>
  <si>
    <t>http://grbio.org/institution/warwickshire-museum</t>
  </si>
  <si>
    <t>Warwickshire Museum</t>
  </si>
  <si>
    <t>B3678</t>
  </si>
  <si>
    <t>WAR&lt;IH&gt;</t>
  </si>
  <si>
    <t>urn:lsid:biocol.org:col:14725</t>
  </si>
  <si>
    <t>http://biocol.org/urn:lsid:biocol.org:col:14725</t>
  </si>
  <si>
    <t>Market Place</t>
  </si>
  <si>
    <t>Warwick CV34 4SA</t>
  </si>
  <si>
    <t>WARWICK</t>
  </si>
  <si>
    <t>WAR same as WARMS. Use WARMS.</t>
  </si>
  <si>
    <t>http://grbio.org/institution/western-illinois-university-0</t>
  </si>
  <si>
    <t>B3679</t>
  </si>
  <si>
    <t>WARK&lt;IH&gt;</t>
  </si>
  <si>
    <t>urn:lsid:biocol.org:col:14738</t>
  </si>
  <si>
    <t>http://biocol.org/urn:lsid:biocol.org:col:14738</t>
  </si>
  <si>
    <t>WARSAW</t>
  </si>
  <si>
    <t>WARK (13 000 specimens) has been incorporated in MWI.</t>
  </si>
  <si>
    <t>4 September 2014 - 8:39am EDT</t>
  </si>
  <si>
    <t>http://grbio.org/institution/armstrong-state-university</t>
  </si>
  <si>
    <t>Armstrong State University</t>
  </si>
  <si>
    <t>B368</t>
  </si>
  <si>
    <t>AASU&lt;IH&gt;</t>
  </si>
  <si>
    <t>http://www.armstrong.edu/Science_and_Technology/biology/biology_herbarium_collection</t>
  </si>
  <si>
    <t>http://grbio.org/cool/r2xw-aq2x</t>
  </si>
  <si>
    <t>11935 Abercorn St.</t>
  </si>
  <si>
    <t>Savannah</t>
  </si>
  <si>
    <t>Entered Jul 2011.</t>
  </si>
  <si>
    <t>Collection contains representatives from more than 160 families of vascular plants, primarily from southeastern United States, with a special emphasis on the plants of Georgia (principally coastal Georgia).</t>
  </si>
  <si>
    <t>http://grbio.org/institution/university-central-missouri</t>
  </si>
  <si>
    <t>University of Central Missouri</t>
  </si>
  <si>
    <t>B3680</t>
  </si>
  <si>
    <t>WARM&lt;IH&gt;</t>
  </si>
  <si>
    <t>urn:lsid:biocol.org:col:15649</t>
  </si>
  <si>
    <t>http://biocol.org/urn:lsid:biocol.org:col:15649</t>
  </si>
  <si>
    <t>Warrensburg</t>
  </si>
  <si>
    <t>South McGuire Street.</t>
  </si>
  <si>
    <t>WARRENSBURG</t>
  </si>
  <si>
    <t>64093-5053</t>
  </si>
  <si>
    <t>Updated Nov 2009.  WARM transferred in part to MO (8000 Cyperaceae and 702 bryophytes), BPI (138 fungi), and NY (716 lichens) in 1997.</t>
  </si>
  <si>
    <t>Missouri.</t>
  </si>
  <si>
    <t>http://grbio.org/institution/warwickshire-museum-0</t>
  </si>
  <si>
    <t>B3681</t>
  </si>
  <si>
    <t>WARMS&lt;IH&gt;</t>
  </si>
  <si>
    <t>urn:lsid:biocol.org:col:14724</t>
  </si>
  <si>
    <t>http://biocol.org/urn:lsid:biocol.org:col:14724</t>
  </si>
  <si>
    <t>WARMS same as WAR. Use WARMS.</t>
  </si>
  <si>
    <t>Warwickshire.</t>
  </si>
  <si>
    <t>http://grbio.org/institution/washburn-university</t>
  </si>
  <si>
    <t>Washburn University</t>
  </si>
  <si>
    <t>B3682</t>
  </si>
  <si>
    <t>WASH&lt;IH&gt;</t>
  </si>
  <si>
    <t>http://www.washburn.edu/faculty/landrum/wuherbarium.html</t>
  </si>
  <si>
    <t>urn:lsid:biocol.org:col:14872</t>
  </si>
  <si>
    <t>http://biocol.org/urn:lsid:biocol.org:col:14872</t>
  </si>
  <si>
    <t>1700 Southwest College Avenue</t>
  </si>
  <si>
    <t>Topeka</t>
  </si>
  <si>
    <t>TOPEKA</t>
  </si>
  <si>
    <t>Updated Jun 2012.  WASH represents a unique collection of Great Plains flora, mostly collected in pre-development period from 1861-1920.</t>
  </si>
  <si>
    <t>Great Plains, especially Kansas.</t>
  </si>
  <si>
    <t>http://grbio.org/institution/university-waterloo</t>
  </si>
  <si>
    <t>University of Waterloo</t>
  </si>
  <si>
    <t>B3683</t>
  </si>
  <si>
    <t>WAT&lt;IH&gt;</t>
  </si>
  <si>
    <t>urn:lsid:biocol.org:col:15724</t>
  </si>
  <si>
    <t>http://biocol.org/urn:lsid:biocol.org:col:15724</t>
  </si>
  <si>
    <t>Updated Aug 2012.  WAT is now inactive.   Approximately 65,000 specimens in WAT were transferred to MT ; on 10 Aug 2012. WAT fully integrated in to MT and operated as a separate unit.; WAT Herbarium specimens should be cited as WAT. All correspondence ; relative to loans and exchanges should be with MT; African collections  made by former curator John Morton are now at  MO, and his North American and British Isles collections are at TRT.</t>
  </si>
  <si>
    <t>Vascular plants; mostly North America, especially Ontario; Asteraceae; Lamiaceae; Caryophyllaceae.</t>
  </si>
  <si>
    <t>http://grbio.org/institution/wau-ecology-institute</t>
  </si>
  <si>
    <t>Wau Ecology Institute</t>
  </si>
  <si>
    <t>B3684</t>
  </si>
  <si>
    <t>WAU&lt;IH&gt;</t>
  </si>
  <si>
    <t>urn:lsid:biocol.org:col:14728</t>
  </si>
  <si>
    <t>http://biocol.org/urn:lsid:biocol.org:col:14728</t>
  </si>
  <si>
    <t>P.O. Box 77</t>
  </si>
  <si>
    <t>Wau</t>
  </si>
  <si>
    <t>Morobe</t>
  </si>
  <si>
    <t>Papua New Guinea, especially Wau-Bulolo area.</t>
  </si>
  <si>
    <t>http://grbio.org/institution/warsaw-agricultural-university</t>
  </si>
  <si>
    <t>Warsaw Agricultural University</t>
  </si>
  <si>
    <t>B3685</t>
  </si>
  <si>
    <t>WAUF&lt;IH&gt;</t>
  </si>
  <si>
    <t>urn:lsid:biocol.org:col:14721</t>
  </si>
  <si>
    <t>http://biocol.org/urn:lsid:biocol.org:col:14721</t>
  </si>
  <si>
    <t>Department of Plant Pathology</t>
  </si>
  <si>
    <t>Nowoursynowska 166</t>
  </si>
  <si>
    <t>PL-02-787 Warszawa</t>
  </si>
  <si>
    <t>Fungal plant parasites, especially Ustilaginales, Uredinales, Erysiphales, and Peronosporales, of Europe, Asia, and North America.</t>
  </si>
  <si>
    <t>http://grbio.org/institution/colby-college</t>
  </si>
  <si>
    <t>Colby College</t>
  </si>
  <si>
    <t>B3686</t>
  </si>
  <si>
    <t>WAVI&lt;IH&gt;</t>
  </si>
  <si>
    <t>urn:lsid:biocol.org:col:12867</t>
  </si>
  <si>
    <t>http://biocol.org/urn:lsid:biocol.org:col:12867</t>
  </si>
  <si>
    <t>Waterville</t>
  </si>
  <si>
    <t>WATERVILLE</t>
  </si>
  <si>
    <t>04901-8857</t>
  </si>
  <si>
    <t>New England, especially Maine.</t>
  </si>
  <si>
    <t>http://grbio.org/institution/universit%C3%A4t-w%C3%BCrzburg-0</t>
  </si>
  <si>
    <t>UniversitÃ¤t WÃ¼rzburg</t>
  </si>
  <si>
    <t>B3687</t>
  </si>
  <si>
    <t>WB&lt;IH&gt;</t>
  </si>
  <si>
    <t>http://grbio.org/cool/5k39-253q</t>
  </si>
  <si>
    <t>Julius-von-Sachs-Institut fÃ¼r Biowissenschaften</t>
  </si>
  <si>
    <t>Julius-von-Sachs-Platz 4</t>
  </si>
  <si>
    <t>D-97082 WÃ¼rzburg</t>
  </si>
  <si>
    <t>WÃœRZBURG</t>
  </si>
  <si>
    <t>Updated Nov 2005. WB same as WBM. Use WB.</t>
  </si>
  <si>
    <t>http://grbio.org/institution/wisbech-and-fenland-museum</t>
  </si>
  <si>
    <t>Wisbech and Fenland Museum</t>
  </si>
  <si>
    <t>B3688</t>
  </si>
  <si>
    <t>WBCH&lt;IH&gt;</t>
  </si>
  <si>
    <t>urn:lsid:biocol.org:col:14764</t>
  </si>
  <si>
    <t>http://biocol.org/urn:lsid:biocol.org:col:14764</t>
  </si>
  <si>
    <t>Museum Square</t>
  </si>
  <si>
    <t>Wisbech, Cambridgeshire</t>
  </si>
  <si>
    <t>WISBECH</t>
  </si>
  <si>
    <t>http://grbio.org/institution/universit%C3%A4t-w%C3%BCrzburg</t>
  </si>
  <si>
    <t>B3689</t>
  </si>
  <si>
    <t>WBM&lt;IH&gt;</t>
  </si>
  <si>
    <t>http://grbio.org/cool/kc1b-ggz3</t>
  </si>
  <si>
    <t>Julius-von-Sachs-Institut fÃ¼r Biowissenschaften mit Botanischem Garten</t>
  </si>
  <si>
    <t>Julius-von-Sachs-Platz 3</t>
  </si>
  <si>
    <t>WBM destroyed during World War II except for F. X. Heller and moss collections. WBM same as WB. Use WB.</t>
  </si>
  <si>
    <t>http://grbio.org/institution/aarhus-university</t>
  </si>
  <si>
    <t>Aarhus University</t>
  </si>
  <si>
    <t>B369</t>
  </si>
  <si>
    <t>AAU&lt;IH&gt;</t>
  </si>
  <si>
    <t>http://www.aubot.dk</t>
  </si>
  <si>
    <t>urn:lsid:biocol.org:col:15580</t>
  </si>
  <si>
    <t>http://biocol.org/urn:lsid:biocol.org:col:15580</t>
  </si>
  <si>
    <t>Science and Technology Museums</t>
  </si>
  <si>
    <t>Ole Worms Alle 1., Build. 1137</t>
  </si>
  <si>
    <t>DK-8000 Aarhus C</t>
  </si>
  <si>
    <t>AARHUS</t>
  </si>
  <si>
    <t>DK 009</t>
  </si>
  <si>
    <t>Updated Sep 2012.  The lichen collections of AAU have been transferred to C.</t>
  </si>
  <si>
    <t>Worldwide, especially western South America, southeastern Asia, western Africa, and Europe.</t>
  </si>
  <si>
    <t>http://grbio.org/institution/landbouwuniversiteit</t>
  </si>
  <si>
    <t>Landbouwuniversiteit</t>
  </si>
  <si>
    <t>B3690</t>
  </si>
  <si>
    <t>WBS&lt;IH&gt;</t>
  </si>
  <si>
    <t>urn:lsid:biocol.org:col:13469</t>
  </si>
  <si>
    <t>http://biocol.org/urn:lsid:biocol.org:col:13469</t>
  </si>
  <si>
    <t>Biologisch Station</t>
  </si>
  <si>
    <t>Kampsweg 27</t>
  </si>
  <si>
    <t>9418 PD Wijster</t>
  </si>
  <si>
    <t>WBS (25 950 specimens) temporarily transferred to WAG.</t>
  </si>
  <si>
    <t>Mostly fungi of Drenthe; few vascular plants, lichens, and bryophytes.</t>
  </si>
  <si>
    <t>http://grbio.org/institution/university-london-westfield-college</t>
  </si>
  <si>
    <t>University of London, Westfield College</t>
  </si>
  <si>
    <t>B3691</t>
  </si>
  <si>
    <t>WCE&lt;IH&gt;</t>
  </si>
  <si>
    <t>urn:lsid:biocol.org:col:14552</t>
  </si>
  <si>
    <t>http://biocol.org/urn:lsid:biocol.org:col:14552</t>
  </si>
  <si>
    <t>Kidderpore Avenue, N.W. 3</t>
  </si>
  <si>
    <t>WCE transferred to BM.</t>
  </si>
  <si>
    <t>http://grbio.org/institution/greenwich-borough-museum</t>
  </si>
  <si>
    <t>Greenwich Borough Museum</t>
  </si>
  <si>
    <t>B3692</t>
  </si>
  <si>
    <t>WCH&lt;IH&gt;</t>
  </si>
  <si>
    <t>urn:lsid:biocol.org:col:13137</t>
  </si>
  <si>
    <t>http://biocol.org/urn:lsid:biocol.org:col:13137</t>
  </si>
  <si>
    <t>232 Plumstead High Street</t>
  </si>
  <si>
    <t>London SE18 1JT</t>
  </si>
  <si>
    <t>http://grbio.org/institution/willesden-borough-council</t>
  </si>
  <si>
    <t>Willesden Borough Council</t>
  </si>
  <si>
    <t>B3693</t>
  </si>
  <si>
    <t>WCL&lt;IH&gt;</t>
  </si>
  <si>
    <t>urn:lsid:biocol.org:col:14756</t>
  </si>
  <si>
    <t>http://biocol.org/urn:lsid:biocol.org:col:14756</t>
  </si>
  <si>
    <t>Central Reference Library</t>
  </si>
  <si>
    <t>WCL transferred to BM.</t>
  </si>
  <si>
    <t>http://grbio.org/institution/walla-walla-college</t>
  </si>
  <si>
    <t>Walla Walla College</t>
  </si>
  <si>
    <t>B3694</t>
  </si>
  <si>
    <t>WCP&lt;IH&gt;</t>
  </si>
  <si>
    <t>urn:lsid:biocol.org:col:15430</t>
  </si>
  <si>
    <t>http://biocol.org/urn:lsid:biocol.org:col:15430</t>
  </si>
  <si>
    <t>204 South College Avenue</t>
  </si>
  <si>
    <t>College Place</t>
  </si>
  <si>
    <t>COLLEGE PLACE</t>
  </si>
  <si>
    <t>99324-1198</t>
  </si>
  <si>
    <t>Updated Feb 2007. WCP (30 000 specimens) transferred to WS in 1992. Contact Larry Hufford, hufford@mail.wsu.edu</t>
  </si>
  <si>
    <t>http://grbio.org/institution/winchester-city-museum</t>
  </si>
  <si>
    <t>Winchester City Museum</t>
  </si>
  <si>
    <t>B3695</t>
  </si>
  <si>
    <t>WCR&lt;IH&gt;</t>
  </si>
  <si>
    <t>urn:lsid:biocol.org:col:14760</t>
  </si>
  <si>
    <t>http://biocol.org/urn:lsid:biocol.org:col:14760</t>
  </si>
  <si>
    <t>Winchester City Council</t>
  </si>
  <si>
    <t>The Square</t>
  </si>
  <si>
    <t>Winchester, Hampshire</t>
  </si>
  <si>
    <t>WCR transferred to BM.</t>
  </si>
  <si>
    <t>http://grbio.org/institution/winchester-public-library</t>
  </si>
  <si>
    <t>Winchester Public Library</t>
  </si>
  <si>
    <t>B3696</t>
  </si>
  <si>
    <t>WCRP&lt;IH&gt;</t>
  </si>
  <si>
    <t>urn:lsid:biocol.org:col:14762</t>
  </si>
  <si>
    <t>http://biocol.org/urn:lsid:biocol.org:col:14762</t>
  </si>
  <si>
    <t>Jewry Street</t>
  </si>
  <si>
    <t>WCRP transferred to BM.</t>
  </si>
  <si>
    <t>http://grbio.org/institution/west-china-subalpine-botanical-garden</t>
  </si>
  <si>
    <t>West China Subalpine Botanical Garden</t>
  </si>
  <si>
    <t>B3697</t>
  </si>
  <si>
    <t>WCSBG&lt;IH&gt;</t>
  </si>
  <si>
    <t>http://www.nature-museum.net/Subsite/Default.aspx?siteid=HX</t>
  </si>
  <si>
    <t>http://grbio.org/cool/7a1b-7n7p</t>
  </si>
  <si>
    <t>12 Baihualing Road</t>
  </si>
  <si>
    <t>Plants of Sichuan with emphasis on subalpine plants and and Ericaceae.</t>
  </si>
  <si>
    <t>http://grbio.org/institution/western-connecticut-state-university</t>
  </si>
  <si>
    <t>Western Connecticut State University</t>
  </si>
  <si>
    <t>B3698</t>
  </si>
  <si>
    <t>WCSU&lt;IH&gt;</t>
  </si>
  <si>
    <t>urn:lsid:biocol.org:col:14736</t>
  </si>
  <si>
    <t>http://biocol.org/urn:lsid:biocol.org:col:14736</t>
  </si>
  <si>
    <t>181 White Street</t>
  </si>
  <si>
    <t>Danbury</t>
  </si>
  <si>
    <t>DANBURY</t>
  </si>
  <si>
    <t>Aquatic flowering plants; New England; New World Podostemaceae.</t>
  </si>
  <si>
    <t>http://grbio.org/institution/west-china-university-medical-sciences</t>
  </si>
  <si>
    <t>West China University of Medical Sciences</t>
  </si>
  <si>
    <t>B3699</t>
  </si>
  <si>
    <t>WCU&lt;IH&gt;</t>
  </si>
  <si>
    <t>urn:lsid:biocol.org:col:14735</t>
  </si>
  <si>
    <t>http://biocol.org/urn:lsid:biocol.org:col:14735</t>
  </si>
  <si>
    <t>Renmin South Road</t>
  </si>
  <si>
    <t>Name changed from West China University in 1952. WCU transferred to SZ.</t>
  </si>
  <si>
    <t>13 May 2013 - 11:52am EDT</t>
  </si>
  <si>
    <t>http://grbio.org/institution/anhui-agricultural-university</t>
  </si>
  <si>
    <t>Anhui Agricultural University</t>
  </si>
  <si>
    <t>B370</t>
  </si>
  <si>
    <t>AAUB&lt;IH&gt;</t>
  </si>
  <si>
    <t>urn:lsid:biocol.org:col:12589</t>
  </si>
  <si>
    <t>http://biocol.org/urn:lsid:biocol.org:col:12589</t>
  </si>
  <si>
    <t>16 Shushan Road</t>
  </si>
  <si>
    <t>Hefei</t>
  </si>
  <si>
    <t>HEFEI</t>
  </si>
  <si>
    <t>http://grbio.org/institution/western-carolina-university</t>
  </si>
  <si>
    <t>Western Carolina University</t>
  </si>
  <si>
    <t>B3700</t>
  </si>
  <si>
    <t>WCUH&lt;IH&gt;</t>
  </si>
  <si>
    <t>http://www.wcu.edu/23273.asp</t>
  </si>
  <si>
    <t>urn:lsid:biocol.org:col:15034</t>
  </si>
  <si>
    <t>http://biocol.org/urn:lsid:biocol.org:col:15034</t>
  </si>
  <si>
    <t>Cullowhee</t>
  </si>
  <si>
    <t>Central Drive, Stillwell 153.</t>
  </si>
  <si>
    <t>CULLOWHEE</t>
  </si>
  <si>
    <t>28723-9803</t>
  </si>
  <si>
    <t>Updated Aug 2012 (herbarium website URL added).</t>
  </si>
  <si>
    <t>Vascular plants of southern Appalachians, southern Blue Ridge Parkway and other national parks; southern Highland rock outcrops; Yunnan, China; U.S., including Alaska; Canada.</t>
  </si>
  <si>
    <t>http://grbio.org/institution/whitman-college</t>
  </si>
  <si>
    <t>Whitman College</t>
  </si>
  <si>
    <t>B3701</t>
  </si>
  <si>
    <t>WCW&lt;IH&gt;</t>
  </si>
  <si>
    <t>urn:lsid:biocol.org:col:12527</t>
  </si>
  <si>
    <t>http://biocol.org/urn:lsid:biocol.org:col:12527</t>
  </si>
  <si>
    <t>Walla Walla</t>
  </si>
  <si>
    <t>345 Boyer Avenue.</t>
  </si>
  <si>
    <t>WALLA WALLA</t>
  </si>
  <si>
    <t>Mainly vascular plants of Pacific Northwest; some worldwide, especially southeastern Asia.</t>
  </si>
  <si>
    <t>http://grbio.org/institution/bureau-land-management-winnemucca-district</t>
  </si>
  <si>
    <t>Bureau of Land Management, Winnemucca District</t>
  </si>
  <si>
    <t>B3702</t>
  </si>
  <si>
    <t>WDNE&lt;IH&gt;</t>
  </si>
  <si>
    <t>urn:lsid:biocol.org:col:14926</t>
  </si>
  <si>
    <t>http://biocol.org/urn:lsid:biocol.org:col:14926</t>
  </si>
  <si>
    <t>5100 East Winnemucca Boulevard</t>
  </si>
  <si>
    <t>Winnemucca</t>
  </si>
  <si>
    <t>WINNEMUCCA</t>
  </si>
  <si>
    <t>Vascular plants of northern Nevada and western Great Basin.</t>
  </si>
  <si>
    <t>http://grbio.org/institution/wesleyan-university</t>
  </si>
  <si>
    <t>Wesleyan University</t>
  </si>
  <si>
    <t>B3703</t>
  </si>
  <si>
    <t>WECO&lt;IH&gt;</t>
  </si>
  <si>
    <t>urn:lsid:biocol.org:col:14733</t>
  </si>
  <si>
    <t>http://biocol.org/urn:lsid:biocol.org:col:14733</t>
  </si>
  <si>
    <t>WECO (10 700 specimens) transferred to NY in 1982.</t>
  </si>
  <si>
    <t>http://grbio.org/institution/wellesley-college</t>
  </si>
  <si>
    <t>Wellesley College</t>
  </si>
  <si>
    <t>B3704</t>
  </si>
  <si>
    <t>WELC&lt;IH&gt;</t>
  </si>
  <si>
    <t>urn:lsid:biocol.org:col:14730</t>
  </si>
  <si>
    <t>http://biocol.org/urn:lsid:biocol.org:col:14730</t>
  </si>
  <si>
    <t>Wellesley</t>
  </si>
  <si>
    <t>WELLESLEY</t>
  </si>
  <si>
    <t>WELC South American collections transferred to GH. Remainder of WELC (63 464 specimens) transferred to NY in 1988.</t>
  </si>
  <si>
    <t>http://grbio.org/institution/victoria-university-wellington</t>
  </si>
  <si>
    <t>Victoria University of Wellington</t>
  </si>
  <si>
    <t>B3705</t>
  </si>
  <si>
    <t>WELTU&lt;IH&gt;</t>
  </si>
  <si>
    <t>H. D. Gordon Herbarium</t>
  </si>
  <si>
    <t>http://www.victoria.ac.nz/sbs/</t>
  </si>
  <si>
    <t>urn:lsid:biocol.org:col:15398</t>
  </si>
  <si>
    <t>http://biocol.org/urn:lsid:biocol.org:col:15398</t>
  </si>
  <si>
    <t>P.O. Box 600</t>
  </si>
  <si>
    <t>Wellington 6140</t>
  </si>
  <si>
    <t>New Kirk Building, Kelburn Parade.</t>
  </si>
  <si>
    <t>Updated Apr 2009.  Quarantine restrictions apply for herbarium material sent to New Zealand - please contact us before sending any material. Government consent required to export types</t>
  </si>
  <si>
    <t>Vascular plants of New Zealand; Myrtaceae of New Caledonia.</t>
  </si>
  <si>
    <t>http://grbio.org/institution/werneth-park-study-centre-and-natural-history-museum</t>
  </si>
  <si>
    <t>Werneth Park Study Centre and Natural History Museum</t>
  </si>
  <si>
    <t>B3706</t>
  </si>
  <si>
    <t>WERN&lt;IH&gt;</t>
  </si>
  <si>
    <t>urn:lsid:biocol.org:col:14732</t>
  </si>
  <si>
    <t>http://biocol.org/urn:lsid:biocol.org:col:14732</t>
  </si>
  <si>
    <t>Updated Dec 2010.  The botanical collections of WERN have been incorporated in to OLDM.</t>
  </si>
  <si>
    <t>British Isles; phanerogams; bryophytes.</t>
  </si>
  <si>
    <t>http://grbio.org/institution/wartburg-college</t>
  </si>
  <si>
    <t>Wartburg College</t>
  </si>
  <si>
    <t>B3707</t>
  </si>
  <si>
    <t>WET&lt;IH&gt;</t>
  </si>
  <si>
    <t>urn:lsid:biocol.org:col:14723</t>
  </si>
  <si>
    <t>http://biocol.org/urn:lsid:biocol.org:col:14723</t>
  </si>
  <si>
    <t>Waverly</t>
  </si>
  <si>
    <t>100 Wartburg Boulevard.</t>
  </si>
  <si>
    <t>WAVERLY</t>
  </si>
  <si>
    <t>Mainly vascular plants of Iowa, especially Bremer County; some Mississippi Gulf Coast and South Africa.</t>
  </si>
  <si>
    <t>http://grbio.org/institution/federal-research-and-training-centre-forests-natural-hazards-and-landscape-bfw</t>
  </si>
  <si>
    <t>Federal Research and Training Centre for Forests, Natural Hazards and Landscape (BFW)</t>
  </si>
  <si>
    <t>B3708</t>
  </si>
  <si>
    <t>WFBVA&lt;IH&gt;</t>
  </si>
  <si>
    <t>urn:lsid:biocol.org:col:15412</t>
  </si>
  <si>
    <t>http://biocol.org/urn:lsid:biocol.org:col:15412</t>
  </si>
  <si>
    <t>Department of Forest Ecology and Soils</t>
  </si>
  <si>
    <t>Unit of Site and Vegetation Research</t>
  </si>
  <si>
    <t>A-1131 Wien</t>
  </si>
  <si>
    <t>Seckendorff-Gudent-Weg 8.</t>
  </si>
  <si>
    <t>Updated Jan 2007. Most of A. Neumann herbarium at W.</t>
  </si>
  <si>
    <t>http://grbio.org/institution/wake-forest-university</t>
  </si>
  <si>
    <t>Wake Forest University</t>
  </si>
  <si>
    <t>B3709</t>
  </si>
  <si>
    <t>WFU&lt;IH&gt;</t>
  </si>
  <si>
    <t>urn:lsid:biocol.org:col:14717</t>
  </si>
  <si>
    <t>http://biocol.org/urn:lsid:biocol.org:col:14717</t>
  </si>
  <si>
    <t>P.O. Box 7325, Reynolda Station</t>
  </si>
  <si>
    <t>Faculty Drive, Winston Hall.</t>
  </si>
  <si>
    <t>Vascular plants of Carolinas.</t>
  </si>
  <si>
    <t>http://grbio.org/institution/anhui-agricultural-university-0</t>
  </si>
  <si>
    <t>B371</t>
  </si>
  <si>
    <t>AAUF&lt;IH&gt;</t>
  </si>
  <si>
    <t>urn:lsid:biocol.org:col:12590</t>
  </si>
  <si>
    <t>http://biocol.org/urn:lsid:biocol.org:col:12590</t>
  </si>
  <si>
    <t>Forest Utilization Faculty</t>
  </si>
  <si>
    <t>China, especially woody plants of Anhui.</t>
  </si>
  <si>
    <t>http://grbio.org/institution/university-west-georgia</t>
  </si>
  <si>
    <t>University of West Georgia</t>
  </si>
  <si>
    <t>B3710</t>
  </si>
  <si>
    <t>WGC&lt;IH&gt;</t>
  </si>
  <si>
    <t>urn:lsid:biocol.org:col:15424</t>
  </si>
  <si>
    <t>http://biocol.org/urn:lsid:biocol.org:col:15424</t>
  </si>
  <si>
    <t>1601 Maple Street</t>
  </si>
  <si>
    <t>Carrollton</t>
  </si>
  <si>
    <t>CARROLLTON</t>
  </si>
  <si>
    <t>Georgia.</t>
  </si>
  <si>
    <t>http://grbio.org/institution/woodspring-museum</t>
  </si>
  <si>
    <t>Woodspring Museum</t>
  </si>
  <si>
    <t>B3711</t>
  </si>
  <si>
    <t>WGMM&lt;IH&gt;</t>
  </si>
  <si>
    <t>urn:lsid:biocol.org:col:14768</t>
  </si>
  <si>
    <t>http://biocol.org/urn:lsid:biocol.org:col:14768</t>
  </si>
  <si>
    <t>Woodspring District Council</t>
  </si>
  <si>
    <t>Burlington Street</t>
  </si>
  <si>
    <t>Weston-super-Mare, Avon</t>
  </si>
  <si>
    <t>WESTON-SUPER-MARE</t>
  </si>
  <si>
    <t>http://grbio.org/institution/wuhan-university</t>
  </si>
  <si>
    <t>Wuhan University</t>
  </si>
  <si>
    <t>B3712</t>
  </si>
  <si>
    <t>WH&lt;IH&gt;</t>
  </si>
  <si>
    <t>urn:lsid:biocol.org:col:14771</t>
  </si>
  <si>
    <t>http://biocol.org/urn:lsid:biocol.org:col:14771</t>
  </si>
  <si>
    <t>Luo-Jia-Shan.</t>
  </si>
  <si>
    <t>Updated Feb 2011 (non-functional correspondent email address removed).</t>
  </si>
  <si>
    <t>Aquatic plants of China; vascular plants of Hubei, Hunan, Jiangxi, Sichuan, and Anhui provinces.</t>
  </si>
  <si>
    <t>http://grbio.org/institution/universit%C3%A4t-f%C3%BCr-bodenkultur</t>
  </si>
  <si>
    <t>UniversitÃ¤t fÃ¼r Bodenkultur</t>
  </si>
  <si>
    <t>B3713</t>
  </si>
  <si>
    <t>WHB&lt;IH&gt;</t>
  </si>
  <si>
    <t>urn:lsid:biocol.org:col:14418</t>
  </si>
  <si>
    <t>http://biocol.org/urn:lsid:biocol.org:col:14418</t>
  </si>
  <si>
    <t>Gregor-Mendelstr. 33</t>
  </si>
  <si>
    <t>A-1180 Wien</t>
  </si>
  <si>
    <t>Mostly Austria and neighboring countries.</t>
  </si>
  <si>
    <t>http://grbio.org/institution/whittier-college</t>
  </si>
  <si>
    <t>Whittier College</t>
  </si>
  <si>
    <t>B3714</t>
  </si>
  <si>
    <t>WHIT&lt;IH&gt;</t>
  </si>
  <si>
    <t>urn:lsid:biocol.org:col:14965</t>
  </si>
  <si>
    <t>http://biocol.org/urn:lsid:biocol.org:col:14965</t>
  </si>
  <si>
    <t>Whittier</t>
  </si>
  <si>
    <t>WHITTIER</t>
  </si>
  <si>
    <t>http://grbio.org/institution/west-highland-museum</t>
  </si>
  <si>
    <t>West Highland Museum</t>
  </si>
  <si>
    <t>B3715</t>
  </si>
  <si>
    <t>WHM&lt;IH&gt;</t>
  </si>
  <si>
    <t>urn:lsid:biocol.org:col:14742</t>
  </si>
  <si>
    <t>http://biocol.org/urn:lsid:biocol.org:col:14742</t>
  </si>
  <si>
    <t>Cameron Square</t>
  </si>
  <si>
    <t>Fort William</t>
  </si>
  <si>
    <t>FORT WILLIAM</t>
  </si>
  <si>
    <t>WHM no longer exists.</t>
  </si>
  <si>
    <t>http://grbio.org/institution/whitehaven-museum</t>
  </si>
  <si>
    <t>Whitehaven Museum</t>
  </si>
  <si>
    <t>B3716</t>
  </si>
  <si>
    <t>WHN&lt;IH&gt;</t>
  </si>
  <si>
    <t>urn:lsid:biocol.org:col:14749</t>
  </si>
  <si>
    <t>http://biocol.org/urn:lsid:biocol.org:col:14749</t>
  </si>
  <si>
    <t>Copeland Borough Council</t>
  </si>
  <si>
    <t>Whitehaven, Cumbria</t>
  </si>
  <si>
    <t>WHITEHAVEN</t>
  </si>
  <si>
    <t>WHN no longer exists.</t>
  </si>
  <si>
    <t>http://grbio.org/institution/whitby-museum</t>
  </si>
  <si>
    <t>Whitby Museum</t>
  </si>
  <si>
    <t>B3717</t>
  </si>
  <si>
    <t>WHY&lt;IH&gt;</t>
  </si>
  <si>
    <t>http://www.durain.demon.co.uk</t>
  </si>
  <si>
    <t>urn:lsid:biocol.org:col:14747</t>
  </si>
  <si>
    <t>http://biocol.org/urn:lsid:biocol.org:col:14747</t>
  </si>
  <si>
    <t>Pannett Park</t>
  </si>
  <si>
    <t>Whitby, North Yorkshire YO21 1RE</t>
  </si>
  <si>
    <t>WHITBY</t>
  </si>
  <si>
    <t>http://grbio.org/institution/whitby-naturalists-club</t>
  </si>
  <si>
    <t>Whitby Naturalists' Club</t>
  </si>
  <si>
    <t>B3718</t>
  </si>
  <si>
    <t>WHYNC&lt;IH&gt;</t>
  </si>
  <si>
    <t>urn:lsid:biocol.org:col:14753</t>
  </si>
  <si>
    <t>http://biocol.org/urn:lsid:biocol.org:col:14753</t>
  </si>
  <si>
    <t>Whitby, North Yorkshire</t>
  </si>
  <si>
    <t>Updated Feb 2012 (spelling of name corrected).  WHYNC transferred to WHY.</t>
  </si>
  <si>
    <t>http://grbio.org/institution/vilnius-university</t>
  </si>
  <si>
    <t>Vilnius University</t>
  </si>
  <si>
    <t>B3719</t>
  </si>
  <si>
    <t>WI&lt;IH&gt;</t>
  </si>
  <si>
    <t>urn:lsid:biocol.org:col:14699</t>
  </si>
  <si>
    <t>http://biocol.org/urn:lsid:biocol.org:col:14699</t>
  </si>
  <si>
    <t>Botany and Genetics Department</t>
  </si>
  <si>
    <t>K. M. Ciurlionio Street 21</t>
  </si>
  <si>
    <t>LT-2009 Vilnius</t>
  </si>
  <si>
    <t>Faculty of Natural Sciences Building.</t>
  </si>
  <si>
    <t>VILNIUS</t>
  </si>
  <si>
    <t>Worldwide, especially Lithuania and Ukraine.</t>
  </si>
  <si>
    <t>http://grbio.org/institution/university-aberdeen</t>
  </si>
  <si>
    <t>University of Aberdeen</t>
  </si>
  <si>
    <t>B372</t>
  </si>
  <si>
    <t>ABD&lt;IH&gt;</t>
  </si>
  <si>
    <t>http://www.abdn.ac.uk/pss/</t>
  </si>
  <si>
    <t>urn:lsid:biocol.org:col:14464</t>
  </si>
  <si>
    <t>http://biocol.org/urn:lsid:biocol.org:col:14464</t>
  </si>
  <si>
    <t>Plant and Soil Science Department</t>
  </si>
  <si>
    <t>St. Machar Drive, Cruickshank Building</t>
  </si>
  <si>
    <t>Aberdeen AB24 3UU</t>
  </si>
  <si>
    <t>G28, Cruickshank Building.</t>
  </si>
  <si>
    <t>Update Jan 2013.  Enquiries should be directed to Dr Jenny Downes, Curator - Exhibitions and Science, University Museums, King's Museum, 17 High Street, Aberdeen AB24 3EE.  Professor Trail's slide collection of fungal specimens.</t>
  </si>
  <si>
    <t>U.K., especially Scotland; worldwide, especially southeastern Asia (Thailand and Bangladesh); all groups, including Trail's fungi and Dickie's algae.</t>
  </si>
  <si>
    <t>http://grbio.org/institution/ministry-environment-and-parks</t>
  </si>
  <si>
    <t>Ministry of Environment and Parks</t>
  </si>
  <si>
    <t>B3720</t>
  </si>
  <si>
    <t>WIB&lt;IH&gt;</t>
  </si>
  <si>
    <t>urn:lsid:biocol.org:col:13587</t>
  </si>
  <si>
    <t>http://biocol.org/urn:lsid:biocol.org:col:13587</t>
  </si>
  <si>
    <t>Resource Quality Section</t>
  </si>
  <si>
    <t>Water Management Branch</t>
  </si>
  <si>
    <t>Parliament Buildings</t>
  </si>
  <si>
    <t>V8V 1X5</t>
  </si>
  <si>
    <t>WIB (9000 specimens) transferred to V in 1997.</t>
  </si>
  <si>
    <t>British Columbia aquatics.</t>
  </si>
  <si>
    <t>http://grbio.org/institution/museum-wiesbaden</t>
  </si>
  <si>
    <t>Museum Wiesbaden</t>
  </si>
  <si>
    <t>B3721</t>
  </si>
  <si>
    <t>WIES&lt;IH&gt;</t>
  </si>
  <si>
    <t>http://www.nws-wiesbaden.de</t>
  </si>
  <si>
    <t>urn:lsid:biocol.org:col:15313</t>
  </si>
  <si>
    <t>http://biocol.org/urn:lsid:biocol.org:col:15313</t>
  </si>
  <si>
    <t>Naturwissenschaftliche Abteilung</t>
  </si>
  <si>
    <t>Friedrich-Ebert-Allee 2</t>
  </si>
  <si>
    <t>D-65185 Wiesbaden</t>
  </si>
  <si>
    <t>WIESBADEN</t>
  </si>
  <si>
    <t>Central Europe, especially Germany; Hessen-Nassau; fungi rhenani.</t>
  </si>
  <si>
    <t>http://grbio.org/institution/college-william-and-mary</t>
  </si>
  <si>
    <t>The College of William and Mary</t>
  </si>
  <si>
    <t>B3722</t>
  </si>
  <si>
    <t>WILLI&lt;IH&gt;</t>
  </si>
  <si>
    <t>http://www.wm.edu/herbarium</t>
  </si>
  <si>
    <t>urn:lsid:biocol.org:col:15389</t>
  </si>
  <si>
    <t>http://biocol.org/urn:lsid:biocol.org:col:15389</t>
  </si>
  <si>
    <t>P.O. Box 8795</t>
  </si>
  <si>
    <t>Williamsburg</t>
  </si>
  <si>
    <t>Millington Hall</t>
  </si>
  <si>
    <t>WILLIAMSBURG</t>
  </si>
  <si>
    <t>23185-8795</t>
  </si>
  <si>
    <t>Updated Jul 2010 (email address corrected).</t>
  </si>
  <si>
    <t>Vascular plants of Virginia and southeastern U.S., especially coastal plain flora; strong emphasis on Asteraceae.</t>
  </si>
  <si>
    <t>http://grbio.org/institution/willamette-university</t>
  </si>
  <si>
    <t>Willamette University</t>
  </si>
  <si>
    <t>B3723</t>
  </si>
  <si>
    <t>WILLU&lt;IH&gt;</t>
  </si>
  <si>
    <t>Morton E. Peck Herbarium</t>
  </si>
  <si>
    <t>urn:lsid:biocol.org:col:15446</t>
  </si>
  <si>
    <t>http://biocol.org/urn:lsid:biocol.org:col:15446</t>
  </si>
  <si>
    <t>Updated Mar 2007. WILLU (32 000 specimens) transferred to OSC in 1976. Continue to cite specimens from Morton E. Peck Herbarium as WILLU. Contact Aaron I. Liston, listona@science.oregonstate.edu</t>
  </si>
  <si>
    <t>http://grbio.org/institution/national-botanical-research-institute-0</t>
  </si>
  <si>
    <t>B3724</t>
  </si>
  <si>
    <t>WIND&lt;IH&gt;</t>
  </si>
  <si>
    <t>National Herbarium of Namibia</t>
  </si>
  <si>
    <t>http://www.nbri.org.na</t>
  </si>
  <si>
    <t>urn:lsid:biocol.org:col:13705</t>
  </si>
  <si>
    <t>http://biocol.org/urn:lsid:biocol.org:col:13705</t>
  </si>
  <si>
    <t>Ministry of Agriculture, Water and Rural Development</t>
  </si>
  <si>
    <t>Private Bag 13184</t>
  </si>
  <si>
    <t>Windhoek</t>
  </si>
  <si>
    <t>Namibia</t>
  </si>
  <si>
    <t>8 Orban Street.</t>
  </si>
  <si>
    <t>WINDHOEK</t>
  </si>
  <si>
    <t>Namibia.</t>
  </si>
  <si>
    <t>http://grbio.org/institution/delta-marsh-field-station-university-manitoba</t>
  </si>
  <si>
    <t>Delta Marsh Field Station (University of Manitoba)</t>
  </si>
  <si>
    <t>B3725</t>
  </si>
  <si>
    <t>WINDM&lt;IH&gt;</t>
  </si>
  <si>
    <t>http://www.umanitoba.ca/faculties/science/delta_marsh</t>
  </si>
  <si>
    <t>urn:lsid:biocol.org:col:12921</t>
  </si>
  <si>
    <t>http://biocol.org/urn:lsid:biocol.org:col:12921</t>
  </si>
  <si>
    <t>P.O. Box 38, R.R. 2</t>
  </si>
  <si>
    <t>R1N 3A2</t>
  </si>
  <si>
    <t>Manitoba, especially freshwater marsh, aspen parkland, and deciduous forest.</t>
  </si>
  <si>
    <t>http://grbio.org/institution/forestry-and-rural-developmen-department</t>
  </si>
  <si>
    <t>Forestry and Rural Developmen Department</t>
  </si>
  <si>
    <t>B3726</t>
  </si>
  <si>
    <t>WINF&lt;IH&gt;</t>
  </si>
  <si>
    <t>urn:lsid:biocol.org:col:12832</t>
  </si>
  <si>
    <t>http://biocol.org/urn:lsid:biocol.org:col:12832</t>
  </si>
  <si>
    <t>Forest Research Laboratory</t>
  </si>
  <si>
    <t>WINF (3400 specimens) transferred to CAFB and CFB in 1971.</t>
  </si>
  <si>
    <t>http://grbio.org/institution/forestry-and-rural-developmen-department-0</t>
  </si>
  <si>
    <t>B3727</t>
  </si>
  <si>
    <t>WINFM&lt;IH&gt;</t>
  </si>
  <si>
    <t>urn:lsid:biocol.org:col:12833</t>
  </si>
  <si>
    <t>http://biocol.org/urn:lsid:biocol.org:col:12833</t>
  </si>
  <si>
    <t>WINFM (9000 specimens) transferred to CFB in 1971.</t>
  </si>
  <si>
    <t>http://grbio.org/institution/saint-marys-college</t>
  </si>
  <si>
    <t>Saint Mary's College</t>
  </si>
  <si>
    <t>B3728</t>
  </si>
  <si>
    <t>WINO&lt;IH&gt;</t>
  </si>
  <si>
    <t>urn:lsid:biocol.org:col:13968</t>
  </si>
  <si>
    <t>http://biocol.org/urn:lsid:biocol.org:col:13968</t>
  </si>
  <si>
    <t>700 Terrace Heights</t>
  </si>
  <si>
    <t>Winona</t>
  </si>
  <si>
    <t>WINONA</t>
  </si>
  <si>
    <t>55987-1399</t>
  </si>
  <si>
    <t>Minnesota woody plants and bryophytes; California marine algae.</t>
  </si>
  <si>
    <t>http://grbio.org/institution/winthrop-university</t>
  </si>
  <si>
    <t>Winthrop University</t>
  </si>
  <si>
    <t>B3729</t>
  </si>
  <si>
    <t>WINU&lt;IH&gt;</t>
  </si>
  <si>
    <t>http://www2.winthrop.edu/herbarium/</t>
  </si>
  <si>
    <t>http://grbio.org/cool/y6k3-pcad</t>
  </si>
  <si>
    <t>202 Dalton Hall</t>
  </si>
  <si>
    <t>Rock Hill</t>
  </si>
  <si>
    <t>Regional flora.</t>
  </si>
  <si>
    <t>http://grbio.org/institution/aberdeen-art-gallery-and-museum</t>
  </si>
  <si>
    <t>Aberdeen Art Gallery and Museum</t>
  </si>
  <si>
    <t>B373</t>
  </si>
  <si>
    <t>ABDAM&lt;IH&gt;</t>
  </si>
  <si>
    <t>http://www.aagm.co.uk/</t>
  </si>
  <si>
    <t>urn:lsid:biocol.org:col:12532</t>
  </si>
  <si>
    <t>http://biocol.org/urn:lsid:biocol.org:col:12532</t>
  </si>
  <si>
    <t>Schoolhill</t>
  </si>
  <si>
    <t>Aberdeen AB11 5BY</t>
  </si>
  <si>
    <t>Britain; 19th century collections.</t>
  </si>
  <si>
    <t>http://grbio.org/institution/n-i-vavilov-institute-plant-industry</t>
  </si>
  <si>
    <t>N. I. Vavilov Institute of Plant Industry</t>
  </si>
  <si>
    <t>B3730</t>
  </si>
  <si>
    <t>WIR&lt;IH&gt;</t>
  </si>
  <si>
    <t>http://www.herbarium.nw.ru</t>
  </si>
  <si>
    <t>urn:lsid:biocol.org:col:15563</t>
  </si>
  <si>
    <t>http://biocol.org/urn:lsid:biocol.org:col:15563</t>
  </si>
  <si>
    <t>Department of Introduction and Systematics</t>
  </si>
  <si>
    <t>Bolshaya Morskaya Street 42</t>
  </si>
  <si>
    <t>Saint Petersburg 190000</t>
  </si>
  <si>
    <t>Updated Mar 2006. Types not sent on loan, but information available at: www.herbarium.nw.ru</t>
  </si>
  <si>
    <t>Cultivated plants, their wild relatives, and weeds of former U.S.S.R.</t>
  </si>
  <si>
    <t>http://grbio.org/institution/university-wisconsin-4</t>
  </si>
  <si>
    <t>B3731</t>
  </si>
  <si>
    <t>WIS&lt;IH&gt;</t>
  </si>
  <si>
    <t>http://www.botany.wisc.edu/herbarium</t>
  </si>
  <si>
    <t>urn:lsid:biocol.org:col:15628</t>
  </si>
  <si>
    <t>http://biocol.org/urn:lsid:biocol.org:col:15628</t>
  </si>
  <si>
    <t>132 Birge Hall, 430 Lincoln Drive</t>
  </si>
  <si>
    <t>430 Lincoln Drive.</t>
  </si>
  <si>
    <t>53706-1381</t>
  </si>
  <si>
    <t>Updated Aug 2012 (staff update).. Extensive taxonomic/cytotaxonomic reprint collection, including libraries of E. K. and O. N. Allen (Leguminosae), D. C. Cooper, N. C. Fassett, F. J. Hermann, L. Huskins, and H. A. Senn.</t>
  </si>
  <si>
    <t>Wisconsin; central and southeastern U.S.; Ozarks; Mexico; tropical America; U.S.S.R.; worldwide aquatic plants; parasitic fungi; arctic lichens; Solanaceae, &lt;Solanum&gt;; New World Capparidaceae; Poaceae, especially &lt;Zea&gt;.</t>
  </si>
  <si>
    <t>http://grbio.org/institution/william-jewell-college</t>
  </si>
  <si>
    <t>William Jewell College</t>
  </si>
  <si>
    <t>B3732</t>
  </si>
  <si>
    <t>WJC&lt;IH&gt;</t>
  </si>
  <si>
    <t>urn:lsid:biocol.org:col:14896</t>
  </si>
  <si>
    <t>http://biocol.org/urn:lsid:biocol.org:col:14896</t>
  </si>
  <si>
    <t>Liberty</t>
  </si>
  <si>
    <t>LIBERTY</t>
  </si>
  <si>
    <t>http://grbio.org/institution/wakefield-museum</t>
  </si>
  <si>
    <t>Wakefield Museum</t>
  </si>
  <si>
    <t>B3733</t>
  </si>
  <si>
    <t>WKD&lt;IH&gt;</t>
  </si>
  <si>
    <t>urn:lsid:biocol.org:col:14716</t>
  </si>
  <si>
    <t>http://biocol.org/urn:lsid:biocol.org:col:14716</t>
  </si>
  <si>
    <t>Wakefield Metropolitan District Council</t>
  </si>
  <si>
    <t>Wood Street</t>
  </si>
  <si>
    <t>Wakefield, West Yorkshire</t>
  </si>
  <si>
    <t>WAKEFIELD</t>
  </si>
  <si>
    <t>WKD transferred to CMM.</t>
  </si>
  <si>
    <t>http://grbio.org/institution/wakefield-grammar-school</t>
  </si>
  <si>
    <t>Wakefield Grammar School</t>
  </si>
  <si>
    <t>B3734</t>
  </si>
  <si>
    <t>WKDS&lt;IH&gt;</t>
  </si>
  <si>
    <t>urn:lsid:biocol.org:col:14715</t>
  </si>
  <si>
    <t>http://biocol.org/urn:lsid:biocol.org:col:14715</t>
  </si>
  <si>
    <t>WKDS transferred to CMM.</t>
  </si>
  <si>
    <t>http://grbio.org/institution/western-kentucky-university</t>
  </si>
  <si>
    <t>Western Kentucky University</t>
  </si>
  <si>
    <t>B3735</t>
  </si>
  <si>
    <t>WKU&lt;IH&gt;</t>
  </si>
  <si>
    <t>http://biodiversity.wku.edu/search/plants.asp</t>
  </si>
  <si>
    <t>urn:lsid:biocol.org:col:15761</t>
  </si>
  <si>
    <t>http://biocol.org/urn:lsid:biocol.org:col:15761</t>
  </si>
  <si>
    <t>1906 College Heights Boulevard #11080</t>
  </si>
  <si>
    <t>Bowling Green</t>
  </si>
  <si>
    <t>Thompson Complex Center Wing, Room 13</t>
  </si>
  <si>
    <t>BOWLING GREEN</t>
  </si>
  <si>
    <t>42101-1080</t>
  </si>
  <si>
    <t>Updated Sep 2008.  University of Louisville Davies Herbarium (DHL) transferred. Medley collection of about 19 000 specimens, primarily from Kentucky and surrounding states, currently being added to WKU.</t>
  </si>
  <si>
    <t>South-central Kentucky.</t>
  </si>
  <si>
    <t>http://grbio.org/institution/wolong-nature-reserve</t>
  </si>
  <si>
    <t>Wolong Nature Reserve</t>
  </si>
  <si>
    <t>B3736</t>
  </si>
  <si>
    <t>WL&lt;IH&gt;</t>
  </si>
  <si>
    <t>urn:lsid:biocol.org:col:14766</t>
  </si>
  <si>
    <t>http://biocol.org/urn:lsid:biocol.org:col:14766</t>
  </si>
  <si>
    <t>Wenchuan</t>
  </si>
  <si>
    <t>WENCHUAN</t>
  </si>
  <si>
    <t>China, especially Wolong.</t>
  </si>
  <si>
    <t>http://grbio.org/institution/wilberforce-library</t>
  </si>
  <si>
    <t>Wilberforce Library</t>
  </si>
  <si>
    <t>B3737</t>
  </si>
  <si>
    <t>WLH&lt;IH&gt;</t>
  </si>
  <si>
    <t>urn:lsid:biocol.org:col:14754</t>
  </si>
  <si>
    <t>http://biocol.org/urn:lsid:biocol.org:col:14754</t>
  </si>
  <si>
    <t>http://grbio.org/institution/british-columbia-ministry-forests</t>
  </si>
  <si>
    <t>British Columbia Ministry of Forests</t>
  </si>
  <si>
    <t>B3738</t>
  </si>
  <si>
    <t>WLK&lt;IH&gt;</t>
  </si>
  <si>
    <t>urn:lsid:biocol.org:col:12722</t>
  </si>
  <si>
    <t>http://biocol.org/urn:lsid:biocol.org:col:12722</t>
  </si>
  <si>
    <t>200-640 Borland Street</t>
  </si>
  <si>
    <t>Williams Lake</t>
  </si>
  <si>
    <t>WILLIAMS LAKE</t>
  </si>
  <si>
    <t>V2G 4T1</t>
  </si>
  <si>
    <t>South-central British Columbia; most groups, including some fungi.</t>
  </si>
  <si>
    <t>http://grbio.org/institution/wilfrid-laurier-university</t>
  </si>
  <si>
    <t>Wilfrid Laurier University</t>
  </si>
  <si>
    <t>B3739</t>
  </si>
  <si>
    <t>WLU&lt;IH&gt;</t>
  </si>
  <si>
    <t>urn:lsid:biocol.org:col:15095</t>
  </si>
  <si>
    <t>http://biocol.org/urn:lsid:biocol.org:col:15095</t>
  </si>
  <si>
    <t>WATERLOO</t>
  </si>
  <si>
    <t>N2L 3C5</t>
  </si>
  <si>
    <t>Vascular plants of Ontario, New Zealand, and British Columbia; bryophytes and lichens of Ontario, Newfoundland, and British Columbia.</t>
  </si>
  <si>
    <t>http://grbio.org/institution/aba-institute-drug-control</t>
  </si>
  <si>
    <t>Aba Institute for Drug Control</t>
  </si>
  <si>
    <t>B374</t>
  </si>
  <si>
    <t>ABDC&lt;IH&gt;</t>
  </si>
  <si>
    <t>urn:lsid:biocol.org:col:12530</t>
  </si>
  <si>
    <t>http://biocol.org/urn:lsid:biocol.org:col:12530</t>
  </si>
  <si>
    <t>10 Meigu Street</t>
  </si>
  <si>
    <t>Barkam</t>
  </si>
  <si>
    <t>BARKAM</t>
  </si>
  <si>
    <t>Medicinal plants of Aba.</t>
  </si>
  <si>
    <t>http://grbio.org/institution/gezira-research-station-0</t>
  </si>
  <si>
    <t>B3740</t>
  </si>
  <si>
    <t>WM&lt;IH&gt;</t>
  </si>
  <si>
    <t>urn:lsid:biocol.org:col:13122</t>
  </si>
  <si>
    <t>http://biocol.org/urn:lsid:biocol.org:col:13122</t>
  </si>
  <si>
    <t>WAD MEDANI</t>
  </si>
  <si>
    <t>WM same as GRS. Use WM.</t>
  </si>
  <si>
    <t>Sudan.</t>
  </si>
  <si>
    <t>http://grbio.org/institution/gordon-college</t>
  </si>
  <si>
    <t>Gordon College</t>
  </si>
  <si>
    <t>B3741</t>
  </si>
  <si>
    <t>WMGC&lt;IH&gt;</t>
  </si>
  <si>
    <t>urn:lsid:biocol.org:col:13127</t>
  </si>
  <si>
    <t>http://biocol.org/urn:lsid:biocol.org:col:13127</t>
  </si>
  <si>
    <t>Wenham</t>
  </si>
  <si>
    <t>255 Grapevine Road.</t>
  </si>
  <si>
    <t>WENHAM</t>
  </si>
  <si>
    <t>http://grbio.org/institution/wakayama-prefectural-museum-natural-history</t>
  </si>
  <si>
    <t>Wakayama Prefectural Museum of Natural History</t>
  </si>
  <si>
    <t>B3742</t>
  </si>
  <si>
    <t>WMNH&lt;IH&gt;</t>
  </si>
  <si>
    <t>http://www.shizenhaku.wakayama-c.ed.up</t>
  </si>
  <si>
    <t>urn:lsid:biocol.org:col:15156</t>
  </si>
  <si>
    <t>http://biocol.org/urn:lsid:biocol.org:col:15156</t>
  </si>
  <si>
    <t>370-1 Funoo</t>
  </si>
  <si>
    <t>Kainan City</t>
  </si>
  <si>
    <t>Wakayama</t>
  </si>
  <si>
    <t>KAINAN</t>
  </si>
  <si>
    <t>642-0001</t>
  </si>
  <si>
    <t>Vascular plants, especially Wakayama Prefecture.</t>
  </si>
  <si>
    <t>http://grbio.org/institution/wakes-museum</t>
  </si>
  <si>
    <t>Wakes Museum</t>
  </si>
  <si>
    <t>B3743</t>
  </si>
  <si>
    <t>WMS&lt;IH&gt;</t>
  </si>
  <si>
    <t>urn:lsid:biocol.org:col:14718</t>
  </si>
  <si>
    <t>http://biocol.org/urn:lsid:biocol.org:col:14718</t>
  </si>
  <si>
    <t>Gilbert White House</t>
  </si>
  <si>
    <t>Selborne, Hampshire</t>
  </si>
  <si>
    <t>SELBORNE</t>
  </si>
  <si>
    <t>WMS transferred to HCMS.</t>
  </si>
  <si>
    <t>http://grbio.org/institution/western-michigan-university</t>
  </si>
  <si>
    <t>Western Michigan University</t>
  </si>
  <si>
    <t>B3744</t>
  </si>
  <si>
    <t>WMU&lt;IH&gt;</t>
  </si>
  <si>
    <t>urn:lsid:biocol.org:col:14739</t>
  </si>
  <si>
    <t>http://biocol.org/urn:lsid:biocol.org:col:14739</t>
  </si>
  <si>
    <t>Kalamazoo</t>
  </si>
  <si>
    <t>West Michigan Avenue.</t>
  </si>
  <si>
    <t>KALAMAZOO</t>
  </si>
  <si>
    <t>Updated Aug 2010 (staff update).</t>
  </si>
  <si>
    <t>Southwestern Michigan, especially Kalamazoo County; some worldwide.</t>
  </si>
  <si>
    <t>http://grbio.org/institution/vestry-house-museum</t>
  </si>
  <si>
    <t>Vestry House Museum</t>
  </si>
  <si>
    <t>B3745</t>
  </si>
  <si>
    <t>WMW&lt;IH&gt;</t>
  </si>
  <si>
    <t>urn:lsid:biocol.org:col:14695</t>
  </si>
  <si>
    <t>http://biocol.org/urn:lsid:biocol.org:col:14695</t>
  </si>
  <si>
    <t>Vestry Road</t>
  </si>
  <si>
    <t>Walthamstow E17 9NH</t>
  </si>
  <si>
    <t>http://grbio.org/institution/university-north-carolina-wilmington</t>
  </si>
  <si>
    <t>University of North Carolina Wilmington</t>
  </si>
  <si>
    <t>B3746</t>
  </si>
  <si>
    <t>WNC&lt;IH&gt;</t>
  </si>
  <si>
    <t>David J. Sieren Herbarium</t>
  </si>
  <si>
    <t>urn:lsid:biocol.org:col:15185</t>
  </si>
  <si>
    <t>http://biocol.org/urn:lsid:biocol.org:col:15185</t>
  </si>
  <si>
    <t>Department of Biology and Marine Biology</t>
  </si>
  <si>
    <t>601 S. College Rd.</t>
  </si>
  <si>
    <t>Wilmington</t>
  </si>
  <si>
    <t>601 South College Road.</t>
  </si>
  <si>
    <t>WILMINGTON</t>
  </si>
  <si>
    <t>28403-5915</t>
  </si>
  <si>
    <t>Updated Nov 2011 (staff change).</t>
  </si>
  <si>
    <t>Marine algae; vascular plants of the Carolinas, especially coastal plain; fungi.</t>
  </si>
  <si>
    <t>http://grbio.org/institution/nieder%C3%B6sterreichisches-landesmuseum</t>
  </si>
  <si>
    <t>NiederÃ¶sterreichisches Landesmuseum</t>
  </si>
  <si>
    <t>B3747</t>
  </si>
  <si>
    <t>WNLM&lt;IH&gt;</t>
  </si>
  <si>
    <t>urn:lsid:biocol.org:col:13767</t>
  </si>
  <si>
    <t>http://biocol.org/urn:lsid:biocol.org:col:13767</t>
  </si>
  <si>
    <t>Neue Herrengasse, Haus 8</t>
  </si>
  <si>
    <t>A-3109 St. PÃ¶lten</t>
  </si>
  <si>
    <t>ST. PÃ–LTEN</t>
  </si>
  <si>
    <t>AT 004</t>
  </si>
  <si>
    <t>Formerly listed under WIEN.</t>
  </si>
  <si>
    <t>Mainly vascular plants of Lower Austria; some from Burgenland.</t>
  </si>
  <si>
    <t>http://grbio.org/institution/whiteshell-nuclear-research-establishment</t>
  </si>
  <si>
    <t>Whiteshell Nuclear Research Establishment</t>
  </si>
  <si>
    <t>B3748</t>
  </si>
  <si>
    <t>WNRE&lt;IH&gt;</t>
  </si>
  <si>
    <t>urn:lsid:biocol.org:col:14751</t>
  </si>
  <si>
    <t>http://biocol.org/urn:lsid:biocol.org:col:14751</t>
  </si>
  <si>
    <t>Environmental Research Branch</t>
  </si>
  <si>
    <t>Pinawa</t>
  </si>
  <si>
    <t>PINAWA</t>
  </si>
  <si>
    <t>R0E 1L0</t>
  </si>
  <si>
    <t>WNRE (15 000 specimens) transferred to MMMN in 1988.</t>
  </si>
  <si>
    <t>http://grbio.org/institution/northwest-university</t>
  </si>
  <si>
    <t>Northwest University</t>
  </si>
  <si>
    <t>B3749</t>
  </si>
  <si>
    <t>WNU&lt;IH&gt;</t>
  </si>
  <si>
    <t>urn:lsid:biocol.org:col:13776</t>
  </si>
  <si>
    <t>http://biocol.org/urn:lsid:biocol.org:col:13776</t>
  </si>
  <si>
    <t>Xian 710069</t>
  </si>
  <si>
    <t>North Taibai Road 1.</t>
  </si>
  <si>
    <t>Mt. Dabashan and Mt. Qinling; ferns.</t>
  </si>
  <si>
    <t>http://grbio.org/institution/university-aberdeen-0</t>
  </si>
  <si>
    <t>B375</t>
  </si>
  <si>
    <t>ABDF&lt;IH&gt;</t>
  </si>
  <si>
    <t>urn:lsid:biocol.org:col:14463</t>
  </si>
  <si>
    <t>http://biocol.org/urn:lsid:biocol.org:col:14463</t>
  </si>
  <si>
    <t>Aberdeen AB9 2UD</t>
  </si>
  <si>
    <t>ABDF no longer exists.</t>
  </si>
  <si>
    <t>http://grbio.org/institution/university-windsor</t>
  </si>
  <si>
    <t>University of Windsor</t>
  </si>
  <si>
    <t>B3750</t>
  </si>
  <si>
    <t>WOCB&lt;IH&gt;</t>
  </si>
  <si>
    <t>urn:lsid:biocol.org:col:14662</t>
  </si>
  <si>
    <t>http://biocol.org/urn:lsid:biocol.org:col:14662</t>
  </si>
  <si>
    <t>401 Sunset Avenue</t>
  </si>
  <si>
    <t>Windsor</t>
  </si>
  <si>
    <t>WINDSOR</t>
  </si>
  <si>
    <t>N9B 3P4</t>
  </si>
  <si>
    <t>Southwestern Ontario.</t>
  </si>
  <si>
    <t>http://grbio.org/institution/southwestern-oklahoma-state-university</t>
  </si>
  <si>
    <t>Southwestern Oklahoma State University</t>
  </si>
  <si>
    <t>B3751</t>
  </si>
  <si>
    <t>WOH&lt;IH&gt;</t>
  </si>
  <si>
    <t>Western Oklahoma Herbarium</t>
  </si>
  <si>
    <t>urn:lsid:biocol.org:col:14106</t>
  </si>
  <si>
    <t>http://biocol.org/urn:lsid:biocol.org:col:14106</t>
  </si>
  <si>
    <t>Weatherford</t>
  </si>
  <si>
    <t>WEATHERFORD</t>
  </si>
  <si>
    <t>73096-3098</t>
  </si>
  <si>
    <t>Western Oklahoma.</t>
  </si>
  <si>
    <t>http://grbio.org/institution/university-wollongong</t>
  </si>
  <si>
    <t>University of Wollongong</t>
  </si>
  <si>
    <t>B3752</t>
  </si>
  <si>
    <t>WOLL&lt;IH&gt;</t>
  </si>
  <si>
    <t>Janet Cosh Herbarium</t>
  </si>
  <si>
    <t>urn:lsid:biocol.org:col:14674</t>
  </si>
  <si>
    <t>http://biocol.org/urn:lsid:biocol.org:col:14674</t>
  </si>
  <si>
    <t>Northfields Avenue</t>
  </si>
  <si>
    <t>Wollongong</t>
  </si>
  <si>
    <t>WOLLONGONG</t>
  </si>
  <si>
    <t>AU 063</t>
  </si>
  <si>
    <t>Australia, especially Illawarra region, Southern Highlands, and Sydney Basin, New South Wales.</t>
  </si>
  <si>
    <t>http://grbio.org/institution/city-museum-and-art-gallery</t>
  </si>
  <si>
    <t>B3753</t>
  </si>
  <si>
    <t>WOS&lt;IH&gt;</t>
  </si>
  <si>
    <t>urn:lsid:biocol.org:col:12819</t>
  </si>
  <si>
    <t>http://biocol.org/urn:lsid:biocol.org:col:12819</t>
  </si>
  <si>
    <t>Worcester City Council</t>
  </si>
  <si>
    <t>Foregate Street</t>
  </si>
  <si>
    <t>Worcester, Hereford and Worcester</t>
  </si>
  <si>
    <t>http://grbio.org/institution/worcestershire-natural-history-society-museum</t>
  </si>
  <si>
    <t>Worcestershire Natural History Society Museum</t>
  </si>
  <si>
    <t>B3754</t>
  </si>
  <si>
    <t>WOSNH&lt;IH&gt;</t>
  </si>
  <si>
    <t>urn:lsid:biocol.org:col:14769</t>
  </si>
  <si>
    <t>http://biocol.org/urn:lsid:biocol.org:col:14769</t>
  </si>
  <si>
    <t>WOSNH no longer exists.</t>
  </si>
  <si>
    <t>http://grbio.org/institution/iger</t>
  </si>
  <si>
    <t>IGER</t>
  </si>
  <si>
    <t>B3755</t>
  </si>
  <si>
    <t>WPBS&lt;IH&gt;</t>
  </si>
  <si>
    <t>urn:lsid:biocol.org:col:13265</t>
  </si>
  <si>
    <t>http://biocol.org/urn:lsid:biocol.org:col:13265</t>
  </si>
  <si>
    <t>Plas Gogerddan</t>
  </si>
  <si>
    <t>Aberystwyth SY23 3EB</t>
  </si>
  <si>
    <t>ABERYSTWYTH</t>
  </si>
  <si>
    <t>http://grbio.org/institution/waterton-lakes-national-park</t>
  </si>
  <si>
    <t>Waterton Lakes National Park</t>
  </si>
  <si>
    <t>B3756</t>
  </si>
  <si>
    <t>WPH&lt;IH&gt;</t>
  </si>
  <si>
    <t>urn:lsid:biocol.org:col:14726</t>
  </si>
  <si>
    <t>http://biocol.org/urn:lsid:biocol.org:col:14726</t>
  </si>
  <si>
    <t>Waterton Park</t>
  </si>
  <si>
    <t>WATERTON PARK</t>
  </si>
  <si>
    <t>T0K 2M0</t>
  </si>
  <si>
    <t>Mostly vascular plants; Waterton Lakes National Park.</t>
  </si>
  <si>
    <t>http://grbio.org/institution/whitechapel-museum</t>
  </si>
  <si>
    <t>Whitechapel Museum</t>
  </si>
  <si>
    <t>B3757</t>
  </si>
  <si>
    <t>WPL&lt;IH&gt;</t>
  </si>
  <si>
    <t>urn:lsid:biocol.org:col:14748</t>
  </si>
  <si>
    <t>http://biocol.org/urn:lsid:biocol.org:col:14748</t>
  </si>
  <si>
    <t>Whitechapel High Street</t>
  </si>
  <si>
    <t>WPL transferred to QMC, which has been transferred to NMW.</t>
  </si>
  <si>
    <t>http://grbio.org/institution/institute-terrestrial-ecology</t>
  </si>
  <si>
    <t>B3758</t>
  </si>
  <si>
    <t>WRHM&lt;IH&gt;</t>
  </si>
  <si>
    <t>urn:lsid:biocol.org:col:13309</t>
  </si>
  <si>
    <t>http://biocol.org/urn:lsid:biocol.org:col:13309</t>
  </si>
  <si>
    <t>Furzebrook Research Station</t>
  </si>
  <si>
    <t>Wareham, Dorset</t>
  </si>
  <si>
    <t>WAREHAM</t>
  </si>
  <si>
    <t>WRHM transferred to UEA.</t>
  </si>
  <si>
    <t>http://grbio.org/institution/warrington-museum-and-art-gallery</t>
  </si>
  <si>
    <t>Warrington Museum and Art Gallery</t>
  </si>
  <si>
    <t>B3759</t>
  </si>
  <si>
    <t>WRN&lt;IH&gt;</t>
  </si>
  <si>
    <t>http://www.warrington.gov.uk/museum</t>
  </si>
  <si>
    <t>urn:lsid:biocol.org:col:14871</t>
  </si>
  <si>
    <t>http://biocol.org/urn:lsid:biocol.org:col:14871</t>
  </si>
  <si>
    <t>Bold Street</t>
  </si>
  <si>
    <t>Warrington, Cheshire WA1 1HJ</t>
  </si>
  <si>
    <t>WARRINGTON</t>
  </si>
  <si>
    <t>http://grbio.org/institution/united-arab-emirates-university</t>
  </si>
  <si>
    <t>United Arab Emirates University</t>
  </si>
  <si>
    <t>B376</t>
  </si>
  <si>
    <t>ABDH&lt;IH&gt;</t>
  </si>
  <si>
    <t>urn:lsid:biocol.org:col:14257</t>
  </si>
  <si>
    <t>http://biocol.org/urn:lsid:biocol.org:col:14257</t>
  </si>
  <si>
    <t>Islamic Institute, Faculty of Science</t>
  </si>
  <si>
    <t>P.O. Box 1211</t>
  </si>
  <si>
    <t>Al-Ain</t>
  </si>
  <si>
    <t>United Arab Emirates</t>
  </si>
  <si>
    <t>Abu Dhabi.</t>
  </si>
  <si>
    <t>AL-AIN</t>
  </si>
  <si>
    <t>United Arab Emirates.</t>
  </si>
  <si>
    <t>http://grbio.org/institution/warrington-field-naturalists-club</t>
  </si>
  <si>
    <t>Warrington Field Naturalists' Club</t>
  </si>
  <si>
    <t>B3760</t>
  </si>
  <si>
    <t>WRNFC&lt;IH&gt;</t>
  </si>
  <si>
    <t>urn:lsid:biocol.org:col:14720</t>
  </si>
  <si>
    <t>http://biocol.org/urn:lsid:biocol.org:col:14720</t>
  </si>
  <si>
    <t>Warrington, Cheshire</t>
  </si>
  <si>
    <t>WRNFC transferred to WRN.</t>
  </si>
  <si>
    <t>http://grbio.org/institution/university-bristol</t>
  </si>
  <si>
    <t>University of Bristol</t>
  </si>
  <si>
    <t>B3761</t>
  </si>
  <si>
    <t>WRO&lt;IH&gt;</t>
  </si>
  <si>
    <t>urn:lsid:biocol.org:col:14484</t>
  </si>
  <si>
    <t>http://biocol.org/urn:lsid:biocol.org:col:14484</t>
  </si>
  <si>
    <t>Long Ashton Research Station</t>
  </si>
  <si>
    <t>Weed Research Division</t>
  </si>
  <si>
    <t>Long Ashton</t>
  </si>
  <si>
    <t>Bristol, Avon BS41 9AF</t>
  </si>
  <si>
    <t>WRO (10 000 specimens) transferred to RNG in 2003.</t>
  </si>
  <si>
    <t>http://grbio.org/institution/wroclaw-university</t>
  </si>
  <si>
    <t>Wroclaw University</t>
  </si>
  <si>
    <t>B3762</t>
  </si>
  <si>
    <t>WRSL&lt;IH&gt;</t>
  </si>
  <si>
    <t>urn:lsid:biocol.org:col:15654</t>
  </si>
  <si>
    <t>http://biocol.org/urn:lsid:biocol.org:col:15654</t>
  </si>
  <si>
    <t>Sienkiewicza 21</t>
  </si>
  <si>
    <t>PL-50-335 Wroclaw</t>
  </si>
  <si>
    <t>WROCLAW</t>
  </si>
  <si>
    <t>WRSL same as BRSL. Use WRSL.</t>
  </si>
  <si>
    <t>Worldwide, especially Poland and Silesia; all groups; myxomycetes of Poland.</t>
  </si>
  <si>
    <t>http://grbio.org/institution/washington-state-university</t>
  </si>
  <si>
    <t>Washington State University</t>
  </si>
  <si>
    <t>B3763</t>
  </si>
  <si>
    <t>WS&lt;IH&gt;</t>
  </si>
  <si>
    <t>Marion Ownbey Herbarium</t>
  </si>
  <si>
    <t>http://www.wsu.edu/~wsherb/</t>
  </si>
  <si>
    <t>urn:lsid:biocol.org:col:15672</t>
  </si>
  <si>
    <t>http://biocol.org/urn:lsid:biocol.org:col:15672</t>
  </si>
  <si>
    <t>Pullman</t>
  </si>
  <si>
    <t>Heald G-9.</t>
  </si>
  <si>
    <t>PULLMAN</t>
  </si>
  <si>
    <t>99164-4236</t>
  </si>
  <si>
    <t>US 001</t>
  </si>
  <si>
    <t>Updated Mar 2011.  Link to specimen database:  http://herbaria.wsu.edu/web/</t>
  </si>
  <si>
    <t>Vascular plants and bryophytes of Pacific Northwest; Apiaceae; Bromeliaceae; Cyperaceae; Liliaceae; Scrophulariaceae; Asteraceae.</t>
  </si>
  <si>
    <t>http://grbio.org/institution/western-state-college</t>
  </si>
  <si>
    <t>Western State College</t>
  </si>
  <si>
    <t>B3764</t>
  </si>
  <si>
    <t>WSC&lt;IH&gt;</t>
  </si>
  <si>
    <t>urn:lsid:biocol.org:col:15787</t>
  </si>
  <si>
    <t>http://biocol.org/urn:lsid:biocol.org:col:15787</t>
  </si>
  <si>
    <t>Department of Natural and Environmental Sciences</t>
  </si>
  <si>
    <t>128 Hurst Hall</t>
  </si>
  <si>
    <t>600 North Adams Street</t>
  </si>
  <si>
    <t>Western slope of Colorado Rocky Mountains, including bryophytes and lichens.</t>
  </si>
  <si>
    <t>http://grbio.org/institution/westfield-state-university</t>
  </si>
  <si>
    <t>Westfield State University</t>
  </si>
  <si>
    <t>B3765</t>
  </si>
  <si>
    <t>WSCH&lt;IH&gt;</t>
  </si>
  <si>
    <t>urn:lsid:biocol.org:col:15452</t>
  </si>
  <si>
    <t>http://biocol.org/urn:lsid:biocol.org:col:15452</t>
  </si>
  <si>
    <t>Westfield</t>
  </si>
  <si>
    <t>Western Avenue.</t>
  </si>
  <si>
    <t>WESTFIELD</t>
  </si>
  <si>
    <t>North America, especially Hampden County, Massachusetts</t>
  </si>
  <si>
    <t>http://grbio.org/institution/weber-state-university</t>
  </si>
  <si>
    <t>Weber State University</t>
  </si>
  <si>
    <t>B3766</t>
  </si>
  <si>
    <t>WSCO&lt;IH&gt;</t>
  </si>
  <si>
    <t>urn:lsid:biocol.org:col:15448</t>
  </si>
  <si>
    <t>http://biocol.org/urn:lsid:biocol.org:col:15448</t>
  </si>
  <si>
    <t>Box 2504</t>
  </si>
  <si>
    <t>84408-2504</t>
  </si>
  <si>
    <t>Utah; western U.S.; &lt;Penstemon&gt;, Scrophulariaceae.</t>
  </si>
  <si>
    <t>http://grbio.org/institution/wilmington-college</t>
  </si>
  <si>
    <t>Wilmington College</t>
  </si>
  <si>
    <t>B3767</t>
  </si>
  <si>
    <t>WSFA&lt;IH&gt;</t>
  </si>
  <si>
    <t>urn:lsid:biocol.org:col:14759</t>
  </si>
  <si>
    <t>http://biocol.org/urn:lsid:biocol.org:col:14759</t>
  </si>
  <si>
    <t>Box 1301, 251 Ludovic Street</t>
  </si>
  <si>
    <t>College Street, 203 Kettering Hall.</t>
  </si>
  <si>
    <t>45177-2499</t>
  </si>
  <si>
    <t>Updated Sep 2012. There is currently no curator for the herbarium.</t>
  </si>
  <si>
    <t>Mainly vascular plants and bryophytes of southwestern Ohio, especially Clinton County; Patagonia.</t>
  </si>
  <si>
    <t>http://grbio.org/institution/museum-and-art-gallery-1</t>
  </si>
  <si>
    <t>B3768</t>
  </si>
  <si>
    <t>WSM&lt;IH&gt;</t>
  </si>
  <si>
    <t>urn:lsid:biocol.org:col:13648</t>
  </si>
  <si>
    <t>http://biocol.org/urn:lsid:biocol.org:col:13648</t>
  </si>
  <si>
    <t>WSM transferred to WGMM.</t>
  </si>
  <si>
    <t>http://grbio.org/institution/washington-state-university-0</t>
  </si>
  <si>
    <t>B3769</t>
  </si>
  <si>
    <t>WSP&lt;IH&gt;</t>
  </si>
  <si>
    <t>Charles Gardner Shaw Mycological</t>
  </si>
  <si>
    <t>Herbaria.wsu.edu/web/advanceSearch2.aspx</t>
  </si>
  <si>
    <t>urn:lsid:biocol.org:col:15431</t>
  </si>
  <si>
    <t>http://biocol.org/urn:lsid:biocol.org:col:15431</t>
  </si>
  <si>
    <t>99164-6430</t>
  </si>
  <si>
    <t>Updated Oct 2011.  Important collections of smut fungi (G. W. Fischer, R. Duran, L. M. Carris, K. Vanky); downy mildew fungi (C. G. Shaw); powdery mildew fungi (D. A. Glawe); pyrenomycetes (J. D. Rogers); fungi on grasses (R. Sprague).  Shaw's Host-Fungus Index for the Pacific Northwest is on-line .</t>
  </si>
  <si>
    <t>Parasitic and wood-decay fungi of Pacific Northwest; grass-parasitic fungi of U.S.; smut fungi; rust fungi; powdery mildews; downy mildews; Xylariaceae, Diatrypaceae, and other pyrenomycetes worldwide.</t>
  </si>
  <si>
    <t>http://grbio.org/institution/marischal-college-university-aberdeen</t>
  </si>
  <si>
    <t>Marischal College, University of Aberdeen</t>
  </si>
  <si>
    <t>B377</t>
  </si>
  <si>
    <t>ABDM&lt;IH&gt;</t>
  </si>
  <si>
    <t>urn:lsid:biocol.org:col:13551</t>
  </si>
  <si>
    <t>http://biocol.org/urn:lsid:biocol.org:col:13551</t>
  </si>
  <si>
    <t>ABDM transferred to ABD following union of King's and Marischal colleges in 1860.</t>
  </si>
  <si>
    <t>http://grbio.org/institution/university-podlasie</t>
  </si>
  <si>
    <t>University of Podlasie</t>
  </si>
  <si>
    <t>B3770</t>
  </si>
  <si>
    <t>WSRP&lt;IH&gt;</t>
  </si>
  <si>
    <t>http://www.wsrp.siedlce.pl/</t>
  </si>
  <si>
    <t>urn:lsid:biocol.org:col:14592</t>
  </si>
  <si>
    <t>http://biocol.org/urn:lsid:biocol.org:col:14592</t>
  </si>
  <si>
    <t>Boleslawa Prusa 12</t>
  </si>
  <si>
    <t>PL-08-110 Siedlce</t>
  </si>
  <si>
    <t>SIEDLCE</t>
  </si>
  <si>
    <t>Central and eastern Poland.</t>
  </si>
  <si>
    <t>http://grbio.org/institution/royal-horticultural-societys-gardens</t>
  </si>
  <si>
    <t>Royal Horticultural Society's Gardens</t>
  </si>
  <si>
    <t>B3771</t>
  </si>
  <si>
    <t>WSY&lt;IH&gt;</t>
  </si>
  <si>
    <t>http://www.rhs.org.uk/learning/research/herbarium.asp</t>
  </si>
  <si>
    <t>urn:lsid:biocol.org:col:15371</t>
  </si>
  <si>
    <t>http://biocol.org/urn:lsid:biocol.org:col:15371</t>
  </si>
  <si>
    <t>Woking</t>
  </si>
  <si>
    <t>Wisley, Surrey</t>
  </si>
  <si>
    <t>WISLEY</t>
  </si>
  <si>
    <t>England GU23 6QB</t>
  </si>
  <si>
    <t>All groups of cultivated ornamental plants, mainly from U.K. and Europe; standard specimens of cultivars.</t>
  </si>
  <si>
    <t>http://grbio.org/institution/winchester-college</t>
  </si>
  <si>
    <t>Winchester College</t>
  </si>
  <si>
    <t>B3772</t>
  </si>
  <si>
    <t>WTR&lt;IH&gt;</t>
  </si>
  <si>
    <t>urn:lsid:biocol.org:col:14761</t>
  </si>
  <si>
    <t>http://biocol.org/urn:lsid:biocol.org:col:14761</t>
  </si>
  <si>
    <t>Winchester, Hampshire SO23 9NA</t>
  </si>
  <si>
    <t>Kingsgate Road.</t>
  </si>
  <si>
    <t>http://grbio.org/institution/west-texas-am-university</t>
  </si>
  <si>
    <t>West Texas A&amp;M University</t>
  </si>
  <si>
    <t>B3773</t>
  </si>
  <si>
    <t>WTS&lt;IH&gt;</t>
  </si>
  <si>
    <t>urn:lsid:biocol.org:col:15711</t>
  </si>
  <si>
    <t>http://biocol.org/urn:lsid:biocol.org:col:15711</t>
  </si>
  <si>
    <t>Department of Life, Earth and Environmental Sciences</t>
  </si>
  <si>
    <t>Canyon</t>
  </si>
  <si>
    <t>CANYON</t>
  </si>
  <si>
    <t>79016-0001</t>
  </si>
  <si>
    <t>Southwestern U.S.; Utah; Alaska.</t>
  </si>
  <si>
    <t>http://grbio.org/institution/university-washington</t>
  </si>
  <si>
    <t>B3774</t>
  </si>
  <si>
    <t>WTU&lt;IH&gt;</t>
  </si>
  <si>
    <t>http://www.washington.edu/burkemuseum/collections/herbarium/index.php</t>
  </si>
  <si>
    <t>urn:lsid:biocol.org:col:15642</t>
  </si>
  <si>
    <t>http://biocol.org/urn:lsid:biocol.org:col:15642</t>
  </si>
  <si>
    <t>Burke Museum of Natural History and Culture</t>
  </si>
  <si>
    <t>Box 355325</t>
  </si>
  <si>
    <t>98195-5325</t>
  </si>
  <si>
    <t>Updated Jan 2011.. WTU web site (http://biology.burke.washington.edu/herbarium/imagecollection.php) includes photographs, distribution maps, and descriptive information for Washington's vascular plant flora.  For all non-U.S. Postal Service shipments, please use the following address:  Herbarium,; 1521 NE Pacific Street,; Room 30 Hitchcock Hall,; University of Washington,; Seattle, WA  98195-5325</t>
  </si>
  <si>
    <t>Worldwide, especially Pacific Northwest, western North America, and northern Pacific Rim.</t>
  </si>
  <si>
    <t>http://grbio.org/institution/university-washington-botanic-gardens-college-forest-resources</t>
  </si>
  <si>
    <t>University of Washington Botanic Gardens, College of Forest Resources</t>
  </si>
  <si>
    <t>B3775</t>
  </si>
  <si>
    <t>WTUH&lt;IH&gt;</t>
  </si>
  <si>
    <t>Otis Douglas Hyde Herbarium</t>
  </si>
  <si>
    <t>http://depts.washington.edu/hydeherb/</t>
  </si>
  <si>
    <t>urn:lsid:biocol.org:col:15432</t>
  </si>
  <si>
    <t>http://biocol.org/urn:lsid:biocol.org:col:15432</t>
  </si>
  <si>
    <t>Box 354115</t>
  </si>
  <si>
    <t>3501 Northeast 41st Street</t>
  </si>
  <si>
    <t>98195-4115</t>
  </si>
  <si>
    <t>Updated Feb 2007. Repository for the voucher collection of the Washington State Noxious Weed Board.</t>
  </si>
  <si>
    <t>Washington Park Arboretum; horticulturally significant plants; common and noxious weeds; Union Bay Natural Area.</t>
  </si>
  <si>
    <t>http://grbio.org/institution/universit%C3%A4t-wien</t>
  </si>
  <si>
    <t>UniversitÃ¤t Wien</t>
  </si>
  <si>
    <t>B3776</t>
  </si>
  <si>
    <t>WU&lt;IH&gt;</t>
  </si>
  <si>
    <t>http://herbarium.botanik.univie.ac.at</t>
  </si>
  <si>
    <t>http://systematics.univie.ac.at</t>
  </si>
  <si>
    <t>urn:lsid:biocol.org:col:15319</t>
  </si>
  <si>
    <t>http://biocol.org/urn:lsid:biocol.org:col:15319</t>
  </si>
  <si>
    <t>Institute of Botany and Biodiversity Research</t>
  </si>
  <si>
    <t>Rennweg 14</t>
  </si>
  <si>
    <t>Wien</t>
  </si>
  <si>
    <t>A-1030</t>
  </si>
  <si>
    <t>AT 020</t>
  </si>
  <si>
    <t>Updated Mar 2015. Collections of Mycological Society of Austria are part of WU. Requests should be addressed to Curator of WU.</t>
  </si>
  <si>
    <t>All plant groups, mainly angiosperms, of central Europe, Balkan peninsula, southwestern Asia, China, South America, and Africa.</t>
  </si>
  <si>
    <t>All pant groups incl. Cyanobacteria, Algae, and Fungi</t>
  </si>
  <si>
    <t>http://grbio.org/institution/wayne-state-university</t>
  </si>
  <si>
    <t>Wayne State University</t>
  </si>
  <si>
    <t>B3777</t>
  </si>
  <si>
    <t>WUD&lt;IH&gt;</t>
  </si>
  <si>
    <t>urn:lsid:biocol.org:col:14729</t>
  </si>
  <si>
    <t>http://biocol.org/urn:lsid:biocol.org:col:14729</t>
  </si>
  <si>
    <t>Detroit</t>
  </si>
  <si>
    <t>DETROIT</t>
  </si>
  <si>
    <t>Updated Nov 2012 (correspondent change).. Loans suspended. Visitors welcome.  The herbarium has been in storage for many years.  It is now being recataloged, but the specimens are not yet available on line.</t>
  </si>
  <si>
    <t>Regional, mainly Michigan.</t>
  </si>
  <si>
    <t>http://grbio.org/institution/wuhu-school-traditional-chinese-medicine</t>
  </si>
  <si>
    <t>Wuhu School of Traditional Chinese Medicine</t>
  </si>
  <si>
    <t>B3778</t>
  </si>
  <si>
    <t>WUH&lt;IH&gt;</t>
  </si>
  <si>
    <t>urn:lsid:biocol.org:col:14772</t>
  </si>
  <si>
    <t>http://biocol.org/urn:lsid:biocol.org:col:14772</t>
  </si>
  <si>
    <t>7 Xingijiashan</t>
  </si>
  <si>
    <t>Wuhu</t>
  </si>
  <si>
    <t>WUHU</t>
  </si>
  <si>
    <t>Medicinal plants of Anhui, especially herbs.</t>
  </si>
  <si>
    <t>http://grbio.org/institution/northwestern-institute-botany</t>
  </si>
  <si>
    <t>Northwestern Institute of Botany</t>
  </si>
  <si>
    <t>B3779</t>
  </si>
  <si>
    <t>WUK&lt;IH&gt;</t>
  </si>
  <si>
    <t>urn:lsid:biocol.org:col:13062</t>
  </si>
  <si>
    <t>http://biocol.org/urn:lsid:biocol.org:col:13062</t>
  </si>
  <si>
    <t>Yangling 712100</t>
  </si>
  <si>
    <t>Types not sent on loan. Formerly listed under WUGONG.</t>
  </si>
  <si>
    <t>Vascular plants, bryophytes, and lichens, mainly of northwestern China and Qinling floristic region.</t>
  </si>
  <si>
    <t>10 March 2015 - 4:11pm EDT</t>
  </si>
  <si>
    <t>http://grbio.org/institution/barnes-foundation</t>
  </si>
  <si>
    <t>The Barnes Foundation</t>
  </si>
  <si>
    <t>B378</t>
  </si>
  <si>
    <t>ABFM&lt;IH&gt;</t>
  </si>
  <si>
    <t>Arboretum/Herbarium</t>
  </si>
  <si>
    <t>http://www.barnesfoundation.org/collections/plant-collections-i/herbarium</t>
  </si>
  <si>
    <t>urn:lsid:biocol.org:col:14196</t>
  </si>
  <si>
    <t>http://biocol.org/urn:lsid:biocol.org:col:14196</t>
  </si>
  <si>
    <t>2025 Benjamin Franklin Parkway</t>
  </si>
  <si>
    <t>300 N. Latch's Lane</t>
  </si>
  <si>
    <t>MERION</t>
  </si>
  <si>
    <t>19066-1729</t>
  </si>
  <si>
    <t>1960s</t>
  </si>
  <si>
    <t>Primarily woody plants from the Arboretum grounds and Ker Feal</t>
  </si>
  <si>
    <t>http://grbio.org/institution/department-pharmacognosy-universit%C3%A4t-wien</t>
  </si>
  <si>
    <t>Department of Pharmacognosy, UniversitÃ¤t Wien</t>
  </si>
  <si>
    <t>B3780</t>
  </si>
  <si>
    <t>WUP&lt;IH&gt;</t>
  </si>
  <si>
    <t>http://grbio.org/cool/7vi2-ccaj</t>
  </si>
  <si>
    <t>Althanstrasse 14</t>
  </si>
  <si>
    <t>A-1090 Wien</t>
  </si>
  <si>
    <t>Updated Jul 2009 (Christoph Dobeï¿½ replaces Christina Sykora as correspondent).  Associated botanical garden: Medicinal Botanic Garden of the Department of Pharmacognosy.</t>
  </si>
  <si>
    <t>Flora of Austria; collections of pharmaceutically useful plants worldwide, but with emphasis on Austria and Central Europe; large special collections of &lt;Primula&gt;, &lt;Thymus&gt; and &lt;Achillea&gt;.</t>
  </si>
  <si>
    <t>http://grbio.org/institution/west-virginia-university</t>
  </si>
  <si>
    <t>West Virginia University</t>
  </si>
  <si>
    <t>B3781</t>
  </si>
  <si>
    <t>WVA&lt;IH&gt;</t>
  </si>
  <si>
    <t>http://www.as.wvu.edu/biology/</t>
  </si>
  <si>
    <t>urn:lsid:biocol.org:col:14745</t>
  </si>
  <si>
    <t>http://biocol.org/urn:lsid:biocol.org:col:14745</t>
  </si>
  <si>
    <t>P.O. Box 6057</t>
  </si>
  <si>
    <t>Morgantown</t>
  </si>
  <si>
    <t>B1 Life Sciences Building, 53 Campus Drive</t>
  </si>
  <si>
    <t>MORGANTOWN</t>
  </si>
  <si>
    <t>26506-6057</t>
  </si>
  <si>
    <t>Updated Jul 2012.  22 000 35mm kodachrome slides. WVA fungi transferred to BPI.  WVA herbarium video: http://www.youtube.com/watch?v=p3ZnjykSgP4. Updated correspondent contact info.</t>
  </si>
  <si>
    <t>Vascular plants; bryophytes; lichens; mid-Appalachian region, especially West Virginia.</t>
  </si>
  <si>
    <t>http://grbio.org/institution/west-virginia-university-0</t>
  </si>
  <si>
    <t>B3782</t>
  </si>
  <si>
    <t>WVIT&lt;IH&gt;</t>
  </si>
  <si>
    <t>urn:lsid:biocol.org:col:14746</t>
  </si>
  <si>
    <t>http://biocol.org/urn:lsid:biocol.org:col:14746</t>
  </si>
  <si>
    <t>Institute of Technology</t>
  </si>
  <si>
    <t>Orndorff Hall</t>
  </si>
  <si>
    <t>Montgomery</t>
  </si>
  <si>
    <t>MONTGOMERY</t>
  </si>
  <si>
    <t>Mostly vascular plants of West Virginia.</t>
  </si>
  <si>
    <t>http://grbio.org/institution/whitehaven-scientific-association</t>
  </si>
  <si>
    <t>Whitehaven Scientific Association</t>
  </si>
  <si>
    <t>B3783</t>
  </si>
  <si>
    <t>WVN&lt;IH&gt;</t>
  </si>
  <si>
    <t>urn:lsid:biocol.org:col:14750</t>
  </si>
  <si>
    <t>http://biocol.org/urn:lsid:biocol.org:col:14750</t>
  </si>
  <si>
    <t>WVN no longer exists.</t>
  </si>
  <si>
    <t>http://grbio.org/institution/west-virginia-wesleyan-college</t>
  </si>
  <si>
    <t>West Virginia Wesleyan College</t>
  </si>
  <si>
    <t>B3784</t>
  </si>
  <si>
    <t>WVW&lt;IH&gt;</t>
  </si>
  <si>
    <t>George B. Rossbach Herbarium</t>
  </si>
  <si>
    <t>http://cdm271901.cdmhost.com/cdm/</t>
  </si>
  <si>
    <t>urn:lsid:biocol.org:col:15409</t>
  </si>
  <si>
    <t>http://biocol.org/urn:lsid:biocol.org:col:15409</t>
  </si>
  <si>
    <t>59 College Avenue</t>
  </si>
  <si>
    <t>Buckhannon</t>
  </si>
  <si>
    <t>BUCKHANNON</t>
  </si>
  <si>
    <t>26201-2600</t>
  </si>
  <si>
    <t>Updated Jul 2012 (specialties, important collections updated, URL added).</t>
  </si>
  <si>
    <t>West Virginia, Maine, New England, Canada; also small collections from Mexico, Galapagos Islands, Costa Rica, Jamaica, Bahamas</t>
  </si>
  <si>
    <t>http://grbio.org/institution/western-washington-university</t>
  </si>
  <si>
    <t>Western Washington University</t>
  </si>
  <si>
    <t>B3785</t>
  </si>
  <si>
    <t>WWB&lt;IH&gt;</t>
  </si>
  <si>
    <t>urn:lsid:biocol.org:col:15411</t>
  </si>
  <si>
    <t>http://biocol.org/urn:lsid:biocol.org:col:15411</t>
  </si>
  <si>
    <t>Bellingham</t>
  </si>
  <si>
    <t>516 High Street.</t>
  </si>
  <si>
    <t>BELLINGHAM</t>
  </si>
  <si>
    <t>98225-9160</t>
  </si>
  <si>
    <t>Vascular plants of Pacific Northwest and North Cascades of Washington; local vascular plants, bryophytes, and fungi.</t>
  </si>
  <si>
    <t>http://grbio.org/institution/rob-bessie-welder-wildlife-foundation</t>
  </si>
  <si>
    <t>Rob &amp; Bessie Welder Wildlife Foundation</t>
  </si>
  <si>
    <t>B3786</t>
  </si>
  <si>
    <t>WWF&lt;IH&gt;</t>
  </si>
  <si>
    <t>urn:lsid:biocol.org:col:13930</t>
  </si>
  <si>
    <t>http://biocol.org/urn:lsid:biocol.org:col:13930</t>
  </si>
  <si>
    <t>P.O. Box 1400</t>
  </si>
  <si>
    <t>Sinton</t>
  </si>
  <si>
    <t>SINTON</t>
  </si>
  <si>
    <t>78387-1400</t>
  </si>
  <si>
    <t>http://grbio.org/institution/wanxian-institute-drug-control</t>
  </si>
  <si>
    <t>Wanxian Institute of Drug Control</t>
  </si>
  <si>
    <t>B3787</t>
  </si>
  <si>
    <t>WXDC&lt;IH&gt;</t>
  </si>
  <si>
    <t>urn:lsid:biocol.org:col:14719</t>
  </si>
  <si>
    <t>http://biocol.org/urn:lsid:biocol.org:col:14719</t>
  </si>
  <si>
    <t>43 Guiyuan Road</t>
  </si>
  <si>
    <t>Wanxian</t>
  </si>
  <si>
    <t>WANXIAN</t>
  </si>
  <si>
    <t>Medicinal plants of Wanxian District.</t>
  </si>
  <si>
    <t>http://grbio.org/institution/north-east-wales-institute</t>
  </si>
  <si>
    <t>North East Wales Institute</t>
  </si>
  <si>
    <t>B3788</t>
  </si>
  <si>
    <t>WXM&lt;IH&gt;</t>
  </si>
  <si>
    <t>urn:lsid:biocol.org:col:13056</t>
  </si>
  <si>
    <t>http://biocol.org/urn:lsid:biocol.org:col:13056</t>
  </si>
  <si>
    <t>Department of Natural Science</t>
  </si>
  <si>
    <t>Plas Coch, Mold Road</t>
  </si>
  <si>
    <t>Wrexham LL11 2AW</t>
  </si>
  <si>
    <t>WREXHAM</t>
  </si>
  <si>
    <t>http://grbio.org/institution/university-wyoming-1</t>
  </si>
  <si>
    <t>B3789</t>
  </si>
  <si>
    <t>WYAC&lt;IH&gt;</t>
  </si>
  <si>
    <t>urn:lsid:biocol.org:col:14941</t>
  </si>
  <si>
    <t>http://biocol.org/urn:lsid:biocol.org:col:14941</t>
  </si>
  <si>
    <t>Range Ecology and Watershed Management Department</t>
  </si>
  <si>
    <t>P.O. Box 3354</t>
  </si>
  <si>
    <t>College of Agriculture.</t>
  </si>
  <si>
    <t>82071-3354</t>
  </si>
  <si>
    <t>Worldwide Poaceae.</t>
  </si>
  <si>
    <t>http://grbio.org/institution/universidad-de-alicante</t>
  </si>
  <si>
    <t>Universidad de Alicante</t>
  </si>
  <si>
    <t>B379</t>
  </si>
  <si>
    <t>ABH&lt;IH&gt;</t>
  </si>
  <si>
    <t>urn:lsid:biocol.org:col:14846</t>
  </si>
  <si>
    <t>http://biocol.org/urn:lsid:biocol.org:col:14846</t>
  </si>
  <si>
    <t>Depto. Ciencias Ambientales y Recursos Naturales</t>
  </si>
  <si>
    <t>Apartado 99</t>
  </si>
  <si>
    <t>E-03080 Alicante</t>
  </si>
  <si>
    <t>Paraje de Rabasa, E-03071 San Vicente del Raspeig (Alicante).</t>
  </si>
  <si>
    <t>ALICANTE</t>
  </si>
  <si>
    <t>Updated May 2010 (address, number of specimens).</t>
  </si>
  <si>
    <t>Vascular plants; Iberian Peninsula.</t>
  </si>
  <si>
    <t>http://grbio.org/institution/wytheville-community-college</t>
  </si>
  <si>
    <t>Wytheville Community College</t>
  </si>
  <si>
    <t>B3790</t>
  </si>
  <si>
    <t>WYCO&lt;IH&gt;</t>
  </si>
  <si>
    <t>urn:lsid:biocol.org:col:14773</t>
  </si>
  <si>
    <t>http://biocol.org/urn:lsid:biocol.org:col:14773</t>
  </si>
  <si>
    <t>Wytheville</t>
  </si>
  <si>
    <t>WYTHEVILLE</t>
  </si>
  <si>
    <t>http://grbio.org/institution/university-london-wye-college</t>
  </si>
  <si>
    <t>University of London, Wye College</t>
  </si>
  <si>
    <t>B3791</t>
  </si>
  <si>
    <t>WYE&lt;IH&gt;</t>
  </si>
  <si>
    <t>urn:lsid:biocol.org:col:14553</t>
  </si>
  <si>
    <t>http://biocol.org/urn:lsid:biocol.org:col:14553</t>
  </si>
  <si>
    <t>Ashford, Kent</t>
  </si>
  <si>
    <t>WYE</t>
  </si>
  <si>
    <t>http://grbio.org/institution/xinjiang-academy-animal-sciences</t>
  </si>
  <si>
    <t>Xinjiang Academy of Animal Sciences</t>
  </si>
  <si>
    <t>B3792</t>
  </si>
  <si>
    <t>XAG&lt;IH&gt;</t>
  </si>
  <si>
    <t>urn:lsid:biocol.org:col:14779</t>
  </si>
  <si>
    <t>http://biocol.org/urn:lsid:biocol.org:col:14779</t>
  </si>
  <si>
    <t>Grassland Research Institute</t>
  </si>
  <si>
    <t>23 Xinhua South Road</t>
  </si>
  <si>
    <t>Urumqi</t>
  </si>
  <si>
    <t>URUMQI</t>
  </si>
  <si>
    <t>China, especially Xinjiang.</t>
  </si>
  <si>
    <t>http://grbio.org/institution/instituto-de-ecolog%C3%ADa-ac-0</t>
  </si>
  <si>
    <t>B3793</t>
  </si>
  <si>
    <t>XAL&lt;IH&gt;</t>
  </si>
  <si>
    <t>http://www.ecologia.edu.mx</t>
  </si>
  <si>
    <t>http://grbio.org/cool/wbe7-qwr9</t>
  </si>
  <si>
    <t>Apartado Postal 63</t>
  </si>
  <si>
    <t>91000 Xalapa</t>
  </si>
  <si>
    <t>Veracruz</t>
  </si>
  <si>
    <t>Km 2.5 old highway to Coatepec, CongregaciÃ³n El Haya.</t>
  </si>
  <si>
    <t>XALAPA</t>
  </si>
  <si>
    <t>MX-HR-005-MEX</t>
  </si>
  <si>
    <t>Flowering plants of tropical Mexico, especially Veracruz and the YucatÃ¡n Peninsula; pteridophytes; mosses; fungi, especially basidiomycetes; lichens.</t>
  </si>
  <si>
    <t>http://grbio.org/institution/universidad-veracruzana</t>
  </si>
  <si>
    <t>Universidad Veracruzana</t>
  </si>
  <si>
    <t>B3794</t>
  </si>
  <si>
    <t>XALU&lt;IH&gt;</t>
  </si>
  <si>
    <t>Herbario Arturo GÃ³mez-Pompa</t>
  </si>
  <si>
    <t>urn:lsid:biocol.org:col:14374</t>
  </si>
  <si>
    <t>http://biocol.org/urn:lsid:biocol.org:col:14374</t>
  </si>
  <si>
    <t>Apartado Postal 222</t>
  </si>
  <si>
    <t>Zona Universitaria (Lomas del Estadio).</t>
  </si>
  <si>
    <t>Veracruz and southeastern Mexico; neotropical fungi, cultures of edible fungi, Uredinales, myxomycetes, Phallales.</t>
  </si>
  <si>
    <t>http://grbio.org/institution/xian-botanical-garden</t>
  </si>
  <si>
    <t>Xian Botanical Garden</t>
  </si>
  <si>
    <t>B3795</t>
  </si>
  <si>
    <t>XBGH&lt;IH&gt;</t>
  </si>
  <si>
    <t>urn:lsid:biocol.org:col:14775</t>
  </si>
  <si>
    <t>http://biocol.org/urn:lsid:biocol.org:col:14775</t>
  </si>
  <si>
    <t>Cui hua Road</t>
  </si>
  <si>
    <t>Xian 710061</t>
  </si>
  <si>
    <t>Loans subject to government approval.</t>
  </si>
  <si>
    <t>Bryophytes of Qinling Range.</t>
  </si>
  <si>
    <t>http://grbio.org/institution/st-xaviers-college</t>
  </si>
  <si>
    <t>St. Xavier's College</t>
  </si>
  <si>
    <t>B3796</t>
  </si>
  <si>
    <t>XCH&lt;IH&gt;</t>
  </si>
  <si>
    <t>urn:lsid:biocol.org:col:14154</t>
  </si>
  <si>
    <t>http://biocol.org/urn:lsid:biocol.org:col:14154</t>
  </si>
  <si>
    <t>Palayamkottai 627 002</t>
  </si>
  <si>
    <t>PALAYAMKOTTAI</t>
  </si>
  <si>
    <t>Pteridophyta of India, especially the states of Tamil Nadu, Kerala, and Karnataka.</t>
  </si>
  <si>
    <t>http://grbio.org/institution/xichang-agricultural-school</t>
  </si>
  <si>
    <t>Xichang Agricultural School</t>
  </si>
  <si>
    <t>B3797</t>
  </si>
  <si>
    <t>XIAS&lt;IH&gt;</t>
  </si>
  <si>
    <t>urn:lsid:biocol.org:col:14778</t>
  </si>
  <si>
    <t>http://biocol.org/urn:lsid:biocol.org:col:14778</t>
  </si>
  <si>
    <t>China, especially Sichuan.</t>
  </si>
  <si>
    <t>http://grbio.org/institution/southwestern-guizhou-institute-forestry</t>
  </si>
  <si>
    <t>Southwestern Guizhou Institute of Forestry</t>
  </si>
  <si>
    <t>B3798</t>
  </si>
  <si>
    <t>XIN&lt;IH&gt;</t>
  </si>
  <si>
    <t>urn:lsid:biocol.org:col:14105</t>
  </si>
  <si>
    <t>http://biocol.org/urn:lsid:biocol.org:col:14105</t>
  </si>
  <si>
    <t>65 Guangying Road</t>
  </si>
  <si>
    <t>Xingyi</t>
  </si>
  <si>
    <t>XINGYI</t>
  </si>
  <si>
    <t>Vascular plants of Guizhou; limestone plants; Orchidaceae; Poaceae</t>
  </si>
  <si>
    <t>http://grbio.org/institution/xinjiang-agricultural-university</t>
  </si>
  <si>
    <t>Xinjiang Agricultural University</t>
  </si>
  <si>
    <t>B3799</t>
  </si>
  <si>
    <t>XJA&lt;IH&gt;</t>
  </si>
  <si>
    <t>urn:lsid:biocol.org:col:14781</t>
  </si>
  <si>
    <t>http://biocol.org/urn:lsid:biocol.org:col:14781</t>
  </si>
  <si>
    <t>Urumqi 830052</t>
  </si>
  <si>
    <t>Seeds of rare plants not sent on loan.</t>
  </si>
  <si>
    <t>Altai, Tian Shan, and Kunlun mountains; Xinjiang Province.</t>
  </si>
  <si>
    <t>http://grbio.org/institution/centre-orstom-dadiopodoume</t>
  </si>
  <si>
    <t>Centre ORSTOM d'Adiopodoume</t>
  </si>
  <si>
    <t>B380</t>
  </si>
  <si>
    <t>ABI&lt;IH&gt;</t>
  </si>
  <si>
    <t>urn:lsid:biocol.org:col:12775</t>
  </si>
  <si>
    <t>http://biocol.org/urn:lsid:biocol.org:col:12775</t>
  </si>
  <si>
    <t>B.P. 20</t>
  </si>
  <si>
    <t>Abidjan</t>
  </si>
  <si>
    <t>ABI (10 000 specimens) transferred to UCJ in 1989.</t>
  </si>
  <si>
    <t>http://grbio.org/institution/xinjiang-institute-ecology-and-geography</t>
  </si>
  <si>
    <t>Xinjiang Institute of Ecology and Geography</t>
  </si>
  <si>
    <t>B3800</t>
  </si>
  <si>
    <t>XJBI&lt;IH&gt;</t>
  </si>
  <si>
    <t>urn:lsid:biocol.org:col:14783</t>
  </si>
  <si>
    <t>http://biocol.org/urn:lsid:biocol.org:col:14783</t>
  </si>
  <si>
    <t>Urumqi 830011</t>
  </si>
  <si>
    <t>Xinjiang Uygur</t>
  </si>
  <si>
    <t>40-3 South Beijing Road.</t>
  </si>
  <si>
    <t>Xinjiang Province, especially Altai and Tianshan Mountains and Xinjiang Desert.</t>
  </si>
  <si>
    <t>http://grbio.org/institution/xinjiang-institute-drug-control</t>
  </si>
  <si>
    <t>Xinjiang Institute for Drug Control</t>
  </si>
  <si>
    <t>B3801</t>
  </si>
  <si>
    <t>XJDC&lt;IH&gt;</t>
  </si>
  <si>
    <t>urn:lsid:biocol.org:col:14782</t>
  </si>
  <si>
    <t>http://biocol.org/urn:lsid:biocol.org:col:14782</t>
  </si>
  <si>
    <t>9 Xinhua South Road</t>
  </si>
  <si>
    <t>http://grbio.org/institution/xinjiang-academy-forestry-sciences</t>
  </si>
  <si>
    <t>Xinjiang Academy of Forestry Sciences</t>
  </si>
  <si>
    <t>B3802</t>
  </si>
  <si>
    <t>XJFA&lt;IH&gt;</t>
  </si>
  <si>
    <t>urn:lsid:biocol.org:col:14780</t>
  </si>
  <si>
    <t>http://biocol.org/urn:lsid:biocol.org:col:14780</t>
  </si>
  <si>
    <t>60 Hetan North Road</t>
  </si>
  <si>
    <t>Mainly woody plants of Xinjiang</t>
  </si>
  <si>
    <t>http://grbio.org/institution/xinjiang-normal-university</t>
  </si>
  <si>
    <t>Xinjiang Normal University</t>
  </si>
  <si>
    <t>B3803</t>
  </si>
  <si>
    <t>XJNU&lt;IH&gt;</t>
  </si>
  <si>
    <t>urn:lsid:biocol.org:col:14786</t>
  </si>
  <si>
    <t>http://biocol.org/urn:lsid:biocol.org:col:14786</t>
  </si>
  <si>
    <t>30 Kunlun Road</t>
  </si>
  <si>
    <t>http://grbio.org/institution/xinjiang-university</t>
  </si>
  <si>
    <t>Xinjiang University</t>
  </si>
  <si>
    <t>B3804</t>
  </si>
  <si>
    <t>XJU&lt;IH&gt;</t>
  </si>
  <si>
    <t>urn:lsid:biocol.org:col:14787</t>
  </si>
  <si>
    <t>http://biocol.org/urn:lsid:biocol.org:col:14787</t>
  </si>
  <si>
    <t>14 Shengli Road</t>
  </si>
  <si>
    <t>Xinjiang; rich in lichens and bryophytes.</t>
  </si>
  <si>
    <t>http://grbio.org/institution/xinjiang-university-0</t>
  </si>
  <si>
    <t>B3805</t>
  </si>
  <si>
    <t>XJUG&lt;IH&gt;</t>
  </si>
  <si>
    <t>urn:lsid:biocol.org:col:14788</t>
  </si>
  <si>
    <t>http://biocol.org/urn:lsid:biocol.org:col:14788</t>
  </si>
  <si>
    <t>Xinjiang.</t>
  </si>
  <si>
    <t>http://grbio.org/institution/xinjiang-medical-college</t>
  </si>
  <si>
    <t>Xinjiang Medical College</t>
  </si>
  <si>
    <t>B3806</t>
  </si>
  <si>
    <t>XM&lt;IH&gt;</t>
  </si>
  <si>
    <t>urn:lsid:biocol.org:col:14785</t>
  </si>
  <si>
    <t>http://biocol.org/urn:lsid:biocol.org:col:14785</t>
  </si>
  <si>
    <t>8 Xinyi Road</t>
  </si>
  <si>
    <t>Medicinal plants of China, especially Xinjiang.</t>
  </si>
  <si>
    <t>http://grbio.org/institution/universidad-aut%C3%B3noma-chapingo-0</t>
  </si>
  <si>
    <t>Universidad AutÃ³noma Chapingo</t>
  </si>
  <si>
    <t>B3807</t>
  </si>
  <si>
    <t>XOLO&lt;IH&gt;</t>
  </si>
  <si>
    <t>Herbario de Plantas Utiles EfraÃ­m HernÃ¡ndez X.</t>
  </si>
  <si>
    <t>urn:lsid:biocol.org:col:13069</t>
  </si>
  <si>
    <t>http://biocol.org/urn:lsid:biocol.org:col:13069</t>
  </si>
  <si>
    <t>56230 Chapingo</t>
  </si>
  <si>
    <t>Carretera Mexico City-Texcoco Km 38Â½.</t>
  </si>
  <si>
    <t>CHAPINGO</t>
  </si>
  <si>
    <t>Mexican vascular plants, especially species of economic importance.</t>
  </si>
  <si>
    <t>http://grbio.org/institution/xinjiang-institute-traditional-chinese-and-minorities-medicine</t>
  </si>
  <si>
    <t>Xinjiang Institute of Traditional Chinese and Minorities Medicine</t>
  </si>
  <si>
    <t>B3808</t>
  </si>
  <si>
    <t>XTNM&lt;IH&gt;</t>
  </si>
  <si>
    <t>urn:lsid:biocol.org:col:14784</t>
  </si>
  <si>
    <t>http://biocol.org/urn:lsid:biocol.org:col:14784</t>
  </si>
  <si>
    <t>9 Xinmin Road</t>
  </si>
  <si>
    <t>http://grbio.org/institution/xinyang-teachers-college</t>
  </si>
  <si>
    <t>Xinyang Teachers College</t>
  </si>
  <si>
    <t>B3809</t>
  </si>
  <si>
    <t>XYTC&lt;IH&gt;</t>
  </si>
  <si>
    <t>urn:lsid:biocol.org:col:14789</t>
  </si>
  <si>
    <t>http://biocol.org/urn:lsid:biocol.org:col:14789</t>
  </si>
  <si>
    <t>Tanshanbao</t>
  </si>
  <si>
    <t>Henan, especially Dabie Mountains.</t>
  </si>
  <si>
    <t>http://grbio.org/institution/adviesbureau-voor-bryologie-en-lichenologie</t>
  </si>
  <si>
    <t>Adviesbureau voor Bryologie en Lichenologie</t>
  </si>
  <si>
    <t>B381</t>
  </si>
  <si>
    <t>ABL&lt;IH&gt;</t>
  </si>
  <si>
    <t>urn:lsid:biocol.org:col:12548</t>
  </si>
  <si>
    <t>http://biocol.org/urn:lsid:biocol.org:col:12548</t>
  </si>
  <si>
    <t>Gerrit van der Veenstraat 107</t>
  </si>
  <si>
    <t>NL-3762 XK Soest</t>
  </si>
  <si>
    <t>SOEST</t>
  </si>
  <si>
    <t>Worldwide lichens, especially tropical and Netherlands.</t>
  </si>
  <si>
    <t>http://grbio.org/institution/tibet-plateau-institute-biology</t>
  </si>
  <si>
    <t>Tibet Plateau Institute of Biology</t>
  </si>
  <si>
    <t>B3810</t>
  </si>
  <si>
    <t>XZ&lt;IH&gt;</t>
  </si>
  <si>
    <t>urn:lsid:biocol.org:col:14208</t>
  </si>
  <si>
    <t>http://biocol.org/urn:lsid:biocol.org:col:14208</t>
  </si>
  <si>
    <t>230 Beijing West Road</t>
  </si>
  <si>
    <t>Lhasa</t>
  </si>
  <si>
    <t>Tibet</t>
  </si>
  <si>
    <t>LHASA</t>
  </si>
  <si>
    <t>Vascular plants of Tibet.</t>
  </si>
  <si>
    <t>http://grbio.org/institution/tibet-institute-drug-control</t>
  </si>
  <si>
    <t>Tibet Institute for Drug Control</t>
  </si>
  <si>
    <t>B3811</t>
  </si>
  <si>
    <t>XZDC&lt;IH&gt;</t>
  </si>
  <si>
    <t>urn:lsid:biocol.org:col:14207</t>
  </si>
  <si>
    <t>http://biocol.org/urn:lsid:biocol.org:col:14207</t>
  </si>
  <si>
    <t>24 Linkuo North Road</t>
  </si>
  <si>
    <t>Medicinal plants of China, especially Xizang.</t>
  </si>
  <si>
    <t>http://grbio.org/institution/xuzhou-teachers-college</t>
  </si>
  <si>
    <t>Xuzhou Teachers College</t>
  </si>
  <si>
    <t>B3812</t>
  </si>
  <si>
    <t>XZTC&lt;IH&gt;</t>
  </si>
  <si>
    <t>urn:lsid:biocol.org:col:14790</t>
  </si>
  <si>
    <t>http://biocol.org/urn:lsid:biocol.org:col:14790</t>
  </si>
  <si>
    <t>57 Heping Road</t>
  </si>
  <si>
    <t>Xuzhou</t>
  </si>
  <si>
    <t>XUZHOU</t>
  </si>
  <si>
    <t>Vascular plants and mosses of northern Jiangsu.</t>
  </si>
  <si>
    <t>http://grbio.org/institution/yale-university-0</t>
  </si>
  <si>
    <t>B3813</t>
  </si>
  <si>
    <t>Y&lt;IH&gt;</t>
  </si>
  <si>
    <t>urn:lsid:biocol.org:col:14792</t>
  </si>
  <si>
    <t>http://biocol.org/urn:lsid:biocol.org:col:14792</t>
  </si>
  <si>
    <t>Samuel Jones Record Memorial Collection</t>
  </si>
  <si>
    <t>School of Forestry</t>
  </si>
  <si>
    <t>Y (17 000 specimens) transferred to MAD in 1969 and transferred to WIS in 2002.</t>
  </si>
  <si>
    <t>http://grbio.org/institution/yunnan-academy-forestry</t>
  </si>
  <si>
    <t>Yunnan Academy of Forestry</t>
  </si>
  <si>
    <t>B3814</t>
  </si>
  <si>
    <t>YAF&lt;IH&gt;</t>
  </si>
  <si>
    <t>urn:lsid:biocol.org:col:14910</t>
  </si>
  <si>
    <t>http://biocol.org/urn:lsid:biocol.org:col:14910</t>
  </si>
  <si>
    <t>Heilongtan</t>
  </si>
  <si>
    <t>Woody plants of Yunnan; Pinaceae; Fagaceae; Lauraceae; Fabaceae</t>
  </si>
  <si>
    <t>http://grbio.org/institution/armenian-agricultural-academy</t>
  </si>
  <si>
    <t>Armenian Agricultural Academy</t>
  </si>
  <si>
    <t>B3815</t>
  </si>
  <si>
    <t>YAI&lt;IH&gt;</t>
  </si>
  <si>
    <t>urn:lsid:biocol.org:col:12610</t>
  </si>
  <si>
    <t>http://biocol.org/urn:lsid:biocol.org:col:12610</t>
  </si>
  <si>
    <t>Teryana Street 74</t>
  </si>
  <si>
    <t>Updated Mar 2012 -curator removed (deceased); no information available about current staff at YAI</t>
  </si>
  <si>
    <t>Armenia.</t>
  </si>
  <si>
    <t>http://grbio.org/institution/forest-survey-and-design-institute</t>
  </si>
  <si>
    <t>Forest Survey and Design Institute</t>
  </si>
  <si>
    <t>B3816</t>
  </si>
  <si>
    <t>YAK&lt;IH&gt;</t>
  </si>
  <si>
    <t>urn:lsid:biocol.org:col:12839</t>
  </si>
  <si>
    <t>http://biocol.org/urn:lsid:biocol.org:col:12839</t>
  </si>
  <si>
    <t>Daxinganling of Inner Mongolia, 31 Xingan Road</t>
  </si>
  <si>
    <t>Yakeshi</t>
  </si>
  <si>
    <t>YAKESHI</t>
  </si>
  <si>
    <t>Inner Mongolia, especially Daxinganling.</t>
  </si>
  <si>
    <t>http://grbio.org/institution/state-nikita-botanical-gardens</t>
  </si>
  <si>
    <t>The State Nikita Botanical Gardens</t>
  </si>
  <si>
    <t>B3817</t>
  </si>
  <si>
    <t>YALT&lt;IH&gt;</t>
  </si>
  <si>
    <t>urn:lsid:biocol.org:col:14201</t>
  </si>
  <si>
    <t>http://biocol.org/urn:lsid:biocol.org:col:14201</t>
  </si>
  <si>
    <t>Flora and Vegetation</t>
  </si>
  <si>
    <t>Yalta</t>
  </si>
  <si>
    <t>[380] 654/ 33-55-30.</t>
  </si>
  <si>
    <t>YALTA</t>
  </si>
  <si>
    <t>Crimean region.</t>
  </si>
  <si>
    <t>http://grbio.org/institution/yamaguchi-university</t>
  </si>
  <si>
    <t>Yamaguchi University</t>
  </si>
  <si>
    <t>B3818</t>
  </si>
  <si>
    <t>YAM&lt;IH&gt;</t>
  </si>
  <si>
    <t>urn:lsid:biocol.org:col:14793</t>
  </si>
  <si>
    <t>http://biocol.org/urn:lsid:biocol.org:col:14793</t>
  </si>
  <si>
    <t>Yamaguchi-shi</t>
  </si>
  <si>
    <t>Yamaguchi</t>
  </si>
  <si>
    <t>Yoshida.</t>
  </si>
  <si>
    <t>YAMAGUCHI</t>
  </si>
  <si>
    <t>753-8515</t>
  </si>
  <si>
    <t>Japanese plant-parasitic fungi, especially those on bamboos; Yamaguchi.</t>
  </si>
  <si>
    <t>http://grbio.org/institution/yamagata-prefectural-museum</t>
  </si>
  <si>
    <t>Yamagata Prefectural Museum</t>
  </si>
  <si>
    <t>B3819</t>
  </si>
  <si>
    <t>YAMA&lt;IH&gt;</t>
  </si>
  <si>
    <t>http://www.yamagata-museum.jp/</t>
  </si>
  <si>
    <t>http://grbio.org/cool/6p0s-ydir</t>
  </si>
  <si>
    <t>Kajomachi 1-8</t>
  </si>
  <si>
    <t>Yamagata</t>
  </si>
  <si>
    <t>Kajo-koen Park, Kajomachi 1-8,</t>
  </si>
  <si>
    <t>990-0826</t>
  </si>
  <si>
    <t>Vascular plants (92,000 specimens) and bryophytes (2,000 specimens) of Japan, mainly of Yamagata Prefecture</t>
  </si>
  <si>
    <t>http://grbio.org/institution/radley-college</t>
  </si>
  <si>
    <t>Radley College</t>
  </si>
  <si>
    <t>B382</t>
  </si>
  <si>
    <t>ABN&lt;IH&gt;</t>
  </si>
  <si>
    <t>urn:lsid:biocol.org:col:15472</t>
  </si>
  <si>
    <t>http://biocol.org/urn:lsid:biocol.org:col:15472</t>
  </si>
  <si>
    <t>Abingdon, Oxfordshire</t>
  </si>
  <si>
    <t>ABINGDON</t>
  </si>
  <si>
    <t>Updated July 2007. ABN transferred to OXF in 1999.</t>
  </si>
  <si>
    <t>http://grbio.org/institution/yaroslavl-state-university</t>
  </si>
  <si>
    <t>Yaroslavl State University</t>
  </si>
  <si>
    <t>B3820</t>
  </si>
  <si>
    <t>YAR&lt;IH&gt;</t>
  </si>
  <si>
    <t>urn:lsid:biocol.org:col:15331</t>
  </si>
  <si>
    <t>http://biocol.org/urn:lsid:biocol.org:col:15331</t>
  </si>
  <si>
    <t>Matrosova Street 9</t>
  </si>
  <si>
    <t>Yaroslavl 150057</t>
  </si>
  <si>
    <t>Russia, especially Yaroslavl Province; Crimea; Ukraine; northern Caucasus; Middle Asia.</t>
  </si>
  <si>
    <t>http://grbio.org/institution/yibin-institute-drug-control</t>
  </si>
  <si>
    <t>Yibin Institute for Drug Control</t>
  </si>
  <si>
    <t>B3821</t>
  </si>
  <si>
    <t>YBDC&lt;IH&gt;</t>
  </si>
  <si>
    <t>urn:lsid:biocol.org:col:14802</t>
  </si>
  <si>
    <t>http://biocol.org/urn:lsid:biocol.org:col:14802</t>
  </si>
  <si>
    <t>48 Tianwancun</t>
  </si>
  <si>
    <t>Yibin</t>
  </si>
  <si>
    <t>YIBIN</t>
  </si>
  <si>
    <t>Medicinal plants of Yibin District.</t>
  </si>
  <si>
    <t>http://grbio.org/institution/institut-national-pour-l%C3%A9tude-et-la-recherche-agronomique-0</t>
  </si>
  <si>
    <t>Institut National pour l'Ã‰tude et la Recherche Agronomique</t>
  </si>
  <si>
    <t>B3822</t>
  </si>
  <si>
    <t>YBI&lt;IH&gt;</t>
  </si>
  <si>
    <t>urn:lsid:biocol.org:col:13312</t>
  </si>
  <si>
    <t>http://biocol.org/urn:lsid:biocol.org:col:13312</t>
  </si>
  <si>
    <t>Centre de Recherches</t>
  </si>
  <si>
    <t>B.P. 1513</t>
  </si>
  <si>
    <t>Yangambi via Kisangani</t>
  </si>
  <si>
    <t>YANGAMBI</t>
  </si>
  <si>
    <t>http://grbio.org/institution/yunnan-college-education</t>
  </si>
  <si>
    <t>Yunnan College of Education</t>
  </si>
  <si>
    <t>B3823</t>
  </si>
  <si>
    <t>YCE&lt;IH&gt;</t>
  </si>
  <si>
    <t>urn:lsid:biocol.org:col:14812</t>
  </si>
  <si>
    <t>http://biocol.org/urn:lsid:biocol.org:col:14812</t>
  </si>
  <si>
    <t>Xiamacun</t>
  </si>
  <si>
    <t>http://grbio.org/institution/yavapai-college</t>
  </si>
  <si>
    <t>Yavapai College</t>
  </si>
  <si>
    <t>B3824</t>
  </si>
  <si>
    <t>YCH&lt;IH&gt;</t>
  </si>
  <si>
    <t>urn:lsid:biocol.org:col:14931</t>
  </si>
  <si>
    <t>http://biocol.org/urn:lsid:biocol.org:col:14931</t>
  </si>
  <si>
    <t>1100 E. Sheldon Street</t>
  </si>
  <si>
    <t>Prescott</t>
  </si>
  <si>
    <t>PRESCOTT</t>
  </si>
  <si>
    <t>Updated Mar 2010.  Non-functional email address removed.</t>
  </si>
  <si>
    <t>Arizona, especially Yavapai County.</t>
  </si>
  <si>
    <t>http://grbio.org/institution/yunnan-laboratory-conservation-rare-endangered-endemic-forest-plants-state-forestry</t>
  </si>
  <si>
    <t>Yunnan Laboratory for Conservation of Rare, Endangered &amp; Endemic Forest Plants, State Forestry Administration</t>
  </si>
  <si>
    <t>B3825</t>
  </si>
  <si>
    <t>YCP&lt;IH&gt;</t>
  </si>
  <si>
    <t>urn:lsid:biocol.org:col:15131</t>
  </si>
  <si>
    <t>http://biocol.org/urn:lsid:biocol.org:col:15131</t>
  </si>
  <si>
    <t>Yunnan 650204</t>
  </si>
  <si>
    <t>Rare, endangered, and endemic forest plants of China; Magnoliaceae; Cycadaceae; Lauraceae; Fagaceae; Theaceae; Cephalotaxaceae.</t>
  </si>
  <si>
    <t>http://grbio.org/institution/yunnan-institute-drug-control</t>
  </si>
  <si>
    <t>Yunnan Institute for Drug Control</t>
  </si>
  <si>
    <t>B3826</t>
  </si>
  <si>
    <t>YDC&lt;IH&gt;</t>
  </si>
  <si>
    <t>urn:lsid:biocol.org:col:14814</t>
  </si>
  <si>
    <t>http://biocol.org/urn:lsid:biocol.org:col:14814</t>
  </si>
  <si>
    <t>29 Panlong Road</t>
  </si>
  <si>
    <t>China, especially medicinal plants of Yunnan.</t>
  </si>
  <si>
    <t>http://grbio.org/institution/yellowstone-national-park</t>
  </si>
  <si>
    <t>Yellowstone National Park</t>
  </si>
  <si>
    <t>B3827</t>
  </si>
  <si>
    <t>YELLO&lt;IH&gt;</t>
  </si>
  <si>
    <t>urn:lsid:biocol.org:col:15050</t>
  </si>
  <si>
    <t>http://biocol.org/urn:lsid:biocol.org:col:15050</t>
  </si>
  <si>
    <t>Yellowstone Center for Resources</t>
  </si>
  <si>
    <t>P.O. Box 168</t>
  </si>
  <si>
    <t>Heritage Research Center</t>
  </si>
  <si>
    <t>YELLOWSTONE NATIONAL PARK</t>
  </si>
  <si>
    <t>Yellowstone National Park; all groups except microscopic algae.</t>
  </si>
  <si>
    <t>http://grbio.org/institution/yeovil-museum</t>
  </si>
  <si>
    <t>Yeovil Museum</t>
  </si>
  <si>
    <t>B3828</t>
  </si>
  <si>
    <t>YEO&lt;IH&gt;</t>
  </si>
  <si>
    <t>urn:lsid:biocol.org:col:14798</t>
  </si>
  <si>
    <t>http://biocol.org/urn:lsid:biocol.org:col:14798</t>
  </si>
  <si>
    <t>Yeovil District Council</t>
  </si>
  <si>
    <t>Hendford Manor Hall</t>
  </si>
  <si>
    <t>Yeovil, Somerset</t>
  </si>
  <si>
    <t>YEOVIL</t>
  </si>
  <si>
    <t>YEO transferred to TTN.</t>
  </si>
  <si>
    <t>http://grbio.org/institution/yanbei-forestry-institute</t>
  </si>
  <si>
    <t>Yanbei Forestry Institute</t>
  </si>
  <si>
    <t>B3829</t>
  </si>
  <si>
    <t>YF&lt;IH&gt;</t>
  </si>
  <si>
    <t>urn:lsid:biocol.org:col:14794</t>
  </si>
  <si>
    <t>http://biocol.org/urn:lsid:biocol.org:col:14794</t>
  </si>
  <si>
    <t>Huairen</t>
  </si>
  <si>
    <t>HUAIREN</t>
  </si>
  <si>
    <t>Mt. Henshan.</t>
  </si>
  <si>
    <t>http://grbio.org/institution/aboyne-castle</t>
  </si>
  <si>
    <t>Aboyne Castle</t>
  </si>
  <si>
    <t>B383</t>
  </si>
  <si>
    <t>ABO&lt;IH&gt;</t>
  </si>
  <si>
    <t>urn:lsid:biocol.org:col:12536</t>
  </si>
  <si>
    <t>http://biocol.org/urn:lsid:biocol.org:col:12536</t>
  </si>
  <si>
    <t>Aboyne, Grampian</t>
  </si>
  <si>
    <t>ABOYNE</t>
  </si>
  <si>
    <t>http://grbio.org/institution/yunnan-forestry-school</t>
  </si>
  <si>
    <t>Yunnan Forestry School</t>
  </si>
  <si>
    <t>B3830</t>
  </si>
  <si>
    <t>YFS&lt;IH&gt;</t>
  </si>
  <si>
    <t>urn:lsid:biocol.org:col:14813</t>
  </si>
  <si>
    <t>http://biocol.org/urn:lsid:biocol.org:col:14813</t>
  </si>
  <si>
    <t>Jindian</t>
  </si>
  <si>
    <t>Yunnan, especially woody plants.</t>
  </si>
  <si>
    <t>http://grbio.org/institution/lutheran-college</t>
  </si>
  <si>
    <t>Lutheran College</t>
  </si>
  <si>
    <t>B3831</t>
  </si>
  <si>
    <t>YH&lt;IH&gt;</t>
  </si>
  <si>
    <t>urn:lsid:biocol.org:col:13530</t>
  </si>
  <si>
    <t>http://biocol.org/urn:lsid:biocol.org:col:13530</t>
  </si>
  <si>
    <t>Yiyang</t>
  </si>
  <si>
    <t>YIYANG</t>
  </si>
  <si>
    <t>YH no longer exists.</t>
  </si>
  <si>
    <t>http://grbio.org/institution/yunnan-institute-pharmacology</t>
  </si>
  <si>
    <t>Yunnan Institute of Pharmacology</t>
  </si>
  <si>
    <t>B3832</t>
  </si>
  <si>
    <t>YIM&lt;IH&gt;</t>
  </si>
  <si>
    <t>urn:lsid:biocol.org:col:14815</t>
  </si>
  <si>
    <t>http://biocol.org/urn:lsid:biocol.org:col:14815</t>
  </si>
  <si>
    <t>Xishan</t>
  </si>
  <si>
    <t>Medicinal plants of Yunnan.</t>
  </si>
  <si>
    <t>http://grbio.org/institution/bootham-school</t>
  </si>
  <si>
    <t>Bootham School</t>
  </si>
  <si>
    <t>B3833</t>
  </si>
  <si>
    <t>YK&lt;IH&gt;</t>
  </si>
  <si>
    <t>urn:lsid:biocol.org:col:12674</t>
  </si>
  <si>
    <t>http://biocol.org/urn:lsid:biocol.org:col:12674</t>
  </si>
  <si>
    <t>http://grbio.org/institution/yorkshire-naturalists-trust-limited</t>
  </si>
  <si>
    <t>Yorkshire Naturalists' Trust Limited</t>
  </si>
  <si>
    <t>B3834</t>
  </si>
  <si>
    <t>YKN&lt;IH&gt;</t>
  </si>
  <si>
    <t>urn:lsid:biocol.org:col:14807</t>
  </si>
  <si>
    <t>http://biocol.org/urn:lsid:biocol.org:col:14807</t>
  </si>
  <si>
    <t>20 Castlegate</t>
  </si>
  <si>
    <t>YKN transferred to YRK.</t>
  </si>
  <si>
    <t>http://grbio.org/institution/northwest-sci-tech-university-agriculture-and-forestry</t>
  </si>
  <si>
    <t>Northwest Sci-tech University of Agriculture and Forestry</t>
  </si>
  <si>
    <t>B3835</t>
  </si>
  <si>
    <t>YL&lt;IH&gt;</t>
  </si>
  <si>
    <t>urn:lsid:biocol.org:col:13774</t>
  </si>
  <si>
    <t>http://biocol.org/urn:lsid:biocol.org:col:13774</t>
  </si>
  <si>
    <t>Institute of Forest Ecology and Biodiversity Conservation</t>
  </si>
  <si>
    <t>3 Yangwu Road</t>
  </si>
  <si>
    <t>Formerly Shaanxi Institute of Forestry.</t>
  </si>
  <si>
    <t>Woody plants of Qinling, Bashan Mountains, and northern Shaanxi.</t>
  </si>
  <si>
    <t>http://grbio.org/institution/yulin-institute-desert-control-research</t>
  </si>
  <si>
    <t>Yulin Institute of Desert Control Research</t>
  </si>
  <si>
    <t>B3836</t>
  </si>
  <si>
    <t>YLD&lt;IH&gt;</t>
  </si>
  <si>
    <t>urn:lsid:biocol.org:col:14811</t>
  </si>
  <si>
    <t>http://biocol.org/urn:lsid:biocol.org:col:14811</t>
  </si>
  <si>
    <t>Yulin</t>
  </si>
  <si>
    <t>YULIN</t>
  </si>
  <si>
    <t>Maowusu Desert.</t>
  </si>
  <si>
    <t>http://grbio.org/institution/national-park-service</t>
  </si>
  <si>
    <t>National Park Service</t>
  </si>
  <si>
    <t>B3837</t>
  </si>
  <si>
    <t>YM&lt;IH&gt;</t>
  </si>
  <si>
    <t>urn:lsid:biocol.org:col:15476</t>
  </si>
  <si>
    <t>http://biocol.org/urn:lsid:biocol.org:col:15476</t>
  </si>
  <si>
    <t>Yosemite National Park</t>
  </si>
  <si>
    <t>P.O. Box 577</t>
  </si>
  <si>
    <t>YOSEMITE NATIONAL PARK</t>
  </si>
  <si>
    <t>Yosemite National Park and vicinity.</t>
  </si>
  <si>
    <t>http://grbio.org/institution/yokohama-national-university</t>
  </si>
  <si>
    <t>Yokohama National University</t>
  </si>
  <si>
    <t>B3838</t>
  </si>
  <si>
    <t>YNU&lt;IH&gt;</t>
  </si>
  <si>
    <t>urn:lsid:biocol.org:col:14804</t>
  </si>
  <si>
    <t>http://biocol.org/urn:lsid:biocol.org:col:14804</t>
  </si>
  <si>
    <t>Agricultural Institute</t>
  </si>
  <si>
    <t>100 Gontazaka, Hodogaya-ku</t>
  </si>
  <si>
    <t>Yokohama</t>
  </si>
  <si>
    <t>YOKOHAMA</t>
  </si>
  <si>
    <t>http://grbio.org/institution/yunnan-normal-university</t>
  </si>
  <si>
    <t>Yunnan Normal University</t>
  </si>
  <si>
    <t>B3839</t>
  </si>
  <si>
    <t>YNUB&lt;IH&gt;</t>
  </si>
  <si>
    <t>urn:lsid:biocol.org:col:14816</t>
  </si>
  <si>
    <t>http://biocol.org/urn:lsid:biocol.org:col:14816</t>
  </si>
  <si>
    <t>58 Huancheng North Road</t>
  </si>
  <si>
    <t>Yunnan vascular plants, especially woody species.</t>
  </si>
  <si>
    <t>http://grbio.org/institution/centre-ecology-and-hydrology</t>
  </si>
  <si>
    <t>Centre for Ecology and Hydrology</t>
  </si>
  <si>
    <t>B384</t>
  </si>
  <si>
    <t>ABRN&lt;IH&gt;</t>
  </si>
  <si>
    <t>http://www.ceh.ac.uk</t>
  </si>
  <si>
    <t>urn:lsid:biocol.org:col:12772</t>
  </si>
  <si>
    <t>http://biocol.org/urn:lsid:biocol.org:col:12772</t>
  </si>
  <si>
    <t>Monks Wood</t>
  </si>
  <si>
    <t>Abbots Ripton, Huntingdon, Cambridgeshire PE28 2LS</t>
  </si>
  <si>
    <t>ABBOTS RIPTON</t>
  </si>
  <si>
    <t>U.K.; Poaceae of eastern Africa; Europe.</t>
  </si>
  <si>
    <t>http://grbio.org/institution/yeungnam-university</t>
  </si>
  <si>
    <t>Yeungnam University</t>
  </si>
  <si>
    <t>B3840</t>
  </si>
  <si>
    <t>YNUH&lt;IH&gt;</t>
  </si>
  <si>
    <t>urn:lsid:biocol.org:col:14801</t>
  </si>
  <si>
    <t>http://biocol.org/urn:lsid:biocol.org:col:14801</t>
  </si>
  <si>
    <t>214-1 Dae-dong, Gyeongsan-si</t>
  </si>
  <si>
    <t>Gyeongbuk 712-749</t>
  </si>
  <si>
    <t>Updated Dec 2009 (address update).</t>
  </si>
  <si>
    <t>Korea; Oleaceae and Asteraceae worldwide.</t>
  </si>
  <si>
    <t>http://grbio.org/institution/mari-state-university</t>
  </si>
  <si>
    <t>Mari State University</t>
  </si>
  <si>
    <t>B3841</t>
  </si>
  <si>
    <t>YOLA&lt;IH&gt;</t>
  </si>
  <si>
    <t>urn:lsid:biocol.org:col:15250</t>
  </si>
  <si>
    <t>http://biocol.org/urn:lsid:biocol.org:col:15250</t>
  </si>
  <si>
    <t>Lenina Sq. 1</t>
  </si>
  <si>
    <t>Yoshkar-Ola 424001</t>
  </si>
  <si>
    <t>Republic of Mari El</t>
  </si>
  <si>
    <t>YOSHKAR-OLA</t>
  </si>
  <si>
    <t>Russia, especially Mari El.</t>
  </si>
  <si>
    <t>http://grbio.org/institution/yorkshire-museum</t>
  </si>
  <si>
    <t>Yorkshire Museum</t>
  </si>
  <si>
    <t>B3842</t>
  </si>
  <si>
    <t>YRK&lt;IH&gt;</t>
  </si>
  <si>
    <t>urn:lsid:biocol.org:col:14806</t>
  </si>
  <si>
    <t>http://biocol.org/urn:lsid:biocol.org:col:14806</t>
  </si>
  <si>
    <t>York, North Yorkshire YO1 2DR</t>
  </si>
  <si>
    <t>Museum Street.</t>
  </si>
  <si>
    <t>Mainly British, especially Yorkshire; local mosses, lichens, and fungi.</t>
  </si>
  <si>
    <t>http://grbio.org/institution/yale-university-1</t>
  </si>
  <si>
    <t>B3843</t>
  </si>
  <si>
    <t>YU&lt;IH&gt;</t>
  </si>
  <si>
    <t>http://www.peabody.yale.edu/collections/bot/</t>
  </si>
  <si>
    <t>urn:lsid:biocol.org:col:15698</t>
  </si>
  <si>
    <t>http://biocol.org/urn:lsid:biocol.org:col:15698</t>
  </si>
  <si>
    <t>P.O. Box 208118, 170 Whitney Avenue</t>
  </si>
  <si>
    <t>Environmental Science Center, 21 Sachem Street, Room 359 (not for correspondence).</t>
  </si>
  <si>
    <t>US 048</t>
  </si>
  <si>
    <t>Worldwide, especially Connecticut and New England; North American pteridophytes and bryophytes.</t>
  </si>
  <si>
    <t>http://grbio.org/institution/inireb</t>
  </si>
  <si>
    <t>INIREB</t>
  </si>
  <si>
    <t>B3844</t>
  </si>
  <si>
    <t>YUC&lt;IH&gt;</t>
  </si>
  <si>
    <t>urn:lsid:biocol.org:col:13279</t>
  </si>
  <si>
    <t>http://biocol.org/urn:lsid:biocol.org:col:13279</t>
  </si>
  <si>
    <t>Centro de Recursos BiÃ³ticos de la PenÃ­nsula de YucatÃ¡n</t>
  </si>
  <si>
    <t>Apartado Postal 281</t>
  </si>
  <si>
    <t>97000 MÃ©rida</t>
  </si>
  <si>
    <t>YUC (26 380 specimens) transferred to CICY.</t>
  </si>
  <si>
    <t>http://grbio.org/institution/yunnan-university-0</t>
  </si>
  <si>
    <t>B3845</t>
  </si>
  <si>
    <t>YUKU&lt;IH&gt;</t>
  </si>
  <si>
    <t>urn:lsid:biocol.org:col:14818</t>
  </si>
  <si>
    <t>http://biocol.org/urn:lsid:biocol.org:col:14818</t>
  </si>
  <si>
    <t>52 North Road, Green Lake 51187.</t>
  </si>
  <si>
    <t>Local and Chinese flora.</t>
  </si>
  <si>
    <t>http://grbio.org/institution/youngstown-state-university</t>
  </si>
  <si>
    <t>Youngstown State University</t>
  </si>
  <si>
    <t>B3846</t>
  </si>
  <si>
    <t>YUO&lt;IH&gt;</t>
  </si>
  <si>
    <t>urn:lsid:biocol.org:col:14809</t>
  </si>
  <si>
    <t>http://biocol.org/urn:lsid:biocol.org:col:14809</t>
  </si>
  <si>
    <t>Youngstown</t>
  </si>
  <si>
    <t>One University Plaza.</t>
  </si>
  <si>
    <t>YOUNGSTOWN</t>
  </si>
  <si>
    <t>44555-3601</t>
  </si>
  <si>
    <t>Updated Mar 2013 (size of collection).</t>
  </si>
  <si>
    <t>West Virginia; northeastern Ohio; western Pennsylvania; Indiana; New Zealand; pteridophytes worldwide.</t>
  </si>
  <si>
    <t>http://grbio.org/institution/york-university</t>
  </si>
  <si>
    <t>B3847</t>
  </si>
  <si>
    <t>YUTO&lt;IH&gt;</t>
  </si>
  <si>
    <t>urn:lsid:biocol.org:col:14808</t>
  </si>
  <si>
    <t>http://biocol.org/urn:lsid:biocol.org:col:14808</t>
  </si>
  <si>
    <t>North York</t>
  </si>
  <si>
    <t>YUTO inactive.</t>
  </si>
  <si>
    <t>http://grbio.org/institution/yuxi-district-institute-drug-control</t>
  </si>
  <si>
    <t>Yuxi District Institute for Drug Control</t>
  </si>
  <si>
    <t>B3848</t>
  </si>
  <si>
    <t>YXDC&lt;IH&gt;</t>
  </si>
  <si>
    <t>urn:lsid:biocol.org:col:14819</t>
  </si>
  <si>
    <t>http://biocol.org/urn:lsid:biocol.org:col:14819</t>
  </si>
  <si>
    <t>2 Jiuqu Lane</t>
  </si>
  <si>
    <t>Yuxi</t>
  </si>
  <si>
    <t>YUXI</t>
  </si>
  <si>
    <t>China, especially medicinal plants of Yuxi.</t>
  </si>
  <si>
    <t>http://grbio.org/institution/yuzhou-university</t>
  </si>
  <si>
    <t>Yuzhou University</t>
  </si>
  <si>
    <t>B3849</t>
  </si>
  <si>
    <t>YZU&lt;IH&gt;</t>
  </si>
  <si>
    <t>Aquatic Herbarium</t>
  </si>
  <si>
    <t>urn:lsid:biocol.org:col:14820</t>
  </si>
  <si>
    <t>http://biocol.org/urn:lsid:biocol.org:col:14820</t>
  </si>
  <si>
    <t>Xianfeng Street, Jingkou</t>
  </si>
  <si>
    <t>Aquatic plants of China.</t>
  </si>
  <si>
    <t>http://grbio.org/institution/university-wales-now-aberystwyth-university</t>
  </si>
  <si>
    <t>University of Wales (now Aberystwyth University)</t>
  </si>
  <si>
    <t>B385</t>
  </si>
  <si>
    <t>ABS&lt;IH&gt;</t>
  </si>
  <si>
    <t>http://www.aber.ac.uk/</t>
  </si>
  <si>
    <t>urn:lsid:biocol.org:col:14657</t>
  </si>
  <si>
    <t>http://biocol.org/urn:lsid:biocol.org:col:14657</t>
  </si>
  <si>
    <t>Institute of Biological, Environmental and Rural Sciences (formerly Botany Department)</t>
  </si>
  <si>
    <t>Aberystwyth University, Edward Llwyd Building</t>
  </si>
  <si>
    <t>Penglais</t>
  </si>
  <si>
    <t>Aberystwyth</t>
  </si>
  <si>
    <t>Ceredigion, WALES</t>
  </si>
  <si>
    <t>SY23 3DA</t>
  </si>
  <si>
    <t>Kenya Asteraceae computerized. Several type speciments of Fungi. Marine Chlorophyta</t>
  </si>
  <si>
    <t>Wales; Kenya; Cantabria.</t>
  </si>
  <si>
    <t>Plantae; Fungi</t>
  </si>
  <si>
    <t>http://grbio.org/institution/universit%C3%A4t-z%C3%BCrich</t>
  </si>
  <si>
    <t>UniversitÃ¤t ZÃ¼rich</t>
  </si>
  <si>
    <t>B3850</t>
  </si>
  <si>
    <t>Z&lt;IH&gt;</t>
  </si>
  <si>
    <t>http://www.zuerich-herbarien.uzh.ch/?l=e</t>
  </si>
  <si>
    <t>http://grbio.org/cool/e6hc-1y8v</t>
  </si>
  <si>
    <t>Institut fÃ¼r Systematische Botanik</t>
  </si>
  <si>
    <t>Zollikerstrasse 107</t>
  </si>
  <si>
    <t>CH-8008 ZÃ¼rich</t>
  </si>
  <si>
    <t>CH 015</t>
  </si>
  <si>
    <t>Updated Nov 2010.  Since 1991, Z and ZT have been combined. Requests for material to either Z or ZT will be considered as a request to both.</t>
  </si>
  <si>
    <t>Worldwide, especially regional flora; central Europe (large holdings of Rosaceae); southern Africa; New Caledonia.</t>
  </si>
  <si>
    <t>http://grbio.org/institution/university-zagreb</t>
  </si>
  <si>
    <t>University of Zagreb</t>
  </si>
  <si>
    <t>B3851</t>
  </si>
  <si>
    <t>ZA&lt;IH&gt;</t>
  </si>
  <si>
    <t>Herbarium Croaticum</t>
  </si>
  <si>
    <t>urn:lsid:biocol.org:col:15077</t>
  </si>
  <si>
    <t>http://biocol.org/urn:lsid:biocol.org:col:15077</t>
  </si>
  <si>
    <t>Biology Division, Faculty of Natural Sciences and Mathematics</t>
  </si>
  <si>
    <t>Marulicev trg 20</t>
  </si>
  <si>
    <t>HR-10000 Zagreb</t>
  </si>
  <si>
    <t>ZAGREB</t>
  </si>
  <si>
    <t>Types and specimens of endemics not sent on loan. ZA fungi and bryophytes transferred to ZAHO. ZA algae transferred to ADRZ.</t>
  </si>
  <si>
    <t>Vascular plants; Croatia.</t>
  </si>
  <si>
    <t>http://grbio.org/institution/mount-makulu-research-station</t>
  </si>
  <si>
    <t>Mount Makulu Research Station</t>
  </si>
  <si>
    <t>B3852</t>
  </si>
  <si>
    <t>ZAD&lt;IH&gt;</t>
  </si>
  <si>
    <t>urn:lsid:biocol.org:col:13611</t>
  </si>
  <si>
    <t>http://biocol.org/urn:lsid:biocol.org:col:13611</t>
  </si>
  <si>
    <t>ZAD same as MRSC. Use MRSC.</t>
  </si>
  <si>
    <t>http://grbio.org/institution/university-zagreb-0</t>
  </si>
  <si>
    <t>B3853</t>
  </si>
  <si>
    <t>ZAGR&lt;IH&gt;</t>
  </si>
  <si>
    <t>http://herbarium.agr.hr/</t>
  </si>
  <si>
    <t>http://grbio.org/cool/x8ip-aebf</t>
  </si>
  <si>
    <t>Department of Agricultural Botany</t>
  </si>
  <si>
    <t>Svetosimunska cesta 25</t>
  </si>
  <si>
    <t>Zagreb</t>
  </si>
  <si>
    <t>Updated Mar 2013.  Type specimens not sent on loan, but photographs can be provided.</t>
  </si>
  <si>
    <t>Croatian vascular plants.</t>
  </si>
  <si>
    <t>http://grbio.org/institution/university-zagreb-1</t>
  </si>
  <si>
    <t>B3854</t>
  </si>
  <si>
    <t>ZAHO&lt;IH&gt;</t>
  </si>
  <si>
    <t>Herbarium Ivo and Marija Horvat</t>
  </si>
  <si>
    <t>urn:lsid:biocol.org:col:14675</t>
  </si>
  <si>
    <t>http://biocol.org/urn:lsid:biocol.org:col:14675</t>
  </si>
  <si>
    <t>Types and specimens of endemics not sent on loan. Originally part of ZA; then moved to Veterinarian Faculty, University of Zagreb, Heinzelova 55; then moved to Croatian Academia of Sciences and Arts, A. Kovacica 5; now part of Botany Department, University of Zagreb.</t>
  </si>
  <si>
    <t>Vascular plants of southeastern Europe, especially Balkan Mountains; Switzerland; Polonia; Norway; Finland; mosses and fungi of southeastern Europe.</t>
  </si>
  <si>
    <t>http://grbio.org/institution/zhejiang-agricultural-university</t>
  </si>
  <si>
    <t>Zhejiang Agricultural University</t>
  </si>
  <si>
    <t>B3855</t>
  </si>
  <si>
    <t>ZAU&lt;IH&gt;</t>
  </si>
  <si>
    <t>urn:lsid:biocol.org:col:14827</t>
  </si>
  <si>
    <t>http://biocol.org/urn:lsid:biocol.org:col:14827</t>
  </si>
  <si>
    <t>127 Kaixuan Road</t>
  </si>
  <si>
    <t>Angiosperms of Zhejiang.</t>
  </si>
  <si>
    <t>http://grbio.org/institution/zhelimu-college-animal-husbandry</t>
  </si>
  <si>
    <t>Zhelimu College of Animal Husbandry</t>
  </si>
  <si>
    <t>B3856</t>
  </si>
  <si>
    <t>ZCA&lt;IH&gt;</t>
  </si>
  <si>
    <t>urn:lsid:biocol.org:col:14835</t>
  </si>
  <si>
    <t>http://biocol.org/urn:lsid:biocol.org:col:14835</t>
  </si>
  <si>
    <t>Range Science Department</t>
  </si>
  <si>
    <t>Tongliao</t>
  </si>
  <si>
    <t>TONGLIAO</t>
  </si>
  <si>
    <t>Eastern Inner Mongolia, especially Poaceae and Fabaceae.</t>
  </si>
  <si>
    <t>http://grbio.org/institution/shetland-museum</t>
  </si>
  <si>
    <t>Shetland Museum</t>
  </si>
  <si>
    <t>B3857</t>
  </si>
  <si>
    <t>ZCM&lt;IH&gt;</t>
  </si>
  <si>
    <t>Walter Scott Herbarium</t>
  </si>
  <si>
    <t>urn:lsid:biocol.org:col:14031</t>
  </si>
  <si>
    <t>http://biocol.org/urn:lsid:biocol.org:col:14031</t>
  </si>
  <si>
    <t>Shetland Islands Council</t>
  </si>
  <si>
    <t>Lower Hill Head</t>
  </si>
  <si>
    <t>Lerwick, Shetland ZE1 0EL</t>
  </si>
  <si>
    <t>LERWICK</t>
  </si>
  <si>
    <t>http://grbio.org/institution/zhejiang-institute-drug-control</t>
  </si>
  <si>
    <t>Zhejiang Institute for Drug Control</t>
  </si>
  <si>
    <t>B3858</t>
  </si>
  <si>
    <t>ZDC&lt;IH&gt;</t>
  </si>
  <si>
    <t>urn:lsid:biocol.org:col:14830</t>
  </si>
  <si>
    <t>http://biocol.org/urn:lsid:biocol.org:col:14830</t>
  </si>
  <si>
    <t>1 Lane, Jichang Road</t>
  </si>
  <si>
    <t>China, especially medicinal plants of Zhejiang.</t>
  </si>
  <si>
    <t>http://grbio.org/institution/universidad-de-guadalajara-centro-universitario-de-la-costa-sur</t>
  </si>
  <si>
    <t>Universidad de Guadalajara, Centro Universitario de la Costa Sur</t>
  </si>
  <si>
    <t>B3859</t>
  </si>
  <si>
    <t>ZEA&lt;IH&gt;</t>
  </si>
  <si>
    <t>urn:lsid:biocol.org:col:14284</t>
  </si>
  <si>
    <t>http://biocol.org/urn:lsid:biocol.org:col:14284</t>
  </si>
  <si>
    <t>Departamento de EcologÃ­a y Recursos Naturales</t>
  </si>
  <si>
    <t>Apartado Postal 64</t>
  </si>
  <si>
    <t>48900 AutlÃ¡n de Navarro</t>
  </si>
  <si>
    <t>Avenida Independencia Nacional 151.</t>
  </si>
  <si>
    <t>AUTLÃN DE NAVARRO</t>
  </si>
  <si>
    <t>South coast of Jalisco and Colima.</t>
  </si>
  <si>
    <t>http://grbio.org/institution/southern-illinois-university-0</t>
  </si>
  <si>
    <t>B386</t>
  </si>
  <si>
    <t>ABSH&lt;IH&gt;</t>
  </si>
  <si>
    <t>Hepatic Herbarium</t>
  </si>
  <si>
    <t>http://bryophytes.plant.siu.edu/</t>
  </si>
  <si>
    <t>urn:lsid:biocol.org:col:15065</t>
  </si>
  <si>
    <t>http://biocol.org/urn:lsid:biocol.org:col:15065</t>
  </si>
  <si>
    <t>Updated Mar 2005. American Bryological and Lichenological Society disbanded the three herbaria previously associated with it (ABSH - hepatics; ABSL - lichens; ABSM - mosses). ABSH is maintained as a separate unit from SIU. Mary Taylor collections (about 8000 specimens) transferred to F in November 1986.</t>
  </si>
  <si>
    <t>Hepatics, especially of North America.</t>
  </si>
  <si>
    <t>http://grbio.org/institution/zhanjiang-teachers-college</t>
  </si>
  <si>
    <t>Zhanjiang Teachers College</t>
  </si>
  <si>
    <t>B3860</t>
  </si>
  <si>
    <t>ZHAN&lt;IH&gt;</t>
  </si>
  <si>
    <t>urn:lsid:biocol.org:col:14825</t>
  </si>
  <si>
    <t>http://biocol.org/urn:lsid:biocol.org:col:14825</t>
  </si>
  <si>
    <t>29 Cunjin Road</t>
  </si>
  <si>
    <t>Zhanjiang</t>
  </si>
  <si>
    <t>ZHANJIANG</t>
  </si>
  <si>
    <t>Angiosperms of Zhanjiang.</t>
  </si>
  <si>
    <t>http://grbio.org/institution/zhejiang-forestry-college</t>
  </si>
  <si>
    <t>Zhejiang Forestry College</t>
  </si>
  <si>
    <t>B3861</t>
  </si>
  <si>
    <t>ZJFC&lt;IH&gt;</t>
  </si>
  <si>
    <t>urn:lsid:biocol.org:col:14828</t>
  </si>
  <si>
    <t>http://biocol.org/urn:lsid:biocol.org:col:14828</t>
  </si>
  <si>
    <t>62 Yijin Street</t>
  </si>
  <si>
    <t>Linan</t>
  </si>
  <si>
    <t>Yijing 62.</t>
  </si>
  <si>
    <t>Vascular plants of Zhejiang Province.</t>
  </si>
  <si>
    <t>http://grbio.org/institution/zhejiang-forestry-institute</t>
  </si>
  <si>
    <t>Zhejiang Forestry Institute</t>
  </si>
  <si>
    <t>B3862</t>
  </si>
  <si>
    <t>ZJFI&lt;IH&gt;</t>
  </si>
  <si>
    <t>urn:lsid:biocol.org:col:14829</t>
  </si>
  <si>
    <t>http://biocol.org/urn:lsid:biocol.org:col:14829</t>
  </si>
  <si>
    <t>Bamboo Department</t>
  </si>
  <si>
    <t>Hangzhou 310023</t>
  </si>
  <si>
    <t>Chinese Bambusoideae.</t>
  </si>
  <si>
    <t>http://grbio.org/institution/zhejiang-academy-medical-sciences</t>
  </si>
  <si>
    <t>Zhejiang Academy of Medical Sciences</t>
  </si>
  <si>
    <t>B3863</t>
  </si>
  <si>
    <t>ZJMA&lt;IH&gt;</t>
  </si>
  <si>
    <t>urn:lsid:biocol.org:col:14826</t>
  </si>
  <si>
    <t>http://biocol.org/urn:lsid:biocol.org:col:14826</t>
  </si>
  <si>
    <t>182 Tianmushan Road</t>
  </si>
  <si>
    <t>Most specimens of ZJMA sent to ZM in 1998.</t>
  </si>
  <si>
    <t>Mainly medicinal plants of Zhejiang</t>
  </si>
  <si>
    <t>http://grbio.org/institution/zhejiang-museum-natural-history</t>
  </si>
  <si>
    <t>Zhejiang Museum of Natural History</t>
  </si>
  <si>
    <t>B3864</t>
  </si>
  <si>
    <t>ZM&lt;IH&gt;</t>
  </si>
  <si>
    <t>urn:lsid:biocol.org:col:14833</t>
  </si>
  <si>
    <t>http://biocol.org/urn:lsid:biocol.org:col:14833</t>
  </si>
  <si>
    <t>10 Jiaogong Road</t>
  </si>
  <si>
    <t>Mainly vascular plants of Zhejiang and adjacent provinces.</t>
  </si>
  <si>
    <t>http://grbio.org/institution/z%C3%A1padomoravsk%C3%A9-muzeum-v-treb%C3%ADci</t>
  </si>
  <si>
    <t>ZÃ¡padomoravskÃ© muzeum v TrebÃ­ci</t>
  </si>
  <si>
    <t>B3865</t>
  </si>
  <si>
    <t>ZMT&lt;IH&gt;</t>
  </si>
  <si>
    <t>http://www.zmm.cz</t>
  </si>
  <si>
    <t>http://grbio.org/cool/01s2-tig5</t>
  </si>
  <si>
    <t>ZÃ¡mek 1</t>
  </si>
  <si>
    <t>674 01 TrebÃ­c</t>
  </si>
  <si>
    <t>TREBÃC</t>
  </si>
  <si>
    <t>Czech Republic, especially southwestern Moravia.</t>
  </si>
  <si>
    <t>http://grbio.org/institution/zhejiang-medical-university</t>
  </si>
  <si>
    <t>Zhejiang Medical University</t>
  </si>
  <si>
    <t>B3866</t>
  </si>
  <si>
    <t>ZMU&lt;IH&gt;</t>
  </si>
  <si>
    <t>urn:lsid:biocol.org:col:14832</t>
  </si>
  <si>
    <t>http://biocol.org/urn:lsid:biocol.org:col:14832</t>
  </si>
  <si>
    <t>157 Yanan Road</t>
  </si>
  <si>
    <t>Medicinal plants of Zhejiang</t>
  </si>
  <si>
    <t>http://grbio.org/institution/zonguldak-karaelmas-university</t>
  </si>
  <si>
    <t>Zonguldak Karaelmas University</t>
  </si>
  <si>
    <t>B3867</t>
  </si>
  <si>
    <t>ZNG&lt;IH&gt;</t>
  </si>
  <si>
    <t>urn:lsid:biocol.org:col:35138</t>
  </si>
  <si>
    <t>http://biocol.org/urn:lsid:biocol.org:col:35138</t>
  </si>
  <si>
    <t>Not yet registered -- holding code until institution reaches sufficient size</t>
  </si>
  <si>
    <t>http://grbio.org/institution/zhejiang-normal-university</t>
  </si>
  <si>
    <t>Zhejiang Normal University</t>
  </si>
  <si>
    <t>B3868</t>
  </si>
  <si>
    <t>ZNU&lt;IH&gt;</t>
  </si>
  <si>
    <t>urn:lsid:biocol.org:col:14834</t>
  </si>
  <si>
    <t>http://biocol.org/urn:lsid:biocol.org:col:14834</t>
  </si>
  <si>
    <t>Gaocun</t>
  </si>
  <si>
    <t>Jinhua</t>
  </si>
  <si>
    <t>JINHUA</t>
  </si>
  <si>
    <t>China, especially central Zhejiang.</t>
  </si>
  <si>
    <t>http://grbio.org/institution/department-agriculture-0</t>
  </si>
  <si>
    <t>B3869</t>
  </si>
  <si>
    <t>ZOM&lt;IH&gt;</t>
  </si>
  <si>
    <t>urn:lsid:biocol.org:col:12930</t>
  </si>
  <si>
    <t>http://biocol.org/urn:lsid:biocol.org:col:12930</t>
  </si>
  <si>
    <t>ZOM transferred to MAL.</t>
  </si>
  <si>
    <t>http://grbio.org/institution/university-minnesota-2</t>
  </si>
  <si>
    <t>B387</t>
  </si>
  <si>
    <t>ABSL&lt;IH&gt;</t>
  </si>
  <si>
    <t>urn:lsid:biocol.org:col:14567</t>
  </si>
  <si>
    <t>http://biocol.org/urn:lsid:biocol.org:col:14567</t>
  </si>
  <si>
    <t>American Bryological and Lichenological Society</t>
  </si>
  <si>
    <t>ABSL (5300 specimens) incorporated in MIN.</t>
  </si>
  <si>
    <t>9 March 2015 - 2:59pm EDT</t>
  </si>
  <si>
    <t>http://grbio.org/institution/herbarium-soutpansbergensis</t>
  </si>
  <si>
    <t>Herbarium Soutpansbergensis</t>
  </si>
  <si>
    <t>B3870</t>
  </si>
  <si>
    <t>ZPB&lt;IH&gt;</t>
  </si>
  <si>
    <t>http://www.soutpansberg.com/</t>
  </si>
  <si>
    <t>urn:lsid:biocol.org:col:15282</t>
  </si>
  <si>
    <t>http://biocol.org/urn:lsid:biocol.org:col:15282</t>
  </si>
  <si>
    <t>P.O. Box 510</t>
  </si>
  <si>
    <t>Zeerust</t>
  </si>
  <si>
    <t>Northe West</t>
  </si>
  <si>
    <t>SOUTPANSBERG</t>
  </si>
  <si>
    <t>Arborescent flora of southern Africa, Trees and Endemic flora of the Soutpansberg and Rare and Endangered Flora of the North West Province. Voucher specimens from P. Weisser Maputaland Coastal Dune Survey (1974-1988).</t>
  </si>
  <si>
    <t>http://grbio.org/institution/sukkulenten-sammlung-z%C3%BCrich</t>
  </si>
  <si>
    <t>Sukkulenten-Sammlung ZÃ¼rich</t>
  </si>
  <si>
    <t>B3871</t>
  </si>
  <si>
    <t>ZSS&lt;IH&gt;</t>
  </si>
  <si>
    <t>http://www.stadt-zuerich.ch/sukkulenten</t>
  </si>
  <si>
    <t>urn:lsid:biocol.org:col:15295</t>
  </si>
  <si>
    <t>http://biocol.org/urn:lsid:biocol.org:col:15295</t>
  </si>
  <si>
    <t>Mythenquai 88</t>
  </si>
  <si>
    <t>CH-8002 ZÃ¼rich</t>
  </si>
  <si>
    <t>CH 016</t>
  </si>
  <si>
    <t>Updated Apr 2010.  No loans of spirit material or boxed specimens. Collection under protection of International Organization of Succulent Plant Study.</t>
  </si>
  <si>
    <t>Succulent plants worldwide, especially Cactaceae, Crassulaceae, Aizoaceae, Asclepiadaceae, Euphorbiaceae, Portulacaceae, and Aloaceae.</t>
  </si>
  <si>
    <t>http://grbio.org/institution/eidgen%C3%B6ssische-technische-hochschule-z%C3%BCrich</t>
  </si>
  <si>
    <t>EidgenÃ¶ssische Technische Hochschule ZÃ¼rich</t>
  </si>
  <si>
    <t>B3872</t>
  </si>
  <si>
    <t>ZT&lt;IH&gt;</t>
  </si>
  <si>
    <t>http://www.zuerich-herbarien.ethz.ch</t>
  </si>
  <si>
    <t>urn:lsid:biocol.org:col:15611</t>
  </si>
  <si>
    <t>http://biocol.org/urn:lsid:biocol.org:col:15611</t>
  </si>
  <si>
    <t>Zollikerstrasse 107 (plants)&lt;br /&gt;UniversitÃ¤tstrasse 16 (fungi)</t>
  </si>
  <si>
    <t>CH-8008 ZÃ¼rich (plants); CH-8092 ZÃ¼rich (fungi)</t>
  </si>
  <si>
    <t>CH 026.</t>
  </si>
  <si>
    <t>Updated Nov 2010. Since 1991, ZT and Z have been combined. Requests for material to either Z or ZT will be considered as a request to both. URL of the institute is http://www.geobot.ethz.ch</t>
  </si>
  <si>
    <t>http://grbio.org/institution/institute-nature-conservation-polish-academy-sciences</t>
  </si>
  <si>
    <t>Institute of Nature Conservation, Polish Academy of Sciences</t>
  </si>
  <si>
    <t>B3873</t>
  </si>
  <si>
    <t>ZTS&lt;IH&gt;</t>
  </si>
  <si>
    <t>urn:lsid:biocol.org:col:13306</t>
  </si>
  <si>
    <t>http://biocol.org/urn:lsid:biocol.org:col:13306</t>
  </si>
  <si>
    <t>Tatra Field Station</t>
  </si>
  <si>
    <t>AntalÃ³wka 7</t>
  </si>
  <si>
    <t>PL-34-501 Zakopane</t>
  </si>
  <si>
    <t>ZAKOPANE</t>
  </si>
  <si>
    <t>Poland, especially vascular plants of Tatra Mountains.</t>
  </si>
  <si>
    <t>http://grbio.org/institution/university-zululand</t>
  </si>
  <si>
    <t>University of Zululand</t>
  </si>
  <si>
    <t>B3874</t>
  </si>
  <si>
    <t>ZULU&lt;IH&gt;</t>
  </si>
  <si>
    <t>urn:lsid:biocol.org:col:15458</t>
  </si>
  <si>
    <t>http://biocol.org/urn:lsid:biocol.org:col:15458</t>
  </si>
  <si>
    <t>Private Bag X1001</t>
  </si>
  <si>
    <t>Kwa-Dlangezwa 3886</t>
  </si>
  <si>
    <t>Umdoni Street; about 4 km west of the N2 Highway, Main Ngoye Campus.</t>
  </si>
  <si>
    <t>KWA-DLANGEZWA</t>
  </si>
  <si>
    <t>Zululand.</t>
  </si>
  <si>
    <t>http://grbio.org/institution/technical-university</t>
  </si>
  <si>
    <t>Technical University</t>
  </si>
  <si>
    <t>B3875</t>
  </si>
  <si>
    <t>ZV&lt;IH&gt;</t>
  </si>
  <si>
    <t>urn:lsid:biocol.org:col:14185</t>
  </si>
  <si>
    <t>http://biocol.org/urn:lsid:biocol.org:col:14185</t>
  </si>
  <si>
    <t>Department of Phytology</t>
  </si>
  <si>
    <t>T. G. Masaryka 24</t>
  </si>
  <si>
    <t>SK-96053 Zvolen</t>
  </si>
  <si>
    <t>ZVOLEN</t>
  </si>
  <si>
    <t>Vascular plants of Czech Republic, Slovakia, Poland, Hungary, Ukraine, Romania, Russia, and Norway; mosses and lichens of Slovakia.</t>
  </si>
  <si>
    <t>http://grbio.org/institution/bundesamt-f%C3%BCr-naturschutz</t>
  </si>
  <si>
    <t>Bundesamt fÃ¼r Naturschutz</t>
  </si>
  <si>
    <t>B3876</t>
  </si>
  <si>
    <t>ZVS&lt;IH&gt;</t>
  </si>
  <si>
    <t>urn:lsid:biocol.org:col:12733</t>
  </si>
  <si>
    <t>http://biocol.org/urn:lsid:biocol.org:col:12733</t>
  </si>
  <si>
    <t>Konstantinstrasse 110</t>
  </si>
  <si>
    <t>D-53179 Bonn</t>
  </si>
  <si>
    <t>BAD GODESBERG</t>
  </si>
  <si>
    <t>ZVS same as BNL. Use BNL.</t>
  </si>
  <si>
    <t>http://grbio.org/institution/zhangye-teachers-college</t>
  </si>
  <si>
    <t>Zhangye Teachers College</t>
  </si>
  <si>
    <t>B3877</t>
  </si>
  <si>
    <t>ZYTC&lt;IH&gt;</t>
  </si>
  <si>
    <t>urn:lsid:biocol.org:col:14824</t>
  </si>
  <si>
    <t>http://biocol.org/urn:lsid:biocol.org:col:14824</t>
  </si>
  <si>
    <t>Chemistry-Biology Department</t>
  </si>
  <si>
    <t>87 Beihuan Road</t>
  </si>
  <si>
    <t>Zhangye</t>
  </si>
  <si>
    <t>ZHANGYE</t>
  </si>
  <si>
    <t>Vascular plants of Qilian and semi-desert areas of West-River Corridor.</t>
  </si>
  <si>
    <t>http://grbio.org/institution/natural-history-museum-2</t>
  </si>
  <si>
    <t>B3878</t>
  </si>
  <si>
    <t>FI&lt;IH&gt;</t>
  </si>
  <si>
    <t>Herbarium Universitatis Florentinae</t>
  </si>
  <si>
    <t>http://parlatore.msn.unifi.it/hci_italy_web.html</t>
  </si>
  <si>
    <t>http://grbio.org/cool/k87t-evj1</t>
  </si>
  <si>
    <t>Botanical Section</t>
  </si>
  <si>
    <t>Via G. La Pira 4</t>
  </si>
  <si>
    <t>I-50121 Florence</t>
  </si>
  <si>
    <t>IT 008</t>
  </si>
  <si>
    <t>Updated Nov 2011. FI includes the following herbaria: General Herbarium, which incorporates Herbarium Centrale Italicum (~ 3 800 000 specimens) and to which belong Herbarium Libycum (15 000 specimens) and Herbarium Cryptogamicum (780 000 specimens); separate historical herbaria: Herbarium Webbianum (FI-W; 300 000 specimens), Herbarium Beccarianum-Malesia (FI-B; 16 000 specimens), Herbarium Beccari Palmae (FI-BP; 6700 specimens), and Herbarium Michelianum (FI-M; 18 366 specimens).  The Botanical Section also includes historical herbaria such as A. Cesalpino, 16th century, M. Merini, 16th century, A. Coltellini, 18th century, and wax and gypsum plant models of 18th and 19th century. On September 22nd, 2009 the Pteridological Herbarium of Professor R.E.G. Pichi Sermolli (1912-2005) was incorporated. Professor Pichi Sermolli, a worldwide known pteridologist, left a rich herbarium of 25,000 specimens including much type material and a specialized library of 450 books and 7,000 reprints. Professor Pichi Sermolli's herbarium is referred to by us as FI-PS, since it is a special collection of FI. Any request should be sent to the usual address of FI:; ; ; This precious collection is available to all interested researchers and specialists after prior arrangement; due to the historical significance and uniqueness of the a collections,  loan is possible only through digital images. it is now possible to consult the data base archive of  the Herbarium Centrale Italicum (FI) for the Italian specimens.; The data base gives the full scientific name, the occurrence of types, any reference to synonyms, floristic records, literature, etc. and the names of Italian regions the specimens come from.; Obviously the archive is  "in progress", in the sense that it will be regularly updated. ; It is also possible to request loans of the specimens directly, clicking on "Loan request".; The loan is made only to Institutions registered for the Index Herbariorum.;  ; To consult this data base, go to the web address of the Natural History Museum of Florence www.msn.unifi.it, click on "Botanical Section Herbaria" http://parlatore.msn.unifi.it and then on HCI ITALY WEB.</t>
  </si>
  <si>
    <t>All groups worldwide, especially Italy and Mediterranean area.</t>
  </si>
  <si>
    <t>http://grbio.org/institution/aix-marseille-universit%C3%A9</t>
  </si>
  <si>
    <t>Aix-Marseille UniversitÃ©</t>
  </si>
  <si>
    <t>B3879</t>
  </si>
  <si>
    <t>MARS&lt;IH&gt;</t>
  </si>
  <si>
    <t>http://grbio.org/cool/wpwb-ab0e</t>
  </si>
  <si>
    <t>Laboratoire de Botanique, Case 4</t>
  </si>
  <si>
    <t>FacultÃ© des Sciences de Saint-Charles</t>
  </si>
  <si>
    <t>3 Place Victor-Hugo</t>
  </si>
  <si>
    <t>F-13331 Marseille Cedex 3</t>
  </si>
  <si>
    <t>MARSEILLE</t>
  </si>
  <si>
    <t>updated Jul 2012.  ; ; Loans: Types not sent on loan.; ; History and specificity:; ; Initiated at the beginning of the 19th century, now with about 250 000 samples, this collection reflects: 1) the history of Marseille: port open to the world, especially to the former French overseas territories and 2) the competence and influence of the 19th century ProvenÃ§al naturalists. Today this herbarium includes: currently active herbaria, historical collections of the 19th and the 20th century of the South-East of the France and various herbaria relating to France's colonial history.; ; Currently active herbaria: 1) a general world herbarium of vascular plants initiated by Louis Castagne in 1820, 2) a general herbarium of vascular plants of France, 3) a general herbarium of vascular plants of the French Mediterranean area, 4) a cytogenetic herbarium of plants mainly collected and studied by J. Contandriopoulos and R. Verlaque, 5) a general world herbarium of lichen and 6) a general world herbarium of bryophyte.; Historical and prestigious collections of the 19th and the 20th century of the South-East of the France, corresponding to the first "modern" flora : 1) Herbier Louis Castagne (Catalogue des plantes qui croissent naturellement dans le dÃ©partement des Bouches-du-RhÃ´ne), 2) HonorÃ© Ardoino (Flore analytique du dÃ©partement des Alpes-maritimes), 3) HonorÃ© Roux (Catalogue des plantes de Provence spontanÃ©es ou gÃ©nÃ©ralement cultivÃ©es)ï¿½ Various herbaria relating to France's colonial history : 1) Herbier PÃ¨re Antoine Duss des Antilles (Flore phanÃ©rogamique des Antilles franÃ§aises, Guadeloupe et Martinique), 2) Herbier Henri Jumelle and Henri Perrier de la Bathie for Madagascar (numerous publications among the Catalogue des plantes de Madagascar), 3) Herbier EugÃ¨ne Jacob de Cordemoy for La RÃ©union (Flore de l'Ile de la RÃ©union), used for the " Flore des Mascareignes ", 4) Herbier Georg. Zenker (Cameroun), Herbier Boery (Mauritanie) for the " Afrique Orientale FranÃ§aise ", 5) Herbier Pennel and Metzger for the Nouvelle CalÃ©donie.; ; Moreover, the botanical collections of the University include the MusÃ©e Colonial de Marseille founded in 1893 as a part of the Institut Colonial de Marseille. This collection contains plant samples from overseas selected and used for food (fruits, vegetables, cereals, oils, etc.), as condiments and spices, for pharmaceuticals and for industry (rubber, wood, fibres, etc.).</t>
  </si>
  <si>
    <t>Southern France; Mediterranean region; RÃ©union Island.</t>
  </si>
  <si>
    <t>http://grbio.org/institution/duke-university-0</t>
  </si>
  <si>
    <t>B388</t>
  </si>
  <si>
    <t>ABSM&lt;IH&gt;</t>
  </si>
  <si>
    <t>Moss Herbarium</t>
  </si>
  <si>
    <t>urn:lsid:biocol.org:col:15442</t>
  </si>
  <si>
    <t>http://biocol.org/urn:lsid:biocol.org:col:15442</t>
  </si>
  <si>
    <t>American Bryological Society</t>
  </si>
  <si>
    <t>Box 90342</t>
  </si>
  <si>
    <t>Updated Mar 2007. ABSM incorporated in DUKE. ABSM packets are so labeled.</t>
  </si>
  <si>
    <t>http://grbio.org/institution/laboratoire-de-biologie-v%C3%A9g%C3%A9tale-et-decologie-foresti%C3%A8re</t>
  </si>
  <si>
    <t>Laboratoire de Biologie VÃ©gÃ©tale et d'Ecologie ForestiÃ¨re</t>
  </si>
  <si>
    <t>B389</t>
  </si>
  <si>
    <t>ABT&lt;IH&gt;</t>
  </si>
  <si>
    <t>urn:lsid:biocol.org:col:13459</t>
  </si>
  <si>
    <t>http://biocol.org/urn:lsid:biocol.org:col:13459</t>
  </si>
  <si>
    <t>F-77210 Avon-Fontainebleau</t>
  </si>
  <si>
    <t>AVON-FONTAINEBLEAU</t>
  </si>
  <si>
    <t>Tropical collections of ABT transferred to P.</t>
  </si>
  <si>
    <t>http://grbio.org/institution/amherst-college-beneski-museum-natural-history</t>
  </si>
  <si>
    <t>Amherst College, Beneski Museum of Natural History</t>
  </si>
  <si>
    <t>B390</t>
  </si>
  <si>
    <t>AC</t>
  </si>
  <si>
    <t>Beneski Museum of Natural History</t>
  </si>
  <si>
    <t>www.amherst.edu/museum/naturalhistory</t>
  </si>
  <si>
    <t>urn:lsid:biocol.org:col:12582</t>
  </si>
  <si>
    <t>http://biocol.org/urn:lsid:biocol.org:col:12582</t>
  </si>
  <si>
    <t>11 Barrett Hill Drive</t>
  </si>
  <si>
    <t>Amherst College</t>
  </si>
  <si>
    <t>01002-5000</t>
  </si>
  <si>
    <t>Herbarium specimens (84 000 specimens) on permanent loan to MASS in 1961._x000D_
Approximately 1700 osteological specimens_x000D_
Approximately 1000 taxidermy specimens</t>
  </si>
  <si>
    <t>http://grbio.org/institution/agricultural-university-athens</t>
  </si>
  <si>
    <t>Agricultural University of Athens</t>
  </si>
  <si>
    <t>B391</t>
  </si>
  <si>
    <t>ACA&lt;IH&gt;</t>
  </si>
  <si>
    <t>urn:lsid:biocol.org:col:15285</t>
  </si>
  <si>
    <t>http://biocol.org/urn:lsid:biocol.org:col:15285</t>
  </si>
  <si>
    <t>Iera Odos 88</t>
  </si>
  <si>
    <t>GR-118 55 Athens</t>
  </si>
  <si>
    <t>Updated Oct 2010 (staff change).</t>
  </si>
  <si>
    <t>Greece.</t>
  </si>
  <si>
    <t>http://grbio.org/institution/oak-hill-park-museum</t>
  </si>
  <si>
    <t>Oak Hill Park Museum</t>
  </si>
  <si>
    <t>B392</t>
  </si>
  <si>
    <t>ACC&lt;IH&gt;</t>
  </si>
  <si>
    <t>urn:lsid:biocol.org:col:13787</t>
  </si>
  <si>
    <t>http://biocol.org/urn:lsid:biocol.org:col:13787</t>
  </si>
  <si>
    <t>Abbey Street</t>
  </si>
  <si>
    <t>Accrington, Lancashire</t>
  </si>
  <si>
    <t>ACCRINGTON</t>
  </si>
  <si>
    <t>ACC no longer exists.</t>
  </si>
  <si>
    <t>http://grbio.org/institution/alemaya-university-agriculture</t>
  </si>
  <si>
    <t>Alemaya University of Agriculture</t>
  </si>
  <si>
    <t>B393</t>
  </si>
  <si>
    <t>ACD&lt;IH&gt;</t>
  </si>
  <si>
    <t>urn:lsid:biocol.org:col:15267</t>
  </si>
  <si>
    <t>http://biocol.org/urn:lsid:biocol.org:col:15267</t>
  </si>
  <si>
    <t>Plant Sciences</t>
  </si>
  <si>
    <t>P.O. 138</t>
  </si>
  <si>
    <t>Dire Dawa</t>
  </si>
  <si>
    <t>Alemaya.</t>
  </si>
  <si>
    <t>DIRE DAWA</t>
  </si>
  <si>
    <t>Ethiopia, especially Harerge region; all plant groups.</t>
  </si>
  <si>
    <t>http://grbio.org/institution/anhui-college-education</t>
  </si>
  <si>
    <t>Anhui College of Education</t>
  </si>
  <si>
    <t>B394</t>
  </si>
  <si>
    <t>ACE&lt;IH&gt;</t>
  </si>
  <si>
    <t>urn:lsid:biocol.org:col:12591</t>
  </si>
  <si>
    <t>http://biocol.org/urn:lsid:biocol.org:col:12591</t>
  </si>
  <si>
    <t>261 Jinzhai Road</t>
  </si>
  <si>
    <t>China, especially Anhui; Mt. Tiantangzhai; Dabie Mountains.</t>
  </si>
  <si>
    <t>http://grbio.org/institution/womens-and-childrens-hospital</t>
  </si>
  <si>
    <t>Women's and Children's Hospital</t>
  </si>
  <si>
    <t>B395</t>
  </si>
  <si>
    <t>ACH&lt;IH&gt;</t>
  </si>
  <si>
    <t>Mycology Unit</t>
  </si>
  <si>
    <t>http://www.mycology.adelaide.edu.au</t>
  </si>
  <si>
    <t>urn:lsid:biocol.org:col:14873</t>
  </si>
  <si>
    <t>http://biocol.org/urn:lsid:biocol.org:col:14873</t>
  </si>
  <si>
    <t>North Adelaide</t>
  </si>
  <si>
    <t>South Australia</t>
  </si>
  <si>
    <t>72 King William Street.</t>
  </si>
  <si>
    <t>ADELAIDE</t>
  </si>
  <si>
    <t>AU 015</t>
  </si>
  <si>
    <t>Viable cultures available upon request. Registered in the World Directory of Collections of Cultures of Microorganisms.</t>
  </si>
  <si>
    <t>Fungi of medical importance, especially from Australasia.</t>
  </si>
  <si>
    <t>http://grbio.org/institution/institute-terrestrial-ecology-0</t>
  </si>
  <si>
    <t>B396</t>
  </si>
  <si>
    <t>ACHE&lt;IH&gt;</t>
  </si>
  <si>
    <t>Austral Cryptogamic Herbarium Edinburgh</t>
  </si>
  <si>
    <t>urn:lsid:biocol.org:col:13308</t>
  </si>
  <si>
    <t>http://biocol.org/urn:lsid:biocol.org:col:13308</t>
  </si>
  <si>
    <t>Bush Estate</t>
  </si>
  <si>
    <t>Penicuik, Midlothian EH26 0QB</t>
  </si>
  <si>
    <t>Antarctic, subantarctic, and cold south temperate specimens of ACHE transferred to AAS. All other specimens transferred to E.</t>
  </si>
  <si>
    <t>http://grbio.org/institution/anhui-college-traditional-chinese-medicine</t>
  </si>
  <si>
    <t>Anhui College of Traditional Chinese Medicine</t>
  </si>
  <si>
    <t>B397</t>
  </si>
  <si>
    <t>ACM&lt;IH&gt;</t>
  </si>
  <si>
    <t>urn:lsid:biocol.org:col:12592</t>
  </si>
  <si>
    <t>http://biocol.org/urn:lsid:biocol.org:col:12592</t>
  </si>
  <si>
    <t>Chinese Materia Medica Department</t>
  </si>
  <si>
    <t>Meishan Road</t>
  </si>
  <si>
    <t>Mainly vascular plants of Anhui, especially Mt. Huangshan.</t>
  </si>
  <si>
    <t>http://grbio.org/institution/universidad-nacional-de-c%C3%B3rdoba-0</t>
  </si>
  <si>
    <t>Universidad Nacional de CÃ³rdoba</t>
  </si>
  <si>
    <t>B398</t>
  </si>
  <si>
    <t>ACOR&lt;IH&gt;</t>
  </si>
  <si>
    <t>http://www.crean.org.ar/acor</t>
  </si>
  <si>
    <t>urn:lsid:biocol.org:col:13084</t>
  </si>
  <si>
    <t>http://biocol.org/urn:lsid:biocol.org:col:13084</t>
  </si>
  <si>
    <t>Casilla de Correo 509</t>
  </si>
  <si>
    <t>5000 CÃ³rdoba</t>
  </si>
  <si>
    <t>Av. Valparaiso s.n., Ciudad Universitaria.</t>
  </si>
  <si>
    <t>CÃ“RDOBA</t>
  </si>
  <si>
    <t>Vascular plants of Argentina; crop plants; weeds; Fabaceae; Poaceae; vouchers from germplasm collection.</t>
  </si>
  <si>
    <t>http://grbio.org/institution/abilene-christian-university</t>
  </si>
  <si>
    <t>Abilene Christian University</t>
  </si>
  <si>
    <t>B399</t>
  </si>
  <si>
    <t>ACU&lt;IH&gt;</t>
  </si>
  <si>
    <t>http://grbio.org/cool/63q0-s8y3</t>
  </si>
  <si>
    <t>Foster Science Building Room 485&lt;br /&gt;ACU Box 27868</t>
  </si>
  <si>
    <t>79699-7868</t>
  </si>
  <si>
    <t>1600 Campus Court</t>
  </si>
  <si>
    <t>Plants of west Texas</t>
  </si>
  <si>
    <t>http://grbio.org/institution/state-herbarium-south-australia</t>
  </si>
  <si>
    <t>State Herbarium of South Australia</t>
  </si>
  <si>
    <t>B400</t>
  </si>
  <si>
    <t>AD&lt;IH&gt;</t>
  </si>
  <si>
    <t>http://www.flora.sa.gov.au</t>
  </si>
  <si>
    <t>urn:lsid:biocol.org:col:15675</t>
  </si>
  <si>
    <t>http://biocol.org/urn:lsid:biocol.org:col:15675</t>
  </si>
  <si>
    <t>P. O. Box 2732</t>
  </si>
  <si>
    <t>Kent Town</t>
  </si>
  <si>
    <t>Hackney Road</t>
  </si>
  <si>
    <t>AU 034</t>
  </si>
  <si>
    <t>updated Jan 2012.  Quarantine restrictions apply for herbarium material sent to Australia. Please contact the institution before sending any material.; ; Additional website: http://www.environment.sa.gov.au/Knowledge_Bank/Science_and_research/State_Herbarium</t>
  </si>
  <si>
    <t>Worldwide, especially Australia; cultivated, introduced.</t>
  </si>
  <si>
    <t>http://grbio.org/institution/department-agriculture-1</t>
  </si>
  <si>
    <t>B401</t>
  </si>
  <si>
    <t>ADA&lt;IH&gt;</t>
  </si>
  <si>
    <t>urn:lsid:biocol.org:col:12927</t>
  </si>
  <si>
    <t>http://biocol.org/urn:lsid:biocol.org:col:12927</t>
  </si>
  <si>
    <t>Animal and Plant Control Commission</t>
  </si>
  <si>
    <t>G.P.O. Box 1671</t>
  </si>
  <si>
    <t>Waite Road, Urrbrae.</t>
  </si>
  <si>
    <t>South Australia, especially naturalized alien angiosperms.</t>
  </si>
  <si>
    <t>http://grbio.org/institution/benediktinerstift-admont</t>
  </si>
  <si>
    <t>Benediktinerstift Admont</t>
  </si>
  <si>
    <t>B402</t>
  </si>
  <si>
    <t>ADMONT&lt;IH&gt;</t>
  </si>
  <si>
    <t>urn:lsid:biocol.org:col:12652</t>
  </si>
  <si>
    <t>http://biocol.org/urn:lsid:biocol.org:col:12652</t>
  </si>
  <si>
    <t>Naturhistorisches Museum</t>
  </si>
  <si>
    <t>A-8911 Admont</t>
  </si>
  <si>
    <t>ADMONT</t>
  </si>
  <si>
    <t>After a loan since 1940 to GJO, two herbaria from this monastery, "Allgemeines Herbar" (21 500 specimens) and "Italienisches Herbar" (3450 specimens), will be returned to Admont in 1998.</t>
  </si>
  <si>
    <t>Upper Styria, Austria.</t>
  </si>
  <si>
    <t>http://grbio.org/institution/kirikkale-university</t>
  </si>
  <si>
    <t>Kirikkale University</t>
  </si>
  <si>
    <t>B403</t>
  </si>
  <si>
    <t>ADO&lt;IH&gt;</t>
  </si>
  <si>
    <t>Anadolu Herbarium</t>
  </si>
  <si>
    <t>urn:lsid:biocol.org:col:13437</t>
  </si>
  <si>
    <t>http://biocol.org/urn:lsid:biocol.org:col:13437</t>
  </si>
  <si>
    <t>Kirikkale</t>
  </si>
  <si>
    <t>KIRIKKALE</t>
  </si>
  <si>
    <t>http://grbio.org/institution/adrian-college</t>
  </si>
  <si>
    <t>Adrian College</t>
  </si>
  <si>
    <t>B404</t>
  </si>
  <si>
    <t>ADR&lt;IH&gt;</t>
  </si>
  <si>
    <t>urn:lsid:biocol.org:col:12547</t>
  </si>
  <si>
    <t>http://biocol.org/urn:lsid:biocol.org:col:12547</t>
  </si>
  <si>
    <t>Adrian</t>
  </si>
  <si>
    <t>ADRIAN</t>
  </si>
  <si>
    <t>http://grbio.org/institution/rudjer-boskovic-institute-0</t>
  </si>
  <si>
    <t>B405</t>
  </si>
  <si>
    <t>ADRZ&lt;IH&gt;</t>
  </si>
  <si>
    <t>Herbarium Adriaticum</t>
  </si>
  <si>
    <t>http://www.wikinfo.org/index.php/WikiFlora_Jadrana</t>
  </si>
  <si>
    <t>urn:lsid:biocol.org:col:13957</t>
  </si>
  <si>
    <t>http://biocol.org/urn:lsid:biocol.org:col:13957</t>
  </si>
  <si>
    <t>Department of Biology and Genetics</t>
  </si>
  <si>
    <t>Sesvete-Selcina 10</t>
  </si>
  <si>
    <t>HR-10360 Zagreb</t>
  </si>
  <si>
    <t>Centrum pro Studiis Maritimis-Botany, Bijenicka 54.</t>
  </si>
  <si>
    <t>Updated Aug 2010 (URL). Types and endemics not sent on loan, but photographs provided. ADRZ was formerly part of ZA. Collection of 18 000 photographs of rare and endemic plants of Croatia and Adriatic Islands.</t>
  </si>
  <si>
    <t>Vascular plants of Adriatic Islands, Balkans, and Asia Minor; marine algae of Adriatic.</t>
  </si>
  <si>
    <t>http://grbio.org/institution/antarctic-division</t>
  </si>
  <si>
    <t>Antarctic Division</t>
  </si>
  <si>
    <t>B406</t>
  </si>
  <si>
    <t>ADT&lt;IH&gt;</t>
  </si>
  <si>
    <t>http://www.antdiv.gov.au</t>
  </si>
  <si>
    <t>urn:lsid:biocol.org:col:12597</t>
  </si>
  <si>
    <t>http://biocol.org/urn:lsid:biocol.org:col:12597</t>
  </si>
  <si>
    <t>Channel Highway</t>
  </si>
  <si>
    <t>Subantarctic island bryophytes, lichens, and vascular plants; antarctic lichens and bryophytes; arctic bryophytes and lichens; Australian bryophytes, lichens, and &lt;Viola&gt;, Violaceae.</t>
  </si>
  <si>
    <t>http://grbio.org/institution/university-adelaide</t>
  </si>
  <si>
    <t>University of Adelaide</t>
  </si>
  <si>
    <t>B407</t>
  </si>
  <si>
    <t>ADU&lt;IH&gt;</t>
  </si>
  <si>
    <t>urn:lsid:biocol.org:col:14465</t>
  </si>
  <si>
    <t>http://biocol.org/urn:lsid:biocol.org:col:14465</t>
  </si>
  <si>
    <t>G.P.O. Box 498</t>
  </si>
  <si>
    <t>All but a teaching collection transferred to AD.</t>
  </si>
  <si>
    <t>http://grbio.org/institution/university-adelaide-0</t>
  </si>
  <si>
    <t>B408</t>
  </si>
  <si>
    <t>ADW&lt;IH&gt;</t>
  </si>
  <si>
    <t>urn:lsid:biocol.org:col:14466</t>
  </si>
  <si>
    <t>http://biocol.org/urn:lsid:biocol.org:col:14466</t>
  </si>
  <si>
    <t>Waite Agricultural Research Institute</t>
  </si>
  <si>
    <t>Glen Osmond</t>
  </si>
  <si>
    <t>Southern Australia</t>
  </si>
  <si>
    <t>ADW angiosperms (55 900 specimens) transferred to AD; non-pathogenic fungi (12 000 specimens, mainly J. B. Cleland) transferred to AD; pathogenic fungi (5000 specimens) transferred to DAR.</t>
  </si>
  <si>
    <t>Australian phanerogams, particularly of agricultural and weedy interest.</t>
  </si>
  <si>
    <t>http://grbio.org/institution/university-ankara</t>
  </si>
  <si>
    <t>University of Ankara</t>
  </si>
  <si>
    <t>B409</t>
  </si>
  <si>
    <t>AEF&lt;IH&gt;</t>
  </si>
  <si>
    <t>urn:lsid:biocol.org:col:14469</t>
  </si>
  <si>
    <t>http://biocol.org/urn:lsid:biocol.org:col:14469</t>
  </si>
  <si>
    <t>Tandogan</t>
  </si>
  <si>
    <t>Loans of endemic plants restricted.</t>
  </si>
  <si>
    <t>Native and medicinal plants of Turkey.</t>
  </si>
  <si>
    <t>http://grbio.org/institution/university-alaska</t>
  </si>
  <si>
    <t>University of Alaska</t>
  </si>
  <si>
    <t>B410</t>
  </si>
  <si>
    <t>AES&lt;IH&gt;</t>
  </si>
  <si>
    <t>urn:lsid:biocol.org:col:15020</t>
  </si>
  <si>
    <t>http://biocol.org/urn:lsid:biocol.org:col:15020</t>
  </si>
  <si>
    <t>Agricultural and Forestry Experiment Station</t>
  </si>
  <si>
    <t>Box AE</t>
  </si>
  <si>
    <t>Palmer</t>
  </si>
  <si>
    <t>533 East Fireweed Avenue</t>
  </si>
  <si>
    <t>PALMER</t>
  </si>
  <si>
    <t>99645-6629</t>
  </si>
  <si>
    <t>Updated Dec 2004. AES no longer exists.</t>
  </si>
  <si>
    <t>http://grbio.org/institution/maritimes-forest-research-centre</t>
  </si>
  <si>
    <t>Maritimes Forest Research Centre</t>
  </si>
  <si>
    <t>B411</t>
  </si>
  <si>
    <t>AFES&lt;IH&gt;</t>
  </si>
  <si>
    <t>urn:lsid:biocol.org:col:13552</t>
  </si>
  <si>
    <t>http://biocol.org/urn:lsid:biocol.org:col:13552</t>
  </si>
  <si>
    <t>Environmental Management</t>
  </si>
  <si>
    <t>P.O. Box 4000</t>
  </si>
  <si>
    <t>AFES (4000 specimens) transferred to UNB.</t>
  </si>
  <si>
    <t>http://grbio.org/institution/american-fern-society-herbarium</t>
  </si>
  <si>
    <t>American Fern Society Herbarium</t>
  </si>
  <si>
    <t>B412</t>
  </si>
  <si>
    <t>AFS&lt;IH&gt;</t>
  </si>
  <si>
    <t>urn:lsid:biocol.org:col:14564</t>
  </si>
  <si>
    <t>http://biocol.org/urn:lsid:biocol.org:col:14564</t>
  </si>
  <si>
    <t>3600 Varsity Dr.</t>
  </si>
  <si>
    <t>48109-2228</t>
  </si>
  <si>
    <t>updated Oct 2009.  AFS (10 000 specimens) incorporated in MICH.</t>
  </si>
  <si>
    <t>http://grbio.org/institution/universidad-de-san-carlos</t>
  </si>
  <si>
    <t>Universidad de San Carlos</t>
  </si>
  <si>
    <t>B413</t>
  </si>
  <si>
    <t>AGUAT&lt;IH&gt;</t>
  </si>
  <si>
    <t>Herbario Ernesto Carrillo</t>
  </si>
  <si>
    <t>urn:lsid:biocol.org:col:14307</t>
  </si>
  <si>
    <t>http://biocol.org/urn:lsid:biocol.org:col:14307</t>
  </si>
  <si>
    <t>Apartado Postal 1545, Zona 12</t>
  </si>
  <si>
    <t>Edificio T-8, Ciudad Universitaria.</t>
  </si>
  <si>
    <t>Guatemala.</t>
  </si>
  <si>
    <t>http://grbio.org/institution/universidad-de-alcal%C3%A1</t>
  </si>
  <si>
    <t>Universidad de AlcalÃ¡</t>
  </si>
  <si>
    <t>B414</t>
  </si>
  <si>
    <t>AH&lt;IH&gt;</t>
  </si>
  <si>
    <t>urn:lsid:biocol.org:col:14276</t>
  </si>
  <si>
    <t>http://biocol.org/urn:lsid:biocol.org:col:14276</t>
  </si>
  <si>
    <t>Campus Universitario</t>
  </si>
  <si>
    <t>E-28871 AlcalÃ¡ de Henares</t>
  </si>
  <si>
    <t>Carretera Madrid-Barcelona Km 33 600.</t>
  </si>
  <si>
    <t>ALCALÃ DE HENARES</t>
  </si>
  <si>
    <t>Fungi of Mediterranean Basin, Chile, and Mexico; vascular plants of Spain.</t>
  </si>
  <si>
    <t>http://grbio.org/institution/university-southern-california-0</t>
  </si>
  <si>
    <t>B415</t>
  </si>
  <si>
    <t>AHFH&lt;IH&gt;</t>
  </si>
  <si>
    <t>urn:lsid:biocol.org:col:15366</t>
  </si>
  <si>
    <t>http://biocol.org/urn:lsid:biocol.org:col:15366</t>
  </si>
  <si>
    <t>Allan Hancock Foundation</t>
  </si>
  <si>
    <t>90089-0371</t>
  </si>
  <si>
    <t>Updated Sep 2006. AHFH phanerogams, previously housed at USC, transferred to LAM in 1976 and to RSA in 1986. AHFH and USC vascular cryptogams transferred to RSA in 2003. Contact Steve Boyd, steve.boyd@cgu.edu. Marine algae of AHFH (55 000 specimens), LAM, and USC transferred to LAM in 1988 and to UC in 2004. Contact Andrew S. Doran, andrewdoran@berkeley.edu</t>
  </si>
  <si>
    <t>Marine plants, primarily benthic algae; worldwide representation, emphasis on eastern Pacific.</t>
  </si>
  <si>
    <t>http://grbio.org/institution/agharkar-research-institute-maharashtra-association-cultivation-science</t>
  </si>
  <si>
    <t>Agharkar Research Institute, Maharashtra Association for the Cultivation of Science</t>
  </si>
  <si>
    <t>B416</t>
  </si>
  <si>
    <t>AHMA&lt;IH&gt;</t>
  </si>
  <si>
    <t>Agharkar Herbarium</t>
  </si>
  <si>
    <t>http://www.aripune.org</t>
  </si>
  <si>
    <t>urn:lsid:biocol.org:col:15265</t>
  </si>
  <si>
    <t>http://biocol.org/urn:lsid:biocol.org:col:15265</t>
  </si>
  <si>
    <t>Botany Group</t>
  </si>
  <si>
    <t>G. G. Agarkar Road</t>
  </si>
  <si>
    <t>Pune 411 004</t>
  </si>
  <si>
    <t>PUNE</t>
  </si>
  <si>
    <t>Updated Jun 2012  (general update). Herbarium contains specimens documenting  ethnobotanical studies and  specimens from sacred groves.</t>
  </si>
  <si>
    <t>Western Ghats of Maharashtra and adjoining regions.</t>
  </si>
  <si>
    <t>http://grbio.org/institution/austin-high-school</t>
  </si>
  <si>
    <t>Austin High School</t>
  </si>
  <si>
    <t>B417</t>
  </si>
  <si>
    <t>AHS&lt;IH&gt;</t>
  </si>
  <si>
    <t>urn:lsid:biocol.org:col:12621</t>
  </si>
  <si>
    <t>http://biocol.org/urn:lsid:biocol.org:col:12621</t>
  </si>
  <si>
    <t>AHS no longer exists.</t>
  </si>
  <si>
    <t>http://grbio.org/institution/university-california-7</t>
  </si>
  <si>
    <t>B418</t>
  </si>
  <si>
    <t>AHUC&lt;IH&gt;</t>
  </si>
  <si>
    <t>urn:lsid:biocol.org:col:15391</t>
  </si>
  <si>
    <t>http://biocol.org/urn:lsid:biocol.org:col:15391</t>
  </si>
  <si>
    <t>Agronomy and Range Science Department</t>
  </si>
  <si>
    <t>Beecher Crampton Collection</t>
  </si>
  <si>
    <t>Updated Dec 2006 AHUC (55 000 specimens) transferred to DAV in 1988. Crampton Collection should be cited as AHUC. Contact Jean V. Shepard, herbarium@ucdavis.edu</t>
  </si>
  <si>
    <t>Poaceae collections are worldwide; other families are mainly from California, especially the Central Valley, including excellent collections of Fabaceae.</t>
  </si>
  <si>
    <t>http://grbio.org/institution/anhui-institute-biology</t>
  </si>
  <si>
    <t>Anhui Institute of Biology</t>
  </si>
  <si>
    <t>B419</t>
  </si>
  <si>
    <t>AIB&lt;IH&gt;</t>
  </si>
  <si>
    <t>urn:lsid:biocol.org:col:12593</t>
  </si>
  <si>
    <t>http://biocol.org/urn:lsid:biocol.org:col:12593</t>
  </si>
  <si>
    <t>60 Xuixi Road</t>
  </si>
  <si>
    <t>http://grbio.org/institution/abant-izzet-baysal-%C3%BCniversitesi</t>
  </si>
  <si>
    <t>Abant Izzet Baysal Ãœniversitesi</t>
  </si>
  <si>
    <t>B420</t>
  </si>
  <si>
    <t>AIBU&lt;IH&gt;</t>
  </si>
  <si>
    <t>urn:lsid:biocol.org:col:12531</t>
  </si>
  <si>
    <t>http://biocol.org/urn:lsid:biocol.org:col:12531</t>
  </si>
  <si>
    <t>GÃ¶lkÃ¶y</t>
  </si>
  <si>
    <t>TR-14280 Bolu</t>
  </si>
  <si>
    <t>BOLU</t>
  </si>
  <si>
    <t>Worldwide, especially Anatolia and adjacent countries.</t>
  </si>
  <si>
    <t>http://grbio.org/institution/aichi-kyoiku-university</t>
  </si>
  <si>
    <t>Aichi Kyoiku University</t>
  </si>
  <si>
    <t>B421</t>
  </si>
  <si>
    <t>AICH&lt;IH&gt;</t>
  </si>
  <si>
    <t>urn:lsid:biocol.org:col:12567</t>
  </si>
  <si>
    <t>http://biocol.org/urn:lsid:biocol.org:col:12567</t>
  </si>
  <si>
    <t>Igaya-cho</t>
  </si>
  <si>
    <t>Kariya</t>
  </si>
  <si>
    <t>Hirosawa 1.</t>
  </si>
  <si>
    <t>KARIYA</t>
  </si>
  <si>
    <t>Pteridophytes of Japan, especially Ryukyu Islands; flora of Aichi Prefecture.</t>
  </si>
  <si>
    <t>http://grbio.org/institution/australian-institute-marine-science</t>
  </si>
  <si>
    <t>Australian Institute of Marine Science</t>
  </si>
  <si>
    <t>B422</t>
  </si>
  <si>
    <t>AIMS&lt;IH&gt;</t>
  </si>
  <si>
    <t>urn:lsid:biocol.org:col:12622</t>
  </si>
  <si>
    <t>http://biocol.org/urn:lsid:biocol.org:col:12622</t>
  </si>
  <si>
    <t>PMB 3, M.C.</t>
  </si>
  <si>
    <t>AIMS (2000 specimens) transferred to BRI.</t>
  </si>
  <si>
    <t>http://grbio.org/institution/armenian-institute-scientific-investigation-cattle-breeding-and-veterinary</t>
  </si>
  <si>
    <t>Armenian Institute for the Scientific Investigation of Cattle Breeding and Veterinary</t>
  </si>
  <si>
    <t>B423</t>
  </si>
  <si>
    <t>AISIY&lt;IH&gt;</t>
  </si>
  <si>
    <t>urn:lsid:biocol.org:col:12611</t>
  </si>
  <si>
    <t>http://biocol.org/urn:lsid:biocol.org:col:12611</t>
  </si>
  <si>
    <t>Department of Meadows and Pastures</t>
  </si>
  <si>
    <t>Nalbandyan Street 57</t>
  </si>
  <si>
    <t>AISIY transferred to ERE.</t>
  </si>
  <si>
    <t>http://grbio.org/institution/mus%C3%A9um-dhistoire-naturelle-daix-en-provence</t>
  </si>
  <si>
    <t>MusÃ©um d'Histoire Naturelle d'Aix-en-Provence</t>
  </si>
  <si>
    <t>B424</t>
  </si>
  <si>
    <t>AIX&lt;IH&gt;</t>
  </si>
  <si>
    <t>www.museum-aix-en-provence.org</t>
  </si>
  <si>
    <t>urn:lsid:biocol.org:col:15142</t>
  </si>
  <si>
    <t>http://biocol.org/urn:lsid:biocol.org:col:15142</t>
  </si>
  <si>
    <t>6 rue Espariat</t>
  </si>
  <si>
    <t>F-13100 Aix-en-Provence</t>
  </si>
  <si>
    <t>AIX-EN-PROVENCE</t>
  </si>
  <si>
    <t>All plant groups; Europe; Mediterranean basin; Sahara and subsaharian Africa, with emphasis on cryptogams.</t>
  </si>
  <si>
    <t>http://grbio.org/institution/atkins-jard%C3%ADn-bot%C3%A1nico-de-cienfuegos</t>
  </si>
  <si>
    <t>Atkins JardÃ­n BotÃ¡nico de Cienfuegos</t>
  </si>
  <si>
    <t>B425</t>
  </si>
  <si>
    <t>AJBC&lt;IH&gt;</t>
  </si>
  <si>
    <t>urn:lsid:biocol.org:col:12618</t>
  </si>
  <si>
    <t>http://biocol.org/urn:lsid:biocol.org:col:12618</t>
  </si>
  <si>
    <t>CÃ³digo Postal 59290, Central Pepito Tey</t>
  </si>
  <si>
    <t>Cienfuegos</t>
  </si>
  <si>
    <t>Calle Real 136, Pepito Tey.</t>
  </si>
  <si>
    <t>CIENFUEGOS</t>
  </si>
  <si>
    <t>Central and eastern Cuba; tropical and subtropical.</t>
  </si>
  <si>
    <t>http://grbio.org/institution/ajou-university</t>
  </si>
  <si>
    <t>Ajou University</t>
  </si>
  <si>
    <t>B426</t>
  </si>
  <si>
    <t>AJOU&lt;IH&gt;</t>
  </si>
  <si>
    <t>urn:lsid:biocol.org:col:12569</t>
  </si>
  <si>
    <t>http://biocol.org/urn:lsid:biocol.org:col:12569</t>
  </si>
  <si>
    <t>San 5, Woncheon-dong,Yeongtong-gu</t>
  </si>
  <si>
    <t>Suwon City 443-749</t>
  </si>
  <si>
    <t>5 San, Wonchun-dong, Paldal-gu.</t>
  </si>
  <si>
    <t>Vascular plants of Korea, especially aquatic vascular plants.</t>
  </si>
  <si>
    <t>http://grbio.org/institution/auckland-war-memorial-museum</t>
  </si>
  <si>
    <t>Auckland War Memorial Museum</t>
  </si>
  <si>
    <t>B427</t>
  </si>
  <si>
    <t>AK&lt;IH&gt;</t>
  </si>
  <si>
    <t>http://www.aucklandmuseum.com/57/botany</t>
  </si>
  <si>
    <t>urn:lsid:biocol.org:col:15426</t>
  </si>
  <si>
    <t>http://biocol.org/urn:lsid:biocol.org:col:15426</t>
  </si>
  <si>
    <t>Private Bag 92018</t>
  </si>
  <si>
    <t>Auckland 1</t>
  </si>
  <si>
    <t>The Domain.</t>
  </si>
  <si>
    <t>NZ 003</t>
  </si>
  <si>
    <t>Updated Dec 2012 (staff updates).   Quarantine restrictions apply for herbarium material sent to New Zealand - please contact us before sending any material. Government consent required to export types</t>
  </si>
  <si>
    <t>Worldwide, especially Pacific, Australia, New Zealand, northern New Zealand and its offshore islands; all groups except fungi.</t>
  </si>
  <si>
    <t>http://grbio.org/institution/akita-prefectural-museum</t>
  </si>
  <si>
    <t>Akita Prefectural Museum</t>
  </si>
  <si>
    <t>B428</t>
  </si>
  <si>
    <t>AKPM&lt;IH&gt;</t>
  </si>
  <si>
    <t>http://www.akita-c.ed.jp/~hakubutu/index.htm</t>
  </si>
  <si>
    <t>urn:lsid:biocol.org:col:15770</t>
  </si>
  <si>
    <t>http://biocol.org/urn:lsid:biocol.org:col:15770</t>
  </si>
  <si>
    <t>52 Kanaashi-niosaki aza Ushiroyama</t>
  </si>
  <si>
    <t>Akita City 010-0124</t>
  </si>
  <si>
    <t>Akita Prefecture</t>
  </si>
  <si>
    <t>AKITA CITY</t>
  </si>
  <si>
    <t>Japan; Korea; Indonesia; Malaysia; all plant groups except fungi and algae; bryophytes of Japan.</t>
  </si>
  <si>
    <t>http://grbio.org/institution/university-auckland</t>
  </si>
  <si>
    <t>University of Auckland</t>
  </si>
  <si>
    <t>B429</t>
  </si>
  <si>
    <t>AKU&lt;IH&gt;</t>
  </si>
  <si>
    <t>urn:lsid:biocol.org:col:15425</t>
  </si>
  <si>
    <t>http://biocol.org/urn:lsid:biocol.org:col:15425</t>
  </si>
  <si>
    <t>Private Bag 92019</t>
  </si>
  <si>
    <t>Auckland 1030</t>
  </si>
  <si>
    <t>Updated Feb 2007. AKU (50 300 specimens) transferred to AK in 2002. Contact Ewen K. Cameron, ecameron@aucklandmuseum.com</t>
  </si>
  <si>
    <t>http://grbio.org/institution/universit%C3%A9-dalger</t>
  </si>
  <si>
    <t>UniversitÃ© d'Alger</t>
  </si>
  <si>
    <t>B430</t>
  </si>
  <si>
    <t>AL&lt;IH&gt;</t>
  </si>
  <si>
    <t>urn:lsid:biocol.org:col:14432</t>
  </si>
  <si>
    <t>http://biocol.org/urn:lsid:biocol.org:col:14432</t>
  </si>
  <si>
    <t>Laboratoire de Botanique de la FacultÃ© des Sciences</t>
  </si>
  <si>
    <t>Algiers</t>
  </si>
  <si>
    <t>Algeria</t>
  </si>
  <si>
    <t>ALGIERS</t>
  </si>
  <si>
    <t>Information 1964.</t>
  </si>
  <si>
    <t>Mainly northern Africa and Mediterranean Region.</t>
  </si>
  <si>
    <t>6 March 2015 - 10:33am EST</t>
  </si>
  <si>
    <t>http://grbio.org/institution/university-alaska-se</t>
  </si>
  <si>
    <t>University of Alaska SE</t>
  </si>
  <si>
    <t>B431</t>
  </si>
  <si>
    <t>ALAJ&lt;IH&gt;</t>
  </si>
  <si>
    <t>urn:lsid:biocol.org:col:14989</t>
  </si>
  <si>
    <t>http://biocol.org/urn:lsid:biocol.org:col:14989</t>
  </si>
  <si>
    <t>AND 1</t>
  </si>
  <si>
    <t>11120 Glacier Highway</t>
  </si>
  <si>
    <t>Updated Oct 2011. Much of ALAJ used for research on Exxon Valdez oil spill. Additional information on impact of oil spill to marine algae is associated with ALAJ.</t>
  </si>
  <si>
    <t>Alaskan coastal waters; Pacific Ocean.</t>
  </si>
  <si>
    <t>Seaweeds, marine algae</t>
  </si>
  <si>
    <t>http://grbio.org/institution/adams-state-college</t>
  </si>
  <si>
    <t>Adams State College</t>
  </si>
  <si>
    <t>B432</t>
  </si>
  <si>
    <t>ALAM&lt;IH&gt;</t>
  </si>
  <si>
    <t>urn:lsid:biocol.org:col:12546</t>
  </si>
  <si>
    <t>http://biocol.org/urn:lsid:biocol.org:col:12546</t>
  </si>
  <si>
    <t>Alamosa</t>
  </si>
  <si>
    <t>Porter Hall</t>
  </si>
  <si>
    <t>ALAMOSA</t>
  </si>
  <si>
    <t>Central Colorado; northern New Mexico.</t>
  </si>
  <si>
    <t>http://grbio.org/institution/civico-museo-archeologico-e-di-scienze-naturali-federico-eusebio</t>
  </si>
  <si>
    <t>Civico Museo Archeologico e di Scienze Naturali Federico Eusebio</t>
  </si>
  <si>
    <t>B433</t>
  </si>
  <si>
    <t>ALB&lt;IH&gt;</t>
  </si>
  <si>
    <t>urn:lsid:biocol.org:col:12824</t>
  </si>
  <si>
    <t>http://biocol.org/urn:lsid:biocol.org:col:12824</t>
  </si>
  <si>
    <t>Via Paruzza 1</t>
  </si>
  <si>
    <t>Italy, especially Alba region.</t>
  </si>
  <si>
    <t>http://grbio.org/institution/universidad-de-castilla-la-mancha</t>
  </si>
  <si>
    <t>Universidad de Castilla, La Mancha</t>
  </si>
  <si>
    <t>B434</t>
  </si>
  <si>
    <t>ALBA&lt;IH&gt;</t>
  </si>
  <si>
    <t>urn:lsid:biocol.org:col:14277</t>
  </si>
  <si>
    <t>http://biocol.org/urn:lsid:biocol.org:col:14277</t>
  </si>
  <si>
    <t>Departamento de Ciencia y TecnologÃ­a Agroforestal</t>
  </si>
  <si>
    <t>02002 Albacete</t>
  </si>
  <si>
    <t>E. U. Magisterio, Campus Universitario.</t>
  </si>
  <si>
    <t>ALBACETE</t>
  </si>
  <si>
    <t>Spain; Portugal.</t>
  </si>
  <si>
    <t>http://grbio.org/institution/albion-college</t>
  </si>
  <si>
    <t>Albion College</t>
  </si>
  <si>
    <t>B435</t>
  </si>
  <si>
    <t>ALBC&lt;IH&gt;</t>
  </si>
  <si>
    <t>urn:lsid:biocol.org:col:12572</t>
  </si>
  <si>
    <t>http://biocol.org/urn:lsid:biocol.org:col:12572</t>
  </si>
  <si>
    <t>Albion</t>
  </si>
  <si>
    <t>609 Porter Street.</t>
  </si>
  <si>
    <t>ALBION</t>
  </si>
  <si>
    <t>Mostly Michigan; Pacific green algae.</t>
  </si>
  <si>
    <t>http://grbio.org/institution/rocky-mountain-forest-and-range-experiment-station-1</t>
  </si>
  <si>
    <t>B436</t>
  </si>
  <si>
    <t>ALBU&lt;IH&gt;</t>
  </si>
  <si>
    <t>urn:lsid:biocol.org:col:14995</t>
  </si>
  <si>
    <t>http://biocol.org/urn:lsid:biocol.org:col:14995</t>
  </si>
  <si>
    <t>2205 Columbia S.E.</t>
  </si>
  <si>
    <t>Forage plants of New Mexico and Arizona.</t>
  </si>
  <si>
    <t>http://grbio.org/institution/universidade-federal-da-bahia-campus-universit%C3%A1rio-de-ondina</t>
  </si>
  <si>
    <t>Universidade Federal da Bahia, Campus UniversitÃ¡rio de Ondina</t>
  </si>
  <si>
    <t>B437</t>
  </si>
  <si>
    <t>ALCB&lt;IH&gt;</t>
  </si>
  <si>
    <t>HerbÃ¡rio Alexandre Leal Costa</t>
  </si>
  <si>
    <t>urn:lsid:biocol.org:col:15066</t>
  </si>
  <si>
    <t>http://biocol.org/urn:lsid:biocol.org:col:15066</t>
  </si>
  <si>
    <t>40170-110 Salvador</t>
  </si>
  <si>
    <t>Avenida BarbÃ£o de Geremoabo.</t>
  </si>
  <si>
    <t>Bahia, including restinga (coastal dune vegetation), Atlantic coastal forest, caatinga (semi-arid forest), central highlands, and mangrove vegetation; freshwater algae, seaweeds, mosses, and liverworts.</t>
  </si>
  <si>
    <t>http://grbio.org/institution/alderney-society-and-museum</t>
  </si>
  <si>
    <t>Alderney Society and Museum</t>
  </si>
  <si>
    <t>B438</t>
  </si>
  <si>
    <t>ALD&lt;IH&gt;</t>
  </si>
  <si>
    <t>urn:lsid:biocol.org:col:12574</t>
  </si>
  <si>
    <t>http://biocol.org/urn:lsid:biocol.org:col:12574</t>
  </si>
  <si>
    <t>Alderney</t>
  </si>
  <si>
    <t>ALDERNEY</t>
  </si>
  <si>
    <t>ALD no longer exists.</t>
  </si>
  <si>
    <t>http://grbio.org/institution/university-alexandria</t>
  </si>
  <si>
    <t>University of Alexandria</t>
  </si>
  <si>
    <t>B439</t>
  </si>
  <si>
    <t>ALEX&lt;IH&gt;</t>
  </si>
  <si>
    <t>urn:lsid:biocol.org:col:14468</t>
  </si>
  <si>
    <t>http://biocol.org/urn:lsid:biocol.org:col:14468</t>
  </si>
  <si>
    <t>Moharram Bey</t>
  </si>
  <si>
    <t>Alexandria</t>
  </si>
  <si>
    <t>ALEXANDRIA</t>
  </si>
  <si>
    <t>Mediterranean flora.</t>
  </si>
  <si>
    <t>http://grbio.org/institution/cirad</t>
  </si>
  <si>
    <t>CIRAD</t>
  </si>
  <si>
    <t>B440</t>
  </si>
  <si>
    <t>ALF&lt;IH&gt;</t>
  </si>
  <si>
    <t>http://grbio.org/cool/7hhw-6ee6</t>
  </si>
  <si>
    <t>DÃ©partement ES</t>
  </si>
  <si>
    <t>Campus International de Baillarguet&lt;br /&gt;UR AGIRS - TA C 22/E</t>
  </si>
  <si>
    <t>F-34398 Montpellier Cedex 5</t>
  </si>
  <si>
    <t>Updated May 2013  (staff update).  ALF same as MAIS. Use ALF.</t>
  </si>
  <si>
    <t>Tropical arid Africa and Arabia.</t>
  </si>
  <si>
    <t>http://grbio.org/institution/universidade-do-algarve</t>
  </si>
  <si>
    <t>Universidade do Algarve</t>
  </si>
  <si>
    <t>B441</t>
  </si>
  <si>
    <t>ALGU&lt;IH&gt;</t>
  </si>
  <si>
    <t>http://grbio.org/cool/6xxn-75hg</t>
  </si>
  <si>
    <t>EdifÃ­cio 8, Campus de Gambelas</t>
  </si>
  <si>
    <t>8005-139 Faro</t>
  </si>
  <si>
    <t>FARO</t>
  </si>
  <si>
    <t>Portugal, especially Algarve; algae from the Portuguese continental coast</t>
  </si>
  <si>
    <t>http://grbio.org/institution/alnwick-scientific-and-mechanical-institution</t>
  </si>
  <si>
    <t>Alnwick Scientific and Mechanical Institution</t>
  </si>
  <si>
    <t>B442</t>
  </si>
  <si>
    <t>ALK&lt;IH&gt;</t>
  </si>
  <si>
    <t>urn:lsid:biocol.org:col:12579</t>
  </si>
  <si>
    <t>http://biocol.org/urn:lsid:biocol.org:col:12579</t>
  </si>
  <si>
    <t>Alnwick, Northumberland</t>
  </si>
  <si>
    <t>ALNWICK</t>
  </si>
  <si>
    <t>ALK no longer exists.</t>
  </si>
  <si>
    <t>http://grbio.org/institution/art-gallery-and-museum-central-library</t>
  </si>
  <si>
    <t>Art Gallery and Museum, Central Library</t>
  </si>
  <si>
    <t>B443</t>
  </si>
  <si>
    <t>ALM&lt;IH&gt;</t>
  </si>
  <si>
    <t>urn:lsid:biocol.org:col:12613</t>
  </si>
  <si>
    <t>http://biocol.org/urn:lsid:biocol.org:col:12613</t>
  </si>
  <si>
    <t>Altrincham, Greater Manchester</t>
  </si>
  <si>
    <t>ALTRINCHAM</t>
  </si>
  <si>
    <t>ALM no longer exists.</t>
  </si>
  <si>
    <t>http://grbio.org/institution/alma-college</t>
  </si>
  <si>
    <t>Alma College</t>
  </si>
  <si>
    <t>B444</t>
  </si>
  <si>
    <t>ALMA&lt;IH&gt;</t>
  </si>
  <si>
    <t>urn:lsid:biocol.org:col:12577</t>
  </si>
  <si>
    <t>http://biocol.org/urn:lsid:biocol.org:col:12577</t>
  </si>
  <si>
    <t>Alma</t>
  </si>
  <si>
    <t>614 Superior Street.</t>
  </si>
  <si>
    <t>ALMA</t>
  </si>
  <si>
    <t>48801-1599</t>
  </si>
  <si>
    <t>http://grbio.org/institution/arid-zone-experimental-station</t>
  </si>
  <si>
    <t>Arid Zone Experimental Station</t>
  </si>
  <si>
    <t>B445</t>
  </si>
  <si>
    <t>ALME&lt;IH&gt;</t>
  </si>
  <si>
    <t>urn:lsid:biocol.org:col:13003</t>
  </si>
  <si>
    <t>http://biocol.org/urn:lsid:biocol.org:col:13003</t>
  </si>
  <si>
    <t>Carretera de Sacramento s / n, La CaÃ±ada de San Urbano</t>
  </si>
  <si>
    <t>04120 Almeria</t>
  </si>
  <si>
    <t>Spain and northwestern Africa, especially AlmerÃ­a Province; AlmerÃ­a pteridophytes and Lamiaceae.</t>
  </si>
  <si>
    <t>http://grbio.org/institution/alnwick-botanical-society</t>
  </si>
  <si>
    <t>Alnwick Botanical Society</t>
  </si>
  <si>
    <t>B446</t>
  </si>
  <si>
    <t>ALN&lt;IH&gt;</t>
  </si>
  <si>
    <t>urn:lsid:biocol.org:col:12578</t>
  </si>
  <si>
    <t>http://biocol.org/urn:lsid:biocol.org:col:12578</t>
  </si>
  <si>
    <t>ALN no longer exists.</t>
  </si>
  <si>
    <t>http://grbio.org/institution/natural-heritage-section-aldcnr</t>
  </si>
  <si>
    <t>Natural Heritage Section-ALDCNR</t>
  </si>
  <si>
    <t>B447</t>
  </si>
  <si>
    <t>ALNHS&lt;IH&gt;</t>
  </si>
  <si>
    <t>AL Natural Heritage Herbarium</t>
  </si>
  <si>
    <t>http://grbio.org/cool/cpqe-di5f</t>
  </si>
  <si>
    <t>Natural Heritage Section</t>
  </si>
  <si>
    <t>State Lands Division</t>
  </si>
  <si>
    <t>64 North Union St.</t>
  </si>
  <si>
    <t>http://grbio.org/institution/curtis-museum</t>
  </si>
  <si>
    <t>Curtis Museum</t>
  </si>
  <si>
    <t>B448</t>
  </si>
  <si>
    <t>ALT&lt;IH&gt;</t>
  </si>
  <si>
    <t>urn:lsid:biocol.org:col:12907</t>
  </si>
  <si>
    <t>http://biocol.org/urn:lsid:biocol.org:col:12907</t>
  </si>
  <si>
    <t>Alton Natural History Society</t>
  </si>
  <si>
    <t>Alton, Hampshire</t>
  </si>
  <si>
    <t>ALTON</t>
  </si>
  <si>
    <t>ALT transferred to HCMS.</t>
  </si>
  <si>
    <t>http://grbio.org/institution/university-alberta-0</t>
  </si>
  <si>
    <t>B449</t>
  </si>
  <si>
    <t>ALTA&lt;IH&gt;</t>
  </si>
  <si>
    <t>http://museums.ualberta.ca/vascularplants</t>
  </si>
  <si>
    <t>urn:lsid:biocol.org:col:15352</t>
  </si>
  <si>
    <t>http://biocol.org/urn:lsid:biocol.org:col:15352</t>
  </si>
  <si>
    <t>Biological Sciences Building.</t>
  </si>
  <si>
    <t>T6G 2E9</t>
  </si>
  <si>
    <t>CA 010</t>
  </si>
  <si>
    <t>Vascular plants, bryophytes and lichens of arctic and cordilleran Canada; bryophytes of New World and Australasia; Tertiary, Cretaceous, and Carboniferous fossils.</t>
  </si>
  <si>
    <t>http://grbio.org/institution/altai-state-university</t>
  </si>
  <si>
    <t>Altai State University</t>
  </si>
  <si>
    <t>B450</t>
  </si>
  <si>
    <t>ALTB&lt;IH&gt;</t>
  </si>
  <si>
    <t>http://ssbg.asu.ru/</t>
  </si>
  <si>
    <t>urn:lsid:biocol.org:col:15220</t>
  </si>
  <si>
    <t>http://biocol.org/urn:lsid:biocol.org:col:15220</t>
  </si>
  <si>
    <t>South-Siberian Botanical Garden</t>
  </si>
  <si>
    <t>Lenina Street 61</t>
  </si>
  <si>
    <t>656049 Barnaul</t>
  </si>
  <si>
    <t>BARNAUL</t>
  </si>
  <si>
    <t>Altai region of China, Kazakhstan, Mongolia, and Russia; also East Siberia, Far East, and Middle Asia; worldwide Polypodiaceae; pteridophytes; lichens and mosses mostly of Altai.</t>
  </si>
  <si>
    <t>http://grbio.org/institution/alabama-museum-natural-history</t>
  </si>
  <si>
    <t>Alabama Museum of Natural History</t>
  </si>
  <si>
    <t>B451</t>
  </si>
  <si>
    <t>ALU&lt;IH&gt;</t>
  </si>
  <si>
    <t>Mohr Herbarium</t>
  </si>
  <si>
    <t>urn:lsid:biocol.org:col:15148</t>
  </si>
  <si>
    <t>http://biocol.org/urn:lsid:biocol.org:col:15148</t>
  </si>
  <si>
    <t>Updated Sep 2005. ALU (4500 specimens) on permanent loan to UNA. ALU specimens should be cited as UNA. Contact Steve Ginzbarg, sginzbar@biology.as.ua.edu</t>
  </si>
  <si>
    <t>http://grbio.org/institution/anniston-museum-natural-history</t>
  </si>
  <si>
    <t>Anniston Museum of Natural History</t>
  </si>
  <si>
    <t>B452</t>
  </si>
  <si>
    <t>AMAL&lt;IH&gt;</t>
  </si>
  <si>
    <t>http://www.floraofalabama.org/</t>
  </si>
  <si>
    <t>http://grbio.org/cool/0j6j-bp99</t>
  </si>
  <si>
    <t>P. O. Box 1587</t>
  </si>
  <si>
    <t>Anniston</t>
  </si>
  <si>
    <t>800 Museum Drive</t>
  </si>
  <si>
    <t>Entered Mar 2012. AMAL has been a satellite herbarium of Jacksonville State University (JSU) until recently.   We are about 12 miles south of this university and have a cooperative agreement with them.</t>
  </si>
  <si>
    <t>Plants of southeastern United States.</t>
  </si>
  <si>
    <t>http://grbio.org/institution/universidad-nacional-de-la-amaz%C3%B3nia-peruana</t>
  </si>
  <si>
    <t>Universidad Nacional de la AmazÃ³nia Peruana</t>
  </si>
  <si>
    <t>B453</t>
  </si>
  <si>
    <t>AMAZ&lt;IH&gt;</t>
  </si>
  <si>
    <t>Herbario Amazonense</t>
  </si>
  <si>
    <t>urn:lsid:biocol.org:col:15633</t>
  </si>
  <si>
    <t>http://biocol.org/urn:lsid:biocol.org:col:15633</t>
  </si>
  <si>
    <t>Esquina Pevas y Nanay s.n.</t>
  </si>
  <si>
    <t>IQUITOS</t>
  </si>
  <si>
    <t>Vascular plants; Dioscoreaceae; Flacourtiaceae; Clusiaceae; Myristicaceae; Amazonian Peru.</t>
  </si>
  <si>
    <t>http://grbio.org/institution/associazione-micologica-bresadola</t>
  </si>
  <si>
    <t>Associazione Micologica Bresadola</t>
  </si>
  <si>
    <t>B454</t>
  </si>
  <si>
    <t>AMB&lt;IH&gt;</t>
  </si>
  <si>
    <t>http://www.ambbresadola.it</t>
  </si>
  <si>
    <t>http://grbio.org/cool/7qa1-wjkr</t>
  </si>
  <si>
    <t>Via A. Volta</t>
  </si>
  <si>
    <t>Trento</t>
  </si>
  <si>
    <t>Entered Apr 2009.  The Associazione Micologica Bresadola was founded in Trento, 7 December 1957.  It was originally called  "Gruppo Micologico G. Bresadola". This name derives from the Abbot Giacomo Bresadola, one of the most important mycologists. In 1987 the name was changed to "Associazione Micologica Bresadola". The aim of the Association is to bring together people who are interested in mycology and conservation of fungi. The Association carries on intense editorial, scientific, legislative and local a</t>
  </si>
  <si>
    <t>Macrofungi, wood decay fungi</t>
  </si>
  <si>
    <t>http://grbio.org/institution/national-herbarium-netherlands-hugo-de-vries-laboratory</t>
  </si>
  <si>
    <t>National Herbarium of the Netherlands, Hugo de Vries-Laboratory</t>
  </si>
  <si>
    <t>B455</t>
  </si>
  <si>
    <t>AMD&lt;IH&gt;</t>
  </si>
  <si>
    <t>urn:lsid:biocol.org:col:13254</t>
  </si>
  <si>
    <t>http://biocol.org/urn:lsid:biocol.org:col:13254</t>
  </si>
  <si>
    <t>P. O. 9514</t>
  </si>
  <si>
    <t>Updated Sep 2010.  The Amsterdam herbarium was moved in 2010 to Leiden where it is now housed as a separate unit.</t>
  </si>
  <si>
    <t>http://grbio.org/institution/brathay-field-centre-exploration-and-field-studies</t>
  </si>
  <si>
    <t>Brathay Field Centre for Exploration and Field Studies</t>
  </si>
  <si>
    <t>B456</t>
  </si>
  <si>
    <t>AMDE&lt;IH&gt;</t>
  </si>
  <si>
    <t>urn:lsid:biocol.org:col:12710</t>
  </si>
  <si>
    <t>http://biocol.org/urn:lsid:biocol.org:col:12710</t>
  </si>
  <si>
    <t>Old Brathay</t>
  </si>
  <si>
    <t>http://grbio.org/institution/agharkar-research-institute</t>
  </si>
  <si>
    <t>Agharkar Research Institute</t>
  </si>
  <si>
    <t>B457</t>
  </si>
  <si>
    <t>AMH&lt;IH&gt;</t>
  </si>
  <si>
    <t>urn:lsid:biocol.org:col:12549</t>
  </si>
  <si>
    <t>http://biocol.org/urn:lsid:biocol.org:col:12549</t>
  </si>
  <si>
    <t>Mycology and Plant Pathology Department</t>
  </si>
  <si>
    <t>Plant Sciences Division</t>
  </si>
  <si>
    <t>Lichens and fungi of peninsular India and Andaman and Nicobar Islands.</t>
  </si>
  <si>
    <t>http://grbio.org/institution/academy-military-medical-sciences</t>
  </si>
  <si>
    <t>Academy of Military Medical Sciences</t>
  </si>
  <si>
    <t>B458</t>
  </si>
  <si>
    <t>AMMS&lt;IH&gt;</t>
  </si>
  <si>
    <t>urn:lsid:biocol.org:col:12541</t>
  </si>
  <si>
    <t>http://biocol.org/urn:lsid:biocol.org:col:12541</t>
  </si>
  <si>
    <t>Institute of Pharmacology and Toxicology</t>
  </si>
  <si>
    <t>27 Taiping Road</t>
  </si>
  <si>
    <t>AMMS (25 000 specimens) transferred to PE in 1999.</t>
  </si>
  <si>
    <t>http://grbio.org/institution/herbario-amo</t>
  </si>
  <si>
    <t>Herbario AMO</t>
  </si>
  <si>
    <t>B459</t>
  </si>
  <si>
    <t>AMO&lt;IH&gt;</t>
  </si>
  <si>
    <t>www.herbarioamo.org</t>
  </si>
  <si>
    <t>urn:lsid:biocol.org:col:15747</t>
  </si>
  <si>
    <t>http://biocol.org/urn:lsid:biocol.org:col:15747</t>
  </si>
  <si>
    <t>MontaÃ±as Calizas 490</t>
  </si>
  <si>
    <t>Lomas de Chapultepec</t>
  </si>
  <si>
    <t>DelegaciÃ³n Miguel Hidalgo</t>
  </si>
  <si>
    <t>Loma de Chapultepec</t>
  </si>
  <si>
    <t>MX-HR-004-MEX</t>
  </si>
  <si>
    <t>Updated Nov 2010. About 4000 living Orchidaceae collections. Curatorial database: AMO-DATA. Number of registered specimens: 147 000; Orchidaceae, especially Mexican and &lt;Epidendrum&gt; of the Neotropics. Includes 60 000 slides of specimens located in other herbaria worldwide, 2000 types.</t>
  </si>
  <si>
    <t>Mexican and neotropical Orchidaceae.</t>
  </si>
  <si>
    <t>Orchidaceae</t>
  </si>
  <si>
    <t>http://grbio.org/institution/ampleforth-college</t>
  </si>
  <si>
    <t>Ampleforth College</t>
  </si>
  <si>
    <t>B460</t>
  </si>
  <si>
    <t>AMP&lt;IH&gt;</t>
  </si>
  <si>
    <t>urn:lsid:biocol.org:col:12583</t>
  </si>
  <si>
    <t>http://biocol.org/urn:lsid:biocol.org:col:12583</t>
  </si>
  <si>
    <t>Ampleforth, North Yorkshire</t>
  </si>
  <si>
    <t>AMPLEFORTH</t>
  </si>
  <si>
    <t>http://grbio.org/institution/orange-county-department-agriculture</t>
  </si>
  <si>
    <t>Orange County Department of Agriculture</t>
  </si>
  <si>
    <t>B461</t>
  </si>
  <si>
    <t>ANA&lt;IH&gt;</t>
  </si>
  <si>
    <t>urn:lsid:biocol.org:col:15000</t>
  </si>
  <si>
    <t>http://biocol.org/urn:lsid:biocol.org:col:15000</t>
  </si>
  <si>
    <t>1750 South Douglas Road</t>
  </si>
  <si>
    <t>Anaheim</t>
  </si>
  <si>
    <t>ANAHEIM</t>
  </si>
  <si>
    <t>Updated Nov 2012. Although previously cited as "in storage" this herbarium now appears to be defunct.  There is no available information on the fate of the specimens.</t>
  </si>
  <si>
    <t>Southern California; noxious weeds; ornamental plants.</t>
  </si>
  <si>
    <t>25 July 2014 - 12:03pm EDT</t>
  </si>
  <si>
    <t>http://grbio.org/institution/dipartimento-di-scienze-agrarie-alimentari-ed-ambientali-universit%C3%A0-politecnica-delle</t>
  </si>
  <si>
    <t>Dipartimento di Scienze Agrarie, Alimentari ed Ambientali, UniversitÃ  Politecnica delle Marche</t>
  </si>
  <si>
    <t>B462</t>
  </si>
  <si>
    <t>ANC&lt;IH&gt;</t>
  </si>
  <si>
    <t>Herbarium Anconitanum</t>
  </si>
  <si>
    <t>http://www.museobotanico.univpm.it/erbario/erbario.htm</t>
  </si>
  <si>
    <t>urn:lsid:biocol.org:col:14869</t>
  </si>
  <si>
    <t>http://biocol.org/urn:lsid:biocol.org:col:14869</t>
  </si>
  <si>
    <t>Via Brecce Bianche</t>
  </si>
  <si>
    <t>I-60131 Ancona</t>
  </si>
  <si>
    <t>ANCONA</t>
  </si>
  <si>
    <t>Italy, especially Marche and Sardinia; Mediterranean vegetation; Adriatic and Mediterranean algae.</t>
  </si>
  <si>
    <t>http://grbio.org/institution/slezsk%C3%A9-zemsk%C3%A9-muzeum-opava-arboretum-nopv%C3%BD-dvur</t>
  </si>
  <si>
    <t>SlezskÃ© zemskÃ© muzeum Opava, Arboretum NopvÃ½ Dvur</t>
  </si>
  <si>
    <t>B463</t>
  </si>
  <si>
    <t>AND&lt;IH&gt;</t>
  </si>
  <si>
    <t>urn:lsid:biocol.org:col:14065</t>
  </si>
  <si>
    <t>http://biocol.org/urn:lsid:biocol.org:col:14065</t>
  </si>
  <si>
    <t>Dendrology Department</t>
  </si>
  <si>
    <t>CZ-746 01 Opava</t>
  </si>
  <si>
    <t>Dendroflora of Czech Republic, especially northern Moravia and Czech Silesia; trees and shrubs cultivated in the Arboretum, especially introduced taxa of North America and eastern Asia.</t>
  </si>
  <si>
    <t>http://grbio.org/institution/andalas-university</t>
  </si>
  <si>
    <t>Andalas University</t>
  </si>
  <si>
    <t>B464</t>
  </si>
  <si>
    <t>ANDA&lt;IH&gt;</t>
  </si>
  <si>
    <t>Herbarium Universitas Andalas</t>
  </si>
  <si>
    <t>http://grbio.org/cool/6wh8-zhht</t>
  </si>
  <si>
    <t>Campus of Limau Manis</t>
  </si>
  <si>
    <t>25163 Padang</t>
  </si>
  <si>
    <t>West Sumatra</t>
  </si>
  <si>
    <t>Limau Manis</t>
  </si>
  <si>
    <t>Updated Oct 2010 (data entry errors corrected).  The collection also contains botanical references  and ethnobotanical collections.Some authors have used the code "UA" for this collection (e.g., Rhizanthes deceptor Banziger et Hansen).</t>
  </si>
  <si>
    <t>Vascular plants and bryophytes of Sumatra</t>
  </si>
  <si>
    <t>http://grbio.org/institution/anadolu-university-0</t>
  </si>
  <si>
    <t>B465</t>
  </si>
  <si>
    <t>ANES&lt;IH&gt;</t>
  </si>
  <si>
    <t>urn:lsid:biocol.org:col:12584</t>
  </si>
  <si>
    <t>http://biocol.org/urn:lsid:biocol.org:col:12584</t>
  </si>
  <si>
    <t>TR-26470 Eskisehir</t>
  </si>
  <si>
    <t>Yunusemre Campus.</t>
  </si>
  <si>
    <t>Turkey, especially central Anatolia; lichens of Turkey.</t>
  </si>
  <si>
    <t>12 March 2015 - 12:07pm EDT</t>
  </si>
  <si>
    <t>http://grbio.org/institution/mus%C3%A9um-des-sciences-naturelles-dangers</t>
  </si>
  <si>
    <t>MusÃ©um des sciences naturelles d'Angers</t>
  </si>
  <si>
    <t>B466</t>
  </si>
  <si>
    <t>ANG&lt;IH&gt;</t>
  </si>
  <si>
    <t>Herbier de la Ville d'Angers</t>
  </si>
  <si>
    <t>http://www.angers.fr/museum</t>
  </si>
  <si>
    <t>http://www.tela-botanica.org/page:herbiers_recherche?module=FicheStructure&amp;id=11</t>
  </si>
  <si>
    <t>urn:lsid:biocol.org:col:15396</t>
  </si>
  <si>
    <t>http://biocol.org/urn:lsid:biocol.org:col:15396</t>
  </si>
  <si>
    <t>43 rue Jules Guitton</t>
  </si>
  <si>
    <t>F-49100 Angers</t>
  </si>
  <si>
    <t>Herbier de la ville d'Angers</t>
  </si>
  <si>
    <t>9 rue du ChÃ¢teau d'Orgemont</t>
  </si>
  <si>
    <t>F-49000</t>
  </si>
  <si>
    <t>&lt;p&gt;Updated march 2015 (staff update).&lt;/p&gt;_x000D_
&lt;p&gt;Formerly known as Herbier Lloyd or Arboretum de la Maul&amp;eacute;vrie or Mus&amp;eacute;e botanique d&amp;#39;Angers&lt;/p&gt;_x000D_
&lt;p&gt;details of names and locations :&lt;br /&gt;_x000D_
	&lt;br /&gt;_x000D_
	1804-1898 : Jardin des plantes d&amp;#39;Angers, (F-49100 Angers)&lt;/p&gt;_x000D_
&lt;p&gt;1899-1964 : herbier Lloyd (place Imbach, F-49100 Angers)&lt;/p&gt;_x000D_
&lt;p&gt;1964 - 2005 : Mus&amp;eacute;e botanique (Arboretum de la Maul&amp;eacute;vrie, 9 rue du Chateau d&amp;#39;Orgemont, F-49000 Angers)&lt;/p&gt;_x000D_
&lt;p&gt;2005 -present : Mus&amp;eacute;um d&amp;#39;Angers - herbier (Arboretum de la Maul&amp;eacute;vrie, 9 rue du Chateau d&amp;#39;Orgemont, F-49000 Angers)&lt;/p&gt;</t>
  </si>
  <si>
    <t>Europe, especially France.</t>
  </si>
  <si>
    <t>http://grbio.org/institution/instituto-nacional-de-tecnolog%C3%ADa-agropecuaria</t>
  </si>
  <si>
    <t>Instituto Nacional de TecnologÃ­a Agropecuaria</t>
  </si>
  <si>
    <t>B467</t>
  </si>
  <si>
    <t>ANGU&lt;IH&gt;</t>
  </si>
  <si>
    <t>urn:lsid:biocol.org:col:14991</t>
  </si>
  <si>
    <t>http://biocol.org/urn:lsid:biocol.org:col:14991</t>
  </si>
  <si>
    <t>EstaciÃ³n Experimental Agropecuaria Anguil</t>
  </si>
  <si>
    <t>Casilla de Correo 11</t>
  </si>
  <si>
    <t>6326 Anguil</t>
  </si>
  <si>
    <t>Ruta Nacional 5 Km 580.</t>
  </si>
  <si>
    <t>ANGUIL</t>
  </si>
  <si>
    <t>Updated Nov 1998.</t>
  </si>
  <si>
    <t>La Pampa.</t>
  </si>
  <si>
    <t>http://grbio.org/institution/universit%C3%A9-catholiques-de-louest</t>
  </si>
  <si>
    <t>UniversitÃ© Catholiques de l'Ouest</t>
  </si>
  <si>
    <t>B468</t>
  </si>
  <si>
    <t>ANGUC&lt;IH&gt;</t>
  </si>
  <si>
    <t>urn:lsid:biocol.org:col:14428</t>
  </si>
  <si>
    <t>http://biocol.org/urn:lsid:biocol.org:col:14428</t>
  </si>
  <si>
    <t>B.P. 808, 3 Place AndrÃ© Leroy</t>
  </si>
  <si>
    <t>F-49008 Angers Cedex 01</t>
  </si>
  <si>
    <t>Maine et Loire.</t>
  </si>
  <si>
    <t>Formerly known as Herbier de la FacultÃ© libre des Sciences d'Angers and Herbier de l'UniversitÃ© Catholique d'Angers.</t>
  </si>
  <si>
    <t>Charophyta worldwide; northwestern France and Loire Valley; Algeria; lichens.</t>
  </si>
  <si>
    <t>http://grbio.org/institution/andong-national-university</t>
  </si>
  <si>
    <t>Andong National University</t>
  </si>
  <si>
    <t>B469</t>
  </si>
  <si>
    <t>ANH&lt;IH&gt;</t>
  </si>
  <si>
    <t>urn:lsid:biocol.org:col:15138</t>
  </si>
  <si>
    <t>http://biocol.org/urn:lsid:biocol.org:col:15138</t>
  </si>
  <si>
    <t>School of Bioresource Science</t>
  </si>
  <si>
    <t>388 Songcheon-dong</t>
  </si>
  <si>
    <t>Andong-shi 760-749</t>
  </si>
  <si>
    <t>ANDONG</t>
  </si>
  <si>
    <t>Gyeong-buk</t>
  </si>
  <si>
    <t>South Korea, especially Gyeong-buk Province; Asteraceae; Poaceae.</t>
  </si>
  <si>
    <t>http://grbio.org/institution/arkansas-natural-heritage-commission</t>
  </si>
  <si>
    <t>Arkansas Natural Heritage Commission</t>
  </si>
  <si>
    <t>B470</t>
  </si>
  <si>
    <t>ANHC&lt;IH&gt;</t>
  </si>
  <si>
    <t>http://grbio.org/cool/pz0k-b721</t>
  </si>
  <si>
    <t>&lt;br /&gt;323 Center St. Suite 1500</t>
  </si>
  <si>
    <t>Updated Sep 2012.  The Herbarium of the Arkansas Natural Heritage Commission consists primarily of specimens collected in the course of statewide ecological and biological inventory work conducted by the Arkansas Natural Heritage Program.  Many of the specimens represent species that are rare in the state or were collected from rare or unusual habitats.  The goals of the collection are 1) to provide a reference collection for work performed by Natural Heritage Commission staff and their conservation partners, 2) to house voucher specimens for rare plant records in the database of the Arkansas Natural Heritage Program, and 3) to voucher plants of ecologically sensitive or otherwise significant lands, including those contained within the State's System of Natural Areas.  While most specimens are from Arkansas, special care is being made to assemble a collection of plants from surrounding states that are not presently known in Arkansas but are likely to be found there</t>
  </si>
  <si>
    <t>Rare plants of the Southeastern and Midwestern U.S.; plants of Arkansas</t>
  </si>
  <si>
    <t>http://grbio.org/institution/ankara-%C3%BCniversitesi</t>
  </si>
  <si>
    <t>Ankara Ãœniversitesi</t>
  </si>
  <si>
    <t>B471</t>
  </si>
  <si>
    <t>ANK&lt;IH&gt;</t>
  </si>
  <si>
    <t>urn:lsid:biocol.org:col:15388</t>
  </si>
  <si>
    <t>http://biocol.org/urn:lsid:biocol.org:col:15388</t>
  </si>
  <si>
    <t>TR-06100 Tandogan</t>
  </si>
  <si>
    <t>Angiosperms and cryptogams of Turkey.</t>
  </si>
  <si>
    <t>http://grbio.org/institution/forest-research-institute-0</t>
  </si>
  <si>
    <t>B472</t>
  </si>
  <si>
    <t>ANKO&lt;IH&gt;</t>
  </si>
  <si>
    <t>urn:lsid:biocol.org:col:13031</t>
  </si>
  <si>
    <t>http://biocol.org/urn:lsid:biocol.org:col:13031</t>
  </si>
  <si>
    <t>P.K. 24, BahÃ§elievler</t>
  </si>
  <si>
    <t>Ormancilik Arastirma EnstitÃ¼sÃ¼ Herbaryumu, Gazi Tesisleri, 3 numarali bina, Gaza.</t>
  </si>
  <si>
    <t>http://grbio.org/institution/universidad-aut%C3%B3noma-agraria-antonio-narro</t>
  </si>
  <si>
    <t>Universidad AutÃ³noma Agraria Antonio Narro</t>
  </si>
  <si>
    <t>B473</t>
  </si>
  <si>
    <t>ANSM&lt;IH&gt;</t>
  </si>
  <si>
    <t>urn:lsid:biocol.org:col:13067</t>
  </si>
  <si>
    <t>http://biocol.org/urn:lsid:biocol.org:col:13067</t>
  </si>
  <si>
    <t>Buenavista</t>
  </si>
  <si>
    <t>25315 Saltillo</t>
  </si>
  <si>
    <t>Coahuila</t>
  </si>
  <si>
    <t>SALTILLO</t>
  </si>
  <si>
    <t>Northeastern Mexican vascular plants, especially Coahuilan.</t>
  </si>
  <si>
    <t>http://grbio.org/institution/academy-natural-sciences</t>
  </si>
  <si>
    <t>Academy of Natural Sciences</t>
  </si>
  <si>
    <t>B474</t>
  </si>
  <si>
    <t>ANSP&lt;IH&gt;</t>
  </si>
  <si>
    <t>Diatom Herbarium</t>
  </si>
  <si>
    <t>http://ansp.org/research/systematics-evolution/collections/diatom-herbarium/</t>
  </si>
  <si>
    <t>urn:lsid:biocol.org:col:34784</t>
  </si>
  <si>
    <t>http://biocol.org/urn:lsid:biocol.org:col:34784</t>
  </si>
  <si>
    <t>Updated Mar 2012.  Small grants for travel and living expenses available on a competitive basis through Jessup-McHenry Fund Committee.</t>
  </si>
  <si>
    <t>Diatoms worldwide.</t>
  </si>
  <si>
    <t>http://grbio.org/institution/anguilla-national-trust</t>
  </si>
  <si>
    <t>Anguilla National Trust</t>
  </si>
  <si>
    <t>B475</t>
  </si>
  <si>
    <t>ANT&lt;IH&gt;</t>
  </si>
  <si>
    <t>http://grbio.org/cool/1k5k-ghgz</t>
  </si>
  <si>
    <t>http://grbio.org/institution/changbai-mountain-national-nature-reserve-administration-bureau</t>
  </si>
  <si>
    <t>Changbai Mountain National Nature Reserve Administration Bureau</t>
  </si>
  <si>
    <t>B476</t>
  </si>
  <si>
    <t>ANTU&lt;IH&gt;</t>
  </si>
  <si>
    <t>urn:lsid:biocol.org:col:12784</t>
  </si>
  <si>
    <t>http://biocol.org/urn:lsid:biocol.org:col:12784</t>
  </si>
  <si>
    <t>Research Institute</t>
  </si>
  <si>
    <t>Antu</t>
  </si>
  <si>
    <t>ANTU</t>
  </si>
  <si>
    <t>All groups; Mt. Changbai</t>
  </si>
  <si>
    <t>http://grbio.org/institution/anhui-university</t>
  </si>
  <si>
    <t>Anhui University</t>
  </si>
  <si>
    <t>B477</t>
  </si>
  <si>
    <t>ANU&lt;IH&gt;</t>
  </si>
  <si>
    <t>urn:lsid:biocol.org:col:12596</t>
  </si>
  <si>
    <t>http://biocol.org/urn:lsid:biocol.org:col:12596</t>
  </si>
  <si>
    <t>3 Feixi Road</t>
  </si>
  <si>
    <t>http://grbio.org/institution/anhui-normal-university</t>
  </si>
  <si>
    <t>Anhui Normal University</t>
  </si>
  <si>
    <t>B478</t>
  </si>
  <si>
    <t>ANUB&lt;IH&gt;</t>
  </si>
  <si>
    <t>urn:lsid:biocol.org:col:12594</t>
  </si>
  <si>
    <t>http://biocol.org/urn:lsid:biocol.org:col:12594</t>
  </si>
  <si>
    <t>1 Renmin Road</t>
  </si>
  <si>
    <t>Formerly Anhui Teachers College.</t>
  </si>
  <si>
    <t>Anhui vascular plants and bryophytes</t>
  </si>
  <si>
    <t>http://grbio.org/institution/australian-national-university-0</t>
  </si>
  <si>
    <t>B479</t>
  </si>
  <si>
    <t>ANUC&lt;IH&gt;</t>
  </si>
  <si>
    <t>urn:lsid:biocol.org:col:12623</t>
  </si>
  <si>
    <t>http://biocol.org/urn:lsid:biocol.org:col:12623</t>
  </si>
  <si>
    <t>Chemistry Department</t>
  </si>
  <si>
    <t>G.P.O. Box 4</t>
  </si>
  <si>
    <t>ANUC (30 000 specimens) transferred to CANB in 1996.</t>
  </si>
  <si>
    <t>http://grbio.org/institution/anhui-normal-university-0</t>
  </si>
  <si>
    <t>B480</t>
  </si>
  <si>
    <t>ANUG&lt;IH&gt;</t>
  </si>
  <si>
    <t>urn:lsid:biocol.org:col:12595</t>
  </si>
  <si>
    <t>http://biocol.org/urn:lsid:biocol.org:col:12595</t>
  </si>
  <si>
    <t>Anhui, especially pteridophytes.</t>
  </si>
  <si>
    <t>http://grbio.org/institution/museo-regionale-di-scienze-naturali-della-valle-daosta</t>
  </si>
  <si>
    <t>Museo Regionale di Scienze Naturali della Valle d'Aosta</t>
  </si>
  <si>
    <t>B481</t>
  </si>
  <si>
    <t>AO&lt;IH&gt;</t>
  </si>
  <si>
    <t>http://www.museoscienze.it</t>
  </si>
  <si>
    <t>urn:lsid:biocol.org:col:15824</t>
  </si>
  <si>
    <t>http://biocol.org/urn:lsid:biocol.org:col:15824</t>
  </si>
  <si>
    <t>I-11010 Saint-Pierre, Aosta</t>
  </si>
  <si>
    <t>Loc. Tache - Castello di Saint-Pierre</t>
  </si>
  <si>
    <t>AOSTA</t>
  </si>
  <si>
    <t>Vascular plants and lichens of Aosta Valley, Italy</t>
  </si>
  <si>
    <t>http://grbio.org/institution/arkansas-tech-university</t>
  </si>
  <si>
    <t>Arkansas Tech University</t>
  </si>
  <si>
    <t>B482</t>
  </si>
  <si>
    <t>APCR&lt;IH&gt;</t>
  </si>
  <si>
    <t>urn:lsid:biocol.org:col:12608</t>
  </si>
  <si>
    <t>http://biocol.org/urn:lsid:biocol.org:col:12608</t>
  </si>
  <si>
    <t>McEver Building, Room 10&lt;br /&gt;1701 North Boulder Ave.</t>
  </si>
  <si>
    <t>Russellville</t>
  </si>
  <si>
    <t>McEver Hall</t>
  </si>
  <si>
    <t>RUSSELLVILLE</t>
  </si>
  <si>
    <t>72801-2222</t>
  </si>
  <si>
    <t>Updated Apr 2013 (address correction)</t>
  </si>
  <si>
    <t>Arkansas; southeastern U.S.; woody and rare species.</t>
  </si>
  <si>
    <t>http://grbio.org/institution/society-apothecaries</t>
  </si>
  <si>
    <t>Society of Apothecaries</t>
  </si>
  <si>
    <t>B483</t>
  </si>
  <si>
    <t>APH&lt;IH&gt;</t>
  </si>
  <si>
    <t>urn:lsid:biocol.org:col:14077</t>
  </si>
  <si>
    <t>http://biocol.org/urn:lsid:biocol.org:col:14077</t>
  </si>
  <si>
    <t>Apothecaries Hall, Blackfriars Land</t>
  </si>
  <si>
    <t>http://grbio.org/institution/abovian-pedagogical-institute</t>
  </si>
  <si>
    <t>Abovian Pedagogical Institute</t>
  </si>
  <si>
    <t>B484</t>
  </si>
  <si>
    <t>APIY&lt;IH&gt;</t>
  </si>
  <si>
    <t>urn:lsid:biocol.org:col:12535</t>
  </si>
  <si>
    <t>http://biocol.org/urn:lsid:biocol.org:col:12535</t>
  </si>
  <si>
    <t>Khandzhyana Street 5</t>
  </si>
  <si>
    <t>APIY (7000 specimens) transferred to ERE.</t>
  </si>
  <si>
    <t>http://grbio.org/institution/algonquin-provincial-park</t>
  </si>
  <si>
    <t>Algonquin Provincial Park</t>
  </si>
  <si>
    <t>B485</t>
  </si>
  <si>
    <t>APM&lt;IH&gt;</t>
  </si>
  <si>
    <t>http://www.algonquinpark.on.ca</t>
  </si>
  <si>
    <t>urn:lsid:biocol.org:col:15304</t>
  </si>
  <si>
    <t>http://biocol.org/urn:lsid:biocol.org:col:15304</t>
  </si>
  <si>
    <t>Algonquin Visitor Centre</t>
  </si>
  <si>
    <t>P.O. Box 219</t>
  </si>
  <si>
    <t>Whitney</t>
  </si>
  <si>
    <t>Km 43, Highway 60.</t>
  </si>
  <si>
    <t>WHITNEY</t>
  </si>
  <si>
    <t>KOJ 2MO</t>
  </si>
  <si>
    <t>Vascular plants; Algonquin Provincial Park.</t>
  </si>
  <si>
    <t>http://grbio.org/institution/parco-nazionale-del-gran-sasso-e-monti-della-laga-universit%C3%A0-di-camerino</t>
  </si>
  <si>
    <t>Parco Nazionale del Gran Sasso e Monti della Laga - UniversitÃ  di Camerino</t>
  </si>
  <si>
    <t>B486</t>
  </si>
  <si>
    <t>APP&lt;IH&gt;</t>
  </si>
  <si>
    <t>urn:lsid:biocol.org:col:13085</t>
  </si>
  <si>
    <t>http://biocol.org/urn:lsid:biocol.org:col:13085</t>
  </si>
  <si>
    <t>Centro Richerche Floristiche dell'Appennino</t>
  </si>
  <si>
    <t>San Colombo - Via provinciale, Km 4,2</t>
  </si>
  <si>
    <t>I-67021 Barisciano</t>
  </si>
  <si>
    <t>L'Aquila</t>
  </si>
  <si>
    <t>BARISCIANO</t>
  </si>
  <si>
    <t>Apennines; vascular plants.</t>
  </si>
  <si>
    <t>http://grbio.org/institution/austin-peay-state-university</t>
  </si>
  <si>
    <t>Austin Peay State University</t>
  </si>
  <si>
    <t>B487</t>
  </si>
  <si>
    <t>APSC&lt;IH&gt;</t>
  </si>
  <si>
    <t>http://www.apsu.edu/herbarium/about-apsu-herbarium-apsc</t>
  </si>
  <si>
    <t>urn:lsid:biocol.org:col:15574</t>
  </si>
  <si>
    <t>http://biocol.org/urn:lsid:biocol.org:col:15574</t>
  </si>
  <si>
    <t>681 Summer Street&lt;br /&gt;Sundquist Science Complex D127</t>
  </si>
  <si>
    <t>Clarksville</t>
  </si>
  <si>
    <t>College Street.</t>
  </si>
  <si>
    <t>CLARKSVILLE</t>
  </si>
  <si>
    <t>Updated Dec 2012 (website URL added).</t>
  </si>
  <si>
    <t>Tennessee; Kentucky; flora of Land Between the Lakes National Recreation Area.</t>
  </si>
  <si>
    <t>http://grbio.org/institution/aquinas-college</t>
  </si>
  <si>
    <t>Aquinas College</t>
  </si>
  <si>
    <t>B488</t>
  </si>
  <si>
    <t>AQC&lt;IH&gt;</t>
  </si>
  <si>
    <t>urn:lsid:biocol.org:col:12600</t>
  </si>
  <si>
    <t>http://biocol.org/urn:lsid:biocol.org:col:12600</t>
  </si>
  <si>
    <t>1607 Robinson Road</t>
  </si>
  <si>
    <t>49506-1799</t>
  </si>
  <si>
    <t>Michigan; New Mexico.</t>
  </si>
  <si>
    <t>http://grbio.org/institution/estudios-fitogeogr%C3%A1ficos-del-per%C3%BA</t>
  </si>
  <si>
    <t>Estudios FitogeogrÃ¡ficos del PerÃº</t>
  </si>
  <si>
    <t>B489</t>
  </si>
  <si>
    <t>AQP&lt;IH&gt;</t>
  </si>
  <si>
    <t>http://grbio.org/cool/ygbk-jj47</t>
  </si>
  <si>
    <t>SÃ¡nchez Cerro 219, Manuel Prado, Paucarpata</t>
  </si>
  <si>
    <t>Entered Oct 2008.</t>
  </si>
  <si>
    <t>Ferns and seed plants of Southern Peru</t>
  </si>
  <si>
    <t>http://grbio.org/institution/universit%C3%A0-degli-studi-di-laquila</t>
  </si>
  <si>
    <t>UniversitÃ  degli Studi di L'Aquila</t>
  </si>
  <si>
    <t>B490</t>
  </si>
  <si>
    <t>AQUI&lt;IH&gt;</t>
  </si>
  <si>
    <t>urn:lsid:biocol.org:col:14378</t>
  </si>
  <si>
    <t>http://biocol.org/urn:lsid:biocol.org:col:14378</t>
  </si>
  <si>
    <t>Dipartimento di Scienze Ambientali</t>
  </si>
  <si>
    <t>Via Vetoio 1, LocalitÃ  Coppito</t>
  </si>
  <si>
    <t>I-67100 L'Aquila</t>
  </si>
  <si>
    <t>AQUILA</t>
  </si>
  <si>
    <t>Italy; Mediterranean, especially macrofungi.</t>
  </si>
  <si>
    <t>http://grbio.org/institution/pomor-state-university</t>
  </si>
  <si>
    <t>Pomor State University</t>
  </si>
  <si>
    <t>B491</t>
  </si>
  <si>
    <t>AR&lt;IH&gt;</t>
  </si>
  <si>
    <t>http://grbio.org/cool/gbkg-fmnc</t>
  </si>
  <si>
    <t>str. Lomonosov, 4</t>
  </si>
  <si>
    <t>Archangelsk</t>
  </si>
  <si>
    <t>Entered Jan 2010.  The herbarium consists of  about 5000 specimens of vascular plants, 2000 specimens of fungi,  and about 1000 specimens of bryophytes.</t>
  </si>
  <si>
    <t>All groups worldwide with greatest strength in boreal zone</t>
  </si>
  <si>
    <t>http://grbio.org/institution/universit%C3%A9-pierre-et-marie-curie</t>
  </si>
  <si>
    <t>UniversitÃ© Pierre et Marie Curie</t>
  </si>
  <si>
    <t>B492</t>
  </si>
  <si>
    <t>ARAGO&lt;IH&gt;</t>
  </si>
  <si>
    <t>urn:lsid:biocol.org:col:14452</t>
  </si>
  <si>
    <t>http://biocol.org/urn:lsid:biocol.org:col:14452</t>
  </si>
  <si>
    <t>Laboratoire Arago</t>
  </si>
  <si>
    <t>F-66650 Banyuls-sur-Mer</t>
  </si>
  <si>
    <t>BANYULS-SUR-MER</t>
  </si>
  <si>
    <t>ARAGO no longer exists.</t>
  </si>
  <si>
    <t>http://grbio.org/institution/aranzadi-zientzia-elkarteasociedad-de-ciencias-aranzadi</t>
  </si>
  <si>
    <t>Aranzadi Zientzia Elkartea/Sociedad de Ciencias Aranzadi</t>
  </si>
  <si>
    <t>B493</t>
  </si>
  <si>
    <t>ARAN&lt;IH&gt;</t>
  </si>
  <si>
    <t>http://grbio.org/cool/2d26-zbvj</t>
  </si>
  <si>
    <t>Zorroagagaina 11</t>
  </si>
  <si>
    <t>E-20014 Donostia-San SebastiÃ¡n</t>
  </si>
  <si>
    <t>SAN SEBASTIÃN</t>
  </si>
  <si>
    <t>Feb 2012.  General update.</t>
  </si>
  <si>
    <t>Basque Country and northern Iberian Peninsula vascular plants.</t>
  </si>
  <si>
    <t>http://grbio.org/institution/salahiddin-university</t>
  </si>
  <si>
    <t>Salahiddin University</t>
  </si>
  <si>
    <t>B494</t>
  </si>
  <si>
    <t>ARB&lt;IH&gt;</t>
  </si>
  <si>
    <t>urn:lsid:biocol.org:col:13974</t>
  </si>
  <si>
    <t>http://biocol.org/urn:lsid:biocol.org:col:13974</t>
  </si>
  <si>
    <t>Arbil</t>
  </si>
  <si>
    <t>ARBIL</t>
  </si>
  <si>
    <t>http://grbio.org/institution/arbroath-scientific-and-natural-history-society</t>
  </si>
  <si>
    <t>Arbroath Scientific and Natural History Society</t>
  </si>
  <si>
    <t>B495</t>
  </si>
  <si>
    <t>ARBH&lt;IH&gt;</t>
  </si>
  <si>
    <t>urn:lsid:biocol.org:col:12603</t>
  </si>
  <si>
    <t>http://biocol.org/urn:lsid:biocol.org:col:12603</t>
  </si>
  <si>
    <t>Arbroath, Tayside Region</t>
  </si>
  <si>
    <t>ARBROATH</t>
  </si>
  <si>
    <t>ARBH transferred to DUE.</t>
  </si>
  <si>
    <t>http://grbio.org/institution/universidad-nacional-del-comahue</t>
  </si>
  <si>
    <t>Universidad Nacional del Comahue</t>
  </si>
  <si>
    <t>B496</t>
  </si>
  <si>
    <t>ARC&lt;IH&gt;</t>
  </si>
  <si>
    <t>urn:lsid:biocol.org:col:15001</t>
  </si>
  <si>
    <t>http://biocol.org/urn:lsid:biocol.org:col:15001</t>
  </si>
  <si>
    <t>CÃ¡tedra de BotÃ¡nica AgrÃ­cola SistemÃ¡tica</t>
  </si>
  <si>
    <t>Casilla de Correo 85</t>
  </si>
  <si>
    <t>8303 Cinco Saltos</t>
  </si>
  <si>
    <t>Ruta 151, Km. 12Â½</t>
  </si>
  <si>
    <t>CINCO SALTOS</t>
  </si>
  <si>
    <t>Argentina, especially mountain regions and Patagonia; vascular plants.</t>
  </si>
  <si>
    <t>http://grbio.org/institution/archbold-biological-station</t>
  </si>
  <si>
    <t>Archbold Biological Station</t>
  </si>
  <si>
    <t>B497</t>
  </si>
  <si>
    <t>ARCH&lt;IH&gt;</t>
  </si>
  <si>
    <t>urn:lsid:biocol.org:col:12604</t>
  </si>
  <si>
    <t>http://biocol.org/urn:lsid:biocol.org:col:12604</t>
  </si>
  <si>
    <t>123 Main Dr.</t>
  </si>
  <si>
    <t>Venus</t>
  </si>
  <si>
    <t>LAKE PLACID</t>
  </si>
  <si>
    <t>Updated May 2009.  Archbold Biological Station was a field station of the American Museum of Natural History from 1941 to 1980.</t>
  </si>
  <si>
    <t>Vascular plants of central and southwestern Florida.</t>
  </si>
  <si>
    <t>http://grbio.org/institution/argotti-botanic-garden</t>
  </si>
  <si>
    <t>Argotti Botanic Garden</t>
  </si>
  <si>
    <t>B498</t>
  </si>
  <si>
    <t>ARG&lt;IH&gt;</t>
  </si>
  <si>
    <t>urn:lsid:biocol.org:col:12605</t>
  </si>
  <si>
    <t>http://biocol.org/urn:lsid:biocol.org:col:12605</t>
  </si>
  <si>
    <t>Floriana</t>
  </si>
  <si>
    <t>Malta</t>
  </si>
  <si>
    <t>FLORIANA</t>
  </si>
  <si>
    <t>Worldwide, especially Mediterranean.</t>
  </si>
  <si>
    <t>http://grbio.org/institution/university-arizona-0</t>
  </si>
  <si>
    <t>B499</t>
  </si>
  <si>
    <t>ARIZ&lt;IH&gt;</t>
  </si>
  <si>
    <t>http://ag.arizona.edu/herbarium/index.php</t>
  </si>
  <si>
    <t>urn:lsid:biocol.org:col:15814</t>
  </si>
  <si>
    <t>http://biocol.org/urn:lsid:biocol.org:col:15814</t>
  </si>
  <si>
    <t>Herring Hall, P.O. Box 210036</t>
  </si>
  <si>
    <t>85721-0038</t>
  </si>
  <si>
    <t>Updated Oct 2012 (correspondent change).</t>
  </si>
  <si>
    <t>Southwestern U.S.; northern Mexico.</t>
  </si>
  <si>
    <t>http://grbio.org/institution/chingan-state-nature-reserve</t>
  </si>
  <si>
    <t>Chingan State Nature Reserve</t>
  </si>
  <si>
    <t>B500</t>
  </si>
  <si>
    <t>ARKH&lt;IH&gt;</t>
  </si>
  <si>
    <t>urn:lsid:biocol.org:col:15786</t>
  </si>
  <si>
    <t>http://biocol.org/urn:lsid:biocol.org:col:15786</t>
  </si>
  <si>
    <t>6 Dorozhny Street</t>
  </si>
  <si>
    <t>676740 Archara</t>
  </si>
  <si>
    <t>Amur Region</t>
  </si>
  <si>
    <t>ARCHARA</t>
  </si>
  <si>
    <t>Russia, especially southeastern Amur Region; Chingan Reserve.</t>
  </si>
  <si>
    <t>http://grbio.org/institution/county-museum</t>
  </si>
  <si>
    <t>County Museum</t>
  </si>
  <si>
    <t>B501</t>
  </si>
  <si>
    <t>ARM&lt;IH&gt;</t>
  </si>
  <si>
    <t>urn:lsid:biocol.org:col:12893</t>
  </si>
  <si>
    <t>http://biocol.org/urn:lsid:biocol.org:col:12893</t>
  </si>
  <si>
    <t>Mall East</t>
  </si>
  <si>
    <t>Armagh</t>
  </si>
  <si>
    <t>Northern Ireland</t>
  </si>
  <si>
    <t>ARMAGH</t>
  </si>
  <si>
    <t>ARM transferred to BEL.</t>
  </si>
  <si>
    <t>http://grbio.org/institution/armagh-field-naturalists-society</t>
  </si>
  <si>
    <t>Armagh Field Naturalists' Society</t>
  </si>
  <si>
    <t>B502</t>
  </si>
  <si>
    <t>ARMFN&lt;IH&gt;</t>
  </si>
  <si>
    <t>urn:lsid:biocol.org:col:12609</t>
  </si>
  <si>
    <t>http://biocol.org/urn:lsid:biocol.org:col:12609</t>
  </si>
  <si>
    <t>ARMFN transferred to BEL.</t>
  </si>
  <si>
    <t>http://grbio.org/institution/ayurveda-regional-research-institute</t>
  </si>
  <si>
    <t>Ayurveda Regional Research Institute</t>
  </si>
  <si>
    <t>B503</t>
  </si>
  <si>
    <t>ARRI&lt;IH&gt;</t>
  </si>
  <si>
    <t>Herbarium, ARRI Itanagar</t>
  </si>
  <si>
    <t>http://grbio.org/cool/4n3n-zd6v</t>
  </si>
  <si>
    <t>Itanagar</t>
  </si>
  <si>
    <t>Arunachal Pradesh</t>
  </si>
  <si>
    <t>Near P. Sector</t>
  </si>
  <si>
    <t>Entered Nov 2010.  The herbarium is specified for medicinal plants and ethnobotany research.</t>
  </si>
  <si>
    <t>Medicinal plants and ethnobotany of India</t>
  </si>
  <si>
    <t>http://grbio.org/institution/us-plant-soil-and-nutrition-laboratory-usdaars</t>
  </si>
  <si>
    <t>U.S. Plant, Soil and Nutrition Laboratory, USDA/ARS</t>
  </si>
  <si>
    <t>B504</t>
  </si>
  <si>
    <t>ARSEF&lt;IH&gt;</t>
  </si>
  <si>
    <t>http://www.ars.usda.gov/Main/site_main.htm?modecode=19-07-05-10</t>
  </si>
  <si>
    <t>urn:lsid:biocol.org:col:14687</t>
  </si>
  <si>
    <t>http://biocol.org/urn:lsid:biocol.org:col:14687</t>
  </si>
  <si>
    <t>Plant Protection Research Unit</t>
  </si>
  <si>
    <t>Tower Road</t>
  </si>
  <si>
    <t>14853-2901</t>
  </si>
  <si>
    <t>Updated Feb 2011.  Herbarium and slide collection associated with world's largest, most active collection of entomopathogenic fungal cultures.The URL for the link to the ARSEF culture collection is: http://www.ars.usda.gov/Main/docs.htm?docid=12125</t>
  </si>
  <si>
    <t>Entomopathogenic fungi worldwide, especially Entomophthorales (zygomycetes), hyphomycetes, and entomopathogenic ascomycetes.</t>
  </si>
  <si>
    <t>http://grbio.org/institution/botanical-survey-india-arunachal-pradesh-regional-centre</t>
  </si>
  <si>
    <t>Botanical Survey of India, Arunachal Pradesh Regional Centre</t>
  </si>
  <si>
    <t>B505</t>
  </si>
  <si>
    <t>ARUN&lt;IH&gt;</t>
  </si>
  <si>
    <t>http://grbio.org/cool/1csn-k189</t>
  </si>
  <si>
    <t>Senki view</t>
  </si>
  <si>
    <t>Itanagar-791111</t>
  </si>
  <si>
    <t>Himalayan vascular plants</t>
  </si>
  <si>
    <t>http://grbio.org/institution/jard%C3%ADn-bot%C3%A1nico</t>
  </si>
  <si>
    <t>JardÃ­n BotÃ¡nico</t>
  </si>
  <si>
    <t>B506</t>
  </si>
  <si>
    <t>AS&lt;IH&gt;</t>
  </si>
  <si>
    <t>http://grbio.org/cool/qfkr-gkxd</t>
  </si>
  <si>
    <t>http://grbio.org/institution/northern-arizona-university-0</t>
  </si>
  <si>
    <t>B507</t>
  </si>
  <si>
    <t>ASC&lt;IH&gt;</t>
  </si>
  <si>
    <t>Deaver Herbarium</t>
  </si>
  <si>
    <t>https://cmswork.nau.edu/Merriam-Powell/Biodiversity-Center/Deaver-Herbarium/Home/</t>
  </si>
  <si>
    <t>urn:lsid:biocol.org:col:15857</t>
  </si>
  <si>
    <t>http://biocol.org/urn:lsid:biocol.org:col:15857</t>
  </si>
  <si>
    <t>P.O. Box 5640</t>
  </si>
  <si>
    <t>Updated  Nov 2012. Name for Arizona State College changed to Northern Arizona University in 1966. ASC fungi transferred to MICH in 1998.  ASC is temporarily housing NAVA, until the Navajo Natural Heritage builds a new building.</t>
  </si>
  <si>
    <t>Colorado Plateau, especially northern Arizona; northeastern Mojave Desert; northern Arizona National Parks and Monuments; vascular plants of the San Francisco Mountains and Coconino National Forest.</t>
  </si>
  <si>
    <t>http://grbio.org/institution/arizona-sonora-desert-museum</t>
  </si>
  <si>
    <t>Arizona-Sonora Desert Museum</t>
  </si>
  <si>
    <t>B508</t>
  </si>
  <si>
    <t>ASDM&lt;IH&gt;</t>
  </si>
  <si>
    <t>www.desertmuseum.org</t>
  </si>
  <si>
    <t>urn:lsid:biocol.org:col:35286</t>
  </si>
  <si>
    <t>http://biocol.org/urn:lsid:biocol.org:col:35286</t>
  </si>
  <si>
    <t>2021 N. Kinney Rd</t>
  </si>
  <si>
    <t>http://grbio.org/institution/universidade-federal-de-sergipe</t>
  </si>
  <si>
    <t>Universidade Federal de Sergipe</t>
  </si>
  <si>
    <t>B509</t>
  </si>
  <si>
    <t>ASE&lt;IH&gt;</t>
  </si>
  <si>
    <t>urn:lsid:biocol.org:col:15035</t>
  </si>
  <si>
    <t>http://biocol.org/urn:lsid:biocol.org:col:15035</t>
  </si>
  <si>
    <t>49100-000 SÃ£o CristovÃ£o</t>
  </si>
  <si>
    <t>Campus UniversitÃ¡rio Prof. AloÃ­sio de Campos.</t>
  </si>
  <si>
    <t>ARACAJU</t>
  </si>
  <si>
    <t>Sergipe, especially cerrado of Pirambu; rainforest fragments.</t>
  </si>
  <si>
    <t>http://grbio.org/institution/national-institute-deserts-flora-and-fauna</t>
  </si>
  <si>
    <t>National Institute of Deserts Flora and Fauna</t>
  </si>
  <si>
    <t>B510</t>
  </si>
  <si>
    <t>ASH&lt;IH&gt;</t>
  </si>
  <si>
    <t>urn:lsid:biocol.org:col:13715</t>
  </si>
  <si>
    <t>http://biocol.org/urn:lsid:biocol.org:col:13715</t>
  </si>
  <si>
    <t>Makhtumkuli Prospect 79</t>
  </si>
  <si>
    <t>Ashkhabad</t>
  </si>
  <si>
    <t>ASHKHABAD</t>
  </si>
  <si>
    <t>Turkmenistan.</t>
  </si>
  <si>
    <t>http://grbio.org/institution/ascension-conservation</t>
  </si>
  <si>
    <t>Ascension Conservation</t>
  </si>
  <si>
    <t>B511</t>
  </si>
  <si>
    <t>ASI&lt;IH&gt;</t>
  </si>
  <si>
    <t>http://grbio.org/cool/d9e9-ws8w</t>
  </si>
  <si>
    <t>Pre-registration Mar 2011</t>
  </si>
  <si>
    <t>http://grbio.org/institution/arts-and-science-university</t>
  </si>
  <si>
    <t>Arts and Science University</t>
  </si>
  <si>
    <t>B512</t>
  </si>
  <si>
    <t>ASM&lt;IH&gt;</t>
  </si>
  <si>
    <t>urn:lsid:biocol.org:col:12615</t>
  </si>
  <si>
    <t>http://biocol.org/urn:lsid:biocol.org:col:12615</t>
  </si>
  <si>
    <t>Spermatophytes of central and upper Burma.</t>
  </si>
  <si>
    <t>http://grbio.org/institution/botanical-survey-india-eastern-regional-centre</t>
  </si>
  <si>
    <t>Botanical Survey of India, Eastern Regional Centre</t>
  </si>
  <si>
    <t>B513</t>
  </si>
  <si>
    <t>ASSAM&lt;IH&gt;</t>
  </si>
  <si>
    <t>urn:lsid:biocol.org:col:12694</t>
  </si>
  <si>
    <t>http://biocol.org/urn:lsid:biocol.org:col:12694</t>
  </si>
  <si>
    <t>Shillong 793 003</t>
  </si>
  <si>
    <t>Meghalaya</t>
  </si>
  <si>
    <t>SHILLONG</t>
  </si>
  <si>
    <t>Updated Jun 2011 (staff update). Permission for loans required from Director, Botanical Survey of India, P-8 Brabourne Road, Calcutta 700 001, India.</t>
  </si>
  <si>
    <t>Eastern Himalayas; Indian states of Assam, Bihar, Manipur, Meghalaya, Nagaland, Orissa, and Tripura; Union Territories of Arunachal Pradesh and Mizoram; Bhutan; Nepal.</t>
  </si>
  <si>
    <t>http://grbio.org/institution/university-aston</t>
  </si>
  <si>
    <t>University of Aston</t>
  </si>
  <si>
    <t>B514</t>
  </si>
  <si>
    <t>AST&lt;IH&gt;</t>
  </si>
  <si>
    <t>urn:lsid:biocol.org:col:15510</t>
  </si>
  <si>
    <t>http://biocol.org/urn:lsid:biocol.org:col:15510</t>
  </si>
  <si>
    <t>Biology Division</t>
  </si>
  <si>
    <t>Aston Triangle</t>
  </si>
  <si>
    <t>Birmingham, West Midlands</t>
  </si>
  <si>
    <t>BIRMINGHAM</t>
  </si>
  <si>
    <t>Updated Jan 2008. AST transferred to BIRA, BM, and WARMS. Note that AST is not the same as the Academia Sinica Institute of Oceanology at Quindao (QD). Unfortunately QD uses the acronym AST as a numbering system for their algae, and some researchers have mistakenly cited AST as the acronym for where types are deposited when the correct acronym should have been QD.</t>
  </si>
  <si>
    <t>http://grbio.org/institution/stephen-f-austin-state-university</t>
  </si>
  <si>
    <t>Stephen F. Austin State University</t>
  </si>
  <si>
    <t>B515</t>
  </si>
  <si>
    <t>ASTC&lt;IH&gt;</t>
  </si>
  <si>
    <t>urn:lsid:biocol.org:col:13094</t>
  </si>
  <si>
    <t>http://biocol.org/urn:lsid:biocol.org:col:13094</t>
  </si>
  <si>
    <t>P.O. Box 13003 SFA Station</t>
  </si>
  <si>
    <t>Nacogdoches</t>
  </si>
  <si>
    <t>1936 North Street.</t>
  </si>
  <si>
    <t>NACOGDOCHES</t>
  </si>
  <si>
    <t>75962-3003</t>
  </si>
  <si>
    <t>Eastern Texas.</t>
  </si>
  <si>
    <t>http://grbio.org/institution/ashton-under-lyne-linnean-botanical-society</t>
  </si>
  <si>
    <t>Ashton-under-Lyne Linnean Botanical Society</t>
  </si>
  <si>
    <t>B516</t>
  </si>
  <si>
    <t>ASTN&lt;IH&gt;</t>
  </si>
  <si>
    <t>urn:lsid:biocol.org:col:12616</t>
  </si>
  <si>
    <t>http://biocol.org/urn:lsid:biocol.org:col:12616</t>
  </si>
  <si>
    <t>ASTN no longer exists.</t>
  </si>
  <si>
    <t>http://grbio.org/institution/assiut-university</t>
  </si>
  <si>
    <t>Assiut University</t>
  </si>
  <si>
    <t>B517</t>
  </si>
  <si>
    <t>ASTU&lt;IH&gt;</t>
  </si>
  <si>
    <t>urn:lsid:biocol.org:col:15767</t>
  </si>
  <si>
    <t>http://biocol.org/urn:lsid:biocol.org:col:15767</t>
  </si>
  <si>
    <t>Assiut</t>
  </si>
  <si>
    <t>ASSIUT</t>
  </si>
  <si>
    <t>Egypt; southwestern Saudi Arabia</t>
  </si>
  <si>
    <t>http://grbio.org/institution/arizona-state-university</t>
  </si>
  <si>
    <t>Arizona State University</t>
  </si>
  <si>
    <t>B518</t>
  </si>
  <si>
    <t>ASU&lt;IH&gt;</t>
  </si>
  <si>
    <t>http://nhc.asu.edu/vpherbarium/</t>
  </si>
  <si>
    <t>urn:lsid:biocol.org:col:15600</t>
  </si>
  <si>
    <t>http://biocol.org/urn:lsid:biocol.org:col:15600</t>
  </si>
  <si>
    <t>P.O. Box 874501</t>
  </si>
  <si>
    <t>Tempe</t>
  </si>
  <si>
    <t>TEMPE</t>
  </si>
  <si>
    <t>85287-4501</t>
  </si>
  <si>
    <t>Updated Apr 2012 (staff responsibility change).</t>
  </si>
  <si>
    <t>Southwestern U.S.; Mexico; Ecuador; Chile; Argentina; Brazil; cultivated plants; all groups except algae.</t>
  </si>
  <si>
    <t>http://grbio.org/institution/rocky-mountain-research-station-1</t>
  </si>
  <si>
    <t>B519</t>
  </si>
  <si>
    <t>ASUF&lt;IH&gt;</t>
  </si>
  <si>
    <t>urn:lsid:biocol.org:col:14935</t>
  </si>
  <si>
    <t>http://biocol.org/urn:lsid:biocol.org:col:14935</t>
  </si>
  <si>
    <t>Southwest Forest Science Complex</t>
  </si>
  <si>
    <t>2500 South Pine Knoll Drive</t>
  </si>
  <si>
    <t>Updated Feb 2011 (staff, contact info). ASUF moved from Tempe to Flagstaff in 1992. Formerly listed under TEMPE.</t>
  </si>
  <si>
    <t>Southwestern U.S.</t>
  </si>
  <si>
    <t>http://grbio.org/institution/south-valley-university</t>
  </si>
  <si>
    <t>South Valley University</t>
  </si>
  <si>
    <t>B520</t>
  </si>
  <si>
    <t>ASW&lt;IH&gt;</t>
  </si>
  <si>
    <t>urn:lsid:biocol.org:col:14102</t>
  </si>
  <si>
    <t>http://biocol.org/urn:lsid:biocol.org:col:14102</t>
  </si>
  <si>
    <t>Aswan 81528</t>
  </si>
  <si>
    <t>ASWAN</t>
  </si>
  <si>
    <t>Egypt, especially Upper Egypt.</t>
  </si>
  <si>
    <t>http://grbio.org/institution/american-type-culture-collection</t>
  </si>
  <si>
    <t>American Type Culture Collection</t>
  </si>
  <si>
    <t>B521</t>
  </si>
  <si>
    <t>ATCC&lt;IH&gt;</t>
  </si>
  <si>
    <t>Culture Collection</t>
  </si>
  <si>
    <t>urn:lsid:biocol.org:col:12581</t>
  </si>
  <si>
    <t>http://biocol.org/urn:lsid:biocol.org:col:12581</t>
  </si>
  <si>
    <t>P.O. Box 1549</t>
  </si>
  <si>
    <t>Manassas</t>
  </si>
  <si>
    <t>MANASSAS</t>
  </si>
  <si>
    <t>Formerly listed under ROCKVILLE.</t>
  </si>
  <si>
    <t>Living microorganisms; plant tissue cultures and seeds; worldwide.</t>
  </si>
  <si>
    <t>http://grbio.org/institution/goulandris-natural-history-museum</t>
  </si>
  <si>
    <t>Goulandris Natural History Museum</t>
  </si>
  <si>
    <t>B522</t>
  </si>
  <si>
    <t>ATH&lt;IH&gt;</t>
  </si>
  <si>
    <t>urn:lsid:biocol.org:col:13129</t>
  </si>
  <si>
    <t>http://biocol.org/urn:lsid:biocol.org:col:13129</t>
  </si>
  <si>
    <t>13 Levidou Street</t>
  </si>
  <si>
    <t>GR-145 62 Kifissia</t>
  </si>
  <si>
    <t>Updated Oct 2010 (non-functional email address removed).</t>
  </si>
  <si>
    <t>Greece and neighboring areas.</t>
  </si>
  <si>
    <t>http://grbio.org/institution/national-and-kapodistrian-university-athens-0</t>
  </si>
  <si>
    <t>B523</t>
  </si>
  <si>
    <t>ATHU&lt;IH&gt;</t>
  </si>
  <si>
    <t>urn:lsid:biocol.org:col:13703</t>
  </si>
  <si>
    <t>http://biocol.org/urn:lsid:biocol.org:col:13703</t>
  </si>
  <si>
    <t>Panepistimiopolis</t>
  </si>
  <si>
    <t>GR-157 84 Athens</t>
  </si>
  <si>
    <t>Updated Feb 2012 (staff update).  Types not sent on loan. ATHU fungi and lichen collections normally open for consultation. Vascular plants collections open upon request. Director of ATHU and three curators (I. Bazos, D. Kazanis, I. Louvrou) are the only staff members of the Botanical Museum. Others listed  are staff members of the Department of Ecology and Systematics, Faculty of Biology, University of Athens.</t>
  </si>
  <si>
    <t>Worldwide, especially Greece.</t>
  </si>
  <si>
    <t>http://grbio.org/institution/xiamen-university</t>
  </si>
  <si>
    <t>Xiamen University</t>
  </si>
  <si>
    <t>B524</t>
  </si>
  <si>
    <t>AU&lt;IH&gt;</t>
  </si>
  <si>
    <t>urn:lsid:biocol.org:col:14774</t>
  </si>
  <si>
    <t>http://biocol.org/urn:lsid:biocol.org:col:14774</t>
  </si>
  <si>
    <t>Xiamen 361005</t>
  </si>
  <si>
    <t>Updated Jun 2009 (staff updated).</t>
  </si>
  <si>
    <t>Fujian Province and southeastern China.</t>
  </si>
  <si>
    <t>http://grbio.org/institution/auburn-university-museum-natural-history</t>
  </si>
  <si>
    <t>Auburn University Museum of Natural History</t>
  </si>
  <si>
    <t>B525</t>
  </si>
  <si>
    <t>AUA&lt;IH&gt;</t>
  </si>
  <si>
    <t>John D. Freeman Herbarium</t>
  </si>
  <si>
    <t>http://aumnh.org/research-collections/plants/</t>
  </si>
  <si>
    <t>urn:lsid:biocol.org:col:14945</t>
  </si>
  <si>
    <t>http://biocol.org/urn:lsid:biocol.org:col:14945</t>
  </si>
  <si>
    <t>101 Rouse Life Sciences Bldg.</t>
  </si>
  <si>
    <t>Auburn University</t>
  </si>
  <si>
    <t>Auburn</t>
  </si>
  <si>
    <t>Biodiversity Learning Center</t>
  </si>
  <si>
    <t>381 Mell St.</t>
  </si>
  <si>
    <t>US-190</t>
  </si>
  <si>
    <t>80,000+ specimens (vascular plants, bryophytes &amp; lichens) primarily from Alabama and the southeastern United States.  Currently diversifying through exchanges nationally and internationally.  Currently housed in a new facility with increased space for future growth.  Original herbarium destroyed by fire in 1887 and again in October 1920.</t>
  </si>
  <si>
    <t>Primarily Alabama and southeastern U.S., increasing national and international collections</t>
  </si>
  <si>
    <t>Vascular plants, bryophytes, liverworts, hornworts, lichens, microfungi</t>
  </si>
  <si>
    <t>http://grbio.org/institution/andrews-university</t>
  </si>
  <si>
    <t>Andrews University</t>
  </si>
  <si>
    <t>B526</t>
  </si>
  <si>
    <t>AUB&lt;IH&gt;</t>
  </si>
  <si>
    <t>urn:lsid:biocol.org:col:12587</t>
  </si>
  <si>
    <t>http://biocol.org/urn:lsid:biocol.org:col:12587</t>
  </si>
  <si>
    <t>Berrien Springs</t>
  </si>
  <si>
    <t>Biology Department, Science Complex, 112 Price Hall.</t>
  </si>
  <si>
    <t>BERRIEN SPRINGS</t>
  </si>
  <si>
    <t>49104-0410</t>
  </si>
  <si>
    <t>Southwestern Michigan; northern Indiana; New World Urticaceae.</t>
  </si>
  <si>
    <t>http://grbio.org/institution/russian-botanical-society</t>
  </si>
  <si>
    <t>Russian Botanical Society</t>
  </si>
  <si>
    <t>B527</t>
  </si>
  <si>
    <t>AUBSN&lt;IH&gt;</t>
  </si>
  <si>
    <t>urn:lsid:biocol.org:col:13606</t>
  </si>
  <si>
    <t>http://biocol.org/urn:lsid:biocol.org:col:13606</t>
  </si>
  <si>
    <t>Kabardin-Balkar Section</t>
  </si>
  <si>
    <t>Chernyshevskoya Street 173</t>
  </si>
  <si>
    <t>Nalchik</t>
  </si>
  <si>
    <t>Updated Mar 2006. AUBSN (10 000 specimens) transferred to KBHG. Contact S. Ch. Shagapsoev, herbarium_kbsu@mail.ru</t>
  </si>
  <si>
    <t>http://grbio.org/institution/augustana-college</t>
  </si>
  <si>
    <t>Augustana College</t>
  </si>
  <si>
    <t>B528</t>
  </si>
  <si>
    <t>AUG&lt;IH&gt;</t>
  </si>
  <si>
    <t>urn:lsid:biocol.org:col:12620</t>
  </si>
  <si>
    <t>http://biocol.org/urn:lsid:biocol.org:col:12620</t>
  </si>
  <si>
    <t>Sioux Falls</t>
  </si>
  <si>
    <t>SIOUX FALLS</t>
  </si>
  <si>
    <t>Updated May 2009. AUG has been incorporated into BHSC.</t>
  </si>
  <si>
    <t>Great Plains.</t>
  </si>
  <si>
    <t>http://grbio.org/institution/agriculture-university</t>
  </si>
  <si>
    <t>Agriculture University</t>
  </si>
  <si>
    <t>B529</t>
  </si>
  <si>
    <t>AUH&lt;IH&gt;</t>
  </si>
  <si>
    <t>Agriculture University Herbarium</t>
  </si>
  <si>
    <t>www.aup.edu.pk/herbarium</t>
  </si>
  <si>
    <t>http://grbio.org/cool/79jg-icdr</t>
  </si>
  <si>
    <t>Department of Weed Science</t>
  </si>
  <si>
    <t>25130 Peshawar</t>
  </si>
  <si>
    <t>Entered Aug 2011.</t>
  </si>
  <si>
    <t>Plants of the Khyber Pakhtunkhwa area.</t>
  </si>
  <si>
    <t>http://grbio.org/institution/auroville-foundation</t>
  </si>
  <si>
    <t>Auroville Foundation</t>
  </si>
  <si>
    <t>B530</t>
  </si>
  <si>
    <t>AURO&lt;IH&gt;</t>
  </si>
  <si>
    <t>Auroville Herbarium</t>
  </si>
  <si>
    <t>http://grbio.org/cool/dpzi-3bmv</t>
  </si>
  <si>
    <t>Shakti</t>
  </si>
  <si>
    <t>Auroville</t>
  </si>
  <si>
    <t>605 101</t>
  </si>
  <si>
    <t>Extensive collection of the flora of the Tropical Dry Evergreen Forests; collections of the Andaman and Nicobar group of Islands; Collection of Index Semina.</t>
  </si>
  <si>
    <t>http://grbio.org/institution/mus%C3%A9um-dhistoire-naturelle-0</t>
  </si>
  <si>
    <t>B531</t>
  </si>
  <si>
    <t>AUT&lt;IH&gt;</t>
  </si>
  <si>
    <t>urn:lsid:biocol.org:col:13652</t>
  </si>
  <si>
    <t>http://biocol.org/urn:lsid:biocol.org:col:13652</t>
  </si>
  <si>
    <t>14 rue Saint Antoine</t>
  </si>
  <si>
    <t>F-71480 Autun</t>
  </si>
  <si>
    <t>AUTUN</t>
  </si>
  <si>
    <t>Worldwide, especially France; Bourgogne.</t>
  </si>
  <si>
    <t>http://grbio.org/institution/mus%C3%A9um-requien</t>
  </si>
  <si>
    <t>MusÃ©um Requien</t>
  </si>
  <si>
    <t>B532</t>
  </si>
  <si>
    <t>AV&lt;IH&gt;</t>
  </si>
  <si>
    <t>urn:lsid:biocol.org:col:13673</t>
  </si>
  <si>
    <t>http://biocol.org/urn:lsid:biocol.org:col:13673</t>
  </si>
  <si>
    <t>67 rue Joseph Vernet</t>
  </si>
  <si>
    <t>F-84000 Avignon</t>
  </si>
  <si>
    <t>AVIGNON</t>
  </si>
  <si>
    <t>Worldwide, especially Vaucluse, France.</t>
  </si>
  <si>
    <t>http://grbio.org/institution/universidade-de-aveiro</t>
  </si>
  <si>
    <t>Universidade de Aveiro</t>
  </si>
  <si>
    <t>B533</t>
  </si>
  <si>
    <t>AVE&lt;IH&gt;</t>
  </si>
  <si>
    <t>urn:lsid:biocol.org:col:14316</t>
  </si>
  <si>
    <t>http://biocol.org/urn:lsid:biocol.org:col:14316</t>
  </si>
  <si>
    <t>P-3810-193 Aveiro</t>
  </si>
  <si>
    <t>Campo de Santiago.</t>
  </si>
  <si>
    <t>AVEIRO</t>
  </si>
  <si>
    <t>Portugal.</t>
  </si>
  <si>
    <t>http://grbio.org/institution/vrije-universiteit</t>
  </si>
  <si>
    <t>Vrije Universiteit</t>
  </si>
  <si>
    <t>B534</t>
  </si>
  <si>
    <t>AVU&lt;IH&gt;</t>
  </si>
  <si>
    <t>urn:lsid:biocol.org:col:14710</t>
  </si>
  <si>
    <t>http://biocol.org/urn:lsid:biocol.org:col:14710</t>
  </si>
  <si>
    <t>De Boelelaan 1087</t>
  </si>
  <si>
    <t>1081 HV Amsterdam</t>
  </si>
  <si>
    <t>AMSTERDAM</t>
  </si>
  <si>
    <t>AVU (40 000 specimens) transferred to L in 1986.</t>
  </si>
  <si>
    <t>http://grbio.org/institution/dr-henri-van-heurck-museum</t>
  </si>
  <si>
    <t>Dr. Henri Van Heurck Museum</t>
  </si>
  <si>
    <t>B535</t>
  </si>
  <si>
    <t>AWH&lt;IH&gt;</t>
  </si>
  <si>
    <t>urn:lsid:biocol.org:col:15527</t>
  </si>
  <si>
    <t>http://biocol.org/urn:lsid:biocol.org:col:15527</t>
  </si>
  <si>
    <t>Royal Zoological Society of Antwerp</t>
  </si>
  <si>
    <t>Koningin Astridplein 26</t>
  </si>
  <si>
    <t>B-2018 Antwerp</t>
  </si>
  <si>
    <t>ANTWERPEN</t>
  </si>
  <si>
    <t>Updated Sep 2007. AWH (250 000 specimens) on permanent loan to BR from 2006 onwards. Contact Curator Vascular Plants, vasc.curator@br.fgov.be or Curator Cryptogams, cryp.curator@br.fgov.be</t>
  </si>
  <si>
    <t>http://grbio.org/institution/abitibi-paper-company</t>
  </si>
  <si>
    <t>Abitibi Paper Company</t>
  </si>
  <si>
    <t>B536</t>
  </si>
  <si>
    <t>AWL&lt;IH&gt;</t>
  </si>
  <si>
    <t>urn:lsid:biocol.org:col:12533</t>
  </si>
  <si>
    <t>http://biocol.org/urn:lsid:biocol.org:col:12533</t>
  </si>
  <si>
    <t>Abitibi Woodlands Laboratory</t>
  </si>
  <si>
    <t>AWL (3000 specimens) transferred to LKHD in 1973.</t>
  </si>
  <si>
    <t>http://grbio.org/institution/buckinghamshire-county-museum-technical-centre</t>
  </si>
  <si>
    <t>Buckinghamshire County Museum Technical Centre</t>
  </si>
  <si>
    <t>B537</t>
  </si>
  <si>
    <t>AYBY&lt;IH&gt;</t>
  </si>
  <si>
    <t>urn:lsid:biocol.org:col:12727</t>
  </si>
  <si>
    <t>http://biocol.org/urn:lsid:biocol.org:col:12727</t>
  </si>
  <si>
    <t>Tring Road</t>
  </si>
  <si>
    <t>Halton, Aylesbury, Buckinghamshire HP22 5PJ</t>
  </si>
  <si>
    <t>AYLESBURY</t>
  </si>
  <si>
    <t>http://grbio.org/institution/adnan-menderes-university</t>
  </si>
  <si>
    <t>Adnan Menderes University</t>
  </si>
  <si>
    <t>B538</t>
  </si>
  <si>
    <t>AYDN&lt;IH&gt;</t>
  </si>
  <si>
    <t>urn:lsid:biocol.org:col:15769</t>
  </si>
  <si>
    <t>http://biocol.org/urn:lsid:biocol.org:col:15769</t>
  </si>
  <si>
    <t>Faculty of Sciences &amp; Arts</t>
  </si>
  <si>
    <t>TR-09020 Aydin</t>
  </si>
  <si>
    <t>AYDIN</t>
  </si>
  <si>
    <t>Updated Feb 2006l</t>
  </si>
  <si>
    <t>West Anatolia bryophyte flora; southeastern and eastern Anatolia high mountain flora.</t>
  </si>
  <si>
    <t>http://grbio.org/institution/south-ayrshire-council</t>
  </si>
  <si>
    <t>South Ayrshire Council</t>
  </si>
  <si>
    <t>B539</t>
  </si>
  <si>
    <t>AYR&lt;IH&gt;</t>
  </si>
  <si>
    <t>urn:lsid:biocol.org:col:14088</t>
  </si>
  <si>
    <t>http://biocol.org/urn:lsid:biocol.org:col:14088</t>
  </si>
  <si>
    <t>Rozelle House, Monument Road</t>
  </si>
  <si>
    <t>Ayr</t>
  </si>
  <si>
    <t>AYR</t>
  </si>
  <si>
    <t>http://grbio.org/institution/museu-carlos-machado</t>
  </si>
  <si>
    <t>Museu Carlos Machado</t>
  </si>
  <si>
    <t>B540</t>
  </si>
  <si>
    <t>AZ&lt;IH&gt;</t>
  </si>
  <si>
    <t>urn:lsid:biocol.org:col:13642</t>
  </si>
  <si>
    <t>http://biocol.org/urn:lsid:biocol.org:col:13642</t>
  </si>
  <si>
    <t>9500-075 Ponta Delgada</t>
  </si>
  <si>
    <t>Azores</t>
  </si>
  <si>
    <t>Convento de Santo AndrÃ©.</t>
  </si>
  <si>
    <t>PONTA DELGADA</t>
  </si>
  <si>
    <t>Updated Apr 2011 -- non-functional email addresses removed.</t>
  </si>
  <si>
    <t>Worldwide, especially Azores.</t>
  </si>
  <si>
    <t>http://grbio.org/institution/universidade-dos-a%C3%A7ores-0</t>
  </si>
  <si>
    <t>Universidade Dos AÃ§ores</t>
  </si>
  <si>
    <t>B541</t>
  </si>
  <si>
    <t>AZB&lt;IH&gt;</t>
  </si>
  <si>
    <t>HerbÃ¡rio Ruy Telles Palhinha</t>
  </si>
  <si>
    <t>http://www.uac.pt/azb/</t>
  </si>
  <si>
    <t>http://grbio.org/cool/t51p-05j5</t>
  </si>
  <si>
    <t>Departamento De Biologia</t>
  </si>
  <si>
    <t>Rua Da MÃ£e De Deus Apartado 1422</t>
  </si>
  <si>
    <t>9501-801 Ponta Delgada</t>
  </si>
  <si>
    <t>Ponta Delgada</t>
  </si>
  <si>
    <t>AÃ§ores</t>
  </si>
  <si>
    <t>Entered Mar 2009.  The herbarium contains ca 11,000 specimens of marine algae, databased and available in four types of collections (liquid, pressed, silica and air dried). The database holds information on the taxonomy, ecology and biology of the taxa. The fresh water microalgae collection holds ca 2000 samples and their respective microscope slide mounts. The vascular plants collection is databased and holds ca 5000 pressed specimens and ca 1100 silica dried and vacuum sealed specimens pertaining to the Azorean flora DNA bank</t>
  </si>
  <si>
    <t>Algae and vascular plants of the Azores.</t>
  </si>
  <si>
    <t>http://grbio.org/institution/universidade-dos-a%C3%A7ores</t>
  </si>
  <si>
    <t>Universidade dos AÃ§ores</t>
  </si>
  <si>
    <t>B542</t>
  </si>
  <si>
    <t>AZU&lt;IH&gt;</t>
  </si>
  <si>
    <t>http://grbio.org/cool/r8gn-2pws</t>
  </si>
  <si>
    <t>Departamento de CiÃªncias AgrÃ¡rias</t>
  </si>
  <si>
    <t>9700 Angra do HeroÃ­smo</t>
  </si>
  <si>
    <t>Terra ChÃ£.</t>
  </si>
  <si>
    <t>ANGRA DO HEROÃSMO</t>
  </si>
  <si>
    <t>Updatead Apr 2011  -- non-functional email address removed.</t>
  </si>
  <si>
    <t>Flora of Macaronesia, especially Azores.</t>
  </si>
  <si>
    <t>http://grbio.org/institution/citrus-college</t>
  </si>
  <si>
    <t>Citrus College</t>
  </si>
  <si>
    <t>B543</t>
  </si>
  <si>
    <t>AZUS&lt;IH&gt;</t>
  </si>
  <si>
    <t>urn:lsid:biocol.org:col:14921</t>
  </si>
  <si>
    <t>http://biocol.org/urn:lsid:biocol.org:col:14921</t>
  </si>
  <si>
    <t>1000 West Foothill Boulevard</t>
  </si>
  <si>
    <t>Glendora</t>
  </si>
  <si>
    <t>GLENDORA</t>
  </si>
  <si>
    <t>Updated Oct 2004. AZUS no longer exists. Formerly listed under AZUSA.</t>
  </si>
  <si>
    <t>http://grbio.org/institution/museo-argentino-de-ciencias-naturales-bernardino-rivadavia-0</t>
  </si>
  <si>
    <t>B544</t>
  </si>
  <si>
    <t>BA&lt;IH&gt;</t>
  </si>
  <si>
    <t>urn:lsid:biocol.org:col:15002</t>
  </si>
  <si>
    <t>http://biocol.org/urn:lsid:biocol.org:col:15002</t>
  </si>
  <si>
    <t>Avenida Angel Gallardo 470</t>
  </si>
  <si>
    <t>1405 Buenos Aires</t>
  </si>
  <si>
    <t>AR 001</t>
  </si>
  <si>
    <t>Updated Nov 2010 (staff update).</t>
  </si>
  <si>
    <t>All plant groups of Argentina and New World; fossil plants mainly of Argentina; antarctic fossil diatoms and diatoms of Argentine fossil lakes.</t>
  </si>
  <si>
    <t>http://grbio.org/institution/universidad-de-buenos-aires</t>
  </si>
  <si>
    <t>Universidad de Buenos Aires</t>
  </si>
  <si>
    <t>B545</t>
  </si>
  <si>
    <t>BAA&lt;IH&gt;</t>
  </si>
  <si>
    <t>Herbario Gaspar XuÃ¡rez</t>
  </si>
  <si>
    <t>http://www.agro.uba.ar</t>
  </si>
  <si>
    <t>urn:lsid:biocol.org:col:15008</t>
  </si>
  <si>
    <t>http://biocol.org/urn:lsid:biocol.org:col:15008</t>
  </si>
  <si>
    <t>Avenida San MartÃ­n 4453</t>
  </si>
  <si>
    <t>1417 Buenos Aires</t>
  </si>
  <si>
    <t>South American phanerogams, especially Poaceae, economic plants, and weeds.</t>
  </si>
  <si>
    <t>http://grbio.org/institution/instituto-nacional-de-tecnolog%C3%ADa-agropecuaria-0</t>
  </si>
  <si>
    <t>B546</t>
  </si>
  <si>
    <t>BAB&lt;IH&gt;</t>
  </si>
  <si>
    <t>http://cnia.inta.gov.ar</t>
  </si>
  <si>
    <t>urn:lsid:biocol.org:col:15746</t>
  </si>
  <si>
    <t>http://biocol.org/urn:lsid:biocol.org:col:15746</t>
  </si>
  <si>
    <t>Instituto de Recursos BiolÃ³gicos</t>
  </si>
  <si>
    <t>Centro de Recursos Naturales</t>
  </si>
  <si>
    <t>Villa Udaondo, Los Reseros and Las CabaÃ±as.</t>
  </si>
  <si>
    <t>AR 008</t>
  </si>
  <si>
    <t>Updated Apr 2009. Types not sent on loan; digital photographs provided. BAB is the operational center of the Flora PatagÃ³nica and Flora ChaqueÃ±a of Argentina (INTA project).</t>
  </si>
  <si>
    <t>Worldwide; vascular plants of Argentina and neighboring countries, especially ChaqueÃ±a and PatagÃ³nia phytogeographic regions; Convolvulaceae; Fabaceae; Lamiaceae; Orchidaceae; Poaceae; cultivated plants.</t>
  </si>
  <si>
    <t>http://grbio.org/institution/yukon-government</t>
  </si>
  <si>
    <t>Yukon Government</t>
  </si>
  <si>
    <t>B547</t>
  </si>
  <si>
    <t>BABY&lt;IH&gt;</t>
  </si>
  <si>
    <t>B. A. Bennett Herbarium</t>
  </si>
  <si>
    <t>http://www.pnwherbaria.org</t>
  </si>
  <si>
    <t>http://grbio.org/cool/qd8e-h3z8</t>
  </si>
  <si>
    <t>33 Chinook Lane</t>
  </si>
  <si>
    <t>Whitehorse</t>
  </si>
  <si>
    <t>Yukon</t>
  </si>
  <si>
    <t>Yukon Territory</t>
  </si>
  <si>
    <t>Y1A 5Y2</t>
  </si>
  <si>
    <t>CA10YTW1</t>
  </si>
  <si>
    <t>Updated April 2013.  B.A. Bennett Herbarium contains only Vascular Plants. With nearly 5000 Yukon specimens it is one of the largest and most comprehensive collections of vascular plants from the Territory. Visiting researchers and students are encouraged to use the herbaria. The library includes all significant northern floras including floras of Russian, Scandinavia, Europe, Canada and the Pacific Northwest. Additional resources include over 4000 reprints primarily of literature relevant to the Yukon flora, including many historical account. Significant exchanges are currently made with UBC, ALA, CAN, DAO and to a lesser extent ALTA and WTU.</t>
  </si>
  <si>
    <t>Vascular plants of Yukon Territory, but Beringian and Circumboreal flora are also highlighted. Additional significant holdings of collections include Alaska, British Columbia, Manitoba, Ontario and Northwest Territories.</t>
  </si>
  <si>
    <t>http://grbio.org/institution/bacup-natural-history-society</t>
  </si>
  <si>
    <t>Bacup Natural History Society</t>
  </si>
  <si>
    <t>B548</t>
  </si>
  <si>
    <t>BAC&lt;IH&gt;</t>
  </si>
  <si>
    <t>urn:lsid:biocol.org:col:12625</t>
  </si>
  <si>
    <t>http://biocol.org/urn:lsid:biocol.org:col:12625</t>
  </si>
  <si>
    <t>24 Yorkshire Street</t>
  </si>
  <si>
    <t>Bacup, Lancashire OL13 9AE</t>
  </si>
  <si>
    <t>BACUP</t>
  </si>
  <si>
    <t>BAC no longer exists.</t>
  </si>
  <si>
    <t>http://grbio.org/institution/botswana-college-agriculture</t>
  </si>
  <si>
    <t>Botswana College of Agriculture</t>
  </si>
  <si>
    <t>B549</t>
  </si>
  <si>
    <t>BACH&lt;IH&gt;</t>
  </si>
  <si>
    <t>http://grbio.org/cool/6fkg-7if3</t>
  </si>
  <si>
    <t>Private Bag 0027</t>
  </si>
  <si>
    <t>Content Farm, Sebele</t>
  </si>
  <si>
    <t>Entered Jul 2010.  The BACH herbarium is in the process of being digitized.</t>
  </si>
  <si>
    <t>Flora of Botswana, especially trees and economic plants.</t>
  </si>
  <si>
    <t>http://grbio.org/institution/cefybo</t>
  </si>
  <si>
    <t>CEFYBO</t>
  </si>
  <si>
    <t>B550</t>
  </si>
  <si>
    <t>BACP&lt;IH&gt;</t>
  </si>
  <si>
    <t>urn:lsid:biocol.org:col:14914</t>
  </si>
  <si>
    <t>http://biocol.org/urn:lsid:biocol.org:col:14914</t>
  </si>
  <si>
    <t>Unidad BotÃ¡nica</t>
  </si>
  <si>
    <t>Serrano 669</t>
  </si>
  <si>
    <t>1414 Buenos Aires</t>
  </si>
  <si>
    <t>Updated Feb 1999. CEFYBO = Centro de Estudios FarmacolÃ³gicos y BotÃ¡nicos.</t>
  </si>
  <si>
    <t>Useful plants; Brassicaceae; &lt;Ilex&gt;, Aquifoliaceae.</t>
  </si>
  <si>
    <t>http://grbio.org/institution/willis-museum-and-art-gallery</t>
  </si>
  <si>
    <t>Willis Museum and Art Gallery</t>
  </si>
  <si>
    <t>B551</t>
  </si>
  <si>
    <t>BAE&lt;IH&gt;</t>
  </si>
  <si>
    <t>urn:lsid:biocol.org:col:14758</t>
  </si>
  <si>
    <t>http://biocol.org/urn:lsid:biocol.org:col:14758</t>
  </si>
  <si>
    <t>Hampshire County Council</t>
  </si>
  <si>
    <t>Basingstoke, Hampshire</t>
  </si>
  <si>
    <t>BASINGSTOKE</t>
  </si>
  <si>
    <t>BAE transferred to HCMS.</t>
  </si>
  <si>
    <t>http://grbio.org/institution/universidad-de-buenos-aires-0</t>
  </si>
  <si>
    <t>B552</t>
  </si>
  <si>
    <t>BAF&lt;IH&gt;</t>
  </si>
  <si>
    <t>urn:lsid:biocol.org:col:15049</t>
  </si>
  <si>
    <t>http://biocol.org/urn:lsid:biocol.org:col:15049</t>
  </si>
  <si>
    <t>Facultad de Farmacia y BioquÃ­mica</t>
  </si>
  <si>
    <t>Museo de FarmacobotÃ¡nica Juan A. DomÃ­nguez</t>
  </si>
  <si>
    <t>JunÃ­n 956, 1Â° Piso</t>
  </si>
  <si>
    <t>1113 Buenos Aires</t>
  </si>
  <si>
    <t>Updated Jun 2011 (emaill address added). BAF includes 4000 specimens of medicinal-plant derivatives, S. Venturi's collection of woods from Argentina, and the A. Bonpland archives.</t>
  </si>
  <si>
    <t>All plant groups, especially angiosperms of Argentina and South America.</t>
  </si>
  <si>
    <t>http://grbio.org/institution/universidad-de-buenos-aires-1</t>
  </si>
  <si>
    <t>B553</t>
  </si>
  <si>
    <t>BAFC&lt;IH&gt;</t>
  </si>
  <si>
    <t>urn:lsid:biocol.org:col:13076</t>
  </si>
  <si>
    <t>http://biocol.org/urn:lsid:biocol.org:col:13076</t>
  </si>
  <si>
    <t>Facultad de Ciencias Exactas y Naturales</t>
  </si>
  <si>
    <t>PabellÃ³n II, 4 Piso</t>
  </si>
  <si>
    <t>C 1428 EHA Buenos Aires</t>
  </si>
  <si>
    <t>Southern South America.</t>
  </si>
  <si>
    <t>http://grbio.org/institution/ministry-agriculture</t>
  </si>
  <si>
    <t>B554</t>
  </si>
  <si>
    <t>BAG&lt;IH&gt;</t>
  </si>
  <si>
    <t>urn:lsid:biocol.org:col:13585</t>
  </si>
  <si>
    <t>http://biocol.org/urn:lsid:biocol.org:col:13585</t>
  </si>
  <si>
    <t>State Board for Seed Testing and Certification</t>
  </si>
  <si>
    <t>Abu-Ghraib</t>
  </si>
  <si>
    <t>BAGHDAD</t>
  </si>
  <si>
    <t>Updated Feb 2011.  The plant families in the herbarium are arranged in the Hutchinson sequence, and  within each family are sorted alphabetically by genus and species.  The herbarium of Iraq has issued many publications, including the Flora of Iraq, which is  one of the important and the famous floras in the middle east.</t>
  </si>
  <si>
    <t>Iraq; vascular plants.</t>
  </si>
  <si>
    <t>http://grbio.org/institution/empresa-baiana-de-desenvolvimento-agr%C3%ADcola</t>
  </si>
  <si>
    <t>Empresa Baiana de Desenvolvimento AgrÃ­cola</t>
  </si>
  <si>
    <t>B555</t>
  </si>
  <si>
    <t>BAH&lt;IH&gt;</t>
  </si>
  <si>
    <t>http://www.ebda.gov.br</t>
  </si>
  <si>
    <t>urn:lsid:biocol.org:col:15067</t>
  </si>
  <si>
    <t>http://biocol.org/urn:lsid:biocol.org:col:15067</t>
  </si>
  <si>
    <t>Caixa Postal 1222,  Avenida Ademar de Barros 967, Ondina</t>
  </si>
  <si>
    <t>Toxic, medicinal, adventive, forage, meliferous, and forest species.</t>
  </si>
  <si>
    <t>http://grbio.org/institution/instituto-forestal-nacional-ifona</t>
  </si>
  <si>
    <t>Instituto Forestal Nacional (IFONA)</t>
  </si>
  <si>
    <t>B556</t>
  </si>
  <si>
    <t>BAI&lt;IH&gt;</t>
  </si>
  <si>
    <t>urn:lsid:biocol.org:col:15004</t>
  </si>
  <si>
    <t>http://biocol.org/urn:lsid:biocol.org:col:15004</t>
  </si>
  <si>
    <t>Centro Forestal Castelar</t>
  </si>
  <si>
    <t>Casilla de Correo 55, 1661 Bella Vista</t>
  </si>
  <si>
    <t>Updated Dec 2004. BAI transferred to BAB. Contact RenÃ¨e H. Fortunato, rfortun@cirn.inta.gov.ar</t>
  </si>
  <si>
    <t>http://grbio.org/institution/conservatoire-botanique-national-de-bailleul</t>
  </si>
  <si>
    <t>Conservatoire Botanique National de Bailleul</t>
  </si>
  <si>
    <t>B557</t>
  </si>
  <si>
    <t>BAIL&lt;IH&gt;</t>
  </si>
  <si>
    <t>http://www.cbnbl.org</t>
  </si>
  <si>
    <t>urn:lsid:biocol.org:col:15287</t>
  </si>
  <si>
    <t>http://biocol.org/urn:lsid:biocol.org:col:15287</t>
  </si>
  <si>
    <t>Centre RÃ©gional de Phytosociologie</t>
  </si>
  <si>
    <t>Hameau de Haendries</t>
  </si>
  <si>
    <t>F-59270 Bailleul</t>
  </si>
  <si>
    <t>BAILLEUL</t>
  </si>
  <si>
    <t>Mainly vascular plants of Europe and northern Africa.</t>
  </si>
  <si>
    <t>http://grbio.org/institution/instituto-municipal-de-bot%C3%A1nica</t>
  </si>
  <si>
    <t>Instituto Municipal de BotÃ¡nica</t>
  </si>
  <si>
    <t>B558</t>
  </si>
  <si>
    <t>BAJ&lt;IH&gt;</t>
  </si>
  <si>
    <t>urn:lsid:biocol.org:col:15009</t>
  </si>
  <si>
    <t>http://biocol.org/urn:lsid:biocol.org:col:15009</t>
  </si>
  <si>
    <t>Parque Pte. Dr. NicolÃ¡s Avellaneda</t>
  </si>
  <si>
    <t>Directorio y Lacarra</t>
  </si>
  <si>
    <t>1407 Buenos Aires</t>
  </si>
  <si>
    <t>Updated Dec 2004. BAJ no longer exists.</t>
  </si>
  <si>
    <t>http://grbio.org/institution/academy-sciences-azerbaijan</t>
  </si>
  <si>
    <t>Academy of Sciences of Azerbaijan</t>
  </si>
  <si>
    <t>B559</t>
  </si>
  <si>
    <t>BAK&lt;IH&gt;</t>
  </si>
  <si>
    <t>urn:lsid:biocol.org:col:12542</t>
  </si>
  <si>
    <t>http://biocol.org/urn:lsid:biocol.org:col:12542</t>
  </si>
  <si>
    <t>Potamdart Highway 40</t>
  </si>
  <si>
    <t>Baku 370073</t>
  </si>
  <si>
    <t>Azerbaijan</t>
  </si>
  <si>
    <t>BAKU</t>
  </si>
  <si>
    <t>Azerbaijan; Caucasus; Iran; Turkey; Palestine; Iraq; western Europe; northern Africa; North America; South America.</t>
  </si>
  <si>
    <t>http://grbio.org/institution/inta-eea-balcarce</t>
  </si>
  <si>
    <t>I.N.T.A., E.E.A. Balcarce</t>
  </si>
  <si>
    <t>B560</t>
  </si>
  <si>
    <t>BAL&lt;IH&gt;</t>
  </si>
  <si>
    <t>urn:lsid:biocol.org:col:15007</t>
  </si>
  <si>
    <t>http://biocol.org/urn:lsid:biocol.org:col:15007</t>
  </si>
  <si>
    <t>CÃ¡tedra de BotÃ¡nica AgrÃ­cola</t>
  </si>
  <si>
    <t>Unidad Integrada F.C.A.</t>
  </si>
  <si>
    <t>Casilla de Correo 276</t>
  </si>
  <si>
    <t>7620 Balcarce</t>
  </si>
  <si>
    <t>Facultad de Ciencias Agrarias, Ruta 226, Km. 73Â½.</t>
  </si>
  <si>
    <t>BALCARCE</t>
  </si>
  <si>
    <t>East-central Argentina.</t>
  </si>
  <si>
    <t>http://grbio.org/institution/towson-university</t>
  </si>
  <si>
    <t>Towson University</t>
  </si>
  <si>
    <t>B561</t>
  </si>
  <si>
    <t>BALT&lt;IH&gt;</t>
  </si>
  <si>
    <t>urn:lsid:biocol.org:col:14851</t>
  </si>
  <si>
    <t>http://biocol.org/urn:lsid:biocol.org:col:14851</t>
  </si>
  <si>
    <t>8000 York Road</t>
  </si>
  <si>
    <t>Baltimore</t>
  </si>
  <si>
    <t>BALTIMORE</t>
  </si>
  <si>
    <t>Lichens of Maryland; eastern U.S.; New World Fabaceae, especially &lt;Neptunia, Crotalaria&gt;, and &lt;Mucuna&gt;; Euphorbiaceae; North American Asteraceae.</t>
  </si>
  <si>
    <t>http://grbio.org/institution/la-bambouseraie-danduze</t>
  </si>
  <si>
    <t>La bambouseraie d'Anduze</t>
  </si>
  <si>
    <t>B562</t>
  </si>
  <si>
    <t>BAMBO&lt;IH&gt;</t>
  </si>
  <si>
    <t>http://grbio.org/cool/z9m7-2zjb</t>
  </si>
  <si>
    <t>Entered Apr 2009 provisionally --not yet officially registered in Index Herbariorum</t>
  </si>
  <si>
    <t>http://grbio.org/institution/dr-babasaheb-ambedkar-marathwada-university</t>
  </si>
  <si>
    <t>Dr. Babasaheb Ambedkar Marathwada University</t>
  </si>
  <si>
    <t>B563</t>
  </si>
  <si>
    <t>BAMU&lt;IH&gt;</t>
  </si>
  <si>
    <t>http://grbio.org/cool/hq9r-sb8x</t>
  </si>
  <si>
    <t>Aurangabad</t>
  </si>
  <si>
    <t>Aurangabad - 431004</t>
  </si>
  <si>
    <t>Maharashtra State</t>
  </si>
  <si>
    <t>431 004</t>
  </si>
  <si>
    <t>Flowering  plants of India.</t>
  </si>
  <si>
    <t>http://grbio.org/institution/bermuda-aquarium-museum-and-zoo</t>
  </si>
  <si>
    <t>Bermuda Aquarium, Museum and Zoo</t>
  </si>
  <si>
    <t>B564</t>
  </si>
  <si>
    <t>BAMZ&lt;IH&gt;</t>
  </si>
  <si>
    <t>http://grbio.org/cool/9evt-596v</t>
  </si>
  <si>
    <t>http://grbio.org/institution/banaras-hindu-university</t>
  </si>
  <si>
    <t>Banaras Hindu University</t>
  </si>
  <si>
    <t>B565</t>
  </si>
  <si>
    <t>BAN&lt;IH&gt;</t>
  </si>
  <si>
    <t>urn:lsid:biocol.org:col:12627</t>
  </si>
  <si>
    <t>http://biocol.org/urn:lsid:biocol.org:col:12627</t>
  </si>
  <si>
    <t>Varanasi 221 005</t>
  </si>
  <si>
    <t>VARANASI</t>
  </si>
  <si>
    <t>Indo-Gangetic Plain and eastern Uttar Pradesh.</t>
  </si>
  <si>
    <t>http://grbio.org/institution/universit%C3%A9-de-bangui</t>
  </si>
  <si>
    <t>UniversitÃ© de Bangui</t>
  </si>
  <si>
    <t>B566</t>
  </si>
  <si>
    <t>BANG&lt;IH&gt;</t>
  </si>
  <si>
    <t>urn:lsid:biocol.org:col:15772</t>
  </si>
  <si>
    <t>http://biocol.org/urn:lsid:biocol.org:col:15772</t>
  </si>
  <si>
    <t>BP 908</t>
  </si>
  <si>
    <t>Bangui</t>
  </si>
  <si>
    <t>PK10 road of Damara</t>
  </si>
  <si>
    <t>BANGUI</t>
  </si>
  <si>
    <t>Central African Republic.</t>
  </si>
  <si>
    <t>http://grbio.org/institution/oxford-botanic-garden</t>
  </si>
  <si>
    <t>Oxford Botanic Garden</t>
  </si>
  <si>
    <t>B567</t>
  </si>
  <si>
    <t>BAP&lt;IH&gt;</t>
  </si>
  <si>
    <t>urn:lsid:biocol.org:col:13830</t>
  </si>
  <si>
    <t>http://biocol.org/urn:lsid:biocol.org:col:13830</t>
  </si>
  <si>
    <t>Bureau of Animal Populations</t>
  </si>
  <si>
    <t>BAP no longer exists.</t>
  </si>
  <si>
    <t>http://grbio.org/institution/university-west-indies-0</t>
  </si>
  <si>
    <t>B568</t>
  </si>
  <si>
    <t>BAR&lt;IH&gt;</t>
  </si>
  <si>
    <t>Barbados National Herbarium</t>
  </si>
  <si>
    <t>urn:lsid:biocol.org:col:14645</t>
  </si>
  <si>
    <t>http://biocol.org/urn:lsid:biocol.org:col:14645</t>
  </si>
  <si>
    <t>Department of Biological and Chemical Sciences</t>
  </si>
  <si>
    <t>Cave Hill Campus, P.O.Box 64</t>
  </si>
  <si>
    <t>Bridgetown</t>
  </si>
  <si>
    <t>Barbados</t>
  </si>
  <si>
    <t>Cave Hill campus, St. Michael.</t>
  </si>
  <si>
    <t>BRIDGETOWN</t>
  </si>
  <si>
    <t>Updated 16 Aug 2011 (curator change).</t>
  </si>
  <si>
    <t>Mainly Barbados.</t>
  </si>
  <si>
    <t>http://grbio.org/institution/systematic-botany-and-mycology-laboratory-usdaars</t>
  </si>
  <si>
    <t>Systematic Botany and Mycology Laboratory, USDA/ARS</t>
  </si>
  <si>
    <t>B569</t>
  </si>
  <si>
    <t>BARC&lt;IH&gt;</t>
  </si>
  <si>
    <t>U.S. National Seed Herbarium</t>
  </si>
  <si>
    <t>http://www.ars.usda.gov/main/site_main.htm?modecode=12-75-39-00</t>
  </si>
  <si>
    <t>urn:lsid:biocol.org:col:14167</t>
  </si>
  <si>
    <t>http://biocol.org/urn:lsid:biocol.org:col:14167</t>
  </si>
  <si>
    <t>10300 Baltimore Avenue, Building 011A, BARC-West</t>
  </si>
  <si>
    <t>Henry A. Wallace Beltsville Agricultural Research Center-West, Building 011A.</t>
  </si>
  <si>
    <t>BELTSVILLE</t>
  </si>
  <si>
    <t>20705-2350</t>
  </si>
  <si>
    <t>US 014</t>
  </si>
  <si>
    <t>Nomenclature of over 75 000 economic vascular plant names for Germplasm Resources Information Network (GRIN) databank.</t>
  </si>
  <si>
    <t>Seed plant families worldwide.</t>
  </si>
  <si>
    <t>http://grbio.org/institution/maharaja-sayajirao-university-baroda</t>
  </si>
  <si>
    <t>Maharaja Sayajirao University of Baroda</t>
  </si>
  <si>
    <t>B570</t>
  </si>
  <si>
    <t>BARO&lt;IH&gt;</t>
  </si>
  <si>
    <t>urn:lsid:biocol.org:col:13536</t>
  </si>
  <si>
    <t>http://biocol.org/urn:lsid:biocol.org:col:13536</t>
  </si>
  <si>
    <t>Baroda 390 002</t>
  </si>
  <si>
    <t>BARODA</t>
  </si>
  <si>
    <t>Updated Feb 2011 (staff changes).</t>
  </si>
  <si>
    <t>Desert angiosperms of Kutch, Shoolpaneshwar sanctuary and Baroda environs, Gujarat region.</t>
  </si>
  <si>
    <t>http://grbio.org/institution/bartlett-arboretum</t>
  </si>
  <si>
    <t>Bartlett Arboretum</t>
  </si>
  <si>
    <t>B571</t>
  </si>
  <si>
    <t>BART&lt;IH&gt;</t>
  </si>
  <si>
    <t>http://www.bartlettarboretum.org</t>
  </si>
  <si>
    <t>http://grbio.org/cool/2bsf-dsi9</t>
  </si>
  <si>
    <t>151 Brookdale Rd.</t>
  </si>
  <si>
    <t>Stamford</t>
  </si>
  <si>
    <t>Entered May 2009.  Although created in 1888, the Herbarium was inactive for nearly all of the 20th century. In 2006 the garden refocused upon science and the herbarium was moved from storage to the education building. Since 2006, the number of sheets has grown from roughly 1500 to 4800 cataloged with an expected 6,000 by the end of 2009.</t>
  </si>
  <si>
    <t>Recent collections have focused on local flora of CT and NY, Amazonian Peru and the Caribbean including Florida although specimens have been added from elsewhere.</t>
  </si>
  <si>
    <t>http://grbio.org/institution/universit%C3%A4t-basel</t>
  </si>
  <si>
    <t>B572</t>
  </si>
  <si>
    <t>BAS&lt;IH&gt;</t>
  </si>
  <si>
    <t>urn:lsid:biocol.org:col:14404</t>
  </si>
  <si>
    <t>http://biocol.org/urn:lsid:biocol.org:col:14404</t>
  </si>
  <si>
    <t>SchÃ¶nbeinstrasse 6.</t>
  </si>
  <si>
    <t>CH 011</t>
  </si>
  <si>
    <t>Updated Mar 2011 (staff update). Specimens from historical herbaria of C. Bauhin and W. de Lachenal not sent on loan. Collections of 80 000 seeds and 6000 seedlings.</t>
  </si>
  <si>
    <t>Worldwide, especially Switzerland and vicinity; temperate countries.</t>
  </si>
  <si>
    <t>http://grbio.org/institution/basler-botanische-gesellschaft-universit%C3%A4t-basel</t>
  </si>
  <si>
    <t>Basler Botanische Gesellschaft, UniversitÃ¤t Basel</t>
  </si>
  <si>
    <t>B573</t>
  </si>
  <si>
    <t>BASBG&lt;IH&gt;</t>
  </si>
  <si>
    <t>http://pages.unibas.ch/botges/</t>
  </si>
  <si>
    <t>urn:lsid:biocol.org:col:14403</t>
  </si>
  <si>
    <t>http://biocol.org/urn:lsid:biocol.org:col:14403</t>
  </si>
  <si>
    <t>Switzerland; central Europe; Turkey; Mediterranean; Azores; Canary Islands.</t>
  </si>
  <si>
    <t>http://grbio.org/institution/museo-civico</t>
  </si>
  <si>
    <t>Museo Civico</t>
  </si>
  <si>
    <t>B574</t>
  </si>
  <si>
    <t>BASSA&lt;IH&gt;</t>
  </si>
  <si>
    <t>urn:lsid:biocol.org:col:13625</t>
  </si>
  <si>
    <t>http://biocol.org/urn:lsid:biocol.org:col:13625</t>
  </si>
  <si>
    <t>Via Museo 12</t>
  </si>
  <si>
    <t>I-36061 Bassano del Grappa</t>
  </si>
  <si>
    <t>Vicenza</t>
  </si>
  <si>
    <t>BASSANO DEL GRAPPA</t>
  </si>
  <si>
    <t>Updated Sep 2010.  No loans.</t>
  </si>
  <si>
    <t>Italy, especially Veneto and Mediterranean area; collections of historical interest.</t>
  </si>
  <si>
    <t>5 January 2015 - 9:00am EST</t>
  </si>
  <si>
    <t>http://grbio.org/institution/bu-ali-sina-university</t>
  </si>
  <si>
    <t>Bu-Ali Sina University</t>
  </si>
  <si>
    <t>B575</t>
  </si>
  <si>
    <t>BASU&lt;IH&gt;</t>
  </si>
  <si>
    <t>urn:lsid:biocol.org:col:15764</t>
  </si>
  <si>
    <t>http://biocol.org/urn:lsid:biocol.org:col:15764</t>
  </si>
  <si>
    <t>Mahdiyeh Street</t>
  </si>
  <si>
    <t>65175/4161 Hamedan</t>
  </si>
  <si>
    <t>HAMEDAN</t>
  </si>
  <si>
    <t>http://grbio.org/institution/bagshaw-museum</t>
  </si>
  <si>
    <t>Bagshaw Museum</t>
  </si>
  <si>
    <t>B576</t>
  </si>
  <si>
    <t>BAT&lt;IH&gt;</t>
  </si>
  <si>
    <t>urn:lsid:biocol.org:col:12626</t>
  </si>
  <si>
    <t>http://biocol.org/urn:lsid:biocol.org:col:12626</t>
  </si>
  <si>
    <t>Wilton Park</t>
  </si>
  <si>
    <t>Batley, West Yorkshire</t>
  </si>
  <si>
    <t>BATLEY</t>
  </si>
  <si>
    <t>http://grbio.org/institution/instituto-nacional-de-desarollo-forestal</t>
  </si>
  <si>
    <t>Instituto Nacional de Desarollo Forestal</t>
  </si>
  <si>
    <t>B577</t>
  </si>
  <si>
    <t>BATA&lt;IH&gt;</t>
  </si>
  <si>
    <t>Herbario Nacional y Centro de DocumentaciÃ³n</t>
  </si>
  <si>
    <t>urn:lsid:biocol.org:col:15133</t>
  </si>
  <si>
    <t>http://biocol.org/urn:lsid:biocol.org:col:15133</t>
  </si>
  <si>
    <t>Apartado 207</t>
  </si>
  <si>
    <t>Bata</t>
  </si>
  <si>
    <t>Equatorial Guinea</t>
  </si>
  <si>
    <t>BATA</t>
  </si>
  <si>
    <t>Equatorial Guinea.</t>
  </si>
  <si>
    <t>http://grbio.org/institution/bath-natural-history-society</t>
  </si>
  <si>
    <t>Bath Natural History Society</t>
  </si>
  <si>
    <t>B578</t>
  </si>
  <si>
    <t>BATH&lt;IH&gt;</t>
  </si>
  <si>
    <t>urn:lsid:biocol.org:col:12633</t>
  </si>
  <si>
    <t>http://biocol.org/urn:lsid:biocol.org:col:12633</t>
  </si>
  <si>
    <t>Bath, Avon</t>
  </si>
  <si>
    <t>BATH</t>
  </si>
  <si>
    <t>BATH no longer exists.</t>
  </si>
  <si>
    <t>http://grbio.org/institution/geology-museum</t>
  </si>
  <si>
    <t>Geology Museum</t>
  </si>
  <si>
    <t>B579</t>
  </si>
  <si>
    <t>BATHG&lt;IH&gt;</t>
  </si>
  <si>
    <t>urn:lsid:biocol.org:col:13114</t>
  </si>
  <si>
    <t>http://biocol.org/urn:lsid:biocol.org:col:13114</t>
  </si>
  <si>
    <t>Avon County Council</t>
  </si>
  <si>
    <t>18 Queen's Square</t>
  </si>
  <si>
    <t>http://grbio.org/institution/batumi-botanical-garden</t>
  </si>
  <si>
    <t>Batumi Botanical Garden</t>
  </si>
  <si>
    <t>B580</t>
  </si>
  <si>
    <t>BATU&lt;IH&gt;</t>
  </si>
  <si>
    <t>urn:lsid:biocol.org:col:12634</t>
  </si>
  <si>
    <t>http://biocol.org/urn:lsid:biocol.org:col:12634</t>
  </si>
  <si>
    <t>P/O Makhinjauri</t>
  </si>
  <si>
    <t>Batumi</t>
  </si>
  <si>
    <t>BATUMI</t>
  </si>
  <si>
    <t>Vascular plants of Adzaria; Mediterranean region; North and South America; eastern Asia; Himalayas; New Zealand; Australia.</t>
  </si>
  <si>
    <t>http://grbio.org/institution/beijing-agricultural-university</t>
  </si>
  <si>
    <t>Beijing Agricultural University</t>
  </si>
  <si>
    <t>B581</t>
  </si>
  <si>
    <t>BAU&lt;IH&gt;</t>
  </si>
  <si>
    <t>urn:lsid:biocol.org:col:12640</t>
  </si>
  <si>
    <t>http://biocol.org/urn:lsid:biocol.org:col:12640</t>
  </si>
  <si>
    <t>College of Biology</t>
  </si>
  <si>
    <t>2 Yuanmingyuan West Road</t>
  </si>
  <si>
    <t>Weeds of northern China.</t>
  </si>
  <si>
    <t>http://grbio.org/institution/slovenskej-akad%C3%A9mie-vied</t>
  </si>
  <si>
    <t>Slovenskej akadÃ©mie vied</t>
  </si>
  <si>
    <t>B582</t>
  </si>
  <si>
    <t>BAV&lt;IH&gt;</t>
  </si>
  <si>
    <t>urn:lsid:biocol.org:col:14069</t>
  </si>
  <si>
    <t>http://biocol.org/urn:lsid:biocol.org:col:14069</t>
  </si>
  <si>
    <t>Botanicky Ãºstav</t>
  </si>
  <si>
    <t>Bratislava</t>
  </si>
  <si>
    <t>BAV same as SAV. Use SAV.</t>
  </si>
  <si>
    <t>http://grbio.org/institution/mus%C3%A9um-dhistoire-naturelle-de-bayonne</t>
  </si>
  <si>
    <t>MusÃ©um d'Histoire Naturelle de Bayonne</t>
  </si>
  <si>
    <t>B583</t>
  </si>
  <si>
    <t>BAY&lt;IH&gt;</t>
  </si>
  <si>
    <t>urn:lsid:biocol.org:col:13653</t>
  </si>
  <si>
    <t>http://biocol.org/urn:lsid:biocol.org:col:13653</t>
  </si>
  <si>
    <t>7 rue Jacques Lafitte</t>
  </si>
  <si>
    <t>Bayonne</t>
  </si>
  <si>
    <t>Western Pyrenees; algae.</t>
  </si>
  <si>
    <t>http://grbio.org/institution/baylor-university-0</t>
  </si>
  <si>
    <t>B584</t>
  </si>
  <si>
    <t>BAYLU&lt;IH&gt;</t>
  </si>
  <si>
    <t>urn:lsid:biocol.org:col:15737</t>
  </si>
  <si>
    <t>http://biocol.org/urn:lsid:biocol.org:col:15737</t>
  </si>
  <si>
    <t>Baylor Sciences Building A254, 101 Bagby Avenue</t>
  </si>
  <si>
    <t>Waco</t>
  </si>
  <si>
    <t>WACO</t>
  </si>
  <si>
    <t>76798-7388</t>
  </si>
  <si>
    <t>Personal herbarium of Walter C. Holmes (4000 specimens), formerly housed at NATC, now housed at BAYLU. SRCG (6000 specimens) housed at BAYLU.</t>
  </si>
  <si>
    <t>http://grbio.org/institution/universidad-nacional-del-sur</t>
  </si>
  <si>
    <t>Universidad Nacional del Sur</t>
  </si>
  <si>
    <t>B585</t>
  </si>
  <si>
    <t>BB&lt;IH&gt;</t>
  </si>
  <si>
    <t>Herbario Regional del Departamento de AgronomÃ­a - UNS</t>
  </si>
  <si>
    <t>http://www.criba.edu.ar/agronomia</t>
  </si>
  <si>
    <t>urn:lsid:biocol.org:col:15699</t>
  </si>
  <si>
    <t>http://biocol.org/urn:lsid:biocol.org:col:15699</t>
  </si>
  <si>
    <t>San AndrÃ©s 800, Altos de Palihue, BahÃ­a Blanca</t>
  </si>
  <si>
    <t>8000 BahÃ­a Blanca</t>
  </si>
  <si>
    <t>San AndrÃ©s 800</t>
  </si>
  <si>
    <t>BAHÃA BLANCA</t>
  </si>
  <si>
    <t>Updated Dec 2011</t>
  </si>
  <si>
    <t>Vascular plants of the BahÃ­a Blanca region (montane and steppe).</t>
  </si>
  <si>
    <t>http://grbio.org/institution/universidad-nacional-del-sur-0</t>
  </si>
  <si>
    <t>B586</t>
  </si>
  <si>
    <t>BBB&lt;IH&gt;</t>
  </si>
  <si>
    <t>urn:lsid:biocol.org:col:15010</t>
  </si>
  <si>
    <t>http://biocol.org/urn:lsid:biocol.org:col:15010</t>
  </si>
  <si>
    <t>Departamento de BiologÃ­a, BioquÃ­mica y Farmacia</t>
  </si>
  <si>
    <t>San Juan 670.</t>
  </si>
  <si>
    <t>Updated Oct 2011 (major staff updated).</t>
  </si>
  <si>
    <t>Vascular plants of Argentina; Poaceae; Ericaceae; fungi; Chlorophyta; Charophyta.</t>
  </si>
  <si>
    <t>http://grbio.org/institution/conservatoire-botanique-national-des-pyr%C3%A9n%C3%A9es-et-de-midi-pyr%C3%A9n%C3%A9es</t>
  </si>
  <si>
    <t>Conservatoire botanique national des PyrÃ©nÃ©es et de Midi-PyrÃ©nÃ©es</t>
  </si>
  <si>
    <t>B587</t>
  </si>
  <si>
    <t>BBF&lt;IH&gt;</t>
  </si>
  <si>
    <t>urn:lsid:biocol.org:col:15152</t>
  </si>
  <si>
    <t>http://biocol.org/urn:lsid:biocol.org:col:15152</t>
  </si>
  <si>
    <t>Conservatoire botanique pyrÃ©nÃ©en</t>
  </si>
  <si>
    <t>Vallon de Salut, BP 315</t>
  </si>
  <si>
    <t>F-65203 BagnÃ¨res-de-Bigorre</t>
  </si>
  <si>
    <t>BAGNÃˆRES-DE-BIGORRE</t>
  </si>
  <si>
    <t>Updated Jun 2010. BBF transferred to Conservatoire botanique pyrÃ©nÃ©en in 1999.</t>
  </si>
  <si>
    <t>Worldwide, especially Pyrenees and France; historical collections.</t>
  </si>
  <si>
    <t>http://grbio.org/institution/birmingham-botanical-gardens</t>
  </si>
  <si>
    <t>Birmingham Botanical Gardens</t>
  </si>
  <si>
    <t>B588</t>
  </si>
  <si>
    <t>BBG&lt;IH&gt;</t>
  </si>
  <si>
    <t>urn:lsid:biocol.org:col:12662</t>
  </si>
  <si>
    <t>http://biocol.org/urn:lsid:biocol.org:col:12662</t>
  </si>
  <si>
    <t>2612 Lane Park Road</t>
  </si>
  <si>
    <t>Alabama, especially Jefferson County.</t>
  </si>
  <si>
    <t>http://grbio.org/institution/national-science-and-technology-development-agency</t>
  </si>
  <si>
    <t>National Science and Technology Development Agency</t>
  </si>
  <si>
    <t>B589</t>
  </si>
  <si>
    <t>BBH&lt;IH&gt;</t>
  </si>
  <si>
    <t>BIOTEC Bangkok Herbarium</t>
  </si>
  <si>
    <t>http://www.biotec.or.th/bbh</t>
  </si>
  <si>
    <t>urn:lsid:biocol.org:col:13726</t>
  </si>
  <si>
    <t>http://biocol.org/urn:lsid:biocol.org:col:13726</t>
  </si>
  <si>
    <t>National Center for Genetic Engineering and Biotechnology</t>
  </si>
  <si>
    <t>Thailand Science Park, 113 Phahonyothin Road, Klong 1</t>
  </si>
  <si>
    <t>Klong Luang</t>
  </si>
  <si>
    <t>Pathumthani</t>
  </si>
  <si>
    <t>KLONG LUANG</t>
  </si>
  <si>
    <t>Pathumthani 12120</t>
  </si>
  <si>
    <t>Updated Jan 2013 (staff update).  Formerly listed under BANGKOK; ; Description of the fungus herbarium:; The BIOTEC Fungal Herbarium was established in 1996 and was registered with Index Herbariorum in 2003. The herbarium has been housed in a purpose-built temperature/humidity controlled facility since 2003. The facility holds 40+ type specimens. Of the 20000+ specimens almost half represent insect fungi. Other major groups include Basidiomycetes (especially Marasmius and Mycena and allied genera) and Xylariales.</t>
  </si>
  <si>
    <t>; ; Despcription of the plant herbarium:; The BIOTEC Plant Herbarium is managed by the Ecology and Geo-informatics Lab, and specializes in storing and distributing voucher specimens from the biodiversity research plots established by the Lab. Its main plot is the 30-ha forest dynamics plot in Khao Yai National Park. Voucher specimens from other research projects within BIOTEC and outside collaborators are also stored.</t>
  </si>
  <si>
    <t>Fungi of Thailand; Plant specimens from the biodiversity research plots established by the Lab for studies of ae 30-ha forest dynamics plot in Khao Yai National Park.</t>
  </si>
  <si>
    <t>http://grbio.org/institution/boise-district-bureau-land-management</t>
  </si>
  <si>
    <t>Boise District Bureau of Land Management</t>
  </si>
  <si>
    <t>B590</t>
  </si>
  <si>
    <t>BBLM&lt;IH&gt;</t>
  </si>
  <si>
    <t>http://grbio.org/cool/iz93-xxvw</t>
  </si>
  <si>
    <t>3948 Development Ave.</t>
  </si>
  <si>
    <t>3948 Development Ave</t>
  </si>
  <si>
    <t>Entered Feb 2011. Includes satellite herbarium at Owyhee Field Office in Marsing, Idaho.</t>
  </si>
  <si>
    <t>Plants of  Idaho</t>
  </si>
  <si>
    <t>http://grbio.org/institution/university-suriname</t>
  </si>
  <si>
    <t>University of Suriname</t>
  </si>
  <si>
    <t>B591</t>
  </si>
  <si>
    <t>BBS&lt;IH&gt;</t>
  </si>
  <si>
    <t>urn:lsid:biocol.org:col:15705</t>
  </si>
  <si>
    <t>http://biocol.org/urn:lsid:biocol.org:col:15705</t>
  </si>
  <si>
    <t>P.O. Box 9212</t>
  </si>
  <si>
    <t>Paramaribo</t>
  </si>
  <si>
    <t>Suriname</t>
  </si>
  <si>
    <t>Leysweg.</t>
  </si>
  <si>
    <t>PARAMARIBO</t>
  </si>
  <si>
    <t>Suriname.</t>
  </si>
  <si>
    <t>http://grbio.org/institution/national-museum-and-gallery</t>
  </si>
  <si>
    <t>National Museum and Gallery</t>
  </si>
  <si>
    <t>B592</t>
  </si>
  <si>
    <t>BBSUK&lt;IH&gt;</t>
  </si>
  <si>
    <t>urn:lsid:biocol.org:col:13719</t>
  </si>
  <si>
    <t>http://biocol.org/urn:lsid:biocol.org:col:13719</t>
  </si>
  <si>
    <t>British Bryological Society</t>
  </si>
  <si>
    <t>Bryophytes; British Isles.</t>
  </si>
  <si>
    <t>http://grbio.org/institution/institut-bot%C3%A0nic-de-barcelona</t>
  </si>
  <si>
    <t>Institut BotÃ nic de Barcelona</t>
  </si>
  <si>
    <t>B593</t>
  </si>
  <si>
    <t>BC&lt;IH&gt;</t>
  </si>
  <si>
    <t>http://www.institutbotanic.bcn.es/index.html</t>
  </si>
  <si>
    <t>urn:lsid:biocol.org:col:13287</t>
  </si>
  <si>
    <t>http://biocol.org/urn:lsid:biocol.org:col:13287</t>
  </si>
  <si>
    <t>Passeig del Migdia s/n</t>
  </si>
  <si>
    <t>08038 Barcelona</t>
  </si>
  <si>
    <t>Updated Jan 2013</t>
  </si>
  <si>
    <t>Europe; Mediterranean and Ibero-Magrebine regions; worldwide.</t>
  </si>
  <si>
    <t>http://grbio.org/institution/universitat-aut%C3%B2noma-de-barcelona</t>
  </si>
  <si>
    <t>Universitat AutÃ²noma de Barcelona</t>
  </si>
  <si>
    <t>B594</t>
  </si>
  <si>
    <t>BCB&lt;IH&gt;</t>
  </si>
  <si>
    <t>http://www.uab.es/lab-briologia/</t>
  </si>
  <si>
    <t>urn:lsid:biocol.org:col:14402</t>
  </si>
  <si>
    <t>http://biocol.org/urn:lsid:biocol.org:col:14402</t>
  </si>
  <si>
    <t>Unitat de BotÃ nica</t>
  </si>
  <si>
    <t>08193 Bellaterra</t>
  </si>
  <si>
    <t>Iberian Peninsula and Balearic Islands bryophytes.</t>
  </si>
  <si>
    <t>http://grbio.org/institution/universitat-de-barcelona</t>
  </si>
  <si>
    <t>Universitat de Barcelona</t>
  </si>
  <si>
    <t>B595</t>
  </si>
  <si>
    <t>BCC&lt;IH&gt;</t>
  </si>
  <si>
    <t>urn:lsid:biocol.org:col:14407</t>
  </si>
  <si>
    <t>http://biocol.org/urn:lsid:biocol.org:col:14407</t>
  </si>
  <si>
    <t>Departament de Biologia Vegetal (Unitat de BotÃ nica)</t>
  </si>
  <si>
    <t>Facultat de Biologia</t>
  </si>
  <si>
    <t>Av. Diagonal 645</t>
  </si>
  <si>
    <t>BCC (190 000 specimens) transferred to BCN in 2001.</t>
  </si>
  <si>
    <t>http://grbio.org/institution/universitat-de-barcelona-0</t>
  </si>
  <si>
    <t>B596</t>
  </si>
  <si>
    <t>BCF&lt;IH&gt;</t>
  </si>
  <si>
    <t>urn:lsid:biocol.org:col:14408</t>
  </si>
  <si>
    <t>http://biocol.org/urn:lsid:biocol.org:col:14408</t>
  </si>
  <si>
    <t>Laboratori de BotÃ nica</t>
  </si>
  <si>
    <t>Av. Diagonal s.n.</t>
  </si>
  <si>
    <t>08028 Barcelona</t>
  </si>
  <si>
    <t>BCF (115 000 specimens) tranferred to BCN in 2001.</t>
  </si>
  <si>
    <t>http://grbio.org/institution/blackburn-museum-and-art-gallery</t>
  </si>
  <si>
    <t>Blackburn Museum and Art Gallery</t>
  </si>
  <si>
    <t>B597</t>
  </si>
  <si>
    <t>BCKN&lt;IH&gt;</t>
  </si>
  <si>
    <t>urn:lsid:biocol.org:col:12668</t>
  </si>
  <si>
    <t>http://biocol.org/urn:lsid:biocol.org:col:12668</t>
  </si>
  <si>
    <t>Blackburn District Council</t>
  </si>
  <si>
    <t>Library Street</t>
  </si>
  <si>
    <t>Blackburn, Lancashire</t>
  </si>
  <si>
    <t>BCKN transferred to LIV.</t>
  </si>
  <si>
    <t>http://grbio.org/institution/bates-college</t>
  </si>
  <si>
    <t>Bates College</t>
  </si>
  <si>
    <t>B598</t>
  </si>
  <si>
    <t>BCL&lt;IH&gt;</t>
  </si>
  <si>
    <t>urn:lsid:biocol.org:col:12632</t>
  </si>
  <si>
    <t>http://biocol.org/urn:lsid:biocol.org:col:12632</t>
  </si>
  <si>
    <t>BCL (4000 specimens) transferred to VT in 1981.</t>
  </si>
  <si>
    <t>http://grbio.org/institution/campus-universitario-de-tafira</t>
  </si>
  <si>
    <t>Campus Universitario de Tafira</t>
  </si>
  <si>
    <t>B599</t>
  </si>
  <si>
    <t>BCM&lt;IH&gt;</t>
  </si>
  <si>
    <t>urn:lsid:biocol.org:col:12744</t>
  </si>
  <si>
    <t>http://biocol.org/urn:lsid:biocol.org:col:12744</t>
  </si>
  <si>
    <t>Facultad de Ciencias del Mar</t>
  </si>
  <si>
    <t>Marine plants from Macaronesian archipelagos, especially Canary Islands; Hawaii; Japan; Panama; Florida.</t>
  </si>
  <si>
    <t>http://grbio.org/institution/universidad-aut%C3%B3noma-de-baja-california-1</t>
  </si>
  <si>
    <t>Universidad AutÃ³noma de Baja California</t>
  </si>
  <si>
    <t>B600</t>
  </si>
  <si>
    <t>BCMEX&lt;IH&gt;</t>
  </si>
  <si>
    <t>urn:lsid:biocol.org:col:13071</t>
  </si>
  <si>
    <t>http://biocol.org/urn:lsid:biocol.org:col:13071</t>
  </si>
  <si>
    <t>Reg. MX-HR-007-BC</t>
  </si>
  <si>
    <t>Apartado Postal 1880, km. 103 carretera Tijuana-Ensenada</t>
  </si>
  <si>
    <t>22830 Ensenada</t>
  </si>
  <si>
    <t>Baja California</t>
  </si>
  <si>
    <t>Carretera Tijuana-Ensenada Km 103.</t>
  </si>
  <si>
    <t>ENSENADA</t>
  </si>
  <si>
    <t>Baja California; vascular plants and fungi</t>
  </si>
  <si>
    <t>http://grbio.org/institution/beijing-college-traditional-chinese-medicine</t>
  </si>
  <si>
    <t>Beijing College of Traditional Chinese Medicine</t>
  </si>
  <si>
    <t>B601</t>
  </si>
  <si>
    <t>BCMM&lt;IH&gt;</t>
  </si>
  <si>
    <t>urn:lsid:biocol.org:col:12641</t>
  </si>
  <si>
    <t>http://biocol.org/urn:lsid:biocol.org:col:12641</t>
  </si>
  <si>
    <t>Museum of Chinese Materia Medica</t>
  </si>
  <si>
    <t>11 Hepingjiebeikou</t>
  </si>
  <si>
    <t>Mainly medicinal plants of China.</t>
  </si>
  <si>
    <t>http://grbio.org/institution/universidad-nacional-del-comahue-0</t>
  </si>
  <si>
    <t>B602</t>
  </si>
  <si>
    <t>BCRU&lt;IH&gt;</t>
  </si>
  <si>
    <t>urn:lsid:biocol.org:col:15014</t>
  </si>
  <si>
    <t>http://biocol.org/urn:lsid:biocol.org:col:15014</t>
  </si>
  <si>
    <t>Centro Regional Universitario Bariloche</t>
  </si>
  <si>
    <t>Quintral 1250</t>
  </si>
  <si>
    <t>Updated Sep 2012  (staff changes).</t>
  </si>
  <si>
    <t>Patagonia (Argentina and Chile).</t>
  </si>
  <si>
    <t>http://grbio.org/institution/birmingham-central-technical-college</t>
  </si>
  <si>
    <t>Birmingham Central Technical College</t>
  </si>
  <si>
    <t>B603</t>
  </si>
  <si>
    <t>BCTC&lt;IH&gt;</t>
  </si>
  <si>
    <t>urn:lsid:biocol.org:col:12663</t>
  </si>
  <si>
    <t>http://biocol.org/urn:lsid:biocol.org:col:12663</t>
  </si>
  <si>
    <t>Suffolk Street</t>
  </si>
  <si>
    <t>BCTC transferred to AST, which has been transferred to BIRA, BM, and WARMS.</t>
  </si>
  <si>
    <t>http://grbio.org/institution/chulalongkorn-university</t>
  </si>
  <si>
    <t>Chulalongkorn University</t>
  </si>
  <si>
    <t>B604</t>
  </si>
  <si>
    <t>BCU&lt;IH&gt;</t>
  </si>
  <si>
    <t>urn:lsid:biocol.org:col:12816</t>
  </si>
  <si>
    <t>http://biocol.org/urn:lsid:biocol.org:col:12816</t>
  </si>
  <si>
    <t>Bangkok 10330</t>
  </si>
  <si>
    <t>254 Phayathai Road; Pathumwan District.</t>
  </si>
  <si>
    <t>Thailand; lichens; bryophytes; pteridophytes; Orchidaceae; Asclepiadaceae; Convolvulaceae</t>
  </si>
  <si>
    <t>http://grbio.org/institution/bedford-college-university-london</t>
  </si>
  <si>
    <t>Bedford College, University of London</t>
  </si>
  <si>
    <t>B605</t>
  </si>
  <si>
    <t>BCW&lt;IH&gt;</t>
  </si>
  <si>
    <t>urn:lsid:biocol.org:col:12636</t>
  </si>
  <si>
    <t>http://biocol.org/urn:lsid:biocol.org:col:12636</t>
  </si>
  <si>
    <t>Egham, Surrey</t>
  </si>
  <si>
    <t>EGHAM</t>
  </si>
  <si>
    <t>http://grbio.org/institution/university-bradford-0</t>
  </si>
  <si>
    <t>B606</t>
  </si>
  <si>
    <t>BDD&lt;IH&gt;</t>
  </si>
  <si>
    <t>urn:lsid:biocol.org:col:14480</t>
  </si>
  <si>
    <t>http://biocol.org/urn:lsid:biocol.org:col:14480</t>
  </si>
  <si>
    <t>Bradford Natural History and Microscopical Society</t>
  </si>
  <si>
    <t>Great Horton Road</t>
  </si>
  <si>
    <t>Bradford, West Yorkshire</t>
  </si>
  <si>
    <t>BDD on loan to CMM.</t>
  </si>
  <si>
    <t>http://grbio.org/institution/putnam-museum-history-and-natural-science</t>
  </si>
  <si>
    <t>Putnam Museum of History and Natural Science</t>
  </si>
  <si>
    <t>B607</t>
  </si>
  <si>
    <t>BDI&lt;IH&gt;</t>
  </si>
  <si>
    <t>urn:lsid:biocol.org:col:13894</t>
  </si>
  <si>
    <t>http://biocol.org/urn:lsid:biocol.org:col:13894</t>
  </si>
  <si>
    <t>1717 West 12th Street</t>
  </si>
  <si>
    <t>Davenport</t>
  </si>
  <si>
    <t>DAVENPORT</t>
  </si>
  <si>
    <t>Scott, Muscatine, and surrounding counties, Iowa; Rock Island and Whiteside counties, Illinois; Washington; Oregon; algae and marine plants of California.</t>
  </si>
  <si>
    <t>http://grbio.org/institution/north-hertfordshire-museums-service</t>
  </si>
  <si>
    <t>North Hertfordshire Museums Service</t>
  </si>
  <si>
    <t>B608</t>
  </si>
  <si>
    <t>BDK&lt;IH&gt;</t>
  </si>
  <si>
    <t>urn:lsid:biocol.org:col:14974</t>
  </si>
  <si>
    <t>http://biocol.org/urn:lsid:biocol.org:col:14974</t>
  </si>
  <si>
    <t>Museum Resources Centre, Burymead Road</t>
  </si>
  <si>
    <t>Hitchin, Hertfordshire SG7 6AR</t>
  </si>
  <si>
    <t>BALDOCK</t>
  </si>
  <si>
    <t>Great Britain, especially Hertfordshire.</t>
  </si>
  <si>
    <t>http://grbio.org/institution/arboretum-bolestraszyce-zamek</t>
  </si>
  <si>
    <t>Arboretum, Bolestraszyce - Zamek</t>
  </si>
  <si>
    <t>B609</t>
  </si>
  <si>
    <t>BDPA&lt;IH&gt;</t>
  </si>
  <si>
    <t>urn:lsid:biocol.org:col:12601</t>
  </si>
  <si>
    <t>http://biocol.org/urn:lsid:biocol.org:col:12601</t>
  </si>
  <si>
    <t>Department of Physiography</t>
  </si>
  <si>
    <t>PL-37-700 Przemysl</t>
  </si>
  <si>
    <t>BOLESTRASZYCE</t>
  </si>
  <si>
    <t>Southeastern Poland; vascular plants; lichens; Trapaceae of Poland.</t>
  </si>
  <si>
    <t>http://grbio.org/institution/bridgewater-college</t>
  </si>
  <si>
    <t>Bridgewater College</t>
  </si>
  <si>
    <t>B610</t>
  </si>
  <si>
    <t>BDWR&lt;IH&gt;</t>
  </si>
  <si>
    <t>urn:lsid:biocol.org:col:12712</t>
  </si>
  <si>
    <t>http://biocol.org/urn:lsid:biocol.org:col:12712</t>
  </si>
  <si>
    <t>402 E. College St., Box 125</t>
  </si>
  <si>
    <t>Bridgewater</t>
  </si>
  <si>
    <t>BRIDGEWATER</t>
  </si>
  <si>
    <t>22812-1599</t>
  </si>
  <si>
    <t>http://grbio.org/institution/bridge-allan-museum</t>
  </si>
  <si>
    <t>Bridge of Allan Museum</t>
  </si>
  <si>
    <t>B611</t>
  </si>
  <si>
    <t>BEAN&lt;IH&gt;</t>
  </si>
  <si>
    <t>urn:lsid:biocol.org:col:12711</t>
  </si>
  <si>
    <t>http://biocol.org/urn:lsid:biocol.org:col:12711</t>
  </si>
  <si>
    <t>Bridge of Allan, Central Region</t>
  </si>
  <si>
    <t>BRIDGE OF ALLAN</t>
  </si>
  <si>
    <t>BEAN no longer exists.</t>
  </si>
  <si>
    <t>http://grbio.org/institution/bedford-public-library</t>
  </si>
  <si>
    <t>Bedford Public Library</t>
  </si>
  <si>
    <t>B612</t>
  </si>
  <si>
    <t>BED&lt;IH&gt;</t>
  </si>
  <si>
    <t>urn:lsid:biocol.org:col:12637</t>
  </si>
  <si>
    <t>http://biocol.org/urn:lsid:biocol.org:col:12637</t>
  </si>
  <si>
    <t>Bedford Natural History and Archaeological Society</t>
  </si>
  <si>
    <t>Harpur Street</t>
  </si>
  <si>
    <t>Bedford, Bedfordshire</t>
  </si>
  <si>
    <t>BEDFORD</t>
  </si>
  <si>
    <t>http://grbio.org/institution/new-england-wild-flower-society</t>
  </si>
  <si>
    <t>New England Wild Flower Society</t>
  </si>
  <si>
    <t>B613</t>
  </si>
  <si>
    <t>BEDF&lt;IH&gt;</t>
  </si>
  <si>
    <t>urn:lsid:biocol.org:col:13764</t>
  </si>
  <si>
    <t>http://biocol.org/urn:lsid:biocol.org:col:13764</t>
  </si>
  <si>
    <t>180 Hemenway Road</t>
  </si>
  <si>
    <t>Framingham</t>
  </si>
  <si>
    <t>FRAMINGHAM</t>
  </si>
  <si>
    <t>01701-2699</t>
  </si>
  <si>
    <t>Loans by special arrangement. Formerly listed under BEDFORD.</t>
  </si>
  <si>
    <t>http://grbio.org/institution/bedford-public-library-0</t>
  </si>
  <si>
    <t>B614</t>
  </si>
  <si>
    <t>BEDPL&lt;IH&gt;</t>
  </si>
  <si>
    <t>urn:lsid:biocol.org:col:12638</t>
  </si>
  <si>
    <t>http://biocol.org/urn:lsid:biocol.org:col:12638</t>
  </si>
  <si>
    <t>Bedfordshire County Council</t>
  </si>
  <si>
    <t>BEDPL transferred to LINN.</t>
  </si>
  <si>
    <t>http://grbio.org/institution/beth-gordon-institute</t>
  </si>
  <si>
    <t>Beth Gordon Institute</t>
  </si>
  <si>
    <t>B615</t>
  </si>
  <si>
    <t>BEGO&lt;IH&gt;</t>
  </si>
  <si>
    <t>urn:lsid:biocol.org:col:12655</t>
  </si>
  <si>
    <t>http://biocol.org/urn:lsid:biocol.org:col:12655</t>
  </si>
  <si>
    <t>Deganya Aleph 15120</t>
  </si>
  <si>
    <t>A. D. Gordon Agriculture, Nature, and Kinneret Valley Study Institute, Emeq Ha Yarden (M. P. Jordan Valley).</t>
  </si>
  <si>
    <t>DEGANYA ALEPH</t>
  </si>
  <si>
    <t>Israel; Kinneret region (Lake Tiberias); Israeli ornamentals; plant diseases.</t>
  </si>
  <si>
    <t>http://grbio.org/institution/american-university-beirut</t>
  </si>
  <si>
    <t>American University of Beirut</t>
  </si>
  <si>
    <t>B616</t>
  </si>
  <si>
    <t>BEI&lt;IH&gt;</t>
  </si>
  <si>
    <t>Post-Herbarium</t>
  </si>
  <si>
    <t>http://webfaculty.aub.edu.lb/~webnhm/</t>
  </si>
  <si>
    <t>urn:lsid:biocol.org:col:14249</t>
  </si>
  <si>
    <t>http://biocol.org/urn:lsid:biocol.org:col:14249</t>
  </si>
  <si>
    <t>Beirut</t>
  </si>
  <si>
    <t>Lebanon</t>
  </si>
  <si>
    <t>Bliss Street.</t>
  </si>
  <si>
    <t>BEIRUT</t>
  </si>
  <si>
    <t>Eastern Mediterranean coastal states (southern Turkey, Syria, Lebanon, Palestine, and Sinai) and Jordan.</t>
  </si>
  <si>
    <t>http://grbio.org/institution/ulster-museum</t>
  </si>
  <si>
    <t>Ulster Museum</t>
  </si>
  <si>
    <t>B617</t>
  </si>
  <si>
    <t>BEL&lt;IH&gt;</t>
  </si>
  <si>
    <t>urn:lsid:biocol.org:col:14251</t>
  </si>
  <si>
    <t>http://biocol.org/urn:lsid:biocol.org:col:14251</t>
  </si>
  <si>
    <t>Belfast BT9 5AB</t>
  </si>
  <si>
    <t>Stranmillis Road.</t>
  </si>
  <si>
    <t>BELFAST</t>
  </si>
  <si>
    <t>GB 004</t>
  </si>
  <si>
    <t>All groups, mainly of Northern Ireland; Ireland; Great Britain; Europe.</t>
  </si>
  <si>
    <t>http://grbio.org/institution/beloit-college</t>
  </si>
  <si>
    <t>Beloit College</t>
  </si>
  <si>
    <t>B618</t>
  </si>
  <si>
    <t>BELC&lt;IH&gt;</t>
  </si>
  <si>
    <t>Steven Pearl Lathrop Herbarium</t>
  </si>
  <si>
    <t>urn:lsid:biocol.org:col:12650</t>
  </si>
  <si>
    <t>http://biocol.org/urn:lsid:biocol.org:col:12650</t>
  </si>
  <si>
    <t>Beloit</t>
  </si>
  <si>
    <t>BELOIT</t>
  </si>
  <si>
    <t>53511-5595</t>
  </si>
  <si>
    <t>BELC inactive. Cryptogams transferred to MIL.</t>
  </si>
  <si>
    <t>Regional, with emphasis on Wisconsin.</t>
  </si>
  <si>
    <t>http://grbio.org/institution/belogorye-nature-reserve</t>
  </si>
  <si>
    <t>Belogorye Nature Reserve</t>
  </si>
  <si>
    <t>B619</t>
  </si>
  <si>
    <t>BELZ&lt;IH&gt;</t>
  </si>
  <si>
    <t>urn:lsid:biocol.org:col:15221</t>
  </si>
  <si>
    <t>http://biocol.org/urn:lsid:biocol.org:col:15221</t>
  </si>
  <si>
    <t>Borisovka 309342</t>
  </si>
  <si>
    <t>Belgorod Region</t>
  </si>
  <si>
    <t>Monastyrskaya St. 4.</t>
  </si>
  <si>
    <t>BORISOVKA</t>
  </si>
  <si>
    <t>Russia, especially Belgorod region.</t>
  </si>
  <si>
    <t>http://grbio.org/institution/universit%C3%A9-national-du-b%C3%A9nin</t>
  </si>
  <si>
    <t>UniversitÃ© National du BÃ©nin</t>
  </si>
  <si>
    <t>B620</t>
  </si>
  <si>
    <t>BENIN&lt;IH&gt;</t>
  </si>
  <si>
    <t>Herbier National du BÃ©nin</t>
  </si>
  <si>
    <t>http://grbio.org/cool/rx6h-yh4d</t>
  </si>
  <si>
    <t>Faculte des Sciences et Technique</t>
  </si>
  <si>
    <t>Campus Universitaire d'Abomey-Calavi</t>
  </si>
  <si>
    <t>01 B.P. 4521 Cotonou</t>
  </si>
  <si>
    <t>Benin</t>
  </si>
  <si>
    <t>COTONOU</t>
  </si>
  <si>
    <t>Benin.</t>
  </si>
  <si>
    <t>http://grbio.org/institution/natural-history-museum-3</t>
  </si>
  <si>
    <t>B621</t>
  </si>
  <si>
    <t>BEO&lt;IH&gt;</t>
  </si>
  <si>
    <t>Herbarium of the Balkan Peninsula</t>
  </si>
  <si>
    <t>http://www.nhmbeo.rs/home.195.html</t>
  </si>
  <si>
    <t>urn:lsid:biocol.org:col:15076</t>
  </si>
  <si>
    <t>http://biocol.org/urn:lsid:biocol.org:col:15076</t>
  </si>
  <si>
    <t>Njegoï¿½eva 51, P.O. Box 401</t>
  </si>
  <si>
    <t>11 000 Beograd</t>
  </si>
  <si>
    <t>Serbia</t>
  </si>
  <si>
    <t>Serbia and Montenegro</t>
  </si>
  <si>
    <t>Botanicko odelenje (Botany Department), Prirodnjacki Muzej u Beogradu (Natural History Museum in Belgrade).</t>
  </si>
  <si>
    <t>BEOGRAD</t>
  </si>
  <si>
    <t>Updated Dec 2011 (email address for correspondent, URL added).</t>
  </si>
  <si>
    <t>Balkan Peninsula; former Yugoslavia, including Serbia, Montenegro, Slovenia, Croatia, Bosnia and Herzegovina, and FYR Macedonia; Greece; Bulgaria; Albania.</t>
  </si>
  <si>
    <t>http://grbio.org/institution/university-belgrade</t>
  </si>
  <si>
    <t>University of Belgrade</t>
  </si>
  <si>
    <t>B622</t>
  </si>
  <si>
    <t>BEOU&lt;IH&gt;</t>
  </si>
  <si>
    <t>http://pancic.bio.bg.ac.rs</t>
  </si>
  <si>
    <t>urn:lsid:biocol.org:col:14477</t>
  </si>
  <si>
    <t>http://biocol.org/urn:lsid:biocol.org:col:14477</t>
  </si>
  <si>
    <t>Institute of Botany and Botanical Garden</t>
  </si>
  <si>
    <t>Takovska 43 str.</t>
  </si>
  <si>
    <t>Updated May 2010 (URL corrected).</t>
  </si>
  <si>
    <t>Serbia; Montenegro; Balkan Peninsula; Europe.</t>
  </si>
  <si>
    <t>http://grbio.org/institution/orto-botanico-de-bergamo-lorenzo-rota</t>
  </si>
  <si>
    <t>Orto Botanico de Bergamo "Lorenzo Rota"</t>
  </si>
  <si>
    <t>B623</t>
  </si>
  <si>
    <t>BER&lt;IH&gt;</t>
  </si>
  <si>
    <t>http://www.comune.bergamo.it/ortobotanico</t>
  </si>
  <si>
    <t>urn:lsid:biocol.org:col:15327</t>
  </si>
  <si>
    <t>http://biocol.org/urn:lsid:biocol.org:col:15327</t>
  </si>
  <si>
    <t>Passaggio Torre di Adalberto 2</t>
  </si>
  <si>
    <t>I-24129 Bergamo</t>
  </si>
  <si>
    <t>BERGAMO</t>
  </si>
  <si>
    <t>Vascular plants of northern Italy; bryophytes of Bergamo Province; Greece; Turkey.</t>
  </si>
  <si>
    <t>http://grbio.org/institution/berea-college</t>
  </si>
  <si>
    <t>Berea College</t>
  </si>
  <si>
    <t>B624</t>
  </si>
  <si>
    <t>BEREA&lt;IH&gt;</t>
  </si>
  <si>
    <t>urn:lsid:biocol.org:col:12653</t>
  </si>
  <si>
    <t>http://biocol.org/urn:lsid:biocol.org:col:12653</t>
  </si>
  <si>
    <t>College P.O. 2121</t>
  </si>
  <si>
    <t>Berea</t>
  </si>
  <si>
    <t>BEREA</t>
  </si>
  <si>
    <t>Kentucky, especially Fabaceae, and contiguous states; surface mine flora of eastern Kentucky.</t>
  </si>
  <si>
    <t>http://grbio.org/institution/university-bern</t>
  </si>
  <si>
    <t>University of Bern</t>
  </si>
  <si>
    <t>B625</t>
  </si>
  <si>
    <t>BERN&lt;IH&gt;</t>
  </si>
  <si>
    <t>http://www.botanischergarten.ch/start.htm</t>
  </si>
  <si>
    <t>urn:lsid:biocol.org:col:15270</t>
  </si>
  <si>
    <t>http://biocol.org/urn:lsid:biocol.org:col:15270</t>
  </si>
  <si>
    <t>CH-3013 Bern</t>
  </si>
  <si>
    <t>Altenbergrain 21.</t>
  </si>
  <si>
    <t>BERN</t>
  </si>
  <si>
    <t>CH 012</t>
  </si>
  <si>
    <t>Herbarium of Eduard Frey (30 000 lichens) transferred to G in 2000. Other web addresses: http://www.botany.unibe.ch/</t>
  </si>
  <si>
    <t>Switzerland, especially canton of Bern, Alps, and Mediterranean.</t>
  </si>
  <si>
    <t>http://grbio.org/institution/mus%C3%A9um-dhistoire-naturelle-de-besan%C3%A7on</t>
  </si>
  <si>
    <t>MusÃ©um d'Histoire naturelle de BesanÃ§on</t>
  </si>
  <si>
    <t>B626</t>
  </si>
  <si>
    <t>BESA&lt;IH&gt;</t>
  </si>
  <si>
    <t>BesanÃ§on Herbarium</t>
  </si>
  <si>
    <t>http://herbier-besancon.fr/</t>
  </si>
  <si>
    <t>http://grbio.org/cool/tkng-m9r4</t>
  </si>
  <si>
    <t>Rue des fusillÃ©s de la RÃ©sistance&lt;br /&gt;La citadelle</t>
  </si>
  <si>
    <t>25000 BesanÃ§on</t>
  </si>
  <si>
    <t>La citadelle, rue des fusillÃ©s</t>
  </si>
  <si>
    <t>Entered Nov 2009.  The herbarium of UniversitÃ© de Franche-ComtÃ© in BesanÃ§on was transferred to the Natural History Museum of BesanÃ§on in1995. The holdings of the university from the 19th and 20 centuries represents about 95% of the museum's herbarium.</t>
  </si>
  <si>
    <t>http://grbio.org/institution/borough-beverley-art-gallery-and-museum</t>
  </si>
  <si>
    <t>Borough of Beverley Art Gallery and Museum</t>
  </si>
  <si>
    <t>B627</t>
  </si>
  <si>
    <t>BEV&lt;IH&gt;</t>
  </si>
  <si>
    <t>urn:lsid:biocol.org:col:12677</t>
  </si>
  <si>
    <t>http://biocol.org/urn:lsid:biocol.org:col:12677</t>
  </si>
  <si>
    <t>Champney Road</t>
  </si>
  <si>
    <t>Beverley, Humberside</t>
  </si>
  <si>
    <t>BEVERLEY</t>
  </si>
  <si>
    <t>BEV transferred to HLMA.</t>
  </si>
  <si>
    <t>http://grbio.org/institution/bexhill-museum</t>
  </si>
  <si>
    <t>Bexhill Museum</t>
  </si>
  <si>
    <t>B628</t>
  </si>
  <si>
    <t>BEX&lt;IH&gt;</t>
  </si>
  <si>
    <t>urn:lsid:biocol.org:col:12657</t>
  </si>
  <si>
    <t>http://biocol.org/urn:lsid:biocol.org:col:12657</t>
  </si>
  <si>
    <t>Natural History Collections</t>
  </si>
  <si>
    <t>Egerton Park</t>
  </si>
  <si>
    <t>Bexhill, East Sussex</t>
  </si>
  <si>
    <t>BEXHILL-ON-SEA</t>
  </si>
  <si>
    <t>http://grbio.org/institution/bedfordshire-natural-history-society</t>
  </si>
  <si>
    <t>Bedfordshire Natural History Society</t>
  </si>
  <si>
    <t>B629</t>
  </si>
  <si>
    <t>BFD&lt;IH&gt;</t>
  </si>
  <si>
    <t>urn:lsid:biocol.org:col:12639</t>
  </si>
  <si>
    <t>http://biocol.org/urn:lsid:biocol.org:col:12639</t>
  </si>
  <si>
    <t>BFD transferred to BED.</t>
  </si>
  <si>
    <t>http://grbio.org/institution/forest-products-laboratory-0</t>
  </si>
  <si>
    <t>B630</t>
  </si>
  <si>
    <t>BFDL&lt;IH&gt;</t>
  </si>
  <si>
    <t>urn:lsid:biocol.org:col:13025</t>
  </si>
  <si>
    <t>http://biocol.org/urn:lsid:biocol.org:col:13025</t>
  </si>
  <si>
    <t>Center for Forest Mycology Research</t>
  </si>
  <si>
    <t>BFDL relocated at CFMR in MADISON. BFDL same as CFMR. Use CFMR.</t>
  </si>
  <si>
    <t>http://grbio.org/institution/queens-university-0</t>
  </si>
  <si>
    <t>B631</t>
  </si>
  <si>
    <t>BFT&lt;IH&gt;</t>
  </si>
  <si>
    <t>urn:lsid:biocol.org:col:13903</t>
  </si>
  <si>
    <t>http://biocol.org/urn:lsid:biocol.org:col:13903</t>
  </si>
  <si>
    <t>Belfast</t>
  </si>
  <si>
    <t>BFT transferred to BEL.</t>
  </si>
  <si>
    <t>http://grbio.org/institution/john-innes-horticultural-institution</t>
  </si>
  <si>
    <t>John Innes Horticultural Institution</t>
  </si>
  <si>
    <t>B632</t>
  </si>
  <si>
    <t>BFY&lt;IH&gt;</t>
  </si>
  <si>
    <t>urn:lsid:biocol.org:col:13409</t>
  </si>
  <si>
    <t>http://biocol.org/urn:lsid:biocol.org:col:13409</t>
  </si>
  <si>
    <t>Bayfordbury, Hertfordshire</t>
  </si>
  <si>
    <t>BAYFORDBURY</t>
  </si>
  <si>
    <t>BFY same as JII. Use JII.</t>
  </si>
  <si>
    <t>17 December 2014 - 8:38am EST</t>
  </si>
  <si>
    <t>http://grbio.org/institution/university-bergen</t>
  </si>
  <si>
    <t>University of Bergen</t>
  </si>
  <si>
    <t>B633</t>
  </si>
  <si>
    <t>BG&lt;IH&gt;</t>
  </si>
  <si>
    <t>http://www.uib.no/en/universitymuseum/</t>
  </si>
  <si>
    <t>urn:lsid:biocol.org:col:15727</t>
  </si>
  <si>
    <t>http://biocol.org/urn:lsid:biocol.org:col:15727</t>
  </si>
  <si>
    <t>AllÃ©gaten 41, Postboks 7800</t>
  </si>
  <si>
    <t>Bergen</t>
  </si>
  <si>
    <t>N-5020</t>
  </si>
  <si>
    <t>Realfagbygget.</t>
  </si>
  <si>
    <t>BERGEN</t>
  </si>
  <si>
    <t>NO 006a</t>
  </si>
  <si>
    <t>The University Museum of Bergen includes three departments for Cultural History, Natural History and Public Outreach. The Natural History collections consist of collections and staff in botany, geology and zoology. The collections are housed in MusÃ©plass 3 (dry collections and type collections), The Science Building at Allegt. 41 (herbarium), and at Arcus at Midttun (ethanol collection). The Natural History collections also include live collections of plants at the museum garden, the Botanical Garden and the Arboretum.</t>
  </si>
  <si>
    <t>http://grbio.org/institution/botanical-garden-armenian-academy-sciences</t>
  </si>
  <si>
    <t>Botanical Garden of the Armenian Academy of Sciences</t>
  </si>
  <si>
    <t>B634</t>
  </si>
  <si>
    <t>BGAAS&lt;IH&gt;</t>
  </si>
  <si>
    <t>urn:lsid:biocol.org:col:12682</t>
  </si>
  <si>
    <t>http://biocol.org/urn:lsid:biocol.org:col:12682</t>
  </si>
  <si>
    <t>Flora and Vegetation Department</t>
  </si>
  <si>
    <t>BGAAS (37 000 specimens) transferred to ERE.</t>
  </si>
  <si>
    <t>http://grbio.org/institution/bowling-green-state-university</t>
  </si>
  <si>
    <t>Bowling Green State University</t>
  </si>
  <si>
    <t>B635</t>
  </si>
  <si>
    <t>BGSU&lt;IH&gt;</t>
  </si>
  <si>
    <t>urn:lsid:biocol.org:col:12514</t>
  </si>
  <si>
    <t>http://biocol.org/urn:lsid:biocol.org:col:12514</t>
  </si>
  <si>
    <t>217 Life Sciences Bldg., North College Ave.</t>
  </si>
  <si>
    <t>Updated Oct 2006. BGSU transferred in part (6000 specimens) to BRIT in 2004. Contact Amanda K. Neill, aneill@brit.org</t>
  </si>
  <si>
    <t>http://grbio.org/institution/t-m-bhagalpur-university</t>
  </si>
  <si>
    <t>T. M. Bhagalpur University</t>
  </si>
  <si>
    <t>B636</t>
  </si>
  <si>
    <t>BHAG&lt;IH&gt;</t>
  </si>
  <si>
    <t>urn:lsid:biocol.org:col:14210</t>
  </si>
  <si>
    <t>http://biocol.org/urn:lsid:biocol.org:col:14210</t>
  </si>
  <si>
    <t>Bhagalpur 812 007</t>
  </si>
  <si>
    <t>BHAGALPUR</t>
  </si>
  <si>
    <t>India, especially eastern part; eastern Nepal.</t>
  </si>
  <si>
    <t>http://grbio.org/institution/central-salt-and-marine-chemicals-research-institute</t>
  </si>
  <si>
    <t>Central Salt and Marine Chemicals Research Institute</t>
  </si>
  <si>
    <t>B637</t>
  </si>
  <si>
    <t>BHAV&lt;IH&gt;</t>
  </si>
  <si>
    <t>urn:lsid:biocol.org:col:12767</t>
  </si>
  <si>
    <t>http://biocol.org/urn:lsid:biocol.org:col:12767</t>
  </si>
  <si>
    <t>Waghavadi Road</t>
  </si>
  <si>
    <t>Bhavnagar 364 002</t>
  </si>
  <si>
    <t>BHAVNAGAR</t>
  </si>
  <si>
    <t>Indian marine algae, especially from Gujarat and Maharashtra coast.</t>
  </si>
  <si>
    <t>http://grbio.org/institution/universidade-federal-de-minas-gerais</t>
  </si>
  <si>
    <t>Universidade Federal de Minas Gerais</t>
  </si>
  <si>
    <t>B638</t>
  </si>
  <si>
    <t>BHCB&lt;IH&gt;</t>
  </si>
  <si>
    <t>www.icb.ufmg.br/bot/pteridofitas</t>
  </si>
  <si>
    <t>urn:lsid:biocol.org:col:15456</t>
  </si>
  <si>
    <t>http://biocol.org/urn:lsid:biocol.org:col:15456</t>
  </si>
  <si>
    <t>Caixa Postal 486</t>
  </si>
  <si>
    <t>30123-970 Belo Horizonte</t>
  </si>
  <si>
    <t>Avenida AntÃ´nio Carlos 6627, Pampulha.</t>
  </si>
  <si>
    <t>Updated Sep 2012 (staff update).</t>
  </si>
  <si>
    <t>Cerrados, campos rupestres (rocky grasslands), and inland semideciduous forests of Minas Gerais; lichens of Serra da Piedade and Serra do CaraÃ§a; pteridophytes of Minas Gerais and SÃ£o Paulo; neotropical Vitaceae; Myrtaceae of Atlantic Forest; Solanaceae of Brazil.</t>
  </si>
  <si>
    <t>http://grbio.org/institution/williamson-art-gallery-and-museum</t>
  </si>
  <si>
    <t>Williamson Art Gallery and Museum</t>
  </si>
  <si>
    <t>B639</t>
  </si>
  <si>
    <t>BHD&lt;IH&gt;</t>
  </si>
  <si>
    <t>urn:lsid:biocol.org:col:14757</t>
  </si>
  <si>
    <t>http://biocol.org/urn:lsid:biocol.org:col:14757</t>
  </si>
  <si>
    <t>Birkenhead, Merseyside</t>
  </si>
  <si>
    <t>BIRKENHEAD</t>
  </si>
  <si>
    <t>BHD no longer exists.</t>
  </si>
  <si>
    <t>http://grbio.org/institution/wirral-central-area-reference-library</t>
  </si>
  <si>
    <t>Wirral Central Area Reference Library</t>
  </si>
  <si>
    <t>B640</t>
  </si>
  <si>
    <t>BHDL&lt;IH&gt;</t>
  </si>
  <si>
    <t>urn:lsid:biocol.org:col:14763</t>
  </si>
  <si>
    <t>http://biocol.org/urn:lsid:biocol.org:col:14763</t>
  </si>
  <si>
    <t>Borough Road</t>
  </si>
  <si>
    <t>http://grbio.org/institution/birkenhead-school</t>
  </si>
  <si>
    <t>Birkenhead School</t>
  </si>
  <si>
    <t>B641</t>
  </si>
  <si>
    <t>BHDS&lt;IH&gt;</t>
  </si>
  <si>
    <t>urn:lsid:biocol.org:col:12660</t>
  </si>
  <si>
    <t>http://biocol.org/urn:lsid:biocol.org:col:12660</t>
  </si>
  <si>
    <t>Shrewsbury Road</t>
  </si>
  <si>
    <t>http://grbio.org/institution/university-birmingham</t>
  </si>
  <si>
    <t>University of Birmingham</t>
  </si>
  <si>
    <t>B642</t>
  </si>
  <si>
    <t>BHM&lt;IH&gt;</t>
  </si>
  <si>
    <t>urn:lsid:biocol.org:col:14478</t>
  </si>
  <si>
    <t>http://biocol.org/urn:lsid:biocol.org:col:14478</t>
  </si>
  <si>
    <t>Birmingham Natural Society</t>
  </si>
  <si>
    <t>School of Continuing Studies</t>
  </si>
  <si>
    <t>P.O. Box 363</t>
  </si>
  <si>
    <t>Birmingham B15 2TT, West Midlands</t>
  </si>
  <si>
    <t>BHM transferred to BIRA, BIRM, and WARMS.</t>
  </si>
  <si>
    <t>http://grbio.org/institution/instituto-agron%C3%B4mico-0</t>
  </si>
  <si>
    <t>B643</t>
  </si>
  <si>
    <t>BHMG&lt;IH&gt;</t>
  </si>
  <si>
    <t>http://grbio.org/cool/k1hv-s8rn</t>
  </si>
  <si>
    <t>Belo Horizonte</t>
  </si>
  <si>
    <t>Updated Apr 2005. BHMG transferred to BHMH, which has been transferred to BHCB. Contact Alexandre Salino, salino@icb.ufmg.br</t>
  </si>
  <si>
    <t>http://grbio.org/institution/universidade-federal-de-minas-gerais-0</t>
  </si>
  <si>
    <t>B644</t>
  </si>
  <si>
    <t>BHMH&lt;IH&gt;</t>
  </si>
  <si>
    <t>urn:lsid:biocol.org:col:33033</t>
  </si>
  <si>
    <t>http://biocol.org/urn:lsid:biocol.org:col:33033</t>
  </si>
  <si>
    <t>Museu de HistÃ³ria Natural</t>
  </si>
  <si>
    <t>Caixa Postal 2475, Rua Gustavo da Silveira 1035, Horto</t>
  </si>
  <si>
    <t>31080-010 Belo Horizonte</t>
  </si>
  <si>
    <t>Updated Apr 2005. BHMH (4000 specimens) transferred to BHCB. Contact Alexandre Salino, salino@icb.ufmg.br</t>
  </si>
  <si>
    <t>30 March 2015 - 3:55pm EDT</t>
  </si>
  <si>
    <t>http://grbio.org/institution/ohio-university-herbarium</t>
  </si>
  <si>
    <t>Ohio University Herbarium</t>
  </si>
  <si>
    <t>B645</t>
  </si>
  <si>
    <t>BHO</t>
  </si>
  <si>
    <t>Floyd Bartley Herbarium</t>
  </si>
  <si>
    <t>http://www.plantbio.ohiou.edu</t>
  </si>
  <si>
    <t>http://www.ohio.edu/plantbio/herbarium/</t>
  </si>
  <si>
    <t>urn:lsid:biocol.org:col:13796</t>
  </si>
  <si>
    <t>http://biocol.org/urn:lsid:biocol.org:col:13796</t>
  </si>
  <si>
    <t>Department of Environmental and Plant Biology</t>
  </si>
  <si>
    <t>315 Porter Hall</t>
  </si>
  <si>
    <t>Richland Ave.</t>
  </si>
  <si>
    <t>Ohio University</t>
  </si>
  <si>
    <t>Updated March 2015 (staff update).  The K.B. Raper collections are not associated with the Bartley Herbarium.  For information about these living cultures of cellular slime molds, contact Dr. J. Cavender (cavender@ohio.edu).</t>
  </si>
  <si>
    <t>Primarily southeastern Ohio</t>
  </si>
  <si>
    <t>Vascular plants, bryophytes, algae and fungi</t>
  </si>
  <si>
    <t>http://grbio.org/institution/black-hills-state-university</t>
  </si>
  <si>
    <t>Black Hills State University</t>
  </si>
  <si>
    <t>B646</t>
  </si>
  <si>
    <t>BHSC&lt;IH&gt;</t>
  </si>
  <si>
    <t>http://herbarium.bhsu.edu</t>
  </si>
  <si>
    <t>urn:lsid:biocol.org:col:12669</t>
  </si>
  <si>
    <t>http://biocol.org/urn:lsid:biocol.org:col:12669</t>
  </si>
  <si>
    <t>Spearfish</t>
  </si>
  <si>
    <t>1200 University Avenue.</t>
  </si>
  <si>
    <t>SPEARFISH</t>
  </si>
  <si>
    <t>57799-9003</t>
  </si>
  <si>
    <t>South Dakota, especially Black Hills.</t>
  </si>
  <si>
    <t>http://grbio.org/institution/humboldt-universit%C3%A4t-zu-berlin</t>
  </si>
  <si>
    <t>Humboldt-UniversitÃ¤t zu Berlin</t>
  </si>
  <si>
    <t>B647</t>
  </si>
  <si>
    <t>BHU&lt;IH&gt;</t>
  </si>
  <si>
    <t>urn:lsid:biocol.org:col:15051</t>
  </si>
  <si>
    <t>http://biocol.org/urn:lsid:biocol.org:col:15051</t>
  </si>
  <si>
    <t>Institut fÃ¼r Biologie</t>
  </si>
  <si>
    <t>AG Botanik und Arboretum</t>
  </si>
  <si>
    <t>SpÃ¤thstrasse 80/81</t>
  </si>
  <si>
    <t>D-12437 Berlin</t>
  </si>
  <si>
    <t>DE 203-06</t>
  </si>
  <si>
    <t>Updated Nov 2012..  In 1993, majority of BHU (270 000 specimens; worldwide, especially Eurasia, Germany, Cuba; mainly vascular plants, bryophytes, and fungi) were transferred to B.</t>
  </si>
  <si>
    <t>Dendrological herbarium; central Europe.</t>
  </si>
  <si>
    <t>http://grbio.org/institution/museum-f%C3%BCr-naturkunde-0</t>
  </si>
  <si>
    <t>B648</t>
  </si>
  <si>
    <t>BHUPM&lt;IH&gt;</t>
  </si>
  <si>
    <t>http://www.museum.hu-berlin.de</t>
  </si>
  <si>
    <t>urn:lsid:biocol.org:col:13660</t>
  </si>
  <si>
    <t>http://biocol.org/urn:lsid:biocol.org:col:13660</t>
  </si>
  <si>
    <t>Institut fÃ¼r PalÃ¤ontologie</t>
  </si>
  <si>
    <t>Naturhistorisches Forschungsinstitut</t>
  </si>
  <si>
    <t>InvalidenstraÃŸe 43</t>
  </si>
  <si>
    <t>D-10115 Berlin</t>
  </si>
  <si>
    <t>Updated Feb 2008. BHUPM general herbarium founded by Johann Eduard Julius Schrader (1809-1898), who worked at KÃ¶niglich-Preussische Bibliothek, today Staatsbibliothek Berlin. C. G. Ehrenberg collection (ca 1830-1870) of BHUPM contains types for several thousand species and several hundred genera. 45 000 seed collections.</t>
  </si>
  <si>
    <t>Worldwide, with two main collections: 1) C. G. Ehrenberg collection of recent and fossil protists, including diatoms and other algae; 2) general collections, mainly angiosperms.</t>
  </si>
  <si>
    <t>http://grbio.org/institution/banaras-hindu-university-0</t>
  </si>
  <si>
    <t>B649</t>
  </si>
  <si>
    <t>BHUPP&lt;IH&gt;</t>
  </si>
  <si>
    <t>urn:lsid:biocol.org:col:12628</t>
  </si>
  <si>
    <t>http://biocol.org/urn:lsid:biocol.org:col:12628</t>
  </si>
  <si>
    <t>Institute of Agricultural Sciences</t>
  </si>
  <si>
    <t>Fungi; northern India.</t>
  </si>
  <si>
    <t>http://grbio.org/institution/istituto-ortobotanico</t>
  </si>
  <si>
    <t>Istituto Ortobotanico</t>
  </si>
  <si>
    <t>B650</t>
  </si>
  <si>
    <t>BI&lt;IH&gt;</t>
  </si>
  <si>
    <t>Herbarium Horti Botanici Barensis</t>
  </si>
  <si>
    <t>urn:lsid:biocol.org:col:13366</t>
  </si>
  <si>
    <t>http://biocol.org/urn:lsid:biocol.org:col:13366</t>
  </si>
  <si>
    <t>Via E. Orabona 4</t>
  </si>
  <si>
    <t>I-70126 Bari</t>
  </si>
  <si>
    <t>BARI</t>
  </si>
  <si>
    <t>Italian Mediterranean vascular plants, especially of Apulia.</t>
  </si>
  <si>
    <t>http://grbio.org/institution/british-institute-archaeology</t>
  </si>
  <si>
    <t>British Institute of Archaeology</t>
  </si>
  <si>
    <t>B651</t>
  </si>
  <si>
    <t>BIA&lt;IH&gt;</t>
  </si>
  <si>
    <t>urn:lsid:biocol.org:col:12724</t>
  </si>
  <si>
    <t>http://biocol.org/urn:lsid:biocol.org:col:12724</t>
  </si>
  <si>
    <t>Tahran Caddesi 24, Kavaklidere</t>
  </si>
  <si>
    <t>TR-06700 Ankara</t>
  </si>
  <si>
    <t>Most of seed collection duplicated at Institute of Archeology, University College London, 31-34 Gordon Square, London, England.</t>
  </si>
  <si>
    <t>Wild and cultivated cereals and other crops; weeds; useful wild plants; collection used for identification of archaeological plant remains.</t>
  </si>
  <si>
    <t>http://grbio.org/institution/universit%C3%A4t-bielefeld</t>
  </si>
  <si>
    <t>UniversitÃ¤t Bielefeld</t>
  </si>
  <si>
    <t>B652</t>
  </si>
  <si>
    <t>BIEL&lt;IH&gt;</t>
  </si>
  <si>
    <t>http://www.uni-bielefeld.de/biologie/Oekologie/</t>
  </si>
  <si>
    <t>urn:lsid:biocol.org:col:14406</t>
  </si>
  <si>
    <t>http://biocol.org/urn:lsid:biocol.org:col:14406</t>
  </si>
  <si>
    <t>Abteilung Ã–kologie</t>
  </si>
  <si>
    <t>FakultÃ¤t fÃ¼r Biologie</t>
  </si>
  <si>
    <t>Postfach 100131</t>
  </si>
  <si>
    <t>D-33501 Bielefeld</t>
  </si>
  <si>
    <t>UniversitÃ¤tsstrasse 25, D-33619 Bielefeld.</t>
  </si>
  <si>
    <t>BIELEFELD</t>
  </si>
  <si>
    <t>Updated Aug 2012.   Specimens   from the tropics and from Africa have been transferred to GOET.  Specimens from the Mediterranean region have been transferred to PAL.</t>
  </si>
  <si>
    <t>Afghanistan; Iran; central Asia; central and northern Europe; Spain; Mediterranean; Israel; Australia; southern Africa; U.S.; Costa Rica; Ecuador; high mountain areas; halophytes.</t>
  </si>
  <si>
    <t>http://grbio.org/institution/universidad-de-san-carlos-de-guatemala-1</t>
  </si>
  <si>
    <t>B653</t>
  </si>
  <si>
    <t>BIGU&lt;IH&gt;</t>
  </si>
  <si>
    <t>urn:lsid:biocol.org:col:15449</t>
  </si>
  <si>
    <t>http://biocol.org/urn:lsid:biocol.org:col:15449</t>
  </si>
  <si>
    <t>Facultad de Ciencias QuÃ­micas y Farmacia</t>
  </si>
  <si>
    <t>Zona 12</t>
  </si>
  <si>
    <t>Edificio T-10, 2do nivel</t>
  </si>
  <si>
    <t>Updated Aug 2011 (contact info, updated collection total, new staff).</t>
  </si>
  <si>
    <t>Guatemala; Poaceae; Asteraceae; cloud forest; dry forest; high mountain; Pteridophytes; Pinophyta; epiphytes.</t>
  </si>
  <si>
    <t>http://grbio.org/institution/forest-research-institute-1</t>
  </si>
  <si>
    <t>B654</t>
  </si>
  <si>
    <t>BIL&lt;IH&gt;</t>
  </si>
  <si>
    <t>urn:lsid:biocol.org:col:13032</t>
  </si>
  <si>
    <t>http://biocol.org/urn:lsid:biocol.org:col:13032</t>
  </si>
  <si>
    <t>Natural Forest Department</t>
  </si>
  <si>
    <t>Park Dyrekcyjny 6</t>
  </si>
  <si>
    <t>PL-17-230 Bialowieza</t>
  </si>
  <si>
    <t>BIALOWIEZA</t>
  </si>
  <si>
    <t>Northeastern Poland.</t>
  </si>
  <si>
    <t>http://grbio.org/institution/institute-botany</t>
  </si>
  <si>
    <t>B655</t>
  </si>
  <si>
    <t>BILAS&lt;IH&gt;</t>
  </si>
  <si>
    <t>urn:lsid:biocol.org:col:13297</t>
  </si>
  <si>
    <t>http://biocol.org/urn:lsid:biocol.org:col:13297</t>
  </si>
  <si>
    <t>Zaliuju ezeru 49</t>
  </si>
  <si>
    <t>LT-2021 Vilnius</t>
  </si>
  <si>
    <t>Lithuania; all groups.</t>
  </si>
  <si>
    <t>http://grbio.org/institution/birmingham-natural-history-and-microscopical-society</t>
  </si>
  <si>
    <t>Birmingham Natural History and Microscopical Society</t>
  </si>
  <si>
    <t>B656</t>
  </si>
  <si>
    <t>BIM&lt;IH&gt;</t>
  </si>
  <si>
    <t>urn:lsid:biocol.org:col:12665</t>
  </si>
  <si>
    <t>http://biocol.org/urn:lsid:biocol.org:col:12665</t>
  </si>
  <si>
    <t>BIM no longer exists.</t>
  </si>
  <si>
    <t>http://grbio.org/institution/state-university-new-york-1</t>
  </si>
  <si>
    <t>B657</t>
  </si>
  <si>
    <t>BING&lt;IH&gt;</t>
  </si>
  <si>
    <t>urn:lsid:biocol.org:col:14120</t>
  </si>
  <si>
    <t>http://biocol.org/urn:lsid:biocol.org:col:14120</t>
  </si>
  <si>
    <t>Binghamton</t>
  </si>
  <si>
    <t>Vestal Parkway.</t>
  </si>
  <si>
    <t>BINGHAMTON</t>
  </si>
  <si>
    <t>13902-6000</t>
  </si>
  <si>
    <t>&lt;Sphagnum&gt;, especially of New York; Pacific Northwest; Alaska; New Zealand.</t>
  </si>
  <si>
    <t>http://grbio.org/institution/university-basque-country</t>
  </si>
  <si>
    <t>University of the Basque Country</t>
  </si>
  <si>
    <t>B658</t>
  </si>
  <si>
    <t>BIO&lt;IH&gt;</t>
  </si>
  <si>
    <t>http://www.ehu.es/botanica/</t>
  </si>
  <si>
    <t>http://grbio.org/cool/d4va-b13i</t>
  </si>
  <si>
    <t>Departament of Plant Biology and Ecology</t>
  </si>
  <si>
    <t>Faculty of Science and Technology</t>
  </si>
  <si>
    <t>Apartado 644</t>
  </si>
  <si>
    <t>48080 Bilbao</t>
  </si>
  <si>
    <t>Campus of Leioa, Sarriena s/n</t>
  </si>
  <si>
    <t>Leioa</t>
  </si>
  <si>
    <t>Updated Apr 2010.  Alternative address: Herbarium BIO is located on the Campus of Leioa, Sarriena s/n. 48940 LEIOA</t>
  </si>
  <si>
    <t>Spain; vascular plants; marine algae; fungi.</t>
  </si>
  <si>
    <t>http://grbio.org/institution/regional-center-tropical-biology</t>
  </si>
  <si>
    <t>Regional Center for Tropical Biology</t>
  </si>
  <si>
    <t>B659</t>
  </si>
  <si>
    <t>BIOT&lt;IH&gt;</t>
  </si>
  <si>
    <t>urn:lsid:biocol.org:col:13913</t>
  </si>
  <si>
    <t>http://biocol.org/urn:lsid:biocol.org:col:13913</t>
  </si>
  <si>
    <t>SEAMEO-BIOTROP</t>
  </si>
  <si>
    <t>Jl. Raya Tajur Km 6</t>
  </si>
  <si>
    <t>Southeast Asian Regional Centre for Tropical Biology, Jalan Raya Tajur Km 6.</t>
  </si>
  <si>
    <t>BOGOR</t>
  </si>
  <si>
    <t>West Java</t>
  </si>
  <si>
    <t>Weeds of southeastern Asian and Indonesia; forest vegetation of Sumatra; bryophytes and Lichens of West Java and West Sumatra</t>
  </si>
  <si>
    <t>http://grbio.org/institution/birmingham-museums-trust</t>
  </si>
  <si>
    <t>Birmingham Museums Trust</t>
  </si>
  <si>
    <t>B660</t>
  </si>
  <si>
    <t>BIRA&lt;IH&gt;</t>
  </si>
  <si>
    <t>http://www.bmag.org.uk/</t>
  </si>
  <si>
    <t>urn:lsid:biocol.org:col:12664</t>
  </si>
  <si>
    <t>http://biocol.org/urn:lsid:biocol.org:col:12664</t>
  </si>
  <si>
    <t>Curatorial Services</t>
  </si>
  <si>
    <t>Chamberlain Square</t>
  </si>
  <si>
    <t>Birmingham B3 3DH</t>
  </si>
  <si>
    <t>Great Britain; some Europe and North America.</t>
  </si>
  <si>
    <t>http://grbio.org/institution/university-birmingham-0</t>
  </si>
  <si>
    <t>B661</t>
  </si>
  <si>
    <t>BIRM&lt;IH&gt;</t>
  </si>
  <si>
    <t>urn:lsid:biocol.org:col:15374</t>
  </si>
  <si>
    <t>http://biocol.org/urn:lsid:biocol.org:col:15374</t>
  </si>
  <si>
    <t>School of Biosciences</t>
  </si>
  <si>
    <t>P.O. Box 363, Edgbaston</t>
  </si>
  <si>
    <t>Birmingham B15 2TT</t>
  </si>
  <si>
    <t>Updated Sep 2006. To contact the Acting Curator, write to Sarah Whild, University of Birmingham, The Gateway, Chester Street, Shrewsbury SY1 1NB, England, U.K., s.j.whild@bham.ac.uk</t>
  </si>
  <si>
    <t>British and European angiosperms, pteridophytes, and mosses.</t>
  </si>
  <si>
    <t>http://grbio.org/institution/bi-jie-university</t>
  </si>
  <si>
    <t>Bi Jie University</t>
  </si>
  <si>
    <t>B662</t>
  </si>
  <si>
    <t>BJ&lt;IH&gt;</t>
  </si>
  <si>
    <t>http://grbio.org/cool/7p78-467h</t>
  </si>
  <si>
    <t>Xueyuan Road</t>
  </si>
  <si>
    <t>Bijie City</t>
  </si>
  <si>
    <t>Entered Aug 2012.  BJ serves not only as an important herbarium for staff's research and students'  learning  but an exchange place with Guizhou Academy of Sciences and Chinese Academy of Sciences.</t>
  </si>
  <si>
    <t>Pteridophytes and bryophytes.</t>
  </si>
  <si>
    <t>http://grbio.org/institution/university-burundi</t>
  </si>
  <si>
    <t>University of Burundi</t>
  </si>
  <si>
    <t>B663</t>
  </si>
  <si>
    <t>BJA&lt;IH&gt;</t>
  </si>
  <si>
    <t>urn:lsid:biocol.org:col:14486</t>
  </si>
  <si>
    <t>http://biocol.org/urn:lsid:biocol.org:col:14486</t>
  </si>
  <si>
    <t>P.O. Box 2700</t>
  </si>
  <si>
    <t>Bujumbura</t>
  </si>
  <si>
    <t>Burundi</t>
  </si>
  <si>
    <t>BUJUMBURA</t>
  </si>
  <si>
    <t>Burundi; Poaceae.</t>
  </si>
  <si>
    <t>http://grbio.org/institution/beijing-forestry-university</t>
  </si>
  <si>
    <t>Beijing Forestry University</t>
  </si>
  <si>
    <t>B664</t>
  </si>
  <si>
    <t>BJFC&lt;IH&gt;</t>
  </si>
  <si>
    <t>urn:lsid:biocol.org:col:12642</t>
  </si>
  <si>
    <t>http://biocol.org/urn:lsid:biocol.org:col:12642</t>
  </si>
  <si>
    <t>Xiaozhuang</t>
  </si>
  <si>
    <t>Xiao Zhuang, Haidian District.</t>
  </si>
  <si>
    <t>Beijing area; ornamental trees and shrubs.</t>
  </si>
  <si>
    <t>http://grbio.org/institution/beijing-natural-history-museum</t>
  </si>
  <si>
    <t>Beijing Natural History Museum</t>
  </si>
  <si>
    <t>B665</t>
  </si>
  <si>
    <t>BJM&lt;IH&gt;</t>
  </si>
  <si>
    <t>http://www.bnhm.org.cn</t>
  </si>
  <si>
    <t>urn:lsid:biocol.org:col:12644</t>
  </si>
  <si>
    <t>http://biocol.org/urn:lsid:biocol.org:col:12644</t>
  </si>
  <si>
    <t>126 Tianqiao South Street</t>
  </si>
  <si>
    <t>Vascular plants of Hebei, Shanxi, and Xinjiang; algae and fungi of Hebei.</t>
  </si>
  <si>
    <t>http://grbio.org/institution/capital-normal-university</t>
  </si>
  <si>
    <t>Capital Normal University</t>
  </si>
  <si>
    <t>B666</t>
  </si>
  <si>
    <t>BJTC&lt;IH&gt;</t>
  </si>
  <si>
    <t>urn:lsid:biocol.org:col:12749</t>
  </si>
  <si>
    <t>http://biocol.org/urn:lsid:biocol.org:col:12749</t>
  </si>
  <si>
    <t>105 Xisanhuang North Road</t>
  </si>
  <si>
    <t>Fucheng Men Wai.</t>
  </si>
  <si>
    <t>Beijing area.</t>
  </si>
  <si>
    <t>http://grbio.org/institution/department-agriculture-2</t>
  </si>
  <si>
    <t>B667</t>
  </si>
  <si>
    <t>BK&lt;IH&gt;</t>
  </si>
  <si>
    <t>Bangkok Herbarium</t>
  </si>
  <si>
    <t>urn:lsid:biocol.org:col:12928</t>
  </si>
  <si>
    <t>http://biocol.org/urn:lsid:biocol.org:col:12928</t>
  </si>
  <si>
    <t>Botany and Weed Science Division</t>
  </si>
  <si>
    <t>Phaholyothin Road, Chatuchak</t>
  </si>
  <si>
    <t>Bangkok 10900</t>
  </si>
  <si>
    <t>Thailand and adjacent countries; all plant groups; cultivated plants.</t>
  </si>
  <si>
    <t>http://grbio.org/institution/national-park-wildlife-and-plant-conservation-department</t>
  </si>
  <si>
    <t>National Park, Wildlife and Plant Conservation  Department</t>
  </si>
  <si>
    <t>B668</t>
  </si>
  <si>
    <t>BKF&lt;IH&gt;</t>
  </si>
  <si>
    <t>The Forest Herbarium</t>
  </si>
  <si>
    <t>http://www.dnp.go.th/botany</t>
  </si>
  <si>
    <t>http://grbio.org/cool/d4ij-e7pz</t>
  </si>
  <si>
    <t>61 Phahonyothin Rd., Chatuchak</t>
  </si>
  <si>
    <t>All plant groups; Thailand.</t>
  </si>
  <si>
    <t>http://grbio.org/institution/brooklyn-botanic-garden</t>
  </si>
  <si>
    <t>Brooklyn Botanic Garden</t>
  </si>
  <si>
    <t>B669</t>
  </si>
  <si>
    <t>BKL&lt;IH&gt;</t>
  </si>
  <si>
    <t>http://www.bbg.org</t>
  </si>
  <si>
    <t>urn:lsid:biocol.org:col:15693</t>
  </si>
  <si>
    <t>http://biocol.org/urn:lsid:biocol.org:col:15693</t>
  </si>
  <si>
    <t>1000 Washington Avenue</t>
  </si>
  <si>
    <t>Brooklyn</t>
  </si>
  <si>
    <t>BROOKLYN</t>
  </si>
  <si>
    <t>11225-1099</t>
  </si>
  <si>
    <t>US 068</t>
  </si>
  <si>
    <t>Updated Mar 2013. BKL fungi transferred to BPI.</t>
  </si>
  <si>
    <t>Long Island; North America; cultivated plants, including those of Brooklyn Botanic Garden.</t>
  </si>
  <si>
    <t>http://grbio.org/institution/funda%C3%A7%C3%A3o-estadual-de-pesquisa-agropecu%C3%A1ria</t>
  </si>
  <si>
    <t>B670</t>
  </si>
  <si>
    <t>BLA&lt;IH&gt;</t>
  </si>
  <si>
    <t>http://www.fepagro.rs.gov.br/</t>
  </si>
  <si>
    <t>urn:lsid:biocol.org:col:13035</t>
  </si>
  <si>
    <t>http://biocol.org/urn:lsid:biocol.org:col:13035</t>
  </si>
  <si>
    <t>Forage, medicinal, agricultural, weeds, Pampa biome, Graminieae and other plants of Rio Grande do Sul.</t>
  </si>
  <si>
    <t>http://grbio.org/institution/st-xaviers-college-0</t>
  </si>
  <si>
    <t>B671</t>
  </si>
  <si>
    <t>BLAT&lt;IH&gt;</t>
  </si>
  <si>
    <t>Blatter Herbarium</t>
  </si>
  <si>
    <t>urn:lsid:biocol.org:col:14153</t>
  </si>
  <si>
    <t>http://biocol.org/urn:lsid:biocol.org:col:14153</t>
  </si>
  <si>
    <t>Mumbai 400 001</t>
  </si>
  <si>
    <t>Mahapalika Marg.</t>
  </si>
  <si>
    <t>MUMBAI</t>
  </si>
  <si>
    <t>No loans. Formerly listed under BOMBEY.</t>
  </si>
  <si>
    <t>Vascular plants of western India, especially Maharashtra, Khandala, Mahableshwar, Matheran, and Savantvadi; algae, mosses, and fungi of Bombay; seed samples of medicinally and economically important plants of Maharashtra; wood samples of Maharashtra</t>
  </si>
  <si>
    <t>http://grbio.org/institution/university-free-state</t>
  </si>
  <si>
    <t>University of the Free State</t>
  </si>
  <si>
    <t>B672</t>
  </si>
  <si>
    <t>BLFU&lt;IH&gt;</t>
  </si>
  <si>
    <t>Geo-Potts Herbarium</t>
  </si>
  <si>
    <t>urn:lsid:biocol.org:col:14630</t>
  </si>
  <si>
    <t>http://biocol.org/urn:lsid:biocol.org:col:14630</t>
  </si>
  <si>
    <t>P.O. Box 339</t>
  </si>
  <si>
    <t>Dekaan Street, corner of Kimberley Road and DF Malherbe Drive.</t>
  </si>
  <si>
    <t>South Africa, especially Free State adn KwaZulu-Natal; Prince Edward and Marion islands (southern Indian Ocean).</t>
  </si>
  <si>
    <t>http://grbio.org/institution/cranbrook-institute-science</t>
  </si>
  <si>
    <t>Cranbrook Institute of Science</t>
  </si>
  <si>
    <t>B673</t>
  </si>
  <si>
    <t>BLH&lt;IH&gt;</t>
  </si>
  <si>
    <t>Billington Herbarium</t>
  </si>
  <si>
    <t>urn:lsid:biocol.org:col:12896</t>
  </si>
  <si>
    <t>http://biocol.org/urn:lsid:biocol.org:col:12896</t>
  </si>
  <si>
    <t>P.O. Box 801, 1221 North Woodward Avenue</t>
  </si>
  <si>
    <t>Bloomfield Hills</t>
  </si>
  <si>
    <t>BLOOMFIELD HILLS</t>
  </si>
  <si>
    <t>48303-0801</t>
  </si>
  <si>
    <t>Michigan, including nearly complete survey of Michigan islands.</t>
  </si>
  <si>
    <t>http://grbio.org/institution/bureau-land-management-0</t>
  </si>
  <si>
    <t>B674</t>
  </si>
  <si>
    <t>BLMLK&lt;IH&gt;</t>
  </si>
  <si>
    <t>http://www.blm.gov/or/districts/lakeview/overview.php</t>
  </si>
  <si>
    <t>urn:lsid:biocol.org:col:14881</t>
  </si>
  <si>
    <t>http://biocol.org/urn:lsid:biocol.org:col:14881</t>
  </si>
  <si>
    <t>1301 South G Street</t>
  </si>
  <si>
    <t>Northern California; southern Oregon; northwestern Nevada.</t>
  </si>
  <si>
    <t>http://grbio.org/institution/belfast-natural-history-and-philosophical-society</t>
  </si>
  <si>
    <t>Belfast Natural History and Philosophical Society</t>
  </si>
  <si>
    <t>B675</t>
  </si>
  <si>
    <t>BLT&lt;IH&gt;</t>
  </si>
  <si>
    <t>urn:lsid:biocol.org:col:12647</t>
  </si>
  <si>
    <t>http://biocol.org/urn:lsid:biocol.org:col:12647</t>
  </si>
  <si>
    <t>BLT transferred to BEL.</t>
  </si>
  <si>
    <t>http://grbio.org/institution/harvey-institute</t>
  </si>
  <si>
    <t>Harvey Institute</t>
  </si>
  <si>
    <t>B676</t>
  </si>
  <si>
    <t>BLY&lt;IH&gt;</t>
  </si>
  <si>
    <t>urn:lsid:biocol.org:col:13200</t>
  </si>
  <si>
    <t>http://biocol.org/urn:lsid:biocol.org:col:13200</t>
  </si>
  <si>
    <t>Barnsley Naturalist and Scientific Society</t>
  </si>
  <si>
    <t>Eldon Street</t>
  </si>
  <si>
    <t>Barnsley, South Yorkshire</t>
  </si>
  <si>
    <t>BARNSLEY</t>
  </si>
  <si>
    <t>http://grbio.org/institution/museum-0</t>
  </si>
  <si>
    <t>B677</t>
  </si>
  <si>
    <t>BMH&lt;IH&gt;</t>
  </si>
  <si>
    <t>urn:lsid:biocol.org:col:13650</t>
  </si>
  <si>
    <t>http://biocol.org/urn:lsid:biocol.org:col:13650</t>
  </si>
  <si>
    <t>Bournemouth Natural Science Society</t>
  </si>
  <si>
    <t>39 Christchurch Road</t>
  </si>
  <si>
    <t>Bournemouth, Dorset</t>
  </si>
  <si>
    <t>BOURNEMOUTH</t>
  </si>
  <si>
    <t>http://grbio.org/institution/bristol-museum-and-philosophical-society</t>
  </si>
  <si>
    <t>Bristol Museum and Philosophical Society</t>
  </si>
  <si>
    <t>B678</t>
  </si>
  <si>
    <t>BMPS&lt;IH&gt;</t>
  </si>
  <si>
    <t>urn:lsid:biocol.org:col:12718</t>
  </si>
  <si>
    <t>http://biocol.org/urn:lsid:biocol.org:col:12718</t>
  </si>
  <si>
    <t>BMPS transferred to BRISTM.</t>
  </si>
  <si>
    <t>http://grbio.org/institution/british-empire-naturalists-association</t>
  </si>
  <si>
    <t>British (Empire) Naturalists' Association</t>
  </si>
  <si>
    <t>B679</t>
  </si>
  <si>
    <t>BNA&lt;IH&gt;</t>
  </si>
  <si>
    <t>urn:lsid:biocol.org:col:12723</t>
  </si>
  <si>
    <t>http://biocol.org/urn:lsid:biocol.org:col:12723</t>
  </si>
  <si>
    <t>Kingston-upon-Thames, Surrey</t>
  </si>
  <si>
    <t>BNA no longer exists.</t>
  </si>
  <si>
    <t>http://grbio.org/institution/ymca-hostel</t>
  </si>
  <si>
    <t>YMCA Hostel</t>
  </si>
  <si>
    <t>B680</t>
  </si>
  <si>
    <t>BNBE&lt;IH&gt;</t>
  </si>
  <si>
    <t>urn:lsid:biocol.org:col:14803</t>
  </si>
  <si>
    <t>http://biocol.org/urn:lsid:biocol.org:col:14803</t>
  </si>
  <si>
    <t>Banbridge Co. Down</t>
  </si>
  <si>
    <t>BANBRIDGE</t>
  </si>
  <si>
    <t>http://grbio.org/institution/banff-museum</t>
  </si>
  <si>
    <t>Banff Museum</t>
  </si>
  <si>
    <t>B681</t>
  </si>
  <si>
    <t>BNFF&lt;IH&gt;</t>
  </si>
  <si>
    <t>urn:lsid:biocol.org:col:12629</t>
  </si>
  <si>
    <t>http://biocol.org/urn:lsid:biocol.org:col:12629</t>
  </si>
  <si>
    <t>North East of Scotland Library Service Museum Service</t>
  </si>
  <si>
    <t>Banff, Grampian Region</t>
  </si>
  <si>
    <t>BANFF</t>
  </si>
  <si>
    <t>BNFF no longer exists.</t>
  </si>
  <si>
    <t>http://grbio.org/institution/us-forest-service-bitterroot-national-forest</t>
  </si>
  <si>
    <t>U.S. Forest Service, Bitterroot National Forest</t>
  </si>
  <si>
    <t>B682</t>
  </si>
  <si>
    <t>BNFH&lt;IH&gt;</t>
  </si>
  <si>
    <t>Bitterroot National Forest Herbarium</t>
  </si>
  <si>
    <t>http://grbio.org/cool/vejv-wags</t>
  </si>
  <si>
    <t>1801 N. First St.</t>
  </si>
  <si>
    <t>Entered Oct 2012.</t>
  </si>
  <si>
    <t>Plants of the Bitterroot National Forest.</t>
  </si>
  <si>
    <t>http://grbio.org/institution/nassau-botanical-gardens</t>
  </si>
  <si>
    <t>Nassau Botanical Gardens</t>
  </si>
  <si>
    <t>B683</t>
  </si>
  <si>
    <t>BNH&lt;IH&gt;</t>
  </si>
  <si>
    <t>Bahamas National Herbarium</t>
  </si>
  <si>
    <t>urn:lsid:biocol.org:col:13697</t>
  </si>
  <si>
    <t>http://biocol.org/urn:lsid:biocol.org:col:13697</t>
  </si>
  <si>
    <t>P.O. Box N-3704</t>
  </si>
  <si>
    <t>Nassau</t>
  </si>
  <si>
    <t>New Providence</t>
  </si>
  <si>
    <t>Bahamas</t>
  </si>
  <si>
    <t>Chippingham Road.</t>
  </si>
  <si>
    <t>NASSAU</t>
  </si>
  <si>
    <t>Bahamas.</t>
  </si>
  <si>
    <t>http://grbio.org/institution/bundesamt-f%C3%BCr-naturschutz-0</t>
  </si>
  <si>
    <t>B684</t>
  </si>
  <si>
    <t>BNL&lt;IH&gt;</t>
  </si>
  <si>
    <t>urn:lsid:biocol.org:col:12732</t>
  </si>
  <si>
    <t>http://biocol.org/urn:lsid:biocol.org:col:12732</t>
  </si>
  <si>
    <t>Updated Apr 2008. BNL same as ZVS. Use BNL. Specimens from Canary Islands transferred to JE. BNL vascular plants transferred as permanent loan to SAAR.</t>
  </si>
  <si>
    <t>Vascular plants of Europe, especially Germany and eastern Europe; mosses and lichens of central Europe.</t>
  </si>
  <si>
    <t>http://grbio.org/institution/belau-national-museum</t>
  </si>
  <si>
    <t>Belau National Museum</t>
  </si>
  <si>
    <t>B685</t>
  </si>
  <si>
    <t>BNM&lt;IH&gt;</t>
  </si>
  <si>
    <t>www.pacificherbaria.org/bnm/</t>
  </si>
  <si>
    <t>urn:lsid:biocol.org:col:15773</t>
  </si>
  <si>
    <t>http://biocol.org/urn:lsid:biocol.org:col:15773</t>
  </si>
  <si>
    <t>P. O. Box 666</t>
  </si>
  <si>
    <t>P.O. Box 666</t>
  </si>
  <si>
    <t>Updated Nov 2011.  BNM is a member of the Consortium of Pacific Herbaria.  Digitization of the herbarium was completed in Nov 2011.</t>
  </si>
  <si>
    <t>Palau flora, primarily vascular plants.</t>
  </si>
  <si>
    <t>http://grbio.org/institution/brighton-public-library</t>
  </si>
  <si>
    <t>Brighton Public Library</t>
  </si>
  <si>
    <t>B686</t>
  </si>
  <si>
    <t>BNPL&lt;IH&gt;</t>
  </si>
  <si>
    <t>urn:lsid:biocol.org:col:12714</t>
  </si>
  <si>
    <t>http://biocol.org/urn:lsid:biocol.org:col:12714</t>
  </si>
  <si>
    <t>Borough of Brighton</t>
  </si>
  <si>
    <t>Brighton, East Sussex</t>
  </si>
  <si>
    <t>BRIGHTON</t>
  </si>
  <si>
    <t>http://grbio.org/institution/buffelskloof-nature-reserve</t>
  </si>
  <si>
    <t>Buffelskloof Nature Reserve</t>
  </si>
  <si>
    <t>B687</t>
  </si>
  <si>
    <t>BNRH&lt;IH&gt;</t>
  </si>
  <si>
    <t>http://grbio.org/cool/e22y-4zii</t>
  </si>
  <si>
    <t>P. O. Box 710</t>
  </si>
  <si>
    <t>Lydenburg</t>
  </si>
  <si>
    <t>Entered Oct 2008.The entire collection is databased using PRECIS (Pretoria Computerised Information System).</t>
  </si>
  <si>
    <t>Mpumalanga, especially northeastern Escarpment; also Mozambique and south-tropical Africa; Asparagaceae; drift-seed (carpological) collection of eastern Indian Ocean. Houses voucher specimens for Southern African Ferns and Fern Allies (J.E. Burrows, 1990) and Figs of Southern and South-central Africa (J.E. Burrows &amp; S.M. Burrows, 2003).</t>
  </si>
  <si>
    <t>http://grbio.org/institution/bristol-museum-and-art-gallery</t>
  </si>
  <si>
    <t>Bristol Museum and Art Gallery</t>
  </si>
  <si>
    <t>B688</t>
  </si>
  <si>
    <t>BNS&lt;IH&gt;</t>
  </si>
  <si>
    <t>urn:lsid:biocol.org:col:12717</t>
  </si>
  <si>
    <t>http://biocol.org/urn:lsid:biocol.org:col:12717</t>
  </si>
  <si>
    <t>Bristol Naturalists' Society</t>
  </si>
  <si>
    <t>Queens Road</t>
  </si>
  <si>
    <t>Bristol, Avon BS8 1RL</t>
  </si>
  <si>
    <t>BNS transferred to BRISTM.</t>
  </si>
  <si>
    <t>http://grbio.org/institution/bahamas-national-trust</t>
  </si>
  <si>
    <t>Bahamas National Trust</t>
  </si>
  <si>
    <t>B689</t>
  </si>
  <si>
    <t>BNT&lt;IH&gt;</t>
  </si>
  <si>
    <t>http://grbio.org/cool/jz7r-7cea</t>
  </si>
  <si>
    <t>http://grbio.org/institution/beijing-normal-university</t>
  </si>
  <si>
    <t>Beijing Normal University</t>
  </si>
  <si>
    <t>B690</t>
  </si>
  <si>
    <t>BNU&lt;IH&gt;</t>
  </si>
  <si>
    <t>urn:lsid:biocol.org:col:12645</t>
  </si>
  <si>
    <t>http://biocol.org/urn:lsid:biocol.org:col:12645</t>
  </si>
  <si>
    <t>Beijing 100875</t>
  </si>
  <si>
    <t>19 Xinjiekouwai Avenue.</t>
  </si>
  <si>
    <t>Vascular plants of northern China, especially Beijing and Hebei; some southern China.</t>
  </si>
  <si>
    <t>http://grbio.org/institution/herbarium-bogoriense</t>
  </si>
  <si>
    <t>Herbarium Bogoriense</t>
  </si>
  <si>
    <t>B691</t>
  </si>
  <si>
    <t>BO&lt;IH&gt;</t>
  </si>
  <si>
    <t>urn:lsid:biocol.org:col:15186</t>
  </si>
  <si>
    <t>http://biocol.org/urn:lsid:biocol.org:col:15186</t>
  </si>
  <si>
    <t>Botany Division, Research Centre for Biology -- LIPI&lt;br /&gt;Cibinong Science Center, Jl Raya Jakarta Bogor Km 46</t>
  </si>
  <si>
    <t>Cibinong - Bogor</t>
  </si>
  <si>
    <t>CIBINONG</t>
  </si>
  <si>
    <t>Updated Aug 2011 (staff contact info). BO same as BZ. Use BO. BO moving to new facilities. BO loan service closed from March 2006 until June 2007. Visitors will not be able to use BO from June 2006 until June 2007.</t>
  </si>
  <si>
    <t>Flora Malesiana region.</t>
  </si>
  <si>
    <t>http://grbio.org/institution/ruhr-universit%C3%A4t-bochum</t>
  </si>
  <si>
    <t>Ruhr-UniversitÃ¤t Bochum</t>
  </si>
  <si>
    <t>B692</t>
  </si>
  <si>
    <t>BOCH&lt;IH&gt;</t>
  </si>
  <si>
    <t>urn:lsid:biocol.org:col:13960</t>
  </si>
  <si>
    <t>http://biocol.org/urn:lsid:biocol.org:col:13960</t>
  </si>
  <si>
    <t>D-44780 Bochum</t>
  </si>
  <si>
    <t>UniversitÃ¤tsstrasse 150.</t>
  </si>
  <si>
    <t>BOCHUM</t>
  </si>
  <si>
    <t>Central Europe, including Alps; Mediterranean region; Canary Islands.</t>
  </si>
  <si>
    <t>http://grbio.org/institution/university-oxford-1</t>
  </si>
  <si>
    <t>B693</t>
  </si>
  <si>
    <t>BOD&lt;IH&gt;</t>
  </si>
  <si>
    <t>urn:lsid:biocol.org:col:14586</t>
  </si>
  <si>
    <t>http://biocol.org/urn:lsid:biocol.org:col:14586</t>
  </si>
  <si>
    <t>Bodleian Library</t>
  </si>
  <si>
    <t>Oxford OX1 3BG</t>
  </si>
  <si>
    <t>Bound volumes containing specimens, in the context of a general collection of manuscripts.</t>
  </si>
  <si>
    <t>http://grbio.org/institution/universidad-de-la-salle</t>
  </si>
  <si>
    <t>Universidad de La Salle</t>
  </si>
  <si>
    <t>B694</t>
  </si>
  <si>
    <t>BOG&lt;IH&gt;</t>
  </si>
  <si>
    <t>http://museo.lasalle.edu.co</t>
  </si>
  <si>
    <t>urn:lsid:biocol.org:col:14289</t>
  </si>
  <si>
    <t>http://biocol.org/urn:lsid:biocol.org:col:14289</t>
  </si>
  <si>
    <t>Museo de La Salle</t>
  </si>
  <si>
    <t>Apartado AÃ©reo 27389</t>
  </si>
  <si>
    <t>Universidad de La Salle, Sede La Candelaria, CR. 2 No. 10-70</t>
  </si>
  <si>
    <t>Bogota D.C.</t>
  </si>
  <si>
    <t>Calle 11, No.1-47.</t>
  </si>
  <si>
    <t>CR. 2 No. 10-70</t>
  </si>
  <si>
    <t>Original herbarium destroyed by fire on 10 April 1948.</t>
  </si>
  <si>
    <t>Central Colombia, especially mountains and pÃ¡ramos.</t>
  </si>
  <si>
    <t>http://grbio.org/institution/rocky-mountain-research-station-2</t>
  </si>
  <si>
    <t>B695</t>
  </si>
  <si>
    <t>BOIS&lt;IH&gt;</t>
  </si>
  <si>
    <t>http://www.fs.fed.us/rm/boise/research/shrub/greatbasin.shtml</t>
  </si>
  <si>
    <t>urn:lsid:biocol.org:col:15453</t>
  </si>
  <si>
    <t>http://biocol.org/urn:lsid:biocol.org:col:15453</t>
  </si>
  <si>
    <t>322 E. Front Street, Suite 401</t>
  </si>
  <si>
    <t>Updated May 2013.</t>
  </si>
  <si>
    <t>Central and southern Idaho; Intermountain Juncaceae, Cyperaceae, and Great Basin forbs.</t>
  </si>
  <si>
    <t>http://grbio.org/institution/university-cape-town-0</t>
  </si>
  <si>
    <t>B696</t>
  </si>
  <si>
    <t>BOL&lt;IH&gt;</t>
  </si>
  <si>
    <t>Bolus Herbarium</t>
  </si>
  <si>
    <t>http://www.uct.ac.za/depts/bolus/</t>
  </si>
  <si>
    <t>urn:lsid:biocol.org:col:15865</t>
  </si>
  <si>
    <t>http://biocol.org/urn:lsid:biocol.org:col:15865</t>
  </si>
  <si>
    <t>HW Pearson Bldg.</t>
  </si>
  <si>
    <t>Rhodes Gift</t>
  </si>
  <si>
    <t>Rondebosch</t>
  </si>
  <si>
    <t>H. W. Pearson Botany Building; University Avenue, Upper Campus; De Waal Drive; Rondebosch is south-southeast of Cape Town.</t>
  </si>
  <si>
    <t>ZA 006</t>
  </si>
  <si>
    <t>Updated Jan 2013 (address update).</t>
  </si>
  <si>
    <t>All plant groups of South Africa, especially western Cape Province; southern Africa; worldwide marine algae.</t>
  </si>
  <si>
    <t>http://grbio.org/institution/universit%C3%A0-di-bologna</t>
  </si>
  <si>
    <t>UniversitÃ  di Bologna</t>
  </si>
  <si>
    <t>B697</t>
  </si>
  <si>
    <t>BOLO&lt;IH&gt;</t>
  </si>
  <si>
    <t>http://www.sma.unibo.it/erbario/</t>
  </si>
  <si>
    <t>urn:lsid:biocol.org:col:15297</t>
  </si>
  <si>
    <t>http://biocol.org/urn:lsid:biocol.org:col:15297</t>
  </si>
  <si>
    <t>Sistema Museale d'Ateneo</t>
  </si>
  <si>
    <t>Via Irnerio 42</t>
  </si>
  <si>
    <t>I-40126 Bologna</t>
  </si>
  <si>
    <t>Worldwide, especially Italy.</t>
  </si>
  <si>
    <t>http://grbio.org/institution/nacional-forestal-mart%C3%ADn-c%C3%A1rdenas</t>
  </si>
  <si>
    <t>Nacional Forestal MartÃ­n CÃ¡rdenas</t>
  </si>
  <si>
    <t>B698</t>
  </si>
  <si>
    <t>BOLV&lt;IH&gt;</t>
  </si>
  <si>
    <t>urn:lsid:biocol.org:col:15501</t>
  </si>
  <si>
    <t>http://biocol.org/urn:lsid:biocol.org:col:15501</t>
  </si>
  <si>
    <t>Casilla 538</t>
  </si>
  <si>
    <t>Cochabamba</t>
  </si>
  <si>
    <t>Jardin BotÃ¡nico MartÃ­n CÃ¡rdenas.</t>
  </si>
  <si>
    <t>COCHABAMBA</t>
  </si>
  <si>
    <t>Bolivia, especially trees of tropical forests of Bolivia.</t>
  </si>
  <si>
    <t>http://grbio.org/institution/bolton-museum-0</t>
  </si>
  <si>
    <t>Bolton Museum</t>
  </si>
  <si>
    <t>B699</t>
  </si>
  <si>
    <t>BON&lt;IH&gt;</t>
  </si>
  <si>
    <t>http://www.boltonmuseums.org.uk/collections.htm</t>
  </si>
  <si>
    <t>http://www.boltonmuseums.org.uk/</t>
  </si>
  <si>
    <t>urn:lsid:biocol.org:col:12673</t>
  </si>
  <si>
    <t>http://biocol.org/urn:lsid:biocol.org:col:12673</t>
  </si>
  <si>
    <t>Bolton Library &amp; Museum Services</t>
  </si>
  <si>
    <t>Le Mans Crescent</t>
  </si>
  <si>
    <t>Bolton</t>
  </si>
  <si>
    <t>Greater Manchester</t>
  </si>
  <si>
    <t>BL1 1SE</t>
  </si>
  <si>
    <t>BOLTON</t>
  </si>
  <si>
    <t>Updated Feb 2013.</t>
  </si>
  <si>
    <t>Mainly Great Britain.</t>
  </si>
  <si>
    <t>http://grbio.org/institution/bolton-botanical-society</t>
  </si>
  <si>
    <t>Bolton Botanical Society</t>
  </si>
  <si>
    <t>B700</t>
  </si>
  <si>
    <t>BONB&lt;IH&gt;</t>
  </si>
  <si>
    <t>urn:lsid:biocol.org:col:12671</t>
  </si>
  <si>
    <t>http://biocol.org/urn:lsid:biocol.org:col:12671</t>
  </si>
  <si>
    <t>Bolton, Greater Manchester</t>
  </si>
  <si>
    <t>BONB transferred to BON.</t>
  </si>
  <si>
    <t>http://grbio.org/institution/bolton-linnean-society</t>
  </si>
  <si>
    <t>Bolton Linnean Society</t>
  </si>
  <si>
    <t>B701</t>
  </si>
  <si>
    <t>BONL&lt;IH&gt;</t>
  </si>
  <si>
    <t>urn:lsid:biocol.org:col:12672</t>
  </si>
  <si>
    <t>http://biocol.org/urn:lsid:biocol.org:col:12672</t>
  </si>
  <si>
    <t>BONL no longer exists.</t>
  </si>
  <si>
    <t>http://grbio.org/institution/university-bonn</t>
  </si>
  <si>
    <t>University of Bonn</t>
  </si>
  <si>
    <t>B702</t>
  </si>
  <si>
    <t>BONN&lt;IH&gt;</t>
  </si>
  <si>
    <t>http://www.botanik.uni-bonn.de/system/</t>
  </si>
  <si>
    <t>urn:lsid:biocol.org:col:12704</t>
  </si>
  <si>
    <t>http://biocol.org/urn:lsid:biocol.org:col:12704</t>
  </si>
  <si>
    <t>Nees Institute for Plant Biodiversity</t>
  </si>
  <si>
    <t>Meckenheimer Allee 170</t>
  </si>
  <si>
    <t>DE 208/001</t>
  </si>
  <si>
    <t>Updated Oct 2010.  BONN destroyed in 1944 except for Nessel collection.</t>
  </si>
  <si>
    <t>Vascular plants and bryophytes of Germany, northern Scandinavia, and Mediterranean; pteridophytes worldwide.</t>
  </si>
  <si>
    <t>http://grbio.org/institution/appalachian-state-university</t>
  </si>
  <si>
    <t>Appalachian State University</t>
  </si>
  <si>
    <t>B703</t>
  </si>
  <si>
    <t>BOON&lt;IH&gt;</t>
  </si>
  <si>
    <t>http://herbarium.appstate.edu/</t>
  </si>
  <si>
    <t>urn:lsid:biocol.org:col:12599</t>
  </si>
  <si>
    <t>http://biocol.org/urn:lsid:biocol.org:col:12599</t>
  </si>
  <si>
    <t>Rankin Science Building</t>
  </si>
  <si>
    <t>Boone</t>
  </si>
  <si>
    <t>BOONE</t>
  </si>
  <si>
    <t>Updated Sep 2011 (URL updated)</t>
  </si>
  <si>
    <t>Local flora with emphasis on hepatics and southern Appalachians.</t>
  </si>
  <si>
    <t>http://grbio.org/institution/guermonprez-museum</t>
  </si>
  <si>
    <t>Guermonprez Museum</t>
  </si>
  <si>
    <t>B704</t>
  </si>
  <si>
    <t>BOR&lt;IH&gt;</t>
  </si>
  <si>
    <t>urn:lsid:biocol.org:col:13160</t>
  </si>
  <si>
    <t>http://biocol.org/urn:lsid:biocol.org:col:13160</t>
  </si>
  <si>
    <t>Lyon Street</t>
  </si>
  <si>
    <t>Bognor Regis, West Sussex</t>
  </si>
  <si>
    <t>BOGNOR REGIS</t>
  </si>
  <si>
    <t>BOR on loan to PMH.</t>
  </si>
  <si>
    <t>http://grbio.org/institution/bordeaux-botanical</t>
  </si>
  <si>
    <t>Bordeaux Botanical</t>
  </si>
  <si>
    <t>B705</t>
  </si>
  <si>
    <t>BORD&lt;IH&gt;</t>
  </si>
  <si>
    <t>http://www.mairie-bordeaux.fr/</t>
  </si>
  <si>
    <t>urn:lsid:biocol.org:col:13384</t>
  </si>
  <si>
    <t>http://biocol.org/urn:lsid:biocol.org:col:13384</t>
  </si>
  <si>
    <t>Garden Esplanade LinnÃ©</t>
  </si>
  <si>
    <t>F-33100 Bordeaux-Bastide</t>
  </si>
  <si>
    <t>BORDEAUX</t>
  </si>
  <si>
    <t>Updated Oct 2010 (address update).</t>
  </si>
  <si>
    <t>http://grbio.org/institution/universiti-malaysia-sabah</t>
  </si>
  <si>
    <t>Universiti Malaysia Sabah</t>
  </si>
  <si>
    <t>B706</t>
  </si>
  <si>
    <t>BORH&lt;IH&gt;</t>
  </si>
  <si>
    <t>urn:lsid:biocol.org:col:14455</t>
  </si>
  <si>
    <t>http://biocol.org/urn:lsid:biocol.org:col:14455</t>
  </si>
  <si>
    <t>Institute for Tropical Biology and Conservation</t>
  </si>
  <si>
    <t>Locked Bag 2073</t>
  </si>
  <si>
    <t>88999 Kota Kinabalu</t>
  </si>
  <si>
    <t>Sepanggar Bay.</t>
  </si>
  <si>
    <t>Borneo; bryophytes; pteridophytes; Zingiberaceae; medicinal plants.</t>
  </si>
  <si>
    <t>http://grbio.org/institution/boston-state-college</t>
  </si>
  <si>
    <t>Boston State College</t>
  </si>
  <si>
    <t>B707</t>
  </si>
  <si>
    <t>BOSC&lt;IH&gt;</t>
  </si>
  <si>
    <t>urn:lsid:biocol.org:col:12680</t>
  </si>
  <si>
    <t>http://biocol.org/urn:lsid:biocol.org:col:12680</t>
  </si>
  <si>
    <t>625 Huntington Avenue</t>
  </si>
  <si>
    <t>BOSC (16 500 specimens) transferred to NASC in 1982.</t>
  </si>
  <si>
    <t>U.S., especially New England aquatics.</t>
  </si>
  <si>
    <t>http://grbio.org/institution/universidade-estadual-paulista-0</t>
  </si>
  <si>
    <t>B708</t>
  </si>
  <si>
    <t>BOTU&lt;IH&gt;</t>
  </si>
  <si>
    <t>urn:lsid:biocol.org:col:14327</t>
  </si>
  <si>
    <t>http://biocol.org/urn:lsid:biocol.org:col:14327</t>
  </si>
  <si>
    <t>Caixa Postal 510</t>
  </si>
  <si>
    <t>18618-970 Botucatu</t>
  </si>
  <si>
    <t>BOTUCATU</t>
  </si>
  <si>
    <t>Updated Oct 2011 (Curator change).</t>
  </si>
  <si>
    <t>Brazilian vascular plants; Erythroxylaceae.</t>
  </si>
  <si>
    <t>http://grbio.org/institution/mus%C3%A9um-dhistoire-naturelle-de-bourges</t>
  </si>
  <si>
    <t>MusÃ©um d'Histoire Naturelle de Bourges</t>
  </si>
  <si>
    <t>B709</t>
  </si>
  <si>
    <t>BOUM&lt;IH&gt;</t>
  </si>
  <si>
    <t>urn:lsid:biocol.org:col:15111</t>
  </si>
  <si>
    <t>http://biocol.org/urn:lsid:biocol.org:col:15111</t>
  </si>
  <si>
    <t>Parc Saint-Paul</t>
  </si>
  <si>
    <t>F-18000 Bourges</t>
  </si>
  <si>
    <t>BOURGES</t>
  </si>
  <si>
    <t>Central France; all plant groups.</t>
  </si>
  <si>
    <t>http://grbio.org/institution/naturmuseum-s%C3%BCdtirolmuseo-scienze-naturali-alto-adige</t>
  </si>
  <si>
    <t>Naturmuseum SÃ¼dtirol/Museo Scienze Naturali Alto Adige</t>
  </si>
  <si>
    <t>B710</t>
  </si>
  <si>
    <t>BOZ&lt;IH&gt;</t>
  </si>
  <si>
    <t>urn:lsid:biocol.org:col:15423</t>
  </si>
  <si>
    <t>http://biocol.org/urn:lsid:biocol.org:col:15423</t>
  </si>
  <si>
    <t>Bindergasse 1/Via Bottai 1</t>
  </si>
  <si>
    <t>I-39100 Bolzano</t>
  </si>
  <si>
    <t>BOLZANO</t>
  </si>
  <si>
    <t>Europe, especially South Tyrol, Alps, Spain, Italy. Vascular plants, especially Poaceae (Festuca, Stipa), the latter worldwide</t>
  </si>
  <si>
    <t>http://grbio.org/institution/hungarian-natural-history-museum</t>
  </si>
  <si>
    <t>Hungarian Natural History Museum</t>
  </si>
  <si>
    <t>B711</t>
  </si>
  <si>
    <t>BP&lt;IH&gt;</t>
  </si>
  <si>
    <t>http://www.nhmus.hu/en/botany</t>
  </si>
  <si>
    <t>urn:lsid:biocol.org:col:13261</t>
  </si>
  <si>
    <t>http://biocol.org/urn:lsid:biocol.org:col:13261</t>
  </si>
  <si>
    <t>Department of Botany, KÃ¶nyves KÃ¡lmÃ¡n krt. 40.</t>
  </si>
  <si>
    <t>Budapest</t>
  </si>
  <si>
    <t>BUDAPEST</t>
  </si>
  <si>
    <t>Updated Feb 2012.  Type specimens not sent on loan. Non-European bryophytes on long-term loan to EGR.</t>
  </si>
  <si>
    <t>All groups worldwide, especially Carpathian region, Hungary and the Balkans</t>
  </si>
  <si>
    <t>http://grbio.org/institution/us-national-fungus-collections</t>
  </si>
  <si>
    <t>U.S. National Fungus Collections</t>
  </si>
  <si>
    <t>B712</t>
  </si>
  <si>
    <t>BPI&lt;IH&gt;</t>
  </si>
  <si>
    <t>http://nt.ars-grin.gov/fungaldatabases/specimens/specimens.cfm</t>
  </si>
  <si>
    <t>urn:lsid:biocol.org:col:15521</t>
  </si>
  <si>
    <t>http://biocol.org/urn:lsid:biocol.org:col:15521</t>
  </si>
  <si>
    <t>USDA-ARS Systematic Mycology and Microbiology Laboratory</t>
  </si>
  <si>
    <t>Room 229, Building 010A, 10300 Baltimore Avenue</t>
  </si>
  <si>
    <t>Beltsville Agricultural Research Center.</t>
  </si>
  <si>
    <t>Updated Jun 2011. Information for all rust, smut, polypore, ascomycetes, deuteromycetes, agarics, oomycetes, and chytridiomycetes computerized and available (http://nt.ars-grin.gov/fungaldatabases/specimens/specimens.cfm).</t>
  </si>
  <si>
    <t>All groups of fungi, excluding lichens; exsiccatae with fungi including lichens.</t>
  </si>
  <si>
    <t>http://grbio.org/institution/museum-barnstaple-north-devon</t>
  </si>
  <si>
    <t>Museum of Barnstaple &amp; North Devon</t>
  </si>
  <si>
    <t>B713</t>
  </si>
  <si>
    <t>BPL&lt;IH&gt;</t>
  </si>
  <si>
    <t>urn:lsid:biocol.org:col:13664</t>
  </si>
  <si>
    <t>http://biocol.org/urn:lsid:biocol.org:col:13664</t>
  </si>
  <si>
    <t>Barnstaple, Devon EX32 8LN</t>
  </si>
  <si>
    <t>BARNSTAPLE</t>
  </si>
  <si>
    <t>http://grbio.org/institution/california-department-food-and-agriculture</t>
  </si>
  <si>
    <t>California Department of Food and Agriculture</t>
  </si>
  <si>
    <t>B714</t>
  </si>
  <si>
    <t>BPS&lt;IH&gt;</t>
  </si>
  <si>
    <t>Gilbert L. Stout Plant Disease Herbarium</t>
  </si>
  <si>
    <t>urn:lsid:biocol.org:col:14922</t>
  </si>
  <si>
    <t>http://biocol.org/urn:lsid:biocol.org:col:14922</t>
  </si>
  <si>
    <t>Plant Pest Diagnostics Branch</t>
  </si>
  <si>
    <t>3294 Meadowview Road</t>
  </si>
  <si>
    <t>95832-1448</t>
  </si>
  <si>
    <t>Updated Oct 2004. BPS same as CDA. Use CDA.</t>
  </si>
  <si>
    <t>http://grbio.org/institution/e%C3%B6tv%C3%B6s-l%C3%B3r%C3%A1nd-university</t>
  </si>
  <si>
    <t>EÃ¶tvÃ¶s LÃ³rÃ¡nd University</t>
  </si>
  <si>
    <t>B715</t>
  </si>
  <si>
    <t>BPU&lt;IH&gt;</t>
  </si>
  <si>
    <t>http://grbio.org/cool/jes9-mjbz</t>
  </si>
  <si>
    <t>Department of Plant Taxonomy and Ecology</t>
  </si>
  <si>
    <t>Kun BÃ©la tÃ©r 2</t>
  </si>
  <si>
    <t>H-1083 Budapest</t>
  </si>
  <si>
    <t>BPU (200 000 specimens) transferred to BP.</t>
  </si>
  <si>
    <t>2 April 2015 - 9:48am EDT</t>
  </si>
  <si>
    <t>http://grbio.org/institution/botanic-garden-meise</t>
  </si>
  <si>
    <t>Botanic Garden Meise</t>
  </si>
  <si>
    <t>B716</t>
  </si>
  <si>
    <t>BR&lt;IH&gt;</t>
  </si>
  <si>
    <t>http://www.br.fgov.be</t>
  </si>
  <si>
    <t>http://www.br.fgov.be/RESEARCH/COLLECTIONS/HERBARIUM/advancedsearch.php</t>
  </si>
  <si>
    <t>urn:lsid:biocol.org:col:15605</t>
  </si>
  <si>
    <t>http://biocol.org/urn:lsid:biocol.org:col:15605</t>
  </si>
  <si>
    <t>Nieuwelaan 38</t>
  </si>
  <si>
    <t>Meise</t>
  </si>
  <si>
    <t>B-1860</t>
  </si>
  <si>
    <t>MEISE</t>
  </si>
  <si>
    <t>BE 003</t>
  </si>
  <si>
    <t>Updated Apr 2015 (new correspondent).</t>
  </si>
  <si>
    <t>Worldwide, especially Belgium and central Africa.</t>
  </si>
  <si>
    <t>http://grbio.org/institution/slovak-national-museum-0</t>
  </si>
  <si>
    <t>B717</t>
  </si>
  <si>
    <t>BRA&lt;IH&gt;</t>
  </si>
  <si>
    <t>urn:lsid:biocol.org:col:14946</t>
  </si>
  <si>
    <t>http://biocol.org/urn:lsid:biocol.org:col:14946</t>
  </si>
  <si>
    <t>VajanskÃ©ho nÃ¡brezie 2, P.O. Box 13</t>
  </si>
  <si>
    <t>S-810 06 Bratislava</t>
  </si>
  <si>
    <t>SlovenskÃ© NÃ¡rodnÃ© Muzeum.</t>
  </si>
  <si>
    <t>Slovakia; worldwide, especially central Europe; vascular plants influenced by air pollution.</t>
  </si>
  <si>
    <t>http://grbio.org/institution/university-bradford-1</t>
  </si>
  <si>
    <t>B718</t>
  </si>
  <si>
    <t>BRAD&lt;IH&gt;</t>
  </si>
  <si>
    <t>urn:lsid:biocol.org:col:14481</t>
  </si>
  <si>
    <t>http://biocol.org/urn:lsid:biocol.org:col:14481</t>
  </si>
  <si>
    <t>http://grbio.org/institution/botanical-record-club</t>
  </si>
  <si>
    <t>Botanical Record Club</t>
  </si>
  <si>
    <t>B719</t>
  </si>
  <si>
    <t>BRC&lt;IH&gt;</t>
  </si>
  <si>
    <t>urn:lsid:biocol.org:col:12685</t>
  </si>
  <si>
    <t>http://biocol.org/urn:lsid:biocol.org:col:12685</t>
  </si>
  <si>
    <t>BRC transferred to K.</t>
  </si>
  <si>
    <t>http://grbio.org/institution/botanical-research-center</t>
  </si>
  <si>
    <t>Botanical Research Center</t>
  </si>
  <si>
    <t>B720</t>
  </si>
  <si>
    <t>BRCH&lt;IH&gt;</t>
  </si>
  <si>
    <t>urn:lsid:biocol.org:col:12686</t>
  </si>
  <si>
    <t>http://biocol.org/urn:lsid:biocol.org:col:12686</t>
  </si>
  <si>
    <t>P.O. Box 6717</t>
  </si>
  <si>
    <t>Bryan</t>
  </si>
  <si>
    <t>2771 F&amp;B Road, Building 18, College Station, Texas 77845.</t>
  </si>
  <si>
    <t>BRYAN</t>
  </si>
  <si>
    <t>77805-6717</t>
  </si>
  <si>
    <t>Updated May2010 email address updated).</t>
  </si>
  <si>
    <t>Texas, southern U.S., and northeastern Mexico; worldwide Poaceae, Cyperaceae, and Juncaceae.</t>
  </si>
  <si>
    <t>http://grbio.org/institution/universit%C3%A9</t>
  </si>
  <si>
    <t>UniversitÃ©</t>
  </si>
  <si>
    <t>B721</t>
  </si>
  <si>
    <t>BRE&lt;IH&gt;</t>
  </si>
  <si>
    <t>http://grbio.org/cool/ajht-h17m</t>
  </si>
  <si>
    <t>avenue le Gorgeu</t>
  </si>
  <si>
    <t>F-29200 Brest</t>
  </si>
  <si>
    <t>BREST</t>
  </si>
  <si>
    <t>http://grbio.org/institution/braintree-and-bocking-natural-history-club</t>
  </si>
  <si>
    <t>Braintree and Bocking Natural History Club</t>
  </si>
  <si>
    <t>B722</t>
  </si>
  <si>
    <t>BREE&lt;IH&gt;</t>
  </si>
  <si>
    <t>urn:lsid:biocol.org:col:12709</t>
  </si>
  <si>
    <t>http://biocol.org/urn:lsid:biocol.org:col:12709</t>
  </si>
  <si>
    <t>Braintree, Essex</t>
  </si>
  <si>
    <t>BRAINTREE</t>
  </si>
  <si>
    <t>BREE transferred to Herbarium S. T. Jermyn.</t>
  </si>
  <si>
    <t>http://grbio.org/institution/inatura-erlebnis-naturschau-gmbh</t>
  </si>
  <si>
    <t>inatura Erlebnis Naturschau GmbH</t>
  </si>
  <si>
    <t>B723</t>
  </si>
  <si>
    <t>BREG&lt;IH&gt;</t>
  </si>
  <si>
    <t>urn:lsid:biocol.org:col:14709</t>
  </si>
  <si>
    <t>http://biocol.org/urn:lsid:biocol.org:col:14709</t>
  </si>
  <si>
    <t>Jahngasse 9</t>
  </si>
  <si>
    <t>A-6850 Dornbirn</t>
  </si>
  <si>
    <t>DORNBIRN</t>
  </si>
  <si>
    <t>AT 016</t>
  </si>
  <si>
    <t>Vorarlberg, Austria.</t>
  </si>
  <si>
    <t>13 January 2015 - 9:12am EST</t>
  </si>
  <si>
    <t>http://grbio.org/institution/%C3%BCbersee-museum-bremen</t>
  </si>
  <si>
    <t>Ãœbersee-Museum Bremen</t>
  </si>
  <si>
    <t>B724</t>
  </si>
  <si>
    <t>BREM</t>
  </si>
  <si>
    <t>Herbarium am Ãœbersee-Museum Bremen</t>
  </si>
  <si>
    <t>http://www.uebersee-museum.de/</t>
  </si>
  <si>
    <t>http://grbio.org/cool/1dd1-9ptq</t>
  </si>
  <si>
    <t>Ãœbersee-Museum</t>
  </si>
  <si>
    <t>Abteilung Naturkunde</t>
  </si>
  <si>
    <t>Bahnhofsplatz 13</t>
  </si>
  <si>
    <t>Bremen</t>
  </si>
  <si>
    <t>D-28195</t>
  </si>
  <si>
    <t>BREMEN</t>
  </si>
  <si>
    <t>updated Nov. 2009.  During World War II: small parts of BREM destroyed, others safeguarded ; by other institutions. Solanum collections of G. Bitter taken to GOET; ; Juncus collection of F. Buchenau in W; Algae of E. Lemmermann partly ; destroyed, indetermined material in B for examination; Rutenberg's ; Madagascar types possibly at CSR; most parts of the Lichen collections ; of Sandstede, W.O. Focke's Rubus collection and General Herbarium ; returned to BREM.</t>
  </si>
  <si>
    <t>Worldwide, especially northwestern Germany including North Sea Islands and adventive flora, western Mediterranean, and high mountains of Costa Rica.</t>
  </si>
  <si>
    <t>http://grbio.org/institution/city-birmingham-reference-library</t>
  </si>
  <si>
    <t>City of Birmingham Reference Library</t>
  </si>
  <si>
    <t>B725</t>
  </si>
  <si>
    <t>BRFL&lt;IH&gt;</t>
  </si>
  <si>
    <t>urn:lsid:biocol.org:col:12822</t>
  </si>
  <si>
    <t>http://biocol.org/urn:lsid:biocol.org:col:12822</t>
  </si>
  <si>
    <t>Paradise Street</t>
  </si>
  <si>
    <t>http://grbio.org/institution/university-guyana</t>
  </si>
  <si>
    <t>University of Guyana</t>
  </si>
  <si>
    <t>B726</t>
  </si>
  <si>
    <t>BRG&lt;IH&gt;</t>
  </si>
  <si>
    <t>Guyana National Herbarium</t>
  </si>
  <si>
    <t>urn:lsid:biocol.org:col:14517</t>
  </si>
  <si>
    <t>http://biocol.org/urn:lsid:biocol.org:col:14517</t>
  </si>
  <si>
    <t>P.O. Box 101110</t>
  </si>
  <si>
    <t>Georgetown</t>
  </si>
  <si>
    <t>Turkeyen Campus.</t>
  </si>
  <si>
    <t>http://grbio.org/institution/laboratoire-de-g%C3%A9n%C3%A9tique-des-plantes-sup%C3%A9rieures</t>
  </si>
  <si>
    <t>Laboratoire de GÃ©nÃ©tique des Plantes SupÃ©rieures</t>
  </si>
  <si>
    <t>B727</t>
  </si>
  <si>
    <t>BRGE&lt;IH&gt;</t>
  </si>
  <si>
    <t>urn:lsid:biocol.org:col:13461</t>
  </si>
  <si>
    <t>http://biocol.org/urn:lsid:biocol.org:col:13461</t>
  </si>
  <si>
    <t>1850 ChaussÃ©e de Wavre</t>
  </si>
  <si>
    <t>B-1160 Bruxelles</t>
  </si>
  <si>
    <t>BRUXELLES</t>
  </si>
  <si>
    <t>BRGE (3000 specimens) transferred to BRLU.</t>
  </si>
  <si>
    <t>http://grbio.org/institution/ministry-natural-resources-local-government-and-environment</t>
  </si>
  <si>
    <t>Ministry of Natural Resources, Local Government, and the Environment</t>
  </si>
  <si>
    <t>B728</t>
  </si>
  <si>
    <t>BRH&lt;IH&gt;</t>
  </si>
  <si>
    <t>Forest Department Herbarium</t>
  </si>
  <si>
    <t>urn:lsid:biocol.org:col:15755</t>
  </si>
  <si>
    <t>http://biocol.org/urn:lsid:biocol.org:col:15755</t>
  </si>
  <si>
    <t>Forest Drive</t>
  </si>
  <si>
    <t>Belmopan City</t>
  </si>
  <si>
    <t>Belize</t>
  </si>
  <si>
    <t>BELMOPAN CITY</t>
  </si>
  <si>
    <t>Belize.</t>
  </si>
  <si>
    <t>http://grbio.org/institution/queensland-herbarium</t>
  </si>
  <si>
    <t>Queensland Herbarium</t>
  </si>
  <si>
    <t>B729</t>
  </si>
  <si>
    <t>BRI&lt;IH&gt;</t>
  </si>
  <si>
    <t>http://www.derm.qld.gov.au/herbarium</t>
  </si>
  <si>
    <t>urn:lsid:biocol.org:col:15847</t>
  </si>
  <si>
    <t>http://biocol.org/urn:lsid:biocol.org:col:15847</t>
  </si>
  <si>
    <t>Mt Coot-tha Road, Toowong</t>
  </si>
  <si>
    <t>BRISBANE</t>
  </si>
  <si>
    <t>AU 017</t>
  </si>
  <si>
    <t>Updated Jun 2011  (staff, number of specimens, website URL). Comprehensive specimen label data included in institutional HERBRECS database. MBA was a regional station of BRI, now incorporated into CNS. All MBA specimens are duplicated at BRI. Many macro fungi are now being added to the collection. Quarantine restrictions apply for herbarium material sent to Australia. Please contact the institution before sending any material.</t>
  </si>
  <si>
    <t>Australia, especially Queensland; Papua New Guinea and Pacific region, southeastern Asia.</t>
  </si>
  <si>
    <t>10 October 2014 - 12:51am EDT</t>
  </si>
  <si>
    <t>http://grbio.org/institution/department-agriculture-fisheries-and-forestry</t>
  </si>
  <si>
    <t>Department of Agriculture, Fisheries and Forestry</t>
  </si>
  <si>
    <t>B730</t>
  </si>
  <si>
    <t>BRIP</t>
  </si>
  <si>
    <t>www.daff.qld.gov.au</t>
  </si>
  <si>
    <t>http://collections.daff.qld.gov.au</t>
  </si>
  <si>
    <t>http://grbio.org/cool/trmv-fe5j</t>
  </si>
  <si>
    <t>Queensland plant-parasitic and plant-associated microfungi.</t>
  </si>
  <si>
    <t>http://grbio.org/institution/university-bristol-0</t>
  </si>
  <si>
    <t>B731</t>
  </si>
  <si>
    <t>BRIST&lt;IH&gt;</t>
  </si>
  <si>
    <t>urn:lsid:biocol.org:col:14483</t>
  </si>
  <si>
    <t>http://biocol.org/urn:lsid:biocol.org:col:14483</t>
  </si>
  <si>
    <t>Bristol, Avon BS8 1UG</t>
  </si>
  <si>
    <t>BRIST transferred to BRISTM and NMW.</t>
  </si>
  <si>
    <t>http://grbio.org/institution/bristol-museum-and-art-gallery-0</t>
  </si>
  <si>
    <t>B732</t>
  </si>
  <si>
    <t>BRISTM&lt;IH&gt;</t>
  </si>
  <si>
    <t>urn:lsid:biocol.org:col:15345</t>
  </si>
  <si>
    <t>http://biocol.org/urn:lsid:biocol.org:col:15345</t>
  </si>
  <si>
    <t>Updated July 2006. Types restricted.</t>
  </si>
  <si>
    <t>England, especially Avon, Somerset, and Gloucestershire; historical material from U.K. and Jamaica, including types.</t>
  </si>
  <si>
    <t>http://grbio.org/institution/university-queensland</t>
  </si>
  <si>
    <t>University of Queensland</t>
  </si>
  <si>
    <t>B733</t>
  </si>
  <si>
    <t>BRIU&lt;IH&gt;</t>
  </si>
  <si>
    <t>urn:lsid:biocol.org:col:14597</t>
  </si>
  <si>
    <t>http://biocol.org/urn:lsid:biocol.org:col:14597</t>
  </si>
  <si>
    <t>Saint Lucia</t>
  </si>
  <si>
    <t>SAINT LUCIA</t>
  </si>
  <si>
    <t>Updated Apr 2008. BRIU disbanded in 1992. Fungi at BRIP. Algae and lichens at BRI. Most angiosperms transferred to BRI, CNS (rainforest specimens), MEL, and Gympie Forestry School.</t>
  </si>
  <si>
    <t>http://grbio.org/institution/bristol-city-library</t>
  </si>
  <si>
    <t>Bristol City Library</t>
  </si>
  <si>
    <t>B734</t>
  </si>
  <si>
    <t>BRL&lt;IH&gt;</t>
  </si>
  <si>
    <t>urn:lsid:biocol.org:col:12715</t>
  </si>
  <si>
    <t>http://biocol.org/urn:lsid:biocol.org:col:12715</t>
  </si>
  <si>
    <t>King Street</t>
  </si>
  <si>
    <t>http://grbio.org/institution/universit%C3%A9-libre-de-bruxelles</t>
  </si>
  <si>
    <t>UniversitÃ© Libre de Bruxelles</t>
  </si>
  <si>
    <t>B735</t>
  </si>
  <si>
    <t>BRLU&lt;IH&gt;</t>
  </si>
  <si>
    <t>http://herbarium.ulb.ac.be</t>
  </si>
  <si>
    <t>urn:lsid:biocol.org:col:14449</t>
  </si>
  <si>
    <t>http://biocol.org/urn:lsid:biocol.org:col:14449</t>
  </si>
  <si>
    <t>C.P. 169,  50 Avenue F. D. Roosevelt</t>
  </si>
  <si>
    <t>B-1050 Bruxelles</t>
  </si>
  <si>
    <t>Updated Apr 2009.  AETFAT (Association for the taxonomic study of the Flora of tropical Africa) library founded in 1950.</t>
  </si>
  <si>
    <t>Angiosperms of Congos, Equatorial Guinea, Sao Tome and Principe, Benin, Belgium, France, Argentina, Spain, and tropical Africa; heavy-metal-tolerant flora of Katanga; orchids of West Central Africa; mangroves</t>
  </si>
  <si>
    <t>http://grbio.org/institution/birmingham-and-midland-institute</t>
  </si>
  <si>
    <t>Birmingham and Midland Institute</t>
  </si>
  <si>
    <t>B737</t>
  </si>
  <si>
    <t>BRMI&lt;IH&gt;</t>
  </si>
  <si>
    <t>urn:lsid:biocol.org:col:12661</t>
  </si>
  <si>
    <t>http://biocol.org/urn:lsid:biocol.org:col:12661</t>
  </si>
  <si>
    <t>BRMI no longer exists.</t>
  </si>
  <si>
    <t>http://grbio.org/institution/sexeys-school</t>
  </si>
  <si>
    <t>Sexey's School</t>
  </si>
  <si>
    <t>B738</t>
  </si>
  <si>
    <t>BRN&lt;IH&gt;</t>
  </si>
  <si>
    <t>urn:lsid:biocol.org:col:13996</t>
  </si>
  <si>
    <t>http://biocol.org/urn:lsid:biocol.org:col:13996</t>
  </si>
  <si>
    <t>Cole Road</t>
  </si>
  <si>
    <t>Bruton, Somerset BA10 0DF</t>
  </si>
  <si>
    <t>BRUTON</t>
  </si>
  <si>
    <t>BRN no longer exists.</t>
  </si>
  <si>
    <t>http://grbio.org/institution/mendel-university-agriculture-and-forestry</t>
  </si>
  <si>
    <t>Mendel University of Agriculture and Forestry</t>
  </si>
  <si>
    <t>B739</t>
  </si>
  <si>
    <t>BRNL&lt;IH&gt;</t>
  </si>
  <si>
    <t>urn:lsid:biocol.org:col:13568</t>
  </si>
  <si>
    <t>http://biocol.org/urn:lsid:biocol.org:col:13568</t>
  </si>
  <si>
    <t>Department of Forest Botany, Dendrology, and Typology</t>
  </si>
  <si>
    <t>Faculty of Forestry and Wood Technology</t>
  </si>
  <si>
    <t>ZemedelskÃ¡ 1</t>
  </si>
  <si>
    <t>613 00 Brno</t>
  </si>
  <si>
    <t>ZemedelskÃ¡ 3.</t>
  </si>
  <si>
    <t>BRNO</t>
  </si>
  <si>
    <t>Czech Republic; Slovakia; southeastern Europe; Caucasus; &lt;Salix&gt;, Salicaceae.</t>
  </si>
  <si>
    <t>http://grbio.org/institution/moravian-museum</t>
  </si>
  <si>
    <t>Moravian Museum</t>
  </si>
  <si>
    <t>B740</t>
  </si>
  <si>
    <t>BRNM&lt;IH&gt;</t>
  </si>
  <si>
    <t>http://www.mzm.cz</t>
  </si>
  <si>
    <t>urn:lsid:biocol.org:col:14902</t>
  </si>
  <si>
    <t>http://biocol.org/urn:lsid:biocol.org:col:14902</t>
  </si>
  <si>
    <t>Hviezdoslavova 29a</t>
  </si>
  <si>
    <t>CZ-627 00 Brno</t>
  </si>
  <si>
    <t>Updated Feb 2009. Other web addresses: http://www.mzm.cz/engmzm/herbaria.htm</t>
  </si>
  <si>
    <t>Worldwide; Europe, especially Czech Republic and Slovakia.</t>
  </si>
  <si>
    <t>http://grbio.org/institution/masaryk-university</t>
  </si>
  <si>
    <t>Masaryk University</t>
  </si>
  <si>
    <t>B741</t>
  </si>
  <si>
    <t>BRNU&lt;IH&gt;</t>
  </si>
  <si>
    <t>http://botzool.sci.muni.cz/?lang=en</t>
  </si>
  <si>
    <t>urn:lsid:biocol.org:col:15024</t>
  </si>
  <si>
    <t>http://biocol.org/urn:lsid:biocol.org:col:15024</t>
  </si>
  <si>
    <t>Department of Botany and Zoology</t>
  </si>
  <si>
    <t>KotlÃ¡rskÃ¡ 2</t>
  </si>
  <si>
    <t>CZ-611 37 Brno</t>
  </si>
  <si>
    <t>Updated December 2008.</t>
  </si>
  <si>
    <t>Worldwide, especially Europe; all groups.</t>
  </si>
  <si>
    <t>http://grbio.org/institution/state-university-new-york-2</t>
  </si>
  <si>
    <t>B742</t>
  </si>
  <si>
    <t>BROC&lt;IH&gt;</t>
  </si>
  <si>
    <t>urn:lsid:biocol.org:col:14121</t>
  </si>
  <si>
    <t>http://biocol.org/urn:lsid:biocol.org:col:14121</t>
  </si>
  <si>
    <t>Brockport</t>
  </si>
  <si>
    <t>BROCKPORT</t>
  </si>
  <si>
    <t>Majority of BROC (15 936 specimens) transferred to NYS in 1984. Tropical specimens of BROC (216) transferred from NYS to NY in 1989.</t>
  </si>
  <si>
    <t>http://grbio.org/institution/agriculture-and-agri-food-canada-3</t>
  </si>
  <si>
    <t>B743</t>
  </si>
  <si>
    <t>BRS&lt;IH&gt;</t>
  </si>
  <si>
    <t>urn:lsid:biocol.org:col:12559</t>
  </si>
  <si>
    <t>http://biocol.org/urn:lsid:biocol.org:col:12559</t>
  </si>
  <si>
    <t>Brandon Research Centre</t>
  </si>
  <si>
    <t>P.O. Box 1000A, R.R. 3</t>
  </si>
  <si>
    <t>Brandon</t>
  </si>
  <si>
    <t>Grand Valley Road and 18th Street North.</t>
  </si>
  <si>
    <t>BRANDON</t>
  </si>
  <si>
    <t>R7A 5Y3</t>
  </si>
  <si>
    <t>1800 seed accessions, mainly of &lt;Medicago&gt; and &lt;Melilotus&gt;, Fabaceae, with some other perennial forages, available for exchange.</t>
  </si>
  <si>
    <t>Manitoba angiosperms; forage plants of temperate regions.</t>
  </si>
  <si>
    <t>http://grbio.org/institution/wroclaw-university-0</t>
  </si>
  <si>
    <t>B744</t>
  </si>
  <si>
    <t>BRSL&lt;IH&gt;</t>
  </si>
  <si>
    <t>urn:lsid:biocol.org:col:14770</t>
  </si>
  <si>
    <t>http://biocol.org/urn:lsid:biocol.org:col:14770</t>
  </si>
  <si>
    <t>BRSL same as WRSL. Use WRSL.</t>
  </si>
  <si>
    <t>http://grbio.org/institution/bryansk-state-university</t>
  </si>
  <si>
    <t>Bryansk State University</t>
  </si>
  <si>
    <t>B745</t>
  </si>
  <si>
    <t>BRSU&lt;IH&gt;</t>
  </si>
  <si>
    <t>http://grbio.org/cool/6w9z-jg9v</t>
  </si>
  <si>
    <t>Bezhitskaya, 14</t>
  </si>
  <si>
    <t>Bryansk</t>
  </si>
  <si>
    <t>Bryansk Region</t>
  </si>
  <si>
    <t>Entered Feb 2013.</t>
  </si>
  <si>
    <t>Specializes in the flora Southern Nechernozemje of Russia, with most collections made after 1960</t>
  </si>
  <si>
    <t>http://grbio.org/institution/brighton-natural-history-society</t>
  </si>
  <si>
    <t>Brighton Natural History Society</t>
  </si>
  <si>
    <t>B746</t>
  </si>
  <si>
    <t>BRTN&lt;IH&gt;</t>
  </si>
  <si>
    <t>urn:lsid:biocol.org:col:12713</t>
  </si>
  <si>
    <t>http://biocol.org/urn:lsid:biocol.org:col:12713</t>
  </si>
  <si>
    <t>BRTN transferred to BTN.</t>
  </si>
  <si>
    <t>http://grbio.org/institution/brown-university</t>
  </si>
  <si>
    <t>Brown University</t>
  </si>
  <si>
    <t>B747</t>
  </si>
  <si>
    <t>BRU&lt;IH&gt;</t>
  </si>
  <si>
    <t>Stephen T. Olney Herbarium</t>
  </si>
  <si>
    <t>urn:lsid:biocol.org:col:15210</t>
  </si>
  <si>
    <t>http://biocol.org/urn:lsid:biocol.org:col:15210</t>
  </si>
  <si>
    <t>Bio Med Ecology &amp; Evolutionary Biology</t>
  </si>
  <si>
    <t>Arnold Lab, Waterman Street.</t>
  </si>
  <si>
    <t>02912-G</t>
  </si>
  <si>
    <t>Updated Sep 2009 (staff update).</t>
  </si>
  <si>
    <t>North America, especially Rhode Island.</t>
  </si>
  <si>
    <t>http://grbio.org/institution/brunei-forestry-centre</t>
  </si>
  <si>
    <t>Brunei Forestry Centre</t>
  </si>
  <si>
    <t>B748</t>
  </si>
  <si>
    <t>BRUN&lt;IH&gt;</t>
  </si>
  <si>
    <t>urn:lsid:biocol.org:col:12726</t>
  </si>
  <si>
    <t>http://biocol.org/urn:lsid:biocol.org:col:12726</t>
  </si>
  <si>
    <t>Sungai Liang 7490, Belait</t>
  </si>
  <si>
    <t>Bandar Seri Begawan</t>
  </si>
  <si>
    <t>Brunei</t>
  </si>
  <si>
    <t>Belait District.</t>
  </si>
  <si>
    <t>BANDAR SERI BEGAWAN</t>
  </si>
  <si>
    <t>Vascular plants of Brunei Darussalam.</t>
  </si>
  <si>
    <t>http://grbio.org/institution/vrije-universiteit-brussel</t>
  </si>
  <si>
    <t>Vrije Universiteit Brussel</t>
  </si>
  <si>
    <t>B749</t>
  </si>
  <si>
    <t>BRVU&lt;IH&gt;</t>
  </si>
  <si>
    <t>urn:lsid:biocol.org:col:14711</t>
  </si>
  <si>
    <t>http://biocol.org/urn:lsid:biocol.org:col:14711</t>
  </si>
  <si>
    <t>Laboratorium voor Algemene Plantkunde en Natuurbeheer</t>
  </si>
  <si>
    <t>Pleinlaan 2</t>
  </si>
  <si>
    <t>Belgium; Africa south of Sahara.</t>
  </si>
  <si>
    <t>http://grbio.org/institution/berwick-upon-tweed-museum</t>
  </si>
  <si>
    <t>Berwick-upon-Tweed Museum</t>
  </si>
  <si>
    <t>B750</t>
  </si>
  <si>
    <t>BRWK&lt;IH&gt;</t>
  </si>
  <si>
    <t>urn:lsid:biocol.org:col:12654</t>
  </si>
  <si>
    <t>http://biocol.org/urn:lsid:biocol.org:col:12654</t>
  </si>
  <si>
    <t>Northumberland County Council</t>
  </si>
  <si>
    <t>Berwick-upon-Tweed, Northumberland</t>
  </si>
  <si>
    <t>BERWICK-UPON-TWEED</t>
  </si>
  <si>
    <t>http://grbio.org/institution/botanical-survey-india-central-regional-centre</t>
  </si>
  <si>
    <t>Botanical Survey of India, Central Regional Centre</t>
  </si>
  <si>
    <t>B751</t>
  </si>
  <si>
    <t>BSA&lt;IH&gt;</t>
  </si>
  <si>
    <t>urn:lsid:biocol.org:col:12693</t>
  </si>
  <si>
    <t>http://biocol.org/urn:lsid:biocol.org:col:12693</t>
  </si>
  <si>
    <t>Ministry of Environment and Forests</t>
  </si>
  <si>
    <t>10 Chatham Lines.</t>
  </si>
  <si>
    <t>Allahabad 211 002</t>
  </si>
  <si>
    <t>ALLAHABAD</t>
  </si>
  <si>
    <t>Mostly angiosperms of the upper Gangetic Plain, Chattisgarh, Madhya Pradesh, Uttar Pradesh; and Lichens of Assam, Chhattisgarh, Madhya pradesh, West Bengal,Sikkim.</t>
  </si>
  <si>
    <t>http://grbio.org/institution/freie-universit%C3%A4t-berlin</t>
  </si>
  <si>
    <t>Freie UniversitÃ¤t Berlin</t>
  </si>
  <si>
    <t>B752</t>
  </si>
  <si>
    <t>BSB&lt;IH&gt;</t>
  </si>
  <si>
    <t>http://www.biologie.fu-berlin.de/sysbot/</t>
  </si>
  <si>
    <t>urn:lsid:biocol.org:col:15373</t>
  </si>
  <si>
    <t>http://biocol.org/urn:lsid:biocol.org:col:15373</t>
  </si>
  <si>
    <t>Institut fÃ¼r Biologie - Systematische Botanik und Pflanzengeographie</t>
  </si>
  <si>
    <t>Altensteinstrasse 6</t>
  </si>
  <si>
    <t>DE 203-08</t>
  </si>
  <si>
    <t>Updated Sep 2006. BSB (15 000 specimens) transferred to B in 2005. Contact Robert Vogt, r.vogt@bgbm.org</t>
  </si>
  <si>
    <t>Central Europe; southwestern Asia.</t>
  </si>
  <si>
    <t>http://grbio.org/institution/centro-oriental-de-ecosistemas-y-biodiversidad</t>
  </si>
  <si>
    <t>Centro Oriental de Ecosistemas y Biodiversidad</t>
  </si>
  <si>
    <t>B753</t>
  </si>
  <si>
    <t>BSC&lt;IH&gt;</t>
  </si>
  <si>
    <t>urn:lsid:biocol.org:col:12780</t>
  </si>
  <si>
    <t>http://biocol.org/urn:lsid:biocol.org:col:12780</t>
  </si>
  <si>
    <t>CÃ³digo Postal 90100, JosÃ© A. Saco 601, Esquina Barnada</t>
  </si>
  <si>
    <t>Santiago de Cuba</t>
  </si>
  <si>
    <t>SANTIAGO DE CUBA</t>
  </si>
  <si>
    <t>Cuba; bryophytes; vascular plants.</t>
  </si>
  <si>
    <t>http://grbio.org/institution/anza-borrego-desert-state-park</t>
  </si>
  <si>
    <t>Anza-Borrego Desert State Park</t>
  </si>
  <si>
    <t>B754</t>
  </si>
  <si>
    <t>BSCA&lt;IH&gt;</t>
  </si>
  <si>
    <t>urn:lsid:biocol.org:col:14923</t>
  </si>
  <si>
    <t>http://biocol.org/urn:lsid:biocol.org:col:14923</t>
  </si>
  <si>
    <t>Stout Research Center</t>
  </si>
  <si>
    <t>200 Palm Canyon Drive</t>
  </si>
  <si>
    <t>Borrego Springs</t>
  </si>
  <si>
    <t>BORREGO SPRINGS</t>
  </si>
  <si>
    <t>Limited loans.</t>
  </si>
  <si>
    <t>Lower Sonoran zone; lower Colorado Desert.</t>
  </si>
  <si>
    <t>http://grbio.org/institution/botanical-survey-india-northern-regional-centre</t>
  </si>
  <si>
    <t>Botanical Survey of India, Northern Regional Centre</t>
  </si>
  <si>
    <t>B755</t>
  </si>
  <si>
    <t>BSD&lt;IH&gt;</t>
  </si>
  <si>
    <t>urn:lsid:biocol.org:col:12696</t>
  </si>
  <si>
    <t>http://biocol.org/urn:lsid:biocol.org:col:12696</t>
  </si>
  <si>
    <t>192, Kaulagarh Road</t>
  </si>
  <si>
    <t>Dehra Dun 248 195</t>
  </si>
  <si>
    <t>Updated May 2012. The Centre receives and sends general herbarium specimens on loan to the recognised national and international herbaria/institutes for revisionary and monographic study. Type specimens are not sent on loan. Scanned or digital images of the type and authentic specimens are sent as gift.</t>
  </si>
  <si>
    <t>Vascular plants of northwestern Himalaya, Delhi, Haryana, Punjab, Himachal Pradesh, Jammu &amp; Kashmir, Uttarakhand; higher fungi and bryophytes of Himalayas; algae, fungi, lichens, and bryophytes of Antarctica.</t>
  </si>
  <si>
    <t>http://grbio.org/institution/moyses-hall-museum</t>
  </si>
  <si>
    <t>Moyse's Hall Museum</t>
  </si>
  <si>
    <t>B756</t>
  </si>
  <si>
    <t>BSE&lt;IH&gt;</t>
  </si>
  <si>
    <t>urn:lsid:biocol.org:col:13612</t>
  </si>
  <si>
    <t>http://biocol.org/urn:lsid:biocol.org:col:13612</t>
  </si>
  <si>
    <t>Saint Edmundsbury Borough Council</t>
  </si>
  <si>
    <t>Cornhill</t>
  </si>
  <si>
    <t>http://grbio.org/institution/botanical-survey-india-sikkim-himalayan-circle</t>
  </si>
  <si>
    <t>Botanical Survey of India, Sikkim Himalayan Circle</t>
  </si>
  <si>
    <t>B757</t>
  </si>
  <si>
    <t>BSHC&lt;IH&gt;</t>
  </si>
  <si>
    <t>urn:lsid:biocol.org:col:12697</t>
  </si>
  <si>
    <t>http://biocol.org/urn:lsid:biocol.org:col:12697</t>
  </si>
  <si>
    <t>P.O. Rajbhawan</t>
  </si>
  <si>
    <t>Gangtok 737 101</t>
  </si>
  <si>
    <t>Sikkim</t>
  </si>
  <si>
    <t>Near Zero Point.</t>
  </si>
  <si>
    <t>GANGTOK</t>
  </si>
  <si>
    <t>Sikkim, Darjeeling District of West Bengal.</t>
  </si>
  <si>
    <t>http://grbio.org/institution/botanical-survey-india-western-circle</t>
  </si>
  <si>
    <t>Botanical Survey of India, Western Circle</t>
  </si>
  <si>
    <t>B758</t>
  </si>
  <si>
    <t>BSI&lt;IH&gt;</t>
  </si>
  <si>
    <t>urn:lsid:biocol.org:col:12698</t>
  </si>
  <si>
    <t>http://biocol.org/urn:lsid:biocol.org:col:12698</t>
  </si>
  <si>
    <t>7 Koregaon Road</t>
  </si>
  <si>
    <t>Pune 411 001</t>
  </si>
  <si>
    <t>Permission for loans required from Director, Botanical Survey of India, P-8 Brabourne Road, Kolkata 700 001.</t>
  </si>
  <si>
    <t>India, especially states of Maharashtra, Karnataka, southern tip of Gujarat, Goa and Union Territories of Daman, Diu, Dadra, and Nagar-Haveli.</t>
  </si>
  <si>
    <t>http://grbio.org/institution/botanical-survey-india</t>
  </si>
  <si>
    <t>Botanical Survey of India</t>
  </si>
  <si>
    <t>B759</t>
  </si>
  <si>
    <t>BSID&lt;IH&gt;</t>
  </si>
  <si>
    <t>http://www.envfor.nic.in</t>
  </si>
  <si>
    <t>http://grbio.org/cool/kqsz-2vm3</t>
  </si>
  <si>
    <t>Deccan Regional Centre</t>
  </si>
  <si>
    <t>Plot no. 366/1, ZSI Campus, Attapur, Hyderguda, Mehdipatnam</t>
  </si>
  <si>
    <t>500 048</t>
  </si>
  <si>
    <t>Entered Jun 2010.  The Deccan Regional Centre of Botanical Survey of India was established in December, -2005.  Apart from herbarium, This centre has a museum of carpological collections.</t>
  </si>
  <si>
    <t>The herbarium collection essentially pertains to Andhra Pradesh and Orissa states in India. It has a separate Mangrove herbarium section with 900 specimens.</t>
  </si>
  <si>
    <t>http://grbio.org/institution/ministry-natural-resources-0</t>
  </si>
  <si>
    <t>B760</t>
  </si>
  <si>
    <t>BSIP&lt;IH&gt;</t>
  </si>
  <si>
    <t>Solomon Islands National Herbarium</t>
  </si>
  <si>
    <t>urn:lsid:biocol.org:col:13588</t>
  </si>
  <si>
    <t>http://biocol.org/urn:lsid:biocol.org:col:13588</t>
  </si>
  <si>
    <t>Department of Forests, Environment, and Conservation</t>
  </si>
  <si>
    <t>Forestry Division</t>
  </si>
  <si>
    <t>P.O. Box G24</t>
  </si>
  <si>
    <t>Honiara</t>
  </si>
  <si>
    <t>Solomon Islands</t>
  </si>
  <si>
    <t>Rove Valley.</t>
  </si>
  <si>
    <t>HONIARA</t>
  </si>
  <si>
    <t>Solomon Islands.</t>
  </si>
  <si>
    <t>http://grbio.org/institution/botanical-survey-india-industrial-section</t>
  </si>
  <si>
    <t>Botanical Survey of India, Industrial Section</t>
  </si>
  <si>
    <t>B761</t>
  </si>
  <si>
    <t>BSIS&lt;IH&gt;</t>
  </si>
  <si>
    <t>urn:lsid:biocol.org:col:12695</t>
  </si>
  <si>
    <t>http://biocol.org/urn:lsid:biocol.org:col:12695</t>
  </si>
  <si>
    <t>Indian Museum</t>
  </si>
  <si>
    <t>1 Sudder Street</t>
  </si>
  <si>
    <t>Kolkata 700 016</t>
  </si>
  <si>
    <t>IN 002</t>
  </si>
  <si>
    <t>No loans. Formerly listed under CALCUTTA.</t>
  </si>
  <si>
    <t>Economically important angiosperms; marine algae of coastal India.</t>
  </si>
  <si>
    <t>http://grbio.org/institution/botanical-survey-india-arid-zone-circle</t>
  </si>
  <si>
    <t>Botanical Survey of India, Arid Zone Circle</t>
  </si>
  <si>
    <t>B762</t>
  </si>
  <si>
    <t>BSJO&lt;IH&gt;</t>
  </si>
  <si>
    <t>urn:lsid:biocol.org:col:12691</t>
  </si>
  <si>
    <t>http://biocol.org/urn:lsid:biocol.org:col:12691</t>
  </si>
  <si>
    <t>Pal-Basni Canal Link Road</t>
  </si>
  <si>
    <t>Jodhpur 342 008</t>
  </si>
  <si>
    <t>Permission for loans required from Director, Botanical Survey of India, P-8 Brabourne Road, Calcutta 700 001.</t>
  </si>
  <si>
    <t>Northwestern India, especially states of Rajasthan and Gujarat.</t>
  </si>
  <si>
    <t>http://grbio.org/institution/botanical-society-london</t>
  </si>
  <si>
    <t>Botanical Society of London</t>
  </si>
  <si>
    <t>B763</t>
  </si>
  <si>
    <t>BSL&lt;IH&gt;</t>
  </si>
  <si>
    <t>urn:lsid:biocol.org:col:12689</t>
  </si>
  <si>
    <t>http://biocol.org/urn:lsid:biocol.org:col:12689</t>
  </si>
  <si>
    <t>20 Bedford Street, Covent Garden</t>
  </si>
  <si>
    <t>BSL no longer exists.</t>
  </si>
  <si>
    <t>http://grbio.org/institution/boston-university</t>
  </si>
  <si>
    <t>Boston University</t>
  </si>
  <si>
    <t>B764</t>
  </si>
  <si>
    <t>BSN&lt;IH&gt;</t>
  </si>
  <si>
    <t>Stuart K. Harris Herbarium</t>
  </si>
  <si>
    <t>http://www.bu.edu/biology</t>
  </si>
  <si>
    <t>urn:lsid:biocol.org:col:12681</t>
  </si>
  <si>
    <t>http://biocol.org/urn:lsid:biocol.org:col:12681</t>
  </si>
  <si>
    <t>5 Cummington Street</t>
  </si>
  <si>
    <t>Massachusetts.</t>
  </si>
  <si>
    <t>http://grbio.org/institution/university-basrah</t>
  </si>
  <si>
    <t>University of Basrah</t>
  </si>
  <si>
    <t>B765</t>
  </si>
  <si>
    <t>BSRA&lt;IH&gt;</t>
  </si>
  <si>
    <t>urn:lsid:biocol.org:col:14476</t>
  </si>
  <si>
    <t>http://biocol.org/urn:lsid:biocol.org:col:14476</t>
  </si>
  <si>
    <t>Basrah</t>
  </si>
  <si>
    <t>BASRAH</t>
  </si>
  <si>
    <t>Southern Iraq.</t>
  </si>
  <si>
    <t>http://grbio.org/institution/belfast-naturalists-field-club</t>
  </si>
  <si>
    <t>Belfast Naturalists' Field Club</t>
  </si>
  <si>
    <t>B766</t>
  </si>
  <si>
    <t>BST&lt;IH&gt;</t>
  </si>
  <si>
    <t>urn:lsid:biocol.org:col:12648</t>
  </si>
  <si>
    <t>http://biocol.org/urn:lsid:biocol.org:col:12648</t>
  </si>
  <si>
    <t>BST transferred to BEL.</t>
  </si>
  <si>
    <t>http://grbio.org/institution/boothstown-botanical-society</t>
  </si>
  <si>
    <t>Boothstown Botanical Society</t>
  </si>
  <si>
    <t>B767</t>
  </si>
  <si>
    <t>BSTN&lt;IH&gt;</t>
  </si>
  <si>
    <t>urn:lsid:biocol.org:col:12676</t>
  </si>
  <si>
    <t>http://biocol.org/urn:lsid:biocol.org:col:12676</t>
  </si>
  <si>
    <t>Boothstown, Greater Manchester</t>
  </si>
  <si>
    <t>BOOTHSTOWN</t>
  </si>
  <si>
    <t>BSTN no longer exists.</t>
  </si>
  <si>
    <t>http://grbio.org/institution/belgorod-state-university</t>
  </si>
  <si>
    <t>Belgorod State University</t>
  </si>
  <si>
    <t>B768</t>
  </si>
  <si>
    <t>BSU&lt;IH&gt;</t>
  </si>
  <si>
    <t>urn:lsid:biocol.org:col:15222</t>
  </si>
  <si>
    <t>http://biocol.org/urn:lsid:biocol.org:col:15222</t>
  </si>
  <si>
    <t>Pobedy Street 85</t>
  </si>
  <si>
    <t>Belgorod 308015</t>
  </si>
  <si>
    <t>Belgorod Oblast</t>
  </si>
  <si>
    <t>BELGOROD</t>
  </si>
  <si>
    <t>http://grbio.org/institution/ball-state-university</t>
  </si>
  <si>
    <t>Ball State University</t>
  </si>
  <si>
    <t>B769</t>
  </si>
  <si>
    <t>BSUH&lt;IH&gt;</t>
  </si>
  <si>
    <t>urn:lsid:biocol.org:col:15346</t>
  </si>
  <si>
    <t>http://biocol.org/urn:lsid:biocol.org:col:15346</t>
  </si>
  <si>
    <t>Muncie</t>
  </si>
  <si>
    <t>MUNCIE</t>
  </si>
  <si>
    <t>US 067</t>
  </si>
  <si>
    <t>Midwestern U.S., especially east-central Indiana.</t>
  </si>
  <si>
    <t>http://grbio.org/institution/museum-bath-royal-literary-and-scientific-institution</t>
  </si>
  <si>
    <t>Museum, Bath Royal Literary and Scientific Institution</t>
  </si>
  <si>
    <t>B770</t>
  </si>
  <si>
    <t>BTH&lt;IH&gt;</t>
  </si>
  <si>
    <t>urn:lsid:biocol.org:col:13649</t>
  </si>
  <si>
    <t>http://biocol.org/urn:lsid:biocol.org:col:13649</t>
  </si>
  <si>
    <t>Queen's Square</t>
  </si>
  <si>
    <t>http://grbio.org/institution/bridger-teton-national-forest</t>
  </si>
  <si>
    <t>Bridger Teton National Forest</t>
  </si>
  <si>
    <t>B771</t>
  </si>
  <si>
    <t>BTJW&lt;IH&gt;</t>
  </si>
  <si>
    <t>urn:lsid:biocol.org:col:15864</t>
  </si>
  <si>
    <t>http://biocol.org/urn:lsid:biocol.org:col:15864</t>
  </si>
  <si>
    <t>Fire Management Building, P.O. Box 1888</t>
  </si>
  <si>
    <t>Western Wyoming; early range conditions and forest sites.</t>
  </si>
  <si>
    <t>http://grbio.org/institution/booth-museum-natural-history</t>
  </si>
  <si>
    <t>Booth Museum of Natural History</t>
  </si>
  <si>
    <t>B772</t>
  </si>
  <si>
    <t>BTN&lt;IH&gt;</t>
  </si>
  <si>
    <t>urn:lsid:biocol.org:col:12675</t>
  </si>
  <si>
    <t>http://biocol.org/urn:lsid:biocol.org:col:12675</t>
  </si>
  <si>
    <t>194 Dyke Road</t>
  </si>
  <si>
    <t>Brighton, East Sussex BN1 5AA</t>
  </si>
  <si>
    <t>All groups; U.K., especially Sussex and southern Britain; Russia.</t>
  </si>
  <si>
    <t>http://grbio.org/institution/burton-upon-trent-natural-history-and-archaeological-society</t>
  </si>
  <si>
    <t>Burton-upon-Trent Natural History and Archaeological Society</t>
  </si>
  <si>
    <t>B773</t>
  </si>
  <si>
    <t>BTT&lt;IH&gt;</t>
  </si>
  <si>
    <t>urn:lsid:biocol.org:col:12737</t>
  </si>
  <si>
    <t>http://biocol.org/urn:lsid:biocol.org:col:12737</t>
  </si>
  <si>
    <t>Burton-up-Trent, Staffordshire</t>
  </si>
  <si>
    <t>BURTON-UPON-TRENT</t>
  </si>
  <si>
    <t>BTT no longer exists.</t>
  </si>
  <si>
    <t>http://grbio.org/institution/technische-universit%C3%A4t-berlin</t>
  </si>
  <si>
    <t>Technische UniversitÃ¤t Berlin</t>
  </si>
  <si>
    <t>B774</t>
  </si>
  <si>
    <t>BTU&lt;IH&gt;</t>
  </si>
  <si>
    <t>urn:lsid:biocol.org:col:14186</t>
  </si>
  <si>
    <t>http://biocol.org/urn:lsid:biocol.org:col:14186</t>
  </si>
  <si>
    <t>Franklinstrasse 28-29</t>
  </si>
  <si>
    <t>D-10587 Berlin 10</t>
  </si>
  <si>
    <t>DE 203/4</t>
  </si>
  <si>
    <t>Monocotyledons worldwide, especially southern Africa and Mediterranean region; bryophytes of central Europe.</t>
  </si>
  <si>
    <t>http://grbio.org/institution/university-baghdad</t>
  </si>
  <si>
    <t>University of Baghdad</t>
  </si>
  <si>
    <t>B775</t>
  </si>
  <si>
    <t>BUA&lt;IH&gt;</t>
  </si>
  <si>
    <t>urn:lsid:biocol.org:col:14472</t>
  </si>
  <si>
    <t>http://biocol.org/urn:lsid:biocol.org:col:14472</t>
  </si>
  <si>
    <t>Iraq.</t>
  </si>
  <si>
    <t>http://grbio.org/institution/university-agronomical-sciences-and-veterinary-medicine</t>
  </si>
  <si>
    <t>University of Agronomical Sciences and Veterinary Medicine</t>
  </si>
  <si>
    <t>B776</t>
  </si>
  <si>
    <t>BUAG&lt;IH&gt;</t>
  </si>
  <si>
    <t>urn:lsid:biocol.org:col:15390</t>
  </si>
  <si>
    <t>http://biocol.org/urn:lsid:biocol.org:col:15390</t>
  </si>
  <si>
    <t>Botany and Plant Physiology Department</t>
  </si>
  <si>
    <t>Bd. Marasti 59, Sector 1</t>
  </si>
  <si>
    <t>71331 Bucuresti</t>
  </si>
  <si>
    <t>BUCURESTI</t>
  </si>
  <si>
    <t>Updated Dec 2006. Types not sent on loan.</t>
  </si>
  <si>
    <t>Romania; Carpathians; Danube Delta; Dobrodgea.</t>
  </si>
  <si>
    <t>http://grbio.org/institution/gradina-botanica-d-brandza</t>
  </si>
  <si>
    <t>Gradina Botanica D. Brandza</t>
  </si>
  <si>
    <t>B777</t>
  </si>
  <si>
    <t>BUC&lt;IH&gt;</t>
  </si>
  <si>
    <t>http://grbio.org/cool/k24c-fnw1</t>
  </si>
  <si>
    <t>COTROCENI, NR.32, SECTOR 6,</t>
  </si>
  <si>
    <t>Bucuresti</t>
  </si>
  <si>
    <t>Soseaua Cotroceni 32.</t>
  </si>
  <si>
    <t>Updated Oct 2009 (staff, address, contact info).</t>
  </si>
  <si>
    <t>http://grbio.org/institution/institute-biology-romanian-academy</t>
  </si>
  <si>
    <t>Institute of Biology, Romanian Academy</t>
  </si>
  <si>
    <t>B778</t>
  </si>
  <si>
    <t>BUCA&lt;IH&gt;</t>
  </si>
  <si>
    <t>urn:lsid:biocol.org:col:15340</t>
  </si>
  <si>
    <t>http://biocol.org/urn:lsid:biocol.org:col:15340</t>
  </si>
  <si>
    <t>Ecology, Taxonomy and Nature Conservation Centre</t>
  </si>
  <si>
    <t>P.O. Box 56-53, 296 Splaiul Independentei</t>
  </si>
  <si>
    <t>060031 Bucuresti</t>
  </si>
  <si>
    <t>Updated July 2006. Types not sent on loan.</t>
  </si>
  <si>
    <t>Worldwide, especially Romania, Moldavia, and Bulgaria.</t>
  </si>
  <si>
    <t>http://grbio.org/institution/forest-research-and-management-institute</t>
  </si>
  <si>
    <t>Forest Research and Management Institute</t>
  </si>
  <si>
    <t>B779</t>
  </si>
  <si>
    <t>BUCF&lt;IH&gt;</t>
  </si>
  <si>
    <t>urn:lsid:biocol.org:col:13030</t>
  </si>
  <si>
    <t>http://biocol.org/urn:lsid:biocol.org:col:13030</t>
  </si>
  <si>
    <t>Soseaua Stefanesti 128</t>
  </si>
  <si>
    <t>72904 Bucuresti</t>
  </si>
  <si>
    <t>Pipera 46.</t>
  </si>
  <si>
    <t>http://grbio.org/institution/institute-biology-bucharest-romanian-academy</t>
  </si>
  <si>
    <t>Institute of Biology Bucharest, Romanian Academy</t>
  </si>
  <si>
    <t>B780</t>
  </si>
  <si>
    <t>BUCM&lt;IH&gt;</t>
  </si>
  <si>
    <t>urn:lsid:biocol.org:col:15180</t>
  </si>
  <si>
    <t>http://biocol.org/urn:lsid:biocol.org:col:15180</t>
  </si>
  <si>
    <t>Centre of Ecology, Taxonomy and Nature Conservation</t>
  </si>
  <si>
    <t>296 Splaiul Independentei, P.O. Box 56-53</t>
  </si>
  <si>
    <t>Fungi of Romania, especially Peronosporales, Erysiphaceae, Uredinales, Ustomycetes, and Hyphomycetes (&lt;Cercospora&gt; and &lt;Ramularia&gt;).</t>
  </si>
  <si>
    <t>http://grbio.org/institution/university-baghdad-0</t>
  </si>
  <si>
    <t>B781</t>
  </si>
  <si>
    <t>BUE&lt;IH&gt;</t>
  </si>
  <si>
    <t>urn:lsid:biocol.org:col:14473</t>
  </si>
  <si>
    <t>http://biocol.org/urn:lsid:biocol.org:col:14473</t>
  </si>
  <si>
    <t>Adhamiyah</t>
  </si>
  <si>
    <t>BUE (3300 specimens) transferred to BUH.</t>
  </si>
  <si>
    <t>http://grbio.org/institution/protecci%C3%B3n-de-la-naturaleza</t>
  </si>
  <si>
    <t>ProtecciÃ³n de la Naturaleza</t>
  </si>
  <si>
    <t>B782</t>
  </si>
  <si>
    <t>BUEN&lt;IH&gt;</t>
  </si>
  <si>
    <t>urn:lsid:biocol.org:col:15015</t>
  </si>
  <si>
    <t>http://biocol.org/urn:lsid:biocol.org:col:15015</t>
  </si>
  <si>
    <t>Santa Fe 690</t>
  </si>
  <si>
    <t>1059 Buenos Aires</t>
  </si>
  <si>
    <t>Updated Dec 2004. BUEN transferred to BA. Contact Mirta O. Arriaga, marriaga@muanbe.gov.ar</t>
  </si>
  <si>
    <t>http://grbio.org/institution/buffalo-museum-science</t>
  </si>
  <si>
    <t>Buffalo Museum of Science</t>
  </si>
  <si>
    <t>B783</t>
  </si>
  <si>
    <t>BUF&lt;IH&gt;</t>
  </si>
  <si>
    <t>Clinton Herbarium</t>
  </si>
  <si>
    <t>http://www.buffalomuseumofscience.org/div_botany.html</t>
  </si>
  <si>
    <t>urn:lsid:biocol.org:col:14900</t>
  </si>
  <si>
    <t>http://biocol.org/urn:lsid:biocol.org:col:14900</t>
  </si>
  <si>
    <t>1020 Humboldt Parkway</t>
  </si>
  <si>
    <t>Buffalo</t>
  </si>
  <si>
    <t>BUFFALO</t>
  </si>
  <si>
    <t>14211-1293</t>
  </si>
  <si>
    <t>US 124</t>
  </si>
  <si>
    <t>Updated April 2012.  BUF is one of the nine oldest intact herbaria in U.S. It includes duplicate material of many botanists active in the mid- to late-1800s. About one in 200 of the cryptogamic collections is a type. Post-1970 bryophyte collections of BUF, including all post-1970 types, placed on permanent loan to MO in 2002.</t>
  </si>
  <si>
    <t>Vascular plants, fungi, and mosses of New York and Ontario; mosses of western North America and Mexico; Boletaceae; Pottiaceae.</t>
  </si>
  <si>
    <t>http://grbio.org/institution/university-baghdad-1</t>
  </si>
  <si>
    <t>B784</t>
  </si>
  <si>
    <t>BUH&lt;IH&gt;</t>
  </si>
  <si>
    <t>urn:lsid:biocol.org:col:14474</t>
  </si>
  <si>
    <t>http://biocol.org/urn:lsid:biocol.org:col:14474</t>
  </si>
  <si>
    <t>Jadiriyah</t>
  </si>
  <si>
    <t>Iraqi Solanaceae, Lamiaceae, Scrophulariaceae, Boraginaceae, and Convolvulaceae.</t>
  </si>
  <si>
    <t>http://grbio.org/institution/barton-humber-grammar-school</t>
  </si>
  <si>
    <t>Barton-on-Humber Grammar School</t>
  </si>
  <si>
    <t>B785</t>
  </si>
  <si>
    <t>BUHGC&lt;IH&gt;</t>
  </si>
  <si>
    <t>urn:lsid:biocol.org:col:12631</t>
  </si>
  <si>
    <t>http://biocol.org/urn:lsid:biocol.org:col:12631</t>
  </si>
  <si>
    <t>Barton-on-Humber, Humberside</t>
  </si>
  <si>
    <t>BARTON-ON-HUMBER</t>
  </si>
  <si>
    <t>BUHGC no longer exists.</t>
  </si>
  <si>
    <t>http://grbio.org/institution/baysgarth-museum</t>
  </si>
  <si>
    <t>Baysgarth Museum</t>
  </si>
  <si>
    <t>B786</t>
  </si>
  <si>
    <t>BUHR&lt;IH&gt;</t>
  </si>
  <si>
    <t>urn:lsid:biocol.org:col:12635</t>
  </si>
  <si>
    <t>http://biocol.org/urn:lsid:biocol.org:col:12635</t>
  </si>
  <si>
    <t>Glanford Borough Council</t>
  </si>
  <si>
    <t>Baysgarth Park</t>
  </si>
  <si>
    <t>BUHR no longer exists.</t>
  </si>
  <si>
    <t>http://grbio.org/institution/natural-history-museum-zimbabwe</t>
  </si>
  <si>
    <t>Natural History Museum of Zimbabwe</t>
  </si>
  <si>
    <t>B787</t>
  </si>
  <si>
    <t>BUL&lt;IH&gt;</t>
  </si>
  <si>
    <t>urn:lsid:biocol.org:col:13738</t>
  </si>
  <si>
    <t>http://biocol.org/urn:lsid:biocol.org:col:13738</t>
  </si>
  <si>
    <t>P. O. Box 240</t>
  </si>
  <si>
    <t>Centenary Park, Leopold Takawire Avenue and Park Road.</t>
  </si>
  <si>
    <t>BULAWAYO</t>
  </si>
  <si>
    <t>Zimbabwe.</t>
  </si>
  <si>
    <t>http://grbio.org/institution/bishops-university</t>
  </si>
  <si>
    <t>Bishop's University</t>
  </si>
  <si>
    <t>B788</t>
  </si>
  <si>
    <t>BULQ&lt;IH&gt;</t>
  </si>
  <si>
    <t>urn:lsid:biocol.org:col:12667</t>
  </si>
  <si>
    <t>http://biocol.org/urn:lsid:biocol.org:col:12667</t>
  </si>
  <si>
    <t>Johnson Science Building</t>
  </si>
  <si>
    <t>Lennoxville</t>
  </si>
  <si>
    <t>LENNOXVILLE</t>
  </si>
  <si>
    <t>J1M 1Z7</t>
  </si>
  <si>
    <t>Mostly vascular plants; QuÃ©bec.</t>
  </si>
  <si>
    <t>http://grbio.org/institution/uludag-university</t>
  </si>
  <si>
    <t>Uludag University</t>
  </si>
  <si>
    <t>B789</t>
  </si>
  <si>
    <t>BULU&lt;IH&gt;</t>
  </si>
  <si>
    <t>urn:lsid:biocol.org:col:14252</t>
  </si>
  <si>
    <t>http://biocol.org/urn:lsid:biocol.org:col:14252</t>
  </si>
  <si>
    <t>16059 GÃ¶rÃ¼kle</t>
  </si>
  <si>
    <t>Bursa</t>
  </si>
  <si>
    <t>BURSA</t>
  </si>
  <si>
    <t>West Anatolia; Uludag.</t>
  </si>
  <si>
    <t>http://grbio.org/institution/university-baghdad-2</t>
  </si>
  <si>
    <t>B790</t>
  </si>
  <si>
    <t>BUNH&lt;IH&gt;</t>
  </si>
  <si>
    <t>urn:lsid:biocol.org:col:14475</t>
  </si>
  <si>
    <t>http://biocol.org/urn:lsid:biocol.org:col:14475</t>
  </si>
  <si>
    <t>Iraq Natural History Research Centre and Museum</t>
  </si>
  <si>
    <t>Bab Al-Muadham</t>
  </si>
  <si>
    <t>http://grbio.org/institution/university-novi-sad</t>
  </si>
  <si>
    <t>University of Novi Sad</t>
  </si>
  <si>
    <t>B791</t>
  </si>
  <si>
    <t>BUNS&lt;IH&gt;</t>
  </si>
  <si>
    <t>urn:lsid:biocol.org:col:15086</t>
  </si>
  <si>
    <t>http://biocol.org/urn:lsid:biocol.org:col:15086</t>
  </si>
  <si>
    <t>Faculty of Natural Sciences and Mathematics</t>
  </si>
  <si>
    <t>Trg Dositeja Obradovica 2</t>
  </si>
  <si>
    <t>21 000 Novi Sad</t>
  </si>
  <si>
    <t>NOVI SAD</t>
  </si>
  <si>
    <t>Former Yugoslavia, especially Vojvodina, Serbia, Montenegro, and Balkan Peninsula.</t>
  </si>
  <si>
    <t>http://grbio.org/institution/bucknell-university</t>
  </si>
  <si>
    <t>Bucknell University</t>
  </si>
  <si>
    <t>B792</t>
  </si>
  <si>
    <t>BUPL&lt;IH&gt;</t>
  </si>
  <si>
    <t>Wayne E. Manning Herbarium</t>
  </si>
  <si>
    <t>http://www.departments.bucknell.edu/biology/facilities/herbarium.html</t>
  </si>
  <si>
    <t>urn:lsid:biocol.org:col:12728</t>
  </si>
  <si>
    <t>http://biocol.org/urn:lsid:biocol.org:col:12728</t>
  </si>
  <si>
    <t>Lewisburg</t>
  </si>
  <si>
    <t>LEWISBURG</t>
  </si>
  <si>
    <t>Updated Jul 2012 (correspondent update).</t>
  </si>
  <si>
    <t>Vascular plants of Pennsylvania, New England, southeastern U.S., and Mexico; Juglandaceae.</t>
  </si>
  <si>
    <t>http://grbio.org/institution/university-burdwan</t>
  </si>
  <si>
    <t>University of Burdwan</t>
  </si>
  <si>
    <t>B793</t>
  </si>
  <si>
    <t>BURD&lt;IH&gt;</t>
  </si>
  <si>
    <t>urn:lsid:biocol.org:col:14485</t>
  </si>
  <si>
    <t>http://biocol.org/urn:lsid:biocol.org:col:14485</t>
  </si>
  <si>
    <t>Burdwan 713 104</t>
  </si>
  <si>
    <t>Golapbag.</t>
  </si>
  <si>
    <t>BURDWAN</t>
  </si>
  <si>
    <t>Burdwan, Bihar, Decan Peninsula, and eastern Himalayas; freshwater algae of Bengal Plains.</t>
  </si>
  <si>
    <t>http://grbio.org/institution/university-miami</t>
  </si>
  <si>
    <t>University of Miami</t>
  </si>
  <si>
    <t>B794</t>
  </si>
  <si>
    <t>BUS&lt;IH&gt;</t>
  </si>
  <si>
    <t>Buswell Herbarium</t>
  </si>
  <si>
    <t>urn:lsid:biocol.org:col:14563</t>
  </si>
  <si>
    <t>http://biocol.org/urn:lsid:biocol.org:col:14563</t>
  </si>
  <si>
    <t>P.O. Box 249118</t>
  </si>
  <si>
    <t>CORAL GABLES</t>
  </si>
  <si>
    <t>BUS (15 000 specimens) transferred to FTG in 1999.</t>
  </si>
  <si>
    <t>Ecuador; southern Florida.</t>
  </si>
  <si>
    <t>http://grbio.org/institution/butler-university</t>
  </si>
  <si>
    <t>Butler University</t>
  </si>
  <si>
    <t>B795</t>
  </si>
  <si>
    <t>BUT&lt;IH&gt;</t>
  </si>
  <si>
    <t>Friesner Herbarium</t>
  </si>
  <si>
    <t>http://www.butler.edu/herbarium</t>
  </si>
  <si>
    <t>urn:lsid:biocol.org:col:15725</t>
  </si>
  <si>
    <t>http://biocol.org/urn:lsid:biocol.org:col:15725</t>
  </si>
  <si>
    <t>4600 Sunset Avenue.</t>
  </si>
  <si>
    <t>INDIANAPOLIS</t>
  </si>
  <si>
    <t>Indiana and adjacent states; &lt;Solidago&gt;, Asteraceae; algae.</t>
  </si>
  <si>
    <t>http://grbio.org/institution/bvi-national-parks-trust</t>
  </si>
  <si>
    <t>BVI National Parks Trust</t>
  </si>
  <si>
    <t>B796</t>
  </si>
  <si>
    <t>BVI&lt;IH&gt;</t>
  </si>
  <si>
    <t>http://grbio.org/cool/aj9w-46gr</t>
  </si>
  <si>
    <t>http://grbio.org/institution/transylvania-university-brasov</t>
  </si>
  <si>
    <t>Transylvania University of Brasov</t>
  </si>
  <si>
    <t>B797</t>
  </si>
  <si>
    <t>BVS&lt;IH&gt;</t>
  </si>
  <si>
    <t>http://grbio.org/cool/6wkc-jhp4</t>
  </si>
  <si>
    <t>Faculty of Silviculture</t>
  </si>
  <si>
    <t>1 Sirul Beethoven str.</t>
  </si>
  <si>
    <t>Brasov</t>
  </si>
  <si>
    <t>1 Sirul Beethoven str.,</t>
  </si>
  <si>
    <t>Entered Nov 2010.  The herbarium includes specimens dated since 1880. This herbarium was created around the plant collection of Julius Romer. ; A botanical library is available to researchers.</t>
  </si>
  <si>
    <t>The present collection has especially plants from Romania, but also many taxa from Europe obtained through exchanges with the herbarium of Lund (Sweden).</t>
  </si>
  <si>
    <t>http://grbio.org/institution/bungay-botanical-society</t>
  </si>
  <si>
    <t>Bungay Botanical Society</t>
  </si>
  <si>
    <t>B798</t>
  </si>
  <si>
    <t>BYBS&lt;IH&gt;</t>
  </si>
  <si>
    <t>urn:lsid:biocol.org:col:12735</t>
  </si>
  <si>
    <t>http://biocol.org/urn:lsid:biocol.org:col:12735</t>
  </si>
  <si>
    <t>Bungay, Suffolk</t>
  </si>
  <si>
    <t>BUNGAY</t>
  </si>
  <si>
    <t>BYBS no longer exists.</t>
  </si>
  <si>
    <t>http://grbio.org/institution/technical-agriculture-academy</t>
  </si>
  <si>
    <t>Technical-Agriculture Academy</t>
  </si>
  <si>
    <t>B799</t>
  </si>
  <si>
    <t>BYDG&lt;IH&gt;</t>
  </si>
  <si>
    <t>urn:lsid:biocol.org:col:14184</t>
  </si>
  <si>
    <t>http://biocol.org/urn:lsid:biocol.org:col:14184</t>
  </si>
  <si>
    <t>Agricultural Faculty</t>
  </si>
  <si>
    <t>ul. Prof. S. Kaliskiego</t>
  </si>
  <si>
    <t>PL-85-796 Bydgoszcz</t>
  </si>
  <si>
    <t>BYDGOSZCZ</t>
  </si>
  <si>
    <t>Poland, especially Bydgoszcz Province.</t>
  </si>
  <si>
    <t>http://grbio.org/institution/herbarium-bogoriense-0</t>
  </si>
  <si>
    <t>B800</t>
  </si>
  <si>
    <t>BZ&lt;IH&gt;</t>
  </si>
  <si>
    <t>urn:lsid:biocol.org:col:13222</t>
  </si>
  <si>
    <t>http://biocol.org/urn:lsid:biocol.org:col:13222</t>
  </si>
  <si>
    <t>Jalan Raya Juanda 22-24</t>
  </si>
  <si>
    <t>BZ same as BO. Use BO.</t>
  </si>
  <si>
    <t>http://grbio.org/institution/forest-research-and-development-center-and-nature-conservation</t>
  </si>
  <si>
    <t>Forest Research and Development Center and Nature Conservation</t>
  </si>
  <si>
    <t>B801</t>
  </si>
  <si>
    <t>BZF&lt;IH&gt;</t>
  </si>
  <si>
    <t>urn:lsid:biocol.org:col:13028</t>
  </si>
  <si>
    <t>http://biocol.org/urn:lsid:biocol.org:col:13028</t>
  </si>
  <si>
    <t>Trees of Indonesia.</t>
  </si>
  <si>
    <t>http://grbio.org/institution/chicago-academy-sciences</t>
  </si>
  <si>
    <t>Chicago Academy of Sciences</t>
  </si>
  <si>
    <t>B802</t>
  </si>
  <si>
    <t>CACS&lt;IH&gt;</t>
  </si>
  <si>
    <t>http://www.naturemuseum.org</t>
  </si>
  <si>
    <t>urn:lsid:biocol.org:col:12798</t>
  </si>
  <si>
    <t>http://biocol.org/urn:lsid:biocol.org:col:12798</t>
  </si>
  <si>
    <t>Museum Collections and Archives</t>
  </si>
  <si>
    <t>2430 North Cannon Drive</t>
  </si>
  <si>
    <t>Illinois (pre-1900 collections); vascular plants, lichens, and mosses; uncataloged 1870s collection from Europe.</t>
  </si>
  <si>
    <t>http://grbio.org/institution/chinese-academy-forestry</t>
  </si>
  <si>
    <t>B803</t>
  </si>
  <si>
    <t>CAF&lt;IH&gt;</t>
  </si>
  <si>
    <t>urn:lsid:biocol.org:col:12802</t>
  </si>
  <si>
    <t>http://biocol.org/urn:lsid:biocol.org:col:12802</t>
  </si>
  <si>
    <t>14 Wanshoushanhuo</t>
  </si>
  <si>
    <t>Beijing 100091</t>
  </si>
  <si>
    <t>Woody plants of China, especially northern part, including 5000 seed collections.</t>
  </si>
  <si>
    <t>http://grbio.org/institution/northern-forestry-centre-canadian-forest-service</t>
  </si>
  <si>
    <t>Northern Forestry Centre, Canadian Forest Service</t>
  </si>
  <si>
    <t>B804</t>
  </si>
  <si>
    <t>CAFB&lt;IH&gt;</t>
  </si>
  <si>
    <t>urn:lsid:biocol.org:col:13057</t>
  </si>
  <si>
    <t>http://biocol.org/urn:lsid:biocol.org:col:13057</t>
  </si>
  <si>
    <t>5320 122 Street</t>
  </si>
  <si>
    <t>T6H 3S5</t>
  </si>
  <si>
    <t>CAFB (Calgary) moved to Edmonton in 1971.</t>
  </si>
  <si>
    <t>Vascular plants; bryophytes; lichens; western and northern Canada, especially Manitoba, Saskatchewan, Alberta, British Columbia, and Northwest and Yukon territories.</t>
  </si>
  <si>
    <t>http://grbio.org/institution/universit%C3%A0-degli-studi-di-cagliari</t>
  </si>
  <si>
    <t>UniversitÃ  degli Studi di Cagliari</t>
  </si>
  <si>
    <t>B805</t>
  </si>
  <si>
    <t>CAG&lt;IH&gt;</t>
  </si>
  <si>
    <t>http://www.ccb-sardegna.it/index.html</t>
  </si>
  <si>
    <t>urn:lsid:biocol.org:col:14391</t>
  </si>
  <si>
    <t>http://biocol.org/urn:lsid:biocol.org:col:14391</t>
  </si>
  <si>
    <t>Dipartimento de Scienze Botaniche e Orto Botanico</t>
  </si>
  <si>
    <t>Viale Sant'Ignazio da Laconi 13</t>
  </si>
  <si>
    <t>I-09123 Cagliari</t>
  </si>
  <si>
    <t>CAGLIARI</t>
  </si>
  <si>
    <t>Updated Mar 2008. No loans of historical collections.</t>
  </si>
  <si>
    <t>Fungi, bryophytes, and vascular plants of Sardinia, Corse, and other Mediterranean islands.</t>
  </si>
  <si>
    <t>http://grbio.org/institution/university-zimbabwe</t>
  </si>
  <si>
    <t>University of Zimbabwe</t>
  </si>
  <si>
    <t>B806</t>
  </si>
  <si>
    <t>CAH&lt;IH&gt;</t>
  </si>
  <si>
    <t>urn:lsid:biocol.org:col:14678</t>
  </si>
  <si>
    <t>http://biocol.org/urn:lsid:biocol.org:col:14678</t>
  </si>
  <si>
    <t>Box MP167, Mount Pleasant</t>
  </si>
  <si>
    <t>Churchill Avenue.</t>
  </si>
  <si>
    <t>ZW 001</t>
  </si>
  <si>
    <t>Zimbabwe angiosperms, gymnosperms, and fungi.</t>
  </si>
  <si>
    <t>http://grbio.org/institution/crispus-attucks-high-school</t>
  </si>
  <si>
    <t>Crispus Attucks High School</t>
  </si>
  <si>
    <t>B807</t>
  </si>
  <si>
    <t>CAHS&lt;IH&gt;</t>
  </si>
  <si>
    <t>urn:lsid:biocol.org:col:12901</t>
  </si>
  <si>
    <t>http://biocol.org/urn:lsid:biocol.org:col:12901</t>
  </si>
  <si>
    <t>CAHS no longer exists.</t>
  </si>
  <si>
    <t>http://grbio.org/institution/university-philippines-los-ba%C3%B1os-0</t>
  </si>
  <si>
    <t>University of the Philippines Los BaÃ±os</t>
  </si>
  <si>
    <t>B808</t>
  </si>
  <si>
    <t>CAHUP&lt;IH&gt;</t>
  </si>
  <si>
    <t>http://www.laguna.net/uplbmuseum</t>
  </si>
  <si>
    <t>urn:lsid:biocol.org:col:15301</t>
  </si>
  <si>
    <t>http://biocol.org/urn:lsid:biocol.org:col:15301</t>
  </si>
  <si>
    <t>Mt. Makiling of Luzon Island; Philippines; southeastern Asia; some New World.</t>
  </si>
  <si>
    <t>http://grbio.org/institution/cairo-university</t>
  </si>
  <si>
    <t>Cairo University</t>
  </si>
  <si>
    <t>B809</t>
  </si>
  <si>
    <t>CAI&lt;IH&gt;</t>
  </si>
  <si>
    <t>urn:lsid:biocol.org:col:12739</t>
  </si>
  <si>
    <t>http://biocol.org/urn:lsid:biocol.org:col:12739</t>
  </si>
  <si>
    <t>Giza 12613</t>
  </si>
  <si>
    <t>Old Botany Department Building, University Campus, Cairo University Street.</t>
  </si>
  <si>
    <t>CAIRO</t>
  </si>
  <si>
    <t>Egypt; Middle East countries, especially Arabian Peninsula and northern Africa, including Libya and Sudan.</t>
  </si>
  <si>
    <t>http://grbio.org/institution/ain-shams-university</t>
  </si>
  <si>
    <t>Ain Shams University</t>
  </si>
  <si>
    <t>B810</t>
  </si>
  <si>
    <t>CAIA&lt;IH&gt;</t>
  </si>
  <si>
    <t>urn:lsid:biocol.org:col:12568</t>
  </si>
  <si>
    <t>http://biocol.org/urn:lsid:biocol.org:col:12568</t>
  </si>
  <si>
    <t>Abbassia</t>
  </si>
  <si>
    <t>Cairo</t>
  </si>
  <si>
    <t>Egypt; Kuwait; United Arab Emirates.</t>
  </si>
  <si>
    <t>http://grbio.org/institution/desert-research-center-mataria</t>
  </si>
  <si>
    <t>Desert Research Center, Mataria</t>
  </si>
  <si>
    <t>B811</t>
  </si>
  <si>
    <t>CAIH&lt;IH&gt;</t>
  </si>
  <si>
    <t>urn:lsid:biocol.org:col:12938</t>
  </si>
  <si>
    <t>http://biocol.org/urn:lsid:biocol.org:col:12938</t>
  </si>
  <si>
    <t>Plant Ecology</t>
  </si>
  <si>
    <t>P.O. Box 11753</t>
  </si>
  <si>
    <t>Mathaf El-Mataria.</t>
  </si>
  <si>
    <t>Desert plants of Egypt.</t>
  </si>
  <si>
    <t>http://grbio.org/institution/agricultural-research-center</t>
  </si>
  <si>
    <t>Agricultural Research Center</t>
  </si>
  <si>
    <t>B812</t>
  </si>
  <si>
    <t>CAIM&lt;IH&gt;</t>
  </si>
  <si>
    <t>urn:lsid:biocol.org:col:15231</t>
  </si>
  <si>
    <t>http://biocol.org/urn:lsid:biocol.org:col:15231</t>
  </si>
  <si>
    <t>Flora and Phytotaxonomy Research</t>
  </si>
  <si>
    <t>P.O. Box: Ministry of Agriculture, Code: 12618</t>
  </si>
  <si>
    <t>Agricultural Museum Building, Dokki.</t>
  </si>
  <si>
    <t>Updated Oct 2010 (staff information update).</t>
  </si>
  <si>
    <t>Egypt; Sudan; Arabian Peninsula; Mediterranean; Sinai Peninsula; temperate regions.</t>
  </si>
  <si>
    <t>http://grbio.org/institution/national-research-centre</t>
  </si>
  <si>
    <t>National Research Centre</t>
  </si>
  <si>
    <t>B813</t>
  </si>
  <si>
    <t>CAIRC&lt;IH&gt;</t>
  </si>
  <si>
    <t>urn:lsid:biocol.org:col:13724</t>
  </si>
  <si>
    <t>http://biocol.org/urn:lsid:biocol.org:col:13724</t>
  </si>
  <si>
    <t>Plant Chemistry and Systematics Department</t>
  </si>
  <si>
    <t>Tahrir Street, Dokki</t>
  </si>
  <si>
    <t>Angiosperms of Sinai, eastern deserts of Egypt, and Arabian Peninsula.</t>
  </si>
  <si>
    <t>http://grbio.org/institution/botanical-survey-india-0</t>
  </si>
  <si>
    <t>B814</t>
  </si>
  <si>
    <t>CAL&lt;IH&gt;</t>
  </si>
  <si>
    <t>Central National Herbarium</t>
  </si>
  <si>
    <t>urn:lsid:biocol.org:col:12692</t>
  </si>
  <si>
    <t>http://biocol.org/urn:lsid:biocol.org:col:12692</t>
  </si>
  <si>
    <t>P.O. Botanic Garden, Howrah</t>
  </si>
  <si>
    <t>711 103</t>
  </si>
  <si>
    <t>Howrah</t>
  </si>
  <si>
    <t>Updated Feb 2013 (major update).  Types not sent on loan. Formerly listed under CALCUTTA.</t>
  </si>
  <si>
    <t>All groups worldwide, especially vascular plants of India, southern and southeastern Asia.</t>
  </si>
  <si>
    <t>http://grbio.org/institution/university-calicut</t>
  </si>
  <si>
    <t>University of Calicut</t>
  </si>
  <si>
    <t>B815</t>
  </si>
  <si>
    <t>CALI&lt;IH&gt;</t>
  </si>
  <si>
    <t>urn:lsid:biocol.org:col:14488</t>
  </si>
  <si>
    <t>http://biocol.org/urn:lsid:biocol.org:col:14488</t>
  </si>
  <si>
    <t>Calicut 673 635</t>
  </si>
  <si>
    <t>CALICUT</t>
  </si>
  <si>
    <t>Updated Apr 2011 (email contact updated).</t>
  </si>
  <si>
    <t>India, especially Calicut, Silent Valley, Malabar Coast, Agasthyamala, Nilambur forests, Vellarimala, and Wayanad;  Indian Araceae, pteridophytes, Malvaceae, Cyperaceae, Asteraceae, and Zingiberaceae.</t>
  </si>
  <si>
    <t>http://grbio.org/institution/university-philippines-los-ba%C3%B1os</t>
  </si>
  <si>
    <t>B816</t>
  </si>
  <si>
    <t>CALP&lt;IH&gt;</t>
  </si>
  <si>
    <t>urn:lsid:biocol.org:col:14632</t>
  </si>
  <si>
    <t>http://biocol.org/urn:lsid:biocol.org:col:14632</t>
  </si>
  <si>
    <t>Agaricales of Mt. Maquiling; Philippine myxomycetes, Clavariales, and fungal diseases; cultures of edible fungi.</t>
  </si>
  <si>
    <t>http://grbio.org/institution/calvin-college</t>
  </si>
  <si>
    <t>Calvin College</t>
  </si>
  <si>
    <t>B817</t>
  </si>
  <si>
    <t>CALVIN&lt;IH&gt;</t>
  </si>
  <si>
    <t>http://www.calvin.edu/academic/biology/about/facilities/herbarium.html</t>
  </si>
  <si>
    <t>http://grbio.org/cool/esxf-zd5k</t>
  </si>
  <si>
    <t>123 DeVries Hall&lt;br /&gt;3201 Burton SE</t>
  </si>
  <si>
    <t>Houses voucher specimens documenting flora at the Calvin College Ecosystem Preserve (on the edge of campus) and at the Flat Iron Lake Preserve: Michigan, Kent Co., Oakfield Twp., Flat Iron Lake, ca. 9 miles east of Rockford.  T9N, R9W, Sec. 33. N 43Âº 7.428', W 85Âº 23.058'</t>
  </si>
  <si>
    <t>http://grbio.org/institution/st-johns-college</t>
  </si>
  <si>
    <t>St. John's College</t>
  </si>
  <si>
    <t>B818</t>
  </si>
  <si>
    <t>CAM&lt;IH&gt;</t>
  </si>
  <si>
    <t>urn:lsid:biocol.org:col:14134</t>
  </si>
  <si>
    <t>http://biocol.org/urn:lsid:biocol.org:col:14134</t>
  </si>
  <si>
    <t>Cambridge, Cambridgeshire CB2 1TP</t>
  </si>
  <si>
    <t>http://grbio.org/institution/universit%C3%A0-di-camerino</t>
  </si>
  <si>
    <t>UniversitÃ  di Camerino</t>
  </si>
  <si>
    <t>B819</t>
  </si>
  <si>
    <t>CAME&lt;IH&gt;</t>
  </si>
  <si>
    <t>urn:lsid:biocol.org:col:14392</t>
  </si>
  <si>
    <t>http://biocol.org/urn:lsid:biocol.org:col:14392</t>
  </si>
  <si>
    <t>Dipartimento de Botanica ed Ecologia</t>
  </si>
  <si>
    <t>I-62032 Camerino</t>
  </si>
  <si>
    <t>Macerata</t>
  </si>
  <si>
    <t>Via Pontoni 5.</t>
  </si>
  <si>
    <t>CAMERINO</t>
  </si>
  <si>
    <t>Italian Alps; Apennines; bryophytes of Italy.</t>
  </si>
  <si>
    <t>http://grbio.org/institution/cameron-university</t>
  </si>
  <si>
    <t>Cameron University</t>
  </si>
  <si>
    <t>B820</t>
  </si>
  <si>
    <t>CAMU&lt;IH&gt;</t>
  </si>
  <si>
    <t>urn:lsid:biocol.org:col:15022</t>
  </si>
  <si>
    <t>http://biocol.org/urn:lsid:biocol.org:col:15022</t>
  </si>
  <si>
    <t>Lawton</t>
  </si>
  <si>
    <t>2800 West Gore Boulevard.</t>
  </si>
  <si>
    <t>LAWTON</t>
  </si>
  <si>
    <t>Oklahoma, especially southwestern part.</t>
  </si>
  <si>
    <t>11 March 2015 - 12:42pm EDT</t>
  </si>
  <si>
    <t>http://grbio.org/institution/canadian-museum-nature</t>
  </si>
  <si>
    <t>Canadian Museum of Nature</t>
  </si>
  <si>
    <t>B821</t>
  </si>
  <si>
    <t>CAN&lt;IH&gt;</t>
  </si>
  <si>
    <t>National Herbarium of Canada</t>
  </si>
  <si>
    <t>http://nature.ca/</t>
  </si>
  <si>
    <t>http://collections.nature.ca/en/Search</t>
  </si>
  <si>
    <t>urn:lsid:biocol.org:col:15593</t>
  </si>
  <si>
    <t>http://biocol.org/urn:lsid:biocol.org:col:15593</t>
  </si>
  <si>
    <t>Vascular Plant Section</t>
  </si>
  <si>
    <t>P.O. Box 3443, Station D</t>
  </si>
  <si>
    <t>1740 Pink Road</t>
  </si>
  <si>
    <t>Gatineau</t>
  </si>
  <si>
    <t>J9J 3N7</t>
  </si>
  <si>
    <t>CA003</t>
  </si>
  <si>
    <t>IH record updated Feb 2007; GRBio record updated Mar 2015.</t>
  </si>
  <si>
    <t>Vascular plants; north temperate, especially Canada.</t>
  </si>
  <si>
    <t>http://grbio.org/institution/canadian-museum-nature-0</t>
  </si>
  <si>
    <t>B822</t>
  </si>
  <si>
    <t>CANA&lt;IH&gt;</t>
  </si>
  <si>
    <t>urn:lsid:biocol.org:col:15403</t>
  </si>
  <si>
    <t>http://biocol.org/urn:lsid:biocol.org:col:15403</t>
  </si>
  <si>
    <t>Phycology Section</t>
  </si>
  <si>
    <t>K1P 6P4</t>
  </si>
  <si>
    <t>Canadian Arctic macroalgae and microalgae; Canadian, especially Ontario, freshwater lakes microalgae; Canadian, freshwater, recent, and paleobiology.</t>
  </si>
  <si>
    <t>http://grbio.org/institution/canisius-college</t>
  </si>
  <si>
    <t>Canisius College</t>
  </si>
  <si>
    <t>B823</t>
  </si>
  <si>
    <t>CANI&lt;IH&gt;</t>
  </si>
  <si>
    <t>urn:lsid:biocol.org:col:12746</t>
  </si>
  <si>
    <t>http://biocol.org/urn:lsid:biocol.org:col:12746</t>
  </si>
  <si>
    <t>2001 Main Street</t>
  </si>
  <si>
    <t>CANI (4500 specimens) transferred to BUF in 1997.</t>
  </si>
  <si>
    <t>http://grbio.org/institution/canadian-museum-nature-1</t>
  </si>
  <si>
    <t>B824</t>
  </si>
  <si>
    <t>CANL&lt;IH&gt;</t>
  </si>
  <si>
    <t>urn:lsid:biocol.org:col:15404</t>
  </si>
  <si>
    <t>http://biocol.org/urn:lsid:biocol.org:col:15404</t>
  </si>
  <si>
    <t>Lichenology Section</t>
  </si>
  <si>
    <t>1740 Pink Road, Aylmer, QuÃ©bec.</t>
  </si>
  <si>
    <t>Lichens and lichen parasites worldwide, especially north temperate to arctic and Canada.</t>
  </si>
  <si>
    <t>http://grbio.org/institution/canadian-museum-nature-2</t>
  </si>
  <si>
    <t>B825</t>
  </si>
  <si>
    <t>CANM&lt;IH&gt;</t>
  </si>
  <si>
    <t>urn:lsid:biocol.org:col:15405</t>
  </si>
  <si>
    <t>http://biocol.org/urn:lsid:biocol.org:col:15405</t>
  </si>
  <si>
    <t>Bryology Section</t>
  </si>
  <si>
    <t>Bryophytes worldwide, especially North America and Europe.</t>
  </si>
  <si>
    <t>http://grbio.org/institution/south-china-agricultural-university</t>
  </si>
  <si>
    <t>South China Agricultural University</t>
  </si>
  <si>
    <t>B826</t>
  </si>
  <si>
    <t>CANT&lt;IH&gt;</t>
  </si>
  <si>
    <t>urn:lsid:biocol.org:col:14089</t>
  </si>
  <si>
    <t>http://biocol.org/urn:lsid:biocol.org:col:14089</t>
  </si>
  <si>
    <t>Shi-Pai</t>
  </si>
  <si>
    <t>Guangzhou 510642</t>
  </si>
  <si>
    <t>http://grbio.org/institution/canterbury-museum</t>
  </si>
  <si>
    <t>Canterbury Museum</t>
  </si>
  <si>
    <t>B827</t>
  </si>
  <si>
    <t>CANTY&lt;IH&gt;</t>
  </si>
  <si>
    <t>urn:lsid:biocol.org:col:12748</t>
  </si>
  <si>
    <t>http://biocol.org/urn:lsid:biocol.org:col:12748</t>
  </si>
  <si>
    <t>Christchurch</t>
  </si>
  <si>
    <t>CANTY transferred to CHR in 1975.</t>
  </si>
  <si>
    <t>http://grbio.org/institution/university-canterbury</t>
  </si>
  <si>
    <t>University of Canterbury</t>
  </si>
  <si>
    <t>B828</t>
  </si>
  <si>
    <t>CANU&lt;IH&gt;</t>
  </si>
  <si>
    <t>urn:lsid:biocol.org:col:14490</t>
  </si>
  <si>
    <t>http://biocol.org/urn:lsid:biocol.org:col:14490</t>
  </si>
  <si>
    <t>Private Bag 4800</t>
  </si>
  <si>
    <t>Creyke Road, Ilam.</t>
  </si>
  <si>
    <t>Updated Jul 2009 (name and contact information for Herbarium Director Pelser).  R. M. Laing's algal herbarium on long-term loan to CHR. Quarantine restrictions apply for herbarium material sent to New Zealand - please contact us before sending any material. Government consent required to export types</t>
  </si>
  <si>
    <t>New Zealand and outlying islands indigenous and adventive flora.</t>
  </si>
  <si>
    <t>http://grbio.org/institution/museo-de-historia-natural-la-salle</t>
  </si>
  <si>
    <t>Museo de Historia Natural La Salle</t>
  </si>
  <si>
    <t>B829</t>
  </si>
  <si>
    <t>CAR&lt;IH&gt;</t>
  </si>
  <si>
    <t>urn:lsid:biocol.org:col:13632</t>
  </si>
  <si>
    <t>http://biocol.org/urn:lsid:biocol.org:col:13632</t>
  </si>
  <si>
    <t>Apartado 1930</t>
  </si>
  <si>
    <t>Caracas 1010-A</t>
  </si>
  <si>
    <t>Avenida BoyacÃ¡, Edificio FundaciÃ³n La Salle, Sotano 2, Mariperez.</t>
  </si>
  <si>
    <t>All groups, except fungi, of Isla de Margarita, Hacienda El LimÃ³n, Sierra de PerijÃ¡, Aragua, BolÃ­var, Edo Apure, and Delta Amacuro.</t>
  </si>
  <si>
    <t>http://grbio.org/institution/carleton-college</t>
  </si>
  <si>
    <t>Carleton College</t>
  </si>
  <si>
    <t>B830</t>
  </si>
  <si>
    <t>CARL&lt;IH&gt;</t>
  </si>
  <si>
    <t>urn:lsid:biocol.org:col:12752</t>
  </si>
  <si>
    <t>http://biocol.org/urn:lsid:biocol.org:col:12752</t>
  </si>
  <si>
    <t>Updated Jul 2012. This herbarium is closed.   CARL specimens from Costa Rica were  transferred to MO.  Other specimens were transferred to the University of Minnesota in the 1990s.  Uncurated specimens may be disposed of in the near future.</t>
  </si>
  <si>
    <t>http://grbio.org/institution/carmarthen-county-museum</t>
  </si>
  <si>
    <t>Carmarthen County Museum</t>
  </si>
  <si>
    <t>B831</t>
  </si>
  <si>
    <t>CARM&lt;IH&gt;</t>
  </si>
  <si>
    <t>urn:lsid:biocol.org:col:12754</t>
  </si>
  <si>
    <t>http://biocol.org/urn:lsid:biocol.org:col:12754</t>
  </si>
  <si>
    <t>Dyfed County Council</t>
  </si>
  <si>
    <t>Carmarthen, Dyfed</t>
  </si>
  <si>
    <t>CARMARTHEN</t>
  </si>
  <si>
    <t>http://grbio.org/institution/carthage-college</t>
  </si>
  <si>
    <t>Carthage College</t>
  </si>
  <si>
    <t>B832</t>
  </si>
  <si>
    <t>CART&lt;IH&gt;</t>
  </si>
  <si>
    <t>urn:lsid:biocol.org:col:12755</t>
  </si>
  <si>
    <t>http://biocol.org/urn:lsid:biocol.org:col:12755</t>
  </si>
  <si>
    <t>Kenosha</t>
  </si>
  <si>
    <t>Updated Aug 2012.  CART was transferred in full to WIS in 2011.</t>
  </si>
  <si>
    <t>Mainly vascular plants of eastern U.S.; Hancock County, Illinois.</t>
  </si>
  <si>
    <t>http://grbio.org/institution/universit%C3%A0-di-catania</t>
  </si>
  <si>
    <t>UniversitÃ  di Catania</t>
  </si>
  <si>
    <t>B833</t>
  </si>
  <si>
    <t>CAT&lt;IH&gt;</t>
  </si>
  <si>
    <t>http://www.dipbot.unict.it/herbarium/erbario.aspx</t>
  </si>
  <si>
    <t>urn:lsid:biocol.org:col:14393</t>
  </si>
  <si>
    <t>http://biocol.org/urn:lsid:biocol.org:col:14393</t>
  </si>
  <si>
    <t>Plant Biology Section</t>
  </si>
  <si>
    <t>Department of Biology "Marcello La Greca"</t>
  </si>
  <si>
    <t>Via Antonino Longo 19</t>
  </si>
  <si>
    <t>Catania</t>
  </si>
  <si>
    <t>CATANIA</t>
  </si>
  <si>
    <t>Updated Mar 2011.  Spermatophytes Herbarium on-line:: http://www.dipbot.unict.it/herbarium/erbario.aspx; Seaweeds Herbarium on line: http://www.dipbot.unict.it/algologico/cercataxonp.aspx</t>
  </si>
  <si>
    <t>Vascular plants, bryophytes, and algae of Mediterranean area, especially Italy, Sicily, and Cyrenaica (Libya).</t>
  </si>
  <si>
    <t>http://grbio.org/institution/catalina-island-conservancy</t>
  </si>
  <si>
    <t>Catalina Island Conservancy</t>
  </si>
  <si>
    <t>B834</t>
  </si>
  <si>
    <t>CATA&lt;IH&gt;</t>
  </si>
  <si>
    <t>http://grbio.org/cool/v6tx-2ims</t>
  </si>
  <si>
    <t>Post Office Box 2739</t>
  </si>
  <si>
    <t>Avalon</t>
  </si>
  <si>
    <t>1404 Avalon Canyon Rd.</t>
  </si>
  <si>
    <t>Updated Jul 2012.  CATA is interested in developing active exchange programs with other herbaria specializing in the Southern California Floristic Province and/or Mediterranean floras worldwide. Please contact the curator for details.; ; Visits to the herbarium can be arranged through the Catalina Island Conservancy. Most visitors to the island travel via ferry (www.catalinaexpress.com), approximately an hour boat ride from Long Beach, CA. The herbarium is located at the Wrigley Memorial Botanical Garden. For details, contact the Conservancy or herbarium staff.</t>
  </si>
  <si>
    <t>Vascular plants of the California Channel Islands, particularly of Catalina Island.</t>
  </si>
  <si>
    <t>http://grbio.org/institution/tropical-agricultural-research-and-training-center-catie</t>
  </si>
  <si>
    <t>Tropical Agricultural Research and Training Center (CATIE)</t>
  </si>
  <si>
    <t>B835</t>
  </si>
  <si>
    <t>CATIE&lt;IH&gt;</t>
  </si>
  <si>
    <t>urn:lsid:biocol.org:col:15110</t>
  </si>
  <si>
    <t>http://biocol.org/urn:lsid:biocol.org:col:15110</t>
  </si>
  <si>
    <t>Plant Production Department</t>
  </si>
  <si>
    <t>Plant Genetics Resources Project of CATIE</t>
  </si>
  <si>
    <t>Apartado Postal 15</t>
  </si>
  <si>
    <t>Turrialba 7170</t>
  </si>
  <si>
    <t>TURRIALBA</t>
  </si>
  <si>
    <t>CATIE transferred to USJ and CR.</t>
  </si>
  <si>
    <t>http://grbio.org/institution/campbell-university</t>
  </si>
  <si>
    <t>Campbell University</t>
  </si>
  <si>
    <t>B836</t>
  </si>
  <si>
    <t>CAU&lt;IH&gt;</t>
  </si>
  <si>
    <t>http://grbio.org/cool/k5yp-m8nx</t>
  </si>
  <si>
    <t>205 Day Dorm Road</t>
  </si>
  <si>
    <t>Buies Creek</t>
  </si>
  <si>
    <t>Plants of the southeastern U.S.</t>
  </si>
  <si>
    <t>http://grbio.org/institution/universidad-del-cauca</t>
  </si>
  <si>
    <t>Universidad del Cauca</t>
  </si>
  <si>
    <t>B837</t>
  </si>
  <si>
    <t>CAUP&lt;IH&gt;</t>
  </si>
  <si>
    <t>http://www.ucauca.edu.co~historia</t>
  </si>
  <si>
    <t>urn:lsid:biocol.org:col:14291</t>
  </si>
  <si>
    <t>http://biocol.org/urn:lsid:biocol.org:col:14291</t>
  </si>
  <si>
    <t>PopayÃ¡n</t>
  </si>
  <si>
    <t>Cauca</t>
  </si>
  <si>
    <t>Carrera 2, No.1A-25, UrbanizaciÃ³n Caldas.</t>
  </si>
  <si>
    <t>POPAYÃN</t>
  </si>
  <si>
    <t>Updated Aug 2011 (incorporated herbarium removed).</t>
  </si>
  <si>
    <t>Bryophyta, Monilophyta, Lycophyta and seed plants of southwestern Colombia, Andes, and Pacific regions</t>
  </si>
  <si>
    <t>http://grbio.org/institution/university-california-berkeley-0</t>
  </si>
  <si>
    <t>University of California at Berkeley</t>
  </si>
  <si>
    <t>B838</t>
  </si>
  <si>
    <t>CAVA&lt;IH&gt;</t>
  </si>
  <si>
    <t>http://www.hastingsreserve.org</t>
  </si>
  <si>
    <t>urn:lsid:biocol.org:col:15047</t>
  </si>
  <si>
    <t>http://biocol.org/urn:lsid:biocol.org:col:15047</t>
  </si>
  <si>
    <t>Hastings Reserve</t>
  </si>
  <si>
    <t>38601 East Carmel Valley Road</t>
  </si>
  <si>
    <t>Carmel Valley</t>
  </si>
  <si>
    <t>CARMEL VALLEY</t>
  </si>
  <si>
    <t>Vascular plants and lichens of Reservation.</t>
  </si>
  <si>
    <t>http://grbio.org/institution/institut-de-recherche-pour-le-developpement-ird</t>
  </si>
  <si>
    <t>Institut de Recherche pour le Developpement (IRD)</t>
  </si>
  <si>
    <t>B839</t>
  </si>
  <si>
    <t>CAY&lt;IH&gt;</t>
  </si>
  <si>
    <t>Herbier de Guyane</t>
  </si>
  <si>
    <t>http://www.cayenne.ird.fr/aublet2/</t>
  </si>
  <si>
    <t>urn:lsid:biocol.org:col:15716</t>
  </si>
  <si>
    <t>http://biocol.org/urn:lsid:biocol.org:col:15716</t>
  </si>
  <si>
    <t>Boite Postale 165</t>
  </si>
  <si>
    <t>97323 Cayenne CÃ©dex</t>
  </si>
  <si>
    <t>French Guiana</t>
  </si>
  <si>
    <t>Terrain Rebard, Route de Montabo.</t>
  </si>
  <si>
    <t>CAYENNE</t>
  </si>
  <si>
    <t>Updated April 2013 (staff update). Permanent field camp at St. Elie is available for botanists. CAY is a GBIF (Global Biodiversity Information Facility) data provider (123 564 records).</t>
  </si>
  <si>
    <t>French Guiana (mostly), Surinam, Guyana, Brazil, Amazon Basin.</t>
  </si>
  <si>
    <t>http://grbio.org/institution/national-trust-cayman-islands</t>
  </si>
  <si>
    <t>National Trust for the Cayman Islands</t>
  </si>
  <si>
    <t>B840</t>
  </si>
  <si>
    <t>CAYM&lt;IH&gt;</t>
  </si>
  <si>
    <t>urn:lsid:biocol.org:col:13731</t>
  </si>
  <si>
    <t>http://biocol.org/urn:lsid:biocol.org:col:13731</t>
  </si>
  <si>
    <t>Environmental Programs</t>
  </si>
  <si>
    <t>P.O. Box 31116 SMB</t>
  </si>
  <si>
    <t>Grand Cayman</t>
  </si>
  <si>
    <t>Cayman Islands</t>
  </si>
  <si>
    <t>17 Courts Road, George Town.</t>
  </si>
  <si>
    <t>GRAND CAYMAN</t>
  </si>
  <si>
    <t>Cayman Islands; collections used mainly for biodiversity assessment related to protected area planning and endangered species conservation.</t>
  </si>
  <si>
    <t>http://grbio.org/institution/jihocesk%C3%A9-muzeum</t>
  </si>
  <si>
    <t>JihoceskÃ© muzeum</t>
  </si>
  <si>
    <t>B841</t>
  </si>
  <si>
    <t>CB&lt;IH&gt;</t>
  </si>
  <si>
    <t>http://slovnik.seznam.cz</t>
  </si>
  <si>
    <t>http://grbio.org/cool/197b-7n6a</t>
  </si>
  <si>
    <t>DukelskÃ¡ 1</t>
  </si>
  <si>
    <t>CZ-370 51 CeskÃ© Budejovice</t>
  </si>
  <si>
    <t>CESKÃ‰ BUDEJOVICE</t>
  </si>
  <si>
    <t>Southern Bohemia.</t>
  </si>
  <si>
    <t>http://grbio.org/institution/university-south-bohemia</t>
  </si>
  <si>
    <t>University of South Bohemia</t>
  </si>
  <si>
    <t>B842</t>
  </si>
  <si>
    <t>CBFS&lt;IH&gt;</t>
  </si>
  <si>
    <t>urn:lsid:biocol.org:col:15554</t>
  </si>
  <si>
    <t>http://biocol.org/urn:lsid:biocol.org:col:15554</t>
  </si>
  <si>
    <t>BranisovskÃ¡ 31</t>
  </si>
  <si>
    <t>CZ-370 05 CeskÃ© Budejovice</t>
  </si>
  <si>
    <t>Na ZlatÃ© stoce 1</t>
  </si>
  <si>
    <t>Europe, especially central Europe, Alps, and Carpathian Mountains; Scrophulariaceae; bryophytes.</t>
  </si>
  <si>
    <t>http://grbio.org/institution/natural-history-museum-and-institute</t>
  </si>
  <si>
    <t>Natural History Museum and Institute</t>
  </si>
  <si>
    <t>B843</t>
  </si>
  <si>
    <t>CBM&lt;IH&gt;</t>
  </si>
  <si>
    <t>http://www.chiba-muse.or.jp/NATURAL/index.htm</t>
  </si>
  <si>
    <t>urn:lsid:biocol.org:col:13737</t>
  </si>
  <si>
    <t>http://biocol.org/urn:lsid:biocol.org:col:13737</t>
  </si>
  <si>
    <t>955-2 Aoba-cho, Chuo-ku</t>
  </si>
  <si>
    <t>CHIBA</t>
  </si>
  <si>
    <t>260-8682</t>
  </si>
  <si>
    <t>Chiba prefecture; Japan; Asia</t>
  </si>
  <si>
    <t>10 March 2015 - 12:45pm EDT</t>
  </si>
  <si>
    <t>http://grbio.org/institution/conservatoire-botanique-pierre-fabre</t>
  </si>
  <si>
    <t>Conservatoire Botanique Pierre Fabre</t>
  </si>
  <si>
    <t>B844</t>
  </si>
  <si>
    <t>CBPF&lt;IH&gt;</t>
  </si>
  <si>
    <t>Pierre Fabre Herbarium</t>
  </si>
  <si>
    <t>http://grbio.org/cool/gekm-a1a2</t>
  </si>
  <si>
    <t>Route de Cambounet</t>
  </si>
  <si>
    <t>Soual</t>
  </si>
  <si>
    <t>FR 81A</t>
  </si>
  <si>
    <t>Entered Oct 2012.  The herbarium contains 2600 specimens from the SociÃ©tÃ© pour l'Ã©change des plantes vasculaires de l'Europe et du bassin mÃ©diterranÃ©en, and 1447 specimens from the  Herbarium of the Phnom Penh Faculty of Pharmacy ; USSC-IRPF joint Laboratory UniversitÃ© des Sciences et de la SantÃ© du Cambodge, 73, Monivong Boulevard, Phnom Penh, Cambodia.  An associated botanical library, with more than 1000 volumes, is available to researchers.</t>
  </si>
  <si>
    <t>Vascular plants from Europe, Cambodia.</t>
  </si>
  <si>
    <t>http://grbio.org/institution/chungbuk-national-university</t>
  </si>
  <si>
    <t>B845</t>
  </si>
  <si>
    <t>CBU&lt;IH&gt;</t>
  </si>
  <si>
    <t>urn:lsid:biocol.org:col:15120</t>
  </si>
  <si>
    <t>http://biocol.org/urn:lsid:biocol.org:col:15120</t>
  </si>
  <si>
    <t>College of Natural Science</t>
  </si>
  <si>
    <t>Gaesin-dong san 48, Heungdeok-gu</t>
  </si>
  <si>
    <t>Cheongju-si 361-763</t>
  </si>
  <si>
    <t>CHEONGJU</t>
  </si>
  <si>
    <t>Worldwide, especially northeastern Asia; Fumariaceae; Euphorbiaceae; Liliaceae</t>
  </si>
  <si>
    <t>http://grbio.org/institution/royal-museum-and-art-gallery</t>
  </si>
  <si>
    <t>Royal Museum and Art Gallery</t>
  </si>
  <si>
    <t>B846</t>
  </si>
  <si>
    <t>CBY&lt;IH&gt;</t>
  </si>
  <si>
    <t>urn:lsid:biocol.org:col:13954</t>
  </si>
  <si>
    <t>http://biocol.org/urn:lsid:biocol.org:col:13954</t>
  </si>
  <si>
    <t>18 High Street</t>
  </si>
  <si>
    <t>Canterbury, Kent CT1 2RA</t>
  </si>
  <si>
    <t>http://grbio.org/institution/central-china-agricultural-university</t>
  </si>
  <si>
    <t>Central China Agricultural University</t>
  </si>
  <si>
    <t>B847</t>
  </si>
  <si>
    <t>CCAU&lt;IH&gt;</t>
  </si>
  <si>
    <t>urn:lsid:biocol.org:col:12761</t>
  </si>
  <si>
    <t>http://biocol.org/urn:lsid:biocol.org:col:12761</t>
  </si>
  <si>
    <t>Shiziuan, Wuchang</t>
  </si>
  <si>
    <t>Yangtze River; Hubei; Mount Lushan.</t>
  </si>
  <si>
    <t>http://grbio.org/institution/federal-university-tocantins</t>
  </si>
  <si>
    <t>Federal University of Tocantins</t>
  </si>
  <si>
    <t>B848</t>
  </si>
  <si>
    <t>CCCR&lt;IH&gt;</t>
  </si>
  <si>
    <t>Culture Collection Carlos Rosa</t>
  </si>
  <si>
    <t>http://grbio.org/cool/z3n5-7he3</t>
  </si>
  <si>
    <t>PrÃ©dio de ColeÃ§Ãµes</t>
  </si>
  <si>
    <t>109 Norte, Av. NS-15, ALCN014</t>
  </si>
  <si>
    <t>Palmas</t>
  </si>
  <si>
    <t>Avenida Norte-Sul 15, 109 Norte,</t>
  </si>
  <si>
    <t>Fungal cultures</t>
  </si>
  <si>
    <t>http://grbio.org/institution/mus%C3%A9um-1</t>
  </si>
  <si>
    <t>MusÃ©um</t>
  </si>
  <si>
    <t>B849</t>
  </si>
  <si>
    <t>CCEC&lt;IH&gt;</t>
  </si>
  <si>
    <t>http://www.museum-lyon.org</t>
  </si>
  <si>
    <t>http://grbio.org/cool/4cqc-inyw</t>
  </si>
  <si>
    <t>Centre de Conservation et d'Etude des Collections</t>
  </si>
  <si>
    <t>13 A rue Bancel</t>
  </si>
  <si>
    <t>F-69007 Lyon</t>
  </si>
  <si>
    <t>Historical and regional herbarium of ClÃ©mence Lortet (first half of the 19th century, Lyon, and surroundings, including cryptogams and fungi); general herbarium of Saint-Etienne; recent collections from France and the Mediterranean Basin.</t>
  </si>
  <si>
    <t>http://grbio.org/institution/cornwall-college-further-and-higher-education</t>
  </si>
  <si>
    <t>Cornwall College of Further and Higher Education</t>
  </si>
  <si>
    <t>B850</t>
  </si>
  <si>
    <t>CCFHE&lt;IH&gt;</t>
  </si>
  <si>
    <t>urn:lsid:biocol.org:col:12892</t>
  </si>
  <si>
    <t>http://biocol.org/urn:lsid:biocol.org:col:12892</t>
  </si>
  <si>
    <t>Redruth, Cornwall</t>
  </si>
  <si>
    <t>REDRUTH</t>
  </si>
  <si>
    <t>http://grbio.org/institution/university-cape-coast</t>
  </si>
  <si>
    <t>University of Cape Coast</t>
  </si>
  <si>
    <t>B851</t>
  </si>
  <si>
    <t>CCG&lt;IH&gt;</t>
  </si>
  <si>
    <t>urn:lsid:biocol.org:col:14491</t>
  </si>
  <si>
    <t>http://biocol.org/urn:lsid:biocol.org:col:14491</t>
  </si>
  <si>
    <t>PMB</t>
  </si>
  <si>
    <t>Cape Coast</t>
  </si>
  <si>
    <t>CAPE COAST</t>
  </si>
  <si>
    <t>Ghana, especially angiosperms.</t>
  </si>
  <si>
    <t>http://grbio.org/institution/university-arizona-south-agricultural-extension-service</t>
  </si>
  <si>
    <t>University of Arizona South, Agricultural Extension Service</t>
  </si>
  <si>
    <t>B852</t>
  </si>
  <si>
    <t>CCH&lt;IH&gt;</t>
  </si>
  <si>
    <t>http://cochisecountyherbarium.org/</t>
  </si>
  <si>
    <t>http://grbio.org/cool/xmph-9955</t>
  </si>
  <si>
    <t>1140 North Colombo Ave.</t>
  </si>
  <si>
    <t>Sierra Vista</t>
  </si>
  <si>
    <t>Entered Apr 2011.  CCH is totally staffed by volunteers.  The herbarium is supported both by the Extension Service of the University of Arizona south and by fund raising.  CCH is a participant in SEINET (http://swbiodiversity.org/seinet/index.php)</t>
  </si>
  <si>
    <t>Specimens are mainly from Cochise County but also include many from the rest of Arizona and northern Mexico (Sonora) as well as from surrounding states of New Mexico, California and Utah.</t>
  </si>
  <si>
    <t>http://grbio.org/institution/changchun-college-traditional-chinese-medicine</t>
  </si>
  <si>
    <t>Changchun College of Traditional Chinese Medicine</t>
  </si>
  <si>
    <t>B853</t>
  </si>
  <si>
    <t>CCM&lt;IH&gt;</t>
  </si>
  <si>
    <t>urn:lsid:biocol.org:col:12785</t>
  </si>
  <si>
    <t>http://biocol.org/urn:lsid:biocol.org:col:12785</t>
  </si>
  <si>
    <t>15 Gongnong Main Road</t>
  </si>
  <si>
    <t>Jilin, especially Mt. Changbai; marine algae of Dalian.</t>
  </si>
  <si>
    <t>http://grbio.org/institution/concordia-college</t>
  </si>
  <si>
    <t>Concordia College</t>
  </si>
  <si>
    <t>B854</t>
  </si>
  <si>
    <t>CCMH&lt;IH&gt;</t>
  </si>
  <si>
    <t>http://grbio.org/cool/m13f-wyne</t>
  </si>
  <si>
    <t>901 8th Street South</t>
  </si>
  <si>
    <t>Plants of Minnesota.</t>
  </si>
  <si>
    <t>http://grbio.org/institution/connecticut-college</t>
  </si>
  <si>
    <t>Connecticut College</t>
  </si>
  <si>
    <t>B855</t>
  </si>
  <si>
    <t>CCNL&lt;IH&gt;</t>
  </si>
  <si>
    <t>Charles B. Graves Herbarium</t>
  </si>
  <si>
    <t>urn:lsid:biocol.org:col:15558</t>
  </si>
  <si>
    <t>http://biocol.org/urn:lsid:biocol.org:col:15558</t>
  </si>
  <si>
    <t>Department of Botany and Environmental Studies Program</t>
  </si>
  <si>
    <t>New London</t>
  </si>
  <si>
    <t>NEW LONDON</t>
  </si>
  <si>
    <t>New England, emphasizing Connecticut, the natural areas of Connecticut Arboretum, and Monroe and Pike counties, Pennsylvania.</t>
  </si>
  <si>
    <t>http://grbio.org/institution/central-china-normal-university</t>
  </si>
  <si>
    <t>Central China Normal University</t>
  </si>
  <si>
    <t>B856</t>
  </si>
  <si>
    <t>CCNU&lt;IH&gt;</t>
  </si>
  <si>
    <t>urn:lsid:biocol.org:col:12762</t>
  </si>
  <si>
    <t>http://biocol.org/urn:lsid:biocol.org:col:12762</t>
  </si>
  <si>
    <t>100 Luoyu Road</t>
  </si>
  <si>
    <t>Vascular plants of Hubei, Guanxi, Yunnan, Hainan, and Mt. Lushan.</t>
  </si>
  <si>
    <t>http://grbio.org/institution/carleton-university</t>
  </si>
  <si>
    <t>Carleton University</t>
  </si>
  <si>
    <t>B857</t>
  </si>
  <si>
    <t>CCO&lt;IH&gt;</t>
  </si>
  <si>
    <t>urn:lsid:biocol.org:col:12753</t>
  </si>
  <si>
    <t>http://biocol.org/urn:lsid:biocol.org:col:12753</t>
  </si>
  <si>
    <t>Updated Nov 2012.  CCO fungi transferred to DAOM; CCO lichens transferred to CANL; CCO algae transferred to CANA; CCO bryophytes transferred to CANM. The vascular plants were transferred to OTT.  Currently, the CCO specimens remain separate from the main OTT collection, but may eventually be incorporated.</t>
  </si>
  <si>
    <t>http://grbio.org/institution/chichester-district-museum</t>
  </si>
  <si>
    <t>Chichester District Museum</t>
  </si>
  <si>
    <t>B858</t>
  </si>
  <si>
    <t>CCR&lt;IH&gt;</t>
  </si>
  <si>
    <t>urn:lsid:biocol.org:col:12799</t>
  </si>
  <si>
    <t>http://biocol.org/urn:lsid:biocol.org:col:12799</t>
  </si>
  <si>
    <t>29 Little London</t>
  </si>
  <si>
    <t>Chichester, West Sussex</t>
  </si>
  <si>
    <t>CHICHESTER</t>
  </si>
  <si>
    <t>CCR transferred to HSM.</t>
  </si>
  <si>
    <t>http://grbio.org/institution/central-connecticut-state-university</t>
  </si>
  <si>
    <t>Central Connecticut State University</t>
  </si>
  <si>
    <t>B859</t>
  </si>
  <si>
    <t>CCSU&lt;IH&gt;</t>
  </si>
  <si>
    <t>Orville Bissett Herbarium</t>
  </si>
  <si>
    <t>urn:lsid:biocol.org:col:12763</t>
  </si>
  <si>
    <t>http://biocol.org/urn:lsid:biocol.org:col:12763</t>
  </si>
  <si>
    <t>P.O. Box 4010, 1615 Stanley Street</t>
  </si>
  <si>
    <t>New Britain</t>
  </si>
  <si>
    <t>Copernicus Hall, Room 334.</t>
  </si>
  <si>
    <t>NEW BRITAIN</t>
  </si>
  <si>
    <t>06050-4010</t>
  </si>
  <si>
    <t>Central Connecticut.</t>
  </si>
  <si>
    <t>http://grbio.org/institution/friends-chagos</t>
  </si>
  <si>
    <t>Friends of the Chagos</t>
  </si>
  <si>
    <t>B860</t>
  </si>
  <si>
    <t>CCT&lt;IH&gt;</t>
  </si>
  <si>
    <t>http://grbio.org/cool/5vnv-iywg</t>
  </si>
  <si>
    <t>http://grbio.org/institution/universidade-federal-de-s%C3%A3o-carlos-campus-sorocaba</t>
  </si>
  <si>
    <t>Universidade Federal de SÃ£o Carlos - campus Sorocaba</t>
  </si>
  <si>
    <t>B861</t>
  </si>
  <si>
    <t>CCTS&lt;IH&gt;</t>
  </si>
  <si>
    <t>http://grbio.org/cool/xry6-pckr</t>
  </si>
  <si>
    <t>Rod. JoÃ£o Leme dos Santos km 110</t>
  </si>
  <si>
    <t>Sorocaba</t>
  </si>
  <si>
    <t>SP</t>
  </si>
  <si>
    <t>18052-780</t>
  </si>
  <si>
    <t>Entered Dec 2012.</t>
  </si>
  <si>
    <t>Vascular plants of the Sorocaba region of  Brazil.</t>
  </si>
  <si>
    <t>http://grbio.org/institution/california-department-food-and-agriculture-0</t>
  </si>
  <si>
    <t>B862</t>
  </si>
  <si>
    <t>CDA&lt;IH&gt;</t>
  </si>
  <si>
    <t>urn:lsid:biocol.org:col:14927</t>
  </si>
  <si>
    <t>http://biocol.org/urn:lsid:biocol.org:col:14927</t>
  </si>
  <si>
    <t>Updated Sep 2008. 50 000 seed collections.</t>
  </si>
  <si>
    <t>Weeds; cultivated plants; roadside plants; California native flora</t>
  </si>
  <si>
    <t>http://grbio.org/institution/chengdu-institute-biology</t>
  </si>
  <si>
    <t>Chengdu Institute of Biology</t>
  </si>
  <si>
    <t>B863</t>
  </si>
  <si>
    <t>CDBI&lt;IH&gt;</t>
  </si>
  <si>
    <t>urn:lsid:biocol.org:col:12796</t>
  </si>
  <si>
    <t>http://biocol.org/urn:lsid:biocol.org:col:12796</t>
  </si>
  <si>
    <t>P.O. Box 416</t>
  </si>
  <si>
    <t>Fourth Block No. 9, Ren Min Nan Lu (South People Road).</t>
  </si>
  <si>
    <t>Updated May 2010 (staff change).</t>
  </si>
  <si>
    <t>Vascular plants of China, especially Sichuan Province and vicinity.</t>
  </si>
  <si>
    <t>http://grbio.org/institution/changdu-institute-drug-control</t>
  </si>
  <si>
    <t>Changdu Institute for Drug Control</t>
  </si>
  <si>
    <t>B864</t>
  </si>
  <si>
    <t>CDC&lt;IH&gt;</t>
  </si>
  <si>
    <t>urn:lsid:biocol.org:col:12786</t>
  </si>
  <si>
    <t>http://biocol.org/urn:lsid:biocol.org:col:12786</t>
  </si>
  <si>
    <t>25 Shuanghuaishu Street</t>
  </si>
  <si>
    <t>Medicinal plants of northwestern Sichuan.</t>
  </si>
  <si>
    <t>http://grbio.org/institution/chengdu-college-traditional-chinese-medicine</t>
  </si>
  <si>
    <t>Chengdu College of Traditional Chinese Medicine</t>
  </si>
  <si>
    <t>B865</t>
  </si>
  <si>
    <t>CDCM&lt;IH&gt;</t>
  </si>
  <si>
    <t>Chinese Materia Medica Herbarium Centre</t>
  </si>
  <si>
    <t>urn:lsid:biocol.org:col:12795</t>
  </si>
  <si>
    <t>http://biocol.org/urn:lsid:biocol.org:col:12795</t>
  </si>
  <si>
    <t>37 Shierqiao Street</t>
  </si>
  <si>
    <t>Mainly medicinal plants of Sichuan.</t>
  </si>
  <si>
    <t>http://grbio.org/institution/cardiff-museum</t>
  </si>
  <si>
    <t>Cardiff Museum</t>
  </si>
  <si>
    <t>B866</t>
  </si>
  <si>
    <t>CDFM&lt;IH&gt;</t>
  </si>
  <si>
    <t>urn:lsid:biocol.org:col:12751</t>
  </si>
  <si>
    <t>http://biocol.org/urn:lsid:biocol.org:col:12751</t>
  </si>
  <si>
    <t>Cardiff Corporation</t>
  </si>
  <si>
    <t>Cardiff</t>
  </si>
  <si>
    <t>CDFM transferred to NMW.</t>
  </si>
  <si>
    <t>http://grbio.org/institution/canadian-forest-service-atlantic</t>
  </si>
  <si>
    <t>Canadian Forest Service - Atlantic</t>
  </si>
  <si>
    <t>B867</t>
  </si>
  <si>
    <t>CDFN&lt;IH&gt;</t>
  </si>
  <si>
    <t>Herbarium and Mycoherbarium</t>
  </si>
  <si>
    <t>http://www.atl.cfs.nrcan.gc.ca/</t>
  </si>
  <si>
    <t>urn:lsid:biocol.org:col:12745</t>
  </si>
  <si>
    <t>http://biocol.org/urn:lsid:biocol.org:col:12745</t>
  </si>
  <si>
    <t>P.O. Box 960</t>
  </si>
  <si>
    <t>Corner Brook</t>
  </si>
  <si>
    <t>Forest Centre, Sir Wilfred Grenfell College.</t>
  </si>
  <si>
    <t>CORNER BROOK</t>
  </si>
  <si>
    <t>A2H 6J3</t>
  </si>
  <si>
    <t>Vascular plants of eastern North America; forest fungi of Atlantic Canada (Newfoundland and Labrador).</t>
  </si>
  <si>
    <t>http://grbio.org/institution/whitgift-school</t>
  </si>
  <si>
    <t>Whitgift School</t>
  </si>
  <si>
    <t>B868</t>
  </si>
  <si>
    <t>CDN&lt;IH&gt;</t>
  </si>
  <si>
    <t>urn:lsid:biocol.org:col:14752</t>
  </si>
  <si>
    <t>http://biocol.org/urn:lsid:biocol.org:col:14752</t>
  </si>
  <si>
    <t>Haling Park</t>
  </si>
  <si>
    <t>Croydon, Surrey</t>
  </si>
  <si>
    <t>http://grbio.org/institution/central-drug-research-institute</t>
  </si>
  <si>
    <t>Central Drug Research Institute</t>
  </si>
  <si>
    <t>B869</t>
  </si>
  <si>
    <t>CDRI&lt;IH&gt;</t>
  </si>
  <si>
    <t>urn:lsid:biocol.org:col:12764</t>
  </si>
  <si>
    <t>http://biocol.org/urn:lsid:biocol.org:col:12764</t>
  </si>
  <si>
    <t>P.B. 173, Chattar Manzil Palace</t>
  </si>
  <si>
    <t>Chattar Manzil Palace, Mahatma Gandhi Marg.</t>
  </si>
  <si>
    <t>Indian higher plants, especially Himalayas, northeastern India, southern peninsular India, and Andaman and Nicobar Islands; marine flora, especially Indian coasts.</t>
  </si>
  <si>
    <t>http://grbio.org/institution/charles-darwin-research-station</t>
  </si>
  <si>
    <t>Charles Darwin Research Station</t>
  </si>
  <si>
    <t>B870</t>
  </si>
  <si>
    <t>CDS&lt;IH&gt;</t>
  </si>
  <si>
    <t>http://www.darwinfoundation.org</t>
  </si>
  <si>
    <t>urn:lsid:biocol.org:col:15840</t>
  </si>
  <si>
    <t>http://biocol.org/urn:lsid:biocol.org:col:15840</t>
  </si>
  <si>
    <t>Casilla 17-01-3891</t>
  </si>
  <si>
    <t>Charles Darwin Research Station, Puerto Ayora, Isla Santa Cruz, GalÃ¡pagos, Ecuador.</t>
  </si>
  <si>
    <t>PUERTO AYORA</t>
  </si>
  <si>
    <t>Updated Oct 2010.  Staff email change.</t>
  </si>
  <si>
    <t>GalÃ¡pagos Islands.</t>
  </si>
  <si>
    <t>http://grbio.org/institution/tadulako-university</t>
  </si>
  <si>
    <t>Tadulako University</t>
  </si>
  <si>
    <t>B871</t>
  </si>
  <si>
    <t>CEB&lt;IH&gt;</t>
  </si>
  <si>
    <t>Herbarium Celebense</t>
  </si>
  <si>
    <t>urn:lsid:biocol.org:col:14168</t>
  </si>
  <si>
    <t>http://biocol.org/urn:lsid:biocol.org:col:14168</t>
  </si>
  <si>
    <t>Kampus Bumi Tadulako, Tondo</t>
  </si>
  <si>
    <t>Palu 94118</t>
  </si>
  <si>
    <t>Central Sulawesi</t>
  </si>
  <si>
    <t>PALU</t>
  </si>
  <si>
    <t>Indonesia, especially Central Sulawesi.</t>
  </si>
  <si>
    <t>http://grbio.org/institution/university-san-carlos</t>
  </si>
  <si>
    <t>University of San Carlos</t>
  </si>
  <si>
    <t>B872</t>
  </si>
  <si>
    <t>CEBU&lt;IH&gt;</t>
  </si>
  <si>
    <t>http://www.usc.edu.ph/department/biology</t>
  </si>
  <si>
    <t>urn:lsid:biocol.org:col:14603</t>
  </si>
  <si>
    <t>http://biocol.org/urn:lsid:biocol.org:col:14603</t>
  </si>
  <si>
    <t>Cebu</t>
  </si>
  <si>
    <t>A. S. Building, 4th floor, USC-Talamban Campus, Cebu City.</t>
  </si>
  <si>
    <t>Modest accommodations available by arrangement for visiting botanists.</t>
  </si>
  <si>
    <t>Central and southern Philippines; all groups.</t>
  </si>
  <si>
    <t>http://grbio.org/institution/international-center-ethnomedicine-and-drug-development</t>
  </si>
  <si>
    <t>International Center for Ethnomedicine and Drug Development</t>
  </si>
  <si>
    <t>B873</t>
  </si>
  <si>
    <t>CEDD&lt;IH&gt;</t>
  </si>
  <si>
    <t>urn:lsid:biocol.org:col:15139</t>
  </si>
  <si>
    <t>http://biocol.org/urn:lsid:biocol.org:col:15139</t>
  </si>
  <si>
    <t>Box 3138, 110 Aku Road</t>
  </si>
  <si>
    <t>Nsukka 410001</t>
  </si>
  <si>
    <t>Nigeria.</t>
  </si>
  <si>
    <t>http://grbio.org/institution/university-illinois-0</t>
  </si>
  <si>
    <t>B874</t>
  </si>
  <si>
    <t>CEL&lt;IH&gt;</t>
  </si>
  <si>
    <t>urn:lsid:biocol.org:col:14528</t>
  </si>
  <si>
    <t>http://biocol.org/urn:lsid:biocol.org:col:14528</t>
  </si>
  <si>
    <t>Crop Sciences Department</t>
  </si>
  <si>
    <t>Crop Evolution Laboratory</t>
  </si>
  <si>
    <t>1102 South Goodwin Avenue, AE 120 Turner Hall</t>
  </si>
  <si>
    <t>URBANA</t>
  </si>
  <si>
    <t>61801-4798</t>
  </si>
  <si>
    <t>Poaceae, particularly Andropogoneae and genera of cereals; cultivated Fabaceae.</t>
  </si>
  <si>
    <t>http://grbio.org/institution/embrapa-recursos-geneticos-e-biotecnologia-cenargen</t>
  </si>
  <si>
    <t>EMBRAPA Recursos Geneticos e Biotecnologia - CENARGEN</t>
  </si>
  <si>
    <t>B875</t>
  </si>
  <si>
    <t>CEN&lt;IH&gt;</t>
  </si>
  <si>
    <t>http://www.cenargen.embrapa.br/rec_gen/herbarium/</t>
  </si>
  <si>
    <t>urn:lsid:biocol.org:col:15624</t>
  </si>
  <si>
    <t>http://biocol.org/urn:lsid:biocol.org:col:15624</t>
  </si>
  <si>
    <t>Caixa Postal 02372</t>
  </si>
  <si>
    <t>70.770-900 BrasÃ­lia</t>
  </si>
  <si>
    <t>Empresa Brasileira de Pesquisa AgropecuÃ¡ria (EMBRAPA); Centro Nacional de Pesquisa de Recursos GenÃ©ticos e Biotecnologia (CENARGEN), SAIN, Parque Rural.</t>
  </si>
  <si>
    <t>Updated Aug 2011 (postal code).  CENARGEN coordinates a network of gene banks throughout Brazil. Germplasm collection.</t>
  </si>
  <si>
    <t>Cerrado; economic plants, including wild relatives, especially forage grasses, legumes, cassava, groundnut, pineapple, peppers, yams, palms, ornamentals, and medicinal plants.</t>
  </si>
  <si>
    <t>http://grbio.org/institution/cepec-ceplac</t>
  </si>
  <si>
    <t>CEPEC, CEPLAC</t>
  </si>
  <si>
    <t>B876</t>
  </si>
  <si>
    <t>CEPEC&lt;IH&gt;</t>
  </si>
  <si>
    <t>HerbÃ¡rio Centro de Pesquisas do Cacau</t>
  </si>
  <si>
    <t>urn:lsid:biocol.org:col:15526</t>
  </si>
  <si>
    <t>http://biocol.org/urn:lsid:biocol.org:col:15526</t>
  </si>
  <si>
    <t>Caixa Postal 7</t>
  </si>
  <si>
    <t>45600-000 Itabuna</t>
  </si>
  <si>
    <t>Centro de Pesquisas do Cacau (CEPEC), ComissÃ£o Executiva do Plano da Lavoura Cacaueira (CEPLAC), Km 22 on the highway from IlhÃ©us to Itabuna.</t>
  </si>
  <si>
    <t>ITABUNA</t>
  </si>
  <si>
    <t>Revisions of plant families for the Atlantic coastal region by outside specialists are welcome. Formerly listed under ILHÃ‰US.</t>
  </si>
  <si>
    <t>Bahia and EspÃ­rito Santo; emphasis on Atlantic coastal vegetation.</t>
  </si>
  <si>
    <t>http://grbio.org/institution/university-0</t>
  </si>
  <si>
    <t>B877</t>
  </si>
  <si>
    <t>CERN&lt;IH&gt;</t>
  </si>
  <si>
    <t>urn:lsid:biocol.org:col:14457</t>
  </si>
  <si>
    <t>http://biocol.org/urn:lsid:biocol.org:col:14457</t>
  </si>
  <si>
    <t>Chernivtsi</t>
  </si>
  <si>
    <t>CHERNIVTSI</t>
  </si>
  <si>
    <t>CERN same as CHER. Use CHER.</t>
  </si>
  <si>
    <t>http://grbio.org/institution/universidade-federal-de-juiz-de-fora</t>
  </si>
  <si>
    <t>Universidade Federal de Juiz de Fora</t>
  </si>
  <si>
    <t>B878</t>
  </si>
  <si>
    <t>CESJ&lt;IH&gt;</t>
  </si>
  <si>
    <t>HerbÃ¡rio Leopoldo Krieger</t>
  </si>
  <si>
    <t>urn:lsid:biocol.org:col:15387</t>
  </si>
  <si>
    <t>http://biocol.org/urn:lsid:biocol.org:col:15387</t>
  </si>
  <si>
    <t>Rua JosÃ© LourenÃ§o Kelmer, s/n - Campus UniversitÃ¡rio, Bairro SÃ£o Pedro</t>
  </si>
  <si>
    <t>36036-330 Juiz de Fora</t>
  </si>
  <si>
    <t>JUIZ DE FORA</t>
  </si>
  <si>
    <t>Updated Jan 2013 (new curator).</t>
  </si>
  <si>
    <t>Brazil, especially Minas Gerais; Amazonia, especially TefÃ©; all plant groups, especially vascular plants and lichens.</t>
  </si>
  <si>
    <t>http://grbio.org/institution/muzeum-te%C5%A1%C3%ADnska</t>
  </si>
  <si>
    <t>Muzeum TeÅ¡Ã­nska</t>
  </si>
  <si>
    <t>B879</t>
  </si>
  <si>
    <t>CESK&lt;IH&gt;</t>
  </si>
  <si>
    <t>http://grbio.org/cool/4eq3-t0g6</t>
  </si>
  <si>
    <t>737 01 CeskÃ½ TeÅ¡Ã­n</t>
  </si>
  <si>
    <t>HlavnÃ­ TrÃ­da 13.</t>
  </si>
  <si>
    <t>CESKÃ TEÅ ÃN</t>
  </si>
  <si>
    <t>Loans limited to institutions in Czech Republic.</t>
  </si>
  <si>
    <t>Vascular plant flora of District KarvinÃ¡.</t>
  </si>
  <si>
    <t>http://grbio.org/institution/northern-forestry-centre-canadian-forest-service-0</t>
  </si>
  <si>
    <t>B880</t>
  </si>
  <si>
    <t>CFB&lt;IH&gt;</t>
  </si>
  <si>
    <t>urn:lsid:biocol.org:col:13058</t>
  </si>
  <si>
    <t>http://biocol.org/urn:lsid:biocol.org:col:13058</t>
  </si>
  <si>
    <t>CFB (Calgary) moved to Edmonton in 1971.</t>
  </si>
  <si>
    <t>Forest fungi; Canada, especially Alberta, Saskatchewan, Manitoba, and Northwest Territories.</t>
  </si>
  <si>
    <t>29 January 2015 - 12:44pm EST</t>
  </si>
  <si>
    <t>http://grbio.org/institution/canadian-food-inspection-agency-genotypingbotany</t>
  </si>
  <si>
    <t>Canadian Food Inspection Agency / Genotyping/Botany</t>
  </si>
  <si>
    <t>B881</t>
  </si>
  <si>
    <t>CFIA&lt;IH&gt;</t>
  </si>
  <si>
    <t>CFIA Genotyping/Botany Herbarium</t>
  </si>
  <si>
    <t>urn:lsid:biocol.org:col:35317</t>
  </si>
  <si>
    <t>http://biocol.org/urn:lsid:biocol.org:col:35317</t>
  </si>
  <si>
    <t>3851 Fallowfield Rd.</t>
  </si>
  <si>
    <t>K2H 8P9</t>
  </si>
  <si>
    <t>Updated May 2012.  The CFIA Genotyping/Botany herbarium was started in 2007. Multiple native/cultivated species are also collected in order to build a DNA sequence database that can provide barcoding information in the future. Facilities can currently store more than 10000 specimens in optimal conditions. Herbarium is currently in expansion phase.</t>
  </si>
  <si>
    <t>Specimens and seeds of alien invasive plants that may affect Canada's ecosystems.</t>
  </si>
  <si>
    <t>http://grbio.org/institution/us-forest-service-northern-research-station</t>
  </si>
  <si>
    <t>U.S. Forest Service, Northern Research Station</t>
  </si>
  <si>
    <t>B882</t>
  </si>
  <si>
    <t>CFMR&lt;IH&gt;</t>
  </si>
  <si>
    <t>http://www.fpl.fs.fed.us/search/mycology_request.php</t>
  </si>
  <si>
    <t>http://grbio.org/cool/t82i-gc3s</t>
  </si>
  <si>
    <t>53726-2398</t>
  </si>
  <si>
    <t>Updated Jul 2012 (web URL). Culture collection of more than 12 000 isolates of wood-decay basidiomycetes.</t>
  </si>
  <si>
    <t>Wood-inhabiting hymenomycetes, especially of North America.</t>
  </si>
  <si>
    <t>http://grbio.org/institution/clifton-college</t>
  </si>
  <si>
    <t>Clifton College</t>
  </si>
  <si>
    <t>B883</t>
  </si>
  <si>
    <t>CFN&lt;IH&gt;</t>
  </si>
  <si>
    <t>urn:lsid:biocol.org:col:12862</t>
  </si>
  <si>
    <t>http://biocol.org/urn:lsid:biocol.org:col:12862</t>
  </si>
  <si>
    <t>Clifton College Natural History Society</t>
  </si>
  <si>
    <t>Clifton, Avon</t>
  </si>
  <si>
    <t>CFN transferred to BRISTM.</t>
  </si>
  <si>
    <t>http://grbio.org/institution/universidad-aut%C3%B3noma-de-nuevo-le%C3%B3n-0</t>
  </si>
  <si>
    <t>B884</t>
  </si>
  <si>
    <t>CFNL&lt;IH&gt;</t>
  </si>
  <si>
    <t>urn:lsid:biocol.org:col:14262</t>
  </si>
  <si>
    <t>http://biocol.org/urn:lsid:biocol.org:col:14262</t>
  </si>
  <si>
    <t>Apartado Postal 41</t>
  </si>
  <si>
    <t>67700 Linares</t>
  </si>
  <si>
    <t>Carretera Nacional Linares-Cd. Victoria, Km 145 Linares.</t>
  </si>
  <si>
    <t>LINARES</t>
  </si>
  <si>
    <t>Mexico, especially northeastern part.</t>
  </si>
  <si>
    <t>http://grbio.org/institution/north-coast-regional-botanic-gardens</t>
  </si>
  <si>
    <t>North Coast Regional Botanic Gardens</t>
  </si>
  <si>
    <t>B885</t>
  </si>
  <si>
    <t>CFSHB&lt;IH&gt;</t>
  </si>
  <si>
    <t>urn:lsid:biocol.org:col:13050</t>
  </si>
  <si>
    <t>http://biocol.org/urn:lsid:biocol.org:col:13050</t>
  </si>
  <si>
    <t>P.O. Box 648</t>
  </si>
  <si>
    <t>Coffs Harbour</t>
  </si>
  <si>
    <t>Hardacre Street.</t>
  </si>
  <si>
    <t>COFFS HARBOUR</t>
  </si>
  <si>
    <t>Northeastern New South Wales; voucher specimen repository for forest projects and botanical surveys.</t>
  </si>
  <si>
    <t>http://grbio.org/institution/cambridge-university</t>
  </si>
  <si>
    <t>Cambridge University</t>
  </si>
  <si>
    <t>B886</t>
  </si>
  <si>
    <t>CGE&lt;IH&gt;</t>
  </si>
  <si>
    <t>The Herbarium</t>
  </si>
  <si>
    <t>http://www.plantsci.cam.ac.uk</t>
  </si>
  <si>
    <t>urn:lsid:biocol.org:col:14489</t>
  </si>
  <si>
    <t>http://biocol.org/urn:lsid:biocol.org:col:14489</t>
  </si>
  <si>
    <t>Sainsbury Laboratory</t>
  </si>
  <si>
    <t>Bateman Street</t>
  </si>
  <si>
    <t>Cambridge CB2 1LR</t>
  </si>
  <si>
    <t>Worldwide, especially rich in historical material.</t>
  </si>
  <si>
    <t>http://grbio.org/institution/cambridge-university-botanic-garden</t>
  </si>
  <si>
    <t>Cambridge University Botanic Garden</t>
  </si>
  <si>
    <t>B887</t>
  </si>
  <si>
    <t>CGG&lt;IH&gt;</t>
  </si>
  <si>
    <t>http://www.botanic.cam.ac.uk</t>
  </si>
  <si>
    <t>urn:lsid:biocol.org:col:14876</t>
  </si>
  <si>
    <t>http://biocol.org/urn:lsid:biocol.org:col:14876</t>
  </si>
  <si>
    <t>Bateman Street, Cory Lodge</t>
  </si>
  <si>
    <t>Cambridge CB2 1JF</t>
  </si>
  <si>
    <t>Vascular plants, mostly cultivated in Cambridge Botanic Garden, including cultivars.</t>
  </si>
  <si>
    <t>http://grbio.org/institution/universidade-federal-de-mato-grosso-do-sul</t>
  </si>
  <si>
    <t>Universidade Federal de Mato Grosso do Sul</t>
  </si>
  <si>
    <t>B888</t>
  </si>
  <si>
    <t>CGMS&lt;IH&gt;</t>
  </si>
  <si>
    <t>urn:lsid:biocol.org:col:15107</t>
  </si>
  <si>
    <t>http://biocol.org/urn:lsid:biocol.org:col:15107</t>
  </si>
  <si>
    <t>C.P. 549</t>
  </si>
  <si>
    <t>79070-900 Campo Grande</t>
  </si>
  <si>
    <t>Updated May 2012 (contact information for correspondent, specimen total, important collections)</t>
  </si>
  <si>
    <t>Flora of Mato Grosso do Sul; angiosperms of cerrado.</t>
  </si>
  <si>
    <t>http://grbio.org/institution/el-colegio-de-la-frontera-sur</t>
  </si>
  <si>
    <t>B889</t>
  </si>
  <si>
    <t>CH&lt;IH&gt;</t>
  </si>
  <si>
    <t>urn:lsid:biocol.org:col:15783</t>
  </si>
  <si>
    <t>http://biocol.org/urn:lsid:biocol.org:col:15783</t>
  </si>
  <si>
    <t>29290 San CristÃ³bal de las Casas</t>
  </si>
  <si>
    <t>Carretera Panamericana y Periferico Sur s/n</t>
  </si>
  <si>
    <t>SAN CRISTÃ“BAL DE LAS CASAS</t>
  </si>
  <si>
    <t>Vascular plants of Chiapas and southeastern Mexico; economically important plants and ethnobotanical vouchers from Chiapas.</t>
  </si>
  <si>
    <t>http://grbio.org/institution/hebei-agrotechnical-teachers-college</t>
  </si>
  <si>
    <t>Hebei Agrotechnical Teachers College</t>
  </si>
  <si>
    <t>B890</t>
  </si>
  <si>
    <t>CHA&lt;IH&gt;</t>
  </si>
  <si>
    <t>urn:lsid:biocol.org:col:13208</t>
  </si>
  <si>
    <t>http://biocol.org/urn:lsid:biocol.org:col:13208</t>
  </si>
  <si>
    <t>Changli</t>
  </si>
  <si>
    <t>CHANGLI</t>
  </si>
  <si>
    <t>Hebei.</t>
  </si>
  <si>
    <t>http://grbio.org/institution/far-east-forestry-research-institute</t>
  </si>
  <si>
    <t>Far East Forestry Research Institute</t>
  </si>
  <si>
    <t>B891</t>
  </si>
  <si>
    <t>CHAB&lt;IH&gt;</t>
  </si>
  <si>
    <t>urn:lsid:biocol.org:col:15223</t>
  </si>
  <si>
    <t>http://biocol.org/urn:lsid:biocol.org:col:15223</t>
  </si>
  <si>
    <t>Volochaevskaya Street 71.</t>
  </si>
  <si>
    <t>Khabarovsk 680030</t>
  </si>
  <si>
    <t>Soviet Far East angiosperms and gymnosperms; fungi of trees and shrubs, mainly Aphyllophorales.</t>
  </si>
  <si>
    <t>http://grbio.org/institution/chaffey-college</t>
  </si>
  <si>
    <t>Chaffey College</t>
  </si>
  <si>
    <t>B892</t>
  </si>
  <si>
    <t>CHAF&lt;IH&gt;</t>
  </si>
  <si>
    <t>urn:lsid:biocol.org:col:14947</t>
  </si>
  <si>
    <t>http://biocol.org/urn:lsid:biocol.org:col:14947</t>
  </si>
  <si>
    <t>5885 Haven Avenue</t>
  </si>
  <si>
    <t>Alta Loma</t>
  </si>
  <si>
    <t>ALTA LOMA</t>
  </si>
  <si>
    <t>91737-3002</t>
  </si>
  <si>
    <t>Updated Feb 1997.</t>
  </si>
  <si>
    <t>http://grbio.org/institution/inta-eea-la-rioja</t>
  </si>
  <si>
    <t>I.N.T.A., E.E.A. La Rioja</t>
  </si>
  <si>
    <t>B893</t>
  </si>
  <si>
    <t>CHAM&lt;IH&gt;</t>
  </si>
  <si>
    <t>urn:lsid:biocol.org:col:15016</t>
  </si>
  <si>
    <t>http://biocol.org/urn:lsid:biocol.org:col:15016</t>
  </si>
  <si>
    <t>Casilla de Correo 26</t>
  </si>
  <si>
    <t>EstaciÃ³n Experimental Agropecuaria (E.E.A.), La Rioja, Instituto Nacional de TecnologÃ­a Agropecuaria (I.N.T.A.), Campo Experimental Las Vizcacheras.</t>
  </si>
  <si>
    <t>La Rioja vascular plants.</t>
  </si>
  <si>
    <t>http://grbio.org/institution/universidad-aut%C3%B3noma-chapingo</t>
  </si>
  <si>
    <t>B894</t>
  </si>
  <si>
    <t>CHAP&lt;IH&gt;</t>
  </si>
  <si>
    <t>urn:lsid:biocol.org:col:13068</t>
  </si>
  <si>
    <t>http://biocol.org/urn:lsid:biocol.org:col:13068</t>
  </si>
  <si>
    <t>DivisiÃ³n de Ciencias Forestales</t>
  </si>
  <si>
    <t>Apartado Postal 37</t>
  </si>
  <si>
    <t>Carretera Mexico City-Texcoco Km 38.5.</t>
  </si>
  <si>
    <t>Mexico, mainly woody plants, with emphasis on species of economic importance.</t>
  </si>
  <si>
    <t>http://grbio.org/institution/colegio-de-postgraduados</t>
  </si>
  <si>
    <t>Colegio de Postgraduados</t>
  </si>
  <si>
    <t>B895</t>
  </si>
  <si>
    <t>CHAPA&lt;IH&gt;</t>
  </si>
  <si>
    <t>Herbario-Hortorio</t>
  </si>
  <si>
    <t>urn:lsid:biocol.org:col:15625</t>
  </si>
  <si>
    <t>http://biocol.org/urn:lsid:biocol.org:col:15625</t>
  </si>
  <si>
    <t>56231 Chapingo</t>
  </si>
  <si>
    <t>Mexico, especially Poaceae, tropical trees, and other economically important groups.</t>
  </si>
  <si>
    <t>http://grbio.org/institution/charleston-museum</t>
  </si>
  <si>
    <t>Charleston Museum</t>
  </si>
  <si>
    <t>B896</t>
  </si>
  <si>
    <t>CHARL&lt;IH&gt;</t>
  </si>
  <si>
    <t>urn:lsid:biocol.org:col:12787</t>
  </si>
  <si>
    <t>http://biocol.org/urn:lsid:biocol.org:col:12787</t>
  </si>
  <si>
    <t>360 Meeting Street</t>
  </si>
  <si>
    <t>Updated Mar 2011 (phone number, email address). Elliott and other specimens of historical interest not sent on loan, but may be consulted at institution.</t>
  </si>
  <si>
    <t>South Carolina, especially Charleston area.</t>
  </si>
  <si>
    <t>http://grbio.org/institution/southern-research-station-1</t>
  </si>
  <si>
    <t>B897</t>
  </si>
  <si>
    <t>CHAS&lt;IH&gt;</t>
  </si>
  <si>
    <t>urn:lsid:biocol.org:col:15294</t>
  </si>
  <si>
    <t>http://biocol.org/urn:lsid:biocol.org:col:15294</t>
  </si>
  <si>
    <t>Center for Forested Wetlands Research</t>
  </si>
  <si>
    <t>Updated Jul 2010.  Tranferred to FMUH.</t>
  </si>
  <si>
    <t>Mainly trees, forbs, and shrubs of Francis Marion National Forest.</t>
  </si>
  <si>
    <t>http://grbio.org/institution/christchurch-botanic-gardens</t>
  </si>
  <si>
    <t>Christchurch Botanic Gardens</t>
  </si>
  <si>
    <t>B898</t>
  </si>
  <si>
    <t>CHBG&lt;IH&gt;</t>
  </si>
  <si>
    <t>urn:lsid:biocol.org:col:12814</t>
  </si>
  <si>
    <t>http://biocol.org/urn:lsid:biocol.org:col:12814</t>
  </si>
  <si>
    <t>P.O. Box 237</t>
  </si>
  <si>
    <t>Christchurch 8015</t>
  </si>
  <si>
    <t>Rolleston Avenue.</t>
  </si>
  <si>
    <t>Collections of J. F. and J. B. Armstrong (2607 specimens), mainly from Canterbury Province, transferred to CHR.  Quarantine restrictions apply for herbarium material sent to New Zealand - please contact us before sending any material. Government consent required to export types</t>
  </si>
  <si>
    <t>New Zealand.</t>
  </si>
  <si>
    <t>http://grbio.org/institution/soci%C3%A9t%C3%A9-nationale-des-sciences-naturelles-et-math%C3%A9matiques-de-cherbourg</t>
  </si>
  <si>
    <t>SociÃ©tÃ© Nationale des Sciences Naturelles et MathÃ©matiques de Cherbourg</t>
  </si>
  <si>
    <t>B899</t>
  </si>
  <si>
    <t>CHE&lt;IH&gt;</t>
  </si>
  <si>
    <t>urn:lsid:biocol.org:col:14074</t>
  </si>
  <si>
    <t>http://biocol.org/urn:lsid:biocol.org:col:14074</t>
  </si>
  <si>
    <t>21 rue Bonhomme</t>
  </si>
  <si>
    <t>F-50100 Cherbourg</t>
  </si>
  <si>
    <t>CHERBOURG</t>
  </si>
  <si>
    <t>Society has a library with 80 000 volumes.</t>
  </si>
  <si>
    <t>France, especially Normandy; all groups.</t>
  </si>
  <si>
    <t>http://grbio.org/institution/regional-museum-cheb</t>
  </si>
  <si>
    <t>Regional Museum Cheb</t>
  </si>
  <si>
    <t>B900</t>
  </si>
  <si>
    <t>CHEB&lt;IH&gt;</t>
  </si>
  <si>
    <t>urn:lsid:biocol.org:col:12521</t>
  </si>
  <si>
    <t>http://biocol.org/urn:lsid:biocol.org:col:12521</t>
  </si>
  <si>
    <t>nÃ¡m. KrÃ¡le JirÃ­ho z Podebrad 493/4</t>
  </si>
  <si>
    <t>350 11 Cheb</t>
  </si>
  <si>
    <t>CHEB</t>
  </si>
  <si>
    <t>Czech Republic, especially Western Bohemia.</t>
  </si>
  <si>
    <t>http://grbio.org/institution/chelsea-physic-garden</t>
  </si>
  <si>
    <t>Chelsea Physic Garden</t>
  </si>
  <si>
    <t>B901</t>
  </si>
  <si>
    <t>CHEL&lt;IH&gt;</t>
  </si>
  <si>
    <t>urn:lsid:biocol.org:col:12789</t>
  </si>
  <si>
    <t>http://biocol.org/urn:lsid:biocol.org:col:12789</t>
  </si>
  <si>
    <t>66 Hospital Road</t>
  </si>
  <si>
    <t>London SW3 4HS</t>
  </si>
  <si>
    <t>Original herbarium specimens of CHEL from the 18th century transferred to BM.</t>
  </si>
  <si>
    <t>Chelsea Physic Garden.</t>
  </si>
  <si>
    <t>http://grbio.org/institution/cheltenham-college-boys</t>
  </si>
  <si>
    <t>Cheltenham College for Boys</t>
  </si>
  <si>
    <t>B902</t>
  </si>
  <si>
    <t>CHELB&lt;IH&gt;</t>
  </si>
  <si>
    <t>urn:lsid:biocol.org:col:12792</t>
  </si>
  <si>
    <t>http://biocol.org/urn:lsid:biocol.org:col:12792</t>
  </si>
  <si>
    <t>Cheltenham, Gloucestershire</t>
  </si>
  <si>
    <t>CHELTENHAM</t>
  </si>
  <si>
    <t>CHELB same as CHT, which has been transferred to LIV.</t>
  </si>
  <si>
    <t>http://grbio.org/institution/escuela-superior-polit%C3%A9cnica-del-chimborazo</t>
  </si>
  <si>
    <t>Escuela Superior PolitÃ©cnica del Chimborazo</t>
  </si>
  <si>
    <t>B903</t>
  </si>
  <si>
    <t>CHEP&lt;IH&gt;</t>
  </si>
  <si>
    <t>Herbario PolitÃ©cnico</t>
  </si>
  <si>
    <t>urn:lsid:biocol.org:col:15129</t>
  </si>
  <si>
    <t>http://biocol.org/urn:lsid:biocol.org:col:15129</t>
  </si>
  <si>
    <t>Facultad de Recursos Naturales</t>
  </si>
  <si>
    <t>Panamericana Sur Km 1.5</t>
  </si>
  <si>
    <t>Riobamba</t>
  </si>
  <si>
    <t>RIOBAMBA</t>
  </si>
  <si>
    <t>Updated Mara 2013 (general update).</t>
  </si>
  <si>
    <t>Ecuador, especially provinces of Chimborazo and Pastaza; montane forests, pÃ¡ramos</t>
  </si>
  <si>
    <t>http://grbio.org/institution/yu-fedcovich-chernivtsi-state-university</t>
  </si>
  <si>
    <t>Yu. Fedcovich Chernivtsi State University</t>
  </si>
  <si>
    <t>B904</t>
  </si>
  <si>
    <t>CHER&lt;IH&gt;</t>
  </si>
  <si>
    <t>urn:lsid:biocol.org:col:14810</t>
  </si>
  <si>
    <t>http://biocol.org/urn:lsid:biocol.org:col:14810</t>
  </si>
  <si>
    <t>Fedkovich Street 11</t>
  </si>
  <si>
    <t>58022 Chernivtsi</t>
  </si>
  <si>
    <t>CHER same as CERN. Use CHER.</t>
  </si>
  <si>
    <t>Ukraine, especially Bukovina region, Carpathian Mountains, North Bessarabia.</t>
  </si>
  <si>
    <t>http://grbio.org/institution/chelmsford-and-essex-museum</t>
  </si>
  <si>
    <t>Chelmsford and Essex Museum</t>
  </si>
  <si>
    <t>B905</t>
  </si>
  <si>
    <t>CHFD&lt;IH&gt;</t>
  </si>
  <si>
    <t>urn:lsid:biocol.org:col:12788</t>
  </si>
  <si>
    <t>http://biocol.org/urn:lsid:biocol.org:col:12788</t>
  </si>
  <si>
    <t>Chelmsford Borough Council</t>
  </si>
  <si>
    <t>Oaklands Park, Moulsham Street</t>
  </si>
  <si>
    <t>Chelmsford, Essex</t>
  </si>
  <si>
    <t>CHELMSFORD</t>
  </si>
  <si>
    <t>http://grbio.org/institution/university-illinois-1</t>
  </si>
  <si>
    <t>B906</t>
  </si>
  <si>
    <t>CHI&lt;IH&gt;</t>
  </si>
  <si>
    <t>urn:lsid:biocol.org:col:14529</t>
  </si>
  <si>
    <t>http://biocol.org/urn:lsid:biocol.org:col:14529</t>
  </si>
  <si>
    <t>840 West Taylor M/C 066</t>
  </si>
  <si>
    <t>60607-7060</t>
  </si>
  <si>
    <t>CHI (26 000 specimens) transferred to F in 1990 (Arecaceae) and 1998.</t>
  </si>
  <si>
    <t>http://grbio.org/institution/national-chiayi-agricultural-college</t>
  </si>
  <si>
    <t>National Chiayi Agricultural College</t>
  </si>
  <si>
    <t>B907</t>
  </si>
  <si>
    <t>CHIA&lt;IH&gt;</t>
  </si>
  <si>
    <t>urn:lsid:biocol.org:col:13710</t>
  </si>
  <si>
    <t>http://biocol.org/urn:lsid:biocol.org:col:13710</t>
  </si>
  <si>
    <t>Chiayi</t>
  </si>
  <si>
    <t>CHIAYI</t>
  </si>
  <si>
    <t>http://grbio.org/institution/chicago-botanic-garden</t>
  </si>
  <si>
    <t>Chicago Botanic Garden</t>
  </si>
  <si>
    <t>B908</t>
  </si>
  <si>
    <t>CHIC&lt;IH&gt;</t>
  </si>
  <si>
    <t>Nancy Poole Rich Herbarium</t>
  </si>
  <si>
    <t>http://www.chicago-botanic.org</t>
  </si>
  <si>
    <t>urn:lsid:biocol.org:col:15439</t>
  </si>
  <si>
    <t>http://biocol.org/urn:lsid:biocol.org:col:15439</t>
  </si>
  <si>
    <t>1000 Lake Cook Road</t>
  </si>
  <si>
    <t>Glencoe</t>
  </si>
  <si>
    <t>U.S.A., especially midwestern U.S.A. and Chicago region; Asteraceae; fungi; mosses; lichens; horticultural vouchers; China; Russia; Korea.</t>
  </si>
  <si>
    <t>http://grbio.org/institution/instituto-de-historia-natural</t>
  </si>
  <si>
    <t>Instituto de Historia Natural</t>
  </si>
  <si>
    <t>B909</t>
  </si>
  <si>
    <t>CHIP&lt;IH&gt;</t>
  </si>
  <si>
    <t>urn:lsid:biocol.org:col:13321</t>
  </si>
  <si>
    <t>http://biocol.org/urn:lsid:biocol.org:col:13321</t>
  </si>
  <si>
    <t>Apartado Postal 6</t>
  </si>
  <si>
    <t>29000 Tuxtla GutiÃ©rrez</t>
  </si>
  <si>
    <t>Calzada de los Hombres Ilustres s.n.</t>
  </si>
  <si>
    <t>Chiapas.</t>
  </si>
  <si>
    <t>http://grbio.org/institution/academy-sciences-moldova</t>
  </si>
  <si>
    <t>Academy of Sciences of Moldova</t>
  </si>
  <si>
    <t>B910</t>
  </si>
  <si>
    <t>CHIS&lt;IH&gt;</t>
  </si>
  <si>
    <t>urn:lsid:biocol.org:col:15263</t>
  </si>
  <si>
    <t>http://biocol.org/urn:lsid:biocol.org:col:15263</t>
  </si>
  <si>
    <t>18 Padurii Street</t>
  </si>
  <si>
    <t>Kishinev</t>
  </si>
  <si>
    <t>Moldova</t>
  </si>
  <si>
    <t>KISHINEV</t>
  </si>
  <si>
    <t>Moldovan vascular plants, mosses, lichens, and fungi.</t>
  </si>
  <si>
    <t>http://grbio.org/institution/university-agriculture</t>
  </si>
  <si>
    <t>University of Agriculture</t>
  </si>
  <si>
    <t>B911</t>
  </si>
  <si>
    <t>CHISA&lt;IH&gt;</t>
  </si>
  <si>
    <t>urn:lsid:biocol.org:col:14467</t>
  </si>
  <si>
    <t>http://biocol.org/urn:lsid:biocol.org:col:14467</t>
  </si>
  <si>
    <t>44 Mircesti Street</t>
  </si>
  <si>
    <t>2049 Kishinev</t>
  </si>
  <si>
    <t>CHISA has no staff.</t>
  </si>
  <si>
    <t>http://grbio.org/institution/cheltenham-grammar-school</t>
  </si>
  <si>
    <t>Cheltenham Grammar School</t>
  </si>
  <si>
    <t>B912</t>
  </si>
  <si>
    <t>CHL&lt;IH&gt;</t>
  </si>
  <si>
    <t>urn:lsid:biocol.org:col:12793</t>
  </si>
  <si>
    <t>http://biocol.org/urn:lsid:biocol.org:col:12793</t>
  </si>
  <si>
    <t>http://grbio.org/institution/cheltenham-art-gallery-and-museum</t>
  </si>
  <si>
    <t>Cheltenham Art Gallery and Museum</t>
  </si>
  <si>
    <t>B913</t>
  </si>
  <si>
    <t>CHM&lt;IH&gt;</t>
  </si>
  <si>
    <t>urn:lsid:biocol.org:col:12790</t>
  </si>
  <si>
    <t>http://biocol.org/urn:lsid:biocol.org:col:12790</t>
  </si>
  <si>
    <t>Clarence Street</t>
  </si>
  <si>
    <t>Cheltenham GL50 3JT, Gloucestershire</t>
  </si>
  <si>
    <t>http://grbio.org/institution/universidad-tecnol%C3%B3gica-del-choc%C3%B3</t>
  </si>
  <si>
    <t>Universidad TecnolÃ³gica del ChocÃ³</t>
  </si>
  <si>
    <t>B914</t>
  </si>
  <si>
    <t>CHOCO&lt;IH&gt;</t>
  </si>
  <si>
    <t>http://grbio.org/cool/1a97-ptwd</t>
  </si>
  <si>
    <t>Vicerectoria de InvestigaciÃ³nes</t>
  </si>
  <si>
    <t>Oficina 206, Bloque 3, Ciudadela Universitaria, Apartado AÃ©reo 292</t>
  </si>
  <si>
    <t>QuibdÃ³</t>
  </si>
  <si>
    <t>ChocÃ³</t>
  </si>
  <si>
    <t>QUIBDÃ“</t>
  </si>
  <si>
    <t>ChocÃ³.</t>
  </si>
  <si>
    <t>http://grbio.org/institution/okresn%C3%AD-muzeum-chomutov</t>
  </si>
  <si>
    <t>OkresnÃ­ muzeum Chomutov</t>
  </si>
  <si>
    <t>B915</t>
  </si>
  <si>
    <t>CHOM&lt;IH&gt;</t>
  </si>
  <si>
    <t>urn:lsid:biocol.org:col:13801</t>
  </si>
  <si>
    <t>http://biocol.org/urn:lsid:biocol.org:col:13801</t>
  </si>
  <si>
    <t>PalackÃ©ho 86</t>
  </si>
  <si>
    <t>430 01 Chomutov</t>
  </si>
  <si>
    <t>CHOMUTOV</t>
  </si>
  <si>
    <t>http://grbio.org/institution/chelyabinsk-state-pedagogical-university</t>
  </si>
  <si>
    <t>Chelyabinsk State Pedagogical University</t>
  </si>
  <si>
    <t>B916</t>
  </si>
  <si>
    <t>CHPU&lt;IH&gt;</t>
  </si>
  <si>
    <t>Samarin Herbarium</t>
  </si>
  <si>
    <t>urn:lsid:biocol.org:col:15224</t>
  </si>
  <si>
    <t>http://biocol.org/urn:lsid:biocol.org:col:15224</t>
  </si>
  <si>
    <t>Faculty of Natural Science and Technology</t>
  </si>
  <si>
    <t>Bashzova Street 46-a</t>
  </si>
  <si>
    <t>Chelyabinsk 454074</t>
  </si>
  <si>
    <t>Russia, especially southern Urals.</t>
  </si>
  <si>
    <t>http://grbio.org/institution/grosvenor-museum</t>
  </si>
  <si>
    <t>Grosvenor Museum</t>
  </si>
  <si>
    <t>B917</t>
  </si>
  <si>
    <t>CHRG&lt;IH&gt;</t>
  </si>
  <si>
    <t>urn:lsid:biocol.org:col:13142</t>
  </si>
  <si>
    <t>http://biocol.org/urn:lsid:biocol.org:col:13142</t>
  </si>
  <si>
    <t>Chester District Council</t>
  </si>
  <si>
    <t>Grosvenor Street</t>
  </si>
  <si>
    <t>Chester, Cheshire</t>
  </si>
  <si>
    <t>CHESTER</t>
  </si>
  <si>
    <t>CHRG on long-term loan to LIV since 1985.</t>
  </si>
  <si>
    <t>http://grbio.org/institution/california-state-university-chico</t>
  </si>
  <si>
    <t>California State University, Chico</t>
  </si>
  <si>
    <t>B918</t>
  </si>
  <si>
    <t>CHSC&lt;IH&gt;</t>
  </si>
  <si>
    <t>The Chico State Herbarium</t>
  </si>
  <si>
    <t>http://www.csuchico.edu/herbarium/index.shtml</t>
  </si>
  <si>
    <t>urn:lsid:biocol.org:col:15862</t>
  </si>
  <si>
    <t>http://biocol.org/urn:lsid:biocol.org:col:15862</t>
  </si>
  <si>
    <t>Chico</t>
  </si>
  <si>
    <t>CHICO</t>
  </si>
  <si>
    <t>95929-0515</t>
  </si>
  <si>
    <t>Updated Jul 2011. Other web addresses: http://www.csuchico.edu/biol/Herb/database.html</t>
  </si>
  <si>
    <t>Primarily North America, emphasis on northern California; 12 000 myxomycetes.</t>
  </si>
  <si>
    <t>http://grbio.org/institution/cheltenham-college</t>
  </si>
  <si>
    <t>Cheltenham College</t>
  </si>
  <si>
    <t>B919</t>
  </si>
  <si>
    <t>CHT&lt;IH&gt;</t>
  </si>
  <si>
    <t>urn:lsid:biocol.org:col:12791</t>
  </si>
  <si>
    <t>http://biocol.org/urn:lsid:biocol.org:col:12791</t>
  </si>
  <si>
    <t>CHT transferred to LIV in 1963.</t>
  </si>
  <si>
    <t>http://grbio.org/institution/garyounis-university</t>
  </si>
  <si>
    <t>Garyounis University</t>
  </si>
  <si>
    <t>B920</t>
  </si>
  <si>
    <t>CHUG&lt;IH&gt;</t>
  </si>
  <si>
    <t>Cyrenaica Herbarium</t>
  </si>
  <si>
    <t>urn:lsid:biocol.org:col:13112</t>
  </si>
  <si>
    <t>http://biocol.org/urn:lsid:biocol.org:col:13112</t>
  </si>
  <si>
    <t>P.O. Box 9480</t>
  </si>
  <si>
    <t>Benghazi</t>
  </si>
  <si>
    <t>BENGHAZI</t>
  </si>
  <si>
    <t>vascular plants of Libya, especially Benghazi and Gabal Al-Khdar.</t>
  </si>
  <si>
    <t>7 July 2014 - 4:45pm EDT</t>
  </si>
  <si>
    <t>http://grbio.org/institution/b%C3%BCndner-naturmuseum</t>
  </si>
  <si>
    <t>BÃ¼ndner Naturmuseum</t>
  </si>
  <si>
    <t>B921</t>
  </si>
  <si>
    <t>BNM</t>
  </si>
  <si>
    <t>www.naturmuseum.gr.ch</t>
  </si>
  <si>
    <t>urn:lsid:biocol.org:col:12734</t>
  </si>
  <si>
    <t>http://biocol.org/urn:lsid:biocol.org:col:12734</t>
  </si>
  <si>
    <t>info@bnm.gr.ch</t>
  </si>
  <si>
    <t>ueli.rehsteiner@bnm.gr.ch</t>
  </si>
  <si>
    <t>sabrina.schnurrenberger@bnm.gr.ch</t>
  </si>
  <si>
    <t>CH-7000 Chur</t>
  </si>
  <si>
    <t>GraubÃ¼nden</t>
  </si>
  <si>
    <t>Masanserstrasse 31</t>
  </si>
  <si>
    <t>CHUR</t>
  </si>
  <si>
    <t>CH-024</t>
  </si>
  <si>
    <t>&lt;p&gt;The Natural History Museum of the Grisons is a centre of information on natural science. Its various activities present the nature and the characteristics of the canton Grisons to the broad public. A major aspect of the activities is documenting the nature of the Grisons and its changes. The rich collections and its own research suit this purpose.&lt;/p&gt;_x000D_
&lt;p&gt;&lt;strong&gt;Collections&lt;/strong&gt;&lt;/p&gt;_x000D_
&lt;p&gt;The collections are the core of the museum and indispensable for science. Most objects of the collections come from Grisons. The oldest collections are 200 years old. Others were built up a short time ago and have been supplemented continuously. Especially worth mentioning are the collections from the Swiss National Park and the one of mammals.&lt;/p&gt;_x000D_
&lt;p&gt;Botany: The collection of vascular plants is extensive. The so-called &amp;ldquo;Herbarium Raeticum&amp;rdquo; covers examples of vascular plants collected in Graub&amp;uuml;nden within the last 200 years. World-famous Josias Braun-Blanquet (1884-1980), a pioneer of plant ecology, had a herbarium of his own in his parental home in Chur. This herbarium is at the Natural History Museum of the Grisons, while his other herbariums are stored at the University of Montpellier. The oldest herbarium of the Museum was collected at the beginning of the 19th century by the B&amp;uuml;ndner pastor Luzius Pool.&lt;/p&gt;_x000D_
&lt;p&gt;Zoology: Since the foundation of the museum mammals have been continuously collected. And since 1970 small mammals (rodents, insectivores, small carnivores) have been systematically sampled. This collection is one of the most extensive in the whole area of the Alps. Various collections from the Swiss National Park as well as the collection of butterflies by Thomann and the collection of snails by Wolf are scientifically significant. Recent collections are those of wild bees and butterflies.&lt;/p&gt;_x000D_
&lt;p&gt;Geology: The geological collections include many special pieces collected by well-known B&amp;uuml;ndner geologists. The rock collection of big tunnel constructions in Grisons is outstanding. On display there are fossils from the region of the Swiss National Park, the region of Piz Aela (fish saurian) and relicts of fish saurian from the Ducan area near Davos. Fragments of cave bear bones &amp;ndash; between 50&amp;#39;000 and 100&amp;#39;000 years old &amp;ndash; were found in the caves of Sulzfluh near St. Ant&amp;ouml;nien.&lt;/p&gt;_x000D_
&lt;p&gt;&amp;nbsp;&lt;/p&gt;</t>
  </si>
  <si>
    <t>Switzerland, especially canton of GraubÃ¼nden.</t>
  </si>
  <si>
    <t>http://grbio.org/institution/carnegie-institution-washington</t>
  </si>
  <si>
    <t>Carnegie Institution of Washington</t>
  </si>
  <si>
    <t>B922</t>
  </si>
  <si>
    <t>CI&lt;IH&gt;</t>
  </si>
  <si>
    <t>urn:lsid:biocol.org:col:15344</t>
  </si>
  <si>
    <t>http://biocol.org/urn:lsid:biocol.org:col:15344</t>
  </si>
  <si>
    <t>290 Panama Street</t>
  </si>
  <si>
    <t>Stanford</t>
  </si>
  <si>
    <t>STANFORD</t>
  </si>
  <si>
    <t>Updated July 2006. CI, including Clausen, Keck, and Hiesey collections, given to DS, which has been integrated with CAS. Specimens previously cited as CI should now be cited as DS. Contact Debra Trock, dtrock@calacademy.org</t>
  </si>
  <si>
    <t>http://grbio.org/institution/instituto-nacional-de-investigaciones-forestales-agr%C3%ADcolas-y-pecuarias-inifap</t>
  </si>
  <si>
    <t>Instituto Nacional de Investigaciones Forestales, AgrÃ­colas y Pecuarias (INIFAP)</t>
  </si>
  <si>
    <t>B923</t>
  </si>
  <si>
    <t>CIAN&lt;IH&gt;</t>
  </si>
  <si>
    <t>urn:lsid:biocol.org:col:13336</t>
  </si>
  <si>
    <t>http://biocol.org/urn:lsid:biocol.org:col:13336</t>
  </si>
  <si>
    <t>Recursos Naturales</t>
  </si>
  <si>
    <t>Apartado Postal 20</t>
  </si>
  <si>
    <t>20660 PabellÃ³n de Arteaga</t>
  </si>
  <si>
    <t>Campo AgrÃ­cola Experimental de PabellÃ³n, at Km 32Â½ on Panamerican Highway between Aguascalientes and Zacatecas.</t>
  </si>
  <si>
    <t>PABELLÃ“N DE ARTEAGA</t>
  </si>
  <si>
    <t>Wild, edible species of &lt;Solanum&gt; from Potosino-Zacatecano altiplano; Aguascalientes and Zacatecas weeds; forage, toxic, and medicinal plants; collection of descriptions of grape vines.</t>
  </si>
  <si>
    <t>http://grbio.org/institution/universidad-veracruzana-0</t>
  </si>
  <si>
    <t>B924</t>
  </si>
  <si>
    <t>CIB&lt;IH&gt;</t>
  </si>
  <si>
    <t>urn:lsid:biocol.org:col:14373</t>
  </si>
  <si>
    <t>http://biocol.org/urn:lsid:biocol.org:col:14373</t>
  </si>
  <si>
    <t>Apartado Postal 294</t>
  </si>
  <si>
    <t>Carretera Xalapa-Veracruz Km 3Â½.</t>
  </si>
  <si>
    <t>Veracruz, all plant groups except fungi.</t>
  </si>
  <si>
    <t>http://grbio.org/institution/college-idaho</t>
  </si>
  <si>
    <t>The College of Idaho</t>
  </si>
  <si>
    <t>B925</t>
  </si>
  <si>
    <t>CIC&lt;IH&gt;</t>
  </si>
  <si>
    <t>http://www.collegeofidaho.edu/herbarium</t>
  </si>
  <si>
    <t>urn:lsid:biocol.org:col:15739</t>
  </si>
  <si>
    <t>http://biocol.org/urn:lsid:biocol.org:col:15739</t>
  </si>
  <si>
    <t>Caldwell</t>
  </si>
  <si>
    <t>2112 Cleveland Boulevard.</t>
  </si>
  <si>
    <t>CALDWELL</t>
  </si>
  <si>
    <t>83605-4494</t>
  </si>
  <si>
    <t>Updated Dec 2012 (number of specimens, web address, geocoordinates).</t>
  </si>
  <si>
    <t>Vascular plants of the Owyhee Uplift and adjacent Snake River Plains, Idaho; southeastern Oregon.</t>
  </si>
  <si>
    <t>http://grbio.org/institution/centro-de-investigaci%C3%B3n-cient%C3%ADfica-de-yucat%C3%A1n-ac-cicy</t>
  </si>
  <si>
    <t>Centro de InvestigaciÃ³n CientÃ­fica de YucatÃ¡n, A.C. (CICY)</t>
  </si>
  <si>
    <t>B926</t>
  </si>
  <si>
    <t>CICY&lt;IH&gt;</t>
  </si>
  <si>
    <t>Herbario CICY</t>
  </si>
  <si>
    <t>http://www.cicy.mx/joomla/index.php?option=com_content&amp;amp;task=view&amp;amp;id=35&amp;amp;Itemid=75</t>
  </si>
  <si>
    <t>urn:lsid:biocol.org:col:15535</t>
  </si>
  <si>
    <t>http://biocol.org/urn:lsid:biocol.org:col:15535</t>
  </si>
  <si>
    <t>Unidad de Recursos Naturales</t>
  </si>
  <si>
    <t>Calle 43, No. 130, Col. ChuburnÃ¡ de Hidalgo</t>
  </si>
  <si>
    <t>97200 MÃ©rida</t>
  </si>
  <si>
    <t>MX-HR-009-MEX</t>
  </si>
  <si>
    <t>YucatÃ¡n Peninsula; Caribbean; northern Central America; neotropical Orchidaceae, Bromeliaceae, Boraginaceae, Fabaceae, Agavaceae, Convolvulaceae, Icacinaceae, Theophrastaceae; Caryophyllales, particularly Amaranthaceae; epiphytes; YucatÃ¡n useful plants.</t>
  </si>
  <si>
    <t>http://grbio.org/institution/county-record-office-0</t>
  </si>
  <si>
    <t>B927</t>
  </si>
  <si>
    <t>CIECRO&lt;IH&gt;</t>
  </si>
  <si>
    <t>http://www.cambridgeshire.gov.uk</t>
  </si>
  <si>
    <t>urn:lsid:biocol.org:col:14879</t>
  </si>
  <si>
    <t>http://biocol.org/urn:lsid:biocol.org:col:14879</t>
  </si>
  <si>
    <t>Box RES 1004, Shire Hall, Castle Hill</t>
  </si>
  <si>
    <t>Cambridge, Cambridgeshire CB3 0AP</t>
  </si>
  <si>
    <t>http://grbio.org/institution/instituto-polit%C3%A9cnico-nacional-1</t>
  </si>
  <si>
    <t>B928</t>
  </si>
  <si>
    <t>CIIDIR&lt;IH&gt;</t>
  </si>
  <si>
    <t>urn:lsid:biocol.org:col:15760</t>
  </si>
  <si>
    <t>http://biocol.org/urn:lsid:biocol.org:col:15760</t>
  </si>
  <si>
    <t>CIIDIR Unidad Durango</t>
  </si>
  <si>
    <t>Sigma 119,  Fracc. 20 de Noviembre II</t>
  </si>
  <si>
    <t>34220 Durango</t>
  </si>
  <si>
    <t>Centro Interdisciplinario de InvestigaciÃ³n para el Desarrollo Integral Regional, Sigma s.n., Fracc. 20 Noviembre II.</t>
  </si>
  <si>
    <t>Updated May 2013 (address update).</t>
  </si>
  <si>
    <t>Mexico, especially Durango and Sierra Madre Occidental; mainly vascular plants.</t>
  </si>
  <si>
    <t>http://grbio.org/institution/central-institute-medicinal-and-aromatic-plants</t>
  </si>
  <si>
    <t>Central Institute of Medicinal and Aromatic Plants</t>
  </si>
  <si>
    <t>B929</t>
  </si>
  <si>
    <t>CIMAP&lt;IH&gt;</t>
  </si>
  <si>
    <t>urn:lsid:biocol.org:col:12765</t>
  </si>
  <si>
    <t>http://biocol.org/urn:lsid:biocol.org:col:12765</t>
  </si>
  <si>
    <t>P.O. CIMAP</t>
  </si>
  <si>
    <t>Lucknow 226 015</t>
  </si>
  <si>
    <t>Picnic Spot Road.</t>
  </si>
  <si>
    <t>Medicinal and aromatic plants of Madhya Pradesh, Haryana, Bihar, Bengal, Himalaya, and Uttar Pradesh.</t>
  </si>
  <si>
    <t>http://grbio.org/institution/centro-interdisciplinario-de-investigaci%C3%B3n-para-el-desarrollo-integral-regional-ciidir</t>
  </si>
  <si>
    <t>Centro Interdisciplinario de InvestigaciÃ³n para el Desarrollo Integral Regional (CIIDIR) IPN-MichoacÃ¡n,</t>
  </si>
  <si>
    <t>B930</t>
  </si>
  <si>
    <t>CIMI&lt;IH&gt;</t>
  </si>
  <si>
    <t>urn:lsid:biocol.org:col:14848</t>
  </si>
  <si>
    <t>http://biocol.org/urn:lsid:biocol.org:col:14848</t>
  </si>
  <si>
    <t>Apartado Postal 109</t>
  </si>
  <si>
    <t>59510 Jiquilpan</t>
  </si>
  <si>
    <t>Justo Sierra 28 Oriente.</t>
  </si>
  <si>
    <t>JIQUILPAN</t>
  </si>
  <si>
    <t>Vascular plants; MichoacÃ¡n and neighboring states.</t>
  </si>
  <si>
    <t>http://grbio.org/institution/university-cincinnati</t>
  </si>
  <si>
    <t>University of Cincinnati</t>
  </si>
  <si>
    <t>B931</t>
  </si>
  <si>
    <t>CINC&lt;IH&gt;</t>
  </si>
  <si>
    <t>urn:lsid:biocol.org:col:14497</t>
  </si>
  <si>
    <t>http://biocol.org/urn:lsid:biocol.org:col:14497</t>
  </si>
  <si>
    <t>1600 Crosley Tower, Martin Luther King Drive and Snake Road.</t>
  </si>
  <si>
    <t>45221-0006</t>
  </si>
  <si>
    <t>updated May 2010.</t>
  </si>
  <si>
    <t>&lt;Trillium&gt; worldwide; hepatics of Mexico; &lt;Sphagnum&gt; of North America; bryophytes worldwide, especially Ohio and Kentucky.</t>
  </si>
  <si>
    <t>http://grbio.org/institution/cayman-islands</t>
  </si>
  <si>
    <t>B932</t>
  </si>
  <si>
    <t>CINT&lt;IH&gt;</t>
  </si>
  <si>
    <t>http://grbio.org/cool/3f2x-ewfp</t>
  </si>
  <si>
    <t>http://grbio.org/institution/royal-agricultural-college</t>
  </si>
  <si>
    <t>Royal Agricultural College</t>
  </si>
  <si>
    <t>B933</t>
  </si>
  <si>
    <t>CIR&lt;IH&gt;</t>
  </si>
  <si>
    <t>urn:lsid:biocol.org:col:13942</t>
  </si>
  <si>
    <t>http://biocol.org/urn:lsid:biocol.org:col:13942</t>
  </si>
  <si>
    <t>Cirencester, Gloucestershire</t>
  </si>
  <si>
    <t>CIRENCESTER</t>
  </si>
  <si>
    <t>http://grbio.org/institution/academia-sinica-and-state-planning-commission</t>
  </si>
  <si>
    <t>Academia Sinica and State Planning Commission</t>
  </si>
  <si>
    <t>B934</t>
  </si>
  <si>
    <t>CIS&lt;IH&gt;</t>
  </si>
  <si>
    <t>urn:lsid:biocol.org:col:12539</t>
  </si>
  <si>
    <t>http://biocol.org/urn:lsid:biocol.org:col:12539</t>
  </si>
  <si>
    <t>Commission for Integrated Survey of Natural Resources</t>
  </si>
  <si>
    <t>3 Datun Road</t>
  </si>
  <si>
    <t>Fodder and woody plants of southern China; Xizang and Hengduan mountains.</t>
  </si>
  <si>
    <t>http://grbio.org/institution/citrus-research-institute</t>
  </si>
  <si>
    <t>Citrus Research Institute</t>
  </si>
  <si>
    <t>B935</t>
  </si>
  <si>
    <t>CIT&lt;IH&gt;</t>
  </si>
  <si>
    <t>urn:lsid:biocol.org:col:12818</t>
  </si>
  <si>
    <t>http://biocol.org/urn:lsid:biocol.org:col:12818</t>
  </si>
  <si>
    <t>Rutaceae of China.</t>
  </si>
  <si>
    <t>http://grbio.org/institution/citadel</t>
  </si>
  <si>
    <t>The Citadel</t>
  </si>
  <si>
    <t>B936</t>
  </si>
  <si>
    <t>CITA&lt;IH&gt;</t>
  </si>
  <si>
    <t>urn:lsid:biocol.org:col:14197</t>
  </si>
  <si>
    <t>http://biocol.org/urn:lsid:biocol.org:col:14197</t>
  </si>
  <si>
    <t>Incorporated into CLEMS in 2002.</t>
  </si>
  <si>
    <t>Mainly vascular plants of South Carolina, including endangered species.</t>
  </si>
  <si>
    <t>http://grbio.org/institution/calke-abbey</t>
  </si>
  <si>
    <t>Calke Abbey</t>
  </si>
  <si>
    <t>B937</t>
  </si>
  <si>
    <t>CKE&lt;IH&gt;</t>
  </si>
  <si>
    <t>urn:lsid:biocol.org:col:12741</t>
  </si>
  <si>
    <t>http://biocol.org/urn:lsid:biocol.org:col:12741</t>
  </si>
  <si>
    <t>Calke, Derbyshire</t>
  </si>
  <si>
    <t>CALKE</t>
  </si>
  <si>
    <t>CKE transferred to BM.</t>
  </si>
  <si>
    <t>http://grbio.org/institution/babes-bolyai-university</t>
  </si>
  <si>
    <t>Babes-Bolyai University</t>
  </si>
  <si>
    <t>B938</t>
  </si>
  <si>
    <t>CL&lt;IH&gt;</t>
  </si>
  <si>
    <t>urn:lsid:biocol.org:col:15579</t>
  </si>
  <si>
    <t>http://biocol.org/urn:lsid:biocol.org:col:15579</t>
  </si>
  <si>
    <t>A. Borza Botanical Garden</t>
  </si>
  <si>
    <t>42 Republicii Street</t>
  </si>
  <si>
    <t>400015 Cluj-Napoca</t>
  </si>
  <si>
    <t>CLUJ-NAPOCA</t>
  </si>
  <si>
    <t>RO 002</t>
  </si>
  <si>
    <t>Worldwide, with emphasis on the Romanian flora; all  plant groups, but mainly cormophytes.</t>
  </si>
  <si>
    <t>http://grbio.org/institution/universitatea-de-stiinte-agricole-si-medicina-veterinara</t>
  </si>
  <si>
    <t>Universitatea de Stiinte Agricole si Medicina Veterinara</t>
  </si>
  <si>
    <t>B939</t>
  </si>
  <si>
    <t>CLA&lt;IH&gt;</t>
  </si>
  <si>
    <t>urn:lsid:biocol.org:col:14416</t>
  </si>
  <si>
    <t>http://biocol.org/urn:lsid:biocol.org:col:14416</t>
  </si>
  <si>
    <t>Gradina Agrobotanica</t>
  </si>
  <si>
    <t>Str. Manastur 3</t>
  </si>
  <si>
    <t>3400 Cluj-Napoca</t>
  </si>
  <si>
    <t>Romania, especially Carpathian Mountains.</t>
  </si>
  <si>
    <t>http://grbio.org/institution/dr-charles-f-and-wilhelmina-husser-clark-herbarium</t>
  </si>
  <si>
    <t>Dr. Charles F. and Wilhelmina Husser Clark Herbarium</t>
  </si>
  <si>
    <t>B940</t>
  </si>
  <si>
    <t>CLARK&lt;IH&gt;</t>
  </si>
  <si>
    <t>http://www.riversideca.gov/museum/nature.asp</t>
  </si>
  <si>
    <t>http://grbio.org/cool/8q7i-mj79</t>
  </si>
  <si>
    <t>Museum Department, City of Riverside&lt;br /&gt;3580 Mission Inn Avenue</t>
  </si>
  <si>
    <t>Entered May 2009.  The Clark Herbarium serves as a reference library to the plant diversity and changes of Southern California.   With almost 10,000 specimens, the Clark Herbarium includes dry botanical mounts, most of which were collected from the Riverside region and surrounding counties by J. C. Roos and other botanists between 1920 and 1990. A small collection of lichens and fungi was assembled during the 1930s by Edmund C. Jaeger, and was later donated to the Museum during his tenure as Curator of Plants. All these materials now represent an important database describing the distribution of native plant species in the southwestern U.S., which is now a vastly altered environmental setting.</t>
  </si>
  <si>
    <t>http://grbio.org/institution/laboratorul-de-ecologie</t>
  </si>
  <si>
    <t>Laboratorul de Ecologie</t>
  </si>
  <si>
    <t>B941</t>
  </si>
  <si>
    <t>CLCB&lt;IH&gt;</t>
  </si>
  <si>
    <t>urn:lsid:biocol.org:col:14857</t>
  </si>
  <si>
    <t>http://biocol.org/urn:lsid:biocol.org:col:14857</t>
  </si>
  <si>
    <t>Centrul de Cercetari Biologice</t>
  </si>
  <si>
    <t>Str. Republicii 48</t>
  </si>
  <si>
    <t>Cluj-Napoca</t>
  </si>
  <si>
    <t>Updated Oct 2004. CLCB (10 475 specimens) transferred to CL. Contact Felician Micle, grbot@bioge.ubbcluj.ro</t>
  </si>
  <si>
    <t>http://grbio.org/institution/cleveland-literary-and-philosophical-society</t>
  </si>
  <si>
    <t>Cleveland Literary and Philosophical Society</t>
  </si>
  <si>
    <t>B942</t>
  </si>
  <si>
    <t>CLD&lt;IH&gt;</t>
  </si>
  <si>
    <t>urn:lsid:biocol.org:col:12827</t>
  </si>
  <si>
    <t>http://biocol.org/urn:lsid:biocol.org:col:12827</t>
  </si>
  <si>
    <t>CLD no longer exists.</t>
  </si>
  <si>
    <t>http://grbio.org/institution/tullie-house-museum</t>
  </si>
  <si>
    <t>Tullie House Museum</t>
  </si>
  <si>
    <t>B943</t>
  </si>
  <si>
    <t>CLE&lt;IH&gt;</t>
  </si>
  <si>
    <t>urn:lsid:biocol.org:col:14240</t>
  </si>
  <si>
    <t>http://biocol.org/urn:lsid:biocol.org:col:14240</t>
  </si>
  <si>
    <t>Castle Street</t>
  </si>
  <si>
    <t>Carlisle CA3 8TP, Cumbria</t>
  </si>
  <si>
    <t>CARLISLE</t>
  </si>
  <si>
    <t>http://grbio.org/institution/clemson-university</t>
  </si>
  <si>
    <t>Clemson University</t>
  </si>
  <si>
    <t>B944</t>
  </si>
  <si>
    <t>CLEMS&lt;IH&gt;</t>
  </si>
  <si>
    <t>urn:lsid:biocol.org:col:12826</t>
  </si>
  <si>
    <t>http://biocol.org/urn:lsid:biocol.org:col:12826</t>
  </si>
  <si>
    <t>132 Long Hall</t>
  </si>
  <si>
    <t>Clemson</t>
  </si>
  <si>
    <t>CLEMSON</t>
  </si>
  <si>
    <t>29634-0326</t>
  </si>
  <si>
    <t>Updated Dec2011 (contents update).    Herbarium now contains the Alex Ciegler Lichen collection.  Original herbarium destroyed by fire in 1925.</t>
  </si>
  <si>
    <t>South Carolina; southeastern U.S.; neotropics; Malvaceae; Cyperaceae, lichens</t>
  </si>
  <si>
    <t>http://grbio.org/institution/coastal-ecology-research-station</t>
  </si>
  <si>
    <t>Coastal Ecology Research Station</t>
  </si>
  <si>
    <t>B945</t>
  </si>
  <si>
    <t>CLEY&lt;IH&gt;</t>
  </si>
  <si>
    <t>urn:lsid:biocol.org:col:12866</t>
  </si>
  <si>
    <t>http://biocol.org/urn:lsid:biocol.org:col:12866</t>
  </si>
  <si>
    <t>Colney, Norfolk</t>
  </si>
  <si>
    <t>COLNEY</t>
  </si>
  <si>
    <t>CLEY transferred to UEA.</t>
  </si>
  <si>
    <t>http://grbio.org/institution/institut-des-herbiers-universitaires-de-clermont-ferrand</t>
  </si>
  <si>
    <t>Institut des Herbiers Universitaires de Clermont-Ferrand</t>
  </si>
  <si>
    <t>B946</t>
  </si>
  <si>
    <t>CLF&lt;IH&gt;</t>
  </si>
  <si>
    <t>http://herbiers.univ-bpclermont.fr</t>
  </si>
  <si>
    <t>urn:lsid:biocol.org:col:15582</t>
  </si>
  <si>
    <t>http://biocol.org/urn:lsid:biocol.org:col:15582</t>
  </si>
  <si>
    <t>3 boulevard Lafayette</t>
  </si>
  <si>
    <t>F-63000 Clermont-Ferrand</t>
  </si>
  <si>
    <t>CLERMONT-FERRAND</t>
  </si>
  <si>
    <t>France, especially Massif Central; Europe; Mediterranean Basin; northern and central Africa and other continents; &lt;Salix, Thymus&gt;, and &lt;Knautia&gt; of Auvergne; &lt;Hieracium&gt; of Europe; Orchidaceae and &lt;Festuca&gt; of France; bryophytes of France and Europe; lichens</t>
  </si>
  <si>
    <t>http://grbio.org/institution/literary-and-philosophical-institution-chatham</t>
  </si>
  <si>
    <t>Literary and Philosophical Institution of Chatham</t>
  </si>
  <si>
    <t>B947</t>
  </si>
  <si>
    <t>CLI&lt;IH&gt;</t>
  </si>
  <si>
    <t>urn:lsid:biocol.org:col:13508</t>
  </si>
  <si>
    <t>http://biocol.org/urn:lsid:biocol.org:col:13508</t>
  </si>
  <si>
    <t>Chatham, Kent</t>
  </si>
  <si>
    <t>CHATHAM</t>
  </si>
  <si>
    <t>CLI no longer exists.</t>
  </si>
  <si>
    <t>http://grbio.org/institution/cleveland-museum-natural-history</t>
  </si>
  <si>
    <t>Cleveland Museum of Natural History</t>
  </si>
  <si>
    <t>B948</t>
  </si>
  <si>
    <t>CLM&lt;IH&gt;</t>
  </si>
  <si>
    <t>http://www.cmnh.org/</t>
  </si>
  <si>
    <t>urn:lsid:biocol.org:col:12860</t>
  </si>
  <si>
    <t>http://biocol.org/urn:lsid:biocol.org:col:12860</t>
  </si>
  <si>
    <t>Wade Oval, University Circle</t>
  </si>
  <si>
    <t>44106-1767</t>
  </si>
  <si>
    <t>US 023</t>
  </si>
  <si>
    <t>Northeastern Ohio; western Pennsylvania; Poaceae.</t>
  </si>
  <si>
    <t>http://grbio.org/institution/clitheroe-castle-museum</t>
  </si>
  <si>
    <t>Clitheroe Castle Museum</t>
  </si>
  <si>
    <t>B949</t>
  </si>
  <si>
    <t>CLOE&lt;IH&gt;</t>
  </si>
  <si>
    <t>urn:lsid:biocol.org:col:12864</t>
  </si>
  <si>
    <t>http://biocol.org/urn:lsid:biocol.org:col:12864</t>
  </si>
  <si>
    <t>Clitheroe, Lancashire</t>
  </si>
  <si>
    <t>CLITHEROE</t>
  </si>
  <si>
    <t>http://grbio.org/institution/forest-products-research-and-development-institute</t>
  </si>
  <si>
    <t>Forest Products Research and Development Institute</t>
  </si>
  <si>
    <t>B950</t>
  </si>
  <si>
    <t>CLP&lt;IH&gt;</t>
  </si>
  <si>
    <t>http://www.uplb.edu.ph/fprdi/</t>
  </si>
  <si>
    <t>urn:lsid:biocol.org:col:13027</t>
  </si>
  <si>
    <t>http://biocol.org/urn:lsid:biocol.org:col:13027</t>
  </si>
  <si>
    <t>Department of Science and Technology</t>
  </si>
  <si>
    <t>Philippines.</t>
  </si>
  <si>
    <t>http://grbio.org/institution/all-saints-church</t>
  </si>
  <si>
    <t>All Saint's Church</t>
  </si>
  <si>
    <t>B951</t>
  </si>
  <si>
    <t>CLR&lt;IH&gt;</t>
  </si>
  <si>
    <t>urn:lsid:biocol.org:col:12576</t>
  </si>
  <si>
    <t>http://biocol.org/urn:lsid:biocol.org:col:12576</t>
  </si>
  <si>
    <t>Colchester Borough Council</t>
  </si>
  <si>
    <t>Colchester, Essex</t>
  </si>
  <si>
    <t>http://grbio.org/institution/universit%C3%A0-della-calabria</t>
  </si>
  <si>
    <t>UniversitÃ  della Calabria</t>
  </si>
  <si>
    <t>B952</t>
  </si>
  <si>
    <t>CLU&lt;IH&gt;</t>
  </si>
  <si>
    <t>urn:lsid:biocol.org:col:14390</t>
  </si>
  <si>
    <t>http://biocol.org/urn:lsid:biocol.org:col:14390</t>
  </si>
  <si>
    <t>I-87030 Rende</t>
  </si>
  <si>
    <t>Cosenza</t>
  </si>
  <si>
    <t>Arcavacata di Rende.</t>
  </si>
  <si>
    <t>COSENZA</t>
  </si>
  <si>
    <t>Vascular plants, bryophytes, and lichens of Italy, especially Calabria.</t>
  </si>
  <si>
    <t>http://grbio.org/institution/crayford-manor-house-adult-education-centre</t>
  </si>
  <si>
    <t>Crayford Manor House Adult Education Centre</t>
  </si>
  <si>
    <t>B953</t>
  </si>
  <si>
    <t>CMA&lt;IH&gt;</t>
  </si>
  <si>
    <t>urn:lsid:biocol.org:col:12899</t>
  </si>
  <si>
    <t>http://biocol.org/urn:lsid:biocol.org:col:12899</t>
  </si>
  <si>
    <t>London Borough of Bexley</t>
  </si>
  <si>
    <t>Mayplace Road</t>
  </si>
  <si>
    <t>East Crayford, Kent</t>
  </si>
  <si>
    <t>http://grbio.org/institution/camberley-museum</t>
  </si>
  <si>
    <t>Camberley Museum</t>
  </si>
  <si>
    <t>B954</t>
  </si>
  <si>
    <t>CMBY&lt;IH&gt;</t>
  </si>
  <si>
    <t>urn:lsid:biocol.org:col:12742</t>
  </si>
  <si>
    <t>http://biocol.org/urn:lsid:biocol.org:col:12742</t>
  </si>
  <si>
    <t>Knoll Road</t>
  </si>
  <si>
    <t>Camberley, Surrey</t>
  </si>
  <si>
    <t>CAMBERLEY</t>
  </si>
  <si>
    <t>http://grbio.org/institution/central-michigan-university</t>
  </si>
  <si>
    <t>Central Michigan University</t>
  </si>
  <si>
    <t>B955</t>
  </si>
  <si>
    <t>CMC&lt;IH&gt;</t>
  </si>
  <si>
    <t>http://cmcherbarium.bio.cmich.edu/</t>
  </si>
  <si>
    <t>urn:lsid:biocol.org:col:15203</t>
  </si>
  <si>
    <t>http://biocol.org/urn:lsid:biocol.org:col:15203</t>
  </si>
  <si>
    <t>103 Brooks Hall</t>
  </si>
  <si>
    <t>Mount Pleasant</t>
  </si>
  <si>
    <t>MOUNT PLEASANT</t>
  </si>
  <si>
    <t>Updated Dec 2010 (telephone number corrected).</t>
  </si>
  <si>
    <t>Beaver Island Archipelago; aquatic vascular plants of Michigan; local flora.</t>
  </si>
  <si>
    <t>http://grbio.org/institution/bradford-art-galleries-and-museums</t>
  </si>
  <si>
    <t>Bradford Art Galleries and Museums</t>
  </si>
  <si>
    <t>B956</t>
  </si>
  <si>
    <t>CMM&lt;IH&gt;</t>
  </si>
  <si>
    <t>urn:lsid:biocol.org:col:12708</t>
  </si>
  <si>
    <t>http://biocol.org/urn:lsid:biocol.org:col:12708</t>
  </si>
  <si>
    <t>Cartwright Hall, Lister Park</t>
  </si>
  <si>
    <t>Bradford, West Yorkshire BD9 4NS</t>
  </si>
  <si>
    <t>Great Britain; some Europe and America.</t>
  </si>
  <si>
    <t>http://grbio.org/institution/universidad-aut%C3%B3noma-de-baja-california</t>
  </si>
  <si>
    <t>B957</t>
  </si>
  <si>
    <t>CMMEX&lt;IH&gt;</t>
  </si>
  <si>
    <t>urn:lsid:biocol.org:col:13072</t>
  </si>
  <si>
    <t>http://biocol.org/urn:lsid:biocol.org:col:13072</t>
  </si>
  <si>
    <t>Facultad de Ciencias Marinas</t>
  </si>
  <si>
    <t>Apartado Postal 453</t>
  </si>
  <si>
    <t>22800 Ensenada</t>
  </si>
  <si>
    <t>Marine Chlorophyta, Phaeophyta, and Rhodophyta; seagrasses and salt-marsh plants; coastal California, Baja California, Gulf of California (including Sonora and Sinaloa coast), and Gulf of Mexico and the Mexican Caribbean.</t>
  </si>
  <si>
    <t>http://grbio.org/institution/jardin-botanique-de-montr%C3%A9al-0</t>
  </si>
  <si>
    <t>B958</t>
  </si>
  <si>
    <t>CMMF&lt;IH&gt;</t>
  </si>
  <si>
    <t>http://www.biodiversite.umontreal.ca/fungarium-du-cercle-des-mycologues-de-montreal?lang=en</t>
  </si>
  <si>
    <t>http://grbio.org/cool/ssfp-6apc</t>
  </si>
  <si>
    <t>Cercle des Mycologues</t>
  </si>
  <si>
    <t>4101, Rue Sherbrooke Est</t>
  </si>
  <si>
    <t>Macrofungi of Quebec province and Montreal area</t>
  </si>
  <si>
    <t>http://grbio.org/institution/chinese-academy-traditional-medicine</t>
  </si>
  <si>
    <t>Chinese Academy of Traditional Medicine</t>
  </si>
  <si>
    <t>B959</t>
  </si>
  <si>
    <t>CMMI&lt;IH&gt;</t>
  </si>
  <si>
    <t>urn:lsid:biocol.org:col:12805</t>
  </si>
  <si>
    <t>http://biocol.org/urn:lsid:biocol.org:col:12805</t>
  </si>
  <si>
    <t>18 Beixincang, Dongzhimen Nei</t>
  </si>
  <si>
    <t>Mainly medicinal plants.</t>
  </si>
  <si>
    <t>http://grbio.org/institution/colorado-state-university-0</t>
  </si>
  <si>
    <t>B960</t>
  </si>
  <si>
    <t>CMML&lt;IH&gt;</t>
  </si>
  <si>
    <t>urn:lsid:biocol.org:col:12878</t>
  </si>
  <si>
    <t>http://biocol.org/urn:lsid:biocol.org:col:12878</t>
  </si>
  <si>
    <t>Center for Environmental Management of Military Lands</t>
  </si>
  <si>
    <t>Military installations throughout U.S.A. and Germany.</t>
  </si>
  <si>
    <t>http://grbio.org/institution/colegio-de-postgraduados-0</t>
  </si>
  <si>
    <t>B961</t>
  </si>
  <si>
    <t>CMPH&lt;IH&gt;</t>
  </si>
  <si>
    <t>Plant Disease Herbarium of Colegio de Postgraduados</t>
  </si>
  <si>
    <t>http://grbio.org/cool/e1pe-qq6i</t>
  </si>
  <si>
    <t>Colegio de Postgraduados, Campus Montecillo. OrientaciÃ³n FitopatologÃ­a. Km 36.5 Carretera MÃ©xico-Texcoco</t>
  </si>
  <si>
    <t>Montecillo, Texcoco</t>
  </si>
  <si>
    <t>Entered Feb 2009.  Most of the herbarium specimens are listed on the Web page of CONABIO (a Mexican government organization for biodiversity knowledge through organism collections, etc.):  http://www.conabio.gob.mx/informacion/cgi-bin/rgdatos.cgi?Sede=62&amp;Coleccion=125</t>
  </si>
  <si>
    <t>http://grbio.org/institution/centre-medicinal-plants-research</t>
  </si>
  <si>
    <t>Centre for Medicinal Plants Research</t>
  </si>
  <si>
    <t>B962</t>
  </si>
  <si>
    <t>CMPR&lt;IH&gt;</t>
  </si>
  <si>
    <t>http://www.cmpr-avs.com</t>
  </si>
  <si>
    <t>http://grbio.org/cool/5fiw-1xnw</t>
  </si>
  <si>
    <t>Arya Vaidya Sala, Kottakkal</t>
  </si>
  <si>
    <t>Malappuram</t>
  </si>
  <si>
    <t>676 503</t>
  </si>
  <si>
    <t>Entered Apr 2011. ;  The herbarium is currently arranged according to Bentham &amp; Hooker's system, although a rearrangement based on APG-III has been initiated.  Arya Vaidya Sala, Kottakkal has been maintaining a demonstration Garden of 8 acres with a live collection of more than thousand species of medicinal plants. These plants are collected from different parts of India, Andaman and Nicobar Islands, Malaysia, Nepal and other neighbouring countries. Rare species like &lt;Utleria salicifolia&gt;, &lt;Janakiya arayalpatra&gt;, &lt;Decalepis hamiltonii&gt;, &lt;Rauvolfia serpentina&gt;, &lt;Embelia ribes&gt;, &lt;Coscinium fenestratum&gt; etc. are conserved here. The main objective of this garden is to create awareness among the public on our medicinal plant wealth and the need for conserving the floristic diversity.</t>
  </si>
  <si>
    <t>Collections include rare,medicinal plants, as well as  red-listed and endemic plants from Western Ghats, Eastern Ghats &amp; Andaman and Nicobar Islands</t>
  </si>
  <si>
    <t>http://grbio.org/institution/christian-missionary-society-college</t>
  </si>
  <si>
    <t>Christian Missionary Society College</t>
  </si>
  <si>
    <t>B963</t>
  </si>
  <si>
    <t>CMS&lt;IH&gt;</t>
  </si>
  <si>
    <t>cmscollege.ac.in</t>
  </si>
  <si>
    <t>http://grbio.org/cool/gzyr-7cjw</t>
  </si>
  <si>
    <t>Kottayam</t>
  </si>
  <si>
    <t>Plants of the Kerala region.</t>
  </si>
  <si>
    <t>http://grbio.org/institution/chiang-mai-university</t>
  </si>
  <si>
    <t>Chiang Mai University</t>
  </si>
  <si>
    <t>B964</t>
  </si>
  <si>
    <t>CMU&lt;IH&gt;</t>
  </si>
  <si>
    <t>urn:lsid:biocol.org:col:12797</t>
  </si>
  <si>
    <t>http://biocol.org/urn:lsid:biocol.org:col:12797</t>
  </si>
  <si>
    <t>Chiang Mai 50002</t>
  </si>
  <si>
    <t>Sutep Road.</t>
  </si>
  <si>
    <t>CHIANG MAI</t>
  </si>
  <si>
    <t>Northern Thailand, especially medicinal plants.</t>
  </si>
  <si>
    <t>http://grbio.org/institution/centre-marie-victorin</t>
  </si>
  <si>
    <t>Centre Marie-Victorin</t>
  </si>
  <si>
    <t>B965</t>
  </si>
  <si>
    <t>CMV&lt;IH&gt;</t>
  </si>
  <si>
    <t>urn:lsid:biocol.org:col:12773</t>
  </si>
  <si>
    <t>http://biocol.org/urn:lsid:biocol.org:col:12773</t>
  </si>
  <si>
    <t>21 rue des Ã‰coles</t>
  </si>
  <si>
    <t>BE-5670 Vierves-sur-Viroin</t>
  </si>
  <si>
    <t>VIERVES-SUR-VIROIN</t>
  </si>
  <si>
    <t>Belgium and neighboring countries.</t>
  </si>
  <si>
    <t>http://grbio.org/institution/r-g-kar-medical-college</t>
  </si>
  <si>
    <t>R. G. Kar Medical College</t>
  </si>
  <si>
    <t>B966</t>
  </si>
  <si>
    <t>CMY&lt;IH&gt;</t>
  </si>
  <si>
    <t>urn:lsid:biocol.org:col:13925</t>
  </si>
  <si>
    <t>http://biocol.org/urn:lsid:biocol.org:col:13925</t>
  </si>
  <si>
    <t>Kolkata</t>
  </si>
  <si>
    <t>CMY no longer exists.</t>
  </si>
  <si>
    <t>http://grbio.org/institution/universit%C3%A9-de-caen</t>
  </si>
  <si>
    <t>UniversitÃ© de Caen</t>
  </si>
  <si>
    <t>B967</t>
  </si>
  <si>
    <t>CN&lt;IH&gt;</t>
  </si>
  <si>
    <t>urn:lsid:biocol.org:col:14434</t>
  </si>
  <si>
    <t>http://biocol.org/urn:lsid:biocol.org:col:14434</t>
  </si>
  <si>
    <t>Laboratoire de Biologie et Biotechnologies Marines (Equipe Phycologie)</t>
  </si>
  <si>
    <t>Esplanade de la Paix</t>
  </si>
  <si>
    <t>F-14032 Caen Cedex</t>
  </si>
  <si>
    <t>CAEN</t>
  </si>
  <si>
    <t>No loans, but photocopies are provided. Phanerogams (except CorbiÃ©re's herbarium) transferred to P.</t>
  </si>
  <si>
    <t>Worldwide marine algae; some freshwater algae.</t>
  </si>
  <si>
    <t>http://grbio.org/institution/czech-national-collection-type-cultures</t>
  </si>
  <si>
    <t>Czech National Collection of Type Cultures</t>
  </si>
  <si>
    <t>B968</t>
  </si>
  <si>
    <t>CNCTC&lt;IH&gt;</t>
  </si>
  <si>
    <t>urn:lsid:biocol.org:col:12909</t>
  </si>
  <si>
    <t>http://biocol.org/urn:lsid:biocol.org:col:12909</t>
  </si>
  <si>
    <t>National Institute of Public Health</t>
  </si>
  <si>
    <t>CS-100 42 Praha 10</t>
  </si>
  <si>
    <t>SrobÃ¡rova 48.</t>
  </si>
  <si>
    <t>Collection of human pathogens used mainly for anti-biotic testing and educational purposes. Registered in the World Directory of Collections of Cultures of Microorganisms.</t>
  </si>
  <si>
    <t>Medical strains of fungi.</t>
  </si>
  <si>
    <t>http://grbio.org/institution/victoria-jubilee-museum</t>
  </si>
  <si>
    <t>Victoria Jubilee Museum</t>
  </si>
  <si>
    <t>B969</t>
  </si>
  <si>
    <t>CNE&lt;IH&gt;</t>
  </si>
  <si>
    <t>urn:lsid:biocol.org:col:14697</t>
  </si>
  <si>
    <t>http://biocol.org/urn:lsid:biocol.org:col:14697</t>
  </si>
  <si>
    <t>Taylor Hill</t>
  </si>
  <si>
    <t>Cawthorne, West Yorkshire</t>
  </si>
  <si>
    <t>CAWTHORNE</t>
  </si>
  <si>
    <t>http://grbio.org/institution/croatian-mycological-society</t>
  </si>
  <si>
    <t>Croatian Mycological Society</t>
  </si>
  <si>
    <t>B970</t>
  </si>
  <si>
    <t>CNF&lt;IH&gt;</t>
  </si>
  <si>
    <t>Croatian National Fungarium</t>
  </si>
  <si>
    <t>http://www.mycolsoc.hr</t>
  </si>
  <si>
    <t>urn:lsid:biocol.org:col:15353</t>
  </si>
  <si>
    <t>http://biocol.org/urn:lsid:biocol.org:col:15353</t>
  </si>
  <si>
    <t>Sveti Duh 63/1</t>
  </si>
  <si>
    <t>Division of Marine and Environmental Research, Rudjer Boskovic Institute, Bijenicka cesta 54, 10000 Zagreb.</t>
  </si>
  <si>
    <t>Fungi (Basidiomycota, Ascomycota); lichens.</t>
  </si>
  <si>
    <t>http://grbio.org/institution/%C3%A7anakkale-onsekiz-mart-university</t>
  </si>
  <si>
    <t>Ã‡anakkale Onsekiz Mart University</t>
  </si>
  <si>
    <t>B971</t>
  </si>
  <si>
    <t>CNH&lt;IH&gt;</t>
  </si>
  <si>
    <t>http://herb.comu.edu.tr</t>
  </si>
  <si>
    <t>http://grbio.org/cool/vjad-jh0a</t>
  </si>
  <si>
    <t>Faculty of Science and Arts, Terzioglu Campus</t>
  </si>
  <si>
    <t>Terzioglu Campus</t>
  </si>
  <si>
    <t>Ã‡anakkale</t>
  </si>
  <si>
    <t>Vascular plant flora of Turkey, especially western and eastern Turkey; mosses of Turkey and worldwide</t>
  </si>
  <si>
    <t>http://grbio.org/institution/croatian-natural-history-museum</t>
  </si>
  <si>
    <t>Croatian Natural History Museum</t>
  </si>
  <si>
    <t>B972</t>
  </si>
  <si>
    <t>CNHM&lt;IH&gt;</t>
  </si>
  <si>
    <t>urn:lsid:biocol.org:col:12902</t>
  </si>
  <si>
    <t>http://biocol.org/urn:lsid:biocol.org:col:12902</t>
  </si>
  <si>
    <t>Demetrova 1</t>
  </si>
  <si>
    <t>10 000 Zagreb</t>
  </si>
  <si>
    <t>Updated Jan 2009.  Types and specimens of endemic species not sent on loan.</t>
  </si>
  <si>
    <t>Croatia; vascular plants.</t>
  </si>
  <si>
    <t>http://grbio.org/institution/cheltenham-naturalists-association</t>
  </si>
  <si>
    <t>Cheltenham Naturalists' Association</t>
  </si>
  <si>
    <t>B973</t>
  </si>
  <si>
    <t>CNM&lt;IH&gt;</t>
  </si>
  <si>
    <t>urn:lsid:biocol.org:col:12794</t>
  </si>
  <si>
    <t>http://biocol.org/urn:lsid:biocol.org:col:12794</t>
  </si>
  <si>
    <t>CNM no longer exists.</t>
  </si>
  <si>
    <t>http://grbio.org/institution/embrapa-pecu%C3%A1ria-sul</t>
  </si>
  <si>
    <t>Embrapa PecuÃ¡ria Sul</t>
  </si>
  <si>
    <t>B974</t>
  </si>
  <si>
    <t>CNPO&lt;IH&gt;</t>
  </si>
  <si>
    <t>http://www.cppsul.embrapa.br/unidade/page/4?cid=3</t>
  </si>
  <si>
    <t>http://grbio.org/cool/h87y-rs20</t>
  </si>
  <si>
    <t>Centro Nacional de Pesquisa em Ovinos Herbarium</t>
  </si>
  <si>
    <t>Rodovia BR 153 Km 603 Vila Industrial - Zona Rural  Caixa Postal: 242</t>
  </si>
  <si>
    <t>BagÃ©</t>
  </si>
  <si>
    <t>96401-970</t>
  </si>
  <si>
    <t>Entered Mar 2012.  CNPO includes the "Banco Ativo de Germoplasma (BAG) Forrageiras do Sul" - Germoplasm Bank Forages in the South, with 154 access of the genera &lt;Paspalum&gt; and &lt;Bromus&gt;, principally.</t>
  </si>
  <si>
    <t>: All groups of the foraging plants in South America.</t>
  </si>
  <si>
    <t>http://grbio.org/institution/crimean-natural-reserve</t>
  </si>
  <si>
    <t>Crimean Natural Reserve</t>
  </si>
  <si>
    <t>B975</t>
  </si>
  <si>
    <t>CNR&lt;IH&gt;</t>
  </si>
  <si>
    <t>http://grbio.org/cool/5zp2-7vs1</t>
  </si>
  <si>
    <t>98500 , Partizanskay 42</t>
  </si>
  <si>
    <t>Alushta</t>
  </si>
  <si>
    <t>Flora of the Crimean region</t>
  </si>
  <si>
    <t>http://grbio.org/institution/centre-national-de-semences-foresti%C3%A8res</t>
  </si>
  <si>
    <t>Centre National de Semences ForestiÃ¨res</t>
  </si>
  <si>
    <t>B976</t>
  </si>
  <si>
    <t>CNSF&lt;IH&gt;</t>
  </si>
  <si>
    <t>http://grbio.org/cool/y848-krse</t>
  </si>
  <si>
    <t>Ministry of Forestry</t>
  </si>
  <si>
    <t>Ouagadougou</t>
  </si>
  <si>
    <t>01 BP 2682</t>
  </si>
  <si>
    <t>Native plants of Burkina Faso</t>
  </si>
  <si>
    <t>http://grbio.org/institution/chonnam-national-university</t>
  </si>
  <si>
    <t>Chonnam National University</t>
  </si>
  <si>
    <t>B977</t>
  </si>
  <si>
    <t>CNU&lt;IH&gt;</t>
  </si>
  <si>
    <t>urn:lsid:biocol.org:col:15788</t>
  </si>
  <si>
    <t>http://biocol.org/urn:lsid:biocol.org:col:15788</t>
  </si>
  <si>
    <t>300 Yongbong-dong, Buk-gu</t>
  </si>
  <si>
    <t>Gwangju 500-757</t>
  </si>
  <si>
    <t>GWANGJU</t>
  </si>
  <si>
    <t>Korea and Japan; vascular plants.</t>
  </si>
  <si>
    <t>http://grbio.org/institution/museum-national-dhistoire-naturelle</t>
  </si>
  <si>
    <t>B978</t>
  </si>
  <si>
    <t>CO&lt;IH&gt;</t>
  </si>
  <si>
    <t>Herbier Crouan</t>
  </si>
  <si>
    <t>urn:lsid:biocol.org:col:13662</t>
  </si>
  <si>
    <t>http://biocol.org/urn:lsid:biocol.org:col:13662</t>
  </si>
  <si>
    <t>Department of Marine Biology</t>
  </si>
  <si>
    <t>B.P. 225</t>
  </si>
  <si>
    <t>F-29125 Concarneau</t>
  </si>
  <si>
    <t>CONCARNEAU</t>
  </si>
  <si>
    <t>Western Europe, especially Brittany; algae; fungi; vascular plants.</t>
  </si>
  <si>
    <t>http://grbio.org/institution/universidad-de-c%C3%B3rdoba-jard%C3%ADn-bot%C3%A1nico-de-c%C3%B3rdoba</t>
  </si>
  <si>
    <t>Universidad de CÃ³rdoba - JardÃ­n BotÃ¡nico de CÃ³rdoba</t>
  </si>
  <si>
    <t>B979</t>
  </si>
  <si>
    <t>COA&lt;IH&gt;</t>
  </si>
  <si>
    <t>http://www.jardinbotanicodecordoba.com/</t>
  </si>
  <si>
    <t>http://grbio.org/cool/07p6-748b</t>
  </si>
  <si>
    <t>Departamento de Ciencias y Recursos AgrÃ­colas y Forestales</t>
  </si>
  <si>
    <t>Av. de Linneo s/n</t>
  </si>
  <si>
    <t>14004 CÃ³rdoba</t>
  </si>
  <si>
    <t>JardÃ­n BotÃ¡nico de CÃ³rdoba, Av. de Linneo s.n., 14004 CÃ³rdoba.</t>
  </si>
  <si>
    <t>Mediterranean vascular plants; Brassicaceae; Orobanchaceae.</t>
  </si>
  <si>
    <t>http://grbio.org/institution/instituto-amaz%C3%B3nico-de-investigaciones-cient%C3%ADficas-sinchi</t>
  </si>
  <si>
    <t>Instituto AmazÃ³nico de Investigaciones CientÃ­ficas SINCHI</t>
  </si>
  <si>
    <t>B980</t>
  </si>
  <si>
    <t>COAH&lt;IH&gt;</t>
  </si>
  <si>
    <t>Herbario AmazÃ³nico Colombiano</t>
  </si>
  <si>
    <t>http://www.sinchi.org.co/herbariov/</t>
  </si>
  <si>
    <t>urn:lsid:biocol.org:col:15419</t>
  </si>
  <si>
    <t>http://biocol.org/urn:lsid:biocol.org:col:15419</t>
  </si>
  <si>
    <t>Calle 20, No. 5-44.</t>
  </si>
  <si>
    <t>D.F.</t>
  </si>
  <si>
    <t>Updated Jul 2010 (minor corrections).</t>
  </si>
  <si>
    <t>Colombia, especially Amazon; all groups.</t>
  </si>
  <si>
    <t>http://grbio.org/institution/comisi%C3%B3n-t%C3%A9cnico-consultiva-de-coeficientes-de-agostadero-cotecoca</t>
  </si>
  <si>
    <t>ComisiÃ³n TÃ©cnico Consultiva de Coeficientes de Agostadero (COTECOCA)</t>
  </si>
  <si>
    <t>B981</t>
  </si>
  <si>
    <t>COCA&lt;IH&gt;</t>
  </si>
  <si>
    <t>urn:lsid:biocol.org:col:12881</t>
  </si>
  <si>
    <t>http://biocol.org/urn:lsid:biocol.org:col:12881</t>
  </si>
  <si>
    <t>SecretarÃ­a de Agricultura, GanaderÃ­a, Desarrollo Rural, Pesca y AlimentaciÃ³n</t>
  </si>
  <si>
    <t>Insurgentes Sur 476 P.B., Colonia Roma Sur, DelegaciÃ³n Cuauhtemoc</t>
  </si>
  <si>
    <t>06760 Mexico City</t>
  </si>
  <si>
    <t>COCA (48 000 specimens) transferred to MEXU in 2003.</t>
  </si>
  <si>
    <t>http://grbio.org/institution/universidad-mayor-de-san-sim%C3%B3n</t>
  </si>
  <si>
    <t>Universidad Mayor de San SimÃ³n</t>
  </si>
  <si>
    <t>B982</t>
  </si>
  <si>
    <t>COCH&lt;IH&gt;</t>
  </si>
  <si>
    <t>urn:lsid:biocol.org:col:14348</t>
  </si>
  <si>
    <t>http://biocol.org/urn:lsid:biocol.org:col:14348</t>
  </si>
  <si>
    <t>COCH no longer exists.</t>
  </si>
  <si>
    <t>http://grbio.org/institution/universidad-autonoma-del-estado-de-mexico</t>
  </si>
  <si>
    <t>Universidad Autonoma del Estado de Mexico</t>
  </si>
  <si>
    <t>B983</t>
  </si>
  <si>
    <t>CODAGEM&lt;IH&gt;</t>
  </si>
  <si>
    <t>urn:lsid:biocol.org:col:15328</t>
  </si>
  <si>
    <t>http://biocol.org/urn:lsid:biocol.org:col:15328</t>
  </si>
  <si>
    <t>Facultad de Ciencias Agricolas</t>
  </si>
  <si>
    <t>Centro Universitario</t>
  </si>
  <si>
    <t>50200 Toluca</t>
  </si>
  <si>
    <t>Km 15, Carr. Toluca-Ixtlahuaca entronque al Cerrillo</t>
  </si>
  <si>
    <t>TOLUCA</t>
  </si>
  <si>
    <t>Herbarium founded by Dr. Eizi Matuda in Toluca. Formerly listed under METEPEC.</t>
  </si>
  <si>
    <t>MÃ©xico State vascular plants.</t>
  </si>
  <si>
    <t>http://grbio.org/institution/universidad-de-c%C3%B3rdoba</t>
  </si>
  <si>
    <t>B984</t>
  </si>
  <si>
    <t>COFC&lt;IH&gt;</t>
  </si>
  <si>
    <t>http://grbio.org/cool/tkf9-2bgk</t>
  </si>
  <si>
    <t>14071 CÃ³rdoba</t>
  </si>
  <si>
    <t>Colonia de San JosÃ© 4, Campus de Rabanales.</t>
  </si>
  <si>
    <t>Southwestern Andalusia.</t>
  </si>
  <si>
    <t>http://grbio.org/institution/universidad-nacional-de-colombia-0</t>
  </si>
  <si>
    <t>B985</t>
  </si>
  <si>
    <t>COL&lt;IH&gt;</t>
  </si>
  <si>
    <t>Herbario Nacional Colombiano</t>
  </si>
  <si>
    <t>urn:lsid:biocol.org:col:15629</t>
  </si>
  <si>
    <t>http://biocol.org/urn:lsid:biocol.org:col:15629</t>
  </si>
  <si>
    <t>Carrera 30 No. 45-03, Edificio 425</t>
  </si>
  <si>
    <t>Entrada Calle 53 Edificio 425</t>
  </si>
  <si>
    <t>CO 001</t>
  </si>
  <si>
    <t>Updated Mar 2012 (staff update). Historical collections: J. C. Mutis (1760-1817), J. J. Triana (1850-1858), and Enrique PÃ©rez ArbelÃ¡ez (1920-1927).</t>
  </si>
  <si>
    <t>Worldwide, especially Colombia and adjacent countries; all groups.</t>
  </si>
  <si>
    <t>http://grbio.org/institution/columbus-state-university</t>
  </si>
  <si>
    <t>Columbus State University</t>
  </si>
  <si>
    <t>B986</t>
  </si>
  <si>
    <t>COLG&lt;IH&gt;</t>
  </si>
  <si>
    <t>urn:lsid:biocol.org:col:12880</t>
  </si>
  <si>
    <t>http://biocol.org/urn:lsid:biocol.org:col:12880</t>
  </si>
  <si>
    <t>31907-5645</t>
  </si>
  <si>
    <t>West-central Georgia; eastern Alabama.</t>
  </si>
  <si>
    <t>http://grbio.org/institution/colorado-state-museum</t>
  </si>
  <si>
    <t>Colorado State Museum</t>
  </si>
  <si>
    <t>B987</t>
  </si>
  <si>
    <t>COLOM&lt;IH&gt;</t>
  </si>
  <si>
    <t>urn:lsid:biocol.org:col:12877</t>
  </si>
  <si>
    <t>http://biocol.org/urn:lsid:biocol.org:col:12877</t>
  </si>
  <si>
    <t>COLOM dispersed several years ago. Eastwood collections now at COLO. Bethel collections divided between CS and COLO. Remaining specimens at KHD.</t>
  </si>
  <si>
    <t>http://grbio.org/institution/bristol-clifton-and-west-england-zoological-societys-gardens</t>
  </si>
  <si>
    <t>Bristol, Clifton and West of England Zoological Society's Gardens</t>
  </si>
  <si>
    <t>B988</t>
  </si>
  <si>
    <t>CON&lt;IH&gt;</t>
  </si>
  <si>
    <t>urn:lsid:biocol.org:col:12716</t>
  </si>
  <si>
    <t>http://biocol.org/urn:lsid:biocol.org:col:12716</t>
  </si>
  <si>
    <t>http://grbio.org/institution/universidad-de-concepci%C3%B3n</t>
  </si>
  <si>
    <t>Universidad de ConcepciÃ³n</t>
  </si>
  <si>
    <t>B989</t>
  </si>
  <si>
    <t>CONC&lt;IH&gt;</t>
  </si>
  <si>
    <t>http://grbio.org/cool/mhpx-qnxz</t>
  </si>
  <si>
    <t>Casilla 160-C</t>
  </si>
  <si>
    <t>ConcepciÃ³n</t>
  </si>
  <si>
    <t>Barrio Universitario.</t>
  </si>
  <si>
    <t>CONCEPCIÃ“N</t>
  </si>
  <si>
    <t>Updated Apr 2012 (staff update).</t>
  </si>
  <si>
    <t>Chile.</t>
  </si>
  <si>
    <t>http://grbio.org/institution/university-connecticut</t>
  </si>
  <si>
    <t>University of Connecticut</t>
  </si>
  <si>
    <t>B990</t>
  </si>
  <si>
    <t>CONN &lt;IH&gt;</t>
  </si>
  <si>
    <t>George Safford Torrey Herbarium</t>
  </si>
  <si>
    <t>http://bgbaseserver.eeb.uconn.edu/</t>
  </si>
  <si>
    <t>urn:lsid:biocol.org:col:15523</t>
  </si>
  <si>
    <t>http://biocol.org/urn:lsid:biocol.org:col:15523</t>
  </si>
  <si>
    <t>Box U-43, 175 Biology/Physics Building, 91 North Eagleville Road</t>
  </si>
  <si>
    <t>STORRS</t>
  </si>
  <si>
    <t>US 03US065949/9</t>
  </si>
  <si>
    <t>Updated Feb 2014</t>
  </si>
  <si>
    <t>Northeastern North America, especially Connecticut and New England; North America; New World tropics; northeastern U.S. mosses, lichens, and fungi; Tertiary angiosperms; Devonian flora; invasive species; aquatic angiosperms.</t>
  </si>
  <si>
    <t>http://grbio.org/institution/converse-college</t>
  </si>
  <si>
    <t>Converse College</t>
  </si>
  <si>
    <t>B991</t>
  </si>
  <si>
    <t>CONV&lt;IH&gt;</t>
  </si>
  <si>
    <t>urn:lsid:biocol.org:col:12886</t>
  </si>
  <si>
    <t>http://biocol.org/urn:lsid:biocol.org:col:12886</t>
  </si>
  <si>
    <t>580 E. Main St.</t>
  </si>
  <si>
    <t>Updated 25 Nov 2012.</t>
  </si>
  <si>
    <t>Piedmont South Carolina and North Carolina; mostly vascular plants.</t>
  </si>
  <si>
    <t>http://grbio.org/institution/universidade-federal-de-mato-grosso-do-sul-0</t>
  </si>
  <si>
    <t>B992</t>
  </si>
  <si>
    <t>COR&lt;IH&gt;</t>
  </si>
  <si>
    <t>urn:lsid:biocol.org:col:14331</t>
  </si>
  <si>
    <t>http://biocol.org/urn:lsid:biocol.org:col:14331</t>
  </si>
  <si>
    <t>Departamento de CiÃªncias do Ambiente</t>
  </si>
  <si>
    <t>Caixa Postal 252, Campus do Pantanal</t>
  </si>
  <si>
    <t>79304-020 CorumbÃ¡</t>
  </si>
  <si>
    <t>Av. Rio Branco 1270.</t>
  </si>
  <si>
    <t>Brazil, especially Mato Grosso do Sul.</t>
  </si>
  <si>
    <t>http://grbio.org/institution/corchester-school</t>
  </si>
  <si>
    <t>Corchester School</t>
  </si>
  <si>
    <t>B993</t>
  </si>
  <si>
    <t>CORB&lt;IH&gt;</t>
  </si>
  <si>
    <t>urn:lsid:biocol.org:col:12888</t>
  </si>
  <si>
    <t>http://biocol.org/urn:lsid:biocol.org:col:12888</t>
  </si>
  <si>
    <t>Corbridge, Northumberland</t>
  </si>
  <si>
    <t>CORBRIDGE</t>
  </si>
  <si>
    <t>CORB no longer exists.</t>
  </si>
  <si>
    <t>http://grbio.org/institution/universidad-nacional-de-c%C3%B3rdoba</t>
  </si>
  <si>
    <t>B994</t>
  </si>
  <si>
    <t>CORD&lt;IH&gt;</t>
  </si>
  <si>
    <t>urn:lsid:biocol.org:col:15636</t>
  </si>
  <si>
    <t>http://biocol.org/urn:lsid:biocol.org:col:15636</t>
  </si>
  <si>
    <t>Facultad de Ciencias Exactas, FÃ­sicas y Naturales</t>
  </si>
  <si>
    <t>Museo BotÃ¡nico</t>
  </si>
  <si>
    <t>Casilla de Correo 495</t>
  </si>
  <si>
    <t>Av. VÃ©lez Sarsfield 299, 2 Piso.</t>
  </si>
  <si>
    <t>AR 004</t>
  </si>
  <si>
    <t>Updated Jan 2013. Types not sent on loan, but images with good resolution can be provided. Images of specimen types also are available in: www.plants.jstor.org . The Museo BotÃ¡nico is the operative center of the Flora of Argentina project (CONICET).</t>
  </si>
  <si>
    <t>Central Argentina flora; New World phanerogams; Solanaceae; Asteraceae; Poaceae; Mycology.</t>
  </si>
  <si>
    <t>http://grbio.org/institution/iutag</t>
  </si>
  <si>
    <t>I.U.T.A.G.</t>
  </si>
  <si>
    <t>B995</t>
  </si>
  <si>
    <t>CORO&lt;IH&gt;</t>
  </si>
  <si>
    <t>urn:lsid:biocol.org:col:13369</t>
  </si>
  <si>
    <t>http://biocol.org/urn:lsid:biocol.org:col:13369</t>
  </si>
  <si>
    <t>Departamento de InvestigaciÃ³n</t>
  </si>
  <si>
    <t>Apartado 7357</t>
  </si>
  <si>
    <t>Coro</t>
  </si>
  <si>
    <t>Instituto Universitario de TecnologÃ­a Alonso Gamero, se. of Coro, behind F.U.D.E.C.O.</t>
  </si>
  <si>
    <t>CORO</t>
  </si>
  <si>
    <t>FalcÃ³n</t>
  </si>
  <si>
    <t>Venezuela, especially Edo. FalcÃ³n.</t>
  </si>
  <si>
    <t>http://grbio.org/institution/state-university-new-york-college-cortland</t>
  </si>
  <si>
    <t>State University of New York College at Cortland</t>
  </si>
  <si>
    <t>B996</t>
  </si>
  <si>
    <t>CORT&lt;IH&gt;</t>
  </si>
  <si>
    <t>urn:lsid:biocol.org:col:14122</t>
  </si>
  <si>
    <t>http://biocol.org/urn:lsid:biocol.org:col:14122</t>
  </si>
  <si>
    <t>Cortland</t>
  </si>
  <si>
    <t>Gephart Road.</t>
  </si>
  <si>
    <t>CORTLAND</t>
  </si>
  <si>
    <t>13045-0900</t>
  </si>
  <si>
    <t>New York State, especially central and western; Adirondack Park; fungi, especially Agaricales and fleshy ascomycetes; Agaricales and Boletales of northern California, Massachusetts, southern Appalachian Mountains, Gulf Coast, and Caribbean.</t>
  </si>
  <si>
    <t>http://grbio.org/institution/universidad-veracruzana-campus-c%C3%B3rdoba</t>
  </si>
  <si>
    <t>Universidad Veracruzana, Campus CÃ³rdoba</t>
  </si>
  <si>
    <t>B997</t>
  </si>
  <si>
    <t>CORU&lt;IH&gt;</t>
  </si>
  <si>
    <t>urn:lsid:biocol.org:col:14372</t>
  </si>
  <si>
    <t>http://biocol.org/urn:lsid:biocol.org:col:14372</t>
  </si>
  <si>
    <t>Facultad de Ciencias BiologÃ­cas y Agropecuarias</t>
  </si>
  <si>
    <t>Apartado Postal 177</t>
  </si>
  <si>
    <t>94500 CÃ³rdoba</t>
  </si>
  <si>
    <t>Carretera PeÃ±uela-AmatlÃ¡n, PeÃ±uela, Veracruz.</t>
  </si>
  <si>
    <t>Mexico, especially CÃ³rdoba-Orizaba, Veracruz.</t>
  </si>
  <si>
    <t>http://grbio.org/institution/herbert-art-gallery-and-museum</t>
  </si>
  <si>
    <t>Herbert Art Gallery and Museum</t>
  </si>
  <si>
    <t>B998</t>
  </si>
  <si>
    <t>COV&lt;IH&gt;</t>
  </si>
  <si>
    <t>urn:lsid:biocol.org:col:13223</t>
  </si>
  <si>
    <t>http://biocol.org/urn:lsid:biocol.org:col:13223</t>
  </si>
  <si>
    <t>Jordan Well</t>
  </si>
  <si>
    <t>Coventry, West Midlands CV1 5QP</t>
  </si>
  <si>
    <t>COVENTRY</t>
  </si>
  <si>
    <t>Warwickshire, especially Coventry area.</t>
  </si>
  <si>
    <t>http://grbio.org/institution/coventry-and-district-natural-history-society</t>
  </si>
  <si>
    <t>Coventry and District Natural History Society</t>
  </si>
  <si>
    <t>B999</t>
  </si>
  <si>
    <t>COVY&lt;IH&gt;</t>
  </si>
  <si>
    <t>urn:lsid:biocol.org:col:12895</t>
  </si>
  <si>
    <t>http://biocol.org/urn:lsid:biocol.org:col:12895</t>
  </si>
  <si>
    <t>Coventry, West Midlands</t>
  </si>
  <si>
    <t>COVY transferred to COV.</t>
  </si>
  <si>
    <t>21 May 2013 - 3:13pm EDT</t>
  </si>
  <si>
    <t>http://grbio.org/institution/university-north-carolina-greensboro</t>
  </si>
  <si>
    <t>University of North  Carolina at Greensboro</t>
  </si>
  <si>
    <t>B6978</t>
  </si>
  <si>
    <t>UNCG</t>
  </si>
  <si>
    <t>http://www.uncg.edu/che/</t>
  </si>
  <si>
    <t>http://grbio.org/cool/x32m-nd8v</t>
  </si>
  <si>
    <t>Department of Chemistry and Biochemistry The University of North Carolina at Greensboro 435 Patricia A. Sullivan Science Building, PO Box 26170 Greensboro, NC 27402-6170</t>
  </si>
  <si>
    <t>http://grbio.org/institution/crustacean-collection-department-biology</t>
  </si>
  <si>
    <t>Crustacean Collection of the Department of Biology</t>
  </si>
  <si>
    <t>B6871</t>
  </si>
  <si>
    <t>CCDB</t>
  </si>
  <si>
    <t>www.ffclrp.usp.br</t>
  </si>
  <si>
    <t>http://grbio.org/cool/4wb1-ykjs</t>
  </si>
  <si>
    <t>Laboratrio de Bioecologia e Sistemtica de Crustceos Depto. Biologia, FFCLRP Universidade de So Paulo Av. Bandeirantes, 3900 Ribeiro, Preto - SP - Brasil, 14040-901</t>
  </si>
  <si>
    <t>http://grbio.org/institution/kasetsart-university-fungus-collection</t>
  </si>
  <si>
    <t>Kasetsart University Fungus Collection</t>
  </si>
  <si>
    <t>B4052</t>
  </si>
  <si>
    <t>KUFC</t>
  </si>
  <si>
    <t>http://grbio.org/cool/a1h7-i2x7</t>
  </si>
  <si>
    <t>Department of Plant Pathology, Faculty of Agriculture, Department of Plant Pathology, Faculty of Agriculture, Phahonyothin, Bangkok, Bang Khen, 10900</t>
  </si>
  <si>
    <t>http://grbio.org/institution/abriicc-agricultural-biotechnology-research-institute-iran-culture-collection</t>
  </si>
  <si>
    <t>ABRIICC Agricultural Biotechnology Research Institute of Iran Culture collection</t>
  </si>
  <si>
    <t>B3911</t>
  </si>
  <si>
    <t>ABRIICC</t>
  </si>
  <si>
    <t>www.abrii.ac.ir</t>
  </si>
  <si>
    <t>http://grbio.org/cool/yq49-7kdt</t>
  </si>
  <si>
    <t>Seed and Plant Improvement Institute Campus,  Agricultural Biotechnology Research Institute of Iran, Mahdasht road, Karaj, Tehran, Iran, 31535-1897</t>
  </si>
  <si>
    <t>http://grbio.org/institution/vegetation-health-service-phytophthora-cultures</t>
  </si>
  <si>
    <t>Vegetation Health Service  ( Phytophthora cultures )</t>
  </si>
  <si>
    <t>B6893</t>
  </si>
  <si>
    <t>VHS</t>
  </si>
  <si>
    <t>http://www.dec.wa.gov.au/content/view/5581/1808/</t>
  </si>
  <si>
    <t>http://grbio.org/cool/c66r-94a3</t>
  </si>
  <si>
    <t>17 Dick Perry Avenue, Technology Park, Western Precinct, Kensington WA 6151, Australia / Locked Bag 104, Bentley Delivery Centre WA 6983, Australia</t>
  </si>
  <si>
    <t>http://grbio.org/institution/herbario-ruy-telles-palhinha-universidade-dos-acores</t>
  </si>
  <si>
    <t>Herbario Ruy Telles Palhinha - Universidade Dos Acores</t>
  </si>
  <si>
    <t>B6979</t>
  </si>
  <si>
    <t>AZB</t>
  </si>
  <si>
    <t>http://grbio.org/cool/nbrb-n2vn</t>
  </si>
  <si>
    <t>Herbrio Ruy Telles Palhinha Departamento De Biologia Universidade Dos Aores Rua Da Me De Deus Apartado 1422 9501-801 Ponta Delgada, Aores  Portugal</t>
  </si>
  <si>
    <t>http://grbio.org/institution/florida-state-museum</t>
  </si>
  <si>
    <t>Florida State Museum</t>
  </si>
  <si>
    <t>B5456</t>
  </si>
  <si>
    <t>FSMC</t>
  </si>
  <si>
    <t>http://grbio.org/cool/r4j1-t8xf</t>
  </si>
  <si>
    <t>Collections &amp; Research,  Dickinson Hall,  Museum Road &amp; Newell Drive,  PO Box 117800, University of Florida, Gainesville, Florida 32611-7800</t>
  </si>
  <si>
    <t>http://grbio.org/institution/culture-collection-algae-university-marburg</t>
  </si>
  <si>
    <t>Culture Collection of Algae at the University of Marburg</t>
  </si>
  <si>
    <t>B6814</t>
  </si>
  <si>
    <t>CCA</t>
  </si>
  <si>
    <t>http://staff-www.uni-marburg.de/~cellbio/welcomeframe.html</t>
  </si>
  <si>
    <t>http://grbio.org/cool/mqei-3i36</t>
  </si>
  <si>
    <t>Zellbiologie und Angewandte Botanik ,  Fachbereich Biologie der, Philipps-Universitt Marburg, Karl von Frisch-Strasse,D-35043 Marburg/Lahn</t>
  </si>
  <si>
    <t>http://grbio.org/institution/kasetsart-university-kamphaengsaen-campus-fungus-collection</t>
  </si>
  <si>
    <t>Kasetsart  University Kamphaengsaen campus Fungus Collection</t>
  </si>
  <si>
    <t>B6867</t>
  </si>
  <si>
    <t>KKFC</t>
  </si>
  <si>
    <t>http://agri.kps.ku.ac.th/En/index.php</t>
  </si>
  <si>
    <t>http://grbio.org/cool/dykc-qk55</t>
  </si>
  <si>
    <t>Department of Plant Pathology, Faculty of Agriculture, Kasetsart University, Kamphaengsaen Campus, Malaiman, Nakhonpathom, 73140, Thailand</t>
  </si>
  <si>
    <t>http://grbio.org/institution/odesskij-gosudarstvennij-universitet</t>
  </si>
  <si>
    <t>Odesskij Gosudarstvennij Universitet</t>
  </si>
  <si>
    <t>B6376</t>
  </si>
  <si>
    <t>OGU</t>
  </si>
  <si>
    <t>http://grbio.org/cool/nj63-bqes</t>
  </si>
  <si>
    <t>Paleontologiceskij Musei -Odessa State University, Paleontological Museum, former Geologiceskij Kabinet - Geological Cabinet, Odessa</t>
  </si>
  <si>
    <t>http://grbio.org/institution/moroccan-coordinated-collections-microorganisms</t>
  </si>
  <si>
    <t>Moroccan Coordinated Collections of Microorganisms</t>
  </si>
  <si>
    <t>B6726</t>
  </si>
  <si>
    <t>CCMM</t>
  </si>
  <si>
    <t>http://www.ccmm.ma/index.htm</t>
  </si>
  <si>
    <t>http://grbio.org/cool/hqh2-n682</t>
  </si>
  <si>
    <t>Centre National pour la Recherche Scientifique et Technique, CNRST, 52, bd Omar Ibn El Khattab, .P. 8027-10.102 Agdal. Rabat. Maroc</t>
  </si>
  <si>
    <t>http://grbio.org/institution/paleontologiscsky-institute</t>
  </si>
  <si>
    <t>Paleontologiscsky Institute</t>
  </si>
  <si>
    <t>B6534</t>
  </si>
  <si>
    <t>IPKUP</t>
  </si>
  <si>
    <t>http://grbio.org/cool/xjgv-iapw</t>
  </si>
  <si>
    <t>Prirodovedeck Fakulty Karlovy Uinversity, Praha- Palaeontological Department, Faculity of Sciences of the Karls University, Prague</t>
  </si>
  <si>
    <t>http://grbio.org/institution/university-helsinki-cyanobacteria-culture-collection</t>
  </si>
  <si>
    <t>University of Helsinki Cyanobacteria Culture Collection</t>
  </si>
  <si>
    <t>B6961</t>
  </si>
  <si>
    <t>UHCC</t>
  </si>
  <si>
    <t>http://www.helsinki.fi/microbialresources/index.html</t>
  </si>
  <si>
    <t>http://grbio.org/cool/jb0c-k38q</t>
  </si>
  <si>
    <t>Department of Applied Chemistry and Microbiology, Biocenter 1, Viikinkaari 9,PO Box 56, University of Helsinki, FIN-00014, Finland</t>
  </si>
  <si>
    <t>http://grbio.org/institution/culture-collection-fungal-pathogens-strains-basic-mycology-laboratory-department</t>
  </si>
  <si>
    <t>Culture Collection of Fungal Pathogens Strains from the Basic Mycology Laboratory of the Department of Microbiology and Parasitology, Faculty of Medicine, UNAM</t>
  </si>
  <si>
    <t>B3919</t>
  </si>
  <si>
    <t>BMFM-UNAM</t>
  </si>
  <si>
    <t>http://grbio.org/cool/phs5-tkz8</t>
  </si>
  <si>
    <t>Department of Microbiology and Parasitology, Faculty of Medicine, National Autonomous University of Mexico, Mexico City, , 04510</t>
  </si>
  <si>
    <t>28 October 2014 - 11:23am EDT</t>
  </si>
  <si>
    <t>http://grbio.org/institution/kansas-snow-entomological-museum</t>
  </si>
  <si>
    <t>Kansas Snow Entomological Museum</t>
  </si>
  <si>
    <t>B6705</t>
  </si>
  <si>
    <t>KSEM</t>
  </si>
  <si>
    <t>http://grbio.org/cool/xvzz-05fg</t>
  </si>
  <si>
    <t>Public Safety Building</t>
  </si>
  <si>
    <t>1501 Crestline Drive, Suite 140</t>
  </si>
  <si>
    <t>&lt;p&gt;INACTIVE: The Snow Entomological Museum Collection is now under the collection code &amp;quot;SEMC&amp;quot; and collection name of Entomology Collection. Please refer to the KU institutional record (Biodiversity Institute, University of Kansas) for information on SEMC.&amp;nbsp;&lt;/p&gt;</t>
  </si>
  <si>
    <t>http://grbio.org/institution/museum-fur-naturkunde</t>
  </si>
  <si>
    <t>Museum fur Naturkunde</t>
  </si>
  <si>
    <t>B6938</t>
  </si>
  <si>
    <t>MfN</t>
  </si>
  <si>
    <t>http://www.naturkundemuseum-berlin.de/en/sammlungen/zoologie/mammalogie/</t>
  </si>
  <si>
    <t>http://grbio.org/cool/jp8y-i5nv</t>
  </si>
  <si>
    <t>Leibniz-Institut fr Evolutions- und Biodiversittsforschung an der Humboldt-Universitt zu Berlin Invalidenstrae 43 , 10115 Berlin</t>
  </si>
  <si>
    <t>http://grbio.org/institution/museo-de-biologia-de-la-universidad-central-de-venezuela</t>
  </si>
  <si>
    <t>Museo de Biologia de la Universidad Central de Venezuela</t>
  </si>
  <si>
    <t>B6204</t>
  </si>
  <si>
    <t>MBUCV</t>
  </si>
  <si>
    <t>http://strix.ciens.ucv.ve/~instzool/MuseB.html</t>
  </si>
  <si>
    <t>http://grbio.org/cool/7nxg-etxt</t>
  </si>
  <si>
    <t>Instituto de Zoologa Tropical. Facultad de Ciencias,  Av. Los Ilustres. Los Chaguaramos,  Apartado Postal 47058, Caracas 1041-A</t>
  </si>
  <si>
    <t>http://grbio.org/institution/culture-and-information-centre-industrial-microorganisms-chinas-univeristies</t>
  </si>
  <si>
    <t>Culture and Information Centre of Industrial Microorganisms of China's Univeristies</t>
  </si>
  <si>
    <t>B6691</t>
  </si>
  <si>
    <t>CICIM</t>
  </si>
  <si>
    <t>http://cicim-cu.sytu.edu.cn/indexe.htm</t>
  </si>
  <si>
    <t>http://grbio.org/cool/2enj-rbgd</t>
  </si>
  <si>
    <t>The Key Laboratory of Industrial Biotechnology, Ministry of Education, Southern YangtzeUniversityã€€Wuxi 214122, P.R.China</t>
  </si>
  <si>
    <t>http://grbio.org/institution/university-california-berkeley-mycogarden</t>
  </si>
  <si>
    <t>University of California Berkeley Mycogarden</t>
  </si>
  <si>
    <t>B6839</t>
  </si>
  <si>
    <t>UCBMG</t>
  </si>
  <si>
    <t>http://grbio.org/cool/w73w-1830</t>
  </si>
  <si>
    <t>Department of Plant and Microbial Biology, University of California, Berkeley, 111 Koshland Hall #3102, Berkeley, CA 94720-3102</t>
  </si>
  <si>
    <t>http://grbio.org/institution/colecao-micologica-de-lavras</t>
  </si>
  <si>
    <t>Colecao Micologica de Lavras</t>
  </si>
  <si>
    <t>B6985</t>
  </si>
  <si>
    <t>CML</t>
  </si>
  <si>
    <t>http://app.carloslino.com.br/cml/</t>
  </si>
  <si>
    <t>http://grbio.org/cool/ib7f-dbfe</t>
  </si>
  <si>
    <t>Universidade Federal de Lavras, Departamento de Fitopatologia  Campus UFLA - PO Box 3037 - CEP 37200-000 - Lavras MG - Brasil</t>
  </si>
  <si>
    <t>http://grbio.org/institution/stephen-f-austin-state-university-0</t>
  </si>
  <si>
    <t>B5041</t>
  </si>
  <si>
    <t>SFAC</t>
  </si>
  <si>
    <t>http://grbio.org/cool/k1yv-vaeq</t>
  </si>
  <si>
    <t>Department of  Biology, Miller Science Building, Room 222, Box 13003 SFA Station,  Nacogdoches, TX 75962. Texas, Nacogdoches</t>
  </si>
  <si>
    <t>http://grbio.org/institution/laboratorul-de-paleontologie</t>
  </si>
  <si>
    <t>Laboratorul de Paleontologie</t>
  </si>
  <si>
    <t>B6496</t>
  </si>
  <si>
    <t>LPUB</t>
  </si>
  <si>
    <t>http://grbio.org/cool/p2yt-ijba</t>
  </si>
  <si>
    <t>Facultatea de geologie si geografie a Universitatii de BUcuresti - Laboratory of Paleontology of the University of Bucharest</t>
  </si>
  <si>
    <t>http://grbio.org/institution/agricultural-research-service-culture-collection</t>
  </si>
  <si>
    <t>Agricultural Research Service Culture Collection</t>
  </si>
  <si>
    <t>B4297</t>
  </si>
  <si>
    <t>NRRL</t>
  </si>
  <si>
    <t>http://nrrl.ncaur.usda.gov/</t>
  </si>
  <si>
    <t>http://grbio.org/cool/1g3j-5fqn</t>
  </si>
  <si>
    <t>National Center for Agricultural Utilization Research, USDA/ARS, 1815 North University Street, Peoria, Illinois, 61604-3999</t>
  </si>
  <si>
    <t>http://grbio.org/institution/all-russian-collection-microorganisms</t>
  </si>
  <si>
    <t>All-Russian Collection of Microorganisms</t>
  </si>
  <si>
    <t>B4213</t>
  </si>
  <si>
    <t>VKM</t>
  </si>
  <si>
    <t>http://www.vkm.ru/</t>
  </si>
  <si>
    <t>http://grbio.org/cool/cgyj-ip3g</t>
  </si>
  <si>
    <t>Institute of Biochemistry and Physiology of Microorganisms, Russian Academy of Sciences, Pushchino, Moscow Region, 142290</t>
  </si>
  <si>
    <t>http://grbio.org/institution/central-institute-fisheries-education</t>
  </si>
  <si>
    <t>Central Institute of Fisheries Education</t>
  </si>
  <si>
    <t>B7001</t>
  </si>
  <si>
    <t>CIFE</t>
  </si>
  <si>
    <t>http://cife.edu.in</t>
  </si>
  <si>
    <t>http://grbio.org/cool/qpk7-rt0c</t>
  </si>
  <si>
    <t>Address: Scientist, Div. of Fish genetics and Biotechnology, CIFE, Off yari road, Versova, Andheri (West), Mumbai- 400061</t>
  </si>
  <si>
    <t>http://grbio.org/institution/scandinavian-culture-collection-algae-and-protozoa</t>
  </si>
  <si>
    <t>Scandinavian Culture Collection of Algae and Protozoa</t>
  </si>
  <si>
    <t>B6813</t>
  </si>
  <si>
    <t>SCCAP</t>
  </si>
  <si>
    <t>http://www.sccap.dk/</t>
  </si>
  <si>
    <t>http://grbio.org/cool/p2ye-zqd0</t>
  </si>
  <si>
    <t>Section for Aquatic Biology, Department of Biology, University of Copenhagen, ster Farimagsgade 2D, DK-1353 Copenhagen K</t>
  </si>
  <si>
    <t>http://grbio.org/institution/otdel-paleontologii-i-biostratigrafii-akademii-nauk-moldovkoi-republiki</t>
  </si>
  <si>
    <t>Otdel Paleontologii i Biostratigrafii Akademii Nauk Moldovkoi Republiki</t>
  </si>
  <si>
    <t>B6374</t>
  </si>
  <si>
    <t>OPANM</t>
  </si>
  <si>
    <t>http://grbio.org/cool/6zrg-9mfw</t>
  </si>
  <si>
    <t>Ki?inev - Department of Paleontology and Biostratigraphy of the Academy of Sciences of the Republic Moldova, Kishinev</t>
  </si>
  <si>
    <t>http://grbio.org/institution/korean-cell-line-bank</t>
  </si>
  <si>
    <t>Korean Cell Line Bank</t>
  </si>
  <si>
    <t>B3905</t>
  </si>
  <si>
    <t>KCLB</t>
  </si>
  <si>
    <t>http://cellbank.snu.ac.kr</t>
  </si>
  <si>
    <t>http://grbio.org/cool/xme7-mtrc</t>
  </si>
  <si>
    <t>Cancer Research Institute, Seoul National University College of Medicine, 28 Yongon-dong, Chongno-gu, Seoul, 110-744</t>
  </si>
  <si>
    <t>http://grbio.org/institution/polish-collection-microorganisms</t>
  </si>
  <si>
    <t>Polish Collection of Microorganisms</t>
  </si>
  <si>
    <t>B4290</t>
  </si>
  <si>
    <t>PCM</t>
  </si>
  <si>
    <t>http://surfer.pan.wroc.pl/PCM/PCM_en.html</t>
  </si>
  <si>
    <t>http://grbio.org/cool/f3v1-41fg</t>
  </si>
  <si>
    <t>Institute of Immunology and Experimental Therapy, Polish Academy of Sciences, Rudolfa Weigla 12, Wroclaw, PL-53 114</t>
  </si>
  <si>
    <t>http://grbio.org/institution/us-national-tick-collection</t>
  </si>
  <si>
    <t>U.S. National Tick Collection</t>
  </si>
  <si>
    <t>B6713</t>
  </si>
  <si>
    <t>USNTC</t>
  </si>
  <si>
    <t>http://cosm.georgiasouthern.edu/icps/collections/the-u-s-national-tick-collection-usntc/</t>
  </si>
  <si>
    <t>http://grbio.org/cool/q511-d21t</t>
  </si>
  <si>
    <t>75 Georgia Avenue, Building 204</t>
  </si>
  <si>
    <t>PO BOX 8056</t>
  </si>
  <si>
    <t>GA</t>
  </si>
  <si>
    <t>30460-8056</t>
  </si>
  <si>
    <t>http://grbio.org/institution/department-biology-university-greifswald</t>
  </si>
  <si>
    <t>Department of Biology of the University of Greifswald</t>
  </si>
  <si>
    <t>B6869</t>
  </si>
  <si>
    <t>SBUG</t>
  </si>
  <si>
    <t>http://www.mikrobiologie.uni-greifswald.de/index.php?id=49&amp;L=0%2F%2Fassets%2Fsnippets%2Freflect%2Fsnippet.reflect.php%3Freflect_base%3D</t>
  </si>
  <si>
    <t>http://grbio.org/cool/fbqy-vp19</t>
  </si>
  <si>
    <t>Institute of Microbiology, Department of Applied Microbiology, Friedrich-Ludwig-Jahn-Strasse 15a, 17489 Greifswald</t>
  </si>
  <si>
    <t>http://grbio.org/institution/caenorhabditis-genetics-center</t>
  </si>
  <si>
    <t>Caenorhabditis Genetics Center</t>
  </si>
  <si>
    <t>B6696</t>
  </si>
  <si>
    <t>CGC</t>
  </si>
  <si>
    <t>http://www.cbs.umn.edu/CGC/</t>
  </si>
  <si>
    <t>http://grbio.org/cool/fnc5-4g50</t>
  </si>
  <si>
    <t>Dept. of Genetics, Cell Biology and Development, University of Minnesota, 321 Church St. SE, Minneapolis MN 55455</t>
  </si>
  <si>
    <t>http://grbio.org/institution/museu-de-zoologia-da-universidade-estadual-de-campinas</t>
  </si>
  <si>
    <t>Museu de Zoologia da Universidade Estadual de Campinas</t>
  </si>
  <si>
    <t>B6103</t>
  </si>
  <si>
    <t>ZUEC</t>
  </si>
  <si>
    <t>http://www.ib.unicamp.br/museu_zoologia/</t>
  </si>
  <si>
    <t>http://grbio.org/cool/9pz2-d68t</t>
  </si>
  <si>
    <t>Universidade Estadual de Campinas, Instituto de Biologia, Rua Monteiro Lobato 255, Campinas, Sao Paulo 13083-970</t>
  </si>
  <si>
    <t>6 October 2014 - 5:36pm EDT</t>
  </si>
  <si>
    <t>http://grbio.org/institution/california-insect-survey</t>
  </si>
  <si>
    <t>California Insect Survey</t>
  </si>
  <si>
    <t>B6681</t>
  </si>
  <si>
    <t>CIS</t>
  </si>
  <si>
    <t>http://essig.berkeley.edu/</t>
  </si>
  <si>
    <t>http://grbio.org/cool/zxh4-n9kv</t>
  </si>
  <si>
    <t>Essig Museum of Entomology</t>
  </si>
  <si>
    <t>201 Wellman Hall MC-3112</t>
  </si>
  <si>
    <t>94720-3112</t>
  </si>
  <si>
    <t>&lt;p&gt;CIS is a historical and inactive ID for the Essig Museum of Entomology at the University of California, Berkeley. The active ID is EMEC. Please see EMEC institutional record for information on collections.&amp;nbsp;&lt;/p&gt;</t>
  </si>
  <si>
    <t>http://grbio.org/institution/culture-collection-extremophilic-fungi</t>
  </si>
  <si>
    <t>The Culture Collection of Extremophilic Fungi</t>
  </si>
  <si>
    <t>B6900</t>
  </si>
  <si>
    <t>EX</t>
  </si>
  <si>
    <t>http://grbio.org/cool/03gt-f7sk</t>
  </si>
  <si>
    <t>University of Ljubljana, Biotechnical Faculty, Department of Biology, Vecna pot 111, SI-1000 Ljubljana, Slovenia</t>
  </si>
  <si>
    <t>http://grbio.org/institution/western-australian-soil-microbiology-culture-collection-murdoch-university</t>
  </si>
  <si>
    <t>Western Australian Soil Microbiology culture collection, Murdoch. University</t>
  </si>
  <si>
    <t>B6838</t>
  </si>
  <si>
    <t>WSM</t>
  </si>
  <si>
    <t>http://www.crs.murdoch.edu.au/</t>
  </si>
  <si>
    <t>http://grbio.org/cool/jvfc-30c1</t>
  </si>
  <si>
    <t>Crop and Plant Research Institute (CaPRI), Division of Science, Murdoch  University, South St, Murdoch, WA 6150</t>
  </si>
  <si>
    <t>http://grbio.org/institution/csiro-starter-culture-collection</t>
  </si>
  <si>
    <t>CSIRO Starter Culture Collection</t>
  </si>
  <si>
    <t>B6981</t>
  </si>
  <si>
    <t>CSCC</t>
  </si>
  <si>
    <t>http://grbio.org/cool/n2rr-xn0j</t>
  </si>
  <si>
    <t>Dairy innovation Australia Ltd, starter culture division,180 Princes Highway Werribee, Victoria Australia, 3030</t>
  </si>
  <si>
    <t>http://grbio.org/institution/iam-culture-collection-center-cellular-and-molecular-research</t>
  </si>
  <si>
    <t>IAM Culture Collection, Center for Cellular and Molecular Research</t>
  </si>
  <si>
    <t>B4253</t>
  </si>
  <si>
    <t>IAM</t>
  </si>
  <si>
    <t>http://www.iam.u-tokyo.ac.jp/misyst/ColleBOX/IAMcollection.html</t>
  </si>
  <si>
    <t>http://grbio.org/cool/ahcp-gp9g</t>
  </si>
  <si>
    <t>Institute of Molecular and Cellular Biosciences, University of Tokyo, 1-1-1, Yayoi, Bunkyo-ku, Tokyo, 113-0032</t>
  </si>
  <si>
    <t>http://grbio.org/institution/tomicus-collection-canadian-forest-service</t>
  </si>
  <si>
    <t>Tomicus collection Canadian Forest Service</t>
  </si>
  <si>
    <t>B6856</t>
  </si>
  <si>
    <t>TOM</t>
  </si>
  <si>
    <t>http://cfs.nrcan.gc.ca/regions/glfc</t>
  </si>
  <si>
    <t>http://grbio.org/cool/fe2m-bhyk</t>
  </si>
  <si>
    <t>Canadian Forest Service, Great Lakes Forestry Centre, 1219 Queen Street, Sault Ste. Marie, ON, P6A 5M7, Canada</t>
  </si>
  <si>
    <t>http://grbio.org/institution/washington-state-university-charles-r-conner-museum</t>
  </si>
  <si>
    <t>Washington State University, Charles R. Conner Museum</t>
  </si>
  <si>
    <t>B4821</t>
  </si>
  <si>
    <t>CRCM</t>
  </si>
  <si>
    <t>http://sbs.wsu.edu/connermuseum/</t>
  </si>
  <si>
    <t>urn:lsid:biocol.org:col:34938</t>
  </si>
  <si>
    <t>http://biocol.org/urn:lsid:biocol.org:col:34938</t>
  </si>
  <si>
    <t>Abelson Hall, Room 312, School of Biological Sciences, PO Box 644236, Washington State University, Pullman WA</t>
  </si>
  <si>
    <t>http://grbio.org/institution/centre-de-recherche-sur-les-mammiferes-marins</t>
  </si>
  <si>
    <t>Centre de Recherche sur les Mammiferes Marins</t>
  </si>
  <si>
    <t>B6721</t>
  </si>
  <si>
    <t>CRMM</t>
  </si>
  <si>
    <t>http://crmm.univ-lr.fr/</t>
  </si>
  <si>
    <t>http://grbio.org/cool/h2x5-exdf</t>
  </si>
  <si>
    <t>Institut du Littoral et de l'Environnement, Universit de La Rochelle, Avenue du Lazaret, F-17000 La Rochelle</t>
  </si>
  <si>
    <t>http://grbio.org/institution/center-marine-microbial-ecology-diversity-collection</t>
  </si>
  <si>
    <t>Center for Marine Microbial Ecology &amp; Diversity Collection</t>
  </si>
  <si>
    <t>B6858</t>
  </si>
  <si>
    <t>CMMED</t>
  </si>
  <si>
    <t>http://www.museum.hawaii.edu/collections/cmmed.php</t>
  </si>
  <si>
    <t>http://grbio.org/cool/6gvb-wth2</t>
  </si>
  <si>
    <t>1680 East West Road, POST 105, 1680 East West Road, POST 105, Honolulu, HI 96822-2327, University of Hawaii</t>
  </si>
  <si>
    <t>http://grbio.org/institution/fusarium-research-center</t>
  </si>
  <si>
    <t>Fusarium Research Center</t>
  </si>
  <si>
    <t>B7012</t>
  </si>
  <si>
    <t>FRC</t>
  </si>
  <si>
    <t>http://plantpath.psu.edu/facilities/fusarium-research-center</t>
  </si>
  <si>
    <t>http://grbio.org/cool/z9c1-g2b0</t>
  </si>
  <si>
    <t>Department of Plant Pathology,  216 Buckhout Laboratory,  Penn State University, University Park, PA 16802</t>
  </si>
  <si>
    <t>http://grbio.org/institution/centro-interdisciplinario-de-ciencias-marinas</t>
  </si>
  <si>
    <t>Centro Interdisciplinario de Ciencias Marinas</t>
  </si>
  <si>
    <t>B6000</t>
  </si>
  <si>
    <t>CICIMAR</t>
  </si>
  <si>
    <t>http://grbio.org/cool/vqvn-86te</t>
  </si>
  <si>
    <t>Av. Instituto Politecnico Nacional s/n Col. Playa Pablo de Santa Rita, Apdo. Postal 592 La Paz, B.C.S. 23</t>
  </si>
  <si>
    <t>http://grbio.org/institution/instituto-de-oceanografia-da-universidade-de-lisboa</t>
  </si>
  <si>
    <t>Instituto de Oceanografia da Universidade de Lisboa</t>
  </si>
  <si>
    <t>B6792</t>
  </si>
  <si>
    <t>IO</t>
  </si>
  <si>
    <t>http://www.io.fc.ul.pt</t>
  </si>
  <si>
    <t>http://grbio.org/cool/we02-3c8x</t>
  </si>
  <si>
    <t>Instituto de Oceanografia, Faculdade de Cincias da Universidade de Lisboa, Campo Grande, 1749-016 Lisboa,</t>
  </si>
  <si>
    <t>http://grbio.org/institution/laboratoire-de-mycologie-associe-au-cnrs</t>
  </si>
  <si>
    <t>Laboratoire de Mycologie associe au CNRS</t>
  </si>
  <si>
    <t>B6054</t>
  </si>
  <si>
    <t>LY</t>
  </si>
  <si>
    <t>http://grbio.org/cool/jsy6-a7xz</t>
  </si>
  <si>
    <t>Universit Claude Bernard, Btiment 406, 43 boulevard du 11 Novembre 1918, F-69622 Villeurbane Cedex, Lyon</t>
  </si>
  <si>
    <t>http://grbio.org/institution/assiut-university-mycological-centre-culture-collection</t>
  </si>
  <si>
    <t>Assiut University Mycological Centre Culture Collection</t>
  </si>
  <si>
    <t>B6944</t>
  </si>
  <si>
    <t>AUMC</t>
  </si>
  <si>
    <t>http://www.aun.edu.eg/aumc/aumc.htm</t>
  </si>
  <si>
    <t>http://grbio.org/cool/61pb-rqbb</t>
  </si>
  <si>
    <t>Assiut University Mycological Centre (AUMC), Faculty of Science, Assiut University, 71516 Assiut, Egypt</t>
  </si>
  <si>
    <t>http://grbio.org/institution/departamento-de-microbiologia-medica</t>
  </si>
  <si>
    <t>Departamento de Microbiologia Medica</t>
  </si>
  <si>
    <t>B4010</t>
  </si>
  <si>
    <t>UFRJIM</t>
  </si>
  <si>
    <t>http://grbio.org/cool/7xp4-r89c</t>
  </si>
  <si>
    <t>Av. Brigadeiro Trompowski, S/N, CCS, Cidade Universitaria, 21.944 Rio de Janeiro, RJ, Cx. Postal 68040</t>
  </si>
  <si>
    <t>http://grbio.org/institution/belgian-co-ordinated-collections-micro-organisms-bccmulc-polar-cyanobacteria</t>
  </si>
  <si>
    <t>The Belgian Co-ordinated Collections of Micro-organisms /BCCM/ULC Polar cyanobacteria</t>
  </si>
  <si>
    <t>B6897</t>
  </si>
  <si>
    <t>BCCM/ULC</t>
  </si>
  <si>
    <t>http://bccm.belspo.be/about/ulc.php</t>
  </si>
  <si>
    <t>http://grbio.org/cool/c855-a2rj</t>
  </si>
  <si>
    <t>Centre for Protein Engineering, Institute of Chemistry B6, Sart Tilman, University of Lige,B-4000 Lige</t>
  </si>
  <si>
    <t>http://grbio.org/institution/departamento-de-zoolgia-instituto-de-biologia</t>
  </si>
  <si>
    <t>Departamento de Zoolgia, Instituto de Biologia</t>
  </si>
  <si>
    <t>B6102</t>
  </si>
  <si>
    <t>ZUFRJ</t>
  </si>
  <si>
    <t>http://grbio.org/cool/hdei-a296</t>
  </si>
  <si>
    <t>Universidade Federal do Rio de Janeiro, Caixa Postal 68044, 21944-970 Rio de Janeiro, Rio de Janeiro</t>
  </si>
  <si>
    <t>http://grbio.org/institution/instituto-nacional-de-pesquisas-da-amazonia</t>
  </si>
  <si>
    <t>Instituto Nacional de Pesquisas da Amazonia</t>
  </si>
  <si>
    <t>B4015</t>
  </si>
  <si>
    <t>INPA</t>
  </si>
  <si>
    <t>http://www.inpa.gov.br</t>
  </si>
  <si>
    <t>http://grbio.org/cool/rm88-499z</t>
  </si>
  <si>
    <t>Campus INPA Aleixo I, Alojamento 5 - Av. Andr Arajo, 2936 Bairro Aleixo, CEP: 69060-001, Manaus  AM</t>
  </si>
  <si>
    <t>http://grbio.org/institution/university-indonesia-culture-collection</t>
  </si>
  <si>
    <t>University of Indonesia Culture Collection</t>
  </si>
  <si>
    <t>B4143</t>
  </si>
  <si>
    <t>UICC</t>
  </si>
  <si>
    <t>http://grbio.org/cool/wmrc-jpem</t>
  </si>
  <si>
    <t>Department of Biology, Faculty of Mathematics and Sciences, University of Indonesia, Depok, , 16424</t>
  </si>
  <si>
    <t>http://grbio.org/institution/international-culture-collection-vesicular-arbuscular-mycorrhizal-fungi</t>
  </si>
  <si>
    <t>International Culture Collection of (Vesicular) Arbuscular Mycorrhizal Fungi</t>
  </si>
  <si>
    <t>B6753</t>
  </si>
  <si>
    <t>INVAM</t>
  </si>
  <si>
    <t>http://invam.caf.wvu.edu/</t>
  </si>
  <si>
    <t>http://grbio.org/cool/m0gm-1yx9</t>
  </si>
  <si>
    <t>1090 Agricultural Sciences Building, West Virginia University, Morgantown, West Virginia 26506-6018</t>
  </si>
  <si>
    <t>http://grbio.org/institution/national-fungal-culture-collection-india</t>
  </si>
  <si>
    <t>National Fungal Culture Collection of India</t>
  </si>
  <si>
    <t>B6991</t>
  </si>
  <si>
    <t>NFCCI</t>
  </si>
  <si>
    <t>http://nfcci.dinpl.com/</t>
  </si>
  <si>
    <t>http://grbio.org/cool/32g3-sey9</t>
  </si>
  <si>
    <t>Mycology and Plant Pathology Group Agharkar Research Institute, GG Agarkar Road, Pune 411004, INDIA</t>
  </si>
  <si>
    <t>1 October 2014 - 5:00pm EDT</t>
  </si>
  <si>
    <t>http://grbio.org/institution/helminthological-collection-oswaldo-cruz-institute-coleccion-helmintologica-del</t>
  </si>
  <si>
    <t>Helminthological Collection of Oswaldo Cruz Institute (Coleccion. Helmintologica del Instituto Oswaldo Cruz)</t>
  </si>
  <si>
    <t>B6998</t>
  </si>
  <si>
    <t>CHIOC</t>
  </si>
  <si>
    <t>http://grbio.org/cool/sv7j-t59d</t>
  </si>
  <si>
    <t>Laboratrie de Helmintologia Fundaco Oswaldo Cruz Av. Brasil, 4365</t>
  </si>
  <si>
    <t>http://grbio.org/institution/korean-collection-type-cultures</t>
  </si>
  <si>
    <t>Korean Collection for Type Cultures</t>
  </si>
  <si>
    <t>B6059</t>
  </si>
  <si>
    <t>KCTC</t>
  </si>
  <si>
    <t>http://www.brc.re.kr/English/index.aspx</t>
  </si>
  <si>
    <t>http://grbio.org/cool/2inw-p49s</t>
  </si>
  <si>
    <t>Genetic Resources Center, Korea Research Institute of Bioscience and Biotechnology, Taejon 305-600</t>
  </si>
  <si>
    <t>http://grbio.org/institution/culture-collection-mendel-university-agriculture-and-forestry-brno</t>
  </si>
  <si>
    <t>Culture collection of Mendel University of Agriculture and Forestry in Brno</t>
  </si>
  <si>
    <t>B6752</t>
  </si>
  <si>
    <t>MUAF</t>
  </si>
  <si>
    <t>http://grbio.org/cool/gqfr-6k5g</t>
  </si>
  <si>
    <t>Faculty of Forestry and Wood Technology, Department of Forest Protection and Game Management, Brno</t>
  </si>
  <si>
    <t>http://grbio.org/institution/university-texas-health-science-center</t>
  </si>
  <si>
    <t>University of Texas Health Science Center</t>
  </si>
  <si>
    <t>B6825</t>
  </si>
  <si>
    <t>UTHSC</t>
  </si>
  <si>
    <t>http://pathology.uthscsa.edu/strl/fungus/index.shtml</t>
  </si>
  <si>
    <t>http://grbio.org/cool/ke2e-08w5</t>
  </si>
  <si>
    <t>Department of Pathology, Room 329E. Mail Code 7750, Science Center at San Antonio Texas 78229-3900</t>
  </si>
  <si>
    <t>http://grbio.org/institution/laboratory-culture-collection</t>
  </si>
  <si>
    <t>Laboratory Culture Collection</t>
  </si>
  <si>
    <t>B4247</t>
  </si>
  <si>
    <t>IID</t>
  </si>
  <si>
    <t>http://www.ims.u-tokyo.ac.jp/bac/kinkabu00309/home.html</t>
  </si>
  <si>
    <t>http://grbio.org/cool/jata-ze9q</t>
  </si>
  <si>
    <t>Institute of Medical Science, University of Tokyo, 4-6-1 Shirokanedai, Minato-ku, Tokyo, 108-8639</t>
  </si>
  <si>
    <t>http://grbio.org/institution/bacillus-genetic-stock-center</t>
  </si>
  <si>
    <t>Bacillus Genetic Stock Center</t>
  </si>
  <si>
    <t>B4135</t>
  </si>
  <si>
    <t>BGSC</t>
  </si>
  <si>
    <t>http://www.bgsc.org/</t>
  </si>
  <si>
    <t>http://grbio.org/cool/6fhn-k6k4</t>
  </si>
  <si>
    <t>Department of Biochemistry, The Ohio State University, 484 W. Twelfth Ave., Columbus, OH, 43210</t>
  </si>
  <si>
    <t>http://grbio.org/institution/european-arabidopsis-stock-centre</t>
  </si>
  <si>
    <t>European Arabidopsis Stock Centre</t>
  </si>
  <si>
    <t>B6714</t>
  </si>
  <si>
    <t>NASC</t>
  </si>
  <si>
    <t>http://arabidopsis.info/</t>
  </si>
  <si>
    <t>http://grbio.org/cool/0w3i-avq6</t>
  </si>
  <si>
    <t>School of Biosciences, University of Nottingham, Sutton Bonington Campus, Loughborough LE12 5RD</t>
  </si>
  <si>
    <t>http://grbio.org/institution/raffles-museum-biodiversity-research</t>
  </si>
  <si>
    <t>Raffles Museum of Biodiversity Research</t>
  </si>
  <si>
    <t>B6740</t>
  </si>
  <si>
    <t>RMBR</t>
  </si>
  <si>
    <t>http://rmbr.nus.edu.sg/</t>
  </si>
  <si>
    <t>http://grbio.org/cool/phd9-bbbi</t>
  </si>
  <si>
    <t>Department of Biological Sciences, National University of Singapore, 6 Science Drive 2, #03-01,</t>
  </si>
  <si>
    <t>http://grbio.org/institution/yukon-heritage-board-paleontology-collections</t>
  </si>
  <si>
    <t>Yukon Heritage Board , Paleontology Collections</t>
  </si>
  <si>
    <t>B6827</t>
  </si>
  <si>
    <t>YHB</t>
  </si>
  <si>
    <t>http://www.yhrb.ca/index.html</t>
  </si>
  <si>
    <t>http://grbio.org/cool/sh2m-tvt5</t>
  </si>
  <si>
    <t>Department of Tourism &amp; Culture, Government of Yukon, Box 2703,Whitehorse, Yukon,Canada Y1A 2C6</t>
  </si>
  <si>
    <t>http://grbio.org/institution/belarus-national-academy-sciences</t>
  </si>
  <si>
    <t>Belarus National Academy of Sciences</t>
  </si>
  <si>
    <t>B6833</t>
  </si>
  <si>
    <t>BIM</t>
  </si>
  <si>
    <t>http://www.mbio.bas-net.by</t>
  </si>
  <si>
    <t>http://grbio.org/cool/wc5j-g41c</t>
  </si>
  <si>
    <t>Institute of microbiology, Belarus National Academy of Sciences, 2 Kuprevich str., Minsk 220141</t>
  </si>
  <si>
    <t>http://grbio.org/institution/instytut-systematyki-i-ewolucji-zwierz</t>
  </si>
  <si>
    <t>Instytut Systematyki i Ewolucji Zwierz</t>
  </si>
  <si>
    <t>B6527</t>
  </si>
  <si>
    <t>ISEAK</t>
  </si>
  <si>
    <t>http://grbio.org/cool/99qj-43ch</t>
  </si>
  <si>
    <t>Karkow - Institute of Systematics and Evolution of Animals, Polish Academy of Sciences, Cracow</t>
  </si>
  <si>
    <t>http://grbio.org/institution/mycotheca-universitatis-taurinensis</t>
  </si>
  <si>
    <t>Mycotheca Universitatis Taurinensis</t>
  </si>
  <si>
    <t>B6828</t>
  </si>
  <si>
    <t>MUT</t>
  </si>
  <si>
    <t>http://www.bioveg.unito.it/</t>
  </si>
  <si>
    <t>http://grbio.org/cool/0ffb-hhk1</t>
  </si>
  <si>
    <t>University of Turin, Department of Plant Biology, Viale P.A. Mattioli 25, Torino, Italy, 10125</t>
  </si>
  <si>
    <t>http://grbio.org/institution/coleccion-nacional-de-insectos-universidad-nacional-autonoma-de-mexico</t>
  </si>
  <si>
    <t>Coleccion Nacional de Insectos, Universidad Nacional Autonoma de Mexico</t>
  </si>
  <si>
    <t>B6758</t>
  </si>
  <si>
    <t>CNIN</t>
  </si>
  <si>
    <t>http://www.ibiologia.unam.mx/cnin/</t>
  </si>
  <si>
    <t>http://grbio.org/cool/qbc0-xx4g</t>
  </si>
  <si>
    <t>Ciudad Universitaria, Copilco, Coyoacn, A.P. 70-153 Mexico City , Distrito Federal C.P. 04510</t>
  </si>
  <si>
    <t>http://grbio.org/institution/university-palacky-olomouc</t>
  </si>
  <si>
    <t>University Palacky Olomouc</t>
  </si>
  <si>
    <t>B6875</t>
  </si>
  <si>
    <t>UPOL</t>
  </si>
  <si>
    <t>http://grbio.org/cool/zyr7-qg0p</t>
  </si>
  <si>
    <t>Department of Zoology, Faculty of Science, Palacky University,Trida Svobody 26, Olomouc 77641</t>
  </si>
  <si>
    <t>http://grbio.org/institution/national-institute-animal-health</t>
  </si>
  <si>
    <t>National Institute of Animal Health</t>
  </si>
  <si>
    <t>B4086</t>
  </si>
  <si>
    <t>NIAH</t>
  </si>
  <si>
    <t>http://niah.naro.affrc.go.jp/index.html</t>
  </si>
  <si>
    <t>http://grbio.org/cool/epz9-g3fg</t>
  </si>
  <si>
    <t>Ministry of Agriculture, Forestry and Fisheries, Kannondai 3-1-5, Tsukuba, Ibaraki, 305-0856</t>
  </si>
  <si>
    <t>http://grbio.org/institution/university-washington-fish-collection</t>
  </si>
  <si>
    <t>University of Washington Fish Collection</t>
  </si>
  <si>
    <t>B5706</t>
  </si>
  <si>
    <t>UW</t>
  </si>
  <si>
    <t>http://uwfishcollection.org</t>
  </si>
  <si>
    <t>http://biology.burkemuseum.org/ichthyology/database/search.php</t>
  </si>
  <si>
    <t>http://www.burkemuseum.org/ichthyology</t>
  </si>
  <si>
    <t>http://grbio.org/cool/9kig-tv70</t>
  </si>
  <si>
    <t>School of Aquatic and Fishery Sciences</t>
  </si>
  <si>
    <t>1140 NE Boat St., room 005</t>
  </si>
  <si>
    <t>10US099308/9</t>
  </si>
  <si>
    <t>&lt;p&gt;&lt;span&gt;The University of Washington Fish Collection is a state-supported facility that is part of the Burke Museum of Natural History and Culture located on the University of Washington campus in Seattle. &amp;nbsp;&lt;/span&gt;&lt;span&gt;Fish Collection staff and resources play an important role in undergraduate and graduate education within the School of Aquatic and Fishery Sciences, and our school outreach program is very popular. We also provide a variety of tours for other interested parties, and field many telephone inquiries from the press and public concerning mysterious fishes and other ichthyological matters.&lt;/span&gt;&lt;/p&gt;_x000D_
&lt;p&gt;&lt;span&gt;Our primary mission is to support teaching and research in the areas of ichthyology, fisheries biology, aquatic biology, conservation, and biodiversity, and to provide a source of ichthyological information for the public. We maintain a large archival collection of preserved fishes from the Pacific Northwest and around the world, and we make this valuable material available for study both to visitors in the collection and through a program of gifts, loans, and exchanges.&lt;/span&gt;&lt;/p&gt;</t>
  </si>
  <si>
    <t>4 November 2014 - 1:40pm EST</t>
  </si>
  <si>
    <t>http://grbio.org/institution/coleccion-mastozoologica-del-centro-de-investigacion-en-biodiversidad-y</t>
  </si>
  <si>
    <t>Coleccion Mastozoologica del Centro de Investigacion en Biodiversidad y Conservacion,Universidad Autonoma del Estado de Morelos</t>
  </si>
  <si>
    <t>B6866</t>
  </si>
  <si>
    <t>CMC</t>
  </si>
  <si>
    <t>http://www.uaem.mx/cibyc/infraestructura.html</t>
  </si>
  <si>
    <t>http://grbio.org/cool/x09h-x3qj</t>
  </si>
  <si>
    <t>Av. Universidad 1001. Col. Chamilpa</t>
  </si>
  <si>
    <t>Cuernavaca</t>
  </si>
  <si>
    <t>C. P. 62209</t>
  </si>
  <si>
    <t>http://grbio.org/institution/severtzov-institute-ecology-and-evolution-russian-academy-sciences</t>
  </si>
  <si>
    <t>A.N. Severtzov Institute of Ecology and Evolution, Russian Academy of Sciences</t>
  </si>
  <si>
    <t>B6977</t>
  </si>
  <si>
    <t>IPEE RAS</t>
  </si>
  <si>
    <t>http://grbio.org/cool/q8g7-dfji</t>
  </si>
  <si>
    <t>A.N.Severtzov Institute of Ecology and Evolution of RAS: Leninsky pr-t, 33, Moscow, 119071</t>
  </si>
  <si>
    <t>http://grbio.org/institution/brucella-afssa-culture-collection</t>
  </si>
  <si>
    <t>Brucella AFSSA Culture Collection</t>
  </si>
  <si>
    <t>B3958</t>
  </si>
  <si>
    <t>BACC</t>
  </si>
  <si>
    <t>http:/www.afssa.fr/</t>
  </si>
  <si>
    <t>http://grbio.org/cool/w0g3-3n01</t>
  </si>
  <si>
    <t>AFSSA Alfort, O.I.E./FAO Brucellosis Reference Laboratory, Maisons-Alfort, , BP67 F-94703</t>
  </si>
  <si>
    <t>http://grbio.org/institution/laboratorio-de-pocos-de-caldas</t>
  </si>
  <si>
    <t>Laboratorio de Pocos de Caldas</t>
  </si>
  <si>
    <t>B4023</t>
  </si>
  <si>
    <t>CNEN-LABPC</t>
  </si>
  <si>
    <t>http://grbio.org/cool/zh7h-44hp</t>
  </si>
  <si>
    <t>Rod. Pocos de Caldas-Andradas, Km 13, Pocos de Caldas, MG, CX. Postal 913, CEP 37.701-970</t>
  </si>
  <si>
    <t>http://grbio.org/institution/australian-tropical-herbarium-0</t>
  </si>
  <si>
    <t>B6918</t>
  </si>
  <si>
    <t>CNS</t>
  </si>
  <si>
    <t>http://www.jcu.edu.au/atfi/JCUDEV_003572.html</t>
  </si>
  <si>
    <t>http://grbio.org/cool/4fyp-9c1n</t>
  </si>
  <si>
    <t>James Cook University, Cairns Campus, E2 building, P.O. Box 6811, Cairns, Queensland 4870</t>
  </si>
  <si>
    <t>Northern Australia and Southern Papua New Guinea</t>
  </si>
  <si>
    <t>http://grbio.org/institution/mie-university-mycological-herbarium</t>
  </si>
  <si>
    <t>Mie University Mycological Herbarium</t>
  </si>
  <si>
    <t>B6942</t>
  </si>
  <si>
    <t>MUMH</t>
  </si>
  <si>
    <t>http://grbio.org/cool/07id-bvmx</t>
  </si>
  <si>
    <t>1577 Kurimamachiya-cho, Tsu City, Mie Prefecture, Faculty of Bioresources, Mie University</t>
  </si>
  <si>
    <t>1 October 2014 - 5:02pm EDT</t>
  </si>
  <si>
    <t>http://grbio.org/institution/colee7o-de-culturas-do-geaero-bacillus-e-geaeros-correlatos</t>
  </si>
  <si>
    <t>Cole(e7)o de Culturas do G(ea)ero Bacillus e G(ea)eros Correlatos</t>
  </si>
  <si>
    <t>B4134</t>
  </si>
  <si>
    <t>CCGB</t>
  </si>
  <si>
    <t>http://grbio.org/cool/vvpm-8nbx</t>
  </si>
  <si>
    <t>Av. Brasil, 4365 - Manguinhos, Cx. Postal 926</t>
  </si>
  <si>
    <t>21045-900</t>
  </si>
  <si>
    <t>http://grbio.org/institution/centro-de-investigaciones-biologicas-del-noroeste</t>
  </si>
  <si>
    <t>Centro de Investigaciones Biologicas del Noroeste</t>
  </si>
  <si>
    <t>B6815</t>
  </si>
  <si>
    <t>CODIMAR</t>
  </si>
  <si>
    <t>http://www.cibnor.mx/icibnor.php</t>
  </si>
  <si>
    <t>http://grbio.org/cool/x96q-3c6v</t>
  </si>
  <si>
    <t>Km. 1 Carretera a San Juan de La Costa "EL COMITAN", Apdo. Postal 128, La Paz, BCS 23097</t>
  </si>
  <si>
    <t>http://grbio.org/institution/mar-ivanios-college-zoology-museum</t>
  </si>
  <si>
    <t>Mar Ivanios College (Zoology museum)</t>
  </si>
  <si>
    <t>B6995</t>
  </si>
  <si>
    <t>MIC</t>
  </si>
  <si>
    <t>http://grbio.org/cool/is9g-wzwv</t>
  </si>
  <si>
    <t>Department of Zoology, Mar Ivanios College, Thiruvananthapuram, Kerala,  India,  695 015</t>
  </si>
  <si>
    <t>http://grbio.org/institution/waimea-botanical-garden</t>
  </si>
  <si>
    <t>Waimea Botanical Garden</t>
  </si>
  <si>
    <t>B7003</t>
  </si>
  <si>
    <t>WBG</t>
  </si>
  <si>
    <t>http://www.waimeavalley.org/collect.html</t>
  </si>
  <si>
    <t>http://grbio.org/cool/v6yw-qah0</t>
  </si>
  <si>
    <t>Waimea Arboretum and Botanical Garden  59-864 Kamehameha Highway  Haleiwa, Hawaii  96712</t>
  </si>
  <si>
    <t>http://grbio.org/institution/centro-de-investigaciones-biologicas-del-noroeste-sc-mexico</t>
  </si>
  <si>
    <t>Centro de Investigaciones Biologicas del Noroeste, S.C. (Mexico)</t>
  </si>
  <si>
    <t>B4833</t>
  </si>
  <si>
    <t>CIB</t>
  </si>
  <si>
    <t>http://grbio.org/cool/vxkr-andy</t>
  </si>
  <si>
    <t>Mar Bermejo No. 195, Col. Playa Palo de Santa Rita, Apdo. Postal 128; La Paz, BCS 23090</t>
  </si>
  <si>
    <t>http://grbio.org/institution/collection-environmental-and-laboratory-microbial-strains</t>
  </si>
  <si>
    <t>Collection of Environmental and Laboratory Microbial Strains</t>
  </si>
  <si>
    <t>B6788</t>
  </si>
  <si>
    <t>CELMS</t>
  </si>
  <si>
    <t>http://www.miccol.ut.ee/332525</t>
  </si>
  <si>
    <t>http://grbio.org/cool/m9cd-a9zi</t>
  </si>
  <si>
    <t>Institute of Molecular and Cell Biology, University of Tartu, Riia Str. 23, Tartu 51010</t>
  </si>
  <si>
    <t>http://grbio.org/institution/brazilian-collection-microorganisms-environment-and-industry-colecao-brasileira-de</t>
  </si>
  <si>
    <t>Brazilian Collection of Microorganisms from the Environment and Industry (Colecao Brasileira de Microrganismos de Ambiente e Industria)</t>
  </si>
  <si>
    <t>B3930</t>
  </si>
  <si>
    <t>CBMAI</t>
  </si>
  <si>
    <t>http://www.cpqba.unicamp.br/cbmai</t>
  </si>
  <si>
    <t>http://grbio.org/cool/qyqa-kbw6</t>
  </si>
  <si>
    <t>CPQBA-UNICAMP / Av. Alexandre Cazelatto, 999 / Vila Betel, Paulinia, SP, CEP 13140-000</t>
  </si>
  <si>
    <t>21 May 2013 - 3:14pm EDT</t>
  </si>
  <si>
    <t>http://grbio.org/institution/living-aquatic-resources-research-institute</t>
  </si>
  <si>
    <t>Living Aquatic Resources Research Institute</t>
  </si>
  <si>
    <t>B5888</t>
  </si>
  <si>
    <t>LARRI</t>
  </si>
  <si>
    <t>http://grbio.org/cool/7hrk-izk4</t>
  </si>
  <si>
    <t>Dept of Livestock and Fisheries, Min of Agriculture &amp; Livestock, Vientiane, PO Box 811</t>
  </si>
  <si>
    <t>http://grbio.org/institution/chonbuk-national-university-0</t>
  </si>
  <si>
    <t>B5989</t>
  </si>
  <si>
    <t>CNU</t>
  </si>
  <si>
    <t>http://grbio.org/cool/kyjm-bn0n</t>
  </si>
  <si>
    <t>Department of Biology, College of Natural Science, Chonbuk National University, Chonju</t>
  </si>
  <si>
    <t>http://grbio.org/institution/hallym-university-0</t>
  </si>
  <si>
    <t>B6784</t>
  </si>
  <si>
    <t>HHU</t>
  </si>
  <si>
    <t>http://grbio.org/cool/kcsm-afwr</t>
  </si>
  <si>
    <t>Herbarium, Department of Life Science, Hallym University Chuncheon Kangwon-do  200-702</t>
  </si>
  <si>
    <t>http://grbio.org/institution/international-center-agricultural-research-dry-areas</t>
  </si>
  <si>
    <t>International Center for Agricultural Research in the Dry Areas</t>
  </si>
  <si>
    <t>B6840</t>
  </si>
  <si>
    <t>ICARDA</t>
  </si>
  <si>
    <t>http://www.icarda.org/Facelift.htm</t>
  </si>
  <si>
    <t>http://grbio.org/cool/5bre-cb00</t>
  </si>
  <si>
    <t>Aleppo-Damascus Highway, Tel Hadya, Aleppo, P.O. Box 5466, Aleppo,Syrian Arab Republic</t>
  </si>
  <si>
    <t>Syria</t>
  </si>
  <si>
    <t>http://grbio.org/institution/naturhistoriska-rijkmuseet</t>
  </si>
  <si>
    <t>Naturhistoriska Rijkmuseet</t>
  </si>
  <si>
    <t>B6173</t>
  </si>
  <si>
    <t>NHRM</t>
  </si>
  <si>
    <t>http://grbio.org/cool/jrkv-fynr</t>
  </si>
  <si>
    <t>Section for Vertebrate Zoology, RoslagsvÃ¤gen 120, Box 50007, 104 05 Stockholm 50</t>
  </si>
  <si>
    <t>http://grbio.org/institution/coleccion-boliviana-de-fauna</t>
  </si>
  <si>
    <t>Coleccion Boliviana de Fauna</t>
  </si>
  <si>
    <t>B6248</t>
  </si>
  <si>
    <t>CBF</t>
  </si>
  <si>
    <t>http://grbio.org/cool/ky5m-b42n</t>
  </si>
  <si>
    <t>Calle 26, Museo Nacional de Histoire Natural, Instituto de Ecologa, Cota-Cota, La Paz</t>
  </si>
  <si>
    <t>http://grbio.org/institution/southern-fruit-research-institute-vietnam</t>
  </si>
  <si>
    <t>Southern Fruit Research Institute  Vietnam</t>
  </si>
  <si>
    <t>B6805</t>
  </si>
  <si>
    <t>SOFRI</t>
  </si>
  <si>
    <t>www.sofri.ac.vn</t>
  </si>
  <si>
    <t>http://grbio.org/cool/i7ch-ih47</t>
  </si>
  <si>
    <t>Long Dinh, Chau Thanh District, Tien Giang Province, MailBox: 203, My Tho, Tien Giang</t>
  </si>
  <si>
    <t>http://grbio.org/institution/centre-research-and-application-culture-collections-microorganisms</t>
  </si>
  <si>
    <t>Centre for Research and Application of Culture Collections of Microorganisms</t>
  </si>
  <si>
    <t>B4294</t>
  </si>
  <si>
    <t>KUKENS</t>
  </si>
  <si>
    <t>http://grbio.org/cool/7i28-qkni</t>
  </si>
  <si>
    <t>KUKENS, Istanbul Medical Faculty, Department of Microbiology, Istanbul, , 34390 Capa</t>
  </si>
  <si>
    <t>http://grbio.org/institution/universidade-federal-do-espirito-santo</t>
  </si>
  <si>
    <t>Universidade Federal do Espirito Santo</t>
  </si>
  <si>
    <t>B4958</t>
  </si>
  <si>
    <t>UFES</t>
  </si>
  <si>
    <t>http://grbio.org/cool/n6nq-8nqh</t>
  </si>
  <si>
    <t>Avenida Fernando Ferrari 514 - Campus Universitario Vitoria 29075-910 Espirito Santo</t>
  </si>
  <si>
    <t>http://grbio.org/institution/arabidopsis-biological-resource-center</t>
  </si>
  <si>
    <t>Arabidopsis Biological Resource Center</t>
  </si>
  <si>
    <t>B6707</t>
  </si>
  <si>
    <t>ABRC</t>
  </si>
  <si>
    <t>http://www.biosci.ohio-state.edu/pcmb/Facilities/abrc/index.html</t>
  </si>
  <si>
    <t>http://grbio.org/cool/623a-nes1</t>
  </si>
  <si>
    <t>The Ohio State University,  Rightmire Hall,  1060 Carmack Road, Columbus, Ohio 43210</t>
  </si>
  <si>
    <t>http://grbio.org/institution/coleccion-de-mastozoologia-museo-de-historia-natural-de-la-salle</t>
  </si>
  <si>
    <t>Coleccion de Mastozoologia, Museo de Historia Natural de La Salle</t>
  </si>
  <si>
    <t>B4745</t>
  </si>
  <si>
    <t>MHNLS</t>
  </si>
  <si>
    <t>http://grbio.org/cool/4kc6-e4ia</t>
  </si>
  <si>
    <t>Edificio Fundacin La Salle, Avenida Boyaca Mariperez, Apartado 1930, Caracas 1010-A</t>
  </si>
  <si>
    <t>15 December 2014 - 4:40pm EST</t>
  </si>
  <si>
    <t>http://grbio.org/institution/zoological-museum-university-athens</t>
  </si>
  <si>
    <t>Zoological Museum, University of Athens</t>
  </si>
  <si>
    <t>B4864</t>
  </si>
  <si>
    <t>ZMUA</t>
  </si>
  <si>
    <t>http://www.cc.uoa.gr/biology/zoology/introden.htm</t>
  </si>
  <si>
    <t>http://grbio.org/cool/c09s-jk3y</t>
  </si>
  <si>
    <t>Panepistimioupolis</t>
  </si>
  <si>
    <t>Zografou</t>
  </si>
  <si>
    <t>Attiki</t>
  </si>
  <si>
    <t>&lt;p&gt;The Zoological Museum of the University of Athens is the oldest and richest zoological museum of Greece. It is part of the National Natural History Museum that is the oldest natural history museum in the eastern Mediterranean and the Balkans.&amp;nbsp;&lt;/p&gt;_x000D_
&lt;div&gt;_x000D_
	&lt;p align="justify"&gt;The collections of the Museum include: approximately 500 small and large mammals from Greece, Europe and other continents, stuffed or as skeletons. 2500 birds from Greece, together with eggs and nests. A large collection of approximately 1000&amp;nbsp;&amp;nbsp;reptiles, amphibians and fish of Greece and other parts of the world. Insects and mollusks together with other invertebrates such as sponges, crustaceans, corals etc. Last but not least the Museum collections contain a large number of anthropological material, mainly skulls, some of which show paleopathological symptoms.&lt;/p&gt;_x000D_
	&lt;div&gt;_x000D_
		&amp;nbsp;&lt;/div&gt;_x000D_
&lt;/div&gt;_x000D_
&lt;p&gt;&amp;nbsp;&lt;/p&gt;</t>
  </si>
  <si>
    <t>20 August 2014 - 3:16pm EDT</t>
  </si>
  <si>
    <t>http://grbio.org/institution/essig-museum-entomology</t>
  </si>
  <si>
    <t>B5494</t>
  </si>
  <si>
    <t>EMEC</t>
  </si>
  <si>
    <t>http://essigdb.berkeley.edu/</t>
  </si>
  <si>
    <t>urn:lsid:biocol.org:col:1013</t>
  </si>
  <si>
    <t>http://biocol.org/urn:lsid:biocol.org:col:1013</t>
  </si>
  <si>
    <t>1101 Valley Life Science Building</t>
  </si>
  <si>
    <t>94720-4780</t>
  </si>
  <si>
    <t>1170 Valley Life Science Building</t>
  </si>
  <si>
    <t>http://grbio.org/institution/illinois-natural-history-survey</t>
  </si>
  <si>
    <t>B6219</t>
  </si>
  <si>
    <t>INHS</t>
  </si>
  <si>
    <t>INHS Biological Collections</t>
  </si>
  <si>
    <t>http://www.inhs.illinois.edu/</t>
  </si>
  <si>
    <t>urn:lsid:biocol.org:col:34797</t>
  </si>
  <si>
    <t>http://biocol.org/urn:lsid:biocol.org:col:34797</t>
  </si>
  <si>
    <t>&lt;p&gt;&lt;span&gt;&lt;span&gt;The Illinois Natural History Survey&amp;rsquo;s Biological Collections include more than 9.5 million specimens housed in ten separate collections. All collections except the birds collection and the mammals collection rank within the 15th largest in North America. &amp;nbsp;These collections, some of which date back over 150 years, represent the most complete record of Illinois biota anywhere. &amp;nbsp;Most collections are also global in geographic coverage for many groups.&lt;/span&gt;&lt;/span&gt;&lt;/p&gt;_x000D_
&lt;p&gt;&lt;span&gt;&lt;span&gt;Because these specimens document the presence of species through time, our collections are an invaluable resource for tracking changes in species distributions as habitats have been modified. &amp;nbsp;The collections are regularly used in scientific research to recognize threatened and endangered species, determine the arrival and spread of exotic and invasive species, provide baseline data for ecological restoration projects, evaluate habitat quality over time and space, assess the effects of climate change, locate populations of medical or economic importance, resolve evolutionary relationships, discover new species, and facilitate species identification through comparative morphology and DNA barcoding. &amp;nbsp;Many specimen records are available online through web-based searchable databases accessible to scientists, resource managers, policy makers, and the public.&lt;/span&gt;&lt;/span&gt;&lt;/p&gt;</t>
  </si>
  <si>
    <t>http://grbio.org/institution/university-alberta-laboratory-vertebrate-paleontology</t>
  </si>
  <si>
    <t>University of Alberta, Laboratory for Vertebrate Paleontology</t>
  </si>
  <si>
    <t>B6291</t>
  </si>
  <si>
    <t>UAVP</t>
  </si>
  <si>
    <t>http://www.biology.ualberta.ca/wilson.hp/UALVP.html</t>
  </si>
  <si>
    <t>http://grbio.org/cool/ffdc-tvkp</t>
  </si>
  <si>
    <t>Department of Biological Sciences, University of Alberta, Edmonton, Alberta T6G 2E9</t>
  </si>
  <si>
    <t>http://grbio.org/institution/empresa-de-pesquisa-agropecuaria-do-rio-grande-do-norte</t>
  </si>
  <si>
    <t>Empresa de Pesquisa Agropecuaria do Rio Grande do Norte</t>
  </si>
  <si>
    <t>B4009</t>
  </si>
  <si>
    <t>EMPARN</t>
  </si>
  <si>
    <t>http://grbio.org/cool/jcpz-h7na</t>
  </si>
  <si>
    <t>Rua Major Laurentino de Morais, 1220, Praca Augusto Leite-Tirol, 59.020 Natal, RN,</t>
  </si>
  <si>
    <t>http://grbio.org/institution/belgian-coordinated-collections-microorganisms-lmbp-plasmid-collection</t>
  </si>
  <si>
    <t>Belgian Coordinated Collections of Microorganisms / LMBP Plasmid Collection</t>
  </si>
  <si>
    <t>B4081</t>
  </si>
  <si>
    <t>BCCM/LMBP</t>
  </si>
  <si>
    <t>http://www.dmbr.ugent.be/lmbp</t>
  </si>
  <si>
    <t>http://grbio.org/cool/gq7k-iemm</t>
  </si>
  <si>
    <t>'Fiers-Schell-Van Montagu' building, Technologiepark 927, , B-9052 Gent-Zwijnaarde</t>
  </si>
  <si>
    <t>http://grbio.org/institution/texas-cooperative-wildlife-collection</t>
  </si>
  <si>
    <t>Texas Cooperative Wildlife Collection</t>
  </si>
  <si>
    <t>B6149</t>
  </si>
  <si>
    <t>TCWC</t>
  </si>
  <si>
    <t>http://grbio.org/cool/dj6p-xxc3</t>
  </si>
  <si>
    <t>Department of Wildlife Science, Texas A&amp;M University, College Station, Texas 77843</t>
  </si>
  <si>
    <t>http://grbio.org/institution/tree-pathology-cooperative-program</t>
  </si>
  <si>
    <t>Tree Pathology Cooperative Program</t>
  </si>
  <si>
    <t>B6702</t>
  </si>
  <si>
    <t>CMW</t>
  </si>
  <si>
    <t>http://grbio.org/cool/3g6k-2f1b</t>
  </si>
  <si>
    <t>Forestry and Agricultural Biotechnology Institute, University of Pretoria Pretoria</t>
  </si>
  <si>
    <t>http://grbio.org/institution/national-culture-collection-pathogenic-fungi</t>
  </si>
  <si>
    <t>National Culture Collection of Pathogenic Fungi</t>
  </si>
  <si>
    <t>B7008</t>
  </si>
  <si>
    <t>NCCPF</t>
  </si>
  <si>
    <t>http://nccpf.com/</t>
  </si>
  <si>
    <t>http://grbio.org/cool/id1r-adsg</t>
  </si>
  <si>
    <t>Postgraduate Institute of Medical Education and Research, Chandigarh, India-160012</t>
  </si>
  <si>
    <t>http://grbio.org/institution/mollicutes-collection</t>
  </si>
  <si>
    <t>The Mollicutes Collection</t>
  </si>
  <si>
    <t>B3896</t>
  </si>
  <si>
    <t>TMC</t>
  </si>
  <si>
    <t>http://grbio.org/cool/vnt5-s7fx</t>
  </si>
  <si>
    <t>Dept Veterinary Pathobiology, 725 Harrison Street, West Lafayette, Indiana, 47907</t>
  </si>
  <si>
    <t>http://grbio.org/institution/national-collections-industrial-food-and-marine-bacteria-incorporating-ncfb</t>
  </si>
  <si>
    <t>National Collections of Industrial Food and Marine Bacteria (incorporating the NCFB)</t>
  </si>
  <si>
    <t>B4074</t>
  </si>
  <si>
    <t>NCIMB</t>
  </si>
  <si>
    <t>http://www.ncimb.co.uk</t>
  </si>
  <si>
    <t>http://grbio.org/cool/v838-riag</t>
  </si>
  <si>
    <t>Ferguson Building, Craibstone Estate, Bucksburn, Aberdeen, Scotland, UK, AB21 9YA</t>
  </si>
  <si>
    <t>13 March 2015 - 11:23am EDT</t>
  </si>
  <si>
    <t>http://grbio.org/institution/university-alberta-museum-zoology</t>
  </si>
  <si>
    <t>University of Alberta Museum of Zoology</t>
  </si>
  <si>
    <t>B5747</t>
  </si>
  <si>
    <t>UAMZ</t>
  </si>
  <si>
    <t>http://www.biology.ualberta.ca/uamz.hp/uamz.html</t>
  </si>
  <si>
    <t>http://www.biology.museums.ualberta.ca/MuseumOfZoology.aspx</t>
  </si>
  <si>
    <t>http://grbio.org/cool/gaa4-xdwp</t>
  </si>
  <si>
    <t>Room Z1011,  Biological Sci Bldg,</t>
  </si>
  <si>
    <t>http://grbio.org/institution/colecao-de-culturas-tropical</t>
  </si>
  <si>
    <t>Colecao de Culturas Tropical</t>
  </si>
  <si>
    <t>B6093</t>
  </si>
  <si>
    <t>CCT</t>
  </si>
  <si>
    <t>http://grbio.org/cool/jq1a-xqb6</t>
  </si>
  <si>
    <t>Fundacao Tropical de Pesquisas e Tecnologia "AndrÃ© Tosello", Campinas - SP</t>
  </si>
  <si>
    <t>http://grbio.org/institution/maden-tetkik-ve-arama-enstituesue</t>
  </si>
  <si>
    <t>Maden Tetkik ve Arama Enstituesue</t>
  </si>
  <si>
    <t>B6405</t>
  </si>
  <si>
    <t>MTA</t>
  </si>
  <si>
    <t>http://grbio.org/cool/t3mt-752q</t>
  </si>
  <si>
    <t>Museum, Ankara - Museum of the Mineral Research and Exploration Institute, Ankara</t>
  </si>
  <si>
    <t>http://grbio.org/institution/coleccion-nacional-de-cepas-microbianas-y-cultivos-celulares</t>
  </si>
  <si>
    <t>Coleccion Nacional de Cepas Microbianas y Cultivos Celulares</t>
  </si>
  <si>
    <t>B4161</t>
  </si>
  <si>
    <t>CDBB</t>
  </si>
  <si>
    <t>http://cinvestav.mx/cgse/uscncmcc/</t>
  </si>
  <si>
    <t>http://grbio.org/cool/gji1-fqkm</t>
  </si>
  <si>
    <t>Av. Instituto Politecnico Nacional 2508, Mexico, D.F., Deleg. G.A. Madero, 07360</t>
  </si>
  <si>
    <t>http://grbio.org/institution/biological-institute-culture-collection-phytopathogenic-bacteria</t>
  </si>
  <si>
    <t>Biological Institute Culture Collection of Phytopathogenic Bacteria</t>
  </si>
  <si>
    <t>B4287</t>
  </si>
  <si>
    <t>IBSBF</t>
  </si>
  <si>
    <t>http://grbio.org/cool/qmfc-q2r1</t>
  </si>
  <si>
    <t>Rodovia Heitor Penteado, Km 3,5, Caixa Postal 70, Campinas, Sao Paulo, 13001-970</t>
  </si>
  <si>
    <t>http://grbio.org/institution/museo-de-zoologia-alfonso-l-herrera</t>
  </si>
  <si>
    <t>Museo de Zoologia "Alfonso L. Herrera"</t>
  </si>
  <si>
    <t>B6729</t>
  </si>
  <si>
    <t>MZFC</t>
  </si>
  <si>
    <t>http://osuno.fciencias.unam.mx/laboratorios/Mzoologia/Bienvenida.html</t>
  </si>
  <si>
    <t>http://grbio.org/cool/fg24-x4zf</t>
  </si>
  <si>
    <t>Museo de Zoologia, Facultad de Ciencias, Universidad Nacional Autonoma de Mexico</t>
  </si>
  <si>
    <t>http://grbio.org/institution/laboratoire-des-symbioses-tropicales-et-mediterraneennes</t>
  </si>
  <si>
    <t>Laboratoire des Symbioses Tropicales et Mediterraneennes</t>
  </si>
  <si>
    <t>B6806</t>
  </si>
  <si>
    <t>STM</t>
  </si>
  <si>
    <t>http://grbio.org/cool/vazr-6q7c</t>
  </si>
  <si>
    <t>UMR 113, Campus International de Baillarguet TA 10/J, 34398 Montpellier Cedex 05</t>
  </si>
  <si>
    <t>http://grbio.org/institution/gotheburg-university-marine-algal-culture-collection</t>
  </si>
  <si>
    <t>Gotheburg University Marine Algal Culture Collection</t>
  </si>
  <si>
    <t>B6816</t>
  </si>
  <si>
    <t>GUMACC</t>
  </si>
  <si>
    <t>http://www.marecol.gu.se/english/</t>
  </si>
  <si>
    <t>http://grbio.org/cool/1f37-wcib</t>
  </si>
  <si>
    <t>Department of Marine Ecology,University of Gothenburg,Box 461,SE-405 30 Gteborg</t>
  </si>
  <si>
    <t>http://grbio.org/institution/victoria-department-primary-industries-plant-disease-herbarium</t>
  </si>
  <si>
    <t>Victoria Department of Primary Industries, Plant Disease Herbarium</t>
  </si>
  <si>
    <t>B3904</t>
  </si>
  <si>
    <t>VPRI</t>
  </si>
  <si>
    <t>http://www.dpi.vic.gov.au/dpi/index.htm</t>
  </si>
  <si>
    <t>http://grbio.org/cool/qpd6-ewvk</t>
  </si>
  <si>
    <t>Private Bag 15, Ferntree Gully Delivery Centre, Ferntree Gully, Victoria, 3156</t>
  </si>
  <si>
    <t>http://grbio.org/institution/nodai-research-institute-culture-collection</t>
  </si>
  <si>
    <t>NODAI Research Institute Culture Collection</t>
  </si>
  <si>
    <t>B3991</t>
  </si>
  <si>
    <t>NRIC</t>
  </si>
  <si>
    <t>http://grbio.org/cool/4kdp-d4vz</t>
  </si>
  <si>
    <t>Tokyo University of Agriculture, 1-1 Sakuragaoka, Setagaya-ku, Tokyo, 156-8502</t>
  </si>
  <si>
    <t>http://grbio.org/institution/microbiology-culture-collection-university-new-south-wales</t>
  </si>
  <si>
    <t>Microbiology Culture Collection, University of New South Wales</t>
  </si>
  <si>
    <t>B4238</t>
  </si>
  <si>
    <t>UNSW</t>
  </si>
  <si>
    <t>http://www.babs.unsw.edu.au/cultures.php</t>
  </si>
  <si>
    <t>http://grbio.org/cool/5iez-zb2p</t>
  </si>
  <si>
    <t>School of Biotechnology &amp; Biomolecular Sciences, Sydney, New South Wales, 2052</t>
  </si>
  <si>
    <t>http://grbio.org/institution/hut-culture-collection</t>
  </si>
  <si>
    <t>HUT Culture Collection</t>
  </si>
  <si>
    <t>B4250</t>
  </si>
  <si>
    <t>HUT</t>
  </si>
  <si>
    <t>http://home.hiroshima-u.ac.jp/hut/</t>
  </si>
  <si>
    <t>http://grbio.org/cool/gtk4-xv5b</t>
  </si>
  <si>
    <t>1-3-1 Kagamiyama, Hiroshima University, Higashi-Hiroshima, Hiroshima, 739-8530</t>
  </si>
  <si>
    <t>http://grbio.org/institution/bayerische-staatssammlung-fuer-palaeontologie-und-geologie</t>
  </si>
  <si>
    <t>Bayerische Staatssammlung fuer Palaeontologie und Geologie</t>
  </si>
  <si>
    <t>B6628</t>
  </si>
  <si>
    <t>BSPG</t>
  </si>
  <si>
    <t>http://grbio.org/cool/r9n2-w98n</t>
  </si>
  <si>
    <t>Mnich (old Bayerische Staatssammlung fr Palontologie und Historische Geologie)</t>
  </si>
  <si>
    <t>http://grbio.org/institution/university-veterinary-medicine</t>
  </si>
  <si>
    <t>University of Veterinary Medicine</t>
  </si>
  <si>
    <t>B6996</t>
  </si>
  <si>
    <t>VETMED</t>
  </si>
  <si>
    <t>http://grbio.org/cool/997d-vrpm</t>
  </si>
  <si>
    <t>University of Veterinary Medicine Vienna Veterinaerplatz 1 Vienna, Vienna 1210</t>
  </si>
  <si>
    <t>http://grbio.org/institution/departamento-de-microbiologia-lab-de-genetica-de-microrganismos</t>
  </si>
  <si>
    <t>Departamento de Microbiologia Lab. de Genetica de Microrganismos</t>
  </si>
  <si>
    <t>B3999</t>
  </si>
  <si>
    <t>LGM-USP</t>
  </si>
  <si>
    <t>http://grbio.org/cool/3t37-kkvf</t>
  </si>
  <si>
    <t>Av. Professor Lineu Prestes, 1374, Cidade Universitaria, 05508 Sao Paulo, SP,</t>
  </si>
  <si>
    <t>http://grbio.org/institution/university-puerto-rico-mayagueez-rhizobium-culture-collection</t>
  </si>
  <si>
    <t>University of Puerto Rico at Mayagueez, Rhizobium Culture Collection</t>
  </si>
  <si>
    <t>B4304</t>
  </si>
  <si>
    <t>UPRM</t>
  </si>
  <si>
    <t>http://grbio.org/cool/v16i-2wz8</t>
  </si>
  <si>
    <t>BNF Laboratory, Dept.of Agronomy and Soils, Mayaguez, Puerto Rico, 00681-9030</t>
  </si>
  <si>
    <t>http://grbio.org/institution/university-nebraska-state-museum-0</t>
  </si>
  <si>
    <t>B4923</t>
  </si>
  <si>
    <t>UNSM</t>
  </si>
  <si>
    <t>http://www-museum.unl.edu/</t>
  </si>
  <si>
    <t>urn:lsid:biocol.org:col:34868</t>
  </si>
  <si>
    <t>http://biocol.org/urn:lsid:biocol.org:col:34868</t>
  </si>
  <si>
    <t>307 Morrill Hall, University of NebraskaLincoln, Lincoln, Nebraska 68588-0338</t>
  </si>
  <si>
    <t>http://grbio.org/institution/amphibian-collection</t>
  </si>
  <si>
    <t>Amphibian Collection</t>
  </si>
  <si>
    <t>B6218</t>
  </si>
  <si>
    <t>IND-AN</t>
  </si>
  <si>
    <t>http://grbio.org/cool/e022-tw4s</t>
  </si>
  <si>
    <t>Instituto Nacional de los Recursos Naturales Renovables y del Ambiente, Bogot</t>
  </si>
  <si>
    <t>http://grbio.org/institution/paleoantropoloji-dil-ve-tarih-cografya-facueltesi</t>
  </si>
  <si>
    <t>Paleoantropoloji Dil ve Tarih Cografya Facueltesi</t>
  </si>
  <si>
    <t>B6368</t>
  </si>
  <si>
    <t>PDTFAU</t>
  </si>
  <si>
    <t>http://grbio.org/cool/tzwd-f0r9</t>
  </si>
  <si>
    <t>Ankara niversitesi - Paleoanthropological Department of the Ankara University</t>
  </si>
  <si>
    <t>http://grbio.org/institution/centro-de-investigacion-experimentacion-y-servicios-del-champinon</t>
  </si>
  <si>
    <t>Centro de Investigacion, Experimentacion y Servicios del  Champinon</t>
  </si>
  <si>
    <t>B6754</t>
  </si>
  <si>
    <t>CIES</t>
  </si>
  <si>
    <t>http://www.jccm.es/agricul/paginas/desarrollorural/investigacion/cies.htm</t>
  </si>
  <si>
    <t>http://grbio.org/cool/sh55-tpad</t>
  </si>
  <si>
    <t>c/ Peicas, s/n Apartado 8 16220 Quintanar del Rey (Cuenca) Castilla-La Mancha</t>
  </si>
  <si>
    <t>http://grbio.org/institution/plant-gene-resources-canada</t>
  </si>
  <si>
    <t>Plant Gene Resources of Canada</t>
  </si>
  <si>
    <t>B6845</t>
  </si>
  <si>
    <t>PGRC</t>
  </si>
  <si>
    <t>http://pgrc3.agr.gc.ca/about-propos_e.html</t>
  </si>
  <si>
    <t>http://grbio.org/cool/d6n6-rb4w</t>
  </si>
  <si>
    <t>Agriculture and Agri-Food Canada, 1341 Baseline Road, Ottawa, Ontario K1A 0C5</t>
  </si>
  <si>
    <t>http://grbio.org/institution/university-tennessee-insect-museum</t>
  </si>
  <si>
    <t>University of Tennessee Insect Museum</t>
  </si>
  <si>
    <t>B6969</t>
  </si>
  <si>
    <t>UTIM</t>
  </si>
  <si>
    <t>http://grbio.org/cool/atmv-deby</t>
  </si>
  <si>
    <t>Institute of Agriculture, University of Tennessee, Knoxville, Tennessee 37996</t>
  </si>
  <si>
    <t>http://grbio.org/institution/collection-de-recherche</t>
  </si>
  <si>
    <t>Collection de Recherche</t>
  </si>
  <si>
    <t>B3957</t>
  </si>
  <si>
    <t>CH-AG</t>
  </si>
  <si>
    <t>http://grbio.org/cool/4x20-xg8e</t>
  </si>
  <si>
    <t>Laboratoire de Microbiologie, 59 rue de la Liberte, Avranches, Manche, 50300</t>
  </si>
  <si>
    <t>http://grbio.org/institution/fredericton-stock-culture-collection</t>
  </si>
  <si>
    <t>Fredericton Stock Culture Collection</t>
  </si>
  <si>
    <t>B4240</t>
  </si>
  <si>
    <t>FSC</t>
  </si>
  <si>
    <t>http://Atl.cfs.NRCan.gc.ca/</t>
  </si>
  <si>
    <t>http://grbio.org/cool/q309-g0ck</t>
  </si>
  <si>
    <t>P.O. Box 4000, Atlantic Forestry Centre, Fredericton, New Brunswick, E3B 5P7</t>
  </si>
  <si>
    <t>http://grbio.org/institution/cepario-de-la-facultad-de-quimica</t>
  </si>
  <si>
    <t>Cepario de la Facultad de Quimica</t>
  </si>
  <si>
    <t>B4295</t>
  </si>
  <si>
    <t>CFQ</t>
  </si>
  <si>
    <t>http://grbio.org/cool/5qfj-s97t</t>
  </si>
  <si>
    <t>Av. Insurgentes Sur y Copilco, Ciudad Universitaria, Del, Mexico.D.F., 04510</t>
  </si>
  <si>
    <t>http://grbio.org/institution/invertebrate-collection</t>
  </si>
  <si>
    <t>Invertebrate Collection</t>
  </si>
  <si>
    <t>B5596</t>
  </si>
  <si>
    <t>CDRS</t>
  </si>
  <si>
    <t>http://grbio.org/cool/rhcv-mdhf</t>
  </si>
  <si>
    <t>Galapagos Islands, Santa Cruz, Puerto Ayora, Charles Darwin Research Station</t>
  </si>
  <si>
    <t>http://grbio.org/institution/zoological-museum-university-patras</t>
  </si>
  <si>
    <t>Zoological Museum of the University of Patras</t>
  </si>
  <si>
    <t>B6798</t>
  </si>
  <si>
    <t>ZMUP</t>
  </si>
  <si>
    <t>http://www.upatras.gr/index/page/id/100/lang/en</t>
  </si>
  <si>
    <t>http://grbio.org/cool/29em-fcsw</t>
  </si>
  <si>
    <t>Zoological Museum, Department of Biology, University of Patras, 26500 Patras</t>
  </si>
  <si>
    <t>http://grbio.org/institution/centro-de-biotecnologia-e-quimica-cebiq</t>
  </si>
  <si>
    <t>Centro de Biotecnologia e Quimica-CEBIQ</t>
  </si>
  <si>
    <t>B4018</t>
  </si>
  <si>
    <t>FTI</t>
  </si>
  <si>
    <t>http://grbio.org/cool/6rvb-qxmj</t>
  </si>
  <si>
    <t>Rod. BR 459 Itajuba-Lorena, Km 74,5, 12600 Lorena, Sao Paulo, Cx. Postal 16</t>
  </si>
  <si>
    <t>http://grbio.org/institution/setor-de-pesquisa-tecnologica-de-sistemas-de-tratamento-de-efluentes-domesticos</t>
  </si>
  <si>
    <t>Setor de Pesquisa Tecnologica de Sistemas de Tratamento de Efluentes Domesticos</t>
  </si>
  <si>
    <t>B4020</t>
  </si>
  <si>
    <t>CETESB</t>
  </si>
  <si>
    <t>http://grbio.org/cool/ctwv-rrc8</t>
  </si>
  <si>
    <t>Av. Prof. Frederico Herman Jr, 345, Alto de Pinheiros, 05489 Sao Paulo, SP,</t>
  </si>
  <si>
    <t>http://grbio.org/institution/coleccion-de-microhongos</t>
  </si>
  <si>
    <t>Coleccion de Microhongos</t>
  </si>
  <si>
    <t>B4291</t>
  </si>
  <si>
    <t>INIF</t>
  </si>
  <si>
    <t>http://grbio.org/cool/zesb-i1ga</t>
  </si>
  <si>
    <t>Av. Progreso No.5, Coyoacan 21, Ciudad de Mexico, Mexico, D.F., C.P., 04110</t>
  </si>
  <si>
    <t>http://grbio.org/institution/la-universidad-de-los-andes</t>
  </si>
  <si>
    <t>La Universidad de Los Andes</t>
  </si>
  <si>
    <t>B4413</t>
  </si>
  <si>
    <t>ANDES</t>
  </si>
  <si>
    <t>http://cienciasbiologicas.uniandes.edu.co/</t>
  </si>
  <si>
    <t>http://grbio.org/cool/zmn5-q6qj</t>
  </si>
  <si>
    <t>Departamento de Ciencias Biolgicas Apartado Areo 4976 , Bogot, DC  Colombia</t>
  </si>
  <si>
    <t>http://grbio.org/institution/university-british-columbia</t>
  </si>
  <si>
    <t>B5744</t>
  </si>
  <si>
    <t>UBC</t>
  </si>
  <si>
    <t>http://www.zoology.ubc.ca/zoology/Facilities.html</t>
  </si>
  <si>
    <t>http://grbio.org/cool/m0m3-x1cz</t>
  </si>
  <si>
    <t>Cowan Vertebrate Museum, Department of Zoology, Vancouver, British Columbia</t>
  </si>
  <si>
    <t>http://grbio.org/institution/iranian-biological-resources-center</t>
  </si>
  <si>
    <t>Iranian Biological Resources Center</t>
  </si>
  <si>
    <t>B6992</t>
  </si>
  <si>
    <t>IBRC</t>
  </si>
  <si>
    <t>www.ibrc.ir</t>
  </si>
  <si>
    <t>http://grbio.org/cool/hyiz-dkx4</t>
  </si>
  <si>
    <t>No. 66, Nikoughadam St., Northern Sohrevardi  Ave., Tehran, Iran.1551813513</t>
  </si>
  <si>
    <t>http://grbio.org/institution/rrl-jammu-india</t>
  </si>
  <si>
    <t>RRL , Jammu INDIA</t>
  </si>
  <si>
    <t>B3908</t>
  </si>
  <si>
    <t>RRJ</t>
  </si>
  <si>
    <t>http://www.rrj.org.in</t>
  </si>
  <si>
    <t>http://grbio.org/cool/re52-6b2t</t>
  </si>
  <si>
    <t>D-7, rrl Colony, Canal Road,Jammu, India, Jammu, Jammu And Kashmir, 180001</t>
  </si>
  <si>
    <t>http://grbio.org/institution/instituto-de-biologia</t>
  </si>
  <si>
    <t>B4955</t>
  </si>
  <si>
    <t>UFRG</t>
  </si>
  <si>
    <t>http://grbio.org/cool/nen5-04em</t>
  </si>
  <si>
    <t>Rio Grande do Sul, Porto Alegre, Universidade Federal do Rio Grande do Sul</t>
  </si>
  <si>
    <t>http://grbio.org/institution/cranbrook-institute-science-0</t>
  </si>
  <si>
    <t>B5579</t>
  </si>
  <si>
    <t>http://grbio.org/cool/4rdp-ggdq</t>
  </si>
  <si>
    <t>39221 Woodward Avenue, P.O. Box 801, Bloomfield Hills, Michigan 48303-0801</t>
  </si>
  <si>
    <t>http://grbio.org/institution/tavera-department-geology-and-geophysics</t>
  </si>
  <si>
    <t>Tavera, Department of Geology and Geophysics</t>
  </si>
  <si>
    <t>B6302</t>
  </si>
  <si>
    <t>T</t>
  </si>
  <si>
    <t>http://grbio.org/cool/ey0i-ifzt</t>
  </si>
  <si>
    <t>Facultad de Ciencias Fisicas y Matematicas, Universidad de Chile, Santiago</t>
  </si>
  <si>
    <t>http://grbio.org/institution/centro-de-pesquisa-agroflorestal-da-amazonia-oriental-embrapa</t>
  </si>
  <si>
    <t>Centro de Pesquisa Agroflorestal da Amazonia Oriental-Embrapa</t>
  </si>
  <si>
    <t>B6808</t>
  </si>
  <si>
    <t>CPATU</t>
  </si>
  <si>
    <t>http://www.cpatu.embrapa.br/</t>
  </si>
  <si>
    <t>http://grbio.org/cool/5md8-y21e</t>
  </si>
  <si>
    <t>Embrapa Amaznia Oriental, Caixa Postal, 48 Belm, PA - Brasil CEP 66095-100</t>
  </si>
  <si>
    <t>http://grbio.org/institution/institute-plant-genetic-resources</t>
  </si>
  <si>
    <t>Institute for Plant Genetic Resources</t>
  </si>
  <si>
    <t>B6841</t>
  </si>
  <si>
    <t>IPGR</t>
  </si>
  <si>
    <t>http://www.genebank.hit.bg/</t>
  </si>
  <si>
    <t>http://grbio.org/cool/7v62-wxi0</t>
  </si>
  <si>
    <t>Institute for Plant Genetic Resources, 4122 Sadovo, Plovdiv Area, Bulgaria</t>
  </si>
  <si>
    <t>http://grbio.org/institution/ulster-museum-belfast</t>
  </si>
  <si>
    <t>Ulster Museum, Belfast</t>
  </si>
  <si>
    <t>B6854</t>
  </si>
  <si>
    <t>BELUM</t>
  </si>
  <si>
    <t>http://www.nmni.com/um/Collections/Natural-Sciences---Zoology</t>
  </si>
  <si>
    <t>http://grbio.org/cool/2x42-q9ch</t>
  </si>
  <si>
    <t>153 Bangor Road, Cultra, Holywood, County Down, BT18 0EU, Northern Ireland</t>
  </si>
  <si>
    <t>http://grbio.org/institution/university-canberra-wildlife-tissue-collection</t>
  </si>
  <si>
    <t>University of Canberra Wildlife Tissue Collection</t>
  </si>
  <si>
    <t>B6887</t>
  </si>
  <si>
    <t>UC</t>
  </si>
  <si>
    <t>http://iae.canberra.edu.au/cgi-bin/locations.cgi</t>
  </si>
  <si>
    <t>http://grbio.org/cool/qgyx-n3bg</t>
  </si>
  <si>
    <t>Institute for Applied Ecology, University of Canberra, ACT 2601 Australia.</t>
  </si>
  <si>
    <t>http://grbio.org/institution/ege-microalgae-culture-collection</t>
  </si>
  <si>
    <t>Ege - Microalgae Culture Collection</t>
  </si>
  <si>
    <t>B3909</t>
  </si>
  <si>
    <t>EGE-MACC</t>
  </si>
  <si>
    <t>http://ebiltem.ege.edu.tr/ege-macc/</t>
  </si>
  <si>
    <t>http://grbio.org/cool/dfe3-8684</t>
  </si>
  <si>
    <t>Ege Universitesi Bilim Teknoloji Merkezi (EBILTEM), Izmir, Bornova, 35100</t>
  </si>
  <si>
    <t>http://grbio.org/institution/natural-sciences-research-institute-culture-collection</t>
  </si>
  <si>
    <t>Natural Sciences Research Institute Culture Collection</t>
  </si>
  <si>
    <t>B4221</t>
  </si>
  <si>
    <t>UPCC</t>
  </si>
  <si>
    <t>http://grbio.org/cool/p3ta-n30e</t>
  </si>
  <si>
    <t>Southeast Corner Quirino Avenue and Velasquez Street, Quezon City, , 1101</t>
  </si>
  <si>
    <t>http://grbio.org/institution/working-collection</t>
  </si>
  <si>
    <t>Working Collection</t>
  </si>
  <si>
    <t>B4319</t>
  </si>
  <si>
    <t>WCUM</t>
  </si>
  <si>
    <t>http://grbio.org/cool/sn38-g2pf</t>
  </si>
  <si>
    <t>Center of Marine Biotechnology, 701 E. Pratt Street, Baltimore, MD, 21202</t>
  </si>
  <si>
    <t>10 October 2014 - 12:53am EDT</t>
  </si>
  <si>
    <t>http://grbio.org/institution/new-zealand-arthropod-collection</t>
  </si>
  <si>
    <t>New Zealand Arthropod Collection</t>
  </si>
  <si>
    <t>B4459</t>
  </si>
  <si>
    <t>NZAC</t>
  </si>
  <si>
    <t>http://www.landcareresearch.co.nz/resources/collections/nzac</t>
  </si>
  <si>
    <t>https://scd.landcareresearch.co.nz/</t>
  </si>
  <si>
    <t>urn:lsid:biocol.org:col:34070</t>
  </si>
  <si>
    <t>http://biocol.org/urn:lsid:biocol.org:col:34070</t>
  </si>
  <si>
    <t>Landcare Research, Private Bag 92170, Auckland Mail Centre, Auckland 1142</t>
  </si>
  <si>
    <t>http://grbio.org/institution/university-alberta-eh-strickland-entomological-museum</t>
  </si>
  <si>
    <t>University of Alberta, E.H. Strickland Entomological Museum</t>
  </si>
  <si>
    <t>B4971</t>
  </si>
  <si>
    <t>UASM</t>
  </si>
  <si>
    <t>http://www.biology.ualberta.ca/facilities/strickland/</t>
  </si>
  <si>
    <t>urn:lsid:biocol.org:col:34404</t>
  </si>
  <si>
    <t>http://biocol.org/urn:lsid:biocol.org:col:34404</t>
  </si>
  <si>
    <t>Rm. 218 Earth Sciences Building, University of Alberta, Alberta, Edmonton</t>
  </si>
  <si>
    <t>http://grbio.org/institution/national-mycological-herbarium-agriculture-and-agri-food-canada</t>
  </si>
  <si>
    <t>National Mycological Herbarium, Agriculture and Agri-Food Canada</t>
  </si>
  <si>
    <t>B6085</t>
  </si>
  <si>
    <t>DAOM</t>
  </si>
  <si>
    <t>http://grbio.org/cool/p466-29df</t>
  </si>
  <si>
    <t>Wm. Saunders Building, Central Experimental Farm, Ottawa, Ontario K1A 0C6</t>
  </si>
  <si>
    <t>http://grbio.org/institution/universidade-federal-rural-do-rio-de-janeiro-1</t>
  </si>
  <si>
    <t>B6230</t>
  </si>
  <si>
    <t>EI</t>
  </si>
  <si>
    <t>http://grbio.org/cool/e24t-s51x</t>
  </si>
  <si>
    <t>Departamento de Biologia Animal, 23460 Seropdica, Itaguai, Rio de Janeiro</t>
  </si>
  <si>
    <t>http://grbio.org/institution/muzeul-national-de-istorie-natural-grigore-antipa</t>
  </si>
  <si>
    <t>Muzeul National de Istorie Natural "Grigore Antipa"</t>
  </si>
  <si>
    <t>B6431</t>
  </si>
  <si>
    <t>MNGA</t>
  </si>
  <si>
    <t>http://grbio.org/cool/a6p8-1k1e</t>
  </si>
  <si>
    <t>Bucuresti -National Museum of Natural History "Grigore Antipa", Bucharest</t>
  </si>
  <si>
    <t>http://grbio.org/institution/museu-nacional-universidade-federal-do-rio-de-janeiro</t>
  </si>
  <si>
    <t>Museu Nacional, Universidade Federal do Rio de Janeiro</t>
  </si>
  <si>
    <t>B6436</t>
  </si>
  <si>
    <t>http://www.museunacional.ufrj.br/</t>
  </si>
  <si>
    <t>http://grbio.org/cool/cifr-bfxq</t>
  </si>
  <si>
    <t>Quinta da Boa Vista, So Cristvo, CEP 20940-040 Rio de Janeiro, RJ, Brazil</t>
  </si>
  <si>
    <t>http://grbio.org/institution/national-culture-collection-pakistan</t>
  </si>
  <si>
    <t>National Culture Collection of Pakistan</t>
  </si>
  <si>
    <t>B6879</t>
  </si>
  <si>
    <t>NCCP</t>
  </si>
  <si>
    <t>http://grbio.org/cool/0rj2-qn8w</t>
  </si>
  <si>
    <t>National Agricultural Research Centre (NARC), Park Road, Islamabad-45500,</t>
  </si>
  <si>
    <t>http://grbio.org/institution/culture-collection-phytopathogenic-fungi-colecao-de-culturas-de-fungos-fitopatogenicos</t>
  </si>
  <si>
    <t>Culture Collection of Phytopathogenic Fungi  (Colecao de Culturas de Fungos Fitopatogenicos Prof. Maria Menezes)</t>
  </si>
  <si>
    <t>B6997</t>
  </si>
  <si>
    <t>CMM</t>
  </si>
  <si>
    <t>http://www.pgfitopat.ufrpe.br/cmm.html</t>
  </si>
  <si>
    <t>http://grbio.org/cool/e1dy-v5iv</t>
  </si>
  <si>
    <t>Av. Dom Manoel de Medeiros, s/n - Dois Irmaos,Recife,Pernambuco,52171-900</t>
  </si>
  <si>
    <t>1 October 2014 - 5:04pm EDT</t>
  </si>
  <si>
    <t>http://grbio.org/institution/leishmania-type-culture-collection</t>
  </si>
  <si>
    <t>Leishmania Type Culture Collection</t>
  </si>
  <si>
    <t>B4004</t>
  </si>
  <si>
    <t>LTCC-IOC</t>
  </si>
  <si>
    <t>http://grbio.org/cool/zzsp-0hvc</t>
  </si>
  <si>
    <t>Av. Brasil, 4365 - Manguinhos</t>
  </si>
  <si>
    <t>http://grbio.org/institution/departamento-de-patologiaicb</t>
  </si>
  <si>
    <t>Departamento de Patologia/ICB</t>
  </si>
  <si>
    <t>B4019</t>
  </si>
  <si>
    <t>DPUA</t>
  </si>
  <si>
    <t>http://grbio.org/cool/r1ts-7e96</t>
  </si>
  <si>
    <t>Campus Universitario, Estrada do Contorno, S/N, 69.000 Manaus, Amazonas,</t>
  </si>
  <si>
    <t>http://grbio.org/institution/colecao-de-culturas-de-rhizobium-da-fepagro</t>
  </si>
  <si>
    <t>Colecao de Culturas de Rhizobium da Fepagro</t>
  </si>
  <si>
    <t>B4185</t>
  </si>
  <si>
    <t>SEMIA</t>
  </si>
  <si>
    <t>http://grbio.org/cool/xiwc-ysy3</t>
  </si>
  <si>
    <t>Rua Goncalves Dias, 570, CEP90 130.060, Porto Alegre, Rio Grande do sul,</t>
  </si>
  <si>
    <t>http://grbio.org/institution/arthropod-museum-university-arkansas</t>
  </si>
  <si>
    <t>The Arthropod Museum, University of Arkansas</t>
  </si>
  <si>
    <t>B4979</t>
  </si>
  <si>
    <t>UAAM</t>
  </si>
  <si>
    <t>http://grbio.org/cool/g2q3-vzki</t>
  </si>
  <si>
    <t>Arkansas, Fayetteville, University of Arkansas, Department of Entomology</t>
  </si>
  <si>
    <t>http://grbio.org/institution/lincoln-university-entomology-research-museum</t>
  </si>
  <si>
    <t>Lincoln University Entomology Research Museum</t>
  </si>
  <si>
    <t>B5305</t>
  </si>
  <si>
    <t>LUNZ</t>
  </si>
  <si>
    <t>http://www.facebook.com/media/set/?set=a.10150292658513961.341447.50967528960</t>
  </si>
  <si>
    <t>http://grbio.org/cool/n5zm-bhpt</t>
  </si>
  <si>
    <t>Bio-Protection and Ecology Division, PO Box 84, Lincoln 7647, Canterbury</t>
  </si>
  <si>
    <t>http://grbio.org/institution/university-texas-arlington</t>
  </si>
  <si>
    <t>University of Texas at Arlington</t>
  </si>
  <si>
    <t>B6134</t>
  </si>
  <si>
    <t>UTA</t>
  </si>
  <si>
    <t>urn:lsid:biocol.org:col:34873</t>
  </si>
  <si>
    <t>http://biocol.org/urn:lsid:biocol.org:col:34873</t>
  </si>
  <si>
    <t>Department of Biological Sciences, UTA Box 19489, Arlington, Texas 76019</t>
  </si>
  <si>
    <t>http://grbio.org/institution/zoologisches-museum-der-humboldt-universitaet</t>
  </si>
  <si>
    <t>Zoologisches Museum der Humboldt Universitaet</t>
  </si>
  <si>
    <t>B6654</t>
  </si>
  <si>
    <t>ZMHU</t>
  </si>
  <si>
    <t>http://grbio.org/cool/99a5-d0z2</t>
  </si>
  <si>
    <t>currently Museum fr Naturkunde der Humboldt-Universitt zu Berlin, Berlin</t>
  </si>
  <si>
    <t>http://grbio.org/institution/riken-cell-bank</t>
  </si>
  <si>
    <t>RIKEN Cell Bank</t>
  </si>
  <si>
    <t>B3965</t>
  </si>
  <si>
    <t>RCB</t>
  </si>
  <si>
    <t>http://www.riken.go.jp/r-world/research/lab/tsukuba/gene/cell/index.html</t>
  </si>
  <si>
    <t>http://grbio.org/cool/hi46-2qx9</t>
  </si>
  <si>
    <t>RIKEN Cell Bank, Koyodai 3-1-1, Tsukuba Science City, Ibaraki, 305-0074</t>
  </si>
  <si>
    <t>http://grbio.org/institution/collection-marine-microorganisms</t>
  </si>
  <si>
    <t>Collection of Marine Microorganisms</t>
  </si>
  <si>
    <t>B4080</t>
  </si>
  <si>
    <t>KMM</t>
  </si>
  <si>
    <t>http://www.fegi.ru/prim/piboc_v.htm</t>
  </si>
  <si>
    <t>http://grbio.org/cool/kgqm-37ga</t>
  </si>
  <si>
    <t>Prospekt 100 Let Vladivostoku, 159, Vladivostok, Primorsky Kray, 690022</t>
  </si>
  <si>
    <t>http://grbio.org/institution/usda-ars-rhizobium-germplasm-resource-collection</t>
  </si>
  <si>
    <t>USDA-ARS Rhizobium Germplasm Resource Collection</t>
  </si>
  <si>
    <t>B4151</t>
  </si>
  <si>
    <t>BRCC</t>
  </si>
  <si>
    <t>http://www.ars.usda.gov/is/np/systematics/rhizobium.htm</t>
  </si>
  <si>
    <t>http://grbio.org/cool/4ihb-sa8b</t>
  </si>
  <si>
    <t>SARL, HH-4, Bldg 010, 10300 Baltimore Blvd. Beltsville, Maryland, 20705</t>
  </si>
  <si>
    <t>http://grbio.org/institution/tulane-university-museum-natural-history</t>
  </si>
  <si>
    <t>Tulane University, Museum of Natural History</t>
  </si>
  <si>
    <t>B6145</t>
  </si>
  <si>
    <t>TU</t>
  </si>
  <si>
    <t>http://www.museum.tulane.edu/museum/about.shtml</t>
  </si>
  <si>
    <t>http://grbio.org/cool/gb13-2bae</t>
  </si>
  <si>
    <t>3705 Main St., F. Edward Hebert Research Center, Belle Chasse, LA 70037</t>
  </si>
  <si>
    <t>http://grbio.org/institution/national-taiwan-normal-university-0</t>
  </si>
  <si>
    <t>B6165</t>
  </si>
  <si>
    <t>NTNU</t>
  </si>
  <si>
    <t>http://grbio.org/cool/6zr8-87q6</t>
  </si>
  <si>
    <t>Department of Life Science, 88 Ting-Chow Rd, Sec 4, Taipei, Taiwan, 116</t>
  </si>
  <si>
    <t>1 October 2014 - 4:55pm EDT</t>
  </si>
  <si>
    <t>http://grbio.org/institution/colecao-de-culturas-de-fungos-do-instituto-oswaldo-cruz</t>
  </si>
  <si>
    <t>Colecao de Culturas de Fungos do Instituto Oswaldo Cruz</t>
  </si>
  <si>
    <t>B4014</t>
  </si>
  <si>
    <t>IOC</t>
  </si>
  <si>
    <t>http://grbio.org/cool/5rz8-qnyy</t>
  </si>
  <si>
    <t>Av. Brasil, 4365 Manguinhos</t>
  </si>
  <si>
    <t>http://grbio.org/institution/new-zealand-reference-culture-collection-medical-section</t>
  </si>
  <si>
    <t>New Zealand Reference Culture Collection, Medical Section</t>
  </si>
  <si>
    <t>B4179</t>
  </si>
  <si>
    <t>NZRM</t>
  </si>
  <si>
    <t>http://grbio.org/cool/xqtn-7fmc</t>
  </si>
  <si>
    <t>ESR Kenepuru Science Centre, Kenepuru Drive, , Porirua, P.O.Box 50 348</t>
  </si>
  <si>
    <t>http://grbio.org/institution/centro-de-investigaciones-en-ciencias-veterinarias</t>
  </si>
  <si>
    <t>Centro de Investigaciones en Ciencias Veterinarias</t>
  </si>
  <si>
    <t>B4332</t>
  </si>
  <si>
    <t>CICV</t>
  </si>
  <si>
    <t>http://grbio.org/cool/gc69-d6c0</t>
  </si>
  <si>
    <t>Las Cabanas Y Los Reseros, Villa Udaondo, Buenos Aires, 1708-C.C.No 77</t>
  </si>
  <si>
    <t>http://grbio.org/institution/wadsworth-anaerobe-laboratory-wadsworth-hospital-center</t>
  </si>
  <si>
    <t>Wadsworth Anaerobe Laboratory, Wadsworth Hospital Center</t>
  </si>
  <si>
    <t>B6030</t>
  </si>
  <si>
    <t>WAL</t>
  </si>
  <si>
    <t>http://grbio.org/cool/vv8r-qmmj</t>
  </si>
  <si>
    <t>Veterans Administration, Wilshire and Sawtelle Blvds., Los Angeles, CA</t>
  </si>
  <si>
    <t>http://grbio.org/institution/national-natural-history-museum-ukraine</t>
  </si>
  <si>
    <t>National Natural History Museum of the Ukraine</t>
  </si>
  <si>
    <t>B6381</t>
  </si>
  <si>
    <t>NNHMK</t>
  </si>
  <si>
    <t>http://grbio.org/cool/5agi-p68a</t>
  </si>
  <si>
    <t>Gosudarstvennij prirodovedceskij Muzej, Akademija Nauk Ukarinja, Kyjiv</t>
  </si>
  <si>
    <t>http://grbio.org/institution/marine-microbial-reference-facility</t>
  </si>
  <si>
    <t>Marine Microbial Reference Facility</t>
  </si>
  <si>
    <t>B6791</t>
  </si>
  <si>
    <t>MMRF</t>
  </si>
  <si>
    <t>http://www.nio.org/jsp/how_to_reach.jsp</t>
  </si>
  <si>
    <t>http://grbio.org/cool/kqpg-w3j4</t>
  </si>
  <si>
    <t>National Institiute of Oceanography , Dona Paula - 403 004, Goa, India</t>
  </si>
  <si>
    <t>http://grbio.org/institution/naval-medical-research-center</t>
  </si>
  <si>
    <t>Naval Medical Research Center</t>
  </si>
  <si>
    <t>B6864</t>
  </si>
  <si>
    <t>NMRC</t>
  </si>
  <si>
    <t>http://www.med.navy.mil/sites/nmrc/pages/id_vrd.htm</t>
  </si>
  <si>
    <t>http://grbio.org/cool/5e39-a69v</t>
  </si>
  <si>
    <t>Naval Medical Research Center, 503 Robert Grant Ave, Silver Spring, MD</t>
  </si>
  <si>
    <t>http://grbio.org/institution/national-fungal-culture-collection-pakistan</t>
  </si>
  <si>
    <t>National Fungal Culture Collection of Pakistan</t>
  </si>
  <si>
    <t>B3892</t>
  </si>
  <si>
    <t>NFCCP</t>
  </si>
  <si>
    <t>http://grbio.org/cool/p6b6-hneb</t>
  </si>
  <si>
    <t>Dept. Plant Pathology, University of Agri. ,Faisalabad, Punjab, 38040</t>
  </si>
  <si>
    <t>http://grbio.org/institution/national-collection-food-bacteria</t>
  </si>
  <si>
    <t>National Collection of Food Bacteria</t>
  </si>
  <si>
    <t>B6049</t>
  </si>
  <si>
    <t>NCFB</t>
  </si>
  <si>
    <t>http://grbio.org/cool/9z0q-90yq</t>
  </si>
  <si>
    <t>AFRC Institute of Food Research, Shinfield, Reading Berkshire RG2 9AT</t>
  </si>
  <si>
    <t>http://grbio.org/institution/asian-bacterial-bank</t>
  </si>
  <si>
    <t>Asian Bacterial Bank</t>
  </si>
  <si>
    <t>B6101</t>
  </si>
  <si>
    <t>ABB</t>
  </si>
  <si>
    <t>http://www.ansorp.org/arfid/abb.asp</t>
  </si>
  <si>
    <t>http://grbio.org/cool/pkk4-gh5s</t>
  </si>
  <si>
    <t>Samsung Biomedical Research Institute, Sungkyunkwan University, Seoul</t>
  </si>
  <si>
    <t>http://grbio.org/institution/museu-nacionaluniversidade-federal-de-rio-de-janeiro</t>
  </si>
  <si>
    <t>Museu Nacional/Universidade Federal de Rio de Janeiro</t>
  </si>
  <si>
    <t>B6189</t>
  </si>
  <si>
    <t>MNRJ</t>
  </si>
  <si>
    <t>http://grbio.org/cool/zi1i-a0b5</t>
  </si>
  <si>
    <t>Quinta da Boa Vista, Sao Cristovao, CEP 20940-040, Rio de Janeiro, RJ</t>
  </si>
  <si>
    <t>http://grbio.org/institution/paleontological-section-georgian-academy-sciences</t>
  </si>
  <si>
    <t>Paleontological Section of the Georgian Academy of Sciences</t>
  </si>
  <si>
    <t>B6369</t>
  </si>
  <si>
    <t>PASG</t>
  </si>
  <si>
    <t>http://grbio.org/cool/e54e-z21d</t>
  </si>
  <si>
    <t>Institute of Paleobiology of the Georgian Academy of Sciences,Tbilisi</t>
  </si>
  <si>
    <t>http://grbio.org/institution/belgian-co-ordinated-collections-micro-organisms-bccmmucl-agroindustrial-fungi-yeasts</t>
  </si>
  <si>
    <t>The Belgian Co-ordinated Collections of Micro-organisms /BCCM/MUCL (Agro)Industrial Fungi &amp; Yeasts Collection</t>
  </si>
  <si>
    <t>B6743</t>
  </si>
  <si>
    <t>BCCM/MUCL</t>
  </si>
  <si>
    <t>http://bccm.belspo.be/about/mucl.php</t>
  </si>
  <si>
    <t>http://grbio.org/cool/x296-ec8v</t>
  </si>
  <si>
    <t>Mycothque de l'Universite catholique de Louvain, Place Croix du Sud 3</t>
  </si>
  <si>
    <t>http://grbio.org/institution/pacific-bacterial-collection</t>
  </si>
  <si>
    <t>Pacific Bacterial Collection</t>
  </si>
  <si>
    <t>B6852</t>
  </si>
  <si>
    <t>PBC</t>
  </si>
  <si>
    <t>http://grbio.org/cool/hvzk-w6r8</t>
  </si>
  <si>
    <t>3190 Maile Way, St John Plant Science Building 315, Honolulu Hi 96822</t>
  </si>
  <si>
    <t>http://grbio.org/institution/university-washington-culture-collection</t>
  </si>
  <si>
    <t>University of Washington Culture Collection</t>
  </si>
  <si>
    <t>B6908</t>
  </si>
  <si>
    <t>UWCC</t>
  </si>
  <si>
    <t>http://grbio.org/cool/phmw-rgde</t>
  </si>
  <si>
    <t>Biology Department, 203 Hitchcock Hall, Box 355320, Seattle, WA 98195</t>
  </si>
  <si>
    <t>1 October 2014 - 4:59pm EDT</t>
  </si>
  <si>
    <t>http://grbio.org/institution/colecao-de-leishmania-do-instituto-oswaldo-cruz</t>
  </si>
  <si>
    <t>Colecao de Leishmania do Instituto Oswaldo Cruz</t>
  </si>
  <si>
    <t>B6945</t>
  </si>
  <si>
    <t>CLIOC</t>
  </si>
  <si>
    <t>http://clioc.fiocruz.br</t>
  </si>
  <si>
    <t>http://grbio.org/cool/q4pq-4qj8</t>
  </si>
  <si>
    <t>21040-360</t>
  </si>
  <si>
    <t>http://grbio.org/institution/strains-collection-yunnan-institute-microbiology-yunnan-university-china</t>
  </si>
  <si>
    <t>Strains Collection of Yunnan Institute of Microbiology, Yunnan University, China</t>
  </si>
  <si>
    <t>B3921</t>
  </si>
  <si>
    <t>YM</t>
  </si>
  <si>
    <t>http://grbio.org/cool/jcc9-53br</t>
  </si>
  <si>
    <t>Yunnan University Institute of Microbiology, Kunming, Yunnan, 650091</t>
  </si>
  <si>
    <t>http://grbio.org/institution/iib-intech-collection-fungal-cultures</t>
  </si>
  <si>
    <t>IIB-INTECH Collection of Fungal Cultures</t>
  </si>
  <si>
    <t>B3927</t>
  </si>
  <si>
    <t>ICFC</t>
  </si>
  <si>
    <t>http://grbio.org/cool/tamz-cihs</t>
  </si>
  <si>
    <t>Camino de Circunvalacion laguna Km 6., Chascomus, Buenos Aires, 7130</t>
  </si>
  <si>
    <t>1 October 2014 - 5:03pm EDT</t>
  </si>
  <si>
    <t>http://grbio.org/institution/laboratorio-de-doenca-de-chagas</t>
  </si>
  <si>
    <t>Laboratorio de Doenca de Chagas</t>
  </si>
  <si>
    <t>B4005</t>
  </si>
  <si>
    <t>CPRR</t>
  </si>
  <si>
    <t>http://grbio.org/cool/swc9-3gdg</t>
  </si>
  <si>
    <t>Av. Augusto Lima, 1715, , 30.190 Belo Horizonte</t>
  </si>
  <si>
    <t>Postal 1743</t>
  </si>
  <si>
    <t>http://grbio.org/institution/universidad-de-oriente-0</t>
  </si>
  <si>
    <t>B5739</t>
  </si>
  <si>
    <t>UDONECI</t>
  </si>
  <si>
    <t>http://grbio.org/cool/0sx3-981h</t>
  </si>
  <si>
    <t>Centro de Invest. Cient. del Nucleo de Nueva Esparta, Isla Margarita</t>
  </si>
  <si>
    <t>http://grbio.org/institution/gifu-type-culture-collection</t>
  </si>
  <si>
    <t>Gifu Type Culture Collection</t>
  </si>
  <si>
    <t>B6076</t>
  </si>
  <si>
    <t>GTC</t>
  </si>
  <si>
    <t>http://www.gifu-u.ac.jp/english/view.rbz?cd=6</t>
  </si>
  <si>
    <t>http://grbio.org/cool/a3f6-vhkc</t>
  </si>
  <si>
    <t>Department of Microbiology, Gifu University School of Medicine, Gifu</t>
  </si>
  <si>
    <t>http://grbio.org/institution/univesity-museum-zoology-cambridge-university</t>
  </si>
  <si>
    <t>Univesity Museum of Zoology, Cambridge University</t>
  </si>
  <si>
    <t>B6137</t>
  </si>
  <si>
    <t>UMZ</t>
  </si>
  <si>
    <t>http://grbio.org/cool/mqnv-f41s</t>
  </si>
  <si>
    <t>Cambridge, Department of Zoology, Downing Street, Cambridge, CB2 3EJ</t>
  </si>
  <si>
    <t>http://grbio.org/institution/universidad-nacional-de-cuyo-instituto-de-biologia-animal</t>
  </si>
  <si>
    <t>Universidad Nacional de Cuyo, Instituto de Biologia Animal</t>
  </si>
  <si>
    <t>B6222</t>
  </si>
  <si>
    <t>IBMUNC</t>
  </si>
  <si>
    <t>http://grbio.org/cool/hz3k-804p</t>
  </si>
  <si>
    <t>Centro Universitario, Parque General San MartÃ­n, 5500 Mendoza</t>
  </si>
  <si>
    <t>http://grbio.org/institution/department-agriculture-thailand</t>
  </si>
  <si>
    <t>Department Of Agriculture, Thailand</t>
  </si>
  <si>
    <t>B6789</t>
  </si>
  <si>
    <t>DOA</t>
  </si>
  <si>
    <t>http://www.doa.go.th</t>
  </si>
  <si>
    <t>http://grbio.org/cool/v7nk-crsc</t>
  </si>
  <si>
    <t>Plant Pathology and Microbiology Division, Chatuchak, Bangkok 10900,</t>
  </si>
  <si>
    <t>http://grbio.org/institution/north-maharashtra-microbial-culture-collection-centre</t>
  </si>
  <si>
    <t>North Maharashtra Microbial Culture Collection Centre</t>
  </si>
  <si>
    <t>B6883</t>
  </si>
  <si>
    <t>NMCC</t>
  </si>
  <si>
    <t>http://grbio.org/cool/0gc0-dy4w</t>
  </si>
  <si>
    <t>PB. 80, Umavi nagar, Jalgaon, Maharashtra, 425001 Maharashtra  India</t>
  </si>
  <si>
    <t>http://grbio.org/institution/ibt-culture-collection-fungi-mycology-group-technical-university-denmark</t>
  </si>
  <si>
    <t>IBT Culture Collection of Fungi, Mycology Group, Technical University of Denmark</t>
  </si>
  <si>
    <t>B3981</t>
  </si>
  <si>
    <t>IBT</t>
  </si>
  <si>
    <t>http://www.biocentrum.dtu.dk/</t>
  </si>
  <si>
    <t>http://grbio.org/cool/9e67-bvec</t>
  </si>
  <si>
    <t>BioCentrum-DTU, Soeltofts Plads, Building 221, Kgs. Lyngby, DK-2800</t>
  </si>
  <si>
    <t>http://grbio.org/institution/collection-algae-leningrad-st-petersburg-state-university</t>
  </si>
  <si>
    <t>Collection of Algae in Leningrad, St. Petersburg, State University</t>
  </si>
  <si>
    <t>B4178</t>
  </si>
  <si>
    <t>CALU</t>
  </si>
  <si>
    <t>http://grbio.org/cool/af53-ba45</t>
  </si>
  <si>
    <t>Oranienbaumskoye Sch., 2, St. Petersburg, Stary Peterhoff, , 198504</t>
  </si>
  <si>
    <t>http://grbio.org/institution/czech-collection-microorganisms</t>
  </si>
  <si>
    <t>Czech Collection of Microorganisms</t>
  </si>
  <si>
    <t>B4311</t>
  </si>
  <si>
    <t>CCM</t>
  </si>
  <si>
    <t>http://www.sci.muni.cz/ccm</t>
  </si>
  <si>
    <t>http://grbio.org/cool/kk87-ti93</t>
  </si>
  <si>
    <t>Masaryk University, Faculty of Science, Tvrdeho 14, Brno, CZ-602 00</t>
  </si>
  <si>
    <t>http://grbio.org/institution/zoologisches-institut-und-zoologisches-museum-universitat-hamburg</t>
  </si>
  <si>
    <t>Zoologisches Institut und Zoologisches Museum, Universitat Hamburg</t>
  </si>
  <si>
    <t>B4861</t>
  </si>
  <si>
    <t>ZMUH</t>
  </si>
  <si>
    <t>http://www.biologie.uni-hamburg.de/zim/welcome_e.html#Museum</t>
  </si>
  <si>
    <t>http://grbio.org/cool/82c5-17ij</t>
  </si>
  <si>
    <t>Martin-Luther-King Platz 3,  20146 Hamburg , Universitt von Hamburg</t>
  </si>
  <si>
    <t>http://grbio.org/institution/herbarium-department-botany-university-tokyo</t>
  </si>
  <si>
    <t>Herbarium of the Department of Botany, University of Tokyo</t>
  </si>
  <si>
    <t>B6038</t>
  </si>
  <si>
    <t>TI</t>
  </si>
  <si>
    <t>http://herb.um.u-tokyo.ac.jp</t>
  </si>
  <si>
    <t>http://grbio.org/cool/3yw6-dd8c</t>
  </si>
  <si>
    <t>University of Tokyo, 7-3-1 Hongo, Bunkyo-ku, Tokyo, Tokyo, 113-0033</t>
  </si>
  <si>
    <t>http://grbio.org/institution/national-willows-collection</t>
  </si>
  <si>
    <t>National Willows Collection</t>
  </si>
  <si>
    <t>B6917</t>
  </si>
  <si>
    <t>NWC</t>
  </si>
  <si>
    <t>http://www.rothamsted.bbsrc.ac.uk</t>
  </si>
  <si>
    <t>http://grbio.org/cool/i30k-kdny</t>
  </si>
  <si>
    <t>Rothamsted Research, West Common, Harpenden, Hertfordshire, AL5 2JQ</t>
  </si>
  <si>
    <t>http://grbio.org/institution/research-collection-bacillus-cereus-group-species</t>
  </si>
  <si>
    <t>Research collection of Bacillus cereus group species</t>
  </si>
  <si>
    <t>B6966</t>
  </si>
  <si>
    <t>WSBC</t>
  </si>
  <si>
    <t>http://grbio.org/cool/pjv9-ts2q</t>
  </si>
  <si>
    <t>Technische Universitat Munchen, Vottinger Str. 45, D-85354 Freising</t>
  </si>
  <si>
    <t>http://grbio.org/institution/embrapa-collection-fungi-invertebrates</t>
  </si>
  <si>
    <t>Embrapa Collection of Fungi of Invertebrates</t>
  </si>
  <si>
    <t>B4022</t>
  </si>
  <si>
    <t>CG</t>
  </si>
  <si>
    <t>http://plataformarg.cenargen.embrapa.br/rede-microbiana/colecoes-de-culturas/colecao-de-culturas-de-fundos-entomopatogenicos/colecoes-de-culturas-de-fundos-entomopatogenicos</t>
  </si>
  <si>
    <t>http://grbio.org/cool/i4j9-1thr</t>
  </si>
  <si>
    <t>Parque Estacao Biologica, Pqeb, w/3 Norte, Brasilia, DF, 70770-970</t>
  </si>
  <si>
    <t>http://grbio.org/institution/culture-collection-beijing-agricultural-university</t>
  </si>
  <si>
    <t>Culture Collection, Beijing Agricultural University</t>
  </si>
  <si>
    <t>B4284</t>
  </si>
  <si>
    <t>CCBAU</t>
  </si>
  <si>
    <t>http://grbio.org/cool/g5mj-8ing</t>
  </si>
  <si>
    <t>Yuan Ming Yuan West Road No. 2, Hai dian District, Beijing, 100094</t>
  </si>
  <si>
    <t>http://grbio.org/institution/dfp-culture-collection</t>
  </si>
  <si>
    <t>DFP Culture Collection</t>
  </si>
  <si>
    <t>B4293</t>
  </si>
  <si>
    <t>DFP</t>
  </si>
  <si>
    <t>http://grbio.org/cool/bmsn-r6b7</t>
  </si>
  <si>
    <t>Private Bag 10, Clayton South mail delivery centre, Victoria, 3169</t>
  </si>
  <si>
    <t>http://grbio.org/institution/louisiana-state-university-musuem-zoology</t>
  </si>
  <si>
    <t>Louisiana State University, Musuem of Zoology</t>
  </si>
  <si>
    <t>B4752</t>
  </si>
  <si>
    <t>LSUMZ</t>
  </si>
  <si>
    <t>http://www.lsu.edu/lsumns</t>
  </si>
  <si>
    <t>http://grbio.org/cool/ew6z-dwdm</t>
  </si>
  <si>
    <t>119 Foster Hall, Louisiana State University, Baton Rouge, LA 70803</t>
  </si>
  <si>
    <t>http://grbio.org/institution/national-kurturensammlung-fuer-mikroorganismen</t>
  </si>
  <si>
    <t>National Kurturensammlung fuer Mikroorganismen</t>
  </si>
  <si>
    <t>B6068</t>
  </si>
  <si>
    <t>IMET</t>
  </si>
  <si>
    <t>http://grbio.org/cool/ppjd-9twe</t>
  </si>
  <si>
    <t>Zentralinstitut fr Mikrobiologie und Experimentelle Therapie, Jena</t>
  </si>
  <si>
    <t>http://grbio.org/institution/national-bank-algae</t>
  </si>
  <si>
    <t>National Bank of Algae</t>
  </si>
  <si>
    <t>B3916</t>
  </si>
  <si>
    <t>BNA</t>
  </si>
  <si>
    <t>http://www.ulpgc.es/webs/cbm/</t>
  </si>
  <si>
    <t>http://grbio.org/cool/m8qj-g4rh</t>
  </si>
  <si>
    <t>Muelle de Taliarte s/n, Telde, Las Palmas - Canary Islands, 35214</t>
  </si>
  <si>
    <t>http://grbio.org/institution/la-banque-european-des-glomales</t>
  </si>
  <si>
    <t>La Banque European des Glomales</t>
  </si>
  <si>
    <t>B3967</t>
  </si>
  <si>
    <t>BEG</t>
  </si>
  <si>
    <t>http://wwwbio.ukc.ac.uk/beg/</t>
  </si>
  <si>
    <t>http://grbio.org/cool/ja63-b450</t>
  </si>
  <si>
    <t>University of Kent Campus, P.O.Box 228, Canterbury, Kent CT2 7YW,</t>
  </si>
  <si>
    <t>http://grbio.org/institution/food-technology-culture-collection</t>
  </si>
  <si>
    <t>Food Technology Culture Collection</t>
  </si>
  <si>
    <t>B3978</t>
  </si>
  <si>
    <t>FTCC</t>
  </si>
  <si>
    <t>http://grbio.org/cool/f9wy-5yt0</t>
  </si>
  <si>
    <t>Food Technology Centre, MARDI, GPO Box 12301, Kuala Lumpur, 50774</t>
  </si>
  <si>
    <t>http://grbio.org/institution/micoteca-do-instituto-de-medicina-tropical-de-sao-paulo</t>
  </si>
  <si>
    <t>Micoteca do Instituto de Medicina Tropical de Sao Paulo</t>
  </si>
  <si>
    <t>B4016</t>
  </si>
  <si>
    <t>IMT</t>
  </si>
  <si>
    <t>http://grbio.org/cool/hpyk-a3yp</t>
  </si>
  <si>
    <t>Av. Dr. Eneas Carvalho Aguiar, 500 terreo, Sao Paulo, , 05403-000</t>
  </si>
  <si>
    <t>http://grbio.org/institution/egypt-microbial-culture-collection</t>
  </si>
  <si>
    <t>Egypt Microbial Culture Collection</t>
  </si>
  <si>
    <t>B4130</t>
  </si>
  <si>
    <t>EMCC</t>
  </si>
  <si>
    <t>http://grbio.org/cool/f9td-reh5</t>
  </si>
  <si>
    <t>Faculty of Agriculture, P.O.Box 68, Hadayek Shoubra, Cairo, 11241</t>
  </si>
  <si>
    <t>http://grbio.org/institution/microbial-culture-collection</t>
  </si>
  <si>
    <t>Microbial Culture Collection</t>
  </si>
  <si>
    <t>B4328</t>
  </si>
  <si>
    <t>MCC-UPLB</t>
  </si>
  <si>
    <t>http://grbio.org/cool/bydh-rwrx</t>
  </si>
  <si>
    <t>University of the Philippines at Los Banos, College, Laguna, 4031</t>
  </si>
  <si>
    <t>http://grbio.org/institution/zoology-department-faculty-natural-sciences-university-zagreb</t>
  </si>
  <si>
    <t>Zoology Department, Faculty of Natural Sciences, University of Zagreb</t>
  </si>
  <si>
    <t>B5672</t>
  </si>
  <si>
    <t>ZZSZ</t>
  </si>
  <si>
    <t>http://grbio.org/cool/tcjn-14m8</t>
  </si>
  <si>
    <t>Priodoslovno-matematicki fakultet, Sveucilista u Zagrebu), Zagreb</t>
  </si>
  <si>
    <t>http://grbio.org/institution/national-institute-agro-environmental-sciences</t>
  </si>
  <si>
    <t>National Institute for Agro-Environmental Sciences</t>
  </si>
  <si>
    <t>B6045</t>
  </si>
  <si>
    <t>NIAES</t>
  </si>
  <si>
    <t>http://grbio.org/cool/h0ih-38y8</t>
  </si>
  <si>
    <t>Ministry of Agriculture, Forestry and Fisheries, Tsukuba, Ibaraki</t>
  </si>
  <si>
    <t>http://grbio.org/institution/muzeum-ziemi-polska-akademia-nauk</t>
  </si>
  <si>
    <t>Muzeum Ziemi Polska Akademia Nauk</t>
  </si>
  <si>
    <t>B6399</t>
  </si>
  <si>
    <t>MZP</t>
  </si>
  <si>
    <t>http://grbio.org/cool/6fbm-jjfm</t>
  </si>
  <si>
    <t>Warszawa - Earth Museum of the Polish Academy of Sciences, Warsaw</t>
  </si>
  <si>
    <t>http://grbio.org/institution/type-collection</t>
  </si>
  <si>
    <t>Type Collection</t>
  </si>
  <si>
    <t>B6499</t>
  </si>
  <si>
    <t>LO</t>
  </si>
  <si>
    <t>http://grbio.org/cool/9jwp-6bbp</t>
  </si>
  <si>
    <t>Division of Historical Geology and Palaeontology, Lund University</t>
  </si>
  <si>
    <t>http://grbio.org/institution/facultad-de-ciencias-marinas</t>
  </si>
  <si>
    <t>B6593</t>
  </si>
  <si>
    <t>FCM</t>
  </si>
  <si>
    <t>http://grbio.org/cool/ek35-ee3m</t>
  </si>
  <si>
    <t>Universidad Autonoma de Baja California, Ensenda, Baja California</t>
  </si>
  <si>
    <t>24 November 2014 - 9:52am EST</t>
  </si>
  <si>
    <t>http://grbio.org/institution/cleveland-museum-natural-history-0</t>
  </si>
  <si>
    <t>The Cleveland Museum of Natural History</t>
  </si>
  <si>
    <t>B6617</t>
  </si>
  <si>
    <t>CMNH</t>
  </si>
  <si>
    <t>https://www.cmnh.org/</t>
  </si>
  <si>
    <t>http://grbio.org/cool/daw7-8h44</t>
  </si>
  <si>
    <t>1 Wade Oval Drive, University Circle,  Cleveland, Ohio 44106-1767</t>
  </si>
  <si>
    <t>vascular plants</t>
  </si>
  <si>
    <t>http://grbio.org/institution/coleccion-espanola-de-cultivos-tipo</t>
  </si>
  <si>
    <t>Coleccion Espanola de Cultivos Tipo</t>
  </si>
  <si>
    <t>B4195</t>
  </si>
  <si>
    <t>CECT</t>
  </si>
  <si>
    <t>http://www.cect.org/english/</t>
  </si>
  <si>
    <t>http://grbio.org/cool/n6ez-ekac</t>
  </si>
  <si>
    <t>Edificio de Investigacion, Campus de Burjasot, Burjasot, E-46100</t>
  </si>
  <si>
    <t>http://grbio.org/institution/fisheries-college-reference-museum</t>
  </si>
  <si>
    <t>Fisheries College Reference Museum</t>
  </si>
  <si>
    <t>B5958</t>
  </si>
  <si>
    <t>FCRM</t>
  </si>
  <si>
    <t>http://grbio.org/cool/wwsr-yt63</t>
  </si>
  <si>
    <t>Nadu Veterinary and Animal Sciences Univ., Tuticorin, Tamil Nadu</t>
  </si>
  <si>
    <t>http://grbio.org/institution/museu-de-zoologia-da-universidade-de-sao-paulo</t>
  </si>
  <si>
    <t>Museu de Zoologia da Universidade de Sao Paulo</t>
  </si>
  <si>
    <t>B6180</t>
  </si>
  <si>
    <t>MZUSP</t>
  </si>
  <si>
    <t>http://www.mz.usp.br/</t>
  </si>
  <si>
    <t>http://grbio.org/cool/6yx0-3nm7</t>
  </si>
  <si>
    <t>Avenida Nazareth, 481 Ipiranga, CEP 04263-000 So Paulo, So Paulo</t>
  </si>
  <si>
    <t>http://grbio.org/institution/hunan-normal-university-0</t>
  </si>
  <si>
    <t>B6224</t>
  </si>
  <si>
    <t>HNU</t>
  </si>
  <si>
    <t>http://grbio.org/cool/s4qq-4c7f</t>
  </si>
  <si>
    <t>Department of Biology, Hunan Normal University, Changsha, 410081</t>
  </si>
  <si>
    <t>http://grbio.org/institution/subsurface-microbial-culture-collection-western-branch</t>
  </si>
  <si>
    <t>Subsurface Microbial Culture Collection--Western Branch</t>
  </si>
  <si>
    <t>B6704</t>
  </si>
  <si>
    <t>SMCC-W</t>
  </si>
  <si>
    <t>http://methanogens.pdx.edu/SMCCW/main.html</t>
  </si>
  <si>
    <t>http://grbio.org/cool/n83k-fwdv</t>
  </si>
  <si>
    <t>P.O. Box 751, Portland State University, Portland, OR 97207-0751</t>
  </si>
  <si>
    <t>http://grbio.org/institution/unidad-de-patologia-infecciosa-y-epidemiologia</t>
  </si>
  <si>
    <t>Unidad de Patologia Infecciosa y Epidemiologia</t>
  </si>
  <si>
    <t>B6780</t>
  </si>
  <si>
    <t>UPIE</t>
  </si>
  <si>
    <t>http://grbio.org/cool/qhhw-vize</t>
  </si>
  <si>
    <t>University of Zaragoza, Miguel Servet 177, 50013 Zaragoza, Spain</t>
  </si>
  <si>
    <t>http://grbio.org/institution/ecomar-lab-university-reunion</t>
  </si>
  <si>
    <t>ECOMAR lab University of Reunion</t>
  </si>
  <si>
    <t>B6939</t>
  </si>
  <si>
    <t>ECOMAR</t>
  </si>
  <si>
    <t>http://personnel.univ-reunion.fr/ppinet/ECOMAR/</t>
  </si>
  <si>
    <t>http://grbio.org/cool/6fwt-1rjv</t>
  </si>
  <si>
    <t>15 avenue Ren Cassin, BP 7151, Saint-Denis Messag Cedex 9, 97715</t>
  </si>
  <si>
    <t>2 October 2014 - 11:02am EDT</t>
  </si>
  <si>
    <t>http://grbio.org/institution/biotec-culture-collection</t>
  </si>
  <si>
    <t>BIOTEC Culture Collection</t>
  </si>
  <si>
    <t>B3889</t>
  </si>
  <si>
    <t>BCC</t>
  </si>
  <si>
    <t>www.biotec.or.th/bcc</t>
  </si>
  <si>
    <t>http://grbio.org/cool/e7v8-j84z</t>
  </si>
  <si>
    <t>113 Thailand Science Park, Phahonyothin Road, Khlong Nueng</t>
  </si>
  <si>
    <t>Khlong Luang</t>
  </si>
  <si>
    <t>Pathum Thani</t>
  </si>
  <si>
    <t>&lt;p&gt;&lt;span&gt;National Center for Genetic Engineering and Biotechnology (BIOTEC) founded BIOTEC Culture Collection (BCC) in 1996. The primary objective of BCC is to collect and maintain microorganisms and their relevant data deposited by BIOTEC researchers and distribute for BIOTEC&amp;rsquo;s in-house research. Microorganisms in BCC are routinely tested by BIOTEC researchers to find valuable products. Besides the maintenance and distribution of microorganisms for in-house research, BCC provides such services as well as training, identification, and lyophilization services to public.&lt;/span&gt;&lt;/p&gt;</t>
  </si>
  <si>
    <t>http://grbio.org/institution/china-center-industrial-culture-collection</t>
  </si>
  <si>
    <t>China Center for Industrial Culture Collection</t>
  </si>
  <si>
    <t>B4131</t>
  </si>
  <si>
    <t>CICC</t>
  </si>
  <si>
    <t>www.china-cicc.org</t>
  </si>
  <si>
    <t>http://grbio.org/cool/6w0a-fdvx</t>
  </si>
  <si>
    <t>No.32 Xiaoyun Road, Chaoyang District, Beijing, Beijing, 100027</t>
  </si>
  <si>
    <t>http://grbio.org/institution/north-east-pacific-culture-collection</t>
  </si>
  <si>
    <t>North East Pacific Culture Collection</t>
  </si>
  <si>
    <t>B4152</t>
  </si>
  <si>
    <t>NEPCC</t>
  </si>
  <si>
    <t>http://grbio.org/cool/m4h7-b7a8</t>
  </si>
  <si>
    <t>3529-6270 University Blvd, Vancouver, British Columbia, V6T 124</t>
  </si>
  <si>
    <t>http://grbio.org/institution/centraalbureau-voor-schimmelcultures-fungal-and-yeast-collection</t>
  </si>
  <si>
    <t>Centraalbureau voor Schimmelcultures, Fungal and Yeast Collection</t>
  </si>
  <si>
    <t>B4273</t>
  </si>
  <si>
    <t>CBS</t>
  </si>
  <si>
    <t>http://www.cbs.knaw.nl/</t>
  </si>
  <si>
    <t>http://grbio.org/cool/bxq2-d2kh</t>
  </si>
  <si>
    <t>Uppsalalaan 8, 3584 CT Utrecht, P.O.Box 85167, 3508 AD Utrecht,</t>
  </si>
  <si>
    <t>http://grbio.org/institution/waite-insect-nematode-collection</t>
  </si>
  <si>
    <t>Waite Insect &amp; Nematode Collection</t>
  </si>
  <si>
    <t>B4884</t>
  </si>
  <si>
    <t>WINC</t>
  </si>
  <si>
    <t>http://grbio.org/cool/x6e8-49wy</t>
  </si>
  <si>
    <t>South Australia, Glen Osmond, Adelaide University, Waite Campus</t>
  </si>
  <si>
    <t>http://grbio.org/institution/university-arizona-1</t>
  </si>
  <si>
    <t>B5746</t>
  </si>
  <si>
    <t>UAZ</t>
  </si>
  <si>
    <t>urn:lsid:biocol.org:col:34852</t>
  </si>
  <si>
    <t>http://biocol.org/urn:lsid:biocol.org:col:34852</t>
  </si>
  <si>
    <t>Department of Ecology and Evolutionary Biology, Tucson, Arizona</t>
  </si>
  <si>
    <t>http://grbio.org/institution/museo-paleontologicom</t>
  </si>
  <si>
    <t>Museo Paleontologicom</t>
  </si>
  <si>
    <t>B6417</t>
  </si>
  <si>
    <t>MPUN</t>
  </si>
  <si>
    <t>http://grbio.org/cool/twy1-zgma</t>
  </si>
  <si>
    <t>Departamento de Geociencias, Universidad del Norte, Antogagasta</t>
  </si>
  <si>
    <t>http://grbio.org/institution/chinese-national-waterfowl-germplasm-resources-gene-library</t>
  </si>
  <si>
    <t>Chinese National Waterfowl Germplasm Resources Gene Library</t>
  </si>
  <si>
    <t>B6746</t>
  </si>
  <si>
    <t>CNWGRGL</t>
  </si>
  <si>
    <t>http://www.chinatefl.com/jiangsu/teach/jecie-school21.html</t>
  </si>
  <si>
    <t>http://grbio.org/cool/av7b-q80s</t>
  </si>
  <si>
    <t>Jiangsu Animal Husbandry &amp; Veterinary College, Taizhou, Jiangsu</t>
  </si>
  <si>
    <t>http://grbio.org/institution/biotechnology-research-development-institute-vietnam</t>
  </si>
  <si>
    <t>Biotechnology Research &amp; Development Institute Vietnam</t>
  </si>
  <si>
    <t>B6801</t>
  </si>
  <si>
    <t>BiRDI</t>
  </si>
  <si>
    <t>http://www.ctu.edu.vn/institutes/biotech/indexEnglish.htm</t>
  </si>
  <si>
    <t>http://grbio.org/cool/w06y-ayrj</t>
  </si>
  <si>
    <t>Can Tho University, campus 2, 3/2 street, Can Tho City, Vietnam</t>
  </si>
  <si>
    <t>http://grbio.org/institution/mie-university-culture-collection-culture-collection-laboratory-plant-pathology</t>
  </si>
  <si>
    <t>Mie University Culture Collection (Culture Collection, Laboratory of Plant Pathology)</t>
  </si>
  <si>
    <t>B6973</t>
  </si>
  <si>
    <t>MUCC</t>
  </si>
  <si>
    <t>http://grbio.org/cool/vphy-ev73</t>
  </si>
  <si>
    <t>577 Kurimamachiya-cho, Tsu City, Mie Prefecture, Japan 514-8507</t>
  </si>
  <si>
    <t>http://grbio.org/institution/national-microbiology-laboratory-public-health-agency-canada</t>
  </si>
  <si>
    <t>National Microbiology Laboratory, Public Health Agency of Canada</t>
  </si>
  <si>
    <t>B3914</t>
  </si>
  <si>
    <t>NML</t>
  </si>
  <si>
    <t>http://www.nml-lnm.gc.ca/index-eng.htm</t>
  </si>
  <si>
    <t>http://grbio.org/cool/qazh-0j6s</t>
  </si>
  <si>
    <t>1015 Arlington Street suite H5040, Winnipeg, Manitoba, R3E 3R2</t>
  </si>
  <si>
    <t>http://grbio.org/institution/culture-collection-histoplasma-capsulatum-strains-fungal-immunology-laboratory</t>
  </si>
  <si>
    <t>Culture Collection of Histoplasma capsulatum Strains from the Fungal Immunology Laboratory of the Department of Microbiology and Parasitology, Faculty of Medicine, UNAM</t>
  </si>
  <si>
    <t>B3934</t>
  </si>
  <si>
    <t>LIH-UNAM</t>
  </si>
  <si>
    <t>http://www.histoplas-mex.unam.mx/</t>
  </si>
  <si>
    <t>http://grbio.org/cool/6thv-1vv2</t>
  </si>
  <si>
    <t>Aljibe 67, casa 3, Sta. Ursula Xitla, Mexico, D.F, D.F., 14420</t>
  </si>
  <si>
    <t>http://grbio.org/institution/university-portsmouth</t>
  </si>
  <si>
    <t>University of Portsmouth</t>
  </si>
  <si>
    <t>B3975</t>
  </si>
  <si>
    <t>CCMF</t>
  </si>
  <si>
    <t>http://grbio.org/cool/ymb1-f71y</t>
  </si>
  <si>
    <t>King Henry Building King Henry I Street, Portsmouth PO1 2DY, ,</t>
  </si>
  <si>
    <t>http://grbio.org/institution/persian-type-culture-collection</t>
  </si>
  <si>
    <t>Persian Type Culture Collection</t>
  </si>
  <si>
    <t>B4279</t>
  </si>
  <si>
    <t>PTCCI</t>
  </si>
  <si>
    <t>http://grbio.org/cool/dr4v-p3b9</t>
  </si>
  <si>
    <t>71 Forsat St. Enghelab Ave., Tehran, P.O.Box 15815-3538, 15819</t>
  </si>
  <si>
    <t>http://grbio.org/institution/college-charleston</t>
  </si>
  <si>
    <t>College of Charleston</t>
  </si>
  <si>
    <t>B5941</t>
  </si>
  <si>
    <t>GMBL</t>
  </si>
  <si>
    <t>http://grbio.org/cool/1eds-gaz1</t>
  </si>
  <si>
    <t>Grice Marine Biological Laboratory, Charleston, South Carolina</t>
  </si>
  <si>
    <t>http://grbio.org/institution/tsentralny-nauchno-issledovatelskii-geolgo-razvedochni-muzei-chernyshevs-central-museum</t>
  </si>
  <si>
    <t>Tsentralny Nauchno-Issledovatelskii Geolgo-Razvedochni Muzei (Chernyshev's Central Museum of Geological Exploration)</t>
  </si>
  <si>
    <t>B6293</t>
  </si>
  <si>
    <t>TsNIGRI</t>
  </si>
  <si>
    <t>http://grbio.org/cool/fjxk-5scj</t>
  </si>
  <si>
    <t>Central Geological Research Institute Museum, Saint Petersburg</t>
  </si>
  <si>
    <t>http://grbio.org/institution/german-reference-center-meningococci</t>
  </si>
  <si>
    <t>German Reference Center for Meningococci</t>
  </si>
  <si>
    <t>B6730</t>
  </si>
  <si>
    <t>NRZM</t>
  </si>
  <si>
    <t>http://www.meningococcus.de/</t>
  </si>
  <si>
    <t>http://grbio.org/cool/t3ss-bna7</t>
  </si>
  <si>
    <t>Institute for Hygiene and Microbiology, University of Wurzburg</t>
  </si>
  <si>
    <t>http://grbio.org/institution/coimbra-collection-algae</t>
  </si>
  <si>
    <t>Coimbra Collection of Algae</t>
  </si>
  <si>
    <t>B6735</t>
  </si>
  <si>
    <t>ACOI</t>
  </si>
  <si>
    <t>http://acoi.ci.uc.pt/index.php</t>
  </si>
  <si>
    <t>http://grbio.org/cool/7hrx-4am8</t>
  </si>
  <si>
    <t>Department of Botany, University of Coimbra, Coimbra  3004-531</t>
  </si>
  <si>
    <t>http://grbio.org/institution/national-bureau-agriculturally-important-microorganisms</t>
  </si>
  <si>
    <t>National Bureau of Agriculturally Important Microorganisms</t>
  </si>
  <si>
    <t>B6745</t>
  </si>
  <si>
    <t>NBAIM</t>
  </si>
  <si>
    <t>http://www.nbaim.org</t>
  </si>
  <si>
    <t>http://grbio.org/cool/ser8-7s6c</t>
  </si>
  <si>
    <t>Kusmaur, Post Box. No. 6 Mau Nath Bhanjan Uttar Pradesh 275101</t>
  </si>
  <si>
    <t>http://grbio.org/institution/culture-collection-pedro-crous</t>
  </si>
  <si>
    <t>Culture collection of Pedro Crous</t>
  </si>
  <si>
    <t>B6809</t>
  </si>
  <si>
    <t>CPC</t>
  </si>
  <si>
    <t>http://grbio.org/cool/3snx-0r7t</t>
  </si>
  <si>
    <t>Uppsalalaan 8, 3584 CT Utrecht, P.O.Box 85167, 3508 AD Utrecht</t>
  </si>
  <si>
    <t>http://grbio.org/institution/world-phytophthora-genetic-resource-collection</t>
  </si>
  <si>
    <t>World Phytophthora Genetic Resource Collection</t>
  </si>
  <si>
    <t>B6811</t>
  </si>
  <si>
    <t>WPC</t>
  </si>
  <si>
    <t>http://phytophthora.ucr.edu</t>
  </si>
  <si>
    <t>http://grbio.org/cool/hnai-3bfy</t>
  </si>
  <si>
    <t>3206 Webber Hall, University of California, Riverside CA 92521</t>
  </si>
  <si>
    <t>http://grbio.org/institution/malaria-research-and-reference-reagent-resource-center</t>
  </si>
  <si>
    <t>Malaria Research and Reference Reagent Resource Center</t>
  </si>
  <si>
    <t>B6835</t>
  </si>
  <si>
    <t>MRA</t>
  </si>
  <si>
    <t>http://www.mr4.org/</t>
  </si>
  <si>
    <t>http://grbio.org/cool/jxic-ywaf</t>
  </si>
  <si>
    <t>MR4 / ATCC  10801 University Blvd. Manassas, VA 20110-2209 USA</t>
  </si>
  <si>
    <t>http://grbio.org/institution/r-m-alden-research-lab</t>
  </si>
  <si>
    <t>R. M. Alden Research Lab</t>
  </si>
  <si>
    <t>B6919</t>
  </si>
  <si>
    <t>RMA</t>
  </si>
  <si>
    <t>http://www.rmaldenresearch.com</t>
  </si>
  <si>
    <t>http://grbio.org/cool/2rcx-9912</t>
  </si>
  <si>
    <t>6133 Pristol Parkway Suite #175, Culver City, California 90230</t>
  </si>
  <si>
    <t>http://grbio.org/institution/colecao-microorganismos</t>
  </si>
  <si>
    <t>Colecao Microorganismos</t>
  </si>
  <si>
    <t>B4000</t>
  </si>
  <si>
    <t>IGESALQ</t>
  </si>
  <si>
    <t>http://grbio.org/cool/qcmq-th93</t>
  </si>
  <si>
    <t>Av.Padua Dias 11-P.O.Box 83, Piracicaba, Sao Paulo, 13400-970</t>
  </si>
  <si>
    <t>http://grbio.org/institution/secao-de-virus</t>
  </si>
  <si>
    <t>Secao de Virus</t>
  </si>
  <si>
    <t>B4001</t>
  </si>
  <si>
    <t>SVIEC</t>
  </si>
  <si>
    <t>http://grbio.org/cool/x0an-agak</t>
  </si>
  <si>
    <t>Av. Almirante Barroso, 492, , 66000 Belem, PA, Cx. Postal 621</t>
  </si>
  <si>
    <t>http://grbio.org/institution/agrupamento-de-biotecnologia-culture-collection-microorganisms</t>
  </si>
  <si>
    <t>Agrupamento de Biotecnologia, Culture Collection of Microorganisms</t>
  </si>
  <si>
    <t>B4013</t>
  </si>
  <si>
    <t>IPT</t>
  </si>
  <si>
    <t>http://www.ipt.br</t>
  </si>
  <si>
    <t>http://grbio.org/cool/5jns-7nzx</t>
  </si>
  <si>
    <t>Av. Prof. Almeida Prado, 532, Sao Paulo, Sao Paulo, 05508-901</t>
  </si>
  <si>
    <t>http://grbio.org/institution/micoteca-do-insituto-adolfo-lutz</t>
  </si>
  <si>
    <t>Micoteca do Insituto Adolfo Lutz</t>
  </si>
  <si>
    <t>B4017</t>
  </si>
  <si>
    <t>IALMIC</t>
  </si>
  <si>
    <t>http://grbio.org/cool/62i4-19vf</t>
  </si>
  <si>
    <t>Av. Dr. Arnaldo, 351, 8 Andar, , 01246 Sao Paulo, SP, 1246902</t>
  </si>
  <si>
    <t>http://grbio.org/institution/australian-collection-antarctic-microorganisms-cooperative-research-center-antarctic-and</t>
  </si>
  <si>
    <t>The Australian Collection of Antarctic Microorganisms, Cooperative Research Center for the Antarctic and Southern Ocean Environment</t>
  </si>
  <si>
    <t>B4137</t>
  </si>
  <si>
    <t>ACAM</t>
  </si>
  <si>
    <t>http://www.antcrc.utas.edu.au/antcrc/micropro/acaminfo.html</t>
  </si>
  <si>
    <t>http://grbio.org/cool/b7wv-evk2</t>
  </si>
  <si>
    <t>University of Tasmania, GPO Box 252-54 Hobart, Tasmania, 7001</t>
  </si>
  <si>
    <t>http://grbio.org/institution/national-collection-type-cultures</t>
  </si>
  <si>
    <t>National Collection of Type Cultures</t>
  </si>
  <si>
    <t>B4264</t>
  </si>
  <si>
    <t>NCTC</t>
  </si>
  <si>
    <t>http://www.hpacultures.org.uk/collections/nctc.jsp</t>
  </si>
  <si>
    <t>http://grbio.org/cool/jnmn-4srp</t>
  </si>
  <si>
    <t>Centre for Infections, 61 Colindale Avenue, London, , NW9 5EQ</t>
  </si>
  <si>
    <t>http://grbio.org/institution/cb-rhizobium-collection</t>
  </si>
  <si>
    <t>The CB Rhizobium Collection</t>
  </si>
  <si>
    <t>B4318</t>
  </si>
  <si>
    <t>CB</t>
  </si>
  <si>
    <t>http://grbio.org/cool/tmev-vf6p</t>
  </si>
  <si>
    <t>Locked Bag 1797, South Penrith Distribution Centre, NSW, 1797</t>
  </si>
  <si>
    <t>http://grbio.org/institution/mycology-culture-collection-womens-and-childrens-hospital</t>
  </si>
  <si>
    <t>Mycology Culture Collection, Women's and Children's Hospital</t>
  </si>
  <si>
    <t>B4323</t>
  </si>
  <si>
    <t>ACH</t>
  </si>
  <si>
    <t>http://grbio.org/cool/qi8k-xw9r</t>
  </si>
  <si>
    <t>72 King William Street, North Adelaide, South Australia, 5006</t>
  </si>
  <si>
    <t>http://grbio.org/institution/university-wyoming-insect-museum-and-gallery</t>
  </si>
  <si>
    <t>University of Wyoming Insect Museum and Gallery</t>
  </si>
  <si>
    <t>B5486</t>
  </si>
  <si>
    <t>ESUW</t>
  </si>
  <si>
    <t>http://grbio.org/cool/mgjb-f6gg</t>
  </si>
  <si>
    <t>Dept. 3354, 1000 E. University Avenue, Laramie, Wyoming 82071</t>
  </si>
  <si>
    <t>http://grbio.org/institution/museum-evolution-polish-academy-sciences</t>
  </si>
  <si>
    <t>Museum of Evolution, Polish Academy of Sciences</t>
  </si>
  <si>
    <t>B5866</t>
  </si>
  <si>
    <t>MEPAN</t>
  </si>
  <si>
    <t>http://www.muzewol.pan.pl/</t>
  </si>
  <si>
    <t>http://grbio.org/cool/2437-mdy6</t>
  </si>
  <si>
    <t>PaÅ‚ac Kultury i Nauki,  Plac Defilad 1,  00-110 Warszawa</t>
  </si>
  <si>
    <t>http://grbio.org/institution/instituto-politecnico-nacional</t>
  </si>
  <si>
    <t>Instituto Politecnico Nacional</t>
  </si>
  <si>
    <t>B5908</t>
  </si>
  <si>
    <t>IPN</t>
  </si>
  <si>
    <t>http://grbio.org/cool/r3pa-9jqn</t>
  </si>
  <si>
    <t>Escuela Nacional de Ciencias Biologcas de Mexico, Mexico City</t>
  </si>
  <si>
    <t>http://grbio.org/institution/cryobank-microorganisms</t>
  </si>
  <si>
    <t>Cryobank of Microorganisms</t>
  </si>
  <si>
    <t>B6057</t>
  </si>
  <si>
    <t>LIA</t>
  </si>
  <si>
    <t>http://grbio.org/cool/tm1e-8yxi</t>
  </si>
  <si>
    <t>Research Institute of Antibiotics and Enzymes, St. Petersburg</t>
  </si>
  <si>
    <t>7 November 2014 - 1:27pm EST</t>
  </si>
  <si>
    <t>http://grbio.org/institution/transvaal-museum-0</t>
  </si>
  <si>
    <t>B6660</t>
  </si>
  <si>
    <t>MP</t>
  </si>
  <si>
    <t>http://www.nfi.org.za/tmpage.html</t>
  </si>
  <si>
    <t>http://grbio.org/cool/68ka-4sgt</t>
  </si>
  <si>
    <t>Paul Kruger Street</t>
  </si>
  <si>
    <t>&lt;p&gt;INACTIVE: MP is no longer an active institution ID. Please see the DNMNH record for information on Ditsong National Museum of Natural History (formerly Transvaal Museum) collections.&amp;nbsp;&lt;/p&gt;</t>
  </si>
  <si>
    <t>21 May 2013 - 3:15pm EDT</t>
  </si>
  <si>
    <t>http://grbio.org/institution/national-bureau-fish-genetic-resources-indian-council-agricultural-research</t>
  </si>
  <si>
    <t>National Bureau of Fish Genetic Resources (Indian Council of Agricultural Research)</t>
  </si>
  <si>
    <t>B6741</t>
  </si>
  <si>
    <t>NBFGR</t>
  </si>
  <si>
    <t>http://www.nbfgr.res.in/</t>
  </si>
  <si>
    <t>http://grbio.org/cool/j0qy-cctt</t>
  </si>
  <si>
    <t>Canal Ring Road, P.O. Dilkusha, Lucknow, Uttar Pradesh 226002</t>
  </si>
  <si>
    <t>http://grbio.org/institution/jena-microbial-resource-collection</t>
  </si>
  <si>
    <t>Jena Microbial Resource Collection</t>
  </si>
  <si>
    <t>B6751</t>
  </si>
  <si>
    <t>FSU</t>
  </si>
  <si>
    <t>http://www.jmrc.uni-jena.de/</t>
  </si>
  <si>
    <t>http://grbio.org/cool/68v4-h0g2</t>
  </si>
  <si>
    <t>Friedrich-Schiller-University of Jena, Neugasse 25,07743 Jena</t>
  </si>
  <si>
    <t>http://grbio.org/institution/wheeler-orchid-collection-and-species-bank</t>
  </si>
  <si>
    <t>Wheeler Orchid Collection and Species Bank</t>
  </si>
  <si>
    <t>B6793</t>
  </si>
  <si>
    <t>WOCSB</t>
  </si>
  <si>
    <t>http://www.bsu.edu/web/biology/fseec/WOCSB.htm</t>
  </si>
  <si>
    <t>http://grbio.org/cool/k87i-wttq</t>
  </si>
  <si>
    <t>Department of Biology, Ball State University, Muncie IN 47306</t>
  </si>
  <si>
    <t>http://grbio.org/institution/kalmar-algae-collection</t>
  </si>
  <si>
    <t>Kalmar Algae Collection</t>
  </si>
  <si>
    <t>B6817</t>
  </si>
  <si>
    <t>KAC</t>
  </si>
  <si>
    <t>http://www.bom.hik.se/nesch/kac/</t>
  </si>
  <si>
    <t>http://grbio.org/cool/skbs-9t3x</t>
  </si>
  <si>
    <t>Dept. of Marine Sciences, Kalmar University, SE-391 82 KALMAR</t>
  </si>
  <si>
    <t>http://grbio.org/institution/infection-control-services-national-health-laboratory-service-3</t>
  </si>
  <si>
    <t>Infection Control Services , National Health Laboratory Service 3</t>
  </si>
  <si>
    <t>B6857</t>
  </si>
  <si>
    <t>ICS-CC</t>
  </si>
  <si>
    <t>http://www.nhls.ac.za</t>
  </si>
  <si>
    <t>http://grbio.org/cool/r5ri-mz4y</t>
  </si>
  <si>
    <t>1 Modderfontein Road, Sandringham, Johannesburg, South Africa</t>
  </si>
  <si>
    <t>http://grbio.org/institution/museu-de-zoologia-da-universidade-estadual-de-santa-cruz</t>
  </si>
  <si>
    <t>Museu de Zoologia da Universidade Estadual de Santa Cruz</t>
  </si>
  <si>
    <t>B6870</t>
  </si>
  <si>
    <t>MZUESC</t>
  </si>
  <si>
    <t>http://grbio.org/cool/yhj1-k4hf</t>
  </si>
  <si>
    <t>Rodovia Ilhus-Itabuna km 16, CEP 45662-000, Ilhus, BA, Brazil</t>
  </si>
  <si>
    <t>http://grbio.org/institution/consejer%C3%ADa-de-medio-ambiente-junta-de-andaluc%C3%ADa</t>
  </si>
  <si>
    <t>ConsejerÃ­a de Medio Ambiente (Junta de AndalucÃ­a)</t>
  </si>
  <si>
    <t>B1859</t>
  </si>
  <si>
    <t>JA&lt;IH&gt;</t>
  </si>
  <si>
    <t>urn:lsid:biocol.org:col:15125</t>
  </si>
  <si>
    <t>http://biocol.org/urn:lsid:biocol.org:col:15125</t>
  </si>
  <si>
    <t>DirecciÃ³n General de GestiÃ³n del Medio Natural</t>
  </si>
  <si>
    <t>Avenida Manuel Siurot</t>
  </si>
  <si>
    <t>E-41071 Sevilla</t>
  </si>
  <si>
    <t>DelegaciÃ³n Provincial de CÃ³rdoba, Reservas Naturales del Sur de CÃ³rdoba, ConsejerÃ­a de Medio Ambiente (Junta de AndalucÃ­a), TomÃ¡s de Aquino, Edificio de Servicios MÃºltiples, 7a Planta, 14071 CÃ³rdoba.</t>
  </si>
  <si>
    <t>Fungi of Andalusian region, southern Spain.</t>
  </si>
  <si>
    <t>http://grbio.org/institution/first-fungal-culture-bank-pakistan</t>
  </si>
  <si>
    <t>First Fungal Culture Bank of Pakistan</t>
  </si>
  <si>
    <t>B3897</t>
  </si>
  <si>
    <t>FCBP</t>
  </si>
  <si>
    <t>http://www.pu.edu.pk/mppl/</t>
  </si>
  <si>
    <t>http://grbio.org/cool/2309-3gzd</t>
  </si>
  <si>
    <t>Plant Pathology, University of Punjab, Lahore, Punjab, 54590</t>
  </si>
  <si>
    <t>http://grbio.org/institution/freshwater-microalgae-collection-cultures</t>
  </si>
  <si>
    <t>Freshwater Microalgae Collection Cultures</t>
  </si>
  <si>
    <t>B3918</t>
  </si>
  <si>
    <t>UFScarCC</t>
  </si>
  <si>
    <t>http://grbio.org/cool/dwmz-d6ev</t>
  </si>
  <si>
    <t>Via Washington Luis km 235, Sao Carlos, Sao Paulo, 13565-905</t>
  </si>
  <si>
    <t>http://grbio.org/institution/mugla-university-collection-microorganisms</t>
  </si>
  <si>
    <t>Mugla University Collection of Microorganisms</t>
  </si>
  <si>
    <t>B3920</t>
  </si>
  <si>
    <t>MU</t>
  </si>
  <si>
    <t>http://grbio.org/cool/1w4b-iwz8</t>
  </si>
  <si>
    <t>Mugla University, Egitim Fakultesi, Mugla, Kotekli, TR-48170</t>
  </si>
  <si>
    <t>http://grbio.org/institution/cepm-centre-detudes-sur-le-polymorphisme-des-micro-organismes</t>
  </si>
  <si>
    <t>CEPM- Centre d'Etudes sur le Polymorphisme des Micro-organismes</t>
  </si>
  <si>
    <t>B3960</t>
  </si>
  <si>
    <t>CEPM</t>
  </si>
  <si>
    <t>http://cepm.mpl.ird.fr/</t>
  </si>
  <si>
    <t>http://grbio.org/cool/49xe-36js</t>
  </si>
  <si>
    <t>911 avenue Agropolis-B.P.5045, 34032 Montpellier Cedex 01, ,</t>
  </si>
  <si>
    <t>http://grbio.org/institution/secao-de-culturas-celulares</t>
  </si>
  <si>
    <t>Secao de Culturas Celulares</t>
  </si>
  <si>
    <t>B4003</t>
  </si>
  <si>
    <t>IALCEL</t>
  </si>
  <si>
    <t>http://grbio.org/cool/yjrp-rfsv</t>
  </si>
  <si>
    <t>Av. Dr. Arnaldo, 355, , 01246 Sao Paulo, SP, Cx. Postal 7027</t>
  </si>
  <si>
    <t>http://grbio.org/institution/instituto-de-estudos-do-mar-almirante-paulo-moreira</t>
  </si>
  <si>
    <t>Instituto de Estudos do Mar "Almirante Paulo Moreira"</t>
  </si>
  <si>
    <t>B4008</t>
  </si>
  <si>
    <t>IEAPM</t>
  </si>
  <si>
    <t>http://grbio.org/cool/26i5-2npq</t>
  </si>
  <si>
    <t>Rua Kyoto, 253, Praia dos Anjos, 28.910 Arraial do Cabo, RJ,</t>
  </si>
  <si>
    <t>http://grbio.org/institution/fungal-culture-collection-botanical-museum</t>
  </si>
  <si>
    <t>Fungal Culture Collection at the Botanical Museum</t>
  </si>
  <si>
    <t>B4116</t>
  </si>
  <si>
    <t>UPSC</t>
  </si>
  <si>
    <t>http://grbio.org/cool/0gri-4ffx</t>
  </si>
  <si>
    <t>Uppsala University, Villav. 6, S-753 36, Uppsala, , S-751 21</t>
  </si>
  <si>
    <t>http://grbio.org/institution/culture-collection-department-microbiology</t>
  </si>
  <si>
    <t>Culture Collection, Department of Microbiology</t>
  </si>
  <si>
    <t>B4282</t>
  </si>
  <si>
    <t>CCDMBI</t>
  </si>
  <si>
    <t>http://grbio.org/cool/e327-xbpj</t>
  </si>
  <si>
    <t>93/1 Acharya Prafulla Chandra, Calcutta, West Bengal, 700009</t>
  </si>
  <si>
    <t>http://grbio.org/institution/dinosaur-natural-history-museum</t>
  </si>
  <si>
    <t>Dinosaur Natural History Museum</t>
  </si>
  <si>
    <t>B4801</t>
  </si>
  <si>
    <t>DNHM</t>
  </si>
  <si>
    <t>http://grbio.org/cool/k6z4-agn3</t>
  </si>
  <si>
    <t>Natural History Collections, 235 East Main, Vernal, UT 84078</t>
  </si>
  <si>
    <t>http://grbio.org/institution/museu-de-historia-natural-capao-da-imbuia</t>
  </si>
  <si>
    <t>Museu de Historia Natural Capao da Imbuia</t>
  </si>
  <si>
    <t>B6193</t>
  </si>
  <si>
    <t>MNHCI</t>
  </si>
  <si>
    <t>http://grbio.org/cool/bxx3-aag0</t>
  </si>
  <si>
    <t>Rua Prof. Benedito Conceicao 407, 82810-080 Curitiba, Parana</t>
  </si>
  <si>
    <t>http://grbio.org/institution/canadian-center-culture-microorganisms</t>
  </si>
  <si>
    <t>Canadian Center for the Culture of Microorganisms</t>
  </si>
  <si>
    <t>B6695</t>
  </si>
  <si>
    <t>CCCM</t>
  </si>
  <si>
    <t>http://www.botany.ubc.ca/cccm/</t>
  </si>
  <si>
    <t>http://grbio.org/cool/hzha-5nx0</t>
  </si>
  <si>
    <t>6270 University Boulevard Vancouver British Columbia V6T 1Z4</t>
  </si>
  <si>
    <t>http://grbio.org/institution/leiden-university-medical-center</t>
  </si>
  <si>
    <t>Leiden University Medical Center</t>
  </si>
  <si>
    <t>B6771</t>
  </si>
  <si>
    <t>LUH</t>
  </si>
  <si>
    <t>http://www.LUMC.nl</t>
  </si>
  <si>
    <t>http://grbio.org/cool/fn64-pic2</t>
  </si>
  <si>
    <t>Dept. of Infectious Diseases, Albinusdreef 2, 2333 ZC Leiden</t>
  </si>
  <si>
    <t>http://grbio.org/institution/vietnam-national-museum-nature</t>
  </si>
  <si>
    <t>Vietnam National Museum of Nature</t>
  </si>
  <si>
    <t>B6886</t>
  </si>
  <si>
    <t>VNMN</t>
  </si>
  <si>
    <t>http://www.vnmn.ac.vn/?lang=2</t>
  </si>
  <si>
    <t>http://grbio.org/cool/65ma-2bzq</t>
  </si>
  <si>
    <t>18 Hoang Quoc Viet street, Cau Giay district, Hanoi, Vietnam</t>
  </si>
  <si>
    <t>http://grbio.org/institution/colecao-de-culturas-de-basidiomicetos</t>
  </si>
  <si>
    <t>Colecao de Culturas de Basidiomicetos</t>
  </si>
  <si>
    <t>B4021</t>
  </si>
  <si>
    <t>CCB</t>
  </si>
  <si>
    <t>http://grbio.org/cool/e3tf-9780</t>
  </si>
  <si>
    <t>Av. Miguel Stefano, 3687-Agua Funda, Sao Paulo, , 04301-012</t>
  </si>
  <si>
    <t>http://grbio.org/institution/peterhof-genetic-collection-microalgae</t>
  </si>
  <si>
    <t>Peterhof Genetic Collection of Microalgae</t>
  </si>
  <si>
    <t>B4083</t>
  </si>
  <si>
    <t>PGC</t>
  </si>
  <si>
    <t>http://grbio.org/cool/f49n-4xcd</t>
  </si>
  <si>
    <t>Universitetskaya Nab.7/9, Leningrad, Leningrad V-34, 199034</t>
  </si>
  <si>
    <t>http://grbio.org/institution/universidade-federal-de-pernambuco-1</t>
  </si>
  <si>
    <t>B4115</t>
  </si>
  <si>
    <t>URM</t>
  </si>
  <si>
    <t>http://www.ufpe.br/micoteca</t>
  </si>
  <si>
    <t>http://grbio.org/cool/tt3t-t0t3</t>
  </si>
  <si>
    <t>Av. Prof. Nelson Chaves, s/n, Recife, Pernambuco, 50670-420</t>
  </si>
  <si>
    <t>http://grbio.org/institution/centro-panamericano-de-zoonosis</t>
  </si>
  <si>
    <t>Centro Panamericano de Zoonosis</t>
  </si>
  <si>
    <t>B4232</t>
  </si>
  <si>
    <t>CPZ</t>
  </si>
  <si>
    <t>http://grbio.org/cool/y33s-fprk</t>
  </si>
  <si>
    <t>Casilla 3092 Correo Central, Martinez, Buenos Aires, D-3300</t>
  </si>
  <si>
    <t>http://grbio.org/institution/forest-pathology-culture-collection-pacific-forest-research-centre</t>
  </si>
  <si>
    <t>Forest Pathology Culture Collection, Pacific Forest Research Centre</t>
  </si>
  <si>
    <t>B4321</t>
  </si>
  <si>
    <t>DFF</t>
  </si>
  <si>
    <t>http://grbio.org/cool/3meg-wg82</t>
  </si>
  <si>
    <t>506 West Burnside Road, Victoria, British Columbia, V8Z 1M5</t>
  </si>
  <si>
    <t>http://grbio.org/institution/khon-kaen-university-0</t>
  </si>
  <si>
    <t>B4516</t>
  </si>
  <si>
    <t>KKUA</t>
  </si>
  <si>
    <t>http://grbio.org/cool/0q78-m476</t>
  </si>
  <si>
    <t>Faculty of Agriculture, Department of Entomology, Khon Kaen</t>
  </si>
  <si>
    <t>http://grbio.org/institution/west-indian-beetle-fauna-project-collection</t>
  </si>
  <si>
    <t>West Indian Beetle Fauna Project Collection</t>
  </si>
  <si>
    <t>B4886</t>
  </si>
  <si>
    <t>WIBF</t>
  </si>
  <si>
    <t>http://grbio.org/cool/mzn7-y8yj</t>
  </si>
  <si>
    <t>Montana, Montana State Univeristy, Department of Entomology</t>
  </si>
  <si>
    <t>http://grbio.org/institution/institute-plant-science</t>
  </si>
  <si>
    <t>Institute of Plant Science</t>
  </si>
  <si>
    <t>B4898</t>
  </si>
  <si>
    <t>VDAM</t>
  </si>
  <si>
    <t>http://grbio.org/cool/zp45-5ifx</t>
  </si>
  <si>
    <t>Victoria, Burnley,Victoria Department of Food &amp; Agriculture</t>
  </si>
  <si>
    <t>http://grbio.org/institution/malaria-research-center</t>
  </si>
  <si>
    <t>Malaria Research Center</t>
  </si>
  <si>
    <t>B5150</t>
  </si>
  <si>
    <t>NICD</t>
  </si>
  <si>
    <t>http://grbio.org/cool/wj4g-s18r</t>
  </si>
  <si>
    <t>Haryana, Delhi, National Institute of Communicable Diseases</t>
  </si>
  <si>
    <t>http://grbio.org/institution/laboratorio-de-ictiologia</t>
  </si>
  <si>
    <t>Laboratorio de Ictiologia</t>
  </si>
  <si>
    <t>B5738</t>
  </si>
  <si>
    <t>UEFS</t>
  </si>
  <si>
    <t>http://grbio.org/cool/f5ns-yjm0</t>
  </si>
  <si>
    <t>Universidade Estadual de Feira de Santana, Feira de Santana</t>
  </si>
  <si>
    <t>http://grbio.org/institution/sabah-museum</t>
  </si>
  <si>
    <t>Sabah Museum</t>
  </si>
  <si>
    <t>B5776</t>
  </si>
  <si>
    <t>SBM</t>
  </si>
  <si>
    <t>http://grbio.org/cool/0qr4-98gq</t>
  </si>
  <si>
    <t>Locked Bag 2015,  88566 Kota Kinabalu, Kota Kinabalu, Sabah</t>
  </si>
  <si>
    <t>Borneo</t>
  </si>
  <si>
    <t>http://grbio.org/institution/waksman-institute-microbiology</t>
  </si>
  <si>
    <t>Waksman Institute of Microbiology</t>
  </si>
  <si>
    <t>B6067</t>
  </si>
  <si>
    <t>IMRU</t>
  </si>
  <si>
    <t>http://grbio.org/cool/926x-zt7m</t>
  </si>
  <si>
    <t>Rutgers, The State University of New Jersey, Piscataway, NJ</t>
  </si>
  <si>
    <t>http://grbio.org/institution/naturhistorisches-museum-wien-0</t>
  </si>
  <si>
    <t>Naturhistorisches Museum, Wien</t>
  </si>
  <si>
    <t>B6172</t>
  </si>
  <si>
    <t>NHMW</t>
  </si>
  <si>
    <t>http://grbio.org/cool/91g3-0mnw</t>
  </si>
  <si>
    <t>Zoologische Abtheilung, Postfach 417, Burgring 7, 1014 Wien</t>
  </si>
  <si>
    <t>19 November 2014 - 3:33pm EST</t>
  </si>
  <si>
    <t>http://grbio.org/institution/culture-collection-yerseke-department-marine-microbiology</t>
  </si>
  <si>
    <t>Culture Collection Yerseke, Department of Marine Microbiology</t>
  </si>
  <si>
    <t>B6717</t>
  </si>
  <si>
    <t>CCY</t>
  </si>
  <si>
    <t>http://www.nioo.knaw.nl/CEME/MM/</t>
  </si>
  <si>
    <t>http://grbio.org/cool/hh8g-315x</t>
  </si>
  <si>
    <t>NIOO-KNAW, Bureau Diensten, P.O. Box 1299, 3600 BG Maarssen</t>
  </si>
  <si>
    <t>http://grbio.org/institution/guy-harvey-research-institute</t>
  </si>
  <si>
    <t>Guy Harvey Research Institute</t>
  </si>
  <si>
    <t>B6718</t>
  </si>
  <si>
    <t>GHRI</t>
  </si>
  <si>
    <t>http://www.nova.edu/ocean/ghri/</t>
  </si>
  <si>
    <t>http://grbio.org/cool/vfyj-gm1n</t>
  </si>
  <si>
    <t>Oceanographic Center, Nova Southeastern University, Florida</t>
  </si>
  <si>
    <t>http://grbio.org/institution/korean-polar-research-institute</t>
  </si>
  <si>
    <t>Korean Polar Research Institute</t>
  </si>
  <si>
    <t>B6988</t>
  </si>
  <si>
    <t>KOPRI</t>
  </si>
  <si>
    <t>http://eng.kopri.re.kr</t>
  </si>
  <si>
    <t>http://grbio.org/cool/yg3e-71xc</t>
  </si>
  <si>
    <t>Get-pearl Tower, 12 Gaetbeal-ro, Yeonsu-Gu, Incheon 406-840</t>
  </si>
  <si>
    <t>http://grbio.org/institution/centro-venezolano-de-colecciones-de-microorganismos</t>
  </si>
  <si>
    <t>Centro Venezolano de Colecciones de Microorganismos</t>
  </si>
  <si>
    <t>B3936</t>
  </si>
  <si>
    <t>CVCM</t>
  </si>
  <si>
    <t>http://grbio.org/cool/vavg-k8fj</t>
  </si>
  <si>
    <t>Calle Suapure, Colinas de Bello Monte, Caracas, DC, 1041-A</t>
  </si>
  <si>
    <t>http://grbio.org/institution/itg</t>
  </si>
  <si>
    <t>ITG</t>
  </si>
  <si>
    <t>B3952</t>
  </si>
  <si>
    <t>http://grbio.org/cool/yb7k-v3zs</t>
  </si>
  <si>
    <t>419 Route des Champs Laitiers, La Roche Sur Foron, , 74801</t>
  </si>
  <si>
    <t>http://grbio.org/institution/institute-molecular-biology-and-genetics-imbg-mahidol-university</t>
  </si>
  <si>
    <t>Institute of Molecular Biology and Genetics (IMBG), Mahidol University</t>
  </si>
  <si>
    <t>B4063</t>
  </si>
  <si>
    <t>MBMU</t>
  </si>
  <si>
    <t>http://grbio.org/cool/s6jr-hyb6</t>
  </si>
  <si>
    <t>Phuttamonton 4, Salaya, Phuttamonton, Nakhon Pathom, 73170</t>
  </si>
  <si>
    <t>1 October 2014 - 4:57pm EDT</t>
  </si>
  <si>
    <t>http://grbio.org/institution/fundacao-oswaldo-cruz-fiocruz</t>
  </si>
  <si>
    <t>Fundacao Oswaldo Cruz-FIOCRUZ</t>
  </si>
  <si>
    <t>B4133</t>
  </si>
  <si>
    <t>INCQS</t>
  </si>
  <si>
    <t>http://sicol.cria.org.br/crb</t>
  </si>
  <si>
    <t>http://grbio.org/cool/65a3-vy5d</t>
  </si>
  <si>
    <t>Av. Brasil, 4365-Manguinhos</t>
  </si>
  <si>
    <t>http://grbio.org/institution/dmsrde-culture-collection</t>
  </si>
  <si>
    <t>DMSRDE Culture Collection</t>
  </si>
  <si>
    <t>B4262</t>
  </si>
  <si>
    <t>DMSRDE</t>
  </si>
  <si>
    <t>http://grbio.org/cool/ynj9-krh9</t>
  </si>
  <si>
    <t>G.T. Road Post Box No. 320, Kanpur, Uttar Pradesh, 208 013</t>
  </si>
  <si>
    <t>http://grbio.org/institution/reference-collection</t>
  </si>
  <si>
    <t>Reference Collection</t>
  </si>
  <si>
    <t>B4504</t>
  </si>
  <si>
    <t>MCM(CMFRI)</t>
  </si>
  <si>
    <t>http://grbio.org/cool/sejc-70wn</t>
  </si>
  <si>
    <t>Central Marine Fisheries Research Institute ,Mandapam Camp</t>
  </si>
  <si>
    <t>3 September 2014 - 4:49pm EDT</t>
  </si>
  <si>
    <t>http://grbio.org/institution/kelowna-museum</t>
  </si>
  <si>
    <t>Kelowna Museum</t>
  </si>
  <si>
    <t>B4757</t>
  </si>
  <si>
    <t>KMS</t>
  </si>
  <si>
    <t>http://www.kelownamuseum.ca/</t>
  </si>
  <si>
    <t>http://grbio.org/cool/566c-t79n</t>
  </si>
  <si>
    <t>470 Queensway Avenue</t>
  </si>
  <si>
    <t>Kelowna</t>
  </si>
  <si>
    <t>V1Y 6S7</t>
  </si>
  <si>
    <t>http://grbio.org/institution/entomological-institute-hokkaido-university</t>
  </si>
  <si>
    <t>Entomological Institute, Hokkaido University</t>
  </si>
  <si>
    <t>B5500</t>
  </si>
  <si>
    <t>EIHU</t>
  </si>
  <si>
    <t>http://grbio.org/cool/5rw3-8mvc</t>
  </si>
  <si>
    <t>The Hokkaido University Museum, N10 W8, Hokkaido, Sapporo</t>
  </si>
  <si>
    <t>http://grbio.org/institution/universidad-nacional-autonoma-de-mexico</t>
  </si>
  <si>
    <t>Universidad Nacional Autonoma de Mexico</t>
  </si>
  <si>
    <t>B5723</t>
  </si>
  <si>
    <t>UNAM</t>
  </si>
  <si>
    <t>http://grbio.org/cool/10ei-x9nj</t>
  </si>
  <si>
    <t>Departmento de Zoologia, Instituto de Biologia, Mexico, DF</t>
  </si>
  <si>
    <t>http://grbio.org/institution/elasmobranchii-collection-department-fisheries-tokai-university</t>
  </si>
  <si>
    <t>Elasmobranchii Collection of the Department of Fisheries, Tokai University</t>
  </si>
  <si>
    <t>B5754</t>
  </si>
  <si>
    <t>TMFE</t>
  </si>
  <si>
    <t>http://grbio.org/cool/myiy-esxy</t>
  </si>
  <si>
    <t>Faculty of Marine Science and Technology, Tokai University</t>
  </si>
  <si>
    <t>http://grbio.org/institution/instituto-de-ciencias-del-mar</t>
  </si>
  <si>
    <t>Instituto de Ciencias del Mar</t>
  </si>
  <si>
    <t>B5926</t>
  </si>
  <si>
    <t>ICM</t>
  </si>
  <si>
    <t>http://www.icm.csic.es/en</t>
  </si>
  <si>
    <t>http://grbio.org/cool/x81t-7j82</t>
  </si>
  <si>
    <t>Passeig Martim de la Barceloneta, 37-49, E-08003 Barcelona</t>
  </si>
  <si>
    <t>http://grbio.org/institution/university-papua-and-new-guinea</t>
  </si>
  <si>
    <t>University of Papua and New Guinea</t>
  </si>
  <si>
    <t>B6136</t>
  </si>
  <si>
    <t>UP</t>
  </si>
  <si>
    <t>http://grbio.org/cool/e35z-y3bn</t>
  </si>
  <si>
    <t>Biology Department, University P.O. Box 4820, Port Moresby</t>
  </si>
  <si>
    <t>11 July 2014 - 8:51am EDT</t>
  </si>
  <si>
    <t>http://grbio.org/institution/delaware-museum-natural-history-0</t>
  </si>
  <si>
    <t>Delaware Museum of Natural History</t>
  </si>
  <si>
    <t>B6233</t>
  </si>
  <si>
    <t>DMNH</t>
  </si>
  <si>
    <t>http://www.delmnh.org/collections.php</t>
  </si>
  <si>
    <t>urn:lsid:biocol.org:col:34940</t>
  </si>
  <si>
    <t>http://biocol.org/urn:lsid:biocol.org:col:34940</t>
  </si>
  <si>
    <t>&lt;p&gt;&lt;span&gt;The Delaware Museum of Natural History&amp;#39;s research collections have a strong emphasis on birds and mollusks (shells), reflecting the original collecting interests of our founder, John E. du Pont. We also have smaller collections of mammals, insects, and plants.&lt;/span&gt;&lt;/p&gt;_x000D_
&lt;p&gt;The bird collection consists of approximately 67,000 study skins, 9,000 skeletons, and 36,000 clutches of eggs. We also maintain a small tissue collection containing samples from eastern North American taxa. &amp;nbsp;&lt;span&gt;The collection, worldwide in scope, has especially strong collections of Philippine and Central and South American birds. The holdings represent about 4,000 bird species. About 140 taxa are in the type collection.&amp;nbsp;&lt;/span&gt;&lt;span&gt;&amp;nbsp;&lt;/span&gt;&lt;/p&gt;_x000D_
&lt;p&gt;The Museum&amp;#39;s&amp;nbsp;mollusk collection consists of more than 2 million specimens, making it one of the top twelve in the United States. The 220,000 cataloged lots represent more than 18,000 species. Worldwide in scope and covering all seven living classes of mollusks, our holdings comprise marine Gastropoda (50%), land and freshwater Gastropoda (25%), marine Bivalvia (15%), and freshwater Bivalvia (5%). The Museum&amp;#39;s mollusk collection is primarily dry shells, with some alcohol preserved cephalopod specimens.&amp;nbsp; Most specimens are recent; however there is some&amp;nbsp;Cenozoic fossil material. Our type collection contains more than 1,200 lots.&amp;nbsp;&lt;/p&gt;_x000D_
&lt;p&gt;The mammal collection consists of approximately 6,000 specimens (skins, skulls, &amp;amp; skeletons). About half of the collection is Philippine bats and rodents, most collected by D.S. Rabor; the remaining half is North American mammals.&amp;nbsp;&lt;/p&gt;_x000D_
&lt;p&gt;The insect collection contains approximately 1,500 specimens primarily from eastern North America.&amp;nbsp;&lt;/p&gt;_x000D_
&lt;p&gt;The herbarium contains nearly 400 specimens, primarily from the eastern United States and mostly collected since 1980.&lt;/p&gt;</t>
  </si>
  <si>
    <t>http://grbio.org/institution/american-museum-natural-history</t>
  </si>
  <si>
    <t>American Museum of Natural History</t>
  </si>
  <si>
    <t>B6250</t>
  </si>
  <si>
    <t>AMNH</t>
  </si>
  <si>
    <t>http://www.amnh.org/</t>
  </si>
  <si>
    <t>urn:lsid:biocol.org:col:34925</t>
  </si>
  <si>
    <t>http://biocol.org/urn:lsid:biocol.org:col:34925</t>
  </si>
  <si>
    <t>79th Street and Central Park West, New York, NY 10024-5192</t>
  </si>
  <si>
    <t>28 October 2014 - 12:32pm EDT</t>
  </si>
  <si>
    <t>http://grbio.org/institution/university-california-museum-paleontology</t>
  </si>
  <si>
    <t>University of California Museum of Paleontology</t>
  </si>
  <si>
    <t>B6283</t>
  </si>
  <si>
    <t>UCMP</t>
  </si>
  <si>
    <t>http://www.ucmp.berkeley.edu/science/collections.php</t>
  </si>
  <si>
    <t>http://ucmpdb.berkeley.edu/</t>
  </si>
  <si>
    <t>http://grbio.org/cool/2fxn-eays</t>
  </si>
  <si>
    <t>1101 Valley Life Sciences Building</t>
  </si>
  <si>
    <t>http://grbio.org/institution/centro-internacional-de-las-papas</t>
  </si>
  <si>
    <t>Centro Internacional de las Papas</t>
  </si>
  <si>
    <t>B6756</t>
  </si>
  <si>
    <t>CIP&lt;PER&gt;</t>
  </si>
  <si>
    <t>www.cipotato.org</t>
  </si>
  <si>
    <t>http://grbio.org/cool/y8f3-p4pb</t>
  </si>
  <si>
    <t>Av. La Molina 1895, La Molina, Apartado 1558, Lima 12 Lima</t>
  </si>
  <si>
    <t>http://grbio.org/institution/goteburg-botanical-garden</t>
  </si>
  <si>
    <t>Goteburg Botanical Garden</t>
  </si>
  <si>
    <t>B6912</t>
  </si>
  <si>
    <t>GBG</t>
  </si>
  <si>
    <t>http://gotbot.se/kulturvast_templates/Kultur_ArticlePageWide.aspx?id=56241</t>
  </si>
  <si>
    <t>http://grbio.org/cool/1evx-qrnw</t>
  </si>
  <si>
    <t>Carl Skottsbergs Gata 22 A, 413 19 GoÌˆteborg , Sweden</t>
  </si>
  <si>
    <t>http://grbio.org/institution/lycoming-college-culture-collection</t>
  </si>
  <si>
    <t>The Lycoming College Culture Collection</t>
  </si>
  <si>
    <t>B6967</t>
  </si>
  <si>
    <t>LycoCC</t>
  </si>
  <si>
    <t>http://lycofs01.lycoming.edu/~newman/novelmicrobe/LCCC.html</t>
  </si>
  <si>
    <t>http://grbio.org/cool/hgi7-0ji2</t>
  </si>
  <si>
    <t>Lycoming College, 700 College Place, Williamsport PA 17701</t>
  </si>
  <si>
    <t>http://grbio.org/institution/culture-collection-ciliates-and-their-symbionts</t>
  </si>
  <si>
    <t>Culture Collection of Ciliates and their Symbionts</t>
  </si>
  <si>
    <t>B6993</t>
  </si>
  <si>
    <t>CCCS</t>
  </si>
  <si>
    <t>http://grbio.org/cool/r7dx-73dv</t>
  </si>
  <si>
    <t>Botanicheskaya, 17,St.Petersburg,St.Petersburg reg.,198504</t>
  </si>
  <si>
    <t>http://grbio.org/institution/bandaranayake-memorial-ayurvedic-research-institute</t>
  </si>
  <si>
    <t>Bandaranayake Memorial Ayurvedic Research Institute</t>
  </si>
  <si>
    <t>B6999</t>
  </si>
  <si>
    <t>BMARI</t>
  </si>
  <si>
    <t>http://grbio.org/cool/1jmd-c2e3</t>
  </si>
  <si>
    <t>Old Kottawa Road, Navinna, Maharagama, TP 094-011-02896911</t>
  </si>
  <si>
    <t>http://grbio.org/institution/portuguese-yeast-culture-collection</t>
  </si>
  <si>
    <t>Portuguese Yeast Culture Collection</t>
  </si>
  <si>
    <t>B4122</t>
  </si>
  <si>
    <t>IGC</t>
  </si>
  <si>
    <t>http://grbio.org/cool/71pk-f37p</t>
  </si>
  <si>
    <t>Rua da Quinta Grande, 6, Apartado 14, P-2781 OEIRAS Codex</t>
  </si>
  <si>
    <t>http://grbio.org/institution/imvs-culture-collection</t>
  </si>
  <si>
    <t>IMVS Culture Collection</t>
  </si>
  <si>
    <t>B4176</t>
  </si>
  <si>
    <t>IMVS</t>
  </si>
  <si>
    <t>http://grbio.org/cool/0fj9-qtz8</t>
  </si>
  <si>
    <t>Box 14, Rundle Mall P.O., Adelaide, South Australia, 5000</t>
  </si>
  <si>
    <t>http://grbio.org/institution/james-cook-townsville</t>
  </si>
  <si>
    <t>James Cook Townsville</t>
  </si>
  <si>
    <t>B4200</t>
  </si>
  <si>
    <t>JCT</t>
  </si>
  <si>
    <t>http://grbio.org/cool/q4vk-wy6j</t>
  </si>
  <si>
    <t>Microbiology and Immunology, Townsville, Queensland, 4811</t>
  </si>
  <si>
    <t>http://grbio.org/institution/national-bank-industrial-microorganisms-and-cell-cultures</t>
  </si>
  <si>
    <t>National Bank for Industrial Microorganisms and Cell Cultures</t>
  </si>
  <si>
    <t>B4271</t>
  </si>
  <si>
    <t>NBIMCC</t>
  </si>
  <si>
    <t>http://www.nbimcc.org</t>
  </si>
  <si>
    <t>http://grbio.org/cool/9gpa-9v46</t>
  </si>
  <si>
    <t>125 Tsarigradsko Shosse blvd., P.O.Box 239, Sofia, , 1113</t>
  </si>
  <si>
    <t>http://grbio.org/institution/universiti-kebangsaan-kultur-perubatan</t>
  </si>
  <si>
    <t>Universiti Kebangsaan Kultur Perubatan</t>
  </si>
  <si>
    <t>B4325</t>
  </si>
  <si>
    <t>UKKP</t>
  </si>
  <si>
    <t>http://grbio.org/cool/igfq-0c59</t>
  </si>
  <si>
    <t>Jalan Raja Muda, Kuala Lumpur, Wilayah Persekutuan, 50300</t>
  </si>
  <si>
    <t>http://grbio.org/institution/hastings-museum</t>
  </si>
  <si>
    <t>Hastings Museum</t>
  </si>
  <si>
    <t>B4773</t>
  </si>
  <si>
    <t>HM</t>
  </si>
  <si>
    <t>http://www.hastingsmuseum.org/</t>
  </si>
  <si>
    <t>http://grbio.org/cool/wgkg-eivj</t>
  </si>
  <si>
    <t>1330 N Burlington Ave., P.O. Box 1286, Hastings, NE 68902</t>
  </si>
  <si>
    <t>http://grbio.org/institution/museo-entomologico-de-leon</t>
  </si>
  <si>
    <t>Museo Entomologico de Leon</t>
  </si>
  <si>
    <t>B5046</t>
  </si>
  <si>
    <t>MEL</t>
  </si>
  <si>
    <t>www.bio-nica.info</t>
  </si>
  <si>
    <t>http://grbio.org/cool/hd8z-yxxc</t>
  </si>
  <si>
    <t>Museo Entomologico de Leon, A.P. 527</t>
  </si>
  <si>
    <t>Leon</t>
  </si>
  <si>
    <t>De Union Fenos, 30 varas arriba</t>
  </si>
  <si>
    <t>Museum or Herbarium: Private non-profit</t>
  </si>
  <si>
    <t>&lt;p&gt;Insect collection, around 500,000 specimens.&lt;/p&gt;_x000D_
&lt;p&gt;Part of it is in a database linked to GBIF (around 150,000 specimens).&lt;/p&gt;</t>
  </si>
  <si>
    <t>http://grbio.org/institution/national-pusa-collections</t>
  </si>
  <si>
    <t>National Pusa Collections</t>
  </si>
  <si>
    <t>B5375</t>
  </si>
  <si>
    <t>INPC</t>
  </si>
  <si>
    <t>http://grbio.org/cool/qfpa-5ik3</t>
  </si>
  <si>
    <t>Haryana, New Delhi, Indian Agriculture Research Institute</t>
  </si>
  <si>
    <t>http://grbio.org/institution/atlantic-reference-centre</t>
  </si>
  <si>
    <t>Atlantic Reference Centre</t>
  </si>
  <si>
    <t>B5646</t>
  </si>
  <si>
    <t>ARCM</t>
  </si>
  <si>
    <t>http://grbio.org/cool/r13q-jvjt</t>
  </si>
  <si>
    <t>New Brunswick, St.Andrews, Huntsman Marine Science Centre</t>
  </si>
  <si>
    <t>http://grbio.org/institution/university-new-orleans-0</t>
  </si>
  <si>
    <t>B5720</t>
  </si>
  <si>
    <t>UNOVC</t>
  </si>
  <si>
    <t>http://grbio.org/cool/ey29-i4bi</t>
  </si>
  <si>
    <t>Department of Biological Sciences, New Orleans, Lousiania</t>
  </si>
  <si>
    <t>http://grbio.org/institution/universidade-federale-do-rio-grande-do-sul</t>
  </si>
  <si>
    <t>Universidade Federale do Rio Grande do Sul</t>
  </si>
  <si>
    <t>B5735</t>
  </si>
  <si>
    <t>UFRGS</t>
  </si>
  <si>
    <t>http://grbio.org/cool/3q02-t412</t>
  </si>
  <si>
    <t>Departamento de Zoologia, Porto Alegre, Rio Grande do Sul</t>
  </si>
  <si>
    <t>http://grbio.org/institution/laboratorio-de-ictiologia-0</t>
  </si>
  <si>
    <t>B5901</t>
  </si>
  <si>
    <t>IUQ</t>
  </si>
  <si>
    <t>http://grbio.org/cool/8xqv-ibyz</t>
  </si>
  <si>
    <t>Departamento de Biologa, Universidad del Quinndo, Armenia</t>
  </si>
  <si>
    <t>http://grbio.org/institution/faculty-forestry-sciences</t>
  </si>
  <si>
    <t>Faculty of Forestry Sciences</t>
  </si>
  <si>
    <t>B5955</t>
  </si>
  <si>
    <t>FFSUC</t>
  </si>
  <si>
    <t>http://grbio.org/cool/gbza-ka44</t>
  </si>
  <si>
    <t>Universidad de Chile, Ichthyological Collection, Santiago</t>
  </si>
  <si>
    <t>http://grbio.org/institution/colorado-state-university-1</t>
  </si>
  <si>
    <t>B5985</t>
  </si>
  <si>
    <t>CSU</t>
  </si>
  <si>
    <t>http://grbio.org/cool/hsbf-qixz</t>
  </si>
  <si>
    <t>Colorado Cooperative Fishery Unit, Fort Collins, Colorado</t>
  </si>
  <si>
    <t>http://grbio.org/institution/santa-barbara-natural-history-museum</t>
  </si>
  <si>
    <t>Santa Barbara Natural History Museum</t>
  </si>
  <si>
    <t>B6330</t>
  </si>
  <si>
    <t>SBNHM</t>
  </si>
  <si>
    <t>http://grbio.org/cool/1vha-esv7</t>
  </si>
  <si>
    <t>2559 Puesta del Sol Road, Santa Barbara, California 93105</t>
  </si>
  <si>
    <t>http://grbio.org/institution/universite-paris-vi</t>
  </si>
  <si>
    <t>Universite Paris VI</t>
  </si>
  <si>
    <t>B6348</t>
  </si>
  <si>
    <t>PVHR</t>
  </si>
  <si>
    <t>http://grbio.org/cool/8vvf-1hz8</t>
  </si>
  <si>
    <t>Laboratoire de Peontologie et de Paleoanthropologie,Paris</t>
  </si>
  <si>
    <t>http://grbio.org/institution/museo-carmen-funes</t>
  </si>
  <si>
    <t>Museo Carmen Funes</t>
  </si>
  <si>
    <t>B6481</t>
  </si>
  <si>
    <t>MCF-PVPH</t>
  </si>
  <si>
    <t>http://www.interpatagonia.com/paseos/carmen_funes/index_i.html</t>
  </si>
  <si>
    <t>http://grbio.org/cool/9tyr-knhi</t>
  </si>
  <si>
    <t>Vertebrate Paleontology of Plaza Huincul,Neuquen Province</t>
  </si>
  <si>
    <t>http://grbio.org/institution/academy-natural-sciences-philadelphia</t>
  </si>
  <si>
    <t>Academy of Natural Sciences of Philadelphia</t>
  </si>
  <si>
    <t>B6682</t>
  </si>
  <si>
    <t>ANSP</t>
  </si>
  <si>
    <t>http://www.acnatsci.org/</t>
  </si>
  <si>
    <t>1900 Benjamin Franklin Pkwy., Philadelphia, PA 19103-1195</t>
  </si>
  <si>
    <t>http://grbio.org/institution/instituto-de-productos-lacteos-de-asturias</t>
  </si>
  <si>
    <t>Instituto de Productos Lacteos de Asturias</t>
  </si>
  <si>
    <t>B6970</t>
  </si>
  <si>
    <t>IPLA</t>
  </si>
  <si>
    <t>http://www.ipla.csic.es</t>
  </si>
  <si>
    <t>http://grbio.org/cool/tx96-x2ym</t>
  </si>
  <si>
    <t>IPLA-CSIC, Paseo Ro Linares sn 33300 Villaviciosa, Spain.</t>
  </si>
  <si>
    <t>http://grbio.org/institution/cepario-de-la-universidad-de-concepcion-de-chile</t>
  </si>
  <si>
    <t>Cepario de la Universidad de Concepcion de Chile</t>
  </si>
  <si>
    <t>B3923</t>
  </si>
  <si>
    <t>CUC</t>
  </si>
  <si>
    <t>http://grbio.org/cool/j7nq-n8mm</t>
  </si>
  <si>
    <t>Casilla 160-C , Universidad de Concepcion, Concepcion, ,</t>
  </si>
  <si>
    <t>5 November 2014 - 1:49pm EST</t>
  </si>
  <si>
    <t>http://grbio.org/institution/athum-culture-collection-fungi</t>
  </si>
  <si>
    <t>ATHUM Culture Collection of Fungi</t>
  </si>
  <si>
    <t>B4077</t>
  </si>
  <si>
    <t>http://grbio.org/cool/st6i-i174</t>
  </si>
  <si>
    <t>Faculty of Biology, Panepistimioupoli, Athens, GR-157 84</t>
  </si>
  <si>
    <t>http://grbio.org/institution/national-research-institute-brewing-tax-administration-agency</t>
  </si>
  <si>
    <t>National Research Institute of Brewing, Tax Administration Agency</t>
  </si>
  <si>
    <t>B4084</t>
  </si>
  <si>
    <t>RIB</t>
  </si>
  <si>
    <t>http://www.nrib.go.jp/</t>
  </si>
  <si>
    <t>http://grbio.org/cool/q043-nban</t>
  </si>
  <si>
    <t>3-7-1 Kagamiyama, Higashi-hiroshima, Hiroshima, 739-0046</t>
  </si>
  <si>
    <t>http://grbio.org/institution/new-zealand-reference-culture-collection-and-soil-section</t>
  </si>
  <si>
    <t>New Zealand Reference Culture Collection and Soil Section</t>
  </si>
  <si>
    <t>B4216</t>
  </si>
  <si>
    <t>NZRP</t>
  </si>
  <si>
    <t>http://grbio.org/cool/15xp-kvm5</t>
  </si>
  <si>
    <t>c/o Plant Disease Division, Auckland, DSIR, Private bag,</t>
  </si>
  <si>
    <t>http://grbio.org/institution/flinders-university-smut-collection</t>
  </si>
  <si>
    <t>Flinders University Smut Collection</t>
  </si>
  <si>
    <t>B4301</t>
  </si>
  <si>
    <t>FUSC</t>
  </si>
  <si>
    <t>http://grbio.org/cool/gj15-anfj</t>
  </si>
  <si>
    <t>Flinders University, Bedford Park, South Australia, 5042</t>
  </si>
  <si>
    <t>http://grbio.org/institution/school-biological-sciences</t>
  </si>
  <si>
    <t>B4302</t>
  </si>
  <si>
    <t>SBSFU</t>
  </si>
  <si>
    <t>http://grbio.org/cool/it2y-rc07</t>
  </si>
  <si>
    <t>http://grbio.org/institution/department-entomology</t>
  </si>
  <si>
    <t>B4545</t>
  </si>
  <si>
    <t>EFWM</t>
  </si>
  <si>
    <t>http://grbio.org/cool/c4yq-5y4t</t>
  </si>
  <si>
    <t>Fisheries and Wildlife, University of Minnesota, St Paul</t>
  </si>
  <si>
    <t>http://grbio.org/institution/museu-de-ciencias</t>
  </si>
  <si>
    <t>Museu de Ciencias</t>
  </si>
  <si>
    <t>B5272</t>
  </si>
  <si>
    <t>MCTP</t>
  </si>
  <si>
    <t>http://grbio.org/cool/rq94-ajyg</t>
  </si>
  <si>
    <t>Rio Grande do Sul, Porto Alegre, Pontificia Universidade</t>
  </si>
  <si>
    <t>http://grbio.org/institution/museo-civico-di-storia-naturale-di-venezia</t>
  </si>
  <si>
    <t>Museo Civico di Storia Naturale di Venezia</t>
  </si>
  <si>
    <t>B5837</t>
  </si>
  <si>
    <t>MSNV</t>
  </si>
  <si>
    <t>http://www2.regione.veneto.it/cultura/musei/inglese/pag415e.htm</t>
  </si>
  <si>
    <t>http://grbio.org/cool/vmav-1g60</t>
  </si>
  <si>
    <t>c/o Fontego dei Turchi, Santa Croce, 1730, 30135 Venezia</t>
  </si>
  <si>
    <t>http://grbio.org/institution/department-biologics-research</t>
  </si>
  <si>
    <t>Department of Biologics Research</t>
  </si>
  <si>
    <t>B6098</t>
  </si>
  <si>
    <t>AMC</t>
  </si>
  <si>
    <t>http://grbio.org/cool/2xyg-zxc2</t>
  </si>
  <si>
    <t>Walter Reed Army Institute of Research, Washington, D.C.</t>
  </si>
  <si>
    <t>http://grbio.org/institution/bombay-natural-history-museum</t>
  </si>
  <si>
    <t>Bombay Natural History Museum</t>
  </si>
  <si>
    <t>B6247</t>
  </si>
  <si>
    <t>BNHM</t>
  </si>
  <si>
    <t>http://grbio.org/cool/p1gh-na36</t>
  </si>
  <si>
    <t>Hornbill House, Shahid Bhagat Singh Road, Bombay 400 023</t>
  </si>
  <si>
    <t>http://grbio.org/institution/carter-county-museum</t>
  </si>
  <si>
    <t>Carter County Museum</t>
  </si>
  <si>
    <t>B6626</t>
  </si>
  <si>
    <t>http://grbio.org/cool/r1yr-ajyv</t>
  </si>
  <si>
    <t>306 N. Main Street, P.O. Box 547, Ekalaka, Montana 59324</t>
  </si>
  <si>
    <t>http://grbio.org/institution/capital-normal-university-college-life-sciences</t>
  </si>
  <si>
    <t>Capital Normal University, College of Life Sciences</t>
  </si>
  <si>
    <t>B6850</t>
  </si>
  <si>
    <t>http://grbio.org/cool/xyem-6amw</t>
  </si>
  <si>
    <t>105 Xisanhuanbei Road, Haidian District Beijing  1000048</t>
  </si>
  <si>
    <t>http://grbio.org/institution/institute-amphibian-biology-graduate-school-science-hiroshima-university</t>
  </si>
  <si>
    <t>Institute for Amphibian Biology, Graduate School of Science, Hiroshima University</t>
  </si>
  <si>
    <t>B6851</t>
  </si>
  <si>
    <t>IABHU</t>
  </si>
  <si>
    <t>http://home.hiroshima-u.ac.jp/amphibia/</t>
  </si>
  <si>
    <t>http://grbio.org/cool/x03j-w5ba</t>
  </si>
  <si>
    <t>1-3-2 Kagamiyama, Higashi-Hiroshima City, JAPAN 739-8511</t>
  </si>
  <si>
    <t>http://grbio.org/institution/university-wyoming-museum-vertebrates</t>
  </si>
  <si>
    <t>University of Wyoming Museum of Vertebrates</t>
  </si>
  <si>
    <t>B6929</t>
  </si>
  <si>
    <t>UWYMV</t>
  </si>
  <si>
    <t>http://www.uwyo.edu/berrycenter/vertebrate/index.html</t>
  </si>
  <si>
    <t>http://grbio.org/cool/vii9-ia41</t>
  </si>
  <si>
    <t>1000 E. University Ave., Dept 4304 Laramie Wyoming 82071</t>
  </si>
  <si>
    <t>http://grbio.org/institution/icbb-culture-collection-microorganisms-and-cell-culture</t>
  </si>
  <si>
    <t>ICBB Culture Collection for Microorganisms and Cell Culture</t>
  </si>
  <si>
    <t>B3913</t>
  </si>
  <si>
    <t>ICBB</t>
  </si>
  <si>
    <t>http://www.icbb.org</t>
  </si>
  <si>
    <t>http://grbio.org/cool/2rg2-25kn</t>
  </si>
  <si>
    <t>Taman Yasmin Sektor VI No. 150, Bogor, West Java, 16006</t>
  </si>
  <si>
    <t>http://grbio.org/institution/e-coli-genetic-stock-center</t>
  </si>
  <si>
    <t>E. coli Genetic Stock Center</t>
  </si>
  <si>
    <t>B3926</t>
  </si>
  <si>
    <t>CGSC</t>
  </si>
  <si>
    <t>http://cgsc.biology.yale.edu</t>
  </si>
  <si>
    <t>http://grbio.org/cool/7vcd-74rb</t>
  </si>
  <si>
    <t>266 Whitney Ave., Box 208103, New Haven, CT, 06520-8103</t>
  </si>
  <si>
    <t>http://grbio.org/institution/nite-biological-resource-center</t>
  </si>
  <si>
    <t>B3928</t>
  </si>
  <si>
    <t>NBRC</t>
  </si>
  <si>
    <t>http://www.bio.nite.go.jp/nbrc/index.html</t>
  </si>
  <si>
    <t>http://grbio.org/cool/sq2m-rc8c</t>
  </si>
  <si>
    <t>5-8, Kazusa-Kamatari 2-chome, Kisarazu, Chiba, 292-0812</t>
  </si>
  <si>
    <t>http://grbio.org/institution/banco-de-celulas-humanas-e-animais-laboratorio-de-patologia-celular-e-molecular</t>
  </si>
  <si>
    <t>Banco de Celulas Humanas e Animais Laboratorio de Patologia Celular e Molecular</t>
  </si>
  <si>
    <t>B4002</t>
  </si>
  <si>
    <t>VTB</t>
  </si>
  <si>
    <t>http://grbio.org/cool/c1nz-vqzd</t>
  </si>
  <si>
    <t>Ilha do Fundao, , 21.944 Rio de Janeiro, RJ, C.P. 68021</t>
  </si>
  <si>
    <t>http://grbio.org/institution/culture-collection-medical-microorganism-department-medical-sciences</t>
  </si>
  <si>
    <t>Culture Collection for Medical Microorganism, Department of Medical Sciences</t>
  </si>
  <si>
    <t>B4025</t>
  </si>
  <si>
    <t>DMST</t>
  </si>
  <si>
    <t>http://geocities.com/dmst_cc</t>
  </si>
  <si>
    <t>http://grbio.org/cool/z8c9-96zz</t>
  </si>
  <si>
    <t>National Institute of Health, Ministry of Public Health</t>
  </si>
  <si>
    <t>http://grbio.org/institution/west-virginia-hygienic-laboratory</t>
  </si>
  <si>
    <t>West Virginia Hygienic Laboratory</t>
  </si>
  <si>
    <t>B4196</t>
  </si>
  <si>
    <t>WVDH</t>
  </si>
  <si>
    <t>http://grbio.org/cool/rh02-ab0i</t>
  </si>
  <si>
    <t>167 11th Avenue, South Charleston, West Virginia, 25303</t>
  </si>
  <si>
    <t>http://grbio.org/institution/servico-de-microbiologia-e-imunologia</t>
  </si>
  <si>
    <t>Servico de Microbiologia e Imunologia</t>
  </si>
  <si>
    <t>B4220</t>
  </si>
  <si>
    <t>LE</t>
  </si>
  <si>
    <t>http://grbio.org/cool/k6pc-11qh</t>
  </si>
  <si>
    <t>Rua Prof. Manuel de Abreu, 48, Rio de Janeiro, 20550 RJ</t>
  </si>
  <si>
    <t>http://grbio.org/institution/mycotheque-de-luniversite-catholique-de-louvain</t>
  </si>
  <si>
    <t>Mycotheque de l'Universite Catholique de Louvain</t>
  </si>
  <si>
    <t>B4222</t>
  </si>
  <si>
    <t>MUCL</t>
  </si>
  <si>
    <t>http://grbio.org/cool/ffvx-is1k</t>
  </si>
  <si>
    <t>Place Croix du Sud 3, Bte 6, Louvain-la-Neuve, , B-1348</t>
  </si>
  <si>
    <t>http://grbio.org/institution/insect-biocontrol-laboratory-usda-ars-beltsville</t>
  </si>
  <si>
    <t>Insect Biocontrol Laboratory (USDA-ARS, Beltsville)</t>
  </si>
  <si>
    <t>B4353</t>
  </si>
  <si>
    <t>IBL</t>
  </si>
  <si>
    <t>http://www.ars.usda.gov/main/site_main.htm?modecode=12-75-21-00</t>
  </si>
  <si>
    <t>http://grbio.org/cool/gd02-tz6h</t>
  </si>
  <si>
    <t>BARC-West, Bldg. 011A, Rm. 214 Beltsville MD 20705-2350</t>
  </si>
  <si>
    <t>http://grbio.org/institution/university-college-london</t>
  </si>
  <si>
    <t>University College London</t>
  </si>
  <si>
    <t>B4409</t>
  </si>
  <si>
    <t>UCLZ</t>
  </si>
  <si>
    <t>http://grbio.org/cool/tbq0-jby4</t>
  </si>
  <si>
    <t>Grant Museum of Zoology and Comparative Anatomy, London</t>
  </si>
  <si>
    <t>http://grbio.org/institution/department-life-sciences</t>
  </si>
  <si>
    <t>B5829</t>
  </si>
  <si>
    <t>MUMF</t>
  </si>
  <si>
    <t>http://grbio.org/cool/x8gv-47he</t>
  </si>
  <si>
    <t>Manipur University Museum of Fishes, Canchipur, Manipur</t>
  </si>
  <si>
    <t>http://grbio.org/institution/museu-do-rio-grande-do-sul</t>
  </si>
  <si>
    <t>Museu do Rio Grande do Sul</t>
  </si>
  <si>
    <t>B6187</t>
  </si>
  <si>
    <t>MRGS</t>
  </si>
  <si>
    <t>http://grbio.org/cool/3ygr-mxzt</t>
  </si>
  <si>
    <t>C.P. 1188, 90.000 PÃ´rto Alegre, Rio Grande do Sul</t>
  </si>
  <si>
    <t>http://grbio.org/institution/centro-de-energia-nuclear-na-agricultura-universidade-de-sao-paulo</t>
  </si>
  <si>
    <t>Centro de Energia Nuclear na Agricultura, Universidade de Sao Paulo</t>
  </si>
  <si>
    <t>B6686</t>
  </si>
  <si>
    <t>CENA</t>
  </si>
  <si>
    <t>http://www.cena.usp.br/</t>
  </si>
  <si>
    <t>http://grbio.org/cool/4ifb-26n9</t>
  </si>
  <si>
    <t>Av. Centenrio, 303 - CEP 13416-000 Piracicaba, So Paulo</t>
  </si>
  <si>
    <t>http://grbio.org/institution/smithsonian-environmental-research-center</t>
  </si>
  <si>
    <t>Smithsonian Environmental Research Center</t>
  </si>
  <si>
    <t>B6849</t>
  </si>
  <si>
    <t>SERC</t>
  </si>
  <si>
    <t>http://www.serc.si.edu</t>
  </si>
  <si>
    <t>http://grbio.org/cool/0nzt-ct2z</t>
  </si>
  <si>
    <t>647 Contees Wharf Road,  Edgewater, Maryland 21037-0028</t>
  </si>
  <si>
    <t>http://grbio.org/institution/drosophila-species-stock-center</t>
  </si>
  <si>
    <t>Drosophila Species Stock Center</t>
  </si>
  <si>
    <t>B6889</t>
  </si>
  <si>
    <t>DSSC</t>
  </si>
  <si>
    <t>https://stockcenter.ucsd.edu/info/welcome.php</t>
  </si>
  <si>
    <t>http://grbio.org/cool/r9hi-5rnx</t>
  </si>
  <si>
    <t>9500 Gilman Drive #0116  La Jolla California 92093-0116</t>
  </si>
  <si>
    <t>http://grbio.org/institution/centre-de-biotechnologie-de-sfax-culture-collection</t>
  </si>
  <si>
    <t>Centre de Biotechnologie de Sfax culture collection</t>
  </si>
  <si>
    <t>B6951</t>
  </si>
  <si>
    <t>CTM</t>
  </si>
  <si>
    <t>http://www.cbs.rnrt.tn</t>
  </si>
  <si>
    <t>http://grbio.org/cool/dvdr-g40a</t>
  </si>
  <si>
    <t>Centre of Biotechnology of Sfax B.P K.3038 Sfax-Tunisia</t>
  </si>
  <si>
    <t>http://grbio.org/institution/collection-du-centre-de-recherche-en-infectiologie</t>
  </si>
  <si>
    <t>Collection du Centre de Recherche en Infectiologie</t>
  </si>
  <si>
    <t>B3894</t>
  </si>
  <si>
    <t>CCRI</t>
  </si>
  <si>
    <t>http://www.cri.crchul.ulaval.ca/index.html</t>
  </si>
  <si>
    <t>http://grbio.org/cool/bec4-ar2a</t>
  </si>
  <si>
    <t>2705 Boulevard Laurier, RC709, Quebec, Quebec, G1V 4G2</t>
  </si>
  <si>
    <t>http://grbio.org/institution/secao-de-microbiologia</t>
  </si>
  <si>
    <t>Secao de Microbiologia</t>
  </si>
  <si>
    <t>B4011</t>
  </si>
  <si>
    <t>ITALSM</t>
  </si>
  <si>
    <t>http://grbio.org/cool/5qt7-9jwp</t>
  </si>
  <si>
    <t>Av. Brasil, 2880, , 13073 Campinas, SP, Cx. Postal 139</t>
  </si>
  <si>
    <t>http://grbio.org/institution/secao-de-leite-e-derivados</t>
  </si>
  <si>
    <t>Secao de Leite e Derivados</t>
  </si>
  <si>
    <t>B4012</t>
  </si>
  <si>
    <t>ITALSL</t>
  </si>
  <si>
    <t>http://grbio.org/cool/h4zc-ic1n</t>
  </si>
  <si>
    <t>http://grbio.org/institution/china-centre-general-viruses-culture-collection</t>
  </si>
  <si>
    <t>China Centre for General Viruses Culture Collection</t>
  </si>
  <si>
    <t>B4109</t>
  </si>
  <si>
    <t>CCGVCC</t>
  </si>
  <si>
    <t>http://grbio.org/cool/x455-w46y</t>
  </si>
  <si>
    <t>Xiaohongshan Center District 44#, Wuhan, Hubei 430071,</t>
  </si>
  <si>
    <t>http://grbio.org/institution/carolina-biological-supply-company</t>
  </si>
  <si>
    <t>Carolina Biological Supply Company</t>
  </si>
  <si>
    <t>B4154</t>
  </si>
  <si>
    <t>LMS</t>
  </si>
  <si>
    <t>http://www.carolina.com</t>
  </si>
  <si>
    <t>http://grbio.org/cool/wtb5-h9yd</t>
  </si>
  <si>
    <t>2700 York Road, Burlington, North Carolina, 27215-3387</t>
  </si>
  <si>
    <t>8 January 2015 - 11:46am EST</t>
  </si>
  <si>
    <t>http://grbio.org/institution/culture-collection-algae-and-protozoa</t>
  </si>
  <si>
    <t>Culture Collection of Algae and Protozoa</t>
  </si>
  <si>
    <t>B4155</t>
  </si>
  <si>
    <t>CCAP</t>
  </si>
  <si>
    <t>http://www.ccap.ac.uk</t>
  </si>
  <si>
    <t>http://grbio.org/cool/s1hn-tzq0</t>
  </si>
  <si>
    <t>Scottish Marine Institute</t>
  </si>
  <si>
    <t>Dunbeg</t>
  </si>
  <si>
    <t>Oban</t>
  </si>
  <si>
    <t>Argyll</t>
  </si>
  <si>
    <t>PA37 1QA</t>
  </si>
  <si>
    <t>Living Organism Collection (e.g., culture collection, cell lines)</t>
  </si>
  <si>
    <t>&lt;p&gt;&lt;span&gt;CCAP (Culture Collection of Algae and Protozoa) holds nearly 3000 strains of marine and freshwater algae, protists and seaweeds from across the globe.&lt;/span&gt;&lt;br /&gt;_x000D_
	&lt;br /&gt;_x000D_
	&lt;span&gt;The collection is made up of a wide range of taxa including cyanobacteria, eukaryotic phytoplankton, thalloid red algae, multicellular seaweeds, free-living non-pathogenic protozoa, and a small number of potentially pathogenic protozoa (Acanthamoebae).&lt;/span&gt;&lt;/p&gt;</t>
  </si>
  <si>
    <t>http://grbio.org/institution/coleccion-de-cultivos-de-la-escuela-nacional-de-ciencias-biologicas</t>
  </si>
  <si>
    <t>Coleccion de cultivos de la Escuela Nacional de Ciencias Biologicas</t>
  </si>
  <si>
    <t>B4182</t>
  </si>
  <si>
    <t>ENCB-IPN</t>
  </si>
  <si>
    <t>http://grbio.org/cool/98q0-ng0h</t>
  </si>
  <si>
    <t>Carpio y Plan de Ayala s/n, Mexico D.F., Mexico, 11340</t>
  </si>
  <si>
    <t>http://grbio.org/institution/embrapa-agrobiology-diazothrophic-microbial-culture-collection</t>
  </si>
  <si>
    <t>Embrapa Agrobiology Diazothrophic Microbial Culture Collection</t>
  </si>
  <si>
    <t>B4205</t>
  </si>
  <si>
    <t>BR</t>
  </si>
  <si>
    <t>http://grbio.org/cool/xtew-410b</t>
  </si>
  <si>
    <t>P.O.Box 74.505, Seropedica, Rio de Janeiro, 23.851-970</t>
  </si>
  <si>
    <t>http://grbio.org/institution/deutsche-sammlung-von-mikroorganismen-und-zellkulturen-gmbh</t>
  </si>
  <si>
    <t>Deutsche Sammlung von Mikroorganismen und Zellkulturen GmbH</t>
  </si>
  <si>
    <t>B4233</t>
  </si>
  <si>
    <t>DSMZ</t>
  </si>
  <si>
    <t>http://www.dsmz.de/</t>
  </si>
  <si>
    <t>http://grbio.org/cool/szd3-24en</t>
  </si>
  <si>
    <t>Mascheroder Weg 1 b, Braunschweig, Lower Saxony, 38124</t>
  </si>
  <si>
    <t>http://grbio.org/institution/university-western-ontario-0</t>
  </si>
  <si>
    <t>B4299</t>
  </si>
  <si>
    <t>UWO</t>
  </si>
  <si>
    <t>http://grbio.org/cool/x0hg-4c53</t>
  </si>
  <si>
    <t>Department of Plant Sciences, London, Ontario, N6A 5B7</t>
  </si>
  <si>
    <t>http://grbio.org/institution/research-center-pathogenic-fungi-and-microbial-toxicoses-chiba-university</t>
  </si>
  <si>
    <t>Research Center for Pathogenic Fungi and Microbial Toxicoses, Chiba University</t>
  </si>
  <si>
    <t>B4316</t>
  </si>
  <si>
    <t>IFM</t>
  </si>
  <si>
    <t>http://www.pf.chiba-u.ac.jp/engli07.html</t>
  </si>
  <si>
    <t>http://grbio.org/cool/0j3n-r3wc</t>
  </si>
  <si>
    <t>1-8-1 Inohana, Chuo-ku, Chiba-shi, Chiba-ken, 260-8673</t>
  </si>
  <si>
    <t>http://grbio.org/institution/severin-mcdaniel-insect-collection</t>
  </si>
  <si>
    <t>Severin-McDaniel Insect Collection</t>
  </si>
  <si>
    <t>B5048</t>
  </si>
  <si>
    <t>SDSU</t>
  </si>
  <si>
    <t>http://grbio.org/cool/j1yc-pyd8</t>
  </si>
  <si>
    <t>South Dakota, Brookings, South Dakota State University</t>
  </si>
  <si>
    <t>http://grbio.org/institution/universidad-complutense-de-madrid</t>
  </si>
  <si>
    <t>Universidad Complutense de Madrid</t>
  </si>
  <si>
    <t>B5705</t>
  </si>
  <si>
    <t>VBCM</t>
  </si>
  <si>
    <t>http://grbio.org/cool/kh1c-b6qy</t>
  </si>
  <si>
    <t>Catedra de Vertebrados, Faculdad de Biologicas, Madrid</t>
  </si>
  <si>
    <t>http://grbio.org/institution/linnean-society-london-0</t>
  </si>
  <si>
    <t>B5880</t>
  </si>
  <si>
    <t>LS</t>
  </si>
  <si>
    <t>http://www.linnean.org/</t>
  </si>
  <si>
    <t>http://grbio.org/cool/6y5y-2zp2</t>
  </si>
  <si>
    <t>Burlington House, Piccadilly, London, W1J 0BF, England</t>
  </si>
  <si>
    <t>http://grbio.org/institution/biochemistry-department</t>
  </si>
  <si>
    <t>B6055</t>
  </si>
  <si>
    <t>LSHB</t>
  </si>
  <si>
    <t>http://grbio.org/cool/7p28-q1g0</t>
  </si>
  <si>
    <t>London School of Hygiene and Tropical Medicine, London</t>
  </si>
  <si>
    <t>http://grbio.org/institution/departamento-de-tecnologia-rural</t>
  </si>
  <si>
    <t>Departamento de Tecnologia Rural</t>
  </si>
  <si>
    <t>B6063</t>
  </si>
  <si>
    <t>IZ</t>
  </si>
  <si>
    <t>http://grbio.org/cool/9fdp-81sh</t>
  </si>
  <si>
    <t>Av. Padua Dias, 11, 13400 Piracicaba, SP, Cx. Postal 9</t>
  </si>
  <si>
    <t>http://grbio.org/institution/university-puerto-rico-rio-piedras</t>
  </si>
  <si>
    <t>University of Puerto Rico at Rio Piedras</t>
  </si>
  <si>
    <t>B6135</t>
  </si>
  <si>
    <t>UPRRP</t>
  </si>
  <si>
    <t>http://uprrp.edu</t>
  </si>
  <si>
    <t>http://herbario.uprrp.edu</t>
  </si>
  <si>
    <t>http://grbio.org/cool/qej6-3p4d</t>
  </si>
  <si>
    <t>PO Box 23360</t>
  </si>
  <si>
    <t>San Juan/ RÃ­o Piedras</t>
  </si>
  <si>
    <t>Herbarium, Rm 233</t>
  </si>
  <si>
    <t>Facundo Bueso Building, University of Puerto Rico</t>
  </si>
  <si>
    <t>Ponce de Leon Avenue</t>
  </si>
  <si>
    <t>US-139</t>
  </si>
  <si>
    <t>West Indies</t>
  </si>
  <si>
    <t>Fungi, Algae, Plants</t>
  </si>
  <si>
    <t>http://grbio.org/institution/instituto-de-ciencias-naturales-museo-de-historia-natural</t>
  </si>
  <si>
    <t>Instituto de Ciencias Naturales, Museo de Historia Natural</t>
  </si>
  <si>
    <t>B6221</t>
  </si>
  <si>
    <t>ICN</t>
  </si>
  <si>
    <t>http://www.icn.unal.edu.co/galeria/detalle_dep.php?id=7&amp;coleccion=33</t>
  </si>
  <si>
    <t>http://grbio.org/cool/xsgz-nxkh</t>
  </si>
  <si>
    <t>Universidad Nacional de Colombia, Apartado 7495, Bogot</t>
  </si>
  <si>
    <t>http://grbio.org/institution/departement-des-siences-de-la-terre</t>
  </si>
  <si>
    <t>Departement des Siences de la Terre</t>
  </si>
  <si>
    <t>B6273</t>
  </si>
  <si>
    <t>UPM</t>
  </si>
  <si>
    <t>http://grbio.org/cool/jf6a-5j23</t>
  </si>
  <si>
    <t>Universit de Provence, Centre Saint-Charles, Marseille</t>
  </si>
  <si>
    <t>http://grbio.org/institution/institute-microbiology-russian-academy-sciences</t>
  </si>
  <si>
    <t>Institute of Microbiology, Russian Academy of Sciences</t>
  </si>
  <si>
    <t>B6762</t>
  </si>
  <si>
    <t>UNIQEM</t>
  </si>
  <si>
    <t>http://grbio.org/cool/r6gn-vzx0</t>
  </si>
  <si>
    <t>pr. 60-letiya Oktyabrya 7, k. 2, 117811 Moscow, Russia</t>
  </si>
  <si>
    <t>http://grbio.org/institution/florida-fish-and-wildlife-research-institute</t>
  </si>
  <si>
    <t>Florida Fish and Wildlife Research Institute</t>
  </si>
  <si>
    <t>B6777</t>
  </si>
  <si>
    <t>FWRI</t>
  </si>
  <si>
    <t>Specimen Information Services</t>
  </si>
  <si>
    <t>http://research.myfwc.com/</t>
  </si>
  <si>
    <t>http://myfwc.com/research/saltwater/specimen-collections/sis/</t>
  </si>
  <si>
    <t>http://grbio.org/cool/576x-ky19</t>
  </si>
  <si>
    <t>100 Eighth Avenue SE</t>
  </si>
  <si>
    <t>&lt;p&gt;Specimen Information Services (SIS) staff members with the FWC&amp;rsquo;s Fish and Wildlife Research Institute (FWRI) manage and maintain research and reference collections of preserved biological specimens and associated ecological databases. These collections of fishes and invertebrates contain approximately 140,000 cataloged lots of about 5,700 species and more than 435,000 lots of larval fishes. SIS contains three collections: Ichthyology Collection, Invertebrate Collection and SEAMAP Ichtyoplankton Collection.&lt;/p&gt;</t>
  </si>
  <si>
    <t>http://grbio.org/institution/israel-plant-gene-bank</t>
  </si>
  <si>
    <t>Israel Plant Gene Bank</t>
  </si>
  <si>
    <t>B6880</t>
  </si>
  <si>
    <t>IGB</t>
  </si>
  <si>
    <t>http://grbio.org/cool/f7xt-t934</t>
  </si>
  <si>
    <t>Institute Plant Sciences, P.O. Box 6, Bet Dagan 50250,</t>
  </si>
  <si>
    <t>http://grbio.org/institution/oman-botanic-garden</t>
  </si>
  <si>
    <t>The Oman Botanic Garden</t>
  </si>
  <si>
    <t>B6894</t>
  </si>
  <si>
    <t>OBG</t>
  </si>
  <si>
    <t>http://www.oman-botanic-garden.org/index.php/en/</t>
  </si>
  <si>
    <t>http://grbio.org/cool/3x9c-zw6i</t>
  </si>
  <si>
    <t>PO Box 808, Postal Code 122. Muscat, Sultanate of Oman</t>
  </si>
  <si>
    <t>http://grbio.org/institution/inifat-fungus-collection</t>
  </si>
  <si>
    <t>INIFAT Fungus Collection</t>
  </si>
  <si>
    <t>B3902</t>
  </si>
  <si>
    <t>INIFAT</t>
  </si>
  <si>
    <t>http//www.inifat.esihabana.cu:300</t>
  </si>
  <si>
    <t>http://grbio.org/cool/dy58-8w1n</t>
  </si>
  <si>
    <t>calle 1 esquina 2, Habana, Ciudad de la Habana, 17200</t>
  </si>
  <si>
    <t>http://grbio.org/institution/janet-robertson-collection-ureaplasma-urealyticum-cultures</t>
  </si>
  <si>
    <t>Janet A. Robertson Collection of Ureaplasma urealyticum Cultures</t>
  </si>
  <si>
    <t>B3993</t>
  </si>
  <si>
    <t>UUC</t>
  </si>
  <si>
    <t>http://grbio.org/cool/q83a-wn0p</t>
  </si>
  <si>
    <t>Medical Sciences Building, Edmonton, Alberta, T6G 2H7</t>
  </si>
  <si>
    <t>http://grbio.org/institution/national-center-streptococcus-collection-department-microbiology-faculty-medical-science</t>
  </si>
  <si>
    <t>National Center of Streptococcus Collection, Department of Microbiology, Faculty of Medical Science</t>
  </si>
  <si>
    <t>B4064</t>
  </si>
  <si>
    <t>NCSC</t>
  </si>
  <si>
    <t>http://grbio.org/cool/j6aw-s2vy</t>
  </si>
  <si>
    <t>Rama 4 Road, Chulalongkorn University, Bangkok, 10330</t>
  </si>
  <si>
    <t>http://grbio.org/institution/ahu-culture-collection</t>
  </si>
  <si>
    <t>AHU Culture Collection</t>
  </si>
  <si>
    <t>B4089</t>
  </si>
  <si>
    <t>AHU</t>
  </si>
  <si>
    <t>http://ahu1.agr.hokudai.ac.jp/index.html</t>
  </si>
  <si>
    <t>http://grbio.org/cool/yffg-d8ah</t>
  </si>
  <si>
    <t>Kita-9, Nishi-9, Kita-ku, Sapporo, Hokkaido, 060-8589</t>
  </si>
  <si>
    <t>http://grbio.org/institution/universidade-federal-de-pernambuco-2</t>
  </si>
  <si>
    <t>B4285</t>
  </si>
  <si>
    <t>UFPEDA</t>
  </si>
  <si>
    <t>http://grbio.org/cool/v5es-p675</t>
  </si>
  <si>
    <t>Av. Prof. Moraes Rego, S/N, Recife, Pernambuco, 50739</t>
  </si>
  <si>
    <t>http://grbio.org/institution/department-agriculture-western-australia-plant-pathogen-collection</t>
  </si>
  <si>
    <t>Department of Agriculture Western Australia Plant Pathogen Collection</t>
  </si>
  <si>
    <t>B4303</t>
  </si>
  <si>
    <t>WAC</t>
  </si>
  <si>
    <t>http://grbio.org/cool/3y6n-b54m</t>
  </si>
  <si>
    <t>Baron-Hay Court, South Perth, Western Australia, 6151</t>
  </si>
  <si>
    <t>http://grbio.org/institution/insect-pathology-pathogen-collection</t>
  </si>
  <si>
    <t>Insect Pathology Pathogen Collection</t>
  </si>
  <si>
    <t>B4330</t>
  </si>
  <si>
    <t>WAITE</t>
  </si>
  <si>
    <t>http://grbio.org/cool/z49g-vs5h</t>
  </si>
  <si>
    <t>46 Sunnyside Road, Glen Osmond, South Australia, 5064</t>
  </si>
  <si>
    <t>http://grbio.org/institution/chiang-mai-university-0</t>
  </si>
  <si>
    <t>B4563</t>
  </si>
  <si>
    <t>CMUT</t>
  </si>
  <si>
    <t>http://grbio.org/cool/zap4-9pat</t>
  </si>
  <si>
    <t>Faculty of Sciences, Department ofBiology, Chiang Mai</t>
  </si>
  <si>
    <t>http://grbio.org/institution/department-animal-science</t>
  </si>
  <si>
    <t>Department of Animal Science</t>
  </si>
  <si>
    <t>B5830</t>
  </si>
  <si>
    <t>MUFS</t>
  </si>
  <si>
    <t>http://grbio.org/cool/ifay-a7s4</t>
  </si>
  <si>
    <t>Faculty of Agriculture, Miyazaki University, Miyazaki</t>
  </si>
  <si>
    <t>http://grbio.org/institution/zoological-institute-russian-academy-sciences</t>
  </si>
  <si>
    <t>Zoological Institute, Russian Academy of Sciences</t>
  </si>
  <si>
    <t>B6123</t>
  </si>
  <si>
    <t>ZISP</t>
  </si>
  <si>
    <t>http://grbio.org/cool/vmfx-g997</t>
  </si>
  <si>
    <t>St. Petersburg 199034, Universitetskaya embankment, 1</t>
  </si>
  <si>
    <t>http://grbio.org/institution/university-malaysia</t>
  </si>
  <si>
    <t>University of Malaysia</t>
  </si>
  <si>
    <t>B6139</t>
  </si>
  <si>
    <t>UMKL</t>
  </si>
  <si>
    <t>http://grbio.org/cool/37ck-n8vc</t>
  </si>
  <si>
    <t>Zoology Department, Lembah Pantai, Kuala Lumpur 22?11</t>
  </si>
  <si>
    <t>http://grbio.org/institution/institute-zoology</t>
  </si>
  <si>
    <t>Institute of Zoology</t>
  </si>
  <si>
    <t>B6521</t>
  </si>
  <si>
    <t>http://grbio.org/cool/d8dm-62rm</t>
  </si>
  <si>
    <t>Academy of Sciences of the Kazakhstan, CLCP, Alma-Ata</t>
  </si>
  <si>
    <t>http://grbio.org/institution/regional-medical-research-centre</t>
  </si>
  <si>
    <t>Regional Medical Research Centre</t>
  </si>
  <si>
    <t>B6763</t>
  </si>
  <si>
    <t>RMRC</t>
  </si>
  <si>
    <t>http://icmr.nic.in/000517/ins_profile.htm</t>
  </si>
  <si>
    <t>http://grbio.org/cool/8966-n6nx</t>
  </si>
  <si>
    <t>Nandankanan Road, Pin 751016 Chandrashekharpur Orissa</t>
  </si>
  <si>
    <t>http://grbio.org/institution/veterinary-laboratory-agency</t>
  </si>
  <si>
    <t>Veterinary Laboratory Agency</t>
  </si>
  <si>
    <t>B6872</t>
  </si>
  <si>
    <t>VLA</t>
  </si>
  <si>
    <t>http://grbio.org/cool/rz2a-nf0j</t>
  </si>
  <si>
    <t>New Haw, Addlestone, Surrey, KT15 3NB, United Kingdom</t>
  </si>
  <si>
    <t>http://grbio.org/institution/gregorio-t-velasquez-phycological-herbarium</t>
  </si>
  <si>
    <t>Gregorio T. Velasquez Phycological Herbarium</t>
  </si>
  <si>
    <t>B7006</t>
  </si>
  <si>
    <t>GTV</t>
  </si>
  <si>
    <t>http://grbio.org/cool/apja-k356</t>
  </si>
  <si>
    <t>Marine Scien:es Center, University of the Philippines</t>
  </si>
  <si>
    <t>http://grbio.org/institution/brazilian-cyanobacteria-collection-university-sao-paulo</t>
  </si>
  <si>
    <t>Brazilian Cyanobacteria Collection - University of Sao Paulo</t>
  </si>
  <si>
    <t>B3910</t>
  </si>
  <si>
    <t>BCCUSP</t>
  </si>
  <si>
    <t>http://www.esalq.usp.br</t>
  </si>
  <si>
    <t>http://grbio.org/cool/e0rk-8qhz</t>
  </si>
  <si>
    <t>Av. Padua Dias, 11, Piracicaba, Sao Paulo, 13418-900</t>
  </si>
  <si>
    <t>http://grbio.org/institution/collection-plant-protection-all-russian-institute-plant-protection</t>
  </si>
  <si>
    <t>Collection for plant protection, All-Russian Institute of Plant Protection</t>
  </si>
  <si>
    <t>B3979</t>
  </si>
  <si>
    <t>VIZR</t>
  </si>
  <si>
    <t>http://www.cl.spb.ru/vizrspb/</t>
  </si>
  <si>
    <t>http://grbio.org/cool/w1gb-qpbh</t>
  </si>
  <si>
    <t>Shosse Podbelsky, 3, St-Petersburg-Pushkin, , 189620</t>
  </si>
  <si>
    <t>http://grbio.org/institution/free-living-amoebae-culture-collection</t>
  </si>
  <si>
    <t>Free-Living Amoebae Culture Collection</t>
  </si>
  <si>
    <t>B4129</t>
  </si>
  <si>
    <t>FLACC</t>
  </si>
  <si>
    <t>http://grbio.org/cool/kka1-hw3e</t>
  </si>
  <si>
    <t>Pestalozzi 835, Col. del Valle, Mexico 03100, D. F.,</t>
  </si>
  <si>
    <t>http://grbio.org/institution/agricultural-culture-collection-china</t>
  </si>
  <si>
    <t>Agricultural Culture Collection of China</t>
  </si>
  <si>
    <t>B4136</t>
  </si>
  <si>
    <t>ACCC</t>
  </si>
  <si>
    <t>http://www.im.ac.cn/institutes/accc/accc.html</t>
  </si>
  <si>
    <t>http://grbio.org/cool/tya8-spts</t>
  </si>
  <si>
    <t>No. 12, Zhongguancun South Street, Beijing, , 100081</t>
  </si>
  <si>
    <t>http://grbio.org/institution/algal-culture-collection</t>
  </si>
  <si>
    <t>Algal Culture Collection</t>
  </si>
  <si>
    <t>B4184</t>
  </si>
  <si>
    <t>DBUP</t>
  </si>
  <si>
    <t>http://grbio.org/cool/44td-wm01</t>
  </si>
  <si>
    <t>University of the Philippines, College, Laguna, 3720</t>
  </si>
  <si>
    <t>http://grbio.org/institution/animal-health-division-culture-collection</t>
  </si>
  <si>
    <t>Animal Health Division Culture Collection</t>
  </si>
  <si>
    <t>B4217</t>
  </si>
  <si>
    <t>AHLDA</t>
  </si>
  <si>
    <t>http://grbio.org/cool/mrbj-7j0h</t>
  </si>
  <si>
    <t>Baron-Hay Crt., South Perth, Westren Australia, 6151</t>
  </si>
  <si>
    <t>http://grbio.org/institution/pathogen-fungi-and-actinomycetes-collection</t>
  </si>
  <si>
    <t>Pathogen Fungi and Actinomycetes Collection</t>
  </si>
  <si>
    <t>B4281</t>
  </si>
  <si>
    <t>INDRE</t>
  </si>
  <si>
    <t>http://grbio.org/cool/w085-w10e</t>
  </si>
  <si>
    <t>Carpio No. 470. Santo Tomas. M, Mexico, D.F., 700009</t>
  </si>
  <si>
    <t>http://grbio.org/institution/american-type-culture-collection-0</t>
  </si>
  <si>
    <t>B4351</t>
  </si>
  <si>
    <t>ATCC</t>
  </si>
  <si>
    <t>http://www.atcc.org/</t>
  </si>
  <si>
    <t>http://grbio.org/cool/b0k1-wg01</t>
  </si>
  <si>
    <t>10801 University Boulevard, Manassas, VA, 20110-2209</t>
  </si>
  <si>
    <t>http://grbio.org/institution/ambrose-monell-cryo-collection-american-museum-natural-history</t>
  </si>
  <si>
    <t>Ambrose Monell Cryo Collection, American Museum of Natural History</t>
  </si>
  <si>
    <t>B4357</t>
  </si>
  <si>
    <t>AMCC</t>
  </si>
  <si>
    <t>http://research.amnh.org/amcc/</t>
  </si>
  <si>
    <t>http://grbio.org/cool/m0b5-nwmg</t>
  </si>
  <si>
    <t>Central Park West at 79th St. New York NY 10024-5192</t>
  </si>
  <si>
    <t>http://grbio.org/institution/savannah-science-museum</t>
  </si>
  <si>
    <t>Savannah Science Museum</t>
  </si>
  <si>
    <t>B4661</t>
  </si>
  <si>
    <t>SSM</t>
  </si>
  <si>
    <t>http://grbio.org/cool/4nip-i1mi</t>
  </si>
  <si>
    <t>305 Martin Luther King Jr. Blvd., Savannah, GA 31401</t>
  </si>
  <si>
    <t>http://grbio.org/institution/southeastern-louisiana-university-vertebrate-museum</t>
  </si>
  <si>
    <t>Southeastern Louisiana University, Vertebrate Museum</t>
  </si>
  <si>
    <t>B4666</t>
  </si>
  <si>
    <t>SLU</t>
  </si>
  <si>
    <t>http://grbio.org/cool/p7k0-ij1x</t>
  </si>
  <si>
    <t>Department of Biological Sciences, Hammond, LA 70402</t>
  </si>
  <si>
    <t>http://grbio.org/institution/instituto-de-ciencias-biologicas</t>
  </si>
  <si>
    <t>Instituto de Ciencias Biologicas</t>
  </si>
  <si>
    <t>B5542</t>
  </si>
  <si>
    <t>DBAI</t>
  </si>
  <si>
    <t>http://grbio.org/cool/237y-c66y</t>
  </si>
  <si>
    <t>Distrito Federal, Brasilia, Universidade de Brasilia</t>
  </si>
  <si>
    <t>http://grbio.org/institution/university-utah-department-biology</t>
  </si>
  <si>
    <t>University of Utah, Department of Biology</t>
  </si>
  <si>
    <t>B6131</t>
  </si>
  <si>
    <t>UU</t>
  </si>
  <si>
    <t>http://grbio.org/cool/63sq-srv5</t>
  </si>
  <si>
    <t>1400 E. 2nd South Street, Salt Lake City, Utah 84112</t>
  </si>
  <si>
    <t>http://grbio.org/institution/mcgregor-museum-0</t>
  </si>
  <si>
    <t>B6196</t>
  </si>
  <si>
    <t>MMK</t>
  </si>
  <si>
    <t>http://grbio.org/cool/rwz6-gbbw</t>
  </si>
  <si>
    <t>P.O. Box 316, Kimberley 8300, Northern Cape Province</t>
  </si>
  <si>
    <t>http://grbio.org/institution/charleston-museum-0</t>
  </si>
  <si>
    <t>B6242</t>
  </si>
  <si>
    <t>CHM</t>
  </si>
  <si>
    <t>http://grbio.org/cool/9mwg-xj5n</t>
  </si>
  <si>
    <t>121 Rutledge Avenue, Charleston, South Carlina 29401</t>
  </si>
  <si>
    <t>http://grbio.org/institution/university-chicago</t>
  </si>
  <si>
    <t>University of Chicago</t>
  </si>
  <si>
    <t>B6287</t>
  </si>
  <si>
    <t>UCDBA</t>
  </si>
  <si>
    <t>http://grbio.org/cool/7pha-bbxy</t>
  </si>
  <si>
    <t>Department of Biology and Anatomy, Chicago, Illinois</t>
  </si>
  <si>
    <t>http://grbio.org/institution/museum-geologicum-universitatis-hafniensis</t>
  </si>
  <si>
    <t>Museum Geologicum Universitatis Hafniensis</t>
  </si>
  <si>
    <t>B6453</t>
  </si>
  <si>
    <t>MGUH</t>
  </si>
  <si>
    <t>http://grbio.org/cool/c1ae-v64p</t>
  </si>
  <si>
    <t>Geological Museum, University of Copenhagen, Denmark</t>
  </si>
  <si>
    <t>http://grbio.org/institution/instituto-de-geologia-ciudad-universitaria</t>
  </si>
  <si>
    <t>Instituto de Geologia, Ciudad Universitaria</t>
  </si>
  <si>
    <t>B6544</t>
  </si>
  <si>
    <t>IGCU</t>
  </si>
  <si>
    <t>http://grbio.org/cool/yj5f-3p0h</t>
  </si>
  <si>
    <t>Universidad Nacinoal Autonoma de Mexico, Mexico City</t>
  </si>
  <si>
    <t>http://grbio.org/institution/bundesanstalf-fuer-geowissenschaften-und-rohstoffe</t>
  </si>
  <si>
    <t>Bundesanstalf fuer Geowissenschaften und Rohstoffe</t>
  </si>
  <si>
    <t>B6643</t>
  </si>
  <si>
    <t>BGHan</t>
  </si>
  <si>
    <t>http://grbio.org/cool/azcg-2d3z</t>
  </si>
  <si>
    <t>Niederschsiches Landesamt fr Bodenforschung,Hannover</t>
  </si>
  <si>
    <t>http://grbio.org/institution/american-entomological-institute</t>
  </si>
  <si>
    <t>American Entomological Institute</t>
  </si>
  <si>
    <t>B6684</t>
  </si>
  <si>
    <t>AEI</t>
  </si>
  <si>
    <t>http://aei.tamu.edu/projects/17/public/site/aei/home</t>
  </si>
  <si>
    <t>http://grbio.org/cool/rn7d-z1r2</t>
  </si>
  <si>
    <t>3005 SW 56th Avenue, Gainesville, Florida 32608-5047</t>
  </si>
  <si>
    <t>http://grbio.org/institution/john-innes-centre</t>
  </si>
  <si>
    <t>John Innes Centre</t>
  </si>
  <si>
    <t>B6697</t>
  </si>
  <si>
    <t>JIC</t>
  </si>
  <si>
    <t>http://www.jic.ac.uk/GERMPLAS/Index.htm</t>
  </si>
  <si>
    <t>http://grbio.org/cool/dcc0-5tmj</t>
  </si>
  <si>
    <t>Norwich Research Park, Colney Lane, Norwich, NR4 7UH</t>
  </si>
  <si>
    <t>http://grbio.org/institution/culture-collection-cryophilic-algae</t>
  </si>
  <si>
    <t>Culture Collection of Cryophilic Algae</t>
  </si>
  <si>
    <t>B6865</t>
  </si>
  <si>
    <t>CCCryo</t>
  </si>
  <si>
    <t>http://cccryo.fraunhofer.de/web/infos/welcome/</t>
  </si>
  <si>
    <t>http://grbio.org/cool/ps79-nznb</t>
  </si>
  <si>
    <t>Fraunhofer IBMT, Am Mhlenberg 13, 14476 Potsdam-Golm</t>
  </si>
  <si>
    <t>30 March 2015 - 3:32pm EDT</t>
  </si>
  <si>
    <t>http://grbio.org/institution/uoahcpf-university-athenshellenic-collection-pathogenic-fungi</t>
  </si>
  <si>
    <t>UOA/HCPF University of Athens/Hellenic Collection of Pathogenic Fungi</t>
  </si>
  <si>
    <t>B6878</t>
  </si>
  <si>
    <t>UOA</t>
  </si>
  <si>
    <t>HCPF</t>
  </si>
  <si>
    <t>http://www.uoa.gr/</t>
  </si>
  <si>
    <t>http://www.med.uoa.gr/~aveleg/index_files/Page596.htm</t>
  </si>
  <si>
    <t>http://grbio.org/cool/0hg2-xg9x</t>
  </si>
  <si>
    <t>Medical School, Mikras Asias 75, Athens 11527 Athens</t>
  </si>
  <si>
    <t>Medical research institute, including hospitals, medical schools</t>
  </si>
  <si>
    <t>&lt;p&gt;&lt;em&gt;The collection complies with the UN directive on biological diversity as ratified by 150/161 member states (Cartagena protocol; ratified by Greece 24/05/2000). &lt;/em&gt;&lt;/p&gt;_x000D_
&lt;p&gt;&lt;strong&gt;Aims of the collection are&lt;/strong&gt;: (a) To preserve and sustain human pathogenic fungi in a metabolic attenuated condition in order to safeguard biodiversity and promote taxonomic, physiological molecular, proteomic and metabolomic studies at a local and international level; (b) promote exchange of strains with other Culture Collections, educational and research institutions; (c) provide locally consultative service for accurate characterization of clinical fungi; (d) organize educational events, such as workshops small group tutorials, for health professionals, veterinarians, scientists and clinical scientists at a national and international level. &amp;nbsp;&lt;/p&gt;_x000D_
&lt;p&gt;&lt;strong&gt;Mission&lt;/strong&gt;: To sustain and increase resources and infrastructure for the ex-situ preservation of fungi, advance and promote the sciences relevant to fungal pathobiology and virulence through education, advocacy, and scholarly exchange of scientific information.&lt;/p&gt;_x000D_
&lt;p&gt;&lt;strong&gt;Services&lt;/strong&gt;: All provided services and a catalogue of phenotypically and molecularly identified clinical filamentous fungi and yeasts, available for research and educational purposes, are published in the WDCM site (&lt;a href="http://www.wfcc.info/ccinfo/index.php/collection/by_id/929"&gt;http://www.wfcc.info/ccinfo/index.php/collection/by_id/929&lt;/a&gt; ). All requests for stains are accompanied by singing MTA agreement, available in English, as recently approved by the Legal Department of the Athens University.&lt;/p&gt;_x000D_
&lt;p&gt;&lt;strong&gt;Expertise&lt;/strong&gt;: &amp;nbsp;As conveyed by the publication records (Scopus and PubMed). Briefly, taxonomy, pathobiology, immunology, pharmacology, infectious diseases fungal metabolites with biological activity.&lt;/p&gt;_x000D_
&lt;p&gt;&lt;strong&gt;Other:&lt;/strong&gt;&lt;/p&gt;_x000D_
&lt;ol&gt;_x000D_
	&lt;li&gt;_x000D_
		(&lt;a href="http://www.isham.org"&gt;http://www.isham.org&lt;/a&gt;): &amp;nbsp;coordination of global working groups on fungal epidemiology, organization of educational events in Mycology.&lt;/li&gt;_x000D_
	&lt;li&gt;_x000D_
		The Collection is a European training site for public health Microbiology (EUPHEM), The European Centre for Disease Prevention and Control (ECDC).&lt;/li&gt;_x000D_
&lt;/ol&gt;</t>
  </si>
  <si>
    <t>http://grbio.org/institution/lwl-museum-fuer-naturkunde</t>
  </si>
  <si>
    <t>LWL-Museum fuer Naturkunde</t>
  </si>
  <si>
    <t>B6903</t>
  </si>
  <si>
    <t>LWL</t>
  </si>
  <si>
    <t>http://www.lwl.org/LWL/Kultur/WMfN/Museum_Naturkunde/</t>
  </si>
  <si>
    <t>http://grbio.org/cool/7b5x-fxjx</t>
  </si>
  <si>
    <t>Sentruper Strasse 285 Muenster Westfalen-Lippe 48161</t>
  </si>
  <si>
    <t>http://grbio.org/institution/instituto-de-zoologia-y-ecologia-tropical</t>
  </si>
  <si>
    <t>Instituto de Zoologia y Ecologia Tropical</t>
  </si>
  <si>
    <t>B6915</t>
  </si>
  <si>
    <t>IZET-UCV</t>
  </si>
  <si>
    <t>http://grbio.org/cool/0g2y-7hpj</t>
  </si>
  <si>
    <t>Universidad Central de Venezuela, Caracas, Venezuela</t>
  </si>
  <si>
    <t>http://grbio.org/institution/natural-history-museum-guangxi</t>
  </si>
  <si>
    <t>Natural History Museum of Guangxi</t>
  </si>
  <si>
    <t>B7011</t>
  </si>
  <si>
    <t>NHMG</t>
  </si>
  <si>
    <t>http://grbio.org/cool/1jid-0yf9</t>
  </si>
  <si>
    <t>Renmin East Road, No.1-1      Nanning Guangxi 530012</t>
  </si>
  <si>
    <t>http://grbio.org/institution/university-hong-kong-culture-collection</t>
  </si>
  <si>
    <t>The University of Hong Kong Culture Collection</t>
  </si>
  <si>
    <t>B3949</t>
  </si>
  <si>
    <t>HKUCC</t>
  </si>
  <si>
    <t>http://grbio.org/cool/6m1s-vyeq</t>
  </si>
  <si>
    <t>Dept. of Ecology and Biodiversity, Pokfulam Road, ,</t>
  </si>
  <si>
    <t>http://grbio.org/institution/university-calabar-collection-microorganisms</t>
  </si>
  <si>
    <t>University of Calabar Collection of Microorganisms</t>
  </si>
  <si>
    <t>B4075</t>
  </si>
  <si>
    <t>UCCM</t>
  </si>
  <si>
    <t>http://grbio.org/cool/19c6-wnsv</t>
  </si>
  <si>
    <t>Dept. of Biological Sciences, Calabar, Cross River,</t>
  </si>
  <si>
    <t>http://grbio.org/institution/biotechnology-culture-collection-institution-pusat-penelitian-dan-pengembangan</t>
  </si>
  <si>
    <t>Biotechnology Culture Collection Institution Pusat Penelitian dan Pengembangan Bioteknologi-LIPI</t>
  </si>
  <si>
    <t>B4092</t>
  </si>
  <si>
    <t>BTCC</t>
  </si>
  <si>
    <t>http://grbio.org/cool/vhhq-qx2f</t>
  </si>
  <si>
    <t>Jalan Raya Bogor Km46, Cibinong, , West Java, 16911</t>
  </si>
  <si>
    <t>http://grbio.org/institution/bppt-ethanol-single-cell-protein-fructose-syrup-technical-unit</t>
  </si>
  <si>
    <t>BPPT Ethanol-Single Cell Protein-Fructose Syrup Technical Unit</t>
  </si>
  <si>
    <t>B4097</t>
  </si>
  <si>
    <t>BPPT-ESC</t>
  </si>
  <si>
    <t>http://grbio.org/cool/8ai7-yp5s</t>
  </si>
  <si>
    <t>Sulusuban-Bandar Jaya, P.O.Box 002, Lampung Tengah,</t>
  </si>
  <si>
    <t>http://grbio.org/institution/centro-de-referencia-para-lactobacilos</t>
  </si>
  <si>
    <t>Centro de Referencia Para Lactobacilos</t>
  </si>
  <si>
    <t>B4108</t>
  </si>
  <si>
    <t>CRL</t>
  </si>
  <si>
    <t>http://grbio.org/cool/3t0m-gd48</t>
  </si>
  <si>
    <t>Chacabuco 145, San Miguel de Tucuman, Tucuman, 4000</t>
  </si>
  <si>
    <t>http://grbio.org/institution/institute-soil-science-collection-bacteria</t>
  </si>
  <si>
    <t>Institute of Soil Science Collection of Bacteria</t>
  </si>
  <si>
    <t>B4203</t>
  </si>
  <si>
    <t>ISS</t>
  </si>
  <si>
    <t>http://www.soilinst.co.yu</t>
  </si>
  <si>
    <t>http://grbio.org/cool/c63y-hig4</t>
  </si>
  <si>
    <t>Teodora Drajzera 7, pob 33, Belgrade, Serbia, 11000</t>
  </si>
  <si>
    <t>Yugoslavia</t>
  </si>
  <si>
    <t>http://grbio.org/institution/salmonella-genetic-stock-centre</t>
  </si>
  <si>
    <t>Salmonella Genetic Stock Centre</t>
  </si>
  <si>
    <t>B4214</t>
  </si>
  <si>
    <t>SGSC</t>
  </si>
  <si>
    <t>http://www.ucalgary.ca/~kesander</t>
  </si>
  <si>
    <t>http://grbio.org/cool/sqh8-b0c9</t>
  </si>
  <si>
    <t>2500 University Drive NW, Calgary, Alberta, T2N 1N4</t>
  </si>
  <si>
    <t>http://grbio.org/institution/national-culture-bank</t>
  </si>
  <si>
    <t>National Culture Bank</t>
  </si>
  <si>
    <t>B4257</t>
  </si>
  <si>
    <t>NCB</t>
  </si>
  <si>
    <t>http://grbio.org/cool/0m6x-31ev</t>
  </si>
  <si>
    <t>Via Scienze 208, Udine,  University of Udine, 33100</t>
  </si>
  <si>
    <t>27 January 2015 - 9:36am EST</t>
  </si>
  <si>
    <t>http://grbio.org/institution/university-alberta-microfungus-collection-and-herbarium-0</t>
  </si>
  <si>
    <t>University of Alberta Microfungus Collection and Herbarium</t>
  </si>
  <si>
    <t>B4306</t>
  </si>
  <si>
    <t>UAMH</t>
  </si>
  <si>
    <t>http://www.devonian.ualberta.ca/uamh/</t>
  </si>
  <si>
    <t>https://secure.devonian.ualberta.ca/uamh/searchcatalogue.php</t>
  </si>
  <si>
    <t>http://grbio.org/cool/id7r-hznj</t>
  </si>
  <si>
    <t>&lt;p&gt;&amp;nbsp;The University of Alberta Microfungus Collection and Herbarium (UAMH) is a Canadian fungal repository involved in collection, conservation, distribution, education and research on living fungi of medical, scientific, industrial and heritage importance. Living cultures are backed up by herbarium specimens.&lt;/p&gt;_x000D_
&lt;p&gt;Significant collections include:&lt;br /&gt;_x000D_
	Fungi associated with human and animal disease including pathogenic, opportunistic, allergenic and toxic fungi. &amp;nbsp;&lt;br /&gt;_x000D_
	Plant root associated endophytes and mycorrhizal symbionts of woody, ericaceous and orchidaceous plants especially from boreal habitats.&lt;br /&gt;_x000D_
	Environmental fungi causing stain and decay or problems in the built environment.&lt;br /&gt;_x000D_
	Insect associated fungi including large collections of Ophiostomatales associated with mountain pine and other bark beetles.&lt;br /&gt;_x000D_
	Significant collections of fungi belonging to the Onygenales, Eurotiales, Microascales, Leotiomycetes (Ascomycota).&lt;br /&gt;_x000D_
	Fungi tested for biodegradation or bioremediation properties.&lt;/p&gt;</t>
  </si>
  <si>
    <t>International</t>
  </si>
  <si>
    <t>21 May 2013 - 3:16pm EDT</t>
  </si>
  <si>
    <t>http://grbio.org/institution/pacific-forestry-centre-arthropod-reference-collection</t>
  </si>
  <si>
    <t>Pacific Forestry Centre Arthropod Reference Collection</t>
  </si>
  <si>
    <t>B5089</t>
  </si>
  <si>
    <t>PFCA</t>
  </si>
  <si>
    <t>http://grbio.org/cool/ve83-pew8</t>
  </si>
  <si>
    <t>British Columbia, Victoria, Canadian Forest Service</t>
  </si>
  <si>
    <t>http://grbio.org/institution/national-drosophila-species-resource-center</t>
  </si>
  <si>
    <t>National Drosophila Species Resource Center</t>
  </si>
  <si>
    <t>B5165</t>
  </si>
  <si>
    <t>NDSR</t>
  </si>
  <si>
    <t>http://grbio.org/cool/v55x-48w3</t>
  </si>
  <si>
    <t>Ohio, Bowling Green, Bowling Green State University</t>
  </si>
  <si>
    <t>19 September 2014 - 2:26pm EDT</t>
  </si>
  <si>
    <t>http://grbio.org/institution/zoologiska-institutionen</t>
  </si>
  <si>
    <t>Zoologiska Institutionen</t>
  </si>
  <si>
    <t>B6121</t>
  </si>
  <si>
    <t>ZIUS</t>
  </si>
  <si>
    <t>http://grbio.org/cool/jqpb-etxn</t>
  </si>
  <si>
    <t>Universitetes Stockholm, Box 6801, 113 86 Stockholm</t>
  </si>
  <si>
    <t>http://grbio.org/institution/finnish-environment-institute-syke</t>
  </si>
  <si>
    <t>Finnish Environment Institute (SYKE)</t>
  </si>
  <si>
    <t>B6764</t>
  </si>
  <si>
    <t>VYH</t>
  </si>
  <si>
    <t>http://www.ymparisto.fi/default.asp?node=5297&amp;lan=EN</t>
  </si>
  <si>
    <t>http://grbio.org/cool/ys57-fhf1</t>
  </si>
  <si>
    <t>Mechelininkatu 34a, P.O. Box 140, FI-00251 Helsinki</t>
  </si>
  <si>
    <t>http://grbio.org/institution/pseudomonas-genetic-stock-center</t>
  </si>
  <si>
    <t>Pseudomonas Genetic Stock Center</t>
  </si>
  <si>
    <t>B6832</t>
  </si>
  <si>
    <t>PGSC</t>
  </si>
  <si>
    <t>http://www.ecu.edu/pseudomonas/</t>
  </si>
  <si>
    <t>http://grbio.org/cool/nds3-idz4</t>
  </si>
  <si>
    <t>East Carolina University, Greenville, NC 27858-4353</t>
  </si>
  <si>
    <t>http://grbio.org/institution/kyoto-botanical-garden</t>
  </si>
  <si>
    <t>Kyoto Botanical Garden</t>
  </si>
  <si>
    <t>B6861</t>
  </si>
  <si>
    <t>KBG</t>
  </si>
  <si>
    <t>http://www.pref.kyoto.jp/plant/</t>
  </si>
  <si>
    <t>http://grbio.org/cool/8tq1-rbs2</t>
  </si>
  <si>
    <t>Shimogamo, Hangi-cho Simogamo, SakyÅ-ku, Kyoto</t>
  </si>
  <si>
    <t>http://grbio.org/institution/refik-saydam-national-type-culture-collection-rskk</t>
  </si>
  <si>
    <t>Refik Saydam National Type Culture Collection-RSKK</t>
  </si>
  <si>
    <t>B3925</t>
  </si>
  <si>
    <t>RSKK</t>
  </si>
  <si>
    <t>http://www.rshm.saglik.gov.tr</t>
  </si>
  <si>
    <t>http://grbio.org/cool/s84y-rpbd</t>
  </si>
  <si>
    <t>CEMAL GURSEL CAD. NO:18 , SIHHIYE, ANKARA, , 06100</t>
  </si>
  <si>
    <t>http://grbio.org/institution/science-section-department-general-education-faculty-agricultural-business</t>
  </si>
  <si>
    <t>Science Section, Department of General Education, Faculty of Agricultural Business</t>
  </si>
  <si>
    <t>B4032</t>
  </si>
  <si>
    <t>SSMJI</t>
  </si>
  <si>
    <t>http://grbio.org/cool/77ac-df4r</t>
  </si>
  <si>
    <t>63 Mo.4 Chiang Mai Prao, Chiang Mai, Sansai, 50290</t>
  </si>
  <si>
    <t>http://grbio.org/institution/food-and-fermentation-technology-division-university-mumbai</t>
  </si>
  <si>
    <t>Food and Fermentation Technology Division, University of Mumbai</t>
  </si>
  <si>
    <t>B4144</t>
  </si>
  <si>
    <t>UMFFTD</t>
  </si>
  <si>
    <t>http://grbio.org/cool/jkit-p9mk</t>
  </si>
  <si>
    <t>Nathalal Parekh Marg, Mumbai, Maharashtra, 400 019</t>
  </si>
  <si>
    <t>http://grbio.org/institution/western-australian-culture-collection</t>
  </si>
  <si>
    <t>Western Australian Culture Collection</t>
  </si>
  <si>
    <t>B4181</t>
  </si>
  <si>
    <t>WACC</t>
  </si>
  <si>
    <t>http://grbio.org/cool/r3b9-5tzk</t>
  </si>
  <si>
    <t>Locked Bag 2009, Nedlands, Western Australia, 6909</t>
  </si>
  <si>
    <t>http://grbio.org/institution/tistr-culture-collection-bangkok-mircen</t>
  </si>
  <si>
    <t>TISTR Culture Collection Bangkok MIRCEN</t>
  </si>
  <si>
    <t>B4201</t>
  </si>
  <si>
    <t>TISTR</t>
  </si>
  <si>
    <t>http://www.tistr.or.th/</t>
  </si>
  <si>
    <t>http://grbio.org/cool/qs98-70a4</t>
  </si>
  <si>
    <t>196 Phahonyothin Road, Chatuchak, Bangkok, , 10900</t>
  </si>
  <si>
    <t>http://grbio.org/institution/center-veterinary-culture-collection</t>
  </si>
  <si>
    <t>Center for Veterinary Culture Collection</t>
  </si>
  <si>
    <t>B4275</t>
  </si>
  <si>
    <t>CVCC</t>
  </si>
  <si>
    <t>http://grbio.org/cool/6a70-gzqr</t>
  </si>
  <si>
    <t>30 Baishiqiao Road, Western Suburb, Beijing 100021</t>
  </si>
  <si>
    <t>http://grbio.org/institution/collecion-de-artropodos</t>
  </si>
  <si>
    <t>Collecion de Artropodos</t>
  </si>
  <si>
    <t>B4905</t>
  </si>
  <si>
    <t>UVGC</t>
  </si>
  <si>
    <t>http://grbio.org/cool/azap-ym2d</t>
  </si>
  <si>
    <t>Guatemala City, Universidad del Valle de Guatemala</t>
  </si>
  <si>
    <t>http://grbio.org/institution/united-states-department-agriculture</t>
  </si>
  <si>
    <t>United States Department of Agriculture</t>
  </si>
  <si>
    <t>B4912</t>
  </si>
  <si>
    <t>USDA</t>
  </si>
  <si>
    <t>http://www.usda.gov/wps/portal/usdahome</t>
  </si>
  <si>
    <t>http://grbio.org/cool/e3b9-k2i3</t>
  </si>
  <si>
    <t>1400 Independence Ave., S.W., Washington, DC 20250</t>
  </si>
  <si>
    <t>http://grbio.org/institution/museu-paulista</t>
  </si>
  <si>
    <t>Museu Paulista</t>
  </si>
  <si>
    <t>B5222</t>
  </si>
  <si>
    <t>MPSP</t>
  </si>
  <si>
    <t>http://grbio.org/cool/hhze-h19d</t>
  </si>
  <si>
    <t>SÃ£o Paulo, Universidade de SÃ£o Paulo</t>
  </si>
  <si>
    <t>http://grbio.org/institution/musee-dhistoire-naturelle-la-chaux-de-fonds</t>
  </si>
  <si>
    <t>Musee d'Histoire Naturelle - La Chaux-de-Fonds</t>
  </si>
  <si>
    <t>B5254</t>
  </si>
  <si>
    <t>MHNC</t>
  </si>
  <si>
    <t>http://www.mhnc.ch/</t>
  </si>
  <si>
    <t>http://grbio.org/cool/25c9-tsqt</t>
  </si>
  <si>
    <t>Avenue Lopold-Robert 63, CH-2300 La Chaux-de-Fonds</t>
  </si>
  <si>
    <t>http://grbio.org/institution/louisiana-state-arthropod-museum</t>
  </si>
  <si>
    <t>Louisiana State Arthropod Museum</t>
  </si>
  <si>
    <t>B5306</t>
  </si>
  <si>
    <t>LSAM</t>
  </si>
  <si>
    <t>urn:lsid:biocol.org:col:33726</t>
  </si>
  <si>
    <t>http://biocol.org/urn:lsid:biocol.org:col:33726</t>
  </si>
  <si>
    <t>Louisiana State University, Louisiana, Baton Rouge</t>
  </si>
  <si>
    <t>http://grbio.org/institution/university-texas-el-paso-centennial-museum</t>
  </si>
  <si>
    <t>University of Texas at El Paso, Centennial Museum</t>
  </si>
  <si>
    <t>B6132</t>
  </si>
  <si>
    <t>UTEP</t>
  </si>
  <si>
    <t>http://museum.utep.edu/</t>
  </si>
  <si>
    <t>http://grbio.org/cool/gq95-3z97</t>
  </si>
  <si>
    <t>500 West University Avenue, El Paso, TX 79968-0519</t>
  </si>
  <si>
    <t>http://grbio.org/institution/university-michigan-museum-zoology</t>
  </si>
  <si>
    <t>University of Michigan, Museum of Zoology</t>
  </si>
  <si>
    <t>B6138</t>
  </si>
  <si>
    <t>UMMZ</t>
  </si>
  <si>
    <t>http://www.ummz.lsa.umich.edu/</t>
  </si>
  <si>
    <t>http://grbio.org/cool/ra64-3eva</t>
  </si>
  <si>
    <t>1109 Geddes Avenue</t>
  </si>
  <si>
    <t>48109-1079</t>
  </si>
  <si>
    <t>http://grbio.org/institution/south-african-museum</t>
  </si>
  <si>
    <t>South African Museum</t>
  </si>
  <si>
    <t>B6158</t>
  </si>
  <si>
    <t>SAM</t>
  </si>
  <si>
    <t>http://www.iziko.org.za/sam/</t>
  </si>
  <si>
    <t>http://grbio.org/cool/mhew-9czz</t>
  </si>
  <si>
    <t>P.O. Box 61, Cape Town 8000, Western Cape Province</t>
  </si>
  <si>
    <t>http://grbio.org/institution/muzeul-de-istorie-naturala-grigore-antipa</t>
  </si>
  <si>
    <t>Muzeul de Istorie Naturala "Grigore Antipa"</t>
  </si>
  <si>
    <t>B6201</t>
  </si>
  <si>
    <t>MGAB</t>
  </si>
  <si>
    <t>http://grbio.org/cool/82yq-ic9r</t>
  </si>
  <si>
    <t>Soseaua Kisseleff1, Sectorul 1, 79744 Bucharest 63</t>
  </si>
  <si>
    <t>http://grbio.org/institution/southwest-fisheries-science-center</t>
  </si>
  <si>
    <t>Southwest Fisheries Science Center</t>
  </si>
  <si>
    <t>B6723</t>
  </si>
  <si>
    <t>SWFSC</t>
  </si>
  <si>
    <t>http://swfsc.noaa.gov/</t>
  </si>
  <si>
    <t>http://grbio.org/cool/s8ki-xifc</t>
  </si>
  <si>
    <t>8604 La Jolla Shores Drive, La Jolla CA 92037-1508</t>
  </si>
  <si>
    <t>http://grbio.org/institution/zadock-thompson-natural-history-collection-university-vermont</t>
  </si>
  <si>
    <t>Zadock Thompson Natural History Collection, University of Vermont</t>
  </si>
  <si>
    <t>B6907</t>
  </si>
  <si>
    <t>UVM</t>
  </si>
  <si>
    <t>http://www.uvm.edu/~biology/Museum/ZTM.html</t>
  </si>
  <si>
    <t>http://grbio.org/cool/ja6b-fqbs</t>
  </si>
  <si>
    <t>Torrey Hall, 27 Colchester Ave. Burlington Vermont</t>
  </si>
  <si>
    <t>http://grbio.org/institution/academia-sinica-institute-zoology-ichthyology-collection</t>
  </si>
  <si>
    <t>Academia Sinica Institute of Zoology, Ichthyology Collection</t>
  </si>
  <si>
    <t>B6940</t>
  </si>
  <si>
    <t>ASIZP</t>
  </si>
  <si>
    <t>http://grbio.org/cool/zgdx-i3kf</t>
  </si>
  <si>
    <t>No. 128, Sec. 2, Academia Rd, Taipei, Taiwan 11529</t>
  </si>
  <si>
    <t>http://grbio.org/institution/dicty-stock-center</t>
  </si>
  <si>
    <t>Dicty Stock Center</t>
  </si>
  <si>
    <t>B3906</t>
  </si>
  <si>
    <t>DSC</t>
  </si>
  <si>
    <t>http://www.dictybase.org/StockCenter/StockCenter.html</t>
  </si>
  <si>
    <t>http://grbio.org/cool/s9x3-awht</t>
  </si>
  <si>
    <t>P&amp;S 12-442, 630 W 168 Street, New York, NY, 10032</t>
  </si>
  <si>
    <t>http://grbio.org/institution/korean-agricultural-culture-collection</t>
  </si>
  <si>
    <t>Korean Agricultural Culture Collection</t>
  </si>
  <si>
    <t>B3942</t>
  </si>
  <si>
    <t>KACC</t>
  </si>
  <si>
    <t>http://kacc.rda.go.kr</t>
  </si>
  <si>
    <t>http://grbio.org/cool/hdjw-ij66</t>
  </si>
  <si>
    <t>249 Seodun-dong, Suwon, Gyunggi Province, 441-707</t>
  </si>
  <si>
    <t>5 November 2014 - 4:36pm EST</t>
  </si>
  <si>
    <t>http://grbio.org/institution/instituto-oceanografico-da-universidade-de-sao-paulo-0</t>
  </si>
  <si>
    <t>Instituto Oceanografico da Universidade de Sao Paulo</t>
  </si>
  <si>
    <t>B4007</t>
  </si>
  <si>
    <t>IOUSP</t>
  </si>
  <si>
    <t>http://grbio.org/cool/st4d-40gc</t>
  </si>
  <si>
    <t>PraÃ§a do OceanogrÃ¡fico, 191 - Cidade UniversitÃ¡ria</t>
  </si>
  <si>
    <t>04518-051</t>
  </si>
  <si>
    <t>http://grbio.org/institution/department-agro-industry-faculty-natural-resources</t>
  </si>
  <si>
    <t>Department of Agro-industry, Faculty of Natural Resources</t>
  </si>
  <si>
    <t>B4050</t>
  </si>
  <si>
    <t>NRPSU</t>
  </si>
  <si>
    <t>http://grbio.org/cool/acef-sgzf</t>
  </si>
  <si>
    <t>71/1 Mo.5 Khanjanavanit, Songkhla, Hat Yai, 90110</t>
  </si>
  <si>
    <t>http://grbio.org/institution/dutch-plant-protection-service-culture-collection-plant-pathogenic-bacteria</t>
  </si>
  <si>
    <t>Dutch Plant Protection Service, Culture Collection of Plant Pathogenic Bacteria</t>
  </si>
  <si>
    <t>B4105</t>
  </si>
  <si>
    <t>PD</t>
  </si>
  <si>
    <t>http://grbio.org/cool/n33y-td5b</t>
  </si>
  <si>
    <t>P.O.Box 9102, Geertjesweg 15, Wageningen  6700 HC</t>
  </si>
  <si>
    <t>http://grbio.org/institution/instituto-zimotecnico-z</t>
  </si>
  <si>
    <t>Instituto Zimotecnico-Z</t>
  </si>
  <si>
    <t>B4227</t>
  </si>
  <si>
    <t>ESAP</t>
  </si>
  <si>
    <t>http://grbio.org/cool/cq4d-baxt</t>
  </si>
  <si>
    <t>Av. Padua Dias, 11, 09, Piracicaba, SP, 13418-900</t>
  </si>
  <si>
    <t>http://grbio.org/institution/department-microbiology-national-university-athens</t>
  </si>
  <si>
    <t>Department of Microbiology, National University of Athens</t>
  </si>
  <si>
    <t>B4231</t>
  </si>
  <si>
    <t>NUA</t>
  </si>
  <si>
    <t>http://grbio.org/cool/ac7r-s8zt</t>
  </si>
  <si>
    <t>75M. Asias Str., Goudi - 115 27, Athens, , 115 27</t>
  </si>
  <si>
    <t>http://grbio.org/institution/institut-fur-allgemeine-mikrobiologie</t>
  </si>
  <si>
    <t>Institut fur Allgemeine Mikrobiologie</t>
  </si>
  <si>
    <t>B4266</t>
  </si>
  <si>
    <t>IFAM</t>
  </si>
  <si>
    <t>http://www.uni-kiel.de/mikrobio/</t>
  </si>
  <si>
    <t>http://grbio.org/cool/vpym-n5qp</t>
  </si>
  <si>
    <t>Am Botauischen Garten 1-9, Kiel, Germany, D-24118</t>
  </si>
  <si>
    <t>http://grbio.org/institution/banco-de-fermentos-lacticos</t>
  </si>
  <si>
    <t>Banco de Fermentos Lacticos</t>
  </si>
  <si>
    <t>B4268</t>
  </si>
  <si>
    <t>ITAL</t>
  </si>
  <si>
    <t>http://grbio.org/cool/7wvn-3hvf</t>
  </si>
  <si>
    <t>Avenue Brasil, 2880, Campinas, Sao Paulo, BR3 3BS</t>
  </si>
  <si>
    <t>http://grbio.org/institution/research-institute-viticulture-and-enology</t>
  </si>
  <si>
    <t>Research Institute for Viticulture and Enology</t>
  </si>
  <si>
    <t>B4336</t>
  </si>
  <si>
    <t>RIVE</t>
  </si>
  <si>
    <t>http://grbio.org/cool/0m5t-qyvs</t>
  </si>
  <si>
    <t>Matuskova 25, Bratislava, Slovak Republic, 831 01</t>
  </si>
  <si>
    <t>http://grbio.org/institution/tate-museum-collection</t>
  </si>
  <si>
    <t>Tate Museum Collection</t>
  </si>
  <si>
    <t>B4418</t>
  </si>
  <si>
    <t>http://grbio.org/cool/dmwe-nhz8</t>
  </si>
  <si>
    <t>University of Adelaide, Adelaide, South Australia</t>
  </si>
  <si>
    <t>http://grbio.org/institution/new-york-state-museum</t>
  </si>
  <si>
    <t>B4460</t>
  </si>
  <si>
    <t>NYSM</t>
  </si>
  <si>
    <t>http://www.nysm.nysed.gov/</t>
  </si>
  <si>
    <t>urn:lsid:biocol.org:col:35009</t>
  </si>
  <si>
    <t>http://biocol.org/urn:lsid:biocol.org:col:35009</t>
  </si>
  <si>
    <t>Cultural Education Center, Albany, New York 12230</t>
  </si>
  <si>
    <t>http://grbio.org/institution/ministerio-de-agricultura-y-cria</t>
  </si>
  <si>
    <t>Ministerio de Agricultura y Cria</t>
  </si>
  <si>
    <t>B5879</t>
  </si>
  <si>
    <t>MAC-APU</t>
  </si>
  <si>
    <t>http://grbio.org/cool/ymjb-f1qc</t>
  </si>
  <si>
    <t>Estacin Experimental Apure, San Fernando de Apure</t>
  </si>
  <si>
    <t>http://grbio.org/institution/university-tokyo-2</t>
  </si>
  <si>
    <t>B5944</t>
  </si>
  <si>
    <t>FUMT</t>
  </si>
  <si>
    <t>http://grbio.org/cool/j0rc-hahg</t>
  </si>
  <si>
    <t>Department of Fisheries, University Museum, Tokyo</t>
  </si>
  <si>
    <t>http://grbio.org/institution/zoological-institute-hokkaido-university</t>
  </si>
  <si>
    <t>Zoological Institute, Hokkaido University</t>
  </si>
  <si>
    <t>B6125</t>
  </si>
  <si>
    <t>ZIHU</t>
  </si>
  <si>
    <t>http://grbio.org/cool/mc14-1jj5</t>
  </si>
  <si>
    <t>1-1-89 Higashi-senda-machi, Naka-ku, Hiroshima 30</t>
  </si>
  <si>
    <t>http://grbio.org/institution/oklahoma-state-university-0</t>
  </si>
  <si>
    <t>B6161</t>
  </si>
  <si>
    <t>OSUS</t>
  </si>
  <si>
    <t>http://grbio.org/cool/x70a-ez93</t>
  </si>
  <si>
    <t>Department of Zoology, Stillwater, Oklahoma 74074</t>
  </si>
  <si>
    <t>http://grbio.org/institution/estacion-biologica-de-donana</t>
  </si>
  <si>
    <t>Estacion Biologica de Donana</t>
  </si>
  <si>
    <t>B6231</t>
  </si>
  <si>
    <t>EBD</t>
  </si>
  <si>
    <t>http://grbio.org/cool/ah5f-9iii</t>
  </si>
  <si>
    <t>Avenida de Maria Luisa, Pabellon de Peru, Sevilla</t>
  </si>
  <si>
    <t>http://grbio.org/institution/tiraspolskij-gosudarstvennij-pedagogiceskij-institut</t>
  </si>
  <si>
    <t>Tiraspolskij Gosudarstvennij Pedagogiceskij Institut</t>
  </si>
  <si>
    <t>B6299</t>
  </si>
  <si>
    <t>TGPI</t>
  </si>
  <si>
    <t>http://grbio.org/cool/i1kr-2vyc</t>
  </si>
  <si>
    <t>Tiraspol -Pedagogical State Institute of Tiraspol</t>
  </si>
  <si>
    <t>http://grbio.org/institution/coleccion-paleontologica</t>
  </si>
  <si>
    <t>Coleccion Paleontologica</t>
  </si>
  <si>
    <t>B6311</t>
  </si>
  <si>
    <t>SNGM</t>
  </si>
  <si>
    <t>http://grbio.org/cool/xn7m-yggj</t>
  </si>
  <si>
    <t>Servicio Nacional de Geologia y Mineria, Santiago</t>
  </si>
  <si>
    <t>http://grbio.org/institution/sanofi-elf-biorecherches</t>
  </si>
  <si>
    <t>Sanofi ELF Biorecherches</t>
  </si>
  <si>
    <t>B6761</t>
  </si>
  <si>
    <t>SEBR</t>
  </si>
  <si>
    <t>http://grbio.org/cool/cfkh-5ia5</t>
  </si>
  <si>
    <t>Labge Innopole, BP 137, 31676 Labge Cedex, France</t>
  </si>
  <si>
    <t>http://grbio.org/institution/vertebrate-collection-facultad-de-ciencias-universidad-de-la-republica</t>
  </si>
  <si>
    <t>Vertebrate Collection, Facultad de Ciencias, Universidad de la Republica</t>
  </si>
  <si>
    <t>B6882</t>
  </si>
  <si>
    <t>ZVCB</t>
  </si>
  <si>
    <t>http://zvert.fcien.edu.uy/</t>
  </si>
  <si>
    <t>http://grbio.org/cool/r5ap-cjzm</t>
  </si>
  <si>
    <t>Piso 9 - Ala Sur - Igu 4225, CP 11400, Montevideo</t>
  </si>
  <si>
    <t>5 September 2014 - 9:14am EDT</t>
  </si>
  <si>
    <t>http://grbio.org/institution/national-institute-agrobiological-sciences</t>
  </si>
  <si>
    <t>National Institute of Agrobiological Sciences</t>
  </si>
  <si>
    <t>B7007</t>
  </si>
  <si>
    <t>NIAS</t>
  </si>
  <si>
    <t>Genetic Resources Center</t>
  </si>
  <si>
    <t>http://www.gene.affrc.go.jp/about_en.php</t>
  </si>
  <si>
    <t>http://grbio.org/cool/0a42-vr4g</t>
  </si>
  <si>
    <t>2-1-2 Kannondai</t>
  </si>
  <si>
    <t>305-8602</t>
  </si>
  <si>
    <t>The NIAS (National Institute of Agrobiological Sciences) Genebank is the central coordinating institute in Japan for conservation of plants, microorganisms, animals and DNA materials related to agriculture. The NIAS Genebank coordinates this activity in collaboration with a network of institutes throughout Japan._x000D_
The NIAS Genebank actively participates in collaborative activities with other countries in relation to surveys and research related to agricultural related genetic resources. In all activities related to conservation of genetic resources the NIAS Genebank follows the international community norms and national regulations. Plant and microorganism germplasm within the NIAS Genebank system collected in Japan is available for research purposes._x000D_
For scientists interested in germplasm related to agriculture within the NIAS Genebank system they are directed to the databases that follow that provide full details of how to request materials in each category of genetic resource._x000D_
The databases of the NIAS Genebank that can be found at this web site include information on passport data, evaluation as well as more general information on genetic resources.</t>
  </si>
  <si>
    <t>http://grbio.org/institution/trypanosomatid-culture-collection-university-sao-paulo</t>
  </si>
  <si>
    <t>Trypanosomatid Culture Collection, University of Sao Paulo</t>
  </si>
  <si>
    <t>B4118</t>
  </si>
  <si>
    <t>TCC/USP</t>
  </si>
  <si>
    <t>http://grbio.org/cool/61vt-7240</t>
  </si>
  <si>
    <t>Av. Lineu Prestes 1374, Sao Paulo, SP, 05508-900</t>
  </si>
  <si>
    <t>http://grbio.org/institution/planta-piloto-de-procesos-industriales-microbiologicos</t>
  </si>
  <si>
    <t>Planta Piloto de Procesos Industriales Microbiologicos</t>
  </si>
  <si>
    <t>B4127</t>
  </si>
  <si>
    <t>PROIMI</t>
  </si>
  <si>
    <t>http://grbio.org/cool/8dg2-mgw5</t>
  </si>
  <si>
    <t>Acda. Belgrano y Caseros, Tucuman, Tucuman, 4000</t>
  </si>
  <si>
    <t>http://grbio.org/institution/pasteur-culture-collection-cyanobacteria</t>
  </si>
  <si>
    <t>Pasteur Culture Collection of Cyanobacteria</t>
  </si>
  <si>
    <t>B4171</t>
  </si>
  <si>
    <t>PCC</t>
  </si>
  <si>
    <t>http://www.pasteur.fr/recherche/banques/PCC/</t>
  </si>
  <si>
    <t>http://grbio.org/cool/bxid-78r7</t>
  </si>
  <si>
    <t>28, rue du Docteur Roux, Paris, , 75724 Cedex 15</t>
  </si>
  <si>
    <t>http://grbio.org/institution/collection-institut-pasteur-tuberculose</t>
  </si>
  <si>
    <t>Collection Institut Pasteur Tuberculose</t>
  </si>
  <si>
    <t>B4210</t>
  </si>
  <si>
    <t>CIPT</t>
  </si>
  <si>
    <t>http://grbio.org/cool/8ixs-2q1w</t>
  </si>
  <si>
    <t>25 rue du Dr Roux, Paris, , 75724 Paris Cedex 15</t>
  </si>
  <si>
    <t>http://grbio.org/institution/whofaooie-collaborating-centre-reference-and-research-leptospirosis-western-pacific</t>
  </si>
  <si>
    <t>WHO/FAO/OIE Collaborating Centre for Reference and Research on Leptospirosis, Western Pacific Region</t>
  </si>
  <si>
    <t>B4344</t>
  </si>
  <si>
    <t>CPHS</t>
  </si>
  <si>
    <t>http://grbio.org/cool/eida-a808</t>
  </si>
  <si>
    <t>39 Kessels Road, Coopers Plans, Queensland, 4108</t>
  </si>
  <si>
    <t>http://grbio.org/institution/national-collection-industrial-microorganisms</t>
  </si>
  <si>
    <t>National Collection of Industrial Microorganisms</t>
  </si>
  <si>
    <t>B4349</t>
  </si>
  <si>
    <t>NCIM</t>
  </si>
  <si>
    <t>http://www.ncl-india.org/ncim/</t>
  </si>
  <si>
    <t>http://grbio.org/cool/bgzp-pihq</t>
  </si>
  <si>
    <t>Dr. Homi Bhabha Road, Pune, Maharashtra, 411 008</t>
  </si>
  <si>
    <t>http://grbio.org/institution/royal-saskatchewan-museum</t>
  </si>
  <si>
    <t>Royal Saskatchewan Museum</t>
  </si>
  <si>
    <t>B4681</t>
  </si>
  <si>
    <t>RSM</t>
  </si>
  <si>
    <t>http://www.royalsaskmuseum.ca/</t>
  </si>
  <si>
    <t>http://grbio.org/cool/7sv4-pazk</t>
  </si>
  <si>
    <t>2445 Albert Street, Regina, Saskatchewan S4P 4W7</t>
  </si>
  <si>
    <t>http://grbio.org/institution/univeridad-autonoma-de-chapingo</t>
  </si>
  <si>
    <t>Univeridad Autonoma de Chapingo</t>
  </si>
  <si>
    <t>B4978</t>
  </si>
  <si>
    <t>UACC</t>
  </si>
  <si>
    <t>http://grbio.org/cool/ik5a-3tw7</t>
  </si>
  <si>
    <t>Chapingo, DivisiÃ³n de Ciencias Forestales</t>
  </si>
  <si>
    <t>http://grbio.org/institution/hoogstraal-center-tick-research</t>
  </si>
  <si>
    <t>Hoogstraal Center for Tick Research</t>
  </si>
  <si>
    <t>B5439</t>
  </si>
  <si>
    <t>HCTR</t>
  </si>
  <si>
    <t>http://grbio.org/cool/3183-x81y</t>
  </si>
  <si>
    <t>Georgia, Statesboro, Georgia Southern University</t>
  </si>
  <si>
    <t>http://grbio.org/institution/kochi-university-0</t>
  </si>
  <si>
    <t>B6011</t>
  </si>
  <si>
    <t>BSKU</t>
  </si>
  <si>
    <t>http://grbio.org/cool/enbt-yj9t</t>
  </si>
  <si>
    <t>Department of Biology, Faculty of Science, Kochi</t>
  </si>
  <si>
    <t>http://grbio.org/institution/geological-institute-section-palaeontology-and-stratigraphy</t>
  </si>
  <si>
    <t>Geological Institute, Section of Palaeontology and Stratigraphy</t>
  </si>
  <si>
    <t>B6581</t>
  </si>
  <si>
    <t>GI-SPS</t>
  </si>
  <si>
    <t>http://grbio.org/cool/3smg-sbs3</t>
  </si>
  <si>
    <t>Academy of Sciences of the Mongolia, Ulaan Bator</t>
  </si>
  <si>
    <t>http://grbio.org/institution/departamento-cientifico-de-zoologia-de-vertebrados</t>
  </si>
  <si>
    <t>Departamento Cientifico de Zoologia de Vertebrados</t>
  </si>
  <si>
    <t>B6599</t>
  </si>
  <si>
    <t>DZVMLP</t>
  </si>
  <si>
    <t>http://grbio.org/cool/mm3d-6may</t>
  </si>
  <si>
    <t>Facultad de Ciencias Naturales y Museo, LA Plata</t>
  </si>
  <si>
    <t>http://grbio.org/institution/albany-museum-0</t>
  </si>
  <si>
    <t>B6683</t>
  </si>
  <si>
    <t>AMG</t>
  </si>
  <si>
    <t>http://www.ru.ac.za/static/affiliates/am/?request=affiliates/am/</t>
  </si>
  <si>
    <t>http://grbio.org/cool/b9qz-7eka</t>
  </si>
  <si>
    <t>Albany Museum, Somerset Street, Grahamstown 6139</t>
  </si>
  <si>
    <t>http://grbio.org/institution/nippon-veterinary-and-animal-science-university</t>
  </si>
  <si>
    <t>Nippon Veterinary and Animal Science University</t>
  </si>
  <si>
    <t>B6768</t>
  </si>
  <si>
    <t>NJM</t>
  </si>
  <si>
    <t>http://www.nvlu.ac.jp/e/index.html</t>
  </si>
  <si>
    <t>http://grbio.org/cool/tntf-zr1q</t>
  </si>
  <si>
    <t>1-7-1, Kyonan-cho, Musashino-shi, Tokyo 180-8602</t>
  </si>
  <si>
    <t>http://grbio.org/institution/zhejiang-university-college-sciences</t>
  </si>
  <si>
    <t>Zhejiang University College of Sciences</t>
  </si>
  <si>
    <t>B6797</t>
  </si>
  <si>
    <t>ZJU</t>
  </si>
  <si>
    <t>http://www.cls.zju.edu.cn/sub/fanglab/sub/ENGLISH.htm</t>
  </si>
  <si>
    <t>http://grbio.org/cool/9bxq-cegq</t>
  </si>
  <si>
    <t>Zijinghua Road No.368, Hangzhou 310058, Zhejiang</t>
  </si>
  <si>
    <t>http://grbio.org/institution/china-antibiotic-culture-collection-center</t>
  </si>
  <si>
    <t>China Antibiotic Culture Collection Center</t>
  </si>
  <si>
    <t>B6830</t>
  </si>
  <si>
    <t>CACC</t>
  </si>
  <si>
    <t>http://grbio.org/cool/s0tm-kvan</t>
  </si>
  <si>
    <t>The Chinese Academy of Medical Sciences, Beijing</t>
  </si>
  <si>
    <t>http://grbio.org/institution/montgomery-botanical-center</t>
  </si>
  <si>
    <t>Montgomery Botanical Center</t>
  </si>
  <si>
    <t>B6873</t>
  </si>
  <si>
    <t>MBC</t>
  </si>
  <si>
    <t>http://www.montgomerybotanical.org/</t>
  </si>
  <si>
    <t>http://grbio.org/cool/tqbp-wnpd</t>
  </si>
  <si>
    <t>11901 Old Cutler Road Coral Gables Florida 33156</t>
  </si>
  <si>
    <t>http://grbio.org/institution/international-cryobank-leishmania</t>
  </si>
  <si>
    <t>International Cryobank of Leishmania</t>
  </si>
  <si>
    <t>B3883</t>
  </si>
  <si>
    <t>LeishCryoBank</t>
  </si>
  <si>
    <t>http://www.parasitologie.univ-montp1.fr/catalogue_list.asp</t>
  </si>
  <si>
    <t>http://grbio.org/cool/39jq-p07m</t>
  </si>
  <si>
    <t>163, rue Auguste Broussonet, Montpellier, 34090</t>
  </si>
  <si>
    <t>http://grbio.org/institution/culture-collections-microorgansisms-center-genetic-engineering-and-biotechnology</t>
  </si>
  <si>
    <t>Culture Collections of Microorgansisms of Center of Genetic Engineering and Biotechnology</t>
  </si>
  <si>
    <t>B3970</t>
  </si>
  <si>
    <t>CCCIEB</t>
  </si>
  <si>
    <t>http://grbio.org/cool/bt4d-zavf</t>
  </si>
  <si>
    <t>31 Ave / 158 and 190, C. Habana, , P.O.Box 6162</t>
  </si>
  <si>
    <t>http://grbio.org/institution/national-institute-bioscience-and-human-technology</t>
  </si>
  <si>
    <t>National Institute of Bioscience and Human-Technology</t>
  </si>
  <si>
    <t>B3992</t>
  </si>
  <si>
    <t>NIBH</t>
  </si>
  <si>
    <t>http://grbio.org/cool/0dtk-ytzg</t>
  </si>
  <si>
    <t>Chuo6 1-1-1 Higashi, Tsukuba, Ibaraki, 305-8566</t>
  </si>
  <si>
    <t>http://grbio.org/institution/secao-de-maricultura</t>
  </si>
  <si>
    <t>Secao de Maricultura</t>
  </si>
  <si>
    <t>B4006</t>
  </si>
  <si>
    <t>SMIP</t>
  </si>
  <si>
    <t>http://grbio.org/cool/02wv-daz6</t>
  </si>
  <si>
    <t>Av. Bartolomeu de Gusmao, 192, 11030 Santos, SP</t>
  </si>
  <si>
    <t>http://grbio.org/institution/leptospirotheque</t>
  </si>
  <si>
    <t>Leptospirotheque</t>
  </si>
  <si>
    <t>B4211</t>
  </si>
  <si>
    <t>LIPP</t>
  </si>
  <si>
    <t>http://grbio.org/cool/99km-9g10</t>
  </si>
  <si>
    <t>28 rue du Docteur Roux, Paris, , 75724 Cedex 15</t>
  </si>
  <si>
    <t>http://grbio.org/institution/department-microbiology-mul-b-250</t>
  </si>
  <si>
    <t>Department of Microbiology MUL-B 250</t>
  </si>
  <si>
    <t>B4237</t>
  </si>
  <si>
    <t>MUL</t>
  </si>
  <si>
    <t>http://grbio.org/cool/1sdn-tyvs</t>
  </si>
  <si>
    <t>Cite Universitaire, Sainte Foy, Quebec, G1K-7P4</t>
  </si>
  <si>
    <t>http://grbio.org/institution/collection-nationale-de-cultures-de-microorganismes</t>
  </si>
  <si>
    <t>Collection Nationale de Cultures de Microorganismes</t>
  </si>
  <si>
    <t>B4259</t>
  </si>
  <si>
    <t>CNCM</t>
  </si>
  <si>
    <t>http://grbio.org/cool/2c4p-wswv</t>
  </si>
  <si>
    <t>25 rue du Docteur Roux, Paris, F-75724 Cedex 15</t>
  </si>
  <si>
    <t>http://grbio.org/institution/national-collection-yeast-cultures</t>
  </si>
  <si>
    <t>National Collection of Yeast Cultures</t>
  </si>
  <si>
    <t>B4261</t>
  </si>
  <si>
    <t>NCYC</t>
  </si>
  <si>
    <t>http://www.ifr.bbsrc.ac.uk/ncyc/</t>
  </si>
  <si>
    <t>http://grbio.org/cool/8aht-gghk</t>
  </si>
  <si>
    <t>Norwich Research Park, Colney, Norwich, NR4 7UA</t>
  </si>
  <si>
    <t>http://grbio.org/institution/czech-national-collection-type-cultures-0</t>
  </si>
  <si>
    <t>B4274</t>
  </si>
  <si>
    <t>CNCTC</t>
  </si>
  <si>
    <t>http://www.szu.cz</t>
  </si>
  <si>
    <t>Srobarova 48, Prague 10, Czech Republic, 100 42</t>
  </si>
  <si>
    <t>http://grbio.org/institution/plant-pathology-culture-collection</t>
  </si>
  <si>
    <t>B4337</t>
  </si>
  <si>
    <t>PPCC</t>
  </si>
  <si>
    <t>http://grbio.org/cool/hfek-g4ge</t>
  </si>
  <si>
    <t>80 Meiers Road, Indooroopilly, Queensland, 4068</t>
  </si>
  <si>
    <t>http://grbio.org/institution/university-tsukubo</t>
  </si>
  <si>
    <t>University of Tsukubo</t>
  </si>
  <si>
    <t>B4387</t>
  </si>
  <si>
    <t>UTZM</t>
  </si>
  <si>
    <t>http://grbio.org/cool/3ss1-zgzp</t>
  </si>
  <si>
    <t>Zoological Museum (the Oka Collection), Okayama</t>
  </si>
  <si>
    <t>http://grbio.org/institution/museum-natural-history-university-philippines</t>
  </si>
  <si>
    <t>Museum of Natural History, University of the Philippines</t>
  </si>
  <si>
    <t>B4391</t>
  </si>
  <si>
    <t>UPLB</t>
  </si>
  <si>
    <t>http://grbio.org/cool/134h-pm2f</t>
  </si>
  <si>
    <t>University of the Philippines, LosBanos, Laguna</t>
  </si>
  <si>
    <t>http://grbio.org/institution/martin-luther-universitaet</t>
  </si>
  <si>
    <t>Martin Luther Universitaet</t>
  </si>
  <si>
    <t>B4496</t>
  </si>
  <si>
    <t>MLUH</t>
  </si>
  <si>
    <t>http://grbio.org/cool/pvva-bewi</t>
  </si>
  <si>
    <t>Wissenschaftsbereich Zoologie, Halle-Wittenberg</t>
  </si>
  <si>
    <t>http://grbio.org/institution/trailside-nature-and-science-center</t>
  </si>
  <si>
    <t>Trailside Nature and Science Center</t>
  </si>
  <si>
    <t>B4655</t>
  </si>
  <si>
    <t>TNSC</t>
  </si>
  <si>
    <t>http://grbio.org/cool/k1ws-t3yj</t>
  </si>
  <si>
    <t>452 New Providence Road, Mountainside, NJ 07092</t>
  </si>
  <si>
    <t>http://grbio.org/institution/kc-emerson-museum</t>
  </si>
  <si>
    <t>K.C Emerson Museum</t>
  </si>
  <si>
    <t>B5096</t>
  </si>
  <si>
    <t>OSEC</t>
  </si>
  <si>
    <t>http://grbio.org/cool/je09-kynb</t>
  </si>
  <si>
    <t>Oklahoma, Stillwater, Oklahoma State University</t>
  </si>
  <si>
    <t>http://grbio.org/institution/museo-de-zoologia</t>
  </si>
  <si>
    <t>B5193</t>
  </si>
  <si>
    <t>MZCR</t>
  </si>
  <si>
    <t>http://grbio.org/cool/qfj6-taa9</t>
  </si>
  <si>
    <t>Ciudad Universitaria, Universidad de Costa Rica</t>
  </si>
  <si>
    <t>http://grbio.org/institution/museo-de-insectos</t>
  </si>
  <si>
    <t>Museo de Insectos</t>
  </si>
  <si>
    <t>B5206</t>
  </si>
  <si>
    <t>MUCR</t>
  </si>
  <si>
    <t>http://grbio.org/cool/ww9x-1v7b</t>
  </si>
  <si>
    <t>http://grbio.org/institution/kyoto-university-0</t>
  </si>
  <si>
    <t>B5960</t>
  </si>
  <si>
    <t>FAKU</t>
  </si>
  <si>
    <t>http://grbio.org/cool/ist4-jfcv</t>
  </si>
  <si>
    <t>Department of Fisheries, Faculty of Agriculture</t>
  </si>
  <si>
    <t>http://grbio.org/institution/universidad-de-uruguay</t>
  </si>
  <si>
    <t>Universidad de Uruguay</t>
  </si>
  <si>
    <t>B5972</t>
  </si>
  <si>
    <t>DZVU</t>
  </si>
  <si>
    <t>http://grbio.org/cool/jctx-27yf</t>
  </si>
  <si>
    <t>Departmento de Zoologia Vertebrados, Montevideo</t>
  </si>
  <si>
    <t>http://grbio.org/institution/zoologisches-institut</t>
  </si>
  <si>
    <t>Zoologisches Institut</t>
  </si>
  <si>
    <t>B6120</t>
  </si>
  <si>
    <t>ZIUG</t>
  </si>
  <si>
    <t>http://grbio.org/cool/c9bw-9bvv</t>
  </si>
  <si>
    <t>UniversitÃ¤t GÃ¶ttingen, GÃ¶ttingen</t>
  </si>
  <si>
    <t>http://grbio.org/institution/museo-de-historia-natural-universidad-ricardo-palma</t>
  </si>
  <si>
    <t>Museo de Historia Natural, Universidad Ricardo Palma</t>
  </si>
  <si>
    <t>B6133</t>
  </si>
  <si>
    <t>URP</t>
  </si>
  <si>
    <t>http://grbio.org/cool/xsgm-ccnk</t>
  </si>
  <si>
    <t>Av. Benavides cdra. 54, Santiago de Surco, Lima</t>
  </si>
  <si>
    <t>http://grbio.org/institution/forschungsinstitut-und-natur-museum-senckenberg</t>
  </si>
  <si>
    <t>Forschungsinstitut und Natur-Museum Senckenberg</t>
  </si>
  <si>
    <t>B6155</t>
  </si>
  <si>
    <t>SMF</t>
  </si>
  <si>
    <t>urn:lsid:biocol.org:col:34838</t>
  </si>
  <si>
    <t>http://biocol.org/urn:lsid:biocol.org:col:34838</t>
  </si>
  <si>
    <t>Senckenberg-Anlage 25, 6000 Frankfurt-am-Main 1</t>
  </si>
  <si>
    <t>http://grbio.org/institution/goteborgs-naturhistoriska-museet</t>
  </si>
  <si>
    <t>Goteborgs Naturhistoriska Museet</t>
  </si>
  <si>
    <t>B6175</t>
  </si>
  <si>
    <t>http://www.gnm.se/Kultur_Default.aspx?id=58671</t>
  </si>
  <si>
    <t>http://grbio.org/cool/i0a0-7zf9</t>
  </si>
  <si>
    <t>Slottsskogen stra, Museivgen 10, 413 11 Gteborg</t>
  </si>
  <si>
    <t>http://grbio.org/institution/university-puget-sound-slater-museum-natural-history</t>
  </si>
  <si>
    <t>University of Puget Sound, Slater Museum of Natural History</t>
  </si>
  <si>
    <t>B6241</t>
  </si>
  <si>
    <t>CPS</t>
  </si>
  <si>
    <t>http://grbio.org/cool/xgvw-ide6</t>
  </si>
  <si>
    <t>1500 N. Warner Street, Tacoma, Washington 98416</t>
  </si>
  <si>
    <t>http://grbio.org/institution/chengdu-institute-biology-0</t>
  </si>
  <si>
    <t>B6244</t>
  </si>
  <si>
    <t>http://grbio.org/cool/jkjd-5xpb</t>
  </si>
  <si>
    <t>Academia Sinica, P.O. Box 416, Chengdu, Sichuan</t>
  </si>
  <si>
    <t>http://grbio.org/institution/bernard-price-institute-palaeontological-research</t>
  </si>
  <si>
    <t>Bernard Price Institute for Palaeontological Research</t>
  </si>
  <si>
    <t>B6632</t>
  </si>
  <si>
    <t>BPI</t>
  </si>
  <si>
    <t>http://grbio.org/cool/xkhz-pxaa</t>
  </si>
  <si>
    <t>University of the Witwaaterstrand, Johannesburg</t>
  </si>
  <si>
    <t>http://grbio.org/institution/hokkaido-forest-products-research-institute</t>
  </si>
  <si>
    <t>Hokkaido Forest Products Research Institute</t>
  </si>
  <si>
    <t>B6819</t>
  </si>
  <si>
    <t>HFP</t>
  </si>
  <si>
    <t>http://www.fpri.asahikawa.hokkaido.jp/e_default.htm</t>
  </si>
  <si>
    <t>http://grbio.org/cool/te7x-mkax</t>
  </si>
  <si>
    <t>1-10/Nishikagura, Asahikawa, HOKKAIDO, 071-0198</t>
  </si>
  <si>
    <t>http://grbio.org/institution/howard-w-manter-laboratory-parasitology</t>
  </si>
  <si>
    <t>Howard W. Manter Laboratory of Parasitology</t>
  </si>
  <si>
    <t>B6885</t>
  </si>
  <si>
    <t>HWML</t>
  </si>
  <si>
    <t>http://www-museum.unl.edu/research/parasitology/index.html</t>
  </si>
  <si>
    <t>http://grbio.org/cool/jbwg-23em</t>
  </si>
  <si>
    <t>W-529 Nebraska Hall Lincoln Nebraska 68588-0514</t>
  </si>
  <si>
    <t>http://grbio.org/institution/international-depositary-authority-canada</t>
  </si>
  <si>
    <t>The International Depositary Authority of Canada</t>
  </si>
  <si>
    <t>B6963</t>
  </si>
  <si>
    <t>IDAC</t>
  </si>
  <si>
    <t>http://www.nml-lnm.gc.ca/IDAC-ADI/index-eng.htm</t>
  </si>
  <si>
    <t>http://grbio.org/cool/919h-4cdp</t>
  </si>
  <si>
    <t>1015 Arlington Street  Winnipeg, Canada R3E 3R2</t>
  </si>
  <si>
    <t>http://grbio.org/institution/kobe-university-macroalgal-culture-collection</t>
  </si>
  <si>
    <t>Kobe University Macroalgal Culture Collection</t>
  </si>
  <si>
    <t>B6994</t>
  </si>
  <si>
    <t>KU-MACC</t>
  </si>
  <si>
    <t>http://www.research.kobe-u.ac.jp/rcis-ku-macc/E.index.html</t>
  </si>
  <si>
    <t>http://grbio.org/cool/pkc5-8d5q</t>
  </si>
  <si>
    <t>Kobe University Research Center for Inland Seas</t>
  </si>
  <si>
    <t>http://grbio.org/institution/national-institute-agricultural-botany</t>
  </si>
  <si>
    <t>National Institute of Agricultural Botany</t>
  </si>
  <si>
    <t>B7004</t>
  </si>
  <si>
    <t>NIAB</t>
  </si>
  <si>
    <t>http://www.niab.com/</t>
  </si>
  <si>
    <t>http://grbio.org/cool/h1cv-bdfk</t>
  </si>
  <si>
    <t>Huntingdon Rd. Cambridge CB3 0LE United Kingdom</t>
  </si>
  <si>
    <t>http://grbio.org/institution/china-veterinary-culture-collection</t>
  </si>
  <si>
    <t>China Veterinary Culture Collection</t>
  </si>
  <si>
    <t>B3886</t>
  </si>
  <si>
    <t>www.ivdc.gov.cn</t>
  </si>
  <si>
    <t>http://grbio.org/cool/f3t7-tyis</t>
  </si>
  <si>
    <t>Zhong Guan Cun Southen Road 8, Beijing, 100081</t>
  </si>
  <si>
    <t>http://grbio.org/institution/collection-de-levures-dinteret-biotechnologique-collection-yeasts-biotechnological</t>
  </si>
  <si>
    <t>Collection de Levures d'Interet Biotechnologique Collection of Yeasts of Biotechnological Interest</t>
  </si>
  <si>
    <t>B3959</t>
  </si>
  <si>
    <t>CLIB</t>
  </si>
  <si>
    <t>http://www.inra.fr/internet/Produits/cirmlevures/page.php?page=home&amp;lang=en</t>
  </si>
  <si>
    <t>http://grbio.org/cool/mh1f-k4v1</t>
  </si>
  <si>
    <t>Route de Thiverval, Thiverval-Grignon, , 78850</t>
  </si>
  <si>
    <t>http://grbio.org/institution/cepario-de-hongos-del-instituto-de-ecologia</t>
  </si>
  <si>
    <t>Cepario de Hongos del Instituto de Ecologia</t>
  </si>
  <si>
    <t>B3964</t>
  </si>
  <si>
    <t>IE</t>
  </si>
  <si>
    <t>http://www1.inecol.edu.mx/coleccion_hongos/</t>
  </si>
  <si>
    <t>http://grbio.org/cool/eytb-2ms0</t>
  </si>
  <si>
    <t>Apartado Postal No.63, Xalapa, Veracruz, 91000</t>
  </si>
  <si>
    <t>http://grbio.org/institution/microbial-type-culture-collection-gene-bank</t>
  </si>
  <si>
    <t>Microbial Type Culture Collection &amp; Gene Bank</t>
  </si>
  <si>
    <t>B3971</t>
  </si>
  <si>
    <t>MTCC</t>
  </si>
  <si>
    <t>http://www.imtech.res.in/mtcc/</t>
  </si>
  <si>
    <t>http://grbio.org/cool/cwtd-11q6</t>
  </si>
  <si>
    <t>IMTECH, Sector 39-A, Chandigarh, U.T., 160-036</t>
  </si>
  <si>
    <t>http://grbio.org/institution/department-plant-pathology-faculty-agriculture-thailand</t>
  </si>
  <si>
    <t>Department of Plant Pathology, Faculty of Agriculture, Thailand</t>
  </si>
  <si>
    <t>B4055</t>
  </si>
  <si>
    <t>PPKU5</t>
  </si>
  <si>
    <t>http://grbio.org/cool/r93a-wbt9</t>
  </si>
  <si>
    <t>Marlaiman, Kamphaengsaen, Nakhon pathom, 73140</t>
  </si>
  <si>
    <t>http://grbio.org/institution/department-plant-pathology-faculty-agriculture-thailand-0</t>
  </si>
  <si>
    <t>B4056</t>
  </si>
  <si>
    <t>PPKU4</t>
  </si>
  <si>
    <t>http://grbio.org/cool/iidv-czjh</t>
  </si>
  <si>
    <t>Marlaiman, Nakhon Patom, Kamphaeng Saen, 73140</t>
  </si>
  <si>
    <t>http://grbio.org/institution/department-plant-pathology-faculty-agriculture-thailand-1</t>
  </si>
  <si>
    <t>B4057</t>
  </si>
  <si>
    <t>PPKU3</t>
  </si>
  <si>
    <t>http://grbio.org/cool/k4ic-f3ch</t>
  </si>
  <si>
    <t>http://grbio.org/institution/school-pharmacy-and-medical-sciences-university-south-australia</t>
  </si>
  <si>
    <t>School of Pharmacy and Medical Sciences, University of South Australia</t>
  </si>
  <si>
    <t>B4138</t>
  </si>
  <si>
    <t>SAITP</t>
  </si>
  <si>
    <t>http://grbio.org/cool/nwkc-k294</t>
  </si>
  <si>
    <t>North Terrace, Adelaide, South Australia, 5000</t>
  </si>
  <si>
    <t>http://grbio.org/institution/collection-industrial-microorganisms</t>
  </si>
  <si>
    <t>Collection of Industrial Microorganisms</t>
  </si>
  <si>
    <t>B4241</t>
  </si>
  <si>
    <t>ICCF</t>
  </si>
  <si>
    <t>http://grbio.org/cool/z15j-3mha</t>
  </si>
  <si>
    <t>112 Soseaua Vitan, Bucharest, sector 3, 031299</t>
  </si>
  <si>
    <t>http://grbio.org/institution/school-medical-technology-western-australia</t>
  </si>
  <si>
    <t>School of Medical Technology Western Australia</t>
  </si>
  <si>
    <t>B4300</t>
  </si>
  <si>
    <t>SMTWA</t>
  </si>
  <si>
    <t>http://grbio.org/cool/xkw1-a68m</t>
  </si>
  <si>
    <t>GPO Box U1987, Perth, Western Australia, 6845,</t>
  </si>
  <si>
    <t>http://grbio.org/institution/centre-des-yersinia</t>
  </si>
  <si>
    <t>Centre des Yersinia</t>
  </si>
  <si>
    <t>B4347</t>
  </si>
  <si>
    <t>CY</t>
  </si>
  <si>
    <t>http://grbio.org/cool/zfp5-9rck</t>
  </si>
  <si>
    <t>25 Rue du Docteur Roux, Paris, 75724 Codex 15,</t>
  </si>
  <si>
    <t>http://grbio.org/institution/dna-tax</t>
  </si>
  <si>
    <t>DNA-TAX</t>
  </si>
  <si>
    <t>B4360</t>
  </si>
  <si>
    <t>DNATAX</t>
  </si>
  <si>
    <t>http://www.zsm.mwn.de/external/dnatax/</t>
  </si>
  <si>
    <t>http://grbio.org/cool/cnpp-emg5</t>
  </si>
  <si>
    <t>Muenchhausenstrasse 21 Munich Bavaria  D-81247</t>
  </si>
  <si>
    <t>http://grbio.org/institution/victorian-agricultural-insect-collection</t>
  </si>
  <si>
    <t>Victorian Agricultural Insect Collection</t>
  </si>
  <si>
    <t>B4383</t>
  </si>
  <si>
    <t>VAIC</t>
  </si>
  <si>
    <t>http://grbio.org/cool/cad5-nk50</t>
  </si>
  <si>
    <t>Department of Agriculture, Knoxfield, Victoria</t>
  </si>
  <si>
    <t>http://grbio.org/institution/lincoln-plant-health-station</t>
  </si>
  <si>
    <t>Lincoln Plant Health Station</t>
  </si>
  <si>
    <t>B5091</t>
  </si>
  <si>
    <t>PCNZ</t>
  </si>
  <si>
    <t>http://grbio.org/cool/yqzz-jwa9</t>
  </si>
  <si>
    <t>Lincoln, Ministry of Agriculture and Fisheries</t>
  </si>
  <si>
    <t>http://grbio.org/institution/museo-de-historia-natural-de-la-universidad-nacional-mayor-de-san-marcos-en-lima</t>
  </si>
  <si>
    <t>Museo de Historia Natural de la Universidad Nacional Mayor de San Marcos en Lima</t>
  </si>
  <si>
    <t>B5203</t>
  </si>
  <si>
    <t>MUSM</t>
  </si>
  <si>
    <t>http://grbio.org/cool/3p42-76c0</t>
  </si>
  <si>
    <t>Lima, Universidad Nacional Mayor de San Marcos</t>
  </si>
  <si>
    <t>http://grbio.org/institution/university-california-los-angeles</t>
  </si>
  <si>
    <t>University of California at Los Angeles</t>
  </si>
  <si>
    <t>B5741</t>
  </si>
  <si>
    <t>UCLA</t>
  </si>
  <si>
    <t>http://grbio.org/cool/irpn-5wg7</t>
  </si>
  <si>
    <t>Department of Biology, Los Angeles, California</t>
  </si>
  <si>
    <t>http://grbio.org/institution/universidad-nacional-mayor-de-san-marcos-1</t>
  </si>
  <si>
    <t>B5860</t>
  </si>
  <si>
    <t>MHNJP</t>
  </si>
  <si>
    <t>http://grbio.org/cool/xk10-xv0j</t>
  </si>
  <si>
    <t>Museu de Historia Natural 'Javier Prado', Lima</t>
  </si>
  <si>
    <t>http://grbio.org/institution/ministerio-de-agricultura-y-cria-0</t>
  </si>
  <si>
    <t>B5878</t>
  </si>
  <si>
    <t>MAC-PAY</t>
  </si>
  <si>
    <t>http://grbio.org/cool/0z9j-j9hc</t>
  </si>
  <si>
    <t>Estacin Experimental Amazonas, Puerto Ayacucho</t>
  </si>
  <si>
    <t>10 October 2014 - 12:56am EDT</t>
  </si>
  <si>
    <t>http://grbio.org/institution/sam-noble-oklahoma-state-museum-natural-history</t>
  </si>
  <si>
    <t>The Sam Noble Oklahoma State Museum of Natural History</t>
  </si>
  <si>
    <t>B6163</t>
  </si>
  <si>
    <t>OMNHN</t>
  </si>
  <si>
    <t>http://grbio.org/cool/nb4j-77jf</t>
  </si>
  <si>
    <t>2401 Chautauqua Avenue, Norman, Oklahoma 73072</t>
  </si>
  <si>
    <t>??</t>
  </si>
  <si>
    <t>http://grbio.org/institution/museo-del-instituto-de-la-salle</t>
  </si>
  <si>
    <t>Museo del Instituto de La Salle</t>
  </si>
  <si>
    <t>B6197</t>
  </si>
  <si>
    <t>MLS</t>
  </si>
  <si>
    <t>http://grbio.org/cool/mztg-j2c7</t>
  </si>
  <si>
    <t>Apartado Areo 27389, Calle 11, No. 1?69, Bogot</t>
  </si>
  <si>
    <t>24 June 2014 - 5:14pm EDT</t>
  </si>
  <si>
    <t>http://grbio.org/institution/world-museum-liverpool-0</t>
  </si>
  <si>
    <t>World Museum Liverpool</t>
  </si>
  <si>
    <t>B6205</t>
  </si>
  <si>
    <t>LIV</t>
  </si>
  <si>
    <t>http://www.liverpoolmuseums.org.uk/wml</t>
  </si>
  <si>
    <t>http://www.liverpoolmuseums.org.uk/wml/collections</t>
  </si>
  <si>
    <t>http://grbio.org/cool/b47z-m60m</t>
  </si>
  <si>
    <t>William Brown Street</t>
  </si>
  <si>
    <t>L3 8EN</t>
  </si>
  <si>
    <t>GB008</t>
  </si>
  <si>
    <t>&lt;p align="left"&gt;&lt;font face="PlantagenetCherokee"&gt;Derby Museum of the Borough of&lt;/font&gt;&lt;font face="PlantagenetCherokee"&gt; Liverpool (1853-1860). &lt;font face="PlantagenetCherokee"&gt;Free Public Museum of the Borough of Liverpool (1860-1890)&lt;/font&gt;&lt;/font&gt;&lt;/p&gt;_x000D_
&lt;p&gt;Liverpool Museum formerly known as Merseyside County Museums (1974-1986). World Museum Liverpool formerly known as Liverpool Museum (1987-2005). Part of National Museums Liverpool.&lt;/p&gt;_x000D_
&lt;p&gt;World Museum Liverpool is a multi disciplinary museum containing Botany, Zoology, Earth &amp;amp; Physical sciences, as well as Ethnology and Antiquity collections.&lt;/p&gt;</t>
  </si>
  <si>
    <t>http://grbio.org/institution/tsukuba-botanical-garden</t>
  </si>
  <si>
    <t>Tsukuba Botanical Garden</t>
  </si>
  <si>
    <t>B6860</t>
  </si>
  <si>
    <t>TBG</t>
  </si>
  <si>
    <t>http://www.tbg.kahaku.go.jp/english/</t>
  </si>
  <si>
    <t>http://grbio.org/cool/t9x4-866k</t>
  </si>
  <si>
    <t>4-1-1 Amakubo 4-1-1 Amakubo Ibaraki Prefecture</t>
  </si>
  <si>
    <t>http://grbio.org/institution/food-research-institute-bratislava-slovakia</t>
  </si>
  <si>
    <t>Food Research Institute, Bratislava, Slovakia</t>
  </si>
  <si>
    <t>B6920</t>
  </si>
  <si>
    <t>FRI</t>
  </si>
  <si>
    <t>http://www.vup.sk</t>
  </si>
  <si>
    <t>http://grbio.org/cool/7zx4-v798</t>
  </si>
  <si>
    <t>Priemyseln 4, P.O.Box 25, 824 75 Bratislava 26</t>
  </si>
  <si>
    <t>http://grbio.org/institution/kyushu-university-museum</t>
  </si>
  <si>
    <t>Kyushu University Museum</t>
  </si>
  <si>
    <t>B6934</t>
  </si>
  <si>
    <t>KYUM</t>
  </si>
  <si>
    <t>http://www.museum.kyushu-u.ac.jp/english/englishtop.html</t>
  </si>
  <si>
    <t>http://grbio.org/cool/wsd7-if3k</t>
  </si>
  <si>
    <t>6-10-1 Hakozaki, Higashi-ku  Fukuoka  812-8581</t>
  </si>
  <si>
    <t>http://grbio.org/institution/herbarium-gifu-pharmaceutical-university</t>
  </si>
  <si>
    <t>Herbarium of Gifu Pharmaceutical University</t>
  </si>
  <si>
    <t>B6936</t>
  </si>
  <si>
    <t>GIFU</t>
  </si>
  <si>
    <t>http://grbio.org/cool/9yak-s0zb</t>
  </si>
  <si>
    <t>6-1 Mitahora-higashi, 5 Chome GIFU, 502 Japan.</t>
  </si>
  <si>
    <t>http://grbio.org/institution/herbarium-mycology-jilin-agricultural-university</t>
  </si>
  <si>
    <t>Herbarium of Mycology of Jilin Agricultural University</t>
  </si>
  <si>
    <t>B6957</t>
  </si>
  <si>
    <t>HMJAU</t>
  </si>
  <si>
    <t>http://grbio.org/cool/8j66-f1fc</t>
  </si>
  <si>
    <t>2888 Xincheng St., Changhun City, China 130118</t>
  </si>
  <si>
    <t>http://grbio.org/institution/zoological-collection-biology-department-university-azores</t>
  </si>
  <si>
    <t>Zoological Collection of the Biology Department, University of the Azores</t>
  </si>
  <si>
    <t>B6974</t>
  </si>
  <si>
    <t>DBUA</t>
  </si>
  <si>
    <t>http://www.db.uac.pt/</t>
  </si>
  <si>
    <t>http://grbio.org/cool/p469-157j</t>
  </si>
  <si>
    <t>Rua da Me de Deus, 13A  9501-801 Ponta Delgada</t>
  </si>
  <si>
    <t>http://grbio.org/institution/antarctic-protistan-culture-collection-woods-hole-oceanographic-institution</t>
  </si>
  <si>
    <t>Antarctic Protistan Culture Collection (Woods Hole Oceanographic Institution)</t>
  </si>
  <si>
    <t>B6989</t>
  </si>
  <si>
    <t>APCC</t>
  </si>
  <si>
    <t>http://www.whoi.edu/science/B/protists/</t>
  </si>
  <si>
    <t>http://grbio.org/cool/m0fw-f97e</t>
  </si>
  <si>
    <t>MS#32 3-24 Redfield Bldg. Woods Hole, MA 02543</t>
  </si>
  <si>
    <t>http://grbio.org/institution/national-culture-collection-pathogens</t>
  </si>
  <si>
    <t>National Culture Collection for Pathogens</t>
  </si>
  <si>
    <t>B3903</t>
  </si>
  <si>
    <t>http://grbio.org/cool/1zy0-0t60</t>
  </si>
  <si>
    <t>5 Nokbeon-dong Eunpyeong-gu, Seoul, , 122-701</t>
  </si>
  <si>
    <t>http://grbio.org/institution/fish-disease-culture-collection</t>
  </si>
  <si>
    <t>Fish Disease Culture Collection</t>
  </si>
  <si>
    <t>B3947</t>
  </si>
  <si>
    <t>DPIWE-FHU</t>
  </si>
  <si>
    <t>http://grbio.org/cool/x7qe-7ef5</t>
  </si>
  <si>
    <t>165 Westbury Road, Launceston, Tasmania, 7250</t>
  </si>
  <si>
    <t>http://grbio.org/institution/centro-de-pesquisas-agropecuarias-do-cerrado</t>
  </si>
  <si>
    <t>Centro de Pesquisas Agropecuarias do Cerrado</t>
  </si>
  <si>
    <t>B3968</t>
  </si>
  <si>
    <t>CPAC</t>
  </si>
  <si>
    <t>http://www.cpac.embrapa.br/</t>
  </si>
  <si>
    <t>http://grbio.org/cool/pazw-26ye</t>
  </si>
  <si>
    <t>EMBRAPA, C.P. 08223, Planaltina, 73301-970 DF</t>
  </si>
  <si>
    <t>http://grbio.org/institution/novi-sad-collection-nitrogen-fixing-bacteria</t>
  </si>
  <si>
    <t>Novi Sad Collection of Nitrogen Fixing Bacteria</t>
  </si>
  <si>
    <t>B3985</t>
  </si>
  <si>
    <t>NSCNFB</t>
  </si>
  <si>
    <t>http://grbio.org/cool/ysdm-m0yz</t>
  </si>
  <si>
    <t>Maksima Gorkog 30, Novi Sad, Vojvodina, 21000</t>
  </si>
  <si>
    <t>http://grbio.org/institution/fungus-culture-collection-northern-forestry-centre</t>
  </si>
  <si>
    <t>The Fungus Culture Collection of the Northern Forestry Centre</t>
  </si>
  <si>
    <t>B3994</t>
  </si>
  <si>
    <t>NoF</t>
  </si>
  <si>
    <t>http://grbio.org/cool/05je-3gin</t>
  </si>
  <si>
    <t>5320-122nd Street, Edmonton, Alberta, T6H 3S5</t>
  </si>
  <si>
    <t>http://grbio.org/institution/department-microbiology-faculty-pharmaceutical-sciences</t>
  </si>
  <si>
    <t>Department of Microbiology, Faculty of Pharmaceutical Sciences</t>
  </si>
  <si>
    <t>B4066</t>
  </si>
  <si>
    <t>PCU</t>
  </si>
  <si>
    <t>http://grbio.org/cool/d1s0-5z5i</t>
  </si>
  <si>
    <t>Phaya Thai Road, Pathum Wan, Bangkok, , 10330</t>
  </si>
  <si>
    <t>http://grbio.org/institution/australian-legume-inoculants-research-unit</t>
  </si>
  <si>
    <t>Australian Legume Inoculants Research Unit</t>
  </si>
  <si>
    <t>B4102</t>
  </si>
  <si>
    <t>ALIRU</t>
  </si>
  <si>
    <t>http://grbio.org/cool/zs5q-nrvb</t>
  </si>
  <si>
    <t>Locked Bag 26, Gosford, New South Wales, 2250</t>
  </si>
  <si>
    <t>http://grbio.org/institution/culture-collection-sichuan-industrial-institute-antibiotics</t>
  </si>
  <si>
    <t>Culture Collection of Sichuan Industrial Institute Antibiotics</t>
  </si>
  <si>
    <t>B4132</t>
  </si>
  <si>
    <t>CCSIIA</t>
  </si>
  <si>
    <t>http://grbio.org/cool/0znk-ybax</t>
  </si>
  <si>
    <t>Shanbangiao P.O.Box 610051, Chengdu, Sichuan,</t>
  </si>
  <si>
    <t>http://grbio.org/institution/arc-plant-protection-research-institute-national-collection-fungi-culture-collection</t>
  </si>
  <si>
    <t>ARC-Plant Protection Research Institute, National Collection of Fungi: Culture Collection</t>
  </si>
  <si>
    <t>B4207</t>
  </si>
  <si>
    <t>PPRI</t>
  </si>
  <si>
    <t>http://grbio.org/cool/6j3y-rabv</t>
  </si>
  <si>
    <t>Private Bag X134, Queenswood Pretoria, , 0121</t>
  </si>
  <si>
    <t>http://grbio.org/institution/department-parasitology</t>
  </si>
  <si>
    <t>Department of Parasitology</t>
  </si>
  <si>
    <t>B4239</t>
  </si>
  <si>
    <t>LSTM</t>
  </si>
  <si>
    <t>http://grbio.org/cool/x3rd-zfxx</t>
  </si>
  <si>
    <t>Pembroke Place, Liverpool, Lancashire, L3 5QA</t>
  </si>
  <si>
    <t>http://grbio.org/institution/sammlung-von-algenkulturen-universitat-gottingen</t>
  </si>
  <si>
    <t>Sammlung von Algenkulturen at Universitat Gottingen</t>
  </si>
  <si>
    <t>B4252</t>
  </si>
  <si>
    <t>SAG</t>
  </si>
  <si>
    <t>http://www.gwdg.de/~epsag/phykologia/epsag.html</t>
  </si>
  <si>
    <t>http://grbio.org/cool/2vvw-hn58</t>
  </si>
  <si>
    <t>Untere Karspule 2, 37073 Gottingen, , D-37073</t>
  </si>
  <si>
    <t>http://grbio.org/institution/laboratory-mycology-division-microbiology</t>
  </si>
  <si>
    <t>Laboratory of Mycology, Division of Microbiology</t>
  </si>
  <si>
    <t>B4309</t>
  </si>
  <si>
    <t>TSY</t>
  </si>
  <si>
    <t>http://cellbank.nihs.go.jp/</t>
  </si>
  <si>
    <t>http://grbio.org/cool/7zmi-e8je</t>
  </si>
  <si>
    <t>1-18-1 Kamiyoga, Setagaya-ku, Tokyo, 158-8501</t>
  </si>
  <si>
    <t>http://grbio.org/institution/wood-technology-and-forest-research-division</t>
  </si>
  <si>
    <t>Wood Technology and Forest Research Division</t>
  </si>
  <si>
    <t>B4329</t>
  </si>
  <si>
    <t>DWT</t>
  </si>
  <si>
    <t>http://grbio.org/cool/wzri-1r7w</t>
  </si>
  <si>
    <t>P.O. Box 100, Beecroft, New South Wales, 2119</t>
  </si>
  <si>
    <t>18 September 2014 - 9:13am EDT</t>
  </si>
  <si>
    <t>http://grbio.org/institution/putnam-museum-history-and-natural-science-0</t>
  </si>
  <si>
    <t>B4696</t>
  </si>
  <si>
    <t>PMHNS</t>
  </si>
  <si>
    <t>http://putnam.org/</t>
  </si>
  <si>
    <t>http://grbio.org/cool/3yhh-zi4p</t>
  </si>
  <si>
    <t>http://grbio.org/institution/slovenian-museum-natural-history-prirodosloveni-muzej-slovenije</t>
  </si>
  <si>
    <t>Slovenian Museum of Natural History (Prirodosloveni Muzej Slovenije)</t>
  </si>
  <si>
    <t>B5079</t>
  </si>
  <si>
    <t>PMSL</t>
  </si>
  <si>
    <t>http://www2.pms-lj.si/</t>
  </si>
  <si>
    <t>http://grbio.org/cool/4mab-159w</t>
  </si>
  <si>
    <t>Pre?ernova 20, p.p. 290, SI - 1001, Ljubljana</t>
  </si>
  <si>
    <t>15 September 2014 - 11:11am EDT</t>
  </si>
  <si>
    <t>http://grbio.org/institution/university-museum-zoology-cambridge</t>
  </si>
  <si>
    <t>University Museum of Zoology Cambridge</t>
  </si>
  <si>
    <t>B5724</t>
  </si>
  <si>
    <t>UMZC</t>
  </si>
  <si>
    <t>http://www.zoo.cam.ac.uk/museum/</t>
  </si>
  <si>
    <t>http://grbio.org/cool/f5em-bnyk</t>
  </si>
  <si>
    <t>Downing Street, Cambridge, CB2 3EJ, Cambridge</t>
  </si>
  <si>
    <t>http://grbio.org/institution/north-carolina-memorial-hostital</t>
  </si>
  <si>
    <t>The North Carolina Memorial Hostital</t>
  </si>
  <si>
    <t>B6048</t>
  </si>
  <si>
    <t>NCMH</t>
  </si>
  <si>
    <t>http://grbio.org/cool/tk6y-hf45</t>
  </si>
  <si>
    <t>University of North Carolina, Chapel Hill, NC</t>
  </si>
  <si>
    <t>http://grbio.org/institution/czech-national-collection-type-cultures-1</t>
  </si>
  <si>
    <t>B6071</t>
  </si>
  <si>
    <t>IEM</t>
  </si>
  <si>
    <t>http://grbio.org/cool/z9qt-w5wj</t>
  </si>
  <si>
    <t>Institute of Hygiene and Epidemiology, Prague</t>
  </si>
  <si>
    <t>http://grbio.org/institution/zoological-survey-india</t>
  </si>
  <si>
    <t>Zoological Survey of India</t>
  </si>
  <si>
    <t>B6109</t>
  </si>
  <si>
    <t>ZSIC</t>
  </si>
  <si>
    <t>http://envfor.nic.in/zsi/</t>
  </si>
  <si>
    <t>http://grbio.org/cool/5icv-29es</t>
  </si>
  <si>
    <t>27 JL Nehru Road, Kolkata (Calcutta), 700 016</t>
  </si>
  <si>
    <t>http://grbio.org/institution/senckenberg-museum</t>
  </si>
  <si>
    <t>Senckenberg Museum</t>
  </si>
  <si>
    <t>B6321</t>
  </si>
  <si>
    <t>SM</t>
  </si>
  <si>
    <t>http://grbio.org/cool/xn2j-yt1q</t>
  </si>
  <si>
    <t>Senckenberganlage 25, 60325 Frankfurt am Main</t>
  </si>
  <si>
    <t>http://grbio.org/institution/department-geology</t>
  </si>
  <si>
    <t>Department of Geology</t>
  </si>
  <si>
    <t>B6630</t>
  </si>
  <si>
    <t>BRSMG</t>
  </si>
  <si>
    <t>http://grbio.org/cool/thjs-3esn</t>
  </si>
  <si>
    <t>Bristol, City Museum and Art Gallery, Bristol</t>
  </si>
  <si>
    <t>http://grbio.org/institution/instituto-de-microbiologia-universidade-federal-do-rio-de-janeiro</t>
  </si>
  <si>
    <t>Instituto de Microbiologia of Universidade Federal do Rio de Janeiro</t>
  </si>
  <si>
    <t>B6781</t>
  </si>
  <si>
    <t>IMUFRJ</t>
  </si>
  <si>
    <t>http://www.microbiologia.ufrj.br</t>
  </si>
  <si>
    <t>http://grbio.org/cool/61sw-vqfc</t>
  </si>
  <si>
    <t>Av. Carlos Chagas Filho, 373.  Rio de Janeiro</t>
  </si>
  <si>
    <t>http://grbio.org/institution/jardin-botanique-de-la-ville-de-caen</t>
  </si>
  <si>
    <t>Jardin Botanique de la Ville de Caen</t>
  </si>
  <si>
    <t>B6891</t>
  </si>
  <si>
    <t>http://www.bgci.org/garden.php?id=381</t>
  </si>
  <si>
    <t>http://grbio.org/cool/3b2a-gv5b</t>
  </si>
  <si>
    <t>5 Place Blot, F-14000 CAEN, Calvados, France.</t>
  </si>
  <si>
    <t>http://grbio.org/institution/toulouse-dna-databank</t>
  </si>
  <si>
    <t>Toulouse DNA databank</t>
  </si>
  <si>
    <t>B6980</t>
  </si>
  <si>
    <t>TDNA</t>
  </si>
  <si>
    <t>http://grbio.org/cool/48wv-72bs</t>
  </si>
  <si>
    <t>118 route de Narbonne, 31062 Toulouse, France</t>
  </si>
  <si>
    <t>21 May 2013 - 3:17pm EDT</t>
  </si>
  <si>
    <t>http://grbio.org/institution/bacterial-collection</t>
  </si>
  <si>
    <t>Bacterial Collection</t>
  </si>
  <si>
    <t>B3956</t>
  </si>
  <si>
    <t>IOEB</t>
  </si>
  <si>
    <t>http://grbio.org/cool/e333-ksgf</t>
  </si>
  <si>
    <t>351 Cours de la Liberation, Talence, , 33405</t>
  </si>
  <si>
    <t>http://grbio.org/institution/lembaga-ilmu-pengetahuan-indonesia-indonesian-institute-sciences</t>
  </si>
  <si>
    <t>Lembaga Ilmu Pengetahuan Indonesia, Indonesian Institute for Sciences</t>
  </si>
  <si>
    <t>B3973</t>
  </si>
  <si>
    <t>LIPIMC</t>
  </si>
  <si>
    <t>http://grbio.org/cool/h134-f968</t>
  </si>
  <si>
    <t>Pustlitbang Biologi, JI. Juanda 18, Bogor, ,</t>
  </si>
  <si>
    <t>http://grbio.org/institution/microbiology-section-chiang-mai-university-mscmu</t>
  </si>
  <si>
    <t>Microbiology Section, Chiang Mai University (MSCMU)</t>
  </si>
  <si>
    <t>B4040</t>
  </si>
  <si>
    <t>MSCMU</t>
  </si>
  <si>
    <t>http://grbio.org/cool/0x8f-f3g0</t>
  </si>
  <si>
    <t>239 Huay Kaew Road, Chiang Mai, Muang, 50202</t>
  </si>
  <si>
    <t>http://grbio.org/institution/department-soil-science-faculty-agriculture</t>
  </si>
  <si>
    <t>Department of Soil Science, Faculty of Agriculture</t>
  </si>
  <si>
    <t>B4047</t>
  </si>
  <si>
    <t>SSKKU</t>
  </si>
  <si>
    <t>http://grbio.org/cool/z4vv-vwbz</t>
  </si>
  <si>
    <t>123 Mo.16 Mitraparp, Khon Kaen, Muang, 40002</t>
  </si>
  <si>
    <t>http://grbio.org/institution/lallemand-yeast-culture-collection</t>
  </si>
  <si>
    <t>Lallemand Yeast Culture Collection</t>
  </si>
  <si>
    <t>B4090</t>
  </si>
  <si>
    <t>LYCC</t>
  </si>
  <si>
    <t>http://grbio.org/cool/n5qz-my6v</t>
  </si>
  <si>
    <t>1620, Prefontaine, Montreal, Quebec, H1W 2N8</t>
  </si>
  <si>
    <t>http://grbio.org/institution/wpbs-rhizobium-collection</t>
  </si>
  <si>
    <t>WPBS Rhizobium Collection</t>
  </si>
  <si>
    <t>B4114</t>
  </si>
  <si>
    <t>WPBS</t>
  </si>
  <si>
    <t>http://grbio.org/cool/79rw-ddhj</t>
  </si>
  <si>
    <t>Plas Gogerddan, Aberystwyth, Dyfed, SY23 3EB</t>
  </si>
  <si>
    <t>http://grbio.org/institution/china-general-microbiological-culture-collection-center-chinese-academy-sciences</t>
  </si>
  <si>
    <t>China General Microbiological Culture Collection Center, Chinese Academy of Sciences</t>
  </si>
  <si>
    <t>B4150</t>
  </si>
  <si>
    <t>CGMCC</t>
  </si>
  <si>
    <t>http://www1.im.ac.cn/typecc/junzhong/en.html</t>
  </si>
  <si>
    <t>http://grbio.org/cool/myms-whqv</t>
  </si>
  <si>
    <t>Zhongguancun , P.O.Box 2714, Beijing, 100080</t>
  </si>
  <si>
    <t>http://grbio.org/institution/division-vector-borne-infectious-diseases</t>
  </si>
  <si>
    <t>Division Vector-Borne Infectious Diseases</t>
  </si>
  <si>
    <t>B4199</t>
  </si>
  <si>
    <t>DVBID</t>
  </si>
  <si>
    <t>http://grbio.org/cool/8nx0-3jkq</t>
  </si>
  <si>
    <t>P.O. Box 2087, Fort Collins, Colorado, 80522</t>
  </si>
  <si>
    <t>http://grbio.org/institution/neisseria-reference-laboratory</t>
  </si>
  <si>
    <t>Neisseria Reference Laboratory</t>
  </si>
  <si>
    <t>B4208</t>
  </si>
  <si>
    <t>NRL</t>
  </si>
  <si>
    <t>http://grbio.org/cool/h204-vvdc</t>
  </si>
  <si>
    <t>325 Ninth Avenue, Seattle, Washington, 98104</t>
  </si>
  <si>
    <t>http://grbio.org/institution/kemhpmh-culture-collection</t>
  </si>
  <si>
    <t>KEMH/PMH Culture collection</t>
  </si>
  <si>
    <t>B4346</t>
  </si>
  <si>
    <t>KEMH</t>
  </si>
  <si>
    <t>http://grbio.org/cool/6m2a-d8a3</t>
  </si>
  <si>
    <t>Thomas street, Subiaco, West Australia, 6008</t>
  </si>
  <si>
    <t>http://grbio.org/institution/booth-museum-natural-history-0</t>
  </si>
  <si>
    <t>B5620</t>
  </si>
  <si>
    <t>BMBN</t>
  </si>
  <si>
    <t>http://www.booth.virtualmuseum.info/</t>
  </si>
  <si>
    <t>urn:lsid:biocol.org:col:33043</t>
  </si>
  <si>
    <t>http://biocol.org/urn:lsid:biocol.org:col:33043</t>
  </si>
  <si>
    <t>194 Dyke Road, Brighton, East Sussex BN1 5AA</t>
  </si>
  <si>
    <t>14 October 2014 - 6:42pm EDT</t>
  </si>
  <si>
    <t>http://grbio.org/institution/oregon-state-university-1</t>
  </si>
  <si>
    <t>B5790</t>
  </si>
  <si>
    <t>OS</t>
  </si>
  <si>
    <t>http://grbio.org/cool/4pwv-vd9r</t>
  </si>
  <si>
    <t>Museum of Natural History, Corvallis, Oregon</t>
  </si>
  <si>
    <t>http://grbio.org/institution/finnish-museum-natural-history</t>
  </si>
  <si>
    <t>B5828</t>
  </si>
  <si>
    <t>MZH</t>
  </si>
  <si>
    <t>http://www.luomus.fi/english/</t>
  </si>
  <si>
    <t>http://grbio.org/cool/2vmj-fp0v</t>
  </si>
  <si>
    <t>P.O. Box 26</t>
  </si>
  <si>
    <t>Pohjoinen Rautatiekatu 13</t>
  </si>
  <si>
    <t>Helsinki</t>
  </si>
  <si>
    <t>&lt;p&gt;The Zoology Unit, a part of the Finnish Museum of Natural History, is a scientific research unit specializing on animal species diversity. The research includes studies on systematics, taxonomy, zoogeography as well as faunal surveys and monitoring projects.&lt;/p&gt;_x000D_
&lt;p&gt;The Zoology Unit takes care of the scientific collections of the &lt;strong&gt;Zoological Museum&lt;/strong&gt;, which currently comprise about nine million animal specimens and samples. Tens of thousands of specimens are added every year. The collections are primarily used in research of animal taxonomy and systematics, and also for teaching purposes and environmental studies.&lt;/p&gt;</t>
  </si>
  <si>
    <t>http://grbio.org/institution/national-science-museum</t>
  </si>
  <si>
    <t>National Science Museum</t>
  </si>
  <si>
    <t>B6144</t>
  </si>
  <si>
    <t>TZM</t>
  </si>
  <si>
    <t>http://grbio.org/cool/hpiw-bdep</t>
  </si>
  <si>
    <t>Hyakunin-cho, 3-23-1, Shinjuku-ku, Tokyo 160</t>
  </si>
  <si>
    <t>http://grbio.org/institution/queen-victoria-museum</t>
  </si>
  <si>
    <t>Queen Victoria Museum</t>
  </si>
  <si>
    <t>B6159</t>
  </si>
  <si>
    <t>QVM</t>
  </si>
  <si>
    <t>http://grbio.org/cool/2s8k-2m7w</t>
  </si>
  <si>
    <t>Wellington Street, Launceston, Tasmania 7250</t>
  </si>
  <si>
    <t>http://grbio.org/institution/national-museums-scotland-geology-zoology</t>
  </si>
  <si>
    <t>National Museums of Scotland - Geology &amp; Zoology</t>
  </si>
  <si>
    <t>B6383</t>
  </si>
  <si>
    <t>NMS-G</t>
  </si>
  <si>
    <t>http://www.nms.ac.uk/nms/collections/geology.asp</t>
  </si>
  <si>
    <t>http://grbio.org/cool/bpbf-sjqq</t>
  </si>
  <si>
    <t>Chambers Street, Edinburgh EH1 1JF, Scotland</t>
  </si>
  <si>
    <t>http://grbio.org/institution/national-fisheries-research-development-institute</t>
  </si>
  <si>
    <t>National Fisheries Research &amp; Development Institute</t>
  </si>
  <si>
    <t>B6700</t>
  </si>
  <si>
    <t>NFRDI</t>
  </si>
  <si>
    <t>http://www.nfrda.re.kr/page?id=eg_index</t>
  </si>
  <si>
    <t>http://grbio.org/cool/zxw4-vxwj</t>
  </si>
  <si>
    <t>408-1 Sirant-Ri, Gijang-Eup Gijang-Kun Busan</t>
  </si>
  <si>
    <t>http://grbio.org/institution/southeast-fisheries-science-center</t>
  </si>
  <si>
    <t>Southeast Fisheries Science Center</t>
  </si>
  <si>
    <t>B6722</t>
  </si>
  <si>
    <t>SEFSC</t>
  </si>
  <si>
    <t>http://www.sefsc.noaa.gov/</t>
  </si>
  <si>
    <t>http://grbio.org/cool/ycqp-m26w</t>
  </si>
  <si>
    <t>75 Virginia Beach Drive Miami, Florida 33149</t>
  </si>
  <si>
    <t>http://grbio.org/institution/australian-water-quality-centre</t>
  </si>
  <si>
    <t>Australian Water Quality Centre</t>
  </si>
  <si>
    <t>B6766</t>
  </si>
  <si>
    <t>AWQC</t>
  </si>
  <si>
    <t>http://www.awqc.com.au/awqc/</t>
  </si>
  <si>
    <t>http://grbio.org/cool/f8wm-kw7v</t>
  </si>
  <si>
    <t>Hodgson Road, Bolivar, South Australia  5110</t>
  </si>
  <si>
    <t>http://grbio.org/institution/mykotektet-national-veterinary-institute</t>
  </si>
  <si>
    <t>Mykotektet, National Veterinary Institute</t>
  </si>
  <si>
    <t>B6767</t>
  </si>
  <si>
    <t>VI</t>
  </si>
  <si>
    <t>http://www.vetinst.no/eng/National-Veterinary-Institute</t>
  </si>
  <si>
    <t>http://grbio.org/cool/0eeb-ijr0</t>
  </si>
  <si>
    <t>Ullevlsveien 68, Pb 750 Sentrum, N-0106 Oslo</t>
  </si>
  <si>
    <t>http://grbio.org/institution/korea-environmental-microorganism-center-kyonggi-university</t>
  </si>
  <si>
    <t>Korea Environmental Microorganism Center, Kyonggi University</t>
  </si>
  <si>
    <t>B6831</t>
  </si>
  <si>
    <t>KEMC</t>
  </si>
  <si>
    <t>http://grbio.org/cool/3nks-1hdp</t>
  </si>
  <si>
    <t>94-6 Yiui-dong, Yeongtong-gu, Suwon, 443-760</t>
  </si>
  <si>
    <t>http://grbio.org/institution/institut-national-de-la-recherche-agronomique</t>
  </si>
  <si>
    <t>Institut National de la Recherche Agronomique</t>
  </si>
  <si>
    <t>B6843</t>
  </si>
  <si>
    <t>INRA</t>
  </si>
  <si>
    <t>http://www.international.inra.fr/</t>
  </si>
  <si>
    <t>http://grbio.org/cool/51gn-k3zs</t>
  </si>
  <si>
    <t>147 rue de l'universit, 75338 Paris Cedex 07</t>
  </si>
  <si>
    <t>http://grbio.org/institution/helmholtz-zentrum-fur-infektionsforschung-helmholtz-centre-infection-research</t>
  </si>
  <si>
    <t>Helmholtz Zentrum fur Infektionsforschung (Helmholtz Centre for Infection Research)</t>
  </si>
  <si>
    <t>B6859</t>
  </si>
  <si>
    <t>HZI</t>
  </si>
  <si>
    <t>http://www.helmholtz-hzi.de/en/</t>
  </si>
  <si>
    <t>http://grbio.org/cool/1j5a-61v6</t>
  </si>
  <si>
    <t>Inhoffenstrae 7, 38124 Braunschweig, Germany</t>
  </si>
  <si>
    <t>http://grbio.org/institution/culture-collection-institute-medical-microbiology-and-immunology-university-bonn</t>
  </si>
  <si>
    <t>Culture Collection of the Institute of Medical Microbiology and Immunology of the University of Bonn</t>
  </si>
  <si>
    <t>B6923</t>
  </si>
  <si>
    <t>IMMIB</t>
  </si>
  <si>
    <t>http://www.microbiology-bonn.de/immip/</t>
  </si>
  <si>
    <t>http://grbio.org/cool/5z7c-0nc2</t>
  </si>
  <si>
    <t>Sigmund-Freud Str. 25, D-53105 Bonn, Germany</t>
  </si>
  <si>
    <t>http://grbio.org/institution/bacterial-collection-universita-degli-studi-della-basilicata-dipartimento-di-biologia</t>
  </si>
  <si>
    <t>Bacterial collection of Universita degli studi della basilicata, Dipartimento di Biologia</t>
  </si>
  <si>
    <t>B6964</t>
  </si>
  <si>
    <t>USB</t>
  </si>
  <si>
    <t>http://www.unibas.it/</t>
  </si>
  <si>
    <t>http://grbio.org/cool/2pir-xn6r</t>
  </si>
  <si>
    <t>Campus Macchia Romana, 85100 Potenza, Italy.</t>
  </si>
  <si>
    <t>http://grbio.org/institution/kebun-raya-purwodadi-purwodadi-botanic-gardens-indonesia</t>
  </si>
  <si>
    <t>Kebun Raya Purwodadi (Purwodadi Botanic Gardens, Indonesia)</t>
  </si>
  <si>
    <t>B6975</t>
  </si>
  <si>
    <t>KRP</t>
  </si>
  <si>
    <t>www.krpurwodadi.lipi.go.id</t>
  </si>
  <si>
    <t>http://grbio.org/cool/cc6n-6v7v</t>
  </si>
  <si>
    <t>Jl. Surabaya-Malang Km.65 Purwodadi Pasuruan</t>
  </si>
  <si>
    <t>http://grbio.org/institution/china-marine-microbe-collection</t>
  </si>
  <si>
    <t>China Marine Microbe Collection</t>
  </si>
  <si>
    <t>B3891</t>
  </si>
  <si>
    <t>CMMC</t>
  </si>
  <si>
    <t>http://www.ysfri.ac.cn</t>
  </si>
  <si>
    <t>http://grbio.org/cool/51v1-pevi</t>
  </si>
  <si>
    <t>nanjing Road 106, qingdao, shandong, 266071</t>
  </si>
  <si>
    <t>http://grbio.org/institution/srais-culture-collection</t>
  </si>
  <si>
    <t>SRAI's culture collection</t>
  </si>
  <si>
    <t>B3907</t>
  </si>
  <si>
    <t>SRAICC</t>
  </si>
  <si>
    <t>www.srai.kz</t>
  </si>
  <si>
    <t>http://grbio.org/cool/5rm4-5pvv</t>
  </si>
  <si>
    <t>, Gvardeiskiy, Zhambylskaya oblast', 485444</t>
  </si>
  <si>
    <t>http://grbio.org/institution/netherlands-culture-collection-bacteria-formerly-lmd-and-phabagen-collection</t>
  </si>
  <si>
    <t>The Netherlands Culture Collection of Bacteria (formerly LMD and Phabagen Collection)</t>
  </si>
  <si>
    <t>B3950</t>
  </si>
  <si>
    <t>NCCB</t>
  </si>
  <si>
    <t>http://www.cbs.knaw.nl/nccb</t>
  </si>
  <si>
    <t>http://grbio.org/cool/55bq-g78i</t>
  </si>
  <si>
    <t>NCCB / CBS, P.O.Box 85167, 3508 AD Utrecht,</t>
  </si>
  <si>
    <t>http://grbio.org/institution/department-biology-faculty-science</t>
  </si>
  <si>
    <t>Department of Biology, Faculty of Science</t>
  </si>
  <si>
    <t>B4035</t>
  </si>
  <si>
    <t>SWU2</t>
  </si>
  <si>
    <t>http://grbio.org/cool/93y5-ktnf</t>
  </si>
  <si>
    <t>Mo.6 Jangwattana, Bangkok, Bang Khen, 10220</t>
  </si>
  <si>
    <t>http://grbio.org/institution/collection-francaise-des-bacteries-phytopathogenes</t>
  </si>
  <si>
    <t>Collection Francaise des Bacteries Phytopathogenes</t>
  </si>
  <si>
    <t>B4085</t>
  </si>
  <si>
    <t>CFBP</t>
  </si>
  <si>
    <t>http://www-intranet.angers.inra.fr/cfbp/index_e.html</t>
  </si>
  <si>
    <t>http://grbio.org/cool/i96y-dq88</t>
  </si>
  <si>
    <t>42 rue G. Morel, Beaucouze, BP 60057, 49071</t>
  </si>
  <si>
    <t>http://grbio.org/institution/research-institute-tobacco-and-fibre-crops</t>
  </si>
  <si>
    <t>Research Institute for Tobacco and Fibre Crops</t>
  </si>
  <si>
    <t>B4099</t>
  </si>
  <si>
    <t>RITFC</t>
  </si>
  <si>
    <t>http://grbio.org/cool/7i22-zjks</t>
  </si>
  <si>
    <t>J1. Raya Karang Ploso, P.O.Box 199, Malang,</t>
  </si>
  <si>
    <t>http://grbio.org/institution/culture-collection-microalgae-ippas</t>
  </si>
  <si>
    <t>Culture Collection of Microalgae IPPAS</t>
  </si>
  <si>
    <t>B4121</t>
  </si>
  <si>
    <t>IPPAS</t>
  </si>
  <si>
    <t>http://www.ippras.ru/</t>
  </si>
  <si>
    <t>http://grbio.org/cool/s6nb-pseh</t>
  </si>
  <si>
    <t>Botanicheskaya street, 35, Moscow, , 127276</t>
  </si>
  <si>
    <t>http://grbio.org/institution/cryobank-microorganisms-destructors</t>
  </si>
  <si>
    <t>Cryobank of Microorganisms-Destructors</t>
  </si>
  <si>
    <t>B4148</t>
  </si>
  <si>
    <t>LTI</t>
  </si>
  <si>
    <t>http://grbio.org/cool/724q-5277</t>
  </si>
  <si>
    <t>Moscowsky Prospekt, 26, Leningrad 198013, ,</t>
  </si>
  <si>
    <t>http://grbio.org/institution/philip-harris-biological-ltd</t>
  </si>
  <si>
    <t>Philip Harris Biological Ltd.</t>
  </si>
  <si>
    <t>B4159</t>
  </si>
  <si>
    <t>PHBL</t>
  </si>
  <si>
    <t>http://grbio.org/cool/f9bz-hse7</t>
  </si>
  <si>
    <t>Oldmixon, Weston-Super-Mare, Avon, BS24 9BJ</t>
  </si>
  <si>
    <t>http://grbio.org/institution/indian-type-culture-collection</t>
  </si>
  <si>
    <t>Indian Type Culture Collection</t>
  </si>
  <si>
    <t>B4186</t>
  </si>
  <si>
    <t>ITCC</t>
  </si>
  <si>
    <t>http://grbio.org/cool/em9k-h6wg</t>
  </si>
  <si>
    <t>Mycology Div, I.A.R.I., New Delhi, , 110012</t>
  </si>
  <si>
    <t>http://grbio.org/institution/plant-pathology</t>
  </si>
  <si>
    <t>Plant Pathology</t>
  </si>
  <si>
    <t>B4206</t>
  </si>
  <si>
    <t>NGR</t>
  </si>
  <si>
    <t>http://grbio.org/cool/yib9-3pea</t>
  </si>
  <si>
    <t>P.O. Box 2417, Konedobu, Port Moresby, 7250</t>
  </si>
  <si>
    <t>http://grbio.org/institution/university-warmia-and-mazury-olsztyn</t>
  </si>
  <si>
    <t>University of Warmia and Mazury in Olsztyn</t>
  </si>
  <si>
    <t>B4242</t>
  </si>
  <si>
    <t>LCC</t>
  </si>
  <si>
    <t>http://grbio.org/cool/nazr-qxpm</t>
  </si>
  <si>
    <t>PL.Cieszynski Nr.1, r115, Olsztyn, , 10-957</t>
  </si>
  <si>
    <t>http://grbio.org/institution/australian-national-reference-laboratory-medical-mycology</t>
  </si>
  <si>
    <t>Australian National Reference Laboratory in Medical Mycology</t>
  </si>
  <si>
    <t>B4326</t>
  </si>
  <si>
    <t>AMMRL</t>
  </si>
  <si>
    <t>http://grbio.org/cool/6ecv-ppbv</t>
  </si>
  <si>
    <t>St. Leonards, Sydney, New South Wales, 2065</t>
  </si>
  <si>
    <t>http://grbio.org/institution/bell-museum-natural-history</t>
  </si>
  <si>
    <t>Bell Museum of Natural History</t>
  </si>
  <si>
    <t>B4740</t>
  </si>
  <si>
    <t>MMNH</t>
  </si>
  <si>
    <t>http://grbio.org/cool/2060-6rgs</t>
  </si>
  <si>
    <t>10 Church Street SE,  Minneapolis, MN 55455</t>
  </si>
  <si>
    <t>http://grbio.org/institution/neuchatel-musee-dhistoire-naturel</t>
  </si>
  <si>
    <t>Neuchatel Musee d'Histoire Naturel</t>
  </si>
  <si>
    <t>B5252</t>
  </si>
  <si>
    <t>MHNN</t>
  </si>
  <si>
    <t>http://grbio.org/cool/1hrs-xwta</t>
  </si>
  <si>
    <t>Rue des Terreaux-Nord 14, CH-2000  Neuchtel</t>
  </si>
  <si>
    <t>http://grbio.org/institution/forest-insect-and-disease-survey-reference-collection</t>
  </si>
  <si>
    <t>Forest Insect and Disease Survey Reference Collection</t>
  </si>
  <si>
    <t>B5458</t>
  </si>
  <si>
    <t>FRLC</t>
  </si>
  <si>
    <t>http://grbio.org/cool/whrb-66p2</t>
  </si>
  <si>
    <t>New Brunswick, Fredericton, Forestry Canada</t>
  </si>
  <si>
    <t>http://grbio.org/institution/brunei-museum</t>
  </si>
  <si>
    <t>Brunei Museum</t>
  </si>
  <si>
    <t>B5617</t>
  </si>
  <si>
    <t>BMKB</t>
  </si>
  <si>
    <t>http://www.museums.gov.bn/bangunan.htm</t>
  </si>
  <si>
    <t>http://grbio.org/cool/0rjp-6k0x</t>
  </si>
  <si>
    <t>Jalan Kota Batu, Bandar Seri Begawan BD1510</t>
  </si>
  <si>
    <t>http://grbio.org/institution/university-tennessee-0</t>
  </si>
  <si>
    <t>B5711</t>
  </si>
  <si>
    <t>UT</t>
  </si>
  <si>
    <t>http://grbio.org/cool/k5wf-k3yb</t>
  </si>
  <si>
    <t>Department of Zoology, Knoxville, Tennessee</t>
  </si>
  <si>
    <t>http://grbio.org/institution/lembaga-oseanologie-nasional</t>
  </si>
  <si>
    <t>Lembaga Oseanologie Nasional</t>
  </si>
  <si>
    <t>B5881</t>
  </si>
  <si>
    <t>LON</t>
  </si>
  <si>
    <t>http://grbio.org/cool/0evx-1cxk</t>
  </si>
  <si>
    <t>Djakarta [National Institute of Oceanology]</t>
  </si>
  <si>
    <t>http://grbio.org/institution/zoologisches-museum-hamburg</t>
  </si>
  <si>
    <t>Zoologisches Museum Hamburg</t>
  </si>
  <si>
    <t>B6115</t>
  </si>
  <si>
    <t>ZMH</t>
  </si>
  <si>
    <t>Zoologisches Museum UniversitÃ¤t Hamburg</t>
  </si>
  <si>
    <t>http://www.uni-hamburg.de/biologie/BioZ/zmh/index.html</t>
  </si>
  <si>
    <t>http://grbio.org/cool/kdnf-0379</t>
  </si>
  <si>
    <t>Martin-Luther-King Platz 3, 20146 Hamburg</t>
  </si>
  <si>
    <t>Hamburg</t>
  </si>
  <si>
    <t>&lt;p&gt;Zoological Collection&lt;/p&gt;_x000D_
&lt;p&gt;The Zoological Museum Hamburg (ZMH) is one of the most important natural-history-research museums in Germany. The ZMH has earned its high national and international reputation owing to its collection and research output. The collection as the heart of the museum includes approximately 10 million zoological objects and therefore forms the fourth largest of its kind in Germany. The collection constitutes the main basis for efficient research performed by the staff of the ZMH at the University of Hamburg. Here the ZMH and the Zoological Institute cooperate in research and teaching very closely with each other.&lt;/p&gt;</t>
  </si>
  <si>
    <t>http://grbio.org/institution/sabah-parks-0</t>
  </si>
  <si>
    <t>B6153</t>
  </si>
  <si>
    <t>SPM</t>
  </si>
  <si>
    <t>http://www.sabahparks.org.my/pages/research_intro.html</t>
  </si>
  <si>
    <t>http://grbio.org/cool/ifne-sm24</t>
  </si>
  <si>
    <t>P.O. Box 10626, 88806, Kota Kinabalu, Sabah</t>
  </si>
  <si>
    <t>http://grbio.org/institution/osaka-museum-natural-history-0</t>
  </si>
  <si>
    <t>B6162</t>
  </si>
  <si>
    <t>OMNHO</t>
  </si>
  <si>
    <t>http://grbio.org/cool/gk0t-dxvc</t>
  </si>
  <si>
    <t>Nagai Park, Higashi-sumiyoshi-ku, Osaka 546</t>
  </si>
  <si>
    <t>http://grbio.org/institution/centre-de-paleontologie-stratigraphique-et-paleoecologie</t>
  </si>
  <si>
    <t>Centre de Paleontologie Stratigraphique et Paleoecologie</t>
  </si>
  <si>
    <t>B6286</t>
  </si>
  <si>
    <t>UCBL</t>
  </si>
  <si>
    <t>http://grbio.org/cool/2dzr-gk4t</t>
  </si>
  <si>
    <t>Universit Claude Bernard Lyon, Villeurbanne</t>
  </si>
  <si>
    <t>http://grbio.org/institution/museo-do-ciencias-naturles</t>
  </si>
  <si>
    <t>Museo do Ciencias Naturles</t>
  </si>
  <si>
    <t>B6345</t>
  </si>
  <si>
    <t>PVSJ</t>
  </si>
  <si>
    <t>http://grbio.org/cool/pfzn-8wmf</t>
  </si>
  <si>
    <t>Universidad Nacinoal de San Juan, Juan Juan</t>
  </si>
  <si>
    <t>http://grbio.org/institution/paleontological-museum-undory</t>
  </si>
  <si>
    <t>Paleontological Museum of Undory</t>
  </si>
  <si>
    <t>B6355</t>
  </si>
  <si>
    <t>PMU</t>
  </si>
  <si>
    <t>http://grbio.org/cool/32ji-dbbk</t>
  </si>
  <si>
    <t>Village of Undory, Ulyanovsk oblast, 433312</t>
  </si>
  <si>
    <t>http://grbio.org/institution/museo-geologico-h-fuenzalida</t>
  </si>
  <si>
    <t>Museo Geologico H. Fuenzalida</t>
  </si>
  <si>
    <t>B6460</t>
  </si>
  <si>
    <t>MGHF</t>
  </si>
  <si>
    <t>http://grbio.org/cool/nb6r-yptp</t>
  </si>
  <si>
    <t>Universidad Catolica del Norte, Antofagasta</t>
  </si>
  <si>
    <t>http://grbio.org/institution/mongolian-national-university</t>
  </si>
  <si>
    <t>Mongolian National University</t>
  </si>
  <si>
    <t>B6585</t>
  </si>
  <si>
    <t>MNUFR</t>
  </si>
  <si>
    <t>http://grbio.org/cool/th72-vzi9</t>
  </si>
  <si>
    <t>Mongolian National University, Ulann-baatar</t>
  </si>
  <si>
    <t>http://grbio.org/institution/jardin-botanico-nacional-0</t>
  </si>
  <si>
    <t>Jardin Botanico Nacional</t>
  </si>
  <si>
    <t>B6987</t>
  </si>
  <si>
    <t>JBN</t>
  </si>
  <si>
    <t>http://www.jardin-botanico.cl/</t>
  </si>
  <si>
    <t>http://grbio.org/cool/59m3-v19k</t>
  </si>
  <si>
    <t>Camino El Olivar 305, El Salto Vina del Mar</t>
  </si>
  <si>
    <t>http://grbio.org/institution/medical-culture-collection</t>
  </si>
  <si>
    <t>Medical Culture Collection</t>
  </si>
  <si>
    <t>B3885</t>
  </si>
  <si>
    <t>RSCS</t>
  </si>
  <si>
    <t>http://grbio.org/cool/rivv-jx7y</t>
  </si>
  <si>
    <t>Farkhadskaya str., 10, Tashkent,, , 700115</t>
  </si>
  <si>
    <t>http://grbio.org/institution/ukrainian-scientific-research-cell-bank</t>
  </si>
  <si>
    <t>Ukrainian Scientific-Research Cell Bank.</t>
  </si>
  <si>
    <t>B3900</t>
  </si>
  <si>
    <t>USRCB</t>
  </si>
  <si>
    <t>http://grbio.org/cool/y2dk-fy21</t>
  </si>
  <si>
    <t>Shampanskiy street 2, Odessa, Odes., 65058</t>
  </si>
  <si>
    <t>http://grbio.org/institution/collection-marine-biological-germplasm</t>
  </si>
  <si>
    <t>Collection of Marine Biological Germplasm</t>
  </si>
  <si>
    <t>B3953</t>
  </si>
  <si>
    <t>CMBGCAS</t>
  </si>
  <si>
    <t>http://grbio.org/cool/7xrq-k2pe</t>
  </si>
  <si>
    <t>7th Nanhai Road, Qingdao, Shandong, 266071</t>
  </si>
  <si>
    <t>http://grbio.org/institution/collection-salmonella-microorganisms</t>
  </si>
  <si>
    <t>Collection of Salmonella Microorganisms</t>
  </si>
  <si>
    <t>B3963</t>
  </si>
  <si>
    <t>KOS</t>
  </si>
  <si>
    <t>http://grbio.org/cool/138i-r6v8</t>
  </si>
  <si>
    <t>Powstania Stycznowego 9b, Gbynia, , 81-519</t>
  </si>
  <si>
    <t>http://grbio.org/institution/department-microbiology-faculty-science</t>
  </si>
  <si>
    <t>Department of Microbiology, Faculty of Science</t>
  </si>
  <si>
    <t>B4060</t>
  </si>
  <si>
    <t>DMKU</t>
  </si>
  <si>
    <t>http://grbio.org/cool/eesp-2pcp</t>
  </si>
  <si>
    <t>50 Phahonyothin, Bangkok, Bang Khen, 10900</t>
  </si>
  <si>
    <t>http://grbio.org/institution/china-center-virus-culture-collection</t>
  </si>
  <si>
    <t>China Center For Virus Culture Collection</t>
  </si>
  <si>
    <t>B4110</t>
  </si>
  <si>
    <t>CCVCC</t>
  </si>
  <si>
    <t>http://www.im.ac.cn/institutes/ccvcc/ccvcc.html</t>
  </si>
  <si>
    <t>http://grbio.org/cool/fg2m-5rb2</t>
  </si>
  <si>
    <t>Wuchang Xiaohongshan, Wuhan, Hubei, 430071</t>
  </si>
  <si>
    <t>http://grbio.org/institution/streptokokken-sammlung</t>
  </si>
  <si>
    <t>Streptokokken Sammlung</t>
  </si>
  <si>
    <t>B4236</t>
  </si>
  <si>
    <t>IFBM</t>
  </si>
  <si>
    <t>http://grbio.org/cool/ctfn-ivt9</t>
  </si>
  <si>
    <t>Hermann Weigmann Strasse 1, D-2300 Kiel, ,</t>
  </si>
  <si>
    <t>http://grbio.org/institution/international-salmonella-centre-who</t>
  </si>
  <si>
    <t>International Salmonella Centre (W.H.O.)</t>
  </si>
  <si>
    <t>B4313</t>
  </si>
  <si>
    <t>ISC</t>
  </si>
  <si>
    <t>http://grbio.org/cool/krh4-m32r</t>
  </si>
  <si>
    <t>28 Rue du Docteur Roux, Paris, 75724 Cedex</t>
  </si>
  <si>
    <t>http://grbio.org/institution/institute-technology-bandung-culture-collection</t>
  </si>
  <si>
    <t>Institute of Technology Bandung Culture Collection</t>
  </si>
  <si>
    <t>B4324</t>
  </si>
  <si>
    <t>ITBCC</t>
  </si>
  <si>
    <t>http://grbio.org/cool/8i7y-z9c5</t>
  </si>
  <si>
    <t>Jalan Ganesa 10, Bandung, West Java, 40132</t>
  </si>
  <si>
    <t>http://grbio.org/institution/australian-wine-research-institute</t>
  </si>
  <si>
    <t>The Australian Wine Research Institute</t>
  </si>
  <si>
    <t>B4340</t>
  </si>
  <si>
    <t>AWRI</t>
  </si>
  <si>
    <t>http://www.waite.adelaide.edu.au/AWRI/</t>
  </si>
  <si>
    <t>http://grbio.org/cool/f4fa-ih2m</t>
  </si>
  <si>
    <t>Waite Road, Urrbrae, South Australia, 5064</t>
  </si>
  <si>
    <t>http://grbio.org/institution/colecao-entomologica-laboratorio-de-entomologia-sistematica</t>
  </si>
  <si>
    <t>Colecao Entomologica, Laboratorio de Entomologia Sistematica</t>
  </si>
  <si>
    <t>B4907</t>
  </si>
  <si>
    <t>UVCE</t>
  </si>
  <si>
    <t>http://grbio.org/cool/272a-rj94</t>
  </si>
  <si>
    <t>Espirito Santo, Universidade de Vila Velha</t>
  </si>
  <si>
    <t>http://grbio.org/institution/augustana-university-college</t>
  </si>
  <si>
    <t>Augustana University College</t>
  </si>
  <si>
    <t>B5577</t>
  </si>
  <si>
    <t>CLCC</t>
  </si>
  <si>
    <t>http://www.augustana.ab.ca/</t>
  </si>
  <si>
    <t>http://grbio.org/cool/2gxc-9mt6</t>
  </si>
  <si>
    <t>4901 - 46 Avenue, Camrose, Alberta T4V 2R3</t>
  </si>
  <si>
    <t>http://grbio.org/institution/vanderbilt-marine-museum</t>
  </si>
  <si>
    <t>Vanderbilt Marine Museum</t>
  </si>
  <si>
    <t>B5703</t>
  </si>
  <si>
    <t>VMM</t>
  </si>
  <si>
    <t>http://grbio.org/cool/xptj-nxev</t>
  </si>
  <si>
    <t>180 Little Neck Road, Centerport, New York</t>
  </si>
  <si>
    <t>http://grbio.org/institution/departamento-de-sistematica-e-ecologia</t>
  </si>
  <si>
    <t>Departamento de Sistematica e Ecologia</t>
  </si>
  <si>
    <t>B5737</t>
  </si>
  <si>
    <t>UFPB</t>
  </si>
  <si>
    <t>http://grbio.org/cool/pjvz-tkai</t>
  </si>
  <si>
    <t>Universidade Federal da Paraba, Joo Pessoa</t>
  </si>
  <si>
    <t>http://grbio.org/institution/institute-agricultural-bacteriology-and-fermentation-biology</t>
  </si>
  <si>
    <t>Institute for Agricultural Bacteriology and Fermentation Biology</t>
  </si>
  <si>
    <t>B6058</t>
  </si>
  <si>
    <t>LBG</t>
  </si>
  <si>
    <t>http://grbio.org/cool/h2i1-ahs3</t>
  </si>
  <si>
    <t>Confederated Technical High School, Zurich</t>
  </si>
  <si>
    <t>http://grbio.org/institution/museo-de-historia-natural-noel-kempff-mercado</t>
  </si>
  <si>
    <t>Museo de Historia Natural "Noel Kempff Mercado"</t>
  </si>
  <si>
    <t>B6191</t>
  </si>
  <si>
    <t>MNK</t>
  </si>
  <si>
    <t>http://museonoelkempff.org/sitio/zoologia.htm</t>
  </si>
  <si>
    <t>http://grbio.org/cool/pd5n-rmid</t>
  </si>
  <si>
    <t>Avenida Irala 565, Santa Cruz de la Sierra</t>
  </si>
  <si>
    <t>http://grbio.org/institution/musei-nacionalis-hungarici</t>
  </si>
  <si>
    <t>Musei Nacionalis Hungarici</t>
  </si>
  <si>
    <t>B6194</t>
  </si>
  <si>
    <t>MNH</t>
  </si>
  <si>
    <t>http://grbio.org/cool/34nf-ps25</t>
  </si>
  <si>
    <t>Baross u. 13 24,  P.O.B. 37, 1088 Budapest</t>
  </si>
  <si>
    <t>http://grbio.org/institution/san-diego-natural-history-museum-0</t>
  </si>
  <si>
    <t>B6328</t>
  </si>
  <si>
    <t>SDNHM</t>
  </si>
  <si>
    <t>http://www.sdnhm.org/</t>
  </si>
  <si>
    <t>http://grbio.org/cool/4ksk-xsw5</t>
  </si>
  <si>
    <t>1788 El Prado, San Diego, California 92101</t>
  </si>
  <si>
    <t>http://grbio.org/institution/moscow-geological-prospecting-institute</t>
  </si>
  <si>
    <t>Moscow Geological Prospecting Institute</t>
  </si>
  <si>
    <t>B6459</t>
  </si>
  <si>
    <t>MGRI</t>
  </si>
  <si>
    <t>http://grbio.org/cool/i6tj-dbbt</t>
  </si>
  <si>
    <t>Vernadskii State Geological Museum, Moscow</t>
  </si>
  <si>
    <t>http://grbio.org/institution/bernhard-nocht-institute-tropical-medicine</t>
  </si>
  <si>
    <t>Bernhard Nocht Institute for Tropical Medicine</t>
  </si>
  <si>
    <t>B6706</t>
  </si>
  <si>
    <t>BNI</t>
  </si>
  <si>
    <t>http://www.bni.uni-hamburg.de/</t>
  </si>
  <si>
    <t>http://grbio.org/cool/f67y-hf2a</t>
  </si>
  <si>
    <t>Bernhard-Nocht-Strasse 74 Hamburg  D-20359</t>
  </si>
  <si>
    <t>http://grbio.org/institution/tottori-fungusmushroom-resource-and-research-center</t>
  </si>
  <si>
    <t>Tottori Fungus/Mushroom Resource and Research Center</t>
  </si>
  <si>
    <t>B6731</t>
  </si>
  <si>
    <t>TUMH</t>
  </si>
  <si>
    <t>http://www.tottori-u.ac.jp/</t>
  </si>
  <si>
    <t>http://grbio.org/cool/0dgn-x8gp</t>
  </si>
  <si>
    <t>Faculty of Agriculture, Tottori University</t>
  </si>
  <si>
    <t>http://grbio.org/institution/lactic-acid-bacteria-culture-collection</t>
  </si>
  <si>
    <t>Lactic acid bacteria culture collection</t>
  </si>
  <si>
    <t>B6812</t>
  </si>
  <si>
    <t>LABCC</t>
  </si>
  <si>
    <t>http://www.rpsys.cn</t>
  </si>
  <si>
    <t>http://grbio.org/cool/iz26-gk1r</t>
  </si>
  <si>
    <t>306 Zhaowuda Street, Hohhot, China, 010018</t>
  </si>
  <si>
    <t>http://grbio.org/institution/coriell-institute-medical-research</t>
  </si>
  <si>
    <t>Coriell Institute for Medical Research</t>
  </si>
  <si>
    <t>B6847</t>
  </si>
  <si>
    <t>Coriell</t>
  </si>
  <si>
    <t>http://www.coriell.org/</t>
  </si>
  <si>
    <t>http://grbio.org/cool/fh2j-j44q</t>
  </si>
  <si>
    <t>403 Haddon Avenue  Camden New Jersey 08103</t>
  </si>
  <si>
    <t>http://grbio.org/institution/national-botanical-garden-belgium</t>
  </si>
  <si>
    <t>National Botanical Garden, Belgium</t>
  </si>
  <si>
    <t>B6913</t>
  </si>
  <si>
    <t>NBGB</t>
  </si>
  <si>
    <t>www.botanicgarden.be</t>
  </si>
  <si>
    <t>http://grbio.org/cool/z1d8-6596</t>
  </si>
  <si>
    <t>Domein van Bouchout, Meise, B-1860 Belgium</t>
  </si>
  <si>
    <t>http://grbio.org/institution/statens-serum-institute</t>
  </si>
  <si>
    <t>Statens Serum Institute</t>
  </si>
  <si>
    <t>B6924</t>
  </si>
  <si>
    <t>SSI</t>
  </si>
  <si>
    <t>http://www.ssi.dk/English/ContractServices/Contract%20Research%20-%20CRO/Culture%20collections.aspx</t>
  </si>
  <si>
    <t>http://grbio.org/cool/9fhv-cq0m</t>
  </si>
  <si>
    <t>5, Orestads Boulevard DK-2300 Copenhagen S</t>
  </si>
  <si>
    <t>http://grbio.org/institution/museo-nazionale-dellantartide-italian-national-antarctic-museum-genoa</t>
  </si>
  <si>
    <t>The Museo Nazionale dell'Antartide  (Italian National Antarctic  Museum in Genoa).</t>
  </si>
  <si>
    <t>B6949</t>
  </si>
  <si>
    <t>MNA</t>
  </si>
  <si>
    <t>http://www.mna.it</t>
  </si>
  <si>
    <t>http://grbio.org/cool/e1gk-b74h</t>
  </si>
  <si>
    <t>V.le Benedetto XV 5, 16132 Genova - Italia</t>
  </si>
  <si>
    <t>http://grbio.org/institution/culture-collection-industrial-microorganisms</t>
  </si>
  <si>
    <t>Culture Collection of Industrial Microorganisms</t>
  </si>
  <si>
    <t>B3980</t>
  </si>
  <si>
    <t>CCMI</t>
  </si>
  <si>
    <t>http://grbio.org/cool/evsp-mj6b</t>
  </si>
  <si>
    <t>Azinhaga dos Lameiros, Lisboa, , 1699-038</t>
  </si>
  <si>
    <t>http://grbio.org/institution/food-and-nutrition-culture-collection</t>
  </si>
  <si>
    <t>Food and Nutrition Culture Collection</t>
  </si>
  <si>
    <t>B3984</t>
  </si>
  <si>
    <t>FNCC</t>
  </si>
  <si>
    <t>http://grbio.org/cool/a997-4722</t>
  </si>
  <si>
    <t>Teknika Utara, Barek, Yogyakarta, , 55281</t>
  </si>
  <si>
    <t>http://grbio.org/institution/microbial-culture-collection-0</t>
  </si>
  <si>
    <t>B4124</t>
  </si>
  <si>
    <t>NIES-MCC</t>
  </si>
  <si>
    <t>http://www.nies.go.jp/biology/mcc/home.htm</t>
  </si>
  <si>
    <t>http://grbio.org/cool/b9ke-pjrt</t>
  </si>
  <si>
    <t>16-2, Onogawa, Tsukuba, Ibaraki, 305-8506</t>
  </si>
  <si>
    <t>http://grbio.org/institution/korean-federation-culture-collection</t>
  </si>
  <si>
    <t>Korean Federation of Culture Collection</t>
  </si>
  <si>
    <t>B4128</t>
  </si>
  <si>
    <t>KFCC</t>
  </si>
  <si>
    <t>http://grbio.org/cool/wwk8-kgt4</t>
  </si>
  <si>
    <t>Shinchondong Sodaemunku, Seoul, , 120-749</t>
  </si>
  <si>
    <t>http://grbio.org/institution/csiro-collection-living-micro-algae</t>
  </si>
  <si>
    <t>CSIRO Collection of Living Micro-algae</t>
  </si>
  <si>
    <t>B4153</t>
  </si>
  <si>
    <t>CS</t>
  </si>
  <si>
    <t>http://www.marine.csiro.au/microalgae</t>
  </si>
  <si>
    <t>http://grbio.org/cool/az6c-vyj1</t>
  </si>
  <si>
    <t>Castray Esplanade, Hobart, Tasmania, 7000</t>
  </si>
  <si>
    <t>http://grbio.org/institution/microbiology-department-faculty-science</t>
  </si>
  <si>
    <t>Microbiology Department Faculty of Science</t>
  </si>
  <si>
    <t>B4157</t>
  </si>
  <si>
    <t>CHULA</t>
  </si>
  <si>
    <t>http://grbio.org/cool/g4dv-d0wd</t>
  </si>
  <si>
    <t>Phaya Thai Road, Bangkok, Thailand, 10330</t>
  </si>
  <si>
    <t>http://grbio.org/institution/institute-virology</t>
  </si>
  <si>
    <t>Institute of Virology</t>
  </si>
  <si>
    <t>B4189</t>
  </si>
  <si>
    <t>MHH</t>
  </si>
  <si>
    <t>http://grbio.org/cool/9v03-q2ss</t>
  </si>
  <si>
    <t>Karl Wiechert Allee 9, D-3000 Hannover, ,</t>
  </si>
  <si>
    <t>http://grbio.org/institution/secao-de-colecao-de-culturas</t>
  </si>
  <si>
    <t>Secao de Colecao de Culturas</t>
  </si>
  <si>
    <t>B4230</t>
  </si>
  <si>
    <t>IAL</t>
  </si>
  <si>
    <t>http://grbio.org/cool/14yd-ddxe</t>
  </si>
  <si>
    <t>Av. Dr. Arnaldo 355, Sao Paulo, 01246-902</t>
  </si>
  <si>
    <t>http://grbio.org/institution/whofao-collaborating-centre-reference-and-research-leptospirosis</t>
  </si>
  <si>
    <t>W.H.O./F.A.O. Collaborating Centre for Reference and Research on Leptospirosis</t>
  </si>
  <si>
    <t>B4249</t>
  </si>
  <si>
    <t>ITH</t>
  </si>
  <si>
    <t>www.kit.nl/biomedical_research</t>
  </si>
  <si>
    <t>http://grbio.org/cool/4sgm-fsbn</t>
  </si>
  <si>
    <t>Meibergdreef 39, Amsterdam, , 1105 AZ Z.O</t>
  </si>
  <si>
    <t>http://grbio.org/institution/european-rumen-ciliate-culture-collection-rowett-research-institute</t>
  </si>
  <si>
    <t>European Rumen Ciliate Culture Collection, Rowett Research Institute</t>
  </si>
  <si>
    <t>B4355</t>
  </si>
  <si>
    <t>ERCULE</t>
  </si>
  <si>
    <t>http://grbio.org/cool/b76r-pazj</t>
  </si>
  <si>
    <t>Greenburn Road Aberdeen Scotland AB21 9SB</t>
  </si>
  <si>
    <t>http://grbio.org/institution/rockford-college</t>
  </si>
  <si>
    <t>Rockford College</t>
  </si>
  <si>
    <t>B4687</t>
  </si>
  <si>
    <t>RCMC</t>
  </si>
  <si>
    <t>http://grbio.org/cool/jf8p-ftte</t>
  </si>
  <si>
    <t>Department of Biology, Rockford, IL 61101</t>
  </si>
  <si>
    <t>http://grbio.org/institution/museo-entomologico-francisco-luis-gallego</t>
  </si>
  <si>
    <t>Museo Entomologico Francisco Luis Gallego</t>
  </si>
  <si>
    <t>B5264</t>
  </si>
  <si>
    <t>MEFLG</t>
  </si>
  <si>
    <t>http://grbio.org/cool/ct7t-ipa9</t>
  </si>
  <si>
    <t>Medelln, Universidad Nacional de Colombia</t>
  </si>
  <si>
    <t>http://grbio.org/institution/uppsala-universitet-zoologiska-museum</t>
  </si>
  <si>
    <t>Uppsala Universitet, Zoologiska Museum</t>
  </si>
  <si>
    <t>B6119</t>
  </si>
  <si>
    <t>ZIUU</t>
  </si>
  <si>
    <t>http://grbio.org/cool/hybk-3zrv</t>
  </si>
  <si>
    <t>VillvÃ¤gen 9, Box 561, 75 122 Uppsala</t>
  </si>
  <si>
    <t>http://grbio.org/institution/zoologisk-museum</t>
  </si>
  <si>
    <t>Zoologisk Museum</t>
  </si>
  <si>
    <t>B6129</t>
  </si>
  <si>
    <t>UZMO</t>
  </si>
  <si>
    <t>http://grbio.org/cool/fy8k-f0zr</t>
  </si>
  <si>
    <t>Universitetet i Oslo, Sarsgaten 1, Oslo 5</t>
  </si>
  <si>
    <t>Oslo</t>
  </si>
  <si>
    <t>4 November 2014 - 11:49am EST</t>
  </si>
  <si>
    <t>http://grbio.org/institution/natal-museum</t>
  </si>
  <si>
    <t>Natal Museum</t>
  </si>
  <si>
    <t>B6169</t>
  </si>
  <si>
    <t>NMP</t>
  </si>
  <si>
    <t>http://grbio.org/cool/fx6k-enrh</t>
  </si>
  <si>
    <t>237 Jabu Ndlovu St</t>
  </si>
  <si>
    <t>Pietermaritzburg</t>
  </si>
  <si>
    <t>&lt;p&gt;INACTIVE: NMP no longer active. Please refer to NMSA for information on collections.&amp;nbsp;&lt;/p&gt;</t>
  </si>
  <si>
    <t>http://grbio.org/institution/universidad-nacional-de-la-patagonia-0</t>
  </si>
  <si>
    <t>Universidad Nacional de la Patagonia</t>
  </si>
  <si>
    <t>B6274</t>
  </si>
  <si>
    <t>UNPSJB-Pv</t>
  </si>
  <si>
    <t>http://grbio.org/cool/h86n-gpzd</t>
  </si>
  <si>
    <t>?San Juan Bosco?, Vertebrate Paleontology</t>
  </si>
  <si>
    <t>http://grbio.org/institution/prirodonamen-muzej-skopje</t>
  </si>
  <si>
    <t>Prirodonamen Muzej Skopje</t>
  </si>
  <si>
    <t>B6354</t>
  </si>
  <si>
    <t>PMS</t>
  </si>
  <si>
    <t>http://grbio.org/cool/9hjz-r0xi</t>
  </si>
  <si>
    <t>The former Yugoslav Republic of Macedonia</t>
  </si>
  <si>
    <t>http://grbio.org/institution/prirodnjacki-muzej-srpske-zemije</t>
  </si>
  <si>
    <t>Prirodnjacki Muzej Srpske Zemije</t>
  </si>
  <si>
    <t>B6357</t>
  </si>
  <si>
    <t>http://grbio.org/cool/7m2e-22c0</t>
  </si>
  <si>
    <t>Beograd - Natural History Museum,Belgrade</t>
  </si>
  <si>
    <t>http://grbio.org/institution/laboratory-palaeontology</t>
  </si>
  <si>
    <t>Laboratory of Palaeontology</t>
  </si>
  <si>
    <t>B6497</t>
  </si>
  <si>
    <t>LP</t>
  </si>
  <si>
    <t>http://grbio.org/cool/pejg-5330</t>
  </si>
  <si>
    <t>St. Petersburg University, St. Petersburg</t>
  </si>
  <si>
    <t>http://grbio.org/institution/pacific-center-molecular-biodiversity</t>
  </si>
  <si>
    <t>The Pacific Center for Molecular Biodiversity</t>
  </si>
  <si>
    <t>B6699</t>
  </si>
  <si>
    <t>PCMB</t>
  </si>
  <si>
    <t>http://www.bishopmuseum.org/research/natsci/pcmb/pcmb.html</t>
  </si>
  <si>
    <t>http://grbio.org/cool/p1kw-zab5</t>
  </si>
  <si>
    <t>1525 Bernice Street Honolulu Hawaii 96817</t>
  </si>
  <si>
    <t>http://grbio.org/institution/fungi-macedonici</t>
  </si>
  <si>
    <t>Fungi Macedonici</t>
  </si>
  <si>
    <t>B6755</t>
  </si>
  <si>
    <t>MAKFUNGI</t>
  </si>
  <si>
    <t>http://www.westbalkanresearch.net/</t>
  </si>
  <si>
    <t>http://grbio.org/cool/x7f3-jx0f</t>
  </si>
  <si>
    <t>Arhimedova 5, P.O. Box 162  1000 - Skopje</t>
  </si>
  <si>
    <t>http://grbio.org/institution/agricultural-science-institute-north-central-vietnam</t>
  </si>
  <si>
    <t>Agricultural Science Institute of North-Central Vietnam</t>
  </si>
  <si>
    <t>B6800</t>
  </si>
  <si>
    <t>ASINC</t>
  </si>
  <si>
    <t>http://www.vaas.org.vn/english/index.php?option=com_content&amp;task=view&amp;id=30&amp;Itemid=45</t>
  </si>
  <si>
    <t>http://grbio.org/cool/2s1w-ixrp</t>
  </si>
  <si>
    <t>To Hien Than, Vinh city- Nghe An Province</t>
  </si>
  <si>
    <t>http://grbio.org/institution/inner-mongolia-agricultural-university-key-laboratory-dairy-biotechnology-and</t>
  </si>
  <si>
    <t>Inner Mongolia Agricultural University, Key Laboratory of Dairy Biotechnology and Engineering</t>
  </si>
  <si>
    <t>B6818</t>
  </si>
  <si>
    <t>IMAU</t>
  </si>
  <si>
    <t>http://grbio.org/cool/01k2-rp17</t>
  </si>
  <si>
    <t>306 Zhaowuda Road, Huhhot, Inner Mongolia</t>
  </si>
  <si>
    <t>http://grbio.org/institution/instituto-nacional-de-investigacion-y-tecnologia-agraria-y-alimentaria</t>
  </si>
  <si>
    <t>Instituto Nacional de Investigacion y Tecnologia Agraria y Alimentaria</t>
  </si>
  <si>
    <t>B6842</t>
  </si>
  <si>
    <t>INIA</t>
  </si>
  <si>
    <t>http://www.inia.es/inia/</t>
  </si>
  <si>
    <t>http://grbio.org/cool/vtd4-ai1w</t>
  </si>
  <si>
    <t>Crta. de la Corua, km. 7,5 28040 - Madrid</t>
  </si>
  <si>
    <t>http://grbio.org/institution/ibaraki-nature-museum-0</t>
  </si>
  <si>
    <t>B6937</t>
  </si>
  <si>
    <t>INM</t>
  </si>
  <si>
    <t>http://www.nat.pref.ibaraki.jp/english/index.html</t>
  </si>
  <si>
    <t>http://grbio.org/cool/tadm-37mg</t>
  </si>
  <si>
    <t>700 Osaki, Bando, Ibaraki, Japan 306-0622</t>
  </si>
  <si>
    <t>http://grbio.org/institution/freshwater-algae-culture-collection</t>
  </si>
  <si>
    <t>Freshwater Algae Culture Collection</t>
  </si>
  <si>
    <t>B3887</t>
  </si>
  <si>
    <t>FACHB</t>
  </si>
  <si>
    <t>http://algae.ihb.ac.cn</t>
  </si>
  <si>
    <t>http://grbio.org/cool/wz4i-z5dk</t>
  </si>
  <si>
    <t>Donghu Nanlu No. 7, Wuhan, Hubei, 430072</t>
  </si>
  <si>
    <t>http://grbio.org/institution/nantes-culture-collection</t>
  </si>
  <si>
    <t>Nantes Culture Collection</t>
  </si>
  <si>
    <t>B3899</t>
  </si>
  <si>
    <t>NCC</t>
  </si>
  <si>
    <t>http://grbio.org/cool/2jda-8cf8</t>
  </si>
  <si>
    <t>2 Rue de La Houssiniere, NANTES, , 44322</t>
  </si>
  <si>
    <t>http://grbio.org/institution/ifm-quality-services-pty-ltd</t>
  </si>
  <si>
    <t>IFM Quality Services Pty Ltd</t>
  </si>
  <si>
    <t>B3943</t>
  </si>
  <si>
    <t>http://www.ifmqs.com.au</t>
  </si>
  <si>
    <t>http://grbio.org/cool/4syj-7ngq</t>
  </si>
  <si>
    <t>4/58 Stennett Road, Ingleburn, NSW, 2565</t>
  </si>
  <si>
    <t>http://grbio.org/institution/laboratory-molecular-genetics-and-breeding-edible-mushrooms</t>
  </si>
  <si>
    <t>Laboratory of Molecular Genetics and Breeding of Edible Mushrooms</t>
  </si>
  <si>
    <t>B3961</t>
  </si>
  <si>
    <t>GMACC</t>
  </si>
  <si>
    <t>http://grbio.org/cool/pk3g-gep3</t>
  </si>
  <si>
    <t>BP 81, Villenave d'Ornon Cedex, , 33 883</t>
  </si>
  <si>
    <t>http://grbio.org/institution/national-collection-dairy-cultures</t>
  </si>
  <si>
    <t>National Collection of Dairy Cultures</t>
  </si>
  <si>
    <t>B3969</t>
  </si>
  <si>
    <t>NCDC</t>
  </si>
  <si>
    <t>http://www.ndri.nic.in</t>
  </si>
  <si>
    <t>http://grbio.org/cool/4gbs-af42</t>
  </si>
  <si>
    <t>D.M.Divn, NDRI,, Karnal, Haryana, 132001</t>
  </si>
  <si>
    <t>http://grbio.org/institution/centro-nacional-de-cultivos-microbianos-national-center-microbial-cultures</t>
  </si>
  <si>
    <t>Centro Nacional de Cultivos Microbianos (National Center For Microbial Cultures)</t>
  </si>
  <si>
    <t>B3982</t>
  </si>
  <si>
    <t>CENACUMI</t>
  </si>
  <si>
    <t>http://grbio.org/cool/q82n-a8j5</t>
  </si>
  <si>
    <t>P.O.Box 60-600, Mexico City, D.F., 03800</t>
  </si>
  <si>
    <t>http://grbio.org/institution/labatt-culture-collection-technology-development</t>
  </si>
  <si>
    <t>Labatt Culture Collection, Technology Development</t>
  </si>
  <si>
    <t>B3995</t>
  </si>
  <si>
    <t>http://grbio.org/cool/p9dk-kk22</t>
  </si>
  <si>
    <t>150 Simcoe St., London, Ontario, N6A 4M3</t>
  </si>
  <si>
    <t>http://grbio.org/institution/radiation-ecology-section-biological-science-division-office-atomic-energy-peace</t>
  </si>
  <si>
    <t>Radiation Ecology Section, Biological Science Division, Office of Atomic Energy for Peace</t>
  </si>
  <si>
    <t>B4026</t>
  </si>
  <si>
    <t>ERAEP</t>
  </si>
  <si>
    <t>http://grbio.org/cool/xt84-ykwr</t>
  </si>
  <si>
    <t>Vibhavadi-Rangsit Road, Bangkok, , 10900</t>
  </si>
  <si>
    <t>http://grbio.org/institution/department-applied-biology-faculty-science</t>
  </si>
  <si>
    <t>Department of Applied Biology, Faculty of science</t>
  </si>
  <si>
    <t>B4034</t>
  </si>
  <si>
    <t>ABKMI</t>
  </si>
  <si>
    <t>http://grbio.org/cool/tx9t-33jh</t>
  </si>
  <si>
    <t>Chalongkrung, Bangkok, Ladkrabang, 10520</t>
  </si>
  <si>
    <t>http://grbio.org/institution/institute-food-research-and-product-development-kasetsart-university</t>
  </si>
  <si>
    <t>Institute of Food Research and Product Development, Kasetsart University</t>
  </si>
  <si>
    <t>B4053</t>
  </si>
  <si>
    <t>IFRPD</t>
  </si>
  <si>
    <t>http://grbio.org/cool/zbwz-07sp</t>
  </si>
  <si>
    <t>P.O.Box 1043 Kasetsart, Bangkok, , 10903</t>
  </si>
  <si>
    <t>http://grbio.org/institution/thai-collection-medical-microorganism-department-pathology-faculty-veterinary-science</t>
  </si>
  <si>
    <t>Thai Collection of Medical Microorganism, Department of Pathology, Faculty of Veterinary Science</t>
  </si>
  <si>
    <t>B4067</t>
  </si>
  <si>
    <t>TCMM</t>
  </si>
  <si>
    <t>http://grbio.org/cool/5x1f-9r7v</t>
  </si>
  <si>
    <t>Henry Dunant, Bangkok, Pathum Wan, 10500</t>
  </si>
  <si>
    <t>http://grbio.org/institution/rio-de-janeiro-cell-bank-banco-de-celulas-do-rio-de-janeiro</t>
  </si>
  <si>
    <t>Rio de Janeiro Cell Bank (Banco de Celulas do Rio de Janeiro)</t>
  </si>
  <si>
    <t>B4078</t>
  </si>
  <si>
    <t>BCRJ</t>
  </si>
  <si>
    <t>http://grbio.org/cool/05ny-f9dz</t>
  </si>
  <si>
    <t>P.O.Box 68021, Rio de Janeiro, RJ, 21944</t>
  </si>
  <si>
    <t>http://grbio.org/institution/seameo-biotrop</t>
  </si>
  <si>
    <t>Seameo-Biotrop</t>
  </si>
  <si>
    <t>B4098</t>
  </si>
  <si>
    <t>SEAMEO</t>
  </si>
  <si>
    <t>http://grbio.org/cool/wchn-6twv</t>
  </si>
  <si>
    <t>J1. Raya Tajur Km. 6, P.O.Box 17, Bogor,</t>
  </si>
  <si>
    <t>http://grbio.org/institution/greek-coordinated-collections-microorganisms</t>
  </si>
  <si>
    <t>Greek Coordinated Collections of Microorganisms</t>
  </si>
  <si>
    <t>B4113</t>
  </si>
  <si>
    <t>ACA-DC</t>
  </si>
  <si>
    <t>http://grbio.org/cool/5btf-hb0j</t>
  </si>
  <si>
    <t>75, Iera odos, Botanikos, Athens, 118 55</t>
  </si>
  <si>
    <t>http://grbio.org/institution/microbial-culture-collection-national-institute-chemistry</t>
  </si>
  <si>
    <t>Microbial Culture Collection of National Institute of Chemistry</t>
  </si>
  <si>
    <t>B4119</t>
  </si>
  <si>
    <t>MZKI</t>
  </si>
  <si>
    <t>http://grbio.org/cool/vghv-c297</t>
  </si>
  <si>
    <t>Hajdrihova 19, 1000, Slovenia, P.O.B. 30</t>
  </si>
  <si>
    <t>http://grbio.org/institution/industrial-technology-development-institute</t>
  </si>
  <si>
    <t>Industrial Technology Development Institute</t>
  </si>
  <si>
    <t>B4160</t>
  </si>
  <si>
    <t>ITDI</t>
  </si>
  <si>
    <t>http://grbio.org/cool/nzbk-e97d</t>
  </si>
  <si>
    <t>Gen. Santos Ave., Bicutan, Taguig, M.M.,</t>
  </si>
  <si>
    <t>http://grbio.org/institution/collezione-instituto-di-microbiologia</t>
  </si>
  <si>
    <t>Collezione Instituto di Microbiologia</t>
  </si>
  <si>
    <t>B4191</t>
  </si>
  <si>
    <t>CIMSC</t>
  </si>
  <si>
    <t>http://grbio.org/cool/4i39-h6x4</t>
  </si>
  <si>
    <t>P. le Spedali Civili 1, Brescia, , 25100</t>
  </si>
  <si>
    <t>http://grbio.org/institution/bacterial-culture-collection</t>
  </si>
  <si>
    <t>Bacterial Culture Collection</t>
  </si>
  <si>
    <t>B4197</t>
  </si>
  <si>
    <t>MCITM</t>
  </si>
  <si>
    <t>http://grbio.org/cool/96f4-n3m9</t>
  </si>
  <si>
    <t>Nationalestraat 155, Antwerpen, , B 2000</t>
  </si>
  <si>
    <t>http://grbio.org/institution/coleccion-de-cultivos-microbianos</t>
  </si>
  <si>
    <t>Coleccion de Cultivos Microbianos</t>
  </si>
  <si>
    <t>B4335</t>
  </si>
  <si>
    <t>CCM-A</t>
  </si>
  <si>
    <t>http://grbio.org/cool/9wtb-ms81</t>
  </si>
  <si>
    <t>Junin 956,  Piso 8, Buenos Aires, , 1113</t>
  </si>
  <si>
    <t>http://grbio.org/institution/national-birds-prey-centre</t>
  </si>
  <si>
    <t>National Birds of Prey Centre</t>
  </si>
  <si>
    <t>B4359</t>
  </si>
  <si>
    <t>NBPC</t>
  </si>
  <si>
    <t>http://www.nbpc.co.uk/home.htm</t>
  </si>
  <si>
    <t>http://grbio.org/cool/962m-6qyx</t>
  </si>
  <si>
    <t>Newent Gloucestershire, England GL18 1JJ</t>
  </si>
  <si>
    <t>http://grbio.org/institution/seto-marine-biological-laboratory-kyoto-university</t>
  </si>
  <si>
    <t>Seto Marine Biological Laboratory, Kyoto University</t>
  </si>
  <si>
    <t>B4433</t>
  </si>
  <si>
    <t>SMBL</t>
  </si>
  <si>
    <t>http://grbio.org/cool/f0bk-98q2</t>
  </si>
  <si>
    <t>Shirahama, Nishimuro, Wakayama, 649-2211</t>
  </si>
  <si>
    <t>http://grbio.org/institution/springfield-science-museum-0</t>
  </si>
  <si>
    <t>B4660</t>
  </si>
  <si>
    <t>http://grbio.org/cool/gg1q-ckha</t>
  </si>
  <si>
    <t>21 Edwards Street, Springfield, MA 01103</t>
  </si>
  <si>
    <t>18 August 2014 - 12:15pm EDT</t>
  </si>
  <si>
    <t>http://grbio.org/institution/ouellet-robert-entomological-collection</t>
  </si>
  <si>
    <t>Ouellet-Robert Entomological Collection</t>
  </si>
  <si>
    <t>B5067</t>
  </si>
  <si>
    <t>QMOR</t>
  </si>
  <si>
    <t>http://www.irbv.umontreal.ca/ouellet-robert</t>
  </si>
  <si>
    <t>http://data.canadensys.net/</t>
  </si>
  <si>
    <t>urn:lsid:biocol.org:col:34164</t>
  </si>
  <si>
    <t>http://biocol.org/urn:lsid:biocol.org:col:34164</t>
  </si>
  <si>
    <t>University of Montreal</t>
  </si>
  <si>
    <t>Biodiversity Centre</t>
  </si>
  <si>
    <t>4101 rue Sherbrooke est</t>
  </si>
  <si>
    <t>&lt;p&gt;The Ouellet-Robert Entomological Collection contains approximate 1.5 million insect specimens. It is one of the most important depositories of insect specimens from the Canadian province of Quebec. It has strenghts in aquatic insects and Coleoptera. The Collection is housed in the Biodiversity Center, located on the grounds of the Montreal Botanic Garden.&lt;/p&gt;</t>
  </si>
  <si>
    <t>10 October 2014 - 12:54am EDT</t>
  </si>
  <si>
    <t>http://grbio.org/institution/oklahoma-museum-natural-history</t>
  </si>
  <si>
    <t>Oklahoma Museum of Natural History</t>
  </si>
  <si>
    <t>B5107</t>
  </si>
  <si>
    <t>OMNO</t>
  </si>
  <si>
    <t>http://grbio.org/cool/gp5w-ggvf</t>
  </si>
  <si>
    <t>Oklahoma, Norman, University of Oklahoma</t>
  </si>
  <si>
    <t>http://grbio.org/institution/museo-javeriano-de-historia-natural-laboratoriao-de-entomologia</t>
  </si>
  <si>
    <t>Museo Javeriano de Historia Natural, Laboratoriao de Entomologia</t>
  </si>
  <si>
    <t>B5205</t>
  </si>
  <si>
    <t>MUJ</t>
  </si>
  <si>
    <t>http://grbio.org/cool/3cgd-ve52</t>
  </si>
  <si>
    <t>Bogota, Pontificia Universidad Javeriana</t>
  </si>
  <si>
    <t>http://grbio.org/institution/fundacion-e-instituto-miguel-lillo</t>
  </si>
  <si>
    <t>Fundacion e Instituto Miguel Lillo</t>
  </si>
  <si>
    <t>B5383</t>
  </si>
  <si>
    <t>IMLA</t>
  </si>
  <si>
    <t>http://grbio.org/cool/e6bd-4r50</t>
  </si>
  <si>
    <t>Universidad Nacional de Tucuman, Tucuman</t>
  </si>
  <si>
    <t>http://grbio.org/institution/idaho-museum-natural-history</t>
  </si>
  <si>
    <t>Idaho Museum of Natural History</t>
  </si>
  <si>
    <t>B5414</t>
  </si>
  <si>
    <t>ICIS</t>
  </si>
  <si>
    <t>urn:lsid:biocol.org:col:35002</t>
  </si>
  <si>
    <t>http://biocol.org/urn:lsid:biocol.org:col:35002</t>
  </si>
  <si>
    <t>Idaho, Pocatello, Idaho State University</t>
  </si>
  <si>
    <t>http://grbio.org/institution/natural-history-museum-addis-ababa</t>
  </si>
  <si>
    <t>Natural History Museum, Addis Ababa</t>
  </si>
  <si>
    <t>B5427</t>
  </si>
  <si>
    <t>HSUE</t>
  </si>
  <si>
    <t>http://grbio.org/cool/cvyi-2hqt</t>
  </si>
  <si>
    <t>Addis Ababa, Haile Selassie I University</t>
  </si>
  <si>
    <t>http://grbio.org/institution/frank-m-hasbrouck-insect-collection</t>
  </si>
  <si>
    <t>Frank M. Hasbrouck Insect Collection</t>
  </si>
  <si>
    <t>B5642</t>
  </si>
  <si>
    <t>ASUT</t>
  </si>
  <si>
    <t>http://grbio.org/cool/jxy6-3sw7</t>
  </si>
  <si>
    <t>Arizona, Tempe, Arizona State University</t>
  </si>
  <si>
    <t>http://grbio.org/institution/philippine-national-museum</t>
  </si>
  <si>
    <t>Philippine National Museum</t>
  </si>
  <si>
    <t>B5783</t>
  </si>
  <si>
    <t>PNM</t>
  </si>
  <si>
    <t>http://philmuseum.tripod.com/zoology.htm</t>
  </si>
  <si>
    <t>http://grbio.org/cool/mxaf-c5e2</t>
  </si>
  <si>
    <t>P. Burgos St., Rizal Park, Manila, Luzon</t>
  </si>
  <si>
    <t>http://grbio.org/institution/ji-nan-university</t>
  </si>
  <si>
    <t>Ji Nan University</t>
  </si>
  <si>
    <t>B5896</t>
  </si>
  <si>
    <t>JNU</t>
  </si>
  <si>
    <t>http://grbio.org/cool/nvqi-hgmj</t>
  </si>
  <si>
    <t>Department of Biology, Ji Nan University</t>
  </si>
  <si>
    <t>http://grbio.org/institution/scientific-institute-public-health-mycology-section</t>
  </si>
  <si>
    <t>Scientific Institute of Public Health, Mycology Section</t>
  </si>
  <si>
    <t>B6070</t>
  </si>
  <si>
    <t>IHEM</t>
  </si>
  <si>
    <t>http://bccm.belspo.be/about/ihem.php</t>
  </si>
  <si>
    <t>http://grbio.org/cool/20vs-g0bs</t>
  </si>
  <si>
    <t>Rue J. Wytsmanstraat 14, B-1050 Brussels</t>
  </si>
  <si>
    <t>http://grbio.org/institution/museo-de-historia-natural</t>
  </si>
  <si>
    <t>B6202</t>
  </si>
  <si>
    <t>MHNCSJ</t>
  </si>
  <si>
    <t>http://grbio.org/cool/xzmp-g8kt</t>
  </si>
  <si>
    <t>Colegio San JosÃ©, MedellÃ­n</t>
  </si>
  <si>
    <t>http://grbio.org/institution/paleontological-collections</t>
  </si>
  <si>
    <t>Paleontological Collections</t>
  </si>
  <si>
    <t>B6343</t>
  </si>
  <si>
    <t>PW</t>
  </si>
  <si>
    <t>http://grbio.org/cool/vkzx-f5mv</t>
  </si>
  <si>
    <t>Department of Mineral Resources, Bangkok</t>
  </si>
  <si>
    <t>http://grbio.org/institution/laboratoire-national-de-la-protection-des-vegetaux</t>
  </si>
  <si>
    <t>Laboratoire National de la Protection des Vegetaux</t>
  </si>
  <si>
    <t>B6848</t>
  </si>
  <si>
    <t>LNPV</t>
  </si>
  <si>
    <t>http://agriculture.gouv.fr/sections/thematiques/sante-protection-vegetaux/sante-des-vegetaux/laboratoire-national</t>
  </si>
  <si>
    <t>http://grbio.org/cool/n44x-0e72</t>
  </si>
  <si>
    <t>7 rue Jean Dixmer, 49044 Angers cedex 01</t>
  </si>
  <si>
    <t>http://grbio.org/institution/institute-agricultural-and-environmental-sciences-estonian-university-life-sciences-0</t>
  </si>
  <si>
    <t>B6933</t>
  </si>
  <si>
    <t>TAAM</t>
  </si>
  <si>
    <t>http://kogud.emu.ee/?do=coll&amp;id=9</t>
  </si>
  <si>
    <t>http://grbio.org/cool/erim-rj6d</t>
  </si>
  <si>
    <t>181 Riia Street, EE 51014 Tartu, Estonia</t>
  </si>
  <si>
    <t>http://grbio.org/institution/international-crops-research-semi-arid-tropics</t>
  </si>
  <si>
    <t>International Crops Research for the Semi-Arid Tropics</t>
  </si>
  <si>
    <t>B7002</t>
  </si>
  <si>
    <t>ICRISAT</t>
  </si>
  <si>
    <t>http://www.icrisat.org/</t>
  </si>
  <si>
    <t>http://grbio.org/cool/0gsf-e41z</t>
  </si>
  <si>
    <t>Patancheru 502324, Andhra Pradesh, India</t>
  </si>
  <si>
    <t>http://grbio.org/institution/cultures-cells-institute-adolfo-lutz</t>
  </si>
  <si>
    <t>Cultures Cells for Institute Adolfo Lutz</t>
  </si>
  <si>
    <t>B3890</t>
  </si>
  <si>
    <t>CCIAL</t>
  </si>
  <si>
    <t>http://ial.sp.gov.br</t>
  </si>
  <si>
    <t>http://grbio.org/cool/epkj-hy5x</t>
  </si>
  <si>
    <t>AV. Dr. Arnaldo, 01246-902, S. P., 7027</t>
  </si>
  <si>
    <t>http://grbio.org/institution/culture-collection-industrial-microorganisms-0</t>
  </si>
  <si>
    <t>B3895</t>
  </si>
  <si>
    <t>CCIM</t>
  </si>
  <si>
    <t>http://grbio.org/cool/qyhq-4ef9</t>
  </si>
  <si>
    <t>7b, A.Kadiry street, Tashkent, , 700128</t>
  </si>
  <si>
    <t>http://grbio.org/institution/coleccion-microorganismos-departamento-microbiologia</t>
  </si>
  <si>
    <t>Coleccion Microorganismos Departamento Microbiologia</t>
  </si>
  <si>
    <t>B3898</t>
  </si>
  <si>
    <t>CMDM-PUJ</t>
  </si>
  <si>
    <t>http://grbio.org/cool/xpjc-1ff1</t>
  </si>
  <si>
    <t>7 CARRERA #43-82, Bogota, Cundinamarca,</t>
  </si>
  <si>
    <t>http://grbio.org/institution/marine-biotechnology-institute-culture-collection</t>
  </si>
  <si>
    <t>Marine Biotechnology Institute Culture Collection</t>
  </si>
  <si>
    <t>B3922</t>
  </si>
  <si>
    <t>MBIC</t>
  </si>
  <si>
    <t>http://www.mbio.jp/mbic/</t>
  </si>
  <si>
    <t>http://grbio.org/cool/nz7s-swgx</t>
  </si>
  <si>
    <t>3-75-1 Heita, Kamaishi, Iwate, 026-0001</t>
  </si>
  <si>
    <t>http://grbio.org/institution/algobank</t>
  </si>
  <si>
    <t>ALGOBANK</t>
  </si>
  <si>
    <t>B3951</t>
  </si>
  <si>
    <t>http://www.unicaen.fr/algobank</t>
  </si>
  <si>
    <t>http://grbio.org/cool/0s8h-f25x</t>
  </si>
  <si>
    <t>Universite de Caen, CAEN cedex, , 14032</t>
  </si>
  <si>
    <t>http://grbio.org/institution/laboratorio-de-biologia-molecula-depto-de-biologia-celular</t>
  </si>
  <si>
    <t>Laboratorio de Biologia Molecula Depto de Biologia Celular</t>
  </si>
  <si>
    <t>B3998</t>
  </si>
  <si>
    <t>LBM</t>
  </si>
  <si>
    <t>http://grbio.org/cool/pcbg-hhf5</t>
  </si>
  <si>
    <t>Campus Asa Norte, , 70910 Brasilia, DF,</t>
  </si>
  <si>
    <t>http://grbio.org/institution/microbiological-research-laboratory-soil-and-water-section-department-land-development</t>
  </si>
  <si>
    <t>Microbiological Research Laboratory, Soil and Water Section, Department of Land Development</t>
  </si>
  <si>
    <t>B4030</t>
  </si>
  <si>
    <t>MLLD</t>
  </si>
  <si>
    <t>http://grbio.org/cool/yq8n-xdc0</t>
  </si>
  <si>
    <t>Phahonyothin, Bangkok, Bang Khen, 10900</t>
  </si>
  <si>
    <t>21 May 2013 - 3:18pm EDT</t>
  </si>
  <si>
    <t>http://grbio.org/institution/department-plant-pathology-faculty-agriculture-thailand-2</t>
  </si>
  <si>
    <t>B4054</t>
  </si>
  <si>
    <t>PPKU6</t>
  </si>
  <si>
    <t>http://grbio.org/cool/39ri-vz7t</t>
  </si>
  <si>
    <t>http://grbio.org/institution/department-plant-pathology-faculty-agriculture-thailand-3</t>
  </si>
  <si>
    <t>B4058</t>
  </si>
  <si>
    <t>PPKU2</t>
  </si>
  <si>
    <t>http://grbio.org/cool/f43m-vx99</t>
  </si>
  <si>
    <t>http://grbio.org/institution/department-plant-pathology-faculty-agriculture-thailand-4</t>
  </si>
  <si>
    <t>B4059</t>
  </si>
  <si>
    <t>PPKU1</t>
  </si>
  <si>
    <t>http://grbio.org/cool/z0f8-hk26</t>
  </si>
  <si>
    <t>http://grbio.org/institution/culture-collection-macromycetes-basidiomycotina-and-ascomycotina</t>
  </si>
  <si>
    <t>Culture Collection of Macromycetes (Basidiomycotina and Ascomycotina)</t>
  </si>
  <si>
    <t>B4079</t>
  </si>
  <si>
    <t>CCMAC</t>
  </si>
  <si>
    <t>http://grbio.org/cool/8nhf-0zwv</t>
  </si>
  <si>
    <t>Katerinaka 32, Prague 2, Prague, 121 08</t>
  </si>
  <si>
    <t>http://grbio.org/institution/deptof-biotechnology-university-tokyo</t>
  </si>
  <si>
    <t>Dept.of Biotechnology University of Tokyo</t>
  </si>
  <si>
    <t>B4088</t>
  </si>
  <si>
    <t>ATU</t>
  </si>
  <si>
    <t>http://www.a.u-tokyo.ac.jp/english/index.html</t>
  </si>
  <si>
    <t>http://grbio.org/cool/3zhn-3kmt</t>
  </si>
  <si>
    <t>Yayoi 1-1-1, Bunkyo-ku, Tokyo, 113-8657</t>
  </si>
  <si>
    <t>http://grbio.org/institution/hmrromainville</t>
  </si>
  <si>
    <t>HMR/Romainville</t>
  </si>
  <si>
    <t>B4149</t>
  </si>
  <si>
    <t>UCLAF</t>
  </si>
  <si>
    <t>http://grbio.org/cool/i544-t1mz</t>
  </si>
  <si>
    <t>102 Route de Noisy, Romainville, 93235,</t>
  </si>
  <si>
    <t>http://grbio.org/institution/culture-collection-yeasts-slovak-academy-sciences-institute-chemistry</t>
  </si>
  <si>
    <t>Culture Collection of Yeasts, Slovak Academy of Sciences, Institute of Chemistry</t>
  </si>
  <si>
    <t>B4218</t>
  </si>
  <si>
    <t>http://grbio.org/cool/sdab-10ap</t>
  </si>
  <si>
    <t>Dubravska cesta 9, SK-845 38 Bratislava</t>
  </si>
  <si>
    <t>http://grbio.org/institution/belgian-coordinated-collections-microorganisms-lmg-bacteria-collection</t>
  </si>
  <si>
    <t>Belgian Coordinated Collections of Microorganisms/ LMG Bacteria Collection</t>
  </si>
  <si>
    <t>B4225</t>
  </si>
  <si>
    <t>LMG</t>
  </si>
  <si>
    <t>http://www.belspo.be/bccm/</t>
  </si>
  <si>
    <t>http://grbio.org/cool/0fkg-rcci</t>
  </si>
  <si>
    <t>K.L. Ledeganckstraat 35, Gent, , B-9000</t>
  </si>
  <si>
    <t>http://grbio.org/institution/institut-fur-pflanzenschutz-im-forst</t>
  </si>
  <si>
    <t>Institut fur Pflanzenschutz im Forst</t>
  </si>
  <si>
    <t>B4248</t>
  </si>
  <si>
    <t>BBLF</t>
  </si>
  <si>
    <t>http://grbio.org/cool/2kxs-x0b7</t>
  </si>
  <si>
    <t>Messeweg 11-12, Braunschweig, , D-38104</t>
  </si>
  <si>
    <t>http://grbio.org/institution/fct</t>
  </si>
  <si>
    <t>FCT</t>
  </si>
  <si>
    <t>B4288</t>
  </si>
  <si>
    <t>http://grbio.org/cool/56zm-vbbb</t>
  </si>
  <si>
    <t>199 MacQuarie Street, Hobart, Tasmania,</t>
  </si>
  <si>
    <t>http://grbio.org/institution/universita-di-cagliari</t>
  </si>
  <si>
    <t>Universita DI Cagliari</t>
  </si>
  <si>
    <t>B4521</t>
  </si>
  <si>
    <t>IZUCS</t>
  </si>
  <si>
    <t>http://grbio.org/cool/fcd7-bdjb</t>
  </si>
  <si>
    <t>Istituzone Zoologia, Cagliari, Sardinia</t>
  </si>
  <si>
    <t>http://grbio.org/institution/instituto-de-ecologia</t>
  </si>
  <si>
    <t>Instituto de Ecologia</t>
  </si>
  <si>
    <t>B4936</t>
  </si>
  <si>
    <t>UMSA</t>
  </si>
  <si>
    <t>http://grbio.org/cool/jxh3-1jar</t>
  </si>
  <si>
    <t>La Paz, Universidad Mayor de San Andres</t>
  </si>
  <si>
    <t>http://grbio.org/institution/siberian-zoological-museum</t>
  </si>
  <si>
    <t>Siberian Zoological Museum</t>
  </si>
  <si>
    <t>B5005</t>
  </si>
  <si>
    <t>SZMN</t>
  </si>
  <si>
    <t>http://szmn.sbras.ru/ind_eng.htm</t>
  </si>
  <si>
    <t>http://grbio.org/cool/wy0h-yads</t>
  </si>
  <si>
    <t>Frunze str., 11, Novosibirsk 91, 630091</t>
  </si>
  <si>
    <t>http://grbio.org/institution/universidade-de-sao-paulo-0</t>
  </si>
  <si>
    <t>Universidade de Sao Paulo</t>
  </si>
  <si>
    <t>B5062</t>
  </si>
  <si>
    <t>RPSP</t>
  </si>
  <si>
    <t>http://grbio.org/cool/745q-57sa</t>
  </si>
  <si>
    <t>SÃ£o Paulo, RibeirÃ£o Preto</t>
  </si>
  <si>
    <t>http://grbio.org/institution/arachnid-collection-egypt</t>
  </si>
  <si>
    <t>Arachnid Collection of Egypt</t>
  </si>
  <si>
    <t>B5664</t>
  </si>
  <si>
    <t>ACE</t>
  </si>
  <si>
    <t>http://grbio.org/cool/9x7a-1gba</t>
  </si>
  <si>
    <t>Cairo, Egyptian Natural History Mumseum</t>
  </si>
  <si>
    <t>http://grbio.org/institution/museum-zoology-senckenberg-dresden</t>
  </si>
  <si>
    <t>Museum of Zoology Senckenberg Dresden</t>
  </si>
  <si>
    <t>B5833</t>
  </si>
  <si>
    <t>MTD</t>
  </si>
  <si>
    <t>http://globiz.sachsen.de/snsd/mtd_info.htm</t>
  </si>
  <si>
    <t>http://grbio.org/cool/4j3t-w40g</t>
  </si>
  <si>
    <t>Knigsbrcker Landstr. 159, 01109 Dresden</t>
  </si>
  <si>
    <t>http://grbio.org/institution/museo-de-biologia</t>
  </si>
  <si>
    <t>Museo de Biologia</t>
  </si>
  <si>
    <t>B6014</t>
  </si>
  <si>
    <t>BLUZ</t>
  </si>
  <si>
    <t>http://grbio.org/cool/q9pd-0sw6</t>
  </si>
  <si>
    <t>Universidad del Zulia, Maracaibo, Zulia</t>
  </si>
  <si>
    <t>http://grbio.org/institution/national-taiwan-university-1</t>
  </si>
  <si>
    <t>B6164</t>
  </si>
  <si>
    <t>NTUMA</t>
  </si>
  <si>
    <t>http://grbio.org/cool/jqje-k4fj</t>
  </si>
  <si>
    <t>1 Roosevelt Road IV, Taipei, Taiwan 107</t>
  </si>
  <si>
    <t>http://grbio.org/institution/paleontologia-de-vertebrados-lillo</t>
  </si>
  <si>
    <t>Paleontologia de Vertebrados Lillo</t>
  </si>
  <si>
    <t>B6346</t>
  </si>
  <si>
    <t>PVL</t>
  </si>
  <si>
    <t>http://grbio.org/cool/pbkd-hmeb</t>
  </si>
  <si>
    <t>Universidad Nacional de Tucuman, Tucman</t>
  </si>
  <si>
    <t>http://grbio.org/institution/laboratory-geology-and-palaeontology</t>
  </si>
  <si>
    <t>Laboratory of Geology and Palaeontology</t>
  </si>
  <si>
    <t>B6505</t>
  </si>
  <si>
    <t>LGPUT</t>
  </si>
  <si>
    <t>http://grbio.org/cool/y7vh-ztpe</t>
  </si>
  <si>
    <t>Aristotelian University of Thessaloniki</t>
  </si>
  <si>
    <t>http://grbio.org/institution/national-institute-biological-resources-0</t>
  </si>
  <si>
    <t>B6769</t>
  </si>
  <si>
    <t>NIBR</t>
  </si>
  <si>
    <t>http://www.nibr.go.kr/english/</t>
  </si>
  <si>
    <t>http://grbio.org/cool/r4iq-k5jx</t>
  </si>
  <si>
    <t>Gyeongseo-dong, Seo-gu, Incheon 404-708</t>
  </si>
  <si>
    <t>http://grbio.org/institution/zavod-za-naravoslovje</t>
  </si>
  <si>
    <t>Zavod za naravoslovje</t>
  </si>
  <si>
    <t>B6775</t>
  </si>
  <si>
    <t>ZZN</t>
  </si>
  <si>
    <t>http://grbio.org/cool/iw3v-n863</t>
  </si>
  <si>
    <t>Ulica bratov Ueakar 108, 1000 Ljubljana</t>
  </si>
  <si>
    <t>http://grbio.org/institution/alaska-frozen-tissue-collection</t>
  </si>
  <si>
    <t>Alaska Frozen Tissue Collection</t>
  </si>
  <si>
    <t>B6824</t>
  </si>
  <si>
    <t>AFTC</t>
  </si>
  <si>
    <t>http://grbio.org/cool/9f7f-tahf</t>
  </si>
  <si>
    <t>University of Alaska, Fairbanks, Alaska</t>
  </si>
  <si>
    <t>http://grbio.org/institution/union-agricultural-work-committees</t>
  </si>
  <si>
    <t>Union of Agricultural Work Committees</t>
  </si>
  <si>
    <t>B6896</t>
  </si>
  <si>
    <t>UAWC</t>
  </si>
  <si>
    <t>http://www.uawc-pal.org/</t>
  </si>
  <si>
    <t>http://grbio.org/cool/83px-j423</t>
  </si>
  <si>
    <t>West Bank; Hebron city; Al-Mazan street</t>
  </si>
  <si>
    <t>West Bank</t>
  </si>
  <si>
    <t>http://grbio.org/institution/collezione-nazionale-di-microrganismi-di-interesse-agrario-ed-industriale-ed-ambientale</t>
  </si>
  <si>
    <t>Collezione Nazionale di Microrganismi di interesse Agrario ed Industriale ed Ambientale - COL.MIA</t>
  </si>
  <si>
    <t>B6898</t>
  </si>
  <si>
    <t>CRA-COLMIA</t>
  </si>
  <si>
    <t>http://www.colmia.it/chiSiamo.cfm</t>
  </si>
  <si>
    <t>http://grbio.org/cool/x0g8-5stc</t>
  </si>
  <si>
    <t>Piazza D'Azeglio, 30, Firenze 50121, FI</t>
  </si>
  <si>
    <t>http://grbio.org/institution/fungal-culture-collection-lublin</t>
  </si>
  <si>
    <t>Fungal Culture Collection of Lublin</t>
  </si>
  <si>
    <t>B6910</t>
  </si>
  <si>
    <t>FCL</t>
  </si>
  <si>
    <t>http://www.fungi.umcs.lublin.pl/muzeum.html</t>
  </si>
  <si>
    <t>http://grbio.org/cool/cjyr-hthf</t>
  </si>
  <si>
    <t>Pl. Marii Curie-SkÅ‚odowskiej 3/543</t>
  </si>
  <si>
    <t>http://grbio.org/institution/collection-de-souches-de-lunite-des-rickettsies</t>
  </si>
  <si>
    <t>Collection de Souches de l'Unite des Rickettsies</t>
  </si>
  <si>
    <t>B3888</t>
  </si>
  <si>
    <t>CSUR</t>
  </si>
  <si>
    <t>http://grbio.org/cool/zemh-evpc</t>
  </si>
  <si>
    <t>27 Blvd. Jean Moulin, Marseille, 13385</t>
  </si>
  <si>
    <t>http://grbio.org/institution/culture-collection-animal-cells</t>
  </si>
  <si>
    <t>Culture Collection of Animal Cells</t>
  </si>
  <si>
    <t>B3983</t>
  </si>
  <si>
    <t>HUKUK</t>
  </si>
  <si>
    <t>http://grbio.org/cool/k4zx-xqnh</t>
  </si>
  <si>
    <t>Sap Enst., Ankara P.O.Box 714, , 06044</t>
  </si>
  <si>
    <t>http://grbio.org/institution/department-biology-faculty-science-0</t>
  </si>
  <si>
    <t>B4042</t>
  </si>
  <si>
    <t>DBKKU3</t>
  </si>
  <si>
    <t>http://grbio.org/cool/qwfi-c1mf</t>
  </si>
  <si>
    <t>123 Mitraparp, Khon Kaen, Muang, 40002</t>
  </si>
  <si>
    <t>http://grbio.org/institution/department-microbiology-faculty-medical-science</t>
  </si>
  <si>
    <t>Department of Microbiology, Faculty of Medical Science</t>
  </si>
  <si>
    <t>B4048</t>
  </si>
  <si>
    <t>DMKKU2</t>
  </si>
  <si>
    <t>http://grbio.org/cool/aaxh-t6ph</t>
  </si>
  <si>
    <t>http://grbio.org/institution/department-microbiology-faculty-medicine</t>
  </si>
  <si>
    <t>Department of Microbiology, Faculty of Medicine</t>
  </si>
  <si>
    <t>B4049</t>
  </si>
  <si>
    <t>DMKKU1</t>
  </si>
  <si>
    <t>http://www.kku.ac.th</t>
  </si>
  <si>
    <t>http://grbio.org/cool/02re-k6gx</t>
  </si>
  <si>
    <t>123 Mitraparp, Muang, Khon Kaen, 40002</t>
  </si>
  <si>
    <t>http://grbio.org/institution/pranakorn-teacher-training-college-department-biology-faculty-science-and-technology</t>
  </si>
  <si>
    <t>Pranakorn Teacher Training College, Department of Biology, Faculty of Science and Technology</t>
  </si>
  <si>
    <t>B4051</t>
  </si>
  <si>
    <t>PTTC</t>
  </si>
  <si>
    <t>http://grbio.org/cool/z6ij-jxt2</t>
  </si>
  <si>
    <t>Jangwattana, Bangkok, Bang Khen, 10230</t>
  </si>
  <si>
    <t>http://grbio.org/institution/unit-cell-genetic-engineering-department-biochemistry</t>
  </si>
  <si>
    <t>Unit Cell of Genetic Engineering, Department of Biochemistry</t>
  </si>
  <si>
    <t>B4068</t>
  </si>
  <si>
    <t>UCGE</t>
  </si>
  <si>
    <t>http://grbio.org/cool/g10i-pmqp</t>
  </si>
  <si>
    <t>Phaya Thai, Bangkok, Pathum Wan, 10500</t>
  </si>
  <si>
    <t>http://grbio.org/institution/centro-substrati-cellulari-cell-lines-collection-and-hybridomas</t>
  </si>
  <si>
    <t>Centro Substrati Cellulari, Cell Lines Collection and Hybridomas</t>
  </si>
  <si>
    <t>B4093</t>
  </si>
  <si>
    <t>CSC-CLCH</t>
  </si>
  <si>
    <t>http://grbio.org/cool/mby7-8bd7</t>
  </si>
  <si>
    <t>A. Bianchi, 7, Brescia, Brescia, 25124</t>
  </si>
  <si>
    <t>http://grbio.org/institution/microbiology-section-biological-science-division-department-science-services</t>
  </si>
  <si>
    <t>Microbiology Section, Biological Science Division, Department of Science Services</t>
  </si>
  <si>
    <t>B4165</t>
  </si>
  <si>
    <t>MSDS</t>
  </si>
  <si>
    <t>http://grbio.org/cool/4wbd-qh2d</t>
  </si>
  <si>
    <t>Rama 6 Rd., Bangkok, Phaya Thai, 10400</t>
  </si>
  <si>
    <t>http://grbio.org/institution/department-microbiology-jakarta-pusat</t>
  </si>
  <si>
    <t>Department of Microbiology, Jakarta Pusat</t>
  </si>
  <si>
    <t>B4175</t>
  </si>
  <si>
    <t>DMUIJ</t>
  </si>
  <si>
    <t>http://grbio.org/cool/d0pp-w9e3</t>
  </si>
  <si>
    <t>J1, Pegangsaan Timur 16, Jakarta Pusat</t>
  </si>
  <si>
    <t>http://grbio.org/institution/cabi-bioscience-genetic-resource-collection</t>
  </si>
  <si>
    <t>CABI Bioscience Genetic Resource Collection</t>
  </si>
  <si>
    <t>B4244</t>
  </si>
  <si>
    <t>IMI</t>
  </si>
  <si>
    <t>http://www.cabi.org/</t>
  </si>
  <si>
    <t>http://grbio.org/cool/g1nh-9c54</t>
  </si>
  <si>
    <t>Bakeham Lane, , Egham, Surrey TW20 9TY</t>
  </si>
  <si>
    <t>http://grbio.org/institution/wellcome-bacterial-collection</t>
  </si>
  <si>
    <t>The Wellcome Bacterial Collection</t>
  </si>
  <si>
    <t>B4269</t>
  </si>
  <si>
    <t>WRL</t>
  </si>
  <si>
    <t>http://grbio.org/cool/en0m-p9xn</t>
  </si>
  <si>
    <t>61 Colindale Avenue, London, , NW9 5HT</t>
  </si>
  <si>
    <t>http://grbio.org/institution/national-collection-wood-rotting-fungi</t>
  </si>
  <si>
    <t>National Collection of Wood Rotting Fungi</t>
  </si>
  <si>
    <t>B4272</t>
  </si>
  <si>
    <t>NCWRF</t>
  </si>
  <si>
    <t>http://grbio.org/cool/4n2z-4nk1</t>
  </si>
  <si>
    <t>http://grbio.org/institution/plymouth-culture-collection</t>
  </si>
  <si>
    <t>Plymouth Culture Collection</t>
  </si>
  <si>
    <t>B4276</t>
  </si>
  <si>
    <t>http://www.mba.ac.uk/culturecollection.php</t>
  </si>
  <si>
    <t>http://grbio.org/cool/3v72-hrkq</t>
  </si>
  <si>
    <t>Citadel Hill, Plymouth, Devon, PL1 2PB</t>
  </si>
  <si>
    <t>http://grbio.org/institution/industrial-culture-collection</t>
  </si>
  <si>
    <t>Industrial Culture Collection</t>
  </si>
  <si>
    <t>B4322</t>
  </si>
  <si>
    <t>IIBM-UNAM</t>
  </si>
  <si>
    <t>http://grbio.org/cool/yebb-rrr5</t>
  </si>
  <si>
    <t>Circuito interior s/n, D.F., , , 04510</t>
  </si>
  <si>
    <t>http://grbio.org/institution/instituto-de-microbiologia-y-zoologia-agricola</t>
  </si>
  <si>
    <t>Instituto de Microbiologia y Zoologia Agricola</t>
  </si>
  <si>
    <t>B4333</t>
  </si>
  <si>
    <t>IMYZA</t>
  </si>
  <si>
    <t>http://grbio.org/cool/te1q-f5m9</t>
  </si>
  <si>
    <t>C.C.25 (1712), Castelar, Buenos Aires,</t>
  </si>
  <si>
    <t>http://grbio.org/institution/department-pathology-faculty-medical-science-ramathibordi-hospital</t>
  </si>
  <si>
    <t>Department of Pathology, Faculty of Medical Science, Ramathibordi Hospital</t>
  </si>
  <si>
    <t>B4343</t>
  </si>
  <si>
    <t>RHMU</t>
  </si>
  <si>
    <t>http://grbio.org/cool/pnb5-x391</t>
  </si>
  <si>
    <t>Rama VI Road, Bangkok, Payathai, 10400</t>
  </si>
  <si>
    <t>http://grbio.org/institution/chinese-academy-sciences-shenyang</t>
  </si>
  <si>
    <t>Chinese Academy of Sciences, Shenyang</t>
  </si>
  <si>
    <t>B4566</t>
  </si>
  <si>
    <t>CASS</t>
  </si>
  <si>
    <t>http://grbio.org/cool/3ndm-kie9</t>
  </si>
  <si>
    <t>Institute of Applied Ecology, Shenyang</t>
  </si>
  <si>
    <t>http://grbio.org/institution/bureau-mineral-resources</t>
  </si>
  <si>
    <t>Bureau of Mineral Resources</t>
  </si>
  <si>
    <t>B4569</t>
  </si>
  <si>
    <t>BMR</t>
  </si>
  <si>
    <t>http://grbio.org/cool/nfa5-ysyg</t>
  </si>
  <si>
    <t>Canberra, Australian Capital Territory</t>
  </si>
  <si>
    <t>http://grbio.org/institution/australian-national-university-1</t>
  </si>
  <si>
    <t>B4578</t>
  </si>
  <si>
    <t>ANU</t>
  </si>
  <si>
    <t>http://grbio.org/cool/xny3-ga2w</t>
  </si>
  <si>
    <t>http://grbio.org/institution/moore-laboratory-zoology-occidental-college</t>
  </si>
  <si>
    <t>Moore Laboratory of Zoology, Occidental College</t>
  </si>
  <si>
    <t>B4741</t>
  </si>
  <si>
    <t>MLZ</t>
  </si>
  <si>
    <t>http://college.oxy.edu/mlz/</t>
  </si>
  <si>
    <t>http://grbio.org/cool/n4qa-wp1m</t>
  </si>
  <si>
    <t>1600 Campus Road, Los Angeles CA 90041</t>
  </si>
  <si>
    <t>25 November 2014 - 1:59pm EST</t>
  </si>
  <si>
    <t>http://grbio.org/institution/university-kansas-biodiversity-institute</t>
  </si>
  <si>
    <t>University of Kansas - Biodiversity Institute</t>
  </si>
  <si>
    <t>B5043</t>
  </si>
  <si>
    <t>SEMC</t>
  </si>
  <si>
    <t>http://biocol.org/urn:lsid:biocol.org:col:34264</t>
  </si>
  <si>
    <t>1501 Crestline Dr. suite 140, Public Safety Building, University of Kansas</t>
  </si>
  <si>
    <t>INACTIVE: The Snow Entomological Museum Collection is now under the collection code "SEMC" and collection name of Entomology Collection. Please refer to the KU institutional record (Biodiversity Institute, University of Kansas) for information on SEMC.</t>
  </si>
  <si>
    <t>http://grbio.org/institution/plant-industry-laboratory</t>
  </si>
  <si>
    <t>Plant Industry Laboratory</t>
  </si>
  <si>
    <t>B5668</t>
  </si>
  <si>
    <t>AAPI</t>
  </si>
  <si>
    <t>http://grbio.org/cool/35zd-c4cq</t>
  </si>
  <si>
    <t>Alberta, Edmonton, Alberta Agriculture</t>
  </si>
  <si>
    <t>http://grbio.org/institution/university-georgia-museum-natural-history</t>
  </si>
  <si>
    <t>University of Georgia Museum of Natural History</t>
  </si>
  <si>
    <t>B5734</t>
  </si>
  <si>
    <t>UGAMNH</t>
  </si>
  <si>
    <t>http://grbio.org/cool/0cjy-v96f</t>
  </si>
  <si>
    <t>University of Georgia, Athens, Georgia</t>
  </si>
  <si>
    <t>http://grbio.org/institution/national-museum-marine-biology-and-aquarium</t>
  </si>
  <si>
    <t>National Museum of Marine Biology and Aquarium</t>
  </si>
  <si>
    <t>B5805</t>
  </si>
  <si>
    <t>NMMBP</t>
  </si>
  <si>
    <t>http://www.nmmba.gov.tw/english/index.aspx</t>
  </si>
  <si>
    <t>http://grbio.org/cool/kt9t-t1e8</t>
  </si>
  <si>
    <t>2 Houwan Road, Checheng, Pingtung, 944</t>
  </si>
  <si>
    <t>http://grbio.org/institution/museo-de-ciencias-naturales-0</t>
  </si>
  <si>
    <t>B5872</t>
  </si>
  <si>
    <t>MCNC</t>
  </si>
  <si>
    <t>http://grbio.org/cool/sw8c-0xp3</t>
  </si>
  <si>
    <t>Plaza Morelos, Los Caobos, Caracas 101</t>
  </si>
  <si>
    <t>http://grbio.org/institution/faculty-fisheries-mie-university</t>
  </si>
  <si>
    <t>Faculty of Fisheries, Mie University</t>
  </si>
  <si>
    <t>B5949</t>
  </si>
  <si>
    <t>FRLM</t>
  </si>
  <si>
    <t>http://grbio.org/cool/qd7t-8998</t>
  </si>
  <si>
    <t>Fisheries Research Laboratory, Mie-ken</t>
  </si>
  <si>
    <t>7 November 2014 - 1:28pm EST</t>
  </si>
  <si>
    <t>http://grbio.org/institution/transvaal-museum-1</t>
  </si>
  <si>
    <t>B6148</t>
  </si>
  <si>
    <t>TM</t>
  </si>
  <si>
    <t>http://grbio.org/cool/aivw-gq3t</t>
  </si>
  <si>
    <t>&lt;p&gt;INACTIVE: TM is no longer an active institution ID. Please see the DNMNH record for information on Ditsong National Museum of Natural History (formerly Transvaal Museum) collections.&amp;nbsp;&lt;/p&gt;</t>
  </si>
  <si>
    <t>10 July 2014 - 1:54pm EDT</t>
  </si>
  <si>
    <t>http://grbio.org/institution/utah-museum-natural-history</t>
  </si>
  <si>
    <t>B6276</t>
  </si>
  <si>
    <t>UMNH</t>
  </si>
  <si>
    <t>http://www.nhmu.utah.edu/collections-research</t>
  </si>
  <si>
    <t>urn:lsid:biocol.org:col:34862</t>
  </si>
  <si>
    <t>http://biocol.org/urn:lsid:biocol.org:col:34862</t>
  </si>
  <si>
    <t>http://grbio.org/institution/royal-tyrell-museum-paleontology</t>
  </si>
  <si>
    <t>Royal Tyrell Museum of Paleontology</t>
  </si>
  <si>
    <t>B6335</t>
  </si>
  <si>
    <t>RTMP</t>
  </si>
  <si>
    <t>www.tyrrellmuseum.com</t>
  </si>
  <si>
    <t>http://grbio.org/cool/2ja2-8qtn</t>
  </si>
  <si>
    <t>Box 7500,  Drumheller, Alberta T0J 0Y0</t>
  </si>
  <si>
    <t>http://grbio.org/institution/karl-marx-universitat-leipzeg</t>
  </si>
  <si>
    <t>Karl-Marx-Universitat Leipzeg</t>
  </si>
  <si>
    <t>B6512</t>
  </si>
  <si>
    <t>KMU</t>
  </si>
  <si>
    <t>http://grbio.org/cool/n7zx-xa6t</t>
  </si>
  <si>
    <t>Sektion Geophysik (Sammlung Langenham)</t>
  </si>
  <si>
    <t>http://grbio.org/institution/geologic-museum</t>
  </si>
  <si>
    <t>Geologic Museum</t>
  </si>
  <si>
    <t>B6560</t>
  </si>
  <si>
    <t>GSM</t>
  </si>
  <si>
    <t>http://grbio.org/cool/fzze-3s97</t>
  </si>
  <si>
    <t>Institute of Geologic Sciences, London</t>
  </si>
  <si>
    <t>http://grbio.org/institution/senckenberg-deutsches-entomologisches-institut</t>
  </si>
  <si>
    <t>Senckenberg Deutsches Entomologisches Institut</t>
  </si>
  <si>
    <t>B6680</t>
  </si>
  <si>
    <t>DEI</t>
  </si>
  <si>
    <t>http://www.senckenberg.de/root/index.php?page_id=5879&amp;institutID=4</t>
  </si>
  <si>
    <t>http://sdei.senckenberg.de/</t>
  </si>
  <si>
    <t>urn:lsid:biocol.org:col:33211</t>
  </si>
  <si>
    <t>http://biocol.org/urn:lsid:biocol.org:col:33211</t>
  </si>
  <si>
    <t>Eberswalder Str. 90</t>
  </si>
  <si>
    <t>MÃ¼ncheberg</t>
  </si>
  <si>
    <t>&lt;p&gt;Entomological collections: ca 3,000,000 specimens and additionally uncounted specimens preserved in alcohol, 22.000 type specimens, 190,000 taxa. World class entomological library. Extensive entomological archives including more than 6000 photos of entomologists.&lt;/p&gt;_x000D_
&lt;p&gt;Former names of the institution, among others: Deutsches Entomologisches Nationalmuseum, Deutsches Entomologisches Institut, Deutsches Entomologisches Institut im ZALF.&lt;/p&gt;_x000D_
&lt;p&gt;Former locations of the DEI: Berlin, Eberswalde, M&amp;uuml;ncheberg (with different house number, 84).&lt;/p&gt;</t>
  </si>
  <si>
    <t>http://grbio.org/institution/lubee-bat-conservancy</t>
  </si>
  <si>
    <t>Lubee Bat Conservancy</t>
  </si>
  <si>
    <t>B6728</t>
  </si>
  <si>
    <t>LUBEE</t>
  </si>
  <si>
    <t>http://www.lubee.org/</t>
  </si>
  <si>
    <t>http://grbio.org/cool/tp7r-m5nm</t>
  </si>
  <si>
    <t>1309 NW 192nd Ave Gainesville FL 32609</t>
  </si>
  <si>
    <t>http://grbio.org/institution/phu-quis-fruit-tree-center-vietnam</t>
  </si>
  <si>
    <t>Phu Qui's Fruit Tree Center-Vietnam</t>
  </si>
  <si>
    <t>B6803</t>
  </si>
  <si>
    <t>PQFC</t>
  </si>
  <si>
    <t>http://grbio.org/cool/68ij-77zz</t>
  </si>
  <si>
    <t>Quang Tien  commun- Thai Hoa - Nghe An</t>
  </si>
  <si>
    <t>http://grbio.org/institution/regional-agency-agriculture-and-forestry-services</t>
  </si>
  <si>
    <t>Regional Agency for Agriculture and Forestry Services</t>
  </si>
  <si>
    <t>B6890</t>
  </si>
  <si>
    <t>ERSAF</t>
  </si>
  <si>
    <t>http://www.ersaf.lombardia.it/servizi/notizie/notizie_homepage.aspx</t>
  </si>
  <si>
    <t>http://grbio.org/cool/c99j-n14m</t>
  </si>
  <si>
    <t>Copernicus Way, 38   20125 Milano (MI)</t>
  </si>
  <si>
    <t>http://grbio.org/institution/institute-forest-genetics</t>
  </si>
  <si>
    <t>Institute of Forest Genetics</t>
  </si>
  <si>
    <t>B6950</t>
  </si>
  <si>
    <t>IFG</t>
  </si>
  <si>
    <t>http://www.fs.fed.us/psw/locations/placerville/</t>
  </si>
  <si>
    <t>http://grbio.org/cool/q646-ag43</t>
  </si>
  <si>
    <t>2480 Carson Road Placerville, CA 95667</t>
  </si>
  <si>
    <t>http://grbio.org/institution/limnological-institute-siberian-branch-russian-academy-sciences</t>
  </si>
  <si>
    <t>Limnological Institute, Siberian Branch, Russian Academy of Sciences</t>
  </si>
  <si>
    <t>B6956</t>
  </si>
  <si>
    <t>LIN-SB</t>
  </si>
  <si>
    <t>http://grbio.org/cool/s5tp-ib34</t>
  </si>
  <si>
    <t>Ulan-Batorskaya str. 3 Irkutsk  664033</t>
  </si>
  <si>
    <t>http://grbio.org/institution/institut-de-biologia-evolutiva-csic-upf</t>
  </si>
  <si>
    <t>Institut de Biologia Evolutiva, (CSIC-UPF)</t>
  </si>
  <si>
    <t>B6958</t>
  </si>
  <si>
    <t>IBE</t>
  </si>
  <si>
    <t>http://www.ibe.upf-csic.es/</t>
  </si>
  <si>
    <t>http://grbio.org/cool/qyi3-sxew</t>
  </si>
  <si>
    <t>Barceloneta 37, 08003 Barcelona, SPAIN</t>
  </si>
  <si>
    <t>http://grbio.org/institution/national-collection-agricultural-microorganisms</t>
  </si>
  <si>
    <t>National Collection of Agricultural Microorganisms</t>
  </si>
  <si>
    <t>B3893</t>
  </si>
  <si>
    <t>NCAM</t>
  </si>
  <si>
    <t>http://grbio.org/cool/wc69-4zkh</t>
  </si>
  <si>
    <t>University str. 1, Tashkent, , 700140</t>
  </si>
  <si>
    <t>http://grbio.org/institution/colleccion-de-cuttivos-finlay</t>
  </si>
  <si>
    <t>Colleccion de Cuttivos Finlay</t>
  </si>
  <si>
    <t>B3972</t>
  </si>
  <si>
    <t>CCF</t>
  </si>
  <si>
    <t>http://grbio.org/cool/tddv-k8k4</t>
  </si>
  <si>
    <t>27# 19805, Civdad de la Habara, 11600</t>
  </si>
  <si>
    <t>http://grbio.org/institution/southern-regional-research-center-agricultural-research-service-united-states-department</t>
  </si>
  <si>
    <t>Southern Regional Research Center, Agricultural Research Service, United States Department of Agriculture</t>
  </si>
  <si>
    <t>B3987</t>
  </si>
  <si>
    <t>SRRC</t>
  </si>
  <si>
    <t>http://msa.ars.usda.gov/la/srrc/index.htm</t>
  </si>
  <si>
    <t>http://grbio.org/cool/25ha-604k</t>
  </si>
  <si>
    <t>P.O.Box 19687, New Orleans, LA, 70179</t>
  </si>
  <si>
    <t>http://grbio.org/institution/department-biotechnology</t>
  </si>
  <si>
    <t>B3990</t>
  </si>
  <si>
    <t>OUT</t>
  </si>
  <si>
    <t>http://grbio.org/cool/ybcf-zh2i</t>
  </si>
  <si>
    <t>Yamadaoka 2-1, Suita, Osaka, 565-0871</t>
  </si>
  <si>
    <t>http://grbio.org/institution/collection-de-genomes-dorganismes-symbiotiques</t>
  </si>
  <si>
    <t>Collection de genomes d'organismes symbiotiques</t>
  </si>
  <si>
    <t>B3996</t>
  </si>
  <si>
    <t>CRBF</t>
  </si>
  <si>
    <t>http://grbio.org/cool/kxhd-jtm5</t>
  </si>
  <si>
    <t>, Cite universitaire, Quebec, G1K 7P4</t>
  </si>
  <si>
    <t>http://grbio.org/institution/plant-gene-resources-canada-national-and-international-base-and-active-collections</t>
  </si>
  <si>
    <t>Plant Gene Resources of Canada national and international base and active collections</t>
  </si>
  <si>
    <t>B3997</t>
  </si>
  <si>
    <t>PGR</t>
  </si>
  <si>
    <t>http://grbio.org/cool/yrn9-n13e</t>
  </si>
  <si>
    <t>Building 75, Ottawa, Ontario, K1A 0C6</t>
  </si>
  <si>
    <t>http://grbio.org/institution/laboratorium-voor-tropische-hygiene</t>
  </si>
  <si>
    <t>Laboratorium voor Tropische Hygiene</t>
  </si>
  <si>
    <t>B4024</t>
  </si>
  <si>
    <t>KIT</t>
  </si>
  <si>
    <t>http://grbio.org/cool/t0ep-082y</t>
  </si>
  <si>
    <t>Meibergdreef 39, 1105 AZ Amsterdam, ,</t>
  </si>
  <si>
    <t>http://grbio.org/institution/department-plant-protection-faculty-agricultural-production</t>
  </si>
  <si>
    <t>Department of Plant Protection, Faculty of Agricultural Production</t>
  </si>
  <si>
    <t>B4031</t>
  </si>
  <si>
    <t>MLMJI</t>
  </si>
  <si>
    <t>http://www.mju.ac.th</t>
  </si>
  <si>
    <t>http://grbio.org/cool/054z-bv8m</t>
  </si>
  <si>
    <t>Phrao Road, Sansai, Chiang Mai, 50290</t>
  </si>
  <si>
    <t>5 September 2014 - 9:13am EDT</t>
  </si>
  <si>
    <t>http://grbio.org/institution/maff-genebank-ministry-agriculture-forestry-and-fisheries</t>
  </si>
  <si>
    <t>MAFF Genebank, Ministry of Agriculture Forestry and Fisheries</t>
  </si>
  <si>
    <t>B4087</t>
  </si>
  <si>
    <t>MAFF</t>
  </si>
  <si>
    <t>http://www.gene.affrc.go.jp/micro/index.html</t>
  </si>
  <si>
    <t>http://grbio.org/cool/ffrr-14jm</t>
  </si>
  <si>
    <t>Kannondai, Tsukuba, Ibaraki, 305-8602</t>
  </si>
  <si>
    <t>http://grbio.org/institution/benaki-phytopathological-institute-collection</t>
  </si>
  <si>
    <t>Benaki Phytopathological Institute Collection</t>
  </si>
  <si>
    <t>B4112</t>
  </si>
  <si>
    <t>BPIC</t>
  </si>
  <si>
    <t>http://grbio.org/cool/ipnc-413w</t>
  </si>
  <si>
    <t>St. Delta, 8, Kifissia, Athens, 14561</t>
  </si>
  <si>
    <t>http://grbio.org/institution/russian-national-collection-industrial-microorganisms</t>
  </si>
  <si>
    <t>Russian National Collection of Industrial Microorganisms</t>
  </si>
  <si>
    <t>B4126</t>
  </si>
  <si>
    <t>VKPM</t>
  </si>
  <si>
    <t>http://grbio.org/cool/iyks-ey9k</t>
  </si>
  <si>
    <t>Dorozhnyi Proezd, 1, Moscow, , 113545</t>
  </si>
  <si>
    <t>http://grbio.org/institution/japan-collection-microorganisms</t>
  </si>
  <si>
    <t>Japan Collection of Microorganisms</t>
  </si>
  <si>
    <t>B4140</t>
  </si>
  <si>
    <t>JCM</t>
  </si>
  <si>
    <t>http://www.jcm.riken.jp/</t>
  </si>
  <si>
    <t>http://grbio.org/cool/iyky-md37</t>
  </si>
  <si>
    <t>2-1 Hirosawa, Wako, Saitama, 351-0198</t>
  </si>
  <si>
    <t>http://grbio.org/institution/culture-collection-microorganisms</t>
  </si>
  <si>
    <t>Culture Collection of Microorganisms</t>
  </si>
  <si>
    <t>B4146</t>
  </si>
  <si>
    <t>CCMCU</t>
  </si>
  <si>
    <t>http://grbio.org/cool/d7kd-5b25</t>
  </si>
  <si>
    <t>Ciudad Universitaria, 28040 Madrid, ,</t>
  </si>
  <si>
    <t>http://grbio.org/institution/culture-collection-basidiomycetes</t>
  </si>
  <si>
    <t>Culture Collection of Basidiomycetes</t>
  </si>
  <si>
    <t>B4147</t>
  </si>
  <si>
    <t>CCBAS</t>
  </si>
  <si>
    <t>http://www.biomed.cas.cz/ccbas/fungi.htm</t>
  </si>
  <si>
    <t>http://grbio.org/cool/mxqd-epaa</t>
  </si>
  <si>
    <t>Videnska 1083, Prague 4 Krc, , 142 20</t>
  </si>
  <si>
    <t>http://grbio.org/institution/boonchird-lab-department-biotechnology-mahidol-university</t>
  </si>
  <si>
    <t>Boonchird lab, Department of Biotechnology, Mahidol University</t>
  </si>
  <si>
    <t>B4166</t>
  </si>
  <si>
    <t>DBMU</t>
  </si>
  <si>
    <t>http://grbio.org/cool/7vs8-dqjj</t>
  </si>
  <si>
    <t>Rama VI Rd., Bangkok, Thailand, 10400</t>
  </si>
  <si>
    <t>http://grbio.org/institution/department-microbiology-songkla-university</t>
  </si>
  <si>
    <t>Department of Microbiology, Songkla University</t>
  </si>
  <si>
    <t>B4167</t>
  </si>
  <si>
    <t>MPSU</t>
  </si>
  <si>
    <t>http://grbio.org/cool/w22j-vay4</t>
  </si>
  <si>
    <t>Kanchanavanit Road, Haad-Yai, Songkla</t>
  </si>
  <si>
    <t>http://grbio.org/institution/school-biological-sciences-culture-collection</t>
  </si>
  <si>
    <t>School of Biological Sciences Culture Collection</t>
  </si>
  <si>
    <t>B4173</t>
  </si>
  <si>
    <t>DMCCUS</t>
  </si>
  <si>
    <t>http://grbio.org/cool/kjkg-g07r</t>
  </si>
  <si>
    <t>Stag Hill, Guildford, Surrey, GU2 5XH</t>
  </si>
  <si>
    <t>http://grbio.org/institution/collection-leptospira-strains</t>
  </si>
  <si>
    <t>Collection of Leptospira Strains</t>
  </si>
  <si>
    <t>B4192</t>
  </si>
  <si>
    <t>RV</t>
  </si>
  <si>
    <t>http://grbio.org/cool/z0qb-ch9f</t>
  </si>
  <si>
    <t>Viale Regina Elena 299, Rome, , 00161</t>
  </si>
  <si>
    <t>http://grbio.org/institution/nationales-konsiliarlabor-fur-adenoviren</t>
  </si>
  <si>
    <t>Nationales Konsiliarlabor fur Adenoviren</t>
  </si>
  <si>
    <t>B4194</t>
  </si>
  <si>
    <t>NKA</t>
  </si>
  <si>
    <t>http://grbio.org/cool/djj9-ma3h</t>
  </si>
  <si>
    <t>Carl-Neuberg-Str.1, Hannover, , 30625</t>
  </si>
  <si>
    <t>http://grbio.org/institution/research-institute-microbial-diseases-research-center-emerging-infectious-diseases</t>
  </si>
  <si>
    <t>Research Institute for Microbial Diseases, Research Center for Emerging Infectious Diseases</t>
  </si>
  <si>
    <t>B4224</t>
  </si>
  <si>
    <t>RIMD</t>
  </si>
  <si>
    <t>http://rceid.biken.osaka-u.ac.jp/</t>
  </si>
  <si>
    <t>http://grbio.org/cool/wie1-zq0j</t>
  </si>
  <si>
    <t>3-1 Yamadaoka, Suita, Osaka, 565-0871</t>
  </si>
  <si>
    <t>http://grbio.org/institution/centro-gli-enterobatteri-patogeni-litalia-meridionale</t>
  </si>
  <si>
    <t>Centro per gli Enterobatteri Patogeni per l'Italia Meridionale</t>
  </si>
  <si>
    <t>B4245</t>
  </si>
  <si>
    <t>CEPIM</t>
  </si>
  <si>
    <t>http://grbio.org/cool/f1w1-2itq</t>
  </si>
  <si>
    <t>Via del Vespro, 133, Palermo, , 90127</t>
  </si>
  <si>
    <t>http://grbio.org/institution/csiro-insect-pathogen-culture-collection</t>
  </si>
  <si>
    <t>CSIRO Insect Pathogen Culture Collection</t>
  </si>
  <si>
    <t>B4307</t>
  </si>
  <si>
    <t>DE-CSIRO</t>
  </si>
  <si>
    <t>http://grbio.org/cool/h0sj-gqrk</t>
  </si>
  <si>
    <t>P.O. Box 1700, Canberra, A.C.T., 2601</t>
  </si>
  <si>
    <t>http://grbio.org/institution/australian-collection-microorganisms</t>
  </si>
  <si>
    <t>Australian Collection of Microorganisms</t>
  </si>
  <si>
    <t>B4345</t>
  </si>
  <si>
    <t>ACM</t>
  </si>
  <si>
    <t>http://www.biosci.uq.edu.au/micro/</t>
  </si>
  <si>
    <t>http://grbio.org/cool/12ic-3ajm</t>
  </si>
  <si>
    <t>St. Lucia, Brisbane, Queensland, 4072</t>
  </si>
  <si>
    <t>http://grbio.org/institution/mohonk-preserve-inc</t>
  </si>
  <si>
    <t>Mohonk Preserve, Inc.</t>
  </si>
  <si>
    <t>B4736</t>
  </si>
  <si>
    <t>http://www.mohonkpreserve.org/</t>
  </si>
  <si>
    <t>http://grbio.org/cool/qdts-feep</t>
  </si>
  <si>
    <t>P.O. Box 715,  New Paltz, N.Y., 12561</t>
  </si>
  <si>
    <t>http://grbio.org/institution/instituut-voor-taxonomische-zoologie-zoologisch-museum</t>
  </si>
  <si>
    <t>Instituut voor Taxonomische Zoologie, Zoologisch Museum</t>
  </si>
  <si>
    <t>B4872</t>
  </si>
  <si>
    <t>ZMAN</t>
  </si>
  <si>
    <t>urn:lsid:biocol.org:col:34975</t>
  </si>
  <si>
    <t>http://biocol.org/urn:lsid:biocol.org:col:34975</t>
  </si>
  <si>
    <t>Amsterdam, Universiteit van Amsterdam</t>
  </si>
  <si>
    <t>http://grbio.org/institution/museo-civico-di-storia-naturale-giacomo-doria-0</t>
  </si>
  <si>
    <t>Museo Civico di Storia Naturale "Giacomo Doria"</t>
  </si>
  <si>
    <t>B5273</t>
  </si>
  <si>
    <t>MCSN</t>
  </si>
  <si>
    <t>http://www.museodoria.it/</t>
  </si>
  <si>
    <t>http://grbio.org/cool/353t-cj9k</t>
  </si>
  <si>
    <t>Via Brigata Liguria 9 - Centro, Genoa</t>
  </si>
  <si>
    <t>http://grbio.org/institution/institute-biology-1</t>
  </si>
  <si>
    <t>B5419</t>
  </si>
  <si>
    <t>IBUP</t>
  </si>
  <si>
    <t>http://grbio.org/cool/iqwq-7c2w</t>
  </si>
  <si>
    <t>Torun, Uniwersytet Mikolaja Koperniki</t>
  </si>
  <si>
    <t>http://grbio.org/institution/guangdong-entomology-institute</t>
  </si>
  <si>
    <t>Guangdong Entomology Institute</t>
  </si>
  <si>
    <t>B5452</t>
  </si>
  <si>
    <t>GEIC</t>
  </si>
  <si>
    <t>http://grbio.org/cool/40yw-a98j</t>
  </si>
  <si>
    <t>Guangdong, Guangzhou, Academia Sinica</t>
  </si>
  <si>
    <t>http://grbio.org/institution/catedra-de-zoologia-agricola</t>
  </si>
  <si>
    <t>Catedra de Zoologia Agricola</t>
  </si>
  <si>
    <t>B5548</t>
  </si>
  <si>
    <t>CZAA</t>
  </si>
  <si>
    <t>http://grbio.org/cool/n0ii-bsj4</t>
  </si>
  <si>
    <t>Mendoza, Universidad Nacional de Cuyo</t>
  </si>
  <si>
    <t>http://grbio.org/institution/veterinary-pathology-and-bacteriology-collection</t>
  </si>
  <si>
    <t>Veterinary Pathology and Bacteriology Collection</t>
  </si>
  <si>
    <t>B6032</t>
  </si>
  <si>
    <t>VPB</t>
  </si>
  <si>
    <t>http://grbio.org/cool/mckq-mi2w</t>
  </si>
  <si>
    <t>University of Sydney, New South Wales</t>
  </si>
  <si>
    <t>http://grbio.org/institution/culture-collection-research-and-development-department</t>
  </si>
  <si>
    <t>Culture Collection of the Research and Development Department</t>
  </si>
  <si>
    <t>B6074</t>
  </si>
  <si>
    <t>HSCC</t>
  </si>
  <si>
    <t>http://grbio.org/cool/1mbw-p4gh</t>
  </si>
  <si>
    <t>Higeta Shoyu Co., Ltd., Choshi, Chiba</t>
  </si>
  <si>
    <t>http://grbio.org/institution/deutsche-sammlung-von-mikroorganismen-und-zellkulturen-gmbh-0</t>
  </si>
  <si>
    <t>B6084</t>
  </si>
  <si>
    <t>DSM</t>
  </si>
  <si>
    <t>http://www.dsmz.de/index.htm</t>
  </si>
  <si>
    <t>http://grbio.org/cool/4644-42cg</t>
  </si>
  <si>
    <t>Inhoffenstrae 7 B, 38124 Braunschweig</t>
  </si>
  <si>
    <t>http://grbio.org/institution/zoological-survey-india-0</t>
  </si>
  <si>
    <t>B6105</t>
  </si>
  <si>
    <t>ZSI-NRS</t>
  </si>
  <si>
    <t>http://grbio.org/cool/2mr3-53vg</t>
  </si>
  <si>
    <t>Northern Regional Station, Dehra Dunn</t>
  </si>
  <si>
    <t>http://grbio.org/institution/texas-memorial-museum-texas-natural-history-collection</t>
  </si>
  <si>
    <t>Texas Memorial Museum, Texas Natural History Collection</t>
  </si>
  <si>
    <t>B6147</t>
  </si>
  <si>
    <t>TNHC</t>
  </si>
  <si>
    <t>http://grbio.org/cool/57yf-fp36</t>
  </si>
  <si>
    <t>24th and Trinity, Austin, Texas 78705</t>
  </si>
  <si>
    <t>http://grbio.org/institution/museu-regional-do-dundo</t>
  </si>
  <si>
    <t>Museu Regional do Dundo</t>
  </si>
  <si>
    <t>B6203</t>
  </si>
  <si>
    <t>http://grbio.org/cool/25qf-xxnp</t>
  </si>
  <si>
    <t>C.P. 54, Dundo, Chitato, Luanda-Norte</t>
  </si>
  <si>
    <t>11 June 2014 - 9:01am EDT</t>
  </si>
  <si>
    <t>http://grbio.org/institution/fundacion-miguel-lillo</t>
  </si>
  <si>
    <t>Fundacion Miguel Lillo</t>
  </si>
  <si>
    <t>B6229</t>
  </si>
  <si>
    <t>FML</t>
  </si>
  <si>
    <t>http://grbio.org/cool/sggj-9jsz</t>
  </si>
  <si>
    <t>Miguel Lillo 205, TucumÃ¡n 4000</t>
  </si>
  <si>
    <t>http://grbio.org/institution/shenzhen-polytechnic</t>
  </si>
  <si>
    <t>Shenzhen Polytechnic</t>
  </si>
  <si>
    <t>B6727</t>
  </si>
  <si>
    <t>SZPT</t>
  </si>
  <si>
    <t>http://www.szpt.net/</t>
  </si>
  <si>
    <t>http://grbio.org/cool/y9qs-1azv</t>
  </si>
  <si>
    <t>Xili Lake, Shenzhen, Guangdong 518055</t>
  </si>
  <si>
    <t>http://grbio.org/institution/culture-collection-trutnov</t>
  </si>
  <si>
    <t>Culture Collection Trutnov</t>
  </si>
  <si>
    <t>B6779</t>
  </si>
  <si>
    <t>CCTR</t>
  </si>
  <si>
    <t>http://www.nemtru.cz/olmi/cctr.php</t>
  </si>
  <si>
    <t>http://grbio.org/cool/7m1c-2s8s</t>
  </si>
  <si>
    <t>Department of Medical and Immunology,</t>
  </si>
  <si>
    <t>http://grbio.org/institution/international-potato-center</t>
  </si>
  <si>
    <t>International Potato Center</t>
  </si>
  <si>
    <t>B6790</t>
  </si>
  <si>
    <t>CIP</t>
  </si>
  <si>
    <t>http://grbio.org/cool/kny8-abms</t>
  </si>
  <si>
    <t>Panamericana Sur Km 1, Quito, Ecuador</t>
  </si>
  <si>
    <t>http://grbio.org/institution/institute-plant-and-animal-ecology-ural-branch-russian-academy-sciences</t>
  </si>
  <si>
    <t>Institute of Plant and Animal Ecology Ural Branch of Russian Academy of Sciences</t>
  </si>
  <si>
    <t>B6946</t>
  </si>
  <si>
    <t>IPAE</t>
  </si>
  <si>
    <t>http://www.ipae.uran.ru</t>
  </si>
  <si>
    <t>http://grbio.org/cool/iv4g-6j6s</t>
  </si>
  <si>
    <t>8 Marta St. 202, 620144 Yekaterinburg</t>
  </si>
  <si>
    <t>http://grbio.org/institution/biocc-biocen-culture-collection</t>
  </si>
  <si>
    <t>BioCC BioCen Culture Collection</t>
  </si>
  <si>
    <t>B3912</t>
  </si>
  <si>
    <t>BioCC</t>
  </si>
  <si>
    <t>www.biocen.cu</t>
  </si>
  <si>
    <t>http://grbio.org/cool/ik00-mzti</t>
  </si>
  <si>
    <t>1 1/2 Beltran, Bejucal, Havana, 6048</t>
  </si>
  <si>
    <t>http://grbio.org/institution/culture-collection-ibso</t>
  </si>
  <si>
    <t>Culture Collection IBSO</t>
  </si>
  <si>
    <t>B3917</t>
  </si>
  <si>
    <t>CCIBSO</t>
  </si>
  <si>
    <t>http://www.ibp.ru/</t>
  </si>
  <si>
    <t>http://grbio.org/cool/pjth-0k4i</t>
  </si>
  <si>
    <t>Akademgorodok, Krasnoyarsk, , 660036</t>
  </si>
  <si>
    <t>http://grbio.org/institution/mycology-collection</t>
  </si>
  <si>
    <t>Mycology Collection</t>
  </si>
  <si>
    <t>B3929</t>
  </si>
  <si>
    <t>PPIHAS</t>
  </si>
  <si>
    <t>http://grbio.org/cool/aik2-2hhc</t>
  </si>
  <si>
    <t>Herman Otto ut 15., Budapest, , 1022</t>
  </si>
  <si>
    <t>http://grbio.org/institution/micoteca-da-universidade-do-minho</t>
  </si>
  <si>
    <t>Micoteca da Universidade do Minho</t>
  </si>
  <si>
    <t>B3935</t>
  </si>
  <si>
    <t>MUM</t>
  </si>
  <si>
    <t>http://www.micoteca.deb.uminho.pt</t>
  </si>
  <si>
    <t>http://grbio.org/cool/x70x-8kdg</t>
  </si>
  <si>
    <t>Campus de Gualtar, Braga, , 4710-057</t>
  </si>
  <si>
    <t>http://grbio.org/institution/cell-bank-type-culture-collection-chinese-academy-sciences</t>
  </si>
  <si>
    <t>The Cell Bank of Type Culture Collection of Chinese Academy of Sciences</t>
  </si>
  <si>
    <t>B3954</t>
  </si>
  <si>
    <t>CBTCCCAS</t>
  </si>
  <si>
    <t>http://www1.im.ac.cn/typecc/en.html</t>
  </si>
  <si>
    <t>http://grbio.org/cool/77n2-gihq</t>
  </si>
  <si>
    <t>320 Yue Yang Rd., Shanghai, , 200031</t>
  </si>
  <si>
    <t>http://grbio.org/institution/department-microbiology-faculty-medicine-0</t>
  </si>
  <si>
    <t>B4038</t>
  </si>
  <si>
    <t>DMCMU2</t>
  </si>
  <si>
    <t>http://grbio.org/cool/wgp8-69g7</t>
  </si>
  <si>
    <t>110 Suthep, Chiang Mai, Muang, 50000</t>
  </si>
  <si>
    <t>http://grbio.org/institution/philippine-national-collection-microorganisms</t>
  </si>
  <si>
    <t>Philippine National Collection of Microorganisms</t>
  </si>
  <si>
    <t>B4103</t>
  </si>
  <si>
    <t>PNCM-BIOTECH</t>
  </si>
  <si>
    <t>www.laguna.net/biotech/services</t>
  </si>
  <si>
    <t>http://grbio.org/cool/gsx9-26am</t>
  </si>
  <si>
    <t>, BIOTECH-UPLB, College Laguna, 4031</t>
  </si>
  <si>
    <t>http://grbio.org/institution/oregon-collection-methanogens</t>
  </si>
  <si>
    <t>Oregon Collection of Methanogens</t>
  </si>
  <si>
    <t>B4123</t>
  </si>
  <si>
    <t>OCM</t>
  </si>
  <si>
    <t>http://methanogens.pdx.edu/OCM/</t>
  </si>
  <si>
    <t>http://grbio.org/cool/2a0z-mc6h</t>
  </si>
  <si>
    <t>PO Box 751, Portland, OR, 97207-0751</t>
  </si>
  <si>
    <t>http://grbio.org/institution/national-collection-pathogenic-fungi</t>
  </si>
  <si>
    <t>B4254</t>
  </si>
  <si>
    <t>NCPF</t>
  </si>
  <si>
    <t>http://www.hpa.org.uk/ncpf/default.htm</t>
  </si>
  <si>
    <t>http://grbio.org/cool/9e2d-31pd</t>
  </si>
  <si>
    <t>61 Colindale Avenue, London, NW9 5HT</t>
  </si>
  <si>
    <t>http://grbio.org/institution/industrial-yeasts-collection</t>
  </si>
  <si>
    <t>Industrial Yeasts Collection</t>
  </si>
  <si>
    <t>B4258</t>
  </si>
  <si>
    <t>DBVPG</t>
  </si>
  <si>
    <t>http://grbio.org/cool/0i9f-sfwc</t>
  </si>
  <si>
    <t>Borgo XX Giugno 74, Perugia, I-06121</t>
  </si>
  <si>
    <t>http://grbio.org/institution/collaborating-centre-reference-and-research-escherichia-and-klebsiella</t>
  </si>
  <si>
    <t>Collaborating Centre for Reference and Research on Escherichia and Klebsiella</t>
  </si>
  <si>
    <t>B4263</t>
  </si>
  <si>
    <t>SSIC</t>
  </si>
  <si>
    <t>http://grbio.org/cool/naai-9gef</t>
  </si>
  <si>
    <t>5 Artillerivei, Copenhagen, , 2300 S</t>
  </si>
  <si>
    <t>http://grbio.org/institution/centro-di-studio-dei-microorganismi-autotrofi-cnr</t>
  </si>
  <si>
    <t>Centro di Studio dei Microorganismi Autotrofi - CNR</t>
  </si>
  <si>
    <t>B4265</t>
  </si>
  <si>
    <t>CSMA</t>
  </si>
  <si>
    <t>http://grbio.org/cool/z3dq-yd4p</t>
  </si>
  <si>
    <t>P.zale Cascine, 27, Firenze, , 50144</t>
  </si>
  <si>
    <t>http://grbio.org/institution/csiro-canberra-rhizobium-collection</t>
  </si>
  <si>
    <t>CSIRO Canberra Rhizobium Collection</t>
  </si>
  <si>
    <t>B4315</t>
  </si>
  <si>
    <t>CC</t>
  </si>
  <si>
    <t>http://grbio.org/cool/d3cq-59y4</t>
  </si>
  <si>
    <t>G.P.O. Box 1600, Canberra, ACT, 2601</t>
  </si>
  <si>
    <t>http://grbio.org/institution/zoologisches-museum-der-universitaet-zuerich</t>
  </si>
  <si>
    <t>Zoologisches Museum der Universitaet Zuerich</t>
  </si>
  <si>
    <t>B4362</t>
  </si>
  <si>
    <t>ZMUZ</t>
  </si>
  <si>
    <t>http://www.unizh.ch/zoolmus/zmneu/englisch/museum/home_e.htmlhttp://www.unizh.ch/zoolmus/zmneu/englisch/museum/home_e.htmlhttp://www.unizh.ch/zoolmus/zmneu/englisch/museum/home_e.html Karl Schmid-Strasse 4</t>
  </si>
  <si>
    <t>http://grbio.org/cool/hx01-4v4f</t>
  </si>
  <si>
    <t>Karl Schmid-Strasse 4, CH-8006 Zrich</t>
  </si>
  <si>
    <t>http://grbio.org/institution/wr-enns-entomology-museum</t>
  </si>
  <si>
    <t>W.R. Enns Entomology Museum</t>
  </si>
  <si>
    <t>B4396</t>
  </si>
  <si>
    <t>UMRM</t>
  </si>
  <si>
    <t>http://grbio.org/cool/w4qt-0wzz</t>
  </si>
  <si>
    <t>University of Missouri, Columbia, MO</t>
  </si>
  <si>
    <t>http://grbio.org/institution/j-rusek-collection</t>
  </si>
  <si>
    <t>J. Rusek Collection</t>
  </si>
  <si>
    <t>B4518</t>
  </si>
  <si>
    <t>JSPC</t>
  </si>
  <si>
    <t>http://grbio.org/cool/m4e0-78na</t>
  </si>
  <si>
    <t>Academy of Sciences, Cesk Budejovice</t>
  </si>
  <si>
    <t>http://grbio.org/institution/museo-de-historia-natural-de-valparaiso</t>
  </si>
  <si>
    <t>Museo de Historia Natural de Valparaiso</t>
  </si>
  <si>
    <t>B4744</t>
  </si>
  <si>
    <t>MHNV</t>
  </si>
  <si>
    <t>http://grbio.org/cool/zrrt-qemy</t>
  </si>
  <si>
    <t>Condell 1546, V Region of Valparaiso</t>
  </si>
  <si>
    <t>http://grbio.org/institution/natural-history-museum-university-oslo</t>
  </si>
  <si>
    <t>Natural History Museum, University of Oslo</t>
  </si>
  <si>
    <t>B4860</t>
  </si>
  <si>
    <t>NHMO</t>
  </si>
  <si>
    <t>http://www.nhm.uio.no/english/research/</t>
  </si>
  <si>
    <t>http://grbio.org/cool/2knt-7f1r</t>
  </si>
  <si>
    <t>P.O. Box 1172 Blindern</t>
  </si>
  <si>
    <t>NO-0318</t>
  </si>
  <si>
    <t>Sars gate 1</t>
  </si>
  <si>
    <t>NO-0562</t>
  </si>
  <si>
    <t>NO 001</t>
  </si>
  <si>
    <t>http://grbio.org/institution/colo-i-suva-silvicultural-station</t>
  </si>
  <si>
    <t>Colo-i-Suva Silvicultural Station</t>
  </si>
  <si>
    <t>B5303</t>
  </si>
  <si>
    <t>http://grbio.org/cool/9fa9-21xc</t>
  </si>
  <si>
    <t>Ministry of Agriculture and Forestry</t>
  </si>
  <si>
    <t>http://grbio.org/institution/universidade-federal-do-rio-de-janeiro-0</t>
  </si>
  <si>
    <t>B5418</t>
  </si>
  <si>
    <t>IBUS</t>
  </si>
  <si>
    <t>http://grbio.org/cool/s3cp-zrqn</t>
  </si>
  <si>
    <t>Rio de Janeiro, Seropedica (Itaguai)</t>
  </si>
  <si>
    <t>http://grbio.org/institution/department-forestry-and-environmental-science-state-university-new-york</t>
  </si>
  <si>
    <t>Department of Forestry and Environmental Science, State University of New York</t>
  </si>
  <si>
    <t>B5525</t>
  </si>
  <si>
    <t>DFEC</t>
  </si>
  <si>
    <t>http://www.esf.edu/efb/</t>
  </si>
  <si>
    <t>http://grbio.org/cool/978n-bjb3</t>
  </si>
  <si>
    <t>1 Forestry Drive, Syracuse, NY 13210</t>
  </si>
  <si>
    <t>http://grbio.org/institution/zoological-survey-pakistan</t>
  </si>
  <si>
    <t>Zoological Survey of Pakistan</t>
  </si>
  <si>
    <t>B5676</t>
  </si>
  <si>
    <t>ZSP</t>
  </si>
  <si>
    <t>http://grbio.org/cool/wpks-vb9t</t>
  </si>
  <si>
    <t>Hotel Nazli, Nishtar Road, Karachi 3</t>
  </si>
  <si>
    <t>http://grbio.org/institution/zoologische-museum-staatssammlung</t>
  </si>
  <si>
    <t>Zoologische Museum Staatssammlung</t>
  </si>
  <si>
    <t>B5679</t>
  </si>
  <si>
    <t>ZSM/CMK</t>
  </si>
  <si>
    <t>http://grbio.org/cool/g0s8-zeag</t>
  </si>
  <si>
    <t>Mnchen/Collection of Maurice Kottela</t>
  </si>
  <si>
    <t>http://grbio.org/institution/musum-biological-laboratory</t>
  </si>
  <si>
    <t>Musum of the Biological Laboratory</t>
  </si>
  <si>
    <t>B5765</t>
  </si>
  <si>
    <t>SSCN</t>
  </si>
  <si>
    <t>http://grbio.org/cool/7dxv-vb9s</t>
  </si>
  <si>
    <t>Scientific Society of China, Nanking</t>
  </si>
  <si>
    <t>http://grbio.org/institution/national-museum-sri-lanka</t>
  </si>
  <si>
    <t>National Museum of Sri Lanka</t>
  </si>
  <si>
    <t>B5803</t>
  </si>
  <si>
    <t>NMSL</t>
  </si>
  <si>
    <t>http://grbio.org/cool/9670-f832</t>
  </si>
  <si>
    <t>Sir Marcus Fernando Mawatha, Colombo</t>
  </si>
  <si>
    <t>29 September 2014 - 4:18pm EDT</t>
  </si>
  <si>
    <t>http://grbio.org/institution/zoological-museum-university-copenhagen</t>
  </si>
  <si>
    <t>Zoological Museum, University of Copenhagen</t>
  </si>
  <si>
    <t>B6111</t>
  </si>
  <si>
    <t>ZMUC</t>
  </si>
  <si>
    <t>http://www.zmuc.dk/HeadWeb/collections.htm</t>
  </si>
  <si>
    <t>http://grbio.org/cool/mci8-ehqk</t>
  </si>
  <si>
    <t>Universitetsparken 15</t>
  </si>
  <si>
    <t>Copenhagen</t>
  </si>
  <si>
    <t>DK-2100</t>
  </si>
  <si>
    <t>http://grbio.org/institution/instituto-de-zoologia</t>
  </si>
  <si>
    <t>Instituto de Zoologia</t>
  </si>
  <si>
    <t>B6215</t>
  </si>
  <si>
    <t>http://grbio.org/cool/g8i7-bjc9</t>
  </si>
  <si>
    <t>Academia de Ciencias de Cuba, Habana</t>
  </si>
  <si>
    <t>http://grbio.org/institution/slovak-national-museum-1</t>
  </si>
  <si>
    <t>B6309</t>
  </si>
  <si>
    <t>SNM</t>
  </si>
  <si>
    <t>http://grbio.org/cool/n1s9-2rrz</t>
  </si>
  <si>
    <t>Bratislava, Vajanskeho nabrezie c. 2</t>
  </si>
  <si>
    <t>http://grbio.org/institution/fachberich-geowissenschaften</t>
  </si>
  <si>
    <t>Fachberich Geowissenschaften</t>
  </si>
  <si>
    <t>B6485</t>
  </si>
  <si>
    <t>Mbg</t>
  </si>
  <si>
    <t>http://grbio.org/cool/c03j-prpn</t>
  </si>
  <si>
    <t>Philipps Universitat, Marburg (Lahn)</t>
  </si>
  <si>
    <t>http://grbio.org/institution/denver-museum-nature-science</t>
  </si>
  <si>
    <t>Denver Museum of Nature &amp; Science</t>
  </si>
  <si>
    <t>B6603</t>
  </si>
  <si>
    <t>DMNS</t>
  </si>
  <si>
    <t>DMNS Zoology Collections</t>
  </si>
  <si>
    <t>http://www.dmns.org/</t>
  </si>
  <si>
    <t>http://www.dmns.org/science/collections/dmns-zoology-collections</t>
  </si>
  <si>
    <t>http://grbio.org/cool/mmzs-jqix</t>
  </si>
  <si>
    <t>2001 Colorado Boulevard</t>
  </si>
  <si>
    <t>80205-5798</t>
  </si>
  <si>
    <t>39Â°45'N</t>
  </si>
  <si>
    <t>104Â°56'W</t>
  </si>
  <si>
    <t>11US837109/9</t>
  </si>
  <si>
    <t>&lt;p&gt;List of Holdings, Zoology Department (Oct. 2013)&lt;/p&gt;_x000D_
&lt;table border="0" cellpadding="0" cellspacing="0"&gt;_x000D_
	&lt;tbody&gt;_x000D_
		&lt;tr&gt;_x000D_
			&lt;td&gt;_x000D_
				&lt;p&gt;Arachnology&lt;/p&gt;_x000D_
			&lt;/td&gt;_x000D_
			&lt;td&gt;_x000D_
				&lt;p&gt;55,600 vials&lt;/p&gt;_x000D_
			&lt;/td&gt;_x000D_
		&lt;/tr&gt;_x000D_
		&lt;tr&gt;_x000D_
			&lt;td&gt;_x000D_
				&lt;p&gt;Botany&lt;/p&gt;_x000D_
			&lt;/td&gt;_x000D_
			&lt;td&gt;_x000D_
				&lt;p&gt;3,400 specimens/herbarium sheets&lt;/p&gt;_x000D_
			&lt;/td&gt;_x000D_
		&lt;/tr&gt;_x000D_
		&lt;tr&gt;_x000D_
			&lt;td&gt;_x000D_
				&lt;p&gt;Marine Invertebrates&lt;/p&gt;_x000D_
			&lt;/td&gt;_x000D_
			&lt;td&gt;_x000D_
				&lt;p&gt;17,500 lots&lt;/p&gt;_x000D_
			&lt;/td&gt;_x000D_
		&lt;/tr&gt;_x000D_
		&lt;tr&gt;_x000D_
			&lt;td&gt;_x000D_
				&lt;p&gt;Entomology&lt;/p&gt;_x000D_
			&lt;/td&gt;_x000D_
			&lt;td&gt;_x000D_
				&lt;p&gt;865,000 specimens&lt;/p&gt;_x000D_
			&lt;/td&gt;_x000D_
		&lt;/tr&gt;_x000D_
		&lt;tr&gt;_x000D_
			&lt;td&gt;_x000D_
				&lt;p&gt;Herpetology&lt;/p&gt;_x000D_
			&lt;/td&gt;_x000D_
			&lt;td&gt;_x000D_
				&lt;p&gt;160 specimens&lt;/p&gt;_x000D_
			&lt;/td&gt;_x000D_
		&lt;/tr&gt;_x000D_
		&lt;tr&gt;_x000D_
			&lt;td&gt;_x000D_
				&lt;p&gt;Mammalogy&lt;/p&gt;_x000D_
			&lt;/td&gt;_x000D_
			&lt;td&gt;_x000D_
				&lt;p&gt;15,500 specimens&lt;/p&gt;_x000D_
			&lt;/td&gt;_x000D_
		&lt;/tr&gt;_x000D_
		&lt;tr&gt;_x000D_
			&lt;td&gt;_x000D_
				&lt;p&gt;Ornithology&lt;/p&gt;_x000D_
			&lt;/td&gt;_x000D_
			&lt;td&gt;_x000D_
				&lt;p&gt;54,300 specimens&lt;/p&gt;_x000D_
			&lt;/td&gt;_x000D_
		&lt;/tr&gt;_x000D_
	&lt;/tbody&gt;_x000D_
&lt;/table&gt;_x000D_
&lt;p&gt;&amp;nbsp;&lt;/p&gt;</t>
  </si>
  <si>
    <t>global, but mainly USA</t>
  </si>
  <si>
    <t>comprehensive</t>
  </si>
  <si>
    <t>http://grbio.org/institution/divisao-de-geologia-c-mineralogia</t>
  </si>
  <si>
    <t>Divisao de Geologia c Mineralogia</t>
  </si>
  <si>
    <t>B6606</t>
  </si>
  <si>
    <t>DGM</t>
  </si>
  <si>
    <t>http://grbio.org/cool/k5hr-hisv</t>
  </si>
  <si>
    <t>Direcao Nacional da Producao Mineral</t>
  </si>
  <si>
    <t>http://grbio.org/institution/international-collection-plant-pathogenic-bacteria</t>
  </si>
  <si>
    <t>International Collection of Plant Pathogenic Bacteria</t>
  </si>
  <si>
    <t>B6687</t>
  </si>
  <si>
    <t>ICPPB</t>
  </si>
  <si>
    <t>http://grbio.org/cool/ssty-1097</t>
  </si>
  <si>
    <t>USDA, Ft. Detrick Frederick Maryland</t>
  </si>
  <si>
    <t>http://grbio.org/institution/international-institute-tropical-agriculture</t>
  </si>
  <si>
    <t>International Institute of Tropical Agriculture</t>
  </si>
  <si>
    <t>B6823</t>
  </si>
  <si>
    <t>IITA</t>
  </si>
  <si>
    <t>http://www.iita.org/</t>
  </si>
  <si>
    <t>http://grbio.org/cool/8h49-s777</t>
  </si>
  <si>
    <t>PMB 5320, Ibadan, Oyo State, Nigeria</t>
  </si>
  <si>
    <t>21 May 2013 - 3:19pm EDT</t>
  </si>
  <si>
    <t>http://grbio.org/institution/zoology-museum-university-ghent</t>
  </si>
  <si>
    <t>Zoology Museum of the University of Ghent</t>
  </si>
  <si>
    <t>B6837</t>
  </si>
  <si>
    <t>UGMD</t>
  </si>
  <si>
    <t>http://intramar.ugent.be/museumdierkunde/index.asp?c=99</t>
  </si>
  <si>
    <t>http://grbio.org/cool/wp5k-7kah</t>
  </si>
  <si>
    <t>Karel Lodewijk Ledeganckstraat Ghent</t>
  </si>
  <si>
    <t>http://grbio.org/institution/crop-research-institute</t>
  </si>
  <si>
    <t>Crop Research Institute</t>
  </si>
  <si>
    <t>B6844</t>
  </si>
  <si>
    <t>RICP</t>
  </si>
  <si>
    <t>http://www.vurv.cz/index.php?lang=en</t>
  </si>
  <si>
    <t>http://grbio.org/cool/y129-e0wy</t>
  </si>
  <si>
    <t>Drnovska 507, 161 06 Praha 6  Ruzyne</t>
  </si>
  <si>
    <t>http://grbio.org/institution/humboldt-state-university-vertebrate-museum</t>
  </si>
  <si>
    <t>Humboldt State University Vertebrate Museum</t>
  </si>
  <si>
    <t>B6906</t>
  </si>
  <si>
    <t>HSUVM</t>
  </si>
  <si>
    <t>http://www.humboldt.edu/vmuseum/</t>
  </si>
  <si>
    <t>http://grbio.org/cool/sdjg-dida</t>
  </si>
  <si>
    <t>1 Harpst St. Arcata California 95521</t>
  </si>
  <si>
    <t>http://grbio.org/institution/kagoshima-university-museum</t>
  </si>
  <si>
    <t>Kagoshima University Museum</t>
  </si>
  <si>
    <t>B6930</t>
  </si>
  <si>
    <t>KAUM</t>
  </si>
  <si>
    <t>http://grbio.org/cool/r700-376n</t>
  </si>
  <si>
    <t>1-21-30 Korimoto, Kagoshima 890-0065</t>
  </si>
  <si>
    <t>http://grbio.org/institution/faculty-science-university-novi-sad</t>
  </si>
  <si>
    <t>Faculty of Science, The University of Novi Sad</t>
  </si>
  <si>
    <t>B6976</t>
  </si>
  <si>
    <t>FSUNS</t>
  </si>
  <si>
    <t>http://grbio.org/cool/zzce-zzpb</t>
  </si>
  <si>
    <t>Obradovica 2, 2100 Novi Sad, Serbia.</t>
  </si>
  <si>
    <t>http://grbio.org/institution/centre-genetic-resources-netherlands</t>
  </si>
  <si>
    <t>Centre for Genetic Resources, The Netherlands</t>
  </si>
  <si>
    <t>B7010</t>
  </si>
  <si>
    <t>CGN</t>
  </si>
  <si>
    <t>http://www.cgn.wur.nl</t>
  </si>
  <si>
    <t>http://grbio.org/cool/k11g-a2qz</t>
  </si>
  <si>
    <t>P.O. Box 16 , NL-6700 AA, Wageningen</t>
  </si>
  <si>
    <t>http://grbio.org/institution/margot-forde-germplasm-centre-agresearch-grasslandswar</t>
  </si>
  <si>
    <t>Margot Forde Germplasm Centre, AgResearch GrasslandsWar</t>
  </si>
  <si>
    <t>B3882</t>
  </si>
  <si>
    <t>MFGC</t>
  </si>
  <si>
    <t>http://grbio.org/cool/qgyv-ghgz</t>
  </si>
  <si>
    <t>Private Bag 11008, Palmerston North</t>
  </si>
  <si>
    <t>http://grbio.org/institution/microbial-strain-collection-latvia</t>
  </si>
  <si>
    <t>Microbial Strain Collection of Latvia</t>
  </si>
  <si>
    <t>B3901</t>
  </si>
  <si>
    <t>MSCL</t>
  </si>
  <si>
    <t>http://mikro.daba.lv</t>
  </si>
  <si>
    <t>http://grbio.org/cool/mr7q-10rg</t>
  </si>
  <si>
    <t>Kronvalda boulv. 4, Riga, , LV-1586</t>
  </si>
  <si>
    <t>http://grbio.org/institution/south-african-plant-pathogenic-and-plant-protecting-bacteria</t>
  </si>
  <si>
    <t>South African Plant Pathogenic and Plant Protecting Bacteria</t>
  </si>
  <si>
    <t>B3931</t>
  </si>
  <si>
    <t>PPPPB</t>
  </si>
  <si>
    <t>http://grbio.org/cool/7qfz-mbby</t>
  </si>
  <si>
    <t>Private Bag X 134, Pretoria, , 0001</t>
  </si>
  <si>
    <t>http://grbio.org/institution/zim-culture-collection-industrial-microorganisms</t>
  </si>
  <si>
    <t>ZIM Culture Collection of Industrial Microorganisms</t>
  </si>
  <si>
    <t>B3940</t>
  </si>
  <si>
    <t>ZIM</t>
  </si>
  <si>
    <t>http://www.bf.uni-lj.si/zt/bioteh/katedra/collection.htm</t>
  </si>
  <si>
    <t>http://grbio.org/cool/3263-rkr7</t>
  </si>
  <si>
    <t>Jamnikarjeva 101, Ljubljana, , 1000</t>
  </si>
  <si>
    <t>http://grbio.org/institution/tubitak-marmara-research-center-culture-collection</t>
  </si>
  <si>
    <t>TUBITAK Marmara Research Center Culture Collection</t>
  </si>
  <si>
    <t>B3948</t>
  </si>
  <si>
    <t>MRC</t>
  </si>
  <si>
    <t>http://grbio.org/cool/sdrz-mymz</t>
  </si>
  <si>
    <t>P.O.Box 21, Gebze, Kocaeli, , 41470</t>
  </si>
  <si>
    <t>http://grbio.org/institution/soil-science-and-conservation-department-faculty-agriculture</t>
  </si>
  <si>
    <t>Soil Science and Conservation Department Faculty of Agriculture</t>
  </si>
  <si>
    <t>B4039</t>
  </si>
  <si>
    <t>SSCMU</t>
  </si>
  <si>
    <t>http://grbio.org/cool/ehe6-hwbd</t>
  </si>
  <si>
    <t>Huay Kaew, Chiang Mai, Muang, 50002</t>
  </si>
  <si>
    <t>http://grbio.org/institution/department-genetics-university-bratislava</t>
  </si>
  <si>
    <t>Department of Genetics, University of Bratislava</t>
  </si>
  <si>
    <t>B4071</t>
  </si>
  <si>
    <t>DGUB</t>
  </si>
  <si>
    <t>http://grbio.org/cool/t422-4ygg</t>
  </si>
  <si>
    <t>Mlynska dolina, 84215 Bratislava, ,</t>
  </si>
  <si>
    <t>http://grbio.org/institution/plant-virus-collection</t>
  </si>
  <si>
    <t>Plant Virus Collection</t>
  </si>
  <si>
    <t>B4156</t>
  </si>
  <si>
    <t>RIPO</t>
  </si>
  <si>
    <t>www.plant.wageningen-ur.nl/products</t>
  </si>
  <si>
    <t>http://grbio.org/cool/ah4m-i6aa</t>
  </si>
  <si>
    <t>P.O.Box 16, Wageningen, , NL-6700AA</t>
  </si>
  <si>
    <t>http://grbio.org/institution/sammlung-von-conjugaten-kulturen</t>
  </si>
  <si>
    <t>Sammlung von Conjugaten Kulturen</t>
  </si>
  <si>
    <t>B4172</t>
  </si>
  <si>
    <t>SVCK</t>
  </si>
  <si>
    <t>http://www.rrz.uni-hamburg.de/biologie/b_online/d44_1/44_1.htm</t>
  </si>
  <si>
    <t>http://grbio.org/cool/w64c-fj0y</t>
  </si>
  <si>
    <t>Ohnhorststr. 18, Hamburg, , D-22609</t>
  </si>
  <si>
    <t>http://grbio.org/institution/centre-de-collection-de-type-microbien-institut-de-microbiologie-universite-de-lausanne</t>
  </si>
  <si>
    <t>Centre de Collection de Type Microbien, Institut de Microbiologie, Universite de Lausanne</t>
  </si>
  <si>
    <t>B4174</t>
  </si>
  <si>
    <t>CCTM</t>
  </si>
  <si>
    <t>http://grbio.org/cool/pqm2-d1pi</t>
  </si>
  <si>
    <t>44, rue du Bugnon, CH-1011 Lausanne</t>
  </si>
  <si>
    <t>http://grbio.org/institution/regional-collection-animal-viruses-and-tissue-cultures</t>
  </si>
  <si>
    <t>Regional Collection of Animal Viruses and Tissue Cultures</t>
  </si>
  <si>
    <t>B4190</t>
  </si>
  <si>
    <t>RCAT</t>
  </si>
  <si>
    <t>http://grbio.org/cool/9tdg-deke</t>
  </si>
  <si>
    <t>Szabadsag U.7, Pecs, H-7601 Baranya</t>
  </si>
  <si>
    <t>http://grbio.org/institution/collection-de-champignons-et-actinomycetes-pathogenes</t>
  </si>
  <si>
    <t>Collection de Champignons et Actinomycetes Pathogenes</t>
  </si>
  <si>
    <t>B4212</t>
  </si>
  <si>
    <t>UMIP</t>
  </si>
  <si>
    <t>http://grbio.org/cool/mdsx-9syv</t>
  </si>
  <si>
    <t>du Dr Roux, Paris, , 75724 Cedex 15</t>
  </si>
  <si>
    <t>http://grbio.org/institution/russia-research-institute-antibiotics-culture-collection</t>
  </si>
  <si>
    <t>The Russia Research Institute for Antibiotics Culture Collection</t>
  </si>
  <si>
    <t>B4215</t>
  </si>
  <si>
    <t>RIA</t>
  </si>
  <si>
    <t>http://grbio.org/cool/82q8-bhf0</t>
  </si>
  <si>
    <t>Nagatinskaya, 3-a, Moscow, , 113105</t>
  </si>
  <si>
    <t>http://grbio.org/institution/roseworthy-yeast-culture-collection</t>
  </si>
  <si>
    <t>Roseworthy Yeast Culture Collection</t>
  </si>
  <si>
    <t>B4286</t>
  </si>
  <si>
    <t>RYCC</t>
  </si>
  <si>
    <t>http://grbio.org/cool/nryt-2xgf</t>
  </si>
  <si>
    <t>, Roseworthy, South Australia, 5371</t>
  </si>
  <si>
    <t>http://grbio.org/institution/bioresource-collection-and-research-center</t>
  </si>
  <si>
    <t>Bioresource Collection and Research Center</t>
  </si>
  <si>
    <t>B4317</t>
  </si>
  <si>
    <t>BCRC</t>
  </si>
  <si>
    <t>http://www.ccrc.firdi.org.tw</t>
  </si>
  <si>
    <t>http://grbio.org/cool/cv7g-ikqh</t>
  </si>
  <si>
    <t>P.O.Box 246, Hsinchu, Taiwan, 30099</t>
  </si>
  <si>
    <t>http://grbio.org/institution/mickku-culture-collection</t>
  </si>
  <si>
    <t>MICKKU Culture Collection</t>
  </si>
  <si>
    <t>B4339</t>
  </si>
  <si>
    <t>MICKKU</t>
  </si>
  <si>
    <t>http://grbio.org/cool/6tp9-z1da</t>
  </si>
  <si>
    <t>123 Mitraparp Road, Khon Kaen 40002</t>
  </si>
  <si>
    <t>http://grbio.org/institution/university-ghana-0</t>
  </si>
  <si>
    <t>B4405</t>
  </si>
  <si>
    <t>UG</t>
  </si>
  <si>
    <t>http://grbio.org/cool/4xy3-djks</t>
  </si>
  <si>
    <t>P.O. Box LG 25, Legon, Accra. Ghana</t>
  </si>
  <si>
    <t>http://grbio.org/institution/tasmanian-forest-insect-collection</t>
  </si>
  <si>
    <t>Tasmanian Forest Insect Collection</t>
  </si>
  <si>
    <t>B4998</t>
  </si>
  <si>
    <t>TFIC</t>
  </si>
  <si>
    <t>urn:lsid:biocol.org:col:34350</t>
  </si>
  <si>
    <t>http://biocol.org/urn:lsid:biocol.org:col:34350</t>
  </si>
  <si>
    <t>tasmania, Hobart, Forestry Tasmania</t>
  </si>
  <si>
    <t>http://grbio.org/institution/organization-tropical-studies</t>
  </si>
  <si>
    <t>Organization for Tropical Studies</t>
  </si>
  <si>
    <t>B5095</t>
  </si>
  <si>
    <t>OTSC</t>
  </si>
  <si>
    <t>http://grbio.org/cool/39as-whzz</t>
  </si>
  <si>
    <t>San Jose, Universidad de Costa Rica</t>
  </si>
  <si>
    <t>http://grbio.org/institution/institute-entomology</t>
  </si>
  <si>
    <t>Institute of Entomology</t>
  </si>
  <si>
    <t>B5403</t>
  </si>
  <si>
    <t>IEAS</t>
  </si>
  <si>
    <t>http://grbio.org/cool/3v6b-6ji1</t>
  </si>
  <si>
    <t>Shanghai, Shanghai, Academia Sinica</t>
  </si>
  <si>
    <t>http://grbio.org/institution/universidade-federal-de-sao-carlos</t>
  </si>
  <si>
    <t>Universidade Federal de Sao Carlos</t>
  </si>
  <si>
    <t>B5539</t>
  </si>
  <si>
    <t>DCBU</t>
  </si>
  <si>
    <t>http://grbio.org/cool/5zzs-n4tg</t>
  </si>
  <si>
    <t>SÃ£o Paulo, SÃ£o Carlos</t>
  </si>
  <si>
    <t>http://grbio.org/institution/agriculture-canada-research-station</t>
  </si>
  <si>
    <t>Agriculture Canada Research Station</t>
  </si>
  <si>
    <t>B5649</t>
  </si>
  <si>
    <t>APEI</t>
  </si>
  <si>
    <t>http://grbio.org/cool/pg9t-riai</t>
  </si>
  <si>
    <t>Prince Edward Island, Charlottetown</t>
  </si>
  <si>
    <t>http://grbio.org/institution/university-south-pacific-0</t>
  </si>
  <si>
    <t>B5710</t>
  </si>
  <si>
    <t>USP</t>
  </si>
  <si>
    <t>http://grbio.org/cool/hb24-jpsb</t>
  </si>
  <si>
    <t>Institute of Marine Resources, Suva</t>
  </si>
  <si>
    <t>http://grbio.org/institution/universidad-autonoma-de-barcelona</t>
  </si>
  <si>
    <t>Universidad Autonoma de Barcelona</t>
  </si>
  <si>
    <t>B5749</t>
  </si>
  <si>
    <t>UAB</t>
  </si>
  <si>
    <t>http://grbio.org/cool/0md6-ynwr</t>
  </si>
  <si>
    <t>Departamento de Biologia, Barcelona</t>
  </si>
  <si>
    <t>http://grbio.org/institution/laboratory-fisheries-department-oceanography</t>
  </si>
  <si>
    <t>Laboratory of Fisheries, Department of Oceanography</t>
  </si>
  <si>
    <t>B5946</t>
  </si>
  <si>
    <t>FSIU</t>
  </si>
  <si>
    <t>http://grbio.org/cool/bj0q-ctxs</t>
  </si>
  <si>
    <t>College of Science, Inha Univeristy</t>
  </si>
  <si>
    <t>http://grbio.org/institution/culture-collection-institute-new-antibiotics</t>
  </si>
  <si>
    <t>Culture Collection of the Institute of New Antibiotics</t>
  </si>
  <si>
    <t>B6065</t>
  </si>
  <si>
    <t>INA</t>
  </si>
  <si>
    <t>http://grbio.org/cool/1vag-5bqc</t>
  </si>
  <si>
    <t>Academy of Medical Sciences, Moscow</t>
  </si>
  <si>
    <t>http://grbio.org/institution/sarawak-museum</t>
  </si>
  <si>
    <t>Sarawak Museum</t>
  </si>
  <si>
    <t>B6154</t>
  </si>
  <si>
    <t>SMK</t>
  </si>
  <si>
    <t>http://grbio.org/cool/cg7m-xnpx</t>
  </si>
  <si>
    <t>Jl. Tun Hj. Openg, Kuching, Sarawak</t>
  </si>
  <si>
    <t>http://grbio.org/institution/museo-civico-di-storia-naturale-di-genova-giacomo-doria</t>
  </si>
  <si>
    <t>Museo Civico di Storia Naturale di Genova 'Giacomo Doria'</t>
  </si>
  <si>
    <t>B6186</t>
  </si>
  <si>
    <t>MSNG</t>
  </si>
  <si>
    <t>http://grbio.org/cool/1trn-7b59</t>
  </si>
  <si>
    <t>Via Brigata Liguria 9, 16121 Genova</t>
  </si>
  <si>
    <t>http://grbio.org/institution/institut-fondamental-dafrique-noire-0</t>
  </si>
  <si>
    <t>B6220</t>
  </si>
  <si>
    <t>IFAN</t>
  </si>
  <si>
    <t>http://www.africainformation.net/ifan1.htm</t>
  </si>
  <si>
    <t>http://grbio.org/cool/k5np-m07c</t>
  </si>
  <si>
    <t>B.P. 206, Universit de Dakar, Dakar</t>
  </si>
  <si>
    <t>http://grbio.org/institution/academie-imperial-des-sciences</t>
  </si>
  <si>
    <t>Academie imperial des Sciences</t>
  </si>
  <si>
    <t>B6652</t>
  </si>
  <si>
    <t>AIS</t>
  </si>
  <si>
    <t>http://grbio.org/cool/v7jp-91ra</t>
  </si>
  <si>
    <t>Belles-lettres et Arts de Marseille</t>
  </si>
  <si>
    <t>http://grbio.org/institution/centro-di-ricerca-lolivicoltura-e-lindustria-olearia</t>
  </si>
  <si>
    <t>Centro di Ricerca per l'Olivicoltura e l'Industria Olearia</t>
  </si>
  <si>
    <t>B6749</t>
  </si>
  <si>
    <t>CRA-OLI</t>
  </si>
  <si>
    <t>http://www.cra-oli.it/struttura/home/index.php?home=home</t>
  </si>
  <si>
    <t>http://grbio.org/cool/8mnt-24eq</t>
  </si>
  <si>
    <t>C. da Li Rocchi Rende CS  CAP 87036</t>
  </si>
  <si>
    <t>7 November 2014 - 9:13am EST</t>
  </si>
  <si>
    <t>http://grbio.org/institution/marjorie-barrick-museum</t>
  </si>
  <si>
    <t>Marjorie Barrick Museum</t>
  </si>
  <si>
    <t>B6807</t>
  </si>
  <si>
    <t>MBM</t>
  </si>
  <si>
    <t>http://hrc.nevada.edu/museum/Collections/index.html</t>
  </si>
  <si>
    <t>http://grbio.org/cool/kx4g-yye0</t>
  </si>
  <si>
    <t>4505 S. Maryland Parkway Box 454012</t>
  </si>
  <si>
    <t>http://grbio.org/institution/australian-tree-seed-centre</t>
  </si>
  <si>
    <t>Australian Tree Seed Centre</t>
  </si>
  <si>
    <t>B6895</t>
  </si>
  <si>
    <t>ATSC</t>
  </si>
  <si>
    <t>http://www.csiro.au/org/Australian-Tree-Seed-Centre.html</t>
  </si>
  <si>
    <t>http://grbio.org/cool/stn6-sj8c</t>
  </si>
  <si>
    <t>Clunies Ross Street, ACTON ACT 2601</t>
  </si>
  <si>
    <t>http://grbio.org/institution/department-microbiology-faculty-science-0</t>
  </si>
  <si>
    <t>B4036</t>
  </si>
  <si>
    <t>NU</t>
  </si>
  <si>
    <t>http://grbio.org/cool/fgre-88f5</t>
  </si>
  <si>
    <t>Sanambin, Phisanulok, Muang, 65000</t>
  </si>
  <si>
    <t>http://grbio.org/institution/department-biology-faculty-science-1</t>
  </si>
  <si>
    <t>B4043</t>
  </si>
  <si>
    <t>DBKKU2</t>
  </si>
  <si>
    <t>http://grbio.org/cool/jtma-msry</t>
  </si>
  <si>
    <t>Mitraparp, Khon Kaen, Muang, 40002</t>
  </si>
  <si>
    <t>http://grbio.org/institution/department-clinical-microbiology-faculty-medical-technology</t>
  </si>
  <si>
    <t>Department of Clinical Microbiology, Faculty of Medical Technology</t>
  </si>
  <si>
    <t>B4045</t>
  </si>
  <si>
    <t>MTKKU</t>
  </si>
  <si>
    <t>http://grbio.org/cool/dj63-9a2q</t>
  </si>
  <si>
    <t>http://grbio.org/institution/bccmihem</t>
  </si>
  <si>
    <t>BCCM/IHEM</t>
  </si>
  <si>
    <t>B4082</t>
  </si>
  <si>
    <t>http://grbio.org/cool/tejb-pgdw</t>
  </si>
  <si>
    <t>14 Wytsmanstreet, Brussels, , 1050</t>
  </si>
  <si>
    <t>http://grbio.org/institution/indonesian-sugar-research-institute-pusat-penelitian-perkebunan-gula-indonesia</t>
  </si>
  <si>
    <t>Indonesian Sugar Research Institute, Pusat Penelitian Perkebunan Gula Indonesia</t>
  </si>
  <si>
    <t>B4094</t>
  </si>
  <si>
    <t>ISRI</t>
  </si>
  <si>
    <t>http://grbio.org/cool/pw1k-s7e4</t>
  </si>
  <si>
    <t>Jl. Pahlawan 25, Pasuruan, , 67126</t>
  </si>
  <si>
    <t>http://grbio.org/institution/collection-algae</t>
  </si>
  <si>
    <t>The Collection of algae</t>
  </si>
  <si>
    <t>B4117</t>
  </si>
  <si>
    <t>http://grbio.org/cool/n8de-xsi9</t>
  </si>
  <si>
    <t>, Borok, Yaroslavl, Nekouz, 152742</t>
  </si>
  <si>
    <t>http://grbio.org/institution/national-collection-agricultural-and-industrial-microorganisms</t>
  </si>
  <si>
    <t>National Collection of Agricultural and Industrial Microorganisms</t>
  </si>
  <si>
    <t>B4170</t>
  </si>
  <si>
    <t>NCAIM</t>
  </si>
  <si>
    <t>http://ncaim.kee.hu</t>
  </si>
  <si>
    <t>http://grbio.org/cool/qs53-akpd</t>
  </si>
  <si>
    <t>Somloi ut 14-16, Budapest,  H-1118</t>
  </si>
  <si>
    <t>http://grbio.org/institution/bulgarian-research-culture-collection</t>
  </si>
  <si>
    <t>Bulgarian Research Culture Collection</t>
  </si>
  <si>
    <t>B4204</t>
  </si>
  <si>
    <t>PIR</t>
  </si>
  <si>
    <t>http://grbio.org/cool/wj7t-jy95</t>
  </si>
  <si>
    <t>Bul. Makedonia No.8, Sofia 1606, ,</t>
  </si>
  <si>
    <t>http://grbio.org/institution/gifu-type-culture-collection-gtc-gifu-university-culture-collection-gifu</t>
  </si>
  <si>
    <t>Gifu Type Culture Collection (GTC), Gifu University Culture Collection (GIFU)</t>
  </si>
  <si>
    <t>B4223</t>
  </si>
  <si>
    <t>GTC-GIFU</t>
  </si>
  <si>
    <t>http://microbiology.ms.gifu-u.ac.jp/</t>
  </si>
  <si>
    <t>http://grbio.org/cool/3i6g-q045</t>
  </si>
  <si>
    <t>40 Tsukasa-Machi, Gifu, , 500-8705</t>
  </si>
  <si>
    <t>http://grbio.org/institution/bayerische-landesanstalt-fur-weinbau-und-gartenbau</t>
  </si>
  <si>
    <t>Bayerische Landesanstalt fur Weinbau und Gartenbau</t>
  </si>
  <si>
    <t>B4234</t>
  </si>
  <si>
    <t>BLWG</t>
  </si>
  <si>
    <t>http://grbio.org/cool/vsfc-pj65</t>
  </si>
  <si>
    <t>Residenzplatz 3, Wurzburg, , 97070</t>
  </si>
  <si>
    <t>http://grbio.org/institution/centre-industrial-microorganisms-collection</t>
  </si>
  <si>
    <t>Centre of Industrial Microorganisms Collection</t>
  </si>
  <si>
    <t>B4292</t>
  </si>
  <si>
    <t>LOCK</t>
  </si>
  <si>
    <t>http://grbio.org/cool/41w4-aa8x</t>
  </si>
  <si>
    <t>Wolczanska 171/175, Lodz, , 90-530</t>
  </si>
  <si>
    <t>http://grbio.org/institution/verticillium-dahliae-cotton</t>
  </si>
  <si>
    <t>Verticillium dahliae from cotton</t>
  </si>
  <si>
    <t>B4298</t>
  </si>
  <si>
    <t>CISM</t>
  </si>
  <si>
    <t>http://grbio.org/cool/j4ew-qdph</t>
  </si>
  <si>
    <t>Apartado 247, Torreon, Coah, 27000</t>
  </si>
  <si>
    <t>http://grbio.org/institution/biology-department-chinese-university-hong-kong</t>
  </si>
  <si>
    <t>Biology Department, Chinese University of Hong Kong</t>
  </si>
  <si>
    <t>B4308</t>
  </si>
  <si>
    <t>CUHK</t>
  </si>
  <si>
    <t>http://www.cuhk.edu.hk/bio/</t>
  </si>
  <si>
    <t>http://grbio.org/cool/mip4-igy4</t>
  </si>
  <si>
    <t>Shatin, New Territories, Hong Kong</t>
  </si>
  <si>
    <t>http://grbio.org/institution/food-science-australia-ryde</t>
  </si>
  <si>
    <t>Food Science Australia, Ryde</t>
  </si>
  <si>
    <t>B4341</t>
  </si>
  <si>
    <t>FRR</t>
  </si>
  <si>
    <t>http://www.foodscience.afisc.csiro.au/fcc/</t>
  </si>
  <si>
    <t>http://grbio.org/cool/146d-d288</t>
  </si>
  <si>
    <t>P.O. Box 52, North Ryde, NSW, 1670</t>
  </si>
  <si>
    <t>http://grbio.org/institution/peabody-essex-museum-0</t>
  </si>
  <si>
    <t>B4694</t>
  </si>
  <si>
    <t>http://grbio.org/cool/qs1r-sxd4</t>
  </si>
  <si>
    <t>East India Square, Salem, MA 01970</t>
  </si>
  <si>
    <t>http://grbio.org/institution/gaylord-memorial-laboratory-museum</t>
  </si>
  <si>
    <t>Gaylord Memorial Laboratory Museum</t>
  </si>
  <si>
    <t>B4783</t>
  </si>
  <si>
    <t>GML</t>
  </si>
  <si>
    <t>http://grbio.org/cool/qhn6-m3c1</t>
  </si>
  <si>
    <t>Route 1, Box 185, Puxico, MO 63960</t>
  </si>
  <si>
    <t>http://grbio.org/institution/wf-barr-entomological-collection</t>
  </si>
  <si>
    <t>W.F. Barr Entomological Collection</t>
  </si>
  <si>
    <t>B4888</t>
  </si>
  <si>
    <t>WFBM</t>
  </si>
  <si>
    <t>http://grbio.org/cool/brtj-zfcn</t>
  </si>
  <si>
    <t>Idaho, Moscow, University of Idaho</t>
  </si>
  <si>
    <t>http://grbio.org/institution/technologische-faculteit</t>
  </si>
  <si>
    <t>Technologische Faculteit</t>
  </si>
  <si>
    <t>B4911</t>
  </si>
  <si>
    <t>USTF</t>
  </si>
  <si>
    <t>http://grbio.org/cool/09rd-zpbe</t>
  </si>
  <si>
    <t>Paramaribo, University of Suriname</t>
  </si>
  <si>
    <t>http://grbio.org/institution/rutgers-university-1</t>
  </si>
  <si>
    <t>B5060</t>
  </si>
  <si>
    <t>RUIC</t>
  </si>
  <si>
    <t>http://grbio.org/cool/72xp-n1h5</t>
  </si>
  <si>
    <t>New Jersey, New Brunswick, Rutgers</t>
  </si>
  <si>
    <t>http://grbio.org/institution/sezione-archeologia-storia-e-scienze-naturali</t>
  </si>
  <si>
    <t>Sezione Archeologia, Storia e Scienze Naturali</t>
  </si>
  <si>
    <t>B5278</t>
  </si>
  <si>
    <t>MCRA</t>
  </si>
  <si>
    <t>http://grbio.org/cool/9wzk-m3ap</t>
  </si>
  <si>
    <t>Rovereto, Musei Civici di Rovereto</t>
  </si>
  <si>
    <t>http://grbio.org/institution/institute-systematic-zoology</t>
  </si>
  <si>
    <t>Institute of Systematic Zoology</t>
  </si>
  <si>
    <t>B5360</t>
  </si>
  <si>
    <t>ISZP</t>
  </si>
  <si>
    <t>http://grbio.org/cool/hv18-23j2</t>
  </si>
  <si>
    <t>Krakow, Polish Academy of Sciences</t>
  </si>
  <si>
    <t>http://grbio.org/institution/instituto-de-pesquisas-tecnologicas</t>
  </si>
  <si>
    <t>Instituto de Pesquisas Tecnologicas</t>
  </si>
  <si>
    <t>B5373</t>
  </si>
  <si>
    <t>IPTB</t>
  </si>
  <si>
    <t>http://grbio.org/cool/235q-g7vd</t>
  </si>
  <si>
    <t>SÃ£o Paulo, SÃ£o Paulo</t>
  </si>
  <si>
    <t>http://grbio.org/institution/instituto-florestal-0</t>
  </si>
  <si>
    <t>B5390</t>
  </si>
  <si>
    <t>IFSA</t>
  </si>
  <si>
    <t>http://grbio.org/cool/ygsa-7156</t>
  </si>
  <si>
    <t>http://grbio.org/institution/instituto-butanta</t>
  </si>
  <si>
    <t>Instituto Butanta</t>
  </si>
  <si>
    <t>B5417</t>
  </si>
  <si>
    <t>IBUT</t>
  </si>
  <si>
    <t>http://grbio.org/cool/ktfz-jgct</t>
  </si>
  <si>
    <t>SÃ£o Paulo ,SÃ£o Paulo</t>
  </si>
  <si>
    <t>http://grbio.org/institution/instituto-biologico-de-sao-paulo</t>
  </si>
  <si>
    <t>Instituto Biologico de Sao Paulo</t>
  </si>
  <si>
    <t>B5420</t>
  </si>
  <si>
    <t>IBSP</t>
  </si>
  <si>
    <t>http://grbio.org/cool/23qr-v2gj</t>
  </si>
  <si>
    <t>http://grbio.org/institution/universidade-de-sao-paulo-2</t>
  </si>
  <si>
    <t>B5531</t>
  </si>
  <si>
    <t>DEFS</t>
  </si>
  <si>
    <t>http://grbio.org/cool/tb11-8j4v</t>
  </si>
  <si>
    <t>http://grbio.org/institution/united-states-department-agriculture-agriculture-research-service-pollinating-insects</t>
  </si>
  <si>
    <t>United States Department of Agriculture, Agriculture Research Service, Pollinating Insects-- Biology, Management and Systematics Research</t>
  </si>
  <si>
    <t>B5623</t>
  </si>
  <si>
    <t>BBSL</t>
  </si>
  <si>
    <t>Bee Biology and Systematics Laboratory</t>
  </si>
  <si>
    <t>http://www.ars.usda.gov/main/site_main.htm?modecode=20-80-05-00#</t>
  </si>
  <si>
    <t>http://grbio.org/cool/rkwn-bqhm</t>
  </si>
  <si>
    <t>UTAH STATE UNIVERSITY, DEPT. BIOLOGY, UMC5310</t>
  </si>
  <si>
    <t>http://grbio.org/institution/universidad-de-chile-1</t>
  </si>
  <si>
    <t>B5969</t>
  </si>
  <si>
    <t>EBMC</t>
  </si>
  <si>
    <t>http://grbio.org/cool/0pai-wd4k</t>
  </si>
  <si>
    <t>Estacin Biologa Marina de Montemar</t>
  </si>
  <si>
    <t>http://grbio.org/institution/vietnam-type-culture-collection-center-biotechnology</t>
  </si>
  <si>
    <t>Vietnam Type Culture Collection, Center of Biotechnology</t>
  </si>
  <si>
    <t>B6033</t>
  </si>
  <si>
    <t>VTCC</t>
  </si>
  <si>
    <t>http://biotechvnu.edu.vn/vtcc/</t>
  </si>
  <si>
    <t>http://grbio.org/cool/mrqv-28ei</t>
  </si>
  <si>
    <t>Vietnam National University, Hanoi</t>
  </si>
  <si>
    <t>http://grbio.org/institution/rocky-mountain-herbarium-fungi</t>
  </si>
  <si>
    <t>Rocky Mountain Herbarium, Fungi</t>
  </si>
  <si>
    <t>B6041</t>
  </si>
  <si>
    <t>RMF</t>
  </si>
  <si>
    <t>http://grbio.org/cool/7i4r-003t</t>
  </si>
  <si>
    <t>University of Wyoming, Laramie, WY</t>
  </si>
  <si>
    <t>http://grbio.org/institution/pasteur-institute-collection-biological-resource-center-pasteur-institute-crbip</t>
  </si>
  <si>
    <t>Pasteur Institute Collection, Biological Resource Center of Pasteur Institute (CRBIP)</t>
  </si>
  <si>
    <t>B6091</t>
  </si>
  <si>
    <t>http://www.crbip.pasteur.fr/?lang=ang</t>
  </si>
  <si>
    <t>http://grbio.org/cool/bsi0-3bti</t>
  </si>
  <si>
    <t>25-28 rue du Dr. Roux, Paris 75015</t>
  </si>
  <si>
    <t>http://grbio.org/institution/zoological-survey-india-1</t>
  </si>
  <si>
    <t>B6108</t>
  </si>
  <si>
    <t>ZSI-E</t>
  </si>
  <si>
    <t>http://grbio.org/cool/neyq-w73v</t>
  </si>
  <si>
    <t>Eastern Regional Station, Shillong</t>
  </si>
  <si>
    <t>http://grbio.org/institution/laboratorio-de-biologia</t>
  </si>
  <si>
    <t>Laboratorio de Biologia</t>
  </si>
  <si>
    <t>B6510</t>
  </si>
  <si>
    <t>LBUCH</t>
  </si>
  <si>
    <t>http://grbio.org/cool/j456-8xg5</t>
  </si>
  <si>
    <t>Universidad de Chile, Santiago-Sur</t>
  </si>
  <si>
    <t>http://grbio.org/institution/institut-und-museum-fuer-geologie-und-palaeontologie</t>
  </si>
  <si>
    <t>Institut und Museum fuer Geologie und Palaeontologie</t>
  </si>
  <si>
    <t>B6570</t>
  </si>
  <si>
    <t>GOE</t>
  </si>
  <si>
    <t>http://grbio.org/cool/60j6-9bpa</t>
  </si>
  <si>
    <t>Georg-August Universitt, Gottingen</t>
  </si>
  <si>
    <t>http://grbio.org/institution/facultatea-de-geologie-si-geofisca</t>
  </si>
  <si>
    <t>Facultatea de Geologie si Geofisca</t>
  </si>
  <si>
    <t>B6588</t>
  </si>
  <si>
    <t>FGGUB</t>
  </si>
  <si>
    <t>http://grbio.org/cool/wcyg-dt1t</t>
  </si>
  <si>
    <t>Universitatea Bucuresti, Bucharest</t>
  </si>
  <si>
    <t>http://grbio.org/institution/facultat-de-veterinaria-universitat-autonoma-de-barcelona</t>
  </si>
  <si>
    <t>Facultat de Veterinaria, Universitat Autonoma de Barcelona</t>
  </si>
  <si>
    <t>B6738</t>
  </si>
  <si>
    <t>CCFVB</t>
  </si>
  <si>
    <t>http://grbio.org/cool/ty0k-1twd</t>
  </si>
  <si>
    <t>Edifici V. Campus de la UAB. 08193</t>
  </si>
  <si>
    <t>http://grbio.org/institution/cm-rick-tomato-genetics-resource-center</t>
  </si>
  <si>
    <t>C.M. Rick Tomato Genetics Resource Center</t>
  </si>
  <si>
    <t>B6782</t>
  </si>
  <si>
    <t>TGRC</t>
  </si>
  <si>
    <t>http://tgrc.ucdavis.edu/index.aspx</t>
  </si>
  <si>
    <t>http://grbio.org/cool/17at-tg2r</t>
  </si>
  <si>
    <t>One Shields Avenue  Davis CA 95616</t>
  </si>
  <si>
    <t>http://grbio.org/institution/fruit-tree-research-development-center-thuathien-hue-vietnam</t>
  </si>
  <si>
    <t>Fruit Tree Research &amp; Development Center of ThuaThien-Hue-Vietnam</t>
  </si>
  <si>
    <t>B6802</t>
  </si>
  <si>
    <t>FRDC</t>
  </si>
  <si>
    <t>http://grbio.org/cool/8fp9-pw93</t>
  </si>
  <si>
    <t>138 Nguyen Phuc Nguyen-Hue-Vietnam</t>
  </si>
  <si>
    <t>http://grbio.org/institution/research-institute-fruits-and-vegetables</t>
  </si>
  <si>
    <t>Research Institute for Fruits and Vegetables</t>
  </si>
  <si>
    <t>B6804</t>
  </si>
  <si>
    <t>RIFAV</t>
  </si>
  <si>
    <t>www.favri.org.vn</t>
  </si>
  <si>
    <t>http://grbio.org/cool/sb7e-tfd6</t>
  </si>
  <si>
    <t>Trau Quy, Gia Lam, Ha Noi, Vietnam</t>
  </si>
  <si>
    <t>http://grbio.org/institution/centro-di-ricerca-la-patologia-vegetale</t>
  </si>
  <si>
    <t>Centro di Ricerca per la Patologia Vegetale</t>
  </si>
  <si>
    <t>B6884</t>
  </si>
  <si>
    <t>CRA-PAV</t>
  </si>
  <si>
    <t>www.colmia.it</t>
  </si>
  <si>
    <t>http://grbio.org/cool/yiti-ej4p</t>
  </si>
  <si>
    <t>Via G.C.Bertero 22, Rome, RM 00156</t>
  </si>
  <si>
    <t>http://grbio.org/institution/culture-collection-switzerland</t>
  </si>
  <si>
    <t>Culture Collection of Switzerland</t>
  </si>
  <si>
    <t>B6932</t>
  </si>
  <si>
    <t>CCOS</t>
  </si>
  <si>
    <t>http://www.ccos.ch/</t>
  </si>
  <si>
    <t>http://grbio.org/cool/dxjb-ir6e</t>
  </si>
  <si>
    <t>Einsiedlerstr. 29, 8820 Waedenswil</t>
  </si>
  <si>
    <t>http://grbio.org/institution/national-collection-pathogenic-viruses</t>
  </si>
  <si>
    <t>National Collection of Pathogenic Viruses</t>
  </si>
  <si>
    <t>B3937</t>
  </si>
  <si>
    <t>NCPV</t>
  </si>
  <si>
    <t>http://www.hpa.org.uk/ncpv/default.htm</t>
  </si>
  <si>
    <t>http://grbio.org/cool/xtqm-rwxg</t>
  </si>
  <si>
    <t>Porton Down, Salisbury, , SP4 0JG</t>
  </si>
  <si>
    <t>http://grbio.org/institution/institute-medical-mycology</t>
  </si>
  <si>
    <t>Institute of Medical Mycology</t>
  </si>
  <si>
    <t>B3988</t>
  </si>
  <si>
    <t>TIMM</t>
  </si>
  <si>
    <t>http://timm.main.teikyo-u.ac.jp/web/TIMM.English.html</t>
  </si>
  <si>
    <t>http://grbio.org/cool/qeap-fpp1</t>
  </si>
  <si>
    <t>Otsuka, Hachioji, Tokyo, 192-0395</t>
  </si>
  <si>
    <t>http://grbio.org/institution/caircc</t>
  </si>
  <si>
    <t>CAIRCC</t>
  </si>
  <si>
    <t>B4101</t>
  </si>
  <si>
    <t>http://grbio.org/cool/cpb4-8x7w</t>
  </si>
  <si>
    <t>P.O.Box 2, Jkskl, Jakarta,  12240</t>
  </si>
  <si>
    <t>http://grbio.org/institution/international-entomopathogenic-bacillus-centre-who</t>
  </si>
  <si>
    <t>International Entomopathogenic Bacillus Centre (WHO)</t>
  </si>
  <si>
    <t>B4125</t>
  </si>
  <si>
    <t>IEBC</t>
  </si>
  <si>
    <t>http://grbio.org/cool/6p5a-zxq4</t>
  </si>
  <si>
    <t>25 rue du Dr Roux, Paris, , 75015</t>
  </si>
  <si>
    <t>http://grbio.org/institution/macs-collection-microorganisms</t>
  </si>
  <si>
    <t>MACS Collection of Microorganisms</t>
  </si>
  <si>
    <t>B4145</t>
  </si>
  <si>
    <t>MCM</t>
  </si>
  <si>
    <t>http://www.aripune.org/mcm.html</t>
  </si>
  <si>
    <t>http://grbio.org/cool/i15t-gzyx</t>
  </si>
  <si>
    <t>G.G.Agarkar Road, Pune, , 411 004</t>
  </si>
  <si>
    <t>http://grbio.org/institution/culture-collection-algae-niva</t>
  </si>
  <si>
    <t>Culture Collection of Algae (NIVA)</t>
  </si>
  <si>
    <t>B4162</t>
  </si>
  <si>
    <t>NIVA</t>
  </si>
  <si>
    <t>http://grbio.org/cool/5zb0-dr1f</t>
  </si>
  <si>
    <t>P.O. Box 173 Kjelsas, N-0411 Oslo</t>
  </si>
  <si>
    <t>http://grbio.org/institution/department-microbiology-university-western-australia</t>
  </si>
  <si>
    <t>Department of Microbiology, University of Western Australia</t>
  </si>
  <si>
    <t>B4180</t>
  </si>
  <si>
    <t>DMPMC</t>
  </si>
  <si>
    <t>http://grbio.org/cool/6293-m5mh</t>
  </si>
  <si>
    <t>Nedlands, Western Australia, 6009</t>
  </si>
  <si>
    <t>http://grbio.org/institution/biological-nitrogen-fixation-project-college-agriculture</t>
  </si>
  <si>
    <t>Biological Nitrogen Fixation Project College of Agriculture</t>
  </si>
  <si>
    <t>B4183</t>
  </si>
  <si>
    <t>MPKV</t>
  </si>
  <si>
    <t>http://grbio.org/cool/hfh8-4z2c</t>
  </si>
  <si>
    <t>, Pune, 411005 Maharashtra State,</t>
  </si>
  <si>
    <t>http://grbio.org/institution/division-standardisation</t>
  </si>
  <si>
    <t>Division of Standardisation</t>
  </si>
  <si>
    <t>B4260</t>
  </si>
  <si>
    <t>DBV</t>
  </si>
  <si>
    <t>http://grbio.org/cool/nvww-iigc</t>
  </si>
  <si>
    <t>Izatnagar, Uttar Padesh, Norfolk,</t>
  </si>
  <si>
    <t>http://grbio.org/institution/integrated-primate-biomaterials-and-information-resource</t>
  </si>
  <si>
    <t>Integrated Primate Biomaterials and Information Resource</t>
  </si>
  <si>
    <t>B4358</t>
  </si>
  <si>
    <t>IPBIR</t>
  </si>
  <si>
    <t>http://www.ipbir.org/</t>
  </si>
  <si>
    <t>http://grbio.org/cool/8ica-13gv</t>
  </si>
  <si>
    <t>403 Haddon Avenue Camden NJ 08103</t>
  </si>
  <si>
    <t>http://grbio.org/institution/institute-hydrobiology-chinese-academy-sciences-0</t>
  </si>
  <si>
    <t>B4582</t>
  </si>
  <si>
    <t>IHB</t>
  </si>
  <si>
    <t>http://159.226.163.238/english/default.aspx</t>
  </si>
  <si>
    <t>urn:lsid:biocol.org:col:35160</t>
  </si>
  <si>
    <t>http://biocol.org/urn:lsid:biocol.org:col:35160</t>
  </si>
  <si>
    <t>7 Donghu South Road Wuhan  430072</t>
  </si>
  <si>
    <t>http://grbio.org/institution/museum-fuer-naturkunde-der-humboldt-universitat</t>
  </si>
  <si>
    <t>Museum fuer Naturkunde der Humboldt-Universitat</t>
  </si>
  <si>
    <t>B4870</t>
  </si>
  <si>
    <t>ZMHB</t>
  </si>
  <si>
    <t>http://grbio.org/cool/tfk7-0zdh</t>
  </si>
  <si>
    <t>Invalidenstrasse 43, 10115 Berlin</t>
  </si>
  <si>
    <t>http://grbio.org/institution/palaontologisches-museum</t>
  </si>
  <si>
    <t>Palaontologisches Museum</t>
  </si>
  <si>
    <t>B5081</t>
  </si>
  <si>
    <t>PMHU</t>
  </si>
  <si>
    <t>http://grbio.org/cool/5mfy-b71p</t>
  </si>
  <si>
    <t>Berlin, Humboldt-UniversitÃ¤t</t>
  </si>
  <si>
    <t>http://grbio.org/institution/laboratoire-de-parasitologie</t>
  </si>
  <si>
    <t>Laboratoire de Parasitologie</t>
  </si>
  <si>
    <t>B5307</t>
  </si>
  <si>
    <t>LPUP</t>
  </si>
  <si>
    <t>http://grbio.org/cool/rka1-wg4s</t>
  </si>
  <si>
    <t>Paris, UniversitÃ© de Paris</t>
  </si>
  <si>
    <t>21 May 2013 - 3:20pm EDT</t>
  </si>
  <si>
    <t>http://grbio.org/institution/institut-de-zoologie-institut-ed-van-beneden</t>
  </si>
  <si>
    <t>Institut de Zoologie [Institut Ed. Van Beneden]</t>
  </si>
  <si>
    <t>B5392</t>
  </si>
  <si>
    <t>IEVB</t>
  </si>
  <si>
    <t>http://grbio.org/cool/r7tf-y11g</t>
  </si>
  <si>
    <t>Liege, UniversitÃ© de Liege</t>
  </si>
  <si>
    <t>http://grbio.org/institution/laboratorio-de-ictiologia-faculdade-de-filosofia</t>
  </si>
  <si>
    <t>Laboratorio de Ictiologia, Faculdade de Filosofia</t>
  </si>
  <si>
    <t>B5882</t>
  </si>
  <si>
    <t>LIRP</t>
  </si>
  <si>
    <t>http://grbio.org/cool/7bc6-1gdv</t>
  </si>
  <si>
    <t>Cincias e Letras de Ribeiro Preto</t>
  </si>
  <si>
    <t>http://grbio.org/institution/museo-de-la-plata-instituto-de-limnologia</t>
  </si>
  <si>
    <t>Museo de La Plata, Instituto de Limnologia</t>
  </si>
  <si>
    <t>B5921</t>
  </si>
  <si>
    <t>ILPLA</t>
  </si>
  <si>
    <t>http://grbio.org/cool/vigw-e8ax</t>
  </si>
  <si>
    <t>Instituto de Limnologia, La Plata</t>
  </si>
  <si>
    <t>http://grbio.org/institution/central-australian-museum</t>
  </si>
  <si>
    <t>Central Australian Museum</t>
  </si>
  <si>
    <t>B6007</t>
  </si>
  <si>
    <t>CAM</t>
  </si>
  <si>
    <t>http://grbio.org/cool/iak5-hekz</t>
  </si>
  <si>
    <t>Alice Springs, Northern Territory</t>
  </si>
  <si>
    <t>http://grbio.org/institution/universiteit-van-amsterdam-zoologisch-museum</t>
  </si>
  <si>
    <t>Universiteit van Amsterdam, Zoologisch Museum</t>
  </si>
  <si>
    <t>B6117</t>
  </si>
  <si>
    <t>ZMA</t>
  </si>
  <si>
    <t>http://grbio.org/cool/a65z-wv6r</t>
  </si>
  <si>
    <t>Plantage Middenlaan 53, Amsterdam</t>
  </si>
  <si>
    <t>http://grbio.org/institution/universitaet-wien-zoologisches-institut</t>
  </si>
  <si>
    <t>Universitaet Wien, Zoologisches Institut</t>
  </si>
  <si>
    <t>B6118</t>
  </si>
  <si>
    <t>ZIUW</t>
  </si>
  <si>
    <t>http://grbio.org/cool/w8mj-eq5z</t>
  </si>
  <si>
    <t>Dr.-Karl-Lueger-Ring 1, 1010 Wien</t>
  </si>
  <si>
    <t>http://grbio.org/institution/texas-tech-university-museum</t>
  </si>
  <si>
    <t>Texas Tech University, Museum</t>
  </si>
  <si>
    <t>B6146</t>
  </si>
  <si>
    <t>TTU</t>
  </si>
  <si>
    <t>http://grbio.org/cool/1bj5-0jrh</t>
  </si>
  <si>
    <t>Box 43191, Lubbock, TX 79409-3191</t>
  </si>
  <si>
    <t>http://grbio.org/institution/museum-national-dhistoire-naturelle-laboratiore-de-paleontologie</t>
  </si>
  <si>
    <t>Museum national d'Histoire Naturelle, Laboratiore de Paleontologie</t>
  </si>
  <si>
    <t>B6332</t>
  </si>
  <si>
    <t>SA</t>
  </si>
  <si>
    <t>http://grbio.org/cool/j3bt-8ng8</t>
  </si>
  <si>
    <t>Laboratiore de Palontologie Paris</t>
  </si>
  <si>
    <t>http://grbio.org/institution/museum-natural-history-humboldt-university</t>
  </si>
  <si>
    <t>Museum of Natural History of Humboldt-University</t>
  </si>
  <si>
    <t>B6487</t>
  </si>
  <si>
    <t>MB</t>
  </si>
  <si>
    <t>http://grbio.org/cool/ibx5-wrjf</t>
  </si>
  <si>
    <t>Institute of Paleontology, Berlin</t>
  </si>
  <si>
    <t>http://grbio.org/institution/landesmuseum-fur-karnten</t>
  </si>
  <si>
    <t>Landesmuseum fur Karnten</t>
  </si>
  <si>
    <t>B6501</t>
  </si>
  <si>
    <t>LMKG</t>
  </si>
  <si>
    <t>http://grbio.org/cool/xia3-pfgr</t>
  </si>
  <si>
    <t>Depart. of Mineralogy and Geology</t>
  </si>
  <si>
    <t>http://grbio.org/institution/bulgarian-academy-science</t>
  </si>
  <si>
    <t>Bulgarian Academy of Science</t>
  </si>
  <si>
    <t>B6646</t>
  </si>
  <si>
    <t>BAS</t>
  </si>
  <si>
    <t>http://grbio.org/cool/pyrt-ckh3</t>
  </si>
  <si>
    <t>Bulgarska Akademia Naukite, Sofia</t>
  </si>
  <si>
    <t>http://grbio.org/institution/key-laboratory-industrial-microbiology-fermentation-technology</t>
  </si>
  <si>
    <t>Key Laboratory of Industrial Microbiology &amp; Fermentation Technology</t>
  </si>
  <si>
    <t>B6685</t>
  </si>
  <si>
    <t>YMF</t>
  </si>
  <si>
    <t>http://grbio.org/cool/msxk-4cvc</t>
  </si>
  <si>
    <t>Yunnan University, Kunming 650091</t>
  </si>
  <si>
    <t>http://grbio.org/institution/college-life-sciences-hebei-univesity-baoding</t>
  </si>
  <si>
    <t>College of Life Sciences Hebei Univesity, Baoding</t>
  </si>
  <si>
    <t>B6690</t>
  </si>
  <si>
    <t>HBUM</t>
  </si>
  <si>
    <t>http://grbio.org/cool/6ww3-041h</t>
  </si>
  <si>
    <t>2 Hezuo Road Baoding Hebei 071002</t>
  </si>
  <si>
    <t>http://grbio.org/institution/subsurface-microbial-culture-collection</t>
  </si>
  <si>
    <t>Subsurface Microbial Culture Collection</t>
  </si>
  <si>
    <t>B6703</t>
  </si>
  <si>
    <t>SMCC</t>
  </si>
  <si>
    <t>http://smcc.bio.fsu.edu/</t>
  </si>
  <si>
    <t>http://grbio.org/cool/5kbq-4mwg</t>
  </si>
  <si>
    <t>Florida State University, Florida</t>
  </si>
  <si>
    <t>http://grbio.org/institution/centre-advanced-study-marine-biology</t>
  </si>
  <si>
    <t>Centre of Advanced Study in Marine Biology</t>
  </si>
  <si>
    <t>B6747</t>
  </si>
  <si>
    <t>CASMB</t>
  </si>
  <si>
    <t>http://www.casmbenvis.nic.in/</t>
  </si>
  <si>
    <t>http://grbio.org/cool/ac2c-n061</t>
  </si>
  <si>
    <t>Parangipettai - 608502 Tamil Nadu</t>
  </si>
  <si>
    <t>http://grbio.org/institution/swedish-museum-natural-history-entomology-collections</t>
  </si>
  <si>
    <t>Swedish Museum of Natural History, Entomology Collections</t>
  </si>
  <si>
    <t>B6770</t>
  </si>
  <si>
    <t>NHRS</t>
  </si>
  <si>
    <t>http://www.nrm.se/en/menu/researchandcollections/departments/entomology/collections.295_en.html</t>
  </si>
  <si>
    <t>http://grbio.org/cool/rsbi-vwmq</t>
  </si>
  <si>
    <t>Frescativgen 40, 114 18 Stockholm</t>
  </si>
  <si>
    <t>http://grbio.org/institution/francisco-javier-clavijero-botanic-garden</t>
  </si>
  <si>
    <t>Francisco Javier Clavijero Botanic Garden</t>
  </si>
  <si>
    <t>B6874</t>
  </si>
  <si>
    <t>JBC</t>
  </si>
  <si>
    <t>http://www.bgci.org/garden.php?id=278</t>
  </si>
  <si>
    <t>http://grbio.org/cool/g9hf-38pw</t>
  </si>
  <si>
    <t>P.O. Box 63 Xalapa Veracruz 91000</t>
  </si>
  <si>
    <t>http://grbio.org/institution/john-t-waterhouse-herbarium</t>
  </si>
  <si>
    <t>B6876</t>
  </si>
  <si>
    <t>http://grbio.org/cool/irab-4xi5</t>
  </si>
  <si>
    <t>UNSW SYDNEY 2052, New South Wales</t>
  </si>
  <si>
    <t>http://grbio.org/institution/culture-collection-dairy-microorganisms-laktoflora</t>
  </si>
  <si>
    <t>Culture Collection of Dairy Microorganisms Laktoflora</t>
  </si>
  <si>
    <t>B3884</t>
  </si>
  <si>
    <t>CCDM</t>
  </si>
  <si>
    <t>http://grbio.org/cool/ry1a-5qr3</t>
  </si>
  <si>
    <t>Sobeslavska 841, Tabor, , 390 02</t>
  </si>
  <si>
    <t>http://grbio.org/institution/collection-aquatic-important-microorganisms</t>
  </si>
  <si>
    <t>Collection of Aquatic Important Microorganisms</t>
  </si>
  <si>
    <t>B3938</t>
  </si>
  <si>
    <t>CAIM</t>
  </si>
  <si>
    <t>http://victoria.ciad.mx/caim/index.htm</t>
  </si>
  <si>
    <t>http://grbio.org/cool/z08b-033r</t>
  </si>
  <si>
    <t>AP 711, Mazatlan, Sinaloa, 82000</t>
  </si>
  <si>
    <t>http://grbio.org/institution/regional-specialized-collection-alkanotrophic-microorganisms</t>
  </si>
  <si>
    <t>Regional Specialized Collection of Alkanotrophic Microorganisms</t>
  </si>
  <si>
    <t>B3974</t>
  </si>
  <si>
    <t>IEGM</t>
  </si>
  <si>
    <t>http://www.ecology.psu.ru/iegmcol/</t>
  </si>
  <si>
    <t>http://grbio.org/cool/w620-q139</t>
  </si>
  <si>
    <t>13 Goleva Street, Perm, , 614081</t>
  </si>
  <si>
    <t>http://grbio.org/institution/microbiology-laboratory-department-biology-faculty-science</t>
  </si>
  <si>
    <t>Microbiology Laboratory, Department of Biology, Faculty of Science</t>
  </si>
  <si>
    <t>B4037</t>
  </si>
  <si>
    <t>MLRU</t>
  </si>
  <si>
    <t>http://grbio.org/cool/i425-pcjw</t>
  </si>
  <si>
    <t>Ramkamhaeng, Bangkok, Bang Kapi,</t>
  </si>
  <si>
    <t>http://grbio.org/institution/microbiology-department-faculty-science-0</t>
  </si>
  <si>
    <t>Microbiology Department, Faculty of Science</t>
  </si>
  <si>
    <t>B4065</t>
  </si>
  <si>
    <t>DMCU</t>
  </si>
  <si>
    <t>http://grbio.org/cool/bs24-qepz</t>
  </si>
  <si>
    <t>Phaya Thai Rd., Bangkok, , 10330</t>
  </si>
  <si>
    <t>http://grbio.org/institution/fungal-strain-collection-laboratory-cryptogamy</t>
  </si>
  <si>
    <t>Fungal Strain Collection, Laboratory of Cryptogamy</t>
  </si>
  <si>
    <t>B4069</t>
  </si>
  <si>
    <t>LCP</t>
  </si>
  <si>
    <t>http://grbio.org/cool/wq2p-c0h3</t>
  </si>
  <si>
    <t>12, rue Buffon, F-75005 Paris, ,</t>
  </si>
  <si>
    <t>http://grbio.org/institution/perum-bio-farma</t>
  </si>
  <si>
    <t>Perum Bio Farma</t>
  </si>
  <si>
    <t>B4091</t>
  </si>
  <si>
    <t>PBF</t>
  </si>
  <si>
    <t>http://grbio.org/cool/0e59-8wpg</t>
  </si>
  <si>
    <t>Jl. Pasteur 28, Bandung, , 40161</t>
  </si>
  <si>
    <t>http://grbio.org/institution/murdoch-university-algal-culture-collection</t>
  </si>
  <si>
    <t>Murdoch University Algal Culture Collection</t>
  </si>
  <si>
    <t>B4120</t>
  </si>
  <si>
    <t>MUACC</t>
  </si>
  <si>
    <t>http://grbio.org/cool/peb4-hknj</t>
  </si>
  <si>
    <t>Murdoch, Western Australia, 6150</t>
  </si>
  <si>
    <t>http://grbio.org/institution/department-microbiology-national-university-singapore</t>
  </si>
  <si>
    <t>Department of Microbiology, National University of Singapore</t>
  </si>
  <si>
    <t>B4139</t>
  </si>
  <si>
    <t>NUSDM</t>
  </si>
  <si>
    <t>http://grbio.org/cool/5edi-is96</t>
  </si>
  <si>
    <t>Lower Kent Ridge Road, Singapore</t>
  </si>
  <si>
    <t>http://grbio.org/institution/dept-agricult-chem-technol</t>
  </si>
  <si>
    <t>Dept. Agricult. Chem. Technol.</t>
  </si>
  <si>
    <t>B4164</t>
  </si>
  <si>
    <t>DACT</t>
  </si>
  <si>
    <t>http://grbio.org/cool/9zjb-yt4x</t>
  </si>
  <si>
    <t>Gellert ter 4, 1111 Budapest XI.</t>
  </si>
  <si>
    <t>http://grbio.org/institution/culture-collection-autotrophic-organisms</t>
  </si>
  <si>
    <t>Culture Collection of Autotrophic Organisms</t>
  </si>
  <si>
    <t>B4209</t>
  </si>
  <si>
    <t>CCALA</t>
  </si>
  <si>
    <t>http://www.butbn.cas.cz/ccala/ccala.htm</t>
  </si>
  <si>
    <t>http://grbio.org/cool/3ydk-5hgr</t>
  </si>
  <si>
    <t>Dukelska 135, Trebon,  379 82 CZ</t>
  </si>
  <si>
    <t>http://grbio.org/institution/new-zealand-reference-culture-collection-microorganisms-dairy-section</t>
  </si>
  <si>
    <t>New Zealand Reference Culture Collection of Microorganisms, Dairy Section</t>
  </si>
  <si>
    <t>B4219</t>
  </si>
  <si>
    <t>NZRD</t>
  </si>
  <si>
    <t>http://grbio.org/cool/zxww-h04x</t>
  </si>
  <si>
    <t>Private Bag, Palmerston North, ,</t>
  </si>
  <si>
    <t>http://grbio.org/institution/hungarian-national-collection-medical-bacteria</t>
  </si>
  <si>
    <t>Hungarian National Collection of Medical Bacteria</t>
  </si>
  <si>
    <t>B4235</t>
  </si>
  <si>
    <t>HNCMB</t>
  </si>
  <si>
    <t>http://grbio.org/cool/e5pm-e3x0</t>
  </si>
  <si>
    <t>Gyali ut 2-6, Budapest, , H-1097</t>
  </si>
  <si>
    <t>http://grbio.org/institution/department-microbiology-veterinary-branch-national-strain-collection</t>
  </si>
  <si>
    <t>Department of Microbiology, Veterinary Branch of National Strain Collection</t>
  </si>
  <si>
    <t>B4251</t>
  </si>
  <si>
    <t>DMVB</t>
  </si>
  <si>
    <t>http://grbio.org/cool/71hf-hfbg</t>
  </si>
  <si>
    <t>Partyzantow 57, Pulawy, , 24-100</t>
  </si>
  <si>
    <t>http://grbio.org/institution/national-center-medical-culture-collections</t>
  </si>
  <si>
    <t>National Center for Medical Culture Collections</t>
  </si>
  <si>
    <t>B4280</t>
  </si>
  <si>
    <t>CMCC</t>
  </si>
  <si>
    <t>http://grbio.org/cool/6kht-6bet</t>
  </si>
  <si>
    <t>Temple of Heaven, Beijing 100050</t>
  </si>
  <si>
    <t>http://grbio.org/institution/coleccion-de-cepas-microbianas</t>
  </si>
  <si>
    <t>Coleccion de Cepas Microbianas</t>
  </si>
  <si>
    <t>B4296</t>
  </si>
  <si>
    <t>ITD</t>
  </si>
  <si>
    <t>http://grbio.org/cool/z2e7-18s6</t>
  </si>
  <si>
    <t>Felipe Pescador 1830, Durango, ,</t>
  </si>
  <si>
    <t>http://grbio.org/institution/bulgarian-type-culture-collection</t>
  </si>
  <si>
    <t>Bulgarian Type Culture Collection</t>
  </si>
  <si>
    <t>B4310</t>
  </si>
  <si>
    <t>http://grbio.org/cool/27g7-z46w</t>
  </si>
  <si>
    <t>Vladimir Zaimov No. 26, Sofia, ,</t>
  </si>
  <si>
    <t>http://grbio.org/institution/culture-collection-university-goteborg-department-clinical-bacteriology</t>
  </si>
  <si>
    <t>Culture Collection, University of Goteborg, Department of Clinical Bacteriology</t>
  </si>
  <si>
    <t>B4334</t>
  </si>
  <si>
    <t>CCUG</t>
  </si>
  <si>
    <t>http://www.ccug.gu.se/</t>
  </si>
  <si>
    <t>http://grbio.org/cool/td22-j49f</t>
  </si>
  <si>
    <t>Guldhedsg 10, Goteborg, S-413 46</t>
  </si>
  <si>
    <t>http://grbio.org/institution/entomological-laboratory-college-agriculture</t>
  </si>
  <si>
    <t>Entomological Laboratory, College of Agriculture</t>
  </si>
  <si>
    <t>B4544</t>
  </si>
  <si>
    <t>ELCAK</t>
  </si>
  <si>
    <t>http://grbio.org/cool/efz0-h5t7</t>
  </si>
  <si>
    <t>Kyoto Imperial University, Kyoto</t>
  </si>
  <si>
    <t>http://grbio.org/institution/sudan-natural-history-museum</t>
  </si>
  <si>
    <t>Sudan Natural History Museum</t>
  </si>
  <si>
    <t>B4948</t>
  </si>
  <si>
    <t>UKMS</t>
  </si>
  <si>
    <t>http://grbio.org/cool/vy3j-vjek</t>
  </si>
  <si>
    <t>Khartoum, University of Khartoum</t>
  </si>
  <si>
    <t>http://grbio.org/institution/kwazulu-natal-museum</t>
  </si>
  <si>
    <t>KwaZulu-Natal Museum</t>
  </si>
  <si>
    <t>B5129</t>
  </si>
  <si>
    <t>NMSA</t>
  </si>
  <si>
    <t>urn:lsid:biocol.org:col:34985</t>
  </si>
  <si>
    <t>http://biocol.org/urn:lsid:biocol.org:col:34985</t>
  </si>
  <si>
    <t>P. Bag 9070</t>
  </si>
  <si>
    <t>http://grbio.org/institution/hungarian-natural-history-museum-termeszettudomanyi-muzeum</t>
  </si>
  <si>
    <t>Hungarian Natural History Museum (Termeszettudomanyi Muzeum)</t>
  </si>
  <si>
    <t>B5429</t>
  </si>
  <si>
    <t>HNHM</t>
  </si>
  <si>
    <t>http://www.nhmus.hu/e_index.html</t>
  </si>
  <si>
    <t>urn:lsid:biocol.org:col:34991</t>
  </si>
  <si>
    <t>http://biocol.org/urn:lsid:biocol.org:col:34991</t>
  </si>
  <si>
    <t>Baross utca 13., Budapest H-1088</t>
  </si>
  <si>
    <t>http://grbio.org/institution/northwest-plateau-institute-biology</t>
  </si>
  <si>
    <t>Northwest Plateau Institute of Biology</t>
  </si>
  <si>
    <t>B5801</t>
  </si>
  <si>
    <t>NPIB</t>
  </si>
  <si>
    <t>http://grbio.org/cool/ggqs-0nye</t>
  </si>
  <si>
    <t>Academia Sinica, Xining, Qinghai</t>
  </si>
  <si>
    <t>http://grbio.org/institution/crown-princes-palace</t>
  </si>
  <si>
    <t>The Crown Prince's Palace</t>
  </si>
  <si>
    <t>B5883</t>
  </si>
  <si>
    <t>LICPP</t>
  </si>
  <si>
    <t>http://grbio.org/cool/vkd3-eyz1</t>
  </si>
  <si>
    <t>Laboratory of Ichthyology, Tokyo</t>
  </si>
  <si>
    <t>http://grbio.org/institution/academia-de-ciencias</t>
  </si>
  <si>
    <t>Academia de Ciencias</t>
  </si>
  <si>
    <t>B5913</t>
  </si>
  <si>
    <t>IOH</t>
  </si>
  <si>
    <t>http://grbio.org/cool/jq06-1df7</t>
  </si>
  <si>
    <t>Instituto de Oceanologia, Habana</t>
  </si>
  <si>
    <t>http://grbio.org/institution/glasgow-museum-and-art-galleries</t>
  </si>
  <si>
    <t>Glasgow Museum and Art Galleries</t>
  </si>
  <si>
    <t>B5940</t>
  </si>
  <si>
    <t>GMNGZ</t>
  </si>
  <si>
    <t>http://grbio.org/cool/3x5h-hqpz</t>
  </si>
  <si>
    <t>Natural History/Zoology, Glasgow</t>
  </si>
  <si>
    <t>http://grbio.org/institution/portuguese-yeast-culture-collection-0</t>
  </si>
  <si>
    <t>B6042</t>
  </si>
  <si>
    <t>PYCC</t>
  </si>
  <si>
    <t>http://grbio.org/cool/qn2v-sgh1</t>
  </si>
  <si>
    <t>New University of Lisbon, Lisbon</t>
  </si>
  <si>
    <t>http://grbio.org/institution/lunds-universitet-zoologiska-institutionen</t>
  </si>
  <si>
    <t>Lunds Universitet, Zoologiska Institutionen</t>
  </si>
  <si>
    <t>B6112</t>
  </si>
  <si>
    <t>ZMLU</t>
  </si>
  <si>
    <t>http://grbio.org/cool/nzgn-b6sw</t>
  </si>
  <si>
    <t>HelgonavÃ¤gen 3, 223 62 Lund</t>
  </si>
  <si>
    <t>http://grbio.org/institution/universidad-de-los-andes-laboratorio-de-biogeografia</t>
  </si>
  <si>
    <t>Universidad de los Andes, Laboratorio de Biogeografia</t>
  </si>
  <si>
    <t>B6141</t>
  </si>
  <si>
    <t>ULABG</t>
  </si>
  <si>
    <t>http://grbio.org/cool/fxnk-ibav</t>
  </si>
  <si>
    <t>Departamento de Geografia, Mrida</t>
  </si>
  <si>
    <t>22 January 2015 - 10:54am EST</t>
  </si>
  <si>
    <t>http://grbio.org/institution/university-michigan-museum-paleontology</t>
  </si>
  <si>
    <t>University of Michigan Museum of Paleontology</t>
  </si>
  <si>
    <t>B6280</t>
  </si>
  <si>
    <t>UMMP</t>
  </si>
  <si>
    <t>Museum of Paleontology</t>
  </si>
  <si>
    <t>http://www.lsa.umich.edu/paleontology/</t>
  </si>
  <si>
    <t>http://grbio.org/cool/f93v-pf9d</t>
  </si>
  <si>
    <t>The University of Michigan</t>
  </si>
  <si>
    <t>1109 Geddes Ave.</t>
  </si>
  <si>
    <t>http://grbio.org/institution/naturhistoriska-riksmuseet</t>
  </si>
  <si>
    <t>Naturhistoriska Riksmuseet</t>
  </si>
  <si>
    <t>B6379</t>
  </si>
  <si>
    <t>NRS</t>
  </si>
  <si>
    <t>http://grbio.org/cool/s0pg-dvdt</t>
  </si>
  <si>
    <t>Palaeozoology section, Stockholm</t>
  </si>
  <si>
    <t>http://grbio.org/institution/canadian-museum-nature-3</t>
  </si>
  <si>
    <t>B6388</t>
  </si>
  <si>
    <t>NMC</t>
  </si>
  <si>
    <t>http://grbio.org/cool/96dq-cmeq</t>
  </si>
  <si>
    <t>Natures Museum of Canada, Ottawa</t>
  </si>
  <si>
    <t>http://grbio.org/institution/museo-de-la-universidad-nacional-del-comahue</t>
  </si>
  <si>
    <t>Museo de la Universidad Nacional del Comahue</t>
  </si>
  <si>
    <t>B6402</t>
  </si>
  <si>
    <t>MUCPv</t>
  </si>
  <si>
    <t>http://grbio.org/cool/am5b-gmyn</t>
  </si>
  <si>
    <t>Vertebrate Paleontology, Neuquen</t>
  </si>
  <si>
    <t>http://grbio.org/institution/stovall-museum-science-and-history</t>
  </si>
  <si>
    <t>Stovall Museum of Science and History</t>
  </si>
  <si>
    <t>B6403</t>
  </si>
  <si>
    <t>MUO</t>
  </si>
  <si>
    <t>http://grbio.org/cool/5ait-1yvj</t>
  </si>
  <si>
    <t>University of Oklahoma, Oklahoma</t>
  </si>
  <si>
    <t>http://grbio.org/institution/department-geology-and-petroleum-geology</t>
  </si>
  <si>
    <t>Department of Geology and Petroleum Geology</t>
  </si>
  <si>
    <t>B6644</t>
  </si>
  <si>
    <t>AUGD</t>
  </si>
  <si>
    <t>http://grbio.org/cool/2hr6-2fnn</t>
  </si>
  <si>
    <t>University of Aberdeen, Aberdeen</t>
  </si>
  <si>
    <t>5 March 2015 - 10:03am EST</t>
  </si>
  <si>
    <t>http://grbio.org/institution/canadian-museum-nature-amphibian-and-reptile-collection</t>
  </si>
  <si>
    <t>Canadian Museum of Nature, Amphibian and Reptile Collection</t>
  </si>
  <si>
    <t>B6716</t>
  </si>
  <si>
    <t>CMNAR</t>
  </si>
  <si>
    <t>http://nature.ca/collections/verts_e.cfm</t>
  </si>
  <si>
    <t>http://grbio.org/cool/9a1h-b13t</t>
  </si>
  <si>
    <t>240 McLeod Street</t>
  </si>
  <si>
    <t>K2P 2R1</t>
  </si>
  <si>
    <t>http://grbio.org/institution/istituto-sperimentale-la-patologia-vegetale-0</t>
  </si>
  <si>
    <t>B6786</t>
  </si>
  <si>
    <t>ISPaVe</t>
  </si>
  <si>
    <t>http://www.ispave.it/default.htm</t>
  </si>
  <si>
    <t>http://grbio.org/cool/1g25-26m1</t>
  </si>
  <si>
    <t>Via CG Bertero, 22; 00156 - Roma</t>
  </si>
  <si>
    <t>http://grbio.org/institution/natural-history-museum-rijeka-0</t>
  </si>
  <si>
    <t>B6877</t>
  </si>
  <si>
    <t>NHMR</t>
  </si>
  <si>
    <t>http://grbio.org/cool/1rf3-4kh4</t>
  </si>
  <si>
    <t>Lorenzov prolaz 1, 51000 Rijeka,</t>
  </si>
  <si>
    <t>http://grbio.org/institution/naturhistorisches-museum-basel</t>
  </si>
  <si>
    <t>Naturhistorisches Museum, Basel</t>
  </si>
  <si>
    <t>B6922</t>
  </si>
  <si>
    <t>MH</t>
  </si>
  <si>
    <t>http://grbio.org/cool/zc66-psin</t>
  </si>
  <si>
    <t>Augustinergasse 2, CH-4001 Basel</t>
  </si>
  <si>
    <t>http://grbio.org/institution/college-atlantic-museum</t>
  </si>
  <si>
    <t>College of the Atlantic, Museum</t>
  </si>
  <si>
    <t>B7013</t>
  </si>
  <si>
    <t>COA</t>
  </si>
  <si>
    <t>http://grbio.org/cool/s9xv-zncp</t>
  </si>
  <si>
    <t>105 Eden St. Bar Harbor ME 04609</t>
  </si>
  <si>
    <t>21 May 2013 - 3:21pm EDT</t>
  </si>
  <si>
    <t>http://grbio.org/institution/culture-collection-algae-university-cologne</t>
  </si>
  <si>
    <t>Culture Collection of Algae at the University of Cologne</t>
  </si>
  <si>
    <t>B3941</t>
  </si>
  <si>
    <t>CCAC</t>
  </si>
  <si>
    <t>http://www.ccac.uni-koeln.de</t>
  </si>
  <si>
    <t>http://grbio.org/cool/v5hk-zwbp</t>
  </si>
  <si>
    <t>Gyrhofstrasse 15, Cologne 50931</t>
  </si>
  <si>
    <t>http://grbio.org/institution/faculty-biology-gadjah-mada-university</t>
  </si>
  <si>
    <t>Faculty of Biology Gadjah Mada University</t>
  </si>
  <si>
    <t>B4095</t>
  </si>
  <si>
    <t>FBGMU</t>
  </si>
  <si>
    <t>http://grbio.org/cool/bhg5-vqyh</t>
  </si>
  <si>
    <t>J1. Teknika Selatan, Yogyakarta</t>
  </si>
  <si>
    <t>http://grbio.org/institution/medical-culture-collection-marburg</t>
  </si>
  <si>
    <t>Medical Culture Collection Marburg</t>
  </si>
  <si>
    <t>B4193</t>
  </si>
  <si>
    <t>MCCM</t>
  </si>
  <si>
    <t>http://grbio.org/cool/stc7-amit</t>
  </si>
  <si>
    <t>Pilgrimstein 2, D-35037 Marburg</t>
  </si>
  <si>
    <t>http://grbio.org/institution/collection-industrial-microorganisms-0</t>
  </si>
  <si>
    <t>B4246</t>
  </si>
  <si>
    <t>IAFB</t>
  </si>
  <si>
    <t>http://www.ibprs.pl</t>
  </si>
  <si>
    <t>http://grbio.org/cool/j6d9-ign5</t>
  </si>
  <si>
    <t>Rakowiecka 36, Warsaw, , 02-532</t>
  </si>
  <si>
    <t>http://grbio.org/institution/volcani-center-rhizobium-collection-vcrc</t>
  </si>
  <si>
    <t>Volcani Center Rhizobium Collection (VCRC)</t>
  </si>
  <si>
    <t>B4267</t>
  </si>
  <si>
    <t>VCRC</t>
  </si>
  <si>
    <t>http://grbio.org/cool/awfz-fhdh</t>
  </si>
  <si>
    <t>P.O. Box 6, Bet Dagan 50 250, ,</t>
  </si>
  <si>
    <t>http://grbio.org/institution/culture-collection-department-microbiology-0</t>
  </si>
  <si>
    <t>Culture Collection of Department of Microbiology</t>
  </si>
  <si>
    <t>B4283</t>
  </si>
  <si>
    <t>http://grbio.org/cool/qjc0-11hg</t>
  </si>
  <si>
    <t>Shizishan, Wuhan, Hubei, 430070</t>
  </si>
  <si>
    <t>http://grbio.org/institution/niftal-rhizobium-collection-asia-center</t>
  </si>
  <si>
    <t>NifTAL Rhizobium Collection (Asia Center)</t>
  </si>
  <si>
    <t>B4305</t>
  </si>
  <si>
    <t>http://grbio.org/cool/hjdi-yn48</t>
  </si>
  <si>
    <t>P.O. Box 1051-9, Bangkok, 10903</t>
  </si>
  <si>
    <t>http://grbio.org/institution/department-microbiology-and-immunology</t>
  </si>
  <si>
    <t>Department of Microbiology and Immunology</t>
  </si>
  <si>
    <t>B4312</t>
  </si>
  <si>
    <t>DMIV</t>
  </si>
  <si>
    <t>http://grbio.org/cool/i77t-cind</t>
  </si>
  <si>
    <t>420/6 Rajvithi Road, Bangkok, ,</t>
  </si>
  <si>
    <t>http://grbio.org/institution/biological-sciences</t>
  </si>
  <si>
    <t>Biological Sciences</t>
  </si>
  <si>
    <t>B4342</t>
  </si>
  <si>
    <t>BDUZ</t>
  </si>
  <si>
    <t>http://grbio.org/cool/6t4a-37hh</t>
  </si>
  <si>
    <t>Mount Pleasant, Harare, , MP167</t>
  </si>
  <si>
    <t>http://grbio.org/institution/provasoli-guillard-national-center-culture-marine-phytoplankton</t>
  </si>
  <si>
    <t>Provasoli-Guillard National Center for Culture of Marine Phytoplankton</t>
  </si>
  <si>
    <t>B4350</t>
  </si>
  <si>
    <t>CCMP</t>
  </si>
  <si>
    <t>http://ccmp.bigelow.org/</t>
  </si>
  <si>
    <t>http://grbio.org/cool/dez8-wf1g</t>
  </si>
  <si>
    <t>West Boothbay Harbor, ME, 04575</t>
  </si>
  <si>
    <t>http://grbio.org/institution/musee-de-port-louis</t>
  </si>
  <si>
    <t>Musee de Port Louis</t>
  </si>
  <si>
    <t>B4490</t>
  </si>
  <si>
    <t>MPL</t>
  </si>
  <si>
    <t>http://grbio.org/cool/fjh7-aqdi</t>
  </si>
  <si>
    <t>Mauritius Institute, Port Louis</t>
  </si>
  <si>
    <t>http://grbio.org/institution/mukaishima-marine-biological-station</t>
  </si>
  <si>
    <t>Mukaishima Marine Biological Station</t>
  </si>
  <si>
    <t>B4495</t>
  </si>
  <si>
    <t>MMBS</t>
  </si>
  <si>
    <t>http://grbio.org/cool/1htn-wkj6</t>
  </si>
  <si>
    <t>Hiroshima University, Hiroshima</t>
  </si>
  <si>
    <t>http://grbio.org/institution/institute-medicine-community-medicine-department</t>
  </si>
  <si>
    <t>Institute of Medicine, Community Medicine Department</t>
  </si>
  <si>
    <t>B4528</t>
  </si>
  <si>
    <t>IMTU</t>
  </si>
  <si>
    <t>http://grbio.org/cool/hgnk-q3pj</t>
  </si>
  <si>
    <t>Tribhuvan University, Kathmandu</t>
  </si>
  <si>
    <t>http://grbio.org/institution/faculdad-de-biologia-departamento-de-zoologia</t>
  </si>
  <si>
    <t>Faculdad de Biologia, Departamento de Zoologia</t>
  </si>
  <si>
    <t>B4965</t>
  </si>
  <si>
    <t>UCME</t>
  </si>
  <si>
    <t>http://grbio.org/cool/jgkc-cvji</t>
  </si>
  <si>
    <t>Madrid, Universidad Complutense</t>
  </si>
  <si>
    <t>4 November 2014 - 11:42am EST</t>
  </si>
  <si>
    <t>http://grbio.org/institution/plant-protection-centre-collection</t>
  </si>
  <si>
    <t>Plant Protection Centre Collection</t>
  </si>
  <si>
    <t>B5077</t>
  </si>
  <si>
    <t>http://grbio.org/cool/6sf6-8iey</t>
  </si>
  <si>
    <t>Ministry for Primary Industries</t>
  </si>
  <si>
    <t>&lt;p&gt;INACTIVE: The PPCC is no longer active. Please see PANZ for collections information.&amp;nbsp;&lt;strong&gt;&amp;nbsp;&lt;/strong&gt;&lt;/p&gt;</t>
  </si>
  <si>
    <t>http://grbio.org/institution/museu-anchieta</t>
  </si>
  <si>
    <t>Museu Anchieta</t>
  </si>
  <si>
    <t>B5258</t>
  </si>
  <si>
    <t>MGAP</t>
  </si>
  <si>
    <t>http://grbio.org/cool/ryac-0k9g</t>
  </si>
  <si>
    <t>Rio Grande do Sul, Porto Alegre</t>
  </si>
  <si>
    <t>http://grbio.org/institution/universidade-federal-do-rio-grande-do-sul-faculdade-agronomia-e-veterenaria</t>
  </si>
  <si>
    <t>Universidade Federal do Rio Grande do Sul, Faculdade Agronomia e Veterenaria</t>
  </si>
  <si>
    <t>B5480</t>
  </si>
  <si>
    <t>FAVU</t>
  </si>
  <si>
    <t>http://grbio.org/cool/sms8-d8hp</t>
  </si>
  <si>
    <t>http://grbio.org/institution/zoological-museum</t>
  </si>
  <si>
    <t>B5687</t>
  </si>
  <si>
    <t>ZMMGU</t>
  </si>
  <si>
    <t>http://grbio.org/cool/dvrf-d2q9</t>
  </si>
  <si>
    <t>Moscow State University, Moscow</t>
  </si>
  <si>
    <t>http://grbio.org/institution/tunghai-university-0</t>
  </si>
  <si>
    <t>B5758</t>
  </si>
  <si>
    <t>THUP</t>
  </si>
  <si>
    <t>http://grbio.org/cool/iw5f-505k</t>
  </si>
  <si>
    <t>Department of Zoology, Taichung</t>
  </si>
  <si>
    <t>http://grbio.org/institution/university-tokyo-3</t>
  </si>
  <si>
    <t>B5792</t>
  </si>
  <si>
    <t>ORIT</t>
  </si>
  <si>
    <t>http://grbio.org/cool/y5px-em5x</t>
  </si>
  <si>
    <t>Ocean Research Institute, Tokyo</t>
  </si>
  <si>
    <t>http://grbio.org/institution/national-inland-fisheries-institute</t>
  </si>
  <si>
    <t>National Inland Fisheries Institute</t>
  </si>
  <si>
    <t>B5816</t>
  </si>
  <si>
    <t>NIFI</t>
  </si>
  <si>
    <t>http://grbio.org/cool/1mv4-i4gm</t>
  </si>
  <si>
    <t>Fish Taxonomy Division, Bangkok</t>
  </si>
  <si>
    <t>http://grbio.org/institution/pontificia-universidade-catolica-do-rio-grande-do-sul-0</t>
  </si>
  <si>
    <t>Pontificia Universidade Catolica do Rio Grande do Sul</t>
  </si>
  <si>
    <t>B5869</t>
  </si>
  <si>
    <t>MCP</t>
  </si>
  <si>
    <t>http://grbio.org/cool/bqgs-f9q8</t>
  </si>
  <si>
    <t>http://grbio.org/institution/laboratorio-de-biodiversidade-de-recursos-pesqueiros</t>
  </si>
  <si>
    <t>Laboratorio de Biodiversidade de Recursos Pesqueiros</t>
  </si>
  <si>
    <t>B5886</t>
  </si>
  <si>
    <t>LBRP</t>
  </si>
  <si>
    <t>http://grbio.org/cool/mytr-p9qy</t>
  </si>
  <si>
    <t>Univ. Federal do Rio de Janeiro</t>
  </si>
  <si>
    <t>http://grbio.org/institution/kerala-forest-research-institute-0</t>
  </si>
  <si>
    <t>B5894</t>
  </si>
  <si>
    <t>KFRI</t>
  </si>
  <si>
    <t>http://grbio.org/cool/vj5p-iy27</t>
  </si>
  <si>
    <t>Peechi, Trichur 680 653, Kerala</t>
  </si>
  <si>
    <t>http://grbio.org/institution/international-collection-phytopathogenic-bacteria</t>
  </si>
  <si>
    <t>International Collection of Phytopathogenic Bacteria</t>
  </si>
  <si>
    <t>B6072</t>
  </si>
  <si>
    <t>ICPB</t>
  </si>
  <si>
    <t>http://grbio.org/cool/sety-smjg</t>
  </si>
  <si>
    <t>USDA/ARS, Ft. Detrick, Maryland</t>
  </si>
  <si>
    <t>http://grbio.org/institution/culture-collection-entomogenous-bacteria</t>
  </si>
  <si>
    <t>Culture Collection of Entomogenous Bacteria</t>
  </si>
  <si>
    <t>B6094</t>
  </si>
  <si>
    <t>CCEB</t>
  </si>
  <si>
    <t>http://grbio.org/cool/xvhq-3p7t</t>
  </si>
  <si>
    <t>Institute of Entomology, Prague</t>
  </si>
  <si>
    <t>http://grbio.org/institution/zoology-department-aegean-university-science-faculty</t>
  </si>
  <si>
    <t>Zoology Department, Aegean University, Science Faculty</t>
  </si>
  <si>
    <t>B6150</t>
  </si>
  <si>
    <t>SZE</t>
  </si>
  <si>
    <t>http://grbio.org/cool/1609-ygka</t>
  </si>
  <si>
    <t>Biology Division, Bornova-Izmir</t>
  </si>
  <si>
    <t>http://grbio.org/institution/museo-de-la-plata-0</t>
  </si>
  <si>
    <t>B6199</t>
  </si>
  <si>
    <t>MLP</t>
  </si>
  <si>
    <t>http://grbio.org/cool/66si-588n</t>
  </si>
  <si>
    <t>Paseo del Bosque, 1900 La Plata</t>
  </si>
  <si>
    <t>http://grbio.org/institution/muzeum-przyrodnicze-uniwersytetu-jagiellonskiego</t>
  </si>
  <si>
    <t>Muzeum Przyrodnicze Uniwersytetu Jagiellonskiego</t>
  </si>
  <si>
    <t>B6211</t>
  </si>
  <si>
    <t>KM</t>
  </si>
  <si>
    <t>http://grbio.org/cool/g33r-qsn9</t>
  </si>
  <si>
    <t>ul. Krupnicza 50, KrakÃ³w</t>
  </si>
  <si>
    <t>http://grbio.org/institution/staatliches-museum-fuer-naturkund-stuttgart</t>
  </si>
  <si>
    <t>Staatliches Museum fuer Naturkund Stuttgart</t>
  </si>
  <si>
    <t>B6314</t>
  </si>
  <si>
    <t>SMNS</t>
  </si>
  <si>
    <t>urn:lsid:biocol.org:col:34840</t>
  </si>
  <si>
    <t>http://biocol.org/urn:lsid:biocol.org:col:34840</t>
  </si>
  <si>
    <t>Rosenstein 1, D-70191 Stuttgart</t>
  </si>
  <si>
    <t>http://grbio.org/institution/institut-destudis-ilerdencs-0</t>
  </si>
  <si>
    <t>B6548</t>
  </si>
  <si>
    <t>IEI</t>
  </si>
  <si>
    <t>http://www.fpiei.es/</t>
  </si>
  <si>
    <t>http://grbio.org/cool/1m8n-tipp</t>
  </si>
  <si>
    <t>Plaa Catedral s/n, Lleida 25002</t>
  </si>
  <si>
    <t>http://grbio.org/institution/paleo-vertebrate-collection</t>
  </si>
  <si>
    <t>Paleo-Vertebrate Collection</t>
  </si>
  <si>
    <t>B6573</t>
  </si>
  <si>
    <t>GMNH-PV</t>
  </si>
  <si>
    <t>http://grbio.org/cool/d7z9-5wkb</t>
  </si>
  <si>
    <t>http://grbio.org/institution/collage-eastern-utah</t>
  </si>
  <si>
    <t>Collage of Eastern Utah</t>
  </si>
  <si>
    <t>B6620</t>
  </si>
  <si>
    <t>CEU</t>
  </si>
  <si>
    <t>http://grbio.org/cool/qpf5-vmj2</t>
  </si>
  <si>
    <t>Prehistoric Museum, Price, Utah</t>
  </si>
  <si>
    <t>http://grbio.org/institution/south-african-national-biodiversity-institute-1</t>
  </si>
  <si>
    <t>B6773</t>
  </si>
  <si>
    <t>SANBI</t>
  </si>
  <si>
    <t>http://www.sanbi.org/</t>
  </si>
  <si>
    <t>http://grbio.org/cool/nds5-x73i</t>
  </si>
  <si>
    <t>Private Bag X101 Pretoria  0001</t>
  </si>
  <si>
    <t>http://grbio.org/institution/university-stellenbosch-1</t>
  </si>
  <si>
    <t>B6829</t>
  </si>
  <si>
    <t>US</t>
  </si>
  <si>
    <t>http://academic.sun.ac.za/foodsci/</t>
  </si>
  <si>
    <t>http://grbio.org/cool/3mpb-h3a8</t>
  </si>
  <si>
    <t>Stellenbosch, Western Cape 7600</t>
  </si>
  <si>
    <t>http://grbio.org/institution/botanical-garden-osnabruck-university</t>
  </si>
  <si>
    <t>Botanical Garden of Osnabruck University</t>
  </si>
  <si>
    <t>B6911</t>
  </si>
  <si>
    <t>BOGOS</t>
  </si>
  <si>
    <t>http://www.bogos.uni-osnabrueck.de</t>
  </si>
  <si>
    <t>http://grbio.org/cool/e8kz-g1cj</t>
  </si>
  <si>
    <t>Albrechtstr. 29, 49076 Osnabrck</t>
  </si>
  <si>
    <t>http://grbio.org/institution/plant-pathology-royal-horticultural-society</t>
  </si>
  <si>
    <t>Plant Pathology, The Royal Horticultural Society</t>
  </si>
  <si>
    <t>B6965</t>
  </si>
  <si>
    <t>RHS</t>
  </si>
  <si>
    <t>http://grbio.org/cool/b13i-fg9i</t>
  </si>
  <si>
    <t>Wisley, Woking, Surrey GU23 6QB</t>
  </si>
  <si>
    <t>21 May 2013 - 3:22pm EDT</t>
  </si>
  <si>
    <t>http://grbio.org/institution/republican-centre-deposition-microorganisms-national-academy-sciences-and-ministry</t>
  </si>
  <si>
    <t>Republican Centre for Deposition of Microorganisms of the National Academy of Sciences and Ministry of Education and Science of Armenia</t>
  </si>
  <si>
    <t>B3945</t>
  </si>
  <si>
    <t>RCDM</t>
  </si>
  <si>
    <t>http://www.sci.am/about/research/27-stmdc.html</t>
  </si>
  <si>
    <t>http://grbio.org/cool/x2hq-mvs1</t>
  </si>
  <si>
    <t>Arzni str.6, Abovian, , 378510</t>
  </si>
  <si>
    <t>http://grbio.org/institution/collection-plant-pathogens</t>
  </si>
  <si>
    <t>Collection of Plant Pathogens</t>
  </si>
  <si>
    <t>B3962</t>
  </si>
  <si>
    <t>CPPIPP</t>
  </si>
  <si>
    <t>http://grbio.org/cool/yatj-7ktz</t>
  </si>
  <si>
    <t>Miczurina 20, Poland, , 60-318</t>
  </si>
  <si>
    <t>http://grbio.org/institution/collection-microorganisms-producing-antibiotics</t>
  </si>
  <si>
    <t>Collection of Microorganisms Producing Antibiotics</t>
  </si>
  <si>
    <t>B3966</t>
  </si>
  <si>
    <t>IBA</t>
  </si>
  <si>
    <t>http://grbio.org/cool/y916-2146</t>
  </si>
  <si>
    <t>Staroscinska 5, Warsaw, 02-516</t>
  </si>
  <si>
    <t>http://grbio.org/institution/institute-enology-and-viticulture-yamanashi-university</t>
  </si>
  <si>
    <t>Institute of Enology and Viticulture, Yamanashi University</t>
  </si>
  <si>
    <t>B3989</t>
  </si>
  <si>
    <t>RIFY</t>
  </si>
  <si>
    <t>http://www.wine.yamanashi.ac.jp/iev/E-IEV.html</t>
  </si>
  <si>
    <t>http://grbio.org/cool/yet5-6xer</t>
  </si>
  <si>
    <t>Kitashin, Kofu, Yamanashi, 400</t>
  </si>
  <si>
    <t>http://grbio.org/institution/vtt-biotechnology-culture-collection</t>
  </si>
  <si>
    <t>VTT Biotechnology, Culture Collection</t>
  </si>
  <si>
    <t>B4270</t>
  </si>
  <si>
    <t>VTT</t>
  </si>
  <si>
    <t>http://www.vtt.fi/bel/services/culture_collection.htm</t>
  </si>
  <si>
    <t>http://grbio.org/cool/mm8z-8ppw</t>
  </si>
  <si>
    <t>P.O.Box 1500, , , Fin-02044VTT</t>
  </si>
  <si>
    <t>http://grbio.org/institution/grasslands-rhizobium-collection</t>
  </si>
  <si>
    <t>Grasslands Rhizobium Collection</t>
  </si>
  <si>
    <t>B4331</t>
  </si>
  <si>
    <t>MAR</t>
  </si>
  <si>
    <t>http://grbio.org/cool/p96j-ip08</t>
  </si>
  <si>
    <t>Private Bag 3757, Marondera, ,</t>
  </si>
  <si>
    <t>28 October 2014 - 11:22am EDT</t>
  </si>
  <si>
    <t>http://grbio.org/institution/snow-entomological-museum</t>
  </si>
  <si>
    <t>Snow Entomological Museum</t>
  </si>
  <si>
    <t>B4435</t>
  </si>
  <si>
    <t>SEMK</t>
  </si>
  <si>
    <t>http://grbio.org/cool/nz3d-pw0b</t>
  </si>
  <si>
    <t>University of Kansas, Lawrence</t>
  </si>
  <si>
    <t>&lt;p&gt;&lt;span style="color: rgb(68, 68, 68); font-family: 'Open Sans', Arial, sans-serif; font-size: 14px; line-height: 21.6319999694824px;"&gt;INACTIVE: The Snow Entomological Museum Collection is now under the collection code &amp;quot;SEMC&amp;quot; and collection name of Entomology Collection. Please refer to the KU institutional record (Biodiversity Institute, University of Kansas) for information on SEMC.&amp;nbsp;&lt;/span&gt;&lt;/p&gt;</t>
  </si>
  <si>
    <t>http://grbio.org/institution/weymouth-woods-sandhills-nature-preserve</t>
  </si>
  <si>
    <t>Weymouth Woods Sandhills Nature Preserve</t>
  </si>
  <si>
    <t>B4881</t>
  </si>
  <si>
    <t>WWSP</t>
  </si>
  <si>
    <t>http://grbio.org/cool/1t6v-e0br</t>
  </si>
  <si>
    <t>North Carolina, Southern Pines</t>
  </si>
  <si>
    <t>http://grbio.org/institution/archaeology-and-palaeontology</t>
  </si>
  <si>
    <t>Archaeology and Palaeontology</t>
  </si>
  <si>
    <t>B5261</t>
  </si>
  <si>
    <t>MFAP</t>
  </si>
  <si>
    <t>http://grbio.org/cool/m0fj-nv64</t>
  </si>
  <si>
    <t>Tananarive, Museum of Folklore</t>
  </si>
  <si>
    <t>http://grbio.org/institution/instituto-de-agronomia</t>
  </si>
  <si>
    <t>Instituto de Agronomia</t>
  </si>
  <si>
    <t>B5407</t>
  </si>
  <si>
    <t>IDEA</t>
  </si>
  <si>
    <t>http://grbio.org/cool/t1d4-ec1s</t>
  </si>
  <si>
    <t>Arica, Universidad de Tarapaca</t>
  </si>
  <si>
    <t>1 October 2014 - 4:58pm EDT</t>
  </si>
  <si>
    <t>http://grbio.org/institution/fundacao-instituto-oswaldo-cruz</t>
  </si>
  <si>
    <t>Fundacao Instituto Oswaldo Cruz</t>
  </si>
  <si>
    <t>B5464</t>
  </si>
  <si>
    <t>FIOC</t>
  </si>
  <si>
    <t>http://grbio.org/cool/2sxf-cwg4</t>
  </si>
  <si>
    <t>Rio de Janeiro, Rio de Janeiro</t>
  </si>
  <si>
    <t>http://grbio.org/institution/dominick-moth-and-butterfly-collection</t>
  </si>
  <si>
    <t>Dominick Moth and Butterfly Collection</t>
  </si>
  <si>
    <t>B5522</t>
  </si>
  <si>
    <t>DMBC</t>
  </si>
  <si>
    <t>urn:lsid:biocol.org:col:33236</t>
  </si>
  <si>
    <t>http://biocol.org/urn:lsid:biocol.org:col:33236</t>
  </si>
  <si>
    <t>South Carolina, McClellanville</t>
  </si>
  <si>
    <t>http://grbio.org/institution/universidade-santa-ursula-0</t>
  </si>
  <si>
    <t>Universidade Santa Ursula</t>
  </si>
  <si>
    <t>B5541</t>
  </si>
  <si>
    <t>DBAU</t>
  </si>
  <si>
    <t>http://grbio.org/cool/dcmh-bp1p</t>
  </si>
  <si>
    <t>http://grbio.org/institution/canterbury-museum-0</t>
  </si>
  <si>
    <t>B5569</t>
  </si>
  <si>
    <t>CMNZ</t>
  </si>
  <si>
    <t>http://www.canterburymuseum.com/</t>
  </si>
  <si>
    <t>http://grbio.org/cool/n6z3-qvv0</t>
  </si>
  <si>
    <t>Rolleston Avenue, Christchurch</t>
  </si>
  <si>
    <t>http://grbio.org/institution/universitat-bonn</t>
  </si>
  <si>
    <t>Universitat Bonn</t>
  </si>
  <si>
    <t>B5763</t>
  </si>
  <si>
    <t>SUB</t>
  </si>
  <si>
    <t>http://grbio.org/cool/iz3p-2r7s</t>
  </si>
  <si>
    <t>Sammlung der Universitat, Bonn</t>
  </si>
  <si>
    <t>http://grbio.org/institution/laboratory-ichthyology</t>
  </si>
  <si>
    <t>Laboratory of Ichthyology</t>
  </si>
  <si>
    <t>B5884</t>
  </si>
  <si>
    <t>LIAIP</t>
  </si>
  <si>
    <t>http://grbio.org/cool/9sya-d65h</t>
  </si>
  <si>
    <t>Akasaka Imperial Palace, Tokyo</t>
  </si>
  <si>
    <t>http://grbio.org/institution/hokkaido-university-laboratory-marine-zoology</t>
  </si>
  <si>
    <t>Hokkaido University, Laboratory of Marine Zoology</t>
  </si>
  <si>
    <t>B5932</t>
  </si>
  <si>
    <t>HUMZ</t>
  </si>
  <si>
    <t>http://grbio.org/cool/8gr0-wfn9</t>
  </si>
  <si>
    <t>Faculty of Fisheries, Hokkaido</t>
  </si>
  <si>
    <t>http://grbio.org/institution/nagasaki-university-fisheries</t>
  </si>
  <si>
    <t>Nagasaki University - Fisheries</t>
  </si>
  <si>
    <t>B5953</t>
  </si>
  <si>
    <t>FNU</t>
  </si>
  <si>
    <t>http://grbio.org/cool/bc1s-xjr7</t>
  </si>
  <si>
    <t>Faculty of Fisheries, Nakasaki</t>
  </si>
  <si>
    <t>http://grbio.org/institution/zoological-survey-india-2</t>
  </si>
  <si>
    <t>B6104</t>
  </si>
  <si>
    <t>ZSI-WRS</t>
  </si>
  <si>
    <t>http://grbio.org/cool/9hj1-1ggy</t>
  </si>
  <si>
    <t>Western Regional Station, Pune</t>
  </si>
  <si>
    <t>http://grbio.org/institution/zoological-reference-collection-national-university-singapore</t>
  </si>
  <si>
    <t>Zoological Reference Collection, National University of Singapore</t>
  </si>
  <si>
    <t>B6110</t>
  </si>
  <si>
    <t>ZRC</t>
  </si>
  <si>
    <t>http://rmbr.nus.edu.sg/collections/collections_zoological.htm</t>
  </si>
  <si>
    <t>http://grbio.org/cool/16z4-1tbx</t>
  </si>
  <si>
    <t>Bukit Timah Road, Singapore 10</t>
  </si>
  <si>
    <t>http://grbio.org/institution/muzeum-i-instytut-zoologii</t>
  </si>
  <si>
    <t>Muzeum i Instytut Zoologii</t>
  </si>
  <si>
    <t>B6177</t>
  </si>
  <si>
    <t>MZV</t>
  </si>
  <si>
    <t>http://www.miiz.waw.pl/miz/</t>
  </si>
  <si>
    <t>http://grbio.org/cool/1swj-y0i1</t>
  </si>
  <si>
    <t>64 Wilcza St., 00-679 Warszawa</t>
  </si>
  <si>
    <t>http://grbio.org/institution/museum-zoologicum-bogoriense</t>
  </si>
  <si>
    <t>Museum Zoologicum Bogoriense</t>
  </si>
  <si>
    <t>B6183</t>
  </si>
  <si>
    <t>MZB</t>
  </si>
  <si>
    <t>http://www.biologi.lipi.go.id/bio_english/mTemplate.php?h=35</t>
  </si>
  <si>
    <t>http://grbio.org/cool/b9gz-izvg</t>
  </si>
  <si>
    <t>Gedung Widyasatwaloka, Cibinong Science Center, Jalan Raya Bogor-Jakarta km 46</t>
  </si>
  <si>
    <t>Cibinong</t>
  </si>
  <si>
    <t>ID001</t>
  </si>
  <si>
    <t>http://grbio.org/institution/staatliches-museum-fuer-tierkunde</t>
  </si>
  <si>
    <t>Staatliches Museum fuer Tierkunde</t>
  </si>
  <si>
    <t>B6185</t>
  </si>
  <si>
    <t>MTKD</t>
  </si>
  <si>
    <t>http://grbio.org/cool/857x-bdj2</t>
  </si>
  <si>
    <t>Augustusstrasse 2, 801 Dresden</t>
  </si>
  <si>
    <t>http://grbio.org/institution/museu-paraense-emilio-goeldi-0</t>
  </si>
  <si>
    <t>Museu Paraense Emilio Goeldi</t>
  </si>
  <si>
    <t>B6188</t>
  </si>
  <si>
    <t>MPEG</t>
  </si>
  <si>
    <t>http://grbio.org/cool/90vz-swjg</t>
  </si>
  <si>
    <t>Caixa Postal 3999, 66.040 Belm</t>
  </si>
  <si>
    <t>http://grbio.org/institution/institut-royal-des-sciences-naturelles-de-belgique</t>
  </si>
  <si>
    <t>Institut Royal des Sciences Naturelles de Belgique</t>
  </si>
  <si>
    <t>B6217</t>
  </si>
  <si>
    <t>IRSNB</t>
  </si>
  <si>
    <t>http://grbio.org/cool/c7r2-61q8</t>
  </si>
  <si>
    <t>29 Rue Vautier, 1000 Bruxelles</t>
  </si>
  <si>
    <t>http://grbio.org/institution/yokohama-national-university-geological-institute</t>
  </si>
  <si>
    <t>Yokohama National University - Geological Institute</t>
  </si>
  <si>
    <t>B6258</t>
  </si>
  <si>
    <t>YNUGI</t>
  </si>
  <si>
    <t>http://grbio.org/cool/zyw8-keeh</t>
  </si>
  <si>
    <t>Geological Institute, Yokohama</t>
  </si>
  <si>
    <t>23 September 2014 - 8:03am EDT</t>
  </si>
  <si>
    <t>http://grbio.org/institution/institut-fur-geologie-und-palaontologie-technische-universitat-braunschweig</t>
  </si>
  <si>
    <t>Institut fur Geologie und Palaontologie, Technische Universitat Braunschweig</t>
  </si>
  <si>
    <t>B6292</t>
  </si>
  <si>
    <t>http://grbio.org/cool/0b5a-ee2d</t>
  </si>
  <si>
    <t>http://grbio.org/institution/marwa-mokhtar-abd-rabo</t>
  </si>
  <si>
    <t>marwa mokhtar Abd Rabo</t>
  </si>
  <si>
    <t>B3933</t>
  </si>
  <si>
    <t>NODCAR</t>
  </si>
  <si>
    <t>http://grbio.org/cool/dj3x-6c49</t>
  </si>
  <si>
    <t>12 Bany ty, Cairo, Cairo, 020</t>
  </si>
  <si>
    <t>http://grbio.org/institution/algotheque-du-laboratoire-de-cryptogamie</t>
  </si>
  <si>
    <t>Algotheque du Laboratoire de Cryptogamie</t>
  </si>
  <si>
    <t>B3955</t>
  </si>
  <si>
    <t>ALCP</t>
  </si>
  <si>
    <t>http://grbio.org/cool/9jz5-0d2z</t>
  </si>
  <si>
    <t>12 Rue Buffon, Paris, , 75005</t>
  </si>
  <si>
    <t>http://grbio.org/institution/department-microbiology-faculty-science-1</t>
  </si>
  <si>
    <t>B4062</t>
  </si>
  <si>
    <t>DMMU1</t>
  </si>
  <si>
    <t>http://grbio.org/cool/2kxb-q2jq</t>
  </si>
  <si>
    <t>Rama 6 Road, Bangkok, , 10400</t>
  </si>
  <si>
    <t>http://grbio.org/institution/collection-algae-charles-university-prague</t>
  </si>
  <si>
    <t>Collection of Algae of Charles University, Prague</t>
  </si>
  <si>
    <t>B4169</t>
  </si>
  <si>
    <t>CAUP</t>
  </si>
  <si>
    <t>http://grbio.org/cool/kyg7-47c6</t>
  </si>
  <si>
    <t>Benatska 2, Prague 2, , 12801</t>
  </si>
  <si>
    <t>http://grbio.org/institution/central-laboratories</t>
  </si>
  <si>
    <t>Central Laboratories</t>
  </si>
  <si>
    <t>B4226</t>
  </si>
  <si>
    <t>GCL</t>
  </si>
  <si>
    <t>http://grbio.org/cool/3eq8-igan</t>
  </si>
  <si>
    <t>Jaffa Street 86, Jerusalem, ,</t>
  </si>
  <si>
    <t>http://grbio.org/institution/collection-animal-pathogenic-microorganisms</t>
  </si>
  <si>
    <t>Collection of Animal Pathogenic Microorganisms</t>
  </si>
  <si>
    <t>B4256</t>
  </si>
  <si>
    <t>CAPM</t>
  </si>
  <si>
    <t>http://www.vri.cz/</t>
  </si>
  <si>
    <t>http://grbio.org/cool/mjms-h4q5</t>
  </si>
  <si>
    <t>Hudcova 70, Brno, , CZ-621 32</t>
  </si>
  <si>
    <t>http://grbio.org/institution/culture-collection-microbiology-and-cell-biology-laboratory</t>
  </si>
  <si>
    <t>Culture Collection, Microbiology and Cell Biology Laboratory</t>
  </si>
  <si>
    <t>B4289</t>
  </si>
  <si>
    <t>NTCCI</t>
  </si>
  <si>
    <t>http://grbio.org/cool/r40m-63j5</t>
  </si>
  <si>
    <t>, Bangalore, Karnatka, 560012</t>
  </si>
  <si>
    <t>http://grbio.org/institution/national-taiwan-university-2</t>
  </si>
  <si>
    <t>B4461</t>
  </si>
  <si>
    <t>NTUM</t>
  </si>
  <si>
    <t>http://grbio.org/cool/b9yb-cn24</t>
  </si>
  <si>
    <t>Department of Zoology, Taipei</t>
  </si>
  <si>
    <t>http://grbio.org/institution/sanford-museum-collections</t>
  </si>
  <si>
    <t>Sanford Museum Collections</t>
  </si>
  <si>
    <t>B4665</t>
  </si>
  <si>
    <t>http://grbio.org/cool/1m6e-dev7</t>
  </si>
  <si>
    <t>Fort Mellon Park, Sanford, FL</t>
  </si>
  <si>
    <t>http://grbio.org/institution/universidade-federal-de-santa-catarina-1</t>
  </si>
  <si>
    <t>B5050</t>
  </si>
  <si>
    <t>SCUF</t>
  </si>
  <si>
    <t>http://grbio.org/cool/ia4t-g57z</t>
  </si>
  <si>
    <t>Santa Catarina, Florianopolis</t>
  </si>
  <si>
    <t>http://grbio.org/institution/paletnologica-ed-etnologico-dei-padri-francescani</t>
  </si>
  <si>
    <t>Paletnologica ed Etnologico dei Padri Francescani</t>
  </si>
  <si>
    <t>B5224</t>
  </si>
  <si>
    <t>MPPE</t>
  </si>
  <si>
    <t>http://grbio.org/cool/x6as-ykk1</t>
  </si>
  <si>
    <t>Chiampo, Museo Paleontologico</t>
  </si>
  <si>
    <t>http://grbio.org/institution/mcgill-university-lyman-entomological-museum</t>
  </si>
  <si>
    <t>McGill University, Lyman Entomological Museum</t>
  </si>
  <si>
    <t>B5318</t>
  </si>
  <si>
    <t>LEMQ</t>
  </si>
  <si>
    <t>http://grbio.org/cool/i03k-mseb</t>
  </si>
  <si>
    <t>Quebec, Ste. Anne de Bellevue</t>
  </si>
  <si>
    <t>http://grbio.org/institution/institute-entomology-0</t>
  </si>
  <si>
    <t>B5411</t>
  </si>
  <si>
    <t>ICRG</t>
  </si>
  <si>
    <t>http://grbio.org/cool/60g9-e36n</t>
  </si>
  <si>
    <t>Guangdong, Guangzhou (Canton)</t>
  </si>
  <si>
    <t>http://grbio.org/institution/faculty-agriculture-entomology-museum</t>
  </si>
  <si>
    <t>Faculty of Agriculture, Entomology Museum</t>
  </si>
  <si>
    <t>B5493</t>
  </si>
  <si>
    <t>EMET</t>
  </si>
  <si>
    <t>http://grbio.org/cool/3y80-r4yd</t>
  </si>
  <si>
    <t>Erzurum, Ataturk Universitesi</t>
  </si>
  <si>
    <t>http://grbio.org/institution/departamento-de-defensa-fitossanitarista</t>
  </si>
  <si>
    <t>Departamento de Defensa Fitossanitarista</t>
  </si>
  <si>
    <t>B5533</t>
  </si>
  <si>
    <t>DDFF</t>
  </si>
  <si>
    <t>http://grbio.org/cool/zywk-98ah</t>
  </si>
  <si>
    <t>SÃ£o Paulo, Jaboticabal</t>
  </si>
  <si>
    <t>http://grbio.org/institution/zoologial-museum-fan-memorial-institute-biology</t>
  </si>
  <si>
    <t>Zoologial Museum Fan Memorial Institute of Biology</t>
  </si>
  <si>
    <t>B5688</t>
  </si>
  <si>
    <t>ZMFMIB</t>
  </si>
  <si>
    <t>http://grbio.org/cool/73vi-jzjf</t>
  </si>
  <si>
    <t>Tsing Hua University, Peiping</t>
  </si>
  <si>
    <t>http://grbio.org/institution/marine-science-institute</t>
  </si>
  <si>
    <t>Marine Science Institute</t>
  </si>
  <si>
    <t>B5717</t>
  </si>
  <si>
    <t>UPMSI</t>
  </si>
  <si>
    <t>http://grbio.org/cool/kcj1-hh5c</t>
  </si>
  <si>
    <t>http://grbio.org/institution/laboratory-fishes</t>
  </si>
  <si>
    <t>Laboratory of Fishes</t>
  </si>
  <si>
    <t>B5774</t>
  </si>
  <si>
    <t>SFC</t>
  </si>
  <si>
    <t>http://grbio.org/cool/myie-bfyd</t>
  </si>
  <si>
    <t>Shanghai Fisheries University</t>
  </si>
  <si>
    <t>http://grbio.org/institution/national-kweiyang-medical-college</t>
  </si>
  <si>
    <t>National Kweiyang Medical College</t>
  </si>
  <si>
    <t>B5813</t>
  </si>
  <si>
    <t>NKMC</t>
  </si>
  <si>
    <t>http://grbio.org/cool/zsd4-j9gb</t>
  </si>
  <si>
    <t>Division of Biology, Kweichow</t>
  </si>
  <si>
    <t>http://grbio.org/institution/imperial-fisheries-institute</t>
  </si>
  <si>
    <t>Imperial Fisheries Institute</t>
  </si>
  <si>
    <t>B5925</t>
  </si>
  <si>
    <t>IFI</t>
  </si>
  <si>
    <t>http://grbio.org/cool/xdbd-8zgw</t>
  </si>
  <si>
    <t>Tokyo University of Fisheries</t>
  </si>
  <si>
    <t>http://grbio.org/institution/sociedad-de-ciencias-naturales-la-salle</t>
  </si>
  <si>
    <t>Sociedad de Ciencias Naturales "La Salle"</t>
  </si>
  <si>
    <t>B6157</t>
  </si>
  <si>
    <t>SCN</t>
  </si>
  <si>
    <t>http://grbio.org/cool/m47k-18vw</t>
  </si>
  <si>
    <t>Apartado Postal 8150, Caracas</t>
  </si>
  <si>
    <t>http://grbio.org/institution/naturhistorisches-museum-basel-0</t>
  </si>
  <si>
    <t>B6174</t>
  </si>
  <si>
    <t>NHMB</t>
  </si>
  <si>
    <t>http://grbio.org/cool/1d5a-4efs</t>
  </si>
  <si>
    <t>Augustinergasse 2, 4001 Basel</t>
  </si>
  <si>
    <t>http://grbio.org/institution/museo-di-zoologia-instituto-di-zoologia-e-anatomia-comparata-universita-di-torino</t>
  </si>
  <si>
    <t>Museo di Zoologia, Instituto di Zoologia e Anatomia Comparata Universita di Torino</t>
  </si>
  <si>
    <t>B6178</t>
  </si>
  <si>
    <t>MZUT</t>
  </si>
  <si>
    <t>http://grbio.org/cool/yjj8-is06</t>
  </si>
  <si>
    <t>Via Giolitti 34, 10123 Torino</t>
  </si>
  <si>
    <t>http://grbio.org/institution/museo-di-zoologia</t>
  </si>
  <si>
    <t>Museo di Zoologia</t>
  </si>
  <si>
    <t>B6181</t>
  </si>
  <si>
    <t>MZUB</t>
  </si>
  <si>
    <t>http://grbio.org/cool/xa0v-1feb</t>
  </si>
  <si>
    <t>Universit di Bologna, Bologna</t>
  </si>
  <si>
    <t>http://grbio.org/institution/paleontological-collection</t>
  </si>
  <si>
    <t>Paleontological Collection</t>
  </si>
  <si>
    <t>B6648</t>
  </si>
  <si>
    <t>AS</t>
  </si>
  <si>
    <t>http://grbio.org/cool/0bnz-08jz</t>
  </si>
  <si>
    <t>Munster Universtitat, Munster</t>
  </si>
  <si>
    <t>http://grbio.org/institution/museum-national-historie-naturelle</t>
  </si>
  <si>
    <t>Museum National Historie Naturelle</t>
  </si>
  <si>
    <t>B6651</t>
  </si>
  <si>
    <t>ALM</t>
  </si>
  <si>
    <t>http://grbio.org/cool/icw9-2ehs</t>
  </si>
  <si>
    <t>Laboratoire de Palaeontologie</t>
  </si>
  <si>
    <t>http://grbio.org/institution/department-scientific-and-industrial-research</t>
  </si>
  <si>
    <t>Department of Scientific and Industrial Research</t>
  </si>
  <si>
    <t>B6679</t>
  </si>
  <si>
    <t>DSIR</t>
  </si>
  <si>
    <t>http://grbio.org/cool/6qmb-xjj9</t>
  </si>
  <si>
    <t>Entomology Division, Auckland</t>
  </si>
  <si>
    <t>http://grbio.org/institution/institute-marine-biology-national-taiwan-ocean-university</t>
  </si>
  <si>
    <t>Institute of Marine Biology, National Taiwan Ocean University</t>
  </si>
  <si>
    <t>B6698</t>
  </si>
  <si>
    <t>NTOU</t>
  </si>
  <si>
    <t>http://www.imb.ntou.edu.tw/introduction.htm</t>
  </si>
  <si>
    <t>http://grbio.org/cool/be15-j6k8</t>
  </si>
  <si>
    <t>2 Pei-Ning Rd. Keelung  20224</t>
  </si>
  <si>
    <t>http://grbio.org/institution/culture-collection-algae-university-vienna</t>
  </si>
  <si>
    <t>Culture Collection of Algae at the University of Vienna</t>
  </si>
  <si>
    <t>B6736</t>
  </si>
  <si>
    <t>ASW</t>
  </si>
  <si>
    <t>http://www.univie.ac.at/IECB/hydrobotanik/</t>
  </si>
  <si>
    <t>http://grbio.org/cool/fx5p-e4j3</t>
  </si>
  <si>
    <t>Althanstr. 14, A- 1091 Vienna</t>
  </si>
  <si>
    <t>http://grbio.org/institution/centre-de-cooperation-internationale-en-recherche-agronomique-pour-le-developpement</t>
  </si>
  <si>
    <t>Centre de Cooperation Internationale en Recherche Agronomique pour le Developpement</t>
  </si>
  <si>
    <t>B6822</t>
  </si>
  <si>
    <t>http://www.cirad.fr/en/contacts-access</t>
  </si>
  <si>
    <t>http://grbio.org/cool/5ikt-qrvp</t>
  </si>
  <si>
    <t>42, rue Scheffer, 75116 Paris</t>
  </si>
  <si>
    <t>http://grbio.org/institution/bacteria-collection-national-institute-public-health-national-medicines-institute-poland</t>
  </si>
  <si>
    <t>Bacteria collection of National Institute of Public Health, National Medicines Institute, Poland</t>
  </si>
  <si>
    <t>B6826</t>
  </si>
  <si>
    <t>NMI</t>
  </si>
  <si>
    <t>http://www.il.waw.pl/english.html</t>
  </si>
  <si>
    <t>http://grbio.org/cool/s9ds-6ng7</t>
  </si>
  <si>
    <t>Chelmska 30/34, 00-725 Warsaw</t>
  </si>
  <si>
    <t>http://grbio.org/institution/gene-bank-bangladesh-jute-research-institute</t>
  </si>
  <si>
    <t>Gene bank at Bangladesh Jute Research Institute</t>
  </si>
  <si>
    <t>B6834</t>
  </si>
  <si>
    <t>BJRI</t>
  </si>
  <si>
    <t>http://grbio.org/cool/t724-3b28</t>
  </si>
  <si>
    <t>Manik Mia Avenue, Dhaka -1207</t>
  </si>
  <si>
    <t>http://grbio.org/institution/universidade-federal-de-santa-maria-laboratorio-de-herpetologia</t>
  </si>
  <si>
    <t>Universidade Federal de Santa Maria, Laboratorio de Herpetologia</t>
  </si>
  <si>
    <t>B6881</t>
  </si>
  <si>
    <t>ZUFSM</t>
  </si>
  <si>
    <t>http://grbio.org/cool/zvk4-nwvg</t>
  </si>
  <si>
    <t>Santa Maria Rio Grande do Sul</t>
  </si>
  <si>
    <t>http://grbio.org/institution/mae-fah-laung-university-herbarium</t>
  </si>
  <si>
    <t>Mae Fah Laung University Herbarium</t>
  </si>
  <si>
    <t>B6909</t>
  </si>
  <si>
    <t>MFLU</t>
  </si>
  <si>
    <t>http://grbio.org/cool/672j-mk16</t>
  </si>
  <si>
    <t>Tasud Maung, Chiang Rai 57100</t>
  </si>
  <si>
    <t>http://grbio.org/institution/national-university-laos</t>
  </si>
  <si>
    <t>National University of Laos</t>
  </si>
  <si>
    <t>B6941</t>
  </si>
  <si>
    <t>NUOL</t>
  </si>
  <si>
    <t>http://www.nuol.edu.la</t>
  </si>
  <si>
    <t>http://grbio.org/cool/i4me-fta1</t>
  </si>
  <si>
    <t>Dongdok Campus, P.O. Box 7322</t>
  </si>
  <si>
    <t>21 May 2013 - 3:23pm EDT</t>
  </si>
  <si>
    <t>http://grbio.org/institution/austrian-center-biological-resources-and-applied-mycology</t>
  </si>
  <si>
    <t>Austrian Center of Biological Resources and Applied Mycology</t>
  </si>
  <si>
    <t>B3915</t>
  </si>
  <si>
    <t>ACBR</t>
  </si>
  <si>
    <t>http://www.biotec.boku.ac.at/acbr.html</t>
  </si>
  <si>
    <t>http://grbio.org/cool/q2sg-4hdr</t>
  </si>
  <si>
    <t>Muthgasse 18, Vienna, , 1190</t>
  </si>
  <si>
    <t>http://grbio.org/institution/npp</t>
  </si>
  <si>
    <t>N.P.P</t>
  </si>
  <si>
    <t>B3946</t>
  </si>
  <si>
    <t>NPP</t>
  </si>
  <si>
    <t>http://grbio.org/cool/4pjg-a5p7</t>
  </si>
  <si>
    <t>PO Box 80, Nogueres, , 64150</t>
  </si>
  <si>
    <t>http://grbio.org/institution/department-biochemistry-faculty-medicine-university-malaya</t>
  </si>
  <si>
    <t>Department of Biochemistry, Faculty of Medicine, University of Malaya</t>
  </si>
  <si>
    <t>B3976</t>
  </si>
  <si>
    <t>DBUM-IPT</t>
  </si>
  <si>
    <t>http://grbio.org/cool/2efc-q68z</t>
  </si>
  <si>
    <t>50603 Kuala Lumpur, Malaysia</t>
  </si>
  <si>
    <t>http://grbio.org/institution/department-microbiology-faculty-medicine-siriraj-hospital</t>
  </si>
  <si>
    <t>Department of Microbiology, Faculty of Medicine Siriraj Hospital</t>
  </si>
  <si>
    <t>B4061</t>
  </si>
  <si>
    <t>DMMU3</t>
  </si>
  <si>
    <t>http://grbio.org/cool/zj56-55vi</t>
  </si>
  <si>
    <t>2 Pran-nok, Bangkok, , 10700</t>
  </si>
  <si>
    <t>http://grbio.org/institution/microbiology-and-biophysics-charles-university</t>
  </si>
  <si>
    <t>Microbiology and Biophysics Charles University</t>
  </si>
  <si>
    <t>B4070</t>
  </si>
  <si>
    <t>DMUP</t>
  </si>
  <si>
    <t>http://grbio.org/cool/9s62-n9x2</t>
  </si>
  <si>
    <t>Vinicni 5, Prague-2, , 12844</t>
  </si>
  <si>
    <t>http://grbio.org/institution/research-institute-brewing-and-malting</t>
  </si>
  <si>
    <t>Research Institute for Brewing and Malting</t>
  </si>
  <si>
    <t>B4072</t>
  </si>
  <si>
    <t>RIBM</t>
  </si>
  <si>
    <t>http://grbio.org/cool/h9iq-3zid</t>
  </si>
  <si>
    <t>Lipova 15, Prague-2, , 12000</t>
  </si>
  <si>
    <t>http://grbio.org/institution/department-biochemistry-and-microbiology</t>
  </si>
  <si>
    <t>Department of Biochemistry and Microbiology</t>
  </si>
  <si>
    <t>B4073</t>
  </si>
  <si>
    <t>DBM</t>
  </si>
  <si>
    <t>http://grbio.org/cool/mtip-z7sv</t>
  </si>
  <si>
    <t>Technicka 3, Prague, , 16628</t>
  </si>
  <si>
    <t>http://grbio.org/institution/national-collection-plant-pathogenic-bacteria</t>
  </si>
  <si>
    <t>National Collection of Plant Pathogenic Bacteria</t>
  </si>
  <si>
    <t>B4277</t>
  </si>
  <si>
    <t>NCPPB</t>
  </si>
  <si>
    <t>http://www.ncppb.com/news.cfm</t>
  </si>
  <si>
    <t>urn:lsid:biocol.org:col:35017</t>
  </si>
  <si>
    <t>http://biocol.org/urn:lsid:biocol.org:col:35017</t>
  </si>
  <si>
    <t>Sand Hutton, York, , Y04 ILZ</t>
  </si>
  <si>
    <t>http://grbio.org/institution/forest-research-culture-collection</t>
  </si>
  <si>
    <t>Forest Research Culture Collection</t>
  </si>
  <si>
    <t>B4314</t>
  </si>
  <si>
    <t>NZFS</t>
  </si>
  <si>
    <t>http://www.foresthealth.co.nz</t>
  </si>
  <si>
    <t>http://grbio.org/cool/wcqp-kt7d</t>
  </si>
  <si>
    <t>Private Bag 3020, Rotorua, ,</t>
  </si>
  <si>
    <t>http://grbio.org/institution/institut-fuer-seefischerei</t>
  </si>
  <si>
    <t>Institut fuer Seefischerei</t>
  </si>
  <si>
    <t>B4523</t>
  </si>
  <si>
    <t>ISH</t>
  </si>
  <si>
    <t>http://www.bfa-fish.de/ish/ish-d/</t>
  </si>
  <si>
    <t>http://grbio.org/cool/9fk0-a162</t>
  </si>
  <si>
    <t>Universitat Hamburg, Hamburg</t>
  </si>
  <si>
    <t>http://grbio.org/institution/museum-zoology-university-bergen-vertebrate-collections</t>
  </si>
  <si>
    <t>Museum of Zoology at the University of Bergen, Vertebrate collections</t>
  </si>
  <si>
    <t>B4863</t>
  </si>
  <si>
    <t>ZMUB</t>
  </si>
  <si>
    <t>http://collections.uib.no/</t>
  </si>
  <si>
    <t>http://grbio.org/cool/5b4j-820w</t>
  </si>
  <si>
    <t>Bergen, University of Bergen</t>
  </si>
  <si>
    <t>http://grbio.org/institution/joshua-tree-national-monument</t>
  </si>
  <si>
    <t>Joshua Tree National Monument</t>
  </si>
  <si>
    <t>B5341</t>
  </si>
  <si>
    <t>JTNM</t>
  </si>
  <si>
    <t>urn:lsid:biocol.org:col:33647</t>
  </si>
  <si>
    <t>http://biocol.org/urn:lsid:biocol.org:col:33647</t>
  </si>
  <si>
    <t>California, Twentynine Palms</t>
  </si>
  <si>
    <t>http://grbio.org/institution/escola-superior-de-agricultura</t>
  </si>
  <si>
    <t>Escola Superior de Agricultura</t>
  </si>
  <si>
    <t>B5487</t>
  </si>
  <si>
    <t>ESRN</t>
  </si>
  <si>
    <t>http://grbio.org/cool/a4q5-y0dh</t>
  </si>
  <si>
    <t>Rio Grande do Norte, Mossoro</t>
  </si>
  <si>
    <t>http://grbio.org/institution/department-agriculture-and-fisheries</t>
  </si>
  <si>
    <t>Department of Agriculture and Fisheries</t>
  </si>
  <si>
    <t>B5543</t>
  </si>
  <si>
    <t>DAFH</t>
  </si>
  <si>
    <t>http://grbio.org/cool/btyn-ctsb</t>
  </si>
  <si>
    <t>New Territories, Sheung Shui</t>
  </si>
  <si>
    <t>http://grbio.org/institution/museum-natural-history-beirut</t>
  </si>
  <si>
    <t>Museum of Natural History, Beirut</t>
  </si>
  <si>
    <t>B5641</t>
  </si>
  <si>
    <t>AUBL</t>
  </si>
  <si>
    <t>http://grbio.org/cool/z4a1-s7qm</t>
  </si>
  <si>
    <t>Beirut, University of Beirut</t>
  </si>
  <si>
    <t>http://grbio.org/institution/agriculture-canada-research-station-0</t>
  </si>
  <si>
    <t>B5666</t>
  </si>
  <si>
    <t>ACBC</t>
  </si>
  <si>
    <t>http://grbio.org/cool/8hx5-0xpa</t>
  </si>
  <si>
    <t>British Columbia, Summerland</t>
  </si>
  <si>
    <t>http://grbio.org/institution/universidad-de-costa-rica-museo-de-zoologia</t>
  </si>
  <si>
    <t>Universidad de Costa Rica, Museo de Zoologia</t>
  </si>
  <si>
    <t>B5740</t>
  </si>
  <si>
    <t>UCR</t>
  </si>
  <si>
    <t>http://grbio.org/cool/p65b-58j7</t>
  </si>
  <si>
    <t>Depto. de Biologia, San Jose</t>
  </si>
  <si>
    <t>http://grbio.org/institution/gallery-natural-history-and-native-art</t>
  </si>
  <si>
    <t>Gallery of Natural History and Native Art</t>
  </si>
  <si>
    <t>B5938</t>
  </si>
  <si>
    <t>GNHNA</t>
  </si>
  <si>
    <t>http://grbio.org/cool/r8iv-r2wf</t>
  </si>
  <si>
    <t>Medlow Bath, New South Wales</t>
  </si>
  <si>
    <t>http://grbio.org/institution/department-vertebrate-zoology</t>
  </si>
  <si>
    <t>Department of Vertebrate Zoology</t>
  </si>
  <si>
    <t>B5975</t>
  </si>
  <si>
    <t>DVZUT</t>
  </si>
  <si>
    <t>http://grbio.org/cool/k6w9-f67d</t>
  </si>
  <si>
    <t>University of Tng-Hop, Hanoi</t>
  </si>
  <si>
    <t>http://grbio.org/institution/zooligical-museum-science-and-art-faculty</t>
  </si>
  <si>
    <t>Zooligical Museum of Science and Art Faculty</t>
  </si>
  <si>
    <t>B5977</t>
  </si>
  <si>
    <t>DUM</t>
  </si>
  <si>
    <t>http://grbio.org/cool/vx6c-sjpp</t>
  </si>
  <si>
    <t>Dicle University, Diyarbakir</t>
  </si>
  <si>
    <t>http://grbio.org/institution/upjohn-culture-collection</t>
  </si>
  <si>
    <t>Upjohn Culture Collection</t>
  </si>
  <si>
    <t>B6036</t>
  </si>
  <si>
    <t>http://grbio.org/cool/tbit-yztc</t>
  </si>
  <si>
    <t>The Upjohn Co. Kalamazoo, MI</t>
  </si>
  <si>
    <t>http://grbio.org/institution/central-research-laboratories</t>
  </si>
  <si>
    <t>Central Research Laboratories</t>
  </si>
  <si>
    <t>B6100</t>
  </si>
  <si>
    <t>AJ</t>
  </si>
  <si>
    <t>http://grbio.org/cool/tmdn-jpj3</t>
  </si>
  <si>
    <t>Ajinomoto Co. Inc., Kawasaki</t>
  </si>
  <si>
    <t>http://grbio.org/institution/museo-zoologico-la-specola-universita-di-firenze</t>
  </si>
  <si>
    <t>Museo Zoologico La Specola, Universita di Firenze</t>
  </si>
  <si>
    <t>B6179</t>
  </si>
  <si>
    <t>MZUF</t>
  </si>
  <si>
    <t>http://www.specola.unifi.it/</t>
  </si>
  <si>
    <t>http://grbio.org/cool/mvk4-k796</t>
  </si>
  <si>
    <t>Via Romana 17, 50125 Firenze</t>
  </si>
  <si>
    <t>http://grbio.org/institution/macleay-museum-university-sydney</t>
  </si>
  <si>
    <t>Macleay Museum, University of Sydney</t>
  </si>
  <si>
    <t>B6195</t>
  </si>
  <si>
    <t>MMUS</t>
  </si>
  <si>
    <t>http://grbio.org/cool/s48a-dmpy</t>
  </si>
  <si>
    <t>Sydney, New South Wales 2006</t>
  </si>
  <si>
    <t>http://grbio.org/institution/musee-dhistoire-naturalle</t>
  </si>
  <si>
    <t>Musee d'Histoire Naturalle</t>
  </si>
  <si>
    <t>B6450</t>
  </si>
  <si>
    <t>http://grbio.org/cool/nzfb-mze7</t>
  </si>
  <si>
    <t>de Normandie, Friadel, Orbec</t>
  </si>
  <si>
    <t>http://grbio.org/institution/agritec-ltd</t>
  </si>
  <si>
    <t>AGRITEC, Ltd.</t>
  </si>
  <si>
    <t>B6785</t>
  </si>
  <si>
    <t>AGRITEC</t>
  </si>
  <si>
    <t>http://genbank.vurv.cz/genetic/resources/asp2/default_a.htm</t>
  </si>
  <si>
    <t>http://grbio.org/cool/bhim-ytd0</t>
  </si>
  <si>
    <t>Zemedelska 16 787 12 Sumperk</t>
  </si>
  <si>
    <t>http://grbio.org/institution/instituto-venezolano-de-investigaciones-cientificas-0</t>
  </si>
  <si>
    <t>Instituto Venezolano de Investigaciones Cientificas</t>
  </si>
  <si>
    <t>B6983</t>
  </si>
  <si>
    <t>IVIC</t>
  </si>
  <si>
    <t>http://www.ivic.gob.ve/</t>
  </si>
  <si>
    <t>http://grbio.org/cool/dp3p-k2i5</t>
  </si>
  <si>
    <t>Apartado 21827 Caracas 1020A</t>
  </si>
  <si>
    <t>http://grbio.org/institution/naturalis-biodiversity-center</t>
  </si>
  <si>
    <t>Naturalis Biodiversity Center</t>
  </si>
  <si>
    <t>B6984</t>
  </si>
  <si>
    <t>RMNHD</t>
  </si>
  <si>
    <t>http://www.naturalis.nl/en/</t>
  </si>
  <si>
    <t>http://grbio.org/cool/vg5y-tij8</t>
  </si>
  <si>
    <t>Darwinweg 2, 2333 CR  Leiden</t>
  </si>
  <si>
    <t>http://grbio.org/institution/szeged-microbiological-collection</t>
  </si>
  <si>
    <t>Szeged Microbiological Collection</t>
  </si>
  <si>
    <t>B3881</t>
  </si>
  <si>
    <t>SZMC</t>
  </si>
  <si>
    <t>http://grbio.org/cool/8r9j-ecff</t>
  </si>
  <si>
    <t>University of Szeged Szeged</t>
  </si>
  <si>
    <t>http://grbio.org/institution/fungal-cultures-university-goteborg</t>
  </si>
  <si>
    <t>Fungal Cultures University of Goteborg</t>
  </si>
  <si>
    <t>B4076</t>
  </si>
  <si>
    <t>FCUG</t>
  </si>
  <si>
    <t>http://www.systbot.gu.se/database/FCUG/FCUG.html</t>
  </si>
  <si>
    <t>http://grbio.org/cool/kqs0-0x9c</t>
  </si>
  <si>
    <t>BOX461, Goteborg, , SE40530</t>
  </si>
  <si>
    <t>http://grbio.org/institution/pusat-veterinaria-farma</t>
  </si>
  <si>
    <t>Pusat Veterinaria Farma</t>
  </si>
  <si>
    <t>B4096</t>
  </si>
  <si>
    <t>PVF</t>
  </si>
  <si>
    <t>http://grbio.org/cool/b2rn-r2ga</t>
  </si>
  <si>
    <t>J1. A. Yani 68-70, Surabaya</t>
  </si>
  <si>
    <t>http://grbio.org/institution/department-biological-culture-collection</t>
  </si>
  <si>
    <t>Department of Biological Culture Collection</t>
  </si>
  <si>
    <t>B4158</t>
  </si>
  <si>
    <t>DBS</t>
  </si>
  <si>
    <t>http://grbio.org/cool/8bzq-j0mh</t>
  </si>
  <si>
    <t>Kent Ridge Road, , , 119260</t>
  </si>
  <si>
    <t>http://grbio.org/institution/grupo-actinomicetales-merida-facultad-de-medicina</t>
  </si>
  <si>
    <t>Grupo Actinomicetales Merida Facultad de Medicina</t>
  </si>
  <si>
    <t>B4229</t>
  </si>
  <si>
    <t>GAM</t>
  </si>
  <si>
    <t>http://grbio.org/cool/qktw-pz32</t>
  </si>
  <si>
    <t>P.O. Box 164, Merida, 5101A</t>
  </si>
  <si>
    <t>http://grbio.org/institution/landesmuseum-joanneum</t>
  </si>
  <si>
    <t>Landesmuseum Joanneum</t>
  </si>
  <si>
    <t>B4497</t>
  </si>
  <si>
    <t>MJG</t>
  </si>
  <si>
    <t>http://grbio.org/cool/ej1d-7yf9</t>
  </si>
  <si>
    <t>Abteilung fr Zoologie, Graz</t>
  </si>
  <si>
    <t>http://grbio.org/institution/museu-nacional-de-historia-natural</t>
  </si>
  <si>
    <t>Museu Nacional de Historia Natural</t>
  </si>
  <si>
    <t>B4507</t>
  </si>
  <si>
    <t>MBL</t>
  </si>
  <si>
    <t>http://grbio.org/cool/pyk6-nt7k</t>
  </si>
  <si>
    <t>Universidade Lisboa, Lisboa</t>
  </si>
  <si>
    <t>http://grbio.org/institution/shirshov-institute-oceanography</t>
  </si>
  <si>
    <t>Shirshov Institute of Oceanography</t>
  </si>
  <si>
    <t>B4527</t>
  </si>
  <si>
    <t>IOAN</t>
  </si>
  <si>
    <t>http://grbio.org/cool/vw36-wedb</t>
  </si>
  <si>
    <t>Academy of Sciences, Moscow</t>
  </si>
  <si>
    <t>http://grbio.org/institution/illinois-state-museum-0</t>
  </si>
  <si>
    <t>B4761</t>
  </si>
  <si>
    <t>ISM</t>
  </si>
  <si>
    <t>urn:lsid:biocol.org:col:35004</t>
  </si>
  <si>
    <t>http://biocol.org/urn:lsid:biocol.org:col:35004</t>
  </si>
  <si>
    <t>Springfield, Illinois 62703</t>
  </si>
  <si>
    <t>http://grbio.org/institution/university-british-columbia-spencer-museum</t>
  </si>
  <si>
    <t>University of British Columbia, Spencer Museum</t>
  </si>
  <si>
    <t>B4970</t>
  </si>
  <si>
    <t>UBCZ</t>
  </si>
  <si>
    <t>http://grbio.org/cool/qxx6-knwq</t>
  </si>
  <si>
    <t>British Columbia, Vancouver</t>
  </si>
  <si>
    <t>http://grbio.org/institution/museum-hemispheres</t>
  </si>
  <si>
    <t>Museum of the Hemispheres</t>
  </si>
  <si>
    <t>B5228</t>
  </si>
  <si>
    <t>MOTH</t>
  </si>
  <si>
    <t>urn:lsid:biocol.org:col:33879</t>
  </si>
  <si>
    <t>http://biocol.org/urn:lsid:biocol.org:col:33879</t>
  </si>
  <si>
    <t>South Carolona, Goose Creek</t>
  </si>
  <si>
    <t>http://grbio.org/institution/hunterian-museum</t>
  </si>
  <si>
    <t>Hunterian Museum</t>
  </si>
  <si>
    <t>B5431</t>
  </si>
  <si>
    <t>HMUG</t>
  </si>
  <si>
    <t>http://grbio.org/cool/zjvw-92tn</t>
  </si>
  <si>
    <t>Glasgow, Glasgow University</t>
  </si>
  <si>
    <t>http://grbio.org/institution/universidade-federal-da-paraiba</t>
  </si>
  <si>
    <t>Universidade Federal da Paraiba</t>
  </si>
  <si>
    <t>B5513</t>
  </si>
  <si>
    <t>DSEC</t>
  </si>
  <si>
    <t>http://grbio.org/cool/n5i3-nfd8</t>
  </si>
  <si>
    <t>Paraiba, JoÃ£o Pessoa</t>
  </si>
  <si>
    <t>http://grbio.org/institution/agriculture-canada-research-station-aphids-british-columbia</t>
  </si>
  <si>
    <t>Agriculture Canada Research Station, The Aphids of British Columbia</t>
  </si>
  <si>
    <t>B5665</t>
  </si>
  <si>
    <t>ACBV</t>
  </si>
  <si>
    <t>http://grbio.org/cool/264k-07nq</t>
  </si>
  <si>
    <t>http://grbio.org/institution/unidad-de-zoologia-aplicada-departamento-de-ecologia</t>
  </si>
  <si>
    <t>Unidad de Zoologia Aplicada, Departamento de Ecologia</t>
  </si>
  <si>
    <t>B5704</t>
  </si>
  <si>
    <t>UZA</t>
  </si>
  <si>
    <t>http://grbio.org/cool/t0j5-n7jc</t>
  </si>
  <si>
    <t>Comunidad de Madrid, Madrid</t>
  </si>
  <si>
    <t>http://grbio.org/institution/oxford-university-museum-natural-history</t>
  </si>
  <si>
    <t>Oxford University Museum of Natural History</t>
  </si>
  <si>
    <t>B6160</t>
  </si>
  <si>
    <t>OUM</t>
  </si>
  <si>
    <t>http://www.oum.ox.ac.uk/index.htm</t>
  </si>
  <si>
    <t>http://grbio.org/cool/g6yf-wft0</t>
  </si>
  <si>
    <t>Parks Road, Oxford, OX1 3PW</t>
  </si>
  <si>
    <t>http://grbio.org/institution/fort-hays</t>
  </si>
  <si>
    <t>Fort Hays</t>
  </si>
  <si>
    <t>B6589</t>
  </si>
  <si>
    <t>FH</t>
  </si>
  <si>
    <t>http://grbio.org/cool/mzmd-62rj</t>
  </si>
  <si>
    <t>Kansas State College Museum</t>
  </si>
  <si>
    <t>http://grbio.org/institution/nationaal-natuurhistorisch-museum-naturalis</t>
  </si>
  <si>
    <t>Nationaal Natuurhistorisch Museum Naturalis</t>
  </si>
  <si>
    <t>B6759</t>
  </si>
  <si>
    <t>NNMN</t>
  </si>
  <si>
    <t>http://www.repository.naturalis.nl/english/index2.html</t>
  </si>
  <si>
    <t>http://grbio.org/cool/a33n-86kz</t>
  </si>
  <si>
    <t>Darwinweg 2, 2333 CR Leiden</t>
  </si>
  <si>
    <t>http://grbio.org/institution/gothenburg-museum-natural-history-goteborgs-naturhistoriska-museum</t>
  </si>
  <si>
    <t>Gothenburg Museum of Natural History (Goteborgs Naturhistoriska Museum)</t>
  </si>
  <si>
    <t>B6868</t>
  </si>
  <si>
    <t>GNM</t>
  </si>
  <si>
    <t>http://www.gnm.se/kulturvast_templates/Kultur_ArticlePage.aspx?id=58681</t>
  </si>
  <si>
    <t>http://grbio.org/cool/m262-zrs7</t>
  </si>
  <si>
    <t>Box 7283, SE-402 35 Gteborg</t>
  </si>
  <si>
    <t>http://grbio.org/institution/central-coffee-research-institute</t>
  </si>
  <si>
    <t>The Central Coffee Research Institute</t>
  </si>
  <si>
    <t>B6947</t>
  </si>
  <si>
    <t>http://www.chickmagalur.nic.in/htmls/ccri_main.htm</t>
  </si>
  <si>
    <t>http://grbio.org/cool/2d01-anft</t>
  </si>
  <si>
    <t>Chickmagalur, Pin - 577 117</t>
  </si>
  <si>
    <t>21 May 2013 - 3:24pm EDT</t>
  </si>
  <si>
    <t>http://grbio.org/institution/panbangred-lab-department-biotechnology-mahidol-university</t>
  </si>
  <si>
    <t>Panbangred lab, Department of Biotechnology, Mahidol University</t>
  </si>
  <si>
    <t>B3977</t>
  </si>
  <si>
    <t>DBMU2</t>
  </si>
  <si>
    <t>http://grbio.org/cool/mqn2-my4t</t>
  </si>
  <si>
    <t>Rama VI Rd., Bangkok 10400</t>
  </si>
  <si>
    <t>http://grbio.org/institution/department-food-science-and-technology-faculty-agriculture</t>
  </si>
  <si>
    <t>Department of Food Science and Technology, Faculty of Agriculture</t>
  </si>
  <si>
    <t>B4041</t>
  </si>
  <si>
    <t>FTCMU</t>
  </si>
  <si>
    <t>http://grbio.org/cool/sqzd-xgcx</t>
  </si>
  <si>
    <t>, Chiang Mai, Muang, 50002</t>
  </si>
  <si>
    <t>http://grbio.org/institution/new-zealand-reference-culture-collection</t>
  </si>
  <si>
    <t>New Zealand Reference Culture Collection</t>
  </si>
  <si>
    <t>B4202</t>
  </si>
  <si>
    <t>WARC</t>
  </si>
  <si>
    <t>http://grbio.org/cool/0507-1kvq</t>
  </si>
  <si>
    <t>Private Bag, Wellington, ,</t>
  </si>
  <si>
    <t>http://grbio.org/institution/industrial-microbiology-dublin</t>
  </si>
  <si>
    <t>Industrial Microbiology Dublin</t>
  </si>
  <si>
    <t>B4243</t>
  </si>
  <si>
    <t>IMD</t>
  </si>
  <si>
    <t>http://grbio.org/cool/pvfq-8k9j</t>
  </si>
  <si>
    <t>Stillorgan Road, Dublin, 4</t>
  </si>
  <si>
    <t>http://grbio.org/institution/culture-collection-fungi</t>
  </si>
  <si>
    <t>Culture Collection of Fungi</t>
  </si>
  <si>
    <t>B4255</t>
  </si>
  <si>
    <t>http://grbio.org/cool/3kae-05ys</t>
  </si>
  <si>
    <t>Benatska 2, 128 01 Praha 2</t>
  </si>
  <si>
    <t>3 September 2014 - 9:20am EDT</t>
  </si>
  <si>
    <t>http://grbio.org/institution/department-systematic-zoology</t>
  </si>
  <si>
    <t>Department of Systematic Zoology</t>
  </si>
  <si>
    <t>B4421</t>
  </si>
  <si>
    <t>SZCU</t>
  </si>
  <si>
    <t>http://grbio.org/cool/jkw7-tzss</t>
  </si>
  <si>
    <t>Charles University, Prague</t>
  </si>
  <si>
    <t>http://grbio.org/institution/provincial-museum</t>
  </si>
  <si>
    <t>Provincial Museum</t>
  </si>
  <si>
    <t>B4451</t>
  </si>
  <si>
    <t>PMV</t>
  </si>
  <si>
    <t>http://grbio.org/cool/tsph-59zh</t>
  </si>
  <si>
    <t>Victoria, British Columbia</t>
  </si>
  <si>
    <t>http://grbio.org/institution/northern-territory-department-primary-industry-and-fisheries</t>
  </si>
  <si>
    <t>Northern Territory Department of Primary Industry and Fisheries</t>
  </si>
  <si>
    <t>B4462</t>
  </si>
  <si>
    <t>NTDPIF</t>
  </si>
  <si>
    <t>http://grbio.org/cool/t6zr-gx29</t>
  </si>
  <si>
    <t>Darwin, Northern Territory</t>
  </si>
  <si>
    <t>http://grbio.org/institution/university-newcastle-0</t>
  </si>
  <si>
    <t>University of Newcastle</t>
  </si>
  <si>
    <t>B4472</t>
  </si>
  <si>
    <t>NEW</t>
  </si>
  <si>
    <t>http://grbio.org/cool/93c9-w2q7</t>
  </si>
  <si>
    <t>Newcastle, New South Wales</t>
  </si>
  <si>
    <t>http://grbio.org/institution/laboratoire-zoologique</t>
  </si>
  <si>
    <t>Laboratoire Zoologique</t>
  </si>
  <si>
    <t>B4510</t>
  </si>
  <si>
    <t>LZFD</t>
  </si>
  <si>
    <t>http://grbio.org/cool/bb3w-1jch</t>
  </si>
  <si>
    <t>Facult Des Sciences, Dijon</t>
  </si>
  <si>
    <t>http://grbio.org/institution/canadian-forest-service-pacific-forest-research-centre</t>
  </si>
  <si>
    <t>Canadian Forest Service, Pacific Forest Research Centre</t>
  </si>
  <si>
    <t>B4564</t>
  </si>
  <si>
    <t>CFS</t>
  </si>
  <si>
    <t>http://grbio.org/cool/4rrx-qe60</t>
  </si>
  <si>
    <t>http://grbio.org/institution/museum-zoology-university-bergen-invertebrate-collection</t>
  </si>
  <si>
    <t>Museum of Zoology at the University of Bergen, Invertebrate Collection</t>
  </si>
  <si>
    <t>B4570</t>
  </si>
  <si>
    <t>ZMBN</t>
  </si>
  <si>
    <t>http://bergenmuseum.uib.no/</t>
  </si>
  <si>
    <t>http://grbio.org/cool/0tqf-efed</t>
  </si>
  <si>
    <t>Postboks 7800, 5020 Bergen</t>
  </si>
  <si>
    <t>http://grbio.org/institution/universidade-federal-de-mato-grosso-instituto-de-biociencias</t>
  </si>
  <si>
    <t>Universidade Federal de Mato Grosso, Instituto de Biociencias</t>
  </si>
  <si>
    <t>B4957</t>
  </si>
  <si>
    <t>UFMI</t>
  </si>
  <si>
    <t>http://grbio.org/cool/9hbt-9rqa</t>
  </si>
  <si>
    <t>Mato Grosso, CuiabÃ¡</t>
  </si>
  <si>
    <t>http://grbio.org/institution/west-virginia-department-agriculture</t>
  </si>
  <si>
    <t>West Virginia Department of Agriculture</t>
  </si>
  <si>
    <t>B5076</t>
  </si>
  <si>
    <t>PPCD</t>
  </si>
  <si>
    <t>http://grbio.org/cool/sgxh-rzqi</t>
  </si>
  <si>
    <t>West Virginia, Charlestown</t>
  </si>
  <si>
    <t>http://grbio.org/institution/canadian-forest-service-nrcan</t>
  </si>
  <si>
    <t>Canadian Forest Service, NRCan</t>
  </si>
  <si>
    <t>B5162</t>
  </si>
  <si>
    <t>NFRN</t>
  </si>
  <si>
    <t>http://grbio.org/cool/f86x-b2wb</t>
  </si>
  <si>
    <t>Newfoundland, Corner Brook</t>
  </si>
  <si>
    <t>http://grbio.org/institution/newfoundland-department-forestry</t>
  </si>
  <si>
    <t>Newfoundland Department of Forestry</t>
  </si>
  <si>
    <t>B5166</t>
  </si>
  <si>
    <t>NDFC</t>
  </si>
  <si>
    <t>http://grbio.org/cool/iahn-gnre</t>
  </si>
  <si>
    <t>http://grbio.org/institution/st-josephs-college-natural-history-museum</t>
  </si>
  <si>
    <t>St. Joseph's College, Natural History Museum</t>
  </si>
  <si>
    <t>B5214</t>
  </si>
  <si>
    <t>MSJC</t>
  </si>
  <si>
    <t>http://grbio.org/cool/wtzv-0dws</t>
  </si>
  <si>
    <t>Tamil Nadu, Tiruchirapalli</t>
  </si>
  <si>
    <t>http://grbio.org/institution/john-may-museum-natural-history</t>
  </si>
  <si>
    <t>John May Museum of Natural History</t>
  </si>
  <si>
    <t>B5236</t>
  </si>
  <si>
    <t>MNHM</t>
  </si>
  <si>
    <t>http://grbio.org/cool/q3kg-qwj4</t>
  </si>
  <si>
    <t>Colorado, Colorado Springs</t>
  </si>
  <si>
    <t>13 November 2014 - 9:44am EST</t>
  </si>
  <si>
    <t>http://grbio.org/institution/northern-territory-museum-arts-and-sciences</t>
  </si>
  <si>
    <t>Northern Territory Museum of Arts and Sciences</t>
  </si>
  <si>
    <t>B5300</t>
  </si>
  <si>
    <t>NTM</t>
  </si>
  <si>
    <t>http://grbio.org/cool/jg13-7fbc</t>
  </si>
  <si>
    <t>Northern Territory, Darwin</t>
  </si>
  <si>
    <t>&lt;p&gt;INACTIVE: For information on NTM collections, please see the institutional record for the Museum and Art Gallery of the Northern Territory under the InstitudtionCode MAGNT (http://grbio.org/institution/museum-and-art-gallery-northern-territory).&amp;nbsp;&lt;/p&gt;</t>
  </si>
  <si>
    <t>http://grbio.org/institution/instituto-agronomico-de-campinas-0</t>
  </si>
  <si>
    <t>Instituto Agronomico de Campinas</t>
  </si>
  <si>
    <t>B5423</t>
  </si>
  <si>
    <t>IACC</t>
  </si>
  <si>
    <t>http://grbio.org/cool/c81e-yjg7</t>
  </si>
  <si>
    <t>SÃ£o Paulo, Campinas</t>
  </si>
  <si>
    <t>http://grbio.org/institution/universidade-estadual-de-campinas-0</t>
  </si>
  <si>
    <t>B5508</t>
  </si>
  <si>
    <t>DZIB</t>
  </si>
  <si>
    <t>http://grbio.org/cool/kpjs-33yn</t>
  </si>
  <si>
    <t>http://grbio.org/institution/albany-museum-1</t>
  </si>
  <si>
    <t>B5655</t>
  </si>
  <si>
    <t>AMGS</t>
  </si>
  <si>
    <t>http://grbio.org/cool/jk9j-qt42</t>
  </si>
  <si>
    <t>Cape Province, Grahamstown</t>
  </si>
  <si>
    <t>http://grbio.org/institution/agriculture-canada-research-station-1</t>
  </si>
  <si>
    <t>B5663</t>
  </si>
  <si>
    <t>ACNB</t>
  </si>
  <si>
    <t>http://grbio.org/cool/2ssy-zv13</t>
  </si>
  <si>
    <t>New Brunswick, Fredericton</t>
  </si>
  <si>
    <t>http://grbio.org/institution/department-zoology-university-museum</t>
  </si>
  <si>
    <t>Department of Zoology, University Museum</t>
  </si>
  <si>
    <t>B5673</t>
  </si>
  <si>
    <t>ZUMT</t>
  </si>
  <si>
    <t>http://grbio.org/cool/rp8e-1dbb</t>
  </si>
  <si>
    <t>University of Tokyo, Tokyo</t>
  </si>
  <si>
    <t>http://grbio.org/institution/wistar-institute-anatomy</t>
  </si>
  <si>
    <t>Wistar Institute of Anatomy</t>
  </si>
  <si>
    <t>B5698</t>
  </si>
  <si>
    <t>WIAP</t>
  </si>
  <si>
    <t>http://grbio.org/cool/dtg4-q1m3</t>
  </si>
  <si>
    <t>Philadelphia, Pennsylvania</t>
  </si>
  <si>
    <t>http://grbio.org/institution/department-zoology-university-museum-0</t>
  </si>
  <si>
    <t>B5726</t>
  </si>
  <si>
    <t>UMUTZ</t>
  </si>
  <si>
    <t>http://grbio.org/cool/tkvk-dg1p</t>
  </si>
  <si>
    <t>http://grbio.org/institution/museo-de-ciencias-naturales-de-la-unellez-en-guanare</t>
  </si>
  <si>
    <t>Museo de Ciencias Naturales de la UNELLEZ en Guanare</t>
  </si>
  <si>
    <t>B5870</t>
  </si>
  <si>
    <t>MCNG</t>
  </si>
  <si>
    <t>http://grbio.org/cool/tyz9-grz8</t>
  </si>
  <si>
    <t>Guanare, Estado Portuguesa</t>
  </si>
  <si>
    <t>http://grbio.org/institution/gulf-coast-research-laboratory-0</t>
  </si>
  <si>
    <t>B5943</t>
  </si>
  <si>
    <t>GCRL</t>
  </si>
  <si>
    <t>http://grbio.org/cool/v821-4x4f</t>
  </si>
  <si>
    <t>Ocean Springs, Mississippi</t>
  </si>
  <si>
    <t>http://grbio.org/institution/school-veterinary-medicine-faculty-agriculture</t>
  </si>
  <si>
    <t>School of Veterinary Medicine, Faculty of Agriculture</t>
  </si>
  <si>
    <t>B6031</t>
  </si>
  <si>
    <t>VUT</t>
  </si>
  <si>
    <t>http://grbio.org/cool/0gvz-2jrh</t>
  </si>
  <si>
    <t>http://grbio.org/institution/biologicky-ustav</t>
  </si>
  <si>
    <t>Biologicky Ustav</t>
  </si>
  <si>
    <t>B6095</t>
  </si>
  <si>
    <t>BUCSAV</t>
  </si>
  <si>
    <t>http://grbio.org/cool/my8b-dp8t</t>
  </si>
  <si>
    <t>Czech Akademie Ved, Prague</t>
  </si>
  <si>
    <t>http://grbio.org/institution/naturhistorisches-museum-bern</t>
  </si>
  <si>
    <t>Naturhistorisches Museum, Bern</t>
  </si>
  <si>
    <t>B6176</t>
  </si>
  <si>
    <t>NHM</t>
  </si>
  <si>
    <t>http://grbio.org/cool/1nmq-sprb</t>
  </si>
  <si>
    <t>Bernastrasse 15, 3005 Bern</t>
  </si>
  <si>
    <t>9 December 2014 - 2:15pm EST</t>
  </si>
  <si>
    <t>http://grbio.org/institution/museo-nacional-de-historia-natural-3</t>
  </si>
  <si>
    <t>B6200</t>
  </si>
  <si>
    <t>MNHN-M</t>
  </si>
  <si>
    <t>http://www.mnhn.gub.uy/</t>
  </si>
  <si>
    <t>www.mnhn.gub.uy</t>
  </si>
  <si>
    <t>http://grbio.org/cool/2bm5-hch3</t>
  </si>
  <si>
    <t>25 de Mayo 582, Montevideo</t>
  </si>
  <si>
    <t>&lt;div&gt;_x000D_
	The Museo Nacional de Historia Natural is an institution created in 1837, it is the oldest scientific institution of Uruguay. Its main tasks are research, conservation, education and dissemination of Natural Sciences in Uruguay. The MNHN develops and maintains scientific collections that contain 400.000 specimens and serve as the primary repositories for the country. The collection is composed by Botany: It has a Herbarium of about 80,000 plants, mainly phanerograms, mostly from Uruguay. Paleontology: composed almost exclusively fossil vertebrates of the Mesozoic and Cenozoic of Uruguay. Zoology: subdivided by zoological groups, are noted for their representativeness collections spiders, fish, molluscs, amphibians, birds, mammals and reptiles. Our specimens, tissue samples and related specimen data are available to qualified members of the scientific community affiliated with academic and research institutions. We especially encourage the use of the collections in student research, whether as thesis work, independent study, or class projects. Also the research of the museum covers areas in systematics, biodiversity, conservation, natural resources, protected areas and climate change.&lt;/div&gt;_x000D_
&lt;div&gt;_x000D_
	&amp;nbsp;&lt;/div&gt;</t>
  </si>
  <si>
    <t>http://grbio.org/institution/laboratory-vertebrate-paleontology</t>
  </si>
  <si>
    <t>Laboratory of Vertebrate Paleontology</t>
  </si>
  <si>
    <t>B6491</t>
  </si>
  <si>
    <t>LVP-GSC</t>
  </si>
  <si>
    <t>http://grbio.org/cool/1817-pp5n</t>
  </si>
  <si>
    <t>Geological Survey of China</t>
  </si>
  <si>
    <t>http://grbio.org/institution/laboratoire-de-paleontologie-des-vertebres-et-de-paleontologie</t>
  </si>
  <si>
    <t>Laboratoire de Paleontologie des Vertebres et de Paleontologie</t>
  </si>
  <si>
    <t>B6495</t>
  </si>
  <si>
    <t>LPVM</t>
  </si>
  <si>
    <t>http://grbio.org/cool/wnck-ztvn</t>
  </si>
  <si>
    <t>Universit Monteppellier II</t>
  </si>
  <si>
    <t>http://grbio.org/institution/instituut-voor-aardwetenschappen</t>
  </si>
  <si>
    <t>Instituut Voor Aardwetenschappen</t>
  </si>
  <si>
    <t>B6525</t>
  </si>
  <si>
    <t>IVAU</t>
  </si>
  <si>
    <t>http://grbio.org/cool/gi1y-5aq9</t>
  </si>
  <si>
    <t>Rijks Universiteit Utrecht</t>
  </si>
  <si>
    <t>http://grbio.org/institution/museum-national-dhistoire-naturelle-2</t>
  </si>
  <si>
    <t>B6670</t>
  </si>
  <si>
    <t>MNHN</t>
  </si>
  <si>
    <t>http://www.mnhn.fr/museum/foffice/science/science/sommaire.xsp</t>
  </si>
  <si>
    <t>urn:lsid:biocol.org:col:34988</t>
  </si>
  <si>
    <t>http://biocol.org/urn:lsid:biocol.org:col:34988</t>
  </si>
  <si>
    <t>25 Rue Cuvier, 75005 Paris</t>
  </si>
  <si>
    <t>http://grbio.org/institution/circulo-herpetologico-de-panama</t>
  </si>
  <si>
    <t>Circulo Herpetologico de Panama</t>
  </si>
  <si>
    <t>B6926</t>
  </si>
  <si>
    <t>CH</t>
  </si>
  <si>
    <t>http://grbio.org/cool/m66w-8dmx</t>
  </si>
  <si>
    <t>Apartado 0824-00122 Panama</t>
  </si>
  <si>
    <t>http://grbio.org/institution/musee-de-paleontologie-et-de-levolution</t>
  </si>
  <si>
    <t>Musee de Paleontologie et de l'evolution</t>
  </si>
  <si>
    <t>B6971</t>
  </si>
  <si>
    <t>MPEP</t>
  </si>
  <si>
    <t>http://www.mpe-fossils.org/index.html</t>
  </si>
  <si>
    <t>http://grbio.org/cool/bcsq-rk5b</t>
  </si>
  <si>
    <t>541, rue de la Congrgation</t>
  </si>
  <si>
    <t>http://grbio.org/institution/sungei-putih-microbial-culture-collection</t>
  </si>
  <si>
    <t>Sungei Putih Microbial Culture Collection</t>
  </si>
  <si>
    <t>B4100</t>
  </si>
  <si>
    <t>SPMCC</t>
  </si>
  <si>
    <t>http://grbio.org/cool/18np-q94n</t>
  </si>
  <si>
    <t>P.O.Box 416, Medan, 20000</t>
  </si>
  <si>
    <t>http://grbio.org/institution/bacteriology-and-soil-microbiology-branch</t>
  </si>
  <si>
    <t>Bacteriology and Soil Microbiology Branch</t>
  </si>
  <si>
    <t>B4168</t>
  </si>
  <si>
    <t>BSMB</t>
  </si>
  <si>
    <t>http://grbio.org/cool/6x5f-8khj</t>
  </si>
  <si>
    <t>Paholyothin Road, Bangkok</t>
  </si>
  <si>
    <t>http://grbio.org/institution/universita-di-napoli</t>
  </si>
  <si>
    <t>Universita DI Napoli</t>
  </si>
  <si>
    <t>B4368</t>
  </si>
  <si>
    <t>ZIUN</t>
  </si>
  <si>
    <t>http://grbio.org/cool/vy2a-md47</t>
  </si>
  <si>
    <t>Museo de Zoologia, Napoli</t>
  </si>
  <si>
    <t>http://grbio.org/institution/museum-zoology-department-university-new-england</t>
  </si>
  <si>
    <t>Museum, Zoology Department, University of New England</t>
  </si>
  <si>
    <t>B4473</t>
  </si>
  <si>
    <t>NEZ</t>
  </si>
  <si>
    <t>http://grbio.org/cool/fd6d-gg1i</t>
  </si>
  <si>
    <t>Armadale, New South Wales</t>
  </si>
  <si>
    <t>http://grbio.org/institution/museum-zoologia</t>
  </si>
  <si>
    <t>Museum Zoologia</t>
  </si>
  <si>
    <t>B4480</t>
  </si>
  <si>
    <t>MZTG</t>
  </si>
  <si>
    <t>http://grbio.org/cool/jhz2-vs4j</t>
  </si>
  <si>
    <t>Tuxtla Gutierrez, Chiapas</t>
  </si>
  <si>
    <t>http://grbio.org/institution/flinders-university</t>
  </si>
  <si>
    <t>Flinders University</t>
  </si>
  <si>
    <t>B4539</t>
  </si>
  <si>
    <t>FLIN</t>
  </si>
  <si>
    <t>http://grbio.org/cool/pgz6-eri0</t>
  </si>
  <si>
    <t>Adelaide, South Australia</t>
  </si>
  <si>
    <t>http://grbio.org/institution/zoology-department-university-adelaide</t>
  </si>
  <si>
    <t>Zoology Department, University of Adelaide</t>
  </si>
  <si>
    <t>B4580</t>
  </si>
  <si>
    <t>ADUZ</t>
  </si>
  <si>
    <t>http://grbio.org/cool/cdfa-pnjw</t>
  </si>
  <si>
    <t>http://grbio.org/institution/geology-department-university-adelaide</t>
  </si>
  <si>
    <t>Geology Department, University of Adelaide</t>
  </si>
  <si>
    <t>B4581</t>
  </si>
  <si>
    <t>ADUG</t>
  </si>
  <si>
    <t>http://grbio.org/cool/re1z-mp8y</t>
  </si>
  <si>
    <t>http://grbio.org/institution/yellowstone-national-park-0</t>
  </si>
  <si>
    <t>B4880</t>
  </si>
  <si>
    <t>YPMC</t>
  </si>
  <si>
    <t>http://grbio.org/cool/ywph-dgst</t>
  </si>
  <si>
    <t>Wyoming, Yellowstone Park</t>
  </si>
  <si>
    <t>http://grbio.org/institution/west-virginia-university-1</t>
  </si>
  <si>
    <t>B4882</t>
  </si>
  <si>
    <t>WVUC</t>
  </si>
  <si>
    <t>http://grbio.org/cool/pgpt-yzt2</t>
  </si>
  <si>
    <t>West Virginia, Morgantown</t>
  </si>
  <si>
    <t>http://grbio.org/institution/universidad-nacional-de-colombia-insituto-de-ciencias-naturales-de-la-universidad</t>
  </si>
  <si>
    <t>Universidad Nacional de Colombia, Insituto de Ciencias Naturales de la Universidad Nacional</t>
  </si>
  <si>
    <t>B4931</t>
  </si>
  <si>
    <t>UNCB</t>
  </si>
  <si>
    <t>http://grbio.org/cool/3z3g-cb4t</t>
  </si>
  <si>
    <t>Santa Fe de BogotÃ¡</t>
  </si>
  <si>
    <t>http://grbio.org/institution/simon-fraser-university-0</t>
  </si>
  <si>
    <t>B5038</t>
  </si>
  <si>
    <t>SFUC</t>
  </si>
  <si>
    <t>http://grbio.org/cool/gshv-8egv</t>
  </si>
  <si>
    <t>British Columbia, Burnaby</t>
  </si>
  <si>
    <t>http://grbio.org/institution/queenstown-museum</t>
  </si>
  <si>
    <t>Queenstown Museum</t>
  </si>
  <si>
    <t>B5069</t>
  </si>
  <si>
    <t>QFMQ</t>
  </si>
  <si>
    <t>http://grbio.org/cool/2w35-4jng</t>
  </si>
  <si>
    <t>Cape Province, Queenstown</t>
  </si>
  <si>
    <t>http://grbio.org/institution/tree-nursery</t>
  </si>
  <si>
    <t>Tree Nursery</t>
  </si>
  <si>
    <t>B5087</t>
  </si>
  <si>
    <t>PFRA</t>
  </si>
  <si>
    <t>http://grbio.org/cool/r32e-qi6g</t>
  </si>
  <si>
    <t>Saskatchewan, Indian Head</t>
  </si>
  <si>
    <t>http://grbio.org/institution/nova-scotia-department-natural-resources</t>
  </si>
  <si>
    <t>Nova Scotia Department of Natural Resources</t>
  </si>
  <si>
    <t>B5123</t>
  </si>
  <si>
    <t>NSNR</t>
  </si>
  <si>
    <t>http://grbio.org/cool/9yna-zgv7</t>
  </si>
  <si>
    <t>Nova Scotia, Shubenacadie</t>
  </si>
  <si>
    <t>http://grbio.org/institution/heilongjiang-natural-history-museum</t>
  </si>
  <si>
    <t>Heilongjiang Natural History Museum</t>
  </si>
  <si>
    <t>B5430</t>
  </si>
  <si>
    <t>HNHH</t>
  </si>
  <si>
    <t>http://grbio.org/cool/z3rw-7zex</t>
  </si>
  <si>
    <t>Heilongjiang, Harbin City</t>
  </si>
  <si>
    <t>http://grbio.org/institution/great-lakes-forest-research-centre</t>
  </si>
  <si>
    <t>Great Lakes Forest Research Centre</t>
  </si>
  <si>
    <t>B5450</t>
  </si>
  <si>
    <t>GLFR</t>
  </si>
  <si>
    <t>http://grbio.org/cool/j8rc-g5jz</t>
  </si>
  <si>
    <t>Ontario, Sault Ste. Marie</t>
  </si>
  <si>
    <t>http://grbio.org/institution/great-lakes-forest-research-laboratory-forest-insect-and-disease-survey</t>
  </si>
  <si>
    <t>Great Lakes Forest Research Laboratory, Forest Insect and Disease Survey</t>
  </si>
  <si>
    <t>B5467</t>
  </si>
  <si>
    <t>FIDS</t>
  </si>
  <si>
    <t>http://grbio.org/cool/xb4c-jzji</t>
  </si>
  <si>
    <t>http://grbio.org/institution/forest-commission-nsw</t>
  </si>
  <si>
    <t>Forest Commission of N.S.W.</t>
  </si>
  <si>
    <t>B5475</t>
  </si>
  <si>
    <t>FCNI</t>
  </si>
  <si>
    <t>http://grbio.org/cool/kzia-648t</t>
  </si>
  <si>
    <t>New South Wales, Beecroft</t>
  </si>
  <si>
    <t>http://grbio.org/institution/diablo-valley-college-0</t>
  </si>
  <si>
    <t>B5512</t>
  </si>
  <si>
    <t>DVCC</t>
  </si>
  <si>
    <t>urn:lsid:biocol.org:col:33259</t>
  </si>
  <si>
    <t>http://biocol.org/urn:lsid:biocol.org:col:33259</t>
  </si>
  <si>
    <t>California, Pleasant Hill</t>
  </si>
  <si>
    <t>http://grbio.org/institution/centro-de-investigacion-cientifica-y-de-educacion-superior-de-ensenada</t>
  </si>
  <si>
    <t>Centro de Investigacion Cientifica y de Educacion Superior de Ensenada</t>
  </si>
  <si>
    <t>B5582</t>
  </si>
  <si>
    <t>CICESE</t>
  </si>
  <si>
    <t>http://grbio.org/cool/wndr-bidk</t>
  </si>
  <si>
    <t>Baja California, Ensenada</t>
  </si>
  <si>
    <t>http://grbio.org/institution/woods-hole-oceanographic-institution</t>
  </si>
  <si>
    <t>Woods Hole Oceanographic Institution</t>
  </si>
  <si>
    <t>B5699</t>
  </si>
  <si>
    <t>WHOI</t>
  </si>
  <si>
    <t>http://grbio.org/cool/btw5-epas</t>
  </si>
  <si>
    <t>Woods Hole, Massachusetts</t>
  </si>
  <si>
    <t>http://grbio.org/institution/zoological-institute-tokyo-imperial-university</t>
  </si>
  <si>
    <t>Zoological Institute, Tokyo Imperial University</t>
  </si>
  <si>
    <t>B6122</t>
  </si>
  <si>
    <t>ZITIU</t>
  </si>
  <si>
    <t>http://grbio.org/cool/fvpn-p1ba</t>
  </si>
  <si>
    <t>Tokyo Imperial University</t>
  </si>
  <si>
    <t>http://grbio.org/institution/istituto-di-zoologia-delluniversita</t>
  </si>
  <si>
    <t>Istituto di Zoologia dell'Universita</t>
  </si>
  <si>
    <t>B6212</t>
  </si>
  <si>
    <t>IZUG</t>
  </si>
  <si>
    <t>http://grbio.org/cool/26db-tnj6</t>
  </si>
  <si>
    <t>Via Balbi 5, 16126 Genova</t>
  </si>
  <si>
    <t>http://grbio.org/institution/udory-paleontological-museum</t>
  </si>
  <si>
    <t>Udory Paleontological Museum</t>
  </si>
  <si>
    <t>B6271</t>
  </si>
  <si>
    <t>http://grbio.org/cool/bv67-n3p9</t>
  </si>
  <si>
    <t>Undory, Uliyanovsk region</t>
  </si>
  <si>
    <t>http://grbio.org/institution/universidade-nova-de-lisboa</t>
  </si>
  <si>
    <t>Universidade Nova de Lisboa</t>
  </si>
  <si>
    <t>B6325</t>
  </si>
  <si>
    <t>SGMA</t>
  </si>
  <si>
    <t>http://grbio.org/cool/esqg-3tt8</t>
  </si>
  <si>
    <t>Monte de Caparica, Lisbon</t>
  </si>
  <si>
    <t>http://grbio.org/institution/fossil-catalgoue-geology-museum</t>
  </si>
  <si>
    <t>Fossil Catalgoue in the Geology Museum</t>
  </si>
  <si>
    <t>B6373</t>
  </si>
  <si>
    <t>OU</t>
  </si>
  <si>
    <t>http://grbio.org/cool/d9ks-zntp</t>
  </si>
  <si>
    <t>University Otago, Dunedin</t>
  </si>
  <si>
    <t>http://grbio.org/institution/lehrstuhl-fur-palaontologie</t>
  </si>
  <si>
    <t>Lehrstuhl fur Palaontologie</t>
  </si>
  <si>
    <t>B6498</t>
  </si>
  <si>
    <t>LPFU</t>
  </si>
  <si>
    <t>http://grbio.org/cool/hxr3-a3xb</t>
  </si>
  <si>
    <t>Freie Universitat, Berlin</t>
  </si>
  <si>
    <t>http://grbio.org/institution/department-geology-pusan-national-university</t>
  </si>
  <si>
    <t>Department of Geology, Pusan National University</t>
  </si>
  <si>
    <t>B6607</t>
  </si>
  <si>
    <t>DGBU</t>
  </si>
  <si>
    <t>http://grbio.org/cool/ks81-ikyp</t>
  </si>
  <si>
    <t>Pusan National University</t>
  </si>
  <si>
    <t>http://grbio.org/institution/canadian-museum-nature-4</t>
  </si>
  <si>
    <t>B6616</t>
  </si>
  <si>
    <t>CMN</t>
  </si>
  <si>
    <t>www.nature.ca</t>
  </si>
  <si>
    <t>urn:lsid:biocol.org:col:34935</t>
  </si>
  <si>
    <t>http://biocol.org/urn:lsid:biocol.org:col:34935</t>
  </si>
  <si>
    <t>http://grbio.org/institution/california-academy-sciences-stanford-university-collection</t>
  </si>
  <si>
    <t>California Academy of Sciences, Stanford University Collection</t>
  </si>
  <si>
    <t>B6627</t>
  </si>
  <si>
    <t>CAS-SU</t>
  </si>
  <si>
    <t>http://grbio.org/cool/fxd1-0prj</t>
  </si>
  <si>
    <t>San Francisco, California</t>
  </si>
  <si>
    <t>http://grbio.org/institution/addis-ababa-university-department-biology</t>
  </si>
  <si>
    <t>Addis Ababa University, Department of Biology</t>
  </si>
  <si>
    <t>B6904</t>
  </si>
  <si>
    <t>AAU</t>
  </si>
  <si>
    <t>http://grbio.org/cool/5dxx-xet2</t>
  </si>
  <si>
    <t>P.O. Box 1176 Addis Ababa</t>
  </si>
  <si>
    <t>21 May 2013 - 3:25pm EDT</t>
  </si>
  <si>
    <t>http://grbio.org/institution/tartu-fungal-culture-collection</t>
  </si>
  <si>
    <t>Tartu Fungal Culture Collection</t>
  </si>
  <si>
    <t>B3932</t>
  </si>
  <si>
    <t>TFC</t>
  </si>
  <si>
    <t>www.zbi.ee</t>
  </si>
  <si>
    <t>http://grbio.org/cool/d6h3-h3gr</t>
  </si>
  <si>
    <t>181 Riia, Tartu, , 51014</t>
  </si>
  <si>
    <t>http://grbio.org/institution/collection-insect-pathogens-dept-entomology</t>
  </si>
  <si>
    <t>Collection of Insect Pathogens, Dept. of Entomology</t>
  </si>
  <si>
    <t>B4177</t>
  </si>
  <si>
    <t>CIPDE</t>
  </si>
  <si>
    <t>http://grbio.org/cool/pzhp-q6q3</t>
  </si>
  <si>
    <t>, Parbhani, Maharashtra,</t>
  </si>
  <si>
    <t>http://grbio.org/institution/western-australia-department-agriculture</t>
  </si>
  <si>
    <t>Western Australia Department of Agriculture</t>
  </si>
  <si>
    <t>B4381</t>
  </si>
  <si>
    <t>WADA</t>
  </si>
  <si>
    <t>http://grbio.org/cool/mnrx-zeat</t>
  </si>
  <si>
    <t>Perth, Western Australia</t>
  </si>
  <si>
    <t>http://grbio.org/institution/murdoch-university-0</t>
  </si>
  <si>
    <t>B4483</t>
  </si>
  <si>
    <t>MURD</t>
  </si>
  <si>
    <t>http://grbio.org/cool/hye6-3zw7</t>
  </si>
  <si>
    <t>http://grbio.org/institution/university-guelph-department-zoology</t>
  </si>
  <si>
    <t>University of Guelph, Department of Zoology</t>
  </si>
  <si>
    <t>B4641</t>
  </si>
  <si>
    <t>UGDZ</t>
  </si>
  <si>
    <t>http://grbio.org/cool/v5y4-w6ia</t>
  </si>
  <si>
    <t>Guelph, Ontario  N1G 2W1</t>
  </si>
  <si>
    <t>http://grbio.org/institution/university-western-australia-0</t>
  </si>
  <si>
    <t>B4915</t>
  </si>
  <si>
    <t>USAC</t>
  </si>
  <si>
    <t>http://grbio.org/cool/tsp0-m621</t>
  </si>
  <si>
    <t>Western Australia, Perth</t>
  </si>
  <si>
    <t>http://grbio.org/institution/south-carolina-state-museum</t>
  </si>
  <si>
    <t>South Carolina State Museum</t>
  </si>
  <si>
    <t>B5049</t>
  </si>
  <si>
    <t>SCSM</t>
  </si>
  <si>
    <t>http://grbio.org/cool/hhk8-mkrw</t>
  </si>
  <si>
    <t>South Carolina, Columbia</t>
  </si>
  <si>
    <t>http://grbio.org/institution/south-carolina-department-health-and-environmental-control</t>
  </si>
  <si>
    <t>South Carolina Department of Health and Environmental Control</t>
  </si>
  <si>
    <t>B5052</t>
  </si>
  <si>
    <t>SCDH</t>
  </si>
  <si>
    <t>http://grbio.org/cool/9xq2-jay6</t>
  </si>
  <si>
    <t>http://grbio.org/institution/pennsylvania-department-agriculture-0</t>
  </si>
  <si>
    <t>B5093</t>
  </si>
  <si>
    <t>PADA</t>
  </si>
  <si>
    <t>http://grbio.org/cool/5kyq-f7q1</t>
  </si>
  <si>
    <t>Pennsylvania, Harrisburg</t>
  </si>
  <si>
    <t>http://grbio.org/institution/olympic-national-park-0</t>
  </si>
  <si>
    <t>B5099</t>
  </si>
  <si>
    <t>ONPC</t>
  </si>
  <si>
    <t>http://grbio.org/cool/p5z3-1qr8</t>
  </si>
  <si>
    <t>Washington, Port Angeles</t>
  </si>
  <si>
    <t>http://grbio.org/institution/instituto-nacional-de-biodiversidad-inbio</t>
  </si>
  <si>
    <t>Instituto Nacional de Biodiversidad (INBio)</t>
  </si>
  <si>
    <t>B5382</t>
  </si>
  <si>
    <t>INBC</t>
  </si>
  <si>
    <t>http://grbio.org/cool/y350-djvc</t>
  </si>
  <si>
    <t>http://grbio.org/institution/indian-forest-research-institute</t>
  </si>
  <si>
    <t>Indian Forest Research Institute</t>
  </si>
  <si>
    <t>B5391</t>
  </si>
  <si>
    <t>IFRI</t>
  </si>
  <si>
    <t>http://grbio.org/cool/804h-arc5</t>
  </si>
  <si>
    <t>Uttar Pradesh, Dehra Dun</t>
  </si>
  <si>
    <t>http://grbio.org/institution/instituto-do-acucar-e-do-alcool</t>
  </si>
  <si>
    <t>Instituto do Acucar e do Alcool</t>
  </si>
  <si>
    <t>B5425</t>
  </si>
  <si>
    <t>IAAA</t>
  </si>
  <si>
    <t>http://grbio.org/cool/31i8-x1yb</t>
  </si>
  <si>
    <t>SÃ£o Paulo, Araras</t>
  </si>
  <si>
    <t>http://grbio.org/institution/haryana-agricultural-university</t>
  </si>
  <si>
    <t>Haryana Agricultural University</t>
  </si>
  <si>
    <t>B5442</t>
  </si>
  <si>
    <t>HAUH</t>
  </si>
  <si>
    <t>http://hau.ernet.in/</t>
  </si>
  <si>
    <t>http://grbio.org/cool/tk4i-2ifn</t>
  </si>
  <si>
    <t>Haryana, Hissar, 125 004</t>
  </si>
  <si>
    <t>http://grbio.org/institution/death-valley-national-monument</t>
  </si>
  <si>
    <t>Death Valley National Monument</t>
  </si>
  <si>
    <t>B5509</t>
  </si>
  <si>
    <t>DVNM</t>
  </si>
  <si>
    <t>urn:lsid:biocol.org:col:33260</t>
  </si>
  <si>
    <t>http://biocol.org/urn:lsid:biocol.org:col:33260</t>
  </si>
  <si>
    <t>California, Death Valley</t>
  </si>
  <si>
    <t>http://grbio.org/institution/clark-university-0</t>
  </si>
  <si>
    <t>B5549</t>
  </si>
  <si>
    <t>CUWM</t>
  </si>
  <si>
    <t>http://grbio.org/cool/aane-k9gh</t>
  </si>
  <si>
    <t>Massachusetts, Worcester</t>
  </si>
  <si>
    <t>http://grbio.org/institution/university-tokyo-department-zoology</t>
  </si>
  <si>
    <t>University of Tokyo, Department of Zoology</t>
  </si>
  <si>
    <t>B5680</t>
  </si>
  <si>
    <t>ZMUT</t>
  </si>
  <si>
    <t>http://grbio.org/cool/9aq9-rt4h</t>
  </si>
  <si>
    <t>University Museum, Tokyo</t>
  </si>
  <si>
    <t>http://grbio.org/institution/zoological-museum-university-hanoi</t>
  </si>
  <si>
    <t>Zoological Museum, University of Hanoi</t>
  </si>
  <si>
    <t>B5683</t>
  </si>
  <si>
    <t>http://coombs.anu.edu.au/~vern/hnu-zoo-mus.html</t>
  </si>
  <si>
    <t>http://grbio.org/cool/hcf6-347k</t>
  </si>
  <si>
    <t>19 Le Thanh Tong, Ha Noi</t>
  </si>
  <si>
    <t>http://grbio.org/institution/tatsuo-tanaka-memorial-biological-laboratory</t>
  </si>
  <si>
    <t>Tatsuo Tanaka Memorial Biological Laboratory</t>
  </si>
  <si>
    <t>B5755</t>
  </si>
  <si>
    <t>TMBS</t>
  </si>
  <si>
    <t>http://grbio.org/cool/e1v7-91j0</t>
  </si>
  <si>
    <t>Miyake-jima, Izu Islands</t>
  </si>
  <si>
    <t>http://grbio.org/institution/nanjing-geographical-institute</t>
  </si>
  <si>
    <t>Nanjing Geographical Institute</t>
  </si>
  <si>
    <t>B5814</t>
  </si>
  <si>
    <t>NIG</t>
  </si>
  <si>
    <t>http://grbio.org/cool/2ydb-xkjv</t>
  </si>
  <si>
    <t>Academia Sinica, Nanjing</t>
  </si>
  <si>
    <t>http://grbio.org/institution/nanjing-geographical-institute-0</t>
  </si>
  <si>
    <t>B5819</t>
  </si>
  <si>
    <t>NGI</t>
  </si>
  <si>
    <t>http://grbio.org/cool/k1t3-hkar</t>
  </si>
  <si>
    <t>http://grbio.org/institution/fisheries-and-oceans-biological-station</t>
  </si>
  <si>
    <t>Fisheries and Oceans Biological Station</t>
  </si>
  <si>
    <t>B5951</t>
  </si>
  <si>
    <t>FOSJ</t>
  </si>
  <si>
    <t>http://grbio.org/cool/nfmf-0ird</t>
  </si>
  <si>
    <t>St. John's, Newfoundland</t>
  </si>
  <si>
    <t>http://grbio.org/institution/korean-culture-center-microorganisms-department-food-engineering</t>
  </si>
  <si>
    <t>Korean Culture Center of Microorganisms, Department of Food Engineering</t>
  </si>
  <si>
    <t>B6060</t>
  </si>
  <si>
    <t>KCCM</t>
  </si>
  <si>
    <t>http://www.kccm.or.kr/</t>
  </si>
  <si>
    <t>http://grbio.org/cool/b8tf-mr1t</t>
  </si>
  <si>
    <t>Yonsei University, Seoul</t>
  </si>
  <si>
    <t>http://grbio.org/institution/zoological-survey-india-3</t>
  </si>
  <si>
    <t>B6107</t>
  </si>
  <si>
    <t>ZSI-M</t>
  </si>
  <si>
    <t>http://grbio.org/cool/9aa8-2j8r</t>
  </si>
  <si>
    <t>Mylapore, Madras 600 004</t>
  </si>
  <si>
    <t>http://grbio.org/institution/universidad-de-chile-departamento-de-biologia-celular-y-genetica</t>
  </si>
  <si>
    <t>Universidad de Chile, Departamento de Biologia Celular y Genetica</t>
  </si>
  <si>
    <t>B6238</t>
  </si>
  <si>
    <t>DBCUCH</t>
  </si>
  <si>
    <t>http://grbio.org/cool/9btv-m4ey</t>
  </si>
  <si>
    <t>Casilla 6556, Santiago 7</t>
  </si>
  <si>
    <t>http://grbio.org/institution/universidad-autonoma-de-baja-california-0</t>
  </si>
  <si>
    <t>Universidad Autonoma de Baja California</t>
  </si>
  <si>
    <t>B6288</t>
  </si>
  <si>
    <t>UABC</t>
  </si>
  <si>
    <t>http://grbio.org/cool/tyq3-9rhm</t>
  </si>
  <si>
    <t>Ensenda, Baja California</t>
  </si>
  <si>
    <t>9 March 2015 - 4:50pm EDT</t>
  </si>
  <si>
    <t>http://grbio.org/institution/museum-geology-south-dakota-school-mines-and-technology</t>
  </si>
  <si>
    <t>Museum of Geology, South Dakota School of Mines and Technology</t>
  </si>
  <si>
    <t>B6326</t>
  </si>
  <si>
    <t>SDSM</t>
  </si>
  <si>
    <t>Museum of Geology</t>
  </si>
  <si>
    <t>http://www.sdsmt.edu/Academics/Museum-of-Geology/Home/</t>
  </si>
  <si>
    <t>http://grbio.org/cool/s2a1-053h</t>
  </si>
  <si>
    <t>South Dakota SChool of Mines and Technology</t>
  </si>
  <si>
    <t>501 E. St. Joseph</t>
  </si>
  <si>
    <t>Rapid City</t>
  </si>
  <si>
    <t>SD</t>
  </si>
  <si>
    <t>&lt;p&gt;The Museum of Geology has 3 major paleontology collections (invertebrate, vertebrate and paleobotany); a large collection of rocks, minerals and ores; a collection of Recent vertebrates and invertebrates; and a small collection of herbarium specimens. It also has a library, archives, and a map collection.&amp;nbsp;&lt;/p&gt;</t>
  </si>
  <si>
    <t>http://grbio.org/institution/pugachev-regional-museum</t>
  </si>
  <si>
    <t>Pugachev Regional Museum</t>
  </si>
  <si>
    <t>B6356</t>
  </si>
  <si>
    <t>PMK</t>
  </si>
  <si>
    <t>http://grbio.org/cool/xvsx-5913</t>
  </si>
  <si>
    <t>Pugachev, Saratov Region</t>
  </si>
  <si>
    <t>http://grbio.org/institution/museum-western-colorado</t>
  </si>
  <si>
    <t>Museum of Western Colorado</t>
  </si>
  <si>
    <t>B6400</t>
  </si>
  <si>
    <t>MWC</t>
  </si>
  <si>
    <t>http://grbio.org/cool/7nfy-spe6</t>
  </si>
  <si>
    <t>Grand Junction, Colorado</t>
  </si>
  <si>
    <t>http://grbio.org/institution/national-bureau-plant-genetic-resources</t>
  </si>
  <si>
    <t>B6962</t>
  </si>
  <si>
    <t>NBPGR</t>
  </si>
  <si>
    <t>http://www.nbpgr.ernet.in/about.htm</t>
  </si>
  <si>
    <t>http://grbio.org/cool/01z2-awh9</t>
  </si>
  <si>
    <t>Pusa, New Delhi - 110012</t>
  </si>
  <si>
    <t>http://grbio.org/institution/departamento-de-zoologia-universidad-de-la-laguna</t>
  </si>
  <si>
    <t>Departamento de Zoologia, Universidad de La Laguna</t>
  </si>
  <si>
    <t>B3880</t>
  </si>
  <si>
    <t>DZUL</t>
  </si>
  <si>
    <t>http://grbio.org/cool/x2t0-vyyc</t>
  </si>
  <si>
    <t>Tenerife Canary Islands</t>
  </si>
  <si>
    <t>http://grbio.org/institution/roscoff-culture-collection</t>
  </si>
  <si>
    <t>Roscoff Culture Collection</t>
  </si>
  <si>
    <t>B3924</t>
  </si>
  <si>
    <t>RCC</t>
  </si>
  <si>
    <t>http://www.sb-roscoff.fr/Phyto/collect.html</t>
  </si>
  <si>
    <t>http://grbio.org/cool/jc5i-vcwf</t>
  </si>
  <si>
    <t>BP 74, Roscoff, , 29682</t>
  </si>
  <si>
    <t>http://grbio.org/institution/laboratoire-de-microbiologie</t>
  </si>
  <si>
    <t>Laboratoire de Microbiologie</t>
  </si>
  <si>
    <t>B3944</t>
  </si>
  <si>
    <t>LMCH</t>
  </si>
  <si>
    <t>http://grbio.org/cool/yd3r-bshb</t>
  </si>
  <si>
    <t>Bp 269, Cahors, , 46005</t>
  </si>
  <si>
    <t>http://grbio.org/institution/pakistan-type-culture-collections</t>
  </si>
  <si>
    <t>Pakistan Type Culture Collections</t>
  </si>
  <si>
    <t>B3986</t>
  </si>
  <si>
    <t>PTCC</t>
  </si>
  <si>
    <t>http://grbio.org/cool/h83h-tagf</t>
  </si>
  <si>
    <t>, Lahore, Punjab, 54600</t>
  </si>
  <si>
    <t>http://grbio.org/institution/university-jaffna-botany</t>
  </si>
  <si>
    <t>University of Jaffna Botany</t>
  </si>
  <si>
    <t>B4104</t>
  </si>
  <si>
    <t>UJB</t>
  </si>
  <si>
    <t>http://grbio.org/cool/21ek-m4py</t>
  </si>
  <si>
    <t>Dept. of Botany, Jaffna</t>
  </si>
  <si>
    <t>http://grbio.org/institution/fungal-culture-collection</t>
  </si>
  <si>
    <t>Fungal Culture Collection</t>
  </si>
  <si>
    <t>B4163</t>
  </si>
  <si>
    <t>VPCI</t>
  </si>
  <si>
    <t>http://grbio.org/cool/7i7q-ksw9</t>
  </si>
  <si>
    <t>, Delhi, Delhi, 110 007</t>
  </si>
  <si>
    <t>http://grbio.org/institution/new-south-wales-department-agriculture</t>
  </si>
  <si>
    <t>New South Wales Department of Agriculture</t>
  </si>
  <si>
    <t>B4463</t>
  </si>
  <si>
    <t>NSWA</t>
  </si>
  <si>
    <t>http://grbio.org/cool/wnqy-7zzd</t>
  </si>
  <si>
    <t>Sydney, New South Wales</t>
  </si>
  <si>
    <t>http://grbio.org/institution/museo-zoologia</t>
  </si>
  <si>
    <t>Museo Zoologia</t>
  </si>
  <si>
    <t>B4479</t>
  </si>
  <si>
    <t>MZUP</t>
  </si>
  <si>
    <t>http://grbio.org/cool/xrme-rtkh</t>
  </si>
  <si>
    <t>Universit Padua, Padova</t>
  </si>
  <si>
    <t>http://grbio.org/institution/macquarie-university-0</t>
  </si>
  <si>
    <t>B4489</t>
  </si>
  <si>
    <t>MQU</t>
  </si>
  <si>
    <t>http://grbio.org/cool/irvx-i9ie</t>
  </si>
  <si>
    <t>http://grbio.org/institution/insect-collection-new-south-wales-department-agriculture</t>
  </si>
  <si>
    <t>Insect Collection, New South Wales Department of Agriculture</t>
  </si>
  <si>
    <t>B4556</t>
  </si>
  <si>
    <t>DARI</t>
  </si>
  <si>
    <t>http://grbio.org/cool/gevs-xfrg</t>
  </si>
  <si>
    <t>Orange, New South Wales</t>
  </si>
  <si>
    <t>http://grbio.org/institution/university-southern-california-1</t>
  </si>
  <si>
    <t>B4559</t>
  </si>
  <si>
    <t>CRE</t>
  </si>
  <si>
    <t>http://grbio.org/cool/t85p-wttg</t>
  </si>
  <si>
    <t>Los Angeles, California</t>
  </si>
  <si>
    <t>http://grbio.org/institution/zoologische-staatssammlung</t>
  </si>
  <si>
    <t>Zoologische Staatssammlung</t>
  </si>
  <si>
    <t>B4857</t>
  </si>
  <si>
    <t>ZSMC</t>
  </si>
  <si>
    <t>http://grbio.org/cool/a6ms-py1z</t>
  </si>
  <si>
    <t>MÃ¼nchen [= Munich]</t>
  </si>
  <si>
    <t>http://grbio.org/institution/university-natal</t>
  </si>
  <si>
    <t>University of Natal</t>
  </si>
  <si>
    <t>B4924</t>
  </si>
  <si>
    <t>UNSA</t>
  </si>
  <si>
    <t>urn:lsid:biocol.org:col:34498</t>
  </si>
  <si>
    <t>http://biocol.org/urn:lsid:biocol.org:col:34498</t>
  </si>
  <si>
    <t>Natal, Pietermaritzburg</t>
  </si>
  <si>
    <t>12 September 2014 - 10:00am EDT</t>
  </si>
  <si>
    <t>http://grbio.org/institution/university-new-mexico-0</t>
  </si>
  <si>
    <t>B4926</t>
  </si>
  <si>
    <t>UNMC</t>
  </si>
  <si>
    <t>http://grbio.org/cool/dijm-htrp</t>
  </si>
  <si>
    <t>New Mexico, Albuquerque</t>
  </si>
  <si>
    <t>http://grbio.org/institution/university-mississippi-0</t>
  </si>
  <si>
    <t>B4939</t>
  </si>
  <si>
    <t>UMIC</t>
  </si>
  <si>
    <t>http://grbio.org/cool/zb8k-gps1</t>
  </si>
  <si>
    <t>Mississippi, University</t>
  </si>
  <si>
    <t>http://grbio.org/institution/museo-de-historia-natural-noel-kempff-mercado-0</t>
  </si>
  <si>
    <t>B4972</t>
  </si>
  <si>
    <t>UASC</t>
  </si>
  <si>
    <t>http://grbio.org/cool/kme8-7yd8</t>
  </si>
  <si>
    <t>Santa Cruz de la Sierra</t>
  </si>
  <si>
    <t>http://grbio.org/institution/national-archives-and-museum</t>
  </si>
  <si>
    <t>National Archives and Museum</t>
  </si>
  <si>
    <t>B5017</t>
  </si>
  <si>
    <t>SMVM</t>
  </si>
  <si>
    <t>http://grbio.org/cool/tqp9-cdxg</t>
  </si>
  <si>
    <t>MahÃ©, Union Vale</t>
  </si>
  <si>
    <t>http://grbio.org/institution/staten-island-institute-arts-and-sciences-0</t>
  </si>
  <si>
    <t>B5036</t>
  </si>
  <si>
    <t>SIIS</t>
  </si>
  <si>
    <t>http://grbio.org/cool/n8tx-qaae</t>
  </si>
  <si>
    <t>New York, Staten Island</t>
  </si>
  <si>
    <t>http://grbio.org/institution/purdue-university-1</t>
  </si>
  <si>
    <t>B5071</t>
  </si>
  <si>
    <t>PURC</t>
  </si>
  <si>
    <t>http://grbio.org/cool/b9qh-n99z</t>
  </si>
  <si>
    <t>Indiana, West Lafayette</t>
  </si>
  <si>
    <t>http://grbio.org/institution/newfoundland-insectarium</t>
  </si>
  <si>
    <t>Newfoundland Insectarium</t>
  </si>
  <si>
    <t>B5148</t>
  </si>
  <si>
    <t>NINF</t>
  </si>
  <si>
    <t>http://grbio.org/cool/kdwg-31ek</t>
  </si>
  <si>
    <t>Newfoundland, Deer Lake</t>
  </si>
  <si>
    <t>http://grbio.org/institution/museu-de-historia-natural-capao-da-embuia</t>
  </si>
  <si>
    <t>Museu de Historia Natural Capao da Embuia</t>
  </si>
  <si>
    <t>B5242</t>
  </si>
  <si>
    <t>MNCE</t>
  </si>
  <si>
    <t>http://grbio.org/cool/etih-y7qa</t>
  </si>
  <si>
    <t>ParanÃ¡, Curitiba</t>
  </si>
  <si>
    <t>http://grbio.org/institution/yoshida-college-biological-laboratory</t>
  </si>
  <si>
    <t>Yoshida College, Biological Laboratory</t>
  </si>
  <si>
    <t>B5328</t>
  </si>
  <si>
    <t>KUBL</t>
  </si>
  <si>
    <t>http://grbio.org/cool/59yj-0ypb</t>
  </si>
  <si>
    <t>Kyoto, Kyoto University</t>
  </si>
  <si>
    <t>http://grbio.org/institution/instituto-biologico-de-ribeirao-preto</t>
  </si>
  <si>
    <t>Instituto Biologico de Ribeirao Preto</t>
  </si>
  <si>
    <t>B5421</t>
  </si>
  <si>
    <t>IBRP</t>
  </si>
  <si>
    <t>http://grbio.org/cool/x5j0-4izd</t>
  </si>
  <si>
    <t>So Paulo, Ribeiro Preto</t>
  </si>
  <si>
    <t>http://grbio.org/institution/universidade-federal-do-parana-0</t>
  </si>
  <si>
    <t>Universidade Federal do Parana</t>
  </si>
  <si>
    <t>B5535</t>
  </si>
  <si>
    <t>DCMP</t>
  </si>
  <si>
    <t>http://grbio.org/cool/mjkd-0qpe</t>
  </si>
  <si>
    <t>http://grbio.org/institution/dr-alvaro-de-castro-provincial-museum</t>
  </si>
  <si>
    <t>Dr. Alvaro de Castro Provincial Museum</t>
  </si>
  <si>
    <t>B5559</t>
  </si>
  <si>
    <t>CPMM</t>
  </si>
  <si>
    <t>http://grbio.org/cool/9znw-w4xp</t>
  </si>
  <si>
    <t>LourenÃ§o Marques</t>
  </si>
  <si>
    <t>21 May 2013 - 3:26pm EDT</t>
  </si>
  <si>
    <t>http://grbio.org/institution/department-conservation-land-management</t>
  </si>
  <si>
    <t>Department of Conservation &amp; Land Management</t>
  </si>
  <si>
    <t>B5575</t>
  </si>
  <si>
    <t>CLMP</t>
  </si>
  <si>
    <t>http://grbio.org/cool/3iz2-8c4v</t>
  </si>
  <si>
    <t>Western Australia, Como</t>
  </si>
  <si>
    <t>http://grbio.org/institution/bengal-natural-history-museum</t>
  </si>
  <si>
    <t>Bengal Natural History Museum</t>
  </si>
  <si>
    <t>B5613</t>
  </si>
  <si>
    <t>BNHD</t>
  </si>
  <si>
    <t>http://grbio.org/cool/8ct1-kh4z</t>
  </si>
  <si>
    <t>West Bengal, Darjeeling</t>
  </si>
  <si>
    <t>http://grbio.org/institution/zoological-institute-kochi-university</t>
  </si>
  <si>
    <t>Zoological Institute, Kochi University</t>
  </si>
  <si>
    <t>B5691</t>
  </si>
  <si>
    <t>ZIKU</t>
  </si>
  <si>
    <t>http://grbio.org/cool/se3s-vfxt</t>
  </si>
  <si>
    <t>Kochi University, Kochi</t>
  </si>
  <si>
    <t>http://grbio.org/institution/university-sydney-macleay-museum</t>
  </si>
  <si>
    <t>University of Sydney, Macleay Museum</t>
  </si>
  <si>
    <t>B5876</t>
  </si>
  <si>
    <t>MAMU</t>
  </si>
  <si>
    <t>http://grbio.org/cool/6adq-425v</t>
  </si>
  <si>
    <t>http://grbio.org/institution/florida-department-natural-resources</t>
  </si>
  <si>
    <t>Florida Department of Natural Resources</t>
  </si>
  <si>
    <t>B5956</t>
  </si>
  <si>
    <t>FDNR</t>
  </si>
  <si>
    <t>http://grbio.org/cool/1qgv-rxsb</t>
  </si>
  <si>
    <t>St. Petersburg, Florida</t>
  </si>
  <si>
    <t>http://grbio.org/institution/custody-museum</t>
  </si>
  <si>
    <t>Custody Museum</t>
  </si>
  <si>
    <t>B5991</t>
  </si>
  <si>
    <t>CMIZASDPRK</t>
  </si>
  <si>
    <t>http://grbio.org/cool/iibw-m6sn</t>
  </si>
  <si>
    <t>Inst. Zool., Acad. Sci.</t>
  </si>
  <si>
    <t>North Korea</t>
  </si>
  <si>
    <t>http://grbio.org/institution/collection-unite-ecotoxicologie-microbienne-inserm</t>
  </si>
  <si>
    <t>Collection Unite Ecotoxicologie Microbienne, INSERM</t>
  </si>
  <si>
    <t>B6086</t>
  </si>
  <si>
    <t>CUETM</t>
  </si>
  <si>
    <t>http://grbio.org/cool/ask9-wdss</t>
  </si>
  <si>
    <t>Villeneuve d'Ascq, Nord</t>
  </si>
  <si>
    <t>http://grbio.org/institution/faculty-agriculture</t>
  </si>
  <si>
    <t>B6099</t>
  </si>
  <si>
    <t>AKU</t>
  </si>
  <si>
    <t>http://grbio.org/cool/gbgt-iag3</t>
  </si>
  <si>
    <t>Kyoto University, Kyoto</t>
  </si>
  <si>
    <t>http://grbio.org/institution/national-museum-kenya</t>
  </si>
  <si>
    <t>National Museum of Kenya</t>
  </si>
  <si>
    <t>B6190</t>
  </si>
  <si>
    <t>MK</t>
  </si>
  <si>
    <t>http://grbio.org/cool/e9i1-e7h0</t>
  </si>
  <si>
    <t>P.O. Box 40658, Nairobi</t>
  </si>
  <si>
    <t>http://grbio.org/institution/kunming-institute-zoology-chinese-academy-sciences</t>
  </si>
  <si>
    <t>Kunming Institute of Zoology, Chinese Academy of Sciences</t>
  </si>
  <si>
    <t>B6210</t>
  </si>
  <si>
    <t>KIZ</t>
  </si>
  <si>
    <t>http://grbio.org/cool/ncht-ribt</t>
  </si>
  <si>
    <t>Kunming, Yunnan, 650223</t>
  </si>
  <si>
    <t>http://grbio.org/institution/stroud-and-district-museum-0</t>
  </si>
  <si>
    <t>B6327</t>
  </si>
  <si>
    <t>SDM</t>
  </si>
  <si>
    <t>http://grbio.org/cool/gw1v-bpc3</t>
  </si>
  <si>
    <t>Stroud, Gloucestershire</t>
  </si>
  <si>
    <t>30 March 2014 - 8:53am EDT</t>
  </si>
  <si>
    <t>http://grbio.org/institution/new-mexico-museum-natural-history-and-science</t>
  </si>
  <si>
    <t>New Mexico Museum of Natural History and Science</t>
  </si>
  <si>
    <t>B6387</t>
  </si>
  <si>
    <t>NMMNH</t>
  </si>
  <si>
    <t>urn:lsid:biocol.org:col:34906</t>
  </si>
  <si>
    <t>http://biocol.org/urn:lsid:biocol.org:col:34906</t>
  </si>
  <si>
    <t>Albuquerque, New Mexico</t>
  </si>
  <si>
    <t>http://grbio.org/institution/north-carolina-museum-natural-sciences</t>
  </si>
  <si>
    <t>North Carolina Museum of Natural Sciences</t>
  </si>
  <si>
    <t>B6397</t>
  </si>
  <si>
    <t>NCSM</t>
  </si>
  <si>
    <t>http://www.naturalsciences.org/research/index.html</t>
  </si>
  <si>
    <t>http://collections.naturalsciences.org/</t>
  </si>
  <si>
    <t>http://grbio.org/cool/aasf-rm4s</t>
  </si>
  <si>
    <t>11 West Jones Street</t>
  </si>
  <si>
    <t>&lt;p&gt;A natural sciences collection with &amp;gt;3 million specimens in the following areas: paleontology (vertebrate &amp;amp; invertebrate), geology/mineralogy, ornithology, mammalogy, herpetology, ichthyology, and invertebrate zoology (crustaceans, aquatic inverts, terrestrial inverts). &amp;nbsp;Recent emphasis on building frozen&amp;nbsp;(DNA preserved)&amp;nbsp;tissue collections and databasing collection information.&lt;/p&gt;</t>
  </si>
  <si>
    <t>http://grbio.org/institution/museo-brembano-di-scienze-naturali</t>
  </si>
  <si>
    <t>Museo Brembano di Scienze Naturali</t>
  </si>
  <si>
    <t>B6484</t>
  </si>
  <si>
    <t>MBSN</t>
  </si>
  <si>
    <t>http://grbio.org/cool/ds09-hqip</t>
  </si>
  <si>
    <t>San Pellegrino, Bergamo</t>
  </si>
  <si>
    <t>http://grbio.org/institution/faculty-geology-and-geophysis</t>
  </si>
  <si>
    <t>Faculty of Geology and Geophysis</t>
  </si>
  <si>
    <t>B6592</t>
  </si>
  <si>
    <t>FGG</t>
  </si>
  <si>
    <t>http://grbio.org/cool/cndb-4vmj</t>
  </si>
  <si>
    <t>University of Bucharest</t>
  </si>
  <si>
    <t>http://grbio.org/institution/national-institute-oceanography-culture-collection</t>
  </si>
  <si>
    <t>National Institute of Oceanography Culture Collection</t>
  </si>
  <si>
    <t>B6733</t>
  </si>
  <si>
    <t>NIOCC</t>
  </si>
  <si>
    <t>http://grbio.org/cool/7mpz-ciid</t>
  </si>
  <si>
    <t>Dona Paula, Goa 403 004</t>
  </si>
  <si>
    <t>http://grbio.org/institution/brucella-culture-collection</t>
  </si>
  <si>
    <t>Brucella Culture Collection</t>
  </si>
  <si>
    <t>B6799</t>
  </si>
  <si>
    <t>BCCN</t>
  </si>
  <si>
    <t>http://www.tours.inra.fr/cirm_bp</t>
  </si>
  <si>
    <t>http://grbio.org/cool/2vbk-zt46</t>
  </si>
  <si>
    <t>INRA, Nouzilly, F-37380</t>
  </si>
  <si>
    <t>http://grbio.org/institution/raul-lopez-sanchez</t>
  </si>
  <si>
    <t>Raul Lopez Sanchez</t>
  </si>
  <si>
    <t>B3939</t>
  </si>
  <si>
    <t>WDds</t>
  </si>
  <si>
    <t>http://grbio.org/cool/vap5-bwwf</t>
  </si>
  <si>
    <t>, Bayamo, Granma, Cuba</t>
  </si>
  <si>
    <t>http://grbio.org/institution/new-mexico-state-university-1</t>
  </si>
  <si>
    <t>B4467</t>
  </si>
  <si>
    <t>NMSU</t>
  </si>
  <si>
    <t>urn:lsid:biocol.org:col:34039</t>
  </si>
  <si>
    <t>http://biocol.org/urn:lsid:biocol.org:col:34039</t>
  </si>
  <si>
    <t>Las Cruces, New Mexico</t>
  </si>
  <si>
    <t>http://grbio.org/institution/james-ford-bell-museum-natural-history</t>
  </si>
  <si>
    <t>James Ford Bell Museum of Natural History</t>
  </si>
  <si>
    <t>B4519</t>
  </si>
  <si>
    <t>JFBM</t>
  </si>
  <si>
    <t>http://grbio.org/cool/v57z-1dzw</t>
  </si>
  <si>
    <t>Minneapolis, Minnesota</t>
  </si>
  <si>
    <t>http://grbio.org/institution/oklahoma-museum-natural-history-0</t>
  </si>
  <si>
    <t>B4706</t>
  </si>
  <si>
    <t>OMNH</t>
  </si>
  <si>
    <t>http://grbio.org/cool/rcjv-ktyc</t>
  </si>
  <si>
    <t>http://grbio.org/institution/university-rhode-island-0</t>
  </si>
  <si>
    <t>B4917</t>
  </si>
  <si>
    <t>URIC</t>
  </si>
  <si>
    <t>http://grbio.org/cool/dzn3-ggy3</t>
  </si>
  <si>
    <t>Rhode Island, Kingston</t>
  </si>
  <si>
    <t>http://grbio.org/institution/university-massachusetts-0</t>
  </si>
  <si>
    <t>B4940</t>
  </si>
  <si>
    <t>UMEC</t>
  </si>
  <si>
    <t>http://grbio.org/cool/hbwi-yfqg</t>
  </si>
  <si>
    <t>Massachusetts, Amherst</t>
  </si>
  <si>
    <t>http://grbio.org/institution/university-maryland</t>
  </si>
  <si>
    <t>B4945</t>
  </si>
  <si>
    <t>UMDC</t>
  </si>
  <si>
    <t>http://grbio.org/cool/ak62-qtm8</t>
  </si>
  <si>
    <t>Maryland, College Park</t>
  </si>
  <si>
    <t>http://grbio.org/institution/tamil-nadu-agricultural-university</t>
  </si>
  <si>
    <t>Tamil Nadu Agricultural University</t>
  </si>
  <si>
    <t>B4986</t>
  </si>
  <si>
    <t>TNAU</t>
  </si>
  <si>
    <t>http://grbio.org/cool/xxr9-fdbj</t>
  </si>
  <si>
    <t>Tamil Nadu, Coimbatore</t>
  </si>
  <si>
    <t>http://grbio.org/institution/san-fernando-valley-state-university</t>
  </si>
  <si>
    <t>San Fernando Valley State University</t>
  </si>
  <si>
    <t>B5039</t>
  </si>
  <si>
    <t>SFVS</t>
  </si>
  <si>
    <t>urn:lsid:biocol.org:col:34269</t>
  </si>
  <si>
    <t>http://biocol.org/urn:lsid:biocol.org:col:34269</t>
  </si>
  <si>
    <t>California, Northridge</t>
  </si>
  <si>
    <t>http://grbio.org/institution/rocky-mountain-forest-and-range-experiment-station-2</t>
  </si>
  <si>
    <t>B5064</t>
  </si>
  <si>
    <t>RMSC</t>
  </si>
  <si>
    <t>urn:lsid:biocol.org:col:34213</t>
  </si>
  <si>
    <t>http://biocol.org/urn:lsid:biocol.org:col:34213</t>
  </si>
  <si>
    <t>Colorado, Fort Collins</t>
  </si>
  <si>
    <t>http://grbio.org/institution/division-plant-industry</t>
  </si>
  <si>
    <t>B5131</t>
  </si>
  <si>
    <t>NMPI</t>
  </si>
  <si>
    <t>http://grbio.org/cool/3qb0-x136</t>
  </si>
  <si>
    <t>New Mexico, Las Cruces</t>
  </si>
  <si>
    <t>http://grbio.org/institution/fairleigh-dickinson-university-collection-transferred-fsca</t>
  </si>
  <si>
    <t>Fairleigh Dickinson University [collection transferred to FSCA].</t>
  </si>
  <si>
    <t>B5473</t>
  </si>
  <si>
    <t>FDUC</t>
  </si>
  <si>
    <t>http://grbio.org/cool/3mdp-tvwv</t>
  </si>
  <si>
    <t>New Jersey, Rutherford</t>
  </si>
  <si>
    <t>http://grbio.org/institution/universidade-federal-de-maringa</t>
  </si>
  <si>
    <t>Universidade Federal de Maringa</t>
  </si>
  <si>
    <t>B5514</t>
  </si>
  <si>
    <t>DPUP</t>
  </si>
  <si>
    <t>http://grbio.org/cool/7rjm-axiy</t>
  </si>
  <si>
    <t>ParanÃ¡, Maringa</t>
  </si>
  <si>
    <t>http://grbio.org/institution/durban-museum</t>
  </si>
  <si>
    <t>Durban Museum</t>
  </si>
  <si>
    <t>B5520</t>
  </si>
  <si>
    <t>DMSA</t>
  </si>
  <si>
    <t>http://grbio.org/cool/i1wq-4y1w</t>
  </si>
  <si>
    <t>Kwa-Zulu Natal, Durban</t>
  </si>
  <si>
    <t>http://grbio.org/institution/california-state-university-long-beach</t>
  </si>
  <si>
    <t>California State University at Long Beach</t>
  </si>
  <si>
    <t>B5554</t>
  </si>
  <si>
    <t>CSLB</t>
  </si>
  <si>
    <t>urn:lsid:biocol.org:col:33162</t>
  </si>
  <si>
    <t>http://biocol.org/urn:lsid:biocol.org:col:33162</t>
  </si>
  <si>
    <t>California, Long Beach</t>
  </si>
  <si>
    <t>http://grbio.org/institution/centro-nacional-de-pesquisas-da-soja</t>
  </si>
  <si>
    <t>Centro Nacional de Pesquisas da Soja</t>
  </si>
  <si>
    <t>B5562</t>
  </si>
  <si>
    <t>CNPS</t>
  </si>
  <si>
    <t>http://grbio.org/cool/c3wz-smvi</t>
  </si>
  <si>
    <t>ParanÃ¡, EMBRAPA</t>
  </si>
  <si>
    <t>http://grbio.org/institution/centro-de-investigaciones-agricolas-nortoeste</t>
  </si>
  <si>
    <t>Centro de Investigaciones Agricolas Nortoeste</t>
  </si>
  <si>
    <t>B5584</t>
  </si>
  <si>
    <t>CIAN</t>
  </si>
  <si>
    <t>http://grbio.org/cool/1zzi-hj4e</t>
  </si>
  <si>
    <t>Sonora, Ciudad Obregon</t>
  </si>
  <si>
    <t>http://grbio.org/institution/connecticut-agriculture-experiment-station</t>
  </si>
  <si>
    <t>Connecticut Agriculture Experiment Station</t>
  </si>
  <si>
    <t>B5608</t>
  </si>
  <si>
    <t>CAES</t>
  </si>
  <si>
    <t>http://grbio.org/cool/2dr3-21p0</t>
  </si>
  <si>
    <t>Connecticut, New Haven</t>
  </si>
  <si>
    <t>http://grbio.org/institution/aligarh-muslim-university</t>
  </si>
  <si>
    <t>Aligarh Muslim University</t>
  </si>
  <si>
    <t>B5653</t>
  </si>
  <si>
    <t>AMUZ</t>
  </si>
  <si>
    <t>http://grbio.org/cool/qaqi-ye61</t>
  </si>
  <si>
    <t>Uttar Pradesh, Aligarh</t>
  </si>
  <si>
    <t>http://grbio.org/institution/agriculture-canada-nova-scotia</t>
  </si>
  <si>
    <t>Agriculture Canada Nova Scotia</t>
  </si>
  <si>
    <t>B5662</t>
  </si>
  <si>
    <t>ACNS</t>
  </si>
  <si>
    <t>urn:lsid:biocol.org:col:32944</t>
  </si>
  <si>
    <t>http://biocol.org/urn:lsid:biocol.org:col:32944</t>
  </si>
  <si>
    <t>Nova Scotia, Kentville</t>
  </si>
  <si>
    <t>http://grbio.org/institution/tokyo-imperial-university-science-college-museum</t>
  </si>
  <si>
    <t>Tokyo Imperial University, Science College Museum</t>
  </si>
  <si>
    <t>B5756</t>
  </si>
  <si>
    <t>TIU</t>
  </si>
  <si>
    <t>http://grbio.org/cool/7qpp-49ys</t>
  </si>
  <si>
    <t>Tokyo,Hongo, Bunkyo-ku</t>
  </si>
  <si>
    <t>http://grbio.org/institution/duke-university-vertebrate-collection</t>
  </si>
  <si>
    <t>Duke University Vertebrate Collection</t>
  </si>
  <si>
    <t>B5976</t>
  </si>
  <si>
    <t>DU</t>
  </si>
  <si>
    <t>urn:lsid:biocol.org:col:35155</t>
  </si>
  <si>
    <t>http://biocol.org/urn:lsid:biocol.org:col:35155</t>
  </si>
  <si>
    <t>Durham, North Carolina</t>
  </si>
  <si>
    <t>http://grbio.org/institution/bingham-oceanographic-collection</t>
  </si>
  <si>
    <t>Bingham Oceanographic Collection</t>
  </si>
  <si>
    <t>B6012</t>
  </si>
  <si>
    <t>BOC</t>
  </si>
  <si>
    <t>http://grbio.org/cool/xk26-wv0m</t>
  </si>
  <si>
    <t>New Haven, Connecticut</t>
  </si>
  <si>
    <t>http://grbio.org/institution/university-illinois-museum-natural-history</t>
  </si>
  <si>
    <t>University of Illinois, Museum of Natural History</t>
  </si>
  <si>
    <t>B6142</t>
  </si>
  <si>
    <t>UIMNH</t>
  </si>
  <si>
    <t>http://grbio.org/cool/zrdp-fspx</t>
  </si>
  <si>
    <t>Urbana, Illinois 61801</t>
  </si>
  <si>
    <t>http://grbio.org/institution/national-museum-zimbabwe</t>
  </si>
  <si>
    <t>National Museum of Zimbabwe</t>
  </si>
  <si>
    <t>B6168</t>
  </si>
  <si>
    <t>NMZB</t>
  </si>
  <si>
    <t>http://grbio.org/cool/s56f-0167</t>
  </si>
  <si>
    <t>P.O. Box 240, Bulawayo</t>
  </si>
  <si>
    <t>http://grbio.org/institution/princeton-university-collection-yale-peabody-museum</t>
  </si>
  <si>
    <t>Princeton University Collection in Yale Peabody Museum</t>
  </si>
  <si>
    <t>B6257</t>
  </si>
  <si>
    <t>YPM/PU</t>
  </si>
  <si>
    <t>http://grbio.org/cool/km0k-f3tc</t>
  </si>
  <si>
    <t>http://grbio.org/institution/university-uppsala</t>
  </si>
  <si>
    <t>University of Uppsala</t>
  </si>
  <si>
    <t>B6268</t>
  </si>
  <si>
    <t>http://grbio.org/cool/fij9-h8q6</t>
  </si>
  <si>
    <t>Paleontological Museum</t>
  </si>
  <si>
    <t>http://grbio.org/institution/museo-del-departamento-de-estratigrafia-y-paleontologia</t>
  </si>
  <si>
    <t>Museo del Departamento de Estratigrafia y Paleontologia</t>
  </si>
  <si>
    <t>B6282</t>
  </si>
  <si>
    <t>http://grbio.org/cool/ig16-31gq</t>
  </si>
  <si>
    <t>http://grbio.org/institution/schwegler-museum</t>
  </si>
  <si>
    <t>Schwegler Museum</t>
  </si>
  <si>
    <t>B6320</t>
  </si>
  <si>
    <t>http://grbio.org/cool/fk5m-4i9k</t>
  </si>
  <si>
    <t>Langenaltheim, Baveria</t>
  </si>
  <si>
    <t>http://grbio.org/institution/museo-de-ciencias-naturals-de-alava</t>
  </si>
  <si>
    <t>Museo de Ciencias naturals de Alava</t>
  </si>
  <si>
    <t>B6474</t>
  </si>
  <si>
    <t>MCNA</t>
  </si>
  <si>
    <t>http://grbio.org/cool/c5sb-vm81</t>
  </si>
  <si>
    <t>Alava, vitoria-Gasteiz</t>
  </si>
  <si>
    <t>http://grbio.org/institution/geology-and-mineralogy-museum</t>
  </si>
  <si>
    <t>Geology and Mineralogy Museum</t>
  </si>
  <si>
    <t>B6514</t>
  </si>
  <si>
    <t>KGU</t>
  </si>
  <si>
    <t>http://grbio.org/cool/5jkj-75me</t>
  </si>
  <si>
    <t>http://grbio.org/institution/inner-mongolian-museum</t>
  </si>
  <si>
    <t>Inner Mongolian Museum</t>
  </si>
  <si>
    <t>B6538</t>
  </si>
  <si>
    <t>IMM</t>
  </si>
  <si>
    <t>http://grbio.org/cool/cn2q-ih5y</t>
  </si>
  <si>
    <t>Xinhua Dajie 2, Hohhot</t>
  </si>
  <si>
    <t>http://grbio.org/institution/paleontological-collection-0</t>
  </si>
  <si>
    <t>B6551</t>
  </si>
  <si>
    <t>HOLZ</t>
  </si>
  <si>
    <t>http://grbio.org/cool/xgy5-edzp</t>
  </si>
  <si>
    <t>Museum Hauf, Holzmaden</t>
  </si>
  <si>
    <t>21 May 2013 - 3:27pm EDT</t>
  </si>
  <si>
    <t>http://grbio.org/institution/collection-animal-viruses</t>
  </si>
  <si>
    <t>Collection of Animal Viruses</t>
  </si>
  <si>
    <t>B4188</t>
  </si>
  <si>
    <t>IMMH</t>
  </si>
  <si>
    <t>http://grbio.org/cool/kpid-drtj</t>
  </si>
  <si>
    <t>Dom Ter 10, Szeged, ,</t>
  </si>
  <si>
    <t>http://grbio.org/institution/university-minnesota-rhizobium-collection</t>
  </si>
  <si>
    <t>University of Minnesota Rhizobium Collection</t>
  </si>
  <si>
    <t>B4278</t>
  </si>
  <si>
    <t>UMRC</t>
  </si>
  <si>
    <t>http://www.Rhizobium.umn.edu/</t>
  </si>
  <si>
    <t>http://grbio.org/cool/kcg4-khks</t>
  </si>
  <si>
    <t>, St Paul, , MN 55108</t>
  </si>
  <si>
    <t>http://grbio.org/institution/princeton-university</t>
  </si>
  <si>
    <t>Princeton University</t>
  </si>
  <si>
    <t>B4449</t>
  </si>
  <si>
    <t>PU</t>
  </si>
  <si>
    <t>http://grbio.org/cool/3nxw-xw8z</t>
  </si>
  <si>
    <t>Princeton, New Jersey</t>
  </si>
  <si>
    <t>http://grbio.org/institution/school-tropical-medicine</t>
  </si>
  <si>
    <t>School of Tropical Medicine</t>
  </si>
  <si>
    <t>B5009</t>
  </si>
  <si>
    <t>STMC</t>
  </si>
  <si>
    <t>http://grbio.org/cool/pp29-3zzn</t>
  </si>
  <si>
    <t>West Bengal, Calcutta</t>
  </si>
  <si>
    <t>http://grbio.org/institution/zoological-survey-india-national-zoological-collection</t>
  </si>
  <si>
    <t>Zoological Survey of India, National Zoological Collection</t>
  </si>
  <si>
    <t>B5114</t>
  </si>
  <si>
    <t>NZSI</t>
  </si>
  <si>
    <t>http://grbio.org/cool/7mhb-r8q3</t>
  </si>
  <si>
    <t>http://grbio.org/institution/north-west-agricultural-university</t>
  </si>
  <si>
    <t>North-West Agricultural University</t>
  </si>
  <si>
    <t>B5116</t>
  </si>
  <si>
    <t>NWAU</t>
  </si>
  <si>
    <t>http://grbio.org/cool/k16p-fpz9</t>
  </si>
  <si>
    <t>Shaanxi, Yanglingzhen</t>
  </si>
  <si>
    <t>http://grbio.org/institution/princeton-university-0</t>
  </si>
  <si>
    <t>B5237</t>
  </si>
  <si>
    <t>MNHP</t>
  </si>
  <si>
    <t>http://grbio.org/cool/3kvn-7rck</t>
  </si>
  <si>
    <t>New Jersey, Princeton</t>
  </si>
  <si>
    <t>http://grbio.org/institution/instituto-tecnologico-de-monterrey</t>
  </si>
  <si>
    <t>Instituto Tecnologico de Monterrey</t>
  </si>
  <si>
    <t>B5354</t>
  </si>
  <si>
    <t>ITMM</t>
  </si>
  <si>
    <t>http://grbio.org/cool/74jy-s9an</t>
  </si>
  <si>
    <t>Nuevo Leon, Monterrey</t>
  </si>
  <si>
    <t>http://grbio.org/institution/indiana-department-natural-resources</t>
  </si>
  <si>
    <t>Indiana Department of Natural Resources</t>
  </si>
  <si>
    <t>B5365</t>
  </si>
  <si>
    <t>ISMC</t>
  </si>
  <si>
    <t>http://grbio.org/cool/kip3-f5tr</t>
  </si>
  <si>
    <t>Indiana, Indianapolis</t>
  </si>
  <si>
    <t>http://grbio.org/institution/international-rice-research-institute</t>
  </si>
  <si>
    <t>International Rice Research Institute</t>
  </si>
  <si>
    <t>B5369</t>
  </si>
  <si>
    <t>IRRI</t>
  </si>
  <si>
    <t>http://www.irri.org/</t>
  </si>
  <si>
    <t>http://grbio.org/cool/tp71-5wyw</t>
  </si>
  <si>
    <t>DAPO Box 7777, Manila</t>
  </si>
  <si>
    <t>http://grbio.org/institution/istituto-leonardo-murialdo</t>
  </si>
  <si>
    <t>Istituto Leonardo Murialdo</t>
  </si>
  <si>
    <t>B5384</t>
  </si>
  <si>
    <t>ILMA</t>
  </si>
  <si>
    <t>http://grbio.org/cool/7g04-zbdv</t>
  </si>
  <si>
    <t>Albano Laziale (Roma)</t>
  </si>
  <si>
    <t>http://grbio.org/institution/instituto-de-ivestigacion-de-los-recursos-biologicos-alexander-von-humboldt</t>
  </si>
  <si>
    <t>Instituto de Ivestigacion de los Recursos Biologicos Alexander von Humboldt</t>
  </si>
  <si>
    <t>B5424</t>
  </si>
  <si>
    <t>IAVH</t>
  </si>
  <si>
    <t>http://grbio.org/cool/6phm-mi1y</t>
  </si>
  <si>
    <t>Villa de Leiva, Boyac</t>
  </si>
  <si>
    <t>http://grbio.org/institution/glacier-national-park</t>
  </si>
  <si>
    <t>Glacier National Park</t>
  </si>
  <si>
    <t>B5449</t>
  </si>
  <si>
    <t>GLNP</t>
  </si>
  <si>
    <t>http://grbio.org/cool/seqy-90es</t>
  </si>
  <si>
    <t>Montana, West Glacier</t>
  </si>
  <si>
    <t>http://grbio.org/institution/nossa-senhora-do-patrocinia</t>
  </si>
  <si>
    <t>Nossa Senhora do Patrocinia</t>
  </si>
  <si>
    <t>B5472</t>
  </si>
  <si>
    <t>FFCL</t>
  </si>
  <si>
    <t>http://grbio.org/cool/nahg-x64s</t>
  </si>
  <si>
    <t>Distrito Federal, Itu</t>
  </si>
  <si>
    <t>http://grbio.org/institution/university-puerto-rico-1</t>
  </si>
  <si>
    <t>B5490</t>
  </si>
  <si>
    <t>EPRL</t>
  </si>
  <si>
    <t>urn:lsid:biocol.org:col:33309</t>
  </si>
  <si>
    <t>http://biocol.org/urn:lsid:biocol.org:col:33309</t>
  </si>
  <si>
    <t>Puerto Rico, Mayaguez</t>
  </si>
  <si>
    <t>http://grbio.org/institution/universidad-nacional-autonoma-de-mexico-estacion-de-biologia-chamela</t>
  </si>
  <si>
    <t>Universidad Nacional Autonoma de Mexico, Estacion de Biologia "Chamela"</t>
  </si>
  <si>
    <t>B5506</t>
  </si>
  <si>
    <t>EBCC</t>
  </si>
  <si>
    <t>http://grbio.org/cool/c3k3-5qkz</t>
  </si>
  <si>
    <t>Jalisco, San Patricio</t>
  </si>
  <si>
    <t>http://grbio.org/institution/calcutta-university-0</t>
  </si>
  <si>
    <t>B5510</t>
  </si>
  <si>
    <t>DZCU</t>
  </si>
  <si>
    <t>urn:lsid:biocol.org:col:33262</t>
  </si>
  <si>
    <t>http://biocol.org/urn:lsid:biocol.org:col:33262</t>
  </si>
  <si>
    <t>http://grbio.org/institution/university-new-hampshire-0</t>
  </si>
  <si>
    <t>B5529</t>
  </si>
  <si>
    <t>DENH</t>
  </si>
  <si>
    <t>urn:lsid:biocol.org:col:33213</t>
  </si>
  <si>
    <t>http://biocol.org/urn:lsid:biocol.org:col:33213</t>
  </si>
  <si>
    <t>New Hampshire, Durham</t>
  </si>
  <si>
    <t>http://grbio.org/institution/boston-society-natural-history</t>
  </si>
  <si>
    <t>Boston Society of Natural History</t>
  </si>
  <si>
    <t>B5610</t>
  </si>
  <si>
    <t>BSNH</t>
  </si>
  <si>
    <t>http://grbio.org/cool/5tbg-326j</t>
  </si>
  <si>
    <t>Massachusetts, Boston</t>
  </si>
  <si>
    <t>http://grbio.org/institution/zoological-laboratory</t>
  </si>
  <si>
    <t>Zoological Laboratory</t>
  </si>
  <si>
    <t>B5692</t>
  </si>
  <si>
    <t>ZLSYU</t>
  </si>
  <si>
    <t>http://grbio.org/cool/7j86-ibmy</t>
  </si>
  <si>
    <t>Sun Yatsen University</t>
  </si>
  <si>
    <t>http://grbio.org/institution/univeristy-miami-ichthyological-museum</t>
  </si>
  <si>
    <t>Univeristy of Miami Ichthyological Museum</t>
  </si>
  <si>
    <t>B5729</t>
  </si>
  <si>
    <t>UMIM</t>
  </si>
  <si>
    <t>http://grbio.org/cool/4ab6-qexi</t>
  </si>
  <si>
    <t>Coral Gables, Florida</t>
  </si>
  <si>
    <t>http://grbio.org/institution/universidad-autonoma-de-nuevo-leon-1</t>
  </si>
  <si>
    <t>Universidad Autonoma de Nuevo Leon</t>
  </si>
  <si>
    <t>B5745</t>
  </si>
  <si>
    <t>UANL</t>
  </si>
  <si>
    <t>http://grbio.org/cool/cw6z-rzgt</t>
  </si>
  <si>
    <t>http://grbio.org/institution/museo-nacional-de-historia-natural-de-chile</t>
  </si>
  <si>
    <t>Museo Nacional de Historia Natural de Chile</t>
  </si>
  <si>
    <t>B5848</t>
  </si>
  <si>
    <t>MNHNCH</t>
  </si>
  <si>
    <t>http://www.mnhn.cl/</t>
  </si>
  <si>
    <t>http://grbio.org/cool/qsji-8x93</t>
  </si>
  <si>
    <t>Casilla 787, Santiago</t>
  </si>
  <si>
    <t>http://grbio.org/institution/museu-carlos-machado-0</t>
  </si>
  <si>
    <t>B5871</t>
  </si>
  <si>
    <t>http://grbio.org/cool/e11y-e6th</t>
  </si>
  <si>
    <t>Ponta Delgada, Azores</t>
  </si>
  <si>
    <t>http://grbio.org/institution/centre-excellence-marine-biology</t>
  </si>
  <si>
    <t>Centre of Excellence in Marine Biology</t>
  </si>
  <si>
    <t>B6001</t>
  </si>
  <si>
    <t>CEMBP</t>
  </si>
  <si>
    <t>http://grbio.org/cool/f099-25hx</t>
  </si>
  <si>
    <t>http://grbio.org/institution/kunsan-national-university</t>
  </si>
  <si>
    <t>Kunsan National University</t>
  </si>
  <si>
    <t>B6015</t>
  </si>
  <si>
    <t>BKNU</t>
  </si>
  <si>
    <t>http://grbio.org/cool/dfrn-g5bi</t>
  </si>
  <si>
    <t>http://grbio.org/institution/musee-dhistoire-naturelle</t>
  </si>
  <si>
    <t>Musee d'Histoire Naturelle</t>
  </si>
  <si>
    <t>B6207</t>
  </si>
  <si>
    <t>LCFM</t>
  </si>
  <si>
    <t>http://grbio.org/cool/p786-vdpa</t>
  </si>
  <si>
    <t>2300 La-Chaux-de-Fond</t>
  </si>
  <si>
    <t>http://grbio.org/institution/university-missouri-0</t>
  </si>
  <si>
    <t>B6272</t>
  </si>
  <si>
    <t>UOM</t>
  </si>
  <si>
    <t>http://grbio.org/cool/msgw-9q0b</t>
  </si>
  <si>
    <t>Kansas City, Missouri</t>
  </si>
  <si>
    <t>http://grbio.org/institution/laboratoire-de-biostratigraphie</t>
  </si>
  <si>
    <t>Laboratoire de Biostratigraphie</t>
  </si>
  <si>
    <t>B6289</t>
  </si>
  <si>
    <t>UB</t>
  </si>
  <si>
    <t>http://grbio.org/cool/x1jv-mhks</t>
  </si>
  <si>
    <t>Universit de Bordeaux</t>
  </si>
  <si>
    <t>http://grbio.org/institution/museo-provincial-carlos-ameghino</t>
  </si>
  <si>
    <t>Museo Provincial "Carlos Ameghino"</t>
  </si>
  <si>
    <t>B6423</t>
  </si>
  <si>
    <t>MPCA</t>
  </si>
  <si>
    <t>http://grbio.org/cool/hjr9-dzvh</t>
  </si>
  <si>
    <t>Cipolletti, Rio Negro</t>
  </si>
  <si>
    <t>http://grbio.org/institution/museo-jorge-gerhold</t>
  </si>
  <si>
    <t>Museo Jorge Gerhold</t>
  </si>
  <si>
    <t>B6443</t>
  </si>
  <si>
    <t>http://grbio.org/cool/6bxb-6ykj</t>
  </si>
  <si>
    <t>Jacobacci, Rio Nigero</t>
  </si>
  <si>
    <t>http://grbio.org/institution/instituto-di-geologia-e-paleontologia</t>
  </si>
  <si>
    <t>Instituto di Geologia e Paleontologia</t>
  </si>
  <si>
    <t>B6545</t>
  </si>
  <si>
    <t>IGF</t>
  </si>
  <si>
    <t>http://grbio.org/cool/viee-nve0</t>
  </si>
  <si>
    <t>Universita di Firenze</t>
  </si>
  <si>
    <t>http://grbio.org/institution/booth-museum-natural-history-1</t>
  </si>
  <si>
    <t>B6636</t>
  </si>
  <si>
    <t>BMB</t>
  </si>
  <si>
    <t>http://grbio.org/cool/p8vk-27r5</t>
  </si>
  <si>
    <t>http://grbio.org/institution/institute-animal-physiology-and-genetics-academy-sciences-czech-republic</t>
  </si>
  <si>
    <t>Institute of Animal Physiology and Genetics, Academy of Sciences of the Czech Republic</t>
  </si>
  <si>
    <t>B6693</t>
  </si>
  <si>
    <t>IAPG</t>
  </si>
  <si>
    <t>http://www.iapg.cas.cz/uzfg/gb/index.html</t>
  </si>
  <si>
    <t>http://grbio.org/cool/iqvw-y7d6</t>
  </si>
  <si>
    <t>Rumburska 89 Libechov</t>
  </si>
  <si>
    <t>http://grbio.org/institution/hiroshima-botanical-garden</t>
  </si>
  <si>
    <t>Hiroshima Botanical Garden</t>
  </si>
  <si>
    <t>B6862</t>
  </si>
  <si>
    <t>HBG</t>
  </si>
  <si>
    <t>http://apike.ca/japan_hiroshima_botanical_garden.html</t>
  </si>
  <si>
    <t>http://grbio.org/cool/fv5j-intd</t>
  </si>
  <si>
    <t>Itsukaichi, Hiroshima</t>
  </si>
  <si>
    <t>http://grbio.org/institution/department-biology-faculty-science-2</t>
  </si>
  <si>
    <t>B4044</t>
  </si>
  <si>
    <t>DBKKU1</t>
  </si>
  <si>
    <t>http://grbio.org/cool/pefj-4svm</t>
  </si>
  <si>
    <t>, Khon Kaen, , 40002</t>
  </si>
  <si>
    <t>http://grbio.org/institution/clinical-diagnostic-microbiology-srinagarind-hospital-faculty-medicine</t>
  </si>
  <si>
    <t>Clinical Diagnostic Microbiology Srinagarind Hospital, Faculty of Medicine</t>
  </si>
  <si>
    <t>B4046</t>
  </si>
  <si>
    <t>CMKKU</t>
  </si>
  <si>
    <t>http://grbio.org/cool/21rd-ixds</t>
  </si>
  <si>
    <t>http://grbio.org/institution/china-center-type-culture-collection</t>
  </si>
  <si>
    <t>China Center for Type Culture Collection</t>
  </si>
  <si>
    <t>B4111</t>
  </si>
  <si>
    <t>CCTCC</t>
  </si>
  <si>
    <t>http://grbio.org/cool/bzd1-vhw1</t>
  </si>
  <si>
    <t>Wuhan, Hubei, 430072</t>
  </si>
  <si>
    <t>http://grbio.org/institution/department-virology</t>
  </si>
  <si>
    <t>Department of Virology</t>
  </si>
  <si>
    <t>B4198</t>
  </si>
  <si>
    <t>VRLI</t>
  </si>
  <si>
    <t>http://grbio.org/cool/4qab-4tfh</t>
  </si>
  <si>
    <t>, Ibadan, Oyo, 06510</t>
  </si>
  <si>
    <t>http://grbio.org/institution/rhizobium-collection</t>
  </si>
  <si>
    <t>Rhizobium Collection</t>
  </si>
  <si>
    <t>B4338</t>
  </si>
  <si>
    <t>UPMR</t>
  </si>
  <si>
    <t>http://grbio.org/cool/zmtr-5c5v</t>
  </si>
  <si>
    <t>, Serdang, Selangor,</t>
  </si>
  <si>
    <t>http://grbio.org/institution/university-queensland-insect-collection</t>
  </si>
  <si>
    <t>University of Queensland Insect Collection</t>
  </si>
  <si>
    <t>B4390</t>
  </si>
  <si>
    <t>UQIC</t>
  </si>
  <si>
    <t>urn:lsid:biocol.org:col:34515</t>
  </si>
  <si>
    <t>http://biocol.org/urn:lsid:biocol.org:col:34515</t>
  </si>
  <si>
    <t>Brisbane, Queensland</t>
  </si>
  <si>
    <t>http://grbio.org/institution/university-louisville-0</t>
  </si>
  <si>
    <t>B4400</t>
  </si>
  <si>
    <t>UL</t>
  </si>
  <si>
    <t>http://grbio.org/cool/3kzb-94ta</t>
  </si>
  <si>
    <t>Louisville, Kentucky</t>
  </si>
  <si>
    <t>http://grbio.org/institution/queensland-institute-medical-research</t>
  </si>
  <si>
    <t>Queensland Institute of Medical Research</t>
  </si>
  <si>
    <t>B4444</t>
  </si>
  <si>
    <t>QIMR</t>
  </si>
  <si>
    <t>http://grbio.org/cool/ry1a-6k2y</t>
  </si>
  <si>
    <t>http://grbio.org/institution/queensland-department-primary-industries</t>
  </si>
  <si>
    <t>Queensland Department of Primary Industries</t>
  </si>
  <si>
    <t>B4445</t>
  </si>
  <si>
    <t>QDPI</t>
  </si>
  <si>
    <t>http://grbio.org/cool/221v-j740</t>
  </si>
  <si>
    <t>http://grbio.org/institution/peabody-academy-science</t>
  </si>
  <si>
    <t>Peabody Academy of Science</t>
  </si>
  <si>
    <t>B4455</t>
  </si>
  <si>
    <t>PASSM</t>
  </si>
  <si>
    <t>http://grbio.org/cool/hkqb-pjxg</t>
  </si>
  <si>
    <t>Salem, Massachusetts</t>
  </si>
  <si>
    <t>http://grbio.org/institution/museum-godeffroy</t>
  </si>
  <si>
    <t>Museum Godeffroy</t>
  </si>
  <si>
    <t>B4499</t>
  </si>
  <si>
    <t>MGH</t>
  </si>
  <si>
    <t>http://grbio.org/cool/wkht-e2tx</t>
  </si>
  <si>
    <t>Hamburg (now in ZMH)</t>
  </si>
  <si>
    <t>http://grbio.org/institution/griffith-university</t>
  </si>
  <si>
    <t>Griffith University</t>
  </si>
  <si>
    <t>B4536</t>
  </si>
  <si>
    <t>GRIF</t>
  </si>
  <si>
    <t>http://grbio.org/cool/pixi-wn8m</t>
  </si>
  <si>
    <t>http://grbio.org/institution/gorgas-memorial-laboratory</t>
  </si>
  <si>
    <t>Gorgas Memorial Laboratory</t>
  </si>
  <si>
    <t>B4538</t>
  </si>
  <si>
    <t>http://grbio.org/cool/ex8q-s1p2</t>
  </si>
  <si>
    <t>Northbrook, Illinois</t>
  </si>
  <si>
    <t>http://grbio.org/institution/department-entomology-queensland-university</t>
  </si>
  <si>
    <t>Department of Entomology, Queensland University</t>
  </si>
  <si>
    <t>B4540</t>
  </si>
  <si>
    <t>EUQ</t>
  </si>
  <si>
    <t>http://grbio.org/cool/b64r-epy2</t>
  </si>
  <si>
    <t>http://grbio.org/institution/central-college-bangalore</t>
  </si>
  <si>
    <t>Central College, Bangalore</t>
  </si>
  <si>
    <t>B4565</t>
  </si>
  <si>
    <t>http://grbio.org/cool/26i6-x4ra</t>
  </si>
  <si>
    <t>Bangalore, Karnataka</t>
  </si>
  <si>
    <t>http://grbio.org/institution/amateur-fisheries-association-queensland</t>
  </si>
  <si>
    <t>Amateur Fisheries Association of Queensland</t>
  </si>
  <si>
    <t>B4579</t>
  </si>
  <si>
    <t>AFAQ</t>
  </si>
  <si>
    <t>http://grbio.org/cool/cdjy-sgax</t>
  </si>
  <si>
    <t>http://grbio.org/institution/virginia-polytechnic-institute-and-state-university-0</t>
  </si>
  <si>
    <t>B4894</t>
  </si>
  <si>
    <t>VPIC</t>
  </si>
  <si>
    <t>http://grbio.org/cool/48ck-yrb1</t>
  </si>
  <si>
    <t>Virginia, Blacksburg</t>
  </si>
  <si>
    <t>http://grbio.org/institution/university-louisville-1</t>
  </si>
  <si>
    <t>B4946</t>
  </si>
  <si>
    <t>ULKY</t>
  </si>
  <si>
    <t>http://grbio.org/cool/k5fr-i4ga</t>
  </si>
  <si>
    <t>Kentucky, Louisville</t>
  </si>
  <si>
    <t>http://grbio.org/institution/university-agricultural-sciences-0</t>
  </si>
  <si>
    <t>B4975</t>
  </si>
  <si>
    <t>UASB</t>
  </si>
  <si>
    <t>http://grbio.org/cool/yr7i-jnjm</t>
  </si>
  <si>
    <t>http://grbio.org/institution/st-marys-university</t>
  </si>
  <si>
    <t>St. Mary's University</t>
  </si>
  <si>
    <t>B5018</t>
  </si>
  <si>
    <t>SMU</t>
  </si>
  <si>
    <t>http://grbio.org/cool/sv00-20xv</t>
  </si>
  <si>
    <t>Nova Scotia, Halifax</t>
  </si>
  <si>
    <t>http://grbio.org/institution/saskatchewan-museum-natural-history</t>
  </si>
  <si>
    <t>Saskatchewan Museum of Natural History</t>
  </si>
  <si>
    <t>B5022</t>
  </si>
  <si>
    <t>SMNH</t>
  </si>
  <si>
    <t>http://grbio.org/cool/8z6v-f8is</t>
  </si>
  <si>
    <t>Regina, Saskatchewan</t>
  </si>
  <si>
    <t>http://grbio.org/institution/san-jose-state-university-j-gordon-edwards-museum-entomology</t>
  </si>
  <si>
    <t>San Jose State University, J. Gordon Edwards Museum of Entomology</t>
  </si>
  <si>
    <t>B5030</t>
  </si>
  <si>
    <t>SJSC</t>
  </si>
  <si>
    <t>urn:lsid:biocol.org:col:34279</t>
  </si>
  <si>
    <t>http://biocol.org/urn:lsid:biocol.org:col:34279</t>
  </si>
  <si>
    <t>California, San Jose</t>
  </si>
  <si>
    <t>http://grbio.org/institution/san-joaquin-county-agriculture-commissioner</t>
  </si>
  <si>
    <t>San Joaquin County Agriculture Commissioner</t>
  </si>
  <si>
    <t>B5033</t>
  </si>
  <si>
    <t>SJAC</t>
  </si>
  <si>
    <t>urn:lsid:biocol.org:col:34276</t>
  </si>
  <si>
    <t>http://biocol.org/urn:lsid:biocol.org:col:34276</t>
  </si>
  <si>
    <t>California, Stockton</t>
  </si>
  <si>
    <t>http://grbio.org/institution/research-museum-zoology-southern-illinois-university-carbondale</t>
  </si>
  <si>
    <t>Research Museum of Zoology, Southern Illinois University at Carbondale</t>
  </si>
  <si>
    <t>B5035</t>
  </si>
  <si>
    <t>SIUC</t>
  </si>
  <si>
    <t>http://grbio.org/cool/3p9b-hfb6</t>
  </si>
  <si>
    <t>Carbondale, Illinois</t>
  </si>
  <si>
    <t>http://grbio.org/institution/estacion-experimental-de-agricolas-de-la-campara</t>
  </si>
  <si>
    <t>Estacion Experimental de Agricolas de la Campara</t>
  </si>
  <si>
    <t>B5047</t>
  </si>
  <si>
    <t>SEAC</t>
  </si>
  <si>
    <t>http://grbio.org/cool/y8e8-kpi4</t>
  </si>
  <si>
    <t>Chihuahua, Chihauhua</t>
  </si>
  <si>
    <t>http://grbio.org/institution/saint-cloud-state-university</t>
  </si>
  <si>
    <t>Saint Cloud State University</t>
  </si>
  <si>
    <t>B5051</t>
  </si>
  <si>
    <t>SCSC</t>
  </si>
  <si>
    <t>http://grbio.org/cool/9h3z-hnhf</t>
  </si>
  <si>
    <t>Minnesota, St. Cloud</t>
  </si>
  <si>
    <t>21 May 2013 - 3:28pm EDT</t>
  </si>
  <si>
    <t>http://grbio.org/institution/south-china-agricultural-college</t>
  </si>
  <si>
    <t>South China Agricultural College</t>
  </si>
  <si>
    <t>B5053</t>
  </si>
  <si>
    <t>SCAC</t>
  </si>
  <si>
    <t>http://grbio.org/cool/cd1h-a013</t>
  </si>
  <si>
    <t>Guangdong, Guangzhou</t>
  </si>
  <si>
    <t>http://grbio.org/institution/regina-research-station</t>
  </si>
  <si>
    <t>Regina Research Station</t>
  </si>
  <si>
    <t>B5065</t>
  </si>
  <si>
    <t>RARS</t>
  </si>
  <si>
    <t>http://grbio.org/cool/pz4x-66ss</t>
  </si>
  <si>
    <t>Saskatchewan, Regina</t>
  </si>
  <si>
    <t>http://grbio.org/institution/pinnacles-national-monument</t>
  </si>
  <si>
    <t>Pinnacles National Monument</t>
  </si>
  <si>
    <t>B5086</t>
  </si>
  <si>
    <t>PINN</t>
  </si>
  <si>
    <t>urn:lsid:biocol.org:col:34122</t>
  </si>
  <si>
    <t>http://biocol.org/urn:lsid:biocol.org:col:34122</t>
  </si>
  <si>
    <t>California, Paicines</t>
  </si>
  <si>
    <t>http://grbio.org/institution/nova-scotia-museum</t>
  </si>
  <si>
    <t>Nova Scotia Museum</t>
  </si>
  <si>
    <t>B5127</t>
  </si>
  <si>
    <t>NSMC</t>
  </si>
  <si>
    <t>urn:lsid:biocol.org:col:34980</t>
  </si>
  <si>
    <t>http://biocol.org/urn:lsid:biocol.org:col:34980</t>
  </si>
  <si>
    <t>http://grbio.org/institution/museum-victoria-0</t>
  </si>
  <si>
    <t>Museum of Victoria</t>
  </si>
  <si>
    <t>B5198</t>
  </si>
  <si>
    <t>MVMA</t>
  </si>
  <si>
    <t>http://grbio.org/cool/4xpd-ay70</t>
  </si>
  <si>
    <t>Victoria, Abbotsford</t>
  </si>
  <si>
    <t>http://grbio.org/institution/midwestern-state-university</t>
  </si>
  <si>
    <t>Midwestern State University</t>
  </si>
  <si>
    <t>B5209</t>
  </si>
  <si>
    <t>MSSC</t>
  </si>
  <si>
    <t>http://grbio.org/cool/7yze-b8je</t>
  </si>
  <si>
    <t>Texas, Wichita Falls</t>
  </si>
  <si>
    <t>http://grbio.org/institution/milwaukee-city-public-museum</t>
  </si>
  <si>
    <t>Milwaukee City Public Museum</t>
  </si>
  <si>
    <t>B5280</t>
  </si>
  <si>
    <t>MCPM</t>
  </si>
  <si>
    <t>urn:lsid:biocol.org:col:33778</t>
  </si>
  <si>
    <t>http://biocol.org/urn:lsid:biocol.org:col:33778</t>
  </si>
  <si>
    <t>Wisconsin, Milwaukee</t>
  </si>
  <si>
    <t>http://grbio.org/institution/indiana-university-0</t>
  </si>
  <si>
    <t>B5353</t>
  </si>
  <si>
    <t>IUIC</t>
  </si>
  <si>
    <t>http://grbio.org/cool/aamb-0c4p</t>
  </si>
  <si>
    <t>Indiana, Bloomington</t>
  </si>
  <si>
    <t>http://grbio.org/institution/zhonghan-sun-yat-sen-university-research-institute-entomology</t>
  </si>
  <si>
    <t>Zhonghan (Sun Yat-Sen) University, Research Institute of Entomology</t>
  </si>
  <si>
    <t>B5410</t>
  </si>
  <si>
    <t>ICRI</t>
  </si>
  <si>
    <t>urn:lsid:biocol.org:col:33484</t>
  </si>
  <si>
    <t>http://biocol.org/urn:lsid:biocol.org:col:33484</t>
  </si>
  <si>
    <t>http://grbio.org/institution/biological-control-research-institute</t>
  </si>
  <si>
    <t>Biological Control Research Institute</t>
  </si>
  <si>
    <t>B5413</t>
  </si>
  <si>
    <t>ICPR</t>
  </si>
  <si>
    <t>http://grbio.org/cool/3xax-rsdi</t>
  </si>
  <si>
    <t>Karnataka, Bangalore</t>
  </si>
  <si>
    <t>http://grbio.org/institution/nova-scotia-department-natural-resources-0</t>
  </si>
  <si>
    <t>Nova Scotia Department Natural Resources</t>
  </si>
  <si>
    <t>B5488</t>
  </si>
  <si>
    <t>ESRC</t>
  </si>
  <si>
    <t>http://grbio.org/cool/etmf-fiec</t>
  </si>
  <si>
    <t>Nova Scotia, Belmont</t>
  </si>
  <si>
    <t>http://grbio.org/institution/eastern-new-mexico-university-natural-history-museum</t>
  </si>
  <si>
    <t>Eastern New Mexico University, Natural History Museum</t>
  </si>
  <si>
    <t>B5491</t>
  </si>
  <si>
    <t>ENMU</t>
  </si>
  <si>
    <t>urn:lsid:biocol.org:col:33306</t>
  </si>
  <si>
    <t>http://biocol.org/urn:lsid:biocol.org:col:33306</t>
  </si>
  <si>
    <t>New Mexico, Portales</t>
  </si>
  <si>
    <t>http://grbio.org/institution/escola-superior-de-agricultura-0</t>
  </si>
  <si>
    <t>B5524</t>
  </si>
  <si>
    <t>DFLC</t>
  </si>
  <si>
    <t>http://grbio.org/cool/74g9-1sc1</t>
  </si>
  <si>
    <t>Minas Gerais, Lavras</t>
  </si>
  <si>
    <t>http://grbio.org/institution/universidade-de-sao-paulo-piracicaba</t>
  </si>
  <si>
    <t>Universidade de Sao Paulo, Piracicaba</t>
  </si>
  <si>
    <t>B5530</t>
  </si>
  <si>
    <t>DEES</t>
  </si>
  <si>
    <t>http://grbio.org/cool/sq2s-sv8j</t>
  </si>
  <si>
    <t>So Paulo, Piracicaba</t>
  </si>
  <si>
    <t>http://grbio.org/institution/china-entomological-research-institute</t>
  </si>
  <si>
    <t>China Entomological Research Institute</t>
  </si>
  <si>
    <t>B5585</t>
  </si>
  <si>
    <t>CGEC</t>
  </si>
  <si>
    <t>http://grbio.org/cool/g87y-qa8w</t>
  </si>
  <si>
    <t>http://grbio.org/institution/centro-experimental-de-nueva-guinea</t>
  </si>
  <si>
    <t>Centro Experimental de Nueva Guinea</t>
  </si>
  <si>
    <t>B5589</t>
  </si>
  <si>
    <t>CENG</t>
  </si>
  <si>
    <t>http://grbio.org/cool/tj21-t63q</t>
  </si>
  <si>
    <t>Nueva Guinea, Zelaya</t>
  </si>
  <si>
    <t>http://grbio.org/institution/institute-tropical-biology-and-conservation-borneensis</t>
  </si>
  <si>
    <t>Institute for Tropical Biology and Conservation, Borneensis</t>
  </si>
  <si>
    <t>B5611</t>
  </si>
  <si>
    <t>BORN</t>
  </si>
  <si>
    <t>http://grbio.org/cool/y0pn-rrd0</t>
  </si>
  <si>
    <t>Sabah, Kota Kinabalu</t>
  </si>
  <si>
    <t>http://grbio.org/institution/american-entomological-institute-0</t>
  </si>
  <si>
    <t>B5661</t>
  </si>
  <si>
    <t>AEIC</t>
  </si>
  <si>
    <t>urn:lsid:biocol.org:col:1008</t>
  </si>
  <si>
    <t>http://biocol.org/urn:lsid:biocol.org:col:1008</t>
  </si>
  <si>
    <t>Florida, Gainesville</t>
  </si>
  <si>
    <t>http://grbio.org/institution/archbold-biological-station-0</t>
  </si>
  <si>
    <t>B5667</t>
  </si>
  <si>
    <t>ABS</t>
  </si>
  <si>
    <t>urn:lsid:biocol.org:col:32937</t>
  </si>
  <si>
    <t>http://biocol.org/urn:lsid:biocol.org:col:32937</t>
  </si>
  <si>
    <t>-</t>
  </si>
  <si>
    <t>Lake Placid</t>
  </si>
  <si>
    <t>http://grbio.org/institution/indiana-state-university-0</t>
  </si>
  <si>
    <t>B5902</t>
  </si>
  <si>
    <t>ISU</t>
  </si>
  <si>
    <t>http://grbio.org/cool/jgjv-qdg3</t>
  </si>
  <si>
    <t>Terre Haute, Indiana</t>
  </si>
  <si>
    <t>http://grbio.org/institution/fisheries-research-centre</t>
  </si>
  <si>
    <t>Fisheries Research Centre</t>
  </si>
  <si>
    <t>B5950</t>
  </si>
  <si>
    <t>FRCL</t>
  </si>
  <si>
    <t>http://grbio.org/cool/76sp-ppzw</t>
  </si>
  <si>
    <t>Likas, Kota Kinabalu</t>
  </si>
  <si>
    <t>http://grbio.org/institution/biological-station-reference-museum-porto-novo</t>
  </si>
  <si>
    <t>Biological Station Reference Museum at Porto Novo</t>
  </si>
  <si>
    <t>B6008</t>
  </si>
  <si>
    <t>BSRM</t>
  </si>
  <si>
    <t>http://grbio.org/cool/mwi4-wgnd</t>
  </si>
  <si>
    <t>Annamalai University</t>
  </si>
  <si>
    <t>http://grbio.org/institution/department-mycology</t>
  </si>
  <si>
    <t>Department of Mycology</t>
  </si>
  <si>
    <t>B6083</t>
  </si>
  <si>
    <t>DMUR</t>
  </si>
  <si>
    <t>http://grbio.org/cool/rd4a-9wrx</t>
  </si>
  <si>
    <t>University of Recife</t>
  </si>
  <si>
    <t>http://grbio.org/institution/midwestern-university</t>
  </si>
  <si>
    <t>Midwestern University</t>
  </si>
  <si>
    <t>B6184</t>
  </si>
  <si>
    <t>http://grbio.org/cool/w6ac-kdch</t>
  </si>
  <si>
    <t>Wichita Falls, Texas</t>
  </si>
  <si>
    <t>http://grbio.org/institution/utah-state-vertebrate-paleontology-collection</t>
  </si>
  <si>
    <t>Utah State Vertebrate Paleontology Collection</t>
  </si>
  <si>
    <t>B6265</t>
  </si>
  <si>
    <t>UVP</t>
  </si>
  <si>
    <t>http://grbio.org/cool/5ddx-zq8a</t>
  </si>
  <si>
    <t>Salt Lake City, Utah</t>
  </si>
  <si>
    <t>http://grbio.org/institution/university-utah-vertebrate-paleontology</t>
  </si>
  <si>
    <t>University of Utah, Vertebrate Paleontology</t>
  </si>
  <si>
    <t>B6266</t>
  </si>
  <si>
    <t>UUVP</t>
  </si>
  <si>
    <t>http://grbio.org/cool/38k8-z6a5</t>
  </si>
  <si>
    <t>http://grbio.org/institution/paleontological-collection-1</t>
  </si>
  <si>
    <t>B6322</t>
  </si>
  <si>
    <t>SlgInnsb</t>
  </si>
  <si>
    <t>http://grbio.org/cool/w1s1-va88</t>
  </si>
  <si>
    <t>Universitt Innsbruck</t>
  </si>
  <si>
    <t>http://grbio.org/institution/richmond-marine-fossils-museum</t>
  </si>
  <si>
    <t>Richmond Marine Fossils Museum</t>
  </si>
  <si>
    <t>B6336</t>
  </si>
  <si>
    <t>RMFM</t>
  </si>
  <si>
    <t>http://grbio.org/cool/9vym-0k9k</t>
  </si>
  <si>
    <t>Richmond, Queensland</t>
  </si>
  <si>
    <t>http://grbio.org/institution/milwaukee-public-museum-0</t>
  </si>
  <si>
    <t>B6422</t>
  </si>
  <si>
    <t>MPM</t>
  </si>
  <si>
    <t>http://www.mpm.edu</t>
  </si>
  <si>
    <t>http://grbio.org/cool/7hds-psx6</t>
  </si>
  <si>
    <t>800 W. Wells Street</t>
  </si>
  <si>
    <t>WI</t>
  </si>
  <si>
    <t>http://grbio.org/institution/university-california-berkeley-1</t>
  </si>
  <si>
    <t>B6658</t>
  </si>
  <si>
    <t>UCB</t>
  </si>
  <si>
    <t>http://grbio.org/cool/wq7v-amgw</t>
  </si>
  <si>
    <t>Berkeley, California</t>
  </si>
  <si>
    <t>http://grbio.org/institution/university-louisiana-layafette-zoological-collection</t>
  </si>
  <si>
    <t>University of Louisiana at Layafette, Zoological Collection</t>
  </si>
  <si>
    <t>B6742</t>
  </si>
  <si>
    <t>ULLZ</t>
  </si>
  <si>
    <t>http://grbio.org/cool/ggzt-j23h</t>
  </si>
  <si>
    <t>Lafayette, Louisiana</t>
  </si>
  <si>
    <t>http://grbio.org/institution/golestan-fisheries-research-centre</t>
  </si>
  <si>
    <t>Golestan Fisheries Research Centre</t>
  </si>
  <si>
    <t>B6774</t>
  </si>
  <si>
    <t>GFRC</t>
  </si>
  <si>
    <t>http://grbio.org/cool/jpwi-2twy</t>
  </si>
  <si>
    <t>P.O. Box 961, Gorgan</t>
  </si>
  <si>
    <t>http://grbio.org/institution/museo-provincial-de-ciencias-naturales-puerto-madryn</t>
  </si>
  <si>
    <t>Museo Provincial de Ciencias Naturales, Puerto Madryn</t>
  </si>
  <si>
    <t>B6795</t>
  </si>
  <si>
    <t>MPCNyO</t>
  </si>
  <si>
    <t>http://hostar.com.ar/museo/</t>
  </si>
  <si>
    <t>http://grbio.org/cool/21ef-g2b3</t>
  </si>
  <si>
    <t>Puerto Madryn Chubut</t>
  </si>
  <si>
    <t>http://grbio.org/institution/uganda-trypanosomiasis-research-organization</t>
  </si>
  <si>
    <t>Uganda Trypanosomiasis Research Organization</t>
  </si>
  <si>
    <t>B4228</t>
  </si>
  <si>
    <t>EATRO</t>
  </si>
  <si>
    <t>http://grbio.org/cool/f8mg-jt4s</t>
  </si>
  <si>
    <t>P.O. Box 96, Tororo</t>
  </si>
  <si>
    <t>http://grbio.org/institution/washington-state-university-1</t>
  </si>
  <si>
    <t>B4378</t>
  </si>
  <si>
    <t>WSU</t>
  </si>
  <si>
    <t>http://grbio.org/cool/1raa-g3is</t>
  </si>
  <si>
    <t>Pullman, Washington</t>
  </si>
  <si>
    <t>http://grbio.org/institution/geology-department-university-melbourne</t>
  </si>
  <si>
    <t>Geology Department, University of Melbourne</t>
  </si>
  <si>
    <t>B4502</t>
  </si>
  <si>
    <t>MELG</t>
  </si>
  <si>
    <t>http://grbio.org/cool/g538-nmwe</t>
  </si>
  <si>
    <t>Melbourne, Victoria</t>
  </si>
  <si>
    <t>10 October 2014 - 10:04am EDT</t>
  </si>
  <si>
    <t>http://grbio.org/institution/amathole-museum</t>
  </si>
  <si>
    <t>Amathole Museum</t>
  </si>
  <si>
    <t>B4515</t>
  </si>
  <si>
    <t>KMK</t>
  </si>
  <si>
    <t>http://grbio.org/cool/b1jh-rkay</t>
  </si>
  <si>
    <t>Alexandra Rd</t>
  </si>
  <si>
    <t>King William's Town</t>
  </si>
  <si>
    <t>http://grbio.org/institution/hancock-museum-newcastle-university</t>
  </si>
  <si>
    <t>Hancock Museum, Newcastle University</t>
  </si>
  <si>
    <t>B4533</t>
  </si>
  <si>
    <t>HMNT</t>
  </si>
  <si>
    <t>http://grbio.org/cool/gnvt-w7ap</t>
  </si>
  <si>
    <t>Newcastle-upon-Tyne</t>
  </si>
  <si>
    <t>http://grbio.org/institution/department-zoology-monash-university</t>
  </si>
  <si>
    <t>Department of Zoology, Monash University</t>
  </si>
  <si>
    <t>B4549</t>
  </si>
  <si>
    <t>DZMU</t>
  </si>
  <si>
    <t>http://grbio.org/cool/in6t-7yax</t>
  </si>
  <si>
    <t>http://grbio.org/institution/department-primary-industries-0</t>
  </si>
  <si>
    <t>Department of Primary Industries</t>
  </si>
  <si>
    <t>B4550</t>
  </si>
  <si>
    <t>DPIQM</t>
  </si>
  <si>
    <t>http://grbio.org/cool/ebxm-566a</t>
  </si>
  <si>
    <t>Mareeba, Queensland</t>
  </si>
  <si>
    <t>http://grbio.org/institution/university-vermont-0</t>
  </si>
  <si>
    <t>B4908</t>
  </si>
  <si>
    <t>UVCC</t>
  </si>
  <si>
    <t>http://grbio.org/cool/1x9c-0tga</t>
  </si>
  <si>
    <t>Vermont, Burlington</t>
  </si>
  <si>
    <t>http://grbio.org/institution/universidad-nacional-experimental-de-los-llanos-occidental</t>
  </si>
  <si>
    <t>Universidad Nacional Experimental de los Llanos Occidental</t>
  </si>
  <si>
    <t>B4927</t>
  </si>
  <si>
    <t>UNLO</t>
  </si>
  <si>
    <t>http://grbio.org/cool/isi2-4jnb</t>
  </si>
  <si>
    <t>Portuguera, Guanare</t>
  </si>
  <si>
    <t>http://grbio.org/institution/evergreen-state-college-0</t>
  </si>
  <si>
    <t>B4999</t>
  </si>
  <si>
    <t>TESC</t>
  </si>
  <si>
    <t>urn:lsid:biocol.org:col:34348</t>
  </si>
  <si>
    <t>http://biocol.org/urn:lsid:biocol.org:col:34348</t>
  </si>
  <si>
    <t>Washington, Olympia</t>
  </si>
  <si>
    <t>http://grbio.org/institution/science-museum-minnesota</t>
  </si>
  <si>
    <t>Science Museum of Minnesota</t>
  </si>
  <si>
    <t>B5019</t>
  </si>
  <si>
    <t>SMPM</t>
  </si>
  <si>
    <t>http://grbio.org/cool/yiwv-7wfb</t>
  </si>
  <si>
    <t>Minnesota, St. Paul</t>
  </si>
  <si>
    <t>http://grbio.org/institution/st-johns-college-0</t>
  </si>
  <si>
    <t>B5031</t>
  </si>
  <si>
    <t>SJCA</t>
  </si>
  <si>
    <t>http://grbio.org/cool/x4nq-zhrp</t>
  </si>
  <si>
    <t>Uttar Pradesh, Agra</t>
  </si>
  <si>
    <t>http://grbio.org/institution/department-primary-industries-1</t>
  </si>
  <si>
    <t>B5066</t>
  </si>
  <si>
    <t>QPIM</t>
  </si>
  <si>
    <t>http://grbio.org/cool/6pr5-9z6g</t>
  </si>
  <si>
    <t>Queensland, Mareeba</t>
  </si>
  <si>
    <t>http://grbio.org/institution/alberta-environmental-centre</t>
  </si>
  <si>
    <t>Alberta Environmental Centre</t>
  </si>
  <si>
    <t>B5072</t>
  </si>
  <si>
    <t>PSAE</t>
  </si>
  <si>
    <t>http://grbio.org/cool/gd90-pmbb</t>
  </si>
  <si>
    <t>Alberta, Vegreville</t>
  </si>
  <si>
    <t>http://grbio.org/institution/point-pelee-national-park</t>
  </si>
  <si>
    <t>Point Pelee National Park</t>
  </si>
  <si>
    <t>B5074</t>
  </si>
  <si>
    <t>PPNP</t>
  </si>
  <si>
    <t>http://grbio.org/cool/wxwr-h3t6</t>
  </si>
  <si>
    <t>Ontario, Leamington</t>
  </si>
  <si>
    <t>http://grbio.org/institution/nevada-state-museum-0</t>
  </si>
  <si>
    <t>B5119</t>
  </si>
  <si>
    <t>NVMC</t>
  </si>
  <si>
    <t>http://grbio.org/cool/v7ji-e2y0</t>
  </si>
  <si>
    <t>Nevada, Carson City</t>
  </si>
  <si>
    <t>http://grbio.org/institution/new-jersey-state-museum</t>
  </si>
  <si>
    <t>New Jersey State Museum</t>
  </si>
  <si>
    <t>B5149</t>
  </si>
  <si>
    <t>NJSM</t>
  </si>
  <si>
    <t>http://grbio.org/cool/fe4d-5yka</t>
  </si>
  <si>
    <t>New Jersey, Trenton</t>
  </si>
  <si>
    <t>http://grbio.org/institution/north-dakota-state-university-0</t>
  </si>
  <si>
    <t>B5163</t>
  </si>
  <si>
    <t>NDSU</t>
  </si>
  <si>
    <t>http://grbio.org/cool/3i0f-wbgf</t>
  </si>
  <si>
    <t>North Dakota, Fargo</t>
  </si>
  <si>
    <t>http://grbio.org/institution/mount-rainier-national-park</t>
  </si>
  <si>
    <t>Mount Rainier National Park</t>
  </si>
  <si>
    <t>B5221</t>
  </si>
  <si>
    <t>MRNP</t>
  </si>
  <si>
    <t>http://grbio.org/cool/z4y8-vf3e</t>
  </si>
  <si>
    <t>Washington, Ashford</t>
  </si>
  <si>
    <t>http://grbio.org/institution/aussenstelle-der-universitaet</t>
  </si>
  <si>
    <t>Aussenstelle der Universitaet</t>
  </si>
  <si>
    <t>B5336</t>
  </si>
  <si>
    <t>KHUG</t>
  </si>
  <si>
    <t>http://grbio.org/cool/ccpg-5bf0</t>
  </si>
  <si>
    <t>Giessen, Knanz-Haus</t>
  </si>
  <si>
    <t>http://grbio.org/institution/colorado-entomological-museum-formerly-john-t-polhemus-collection</t>
  </si>
  <si>
    <t>Colorado Entomological Museum (formerly John T. Polhemus collection)</t>
  </si>
  <si>
    <t>B5340</t>
  </si>
  <si>
    <t>JTPC</t>
  </si>
  <si>
    <t>urn:lsid:biocol.org:col:33646</t>
  </si>
  <si>
    <t>http://biocol.org/urn:lsid:biocol.org:col:33646</t>
  </si>
  <si>
    <t>Colorado, Englewood</t>
  </si>
  <si>
    <t>http://grbio.org/institution/insect-control-and-research</t>
  </si>
  <si>
    <t>Insect Control and Research</t>
  </si>
  <si>
    <t>B5412</t>
  </si>
  <si>
    <t>ICRC</t>
  </si>
  <si>
    <t>http://grbio.org/cool/g9da-xpan</t>
  </si>
  <si>
    <t>Maryland, Baltimore</t>
  </si>
  <si>
    <t>http://grbio.org/institution/bishops-university-natural-history-museum</t>
  </si>
  <si>
    <t>Bishop's University, Natural History Museum</t>
  </si>
  <si>
    <t>B5416</t>
  </si>
  <si>
    <t>ICBU</t>
  </si>
  <si>
    <t>http://grbio.org/cool/zati-b2q2</t>
  </si>
  <si>
    <t>Quebec, Lennoxville</t>
  </si>
  <si>
    <t>http://grbio.org/institution/geological-survey-alabama</t>
  </si>
  <si>
    <t>The Geological Survey of Alabama</t>
  </si>
  <si>
    <t>B5444</t>
  </si>
  <si>
    <t>GSAT</t>
  </si>
  <si>
    <t>urn:lsid:biocol.org:col:33417</t>
  </si>
  <si>
    <t>http://biocol.org/urn:lsid:biocol.org:col:33417</t>
  </si>
  <si>
    <t>Alabama, Tuscaloosa</t>
  </si>
  <si>
    <t>http://grbio.org/institution/fundy-national-park</t>
  </si>
  <si>
    <t>Fundy National Park</t>
  </si>
  <si>
    <t>B5461</t>
  </si>
  <si>
    <t>FNP</t>
  </si>
  <si>
    <t>http://grbio.org/cool/tcyd-iqik</t>
  </si>
  <si>
    <t>New Brunswick, Alma</t>
  </si>
  <si>
    <t>http://grbio.org/institution/denison-pequotsepos-nature-center</t>
  </si>
  <si>
    <t>Denison Pequotsepos Nature Center</t>
  </si>
  <si>
    <t>B5517</t>
  </si>
  <si>
    <t>DPNC</t>
  </si>
  <si>
    <t>urn:lsid:biocol.org:col:33247</t>
  </si>
  <si>
    <t>http://biocol.org/urn:lsid:biocol.org:col:33247</t>
  </si>
  <si>
    <t>Connecticut, Mystic</t>
  </si>
  <si>
    <t>http://grbio.org/institution/crater-lake-national-park-0</t>
  </si>
  <si>
    <t>B5574</t>
  </si>
  <si>
    <t>CLNP</t>
  </si>
  <si>
    <t>http://grbio.org/cool/sytk-1zk7</t>
  </si>
  <si>
    <t>Oregon, Crater Lake</t>
  </si>
  <si>
    <t>http://grbio.org/institution/cape-breton-university</t>
  </si>
  <si>
    <t>Cape Breton University</t>
  </si>
  <si>
    <t>B5602</t>
  </si>
  <si>
    <t>CBU</t>
  </si>
  <si>
    <t>http://grbio.org/cool/yp8i-58ys</t>
  </si>
  <si>
    <t>Nova Scotia, Sydney</t>
  </si>
  <si>
    <t>http://grbio.org/institution/bombay-natural-history-society</t>
  </si>
  <si>
    <t>Bombay Natural History Society</t>
  </si>
  <si>
    <t>B5612</t>
  </si>
  <si>
    <t>BNHS</t>
  </si>
  <si>
    <t>http://www.bnhs.org/</t>
  </si>
  <si>
    <t>http://grbio.org/cool/8g20-8f2r</t>
  </si>
  <si>
    <t>Maharashtra, Bombay</t>
  </si>
  <si>
    <t>http://grbio.org/institution/us-department-agriculture-animal-and-plant-health-inspection-service</t>
  </si>
  <si>
    <t>U.S. Department of Agriculture, Animal and Plant Health Inspection Service</t>
  </si>
  <si>
    <t>B5648</t>
  </si>
  <si>
    <t>APHI</t>
  </si>
  <si>
    <t>http://grbio.org/cool/ipwt-555k</t>
  </si>
  <si>
    <t>http://grbio.org/institution/lethbridge-research-station</t>
  </si>
  <si>
    <t>Lethbridge Research Station</t>
  </si>
  <si>
    <t>B5658</t>
  </si>
  <si>
    <t>AGRL</t>
  </si>
  <si>
    <t>http://grbio.org/cool/smyg-b0d1</t>
  </si>
  <si>
    <t>Alberta, Lethbridge</t>
  </si>
  <si>
    <t>http://grbio.org/institution/ryukyu-university-department-zoology</t>
  </si>
  <si>
    <t>Ryukyu University Department of Zoology</t>
  </si>
  <si>
    <t>B5716</t>
  </si>
  <si>
    <t>URB</t>
  </si>
  <si>
    <t>http://grbio.org/cool/na0g-8xz6</t>
  </si>
  <si>
    <t>Nakagusuku, Okinawa</t>
  </si>
  <si>
    <t>http://grbio.org/institution/transvaal-museum-2</t>
  </si>
  <si>
    <t>B5752</t>
  </si>
  <si>
    <t>TMP</t>
  </si>
  <si>
    <t>http://grbio.org/cool/4q52-xvg6</t>
  </si>
  <si>
    <t>&lt;p&gt;INACTIVE: TMP is no longer an active institution ID. Please see the DNMNH record for information on Ditsong National Museum of Natural History (formerly Transvaal Museum) collections.&amp;nbsp;&lt;/p&gt;</t>
  </si>
  <si>
    <t>http://grbio.org/institution/university-alabama-museum-natural-history</t>
  </si>
  <si>
    <t>University of Alabama Museum of Natural History</t>
  </si>
  <si>
    <t>B6024</t>
  </si>
  <si>
    <t>ALA</t>
  </si>
  <si>
    <t>http://grbio.org/cool/93n4-xhed</t>
  </si>
  <si>
    <t>Tuscaloosa, Alabama</t>
  </si>
  <si>
    <t>http://grbio.org/institution/fudan-university-department-biology</t>
  </si>
  <si>
    <t>Fudan University, Department of Biology</t>
  </si>
  <si>
    <t>B6228</t>
  </si>
  <si>
    <t>FU</t>
  </si>
  <si>
    <t>http://grbio.org/cool/8cim-h6xy</t>
  </si>
  <si>
    <t>Shanghai, Guangdong</t>
  </si>
  <si>
    <t>http://grbio.org/institution/penza-regional-local-history-museum</t>
  </si>
  <si>
    <t>Penza Regional Local History Museum</t>
  </si>
  <si>
    <t>B6352</t>
  </si>
  <si>
    <t>POKM</t>
  </si>
  <si>
    <t>http://grbio.org/cool/w4ky-3pme</t>
  </si>
  <si>
    <t>Penza, Penza Region</t>
  </si>
  <si>
    <t>http://grbio.org/institution/hancock-museum</t>
  </si>
  <si>
    <t>B6395</t>
  </si>
  <si>
    <t>NEWHM</t>
  </si>
  <si>
    <t>http://grbio.org/cool/4g9v-dppp</t>
  </si>
  <si>
    <t>Newcastle upon Tyne</t>
  </si>
  <si>
    <t>http://grbio.org/institution/museu-de-ciencias-e-tecnologia</t>
  </si>
  <si>
    <t>Museu de Ciencias e Tecnologia</t>
  </si>
  <si>
    <t>B6473</t>
  </si>
  <si>
    <t>MCPPV</t>
  </si>
  <si>
    <t>http://grbio.org/cool/qkmn-9bh3</t>
  </si>
  <si>
    <t>PUCRS, Porto Alegre</t>
  </si>
  <si>
    <t>http://grbio.org/institution/laboratoire-de-paleontologie-des-vertebres-et-de-paleontologie-humaine</t>
  </si>
  <si>
    <t>Laboratoire de Paleontologie des Vertebres et de Paleontologie Humaine</t>
  </si>
  <si>
    <t>B6493</t>
  </si>
  <si>
    <t>LPVPH</t>
  </si>
  <si>
    <t>http://grbio.org/cool/rcsc-yz9x</t>
  </si>
  <si>
    <t>University Paris VI</t>
  </si>
  <si>
    <t>http://grbio.org/institution/alfred-wegener-institut-f%C3%BCr-polar-und-meeresforschung</t>
  </si>
  <si>
    <t>Alfred-Wegener-Institut fÃ¼r Polar- und Meeresforschung</t>
  </si>
  <si>
    <t>B736</t>
  </si>
  <si>
    <t>BRM&lt;IH&gt;</t>
  </si>
  <si>
    <t>http://www.awi.de/en/go/hustedt</t>
  </si>
  <si>
    <t>urn:lsid:biocol.org:col:14903</t>
  </si>
  <si>
    <t>http://biocol.org/urn:lsid:biocol.org:col:14903</t>
  </si>
  <si>
    <t>Am Handelshafen 12</t>
  </si>
  <si>
    <t>27570 Bremerhaven</t>
  </si>
  <si>
    <t>Diatoms: Am Handelshafen 12, 27570 Bremerhaven; Polar macroalgae: Am Handelshafen 12, 27570 Bremerhaven; Macroalgae of the southern North Sea: Biologische Anstalt Helgoland in der Stiftung Alfred-Wegener Institut fÃ¼r Polar- und Meeresforschung, P.O</t>
  </si>
  <si>
    <t>BREMERHAVEN</t>
  </si>
  <si>
    <t>DE 204/1</t>
  </si>
  <si>
    <t>Recent, fossil, freshwater, and marine diatoms worldwide; 80 000 microscope slides of diatoms; macroalgae North Sea, Arctic, and Antarctica.</t>
  </si>
  <si>
    <t>21 May 2013 - 3:31pm EDT</t>
  </si>
  <si>
    <t>http://grbio.org/institution/department-microbiology-univeristy-kelaniya</t>
  </si>
  <si>
    <t>Department of Microbiology, Univeristy of Kelaniya</t>
  </si>
  <si>
    <t>B4142</t>
  </si>
  <si>
    <t>DMBUK</t>
  </si>
  <si>
    <t>http://grbio.org/cool/rmpc-vvgf</t>
  </si>
  <si>
    <t>Dalugama, Kelaniya</t>
  </si>
  <si>
    <t>http://grbio.org/institution/mircen-afrique-ouest</t>
  </si>
  <si>
    <t>Mircen Afrique Ouest</t>
  </si>
  <si>
    <t>B4320</t>
  </si>
  <si>
    <t>MAO</t>
  </si>
  <si>
    <t>http://grbio.org/cool/ms4d-8ehn</t>
  </si>
  <si>
    <t>B.P. 53, Bambey, ,</t>
  </si>
  <si>
    <t>http://grbio.org/institution/university-missouri-1</t>
  </si>
  <si>
    <t>B4397</t>
  </si>
  <si>
    <t>UMKC</t>
  </si>
  <si>
    <t>http://grbio.org/cool/rw2q-x0gc</t>
  </si>
  <si>
    <t>Colombia, Missouri</t>
  </si>
  <si>
    <t>http://grbio.org/institution/university-connecticut-0</t>
  </si>
  <si>
    <t>B4408</t>
  </si>
  <si>
    <t>UCS</t>
  </si>
  <si>
    <t>http://grbio.org/cool/czf1-ndm5</t>
  </si>
  <si>
    <t>Storrs,Connecticut</t>
  </si>
  <si>
    <t>http://grbio.org/institution/university-puget-sound</t>
  </si>
  <si>
    <t>University of Puget Sound</t>
  </si>
  <si>
    <t>B4560</t>
  </si>
  <si>
    <t>CPSC</t>
  </si>
  <si>
    <t>http://grbio.org/cool/r28a-kefy</t>
  </si>
  <si>
    <t>Tacoma, Washington</t>
  </si>
  <si>
    <t>22 January 2015 - 10:58am EST</t>
  </si>
  <si>
    <t>http://grbio.org/institution/academy-sciences</t>
  </si>
  <si>
    <t>Academy of Sciences</t>
  </si>
  <si>
    <t>B4576</t>
  </si>
  <si>
    <t>ASSL</t>
  </si>
  <si>
    <t>http://grbio.org/cool/x02v-e08w</t>
  </si>
  <si>
    <t>St Louis, Michigan</t>
  </si>
  <si>
    <t>http://grbio.org/institution/schmidt-museum-natural-history-emporia-state-university</t>
  </si>
  <si>
    <t>Schmidt Museum of Natural History, Emporia State University</t>
  </si>
  <si>
    <t>B4664</t>
  </si>
  <si>
    <t>http://grbio.org/cool/vzaf-ygi1</t>
  </si>
  <si>
    <t>Emporia, KS 668001</t>
  </si>
  <si>
    <t>http://grbio.org/institution/second-military-medical-college</t>
  </si>
  <si>
    <t>Second Military Medical College</t>
  </si>
  <si>
    <t>B5023</t>
  </si>
  <si>
    <t>SMMC</t>
  </si>
  <si>
    <t>http://grbio.org/cool/7pqi-t3d0</t>
  </si>
  <si>
    <t>Shanghai, Shanghai</t>
  </si>
  <si>
    <t>http://grbio.org/institution/shenyang-agricultural-college</t>
  </si>
  <si>
    <t>Shenyang Agricultural College</t>
  </si>
  <si>
    <t>B5057</t>
  </si>
  <si>
    <t>SACS</t>
  </si>
  <si>
    <t>http://grbio.org/cool/tba5-fgr4</t>
  </si>
  <si>
    <t>Liaoning, Shenyang</t>
  </si>
  <si>
    <t>http://grbio.org/institution/south-west-agricultural-university</t>
  </si>
  <si>
    <t>South-west Agricultural University</t>
  </si>
  <si>
    <t>B5059</t>
  </si>
  <si>
    <t>SACA</t>
  </si>
  <si>
    <t>http://grbio.org/cool/fgmk-gi72</t>
  </si>
  <si>
    <t>Sichuan, Chongqing</t>
  </si>
  <si>
    <t>http://grbio.org/institution/punjab-university</t>
  </si>
  <si>
    <t>Punjab University</t>
  </si>
  <si>
    <t>B5070</t>
  </si>
  <si>
    <t>PUCP</t>
  </si>
  <si>
    <t>http://grbio.org/cool/888w-efja</t>
  </si>
  <si>
    <t>Punjab, Chandigarh</t>
  </si>
  <si>
    <t>http://grbio.org/institution/new-york-botanical-garden</t>
  </si>
  <si>
    <t>B5115</t>
  </si>
  <si>
    <t>NYBG</t>
  </si>
  <si>
    <t>http://grbio.org/cool/w2je-snea</t>
  </si>
  <si>
    <t>New York, Brooklyn</t>
  </si>
  <si>
    <t>http://grbio.org/institution/national-museum-nepal</t>
  </si>
  <si>
    <t>National Museum of Nepal</t>
  </si>
  <si>
    <t>B5134</t>
  </si>
  <si>
    <t>NMNK</t>
  </si>
  <si>
    <t>http://grbio.org/cool/pe6w-mknt</t>
  </si>
  <si>
    <t>Kathmandu, Chlauni</t>
  </si>
  <si>
    <t>http://grbio.org/institution/national-museum-natural-history-new-delhi</t>
  </si>
  <si>
    <t>National Museum of Natural History, New Delhi</t>
  </si>
  <si>
    <t>B5135</t>
  </si>
  <si>
    <t>NMND</t>
  </si>
  <si>
    <t>http://grbio.org/cool/t151-02q7</t>
  </si>
  <si>
    <t>Haryana, New Delhi</t>
  </si>
  <si>
    <t>http://grbio.org/institution/polish-academy-science-museum-institute-zoology</t>
  </si>
  <si>
    <t>Polish Academy of Science, Museum of the Institute of Zoology</t>
  </si>
  <si>
    <t>B5188</t>
  </si>
  <si>
    <t>MZPW</t>
  </si>
  <si>
    <t>http://grbio.org/cool/ynr4-t34e</t>
  </si>
  <si>
    <t>Warszawa [=Warsaw]</t>
  </si>
  <si>
    <t>http://grbio.org/institution/museum-shanghai</t>
  </si>
  <si>
    <t>Museum of Shanghai</t>
  </si>
  <si>
    <t>B5216</t>
  </si>
  <si>
    <t>MSIE</t>
  </si>
  <si>
    <t>http://grbio.org/cool/sdia-rpb7</t>
  </si>
  <si>
    <t>http://grbio.org/institution/madras-christian-college</t>
  </si>
  <si>
    <t>Madras Christian College</t>
  </si>
  <si>
    <t>B5291</t>
  </si>
  <si>
    <t>http://grbio.org/cool/t7r7-h5q2</t>
  </si>
  <si>
    <t>Tamil Nadu, Madras</t>
  </si>
  <si>
    <t>http://grbio.org/institution/museo-biblioteca-archivio</t>
  </si>
  <si>
    <t>Museo Biblioteca Archivio</t>
  </si>
  <si>
    <t>B5299</t>
  </si>
  <si>
    <t>MBAB</t>
  </si>
  <si>
    <t>http://grbio.org/cool/tiqs-a7pz</t>
  </si>
  <si>
    <t>Bassano del Grappa</t>
  </si>
  <si>
    <t>http://grbio.org/institution/lumus-pond-state-park-whale-wallow-nature-center</t>
  </si>
  <si>
    <t>Lumus Pond State Park, Whale Wallow Nature Center</t>
  </si>
  <si>
    <t>B5308</t>
  </si>
  <si>
    <t>LPSP</t>
  </si>
  <si>
    <t>urn:lsid:biocol.org:col:33722</t>
  </si>
  <si>
    <t>http://biocol.org/urn:lsid:biocol.org:col:33722</t>
  </si>
  <si>
    <t>Delaware, Kirkwood</t>
  </si>
  <si>
    <t>http://grbio.org/institution/loyola-college</t>
  </si>
  <si>
    <t>Loyola College</t>
  </si>
  <si>
    <t>B5320</t>
  </si>
  <si>
    <t>LCMI</t>
  </si>
  <si>
    <t>urn:lsid:biocol.org:col:34970</t>
  </si>
  <si>
    <t>http://biocol.org/urn:lsid:biocol.org:col:34970</t>
  </si>
  <si>
    <t>http://grbio.org/institution/kalamazoo-kalamazoo-public-museum</t>
  </si>
  <si>
    <t>Kalamazoo, Kalamazoo Public Museum</t>
  </si>
  <si>
    <t>B5331</t>
  </si>
  <si>
    <t>KPMC</t>
  </si>
  <si>
    <t>http://grbio.org/cool/i7r4-zj8g</t>
  </si>
  <si>
    <t>Michigan,Kalamazoo</t>
  </si>
  <si>
    <t>http://grbio.org/institution/hastings-college</t>
  </si>
  <si>
    <t>Hastings College</t>
  </si>
  <si>
    <t>B5440</t>
  </si>
  <si>
    <t>HCCA</t>
  </si>
  <si>
    <t>http://grbio.org/cool/ngg6-wh2e</t>
  </si>
  <si>
    <t>Nebraska, Hastings</t>
  </si>
  <si>
    <t>http://grbio.org/institution/freshwater-institute</t>
  </si>
  <si>
    <t>Freshwater Institute</t>
  </si>
  <si>
    <t>B5466</t>
  </si>
  <si>
    <t>FIEC</t>
  </si>
  <si>
    <t>http://grbio.org/cool/egbm-brcw</t>
  </si>
  <si>
    <t>Manitoba, Winnipeg</t>
  </si>
  <si>
    <t>http://grbio.org/institution/fresno-county-department-agriculture</t>
  </si>
  <si>
    <t>Fresno County Department of Agriculture</t>
  </si>
  <si>
    <t>B5476</t>
  </si>
  <si>
    <t>FCDA</t>
  </si>
  <si>
    <t>urn:lsid:biocol.org:col:33330</t>
  </si>
  <si>
    <t>http://biocol.org/urn:lsid:biocol.org:col:33330</t>
  </si>
  <si>
    <t>California, Fresno</t>
  </si>
  <si>
    <t>15 September 2014 - 11:14am EDT</t>
  </si>
  <si>
    <t>http://grbio.org/institution/university-museum-zoology-cambridge-0</t>
  </si>
  <si>
    <t>University Museum of Zoology, Cambridge</t>
  </si>
  <si>
    <t>B5550</t>
  </si>
  <si>
    <t>CAMZM</t>
  </si>
  <si>
    <t>http://www.museum.zoo.cam.ac.uk/</t>
  </si>
  <si>
    <t>http://grbio.org/cool/2td2-qsp1</t>
  </si>
  <si>
    <t>University Museum of Zoology</t>
  </si>
  <si>
    <t>Downing St.</t>
  </si>
  <si>
    <t>CB2 3EJ</t>
  </si>
  <si>
    <t>&lt;p&gt;The University Museum of Zoology, Cambridge recently adopted the Institution ID of CAMZM. Institution IDs UMZC and CUMZ are historical IDs for this institution, but are no longer formally used.&amp;nbsp;&lt;/p&gt;</t>
  </si>
  <si>
    <t>http://grbio.org/institution/california-polytechnic-university</t>
  </si>
  <si>
    <t>California Polytechnic University</t>
  </si>
  <si>
    <t>B5558</t>
  </si>
  <si>
    <t>CPUP</t>
  </si>
  <si>
    <t>http://grbio.org/cool/p7sc-gqiv</t>
  </si>
  <si>
    <t>California, Pomona</t>
  </si>
  <si>
    <t>http://grbio.org/institution/museum-natural-history-shanghai</t>
  </si>
  <si>
    <t>Museum of Natural History, Shanghai</t>
  </si>
  <si>
    <t>B5570</t>
  </si>
  <si>
    <t>CMNS</t>
  </si>
  <si>
    <t>http://grbio.org/cool/yrqi-1fp5</t>
  </si>
  <si>
    <t>http://grbio.org/institution/el-colegio-de-la-frontera-sur-colleccion-de-insectos-asociados-plantas-cultivadas-en-la</t>
  </si>
  <si>
    <t>El Colegio de la Frontera Sur, Colleccion de Insectos Asociados a Plantas Cultivadas en la Frontera Sur</t>
  </si>
  <si>
    <t>B5592</t>
  </si>
  <si>
    <t>CEET</t>
  </si>
  <si>
    <t>http://grbio.org/cool/nqfp-7hay</t>
  </si>
  <si>
    <t>Chiapas, Tapachula</t>
  </si>
  <si>
    <t>http://grbio.org/institution/carthage-college-0</t>
  </si>
  <si>
    <t>B5600</t>
  </si>
  <si>
    <t>CCCC</t>
  </si>
  <si>
    <t>http://grbio.org/cool/3dng-x47a</t>
  </si>
  <si>
    <t>Wisconsin, Kenosha</t>
  </si>
  <si>
    <t>http://grbio.org/institution/burpee-museum-natural-history</t>
  </si>
  <si>
    <t>Burpee Museum of Natural History</t>
  </si>
  <si>
    <t>B5609</t>
  </si>
  <si>
    <t>BURP</t>
  </si>
  <si>
    <t>http://grbio.org/cool/1pd7-6nrt</t>
  </si>
  <si>
    <t>Illinois, Rockford</t>
  </si>
  <si>
    <t>http://grbio.org/institution/barbados-museum-and-historical-society</t>
  </si>
  <si>
    <t>Barbados Museum and Historical Society</t>
  </si>
  <si>
    <t>B5619</t>
  </si>
  <si>
    <t>BMGB</t>
  </si>
  <si>
    <t>urn:lsid:biocol.org:col:33045</t>
  </si>
  <si>
    <t>http://biocol.org/urn:lsid:biocol.org:col:33045</t>
  </si>
  <si>
    <t>St. Ann's Garrison</t>
  </si>
  <si>
    <t>http://grbio.org/institution/yokosuka-city-museum</t>
  </si>
  <si>
    <t>Yokosuka City Museum</t>
  </si>
  <si>
    <t>B5695</t>
  </si>
  <si>
    <t>YCM</t>
  </si>
  <si>
    <t>http://grbio.org/cool/573v-bfnq</t>
  </si>
  <si>
    <t>Yokosuka, Kanagawa</t>
  </si>
  <si>
    <t>http://grbio.org/institution/west-lake-musuem</t>
  </si>
  <si>
    <t>West Lake Musuem</t>
  </si>
  <si>
    <t>B5696</t>
  </si>
  <si>
    <t>WLMH</t>
  </si>
  <si>
    <t>http://grbio.org/cool/xt6t-36ft</t>
  </si>
  <si>
    <t>Hangchow, Chekiang</t>
  </si>
  <si>
    <t>http://grbio.org/institution/university-ryukyus-1</t>
  </si>
  <si>
    <t>B5714</t>
  </si>
  <si>
    <t>http://grbio.org/cool/0v1w-mxwc</t>
  </si>
  <si>
    <t>Nishihara, Okinawa</t>
  </si>
  <si>
    <t>http://grbio.org/institution/university-northern-alabama</t>
  </si>
  <si>
    <t>University of Northern Alabama</t>
  </si>
  <si>
    <t>B5721</t>
  </si>
  <si>
    <t>UNOAL</t>
  </si>
  <si>
    <t>http://grbio.org/cool/xz9c-4f50</t>
  </si>
  <si>
    <t>Tuscalusa, Alabama</t>
  </si>
  <si>
    <t>http://grbio.org/institution/university-missouri-museum-zoology</t>
  </si>
  <si>
    <t>University of Missouri, Museum of Zoology</t>
  </si>
  <si>
    <t>B5725</t>
  </si>
  <si>
    <t>UMOC</t>
  </si>
  <si>
    <t>http://grbio.org/cool/tnte-jvvg</t>
  </si>
  <si>
    <t>Columbia, Missouri</t>
  </si>
  <si>
    <t>http://grbio.org/institution/southern-arkansas-university</t>
  </si>
  <si>
    <t>Southern Arkansas University</t>
  </si>
  <si>
    <t>B5777</t>
  </si>
  <si>
    <t>SAU</t>
  </si>
  <si>
    <t>http://grbio.org/cool/b197-cqq8</t>
  </si>
  <si>
    <t>Magnolia, Arkansas</t>
  </si>
  <si>
    <t>http://grbio.org/institution/department-bacteriology-university-wisconsin</t>
  </si>
  <si>
    <t>Department of Bacteriology, University of Wisconsin</t>
  </si>
  <si>
    <t>B6029</t>
  </si>
  <si>
    <t>WB</t>
  </si>
  <si>
    <t>http://grbio.org/cool/kgrn-n640</t>
  </si>
  <si>
    <t>Madison, Wisconsin</t>
  </si>
  <si>
    <t>http://grbio.org/institution/coleccion-vertebrados-facultad-de-ciencias-la-hechicera-universidad-de-los-andes</t>
  </si>
  <si>
    <t>Coleccion Vertebrados, Facultad de Ciencias, La Hechicera, Universidad de los Andes</t>
  </si>
  <si>
    <t>B6240</t>
  </si>
  <si>
    <t>CVULA</t>
  </si>
  <si>
    <t>http://grbio.org/cool/nzse-vzzt</t>
  </si>
  <si>
    <t>http://grbio.org/institution/southern-highlands-conservation-programme</t>
  </si>
  <si>
    <t>Southern Highlands Conservation Programme</t>
  </si>
  <si>
    <t>B6821</t>
  </si>
  <si>
    <t>SHCP</t>
  </si>
  <si>
    <t>http://www.southernhighlandstz.org/</t>
  </si>
  <si>
    <t>http://grbio.org/cool/hndw-a1yb</t>
  </si>
  <si>
    <t>PO Box 1475, Mbeya</t>
  </si>
  <si>
    <t>http://grbio.org/institution/state-research-center-virology-and-biotechnology</t>
  </si>
  <si>
    <t>State Research Center of Virology and Biotechnology</t>
  </si>
  <si>
    <t>B7005</t>
  </si>
  <si>
    <t>VECTOR</t>
  </si>
  <si>
    <t>http://www.vector.nsc.ru/</t>
  </si>
  <si>
    <t>http://grbio.org/cool/pw9s-bpqm</t>
  </si>
  <si>
    <t>+7 (383) 336 60 10</t>
  </si>
  <si>
    <t>21 May 2013 - 3:32pm EDT</t>
  </si>
  <si>
    <t>http://grbio.org/institution/oregon-state-university-2</t>
  </si>
  <si>
    <t>B4457</t>
  </si>
  <si>
    <t>OSUC</t>
  </si>
  <si>
    <t>http://grbio.org/cool/x820-3v0f</t>
  </si>
  <si>
    <t>Corvallis, Oregon</t>
  </si>
  <si>
    <t>http://grbio.org/institution/museo-felipe-poey</t>
  </si>
  <si>
    <t>Museo Felipe Poey</t>
  </si>
  <si>
    <t>B4501</t>
  </si>
  <si>
    <t>MFP</t>
  </si>
  <si>
    <t>http://grbio.org/cool/hsk3-f0jp</t>
  </si>
  <si>
    <t>La Habana, Habana</t>
  </si>
  <si>
    <t>http://grbio.org/institution/chicago-academy-sciences-0</t>
  </si>
  <si>
    <t>B4568</t>
  </si>
  <si>
    <t>http://www.naturemuseum.org/</t>
  </si>
  <si>
    <t>http://grbio.org/cool/nn0p-dxqs</t>
  </si>
  <si>
    <t>Chicago Academy of Sciences and its Peggy Notebaert Nature Museum</t>
  </si>
  <si>
    <t>&lt;p&gt;Natural history museum collection and archive. Collections include: botany, entomology, geology, malacology, mammalogy, oology, ornithology, paleontology, anthropology, scientific history, art, photography, manuscripts, and institutional records. The collections date back to the 1830s and are focused on the Midwest, but include specimens from across North America.&lt;/p&gt;</t>
  </si>
  <si>
    <t>http://grbio.org/institution/university-memphis-mammal-collection</t>
  </si>
  <si>
    <t>University of Memphis, Mammal Collection</t>
  </si>
  <si>
    <t>B4638</t>
  </si>
  <si>
    <t>UM</t>
  </si>
  <si>
    <t>http://grbio.org/cool/hpai-4rxp</t>
  </si>
  <si>
    <t>Memphis, TN 38152</t>
  </si>
  <si>
    <t>http://grbio.org/institution/maharajas-college-zoology-and-botany-museum</t>
  </si>
  <si>
    <t>Maharaja's College, Zoology and Botany Museum</t>
  </si>
  <si>
    <t>B4877</t>
  </si>
  <si>
    <t>ZBMM</t>
  </si>
  <si>
    <t>http://grbio.org/cool/nmpf-7pmd</t>
  </si>
  <si>
    <t>Kerala, Ernakulam</t>
  </si>
  <si>
    <t>http://grbio.org/institution/zhejian-agricultural-university</t>
  </si>
  <si>
    <t>Zhejian Agricultural University</t>
  </si>
  <si>
    <t>B4878</t>
  </si>
  <si>
    <t>ZAUC</t>
  </si>
  <si>
    <t>http://grbio.org/cool/8y7d-xfsa</t>
  </si>
  <si>
    <t>Zhejian, Hangzhou</t>
  </si>
  <si>
    <t>http://grbio.org/institution/university-colorado-museum</t>
  </si>
  <si>
    <t>University of Colorado Museum</t>
  </si>
  <si>
    <t>B4966</t>
  </si>
  <si>
    <t>UCMC</t>
  </si>
  <si>
    <t>http://grbio.org/cool/vrpy-c6fk</t>
  </si>
  <si>
    <t>Colorado, Boulder</t>
  </si>
  <si>
    <t>http://grbio.org/institution/university-colorado-geological-museum</t>
  </si>
  <si>
    <t>University of Colorado, Geological Museum</t>
  </si>
  <si>
    <t>B4967</t>
  </si>
  <si>
    <t>UCGC</t>
  </si>
  <si>
    <t>urn:lsid:biocol.org:col:34414</t>
  </si>
  <si>
    <t>http://biocol.org/urn:lsid:biocol.org:col:34414</t>
  </si>
  <si>
    <t>http://grbio.org/institution/universidad-de-concepcion-museo-de-zoologia</t>
  </si>
  <si>
    <t>Universidad de Concepcion, Museo de Zoologia</t>
  </si>
  <si>
    <t>B4969</t>
  </si>
  <si>
    <t>UCCC</t>
  </si>
  <si>
    <t>http://grbio.org/cool/jgvc-yfsb</t>
  </si>
  <si>
    <t>http://grbio.org/institution/transvaal-museum-3</t>
  </si>
  <si>
    <t>B4988</t>
  </si>
  <si>
    <t>TMSA</t>
  </si>
  <si>
    <t>http://grbio.org/cool/s8gp-ktsi</t>
  </si>
  <si>
    <t>&lt;p&gt;INACTIVE: TMSA is no longer an active institution ID. Please see the DNMNH record for information on Ditsong National Museum of Natural History (formerly Transvaal Museum) collections.&amp;nbsp;&lt;/p&gt;</t>
  </si>
  <si>
    <t>http://grbio.org/institution/chickasaw-national-recreational-area-formerly-platt-national-park</t>
  </si>
  <si>
    <t>Chickasaw National Recreational Area [formerly Platt National Park]</t>
  </si>
  <si>
    <t>B5078</t>
  </si>
  <si>
    <t>PNPC</t>
  </si>
  <si>
    <t>http://grbio.org/cool/gnm5-v55d</t>
  </si>
  <si>
    <t>Oklahoma, Sulphur</t>
  </si>
  <si>
    <t>http://grbio.org/institution/northern-forest-research-centre</t>
  </si>
  <si>
    <t>Northern Forest Research Centre</t>
  </si>
  <si>
    <t>B5164</t>
  </si>
  <si>
    <t>NFRC</t>
  </si>
  <si>
    <t>http://grbio.org/cool/jh3n-d8zn</t>
  </si>
  <si>
    <t>Alberta, Edmonton</t>
  </si>
  <si>
    <t>http://grbio.org/institution/museo-zoologico-di-universita-degli-studi</t>
  </si>
  <si>
    <t>Museo Zoologico di Universita degli Studi</t>
  </si>
  <si>
    <t>B5181</t>
  </si>
  <si>
    <t>MZUN</t>
  </si>
  <si>
    <t>http://grbio.org/cool/dir2-q039</t>
  </si>
  <si>
    <t>Napoli [= Naples]</t>
  </si>
  <si>
    <t>http://grbio.org/institution/universita-di-cagliari-0</t>
  </si>
  <si>
    <t>Universita di Cagliari</t>
  </si>
  <si>
    <t>B5182</t>
  </si>
  <si>
    <t>MZUC</t>
  </si>
  <si>
    <t>http://grbio.org/cool/70mh-t5r1</t>
  </si>
  <si>
    <t>Cagliari, Sardina</t>
  </si>
  <si>
    <t>http://grbio.org/institution/universidade-federal-de-pelotas-museu-entomologico-ceslau-biezanko</t>
  </si>
  <si>
    <t>Universidade Federal de Pelotas, Museu Entomologico Ceslau Biezanko</t>
  </si>
  <si>
    <t>B5267</t>
  </si>
  <si>
    <t>MECB</t>
  </si>
  <si>
    <t>http://grbio.org/cool/h5t3-ym79</t>
  </si>
  <si>
    <t>http://grbio.org/institution/porto-alegre-museu-de-ciencias-naturais-da-fundacao-zoo-botanica-do-rio-grande-do-sul</t>
  </si>
  <si>
    <t>Porto Alegre, Museu de Ciencias Naturais da Fundacao Zoo-Botanica do Rio Grande do Sul</t>
  </si>
  <si>
    <t>B5279</t>
  </si>
  <si>
    <t>MCNZ</t>
  </si>
  <si>
    <t>http://grbio.org/cool/wyk1-wacz</t>
  </si>
  <si>
    <t>http://grbio.org/institution/coleccion-de-termitas-mexicanas</t>
  </si>
  <si>
    <t>Coleccion de Termitas Mexicanas</t>
  </si>
  <si>
    <t>B5377</t>
  </si>
  <si>
    <t>INIR</t>
  </si>
  <si>
    <t>http://grbio.org/cool/jvq1-thzq</t>
  </si>
  <si>
    <t>Vera Cruz, Xalapa</t>
  </si>
  <si>
    <t>http://grbio.org/institution/desert-studies-center</t>
  </si>
  <si>
    <t>Desert Studies Center</t>
  </si>
  <si>
    <t>B5556</t>
  </si>
  <si>
    <t>CSDS</t>
  </si>
  <si>
    <t>http://grbio.org/cool/gaz2-6fqd</t>
  </si>
  <si>
    <t>California, Baker</t>
  </si>
  <si>
    <t>http://grbio.org/institution/chadron-state-college-entomology-collection</t>
  </si>
  <si>
    <t>Chadron State College, Entomology Collection</t>
  </si>
  <si>
    <t>B5557</t>
  </si>
  <si>
    <t>CSCCE</t>
  </si>
  <si>
    <t>http://grbio.org/cool/096x-k3v8</t>
  </si>
  <si>
    <t>Chadron, Nebraska</t>
  </si>
  <si>
    <t>http://grbio.org/institution/clements-museum-exotic-insects</t>
  </si>
  <si>
    <t>Clements' Museum of Exotic Insects</t>
  </si>
  <si>
    <t>B5572</t>
  </si>
  <si>
    <t>CMEI</t>
  </si>
  <si>
    <t>urn:lsid:biocol.org:col:33128</t>
  </si>
  <si>
    <t>http://biocol.org/urn:lsid:biocol.org:col:33128</t>
  </si>
  <si>
    <t>Florida, Leesburg</t>
  </si>
  <si>
    <t>http://grbio.org/institution/chicago-academy-sciences-museum-natural-history</t>
  </si>
  <si>
    <t>Chicago Academy of Sciences, Museum of Natural History</t>
  </si>
  <si>
    <t>B5604</t>
  </si>
  <si>
    <t>CASM</t>
  </si>
  <si>
    <t>urn:lsid:biocol.org:col:35003</t>
  </si>
  <si>
    <t>http://biocol.org/urn:lsid:biocol.org:col:35003</t>
  </si>
  <si>
    <t>http://grbio.org/institution/buffalo-museum-science-0</t>
  </si>
  <si>
    <t>B5615</t>
  </si>
  <si>
    <t>BMSC</t>
  </si>
  <si>
    <t>http://grbio.org/cool/id83-mwhv</t>
  </si>
  <si>
    <t>New York, Buffalo</t>
  </si>
  <si>
    <t>http://grbio.org/institution/wilfred-laurier-university</t>
  </si>
  <si>
    <t>Wilfred Laurier University</t>
  </si>
  <si>
    <t>B5628</t>
  </si>
  <si>
    <t>BDWL</t>
  </si>
  <si>
    <t>http://grbio.org/cool/x7jr-b1va</t>
  </si>
  <si>
    <t>Ontario, Waterloo</t>
  </si>
  <si>
    <t>http://grbio.org/institution/university-waterloo-0</t>
  </si>
  <si>
    <t>B5631</t>
  </si>
  <si>
    <t>BDUW</t>
  </si>
  <si>
    <t>http://grbio.org/cool/zqya-gh8x</t>
  </si>
  <si>
    <t>http://grbio.org/institution/mcmaster-university</t>
  </si>
  <si>
    <t>McMaster University</t>
  </si>
  <si>
    <t>B5632</t>
  </si>
  <si>
    <t>BDMU</t>
  </si>
  <si>
    <t>http://grbio.org/cool/evxb-ijis</t>
  </si>
  <si>
    <t>Ontario, Hamilton</t>
  </si>
  <si>
    <t>http://grbio.org/institution/aomori-prefectural-museum</t>
  </si>
  <si>
    <t>Aomori Prefectural Museum</t>
  </si>
  <si>
    <t>B5647</t>
  </si>
  <si>
    <t>APMJ</t>
  </si>
  <si>
    <t>http://grbio.org/cool/pgj2-4sjp</t>
  </si>
  <si>
    <t>Aomori Prefecture</t>
  </si>
  <si>
    <t>http://grbio.org/institution/university-california-davis</t>
  </si>
  <si>
    <t>University of California, Davis</t>
  </si>
  <si>
    <t>B5742</t>
  </si>
  <si>
    <t>UCD</t>
  </si>
  <si>
    <t>http://bohart.ucdavis.edu/</t>
  </si>
  <si>
    <t>http://grbio.org/cool/nw7q-krra</t>
  </si>
  <si>
    <t>Davis, California</t>
  </si>
  <si>
    <t>http://grbio.org/institution/reservoir-heilongtan</t>
  </si>
  <si>
    <t>Reservoir of Heilongtan</t>
  </si>
  <si>
    <t>B5781</t>
  </si>
  <si>
    <t>RHLCY</t>
  </si>
  <si>
    <t>http://grbio.org/cool/7dad-m91r</t>
  </si>
  <si>
    <t>Lunan Co., Yunnan</t>
  </si>
  <si>
    <t>http://grbio.org/institution/oregon-state-university-school-oceanography</t>
  </si>
  <si>
    <t>Oregon State University, School of Oceanography</t>
  </si>
  <si>
    <t>B5788</t>
  </si>
  <si>
    <t>OSUO</t>
  </si>
  <si>
    <t>http://grbio.org/cool/x4t6-zfss</t>
  </si>
  <si>
    <t>http://grbio.org/institution/north-manchurian-museum</t>
  </si>
  <si>
    <t>North Manchurian Museum</t>
  </si>
  <si>
    <t>B5806</t>
  </si>
  <si>
    <t>NMMH</t>
  </si>
  <si>
    <t>http://grbio.org/cool/sms2-x3hb</t>
  </si>
  <si>
    <t>Harbin, Manchuria</t>
  </si>
  <si>
    <t>http://grbio.org/institution/museu-anchieta-porto-alegra</t>
  </si>
  <si>
    <t>Museu Anchieta Porto Alegra</t>
  </si>
  <si>
    <t>B5875</t>
  </si>
  <si>
    <t>MAPA</t>
  </si>
  <si>
    <t>http://grbio.org/cool/mrbr-7r6t</t>
  </si>
  <si>
    <t>http://grbio.org/institution/laboratory-fishery-biology</t>
  </si>
  <si>
    <t>Laboratory of Fishery Biology</t>
  </si>
  <si>
    <t>B5885</t>
  </si>
  <si>
    <t>LFBKU</t>
  </si>
  <si>
    <t>http://grbio.org/cool/9s33-acfp</t>
  </si>
  <si>
    <t>http://grbio.org/institution/sichuan-teachers-college-0</t>
  </si>
  <si>
    <t>Sichuan Teacher's College</t>
  </si>
  <si>
    <t>B6152</t>
  </si>
  <si>
    <t>STC</t>
  </si>
  <si>
    <t>http://grbio.org/cool/e5w9-0q9s</t>
  </si>
  <si>
    <t>Nanchong, Sichuan</t>
  </si>
  <si>
    <t>http://grbio.org/institution/strecker-museum-baylor-university</t>
  </si>
  <si>
    <t>Strecker Museum, Baylor University</t>
  </si>
  <si>
    <t>B6156</t>
  </si>
  <si>
    <t>http://grbio.org/cool/zc50-tj0p</t>
  </si>
  <si>
    <t>Waco, Texas 76798</t>
  </si>
  <si>
    <t>http://grbio.org/institution/fukuoka-university-education</t>
  </si>
  <si>
    <t>Fukuoka University of Education</t>
  </si>
  <si>
    <t>B6227</t>
  </si>
  <si>
    <t>FUE</t>
  </si>
  <si>
    <t>http://grbio.org/cool/p0s2-8hhq</t>
  </si>
  <si>
    <t>Munakata, Fukuoka</t>
  </si>
  <si>
    <t>http://grbio.org/institution/chicago-academy-sciences-1</t>
  </si>
  <si>
    <t>B6245</t>
  </si>
  <si>
    <t>CHAS</t>
  </si>
  <si>
    <t>http://grbio.org/cool/v1fg-sphq</t>
  </si>
  <si>
    <t>http://grbio.org/institution/centro-de-estratigrafia-e-paleobiologia-da-universidade-nova-de-lisboa</t>
  </si>
  <si>
    <t>Centro de Estratigrafia e Paleobiologia da Universidade Nova de Lisboa</t>
  </si>
  <si>
    <t>B6278</t>
  </si>
  <si>
    <t>UNL</t>
  </si>
  <si>
    <t>http://grbio.org/cool/8ah8-cnk3</t>
  </si>
  <si>
    <t>Monte de Caparica</t>
  </si>
  <si>
    <t>http://grbio.org/institution/university-montana-museum</t>
  </si>
  <si>
    <t>University of Montana Museum</t>
  </si>
  <si>
    <t>B6404</t>
  </si>
  <si>
    <t>MV</t>
  </si>
  <si>
    <t>http://grbio.org/cool/tdss-vrvn</t>
  </si>
  <si>
    <t>Missoula, Montana</t>
  </si>
  <si>
    <t>http://grbio.org/institution/hunterian-museum-0</t>
  </si>
  <si>
    <t>B6577</t>
  </si>
  <si>
    <t>GLANH</t>
  </si>
  <si>
    <t>http://grbio.org/cool/wyai-c8i6</t>
  </si>
  <si>
    <t>Glasgow, Scotland</t>
  </si>
  <si>
    <t>http://grbio.org/institution/dorset-royal-county-museum</t>
  </si>
  <si>
    <t>Dorset Royal County Museum</t>
  </si>
  <si>
    <t>B6601</t>
  </si>
  <si>
    <t>DORCM</t>
  </si>
  <si>
    <t>http://grbio.org/cool/5ryd-agjy</t>
  </si>
  <si>
    <t>Geological Survey</t>
  </si>
  <si>
    <t>http://grbio.org/institution/municipal-museum-chungking</t>
  </si>
  <si>
    <t>Municipal Museum of Chungking</t>
  </si>
  <si>
    <t>B6609</t>
  </si>
  <si>
    <t>CV</t>
  </si>
  <si>
    <t>http://grbio.org/cool/qf29-q1n6</t>
  </si>
  <si>
    <t>Sichuwan Province</t>
  </si>
  <si>
    <t>3 October 2014 - 2:36pm EDT</t>
  </si>
  <si>
    <t>http://grbio.org/institution/university-nebraska-state-museum-1</t>
  </si>
  <si>
    <t>B6657</t>
  </si>
  <si>
    <t>http://grbio.org/cool/17xy-e5c1</t>
  </si>
  <si>
    <t>Lincoln, Nebraska</t>
  </si>
  <si>
    <t>http://grbio.org/institution/provincial-museum-alberta</t>
  </si>
  <si>
    <t>Provincial Museum of Alberta</t>
  </si>
  <si>
    <t>B6662</t>
  </si>
  <si>
    <t>PMA</t>
  </si>
  <si>
    <t>http://grbio.org/cool/a5s1-0agm</t>
  </si>
  <si>
    <t>Edmonton, Alberta</t>
  </si>
  <si>
    <t>http://grbio.org/institution/oregon-state-university-3</t>
  </si>
  <si>
    <t>B6666</t>
  </si>
  <si>
    <t>SU</t>
  </si>
  <si>
    <t>http://grbio.org/cool/vh7c-yetv</t>
  </si>
  <si>
    <t>http://grbio.org/institution/tasmanian-fisheries-development-authority</t>
  </si>
  <si>
    <t>Tasmanian Fisheries Development Authority</t>
  </si>
  <si>
    <t>B4419</t>
  </si>
  <si>
    <t>TFDA</t>
  </si>
  <si>
    <t>http://grbio.org/cool/e2sh-d40v</t>
  </si>
  <si>
    <t>Hobart, Tasmania</t>
  </si>
  <si>
    <t>http://grbio.org/institution/department-agriculture-tasmania</t>
  </si>
  <si>
    <t>Department of Agriculture, Tasmania</t>
  </si>
  <si>
    <t>B4420</t>
  </si>
  <si>
    <t>TDA</t>
  </si>
  <si>
    <t>http://grbio.org/cool/91tp-q8jf</t>
  </si>
  <si>
    <t>http://grbio.org/institution/academia-sinica-0</t>
  </si>
  <si>
    <t>B4422</t>
  </si>
  <si>
    <t>SWIBASC</t>
  </si>
  <si>
    <t>http://grbio.org/cool/4849-37ym</t>
  </si>
  <si>
    <t>Chengtu, Guangxi</t>
  </si>
  <si>
    <t>http://grbio.org/institution/southwest-institute-biology</t>
  </si>
  <si>
    <t>Southwest Institute of Biology</t>
  </si>
  <si>
    <t>B4434</t>
  </si>
  <si>
    <t>SIBAC</t>
  </si>
  <si>
    <t>http://grbio.org/cool/etp3-z8k4</t>
  </si>
  <si>
    <t>http://grbio.org/institution/institut-fuer-pflanzenschutzforschung</t>
  </si>
  <si>
    <t>Institut fuer Pflanzenschutzforschung</t>
  </si>
  <si>
    <t>B4526</t>
  </si>
  <si>
    <t>IPEF</t>
  </si>
  <si>
    <t>http://grbio.org/cool/y5b3-xamw</t>
  </si>
  <si>
    <t>Eberswalde-Finow</t>
  </si>
  <si>
    <t>http://grbio.org/institution/department-primary-industry-formerly-daht</t>
  </si>
  <si>
    <t>Department of Primary Industry (formerly DAHT)</t>
  </si>
  <si>
    <t>B4551</t>
  </si>
  <si>
    <t>DPIH</t>
  </si>
  <si>
    <t>http://grbio.org/cool/26ag-4kmw</t>
  </si>
  <si>
    <t>http://grbio.org/institution/pratt-museum</t>
  </si>
  <si>
    <t>Pratt Museum</t>
  </si>
  <si>
    <t>B4697</t>
  </si>
  <si>
    <t>PM</t>
  </si>
  <si>
    <t>http://grbio.org/cool/hft0-bgkg</t>
  </si>
  <si>
    <t>Kachemak, Alaska</t>
  </si>
  <si>
    <t>http://grbio.org/institution/western-illinois-university-1</t>
  </si>
  <si>
    <t>B4883</t>
  </si>
  <si>
    <t>WIUC</t>
  </si>
  <si>
    <t>http://grbio.org/cool/219p-yjgj</t>
  </si>
  <si>
    <t>Illinois, Macomb</t>
  </si>
  <si>
    <t>http://grbio.org/institution/university-southern-colorado</t>
  </si>
  <si>
    <t>University of Southern Colorado</t>
  </si>
  <si>
    <t>B4914</t>
  </si>
  <si>
    <t>USCC</t>
  </si>
  <si>
    <t>urn:lsid:biocol.org:col:34521</t>
  </si>
  <si>
    <t>http://biocol.org/urn:lsid:biocol.org:col:34521</t>
  </si>
  <si>
    <t>Colorado, Pueblo</t>
  </si>
  <si>
    <t>http://grbio.org/institution/university-delaware-0</t>
  </si>
  <si>
    <t>B4961</t>
  </si>
  <si>
    <t>UDCC</t>
  </si>
  <si>
    <t>http://grbio.org/cool/dhc2-ipma</t>
  </si>
  <si>
    <t>Delaware, Newark</t>
  </si>
  <si>
    <t>http://grbio.org/institution/university-central-florida-0</t>
  </si>
  <si>
    <t>B4968</t>
  </si>
  <si>
    <t>UCFC</t>
  </si>
  <si>
    <t>http://grbio.org/cool/jmgc-zvz7</t>
  </si>
  <si>
    <t>Florida, Orlando</t>
  </si>
  <si>
    <t>http://grbio.org/institution/tianjin-museum-natural-history</t>
  </si>
  <si>
    <t>Tianjin Museum of Natural History</t>
  </si>
  <si>
    <t>B4989</t>
  </si>
  <si>
    <t>TMNH</t>
  </si>
  <si>
    <t>http://grbio.org/cool/1h73-pg9e</t>
  </si>
  <si>
    <t>Tianjin, Tianjin</t>
  </si>
  <si>
    <t>http://grbio.org/institution/tasmanian-museum-art-gallery</t>
  </si>
  <si>
    <t>Tasmanian Museum &amp; Art Gallery</t>
  </si>
  <si>
    <t>B4993</t>
  </si>
  <si>
    <t>TMAG</t>
  </si>
  <si>
    <t>http://grbio.org/cool/88vw-h26m</t>
  </si>
  <si>
    <t>Tasmania, Hobart</t>
  </si>
  <si>
    <t>http://grbio.org/institution/tasmanian-department-agriculture</t>
  </si>
  <si>
    <t>Tasmanian Department of Agriculture</t>
  </si>
  <si>
    <t>B5001</t>
  </si>
  <si>
    <t>TDAH</t>
  </si>
  <si>
    <t>http://grbio.org/cool/09ci-mpiy</t>
  </si>
  <si>
    <t>http://grbio.org/institution/staatliches-museum-fuer-naturkunde</t>
  </si>
  <si>
    <t>Staatliches Museum fuer Naturkunde</t>
  </si>
  <si>
    <t>B5014</t>
  </si>
  <si>
    <t>SNMG</t>
  </si>
  <si>
    <t>http://grbio.org/cool/3q1q-apm2</t>
  </si>
  <si>
    <t>Danzig [=Gdansk]</t>
  </si>
  <si>
    <t>http://grbio.org/institution/sarawak-museum-0</t>
  </si>
  <si>
    <t>B5020</t>
  </si>
  <si>
    <t>SMSM</t>
  </si>
  <si>
    <t>http://grbio.org/cool/yhsc-qrhn</t>
  </si>
  <si>
    <t>Sarawak, Kuching</t>
  </si>
  <si>
    <t>http://grbio.org/institution/sichuan-institute-agriculture</t>
  </si>
  <si>
    <t>Sichuan Institute of Agriculture</t>
  </si>
  <si>
    <t>B5037</t>
  </si>
  <si>
    <t>SIAC</t>
  </si>
  <si>
    <t>http://grbio.org/cool/p39x-t59t</t>
  </si>
  <si>
    <t>Sichuan, Chengdu</t>
  </si>
  <si>
    <t>http://grbio.org/institution/sarawak-forestry-department</t>
  </si>
  <si>
    <t>Sarawak Forestry Department</t>
  </si>
  <si>
    <t>B5040</t>
  </si>
  <si>
    <t>SFDK</t>
  </si>
  <si>
    <t>http://grbio.org/cool/3b3d-ra3i</t>
  </si>
  <si>
    <t>http://grbio.org/institution/plant-protection-research-institute</t>
  </si>
  <si>
    <t>Plant Protection Research Institute</t>
  </si>
  <si>
    <t>B5073</t>
  </si>
  <si>
    <t>PPRZ</t>
  </si>
  <si>
    <t>http://grbio.org/cool/rs1s-7bhv</t>
  </si>
  <si>
    <t>Harare, Causeway</t>
  </si>
  <si>
    <t>http://grbio.org/institution/punjab-agricultural-university</t>
  </si>
  <si>
    <t>Punjab Agricultural University</t>
  </si>
  <si>
    <t>B5092</t>
  </si>
  <si>
    <t>PAUP</t>
  </si>
  <si>
    <t>http://grbio.org/cool/i1x1-g5cx</t>
  </si>
  <si>
    <t>Punjab, Ladhiane</t>
  </si>
  <si>
    <t>http://grbio.org/institution/ontario-hydro</t>
  </si>
  <si>
    <t>Ontario Hydro</t>
  </si>
  <si>
    <t>B5110</t>
  </si>
  <si>
    <t>OHBR</t>
  </si>
  <si>
    <t>http://grbio.org/cool/wahe-5gyw</t>
  </si>
  <si>
    <t>Ontario, Toronto</t>
  </si>
  <si>
    <t>http://grbio.org/institution/nankai-university-0</t>
  </si>
  <si>
    <t>B5145</t>
  </si>
  <si>
    <t>NKUM</t>
  </si>
  <si>
    <t>http://grbio.org/cool/hp11-qr98</t>
  </si>
  <si>
    <t>30 March 2015 - 4:49pm EDT</t>
  </si>
  <si>
    <t>http://grbio.org/institution/sao-paulo-museu-de-zoologia-da-universidade-de-sao-paulo</t>
  </si>
  <si>
    <t>Sao Paulo, Museu de Zoologia da Universidade de Sao Paulo</t>
  </si>
  <si>
    <t>B5184</t>
  </si>
  <si>
    <t>MZSP</t>
  </si>
  <si>
    <t>http://grbio.org/cool/9yp6-zxp9</t>
  </si>
  <si>
    <t>http://grbio.org/institution/massey-university-0</t>
  </si>
  <si>
    <t>B5202</t>
  </si>
  <si>
    <t>MUNZ</t>
  </si>
  <si>
    <t>http://grbio.org/cool/mbyv-71fr</t>
  </si>
  <si>
    <t>http://grbio.org/institution/national-institute-agro-environmental-sciences-0</t>
  </si>
  <si>
    <t>National Institute of Agro-environmental Sciences</t>
  </si>
  <si>
    <t>B5355</t>
  </si>
  <si>
    <t>ITLJ</t>
  </si>
  <si>
    <t>http://grbio.org/cool/2pwv-wif5</t>
  </si>
  <si>
    <t>Ibaraki, Tsukuba</t>
  </si>
  <si>
    <t>http://grbio.org/institution/hawaii-department-agriculture</t>
  </si>
  <si>
    <t>Hawaii Department of Agriculture</t>
  </si>
  <si>
    <t>B5438</t>
  </si>
  <si>
    <t>HDOA</t>
  </si>
  <si>
    <t>urn:lsid:biocol.org:col:33433</t>
  </si>
  <si>
    <t>http://biocol.org/urn:lsid:biocol.org:col:33433</t>
  </si>
  <si>
    <t>Hawaii, Honolulu</t>
  </si>
  <si>
    <t>http://grbio.org/institution/forestry-commission-tasmania</t>
  </si>
  <si>
    <t>Forestry Commission of Tasmania</t>
  </si>
  <si>
    <t>B5474</t>
  </si>
  <si>
    <t>FCTH</t>
  </si>
  <si>
    <t>http://grbio.org/cool/y6tc-mrak</t>
  </si>
  <si>
    <t>http://grbio.org/institution/collection-du-laborataire-decologie</t>
  </si>
  <si>
    <t>Collection du Laborataire d'Ecologie</t>
  </si>
  <si>
    <t>B5504</t>
  </si>
  <si>
    <t>ECOL</t>
  </si>
  <si>
    <t>urn:lsid:biocol.org:col:33273</t>
  </si>
  <si>
    <t>http://biocol.org/urn:lsid:biocol.org:col:33273</t>
  </si>
  <si>
    <t>Louvain-la-Neuve</t>
  </si>
  <si>
    <t>http://grbio.org/institution/universidade-do-amazonas</t>
  </si>
  <si>
    <t>Universidade do Amazonas</t>
  </si>
  <si>
    <t>B5537</t>
  </si>
  <si>
    <t>DCMB</t>
  </si>
  <si>
    <t>http://grbio.org/cool/epf5-bw3n</t>
  </si>
  <si>
    <t>Amazonas, Manaus</t>
  </si>
  <si>
    <t>http://grbio.org/institution/universidade-federale-sergipe</t>
  </si>
  <si>
    <t>Universidade Federale Sergipe</t>
  </si>
  <si>
    <t>B5540</t>
  </si>
  <si>
    <t>DBSE</t>
  </si>
  <si>
    <t>http://grbio.org/cool/yq9t-fda7</t>
  </si>
  <si>
    <t>Sergipe, Aracaju</t>
  </si>
  <si>
    <t>http://grbio.org/institution/cornell-university-insect-collection</t>
  </si>
  <si>
    <t>Cornell University Insect Collection</t>
  </si>
  <si>
    <t>B5551</t>
  </si>
  <si>
    <t>CUIC</t>
  </si>
  <si>
    <t>http://cuic.entomology.cornell.edu/</t>
  </si>
  <si>
    <t>http://grbio.org/cool/sxrc-6x8s</t>
  </si>
  <si>
    <t>Comstock Hall</t>
  </si>
  <si>
    <t>&lt;p class="p1"&gt;The Cornell University Insect Collection is a world class research and training collection that includes over&amp;nbsp;7 million&amp;nbsp;insects specimens representing about&amp;nbsp;200,000&amp;nbsp;species, or roughly&amp;nbsp;20%&amp;nbsp;of the World&amp;#39;s described insect fauna. Our collection is an important resource for Cornell students, staff and&amp;nbsp;faculty, for the College of Agriculture, for residents of New York State, and for the broader systematics community.&lt;/p&gt;</t>
  </si>
  <si>
    <t>http://grbio.org/institution/colorado-national-monument</t>
  </si>
  <si>
    <t>Colorado National Monument</t>
  </si>
  <si>
    <t>B5564</t>
  </si>
  <si>
    <t>CNMC</t>
  </si>
  <si>
    <t>urn:lsid:biocol.org:col:33144</t>
  </si>
  <si>
    <t>http://biocol.org/urn:lsid:biocol.org:col:33144</t>
  </si>
  <si>
    <t>Colorado, Fruita</t>
  </si>
  <si>
    <t>9 March 2015 - 3:47pm EDT</t>
  </si>
  <si>
    <t>http://grbio.org/institution/cincinnati-museum-natural-history</t>
  </si>
  <si>
    <t>Cincinnati Museum of Natural History</t>
  </si>
  <si>
    <t>B5567</t>
  </si>
  <si>
    <t>CNHM</t>
  </si>
  <si>
    <t>http://www.cincymuseum.org</t>
  </si>
  <si>
    <t>urn:lsid:biocol.org:col:33139</t>
  </si>
  <si>
    <t>http://biocol.org/urn:lsid:biocol.org:col:33139</t>
  </si>
  <si>
    <t>1301 Western Ave.</t>
  </si>
  <si>
    <t>http://grbio.org/institution/universidade-federal-do-ceara-centro-ciencias-agrarias</t>
  </si>
  <si>
    <t>Universidade Federal do Ceara, Centro Ciencias Agrarias</t>
  </si>
  <si>
    <t>B5601</t>
  </si>
  <si>
    <t>http://grbio.org/cool/rqw5-8web</t>
  </si>
  <si>
    <t>Ceara, Fortaleza</t>
  </si>
  <si>
    <t>http://grbio.org/institution/university-windsor-0</t>
  </si>
  <si>
    <t>B5630</t>
  </si>
  <si>
    <t>BDWC</t>
  </si>
  <si>
    <t>http://grbio.org/cool/ak6c-7yqv</t>
  </si>
  <si>
    <t>Ontario, Windsor</t>
  </si>
  <si>
    <t>http://grbio.org/institution/university-calgary-0</t>
  </si>
  <si>
    <t>B5633</t>
  </si>
  <si>
    <t>BDUC</t>
  </si>
  <si>
    <t>http://grbio.org/cool/cpci-scea</t>
  </si>
  <si>
    <t>Alberta, Calgary</t>
  </si>
  <si>
    <t>http://grbio.org/institution/laurentian-university-0</t>
  </si>
  <si>
    <t>B5634</t>
  </si>
  <si>
    <t>BDLU</t>
  </si>
  <si>
    <t>http://grbio.org/cool/zwct-hab1</t>
  </si>
  <si>
    <t>Ontario, Sudbury</t>
  </si>
  <si>
    <t>http://grbio.org/institution/dixie-college</t>
  </si>
  <si>
    <t>Dixie College</t>
  </si>
  <si>
    <t>B5657</t>
  </si>
  <si>
    <t>AHBC</t>
  </si>
  <si>
    <t>urn:lsid:biocol.org:col:32957</t>
  </si>
  <si>
    <t>http://biocol.org/urn:lsid:biocol.org:col:32957</t>
  </si>
  <si>
    <t>Utah, St. George</t>
  </si>
  <si>
    <t>10 October 2014 - 12:55am EDT</t>
  </si>
  <si>
    <t>http://grbio.org/institution/university-oklahoma-stovall-museum-zoology</t>
  </si>
  <si>
    <t>University of Oklahoma, Stovall Museum of Zoology</t>
  </si>
  <si>
    <t>B5718</t>
  </si>
  <si>
    <t>UOMZ</t>
  </si>
  <si>
    <t>http://grbio.org/cool/si4n-1y76</t>
  </si>
  <si>
    <t>Norman, Oklahoma</t>
  </si>
  <si>
    <t>http://grbio.org/institution/tasmanian-museum-and-art-gallery-0</t>
  </si>
  <si>
    <t>B5753</t>
  </si>
  <si>
    <t>TMH</t>
  </si>
  <si>
    <t>www.tmag.tas.gov.au</t>
  </si>
  <si>
    <t>http://grbio.org/cool/qxtm-hypi</t>
  </si>
  <si>
    <t>GPO Box 1164</t>
  </si>
  <si>
    <t>http://grbio.org/institution/sarawak-museum-1</t>
  </si>
  <si>
    <t>B5770</t>
  </si>
  <si>
    <t>http://grbio.org/cool/0ik7-73q0</t>
  </si>
  <si>
    <t>Kuching, Sarawak</t>
  </si>
  <si>
    <t>http://grbio.org/institution/department-fisheries-faculty-agriculture</t>
  </si>
  <si>
    <t>B5961</t>
  </si>
  <si>
    <t>FAK</t>
  </si>
  <si>
    <t>http://grbio.org/cool/5w4t-q4nb</t>
  </si>
  <si>
    <t>Kinki University</t>
  </si>
  <si>
    <t>http://grbio.org/institution/massachusetts-institute-technology</t>
  </si>
  <si>
    <t>Massachusetts Institute of Technology</t>
  </si>
  <si>
    <t>B6051</t>
  </si>
  <si>
    <t>MIT</t>
  </si>
  <si>
    <t>http://grbio.org/cool/fshz-wnzi</t>
  </si>
  <si>
    <t>Cambridge, Mass.</t>
  </si>
  <si>
    <t>http://grbio.org/institution/food-research-institute-ministry-agriculture-forestry-and-fisheries</t>
  </si>
  <si>
    <t>Food Research Institute, Ministry of Agriculture, Forestry and Fisheries</t>
  </si>
  <si>
    <t>B6075</t>
  </si>
  <si>
    <t>http://grbio.org/cool/034g-358g</t>
  </si>
  <si>
    <t>Tsukuba, Ibaraki</t>
  </si>
  <si>
    <t>http://grbio.org/institution/us-food-and-drug-administration</t>
  </si>
  <si>
    <t>US Food and Drug Administration</t>
  </si>
  <si>
    <t>B6081</t>
  </si>
  <si>
    <t>FDA</t>
  </si>
  <si>
    <t>http://grbio.org/cool/rqv1-d99c</t>
  </si>
  <si>
    <t>Washington, D.C.</t>
  </si>
  <si>
    <t>http://grbio.org/institution/guangxi-medical-college</t>
  </si>
  <si>
    <t>Guangxi Medical College</t>
  </si>
  <si>
    <t>B6225</t>
  </si>
  <si>
    <t>GMC</t>
  </si>
  <si>
    <t>http://grbio.org/cool/rs4r-9303</t>
  </si>
  <si>
    <t>Nanning, Guangxi</t>
  </si>
  <si>
    <t>http://grbio.org/institution/zigong-dinosaur-museum</t>
  </si>
  <si>
    <t>Zigong dinosaur Museum</t>
  </si>
  <si>
    <t>B6254</t>
  </si>
  <si>
    <t>ZDM</t>
  </si>
  <si>
    <t>http://grbio.org/cool/hj9e-bndh</t>
  </si>
  <si>
    <t>Dashanpu, Zigong</t>
  </si>
  <si>
    <t>http://grbio.org/institution/central-geological-museum</t>
  </si>
  <si>
    <t>Central Geological Museum</t>
  </si>
  <si>
    <t>B6295</t>
  </si>
  <si>
    <t>TsGM</t>
  </si>
  <si>
    <t>http://grbio.org/cool/7m7r-1w11</t>
  </si>
  <si>
    <t>Saint Petersburg</t>
  </si>
  <si>
    <t>http://grbio.org/institution/teylers-museum-paleontologische</t>
  </si>
  <si>
    <t>Teylers Museum, Paleontologische</t>
  </si>
  <si>
    <t>B6298</t>
  </si>
  <si>
    <t>http://grbio.org/cool/mt7d-m4k5</t>
  </si>
  <si>
    <t>Kabinet, Haarlem</t>
  </si>
  <si>
    <t>http://grbio.org/institution/sammlung-des-senckenbrug-museum</t>
  </si>
  <si>
    <t>Sammlung des Senckenbrug-Museum</t>
  </si>
  <si>
    <t>B6307</t>
  </si>
  <si>
    <t>SSF</t>
  </si>
  <si>
    <t>http://grbio.org/cool/t62c-7y0q</t>
  </si>
  <si>
    <t>Frankfurt/M. BBD</t>
  </si>
  <si>
    <t>http://grbio.org/institution/paleontolga-de-vertebrados</t>
  </si>
  <si>
    <t>Paleontolga de Vertebrados</t>
  </si>
  <si>
    <t>B6344</t>
  </si>
  <si>
    <t>PVPH</t>
  </si>
  <si>
    <t>http://grbio.org/cool/i6tm-5sqb</t>
  </si>
  <si>
    <t>useo del Neuquen</t>
  </si>
  <si>
    <t>http://grbio.org/institution/wyoming-dinosaur-international-society</t>
  </si>
  <si>
    <t>Wyoming Dinosaur International Society</t>
  </si>
  <si>
    <t>B6371</t>
  </si>
  <si>
    <t>PALEON</t>
  </si>
  <si>
    <t>http://grbio.org/cool/3s8k-0rzv</t>
  </si>
  <si>
    <t>Laramie, Wyoming</t>
  </si>
  <si>
    <t>http://grbio.org/institution/old-trail-museum</t>
  </si>
  <si>
    <t>Old Trail Museum</t>
  </si>
  <si>
    <t>B6372</t>
  </si>
  <si>
    <t>OTM</t>
  </si>
  <si>
    <t>http://grbio.org/cool/e15h-xdcr</t>
  </si>
  <si>
    <t>Choteau, Montana</t>
  </si>
  <si>
    <t>http://grbio.org/institution/museum-izumi-board-education</t>
  </si>
  <si>
    <t>Museum of the Izumi Board of Education</t>
  </si>
  <si>
    <t>B6550</t>
  </si>
  <si>
    <t>IBEF</t>
  </si>
  <si>
    <t>http://grbio.org/cool/3pf5-3jcz</t>
  </si>
  <si>
    <t>http://grbio.org/institution/central-geological-research-museum</t>
  </si>
  <si>
    <t>Central Geological Research Museum</t>
  </si>
  <si>
    <t>B6563</t>
  </si>
  <si>
    <t>GRMP</t>
  </si>
  <si>
    <t>http://grbio.org/cool/x9em-v6b7</t>
  </si>
  <si>
    <t>http://grbio.org/institution/dinamation-international-society</t>
  </si>
  <si>
    <t>Dinamation International Society</t>
  </si>
  <si>
    <t>B6605</t>
  </si>
  <si>
    <t>DIS</t>
  </si>
  <si>
    <t>http://grbio.org/cool/z70e-zmfg</t>
  </si>
  <si>
    <t>Fruita, Colorado</t>
  </si>
  <si>
    <t>http://grbio.org/institution/central-museum-geological-prospecting</t>
  </si>
  <si>
    <t>Central Museum of Geological Prospecting</t>
  </si>
  <si>
    <t>B6618</t>
  </si>
  <si>
    <t>CMGP</t>
  </si>
  <si>
    <t>http://grbio.org/cool/n902-3jvb</t>
  </si>
  <si>
    <t>http://grbio.org/institution/chongqing-museum</t>
  </si>
  <si>
    <t>Chongqing Museum</t>
  </si>
  <si>
    <t>B6619</t>
  </si>
  <si>
    <t>CM</t>
  </si>
  <si>
    <t>http://grbio.org/cool/hx6h-5f75</t>
  </si>
  <si>
    <t>Sichuan Province</t>
  </si>
  <si>
    <t>http://grbio.org/institution/chengdu-college-geology</t>
  </si>
  <si>
    <t>Chengdu College of Geology</t>
  </si>
  <si>
    <t>B6625</t>
  </si>
  <si>
    <t>CCG</t>
  </si>
  <si>
    <t>http://grbio.org/cool/fdp0-w5am</t>
  </si>
  <si>
    <t>http://grbio.org/institution/university-science-ho-chi-minh-city-vietnam</t>
  </si>
  <si>
    <t>University of Science, Ho Chi Minh City, Vietnam</t>
  </si>
  <si>
    <t>B6948</t>
  </si>
  <si>
    <t>UNS</t>
  </si>
  <si>
    <t>http://grbio.org/cool/0nv9-p2k7</t>
  </si>
  <si>
    <t>21 May 2013 - 3:33pm EDT</t>
  </si>
  <si>
    <t>http://grbio.org/institution/simpanan-kultur-universiti-kebangsaan</t>
  </si>
  <si>
    <t>Simpanan Kultur Universiti Kebangsaan</t>
  </si>
  <si>
    <t>B4141</t>
  </si>
  <si>
    <t>SKUK</t>
  </si>
  <si>
    <t>http://grbio.org/cool/hgga-rizd</t>
  </si>
  <si>
    <t>Bangi, Selangor</t>
  </si>
  <si>
    <t>http://grbio.org/institution/felix-dherelle-reference-center-bacterial-viruses</t>
  </si>
  <si>
    <t>Felix d'Herelle Reference Center for Bacterial Viruses</t>
  </si>
  <si>
    <t>B4348</t>
  </si>
  <si>
    <t>HER</t>
  </si>
  <si>
    <t>http://grbio.org/cool/h5q3-zsyc</t>
  </si>
  <si>
    <t>Quebec, G1K 7P4</t>
  </si>
  <si>
    <t>http://grbio.org/institution/institute-soil-biology-academy-science-czech-republic</t>
  </si>
  <si>
    <t>Institute of Soil Biology, Academy of Science of the Czech Republic</t>
  </si>
  <si>
    <t>B4524</t>
  </si>
  <si>
    <t>ISBC</t>
  </si>
  <si>
    <t>http://grbio.org/cool/ry4i-9njd</t>
  </si>
  <si>
    <t>Cesk Budejovice</t>
  </si>
  <si>
    <t>http://grbio.org/institution/canadian-national-collection-insects</t>
  </si>
  <si>
    <t>Canadian National Collection Insects</t>
  </si>
  <si>
    <t>B4562</t>
  </si>
  <si>
    <t>CNCI</t>
  </si>
  <si>
    <t>http://grbio.org/cool/rzcb-tdp2</t>
  </si>
  <si>
    <t>Ottawa, Ontario</t>
  </si>
  <si>
    <t>http://grbio.org/institution/university-western-ontario-1</t>
  </si>
  <si>
    <t>B4901</t>
  </si>
  <si>
    <t>UWOC</t>
  </si>
  <si>
    <t>http://grbio.org/cool/kw34-5q7c</t>
  </si>
  <si>
    <t>Ontario, London</t>
  </si>
  <si>
    <t>http://grbio.org/institution/museo-de-entomologia-francisco-luis-gallego</t>
  </si>
  <si>
    <t>Museo de Entomologia "Francisco Luis Gallego"</t>
  </si>
  <si>
    <t>B4930</t>
  </si>
  <si>
    <t>UNCM</t>
  </si>
  <si>
    <t>http://grbio.org/cool/im59-6rak</t>
  </si>
  <si>
    <t>26 August 2014 - 1:41pm EDT</t>
  </si>
  <si>
    <t>http://grbio.org/institution/university-georgia-1</t>
  </si>
  <si>
    <t>B4953</t>
  </si>
  <si>
    <t>UGCA</t>
  </si>
  <si>
    <t>http://grbio.org/cool/e4vc-g6fy</t>
  </si>
  <si>
    <t>Georgia, Athens</t>
  </si>
  <si>
    <t>http://grbio.org/institution/university-arizona-2</t>
  </si>
  <si>
    <t>B4976</t>
  </si>
  <si>
    <t>UAIC</t>
  </si>
  <si>
    <t>http://grbio.org/cool/tizb-nd41</t>
  </si>
  <si>
    <t>Arizona, Tucson</t>
  </si>
  <si>
    <t>http://grbio.org/institution/st-ambrose-college</t>
  </si>
  <si>
    <t>St. Ambrose College</t>
  </si>
  <si>
    <t>B5058</t>
  </si>
  <si>
    <t>SACC</t>
  </si>
  <si>
    <t>http://grbio.org/cool/zvst-anwj</t>
  </si>
  <si>
    <t>Iowa, Davenport</t>
  </si>
  <si>
    <t>http://grbio.org/institution/qinghai-institute-biology</t>
  </si>
  <si>
    <t>Qinghai Institute of Biology</t>
  </si>
  <si>
    <t>B5068</t>
  </si>
  <si>
    <t>QIBX</t>
  </si>
  <si>
    <t>http://grbio.org/cool/2qhw-7h7b</t>
  </si>
  <si>
    <t>Qinghai, Xining</t>
  </si>
  <si>
    <t>http://grbio.org/institution/papeete-museum</t>
  </si>
  <si>
    <t>Papeete Museum</t>
  </si>
  <si>
    <t>B5082</t>
  </si>
  <si>
    <t>PMFP</t>
  </si>
  <si>
    <t>http://grbio.org/cool/brdh-kj66</t>
  </si>
  <si>
    <t>Tahiti, Papeete</t>
  </si>
  <si>
    <t>http://grbio.org/institution/orange-new-south-wales-department-agriculture</t>
  </si>
  <si>
    <t>Orange, New South Wales Department of Agriculture</t>
  </si>
  <si>
    <t>B5168</t>
  </si>
  <si>
    <t>NDAA</t>
  </si>
  <si>
    <t>http://grbio.org/cool/vv79-y1ym</t>
  </si>
  <si>
    <t>http://grbio.org/institution/museo-civico-baldassarre-romano</t>
  </si>
  <si>
    <t>Museo Civico "Baldassarre Romano"</t>
  </si>
  <si>
    <t>B5295</t>
  </si>
  <si>
    <t>MCBR</t>
  </si>
  <si>
    <t>http://grbio.org/cool/ie7j-srvh</t>
  </si>
  <si>
    <t>Termini Imerese</t>
  </si>
  <si>
    <t>http://grbio.org/institution/lobbecke-museum-und-aquazoo</t>
  </si>
  <si>
    <t>Lobbecke Museum und Aquazoo</t>
  </si>
  <si>
    <t>B5316</t>
  </si>
  <si>
    <t>LMAD</t>
  </si>
  <si>
    <t>http://grbio.org/cool/8344-a16b</t>
  </si>
  <si>
    <t>DÃ¼sseldorf</t>
  </si>
  <si>
    <t>http://grbio.org/institution/university-iowa-0</t>
  </si>
  <si>
    <t>B5409</t>
  </si>
  <si>
    <t>ICUI</t>
  </si>
  <si>
    <t>http://grbio.org/cool/g9jt-ifn4</t>
  </si>
  <si>
    <t>Iowa, Iowa City</t>
  </si>
  <si>
    <t>http://grbio.org/institution/hawaii-volcanoes-national-park</t>
  </si>
  <si>
    <t>Hawaii Volcanoes National Park</t>
  </si>
  <si>
    <t>B5441</t>
  </si>
  <si>
    <t>HAVO</t>
  </si>
  <si>
    <t>http://grbio.org/cool/1j2n-0n2i</t>
  </si>
  <si>
    <t>Hawaii, Volcano</t>
  </si>
  <si>
    <t>http://grbio.org/institution/forest-research-centre-0</t>
  </si>
  <si>
    <t>B5460</t>
  </si>
  <si>
    <t>FRCS</t>
  </si>
  <si>
    <t>http://grbio.org/cool/sxta-ddia</t>
  </si>
  <si>
    <t>Sabah, Sandakan</t>
  </si>
  <si>
    <t>http://grbio.org/institution/fujian-agricultural-college</t>
  </si>
  <si>
    <t>Fujian Agricultural College</t>
  </si>
  <si>
    <t>B5482</t>
  </si>
  <si>
    <t>FACS</t>
  </si>
  <si>
    <t>http://grbio.org/cool/6c57-3z80</t>
  </si>
  <si>
    <t>Fujian, Shaxian</t>
  </si>
  <si>
    <t>http://grbio.org/institution/ontario-insect-collection-university-guelph</t>
  </si>
  <si>
    <t>Ontario Insect Collection, University of Guelph</t>
  </si>
  <si>
    <t>B5532</t>
  </si>
  <si>
    <t>DEBU</t>
  </si>
  <si>
    <t>http://grbio.org/cool/yhs7-n61d</t>
  </si>
  <si>
    <t>Ontario, Guelph</t>
  </si>
  <si>
    <t>http://grbio.org/institution/london-research-centre</t>
  </si>
  <si>
    <t>London Research Centre</t>
  </si>
  <si>
    <t>B5544</t>
  </si>
  <si>
    <t>DACL</t>
  </si>
  <si>
    <t>http://grbio.org/cool/frsf-5hpm</t>
  </si>
  <si>
    <t>http://grbio.org/institution/cleveland-museum-natural-history-1</t>
  </si>
  <si>
    <t>B5576</t>
  </si>
  <si>
    <t>CLEV</t>
  </si>
  <si>
    <t>urn:lsid:biocol.org:col:33121</t>
  </si>
  <si>
    <t>http://biocol.org/urn:lsid:biocol.org:col:33121</t>
  </si>
  <si>
    <t>Ohio, Cleveland</t>
  </si>
  <si>
    <t>http://grbio.org/institution/muzeului-judetean-covasna-collection-insects</t>
  </si>
  <si>
    <t>Muzeului Judetean Covasna, Collection of Insects</t>
  </si>
  <si>
    <t>B5580</t>
  </si>
  <si>
    <t>CIJC</t>
  </si>
  <si>
    <t>http://grbio.org/cool/69n0-bx08</t>
  </si>
  <si>
    <t>Judetul Covasna</t>
  </si>
  <si>
    <t>http://grbio.org/institution/albertson-college-museum-natural-history</t>
  </si>
  <si>
    <t>Albertson College, Museum of Natural History</t>
  </si>
  <si>
    <t>B5581</t>
  </si>
  <si>
    <t>CIDA</t>
  </si>
  <si>
    <t>http://grbio.org/cool/z54r-t2qg</t>
  </si>
  <si>
    <t>Idaho, Caldwell</t>
  </si>
  <si>
    <t>http://grbio.org/institution/universidade-federal-de-alagoas-centro-de-ciencias-biologicas</t>
  </si>
  <si>
    <t>Universidade Federal de Alagoas, Centro de Ciencias Biologicas</t>
  </si>
  <si>
    <t>B5595</t>
  </si>
  <si>
    <t>CCUF</t>
  </si>
  <si>
    <t>http://grbio.org/cool/98cm-44q0</t>
  </si>
  <si>
    <t>Alagoas, Maceio</t>
  </si>
  <si>
    <t>http://grbio.org/institution/big-bend-national-park</t>
  </si>
  <si>
    <t>Big Bend National Park</t>
  </si>
  <si>
    <t>B5637</t>
  </si>
  <si>
    <t>BBNP</t>
  </si>
  <si>
    <t>http://grbio.org/cool/i8ed-etqa</t>
  </si>
  <si>
    <t>Texas, Big Bend</t>
  </si>
  <si>
    <t>http://grbio.org/institution/auburn-university-entomological-museum</t>
  </si>
  <si>
    <t>Auburn University Entomological Museum</t>
  </si>
  <si>
    <t>B5638</t>
  </si>
  <si>
    <t>AUEM</t>
  </si>
  <si>
    <t>http://grbio.org/cool/s40t-q0rd</t>
  </si>
  <si>
    <t>Alabama, Auburn</t>
  </si>
  <si>
    <t>http://grbio.org/institution/university-south-alabama-0</t>
  </si>
  <si>
    <t>B5715</t>
  </si>
  <si>
    <t>http://grbio.org/cool/4jvk-a0s0</t>
  </si>
  <si>
    <t>Mobile, Alabama</t>
  </si>
  <si>
    <t>http://grbio.org/institution/nanjing-institute-geography-and-limnology</t>
  </si>
  <si>
    <t>Nanjing Institute of Geography and Limnology</t>
  </si>
  <si>
    <t>B5815</t>
  </si>
  <si>
    <t>NIGL</t>
  </si>
  <si>
    <t>http://grbio.org/cool/g8jd-vjtk</t>
  </si>
  <si>
    <t>23 October 2014 - 12:33pm EDT</t>
  </si>
  <si>
    <t>http://grbio.org/institution/auburn-university-museum-natural-history-0</t>
  </si>
  <si>
    <t>B6020</t>
  </si>
  <si>
    <t>AUM</t>
  </si>
  <si>
    <t>http://aumnh.org/</t>
  </si>
  <si>
    <t>http://grbio.org/cool/8wk2-p21y</t>
  </si>
  <si>
    <t>101 Rouse Life Sciences</t>
  </si>
  <si>
    <t>http://grbio.org/institution/facultad-de-medicina</t>
  </si>
  <si>
    <t>Facultad de Medicina</t>
  </si>
  <si>
    <t>B6077</t>
  </si>
  <si>
    <t>FMR</t>
  </si>
  <si>
    <t>http://grbio.org/cool/z525-ng56</t>
  </si>
  <si>
    <t>Reus, Tarragona</t>
  </si>
  <si>
    <t>http://grbio.org/institution/wellcome-collection-bacteria-burroughs-wellcome-research-laboratories</t>
  </si>
  <si>
    <t>Wellcome Collection of Bacteria, Burroughs Wellcome Research Laboratories</t>
  </si>
  <si>
    <t>B6089</t>
  </si>
  <si>
    <t>CN</t>
  </si>
  <si>
    <t>http://grbio.org/cool/adi2-3fwi</t>
  </si>
  <si>
    <t>Beckenham, Kent</t>
  </si>
  <si>
    <t>http://grbio.org/institution/ukrainian-academy-sciences-zoological-institute</t>
  </si>
  <si>
    <t>Ukrainian Academy of Sciences, Zoological Institute</t>
  </si>
  <si>
    <t>B6124</t>
  </si>
  <si>
    <t>ZIK</t>
  </si>
  <si>
    <t>http://grbio.org/cool/a4pq-36tw</t>
  </si>
  <si>
    <t>252.150 Kiev 30</t>
  </si>
  <si>
    <t>http://grbio.org/institution/department-biology-xinxiang-normal-college</t>
  </si>
  <si>
    <t>Department of Biology, Xinxiang Normal College</t>
  </si>
  <si>
    <t>B6128</t>
  </si>
  <si>
    <t>XNC</t>
  </si>
  <si>
    <t>http://grbio.org/cool/zp1x-fzpp</t>
  </si>
  <si>
    <t>Xinxiang, Henan</t>
  </si>
  <si>
    <t>http://grbio.org/institution/universidade-federal-do-ceara-departamento-de-biologia</t>
  </si>
  <si>
    <t>Universidade Federal do Ceara, Departamento de Biologia</t>
  </si>
  <si>
    <t>B6143</t>
  </si>
  <si>
    <t>UFC</t>
  </si>
  <si>
    <t>http://grbio.org/cool/fd8f-cqfa</t>
  </si>
  <si>
    <t>Fortaleza, Cear</t>
  </si>
  <si>
    <t>http://grbio.org/institution/henan-normal-university-0</t>
  </si>
  <si>
    <t>B6226</t>
  </si>
  <si>
    <t>HENNU</t>
  </si>
  <si>
    <t>http://grbio.org/cool/jiye-pt9n</t>
  </si>
  <si>
    <t>Xinxiang 453002</t>
  </si>
  <si>
    <t>http://grbio.org/institution/museo-de-la-estacion-biologia-de-rancho-grande</t>
  </si>
  <si>
    <t>Museo de la Estacion Biologia de Rancho Grande</t>
  </si>
  <si>
    <t>B6232</t>
  </si>
  <si>
    <t>EBRG</t>
  </si>
  <si>
    <t>http://grbio.org/cool/ar2q-hqc7</t>
  </si>
  <si>
    <t>Maracay, Aragua</t>
  </si>
  <si>
    <t>http://grbio.org/institution/york-museum</t>
  </si>
  <si>
    <t>York Museum</t>
  </si>
  <si>
    <t>B6260</t>
  </si>
  <si>
    <t>http://grbio.org/cool/7smk-iygj</t>
  </si>
  <si>
    <t>York, Yorkshire</t>
  </si>
  <si>
    <t>http://grbio.org/institution/naking-institute-geology-and-palaeontology</t>
  </si>
  <si>
    <t>Naking Institute of Geology and Palaeontology</t>
  </si>
  <si>
    <t>B6392</t>
  </si>
  <si>
    <t>NIGP</t>
  </si>
  <si>
    <t>http://grbio.org/cool/j51y-avsb</t>
  </si>
  <si>
    <t>Academia Sincia</t>
  </si>
  <si>
    <t>http://grbio.org/institution/museum-rockies</t>
  </si>
  <si>
    <t>Museum of the Rockies</t>
  </si>
  <si>
    <t>B6425</t>
  </si>
  <si>
    <t>MOR</t>
  </si>
  <si>
    <t>http://grbio.org/cool/3ry3-9mkc</t>
  </si>
  <si>
    <t>Bozeman,Montana</t>
  </si>
  <si>
    <t>http://grbio.org/institution/kunming-municipal-museum</t>
  </si>
  <si>
    <t>Kunming Municipal Museum</t>
  </si>
  <si>
    <t>B6509</t>
  </si>
  <si>
    <t>KMV</t>
  </si>
  <si>
    <t>http://grbio.org/cool/n7re-3a18</t>
  </si>
  <si>
    <t>Kunming, Yunnan</t>
  </si>
  <si>
    <t>http://grbio.org/institution/howard-university-geological-survey-pakistan-project</t>
  </si>
  <si>
    <t>Howard University-Geological Survey of Pakistan Project</t>
  </si>
  <si>
    <t>B6557</t>
  </si>
  <si>
    <t>H-GSP</t>
  </si>
  <si>
    <t>http://grbio.org/cool/bfjy-jnd9</t>
  </si>
  <si>
    <t>Washington, D.C</t>
  </si>
  <si>
    <t>http://grbio.org/institution/laval-university</t>
  </si>
  <si>
    <t>Laval University</t>
  </si>
  <si>
    <t>B6671</t>
  </si>
  <si>
    <t>LUQ</t>
  </si>
  <si>
    <t>http://grbio.org/cool/dydf-cigc</t>
  </si>
  <si>
    <t>St. Foy, Quebec</t>
  </si>
  <si>
    <t>http://grbio.org/institution/national-institute-oceanography</t>
  </si>
  <si>
    <t>National Institute of Oceanography</t>
  </si>
  <si>
    <t>B6732</t>
  </si>
  <si>
    <t>NIO</t>
  </si>
  <si>
    <t>http://www.nio.org/niocollection/index.jsp</t>
  </si>
  <si>
    <t>http://grbio.org/cool/28s9-nw6y</t>
  </si>
  <si>
    <t>Dona Paula, Goa</t>
  </si>
  <si>
    <t>http://grbio.org/institution/herbarium-department-biology-khon-kaen-university</t>
  </si>
  <si>
    <t>Herbarium, Department of Biology, Khon Kaen University</t>
  </si>
  <si>
    <t>B6734</t>
  </si>
  <si>
    <t>KKU</t>
  </si>
  <si>
    <t>http://grbio.org/cool/pwjq-e3rs</t>
  </si>
  <si>
    <t>http://grbio.org/institution/inha-microbe-culture-collection-inha-university</t>
  </si>
  <si>
    <t>Inha Microbe Culture Collection, Inha University</t>
  </si>
  <si>
    <t>B6783</t>
  </si>
  <si>
    <t>IMCC</t>
  </si>
  <si>
    <t>http://grbio.org/cool/z9yr-9npb</t>
  </si>
  <si>
    <t>http://grbio.org/institution/universiti-kebangsaan-malaysia-0</t>
  </si>
  <si>
    <t>B6927</t>
  </si>
  <si>
    <t>UKM</t>
  </si>
  <si>
    <t>http://grbio.org/cool/ashc-3pfs</t>
  </si>
  <si>
    <t>http://grbio.org/institution/university-miami-0</t>
  </si>
  <si>
    <t>B4398</t>
  </si>
  <si>
    <t>UMF</t>
  </si>
  <si>
    <t>http://grbio.org/cool/kzr1-ikmz</t>
  </si>
  <si>
    <t>Miami, Florida</t>
  </si>
  <si>
    <t>http://grbio.org/institution/state-north-carolina-biological-station</t>
  </si>
  <si>
    <t>State of North Carolina Biological Station</t>
  </si>
  <si>
    <t>B4431</t>
  </si>
  <si>
    <t>SNCBSH</t>
  </si>
  <si>
    <t>http://grbio.org/cool/7xeb-pxtd</t>
  </si>
  <si>
    <t>http://grbio.org/institution/ohio-university-vertebrate-collection</t>
  </si>
  <si>
    <t>Ohio University Vertebrate Collection</t>
  </si>
  <si>
    <t>B4456</t>
  </si>
  <si>
    <t>OUVC</t>
  </si>
  <si>
    <t>http://grbio.org/cool/vgvt-v9vv</t>
  </si>
  <si>
    <t>Columbus, Ohio</t>
  </si>
  <si>
    <t>http://grbio.org/institution/national-museum-wales</t>
  </si>
  <si>
    <t>National Museum of Wales</t>
  </si>
  <si>
    <t>B4466</t>
  </si>
  <si>
    <t>NMWZ</t>
  </si>
  <si>
    <t>http://grbio.org/cool/idd9-qjfy</t>
  </si>
  <si>
    <t>Swansea, Wales</t>
  </si>
  <si>
    <t>http://grbio.org/institution/university-oregon-museum-natural-history</t>
  </si>
  <si>
    <t>University of Oregon, Museum of Natural History</t>
  </si>
  <si>
    <t>B4623</t>
  </si>
  <si>
    <t>UOMNH</t>
  </si>
  <si>
    <t>http://grbio.org/cool/r4yh-g41t</t>
  </si>
  <si>
    <t>Eugene, Oregon</t>
  </si>
  <si>
    <t>http://grbio.org/institution/ni-vavilov-all-russian-scientific-research-instiutte-plant-industry</t>
  </si>
  <si>
    <t>N.I. Vavilov All-Russian Scientific Research Instiutte of Plant Industry</t>
  </si>
  <si>
    <t>B4892</t>
  </si>
  <si>
    <t>VSRI</t>
  </si>
  <si>
    <t>http://grbio.org/cool/rgh2-svqp</t>
  </si>
  <si>
    <t>http://grbio.org/institution/university-oregon-0</t>
  </si>
  <si>
    <t>B4922</t>
  </si>
  <si>
    <t>UOIC</t>
  </si>
  <si>
    <t>http://grbio.org/cool/gwqx-g013</t>
  </si>
  <si>
    <t>Oregon, Eugene</t>
  </si>
  <si>
    <t>http://grbio.org/institution/universidad-de-la-laguna-0</t>
  </si>
  <si>
    <t>Universidad de la Laguna</t>
  </si>
  <si>
    <t>B4947</t>
  </si>
  <si>
    <t>ULCI</t>
  </si>
  <si>
    <t>http://grbio.org/cool/fij2-h6jz</t>
  </si>
  <si>
    <t>http://grbio.org/institution/university-kunming</t>
  </si>
  <si>
    <t>University of Kunming</t>
  </si>
  <si>
    <t>B4949</t>
  </si>
  <si>
    <t>UKKY</t>
  </si>
  <si>
    <t>http://grbio.org/cool/y985-2ynh</t>
  </si>
  <si>
    <t>Yunan, Kunming</t>
  </si>
  <si>
    <t>http://grbio.org/institution/texas-tech-university-0</t>
  </si>
  <si>
    <t>B4983</t>
  </si>
  <si>
    <t>TTCC</t>
  </si>
  <si>
    <t>http://grbio.org/cool/5w9k-fp1n</t>
  </si>
  <si>
    <t>Texas, Lubbock</t>
  </si>
  <si>
    <t>http://grbio.org/institution/southwestern-research-station</t>
  </si>
  <si>
    <t>Southwestern Research Station</t>
  </si>
  <si>
    <t>B5006</t>
  </si>
  <si>
    <t>SWRS</t>
  </si>
  <si>
    <t>http://grbio.org/cool/0f0f-ez9j</t>
  </si>
  <si>
    <t>Arizona,Portal</t>
  </si>
  <si>
    <t>http://grbio.org/institution/ohio-state-university-0</t>
  </si>
  <si>
    <t>B5094</t>
  </si>
  <si>
    <t>OSU</t>
  </si>
  <si>
    <t>http://grbio.org/cool/9iaf-dk63</t>
  </si>
  <si>
    <t>Ohio, Columbus</t>
  </si>
  <si>
    <t>http://grbio.org/institution/ohio-state-university-acarology-laboratory</t>
  </si>
  <si>
    <t>Ohio State University Acarology Laboratory</t>
  </si>
  <si>
    <t>B5097</t>
  </si>
  <si>
    <t>OSAL</t>
  </si>
  <si>
    <t>urn:lsid:biocol.org:col:34094</t>
  </si>
  <si>
    <t>http://biocol.org/urn:lsid:biocol.org:col:34094</t>
  </si>
  <si>
    <t>http://grbio.org/institution/ohio-historical-society</t>
  </si>
  <si>
    <t>Ohio Historical Society</t>
  </si>
  <si>
    <t>B5108</t>
  </si>
  <si>
    <t>OHSC</t>
  </si>
  <si>
    <t>http://grbio.org/cool/i3xa-p0hh</t>
  </si>
  <si>
    <t>http://grbio.org/institution/raleigh-north-carolina-department-environmental-health-and-natural-resources</t>
  </si>
  <si>
    <t>Raleigh, North Carolina Department of Environmental Health and Natural Resources</t>
  </si>
  <si>
    <t>B5171</t>
  </si>
  <si>
    <t>NCMA</t>
  </si>
  <si>
    <t>http://grbio.org/cool/wgv3-wjev</t>
  </si>
  <si>
    <t>http://grbio.org/institution/museo-nacional-de-historia-natural-guatemala-city</t>
  </si>
  <si>
    <t>Museo Nacional de Historia Natural, Guatemala City</t>
  </si>
  <si>
    <t>B5238</t>
  </si>
  <si>
    <t>MNGC</t>
  </si>
  <si>
    <t>http://grbio.org/cool/qd2v-4162</t>
  </si>
  <si>
    <t>http://grbio.org/institution/museum-fuer-geologie-und-palaontologie-der-georg-august-universitat</t>
  </si>
  <si>
    <t>Museum fuer Geologie und Palaontologie der Georg-August-Universitat</t>
  </si>
  <si>
    <t>B5256</t>
  </si>
  <si>
    <t>MGUG</t>
  </si>
  <si>
    <t>http://grbio.org/cool/977b-h25s</t>
  </si>
  <si>
    <t>GÃ¶ttingen</t>
  </si>
  <si>
    <t>http://grbio.org/institution/krajske-muzeum-vychodnich-cech</t>
  </si>
  <si>
    <t>Krajske Muzeum Vychodnich Cech</t>
  </si>
  <si>
    <t>B5334</t>
  </si>
  <si>
    <t>KMVC</t>
  </si>
  <si>
    <t>urn:lsid:biocol.org:col:33666</t>
  </si>
  <si>
    <t>http://biocol.org/urn:lsid:biocol.org:col:33666</t>
  </si>
  <si>
    <t>Hradec Kralove</t>
  </si>
  <si>
    <t>http://grbio.org/institution/kunming-institute-zoology</t>
  </si>
  <si>
    <t>Kunming Institute of Zoology</t>
  </si>
  <si>
    <t>B5366</t>
  </si>
  <si>
    <t>ISAS</t>
  </si>
  <si>
    <t>http://grbio.org/cool/tqs8-p1ea</t>
  </si>
  <si>
    <t>http://grbio.org/institution/institut-de-recherches-entomologique-de-la-caribe</t>
  </si>
  <si>
    <t>Institut de Recherches Entomologique de la Caribe</t>
  </si>
  <si>
    <t>B5370</t>
  </si>
  <si>
    <t>IREC</t>
  </si>
  <si>
    <t>http://grbio.org/cool/813s-07cp</t>
  </si>
  <si>
    <t>Pointe-a-Pitre</t>
  </si>
  <si>
    <t>http://grbio.org/institution/houston-museum-natural-science-0</t>
  </si>
  <si>
    <t>B5432</t>
  </si>
  <si>
    <t>HMNS</t>
  </si>
  <si>
    <t>http://grbio.org/cool/a404-s5tr</t>
  </si>
  <si>
    <t>Texas, Houston</t>
  </si>
  <si>
    <t>http://grbio.org/institution/universitat-gottingen-geologisches-palaatologisches-museum</t>
  </si>
  <si>
    <t>Universitat Gottingen, Geologisches-Palaatologisches Museum</t>
  </si>
  <si>
    <t>B5448</t>
  </si>
  <si>
    <t>GMUG</t>
  </si>
  <si>
    <t>http://grbio.org/cool/2qt9-gmq1</t>
  </si>
  <si>
    <t>http://grbio.org/institution/shaanxi-agricultural-university-entomological-institute</t>
  </si>
  <si>
    <t>Shaanxi Agricultural University, Entomological Institute</t>
  </si>
  <si>
    <t>B5498</t>
  </si>
  <si>
    <t>EISC</t>
  </si>
  <si>
    <t>http://grbio.org/cool/38xg-y3gv</t>
  </si>
  <si>
    <t>Shaanxi, Taigu</t>
  </si>
  <si>
    <t>http://grbio.org/institution/raleigh-north-carolina-department-agriculture</t>
  </si>
  <si>
    <t>Raleigh, North Carolina Department of Agriculture</t>
  </si>
  <si>
    <t>B5503</t>
  </si>
  <si>
    <t>EDNC</t>
  </si>
  <si>
    <t>http://grbio.org/cool/r9cr-5e66</t>
  </si>
  <si>
    <t>http://grbio.org/institution/centro-de-pesquisas-do-cacau</t>
  </si>
  <si>
    <t>Centro de Pesquisas do Cacau</t>
  </si>
  <si>
    <t>B5561</t>
  </si>
  <si>
    <t>CPDC</t>
  </si>
  <si>
    <t>http://grbio.org/cool/95yr-zg8p</t>
  </si>
  <si>
    <t>Bahia, Itabuna</t>
  </si>
  <si>
    <t>http://grbio.org/institution/port-elizabeth-museum</t>
  </si>
  <si>
    <t>Port Elizabeth Museum</t>
  </si>
  <si>
    <t>B5787</t>
  </si>
  <si>
    <t>PEM</t>
  </si>
  <si>
    <t>http://grbio.org/cool/xqn4-34sv</t>
  </si>
  <si>
    <t>http://grbio.org/institution/ohio-state-university-museum</t>
  </si>
  <si>
    <t>Ohio State University Museum</t>
  </si>
  <si>
    <t>B5789</t>
  </si>
  <si>
    <t>OSM</t>
  </si>
  <si>
    <t>http://grbio.org/cool/2e2p-880n</t>
  </si>
  <si>
    <t>http://grbio.org/institution/museu-oceanografico-do-vale-do-itajai</t>
  </si>
  <si>
    <t>Museu Oceanografico do Vale do Itajai</t>
  </si>
  <si>
    <t>B5842</t>
  </si>
  <si>
    <t>MOVI</t>
  </si>
  <si>
    <t>http://grbio.org/cool/6c51-g1vf</t>
  </si>
  <si>
    <t>http://grbio.org/institution/universidade-federal-de-santa-catarina-centro-de-agrarias</t>
  </si>
  <si>
    <t>Universidade Federal de Santa Catarina Centro de Agrarias</t>
  </si>
  <si>
    <t>B6005</t>
  </si>
  <si>
    <t>CAUSC</t>
  </si>
  <si>
    <t>http://grbio.org/cool/vhyh-pvyb</t>
  </si>
  <si>
    <t>http://grbio.org/institution/british-columbia-provincial-museum</t>
  </si>
  <si>
    <t>British Columbia Provincial Museum</t>
  </si>
  <si>
    <t>B6016</t>
  </si>
  <si>
    <t>BCPM</t>
  </si>
  <si>
    <t>http://grbio.org/cool/aa64-5nmw</t>
  </si>
  <si>
    <t>Victoria B. C.</t>
  </si>
  <si>
    <t>http://grbio.org/institution/mycology-metabolic-diversity-research-center-tamagawa-university-research-institute</t>
  </si>
  <si>
    <t>Mycology &amp; Metabolic Diversity Research Center, Tamagawa University Research Institute</t>
  </si>
  <si>
    <t>B6039</t>
  </si>
  <si>
    <t>TAMA</t>
  </si>
  <si>
    <t>http://grbio.org/cool/sc0p-0046</t>
  </si>
  <si>
    <t>Machida, Tokyo</t>
  </si>
  <si>
    <t>http://grbio.org/institution/timescale-adventures-research-and-interpretive-center</t>
  </si>
  <si>
    <t>Timescale Adventures Research and Interpretive Center</t>
  </si>
  <si>
    <t>B6301</t>
  </si>
  <si>
    <t>TA</t>
  </si>
  <si>
    <t>http://grbio.org/cool/gq23-2jdt</t>
  </si>
  <si>
    <t>Bynum, Montana</t>
  </si>
  <si>
    <t>http://grbio.org/institution/setor-de-paleontologia-do-departamento-nacional-de-producao-mineral</t>
  </si>
  <si>
    <t>Setor de Paleontologia do Departamento Nacional de Producao Mineral</t>
  </si>
  <si>
    <t>B6600</t>
  </si>
  <si>
    <t>DNPM</t>
  </si>
  <si>
    <t>http://grbio.org/cool/byvi-mep8</t>
  </si>
  <si>
    <t>http://grbio.org/institution/chernyshev-central-museum-geological-explorationscollections-department-herpetology</t>
  </si>
  <si>
    <t>Chernyshev Central Museum of Geological Explorations,Collections of the Department of Herpetology, Zoological Institute of the Russian Academy of Sciences</t>
  </si>
  <si>
    <t>B6624</t>
  </si>
  <si>
    <t>CCMGE</t>
  </si>
  <si>
    <t>http://grbio.org/cool/mbe3-x34x</t>
  </si>
  <si>
    <t>http://grbio.org/institution/centro-internacional-de-agricultura-tropical-international-center-tropical-agriculture</t>
  </si>
  <si>
    <t>Centro Internacional de Agricultura Tropical (International Center for Tropical Agriculture)</t>
  </si>
  <si>
    <t>B6748</t>
  </si>
  <si>
    <t>CIAT</t>
  </si>
  <si>
    <t>http://www.ciat.cgiar.org/index.html</t>
  </si>
  <si>
    <t>http://grbio.org/cool/4ypx-a2gt</t>
  </si>
  <si>
    <t>A.A. 6713 Cali</t>
  </si>
  <si>
    <t>21 May 2013 - 3:34pm EDT</t>
  </si>
  <si>
    <t>http://grbio.org/institution/delhi-university-mycological-herbarium</t>
  </si>
  <si>
    <t>Delhi University Mycological Herbarium</t>
  </si>
  <si>
    <t>B4327</t>
  </si>
  <si>
    <t>http://grbio.org/cool/5g84-f2zg</t>
  </si>
  <si>
    <t>Delhi, 110007</t>
  </si>
  <si>
    <t>http://grbio.org/institution/st-petersburg-state-university</t>
  </si>
  <si>
    <t>St Petersburg State University</t>
  </si>
  <si>
    <t>B4363</t>
  </si>
  <si>
    <t>ZML</t>
  </si>
  <si>
    <t>http://grbio.org/cool/nhq2-n6y1</t>
  </si>
  <si>
    <t>St Petersburg</t>
  </si>
  <si>
    <t>http://grbio.org/institution/academy-sciences-zoological-institute</t>
  </si>
  <si>
    <t>Academy of Sciences, Zoological Institute</t>
  </si>
  <si>
    <t>B4372</t>
  </si>
  <si>
    <t>ZIL</t>
  </si>
  <si>
    <t>http://grbio.org/cool/74rs-wjen</t>
  </si>
  <si>
    <t>http://grbio.org/institution/universiti-malaysia-sabah-0</t>
  </si>
  <si>
    <t>B4395</t>
  </si>
  <si>
    <t>UMS</t>
  </si>
  <si>
    <t>http://grbio.org/cool/8va9-jhre</t>
  </si>
  <si>
    <t>Kota Kinabalu</t>
  </si>
  <si>
    <t>http://grbio.org/institution/university-idaho-1</t>
  </si>
  <si>
    <t>B4403</t>
  </si>
  <si>
    <t>UIM</t>
  </si>
  <si>
    <t>http://grbio.org/cool/pp8v-ew3s</t>
  </si>
  <si>
    <t>Moscow, Idaho</t>
  </si>
  <si>
    <t>http://grbio.org/institution/university-texas-1</t>
  </si>
  <si>
    <t>B4416</t>
  </si>
  <si>
    <t>TNHM</t>
  </si>
  <si>
    <t>http://grbio.org/cool/5hig-c780</t>
  </si>
  <si>
    <t>Austin, Texas</t>
  </si>
  <si>
    <t>http://grbio.org/institution/pusat-penelitian-dan-pengembangan-oseanologi</t>
  </si>
  <si>
    <t>Pusat Penelitian dan Pengembangan Oseanologi</t>
  </si>
  <si>
    <t>B4450</t>
  </si>
  <si>
    <t>PPPO</t>
  </si>
  <si>
    <t>http://grbio.org/cool/1psj-zxyx</t>
  </si>
  <si>
    <t>Jakarta, Java</t>
  </si>
  <si>
    <t>http://grbio.org/institution/veterinary-research-institute</t>
  </si>
  <si>
    <t>Veterinary Research Institute</t>
  </si>
  <si>
    <t>B4458</t>
  </si>
  <si>
    <t>OCSA</t>
  </si>
  <si>
    <t>http://grbio.org/cool/fyvr-6bwj</t>
  </si>
  <si>
    <t>Onderstepoort</t>
  </si>
  <si>
    <t>http://grbio.org/institution/wayland-university</t>
  </si>
  <si>
    <t>Wayland University</t>
  </si>
  <si>
    <t>B4589</t>
  </si>
  <si>
    <t>WU</t>
  </si>
  <si>
    <t>http://grbio.org/cool/qt6v-exc9</t>
  </si>
  <si>
    <t>Plainview, TX</t>
  </si>
  <si>
    <t>http://grbio.org/institution/banding-zoological-museum</t>
  </si>
  <si>
    <t>Banding Zoological Museum</t>
  </si>
  <si>
    <t>B4871</t>
  </si>
  <si>
    <t>ZMBJ</t>
  </si>
  <si>
    <t>http://grbio.org/cool/6mf8-hc78</t>
  </si>
  <si>
    <t>Java, Banding</t>
  </si>
  <si>
    <t>http://grbio.org/institution/visayas-state-college-agriculture</t>
  </si>
  <si>
    <t>Visayas State College of Agriculture</t>
  </si>
  <si>
    <t>B4893</t>
  </si>
  <si>
    <t>VSCA</t>
  </si>
  <si>
    <t>http://grbio.org/cool/rphf-b63h</t>
  </si>
  <si>
    <t>Leyte, Baybay</t>
  </si>
  <si>
    <t>http://grbio.org/institution/university-west-indies-trinidad-and-tobago</t>
  </si>
  <si>
    <t>University of the West Indies, Trinidad and Tobago</t>
  </si>
  <si>
    <t>B4903</t>
  </si>
  <si>
    <t>UWIC</t>
  </si>
  <si>
    <t>http://grbio.org/cool/3rat-yx3k</t>
  </si>
  <si>
    <t>http://grbio.org/institution/university-dar-es-salaam-0</t>
  </si>
  <si>
    <t>B4960</t>
  </si>
  <si>
    <t>UDSM</t>
  </si>
  <si>
    <t>http://grbio.org/cool/tmzp-njz4</t>
  </si>
  <si>
    <t>http://grbio.org/institution/texas-memorial-museum</t>
  </si>
  <si>
    <t>Texas Memorial Museum</t>
  </si>
  <si>
    <t>B4990</t>
  </si>
  <si>
    <t>TMMC</t>
  </si>
  <si>
    <t>http://grbio.org/cool/5vn9-fr8a</t>
  </si>
  <si>
    <t>Texas, Austin</t>
  </si>
  <si>
    <t>http://grbio.org/institution/sabah-museum-0</t>
  </si>
  <si>
    <t>B5027</t>
  </si>
  <si>
    <t>SMJM</t>
  </si>
  <si>
    <t>http://grbio.org/cool/4d9a-f69y</t>
  </si>
  <si>
    <t>http://grbio.org/institution/oregon-department-agriculture</t>
  </si>
  <si>
    <t>Oregon Department of Agriculture</t>
  </si>
  <si>
    <t>B5111</t>
  </si>
  <si>
    <t>ODAC</t>
  </si>
  <si>
    <t>http://grbio.org/cool/ig4j-bvsw</t>
  </si>
  <si>
    <t>Oregon, Salem</t>
  </si>
  <si>
    <t>http://grbio.org/institution/national-museum-and-art-gallery-port-spain</t>
  </si>
  <si>
    <t>National Museum and Art Gallery, Port-of-Spain</t>
  </si>
  <si>
    <t>B5130</t>
  </si>
  <si>
    <t>NMTT</t>
  </si>
  <si>
    <t>http://grbio.org/cool/7gaj-szck</t>
  </si>
  <si>
    <t>Port-of-Spain</t>
  </si>
  <si>
    <t>http://grbio.org/institution/national-insect-collection</t>
  </si>
  <si>
    <t>National Insect Collection</t>
  </si>
  <si>
    <t>B5151</t>
  </si>
  <si>
    <t>NICC</t>
  </si>
  <si>
    <t>http://grbio.org/cool/irjp-8gq1</t>
  </si>
  <si>
    <t>Cayo District</t>
  </si>
  <si>
    <t>http://grbio.org/institution/north-west-college-agriculture</t>
  </si>
  <si>
    <t>North-West College of Agriculture</t>
  </si>
  <si>
    <t>B5174</t>
  </si>
  <si>
    <t>NCAW</t>
  </si>
  <si>
    <t>http://grbio.org/cool/jp2r-i1et</t>
  </si>
  <si>
    <t>Henan, Wukung</t>
  </si>
  <si>
    <t>http://grbio.org/institution/st-johns-new-brunswick-museum</t>
  </si>
  <si>
    <t>St. John's, New Brunswick Museum</t>
  </si>
  <si>
    <t>B5175</t>
  </si>
  <si>
    <t>NBMB</t>
  </si>
  <si>
    <t>http://grbio.org/cool/7859-smtp</t>
  </si>
  <si>
    <t>http://grbio.org/institution/croydon-natural-history-and-scientific-society</t>
  </si>
  <si>
    <t>Croydon Natural History and Scientific Society</t>
  </si>
  <si>
    <t>B5565</t>
  </si>
  <si>
    <t>CNHS</t>
  </si>
  <si>
    <t>http://grbio.org/cool/ttzb-h3mr</t>
  </si>
  <si>
    <t>South Croydon</t>
  </si>
  <si>
    <t>http://grbio.org/institution/coleccion-entomologica-luis-maria-murillo</t>
  </si>
  <si>
    <t>Coleccion Entomologica "Luis Maria Murillo"</t>
  </si>
  <si>
    <t>B5591</t>
  </si>
  <si>
    <t>CELM</t>
  </si>
  <si>
    <t>http://grbio.org/cool/hx7f-5m6e</t>
  </si>
  <si>
    <t>http://grbio.org/institution/caribbean-epidemiology-centre</t>
  </si>
  <si>
    <t>Caribbean Epidemiology Centre</t>
  </si>
  <si>
    <t>B5606</t>
  </si>
  <si>
    <t>CARE</t>
  </si>
  <si>
    <t>http://grbio.org/cool/2ww0-j1tg</t>
  </si>
  <si>
    <t>Port of Spain</t>
  </si>
  <si>
    <t>http://grbio.org/institution/univeristy-malawi</t>
  </si>
  <si>
    <t>Univeristy of Malawi</t>
  </si>
  <si>
    <t>B5728</t>
  </si>
  <si>
    <t>UMBC</t>
  </si>
  <si>
    <t>http://grbio.org/cool/ymef-zyvh</t>
  </si>
  <si>
    <t>Bunda College</t>
  </si>
  <si>
    <t>http://grbio.org/institution/okinawa-prefectual-museum</t>
  </si>
  <si>
    <t>Okinawa Prefectual Museum</t>
  </si>
  <si>
    <t>B5794</t>
  </si>
  <si>
    <t>OPM</t>
  </si>
  <si>
    <t>http://grbio.org/cool/giiq-bw7j</t>
  </si>
  <si>
    <t>Naha, Okinawa</t>
  </si>
  <si>
    <t>http://grbio.org/institution/pusat-penelitian-dan-pengembangan-oseanologi-0</t>
  </si>
  <si>
    <t>B5820</t>
  </si>
  <si>
    <t>NCIP</t>
  </si>
  <si>
    <t>http://grbio.org/cool/h4qb-ekf6</t>
  </si>
  <si>
    <t>http://grbio.org/institution/museo-nacional-de-historia-natural-santo-domingo</t>
  </si>
  <si>
    <t>Museo Nacional de Historia Natural, Santo Domingo</t>
  </si>
  <si>
    <t>B5847</t>
  </si>
  <si>
    <t>MNHNSD</t>
  </si>
  <si>
    <t>http://www.museohistorianatural.gov.do/</t>
  </si>
  <si>
    <t>http://grbio.org/cool/736g-snne</t>
  </si>
  <si>
    <t>http://grbio.org/institution/matuyama-girls-high-school</t>
  </si>
  <si>
    <t>Matuyama Girl's High School</t>
  </si>
  <si>
    <t>B5862</t>
  </si>
  <si>
    <t>MGHSJ</t>
  </si>
  <si>
    <t>http://grbio.org/cool/1sjp-f6xm</t>
  </si>
  <si>
    <t>Matuyama City</t>
  </si>
  <si>
    <t>http://grbio.org/institution/central-marine-fisheries-marine-research-institute</t>
  </si>
  <si>
    <t>Central Marine Fisheries Marine Research Institute</t>
  </si>
  <si>
    <t>B5952</t>
  </si>
  <si>
    <t>FMRI</t>
  </si>
  <si>
    <t>http://grbio.org/cool/e63g-rzr1</t>
  </si>
  <si>
    <t>Mandapam Camp</t>
  </si>
  <si>
    <t>http://grbio.org/institution/atlantic-reference-centre-0</t>
  </si>
  <si>
    <t>B6025</t>
  </si>
  <si>
    <t>ARC</t>
  </si>
  <si>
    <t>http://grbio.org/cool/r82x-h8re</t>
  </si>
  <si>
    <t>http://grbio.org/institution/centre-national-de-recherches-zootechniques</t>
  </si>
  <si>
    <t>Centre National de Recherches Zootechniques</t>
  </si>
  <si>
    <t>B6088</t>
  </si>
  <si>
    <t>CNRZ</t>
  </si>
  <si>
    <t>http://www.international.inra.fr/research/some_examples/cnrz_a_dairy_bacteria_collection_of_technological_interest</t>
  </si>
  <si>
    <t>http://grbio.org/cool/zkkf-z1kp</t>
  </si>
  <si>
    <t>Jouy-en-Josas</t>
  </si>
  <si>
    <t>http://grbio.org/institution/texas-memorial-museum-0</t>
  </si>
  <si>
    <t>B6296</t>
  </si>
  <si>
    <t>TMM</t>
  </si>
  <si>
    <t>http://grbio.org/cool/22jz-cx2d</t>
  </si>
  <si>
    <t>http://grbio.org/institution/shuler-museum-paleontology-southern-methodist-university</t>
  </si>
  <si>
    <t>Shuler Museum of Paleontology, Southern Methodist University</t>
  </si>
  <si>
    <t>B6310</t>
  </si>
  <si>
    <t>http://grbio.org/cool/hx4n-rq2x</t>
  </si>
  <si>
    <t>Dallas, Texas</t>
  </si>
  <si>
    <t>http://grbio.org/institution/museum-science-and-industry</t>
  </si>
  <si>
    <t>Museum of Science and Industry</t>
  </si>
  <si>
    <t>B6426</t>
  </si>
  <si>
    <t>MOSI</t>
  </si>
  <si>
    <t>http://grbio.org/cool/4b3c-p6by</t>
  </si>
  <si>
    <t>Tampa Florida</t>
  </si>
  <si>
    <t>http://grbio.org/institution/dinosaur-museum</t>
  </si>
  <si>
    <t>The Dinosaur Museum</t>
  </si>
  <si>
    <t>B6602</t>
  </si>
  <si>
    <t>DM</t>
  </si>
  <si>
    <t>http://grbio.org/cool/9exp-q3bx</t>
  </si>
  <si>
    <t>Blanding Utah</t>
  </si>
  <si>
    <t>http://grbio.org/institution/dinosaur-national-monument</t>
  </si>
  <si>
    <t>Dinosaur National Monument</t>
  </si>
  <si>
    <t>B6604</t>
  </si>
  <si>
    <t>DINO</t>
  </si>
  <si>
    <t>http://grbio.org/cool/h4n0-drs5</t>
  </si>
  <si>
    <t>Utah-Colorado</t>
  </si>
  <si>
    <t>http://grbio.org/institution/buffalo-bill-museum</t>
  </si>
  <si>
    <t>Buffalo Bill Museum</t>
  </si>
  <si>
    <t>B6642</t>
  </si>
  <si>
    <t>BB</t>
  </si>
  <si>
    <t>http://grbio.org/cool/h4tk-pjpg</t>
  </si>
  <si>
    <t>Cody, Wyoming</t>
  </si>
  <si>
    <t>http://grbio.org/institution/museum-dhistoire-naturelle-de-bale</t>
  </si>
  <si>
    <t>Museum d'Histoire Naturelle de Bale</t>
  </si>
  <si>
    <t>B6669</t>
  </si>
  <si>
    <t>MHNB</t>
  </si>
  <si>
    <t>http://grbio.org/cool/kt43-hjs1</t>
  </si>
  <si>
    <t>Ble (= Basel)</t>
  </si>
  <si>
    <t>http://grbio.org/institution/norwegian-forest-research-institute</t>
  </si>
  <si>
    <t>Norwegian Forest Research Institute</t>
  </si>
  <si>
    <t>B6855</t>
  </si>
  <si>
    <t>NFRI</t>
  </si>
  <si>
    <t>http://grbio.org/cool/ar9g-emxq</t>
  </si>
  <si>
    <t>Hgskolevn. 12</t>
  </si>
  <si>
    <t>http://grbio.org/institution/zoological-society-philadelphia</t>
  </si>
  <si>
    <t>Zoological Society of Philadelphia</t>
  </si>
  <si>
    <t>B4361</t>
  </si>
  <si>
    <t>http://grbio.org/cool/hhkr-f3w6</t>
  </si>
  <si>
    <t>http://grbio.org/institution/university-witwatersrand-0</t>
  </si>
  <si>
    <t>University of Witwatersrand</t>
  </si>
  <si>
    <t>B4377</t>
  </si>
  <si>
    <t>WUM</t>
  </si>
  <si>
    <t>http://grbio.org/cool/d8b4-ymg6</t>
  </si>
  <si>
    <t>Johannesburg</t>
  </si>
  <si>
    <t>21 May 2013 - 3:35pm EDT</t>
  </si>
  <si>
    <t>http://grbio.org/institution/school-biological-sciences-university-science</t>
  </si>
  <si>
    <t>School of Biological Sciences, University of Science</t>
  </si>
  <si>
    <t>B4389</t>
  </si>
  <si>
    <t>USBS</t>
  </si>
  <si>
    <t>http://grbio.org/cool/0air-q0c2</t>
  </si>
  <si>
    <t>Kuala Lumpur</t>
  </si>
  <si>
    <t>http://grbio.org/institution/south-african-institute-medical-research</t>
  </si>
  <si>
    <t>South African Institute for Medical Research</t>
  </si>
  <si>
    <t>B4436</t>
  </si>
  <si>
    <t>SAIMR</t>
  </si>
  <si>
    <t>http://grbio.org/cool/t7t2-garq</t>
  </si>
  <si>
    <t>http://grbio.org/institution/national-museum-bloemfontein</t>
  </si>
  <si>
    <t>National Museum, Bloemfontein</t>
  </si>
  <si>
    <t>B4470</t>
  </si>
  <si>
    <t>NMBO</t>
  </si>
  <si>
    <t>http://www.places.co.za/html/bloem_museum.html</t>
  </si>
  <si>
    <t>http://grbio.org/cool/i37q-tsjy</t>
  </si>
  <si>
    <t>Bloemfontein</t>
  </si>
  <si>
    <t>http://grbio.org/institution/department-agriculture-stock-and-fisheries</t>
  </si>
  <si>
    <t>Department of Agriculture, Stock and Fisheries</t>
  </si>
  <si>
    <t>B4554</t>
  </si>
  <si>
    <t>DASF</t>
  </si>
  <si>
    <t>http://grbio.org/cool/qmqc-1y9z</t>
  </si>
  <si>
    <t>http://grbio.org/institution/siouxland-heritage-museum</t>
  </si>
  <si>
    <t>Siouxland Heritage Museum</t>
  </si>
  <si>
    <t>B4674</t>
  </si>
  <si>
    <t>SHM</t>
  </si>
  <si>
    <t>http://grbio.org/cool/yged-gg62</t>
  </si>
  <si>
    <t>http://grbio.org/institution/university-antananarivo</t>
  </si>
  <si>
    <t>University of Antananarivo</t>
  </si>
  <si>
    <t>B4856</t>
  </si>
  <si>
    <t>ZUAC</t>
  </si>
  <si>
    <t>http://grbio.org/cool/dprk-p82z</t>
  </si>
  <si>
    <t>Antananarivo</t>
  </si>
  <si>
    <t>http://grbio.org/institution/osaka-prefecture-university</t>
  </si>
  <si>
    <t>Osaka Prefecture University</t>
  </si>
  <si>
    <t>B4920</t>
  </si>
  <si>
    <t>UOPJ</t>
  </si>
  <si>
    <t>http://grbio.org/cool/1xdi-ep7v</t>
  </si>
  <si>
    <t>Osaka, Sakai</t>
  </si>
  <si>
    <t>http://grbio.org/institution/university-maine-0</t>
  </si>
  <si>
    <t>B4942</t>
  </si>
  <si>
    <t>UMDE</t>
  </si>
  <si>
    <t>http://grbio.org/cool/2kyr-0wex</t>
  </si>
  <si>
    <t>Maine, Orono</t>
  </si>
  <si>
    <t>http://grbio.org/institution/vicosa-universidade-federal-de-vicosa-museum-entomology</t>
  </si>
  <si>
    <t>Vicosa, Universidade Federal de Vicosa, Museum of Entomology</t>
  </si>
  <si>
    <t>B4954</t>
  </si>
  <si>
    <t>UFVB</t>
  </si>
  <si>
    <t>http://grbio.org/cool/3i20-rx1w</t>
  </si>
  <si>
    <t>http://grbio.org/institution/universidad-de-el-salvador-0</t>
  </si>
  <si>
    <t>B4959</t>
  </si>
  <si>
    <t>UESS</t>
  </si>
  <si>
    <t>http://grbio.org/cool/ag7q-exd5</t>
  </si>
  <si>
    <t>http://grbio.org/institution/university-canterbury-0</t>
  </si>
  <si>
    <t>B4964</t>
  </si>
  <si>
    <t>UCNZ</t>
  </si>
  <si>
    <t>http://grbio.org/cool/ihcp-y99p</t>
  </si>
  <si>
    <t>http://grbio.org/institution/staatliches-naturhistorisches-museum</t>
  </si>
  <si>
    <t>Staatliches Naturhistorisches Museum</t>
  </si>
  <si>
    <t>B5016</t>
  </si>
  <si>
    <t>SNMB</t>
  </si>
  <si>
    <t>http://grbio.org/cool/jw6i-g070</t>
  </si>
  <si>
    <t>Braunschweig</t>
  </si>
  <si>
    <t>http://grbio.org/institution/selangor-museum</t>
  </si>
  <si>
    <t>Selangor Museum</t>
  </si>
  <si>
    <t>B5025</t>
  </si>
  <si>
    <t>SMKM</t>
  </si>
  <si>
    <t>http://grbio.org/cool/ix92-iyki</t>
  </si>
  <si>
    <t>http://grbio.org/institution/stiftssammlungen-des-benediktinerstiftskrems-munster</t>
  </si>
  <si>
    <t>Stiftssammlungen des Benediktinerstiftskrems-Munster</t>
  </si>
  <si>
    <t>B5054</t>
  </si>
  <si>
    <t>SBKA</t>
  </si>
  <si>
    <t>urn:lsid:biocol.org:col:34250</t>
  </si>
  <si>
    <t>http://biocol.org/urn:lsid:biocol.org:col:34250</t>
  </si>
  <si>
    <t>Kremsmunster</t>
  </si>
  <si>
    <t>http://grbio.org/institution/south-african-institute-medical-research-0</t>
  </si>
  <si>
    <t>B5056</t>
  </si>
  <si>
    <t>SAIM</t>
  </si>
  <si>
    <t>http://grbio.org/cool/6hz0-644d</t>
  </si>
  <si>
    <t>http://grbio.org/institution/parc-botanique-et-zoologique-de-tsimbazaza</t>
  </si>
  <si>
    <t>Parc Botanique et Zoologique de Tsimbazaza</t>
  </si>
  <si>
    <t>B5090</t>
  </si>
  <si>
    <t>PBZT</t>
  </si>
  <si>
    <t>http://grbio.org/cool/a6tz-5rcd</t>
  </si>
  <si>
    <t>http://grbio.org/institution/nevada-state-department-agriculture</t>
  </si>
  <si>
    <t>Nevada State Department of Agriculture</t>
  </si>
  <si>
    <t>B5121</t>
  </si>
  <si>
    <t>NVDA</t>
  </si>
  <si>
    <t>http://grbio.org/cool/c9nj-8iig</t>
  </si>
  <si>
    <t>Nevada, Reno</t>
  </si>
  <si>
    <t>http://grbio.org/institution/national-museum-malaysia</t>
  </si>
  <si>
    <t>National Museum of Malaysia</t>
  </si>
  <si>
    <t>B5137</t>
  </si>
  <si>
    <t>NMKL</t>
  </si>
  <si>
    <t>http://grbio.org/cool/7g9e-6in1</t>
  </si>
  <si>
    <t>http://grbio.org/institution/st-johns-memorial-university-newfoundland</t>
  </si>
  <si>
    <t>St. John's, Memorial University of Newfoundland</t>
  </si>
  <si>
    <t>B5204</t>
  </si>
  <si>
    <t>MUNC</t>
  </si>
  <si>
    <t>http://grbio.org/cool/sc1m-6sr7</t>
  </si>
  <si>
    <t>http://grbio.org/institution/museo-regionale-di-scienze-naturali-st-pierre</t>
  </si>
  <si>
    <t>Museo Regionale di Scienze Naturali, St. Pierre</t>
  </si>
  <si>
    <t>B5219</t>
  </si>
  <si>
    <t>MRSP</t>
  </si>
  <si>
    <t>http://www.museoscienze.it/</t>
  </si>
  <si>
    <t>http://grbio.org/cool/n0vh-rymv</t>
  </si>
  <si>
    <t>Saint Pierre</t>
  </si>
  <si>
    <t>http://grbio.org/institution/muzeul-orasului-sf-gheorghe</t>
  </si>
  <si>
    <t>Muzeul Orasului Sf. Gheorghe</t>
  </si>
  <si>
    <t>B5230</t>
  </si>
  <si>
    <t>MOSG</t>
  </si>
  <si>
    <t>http://grbio.org/cool/w15s-0c16</t>
  </si>
  <si>
    <t>Sf. Gheorghe</t>
  </si>
  <si>
    <t>http://grbio.org/institution/museo-nacional-david-j-guzman</t>
  </si>
  <si>
    <t>Museo Nacional "David J. Guzman"</t>
  </si>
  <si>
    <t>B5239</t>
  </si>
  <si>
    <t>MNDG</t>
  </si>
  <si>
    <t>http://grbio.org/cool/jyaf-8p7p</t>
  </si>
  <si>
    <t>http://grbio.org/institution/forest-research-institute-malaysia-0</t>
  </si>
  <si>
    <t>Forest Research Institute, Malaysia</t>
  </si>
  <si>
    <t>B5459</t>
  </si>
  <si>
    <t>FRIM</t>
  </si>
  <si>
    <t>http://grbio.org/cool/rw2k-chgr</t>
  </si>
  <si>
    <t>http://grbio.org/institution/parque-zoological-nacional-finca-modelo-natural-history-museum</t>
  </si>
  <si>
    <t>Parque Zoological Nacional "Finca Modelo", Natural History Museum</t>
  </si>
  <si>
    <t>B5463</t>
  </si>
  <si>
    <t>FMSS</t>
  </si>
  <si>
    <t>http://grbio.org/cool/g3zy-pag0</t>
  </si>
  <si>
    <t>http://grbio.org/institution/fort-hays-state-university-0</t>
  </si>
  <si>
    <t>B5469</t>
  </si>
  <si>
    <t>FHKS</t>
  </si>
  <si>
    <t>urn:lsid:biocol.org:col:33343</t>
  </si>
  <si>
    <t>http://biocol.org/urn:lsid:biocol.org:col:33343</t>
  </si>
  <si>
    <t>Kansas, Hays</t>
  </si>
  <si>
    <t>http://grbio.org/institution/departamento-parasitologia</t>
  </si>
  <si>
    <t>Departamento Parasitologia</t>
  </si>
  <si>
    <t>B5511</t>
  </si>
  <si>
    <t>DTIC</t>
  </si>
  <si>
    <t>http://grbio.org/cool/6wv3-0qgq</t>
  </si>
  <si>
    <t>http://grbio.org/institution/belo-horizonte-instituto-de-ciencias-biologicas</t>
  </si>
  <si>
    <t>Belo Horizonte, Instituto de Ciencias Biologicas</t>
  </si>
  <si>
    <t>B5516</t>
  </si>
  <si>
    <t>DPIC</t>
  </si>
  <si>
    <t>http://grbio.org/cool/a93d-f0wm</t>
  </si>
  <si>
    <t>http://grbio.org/institution/departamento-de-patologia-vegetal</t>
  </si>
  <si>
    <t>Departamento de Patologia Vegetal</t>
  </si>
  <si>
    <t>B5518</t>
  </si>
  <si>
    <t>DPBA</t>
  </si>
  <si>
    <t>http://grbio.org/cool/2iae-jgea</t>
  </si>
  <si>
    <t>http://grbio.org/institution/escuela-nacional-de-ciencias-forestales-1</t>
  </si>
  <si>
    <t>B5593</t>
  </si>
  <si>
    <t>CEEF</t>
  </si>
  <si>
    <t>http://grbio.org/cool/hx2k-5k11</t>
  </si>
  <si>
    <t>http://grbio.org/institution/national-museum-bloemfontein-0</t>
  </si>
  <si>
    <t>National Museum Bloemfontein</t>
  </si>
  <si>
    <t>B5616</t>
  </si>
  <si>
    <t>BMSA</t>
  </si>
  <si>
    <t>http://grbio.org/cool/7is6-1zj2</t>
  </si>
  <si>
    <t>http://grbio.org/institution/boise-state-university-0</t>
  </si>
  <si>
    <t>B5622</t>
  </si>
  <si>
    <t>BIDA</t>
  </si>
  <si>
    <t>urn:lsid:biocol.org:col:33035</t>
  </si>
  <si>
    <t>http://biocol.org/urn:lsid:biocol.org:col:33035</t>
  </si>
  <si>
    <t>Boise, Idaho</t>
  </si>
  <si>
    <t>http://grbio.org/institution/university-nevada-museum-biology</t>
  </si>
  <si>
    <t>University of Nevada, Museum of Biology</t>
  </si>
  <si>
    <t>B5719</t>
  </si>
  <si>
    <t>UNR</t>
  </si>
  <si>
    <t>http://grbio.org/cool/xb53-aqe3</t>
  </si>
  <si>
    <t>Reno, Nevada</t>
  </si>
  <si>
    <t>http://grbio.org/institution/universidade-federal-de-juiz-de-fora-0</t>
  </si>
  <si>
    <t>B5736</t>
  </si>
  <si>
    <t>UFJF</t>
  </si>
  <si>
    <t>http://grbio.org/cool/xiva-3tpz</t>
  </si>
  <si>
    <t>Juiz de Fora</t>
  </si>
  <si>
    <t>http://grbio.org/institution/national-museum-and-art-gallery-port-moresby</t>
  </si>
  <si>
    <t>National Museum and Art Gallery, Port Moresby</t>
  </si>
  <si>
    <t>B5784</t>
  </si>
  <si>
    <t>PNGM</t>
  </si>
  <si>
    <t>http://grbio.org/cool/1e80-mbav</t>
  </si>
  <si>
    <t>http://grbio.org/institution/marine-science-museum-tokai-univ</t>
  </si>
  <si>
    <t>Marine Science Museum, Tokai Univ.</t>
  </si>
  <si>
    <t>B5838</t>
  </si>
  <si>
    <t>MSM</t>
  </si>
  <si>
    <t>http://grbio.org/cool/z37t-cwh9</t>
  </si>
  <si>
    <t>Shimizu City</t>
  </si>
  <si>
    <t>http://grbio.org/institution/museum-deptartment-zoology</t>
  </si>
  <si>
    <t>Museum Deptartment of Zoology</t>
  </si>
  <si>
    <t>B5868</t>
  </si>
  <si>
    <t>MDZAU</t>
  </si>
  <si>
    <t>http://grbio.org/cool/615v-ndka</t>
  </si>
  <si>
    <t>Andhra Univ.</t>
  </si>
  <si>
    <t>http://grbio.org/institution/departamento-de-zoologia-da-universidade-federal-do-rio-grande-do-sul</t>
  </si>
  <si>
    <t>Departamento de Zoologia da Universidade Federal do Rio Grande do Sul</t>
  </si>
  <si>
    <t>B5973</t>
  </si>
  <si>
    <t>DZUFRGS</t>
  </si>
  <si>
    <t>http://grbio.org/cool/ff4g-w90j</t>
  </si>
  <si>
    <t>http://grbio.org/institution/canterbury-museum-1</t>
  </si>
  <si>
    <t>B5996</t>
  </si>
  <si>
    <t>http://grbio.org/cool/c7jp-9j0x</t>
  </si>
  <si>
    <t>http://grbio.org/institution/universidad-de-buenos-aires-laboratorio-de-investigaciones-herpetologicas</t>
  </si>
  <si>
    <t>Universidad de Buenos Aires, Laboratorio de Investigaciones Herpetologicas</t>
  </si>
  <si>
    <t>B6208</t>
  </si>
  <si>
    <t>LIHUBA</t>
  </si>
  <si>
    <t>http://grbio.org/cool/c6ee-rmdk</t>
  </si>
  <si>
    <t>http://grbio.org/institution/instituto-nacional-de-microbiologia</t>
  </si>
  <si>
    <t>Instituto Nacional de Microbiologia</t>
  </si>
  <si>
    <t>B6243</t>
  </si>
  <si>
    <t>CHINM</t>
  </si>
  <si>
    <t>http://grbio.org/cool/b87q-bgrg</t>
  </si>
  <si>
    <t>http://grbio.org/institution/national-museum-bloemfontein-1</t>
  </si>
  <si>
    <t>B6384</t>
  </si>
  <si>
    <t>NMQR</t>
  </si>
  <si>
    <t>http://grbio.org/cool/mip8-gnhj</t>
  </si>
  <si>
    <t>http://grbio.org/institution/national-museum-buenos-aires</t>
  </si>
  <si>
    <t>National Museum, Buenos Aires</t>
  </si>
  <si>
    <t>B6390</t>
  </si>
  <si>
    <t>NMBA</t>
  </si>
  <si>
    <t>http://grbio.org/cool/js1h-4156</t>
  </si>
  <si>
    <t>http://grbio.org/institution/museo-argention-de-ciencias-naturales-bernardino-rivadavia</t>
  </si>
  <si>
    <t>Museo Argention de Ciencias Naturales "Bernardino Rivadavia"</t>
  </si>
  <si>
    <t>B6483</t>
  </si>
  <si>
    <t>MBR</t>
  </si>
  <si>
    <t>http://grbio.org/cool/v90a-kcmn</t>
  </si>
  <si>
    <t>http://grbio.org/institution/institut-fuer-geowissenschaften-aus-dem-martin-lurther-universitat</t>
  </si>
  <si>
    <t>Institut fuer Geowissenschaften aus dem Martin-Lurther- Universitat</t>
  </si>
  <si>
    <t>B6541</t>
  </si>
  <si>
    <t>IGWH</t>
  </si>
  <si>
    <t>http://grbio.org/cool/kgi1-cjna</t>
  </si>
  <si>
    <t>Halle/.Salle</t>
  </si>
  <si>
    <t>http://grbio.org/institution/geological-institute-mongolian-academy-sciences</t>
  </si>
  <si>
    <t>Geological Institute, Mongolian Academy of Sciences</t>
  </si>
  <si>
    <t>B6542</t>
  </si>
  <si>
    <t>IGM</t>
  </si>
  <si>
    <t>http://grbio.org/cool/0h5a-qjh4</t>
  </si>
  <si>
    <t>Ulaan Bataar</t>
  </si>
  <si>
    <t>http://grbio.org/institution/museum-nature-and-human-activities-0</t>
  </si>
  <si>
    <t>B6677</t>
  </si>
  <si>
    <t>http://grbio.org/cool/vy23-a9cj</t>
  </si>
  <si>
    <t>Hyogo Museum</t>
  </si>
  <si>
    <t>http://grbio.org/institution/university-dantananarivo-department-de-biologie-animale</t>
  </si>
  <si>
    <t>University dAntananarivo, Department de Biologie Animale</t>
  </si>
  <si>
    <t>B6776</t>
  </si>
  <si>
    <t>UADBA</t>
  </si>
  <si>
    <t>http://grbio.org/cool/q3sh-smdb</t>
  </si>
  <si>
    <t>http://grbio.org/institution/jlb-smith-institute-ichthyology-formerly-rhodes-university</t>
  </si>
  <si>
    <t>J.L.B. Smith Institute of Ichthyology (formerly of Rhodes University)</t>
  </si>
  <si>
    <t>B4437</t>
  </si>
  <si>
    <t>RUSI</t>
  </si>
  <si>
    <t>http://grbio.org/cool/kccx-fpaf</t>
  </si>
  <si>
    <t>http://grbio.org/institution/municipal-museum</t>
  </si>
  <si>
    <t>Municipal Museum</t>
  </si>
  <si>
    <t>B4493</t>
  </si>
  <si>
    <t>MMH</t>
  </si>
  <si>
    <t>http://grbio.org/cool/y5gd-ep71</t>
  </si>
  <si>
    <t>Halberstadt</t>
  </si>
  <si>
    <t>http://grbio.org/institution/escuela-nacional-ciencias</t>
  </si>
  <si>
    <t>Escuela Nacional Ciencias</t>
  </si>
  <si>
    <t>B4547</t>
  </si>
  <si>
    <t>ECNB</t>
  </si>
  <si>
    <t>http://grbio.org/cool/cxrd-vtna</t>
  </si>
  <si>
    <t>http://grbio.org/institution/work-amber-collection</t>
  </si>
  <si>
    <t>Work Amber Collection</t>
  </si>
  <si>
    <t>B4891</t>
  </si>
  <si>
    <t>WACA</t>
  </si>
  <si>
    <t>urn:lsid:biocol.org:col:34575</t>
  </si>
  <si>
    <t>http://biocol.org/urn:lsid:biocol.org:col:34575</t>
  </si>
  <si>
    <t>Ashland, OR</t>
  </si>
  <si>
    <t>http://grbio.org/institution/universidad-nacional-autonoma-de-nicaragua-0</t>
  </si>
  <si>
    <t>Universidad Nacional Autonoma de Nicaragua</t>
  </si>
  <si>
    <t>B4932</t>
  </si>
  <si>
    <t>UNAN</t>
  </si>
  <si>
    <t>http://grbio.org/cool/k7i5-im6v</t>
  </si>
  <si>
    <t>LÃ©on</t>
  </si>
  <si>
    <t>http://grbio.org/institution/st-louis-university-museum</t>
  </si>
  <si>
    <t>St. Louis University Museum</t>
  </si>
  <si>
    <t>B5026</t>
  </si>
  <si>
    <t>SLUB</t>
  </si>
  <si>
    <t>http://grbio.org/cool/p9gw-mg2a</t>
  </si>
  <si>
    <t>Baguio City</t>
  </si>
  <si>
    <t>http://grbio.org/institution/science-education-center</t>
  </si>
  <si>
    <t>Science Education Center</t>
  </si>
  <si>
    <t>B5045</t>
  </si>
  <si>
    <t>SECM</t>
  </si>
  <si>
    <t>http://grbio.org/cool/b8df-ma6p</t>
  </si>
  <si>
    <t>MalÃ©</t>
  </si>
  <si>
    <t>http://grbio.org/institution/rhodes-university-0</t>
  </si>
  <si>
    <t>B5061</t>
  </si>
  <si>
    <t>RUDZ</t>
  </si>
  <si>
    <t>http://grbio.org/cool/ymsh-77hh</t>
  </si>
  <si>
    <t>http://grbio.org/institution/university-national-zoological-collection-suriname</t>
  </si>
  <si>
    <t>University, National Zoological Collection of Suriname</t>
  </si>
  <si>
    <t>B5113</t>
  </si>
  <si>
    <t>NZCS</t>
  </si>
  <si>
    <t>urn:lsid:biocol.org:col:34071</t>
  </si>
  <si>
    <t>http://biocol.org/urn:lsid:biocol.org:col:34071</t>
  </si>
  <si>
    <t>Paramaraibo</t>
  </si>
  <si>
    <t>http://grbio.org/institution/museum-natural-history-reunion</t>
  </si>
  <si>
    <t>Museum of Natural History, Reunion</t>
  </si>
  <si>
    <t>B5152</t>
  </si>
  <si>
    <t>NHST</t>
  </si>
  <si>
    <t>http://grbio.org/cool/4rbc-48xh</t>
  </si>
  <si>
    <t>Saint-Denis</t>
  </si>
  <si>
    <t>http://grbio.org/institution/museo-de-historia-natural-de-la-ciudad-de-mexico</t>
  </si>
  <si>
    <t>Museo de Historia Natural de la Ciudad de Mexico</t>
  </si>
  <si>
    <t>B5283</t>
  </si>
  <si>
    <t>MCMC</t>
  </si>
  <si>
    <t>http://grbio.org/cool/654h-avhc</t>
  </si>
  <si>
    <t>Mexico D.F.</t>
  </si>
  <si>
    <t>http://grbio.org/institution/museo-civico-francesco-mina-palumbo</t>
  </si>
  <si>
    <t>Museo Civico "Francesco Mina Palumbo"</t>
  </si>
  <si>
    <t>B5288</t>
  </si>
  <si>
    <t>MCFM</t>
  </si>
  <si>
    <t>http://grbio.org/cool/smi6-neja</t>
  </si>
  <si>
    <t>Castelbuono</t>
  </si>
  <si>
    <t>http://grbio.org/institution/livingstone-museum</t>
  </si>
  <si>
    <t>Livingstone Museum</t>
  </si>
  <si>
    <t>B5313</t>
  </si>
  <si>
    <t>LMRZ</t>
  </si>
  <si>
    <t>http://grbio.org/cool/r4hn-zqws</t>
  </si>
  <si>
    <t>Livingstone</t>
  </si>
  <si>
    <t>http://grbio.org/institution/kurukshetra-university</t>
  </si>
  <si>
    <t>Kurukshetra University</t>
  </si>
  <si>
    <t>B5325</t>
  </si>
  <si>
    <t>KUKI</t>
  </si>
  <si>
    <t>http://grbio.org/cool/8yv1-vg9p</t>
  </si>
  <si>
    <t>Kurukshetra</t>
  </si>
  <si>
    <t>http://grbio.org/institution/institut-national-de-la-recherche-agronomique-de-antilles-et-guyane</t>
  </si>
  <si>
    <t>Institut National de la Recherche Agronomique de Antilles et Guyane</t>
  </si>
  <si>
    <t>B5372</t>
  </si>
  <si>
    <t>IRAG</t>
  </si>
  <si>
    <t>http://grbio.org/cool/a3yb-k6e4</t>
  </si>
  <si>
    <t>Petit-Bourg</t>
  </si>
  <si>
    <t>http://grbio.org/institution/universitat-des-saarlandes</t>
  </si>
  <si>
    <t>Universitat des Saarlandes</t>
  </si>
  <si>
    <t>B5388</t>
  </si>
  <si>
    <t>IGUS</t>
  </si>
  <si>
    <t>http://grbio.org/cool/hnyw-s8x9</t>
  </si>
  <si>
    <t>Saarbrucken</t>
  </si>
  <si>
    <t>http://grbio.org/institution/instituto-de-ecologia-0</t>
  </si>
  <si>
    <t>B5398</t>
  </si>
  <si>
    <t>IEMM</t>
  </si>
  <si>
    <t>http://grbio.org/cool/15mp-j98h</t>
  </si>
  <si>
    <t>http://grbio.org/institution/universidade-federal-do-para-0</t>
  </si>
  <si>
    <t>Universidade Federal do Para</t>
  </si>
  <si>
    <t>B5477</t>
  </si>
  <si>
    <t>FCAP</t>
  </si>
  <si>
    <t>http://grbio.org/cool/ws9f-17w2</t>
  </si>
  <si>
    <t>Para, Belem</t>
  </si>
  <si>
    <t>http://grbio.org/institution/escuela-agricola-panamericana-0</t>
  </si>
  <si>
    <t>Escuela Agricola Panamericana</t>
  </si>
  <si>
    <t>B5507</t>
  </si>
  <si>
    <t>EAPZ</t>
  </si>
  <si>
    <t>urn:lsid:biocol.org:col:33268</t>
  </si>
  <si>
    <t>http://biocol.org/urn:lsid:biocol.org:col:33268</t>
  </si>
  <si>
    <t>http://grbio.org/institution/centro-de-pesquisas-agropecuarias-do-tropico-umido</t>
  </si>
  <si>
    <t>Centro de Pesquisas Agropecuarias do Tropico Umido</t>
  </si>
  <si>
    <t>B5560</t>
  </si>
  <si>
    <t>CPAP</t>
  </si>
  <si>
    <t>http://grbio.org/cool/yh40-d83k</t>
  </si>
  <si>
    <t>Belem, Para</t>
  </si>
  <si>
    <t>http://grbio.org/institution/shimonoseki-university-fisheries</t>
  </si>
  <si>
    <t>Shimonoseki University of Fisheries</t>
  </si>
  <si>
    <t>B5761</t>
  </si>
  <si>
    <t>SUF</t>
  </si>
  <si>
    <t>http://grbio.org/cool/jq83-nt2d</t>
  </si>
  <si>
    <t>Shimonoseki</t>
  </si>
  <si>
    <t>http://grbio.org/institution/museo-nacional-de-historia-natural-mexico-city</t>
  </si>
  <si>
    <t>Museo Nacional de Historia Natural, Mexico City</t>
  </si>
  <si>
    <t>B5846</t>
  </si>
  <si>
    <t>MNHNM</t>
  </si>
  <si>
    <t>http://grbio.org/cool/nctz-br8x</t>
  </si>
  <si>
    <t>http://grbio.org/institution/museum-institute-marine-biology</t>
  </si>
  <si>
    <t>Museum of the Institute of Marine Biology</t>
  </si>
  <si>
    <t>B5855</t>
  </si>
  <si>
    <t>MIMB</t>
  </si>
  <si>
    <t>http://grbio.org/cool/063z-3mpp</t>
  </si>
  <si>
    <t>Vladivostok</t>
  </si>
  <si>
    <t>http://grbio.org/institution/musee-de-haute-volta</t>
  </si>
  <si>
    <t>Musee de Haute Volta</t>
  </si>
  <si>
    <t>B5856</t>
  </si>
  <si>
    <t>MHV</t>
  </si>
  <si>
    <t>http://grbio.org/cool/b30k-qgwg</t>
  </si>
  <si>
    <t>http://grbio.org/institution/museum-dhistoire-naturelle-3</t>
  </si>
  <si>
    <t>B5859</t>
  </si>
  <si>
    <t>MHNLR</t>
  </si>
  <si>
    <t>http://grbio.org/cool/wgnz-ef0p</t>
  </si>
  <si>
    <t>La Rochelle</t>
  </si>
  <si>
    <t>http://grbio.org/institution/malawi-fisheries-research-unit</t>
  </si>
  <si>
    <t>Malawi Fisheries Research Unit</t>
  </si>
  <si>
    <t>B5865</t>
  </si>
  <si>
    <t>MFRU</t>
  </si>
  <si>
    <t>http://grbio.org/cool/0zrh-wkm5</t>
  </si>
  <si>
    <t>Lake Malawi</t>
  </si>
  <si>
    <t>http://grbio.org/institution/instituto-de-investigaciones-marinas-de-punta-de-betin</t>
  </si>
  <si>
    <t>Instituto de Investigaciones Marinas de Punta de Betin</t>
  </si>
  <si>
    <t>B5915</t>
  </si>
  <si>
    <t>INVEMAR</t>
  </si>
  <si>
    <t>http://grbio.org/cool/x8g0-r9d6</t>
  </si>
  <si>
    <t>http://grbio.org/institution/wisconsin-soil-fungi-collection</t>
  </si>
  <si>
    <t>Wisconsin Soil Fungi Collection</t>
  </si>
  <si>
    <t>B6028</t>
  </si>
  <si>
    <t>WSF</t>
  </si>
  <si>
    <t>http://grbio.org/cool/bxvc-drzc</t>
  </si>
  <si>
    <t>Madison, WI</t>
  </si>
  <si>
    <t>http://grbio.org/institution/centers-disease-control-and-prevention</t>
  </si>
  <si>
    <t>Centers for Disease Control and Prevention</t>
  </si>
  <si>
    <t>B6090</t>
  </si>
  <si>
    <t>CDC</t>
  </si>
  <si>
    <t>http://grbio.org/cool/mr2d-4ftp</t>
  </si>
  <si>
    <t>Atlanta, GA</t>
  </si>
  <si>
    <t>http://grbio.org/institution/national-museum-zambia</t>
  </si>
  <si>
    <t>National Museum of Zambia</t>
  </si>
  <si>
    <t>B6167</t>
  </si>
  <si>
    <t>NMZL</t>
  </si>
  <si>
    <t>http://grbio.org/cool/qaq6-3ssa</t>
  </si>
  <si>
    <t>http://grbio.org/institution/grant-museum-zoology-and-comparative-anatomy-ucl-0</t>
  </si>
  <si>
    <t>Grant Museum of Zoology and Comparative Anatomy UCL</t>
  </si>
  <si>
    <t>B6285</t>
  </si>
  <si>
    <t>LDUCZ</t>
  </si>
  <si>
    <t>http://www.ucl.ac.uk/museums/zoology</t>
  </si>
  <si>
    <t>http://gmzcat.museums.ucl.ac.uk/</t>
  </si>
  <si>
    <t>http://grbio.org/cool/yw1j-gsxh</t>
  </si>
  <si>
    <t>Grant Museum of Zoology and Comparative Anatomy</t>
  </si>
  <si>
    <t>Rockefeller Building</t>
  </si>
  <si>
    <t>21 University Street</t>
  </si>
  <si>
    <t>WC1E 6JJ</t>
  </si>
  <si>
    <t>&lt;div class="c33l collection-intro"&gt;_x000D_
	&lt;div class="subcl"&gt;_x000D_
		&lt;p class="p"&gt;The Grant Museum of Zoology is the only remaining university zoological museum in London. It houses around 68,000 specimens, covering the whole Animal Kingdom.&lt;/p&gt;_x000D_
		&lt;p class="p"&gt;Founded in 1828 as a teaching collection, the Museum is packed full of skeletons, mounted animals and specimens preserved in fluid. Many of the species are now endangered or extinct including the&amp;nbsp;&lt;a href="http://www.ucl.ac.uk/museums/zoology/about/collections/objects/thylacines" target="_self"&gt;Tasmanian Tiger or Thylacine&lt;/a&gt;, the&amp;nbsp;&lt;a href="http://www.ucl.ac.uk/museums/zoology/about/collections/objects/quagga"&gt;Quagga&lt;/a&gt;, and the&amp;nbsp;&lt;a href="http://www.ucl.ac.uk/museums/zoology/about/collections/objects/dodo-bones"&gt;Dodo&lt;/a&gt;.&lt;/p&gt;_x000D_
		&lt;div&gt;_x000D_
			&amp;nbsp;&lt;/div&gt;_x000D_
	&lt;/div&gt;_x000D_
&lt;/div&gt;_x000D_
&lt;p&gt;&amp;nbsp;&lt;/p&gt;</t>
  </si>
  <si>
    <t>http://grbio.org/institution/mongolian-museum-natural-history</t>
  </si>
  <si>
    <t>Mongolian Museum of Natural History</t>
  </si>
  <si>
    <t>B6437</t>
  </si>
  <si>
    <t>http://grbio.org/cool/n7cs-cc8z</t>
  </si>
  <si>
    <t>Ulaanbaatar</t>
  </si>
  <si>
    <t>http://grbio.org/institution/geological-institute-mongolian-academy-sciences-0</t>
  </si>
  <si>
    <t>Geological Institute of the Mongolian Academy of Sciences</t>
  </si>
  <si>
    <t>B6461</t>
  </si>
  <si>
    <t>MGI</t>
  </si>
  <si>
    <t>http://grbio.org/cool/0dzq-b3kc</t>
  </si>
  <si>
    <t>http://grbio.org/institution/museum-freriks</t>
  </si>
  <si>
    <t>Museum Freriks</t>
  </si>
  <si>
    <t>B6463</t>
  </si>
  <si>
    <t>MFW</t>
  </si>
  <si>
    <t>http://grbio.org/cool/j70n-nrhw</t>
  </si>
  <si>
    <t>Winterswijk</t>
  </si>
  <si>
    <t>http://grbio.org/institution/fundacao-zoobotanica-do-rio-grande-do-sul-0</t>
  </si>
  <si>
    <t>Fundacao Zoobotanica do Rio Grande do Sul</t>
  </si>
  <si>
    <t>B6478</t>
  </si>
  <si>
    <t>MCNPV</t>
  </si>
  <si>
    <t>http://grbio.org/cool/i27z-ak7m</t>
  </si>
  <si>
    <t>Porto Algre</t>
  </si>
  <si>
    <t>http://grbio.org/institution/centro-de-pesquisas-paleontologias-llewellyn-ivor-price</t>
  </si>
  <si>
    <t>Centro de Pesquisas Paleontologias Llewellyn Ivor Price</t>
  </si>
  <si>
    <t>B6615</t>
  </si>
  <si>
    <t>CPPLIP</t>
  </si>
  <si>
    <t>http://grbio.org/cool/p6es-m5wz</t>
  </si>
  <si>
    <t>Peiropolias</t>
  </si>
  <si>
    <t>http://grbio.org/institution/fungal-pathogens-hevea-rubber-sri-lanka</t>
  </si>
  <si>
    <t>Fungal Pathogens of Hevea Rubber in Sri Lanka</t>
  </si>
  <si>
    <t>B4106</t>
  </si>
  <si>
    <t>RRIASR</t>
  </si>
  <si>
    <t>http://grbio.org/cool/jk3d-sjs6</t>
  </si>
  <si>
    <t>Agalawatta</t>
  </si>
  <si>
    <t>http://grbio.org/institution/eastern-university</t>
  </si>
  <si>
    <t>Eastern University</t>
  </si>
  <si>
    <t>B4107</t>
  </si>
  <si>
    <t>EUSL</t>
  </si>
  <si>
    <t>http://grbio.org/cool/gvni-xj9x</t>
  </si>
  <si>
    <t>Chenkalady</t>
  </si>
  <si>
    <t>http://grbio.org/institution/state-university-california</t>
  </si>
  <si>
    <t>State University of California</t>
  </si>
  <si>
    <t>B4424</t>
  </si>
  <si>
    <t>SUCN</t>
  </si>
  <si>
    <t>http://grbio.org/cool/pxcq-pnt4</t>
  </si>
  <si>
    <t>http://grbio.org/institution/sacramento-state-university</t>
  </si>
  <si>
    <t>Sacramento State University</t>
  </si>
  <si>
    <t>B4427</t>
  </si>
  <si>
    <t>SSC</t>
  </si>
  <si>
    <t>http://grbio.org/cool/9wqd-8bvt</t>
  </si>
  <si>
    <t>http://grbio.org/institution/surinaams-museum</t>
  </si>
  <si>
    <t>Surinaams Museum</t>
  </si>
  <si>
    <t>B4429</t>
  </si>
  <si>
    <t>SMP</t>
  </si>
  <si>
    <t>http://grbio.org/cool/jevc-z021</t>
  </si>
  <si>
    <t>http://grbio.org/institution/naturhistorisches-museum-im-thueringer-landes-museum-heidecksburg-zu-rudolstadt</t>
  </si>
  <si>
    <t>Naturhistorisches Museum im Thueringer Landes museum Heidecksburg zu Rudolstadt</t>
  </si>
  <si>
    <t>B4468</t>
  </si>
  <si>
    <t>NMSR</t>
  </si>
  <si>
    <t>http://grbio.org/cool/izkw-s8i3</t>
  </si>
  <si>
    <t>Rudolstadt</t>
  </si>
  <si>
    <t>http://grbio.org/institution/musee-de-zoologie-de-luniversite-de-strasbourg</t>
  </si>
  <si>
    <t>Musee de Zoologie de l'Universite de Strasbourg</t>
  </si>
  <si>
    <t>B4478</t>
  </si>
  <si>
    <t>MZUS</t>
  </si>
  <si>
    <t>http://grbio.org/cool/ha72-knxs</t>
  </si>
  <si>
    <t>Strasbourg</t>
  </si>
  <si>
    <t>http://grbio.org/institution/museum-wasmann</t>
  </si>
  <si>
    <t>Museum Wasmann</t>
  </si>
  <si>
    <t>B4484</t>
  </si>
  <si>
    <t>MW</t>
  </si>
  <si>
    <t>http://grbio.org/cool/32bg-8xpw</t>
  </si>
  <si>
    <t>Valkenburg</t>
  </si>
  <si>
    <t>http://grbio.org/institution/museum-manchester-university</t>
  </si>
  <si>
    <t>Museum of Manchester University</t>
  </si>
  <si>
    <t>B4492</t>
  </si>
  <si>
    <t>MMUE</t>
  </si>
  <si>
    <t>http://grbio.org/cool/he6q-xsyw</t>
  </si>
  <si>
    <t>http://grbio.org/institution/ernst-moritz-arndt-collection-museum-der-stadt-greifswald</t>
  </si>
  <si>
    <t>Ernst-Moritz Arndt Collection, Museum der Stadt Greifswald</t>
  </si>
  <si>
    <t>B4543</t>
  </si>
  <si>
    <t>EMAG</t>
  </si>
  <si>
    <t>http://grbio.org/cool/903w-j1gz</t>
  </si>
  <si>
    <t>Greifswald</t>
  </si>
  <si>
    <t>28 October 2014 - 12:00pm EDT</t>
  </si>
  <si>
    <t>http://grbio.org/institution/dominion-museum</t>
  </si>
  <si>
    <t>Dominion Museum</t>
  </si>
  <si>
    <t>B4552</t>
  </si>
  <si>
    <t>http://grbio.org/cool/mje2-yzv7</t>
  </si>
  <si>
    <t>&lt;p&gt;INACTIVE: Dominion Museum (DM) is now the Museum of New Zealand Te Papa Tongarewa (NMNZ). Please refer to the instituional record NMNZ for information on the institution and its collections.&amp;nbsp;&lt;/p&gt;</t>
  </si>
  <si>
    <t>http://grbio.org/institution/deutsches-entomologisches-institut</t>
  </si>
  <si>
    <t>Deutsches Entomologisches Institut</t>
  </si>
  <si>
    <t>B4555</t>
  </si>
  <si>
    <t>DEIB</t>
  </si>
  <si>
    <t>http://grbio.org/cool/m7r5-41xb</t>
  </si>
  <si>
    <t>Eberswalde</t>
  </si>
  <si>
    <t>http://grbio.org/institution/victoria-university</t>
  </si>
  <si>
    <t>Victoria University</t>
  </si>
  <si>
    <t>B4890</t>
  </si>
  <si>
    <t>VUWE</t>
  </si>
  <si>
    <t>http://grbio.org/cool/2s3b-7nv6</t>
  </si>
  <si>
    <t>http://grbio.org/institution/instituto-de-biologia-0</t>
  </si>
  <si>
    <t>B4900</t>
  </si>
  <si>
    <t>UYIC</t>
  </si>
  <si>
    <t>http://grbio.org/cool/nkqz-bynn</t>
  </si>
  <si>
    <t>http://grbio.org/institution/museo-nacional-de-historia-natural-montevideo</t>
  </si>
  <si>
    <t>Museo Nacional de Historia Natural, Montevideo</t>
  </si>
  <si>
    <t>B4916</t>
  </si>
  <si>
    <t>URMU</t>
  </si>
  <si>
    <t>http://grbio.org/cool/8sdw-gyrt</t>
  </si>
  <si>
    <t>http://grbio.org/institution/universidad-nacional-pedro-ruiz-gallo-0</t>
  </si>
  <si>
    <t>Universidad Nacional "Pedro Ruiz Gallo"</t>
  </si>
  <si>
    <t>B4919</t>
  </si>
  <si>
    <t>UPRG</t>
  </si>
  <si>
    <t>http://grbio.org/cool/v9nm-z0np</t>
  </si>
  <si>
    <t>http://grbio.org/institution/university-guyana-0</t>
  </si>
  <si>
    <t>B4951</t>
  </si>
  <si>
    <t>UGGG</t>
  </si>
  <si>
    <t>http://grbio.org/cool/serp-tbi8</t>
  </si>
  <si>
    <t>http://grbio.org/institution/universidad-catolica-de-valparaiso</t>
  </si>
  <si>
    <t>Universidad Catolica de Valparaiso</t>
  </si>
  <si>
    <t>B4962</t>
  </si>
  <si>
    <t>UCVC</t>
  </si>
  <si>
    <t>http://grbio.org/cool/n1wp-m94j</t>
  </si>
  <si>
    <t>Valparaiso</t>
  </si>
  <si>
    <t>http://grbio.org/institution/univeridad-autonoma-de-morelos</t>
  </si>
  <si>
    <t>Univeridad Autonoma de Morelos</t>
  </si>
  <si>
    <t>B4977</t>
  </si>
  <si>
    <t>UAEM</t>
  </si>
  <si>
    <t>http://grbio.org/cool/r76y-vmgd</t>
  </si>
  <si>
    <t>http://grbio.org/institution/thueringer-landesmuseum-heidecksburg</t>
  </si>
  <si>
    <t>Thueringer Landesmuseum Heidecksburg</t>
  </si>
  <si>
    <t>B4995</t>
  </si>
  <si>
    <t>TLHR</t>
  </si>
  <si>
    <t>http://grbio.org/cool/jvr9-t5mb</t>
  </si>
  <si>
    <t>http://grbio.org/institution/suriname-state-museum</t>
  </si>
  <si>
    <t>Suriname State Museum</t>
  </si>
  <si>
    <t>B5011</t>
  </si>
  <si>
    <t>SSMS</t>
  </si>
  <si>
    <t>http://grbio.org/cool/95qs-61ph</t>
  </si>
  <si>
    <t>http://grbio.org/institution/slovenske-narodne-muzeum</t>
  </si>
  <si>
    <t>Slovenske Narodne Muzeum</t>
  </si>
  <si>
    <t>B5015</t>
  </si>
  <si>
    <t>SNMC</t>
  </si>
  <si>
    <t>http://grbio.org/cool/cc1a-eitp</t>
  </si>
  <si>
    <t>http://grbio.org/institution/peterborough-museum-and-art-gallery</t>
  </si>
  <si>
    <t>Peterborough Museum and Art Gallery</t>
  </si>
  <si>
    <t>B5084</t>
  </si>
  <si>
    <t>PMAU</t>
  </si>
  <si>
    <t>http://grbio.org/cool/pay3-0qcr</t>
  </si>
  <si>
    <t>http://grbio.org/institution/nottingham-natural-history-museum-wollaton-hall</t>
  </si>
  <si>
    <t>Nottingham Natural History Museum (Wollaton Hall)</t>
  </si>
  <si>
    <t>B5157</t>
  </si>
  <si>
    <t>NHMN</t>
  </si>
  <si>
    <t>http://grbio.org/cool/m8e8-jkbv</t>
  </si>
  <si>
    <t>Nottingham</t>
  </si>
  <si>
    <t>http://grbio.org/institution/natuurhistorisch-museum</t>
  </si>
  <si>
    <t>Natuurhistorisch Museum</t>
  </si>
  <si>
    <t>B5158</t>
  </si>
  <si>
    <t>NHME</t>
  </si>
  <si>
    <t>http://grbio.org/cool/6ssp-k6rj</t>
  </si>
  <si>
    <t>Maastricht</t>
  </si>
  <si>
    <t>http://grbio.org/institution/landesmuseum-fuer-karnten</t>
  </si>
  <si>
    <t>Landesmuseum fuer Karnten</t>
  </si>
  <si>
    <t>B5159</t>
  </si>
  <si>
    <t>NHMK</t>
  </si>
  <si>
    <t>http://grbio.org/cool/174v-xh4b</t>
  </si>
  <si>
    <t>Klagenfurt</t>
  </si>
  <si>
    <t>http://grbio.org/institution/natural-history-museum-denmark</t>
  </si>
  <si>
    <t>Natural History Museum, Denmark</t>
  </si>
  <si>
    <t>B5161</t>
  </si>
  <si>
    <t>NHMA</t>
  </si>
  <si>
    <t>http://zoologi.snm.ku.dk/english/collections/</t>
  </si>
  <si>
    <t>http://grbio.org/cool/hq5h-77zh</t>
  </si>
  <si>
    <t>E. Jutland</t>
  </si>
  <si>
    <t>http://grbio.org/institution/universite-de-strasbourg-museum-zoologique</t>
  </si>
  <si>
    <t>Universite de Strasbourg, Museum Zoologique</t>
  </si>
  <si>
    <t>B5185</t>
  </si>
  <si>
    <t>MZSF</t>
  </si>
  <si>
    <t>http://grbio.org/cool/55ed-egza</t>
  </si>
  <si>
    <t>http://grbio.org/institution/mauritius-institute</t>
  </si>
  <si>
    <t>Mauritius Institute</t>
  </si>
  <si>
    <t>B5253</t>
  </si>
  <si>
    <t>MIMM</t>
  </si>
  <si>
    <t>http://grbio.org/cool/zfpa-b6j2</t>
  </si>
  <si>
    <t>Port Louis</t>
  </si>
  <si>
    <t>http://grbio.org/institution/museo-civico-di-storia-natural-de-carmognola</t>
  </si>
  <si>
    <t>Museo Civico di Storia Natural de Carmognola</t>
  </si>
  <si>
    <t>B5290</t>
  </si>
  <si>
    <t>MCCI</t>
  </si>
  <si>
    <t>http://grbio.org/cool/3dkp-keqv</t>
  </si>
  <si>
    <t>Carmagnola</t>
  </si>
  <si>
    <t>http://grbio.org/institution/local-museum</t>
  </si>
  <si>
    <t>Local Museum</t>
  </si>
  <si>
    <t>B5312</t>
  </si>
  <si>
    <t>LMZG</t>
  </si>
  <si>
    <t>http://grbio.org/cool/vi3r-frza</t>
  </si>
  <si>
    <t>N'Zerekore</t>
  </si>
  <si>
    <t>http://grbio.org/institution/iowa-state-university-0</t>
  </si>
  <si>
    <t>B5362</t>
  </si>
  <si>
    <t>ISUI</t>
  </si>
  <si>
    <t>http://grbio.org/cool/j5ep-a4qz</t>
  </si>
  <si>
    <t>Iowa, Ames</t>
  </si>
  <si>
    <t>http://grbio.org/institution/biology-centre-academy-sciences-czech-republic-institute-entomology</t>
  </si>
  <si>
    <t>Biology Centre of the Academy of Sciences of the Czech Republic, Institute of Entomology</t>
  </si>
  <si>
    <t>B5401</t>
  </si>
  <si>
    <t>IECA</t>
  </si>
  <si>
    <t>http://www.entu.cas.cz</t>
  </si>
  <si>
    <t>http://grbio.org/cool/06zb-203s</t>
  </si>
  <si>
    <t>BraniÅ¡ovskÃ¡ 31</t>
  </si>
  <si>
    <t>ÄŒeskÃ© BudÄ›jovice</t>
  </si>
  <si>
    <t>CZ-37005</t>
  </si>
  <si>
    <t>http://grbio.org/institution/fries-natuurhistorisch-museum</t>
  </si>
  <si>
    <t>Fries Natuurhistorisch Museum</t>
  </si>
  <si>
    <t>B5462</t>
  </si>
  <si>
    <t>FNML</t>
  </si>
  <si>
    <t>http://grbio.org/cool/cd8p-im95</t>
  </si>
  <si>
    <t>Leeuwarden</t>
  </si>
  <si>
    <t>http://grbio.org/institution/erster-vorarlberger-coleopterische-verein</t>
  </si>
  <si>
    <t>Erster Vorarlberger Coleopterische Verein</t>
  </si>
  <si>
    <t>B5483</t>
  </si>
  <si>
    <t>EVCV</t>
  </si>
  <si>
    <t>urn:lsid:biocol.org:col:33318</t>
  </si>
  <si>
    <t>http://biocol.org/urn:lsid:biocol.org:col:33318</t>
  </si>
  <si>
    <t>Vorarlberg</t>
  </si>
  <si>
    <t>http://grbio.org/institution/ernst-moritz-arndt-universitat-greifswald</t>
  </si>
  <si>
    <t>Ernst-Moritz-Arndt-Universitat Greifswald</t>
  </si>
  <si>
    <t>B5496</t>
  </si>
  <si>
    <t>EMAU</t>
  </si>
  <si>
    <t>http://grbio.org/cool/x1j4-g94r</t>
  </si>
  <si>
    <t>http://grbio.org/institution/dorset-county-museum-0</t>
  </si>
  <si>
    <t>B5519</t>
  </si>
  <si>
    <t>DORC</t>
  </si>
  <si>
    <t>http://grbio.org/cool/3973-2kr1</t>
  </si>
  <si>
    <t>Dorchester</t>
  </si>
  <si>
    <t>http://grbio.org/institution/centro-de-entomologica-y-acarologia</t>
  </si>
  <si>
    <t>Centro de Entomologica y Acarologia</t>
  </si>
  <si>
    <t>B5594</t>
  </si>
  <si>
    <t>CEAM</t>
  </si>
  <si>
    <t>http://grbio.org/cool/ff28-ftqi</t>
  </si>
  <si>
    <t>Montecillo</t>
  </si>
  <si>
    <t>http://grbio.org/institution/carlsbad-carlsbad-caverns-national-park</t>
  </si>
  <si>
    <t>Carlsbad, Carlsbad Caverns National Park</t>
  </si>
  <si>
    <t>B5597</t>
  </si>
  <si>
    <t>CCNP</t>
  </si>
  <si>
    <t>http://grbio.org/cool/ymy7-zx1k</t>
  </si>
  <si>
    <t>http://grbio.org/institution/university-surinam-center-agricultural-research</t>
  </si>
  <si>
    <t>University of Surinam, Center for Agricultural Research</t>
  </si>
  <si>
    <t>B5605</t>
  </si>
  <si>
    <t>CARS</t>
  </si>
  <si>
    <t>http://grbio.org/cool/pdrc-dh46</t>
  </si>
  <si>
    <t>http://grbio.org/institution/caribbean-agricultural-research-institute</t>
  </si>
  <si>
    <t>Caribbean Agricultural Research Institute</t>
  </si>
  <si>
    <t>B5607</t>
  </si>
  <si>
    <t>CARD</t>
  </si>
  <si>
    <t>urn:lsid:biocol.org:col:33067</t>
  </si>
  <si>
    <t>http://biocol.org/urn:lsid:biocol.org:col:33067</t>
  </si>
  <si>
    <t>http://grbio.org/institution/burgenlandisches-landesmuseum</t>
  </si>
  <si>
    <t>Burgenlandisches Landesmuseum</t>
  </si>
  <si>
    <t>B5621</t>
  </si>
  <si>
    <t>BLGA</t>
  </si>
  <si>
    <t>urn:lsid:biocol.org:col:33040</t>
  </si>
  <si>
    <t>http://biocol.org/urn:lsid:biocol.org:col:33040</t>
  </si>
  <si>
    <t>Eisenstadt</t>
  </si>
  <si>
    <t>http://grbio.org/institution/musee-de-beni-abbes</t>
  </si>
  <si>
    <t>Musee de Beni Abbes</t>
  </si>
  <si>
    <t>B5639</t>
  </si>
  <si>
    <t>BAAC</t>
  </si>
  <si>
    <t>http://grbio.org/cool/m0et-9902</t>
  </si>
  <si>
    <t>Beni Abbes</t>
  </si>
  <si>
    <t>http://grbio.org/institution/allan-hancock-foundation-university-southern-california</t>
  </si>
  <si>
    <t>Allan Hancock Foundation, University of Southern California</t>
  </si>
  <si>
    <t>B5670</t>
  </si>
  <si>
    <t>AHF</t>
  </si>
  <si>
    <t>http://grbio.org/cool/95c7-rrrz</t>
  </si>
  <si>
    <t>http://grbio.org/institution/victoria-university-0</t>
  </si>
  <si>
    <t>B5700</t>
  </si>
  <si>
    <t>VUW</t>
  </si>
  <si>
    <t>http://grbio.org/cool/77tx-h0mp</t>
  </si>
  <si>
    <t>http://grbio.org/institution/salim-ali-centre-ornithology-and-natural-history</t>
  </si>
  <si>
    <t>Salim Ali Centre for Ornithology and Natural History</t>
  </si>
  <si>
    <t>B5778</t>
  </si>
  <si>
    <t>SACON</t>
  </si>
  <si>
    <t>http://grbio.org/cool/fckk-x2vi</t>
  </si>
  <si>
    <t>http://grbio.org/institution/new-zealand-oceanographic-institute</t>
  </si>
  <si>
    <t>New Zealand Oceanographic Institute</t>
  </si>
  <si>
    <t>B5796</t>
  </si>
  <si>
    <t>NZOI</t>
  </si>
  <si>
    <t>http://grbio.org/cool/chf3-57df</t>
  </si>
  <si>
    <t>http://grbio.org/institution/universite-de-strasbourg-musee-de-zoologie</t>
  </si>
  <si>
    <t>Universite de Strasbourg, Musee de Zoologie</t>
  </si>
  <si>
    <t>B5827</t>
  </si>
  <si>
    <t>MZS</t>
  </si>
  <si>
    <t>http://grbio.org/cool/6hz5-fzvb</t>
  </si>
  <si>
    <t>http://grbio.org/institution/museo-civico-di-storia-naturale-carmagnola</t>
  </si>
  <si>
    <t>Museo Civico di Storia Naturale, Carmagnola</t>
  </si>
  <si>
    <t>B5867</t>
  </si>
  <si>
    <t>MCSNC</t>
  </si>
  <si>
    <t>http://grbio.org/cool/wcy4-cagh</t>
  </si>
  <si>
    <t>http://grbio.org/institution/universidad-catolica-de-valparaiso-centro-de-investigaciones-del-mar</t>
  </si>
  <si>
    <t>Universidad Catolica de Valparaiso, Centro de Investigaciones del Mar</t>
  </si>
  <si>
    <t>B5998</t>
  </si>
  <si>
    <t>CIMAR</t>
  </si>
  <si>
    <t>http://grbio.org/cool/cst1-id0k</t>
  </si>
  <si>
    <t>21 October 2013 - 7:20pm EDT</t>
  </si>
  <si>
    <t>http://grbio.org/institution/biological-institute-titograd</t>
  </si>
  <si>
    <t>Biological Institute Titograd</t>
  </si>
  <si>
    <t>B6009</t>
  </si>
  <si>
    <t>BZT</t>
  </si>
  <si>
    <t>http://grbio.org/cool/medf-agm7</t>
  </si>
  <si>
    <t>http://grbio.org/institution/trudeau-mycobacterial-culture-collection-trudeau-institute</t>
  </si>
  <si>
    <t>Trudeau Mycobacterial Culture Collection, Trudeau Institute</t>
  </si>
  <si>
    <t>B6037</t>
  </si>
  <si>
    <t>http://grbio.org/cool/qb2w-1jxk</t>
  </si>
  <si>
    <t>Denver, CO</t>
  </si>
  <si>
    <t>13 June 2014 - 3:42pm EDT</t>
  </si>
  <si>
    <t>http://grbio.org/institution/laboratorium-voor-microbiologie-der-landbouwhogeschool</t>
  </si>
  <si>
    <t>Laboratorium voor Microbiologie der Landbouwhogeschool</t>
  </si>
  <si>
    <t>B6056</t>
  </si>
  <si>
    <t>LMD</t>
  </si>
  <si>
    <t>http://grbio.org/cool/wmeh-6348</t>
  </si>
  <si>
    <t>Wageningen</t>
  </si>
  <si>
    <t>http://grbio.org/institution/new-york-state-herbarium</t>
  </si>
  <si>
    <t>New York State Herbarium</t>
  </si>
  <si>
    <t>B6061</t>
  </si>
  <si>
    <t>JHH</t>
  </si>
  <si>
    <t>http://grbio.org/cool/mjdp-jkxn</t>
  </si>
  <si>
    <t>Albany, NY</t>
  </si>
  <si>
    <t>http://grbio.org/institution/forsyth-dental-center</t>
  </si>
  <si>
    <t>Forsyth Dental Center</t>
  </si>
  <si>
    <t>B6080</t>
  </si>
  <si>
    <t>FDC</t>
  </si>
  <si>
    <t>http://grbio.org/cool/5fcc-jcpx</t>
  </si>
  <si>
    <t>Boston, MI</t>
  </si>
  <si>
    <t>http://grbio.org/institution/zoologischen-museums-greifswald</t>
  </si>
  <si>
    <t>Zoologischen Museums Greifswald</t>
  </si>
  <si>
    <t>B6116</t>
  </si>
  <si>
    <t>ZMG</t>
  </si>
  <si>
    <t>http://www.uni-greifswald.de/~zoologie/german/mussamml/mussamml.htm</t>
  </si>
  <si>
    <t>http://grbio.org/cool/gs4h-1fee</t>
  </si>
  <si>
    <t>Griefswald</t>
  </si>
  <si>
    <t>http://grbio.org/institution/stanford-university</t>
  </si>
  <si>
    <t>Stanford University</t>
  </si>
  <si>
    <t>B6151</t>
  </si>
  <si>
    <t>http://grbio.org/cool/g618-emhs</t>
  </si>
  <si>
    <t>http://grbio.org/institution/sammlung-der-sektion-geologische-wissenschaften-der-ernst-moritz-arndt-university</t>
  </si>
  <si>
    <t>Sammlung der Sektion Geologische Wissenschaften der Ernst-Moritz-Arndt University</t>
  </si>
  <si>
    <t>B6324</t>
  </si>
  <si>
    <t>SGWG</t>
  </si>
  <si>
    <t>http://grbio.org/cool/ym89-yvkr</t>
  </si>
  <si>
    <t>http://grbio.org/institution/sammlung-oberli</t>
  </si>
  <si>
    <t>Sammlung Oberli</t>
  </si>
  <si>
    <t>B6333</t>
  </si>
  <si>
    <t>SAO</t>
  </si>
  <si>
    <t>http://grbio.org/cool/2pta-s8y1</t>
  </si>
  <si>
    <t>St. Gallen</t>
  </si>
  <si>
    <t>http://grbio.org/institution/natuurhistorische-museum-maastricht</t>
  </si>
  <si>
    <t>Natuurhistorische Museum Maastricht</t>
  </si>
  <si>
    <t>B6393</t>
  </si>
  <si>
    <t>NHMM</t>
  </si>
  <si>
    <t>http://grbio.org/cool/6t80-4rpg</t>
  </si>
  <si>
    <t>http://grbio.org/institution/museo-paleontologico-cittadino-della-rocca</t>
  </si>
  <si>
    <t>Museo Paleontologico Cittadino della Rocca</t>
  </si>
  <si>
    <t>B6424</t>
  </si>
  <si>
    <t>MPCRM</t>
  </si>
  <si>
    <t>http://grbio.org/cool/sebv-qqw7</t>
  </si>
  <si>
    <t>Monfalcone</t>
  </si>
  <si>
    <t>http://grbio.org/institution/kotelnich-museum</t>
  </si>
  <si>
    <t>Kotel'nich Museum</t>
  </si>
  <si>
    <t>B6513</t>
  </si>
  <si>
    <t>http://grbio.org/cool/qr8e-xcj4</t>
  </si>
  <si>
    <t>Kotel'nich</t>
  </si>
  <si>
    <t>http://grbio.org/institution/geological-museum-amsterdam-university</t>
  </si>
  <si>
    <t>Geological Museum of Amsterdam University</t>
  </si>
  <si>
    <t>B6578</t>
  </si>
  <si>
    <t>GMAU</t>
  </si>
  <si>
    <t>http://grbio.org/cool/9a2d-m9wa</t>
  </si>
  <si>
    <t>Ameserdman</t>
  </si>
  <si>
    <t>http://grbio.org/institution/departmento-de-paleontologia-facultad-de-ciencias</t>
  </si>
  <si>
    <t>Departmento de Paleontologia, Facultad de Ciencias</t>
  </si>
  <si>
    <t>B6595</t>
  </si>
  <si>
    <t>FC-DPV</t>
  </si>
  <si>
    <t>http://grbio.org/cool/jt98-cjn4</t>
  </si>
  <si>
    <t>27 August 2014 - 10:12am EDT</t>
  </si>
  <si>
    <t>http://grbio.org/institution/asenovgrad-museum-0</t>
  </si>
  <si>
    <t>B6650</t>
  </si>
  <si>
    <t>AM-BG</t>
  </si>
  <si>
    <t>http://grbio.org/cool/185g-6r7j</t>
  </si>
  <si>
    <t>212 St</t>
  </si>
  <si>
    <t>23 September 2014 - 8:33am EDT</t>
  </si>
  <si>
    <t>http://grbio.org/institution/zoological-museum-copenhagen</t>
  </si>
  <si>
    <t>Zoological Museum, Copenhagen</t>
  </si>
  <si>
    <t>B6655</t>
  </si>
  <si>
    <t>ZMK-C</t>
  </si>
  <si>
    <t>http://grbio.org/cool/85qt-82m6</t>
  </si>
  <si>
    <t>http://grbio.org/institution/landbouwuniversiteit-wageningen-department-entomology</t>
  </si>
  <si>
    <t>Landbouwuniversiteit Wageningen, Department of Entomology</t>
  </si>
  <si>
    <t>B6672</t>
  </si>
  <si>
    <t>LUW</t>
  </si>
  <si>
    <t>http://grbio.org/cool/w7iz-dcvc</t>
  </si>
  <si>
    <t>http://grbio.org/institution/medical-microbiological-laboratory</t>
  </si>
  <si>
    <t>Medical Microbiological Laboratory</t>
  </si>
  <si>
    <t>B4187</t>
  </si>
  <si>
    <t>MML</t>
  </si>
  <si>
    <t>http://grbio.org/cool/2c9d-avdk</t>
  </si>
  <si>
    <t>, Oslo, ,</t>
  </si>
  <si>
    <t>24 September 2014 - 10:34am EDT</t>
  </si>
  <si>
    <t>http://grbio.org/institution/zoologisches-museum-der-universitat-gottingen</t>
  </si>
  <si>
    <t>Zoologisches Museum der Universitat Gottingen</t>
  </si>
  <si>
    <t>B4365</t>
  </si>
  <si>
    <t>ZMUG</t>
  </si>
  <si>
    <t>http://grbio.org/cool/dcif-mx0c</t>
  </si>
  <si>
    <t>Berliner Strasse 28</t>
  </si>
  <si>
    <t>D-37073</t>
  </si>
  <si>
    <t>http://grbio.org/institution/wiesbaden-naturwissenschaftliche-sammlung-der-stadt</t>
  </si>
  <si>
    <t>Wiesbaden Naturwissenschaftliche Sammlung der Stadt</t>
  </si>
  <si>
    <t>B4379</t>
  </si>
  <si>
    <t>WNS</t>
  </si>
  <si>
    <t>http://grbio.org/cool/v4ip-if1g</t>
  </si>
  <si>
    <t>Wiesbaden</t>
  </si>
  <si>
    <t>http://grbio.org/institution/stellenbosch-university</t>
  </si>
  <si>
    <t>Stellenbosch University</t>
  </si>
  <si>
    <t>B4423</t>
  </si>
  <si>
    <t>SUM</t>
  </si>
  <si>
    <t>http://grbio.org/cool/af18-7c4x</t>
  </si>
  <si>
    <t>http://grbio.org/institution/station-marine-dendoume</t>
  </si>
  <si>
    <t>Station Marine d'Endoume</t>
  </si>
  <si>
    <t>B4432</t>
  </si>
  <si>
    <t>SME</t>
  </si>
  <si>
    <t>http://grbio.org/cool/e32f-m5rq</t>
  </si>
  <si>
    <t>Marseille</t>
  </si>
  <si>
    <t>http://grbio.org/institution/royal-scottish-museum</t>
  </si>
  <si>
    <t>Royal Scottish Museum</t>
  </si>
  <si>
    <t>B4438</t>
  </si>
  <si>
    <t>http://grbio.org/cool/7x0n-drc1</t>
  </si>
  <si>
    <t>http://grbio.org/institution/queen-victoria-memorial-museum</t>
  </si>
  <si>
    <t>Queen Victoria Memorial Museum</t>
  </si>
  <si>
    <t>B4443</t>
  </si>
  <si>
    <t>QVMS</t>
  </si>
  <si>
    <t>http://grbio.org/cool/71xi-mwk8</t>
  </si>
  <si>
    <t>http://grbio.org/institution/national-pusa-collection</t>
  </si>
  <si>
    <t>National Pusa Collection</t>
  </si>
  <si>
    <t>B4464</t>
  </si>
  <si>
    <t>NPC</t>
  </si>
  <si>
    <t>http://grbio.org/cool/nwky-2b63</t>
  </si>
  <si>
    <t>New Dehli</t>
  </si>
  <si>
    <t>http://grbio.org/institution/new-orleans-academy-science</t>
  </si>
  <si>
    <t>New Orleans Academy of Science</t>
  </si>
  <si>
    <t>B4465</t>
  </si>
  <si>
    <t>NOAS</t>
  </si>
  <si>
    <t>http://grbio.org/cool/gvzd-xs23</t>
  </si>
  <si>
    <t>http://grbio.org/institution/museo-de-zoologica</t>
  </si>
  <si>
    <t>Museo de Zoologica</t>
  </si>
  <si>
    <t>B4482</t>
  </si>
  <si>
    <t>MZBL</t>
  </si>
  <si>
    <t>http://grbio.org/cool/ir8x-jpbg</t>
  </si>
  <si>
    <t>http://grbio.org/institution/memphis-state-university</t>
  </si>
  <si>
    <t>Memphis State University</t>
  </si>
  <si>
    <t>B4485</t>
  </si>
  <si>
    <t>MSUMZ</t>
  </si>
  <si>
    <t>http://grbio.org/cool/dzqr-i2ny</t>
  </si>
  <si>
    <t>http://grbio.org/institution/museo-y-biblioteca-de-la-zoologia</t>
  </si>
  <si>
    <t>Museo y Biblioteca de la Zoologia</t>
  </si>
  <si>
    <t>B4506</t>
  </si>
  <si>
    <t>MBZH</t>
  </si>
  <si>
    <t>http://grbio.org/cool/k1kc-2f59</t>
  </si>
  <si>
    <t>http://grbio.org/institution/landessammlungen-fuer-naturkunde</t>
  </si>
  <si>
    <t>Landessammlungen fuer Naturkunde</t>
  </si>
  <si>
    <t>B4509</t>
  </si>
  <si>
    <t>LNK</t>
  </si>
  <si>
    <t>http://grbio.org/cool/2tbn-b3ek</t>
  </si>
  <si>
    <t>http://grbio.org/institution/liverpool-county-museum</t>
  </si>
  <si>
    <t>Liverpool County Museum</t>
  </si>
  <si>
    <t>B4511</t>
  </si>
  <si>
    <t>LIVCM</t>
  </si>
  <si>
    <t>http://grbio.org/cool/5g8z-02w6</t>
  </si>
  <si>
    <t>http://grbio.org/institution/merseyside-county-museums-formerly-liverpool-free-museum</t>
  </si>
  <si>
    <t>Merseyside County Museums (formerly Liverpool Free Museum)</t>
  </si>
  <si>
    <t>B4512</t>
  </si>
  <si>
    <t>LFM</t>
  </si>
  <si>
    <t>http://grbio.org/cool/jt5c-0iiw</t>
  </si>
  <si>
    <t>http://grbio.org/institution/weber-state-university-bird-and-mammal-collection</t>
  </si>
  <si>
    <t>Weber State University, Bird and Mammal Collection</t>
  </si>
  <si>
    <t>B4592</t>
  </si>
  <si>
    <t>http://grbio.org/cool/hb8t-r01v</t>
  </si>
  <si>
    <t>Ogden, UT</t>
  </si>
  <si>
    <t>http://grbio.org/institution/koenigsberg-zoologisches-museum</t>
  </si>
  <si>
    <t>Koenigsberg Zoologisches Museum</t>
  </si>
  <si>
    <t>B4867</t>
  </si>
  <si>
    <t>ZMKR</t>
  </si>
  <si>
    <t>http://grbio.org/cool/yeb7-7pvh</t>
  </si>
  <si>
    <t>Knigsberg</t>
  </si>
  <si>
    <t>http://grbio.org/institution/universidad-del-zulia-0</t>
  </si>
  <si>
    <t>B4897</t>
  </si>
  <si>
    <t>UZMC</t>
  </si>
  <si>
    <t>http://grbio.org/cool/e6k7-be53</t>
  </si>
  <si>
    <t>http://grbio.org/institution/university-san-carlos-0</t>
  </si>
  <si>
    <t>B4913</t>
  </si>
  <si>
    <t>USCP</t>
  </si>
  <si>
    <t>http://grbio.org/cool/z7e1-yja7</t>
  </si>
  <si>
    <t>Cebu City</t>
  </si>
  <si>
    <t>http://grbio.org/institution/universidad-nacional-de-caldas-museo-de-historia-natural</t>
  </si>
  <si>
    <t>Universidad Nacional de Caldas, Museo de Historia Natural</t>
  </si>
  <si>
    <t>B4929</t>
  </si>
  <si>
    <t>UNCC</t>
  </si>
  <si>
    <t>http://grbio.org/cool/m9p4-8env</t>
  </si>
  <si>
    <t>http://grbio.org/institution/universidad-de-guayaquil-0</t>
  </si>
  <si>
    <t>B4952</t>
  </si>
  <si>
    <t>UGGE</t>
  </si>
  <si>
    <t>http://grbio.org/cool/jprg-5bp9</t>
  </si>
  <si>
    <t>http://grbio.org/institution/thierry-neef-de-sainval</t>
  </si>
  <si>
    <t>Thierry Neef de Sainval</t>
  </si>
  <si>
    <t>B4985</t>
  </si>
  <si>
    <t>urn:lsid:biocol.org:col:34374</t>
  </si>
  <si>
    <t>http://biocol.org/urn:lsid:biocol.org:col:34374</t>
  </si>
  <si>
    <t>Bruxelles</t>
  </si>
  <si>
    <t>http://grbio.org/institution/tiroler-landesmuseum-ferdinandeum-0</t>
  </si>
  <si>
    <t>B4994</t>
  </si>
  <si>
    <t>TLMF</t>
  </si>
  <si>
    <t>http://grbio.org/cool/7159-6y1v</t>
  </si>
  <si>
    <t>http://grbio.org/institution/ministerio-de-recursos-naturales</t>
  </si>
  <si>
    <t>Ministerio de Recursos Naturales</t>
  </si>
  <si>
    <t>B5109</t>
  </si>
  <si>
    <t>OLAN</t>
  </si>
  <si>
    <t>http://grbio.org/cool/t6jg-ekdr</t>
  </si>
  <si>
    <t>Juticalpa</t>
  </si>
  <si>
    <t>http://grbio.org/institution/northland-regional-museum</t>
  </si>
  <si>
    <t>Northland Regional Museum</t>
  </si>
  <si>
    <t>B5126</t>
  </si>
  <si>
    <t>NRNZ</t>
  </si>
  <si>
    <t>http://grbio.org/cool/itig-yy29</t>
  </si>
  <si>
    <t>Whangarei</t>
  </si>
  <si>
    <t>http://grbio.org/institution/islandic-museum-natural-history</t>
  </si>
  <si>
    <t>Islandic Museum of Natural History</t>
  </si>
  <si>
    <t>B5153</t>
  </si>
  <si>
    <t>NHRI</t>
  </si>
  <si>
    <t>http://grbio.org/cool/bhe6-iv5f</t>
  </si>
  <si>
    <t>Reykjavik</t>
  </si>
  <si>
    <t>21 November 2014 - 11:05am EST</t>
  </si>
  <si>
    <t>http://grbio.org/institution/natuurhistorisch-museum-0</t>
  </si>
  <si>
    <t>B5154</t>
  </si>
  <si>
    <t>NMR</t>
  </si>
  <si>
    <t>http://grbio.org/cool/jyde-k516</t>
  </si>
  <si>
    <t>Westzeedijk 345</t>
  </si>
  <si>
    <t>Rotterdam</t>
  </si>
  <si>
    <t>3015 AA</t>
  </si>
  <si>
    <t>http://grbio.org/institution/museo-zoologia-0</t>
  </si>
  <si>
    <t>B5195</t>
  </si>
  <si>
    <t>MZBS</t>
  </si>
  <si>
    <t>http://grbio.org/cool/z0c5-kfkv</t>
  </si>
  <si>
    <t>http://grbio.org/institution/museum-wiesbaden-department-natural-science</t>
  </si>
  <si>
    <t>Museum Wiesbaden, Department of Natural Science</t>
  </si>
  <si>
    <t>B5197</t>
  </si>
  <si>
    <t>MWNH</t>
  </si>
  <si>
    <t>http://grbio.org/cool/zw2m-hsji</t>
  </si>
  <si>
    <t>http://grbio.org/institution/museo-regionale-di-storia-naturale-terrasini</t>
  </si>
  <si>
    <t>Museo Regionale di Storia Naturale, Terrasini</t>
  </si>
  <si>
    <t>B5220</t>
  </si>
  <si>
    <t>MRST</t>
  </si>
  <si>
    <t>http://grbio.org/cool/2pe0-99fh</t>
  </si>
  <si>
    <t>Terrasini</t>
  </si>
  <si>
    <t>http://grbio.org/institution/alexander-mcgregor-memorial-museum</t>
  </si>
  <si>
    <t>Alexander McGregor Memorial Museum</t>
  </si>
  <si>
    <t>B5245</t>
  </si>
  <si>
    <t>MMKZ</t>
  </si>
  <si>
    <t>http://grbio.org/cool/win8-dd33</t>
  </si>
  <si>
    <t>Kimberley</t>
  </si>
  <si>
    <t>http://grbio.org/institution/museo-de-la-cienica-fundacion</t>
  </si>
  <si>
    <t>Museo de la Cienica Fundacion</t>
  </si>
  <si>
    <t>B5287</t>
  </si>
  <si>
    <t>MCFB</t>
  </si>
  <si>
    <t>http://grbio.org/cool/c5xp-a80z</t>
  </si>
  <si>
    <t>http://grbio.org/institution/landessammlung-fuer-naturkunde</t>
  </si>
  <si>
    <t>Landessammlung fuer Naturkunde</t>
  </si>
  <si>
    <t>B5310</t>
  </si>
  <si>
    <t>LNKD</t>
  </si>
  <si>
    <t>http://grbio.org/cool/s1a1-hj99</t>
  </si>
  <si>
    <t>http://grbio.org/institution/lake-biwa-museum</t>
  </si>
  <si>
    <t>Lake Biwa Museum</t>
  </si>
  <si>
    <t>B5323</t>
  </si>
  <si>
    <t>http://grbio.org/cool/1c9y-bd7x</t>
  </si>
  <si>
    <t>Lake Biwa</t>
  </si>
  <si>
    <t>http://grbio.org/institution/kagoshima-university-0</t>
  </si>
  <si>
    <t>B5326</t>
  </si>
  <si>
    <t>KUIC</t>
  </si>
  <si>
    <t>http://grbio.org/cool/nivr-mmiq</t>
  </si>
  <si>
    <t>http://grbio.org/institution/institut-fuer-zoologie-der-universitat-innsbruck</t>
  </si>
  <si>
    <t>Institut fuer Zoologie der Universitat Innsbruck</t>
  </si>
  <si>
    <t>B5346</t>
  </si>
  <si>
    <t>IZUI</t>
  </si>
  <si>
    <t>http://grbio.org/cool/g66g-456j</t>
  </si>
  <si>
    <t>http://grbio.org/institution/instituut-voor-tropische-hygiene</t>
  </si>
  <si>
    <t>Instituut voor Tropische Hygiene</t>
  </si>
  <si>
    <t>B5356</t>
  </si>
  <si>
    <t>ITHA</t>
  </si>
  <si>
    <t>http://grbio.org/cool/v703-g927</t>
  </si>
  <si>
    <t>Amsterdam</t>
  </si>
  <si>
    <t>http://grbio.org/institution/madison-university-wisconsin</t>
  </si>
  <si>
    <t>Madison, University of Wisconsin</t>
  </si>
  <si>
    <t>B5371</t>
  </si>
  <si>
    <t>IRCW</t>
  </si>
  <si>
    <t>http://grbio.org/cool/bzvd-4q1f</t>
  </si>
  <si>
    <t>http://grbio.org/institution/volcani-center</t>
  </si>
  <si>
    <t>The Volcani Center</t>
  </si>
  <si>
    <t>B5408</t>
  </si>
  <si>
    <t>ICVI</t>
  </si>
  <si>
    <t>http://grbio.org/cool/1jyc-x7t4</t>
  </si>
  <si>
    <t>Bet Dagan</t>
  </si>
  <si>
    <t>http://grbio.org/institution/hessisches-landesmuseum-darmstadt</t>
  </si>
  <si>
    <t>Hessisches Landesmuseum Darmstadt</t>
  </si>
  <si>
    <t>B5433</t>
  </si>
  <si>
    <t>HLMD</t>
  </si>
  <si>
    <t>urn:lsid:biocol.org:col:33445</t>
  </si>
  <si>
    <t>http://biocol.org/urn:lsid:biocol.org:col:33445</t>
  </si>
  <si>
    <t>Darmstadt</t>
  </si>
  <si>
    <t>http://grbio.org/institution/escuela-nacional-de-agricultura</t>
  </si>
  <si>
    <t>Escuela Nacional de Agricultura</t>
  </si>
  <si>
    <t>B5436</t>
  </si>
  <si>
    <t>HENA</t>
  </si>
  <si>
    <t>http://grbio.org/cool/3n0v-g662</t>
  </si>
  <si>
    <t>Catacamas</t>
  </si>
  <si>
    <t>http://grbio.org/institution/haslemere-educational-museum-0</t>
  </si>
  <si>
    <t>B5437</t>
  </si>
  <si>
    <t>HEMS</t>
  </si>
  <si>
    <t>http://grbio.org/cool/35t9-4j66</t>
  </si>
  <si>
    <t>Haslemere</t>
  </si>
  <si>
    <t>http://grbio.org/institution/universitat-bielefeld-0</t>
  </si>
  <si>
    <t>Universitat Bielefeld</t>
  </si>
  <si>
    <t>B5479</t>
  </si>
  <si>
    <t>FBUB</t>
  </si>
  <si>
    <t>http://grbio.org/cool/0p93-5z9v</t>
  </si>
  <si>
    <t>Bielefeld</t>
  </si>
  <si>
    <t>http://grbio.org/institution/ehime-university-0</t>
  </si>
  <si>
    <t>B5484</t>
  </si>
  <si>
    <t>EUMJ</t>
  </si>
  <si>
    <t>http://grbio.org/cool/0wyw-sfpi</t>
  </si>
  <si>
    <t>http://grbio.org/institution/city-museum-sheffield</t>
  </si>
  <si>
    <t>City Museum, Sheffield</t>
  </si>
  <si>
    <t>B5568</t>
  </si>
  <si>
    <t>CMSK</t>
  </si>
  <si>
    <t>http://grbio.org/cool/etii-w5ms</t>
  </si>
  <si>
    <t>Sheffield</t>
  </si>
  <si>
    <t>http://grbio.org/institution/chad-national-museum</t>
  </si>
  <si>
    <t>Chad National Museum</t>
  </si>
  <si>
    <t>B5598</t>
  </si>
  <si>
    <t>CCFL</t>
  </si>
  <si>
    <t>http://grbio.org/cool/vn52-izsb</t>
  </si>
  <si>
    <t>Fort Lamy</t>
  </si>
  <si>
    <t>Chad</t>
  </si>
  <si>
    <t>http://grbio.org/institution/zoological-institute-academy-sciences</t>
  </si>
  <si>
    <t>Zoological Institute, Academy of Sciences</t>
  </si>
  <si>
    <t>B5694</t>
  </si>
  <si>
    <t>ZIAN</t>
  </si>
  <si>
    <t>http://grbio.org/cool/qa3h-tih5</t>
  </si>
  <si>
    <t>Leningrad</t>
  </si>
  <si>
    <t>http://grbio.org/institution/det-kgl-norske-videnskabers-selskab-museet</t>
  </si>
  <si>
    <t>Det Kgl. Norske Videnskabers Selskab Museet</t>
  </si>
  <si>
    <t>B5702</t>
  </si>
  <si>
    <t>VSM</t>
  </si>
  <si>
    <t>http://grbio.org/cool/tb0m-k5gk</t>
  </si>
  <si>
    <t>http://grbio.org/institution/south-china-sea-fisheries-research-institute</t>
  </si>
  <si>
    <t>South China Sea Fisheries Research Institute</t>
  </si>
  <si>
    <t>B5775</t>
  </si>
  <si>
    <t>SCSFRI</t>
  </si>
  <si>
    <t>http://grbio.org/cool/hfcc-6ay5</t>
  </si>
  <si>
    <t>Guangzhau</t>
  </si>
  <si>
    <t>http://grbio.org/institution/national-sun-yat-sen-university</t>
  </si>
  <si>
    <t>National Sun Yat-sen University</t>
  </si>
  <si>
    <t>B5799</t>
  </si>
  <si>
    <t>NSYU</t>
  </si>
  <si>
    <t>http://grbio.org/cool/xjpd-r4na</t>
  </si>
  <si>
    <t>Kaohsiung</t>
  </si>
  <si>
    <t>9 September 2014 - 4:33pm EDT</t>
  </si>
  <si>
    <t>http://grbio.org/institution/national-museum-natural-history-new-delhi-0</t>
  </si>
  <si>
    <t>B5804</t>
  </si>
  <si>
    <t>http://grbio.org/cool/gg3r-6jsn</t>
  </si>
  <si>
    <t>http://grbio.org/institution/natural-history-museum-reykjavik</t>
  </si>
  <si>
    <t>Natural History Museum, Reykjavik</t>
  </si>
  <si>
    <t>B5817</t>
  </si>
  <si>
    <t>http://grbio.org/cool/ks1y-k80v</t>
  </si>
  <si>
    <t>http://grbio.org/institution/chinese-university-hong-kong-marine-sciences-laboratory</t>
  </si>
  <si>
    <t>Chinese University of Hong Kong, Marine Sciences Laboratory</t>
  </si>
  <si>
    <t>B5839</t>
  </si>
  <si>
    <t>MSLH</t>
  </si>
  <si>
    <t>http://grbio.org/cool/fhht-zqd9</t>
  </si>
  <si>
    <t>http://grbio.org/institution/kochi-senior-high-school</t>
  </si>
  <si>
    <t>Kochi Senior High School</t>
  </si>
  <si>
    <t>B5890</t>
  </si>
  <si>
    <t>KSHS</t>
  </si>
  <si>
    <t>http://grbio.org/cool/cby8-ck21</t>
  </si>
  <si>
    <t>http://grbio.org/institution/kultur-historisches-museum</t>
  </si>
  <si>
    <t>Kultur Historisches Museum</t>
  </si>
  <si>
    <t>B5893</t>
  </si>
  <si>
    <t>KHMM</t>
  </si>
  <si>
    <t>http://grbio.org/cool/wf4c-0fcf</t>
  </si>
  <si>
    <t>Magdeburg</t>
  </si>
  <si>
    <t>http://grbio.org/institution/institutul-de-stiinte-biologice</t>
  </si>
  <si>
    <t>Institutul de Stiinte Biologice</t>
  </si>
  <si>
    <t>B5905</t>
  </si>
  <si>
    <t>ISBB</t>
  </si>
  <si>
    <t>http://grbio.org/cool/n5yh-eewr</t>
  </si>
  <si>
    <t>http://grbio.org/institution/instituto-limnologia</t>
  </si>
  <si>
    <t>Instituto Limnologia</t>
  </si>
  <si>
    <t>B5917</t>
  </si>
  <si>
    <t>INALI</t>
  </si>
  <si>
    <t>http://grbio.org/cool/xke9-hdtk</t>
  </si>
  <si>
    <t>Santo Tom</t>
  </si>
  <si>
    <t>http://grbio.org/institution/institutul-de-biologie-tr-savulescu</t>
  </si>
  <si>
    <t>Institutul de Biologie, Tr. Savulescu</t>
  </si>
  <si>
    <t>B5927</t>
  </si>
  <si>
    <t>IBTS</t>
  </si>
  <si>
    <t>http://grbio.org/cool/fgii-sa9d</t>
  </si>
  <si>
    <t>http://grbio.org/institution/centre-regional-de-recherches-en-hydrobiologie-appliquee</t>
  </si>
  <si>
    <t>Centre Regional de Recherches en Hydrobiologie Appliquee</t>
  </si>
  <si>
    <t>B5988</t>
  </si>
  <si>
    <t>CRRHA</t>
  </si>
  <si>
    <t>http://grbio.org/cool/rm6w-48jx</t>
  </si>
  <si>
    <t>http://grbio.org/institution/centro-de-investigaciones-pesqueras</t>
  </si>
  <si>
    <t>Centro de Investigaciones Pesqueras</t>
  </si>
  <si>
    <t>B5997</t>
  </si>
  <si>
    <t>http://grbio.org/cool/f3ff-8imj</t>
  </si>
  <si>
    <t>http://grbio.org/institution/biologische-anstalt-helgoland-marine-station</t>
  </si>
  <si>
    <t>Biologische Anstalt Helgoland Marine Station</t>
  </si>
  <si>
    <t>B6018</t>
  </si>
  <si>
    <t>BAH</t>
  </si>
  <si>
    <t>http://grbio.org/cool/d0th-eez3</t>
  </si>
  <si>
    <t>Helgoland</t>
  </si>
  <si>
    <t>http://grbio.org/institution/prairie-regional-laboratory</t>
  </si>
  <si>
    <t>Prairie Regional Laboratory</t>
  </si>
  <si>
    <t>B6044</t>
  </si>
  <si>
    <t>PRL</t>
  </si>
  <si>
    <t>http://grbio.org/cool/q41z-8i0c</t>
  </si>
  <si>
    <t>4 November 2014 - 11:38am EST</t>
  </si>
  <si>
    <t>http://grbio.org/institution/national-research-institute-nutritional-diseases</t>
  </si>
  <si>
    <t>National Research Institute for Nutritional Diseases</t>
  </si>
  <si>
    <t>B6050</t>
  </si>
  <si>
    <t>http://grbio.org/cool/rik9-iicq</t>
  </si>
  <si>
    <t>Tygerberg</t>
  </si>
  <si>
    <t>http://grbio.org/institution/naturwissenschftlich-sammlung-museum-wiesbaden</t>
  </si>
  <si>
    <t>Naturwissenschftlich Sammlung, Museum Wiesbaden</t>
  </si>
  <si>
    <t>B6166</t>
  </si>
  <si>
    <t>NSMW</t>
  </si>
  <si>
    <t>http://grbio.org/cool/ahw9-s8iw</t>
  </si>
  <si>
    <t>http://grbio.org/institution/national-museum-natural-history-new-delhi-1</t>
  </si>
  <si>
    <t>B6170</t>
  </si>
  <si>
    <t>NMNHI</t>
  </si>
  <si>
    <t>http://grbio.org/cool/734b-7s4m</t>
  </si>
  <si>
    <t>http://grbio.org/institution/magdeburg-museum</t>
  </si>
  <si>
    <t>Magdeburg Museum</t>
  </si>
  <si>
    <t>B6198</t>
  </si>
  <si>
    <t>MM</t>
  </si>
  <si>
    <t>http://grbio.org/cool/ktah-3aki</t>
  </si>
  <si>
    <t>http://grbio.org/institution/kyoto-university-graduate-school-human-and-environmental-studies</t>
  </si>
  <si>
    <t>Kyoto University, Graduate School of Human and Environmental Studies</t>
  </si>
  <si>
    <t>B6209</t>
  </si>
  <si>
    <t>KUHE</t>
  </si>
  <si>
    <t>http://grbio.org/cool/jxgt-7i97</t>
  </si>
  <si>
    <t>Kyoto 606</t>
  </si>
  <si>
    <t>http://grbio.org/institution/universidad-de-concepcion-instituto-de-zoologia</t>
  </si>
  <si>
    <t>Universidad de Concepcion, Instituto de Zoologia</t>
  </si>
  <si>
    <t>B6214</t>
  </si>
  <si>
    <t>IZUC</t>
  </si>
  <si>
    <t>http://grbio.org/cool/sv60-sdwp</t>
  </si>
  <si>
    <t>Concepcin</t>
  </si>
  <si>
    <t>http://grbio.org/institution/hessisches-landesmuseum</t>
  </si>
  <si>
    <t>Hessisches Landesmuseum</t>
  </si>
  <si>
    <t>B6223</t>
  </si>
  <si>
    <t>HLD</t>
  </si>
  <si>
    <t>http://grbio.org/cool/7pq4-7heh</t>
  </si>
  <si>
    <t>21 October 2013 - 7:25pm EDT</t>
  </si>
  <si>
    <t>http://grbio.org/institution/departamento-de-ciencias-naturales-universidad-nacional-de-rio-cuarto</t>
  </si>
  <si>
    <t>Departamento de Ciencias Naturales, Universidad Nacional de Rio Cuarto</t>
  </si>
  <si>
    <t>B6236</t>
  </si>
  <si>
    <t>DCN-UNRC</t>
  </si>
  <si>
    <t>http://grbio.org/cool/2frt-g33r</t>
  </si>
  <si>
    <t>http://grbio.org/institution/volgograd-provincial-museum</t>
  </si>
  <si>
    <t>Volgograd Provincial Museum</t>
  </si>
  <si>
    <t>B6263</t>
  </si>
  <si>
    <t>VPM</t>
  </si>
  <si>
    <t>http://grbio.org/cool/p00j-i9g3</t>
  </si>
  <si>
    <t>Volgograd</t>
  </si>
  <si>
    <t>http://grbio.org/institution/staatliches-museum-fuer-naturkunde-karlsruhe-state-museum-natural-history</t>
  </si>
  <si>
    <t>Staatliches Museum fuer Naturkunde Karlsruhe (State Museum of Natural History)</t>
  </si>
  <si>
    <t>B6315</t>
  </si>
  <si>
    <t>SMNK</t>
  </si>
  <si>
    <t>http://grbio.org/cool/tc3a-fmpc</t>
  </si>
  <si>
    <t>http://grbio.org/institution/department-paleozoology-swedish-museum-natural-history</t>
  </si>
  <si>
    <t>Department of Paleozoology, Swedish Museum of Natural History</t>
  </si>
  <si>
    <t>B6317</t>
  </si>
  <si>
    <t>http://grbio.org/cool/256y-c075</t>
  </si>
  <si>
    <t>http://grbio.org/institution/sedgwick-museum</t>
  </si>
  <si>
    <t>Sedgwick Museum</t>
  </si>
  <si>
    <t>B6318</t>
  </si>
  <si>
    <t>SMC</t>
  </si>
  <si>
    <t>http://grbio.org/cool/dhkd-089i</t>
  </si>
  <si>
    <t>http://grbio.org/institution/sedgwick-museum-geology</t>
  </si>
  <si>
    <t>Sedgwick Museum of Geology</t>
  </si>
  <si>
    <t>B6319</t>
  </si>
  <si>
    <t>http://grbio.org/cool/q4mq-bxag</t>
  </si>
  <si>
    <t>http://grbio.org/institution/national-museum-natural-history-bulawayo</t>
  </si>
  <si>
    <t>National Museum of Natural History, Bulawayo</t>
  </si>
  <si>
    <t>B6341</t>
  </si>
  <si>
    <t>QC</t>
  </si>
  <si>
    <t>http://grbio.org/cool/fmnm-ef4t</t>
  </si>
  <si>
    <t>Bulawyayo</t>
  </si>
  <si>
    <t>http://grbio.org/institution/queen-victoria-museum-0</t>
  </si>
  <si>
    <t>B6342</t>
  </si>
  <si>
    <t>QVG</t>
  </si>
  <si>
    <t>http://grbio.org/cool/ejr2-e4hw</t>
  </si>
  <si>
    <t>http://grbio.org/institution/museum-vicotria</t>
  </si>
  <si>
    <t>Museum of Vicotria</t>
  </si>
  <si>
    <t>B6401</t>
  </si>
  <si>
    <t>MVP</t>
  </si>
  <si>
    <t>http://grbio.org/cool/e45p-2bfj</t>
  </si>
  <si>
    <t>http://grbio.org/institution/francesc-de-lucas-i-alcover</t>
  </si>
  <si>
    <t>Francesc de Lucas i Alcover</t>
  </si>
  <si>
    <t>B6492</t>
  </si>
  <si>
    <t>LUCAS</t>
  </si>
  <si>
    <t>http://grbio.org/cool/d8jj-jzma</t>
  </si>
  <si>
    <t>Catalunya</t>
  </si>
  <si>
    <t>http://grbio.org/institution/institue-zoology-kazakh-academy-sciences</t>
  </si>
  <si>
    <t>Institue of Zoology of the Kazakh Academy of Sciences</t>
  </si>
  <si>
    <t>B6520</t>
  </si>
  <si>
    <t>IZASK</t>
  </si>
  <si>
    <t>http://grbio.org/cool/thzw-gvpm</t>
  </si>
  <si>
    <t>Alama-Aty</t>
  </si>
  <si>
    <t>http://grbio.org/institution/institute-spelology-emile-racovita</t>
  </si>
  <si>
    <t>Institute of Spelology "Emile Racovita"</t>
  </si>
  <si>
    <t>B6526</t>
  </si>
  <si>
    <t>ISB</t>
  </si>
  <si>
    <t>http://grbio.org/cool/831b-8swc</t>
  </si>
  <si>
    <t>http://grbio.org/institution/geological-survey-india</t>
  </si>
  <si>
    <t>Geological Survey of India</t>
  </si>
  <si>
    <t>B6562</t>
  </si>
  <si>
    <t>GSI</t>
  </si>
  <si>
    <t>http://grbio.org/cool/jprb-qxkv</t>
  </si>
  <si>
    <t>Hayderabd</t>
  </si>
  <si>
    <t>http://grbio.org/institution/instituto-de-geociencias-universidade-de-sao-paulo</t>
  </si>
  <si>
    <t>Instituto de Geociencias, Universidade de Sao Paulo</t>
  </si>
  <si>
    <t>B6569</t>
  </si>
  <si>
    <t>GP</t>
  </si>
  <si>
    <t>http://grbio.org/cool/vx55-jg65</t>
  </si>
  <si>
    <t>Sao Paulo</t>
  </si>
  <si>
    <t>http://grbio.org/institution/ein-yabrud-collection-catalogue-entries-hebrew-university</t>
  </si>
  <si>
    <t>Ein Yabrud collection catalogue entries at The Hebrew University</t>
  </si>
  <si>
    <t>B6597</t>
  </si>
  <si>
    <t>EJ</t>
  </si>
  <si>
    <t>http://grbio.org/cool/5k0c-m2pj</t>
  </si>
  <si>
    <t>Jerusalem</t>
  </si>
  <si>
    <t>http://grbio.org/institution/senckenbergisches-institut</t>
  </si>
  <si>
    <t>Senckenbergisches Institut</t>
  </si>
  <si>
    <t>B6661</t>
  </si>
  <si>
    <t>SIF</t>
  </si>
  <si>
    <t>http://grbio.org/cool/ptpx-c500</t>
  </si>
  <si>
    <t>Frankfurt</t>
  </si>
  <si>
    <t>http://grbio.org/institution/institut-royal-des-sciences-naturelles-de-belgique-0</t>
  </si>
  <si>
    <t>B6675</t>
  </si>
  <si>
    <t>IRSN</t>
  </si>
  <si>
    <t>http://grbio.org/cool/wzbt-fxwr</t>
  </si>
  <si>
    <t>http://grbio.org/institution/slovenian-forestry-institute-0</t>
  </si>
  <si>
    <t>B6778</t>
  </si>
  <si>
    <t>SFI</t>
  </si>
  <si>
    <t>http://www.gozdis.si/departments/fisiologygenetics/forfisiology_genetics_dept.htm</t>
  </si>
  <si>
    <t>http://grbio.org/cool/bbss-z5bi</t>
  </si>
  <si>
    <t>http://grbio.org/institution/laboratorio-de-ictiogenetica-universidade-de-sao-paulo</t>
  </si>
  <si>
    <t>Laboratorio de Ictiogenetica, Universidade de Sao Paulo</t>
  </si>
  <si>
    <t>B6836</t>
  </si>
  <si>
    <t>LIUSP</t>
  </si>
  <si>
    <t>http://grbio.org/cool/q6c2-c8vr</t>
  </si>
  <si>
    <t>http://grbio.org/institution/laboratorio-de-genetica-e-evolucao-molecular-de-aves-universidade-de-sao-paulo</t>
  </si>
  <si>
    <t>Laboratorio de Genetica e Evolucao Molecular de Aves, Universidade de Sao Paulo</t>
  </si>
  <si>
    <t>B6853</t>
  </si>
  <si>
    <t>LGEMA</t>
  </si>
  <si>
    <t>http://grbio.org/cool/r0ct-4btp</t>
  </si>
  <si>
    <t>http://grbio.org/institution/west-virginia-biological-survey</t>
  </si>
  <si>
    <t>West Virginia Biological Survey</t>
  </si>
  <si>
    <t>B4376</t>
  </si>
  <si>
    <t>WVBS</t>
  </si>
  <si>
    <t>http://grbio.org/cool/1v87-gtmh</t>
  </si>
  <si>
    <t>http://grbio.org/institution/university-museum-zoology</t>
  </si>
  <si>
    <t>University Museum (Zoology)</t>
  </si>
  <si>
    <t>B4384</t>
  </si>
  <si>
    <t>UZMH</t>
  </si>
  <si>
    <t>http://grbio.org/cool/w61i-z2te</t>
  </si>
  <si>
    <t>http://grbio.org/institution/university-wrocklaw</t>
  </si>
  <si>
    <t>University of Wrocklaw</t>
  </si>
  <si>
    <t>B4386</t>
  </si>
  <si>
    <t>UWP</t>
  </si>
  <si>
    <t>http://grbio.org/cool/xw6z-tqf0</t>
  </si>
  <si>
    <t>Wrocklaw</t>
  </si>
  <si>
    <t>http://grbio.org/institution/university-oklahoma-0</t>
  </si>
  <si>
    <t>B4393</t>
  </si>
  <si>
    <t>UO</t>
  </si>
  <si>
    <t>http://grbio.org/cool/pith-jbxa</t>
  </si>
  <si>
    <t>http://grbio.org/institution/university-nebraska</t>
  </si>
  <si>
    <t>University of Nebraska</t>
  </si>
  <si>
    <t>B4394</t>
  </si>
  <si>
    <t>UN</t>
  </si>
  <si>
    <t>http://grbio.org/cool/xt84-cjay</t>
  </si>
  <si>
    <t>http://grbio.org/institution/university-kentucky-0</t>
  </si>
  <si>
    <t>B4401</t>
  </si>
  <si>
    <t>UK</t>
  </si>
  <si>
    <t>http://grbio.org/cool/e185-rq9c</t>
  </si>
  <si>
    <t>http://grbio.org/institution/university-khartoum-0</t>
  </si>
  <si>
    <t>B4402</t>
  </si>
  <si>
    <t>UKS</t>
  </si>
  <si>
    <t>http://grbio.org/cool/b53v-i8tz</t>
  </si>
  <si>
    <t>http://grbio.org/institution/termeszettudomanyi-muzeum</t>
  </si>
  <si>
    <t>Termeszettudomanyi Muzeum</t>
  </si>
  <si>
    <t>B4414</t>
  </si>
  <si>
    <t>TTMB</t>
  </si>
  <si>
    <t>http://grbio.org/cool/fc7r-ess2</t>
  </si>
  <si>
    <t>http://grbio.org/institution/state-museum</t>
  </si>
  <si>
    <t>State Museum</t>
  </si>
  <si>
    <t>B4430</t>
  </si>
  <si>
    <t>SMW</t>
  </si>
  <si>
    <t>http://grbio.org/cool/bpvd-zv34</t>
  </si>
  <si>
    <t>http://grbio.org/institution/musee-royal-de-lafrique-centrale</t>
  </si>
  <si>
    <t>Musee Royal de l'Afrique Centrale</t>
  </si>
  <si>
    <t>B4439</t>
  </si>
  <si>
    <t>RGMC</t>
  </si>
  <si>
    <t>http://grbio.org/cool/jzy2-dw4e</t>
  </si>
  <si>
    <t>10 October 2014 - 11:35am EDT</t>
  </si>
  <si>
    <t>http://grbio.org/institution/south-african-national-collection-insects</t>
  </si>
  <si>
    <t>South African National Collection of Insects</t>
  </si>
  <si>
    <t>B4474</t>
  </si>
  <si>
    <t>http://grbio.org/cool/qv11-siny</t>
  </si>
  <si>
    <t>Private Bag X134</t>
  </si>
  <si>
    <t>Queenswood</t>
  </si>
  <si>
    <t>&lt;p&gt;NCIP is no longer in use. the South African National Collection of Insects is now under &amp;quot;SANC.&amp;quot; Please refer to the SANC record for more information.&amp;nbsp;&lt;/p&gt;</t>
  </si>
  <si>
    <t>http://grbio.org/institution/l-deharveng-universite-paul-sabatier</t>
  </si>
  <si>
    <t>L. Deharveng, Universite Paul Sabatier</t>
  </si>
  <si>
    <t>B4513</t>
  </si>
  <si>
    <t>LDPC</t>
  </si>
  <si>
    <t>http://grbio.org/cool/kjdq-4xf6</t>
  </si>
  <si>
    <t>http://grbio.org/institution/institute-marine-sciences</t>
  </si>
  <si>
    <t>B4530</t>
  </si>
  <si>
    <t>IMS</t>
  </si>
  <si>
    <t>http://grbio.org/cool/gayh-mtv5</t>
  </si>
  <si>
    <t>Zanzibar</t>
  </si>
  <si>
    <t>http://grbio.org/institution/entomology-collection-punjab-agricultural-university</t>
  </si>
  <si>
    <t>Entomology Collection, Punjab Agricultural University</t>
  </si>
  <si>
    <t>B4542</t>
  </si>
  <si>
    <t>EPAL</t>
  </si>
  <si>
    <t>http://grbio.org/cool/a20z-j2sv</t>
  </si>
  <si>
    <t>Lyallpur</t>
  </si>
  <si>
    <t>http://grbio.org/institution/university-arkansas-0</t>
  </si>
  <si>
    <t>B4577</t>
  </si>
  <si>
    <t>ARK</t>
  </si>
  <si>
    <t>http://grbio.org/cool/pekt-2eyg</t>
  </si>
  <si>
    <t>4 September 2014 - 8:37am EDT</t>
  </si>
  <si>
    <t>http://grbio.org/institution/state-university-new-york-roosevelt-wild-life-collections</t>
  </si>
  <si>
    <t>State University of New York, Roosevelt Wild Life Collections</t>
  </si>
  <si>
    <t>B4679</t>
  </si>
  <si>
    <t>RWLC</t>
  </si>
  <si>
    <t>Roosevelt Wild Life Collections</t>
  </si>
  <si>
    <t>http://www.esf.edu/rwls/rwc.htm</t>
  </si>
  <si>
    <t>http://grbio.org/cool/zm7f-wj58</t>
  </si>
  <si>
    <t>State University of New York College of Environmental Science and Forestry (SUNY-ESF)</t>
  </si>
  <si>
    <t>Roosevelt Wild Life Collections at the Roosevelt Wild Life Station</t>
  </si>
  <si>
    <t>1 Forestry Drive</t>
  </si>
  <si>
    <t>&lt;p&gt;Research and teaching collections including birds, mammals, fishes, Justus F. Mueller Parasite Collection, vascular plant herbarium, fungi herbarium, mosses, insects, and non-insect invertebrates.&lt;/p&gt;</t>
  </si>
  <si>
    <t>http://grbio.org/institution/zemaljski-mujski</t>
  </si>
  <si>
    <t>Zemaljski Mujski</t>
  </si>
  <si>
    <t>B4865</t>
  </si>
  <si>
    <t>ZMSZ</t>
  </si>
  <si>
    <t>http://grbio.org/cool/fdf9-brwf</t>
  </si>
  <si>
    <t>Sarajevo</t>
  </si>
  <si>
    <t>http://grbio.org/institution/zoologisches-institute-der-universitat</t>
  </si>
  <si>
    <t>Zoologisches Institute der Universitat</t>
  </si>
  <si>
    <t>B4874</t>
  </si>
  <si>
    <t>http://grbio.org/cool/w9mn-vthv</t>
  </si>
  <si>
    <t>http://grbio.org/institution/natural-history-museum-limassol</t>
  </si>
  <si>
    <t>Natural History Museum, Limassol</t>
  </si>
  <si>
    <t>B4876</t>
  </si>
  <si>
    <t>ZGLC</t>
  </si>
  <si>
    <t>http://grbio.org/cool/igiv-83em</t>
  </si>
  <si>
    <t>Limassol</t>
  </si>
  <si>
    <t>http://grbio.org/institution/windward-islands-banana-growers-association</t>
  </si>
  <si>
    <t>Windward Islands Banana Grower's Association</t>
  </si>
  <si>
    <t>B4885</t>
  </si>
  <si>
    <t>WIBG</t>
  </si>
  <si>
    <t>http://grbio.org/cool/z7iz-4g9i</t>
  </si>
  <si>
    <t>Castries</t>
  </si>
  <si>
    <t>http://grbio.org/institution/inatura-erlebnis-naturschau-gmbh-0</t>
  </si>
  <si>
    <t>B4895</t>
  </si>
  <si>
    <t>VNGA</t>
  </si>
  <si>
    <t>http://www.inatura.at</t>
  </si>
  <si>
    <t>urn:lsid:biocol.org:col:34563</t>
  </si>
  <si>
    <t>http://biocol.org/urn:lsid:biocol.org:col:34563</t>
  </si>
  <si>
    <t>Dornbirn</t>
  </si>
  <si>
    <t>&lt;p&gt;Zoological documentation of the Austrian province Vorarlberg. Formerly known as Vorarlberger Naturschau&lt;/p&gt;</t>
  </si>
  <si>
    <t>http://grbio.org/institution/university-west-indies-jamaica</t>
  </si>
  <si>
    <t>University of the West Indies, Jamaica</t>
  </si>
  <si>
    <t>B4902</t>
  </si>
  <si>
    <t>UWIJ</t>
  </si>
  <si>
    <t>http://grbio.org/cool/8q6z-vt6i</t>
  </si>
  <si>
    <t>http://grbio.org/institution/university-pretoria-0</t>
  </si>
  <si>
    <t>B4918</t>
  </si>
  <si>
    <t>UPSA</t>
  </si>
  <si>
    <t>http://grbio.org/cool/73qr-ciny</t>
  </si>
  <si>
    <t>http://grbio.org/institution/university-moi</t>
  </si>
  <si>
    <t>University of Moi</t>
  </si>
  <si>
    <t>B4941</t>
  </si>
  <si>
    <t>UMED</t>
  </si>
  <si>
    <t>http://grbio.org/cool/h2a3-iimt</t>
  </si>
  <si>
    <t>El Doret</t>
  </si>
  <si>
    <t>http://grbio.org/institution/tunghai-university-1</t>
  </si>
  <si>
    <t>B4980</t>
  </si>
  <si>
    <t>TUTC</t>
  </si>
  <si>
    <t>http://grbio.org/cool/0jzb-71ib</t>
  </si>
  <si>
    <t>http://grbio.org/institution/taiwan-agricultural-research-institute</t>
  </si>
  <si>
    <t>Taiwan Agricultural Research Institute</t>
  </si>
  <si>
    <t>B5003</t>
  </si>
  <si>
    <t>TARI</t>
  </si>
  <si>
    <t>http://grbio.org/cool/a13e-ta1z</t>
  </si>
  <si>
    <t>http://grbio.org/institution/st-louis-st-louis-science-center</t>
  </si>
  <si>
    <t>St. Louis, St. Louis Science Center</t>
  </si>
  <si>
    <t>B5028</t>
  </si>
  <si>
    <t>SLSC</t>
  </si>
  <si>
    <t>http://grbio.org/cool/rxcp-pg2k</t>
  </si>
  <si>
    <t>23 October 2014 - 12:28pm EDT</t>
  </si>
  <si>
    <t>http://grbio.org/institution/agricultural-research-council-plant-protection-research-institute</t>
  </si>
  <si>
    <t>Agricultural Research Council-Plant Protection Research Institute</t>
  </si>
  <si>
    <t>B5055</t>
  </si>
  <si>
    <t>SANC</t>
  </si>
  <si>
    <t>http://www.arc.agric.za/</t>
  </si>
  <si>
    <t>urn:lsid:biocol.org:col:34248</t>
  </si>
  <si>
    <t>http://biocol.org/urn:lsid:biocol.org:col:34248</t>
  </si>
  <si>
    <t>KwaMhlanga Road (R573)</t>
  </si>
  <si>
    <t>25Â°36'17"S</t>
  </si>
  <si>
    <t>28Â°21'07"E</t>
  </si>
  <si>
    <t>http://grbio.org/institution/osservatorio-le-malattie-delle-piante-la-sardegna</t>
  </si>
  <si>
    <t>Osservatorio per le Malattie delle Piante per la Sardegna</t>
  </si>
  <si>
    <t>B5102</t>
  </si>
  <si>
    <t>OMPS</t>
  </si>
  <si>
    <t>http://grbio.org/cool/xxag-e6qa</t>
  </si>
  <si>
    <t>Cagliari</t>
  </si>
  <si>
    <t>http://grbio.org/institution/national-museum-namibia</t>
  </si>
  <si>
    <t>National Museum of Namibia</t>
  </si>
  <si>
    <t>B5133</t>
  </si>
  <si>
    <t>NMNW</t>
  </si>
  <si>
    <t>http://grbio.org/cool/y6s1-e7mm</t>
  </si>
  <si>
    <t>http://grbio.org/institution/natural-history-museum-zimbabwe-0</t>
  </si>
  <si>
    <t>B5141</t>
  </si>
  <si>
    <t>NMBZ</t>
  </si>
  <si>
    <t>http://grbio.org/cool/yne7-xrqc</t>
  </si>
  <si>
    <t>http://grbio.org/institution/naturhistorisches-museum-augsburg</t>
  </si>
  <si>
    <t>Naturhistorisches Museum, Augsburg</t>
  </si>
  <si>
    <t>B5143</t>
  </si>
  <si>
    <t>NMAG</t>
  </si>
  <si>
    <t>http://grbio.org/cool/dsrs-zh5k</t>
  </si>
  <si>
    <t>Augsburg</t>
  </si>
  <si>
    <t>http://grbio.org/institution/niedersachsisches-landesmuseum</t>
  </si>
  <si>
    <t>Niedersachsisches Landesmuseum</t>
  </si>
  <si>
    <t>B5147</t>
  </si>
  <si>
    <t>NLHD</t>
  </si>
  <si>
    <t>http://grbio.org/cool/55s0-19am</t>
  </si>
  <si>
    <t>Hannover</t>
  </si>
  <si>
    <t>http://grbio.org/institution/national-chung-hsing-university-1</t>
  </si>
  <si>
    <t>B5172</t>
  </si>
  <si>
    <t>NCHU</t>
  </si>
  <si>
    <t>http://grbio.org/cool/e7yf-mhkb</t>
  </si>
  <si>
    <t>http://grbio.org/institution/national-agricultural-research-institute</t>
  </si>
  <si>
    <t>National Agricultural Research Institute</t>
  </si>
  <si>
    <t>B5177</t>
  </si>
  <si>
    <t>NARI</t>
  </si>
  <si>
    <t>http://grbio.org/cool/4sb8-ppjb</t>
  </si>
  <si>
    <t>Demerara</t>
  </si>
  <si>
    <t>http://grbio.org/institution/musee-zoologique</t>
  </si>
  <si>
    <t>Musee Zoologique</t>
  </si>
  <si>
    <t>B5191</t>
  </si>
  <si>
    <t>MZLS</t>
  </si>
  <si>
    <t>http://grbio.org/cool/4p9p-7ns0</t>
  </si>
  <si>
    <t>Lausanne</t>
  </si>
  <si>
    <t>http://grbio.org/institution/mesa-verde-national-park</t>
  </si>
  <si>
    <t>Mesa Verde National Park</t>
  </si>
  <si>
    <t>B5199</t>
  </si>
  <si>
    <t>MVNP</t>
  </si>
  <si>
    <t>urn:lsid:biocol.org:col:33929</t>
  </si>
  <si>
    <t>http://biocol.org/urn:lsid:biocol.org:col:33929</t>
  </si>
  <si>
    <t>http://grbio.org/institution/naturhistorisch-museum</t>
  </si>
  <si>
    <t>Naturhistorisch Museum</t>
  </si>
  <si>
    <t>B5200</t>
  </si>
  <si>
    <t>MVEN</t>
  </si>
  <si>
    <t>http://grbio.org/cool/60sv-hk7c</t>
  </si>
  <si>
    <t>Enschede</t>
  </si>
  <si>
    <t>http://grbio.org/institution/museo-di-scienze-naturali</t>
  </si>
  <si>
    <t>Museo di Scienze Naturali</t>
  </si>
  <si>
    <t>B5213</t>
  </si>
  <si>
    <t>MSNP</t>
  </si>
  <si>
    <t>http://grbio.org/cool/epb5-mbff</t>
  </si>
  <si>
    <t>Piacenza</t>
  </si>
  <si>
    <t>http://grbio.org/institution/museo-di-storia-naturale-e-arte-archeologica</t>
  </si>
  <si>
    <t>Museo di Storia Naturale e Arte Archeologica</t>
  </si>
  <si>
    <t>B5215</t>
  </si>
  <si>
    <t>MSNA</t>
  </si>
  <si>
    <t>http://grbio.org/cool/vhd9-yn0q</t>
  </si>
  <si>
    <t>l'Aquila</t>
  </si>
  <si>
    <t>http://grbio.org/institution/museum-fuer-naturkunde</t>
  </si>
  <si>
    <t>Museum fuer Naturkunde</t>
  </si>
  <si>
    <t>B5234</t>
  </si>
  <si>
    <t>MNNW</t>
  </si>
  <si>
    <t>http://grbio.org/cool/496z-knzg</t>
  </si>
  <si>
    <t>Dortmund</t>
  </si>
  <si>
    <t>http://grbio.org/institution/museo-nacional-de-historia-natural-santiago</t>
  </si>
  <si>
    <t>Museo Nacional de Historia Natural, Santiago</t>
  </si>
  <si>
    <t>B5235</t>
  </si>
  <si>
    <t>MNNC</t>
  </si>
  <si>
    <t>http://grbio.org/cool/mf2w-ryyx</t>
  </si>
  <si>
    <t>http://grbio.org/institution/museum-fuer-naturkunde-0</t>
  </si>
  <si>
    <t>B5240</t>
  </si>
  <si>
    <t>MNFD</t>
  </si>
  <si>
    <t>http://grbio.org/cool/bzqp-2xvj</t>
  </si>
  <si>
    <t>Breisgau</t>
  </si>
  <si>
    <t>http://grbio.org/institution/museo-nacional-de-costa-rica-0</t>
  </si>
  <si>
    <t>B5241</t>
  </si>
  <si>
    <t>MNCR</t>
  </si>
  <si>
    <t>http://grbio.org/cool/6yis-bi95</t>
  </si>
  <si>
    <t>http://grbio.org/institution/museum-malawi</t>
  </si>
  <si>
    <t>Museum of Malawi</t>
  </si>
  <si>
    <t>B5246</t>
  </si>
  <si>
    <t>MMCM</t>
  </si>
  <si>
    <t>http://grbio.org/cool/g4ts-fgzt</t>
  </si>
  <si>
    <t>Blantyre</t>
  </si>
  <si>
    <t>http://grbio.org/institution/universidad-de-chile-2</t>
  </si>
  <si>
    <t>B5262</t>
  </si>
  <si>
    <t>MEUC</t>
  </si>
  <si>
    <t>http://grbio.org/cool/mqd5-c2qe</t>
  </si>
  <si>
    <t>http://grbio.org/institution/museo-civico-di-storia-naturale-grosseto</t>
  </si>
  <si>
    <t>Museo Civico di Storia Naturale, Grosseto</t>
  </si>
  <si>
    <t>B5274</t>
  </si>
  <si>
    <t>MCSG</t>
  </si>
  <si>
    <t>http://grbio.org/cool/q7tf-sdrm</t>
  </si>
  <si>
    <t>Grosseto</t>
  </si>
  <si>
    <t>http://grbio.org/institution/colorado-springs-may-natural-history-museum</t>
  </si>
  <si>
    <t>Colorado Springs, May Natural History Museum</t>
  </si>
  <si>
    <t>B5277</t>
  </si>
  <si>
    <t>MCSC</t>
  </si>
  <si>
    <t>http://grbio.org/cool/3164-94yf</t>
  </si>
  <si>
    <t>http://grbio.org/institution/museo-civico-di-storia-naturale-morgegno</t>
  </si>
  <si>
    <t>Museo Civico di Storia Naturale, Morgegno</t>
  </si>
  <si>
    <t>B5282</t>
  </si>
  <si>
    <t>MCMS</t>
  </si>
  <si>
    <t>http://grbio.org/cool/xfy3-mmk1</t>
  </si>
  <si>
    <t>Morbegno</t>
  </si>
  <si>
    <t>http://grbio.org/institution/national-museum-and-art-gallery-gaberone</t>
  </si>
  <si>
    <t>National Museum and Art Gallery, Gaberone</t>
  </si>
  <si>
    <t>B5301</t>
  </si>
  <si>
    <t>MAGB</t>
  </si>
  <si>
    <t>http://grbio.org/cool/4pt7-f0bw</t>
  </si>
  <si>
    <t>Gaberone</t>
  </si>
  <si>
    <t>http://grbio.org/institution/laboratoire-de-biologie-des-insectes</t>
  </si>
  <si>
    <t>Laboratoire de Biologie des Insectes</t>
  </si>
  <si>
    <t>B5322</t>
  </si>
  <si>
    <t>LBIT</t>
  </si>
  <si>
    <t>urn:lsid:biocol.org:col:33688</t>
  </si>
  <si>
    <t>http://biocol.org/urn:lsid:biocol.org:col:33688</t>
  </si>
  <si>
    <t>http://grbio.org/institution/kangweon-national-university</t>
  </si>
  <si>
    <t>Kangweon National University</t>
  </si>
  <si>
    <t>B5332</t>
  </si>
  <si>
    <t>KNUC</t>
  </si>
  <si>
    <t>http://grbio.org/cool/6v3m-zh1q</t>
  </si>
  <si>
    <t>Kangweon</t>
  </si>
  <si>
    <t>http://grbio.org/institution/universitat-erlangen-nurnberg-0</t>
  </si>
  <si>
    <t>Universitat -Erlangen-Nurnberg</t>
  </si>
  <si>
    <t>B5347</t>
  </si>
  <si>
    <t>IZUE</t>
  </si>
  <si>
    <t>http://grbio.org/cool/9wi7-p7ca</t>
  </si>
  <si>
    <t>Erlangen</t>
  </si>
  <si>
    <t>http://grbio.org/institution/istituto-tecnico-stattale-camillo-cavour</t>
  </si>
  <si>
    <t>Istituto Tecnico Stattale "Camillo Cavour"</t>
  </si>
  <si>
    <t>B5358</t>
  </si>
  <si>
    <t>http://grbio.org/cool/c24q-cde7</t>
  </si>
  <si>
    <t>Vercelli</t>
  </si>
  <si>
    <t>http://grbio.org/institution/normal-illinois-state-university</t>
  </si>
  <si>
    <t>Normal, Illinois State University</t>
  </si>
  <si>
    <t>B5361</t>
  </si>
  <si>
    <t>ISUC</t>
  </si>
  <si>
    <t>http://grbio.org/cool/tz4z-y5jt</t>
  </si>
  <si>
    <t>http://grbio.org/institution/inventorio-biologico-nacional-museo-nacional-de-historia-natural-del-paraguay</t>
  </si>
  <si>
    <t>Inventorio Biologico Nacional [Museo Nacional de Historia Natural del Paraguay]</t>
  </si>
  <si>
    <t>B5381</t>
  </si>
  <si>
    <t>INBP</t>
  </si>
  <si>
    <t>http://grbio.org/cool/nb6b-jwsh</t>
  </si>
  <si>
    <t>Asuncion</t>
  </si>
  <si>
    <t>http://grbio.org/institution/institute-jamaica-natural-history-museum</t>
  </si>
  <si>
    <t>Institute of Jamaica, Natural History Museum</t>
  </si>
  <si>
    <t>B5385</t>
  </si>
  <si>
    <t>IJSM</t>
  </si>
  <si>
    <t>http://grbio.org/cool/f2ev-ygw1</t>
  </si>
  <si>
    <t>http://grbio.org/institution/istituto-di-entomologia-agraria-delluniversita-cattolica</t>
  </si>
  <si>
    <t>Istituto di Entomologia Agraria dell'Universita Cattolica</t>
  </si>
  <si>
    <t>B5395</t>
  </si>
  <si>
    <t>IEUC</t>
  </si>
  <si>
    <t>http://grbio.org/cool/8nfa-sk7b</t>
  </si>
  <si>
    <t>http://grbio.org/institution/instytut-badawczy-lesnictwa</t>
  </si>
  <si>
    <t>Instytut Badawczy Lesnictwa</t>
  </si>
  <si>
    <t>B5422</t>
  </si>
  <si>
    <t>IBLP</t>
  </si>
  <si>
    <t>http://grbio.org/cool/0z2y-taf7</t>
  </si>
  <si>
    <t>Warszawa</t>
  </si>
  <si>
    <t>http://grbio.org/institution/goulandris-natural-history-museum-0</t>
  </si>
  <si>
    <t>B5446</t>
  </si>
  <si>
    <t>GNHM</t>
  </si>
  <si>
    <t>http://grbio.org/cool/cb9n-xrw4</t>
  </si>
  <si>
    <t>Kifissia</t>
  </si>
  <si>
    <t>http://grbio.org/institution/department-agriculture-zimbabwe</t>
  </si>
  <si>
    <t>Department of Agriculture, Zimbabwe</t>
  </si>
  <si>
    <t>B5545</t>
  </si>
  <si>
    <t>DABZ</t>
  </si>
  <si>
    <t>http://grbio.org/cool/g2n6-89v6</t>
  </si>
  <si>
    <t>http://grbio.org/institution/university-helsinki-department-applied-biology</t>
  </si>
  <si>
    <t>University of Helsinki, Department of Applied Biology</t>
  </si>
  <si>
    <t>B5546</t>
  </si>
  <si>
    <t>DABUH</t>
  </si>
  <si>
    <t>http://grbio.org/cool/m176-a48a</t>
  </si>
  <si>
    <t>PO Box 17</t>
  </si>
  <si>
    <t>&lt;p&gt;The collections of the the Department of Applied Biology (DABUH), previously the Department of Agriculural and Forest Zoology,&amp;nbsp; were transferred and merged to the zoological collections of Finnish Museum of Natural History (MZH) in 2008.&lt;/p&gt;</t>
  </si>
  <si>
    <t>http://grbio.org/institution/universidad-austral-de-chile-1</t>
  </si>
  <si>
    <t>B5586</t>
  </si>
  <si>
    <t>CFUA</t>
  </si>
  <si>
    <t>http://grbio.org/cool/syza-z582</t>
  </si>
  <si>
    <t>http://grbio.org/institution/bermuda-department-agriculture-and-fisheries</t>
  </si>
  <si>
    <t>Bermuda Department of Agriculture and Fisheries</t>
  </si>
  <si>
    <t>B5618</t>
  </si>
  <si>
    <t>BMHP</t>
  </si>
  <si>
    <t>urn:lsid:biocol.org:col:33046</t>
  </si>
  <si>
    <t>http://biocol.org/urn:lsid:biocol.org:col:33046</t>
  </si>
  <si>
    <t>Bermuda</t>
  </si>
  <si>
    <t>http://grbio.org/institution/auckland-institute-and-museum</t>
  </si>
  <si>
    <t>Auckland Institute and Museum</t>
  </si>
  <si>
    <t>B5654</t>
  </si>
  <si>
    <t>AMNZ</t>
  </si>
  <si>
    <t>www.aucklandmuseum.com</t>
  </si>
  <si>
    <t>http://www.aucklandmuseum.com/collections-and-library/collections/natural-science/entomology</t>
  </si>
  <si>
    <t>http://grbio.org/cool/76et-m1kt</t>
  </si>
  <si>
    <t>Victoria St West</t>
  </si>
  <si>
    <t>Auckland Domain</t>
  </si>
  <si>
    <t>http://grbio.org/institution/university-guam-0</t>
  </si>
  <si>
    <t>B5732</t>
  </si>
  <si>
    <t>UGM</t>
  </si>
  <si>
    <t>http://grbio.org/cool/r1nn-z9ib</t>
  </si>
  <si>
    <t>9 December 2014 - 10:25am EST</t>
  </si>
  <si>
    <t>http://grbio.org/institution/university-hawaii</t>
  </si>
  <si>
    <t>University of Hawaii</t>
  </si>
  <si>
    <t>B5733</t>
  </si>
  <si>
    <t>UH</t>
  </si>
  <si>
    <t>http://grbio.org/cool/ew19-3yg3</t>
  </si>
  <si>
    <t>http://grbio.org/institution/tel-aviv-university-0</t>
  </si>
  <si>
    <t>Tel-Aviv University</t>
  </si>
  <si>
    <t>B5759</t>
  </si>
  <si>
    <t>TAU</t>
  </si>
  <si>
    <t>http://grbio.org/cool/ze71-842p</t>
  </si>
  <si>
    <t>Tel-Aviv</t>
  </si>
  <si>
    <t>http://grbio.org/institution/research-institute-freshwater-fisheries</t>
  </si>
  <si>
    <t>Research Institute of Freshwater Fisheries</t>
  </si>
  <si>
    <t>B5779</t>
  </si>
  <si>
    <t>RIFFL</t>
  </si>
  <si>
    <t>http://grbio.org/cool/rppe-ik7e</t>
  </si>
  <si>
    <t>http://grbio.org/institution/royal-british-columbia-museum</t>
  </si>
  <si>
    <t>B5780</t>
  </si>
  <si>
    <t>RBCM</t>
  </si>
  <si>
    <t>http://royalbcmuseum.bc.ca/</t>
  </si>
  <si>
    <t>http://search-collections.royalbcmuseum.bc.ca/KeywordNaturalHistory</t>
  </si>
  <si>
    <t>http://grbio.org/cool/gayt-20cg</t>
  </si>
  <si>
    <t>BC</t>
  </si>
  <si>
    <t>V8W 9W2</t>
  </si>
  <si>
    <t>48 25' 11.0" N</t>
  </si>
  <si>
    <t>123 22' 03" W</t>
  </si>
  <si>
    <t>14CA02539/CWHQ</t>
  </si>
  <si>
    <t>&lt;p&gt;Natural History collections consisting of specimens collected primarily within British Columbia, Canada. Disciplines include Entomology, Botany, Invertebrate Zoology, Ichthyology, Mammals, Birds, Herpetology, Palaeontology.&lt;/p&gt;</t>
  </si>
  <si>
    <t>http://grbio.org/institution/new-york-zoological-society</t>
  </si>
  <si>
    <t>New York Zoological Society</t>
  </si>
  <si>
    <t>B5797</t>
  </si>
  <si>
    <t>NYZS</t>
  </si>
  <si>
    <t>http://grbio.org/cool/9755-xc6x</t>
  </si>
  <si>
    <t>http://grbio.org/institution/naturhistoriska-riksmuseet-0</t>
  </si>
  <si>
    <t>B5808</t>
  </si>
  <si>
    <t>NMG</t>
  </si>
  <si>
    <t>http://grbio.org/cool/zrwm-p5nd</t>
  </si>
  <si>
    <t>Goteborg</t>
  </si>
  <si>
    <t>http://grbio.org/institution/national-marine-fisheries-service</t>
  </si>
  <si>
    <t>National Marine Fisheries Service</t>
  </si>
  <si>
    <t>B5810</t>
  </si>
  <si>
    <t>NMFSH</t>
  </si>
  <si>
    <t>http://grbio.org/cool/4y2m-zra4</t>
  </si>
  <si>
    <t>http://grbio.org/institution/museum-natural-sciences</t>
  </si>
  <si>
    <t>Museum of Natural Sciences</t>
  </si>
  <si>
    <t>B5845</t>
  </si>
  <si>
    <t>MNSB</t>
  </si>
  <si>
    <t>http://grbio.org/cool/9j47-dvjw</t>
  </si>
  <si>
    <t>http://grbio.org/institution/kanagawa-prefectural-museum-natural-history-0</t>
  </si>
  <si>
    <t>B5891</t>
  </si>
  <si>
    <t>KPM-NI</t>
  </si>
  <si>
    <t>urn:lsid:biocol.org:col:35223</t>
  </si>
  <si>
    <t>http://biocol.org/urn:lsid:biocol.org:col:35223</t>
  </si>
  <si>
    <t>http://grbio.org/institution/kanudi-fisheries-research-station</t>
  </si>
  <si>
    <t>Kanudi Fisheries Research Station</t>
  </si>
  <si>
    <t>B5895</t>
  </si>
  <si>
    <t>KFRS</t>
  </si>
  <si>
    <t>urn:lsid:biocol.org:col:35166</t>
  </si>
  <si>
    <t>http://biocol.org/urn:lsid:biocol.org:col:35166</t>
  </si>
  <si>
    <t>http://grbio.org/institution/institutul-speologie-emil-g-racovita</t>
  </si>
  <si>
    <t>Institutul Speologie Emil G. Racovita</t>
  </si>
  <si>
    <t>B5903</t>
  </si>
  <si>
    <t>ISER</t>
  </si>
  <si>
    <t>http://grbio.org/cool/911h-bwmh</t>
  </si>
  <si>
    <t>Bucurest</t>
  </si>
  <si>
    <t>http://grbio.org/institution/hong-kong-fisheries-research-station</t>
  </si>
  <si>
    <t>Hong Kong Fisheries Research Station</t>
  </si>
  <si>
    <t>B5934</t>
  </si>
  <si>
    <t>HKFRS</t>
  </si>
  <si>
    <t>http://grbio.org/cool/xa3m-05tz</t>
  </si>
  <si>
    <t>http://grbio.org/institution/fisheries-branch-departement-primary-industries</t>
  </si>
  <si>
    <t>Fisheries Branch, Departement of Primary Industries</t>
  </si>
  <si>
    <t>B5959</t>
  </si>
  <si>
    <t>FBQ</t>
  </si>
  <si>
    <t>http://grbio.org/cool/jda1-8p47</t>
  </si>
  <si>
    <t>http://grbio.org/institution/universidad-de-autonoma-de-baja-california</t>
  </si>
  <si>
    <t>Universidad de Autonoma de Baja California</t>
  </si>
  <si>
    <t>B5966</t>
  </si>
  <si>
    <t>ENCB</t>
  </si>
  <si>
    <t>http://grbio.org/cool/1x45-fdpe</t>
  </si>
  <si>
    <t>Ensenada</t>
  </si>
  <si>
    <t>http://grbio.org/institution/east-china-sea-fisheries-institute</t>
  </si>
  <si>
    <t>East China Sea Fisheries Institute</t>
  </si>
  <si>
    <t>B5967</t>
  </si>
  <si>
    <t>ECSFI</t>
  </si>
  <si>
    <t>http://grbio.org/cool/4dm5-11ck</t>
  </si>
  <si>
    <t>http://grbio.org/institution/departamento-de-zoologia-secretaria-da-agricultura</t>
  </si>
  <si>
    <t>Departamento de Zoologia, Secretaria da Agricultura</t>
  </si>
  <si>
    <t>B5974</t>
  </si>
  <si>
    <t>DZSASP</t>
  </si>
  <si>
    <t>http://grbio.org/cool/15zz-ygm9</t>
  </si>
  <si>
    <t>So Paulo</t>
  </si>
  <si>
    <t>http://grbio.org/institution/department-harbours-and-marine</t>
  </si>
  <si>
    <t>Department of Harbours and Marine</t>
  </si>
  <si>
    <t>B5980</t>
  </si>
  <si>
    <t>DHMB</t>
  </si>
  <si>
    <t>http://grbio.org/cool/knyi-4qet</t>
  </si>
  <si>
    <t>http://grbio.org/institution/departamento-de-biologia-de-la-faculdad-de-filosofia-y-educacion-de-la-universidad-de</t>
  </si>
  <si>
    <t>Departamento de Biologia de la Faculdad de Filosofia y Educacion de la Universidad de Chile</t>
  </si>
  <si>
    <t>B5982</t>
  </si>
  <si>
    <t>DBFFEUCS</t>
  </si>
  <si>
    <t>http://grbio.org/cool/c9mi-b2n5</t>
  </si>
  <si>
    <t>http://grbio.org/institution/zoological-survey-india-central-regional-station</t>
  </si>
  <si>
    <t>Zoological Survey of India, Central Regional Station</t>
  </si>
  <si>
    <t>B5986</t>
  </si>
  <si>
    <t>ZSI-CRS</t>
  </si>
  <si>
    <t>http://grbio.org/cool/62zw-q28e</t>
  </si>
  <si>
    <t>Jabalpur</t>
  </si>
  <si>
    <t>http://grbio.org/institution/centre-national-de-recherches-oceanographiques</t>
  </si>
  <si>
    <t>Centre National de Recherches Oceanographiques</t>
  </si>
  <si>
    <t>B5990</t>
  </si>
  <si>
    <t>CNRO</t>
  </si>
  <si>
    <t>http://grbio.org/cool/vw5h-4gfd</t>
  </si>
  <si>
    <t>Nossi-Be</t>
  </si>
  <si>
    <t>http://grbio.org/institution/coleccion-ictiologica-del-departamento-de-ciencias-marinas-de-la-universidad-de-la</t>
  </si>
  <si>
    <t>Coleccion Ictiologica del Departamento de Ciencias Marinas de la Universidad de la Laguna</t>
  </si>
  <si>
    <t>B6002</t>
  </si>
  <si>
    <t>CCML</t>
  </si>
  <si>
    <t>http://grbio.org/cool/nz92-7j3b</t>
  </si>
  <si>
    <t>Tenerife</t>
  </si>
  <si>
    <t>http://grbio.org/institution/bureau-commercial-fisheries</t>
  </si>
  <si>
    <t>Bureau of Commercial Fisheries</t>
  </si>
  <si>
    <t>B6019</t>
  </si>
  <si>
    <t>BCFH</t>
  </si>
  <si>
    <t>http://grbio.org/cool/7s0y-fgqe</t>
  </si>
  <si>
    <t>http://grbio.org/institution/academia-sinica-institute-oceanology</t>
  </si>
  <si>
    <t>Academia Sinica Institute of Oceanology</t>
  </si>
  <si>
    <t>B6023</t>
  </si>
  <si>
    <t>ASIO</t>
  </si>
  <si>
    <t>http://grbio.org/cool/v4mn-is7m</t>
  </si>
  <si>
    <t>Quingdao</t>
  </si>
  <si>
    <t>http://grbio.org/institution/auckland-institute-and-museum-0</t>
  </si>
  <si>
    <t>B6026</t>
  </si>
  <si>
    <t>AIM</t>
  </si>
  <si>
    <t>http://grbio.org/cool/qhws-00k6</t>
  </si>
  <si>
    <t>http://grbio.org/institution/catholic-university-louvain</t>
  </si>
  <si>
    <t>Catholic University of Louvain</t>
  </si>
  <si>
    <t>B6035</t>
  </si>
  <si>
    <t>UCL</t>
  </si>
  <si>
    <t>http://grbio.org/cool/1are-3njk</t>
  </si>
  <si>
    <t>http://grbio.org/institution/council-scientific-and-industrial-research</t>
  </si>
  <si>
    <t>Council for Scientific and Industrial Research</t>
  </si>
  <si>
    <t>B6087</t>
  </si>
  <si>
    <t>CSIR</t>
  </si>
  <si>
    <t>http://www.csir.co.za/</t>
  </si>
  <si>
    <t>http://grbio.org/cool/0dv4-k186</t>
  </si>
  <si>
    <t>http://grbio.org/institution/zhejiang-museum-natural-history-0</t>
  </si>
  <si>
    <t>B6113</t>
  </si>
  <si>
    <t>ZMNH</t>
  </si>
  <si>
    <t>http://grbio.org/cool/cj9z-n5kf</t>
  </si>
  <si>
    <t>http://grbio.org/institution/universidad-austral-de-chile-instituto-de-zoologia</t>
  </si>
  <si>
    <t>Universidad Austral de Chile, Instituto de Zoologia</t>
  </si>
  <si>
    <t>B6216</t>
  </si>
  <si>
    <t>IZUA</t>
  </si>
  <si>
    <t>http://grbio.org/cool/tii4-3eeh</t>
  </si>
  <si>
    <t>http://grbio.org/institution/zhejinag-museum</t>
  </si>
  <si>
    <t>Zhejinag Museum</t>
  </si>
  <si>
    <t>B6255</t>
  </si>
  <si>
    <t>ZhM</t>
  </si>
  <si>
    <t>http://grbio.org/cool/n21n-2biq</t>
  </si>
  <si>
    <t>http://grbio.org/institution/virginia-museum-natural-history</t>
  </si>
  <si>
    <t>Virginia Museum of Natural History</t>
  </si>
  <si>
    <t>B6262</t>
  </si>
  <si>
    <t>VMNH</t>
  </si>
  <si>
    <t>http://grbio.org/cool/zxpe-c0as</t>
  </si>
  <si>
    <t>http://grbio.org/institution/sam-nobel-oklahoma-museum-natural-history</t>
  </si>
  <si>
    <t>Sam Nobel Oklahoma Museum of Natural History</t>
  </si>
  <si>
    <t>B6313</t>
  </si>
  <si>
    <t>SNOMNH</t>
  </si>
  <si>
    <t>http://www.snomnh.ou.edu/</t>
  </si>
  <si>
    <t>urn:lsid:biocol.org:col:34083</t>
  </si>
  <si>
    <t>http://biocol.org/urn:lsid:biocol.org:col:34083</t>
  </si>
  <si>
    <t>http://grbio.org/institution/departamento-de-geologia-universidad-de-chile</t>
  </si>
  <si>
    <t>Departamento de Geologia, Universidad de Chile</t>
  </si>
  <si>
    <t>B6340</t>
  </si>
  <si>
    <t>R</t>
  </si>
  <si>
    <t>http://grbio.org/cool/az7k-p4g9</t>
  </si>
  <si>
    <t>http://grbio.org/institution/paleontological-institut-helsingfors</t>
  </si>
  <si>
    <t>Paleontological Institut of Helsingfors</t>
  </si>
  <si>
    <t>B6364</t>
  </si>
  <si>
    <t>PIHU</t>
  </si>
  <si>
    <t>http://grbio.org/cool/cq35-w7c9</t>
  </si>
  <si>
    <t>10 October 2014 - 9:06am EDT</t>
  </si>
  <si>
    <t>http://grbio.org/institution/oklahoma-university-stovall-museum</t>
  </si>
  <si>
    <t>Oklahoma University Stovall Museum</t>
  </si>
  <si>
    <t>B6370</t>
  </si>
  <si>
    <t>OUSM</t>
  </si>
  <si>
    <t>http://grbio.org/cool/a32t-b9mg</t>
  </si>
  <si>
    <t>http://grbio.org/institution/musee-royal-de-lafrique-centrale-0</t>
  </si>
  <si>
    <t>B6413</t>
  </si>
  <si>
    <t>MRCA</t>
  </si>
  <si>
    <t>http://grbio.org/cool/y3mn-4w56</t>
  </si>
  <si>
    <t>http://grbio.org/institution/museo-paleontologico-municipal-de-valencia</t>
  </si>
  <si>
    <t>Museo Paleontologico Municipal de Valencia</t>
  </si>
  <si>
    <t>B6420</t>
  </si>
  <si>
    <t>MPV</t>
  </si>
  <si>
    <t>http://grbio.org/cool/jpzn-k4rk</t>
  </si>
  <si>
    <t>Valencia</t>
  </si>
  <si>
    <t>http://grbio.org/institution/magyar-nenzeti-museum</t>
  </si>
  <si>
    <t>Magyar Nenzeti Museum</t>
  </si>
  <si>
    <t>B6430</t>
  </si>
  <si>
    <t>MNMB</t>
  </si>
  <si>
    <t>http://grbio.org/cool/snx8-f46i</t>
  </si>
  <si>
    <t>http://grbio.org/institution/museum-natura-docet</t>
  </si>
  <si>
    <t>Museum Natura Docet</t>
  </si>
  <si>
    <t>B6433</t>
  </si>
  <si>
    <t>MND</t>
  </si>
  <si>
    <t>http://grbio.org/cool/fv26-a65h</t>
  </si>
  <si>
    <t>Denekamp</t>
  </si>
  <si>
    <t>http://grbio.org/institution/manitoba-museum-0</t>
  </si>
  <si>
    <t>Manitoba Museum</t>
  </si>
  <si>
    <t>B6439</t>
  </si>
  <si>
    <t>http://grbio.org/cool/hxd4-tf3g</t>
  </si>
  <si>
    <t>http://grbio.org/institution/museu-historic-municipal-de-novelda</t>
  </si>
  <si>
    <t>Museu Historic Municipal de Novelda</t>
  </si>
  <si>
    <t>B6451</t>
  </si>
  <si>
    <t>MHMN</t>
  </si>
  <si>
    <t>http://grbio.org/cool/9dv3-zpx9</t>
  </si>
  <si>
    <t>http://grbio.org/institution/museo-del-departamento-de-geologia-universidad-de-valencia</t>
  </si>
  <si>
    <t>Museo del Departamento de Geologia, Universidad de Valencia</t>
  </si>
  <si>
    <t>B6452</t>
  </si>
  <si>
    <t>MGUV</t>
  </si>
  <si>
    <t>http://grbio.org/cool/5jme-d5qx</t>
  </si>
  <si>
    <t>http://grbio.org/institution/magyar-allami-foeldtani-intezet-budapest-hungarian-geological-survey</t>
  </si>
  <si>
    <t>Magyar Allami Foeldtani Intezet, Budapest - Hungarian Geological Survey</t>
  </si>
  <si>
    <t>B6488</t>
  </si>
  <si>
    <t>MAFI</t>
  </si>
  <si>
    <t>http://grbio.org/cool/gbtn-6pyc</t>
  </si>
  <si>
    <t>http://grbio.org/institution/department-geology-leicester-university</t>
  </si>
  <si>
    <t>Department of Geology Leicester University</t>
  </si>
  <si>
    <t>B6508</t>
  </si>
  <si>
    <t>LEIUG</t>
  </si>
  <si>
    <t>http://grbio.org/cool/rbse-tt97</t>
  </si>
  <si>
    <t>Lecester</t>
  </si>
  <si>
    <t>10 October 2014 - 10:02am EDT</t>
  </si>
  <si>
    <t>http://grbio.org/institution/kraevedscheskii-musei-kishineva-museum-regional-study</t>
  </si>
  <si>
    <t>Kraevedscheskii Musei Kishineva - Museum of Regional Study</t>
  </si>
  <si>
    <t>B6511</t>
  </si>
  <si>
    <t>http://grbio.org/cool/g8xd-gpec</t>
  </si>
  <si>
    <t>http://grbio.org/institution/geological-museum-indian-statistical-institute</t>
  </si>
  <si>
    <t>Geological Museum, Indian Statistical Institute</t>
  </si>
  <si>
    <t>B6524</t>
  </si>
  <si>
    <t>ISI</t>
  </si>
  <si>
    <t>http://grbio.org/cool/b27w-7z36</t>
  </si>
  <si>
    <t>Calcutta</t>
  </si>
  <si>
    <t>http://grbio.org/institution/indian-museum</t>
  </si>
  <si>
    <t>B6537</t>
  </si>
  <si>
    <t>IM</t>
  </si>
  <si>
    <t>http://grbio.org/cool/3mxr-2hqv</t>
  </si>
  <si>
    <t>http://grbio.org/institution/hunan-geological-museum</t>
  </si>
  <si>
    <t>Hunan Geological Museum</t>
  </si>
  <si>
    <t>B6556</t>
  </si>
  <si>
    <t>HGM</t>
  </si>
  <si>
    <t>http://grbio.org/cool/t31y-xei5</t>
  </si>
  <si>
    <t>http://grbio.org/institution/geological-survey-nambia</t>
  </si>
  <si>
    <t>Geological Survey of Nambia</t>
  </si>
  <si>
    <t>B6558</t>
  </si>
  <si>
    <t>GSN</t>
  </si>
  <si>
    <t>http://grbio.org/cool/8e2d-kghp</t>
  </si>
  <si>
    <t>http://grbio.org/institution/geologisch-palaeontologisches-institut</t>
  </si>
  <si>
    <t>Geologisch-Palaeontologisches Institut</t>
  </si>
  <si>
    <t>B6568</t>
  </si>
  <si>
    <t>GPI</t>
  </si>
  <si>
    <t>http://grbio.org/cool/g4hb-h6ei</t>
  </si>
  <si>
    <t>Gttingen</t>
  </si>
  <si>
    <t>http://grbio.org/institution/council-geosciences</t>
  </si>
  <si>
    <t>Council for Geosciences</t>
  </si>
  <si>
    <t>B6580</t>
  </si>
  <si>
    <t>GHG</t>
  </si>
  <si>
    <t>http://grbio.org/cool/wa5s-zxmr</t>
  </si>
  <si>
    <t>http://grbio.org/institution/palaontologische-hauptsammlung-der-bergakadmie</t>
  </si>
  <si>
    <t>Palaontologische Hauptsammlung der Bergakadmie</t>
  </si>
  <si>
    <t>B6591</t>
  </si>
  <si>
    <t>FG</t>
  </si>
  <si>
    <t>http://grbio.org/cool/0982-gmj2</t>
  </si>
  <si>
    <t>Freiburg</t>
  </si>
  <si>
    <t>http://grbio.org/institution/buergermeister-mueller-museum</t>
  </si>
  <si>
    <t>Buergermeister Mueller, Museum</t>
  </si>
  <si>
    <t>B6635</t>
  </si>
  <si>
    <t>BMM</t>
  </si>
  <si>
    <t>http://grbio.org/cool/e0n2-eyvk</t>
  </si>
  <si>
    <t>Solnhfen</t>
  </si>
  <si>
    <t>http://grbio.org/institution/british-geological-survey</t>
  </si>
  <si>
    <t>British Geological Survey</t>
  </si>
  <si>
    <t>B6638</t>
  </si>
  <si>
    <t>BGS</t>
  </si>
  <si>
    <t>http://grbio.org/cool/sgd6-apas</t>
  </si>
  <si>
    <t>Keyworth</t>
  </si>
  <si>
    <t>http://grbio.org/institution/bundesanstalt-fur-geowissenschaften-und-rohstoffe</t>
  </si>
  <si>
    <t>Bundesanstalt fur Geowissenschaften und Rohstoffe</t>
  </si>
  <si>
    <t>B6640</t>
  </si>
  <si>
    <t>BGR</t>
  </si>
  <si>
    <t>http://grbio.org/cool/r4mz-yr8h</t>
  </si>
  <si>
    <t>http://grbio.org/institution/state-museum-0</t>
  </si>
  <si>
    <t>B6659</t>
  </si>
  <si>
    <t>SMWN</t>
  </si>
  <si>
    <t>http://grbio.org/cool/s32g-pczn</t>
  </si>
  <si>
    <t>http://grbio.org/institution/queensland-museum-brisbane</t>
  </si>
  <si>
    <t>Queensland Museum, Brisbane</t>
  </si>
  <si>
    <t>B6663</t>
  </si>
  <si>
    <t>QMB</t>
  </si>
  <si>
    <t>http://grbio.org/cool/awdh-9p9c</t>
  </si>
  <si>
    <t>&lt;p&gt;Collections of the living fauna are located at Queensland Museum South Bank in Brisbane and also at a branch of&amp;nbsp;QM - the&amp;nbsp;Museum of Tropical Queensland in Townsville.&lt;/p&gt;_x000D_
&lt;p&gt;QM&amp;nbsp;includes about 2.5 million specimens or specimen lots of the living fauna, and an irreplaceable collection of over 34,000 type specimens (primary and secondary types), of the living animal species from Queensland and adjacent Indo-Pacific regions.&lt;/p&gt;_x000D_
&lt;p&gt;QM collections of fossils and minerals are located in Brisbane at Hendra currently consisting of over 7 million fossil specimens, 55,000 geological samples, 27,000 mineral samples, and type specimen holdings of nearly 10,000 primary types.&lt;/p&gt;_x000D_
&lt;p&gt;QM South Bank now&amp;nbsp;also houses the University of Queensland Insect Collection.&lt;/p&gt;</t>
  </si>
  <si>
    <t>http://grbio.org/institution/musee-zoologique-0</t>
  </si>
  <si>
    <t>B6668</t>
  </si>
  <si>
    <t>MZL</t>
  </si>
  <si>
    <t>http://grbio.org/cool/pm5v-0p6q</t>
  </si>
  <si>
    <t>http://grbio.org/institution/institute-de-recherche-scientific-en-afrique-centrale</t>
  </si>
  <si>
    <t>Institute de Recherche Scientific en Afrique Centrale</t>
  </si>
  <si>
    <t>B6692</t>
  </si>
  <si>
    <t>IRSAC</t>
  </si>
  <si>
    <t>http://grbio.org/cool/rty0-cw7j</t>
  </si>
  <si>
    <t>http://grbio.org/institution/faculdade-de-saude-publica-universidade-de-sao-paulo</t>
  </si>
  <si>
    <t>Faculdade de Saude Publica, Universidade de Sao Paulo</t>
  </si>
  <si>
    <t>B6757</t>
  </si>
  <si>
    <t>FSP-USP</t>
  </si>
  <si>
    <t>http://grbio.org/cool/ghd5-1bcg</t>
  </si>
  <si>
    <t>http://grbio.org/institution/national-research-institute-fisheries-science</t>
  </si>
  <si>
    <t>National Research Institute of Fisheries Science</t>
  </si>
  <si>
    <t>B6888</t>
  </si>
  <si>
    <t>NIFRS</t>
  </si>
  <si>
    <t>http://nrifs.fra.affrc.go.jp/index-e.html</t>
  </si>
  <si>
    <t>http://grbio.org/cool/54pi-6cy7</t>
  </si>
  <si>
    <t>http://grbio.org/institution/saint-louis-university-museum-ichthylogy-collection</t>
  </si>
  <si>
    <t>Saint Louis University Museum Ichthylogy Collection</t>
  </si>
  <si>
    <t>B6931</t>
  </si>
  <si>
    <t>SLUM</t>
  </si>
  <si>
    <t>http://grbio.org/cool/z3ex-gczw</t>
  </si>
  <si>
    <t>http://grbio.org/institution/flagellate-culture-collection-university-cologne</t>
  </si>
  <si>
    <t>Flagellate Culture Collection, University of Cologne</t>
  </si>
  <si>
    <t>B4356</t>
  </si>
  <si>
    <t>HFCC</t>
  </si>
  <si>
    <t>http://grbio.org/cool/psep-7a6c</t>
  </si>
  <si>
    <t>Cologne</t>
  </si>
  <si>
    <t>21 May 2013 - 3:36pm EDT</t>
  </si>
  <si>
    <t>http://grbio.org/institution/zoologisches-institut-der-universitaet</t>
  </si>
  <si>
    <t>Zoologisches Institut der Universitaet</t>
  </si>
  <si>
    <t>B4369</t>
  </si>
  <si>
    <t>ZIUL</t>
  </si>
  <si>
    <t>http://grbio.org/cool/h988-a0e6</t>
  </si>
  <si>
    <t>Leipzig</t>
  </si>
  <si>
    <t>http://grbio.org/institution/grusinian-academy-sciences</t>
  </si>
  <si>
    <t>Grusinian Academy of Sciences</t>
  </si>
  <si>
    <t>B4370</t>
  </si>
  <si>
    <t>ZIT</t>
  </si>
  <si>
    <t>http://grbio.org/cool/3tdy-x3vj</t>
  </si>
  <si>
    <t>http://grbio.org/institution/national-academy-sciences-armenia</t>
  </si>
  <si>
    <t>National Academy of Sciences of Armenia</t>
  </si>
  <si>
    <t>B4373</t>
  </si>
  <si>
    <t>ZIA</t>
  </si>
  <si>
    <t>http://grbio.org/cool/ttp2-8v56</t>
  </si>
  <si>
    <t>http://grbio.org/institution/kharkiv-national-university</t>
  </si>
  <si>
    <t>Kharkiv National University</t>
  </si>
  <si>
    <t>B4375</t>
  </si>
  <si>
    <t>ZDKU</t>
  </si>
  <si>
    <t>http://grbio.org/cool/tz71-3wkg</t>
  </si>
  <si>
    <t>Kharkov</t>
  </si>
  <si>
    <t>http://grbio.org/institution/west-china-union-university</t>
  </si>
  <si>
    <t>West China Union University</t>
  </si>
  <si>
    <t>B4380</t>
  </si>
  <si>
    <t>WCUUM</t>
  </si>
  <si>
    <t>http://grbio.org/cool/cqw0-rqcz</t>
  </si>
  <si>
    <t>http://grbio.org/institution/university-tuebingen</t>
  </si>
  <si>
    <t>University of Tuebingen</t>
  </si>
  <si>
    <t>B4388</t>
  </si>
  <si>
    <t>UTG</t>
  </si>
  <si>
    <t>http://grbio.org/cool/p0wq-01j3</t>
  </si>
  <si>
    <t>Tbingen</t>
  </si>
  <si>
    <t>http://grbio.org/institution/university-abidjan</t>
  </si>
  <si>
    <t>University of Abidjan</t>
  </si>
  <si>
    <t>B4412</t>
  </si>
  <si>
    <t>http://grbio.org/cool/zw9a-3gpj</t>
  </si>
  <si>
    <t>http://grbio.org/institution/teylers-strichtina-museum</t>
  </si>
  <si>
    <t>Teylers Strichtina Museum</t>
  </si>
  <si>
    <t>B4415</t>
  </si>
  <si>
    <t>TSMHN</t>
  </si>
  <si>
    <t>http://grbio.org/cool/ipq6-g0e1</t>
  </si>
  <si>
    <t>Haarlem</t>
  </si>
  <si>
    <t>http://grbio.org/institution/stettinger-museum</t>
  </si>
  <si>
    <t>Stettinger Museum</t>
  </si>
  <si>
    <t>B4426</t>
  </si>
  <si>
    <t>http://grbio.org/cool/zbpr-x2y1</t>
  </si>
  <si>
    <t>Stetten</t>
  </si>
  <si>
    <t>http://grbio.org/institution/beijing-university</t>
  </si>
  <si>
    <t>Beijing University</t>
  </si>
  <si>
    <t>B4448</t>
  </si>
  <si>
    <t>PUC</t>
  </si>
  <si>
    <t>http://grbio.org/cool/fizx-12kd</t>
  </si>
  <si>
    <t>http://grbio.org/institution/beijing-natural-history-museum-0</t>
  </si>
  <si>
    <t>B4454</t>
  </si>
  <si>
    <t>PMAM</t>
  </si>
  <si>
    <t>http://grbio.org/cool/27v1-x6s6</t>
  </si>
  <si>
    <t>http://grbio.org/institution/nankai-university-museum</t>
  </si>
  <si>
    <t>Nankai University Museum</t>
  </si>
  <si>
    <t>B4471</t>
  </si>
  <si>
    <t>NKMU</t>
  </si>
  <si>
    <t>http://grbio.org/cool/j82r-86fx</t>
  </si>
  <si>
    <t>Tainjin</t>
  </si>
  <si>
    <t>http://grbio.org/institution/institute-zoology-academia-sinica-formerly-national-academy-peiping</t>
  </si>
  <si>
    <t>Institute of Zoology, Academia Sinica (formerly National Academy of Peiping)</t>
  </si>
  <si>
    <t>B4475</t>
  </si>
  <si>
    <t>NAP</t>
  </si>
  <si>
    <t>http://grbio.org/cool/7wcs-k2gs</t>
  </si>
  <si>
    <t>http://grbio.org/institution/museum-ludovicae-ulricae-zoology-institute-university-uppsala</t>
  </si>
  <si>
    <t>Museum Ludovicae Ulricae, Zoology Institute of the University of Uppsala</t>
  </si>
  <si>
    <t>B4486</t>
  </si>
  <si>
    <t>MULU</t>
  </si>
  <si>
    <t>http://grbio.org/cool/07ez-yq4p</t>
  </si>
  <si>
    <t>Uppsala</t>
  </si>
  <si>
    <t>http://grbio.org/institution/museu-municipal-do-funchal-0</t>
  </si>
  <si>
    <t>B4494</t>
  </si>
  <si>
    <t>MMF</t>
  </si>
  <si>
    <t>http://grbio.org/cool/mme0-gx6r</t>
  </si>
  <si>
    <t>http://grbio.org/institution/museum-george-frey</t>
  </si>
  <si>
    <t>Museum George Frey</t>
  </si>
  <si>
    <t>B4500</t>
  </si>
  <si>
    <t>MGF</t>
  </si>
  <si>
    <t>http://grbio.org/cool/nsep-8f7n</t>
  </si>
  <si>
    <t>Tutzing</t>
  </si>
  <si>
    <t>http://grbio.org/institution/kyusu-university</t>
  </si>
  <si>
    <t>Kyusu University</t>
  </si>
  <si>
    <t>B4517</t>
  </si>
  <si>
    <t>KIUJ</t>
  </si>
  <si>
    <t>http://grbio.org/cool/tw9q-rdcm</t>
  </si>
  <si>
    <t>http://grbio.org/institution/instituto-di-entomologia-agraria</t>
  </si>
  <si>
    <t>Instituto DI Entomologia Agraria</t>
  </si>
  <si>
    <t>B4531</t>
  </si>
  <si>
    <t>IEA</t>
  </si>
  <si>
    <t>http://grbio.org/cool/1e6b-6ct6</t>
  </si>
  <si>
    <t>Portici</t>
  </si>
  <si>
    <t>http://grbio.org/institution/glasgow-university-museum-hunter-museum</t>
  </si>
  <si>
    <t>Glasgow University Museum (Hunter Museum)</t>
  </si>
  <si>
    <t>B4535</t>
  </si>
  <si>
    <t>GUM</t>
  </si>
  <si>
    <t>http://grbio.org/cool/1vn3-ficz</t>
  </si>
  <si>
    <t>http://grbio.org/institution/departamento-de-zoologia-da-universidade-de-coimbra</t>
  </si>
  <si>
    <t>Departamento de Zoologia da Universidade de Coimbra</t>
  </si>
  <si>
    <t>B4546</t>
  </si>
  <si>
    <t>DZUC</t>
  </si>
  <si>
    <t>http://grbio.org/cool/9ztx-dmar</t>
  </si>
  <si>
    <t>Coimbra</t>
  </si>
  <si>
    <t>http://grbio.org/institution/colombo-museum</t>
  </si>
  <si>
    <t>Colombo Museum</t>
  </si>
  <si>
    <t>B4561</t>
  </si>
  <si>
    <t>COM</t>
  </si>
  <si>
    <t>http://grbio.org/cool/zeq7-2jnj</t>
  </si>
  <si>
    <t>Colombo</t>
  </si>
  <si>
    <t>http://grbio.org/institution/instituto-di-entomologia</t>
  </si>
  <si>
    <t>Instituto di Entomologia</t>
  </si>
  <si>
    <t>B4574</t>
  </si>
  <si>
    <t>BIE</t>
  </si>
  <si>
    <t>http://grbio.org/cool/7k2m-q4ze</t>
  </si>
  <si>
    <t>Bologna</t>
  </si>
  <si>
    <t>http://grbio.org/institution/beijing-agricultural-college</t>
  </si>
  <si>
    <t>Beijing Agricultural College</t>
  </si>
  <si>
    <t>B4575</t>
  </si>
  <si>
    <t>BAC</t>
  </si>
  <si>
    <t>http://grbio.org/cool/9vf4-x1yw</t>
  </si>
  <si>
    <t>http://grbio.org/institution/walnut-canyon-national-monument</t>
  </si>
  <si>
    <t>Walnut Canyon National Monument</t>
  </si>
  <si>
    <t>B4605</t>
  </si>
  <si>
    <t>http://grbio.org/cool/nghs-th0h</t>
  </si>
  <si>
    <t>http://grbio.org/institution/wildlife-advisory-and-research-service</t>
  </si>
  <si>
    <t>Wildlife Advisory and Research Service</t>
  </si>
  <si>
    <t>B4889</t>
  </si>
  <si>
    <t>WARS</t>
  </si>
  <si>
    <t>http://grbio.org/cool/npee-1spx</t>
  </si>
  <si>
    <t>http://grbio.org/institution/uppsala-university-0</t>
  </si>
  <si>
    <t>B4899</t>
  </si>
  <si>
    <t>UZIU</t>
  </si>
  <si>
    <t>http://grbio.org/cool/5f9i-0yp8</t>
  </si>
  <si>
    <t>http://grbio.org/institution/university-wroclaw</t>
  </si>
  <si>
    <t>University of Wroclaw</t>
  </si>
  <si>
    <t>B4904</t>
  </si>
  <si>
    <t>UWCP</t>
  </si>
  <si>
    <t>http://grbio.org/cool/gw15-knqz</t>
  </si>
  <si>
    <t>Wroclaw</t>
  </si>
  <si>
    <t>http://grbio.org/institution/universidad-nacional-de-colombia-1</t>
  </si>
  <si>
    <t>B4928</t>
  </si>
  <si>
    <t>UNCP</t>
  </si>
  <si>
    <t>http://grbio.org/cool/wygd-7fmi</t>
  </si>
  <si>
    <t>http://grbio.org/institution/universidad-nacional-agraria</t>
  </si>
  <si>
    <t>Universidad Nacional Agraria</t>
  </si>
  <si>
    <t>B4933</t>
  </si>
  <si>
    <t>UNAC</t>
  </si>
  <si>
    <t>http://grbio.org/cool/wrnk-9483</t>
  </si>
  <si>
    <t>http://grbio.org/institution/uganda-museum</t>
  </si>
  <si>
    <t>Uganda Museum</t>
  </si>
  <si>
    <t>B4938</t>
  </si>
  <si>
    <t>UMKU</t>
  </si>
  <si>
    <t>http://grbio.org/cool/97b8-tq52</t>
  </si>
  <si>
    <t>http://grbio.org/institution/university-leipzig</t>
  </si>
  <si>
    <t>University of Leipzig</t>
  </si>
  <si>
    <t>B4943</t>
  </si>
  <si>
    <t>ULMG</t>
  </si>
  <si>
    <t>http://grbio.org/cool/bvwm-9bbt</t>
  </si>
  <si>
    <t>http://grbio.org/institution/universidad-del-cauca-0</t>
  </si>
  <si>
    <t>B4963</t>
  </si>
  <si>
    <t>UCPC</t>
  </si>
  <si>
    <t>http://grbio.org/cool/1hyw-p06a</t>
  </si>
  <si>
    <t>Popayan</t>
  </si>
  <si>
    <t>http://grbio.org/institution/teyler-museum</t>
  </si>
  <si>
    <t>Teyler Museum</t>
  </si>
  <si>
    <t>B4991</t>
  </si>
  <si>
    <t>TMHN</t>
  </si>
  <si>
    <t>http://grbio.org/cool/qimp-bjga</t>
  </si>
  <si>
    <t>http://grbio.org/institution/tainai-insect-museum</t>
  </si>
  <si>
    <t>Tainai Insect Museum</t>
  </si>
  <si>
    <t>B4996</t>
  </si>
  <si>
    <t>TIMJ</t>
  </si>
  <si>
    <t>http://grbio.org/cool/fh91-z4q1</t>
  </si>
  <si>
    <t>Niigata</t>
  </si>
  <si>
    <t>http://grbio.org/institution/ministry-animal-industry-and-fisheries</t>
  </si>
  <si>
    <t>Ministry of Animal Industry and Fisheries</t>
  </si>
  <si>
    <t>B5002</t>
  </si>
  <si>
    <t>TCDU</t>
  </si>
  <si>
    <t>http://grbio.org/cool/nbbk-cc53</t>
  </si>
  <si>
    <t>http://grbio.org/institution/seminario-vescovile</t>
  </si>
  <si>
    <t>Seminario Vescovile</t>
  </si>
  <si>
    <t>B5007</t>
  </si>
  <si>
    <t>SVVC</t>
  </si>
  <si>
    <t>http://grbio.org/cool/krn1-qh27</t>
  </si>
  <si>
    <t>http://grbio.org/institution/reading-museum-and-archive-service-0</t>
  </si>
  <si>
    <t>B5063</t>
  </si>
  <si>
    <t>REDM</t>
  </si>
  <si>
    <t>http://grbio.org/cool/3rp1-ahvz</t>
  </si>
  <si>
    <t>http://grbio.org/institution/koronivia-research-station</t>
  </si>
  <si>
    <t>Koronivia Research Station</t>
  </si>
  <si>
    <t>B5088</t>
  </si>
  <si>
    <t>PIKN</t>
  </si>
  <si>
    <t>http://grbio.org/cool/rcjs-mstt</t>
  </si>
  <si>
    <t>Nausori</t>
  </si>
  <si>
    <t>http://grbio.org/institution/office-de-la-recherche-scientifique-et-technique-doutre-mer</t>
  </si>
  <si>
    <t>Office de la Recherche Scientifique et Technique d'Outre-Mer</t>
  </si>
  <si>
    <t>B5100</t>
  </si>
  <si>
    <t>ORSC</t>
  </si>
  <si>
    <t>http://grbio.org/cool/4tzw-1d6d</t>
  </si>
  <si>
    <t>Cayenne</t>
  </si>
  <si>
    <t>http://grbio.org/institution/otago-museum-0</t>
  </si>
  <si>
    <t>B5104</t>
  </si>
  <si>
    <t>OMNZ</t>
  </si>
  <si>
    <t>http://grbio.org/cool/1rhp-izex</t>
  </si>
  <si>
    <t>http://grbio.org/institution/osservatorio-le-malattie-delle-piante-la-regione-emilia-romagna</t>
  </si>
  <si>
    <t>Osservatorio per le Malattie delle Piante per la Regione Emilia-Romagna</t>
  </si>
  <si>
    <t>B5105</t>
  </si>
  <si>
    <t>OMPB</t>
  </si>
  <si>
    <t>http://grbio.org/cool/1f93-i3tv</t>
  </si>
  <si>
    <t>http://grbio.org/institution/open-air-museum-ethnography-and-natural-sciences</t>
  </si>
  <si>
    <t>Open Air Museum of Ethnography and Natural Sciences</t>
  </si>
  <si>
    <t>B5112</t>
  </si>
  <si>
    <t>OAMB</t>
  </si>
  <si>
    <t>urn:lsid:biocol.org:col:34073</t>
  </si>
  <si>
    <t>http://biocol.org/urn:lsid:biocol.org:col:34073</t>
  </si>
  <si>
    <t>Parakou</t>
  </si>
  <si>
    <t>http://grbio.org/institution/noordbrabants-natuurmuseum</t>
  </si>
  <si>
    <t>Noordbrabants Natuurmuseum</t>
  </si>
  <si>
    <t>B5125</t>
  </si>
  <si>
    <t>NNKN</t>
  </si>
  <si>
    <t>http://grbio.org/cool/i7j1-ebww</t>
  </si>
  <si>
    <t>Tilburg</t>
  </si>
  <si>
    <t>5 January 2015 - 9:04am EST</t>
  </si>
  <si>
    <t>http://grbio.org/institution/national-museum-wales-0</t>
  </si>
  <si>
    <t>B5128</t>
  </si>
  <si>
    <t>NMWC</t>
  </si>
  <si>
    <t>http://museumwales.ac.uk</t>
  </si>
  <si>
    <t>http://grbio.org/cool/e7dr-nxad</t>
  </si>
  <si>
    <t>National Museum Wales</t>
  </si>
  <si>
    <t>Cathays Park</t>
  </si>
  <si>
    <t>CF10 3NP</t>
  </si>
  <si>
    <t>http://grbio.org/institution/national-museum-kenya-0</t>
  </si>
  <si>
    <t>B5138</t>
  </si>
  <si>
    <t>NMKE</t>
  </si>
  <si>
    <t>http://grbio.org/cool/dhtn-7yaw</t>
  </si>
  <si>
    <t>http://grbio.org/institution/natural-history-museum-tripoli</t>
  </si>
  <si>
    <t>Natural History Museum, Tripoli</t>
  </si>
  <si>
    <t>B5156</t>
  </si>
  <si>
    <t>NHML</t>
  </si>
  <si>
    <t>http://grbio.org/cool/49nc-28y0</t>
  </si>
  <si>
    <t>http://grbio.org/institution/natural-history-museum-rangoon</t>
  </si>
  <si>
    <t>Natural History Museum, Rangoon</t>
  </si>
  <si>
    <t>B5160</t>
  </si>
  <si>
    <t>NHMC</t>
  </si>
  <si>
    <t>http://grbio.org/cool/4819-0jtd</t>
  </si>
  <si>
    <t>Rangoon</t>
  </si>
  <si>
    <t>http://grbio.org/institution/norwich-castle-museum</t>
  </si>
  <si>
    <t>Norwich Castle Museum</t>
  </si>
  <si>
    <t>B5170</t>
  </si>
  <si>
    <t>NCMK</t>
  </si>
  <si>
    <t>http://grbio.org/cool/gxww-iwzm</t>
  </si>
  <si>
    <t>Norwich</t>
  </si>
  <si>
    <t>http://grbio.org/institution/national-butterfly-museum-saruman-museum</t>
  </si>
  <si>
    <t>National Butterfly Museum (Saruman Museum)</t>
  </si>
  <si>
    <t>B5173</t>
  </si>
  <si>
    <t>NBME</t>
  </si>
  <si>
    <t>urn:lsid:biocol.org:col:33965</t>
  </si>
  <si>
    <t>http://biocol.org/urn:lsid:biocol.org:col:33965</t>
  </si>
  <si>
    <t>Bramber</t>
  </si>
  <si>
    <t>http://grbio.org/institution/nanjing-nanjing-agricultural-university</t>
  </si>
  <si>
    <t>Nanjing, Nanjing Agricultural University</t>
  </si>
  <si>
    <t>B5176</t>
  </si>
  <si>
    <t>NAUJ</t>
  </si>
  <si>
    <t>http://grbio.org/cool/5g21-52ky</t>
  </si>
  <si>
    <t>http://grbio.org/institution/universidad-nacional-de-cordoba-museo-de-zoologiacutea</t>
  </si>
  <si>
    <t>Universidad Nacional de Cordoba, Museo de Zoolog&amp;iacutea</t>
  </si>
  <si>
    <t>B5189</t>
  </si>
  <si>
    <t>MZNC</t>
  </si>
  <si>
    <t>http://grbio.org/cool/zz1p-wnpp</t>
  </si>
  <si>
    <t>Cordoba</t>
  </si>
  <si>
    <t>http://grbio.org/institution/universidade-de-coimbra</t>
  </si>
  <si>
    <t>Universidade de Coimbra</t>
  </si>
  <si>
    <t>B5194</t>
  </si>
  <si>
    <t>MZCP</t>
  </si>
  <si>
    <t>http://grbio.org/cool/kdnj-p7nx</t>
  </si>
  <si>
    <t>http://grbio.org/institution/museo-di-storia-naturale-pietro-calderini</t>
  </si>
  <si>
    <t>Museo di Storia Naturale "Pietro Calderini"</t>
  </si>
  <si>
    <t>B5212</t>
  </si>
  <si>
    <t>MSPC</t>
  </si>
  <si>
    <t>http://grbio.org/cool/t9g4-v7fn</t>
  </si>
  <si>
    <t>Varallo</t>
  </si>
  <si>
    <t>http://grbio.org/institution/mauritius-sugar-industry</t>
  </si>
  <si>
    <t>Mauritius Sugar Industry</t>
  </si>
  <si>
    <t>B5217</t>
  </si>
  <si>
    <t>MSIR</t>
  </si>
  <si>
    <t>http://grbio.org/cool/d7c9-xpwk</t>
  </si>
  <si>
    <t>Reduitt</t>
  </si>
  <si>
    <t>http://grbio.org/institution/museo-provinciale-di-scienze-naturali</t>
  </si>
  <si>
    <t>Museo Provinciale di Scienze Naturali</t>
  </si>
  <si>
    <t>B5223</t>
  </si>
  <si>
    <t>MPSN</t>
  </si>
  <si>
    <t>http://grbio.org/cool/dk21-zee0</t>
  </si>
  <si>
    <t>Bolzano</t>
  </si>
  <si>
    <t>http://grbio.org/institution/museo-provinciale-di-storia-naturale</t>
  </si>
  <si>
    <t>Museo Provinciale di Storia Naturale</t>
  </si>
  <si>
    <t>B5225</t>
  </si>
  <si>
    <t>MPLN</t>
  </si>
  <si>
    <t>http://grbio.org/cool/isjz-nyj8</t>
  </si>
  <si>
    <t>Livorno</t>
  </si>
  <si>
    <t>http://grbio.org/institution/museo-ornitologico-e-di-scienze-naturali</t>
  </si>
  <si>
    <t>Museo Ornitologico e di Scienze Naturali</t>
  </si>
  <si>
    <t>B5229</t>
  </si>
  <si>
    <t>MOSN</t>
  </si>
  <si>
    <t>http://grbio.org/cool/xs1f-n6tr</t>
  </si>
  <si>
    <t>Ravenna</t>
  </si>
  <si>
    <t>http://grbio.org/institution/museum-natural-sciences-0</t>
  </si>
  <si>
    <t>B5232</t>
  </si>
  <si>
    <t>MNSL</t>
  </si>
  <si>
    <t>http://grbio.org/cool/3xpn-aa1e</t>
  </si>
  <si>
    <t>http://grbio.org/institution/museo-naturalistico-archeologico-0</t>
  </si>
  <si>
    <t>Museo Naturalistico-Archeologico</t>
  </si>
  <si>
    <t>B5243</t>
  </si>
  <si>
    <t>MNAV</t>
  </si>
  <si>
    <t>http://grbio.org/cool/mq5b-w9b5</t>
  </si>
  <si>
    <t>http://grbio.org/institution/museum-g-frey</t>
  </si>
  <si>
    <t>Museum G. Frey</t>
  </si>
  <si>
    <t>B5257</t>
  </si>
  <si>
    <t>MGFT</t>
  </si>
  <si>
    <t>http://grbio.org/cool/rkt6-043w</t>
  </si>
  <si>
    <t>http://grbio.org/institution/medical-entomology-collection-gallery</t>
  </si>
  <si>
    <t>Medical Entomology Collection Gallery</t>
  </si>
  <si>
    <t>B5265</t>
  </si>
  <si>
    <t>MECG</t>
  </si>
  <si>
    <t>http://grbio.org/cool/js2z-njee</t>
  </si>
  <si>
    <t>http://grbio.org/institution/museo-civico-di-storia-naturale-trieste</t>
  </si>
  <si>
    <t>Museo Civico di Storia Naturale, Trieste</t>
  </si>
  <si>
    <t>B5271</t>
  </si>
  <si>
    <t>MCST</t>
  </si>
  <si>
    <t>http://grbio.org/cool/7vt8-vhb7</t>
  </si>
  <si>
    <t>Trieste</t>
  </si>
  <si>
    <t>http://grbio.org/institution/museo-civico-di-scienze-naturali-0</t>
  </si>
  <si>
    <t>B5276</t>
  </si>
  <si>
    <t>MCSB</t>
  </si>
  <si>
    <t>http://grbio.org/cool/y69h-50cj</t>
  </si>
  <si>
    <t>Brescia</t>
  </si>
  <si>
    <t>http://grbio.org/institution/museo-cambria-istituto-di-zoologia-delluniversita</t>
  </si>
  <si>
    <t>Museo Cambria, Istituto di Zoologia dell'Universita</t>
  </si>
  <si>
    <t>B5284</t>
  </si>
  <si>
    <t>MCIZ</t>
  </si>
  <si>
    <t>http://grbio.org/cool/kwfj-p86z</t>
  </si>
  <si>
    <t>http://grbio.org/institution/museo-civico-di-storia-naturale-ferrara</t>
  </si>
  <si>
    <t>Museo Civico di Storia Naturale, Ferrara</t>
  </si>
  <si>
    <t>B5286</t>
  </si>
  <si>
    <t>MCFS</t>
  </si>
  <si>
    <t>http://grbio.org/cool/pxm3-7s84</t>
  </si>
  <si>
    <t>Ferrara</t>
  </si>
  <si>
    <t>http://grbio.org/institution/museo-di-scienze-naturali-enrico-caffi</t>
  </si>
  <si>
    <t>Museo di Scienze Naturali "Enrico Caffi"</t>
  </si>
  <si>
    <t>B5293</t>
  </si>
  <si>
    <t>MBCG</t>
  </si>
  <si>
    <t>http://grbio.org/cool/bq1x-y3tj</t>
  </si>
  <si>
    <t>Bergamo</t>
  </si>
  <si>
    <t>http://grbio.org/institution/museo-del-dipartimento-di-biologia-animale-delluniversita</t>
  </si>
  <si>
    <t>Museo del Dipartimento di Biologia Animale dell'Universita</t>
  </si>
  <si>
    <t>B5298</t>
  </si>
  <si>
    <t>MBAC</t>
  </si>
  <si>
    <t>http://grbio.org/cool/yrtr-qw32</t>
  </si>
  <si>
    <t>http://grbio.org/institution/landessammlungen-fuer-naturkunde-0</t>
  </si>
  <si>
    <t>B5311</t>
  </si>
  <si>
    <t>LNMD</t>
  </si>
  <si>
    <t>http://grbio.org/cool/g8bw-67jj</t>
  </si>
  <si>
    <t>Munster</t>
  </si>
  <si>
    <t>http://grbio.org/institution/kyushu-university-zoological-collection</t>
  </si>
  <si>
    <t>Kyushu University, Zoological Collection</t>
  </si>
  <si>
    <t>B5324</t>
  </si>
  <si>
    <t>KUZC</t>
  </si>
  <si>
    <t>urn:lsid:biocol.org:col:33682</t>
  </si>
  <si>
    <t>http://biocol.org/urn:lsid:biocol.org:col:33682</t>
  </si>
  <si>
    <t>http://grbio.org/institution/kyushu-university-entomology-collection</t>
  </si>
  <si>
    <t>Kyushu University Entomology Collection</t>
  </si>
  <si>
    <t>B5327</t>
  </si>
  <si>
    <t>KUEC</t>
  </si>
  <si>
    <t>http://grbio.org/cool/txbq-e9hf</t>
  </si>
  <si>
    <t>http://grbio.org/institution/kawanda-agricultural-research-station</t>
  </si>
  <si>
    <t>Kawanda Agricultural Research Station</t>
  </si>
  <si>
    <t>B5338</t>
  </si>
  <si>
    <t>KARS</t>
  </si>
  <si>
    <t>http://grbio.org/cool/p83b-1jmm</t>
  </si>
  <si>
    <t>http://grbio.org/institution/kenya-agricultural-research-institute</t>
  </si>
  <si>
    <t>Kenya Agricultural Research Institute</t>
  </si>
  <si>
    <t>B5339</t>
  </si>
  <si>
    <t>KARI</t>
  </si>
  <si>
    <t>http://grbio.org/cool/375g-rx9z</t>
  </si>
  <si>
    <t>http://grbio.org/institution/istituto-di-zoologia-delluniversita-0</t>
  </si>
  <si>
    <t>B5344</t>
  </si>
  <si>
    <t>IZUP</t>
  </si>
  <si>
    <t>http://grbio.org/cool/t0ip-7tzp</t>
  </si>
  <si>
    <t>Perugia</t>
  </si>
  <si>
    <t>http://grbio.org/institution/istituto-di-zoologia</t>
  </si>
  <si>
    <t>Istituto di Zoologia</t>
  </si>
  <si>
    <t>B5350</t>
  </si>
  <si>
    <t>IZCR</t>
  </si>
  <si>
    <t>http://grbio.org/cool/f25j-1cqd</t>
  </si>
  <si>
    <t>Palermo</t>
  </si>
  <si>
    <t>http://grbio.org/institution/georgian-academy-sciences-insititute-zoology</t>
  </si>
  <si>
    <t>Georgian Academy of Sciences, Insititute of Zoology</t>
  </si>
  <si>
    <t>B5351</t>
  </si>
  <si>
    <t>IZGAS</t>
  </si>
  <si>
    <t>http://grbio.org/cool/ahe1-tsbj</t>
  </si>
  <si>
    <t>http://grbio.org/institution/istituto-sperimentale-la-zoologia-agraria</t>
  </si>
  <si>
    <t>Istituto Sperimentale per la Zoologia Agraria</t>
  </si>
  <si>
    <t>B5359</t>
  </si>
  <si>
    <t>ISZA</t>
  </si>
  <si>
    <t>http://grbio.org/cool/n6s6-rrta</t>
  </si>
  <si>
    <t>Firenze</t>
  </si>
  <si>
    <t>http://grbio.org/institution/istituto-sperimentale-la-nutrizione-delle-piante</t>
  </si>
  <si>
    <t>Istituto Sperimentale per la Nutrizione delle Piante</t>
  </si>
  <si>
    <t>B5363</t>
  </si>
  <si>
    <t>ISNP</t>
  </si>
  <si>
    <t>http://grbio.org/cool/r4qm-kd3r</t>
  </si>
  <si>
    <t>Gorizia</t>
  </si>
  <si>
    <t>http://grbio.org/institution/istituto-santantonio-dei-padri-francescani</t>
  </si>
  <si>
    <t>Istituto Sant'Antonio dei Padri Francescani</t>
  </si>
  <si>
    <t>B5368</t>
  </si>
  <si>
    <t>ISAB</t>
  </si>
  <si>
    <t>http://grbio.org/cool/5x3t-1hy1</t>
  </si>
  <si>
    <t>http://grbio.org/institution/ipswich-museum-0</t>
  </si>
  <si>
    <t>B5374</t>
  </si>
  <si>
    <t>IPSM</t>
  </si>
  <si>
    <t>http://grbio.org/cool/q4p9-jriz</t>
  </si>
  <si>
    <t>Ipswich</t>
  </si>
  <si>
    <t>http://grbio.org/institution/inia-subestacion-experimental-control-biologico-la-cruz</t>
  </si>
  <si>
    <t>INIA Subestacion Experimental Control Biologico La Cruz</t>
  </si>
  <si>
    <t>B5376</t>
  </si>
  <si>
    <t>INLA</t>
  </si>
  <si>
    <t>http://grbio.org/cool/m2t4-gc5y</t>
  </si>
  <si>
    <t>La Cruz</t>
  </si>
  <si>
    <t>http://grbio.org/institution/iraq-natural-history-museum</t>
  </si>
  <si>
    <t>Iraq Natural History Museum</t>
  </si>
  <si>
    <t>B5379</t>
  </si>
  <si>
    <t>INHM</t>
  </si>
  <si>
    <t>http://grbio.org/cool/6iag-n4zg</t>
  </si>
  <si>
    <t>http://grbio.org/institution/istituto-di-entomologia-agraria-delluniversita</t>
  </si>
  <si>
    <t>Istituto di Entomologia Agraria dell'Universita</t>
  </si>
  <si>
    <t>B5396</t>
  </si>
  <si>
    <t>IEPA</t>
  </si>
  <si>
    <t>http://grbio.org/cool/qq2e-yp5c</t>
  </si>
  <si>
    <t>http://grbio.org/institution/universita-di-bologna-istituto-di-entomologia-guido-grandi</t>
  </si>
  <si>
    <t>Universita di Bologna, Istituto di Entomologia "Guido Grandi"</t>
  </si>
  <si>
    <t>B5400</t>
  </si>
  <si>
    <t>IEGG</t>
  </si>
  <si>
    <t>http://grbio.org/cool/gibs-1jfb</t>
  </si>
  <si>
    <t>http://grbio.org/institution/istituto-di-entomologia-agraria-delluniversita-0</t>
  </si>
  <si>
    <t>B5402</t>
  </si>
  <si>
    <t>IEAU</t>
  </si>
  <si>
    <t>http://grbio.org/cool/a16h-3z7y</t>
  </si>
  <si>
    <t>Sassari</t>
  </si>
  <si>
    <t>http://grbio.org/institution/ministry-natural-resources-solomon-islands</t>
  </si>
  <si>
    <t>Ministry of Natural Resources, Solomon Islands</t>
  </si>
  <si>
    <t>B5428</t>
  </si>
  <si>
    <t>HSIC</t>
  </si>
  <si>
    <t>http://grbio.org/cool/975k-1ste</t>
  </si>
  <si>
    <t>http://grbio.org/institution/desert-ecological-research-unit</t>
  </si>
  <si>
    <t>Desert Ecological Research Unit</t>
  </si>
  <si>
    <t>B5443</t>
  </si>
  <si>
    <t>GRSW</t>
  </si>
  <si>
    <t>http://grbio.org/cool/9jiw-zcz7</t>
  </si>
  <si>
    <t>Gobabeb</t>
  </si>
  <si>
    <t>http://grbio.org/institution/plant-protection-institute</t>
  </si>
  <si>
    <t>Plant Protection Institute</t>
  </si>
  <si>
    <t>B5445</t>
  </si>
  <si>
    <t>GPPT</t>
  </si>
  <si>
    <t>http://grbio.org/cool/m1nb-atdb</t>
  </si>
  <si>
    <t>http://grbio.org/institution/grosvenor-museum-0</t>
  </si>
  <si>
    <t>B5447</t>
  </si>
  <si>
    <t>GMCE</t>
  </si>
  <si>
    <t>http://grbio.org/cool/i9ia-yezx</t>
  </si>
  <si>
    <t>Chester</t>
  </si>
  <si>
    <t>http://grbio.org/institution/forest-research-institute-new-zealand</t>
  </si>
  <si>
    <t>Forest Research Institute, New Zealand</t>
  </si>
  <si>
    <t>B5457</t>
  </si>
  <si>
    <t>FRNZ</t>
  </si>
  <si>
    <t>http://grbio.org/cool/bt82-br60</t>
  </si>
  <si>
    <t>http://grbio.org/institution/el-colegio-de-la-frontera-sur-coleccion-de-insectos-asociados-plantas-cultivadas-en-la</t>
  </si>
  <si>
    <t>El Colegio de la Frontera Sur, Coleccion de insectos Asociados a Plantas Cultivadas en la Frontera Sur</t>
  </si>
  <si>
    <t>B5485</t>
  </si>
  <si>
    <t>ETE</t>
  </si>
  <si>
    <t>http://grbio.org/cool/2ewq-gikt</t>
  </si>
  <si>
    <t>http://grbio.org/institution/department-agriculture-thailand-0</t>
  </si>
  <si>
    <t>Department of Agriculture, Thailand</t>
  </si>
  <si>
    <t>B5495</t>
  </si>
  <si>
    <t>EMBT</t>
  </si>
  <si>
    <t>http://grbio.org/cool/01w0-hzbr</t>
  </si>
  <si>
    <t>Bangkok</t>
  </si>
  <si>
    <t>http://grbio.org/institution/homestead-everglades-national-park</t>
  </si>
  <si>
    <t>Homestead, Everglades National Park</t>
  </si>
  <si>
    <t>B5501</t>
  </si>
  <si>
    <t>EGNP</t>
  </si>
  <si>
    <t>http://grbio.org/cool/yksk-rg8s</t>
  </si>
  <si>
    <t>http://grbio.org/institution/estacion-biologica-de-donana-0</t>
  </si>
  <si>
    <t>B5505</t>
  </si>
  <si>
    <t>EBDS</t>
  </si>
  <si>
    <t>http://grbio.org/cool/15i2-kd1c</t>
  </si>
  <si>
    <t>Sevilla</t>
  </si>
  <si>
    <t>http://grbio.org/institution/department-agriculture-taiwan</t>
  </si>
  <si>
    <t>Department of Agriculture, Taiwan</t>
  </si>
  <si>
    <t>B5515</t>
  </si>
  <si>
    <t>DPPC</t>
  </si>
  <si>
    <t>http://grbio.org/cool/x0st-fp76</t>
  </si>
  <si>
    <t>Nau-Tan</t>
  </si>
  <si>
    <t>http://grbio.org/institution/dipartimento-di-entomologia-e-zoologia-agraria-delluniversita</t>
  </si>
  <si>
    <t>Dipartimento di Entomologia e Zoologia Agraria dell'Universita</t>
  </si>
  <si>
    <t>B5528</t>
  </si>
  <si>
    <t>DEZA</t>
  </si>
  <si>
    <t>http://grbio.org/cool/hksq-v50t</t>
  </si>
  <si>
    <t>http://grbio.org/institution/colombo-national-museum</t>
  </si>
  <si>
    <t>Colombo National Museum</t>
  </si>
  <si>
    <t>B5563</t>
  </si>
  <si>
    <t>CNMS</t>
  </si>
  <si>
    <t>http://grbio.org/cool/twt3-iwi8</t>
  </si>
  <si>
    <t>http://grbio.org/institution/beijing-natural-history-museum-1</t>
  </si>
  <si>
    <t>B5566</t>
  </si>
  <si>
    <t>CNHP</t>
  </si>
  <si>
    <t>http://grbio.org/cool/72hm-8e5x</t>
  </si>
  <si>
    <t>http://grbio.org/institution/city-museum-and-art-gallery-department-natural-history</t>
  </si>
  <si>
    <t>The City Museum and Art Gallery, Department of Natural History</t>
  </si>
  <si>
    <t>B5573</t>
  </si>
  <si>
    <t>CMBK</t>
  </si>
  <si>
    <t>urn:lsid:biocol.org:col:33126</t>
  </si>
  <si>
    <t>http://biocol.org/urn:lsid:biocol.org:col:33126</t>
  </si>
  <si>
    <t>Bristol</t>
  </si>
  <si>
    <t>http://grbio.org/institution/chinese-academy-forestry-forest-research-institute</t>
  </si>
  <si>
    <t>Chinese Academy of Forestry, Forest Research Institute</t>
  </si>
  <si>
    <t>B5587</t>
  </si>
  <si>
    <t>CFRB</t>
  </si>
  <si>
    <t>http://grbio.org/cool/0dnk-gdnq</t>
  </si>
  <si>
    <t>http://grbio.org/institution/central-experiment-station</t>
  </si>
  <si>
    <t>Central Experiment Station</t>
  </si>
  <si>
    <t>B5588</t>
  </si>
  <si>
    <t>CEST</t>
  </si>
  <si>
    <t>http://grbio.org/cool/p679-16sh</t>
  </si>
  <si>
    <t>Centeno</t>
  </si>
  <si>
    <t>http://grbio.org/institution/centro-nacional-de-proteccion-vegetal</t>
  </si>
  <si>
    <t>Centro Nacional de Proteccion Vegetal</t>
  </si>
  <si>
    <t>B5590</t>
  </si>
  <si>
    <t>http://grbio.org/cool/qba1-xiyt</t>
  </si>
  <si>
    <t>http://grbio.org/institution/china-agricultural-university</t>
  </si>
  <si>
    <t>China Agricultural University</t>
  </si>
  <si>
    <t>B5603</t>
  </si>
  <si>
    <t>CAU</t>
  </si>
  <si>
    <t>urn:lsid:biocol.org:col:33074</t>
  </si>
  <si>
    <t>http://biocol.org/urn:lsid:biocol.org:col:33074</t>
  </si>
  <si>
    <t>http://grbio.org/institution/biologisches-forschunsstation-burgenland</t>
  </si>
  <si>
    <t>Biologisches Forschunsstation Burgenland</t>
  </si>
  <si>
    <t>B5626</t>
  </si>
  <si>
    <t>BFBI</t>
  </si>
  <si>
    <t>urn:lsid:biocol.org:col:33029</t>
  </si>
  <si>
    <t>http://biocol.org/urn:lsid:biocol.org:col:33029</t>
  </si>
  <si>
    <t>Illmitz</t>
  </si>
  <si>
    <t>http://grbio.org/institution/academy-science-armenia</t>
  </si>
  <si>
    <t>Academy of Science of Armenia</t>
  </si>
  <si>
    <t>B5644</t>
  </si>
  <si>
    <t>ASAY</t>
  </si>
  <si>
    <t>urn:lsid:biocol.org:col:32995</t>
  </si>
  <si>
    <t>http://biocol.org/urn:lsid:biocol.org:col:32995</t>
  </si>
  <si>
    <t>http://grbio.org/institution/suleyman-demirel-university-agricultural-faculty</t>
  </si>
  <si>
    <t>Suleyman Demirel University, Agricultural Faculty</t>
  </si>
  <si>
    <t>B5660</t>
  </si>
  <si>
    <t>AFSDU</t>
  </si>
  <si>
    <t>http://grbio.org/cool/0668-a1va</t>
  </si>
  <si>
    <t>http://grbio.org/institution/uppsala-universitet-zoologiska-museet</t>
  </si>
  <si>
    <t>Uppsala Universitet, Zoologiska Museet</t>
  </si>
  <si>
    <t>B5678</t>
  </si>
  <si>
    <t>ZMUU</t>
  </si>
  <si>
    <t>http://grbio.org/cool/48ka-bzrq</t>
  </si>
  <si>
    <t>http://grbio.org/institution/georgian-state-museum-zoological-section</t>
  </si>
  <si>
    <t>Georgian State Museum, Zoological Section</t>
  </si>
  <si>
    <t>B5686</t>
  </si>
  <si>
    <t>ZMT</t>
  </si>
  <si>
    <t>http://grbio.org/cool/vmpi-g8sy</t>
  </si>
  <si>
    <t>http://grbio.org/institution/deptment-biology-zunyi-medical-college</t>
  </si>
  <si>
    <t>Deptment of Biology, Zunyi Medical College</t>
  </si>
  <si>
    <t>B5689</t>
  </si>
  <si>
    <t>ZMC</t>
  </si>
  <si>
    <t>http://grbio.org/cool/9snw-2bd2</t>
  </si>
  <si>
    <t>http://grbio.org/institution/uppsala-university-zoological-museum</t>
  </si>
  <si>
    <t>Uppsala University, Zoological Museum</t>
  </si>
  <si>
    <t>B5709</t>
  </si>
  <si>
    <t>UUZM</t>
  </si>
  <si>
    <t>http://grbio.org/cool/80z8-1h9s</t>
  </si>
  <si>
    <t>http://grbio.org/institution/taiwan-fisheries-research-institute</t>
  </si>
  <si>
    <t>Taiwan Fisheries Research Institute</t>
  </si>
  <si>
    <t>B5757</t>
  </si>
  <si>
    <t>TFRI</t>
  </si>
  <si>
    <t>http://grbio.org/cool/fitg-90ys</t>
  </si>
  <si>
    <t>Chilung</t>
  </si>
  <si>
    <t>http://grbio.org/institution/sanabe-shizenkan-open-field-museum</t>
  </si>
  <si>
    <t>Sanabe Shizenkan Open Field Museum</t>
  </si>
  <si>
    <t>B5762</t>
  </si>
  <si>
    <t>SSOFM</t>
  </si>
  <si>
    <t>http://grbio.org/cool/6rqg-a0bz</t>
  </si>
  <si>
    <t>Shimane</t>
  </si>
  <si>
    <t>http://grbio.org/institution/shanghai-fisheries-university</t>
  </si>
  <si>
    <t>B5773</t>
  </si>
  <si>
    <t>SFU</t>
  </si>
  <si>
    <t>http://grbio.org/cool/kb3t-9jg8</t>
  </si>
  <si>
    <t>Shangai</t>
  </si>
  <si>
    <t>http://grbio.org/institution/prirodoslovni-muzej-rijeka</t>
  </si>
  <si>
    <t>Prirodoslovni muzej Rijeka</t>
  </si>
  <si>
    <t>B5786</t>
  </si>
  <si>
    <t>PMR</t>
  </si>
  <si>
    <t>http://grbio.org/cool/xq4z-q5gq</t>
  </si>
  <si>
    <t>http://grbio.org/institution/otago-museum-1</t>
  </si>
  <si>
    <t>B5795</t>
  </si>
  <si>
    <t>OM</t>
  </si>
  <si>
    <t>http://grbio.org/cool/3vtt-xxjt</t>
  </si>
  <si>
    <t>http://grbio.org/institution/niigata-university-sado-marine-biological-station</t>
  </si>
  <si>
    <t>Niigata University, Sado Marine Biological Station</t>
  </si>
  <si>
    <t>B5798</t>
  </si>
  <si>
    <t>NUSMBS</t>
  </si>
  <si>
    <t>http://grbio.org/cool/x9qk-fn5k</t>
  </si>
  <si>
    <t>http://grbio.org/institution/national-research-institute-biology-academia-sinica</t>
  </si>
  <si>
    <t>National Research Institute of Biology, Academia Sinica</t>
  </si>
  <si>
    <t>B5800</t>
  </si>
  <si>
    <t>NRIBAS</t>
  </si>
  <si>
    <t>http://grbio.org/cool/ymtw-kfdx</t>
  </si>
  <si>
    <t>Nanking</t>
  </si>
  <si>
    <t>4 September 2014 - 8:42am EDT</t>
  </si>
  <si>
    <t>http://grbio.org/institution/national-museums-kenya</t>
  </si>
  <si>
    <t>National Museums of Kenya</t>
  </si>
  <si>
    <t>B5807</t>
  </si>
  <si>
    <t>NMK</t>
  </si>
  <si>
    <t>http://www.museums.or.ke</t>
  </si>
  <si>
    <t>www.museums.or.ke</t>
  </si>
  <si>
    <t>http://grbio.org/cool/h6fg-emd8</t>
  </si>
  <si>
    <t>Box 40658</t>
  </si>
  <si>
    <t>Kipande/Ngara road junction</t>
  </si>
  <si>
    <t>&lt;p&gt;organised into taxon-based departmental collectiions:&lt;/p&gt;_x000D_
&lt;p&gt;1. Plant collections in &lt;strong&gt;Botany Department&lt;/strong&gt; also referred to as &lt;strong&gt;East African Herbarium&lt;/strong&gt;&lt;/p&gt;_x000D_
&lt;p&gt;2. Mammals Collections in &lt;strong&gt;mammalogy Section&lt;/strong&gt;&lt;/p&gt;_x000D_
&lt;p&gt;3. Fish Collections in &lt;strong&gt;Ichthyology Section&lt;/strong&gt;&lt;/p&gt;_x000D_
&lt;p&gt;4. Amphibian and Reptile Collections in &lt;strong&gt;Herpetology Section&lt;/strong&gt;&lt;/p&gt;_x000D_
&lt;p&gt;5. Birds collections in &lt;strong&gt;Ornithology&lt;/strong&gt; &lt;strong&gt;Section&lt;/strong&gt;&lt;/p&gt;_x000D_
&lt;p&gt;6. Invertebrate collections in &lt;strong&gt;Invertebrate Zoology Sections&lt;/strong&gt;&lt;/p&gt;_x000D_
&lt;p&gt;7. Fossils of vertebrate collections in &lt;strong&gt;Paleontology Section&lt;/strong&gt;&lt;/p&gt;_x000D_
&lt;p&gt;8. Fossil pollen collections in &lt;strong&gt;Palynology Section&lt;/strong&gt;&lt;/p&gt;_x000D_
&lt;p&gt;9. assorted animal and pant collections in Exhibition galleries spread in several satelite Museum campuses in the country&lt;/p&gt;</t>
  </si>
  <si>
    <t>http://grbio.org/institution/national-aquatic-resources-agency</t>
  </si>
  <si>
    <t>National Aquatic Resources Agency</t>
  </si>
  <si>
    <t>B5822</t>
  </si>
  <si>
    <t>NARA</t>
  </si>
  <si>
    <t>http://grbio.org/cool/8xrt-i2b6</t>
  </si>
  <si>
    <t>http://grbio.org/institution/marine-fisheries-laboratory</t>
  </si>
  <si>
    <t>Marine Fisheries Laboratory</t>
  </si>
  <si>
    <t>B5864</t>
  </si>
  <si>
    <t>MFLB</t>
  </si>
  <si>
    <t>http://grbio.org/cool/zsg5-7aft</t>
  </si>
  <si>
    <t>http://grbio.org/institution/kasetsart-university-museum-fisheries</t>
  </si>
  <si>
    <t>Kasetsart University Museum of Fisheries</t>
  </si>
  <si>
    <t>B5889</t>
  </si>
  <si>
    <t>KUMF</t>
  </si>
  <si>
    <t>http://grbio.org/cool/m1dy-7gjd</t>
  </si>
  <si>
    <t>http://grbio.org/institution/institute-zoology-chinese-academy-sciences</t>
  </si>
  <si>
    <t>Institute of Zoology, Chinese Academy of Sciences</t>
  </si>
  <si>
    <t>B5898</t>
  </si>
  <si>
    <t>IZCAS</t>
  </si>
  <si>
    <t>http://grbio.org/cool/crjh-4ne1</t>
  </si>
  <si>
    <t>http://grbio.org/institution/takai-university-institute-oceanic-research-and-development</t>
  </si>
  <si>
    <t>Takai University, Institute of Oceanic Research and Development</t>
  </si>
  <si>
    <t>B5909</t>
  </si>
  <si>
    <t>IORD</t>
  </si>
  <si>
    <t>http://grbio.org/cool/axii-mjea</t>
  </si>
  <si>
    <t>Shimuzu</t>
  </si>
  <si>
    <t>http://grbio.org/institution/harbor-branch-oceanographic-museum</t>
  </si>
  <si>
    <t>Harbor Branch Oceanographic Museum</t>
  </si>
  <si>
    <t>B5935</t>
  </si>
  <si>
    <t>HBOM</t>
  </si>
  <si>
    <t>http://grbio.org/cool/9iye-t14j</t>
  </si>
  <si>
    <t>http://grbio.org/institution/far-seas-fisheries-research-laboratory</t>
  </si>
  <si>
    <t>Far Seas Fisheries Research Laboratory</t>
  </si>
  <si>
    <t>B5945</t>
  </si>
  <si>
    <t>FSFRL</t>
  </si>
  <si>
    <t>http://grbio.org/cool/3m6z-mbgz</t>
  </si>
  <si>
    <t>Shimizu</t>
  </si>
  <si>
    <t>http://grbio.org/institution/fundacion-cientifica-los-roques</t>
  </si>
  <si>
    <t>Fundacion Cientifica Los Roques</t>
  </si>
  <si>
    <t>B5957</t>
  </si>
  <si>
    <t>FCLR</t>
  </si>
  <si>
    <t>http://grbio.org/cool/2kmx-ty2w</t>
  </si>
  <si>
    <t>http://grbio.org/institution/chulalongkorn-university-museum-natural-history</t>
  </si>
  <si>
    <t>Chulalongkorn University Museum of Natural History</t>
  </si>
  <si>
    <t>B5984</t>
  </si>
  <si>
    <t>CUMZ</t>
  </si>
  <si>
    <t>http://www.biology.sc.chula.ac.th/museum/index.htm</t>
  </si>
  <si>
    <t>http://grbio.org/cool/da58-p0xp</t>
  </si>
  <si>
    <t>http://grbio.org/institution/beijing-natural-history-museum-2</t>
  </si>
  <si>
    <t>B6013</t>
  </si>
  <si>
    <t>BMAM</t>
  </si>
  <si>
    <t>http://grbio.org/cool/w7z8-f599</t>
  </si>
  <si>
    <t>http://grbio.org/institution/academia-sinica-institute-zoology-beijing</t>
  </si>
  <si>
    <t>Academia Sinica Institute of Zoology, Beijing</t>
  </si>
  <si>
    <t>B6022</t>
  </si>
  <si>
    <t>ASIZB</t>
  </si>
  <si>
    <t>http://grbio.org/cool/f4xs-65gx</t>
  </si>
  <si>
    <t>http://grbio.org/institution/patent-and-bio-resource-center-national-institute-advanced-industrial-science-and</t>
  </si>
  <si>
    <t>Patent and Bio-Resource Center, National Institute of Advanced Industrial Science and Technology (AIST)</t>
  </si>
  <si>
    <t>B6079</t>
  </si>
  <si>
    <t>FERM</t>
  </si>
  <si>
    <t>http://grbio.org/cool/eviy-h0im</t>
  </si>
  <si>
    <t>http://grbio.org/institution/zoological-survey-india-southern-regional-station</t>
  </si>
  <si>
    <t>Zoological Survey of India, Southern Regional Station</t>
  </si>
  <si>
    <t>B6106</t>
  </si>
  <si>
    <t>ZSI-SRS</t>
  </si>
  <si>
    <t>http://grbio.org/cool/0cin-c74y</t>
  </si>
  <si>
    <t>Chennai</t>
  </si>
  <si>
    <t>http://grbio.org/institution/yunnan-university-1</t>
  </si>
  <si>
    <t>B6126</t>
  </si>
  <si>
    <t>YU</t>
  </si>
  <si>
    <t>http://grbio.org/cool/fhaf-qv6i</t>
  </si>
  <si>
    <t>http://grbio.org/institution/department-biology-shaanxi-normal-university</t>
  </si>
  <si>
    <t>Department of Biology, Shaanxi Normal University</t>
  </si>
  <si>
    <t>B6234</t>
  </si>
  <si>
    <t>DZKU</t>
  </si>
  <si>
    <t>http://grbio.org/cool/dt54-y18i</t>
  </si>
  <si>
    <t>http://grbio.org/institution/department-biology-shaanxi-normal-university-0</t>
  </si>
  <si>
    <t>B6235</t>
  </si>
  <si>
    <t>DBSNU</t>
  </si>
  <si>
    <t>http://grbio.org/cool/1p36-5z23</t>
  </si>
  <si>
    <t>http://grbio.org/institution/centro-de-estudios-tropicales</t>
  </si>
  <si>
    <t>Centro de Estudios Tropicales</t>
  </si>
  <si>
    <t>B6246</t>
  </si>
  <si>
    <t>CET</t>
  </si>
  <si>
    <t>http://grbio.org/cool/3sv8-kt7s</t>
  </si>
  <si>
    <t>http://grbio.org/institution/florida-geological-survey</t>
  </si>
  <si>
    <t>Florida Geological Survey</t>
  </si>
  <si>
    <t>B6281</t>
  </si>
  <si>
    <t>UF/FGS</t>
  </si>
  <si>
    <t>http://grbio.org/cool/x80y-7k6c</t>
  </si>
  <si>
    <t>http://grbio.org/institution/institut-und-museum-fuer-geologie-und-palaeontologie-der-unversitaet</t>
  </si>
  <si>
    <t>Institut und Museum fuer Geologie und Palaeontologie der Unversitaet</t>
  </si>
  <si>
    <t>B6297</t>
  </si>
  <si>
    <t>TIMGP</t>
  </si>
  <si>
    <t>http://grbio.org/cool/ksag-kh4r</t>
  </si>
  <si>
    <t>http://grbio.org/institution/department-mineral-resources</t>
  </si>
  <si>
    <t>Department of Mineral Resources</t>
  </si>
  <si>
    <t>B6300</t>
  </si>
  <si>
    <t>TF</t>
  </si>
  <si>
    <t>http://grbio.org/cool/4bea-anma</t>
  </si>
  <si>
    <t>http://grbio.org/institution/institut-und-museum-fuer-geologie-und-palaeontologie-0</t>
  </si>
  <si>
    <t>B6363</t>
  </si>
  <si>
    <t>PI</t>
  </si>
  <si>
    <t>http://grbio.org/cool/rxpt-shgi</t>
  </si>
  <si>
    <t>http://grbio.org/institution/petrified-forest</t>
  </si>
  <si>
    <t>Petrified Forest</t>
  </si>
  <si>
    <t>B6367</t>
  </si>
  <si>
    <t>PEFO</t>
  </si>
  <si>
    <t>http://grbio.org/cool/7x98-r3em</t>
  </si>
  <si>
    <t>http://grbio.org/institution/catalogues-otago-museum</t>
  </si>
  <si>
    <t>Catalogues in Otago Museum</t>
  </si>
  <si>
    <t>B6375</t>
  </si>
  <si>
    <t>OMC</t>
  </si>
  <si>
    <t>http://grbio.org/cool/12gb-idtw</t>
  </si>
  <si>
    <t>http://grbio.org/institution/museo-requieu</t>
  </si>
  <si>
    <t>Museo Requieu</t>
  </si>
  <si>
    <t>B6412</t>
  </si>
  <si>
    <t>http://grbio.org/cool/xv48-3wpw</t>
  </si>
  <si>
    <t>Avignon</t>
  </si>
  <si>
    <t>http://grbio.org/institution/departamento-de-geologia-universidad-de-chile-0</t>
  </si>
  <si>
    <t>B6414</t>
  </si>
  <si>
    <t>MPUNR</t>
  </si>
  <si>
    <t>http://grbio.org/cool/ytwz-89zn</t>
  </si>
  <si>
    <t>Santago</t>
  </si>
  <si>
    <t>http://grbio.org/institution/museum-he-isle-wight-geology</t>
  </si>
  <si>
    <t>Museum of he Isle of Wight Geology</t>
  </si>
  <si>
    <t>B6447</t>
  </si>
  <si>
    <t>MIWG</t>
  </si>
  <si>
    <t>http://grbio.org/cool/9n8r-c13h</t>
  </si>
  <si>
    <t>Sandown</t>
  </si>
  <si>
    <t>http://grbio.org/institution/institute-vertebrate-paleontology-and-paleoanthropology</t>
  </si>
  <si>
    <t>Institute of Vertebrate Paleontology and Paleoanthropology</t>
  </si>
  <si>
    <t>B6523</t>
  </si>
  <si>
    <t>IVPP</t>
  </si>
  <si>
    <t>http://grbio.org/cool/wd8c-kdma</t>
  </si>
  <si>
    <t>http://grbio.org/institution/institut-fur-paleontologie-und-museum-gottingen-universitat</t>
  </si>
  <si>
    <t>Institut fur Paleontologie und Museum, Gottingen Universitat</t>
  </si>
  <si>
    <t>B6531</t>
  </si>
  <si>
    <t>IPMGO</t>
  </si>
  <si>
    <t>http://grbio.org/cool/6vce-yx2i</t>
  </si>
  <si>
    <t>Gotting</t>
  </si>
  <si>
    <t>http://grbio.org/institution/institut-fur-palaeontologie-und-historische-geologie</t>
  </si>
  <si>
    <t>Institut fur Palaeontologie und Historische Geologie</t>
  </si>
  <si>
    <t>B6533</t>
  </si>
  <si>
    <t>IPHG</t>
  </si>
  <si>
    <t>http://grbio.org/cool/ivvi-vw9g</t>
  </si>
  <si>
    <t>Munchen</t>
  </si>
  <si>
    <t>http://grbio.org/institution/institute-geology-chinese-academy-geological-science</t>
  </si>
  <si>
    <t>Institute of geology, Chinese Academy of Geological Science</t>
  </si>
  <si>
    <t>B6546</t>
  </si>
  <si>
    <t>IGCAGS</t>
  </si>
  <si>
    <t>http://grbio.org/cool/fvg9-ewt4</t>
  </si>
  <si>
    <t>http://grbio.org/institution/institute-geology</t>
  </si>
  <si>
    <t>Institute of Geology</t>
  </si>
  <si>
    <t>B6547</t>
  </si>
  <si>
    <t>IG</t>
  </si>
  <si>
    <t>http://grbio.org/cool/eerb-dfqz</t>
  </si>
  <si>
    <t>http://grbio.org/institution/hayashibara-museum-natural-history</t>
  </si>
  <si>
    <t>Hayashibara Museum of Natural History</t>
  </si>
  <si>
    <t>B6552</t>
  </si>
  <si>
    <t>HMNH</t>
  </si>
  <si>
    <t>http://grbio.org/cool/jm3w-rdxm</t>
  </si>
  <si>
    <t>http://grbio.org/institution/institut-und-museum-fur-geologie-und-palaeontologie-universitat-tuebingen</t>
  </si>
  <si>
    <t>Institut und Museum fur Geologie und Palaeontologie, Universitat Tuebingen</t>
  </si>
  <si>
    <t>B6564</t>
  </si>
  <si>
    <t>GPIT</t>
  </si>
  <si>
    <t>http://grbio.org/cool/b26r-wc8g</t>
  </si>
  <si>
    <t>http://grbio.org/institution/centro-studi-e-ricerche-ligabue</t>
  </si>
  <si>
    <t>Centro Studi e Ricerche Ligabue</t>
  </si>
  <si>
    <t>B6623</t>
  </si>
  <si>
    <t>CCSRL</t>
  </si>
  <si>
    <t>http://grbio.org/cool/zzsk-jhwq</t>
  </si>
  <si>
    <t>Venince</t>
  </si>
  <si>
    <t>http://grbio.org/institution/beijing-natural-history-museum-3</t>
  </si>
  <si>
    <t>B6633</t>
  </si>
  <si>
    <t>http://grbio.org/cool/33p8-n82s</t>
  </si>
  <si>
    <t>http://grbio.org/institution/arizona-sonora-museum</t>
  </si>
  <si>
    <t>Arizona-Sonora Museum</t>
  </si>
  <si>
    <t>B6649</t>
  </si>
  <si>
    <t>ASDM</t>
  </si>
  <si>
    <t>http://grbio.org/cool/0767-h29d</t>
  </si>
  <si>
    <t>http://grbio.org/institution/zagreb-university</t>
  </si>
  <si>
    <t>Zagreb University</t>
  </si>
  <si>
    <t>B4366</t>
  </si>
  <si>
    <t>ZIUZ</t>
  </si>
  <si>
    <t>http://grbio.org/cool/chtf-p96z</t>
  </si>
  <si>
    <t>http://grbio.org/institution/institute-oceanography</t>
  </si>
  <si>
    <t>Institute of Oceanography</t>
  </si>
  <si>
    <t>B4382</t>
  </si>
  <si>
    <t>VNIRO</t>
  </si>
  <si>
    <t>http://grbio.org/cool/kxi4-27ep</t>
  </si>
  <si>
    <t>http://grbio.org/institution/universidad-del-valle-0</t>
  </si>
  <si>
    <t>B4385</t>
  </si>
  <si>
    <t>UVG</t>
  </si>
  <si>
    <t>http://grbio.org/cool/vx15-6kjy</t>
  </si>
  <si>
    <t>Cuidad</t>
  </si>
  <si>
    <t>http://grbio.org/institution/uebersee-museum-bremen-or-department-zoology-university-bremen</t>
  </si>
  <si>
    <t>Uebersee-Museum, Bremen or Department of Zoology, University of Bremen</t>
  </si>
  <si>
    <t>B4399</t>
  </si>
  <si>
    <t>UMBB</t>
  </si>
  <si>
    <t>http://grbio.org/cool/dzwr-xm91</t>
  </si>
  <si>
    <t>http://grbio.org/institution/universidad-de-oriente-1</t>
  </si>
  <si>
    <t>B4406</t>
  </si>
  <si>
    <t>UDO</t>
  </si>
  <si>
    <t>http://grbio.org/cool/vs69-r2y3</t>
  </si>
  <si>
    <t>Cumana</t>
  </si>
  <si>
    <t>http://grbio.org/institution/universidad-del-cauca-1</t>
  </si>
  <si>
    <t>B4407</t>
  </si>
  <si>
    <t>UCP</t>
  </si>
  <si>
    <t>http://grbio.org/cool/m8wc-41sm</t>
  </si>
  <si>
    <t>Popayn</t>
  </si>
  <si>
    <t>http://grbio.org/institution/santo-tomas-university-museum</t>
  </si>
  <si>
    <t>Santo Tomas University Museum</t>
  </si>
  <si>
    <t>B4425</t>
  </si>
  <si>
    <t>STUM</t>
  </si>
  <si>
    <t>http://grbio.org/cool/mhgh-tr7x</t>
  </si>
  <si>
    <t>http://grbio.org/institution/research-department-south-east-asian-fisheries-development-centre</t>
  </si>
  <si>
    <t>Research Department South East Asian Fisheries Development Centre</t>
  </si>
  <si>
    <t>B4440</t>
  </si>
  <si>
    <t>RDAF</t>
  </si>
  <si>
    <t>http://grbio.org/cool/fsc3-5brp</t>
  </si>
  <si>
    <t>Changi</t>
  </si>
  <si>
    <t>http://grbio.org/institution/royal-college-surgeons</t>
  </si>
  <si>
    <t>Royal College of Surgeons</t>
  </si>
  <si>
    <t>B4441</t>
  </si>
  <si>
    <t>RCSL</t>
  </si>
  <si>
    <t>http://grbio.org/cool/83nn-mhxq</t>
  </si>
  <si>
    <t>http://grbio.org/institution/royal-albert-memorial-museum-0</t>
  </si>
  <si>
    <t>B4442</t>
  </si>
  <si>
    <t>RAME</t>
  </si>
  <si>
    <t>http://grbio.org/cool/3riq-gfz7</t>
  </si>
  <si>
    <t>Exeter</t>
  </si>
  <si>
    <t>http://grbio.org/institution/portland-university</t>
  </si>
  <si>
    <t>Portland University</t>
  </si>
  <si>
    <t>B4447</t>
  </si>
  <si>
    <t>PUO</t>
  </si>
  <si>
    <t>http://grbio.org/cool/vmna-ca4q</t>
  </si>
  <si>
    <t>http://grbio.org/institution/public-museum</t>
  </si>
  <si>
    <t>Public Museum</t>
  </si>
  <si>
    <t>B4452</t>
  </si>
  <si>
    <t>PMQ</t>
  </si>
  <si>
    <t>http://grbio.org/cool/8nt2-dacr</t>
  </si>
  <si>
    <t>http://grbio.org/institution/national-museum-prague-0</t>
  </si>
  <si>
    <t>National Museum Prague</t>
  </si>
  <si>
    <t>B4469</t>
  </si>
  <si>
    <t>NMPC</t>
  </si>
  <si>
    <t>http://www.nm.cz/english/</t>
  </si>
  <si>
    <t>http://grbio.org/cool/hj12-2xm7</t>
  </si>
  <si>
    <t>Prague</t>
  </si>
  <si>
    <t>21 October 2013 - 7:44pm EDT</t>
  </si>
  <si>
    <t>http://grbio.org/institution/universidad-guanajuato-museo-alfredo-duges</t>
  </si>
  <si>
    <t>Universidad Guanajuato, Museo Alfredo Duges</t>
  </si>
  <si>
    <t>B4503</t>
  </si>
  <si>
    <t>MDUG</t>
  </si>
  <si>
    <t>http://grbio.org/cool/vr3n-esfd</t>
  </si>
  <si>
    <t>http://grbio.org/institution/madras-museum</t>
  </si>
  <si>
    <t>Madras Museum</t>
  </si>
  <si>
    <t>B4508</t>
  </si>
  <si>
    <t>MAD</t>
  </si>
  <si>
    <t>http://grbio.org/cool/dqz8-sfkc</t>
  </si>
  <si>
    <t>Madras</t>
  </si>
  <si>
    <t>http://grbio.org/institution/kyushu-university-entomology-laboratory</t>
  </si>
  <si>
    <t>Kyushu University, Entomology Laboratory</t>
  </si>
  <si>
    <t>B4514</t>
  </si>
  <si>
    <t>KUEL</t>
  </si>
  <si>
    <t>http://grbio.org/cool/szcw-17by</t>
  </si>
  <si>
    <t>Kyushu</t>
  </si>
  <si>
    <t>http://grbio.org/institution/institut-zoologii</t>
  </si>
  <si>
    <t>Institut Zoologii</t>
  </si>
  <si>
    <t>B4520</t>
  </si>
  <si>
    <t>IZW</t>
  </si>
  <si>
    <t>http://grbio.org/cool/jvnn-vr63</t>
  </si>
  <si>
    <t>http://grbio.org/institution/institut-fuer-pflanzenschutzforschung-0</t>
  </si>
  <si>
    <t>B4525</t>
  </si>
  <si>
    <t>IPK</t>
  </si>
  <si>
    <t>http://grbio.org/cool/2wtr-g6nj</t>
  </si>
  <si>
    <t>http://grbio.org/institution/humbolt-university-zoologischen-museum</t>
  </si>
  <si>
    <t>Humbolt University Zoologischen Museum</t>
  </si>
  <si>
    <t>B4532</t>
  </si>
  <si>
    <t>HUM</t>
  </si>
  <si>
    <t>http://grbio.org/cool/kch5-hv72</t>
  </si>
  <si>
    <t>http://grbio.org/institution/fitzsimons-snake-park</t>
  </si>
  <si>
    <t>Fitzsimon's Snake Park</t>
  </si>
  <si>
    <t>B4548</t>
  </si>
  <si>
    <t>DSP</t>
  </si>
  <si>
    <t>http://grbio.org/cool/i0k9-6nwe</t>
  </si>
  <si>
    <t>http://grbio.org/institution/durban-museum-0</t>
  </si>
  <si>
    <t>B4553</t>
  </si>
  <si>
    <t>DMB</t>
  </si>
  <si>
    <t>http://grbio.org/cool/80tr-qpif</t>
  </si>
  <si>
    <t>http://grbio.org/institution/centro-de-zoologia</t>
  </si>
  <si>
    <t>Centro de Zoologia</t>
  </si>
  <si>
    <t>B4557</t>
  </si>
  <si>
    <t>CZL</t>
  </si>
  <si>
    <t>http://grbio.org/cool/03yf-yar9</t>
  </si>
  <si>
    <t>http://grbio.org/institution/berliner-staatisches-museum</t>
  </si>
  <si>
    <t>Berliner Staatisches Museum</t>
  </si>
  <si>
    <t>B4567</t>
  </si>
  <si>
    <t>BSM</t>
  </si>
  <si>
    <t>http://grbio.org/cool/c14k-izbs</t>
  </si>
  <si>
    <t>http://grbio.org/institution/department-biology-faculty-science-toyama-university</t>
  </si>
  <si>
    <t>Department of Biology, Faculty of Science, Toyama University</t>
  </si>
  <si>
    <t>B4573</t>
  </si>
  <si>
    <t>BITU</t>
  </si>
  <si>
    <t>http://grbio.org/cool/ynrs-2cyy</t>
  </si>
  <si>
    <t>http://grbio.org/institution/zoological-society-london</t>
  </si>
  <si>
    <t>Zoological Society of London</t>
  </si>
  <si>
    <t>B4858</t>
  </si>
  <si>
    <t>ZSLC</t>
  </si>
  <si>
    <t>http://grbio.org/cool/bger-wnyv</t>
  </si>
  <si>
    <t>http://grbio.org/institution/university-punjab-0</t>
  </si>
  <si>
    <t>University of Punjab</t>
  </si>
  <si>
    <t>B4866</t>
  </si>
  <si>
    <t>ZMLP</t>
  </si>
  <si>
    <t>http://grbio.org/cool/ej23-kh2p</t>
  </si>
  <si>
    <t>Lahore</t>
  </si>
  <si>
    <t>http://grbio.org/institution/zoological-museum-jagiellonian-university</t>
  </si>
  <si>
    <t>Zoological Museum, Jagiellonian University</t>
  </si>
  <si>
    <t>B4869</t>
  </si>
  <si>
    <t>ZMJU</t>
  </si>
  <si>
    <t>http://grbio.org/cool/8t1f-g2z6</t>
  </si>
  <si>
    <t>Krakow</t>
  </si>
  <si>
    <t>http://grbio.org/institution/meijo-university</t>
  </si>
  <si>
    <t>Meijo University</t>
  </si>
  <si>
    <t>B4873</t>
  </si>
  <si>
    <t>ZLMU</t>
  </si>
  <si>
    <t>http://grbio.org/cool/efn6-hatj</t>
  </si>
  <si>
    <t>http://grbio.org/institution/university-teheran</t>
  </si>
  <si>
    <t>University of Teheran</t>
  </si>
  <si>
    <t>B4909</t>
  </si>
  <si>
    <t>UTKI</t>
  </si>
  <si>
    <t>http://grbio.org/cool/gy33-apmf</t>
  </si>
  <si>
    <t>Karadj</t>
  </si>
  <si>
    <t>http://grbio.org/institution/university-science-and-technology-museum-natural-history</t>
  </si>
  <si>
    <t>University of Science and Technology, Museum of Natural History</t>
  </si>
  <si>
    <t>B4910</t>
  </si>
  <si>
    <t>USTK</t>
  </si>
  <si>
    <t>http://grbio.org/cool/zd8a-kzph</t>
  </si>
  <si>
    <t>http://grbio.org/institution/university-philippines-1</t>
  </si>
  <si>
    <t>B4921</t>
  </si>
  <si>
    <t>UPPC</t>
  </si>
  <si>
    <t>http://grbio.org/cool/gdpp-6ci0</t>
  </si>
  <si>
    <t>http://grbio.org/institution/universidad-nacional-facultad-de-agronomia</t>
  </si>
  <si>
    <t>Universidad Nacional, Facultad de Agronomia</t>
  </si>
  <si>
    <t>B4935</t>
  </si>
  <si>
    <t>UNAB</t>
  </si>
  <si>
    <t>http://grbio.org/cool/hx5r-ym26</t>
  </si>
  <si>
    <t>http://grbio.org/institution/university-museum-natural-history</t>
  </si>
  <si>
    <t>University Museum of Natural History</t>
  </si>
  <si>
    <t>B4937</t>
  </si>
  <si>
    <t>UMO</t>
  </si>
  <si>
    <t>http://grbio.org/cool/asxa-80fx</t>
  </si>
  <si>
    <t>http://grbio.org/institution/university-laval</t>
  </si>
  <si>
    <t>University of Laval</t>
  </si>
  <si>
    <t>B4944</t>
  </si>
  <si>
    <t>ULQC</t>
  </si>
  <si>
    <t>http://grbio.org/cool/cdxp-3ax0</t>
  </si>
  <si>
    <t>http://grbio.org/institution/universidad-de-los-andes-2</t>
  </si>
  <si>
    <t>Universidad de los Andes</t>
  </si>
  <si>
    <t>B4974</t>
  </si>
  <si>
    <t>UAMM</t>
  </si>
  <si>
    <t>http://grbio.org/cool/dan9-dy9k</t>
  </si>
  <si>
    <t>Merida</t>
  </si>
  <si>
    <t>http://grbio.org/institution/institute-public-health-research</t>
  </si>
  <si>
    <t>Institute of Public Health Research</t>
  </si>
  <si>
    <t>B4981</t>
  </si>
  <si>
    <t>TUPH</t>
  </si>
  <si>
    <t>http://grbio.org/cool/j348-et3e</t>
  </si>
  <si>
    <t>http://grbio.org/institution/department-primary-industry</t>
  </si>
  <si>
    <t>Department of Primary Industry</t>
  </si>
  <si>
    <t>B4984</t>
  </si>
  <si>
    <t>TPNG</t>
  </si>
  <si>
    <t>http://grbio.org/cool/bpf0-pmws</t>
  </si>
  <si>
    <t>Boroko</t>
  </si>
  <si>
    <t>http://grbio.org/institution/taiwan-provincial-museum</t>
  </si>
  <si>
    <t>Taiwan Provincial Museum</t>
  </si>
  <si>
    <t>B4987</t>
  </si>
  <si>
    <t>TMTC</t>
  </si>
  <si>
    <t>http://grbio.org/cool/6cw8-4ne2</t>
  </si>
  <si>
    <t>http://grbio.org/institution/societa-gl-studi-naturalistica-della-romagna</t>
  </si>
  <si>
    <t>Societa per GL Studi Naturalistica della Romagna</t>
  </si>
  <si>
    <t>B5010</t>
  </si>
  <si>
    <t>SSNR</t>
  </si>
  <si>
    <t>http://grbio.org/cool/rg7i-hshm</t>
  </si>
  <si>
    <t>Cesena</t>
  </si>
  <si>
    <t>http://grbio.org/institution/natural-history-museum-national-insect-collection</t>
  </si>
  <si>
    <t>Natural History Museum, National Insect Collection</t>
  </si>
  <si>
    <t>B5012</t>
  </si>
  <si>
    <t>SOIC</t>
  </si>
  <si>
    <t>http://grbio.org/cool/txkx-ji9v</t>
  </si>
  <si>
    <t>Muscat</t>
  </si>
  <si>
    <t>http://grbio.org/institution/senckenberg-museum-fuer-naturkunde-goerlitz</t>
  </si>
  <si>
    <t>Senckenberg Museum fuer Naturkunde Goerlitz</t>
  </si>
  <si>
    <t>B5024</t>
  </si>
  <si>
    <t>SMNG</t>
  </si>
  <si>
    <t>http://grbio.org/cool/b2rf-iikk</t>
  </si>
  <si>
    <t>Grlitz</t>
  </si>
  <si>
    <t>http://grbio.org/institution/societa-entomologica-italiana</t>
  </si>
  <si>
    <t>Societa Entomologica Italiana</t>
  </si>
  <si>
    <t>B5044</t>
  </si>
  <si>
    <t>SEIG</t>
  </si>
  <si>
    <t>http://grbio.org/cool/zsjc-66vk</t>
  </si>
  <si>
    <t>Genova</t>
  </si>
  <si>
    <t>http://grbio.org/institution/office-de-la-recherche-scientifique-et-technique-doutre-mer-0</t>
  </si>
  <si>
    <t>B5101</t>
  </si>
  <si>
    <t>ONNC</t>
  </si>
  <si>
    <t>http://grbio.org/cool/crvj-94ys</t>
  </si>
  <si>
    <t>Noumea</t>
  </si>
  <si>
    <t>http://grbio.org/institution/osservatorio-le-malattie-delle-piante-le-province-di-genova-e-la-spezia</t>
  </si>
  <si>
    <t>Osservatorio per le Malattie delle Piante per le Province di Genova e La Spezia</t>
  </si>
  <si>
    <t>B5103</t>
  </si>
  <si>
    <t>OMPG</t>
  </si>
  <si>
    <t>http://grbio.org/cool/q9d1-gbih</t>
  </si>
  <si>
    <t>http://grbio.org/institution/national-taiwan-university-3</t>
  </si>
  <si>
    <t>B5120</t>
  </si>
  <si>
    <t>NTUC</t>
  </si>
  <si>
    <t>http://grbio.org/cool/ftds-329v</t>
  </si>
  <si>
    <t>http://grbio.org/institution/natur-museum-luzern-0</t>
  </si>
  <si>
    <t>B5136</t>
  </si>
  <si>
    <t>NMLS</t>
  </si>
  <si>
    <t>http://grbio.org/cool/42pc-02nz</t>
  </si>
  <si>
    <t>Luzern</t>
  </si>
  <si>
    <t>http://grbio.org/institution/national-museum-ireland</t>
  </si>
  <si>
    <t>National Museum of Ireland</t>
  </si>
  <si>
    <t>B5139</t>
  </si>
  <si>
    <t>NMID</t>
  </si>
  <si>
    <t>http://grbio.org/cool/hz2c-tkpx</t>
  </si>
  <si>
    <t>http://grbio.org/institution/naturkundesmuseum</t>
  </si>
  <si>
    <t>Naturkundesmuseum</t>
  </si>
  <si>
    <t>B5140</t>
  </si>
  <si>
    <t>NMEG</t>
  </si>
  <si>
    <t>http://grbio.org/cool/3082-3vhh</t>
  </si>
  <si>
    <t>Erfurt</t>
  </si>
  <si>
    <t>http://grbio.org/institution/naturkunde-museum</t>
  </si>
  <si>
    <t>Naturkunde-Museum</t>
  </si>
  <si>
    <t>B5142</t>
  </si>
  <si>
    <t>NMCL</t>
  </si>
  <si>
    <t>http://grbio.org/cool/sm81-pf9g</t>
  </si>
  <si>
    <t>Coburg</t>
  </si>
  <si>
    <t>http://grbio.org/institution/naturhistorisches-museum-der-benediktiner-abtei</t>
  </si>
  <si>
    <t>Naturhistorisches Museum der Benediktiner-Abtei</t>
  </si>
  <si>
    <t>B5144</t>
  </si>
  <si>
    <t>urn:lsid:biocol.org:col:34012</t>
  </si>
  <si>
    <t>http://biocol.org/urn:lsid:biocol.org:col:34012</t>
  </si>
  <si>
    <t>Admont</t>
  </si>
  <si>
    <t>http://grbio.org/institution/national-agricultural-insect-collection</t>
  </si>
  <si>
    <t>National Agricultural Insect Collection</t>
  </si>
  <si>
    <t>B5179</t>
  </si>
  <si>
    <t>NAIC</t>
  </si>
  <si>
    <t>http://grbio.org/cool/7mi7-dyvm</t>
  </si>
  <si>
    <t>http://grbio.org/institution/museo-civico-di-storia-naturale-p-zangheri</t>
  </si>
  <si>
    <t>Museo Civico di Storia Naturale "P. Zangheri"</t>
  </si>
  <si>
    <t>B5186</t>
  </si>
  <si>
    <t>MZRO</t>
  </si>
  <si>
    <t>http://grbio.org/cool/kkq6-x5rp</t>
  </si>
  <si>
    <t>Verona</t>
  </si>
  <si>
    <t>http://grbio.org/institution/museo-zoologico-delluniversita-federico-ii</t>
  </si>
  <si>
    <t>Museo Zoologico dell'Universita "Federico II"</t>
  </si>
  <si>
    <t>B5192</t>
  </si>
  <si>
    <t>MZFN</t>
  </si>
  <si>
    <t>http://grbio.org/cool/4pew-9n4r</t>
  </si>
  <si>
    <t>http://grbio.org/institution/museo-universitario-di-storia-naturale-e-della-strumentazione-scientifica</t>
  </si>
  <si>
    <t>Museo Universitario di Storia Naturale e della Strumentazione Scientifica</t>
  </si>
  <si>
    <t>B5201</t>
  </si>
  <si>
    <t>MUSN</t>
  </si>
  <si>
    <t>http://grbio.org/cool/12gd-7ek4</t>
  </si>
  <si>
    <t>6 October 2014 - 9:17am EDT</t>
  </si>
  <si>
    <t>http://grbio.org/institution/museo-delle-scienze-0</t>
  </si>
  <si>
    <t>B5208</t>
  </si>
  <si>
    <t>MUSE</t>
  </si>
  <si>
    <t>www.muse.it</t>
  </si>
  <si>
    <t>urn:lsid:biocol.org:col:35141</t>
  </si>
  <si>
    <t>http://biocol.org/urn:lsid:biocol.org:col:35141</t>
  </si>
  <si>
    <t>Corso del Lavoro e della Scienza, 3</t>
  </si>
  <si>
    <t>http://grbio.org/institution/museum-natural-history-tirane</t>
  </si>
  <si>
    <t>Museum of Natural History, Tirane</t>
  </si>
  <si>
    <t>B5210</t>
  </si>
  <si>
    <t>MSUT</t>
  </si>
  <si>
    <t>http://grbio.org/cool/sv1w-hj9t</t>
  </si>
  <si>
    <t>Tirane</t>
  </si>
  <si>
    <t>Albania</t>
  </si>
  <si>
    <t>http://grbio.org/institution/museo-di-storia-naturale-don-bosco-0</t>
  </si>
  <si>
    <t>Museo di Storia Naturale "Don Bosco"</t>
  </si>
  <si>
    <t>B5218</t>
  </si>
  <si>
    <t>MSDB</t>
  </si>
  <si>
    <t>http://grbio.org/cool/wnnh-g6ya</t>
  </si>
  <si>
    <t>Torino</t>
  </si>
  <si>
    <t>http://grbio.org/institution/national-museum-philippines</t>
  </si>
  <si>
    <t>National Museum of the Philippines</t>
  </si>
  <si>
    <t>B5226</t>
  </si>
  <si>
    <t>MPMP</t>
  </si>
  <si>
    <t>http://grbio.org/cool/i3xh-eq16</t>
  </si>
  <si>
    <t>http://grbio.org/institution/museum-portuguese-guinea</t>
  </si>
  <si>
    <t>Museum of Portuguese Guinea</t>
  </si>
  <si>
    <t>B5227</t>
  </si>
  <si>
    <t>MPGB</t>
  </si>
  <si>
    <t>http://grbio.org/cool/f70c-aj7t</t>
  </si>
  <si>
    <t>Bissau</t>
  </si>
  <si>
    <t>Guinea-Bissau</t>
  </si>
  <si>
    <t>http://grbio.org/institution/mutare-museum-0</t>
  </si>
  <si>
    <t>B5244</t>
  </si>
  <si>
    <t>MMMZ</t>
  </si>
  <si>
    <t>http://grbio.org/cool/6xdc-7bws</t>
  </si>
  <si>
    <t>http://grbio.org/institution/universita-di-torino</t>
  </si>
  <si>
    <t>Universita di Torino</t>
  </si>
  <si>
    <t>B5248</t>
  </si>
  <si>
    <t>MIZT</t>
  </si>
  <si>
    <t>http://grbio.org/cool/q02x-6nyd</t>
  </si>
  <si>
    <t>http://grbio.org/institution/universidad-politecnica-0</t>
  </si>
  <si>
    <t>Universidad Politecnica</t>
  </si>
  <si>
    <t>B5251</t>
  </si>
  <si>
    <t>MINC</t>
  </si>
  <si>
    <t>http://grbio.org/cool/fjmk-2bf7</t>
  </si>
  <si>
    <t>http://grbio.org/institution/museu-do-dundo-0</t>
  </si>
  <si>
    <t>B5269</t>
  </si>
  <si>
    <t>MDLA</t>
  </si>
  <si>
    <t>http://grbio.org/cool/8e08-p7rj</t>
  </si>
  <si>
    <t>http://grbio.org/institution/museo-civico-villa-mirabello</t>
  </si>
  <si>
    <t>Museo Civico, Villa Mirabello</t>
  </si>
  <si>
    <t>B5270</t>
  </si>
  <si>
    <t>MCVM</t>
  </si>
  <si>
    <t>http://grbio.org/cool/svmp-x97c</t>
  </si>
  <si>
    <t>Varese</t>
  </si>
  <si>
    <t>http://grbio.org/institution/museo-civico-di-scienze-naturali-1</t>
  </si>
  <si>
    <t>B5275</t>
  </si>
  <si>
    <t>MCSF</t>
  </si>
  <si>
    <t>http://grbio.org/cool/8y14-am7g</t>
  </si>
  <si>
    <t>Faenza</t>
  </si>
  <si>
    <t>http://grbio.org/institution/museo-civico-di-storia-naturale-venice</t>
  </si>
  <si>
    <t>Museo Civico di Storia Naturale, Venice</t>
  </si>
  <si>
    <t>B5281</t>
  </si>
  <si>
    <t>MCNV</t>
  </si>
  <si>
    <t>http://grbio.org/cool/yhsn-iyjf</t>
  </si>
  <si>
    <t>Venice</t>
  </si>
  <si>
    <t>http://grbio.org/institution/museum-center-entomological-studies</t>
  </si>
  <si>
    <t>Museum of the Center for Entomological Studies</t>
  </si>
  <si>
    <t>B5289</t>
  </si>
  <si>
    <t>MCES</t>
  </si>
  <si>
    <t>http://grbio.org/cool/4idh-fvsy</t>
  </si>
  <si>
    <t>http://grbio.org/institution/universidade-de-lisboa</t>
  </si>
  <si>
    <t>Universidade de Lisboa</t>
  </si>
  <si>
    <t>B5304</t>
  </si>
  <si>
    <t>LZLP</t>
  </si>
  <si>
    <t>http://grbio.org/cool/e6b3-4952</t>
  </si>
  <si>
    <t>http://grbio.org/institution/landessammlungen-fuer-naturkunde-1</t>
  </si>
  <si>
    <t>B5315</t>
  </si>
  <si>
    <t>LMND</t>
  </si>
  <si>
    <t>http://grbio.org/cool/wttw-7q4t</t>
  </si>
  <si>
    <t>Mnster</t>
  </si>
  <si>
    <t>http://grbio.org/institution/lawrence-university-kansas-state-biological-survey-kansas</t>
  </si>
  <si>
    <t>Lawrence, University of Kansas, State Biological Survey of Kansas</t>
  </si>
  <si>
    <t>B5329</t>
  </si>
  <si>
    <t>KSBS</t>
  </si>
  <si>
    <t>http://grbio.org/cool/yj88-9gd3</t>
  </si>
  <si>
    <t>http://grbio.org/institution/university-szeged</t>
  </si>
  <si>
    <t>University of Szeged</t>
  </si>
  <si>
    <t>B5343</t>
  </si>
  <si>
    <t>JATH</t>
  </si>
  <si>
    <t>http://grbio.org/cool/rh0x-4si9</t>
  </si>
  <si>
    <t>Szeged</t>
  </si>
  <si>
    <t>http://grbio.org/institution/istituto-di-zoologia-delluniversita-1</t>
  </si>
  <si>
    <t>B5345</t>
  </si>
  <si>
    <t>IZUM</t>
  </si>
  <si>
    <t>http://grbio.org/cool/mk2e-iw75</t>
  </si>
  <si>
    <t>27 October 2014 - 2:04pm EDT</t>
  </si>
  <si>
    <t>http://grbio.org/institution/entro-de-investigaciones-forestales-y-agropecuarias-instituto-nacional-de</t>
  </si>
  <si>
    <t>entro de Investigaciones Forestales y Agropecuarias, Instituto Nacional de Investigaciones Forestales, AgrÃ­colas y Pecuarias</t>
  </si>
  <si>
    <t>B5378</t>
  </si>
  <si>
    <t>CIFAP-INIFAP</t>
  </si>
  <si>
    <t>http://grbio.org/cool/dpqa-5hvs</t>
  </si>
  <si>
    <t>INIFAP Oficinas Centrales</t>
  </si>
  <si>
    <t>Avenida Progreso No 5</t>
  </si>
  <si>
    <t>Col. Barrio de Santa Catarina</t>
  </si>
  <si>
    <t>http://grbio.org/institution/centro-de-zoologia-do-iict</t>
  </si>
  <si>
    <t>Centro de Zoologia do I.I.C.T.</t>
  </si>
  <si>
    <t>B5387</t>
  </si>
  <si>
    <t>IICT</t>
  </si>
  <si>
    <t>http://grbio.org/cool/trqr-ythd</t>
  </si>
  <si>
    <t>http://grbio.org/institution/istituto-di-entomologia-universita-degli-studi</t>
  </si>
  <si>
    <t>Istituto di Entomologia, Universita degli Studi</t>
  </si>
  <si>
    <t>B5397</t>
  </si>
  <si>
    <t>IENU</t>
  </si>
  <si>
    <t>http://grbio.org/cool/2h2v-10sb</t>
  </si>
  <si>
    <t>http://grbio.org/institution/institute-evolution-morphology-and-ecology-animals</t>
  </si>
  <si>
    <t>Institute for Evolution, Morphology, and Ecology of Animals</t>
  </si>
  <si>
    <t>B5399</t>
  </si>
  <si>
    <t>IEME</t>
  </si>
  <si>
    <t>http://grbio.org/cool/khgv-4cp8</t>
  </si>
  <si>
    <t>http://grbio.org/institution/istituto-di-entomologia-delluniversita-degli-studi-istituto-di-entomologia-agraria</t>
  </si>
  <si>
    <t>Istituto di Entomologia dell'Universita degli Studi [= Istituto di Entomologia Agraria dell'Universita, Milan]</t>
  </si>
  <si>
    <t>B5405</t>
  </si>
  <si>
    <t>IEAM</t>
  </si>
  <si>
    <t>http://grbio.org/cool/s69k-cs5w</t>
  </si>
  <si>
    <t>http://grbio.org/institution/istituto-calasanzio</t>
  </si>
  <si>
    <t>Istituto Calasanzio</t>
  </si>
  <si>
    <t>B5415</t>
  </si>
  <si>
    <t>ICGC</t>
  </si>
  <si>
    <t>http://grbio.org/cool/9icx-3k2t</t>
  </si>
  <si>
    <t>http://grbio.org/institution/hrvatski-narodni-zooloski-muzej</t>
  </si>
  <si>
    <t>Hrvatski Narodni Zooloski Muzej</t>
  </si>
  <si>
    <t>B5426</t>
  </si>
  <si>
    <t>HZMZ</t>
  </si>
  <si>
    <t>http://grbio.org/cool/trch-rwj4</t>
  </si>
  <si>
    <t>21 October 2013 - 7:48pm EDT</t>
  </si>
  <si>
    <t>http://grbio.org/institution/universidad-de-panama-0</t>
  </si>
  <si>
    <t>Universidad de Panama</t>
  </si>
  <si>
    <t>B5454</t>
  </si>
  <si>
    <t>GBFM</t>
  </si>
  <si>
    <t>http://grbio.org/cool/4rmx-v3vb</t>
  </si>
  <si>
    <t>http://grbio.org/institution/frei-universitat</t>
  </si>
  <si>
    <t>Frei Universitat</t>
  </si>
  <si>
    <t>B5455</t>
  </si>
  <si>
    <t>FUB</t>
  </si>
  <si>
    <t>http://grbio.org/cool/xsm1-0gk9</t>
  </si>
  <si>
    <t>http://grbio.org/institution/douala-museum</t>
  </si>
  <si>
    <t>Douala Museum</t>
  </si>
  <si>
    <t>B5521</t>
  </si>
  <si>
    <t>DMDC</t>
  </si>
  <si>
    <t>http://grbio.org/cool/qnwh-1m3h</t>
  </si>
  <si>
    <t>Douala</t>
  </si>
  <si>
    <t>http://grbio.org/institution/dipartimento-di-entomologia-e-zoologia-applicate-allambiente-carlo-vidano</t>
  </si>
  <si>
    <t>Dipartimento di Entomologia e Zoologia Applicate all'Ambiente "Carlo Vidano"</t>
  </si>
  <si>
    <t>B5527</t>
  </si>
  <si>
    <t>DEZC</t>
  </si>
  <si>
    <t>http://grbio.org/cool/56rj-q2di</t>
  </si>
  <si>
    <t>http://grbio.org/institution/collegio-san-giuseppe</t>
  </si>
  <si>
    <t>Collegio San Giuseppe</t>
  </si>
  <si>
    <t>B5555</t>
  </si>
  <si>
    <t>CSGT</t>
  </si>
  <si>
    <t>http://grbio.org/cool/hq73-hq45</t>
  </si>
  <si>
    <t>http://grbio.org/institution/canadian-museum-nature-neotropical-cerambycidae-collection</t>
  </si>
  <si>
    <t>Canadian Museum of Nature, Neotropical Cerambycidae Collection</t>
  </si>
  <si>
    <t>B5571</t>
  </si>
  <si>
    <t>CMNC</t>
  </si>
  <si>
    <t>http://grbio.org/cool/8fv8-n664</t>
  </si>
  <si>
    <t>http://grbio.org/institution/international-institute-biological-control</t>
  </si>
  <si>
    <t>International Institute of Biological Control</t>
  </si>
  <si>
    <t>B5583</t>
  </si>
  <si>
    <t>CIBC</t>
  </si>
  <si>
    <t>http://grbio.org/cool/hrb9-44fx</t>
  </si>
  <si>
    <t>Curepe</t>
  </si>
  <si>
    <t>http://grbio.org/institution/bolton-museum</t>
  </si>
  <si>
    <t>B5614</t>
  </si>
  <si>
    <t>BMUK</t>
  </si>
  <si>
    <t>http://grbio.org/cool/yx8d-namx</t>
  </si>
  <si>
    <t>http://grbio.org/institution/museum-national-dhistoire-naturelle-3</t>
  </si>
  <si>
    <t>B5625</t>
  </si>
  <si>
    <t>BFIC</t>
  </si>
  <si>
    <t>http://grbio.org/cool/rhnz-zgtw</t>
  </si>
  <si>
    <t>Brunoy</t>
  </si>
  <si>
    <t>http://grbio.org/institution/british-entomological-and-natural-history-society</t>
  </si>
  <si>
    <t>British Entomological and Natural History Society</t>
  </si>
  <si>
    <t>B5629</t>
  </si>
  <si>
    <t>BENH</t>
  </si>
  <si>
    <t>urn:lsid:biocol.org:col:33027</t>
  </si>
  <si>
    <t>http://biocol.org/urn:lsid:biocol.org:col:33027</t>
  </si>
  <si>
    <t>http://grbio.org/institution/museo-nacional-de-historia-natural-la-paz</t>
  </si>
  <si>
    <t>Museo Nacional de Historia Natural, La Paz</t>
  </si>
  <si>
    <t>B5652</t>
  </si>
  <si>
    <t>ANCB</t>
  </si>
  <si>
    <t>http://grbio.org/cool/ncs2-9ntg</t>
  </si>
  <si>
    <t>http://grbio.org/institution/zoologische-museum-staatssammlung-0</t>
  </si>
  <si>
    <t>B5677</t>
  </si>
  <si>
    <t>ZSM/LIPI</t>
  </si>
  <si>
    <t>http://grbio.org/cool/5wey-pjic</t>
  </si>
  <si>
    <t>Mnchen</t>
  </si>
  <si>
    <t>3 September 2014 - 9:18am EDT</t>
  </si>
  <si>
    <t>http://grbio.org/institution/zoological-institute-charles-university</t>
  </si>
  <si>
    <t>Zoological Institute Charles University</t>
  </si>
  <si>
    <t>B5693</t>
  </si>
  <si>
    <t>ZICUP</t>
  </si>
  <si>
    <t>http://grbio.org/cool/8ffk-gt8y</t>
  </si>
  <si>
    <t>Czechoslovakia</t>
  </si>
  <si>
    <t>http://grbio.org/institution/xiamen-fisheries-college</t>
  </si>
  <si>
    <t>Xiamen Fisheries College</t>
  </si>
  <si>
    <t>B5697</t>
  </si>
  <si>
    <t>XFCFC</t>
  </si>
  <si>
    <t>http://grbio.org/cool/3kmq-t7b7</t>
  </si>
  <si>
    <t>http://grbio.org/institution/uebersee-museum</t>
  </si>
  <si>
    <t>Uebersee-Museum</t>
  </si>
  <si>
    <t>B5730</t>
  </si>
  <si>
    <t>UMB</t>
  </si>
  <si>
    <t>http://grbio.org/cool/9tx7-8fc2</t>
  </si>
  <si>
    <t>Bahnhofsplatz 13, 28195 Bremen</t>
  </si>
  <si>
    <t>worldwide</t>
  </si>
  <si>
    <t>http://grbio.org/institution/university-ibadan-0</t>
  </si>
  <si>
    <t>B5731</t>
  </si>
  <si>
    <t>UI</t>
  </si>
  <si>
    <t>http://grbio.org/cool/2gne-syhq</t>
  </si>
  <si>
    <t>http://grbio.org/institution/tanzania-fisheries-research-institute</t>
  </si>
  <si>
    <t>Tanzania Fisheries Research Institute</t>
  </si>
  <si>
    <t>B5760</t>
  </si>
  <si>
    <t>TAFIRI</t>
  </si>
  <si>
    <t>http://grbio.org/cool/5n2a-8zz1</t>
  </si>
  <si>
    <t>Mwanza</t>
  </si>
  <si>
    <t>http://grbio.org/institution/saudi-arabian-national-museum-natural-history</t>
  </si>
  <si>
    <t>Saudi Arabian National Museum of Natural History</t>
  </si>
  <si>
    <t>B5766</t>
  </si>
  <si>
    <t>SNMNH</t>
  </si>
  <si>
    <t>http://grbio.org/cool/0aes-7fp6</t>
  </si>
  <si>
    <t>Riyadh</t>
  </si>
  <si>
    <t>http://grbio.org/institution/p-p-shirshov-institute-oceanology</t>
  </si>
  <si>
    <t>P. P. Shirshov Institute of Oceanology</t>
  </si>
  <si>
    <t>B5782</t>
  </si>
  <si>
    <t>PPSIO</t>
  </si>
  <si>
    <t>http://grbio.org/cool/1a3x-f6n8</t>
  </si>
  <si>
    <t>http://grbio.org/institution/phuket-marine-biological-centre</t>
  </si>
  <si>
    <t>Phuket Marine Biological Centre</t>
  </si>
  <si>
    <t>B5785</t>
  </si>
  <si>
    <t>PMBC</t>
  </si>
  <si>
    <t>http://grbio.org/cool/c3cw-qjai</t>
  </si>
  <si>
    <t>Phuket</t>
  </si>
  <si>
    <t>http://grbio.org/institution/ocean-research-institute</t>
  </si>
  <si>
    <t>Ocean Research Institute</t>
  </si>
  <si>
    <t>B5793</t>
  </si>
  <si>
    <t>ORI</t>
  </si>
  <si>
    <t>http://grbio.org/cool/z2jx-p0kp</t>
  </si>
  <si>
    <t>http://grbio.org/institution/nanhai-oceanographic-institute</t>
  </si>
  <si>
    <t>Nanhai Oceanographic Institute</t>
  </si>
  <si>
    <t>B5802</t>
  </si>
  <si>
    <t>NOI</t>
  </si>
  <si>
    <t>http://grbio.org/cool/0r87-yk3m</t>
  </si>
  <si>
    <t>Nanhai</t>
  </si>
  <si>
    <t>http://grbio.org/institution/national-museum-ireland-0</t>
  </si>
  <si>
    <t>B5809</t>
  </si>
  <si>
    <t>NMINH</t>
  </si>
  <si>
    <t>Natural History Division</t>
  </si>
  <si>
    <t>http://www.museum.ie</t>
  </si>
  <si>
    <t>http://grbio.org/cool/mv0t-pnqs</t>
  </si>
  <si>
    <t>Merrion Street</t>
  </si>
  <si>
    <t>&lt;p&gt;The Natural History Division of the National Museum of Ireland cares for the Irish state collections in the disciplines of zoology and geology. The botanical collections of the Museum were transferred to the National Botanic Gardens, Dublin, in 1970.&lt;/p&gt;_x000D_
&lt;p&gt;The Natural History collections comprise approximately two million specimens. The largest of the collections, in terms of numbers, is the extensive insect collection, which accounts for approximately half of all specimens.&lt;/p&gt;_x000D_
&lt;p&gt;The collections date back to 1792 and include material from the museums of the Royal Dublin Society (1792-1877), Royal Irish Academy (1798-1890) and Museum of Irish Industry (1845-1867).&lt;/p&gt;</t>
  </si>
  <si>
    <t>21 October 2013 - 7:50pm EDT</t>
  </si>
  <si>
    <t>http://grbio.org/institution/mus-tinro-vladyvostok</t>
  </si>
  <si>
    <t>Mus. Tinro, Vladyvostok</t>
  </si>
  <si>
    <t>B5835</t>
  </si>
  <si>
    <t>http://grbio.org/cool/etcv-5c5s</t>
  </si>
  <si>
    <t>http://grbio.org/institution/museo-civico-di-storia-naturale-di-verona</t>
  </si>
  <si>
    <t>Museo Civico di Storia Naturale di Verona</t>
  </si>
  <si>
    <t>B5836</t>
  </si>
  <si>
    <t>MSNVR</t>
  </si>
  <si>
    <t>http://www.museostorianaturaleverona.it/home.php</t>
  </si>
  <si>
    <t>http://grbio.org/cool/5eei-dqyd</t>
  </si>
  <si>
    <t>http://grbio.org/institution/macedonian-museum-natural-history-0</t>
  </si>
  <si>
    <t>B5849</t>
  </si>
  <si>
    <t>MMNHS</t>
  </si>
  <si>
    <t>http://grbio.org/cool/hg0p-myk8</t>
  </si>
  <si>
    <t>http://grbio.org/institution/departamento-de-ictiologia-del-museo-de-historia-natural-de-la-universidad-nacional-de</t>
  </si>
  <si>
    <t>Departamento de Ictiologia del Museo de Historia Natural de la Universidad Nacional de Colombia</t>
  </si>
  <si>
    <t>B5858</t>
  </si>
  <si>
    <t>MHNUNC</t>
  </si>
  <si>
    <t>http://grbio.org/cool/8wav-838i</t>
  </si>
  <si>
    <t>http://grbio.org/institution/universidade-de-lisboa-museu-bocage</t>
  </si>
  <si>
    <t>Universidade de Lisboa, Museu Bocage</t>
  </si>
  <si>
    <t>B5874</t>
  </si>
  <si>
    <t>http://grbio.org/cool/m732-jhip</t>
  </si>
  <si>
    <t>http://grbio.org/institution/zoological-institute-polish-academy-sciences</t>
  </si>
  <si>
    <t>Zoological Institute, Polish Academy of Sciences</t>
  </si>
  <si>
    <t>B5897</t>
  </si>
  <si>
    <t>IZPAN</t>
  </si>
  <si>
    <t>http://grbio.org/cool/2k0w-p5dh</t>
  </si>
  <si>
    <t>http://grbio.org/institution/universita-di-laguila-instituto-di-zoologia</t>
  </si>
  <si>
    <t>Universita di l'Aguila, Instituto di Zoologia</t>
  </si>
  <si>
    <t>B5899</t>
  </si>
  <si>
    <t>IZA</t>
  </si>
  <si>
    <t>http://grbio.org/cool/9hrc-zefw</t>
  </si>
  <si>
    <t>Aquila</t>
  </si>
  <si>
    <t>http://grbio.org/institution/institut-scientifique-et-technique-des-peches-maritimes</t>
  </si>
  <si>
    <t>Institut Scientifique et Technique des Peches Maritimes</t>
  </si>
  <si>
    <t>B5904</t>
  </si>
  <si>
    <t>ISTPM</t>
  </si>
  <si>
    <t>http://grbio.org/cool/2fey-9b8j</t>
  </si>
  <si>
    <t>Nantes</t>
  </si>
  <si>
    <t>http://grbio.org/institution/institute-oceanographic-sciences</t>
  </si>
  <si>
    <t>Institute of Oceanographic Sciences</t>
  </si>
  <si>
    <t>B5907</t>
  </si>
  <si>
    <t>IOS</t>
  </si>
  <si>
    <t>http://grbio.org/cool/dcki-wrnq</t>
  </si>
  <si>
    <t>Surrey</t>
  </si>
  <si>
    <t>http://grbio.org/institution/institute-oceanology-academy-sciences</t>
  </si>
  <si>
    <t>Institute of Oceanology, Academy of Sciences</t>
  </si>
  <si>
    <t>B5911</t>
  </si>
  <si>
    <t>IOM</t>
  </si>
  <si>
    <t>http://grbio.org/cool/9zah-8jyz</t>
  </si>
  <si>
    <t>http://grbio.org/institution/museum-natural-history-hrvatski-zooloski-muzej</t>
  </si>
  <si>
    <t>Museum of Natural History (Hrvatski Zooloski Muzej)</t>
  </si>
  <si>
    <t>B5930</t>
  </si>
  <si>
    <t>HZM</t>
  </si>
  <si>
    <t>http://grbio.org/cool/wyia-rmhq</t>
  </si>
  <si>
    <t>http://grbio.org/institution/universidad-nacional-de-cuyo-instituto-de-biologia-animal-0</t>
  </si>
  <si>
    <t>B5931</t>
  </si>
  <si>
    <t>IBAUNC</t>
  </si>
  <si>
    <t>http://grbio.org/cool/v1sh-6y5w</t>
  </si>
  <si>
    <t>Medoza</t>
  </si>
  <si>
    <t>http://grbio.org/institution/hacettepe-university-ichthyological-collection</t>
  </si>
  <si>
    <t>Hacettepe University Ichthyological Collection</t>
  </si>
  <si>
    <t>B5933</t>
  </si>
  <si>
    <t>HUIC</t>
  </si>
  <si>
    <t>http://grbio.org/cool/59i3-afb9</t>
  </si>
  <si>
    <t>http://grbio.org/institution/government-college-department-zoology</t>
  </si>
  <si>
    <t>Government College, Department of Zoology</t>
  </si>
  <si>
    <t>B5942</t>
  </si>
  <si>
    <t>GCM</t>
  </si>
  <si>
    <t>http://grbio.org/cool/6cg4-m6r9</t>
  </si>
  <si>
    <t>http://grbio.org/institution/canadian-museum-nature-fish-collection</t>
  </si>
  <si>
    <t>Canadian Museum of Nature, Fish Collection</t>
  </si>
  <si>
    <t>B5992</t>
  </si>
  <si>
    <t>CMNFI</t>
  </si>
  <si>
    <t>http://grbio.org/cool/s190-cgpy</t>
  </si>
  <si>
    <t>http://grbio.org/institution/centro-invest-biol-noroeste</t>
  </si>
  <si>
    <t>Centro Invest. Biol. Noroeste</t>
  </si>
  <si>
    <t>B5999</t>
  </si>
  <si>
    <t>CIBM</t>
  </si>
  <si>
    <t>http://grbio.org/cool/m8b4-1ff0</t>
  </si>
  <si>
    <t>http://grbio.org/institution/department-agriculture-bureau-science</t>
  </si>
  <si>
    <t>Department of Agriculture, Bureau of Science</t>
  </si>
  <si>
    <t>B6010</t>
  </si>
  <si>
    <t>BSMP</t>
  </si>
  <si>
    <t>http://grbio.org/cool/8863-wznp</t>
  </si>
  <si>
    <t>http://grbio.org/institution/academia-sinica-institute-zoology-taipei</t>
  </si>
  <si>
    <t>Academia Sinica Institute of Zoology, Taipei</t>
  </si>
  <si>
    <t>B6021</t>
  </si>
  <si>
    <t>ASIZT</t>
  </si>
  <si>
    <t>http://grbio.org/cool/yxfy-4hxz</t>
  </si>
  <si>
    <t>http://grbio.org/institution/institute-applied-microbiology-university-agricultural-sciences</t>
  </si>
  <si>
    <t>Institute of Applied Microbiology, University of Agricultural Sciences</t>
  </si>
  <si>
    <t>B6034</t>
  </si>
  <si>
    <t>VIAM</t>
  </si>
  <si>
    <t>http://grbio.org/cool/j5ry-z8wf</t>
  </si>
  <si>
    <t>http://grbio.org/institution/raiffeisen-bioforschung</t>
  </si>
  <si>
    <t>Raiffeisen Bioforschung</t>
  </si>
  <si>
    <t>B6040</t>
  </si>
  <si>
    <t>RBF</t>
  </si>
  <si>
    <t>http://grbio.org/cool/yvf1-2vmz</t>
  </si>
  <si>
    <t>Tullun</t>
  </si>
  <si>
    <t>http://grbio.org/institution/division-biological-sciences-national-research-council-canada</t>
  </si>
  <si>
    <t>Division of Biological Sciences, National Research Council of Canada</t>
  </si>
  <si>
    <t>B6043</t>
  </si>
  <si>
    <t>NRC</t>
  </si>
  <si>
    <t>http://grbio.org/cool/shqc-84rv</t>
  </si>
  <si>
    <t>http://grbio.org/institution/institute-microbiology-russian-academy-sciences-0</t>
  </si>
  <si>
    <t>B6064</t>
  </si>
  <si>
    <t>INMI</t>
  </si>
  <si>
    <t>http://grbio.org/cool/qyhi-658f</t>
  </si>
  <si>
    <t>http://grbio.org/institution/instituto-jaime-ferran-de-microbiologia-consejo-superior-de-investigaciones-cientificas</t>
  </si>
  <si>
    <t>Instituto Jaime Ferran de Microbiologia Consejo Superior de Investigaciones Cientificas</t>
  </si>
  <si>
    <t>B6069</t>
  </si>
  <si>
    <t>IJFM</t>
  </si>
  <si>
    <t>http://grbio.org/cool/zn4m-jpt9</t>
  </si>
  <si>
    <t>http://grbio.org/institution/botanical-institute-lisbon-faculty-sciences</t>
  </si>
  <si>
    <t>Botanical Institute, Lisbon Faculty of Sciences</t>
  </si>
  <si>
    <t>B6073</t>
  </si>
  <si>
    <t>http://grbio.org/cool/9zy1-ian2</t>
  </si>
  <si>
    <t>Lisbon</t>
  </si>
  <si>
    <t>http://grbio.org/institution/kultursammlungen-der-eidgenosische-technische-hochschule</t>
  </si>
  <si>
    <t>Kultursammlungen der Eidgenosische Technische Hochschule</t>
  </si>
  <si>
    <t>B6082</t>
  </si>
  <si>
    <t>ETH</t>
  </si>
  <si>
    <t>http://grbio.org/cool/h54f-yj1d</t>
  </si>
  <si>
    <t>Zurich</t>
  </si>
  <si>
    <t>http://grbio.org/institution/canadian-department-agriculture</t>
  </si>
  <si>
    <t>Canadian Department of Agriculture</t>
  </si>
  <si>
    <t>B6092</t>
  </si>
  <si>
    <t>CDA</t>
  </si>
  <si>
    <t>http://grbio.org/cool/89m4-4i9r</t>
  </si>
  <si>
    <t>http://grbio.org/institution/umtali-museum</t>
  </si>
  <si>
    <t>Umtali Museum</t>
  </si>
  <si>
    <t>B6140</t>
  </si>
  <si>
    <t>http://grbio.org/cool/y249-em7d</t>
  </si>
  <si>
    <t>Umtali</t>
  </si>
  <si>
    <t>http://grbio.org/institution/museo-nacional-de-historia-natural-havana</t>
  </si>
  <si>
    <t>Museo Nacional de Historia Natural, Havana</t>
  </si>
  <si>
    <t>B6192</t>
  </si>
  <si>
    <t>MNHNCU</t>
  </si>
  <si>
    <t>urn:lsid:biocol.org:col:35072</t>
  </si>
  <si>
    <t>http://biocol.org/urn:lsid:biocol.org:col:35072</t>
  </si>
  <si>
    <t>Havana</t>
  </si>
  <si>
    <t>http://grbio.org/institution/coleccion-zoologia-academia-de-ciencias-de-cuba</t>
  </si>
  <si>
    <t>Coleccion Zoologia, Academia de Ciencias de Cuba</t>
  </si>
  <si>
    <t>B6237</t>
  </si>
  <si>
    <t>CZACC</t>
  </si>
  <si>
    <t>http://grbio.org/cool/b49z-cz3a</t>
  </si>
  <si>
    <t>http://grbio.org/institution/zoological-institute-paleobiology-polish-academy-sciences</t>
  </si>
  <si>
    <t>Zoological Institute of Paleobiology, Polish Academy of Sciences</t>
  </si>
  <si>
    <t>B6251</t>
  </si>
  <si>
    <t>ZPAL</t>
  </si>
  <si>
    <t>http://grbio.org/cool/yd4q-n37a</t>
  </si>
  <si>
    <t>http://grbio.org/institution/departamento-de-geologia-universidad-del-pais-vasco</t>
  </si>
  <si>
    <t>Departamento de Geologia, Universidad del Pais Vasco</t>
  </si>
  <si>
    <t>B6269</t>
  </si>
  <si>
    <t>UPVB</t>
  </si>
  <si>
    <t>http://grbio.org/cool/s19y-b63c</t>
  </si>
  <si>
    <t>Bilbao</t>
  </si>
  <si>
    <t>http://grbio.org/institution/laboratorio-de-paleontolgia-universdad-del-pais-vascoeuskal-herriko-unibersitatea</t>
  </si>
  <si>
    <t>Laboratorio de Paleontolgia of the Universdad del Pais Vasco/Euskal Herriko Unibersitatea</t>
  </si>
  <si>
    <t>B6270</t>
  </si>
  <si>
    <t>UPVLP</t>
  </si>
  <si>
    <t>http://grbio.org/cool/pwk0-4k36</t>
  </si>
  <si>
    <t>http://grbio.org/institution/university-college-london-0</t>
  </si>
  <si>
    <t>B6284</t>
  </si>
  <si>
    <t>http://www.ucl.ac.uk/museums/</t>
  </si>
  <si>
    <t>http://grbio.org/cool/v0nn-mtds</t>
  </si>
  <si>
    <t>http://grbio.org/institution/severtsov-insitute-evolutionary-morphology-and-animal-ecology</t>
  </si>
  <si>
    <t>Severtsov Insitute for Evolutionary Morphology and Animal Ecology</t>
  </si>
  <si>
    <t>B6323</t>
  </si>
  <si>
    <t>SIEMEA</t>
  </si>
  <si>
    <t>http://grbio.org/cool/21hj-kgrm</t>
  </si>
  <si>
    <t>http://grbio.org/institution/royal-college-surgeons-0</t>
  </si>
  <si>
    <t>B6339</t>
  </si>
  <si>
    <t>RCS</t>
  </si>
  <si>
    <t>http://grbio.org/cool/bha5-99ng</t>
  </si>
  <si>
    <t>http://grbio.org/institution/preussiche-geologische-landesanstalt</t>
  </si>
  <si>
    <t>Preussiche Geologische Landesanstalt</t>
  </si>
  <si>
    <t>B6365</t>
  </si>
  <si>
    <t>PGL</t>
  </si>
  <si>
    <t>http://grbio.org/cool/e2th-qkhc</t>
  </si>
  <si>
    <t>http://grbio.org/institution/paleontological-institute</t>
  </si>
  <si>
    <t>Paleontological Institute</t>
  </si>
  <si>
    <t>B6366</t>
  </si>
  <si>
    <t>http://grbio.org/cool/qbs4-4p5k</t>
  </si>
  <si>
    <t>http://grbio.org/institution/museum-earth-polish-academy-sciences</t>
  </si>
  <si>
    <t>Museum of the Earth, Polish Academy of Sciences</t>
  </si>
  <si>
    <t>B6398</t>
  </si>
  <si>
    <t>MZ</t>
  </si>
  <si>
    <t>http://grbio.org/cool/9m5t-p21p</t>
  </si>
  <si>
    <t>http://grbio.org/institution/museum-des-sciences-naturelles</t>
  </si>
  <si>
    <t>Museum des Sciences Naturelles</t>
  </si>
  <si>
    <t>B6407</t>
  </si>
  <si>
    <t>MSNO</t>
  </si>
  <si>
    <t>http://grbio.org/cool/e40f-y2hb</t>
  </si>
  <si>
    <t>Orlans</t>
  </si>
  <si>
    <t>http://grbio.org/institution/nusee-des-services-geologiques-du-portugal</t>
  </si>
  <si>
    <t>Nusee des Services Geologiques du Portugal</t>
  </si>
  <si>
    <t>B6409</t>
  </si>
  <si>
    <t>MSGP</t>
  </si>
  <si>
    <t>http://grbio.org/cool/mvaf-74aa</t>
  </si>
  <si>
    <t>http://grbio.org/institution/museum-science-and-art</t>
  </si>
  <si>
    <t>Museum of Science and Art</t>
  </si>
  <si>
    <t>B6411</t>
  </si>
  <si>
    <t>MSA</t>
  </si>
  <si>
    <t>http://grbio.org/cool/vvha-6rck</t>
  </si>
  <si>
    <t>http://grbio.org/institution/museu-nacional-de-historia-natural-e-de-ci%C3%AAncia</t>
  </si>
  <si>
    <t>Museu Nacional de Historia Natural e de CIÃªncia</t>
  </si>
  <si>
    <t>B6429</t>
  </si>
  <si>
    <t>MUHNAC</t>
  </si>
  <si>
    <t>http://www.mnhnc.ulisboa.pt</t>
  </si>
  <si>
    <t>http://gbifipt.museus.ul.pt/</t>
  </si>
  <si>
    <t>http://grbio.org/cool/swdk-a9xe</t>
  </si>
  <si>
    <t>Rua da Escola PolitÃ©cnica 56/58</t>
  </si>
  <si>
    <t>1250-102 Lisboa</t>
  </si>
  <si>
    <t>&lt;p&gt;The National Museum of Natural History and Science dates from 1768. It was integrated in the University of Lisbon since its foundation in 1911 (http://www.mnhnc.ul.pt &amp;lt;http://www.mnhnc.ul.pt/&amp;gt; ). The Museum holds scientific collections on botany, zoology, anthropology, geology and palaeontology, totalling c. 620,000 specimens. Its Botanical Garden and 19th century Astronomical Observatory are national monuments. The Museum also preserves and studies important collections of scientific instruments dating from the 16th to 20th centuries and holds significant historical documentation related to some of the most important scientific institutions in Portugal. The Museum is fully engaged in the mission of documenting the diversity of natural world, making first hand science through innovative R&amp;amp;D in the life sciences and history of science, and promoting scientific culture through the accessibility of its collections, as well as through exhibitions, educational programmes and hands-on activities.&lt;/p&gt;_x000D_
&lt;p&gt;Updated 20-03-2014&lt;/p&gt;</t>
  </si>
  <si>
    <t>http://grbio.org/institution/museum-fuer-naturkunde-der-humboldt-universitaet</t>
  </si>
  <si>
    <t>Museum fuer Naturkunde der Humboldt-Universitaet</t>
  </si>
  <si>
    <t>B6435</t>
  </si>
  <si>
    <t>MNB</t>
  </si>
  <si>
    <t>http://grbio.org/cool/2wkp-mtrz</t>
  </si>
  <si>
    <t>http://grbio.org/institution/museum-geological-survey-portugal</t>
  </si>
  <si>
    <t>Museum of the Geological Survey of Portugal</t>
  </si>
  <si>
    <t>B6457</t>
  </si>
  <si>
    <t>MGSP</t>
  </si>
  <si>
    <t>http://grbio.org/cool/dr60-j605</t>
  </si>
  <si>
    <t>http://grbio.org/institution/museo-civico-di-storia-naturale-verona</t>
  </si>
  <si>
    <t>Museo Civico di Storia Naturale, Verona</t>
  </si>
  <si>
    <t>B6471</t>
  </si>
  <si>
    <t>http://grbio.org/cool/ph5j-z8wg</t>
  </si>
  <si>
    <t>http://grbio.org/institution/museo-argentino-de-ciencias-naturales</t>
  </si>
  <si>
    <t>Museo Argentino de Ciencias Naturales</t>
  </si>
  <si>
    <t>B6489</t>
  </si>
  <si>
    <t>MACNCH</t>
  </si>
  <si>
    <t>http://grbio.org/cool/t1sv-zezq</t>
  </si>
  <si>
    <t>http://grbio.org/institution/institute-paleontology-freie-universitat</t>
  </si>
  <si>
    <t>Institute for Paleontology of the Freie Universitat</t>
  </si>
  <si>
    <t>B6535</t>
  </si>
  <si>
    <t>IPFUB</t>
  </si>
  <si>
    <t>http://grbio.org/cool/205c-tj3x</t>
  </si>
  <si>
    <t>http://grbio.org/institution/instituto-arguelogico-municipal</t>
  </si>
  <si>
    <t>Instituto Arguelogico Municipal</t>
  </si>
  <si>
    <t>B6549</t>
  </si>
  <si>
    <t>http://grbio.org/cool/3xwb-sw77</t>
  </si>
  <si>
    <t>http://grbio.org/institution/geological-survey-canada</t>
  </si>
  <si>
    <t>Geological Survey of Canada</t>
  </si>
  <si>
    <t>B6561</t>
  </si>
  <si>
    <t>GSC</t>
  </si>
  <si>
    <t>http://grbio.org/cool/52gs-z31g</t>
  </si>
  <si>
    <t>http://grbio.org/institution/institut-fuer-palaeontologie-und-geologisches-museum-der-universitat</t>
  </si>
  <si>
    <t>Institut fuer Palaeontologie und Geologisches Museum der Universitat</t>
  </si>
  <si>
    <t>B6574</t>
  </si>
  <si>
    <t>GMUM</t>
  </si>
  <si>
    <t>http://grbio.org/cool/sh2f-nqwd</t>
  </si>
  <si>
    <t>http://grbio.org/institution/geological-museum-heilongjang-province</t>
  </si>
  <si>
    <t>Geological Museum of Heilongjang Province</t>
  </si>
  <si>
    <t>B6576</t>
  </si>
  <si>
    <t>GMHH</t>
  </si>
  <si>
    <t>http://grbio.org/cool/ppg9-19vr</t>
  </si>
  <si>
    <t>http://grbio.org/institution/gosudarstvennyi-geologicheskii-musei-state-geological-museum</t>
  </si>
  <si>
    <t>Gosudarstvennyi Geologicheskii Musei - State Geological Museum</t>
  </si>
  <si>
    <t>B6583</t>
  </si>
  <si>
    <t>GGM</t>
  </si>
  <si>
    <t>http://grbio.org/cool/wfsc-3p0w</t>
  </si>
  <si>
    <t>http://grbio.org/institution/dorthy-page-museum-wasilla</t>
  </si>
  <si>
    <t>Dorthy Page Museum of Wasilla</t>
  </si>
  <si>
    <t>B6598</t>
  </si>
  <si>
    <t>DPMWA</t>
  </si>
  <si>
    <t>http://grbio.org/cool/xvj5-ji9y</t>
  </si>
  <si>
    <t>http://grbio.org/institution/servicos-geologicos-de-portugal</t>
  </si>
  <si>
    <t>Servicos Geologicos de Portugal</t>
  </si>
  <si>
    <t>B6612</t>
  </si>
  <si>
    <t>CSGP</t>
  </si>
  <si>
    <t>http://grbio.org/cool/efd4-94aq</t>
  </si>
  <si>
    <t>http://grbio.org/institution/colecciones-paleontologicas-del-departamento-de-geociencias-de-la-universidad-nacional</t>
  </si>
  <si>
    <t>Colecciones paleontologicas del Departamento de Geociencias de la Universidad Nacional de Colombia</t>
  </si>
  <si>
    <t>B6629</t>
  </si>
  <si>
    <t>BRV</t>
  </si>
  <si>
    <t>http://grbio.org/cool/b3wp-ggsx</t>
  </si>
  <si>
    <t>http://grbio.org/institution/zoologische-sammlung-des-bayerischen-staates</t>
  </si>
  <si>
    <t>Zoologische Sammlung des Bayerischen Staates</t>
  </si>
  <si>
    <t>B6653</t>
  </si>
  <si>
    <t>ZSBS</t>
  </si>
  <si>
    <t>http://grbio.org/cool/wzwk-ye3h</t>
  </si>
  <si>
    <t>http://grbio.org/institution/hope-department-entomology</t>
  </si>
  <si>
    <t>Hope Department of Entomology</t>
  </si>
  <si>
    <t>B6664</t>
  </si>
  <si>
    <t>XUM</t>
  </si>
  <si>
    <t>http://grbio.org/cool/emws-a8pe</t>
  </si>
  <si>
    <t>http://grbio.org/institution/paleontological-institute-russian-academy-sciences</t>
  </si>
  <si>
    <t>Paleontological Institute, Russian Academy of Sciences</t>
  </si>
  <si>
    <t>B6665</t>
  </si>
  <si>
    <t>PIN</t>
  </si>
  <si>
    <t>http://grbio.org/cool/kjjc-ziy5</t>
  </si>
  <si>
    <t>http://grbio.org/institution/museo-regionale-di-scienze-naturali-torino</t>
  </si>
  <si>
    <t>Museo Regionale di Scienze Naturali, Torino</t>
  </si>
  <si>
    <t>B6667</t>
  </si>
  <si>
    <t>MSNT</t>
  </si>
  <si>
    <t>http://grbio.org/cool/q2xn-ty4w</t>
  </si>
  <si>
    <t>http://grbio.org/institution/academia-de-ciencias-de-cuba-instituto-de-zoologia</t>
  </si>
  <si>
    <t>Academia de Ciencias de Cuba, Instituto de Zoologia</t>
  </si>
  <si>
    <t>B6673</t>
  </si>
  <si>
    <t>IZAC</t>
  </si>
  <si>
    <t>http://grbio.org/cool/pp0x-xsih</t>
  </si>
  <si>
    <t>Habava</t>
  </si>
  <si>
    <t>http://grbio.org/institution/instituto-miguel-lillo</t>
  </si>
  <si>
    <t>Instituto Miguel Lillo</t>
  </si>
  <si>
    <t>B6674</t>
  </si>
  <si>
    <t>IML</t>
  </si>
  <si>
    <t>http://grbio.org/cool/f5t5-0jbj</t>
  </si>
  <si>
    <t>Tucumn</t>
  </si>
  <si>
    <t>http://grbio.org/institution/collection-de-recursos-geneticos-fungicos-instituto-de-ecologia-y-systematica</t>
  </si>
  <si>
    <t>Collection de Recursos Geneticos Fungicos, Instituto de Ecologia y Systematica</t>
  </si>
  <si>
    <t>B6744</t>
  </si>
  <si>
    <t>CRGF</t>
  </si>
  <si>
    <t>http://www.ecosis.cu/</t>
  </si>
  <si>
    <t>http://grbio.org/cool/vmmi-w0ca</t>
  </si>
  <si>
    <t>http://grbio.org/institution/universiti-sains-malaysia-0</t>
  </si>
  <si>
    <t>B6750</t>
  </si>
  <si>
    <t>USM</t>
  </si>
  <si>
    <t>http://grbio.org/cool/11pi-mg53</t>
  </si>
  <si>
    <t>http://grbio.org/institution/university-alaska-anchorage-avian-collection</t>
  </si>
  <si>
    <t>University of Alaska Anchorage Avian Collection</t>
  </si>
  <si>
    <t>B6760</t>
  </si>
  <si>
    <t>UAAAC</t>
  </si>
  <si>
    <t>http://ornithology.uaa.alaska.edu/</t>
  </si>
  <si>
    <t>http://grbio.org/cool/x5nh-kyrs</t>
  </si>
  <si>
    <t>http://grbio.org/institution/trinity-college-dublin-university-department-zoology-dna-repository</t>
  </si>
  <si>
    <t>Trinity College, Dublin University, Department of Zoology DNA repository</t>
  </si>
  <si>
    <t>B6765</t>
  </si>
  <si>
    <t>http://grbio.org/cool/r0kr-im25</t>
  </si>
  <si>
    <t>http://grbio.org/institution/laboratoire-de-zoologie-de-la-faculte-des-sciences</t>
  </si>
  <si>
    <t>Laboratoire de Zoologie de la Faculte Des Sciences</t>
  </si>
  <si>
    <t>B4374</t>
  </si>
  <si>
    <t>ZFSN</t>
  </si>
  <si>
    <t>http://grbio.org/cool/zccj-cek4</t>
  </si>
  <si>
    <t>Nancy</t>
  </si>
  <si>
    <t>http://grbio.org/institution/university-opole</t>
  </si>
  <si>
    <t>University of Opole</t>
  </si>
  <si>
    <t>B4392</t>
  </si>
  <si>
    <t>UOP</t>
  </si>
  <si>
    <t>http://grbio.org/cool/61cg-879v</t>
  </si>
  <si>
    <t>Opole</t>
  </si>
  <si>
    <t>http://grbio.org/institution/museo-e-instituto-di-zoologia-sistematica-dell-universitadi-torino</t>
  </si>
  <si>
    <t>Museo e Instituto DI Zoologia Sistematica dell' UniversitaDI Torino</t>
  </si>
  <si>
    <t>B4477</t>
  </si>
  <si>
    <t>http://grbio.org/cool/2m4b-0itr</t>
  </si>
  <si>
    <t>Turin</t>
  </si>
  <si>
    <t>http://grbio.org/institution/museo-civico-di-storia-naturale-di-torino</t>
  </si>
  <si>
    <t>Museo Civico DI Storia Naturale DI Torino</t>
  </si>
  <si>
    <t>B4487</t>
  </si>
  <si>
    <t>http://grbio.org/cool/h58s-gzk7</t>
  </si>
  <si>
    <t>http://grbio.org/institution/museo-civico-di-storia-naturale-giacomo-doria-1</t>
  </si>
  <si>
    <t>Museo Civico DI Storia Naturale 'Giacomo Doria'</t>
  </si>
  <si>
    <t>B4505</t>
  </si>
  <si>
    <t>MCG</t>
  </si>
  <si>
    <t>http://grbio.org/cool/3pg5-vsyp</t>
  </si>
  <si>
    <t>Genoa</t>
  </si>
  <si>
    <t>http://grbio.org/institution/imperial-museum</t>
  </si>
  <si>
    <t>Imperial Museum</t>
  </si>
  <si>
    <t>B4529</t>
  </si>
  <si>
    <t>http://grbio.org/cool/g1we-xvzm</t>
  </si>
  <si>
    <t>26 August 2014 - 1:33pm EDT</t>
  </si>
  <si>
    <t>http://grbio.org/institution/museum-dhistoire-naturelle-4</t>
  </si>
  <si>
    <t>B4537</t>
  </si>
  <si>
    <t>GMNH-CH</t>
  </si>
  <si>
    <t>http://grbio.org/cool/8rn8-18n8</t>
  </si>
  <si>
    <t>Geneve</t>
  </si>
  <si>
    <t>http://grbio.org/institution/eidgenoessische-technische-hochschule-zentrum</t>
  </si>
  <si>
    <t>Eidgenoessische Technische Hochschule-Zentrum</t>
  </si>
  <si>
    <t>B4541</t>
  </si>
  <si>
    <t>ETHZ</t>
  </si>
  <si>
    <t>http://grbio.org/cool/3kp9-a263</t>
  </si>
  <si>
    <t>Zrich</t>
  </si>
  <si>
    <t>http://grbio.org/institution/faculty-science-university-tokyo</t>
  </si>
  <si>
    <t>Faculty of Science, University of Tokyo</t>
  </si>
  <si>
    <t>B4558</t>
  </si>
  <si>
    <t>CSTIU</t>
  </si>
  <si>
    <t>http://grbio.org/cool/fbx1-vie3</t>
  </si>
  <si>
    <t>http://grbio.org/institution/biological-laboratory-imperial-household-japan</t>
  </si>
  <si>
    <t>Biological Laboratory Imperial Household of Japan</t>
  </si>
  <si>
    <t>B4571</t>
  </si>
  <si>
    <t>BLIH</t>
  </si>
  <si>
    <t>http://grbio.org/cool/027w-jv9g</t>
  </si>
  <si>
    <t>http://grbio.org/institution/university-maine-1</t>
  </si>
  <si>
    <t>B4632</t>
  </si>
  <si>
    <t>http://grbio.org/cool/ame1-itya</t>
  </si>
  <si>
    <t>http://grbio.org/institution/university-maine-farmington</t>
  </si>
  <si>
    <t>University of Maine, Farmington</t>
  </si>
  <si>
    <t>B4634</t>
  </si>
  <si>
    <t>http://grbio.org/cool/6c06-56x0</t>
  </si>
  <si>
    <t>http://grbio.org/institution/university-dhaka-zoology-museum</t>
  </si>
  <si>
    <t>University of Dhaka, Zoology Museum</t>
  </si>
  <si>
    <t>B4862</t>
  </si>
  <si>
    <t>ZMUD</t>
  </si>
  <si>
    <t>urn:lsid:biocol.org:col:34645</t>
  </si>
  <si>
    <t>http://biocol.org/urn:lsid:biocol.org:col:34645</t>
  </si>
  <si>
    <t>Dhaka</t>
  </si>
  <si>
    <t>http://grbio.org/institution/institute-zoology-0</t>
  </si>
  <si>
    <t>B4875</t>
  </si>
  <si>
    <t>ZISB</t>
  </si>
  <si>
    <t>http://grbio.org/cool/8izr-t5hs</t>
  </si>
  <si>
    <t>Sofia</t>
  </si>
  <si>
    <t>http://grbio.org/institution/plant-protection-department</t>
  </si>
  <si>
    <t>B4896</t>
  </si>
  <si>
    <t>VICH</t>
  </si>
  <si>
    <t>http://grbio.org/cool/a1pw-g3b3</t>
  </si>
  <si>
    <t>http://grbio.org/institution/universite-de-nancy</t>
  </si>
  <si>
    <t>Universite de Nancy</t>
  </si>
  <si>
    <t>B4925</t>
  </si>
  <si>
    <t>UNNF</t>
  </si>
  <si>
    <t>http://grbio.org/cool/ved5-zbb1</t>
  </si>
  <si>
    <t>http://grbio.org/institution/university-jordan-insect-museum</t>
  </si>
  <si>
    <t>University of Jordan Insect Museum</t>
  </si>
  <si>
    <t>B4950</t>
  </si>
  <si>
    <t>UJIM</t>
  </si>
  <si>
    <t>http://grbio.org/cool/nfqy-1cyv</t>
  </si>
  <si>
    <t>http://grbio.org/institution/tokyo-university-agriculture-technology</t>
  </si>
  <si>
    <t>Tokyo University of Agriculture &amp; Technology</t>
  </si>
  <si>
    <t>B4982</t>
  </si>
  <si>
    <t>TULE</t>
  </si>
  <si>
    <t>http://grbio.org/cool/fyp0-sb9p</t>
  </si>
  <si>
    <t>http://grbio.org/institution/tokyo-medical-and-dental-university</t>
  </si>
  <si>
    <t>Tokyo Medical and Dental University</t>
  </si>
  <si>
    <t>B4992</t>
  </si>
  <si>
    <t>TMDU</t>
  </si>
  <si>
    <t>http://grbio.org/cool/jy75-reka</t>
  </si>
  <si>
    <t>http://grbio.org/institution/texas-am-university-kingsville-texas-ai-collections</t>
  </si>
  <si>
    <t>Texas A&amp;M University - Kingsville, Texas A&amp;I Collections</t>
  </si>
  <si>
    <t>B5004</t>
  </si>
  <si>
    <t>TAIU</t>
  </si>
  <si>
    <t>http://grbio.org/cool/iq69-r8y6</t>
  </si>
  <si>
    <t>http://grbio.org/institution/national-museum-natural-history-sofia</t>
  </si>
  <si>
    <t>National Museum of Natural History, Sofia</t>
  </si>
  <si>
    <t>B5013</t>
  </si>
  <si>
    <t>SOFM</t>
  </si>
  <si>
    <t>http://grbio.org/cool/dcs4-ffmk</t>
  </si>
  <si>
    <t>http://grbio.org/institution/slezske-muzeum-opava</t>
  </si>
  <si>
    <t>Slezske Muzeum Opava</t>
  </si>
  <si>
    <t>B5021</t>
  </si>
  <si>
    <t>SMOC</t>
  </si>
  <si>
    <t>http://grbio.org/cool/42jk-3h2c</t>
  </si>
  <si>
    <t>Opava</t>
  </si>
  <si>
    <t>http://grbio.org/institution/ministry-agriculture-0</t>
  </si>
  <si>
    <t>B5075</t>
  </si>
  <si>
    <t>PPDD</t>
  </si>
  <si>
    <t>http://grbio.org/cool/7x7m-3hma</t>
  </si>
  <si>
    <t>http://grbio.org/institution/perth-museum-and-art-gallery-0</t>
  </si>
  <si>
    <t>B5083</t>
  </si>
  <si>
    <t>PMAG</t>
  </si>
  <si>
    <t>http://grbio.org/cool/yg9e-ex0h</t>
  </si>
  <si>
    <t>http://grbio.org/institution/principality-liechtenstein</t>
  </si>
  <si>
    <t>Principality of Liechtenstein</t>
  </si>
  <si>
    <t>B5085</t>
  </si>
  <si>
    <t>PLFV</t>
  </si>
  <si>
    <t>urn:lsid:biocol.org:col:34125</t>
  </si>
  <si>
    <t>http://biocol.org/urn:lsid:biocol.org:col:34125</t>
  </si>
  <si>
    <t>Vaduz</t>
  </si>
  <si>
    <t>Liechtenstein</t>
  </si>
  <si>
    <t>http://grbio.org/institution/office-de-la-recherche-scientifique-et-technique-doutre-mer-1</t>
  </si>
  <si>
    <t>B5098</t>
  </si>
  <si>
    <t>ORST</t>
  </si>
  <si>
    <t>http://grbio.org/cool/zsa5-ymer</t>
  </si>
  <si>
    <t>Bondy</t>
  </si>
  <si>
    <t>10 October 2014 - 12:25pm EDT</t>
  </si>
  <si>
    <t>http://grbio.org/institution/osaka-museum-natural-history-1</t>
  </si>
  <si>
    <t>B5106</t>
  </si>
  <si>
    <t>http://grbio.org/cool/cq36-zt9v</t>
  </si>
  <si>
    <t>http://grbio.org/institution/national-science-museum-natural-history</t>
  </si>
  <si>
    <t>National Science Museum (Natural History)</t>
  </si>
  <si>
    <t>B5122</t>
  </si>
  <si>
    <t>NSMT</t>
  </si>
  <si>
    <t>http://grbio.org/cool/f678-ci92</t>
  </si>
  <si>
    <t>http://grbio.org/institution/national-science-museum-0</t>
  </si>
  <si>
    <t>B5124</t>
  </si>
  <si>
    <t>NSMK</t>
  </si>
  <si>
    <t>http://grbio.org/cool/r87w-t74h</t>
  </si>
  <si>
    <t>http://grbio.org/institution/museum-der-natur-gotha</t>
  </si>
  <si>
    <t>Museum der Natur-Gotha</t>
  </si>
  <si>
    <t>B5132</t>
  </si>
  <si>
    <t>NMPG</t>
  </si>
  <si>
    <t>http://grbio.org/cool/n4bb-egth</t>
  </si>
  <si>
    <t>Gotha</t>
  </si>
  <si>
    <t>http://grbio.org/institution/department-agriculture-tunisia</t>
  </si>
  <si>
    <t>Department of Agriculture, Tunisia</t>
  </si>
  <si>
    <t>B5167</t>
  </si>
  <si>
    <t>NDAT</t>
  </si>
  <si>
    <t>http://grbio.org/cool/ykck-5a60</t>
  </si>
  <si>
    <t>http://grbio.org/institution/nicolaus-copernicus-university-0</t>
  </si>
  <si>
    <t>B5169</t>
  </si>
  <si>
    <t>NCUT</t>
  </si>
  <si>
    <t>http://grbio.org/cool/7370-a61r</t>
  </si>
  <si>
    <t>Torun</t>
  </si>
  <si>
    <t>http://grbio.org/institution/museo-zoologico-di-universita-degli-studi-0</t>
  </si>
  <si>
    <t>B5180</t>
  </si>
  <si>
    <t>http://grbio.org/cool/3xbk-s6t7</t>
  </si>
  <si>
    <t>Parma</t>
  </si>
  <si>
    <t>http://grbio.org/institution/museo-zangheri-di-storia-naturale-della-romagna</t>
  </si>
  <si>
    <t>Museo Zangheri di Storia Naturale della Romagna</t>
  </si>
  <si>
    <t>B5187</t>
  </si>
  <si>
    <t>MZRF</t>
  </si>
  <si>
    <t>http://grbio.org/cool/yw83-3qaq</t>
  </si>
  <si>
    <t>Forli</t>
  </si>
  <si>
    <t>http://grbio.org/institution/museo-zoologico-dellaccademia-dei-fisiocritici</t>
  </si>
  <si>
    <t>Museo Zoologico dell'Accademia dei Fisiocritici</t>
  </si>
  <si>
    <t>B5196</t>
  </si>
  <si>
    <t>MZAF</t>
  </si>
  <si>
    <t>http://grbio.org/cool/2c2w-dwv0</t>
  </si>
  <si>
    <t>http://grbio.org/institution/museo-di-storia-naturale-delluniversita</t>
  </si>
  <si>
    <t>Museo di Storia Naturale dell'Universita</t>
  </si>
  <si>
    <t>B5211</t>
  </si>
  <si>
    <t>MSNU</t>
  </si>
  <si>
    <t>http://grbio.org/cool/mr0n-m15d</t>
  </si>
  <si>
    <t>http://grbio.org/institution/museum-dhistoire-naturelle-de-ville-de-lille</t>
  </si>
  <si>
    <t>Museum d'Histoire Naturelle de Ville de Lille</t>
  </si>
  <si>
    <t>B5233</t>
  </si>
  <si>
    <t>MNVL</t>
  </si>
  <si>
    <t>http://grbio.org/cool/k7p4-29zn</t>
  </si>
  <si>
    <t>Lille</t>
  </si>
  <si>
    <t>http://grbio.org/institution/museum-dhistoire-naturelle-dautun</t>
  </si>
  <si>
    <t>Museum d'Histoire Naturelle d'Autun</t>
  </si>
  <si>
    <t>B5255</t>
  </si>
  <si>
    <t>MHNA</t>
  </si>
  <si>
    <t>http://grbio.org/cool/txfk-cf25</t>
  </si>
  <si>
    <t>Autun</t>
  </si>
  <si>
    <t>http://grbio.org/institution/museo-friulano-di-storia-naturale-1</t>
  </si>
  <si>
    <t>B5260</t>
  </si>
  <si>
    <t>MFNB</t>
  </si>
  <si>
    <t>http://grbio.org/cool/irpn-c0nq</t>
  </si>
  <si>
    <t>http://grbio.org/institution/museo-ecuadoriano-de-ciencias-naturales</t>
  </si>
  <si>
    <t>Museo Ecuadoriano de Ciencias Naturales</t>
  </si>
  <si>
    <t>B5263</t>
  </si>
  <si>
    <t>MECN</t>
  </si>
  <si>
    <t>http://grbio.org/cool/rm44-by7m</t>
  </si>
  <si>
    <t>http://grbio.org/institution/museum-voor-dierkunde-rijksuniversiteit</t>
  </si>
  <si>
    <t>Museum voor Dierkunde, Rijksuniversiteit</t>
  </si>
  <si>
    <t>B5266</t>
  </si>
  <si>
    <t>MDRG</t>
  </si>
  <si>
    <t>urn:lsid:biocol.org:col:33796</t>
  </si>
  <si>
    <t>http://biocol.org/urn:lsid:biocol.org:col:33796</t>
  </si>
  <si>
    <t>Ghent</t>
  </si>
  <si>
    <t>http://grbio.org/institution/museo-civico-giuseppe-scarabelli</t>
  </si>
  <si>
    <t>Museo Civico "Giuseppe Scarabelli"</t>
  </si>
  <si>
    <t>B5285</t>
  </si>
  <si>
    <t>MCGS</t>
  </si>
  <si>
    <t>http://grbio.org/cool/s5dv-a5pj</t>
  </si>
  <si>
    <t>Imola</t>
  </si>
  <si>
    <t>http://grbio.org/institution/museum-zoologicum-bogoriense-entomology-collection</t>
  </si>
  <si>
    <t>Museum Zoologicum Bogoriense, Entomology Collection</t>
  </si>
  <si>
    <t>B5296</t>
  </si>
  <si>
    <t>MBBJ</t>
  </si>
  <si>
    <t>http://grbio.org/cool/k5yn-4b5j</t>
  </si>
  <si>
    <t>http://grbio.org/institution/museo-del-dipartimento-di-biologia-animale-delluniversita-0</t>
  </si>
  <si>
    <t>B5297</t>
  </si>
  <si>
    <t>MBAP</t>
  </si>
  <si>
    <t>http://grbio.org/cool/nxcp-i034</t>
  </si>
  <si>
    <t>Pavia</t>
  </si>
  <si>
    <t>http://grbio.org/institution/ege-university-lodos-entomological-museum</t>
  </si>
  <si>
    <t>Ege University, Lodos Entomological Museum</t>
  </si>
  <si>
    <t>B5317</t>
  </si>
  <si>
    <t>LEMT</t>
  </si>
  <si>
    <t>urn:lsid:biocol.org:col:33701</t>
  </si>
  <si>
    <t>http://biocol.org/urn:lsid:biocol.org:col:33701</t>
  </si>
  <si>
    <t>http://grbio.org/institution/educational-science-museum-kuwait-natural-history-museum</t>
  </si>
  <si>
    <t>The Educational Science Museum [=Kuwait Natural History Museum?]</t>
  </si>
  <si>
    <t>B5333</t>
  </si>
  <si>
    <t>KNHM</t>
  </si>
  <si>
    <t>http://grbio.org/cool/k9cv-41mj</t>
  </si>
  <si>
    <t>Safat</t>
  </si>
  <si>
    <t>http://grbio.org/institution/kon-kuk-university</t>
  </si>
  <si>
    <t>Kon-Kuk University</t>
  </si>
  <si>
    <t>B5335</t>
  </si>
  <si>
    <t>KKUK</t>
  </si>
  <si>
    <t>http://grbio.org/cool/vq6v-jj6w</t>
  </si>
  <si>
    <t>http://grbio.org/institution/korea-university</t>
  </si>
  <si>
    <t>Korea University</t>
  </si>
  <si>
    <t>B5337</t>
  </si>
  <si>
    <t>KEIU</t>
  </si>
  <si>
    <t>http://grbio.org/cool/ds08-t4g8</t>
  </si>
  <si>
    <t>http://grbio.org/institution/istituto-di-zoologia-0</t>
  </si>
  <si>
    <t>B5348</t>
  </si>
  <si>
    <t>IZSI</t>
  </si>
  <si>
    <t>http://grbio.org/cool/qjm1-iesv</t>
  </si>
  <si>
    <t>http://grbio.org/institution/universidade-do-porto-0</t>
  </si>
  <si>
    <t>B5349</t>
  </si>
  <si>
    <t>IZPC</t>
  </si>
  <si>
    <t>http://grbio.org/cool/cve6-jsf5</t>
  </si>
  <si>
    <t>Porto</t>
  </si>
  <si>
    <t>http://grbio.org/institution/institute-zoology-and-botany</t>
  </si>
  <si>
    <t>Institute of Zoology and Botany</t>
  </si>
  <si>
    <t>B5352</t>
  </si>
  <si>
    <t>IZBE</t>
  </si>
  <si>
    <t>http://grbio.org/cool/9bph-kj5p</t>
  </si>
  <si>
    <t>http://grbio.org/institution/istituto-tecnico-commerciale-oronzio-gabriele-costa</t>
  </si>
  <si>
    <t>Istituto Tecnico Commerciale "Oronzio Gabriele Costa"</t>
  </si>
  <si>
    <t>B5357</t>
  </si>
  <si>
    <t>ITCO</t>
  </si>
  <si>
    <t>http://grbio.org/cool/34kk-xtib</t>
  </si>
  <si>
    <t>Lecce</t>
  </si>
  <si>
    <t>http://grbio.org/institution/institut-scientifique-cheripen</t>
  </si>
  <si>
    <t>Institut Scientifique Cheripen</t>
  </si>
  <si>
    <t>B5364</t>
  </si>
  <si>
    <t>ISCM</t>
  </si>
  <si>
    <t>http://grbio.org/cool/4w2c-1hx3</t>
  </si>
  <si>
    <t>http://grbio.org/institution/academy-science</t>
  </si>
  <si>
    <t>Academy of Science</t>
  </si>
  <si>
    <t>B5367</t>
  </si>
  <si>
    <t>ISAR</t>
  </si>
  <si>
    <t>http://grbio.org/cool/43yc-i58g</t>
  </si>
  <si>
    <t>Minsk</t>
  </si>
  <si>
    <t>http://grbio.org/institution/instituto-investigaciones-entomologicas-salta</t>
  </si>
  <si>
    <t>Instituto Investigaciones Entomologicas Salta</t>
  </si>
  <si>
    <t>B5386</t>
  </si>
  <si>
    <t>IIES</t>
  </si>
  <si>
    <t>http://grbio.org/cool/6mqf-xiwp</t>
  </si>
  <si>
    <t>http://grbio.org/institution/istituto-di-entomologia-universita-degli-studi-0</t>
  </si>
  <si>
    <t>B5394</t>
  </si>
  <si>
    <t>IEUP</t>
  </si>
  <si>
    <t>http://grbio.org/cool/c82z-q01h</t>
  </si>
  <si>
    <t>http://grbio.org/institution/istituto-di-entomologia-agraria-delluniversita-1</t>
  </si>
  <si>
    <t>B5404</t>
  </si>
  <si>
    <t>IEAP</t>
  </si>
  <si>
    <t>http://grbio.org/cool/wrjj-z8cs</t>
  </si>
  <si>
    <t>http://grbio.org/institution/hunan-forestry-research-institute</t>
  </si>
  <si>
    <t>Hunan Forestry Research Institute</t>
  </si>
  <si>
    <t>B5435</t>
  </si>
  <si>
    <t>HFRI</t>
  </si>
  <si>
    <t>http://grbio.org/cool/12w9-vsfp</t>
  </si>
  <si>
    <t>http://grbio.org/institution/gymnasium-der-franziskaner-bozen-bolzano</t>
  </si>
  <si>
    <t>Gymnasium der Franziskaner in Bozen [= Bolzano]</t>
  </si>
  <si>
    <t>B5451</t>
  </si>
  <si>
    <t>GFBI</t>
  </si>
  <si>
    <t>http://grbio.org/cool/6xws-7f79</t>
  </si>
  <si>
    <t>Bozen</t>
  </si>
  <si>
    <t>http://grbio.org/institution/universidad-de-narino-0</t>
  </si>
  <si>
    <t>Universidad de Narino</t>
  </si>
  <si>
    <t>B5481</t>
  </si>
  <si>
    <t>FAUN</t>
  </si>
  <si>
    <t>http://grbio.org/cool/dyxt-ym3h</t>
  </si>
  <si>
    <t>http://grbio.org/institution/entomological-society-egypt</t>
  </si>
  <si>
    <t>Entomological Society of Egypt</t>
  </si>
  <si>
    <t>B5489</t>
  </si>
  <si>
    <t>ESEC</t>
  </si>
  <si>
    <t>http://grbio.org/cool/4cts-0w01</t>
  </si>
  <si>
    <t>http://grbio.org/institution/national-institute-health</t>
  </si>
  <si>
    <t>National Institute of Health</t>
  </si>
  <si>
    <t>B5492</t>
  </si>
  <si>
    <t>ENIH</t>
  </si>
  <si>
    <t>http://grbio.org/cool/mvy7-c5k9</t>
  </si>
  <si>
    <t>http://grbio.org/institution/augusta-maine-forest-service</t>
  </si>
  <si>
    <t>Augusta, Maine Forest Service</t>
  </si>
  <si>
    <t>B5497</t>
  </si>
  <si>
    <t>ELMF</t>
  </si>
  <si>
    <t>http://grbio.org/cool/q8qk-dmjg</t>
  </si>
  <si>
    <t>http://grbio.org/institution/ecuadorian-institute-natural-sciences</t>
  </si>
  <si>
    <t>Ecuadorian Institute of Natural Sciences</t>
  </si>
  <si>
    <t>B5499</t>
  </si>
  <si>
    <t>EINS</t>
  </si>
  <si>
    <t>http://grbio.org/cool/a71y-ir6c</t>
  </si>
  <si>
    <t>http://grbio.org/institution/forest-research-institute-malawi</t>
  </si>
  <si>
    <t>Forest Research Institute, Malawi</t>
  </si>
  <si>
    <t>B5526</t>
  </si>
  <si>
    <t>DFCZ</t>
  </si>
  <si>
    <t>http://grbio.org/cool/vnvv-0vik</t>
  </si>
  <si>
    <t>http://grbio.org/institution/derby-city-museum-and-art-gallery</t>
  </si>
  <si>
    <t>Derby City Museum and Art Gallery</t>
  </si>
  <si>
    <t>B5536</t>
  </si>
  <si>
    <t>DCMD</t>
  </si>
  <si>
    <t>http://grbio.org/cool/2ped-8hx0</t>
  </si>
  <si>
    <t>Derby</t>
  </si>
  <si>
    <t>http://grbio.org/institution/cairo-university-0</t>
  </si>
  <si>
    <t>B5553</t>
  </si>
  <si>
    <t>CUE</t>
  </si>
  <si>
    <t>http://grbio.org/cool/e8gh-2tfg</t>
  </si>
  <si>
    <t>http://grbio.org/institution/centro-interdipartimentale-delluniversita-museo-di-storia-naturale-e-del-territorio</t>
  </si>
  <si>
    <t>Centro Interdipartimentale dell'Universita Museo di Storia Naturale e del Territorio</t>
  </si>
  <si>
    <t>B5578</t>
  </si>
  <si>
    <t>CIUC</t>
  </si>
  <si>
    <t>http://grbio.org/cool/qxst-0310</t>
  </si>
  <si>
    <t>Calci</t>
  </si>
  <si>
    <t>http://grbio.org/institution/university-malawi</t>
  </si>
  <si>
    <t>University of Malawi</t>
  </si>
  <si>
    <t>B5599</t>
  </si>
  <si>
    <t>CCCZ</t>
  </si>
  <si>
    <t>http://grbio.org/cool/zqy9-8sar</t>
  </si>
  <si>
    <t>http://grbio.org/institution/university-sofia-biology-faculty</t>
  </si>
  <si>
    <t>University of Sofia, Biology Faculty</t>
  </si>
  <si>
    <t>B5624</t>
  </si>
  <si>
    <t>BFUS</t>
  </si>
  <si>
    <t>http://grbio.org/cool/7wb6-ejfj</t>
  </si>
  <si>
    <t>http://grbio.org/institution/bvumbwe-experiment-station</t>
  </si>
  <si>
    <t>Bvumbwe Experiment Station</t>
  </si>
  <si>
    <t>B5627</t>
  </si>
  <si>
    <t>BESM</t>
  </si>
  <si>
    <t>http://grbio.org/cool/gns8-8zdm</t>
  </si>
  <si>
    <t>http://grbio.org/institution/basque-country-university-laboratory-zoology</t>
  </si>
  <si>
    <t>Basque Country University, Laboratory of Zoology</t>
  </si>
  <si>
    <t>B5635</t>
  </si>
  <si>
    <t>BCUZ</t>
  </si>
  <si>
    <t>http://grbio.org/cool/kx7j-pxjd</t>
  </si>
  <si>
    <t>http://grbio.org/institution/el-azhar-university</t>
  </si>
  <si>
    <t>El Azhar University</t>
  </si>
  <si>
    <t>B5640</t>
  </si>
  <si>
    <t>AUCE</t>
  </si>
  <si>
    <t>http://grbio.org/cool/b8b0-qcrk</t>
  </si>
  <si>
    <t>http://grbio.org/institution/ain-shams-university-0</t>
  </si>
  <si>
    <t>B5643</t>
  </si>
  <si>
    <t>ASUA</t>
  </si>
  <si>
    <t>http://grbio.org/cool/ysf4-3md0</t>
  </si>
  <si>
    <t>http://grbio.org/institution/associazione-naturalisti-forlivesi-pro-museo</t>
  </si>
  <si>
    <t>Associazione Naturalisti Forlivesi Pro Museo</t>
  </si>
  <si>
    <t>B5651</t>
  </si>
  <si>
    <t>ANFM</t>
  </si>
  <si>
    <t>http://grbio.org/cool/1w7x-ja0w</t>
  </si>
  <si>
    <t>http://grbio.org/institution/macapa-museu-territorial-de-historia-natural-angelo-moreira-da-costa-lima</t>
  </si>
  <si>
    <t>Macapa, Museu Territorial de Historia Natural "Angelo Moreira da Costa Lima"</t>
  </si>
  <si>
    <t>B5656</t>
  </si>
  <si>
    <t>AMCL</t>
  </si>
  <si>
    <t>http://grbio.org/cool/y77b-sffv</t>
  </si>
  <si>
    <t>Amapa</t>
  </si>
  <si>
    <t>http://grbio.org/institution/agriculture-experiment-station</t>
  </si>
  <si>
    <t>Agriculture Experiment Station</t>
  </si>
  <si>
    <t>B5659</t>
  </si>
  <si>
    <t>AESB</t>
  </si>
  <si>
    <t>http://grbio.org/cool/cgvs-ja59</t>
  </si>
  <si>
    <t>Bogar</t>
  </si>
  <si>
    <t>http://grbio.org/institution/university-miami-marine-laboratory</t>
  </si>
  <si>
    <t>University of Miami Marine Laboratory</t>
  </si>
  <si>
    <t>B5727</t>
  </si>
  <si>
    <t>UMML</t>
  </si>
  <si>
    <t>http://grbio.org/cool/qx5p-wgw2</t>
  </si>
  <si>
    <t>Miami</t>
  </si>
  <si>
    <t>http://grbio.org/institution/tokyo-university-fisheries-ichthyological-laboratory</t>
  </si>
  <si>
    <t>Tokyo University of Fisheries, Ichthyological Laboratory</t>
  </si>
  <si>
    <t>B5751</t>
  </si>
  <si>
    <t>TUFIL</t>
  </si>
  <si>
    <t>http://grbio.org/cool/s02j-k5ib</t>
  </si>
  <si>
    <t>http://grbio.org/institution/sang-miung-womens-university</t>
  </si>
  <si>
    <t>Sang Miung Women's University</t>
  </si>
  <si>
    <t>B5769</t>
  </si>
  <si>
    <t>SMWU</t>
  </si>
  <si>
    <t>http://grbio.org/cool/qfz2-fzk5</t>
  </si>
  <si>
    <t>http://grbio.org/institution/sangmiung-university</t>
  </si>
  <si>
    <t>Sangmiung University</t>
  </si>
  <si>
    <t>B5771</t>
  </si>
  <si>
    <t>http://grbio.org/cool/vg7c-nbyr</t>
  </si>
  <si>
    <t>http://grbio.org/institution/sea-fisheries-research-station</t>
  </si>
  <si>
    <t>Sea Fisheries Research Station</t>
  </si>
  <si>
    <t>B5772</t>
  </si>
  <si>
    <t>SFRS</t>
  </si>
  <si>
    <t>http://grbio.org/cool/hg0t-g4r1</t>
  </si>
  <si>
    <t>Haifa</t>
  </si>
  <si>
    <t>http://grbio.org/institution/naturhistorisches-museum-basel-1</t>
  </si>
  <si>
    <t>B5811</t>
  </si>
  <si>
    <t>http://grbio.org/cool/3h0d-bhes</t>
  </si>
  <si>
    <t>Basel</t>
  </si>
  <si>
    <t>http://grbio.org/institution/musee-zoologie</t>
  </si>
  <si>
    <t>Musee Zoologie</t>
  </si>
  <si>
    <t>B5826</t>
  </si>
  <si>
    <t>MZN</t>
  </si>
  <si>
    <t>http://grbio.org/cool/n4hv-rvnb</t>
  </si>
  <si>
    <t>http://grbio.org/institution/university-museum-tokyo-university-fisheries</t>
  </si>
  <si>
    <t>University Museum, Tokyo University of Fisheries</t>
  </si>
  <si>
    <t>B5831</t>
  </si>
  <si>
    <t>MTUF</t>
  </si>
  <si>
    <t>http://grbio.org/cool/2idd-j3vt</t>
  </si>
  <si>
    <t>http://grbio.org/institution/middle-school-third-factory-machinery</t>
  </si>
  <si>
    <t>Middle School of the Third Factory Machinery</t>
  </si>
  <si>
    <t>B5834</t>
  </si>
  <si>
    <t>MSTFM</t>
  </si>
  <si>
    <t>http://grbio.org/cool/g0q7-fw67</t>
  </si>
  <si>
    <t>Yunan</t>
  </si>
  <si>
    <t>http://grbio.org/institution/museo-del-mar</t>
  </si>
  <si>
    <t>Museo del Mar</t>
  </si>
  <si>
    <t>B5851</t>
  </si>
  <si>
    <t>http://grbio.org/cool/9tcf-mt6d</t>
  </si>
  <si>
    <t>Bogot</t>
  </si>
  <si>
    <t>http://grbio.org/institution/lembaga-biologi-nasional</t>
  </si>
  <si>
    <t>Lembaga Biologi Nasional</t>
  </si>
  <si>
    <t>B5887</t>
  </si>
  <si>
    <t>LBN</t>
  </si>
  <si>
    <t>http://grbio.org/cool/25g4-cmjr</t>
  </si>
  <si>
    <t>http://grbio.org/institution/korean-institute-freshwater-biology</t>
  </si>
  <si>
    <t>Korean Institute of Freshwater Biology</t>
  </si>
  <si>
    <t>B5892</t>
  </si>
  <si>
    <t>KIFB</t>
  </si>
  <si>
    <t>http://grbio.org/cool/ftay-dpz5</t>
  </si>
  <si>
    <t>http://grbio.org/institution/instituto-nacional-de-investigacao-das-pescas</t>
  </si>
  <si>
    <t>Instituto Nacional de Investigacao das Pescas</t>
  </si>
  <si>
    <t>B5916</t>
  </si>
  <si>
    <t>INIP</t>
  </si>
  <si>
    <t>http://grbio.org/cool/z490-vttt</t>
  </si>
  <si>
    <t>Alges</t>
  </si>
  <si>
    <t>http://grbio.org/institution/museum-institute-hydrobiology-chainese-academy-sciences</t>
  </si>
  <si>
    <t>Museum of Institute of Hydrobiology, Chainese Academy of Sciences</t>
  </si>
  <si>
    <t>B5922</t>
  </si>
  <si>
    <t>IHCAS</t>
  </si>
  <si>
    <t>http://grbio.org/cool/cwzp-dtt6</t>
  </si>
  <si>
    <t>http://grbio.org/institution/institute-hydrobiology-academia-sinica</t>
  </si>
  <si>
    <t>Institute of Hydrobiology, Academia Sinica</t>
  </si>
  <si>
    <t>B5924</t>
  </si>
  <si>
    <t>IHASW</t>
  </si>
  <si>
    <t>http://grbio.org/cool/n2yr-c98h</t>
  </si>
  <si>
    <t>http://grbio.org/institution/institute-breeding-research-tokyo-university-agriculture</t>
  </si>
  <si>
    <t>Institute for Breeding Research, Tokyo University of Agriculture</t>
  </si>
  <si>
    <t>B5928</t>
  </si>
  <si>
    <t>urn:lsid:biocol.org:col:35158</t>
  </si>
  <si>
    <t>http://biocol.org/urn:lsid:biocol.org:col:35158</t>
  </si>
  <si>
    <t>http://grbio.org/institution/department-fishery-huazhong-agriculture-collection</t>
  </si>
  <si>
    <t>Department of Fishery, Huazhong Agriculture Collection</t>
  </si>
  <si>
    <t>B5937</t>
  </si>
  <si>
    <t>HACW</t>
  </si>
  <si>
    <t>http://grbio.org/cool/s96w-nvpb</t>
  </si>
  <si>
    <t>http://grbio.org/institution/faculty-agriculture-kochi-univerisity</t>
  </si>
  <si>
    <t>Faculty of Agriculture, Kochi Univerisity</t>
  </si>
  <si>
    <t>B5962</t>
  </si>
  <si>
    <t>FAKOU</t>
  </si>
  <si>
    <t>http://grbio.org/cool/nnb8-8wqa</t>
  </si>
  <si>
    <t>http://grbio.org/institution/ewha-womens-university-natural-history-museum</t>
  </si>
  <si>
    <t>Ewha Womens University, Natural History Museum</t>
  </si>
  <si>
    <t>B5963</t>
  </si>
  <si>
    <t>EWNHM</t>
  </si>
  <si>
    <t>http://grbio.org/cool/fdpj-y8eb</t>
  </si>
  <si>
    <t>http://grbio.org/institution/escuela-polytecnica-nacional</t>
  </si>
  <si>
    <t>Escuela Polytecnica Nacional</t>
  </si>
  <si>
    <t>B5965</t>
  </si>
  <si>
    <t>EPN</t>
  </si>
  <si>
    <t>http://grbio.org/cool/y3s2-2p0h</t>
  </si>
  <si>
    <t>http://grbio.org/institution/centre-de-recherche-en-hydrobiologie</t>
  </si>
  <si>
    <t>Centre de Recherche en Hydrobiologie</t>
  </si>
  <si>
    <t>B5987</t>
  </si>
  <si>
    <t>CRH</t>
  </si>
  <si>
    <t>http://grbio.org/cool/m541-ph33</t>
  </si>
  <si>
    <t>Uvira</t>
  </si>
  <si>
    <t>Zaire</t>
  </si>
  <si>
    <t>http://grbio.org/institution/yamanouchi-pharmaceutical-co-ltd</t>
  </si>
  <si>
    <t>Yamanouchi Pharmaceutical Co., Ltd.</t>
  </si>
  <si>
    <t>B6027</t>
  </si>
  <si>
    <t>YBLF</t>
  </si>
  <si>
    <t>http://grbio.org/cool/x51t-petv</t>
  </si>
  <si>
    <t>http://grbio.org/institution/nagao-institute</t>
  </si>
  <si>
    <t>Nagao Institute</t>
  </si>
  <si>
    <t>B6046</t>
  </si>
  <si>
    <t>NI</t>
  </si>
  <si>
    <t>http://grbio.org/cool/i968-7a9v</t>
  </si>
  <si>
    <t>http://grbio.org/institution/national-institute-hygienic-sciences</t>
  </si>
  <si>
    <t>National Institute of Hygienic Sciences</t>
  </si>
  <si>
    <t>B6047</t>
  </si>
  <si>
    <t>NHL</t>
  </si>
  <si>
    <t>http://grbio.org/cool/4qjt-5i2g</t>
  </si>
  <si>
    <t>http://grbio.org/institution/institute-microbiology-seoul-national-university</t>
  </si>
  <si>
    <t>Institute of Microbiology, Seoul National University</t>
  </si>
  <si>
    <t>B6066</t>
  </si>
  <si>
    <t>IMSNU</t>
  </si>
  <si>
    <t>http://grbio.org/cool/vghv-dyzd</t>
  </si>
  <si>
    <t>http://grbio.org/institution/faculty-medicine-juntendo-university</t>
  </si>
  <si>
    <t>Faculty of Medicine, Juntendo University</t>
  </si>
  <si>
    <t>B6078</t>
  </si>
  <si>
    <t>FMJ</t>
  </si>
  <si>
    <t>http://grbio.org/cool/dt7t-3zjn</t>
  </si>
  <si>
    <t>http://grbio.org/institution/zoology-department-ege-university</t>
  </si>
  <si>
    <t>Zoology Department, Ege University</t>
  </si>
  <si>
    <t>B6127</t>
  </si>
  <si>
    <t>ZDEU</t>
  </si>
  <si>
    <t>http://sci.ege.edu.tr/~biyoloji/home_zdeu_museum.html</t>
  </si>
  <si>
    <t>http://grbio.org/cool/s077-eqrn</t>
  </si>
  <si>
    <t>http://grbio.org/institution/institut-de-paleontologie-du-museum-national-dhistorie-naturelle</t>
  </si>
  <si>
    <t>Institut de Paleontologie du Museum National d'Historie Naturelle</t>
  </si>
  <si>
    <t>B6256</t>
  </si>
  <si>
    <t>ZAR</t>
  </si>
  <si>
    <t>http://grbio.org/cool/kdfx-jy0i</t>
  </si>
  <si>
    <t>Paris</t>
  </si>
  <si>
    <t>http://grbio.org/institution/department-earth-and-environmental-sciences-yarmouk-university</t>
  </si>
  <si>
    <t>Department of Earth and Environmental Sciences, Yarmouk University</t>
  </si>
  <si>
    <t>B6259</t>
  </si>
  <si>
    <t>http://www.yu.edu.jo/DEES/1.htm</t>
  </si>
  <si>
    <t>http://grbio.org/cool/nmkj-mi5e</t>
  </si>
  <si>
    <t>Irbid</t>
  </si>
  <si>
    <t>http://grbio.org/institution/nsm-pv-national-science-museum</t>
  </si>
  <si>
    <t>NSM-PV, National Science Museum</t>
  </si>
  <si>
    <t>B6380</t>
  </si>
  <si>
    <t>NSM</t>
  </si>
  <si>
    <t>http://grbio.org/cool/zeys-ppzt</t>
  </si>
  <si>
    <t>http://grbio.org/institution/naturhistorishes-museum</t>
  </si>
  <si>
    <t>Naturhistorishes Museum</t>
  </si>
  <si>
    <t>B6389</t>
  </si>
  <si>
    <t>NMB</t>
  </si>
  <si>
    <t>http://grbio.org/cool/8wbz-jkc3</t>
  </si>
  <si>
    <t>http://grbio.org/institution/naturhistorisches-museumlandessammlung-fuer-naturkunde-rheinland-pfalz</t>
  </si>
  <si>
    <t>Naturhistorisches Museum/Landessammlung fuer Naturkunde Rheinland-Pfalz</t>
  </si>
  <si>
    <t>B6391</t>
  </si>
  <si>
    <t>NHMM-LS</t>
  </si>
  <si>
    <t>http://grbio.org/cool/k9zq-pf54</t>
  </si>
  <si>
    <t>Mainz</t>
  </si>
  <si>
    <t>http://grbio.org/institution/museum-histoire-naturelle</t>
  </si>
  <si>
    <t>Museum of Histoire naturelle</t>
  </si>
  <si>
    <t>B6410</t>
  </si>
  <si>
    <t>MRF</t>
  </si>
  <si>
    <t>http://grbio.org/cool/sec6-p80c</t>
  </si>
  <si>
    <t>http://grbio.org/institution/museum-national-dhistorie-naturelle</t>
  </si>
  <si>
    <t>Museum National d'Historie Naturelle</t>
  </si>
  <si>
    <t>B6428</t>
  </si>
  <si>
    <t>MNNHN</t>
  </si>
  <si>
    <t>http://grbio.org/cool/cxwr-bj09</t>
  </si>
  <si>
    <t>http://grbio.org/institution/museo-dei-fisiocritici</t>
  </si>
  <si>
    <t>Museo dei Fisiocritici</t>
  </si>
  <si>
    <t>B6465</t>
  </si>
  <si>
    <t>MFS</t>
  </si>
  <si>
    <t>http://grbio.org/cool/6byf-n19z</t>
  </si>
  <si>
    <t>http://grbio.org/institution/institut-de-paleontologie-museum-dhistoire-naturelle</t>
  </si>
  <si>
    <t>Institut de Paleontologie, Museum d'Histoire naturelle</t>
  </si>
  <si>
    <t>B6477</t>
  </si>
  <si>
    <t>http://grbio.org/cool/zxed-407k</t>
  </si>
  <si>
    <t>http://grbio.org/institution/kyungpook-earth-kyungpook-national-university</t>
  </si>
  <si>
    <t>Kyungpook Earth, Kyungpook National University</t>
  </si>
  <si>
    <t>B6515</t>
  </si>
  <si>
    <t>KPE</t>
  </si>
  <si>
    <t>http://grbio.org/cool/e0ft-8ex0</t>
  </si>
  <si>
    <t>Taegu</t>
  </si>
  <si>
    <t>http://grbio.org/institution/humbolt-museum</t>
  </si>
  <si>
    <t>Humbolt Museum</t>
  </si>
  <si>
    <t>B6554</t>
  </si>
  <si>
    <t>http://grbio.org/cool/3gr4-rr3k</t>
  </si>
  <si>
    <t>http://grbio.org/institution/lehreinheit-palaeontologisches-institut-fuer-geowissenschaften</t>
  </si>
  <si>
    <t>Lehreinheit Palaeontologisches, Institut fuer Geowissenschaften</t>
  </si>
  <si>
    <t>B6567</t>
  </si>
  <si>
    <t>GPIM</t>
  </si>
  <si>
    <t>http://grbio.org/cool/sqs6-fqv6</t>
  </si>
  <si>
    <t>http://grbio.org/institution/fukui-prefectural-museum</t>
  </si>
  <si>
    <t>Fukui Prefectural Museum</t>
  </si>
  <si>
    <t>B6587</t>
  </si>
  <si>
    <t>FPM</t>
  </si>
  <si>
    <t>http://grbio.org/cool/cz96-z6f4</t>
  </si>
  <si>
    <t>Fukui</t>
  </si>
  <si>
    <t>http://grbio.org/institution/zoologisches-institut-der-martin-luther-universitaet</t>
  </si>
  <si>
    <t>Zoologisches Institut der Martin-Luther Universitaet</t>
  </si>
  <si>
    <t>B6676</t>
  </si>
  <si>
    <t>http://grbio.org/cool/5mm2-r92i</t>
  </si>
  <si>
    <t>Halle</t>
  </si>
  <si>
    <t>http://grbio.org/institution/foundation-jean-dausset-ceph</t>
  </si>
  <si>
    <t>Foundation Jean Dausset (CEPH)</t>
  </si>
  <si>
    <t>B6715</t>
  </si>
  <si>
    <t>CEPH</t>
  </si>
  <si>
    <t>http://www.cephb.fr/</t>
  </si>
  <si>
    <t>http://grbio.org/cool/egcw-y58f</t>
  </si>
  <si>
    <t>23 September 2014 - 8:35am EDT</t>
  </si>
  <si>
    <t>http://grbio.org/institution/zoologisches-museum-der-universitaet-kiel</t>
  </si>
  <si>
    <t>Zoologisches Museum der Universitaet Kiel</t>
  </si>
  <si>
    <t>B4364</t>
  </si>
  <si>
    <t>ZMK</t>
  </si>
  <si>
    <t>http://grbio.org/cool/jqaq-6vk8</t>
  </si>
  <si>
    <t>Hegewischstrasse 3</t>
  </si>
  <si>
    <t>Kiel</t>
  </si>
  <si>
    <t>http://grbio.org/institution/university-guam-1</t>
  </si>
  <si>
    <t>B4404</t>
  </si>
  <si>
    <t>UGG</t>
  </si>
  <si>
    <t>http://grbio.org/cool/ii48-d929</t>
  </si>
  <si>
    <t>http://grbio.org/institution/university-cincinnati-0</t>
  </si>
  <si>
    <t>B4410</t>
  </si>
  <si>
    <t>UCC</t>
  </si>
  <si>
    <t>http://grbio.org/cool/kd13-brbg</t>
  </si>
  <si>
    <t>http://grbio.org/institution/universita-di-pisa-0</t>
  </si>
  <si>
    <t>Universita DI Pisa</t>
  </si>
  <si>
    <t>B4446</t>
  </si>
  <si>
    <t>PUM</t>
  </si>
  <si>
    <t>http://grbio.org/cool/yd4k-92rh</t>
  </si>
  <si>
    <t>http://grbio.org/institution/phyletisches-museum</t>
  </si>
  <si>
    <t>Phyletisches Museum</t>
  </si>
  <si>
    <t>B4453</t>
  </si>
  <si>
    <t>PMJ</t>
  </si>
  <si>
    <t>http://grbio.org/cool/fsza-b08k</t>
  </si>
  <si>
    <t>Jena</t>
  </si>
  <si>
    <t>http://grbio.org/institution/museum-zoologia-del-giardino-zoologico</t>
  </si>
  <si>
    <t>Museum Zoologia del Giardino Zoologico</t>
  </si>
  <si>
    <t>B4481</t>
  </si>
  <si>
    <t>MZGZ</t>
  </si>
  <si>
    <t>http://grbio.org/cool/h2hm-10ka</t>
  </si>
  <si>
    <t>rome</t>
  </si>
  <si>
    <t>http://grbio.org/institution/universidad-nacional-mayor-de-san-marcos-2</t>
  </si>
  <si>
    <t>B4491</t>
  </si>
  <si>
    <t>MNHNJP</t>
  </si>
  <si>
    <t>http://grbio.org/cool/cb4d-s5kf</t>
  </si>
  <si>
    <t>http://grbio.org/institution/musee-de-linstitut-de-zoologie</t>
  </si>
  <si>
    <t>Musee de l'Institut de Zoologie</t>
  </si>
  <si>
    <t>B4498</t>
  </si>
  <si>
    <t>MIZL</t>
  </si>
  <si>
    <t>http://grbio.org/cool/8ds7-59d0</t>
  </si>
  <si>
    <t>Lige</t>
  </si>
  <si>
    <t>http://grbio.org/institution/springdale-zion-national-park</t>
  </si>
  <si>
    <t>Springdale, Zion National Park</t>
  </si>
  <si>
    <t>B4859</t>
  </si>
  <si>
    <t>ZNPC</t>
  </si>
  <si>
    <t>http://grbio.org/cool/r3as-2950</t>
  </si>
  <si>
    <t>http://grbio.org/institution/kiev-zoological-museum</t>
  </si>
  <si>
    <t>Kiev Zoological Museum</t>
  </si>
  <si>
    <t>B4868</t>
  </si>
  <si>
    <t>ZMKU</t>
  </si>
  <si>
    <t>http://grbio.org/cool/zbmn-bynd</t>
  </si>
  <si>
    <t>Kiev</t>
  </si>
  <si>
    <t>http://grbio.org/institution/yorkshire-museum-0</t>
  </si>
  <si>
    <t>The Yorkshire Museum</t>
  </si>
  <si>
    <t>B4879</t>
  </si>
  <si>
    <t>YMUK</t>
  </si>
  <si>
    <t>http://grbio.org/cool/1fhg-0tn8</t>
  </si>
  <si>
    <t>York</t>
  </si>
  <si>
    <t>http://grbio.org/institution/universidad-de-valle</t>
  </si>
  <si>
    <t>Universidad de Valle</t>
  </si>
  <si>
    <t>B4906</t>
  </si>
  <si>
    <t>UVCO</t>
  </si>
  <si>
    <t>http://grbio.org/cool/x64r-58rj</t>
  </si>
  <si>
    <t>http://grbio.org/institution/universidad-nacional-agraria-0</t>
  </si>
  <si>
    <t>B4934</t>
  </si>
  <si>
    <t>UNAD</t>
  </si>
  <si>
    <t>http://grbio.org/cool/1r4q-pxqd</t>
  </si>
  <si>
    <t>http://grbio.org/institution/utah-field-house-natural-history-address-unknown</t>
  </si>
  <si>
    <t>Utah Field House Natural History [address unknown]</t>
  </si>
  <si>
    <t>B4956</t>
  </si>
  <si>
    <t>UFNH</t>
  </si>
  <si>
    <t>http://grbio.org/cool/z4r1-r54f</t>
  </si>
  <si>
    <t>http://grbio.org/institution/ukrainian-academy-science</t>
  </si>
  <si>
    <t>Ukrainian Academy of Science</t>
  </si>
  <si>
    <t>B4973</t>
  </si>
  <si>
    <t>UASK</t>
  </si>
  <si>
    <t>http://grbio.org/cool/abn0-v28g</t>
  </si>
  <si>
    <t>http://grbio.org/institution/technische-hochschule</t>
  </si>
  <si>
    <t>Technische Hochschule</t>
  </si>
  <si>
    <t>B4997</t>
  </si>
  <si>
    <t>THBC</t>
  </si>
  <si>
    <t>http://grbio.org/cool/w2zq-ye1m</t>
  </si>
  <si>
    <t>Brno</t>
  </si>
  <si>
    <t>http://grbio.org/institution/ta-dzong-museum</t>
  </si>
  <si>
    <t>Ta-Dzong Museum</t>
  </si>
  <si>
    <t>B5000</t>
  </si>
  <si>
    <t>TDMP</t>
  </si>
  <si>
    <t>http://grbio.org/cool/xt4b-eie5</t>
  </si>
  <si>
    <t>Paro</t>
  </si>
  <si>
    <t>http://grbio.org/institution/natural-history-museum-bakony-mountains</t>
  </si>
  <si>
    <t>Natural History Museum of Bakony Mountains</t>
  </si>
  <si>
    <t>B5008</t>
  </si>
  <si>
    <t>SUEL</t>
  </si>
  <si>
    <t>http://grbio.org/cool/bwts-qmyq</t>
  </si>
  <si>
    <t>Zirc</t>
  </si>
  <si>
    <t>http://grbio.org/institution/steiermarkisches-landesmuseum-joanneum</t>
  </si>
  <si>
    <t>Steiermarkisches Landesmuseum Joanneum</t>
  </si>
  <si>
    <t>B5029</t>
  </si>
  <si>
    <t>SLJG</t>
  </si>
  <si>
    <t>http://grbio.org/cool/nap9-3men</t>
  </si>
  <si>
    <t>Graz</t>
  </si>
  <si>
    <t>http://grbio.org/institution/schmaulhausen-institute-zoology</t>
  </si>
  <si>
    <t>Schmaulhausen Institute of Zoology</t>
  </si>
  <si>
    <t>B5034</t>
  </si>
  <si>
    <t>SIZK</t>
  </si>
  <si>
    <t>http://grbio.org/cool/c442-9tdv</t>
  </si>
  <si>
    <t>http://grbio.org/institution/phyletisches-museum-0</t>
  </si>
  <si>
    <t>B5080</t>
  </si>
  <si>
    <t>PMIG</t>
  </si>
  <si>
    <t>http://grbio.org/cool/b8wf-f10g</t>
  </si>
  <si>
    <t>http://grbio.org/institution/naturforschende-verein-riga</t>
  </si>
  <si>
    <t>Naturforschende Verein in Riga</t>
  </si>
  <si>
    <t>B5117</t>
  </si>
  <si>
    <t>NVRL</t>
  </si>
  <si>
    <t>http://grbio.org/cool/ktz2-6mfi</t>
  </si>
  <si>
    <t>http://grbio.org/institution/naturhistorisches-verein-der-preussische-rheinland-und-westfalens</t>
  </si>
  <si>
    <t>Naturhistorisches Verein der Preussische Rheinland und Westfalens</t>
  </si>
  <si>
    <t>B5118</t>
  </si>
  <si>
    <t>NVRW</t>
  </si>
  <si>
    <t>http://grbio.org/cool/nwge-8mta</t>
  </si>
  <si>
    <t>http://grbio.org/institution/museo-di-zoologia-delluniversita-la-sapienza</t>
  </si>
  <si>
    <t>Museo di Zoologia dell'Universita "La Sapienza"</t>
  </si>
  <si>
    <t>B5183</t>
  </si>
  <si>
    <t>MZUR</t>
  </si>
  <si>
    <t>http://www.ips.it/musis/main_mus.html</t>
  </si>
  <si>
    <t>http://grbio.org/cool/ek3c-66y7</t>
  </si>
  <si>
    <t>http://grbio.org/institution/lund-university-0</t>
  </si>
  <si>
    <t>B5190</t>
  </si>
  <si>
    <t>MZLU</t>
  </si>
  <si>
    <t>urn:lsid:biocol.org:col:34994</t>
  </si>
  <si>
    <t>http://biocol.org/urn:lsid:biocol.org:col:34994</t>
  </si>
  <si>
    <t>Lund</t>
  </si>
  <si>
    <t>http://grbio.org/institution/moravske-muzeum-moravian-museum</t>
  </si>
  <si>
    <t>Moravske Muzeum [Moravian Museum]</t>
  </si>
  <si>
    <t>B5247</t>
  </si>
  <si>
    <t>MMBC</t>
  </si>
  <si>
    <t>http://grbio.org/cool/w50r-ge1v</t>
  </si>
  <si>
    <t>http://grbio.org/institution/universidad-centro-occidental-decanato-de-agronomia</t>
  </si>
  <si>
    <t>Universidad Centro Occidental, Decanato de Agronomia</t>
  </si>
  <si>
    <t>B5249</t>
  </si>
  <si>
    <t>MJMO</t>
  </si>
  <si>
    <t>http://grbio.org/cool/281z-ihzp</t>
  </si>
  <si>
    <t>http://grbio.org/institution/muzeul-de-istoria-naturala</t>
  </si>
  <si>
    <t>Muzeul de Istoria Naturala</t>
  </si>
  <si>
    <t>B5250</t>
  </si>
  <si>
    <t>MINI</t>
  </si>
  <si>
    <t>http://grbio.org/cool/vrsp-kejd</t>
  </si>
  <si>
    <t>http://grbio.org/institution/museo-civico-di-zoologia</t>
  </si>
  <si>
    <t>Museo Civico di Zoologia</t>
  </si>
  <si>
    <t>B5268</t>
  </si>
  <si>
    <t>MCZR</t>
  </si>
  <si>
    <t>http://www2.comune.roma.it/museozoologia/</t>
  </si>
  <si>
    <t>http://grbio.org/cool/mmbj-pfva</t>
  </si>
  <si>
    <t>http://grbio.org/institution/museo-civico-archeologico-e-di-scienze-naturali-f-eusebio</t>
  </si>
  <si>
    <t>Museo Civico Archeologico e di Scienze Naturali "F. Eusebio"</t>
  </si>
  <si>
    <t>B5294</t>
  </si>
  <si>
    <t>MCAS</t>
  </si>
  <si>
    <t>http://grbio.org/cool/atrg-zg2p</t>
  </si>
  <si>
    <t>Alba</t>
  </si>
  <si>
    <t>http://grbio.org/institution/latvian-university-museum-systemic-zoology</t>
  </si>
  <si>
    <t>Latvian University, Museum of Systemic Zoology</t>
  </si>
  <si>
    <t>B5314</t>
  </si>
  <si>
    <t>LMSZ</t>
  </si>
  <si>
    <t>http://grbio.org/cool/ercn-z34i</t>
  </si>
  <si>
    <t>http://grbio.org/institution/entomological-society-latvia</t>
  </si>
  <si>
    <t>Entomological Society of Latvia</t>
  </si>
  <si>
    <t>B5319</t>
  </si>
  <si>
    <t>LEB</t>
  </si>
  <si>
    <t>http://grbio.org/cool/hjyv-p9y3</t>
  </si>
  <si>
    <t>http://grbio.org/institution/latvian-natural-histotry-museum-department-entomology</t>
  </si>
  <si>
    <t>Latvian Natural Histotry Museum, department of Entomology</t>
  </si>
  <si>
    <t>B5321</t>
  </si>
  <si>
    <t>LDM</t>
  </si>
  <si>
    <t>http://grbio.org/cool/kzc2-6x26</t>
  </si>
  <si>
    <t>http://grbio.org/institution/koronivia-research-station-0</t>
  </si>
  <si>
    <t>B5330</t>
  </si>
  <si>
    <t>KRSF</t>
  </si>
  <si>
    <t>urn:lsid:biocol.org:col:33674</t>
  </si>
  <si>
    <t>http://biocol.org/urn:lsid:biocol.org:col:33674</t>
  </si>
  <si>
    <t>http://grbio.org/institution/janus-pannonius-museum-0</t>
  </si>
  <si>
    <t>B5342</t>
  </si>
  <si>
    <t>JPMP</t>
  </si>
  <si>
    <t>http://grbio.org/cool/fhc5-q4iv</t>
  </si>
  <si>
    <t>Pecs</t>
  </si>
  <si>
    <t>http://grbio.org/institution/istituto-nazionale-di-entomologia</t>
  </si>
  <si>
    <t>Istituto Nazionale di Entomologia</t>
  </si>
  <si>
    <t>B5380</t>
  </si>
  <si>
    <t>INER</t>
  </si>
  <si>
    <t>http://grbio.org/cool/im99-d2gm</t>
  </si>
  <si>
    <t>http://grbio.org/institution/institut-fuer-hygiene-der-iniversitaet</t>
  </si>
  <si>
    <t>Institut fuer Hygiene der Iniversitaet</t>
  </si>
  <si>
    <t>B5389</t>
  </si>
  <si>
    <t>IHUG</t>
  </si>
  <si>
    <t>http://grbio.org/cool/b67r-4vhd</t>
  </si>
  <si>
    <t>http://grbio.org/institution/institut-fuer-forstenentomologie-und-forstschutz</t>
  </si>
  <si>
    <t>Institut fuer Forstenentomologie und Forstschutz</t>
  </si>
  <si>
    <t>B5393</t>
  </si>
  <si>
    <t>IFFB</t>
  </si>
  <si>
    <t>http://grbio.org/cool/ik6e-9wad</t>
  </si>
  <si>
    <t>http://grbio.org/institution/istituto-di-entomologia-agraria-delluniversita-2</t>
  </si>
  <si>
    <t>B5406</t>
  </si>
  <si>
    <t>IEAB</t>
  </si>
  <si>
    <t>http://grbio.org/cool/4c9h-7g4f</t>
  </si>
  <si>
    <t>http://grbio.org/institution/hygiene-institut-der-universitaet</t>
  </si>
  <si>
    <t>Hygiene-Institut der Universitaet</t>
  </si>
  <si>
    <t>B5434</t>
  </si>
  <si>
    <t>HIUW</t>
  </si>
  <si>
    <t>http://grbio.org/cool/t2dy-sk0t</t>
  </si>
  <si>
    <t>http://grbio.org/institution/university-south-pacific-1</t>
  </si>
  <si>
    <t>B5465</t>
  </si>
  <si>
    <t>FIJI</t>
  </si>
  <si>
    <t>http://grbio.org/cool/g70a-rhe1</t>
  </si>
  <si>
    <t>http://grbio.org/institution/forstlichen-bundsversuchsanstalt</t>
  </si>
  <si>
    <t>Forstlichen Bundsversuchsanstalt</t>
  </si>
  <si>
    <t>B5478</t>
  </si>
  <si>
    <t>FBWA</t>
  </si>
  <si>
    <t>urn:lsid:biocol.org:col:33328</t>
  </si>
  <si>
    <t>http://biocol.org/urn:lsid:biocol.org:col:33328</t>
  </si>
  <si>
    <t>http://grbio.org/institution/estacion-experimental-agricola-de-la-molina</t>
  </si>
  <si>
    <t>Estacion Experimental Agricola de la Molina</t>
  </si>
  <si>
    <t>B5502</t>
  </si>
  <si>
    <t>EELM</t>
  </si>
  <si>
    <t>http://grbio.org/cool/v06s-v6wn</t>
  </si>
  <si>
    <t>http://grbio.org/institution/dipartimento-di-coltivazione-e-difesa-delle-specie-legnose-delluniversita-sezione</t>
  </si>
  <si>
    <t>Dipartimento di Coltivazione e Difesa delle Specie Legnose dell'Universita, Sezione Entomologia Agraria</t>
  </si>
  <si>
    <t>B5538</t>
  </si>
  <si>
    <t>DCDS</t>
  </si>
  <si>
    <t>http://grbio.org/cool/8tx5-2p0j</t>
  </si>
  <si>
    <t>http://grbio.org/institution/biological-control-weeds-laboratory-europe</t>
  </si>
  <si>
    <t>Biological Control of Weeds Laboratory-Europe</t>
  </si>
  <si>
    <t>B5636</t>
  </si>
  <si>
    <t>BCWL</t>
  </si>
  <si>
    <t>http://grbio.org/cool/fd8y-q8fx</t>
  </si>
  <si>
    <t>http://grbio.org/institution/associazione-romana-di-entomologia</t>
  </si>
  <si>
    <t>Associazione Romana di Entomologia</t>
  </si>
  <si>
    <t>B5645</t>
  </si>
  <si>
    <t>ARER</t>
  </si>
  <si>
    <t>http://grbio.org/cool/5fxj-p2a9</t>
  </si>
  <si>
    <t>http://grbio.org/institution/amt-der-niederosterreichischen-landsregierung</t>
  </si>
  <si>
    <t>Amt Der Niederosterreichischen Landsregierung</t>
  </si>
  <si>
    <t>B5650</t>
  </si>
  <si>
    <t>ANLW</t>
  </si>
  <si>
    <t>http://grbio.org/cool/16rj-2byy</t>
  </si>
  <si>
    <t>http://grbio.org/institution/universitetets-lund-zoologiska-museet</t>
  </si>
  <si>
    <t>Universitetets Lund, Zoologiska Museet</t>
  </si>
  <si>
    <t>B5682</t>
  </si>
  <si>
    <t>ZMUL</t>
  </si>
  <si>
    <t>http://grbio.org/cool/wjrm-zrx5</t>
  </si>
  <si>
    <t>http://grbio.org/institution/departamento-de-biologia-de-la-universidad-del-valle</t>
  </si>
  <si>
    <t>Departamento de Biologia de la Universidad del Valle</t>
  </si>
  <si>
    <t>B5707</t>
  </si>
  <si>
    <t>UV</t>
  </si>
  <si>
    <t>http://grbio.org/cool/vvr0-rywj</t>
  </si>
  <si>
    <t>http://grbio.org/institution/naturhistorisches-museum-der-burgergemeinde-bern</t>
  </si>
  <si>
    <t>Naturhistorisches Museum der Burgergemeinde Bern</t>
  </si>
  <si>
    <t>B5812</t>
  </si>
  <si>
    <t>NMBE</t>
  </si>
  <si>
    <t>http://www-nmbe.unibe.ch/deutsch/frameset_100.html</t>
  </si>
  <si>
    <t>http://grbio.org/cool/5hwi-0wgz</t>
  </si>
  <si>
    <t>Bern</t>
  </si>
  <si>
    <t>http://grbio.org/institution/moravske-muzeum</t>
  </si>
  <si>
    <t>Moravske Muzeum</t>
  </si>
  <si>
    <t>B5852</t>
  </si>
  <si>
    <t>MMB</t>
  </si>
  <si>
    <t>http://grbio.org/cool/ry0g-1y6k</t>
  </si>
  <si>
    <t>http://grbio.org/institution/musee-guimet-dhistoire-naturelle-de-lyon</t>
  </si>
  <si>
    <t>Musee Guimet d'Histoire Naturelle de Lyon</t>
  </si>
  <si>
    <t>B5863</t>
  </si>
  <si>
    <t>MGHNL</t>
  </si>
  <si>
    <t>http://grbio.org/cool/8myw-4iqm</t>
  </si>
  <si>
    <t>Lyon</t>
  </si>
  <si>
    <t>http://grbio.org/institution/instituto-del-mar-del-peru</t>
  </si>
  <si>
    <t>Instituto del Mar del Peru</t>
  </si>
  <si>
    <t>B5919</t>
  </si>
  <si>
    <t>IMARPE</t>
  </si>
  <si>
    <t>http://grbio.org/cool/48mj-v9wp</t>
  </si>
  <si>
    <t>http://grbio.org/institution/matsushima-fungus-collection</t>
  </si>
  <si>
    <t>Matsushima Fungus Collection</t>
  </si>
  <si>
    <t>B6052</t>
  </si>
  <si>
    <t>MFC</t>
  </si>
  <si>
    <t>http://grbio.org/cool/fgye-365i</t>
  </si>
  <si>
    <t>Kobe</t>
  </si>
  <si>
    <t>23 September 2014 - 8:34am EDT</t>
  </si>
  <si>
    <t>http://grbio.org/institution/zoological-musem-kristiania</t>
  </si>
  <si>
    <t>Zoological Musem, Kristiania</t>
  </si>
  <si>
    <t>B6114</t>
  </si>
  <si>
    <t>ZMK-K</t>
  </si>
  <si>
    <t>http://www.nhm.uio.no/toyensider/engelsk.html</t>
  </si>
  <si>
    <t>http://grbio.org/cool/t4ri-rkvn</t>
  </si>
  <si>
    <t>Kristiana</t>
  </si>
  <si>
    <t>http://grbio.org/institution/coleccion-de-anfibios-y-reptiles-universidad-del-valle-cali</t>
  </si>
  <si>
    <t>Coleccion de Anfibios y Reptiles, Universidad del Valle, Cali</t>
  </si>
  <si>
    <t>B6130</t>
  </si>
  <si>
    <t>UVC</t>
  </si>
  <si>
    <t>http://grbio.org/cool/zh0r-sp5k</t>
  </si>
  <si>
    <t>http://grbio.org/institution/universidade-do-porto-museu-do-historia-natural</t>
  </si>
  <si>
    <t>Universidade do Porto, Museu do Historia Natural</t>
  </si>
  <si>
    <t>B6182</t>
  </si>
  <si>
    <t>MUP</t>
  </si>
  <si>
    <t>http://grbio.org/cool/kgw7-egkj</t>
  </si>
  <si>
    <t>Prto</t>
  </si>
  <si>
    <t>http://grbio.org/institution/institut-fuer-zoologie-der-universitat-wien</t>
  </si>
  <si>
    <t>Institut fuer Zoologie der Universitat Wien</t>
  </si>
  <si>
    <t>B6213</t>
  </si>
  <si>
    <t>IZUW</t>
  </si>
  <si>
    <t>http://grbio.org/cool/n0qf-5iqn</t>
  </si>
  <si>
    <t>http://grbio.org/institution/naturhistorisches-museum-wien-1</t>
  </si>
  <si>
    <t>B6382</t>
  </si>
  <si>
    <t>NMW</t>
  </si>
  <si>
    <t>http://grbio.org/cool/c7yt-hh77</t>
  </si>
  <si>
    <t>http://grbio.org/institution/muzeul-judetean-hunedoara</t>
  </si>
  <si>
    <t>Muzeul Judetean Hunedoara</t>
  </si>
  <si>
    <t>B6444</t>
  </si>
  <si>
    <t>MJH</t>
  </si>
  <si>
    <t>http://grbio.org/cool/q7n9-jhiw</t>
  </si>
  <si>
    <t>Deva</t>
  </si>
  <si>
    <t>http://grbio.org/institution/musee-des-dinosaures-esperaza</t>
  </si>
  <si>
    <t>Musee des Dinosaures in Esperaza</t>
  </si>
  <si>
    <t>B6470</t>
  </si>
  <si>
    <t>MDE</t>
  </si>
  <si>
    <t>http://grbio.org/cool/p6st-c45q</t>
  </si>
  <si>
    <t>Aude</t>
  </si>
  <si>
    <t>http://grbio.org/institution/museum-dhistoire-naturelle-5</t>
  </si>
  <si>
    <t>Museum d'Histoire naturelle</t>
  </si>
  <si>
    <t>B6502</t>
  </si>
  <si>
    <t>LMNH</t>
  </si>
  <si>
    <t>http://grbio.org/cool/nczw-62mx</t>
  </si>
  <si>
    <t>http://grbio.org/institution/institut-zoologii-akademii-nauk-ukraini-institute-zoology-academy-sciences-ukraine</t>
  </si>
  <si>
    <t>Institut Zoologii Akademii Nauk Ukraini - Institute of Zoology of the Academy of Sciences of Ukraine</t>
  </si>
  <si>
    <t>B6522</t>
  </si>
  <si>
    <t>IZAS</t>
  </si>
  <si>
    <t>http://grbio.org/cool/043p-ts4f</t>
  </si>
  <si>
    <t>http://grbio.org/institution/institut-fuer-palaeontologie</t>
  </si>
  <si>
    <t>Institut fuer Palaeontologie</t>
  </si>
  <si>
    <t>B6536</t>
  </si>
  <si>
    <t>IPB</t>
  </si>
  <si>
    <t>http://grbio.org/cool/3iwx-sbaw</t>
  </si>
  <si>
    <t>27 October 2014 - 1:54pm EDT</t>
  </si>
  <si>
    <t>http://grbio.org/institution/instituto-de-geolog%C3%ADa-universidad-nacional-aut%C3%B3noma-de-m%C3%A9xico</t>
  </si>
  <si>
    <t>Instituto de GeologÃ­a, Universidad Nacional AutÃ³noma de MÃ©xico</t>
  </si>
  <si>
    <t>B6540</t>
  </si>
  <si>
    <t>IGL-UNAM</t>
  </si>
  <si>
    <t>Museo de GeologÃ­a</t>
  </si>
  <si>
    <t>http://grbio.org/cool/8yee-7bbk</t>
  </si>
  <si>
    <t>Jaime Torres Bodet 176</t>
  </si>
  <si>
    <t>Santa MarÃ­a La Ribera</t>
  </si>
  <si>
    <t>http://grbio.org/institution/geologisch-palaontologisches-institut-und-museum</t>
  </si>
  <si>
    <t>Geologisch-Palaontologisches Institut und Museum</t>
  </si>
  <si>
    <t>B6565</t>
  </si>
  <si>
    <t>GPMK</t>
  </si>
  <si>
    <t>http://grbio.org/cool/cd0n-n9aw</t>
  </si>
  <si>
    <t>http://grbio.org/institution/bath-geology-museum-now-royal-literary-and-scientific-institution</t>
  </si>
  <si>
    <t>Bath Geology Museum (now the Royal Literary and Scientific Institution)</t>
  </si>
  <si>
    <t>B6641</t>
  </si>
  <si>
    <t>BGM</t>
  </si>
  <si>
    <t>http://grbio.org/cool/es1c-2kcg</t>
  </si>
  <si>
    <t>Bath</t>
  </si>
  <si>
    <t>http://grbio.org/institution/akademia-nauk-azerbaijana-bulgarian-academy-science-azerbaijan</t>
  </si>
  <si>
    <t>Akademia Nauk Azerbaijana-Bulgarian Academy of Science of Azerbaijan</t>
  </si>
  <si>
    <t>B6645</t>
  </si>
  <si>
    <t>AZAN</t>
  </si>
  <si>
    <t>http://grbio.org/cool/8pjg-xt4b</t>
  </si>
  <si>
    <t>Baku</t>
  </si>
  <si>
    <t>http://grbio.org/institution/zoological-institute-ukrainian-academy-sciences</t>
  </si>
  <si>
    <t>Zoological Institute, Ukrainian Academy of Sciences</t>
  </si>
  <si>
    <t>B6656</t>
  </si>
  <si>
    <t>IK</t>
  </si>
  <si>
    <t>http://grbio.org/cool/pjvr-dn86</t>
  </si>
  <si>
    <t>http://grbio.org/institution/universite-du-benin</t>
  </si>
  <si>
    <t>Universite du Benin</t>
  </si>
  <si>
    <t>B4411</t>
  </si>
  <si>
    <t>UBL</t>
  </si>
  <si>
    <t>http://grbio.org/cool/ytsf-vs2r</t>
  </si>
  <si>
    <t>Lom</t>
  </si>
  <si>
    <t>http://grbio.org/institution/wau-ecology-institute-0</t>
  </si>
  <si>
    <t>B4887</t>
  </si>
  <si>
    <t>WEIC</t>
  </si>
  <si>
    <t>http://grbio.org/cool/f6xb-7yn4</t>
  </si>
  <si>
    <t>http://grbio.org/institution/museo-civico-craveri</t>
  </si>
  <si>
    <t>Museo Civico "Craveri"</t>
  </si>
  <si>
    <t>B5292</t>
  </si>
  <si>
    <t>MCCB</t>
  </si>
  <si>
    <t>http://grbio.org/cool/byaz-g41w</t>
  </si>
  <si>
    <t>Bra</t>
  </si>
  <si>
    <t>http://grbio.org/institution/forest-research-centre-1</t>
  </si>
  <si>
    <t>B5468</t>
  </si>
  <si>
    <t>FICB</t>
  </si>
  <si>
    <t>http://grbio.org/cool/djch-y0ck</t>
  </si>
  <si>
    <t>http://grbio.org/institution/izu-oceanic-park-museum</t>
  </si>
  <si>
    <t>Izu Oceanic Park Museum</t>
  </si>
  <si>
    <t>B5910</t>
  </si>
  <si>
    <t>IOPM</t>
  </si>
  <si>
    <t>http://grbio.org/cool/swrb-dgsi</t>
  </si>
  <si>
    <t>Izu</t>
  </si>
  <si>
    <t>21 May 2013 - 3:38pm EDT</t>
  </si>
  <si>
    <t>21 October 2013 - 8:07pm EDT</t>
  </si>
  <si>
    <t>http://grbio.org/institution/bacteriology-branch-plant-pathology-and-microbiology-division-department-agricultural</t>
  </si>
  <si>
    <t>Bacteriology Branch, Plant Pathology and Microbiology Division, Department of Agricultural Science</t>
  </si>
  <si>
    <t>B4027</t>
  </si>
  <si>
    <t>BBPP</t>
  </si>
  <si>
    <t>http://grbio.org/cool/cek0-3z45</t>
  </si>
  <si>
    <t>http://grbio.org/institution/mycology-section-plant-pathology-and-microbiology-division-department-agricultural</t>
  </si>
  <si>
    <t>Mycology Section, Plant Pathology and Microbiology Division, Department of Agricultural Science</t>
  </si>
  <si>
    <t>B4028</t>
  </si>
  <si>
    <t>MSPP</t>
  </si>
  <si>
    <t>http://grbio.org/cool/m4st-xhe2</t>
  </si>
  <si>
    <t>http://grbio.org/institution/soil-microbiology-research-group-division-soil-science-department-agriculture</t>
  </si>
  <si>
    <t>Soil Microbiology Research Group, Division of Soil Science, Department of Agriculture</t>
  </si>
  <si>
    <t>B4029</t>
  </si>
  <si>
    <t>SMRG</t>
  </si>
  <si>
    <t>http://grbio.org/cool/sh9f-gbrz</t>
  </si>
  <si>
    <t>21 October 2013 - 8:08pm EDT</t>
  </si>
  <si>
    <t>http://grbio.org/institution/plant-production-technology-department-faculty-agricultural-technology</t>
  </si>
  <si>
    <t>Plant Production Technology Department, Faculty of Agricultural Technology</t>
  </si>
  <si>
    <t>B4033</t>
  </si>
  <si>
    <t>PPKMI</t>
  </si>
  <si>
    <t>http://grbio.org/cool/x821-di0g</t>
  </si>
  <si>
    <t>http://grbio.org/institution/salt-plains-microbial-observatory</t>
  </si>
  <si>
    <t>Salt Plains Microbial Observatory</t>
  </si>
  <si>
    <t>B4352</t>
  </si>
  <si>
    <t>SPMO</t>
  </si>
  <si>
    <t>http://www.okstate.edu/artsci/SPMO/</t>
  </si>
  <si>
    <t>http://grbio.org/cool/njfe-099k</t>
  </si>
  <si>
    <t>http://grbio.org/institution/international-rice-genebank-collection</t>
  </si>
  <si>
    <t>International Rice Genebank Collection</t>
  </si>
  <si>
    <t>B4354</t>
  </si>
  <si>
    <t>IRGC</t>
  </si>
  <si>
    <t>http://www.irgcis.irri.org:81/grc/SearchData.htm</t>
  </si>
  <si>
    <t>http://grbio.org/cool/9rrd-cm0n</t>
  </si>
  <si>
    <t>http://grbio.org/institution/department-zoology-faculty-science-university-tokyo</t>
  </si>
  <si>
    <t>Department of Zoology, Faculty of Science, University of Tokyo</t>
  </si>
  <si>
    <t>B4367</t>
  </si>
  <si>
    <t>ZIUT</t>
  </si>
  <si>
    <t>http://grbio.org/cool/3r6n-zadf</t>
  </si>
  <si>
    <t>http://grbio.org/institution/universitaet-saarbruecken</t>
  </si>
  <si>
    <t>Universitaet Saarbruecken</t>
  </si>
  <si>
    <t>B4371</t>
  </si>
  <si>
    <t>ZIS</t>
  </si>
  <si>
    <t>http://grbio.org/cool/hbkp-c3d1</t>
  </si>
  <si>
    <t>http://grbio.org/institution/toleco-museum-health-and-natural-history</t>
  </si>
  <si>
    <t>Toleco Museum of Health and Natural History</t>
  </si>
  <si>
    <t>B4417</t>
  </si>
  <si>
    <t>TMS</t>
  </si>
  <si>
    <t>http://grbio.org/cool/qe02-4904</t>
  </si>
  <si>
    <t>http://grbio.org/institution/serengetti-research-institute</t>
  </si>
  <si>
    <t>Serengetti Research Institute</t>
  </si>
  <si>
    <t>B4428</t>
  </si>
  <si>
    <t>SRI</t>
  </si>
  <si>
    <t>http://grbio.org/cool/z5p4-dpar</t>
  </si>
  <si>
    <t>http://grbio.org/institution/zoological-museum-varsovite</t>
  </si>
  <si>
    <t>Zoological Museum Varsovite</t>
  </si>
  <si>
    <t>B4476</t>
  </si>
  <si>
    <t>http://grbio.org/cool/1fxz-eva7</t>
  </si>
  <si>
    <t>15 September 2014 - 11:38am EDT</t>
  </si>
  <si>
    <t>http://grbio.org/institution/museum-sophia</t>
  </si>
  <si>
    <t>Museum Sophia</t>
  </si>
  <si>
    <t>B4488</t>
  </si>
  <si>
    <t>MSB-BG</t>
  </si>
  <si>
    <t>http://grbio.org/cool/b6i1-6n7d</t>
  </si>
  <si>
    <t>National Museum of Natural History</t>
  </si>
  <si>
    <t>1 Tsar Osvoboditel Blvd</t>
  </si>
  <si>
    <t>http://grbio.org/institution/linstitut-de-zoologie-et-botanique-de-tartu</t>
  </si>
  <si>
    <t>L'Institut de Zoologie et Botanique de Tartu</t>
  </si>
  <si>
    <t>B4522</t>
  </si>
  <si>
    <t>IZBT</t>
  </si>
  <si>
    <t>http://grbio.org/cool/pgss-0wgz</t>
  </si>
  <si>
    <t>http://grbio.org/institution/giessener-zoologisches-museum</t>
  </si>
  <si>
    <t>Giessener Zoologisches Museum</t>
  </si>
  <si>
    <t>B4534</t>
  </si>
  <si>
    <t>GZM</t>
  </si>
  <si>
    <t>http://grbio.org/cool/qxst-bsa2</t>
  </si>
  <si>
    <t>http://grbio.org/institution/mongolian-academy-sciences-0</t>
  </si>
  <si>
    <t>B4572</t>
  </si>
  <si>
    <t>BIUB</t>
  </si>
  <si>
    <t>http://grbio.org/cool/zxp5-gq2h</t>
  </si>
  <si>
    <t>http://grbio.org/institution/university-vermont-zadock-thompson-natural-history-collections</t>
  </si>
  <si>
    <t>University of Vermont, Zadock Thompson Natural History Collections</t>
  </si>
  <si>
    <t>B4583</t>
  </si>
  <si>
    <t>ZTNH</t>
  </si>
  <si>
    <t>http://grbio.org/cool/33gj-iaqk</t>
  </si>
  <si>
    <t>http://grbio.org/institution/zion-national-park</t>
  </si>
  <si>
    <t>Zion National Park</t>
  </si>
  <si>
    <t>B4584</t>
  </si>
  <si>
    <t>ZNP</t>
  </si>
  <si>
    <t>http://grbio.org/cool/eqzt-p1dm</t>
  </si>
  <si>
    <t>http://grbio.org/institution/yosemite-museum</t>
  </si>
  <si>
    <t>The Yosemite Museum</t>
  </si>
  <si>
    <t>B4585</t>
  </si>
  <si>
    <t>YNP</t>
  </si>
  <si>
    <t>http://grbio.org/cool/fwqh-8pwn</t>
  </si>
  <si>
    <t>http://grbio.org/institution/werner-wildlife-museum</t>
  </si>
  <si>
    <t>Werner Wildlife Museum</t>
  </si>
  <si>
    <t>B4586</t>
  </si>
  <si>
    <t>WWM</t>
  </si>
  <si>
    <t>http://grbio.org/cool/vwem-veem</t>
  </si>
  <si>
    <t>http://grbio.org/institution/willamette-university-0</t>
  </si>
  <si>
    <t>B4587</t>
  </si>
  <si>
    <t>WUME</t>
  </si>
  <si>
    <t>http://grbio.org/cool/7mxf-mcss</t>
  </si>
  <si>
    <t>http://grbio.org/institution/marshall-university-west-virginia-mammal-survey</t>
  </si>
  <si>
    <t>Marshall University, West Virginia Mammal Survey</t>
  </si>
  <si>
    <t>B4588</t>
  </si>
  <si>
    <t>WVMS</t>
  </si>
  <si>
    <t>http://grbio.org/cool/tga8-7eic</t>
  </si>
  <si>
    <t>http://grbio.org/institution/west-texas-am-university-natural-history-collection</t>
  </si>
  <si>
    <t>West Texas A&amp;M University, Natural History Collection</t>
  </si>
  <si>
    <t>B4590</t>
  </si>
  <si>
    <t>WTSU</t>
  </si>
  <si>
    <t>http://grbio.org/cool/2zjz-d7by</t>
  </si>
  <si>
    <t>http://grbio.org/institution/wayne-state-university-museum-natural-history</t>
  </si>
  <si>
    <t>Wayne State University, Museum of Natural History</t>
  </si>
  <si>
    <t>B4591</t>
  </si>
  <si>
    <t>WSUMNH</t>
  </si>
  <si>
    <t>http://grbio.org/cool/sg0c-keph</t>
  </si>
  <si>
    <t>http://grbio.org/institution/white-sands-national-monument</t>
  </si>
  <si>
    <t>White Sands National Monument</t>
  </si>
  <si>
    <t>B4593</t>
  </si>
  <si>
    <t>WSNM</t>
  </si>
  <si>
    <t>http://grbio.org/cool/rbp5-d7mx</t>
  </si>
  <si>
    <t>http://grbio.org/institution/westfield-state-college-museum-and-herbarium</t>
  </si>
  <si>
    <t>Westfield State College, Museum and Herbarium</t>
  </si>
  <si>
    <t>B4594</t>
  </si>
  <si>
    <t>WSC</t>
  </si>
  <si>
    <t>http://grbio.org/cool/cnv0-s4bi</t>
  </si>
  <si>
    <t>http://grbio.org/institution/wichita-state-university</t>
  </si>
  <si>
    <t>Wichita State University</t>
  </si>
  <si>
    <t>B4595</t>
  </si>
  <si>
    <t>http://grbio.org/cool/sm8w-i0h2</t>
  </si>
  <si>
    <t>http://grbio.org/institution/state-museum-pennsylvania</t>
  </si>
  <si>
    <t>State Museum of Pennsylvania</t>
  </si>
  <si>
    <t>B4596</t>
  </si>
  <si>
    <t>WPMM</t>
  </si>
  <si>
    <t>http://grbio.org/cool/fh5s-nh26</t>
  </si>
  <si>
    <t>http://grbio.org/institution/western-new-mexico-university-museum</t>
  </si>
  <si>
    <t>Western New Mexico University Museum</t>
  </si>
  <si>
    <t>B4597</t>
  </si>
  <si>
    <t>WNMU</t>
  </si>
  <si>
    <t>http://www.wnmu.edu/</t>
  </si>
  <si>
    <t>http://grbio.org/cool/ka8g-n4j4</t>
  </si>
  <si>
    <t>http://grbio.org/institution/oklahoma-baptist-university-webster-natural-history-museum</t>
  </si>
  <si>
    <t>Oklahoma Baptist University, Webster Natural History Museum</t>
  </si>
  <si>
    <t>B4598</t>
  </si>
  <si>
    <t>WNHM</t>
  </si>
  <si>
    <t>http://grbio.org/cool/ie1n-abad</t>
  </si>
  <si>
    <t>http://grbio.org/institution/witte-memorial-museum</t>
  </si>
  <si>
    <t>Witte Memorial Museum</t>
  </si>
  <si>
    <t>B4599</t>
  </si>
  <si>
    <t>WMM</t>
  </si>
  <si>
    <t>urn:lsid:biocol.org:col:35218</t>
  </si>
  <si>
    <t>http://biocol.org/urn:lsid:biocol.org:col:35218</t>
  </si>
  <si>
    <t>http://grbio.org/institution/western-kentucky-state-university</t>
  </si>
  <si>
    <t>Western Kentucky State University</t>
  </si>
  <si>
    <t>B4600</t>
  </si>
  <si>
    <t>WKSU</t>
  </si>
  <si>
    <t>http://grbio.org/cool/pvd8-mef6</t>
  </si>
  <si>
    <t>http://grbio.org/institution/wind-cave-national-park</t>
  </si>
  <si>
    <t>Wind Cave National Park</t>
  </si>
  <si>
    <t>B4601</t>
  </si>
  <si>
    <t>WICA</t>
  </si>
  <si>
    <t>http://grbio.org/cool/scq2-bzrh</t>
  </si>
  <si>
    <t>http://grbio.org/institution/western-illinois-university-museum-natural-history</t>
  </si>
  <si>
    <t>Western Illinois University, Museum of Natural History</t>
  </si>
  <si>
    <t>B4602</t>
  </si>
  <si>
    <t>WIU</t>
  </si>
  <si>
    <t>http://grbio.org/cool/7j1j-tqe4</t>
  </si>
  <si>
    <t>http://grbio.org/institution/washington-game-department</t>
  </si>
  <si>
    <t>Washington Game Department</t>
  </si>
  <si>
    <t>B4603</t>
  </si>
  <si>
    <t>WGD</t>
  </si>
  <si>
    <t>http://grbio.org/cool/w5fw-7f1j</t>
  </si>
  <si>
    <t>http://grbio.org/institution/wake-forest-university-vertebrate-collection</t>
  </si>
  <si>
    <t>Wake Forest University, Vertebrate Collection</t>
  </si>
  <si>
    <t>B4604</t>
  </si>
  <si>
    <t>WFUVC</t>
  </si>
  <si>
    <t>http://grbio.org/cool/14gc-9n8q</t>
  </si>
  <si>
    <t>http://grbio.org/institution/wagner-free-institute-science</t>
  </si>
  <si>
    <t>Wagner Free Institute of Science</t>
  </si>
  <si>
    <t>B4606</t>
  </si>
  <si>
    <t>WFIS</t>
  </si>
  <si>
    <t>http://grbio.org/cool/qngs-bz19</t>
  </si>
  <si>
    <t>http://grbio.org/institution/lyndon-state-college-mammal-collection</t>
  </si>
  <si>
    <t>Lyndon State College, Mammal Collection</t>
  </si>
  <si>
    <t>B4607</t>
  </si>
  <si>
    <t>VSC-L</t>
  </si>
  <si>
    <t>http://grbio.org/cool/0qhs-7njr</t>
  </si>
  <si>
    <t>http://grbio.org/institution/virginia-polytechnic-university-mammal-museum</t>
  </si>
  <si>
    <t>Virginia Polytechnic University, Mammal Museum</t>
  </si>
  <si>
    <t>B4608</t>
  </si>
  <si>
    <t>VPIMM</t>
  </si>
  <si>
    <t>http://grbio.org/cool/hqcd-x3nm</t>
  </si>
  <si>
    <t>http://grbio.org/institution/kearney-state-university-vertebrate-museum</t>
  </si>
  <si>
    <t>Kearney State University, Vertebrate Museum</t>
  </si>
  <si>
    <t>B4609</t>
  </si>
  <si>
    <t>VMKSC</t>
  </si>
  <si>
    <t>http://grbio.org/cool/wwqv-0m0p</t>
  </si>
  <si>
    <t>http://grbio.org/institution/vermont-fish-and-wildlife-department</t>
  </si>
  <si>
    <t>Vermont Fish and Wildlife Department</t>
  </si>
  <si>
    <t>B4610</t>
  </si>
  <si>
    <t>VFWD</t>
  </si>
  <si>
    <t>http://grbio.org/cool/1g82-6y15</t>
  </si>
  <si>
    <t>http://grbio.org/institution/university-wisconsin-zoological-museum</t>
  </si>
  <si>
    <t>University of Wisconsin, Zoological Museum</t>
  </si>
  <si>
    <t>B4611</t>
  </si>
  <si>
    <t>UWZM</t>
  </si>
  <si>
    <t>http://grbio.org/cool/c8m9-jyps</t>
  </si>
  <si>
    <t>http://grbio.org/institution/university-wisconsin-milwaukee-department-anthropology</t>
  </si>
  <si>
    <t>University of Wisconsin, Milwaukee, Department of Anthropology</t>
  </si>
  <si>
    <t>B4612</t>
  </si>
  <si>
    <t>UWMA</t>
  </si>
  <si>
    <t>http://grbio.org/cool/dsx1-i0b6</t>
  </si>
  <si>
    <t>http://grbio.org/institution/university-wisconsin-milwaukee-department-biological-sciences</t>
  </si>
  <si>
    <t>University of Wisconsin, Milwaukee, Department of Biological Sciences</t>
  </si>
  <si>
    <t>B4613</t>
  </si>
  <si>
    <t>UWMIL</t>
  </si>
  <si>
    <t>http://grbio.org/cool/wrpv-5p0v</t>
  </si>
  <si>
    <t>http://grbio.org/institution/university-west-indies-trinidad-and-tobago-0</t>
  </si>
  <si>
    <t>University of the West Indies (Trinidad and Tobago)</t>
  </si>
  <si>
    <t>B4614</t>
  </si>
  <si>
    <t>UWI</t>
  </si>
  <si>
    <t>http://grbio.org/cool/w8kq-vajx</t>
  </si>
  <si>
    <t>http://grbio.org/institution/university-tennessee-museum-zoology</t>
  </si>
  <si>
    <t>University of Tennessee, Museum of Zoology</t>
  </si>
  <si>
    <t>B4615</t>
  </si>
  <si>
    <t>UTMZ</t>
  </si>
  <si>
    <t>http://grbio.org/cool/8xwh-ia2m</t>
  </si>
  <si>
    <t>http://grbio.org/institution/university-texas-austin-laboratory-physical-anthropology</t>
  </si>
  <si>
    <t>University of Texas at Austin, Laboratory of Physical Anthropology</t>
  </si>
  <si>
    <t>B4616</t>
  </si>
  <si>
    <t>UTLPA</t>
  </si>
  <si>
    <t>http://grbio.org/cool/smc3-mex9</t>
  </si>
  <si>
    <t>http://grbio.org/institution/university-regina-0</t>
  </si>
  <si>
    <t>B4617</t>
  </si>
  <si>
    <t>USRC</t>
  </si>
  <si>
    <t>http://grbio.org/cool/xatq-psa0</t>
  </si>
  <si>
    <t>http://grbio.org/institution/university-southern-indiana</t>
  </si>
  <si>
    <t>University of Southern Indiana</t>
  </si>
  <si>
    <t>B4618</t>
  </si>
  <si>
    <t>USI</t>
  </si>
  <si>
    <t>http://grbio.org/cool/qkq0-k1xi</t>
  </si>
  <si>
    <t>http://grbio.org/institution/university-south-dakota-0</t>
  </si>
  <si>
    <t>B4619</t>
  </si>
  <si>
    <t>USD</t>
  </si>
  <si>
    <t>http://grbio.org/cool/mhsx-hh92</t>
  </si>
  <si>
    <t>http://grbio.org/institution/w-h-over-state-museum</t>
  </si>
  <si>
    <t>W. H. Over State Museum</t>
  </si>
  <si>
    <t>B4620</t>
  </si>
  <si>
    <t>USDAK</t>
  </si>
  <si>
    <t>http://grbio.org/cool/wbs9-fd73</t>
  </si>
  <si>
    <t>http://grbio.org/institution/university-south-alabama-vertebrate-natural-history-collection</t>
  </si>
  <si>
    <t>University of South Alabama, Vertebrate Natural History Collection</t>
  </si>
  <si>
    <t>B4621</t>
  </si>
  <si>
    <t>USANHC</t>
  </si>
  <si>
    <t>http://grbio.org/cool/dpht-8ism</t>
  </si>
  <si>
    <t>http://grbio.org/institution/university-rhode-island-mammal-collection</t>
  </si>
  <si>
    <t>University of Rhode Island, Mammal Collection</t>
  </si>
  <si>
    <t>B4622</t>
  </si>
  <si>
    <t>URIMC</t>
  </si>
  <si>
    <t>http://grbio.org/cool/v9m7-y9f0</t>
  </si>
  <si>
    <t>http://grbio.org/institution/university-nebraska-omaha-0</t>
  </si>
  <si>
    <t>University of Nebraska at Omaha</t>
  </si>
  <si>
    <t>B4624</t>
  </si>
  <si>
    <t>UNO</t>
  </si>
  <si>
    <t>http://grbio.org/cool/fyxp-7ves</t>
  </si>
  <si>
    <t>http://grbio.org/institution/university-northern-iowa-0</t>
  </si>
  <si>
    <t>B4625</t>
  </si>
  <si>
    <t>UNI</t>
  </si>
  <si>
    <t>http://grbio.org/cool/xxq3-2kv6</t>
  </si>
  <si>
    <t>http://grbio.org/institution/university-new-hampshire-1</t>
  </si>
  <si>
    <t>B4626</t>
  </si>
  <si>
    <t>UNH</t>
  </si>
  <si>
    <t>http://grbio.org/cool/24ny-b7ax</t>
  </si>
  <si>
    <t>http://grbio.org/institution/university-nevada-museum-biology-0</t>
  </si>
  <si>
    <t>B4627</t>
  </si>
  <si>
    <t>UNEVR</t>
  </si>
  <si>
    <t>http://grbio.org/cool/5mts-kzrr</t>
  </si>
  <si>
    <t>http://grbio.org/institution/university-north-dakota-vertebrate-museum</t>
  </si>
  <si>
    <t>University of North Dakota, Vertebrate Museum</t>
  </si>
  <si>
    <t>B4628</t>
  </si>
  <si>
    <t>UND</t>
  </si>
  <si>
    <t>http://grbio.org/cool/mc6h-ya2j</t>
  </si>
  <si>
    <t>http://grbio.org/institution/university-north-carolina-wilmington-0</t>
  </si>
  <si>
    <t>University of North Carolina at Wilmington</t>
  </si>
  <si>
    <t>B4629</t>
  </si>
  <si>
    <t>UNCW</t>
  </si>
  <si>
    <t>http://grbio.org/cool/xfcn-syhh</t>
  </si>
  <si>
    <t>http://grbio.org/institution/university-northern-colorado-0</t>
  </si>
  <si>
    <t>B4630</t>
  </si>
  <si>
    <t>UNC-B</t>
  </si>
  <si>
    <t>http://grbio.org/cool/qw7s-s7ek</t>
  </si>
  <si>
    <t>http://grbio.org/institution/university-montana-zoological-museum</t>
  </si>
  <si>
    <t>University of Montana, Zoological Museum</t>
  </si>
  <si>
    <t>B4631</t>
  </si>
  <si>
    <t>UMZM</t>
  </si>
  <si>
    <t>Philip L. Wright Zoological Museum</t>
  </si>
  <si>
    <t>http://grbio.org/cool/t2sn-sg29</t>
  </si>
  <si>
    <t>32 Campus Drive</t>
  </si>
  <si>
    <t>Health Sciences 212</t>
  </si>
  <si>
    <t>http://grbio.org/institution/university-mary-hardin-baylor-0</t>
  </si>
  <si>
    <t>B4633</t>
  </si>
  <si>
    <t>UMHB</t>
  </si>
  <si>
    <t>http://grbio.org/cool/iy4v-kjay</t>
  </si>
  <si>
    <t>http://grbio.org/institution/university-minnesota-duluth</t>
  </si>
  <si>
    <t>University of Minnesota, Duluth</t>
  </si>
  <si>
    <t>B4635</t>
  </si>
  <si>
    <t>UMD</t>
  </si>
  <si>
    <t>http://grbio.org/cool/n77b-7ykt</t>
  </si>
  <si>
    <t>http://grbio.org/institution/university-manitoba-zoological-collection</t>
  </si>
  <si>
    <t>University of Manitoba, Zoological Collection</t>
  </si>
  <si>
    <t>B4636</t>
  </si>
  <si>
    <t>UMAN</t>
  </si>
  <si>
    <t>http://grbio.org/cool/4n7k-bdtr</t>
  </si>
  <si>
    <t>http://grbio.org/institution/university-massachusetts-museum-zoology</t>
  </si>
  <si>
    <t>University of Massachusetts, Museum of Zoology</t>
  </si>
  <si>
    <t>B4637</t>
  </si>
  <si>
    <t>UMA</t>
  </si>
  <si>
    <t>http://grbio.org/cool/1q0g-mdtw</t>
  </si>
  <si>
    <t>http://grbio.org/institution/university-kentucky-1</t>
  </si>
  <si>
    <t>B4639</t>
  </si>
  <si>
    <t>UKEN</t>
  </si>
  <si>
    <t>http://grbio.org/cool/2kec-wf20</t>
  </si>
  <si>
    <t>http://grbio.org/institution/university-idaho-bird-and-mammal-museum</t>
  </si>
  <si>
    <t>University of Idaho, Bird and Mammal Museum</t>
  </si>
  <si>
    <t>B4640</t>
  </si>
  <si>
    <t>UIDA</t>
  </si>
  <si>
    <t>http://grbio.org/cool/cya0-jmtd</t>
  </si>
  <si>
    <t>http://grbio.org/institution/utah-field-house-natural-history-state-park</t>
  </si>
  <si>
    <t>Utah Field House of Natural History State Park</t>
  </si>
  <si>
    <t>B4642</t>
  </si>
  <si>
    <t>UFHNH</t>
  </si>
  <si>
    <t>http://grbio.org/cool/2pp3-t9ii</t>
  </si>
  <si>
    <t>http://grbio.org/institution/university-delaware-1</t>
  </si>
  <si>
    <t>B4643</t>
  </si>
  <si>
    <t>UDEL</t>
  </si>
  <si>
    <t>http://grbio.org/cool/nhr2-m0kd</t>
  </si>
  <si>
    <t>http://grbio.org/institution/university-connecticut-1</t>
  </si>
  <si>
    <t>B4644</t>
  </si>
  <si>
    <t>UCONN</t>
  </si>
  <si>
    <t>http://grbio.org/cool/jrf7-y871</t>
  </si>
  <si>
    <t>http://grbio.org/institution/university-central-oklahoma-collection-vertebrates</t>
  </si>
  <si>
    <t>University of Central Oklahoma, Collection of Vertebrates</t>
  </si>
  <si>
    <t>B4645</t>
  </si>
  <si>
    <t>UCOCV</t>
  </si>
  <si>
    <t>http://grbio.org/cool/v715-ih90</t>
  </si>
  <si>
    <t>http://grbio.org/institution/universidad-autonoma-de-yucatan-facultad-de-medicina-veterinaria-y-zootecnia</t>
  </si>
  <si>
    <t>Universidad Autonoma de Yucatan, Facultad de Medicina Veterinaria y Zootecnia</t>
  </si>
  <si>
    <t>B4646</t>
  </si>
  <si>
    <t>UAY</t>
  </si>
  <si>
    <t>http://grbio.org/cool/ym2f-j0qz</t>
  </si>
  <si>
    <t>http://grbio.org/institution/university-arkansas-museum-zoological-collections</t>
  </si>
  <si>
    <t>University of Arkansas, Museum Zoological Collections</t>
  </si>
  <si>
    <t>B4647</t>
  </si>
  <si>
    <t>UAMZC</t>
  </si>
  <si>
    <t>http://grbio.org/cool/h7pv-62yf</t>
  </si>
  <si>
    <t>http://grbio.org/institution/universidad-autonoma-metropolitana-unidad-iztapalapa-mexico</t>
  </si>
  <si>
    <t>Universidad Autonoma Metropolitana, Unidad Iztapalapa (Mexico)</t>
  </si>
  <si>
    <t>B4648</t>
  </si>
  <si>
    <t>UAMI</t>
  </si>
  <si>
    <t>http://grbio.org/cool/g4c6-29wj</t>
  </si>
  <si>
    <t>http://grbio.org/institution/university-arkansas-little-rock-vertebrate-collection</t>
  </si>
  <si>
    <t>University of Arkansas at Little Rock, Vertebrate Collection</t>
  </si>
  <si>
    <t>B4649</t>
  </si>
  <si>
    <t>UALRVC</t>
  </si>
  <si>
    <t>http://grbio.org/cool/6jed-tccf</t>
  </si>
  <si>
    <t>http://grbio.org/institution/universidad-nacional-autonoma-de-baja-california-sur-mexico</t>
  </si>
  <si>
    <t>Universidad Nacional Autonoma de Baja California Sur (Mexico)</t>
  </si>
  <si>
    <t>B4650</t>
  </si>
  <si>
    <t>UABCS</t>
  </si>
  <si>
    <t>http://grbio.org/cool/q5m1-43pa</t>
  </si>
  <si>
    <t>http://grbio.org/institution/tennessee-wildlife-resources-agency</t>
  </si>
  <si>
    <t>Tennessee Wildlife Resources Agency</t>
  </si>
  <si>
    <t>B4651</t>
  </si>
  <si>
    <t>TWRA</t>
  </si>
  <si>
    <t>http://grbio.org/cool/y4vt-vh13</t>
  </si>
  <si>
    <t>http://grbio.org/institution/texas-wesleyan-college-museum-zoology</t>
  </si>
  <si>
    <t>Texas Wesleyan College, Museum of Zoology</t>
  </si>
  <si>
    <t>B4652</t>
  </si>
  <si>
    <t>TWC</t>
  </si>
  <si>
    <t>http://grbio.org/cool/a3x2-1gbv</t>
  </si>
  <si>
    <t>http://grbio.org/institution/teton-science-school</t>
  </si>
  <si>
    <t>Teton Science School</t>
  </si>
  <si>
    <t>B4653</t>
  </si>
  <si>
    <t>TSSMC</t>
  </si>
  <si>
    <t>http://grbio.org/cool/sfya-i2fz</t>
  </si>
  <si>
    <t>http://grbio.org/institution/tarleton-state-university-tarleton-state-collection</t>
  </si>
  <si>
    <t>Tarleton State University, Tarleton State Collection</t>
  </si>
  <si>
    <t>B4654</t>
  </si>
  <si>
    <t>TSC</t>
  </si>
  <si>
    <t>http://grbio.org/cool/vspn-j4n9</t>
  </si>
  <si>
    <t>http://grbio.org/institution/shippensburg-university-vertebrate-museum</t>
  </si>
  <si>
    <t>Shippensburg University, Vertebrate Museum</t>
  </si>
  <si>
    <t>B4656</t>
  </si>
  <si>
    <t>SUVM</t>
  </si>
  <si>
    <t>http://grbio.org/cool/x9sg-fg9g</t>
  </si>
  <si>
    <t>http://grbio.org/institution/timpanogos-cave-national-monument</t>
  </si>
  <si>
    <t>Timpanogos Cave National Monument</t>
  </si>
  <si>
    <t>B4657</t>
  </si>
  <si>
    <t>TCNM</t>
  </si>
  <si>
    <t>http://grbio.org/cool/9v9z-3ahj</t>
  </si>
  <si>
    <t>http://grbio.org/institution/university-albany</t>
  </si>
  <si>
    <t>The University at Albany</t>
  </si>
  <si>
    <t>B4658</t>
  </si>
  <si>
    <t>SUCEA</t>
  </si>
  <si>
    <t>http://grbio.org/cool/f7jq-yreg</t>
  </si>
  <si>
    <t>http://grbio.org/institution/state-university-new-york-oneonta</t>
  </si>
  <si>
    <t>State University of New York at Oneonta</t>
  </si>
  <si>
    <t>B4659</t>
  </si>
  <si>
    <t>SUNYO</t>
  </si>
  <si>
    <t>http://grbio.org/cool/0tvi-m9h9</t>
  </si>
  <si>
    <t>http://grbio.org/institution/sul-ross-state-university-0</t>
  </si>
  <si>
    <t>B4662</t>
  </si>
  <si>
    <t>SRSU</t>
  </si>
  <si>
    <t>http://grbio.org/cool/71ec-7dj6</t>
  </si>
  <si>
    <t>http://grbio.org/institution/southern-oregon-state-college-museum-vertebrate-natural-history</t>
  </si>
  <si>
    <t>Southern Oregon State College, Museum of Vertebrate Natural History</t>
  </si>
  <si>
    <t>B4663</t>
  </si>
  <si>
    <t>SOSCMVNH</t>
  </si>
  <si>
    <t>http://grbio.org/cool/yhtq-h31p</t>
  </si>
  <si>
    <t>http://grbio.org/institution/saint-johns-university-biology-collections</t>
  </si>
  <si>
    <t>Saint John's University, Biology Collections</t>
  </si>
  <si>
    <t>B4667</t>
  </si>
  <si>
    <t>SJUBC</t>
  </si>
  <si>
    <t>http://grbio.org/cool/ya6j-s0sr</t>
  </si>
  <si>
    <t>http://grbio.org/institution/united-states-forest-service-san-joaquin-experimental-range</t>
  </si>
  <si>
    <t>United States Forest Service, San Joaquin Experimental Range</t>
  </si>
  <si>
    <t>B4668</t>
  </si>
  <si>
    <t>SJER</t>
  </si>
  <si>
    <t>http://grbio.org/cool/sb25-a948</t>
  </si>
  <si>
    <t>http://grbio.org/institution/southern-illinois-university-edwardsville</t>
  </si>
  <si>
    <t>Southern Illinois University, Edwardsville</t>
  </si>
  <si>
    <t>B4669</t>
  </si>
  <si>
    <t>SIUE</t>
  </si>
  <si>
    <t>http://grbio.org/cool/y90v-bjpz</t>
  </si>
  <si>
    <t>http://grbio.org/institution/southern-illinois-university-1</t>
  </si>
  <si>
    <t>B4670</t>
  </si>
  <si>
    <t>SIUCM</t>
  </si>
  <si>
    <t>http://grbio.org/cool/s8e2-z6fm</t>
  </si>
  <si>
    <t>http://grbio.org/institution/sam-houston-state-university-vertebrate-natural-history-collection</t>
  </si>
  <si>
    <t>Sam Houston State University, Vertebrate Natural History Collection</t>
  </si>
  <si>
    <t>B4671</t>
  </si>
  <si>
    <t>SHSU</t>
  </si>
  <si>
    <t>http://grbio.org/cool/7ayn-0e5s</t>
  </si>
  <si>
    <t>http://grbio.org/institution/north-dakota-heritage-center</t>
  </si>
  <si>
    <t>North Dakota Heritage Center</t>
  </si>
  <si>
    <t>B4672</t>
  </si>
  <si>
    <t>SHSND</t>
  </si>
  <si>
    <t>http://grbio.org/cool/gvmg-teeg</t>
  </si>
  <si>
    <t>http://grbio.org/institution/luther-college-sherman-hoslett-museum-natural-history</t>
  </si>
  <si>
    <t>Luther College, Sherman A. Hoslett Museum of Natural History</t>
  </si>
  <si>
    <t>B4673</t>
  </si>
  <si>
    <t>SHMC</t>
  </si>
  <si>
    <t>http://grbio.org/cool/ce2d-pe48</t>
  </si>
  <si>
    <t>http://grbio.org/institution/philmont-scout-ranch-seton-memorial-library</t>
  </si>
  <si>
    <t>Philmont Scout Ranch, Seton Memorial Library</t>
  </si>
  <si>
    <t>B4675</t>
  </si>
  <si>
    <t>SETON</t>
  </si>
  <si>
    <t>http://grbio.org/cool/c9y3-45dz</t>
  </si>
  <si>
    <t>http://grbio.org/institution/south-dakota-state-university-0</t>
  </si>
  <si>
    <t>B4676</t>
  </si>
  <si>
    <t>SDAKS</t>
  </si>
  <si>
    <t>http://grbio.org/cool/62c6-77md</t>
  </si>
  <si>
    <t>http://grbio.org/institution/southwestern-college-natural-history-museum</t>
  </si>
  <si>
    <t>Southwestern College, Natural History Museum</t>
  </si>
  <si>
    <t>B4677</t>
  </si>
  <si>
    <t>SCNHM</t>
  </si>
  <si>
    <t>http://grbio.org/cool/rzj0-5pf7</t>
  </si>
  <si>
    <t>http://grbio.org/institution/san-bernardino-county-museum</t>
  </si>
  <si>
    <t>San Bernardino County Museum</t>
  </si>
  <si>
    <t>B4678</t>
  </si>
  <si>
    <t>SBCM</t>
  </si>
  <si>
    <t>http://grbio.org/cool/t8a9-c56e</t>
  </si>
  <si>
    <t>http://grbio.org/institution/museo-provincial-de-historia-natural-de-la-pampa-argentina</t>
  </si>
  <si>
    <t>Museo Provincial de Historia Natural de La Pampa (Argentina)</t>
  </si>
  <si>
    <t>B4680</t>
  </si>
  <si>
    <t>RVP</t>
  </si>
  <si>
    <t>http://grbio.org/cool/3t7w-majg</t>
  </si>
  <si>
    <t>http://grbio.org/institution/rondeau-provincial-park</t>
  </si>
  <si>
    <t>Rondeau Provincial Park</t>
  </si>
  <si>
    <t>B4682</t>
  </si>
  <si>
    <t>RPPMC</t>
  </si>
  <si>
    <t>http://grbio.org/cool/3mbz-hp31</t>
  </si>
  <si>
    <t>http://grbio.org/institution/rocky-mountain-national-park</t>
  </si>
  <si>
    <t>Rocky Mountain National Park</t>
  </si>
  <si>
    <t>B4683</t>
  </si>
  <si>
    <t>ROMO</t>
  </si>
  <si>
    <t>http://grbio.org/cool/dcz8-s65b</t>
  </si>
  <si>
    <t>http://grbio.org/institution/riding-mountain-national-park</t>
  </si>
  <si>
    <t>Riding Mountain National Park</t>
  </si>
  <si>
    <t>B4684</t>
  </si>
  <si>
    <t>RMNP</t>
  </si>
  <si>
    <t>http://grbio.org/cool/3605-z59r</t>
  </si>
  <si>
    <t>http://grbio.org/institution/rocky-mountain-biological-laboratory-0</t>
  </si>
  <si>
    <t>B4685</t>
  </si>
  <si>
    <t>RMBL</t>
  </si>
  <si>
    <t>http://grbio.org/cool/m6b1-7k8z</t>
  </si>
  <si>
    <t>http://grbio.org/institution/patuxent-wildlife-research-center</t>
  </si>
  <si>
    <t>Patuxent Wildlife Research Center</t>
  </si>
  <si>
    <t>B4686</t>
  </si>
  <si>
    <t>PWRC</t>
  </si>
  <si>
    <t>http://grbio.org/cool/y0m7-ndws</t>
  </si>
  <si>
    <t>http://grbio.org/institution/pittsburg-state-university-0</t>
  </si>
  <si>
    <t>B4688</t>
  </si>
  <si>
    <t>PSUMC</t>
  </si>
  <si>
    <t>http://grbio.org/cool/fiqz-ej17</t>
  </si>
  <si>
    <t>http://grbio.org/institution/pacific-union-college-museum-natural-history</t>
  </si>
  <si>
    <t>Pacific Union College, Museum of Natural History</t>
  </si>
  <si>
    <t>B4689</t>
  </si>
  <si>
    <t>PUCMNH</t>
  </si>
  <si>
    <t>http://grbio.org/cool/ez15-tzj6</t>
  </si>
  <si>
    <t>http://grbio.org/institution/university-puget-sound-james-r-slater-museum-natural-history</t>
  </si>
  <si>
    <t>University of Puget Sound, James R. Slater Museum of Natural History</t>
  </si>
  <si>
    <t>B4690</t>
  </si>
  <si>
    <t>PSM</t>
  </si>
  <si>
    <t>http://grbio.org/cool/vkwr-xsej</t>
  </si>
  <si>
    <t>http://grbio.org/institution/university-puerto-rico-2</t>
  </si>
  <si>
    <t>B4691</t>
  </si>
  <si>
    <t>PRICO</t>
  </si>
  <si>
    <t>http://grbio.org/cool/rsf6-w2m3</t>
  </si>
  <si>
    <t>http://grbio.org/institution/panhandle-plains-historical-museum</t>
  </si>
  <si>
    <t>Panhandle-Plains Historical Museum</t>
  </si>
  <si>
    <t>B4692</t>
  </si>
  <si>
    <t>PPHM</t>
  </si>
  <si>
    <t>http://grbio.org/cool/a4qf-cfbh</t>
  </si>
  <si>
    <t>http://grbio.org/institution/instituto-nacional-de-la-pesca-mexico</t>
  </si>
  <si>
    <t>Instituto Nacional de la Pesca (Mexico)</t>
  </si>
  <si>
    <t>B4693</t>
  </si>
  <si>
    <t>PNICMM-INP</t>
  </si>
  <si>
    <t>http://grbio.org/cool/53bm-qmha</t>
  </si>
  <si>
    <t>http://grbio.org/institution/pettigrew-museum</t>
  </si>
  <si>
    <t>Pettigrew Museum</t>
  </si>
  <si>
    <t>B4695</t>
  </si>
  <si>
    <t>PMSD</t>
  </si>
  <si>
    <t>http://grbio.org/cool/y5rj-kwv4</t>
  </si>
  <si>
    <t>http://grbio.org/institution/pacific-grove-museum-natural-history-0</t>
  </si>
  <si>
    <t>B4698</t>
  </si>
  <si>
    <t>PGMNH</t>
  </si>
  <si>
    <t>http://grbio.org/cool/c2yz-sart</t>
  </si>
  <si>
    <t>http://grbio.org/institution/petrified-forest-national-park</t>
  </si>
  <si>
    <t>Petrified Forest National Park</t>
  </si>
  <si>
    <t>B4699</t>
  </si>
  <si>
    <t>PFSS</t>
  </si>
  <si>
    <t>http://grbio.org/cool/58z7-c2e8</t>
  </si>
  <si>
    <t>http://grbio.org/institution/pratt-education-center-and-aquarium</t>
  </si>
  <si>
    <t>Pratt Education Center and Aquarium</t>
  </si>
  <si>
    <t>B4700</t>
  </si>
  <si>
    <t>PECA</t>
  </si>
  <si>
    <t>http://grbio.org/cool/sfj9-st9f</t>
  </si>
  <si>
    <t>http://grbio.org/institution/pan-american-university-mammal-collection</t>
  </si>
  <si>
    <t>Pan American University, Mammal Collection</t>
  </si>
  <si>
    <t>B4701</t>
  </si>
  <si>
    <t>PAUMC</t>
  </si>
  <si>
    <t>http://grbio.org/cool/mqqy-bare</t>
  </si>
  <si>
    <t>http://grbio.org/institution/ohio-state-university-museum-biological-diversity</t>
  </si>
  <si>
    <t>Ohio State University, Museum of Biological Diversity</t>
  </si>
  <si>
    <t>B4702</t>
  </si>
  <si>
    <t>OSUMZ</t>
  </si>
  <si>
    <t>http://grbio.org/cool/3e5j-fj40</t>
  </si>
  <si>
    <t>http://grbio.org/institution/oregon-state-university-department-fisheries-and-wildlife-mammal-collection</t>
  </si>
  <si>
    <t>Oregon State University, Department of Fisheries and Wildlife Mammal Collection</t>
  </si>
  <si>
    <t>B4703</t>
  </si>
  <si>
    <t>OSUFW</t>
  </si>
  <si>
    <t>http://grbio.org/cool/hs6k-h0i2</t>
  </si>
  <si>
    <t>http://grbio.org/institution/oklahoma-state-university-collection-vertebrates</t>
  </si>
  <si>
    <t>Oklahoma State University, Collection of Vertebrates</t>
  </si>
  <si>
    <t>B4704</t>
  </si>
  <si>
    <t>http://grbio.org/cool/ft1z-cz5p</t>
  </si>
  <si>
    <t>http://grbio.org/institution/olympic-national-park-1</t>
  </si>
  <si>
    <t>B4705</t>
  </si>
  <si>
    <t>ONP</t>
  </si>
  <si>
    <t>http://grbio.org/cool/djce-kvjd</t>
  </si>
  <si>
    <t>http://grbio.org/institution/centro-interdisciplinario-de-estudios-coleccion-mastozoologica-mexico</t>
  </si>
  <si>
    <t>Centro Interdisciplinario de Estudios, Coleccion Mastozoologica (Mexico)</t>
  </si>
  <si>
    <t>B4707</t>
  </si>
  <si>
    <t>OAXM</t>
  </si>
  <si>
    <t>http://grbio.org/cool/zdn5-pg4x</t>
  </si>
  <si>
    <t>http://grbio.org/institution/northwest-missouri-state-university-0</t>
  </si>
  <si>
    <t>B4708</t>
  </si>
  <si>
    <t>NWMSU</t>
  </si>
  <si>
    <t>http://grbio.org/cool/zz98-zgz6</t>
  </si>
  <si>
    <t>http://grbio.org/institution/university-northern-iowa-nixon-wilson-collection</t>
  </si>
  <si>
    <t>University of Northern Iowa, Nixon Wilson Collection</t>
  </si>
  <si>
    <t>B4709</t>
  </si>
  <si>
    <t>http://grbio.org/cool/2nt4-bnhe</t>
  </si>
  <si>
    <t>http://grbio.org/institution/northeastern-university-vertebrate-collection</t>
  </si>
  <si>
    <t>Northeastern University, Vertebrate Collection</t>
  </si>
  <si>
    <t>B4710</t>
  </si>
  <si>
    <t>NUVC</t>
  </si>
  <si>
    <t>http://grbio.org/cool/zkj0-6vdt</t>
  </si>
  <si>
    <t>http://grbio.org/institution/northwestern-state-university-louisiana</t>
  </si>
  <si>
    <t>Northwestern State University of Louisiana</t>
  </si>
  <si>
    <t>B4711</t>
  </si>
  <si>
    <t>NSUL</t>
  </si>
  <si>
    <t>http://grbio.org/cool/yrmc-zfzm</t>
  </si>
  <si>
    <t>http://grbio.org/institution/northeastern-state-university-biological-collections</t>
  </si>
  <si>
    <t>Northeastern State University, Biological Collections</t>
  </si>
  <si>
    <t>B4712</t>
  </si>
  <si>
    <t>NSU</t>
  </si>
  <si>
    <t>http://grbio.org/cool/5yjt-59nw</t>
  </si>
  <si>
    <t>http://grbio.org/institution/nevada-state-museum-and-historical-society</t>
  </si>
  <si>
    <t>Nevada State Museum and Historical Society</t>
  </si>
  <si>
    <t>B4713</t>
  </si>
  <si>
    <t>NSMHS</t>
  </si>
  <si>
    <t>http://grbio.org/cool/k7pn-jys9</t>
  </si>
  <si>
    <t>http://grbio.org/institution/nova-scotia-museum-natural-history-0</t>
  </si>
  <si>
    <t>B4714</t>
  </si>
  <si>
    <t>http://grbio.org/cool/a3ja-nsz5</t>
  </si>
  <si>
    <t>http://grbio.org/institution/n-r-whitney-collection</t>
  </si>
  <si>
    <t>N. R. Whitney Collection</t>
  </si>
  <si>
    <t>B4715</t>
  </si>
  <si>
    <t>NRWC</t>
  </si>
  <si>
    <t>http://grbio.org/cool/9494-mbma</t>
  </si>
  <si>
    <t>http://grbio.org/institution/northern-prairie-science-center</t>
  </si>
  <si>
    <t>Northern Prairie Science Center</t>
  </si>
  <si>
    <t>B4716</t>
  </si>
  <si>
    <t>NPSC</t>
  </si>
  <si>
    <t>http://grbio.org/cool/t1cg-63v1</t>
  </si>
  <si>
    <t>http://grbio.org/institution/national-marine-mammal-laboratory</t>
  </si>
  <si>
    <t>National Marine Mammal Laboratory</t>
  </si>
  <si>
    <t>B4717</t>
  </si>
  <si>
    <t>NMML</t>
  </si>
  <si>
    <t>http://grbio.org/cool/q5hj-3w6d</t>
  </si>
  <si>
    <t>http://grbio.org/institution/truman-state-university-0</t>
  </si>
  <si>
    <t>B4718</t>
  </si>
  <si>
    <t>NEMSU</t>
  </si>
  <si>
    <t>http://grbio.org/cool/sjr3-8026</t>
  </si>
  <si>
    <t>http://grbio.org/institution/new-mexico-environment-department</t>
  </si>
  <si>
    <t>New Mexico Environment Department</t>
  </si>
  <si>
    <t>B4719</t>
  </si>
  <si>
    <t>NMED</t>
  </si>
  <si>
    <t>http://grbio.org/cool/3zze-2bfi</t>
  </si>
  <si>
    <t>http://grbio.org/institution/north-carolina-state-university-1</t>
  </si>
  <si>
    <t>B4720</t>
  </si>
  <si>
    <t>NCS</t>
  </si>
  <si>
    <t>http://grbio.org/cool/2iqx-b0mr</t>
  </si>
  <si>
    <t>http://grbio.org/institution/national-park-service-0</t>
  </si>
  <si>
    <t>B4721</t>
  </si>
  <si>
    <t>NBNM</t>
  </si>
  <si>
    <t>http://grbio.org/cool/5v2x-fx2z</t>
  </si>
  <si>
    <t>http://grbio.org/institution/northern-arizona-university-museum-vertebrates</t>
  </si>
  <si>
    <t>Northern Arizona University, Museum of Vertebrates</t>
  </si>
  <si>
    <t>B4722</t>
  </si>
  <si>
    <t>NAUVM</t>
  </si>
  <si>
    <t>http://grbio.org/cool/7hq5-gg10</t>
  </si>
  <si>
    <t>http://grbio.org/institution/universidad-de-costa-rica-museo-de-zoologia-0</t>
  </si>
  <si>
    <t>B4723</t>
  </si>
  <si>
    <t>MZUCR</t>
  </si>
  <si>
    <t>http://grbio.org/cool/6pew-qk6g</t>
  </si>
  <si>
    <t>http://grbio.org/institution/museo-de-zoologia-universidad-de-concepcion</t>
  </si>
  <si>
    <t>Museo de Zoologia, Universidad de Concepcion</t>
  </si>
  <si>
    <t>B4724</t>
  </si>
  <si>
    <t>http://grbio.org/cool/dgne-1n7p</t>
  </si>
  <si>
    <t>http://grbio.org/institution/instituto-de-ciencias-y-artes-de-chiapas-museo-zoologico-mexico</t>
  </si>
  <si>
    <t>Instituto de Ciencias y Artes de Chiapas, Museo Zoologico (Mexico)</t>
  </si>
  <si>
    <t>B4725</t>
  </si>
  <si>
    <t>MZ-ICACH</t>
  </si>
  <si>
    <t>http://grbio.org/cool/wj5x-jfde</t>
  </si>
  <si>
    <t>http://grbio.org/institution/midwestern-state-university-0</t>
  </si>
  <si>
    <t>B4726</t>
  </si>
  <si>
    <t>MWSU</t>
  </si>
  <si>
    <t>http://grbio.org/cool/1627-rrvn</t>
  </si>
  <si>
    <t>http://grbio.org/institution/university-california-davis-museum-wildlife-and-fisheries-biology</t>
  </si>
  <si>
    <t>University of California, Davis, Museum of Wildlife and Fisheries Biology</t>
  </si>
  <si>
    <t>B4727</t>
  </si>
  <si>
    <t>MWFB</t>
  </si>
  <si>
    <t>http://grbio.org/cool/zag7-g77c</t>
  </si>
  <si>
    <t>http://grbio.org/institution/university-missouri-museum-zoology-0</t>
  </si>
  <si>
    <t>B4728</t>
  </si>
  <si>
    <t>MUMZ</t>
  </si>
  <si>
    <t>http://grbio.org/cool/jay2-ms88</t>
  </si>
  <si>
    <t>http://grbio.org/institution/universidad-nacional-de-san-agustin-museo-de-historia-natural-peru</t>
  </si>
  <si>
    <t>Universidad Nacional de San Agustin, Museo de Historia Natural (Peru)</t>
  </si>
  <si>
    <t>B4729</t>
  </si>
  <si>
    <t>MUSA</t>
  </si>
  <si>
    <t>http://grbio.org/cool/42td-7yhx</t>
  </si>
  <si>
    <t>http://grbio.org/institution/museo-de-ciencias-naturales-coleccion-gustavo-orces-ecuador</t>
  </si>
  <si>
    <t>Museo de Ciencias Naturales, Coleccion "Gustavo Orces" (Ecuador)</t>
  </si>
  <si>
    <t>B4730</t>
  </si>
  <si>
    <t>MUGM</t>
  </si>
  <si>
    <t>http://grbio.org/cool/s0t0-rcme</t>
  </si>
  <si>
    <t>13 November 2014 - 11:57am EST</t>
  </si>
  <si>
    <t>http://grbio.org/institution/mississippi-state-university-zoological-collections</t>
  </si>
  <si>
    <t>Mississippi State University, Zoological Collections</t>
  </si>
  <si>
    <t>B4731</t>
  </si>
  <si>
    <t>MSUZ</t>
  </si>
  <si>
    <t>http://grbio.org/cool/dtbj-q8m2</t>
  </si>
  <si>
    <t>http://grbio.org/institution/murray-state-university-0</t>
  </si>
  <si>
    <t>B4732</t>
  </si>
  <si>
    <t>MSUMC</t>
  </si>
  <si>
    <t>http://grbio.org/cool/9arj-tpgm</t>
  </si>
  <si>
    <t>http://grbio.org/institution/montana-state-university-0</t>
  </si>
  <si>
    <t>B4733</t>
  </si>
  <si>
    <t>MSUB</t>
  </si>
  <si>
    <t>http://grbio.org/cool/e1qb-nzz6</t>
  </si>
  <si>
    <t>http://grbio.org/institution/monterey-peninsula-college-life-science-museum</t>
  </si>
  <si>
    <t>Monterey Peninsula College, Life Science Museum</t>
  </si>
  <si>
    <t>B4735</t>
  </si>
  <si>
    <t>MPC</t>
  </si>
  <si>
    <t>http://grbio.org/cool/yg5d-jfin</t>
  </si>
  <si>
    <t>http://grbio.org/institution/montshire-museum-science</t>
  </si>
  <si>
    <t>Montshire Museum of Science</t>
  </si>
  <si>
    <t>B4737</t>
  </si>
  <si>
    <t>MMS</t>
  </si>
  <si>
    <t>http://grbio.org/cool/1jzf-hb7f</t>
  </si>
  <si>
    <t>http://grbio.org/institution/museo-nacional-de-historia-natural-del-paraguay</t>
  </si>
  <si>
    <t>Museo Nacional de Historia Natural del Paraguay</t>
  </si>
  <si>
    <t>B4738</t>
  </si>
  <si>
    <t>MNHNP</t>
  </si>
  <si>
    <t>http://grbio.org/cool/bmqw-2x87</t>
  </si>
  <si>
    <t>http://grbio.org/institution/museo-de-mar-del-plata-argentina</t>
  </si>
  <si>
    <t>Museo de Mar del Plata (Argentina)</t>
  </si>
  <si>
    <t>B4739</t>
  </si>
  <si>
    <t>MMP</t>
  </si>
  <si>
    <t>http://grbio.org/cool/mn91-bxvz</t>
  </si>
  <si>
    <t>http://grbio.org/institution/museo-de-ciencias-naturales-y-antropologicas-prof-juan-cmoyano-argentina</t>
  </si>
  <si>
    <t>Museo de Ciencias Naturales y Antropologicas "Prof. Juan C.Moyano" (Argentina)</t>
  </si>
  <si>
    <t>B4742</t>
  </si>
  <si>
    <t>MJCM</t>
  </si>
  <si>
    <t>http://grbio.org/cool/5p4d-vbsj</t>
  </si>
  <si>
    <t>http://grbio.org/institution/fort-hays-state-university-sternberg-museum-natural-history</t>
  </si>
  <si>
    <t>Fort Hays State University, Sternberg Museum of Natural History</t>
  </si>
  <si>
    <t>B4743</t>
  </si>
  <si>
    <t>MHP</t>
  </si>
  <si>
    <t>http://grbio.org/cool/mfqv-gm1i</t>
  </si>
  <si>
    <t>http://grbio.org/institution/museo-de-historia-natural-de-el-salvador-0</t>
  </si>
  <si>
    <t>B4746</t>
  </si>
  <si>
    <t>MHNES</t>
  </si>
  <si>
    <t>http://grbio.org/cool/ze5q-23mc</t>
  </si>
  <si>
    <t>http://grbio.org/institution/museu-de-historia-natural-capao-de-imbuia-brazil</t>
  </si>
  <si>
    <t>Museu de Historia Natural Capao de Imbuia (Brazil)</t>
  </si>
  <si>
    <t>B4747</t>
  </si>
  <si>
    <t>MHNCI</t>
  </si>
  <si>
    <t>http://grbio.org/cool/ej4f-8m62</t>
  </si>
  <si>
    <t>http://grbio.org/institution/museo-florentino-ameghino-coleccion-de-mastozoologia-argentina</t>
  </si>
  <si>
    <t>Museo Florentino Ameghino, Coleccion de Mastozoologia (Argentina)</t>
  </si>
  <si>
    <t>B4748</t>
  </si>
  <si>
    <t>MFA-ZV-M</t>
  </si>
  <si>
    <t>http://grbio.org/cool/2y6k-1nxb</t>
  </si>
  <si>
    <t>http://grbio.org/institution/museo-de-historia-natural-de-concepcion-chile</t>
  </si>
  <si>
    <t>Museo de Historia Natural de Concepcion (Chile)</t>
  </si>
  <si>
    <t>B4749</t>
  </si>
  <si>
    <t>http://grbio.org/cool/tcw2-pkad</t>
  </si>
  <si>
    <t>http://grbio.org/institution/massachusetts-division-fisheries-and-wildlife</t>
  </si>
  <si>
    <t>Massachusetts Division of Fisheries and Wildlife</t>
  </si>
  <si>
    <t>B4750</t>
  </si>
  <si>
    <t>MDFW</t>
  </si>
  <si>
    <t>http://grbio.org/cool/q5vg-w7j1</t>
  </si>
  <si>
    <t>http://grbio.org/institution/san-jose-state-university-museum-birds-and-mammals</t>
  </si>
  <si>
    <t>San Jose State University, Museum of Birds and Mammals</t>
  </si>
  <si>
    <t>B4751</t>
  </si>
  <si>
    <t>http://grbio.org/cool/fc7c-p25f</t>
  </si>
  <si>
    <t>http://grbio.org/institution/lake-superior-state-college</t>
  </si>
  <si>
    <t>Lake Superior State College</t>
  </si>
  <si>
    <t>B4753</t>
  </si>
  <si>
    <t>LSSC</t>
  </si>
  <si>
    <t>http://grbio.org/cool/p1sd-cdex</t>
  </si>
  <si>
    <t>http://grbio.org/institution/universidad-de-chile-laboratorio-de-citogenetica-de-mamiferos</t>
  </si>
  <si>
    <t>Universidad de Chile, Laboratorio de Citogenetica de Mamiferos</t>
  </si>
  <si>
    <t>B4754</t>
  </si>
  <si>
    <t>LCM</t>
  </si>
  <si>
    <t>http://grbio.org/cool/f2mw-bmzs</t>
  </si>
  <si>
    <t>http://grbio.org/institution/lassen-volcanic-national-park-0</t>
  </si>
  <si>
    <t>B4755</t>
  </si>
  <si>
    <t>LAVO</t>
  </si>
  <si>
    <t>http://grbio.org/cool/giz4-e9tj</t>
  </si>
  <si>
    <t>http://grbio.org/institution/lake-mead-national-recreation-area</t>
  </si>
  <si>
    <t>Lake Mead National Recreation Area</t>
  </si>
  <si>
    <t>B4756</t>
  </si>
  <si>
    <t>LAME</t>
  </si>
  <si>
    <t>http://grbio.org/cool/apnq-fhwv</t>
  </si>
  <si>
    <t>http://grbio.org/institution/jay-s-haft-collection</t>
  </si>
  <si>
    <t>Jay S. Haft Collection</t>
  </si>
  <si>
    <t>B4758</t>
  </si>
  <si>
    <t>JSHC</t>
  </si>
  <si>
    <t>http://grbio.org/cool/8dy0-g4xn</t>
  </si>
  <si>
    <t>http://grbio.org/institution/indiana-state-university-1</t>
  </si>
  <si>
    <t>B4759</t>
  </si>
  <si>
    <t>ISUVC</t>
  </si>
  <si>
    <t>http://grbio.org/cool/t99w-kyct</t>
  </si>
  <si>
    <t>http://grbio.org/institution/state-historical-society-iowa</t>
  </si>
  <si>
    <t>State Historical Society of Iowa</t>
  </si>
  <si>
    <t>B4760</t>
  </si>
  <si>
    <t>ISNHC</t>
  </si>
  <si>
    <t>http://grbio.org/cool/72ka-16k2</t>
  </si>
  <si>
    <t>http://grbio.org/institution/university-iowa-museum-natural-history</t>
  </si>
  <si>
    <t>University of Iowa, Museum of Natural History</t>
  </si>
  <si>
    <t>B4762</t>
  </si>
  <si>
    <t>IOWA</t>
  </si>
  <si>
    <t>http://grbio.org/cool/j1fq-8305</t>
  </si>
  <si>
    <t>http://grbio.org/institution/instituto-nacional-de-cultura-museo-de-ciencias-naturales-panama</t>
  </si>
  <si>
    <t>Instituto Nacional de Cultura, Museo de Ciencias Naturales (Panama)</t>
  </si>
  <si>
    <t>B4763</t>
  </si>
  <si>
    <t>INC</t>
  </si>
  <si>
    <t>http://grbio.org/cool/6y5c-qqq0</t>
  </si>
  <si>
    <t>http://grbio.org/institution/la-unidad-de-investigacion-federico-medem-inderena-colombia</t>
  </si>
  <si>
    <t>La Unidad de Investigacion "Federico Medem"-Inderena (Colombia)</t>
  </si>
  <si>
    <t>B4764</t>
  </si>
  <si>
    <t>IND-M</t>
  </si>
  <si>
    <t>http://grbio.org/cool/ppv2-cxi9</t>
  </si>
  <si>
    <t>http://grbio.org/institution/investigaciones-biologicas-de-la-universidad-veracruzana-mexico</t>
  </si>
  <si>
    <t>Investigaciones Biologicas de la Universidad Veracruzana (Mexico)</t>
  </si>
  <si>
    <t>B4765</t>
  </si>
  <si>
    <t>IIBUV</t>
  </si>
  <si>
    <t>http://grbio.org/cool/nw0d-qk51</t>
  </si>
  <si>
    <t>http://grbio.org/institution/idaho-fish-and-game</t>
  </si>
  <si>
    <t>Idaho Fish and Game</t>
  </si>
  <si>
    <t>B4766</t>
  </si>
  <si>
    <t>IFGD</t>
  </si>
  <si>
    <t>http://grbio.org/cool/aaf8-4e3z</t>
  </si>
  <si>
    <t>http://grbio.org/institution/universidad-austral-de-chile-instituto-de-ecologia-y-evolucion</t>
  </si>
  <si>
    <t>Universidad Austral de Chile, Instituto de Ecologia y Evolucion</t>
  </si>
  <si>
    <t>B4767</t>
  </si>
  <si>
    <t>IEEUACH</t>
  </si>
  <si>
    <t>http://grbio.org/cool/4w2h-bggq</t>
  </si>
  <si>
    <t>http://grbio.org/institution/instituto-argentino-de-investigaciones-de-las-zonas-aridas</t>
  </si>
  <si>
    <t>Instituto Argentino de Investigaciones de las Zonas Aridas</t>
  </si>
  <si>
    <t>B4768</t>
  </si>
  <si>
    <t>IADIZA-CM</t>
  </si>
  <si>
    <t>http://grbio.org/cool/w3gy-nrx3</t>
  </si>
  <si>
    <t>http://grbio.org/institution/henderson-state-university-museum-zoology</t>
  </si>
  <si>
    <t>Henderson State University, Museum of Zoology</t>
  </si>
  <si>
    <t>B4769</t>
  </si>
  <si>
    <t>HSUMZ</t>
  </si>
  <si>
    <t>http://grbio.org/cool/bx6s-81h9</t>
  </si>
  <si>
    <t>http://grbio.org/institution/university-california-hastings-natural-history-reservation</t>
  </si>
  <si>
    <t>University of California, Hastings Natural History Reservation</t>
  </si>
  <si>
    <t>B4770</t>
  </si>
  <si>
    <t>HNHR</t>
  </si>
  <si>
    <t>http://grbio.org/cool/2n6t-tygk</t>
  </si>
  <si>
    <t>http://grbio.org/institution/humboldt-state-university</t>
  </si>
  <si>
    <t>Humboldt State University</t>
  </si>
  <si>
    <t>B4771</t>
  </si>
  <si>
    <t>HSU</t>
  </si>
  <si>
    <t>http://grbio.org/cool/h9vj-e322</t>
  </si>
  <si>
    <t>http://grbio.org/institution/hardin-simmons-university-collection-vertebrates</t>
  </si>
  <si>
    <t>Hardin-Simmons University, Collection of Vertebrates</t>
  </si>
  <si>
    <t>B4772</t>
  </si>
  <si>
    <t>HSUCV</t>
  </si>
  <si>
    <t>http://grbio.org/cool/t8p8-nb1q</t>
  </si>
  <si>
    <t>http://grbio.org/institution/hope-college-0</t>
  </si>
  <si>
    <t>B4774</t>
  </si>
  <si>
    <t>HCMZ</t>
  </si>
  <si>
    <t>http://grbio.org/cool/yw8v-kfsb</t>
  </si>
  <si>
    <t>http://grbio.org/institution/ohio-historical-society-natural-history-synoptic-collection</t>
  </si>
  <si>
    <t>Ohio Historical Society, Natural History Synoptic Collection</t>
  </si>
  <si>
    <t>B4775</t>
  </si>
  <si>
    <t>HCNHSC</t>
  </si>
  <si>
    <t>http://grbio.org/cool/vnvc-a2pi</t>
  </si>
  <si>
    <t>http://grbio.org/institution/henry-brockhouse-collection</t>
  </si>
  <si>
    <t>Henry Brockhouse Collection</t>
  </si>
  <si>
    <t>B4776</t>
  </si>
  <si>
    <t>HBC</t>
  </si>
  <si>
    <t>http://grbio.org/cool/10t5-3iwj</t>
  </si>
  <si>
    <t>http://grbio.org/institution/hastings-college-collection-vertebrates</t>
  </si>
  <si>
    <t>Hastings College, Collection of Vertebrates</t>
  </si>
  <si>
    <t>B4777</t>
  </si>
  <si>
    <t>HCCV</t>
  </si>
  <si>
    <t>http://grbio.org/cool/g0hv-a80z</t>
  </si>
  <si>
    <t>http://grbio.org/institution/grand-teton-national-park-0</t>
  </si>
  <si>
    <t>B4778</t>
  </si>
  <si>
    <t>GTNP</t>
  </si>
  <si>
    <t>http://grbio.org/cool/t8i5-c36x</t>
  </si>
  <si>
    <t>http://grbio.org/institution/great-sand-dunes-national-monument</t>
  </si>
  <si>
    <t>Great Sand Dunes National Monument</t>
  </si>
  <si>
    <t>B4779</t>
  </si>
  <si>
    <t>GSDNM</t>
  </si>
  <si>
    <t>http://grbio.org/cool/ep1f-feq6</t>
  </si>
  <si>
    <t>http://grbio.org/institution/great-smoky-mountains-national-park-0</t>
  </si>
  <si>
    <t>B4780</t>
  </si>
  <si>
    <t>GRSM</t>
  </si>
  <si>
    <t>http://grbio.org/cool/d016-ijfq</t>
  </si>
  <si>
    <t>http://grbio.org/institution/public-museum-grand-rapids</t>
  </si>
  <si>
    <t>Public Museum of Grand Rapids</t>
  </si>
  <si>
    <t>B4781</t>
  </si>
  <si>
    <t>GRPM</t>
  </si>
  <si>
    <t>http://grbio.org/cool/jn0k-k005</t>
  </si>
  <si>
    <t>http://grbio.org/institution/grand-canyon-national-park-museum-collection</t>
  </si>
  <si>
    <t>Grand Canyon National Park Museum Collection</t>
  </si>
  <si>
    <t>B4782</t>
  </si>
  <si>
    <t>GRCAMC</t>
  </si>
  <si>
    <t>http://grbio.org/cool/7hz9-0twe</t>
  </si>
  <si>
    <t>http://grbio.org/institution/glacier-bay-national-park-and-preserve-museum</t>
  </si>
  <si>
    <t>Glacier Bay National Park and Preserve Museum</t>
  </si>
  <si>
    <t>B4784</t>
  </si>
  <si>
    <t>GBNM</t>
  </si>
  <si>
    <t>http://grbio.org/cool/9jke-p30t</t>
  </si>
  <si>
    <t>http://grbio.org/institution/glacier-national-park-glacier-collection</t>
  </si>
  <si>
    <t>Glacier National Park, Glacier Collection</t>
  </si>
  <si>
    <t>B4785</t>
  </si>
  <si>
    <t>GLAC</t>
  </si>
  <si>
    <t>http://grbio.org/cool/21n0-avqj</t>
  </si>
  <si>
    <t>http://grbio.org/institution/fort-worth-museum-science-history</t>
  </si>
  <si>
    <t>Fort Worth Museum of Science &amp; History</t>
  </si>
  <si>
    <t>B4786</t>
  </si>
  <si>
    <t>FWMSH</t>
  </si>
  <si>
    <t>http://grbio.org/cool/8pwi-pvdj</t>
  </si>
  <si>
    <t>http://grbio.org/institution/frostburg-state-university-mammal-collection</t>
  </si>
  <si>
    <t>Frostburg State University, Mammal Collection</t>
  </si>
  <si>
    <t>B4787</t>
  </si>
  <si>
    <t>FSUMC</t>
  </si>
  <si>
    <t>http://grbio.org/cool/43i4-j69i</t>
  </si>
  <si>
    <t>http://grbio.org/institution/florida-state-university-museum</t>
  </si>
  <si>
    <t>Florida State University Museum</t>
  </si>
  <si>
    <t>B4788</t>
  </si>
  <si>
    <t>FSUM</t>
  </si>
  <si>
    <t>http://grbio.org/cool/0khf-29nb</t>
  </si>
  <si>
    <t>http://grbio.org/institution/friends-university-fellow-reeve-museum-history-and-science</t>
  </si>
  <si>
    <t>Friends University, Fellow-Reeve Museum of History and Science</t>
  </si>
  <si>
    <t>B4789</t>
  </si>
  <si>
    <t>FRM</t>
  </si>
  <si>
    <t>http://grbio.org/cool/einv-amc3</t>
  </si>
  <si>
    <t>http://grbio.org/institution/fort-lewis-college-0</t>
  </si>
  <si>
    <t>B4790</t>
  </si>
  <si>
    <t>FLC</t>
  </si>
  <si>
    <t>http://grbio.org/cool/cr2c-afm9</t>
  </si>
  <si>
    <t>http://grbio.org/institution/fairbanks-museum-and-planetarium-0</t>
  </si>
  <si>
    <t>B4791</t>
  </si>
  <si>
    <t>FMP</t>
  </si>
  <si>
    <t>http://fairbanksmuseum.org/</t>
  </si>
  <si>
    <t>http://grbio.org/cool/n093-tyk6</t>
  </si>
  <si>
    <t>Fairbanks Museum</t>
  </si>
  <si>
    <t>1302 Main Street</t>
  </si>
  <si>
    <t>St. Johnsbury</t>
  </si>
  <si>
    <t>VT</t>
  </si>
  <si>
    <t>http://grbio.org/institution/universidad-nacional-autonoma-de-mexico-facultad-de-ciencias</t>
  </si>
  <si>
    <t>Universidad Nacional Autonoma de Mexico, Facultad de Ciencias</t>
  </si>
  <si>
    <t>B4792</t>
  </si>
  <si>
    <t>FCMM</t>
  </si>
  <si>
    <t>http://grbio.org/cool/w9g0-tjjk</t>
  </si>
  <si>
    <t>http://grbio.org/institution/eastern-oregon-state-college-vertebrate-museum</t>
  </si>
  <si>
    <t>Eastern Oregon State College, Vertebrate Museum</t>
  </si>
  <si>
    <t>B4793</t>
  </si>
  <si>
    <t>EOSCVM</t>
  </si>
  <si>
    <t>http://grbio.org/cool/bvdm-pbwv</t>
  </si>
  <si>
    <t>http://grbio.org/institution/everglades-national-park</t>
  </si>
  <si>
    <t>Everglades National Park</t>
  </si>
  <si>
    <t>B4794</t>
  </si>
  <si>
    <t>ENP</t>
  </si>
  <si>
    <t>http://grbio.org/cool/k9dm-kgdp</t>
  </si>
  <si>
    <t>http://grbio.org/institution/eastern-new-mexico-university-natural-history-museum-0</t>
  </si>
  <si>
    <t>B4795</t>
  </si>
  <si>
    <t>ENMUNHM</t>
  </si>
  <si>
    <t>http://grbio.org/cool/y6rz-a5xx</t>
  </si>
  <si>
    <t>http://grbio.org/institution/eastern-michigan-university-t-l-hankinson-vertebrate-museum</t>
  </si>
  <si>
    <t>Eastern Michigan University, T. L. Hankinson Vertebrate Museum</t>
  </si>
  <si>
    <t>B4796</t>
  </si>
  <si>
    <t>EMU</t>
  </si>
  <si>
    <t>http://www.emich.edu/</t>
  </si>
  <si>
    <t>http://grbio.org/cool/ztkp-9hck</t>
  </si>
  <si>
    <t>441 Science Complex</t>
  </si>
  <si>
    <t>http://grbio.org/institution/eastern-kentucky-university-0</t>
  </si>
  <si>
    <t>B4797</t>
  </si>
  <si>
    <t>EKU</t>
  </si>
  <si>
    <t>http://grbio.org/cool/35xj-e8wg</t>
  </si>
  <si>
    <t>http://grbio.org/institution/east-central-university-0</t>
  </si>
  <si>
    <t>B4798</t>
  </si>
  <si>
    <t>ECENT</t>
  </si>
  <si>
    <t>http://grbio.org/cool/r1v6-3eqd</t>
  </si>
  <si>
    <t>30 June 2014 - 6:18pm EDT</t>
  </si>
  <si>
    <t>http://grbio.org/institution/el-colegio-de-la-frontera-sur-mexico</t>
  </si>
  <si>
    <t>El Colegio de la Frontera Sur (Mexico)</t>
  </si>
  <si>
    <t>B4799</t>
  </si>
  <si>
    <t>ECOSUR</t>
  </si>
  <si>
    <t>http://grbio.org/cool/dtqq-2t5p</t>
  </si>
  <si>
    <t>Av Universidad Km 5.5 Col. Pacto Obrero Campesino</t>
  </si>
  <si>
    <t>http://grbio.org/institution/diablo-valley-college-museum</t>
  </si>
  <si>
    <t>Diablo Valley College Museum</t>
  </si>
  <si>
    <t>B4800</t>
  </si>
  <si>
    <t>DVCM</t>
  </si>
  <si>
    <t>http://grbio.org/cool/pjcq-e1b7</t>
  </si>
  <si>
    <t>http://grbio.org/institution/davis-mountains-state-park</t>
  </si>
  <si>
    <t>Davis Mountains State Park</t>
  </si>
  <si>
    <t>B4802</t>
  </si>
  <si>
    <t>DMSP</t>
  </si>
  <si>
    <t>http://grbio.org/cool/vzfz-w37b</t>
  </si>
  <si>
    <t>http://grbio.org/institution/universidad-autonoma-de-aguascalientes-mexico</t>
  </si>
  <si>
    <t>Universidad Autonoma de Aguascalientes (Mexico)</t>
  </si>
  <si>
    <t>B4803</t>
  </si>
  <si>
    <t>CZUAA</t>
  </si>
  <si>
    <t>http://grbio.org/cool/sq8j-wmnz</t>
  </si>
  <si>
    <t>http://grbio.org/institution/dixie-college-natural-history-museum</t>
  </si>
  <si>
    <t>Dixie College, Natural History Museum</t>
  </si>
  <si>
    <t>B4804</t>
  </si>
  <si>
    <t>DIX</t>
  </si>
  <si>
    <t>http://grbio.org/cool/75dx-n9a3</t>
  </si>
  <si>
    <t>http://grbio.org/institution/universidad-de-magallanes-instituto-de-la-patagonia-chile</t>
  </si>
  <si>
    <t>Universidad de Magallanes, Instituto de la Patagonia (Chile)</t>
  </si>
  <si>
    <t>B4805</t>
  </si>
  <si>
    <t>CZIP</t>
  </si>
  <si>
    <t>http://grbio.org/cool/idgn-5hin</t>
  </si>
  <si>
    <t>http://grbio.org/institution/universite-laval-collection-de-vertebres</t>
  </si>
  <si>
    <t>Universite Laval, Collection de Vertebres</t>
  </si>
  <si>
    <t>B4806</t>
  </si>
  <si>
    <t>CVUL</t>
  </si>
  <si>
    <t>http://grbio.org/cool/8qcs-h9v1</t>
  </si>
  <si>
    <t>http://grbio.org/institution/clemson-university-vertebrate-collections</t>
  </si>
  <si>
    <t>Clemson University, Vertebrate Collections</t>
  </si>
  <si>
    <t>B4807</t>
  </si>
  <si>
    <t>CUSC</t>
  </si>
  <si>
    <t>http://grbio.org/cool/ns09-6ny2</t>
  </si>
  <si>
    <t>http://grbio.org/institution/carleton-university-museum-zoology</t>
  </si>
  <si>
    <t>Carleton University, Museum of Zoology</t>
  </si>
  <si>
    <t>B4808</t>
  </si>
  <si>
    <t>http://grbio.org/cool/g3nv-1pk9</t>
  </si>
  <si>
    <t>http://grbio.org/institution/universidad-nacional-de-rio-cuarto-coleccion-de-mamiferos-argentina</t>
  </si>
  <si>
    <t>Universidad Nacional de Rio Cuarto, Coleccion de Mamiferos (Argentina)</t>
  </si>
  <si>
    <t>B4809</t>
  </si>
  <si>
    <t>CUNRC</t>
  </si>
  <si>
    <t>http://grbio.org/cool/ttmm-3w1z</t>
  </si>
  <si>
    <t>http://grbio.org/institution/cameroon-university-museum-zoology</t>
  </si>
  <si>
    <t>Cameroon University, Museum of Zoology</t>
  </si>
  <si>
    <t>B4810</t>
  </si>
  <si>
    <t>http://grbio.org/cool/b4fi-210e</t>
  </si>
  <si>
    <t>http://grbio.org/institution/central-college-iowa</t>
  </si>
  <si>
    <t>Central College, Iowa</t>
  </si>
  <si>
    <t>B4811</t>
  </si>
  <si>
    <t>CUI</t>
  </si>
  <si>
    <t>http://grbio.org/cool/h0dc-m24v</t>
  </si>
  <si>
    <t>9 March 2015 - 3:48pm EDT</t>
  </si>
  <si>
    <t>http://grbio.org/institution/california-state-university-northridge</t>
  </si>
  <si>
    <t>California State University, Northridge</t>
  </si>
  <si>
    <t>B4812</t>
  </si>
  <si>
    <t>CSUN</t>
  </si>
  <si>
    <t>http://www.csun.edu/</t>
  </si>
  <si>
    <t>http://grbio.org/cool/sgeh-wrgd</t>
  </si>
  <si>
    <t>Dept. of Biology</t>
  </si>
  <si>
    <t>18111 Nordhoff St.</t>
  </si>
  <si>
    <t>&lt;p&gt;Collections of terrestrial vertebrates (reptiles, amphibians, birds, mammals) and arthropods.&amp;nbsp; Also an herbarium, but the repository institution code (SFV) is different for this collection.&lt;/p&gt;</t>
  </si>
  <si>
    <t>world, but primarily California</t>
  </si>
  <si>
    <t>lichens, bryophytes, vascular plants</t>
  </si>
  <si>
    <t>http://grbio.org/institution/colorado-state-university-mammalogy-teaching-collection</t>
  </si>
  <si>
    <t>Colorado State University, Mammalogy Teaching Collection</t>
  </si>
  <si>
    <t>B4813</t>
  </si>
  <si>
    <t>CSUTC</t>
  </si>
  <si>
    <t>http://grbio.org/cool/0tr2-egpf</t>
  </si>
  <si>
    <t>http://grbio.org/institution/california-state-university-long-beach-0</t>
  </si>
  <si>
    <t>California State University, Long Beach</t>
  </si>
  <si>
    <t>B4814</t>
  </si>
  <si>
    <t>CSULB</t>
  </si>
  <si>
    <t>http://grbio.org/cool/0vp2-jp6s</t>
  </si>
  <si>
    <t>http://grbio.org/institution/california-state-university-chico-vertebrate-museum</t>
  </si>
  <si>
    <t>California State University, Chico, Vertebrate Museum</t>
  </si>
  <si>
    <t>B4815</t>
  </si>
  <si>
    <t>http://grbio.org/cool/n0v2-1njh</t>
  </si>
  <si>
    <t>http://grbio.org/institution/california-state-university-fresno</t>
  </si>
  <si>
    <t>California State University, Fresno</t>
  </si>
  <si>
    <t>B4816</t>
  </si>
  <si>
    <t>CSUF</t>
  </si>
  <si>
    <t>http://grbio.org/cool/wprf-6yj5</t>
  </si>
  <si>
    <t>http://grbio.org/institution/california-state-polytechnic-university-pomona</t>
  </si>
  <si>
    <t>California State Polytechnic University, Pomona</t>
  </si>
  <si>
    <t>B4817</t>
  </si>
  <si>
    <t>CSPUP</t>
  </si>
  <si>
    <t>http://grbio.org/cool/f2wk-90r8</t>
  </si>
  <si>
    <t>http://grbio.org/institution/california-state-university-turlock</t>
  </si>
  <si>
    <t>California State University, Turlock</t>
  </si>
  <si>
    <t>B4818</t>
  </si>
  <si>
    <t>CSCS</t>
  </si>
  <si>
    <t>http://grbio.org/cool/v7y6-jtmy</t>
  </si>
  <si>
    <t>http://grbio.org/institution/chadron-state-college-collection-vertebrates</t>
  </si>
  <si>
    <t>Chadron State College, Collection of Vertebrates</t>
  </si>
  <si>
    <t>B4819</t>
  </si>
  <si>
    <t>CSCCV</t>
  </si>
  <si>
    <t>http://grbio.org/cool/s8nh-kzr7</t>
  </si>
  <si>
    <t>http://grbio.org/institution/instituto-politecnico-nacional-coleccion-cientifica-de-fauna-silvestre-mexico</t>
  </si>
  <si>
    <t>Instituto Politecnico Nacional, Coleccion Cientifica de Fauna Silvestre (Mexico)</t>
  </si>
  <si>
    <t>B4820</t>
  </si>
  <si>
    <t>CRD</t>
  </si>
  <si>
    <t>http://grbio.org/cool/c8c9-wn43</t>
  </si>
  <si>
    <t>http://grbio.org/institution/california-polytechnic-state-university-san-luis-obispo</t>
  </si>
  <si>
    <t>California Polytechnic State University, San Luis Obispo</t>
  </si>
  <si>
    <t>B4822</t>
  </si>
  <si>
    <t>CPSU</t>
  </si>
  <si>
    <t>http://grbio.org/cool/encc-nt08</t>
  </si>
  <si>
    <t>http://grbio.org/institution/christoffel-park-museum</t>
  </si>
  <si>
    <t>Christoffel Park Museum</t>
  </si>
  <si>
    <t>B4823</t>
  </si>
  <si>
    <t>CPM</t>
  </si>
  <si>
    <t>http://grbio.org/cool/qy31-gen1</t>
  </si>
  <si>
    <t>http://grbio.org/institution/university-puerto-rico-caribbean-primate-research-center-museum</t>
  </si>
  <si>
    <t>University of Puerto Rico, Caribbean Primate Research Center Museum</t>
  </si>
  <si>
    <t>B4824</t>
  </si>
  <si>
    <t>CPRC</t>
  </si>
  <si>
    <t>http://grbio.org/cool/c39n-qpjt</t>
  </si>
  <si>
    <t>http://grbio.org/institution/colorado-national-monument-0</t>
  </si>
  <si>
    <t>B4825</t>
  </si>
  <si>
    <t>COLM</t>
  </si>
  <si>
    <t>http://grbio.org/cool/mnr8-2jz7</t>
  </si>
  <si>
    <t>http://grbio.org/institution/central-missouri-state-university</t>
  </si>
  <si>
    <t>Central Missouri State University</t>
  </si>
  <si>
    <t>B4826</t>
  </si>
  <si>
    <t>CMSU</t>
  </si>
  <si>
    <t>http://grbio.org/cool/z29b-j991</t>
  </si>
  <si>
    <t>http://grbio.org/institution/universidad-nacional-de-tucuman-coleccion-de-mamiferos-lillo-argentina</t>
  </si>
  <si>
    <t>Universidad Nacional de Tucuman, Coleccion de Mamiferos Lillo (Argentina)</t>
  </si>
  <si>
    <t>B4827</t>
  </si>
  <si>
    <t>http://grbio.org/cool/x2p4-64s8</t>
  </si>
  <si>
    <t>http://grbio.org/institution/museo-de-ciencias-naturales-y-antropologicas-prof-serrano</t>
  </si>
  <si>
    <t>Museo de Ciencias Naturales y Antropologicas "Prof. A. Serrano"</t>
  </si>
  <si>
    <t>B4828</t>
  </si>
  <si>
    <t>CMCNA</t>
  </si>
  <si>
    <t>http://grbio.org/cool/vqka-6wtg</t>
  </si>
  <si>
    <t>http://grbio.org/institution/universidad-de-michoacan-mexico</t>
  </si>
  <si>
    <t>Universidad de Michoacan (Mexico)</t>
  </si>
  <si>
    <t>B4829</t>
  </si>
  <si>
    <t>CM-UMSNH</t>
  </si>
  <si>
    <t>http://grbio.org/cool/9ae1-j4w0</t>
  </si>
  <si>
    <t>http://grbio.org/institution/museo-de-vertebrados-de-la-universidad-de-panama</t>
  </si>
  <si>
    <t>Museo de Vertebrados de la Universidad de Panama</t>
  </si>
  <si>
    <t>B4830</t>
  </si>
  <si>
    <t>MVUP</t>
  </si>
  <si>
    <t>http://grbio.org/cool/9kik-etef</t>
  </si>
  <si>
    <t>http://grbio.org/institution/universidad-autonoma-de-tamaulipas-mexico</t>
  </si>
  <si>
    <t>Universidad Autonoma de Tamaulipas (Mexico)</t>
  </si>
  <si>
    <t>B4831</t>
  </si>
  <si>
    <t>CM-IEA</t>
  </si>
  <si>
    <t>http://grbio.org/cool/vta5-s0vd</t>
  </si>
  <si>
    <t>http://grbio.org/institution/albertson-college-idaho-orma-j-smith-museum-natural-history</t>
  </si>
  <si>
    <t>Albertson College of Idaho, Orma J. Smith Museum of Natural History</t>
  </si>
  <si>
    <t>B4832</t>
  </si>
  <si>
    <t>CIMNH</t>
  </si>
  <si>
    <t>http://grbio.org/cool/197w-3psk</t>
  </si>
  <si>
    <t>http://grbio.org/institution/casper-college</t>
  </si>
  <si>
    <t>Casper College</t>
  </si>
  <si>
    <t>B4834</t>
  </si>
  <si>
    <t>CCW</t>
  </si>
  <si>
    <t>http://grbio.org/cool/64k1-p68m</t>
  </si>
  <si>
    <t>http://grbio.org/institution/united-states-army-biological-inventory-collection</t>
  </si>
  <si>
    <t>United States Army, Biological Inventory Collection</t>
  </si>
  <si>
    <t>B4835</t>
  </si>
  <si>
    <t>CERL/BIC</t>
  </si>
  <si>
    <t>http://grbio.org/cool/6bbf-6yep</t>
  </si>
  <si>
    <t>http://grbio.org/institution/centenary-college-vertebrate-collection</t>
  </si>
  <si>
    <t>Centenary College, Vertebrate Collection</t>
  </si>
  <si>
    <t>B4836</t>
  </si>
  <si>
    <t>CCVC</t>
  </si>
  <si>
    <t>http://grbio.org/cool/ffiy-e436</t>
  </si>
  <si>
    <t>http://grbio.org/institution/cedar-breaks-national-monument</t>
  </si>
  <si>
    <t>Cedar Breaks National Monument</t>
  </si>
  <si>
    <t>B4837</t>
  </si>
  <si>
    <t>CBNM</t>
  </si>
  <si>
    <t>http://grbio.org/cool/3yqt-b868</t>
  </si>
  <si>
    <t>http://grbio.org/institution/central-michigan-university-center-cultural-and-natural-history</t>
  </si>
  <si>
    <t>Central Michigan University, Center for Cultural and Natural History</t>
  </si>
  <si>
    <t>B4838</t>
  </si>
  <si>
    <t>CCNH</t>
  </si>
  <si>
    <t>http://grbio.org/cool/2gxe-bts8</t>
  </si>
  <si>
    <t>http://grbio.org/institution/carlsbad-caverns-national-park</t>
  </si>
  <si>
    <t>Carlsbad Caverns National Park</t>
  </si>
  <si>
    <t>B4839</t>
  </si>
  <si>
    <t>CACA</t>
  </si>
  <si>
    <t>http://grbio.org/cool/wvdq-gi6n</t>
  </si>
  <si>
    <t>http://grbio.org/institution/buena-vista-college</t>
  </si>
  <si>
    <t>Buena Vista College</t>
  </si>
  <si>
    <t>B4840</t>
  </si>
  <si>
    <t>BVC</t>
  </si>
  <si>
    <t>http://grbio.org/cool/pdbv-74pz</t>
  </si>
  <si>
    <t>http://grbio.org/institution/boston-university-0</t>
  </si>
  <si>
    <t>B4841</t>
  </si>
  <si>
    <t>BUTC</t>
  </si>
  <si>
    <t>http://grbio.org/cool/r5gt-3cqs</t>
  </si>
  <si>
    <t>http://grbio.org/institution/buffalo-society-natural-sciences</t>
  </si>
  <si>
    <t>Buffalo Society of Natural Sciences</t>
  </si>
  <si>
    <t>B4842</t>
  </si>
  <si>
    <t>BSNS</t>
  </si>
  <si>
    <t>http://grbio.org/cool/ibyk-wfig</t>
  </si>
  <si>
    <t>http://grbio.org/institution/ball-state-university-mammal-collection</t>
  </si>
  <si>
    <t>Ball State University, Mammal Collection</t>
  </si>
  <si>
    <t>B4843</t>
  </si>
  <si>
    <t>BSUMC</t>
  </si>
  <si>
    <t>http://grbio.org/cool/1mx8-wrja</t>
  </si>
  <si>
    <t>http://grbio.org/institution/banff-park-museum</t>
  </si>
  <si>
    <t>Banff Park Museum</t>
  </si>
  <si>
    <t>B4844</t>
  </si>
  <si>
    <t>BNP</t>
  </si>
  <si>
    <t>http://grbio.org/cool/vkvr-e0fw</t>
  </si>
  <si>
    <t>http://grbio.org/institution/bemidji-state-university-vertebrate-collections</t>
  </si>
  <si>
    <t>Bemidji State University, Vertebrate Collections</t>
  </si>
  <si>
    <t>B4845</t>
  </si>
  <si>
    <t>BSCVC</t>
  </si>
  <si>
    <t>http://grbio.org/cool/4ndw-qtc1</t>
  </si>
  <si>
    <t>http://grbio.org/institution/burpee-museum-natural-history-0</t>
  </si>
  <si>
    <t>B4846</t>
  </si>
  <si>
    <t>BMNHC</t>
  </si>
  <si>
    <t>http://grbio.org/cool/w2af-7inx</t>
  </si>
  <si>
    <t>http://grbio.org/institution/bryce-canyon-national-park</t>
  </si>
  <si>
    <t>Bryce Canyon National Park</t>
  </si>
  <si>
    <t>B4847</t>
  </si>
  <si>
    <t>BCNP</t>
  </si>
  <si>
    <t>http://grbio.org/cool/x0th-r4hb</t>
  </si>
  <si>
    <t>http://grbio.org/institution/acadia-university-wildlife-museum</t>
  </si>
  <si>
    <t>Acadia University, Wildlife Museum</t>
  </si>
  <si>
    <t>B4848</t>
  </si>
  <si>
    <t>AUW</t>
  </si>
  <si>
    <t>http://grbio.org/cool/e4ti-4z5w</t>
  </si>
  <si>
    <t>http://grbio.org/institution/brooklyn-childrens-museum</t>
  </si>
  <si>
    <t>Brooklyn Children's Museum</t>
  </si>
  <si>
    <t>B4849</t>
  </si>
  <si>
    <t>BCM</t>
  </si>
  <si>
    <t>http://grbio.org/cool/b8gr-rjgb</t>
  </si>
  <si>
    <t>http://grbio.org/institution/arkansas-state-university-collection-recent-mammals</t>
  </si>
  <si>
    <t>Arkansas State University, Collection of Recent Mammals</t>
  </si>
  <si>
    <t>B4850</t>
  </si>
  <si>
    <t>ASUMZ</t>
  </si>
  <si>
    <t>http://grbio.org/cool/agh8-rwtd</t>
  </si>
  <si>
    <t>http://grbio.org/institution/arizona-state-university-mammal-collection</t>
  </si>
  <si>
    <t>Arizona State University, Mammal Collection</t>
  </si>
  <si>
    <t>B4851</t>
  </si>
  <si>
    <t>ASUMC</t>
  </si>
  <si>
    <t>http://grbio.org/cool/wbkb-5vc0</t>
  </si>
  <si>
    <t>http://grbio.org/institution/adams-state-college-collection</t>
  </si>
  <si>
    <t>Adams State College Collection</t>
  </si>
  <si>
    <t>B4852</t>
  </si>
  <si>
    <t>ASCC</t>
  </si>
  <si>
    <t>http://grbio.org/cool/nwhf-jc3k</t>
  </si>
  <si>
    <t>http://grbio.org/institution/alaska-department-fish-and-game</t>
  </si>
  <si>
    <t>Alaska Department of Fish and Game</t>
  </si>
  <si>
    <t>B4853</t>
  </si>
  <si>
    <t>AFGMC</t>
  </si>
  <si>
    <t>http://grbio.org/cool/a93r-h9ti</t>
  </si>
  <si>
    <t>http://grbio.org/institution/abilene-christian-university-natural-history-collection</t>
  </si>
  <si>
    <t>Abilene Christian University, Natural History Collection</t>
  </si>
  <si>
    <t>B4854</t>
  </si>
  <si>
    <t>ACUNHC</t>
  </si>
  <si>
    <t>http://grbio.org/cool/f2fy-mz38</t>
  </si>
  <si>
    <t>http://grbio.org/institution/austin-college</t>
  </si>
  <si>
    <t>Austin College</t>
  </si>
  <si>
    <t>B4855</t>
  </si>
  <si>
    <t>ACTC</t>
  </si>
  <si>
    <t>http://grbio.org/cool/1c9v-ybva</t>
  </si>
  <si>
    <t>http://grbio.org/institution/sergei-j-paramonov-personal-collection-destroyed</t>
  </si>
  <si>
    <t>Sergei J. Paramonov personal collection -- destroyed</t>
  </si>
  <si>
    <t>B5032</t>
  </si>
  <si>
    <t>SJPC</t>
  </si>
  <si>
    <t>urn:lsid:biocol.org:col:34278</t>
  </si>
  <si>
    <t>http://biocol.org/urn:lsid:biocol.org:col:34278</t>
  </si>
  <si>
    <t>http://grbio.org/institution/station-experimental-de-la-maboke</t>
  </si>
  <si>
    <t>Station Experimental de la Maboke</t>
  </si>
  <si>
    <t>B5042</t>
  </si>
  <si>
    <t>SEMM</t>
  </si>
  <si>
    <t>http://grbio.org/cool/kqfz-86tb</t>
  </si>
  <si>
    <t>http://grbio.org/institution/neal-l-evenhuis</t>
  </si>
  <si>
    <t>Neal L. Evenhuis</t>
  </si>
  <si>
    <t>B5146</t>
  </si>
  <si>
    <t>NLEC</t>
  </si>
  <si>
    <t>urn:lsid:biocol.org:col:34006</t>
  </si>
  <si>
    <t>http://biocol.org/urn:lsid:biocol.org:col:34006</t>
  </si>
  <si>
    <t>http://grbio.org/institution/la-chaux-de-fons</t>
  </si>
  <si>
    <t>La Chaux-de-Fons</t>
  </si>
  <si>
    <t>B5155</t>
  </si>
  <si>
    <t>NHNC</t>
  </si>
  <si>
    <t>http://grbio.org/cool/b7g2-icei</t>
  </si>
  <si>
    <t>http://grbio.org/institution/national-agricultural-research-laboratories</t>
  </si>
  <si>
    <t>National Agricultural Research Laboratories</t>
  </si>
  <si>
    <t>B5178</t>
  </si>
  <si>
    <t>NARL</t>
  </si>
  <si>
    <t>http://grbio.org/cool/nmpe-k4gi</t>
  </si>
  <si>
    <t>http://grbio.org/institution/hague-museon</t>
  </si>
  <si>
    <t>The Hague, Museon</t>
  </si>
  <si>
    <t>B5207</t>
  </si>
  <si>
    <t>MUDH</t>
  </si>
  <si>
    <t>http://grbio.org/cool/dqwi-92pi</t>
  </si>
  <si>
    <t>http://grbio.org/institution/musee-oceanographique-de-monaco</t>
  </si>
  <si>
    <t>Musee Oceanographique de Monaco</t>
  </si>
  <si>
    <t>B5231</t>
  </si>
  <si>
    <t>MONA</t>
  </si>
  <si>
    <t>http://grbio.org/cool/fv9c-pseq</t>
  </si>
  <si>
    <t>Monaco</t>
  </si>
  <si>
    <t>21 October 2013 - 8:09pm EDT</t>
  </si>
  <si>
    <t>http://grbio.org/institution/museum-dhistoire-naturalle-du-grand-duchy-de-luxembourg</t>
  </si>
  <si>
    <t>Museum d'Histoire Naturalle du Grand-Duchy de Luxembourg</t>
  </si>
  <si>
    <t>B5259</t>
  </si>
  <si>
    <t>MGDL</t>
  </si>
  <si>
    <t>http://grbio.org/cool/nkgy-pm74</t>
  </si>
  <si>
    <t>http://grbio.org/institution/parque-da-reserva-de-siac-pai-van-coloane-island</t>
  </si>
  <si>
    <t>Parque da Reserva de Siac Pai van Coloane Island</t>
  </si>
  <si>
    <t>B5302</t>
  </si>
  <si>
    <t>MACA</t>
  </si>
  <si>
    <t>http://grbio.org/cool/zk8a-ddjh</t>
  </si>
  <si>
    <t>Macau</t>
  </si>
  <si>
    <t>http://grbio.org/institution/oldenburg-landesmuseum-natur-und-mensch</t>
  </si>
  <si>
    <t>Oldenburg, Landesmuseum Natur und Mensch</t>
  </si>
  <si>
    <t>B5309</t>
  </si>
  <si>
    <t>LNMO</t>
  </si>
  <si>
    <t>http://grbio.org/cool/v7rs-x633</t>
  </si>
  <si>
    <t>http://grbio.org/institution/global-colosseum</t>
  </si>
  <si>
    <t>Global Colosseum</t>
  </si>
  <si>
    <t>B5453</t>
  </si>
  <si>
    <t>GCTP</t>
  </si>
  <si>
    <t>http://grbio.org/cool/p265-h0jx</t>
  </si>
  <si>
    <t>http://grbio.org/institution/francois-genier</t>
  </si>
  <si>
    <t>Francois Genier</t>
  </si>
  <si>
    <t>B5470</t>
  </si>
  <si>
    <t>FGIC</t>
  </si>
  <si>
    <t>http://grbio.org/cool/y3g8-69h7</t>
  </si>
  <si>
    <t>http://grbio.org/institution/de-la-villa-francisco</t>
  </si>
  <si>
    <t>De La Villa, Francisco</t>
  </si>
  <si>
    <t>B5471</t>
  </si>
  <si>
    <t>FDVC</t>
  </si>
  <si>
    <t>urn:lsid:biocol.org:col:33338</t>
  </si>
  <si>
    <t>http://biocol.org/urn:lsid:biocol.org:col:33338</t>
  </si>
  <si>
    <t>http://grbio.org/institution/university-new-brunswick</t>
  </si>
  <si>
    <t>University of New Brunswick</t>
  </si>
  <si>
    <t>B5523</t>
  </si>
  <si>
    <t>DFRU</t>
  </si>
  <si>
    <t>http://grbio.org/cool/97wt-dfjy</t>
  </si>
  <si>
    <t>http://grbio.org/institution/dominicuscirillusdeceased</t>
  </si>
  <si>
    <t>DominicusCirillus[deceased]</t>
  </si>
  <si>
    <t>B5534</t>
  </si>
  <si>
    <t>DCPC</t>
  </si>
  <si>
    <t>http://grbio.org/cool/8amf-07pf</t>
  </si>
  <si>
    <t>http://grbio.org/institution/universidad-de-guadalajaracentro-de-estudios-en-zoologia-entomologia</t>
  </si>
  <si>
    <t>Universidad de Guadalajara,Centro de Estudios en Zoologia, Entomologia</t>
  </si>
  <si>
    <t>B5547</t>
  </si>
  <si>
    <t>CZUG</t>
  </si>
  <si>
    <t>http://grbio.org/cool/ntgr-f7vv</t>
  </si>
  <si>
    <t>http://grbio.org/institution/clemson-university-arthropod-collection</t>
  </si>
  <si>
    <t>Clemson University Arthropod Collection</t>
  </si>
  <si>
    <t>B5552</t>
  </si>
  <si>
    <t>CUAC</t>
  </si>
  <si>
    <t>https://sites.google.com/site/clemsonarthropodcollection/</t>
  </si>
  <si>
    <t>urn:lsid:biocol.org:col:33168</t>
  </si>
  <si>
    <t>http://biocol.org/urn:lsid:biocol.org:col:33168</t>
  </si>
  <si>
    <t>E-249 Poole Agricultural Center</t>
  </si>
  <si>
    <t>SC</t>
  </si>
  <si>
    <t>29634-0310</t>
  </si>
  <si>
    <t>312 &amp; 314 Long Hall</t>
  </si>
  <si>
    <t>34Â°40'41.0"N</t>
  </si>
  <si>
    <t>82Â°50'04.9"W</t>
  </si>
  <si>
    <t>&lt;p&gt;The Clemson University Arthropod Collection (CUAC) supports the teaching, research, and extension activities of the University. The Collection consists of approximately 1.3 million specimens from Classes Insecta, Arachnida, Branchipoda, Copepoda, Diplopoda, and Chilopoda. The wet, alcohol-preserved collection is exceptionally rich, with over 1,000,000 specimens, nearly half of which are Trichoptera, or caddisflies, resulting from 40 years of work by Director Emeritus Dr. John Morse. Another highly noteworthy subcollection is the black fly (Simuliidae) collection maintained by Dr. Peter Adler, comprising &amp;gt;10,000 specimens, both dry and wet-preserved. The pinned, dry collection comprises about 300,000 specimens, with strong representation of southeastern U.S. species of all the major orders.&lt;/p&gt;</t>
  </si>
  <si>
    <t>http://grbio.org/institution/department-biology-chonbuk-national-university</t>
  </si>
  <si>
    <t>Department of Biology, Chonbuk National University</t>
  </si>
  <si>
    <t>B5669</t>
  </si>
  <si>
    <t>CUBK</t>
  </si>
  <si>
    <t>http://grbio.org/cool/jri1-4fss</t>
  </si>
  <si>
    <t>http://grbio.org/institution/aquaculture-center-aomori-prefecture</t>
  </si>
  <si>
    <t>Aquaculture Center of Aomori Prefecture</t>
  </si>
  <si>
    <t>B5671</t>
  </si>
  <si>
    <t>ACAP</t>
  </si>
  <si>
    <t>http://grbio.org/cool/rptw-t44c</t>
  </si>
  <si>
    <t>http://grbio.org/institution/universidad-federal-do-espirito-santo</t>
  </si>
  <si>
    <t>Universidad Federal do Espirito Santo</t>
  </si>
  <si>
    <t>B5674</t>
  </si>
  <si>
    <t>ZUFES</t>
  </si>
  <si>
    <t>http://grbio.org/cool/ziwj-dnct</t>
  </si>
  <si>
    <t>http://grbio.org/institution/zoologia-universidad-autonoma-de-barcelona</t>
  </si>
  <si>
    <t>Zoologia--Universidad Autonoma de Barcelona</t>
  </si>
  <si>
    <t>B5675</t>
  </si>
  <si>
    <t>ZUAB</t>
  </si>
  <si>
    <t>http://grbio.org/cool/d8nm-7y9g</t>
  </si>
  <si>
    <t>http://grbio.org/institution/zoological-museum-university-istanbul</t>
  </si>
  <si>
    <t>Zoological Museum, University of Istanbul</t>
  </si>
  <si>
    <t>B5681</t>
  </si>
  <si>
    <t>ZMUI</t>
  </si>
  <si>
    <t>http://grbio.org/cool/eh78-pnq7</t>
  </si>
  <si>
    <t>15 December 2014 - 4:55pm EST</t>
  </si>
  <si>
    <t>http://grbio.org/institution/zoological-museum-university-amoy</t>
  </si>
  <si>
    <t>Zoological Museum, University of Amoy</t>
  </si>
  <si>
    <t>B5684</t>
  </si>
  <si>
    <t>ZMUM</t>
  </si>
  <si>
    <t>http://grbio.org/cool/49rk-3jpq</t>
  </si>
  <si>
    <t>--</t>
  </si>
  <si>
    <t>Amoy</t>
  </si>
  <si>
    <t>http://grbio.org/institution/zoological-museum-ukrainian-academy-sciences</t>
  </si>
  <si>
    <t>Zoological Museum Ukrainian Academy of Sciences</t>
  </si>
  <si>
    <t>B5685</t>
  </si>
  <si>
    <t>ZMUAS</t>
  </si>
  <si>
    <t>http://grbio.org/cool/yv50-iw70</t>
  </si>
  <si>
    <t>http://grbio.org/institution/zoological-museum-andhra-university</t>
  </si>
  <si>
    <t>Zoological Museum Andhra University</t>
  </si>
  <si>
    <t>B5690</t>
  </si>
  <si>
    <t>ZMAU</t>
  </si>
  <si>
    <t>http://grbio.org/cool/va2z-n4gs</t>
  </si>
  <si>
    <t>http://grbio.org/institution/western-ghat-regional-station-zoological-survey-india-calicut</t>
  </si>
  <si>
    <t>Western Ghat Regional Station of the Zoological Survey of India at Calicut</t>
  </si>
  <si>
    <t>B5701</t>
  </si>
  <si>
    <t>WGRS</t>
  </si>
  <si>
    <t>http://grbio.org/cool/z6tk-8dmw</t>
  </si>
  <si>
    <t>http://grbio.org/institution/tel-aviv-university-1</t>
  </si>
  <si>
    <t>B5708</t>
  </si>
  <si>
    <t>UTAI</t>
  </si>
  <si>
    <t>http://grbio.org/cool/1v6x-h54m</t>
  </si>
  <si>
    <t>http://grbio.org/institution/u-s-bureau-commercial-fisheries</t>
  </si>
  <si>
    <t>U. S. Bureau of Commercial Fisheries</t>
  </si>
  <si>
    <t>B5712</t>
  </si>
  <si>
    <t>USBCF</t>
  </si>
  <si>
    <t>http://grbio.org/cool/6ts2-s2xq</t>
  </si>
  <si>
    <t>http://grbio.org/institution/u-s-fish-commission</t>
  </si>
  <si>
    <t>U. S. Fish Commission</t>
  </si>
  <si>
    <t>B5713</t>
  </si>
  <si>
    <t>USFC</t>
  </si>
  <si>
    <t>http://grbio.org/cool/30w3-609t</t>
  </si>
  <si>
    <t>http://grbio.org/institution/universidad-experimental-francisco-de-miranda</t>
  </si>
  <si>
    <t>Universidad Experimental Francisco de Miranda</t>
  </si>
  <si>
    <t>B5722</t>
  </si>
  <si>
    <t>UNEFM</t>
  </si>
  <si>
    <t>http://grbio.org/cool/czjr-b1n5</t>
  </si>
  <si>
    <t>http://grbio.org/institution/universidad-bogota-jorge-tadeo-lozano</t>
  </si>
  <si>
    <t>Universidad Bogota Jorge Tadeo Lozano</t>
  </si>
  <si>
    <t>B5743</t>
  </si>
  <si>
    <t>UBJTL</t>
  </si>
  <si>
    <t>http://grbio.org/cool/z6fq-ew7z</t>
  </si>
  <si>
    <t>http://grbio.org/institution/university-alabama-ichthyological-collection</t>
  </si>
  <si>
    <t>University of Alabama, Ichthyological Collection</t>
  </si>
  <si>
    <t>B5748</t>
  </si>
  <si>
    <t>http://grbio.org/cool/v3s4-np4b</t>
  </si>
  <si>
    <t>http://grbio.org/institution/tianjin-nat-hist-mus</t>
  </si>
  <si>
    <t>Tianjin Nat. Hist. Mus.</t>
  </si>
  <si>
    <t>B5750</t>
  </si>
  <si>
    <t>TNZ</t>
  </si>
  <si>
    <t>http://grbio.org/cool/wxm0-qvsf</t>
  </si>
  <si>
    <t>http://grbio.org/institution/sichuan-province-natural-resources-institute</t>
  </si>
  <si>
    <t>Sichuan Province, Natural Resources Institute</t>
  </si>
  <si>
    <t>B5764</t>
  </si>
  <si>
    <t>SPNRI</t>
  </si>
  <si>
    <t>http://grbio.org/cool/em3m-fw1h</t>
  </si>
  <si>
    <t>http://grbio.org/institution/sudan-natural-history-museum-0</t>
  </si>
  <si>
    <t>B5767</t>
  </si>
  <si>
    <t>SNHM</t>
  </si>
  <si>
    <t>http://grbio.org/cool/i01k-1cen</t>
  </si>
  <si>
    <t>21 October 2013 - 8:10pm EDT</t>
  </si>
  <si>
    <t>http://grbio.org/institution/staatliches-naturhistorisches-museum-braunschweig</t>
  </si>
  <si>
    <t>Staatliches Naturhistorisches Museum in Braunschweig</t>
  </si>
  <si>
    <t>B5768</t>
  </si>
  <si>
    <t>SNMBR</t>
  </si>
  <si>
    <t>http://grbio.org/cool/8k5c-712s</t>
  </si>
  <si>
    <t>http://grbio.org/institution/office-de-la-recherche-scientifique-et-technique-outre-mer</t>
  </si>
  <si>
    <t>Office de la Recherche scientifique et Technique Outre-mer</t>
  </si>
  <si>
    <t>B5791</t>
  </si>
  <si>
    <t>http://grbio.org/cool/mdr4-z094</t>
  </si>
  <si>
    <t>http://grbio.org/institution/natural-history-museum-bucharest</t>
  </si>
  <si>
    <t>Natural History Museum Bucharest</t>
  </si>
  <si>
    <t>B5818</t>
  </si>
  <si>
    <t>http://grbio.org/cool/jmng-q13k</t>
  </si>
  <si>
    <t>http://grbio.org/institution/museum-zoology-yunnan-university</t>
  </si>
  <si>
    <t>Museum of Zoology, Yunnan University</t>
  </si>
  <si>
    <t>B5821</t>
  </si>
  <si>
    <t>MZYU</t>
  </si>
  <si>
    <t>http://grbio.org/cool/k2fs-k71w</t>
  </si>
  <si>
    <t>http://grbio.org/institution/musee-zool-univ-et-ville-de-nancy</t>
  </si>
  <si>
    <t>Musee Zool. Univ. et Ville de Nancy</t>
  </si>
  <si>
    <t>B5823</t>
  </si>
  <si>
    <t>MZUVN</t>
  </si>
  <si>
    <t>http://grbio.org/cool/6q7v-sb9q</t>
  </si>
  <si>
    <t>http://grbio.org/institution/museo-de-zoologia-de-la-universidad-automica-de-baja-california-sur</t>
  </si>
  <si>
    <t>Museo de Zoologia de la Universidad Automica de Baja California Sur</t>
  </si>
  <si>
    <t>B5824</t>
  </si>
  <si>
    <t>MZUABCS</t>
  </si>
  <si>
    <t>http://grbio.org/cool/m3si-si25</t>
  </si>
  <si>
    <t>http://grbio.org/institution/museum-zoology-university-thessaloniki</t>
  </si>
  <si>
    <t>Museum of Zoology, University of Thessaloniki</t>
  </si>
  <si>
    <t>B5825</t>
  </si>
  <si>
    <t>MZUTH</t>
  </si>
  <si>
    <t>http://grbio.org/cool/nhyb-gx6s</t>
  </si>
  <si>
    <t>http://grbio.org/institution/manipur-university-fish-museum</t>
  </si>
  <si>
    <t>Manipur University Fish Museum</t>
  </si>
  <si>
    <t>B5832</t>
  </si>
  <si>
    <t>MUFM</t>
  </si>
  <si>
    <t>http://grbio.org/cool/ijb2-bzf5</t>
  </si>
  <si>
    <t>http://grbio.org/institution/museum-sichuan-institute-natural-resources</t>
  </si>
  <si>
    <t>Museum Sichuan Institute of Natural Resources</t>
  </si>
  <si>
    <t>B5840</t>
  </si>
  <si>
    <t>MSINR</t>
  </si>
  <si>
    <t>http://grbio.org/cool/nba1-82j3</t>
  </si>
  <si>
    <t>http://grbio.org/institution/museu-rio-grandense-de-ciencias-naturais</t>
  </si>
  <si>
    <t>Museu Rio-Grandense de Ciencias Naturais</t>
  </si>
  <si>
    <t>B5841</t>
  </si>
  <si>
    <t>MRCN</t>
  </si>
  <si>
    <t>http://grbio.org/cool/ffmz-hjdv</t>
  </si>
  <si>
    <t>http://grbio.org/institution/musee-oceanographique-monaco</t>
  </si>
  <si>
    <t>Musee Oceanographique Monaco</t>
  </si>
  <si>
    <t>B5843</t>
  </si>
  <si>
    <t>MOM</t>
  </si>
  <si>
    <t>http://grbio.org/cool/cx5v-6vpi</t>
  </si>
  <si>
    <t>http://grbio.org/institution/museu-oceanogr-fundacao-univerdidade-rio-grande</t>
  </si>
  <si>
    <t>Museu Oceanogr. Fundacao Univerdidade Rio Grande</t>
  </si>
  <si>
    <t>B5844</t>
  </si>
  <si>
    <t>MOFUNG</t>
  </si>
  <si>
    <t>http://grbio.org/cool/4cj0-zesb</t>
  </si>
  <si>
    <t>21 October 2013 - 8:11pm EDT</t>
  </si>
  <si>
    <t>http://grbio.org/institution/museo-marino-de-la-isla-de-gorgona</t>
  </si>
  <si>
    <t>Museo Marino de la Isla de Gorgona</t>
  </si>
  <si>
    <t>B5850</t>
  </si>
  <si>
    <t>MMG</t>
  </si>
  <si>
    <t>http://grbio.org/cool/fs2d-hb6p</t>
  </si>
  <si>
    <t>http://grbio.org/institution/marine-laboratory-sydney</t>
  </si>
  <si>
    <t>Marine Laboratory Sydney</t>
  </si>
  <si>
    <t>B5853</t>
  </si>
  <si>
    <t>http://grbio.org/cool/hhcq-tgaw</t>
  </si>
  <si>
    <t>http://grbio.org/institution/marine-biological-institute-kyoto-university</t>
  </si>
  <si>
    <t>Marine Biological Institute, Kyoto University</t>
  </si>
  <si>
    <t>B5854</t>
  </si>
  <si>
    <t>MIKU</t>
  </si>
  <si>
    <t>http://grbio.org/cool/45fz-pw8g</t>
  </si>
  <si>
    <t>http://grbio.org/institution/mueusm-dhistoire-naturelle-de-nice</t>
  </si>
  <si>
    <t>Mueusm d'Histoire Naturelle de Nice</t>
  </si>
  <si>
    <t>B5857</t>
  </si>
  <si>
    <t>MHNNICE</t>
  </si>
  <si>
    <t>http://grbio.org/cool/y2xt-2vbk</t>
  </si>
  <si>
    <t>http://grbio.org/institution/museu-hist-naturales-universidade-federal-minas-gerais</t>
  </si>
  <si>
    <t>Museu Hist. Naturales Universidade Federal Minas Gerais</t>
  </si>
  <si>
    <t>B5861</t>
  </si>
  <si>
    <t>MHNI</t>
  </si>
  <si>
    <t>http://grbio.org/cool/yggm-mznt</t>
  </si>
  <si>
    <t>http://grbio.org/institution/museo-colegio-la-salle-bonanova-de-barcelona</t>
  </si>
  <si>
    <t>Museo Colegio La Salle Bonanova de Barcelona</t>
  </si>
  <si>
    <t>B5873</t>
  </si>
  <si>
    <t>MCLSBB</t>
  </si>
  <si>
    <t>http://grbio.org/cool/gexq-gs5p</t>
  </si>
  <si>
    <t>http://grbio.org/institution/ministerio-de-agricultura-y-cria-seccion-de-pesca-interior-y-piscicultura</t>
  </si>
  <si>
    <t>Ministerio de Agricultura y Cria, Seccion de Pesca Interior y Piscicultura</t>
  </si>
  <si>
    <t>B5877</t>
  </si>
  <si>
    <t>MACLPI</t>
  </si>
  <si>
    <t>http://grbio.org/cool/175h-c557</t>
  </si>
  <si>
    <t>http://grbio.org/institution/indiana-university-1</t>
  </si>
  <si>
    <t>B5900</t>
  </si>
  <si>
    <t>IU</t>
  </si>
  <si>
    <t>http://grbio.org/cool/z0vc-wsih</t>
  </si>
  <si>
    <t>http://grbio.org/institution/institut-recherche-scientifique-de-madagascar</t>
  </si>
  <si>
    <t>Institut Recherche Scientifique de Madagascar</t>
  </si>
  <si>
    <t>B5906</t>
  </si>
  <si>
    <t>IRSM</t>
  </si>
  <si>
    <t>http://grbio.org/cool/1qvb-e9wm</t>
  </si>
  <si>
    <t>http://grbio.org/institution/institute-oceanology-chinese-academy-scineces</t>
  </si>
  <si>
    <t>Institute of Oceanology, Chinese Academy of Scineces</t>
  </si>
  <si>
    <t>B5912</t>
  </si>
  <si>
    <t>IOCAS</t>
  </si>
  <si>
    <t>http://grbio.org/cool/dg3j-1xzp</t>
  </si>
  <si>
    <t>5 November 2014 - 4:34pm EST</t>
  </si>
  <si>
    <t>http://grbio.org/institution/instituto-oceanografico-da-universidade-de-sao-paulo</t>
  </si>
  <si>
    <t>B5914</t>
  </si>
  <si>
    <t>http://grbio.org/cool/styw-nrsb</t>
  </si>
  <si>
    <t>http://grbio.org/institution/instituto-nacional-de-investigaciones-biologico-pesqueras</t>
  </si>
  <si>
    <t>Instituto Nacional de Investigaciones Biologico Pesqueras</t>
  </si>
  <si>
    <t>B5918</t>
  </si>
  <si>
    <t>INIBP</t>
  </si>
  <si>
    <t>http://grbio.org/cool/rcdb-vnii</t>
  </si>
  <si>
    <t>http://grbio.org/institution/instituto-de-ciencias-del-mar-0</t>
  </si>
  <si>
    <t>B5920</t>
  </si>
  <si>
    <t>IIPB</t>
  </si>
  <si>
    <t>http://grbio.org/cool/55k9-48j7</t>
  </si>
  <si>
    <t>http://grbio.org/institution/institut-francais-pour-letude-de-la-mer</t>
  </si>
  <si>
    <t>Institut Francais pour l'Etude de la Mer</t>
  </si>
  <si>
    <t>B5923</t>
  </si>
  <si>
    <t>IFREMER</t>
  </si>
  <si>
    <t>http://grbio.org/cool/dcg5-z7hg</t>
  </si>
  <si>
    <t>http://grbio.org/institution/universidad-nacional-autonoma-de-mexico-instituto-de-biologia</t>
  </si>
  <si>
    <t>Universidad Nacional Autonoma de Mexico, Instituto de Biologia</t>
  </si>
  <si>
    <t>B5929</t>
  </si>
  <si>
    <t>IBH</t>
  </si>
  <si>
    <t>http://grbio.org/cool/p644-mj54</t>
  </si>
  <si>
    <t>http://grbio.org/institution/george-vanderbilt-foundation</t>
  </si>
  <si>
    <t>George Vanderbilt Foundation</t>
  </si>
  <si>
    <t>B5936</t>
  </si>
  <si>
    <t>GVF</t>
  </si>
  <si>
    <t>http://grbio.org/cool/m958-kdge</t>
  </si>
  <si>
    <t>26 August 2014 - 1:36pm EDT</t>
  </si>
  <si>
    <t>http://grbio.org/institution/georgia-museum-natural-history</t>
  </si>
  <si>
    <t>Georgia Museum of Natural History</t>
  </si>
  <si>
    <t>B5939</t>
  </si>
  <si>
    <t>GMNH</t>
  </si>
  <si>
    <t>http://museum.nhm.uga.edu/</t>
  </si>
  <si>
    <t>urn:lsid:biocol.org:col:34942</t>
  </si>
  <si>
    <t>http://biocol.org/urn:lsid:biocol.org:col:34942</t>
  </si>
  <si>
    <t>101 Cedar Street</t>
  </si>
  <si>
    <t>http://grbio.org/institution/kyoto-university-fisheries-research-station</t>
  </si>
  <si>
    <t>Kyoto University, Fisheries Research Station</t>
  </si>
  <si>
    <t>B5947</t>
  </si>
  <si>
    <t>FRSKU</t>
  </si>
  <si>
    <t>http://grbio.org/cool/8sd2-qnyt</t>
  </si>
  <si>
    <t>http://grbio.org/institution/fisheries-research-institute-hunan-province</t>
  </si>
  <si>
    <t>Fisheries Research Institute of Hunan Province</t>
  </si>
  <si>
    <t>B5948</t>
  </si>
  <si>
    <t>FRIHP</t>
  </si>
  <si>
    <t>http://grbio.org/cool/r5ne-2wmf</t>
  </si>
  <si>
    <t>http://grbio.org/institution/department-nature-fujian-province-museum</t>
  </si>
  <si>
    <t>Department of Nature, Fujian Province Museum</t>
  </si>
  <si>
    <t>B5954</t>
  </si>
  <si>
    <t>FM</t>
  </si>
  <si>
    <t>http://grbio.org/cool/re94-q3x4</t>
  </si>
  <si>
    <t>http://grbio.org/institution/laboratory-biology-faculty-science-ehime-university</t>
  </si>
  <si>
    <t>Laboratory of Biology, Faculty of Science, Ehime University</t>
  </si>
  <si>
    <t>B5964</t>
  </si>
  <si>
    <t>EUB</t>
  </si>
  <si>
    <t>http://grbio.org/cool/2q2b-v8fs</t>
  </si>
  <si>
    <t>http://grbio.org/institution/estacao-experimental-de-biologia-e-piscicultura-de-pirassununga</t>
  </si>
  <si>
    <t>Estacao Experimental de Biologia e Piscicultura de Pirassununga</t>
  </si>
  <si>
    <t>B5968</t>
  </si>
  <si>
    <t>EEBP</t>
  </si>
  <si>
    <t>http://grbio.org/cool/qih6-y6pd</t>
  </si>
  <si>
    <t>21 October 2013 - 8:12pm EDT</t>
  </si>
  <si>
    <t>http://grbio.org/institution/estacion-de-biologia-marina-del-instituto-tecnologico-de-veracruz</t>
  </si>
  <si>
    <t>Estacion de Biologia Marina del Instituto Tecnologico de Veracruz</t>
  </si>
  <si>
    <t>B5970</t>
  </si>
  <si>
    <t>EBMTV</t>
  </si>
  <si>
    <t>http://grbio.org/cool/13iq-mxx5</t>
  </si>
  <si>
    <t>http://grbio.org/institution/departamento-de-zoologia-universidad-de-havana</t>
  </si>
  <si>
    <t>Departamento de Zoologia, Universidad de Havana</t>
  </si>
  <si>
    <t>B5971</t>
  </si>
  <si>
    <t>DZUH</t>
  </si>
  <si>
    <t>http://grbio.org/cool/2vyg-miac</t>
  </si>
  <si>
    <t>http://grbio.org/institution/estacion-biologica-de-rancho-grande-ministerio-del-ambiente-y-recursos-naturales</t>
  </si>
  <si>
    <t>Estacion Biologica de Rancho Grande, Ministerio del Ambiente y Recursos Naturales Renovables</t>
  </si>
  <si>
    <t>B5978</t>
  </si>
  <si>
    <t>DISCA</t>
  </si>
  <si>
    <t>http://grbio.org/cool/12ei-yj2c</t>
  </si>
  <si>
    <t>http://grbio.org/institution/department-hydrobiology-and-ichthyology-sofia-univiversity</t>
  </si>
  <si>
    <t>Department of Hydrobiology and Ichthyology, Sofia Univiversity</t>
  </si>
  <si>
    <t>B5979</t>
  </si>
  <si>
    <t>DHISUB</t>
  </si>
  <si>
    <t>http://grbio.org/cool/v98g-5mkv</t>
  </si>
  <si>
    <t>http://grbio.org/institution/division-fisheres</t>
  </si>
  <si>
    <t>Division of Fisheres</t>
  </si>
  <si>
    <t>B5981</t>
  </si>
  <si>
    <t>DFV</t>
  </si>
  <si>
    <t>http://grbio.org/cool/9ie5-0sqe</t>
  </si>
  <si>
    <t>18 September 2014 - 9:23am EDT</t>
  </si>
  <si>
    <t>http://grbio.org/institution/charles-university</t>
  </si>
  <si>
    <t>Charles University</t>
  </si>
  <si>
    <t>B5983</t>
  </si>
  <si>
    <t>CUP</t>
  </si>
  <si>
    <t>http://grbio.org/cool/dw0r-gxj9</t>
  </si>
  <si>
    <t>http://grbio.org/institution/see-fmri</t>
  </si>
  <si>
    <t>See FMRI</t>
  </si>
  <si>
    <t>B5993</t>
  </si>
  <si>
    <t>CMFRI</t>
  </si>
  <si>
    <t>http://grbio.org/cool/mve2-984h</t>
  </si>
  <si>
    <t>http://grbio.org/institution/coleccion-ictiologica-de-referencia-de-la-universidad-del-valle</t>
  </si>
  <si>
    <t>Coleccion Ictiologica de Referencia de la Universidad del Valle</t>
  </si>
  <si>
    <t>B5994</t>
  </si>
  <si>
    <t>CIRUV</t>
  </si>
  <si>
    <t>http://grbio.org/cool/f9et-gfx8</t>
  </si>
  <si>
    <t>http://grbio.org/institution/centro-de-investigaciones-zoologicas</t>
  </si>
  <si>
    <t>Centro de Investigaciones Zoologicas</t>
  </si>
  <si>
    <t>B5995</t>
  </si>
  <si>
    <t>CIZ</t>
  </si>
  <si>
    <t>http://grbio.org/cool/72ft-b7xw</t>
  </si>
  <si>
    <t>http://grbio.org/institution/collezione-ittiologica-balma-delmastro</t>
  </si>
  <si>
    <t>Collezione Ittiologica Balma-Delmastro</t>
  </si>
  <si>
    <t>B6003</t>
  </si>
  <si>
    <t>CBD</t>
  </si>
  <si>
    <t>http://grbio.org/cool/ifqz-6h0e</t>
  </si>
  <si>
    <t>http://grbio.org/institution/caspian-biological-station-institute-zoology</t>
  </si>
  <si>
    <t>Caspian Biological Station Institute of Zoology</t>
  </si>
  <si>
    <t>B6004</t>
  </si>
  <si>
    <t>CBSIZA</t>
  </si>
  <si>
    <t>http://www.science.az/en/zoology/zoology_12.htm</t>
  </si>
  <si>
    <t>http://grbio.org/cool/6v41-7di0</t>
  </si>
  <si>
    <t>http://grbio.org/institution/california-academy-science-indiana-university-collection</t>
  </si>
  <si>
    <t>California Academy of Science, Indiana University Collection</t>
  </si>
  <si>
    <t>B6006</t>
  </si>
  <si>
    <t>CAS-IU</t>
  </si>
  <si>
    <t>http://grbio.org/cool/tb6w-1bpn</t>
  </si>
  <si>
    <t>http://grbio.org/institution/department-biology-chongju-university-education</t>
  </si>
  <si>
    <t>Department of Biology, Ch'ongju University of Education</t>
  </si>
  <si>
    <t>B6017</t>
  </si>
  <si>
    <t>BCUE</t>
  </si>
  <si>
    <t>http://grbio.org/cool/1ir7-635b</t>
  </si>
  <si>
    <t>21 October 2013 - 8:13pm EDT</t>
  </si>
  <si>
    <t>http://grbio.org/institution/michigan-department-health</t>
  </si>
  <si>
    <t>Michigan Department of Health</t>
  </si>
  <si>
    <t>B6053</t>
  </si>
  <si>
    <t>MDH</t>
  </si>
  <si>
    <t>http://grbio.org/cool/10w8-eg5b</t>
  </si>
  <si>
    <t>http://grbio.org/institution/international-cooperative-project-description-and-deposition-type-cultures</t>
  </si>
  <si>
    <t>International Cooperative Project for Description and Deposition of Type Cultures</t>
  </si>
  <si>
    <t>B6062</t>
  </si>
  <si>
    <t>ISP</t>
  </si>
  <si>
    <t>http://grbio.org/cool/4b8v-x069</t>
  </si>
  <si>
    <t>http://grbio.org/institution/australian-mycological-panel</t>
  </si>
  <si>
    <t>Australian Mycological Panel</t>
  </si>
  <si>
    <t>B6096</t>
  </si>
  <si>
    <t>AMP</t>
  </si>
  <si>
    <t>http://grbio.org/cool/90v0-7gw3</t>
  </si>
  <si>
    <t>http://grbio.org/institution/asian-network-microbial-researches</t>
  </si>
  <si>
    <t>Asian Network on Microbial Researches</t>
  </si>
  <si>
    <t>B6097</t>
  </si>
  <si>
    <t>ANMR</t>
  </si>
  <si>
    <t>http://grbio.org/cool/t01s-8s2f</t>
  </si>
  <si>
    <t>http://grbio.org/institution/national-museum-natural-science-0</t>
  </si>
  <si>
    <t>B6171</t>
  </si>
  <si>
    <t>NMNS</t>
  </si>
  <si>
    <t>http://grbio.org/cool/2nry-s1yg</t>
  </si>
  <si>
    <t>http://grbio.org/institution/laboratoire-de-zoologie-universite-de-hanoi</t>
  </si>
  <si>
    <t>Laboratoire de Zoologie, Universite de Hanoi</t>
  </si>
  <si>
    <t>B6206</t>
  </si>
  <si>
    <t>LZUH</t>
  </si>
  <si>
    <t>http://grbio.org/cool/aeh2-rk8p</t>
  </si>
  <si>
    <t>http://grbio.org/institution/costa-rica-expeditions</t>
  </si>
  <si>
    <t>Costa Rica Expeditions</t>
  </si>
  <si>
    <t>B6239</t>
  </si>
  <si>
    <t>http://grbio.org/cool/yf6t-n6z8</t>
  </si>
  <si>
    <t>http://grbio.org/institution/zoology-museum-oxford-university</t>
  </si>
  <si>
    <t>Zoology Museum, Oxford University</t>
  </si>
  <si>
    <t>B6252</t>
  </si>
  <si>
    <t>ZMO</t>
  </si>
  <si>
    <t>http://grbio.org/cool/7tsx-w8an</t>
  </si>
  <si>
    <t>http://grbio.org/institution/zhejiang-natural-museum</t>
  </si>
  <si>
    <t>Zhejiang Natural Museum</t>
  </si>
  <si>
    <t>B6253</t>
  </si>
  <si>
    <t>ZNM</t>
  </si>
  <si>
    <t>http://grbio.org/cool/999v-84tr</t>
  </si>
  <si>
    <t>http://grbio.org/institution/laboratoire-de-paleontologie-unversite-de-montpellier</t>
  </si>
  <si>
    <t>Laboratoire de Paleontologie, Unversite de Montpellier</t>
  </si>
  <si>
    <t>B6261</t>
  </si>
  <si>
    <t>WBR</t>
  </si>
  <si>
    <t>http://grbio.org/cool/9dd5-696w</t>
  </si>
  <si>
    <t>http://grbio.org/institution/geological-institute-university-amsterdam</t>
  </si>
  <si>
    <t>Geological Institute of the University of Amsterdam</t>
  </si>
  <si>
    <t>B6264</t>
  </si>
  <si>
    <t>UVA</t>
  </si>
  <si>
    <t>http://grbio.org/cool/gs9k-zh9b</t>
  </si>
  <si>
    <t>http://grbio.org/institution/geology-department-university-tasmania</t>
  </si>
  <si>
    <t>Geology Department, The University of Tasmania</t>
  </si>
  <si>
    <t>B6267</t>
  </si>
  <si>
    <t>UTGD</t>
  </si>
  <si>
    <t>http://grbio.org/cool/4h91-2z6p</t>
  </si>
  <si>
    <t>http://grbio.org/institution/universidad-nacional-de-tucumn</t>
  </si>
  <si>
    <t>Universidad nacional de Tucumn</t>
  </si>
  <si>
    <t>B6275</t>
  </si>
  <si>
    <t>UNT</t>
  </si>
  <si>
    <t>http://grbio.org/cool/9qsd-ymew</t>
  </si>
  <si>
    <t>http://grbio.org/institution/university-museum-university-tokyo</t>
  </si>
  <si>
    <t>University Museum, University of Tokyo</t>
  </si>
  <si>
    <t>B6277</t>
  </si>
  <si>
    <t>UMUT</t>
  </si>
  <si>
    <t>http://grbio.org/cool/kzwh-7f0x</t>
  </si>
  <si>
    <t>http://grbio.org/institution/university-marburg</t>
  </si>
  <si>
    <t>University of Marburg</t>
  </si>
  <si>
    <t>B6279</t>
  </si>
  <si>
    <t>http://grbio.org/cool/vqjb-f8id</t>
  </si>
  <si>
    <t>http://grbio.org/institution/centro-de-estratigrafia-e-paleobiologia-da-universidade-nova-de-lisboa-0</t>
  </si>
  <si>
    <t>B6290</t>
  </si>
  <si>
    <t>TV</t>
  </si>
  <si>
    <t>http://grbio.org/cool/am97-k4ri</t>
  </si>
  <si>
    <t>http://grbio.org/institution/thanksgiving-point-institute</t>
  </si>
  <si>
    <t>Thanksgiving Point Institute</t>
  </si>
  <si>
    <t>B6294</t>
  </si>
  <si>
    <t>TPII</t>
  </si>
  <si>
    <t>http://grbio.org/cool/629i-wxfs</t>
  </si>
  <si>
    <t>http://grbio.org/institution/saratov-state-university-0</t>
  </si>
  <si>
    <t>B6303</t>
  </si>
  <si>
    <t>SSU</t>
  </si>
  <si>
    <t>http://grbio.org/cool/fye2-vfes</t>
  </si>
  <si>
    <t>http://grbio.org/institution/sammlung-des-cambridge-university-zoology</t>
  </si>
  <si>
    <t>Sammlung des Cambridge, University of Zoology</t>
  </si>
  <si>
    <t>B6304</t>
  </si>
  <si>
    <t>SWC</t>
  </si>
  <si>
    <t>http://grbio.org/cool/2ft8-bdra</t>
  </si>
  <si>
    <t>http://grbio.org/institution/sammlung-langenhan-der-sektion-geophysik-der-karl-marx-universitat-lepzig</t>
  </si>
  <si>
    <t>Sammlung Langenhan an der Sektion Geophysik der Karl-Marx-Universitat Lepzig</t>
  </si>
  <si>
    <t>B6305</t>
  </si>
  <si>
    <t>SSL</t>
  </si>
  <si>
    <t>http://grbio.org/cool/i0m7-krsy</t>
  </si>
  <si>
    <t>http://grbio.org/institution/sammlung-simon-des-stattlichen-museum-fur-mineralogie-und-geologie-dresden</t>
  </si>
  <si>
    <t>Sammlung Simon des Stattlichen Museum fur Mineralogie und Geologie Dresden</t>
  </si>
  <si>
    <t>B6306</t>
  </si>
  <si>
    <t>SSD</t>
  </si>
  <si>
    <t>http://grbio.org/cool/dcba-6wsy</t>
  </si>
  <si>
    <t>http://grbio.org/institution/pal-coll-sokoto-state-government-palaeontological-collection</t>
  </si>
  <si>
    <t>Pal. Coll, Sokoto State Government Palaeontological Collection</t>
  </si>
  <si>
    <t>B6308</t>
  </si>
  <si>
    <t>SOGS</t>
  </si>
  <si>
    <t>http://grbio.org/cool/5rmv-fh9a</t>
  </si>
  <si>
    <t>http://grbio.org/institution/state-museum-pennsylvania-0</t>
  </si>
  <si>
    <t>The State Museum of Pennsylvania</t>
  </si>
  <si>
    <t>B6312</t>
  </si>
  <si>
    <t>http://grbio.org/cool/07iv-spcy</t>
  </si>
  <si>
    <t>11 December 2014 - 12:18pm EST</t>
  </si>
  <si>
    <t>http://grbio.org/institution/science-museum-minnesota-0</t>
  </si>
  <si>
    <t>B6316</t>
  </si>
  <si>
    <t>SMM</t>
  </si>
  <si>
    <t>www.smm.org</t>
  </si>
  <si>
    <t>http://grbio.org/cool/bhpx-ntdr</t>
  </si>
  <si>
    <t>120 West Kellogg Blvd.</t>
  </si>
  <si>
    <t>Saint Paul</t>
  </si>
  <si>
    <t>http://grbio.org/institution/sino-belgian-dinosaur-expedition</t>
  </si>
  <si>
    <t>Sino-Belgian Dinosaur expedition</t>
  </si>
  <si>
    <t>B6329</t>
  </si>
  <si>
    <t>SBDE</t>
  </si>
  <si>
    <t>http://grbio.org/cool/xfsr-20ev</t>
  </si>
  <si>
    <t>http://grbio.org/institution/sammlung-arnhardt-des-museums-schloss-wilhelmsburg-schmalkalden</t>
  </si>
  <si>
    <t>Sammlung Arnhardt des Museums Schloss Wilhelmsburg Schmalkalden</t>
  </si>
  <si>
    <t>B6331</t>
  </si>
  <si>
    <t>SAS</t>
  </si>
  <si>
    <t>http://grbio.org/cool/qsex-2cx1</t>
  </si>
  <si>
    <t>http://grbio.org/institution/roemer-pelizaeus-museum-hildesheim</t>
  </si>
  <si>
    <t>Roemer Pelizaeus Museum Hildesheim</t>
  </si>
  <si>
    <t>B6334</t>
  </si>
  <si>
    <t>RPMH</t>
  </si>
  <si>
    <t>http://grbio.org/cool/fc6c-i614</t>
  </si>
  <si>
    <t>http://grbio.org/institution/museum-grannat</t>
  </si>
  <si>
    <t>Museum of Grannat</t>
  </si>
  <si>
    <t>B6337</t>
  </si>
  <si>
    <t>Rh-EF</t>
  </si>
  <si>
    <t>http://grbio.org/cool/k05r-7dw7</t>
  </si>
  <si>
    <t>http://grbio.org/institution/rocky-mountain-dinosaur-resource-center</t>
  </si>
  <si>
    <t>Rocky Mountain Dinosaur Resource Center</t>
  </si>
  <si>
    <t>B6338</t>
  </si>
  <si>
    <t>RMDRC</t>
  </si>
  <si>
    <t>http://grbio.org/cool/07jr-jmem</t>
  </si>
  <si>
    <t>http://grbio.org/institution/department-palaeontology-universidad-complutense-madrid</t>
  </si>
  <si>
    <t>Department of Palaeontology, Universidad Complutense of Madrid</t>
  </si>
  <si>
    <t>B6347</t>
  </si>
  <si>
    <t>PU-HI</t>
  </si>
  <si>
    <t>http://grbio.org/cool/rt43-mibw</t>
  </si>
  <si>
    <t>http://grbio.org/institution/pollichia-pfalzmuseum-fur-naturkunde-thallichtenberg</t>
  </si>
  <si>
    <t>Pollichia, Pfalzmuseum fur Naturkunde Thallichtenberg</t>
  </si>
  <si>
    <t>B6349</t>
  </si>
  <si>
    <t>POL-F</t>
  </si>
  <si>
    <t>http://grbio.org/cool/ipsv-70gc</t>
  </si>
  <si>
    <t>http://grbio.org/institution/paleontology-and-stratigraphic-section-geological-institute-mongolian-academy-sciences</t>
  </si>
  <si>
    <t>Paleontology and Stratigraphic Section of the Geological Institute of the Mongolian Academy of Sciences</t>
  </si>
  <si>
    <t>B6350</t>
  </si>
  <si>
    <t>PSS</t>
  </si>
  <si>
    <t>http://grbio.org/cool/vv09-ccp1</t>
  </si>
  <si>
    <t>http://grbio.org/institution/collection-zoological-institute-russian-academy-sciences</t>
  </si>
  <si>
    <t>Collection of the Zoological Institute of the Russian Academy of Sciences</t>
  </si>
  <si>
    <t>B6351</t>
  </si>
  <si>
    <t>PO</t>
  </si>
  <si>
    <t>http://grbio.org/cool/ccek-85dh</t>
  </si>
  <si>
    <t>http://grbio.org/institution/paleontological-museum-uppsala</t>
  </si>
  <si>
    <t>Paleontological Museum of Uppsala</t>
  </si>
  <si>
    <t>B6353</t>
  </si>
  <si>
    <t>http://grbio.org/cool/491z-cjwt</t>
  </si>
  <si>
    <t>http://grbio.org/institution/paisley-museum-geological-collection</t>
  </si>
  <si>
    <t>Paisley Museum of Geological Collection</t>
  </si>
  <si>
    <t>B6358</t>
  </si>
  <si>
    <t>PMG</t>
  </si>
  <si>
    <t>http://grbio.org/cool/i7ga-7kwm</t>
  </si>
  <si>
    <t>http://grbio.org/institution/palaeontological-collections-provincial-museum-and-achieves-alberta</t>
  </si>
  <si>
    <t>Palaeontological Collections, Provincial Museum and Achieves of Alberta</t>
  </si>
  <si>
    <t>B6359</t>
  </si>
  <si>
    <t>PMAA</t>
  </si>
  <si>
    <t>http://grbio.org/cool/4nke-ym27</t>
  </si>
  <si>
    <t>http://grbio.org/institution/paleontological-institut-university-uppsala</t>
  </si>
  <si>
    <t>Paleontological Institut, University of Uppsala</t>
  </si>
  <si>
    <t>B6360</t>
  </si>
  <si>
    <t>PIUU</t>
  </si>
  <si>
    <t>http://grbio.org/cool/3hry-gz1j</t>
  </si>
  <si>
    <t>http://grbio.org/institution/palaeontologische-institut-und-museum-der-universitaet-innsbruck</t>
  </si>
  <si>
    <t>Palaeontologische Institut und Museum der Universitaet in Innsbruck</t>
  </si>
  <si>
    <t>B6361</t>
  </si>
  <si>
    <t>PIMUI</t>
  </si>
  <si>
    <t>http://grbio.org/cool/519w-4wj3</t>
  </si>
  <si>
    <t>21 October 2013 - 8:14pm EDT</t>
  </si>
  <si>
    <t>http://grbio.org/institution/palaontologisches-institut-und-museum-der-universitat-zurich</t>
  </si>
  <si>
    <t>Palaontologisches Institut und Museum der Universitat Zurich</t>
  </si>
  <si>
    <t>B6362</t>
  </si>
  <si>
    <t>PIMUZ</t>
  </si>
  <si>
    <t>http://www.pim.uzh.ch/</t>
  </si>
  <si>
    <t>http://grbio.org/cool/25wz-z17r</t>
  </si>
  <si>
    <t>http://grbio.org/institution/geological-survey-new-south-wales</t>
  </si>
  <si>
    <t>Geological Survey of New South Wales</t>
  </si>
  <si>
    <t>B6377</t>
  </si>
  <si>
    <t>NSWGS</t>
  </si>
  <si>
    <t>http://grbio.org/cool/zwf2-72j1</t>
  </si>
  <si>
    <t>http://grbio.org/institution/naturwissenschaftliche-sammlungen-der-stadt-winterthur</t>
  </si>
  <si>
    <t>Naturwissenschaftliche Sammlungen der Stadt Winterthur</t>
  </si>
  <si>
    <t>B6378</t>
  </si>
  <si>
    <t>NWSW</t>
  </si>
  <si>
    <t>http://grbio.org/cool/ew54-9w11</t>
  </si>
  <si>
    <t>http://grbio.org/institution/national-museum-prague-1</t>
  </si>
  <si>
    <t>National Museum (Prague)</t>
  </si>
  <si>
    <t>B6385</t>
  </si>
  <si>
    <t>http://www.nm.cz/?xSET=lang&amp;xLANG=2</t>
  </si>
  <si>
    <t>http://grbio.org/cool/4fma-5cjw</t>
  </si>
  <si>
    <t>http://grbio.org/institution/sammlung-des-naturkundemseum-erfurt</t>
  </si>
  <si>
    <t>Sammlung des Naturkundemseum Erfurt</t>
  </si>
  <si>
    <t>B6386</t>
  </si>
  <si>
    <t>NME</t>
  </si>
  <si>
    <t>http://grbio.org/cool/87iw-xebj</t>
  </si>
  <si>
    <t>http://grbio.org/institution/naturhistorisches-museum-bern-0</t>
  </si>
  <si>
    <t>Naturhistorisches Museum Bern</t>
  </si>
  <si>
    <t>B6394</t>
  </si>
  <si>
    <t>NHMBe</t>
  </si>
  <si>
    <t>http://grbio.org/cool/2hax-0jkd</t>
  </si>
  <si>
    <t>http://grbio.org/institution/national-geological-museum-china</t>
  </si>
  <si>
    <t>National Geological Museum of China</t>
  </si>
  <si>
    <t>B6396</t>
  </si>
  <si>
    <t>NGMC</t>
  </si>
  <si>
    <t>http://grbio.org/cool/rwi3-9pet</t>
  </si>
  <si>
    <t>http://grbio.org/institution/sauriermuseum-frick</t>
  </si>
  <si>
    <t>Sauriermuseum Frick</t>
  </si>
  <si>
    <t>B6406</t>
  </si>
  <si>
    <t>MSF</t>
  </si>
  <si>
    <t>http://grbio.org/cool/7f85-3xtv</t>
  </si>
  <si>
    <t>http://grbio.org/institution/museu-geologic-del-seminari-de-barcelona</t>
  </si>
  <si>
    <t>Museu Geologic del Seminari de Barcelona</t>
  </si>
  <si>
    <t>B6408</t>
  </si>
  <si>
    <t>MSEM</t>
  </si>
  <si>
    <t>http://grbio.org/cool/37wx-97g6</t>
  </si>
  <si>
    <t>http://grbio.org/institution/museo-paleontologico-de-la-universidad-de-zaragoza</t>
  </si>
  <si>
    <t>Museo Paleontologico de la Universidad de Zaragoza</t>
  </si>
  <si>
    <t>B6415</t>
  </si>
  <si>
    <t>MPZ</t>
  </si>
  <si>
    <t>http://grbio.org/cool/3qqn-wszm</t>
  </si>
  <si>
    <t>http://grbio.org/institution/museo-paleontologia-universita-degli-studi-di-milano</t>
  </si>
  <si>
    <t>Museo Paleontologia Universita degli Studi di Milano</t>
  </si>
  <si>
    <t>B6416</t>
  </si>
  <si>
    <t>MPUM</t>
  </si>
  <si>
    <t>http://grbio.org/cool/2z01-0k57</t>
  </si>
  <si>
    <t>21 October 2013 - 8:15pm EDT</t>
  </si>
  <si>
    <t>http://grbio.org/institution/museu-de-paleontologia-de-santana-do-cariri</t>
  </si>
  <si>
    <t>Museu de Paleontologia de Santana do Cariri</t>
  </si>
  <si>
    <t>B6418</t>
  </si>
  <si>
    <t>MPSC</t>
  </si>
  <si>
    <t>http://grbio.org/cool/s21i-nh5e</t>
  </si>
  <si>
    <t>http://grbio.org/institution/museuo-provincial-de-teurel</t>
  </si>
  <si>
    <t>Museuo Provincial de Teurel</t>
  </si>
  <si>
    <t>B6419</t>
  </si>
  <si>
    <t>MPT</t>
  </si>
  <si>
    <t>http://grbio.org/cool/ep3c-j08b</t>
  </si>
  <si>
    <t>http://grbio.org/institution/muso-paleontologico-egidio-fergulio</t>
  </si>
  <si>
    <t>Muso Paleontologico Egidio Fergulio</t>
  </si>
  <si>
    <t>B6421</t>
  </si>
  <si>
    <t>MPEF-PV</t>
  </si>
  <si>
    <t>http://grbio.org/cool/pnqa-7dnx</t>
  </si>
  <si>
    <t>23 October 2013 - 2:59pm EDT</t>
  </si>
  <si>
    <t>http://grbio.org/institution/musee-national-du-niger</t>
  </si>
  <si>
    <t>Musee National du Niger</t>
  </si>
  <si>
    <t>B6427</t>
  </si>
  <si>
    <t>MNN</t>
  </si>
  <si>
    <t>http://grbio.org/cool/fx98-05bc</t>
  </si>
  <si>
    <t>http://grbio.org/institution/museum-national-dhistoire-naturelle-lesotho</t>
  </si>
  <si>
    <t>Museum National d'Histoire Naturelle Lesotho</t>
  </si>
  <si>
    <t>B6432</t>
  </si>
  <si>
    <t>MNHNLES</t>
  </si>
  <si>
    <t>http://grbio.org/cool/4mk4-zfzf</t>
  </si>
  <si>
    <t>http://grbio.org/institution/sammlung-eisfeld-des-museums-der-natur-gotha</t>
  </si>
  <si>
    <t>Sammlung Eisfeld des Museums der Natur Gotha</t>
  </si>
  <si>
    <t>B6434</t>
  </si>
  <si>
    <t>MNG</t>
  </si>
  <si>
    <t>http://grbio.org/cool/9drb-g62q</t>
  </si>
  <si>
    <t>http://grbio.org/institution/iran-national-museum-natural-history</t>
  </si>
  <si>
    <t>Iran National Museum of Natural History</t>
  </si>
  <si>
    <t>B6438</t>
  </si>
  <si>
    <t>MMTT</t>
  </si>
  <si>
    <t>http://grbio.org/cool/7npi-xhp2</t>
  </si>
  <si>
    <t>http://grbio.org/institution/museo-municipal-el-chocon</t>
  </si>
  <si>
    <t>Museo Municipal El Chocon</t>
  </si>
  <si>
    <t>B6440</t>
  </si>
  <si>
    <t>MMChPV</t>
  </si>
  <si>
    <t>http://grbio.org/cool/yg58-f30w</t>
  </si>
  <si>
    <t>http://grbio.org/institution/musees-de-laval</t>
  </si>
  <si>
    <t>Musees de Laval</t>
  </si>
  <si>
    <t>B6441</t>
  </si>
  <si>
    <t>MLAV</t>
  </si>
  <si>
    <t>http://grbio.org/cool/fqxb-t0zm</t>
  </si>
  <si>
    <t>http://grbio.org/institution/university-montpellier</t>
  </si>
  <si>
    <t>University of Montpellier</t>
  </si>
  <si>
    <t>B6442</t>
  </si>
  <si>
    <t>http://grbio.org/cool/m0ea-f4fb</t>
  </si>
  <si>
    <t>http://grbio.org/institution/musee-de-lectoure</t>
  </si>
  <si>
    <t>Musee de Lectoure</t>
  </si>
  <si>
    <t>B6445</t>
  </si>
  <si>
    <t>ML</t>
  </si>
  <si>
    <t>http://grbio.org/cool/gwk4-52vr</t>
  </si>
  <si>
    <t>http://grbio.org/institution/museum-dhistoire-naturelle-toulouse</t>
  </si>
  <si>
    <t>Museum d'Histoire Naturelle Toulouse</t>
  </si>
  <si>
    <t>B6446</t>
  </si>
  <si>
    <t>MHNT</t>
  </si>
  <si>
    <t>http://grbio.org/cool/8npc-fnzk</t>
  </si>
  <si>
    <t>http://grbio.org/institution/musee-guimet-dhistoire-naturelle-de-lyon-0</t>
  </si>
  <si>
    <t>B6448</t>
  </si>
  <si>
    <t>MHNL</t>
  </si>
  <si>
    <t>http://grbio.org/cool/4jmm-iazx</t>
  </si>
  <si>
    <t>http://grbio.org/institution/museum-dhistoire-naturelle-perpignan</t>
  </si>
  <si>
    <t>Museum d'Histoire Naturelle Perpignan</t>
  </si>
  <si>
    <t>B6449</t>
  </si>
  <si>
    <t>MHNP</t>
  </si>
  <si>
    <t>http://grbio.org/cool/a5xg-x4h4</t>
  </si>
  <si>
    <t>http://grbio.org/institution/museo-geologico-della-universita-pisa</t>
  </si>
  <si>
    <t>Museo Geologico della Universita Pisa</t>
  </si>
  <si>
    <t>B6454</t>
  </si>
  <si>
    <t>MGUP</t>
  </si>
  <si>
    <t>http://grbio.org/cool/nvxg-jgzh</t>
  </si>
  <si>
    <t>http://grbio.org/institution/institute-geological-sciences-university-wroclaw</t>
  </si>
  <si>
    <t>Institute of Geological Sciences, University of Wroclaw</t>
  </si>
  <si>
    <t>B6455</t>
  </si>
  <si>
    <t>MGUWR</t>
  </si>
  <si>
    <t>http://grbio.org/cool/wck2-q0ci</t>
  </si>
  <si>
    <t>http://grbio.org/institution/museum-geological-survey-iran</t>
  </si>
  <si>
    <t>Museum of the Geological Survey of Iran</t>
  </si>
  <si>
    <t>B6456</t>
  </si>
  <si>
    <t>MGSI</t>
  </si>
  <si>
    <t>http://grbio.org/cool/38qy-ibad</t>
  </si>
  <si>
    <t>http://grbio.org/institution/musee-geologique-de-lausanne</t>
  </si>
  <si>
    <t>Musee Geologique de Lausanne</t>
  </si>
  <si>
    <t>B6458</t>
  </si>
  <si>
    <t>MGL</t>
  </si>
  <si>
    <t>http://grbio.org/cool/jpxv-qjfr</t>
  </si>
  <si>
    <t>http://grbio.org/institution/museo-de-geologia-del-seminario-diocesano-de-barcelona</t>
  </si>
  <si>
    <t>Museo de Geologia (del Seminario Diocesano) de Barcelona</t>
  </si>
  <si>
    <t>B6462</t>
  </si>
  <si>
    <t>MGB</t>
  </si>
  <si>
    <t>http://grbio.org/cool/d3z2-v7v8</t>
  </si>
  <si>
    <t>http://grbio.org/institution/museum-zoology</t>
  </si>
  <si>
    <t>Museum of Zoology</t>
  </si>
  <si>
    <t>B6464</t>
  </si>
  <si>
    <t>MG</t>
  </si>
  <si>
    <t>http://grbio.org/cool/rge3-n409</t>
  </si>
  <si>
    <t>http://grbio.org/institution/museo-friulano-di-storia-naturale-udine</t>
  </si>
  <si>
    <t>Museo Friulano di Storia Naturale of Udine</t>
  </si>
  <si>
    <t>B6466</t>
  </si>
  <si>
    <t>MFSN</t>
  </si>
  <si>
    <t>http://grbio.org/cool/6k1k-j3wv</t>
  </si>
  <si>
    <t>http://grbio.org/institution/museum-de-poligny</t>
  </si>
  <si>
    <t>Museum de Poligny</t>
  </si>
  <si>
    <t>B6467</t>
  </si>
  <si>
    <t>MDP</t>
  </si>
  <si>
    <t>http://grbio.org/cool/ggdy-siew</t>
  </si>
  <si>
    <t>http://grbio.org/institution/museum-donaueschingen</t>
  </si>
  <si>
    <t>Museum Donaueschingen</t>
  </si>
  <si>
    <t>B6468</t>
  </si>
  <si>
    <t>http://grbio.org/cool/b4mw-17tf</t>
  </si>
  <si>
    <t>21 October 2013 - 8:16pm EDT</t>
  </si>
  <si>
    <t>http://grbio.org/institution/mifune-dinosaur-museum</t>
  </si>
  <si>
    <t>Mifune Dinosaur Museum</t>
  </si>
  <si>
    <t>B6469</t>
  </si>
  <si>
    <t>MDM</t>
  </si>
  <si>
    <t>http://grbio.org/cool/cz9q-s9pm</t>
  </si>
  <si>
    <t>http://grbio.org/institution/museo-civico-di-scienze-naturali-di-induno-olona</t>
  </si>
  <si>
    <t>Museo Civico di Scienze Naturali di Induno Olona</t>
  </si>
  <si>
    <t>B6472</t>
  </si>
  <si>
    <t>MCSNIO</t>
  </si>
  <si>
    <t>http://grbio.org/cool/29zv-v0ka</t>
  </si>
  <si>
    <t>http://grbio.org/institution/mc-master-university</t>
  </si>
  <si>
    <t>Mc Master University</t>
  </si>
  <si>
    <t>B6475</t>
  </si>
  <si>
    <t>McMJ</t>
  </si>
  <si>
    <t>http://grbio.org/cool/iezt-7idd</t>
  </si>
  <si>
    <t>http://grbio.org/institution/mcgregor-memorial-museum</t>
  </si>
  <si>
    <t>McGregor Memorial Museum</t>
  </si>
  <si>
    <t>B6476</t>
  </si>
  <si>
    <t>McGMK</t>
  </si>
  <si>
    <t>http://grbio.org/cool/nx6n-ejse</t>
  </si>
  <si>
    <t>http://grbio.org/institution/museu-de-ciencias-da-pontificia-universidade-catolica-do-rio-grande-do-sul</t>
  </si>
  <si>
    <t>Museu de Ciencias da Pontificia Universidade Catolica do Rio Grande do Sul</t>
  </si>
  <si>
    <t>B6479</t>
  </si>
  <si>
    <t>MCPUCRGS</t>
  </si>
  <si>
    <t>http://grbio.org/cool/vw4s-08a9</t>
  </si>
  <si>
    <t>http://grbio.org/institution/muzeul-civilizatiei-dacice-si-romane-deva</t>
  </si>
  <si>
    <t>Muzeul Civilizatiei Dacice si Romane Deva</t>
  </si>
  <si>
    <t>B6480</t>
  </si>
  <si>
    <t>MCD</t>
  </si>
  <si>
    <t>http://grbio.org/cool/ar0g-m2yd</t>
  </si>
  <si>
    <t>http://grbio.org/institution/museo-de-cipolleti</t>
  </si>
  <si>
    <t>Museo de Cipolleti</t>
  </si>
  <si>
    <t>B6482</t>
  </si>
  <si>
    <t>MC</t>
  </si>
  <si>
    <t>http://grbio.org/cool/zd38-e4a7</t>
  </si>
  <si>
    <t>http://grbio.org/institution/museu-municipal-de-la-vila-dalcover</t>
  </si>
  <si>
    <t>Museu Municipal de la Vila d'Alcover</t>
  </si>
  <si>
    <t>B6486</t>
  </si>
  <si>
    <t>MALC</t>
  </si>
  <si>
    <t>http://grbio.org/cool/rh29-s7vt</t>
  </si>
  <si>
    <t>http://grbio.org/institution/museo-argentino-de-cicencis-naturales-coleccion-rio-negro</t>
  </si>
  <si>
    <t>Museo Argentino de Cicencis Naturales, Coleccion Rio Negro</t>
  </si>
  <si>
    <t>B6490</t>
  </si>
  <si>
    <t>MACN-RN</t>
  </si>
  <si>
    <t>http://grbio.org/cool/z7ep-3zw6</t>
  </si>
  <si>
    <t>http://grbio.org/institution/st-petersburg-university</t>
  </si>
  <si>
    <t>St. Petersburg University</t>
  </si>
  <si>
    <t>B6494</t>
  </si>
  <si>
    <t>LU</t>
  </si>
  <si>
    <t>http://grbio.org/cool/mtj6-r1h1</t>
  </si>
  <si>
    <t>http://grbio.org/institution/landesmuseum-joanneum-graz</t>
  </si>
  <si>
    <t>Landesmuseum Joanneum Graz</t>
  </si>
  <si>
    <t>B6500</t>
  </si>
  <si>
    <t>LMJ</t>
  </si>
  <si>
    <t>http://grbio.org/cool/57i2-fn5x</t>
  </si>
  <si>
    <t>http://grbio.org/institution/leningrad-state-university</t>
  </si>
  <si>
    <t>Leningrad State University</t>
  </si>
  <si>
    <t>B6503</t>
  </si>
  <si>
    <t>LGU</t>
  </si>
  <si>
    <t>http://grbio.org/cool/wwvd-reyf</t>
  </si>
  <si>
    <t>http://grbio.org/institution/long-island-natural-history-museum</t>
  </si>
  <si>
    <t>Long Island Natural History Museum</t>
  </si>
  <si>
    <t>B6504</t>
  </si>
  <si>
    <t>LINHM</t>
  </si>
  <si>
    <t>http://grbio.org/cool/31rk-z3mh</t>
  </si>
  <si>
    <t>http://grbio.org/institution/laboratoire-de-geologie-de-linstitut-catholique-de-toulouse</t>
  </si>
  <si>
    <t>Laboratoire de Geologie de l'Institut Catholique de Toulouse</t>
  </si>
  <si>
    <t>B6506</t>
  </si>
  <si>
    <t>LGICT</t>
  </si>
  <si>
    <t>http://grbio.org/cool/a3v3-rex5</t>
  </si>
  <si>
    <t>http://grbio.org/institution/leningrad-school-mines</t>
  </si>
  <si>
    <t>Leningrad School of Mines</t>
  </si>
  <si>
    <t>B6507</t>
  </si>
  <si>
    <t>LGM</t>
  </si>
  <si>
    <t>http://grbio.org/cool/z8zf-y76s</t>
  </si>
  <si>
    <t>21 October 2013 - 8:17pm EDT</t>
  </si>
  <si>
    <t>http://grbio.org/institution/jura-museum-eichstatt-0</t>
  </si>
  <si>
    <t>Jura Museum, Eichstatt</t>
  </si>
  <si>
    <t>B6516</t>
  </si>
  <si>
    <t>JM</t>
  </si>
  <si>
    <t>http://grbio.org/cool/3eh9-tcwe</t>
  </si>
  <si>
    <t>http://grbio.org/institution/joint-soviet-mongolian-paleontolgical-expedition</t>
  </si>
  <si>
    <t>Joint Soviet Mongolian Paleontolgical Expedition</t>
  </si>
  <si>
    <t>B6517</t>
  </si>
  <si>
    <t>JSMPE</t>
  </si>
  <si>
    <t>http://grbio.org/cool/ne2n-b3kc</t>
  </si>
  <si>
    <t>http://grbio.org/institution/paleozology-department-institute-zoology-worclaw-university</t>
  </si>
  <si>
    <t>Paleozology Department, Institute of Zoology, Worclaw University</t>
  </si>
  <si>
    <t>B6518</t>
  </si>
  <si>
    <t>IZWU</t>
  </si>
  <si>
    <t>http://grbio.org/cool/yfhe-j6jj</t>
  </si>
  <si>
    <t>http://grbio.org/institution/phyletisches-museum-jena</t>
  </si>
  <si>
    <t>Phyletisches Museum Jena</t>
  </si>
  <si>
    <t>B6519</t>
  </si>
  <si>
    <t>JP</t>
  </si>
  <si>
    <t>http://grbio.org/cool/hkjw-b812</t>
  </si>
  <si>
    <t>http://grbio.org/institution/instutut-fuer-palaeontologie-der-uinversitaet-wurzburg</t>
  </si>
  <si>
    <t>Instutut fuer Palaeontologie der Uinversitaet Wurzburg</t>
  </si>
  <si>
    <t>B6528</t>
  </si>
  <si>
    <t>IPW</t>
  </si>
  <si>
    <t>http://grbio.org/cool/y6cd-a18z</t>
  </si>
  <si>
    <t>http://grbio.org/institution/instituto-de-paleontologia-de-sabadella</t>
  </si>
  <si>
    <t>Instituto de Paleontologia de Sabadella</t>
  </si>
  <si>
    <t>B6529</t>
  </si>
  <si>
    <t>IPSN</t>
  </si>
  <si>
    <t>http://grbio.org/cool/yw5j-s13j</t>
  </si>
  <si>
    <t>http://grbio.org/institution/institut-fuer-palaeontologie-der-universitaet-wien</t>
  </si>
  <si>
    <t>Institut fuer Palaeontologie der Universitaet Wien</t>
  </si>
  <si>
    <t>B6530</t>
  </si>
  <si>
    <t>IPUW</t>
  </si>
  <si>
    <t>http://grbio.org/cool/60hn-b4s1</t>
  </si>
  <si>
    <t>http://grbio.org/institution/institut-paleontologic-dr-m-crusfafont-sabadell</t>
  </si>
  <si>
    <t>Institut Paleontologic Dr. M. Crusfafont Sabadell</t>
  </si>
  <si>
    <t>B6532</t>
  </si>
  <si>
    <t>IPMC</t>
  </si>
  <si>
    <t>http://grbio.org/cool/925h-xeti</t>
  </si>
  <si>
    <t>http://grbio.org/institution/institut-fuer-geologie-und-palaeontologie-der-universitat-hannover</t>
  </si>
  <si>
    <t>Institut fuer Geologie und Palaeontologie der Universitat Hannover</t>
  </si>
  <si>
    <t>B6539</t>
  </si>
  <si>
    <t>IGPH</t>
  </si>
  <si>
    <t>http://grbio.org/cool/0wna-jkz8</t>
  </si>
  <si>
    <t>http://grbio.org/institution/institute-fuer-geowissenschaften-leoben</t>
  </si>
  <si>
    <t>Institute fuer Geowissenschaften Leoben</t>
  </si>
  <si>
    <t>B6543</t>
  </si>
  <si>
    <t>IGL</t>
  </si>
  <si>
    <t>http://grbio.org/cool/8tgp-h0zd</t>
  </si>
  <si>
    <t>http://grbio.org/institution/humbolt-museum-fur-naturkunde-east-berlin</t>
  </si>
  <si>
    <t>Humbolt Museum fur Naturkunde, East Berlin</t>
  </si>
  <si>
    <t>B6553</t>
  </si>
  <si>
    <t>HMN</t>
  </si>
  <si>
    <t>http://grbio.org/cool/08rb-102z</t>
  </si>
  <si>
    <t>http://grbio.org/institution/hoebarth-museum-horn</t>
  </si>
  <si>
    <t>Hoebarth Museum Horn</t>
  </si>
  <si>
    <t>B6555</t>
  </si>
  <si>
    <t>HMH</t>
  </si>
  <si>
    <t>http://grbio.org/cool/2w8m-1qx1</t>
  </si>
  <si>
    <t>21 October 2013 - 8:18pm EDT</t>
  </si>
  <si>
    <t>http://grbio.org/institution/geological-survey-portugal</t>
  </si>
  <si>
    <t>Geological Survey of Portugal</t>
  </si>
  <si>
    <t>B6559</t>
  </si>
  <si>
    <t>GSP</t>
  </si>
  <si>
    <t>http://grbio.org/cool/a01k-jphh</t>
  </si>
  <si>
    <t>http://grbio.org/institution/geologisch-palaeontologiches-institut-der-universitt-haemburg</t>
  </si>
  <si>
    <t>Geologisch-Palaeontologiches Institut der Universitt Haemburg</t>
  </si>
  <si>
    <t>B6566</t>
  </si>
  <si>
    <t>GPIH</t>
  </si>
  <si>
    <t>http://grbio.org/cool/8qxf-pkip</t>
  </si>
  <si>
    <t>http://grbio.org/institution/geological-museum-university-vienna</t>
  </si>
  <si>
    <t>Geological Museum, University of Vienna</t>
  </si>
  <si>
    <t>B6571</t>
  </si>
  <si>
    <t>GMUV</t>
  </si>
  <si>
    <t>http://grbio.org/cool/h2q8-1fxq</t>
  </si>
  <si>
    <t>http://grbio.org/institution/university-glasgow-hunterian-museum</t>
  </si>
  <si>
    <t>University of Glasgow, Hunterian Museum</t>
  </si>
  <si>
    <t>B6572</t>
  </si>
  <si>
    <t>GLAHM</t>
  </si>
  <si>
    <t>http://grbio.org/cool/p267-b3jh</t>
  </si>
  <si>
    <t>http://grbio.org/institution/sammlung-jacobi-des-geiseltalmuseum-halle</t>
  </si>
  <si>
    <t>Sammlung Jacobi des Geiseltalmuseum Halle</t>
  </si>
  <si>
    <t>B6575</t>
  </si>
  <si>
    <t>GMH</t>
  </si>
  <si>
    <t>http://grbio.org/cool/bsyf-jzcb</t>
  </si>
  <si>
    <t>http://grbio.org/institution/geological-institute-university-vienna</t>
  </si>
  <si>
    <t>Geological Institute, University of Vienna</t>
  </si>
  <si>
    <t>B6579</t>
  </si>
  <si>
    <t>GIUV</t>
  </si>
  <si>
    <t>http://grbio.org/cool/3t4s-9pg0</t>
  </si>
  <si>
    <t>http://grbio.org/institution/goucher-college</t>
  </si>
  <si>
    <t>Goucher College</t>
  </si>
  <si>
    <t>B6582</t>
  </si>
  <si>
    <t>GC</t>
  </si>
  <si>
    <t>http://grbio.org/cool/ntnc-k1k1</t>
  </si>
  <si>
    <t>http://grbio.org/institution/collections-de-la-faculte-des-sciences-de-lyon</t>
  </si>
  <si>
    <t>Collections de la Faculte des Sciences de Lyon</t>
  </si>
  <si>
    <t>B6584</t>
  </si>
  <si>
    <t>FSL</t>
  </si>
  <si>
    <t>http://grbio.org/cool/p8j1-ms8j</t>
  </si>
  <si>
    <t>http://grbio.org/institution/fort-hays-sternberg-museum</t>
  </si>
  <si>
    <t>Fort Hays Sternberg Museum</t>
  </si>
  <si>
    <t>B6586</t>
  </si>
  <si>
    <t>FHSM</t>
  </si>
  <si>
    <t>http://grbio.org/cool/5bc7-5n0c</t>
  </si>
  <si>
    <t>http://grbio.org/institution/florida-institute-paleontology</t>
  </si>
  <si>
    <t>Florida Institute of Paleontology</t>
  </si>
  <si>
    <t>B6590</t>
  </si>
  <si>
    <t>FIP</t>
  </si>
  <si>
    <t>http://grbio.org/cool/1iy3-gmsh</t>
  </si>
  <si>
    <t>http://grbio.org/institution/east-texas-state-university</t>
  </si>
  <si>
    <t>East Texas State University</t>
  </si>
  <si>
    <t>B6594</t>
  </si>
  <si>
    <t>ET</t>
  </si>
  <si>
    <t>http://grbio.org/cool/6fpe-5sgh</t>
  </si>
  <si>
    <t>http://grbio.org/institution/east-london-museum</t>
  </si>
  <si>
    <t>East London Museum</t>
  </si>
  <si>
    <t>B6596</t>
  </si>
  <si>
    <t>ELM</t>
  </si>
  <si>
    <t>http://grbio.org/cool/9trn-613c</t>
  </si>
  <si>
    <t>http://grbio.org/institution/catholic-university-peking</t>
  </si>
  <si>
    <t>Catholic University of Peking</t>
  </si>
  <si>
    <t>B6608</t>
  </si>
  <si>
    <t>http://grbio.org/cool/rgag-nxxe</t>
  </si>
  <si>
    <t>http://grbio.org/institution/colegio-lasalle-palma-de-mallorca</t>
  </si>
  <si>
    <t>Colegio Lasalle Palma de Mallorca</t>
  </si>
  <si>
    <t>B6610</t>
  </si>
  <si>
    <t>CSPM</t>
  </si>
  <si>
    <t>http://grbio.org/cool/eqxd-55ci</t>
  </si>
  <si>
    <t>http://grbio.org/institution/collection-universite-poitiers</t>
  </si>
  <si>
    <t>Collection Universite Poitiers</t>
  </si>
  <si>
    <t>B6611</t>
  </si>
  <si>
    <t>CUG</t>
  </si>
  <si>
    <t>http://grbio.org/cool/3m9e-66p4</t>
  </si>
  <si>
    <t>http://grbio.org/institution/musee-des-dinosaures-desperaza-aude</t>
  </si>
  <si>
    <t>Musee des Dinosaures d'Esperaza (Aude)</t>
  </si>
  <si>
    <t>B6613</t>
  </si>
  <si>
    <t>http://grbio.org/cool/p7fi-w9kc</t>
  </si>
  <si>
    <t>http://grbio.org/institution/wyoming-colorado-paleontological-society</t>
  </si>
  <si>
    <t>Wyoming-Colorado Paleontological Society</t>
  </si>
  <si>
    <t>B6614</t>
  </si>
  <si>
    <t>http://grbio.org/cool/bvjn-ixcd</t>
  </si>
  <si>
    <t>http://grbio.org/institution/national-museum-prague-2</t>
  </si>
  <si>
    <t>National Museum of Prague</t>
  </si>
  <si>
    <t>B6621</t>
  </si>
  <si>
    <t>CGH</t>
  </si>
  <si>
    <t>http://grbio.org/cool/zeas-t0vi</t>
  </si>
  <si>
    <t>http://grbio.org/institution/centre-dhistoria-natural-de-la-conca-de-barbera</t>
  </si>
  <si>
    <t>Centre d'Historia Natural de la Conca de Barbera</t>
  </si>
  <si>
    <t>B6622</t>
  </si>
  <si>
    <t>CHNCB</t>
  </si>
  <si>
    <t>http://grbio.org/cool/ekit-97yd</t>
  </si>
  <si>
    <t>http://grbio.org/institution/beipiao-paleontological-museum</t>
  </si>
  <si>
    <t>Beipiao Paleontological Museum</t>
  </si>
  <si>
    <t>B6631</t>
  </si>
  <si>
    <t>BPM</t>
  </si>
  <si>
    <t>http://grbio.org/cool/kjgf-ejp8</t>
  </si>
  <si>
    <t>http://grbio.org/institution/burpee-museum-rockford-paleontology</t>
  </si>
  <si>
    <t>Burpee Museum Rockford Paleontology</t>
  </si>
  <si>
    <t>B6634</t>
  </si>
  <si>
    <t>BMRP</t>
  </si>
  <si>
    <t>http://grbio.org/cool/igar-vs1p</t>
  </si>
  <si>
    <t>http://grbio.org/institution/bristol-museum</t>
  </si>
  <si>
    <t>Bristol Museum</t>
  </si>
  <si>
    <t>B6637</t>
  </si>
  <si>
    <t>BM</t>
  </si>
  <si>
    <t>http://grbio.org/cool/jiv0-ssbh</t>
  </si>
  <si>
    <t>http://grbio.org/institution/black-hills-museum-natural-history</t>
  </si>
  <si>
    <t>Black Hills Museum of Natural History</t>
  </si>
  <si>
    <t>B6639</t>
  </si>
  <si>
    <t>BHM</t>
  </si>
  <si>
    <t>http://grbio.org/cool/zdvs-x22y</t>
  </si>
  <si>
    <t>http://grbio.org/institution/albany-museum-2</t>
  </si>
  <si>
    <t>B6647</t>
  </si>
  <si>
    <t>AMSA</t>
  </si>
  <si>
    <t>http://grbio.org/cool/ymbs-hrkx</t>
  </si>
  <si>
    <t>http://grbio.org/institution/faculte-des-sciences-agronomiques-de-gembloux</t>
  </si>
  <si>
    <t>Faculte des Sciences Agronomiques de Gembloux</t>
  </si>
  <si>
    <t>B6678</t>
  </si>
  <si>
    <t>FSAG</t>
  </si>
  <si>
    <t>http://grbio.org/cool/ms79-qhaw</t>
  </si>
  <si>
    <t>http://grbio.org/institution/university-brasilia-herpetological-collection</t>
  </si>
  <si>
    <t>University of Brasilia Herpetological Collection</t>
  </si>
  <si>
    <t>B6688</t>
  </si>
  <si>
    <t>CHUNB</t>
  </si>
  <si>
    <t>http://grbio.org/cool/tids-e3wr</t>
  </si>
  <si>
    <t>http://grbio.org/institution/saitama-zoogeographical-museum</t>
  </si>
  <si>
    <t>Saitama Zoogeographical Museum</t>
  </si>
  <si>
    <t>B6689</t>
  </si>
  <si>
    <t>SZM</t>
  </si>
  <si>
    <t>http://grbio.org/cool/jbbv-ydyk</t>
  </si>
  <si>
    <t>http://grbio.org/institution/international-transit-centre</t>
  </si>
  <si>
    <t>International Transit Centre</t>
  </si>
  <si>
    <t>B6694</t>
  </si>
  <si>
    <t>ITC</t>
  </si>
  <si>
    <t>http://bananas.bioversityinternational.org/content/view/12/31/lang,en/</t>
  </si>
  <si>
    <t>http://grbio.org/cool/hz43-zma8</t>
  </si>
  <si>
    <t>http://grbio.org/institution/murdoch-university-culture-collection</t>
  </si>
  <si>
    <t>Murdoch University Culture Collection</t>
  </si>
  <si>
    <t>B6701</t>
  </si>
  <si>
    <t>http://grbio.org/cool/b4xg-dbd2</t>
  </si>
  <si>
    <t>http://grbio.org/institution/centre-national-de-la-recherche-scientifique</t>
  </si>
  <si>
    <t>Centre National de la Recherche Scientifique</t>
  </si>
  <si>
    <t>B6708</t>
  </si>
  <si>
    <t>CNRS</t>
  </si>
  <si>
    <t>http://www.cnrs.fr/</t>
  </si>
  <si>
    <t>http://grbio.org/cool/peix-xwi9</t>
  </si>
  <si>
    <t>http://grbio.org/institution/division-genomic-resources-university-new-mexico</t>
  </si>
  <si>
    <t>Division of Genomic Resources, University of New Mexico</t>
  </si>
  <si>
    <t>B6709</t>
  </si>
  <si>
    <t>DGR</t>
  </si>
  <si>
    <t>http://grbio.org/cool/ce7t-m8e7</t>
  </si>
  <si>
    <t>http://grbio.org/institution/kenelm-w-philip-collection-university-alaska-museum-north</t>
  </si>
  <si>
    <t>Kenelm W. Philip Collection, University of Alaska Museum of the North</t>
  </si>
  <si>
    <t>B6710</t>
  </si>
  <si>
    <t>KWP</t>
  </si>
  <si>
    <t>http://grbio.org/cool/vand-tdtg</t>
  </si>
  <si>
    <t>21 October 2013 - 8:19pm EDT</t>
  </si>
  <si>
    <t>http://grbio.org/institution/national-biomonitoring-specimen-bank-us-geological-survey</t>
  </si>
  <si>
    <t>National Biomonitoring Specimen Bank, U.S. Geological Survey</t>
  </si>
  <si>
    <t>B6711</t>
  </si>
  <si>
    <t>NBSB</t>
  </si>
  <si>
    <t>http://www.absc.usgs.gov/research/ammtap/nbsb.htm</t>
  </si>
  <si>
    <t>http://grbio.org/cool/fhpk-aa3c</t>
  </si>
  <si>
    <t>http://grbio.org/institution/image-consortium</t>
  </si>
  <si>
    <t>The I.M.A.G.E Consortium</t>
  </si>
  <si>
    <t>B6712</t>
  </si>
  <si>
    <t>IMAGE</t>
  </si>
  <si>
    <t>http://image.llnl.gov/</t>
  </si>
  <si>
    <t>http://grbio.org/cool/4pi7-qmy5</t>
  </si>
  <si>
    <t>http://grbio.org/institution/la-sierra-university-herpetological-collection</t>
  </si>
  <si>
    <t>La Sierra University, Herpetological Collection</t>
  </si>
  <si>
    <t>B6719</t>
  </si>
  <si>
    <t>LSUHC</t>
  </si>
  <si>
    <t>http://grbio.org/cool/gc15-4qsc</t>
  </si>
  <si>
    <t>http://grbio.org/institution/university-college-cork</t>
  </si>
  <si>
    <t>University College Cork</t>
  </si>
  <si>
    <t>B6720</t>
  </si>
  <si>
    <t>http://grbio.org/cool/s7rd-r1bv</t>
  </si>
  <si>
    <t>http://grbio.org/institution/cabi-genetic-resource-collection-0</t>
  </si>
  <si>
    <t>CABI Genetic Resource Collection</t>
  </si>
  <si>
    <t>B6724</t>
  </si>
  <si>
    <t>CABI</t>
  </si>
  <si>
    <t>http://194.203.77.76/grc/index.htm</t>
  </si>
  <si>
    <t>http://grbio.org/cool/zvf2-zx2b</t>
  </si>
  <si>
    <t>http://grbio.org/institution/usf-center-biological-defense</t>
  </si>
  <si>
    <t>USF Center for Biological Defense</t>
  </si>
  <si>
    <t>B6725</t>
  </si>
  <si>
    <t>http://www.bt.usf.edu/index.html</t>
  </si>
  <si>
    <t>http://grbio.org/cool/69dh-6heb</t>
  </si>
  <si>
    <t>http://grbio.org/institution/sendai-arabidopsis-seed-stock-center</t>
  </si>
  <si>
    <t>SENDAI Arabidopsis Seed Stock Center</t>
  </si>
  <si>
    <t>B6737</t>
  </si>
  <si>
    <t>SASSC</t>
  </si>
  <si>
    <t>http://www.brc.riken.jp/lab/epd/SASSC/</t>
  </si>
  <si>
    <t>http://grbio.org/cool/rvmr-vdtm</t>
  </si>
  <si>
    <t>http://grbio.org/institution/percy-fitzpatrick-institute-african-ornithology</t>
  </si>
  <si>
    <t>Percy FitzPatrick Institute of African Ornithology</t>
  </si>
  <si>
    <t>B6739</t>
  </si>
  <si>
    <t>PFI</t>
  </si>
  <si>
    <t>http://www.fitzpatrick.uct.ac.za/index.html</t>
  </si>
  <si>
    <t>http://grbio.org/cool/t3i9-e74y</t>
  </si>
  <si>
    <t>http://grbio.org/institution/anhui-normal-university-conservation-genetics-lab</t>
  </si>
  <si>
    <t>Anhui Normal University Conservation Genetics Lab</t>
  </si>
  <si>
    <t>B6772</t>
  </si>
  <si>
    <t>AHNU</t>
  </si>
  <si>
    <t>http://grbio.org/cool/4i2j-0465</t>
  </si>
  <si>
    <t>http://grbio.org/institution/brittany-microbe-culture-collection</t>
  </si>
  <si>
    <t>Brittany Microbe Culture collection</t>
  </si>
  <si>
    <t>B6787</t>
  </si>
  <si>
    <t>BMCC</t>
  </si>
  <si>
    <t>http://www.ifremer.fr/souchotheque/internet/htdocs/generique.php?pagebody=accueil.php</t>
  </si>
  <si>
    <t>http://grbio.org/cool/29cx-ggyy</t>
  </si>
  <si>
    <t>http://grbio.org/institution/tohoku-university-brassica-seed-bank</t>
  </si>
  <si>
    <t>Tohoku University Brassica Seed Bank</t>
  </si>
  <si>
    <t>B6794</t>
  </si>
  <si>
    <t>TUBSB</t>
  </si>
  <si>
    <t>http://www.agri.tohoku.ac.jp/pbreed/Seed_Stock_DB/Stock_English_top.html</t>
  </si>
  <si>
    <t>http://grbio.org/cool/20dk-dxyx</t>
  </si>
  <si>
    <t>http://grbio.org/institution/australian-plant-genetic-resource-information-service</t>
  </si>
  <si>
    <t>Australian Plant Genetic Resource Information Service</t>
  </si>
  <si>
    <t>B6796</t>
  </si>
  <si>
    <t>AUSPGRIS</t>
  </si>
  <si>
    <t>http://www2.dpi.qld.gov.au/extra/asp/auspgris/</t>
  </si>
  <si>
    <t>http://grbio.org/cool/stxe-xjq6</t>
  </si>
  <si>
    <t>21 October 2013 - 8:20pm EDT</t>
  </si>
  <si>
    <t>http://grbio.org/institution/filamentous-fungus-collection-spanish-national-center-microbiology</t>
  </si>
  <si>
    <t>Filamentous fungus collection of the Spanish National Center for Microbiology</t>
  </si>
  <si>
    <t>B6810</t>
  </si>
  <si>
    <t>CNM-CM</t>
  </si>
  <si>
    <t>http://grbio.org/cool/p8wv-5ngx</t>
  </si>
  <si>
    <t>http://grbio.org/institution/yale-fish-tissue-collection</t>
  </si>
  <si>
    <t>Yale Fish Tissue Collection</t>
  </si>
  <si>
    <t>B6820</t>
  </si>
  <si>
    <t>YFTC</t>
  </si>
  <si>
    <t>http://grbio.org/cool/y87x-22qs</t>
  </si>
  <si>
    <t>http://grbio.org/institution/herbario-de-la-universidad-de-zaragoza</t>
  </si>
  <si>
    <t>Herbario de la Universidad de Zaragoza</t>
  </si>
  <si>
    <t>B6846</t>
  </si>
  <si>
    <t>UZ</t>
  </si>
  <si>
    <t>http://grbio.org/cool/1td7-22ts</t>
  </si>
  <si>
    <t>http://grbio.org/institution/centre-applied-mycological-studies</t>
  </si>
  <si>
    <t>Centre for Applied Mycological Studies</t>
  </si>
  <si>
    <t>B6863</t>
  </si>
  <si>
    <t>CAMS</t>
  </si>
  <si>
    <t>http://grbio.org/cool/0hyy-wyve</t>
  </si>
  <si>
    <t>http://grbio.org/institution/konsiliarlabor-fur-hamolytisch-uramisches-syndrom</t>
  </si>
  <si>
    <t>Konsiliarlabor fur Hamolytisch-Uramisches Syndrom</t>
  </si>
  <si>
    <t>B6892</t>
  </si>
  <si>
    <t>HUSEC</t>
  </si>
  <si>
    <t>http://www.ehec.org/index.php?lang=en&amp;pid=HUSEC</t>
  </si>
  <si>
    <t>http://grbio.org/cool/2y46-jqsz</t>
  </si>
  <si>
    <t>http://grbio.org/institution/noto-marine-center-ishikawa-prefecture</t>
  </si>
  <si>
    <t>Noto Marine Center Ishikawa Prefecture</t>
  </si>
  <si>
    <t>B6899</t>
  </si>
  <si>
    <t>NMCI</t>
  </si>
  <si>
    <t>http://notomarine.jp/</t>
  </si>
  <si>
    <t>http://grbio.org/cool/ndig-rq4d</t>
  </si>
  <si>
    <t>http://grbio.org/institution/zoological-collection-kyoto-university</t>
  </si>
  <si>
    <t>Zoological Collection of the Kyoto University</t>
  </si>
  <si>
    <t>B6901</t>
  </si>
  <si>
    <t>KUZ</t>
  </si>
  <si>
    <t>http://www.museum.kyoto-u.ac.jp/english/kumc/top.htm</t>
  </si>
  <si>
    <t>http://grbio.org/cool/n11d-rfwg</t>
  </si>
  <si>
    <t>http://grbio.org/institution/universiti-malaysia-sarawak</t>
  </si>
  <si>
    <t>Universiti Malaysia Sarawak</t>
  </si>
  <si>
    <t>B6902</t>
  </si>
  <si>
    <t>UNIMAS</t>
  </si>
  <si>
    <t>http://grbio.org/cool/z1cp-qx8g</t>
  </si>
  <si>
    <t>http://grbio.org/institution/wildlife-research-center-kyoto-university</t>
  </si>
  <si>
    <t>Wildlife Research Center of Kyoto University</t>
  </si>
  <si>
    <t>B6905</t>
  </si>
  <si>
    <t>WRC</t>
  </si>
  <si>
    <t>http://www.wrc.kyoto-u.ac.jp/en/index.html</t>
  </si>
  <si>
    <t>http://grbio.org/cool/i1ct-fvht</t>
  </si>
  <si>
    <t>http://grbio.org/institution/leslie-hill-molecular-systematics-laboratory</t>
  </si>
  <si>
    <t>Leslie Hill Molecular Systematics Laboratory</t>
  </si>
  <si>
    <t>B6914</t>
  </si>
  <si>
    <t>LHMS</t>
  </si>
  <si>
    <t>http://grbio.org/cool/yr1e-7tij</t>
  </si>
  <si>
    <t>http://grbio.org/institution/coleccion-ornitologica-phelps</t>
  </si>
  <si>
    <t>Coleccion Ornitologica Phelps</t>
  </si>
  <si>
    <t>B6916</t>
  </si>
  <si>
    <t>COP</t>
  </si>
  <si>
    <t>http://fundacionwhphelps.org/coleccion</t>
  </si>
  <si>
    <t>http://grbio.org/cool/i9n1-e075</t>
  </si>
  <si>
    <t>http://grbio.org/institution/universidade-federal-de-minas-gerais-1</t>
  </si>
  <si>
    <t>B6921</t>
  </si>
  <si>
    <t>UFMG</t>
  </si>
  <si>
    <t>http://grbio.org/cool/z0ie-wfm6</t>
  </si>
  <si>
    <t>http://grbio.org/institution/museo-de-herpetologia-de-la-universidad-de-antioquia</t>
  </si>
  <si>
    <t>Museo de Herpetologia de la Universidad de Antioquia</t>
  </si>
  <si>
    <t>B6925</t>
  </si>
  <si>
    <t>MHUA</t>
  </si>
  <si>
    <t>http://grbio.org/cool/6ppa-9xtx</t>
  </si>
  <si>
    <t>http://grbio.org/institution/cryptogamic-herbarium-kunming-institute-botany</t>
  </si>
  <si>
    <t>Cryptogamic Herbarium of Kunming Institute of Botany</t>
  </si>
  <si>
    <t>B6928</t>
  </si>
  <si>
    <t>HKAS</t>
  </si>
  <si>
    <t>http://grbio.org/cool/di2a-40jb</t>
  </si>
  <si>
    <t>http://grbio.org/institution/banque-de-ressources-fongiques-de-marseille</t>
  </si>
  <si>
    <t>Banque de Ressources Fongiques de Marseille</t>
  </si>
  <si>
    <t>B6935</t>
  </si>
  <si>
    <t>BRFM</t>
  </si>
  <si>
    <t>http://grbio.org/cool/9z3c-yy8m</t>
  </si>
  <si>
    <t>http://grbio.org/institution/institut-fur-pharmazie-und-molekulare-biotechnologie</t>
  </si>
  <si>
    <t>Institut fur Pharmazie und Molekulare Biotechnologie</t>
  </si>
  <si>
    <t>B6943</t>
  </si>
  <si>
    <t>IPMB</t>
  </si>
  <si>
    <t>http://www.ipmb.uni-heidelberg.de/</t>
  </si>
  <si>
    <t>http://grbio.org/cool/yfri-k4dg</t>
  </si>
  <si>
    <t>http://grbio.org/institution/mae-fah-luang-university-culture-collection</t>
  </si>
  <si>
    <t>Mae Fah Luang University Culture Collection</t>
  </si>
  <si>
    <t>B6952</t>
  </si>
  <si>
    <t>MFLUCC</t>
  </si>
  <si>
    <t>http://grbio.org/cool/gsgf-e23h</t>
  </si>
  <si>
    <t>23 September 2014 - 11:58am EDT</t>
  </si>
  <si>
    <t>http://grbio.org/institution/museo-de-historia-natural-universidad-de-san-carlos-de-guatemala</t>
  </si>
  <si>
    <t>Museo de Historia Natural, Universidad de San Carlos de Guatemala</t>
  </si>
  <si>
    <t>B6953</t>
  </si>
  <si>
    <t>MUSHNAT-USAC</t>
  </si>
  <si>
    <t>http://www.usac.edu.gt/</t>
  </si>
  <si>
    <t>http://grbio.org/cool/ath4-ss5r</t>
  </si>
  <si>
    <t>Ciudad Universitaria, zona 12</t>
  </si>
  <si>
    <t>Calle Mariscal Cruz 1-56 zona 10</t>
  </si>
  <si>
    <t>http://grbio.org/institution/phytoplasma-collection-university-bologn</t>
  </si>
  <si>
    <t>Phytoplasma Collection University of Bologn</t>
  </si>
  <si>
    <t>B6954</t>
  </si>
  <si>
    <t>DiSTA</t>
  </si>
  <si>
    <t>http://www.ipwgnet.org/collection</t>
  </si>
  <si>
    <t>http://grbio.org/cool/fwv5-irf8</t>
  </si>
  <si>
    <t>http://grbio.org/institution/ahmadu-bello-university-herbarium</t>
  </si>
  <si>
    <t>Ahmadu Bello University Herbarium</t>
  </si>
  <si>
    <t>B6955</t>
  </si>
  <si>
    <t>ABU</t>
  </si>
  <si>
    <t>http://grbio.org/cool/yxf0-qify</t>
  </si>
  <si>
    <t>http://grbio.org/institution/us-geological-survey</t>
  </si>
  <si>
    <t>U.S. Geological Survey</t>
  </si>
  <si>
    <t>B6959</t>
  </si>
  <si>
    <t>USGS</t>
  </si>
  <si>
    <t>http://www.usgs.gov/</t>
  </si>
  <si>
    <t>http://grbio.org/cool/3n47-ewde</t>
  </si>
  <si>
    <t>21 October 2013 - 8:21pm EDT</t>
  </si>
  <si>
    <t>http://grbio.org/institution/invertebrate-collection-hokkaido-university-museum</t>
  </si>
  <si>
    <t>Invertebrate Collection of the Hokkaido University Museum</t>
  </si>
  <si>
    <t>B6960</t>
  </si>
  <si>
    <t>ICHUM</t>
  </si>
  <si>
    <t>http://grbio.org/cool/dk9x-54ca</t>
  </si>
  <si>
    <t>http://grbio.org/institution/national-bio-resource-project</t>
  </si>
  <si>
    <t>National Bio-Resource Project</t>
  </si>
  <si>
    <t>B6968</t>
  </si>
  <si>
    <t>NBRP</t>
  </si>
  <si>
    <t>http://grbio.org/cool/px5z-d0w2</t>
  </si>
  <si>
    <t>http://grbio.org/institution/oceanographic-museum-federal-university-pernambuco</t>
  </si>
  <si>
    <t>Oceanographic Museum of the Federal University of Pernambuco</t>
  </si>
  <si>
    <t>B6972</t>
  </si>
  <si>
    <t>MOUFPE</t>
  </si>
  <si>
    <t>http://grbio.org/cool/x21b-a7z4</t>
  </si>
  <si>
    <t>http://grbio.org/institution/instituto-nacional-de-investigacao-e-desenvolvimento-agrario-cape-verde</t>
  </si>
  <si>
    <t>Instituto Nacional de Investigacao e Desenvolvimento Agrario - Cape Verde</t>
  </si>
  <si>
    <t>B6982</t>
  </si>
  <si>
    <t>INIDA</t>
  </si>
  <si>
    <t>http://grbio.org/cool/iszp-c4vf</t>
  </si>
  <si>
    <t>http://grbio.org/institution/el-instituto-de-investigaciones-agropecuarias</t>
  </si>
  <si>
    <t>El Instituto de Investigaciones Agropecuarias</t>
  </si>
  <si>
    <t>B6986</t>
  </si>
  <si>
    <t>http://www.inia.cl/</t>
  </si>
  <si>
    <t>http://grbio.org/cool/es49-k691</t>
  </si>
  <si>
    <t>http://grbio.org/institution/inner-mongolia-center-endemic-disease-control-and-research</t>
  </si>
  <si>
    <t>Inner Mongolia Center for Endemic Disease Control and Research</t>
  </si>
  <si>
    <t>B6990</t>
  </si>
  <si>
    <t>NMCDC</t>
  </si>
  <si>
    <t>http://grbio.org/cool/s3nx-30mn</t>
  </si>
  <si>
    <t>http://grbio.org/institution/gifu-prefectural-museum</t>
  </si>
  <si>
    <t>Gifu prefectural Museum</t>
  </si>
  <si>
    <t>B7000</t>
  </si>
  <si>
    <t>GPM</t>
  </si>
  <si>
    <t>http://www.gifu-kenpaku.jp/</t>
  </si>
  <si>
    <t>http://grbio.org/cool/z9hh-b3qi</t>
  </si>
  <si>
    <t>http://grbio.org/institution/marine-culture-collection-china</t>
  </si>
  <si>
    <t>Marine Culture Collection of China</t>
  </si>
  <si>
    <t>B7009</t>
  </si>
  <si>
    <t>MCCC</t>
  </si>
  <si>
    <t>http://www.mccc.org.cn</t>
  </si>
  <si>
    <t>http://grbio.org/cool/2cq3-0evh</t>
  </si>
  <si>
    <t>21 May 2013 - 5:22pm EDT</t>
  </si>
  <si>
    <t>http://grbio.org/institution/world-museum-liverpool</t>
  </si>
  <si>
    <t>B2133</t>
  </si>
  <si>
    <t>LIV&lt;IH&gt;</t>
  </si>
  <si>
    <t>www.liverpoolmuseums.org.uk/wml/collections/botany/</t>
  </si>
  <si>
    <t>www.liverpoolmuseums.org.uk/wml</t>
  </si>
  <si>
    <t>urn:lsid:biocol.org:col:15063</t>
  </si>
  <si>
    <t>http://biocol.org/urn:lsid:biocol.org:col:15063</t>
  </si>
  <si>
    <t>GB 008</t>
  </si>
  <si>
    <t>Updated Jan 2013 (change of staff status, new email address). Liverpool Museum formerly known as Merseyside County Museums (1974-1986). World Museum Liverpool formerly known as Liverpool Museum (1987-2005).</t>
  </si>
  <si>
    <t>Angiosperms worldwide, especially of Europe, India, and North America; British Isles, especially northwestern England; &lt;Hieracium&gt;; aliens and adventives; pteridophytes, mainly British and Old World tropics; marine algae, especially of Irish Sea; British diatoms; bryophytes, mainly of Scotland and northwestern England; fungi; economic botany collection of commercial plant products, especially timbers; ethnobotanical collections.</t>
  </si>
  <si>
    <t>22 May 2013 - 10:13am EDT</t>
  </si>
  <si>
    <t>http://grbio.org/institution/museo-de-la-plata-1</t>
  </si>
  <si>
    <t>B2168</t>
  </si>
  <si>
    <t>LPC&lt;IH&gt;</t>
  </si>
  <si>
    <t>Herbarium of the DivisiÃ³n FicologÃ­a</t>
  </si>
  <si>
    <t>http://grbio.org/cool/xhyz-bg6f</t>
  </si>
  <si>
    <t>La Plata</t>
  </si>
  <si>
    <t>Entered Jan 2009.  The Herbarium of the DivisiÃ³n FicologÃ­a houses these diatom collections of Dr. Joaquin Frenguelli: ; 1) ColecciÃ³n de Diatomeas Argentinas Dr. J. Frenguelli; 2) ColecciÃ³n de Diatomeas de Bolivia; 3)ColecciÃ³n de Diatomeas de Chile; 4) ColecciÃ³n de Diatomeas de PerÃº ; 5)ColecciÃ³n de Diatomeas de Uruguay;  6) ColecciÃ³n de Diatomeas de Egipto;  7) ColecciÃ³n de Diatomeas de Somalia;  8)</t>
  </si>
  <si>
    <t>http://grbio.org/institution/polish-academy-sciences</t>
  </si>
  <si>
    <t>Polish Academy of Sciences</t>
  </si>
  <si>
    <t>B2009</t>
  </si>
  <si>
    <t>KRAM&lt;IH&gt;</t>
  </si>
  <si>
    <t>Herbarium &lt;Insert relevant correspondent's name&gt;</t>
  </si>
  <si>
    <t>http://www.botany.pl</t>
  </si>
  <si>
    <t>urn:lsid:biocol.org:col:15714</t>
  </si>
  <si>
    <t>http://biocol.org/urn:lsid:biocol.org:col:15714</t>
  </si>
  <si>
    <t>Ul. Lubicz 46</t>
  </si>
  <si>
    <t>31-512 KrakÃ³w</t>
  </si>
  <si>
    <t>Updated Mar 2013 (general upate).  NOTE:  Please address shipments to the relevant curator (see Correspondents) rather than to "Herbarium."   Five private herbaria are stored at KRAM. Other web addresses: http://botan.ib-pan.krakow.pl/.  An additional  series published by KRAM is Polish Botanical Guidebooks.</t>
  </si>
  <si>
    <t>ALGAE (408000 icons of 55000 taxa) worldwide, especially Europe; BRYOPHYTES (205000 specimens) worldwide, especially Poland, Europe, Africa, S America, Antarctica, Subantarctica (S Georgia, Prince Edward Islands, Iles Crozet, Iles Kerguelen, Heard Island, Macquarie Island); FOSSILS (115000 specimens) mainly of Central and E Europe and W Antarctica, slides of pollen and spores worldwide; FUNGI (59000 specimens) mainly of Central Europe, Asia and Africa; LICHENES (70000 specimens) worldwide, especially Central Europe (Poland), S America (Bolivia, Peru), N America and Asia ( Mongolia, Kirgizstan, Siberia); MYXOMYCETES (1500 specimens) worldwide; VASCULAR PLANTS (722000 specimens) worldwide, especially Central European mountains.</t>
  </si>
  <si>
    <t>4 November 2013 - 1:34pm EST</t>
  </si>
  <si>
    <t>http://grbio.org/institution/r-m-bohart-museum-entomology</t>
  </si>
  <si>
    <t>R. M. Bohart Museum of Entomology</t>
  </si>
  <si>
    <t>UCDC</t>
  </si>
  <si>
    <t>http://bohart.ucdavis.edu</t>
  </si>
  <si>
    <t>http://grbio.org/cool/kd99-229r</t>
  </si>
  <si>
    <t>RM Bohart Museum of Entomology</t>
  </si>
  <si>
    <t>University of California/Entomology</t>
  </si>
  <si>
    <t>1 Shields Avenue</t>
  </si>
  <si>
    <t>1124 Academic Surge Building</t>
  </si>
  <si>
    <t>4 November 2013 - 4:35pm EST</t>
  </si>
  <si>
    <t>http://grbio.org/institution/humboldt-state-university-wildlife-museum</t>
  </si>
  <si>
    <t>Humboldt State University Wildlife Museum</t>
  </si>
  <si>
    <t>HSUWM</t>
  </si>
  <si>
    <t>www.humboldt.edu/wildmuseum</t>
  </si>
  <si>
    <t>VertNet.org</t>
  </si>
  <si>
    <t>http://grbio.org/cool/jaci-3nzp</t>
  </si>
  <si>
    <t>Wildlife Department</t>
  </si>
  <si>
    <t>1 Harpst St.</t>
  </si>
  <si>
    <t>&lt;p&gt;Bird skins, osteology, eggs and nests, mammal skins and osteology.&lt;/p&gt;</t>
  </si>
  <si>
    <t>7 November 2013 - 8:11am EST</t>
  </si>
  <si>
    <t>http://grbio.org/institution/phycological-lab-herbarium-university-messina</t>
  </si>
  <si>
    <t>Phycological Lab Herbarium, University of Messina</t>
  </si>
  <si>
    <t>PhL</t>
  </si>
  <si>
    <t>http://grbio.org/cool/6p6k-h1me</t>
  </si>
  <si>
    <t>Phycological Lab, Dept. Biological and Environmental Sciences</t>
  </si>
  <si>
    <t>University of Messina</t>
  </si>
  <si>
    <t>Salita Sperone, 31</t>
  </si>
  <si>
    <t>&lt;p&gt;The herbarium includes exsiccata of macro algae, mainly seaweeds collected in the Mediterranean sea. Most specimens are linked with formalin and/or silica preserved and DNA subsamples. Related informations, including collection data (georeferenced), taxonomy, sequences submitted in public databases, are filed.&lt;/p&gt;</t>
  </si>
  <si>
    <t>Mainly the Mediterranean area.</t>
  </si>
  <si>
    <t>Macroalgae (Rhodophyta, Chlorophyta, Phaeophyceae)</t>
  </si>
  <si>
    <t>about 2000</t>
  </si>
  <si>
    <t>8 November 2013 - 3:25pm EST</t>
  </si>
  <si>
    <t>http://grbio.org/institution/university-florida</t>
  </si>
  <si>
    <t>University of Florida</t>
  </si>
  <si>
    <t>UFENT</t>
  </si>
  <si>
    <t>Entomology and Nematology Dept.</t>
  </si>
  <si>
    <t>http://entnemdept.ufl.edu/dept/</t>
  </si>
  <si>
    <t>http://grbio.org/cool/mgsq-g1j3</t>
  </si>
  <si>
    <t>1881 Natural Area Drive</t>
  </si>
  <si>
    <t>Steinmetz Hall</t>
  </si>
  <si>
    <t>&lt;p&gt;&lt;span&gt;The Department of Entomology and Nematology maintains tripartite priorities consistent with the mandate given to full-service landgrant universities and associated experiment stations: research, extension, and instruction. These programs are facilitated with state funding, extramural contract and grant funding, donations and gifts, and the collaborative efforts of cooperating agencies and institutions.&lt;/span&gt;&lt;/p&gt;</t>
  </si>
  <si>
    <t>12 November 2013 - 3:52pm EST</t>
  </si>
  <si>
    <t>http://grbio.org/institution/museo-di-geologia-e-paleontologia-universit%C3%A0-di-torino</t>
  </si>
  <si>
    <t>Museo di Geologia e Paleontologia UniversitÃ  di Torino</t>
  </si>
  <si>
    <t>MGPT</t>
  </si>
  <si>
    <t>http://grbio.org/cool/dn85-7tcn</t>
  </si>
  <si>
    <t>Dipartimento di Scienze della Terra</t>
  </si>
  <si>
    <t>Via Valperga Caluso, 35</t>
  </si>
  <si>
    <t>&lt;p&gt;All the historical and modern collections stored in the Dipartimento di Scienze della Terra of the Torino University (Italy) related to the Geology and Paleontology (including actuopaleontology and modern reference collections)&lt;/p&gt;</t>
  </si>
  <si>
    <t>14 November 2013 - 5:57am EST</t>
  </si>
  <si>
    <t>http://grbio.org/institution/universidade-estadual-paulista-1</t>
  </si>
  <si>
    <t>CFBH</t>
  </si>
  <si>
    <t>CÃ©lio F. B. Haddad Amphibian Collection</t>
  </si>
  <si>
    <t>http://splink.cria.org.br/manager/detail?system=&amp;setlang=en&amp;resource=CFBH</t>
  </si>
  <si>
    <t>http://grbio.org/cool/3q7f-dnij</t>
  </si>
  <si>
    <t>Instituto de BiociÃªncias, Departamento de Zoologia, Avenida 24 A, N 1515, Bela Vista</t>
  </si>
  <si>
    <t>Rio Claro</t>
  </si>
  <si>
    <t>13506-900</t>
  </si>
  <si>
    <t>&lt;p&gt;This is &amp;nbsp;collection of amphibians. Currently it has approximately 35 thousand specimens, and contains specimens from more than half of described Brazilian species.&lt;/p&gt;</t>
  </si>
  <si>
    <t>27 November 2013 - 10:27am EST</t>
  </si>
  <si>
    <t>http://grbio.org/institution/california-academy-sciences-herbarium</t>
  </si>
  <si>
    <t>California Academy of Sciences Herbarium</t>
  </si>
  <si>
    <t>CAS&lt;IH&gt;</t>
  </si>
  <si>
    <t>http://www.calacademy.org/research/botany/</t>
  </si>
  <si>
    <t>urn:lsid:biocol.org:col:15690</t>
  </si>
  <si>
    <t>http://grbio.org/cool/j8sw-tcmi</t>
  </si>
  <si>
    <t>US 050</t>
  </si>
  <si>
    <t>&lt;p&gt;Updated Agu 2011 (staff changes). Dudley Herbarium (DS) of Stanford University moved to CAS in 1976 and fully integrated, although DS retains separate identity. Loan requests for either herbarium should be addressed to CAS. For information on DS see SAN FRANCISCO (DS). CAS algae now housed at UC. CAS fungi now housed at BPI and NY. Except for type specimens, most collections made before 1906 were destroyed in that year by San Francisco earthquake and fire.&lt;/p&gt;</t>
  </si>
  <si>
    <t>Worldwide, especially western North America, California, and northern Latin America, Europe, China, and Galapagos Islands; vascular plants; lichens; bryophytes; introduced weeds; ornamentals.</t>
  </si>
  <si>
    <t>2 December 2013 - 7:41pm EST</t>
  </si>
  <si>
    <t>http://grbio.org/institution/university-california-riverside</t>
  </si>
  <si>
    <t>University of California, Riverside</t>
  </si>
  <si>
    <t>UCRC</t>
  </si>
  <si>
    <t>Entomology Research Museum</t>
  </si>
  <si>
    <t>http://entmuseum.ucr.edu/</t>
  </si>
  <si>
    <t>http://grbio.org/cool/m2jc-wmeq</t>
  </si>
  <si>
    <t>Department of Entomology, University of California</t>
  </si>
  <si>
    <t>33Ëš 58' 18" N</t>
  </si>
  <si>
    <t>117Ëš 19' 31" W</t>
  </si>
  <si>
    <t>&lt;p&gt;&lt;font face="Trebuchet MS" size="2"&gt;The Riverside campus houses the second oldest of the UC insect collections. The first specimens were transferred from the California State Insectary at Sacramento when Harry Smith joined the Faculty in 1923. Other sizable personal collections were added by P.H. Timberlake in 1924 and L.D. Anderson in 1948, and the G.P. McKenzie collection of North American Coleoptera was purchased in 1965. The division of entomology museum was formalized by E.I. Schlinger in 1962. S.I. Frommer and J.C. Hall joined the effort in 1964. Frommer developed the collection in what was then the Division of Economic Entomology while Hall curated the collections in what was then the Division of Biological Control. For many years the UCR Entomological Museum went under the descriptive yet unofficial name that Frommer had coined for it -- The UCR Entomological Teaching and Research Collection.&lt;/font&gt;&lt;/p&gt;_x000D_
&lt;p&gt;&lt;font face="Trebuchet MS" size="2"&gt;On March 30, 1994 a new building for UCR&amp;#39;s large collection of insects and related arthropods was dedicated and given an official name -- the Entomology Research Museum. The lower of two floors in the building houses the collection and provides offices, space for curating and research for its Director, Dr. Serguei V. Triapitsyn, its senior museum scientist, Dr. Doug Yanega, and visiting scientists as well as students. There is a preparations room, a small library/lab room, and a large room for teaching, special seminars, and other events sponsored by the Department of Entomology.&lt;/font&gt;&lt;/p&gt;_x000D_
&lt;p&gt;&lt;font face="Trebuchet MS" size="2"&gt;Among the many strengths of UCR&amp;#39;s collection are its holdings of native bees and parasitic Hymenoptera, as well as the families Asilidae, Bombyliidae, and Sciomyzidae (Diptera), Coccinellidae, Staphylinidae, and Meloidae (Coleoptera), Aphididae and Miridae (Hemiptera), and the order Thysanoptera. Of particular interest is its large collection of immature insects (the work of the late L.D. Anderson), and an enormous voucher collection from a 10-year faunistic survey of the Boyd Deep Canyon Research Center, a substantial portion of which is now databased. Our holdings, of roughly 3 million specimens (placing it among the 25 largest insect collections in North America), include primarily terrestrial insects from Southern California and Arizona, with strong representations of Mexican insects (primarily Baja California and Sonora), and various other parts of the world including Thailand, Brazil, Honduras, Russia, India, and Australia.&lt;/font&gt;&lt;/p&gt;</t>
  </si>
  <si>
    <t>3 January 2014 - 1:11am EST</t>
  </si>
  <si>
    <t>http://grbio.org/institution/centre-entomological-studies-ankara</t>
  </si>
  <si>
    <t>Centre for Entomological Studies Ankara</t>
  </si>
  <si>
    <t>CESA</t>
  </si>
  <si>
    <t>http://grbio.org/cool/eaaz-xyfc</t>
  </si>
  <si>
    <t>cesa_tr@yahoo.com.tr</t>
  </si>
  <si>
    <t>Incili sokak 61/3, Etlik.</t>
  </si>
  <si>
    <t>3 January 2014 - 2:24am EST</t>
  </si>
  <si>
    <t>http://grbio.org/institution/y%C3%BCz%C3%BCnc%C3%BC-y%C4%B1l-university-insect-research-collection</t>
  </si>
  <si>
    <t>YÃ¼zÃ¼ncÃ¼ YÄ±l University, Insect Research Collection</t>
  </si>
  <si>
    <t>YYUIRC</t>
  </si>
  <si>
    <t>YÃ¼zÃ¼ncÃ¼ YÄ±l University, Insect Research Collection of the Department of Biology</t>
  </si>
  <si>
    <t>http://grbio.org/cool/390t-itxm</t>
  </si>
  <si>
    <t>aokocak@yyu.edu.tr</t>
  </si>
  <si>
    <t>Van</t>
  </si>
  <si>
    <t>YÃ¼zÃ¼ncÃ¼ YÄ±l University, Faculty of Science, Department of Biology, Insect Research Collection, Campus.</t>
  </si>
  <si>
    <t>25 January 2014 - 7:27am EST</t>
  </si>
  <si>
    <t>http://grbio.org/institution/department-zoology-wildlife-government-arts-college-ooty</t>
  </si>
  <si>
    <t>Department of Zoology &amp; Wildlife, Government Arts College, Ooty</t>
  </si>
  <si>
    <t>DZW</t>
  </si>
  <si>
    <t>Molecular Biodiversity Lab</t>
  </si>
  <si>
    <t>http://www.govtartscollegeooty.org</t>
  </si>
  <si>
    <t>http://grbio.org/cool/5nyw-nxnk</t>
  </si>
  <si>
    <t>Stone House Hill P.O, Ooty  (Udhagamandalam)</t>
  </si>
  <si>
    <t>The Nilgiris</t>
  </si>
  <si>
    <t>&lt;p&gt;The Biorepository in the institution hold ample collections of almost all type of earthworms, Butterflies and the Collembollans&lt;/p&gt;</t>
  </si>
  <si>
    <t>27 January 2014 - 6:53am EST</t>
  </si>
  <si>
    <t>http://grbio.org/institution/nagoya-city-university</t>
  </si>
  <si>
    <t>Nagoya City University</t>
  </si>
  <si>
    <t>SDNCU</t>
  </si>
  <si>
    <t>The Specimen Depository of the Graduate School of  Natural Sciences</t>
  </si>
  <si>
    <t>http://www.nagoya-cu.ac.jp</t>
  </si>
  <si>
    <t>http://grbio.org/cool/7hp2-06j6</t>
  </si>
  <si>
    <t>biodiv@nsc.nagoya-cu.ac.jp</t>
  </si>
  <si>
    <t>467-8501</t>
  </si>
  <si>
    <t>21 February 2014 - 10:07am EST</t>
  </si>
  <si>
    <t>http://grbio.org/institution/thonon-culture-collection-umr-carrtel-inra</t>
  </si>
  <si>
    <t>Thonon Culture Collection - UMR CARRTEL - INRA</t>
  </si>
  <si>
    <t>TCC</t>
  </si>
  <si>
    <t>https://www6.inra.fr/carrtel-collection_eng/</t>
  </si>
  <si>
    <t>https://www6.inra.fr/carrtel-collection_eng/Culture-search</t>
  </si>
  <si>
    <t>https://www6.inra.fr/carrtel-collection_eng/How-to-order</t>
  </si>
  <si>
    <t>http://grbio.org/cool/ewpi-cj8c</t>
  </si>
  <si>
    <t>INRA-UMR CARRTEL - culture collection</t>
  </si>
  <si>
    <t>75 avenue de Corzent</t>
  </si>
  <si>
    <t>BP 511</t>
  </si>
  <si>
    <t>THONON LES BAINS CEDEX</t>
  </si>
  <si>
    <t>&lt;div class="chapeau"&gt;_x000D_
	The main objectives of the TCC are to maintain cultures of freshwater microalgae and to ensure their availability for :&amp;nbsp;&lt;/div&gt;_x000D_
&lt;div class="zone_txt ezoe"&gt;_x000D_
	&lt;ul&gt;_x000D_
		&lt;li&gt;_x000D_
			Research projects (research scientists, PhD students).&lt;/li&gt;_x000D_
		&lt;li&gt;_x000D_
			Development projects (industrial companies).&lt;/li&gt;_x000D_
		&lt;li&gt;_x000D_
			Practical work in education.&lt;/li&gt;_x000D_
		&lt;li&gt;_x000D_
			The development of a living library.&lt;/li&gt;_x000D_
		&lt;li&gt;_x000D_
			Barcoding&lt;/li&gt;_x000D_
	&lt;/ul&gt;_x000D_
&lt;/div&gt;_x000D_
&lt;p&gt;&amp;nbsp;&lt;/p&gt;</t>
  </si>
  <si>
    <t>19 March 2014 - 1:48pm EDT</t>
  </si>
  <si>
    <t>http://grbio.org/institution/robinson-winter-museum-natural-history</t>
  </si>
  <si>
    <t>Robinson-Winter Museum of Natural History</t>
  </si>
  <si>
    <t>RWMNH</t>
  </si>
  <si>
    <t>fresnocitycollege.edu</t>
  </si>
  <si>
    <t>http://grbio.org/cool/7rpt-kq2e</t>
  </si>
  <si>
    <t>FRESNO CITY COLLEGE</t>
  </si>
  <si>
    <t>1101 E. University Ave</t>
  </si>
  <si>
    <t>36 45' 58" N</t>
  </si>
  <si>
    <t>119 47' 40" W</t>
  </si>
  <si>
    <t>&lt;p&gt;Small Museum of Natural History,&amp;nbsp; used for education as well as teaching collections and research.&amp;nbsp; Covers all&amp;nbsp;major Phyla and Classes&amp;nbsp;of animals&lt;/p&gt;</t>
  </si>
  <si>
    <t>24 March 2014 - 5:05pm EDT</t>
  </si>
  <si>
    <t>http://grbio.org/institution/colecciones-biol%C3%B3gicas-universidad-cat%C3%B3lica-del-norte</t>
  </si>
  <si>
    <t>Colecciones BiolÃ³gicas Universidad CatÃ³lica del Norte</t>
  </si>
  <si>
    <t>CBUCN</t>
  </si>
  <si>
    <t>http://grbio.org/cool/pkv3-7ant</t>
  </si>
  <si>
    <t>Sala de Colecciones BiolÃ³gicas</t>
  </si>
  <si>
    <t>Larrondo 1281</t>
  </si>
  <si>
    <t>Coquimbo</t>
  </si>
  <si>
    <t>Universidad CatÃ³lica del Norte</t>
  </si>
  <si>
    <t>&lt;div&gt;_x000D_
	Scientific collection created in August 2012, containing mainly marine specimens, both, recent and fossil.&lt;/div&gt;_x000D_
&lt;div&gt;_x000D_
	Recent specimens are mostly formalin fixed following preservation in ethanol. Some specimens have been always preserved in 95% ethanol so they are potentially suitable for genetic analysis.&lt;/div&gt;_x000D_
&lt;div&gt;_x000D_
	Collection also includes: herborized algae and seagrasses, a frozen collection of bird blood, dry shells of molluscs and taxidermized mammals, fishes and birds.&lt;/div&gt;_x000D_
&lt;div&gt;_x000D_
	Most specimens in the collection are from the SE Pacific, including also Chile&amp;#39;s oceanic Islands. Bathymetric range of the specimens goes from the supratidal to 3000m depth.&lt;/div&gt;</t>
  </si>
  <si>
    <t>7 April 2014 - 4:40pm EDT</t>
  </si>
  <si>
    <t>http://grbio.org/institution/unidad-acad%C3%A9mica-sisal-universidad-nacional-aut%C3%B3noma-de-m%C3%A9xico</t>
  </si>
  <si>
    <t>Unidad AcadÃ©mica Sisal, Universidad Nacional AutÃ³noma de MÃ©xico</t>
  </si>
  <si>
    <t>UAS</t>
  </si>
  <si>
    <t>Unidad AcadÃ©mica Sisal</t>
  </si>
  <si>
    <t>http://unibio.ibiologia.unam.mx/</t>
  </si>
  <si>
    <t>http://biocol.org/cool/swmz-m648</t>
  </si>
  <si>
    <t>Circuito exterior s/n, Ciudad Universitaria, Copilco, CoyoacÃ¡n</t>
  </si>
  <si>
    <t>Puerto de Abrigo, S/N</t>
  </si>
  <si>
    <t>Sisal, hunucmÃ¡</t>
  </si>
  <si>
    <t>&lt;p&gt;The campus Sisal is a product of the will of the National Autonomous University of Mexico to respond to the social needs of the country promoting the generation of scientific, technological and humanistic knowledge, forming specialized personnel and maintaining an interest in promoting culture and strengthen the regional settings of the Yucatan Peninsula.&lt;/p&gt;</t>
  </si>
  <si>
    <t>9 April 2014 - 3:43pm EDT</t>
  </si>
  <si>
    <t>7 July 2014 - 4:48pm EDT</t>
  </si>
  <si>
    <t>http://grbio.org/institution/el-colegio-de-la-frontera-sur-chetumal-unit</t>
  </si>
  <si>
    <t>El Colegio de la Frontera Sur, Chetumal Unit</t>
  </si>
  <si>
    <t>ECO-CH-Z</t>
  </si>
  <si>
    <t>Zooplankton Collection</t>
  </si>
  <si>
    <t>http://grbio.org/cool/rbd5-ct7f</t>
  </si>
  <si>
    <t>11 April 2014 - 4:46am EDT</t>
  </si>
  <si>
    <t>http://grbio.org/institution/industry-secrets-designed-voice-transcription-jobs-philippines-exposed</t>
  </si>
  <si>
    <t>Industry secrets Designed for voice transcription jobs philippines Exposed</t>
  </si>
  <si>
    <t>LJ</t>
  </si>
  <si>
    <t>Gibbs</t>
  </si>
  <si>
    <t>http://www.maroc5.com/marocain/translation-transcription-worksheet-k1-227679.html</t>
  </si>
  <si>
    <t>http://grbio.org/cool/hsq4-762m</t>
  </si>
  <si>
    <t>EW</t>
  </si>
  <si>
    <t>Biomedical research institute, including hospitals and medical colleges</t>
  </si>
  <si>
    <t>14 April 2014 - 10:32am EDT</t>
  </si>
  <si>
    <t>http://grbio.org/institution/grant-museum-zoology-and-comparative-anatomy-ucl</t>
  </si>
  <si>
    <t>LDUCZ-DUPLICATE</t>
  </si>
  <si>
    <t>http://grbio.org/cool/pfqv-khct</t>
  </si>
  <si>
    <t>&lt;div class="c33l collection-intro"&gt;_x000D_
	&lt;div class="subcl"&gt;_x000D_
		&lt;p class="p"&gt;The Grant Museum of Zoology is the only remaining university zoological museum in London. It houses around 68,000 specimens, covering the whole Animal Kingdom.&lt;/p&gt;_x000D_
		&lt;p class="p"&gt;Founded in 1828 as a teaching collection, the Museum is packed full of skeletons, mounted animals and specimens preserved in fluid. Many of the species are now endangered or extinct including the &lt;a href="http://www.ucl.ac.uk/museums/zoology/about/collections/objects/thylacines" target="_self"&gt;Tasmanian Tiger or Thylacine&lt;/a&gt;, the &lt;a href="http://www.ucl.ac.uk/museums/zoology/about/collections/objects/quagga"&gt;Quagga&lt;/a&gt;, and the &lt;a href="http://www.ucl.ac.uk/museums/zoology/about/collections/objects/dodo-bones"&gt;Dodo&lt;/a&gt;.&lt;/p&gt;_x000D_
	&lt;/div&gt;_x000D_
&lt;/div&gt;_x000D_
&lt;p&gt;&amp;nbsp;&lt;/p&gt;</t>
  </si>
  <si>
    <t>23 April 2014 - 2:11pm EDT</t>
  </si>
  <si>
    <t>1 April 2015 - 2:14pm EDT</t>
  </si>
  <si>
    <t>http://grbio.org/institution/aatest-university</t>
  </si>
  <si>
    <t>Aatest University</t>
  </si>
  <si>
    <t>AATU</t>
  </si>
  <si>
    <t>http://grbio.org/cool/btvb-far8</t>
  </si>
  <si>
    <t>125 Main Street</t>
  </si>
  <si>
    <t>Anywhere</t>
  </si>
  <si>
    <t>6 May 2014 - 1:36pm EDT</t>
  </si>
  <si>
    <t>http://grbio.org/institution/test</t>
  </si>
  <si>
    <t>test</t>
  </si>
  <si>
    <t>http://grbio.org/cool/zv0r-v2i1</t>
  </si>
  <si>
    <t>11 May 2014 - 12:54pm EDT</t>
  </si>
  <si>
    <t>http://grbio.org/institution/pirbright-institute</t>
  </si>
  <si>
    <t>The Pirbright Institute</t>
  </si>
  <si>
    <t>TPI</t>
  </si>
  <si>
    <t>ENT</t>
  </si>
  <si>
    <t>www.pirbright.ac.uk</t>
  </si>
  <si>
    <t>h</t>
  </si>
  <si>
    <t>Ash Road</t>
  </si>
  <si>
    <t>Pirbright</t>
  </si>
  <si>
    <t>GU240NF</t>
  </si>
  <si>
    <t>&lt;p&gt;The Pirbright Institute&amp;#39;s Entomology collection contains terrestrial arthropod specimens relevant to the biological and mechanical transmission of viral pathogens.&lt;/p&gt;</t>
  </si>
  <si>
    <t>Arthropods</t>
  </si>
  <si>
    <t>12 May 2014 - 3:11am EDT</t>
  </si>
  <si>
    <t>http://grbio.org/institution/noncentrosymmetric-materials-bank</t>
  </si>
  <si>
    <t>Noncentrosymmetric Materials Bank</t>
  </si>
  <si>
    <t>NCSMB</t>
  </si>
  <si>
    <t>84 Heukseok-ro</t>
  </si>
  <si>
    <t>Dongjak-gu</t>
  </si>
  <si>
    <t>156-756</t>
  </si>
  <si>
    <t>14 May 2014 - 7:37pm EDT</t>
  </si>
  <si>
    <t>http://grbio.org/institution/national-institute-environmental-studies</t>
  </si>
  <si>
    <t>National Institute for Environmental Studies</t>
  </si>
  <si>
    <t>NIES</t>
  </si>
  <si>
    <t>http://www.nies.go.jp/index-e.html</t>
  </si>
  <si>
    <t>15 May 2014 - 3:29am EDT</t>
  </si>
  <si>
    <t>http://grbio.org/institution/neuromarker-resource-bank</t>
  </si>
  <si>
    <t>Neuromarker Resource Bank</t>
  </si>
  <si>
    <t>NRB</t>
  </si>
  <si>
    <t>Department of Biomedical Sciences</t>
  </si>
  <si>
    <t>&lt;p&gt;Neuromarker Resource Bank (NRB) at the Laboratory of Animal Research ASAN Medical Center and University of Ulsan College of Medicine was established for collection and distribution of neural cell type specific specimen&amp;nbsp;&amp;nbsp;The NRB is a central resource bank for experimentally validated mouse non-coding DNA with gene enhancer activity as confirmed in transgenic mice. The information of resources created by transgenic technique is available to the scientific community through this public website.&amp;nbsp; The NRB also distributes various BAC, cDNA and total RNA, Protein, genomic DNA sampled from mouse brain.&lt;/p&gt;</t>
  </si>
  <si>
    <t>26 May 2014 - 2:29pm EDT</t>
  </si>
  <si>
    <t>7 July 2014 - 8:36am EDT</t>
  </si>
  <si>
    <t>http://grbio.org/institution/university-texas-austin-1</t>
  </si>
  <si>
    <t>NPL</t>
  </si>
  <si>
    <t>Non-vertebrate Paleontology Laboratory</t>
  </si>
  <si>
    <t>http://www.jsg.utexas.edu/npl/</t>
  </si>
  <si>
    <t>http://grbio.org/cool/q79f-q0gz</t>
  </si>
  <si>
    <t>Pickle Research Campus</t>
  </si>
  <si>
    <t>10100 Burnet Rd</t>
  </si>
  <si>
    <t>Building 122</t>
  </si>
  <si>
    <t>Tx</t>
  </si>
  <si>
    <t>&lt;p&gt;&lt;span&gt;The Non-vertebrate Paleontology Laboratory (NPL)&amp;nbsp;&lt;/span&gt;&lt;span&gt;was founded in 1999 to provide a unified hub for the development of this vast repository of over 4 million specimens. Our holdings include&amp;nbsp;&lt;/span&gt;&lt;span&gt;22,000 type and figured specimens,&amp;nbsp;&lt;/span&gt;&lt;span&gt;historic collections from the early Geological Surveys of the State of Texas and&amp;nbsp;&lt;/span&gt;&lt;span&gt;sizable contributions from the ongoing studies of NPL research fellows.&lt;/span&gt;&lt;/p&gt;_x000D_
&lt;p&gt;&lt;span&gt;Areas of Emphasis:&lt;/span&gt;&lt;/p&gt;_x000D_
&lt;p&gt;&lt;span&gt;Chronostratographic-&lt;/span&gt;&lt;span&gt;&amp;nbsp;Paleozoic, Cretaceous and Paleogene/Neogene material.&amp;nbsp;&lt;/span&gt;&lt;/p&gt;_x000D_
&lt;p&gt;&lt;span&gt;Taxonomic- echinoderms, brachiopods, molluscs, corals and sponges. &lt;/span&gt;&lt;/p&gt;_x000D_
&lt;p&gt;&lt;span&gt;Geographic- about 60% of the collection derive from Texas, with substantial holdings from Mexico, Europe and Australia.&lt;/span&gt;&lt;/p&gt;</t>
  </si>
  <si>
    <t>3 June 2014 - 5:39pm EDT</t>
  </si>
  <si>
    <t>http://grbio.org/institution/atestinst</t>
  </si>
  <si>
    <t>ATestInst</t>
  </si>
  <si>
    <t>AAAB</t>
  </si>
  <si>
    <t>http://grbio.org/cool/7v6k-x513</t>
  </si>
  <si>
    <t>abc</t>
  </si>
  <si>
    <t>4 June 2014 - 11:16am EDT</t>
  </si>
  <si>
    <t>7 July 2014 - 8:54am EDT</t>
  </si>
  <si>
    <t>http://grbio.org/institution/national-biotechnology-development-agency-abuja-nigeria</t>
  </si>
  <si>
    <t>National Biotechnology Development Agency, Abuja, Nigeria</t>
  </si>
  <si>
    <t>NABDA</t>
  </si>
  <si>
    <t>Env-BT</t>
  </si>
  <si>
    <t>www.nabda.gov.ng</t>
  </si>
  <si>
    <t>http://grbio.org/cool/mcsa-4b7x</t>
  </si>
  <si>
    <t>National Biotechnology Development Agency,</t>
  </si>
  <si>
    <t>Musa Yar'Adua Express Way</t>
  </si>
  <si>
    <t>P.M.B. 5118</t>
  </si>
  <si>
    <t>Abuja</t>
  </si>
  <si>
    <t>&lt;p&gt;DNA and Tissue samples collected from endangered plant and animal species from National parks, Zoos, Botanical gardens etc in Nigeria&lt;/p&gt;</t>
  </si>
  <si>
    <t>20 June 2014 - 5:19am EDT</t>
  </si>
  <si>
    <t>24 June 2014 - 5:16pm EDT</t>
  </si>
  <si>
    <t>http://grbio.org/institution/zoologisches-institut-und-museum-greifswald</t>
  </si>
  <si>
    <t>Zoologisches Institut und Museum Greifswald</t>
  </si>
  <si>
    <t>ZIMG</t>
  </si>
  <si>
    <t>http://grbio.org/cool/a2g1-8ssa</t>
  </si>
  <si>
    <t>J.-S.-Bach-Str. 11/12</t>
  </si>
  <si>
    <t>&lt;p&gt;The Zoological Museum forms a unit together with the Zoological Institute of Ernst-Moritz-Arndt University Greifswald (Germany).&lt;/p&gt;</t>
  </si>
  <si>
    <t>30 June 2014 - 6:15pm EDT</t>
  </si>
  <si>
    <t>http://grbio.org/institution/centro-de-investigaciones-biologicas-del-noroeste-sc</t>
  </si>
  <si>
    <t>Centro de Investigaciones Biologicas del Noroeste SC</t>
  </si>
  <si>
    <t>CIBNOR</t>
  </si>
  <si>
    <t>http://www.cibnor.mx</t>
  </si>
  <si>
    <t>http://grbio.org/cool/t6ve-m2h3</t>
  </si>
  <si>
    <t>Instituto Politecnico Nacional #195; Col. Playa Palo de Sta. Rita Sur</t>
  </si>
  <si>
    <t>5 July 2014 - 6:09pm EDT</t>
  </si>
  <si>
    <t>http://grbio.org/institution/natural-history-museum-obafemi-awolowo-university</t>
  </si>
  <si>
    <t>Natural History Museum, Obafemi Awolowo University</t>
  </si>
  <si>
    <t>NHMOAU</t>
  </si>
  <si>
    <t>http://grbio.org/cool/aiie-cgz5</t>
  </si>
  <si>
    <t>Natural History Museum, Obafemi Awolowo University, HO 220005</t>
  </si>
  <si>
    <t>Ile Ife</t>
  </si>
  <si>
    <t>Osun State</t>
  </si>
  <si>
    <t>23 July 2014 - 6:54am EDT</t>
  </si>
  <si>
    <t>24 July 2014 - 7:55am EDT</t>
  </si>
  <si>
    <t>http://grbio.org/institution/african-centre-dna-barcoding</t>
  </si>
  <si>
    <t>African Centre for DNA Barcoding</t>
  </si>
  <si>
    <t>UJ-ACDB</t>
  </si>
  <si>
    <t>African Centre for DNA Barcoding (ACDB)</t>
  </si>
  <si>
    <t>www.acdb.co.za/</t>
  </si>
  <si>
    <t>http://grbio.org/cool/n8jd-n4wz</t>
  </si>
  <si>
    <t>University of Johannesburg</t>
  </si>
  <si>
    <t>&lt;p&gt;&amp;nbsp;&lt;/p&gt;_x000D_
&lt;p&gt;The African Centre for DNA Barcoding (ACDB) is a division of the University of Johannesburg and an academic unit within the departments of Botany &amp;amp; Plant Biotechnology and Zoology, and is subjected to the governance rules and structures of the Faculty of Science.&lt;/p&gt;_x000D_
&lt;p&gt;The mission of the African Centre for DNA Barcoding is to fill the knowledge gap and strengthen research frameworks for international, regional and inter-institutional co-operation in Africa, especially in the modern field of DNA technology for biodiversity science, such as DNA Barcoding.&lt;/p&gt;_x000D_
&lt;p&gt;&amp;nbsp;&lt;/p&gt;_x000D_
&lt;p&gt;ACDB has setup a DNA Bank focusing on plants:&lt;/p&gt;_x000D_
&lt;p&gt;1. Mission of the DNA Bank&lt;/p&gt;_x000D_
&lt;p&gt;Southern Africa has the richest temperate flora in the world with more than 24 000 taxa of 368 families, including more than 10% of the world&amp;#39;s vascular plant flora on less than 2.5% of the earth&amp;#39;s land surface area. Our Bank aims to preserve representative genetic information of the high diversity presented by southern African flora as a resource to be utilized in plant research by current and future generations.&lt;/p&gt;_x000D_
&lt;p&gt;2. Purpose of the Bank&lt;/p&gt;_x000D_
&lt;p&gt;Its main purpose is to enhance plant taxonomic and evolutionary studies by providing:&lt;/p&gt;_x000D_
&lt;ul&gt;_x000D_
	&lt;li&gt;_x000D_
		Permanent storage of Plant DNA material&lt;/li&gt;_x000D_
	&lt;li&gt;_x000D_
		Documentation of each sample in a database online&lt;/li&gt;_x000D_
	&lt;li&gt;_x000D_
		DNA aliquots. This is subjected to the recipient&amp;#39;s compliance with the letter and spirit of the Convention on Biological Diversity (CBD).&lt;/li&gt;_x000D_
&lt;/ul&gt;_x000D_
&lt;p&gt;3. Policies&lt;/p&gt;_x000D_
&lt;p&gt;Policies have been developed in line with the UN Convention for Biological Diversity. Samples will not be made available for bio-prospecting endeavors or any other commercial application.&lt;/p&gt;_x000D_
&lt;p&gt;4. Available taxa in the DNA Bank&lt;/p&gt;_x000D_
&lt;p&gt;The UJ DNA Bank currently contains over 12 000 samples either extracted (Doyle and Doyle, 1987) or as desiccated leaves in silica bags. Each sample is vouchered (JRAU or BNRH).&lt;/p&gt;</t>
  </si>
  <si>
    <t>25 July 2014 - 3:29am EDT</t>
  </si>
  <si>
    <t>25 July 2014 - 11:52am EDT</t>
  </si>
  <si>
    <t>http://grbio.org/institution/museum-zoology-vilnius-university</t>
  </si>
  <si>
    <t>Museum of Zoology of Vilnius University</t>
  </si>
  <si>
    <t>MZVU</t>
  </si>
  <si>
    <t>http://grbio.org/cool/r06f-dk96</t>
  </si>
  <si>
    <t>Ciurlionio 21/27</t>
  </si>
  <si>
    <t>Vilnius</t>
  </si>
  <si>
    <t>11 August 2014 - 4:03pm EDT</t>
  </si>
  <si>
    <t>12 August 2014 - 9:01am EDT</t>
  </si>
  <si>
    <t>http://grbio.org/institution/universidad-nacional-santiago-antunez-de-mayolo</t>
  </si>
  <si>
    <t>Universidad Nacional Santiago Antunez de Mayolo</t>
  </si>
  <si>
    <t>UNASAM</t>
  </si>
  <si>
    <t>David Smith Herbarium</t>
  </si>
  <si>
    <t>http://www.unasam.edu.pe/web/</t>
  </si>
  <si>
    <t>http://grbio.org/cool/5cas-z68q</t>
  </si>
  <si>
    <t>Facultad de Ciencias - Universidad Nacional Santiago Antunez de Mayolo</t>
  </si>
  <si>
    <t>Av. Universitaria s/n, Ciudad Universitaria</t>
  </si>
  <si>
    <t>Barrio de Shancayan, Independencia, Huaraz, 02000 Ancash</t>
  </si>
  <si>
    <t>Huaraz</t>
  </si>
  <si>
    <t>Ancash</t>
  </si>
  <si>
    <t>same</t>
  </si>
  <si>
    <t>N/A</t>
  </si>
  <si>
    <t>&lt;p&gt;University Herbarium collection; currently ~1000 plants (historical collection of David Smith from Huascaran National Park) and ~200 fungal cultures but growing. Active field collecting program underway for plants and fungi.&lt;/p&gt;</t>
  </si>
  <si>
    <t>Department of Ancash</t>
  </si>
  <si>
    <t>Plants and fungi</t>
  </si>
  <si>
    <t>14 August 2014 - 6:18pm EDT</t>
  </si>
  <si>
    <t>15 August 2014 - 10:45am EDT</t>
  </si>
  <si>
    <t>http://grbio.org/institution/instituto-de-entomologia-universidad-metropolitana-de-ciencias-de-la-educacion</t>
  </si>
  <si>
    <t>INSTITUTO DE ENTOMOLOGIA UNIVERSIDAD METROPOLITANA DE CIENCIAS DE LA EDUCACION</t>
  </si>
  <si>
    <t>IEUMCE</t>
  </si>
  <si>
    <t>COLECCION DE INSECTOS INSTITUTO DE ENTOMOLOGIA</t>
  </si>
  <si>
    <t>www.umce.cl</t>
  </si>
  <si>
    <t>www.umce.cl/ientomologia</t>
  </si>
  <si>
    <t>http://grbio.org/cool/85ax-5dji</t>
  </si>
  <si>
    <t>JOSE PEDRO ALESSANDRI 774</t>
  </si>
  <si>
    <t>&lt;p&gt;La coleccion &amp;nbsp;cuenta con una muestra representativa de los diferentes ordenes de insectos de las diversas regiones de Chile, determinada parcialmente a nivel de g&amp;eacute;nero y especie. Contiene una coleccion de tipos con poco mas de 150 taxa, los que se conservan y catalogan separadamente.&lt;/p&gt;</t>
  </si>
  <si>
    <t>20 August 2014 - 1:51pm EDT</t>
  </si>
  <si>
    <t>12 January 2015 - 3:14pm EST</t>
  </si>
  <si>
    <t>http://grbio.org/institution/natural-history-institute</t>
  </si>
  <si>
    <t>Natural History Institute</t>
  </si>
  <si>
    <t>NHI</t>
  </si>
  <si>
    <t>www.naturalhistoryinstitute.org</t>
  </si>
  <si>
    <t>http://grbio.org/cool/tg1e-5a2a</t>
  </si>
  <si>
    <t>220 Grove Ave.</t>
  </si>
  <si>
    <t>&lt;p&gt;The Natural History Institute at Prescott College began their collections in January 2014. These collections focus on plant and insect specimens from the Mogollon Highlands of Central Arizona. Currently, they house over 9,000 herbarium specimens, most of which were transfered from the Yavapai College Herbarium, along with 172 bird study skins, also donated by Yavapai College, and about 600 pinned insects. Eventually, data will be made available through SEINet and SCAN.&lt;/p&gt;</t>
  </si>
  <si>
    <t>11 September 2014 - 4:46am EDT</t>
  </si>
  <si>
    <t>17 September 2014 - 7:49am EDT</t>
  </si>
  <si>
    <t>http://grbio.org/institution/international-livestock-research-institute-0</t>
  </si>
  <si>
    <t>ILRI</t>
  </si>
  <si>
    <t>Azizi Biorepository</t>
  </si>
  <si>
    <t>ilri.org</t>
  </si>
  <si>
    <t>http://azizi.ilri.org</t>
  </si>
  <si>
    <t>http://ilri.org</t>
  </si>
  <si>
    <t>http://grbio.org/cool/nqgd-pkhh</t>
  </si>
  <si>
    <t>Old Naivasha Road</t>
  </si>
  <si>
    <t>P. O. Box 30709</t>
  </si>
  <si>
    <t>Uthiru</t>
  </si>
  <si>
    <t>&lt;p&gt;&lt;span&gt;Azizi Biorepository is the long term storage system and associated informatics tools that comprise the biorepository at&amp;nbsp;&lt;a href="http://ilri.org" target="_blank"&gt;http://ilri.org&lt;/a&gt;&lt;/span&gt;&lt;span&gt;.&lt;/span&gt;&lt;/p&gt;</t>
  </si>
  <si>
    <t>2 October 2014 - 12:20am EDT</t>
  </si>
  <si>
    <t>2 October 2014 - 11:01am EDT</t>
  </si>
  <si>
    <t>http://grbio.org/institution/thailand-bioresource-research-center</t>
  </si>
  <si>
    <t>Thailand Bioresource Research Center</t>
  </si>
  <si>
    <t>TBRC</t>
  </si>
  <si>
    <t>www.tbrcnetwork.org</t>
  </si>
  <si>
    <t>http://grbio.org/cool/0bh6-n8vt</t>
  </si>
  <si>
    <t>13 October 2014 - 8:17am EDT</t>
  </si>
  <si>
    <t>12 November 2014 - 9:31am EST</t>
  </si>
  <si>
    <t>http://grbio.org/institution/ditsong-national-museum-natural-history</t>
  </si>
  <si>
    <t>Ditsong National Museum of Natural History</t>
  </si>
  <si>
    <t>DNMNH</t>
  </si>
  <si>
    <t>www.ditsong.org.za</t>
  </si>
  <si>
    <t>http://grbio.org/cool/6t48-bahh</t>
  </si>
  <si>
    <t>ZA024</t>
  </si>
  <si>
    <t>&lt;p&gt;Ditsong National Museum of Natural History (formerly Transvaal Museum) is the natural history musum within the Ditsong National Museum of South Africa group of museums.&amp;nbsp; Besides important fossil collections, the largest collections dating back to the early 1900&amp;#39;s are of Lepidoptera, Coleoptera, birds, mammals and lower vertebrates, primarily representative of biodiversity in the southern African region. Other codes associated with this museum are TM and TMSA.&lt;/p&gt;</t>
  </si>
  <si>
    <t>14 October 2014 - 8:09pm EDT</t>
  </si>
  <si>
    <t>15 October 2014 - 10:48am EDT</t>
  </si>
  <si>
    <t>http://grbio.org/institution/texas-am-university-insect-collection</t>
  </si>
  <si>
    <t>Texas A&amp;M University Insect Collection</t>
  </si>
  <si>
    <t>TAMUIC</t>
  </si>
  <si>
    <t>http://entomology.tamu.edu/research/insect-collection/</t>
  </si>
  <si>
    <t>http://grbio.org/cool/wntj-faij</t>
  </si>
  <si>
    <t>77843-2475</t>
  </si>
  <si>
    <t>&lt;p&gt;Arthropod research collection; primarily terrestrial and aquatic insects; smaller numbers of terrestrial and aquatic non-insect arthropods; geographic strengths: southern (particularly south-central) United States and Mexico; size: ca. 2.8 million curated specimens (2014)&lt;/p&gt;</t>
  </si>
  <si>
    <t>7 November 2014 - 9:39am EST</t>
  </si>
  <si>
    <t>1 December 2014 - 9:39am EST</t>
  </si>
  <si>
    <t>http://grbio.org/institution/centro-universitario-de-la-regi%C3%B3n-este</t>
  </si>
  <si>
    <t>Centro Universitario de la RegiÃ³n Este</t>
  </si>
  <si>
    <t>CURE</t>
  </si>
  <si>
    <t>ColecciÃ³n CientÃ­fica - CURE</t>
  </si>
  <si>
    <t>http://www.cure.edu.uy/</t>
  </si>
  <si>
    <t>http://grbio.org/cool/5qy6-6zq9</t>
  </si>
  <si>
    <t>Sede Maldonado. Edificio nuevo: entrada peatonal por calle TacuarembÃ³ entre Av. Artigas y Aparicio Saravia</t>
  </si>
  <si>
    <t>Maldonado</t>
  </si>
  <si>
    <t>12 November 2014 - 8:30am EST</t>
  </si>
  <si>
    <t>12 November 2014 - 9:33am EST</t>
  </si>
  <si>
    <t>http://grbio.org/institution/department-zoology-charles-university-prague</t>
  </si>
  <si>
    <t>Department of Zoology, Charles University in Prague</t>
  </si>
  <si>
    <t>ZCU</t>
  </si>
  <si>
    <t>https://www.natur.cuni.cz</t>
  </si>
  <si>
    <t>http://grbio.org/cool/g7ss-dgx3</t>
  </si>
  <si>
    <t>Vinicna 7</t>
  </si>
  <si>
    <t>Praha</t>
  </si>
  <si>
    <t>CZ-128 44</t>
  </si>
  <si>
    <t>&lt;p&gt;Department of Zoology, Faculty of Science, Charles University in Prague is one of the leading academic research facilities devoted to zoological research in the Czech Republic. The biorepository of the department is preserving material collected by the researchers of the department during their research projects.&lt;/p&gt;</t>
  </si>
  <si>
    <t>19 November 2014 - 3:39pm EST</t>
  </si>
  <si>
    <t>http://grbio.org/institution/royal-netherlands-institute-sea-research</t>
  </si>
  <si>
    <t>Royal Netherlands Institute for Sea Research</t>
  </si>
  <si>
    <t>NIOZ</t>
  </si>
  <si>
    <t>Department of Marine Microbiology</t>
  </si>
  <si>
    <t>http://www.nioz.nl/</t>
  </si>
  <si>
    <t>http://grbio.org/cool/3398-bvjg</t>
  </si>
  <si>
    <t>P.O.Box 140</t>
  </si>
  <si>
    <t>Yerseke</t>
  </si>
  <si>
    <t>20 November 2014 - 5:07am EST</t>
  </si>
  <si>
    <t>5 March 2015 - 10:01am EST</t>
  </si>
  <si>
    <t>http://grbio.org/institution/kwazulu-natal-sharks-board</t>
  </si>
  <si>
    <t>KwaZulu-Natal Sharks Board</t>
  </si>
  <si>
    <t>KZNSB</t>
  </si>
  <si>
    <t>http://www.shark.co.za/</t>
  </si>
  <si>
    <t>http://www.shark.co.za/CatchStatistics</t>
  </si>
  <si>
    <t>http://grbio.org/cool/waxe-gcn1</t>
  </si>
  <si>
    <t>1a Herrwood Drive</t>
  </si>
  <si>
    <t>Umhlanga Rocks</t>
  </si>
  <si>
    <t>Kwazulu-Natal</t>
  </si>
  <si>
    <t>&lt;p&gt;The KwaZulu-Natal Sharks Board houses the biggest biorepository of genetic samples of sharks and rays caught off the east coast of South Africa. Please email wintner@shark.co.za, cliff@shark.co.za or lucas@shark.co.za for information regarding collections.&amp;nbsp;&lt;/p&gt;</t>
  </si>
  <si>
    <t>21 November 2014 - 10:09am EST</t>
  </si>
  <si>
    <t>21 November 2014 - 10:36am EST</t>
  </si>
  <si>
    <t>http://grbio.org/institution/charles-university-prague-0</t>
  </si>
  <si>
    <t>CUNI</t>
  </si>
  <si>
    <t>Biorepository of the Charles University in Prague, Biocentrum</t>
  </si>
  <si>
    <t>http://grbio.org/cool/esxq-tfrj</t>
  </si>
  <si>
    <t>Faculty of Science, Albertov 6</t>
  </si>
  <si>
    <t>&lt;p&gt;Biocentrum of the Charles University in Prague is a newly estabilished research facility of the university. As a part of this facility a new Biorepositorywill be created. The biorepository should be launched in 2020.&lt;/p&gt;</t>
  </si>
  <si>
    <t>26 November 2014 - 6:40am EST</t>
  </si>
  <si>
    <t>1 December 2014 - 9:08am EST</t>
  </si>
  <si>
    <t>http://grbio.org/institution/university-tehran-1</t>
  </si>
  <si>
    <t>http://grbio.org/cool/pd94-pjjd</t>
  </si>
  <si>
    <t>Dept. of Horticulture, College of Agriculture and natural resources, Daneshkadeh St.</t>
  </si>
  <si>
    <t>Alborz</t>
  </si>
  <si>
    <t>10 December 2014 - 8:52am EST</t>
  </si>
  <si>
    <t>10 December 2014 - 12:24pm EST</t>
  </si>
  <si>
    <t>http://grbio.org/institution/norwegian-institute-marine-research</t>
  </si>
  <si>
    <t>Norwegian Institute of Marine Research</t>
  </si>
  <si>
    <t>IMR</t>
  </si>
  <si>
    <t>Havforskningsinstituttet</t>
  </si>
  <si>
    <t>http://www.imr.no/</t>
  </si>
  <si>
    <t>http://grbio.org/cool/v8n1-xcf7</t>
  </si>
  <si>
    <t>P. O. Box 1870 Nordnes</t>
  </si>
  <si>
    <t>NO-5817</t>
  </si>
  <si>
    <t>Nordnesgaten 50</t>
  </si>
  <si>
    <t>NO-5005</t>
  </si>
  <si>
    <t>&lt;p&gt;The Institute of Marine Research is Norway&amp;#39;s largest centre of marine science. The main task is to provide advice to Norwegian authorities on aquaculture and the ecosystems of the Barents Sea, the Norwegian Sea, the North Sea and the Norwegian coastal zone. The institute maintains a nmber of maritime monitoring dataseries from a network of research stations loctaed in Bergen, Tr&amp;oslash;ms&amp;oslash;, Matre, Austevoll and Fl&amp;oslash;devigen.&lt;/p&gt;</t>
  </si>
  <si>
    <t>20 December 2014 - 8:20am EST</t>
  </si>
  <si>
    <t>22 December 2014 - 9:51am EST</t>
  </si>
  <si>
    <t>http://grbio.org/institution/vertebrate-paleontology-laboratory</t>
  </si>
  <si>
    <t>Vertebrate Paleontology Laboratory</t>
  </si>
  <si>
    <t>VPL</t>
  </si>
  <si>
    <t>TMM Collections at the Vertebrate Paleontology Laboratory</t>
  </si>
  <si>
    <t>http://www.jsg.utexas.edu/vpl/</t>
  </si>
  <si>
    <t>http://grbio.org/cool/xxmh-b3dj</t>
  </si>
  <si>
    <t>Vertebrate Paleontology Laboratory (VPL)</t>
  </si>
  <si>
    <t>J.J. Pickle Research Campus</t>
  </si>
  <si>
    <t>10100 Burnet Road, Building 6</t>
  </si>
  <si>
    <t>&lt;p&gt;The Vertebrate Paleontology Laboratory&amp;nbsp;is a museum collections repository that includes collctions of over one million vertebrate fossils, archives, and modern osteology collection. The collections date back to the original Geological Survey of Texas in the 1890s, and include collections associated with ongoing research from around the world.&lt;/p&gt;</t>
  </si>
  <si>
    <t>6 January 2015 - 2:46pm EST</t>
  </si>
  <si>
    <t>8 January 2015 - 3:17pm EST</t>
  </si>
  <si>
    <t>http://grbio.org/institution/joseph-moore-museum-earlham-college</t>
  </si>
  <si>
    <t>Joseph Moore Museum, Earlham College</t>
  </si>
  <si>
    <t>JMMNH</t>
  </si>
  <si>
    <t>Joseph Moore Museum of Natural History</t>
  </si>
  <si>
    <t>earlham.edu/jmm</t>
  </si>
  <si>
    <t>http://grbio.org/cool/5y7y-47fg</t>
  </si>
  <si>
    <t>Joseph Moore Museum</t>
  </si>
  <si>
    <t>&lt;p&gt;The Joseph Moore Museum collections include ornithology, mammalogy, vertebrate paleontology, herpetology, invertebrate and anthropological specimens. We began collecting tissues from modern specimen preps in 2012 as well. Specimens are used heavily in undergraduate classes and for research projects.&lt;/p&gt;_x000D_
&lt;p&gt;&lt;strong&gt;Ornithology&lt;/strong&gt;:&amp;nbsp;&lt;span&gt;over 5,000 individual skin and skeletal specimens, nests and eggs, the scope of which extend over four continents. &amp;nbsp;The collection maintains over 400 genera and 700 species from 43 countries; among them include several Passenger Pigeons, (&lt;/span&gt;&lt;em&gt;Ectopistes migratorius&lt;/em&gt;&lt;span&gt;), a Harpy Eagle (&lt;/span&gt;&lt;em&gt;Harpia harpyja&lt;/em&gt;&lt;span&gt;), an Ostrich (&lt;/span&gt;&lt;em&gt;Struthio camelus&lt;/em&gt;&lt;span&gt;) and a Whooping Crane (&lt;/span&gt;&lt;em&gt;Grus americana&lt;/em&gt;&lt;span&gt;).&amp;nbsp;&lt;/span&gt;&lt;/p&gt;_x000D_
&lt;p&gt;&lt;strong&gt;Mammalogy&lt;/strong&gt;:&amp;nbsp;&lt;span&gt;4,332 total specimens from twenty-six countries and forty-four different states. Almost two thousand of these have been collected throughout Indiana. As well, the collection contains specimens from such places as Peru, Canada, Jamaica, Panama and Austria. Of particular note is the museum&amp;rsquo;s collection of bat species from all around the world&lt;/span&gt;&lt;/p&gt;_x000D_
&lt;p&gt;&lt;span&gt;&lt;strong&gt;Vertebrate&lt;/strong&gt;&amp;nbsp;&lt;strong&gt;Paleontology&lt;/strong&gt;:&amp;nbsp;&lt;/span&gt;&lt;span&gt;&amp;nbsp;139 specimens from 25 states and 15 countries.&lt;/span&gt;&lt;span&gt;&amp;nbsp;&lt;/span&gt;&lt;span&gt;The Giant Beaver (&lt;/span&gt;&lt;em&gt;Casteroides ohioensis&lt;/em&gt;&lt;span&gt;) skeleton on display is the single most complete specimen of its species ever found.&amp;nbsp;&lt;/span&gt;&lt;/p&gt;_x000D_
&lt;p&gt;&lt;span&gt;&lt;strong&gt;Herpetology&lt;/strong&gt;: 1,290 specimens that includes 456 genera and 684 different species. Almost half of all the specimens are from Indiana and the surrounding area, providing a catalog of both native and invasive species. The collection also contains reptiles and amphibians from over 30 states and 19 countries.&lt;/span&gt;&lt;/p&gt;_x000D_
&lt;p&gt;&lt;span&gt;&lt;strong&gt;Invertebrates&lt;/strong&gt;: over 40,000 species.&lt;/span&gt;&lt;/p&gt;_x000D_
&lt;p&gt;&lt;span&gt;&lt;strong&gt;Anthropology&lt;/strong&gt;: over 1,800 pieces and has considerable teaching potential. It houses objects from many different countries including Egypt, Japan and the Americas. The JMM is not actively collecting archaeological or ethnographic materials, but maintains its current collection for educational purposes.&lt;/span&gt;&lt;/p&gt;</t>
  </si>
  <si>
    <t>8 January 2015 - 11:42am EST</t>
  </si>
  <si>
    <t>16 January 2015 - 8:35am EST</t>
  </si>
  <si>
    <t>http://grbio.org/institution/southwestern-adventist-university</t>
  </si>
  <si>
    <t>Southwestern Adventist University</t>
  </si>
  <si>
    <t>HRS</t>
  </si>
  <si>
    <t>Hanson Research Station Collection</t>
  </si>
  <si>
    <t>http://www.swau.edu</t>
  </si>
  <si>
    <t>http://fossil.swau.edu</t>
  </si>
  <si>
    <t>http://grbio.org/cool/qy3p-2tqe</t>
  </si>
  <si>
    <t>100 Hillcrest Dr.</t>
  </si>
  <si>
    <t>&lt;p&gt;Present contents include more than 20,000 specimens, largely dinosaur bones, and associated metadata, photographs, site maps and 3DVR images of the bones. These are largely derived from the Upper Cretaceous Lance Formation in eastern Wyoming, where active excavation is ongoing.&lt;/p&gt;</t>
  </si>
  <si>
    <t>4 February 2015 - 12:20pm EST</t>
  </si>
  <si>
    <t>13 March 2015 - 2:25pm EDT</t>
  </si>
  <si>
    <t>http://grbio.org/institution/us-food-and-drug</t>
  </si>
  <si>
    <t>US Food and Drug</t>
  </si>
  <si>
    <t>http://grbio.org/cool/87pj-a4zd</t>
  </si>
  <si>
    <t>123 main</t>
  </si>
  <si>
    <t>12 February 2015 - 2:42pm EST</t>
  </si>
  <si>
    <t>9 March 2015 - 11:30am EDT</t>
  </si>
  <si>
    <t>http://grbio.org/institution/erciyes-university</t>
  </si>
  <si>
    <t>Erciyes University</t>
  </si>
  <si>
    <t>ERCH</t>
  </si>
  <si>
    <t>Erciyes University Faculty of Science Department of Biology Herbarium</t>
  </si>
  <si>
    <t>http://erch.erciyes.edu.tr/AnaSayfa/Herbaryum</t>
  </si>
  <si>
    <t>http://grbio.org/cool/mb45-6xnf</t>
  </si>
  <si>
    <t>Erciyes University Faculty of Science</t>
  </si>
  <si>
    <t>Melikgazi</t>
  </si>
  <si>
    <t>Kayseri</t>
  </si>
  <si>
    <t>Vascular plants of Central Anatolia and Turkey</t>
  </si>
  <si>
    <t>vascular plants and cryptogamic plants</t>
  </si>
  <si>
    <t>2 March 2015 - 10:52am EST</t>
  </si>
  <si>
    <t>11 March 2015 - 12:40pm EDT</t>
  </si>
  <si>
    <t>http://grbio.org/institution/tallahassee-museum-history-natural-science</t>
  </si>
  <si>
    <t>Tallahassee Museum of History &amp; Natural Science</t>
  </si>
  <si>
    <t>TMHNS</t>
  </si>
  <si>
    <t>tallahasseemuseum.org</t>
  </si>
  <si>
    <t>http://grbio.org/cool/n4c2-y2g0</t>
  </si>
  <si>
    <t>Tallahassee Museum</t>
  </si>
  <si>
    <t>3945 Museum Drive</t>
  </si>
  <si>
    <t>&lt;div&gt;_x000D_
	&lt;span&gt;Our mission is to promote knowledge and understanding of our region&amp;#39;s cultural history and natural environment.&amp;nbsp;The collections provide specimens and artifacts as resources for exhibit development and educational programming. Most of the natural history items are currently, or were historically, native to the region.&amp;nbsp;&lt;/span&gt;&lt;span&gt;Specimens from other regions are used to contrast and compare.&lt;/span&gt;&lt;/div&gt;_x000D_
&lt;div&gt;_x000D_
	&amp;nbsp;&lt;/div&gt;</t>
  </si>
  <si>
    <t>9 March 2015 - 10:08am EDT</t>
  </si>
  <si>
    <t>11 March 2015 - 12:48pm EDT</t>
  </si>
  <si>
    <t>http://grbio.org/institution/central-siberian-botanical-garden-siberian-branch-russian-academy-sciensis</t>
  </si>
  <si>
    <t>NSK &lt;IH&gt;</t>
  </si>
  <si>
    <t>M.G. Popov Herbarium</t>
  </si>
  <si>
    <t>http://grbio.org/cool/9i3i-adfe</t>
  </si>
  <si>
    <t>Central Siberian Botanical garden SB RAS, Zolotodolinskaya Str., 101, Novosibirsk, 630090, Russia</t>
  </si>
  <si>
    <t>&lt;p&gt;Flora of Siberia, near 260 000 herbarium sheets, more than 600 type specimens.&lt;/p&gt;</t>
  </si>
  <si>
    <t>Siberia, Asiatic part of Russia</t>
  </si>
  <si>
    <t>10 March 2015 - 3:20pm EDT</t>
  </si>
  <si>
    <t>http://grbio.org/institution/jard%C3%ADn-bot%C3%A1nico-jos%C3%A9-celestino-mutis</t>
  </si>
  <si>
    <t>JardÃ­n BotÃ¡nico JosÃ© Celestino Mutis</t>
  </si>
  <si>
    <t>JBB</t>
  </si>
  <si>
    <t>http://colecciones.jbb.gov.co/herbario/</t>
  </si>
  <si>
    <t>http://colecciones.jbb.gov.co/herbario/especimen/simple</t>
  </si>
  <si>
    <t>http://grbio.org/cool/8qgj-mcpx</t>
  </si>
  <si>
    <t>Av. Calle 63 No. 68-95</t>
  </si>
  <si>
    <t>Colombian Andes</t>
  </si>
  <si>
    <t>Plantae, Fungi</t>
  </si>
  <si>
    <t>11 March 2015 - 10:39am EDT</t>
  </si>
  <si>
    <t>11 March 2015 - 4:31pm EDT</t>
  </si>
  <si>
    <t>http://grbio.org/institution/universidade-do-estado-de-mato-grosso-unemat-campus-de-c%C3%A1ceres</t>
  </si>
  <si>
    <t>Universidade do Estado de Mato Grosso (UNEMAT) - Campus de CÃ¡ceres</t>
  </si>
  <si>
    <t>HPAN</t>
  </si>
  <si>
    <t>HerbÃ¡rio do Pantanal Vali Joana Pott</t>
  </si>
  <si>
    <t>http://www.splink.org.br/index?lang=pt</t>
  </si>
  <si>
    <t>http://grbio.org/cool/mcix-m3mk</t>
  </si>
  <si>
    <t>Universidade do Estado de Mato Grosso (UNEMAT), Cidade UniversitÃ¡ria</t>
  </si>
  <si>
    <t>Avenida Santos Dumont s/n</t>
  </si>
  <si>
    <t>Bloco 2, Sala 9</t>
  </si>
  <si>
    <t>CÃ¡ceres</t>
  </si>
  <si>
    <t>78200-000</t>
  </si>
  <si>
    <t>&lt;p&gt;&lt;span&gt;Fundado em 2009, este herb&amp;aacute;rio tem o objetivo de ser deposit&amp;aacute;rio das cole&amp;ccedil;&amp;otilde;es bot&amp;acirc;nicas do sudoeste do Estado de Mato Grosso. O acervo reune amostras bot&amp;acirc;nicas do Pantanal, do Cerrado, e de &amp;aacute;reas Florestais do dom&amp;iacute;nio Amaz&amp;ocirc;nico (Floresta estacional Semidecidual, Floresta Ombr&amp;oacute;fila Aberta, Floresta Ombr&amp;oacute;fila Fechada), al&amp;eacute;m de amostras de plantas cultivadas advindas de estudos etnobot&amp;acirc;nicos e agroecol&amp;oacute;gicos. Os grupos depositados compreende: Bri&amp;oacute;fitas, Monil&amp;oacute;fitas, Lic&amp;oacute;fitas, Gimnospermas e Angiospermas sendo o &amp;uacute;ltimo o maior grupo. A cole&amp;ccedil;&amp;atilde;om pode ser acessada no formul&amp;aacute;rio de busca (HPAN) no&amp;nbsp;&lt;/span&gt;&lt;a href="http://www.splink.org.br/index?lang=pt"&gt;http://www.splink.org.br/index?lang=pt&lt;/a&gt;.&lt;/p&gt;</t>
  </si>
  <si>
    <t>Sudoeste do Estado de Mato Grosso</t>
  </si>
  <si>
    <t>EmbriÃ³fitas</t>
  </si>
  <si>
    <t>12 March 2015 - 9:32am EDT</t>
  </si>
  <si>
    <t>30 March 2015 - 3:26pm EDT</t>
  </si>
  <si>
    <t>http://grbio.org/institution/norwegian-university-life-sciences-nmbu</t>
  </si>
  <si>
    <t>Norwegian University of Life Sciences (NMBU)</t>
  </si>
  <si>
    <t>NMBU</t>
  </si>
  <si>
    <t>Norges miljÃ¸- og biovitenskapelige universitet</t>
  </si>
  <si>
    <t>http://www.nmbu.no/en</t>
  </si>
  <si>
    <t>http://grbio.org/cool/vq83-bmwz</t>
  </si>
  <si>
    <t>Box 5003</t>
  </si>
  <si>
    <t>Ã…s</t>
  </si>
  <si>
    <t>HÃ¸yskoleveien 12</t>
  </si>
  <si>
    <t>&lt;p&gt;The Norwegian University of Life Sciences (Norwegian: Norges milj&amp;oslash;- og biovitenskapelige universitet, NMBU) is a public university with around 5100 students and 1700 employees. The main campus is located at &amp;Aring;s in Akershus, Norway, and a smaller campus at Adamstuen in Oslo. Established in 1859 as the Norwegian Agricultural Postgraduate College, it became a scientific university college (vitenskapelig h&amp;oslash;gskole) in 1897 and received university status in 2005. Prior to 2005 it was known as the Agricultural University of Norway (Norwegian: Norges landbruksh&amp;oslash;gskole, NLH). Only a few years later, in 2014 the university merged with the Norwegian School of Veterinary Science (NVH) in Oslo, and is today known together as the Norwegian University of Life Sciences (NMBU). Having a history since 1859, it is the second oldest institution of higher education in Norway, after the University of Oslo. It is also the only educational institution in Norway to provide veterinary education.&lt;/p&gt;_x000D_
&lt;p&gt;&amp;nbsp;&lt;/p&gt;</t>
  </si>
  <si>
    <t>13 March 2015 - 1:45am EDT</t>
  </si>
  <si>
    <t>31 March 2015 - 9:48am EDT</t>
  </si>
  <si>
    <t>http://grbio.org/institution/herbario-universidad-de-caldas</t>
  </si>
  <si>
    <t>Herbario Universidad de Caldas</t>
  </si>
  <si>
    <t>FAUC</t>
  </si>
  <si>
    <t>www.ucaldas.edu.co</t>
  </si>
  <si>
    <t>http://grbio.org/cool/6wsq-c1qz</t>
  </si>
  <si>
    <t>Universidad de Caldas - Herbario</t>
  </si>
  <si>
    <t>Calle 65 No. 26-10</t>
  </si>
  <si>
    <t>Andes Tropicales</t>
  </si>
  <si>
    <t>Angisopermas, Gimnospermas, Pteridofitos, Musgos y Liquenes</t>
  </si>
  <si>
    <t>20 March 2015 - 4:55am EDT</t>
  </si>
  <si>
    <t>30 March 2015 - 4:25pm EDT</t>
  </si>
  <si>
    <t>http://grbio.org/institution/centre-de-ressources-de-vailhan</t>
  </si>
  <si>
    <t>CENTRE DE RESSOURCES DE VAILHAN</t>
  </si>
  <si>
    <t>CREDD</t>
  </si>
  <si>
    <t>HERBIER PAULE GUILLAUME</t>
  </si>
  <si>
    <t>www.crpe-vailhan.org</t>
  </si>
  <si>
    <t>http://grbio.org/cool/h6xj-88wm</t>
  </si>
  <si>
    <t>1, CHEMIN DE LA SERRE</t>
  </si>
  <si>
    <t>VAILHAN</t>
  </si>
  <si>
    <t>LANGUEDOC-ROUSSILLON</t>
  </si>
  <si>
    <t>&lt;p&gt;Herbarium (4800 specimens)&lt;/p&gt;_x000D_
&lt;p&gt;Photographic herbarium (10 000 slides)&lt;/p&gt;_x000D_
&lt;p&gt;Books of herbalism&lt;/p&gt;_x000D_
&lt;p&gt;For more information, contact&amp;nbsp;cr.vailhan@free.fr or&amp;nbsp;guilhem.beugnon@ac-montpellier.fr.&lt;/p&gt;</t>
  </si>
  <si>
    <t>FRANCE</t>
  </si>
  <si>
    <t>23 March 2015 - 5:51pm EDT</t>
  </si>
  <si>
    <t>31 March 2015 - 9:45am EDT</t>
  </si>
  <si>
    <t>http://grbio.org/institution/centro-jambatu-de-investigaci%C3%B3n-y-conservaci%C3%B3n-de-anfibios-fundaci%C3%B3n-otonga</t>
  </si>
  <si>
    <t>Centro Jambatu de InvestigaciÃ³n y ConservaciÃ³n de Anfibios, FundaciÃ³n Otonga</t>
  </si>
  <si>
    <t>CJ</t>
  </si>
  <si>
    <t>Centro Jambatu</t>
  </si>
  <si>
    <t>http://www.anfibioswebecuador.ec</t>
  </si>
  <si>
    <t>http://grbio.org/cool/ir04-8h68</t>
  </si>
  <si>
    <t>Geovanni Farina 566 y Baltra</t>
  </si>
  <si>
    <t>San Rafael, Quito</t>
  </si>
  <si>
    <t>&lt;div&gt;_x000D_
	&lt;p&gt;Fundaci&amp;oacute;n Otonga was established on 1998 to promote conservation of fauna and flora, specially endangered species. Land acquisition, reforestation, and participation of local communities are key activities to achieve these goals. Fundaci&amp;oacute;n Otonga is one of the few successful examples of habitat conservation and community education and participation. At the moment, Fundaci&amp;oacute;n Otonga owns four reserves, Reserva Otonga (3707 acres), Reserva Otongachi (377 acres), Reserva Otokiki (143 acres) and Reserva Otoyacu (247 acres).&lt;/p&gt;_x000D_
	&lt;p&gt;Centro Jambatu de Investigaci&amp;oacute;n y Conservaci&amp;oacute;n de Anfibios is part of Fundaci&amp;oacute;n Otonga. It is dedicated to amphibian research and conservation. It aims to implement the Ecuadorian strategic plan for amphibian research and conservation. It emphasizes the implementation of a modern Noah&amp;#39;s Ark (scientists, conservationists, public and frogs on board) designed to mitigate and prevent the accelerated loss of frogs and toads. This Strategic plan was designed with the aim of catalyzing the conservation of threatened amphibians in Ecuador. Six programs (with numerous projects) were set in this plan: (1) research and monitoring of native amphibians, (2) strengthening of local capacities, (3) management and &lt;em&gt;ex situ&lt;/em&gt; conservation of species at risk, (4) &lt;em&gt;in situ&lt;/em&gt; conservation; (5) public education, and (6) bioinformatics and sharing of information.&amp;nbsp;&lt;/p&gt;_x000D_
	&lt;p&gt;Centro Jambatu holds a Biobank with collections of preserved specimens, tissues, and the most important alive amphibian collection of endangered Ecuadorian frogs.&amp;nbsp;&lt;/p&gt;_x000D_
	&lt;p&gt;&amp;nbsp;&lt;/p&gt;_x000D_
&lt;/div&gt;_x000D_
&lt;p&gt;&amp;nbsp;&lt;/p&gt;</t>
  </si>
  <si>
    <t>24 March 2015 - 11:49pm EDT</t>
  </si>
  <si>
    <t>30 March 2015 - 4:42pm EDT</t>
  </si>
  <si>
    <t>http://grbio.org/institution/princess-maha-chakri-sirindhorn-natural-history-museum-psu-museum-prince-songkla</t>
  </si>
  <si>
    <t>Princess Maha Chakri Sirindhorn Natural History Museum (PSU Museum, Prince of Songkla University, Thailand)</t>
  </si>
  <si>
    <t>PSUZC</t>
  </si>
  <si>
    <t>museum</t>
  </si>
  <si>
    <t>http://www.nhm.psu.ac.th</t>
  </si>
  <si>
    <t>http://grbio.org/cool/tht7-zp7z</t>
  </si>
  <si>
    <t>Princess Maha Chakri Sirindhorn Natural History Museum</t>
  </si>
  <si>
    <t>Hatyai</t>
  </si>
  <si>
    <t>Collection Name</t>
  </si>
  <si>
    <t>Institution Name</t>
  </si>
  <si>
    <t>Collection Code</t>
  </si>
  <si>
    <t>URL for collection</t>
  </si>
  <si>
    <t>URL for collection's specimen catalog/database</t>
  </si>
  <si>
    <t>URL for collection's webservices</t>
  </si>
  <si>
    <t>Collection Type</t>
  </si>
  <si>
    <t>Collection Description</t>
  </si>
  <si>
    <t>Status</t>
  </si>
  <si>
    <t>LSID</t>
  </si>
  <si>
    <t>24 April 2013 - 12:28pm EDT</t>
  </si>
  <si>
    <t>2 June 2014 - 12:59pm EDT</t>
  </si>
  <si>
    <t>http://grbio.org/institutional-collection/r-sherwood-algal-biodiversity-laboratory</t>
  </si>
  <si>
    <t>A. R. Sherwood Algal Biodiversity Laboratory</t>
  </si>
  <si>
    <t>C135</t>
  </si>
  <si>
    <t>ARS_HADB</t>
  </si>
  <si>
    <t>http://algae.manoa.hawaii.edu</t>
  </si>
  <si>
    <t>NON-INSTITUTIONAL: Research Collection controlled by an individual</t>
  </si>
  <si>
    <t>&lt;p&gt;The Hawaiian Algal DataBase (HADB) hosts the biodiversity collections data of the University of Hawaii Algal Biodiversity Laboratory. The collections include morphological vouchers (herbarium sheets, liquid or dried vouchers) and DNA extracts (stored at -80 deg C) for Hawaiian algae, with a focus on macroalgae.&lt;/p&gt;</t>
  </si>
  <si>
    <t>c/o Dr. Alison Sherwood</t>
  </si>
  <si>
    <t>http://grbio.org/institutional-collection/acari-utrecht-collection</t>
  </si>
  <si>
    <t>Acari - Utrecht Collection</t>
  </si>
  <si>
    <t>C249</t>
  </si>
  <si>
    <t>ACA.UT</t>
  </si>
  <si>
    <t>http://science.naturalis.nl/collections/collections-in-naturalis/invertebrates/p...</t>
  </si>
  <si>
    <t>Primarily specimens in liquid at room temperature (alcohol, formalin)</t>
  </si>
  <si>
    <t>Approximately 7000 vials and 1100 microscopic slides. Core of the collection: parasites from domesticated farm animals, pet animals, and parasites from wild/exotic/zoo animals collected at post mortem exams.</t>
  </si>
  <si>
    <t>http://grbio.org/institutional-collection/acari-collection</t>
  </si>
  <si>
    <t>Acari collection</t>
  </si>
  <si>
    <t>C208</t>
  </si>
  <si>
    <t>ACA</t>
  </si>
  <si>
    <t>http://science.naturalis.nl</t>
  </si>
  <si>
    <t>Subcollections are ACA.A till ACA.G, ACA.X containing tubes with alcohol and ACA.P, ACA.PX containing slides</t>
  </si>
  <si>
    <t>http://grbio.org/institutional-collection/acariformes</t>
  </si>
  <si>
    <t>Acariformes</t>
  </si>
  <si>
    <t>C97</t>
  </si>
  <si>
    <t>Primarily dried specimens (e.g., skins, herbarium sheets)</t>
  </si>
  <si>
    <t>Mites</t>
  </si>
  <si>
    <t>http://grbio.org/institutional-collection/agrobacterium</t>
  </si>
  <si>
    <t>Agrobacterium</t>
  </si>
  <si>
    <t>C276</t>
  </si>
  <si>
    <t>GBA</t>
  </si>
  <si>
    <t>Primarily living culture collections</t>
  </si>
  <si>
    <t>http://grbio.org/institutional-collection/algae</t>
  </si>
  <si>
    <t>Algae</t>
  </si>
  <si>
    <t>C358</t>
  </si>
  <si>
    <t>A</t>
  </si>
  <si>
    <t>http://www.botany.unimelb.edu.au/herbarium/</t>
  </si>
  <si>
    <t>Marine and Freshwater</t>
  </si>
  <si>
    <t>The University of Melbourne</t>
  </si>
  <si>
    <t>http://grbio.org/institutional-collection/algae-0</t>
  </si>
  <si>
    <t>C337</t>
  </si>
  <si>
    <t>ALG</t>
  </si>
  <si>
    <t>Marine Algae</t>
  </si>
  <si>
    <t>http://grbio.org/institutional-collection/algae-freshwater</t>
  </si>
  <si>
    <t>Algae (Freshwater)</t>
  </si>
  <si>
    <t>C338</t>
  </si>
  <si>
    <t>ALGI</t>
  </si>
  <si>
    <t>Freshwater algae</t>
  </si>
  <si>
    <t>20 October 2014 - 9:18am EDT</t>
  </si>
  <si>
    <t>http://grbio.org/institutional-collection/algae-and-fungi</t>
  </si>
  <si>
    <t>Algae and Fungi</t>
  </si>
  <si>
    <t>C203</t>
  </si>
  <si>
    <t>ALFU</t>
  </si>
  <si>
    <t>MÃ¼nchen</t>
  </si>
  <si>
    <t>http://grbio.org/institutional-collection/allan-herbarium</t>
  </si>
  <si>
    <t>C357</t>
  </si>
  <si>
    <t>CHR</t>
  </si>
  <si>
    <t>http://scd.landcareresearch.co.nz/</t>
  </si>
  <si>
    <t>http://www.landcareresearch.co.nz/resources/collections/allan-herbarium</t>
  </si>
  <si>
    <t>The Allan Herbarium contains species from around the world but specialises in indigenous and exotic plants of the New Zealand region and the South Pacific. There are over 620 000 specimens in the Allan Herbarium with 5000-8000 being added annually. Two-thirds of the specimens are of indigenous plants with the remainder divided between naturalised, cultivated, and foreign specimens. It also has specialist collections of seed, fruit, wood, plant leaf cuticle, liquidâ€“preserved specimens, and microscope slides. The oldest samples are the 91 duplicate specimens collected by Joseph Banks and Daniel Solander during Captain James CookÂ´s first voyage to New Zealand, 1769â€“1770.</t>
  </si>
  <si>
    <t>PO Box 40</t>
  </si>
  <si>
    <t>Landcare Research Headquarters</t>
  </si>
  <si>
    <t>http://grbio.org/institutional-collection/amblypygi</t>
  </si>
  <si>
    <t>Amblypygi</t>
  </si>
  <si>
    <t>C98</t>
  </si>
  <si>
    <t>Amblypygids (whip spiders and tailless whip scorpions)</t>
  </si>
  <si>
    <t>http://grbio.org/institutional-collection/amphibia</t>
  </si>
  <si>
    <t>Amphibia</t>
  </si>
  <si>
    <t>C367</t>
  </si>
  <si>
    <t>Collection Identifiers ASIZR0000001~ASIZR0999999</t>
  </si>
  <si>
    <t>http://grbio.org/institutional-collection/amphibia-0</t>
  </si>
  <si>
    <t>C333</t>
  </si>
  <si>
    <t>Amphibians</t>
  </si>
  <si>
    <t>http://grbio.org/institutional-collection/amphibians</t>
  </si>
  <si>
    <t>C386</t>
  </si>
  <si>
    <t>Includes collection of frozen tissue</t>
  </si>
  <si>
    <t>Santiago Ron</t>
  </si>
  <si>
    <t>http://grbio.org/institutional-collection/amphipoda</t>
  </si>
  <si>
    <t>Amphipoda</t>
  </si>
  <si>
    <t>C95</t>
  </si>
  <si>
    <t>Amphipods</t>
  </si>
  <si>
    <t>http://grbio.org/institutional-collection/anfibios-y-reptiles</t>
  </si>
  <si>
    <t>Anfibios y reptiles</t>
  </si>
  <si>
    <t>C395</t>
  </si>
  <si>
    <t>H</t>
  </si>
  <si>
    <t>http://grbio.org/institutional-collection/animalia</t>
  </si>
  <si>
    <t>Animalia</t>
  </si>
  <si>
    <t>C359</t>
  </si>
  <si>
    <t>N</t>
  </si>
  <si>
    <t>Nematodes, etc.</t>
  </si>
  <si>
    <t>http://grbio.org/institutional-collection/annelida</t>
  </si>
  <si>
    <t>Annelida</t>
  </si>
  <si>
    <t>C368</t>
  </si>
  <si>
    <t>W0</t>
  </si>
  <si>
    <t>Collection identifiers ASIZW0000001~ASIZW0999999</t>
  </si>
  <si>
    <t>http://grbio.org/institutional-collection/anthropology</t>
  </si>
  <si>
    <t>Anthropology</t>
  </si>
  <si>
    <t>C409</t>
  </si>
  <si>
    <t>ANTH</t>
  </si>
  <si>
    <t>http://research.calacademy.org/anthro/collections</t>
  </si>
  <si>
    <t>~16,000 objects, most of which are ethnographic. Specialties: U.S. Southwest and the Pacific Islands, and basketry from California. Known within discipline as CAS.</t>
  </si>
  <si>
    <t>http://grbio.org/institutional-collection/arachnology</t>
  </si>
  <si>
    <t>Arachnology</t>
  </si>
  <si>
    <t>C4</t>
  </si>
  <si>
    <t>K</t>
  </si>
  <si>
    <t>http://grbio.org/institutional-collection/aranea</t>
  </si>
  <si>
    <t>Aranea</t>
  </si>
  <si>
    <t>C400</t>
  </si>
  <si>
    <t>AA</t>
  </si>
  <si>
    <t>Arachnids</t>
  </si>
  <si>
    <t>http://grbio.org/institutional-collection/araneae</t>
  </si>
  <si>
    <t>Araneae</t>
  </si>
  <si>
    <t>C99</t>
  </si>
  <si>
    <t>Spiders</t>
  </si>
  <si>
    <t>http://grbio.org/institutional-collection/archaeognatha-microcoryphia</t>
  </si>
  <si>
    <t>Archaeognatha (Microcoryphia)</t>
  </si>
  <si>
    <t>C63</t>
  </si>
  <si>
    <t>Jumping Bristletails</t>
  </si>
  <si>
    <t>http://grbio.org/institutional-collection/archaeozoological-materials-collection</t>
  </si>
  <si>
    <t>Archaeozoological Materials Collection</t>
  </si>
  <si>
    <t>C269</t>
  </si>
  <si>
    <t>ARCO</t>
  </si>
  <si>
    <t>Primarily a biomaterial resource (stock center, seed bank)</t>
  </si>
  <si>
    <t>Samples of animal remains from archaeological sites.</t>
  </si>
  <si>
    <t>http://grbio.org/institutional-collection/insect-arachnid-and-myriapod-collection</t>
  </si>
  <si>
    <t>Insect, Arachnid and Myriapod Collection</t>
  </si>
  <si>
    <t>C147</t>
  </si>
  <si>
    <t>ARTH</t>
  </si>
  <si>
    <t>http://fieldmuseum.org/explore/department/zoology/insects/collections</t>
  </si>
  <si>
    <t>The Division of Insectsâ€™ holdings of worldwide Arthropoda (excluding Crustacea) rank fifth in overall size among North American collections and are of worldwide importance for many groups. The collection presently includes roughly 4.1 million pinned insects plus 8.3 million specimens or lots in alcohol or on microscope slides. In addition, there are over 17,000 partly-sorted â€œbulk samplesâ€ from traps or leaf-litter extractions. The collection receives heavy use by US and international research visitors and borrowers as well as extensive educational use.</t>
  </si>
  <si>
    <t>The Field Museum of Natural History</t>
  </si>
  <si>
    <t>1400 S. Lake Shore Drive</t>
  </si>
  <si>
    <t>http://grbio.org/institutional-collection/arthropoda-aranea-collection</t>
  </si>
  <si>
    <t>Arthropoda - Aranea collection</t>
  </si>
  <si>
    <t>C209</t>
  </si>
  <si>
    <t>ARA</t>
  </si>
  <si>
    <t>http://science.naturalis</t>
  </si>
  <si>
    <t>http://grbio.org/institutional-collection/arthropoda-chilopoda-collection</t>
  </si>
  <si>
    <t>Arthropoda - Chilopoda collection</t>
  </si>
  <si>
    <t>C210</t>
  </si>
  <si>
    <t>CHIL</t>
  </si>
  <si>
    <t>http://grbio.org/institutional-collection/arthropoda-collembola-collection</t>
  </si>
  <si>
    <t>Arthropoda - Collembola collection</t>
  </si>
  <si>
    <t>C211</t>
  </si>
  <si>
    <t>COL</t>
  </si>
  <si>
    <t>http://grbio.org/institutional-collection/arthropoda-diplopoda-collection</t>
  </si>
  <si>
    <t>Arthropoda - Diplopoda collection</t>
  </si>
  <si>
    <t>C212</t>
  </si>
  <si>
    <t>DIP</t>
  </si>
  <si>
    <t>http://grbio.org/institutional-collection/arthropoda-diplura-collection</t>
  </si>
  <si>
    <t>Arthropoda - Diplura collection</t>
  </si>
  <si>
    <t>C213</t>
  </si>
  <si>
    <t>APT.D</t>
  </si>
  <si>
    <t>http://grbio.org/institutional-collection/arthropoda-pedipalpida-collection</t>
  </si>
  <si>
    <t>Arthropoda - Pedipalpida collection</t>
  </si>
  <si>
    <t>C214</t>
  </si>
  <si>
    <t>PED</t>
  </si>
  <si>
    <t>http://grbio.org/institutional-collection/arthropoda-protura-collection</t>
  </si>
  <si>
    <t>Arthropoda - Protura collection</t>
  </si>
  <si>
    <t>C215</t>
  </si>
  <si>
    <t>APT.P</t>
  </si>
  <si>
    <t>http://grbio.org/institutional-collection/arthropoda-pseudoscorpioida-collection</t>
  </si>
  <si>
    <t>Arthropoda - Pseudoscorpioida collection</t>
  </si>
  <si>
    <t>C216</t>
  </si>
  <si>
    <t>http://grbio.org/institutional-collection/arthropoda-pycnogonida-collection</t>
  </si>
  <si>
    <t>Arthropoda - Pycnogonida collection</t>
  </si>
  <si>
    <t>C217</t>
  </si>
  <si>
    <t>PYC</t>
  </si>
  <si>
    <t>http://grbio.org/institutional-collection/arthropoda-scorpionida-collection</t>
  </si>
  <si>
    <t>Arthropoda - Scorpionida collection</t>
  </si>
  <si>
    <t>C218</t>
  </si>
  <si>
    <t>SCO</t>
  </si>
  <si>
    <t>http://grbio.org/institutional-collection/arthropoda-solpugida-collection</t>
  </si>
  <si>
    <t>Arthropoda - Solpugida collection</t>
  </si>
  <si>
    <t>C219</t>
  </si>
  <si>
    <t>SOL</t>
  </si>
  <si>
    <t>http://grbio.org/institutional-collection/arthropoda-thysanura-collection</t>
  </si>
  <si>
    <t>Arthropoda - Thysanura collection</t>
  </si>
  <si>
    <t>C220</t>
  </si>
  <si>
    <t>APT.T</t>
  </si>
  <si>
    <t>http://grbio.org/institutional-collection/arthropoda-xiphosura-collection</t>
  </si>
  <si>
    <t>Arthropoda - Xiphosura collection</t>
  </si>
  <si>
    <t>C221</t>
  </si>
  <si>
    <t>XIP</t>
  </si>
  <si>
    <t>http://grbio.org/institutional-collection/athropoda-opiliones</t>
  </si>
  <si>
    <t>Athropoda - Opiliones</t>
  </si>
  <si>
    <t>C222</t>
  </si>
  <si>
    <t>OPI</t>
  </si>
  <si>
    <t>http://grbio.org/institutional-collection/aves</t>
  </si>
  <si>
    <t>Aves</t>
  </si>
  <si>
    <t>C396</t>
  </si>
  <si>
    <t>http://grbio.org/institutional-collection/aves-0</t>
  </si>
  <si>
    <t>C369</t>
  </si>
  <si>
    <t>A0</t>
  </si>
  <si>
    <t>Collection Identifiers ASIZA0000001~ASIZA0999999</t>
  </si>
  <si>
    <t>http://grbio.org/institutional-collection/aves-1</t>
  </si>
  <si>
    <t>C335</t>
  </si>
  <si>
    <t>AVS</t>
  </si>
  <si>
    <t>Birds</t>
  </si>
  <si>
    <t>http://grbio.org/institutional-collection/bank-edible-and-medicinal-fungi</t>
  </si>
  <si>
    <t>Bank of Edible and Medicinal Fungi</t>
  </si>
  <si>
    <t>C156</t>
  </si>
  <si>
    <t>BEMF</t>
  </si>
  <si>
    <t>http://www.ub.edu/bemf</t>
  </si>
  <si>
    <t>Departament de Biologia Vegetal. 3Âª planta</t>
  </si>
  <si>
    <t>Facultat de Biologia. Universitat de Barcelona</t>
  </si>
  <si>
    <t>http://grbio.org/institutional-collection/beecher-crampton-collection</t>
  </si>
  <si>
    <t>C181</t>
  </si>
  <si>
    <t>AHUC</t>
  </si>
  <si>
    <t>AHUC (55 000 specimens) transferred to DAV in 1988. Crampton Collection should be cited as AHUC. Specialty: Poaceae collections are worldwide; other families are mainly from California, esp. the Central Valley, including excellent collections of Fabaceae.</t>
  </si>
  <si>
    <t>http://grbio.org/institutional-collection/benign-prostatic-hyperplasia-collection</t>
  </si>
  <si>
    <t>Benign Prostatic Hyperplasia Collection</t>
  </si>
  <si>
    <t>C278</t>
  </si>
  <si>
    <t>BPH</t>
  </si>
  <si>
    <t>Primarily preserved DNA</t>
  </si>
  <si>
    <t>Primarily preserved gDNA extracted from the BPH patient's blood is on sale each 2ug.</t>
  </si>
  <si>
    <t>http://grbio.org/institutional-collection/benthic-invertebrates-collection</t>
  </si>
  <si>
    <t>Benthic Invertebrates Collection</t>
  </si>
  <si>
    <t>C60</t>
  </si>
  <si>
    <t>BIC</t>
  </si>
  <si>
    <t>Scripps Institution of Oceonography</t>
  </si>
  <si>
    <t>University of California, San Diego 0244</t>
  </si>
  <si>
    <t>9500 Gilman Drive</t>
  </si>
  <si>
    <t>92093-0244</t>
  </si>
  <si>
    <t>3 October 2014 - 3:05pm EDT</t>
  </si>
  <si>
    <t>http://grbio.org/institutional-collection/biodiversity-institute-ontario-oac-herbarium</t>
  </si>
  <si>
    <t>Biodiversity Institute of Ontario OAC Herbarium</t>
  </si>
  <si>
    <t>C190</t>
  </si>
  <si>
    <t>OAC</t>
  </si>
  <si>
    <t>N1G2W1</t>
  </si>
  <si>
    <t>http://grbio.org/institutional-collection/bird-collection</t>
  </si>
  <si>
    <t>Bird collection</t>
  </si>
  <si>
    <t>C223</t>
  </si>
  <si>
    <t>AVES</t>
  </si>
  <si>
    <t>Collection also contains specimens preserved in alcohol.</t>
  </si>
  <si>
    <t>http://grbio.org/institutional-collection/bird-collection-0</t>
  </si>
  <si>
    <t>Bird Collection</t>
  </si>
  <si>
    <t>C139</t>
  </si>
  <si>
    <t>http://grbio.org/institutional-collection/bird-specimen-catalog</t>
  </si>
  <si>
    <t>Bird Specimen Catalog</t>
  </si>
  <si>
    <t>C2</t>
  </si>
  <si>
    <t>Bird</t>
  </si>
  <si>
    <t>Collection comprised of skins, skeletons, fluid-preserved specimens, tissues and audio recordings.</t>
  </si>
  <si>
    <t>3101 VLSB</t>
  </si>
  <si>
    <t>http://grbio.org/institutional-collection/birds</t>
  </si>
  <si>
    <t>C343</t>
  </si>
  <si>
    <t>B</t>
  </si>
  <si>
    <t>first of two collection codes for the birds collection</t>
  </si>
  <si>
    <t>http://grbio.org/institutional-collection/birds-0</t>
  </si>
  <si>
    <t>C407</t>
  </si>
  <si>
    <t>Particularly strong in albatrosses (1100+ specimens), petrels (7000), penguins, shags, gulls, and terns (over 1500 specimens of each), waterfowl (13,000+), and flightless ground birds (6000+) Bird specimens cited as NMNZ OR.0xxxxx</t>
  </si>
  <si>
    <t>http://grbio.org/institutional-collection/birds-second-volume</t>
  </si>
  <si>
    <t>Birds (second volume)</t>
  </si>
  <si>
    <t>C344</t>
  </si>
  <si>
    <t>http://grbio.org/institutional-collection/bivalvia</t>
  </si>
  <si>
    <t>Bivalvia</t>
  </si>
  <si>
    <t>C451</t>
  </si>
  <si>
    <t>TSZB</t>
  </si>
  <si>
    <t>Bivalves</t>
  </si>
  <si>
    <t>http://grbio.org/institutional-collection/bivalvia-freshwater</t>
  </si>
  <si>
    <t>Bivalvia (Freshwater)</t>
  </si>
  <si>
    <t>C310</t>
  </si>
  <si>
    <t>BIVI</t>
  </si>
  <si>
    <t>Freshwater Bivalves</t>
  </si>
  <si>
    <t>http://grbio.org/institutional-collection/bivalvia-marine</t>
  </si>
  <si>
    <t>Bivalvia (Marine)</t>
  </si>
  <si>
    <t>C309</t>
  </si>
  <si>
    <t>BIV</t>
  </si>
  <si>
    <t>Marine Bivalves</t>
  </si>
  <si>
    <t>http://grbio.org/institutional-collection/blattodea</t>
  </si>
  <si>
    <t>Blattodea</t>
  </si>
  <si>
    <t>C71</t>
  </si>
  <si>
    <t>Blattodea/Blattaria (Cockroaches)</t>
  </si>
  <si>
    <t>http://grbio.org/institutional-collection/bony-fishes-collection</t>
  </si>
  <si>
    <t>Bony Fishes Collection</t>
  </si>
  <si>
    <t>C285</t>
  </si>
  <si>
    <t>OSTEI</t>
  </si>
  <si>
    <t>Primarily frozen tissue</t>
  </si>
  <si>
    <t>Mediterranean-area marine bony fish collection, emphasis in edible species.</t>
  </si>
  <si>
    <t>http://grbio.org/institutional-collection/botanical-and-mycological-museum</t>
  </si>
  <si>
    <t>C45</t>
  </si>
  <si>
    <t>40 Lai Str.</t>
  </si>
  <si>
    <t>http://grbio.org/institutional-collection/botany</t>
  </si>
  <si>
    <t>Botany</t>
  </si>
  <si>
    <t>C408</t>
  </si>
  <si>
    <t>BOT</t>
  </si>
  <si>
    <t>http://research.calacademy.org/botany/collections</t>
  </si>
  <si>
    <t>largest collection of vascular plants in the western U.S. Known within discipline as CAS.  Complete Index Herbariorium record information is available in GRBio under CAS&lt;IH&gt;.</t>
  </si>
  <si>
    <t>http://grbio.org/institutional-collection/botany-collection-vascular-plants-and-fungi</t>
  </si>
  <si>
    <t>Botany Collection (Vascular Plants and Fungi)</t>
  </si>
  <si>
    <t>C51</t>
  </si>
  <si>
    <t>KANU</t>
  </si>
  <si>
    <t>http://botany.biodiversity.ku.edu/</t>
  </si>
  <si>
    <t>The R. L. McGregor Herbarium houses approximately 400,000 specimens. The majority of these comprise exsiccatae, seed, boxed, and fluid-preserved vascular plant specimens. The herbarium also houses smaller holdings of bryophytes and fungi, and a growing lichen collection. Sixty-five percent of the collection represents the flora of the grassland biome of central North America. The herbarium also contains a library of 1,400 books and 14,000 scientific articles, and a collection of more than 50,000 photographic slides and digital images.</t>
  </si>
  <si>
    <t>Bridwell Botanical Research Lab</t>
  </si>
  <si>
    <t>http://grbio.org/institutional-collection/botany-department</t>
  </si>
  <si>
    <t>C172</t>
  </si>
  <si>
    <t>http://botany.si.edu/index.htm</t>
  </si>
  <si>
    <t>Cross-listed as a separate institution</t>
  </si>
  <si>
    <t>NMNH - Botany Department</t>
  </si>
  <si>
    <t>http://grbio.org/institutional-collection/brachiopoda</t>
  </si>
  <si>
    <t>Brachiopoda</t>
  </si>
  <si>
    <t>C370</t>
  </si>
  <si>
    <t>BP</t>
  </si>
  <si>
    <t>Collection Identifiers ASIZBP000001~ASIZBP999999</t>
  </si>
  <si>
    <t>http://grbio.org/institutional-collection/brachiopoda-0</t>
  </si>
  <si>
    <t>C324</t>
  </si>
  <si>
    <t>BRA</t>
  </si>
  <si>
    <t>brachiopods</t>
  </si>
  <si>
    <t>http://grbio.org/institutional-collection/brachiopoda-collection</t>
  </si>
  <si>
    <t>Brachiopoda collection</t>
  </si>
  <si>
    <t>C224</t>
  </si>
  <si>
    <t>http://grbio.org/institutional-collection/branchiopoda</t>
  </si>
  <si>
    <t>Branchiopoda</t>
  </si>
  <si>
    <t>C315</t>
  </si>
  <si>
    <t>BRN</t>
  </si>
  <si>
    <t>branchiopods</t>
  </si>
  <si>
    <t>http://grbio.org/institutional-collection/bryology-collection</t>
  </si>
  <si>
    <t>Bryology Collection</t>
  </si>
  <si>
    <t>C164</t>
  </si>
  <si>
    <t>BRY</t>
  </si>
  <si>
    <t>http://grbio.org/institutional-collection/bryophyte-collection</t>
  </si>
  <si>
    <t>Bryophyte Collection</t>
  </si>
  <si>
    <t>C160</t>
  </si>
  <si>
    <t>bryo</t>
  </si>
  <si>
    <t>Illinois Natural History Survey Herbarium</t>
  </si>
  <si>
    <t>http://grbio.org/institutional-collection/bryophytes</t>
  </si>
  <si>
    <t>Bryophytes</t>
  </si>
  <si>
    <t>C360</t>
  </si>
  <si>
    <t>Mosses</t>
  </si>
  <si>
    <t>http://grbio.org/institutional-collection/bryophytes-and-lichens</t>
  </si>
  <si>
    <t>Bryophytes and Lichens</t>
  </si>
  <si>
    <t>C204</t>
  </si>
  <si>
    <t>BRLI</t>
  </si>
  <si>
    <t>http://grbio.org/institutional-collection/bryozoa</t>
  </si>
  <si>
    <t>Bryozoa</t>
  </si>
  <si>
    <t>C325</t>
  </si>
  <si>
    <t>Bryozoans</t>
  </si>
  <si>
    <t>http://grbio.org/institutional-collection/bryozoa-0</t>
  </si>
  <si>
    <t>C371</t>
  </si>
  <si>
    <t>BZ</t>
  </si>
  <si>
    <t>Collection Identifiers ASIZBZ000001~ASIZBZ999999</t>
  </si>
  <si>
    <t>http://grbio.org/institutional-collection/bryozoa-and-brachiopoda</t>
  </si>
  <si>
    <t>Bryozoa and Brachiopoda</t>
  </si>
  <si>
    <t>C452</t>
  </si>
  <si>
    <t>TSZBr</t>
  </si>
  <si>
    <t>Bryozoans and Brachiopods</t>
  </si>
  <si>
    <t>http://grbio.org/institutional-collection/bryozoa-collection</t>
  </si>
  <si>
    <t>Bryozoa collection</t>
  </si>
  <si>
    <t>C225</t>
  </si>
  <si>
    <t>Collection also contains dried specimens.</t>
  </si>
  <si>
    <t>http://grbio.org/institutional-collection/buprestidae</t>
  </si>
  <si>
    <t>Buprestidae</t>
  </si>
  <si>
    <t>C5</t>
  </si>
  <si>
    <t>BUP</t>
  </si>
  <si>
    <t>http://grbio.org/institutional-collection/callipodida</t>
  </si>
  <si>
    <t>Callipodida</t>
  </si>
  <si>
    <t>C118</t>
  </si>
  <si>
    <t>Callipodid Millipedes</t>
  </si>
  <si>
    <t>http://grbio.org/institutional-collection/cas-ichthyology</t>
  </si>
  <si>
    <t>CAS Ichthyology</t>
  </si>
  <si>
    <t>C415</t>
  </si>
  <si>
    <t>ICH</t>
  </si>
  <si>
    <t>http://research.calacademy.org/ichthyology/collections</t>
  </si>
  <si>
    <t>Specialty: marine fishes of the western and central Pacific, California, and freshwater fishes from South America and southeastern Asia. Known in discipline as CAS.</t>
  </si>
  <si>
    <t>http://grbio.org/institutional-collection/caudofoveata</t>
  </si>
  <si>
    <t>Caudofoveata</t>
  </si>
  <si>
    <t>C304</t>
  </si>
  <si>
    <t>http://grbio.org/institutional-collection/cbs-herbarium</t>
  </si>
  <si>
    <t>CBS Herbarium</t>
  </si>
  <si>
    <t>C155</t>
  </si>
  <si>
    <t>CBS H</t>
  </si>
  <si>
    <t>Uppsalalaan 8, 3584 CT, P.O. Box 85167, 3508 AD Utrecht, The Netherlands</t>
  </si>
  <si>
    <t>Utrecht</t>
  </si>
  <si>
    <t>http://grbio.org/institutional-collection/cephalochordata</t>
  </si>
  <si>
    <t>Cephalochordata</t>
  </si>
  <si>
    <t>C330</t>
  </si>
  <si>
    <t>CEC</t>
  </si>
  <si>
    <t>Lancelets</t>
  </si>
  <si>
    <t>http://grbio.org/institutional-collection/cephalopod-species-collection</t>
  </si>
  <si>
    <t>Cephalopod Species Collection</t>
  </si>
  <si>
    <t>C287</t>
  </si>
  <si>
    <t>CEPHA</t>
  </si>
  <si>
    <t>Mediterranean-area marine cephalopod collection, emphasis in edible species.</t>
  </si>
  <si>
    <t>http://grbio.org/institutional-collection/cephalopoda</t>
  </si>
  <si>
    <t>Cephalopoda</t>
  </si>
  <si>
    <t>C312</t>
  </si>
  <si>
    <t>CEP</t>
  </si>
  <si>
    <t>Octopuses, squid, cuttlefish</t>
  </si>
  <si>
    <t>http://grbio.org/institutional-collection/chaetognatha</t>
  </si>
  <si>
    <t>Chaetognatha</t>
  </si>
  <si>
    <t>C327</t>
  </si>
  <si>
    <t>CHA</t>
  </si>
  <si>
    <t>Arrow worms</t>
  </si>
  <si>
    <t>http://grbio.org/institutional-collection/charterhouse-school-museum-herbarium</t>
  </si>
  <si>
    <t>Charterhouse School Museum Herbarium</t>
  </si>
  <si>
    <t>C178</t>
  </si>
  <si>
    <t>GOD</t>
  </si>
  <si>
    <t>Specimens are mostly bound in volumes and maintained separately from UC. Specimens should be cited as GOD in UC. GOD holds historic specimens mainly from the U.K. Some collections from cont. Europe, Mid. East, and N. America.</t>
  </si>
  <si>
    <t>http://grbio.org/institutional-collection/chelicerata</t>
  </si>
  <si>
    <t>Chelicerata</t>
  </si>
  <si>
    <t>C372</t>
  </si>
  <si>
    <t>Collection Identifiers ASIZCH000001~ASIZCH999999</t>
  </si>
  <si>
    <t>http://grbio.org/institutional-collection/chelicerata-0</t>
  </si>
  <si>
    <t>C453</t>
  </si>
  <si>
    <t>TSZCh</t>
  </si>
  <si>
    <t>horseshoe crabs, scorpions, spiders, mites</t>
  </si>
  <si>
    <t>http://grbio.org/institutional-collection/chordeumatida</t>
  </si>
  <si>
    <t>Chordeumatida</t>
  </si>
  <si>
    <t>C119</t>
  </si>
  <si>
    <t>Chordeumatid Millipedes</t>
  </si>
  <si>
    <t>http://grbio.org/institutional-collection/cirripedia</t>
  </si>
  <si>
    <t>Cirripedia</t>
  </si>
  <si>
    <t>C320</t>
  </si>
  <si>
    <t>CIR</t>
  </si>
  <si>
    <t>Barnacles</t>
  </si>
  <si>
    <t>http://grbio.org/institutional-collection/cnidaria</t>
  </si>
  <si>
    <t>Cnidaria</t>
  </si>
  <si>
    <t>C373</t>
  </si>
  <si>
    <t>C0</t>
  </si>
  <si>
    <t>Collection Identifiers ASIZC0000001~ASIZC0999999</t>
  </si>
  <si>
    <t>http://grbio.org/institutional-collection/cnidaria-0</t>
  </si>
  <si>
    <t>C290</t>
  </si>
  <si>
    <t>CNI</t>
  </si>
  <si>
    <t>Jellyfish, hydroids, corals, sea anemones</t>
  </si>
  <si>
    <t>http://grbio.org/institutional-collection/coelenterata-collection</t>
  </si>
  <si>
    <t>Coelenterata collection</t>
  </si>
  <si>
    <t>C226</t>
  </si>
  <si>
    <t>COEL</t>
  </si>
  <si>
    <t>Collection contains almost as many dried specimens as specimens in alcohol. Contains mainly Cnidaria, but other groups as well.</t>
  </si>
  <si>
    <t>http://grbio.org/institutional-collection/coelenterates</t>
  </si>
  <si>
    <t>Coelenterates</t>
  </si>
  <si>
    <t>C345</t>
  </si>
  <si>
    <t>I</t>
  </si>
  <si>
    <t>Ctenophora &amp; Cnidaria</t>
  </si>
  <si>
    <t>http://grbio.org/institutional-collection/colecci%C3%B3n-de-artr%C3%B3podos-de-importancia-m%C3%A9dica</t>
  </si>
  <si>
    <t>ColecciÃ³n de ArtrÃ³podos de Importancia MÃ©dica</t>
  </si>
  <si>
    <t>C195</t>
  </si>
  <si>
    <t>http://drupal.biorepositories.org/None</t>
  </si>
  <si>
    <t>Different medical important arthropods preserved in alcohol and mounted in pins and slides.</t>
  </si>
  <si>
    <t>Calle 4B # 36-00</t>
  </si>
  <si>
    <t>http://grbio.org/institutional-collection/coleccion-de-invertebrados-museo-de-zoologia-qcaz</t>
  </si>
  <si>
    <t>Coleccion de Invertebrados, Museo de Zoologia QCAZ</t>
  </si>
  <si>
    <t>C390</t>
  </si>
  <si>
    <t>http://www.biologia.puce.edu.ec/cafe.php?c=184</t>
  </si>
  <si>
    <t>Av. 12 de Octubre y Patria</t>
  </si>
  <si>
    <t>Na</t>
  </si>
  <si>
    <t>http://grbio.org/institutional-collection/coleccion-de-ornitologia-museo-de-zoologia-qcaz</t>
  </si>
  <si>
    <t>Coleccion de Ornitologia, Museo de Zoologia QCAZ</t>
  </si>
  <si>
    <t>C389</t>
  </si>
  <si>
    <t>V</t>
  </si>
  <si>
    <t>http://zoologia.puce.edu.ec/Vertebrados/aves/Coleccion.aspx</t>
  </si>
  <si>
    <t>Av. 12 de Octubre 1076 y Roca</t>
  </si>
  <si>
    <t>Escuela de Biologia</t>
  </si>
  <si>
    <t>http://grbio.org/institutional-collection/coleccion-herpetologica-luciano-javier-avila-mariana-morando</t>
  </si>
  <si>
    <t>Coleccion Herpetologica Luciano Javier Avila Mariana Morando</t>
  </si>
  <si>
    <t>C461</t>
  </si>
  <si>
    <t>Herpetological Collection donated to Centro Nacional Patagonico with liquid specimens and frozen tissues</t>
  </si>
  <si>
    <t>http://grbio.org/institutional-collection/coleccion-nacional-de-aves</t>
  </si>
  <si>
    <t>Coleccion Nacional de Aves</t>
  </si>
  <si>
    <t>C200</t>
  </si>
  <si>
    <t>CNAV</t>
  </si>
  <si>
    <t>Bird Collection. Dried Specimens, plus skeletons and frozen tissues.</t>
  </si>
  <si>
    <t>Ap. Post. 70-153</t>
  </si>
  <si>
    <t>http://grbio.org/institutional-collection/coleccion-nacional-de-helmintos</t>
  </si>
  <si>
    <t>Coleccion Nacional de Helmintos</t>
  </si>
  <si>
    <t>C201</t>
  </si>
  <si>
    <t>CNHE</t>
  </si>
  <si>
    <t>http://www.ibiologia.unam.mx/zoologia/principal.html</t>
  </si>
  <si>
    <t>Departamento de ZoologÃ­a, Instituto de BiologÃ­a, U.N.A.M.</t>
  </si>
  <si>
    <t>http://grbio.org/institutional-collection/coleoptera</t>
  </si>
  <si>
    <t>Coleoptera</t>
  </si>
  <si>
    <t>C87</t>
  </si>
  <si>
    <t>Beetles</t>
  </si>
  <si>
    <t>http://grbio.org/institutional-collection/coleoptera-0</t>
  </si>
  <si>
    <t>C402</t>
  </si>
  <si>
    <t>C</t>
  </si>
  <si>
    <t>Av. Centenario Kn 5.5, C.P.</t>
  </si>
  <si>
    <t>Q.R.</t>
  </si>
  <si>
    <t>http://grbio.org/institutional-collection/coleoptera-1</t>
  </si>
  <si>
    <t>C394</t>
  </si>
  <si>
    <t>Col</t>
  </si>
  <si>
    <t>Die Sektion Coleoptera</t>
  </si>
  <si>
    <t>Coleoptera Section</t>
  </si>
  <si>
    <t>http://grbio.org/institutional-collection/coleoptera-2</t>
  </si>
  <si>
    <t>C6</t>
  </si>
  <si>
    <t>http://grbio.org/institutional-collection/coleoptera-3</t>
  </si>
  <si>
    <t>C454</t>
  </si>
  <si>
    <t>TSZC</t>
  </si>
  <si>
    <t>http://grbio.org/institutional-collection/coleoptera-lepidoptera-hymenoptera-diptera-collection</t>
  </si>
  <si>
    <t>Coleoptera, Lepidoptera, Hymenoptera, &amp; Diptera Collection</t>
  </si>
  <si>
    <t>C266</t>
  </si>
  <si>
    <t>ENTO</t>
  </si>
  <si>
    <t>http://grbio.org/institutional-collection/collembola</t>
  </si>
  <si>
    <t>Collembola</t>
  </si>
  <si>
    <t>C64</t>
  </si>
  <si>
    <t>Springtails</t>
  </si>
  <si>
    <t>http://grbio.org/institutional-collection/copepoda-freshwater</t>
  </si>
  <si>
    <t>Copepoda (freshwater)</t>
  </si>
  <si>
    <t>C319</t>
  </si>
  <si>
    <t>COPI</t>
  </si>
  <si>
    <t>Freshwater copepods</t>
  </si>
  <si>
    <t>http://grbio.org/institutional-collection/copepoda-marine</t>
  </si>
  <si>
    <t>Copepoda (Marine)</t>
  </si>
  <si>
    <t>C318</t>
  </si>
  <si>
    <t>Marine Copepods</t>
  </si>
  <si>
    <t>http://grbio.org/institutional-collection/craspedosomatida</t>
  </si>
  <si>
    <t>Craspedosomatida</t>
  </si>
  <si>
    <t>C120</t>
  </si>
  <si>
    <t>Craspedosomatid Millipedes</t>
  </si>
  <si>
    <t>http://grbio.org/institutional-collection/craterostigmatida</t>
  </si>
  <si>
    <t>Craterostigmatida</t>
  </si>
  <si>
    <t>C121</t>
  </si>
  <si>
    <t>Craterostigmatid Millipedes</t>
  </si>
  <si>
    <t>http://grbio.org/institutional-collection/crop-species-biomaterials</t>
  </si>
  <si>
    <t>Crop Species - Biomaterials</t>
  </si>
  <si>
    <t>C443</t>
  </si>
  <si>
    <t>BIOMTAG</t>
  </si>
  <si>
    <t>Seeds of Crop Species</t>
  </si>
  <si>
    <t>http://grbio.org/institutional-collection/crop-species-dna</t>
  </si>
  <si>
    <t>Crop Species - DNA</t>
  </si>
  <si>
    <t>C431</t>
  </si>
  <si>
    <t>DNAAG</t>
  </si>
  <si>
    <t>DNA of Crop Species</t>
  </si>
  <si>
    <t>http://grbio.org/institutional-collection/crop-species-dried</t>
  </si>
  <si>
    <t>Crop Species - Dried</t>
  </si>
  <si>
    <t>C427</t>
  </si>
  <si>
    <t>DRSAG</t>
  </si>
  <si>
    <t>Herbarium Sheets of Crop Species</t>
  </si>
  <si>
    <t>http://grbio.org/institutional-collection/crop-species-frozen</t>
  </si>
  <si>
    <t>Crop Species - Frozen</t>
  </si>
  <si>
    <t>C432</t>
  </si>
  <si>
    <t>FRZAG</t>
  </si>
  <si>
    <t>Frozen Tissue of Crop Species</t>
  </si>
  <si>
    <t>http://grbio.org/institutional-collection/crustacea</t>
  </si>
  <si>
    <t>Crustacea</t>
  </si>
  <si>
    <t>C374</t>
  </si>
  <si>
    <t>CR</t>
  </si>
  <si>
    <t>Collection Identifiers ASIZCR000001~ASIZCR999999</t>
  </si>
  <si>
    <t>http://grbio.org/institutional-collection/crustacea-0</t>
  </si>
  <si>
    <t>C7</t>
  </si>
  <si>
    <t>J</t>
  </si>
  <si>
    <t>http://grbio.org/institutional-collection/crustacea-1</t>
  </si>
  <si>
    <t>C455</t>
  </si>
  <si>
    <t>TSZCr</t>
  </si>
  <si>
    <t>Crustaceans</t>
  </si>
  <si>
    <t>6 November 2014 - 1:20pm EST</t>
  </si>
  <si>
    <t>http://grbio.org/institutional-collection/crustacea-amphipoda-collection</t>
  </si>
  <si>
    <t>Crustacea - Amphipoda collection</t>
  </si>
  <si>
    <t>C227</t>
  </si>
  <si>
    <t>CRUS.A</t>
  </si>
  <si>
    <t>http://grbio.org/institutional-collection/crustacea-branchiopoda-cephalocarida-collection</t>
  </si>
  <si>
    <t>Crustacea - Branchiopoda, Cephalocarida collection</t>
  </si>
  <si>
    <t>C232</t>
  </si>
  <si>
    <t>CRUS.P</t>
  </si>
  <si>
    <t>http://grbio.org/institutional-collection/crustacea-branchiura-mystacocarida</t>
  </si>
  <si>
    <t>Crustacea - Branchiura, Mystacocarida</t>
  </si>
  <si>
    <t>C233</t>
  </si>
  <si>
    <t>CRUS.M</t>
  </si>
  <si>
    <t>http://grbio.org/institutional-collection/crustacea-cirripedia-collection</t>
  </si>
  <si>
    <t>Crustacea - Cirripedia collection</t>
  </si>
  <si>
    <t>C228</t>
  </si>
  <si>
    <t>CRUS.C</t>
  </si>
  <si>
    <t>http://grbio.org/institutional-collection/crustacea-copepoda-collection</t>
  </si>
  <si>
    <t>Crustacea - Copepoda collection</t>
  </si>
  <si>
    <t>C229</t>
  </si>
  <si>
    <t>CRUS.F</t>
  </si>
  <si>
    <t>http://grbio.org/institutional-collection/crustacea-cumacea</t>
  </si>
  <si>
    <t>Crustacea - Cumacea</t>
  </si>
  <si>
    <t>C230</t>
  </si>
  <si>
    <t>CRUS.N</t>
  </si>
  <si>
    <t>http://grbio.org/institutional-collection/crustacea-decapoda-euphausiacea-collection</t>
  </si>
  <si>
    <t>Crustacea - Decapoda + Euphausiacea collection</t>
  </si>
  <si>
    <t>C231</t>
  </si>
  <si>
    <t>CRUS.D</t>
  </si>
  <si>
    <t>http://grbio.org/institutional-collection/crustacea-isopoda</t>
  </si>
  <si>
    <t>Crustacea - Isopoda</t>
  </si>
  <si>
    <t>C234</t>
  </si>
  <si>
    <t>CRUS.I</t>
  </si>
  <si>
    <t>http://grbio.org/institutional-collection/crustacea-leptostraca-anaspidacea-thermosbaenacea-spelaeogriphacea-cumacea</t>
  </si>
  <si>
    <t>Crustacea - Leptostraca, Anaspidacea, Thermosbaenacea, Spelaeogriphacea, Cumacea collection</t>
  </si>
  <si>
    <t>C235</t>
  </si>
  <si>
    <t>CRUS.G</t>
  </si>
  <si>
    <t>http://grbio.org/institutional-collection/crustacea-mysidacea-collection</t>
  </si>
  <si>
    <t>Crustacea - Mysidacea collection</t>
  </si>
  <si>
    <t>C246</t>
  </si>
  <si>
    <t>CRUS.E</t>
  </si>
  <si>
    <t>http://grbio.org/institutional-collection/crustacea-ostracoda-collection</t>
  </si>
  <si>
    <t>Crustacea - Ostracoda collection</t>
  </si>
  <si>
    <t>C236</t>
  </si>
  <si>
    <t>CRUS.B</t>
  </si>
  <si>
    <t>http://grbio.org/institutional-collection/crustacea-stomatopoda-collection</t>
  </si>
  <si>
    <t>Crustacea - Stomatopoda collection</t>
  </si>
  <si>
    <t>C247</t>
  </si>
  <si>
    <t>CRUS.S</t>
  </si>
  <si>
    <t>http://grbio.org/institutional-collection/ctenophora</t>
  </si>
  <si>
    <t>Ctenophora</t>
  </si>
  <si>
    <t>C291</t>
  </si>
  <si>
    <t>CTE</t>
  </si>
  <si>
    <t>Comb jellies</t>
  </si>
  <si>
    <t>http://grbio.org/institutional-collection/decapoda</t>
  </si>
  <si>
    <t>Decapoda</t>
  </si>
  <si>
    <t>C96</t>
  </si>
  <si>
    <t>Decapods (crayfish, crabs, lobsters, prawns, shrimp)</t>
  </si>
  <si>
    <t>http://grbio.org/institutional-collection/department-entomology</t>
  </si>
  <si>
    <t>C391</t>
  </si>
  <si>
    <t>http://www.nrm.se/en/menu/researchandcollections/departments/entomology/collecti...</t>
  </si>
  <si>
    <t>The entomological collections of the Swedish Museum of Natural History contain some 3 million specimens. The collections are international in scope and have a broad systematic and geographic coverage.</t>
  </si>
  <si>
    <t>http://grbio.org/institutional-collection/department-invertebrate-zoology</t>
  </si>
  <si>
    <t>Department of Invertebrate Zoology</t>
  </si>
  <si>
    <t>C176</t>
  </si>
  <si>
    <t>http://invertebrates.si.edu/index.htm</t>
  </si>
  <si>
    <t>35 million specimens of all 30 major non-insect invertebrate phyla. Specimens housed in both the main NMNH building and at the Museum Support Center.</t>
  </si>
  <si>
    <t>Smithsonian Institution - Department of Invertebrate Zoology</t>
  </si>
  <si>
    <t>Museum Support Center, MRC 534</t>
  </si>
  <si>
    <t>4210 Silver Hill Road</t>
  </si>
  <si>
    <t>Suitland</t>
  </si>
  <si>
    <t>1000 Constitution Ave NW</t>
  </si>
  <si>
    <t>http://grbio.org/institutional-collection/dermaptera</t>
  </si>
  <si>
    <t>Dermaptera</t>
  </si>
  <si>
    <t>C75</t>
  </si>
  <si>
    <t>Earwigs</t>
  </si>
  <si>
    <t>16 January 2015 - 9:42am EST</t>
  </si>
  <si>
    <t>http://grbio.org/institutional-collection/diatom-herbarium</t>
  </si>
  <si>
    <t>C157</t>
  </si>
  <si>
    <t>ASNP</t>
  </si>
  <si>
    <t>Herbarium PH, Botany Deptartment</t>
  </si>
  <si>
    <t>http://grbio.org/institutional-collection/diatoms</t>
  </si>
  <si>
    <t>Diatoms</t>
  </si>
  <si>
    <t>C417</t>
  </si>
  <si>
    <t>DIA</t>
  </si>
  <si>
    <t>http://research.calacademy.org/izg/collections</t>
  </si>
  <si>
    <t>Third largest diatom in the world. It is part of the geology collections here because most of the early specimens are fossil. Known within discipline as CAS.</t>
  </si>
  <si>
    <t>http://grbio.org/institutional-collection/dicotyledons</t>
  </si>
  <si>
    <t>Dicotyledons</t>
  </si>
  <si>
    <t>C361</t>
  </si>
  <si>
    <t>D</t>
  </si>
  <si>
    <t>Flowering Plants</t>
  </si>
  <si>
    <t>http://grbio.org/institutional-collection/dicotyledons-0</t>
  </si>
  <si>
    <t>C205</t>
  </si>
  <si>
    <t>DICOT</t>
  </si>
  <si>
    <t>http://grbio.org/institutional-collection/diplura</t>
  </si>
  <si>
    <t>Diplura</t>
  </si>
  <si>
    <t>C65</t>
  </si>
  <si>
    <t>Diplurans ("two-pronged bristletails")</t>
  </si>
  <si>
    <t>http://grbio.org/institutional-collection/diptera</t>
  </si>
  <si>
    <t>Diptera</t>
  </si>
  <si>
    <t>C91</t>
  </si>
  <si>
    <t>Flies</t>
  </si>
  <si>
    <t>http://grbio.org/institutional-collection/diptera-0</t>
  </si>
  <si>
    <t>C8</t>
  </si>
  <si>
    <t>http://grbio.org/institutional-collection/diptera-1</t>
  </si>
  <si>
    <t>C458</t>
  </si>
  <si>
    <t>TSZD</t>
  </si>
  <si>
    <t>True Flies</t>
  </si>
  <si>
    <t>http://grbio.org/institutional-collection/division-amphibians-reptiles</t>
  </si>
  <si>
    <t>Division of Amphibians &amp; Reptiles</t>
  </si>
  <si>
    <t>C138</t>
  </si>
  <si>
    <t>MSBHERP</t>
  </si>
  <si>
    <t>http://www.msb.unm.edu/herpetology/index.html</t>
  </si>
  <si>
    <t>CERIA Building, MSC03 2020</t>
  </si>
  <si>
    <t>1 University of New Mexico</t>
  </si>
  <si>
    <t>http://grbio.org/institutional-collection/division-amphibians-and-reptiles</t>
  </si>
  <si>
    <t>Division of Amphibians and Reptiles</t>
  </si>
  <si>
    <t>C175</t>
  </si>
  <si>
    <t>Herp</t>
  </si>
  <si>
    <t>http://vertebrates.si.edu/herps/</t>
  </si>
  <si>
    <t>570,000 cataloged specimens, most in 70% ethanol. Catalog numbers overlap with other museum divisions, but the herp collection code is not currently used formally when citing specimens.</t>
  </si>
  <si>
    <t>http://grbio.org/institutional-collection/division-birds</t>
  </si>
  <si>
    <t>Division of Birds</t>
  </si>
  <si>
    <t>C174</t>
  </si>
  <si>
    <t>http://vertebrates.si.edu/birds/</t>
  </si>
  <si>
    <t>http://collections.mnh.si.edu/search/birds/</t>
  </si>
  <si>
    <t>USNM bird specimens are cited without a collection code (USNM:xxxxx) 610,000+ specimens representing ~80% of bird species. Skins, skeletal and fluid-preserved tissue collections, egg sets, nests, frozen tissues. Almost 4,000 type specimens.</t>
  </si>
  <si>
    <t>PO Box 37012, MRC 116</t>
  </si>
  <si>
    <t>20560-0116</t>
  </si>
  <si>
    <t>http://grbio.org/institutional-collection/division-mammals</t>
  </si>
  <si>
    <t>Division of Mammals</t>
  </si>
  <si>
    <t>C173</t>
  </si>
  <si>
    <t>MAMM</t>
  </si>
  <si>
    <t>http://vertebrates.si.edu/mammals/</t>
  </si>
  <si>
    <t>Roughly 590,000 preserved specimens. Collection supports a wide range of scientific research by resident staff and associates, as well as numerous visiting scientists.</t>
  </si>
  <si>
    <t>P.O. Box 37012, MRC-108</t>
  </si>
  <si>
    <t>http://grbio.org/institutional-collection/dna-products</t>
  </si>
  <si>
    <t>DNA Products</t>
  </si>
  <si>
    <t>C9</t>
  </si>
  <si>
    <t>G</t>
  </si>
  <si>
    <t>http://grbio.org/institutional-collection/dried-herbarium-collection</t>
  </si>
  <si>
    <t>Dried Herbarium Collection</t>
  </si>
  <si>
    <t>C262</t>
  </si>
  <si>
    <t>PREM</t>
  </si>
  <si>
    <t>http://drupal.biorepositories.org/6%20Month%20Loan%20Period</t>
  </si>
  <si>
    <t>61,000 specimens/ ~3,000 types from America, Asia, Africa. Contains plant pathogens of agricultural importance; also beneficial saprotrophic and entomopathogenic fungi. Currently being digitized in Agricultural Geo-referenced Information System(AGIS)</t>
  </si>
  <si>
    <t>Biosystematics Division, ARC-PPRI</t>
  </si>
  <si>
    <t>Private Bag x134</t>
  </si>
  <si>
    <t>Gouteng Province</t>
  </si>
  <si>
    <t>Plant Protection Institute, Biosystematics Building</t>
  </si>
  <si>
    <t>http://grbio.org/institutional-collection/dubois-collection</t>
  </si>
  <si>
    <t>Dubois Collection</t>
  </si>
  <si>
    <t>C38</t>
  </si>
  <si>
    <t>DUB</t>
  </si>
  <si>
    <t>primarily fossilised bones from Java, Indonesia</t>
  </si>
  <si>
    <t>http://grbio.org/institutional-collection/dudley-stanford-collection</t>
  </si>
  <si>
    <t>Dudley Stanford Collection</t>
  </si>
  <si>
    <t>C410</t>
  </si>
  <si>
    <t>DS</t>
  </si>
  <si>
    <t>Dudley Stanford Herbarium</t>
  </si>
  <si>
    <t>http://grbio.org/institutional-collection/echinodermata</t>
  </si>
  <si>
    <t>Echinodermata</t>
  </si>
  <si>
    <t>C375</t>
  </si>
  <si>
    <t>E0</t>
  </si>
  <si>
    <t>Collection Identifiers SIZE0000001~ASIZE0999999</t>
  </si>
  <si>
    <t>http://grbio.org/institutional-collection/echinodermata-0</t>
  </si>
  <si>
    <t>C326</t>
  </si>
  <si>
    <t>ECH</t>
  </si>
  <si>
    <t>Echinoderms</t>
  </si>
  <si>
    <t>http://grbio.org/institutional-collection/echinodermata-1</t>
  </si>
  <si>
    <t>C456</t>
  </si>
  <si>
    <t>TSZE</t>
  </si>
  <si>
    <t>http://grbio.org/institutional-collection/echiura</t>
  </si>
  <si>
    <t>Echiura</t>
  </si>
  <si>
    <t>C376</t>
  </si>
  <si>
    <t>EC</t>
  </si>
  <si>
    <t>Collection Identifiers ASIZEC000001~ASIZEC999999</t>
  </si>
  <si>
    <t>http://grbio.org/institutional-collection/echiura-0</t>
  </si>
  <si>
    <t>C301</t>
  </si>
  <si>
    <t>ECR</t>
  </si>
  <si>
    <t>Spoon worms</t>
  </si>
  <si>
    <t>http://grbio.org/institutional-collection/egg-nest</t>
  </si>
  <si>
    <t>Egg &amp; Nest</t>
  </si>
  <si>
    <t>C421</t>
  </si>
  <si>
    <t>EGG</t>
  </si>
  <si>
    <t>http://research.calacademy.org/om/collections</t>
  </si>
  <si>
    <t>11,000 egg and nest specimens</t>
  </si>
  <si>
    <t>http://grbio.org/institutional-collection/embioptera</t>
  </si>
  <si>
    <t>Embioptera</t>
  </si>
  <si>
    <t>C78</t>
  </si>
  <si>
    <t>Web Spinners, Embiids</t>
  </si>
  <si>
    <t>http://grbio.org/institutional-collection/entomological-collection</t>
  </si>
  <si>
    <t>Entomological Collection</t>
  </si>
  <si>
    <t>C257</t>
  </si>
  <si>
    <t>http://kogud.emu.ee/?do=coll&amp;amp%3Bid=12</t>
  </si>
  <si>
    <t>&lt;p&gt;The collection consists of more than 850,000 specimens and 3,006 types (holo-, para- and lectotypes). About 25 monographs and more than 600 publications are based on this collection. The material has been collected during the past 60 years by professional entomologists and has been deposited from private collections.&lt;br /&gt;_x000D_
	&lt;b&gt;&lt;i&gt;&amp;nbsp; Coleoptera.&lt;/i&gt; &lt;/b&gt;The collection of beetles consists of two main parts: a joint collection of the Institute (ca 35,000 specimens) collected largely from Estonia and a private collection of J. Mil&amp;auml;nder (1900-1992) with 33,971&amp;nbsp; specimens.&lt;br /&gt;_x000D_
	&lt;b&gt;&lt;i&gt;&amp;nbsp; Lepidoptera.&lt;/i&gt;&lt;/b&gt; A significant part of the collection is formed of the personal collection of W. Petersen (1857-1933) containing both Micro- and Macrolepidoptera from various parts of the Palearctic region (about 55.000 specimens, holotypes of 6 taxa and 15 paratypes).&lt;br /&gt;_x000D_
	&amp;nbsp; The personal collection compiled by the amateur lepidopterist R. Suurpere, (12,000 macrolepidopteran specimens) and by R. S&amp;uuml;lla (4,300 specimens) comprises exclusively Estonian material.&lt;br /&gt;_x000D_
	&amp;nbsp; The main collection of the Estonian Macrolepidoptera comprises 200,000 mounted and labelled specimens and about 150,000 specimens of unmounted material. Traditionally the butterflies are the most closely investgated insect group. The &lt;a href="http://kogud.emu.ee/?do=file&amp;amp;id=151"&gt;checklist of Estonian lepidoptera&lt;/a&gt; comprises ca 2300 species.&lt;br /&gt;_x000D_
	&amp;nbsp; The butterfly collection also contains unique material from insufficiently known regions of the former Soviet Union (the Russian Far East from Kamchatka to Primorye, Siberia, Central Asia, Transcaucasus, etc.) as well as material from Neotropic and Australotropic regions. The collection includes 76 holotypes, 8 lectotype and 463 paratypes.&lt;br /&gt;_x000D_
	&lt;b&gt;&lt;i&gt;&amp;nbsp; Diptera. &lt;/i&gt;&lt;/b&gt;The main part of the collection (ca 140 000) is compiled by K. Elberg and it comprises material from all regions of the former Soviet Union. The&amp;nbsp; diptera collection includes &lt;a href="http://kogud.emu.ee/?do=file&amp;amp;id=130"&gt;19 holotypes, 1 lectotypes, 143 paratypes and 3 allotypes&lt;/a&gt;.&lt;br /&gt;_x000D_
	&lt;b&gt;&lt;i&gt;&amp;nbsp; Hemiptera.&lt;/i&gt; &lt;/b&gt;The material was collected by &lt;a href="http://kogud.emu.ee/?do=file&amp;amp;id=84"&gt;J. Vilbaste&lt;/a&gt; (1924 - 1985) and G. Flor (1829-1883). The collection of &lt;i&gt;Homoptera (Auchenorrhyncha)&lt;/i&gt; by J.Vilbaste comprises the material from the &lt;a href="http://kogud.emu.ee/?do=file&amp;amp;id=85"&gt;Altai&lt;/a&gt;, &lt;a href="http://kogud.emu.ee/?do=file&amp;amp;id=87"&gt;Touva&lt;/a&gt;, &lt;a href="http://kogud.emu.ee/?do=file&amp;amp;id=88"&gt;Primorye&lt;/a&gt;, &lt;a href="http://kogud.emu.ee/?do=file&amp;amp;id=107"&gt;Kamtchatka&lt;/a&gt; and Sakhalin regions and has served as a basis for faunistic monographs (the manuscript about Sakhalin remained unpublished). A total of &lt;a href="http://kogud.emu.ee/?do=file&amp;amp;id=129"&gt;173 holotypes and 2010 paratypes&lt;/a&gt; are preserved in this collection, most of them representing the species described by J. Vilbaste himself, a lesser fraction being obtained via exchange.&lt;br /&gt;_x000D_
	&amp;nbsp; The systematic collection of spiders (ca 41,000 specimens), compiled by A. Vilbaste (1923-2010), and of ants (ca 80 000 specimens), compiled by V. Maavara (1928 &amp;ndash; 1999), represent all species found in the Estonian territory.&lt;br /&gt;_x000D_
	&amp;nbsp; Smaller collection of nematodes compiled by E. Krall (1931-2009) comprises &lt;a href="http://kogud.emu.ee/?do=file&amp;amp;id=128"&gt;74 type specimens&lt;/a&gt;.&lt;br /&gt;_x000D_
	From IZBE ca 95 000 specimen are linked with Estonian eBiodiversity (&lt;a href="http://elurikkus.ut.ee/index.php?lang=eng"&gt;http://elurikkus.ut.ee/index.php?lang=eng&lt;/a&gt;) database&lt;/p&gt;</t>
  </si>
  <si>
    <t>http://grbio.org/institutional-collection/entomology</t>
  </si>
  <si>
    <t>Entomology</t>
  </si>
  <si>
    <t>C411</t>
  </si>
  <si>
    <t>CASENT</t>
  </si>
  <si>
    <t>http://research.calacademy.org/ent/collections</t>
  </si>
  <si>
    <t>about 10,000,000 curated specimens, representing all orders, nearly all families, and approximately 250,000 species of insects, myriapods, and arachnids.</t>
  </si>
  <si>
    <t>http://grbio.org/institutional-collection/entomology-0</t>
  </si>
  <si>
    <t>C271</t>
  </si>
  <si>
    <t>http://www.sbnature.org/collections/invert/entom/ent01.php</t>
  </si>
  <si>
    <t>Entomology is maintained as a separate collection within the Department of Invertebrate Zoology</t>
  </si>
  <si>
    <t>http://grbio.org/institutional-collection/entomology-australian-voucher-specimens</t>
  </si>
  <si>
    <t>Entomology - Australian Voucher Specimens</t>
  </si>
  <si>
    <t>C10</t>
  </si>
  <si>
    <t>AV</t>
  </si>
  <si>
    <t>http://grbio.org/institutional-collection/entomology-collection</t>
  </si>
  <si>
    <t>Entomology Collection</t>
  </si>
  <si>
    <t>C170</t>
  </si>
  <si>
    <t>http://darwin.si.edu/Darwin/MuseumOffices/entomology.html</t>
  </si>
  <si>
    <t>http://grbio.org/institutional-collection/entomology-collection-0</t>
  </si>
  <si>
    <t>C184</t>
  </si>
  <si>
    <t>The database of the Entomology Collection of the INBio has 2 325 794 records corresponding to 291 families, 3 782 genera and 9 324 species.</t>
  </si>
  <si>
    <t>http://grbio.org/institutional-collection/entomology-collection-1</t>
  </si>
  <si>
    <t>C49</t>
  </si>
  <si>
    <t>http://cumuseum.colorado.edu/Research/Entomology/index.html</t>
  </si>
  <si>
    <t>includes arachnids</t>
  </si>
  <si>
    <t>265 UCB</t>
  </si>
  <si>
    <t>80309-0265</t>
  </si>
  <si>
    <t>Museum Collection (Bruce Curtis) Building</t>
  </si>
  <si>
    <t>1440 Central Campus Mall</t>
  </si>
  <si>
    <t>http://grbio.org/institutional-collection/entomology-type-collection</t>
  </si>
  <si>
    <t>Entomology Type Collection</t>
  </si>
  <si>
    <t>C11</t>
  </si>
  <si>
    <t>http://grbio.org/institutional-collection/entomology-types</t>
  </si>
  <si>
    <t>Entomology Types</t>
  </si>
  <si>
    <t>C422</t>
  </si>
  <si>
    <t>CASTYPE</t>
  </si>
  <si>
    <t>over 18,300 primary type specimens of insects, arachnids, and myriapods</t>
  </si>
  <si>
    <t>http://grbio.org/institutional-collection/ephemeroptera</t>
  </si>
  <si>
    <t>Ephemeroptera</t>
  </si>
  <si>
    <t>C67</t>
  </si>
  <si>
    <t>Ephemeroptera (Mayflies)</t>
  </si>
  <si>
    <t>http://grbio.org/institutional-collection/ephemeroptera-0</t>
  </si>
  <si>
    <t>C423</t>
  </si>
  <si>
    <t>CSU-CPG-EPH</t>
  </si>
  <si>
    <t>http://grbio.org/institutional-collection/evertebrata-varia</t>
  </si>
  <si>
    <t>Evertebrata Varia</t>
  </si>
  <si>
    <t>C167</t>
  </si>
  <si>
    <t>EVAR</t>
  </si>
  <si>
    <t>http://grbio.org/institutional-collection/extracts-seed-dried-material-dna-specimen</t>
  </si>
  <si>
    <t>Extracts, Seed, Dried material, DNA, Specimen</t>
  </si>
  <si>
    <t>C385</t>
  </si>
  <si>
    <t>KWU_</t>
  </si>
  <si>
    <t>http://grbio.org/institutional-collection/fish</t>
  </si>
  <si>
    <t>Fish</t>
  </si>
  <si>
    <t>C346</t>
  </si>
  <si>
    <t>http://grbio.org/institutional-collection/fish-collection</t>
  </si>
  <si>
    <t>Fish Collection</t>
  </si>
  <si>
    <t>C406</t>
  </si>
  <si>
    <t>P</t>
  </si>
  <si>
    <t>http://collections.tepapa.govt.nz/Search.aspx?imagesonly=off&amp;amp%3Badvanced=colC...</t>
  </si>
  <si>
    <t>About 47000 registered specimens stored in ethanol or isopropyl alcohol; environmental control set at 18 deg.C (+/- 1.5 deg.C) and 50% RH (+/- 7.5%). The format for fishes is NMNZ P.0XXXXX. Prefix number zero should be included and aids computer searches</t>
  </si>
  <si>
    <t>http://grbio.org/institutional-collection/fish-collection-1</t>
  </si>
  <si>
    <t>C158</t>
  </si>
  <si>
    <t>http://arctos.database.museum/cumv_fish</t>
  </si>
  <si>
    <t>Collection comprised of fluid-preserved specimens, cleared &amp; stained specimens, dry skeletons, and tissues.</t>
  </si>
  <si>
    <t>Cornell Univeristy Museum of Vertebrates</t>
  </si>
  <si>
    <t>http://grbio.org/institutional-collection/fishes-and-reptiles-collection</t>
  </si>
  <si>
    <t>Fishes and Reptiles Collection</t>
  </si>
  <si>
    <t>C270</t>
  </si>
  <si>
    <t>ERPI</t>
  </si>
  <si>
    <t>http://grbio.org/institutional-collection/forestry-species-biomaterials</t>
  </si>
  <si>
    <t>Forestry Species - Biomaterials</t>
  </si>
  <si>
    <t>C444</t>
  </si>
  <si>
    <t>BIOMTFR</t>
  </si>
  <si>
    <t>Seeds of Forestry Species</t>
  </si>
  <si>
    <t>http://grbio.org/institutional-collection/forestry-species-dna</t>
  </si>
  <si>
    <t>Forestry Species - DNA</t>
  </si>
  <si>
    <t>C433</t>
  </si>
  <si>
    <t>DNAFR</t>
  </si>
  <si>
    <t>DNA of Forestry Species</t>
  </si>
  <si>
    <t>http://grbio.org/institutional-collection/forestry-species-dried</t>
  </si>
  <si>
    <t>Forestry Species - Dried</t>
  </si>
  <si>
    <t>C428</t>
  </si>
  <si>
    <t>DRSFR</t>
  </si>
  <si>
    <t>Herbarium Sheets of Forestry Species</t>
  </si>
  <si>
    <t>http://grbio.org/institutional-collection/forestry-species-frozen</t>
  </si>
  <si>
    <t>Forestry Species - Frozen</t>
  </si>
  <si>
    <t>C434</t>
  </si>
  <si>
    <t>FRZFR</t>
  </si>
  <si>
    <t>Frozen Tissue of Forestry Species</t>
  </si>
  <si>
    <t>http://grbio.org/institutional-collection/formicidae</t>
  </si>
  <si>
    <t>Formicidae</t>
  </si>
  <si>
    <t>C403</t>
  </si>
  <si>
    <t>F</t>
  </si>
  <si>
    <t>Ants</t>
  </si>
  <si>
    <t>http://grbio.org/institutional-collection/fossil-collection</t>
  </si>
  <si>
    <t>Fossil Collection</t>
  </si>
  <si>
    <t>C268</t>
  </si>
  <si>
    <t>GEPI</t>
  </si>
  <si>
    <t>http://grbio.org/institutional-collection/fungal-biotechnology-culture-collection</t>
  </si>
  <si>
    <t>Fungal Biotechnology Culture Collection</t>
  </si>
  <si>
    <t>C463</t>
  </si>
  <si>
    <t>http://drupal.biorepositories.org/na</t>
  </si>
  <si>
    <t>http://grbio.org/institutional-collection/fungal-culture-collection</t>
  </si>
  <si>
    <t>C256</t>
  </si>
  <si>
    <t>http://kogud.emu.ee/?do=coll&amp;amp%3Bid=11</t>
  </si>
  <si>
    <t>5 Kreutzwaldi Str.</t>
  </si>
  <si>
    <t>http://grbio.org/institutional-collection/fungi</t>
  </si>
  <si>
    <t>C362</t>
  </si>
  <si>
    <t>9 March 2015 - 3:57pm EDT</t>
  </si>
  <si>
    <t>http://grbio.org/institutional-collection/fungus-collection</t>
  </si>
  <si>
    <t>Fungus Collection</t>
  </si>
  <si>
    <t>C161</t>
  </si>
  <si>
    <t>myco</t>
  </si>
  <si>
    <t>http://wwx.inhs.illinois.edu/collections/fungi</t>
  </si>
  <si>
    <t>&lt;p&gt;&lt;span style="color: rgb(0, 0, 0); font-family: Arial, Helvetica, sans-serif; font-size: 14px;"&gt;The Illinois Natural History Survey (ILLS) Fungarium contains over 70,000 specimens including approximately 12,000 basidiomycetes, 25,000 ascomycetes, 15,000 imperfect fungi, 11,000 lichens, 1,200 zygomycetes and oomycetes, and 1,500 myxomycetes. The collection also possesses 995 type specimens, mostly ascomycetes and imperfect fungi. The fungi are mostly collected from throughout North America with a large plant pathological collection from Illinois, a large aquatic ascomycete collection from the United States and Canada, and a smaller ascomycete collection from the neotropics. &amp;nbsp;&lt;/span&gt;&lt;span style="color: rgb(0, 0, 0); font-family: Arial, Helvetica, sans-serif; font-size: 14px;"&gt;All fungal specimens at Southern Illinois University (SIU) were acquired in 2011. &amp;nbsp;This collection contains over 8000 specimens of mostly basidiomycetes, but also includes 600 myxomycetes from G.W. Martin. &amp;nbsp;All fungal specimens at Eastern Illinois University (EIU) will soon be acquired. This collection contains over 20,000 specimens of mostly basidiomycetes and includes over 5000 lichens. &amp;nbsp;&lt;/span&gt;&lt;/p&gt;</t>
  </si>
  <si>
    <t>1816 South Oak Street</t>
  </si>
  <si>
    <t>http://grbio.org/institutional-collection/gastropod-species-collection</t>
  </si>
  <si>
    <t>Gastropod Species Collection</t>
  </si>
  <si>
    <t>C284</t>
  </si>
  <si>
    <t>GASTR</t>
  </si>
  <si>
    <t>Mediterranean-area marine gastropod collection, emphasis in edible species.</t>
  </si>
  <si>
    <t>http://grbio.org/institutional-collection/gastropoda-freshwater</t>
  </si>
  <si>
    <t>Gastropoda (Freshwater)</t>
  </si>
  <si>
    <t>C308</t>
  </si>
  <si>
    <t>GASI</t>
  </si>
  <si>
    <t>Freshwater gastropods</t>
  </si>
  <si>
    <t>http://grbio.org/institutional-collection/gastropoda-marine</t>
  </si>
  <si>
    <t>Gastropoda (Marine)</t>
  </si>
  <si>
    <t>C307</t>
  </si>
  <si>
    <t>GAS</t>
  </si>
  <si>
    <t>Marine Gastropods</t>
  </si>
  <si>
    <t>http://grbio.org/institutional-collection/gastrotricha</t>
  </si>
  <si>
    <t>Gastrotricha</t>
  </si>
  <si>
    <t>C300</t>
  </si>
  <si>
    <t>GAT</t>
  </si>
  <si>
    <t>Gastrotrichs</t>
  </si>
  <si>
    <t>http://grbio.org/institutional-collection/geological-museum</t>
  </si>
  <si>
    <t>Geological Museum</t>
  </si>
  <si>
    <t>C46</t>
  </si>
  <si>
    <t>TUG</t>
  </si>
  <si>
    <t>http://grbio.org/institutional-collection/geologisch-instituut-amsterdam-paleontological-collection</t>
  </si>
  <si>
    <t>Geologisch Instituut Amsterdam, Paleontological collection</t>
  </si>
  <si>
    <t>C37</t>
  </si>
  <si>
    <t>GIA.P</t>
  </si>
  <si>
    <t>fossils</t>
  </si>
  <si>
    <t>http://grbio.org/institutional-collection/geophilida</t>
  </si>
  <si>
    <t>Geophilida</t>
  </si>
  <si>
    <t>C122</t>
  </si>
  <si>
    <t>Geophilid Centipedes</t>
  </si>
  <si>
    <t>http://grbio.org/institutional-collection/glomerida</t>
  </si>
  <si>
    <t>Glomerida</t>
  </si>
  <si>
    <t>C100</t>
  </si>
  <si>
    <t>Pill millipedes</t>
  </si>
  <si>
    <t>http://grbio.org/institutional-collection/glomeridesmida</t>
  </si>
  <si>
    <t>Glomeridesmida</t>
  </si>
  <si>
    <t>C101</t>
  </si>
  <si>
    <t>Glomeridesmid Millipedes</t>
  </si>
  <si>
    <t>http://grbio.org/institutional-collection/grylloblattodea</t>
  </si>
  <si>
    <t>Grylloblattodea</t>
  </si>
  <si>
    <t>C73</t>
  </si>
  <si>
    <t>Ice Crawlers</t>
  </si>
  <si>
    <t>http://grbio.org/institutional-collection/gymnosperms</t>
  </si>
  <si>
    <t>Gymnosperms</t>
  </si>
  <si>
    <t>C364</t>
  </si>
  <si>
    <t>Conifers</t>
  </si>
  <si>
    <t>http://grbio.org/institutional-collection/hambi-culture-collection</t>
  </si>
  <si>
    <t>HAMBI Culture Collection</t>
  </si>
  <si>
    <t>C462</t>
  </si>
  <si>
    <t>http://www.helsinki.fi/hambi/</t>
  </si>
  <si>
    <t>Viikinkaari 9, P.O.Box 56, Biocenter 1, FI-00014, University of Helsinki</t>
  </si>
  <si>
    <t>http://grbio.org/institutional-collection/hemichordata</t>
  </si>
  <si>
    <t>Hemichordata</t>
  </si>
  <si>
    <t>C329</t>
  </si>
  <si>
    <t>HEC</t>
  </si>
  <si>
    <t>Acorn worms, etc.</t>
  </si>
  <si>
    <t>http://grbio.org/institutional-collection/hemiptera</t>
  </si>
  <si>
    <t>Hemiptera</t>
  </si>
  <si>
    <t>C82</t>
  </si>
  <si>
    <t>Heteroptera (Bugs/ "True Bugs") - Contact Tom Weir ; Stenorrhyncha (Psylids, Whiteflies, Mealybugs, Scale Insects) - Contact Beth Mantle ; Auchenorrhyncha (Cicadas, Leafhoppers) - Contact Beth Mantle</t>
  </si>
  <si>
    <t>http://grbio.org/institutional-collection/hemiptera-0</t>
  </si>
  <si>
    <t>C404</t>
  </si>
  <si>
    <t>He</t>
  </si>
  <si>
    <t>"true bugs" cicadas, aphids, planthoppers, leafhoppers, shield bugs, and others</t>
  </si>
  <si>
    <t>http://grbio.org/institutional-collection/hemiptera-1</t>
  </si>
  <si>
    <t>C12</t>
  </si>
  <si>
    <t>HEM</t>
  </si>
  <si>
    <t>http://grbio.org/institutional-collection/hepatics</t>
  </si>
  <si>
    <t>Hepatics</t>
  </si>
  <si>
    <t>C363</t>
  </si>
  <si>
    <t>Hornworts, Liverworts</t>
  </si>
  <si>
    <t>20 October 2014 - 9:12am EDT</t>
  </si>
  <si>
    <t>http://grbio.org/institutional-collection/herbarium</t>
  </si>
  <si>
    <t>C142</t>
  </si>
  <si>
    <t>BISH</t>
  </si>
  <si>
    <t>Also listed as separate institution BISH. Specialty: Pacific, especially Hawaiian Islands; French Polynesia and Fiji; Malesia, especially Papua New Guinea and the Philippines; Micronesia; Okinawa, Ryukyu Islands; Australia; Sri Lanka.</t>
  </si>
  <si>
    <t>HI</t>
  </si>
  <si>
    <t>http://grbio.org/institutional-collection/herbarium-0</t>
  </si>
  <si>
    <t>C47</t>
  </si>
  <si>
    <t>COLO</t>
  </si>
  <si>
    <t>Also listed as institution: http://www.biorepositories.org/institution/view/6392 . Approx 1/2 million specimens of vascular plants, bryophytes, lichens.</t>
  </si>
  <si>
    <t>http://grbio.org/institutional-collection/botany-herbarium</t>
  </si>
  <si>
    <t>Botany (Herbarium)</t>
  </si>
  <si>
    <t>C148</t>
  </si>
  <si>
    <t>The Museum manages the fifth largest herbarium in the Western Hemisphere, estimated to include 2.7 million specimens of angiosperms, gymnosperms, pteridophytes, bryophytes, fungi (including lichenized ascomycetes), and algae. The Herbarium was established in 1894 based on acquisitions from the World's Columbian Exposition of 1893. Numerous botanical expeditions, sponsored or co-sponsored by The Field Museum, have established the herbarium as one of the world's preeminent depositories of Central and South American plants and approximately sixty percent of the phanerogam collections are from these areas._x000D_
_x000D_
Also listed as own institution (F).</t>
  </si>
  <si>
    <t>http://grbio.org/institutional-collection/herbarium-1</t>
  </si>
  <si>
    <t>C185</t>
  </si>
  <si>
    <t>INB</t>
  </si>
  <si>
    <t>Specialty: Costa Rica; neotropical Apocynaceae.</t>
  </si>
  <si>
    <t>http://grbio.org/institutional-collection/herbarium-2</t>
  </si>
  <si>
    <t>C169</t>
  </si>
  <si>
    <t>http://grbio.org/institutional-collection/herbarium-lichens</t>
  </si>
  <si>
    <t>Herbarium, lichens</t>
  </si>
  <si>
    <t>C280</t>
  </si>
  <si>
    <t>herb.lich</t>
  </si>
  <si>
    <t>http://redwood.mortonarb.org/lab_pages/hipp/herbarium.html</t>
  </si>
  <si>
    <t>Lichen collection, ca. 19,000 specimens as of August 2009</t>
  </si>
  <si>
    <t>The Morton Arboretum</t>
  </si>
  <si>
    <t>http://grbio.org/institutional-collection/herbarium-vascular-plants</t>
  </si>
  <si>
    <t>Herbarium, vascular plants</t>
  </si>
  <si>
    <t>C281</t>
  </si>
  <si>
    <t>herb.vasc</t>
  </si>
  <si>
    <t>http://quercus.mortonarb.org</t>
  </si>
  <si>
    <t>Vascular plant specimens, plus a small collection of Characeae. Ca. 170,000 specimens as of April 2011</t>
  </si>
  <si>
    <t>http://grbio.org/institutional-collection/herp-specimen-catalog</t>
  </si>
  <si>
    <t>Herp Specimen Catalog</t>
  </si>
  <si>
    <t>C3</t>
  </si>
  <si>
    <t>http://grbio.org/institutional-collection/herpetology</t>
  </si>
  <si>
    <t>Herpetology</t>
  </si>
  <si>
    <t>C13</t>
  </si>
  <si>
    <t>http://grbio.org/institutional-collection/herpetology-0</t>
  </si>
  <si>
    <t>C412</t>
  </si>
  <si>
    <t>HERP</t>
  </si>
  <si>
    <t>http://research.calacademy.org/herp/collections</t>
  </si>
  <si>
    <t>One of the ten largest amphibians &amp; reptiles collection in the world, containing more than 292,000 catalogued specimens from 166 countries.</t>
  </si>
  <si>
    <t>http://grbio.org/institutional-collection/herpetology-1</t>
  </si>
  <si>
    <t>C152</t>
  </si>
  <si>
    <t>Specimens and especially tissues is worldwide in scope. Collection strengths include Ambystomatidae, Hylidae, Megophryidae, Ranidae, Iguanidae, Agamidae, Lacertidae, Colubridae, Viperidae, mainly from Canada, SW USA, NW Mexico, SE Asia, NE South America</t>
  </si>
  <si>
    <t>http://grbio.org/institutional-collection/herpetology-donald-thompson-collection</t>
  </si>
  <si>
    <t>Herpetology - Donald Thompson Collection</t>
  </si>
  <si>
    <t>C14</t>
  </si>
  <si>
    <t>DTD</t>
  </si>
  <si>
    <t>http://grbio.org/institutional-collection/herpetology-collection</t>
  </si>
  <si>
    <t>Herpetology Collection</t>
  </si>
  <si>
    <t>C275</t>
  </si>
  <si>
    <t>HE</t>
  </si>
  <si>
    <t>http://www.sbnature.org/collections/vertebrate/index.php</t>
  </si>
  <si>
    <t>Comprising nearly 2600 specimens covering 162 species. About 75% of the taxa found in central and southern California are represented by one or more specimens in this collection with notable Channel Islands holdings.</t>
  </si>
  <si>
    <t>http://grbio.org/institutional-collection/amphibians-and-reptiles-collection</t>
  </si>
  <si>
    <t>Amphibians and Reptiles Collection</t>
  </si>
  <si>
    <t>C149</t>
  </si>
  <si>
    <t>http://fieldmuseum.org/explore/department/zoology/amphibians-and-reptiles/collections</t>
  </si>
  <si>
    <t>http://fieldmuseum.org/explore/our-collections/amphibian-and-reptile-collections</t>
  </si>
  <si>
    <t>http://fmipt.fieldmuseum.org:8080/ipt/resource.do?r=fmnh_herps</t>
  </si>
  <si>
    <t>&lt;p&gt;&lt;span style="color: rgb(102, 102, 102); font-family: 'Helvetica Neue', Arial, 'Liberation Sans', FreeSans, sans-serif; line-height: 18px;"&gt;The collection serves as a major research resource for the national and international scientific communities and contains unique material of special historical and ecological significance. The collection database is accessible online on this website and through HerpNET. During the 1970&amp;rsquo;s, it was recognized as one of the five largest and most representative collections of amphibians and reptiles in the United States (Wake et al. 1975). Currently it ranks among the top six herpetological collections in the United States and one of the twenty largest in the World. Collection use has been growing steadily. Loan requests, visits by researchers, and information requests are at high levels. Zoologists, paleontologists, wildlife disease researchers and other disciplines utilize the collections. Regular collection users include professional scientists, agency personnel and students (undergraduate and graduate).&lt;/span&gt;&lt;/p&gt;</t>
  </si>
  <si>
    <t>9 March 2015 - 3:39pm EDT</t>
  </si>
  <si>
    <t>http://grbio.org/institutional-collection/herpetology-collection-0</t>
  </si>
  <si>
    <t>C192</t>
  </si>
  <si>
    <t>http://mcz.harvard.edu/Departments/Herpetology/index.html</t>
  </si>
  <si>
    <t>Heretology Collection</t>
  </si>
  <si>
    <t>26 Oxford St.</t>
  </si>
  <si>
    <t>http://grbio.org/institutional-collection/herpetology-collection-1</t>
  </si>
  <si>
    <t>C140</t>
  </si>
  <si>
    <t>Herps</t>
  </si>
  <si>
    <t>http://grbio.org/institutional-collection/herpetology-collection-2</t>
  </si>
  <si>
    <t>C59</t>
  </si>
  <si>
    <t>KUH</t>
  </si>
  <si>
    <t>http://herpetology.biodiversity.ku.edu/</t>
  </si>
  <si>
    <t>KUH collections contain &gt;318,000 specimens representing &gt;6,000 species of amphibians and reptiles from &gt;150 countries. Biogeographical strengths include Neartic, Neotropical, SE Asian, and West Indian regions.</t>
  </si>
  <si>
    <t>http://grbio.org/institutional-collection/herpetology-research-collection</t>
  </si>
  <si>
    <t>Herpetology Research Collection</t>
  </si>
  <si>
    <t>C450</t>
  </si>
  <si>
    <t>http://www.herpnet.org/</t>
  </si>
  <si>
    <t>The Herpetology Research Collection includes over 18,600 reptile and amphibian specimens representing Michigan, Mexico, South America, Africa, and Australia. Significant series were contributed by the late Curator Emeritus J. Alan Holman, and the late Professor of Zoology, Max Hensley. The collection includes fluid-preserved specimens, tanned skins, and over 4,600 skeletons.</t>
  </si>
  <si>
    <t>West Circle Drive</t>
  </si>
  <si>
    <t>http://grbio.org/institutional-collection/heteroptera</t>
  </si>
  <si>
    <t>Heteroptera</t>
  </si>
  <si>
    <t>C15</t>
  </si>
  <si>
    <t>HET</t>
  </si>
  <si>
    <t>http://grbio.org/institutional-collection/hirudinea</t>
  </si>
  <si>
    <t>Hirudinea</t>
  </si>
  <si>
    <t>C298</t>
  </si>
  <si>
    <t>HIR</t>
  </si>
  <si>
    <t>Leeches</t>
  </si>
  <si>
    <t>http://grbio.org/institutional-collection/hydrobiological-collection</t>
  </si>
  <si>
    <t>Hydrobiological Collection</t>
  </si>
  <si>
    <t>C258</t>
  </si>
  <si>
    <t>EMHC</t>
  </si>
  <si>
    <t>http://kogud.emu.ee/?do=coll&amp;amp%3Bid=5</t>
  </si>
  <si>
    <t>Limnoloogiakeskus</t>
  </si>
  <si>
    <t>Rannu</t>
  </si>
  <si>
    <t>Tartumaa</t>
  </si>
  <si>
    <t>http://grbio.org/institutional-collection/hygrobatidae</t>
  </si>
  <si>
    <t>Hygrobatidae</t>
  </si>
  <si>
    <t>C16</t>
  </si>
  <si>
    <t>http://grbio.org/institutional-collection/hymenoptera</t>
  </si>
  <si>
    <t>Hymenoptera</t>
  </si>
  <si>
    <t>C94</t>
  </si>
  <si>
    <t>Wasps, Bees, Sawflies: Contact John La Salle (John.LaSalle@csiro.au 61 2 6246 4262) ; for Formicidae (Ants) contact Steve Shattuck (Steve.Shattuck@csiro.au 61 2 6246 4273)</t>
  </si>
  <si>
    <t>http://grbio.org/institutional-collection/hymenoptera-0</t>
  </si>
  <si>
    <t>C17</t>
  </si>
  <si>
    <t>HYM</t>
  </si>
  <si>
    <t>http://grbio.org/institutional-collection/ichthyology</t>
  </si>
  <si>
    <t>Ichthyology</t>
  </si>
  <si>
    <t>C18</t>
  </si>
  <si>
    <t>http://grbio.org/institutional-collection/ichthyology-collection</t>
  </si>
  <si>
    <t>Ichthyology Collection</t>
  </si>
  <si>
    <t>C273</t>
  </si>
  <si>
    <t>http://www.sbnature.org/collections/vertebrate/fish01.php</t>
  </si>
  <si>
    <t>Small regional comparative collection of 2,000 specimens including voucher collections from Oil Platforms Hermosa and Hidalgo.</t>
  </si>
  <si>
    <t>http://grbio.org/institutional-collection/ichthyology-collection-0</t>
  </si>
  <si>
    <t>C189</t>
  </si>
  <si>
    <t>http://www.uaf.edu/museum/collections/aqua/</t>
  </si>
  <si>
    <t>University of Alaska Museum of the North</t>
  </si>
  <si>
    <t>AK</t>
  </si>
  <si>
    <t>http://grbio.org/institutional-collection/fish-collections</t>
  </si>
  <si>
    <t>Fish Collections</t>
  </si>
  <si>
    <t>C145</t>
  </si>
  <si>
    <t>ICHTHY</t>
  </si>
  <si>
    <t>http://fieldmuseum.org/explore/department/zoology/collections</t>
  </si>
  <si>
    <t>Established in 1894, The Field Museum fish collection now contains more than 1,700,000 specimens, 130,000 lots, 10,000 species, 4,500 tissuesamples, 3,500 skeletons, 1,400 nominal types, and 450 families. Specimens range from the lobe-finned Coelacanth and lungfishes, to a diversity of freshwater catfishes and cichlids, to charismatic reef fishes such as the amazing Slingjaw Wrasse and venomous Red Lionfish.</t>
  </si>
  <si>
    <t>http://grbio.org/institutional-collection/ichthyology-collection-2</t>
  </si>
  <si>
    <t>C52</t>
  </si>
  <si>
    <t>KUI</t>
  </si>
  <si>
    <t>http://ichthyology.biodiversity.ku.edu/collections</t>
  </si>
  <si>
    <t>http://collections.nhm.ku.edu/FishWeb/</t>
  </si>
  <si>
    <t>KUI is composed of about 43,000 lots (780,000 specimens) - 3101 species from 79 countries with 90% from North America.</t>
  </si>
  <si>
    <t>http://grbio.org/institutional-collection/ichthyology-research-collection</t>
  </si>
  <si>
    <t>Ichthyology Research Collection</t>
  </si>
  <si>
    <t>C449</t>
  </si>
  <si>
    <t>IC</t>
  </si>
  <si>
    <t>http://www.fishnet2.net/basicSearch.aspx</t>
  </si>
  <si>
    <t>The Ichthyology Research Collection includes 7,100 lots containing over 36,100 marine and freshwater specimens. Of the freshwater holdings, more than half are from Michigan, among them 1,100 specimens collected from the Red Cedar River, which flows through campus. Additional noteworthy series were collected in Ecuador, Mexico, and India. Both fluid-preserved specimens and skeletons (over 1,200) are represented.</t>
  </si>
  <si>
    <t>http://grbio.org/institutional-collection/ichthyology-tissue-collection</t>
  </si>
  <si>
    <t>Ichthyology Tissue Collection</t>
  </si>
  <si>
    <t>C50</t>
  </si>
  <si>
    <t>KUIT</t>
  </si>
  <si>
    <t>http://ichthyology.biodiversity.ku.edu/</t>
  </si>
  <si>
    <t>http://collections.nhm.ku.edu/Tissuesearch/</t>
  </si>
  <si>
    <t>KUIT contains over 11000 samples (usually muscle tissue) representing 2357 species and 38 countries. Subsamples of tissue are available as gifts. Voucher material is deposited in the general collection or at other ichthyological collections.</t>
  </si>
  <si>
    <t>Natural History Museum and Biodiversity Research Center</t>
  </si>
  <si>
    <t>http://grbio.org/institutional-collection/indiana-university-fish</t>
  </si>
  <si>
    <t>Indiana University (fish)</t>
  </si>
  <si>
    <t>C416</t>
  </si>
  <si>
    <t>Known in discipline as IU.</t>
  </si>
  <si>
    <t>http://grbio.org/institutional-collection/insect-collection</t>
  </si>
  <si>
    <t>C180</t>
  </si>
  <si>
    <t>UTCI</t>
  </si>
  <si>
    <t>615 McCallie Ave Dept. 2653</t>
  </si>
  <si>
    <t>http://grbio.org/institutional-collection/insect-fungal-pathogen-collection</t>
  </si>
  <si>
    <t>Insect Fungal Pathogen Collection</t>
  </si>
  <si>
    <t>C134</t>
  </si>
  <si>
    <t>Isolates from insect fungal pathogens (approximately 500 samples), predominantly from the genera Metarhizium and Beauveria</t>
  </si>
  <si>
    <t>ACT</t>
  </si>
  <si>
    <t>Black Mountain</t>
  </si>
  <si>
    <t>http://grbio.org/institutional-collection/insecta</t>
  </si>
  <si>
    <t>Insecta</t>
  </si>
  <si>
    <t>C377</t>
  </si>
  <si>
    <t>HX</t>
  </si>
  <si>
    <t>Collection Identifiers ASIZHX000001~ASIZHX999999</t>
  </si>
  <si>
    <t>http://grbio.org/institutional-collection/insecta-0</t>
  </si>
  <si>
    <t>C314</t>
  </si>
  <si>
    <t>INS</t>
  </si>
  <si>
    <t>Insects</t>
  </si>
  <si>
    <t>http://grbio.org/institutional-collection/insecta-1</t>
  </si>
  <si>
    <t>C166</t>
  </si>
  <si>
    <t>http://grbio.org/institutional-collection/insecta-sensu-lato-collections</t>
  </si>
  <si>
    <t>Insecta sensu lato collections</t>
  </si>
  <si>
    <t>C237</t>
  </si>
  <si>
    <t>http://grbio.org/institutional-collection/insects</t>
  </si>
  <si>
    <t>C347</t>
  </si>
  <si>
    <t>http://grbio.org/institutional-collection/international-collection-micro-organisms-plants</t>
  </si>
  <si>
    <t>C354</t>
  </si>
  <si>
    <t>http://www.landcareresearch.co.nz/resources/collections/icmp</t>
  </si>
  <si>
    <t>ICMP is an international, publicly available collection of live cultures of fungi and plantâ€“associated bacteria. It has major, worldwide collections of plant pathogenic bacteria, along with rhizobia. The fungal cultures are mainly from New Zealand and the South Pacific region. The ICMP contains over 19 000 strains of fungi and bacteria. Most strains are stored using liquid nitrogen or in vacuumâ€“dried ampoules. The ICMP laboratory is a MAF approved PC2 Containment Facility and a Transitional Facility for Microorganisms. The collection is registered as WDCM 589.</t>
  </si>
  <si>
    <t>ICMP Culture Collection</t>
  </si>
  <si>
    <t>Private Bag 92170, Auckland Mail Centre</t>
  </si>
  <si>
    <t>231 Morrin Road, St. Johns</t>
  </si>
  <si>
    <t>http://grbio.org/institutional-collection/invertebrate-collection</t>
  </si>
  <si>
    <t>C264</t>
  </si>
  <si>
    <t>INVE</t>
  </si>
  <si>
    <t>http://grbio.org/institutional-collection/invertebrate-collection-0</t>
  </si>
  <si>
    <t>C146</t>
  </si>
  <si>
    <t>INVRT</t>
  </si>
  <si>
    <t>http://fieldmuseum.org/explore/department/zoology/invertebrates/collections</t>
  </si>
  <si>
    <t>Established in 1938, the Division of Invertebrates is in charge of all invertebrate groups except insects and other non-marine arthropods. The first curator of this Division was Fritz Haas, formerly of the Senckenberg Museum in Frankfurt, Germany. Haas (1938 - 1969) and his successor Alan Solem (1957 - 1990) built massive mollusk collections, particularly strong in unionid bivalves and terrestrial snails, reflecting their respective research interests. Current curators RÃ¼diger Bieler (1990 -) and Janet Voight (1990 -) focus their research and collection-building on marine molluscan groups. The varied curatorial research interests, the collecting efforts of past and present collections managers (e.g., John Slapcinsky and Jochen Gerber), and acquisitions of private collections and "orphan collections"</t>
  </si>
  <si>
    <t>http://grbio.org/institutional-collection/invertebrate-paleontology-collection</t>
  </si>
  <si>
    <t>Invertebrate Paleontology Collection</t>
  </si>
  <si>
    <t>C53</t>
  </si>
  <si>
    <t>KUMIP</t>
  </si>
  <si>
    <t>http://invertebratepaleontology.biodiversity.ku.edu/</t>
  </si>
  <si>
    <t>http://invertebratepaleontology.biodiversity.ku.edu/collections</t>
  </si>
  <si>
    <t>Invertebrate fossils from every continent and spanning the Phanerozoic.  Special collection strengths in terms of geological time are Cambrian material, including Cambrian soft-bodied faunas, the late Paleozoic of the mid-continent, and the Cretaceous of the mid-continent.  Taxa particularly well represented include brachiopods, trilobites, echinoderms, bryozoa, and molluscs.</t>
  </si>
  <si>
    <t>Lindley Hall, Room 6</t>
  </si>
  <si>
    <t>1475 Jayhawk Boulevard</t>
  </si>
  <si>
    <t>18 December 2014 - 9:23am EST</t>
  </si>
  <si>
    <t>http://grbio.org/institutional-collection/invertebrate-zoology</t>
  </si>
  <si>
    <t>Invertebrate Zoology</t>
  </si>
  <si>
    <t>C143</t>
  </si>
  <si>
    <t>http://www.bishopmuseum.org/research/natsci/invert/invertzoo.html</t>
  </si>
  <si>
    <t>marine invertebrates collection, excluding mollusks</t>
  </si>
  <si>
    <t>http://grbio.org/institutional-collection/invertebrate-zoology-0</t>
  </si>
  <si>
    <t>C418</t>
  </si>
  <si>
    <t>Specialty: eastern Pacific region from Alaska to the Galapagos. Known in discipline as CASIZ</t>
  </si>
  <si>
    <t>http://grbio.org/institutional-collection/invertebrate-zoology-1</t>
  </si>
  <si>
    <t>C151</t>
  </si>
  <si>
    <t>Invert Zoo</t>
  </si>
  <si>
    <t>Strengths include Cnidaria, Platyhelminthes, Annelida, Mollusca and Astacidea (crayfishes). Primary focus is the Western Hemisphere and especially Ontario, other parts of Canada, the western North Atlantic, and the North and South Pacific.</t>
  </si>
  <si>
    <t>http://grbio.org/institutional-collection/invertebrate-zoology-collection</t>
  </si>
  <si>
    <t>Invertebrate Zoology Collection</t>
  </si>
  <si>
    <t>C54</t>
  </si>
  <si>
    <t>KUIZ</t>
  </si>
  <si>
    <t>http://invertebratezoology.biodiversity.ku.edu/</t>
  </si>
  <si>
    <t>Many of the specimens in liquid preservative have had histological slides made from them.</t>
  </si>
  <si>
    <t>1200 Sunnyside Drive</t>
  </si>
  <si>
    <t>Haworth Hall</t>
  </si>
  <si>
    <t>University of Kansas</t>
  </si>
  <si>
    <t>http://grbio.org/institutional-collection/invertebrates</t>
  </si>
  <si>
    <t>Invertebrates</t>
  </si>
  <si>
    <t>C348</t>
  </si>
  <si>
    <t>Non-arthropod invertebrates</t>
  </si>
  <si>
    <t>http://grbio.org/institutional-collection/invertebrates-collection</t>
  </si>
  <si>
    <t>Invertebrates Collection</t>
  </si>
  <si>
    <t>C19</t>
  </si>
  <si>
    <t>http://grbio.org/institutional-collection/isopoda</t>
  </si>
  <si>
    <t>Isopoda</t>
  </si>
  <si>
    <t>C102</t>
  </si>
  <si>
    <t>Isopods</t>
  </si>
  <si>
    <t>http://grbio.org/institutional-collection/isoptera</t>
  </si>
  <si>
    <t>Isoptera</t>
  </si>
  <si>
    <t>C72</t>
  </si>
  <si>
    <t>Isoptera (Termites, White Ants)</t>
  </si>
  <si>
    <t>http://grbio.org/institutional-collection/isoptera-0</t>
  </si>
  <si>
    <t>C20</t>
  </si>
  <si>
    <t>ISO</t>
  </si>
  <si>
    <t>http://grbio.org/institutional-collection/jepson-herbarium</t>
  </si>
  <si>
    <t>C179</t>
  </si>
  <si>
    <t>JEPS</t>
  </si>
  <si>
    <t>JEPS housed with UC but not interfiled. Loans automatically pulled from both herbaria. Specimens from Jepson Herbarium should be cited as JEPS. Specialty: Vascular plants of California.</t>
  </si>
  <si>
    <t>http://grbio.org/institutional-collection/john-m-tucker-herbarium-collection</t>
  </si>
  <si>
    <t>John M. Tucker Herbarium Collection</t>
  </si>
  <si>
    <t>C182</t>
  </si>
  <si>
    <t>DAVH</t>
  </si>
  <si>
    <t>DAVH (8000 specimens) transferred to DAV in 1997. Contact Jean V. Shepard, herbarium@ucdavis.edu. Specialty: Woody ornamentals.</t>
  </si>
  <si>
    <t>http://grbio.org/institutional-collection/julida</t>
  </si>
  <si>
    <t>Julida</t>
  </si>
  <si>
    <t>C123</t>
  </si>
  <si>
    <t>Julid Millipedes</t>
  </si>
  <si>
    <t>http://grbio.org/institutional-collection/lepidoptera</t>
  </si>
  <si>
    <t>Lepidoptera</t>
  </si>
  <si>
    <t>C93</t>
  </si>
  <si>
    <t>Butterflies, Moths</t>
  </si>
  <si>
    <t>http://grbio.org/institutional-collection/lepidoptera-0</t>
  </si>
  <si>
    <t>C424</t>
  </si>
  <si>
    <t>CSU-CPG-LEP</t>
  </si>
  <si>
    <t>http://grbio.org/institutional-collection/lepidoptera-1</t>
  </si>
  <si>
    <t>C393</t>
  </si>
  <si>
    <t>Lep</t>
  </si>
  <si>
    <t>http://www.zsm.mwn.de/lep/e/</t>
  </si>
  <si>
    <t>6-7 million specimens, representing 80-100 thousand species</t>
  </si>
  <si>
    <t>Die Sektion Lepidoptera</t>
  </si>
  <si>
    <t>Lepidoptera Section</t>
  </si>
  <si>
    <t>http://grbio.org/institutional-collection/lepidoptera-2</t>
  </si>
  <si>
    <t>C21</t>
  </si>
  <si>
    <t>LEP</t>
  </si>
  <si>
    <t>http://grbio.org/institutional-collection/lepidoptera-3</t>
  </si>
  <si>
    <t>C457</t>
  </si>
  <si>
    <t>TSZL</t>
  </si>
  <si>
    <t>moths and butterflies</t>
  </si>
  <si>
    <t>http://grbio.org/institutional-collection/lepidopteros</t>
  </si>
  <si>
    <t>Lepidopteros</t>
  </si>
  <si>
    <t>C399</t>
  </si>
  <si>
    <t>L</t>
  </si>
  <si>
    <t>http://grbio.org/institutional-collection/lithobiida</t>
  </si>
  <si>
    <t>Lithobiida</t>
  </si>
  <si>
    <t>C124</t>
  </si>
  <si>
    <t>Lithobiid Centipedes</t>
  </si>
  <si>
    <t>http://grbio.org/institutional-collection/live-culture-collection</t>
  </si>
  <si>
    <t>Live Culture Collection</t>
  </si>
  <si>
    <t>C263</t>
  </si>
  <si>
    <t>~9,000 fungal cultures; many are plant pathogens. No human or animal pathogens. Cultures are preserved under oil and water, or with ultra-low freezing. Alternative contact:Riana Jacobs +27 12 304 9570; JacobsR@arc.agric.za; fax +27 12 325 6998</t>
  </si>
  <si>
    <t>Plant Protection Research Institute, Biosystematics Building</t>
  </si>
  <si>
    <t>http://grbio.org/institutional-collection/malacostraca-freshwater</t>
  </si>
  <si>
    <t>Malacostraca (Freshwater)</t>
  </si>
  <si>
    <t>C322</t>
  </si>
  <si>
    <t>MALI</t>
  </si>
  <si>
    <t>Freshwater decapods (e.g. crabs, lobsters and shrimp), stomatopods (mantis shrimp) and euphausiids (krill). Also amphipods &amp; isopods.</t>
  </si>
  <si>
    <t>http://grbio.org/institutional-collection/malacostraca-marine</t>
  </si>
  <si>
    <t>Malacostraca (Marine)</t>
  </si>
  <si>
    <t>C321</t>
  </si>
  <si>
    <t>MAL</t>
  </si>
  <si>
    <t>Marine decapods (e.g. crabs, lobsters and shrimp), stomatopods (mantis shrimp) and euphausiids (krill). Also amphipods &amp; isopods.</t>
  </si>
  <si>
    <t>http://grbio.org/institutional-collection/mamiferos</t>
  </si>
  <si>
    <t>Mamiferos</t>
  </si>
  <si>
    <t>C397</t>
  </si>
  <si>
    <t>M</t>
  </si>
  <si>
    <t>http://grbio.org/institutional-collection/mammal-collection</t>
  </si>
  <si>
    <t>Mammal collection</t>
  </si>
  <si>
    <t>C248</t>
  </si>
  <si>
    <t>MAM</t>
  </si>
  <si>
    <t>Postbus 9517,</t>
  </si>
  <si>
    <t>http://grbio.org/institutional-collection/mammal-collection-0</t>
  </si>
  <si>
    <t>Mammal Collection</t>
  </si>
  <si>
    <t>C272</t>
  </si>
  <si>
    <t>http://www.sbnature.org/collections/vertebrate/mammal01.php</t>
  </si>
  <si>
    <t>Including more than 10,000 specimens from 135 species, focused on central and southern California including significant holdings from the Channel Islands. Includes the Jack C. von Bloeker collection.</t>
  </si>
  <si>
    <t>http://grbio.org/institutional-collection/mammal-collection-1</t>
  </si>
  <si>
    <t>C150</t>
  </si>
  <si>
    <t>http://grbio.org/institutional-collection/mammal-collection-2</t>
  </si>
  <si>
    <t>C141</t>
  </si>
  <si>
    <t>Mammals</t>
  </si>
  <si>
    <t>2 February 2015 - 8:55am EST</t>
  </si>
  <si>
    <t>http://grbio.org/institutional-collection/mammal-collection-museum-southwestern-biology</t>
  </si>
  <si>
    <t>Mammal Collection, Museum of Southwestern Biology</t>
  </si>
  <si>
    <t>C136</t>
  </si>
  <si>
    <t>MSB Mamm</t>
  </si>
  <si>
    <t>http://www.msb.unm.edu/mammals/index.html</t>
  </si>
  <si>
    <t>http://arctos.database.museum/msb_mamm</t>
  </si>
  <si>
    <t>Primarily dried, room temperature specimens (e.g., skeleta, study skins, herbarium sheets)</t>
  </si>
  <si>
    <t>&lt;p&gt;Division of Mammals, Museum of Southwestern Biology, Albuquerque, NM. The Division of Mammals contains over 250,000 catalogued specimens and is among the 5 largest in the world. Specimens date back to the 1890&amp;#39;s with the majority documenting the rapid environmental change that has occurred since 1950. The collections are taxonomically broad, representing 27 orders, 103 families, 513 genera, ~1,400 species. The majority from the Orders Rodentia (190,000), Chiroptera (25,000), Carnivora (15,000), Soricomorpha (10,000) and Artiodactyla (7,500). The collections are world-wide in scope (72 countries and all 50 US states) with particularly strong holdings from Western North America (150,000 specimens), Beringia and high latitudes (26,000 from Alaska, Russia and Canada), Mongolia (4,200 specimens and parasites), and Latin America (10,200 specimens from Bolivia 7,000 from Chile; 5,000 from Panama). The collection contains 16 holotypes, 6 paratypes, 1 syntype, 93 symbiotypes. Important collections integrated into the MSB include the USGS Biological Surveys collection (26,000), the UIMNH (Hoffmeister) Collection (33,000), Rausch Collection (4,000 specimens and parasites). Specimens range from traditional skin/skull and fluid vouchers to &amp;quot;holistic vouchers&amp;quot; containing skin, skull, post-cranial skeleton, up to seven tissue types (heart, kidney, liver, lung, spleen, muscle, blood), cell suspensions, and ecto and endo parasites. Additionally, frozen tissue samples are available for about 130,000 individual mammals and date back to the late 1970&amp;#39;s. 37,000 specimens have serology data associated with hantavirus surveillance programs in the Americas. The MSB houses an extensive archive of field journals and catalogues that date to the 1900&amp;#39;s and are associated with specimens held in the collection. The collections are growing rapidly through the active research programs of curators, staff and students and ongoing collaborations with other institutions and governmental agencies.&lt;/p&gt;</t>
  </si>
  <si>
    <t>302 Yale Blvd NE</t>
  </si>
  <si>
    <t>CERIA 83, Room 204</t>
  </si>
  <si>
    <t>http://grbio.org/institutional-collection/mammal-research-collection</t>
  </si>
  <si>
    <t>Mammal Research Collection</t>
  </si>
  <si>
    <t>C447</t>
  </si>
  <si>
    <t>MR</t>
  </si>
  <si>
    <t>http://www.manisnet.org/portals.html</t>
  </si>
  <si>
    <t>The Mammal Research Collection ranks 16th in the Western Hemisphere and is accredited by the American Society of Mammalogists. It includes more than 38,500 specimens, approximately 8,000 of which are from the Great Lakes region. Mexico, Chile, Argentina, and Ecuador are also well represented. Significant series from Michigan and Mexico were contributed by the late Rollin H. Baker, former Curator of Mammals and former MSU Museum Director. The collection includes skeletons, study skins, skulls, tanned hides, frozen tissues, and fluid-preserved specimens.</t>
  </si>
  <si>
    <t>http://grbio.org/institutional-collection/mammal-specimen-catalog</t>
  </si>
  <si>
    <t>Mammal Specimen Catalog</t>
  </si>
  <si>
    <t>C1</t>
  </si>
  <si>
    <t>Mamm</t>
  </si>
  <si>
    <t>http://grbio.org/institutional-collection/mammal-collection-3</t>
  </si>
  <si>
    <t>C159</t>
  </si>
  <si>
    <t>http://arctos.database.museum/cumv_mamm</t>
  </si>
  <si>
    <t>Collection comprised of skins, skulls, dry skeletons, fluid-preserved specimens, and tissues.</t>
  </si>
  <si>
    <t>http://grbio.org/institutional-collection/mammalia</t>
  </si>
  <si>
    <t>Mammalia</t>
  </si>
  <si>
    <t>C378</t>
  </si>
  <si>
    <t>Collection Identifiers ASIZMA000001~ASIZMA999999</t>
  </si>
  <si>
    <t>http://grbio.org/institutional-collection/mammalia-0</t>
  </si>
  <si>
    <t>C336</t>
  </si>
  <si>
    <t>http://grbio.org/institutional-collection/mammalogy</t>
  </si>
  <si>
    <t>Mammalogy</t>
  </si>
  <si>
    <t>C22</t>
  </si>
  <si>
    <t>http://grbio.org/institutional-collection/mammalogy-0</t>
  </si>
  <si>
    <t>C419</t>
  </si>
  <si>
    <t>28,500 mammal specimens, specialty in marine mammals. Known within discipline as CAS.</t>
  </si>
  <si>
    <t>http://grbio.org/institutional-collection/mammalogy-1</t>
  </si>
  <si>
    <t>C153</t>
  </si>
  <si>
    <t>Taxonomically comprehensive and worldwide in scope, with particular strengths in mammals of Ontario, Central America, South America, Africa and southeast Asia. Within most of these areas, collections of chiroptera and rodentia are significant.</t>
  </si>
  <si>
    <t>http://grbio.org/institutional-collection/mammalogy-collection</t>
  </si>
  <si>
    <t>Mammalogy Collection</t>
  </si>
  <si>
    <t>C55</t>
  </si>
  <si>
    <t>KUM</t>
  </si>
  <si>
    <t>http://mammalogy.biodiversity.ku.edu/</t>
  </si>
  <si>
    <t>Notes to follow</t>
  </si>
  <si>
    <t>http://grbio.org/institutional-collection/mammals</t>
  </si>
  <si>
    <t>C349</t>
  </si>
  <si>
    <t>http://grbio.org/institutional-collection/mammals-and-birds-collection</t>
  </si>
  <si>
    <t>Mammals and Birds Collection</t>
  </si>
  <si>
    <t>C265</t>
  </si>
  <si>
    <t>MAMO</t>
  </si>
  <si>
    <t>Route de Malagnou 1, 1208 Geneva</t>
  </si>
  <si>
    <t>http://grbio.org/institutional-collection/mantodea</t>
  </si>
  <si>
    <t>Mantodea</t>
  </si>
  <si>
    <t>C74</t>
  </si>
  <si>
    <t>Praying Mantids, Mantids</t>
  </si>
  <si>
    <t>http://grbio.org/institutional-collection/marine-forensics</t>
  </si>
  <si>
    <t>Marine Forensics</t>
  </si>
  <si>
    <t>C194</t>
  </si>
  <si>
    <t>MarFor</t>
  </si>
  <si>
    <t>http://www.chbr.noaa.gov/default.aspx?category=mf&amp;amp%3BpageName=forensics</t>
  </si>
  <si>
    <t>Specimens in primarily in alcohol, SDS-urea, or frozen.</t>
  </si>
  <si>
    <t>219 Fort Johnson Rd.</t>
  </si>
  <si>
    <t>http://grbio.org/institutional-collection/marine-vertebrates-collection</t>
  </si>
  <si>
    <t>Marine Vertebrates Collection</t>
  </si>
  <si>
    <t>C61</t>
  </si>
  <si>
    <t>MVC</t>
  </si>
  <si>
    <t>University of California, San Diego 0208</t>
  </si>
  <si>
    <t>92093-0208</t>
  </si>
  <si>
    <t>http://grbio.org/institutional-collection/mastozoologia</t>
  </si>
  <si>
    <t>Mastozoologia</t>
  </si>
  <si>
    <t>C388</t>
  </si>
  <si>
    <t>http://www.puce.edu.ec/zoologia/vertebrados/mammaliawebec/index.html</t>
  </si>
  <si>
    <t>Mammals. Specimens also dry skins, skulls, and skeletons. Preserved frozen tissues in alcohol and lysis buffer.</t>
  </si>
  <si>
    <t>Edificio de Ciencias Bioligicas - Division Mastozoologia</t>
  </si>
  <si>
    <t>EC170109</t>
  </si>
  <si>
    <t>http://grbio.org/institutional-collection/mecoptera</t>
  </si>
  <si>
    <t>Mecoptera</t>
  </si>
  <si>
    <t>C89</t>
  </si>
  <si>
    <t>Scorpionflies</t>
  </si>
  <si>
    <t>http://grbio.org/institutional-collection/mecoptera-0</t>
  </si>
  <si>
    <t>C23</t>
  </si>
  <si>
    <t>MEC</t>
  </si>
  <si>
    <t>http://grbio.org/institutional-collection/medically-important-samples-biomaterials</t>
  </si>
  <si>
    <t>Medically-Important Samples - Biomaterials</t>
  </si>
  <si>
    <t>C435</t>
  </si>
  <si>
    <t>BIOMTMED</t>
  </si>
  <si>
    <t>Medically-important Tissue Samples</t>
  </si>
  <si>
    <t>http://grbio.org/institutional-collection/medically-important-samples-dna</t>
  </si>
  <si>
    <t>Medically-Important Samples - DNA</t>
  </si>
  <si>
    <t>C436</t>
  </si>
  <si>
    <t>DNAMD</t>
  </si>
  <si>
    <t>Preserved DNA of Medically-Important Samples</t>
  </si>
  <si>
    <t>http://grbio.org/institutional-collection/medically-important-samples-frozen</t>
  </si>
  <si>
    <t>Medically-Important Samples - Frozen</t>
  </si>
  <si>
    <t>C439</t>
  </si>
  <si>
    <t>FRZMD</t>
  </si>
  <si>
    <t>Frozen tissue of Medically-Important Samples</t>
  </si>
  <si>
    <t>http://grbio.org/institutional-collection/medically-important-samples-preserved-liquid</t>
  </si>
  <si>
    <t>Medically-Important Samples - Preserved in Liquid</t>
  </si>
  <si>
    <t>C437</t>
  </si>
  <si>
    <t>LQDMD</t>
  </si>
  <si>
    <t>Specimens in liquid at room temperature (alcohol, formalin) of Medically-Important Samples</t>
  </si>
  <si>
    <t>http://grbio.org/institutional-collection/megaloptera</t>
  </si>
  <si>
    <t>Megaloptera</t>
  </si>
  <si>
    <t>C84</t>
  </si>
  <si>
    <t>Alderflies, Dobsonflies</t>
  </si>
  <si>
    <t>http://grbio.org/institutional-collection/megaloptera-0</t>
  </si>
  <si>
    <t>C24</t>
  </si>
  <si>
    <t>MEG</t>
  </si>
  <si>
    <t>http://grbio.org/institutional-collection/microbial-repository-bank-bug-program</t>
  </si>
  <si>
    <t>Microbial Repository (Bank A Bug Program)</t>
  </si>
  <si>
    <t>C440</t>
  </si>
  <si>
    <t>BAB</t>
  </si>
  <si>
    <t>Living culture collections - Microbial Repository</t>
  </si>
  <si>
    <t>http://grbio.org/institutional-collection/microbial-strains-selected-whole-genome-sequencing-program</t>
  </si>
  <si>
    <t>Microbial Strains selected for whole genome sequencing program</t>
  </si>
  <si>
    <t>C445</t>
  </si>
  <si>
    <t>GGI</t>
  </si>
  <si>
    <t>Microbial Strains selected for whole genome sequencing program under Gujarat Genomics Initiative [GGI]</t>
  </si>
  <si>
    <t>http://grbio.org/institutional-collection/mollusca</t>
  </si>
  <si>
    <t>Mollusca</t>
  </si>
  <si>
    <t>C379</t>
  </si>
  <si>
    <t>M0</t>
  </si>
  <si>
    <t>Collection Identifiers ASIZM0000001~ASIZM0999999</t>
  </si>
  <si>
    <t>http://grbio.org/institutional-collection/mollusca-0</t>
  </si>
  <si>
    <t>C392</t>
  </si>
  <si>
    <t>Mol</t>
  </si>
  <si>
    <t>http://www.zsm.mwn.de/mol/e/</t>
  </si>
  <si>
    <t>2 million specimens collected from anywhere in the world during 200 years. Most samples refer to dry shells, but there is a rapidly growing "wet collection" (ethanol)</t>
  </si>
  <si>
    <t>Die Sektion Mollusca</t>
  </si>
  <si>
    <t>Mollusca Section</t>
  </si>
  <si>
    <t>http://grbio.org/institutional-collection/mollusca-fehr-de-wal-collection</t>
  </si>
  <si>
    <t>Mollusca - Fehr-de Wal collection</t>
  </si>
  <si>
    <t>C250</t>
  </si>
  <si>
    <t>MOL.FW</t>
  </si>
  <si>
    <t>http://science.naturalis.nl/collections/collections-in-naturalis/invertebrates</t>
  </si>
  <si>
    <t>http://grbio.org/institutional-collection/mollusca-hl-strack-collection</t>
  </si>
  <si>
    <t>Mollusca - H.L. Strack collection</t>
  </si>
  <si>
    <t>C251</t>
  </si>
  <si>
    <t>MOL.HLS</t>
  </si>
  <si>
    <t>http://grbio.org/institutional-collection/mollusca-kaas-collection</t>
  </si>
  <si>
    <t>Mollusca - Kaas collection</t>
  </si>
  <si>
    <t>C252</t>
  </si>
  <si>
    <t>MOL.PK</t>
  </si>
  <si>
    <t>http://grbio.org/institutional-collection/mollusca-micromollusc-collection-aartsen-dieren</t>
  </si>
  <si>
    <t>Mollusca - micromollusc collection of Aartsen from Dieren</t>
  </si>
  <si>
    <t>C253</t>
  </si>
  <si>
    <t>MOL.AD</t>
  </si>
  <si>
    <t>http://grbio.org/institutional-collection/mollusca-ph-creutzberg-collection</t>
  </si>
  <si>
    <t>Mollusca - P.H. Creutzberg collection</t>
  </si>
  <si>
    <t>C254</t>
  </si>
  <si>
    <t>MOL.CR</t>
  </si>
  <si>
    <t>http://grbio.org/institutional-collection/mollusca-collection</t>
  </si>
  <si>
    <t>Mollusca collection</t>
  </si>
  <si>
    <t>C238</t>
  </si>
  <si>
    <t>MOL</t>
  </si>
  <si>
    <t>Collection contains almost as many specimens preserved in alcohol.</t>
  </si>
  <si>
    <t>http://grbio.org/institutional-collection/mollusca-ex-coll-danker-vink</t>
  </si>
  <si>
    <t>Mollusca ex-coll. Danker Vink</t>
  </si>
  <si>
    <t>C207</t>
  </si>
  <si>
    <t>MOL.VINK.</t>
  </si>
  <si>
    <t>http://grbio.org/institutional-collection/molluscs</t>
  </si>
  <si>
    <t>Molluscs</t>
  </si>
  <si>
    <t>C350</t>
  </si>
  <si>
    <t>E</t>
  </si>
  <si>
    <t>first of two volumes</t>
  </si>
  <si>
    <t>http://grbio.org/institutional-collection/molluscs-second-volume</t>
  </si>
  <si>
    <t>Molluscs (second volume)</t>
  </si>
  <si>
    <t>C351</t>
  </si>
  <si>
    <t>EE</t>
  </si>
  <si>
    <t>http://grbio.org/institutional-collection/mollusk-bivalve-species-collection</t>
  </si>
  <si>
    <t>Mollusk Bivalve Species Collection</t>
  </si>
  <si>
    <t>C282</t>
  </si>
  <si>
    <t>BIVAL</t>
  </si>
  <si>
    <t>Mediterranean-area bivalve collection, emphasis in edible species.</t>
  </si>
  <si>
    <t>http://grbio.org/institutional-collection/monocotyledons</t>
  </si>
  <si>
    <t>Monocotyledons</t>
  </si>
  <si>
    <t>C365</t>
  </si>
  <si>
    <t>e.g. grasses, orchids, sedges</t>
  </si>
  <si>
    <t>http://grbio.org/institutional-collection/monoplachophoroa</t>
  </si>
  <si>
    <t>Monoplachophoroa</t>
  </si>
  <si>
    <t>C306</t>
  </si>
  <si>
    <t>MNP</t>
  </si>
  <si>
    <t>Monoplacophorans</t>
  </si>
  <si>
    <t>http://grbio.org/institutional-collection/mycological-collection</t>
  </si>
  <si>
    <t>C202</t>
  </si>
  <si>
    <t>RUTPP</t>
  </si>
  <si>
    <t>40,000 specimens. Initial data populated from Index Herbariorum 2008-03-17. RUTPP incorporated in CHRB.</t>
  </si>
  <si>
    <t>Attn: James White, Rutgers University</t>
  </si>
  <si>
    <t>Foran Hall, 59 Dudley Road</t>
  </si>
  <si>
    <t>NJ</t>
  </si>
  <si>
    <t>Department of Plant Biology and Pathology, Rutgers University</t>
  </si>
  <si>
    <t>Douglass Campus, Biological Sciences Building, Room 011</t>
  </si>
  <si>
    <t>http://grbio.org/institutional-collection/mycological-herbarium</t>
  </si>
  <si>
    <t>C259</t>
  </si>
  <si>
    <t>http://kogud.emu.ee/?do=coll&amp;amp%3Bid=9</t>
  </si>
  <si>
    <t>http://grbio.org/institutional-collection/mycology-collection</t>
  </si>
  <si>
    <t>C165</t>
  </si>
  <si>
    <t>MYC</t>
  </si>
  <si>
    <t>http://grbio.org/institutional-collection/myxomycetes-enric-gracia-myxomycete-collection</t>
  </si>
  <si>
    <t>Myxomycetes (Enric Gracia Myxomycete Collection)</t>
  </si>
  <si>
    <t>C177</t>
  </si>
  <si>
    <t>EGB</t>
  </si>
  <si>
    <t>11,000 myxomycete specimens mainly from Mediterranean ecosystems.Dry specimens mainly from western Europe, Morocco, India and Canary Islands. Slides of material from Nanenga-Bremekamp collection &amp; public collections (Kew, New Delhi, Chandigarh, Simla)</t>
  </si>
  <si>
    <t>Enric Gracia Myxomycete Collection</t>
  </si>
  <si>
    <t>Carretera de Ribes, 22</t>
  </si>
  <si>
    <t>Planoles</t>
  </si>
  <si>
    <t>Girona</t>
  </si>
  <si>
    <t>Baldiri Reixac, 2</t>
  </si>
  <si>
    <t>http://grbio.org/institutional-collection/national-fish-collection</t>
  </si>
  <si>
    <t>National Fish Collection</t>
  </si>
  <si>
    <t>C171</t>
  </si>
  <si>
    <t>http://vertebrates.si.edu/fishes/fishes_collections.html</t>
  </si>
  <si>
    <t>Includes Smithsonian Institution collections and National Marine Fisheries Service collections, NOAA, Department of Commerce</t>
  </si>
  <si>
    <t>P.O. Box 37012, MRC-105</t>
  </si>
  <si>
    <t>1000 Constitution Ave, NW</t>
  </si>
  <si>
    <t>http://grbio.org/institutional-collection/nematoda</t>
  </si>
  <si>
    <t>Nematoda</t>
  </si>
  <si>
    <t>C293</t>
  </si>
  <si>
    <t>NMT</t>
  </si>
  <si>
    <t>Roundworms</t>
  </si>
  <si>
    <t>http://grbio.org/institutional-collection/nemertini</t>
  </si>
  <si>
    <t>Nemertini</t>
  </si>
  <si>
    <t>C294</t>
  </si>
  <si>
    <t>NEM</t>
  </si>
  <si>
    <t>Ribbon worms</t>
  </si>
  <si>
    <t>http://grbio.org/institutional-collection/neuroptera</t>
  </si>
  <si>
    <t>Neuroptera</t>
  </si>
  <si>
    <t>C86</t>
  </si>
  <si>
    <t>Lacewings</t>
  </si>
  <si>
    <t>http://grbio.org/institutional-collection/neuroptera-0</t>
  </si>
  <si>
    <t>C25</t>
  </si>
  <si>
    <t>NEU</t>
  </si>
  <si>
    <t>http://grbio.org/institutional-collection/new-zealand-arthropod-collection</t>
  </si>
  <si>
    <t>C356</t>
  </si>
  <si>
    <t>http://nzac.LandcareResearch.co.nz</t>
  </si>
  <si>
    <t>NNCNZ (National Nematode Collection of New Zealand) now incorporated into NZAC.</t>
  </si>
  <si>
    <t>Auckland 1142</t>
  </si>
  <si>
    <t>10 October 2014 - 12:58am EDT</t>
  </si>
  <si>
    <t>http://grbio.org/institutional-collection/new-zealand-fungal-and-plant-disease-herbarium</t>
  </si>
  <si>
    <t>New Zealand Fungal and Plant Disease Herbarium</t>
  </si>
  <si>
    <t>C355</t>
  </si>
  <si>
    <t>PDD</t>
  </si>
  <si>
    <t>http://www.landcareresearch.co.nz/resources/collections/pdd/the-collection</t>
  </si>
  <si>
    <t>PDD is the world's foremost collection of New Zealand fungi, and is one of the few sizeable collections of fungi (~100,000 collections) in the Southern Hemisphere. It is a unique, primary source of information on the fungi of New Zealand. All the major groups of fungi are represented, with emphasis on the plant pathogenic microfungi and wood decay basidiomycetes. Indigenous fungi are well represented, and approximately 1400 type specimens of New Zealand fungi are held. Specimens collected during surveys of plant diseases in the South Pacific are deposited in PDD.  An extensive library associated with the fungarium concentrates on taxonomic mycology and plant pathology, with many separates.</t>
  </si>
  <si>
    <t>NZ Fungal Herbarium - PDD</t>
  </si>
  <si>
    <t>St Johns, Auckland</t>
  </si>
  <si>
    <t>http://grbio.org/institutional-collection/northofagus-project</t>
  </si>
  <si>
    <t>Northofagus Project</t>
  </si>
  <si>
    <t>C26</t>
  </si>
  <si>
    <t>NOH</t>
  </si>
  <si>
    <t>http://grbio.org/institutional-collection/nt-herbarium-alice-springs</t>
  </si>
  <si>
    <t>NT Herbarium, Alice Springs</t>
  </si>
  <si>
    <t>C183</t>
  </si>
  <si>
    <t>http://www.nt.gov.au/nreta/wildlife/plants_herbarium/index.html</t>
  </si>
  <si>
    <t>A regional herbarium of approx. 30,000 sheets, representing a mostly duplicate sub set of the main Darwin (DNA) collection.</t>
  </si>
  <si>
    <t>PO Box 1120</t>
  </si>
  <si>
    <t>http://grbio.org/institutional-collection/odonata</t>
  </si>
  <si>
    <t>Odonata</t>
  </si>
  <si>
    <t>C68</t>
  </si>
  <si>
    <t>Dragonflies, Damselflies, Mudeyes</t>
  </si>
  <si>
    <t>http://grbio.org/institutional-collection/odonata-0</t>
  </si>
  <si>
    <t>C27</t>
  </si>
  <si>
    <t>ODO</t>
  </si>
  <si>
    <t>http://grbio.org/institutional-collection/oligochaeta</t>
  </si>
  <si>
    <t>Oligochaeta</t>
  </si>
  <si>
    <t>C297</t>
  </si>
  <si>
    <t>OLG</t>
  </si>
  <si>
    <t>Earthworms</t>
  </si>
  <si>
    <t>http://grbio.org/institutional-collection/onychophora</t>
  </si>
  <si>
    <t>Onychophora</t>
  </si>
  <si>
    <t>C103</t>
  </si>
  <si>
    <t>Velvet Worms, Peripatus</t>
  </si>
  <si>
    <t>http://grbio.org/institutional-collection/opilioacariformes</t>
  </si>
  <si>
    <t>Opilioacariformes</t>
  </si>
  <si>
    <t>C104</t>
  </si>
  <si>
    <t>http://grbio.org/institutional-collection/opiliones</t>
  </si>
  <si>
    <t>Opiliones</t>
  </si>
  <si>
    <t>C105</t>
  </si>
  <si>
    <t>Harvestmen (e.g. "daddy longlegs")</t>
  </si>
  <si>
    <t>http://grbio.org/institutional-collection/ornithology</t>
  </si>
  <si>
    <t>Ornithology</t>
  </si>
  <si>
    <t>C28</t>
  </si>
  <si>
    <t>http://grbio.org/institutional-collection/ornithology-0</t>
  </si>
  <si>
    <t>C154</t>
  </si>
  <si>
    <t>ORN</t>
  </si>
  <si>
    <t>J.H. Fleming collection (worldwide, strong component of island species, historical collections), J.A. Munro, H. Lloyd. Large component of North American Tetraonidae. Hosts Ontario Nest Record Scheme. Provider on ORNIS http://ornisnet.org/)</t>
  </si>
  <si>
    <t>http://grbio.org/institutional-collection/ornithology-1</t>
  </si>
  <si>
    <t>C420</t>
  </si>
  <si>
    <t>96,000 bird specimens. Known within discipline as CAS.</t>
  </si>
  <si>
    <t>http://grbio.org/institutional-collection/ornithology-donald-thompson-collection</t>
  </si>
  <si>
    <t>Ornithology - Donald Thompson Collection</t>
  </si>
  <si>
    <t>C29</t>
  </si>
  <si>
    <t>DTB</t>
  </si>
  <si>
    <t>http://grbio.org/institutional-collection/ornithology-eggs</t>
  </si>
  <si>
    <t>Ornithology - Eggs</t>
  </si>
  <si>
    <t>C30</t>
  </si>
  <si>
    <t>BE</t>
  </si>
  <si>
    <t>http://grbio.org/institutional-collection/ornithology-hl-white-collection</t>
  </si>
  <si>
    <t>Ornithology - H.L. White Collection</t>
  </si>
  <si>
    <t>C31</t>
  </si>
  <si>
    <t>HLW</t>
  </si>
  <si>
    <t>http://grbio.org/institutional-collection/ornithology-collection</t>
  </si>
  <si>
    <t>Ornithology Collection</t>
  </si>
  <si>
    <t>C274</t>
  </si>
  <si>
    <t>http://www.sbnature.org/collections/vertebrate/birds01.php</t>
  </si>
  <si>
    <t>Skin Collection: Specialty-Channel Islands. Largest collection of birds from this region. Includes 6,900 specimens/ 490+ species. Egg Collection: Nationally ranked with 11,000+ egg sets (1300+ species). Both Collections use SBMNH:AV:Number</t>
  </si>
  <si>
    <t>http://grbio.org/institutional-collection/ornithology-collection-0</t>
  </si>
  <si>
    <t>C144</t>
  </si>
  <si>
    <t>http://fm1.fieldmuseum.org/birds/</t>
  </si>
  <si>
    <t>Field Museum of Natural History - Zoology</t>
  </si>
  <si>
    <t>1400 S. Lake Shore Dr</t>
  </si>
  <si>
    <t>18 August 2014 - 9:13am EDT</t>
  </si>
  <si>
    <t>http://grbio.org/institutional-collection/ornithology-collection-1</t>
  </si>
  <si>
    <t>C56</t>
  </si>
  <si>
    <t>http://ornithology.biodiversity.ku.edu/</t>
  </si>
  <si>
    <t>http://grbio.org/institutional-collection/ornithology-research-collection</t>
  </si>
  <si>
    <t>Ornithology Research Collection</t>
  </si>
  <si>
    <t>C446</t>
  </si>
  <si>
    <t>http://www.ornisnet.org/</t>
  </si>
  <si>
    <t>The Ornithology Research Collection includes over 13,000 specimens; more than one third are from Michigan. Also well-represented are Mexico, Argentina, Colombia, Chile, and Brazil. Many of the specimens were part of the original holdings of the Michigan Agricultural College Museum, among them historically important series collected by naturalists Walter Barrows and Dillman S. Bullock. The collection includes study skins, skeletons, taxidermy mounts, eggs, nests, and fluid-preserved specimens. Our ornithology collection code encompasses five different catalog number systems, dating from the 1850s.</t>
  </si>
  <si>
    <t>http://grbio.org/institutional-collection/orthoptera</t>
  </si>
  <si>
    <t>Orthoptera</t>
  </si>
  <si>
    <t>C76</t>
  </si>
  <si>
    <t>Locusts, Grasshoppers, Katydids, Crickets</t>
  </si>
  <si>
    <t>http://grbio.org/institutional-collection/orthoptera-0</t>
  </si>
  <si>
    <t>C405</t>
  </si>
  <si>
    <t>O</t>
  </si>
  <si>
    <t>grasshoppers, crickets and locusts, etc.</t>
  </si>
  <si>
    <t>http://grbio.org/institutional-collection/ostracoda-freshwater</t>
  </si>
  <si>
    <t>Ostracoda (Freshwater)</t>
  </si>
  <si>
    <t>C317</t>
  </si>
  <si>
    <t>OSTI</t>
  </si>
  <si>
    <t>freshwater seed shrimp</t>
  </si>
  <si>
    <t>http://grbio.org/institutional-collection/ostracoda-marine</t>
  </si>
  <si>
    <t>Ostracoda (Marine)</t>
  </si>
  <si>
    <t>C316</t>
  </si>
  <si>
    <t>OST</t>
  </si>
  <si>
    <t>'Seed Shrimp'</t>
  </si>
  <si>
    <t>http://grbio.org/institutional-collection/other-arthropods</t>
  </si>
  <si>
    <t>Other Arthropods</t>
  </si>
  <si>
    <t>C352</t>
  </si>
  <si>
    <t>http://grbio.org/institutional-collection/other-insects-and-all-other-arthropods-collection</t>
  </si>
  <si>
    <t>Other insects and all other arthropods Collection</t>
  </si>
  <si>
    <t>C267</t>
  </si>
  <si>
    <t>ARTO</t>
  </si>
  <si>
    <t>Arthropods ands insects NOT belonging to Coleoptera, Lepidoptera, hymenoptera, diptera.</t>
  </si>
  <si>
    <t>http://grbio.org/institutional-collection/paleobotany-collection</t>
  </si>
  <si>
    <t>Paleobotany Collection</t>
  </si>
  <si>
    <t>C57</t>
  </si>
  <si>
    <t>KUPB</t>
  </si>
  <si>
    <t>http://paleobotany.bio.ku.edu/default.htm</t>
  </si>
  <si>
    <t>http://paleobotany.bio.ku.edu/PaleoCollections.htm</t>
  </si>
  <si>
    <t>Permineralizations, compression/impressions, slides, images, acetate peels</t>
  </si>
  <si>
    <t>http://grbio.org/institutional-collection/paleontological-collection</t>
  </si>
  <si>
    <t>C196</t>
  </si>
  <si>
    <t>PALEO</t>
  </si>
  <si>
    <t>http://sarv.gi.ee</t>
  </si>
  <si>
    <t>Majority of specimens are early Paleozoic fossils from Baltic region; collection includes over 10000 type-, figured- and cited specimens.</t>
  </si>
  <si>
    <t>Ehitajate tee 5</t>
  </si>
  <si>
    <t>http://grbio.org/institutional-collection/paleontology-paleobotany</t>
  </si>
  <si>
    <t>Paleontology &amp; Paleobotany</t>
  </si>
  <si>
    <t>C32</t>
  </si>
  <si>
    <t>http://grbio.org/institutional-collection/palpigradi</t>
  </si>
  <si>
    <t>Palpigradi</t>
  </si>
  <si>
    <t>C106</t>
  </si>
  <si>
    <t>Palpigradids (microwhip scorpions)</t>
  </si>
  <si>
    <t>http://grbio.org/institutional-collection/parasite-lice-collection-utrecht</t>
  </si>
  <si>
    <t>Parasite - Lice collection - Utrecht</t>
  </si>
  <si>
    <t>C255</t>
  </si>
  <si>
    <t>INS.UT</t>
  </si>
  <si>
    <t>5 March 2015 - 10:00am EST</t>
  </si>
  <si>
    <t>http://grbio.org/institutional-collection/parasite-collection-museum-southwestern-biology</t>
  </si>
  <si>
    <t>Parasite Collection, Museum of Southwestern Biology</t>
  </si>
  <si>
    <t>C137</t>
  </si>
  <si>
    <t>Para</t>
  </si>
  <si>
    <t>http://www.msb.unm.edu/parasites/index.html</t>
  </si>
  <si>
    <t>http://arctos.database.museum/home.cfm</t>
  </si>
  <si>
    <t>&lt;p&gt;&lt;font face="Arial" size="2"&gt;&lt;span&gt;Established in 2011, the Division of Parasites is home to the Robert L. and Virginia R. Rausch Helminthological Collection representing over 50 years of mostly Beringian helminths and hosts; the New Mexico Sevilleta LTER Mammal Parasite collection 1989-1998; and the largest collection of schistosome trematodes from around the world. Alone, these collections make the division the third largest repository of parasites. The collection also represents an&amp;nbsp;&lt;/span&gt;&lt;/font&gt;&lt;font face="Arial" size="2"&gt;&lt;span&gt;integrated collection that includes genetic data, publications, different types of media, georeferenced data, and host-parasite associations.&lt;/span&gt;&lt;/font&gt;&lt;/p&gt;</t>
  </si>
  <si>
    <t>MSC03 2020</t>
  </si>
  <si>
    <t>http://grbio.org/institutional-collection/parasitiformes</t>
  </si>
  <si>
    <t>Parasitiformes</t>
  </si>
  <si>
    <t>C107</t>
  </si>
  <si>
    <t>Ticks</t>
  </si>
  <si>
    <t>http://grbio.org/institutional-collection/pauropoda</t>
  </si>
  <si>
    <t>Pauropoda</t>
  </si>
  <si>
    <t>C125</t>
  </si>
  <si>
    <t>Pauropods</t>
  </si>
  <si>
    <t>http://grbio.org/institutional-collection/pelagic-invertebrates-collection</t>
  </si>
  <si>
    <t>Pelagic Invertebrates Collection</t>
  </si>
  <si>
    <t>C62</t>
  </si>
  <si>
    <t>PIC</t>
  </si>
  <si>
    <t>University of California, San Diego 0218</t>
  </si>
  <si>
    <t>92093-0218</t>
  </si>
  <si>
    <t>http://grbio.org/institutional-collection/pesces</t>
  </si>
  <si>
    <t>Pesces</t>
  </si>
  <si>
    <t>C398</t>
  </si>
  <si>
    <t>http://grbio.org/institutional-collection/phanerogames</t>
  </si>
  <si>
    <t>Phanerogames</t>
  </si>
  <si>
    <t>C339</t>
  </si>
  <si>
    <t>PHA</t>
  </si>
  <si>
    <t>Marine Plants</t>
  </si>
  <si>
    <t>http://grbio.org/institutional-collection/phanerogames-freshwater</t>
  </si>
  <si>
    <t>Phanerogames (Freshwater)</t>
  </si>
  <si>
    <t>C340</t>
  </si>
  <si>
    <t>PHAI</t>
  </si>
  <si>
    <t>Freshwater Plants</t>
  </si>
  <si>
    <t>http://grbio.org/institutional-collection/phasmatodea</t>
  </si>
  <si>
    <t>Phasmatodea</t>
  </si>
  <si>
    <t>C77</t>
  </si>
  <si>
    <t>Stick Insects, Leaf Insects</t>
  </si>
  <si>
    <t>http://grbio.org/institutional-collection/phoronida</t>
  </si>
  <si>
    <t>Phoronida</t>
  </si>
  <si>
    <t>C323</t>
  </si>
  <si>
    <t>PHO</t>
  </si>
  <si>
    <t>Horseshoe worms</t>
  </si>
  <si>
    <t>http://grbio.org/institutional-collection/phthiraptera</t>
  </si>
  <si>
    <t>Phthiraptera</t>
  </si>
  <si>
    <t>C81</t>
  </si>
  <si>
    <t>Lice</t>
  </si>
  <si>
    <t>http://grbio.org/institutional-collection/pisces</t>
  </si>
  <si>
    <t>Pisces</t>
  </si>
  <si>
    <t>C380</t>
  </si>
  <si>
    <t>P0</t>
  </si>
  <si>
    <t>Collection Identifiers ASIZP0000001~ASIZP0999999</t>
  </si>
  <si>
    <t>http://grbio.org/institutional-collection/pisces-fish</t>
  </si>
  <si>
    <t>Pisces (fish)</t>
  </si>
  <si>
    <t>C459</t>
  </si>
  <si>
    <t>TSZP</t>
  </si>
  <si>
    <t>http://grbio.org/institutional-collection/pisces-freshwater</t>
  </si>
  <si>
    <t>Pisces (Freshwater)</t>
  </si>
  <si>
    <t>C332</t>
  </si>
  <si>
    <t>PISI</t>
  </si>
  <si>
    <t>Freshwater Fishes</t>
  </si>
  <si>
    <t>http://grbio.org/institutional-collection/pisces-marine</t>
  </si>
  <si>
    <t>Pisces (Marine)</t>
  </si>
  <si>
    <t>C331</t>
  </si>
  <si>
    <t>PIS</t>
  </si>
  <si>
    <t>Marine Fishes</t>
  </si>
  <si>
    <t>http://grbio.org/institutional-collection/pisces-collection</t>
  </si>
  <si>
    <t>Pisces collection</t>
  </si>
  <si>
    <t>C239</t>
  </si>
  <si>
    <t>PISC</t>
  </si>
  <si>
    <t>Collection also contains dried specimens. Subcodes are sometimes used to separate alcohol (PISC.A, most of the time not in use) and dried (PISC.D) specimens.</t>
  </si>
  <si>
    <t>http://grbio.org/institutional-collection/plants</t>
  </si>
  <si>
    <t>Plants</t>
  </si>
  <si>
    <t>C341</t>
  </si>
  <si>
    <t>First of two volumes</t>
  </si>
  <si>
    <t>http://grbio.org/institutional-collection/plants-second-volume</t>
  </si>
  <si>
    <t>Plants (second volume)</t>
  </si>
  <si>
    <t>C342</t>
  </si>
  <si>
    <t>KK</t>
  </si>
  <si>
    <t>http://grbio.org/institutional-collection/platydesmida</t>
  </si>
  <si>
    <t>Platydesmida</t>
  </si>
  <si>
    <t>C126</t>
  </si>
  <si>
    <t>Platydesmid Millipedes</t>
  </si>
  <si>
    <t>http://grbio.org/institutional-collection/platyhelminthes</t>
  </si>
  <si>
    <t>Platyhelminthes</t>
  </si>
  <si>
    <t>C292</t>
  </si>
  <si>
    <t>PLT</t>
  </si>
  <si>
    <t>Flatworms</t>
  </si>
  <si>
    <t>http://grbio.org/institutional-collection/plecoptera</t>
  </si>
  <si>
    <t>Plecoptera</t>
  </si>
  <si>
    <t>C70</t>
  </si>
  <si>
    <t>http://grbio.org/institutional-collection/plecoptera-0</t>
  </si>
  <si>
    <t>C425</t>
  </si>
  <si>
    <t>CSU-CPG-PLEC</t>
  </si>
  <si>
    <t>http://grbio.org/institutional-collection/polychaeta</t>
  </si>
  <si>
    <t>Polychaeta</t>
  </si>
  <si>
    <t>C296</t>
  </si>
  <si>
    <t>POL</t>
  </si>
  <si>
    <t>Bristle worms</t>
  </si>
  <si>
    <t>http://grbio.org/institutional-collection/polydesmida</t>
  </si>
  <si>
    <t>Polydesmida</t>
  </si>
  <si>
    <t>C127</t>
  </si>
  <si>
    <t>flat-backed millipedes</t>
  </si>
  <si>
    <t>http://grbio.org/institutional-collection/polyplacophora</t>
  </si>
  <si>
    <t>Polyplacophora</t>
  </si>
  <si>
    <t>C303</t>
  </si>
  <si>
    <t>PLP</t>
  </si>
  <si>
    <t>Chitons</t>
  </si>
  <si>
    <t>http://grbio.org/institutional-collection/polyxenida</t>
  </si>
  <si>
    <t>Polyxenida</t>
  </si>
  <si>
    <t>C108</t>
  </si>
  <si>
    <t>Polyxenid Millipedes</t>
  </si>
  <si>
    <t>http://grbio.org/institutional-collection/polyzoniida</t>
  </si>
  <si>
    <t>Polyzoniida</t>
  </si>
  <si>
    <t>C117</t>
  </si>
  <si>
    <t>Polyzoniid Millipedes</t>
  </si>
  <si>
    <t>http://grbio.org/institutional-collection/porifera</t>
  </si>
  <si>
    <t>Porifera</t>
  </si>
  <si>
    <t>C289</t>
  </si>
  <si>
    <t>POR</t>
  </si>
  <si>
    <t>Sponges collection</t>
  </si>
  <si>
    <t>http://grbio.org/institutional-collection/porifera-0</t>
  </si>
  <si>
    <t>C381</t>
  </si>
  <si>
    <t>Collection Identifiers ASIZSP000001~ASIZSP999999</t>
  </si>
  <si>
    <t>http://grbio.org/institutional-collection/porifera-collection</t>
  </si>
  <si>
    <t>Porifera collection</t>
  </si>
  <si>
    <t>C240</t>
  </si>
  <si>
    <t>http://grbio.org/institutional-collection/priapulida</t>
  </si>
  <si>
    <t>Priapulida</t>
  </si>
  <si>
    <t>C295</t>
  </si>
  <si>
    <t>PRI</t>
  </si>
  <si>
    <t>Priapulid worms</t>
  </si>
  <si>
    <t>http://grbio.org/institutional-collection/prostate-cancer</t>
  </si>
  <si>
    <t>Prostate Cancer</t>
  </si>
  <si>
    <t>C277</t>
  </si>
  <si>
    <t>P.ca.</t>
  </si>
  <si>
    <t>http://grbio.org/institutional-collection/protochordata</t>
  </si>
  <si>
    <t>Protochordata</t>
  </si>
  <si>
    <t>C382</t>
  </si>
  <si>
    <t>PR</t>
  </si>
  <si>
    <t>Collection Identifiers ASIZPR000001~ASIZPR999999</t>
  </si>
  <si>
    <t>http://grbio.org/institutional-collection/protozoa</t>
  </si>
  <si>
    <t>Protozoa</t>
  </si>
  <si>
    <t>C288</t>
  </si>
  <si>
    <t>PRO</t>
  </si>
  <si>
    <t>http://grbio.org/institutional-collection/protozoa-collection</t>
  </si>
  <si>
    <t>Protozoa collection</t>
  </si>
  <si>
    <t>C241</t>
  </si>
  <si>
    <t>PRT</t>
  </si>
  <si>
    <t>http://grbio.org/institutional-collection/protura</t>
  </si>
  <si>
    <t>Protura</t>
  </si>
  <si>
    <t>C66</t>
  </si>
  <si>
    <t>Proturans ("coneheads")</t>
  </si>
  <si>
    <t>http://grbio.org/institutional-collection/pseudoscorpionida</t>
  </si>
  <si>
    <t>Pseudoscorpionida</t>
  </si>
  <si>
    <t>C109</t>
  </si>
  <si>
    <t>Pseudoscorpions (=Pseudoscorpiones or Chelonethida)</t>
  </si>
  <si>
    <t>http://grbio.org/institutional-collection/psocoptera</t>
  </si>
  <si>
    <t>Psocoptera</t>
  </si>
  <si>
    <t>C80</t>
  </si>
  <si>
    <t>Booklice, Psocids</t>
  </si>
  <si>
    <t>http://grbio.org/institutional-collection/pteridophytes</t>
  </si>
  <si>
    <t>Pteridophytes</t>
  </si>
  <si>
    <t>C366</t>
  </si>
  <si>
    <t>Ferns</t>
  </si>
  <si>
    <t>http://grbio.org/institutional-collection/pteridophytes-and-monocotyledons</t>
  </si>
  <si>
    <t>Pteridophytes and Monocotyledons</t>
  </si>
  <si>
    <t>C206</t>
  </si>
  <si>
    <t>PTMO</t>
  </si>
  <si>
    <t>http://grbio.org/institutional-collection/pycnogonida</t>
  </si>
  <si>
    <t>Pycnogonida</t>
  </si>
  <si>
    <t>C313</t>
  </si>
  <si>
    <t>Sea spiders</t>
  </si>
  <si>
    <t>http://grbio.org/institutional-collection/raphidioptera</t>
  </si>
  <si>
    <t>Raphidioptera</t>
  </si>
  <si>
    <t>C85</t>
  </si>
  <si>
    <t>Snakeflies</t>
  </si>
  <si>
    <t>http://grbio.org/institutional-collection/reptiles</t>
  </si>
  <si>
    <t>Reptiles</t>
  </si>
  <si>
    <t>C387</t>
  </si>
  <si>
    <t>http://grbio.org/institutional-collection/reptiles-amphibians</t>
  </si>
  <si>
    <t>Reptiles &amp; Amphibians</t>
  </si>
  <si>
    <t>C353</t>
  </si>
  <si>
    <t>http://grbio.org/institutional-collection/reptilia</t>
  </si>
  <si>
    <t>Reptilia</t>
  </si>
  <si>
    <t>C383</t>
  </si>
  <si>
    <t>R0</t>
  </si>
  <si>
    <t>http://grbio.org/institutional-collection/reptilia-0</t>
  </si>
  <si>
    <t>C334</t>
  </si>
  <si>
    <t>REP</t>
  </si>
  <si>
    <t>http://grbio.org/institutional-collection/reptilia-and-amphibia-collection</t>
  </si>
  <si>
    <t>Reptilia and Amphibia collection</t>
  </si>
  <si>
    <t>C242</t>
  </si>
  <si>
    <t>RENA</t>
  </si>
  <si>
    <t>http://grbio.org/institutional-collection/ricinulei</t>
  </si>
  <si>
    <t>Ricinulei</t>
  </si>
  <si>
    <t>C110</t>
  </si>
  <si>
    <t>Hooded Tickspiders (=Hodogona)</t>
  </si>
  <si>
    <t>http://grbio.org/institutional-collection/roscoff-culture-collection</t>
  </si>
  <si>
    <t>C261</t>
  </si>
  <si>
    <t>http://www.sb-roscoff.fr/Phyto/RCC</t>
  </si>
  <si>
    <t>CNRS and UniversitÃ© Pierre et Marie Curie The Roscoff Culture Collection (RCC) maintains about 1300 strains of marine phytoplankton with emphasis on picoplankton (in particular Prochlorococcus and Synechococcus), picoeucaryotes and coccolithophorid</t>
  </si>
  <si>
    <t>http://grbio.org/institutional-collection/rotifera</t>
  </si>
  <si>
    <t>Rotifera</t>
  </si>
  <si>
    <t>C299</t>
  </si>
  <si>
    <t>ROT</t>
  </si>
  <si>
    <t>Rotifers</t>
  </si>
  <si>
    <t>http://grbio.org/institutional-collection/scaphopoda</t>
  </si>
  <si>
    <t>Scaphopoda</t>
  </si>
  <si>
    <t>C311</t>
  </si>
  <si>
    <t>SCP</t>
  </si>
  <si>
    <t>scaphopods</t>
  </si>
  <si>
    <t>http://grbio.org/institutional-collection/schizomida</t>
  </si>
  <si>
    <t>Schizomida</t>
  </si>
  <si>
    <t>C111</t>
  </si>
  <si>
    <t>Shorttailed Whipscorpions</t>
  </si>
  <si>
    <t>http://grbio.org/institutional-collection/scolopendrida</t>
  </si>
  <si>
    <t>Scolopendrida</t>
  </si>
  <si>
    <t>C128</t>
  </si>
  <si>
    <t>Scolopendrid Centipedes</t>
  </si>
  <si>
    <t>http://grbio.org/institutional-collection/scorpiones</t>
  </si>
  <si>
    <t>Scorpiones</t>
  </si>
  <si>
    <t>C112</t>
  </si>
  <si>
    <t>Scorpions</t>
  </si>
  <si>
    <t>http://grbio.org/institutional-collection/scorpionidae</t>
  </si>
  <si>
    <t>Scorpionidae</t>
  </si>
  <si>
    <t>C401</t>
  </si>
  <si>
    <t>http://grbio.org/institutional-collection/scutigerida</t>
  </si>
  <si>
    <t>Scutigerida</t>
  </si>
  <si>
    <t>C129</t>
  </si>
  <si>
    <t>House centipedes</t>
  </si>
  <si>
    <t>http://grbio.org/institutional-collection/shark-species-collection</t>
  </si>
  <si>
    <t>Shark Species Collection</t>
  </si>
  <si>
    <t>C283</t>
  </si>
  <si>
    <t>CHOND</t>
  </si>
  <si>
    <t>Mediterranean-area marine shark species collection, emphasis in edible species.</t>
  </si>
  <si>
    <t>http://grbio.org/institutional-collection/shrimps-lobsters-crabs-collection</t>
  </si>
  <si>
    <t>Shrimps, Lobsters &amp; Crabs Collection</t>
  </si>
  <si>
    <t>C286</t>
  </si>
  <si>
    <t>MALAC</t>
  </si>
  <si>
    <t>Mediterranean-area marine crustacean collection, emphasis in edible species.</t>
  </si>
  <si>
    <t>http://grbio.org/institutional-collection/siphonaptera</t>
  </si>
  <si>
    <t>Siphonaptera</t>
  </si>
  <si>
    <t>C90</t>
  </si>
  <si>
    <t>Fleas</t>
  </si>
  <si>
    <t>http://grbio.org/institutional-collection/siphonphophorida</t>
  </si>
  <si>
    <t>Siphonphophorida</t>
  </si>
  <si>
    <t>C130</t>
  </si>
  <si>
    <t>Siphonphophorid Millipedes</t>
  </si>
  <si>
    <t>http://grbio.org/institutional-collection/sipuncula</t>
  </si>
  <si>
    <t>Sipuncula</t>
  </si>
  <si>
    <t>C384</t>
  </si>
  <si>
    <t>S0</t>
  </si>
  <si>
    <t>Collection Identifiers ASIZS0000001~ASIZS0999999</t>
  </si>
  <si>
    <t>http://grbio.org/institutional-collection/sipuncula-0</t>
  </si>
  <si>
    <t>C302</t>
  </si>
  <si>
    <t>SIP</t>
  </si>
  <si>
    <t>Peanut worms</t>
  </si>
  <si>
    <t>http://grbio.org/institutional-collection/solenogastres</t>
  </si>
  <si>
    <t>Solenogastres</t>
  </si>
  <si>
    <t>C305</t>
  </si>
  <si>
    <t>solenogasters</t>
  </si>
  <si>
    <t>http://grbio.org/institutional-collection/solpugida</t>
  </si>
  <si>
    <t>Solpugida</t>
  </si>
  <si>
    <t>C113</t>
  </si>
  <si>
    <t>Camel spiders, wind scorpions or sun spiders</t>
  </si>
  <si>
    <t>http://grbio.org/institutional-collection/sphaerotheriida</t>
  </si>
  <si>
    <t>Sphaerotheriida</t>
  </si>
  <si>
    <t>C114</t>
  </si>
  <si>
    <t>Giant pill millipedes</t>
  </si>
  <si>
    <t>http://grbio.org/institutional-collection/spirobolida</t>
  </si>
  <si>
    <t>Spirobolida</t>
  </si>
  <si>
    <t>C131</t>
  </si>
  <si>
    <t>"round-backed" millipedes</t>
  </si>
  <si>
    <t>http://grbio.org/institutional-collection/spirostreptida</t>
  </si>
  <si>
    <t>Spirostreptida</t>
  </si>
  <si>
    <t>C132</t>
  </si>
  <si>
    <t>Spirostreptid Millipedes</t>
  </si>
  <si>
    <t>http://grbio.org/institutional-collection/stanford-amphibians</t>
  </si>
  <si>
    <t>Stanford Amphibians</t>
  </si>
  <si>
    <t>C413</t>
  </si>
  <si>
    <t>SUA</t>
  </si>
  <si>
    <t>Stanford University Collection of amphibians, still tagged with SU numbers. See website for full description of specimen catalog numbers. Known w/in discipline as CAS-SUA</t>
  </si>
  <si>
    <t>http://grbio.org/institutional-collection/stanford-reptiles</t>
  </si>
  <si>
    <t>Stanford Reptiles</t>
  </si>
  <si>
    <t>C414</t>
  </si>
  <si>
    <t>SUR</t>
  </si>
  <si>
    <t>Stanford University Collection of reptiles, still tagged with SU numbers. See website for full description of specimen catalog numbers. Known w/in discipline as CAS-SUR</t>
  </si>
  <si>
    <t>http://grbio.org/institutional-collection/stemmiulida</t>
  </si>
  <si>
    <t>Stemmiulida</t>
  </si>
  <si>
    <t>C133</t>
  </si>
  <si>
    <t>Stemmiulid Millipedes</t>
  </si>
  <si>
    <t>http://grbio.org/institutional-collection/strepsiptera</t>
  </si>
  <si>
    <t>Strepsiptera</t>
  </si>
  <si>
    <t>C88</t>
  </si>
  <si>
    <t>Stylops</t>
  </si>
  <si>
    <t>http://grbio.org/institutional-collection/symphyla</t>
  </si>
  <si>
    <t>Symphyla</t>
  </si>
  <si>
    <t>C115</t>
  </si>
  <si>
    <t>http://grbio.org/institutional-collection/technische-hoogeschool-delft-ka-collection</t>
  </si>
  <si>
    <t>Technische Hoogeschool Delft - KA-collection</t>
  </si>
  <si>
    <t>C39</t>
  </si>
  <si>
    <t>THDKA</t>
  </si>
  <si>
    <t>http://www.science.naturalis.nl/collections/collections-in-naturalis/fossils</t>
  </si>
  <si>
    <t>fossils, mainly from Timor, Indonesia, formerly belonging to the Technical University of Delft.</t>
  </si>
  <si>
    <t>http://grbio.org/institutional-collection/technische-hoogeschool-delft-collection-yellow-numbers</t>
  </si>
  <si>
    <t>Technische Hoogeschool Delft, collection with yellow numbers</t>
  </si>
  <si>
    <t>C40</t>
  </si>
  <si>
    <t>THDY</t>
  </si>
  <si>
    <t>Fossils/rocks/minerals formerly belonging to the Technical University of Delft, recognisable by yellow numbers on the objects</t>
  </si>
  <si>
    <t>Postbus 9715</t>
  </si>
  <si>
    <t>http://grbio.org/institutional-collection/technische-hoogeschool-delft-historical-geology-collection</t>
  </si>
  <si>
    <t>Technische Hoogeschool Delft, Historical Geology Collection</t>
  </si>
  <si>
    <t>C43</t>
  </si>
  <si>
    <t>THDP</t>
  </si>
  <si>
    <t>fossils and sediments formerly belonging to the Technical University of Delft. Recognisable by their purple numbers on the object</t>
  </si>
  <si>
    <t>http://grbio.org/institutional-collection/technische-hoogeschool-delft-nederland-collection</t>
  </si>
  <si>
    <t>Technische Hoogeschool Delft, Nederland Collection</t>
  </si>
  <si>
    <t>C41</t>
  </si>
  <si>
    <t>THDN</t>
  </si>
  <si>
    <t>Collection of mainly dutch fossils and rocks formerly belonging to the Technical University of Delft, recognisable by their light blue numbers on the objects</t>
  </si>
  <si>
    <t>http://grbio.org/institutional-collection/technische-hoogeschool-delft-palaeontological-collection</t>
  </si>
  <si>
    <t>Technische Hoogeschool Delft, Palaeontological Collection</t>
  </si>
  <si>
    <t>C42</t>
  </si>
  <si>
    <t>THDB</t>
  </si>
  <si>
    <t>Collection of fossils formerly belonging to the Technical University of Delft, recognisable by their brown numbers on the objects</t>
  </si>
  <si>
    <t>http://grbio.org/institutional-collection/frozen-zoo</t>
  </si>
  <si>
    <t>The Frozen Zoo</t>
  </si>
  <si>
    <t>C193</t>
  </si>
  <si>
    <t>FZoo</t>
  </si>
  <si>
    <t>http://cres.sandiegozoo.org/projects/gr_frozen_zoo.html</t>
  </si>
  <si>
    <t>The Frozen Zoo collection consists primarily of frozen, viable cell cultures, semen, embryos, oocytes and ova. DNA, blood, and tissue specimens are also part of the collection.</t>
  </si>
  <si>
    <t>The Beckman Center for Conservation Research</t>
  </si>
  <si>
    <t>15600 San Pasqual Valley Road</t>
  </si>
  <si>
    <t>Escondido</t>
  </si>
  <si>
    <t>http://grbio.org/institutional-collection/university-alabama-herbarium</t>
  </si>
  <si>
    <t>The University of Alabama Herbarium</t>
  </si>
  <si>
    <t>C197</t>
  </si>
  <si>
    <t>UNA</t>
  </si>
  <si>
    <t>1. This collection is also listed as an institution with acronym UNA in this registry (see http://www.biorepositories.org/institution/view/7363 ). 2. Mohr Herbarium (ALU) specimens are on permanent loan to UNA. ALU specimens should be cited as UNA.</t>
  </si>
  <si>
    <t>Mary Harmon Bryant Hall rm. 411/412</t>
  </si>
  <si>
    <t>http://grbio.org/institutional-collection/thysanoptera</t>
  </si>
  <si>
    <t>Thysanoptera</t>
  </si>
  <si>
    <t>C83</t>
  </si>
  <si>
    <t>Thrips</t>
  </si>
  <si>
    <t>http://grbio.org/institutional-collection/thysanura-zygentoma</t>
  </si>
  <si>
    <t>Thysanura (Zygentoma)</t>
  </si>
  <si>
    <t>C69</t>
  </si>
  <si>
    <t>Thysanura (silverfish and firebrats)</t>
  </si>
  <si>
    <t>http://grbio.org/institutional-collection/trichoptera</t>
  </si>
  <si>
    <t>Trichoptera</t>
  </si>
  <si>
    <t>C92</t>
  </si>
  <si>
    <t>Caddisflies</t>
  </si>
  <si>
    <t>http://grbio.org/institutional-collection/trichoptera-0</t>
  </si>
  <si>
    <t>C426</t>
  </si>
  <si>
    <t>CSU-CPG-TRI</t>
  </si>
  <si>
    <t>http://grbio.org/institutional-collection/trichoptera-1</t>
  </si>
  <si>
    <t>C33</t>
  </si>
  <si>
    <t>TRI</t>
  </si>
  <si>
    <t>http://grbio.org/institutional-collection/tunicata</t>
  </si>
  <si>
    <t>Tunicata</t>
  </si>
  <si>
    <t>C328</t>
  </si>
  <si>
    <t>TUN</t>
  </si>
  <si>
    <t>Tunicates</t>
  </si>
  <si>
    <t>http://grbio.org/institutional-collection/universiteit-van-amsterdam-mineralogy-and-palaeontology-collections</t>
  </si>
  <si>
    <t>Universiteit van Amsterdam, Mineralogy and Palaeontology collections</t>
  </si>
  <si>
    <t>C44</t>
  </si>
  <si>
    <t>collections with fossils and minerals formerly belonging to the University of Amsterdam, subcollections are marked aby one or two additional letters.</t>
  </si>
  <si>
    <t>http://grbio.org/institutional-collection/university-alabama-herpetological-collection</t>
  </si>
  <si>
    <t>University of Alabama Herpetological Collection</t>
  </si>
  <si>
    <t>C198</t>
  </si>
  <si>
    <t>UAHC</t>
  </si>
  <si>
    <t>Also frozen tissue/ DNA specimens.</t>
  </si>
  <si>
    <t>Box 870345 MHB Hall</t>
  </si>
  <si>
    <t>Hackberry Lane</t>
  </si>
  <si>
    <t>http://grbio.org/institutional-collection/university-alabama-ichthyological-collection</t>
  </si>
  <si>
    <t>University of Alabama Ichthyological Collection</t>
  </si>
  <si>
    <t>C199</t>
  </si>
  <si>
    <t>http://www.as.ua.edu/biology/uaic/index.html</t>
  </si>
  <si>
    <t>Formalin-fixed specimens in 70% ethanol does make up most of the UAIC collection, but we do have a significant frozen tissues and 95% ethanol collection for molecular use as well as cleared &amp; stained specimens.</t>
  </si>
  <si>
    <t>Mary Harmon Bryant Hall</t>
  </si>
  <si>
    <t>http://grbio.org/institutional-collection/university-alaska-museum-herpetology-collection</t>
  </si>
  <si>
    <t>University of Alaska Museum Herpetology Collection</t>
  </si>
  <si>
    <t>C186</t>
  </si>
  <si>
    <t>herp</t>
  </si>
  <si>
    <t>http://arctos.database.museum/uam_herp</t>
  </si>
  <si>
    <t>http://grbio.org/institutional-collection/university-alaska-museum-insect-collection</t>
  </si>
  <si>
    <t>University of Alaska Museum Insect Collection</t>
  </si>
  <si>
    <t>C188</t>
  </si>
  <si>
    <t>Ento</t>
  </si>
  <si>
    <t>http://www.uaf.edu/museum/collections/ento/</t>
  </si>
  <si>
    <t>About 50% dried and 50% alcohol stored at room temperature.</t>
  </si>
  <si>
    <t>907 Yukon Dr</t>
  </si>
  <si>
    <t>University of Alaska Museum</t>
  </si>
  <si>
    <t>13 October 2014 - 11:45am EDT</t>
  </si>
  <si>
    <t>http://grbio.org/institutional-collection/university-alaska-museum-mammal-collection</t>
  </si>
  <si>
    <t>University of Alaska Museum Mammal Collection</t>
  </si>
  <si>
    <t>C187</t>
  </si>
  <si>
    <t>http://arctos.database.museum/uam_mammals</t>
  </si>
  <si>
    <t>3 October 2014 - 3:06pm EDT</t>
  </si>
  <si>
    <t>http://grbio.org/institutional-collection/university-guelph-insect-collection</t>
  </si>
  <si>
    <t>University of Guelph Insect Collection</t>
  </si>
  <si>
    <t>C191</t>
  </si>
  <si>
    <t>http://www.uoguelph.ca/debu/</t>
  </si>
  <si>
    <t>Collection of about 2.5 million pinned insects and an indeterminate number of vials, slides, etc.</t>
  </si>
  <si>
    <t>Department of Environmental Biology</t>
  </si>
  <si>
    <t>http://grbio.org/institutional-collection/urochordata-collection-tunicata</t>
  </si>
  <si>
    <t>Urochordata collection (Tunicata)</t>
  </si>
  <si>
    <t>C243</t>
  </si>
  <si>
    <t>UROCH</t>
  </si>
  <si>
    <t>http://grbio.org/institutional-collection/uropygi</t>
  </si>
  <si>
    <t>Uropygi</t>
  </si>
  <si>
    <t>C116</t>
  </si>
  <si>
    <t>Vinegarroons/ Whip Scorpions</t>
  </si>
  <si>
    <t>9 March 2015 - 3:54pm EDT</t>
  </si>
  <si>
    <t>http://grbio.org/institutional-collection/vascular-plant-collection</t>
  </si>
  <si>
    <t>Vascular Plant Collection</t>
  </si>
  <si>
    <t>C162</t>
  </si>
  <si>
    <t>vasc</t>
  </si>
  <si>
    <t>http://wwx.inhs.illinois.edu/collections/plants</t>
  </si>
  <si>
    <t>http://ellipse.inhs.uiuc.edu:591/INHSCollections/plantsearch.html</t>
  </si>
  <si>
    <t>&lt;p&gt;&lt;span style="color: rgb(0, 0, 0); font-family: Arial, Helvetica, sans-serif; font-size: 14px;"&gt;In total there are approximately 259,000 plant specimens in ILLS, all of which have been databased.&amp;nbsp;&lt;/span&gt;&lt;span style="color: rgb(0, 0, 0); font-family: Arial, Helvetica, sans-serif; font-size: 14px;"&gt;Approximately 80% of the specimens were collected in Illinois, including a significant number of Illinois Threatened and Endangered species, forming one of the most comprehensive records of Illinois vascular plants. ILLS also holds a sizable amount of specimens collected in the Great Smokey Mountains National Park (GSMNP) as well as Kyrgyzstan and China.&amp;nbsp;&lt;/span&gt;&lt;span style="color: rgb(0, 0, 0); font-family: Arial, Helvetica, sans-serif; font-size: 14px;"&gt;Important collections in the herbarium include G.H. Boewe, J.C. Carter, J.L. Crane, R.A. Evers, S.R. Hill, H.S. Pepoon, C. Robertson, L.R. Tehone, and L.M. Umbach.&lt;/span&gt;&lt;/p&gt;</t>
  </si>
  <si>
    <t>http://grbio.org/institutional-collection/vascular-plant-collection-0</t>
  </si>
  <si>
    <t>C163</t>
  </si>
  <si>
    <t>VASC</t>
  </si>
  <si>
    <t>http://grbio.org/institutional-collection/vascular-plant-herbarium</t>
  </si>
  <si>
    <t>Vascular Plant Herbarium</t>
  </si>
  <si>
    <t>C260</t>
  </si>
  <si>
    <t>TAA</t>
  </si>
  <si>
    <t>http://kogud.emu.ee/?do=coll&amp;amp%3Bid=14</t>
  </si>
  <si>
    <t>Specialty: Estonia; Europe; Siberia; Russian Far East; Middle Asia; Caucasus; Baltic countries; Australia; New Zealand; Papua New Guinea; India; vascular plants; bryophytes; fungi.</t>
  </si>
  <si>
    <t>181 Riia Str.</t>
  </si>
  <si>
    <t>http://grbio.org/institutional-collection/vertebrata</t>
  </si>
  <si>
    <t>Vertebrata</t>
  </si>
  <si>
    <t>C168</t>
  </si>
  <si>
    <t>VERT</t>
  </si>
  <si>
    <t>http://grbio.org/institutional-collection/vertebrate-and-invertebrate-zoology-collections</t>
  </si>
  <si>
    <t>Vertebrate and Invertebrate Zoology Collections</t>
  </si>
  <si>
    <t>C48</t>
  </si>
  <si>
    <t>All vertebrate and invertebrate collections cited using UCM. Also Vertebrate Paleontology (Vertebrates, Fossil Eggs,Trace Fossils), Invertebrate Paleontology (Invertebrates, Plants)</t>
  </si>
  <si>
    <t>265 UCB (Zoology, Entomology, Paleo-Geology, Diatoms)</t>
  </si>
  <si>
    <t>http://grbio.org/institutional-collection/vertebrate-paleontology-collection</t>
  </si>
  <si>
    <t>Vertebrate Paleontology Collection</t>
  </si>
  <si>
    <t>C58</t>
  </si>
  <si>
    <t>KUVP</t>
  </si>
  <si>
    <t>http://vertebratepaleontology.biodiversity.ku.edu/</t>
  </si>
  <si>
    <t>http://grbio.org/institutional-collection/vertebrate-paleontology-research-collection</t>
  </si>
  <si>
    <t>Vertebrate Paleontology Research Collection</t>
  </si>
  <si>
    <t>C448</t>
  </si>
  <si>
    <t>VP</t>
  </si>
  <si>
    <t>The Vertebrate Paleontology Research collection includes over 4,200 specimens, approximately 90% of which are from North America. The most significant holdings are Cenozoic amphibians and reptiles from throughout North America, Permian fishes and tetrapods from Texas, and Late Pleistocene faunal remains from the Great Lakes region. Significant series were contributed by the late Curator Emeritus J. Alan Holman, and the late Professor of Zoology, Richard J. Seltin.</t>
  </si>
  <si>
    <t>http://grbio.org/institutional-collection/vertebrate-tissue-bank</t>
  </si>
  <si>
    <t>Vertebrate Tissue Bank</t>
  </si>
  <si>
    <t>C34</t>
  </si>
  <si>
    <t>Z</t>
  </si>
  <si>
    <t>http://grbio.org/institutional-collection/washington-state-department-agriculture-collection</t>
  </si>
  <si>
    <t>Washington State Department of Agriculture Collection</t>
  </si>
  <si>
    <t>C460</t>
  </si>
  <si>
    <t>http://drupal.biorepositories.org/Not%20Applicable</t>
  </si>
  <si>
    <t>A regional agricultural reference collection of arthropods, focused on Tortricidae and other microlepidopteran pests, Symphyta, and pollinating Hymenoptera.</t>
  </si>
  <si>
    <t>1111 Washington St SE</t>
  </si>
  <si>
    <t>2nd Floor</t>
  </si>
  <si>
    <t>http://grbio.org/institutional-collection/wasp-collection</t>
  </si>
  <si>
    <t>Wasp Collection</t>
  </si>
  <si>
    <t>C35</t>
  </si>
  <si>
    <t>WAS</t>
  </si>
  <si>
    <t>http://grbio.org/institutional-collection/wildlife-species-biomaterials</t>
  </si>
  <si>
    <t>Wildlife Species - Biomaterials</t>
  </si>
  <si>
    <t>C438</t>
  </si>
  <si>
    <t>BIOMTWL</t>
  </si>
  <si>
    <t>Biomaterial resource of Wildlife species</t>
  </si>
  <si>
    <t>http://grbio.org/institutional-collection/wildlife-species-dna</t>
  </si>
  <si>
    <t>Wildlife Species - DNA</t>
  </si>
  <si>
    <t>C441</t>
  </si>
  <si>
    <t>DNAWL</t>
  </si>
  <si>
    <t>Preserved DNA of Wildlife species</t>
  </si>
  <si>
    <t>http://grbio.org/institutional-collection/wildlife-species-dried</t>
  </si>
  <si>
    <t>Wildlife Species - Dried</t>
  </si>
  <si>
    <t>C429</t>
  </si>
  <si>
    <t>DRSWL</t>
  </si>
  <si>
    <t>Dried specimens of Wildlife species</t>
  </si>
  <si>
    <t>http://grbio.org/institutional-collection/wildlife-species-frozen</t>
  </si>
  <si>
    <t>Wildlife Species - Frozen</t>
  </si>
  <si>
    <t>C442</t>
  </si>
  <si>
    <t>FRZWL</t>
  </si>
  <si>
    <t>Frozen tissue of Wildlife species</t>
  </si>
  <si>
    <t>http://grbio.org/institutional-collection/wildlife-species-preserved-liquid</t>
  </si>
  <si>
    <t>Wildlife Species - Preserved in Liquid</t>
  </si>
  <si>
    <t>C430</t>
  </si>
  <si>
    <t>LQDWL</t>
  </si>
  <si>
    <t>Specimens in liquid at room temperature (alcohol, formalin) of Wildlife species</t>
  </si>
  <si>
    <t>http://grbio.org/institutional-collection/world-heritage-trichoptera-collection</t>
  </si>
  <si>
    <t>World Heritage Trichoptera Collection</t>
  </si>
  <si>
    <t>C36</t>
  </si>
  <si>
    <t>WHT</t>
  </si>
  <si>
    <t>http://grbio.org/institutional-collection/worms-utrecht-collection</t>
  </si>
  <si>
    <t>Worms - Utrecht collection</t>
  </si>
  <si>
    <t>C244</t>
  </si>
  <si>
    <t>VER.UT</t>
  </si>
  <si>
    <t>Contains worms from the Parasite Collection from the former Department of Veterinary Parasitology, Faculty of Veterinary Medicine, University of Utrecht moved to Naturalis in 2006.</t>
  </si>
  <si>
    <t>http://grbio.org/institutional-collection/worms-collection</t>
  </si>
  <si>
    <t>Worms collection</t>
  </si>
  <si>
    <t>C245</t>
  </si>
  <si>
    <t>VER</t>
  </si>
  <si>
    <t>http://grbio.org/institutional-collection/zooplantlab-laboratory-tissue-and-dna-collection</t>
  </si>
  <si>
    <t>ZooPlantLab laboratory tissue and DNA collection</t>
  </si>
  <si>
    <t>C279</t>
  </si>
  <si>
    <t>ZPL</t>
  </si>
  <si>
    <t>http://www.zooplantlab.btbs.unimib.it</t>
  </si>
  <si>
    <t>ZPL collection maintains primarily frozen tissue from animals and plants, and preserved DNA extracted from animals and plants. Samples are stored in Matrix 2D barcoded storage tubes (Abgene) and data are managed with a SQL database.</t>
  </si>
  <si>
    <t>http://grbio.org/institutional-collection/zoraptera</t>
  </si>
  <si>
    <t>Zoraptera</t>
  </si>
  <si>
    <t>C79</t>
  </si>
  <si>
    <t>27 October 2013 - 8:33am EDT</t>
  </si>
  <si>
    <t>http://grbio.org/institutional-collection/se%C3%A7%C3%A3o-de-entomologia-da-cole%C3%A7%C3%A3o-zool%C3%B3gica</t>
  </si>
  <si>
    <t>SeÃ§Ã£o de Entomologia da ColeÃ§Ã£o ZoolÃ³gica</t>
  </si>
  <si>
    <t>CEMT</t>
  </si>
  <si>
    <t>http://splink.cria.org.br/manager/detail?resource=CEMT</t>
  </si>
  <si>
    <t>&lt;p&gt;Dried part of Insect collections of Mato Grosso Federal University, includes regional representation of most insect orders and a huge worldwide collection of Coleoptera of the superfamily Scarabaeoidea.&lt;/p&gt;</t>
  </si>
  <si>
    <t>SeÃ§Ã£o de Entomologia da ColeÃ§Ã£o ZoolÃ³gica - DBZ</t>
  </si>
  <si>
    <t>Instituto de Biociencias - Universidade Federal de Mato Grosso</t>
  </si>
  <si>
    <t>Av Fernando Correa s/n, Boa EsperanÃ§a</t>
  </si>
  <si>
    <t>Cuiaba</t>
  </si>
  <si>
    <t>78060-900</t>
  </si>
  <si>
    <t>Departamento de Biologia e Zoologia, Instituto de Biociencias - Universidade Federal de Mato Grosso</t>
  </si>
  <si>
    <t>30 October 2013 - 11:35am EDT</t>
  </si>
  <si>
    <t>http://grbio.org/institutional-collection/university-georgia-collection-arthropods</t>
  </si>
  <si>
    <t>University of Georgia Collection of Arthropods</t>
  </si>
  <si>
    <t>http://www.ugca.uga.edu/index.html</t>
  </si>
  <si>
    <t>&lt;p&gt;The University of Georgia Collection of Arthropods (UGCA) serves as the official state repository of insects and other non-marine arthropods. The Collection is part of the UGA Department of Entomology and the Georgia Museum of Natural History.&amp;nbsp; The UGCA includes more than 1,900,000 pinned specimens.&amp;nbsp; In addition the collection houses significant alcohol-preserved and slide-mounted collections.&amp;nbsp; Approximately 60% of the holdings are from the southeastern United States as is consistent with our mission to serve as the primary systematics reference for the state.&amp;nbsp; More than 70% of that regional material is identified to the species level.&lt;/p&gt;</t>
  </si>
  <si>
    <t>UGA Collection of Arthropods</t>
  </si>
  <si>
    <t>Natural History Museum Building</t>
  </si>
  <si>
    <t>30602-7882</t>
  </si>
  <si>
    <t>4 November 2013 - 5:33pm EST</t>
  </si>
  <si>
    <t>2 February 2015 - 8:54am EST</t>
  </si>
  <si>
    <t>http://grbio.org/institutional-collection/host-collecton</t>
  </si>
  <si>
    <t>Host Collecton</t>
  </si>
  <si>
    <t>MSB:host</t>
  </si>
  <si>
    <t>http://msb.unm.edu/divisions/parasites/index.html</t>
  </si>
  <si>
    <t>http://arctos.database.museum/msb_host</t>
  </si>
  <si>
    <t>&lt;p&gt;Data on the host organisms of parasites in the Museum of Southwestern Biology&amp;#39;s Parasite Collection. These are mostly observations rather than specimen records, and taxonomic determinations are often based upon a parasitologist&amp;#39;s annotation. Parasites with specimen vouchers in other Arctos collections are related to the records in those collections rather than this collection. If you recognize records in the host collection as specimens in any other collection, please notify us.&lt;/p&gt;</t>
  </si>
  <si>
    <t>5 November 2013 - 2:53pm EST</t>
  </si>
  <si>
    <t>http://grbio.org/institutional-collection/insect-collection-0</t>
  </si>
  <si>
    <t>http://wwx.inhs.illinois.edu/collections/insect</t>
  </si>
  <si>
    <t>http://inhsinsectcollection.speciesfile.org/InsectCollection.aspx</t>
  </si>
  <si>
    <t>&lt;p&gt;&lt;span&gt;The INHS Insect Collection, which comprises ca. 7 million prepared specimens&amp;nbsp;&lt;/span&gt;&lt;span&gt;as well as noninsect arthropods (e.g., arachnids and myriapods) and miscellaneous invertebrates (bryozoans), is one of the largest and oldest entomological collections in North America.&amp;nbsp; Specimen holdings emphasize the upper midwestern USA but are global in scope for certain groups, particularly Coleoptera, Collembola, Diptera, Hemiptera (Auchenorrhyncha), Hymenoptera (Apoidea), Lepidoptera, Plecoptera, Psocodea (Psocoptera + Phthiraptera), Thysanoptera and Trichoptera.&amp;nbsp; The collection contains significant historical holdings from Illinois dating to the mid-1800s, including &amp;gt;13,000 primary type specimens.&amp;nbsp;&lt;/span&gt;&lt;/p&gt;</t>
  </si>
  <si>
    <t>1816 S. Oak st.</t>
  </si>
  <si>
    <t>607 E. Peabody Dr.</t>
  </si>
  <si>
    <t>7 November 2013 - 7:58am EST</t>
  </si>
  <si>
    <t>http://grbio.org/institutional-collection/mammalia-amphibia-reptilia-0</t>
  </si>
  <si>
    <t>Mammalia, Amphibia &amp; Reptilia</t>
  </si>
  <si>
    <t>TSZM</t>
  </si>
  <si>
    <t>&lt;p&gt;Mammals, amphibians and reptiles.&amp;nbsp;Skins &amp;amp; skeletons&amp;nbsp;and in alcohol.&lt;/p&gt;</t>
  </si>
  <si>
    <t>7 November 2013 - 8:05am EST</t>
  </si>
  <si>
    <t>http://grbio.org/institutional-collection/mammalia-amphibia-reptilia</t>
  </si>
  <si>
    <t>Primarily in room temperature liquid (e.g., alcohol, formalin)</t>
  </si>
  <si>
    <t>&lt;p&gt;Dry skins, skeletons, animals in alcohol. etyc.&lt;/p&gt;</t>
  </si>
  <si>
    <t>7 November 2013 - 8:08am EST</t>
  </si>
  <si>
    <t>http://grbio.org/institutional-collection/annelida-0</t>
  </si>
  <si>
    <t>TSZA</t>
  </si>
  <si>
    <t>7 November 2013 - 8:09am EST</t>
  </si>
  <si>
    <t>http://grbio.org/institutional-collection/foraminifere-and-other-protozoa</t>
  </si>
  <si>
    <t>Foraminifere and other Protozoa</t>
  </si>
  <si>
    <t>TSZF</t>
  </si>
  <si>
    <t>http://grbio.org/institutional-collection/radiata</t>
  </si>
  <si>
    <t>Radiata</t>
  </si>
  <si>
    <t>TSZR</t>
  </si>
  <si>
    <t>&lt;p&gt;Radiata: Cnidaria (Anthozoa, Hydrozoa, etc.) and Ctenophora&lt;/p&gt;</t>
  </si>
  <si>
    <t>7 November 2013 - 8:12am EST</t>
  </si>
  <si>
    <t>http://grbio.org/institutional-collection/tunicata-0</t>
  </si>
  <si>
    <t>TSZT</t>
  </si>
  <si>
    <t>7 November 2013 - 8:19am EST</t>
  </si>
  <si>
    <t>http://grbio.org/institutional-collection/various-mainly-terrestrial-groups-incl-hymenoptera</t>
  </si>
  <si>
    <t>Various mainly terrestrial groups incl. Hymenoptera</t>
  </si>
  <si>
    <t>TSZX</t>
  </si>
  <si>
    <t>&lt;p&gt;Collembola, Chilopoda, Diplopoda, Pentastomida, and insects other than Diptera, Lepidoptera and Coleoptera&lt;/p&gt;</t>
  </si>
  <si>
    <t>7 November 2013 - 8:23am EST</t>
  </si>
  <si>
    <t>http://grbio.org/institutional-collection/various-marine-groups-incl-porifera</t>
  </si>
  <si>
    <t>Various marine groups incl. Porifera</t>
  </si>
  <si>
    <t>TSZY</t>
  </si>
  <si>
    <t>&lt;p&gt;&lt;font size="1"&gt;&lt;span style="font-family: 'Arial', 'sans-serif'; color: #222222"&gt;&lt;font size="3"&gt;&lt;span style="font-family: 'Arial', 'sans-serif'; color: #222222; font-size: 10pt"&gt;Porifera, Acanthocephala, Cephalorhyncha (Priapulida, Nematomorpha), Chaetognatha, Echiura, Myzozoa (Ellobiopsidae), Nematoda, Platyhelminthes (Cestoda, Monogenea, Rhabditophora, Trematoda, Turbellaria), Sipuncula, etc.&lt;o:p&gt;&lt;/o:p&gt;&lt;/span&gt;&lt;/font&gt;&lt;/span&gt;&lt;/font&gt;&lt;/p&gt;</t>
  </si>
  <si>
    <t>8 November 2013 - 5:50pm EST</t>
  </si>
  <si>
    <t>15 October 2014 - 4:51pm EDT</t>
  </si>
  <si>
    <t>http://grbio.org/institutional-collection/illinois-natural-history-survey-mollusk-collection</t>
  </si>
  <si>
    <t>Illinois Natural History Survey Mollusk Collection</t>
  </si>
  <si>
    <t>INHS - Mollusk</t>
  </si>
  <si>
    <t>http://wwx.inhs.illinois.edu/collections/mollusk</t>
  </si>
  <si>
    <t>http://ellipse.inhs.uiuc.edu:591/INHSCollections/</t>
  </si>
  <si>
    <t>&lt;p&gt;The Mollusk Collection at the University of Illinois is composed of two parts &amp;ndash; The Illinois Natural History Survey (INHS) collection and the orphaned University of Illinois Museum of Natural History Collection (UIMNH).&lt;/p&gt;_x000D_
&lt;p&gt;The Illinois Natural History Survey Mollusk Collection contains over 190,000 catalogued specimens in nearly 50,000 lots, most of which were collected in Illinois and the southeastern United States. The collection is about 95% freshwater bivalves and gastropods (mussels, fingernail clams, and snails), 1% land snails and 4% marine gastropods, almost all of which are cones. Most of the specimens were collected as a result of various faunal surveys conducted by INHS biologists from the late 1800&amp;#39;s until the present. The early collections were made by such naturalists as John Wesley Powell, Robert Kennicott, Richard E. Call, William A. Nason, Frank C. Baker, Robert E. Richardson, and Charles A. Hart.&lt;/p&gt;_x000D_
&lt;p&gt;The University of Illinois Museum of Natural History Collection contains over 250,000 catalogued specimens in nearly 32,000 lots, and is global in scope with significant holdings of freshwater and terrestrial species from North and Central America. The collection is about 35% freshwater bivalves and gastropods, 35% land snails and 30% marine bivalves and gastropods.&lt;/p&gt;_x000D_
&lt;p&gt;Together the collections have over 80,000 lots (58,000 FW, 12,000 marine &amp;amp; and 10,000 landsnails) and nearly 450,000 specimens. Over 135 countries are represented, but the collection is especially strong in freshwater mollusks from the Midwest and Southeastern United States and land snails from Southwestern United States and Central America. Over 40,000 soft parts of more than 200 species have been preserved (approximately half in ethanol) and available for study.&amp;nbsp; All specimens that can be geo-referenced have been assigned latitude and longitudinal coordinates.&amp;nbsp;&lt;/p&gt;</t>
  </si>
  <si>
    <t>8 November 2013 - 5:53pm EST</t>
  </si>
  <si>
    <t>http://grbio.org/institutional-collection/illinois-natural-history-survey-fish-collection</t>
  </si>
  <si>
    <t>Illinois Natural History Survey Fish Collection</t>
  </si>
  <si>
    <t>INHS - Fish</t>
  </si>
  <si>
    <t>http://wwx.inhs.illinois.edu/collections/fish/</t>
  </si>
  <si>
    <t>&lt;p&gt;&lt;u&gt;&lt;strong&gt;History&lt;/strong&gt;&lt;/u&gt;. A large part of the Illinois Natural History Fish Collection comes from specimens collected from 1880 to 1905 for S.A. Forbes and R.E. Richardson&amp;#39;s &amp;quot;The Fishes of Illinois&amp;quot; published in 1908 and from specimens collected from 1950 to 1978 for P.W. Smith&amp;#39;s &amp;quot;The Fishes of Illinois&amp;quot; published in 1979. Thousands of specimens have been added from other areas of North and South America in the past few decades. The collection contains representatives from 48 of the 50 states and many countries including: Angola, Antigua, Bolivia, Brazil, Canada, Colombia, Costa Rica, England, Guyana, Indonesia, Lebanon, Mexico, Pakistan, Panama, Paraguay, Peru, Puerto Rico, Romania, Russia, Thailand, Trinidad Venezuela, and Yugoslavia. The geographic scope of the collection is about 58% from Illinois, 28% from elsewhere in North America, 13% from South America, and 1% from the rest of the world, including Antarctica.&lt;br /&gt;_x000D_
	&lt;br /&gt;_x000D_
	&lt;u&gt;&lt;strong&gt;Holdings&lt;/strong&gt;&lt;/u&gt;. The collection contains nearly 865,000 catalogued specimens and over 100,000 lots, which makes it about the 15th largest collection of preserved fishes, and the 6th largest collection of Neotropical fishes in North America. Represented are about 170 families and over 2,500 species. The value of the collection is greatly enhanced by the large number of old specimens, many of which were collected in the late 1800&amp;#39;s from areas where they no longer occur. The type collection contains 1220 specimens representing 93 nominal species. Name-bearing type material consists of 31 holotypes (37 species), 5 lectotypes, and 7 series of syntypes (39 specimens). Additional type material includes paratypes of 125 nominal species (1,198 specimens).&lt;br /&gt;_x000D_
	&lt;br /&gt;_x000D_
	We also maintain a tissue collection that contains over 1000 high quality tissues from a portion of our vouchered specimens.&lt;/p&gt;</t>
  </si>
  <si>
    <t>1816 S. Oak. St.</t>
  </si>
  <si>
    <t>8 November 2013 - 5:58pm EST</t>
  </si>
  <si>
    <t>20 October 2014 - 10:00am EDT</t>
  </si>
  <si>
    <t>http://grbio.org/institutional-collection/illinois-natural-history-survey-amphibian-and-reptile-collection</t>
  </si>
  <si>
    <t>Illinois Natural History Survey Amphibian and Reptile Collection</t>
  </si>
  <si>
    <t>INHS - Herp</t>
  </si>
  <si>
    <t>http://wwx.inhs.illinois.edu/collections/herps/</t>
  </si>
  <si>
    <t>http://ellipse.inhs.uiuc.edu:591/INHSCollections/herpsearch.html</t>
  </si>
  <si>
    <t>&lt;p&gt;&lt;u&gt;&lt;strong&gt;History&lt;/strong&gt;&lt;/u&gt;. The first catalogue ledger of the Illinois Natural History Survey Amphibian and Reptile Collection was started in 1941.&amp;nbsp; The first 879 entries were transcribed from index cards and include specimens collected as far back as 1870.&amp;nbsp; Most of these early specimens do not include collector information.&amp;nbsp; The earliest specimen with collector information is an Eastern Massasauga collected by Stephen A. Forbes in Pekin, Illinois in 1873.&amp;nbsp; Also among these earliest records with collector data are specimens from Colorado collected by George Cooper and C.C. Crandall in 1875.&amp;nbsp; Other early collectors include F.S. Earle (specimens collected in Union Co., IL; 1877); Harrison Garman (Marshall Co., IL; 1878); H.A. Surface (Mason Co., IL; 1882) and Julius Hurter (Madison Co., IL; 1896).&lt;br /&gt;_x000D_
	&lt;br /&gt;_x000D_
	&lt;u&gt;&lt;strong&gt;Holdings&lt;/strong&gt;&lt;/u&gt;. The Illinois Natural History Survey Amphibian and Reptile Collection contains approximately 24,000 catalogued specimens, representing 55 families and over 550 species (51% Amphibia, 49% Reptilia). The geographical emphasis is Illinois (75%). This is the result of the efforts of Phil W. Smith, who collected specimens from 1935 to 1949 for his comprehensive study &amp;quot;The Amphibians and Reptiles of Illinois,&amp;quot; published in 1961. In addition to the Illinois material, the INHS collection also houses specimens from 45 other U.S. states, Canada, the Caribbean, Mexico, South America, Asia, Africa, and Europe. Most notable among these are specimens collected by P.W. Smith from California (1943-1952) and Mexico (1957-1965), specimens of S.A. Minton from Pakistan, Mexico and Texas and specimens from Thailand collected by R.W. Larimore (1963).&lt;br /&gt;_x000D_
	&lt;br /&gt;_x000D_
	&lt;u&gt;&lt;strong&gt;Frozen Tissues&lt;/strong&gt;&lt;/u&gt;. We also maintain a tissue collection that contains high quality tissues from a portion of our vouchered specimens, mostly those collected after 1998. This collection may be searched by choosing the appropriate link from the Data tab, above. The search engine will deliver limited location information.&lt;/p&gt;</t>
  </si>
  <si>
    <t>11 November 2013 - 10:27am EST</t>
  </si>
  <si>
    <t>15 October 2014 - 5:14pm EDT</t>
  </si>
  <si>
    <t>http://grbio.org/institutional-collection/fish-collection-0</t>
  </si>
  <si>
    <t>&lt;p&gt;History. A large part of the Illinois Natural History Fish Collection comes from specimens collected from 1880 to 1905 for S.A. Forbes and R.E. Richardson&amp;#39;s &amp;quot;The Fishes of Illinois&amp;quot; published in 1908 and from specimens collected from 1950 to 1978 for P.W. Smith&amp;#39;s &amp;quot;The Fishes of Illinois&amp;quot; published in 1979. Thousands of specimens have been added from other areas of North and South America in the past few decades. The collection contains representatives from 48 of the 50 states and many countries including: Angola, Antigua, Bolivia, Brazil, Canada, Colombia, Costa Rica, England, Guyana, Indonesia, Lebanon, Mexico, Pakistan, Panama, Paraguay, Peru, Puerto Rico, Romania, Russia, Thailand, Trinidad Venezuela, and Yugoslavia. The geographic scope of the collection is about 58% from Illinois, 28% from elsewhere in North America, 13% from South America, and 1% from the rest of the world, including Antarctica.&lt;br /&gt;_x000D_
	&lt;br /&gt;_x000D_
	Holdings. The collection contains nearly 865,000 catalogued specimens and over 100,000 lots, which makes it about the 15th largest collection of preserved fishes, and the 6th largest collection of Neotropical fishes in North America. Represented are about 170 families and over 2,500 species. The value of the collection is greatly enhanced by the large number of old specimens, many of which were collected in the late 1800&amp;#39;s from areas where they no longer occur. The type collection contains 1220 specimens representing 93 nominal species. Name-bearing type material consists of 31 holotypes (37 species), 5 lectotypes, and 7 series of syntypes (39 specimens). Additional type material includes paratypes of 125 nominal species (1,198 specimens).&lt;br /&gt;_x000D_
	&lt;br /&gt;_x000D_
	We also maintain a tissue collection that contains over 1000 high quality tissues from a portion of our vouchered specimens.&lt;/p&gt;</t>
  </si>
  <si>
    <t>11 November 2013 - 10:30am EST</t>
  </si>
  <si>
    <t>20 October 2014 - 10:10am EDT</t>
  </si>
  <si>
    <t>http://grbio.org/institutional-collection/amphibian-and-reptile-collection</t>
  </si>
  <si>
    <t>Amphibian and Reptile Collection</t>
  </si>
  <si>
    <t>&lt;p&gt;History. The first catalogue ledger of the Illinois Natural History Survey Amphibian and Reptile Collection was started in 1941.&amp;nbsp; The first 879 entries were transcribed from index cards and include specimens collected as far back as 1870.&amp;nbsp; Most of these early specimens do not include collector information.&amp;nbsp; The earliest specimen with collector information is an Eastern Massasauga collected by Stephen A. Forbes in Pekin, Illinois in 1873.&amp;nbsp; Also among these earliest records with collector data are specimens from Colorado collected by George Cooper and C.C. Crandall in 1875.&amp;nbsp; Other early collectors include F.S. Earle (specimens collected in Union Co., IL; 1877); Harrison Garman (Marshall Co., IL; 1878); H.A. Surface (Mason Co., IL; 1882) and Julius Hurter (Madison Co., IL; 1896).&lt;br /&gt;_x000D_
	&lt;br /&gt;_x000D_
	Holdings. The Illinois Natural History Survey Amphibian and Reptile Collection contains approximately 24,000 catalogued specimens, representing 55 families and over 550 species (51% Amphibia, 49% Reptilia). The geographical emphasis is Illinois (75%). This is the result of the efforts of Phil W. Smith, who collected specimens from 1935 to 1949 for his comprehensive study &amp;quot;The Amphibians and Reptiles of Illinois,&amp;quot; published in 1961. In addition to the Illinois material, the INHS collection also houses specimens from 45 other U.S. states, Canada, the Caribbean, Mexico, South America, Asia, Africa, and Europe. Most notable among these are specimens collected by P.W. Smith from California (1943-1952) and Mexico (1957-1965), specimens of S.A. Minton from Pakistan, Mexico and Texas and specimens from Thailand collected by R.W. Larimore (1963).&lt;br /&gt;_x000D_
	&lt;br /&gt;_x000D_
	Frozen Tissues. We also maintain a tissue collection that contains high quality tissues from a portion of our vouchered specimens, mostly those collected after 1998. This collection may be searched by choosing the appropriate link from the Data tab, above. The search engine will deliver limited location information.&lt;/p&gt;_x000D_
&lt;p&gt;The University of Illinois Museum of Natural History. In October 1997, the INHS took over curation and management of the University of Illinois Museum of Natural History (UIMNH) Amphibian and Reptile Collection. The two collections were NOT merged, but no new specimens are being added to the UIMNH collection.&amp;nbsp;&lt;/p&gt;</t>
  </si>
  <si>
    <t>11 November 2013 - 10:34am EST</t>
  </si>
  <si>
    <t>23 October 2014 - 12:41pm EDT</t>
  </si>
  <si>
    <t>http://grbio.org/institutional-collection/illinois-natural-history-survey-mollusk-collection-0</t>
  </si>
  <si>
    <t>http://ellipse.inhs.uiuc.edu:591/INHSCollections/mollsearch.html</t>
  </si>
  <si>
    <t>&lt;p&gt;The Mollusk Collection at the University of Illinois is composed of two parts &amp;ndash; The Illinois Natural History Survey (INHS) collection and the orphaned University of Illinois Museum of Natural History Collection (UIMNH).&lt;/p&gt;_x000D_
&lt;p&gt;&amp;nbsp;&lt;/p&gt;_x000D_
&lt;p&gt;The Illinois Natural History Survey Mollusk Collection contains over 190,000 catalogued specimens in nearly 50,000 lots, most of which were collected in Illinois and the southeastern United States. The collection is about 95% freshwater bivalves and gastropods (mussels, fingernail clams, and snails), 1% land snails and 4% marine gastropods, almost all of which are cones. Most of the specimens were collected as a result of various faunal surveys conducted by INHS biologists from the late 1800&amp;#39;s until the present. The early collections were made by such naturalists as John Wesley Powell, Robert Kennicott, Richard E. Call, William A. Nason, Frank C. Baker, Robert E. Richardson, and Charles A. Hart.&lt;/p&gt;_x000D_
&lt;p&gt;&amp;nbsp;&lt;/p&gt;_x000D_
&lt;p&gt;The University of Illinois Museum of Natural History Collection contains over 250,000 catalogued specimens in nearly 32,000 lots, and is global in scope with significant holdings of freshwater and terrestrial species from North and Central America. The collection is about 35% freshwater bivalves and gastropods, 35% land snails and 30% marine bivalves and gastropods.&lt;/p&gt;_x000D_
&lt;p&gt;&amp;nbsp;&lt;/p&gt;_x000D_
&lt;p&gt;Together the collections have over 80,000 lots (58,000 FW, 12,000 marine &amp;amp; and 10,000 landsnails) and nearly 450,000 specimens. Over 135 countries are represented, but the collection is especially strong in freshwater mollusks from the Midwest and Southeastern United States and land snails from Southwestern United States and Central America. Over 40,000 soft parts of more than 200 species have been preserved (approximately half in ethanol) and available for study.&amp;nbsp; All specimens that can be geo-referenced have been assigned latitude and longitudinal coordinates. &amp;nbsp;&lt;/p&gt;</t>
  </si>
  <si>
    <t>12 November 2013 - 2:07pm EST</t>
  </si>
  <si>
    <t>http://grbio.org/institutional-collection/ichthyology-collection-1</t>
  </si>
  <si>
    <t>FSBC</t>
  </si>
  <si>
    <t>http://myfwc.com/research/saltwater/specimen-collections/sis/ichthyology/</t>
  </si>
  <si>
    <t>https://public.myfwc.com/fwri/sissearch/FishSearch.aspx</t>
  </si>
  <si>
    <t>&lt;p&gt;The Ichthyology Collection represents the time period 1955 to the present and has over 20,000 lots of fishes and 2,000 DNA tissue samples preserved in 95% ethanol and stored in a -80&amp;deg; freezer. The specimens were collected in Florida&amp;#39;s marine and estuarine habitats, and occasionally in neighboring waters; they represent the juvenile and adult life stages of Florida&amp;#39;s diverse fish fauna. Please contact the Curator of Fishes for more information on holdings, loans and tissues.&lt;/p&gt;</t>
  </si>
  <si>
    <t>Same as repository</t>
  </si>
  <si>
    <t>13 November 2013 - 5:48am EST</t>
  </si>
  <si>
    <t>http://grbio.org/institutional-collection/paleontological-collection-0</t>
  </si>
  <si>
    <t>Paleontological collection</t>
  </si>
  <si>
    <t>&lt;p&gt;Fossil collection&lt;/p&gt;</t>
  </si>
  <si>
    <t>13 November 2013 - 6:43pm EST</t>
  </si>
  <si>
    <t>7 August 2014 - 11:34am EDT</t>
  </si>
  <si>
    <t>http://grbio.org/institutional-collection/center-environmental-management-military-lands</t>
  </si>
  <si>
    <t>Center for the Environmental Management of Military Lands</t>
  </si>
  <si>
    <t>CMML</t>
  </si>
  <si>
    <t>&lt;p&gt;Collections are from floristic surveys on Military Installations&amp;nbsp;throughout the continental U.S., Hawaii and Germany.&lt;/p&gt;</t>
  </si>
  <si>
    <t>Herbarium, Center for Environmental Management of Military Lands</t>
  </si>
  <si>
    <t>18 November 2013 - 4:54am EST</t>
  </si>
  <si>
    <t>http://grbio.org/institutional-collection/zfmk-tissue-bank-part-zfmk-biobank</t>
  </si>
  <si>
    <t>ZFMK Tissue Bank (part of ZFMK Biobank)</t>
  </si>
  <si>
    <t>TIS (ZFMK-TIS)</t>
  </si>
  <si>
    <t>http://biobank.zfmk.de</t>
  </si>
  <si>
    <t>&lt;p&gt;The ZFMK biobank stores ultra-deep-frozen (and alternatively preserved) samples of animal DNA and fixed tissue, associated with the corresponding biological data and linked to specimen vouchers. Storage usually as follows: tissue in 2ml ethanol vials, DNA in TE buffer.&lt;/p&gt;</t>
  </si>
  <si>
    <t>18 November 2013 - 5:00am EST</t>
  </si>
  <si>
    <t>http://grbio.org/institutional-collection/zfmk-dna-bank-part-zfmk-biobank</t>
  </si>
  <si>
    <t>ZFMK DNA Bank (part of ZFMK Biobank)</t>
  </si>
  <si>
    <t>DNA (ZFMK-DNA)</t>
  </si>
  <si>
    <t>Primarily frozen DNA</t>
  </si>
  <si>
    <t>Biobank</t>
  </si>
  <si>
    <t>18 November 2013 - 6:37am EST</t>
  </si>
  <si>
    <t>http://grbio.org/institutional-collection/zfmk-tissue-bank-part-zfmk-biobank-0</t>
  </si>
  <si>
    <t>25 November 2013 - 1:39pm EST</t>
  </si>
  <si>
    <t>http://grbio.org/institutional-collection/frank-f-hasbrouck-insect-collection</t>
  </si>
  <si>
    <t>Frank F. Hasbrouck Insect Collection</t>
  </si>
  <si>
    <t>ASUHIC</t>
  </si>
  <si>
    <t>http://taxonbytes.org/asuhic/</t>
  </si>
  <si>
    <t>http://symbiota1.acis.ufl.edu/scan/portal/collections/misc/collprofiles.php?collid=1</t>
  </si>
  <si>
    <t>&lt;p class="rtejustify"&gt;The ASU Frank F. Hasbrouck Insect Collection contains approximately 750,000 insect specimens; representing at least 25 orders, 390 families, 4,000 genera, 12,000 species and 1,240 subspecies. Most specimens are from the southwestern United States; however considerable representative material is also available from other North American regions and Mexico. The collection was largely developed through the activities of past faculty - Drs. Frank Hasbrouck, Gordon Castle and Mont Cazier - and their students. An extensive reprint collection is available to visiting researchers. For further information and to arrange a visit or loan, please contact Curator Dr. Nico Franz (nico.franz[at]asu.edu) or Collection Manager Dr. Sangmi Lee (slee281[at]asu.edu).&lt;/p&gt;</t>
  </si>
  <si>
    <t>98d9b8ed-08d6-47fc-b324-2853e44d75d1</t>
  </si>
  <si>
    <t>25 November 2013 - 3:25pm EST</t>
  </si>
  <si>
    <t>http://grbio.org/institutional-collection/invertebrate-zoology-2</t>
  </si>
  <si>
    <t>http://www.carnegiemnh.org/science/default.aspx?id=16656</t>
  </si>
  <si>
    <t>http://iz.carnegiemnh.org/CMNH/</t>
  </si>
  <si>
    <t>&lt;p&gt;Carnegie Museum of Natural History invertebrate holdings are worldwide in coverage, especially Afrotropical and Neotropical regions. Most specimens in the collection are in the Phylum Arthropoda, with greatest emphasis on insects, myriapods, and arachnids. The insect collection contains an estimated 13 million specimens of which more than 7 million are prepared, labelled, and ready for study. Primary strength is Lepidoptera and Coleoptera but with strong collections in Diptera, Odonata, Heteroptera, Homoptera, Hymenoptera, and Siphonaptera. These collections augment studies by staff, but their greatest use is for research by hundreds of specialists worldwide where they constitute the basis for numerous scientific publications. These collections benefit present and future generations, and in their immensity comprise a public trust as a unique record of the natural world.&lt;/p&gt;</t>
  </si>
  <si>
    <t>Section of Invertebrate Zoology</t>
  </si>
  <si>
    <t>1 January 2014 - 3:37pm EST</t>
  </si>
  <si>
    <t>http://grbio.org/institutional-collection/insect-collection-1</t>
  </si>
  <si>
    <t>Cesa Insect Collection</t>
  </si>
  <si>
    <t>&lt;p align="left"&gt;&lt;font face="TimesNewRoman" size="1"&gt;&lt;font face="TimesNewRoman" size="1"&gt;Insect Collection has been &lt;/font&gt;&lt;/font&gt;&lt;font face="TimesNewRoman" size="1"&gt;&lt;font face="TimesNewRoman" size="1"&gt;established within the body of CESA. It is composed of &lt;/font&gt;&lt;/font&gt;&lt;font face="TimesNewRoman" size="1"&gt;&lt;font face="TimesNewRoman" size="1"&gt;the research collections of Lepidoptera, Orthoptera, &lt;/font&gt;&lt;/font&gt;&lt;font face="TimesNewRoman" size="1"&gt;&lt;font face="TimesNewRoman" size="1"&gt;Neuroptera, Homoptera, etc. from Central Europe,&lt;/font&gt;&lt;/font&gt;&lt;/p&gt;_x000D_
&lt;p align="left"&gt;&lt;font face="TimesNewRoman" size="1"&gt;&lt;font face="TimesNewRoman" size="1"&gt;Balkan countries to Turkey, Cyprus, Iran, Pakistan, &lt;/font&gt;&lt;/font&gt;&lt;font face="TimesNewRoman" size="1"&gt;&lt;font face="TimesNewRoman" size="1"&gt;Kazachstan, Kirgizistan, Uighur Ili, Ethiopia, South &lt;/font&gt;&lt;/font&gt;&lt;font face="TimesNewRoman" size="1"&gt;&lt;font face="TimesNewRoman" size="1"&gt;Africa, the Philippine Islands, and Thailand, amounting &lt;/font&gt;&lt;/font&gt;&lt;font face="TimesNewRoman" size="1"&gt;&lt;font face="TimesNewRoman" size="1"&gt;300,000 specimens (including some holotypes and &lt;/font&gt;&lt;/font&gt;&lt;font face="TimesNewRoman" size="1"&gt;&lt;font face="TimesNewRoman" size="1"&gt;paratypes), partly mounted.&lt;/font&gt;&lt;/font&gt;&lt;/p&gt;</t>
  </si>
  <si>
    <t>1 January 2014 - 3:52pm EST</t>
  </si>
  <si>
    <t>http://grbio.org/institutional-collection/insect-collection-department-biology</t>
  </si>
  <si>
    <t>Insect Collection of the Department of Biology</t>
  </si>
  <si>
    <t>&lt;p&gt;&lt;font color="#000000" face="Times New Roman" size="3"&gt;Insect Research Collection in the Department of Biology, Faculty of Science, Y&amp;uuml;z&amp;uuml;nc&amp;uuml; YÄ±l University is an important faunal centre, comprising a regional insect collection. This collection is composed of&amp;nbsp;&amp;nbsp; the scientific dried insect materials of the theses of MSc and PhD of the students. Most of the theses have been supported financially by the BAP Directory&amp;nbsp;of the Y&amp;uuml;z&amp;uuml;nc&amp;uuml; YÄ±l University.&lt;/font&gt;&lt;/p&gt;_x000D_
&lt;p&gt;&lt;font color="#000000" face="Times New Roman" size="3"&gt;Rules of the studying in the Insect Collection is compulsorily renewed after the catastrophal earthquakes in Van Province in 2011. The rest of the collection is ruled for the study in the following way:&lt;/font&gt;&lt;/p&gt;_x000D_
&lt;p&gt;&lt;font color="#000000"&gt;&lt;font size="3"&gt;&lt;font face="Times New Roman"&gt;&lt;st1:metricconverter productid="1. A" w:st="on"&gt;1. A&lt;/st1:metricconverter&gt; part of the collection, if currently free to study, is offered to the scientist, who is about to perform a certain scientific publication, under the following conditions:&lt;/font&gt;&lt;/font&gt;&lt;/font&gt;&lt;/p&gt;_x000D_
&lt;p&gt;&lt;font color="#000000" face="Times New Roman" size="3"&gt;2. Service delivery is to loan conditionally a certain number of specimens belonging to a certain group of insects to the user, in order to evaluate scientifically for a period of time. Here the number of the specimens that can be borrowed at a time is maximum of 20. Evaluation period of the lent specimens is maximum of two months. Required basic conditions on the lent specimens, being complied, is giving back the preparations (if genitalia prepared necessarily), labelling each specimen if determined, arranging properly the lent specimens in a separate cabinet by the user.&lt;/font&gt;&lt;/p&gt;_x000D_
&lt;p&gt;&lt;font color="#000000" face="Times New Roman" size="3"&gt;3. Material borrowed cannot be transferred to third parties for any purpose.&lt;/font&gt;&lt;/p&gt;_x000D_
&lt;p&gt;&lt;font color="#000000" face="Times New Roman" size="3"&gt;4. New material can be borrowed by the same user, after fulfilling the matters specified in Article 2.&lt;/font&gt;&lt;/p&gt;_x000D_
&lt;p&gt;&lt;font color="#000000" face="Times New Roman" size="3"&gt;5. Based on the lent specimens, if a scientific publication is prepared, the user should mention the repository properly. A copy of the publication should be sent to the Library of the repository.&lt;/font&gt;&lt;/p&gt;_x000D_
&lt;p&gt;&lt;font color="#000000" face="Times New Roman" size="3"&gt;6. These rules are applied to every scientists, with the exception of the current students of MSc and PhD of the Biology Department of the Y&amp;uuml;z&amp;uuml;nc&amp;uuml; YÄ±l University.&lt;/font&gt;&lt;/p&gt;_x000D_
&lt;p&gt;&lt;font color="#000000" face="Times New Roman" size="3"&gt;7. The user demanding loan material should apply personally and fill out certain forms. For the time being, it is not possible through mail or cargo ships.&lt;/font&gt;&lt;/p&gt;_x000D_
&lt;p&gt;&lt;font color="#000000" face="Times New Roman" size="3"&gt;8. Scientific cooperation with the scientists is maintained with pleasure, if they follow the aforementioned 2nd, 3rd and 5th Articles.&lt;/font&gt;&lt;/p&gt;_x000D_
&lt;p&gt;&lt;font color="#000000" face="Times New Roman" size="3"&gt;9. Curators and their e-mails are as follows: Prof. Dr. Ahmet &amp;Ouml;mer KO&amp;Ccedil;AK and Asst. Prof. Dr. Muhabbet KEMAL KO&amp;Ccedil;AK &lt;/font&gt;&lt;a href="mailto:cesa_tr@yahoo.com.tr"&gt;&lt;font face="Times New Roman" size="3"&gt;cesa_tr@yahoo.com.tr&lt;/font&gt;&lt;/a&gt;&lt;font color="#000000" face="Times New Roman" size="3"&gt;&amp;nbsp;&amp;nbsp;&amp;nbsp;&amp;nbsp; &lt;/font&gt;&lt;a href="mailto:muhabbet_kemal@yahoo.com.tr"&gt;&lt;font face="Times New Roman" size="3"&gt;muhabbet_kemal@yahoo.com.tr&lt;/font&gt;&lt;/a&gt;&lt;/p&gt;</t>
  </si>
  <si>
    <t>mkemalkocak@yyu.edu.tr</t>
  </si>
  <si>
    <t>muhabbet_kemal@yahoo.com.tr</t>
  </si>
  <si>
    <t>Yuzuncu Yil University, Faculty of Science, Department of Biology, Insect Research Collection.</t>
  </si>
  <si>
    <t>3 January 2014 - 9:41am EST</t>
  </si>
  <si>
    <t>http://grbio.org/institutional-collection/cesa-insect-collection</t>
  </si>
  <si>
    <t>http://www.cesa-tr.org/</t>
  </si>
  <si>
    <t>3 January 2014 - 9:47am EST</t>
  </si>
  <si>
    <t>http://grbio.org/institutional-collection/insect-research-collection</t>
  </si>
  <si>
    <t>Insect Research Collection</t>
  </si>
  <si>
    <t>YÃ¼zÃ¼ncÃ¼ YÄ±l University, Faculty of Science, Department of Biology, Insect Research Collection.</t>
  </si>
  <si>
    <t>10 January 2014 - 11:57am EST</t>
  </si>
  <si>
    <t>http://grbio.org/institutional-collection/medicinal-and-aromatic-plant-collection</t>
  </si>
  <si>
    <t>Medicinal and aromatic plant collection</t>
  </si>
  <si>
    <t>CPMA</t>
  </si>
  <si>
    <t>www.cpqba.unicamp.br/cpma</t>
  </si>
  <si>
    <t>http://webdrm.cpqba.unicamp.br/cpma/banco_de_dados/</t>
  </si>
  <si>
    <t>Primarily living culture collection</t>
  </si>
  <si>
    <t>&lt;p&gt;&lt;span id="result_box" lang="en"&gt;&lt;span class="hps"&gt;Part&lt;/span&gt; &lt;span class="hps"&gt;of the context&lt;/span&gt; &lt;span class="hps"&gt;of the collection&lt;/span&gt;&lt;span&gt;,&amp;nbsp;&lt;/span&gt;&lt;span class="hps"&gt;in vivo ex situ plat collection&lt;/span&gt;&lt;span&gt;,&lt;/span&gt; &lt;span class="hps"&gt;the seed bank&lt;/span&gt;&lt;span&gt;,&lt;/span&gt;&amp;nbsp;&lt;span class="hps"&gt;in vitro &lt;/span&gt;&lt;/span&gt;&lt;span id="result_box" lang="en"&gt;&lt;span class="hps"&gt;preservation,&lt;/span&gt;&lt;/span&gt;&lt;span id="result_box" lang="en"&gt;&lt;span&gt; the&lt;/span&gt; &lt;span class="hps"&gt;DNA bank&lt;/span&gt; &lt;span class="hps"&gt;and&lt;/span&gt; &lt;span class="hps"&gt;a database&lt;/span&gt; &lt;span class="hps"&gt;to compile&lt;/span&gt; &lt;span class="hps"&gt;all this information&lt;/span&gt;&lt;span&gt;.&lt;/span&gt; &lt;span class="hps"&gt;These&lt;/span&gt; &lt;span class="hps"&gt;areas involve&lt;/span&gt; &lt;span class="hps"&gt;specific&lt;/span&gt; &lt;span class="hps"&gt;activities such as&lt;/span&gt; &lt;span class="hps"&gt;making&lt;/span&gt; &lt;span class="hps"&gt;and sending&lt;/span&gt; &lt;span class="hps"&gt;herbarium specimens&lt;/span&gt; &lt;span class="hps"&gt;for botanical&lt;/span&gt; &lt;span class="hps"&gt;identification, collection&lt;/span&gt; &lt;span class="hps"&gt;and processing of&lt;/span&gt; &lt;span class="hps"&gt;seeds&lt;/span&gt;&lt;span&gt;,&lt;/span&gt; &lt;span class="hps"&gt;germination,&lt;/span&gt; &lt;span class="hps"&gt;data organization&lt;/span&gt; &lt;span class="hps"&gt;and documentation&lt;/span&gt; &lt;span class="hps"&gt;in photos&lt;/span&gt;&lt;span&gt;.&lt;/span&gt;&lt;/span&gt;&lt;/p&gt;</t>
  </si>
  <si>
    <t>POBOX 6171</t>
  </si>
  <si>
    <t>Campinas</t>
  </si>
  <si>
    <t>Av. Alexandre Cazellato 999</t>
  </si>
  <si>
    <t>PaulÃ­nia</t>
  </si>
  <si>
    <t>28 January 2014 - 5:43pm EST</t>
  </si>
  <si>
    <t>23 October 2014 - 12:31pm EDT</t>
  </si>
  <si>
    <t>http://grbio.org/institutional-collection/entomology-collection-2</t>
  </si>
  <si>
    <t>http://entomology.biodiversity.ku.edu/</t>
  </si>
  <si>
    <t>&lt;p&gt;The Entomology collections at the KU Biodiversity Institute are estimated to contain over 4.8 million pinned and labeled specimens plus approximately 87,000 specimens mounted on slides and nearly 40,000 vials containing varying numbers of specimens that are permanently stored in this way (total of approximately 4.9 million specimens in arranged collection). Specimens in the backlog, individual specimens stored in lots in alcohol, unsorted specimens in bulk storage, and other types of unsorted specimens are not included in the specimen count.&lt;/p&gt;_x000D_
&lt;p&gt;Additional historic acronyms -&amp;nbsp; SEMK and KSEM&lt;/p&gt;</t>
  </si>
  <si>
    <t>1 February 2014 - 10:48am EST</t>
  </si>
  <si>
    <t>http://grbio.org/institutional-collection/nastaran-jalilian-mostafa-nemati</t>
  </si>
  <si>
    <t>Nastaran Jalilian, Mostafa Nemati</t>
  </si>
  <si>
    <t>Kermanshah Herbarium</t>
  </si>
  <si>
    <t>3 February 2014 - 1:18am EST</t>
  </si>
  <si>
    <t>http://grbio.org/institutional-collection/movers-and-packers</t>
  </si>
  <si>
    <t>Movers and Packers</t>
  </si>
  <si>
    <t>ask4movers</t>
  </si>
  <si>
    <t>&lt;p&gt;Were you aware that firms doing business excessively suitcase transport could help you save lots of dollars in addition to attempt?&lt;/p&gt;_x000D_
&lt;p&gt;&amp;nbsp;&lt;/p&gt;_x000D_
&lt;p&gt;Currently that you must go on to a fresh area, the item becomes a bit challenging. Beginning with planning your goods which will get your whole paperwork set, it&amp;#39;s actually a extended as well as tiresome matter. And a lot flight companies may charge a fee the humongous sum for all you further fat which you have. With Of india, airways demand virtually 250 rupees each more kilo involving baggage. Along with once you have plenty of bags, promoted can add up.&lt;/p&gt;_x000D_
&lt;p&gt;&amp;nbsp;&lt;/p&gt;_x000D_
&lt;p&gt;Thus, in these instances, it&amp;#39;s wise to consider the assistance of a surplus fat shipment firm. Consequently x-country traveling, new house purchase overseas, or maybe a holiday in which you&amp;#39;ve lots of suitcases along, acquire their particular assist and have absolutely some sort of even trip.&lt;/p&gt;_x000D_
&lt;p&gt;&amp;nbsp;&lt;/p&gt;_x000D_
&lt;p&gt;The actual most notably advantages is usually naturally, the amount of money. You possibly can preserve over fifty percent the money necessary for added suitcase in the event you take advantage the solutions. For individuals that journey often, it may definitely add together. Availing these kind of solutions will allow you to preserve a lot of money ultimately.&lt;/p&gt;_x000D_
&lt;p&gt;&amp;nbsp;&lt;/p&gt;_x000D_
&lt;p&gt;The 2nd greatest advantages gets the unwanted bags selected from your own home in addition to sent with the given desired destination. That is a serious pain relief, is just not this? The idea preserves much persistence whenever somebody will all of the difficult be right for you. From the comfort of taking along with filling in order to giving and also unpacking the products, these people will let you receive a clean knowledge.&lt;/p&gt;_x000D_
&lt;p&gt;&amp;nbsp;&lt;/p&gt;_x000D_
&lt;p&gt;The 3rd explanation why you ought to get most of these providers is really because you will definitely find proof support with the additional packages you have. Documents is usually cumbersome and also it may be tedious. Settle back in addition to unwind though this option look after the many proof.&lt;/p&gt;_x000D_
&lt;p&gt;&amp;nbsp;&lt;/p&gt;_x000D_
&lt;p&gt;As well as the past explanation why you ought to retain the services of another person to keep up your current extra gear can be you may have finish reassurance because you take a trip. You would probably never ever enjoy it if you are on holiday and also have to hold having to worry with regards to ones additional fat. These types of skilled providers can make certain you a pleasurable getaway even though that they manage all your bags. You&amp;#39;ll receive your current monitoring range from your corporation and you will utilize it to be able to trail your own suitcase whenever you need.&lt;/p&gt;_x000D_
&lt;p&gt;&amp;nbsp;&lt;/p&gt;_x000D_
&lt;p&gt;They&amp;#39;re several factors why you need to undoubtedly employ specialist providers for ones unwanted and additional luggage.&lt;/p&gt;_x000D_
&lt;p&gt;For &lt;a href="http://www.topmoversinpune.in/"&gt;packers and movers services in Pune&lt;/a&gt; check out these helpful resources:&lt;/p&gt;_x000D_
&lt;p&gt;&lt;a href="http://www.topmoversinpune.in/"&gt;Packers and Movers Pune&lt;/a&gt;&lt;/p&gt;_x000D_
&lt;p&gt;&lt;a href="http://www.topmoversinpune.in/"&gt;Packers and Movers in Pune&lt;/a&gt;&lt;/p&gt;_x000D_
&lt;p&gt;&lt;a href="http://www.topmoversinpune.in/"&gt;Movers and Packers Pune&lt;/a&gt;&lt;/p&gt;_x000D_
&lt;p&gt;&lt;a href="http://www.topmoversinpune.in/"&gt;Movers and Packers in Pune&lt;/a&gt;&lt;/p&gt;_x000D_
&lt;p&gt;&lt;a href="http://www.topmoversinpune.in/"&gt;http://www.topmoversinpune.in&lt;/a&gt;&lt;/p&gt;_x000D_
&lt;p&gt;&amp;nbsp;&lt;/p&gt;_x000D_
&lt;p&gt;For &lt;a href="http://www.topmoversindelhi.in/"&gt;packers and movers services in Delhi&lt;/a&gt; check out these helpful resources:&lt;/p&gt;_x000D_
&lt;p&gt;&lt;a href="http://www.topmoversindelhi.in/"&gt;Packers and Movers Delhi&lt;/a&gt;&lt;/p&gt;_x000D_
&lt;p&gt;&lt;a href="http://www.topmoversindelhi.in/"&gt;Packers and Movers in Delhi&lt;/a&gt;&lt;/p&gt;_x000D_
&lt;p&gt;&lt;a href="http://www.topmoversindelhi.in/"&gt;Movers and Packers in Delhi&lt;/a&gt;&lt;/p&gt;_x000D_
&lt;p&gt;&lt;a href="http://www.topmoversindelhi.in/"&gt;Movers and Packers Delhi&lt;/a&gt;&lt;/p&gt;_x000D_
&lt;p&gt;&lt;a href="http://www.topmoversindelhi.in/"&gt;http://www.topmoversindelhi.in&lt;/a&gt;&lt;/p&gt;</t>
  </si>
  <si>
    <t>3 March 2014 - 4:05am EST</t>
  </si>
  <si>
    <t>http://grbio.org/institutional-collection/national-herbarium-georgia</t>
  </si>
  <si>
    <t>TBI</t>
  </si>
  <si>
    <t>&lt;p&gt;National Herbarium of Georgia (TBI) holds the collection of more than 1 million preserved specimens. The first herbarium collections date back to the second half of the 19th century; the herbarium material was collected not only by Georgian botanists (N. N. Ketskhoveli, A. L. Kharadze, I. G. Nakhutsrishvili, R. I. Gagnidze, Ts. N. Inashvili), but also many distinguished scientists (A. A. Grossheim, D. Sosnowsky, N. A. Busch) from different parts of the world contributed to it.&lt;/p&gt;</t>
  </si>
  <si>
    <t>National Herbarium of Georgia, Institute of Botany, Botanikuri St.1</t>
  </si>
  <si>
    <t>11 March 2014 - 5:08pm EDT</t>
  </si>
  <si>
    <t>http://grbio.org/institutional-collection/amphibian-collection</t>
  </si>
  <si>
    <t>Amph</t>
  </si>
  <si>
    <t>http://www.cumv.cornell.edu/</t>
  </si>
  <si>
    <t>http://arctos.database.museum/cumv_amph</t>
  </si>
  <si>
    <t>&lt;p&gt;Collection comprised of fluid-preserved specimens, cleared &amp;amp; stained specimens, dry skeletons, and tissues.&lt;/p&gt;</t>
  </si>
  <si>
    <t>11 March 2014 - 5:11pm EDT</t>
  </si>
  <si>
    <t>http://grbio.org/institutional-collection/reptile-collection</t>
  </si>
  <si>
    <t>Reptile Collection</t>
  </si>
  <si>
    <t>Rept</t>
  </si>
  <si>
    <t>http://arctos.database.museum/cumv_rept</t>
  </si>
  <si>
    <t>11 March 2014 - 5:20pm EDT</t>
  </si>
  <si>
    <t>http://grbio.org/institutional-collection/bird-collection-1</t>
  </si>
  <si>
    <t>http://arctos.database.museum/cumv_bird</t>
  </si>
  <si>
    <t>&lt;p&gt;&lt;span style="color: rgb(68, 68, 68); font-family: 'Open Sans', Arial, sans-serif; font-size: 14px; line-height: 21.631999969482422px;"&gt;Collection comprised of skins, dry skeletons, nests, eggs, fluid-preserved specimens, and tissues.&lt;/span&gt;&lt;/p&gt;</t>
  </si>
  <si>
    <t>19 March 2014 - 8:58am EDT</t>
  </si>
  <si>
    <t>http://grbio.org/institutional-collection/colorado-plateau-museum-arthropod-biodiversity</t>
  </si>
  <si>
    <t>Colorado Plateau Museum of Arthropod Biodiversity</t>
  </si>
  <si>
    <t>NAUF4</t>
  </si>
  <si>
    <t>Colorado Plateau Museum of Arthropod Biodiversity Department of Biological Sciences</t>
  </si>
  <si>
    <t>PO Box: 5640</t>
  </si>
  <si>
    <t>20 March 2014 - 2:45pm EDT</t>
  </si>
  <si>
    <t>http://grbio.org/institutional-collection/colecciones-biol%C3%B3gicas-universidad-cat%C3%B3lica-del-norte</t>
  </si>
  <si>
    <t>&lt;p&gt;Scientific collection created in August 2012, containing mainly marine specimens, both recent and fossil.&lt;/p&gt;_x000D_
&lt;p&gt;Recent specimens are mostly formalin fixed following preservation in ethanol. Some specimens have been always preserved in 95% ethanol so they are potentially suitable for genetic analysis.&lt;/p&gt;_x000D_
&lt;p&gt;Collection also includes: herborized algae and seagrasses, a frozen collection of bird blood , dry shells of molluscs and taxidermized mammals, fishes and birds&lt;/p&gt;_x000D_
&lt;p&gt;Most specimens in the collection are from the SE Pacific, including also Chile&amp;acute;s oceanic Islands. Bathymetric range of the specimens goes from the supratidal to 3000m depth.&lt;/p&gt;</t>
  </si>
  <si>
    <t>25 March 2014 - 2:55pm EDT</t>
  </si>
  <si>
    <t>25 June 2014 - 6:22pm EDT</t>
  </si>
  <si>
    <t>http://grbio.org/institutional-collection/herpetology-2</t>
  </si>
  <si>
    <t>NCSM-Herp</t>
  </si>
  <si>
    <t>http://naturalsciences.org/research-collections/research-specialties/amphibians-reptiles</t>
  </si>
  <si>
    <t>http://collections.naturalsciences.org/searchHerp.aspx</t>
  </si>
  <si>
    <t>&lt;p&gt;The North Carolina Museum of Natural Sciences&amp;#39; Amphibians and Reptiles Unit contains approximately 262,000 specimens (81,350+ lots), and is one of the largest and most complete regional collections in the United States. Founded in the late 1800s, the collection consists of approximately 80% North Carolina material, although 47 states, 57 countries, and more than 640 species are represented. Other states with substantial representation include California, Delaware, Georgia, Florida, Louisiana, Maryland, New Jersey, New York, South Carolina, Tennessee, Texas, and Virginia. Other countries with substantial representation include Laos, Vietnam, and Gabon, and the international focus of the collection is expanding. Important recent acquisitions include large collections from Duke and Virginia Commonwealth Universities, the University of North Carolina&amp;rsquo;s Institute of Marine Sciences, and the personal collection of the late E. E. Brown of Davidson College. The collection houses fluid-preserved specimens, skeletons, skins, tissues for molecular analyses, and other materials. Photographic vouchers, field notes, other museums&amp;rsquo; records of North Carolina holdings, and specimen data sheets are also maintained as part of the materials documenting these resources.&lt;/p&gt;</t>
  </si>
  <si>
    <t>25 March 2014 - 3:05pm EDT</t>
  </si>
  <si>
    <t>25 June 2014 - 6:23pm EDT</t>
  </si>
  <si>
    <t>http://grbio.org/institutional-collection/invertebrates-0</t>
  </si>
  <si>
    <t>NCSM-Invert</t>
  </si>
  <si>
    <t>http://naturalsciences.org/research-collections/research-specialties/invertebrates</t>
  </si>
  <si>
    <t>http://collections.naturalsciences.org/searchInvert.aspx</t>
  </si>
  <si>
    <t>&lt;p&gt;The North Carolina Museum of Natural Sciences&amp;#39; Invertebrates Collection is comprised of more than 25,000 specimens, spanning 12 phyla and covering 85 countries around the world.&lt;/p&gt;</t>
  </si>
  <si>
    <t>25 March 2014 - 3:12pm EDT</t>
  </si>
  <si>
    <t>http://grbio.org/institutional-collection/fishes</t>
  </si>
  <si>
    <t>Fishes</t>
  </si>
  <si>
    <t>NCSM-Fishes</t>
  </si>
  <si>
    <t>http://naturalsciences.org/research-collections/research-specialties/fishes</t>
  </si>
  <si>
    <t>http://collections.naturalsciences.org/searchFishes.aspx</t>
  </si>
  <si>
    <t>&lt;p&gt;The North Carolina Museum of Natural Sciences&amp;#39; Fishes Collection contains approximately 1.3 million specimens (110,000+ lots). It is one of the largest and most complete regional collections in the United States and currently meets the criteria of the American Society of Ichthyologists and Herpetologists for recognition as a National Center Ichthyological Collection. Founded in the late 1800s, the collection consists of approximately 75% North Carolina material, although 48 states, 42 countries, and more than 1948 species are represented. Important recent acquisitions include large collections from Duke, North Carolina State, Stockton State, and Western Carolina universities, Mars Hill College, and the University of North Carolina&amp;rsquo;s Institute of Marine Sciences. The collection houses fluid-preserved specimens, cleared and stained material, skeletons, tissues for molecular analyses, and all supporting legacy data.&lt;/p&gt;</t>
  </si>
  <si>
    <t>7 April 2014 - 2:42pm EDT</t>
  </si>
  <si>
    <t>http://grbio.org/institutional-collection/colecci%C3%B3n-carcinol%C3%B3gica-de-yucat%C3%A1n</t>
  </si>
  <si>
    <t>ColecciÃ³n CarcinolÃ³gica de YucatÃ¡n</t>
  </si>
  <si>
    <t>YUC-CC-255-11</t>
  </si>
  <si>
    <t>&lt;p&gt;Crustacean collection, mainly order Decapoda, Amphipoda and Stomatopoda from Yucatan state, M&amp;eacute;xico.&amp;nbsp;&lt;/p&gt;</t>
  </si>
  <si>
    <t>AV. COLON 503 F.  COLONIA CENTRO</t>
  </si>
  <si>
    <t>Yucatan</t>
  </si>
  <si>
    <t>Sisal, HunucmÃ¡</t>
  </si>
  <si>
    <t>14 April 2014 - 3:46pm EDT</t>
  </si>
  <si>
    <t>http://grbio.org/institutional-collection/rwmnh-tardigrades</t>
  </si>
  <si>
    <t>RWMNH tardigrades</t>
  </si>
  <si>
    <t>Tardigrade</t>
  </si>
  <si>
    <t>&lt;p&gt;electronic records,&amp;nbsp; photographs and microscope slides&amp;nbsp; of tardigrades collected from across North America,&amp;nbsp; with a few international as well .&lt;/p&gt;</t>
  </si>
  <si>
    <t>http://grbio.org/institutional-collection/rwmnh-tardigrades-0</t>
  </si>
  <si>
    <t>14 April 2014 - 4:35pm EDT</t>
  </si>
  <si>
    <t>http://grbio.org/institutional-collection/tardigrades</t>
  </si>
  <si>
    <t>TARDIGRADES</t>
  </si>
  <si>
    <t>&lt;p&gt;Slides, data and photographs of Tardigrades,&amp;nbsp; primarily from North America&lt;/p&gt;</t>
  </si>
  <si>
    <t>16 April 2014 - 1:31pm EDT</t>
  </si>
  <si>
    <t>http://grbio.org/institutional-collection/vertebrate-paleontology</t>
  </si>
  <si>
    <t>Vertebrate Paleontology</t>
  </si>
  <si>
    <t>NCSM-VertPaleo</t>
  </si>
  <si>
    <t>http://naturalsciences.org/research-collections/research-specialties/paleontology</t>
  </si>
  <si>
    <t>http://collections.naturalsciences.org/searchVertPaleo.aspx</t>
  </si>
  <si>
    <t>&lt;p&gt;The North Carolina Museum of Natural Sciences&amp;#39; Vertebrate Paleontology collections contain approximately 63,000 specimens. Founded in the early 1900s, this collection consists of approximately 89% North Carolina material, although 31 states, 21 countries, and more than 405 genera are represented. The Vertebrate Paleontology Collection contains eight holotypes and twelve paratypes. The type collections include several different fish and sharks and one bird specimen. The most published on specimens in this collection are an &lt;em&gt;Acrocanthosaurus atokensis&lt;/em&gt; which has been used in numerous phylogenetic studies of therapods and a &lt;em&gt;Thescelosaurus&lt;/em&gt; specimen. Significant holding include Late Triassic collections from North Carolina and Arizona, marine Cenozoic collections from North Carolina, and Cretaceous collections from North Carolina, Montana and Utah.&lt;/p&gt;</t>
  </si>
  <si>
    <t>16 April 2014 - 1:33pm EDT</t>
  </si>
  <si>
    <t>http://grbio.org/institutional-collection/paleobotany</t>
  </si>
  <si>
    <t>PaleoBotany</t>
  </si>
  <si>
    <t>16 April 2014 - 1:39pm EDT</t>
  </si>
  <si>
    <t>http://grbio.org/institutional-collection/invertebrate-paleontology</t>
  </si>
  <si>
    <t>Invertebrate Paleontology</t>
  </si>
  <si>
    <t>NCSM-InvertPaleo</t>
  </si>
  <si>
    <t>http://collections.naturalsciences.org/searchInvertPaleo.aspx</t>
  </si>
  <si>
    <t>&lt;p&gt;The North Carolina Museum of Natural Sciences&amp;#39; Invertebrate Paleontology Collection contains approximately 56,000+ specimens (11,000+ lots). Founded in the late 1800s, the collection consists of approximately 80% North Carolina material, although 40 states, 39 countries, and more than 1400 species are represented. The Invertebrate Paleontology Collection currently contains 17 holotype and 54 paratype specimens, a representative North Carolina and Southeast regional collection of Cenozoic and Mesozoic molluscan, echinoderm and crustacean fossils, along with a small but significant collection of Ediacaran body and trace fossils from south central North Carolina. The Invertebrate Paleontology Collection houses individual specimens, slabs containing multiple specimens, microfossils, matrix samples, and all supporting legacy data.&lt;/p&gt;</t>
  </si>
  <si>
    <t>17 April 2014 - 4:47am EDT</t>
  </si>
  <si>
    <t>7 July 2014 - 8:33am EDT</t>
  </si>
  <si>
    <t>http://grbio.org/institutional-collection/national-fish-collection-0</t>
  </si>
  <si>
    <t>FC</t>
  </si>
  <si>
    <t>&lt;p&gt;&lt;span&gt;The South African Institute for Aquatic Biodiversity is the custodian of the National Fish Collection of South Africa. The collection consists of about 90 000 lots of fish specimens (containing at least 650 000 individual fish specimens) from southern Africa and surrounding oceans, and from elsewhere in the world. It is the world&amp;#39;s largest collection of southern African fishes. As well as adult and larval specimens preserved in propanol and ethanol (the vast majority), the collection and associated material consists of preparations of genetic material, cleared and stained preparations, dry skins and skeletons, otoliths, radiographs, photographs, drawings and paintings of fishes. About 7500 species in about 400 families are represented in the collection, depending on which classification is used. Fish specimens and frog specimens (which are in a separate collection) share a collection code (SAIAB) and are numbered in the same sequence of integer-type catalogue numbers.&lt;/span&gt;&lt;/p&gt;</t>
  </si>
  <si>
    <t>Eastern Cape</t>
  </si>
  <si>
    <t>17 April 2014 - 4:55am EDT</t>
  </si>
  <si>
    <t>7 July 2014 - 8:32am EDT</t>
  </si>
  <si>
    <t>http://grbio.org/institutional-collection/amphibian-collection-0</t>
  </si>
  <si>
    <t>&lt;p&gt;The South African Institute for Aquatic Biodiversity is the custodian of an amphibian collection. The collection consists of about 1 500 lots of frog specimens from southern Africa. As well as adult and larval specimens preserved in propanol and ethanol, the collection and associated material consists of preparations of genetic material, otoliths, radiographs and photographs. About 180 species in 15 families are represented in the collection. Frog specimens and fish specimens (which are in a separate collection) share a collection code (SAIAB) and are numbered in the same sequence of integer-type catalogue numbers&lt;/p&gt;</t>
  </si>
  <si>
    <t>23 April 2014 - 9:41am EDT</t>
  </si>
  <si>
    <t>http://grbio.org/institutional-collection/botanical-collections</t>
  </si>
  <si>
    <t>Botanical Collections</t>
  </si>
  <si>
    <t>&lt;p&gt;&lt;span lang="EN-GB" style="color: rgb(24, 24, 24); font-family: &amp;quot;Trebuchet MS&amp;quot;,&amp;quot;sans-serif&amp;quot;; font-size: 10.5pt; mso-ansi-language: EN-GB;"&gt;The botanical collections comprise vascular plants and&amp;nbsp;bryophytes. &lt;span lang="EN-GB" style="color: rgb(24, 24, 24); font-family: &amp;quot;Trebuchet MS&amp;quot;,&amp;quot;sans-serif&amp;quot;; font-size: 10.5pt; mso-ansi-language: EN-GB;"&gt;Most of the material has been collected from Estonia, with the vast majority of the local flora represented&lt;/span&gt;.&lt;/span&gt;&lt;/p&gt;</t>
  </si>
  <si>
    <t>Toompuiestee 26</t>
  </si>
  <si>
    <t>23 April 2014 - 10:11am EDT</t>
  </si>
  <si>
    <t>http://grbio.org/institutional-collection/zoological-collections</t>
  </si>
  <si>
    <t>TAMZ</t>
  </si>
  <si>
    <t>&lt;p&gt;&lt;font color="#181818" face="Trebuchet MS" size="3"&gt;The rich selection of zoological specimens (vertebrates and invertebrates,&amp;nbsp;including insects) mainly examples of&amp;nbsp;Estonian species and the inhabitants of tropical and Arctic regions also present.&lt;/font&gt;&lt;/p&gt;</t>
  </si>
  <si>
    <t>23 April 2014 - 2:13pm EDT</t>
  </si>
  <si>
    <t>http://grbio.org/institutional-collection/herpetology-collection-aatest-u</t>
  </si>
  <si>
    <t>Herpetology Collection of Aatest U</t>
  </si>
  <si>
    <t>HC-AAU</t>
  </si>
  <si>
    <t>24 April 2014 - 3:25am EDT</t>
  </si>
  <si>
    <t>http://grbio.org/institutional-collection/geological-collections</t>
  </si>
  <si>
    <t>Geological Collections</t>
  </si>
  <si>
    <t>TAMG</t>
  </si>
  <si>
    <t>http://www.loodusmuuseum.ee/en/</t>
  </si>
  <si>
    <t>http://geokogud.info/search.php?&amp;lang=en</t>
  </si>
  <si>
    <t>29 a Lai Street</t>
  </si>
  <si>
    <t>24 April 2014 - 3:33am EDT</t>
  </si>
  <si>
    <t>http://grbio.org/institutional-collection/mycological-collections</t>
  </si>
  <si>
    <t>Mycological Collections</t>
  </si>
  <si>
    <t>TAMM</t>
  </si>
  <si>
    <t>26 Toompuiestee</t>
  </si>
  <si>
    <t>30 April 2014 - 11:30am EDT</t>
  </si>
  <si>
    <t>http://grbio.org/institutional-collection/plants-and-fungi</t>
  </si>
  <si>
    <t>Plants and Fungi</t>
  </si>
  <si>
    <t>MIN</t>
  </si>
  <si>
    <t>http://search.bellmuseum.umn.edu/</t>
  </si>
  <si>
    <t>&lt;p&gt;MIN preserves over 930,000 specimens of plants and fungi (lichenized and non-lichenized), including over 3000 types and possible types.&amp;nbsp;&lt;/p&gt;_x000D_
&lt;p&gt;The botanical collection numbers over 700,000 vascular plants, and a small seed collection of approximately 2000 lots, and approximately 3000 type specimens. The representation of Minnesota&amp;#39;s flora is unparalleled, with over 170,000 specimens collected throughout Minnesota&amp;rsquo;s history by E. Nielson, O. Lakela, J.W. Moore, W.R. Smith, and many others. The assemblage of historic flora of the Upper Midwest, including the Dakotas, Wisconsin, and southwestern Ontario, is among the best in the U.S. There is an excellent collection of circumboreal and arctic flora due to past research interests of E.C. Abbe, W.S. Cooper, D. Lawrence, and their students. Additionally there is an excellent collection of historic Pacific island flora, through the efforts of J. Tilden, A.A. Heller, and J.W. Moore, as well as a collection of early Amazonian flora by H.H. Rusby and R. Squires as part of the early exploration (1895-1896) of the Orinoco River delta by the Oronoco Company Limited of Minnesota. J.W. Congdon&amp;#39;s collection (over 9,000 specimens) of early California plants (including Yosemite National Park) and approximately 3500 specimens of western US and early tropical Asian flora acquired through J.H. Sandberg&amp;#39;s exchanges are other significant collections.&amp;nbsp; This section also houses a small collection of paleobotanical specimens spanning the geologic time scale (155 macrofossils and about 75 thin sections).&lt;/p&gt;_x000D_
&lt;p&gt;The fungal collection consists of approximately 100,000 non-lichenized fungi specimens and almost 150,000 specimens of lichenized fungi.&amp;nbsp; Intensive scientific investigation of Minnesota non-lichenized fungi occurred from about 1885 to 1910, supported by the Geological and Natural History Survey of Minnesota. Collections made between 1910 and 1960 focused primarily on plant disease fungi. Renewed interest in documenting fleshy fungi began in the 1960s and has expanded in recent years with increased emphasis on the analysis of biodiversity. The following were important collectors who contributed: E.W.D. Holway (rusts of North and South America), M.E. Palm (Minnesota slime molds and fleshy fungi), M.G. Weaver, and D.J. McLaughlin and his students (Minnesota fleshy fungi). There is also an extensive collection of plant pathogenic fungi, especially the Minnesota collections of E.M. Freeman, L.T. Dosdall, and others, and rusts deposited by the U.S.D.A. Cereal Disease Laboratory (St. Paul, MN).&amp;nbsp; There are also excellent collections of lichenized fungi from the Sonoran Desert region, Minnesota, and national parks and forests (primarily by Clifford Wetmore).&amp;nbsp; The lichenized fungi also include Bruce Fink&amp;#39;s Minnesota lichens, G. Llano&amp;#39;s collections, and S.K. Harris&amp;#39; New England lichens along with a good representation of the European lichen flora.&lt;/p&gt;_x000D_
&lt;p&gt;The Museum also houses vertebrate and invertebrate collections (http://www.bellmuseum.umn.edu/ResearchandTeaching/Collections/ScientificCollection/index.htm&lt;/p&gt;</t>
  </si>
  <si>
    <t>13 May 2014 - 4:59am EDT</t>
  </si>
  <si>
    <t>http://grbio.org/institutional-collection/entomology-1</t>
  </si>
  <si>
    <t>Primarily a biomaterial resource center (living stock center, seedbank, genebank)</t>
  </si>
  <si>
    <t>&lt;p&gt;The Pirbright Institute&amp;#39;s Entomology collection contains terrestrial arthropod specimens relevant to the biological and mechanical transmission of viral pathogens. Voucher specimens in the collection include: whole specimens stored in ethanol, frozen whole specimens, slide mounted specimens, pinned specimens and frozen DNA samples. Colonies of several species of biting midge (&lt;em&gt;Culicoides&lt;/em&gt;), mosquito (&lt;em&gt;Aedes&lt;/em&gt;, &lt;em&gt;Anopheles&lt;/em&gt;, &lt;em&gt;Culex&lt;/em&gt;), soft tick (&lt;em&gt;Ornithodoros&lt;/em&gt;) and stable fly (&lt;em&gt;Stomoxys &lt;/em&gt;spp.) are also maintained.&lt;/p&gt;</t>
  </si>
  <si>
    <t>15 May 2014 - 3:34am EDT</t>
  </si>
  <si>
    <t>http://grbio.org/institutional-collection/neuromarker-resource-bank</t>
  </si>
  <si>
    <t>Kiribati</t>
  </si>
  <si>
    <t>15 May 2014 - 3:46am EDT</t>
  </si>
  <si>
    <t>http://grbio.org/institutional-collection/neuromarker-resource-bank-0</t>
  </si>
  <si>
    <t>21 May 2014 - 2:34am EDT</t>
  </si>
  <si>
    <t>http://grbio.org/institutional-collection/chelidonium-majus-l</t>
  </si>
  <si>
    <t>Chelidonium majus L.</t>
  </si>
  <si>
    <t>BNU-HSL-Dushushan-2013-10-16-026</t>
  </si>
  <si>
    <t>6 June 2014 - 10:58pm EDT</t>
  </si>
  <si>
    <t>24 October 2014 - 6:58pm EDT</t>
  </si>
  <si>
    <t>http://grbio.org/institutional-collection/pacific-center-molecular-biodiversity</t>
  </si>
  <si>
    <t>Pacific Center for Molecular Biodiversity</t>
  </si>
  <si>
    <t>http://www.bishopmuseum.org/research/natsci/pcmb/</t>
  </si>
  <si>
    <t>http://nsdb.bishopmuseum.org</t>
  </si>
  <si>
    <t>&lt;table class="views-table sticky-enabled cols-3 tableheader-processed sticky-table"&gt;_x000D_
	&lt;tbody&gt;_x000D_
		&lt;tr class="odd"&gt;_x000D_
			&lt;td class="views-field views-field-biblio-abst-e fix-width-40"&gt;_x000D_
				&lt;p&gt;The Pacific Center for Molecular Biodiversity (PCMB) is expanding the knowledge and understanding of the natural and cultural history of Hawai&amp;lsquo;i and the Pacific region through molecular research. The laboratory is an integral component of the Bishop Museum Natural Sciences biological collections, housing genetic material (extracted DNA and tissues) of biota (more than 12,000 specimens) from vouchers collected in the Hawaiian Islands and throughout the Pacific at ultra-cold temperatures for long term preservation. &amp;nbsp;&lt;/p&gt;_x000D_
			&lt;/td&gt;_x000D_
		&lt;/tr&gt;_x000D_
	&lt;/tbody&gt;_x000D_
&lt;/table&gt;_x000D_
&lt;p&gt;&amp;nbsp;&lt;/p&gt;</t>
  </si>
  <si>
    <t>1525 Bernice St</t>
  </si>
  <si>
    <t>urn:lsid:biocol.org:col:1007</t>
  </si>
  <si>
    <t>25 June 2014 - 11:29am EDT</t>
  </si>
  <si>
    <t>25 June 2014 - 6:24pm EDT</t>
  </si>
  <si>
    <t>http://grbio.org/institutional-collection/paleobotany-0</t>
  </si>
  <si>
    <t>NCSM-PaleoBotany</t>
  </si>
  <si>
    <t>http://collections.naturalsciences.org/searchPaleoBotany.aspx</t>
  </si>
  <si>
    <t>&lt;p&gt;The North Carolina Museum of Natural Sciences&amp;#39; Paleobotany Collection contains approximately 1600 specimens. Founded in the early 1900s, the collection consists of approximately 21% North Carolina material as well as material from 25 states and 13 countries representing 109 genera. The Paleobotany Collection includes an important fossil wood collection from Big Bend National Park in Texas, Triassic plants from North Carolina, and Pennsylvanian age plants from the famous Mazon Creek locality in Illinois and the Pottsville Formation of Alabama.&lt;/p&gt;</t>
  </si>
  <si>
    <t>25 June 2014 - 11:33am EDT</t>
  </si>
  <si>
    <t>http://grbio.org/institutional-collection/mammals-0</t>
  </si>
  <si>
    <t>NCSM-Mammals</t>
  </si>
  <si>
    <t>http://naturalsciences.org/research-collections/research-specialties/mammals</t>
  </si>
  <si>
    <t>http://collections.naturalsciences.org/searchMammals.aspx</t>
  </si>
  <si>
    <t>&lt;p&gt;The North Carolina Museum of Natural Sciences&amp;#39; Mammal Unit collection contains approximately 20,000 specimens and is one of the largest regional mammal collections in the southeast. The collection was accredited in 2000 by the American Society of Mammalogists. With early acquisitions from the Brimley brothers in the late 1800&amp;rsquo;s, the collection consists of 42% North Carolina, 81% Southeastern United States, 96% United States material, with the remainder having North American or other international origin. It encompasses the taxonomic units of 20 orders, 73 families, 237 genera, and over 500 unique Genus-species combinations. Holdings are especially strong in Rodentia, Soricimorpha, Chiroptera, Carnivora, Cetacea and Sirenia. Important recent acquisitions include University of Kentucky, George Mason University, University of North Carolina Chapel Hill and personal collections. The collection includes study skins, tanned hides, skulls, complete skeletons, fluid-preserved material, tissues for molecular analyses, and other materials.&lt;/p&gt;</t>
  </si>
  <si>
    <t>25 June 2014 - 2:27pm EDT</t>
  </si>
  <si>
    <t>25 June 2014 - 6:25pm EDT</t>
  </si>
  <si>
    <t>http://grbio.org/institutional-collection/birds-1</t>
  </si>
  <si>
    <t>NCSM-Birds</t>
  </si>
  <si>
    <t>http://naturalsciences.org/research-collections/research-specialties/birds</t>
  </si>
  <si>
    <t>http://collections.naturalsciences.org/searchBirds.aspx</t>
  </si>
  <si>
    <t>&lt;p&gt;The North Carolina Museum of Natural Sciences&amp;#39; Birds Unit collection contains approximately 21,000 specimens and is one of the largest regional birds collections in the southeast.&lt;/p&gt;</t>
  </si>
  <si>
    <t>17 July 2014 - 9:50am EDT</t>
  </si>
  <si>
    <t>17 July 2014 - 3:16pm EDT</t>
  </si>
  <si>
    <t>http://grbio.org/institutional-collection/bird</t>
  </si>
  <si>
    <t>http://www.delmnh.org/birds.php</t>
  </si>
  <si>
    <t>&lt;p class="arial_normal_black" style="color: rgb(0, 0, 0); font-family: arial; font-size: 10pt;"&gt;&lt;span class="verdana_normal_black" style="font-family: verdana; font-size: 10pt;"&gt;The bird collection consists of approximately 67,000 study skins, 9,000 skeletons, and 36,000 clutches of eggs. We also maintain a small tissue collection containing samples from eastern North American taxa.&amp;nbsp; The collection, worldwide in scope, has especially strong collections of Philippine and Central and South American birds. The holdings represent about 4,000 bird species. About 140 taxa are in the type collection. Extinct species are also represented. Formation of the collection began when the Museum was founded in 1957. Among the collections that can be found here are those of George Miksch Sutton, Allan R. Phillips, Olin S. Pettingill, T.D. Burleigh, D.S. Rabor, M. Hachisuka - D.S. Ripley, Vivien Hewitt, and Sibley&amp;rsquo;s Yale-Peabody Expedition.&amp;nbsp; We also maintain an archive that contains field notes and other documentation from some of these collectors.&lt;/span&gt;&lt;/p&gt;_x000D_
&lt;p class="arial_normal_black" style="color: rgb(0, 0, 0); font-family: arial; font-size: 10pt;"&gt;&lt;span class="verdana_normal_black" style="font-family: verdana; font-size: 10pt;"&gt;The skeleton, tissue and skin collections are fully databased and can be searched through several online portals.&amp;nbsp; The egg collections is not yet databased. &amp;nbsp;&lt;/span&gt;&lt;/p&gt;</t>
  </si>
  <si>
    <t>17 July 2014 - 10:09am EDT</t>
  </si>
  <si>
    <t>http://grbio.org/institutional-collection/egg</t>
  </si>
  <si>
    <t>Egg</t>
  </si>
  <si>
    <t>&lt;p&gt;&lt;span style="color: rgb(0, 0, 0); font-family: verdana; font-size: 13px;"&gt;The egg collection consists of approximately 36,000 clutches plus several hundred nests and is worldwide in scope. &amp;nbsp;The primary sub-collections are those of the Nicholsons (Wray H. &amp;amp; Donald J.), Edward Jay Court, and Capt. Vivian Hewitt. &amp;nbsp;The Nicholson collection has a strong focus on the USA, particularly Florida. &amp;nbsp;The Court collection is also mainly USA with a focus on the mid-Atlantic region. &amp;nbsp;The Hewitt collection is primarily European with additional material from British colonies. The Hewitt collection contains numerous collections acquired from other collectors including: Percy F. Bunyard, W. Clarke,&amp;nbsp;&lt;/span&gt;Jeremiah Matthews Goodall,&amp;nbsp;John &amp;quot;Jack&amp;quot; G. Gordon,&amp;nbsp;D.F.S. MacArthur,&amp;nbsp;A. H. Paget-Wilkes,&amp;nbsp;Percy Rendall, and&amp;nbsp;Edward Charles Stuart-Baker.&lt;/p&gt;</t>
  </si>
  <si>
    <t>8 August 2014 - 3:09pm EDT</t>
  </si>
  <si>
    <t>11 August 2014 - 10:00am EDT</t>
  </si>
  <si>
    <t>http://grbio.org/institutional-collection/sagehen-basin-vertebrates</t>
  </si>
  <si>
    <t>Sagehen Basin Vertebrates</t>
  </si>
  <si>
    <t>SCFSV</t>
  </si>
  <si>
    <t>sagehen.ucnrs.org</t>
  </si>
  <si>
    <t>&lt;p&gt;The vertebrate collection at Sagehen contains approximately 200 mammal study skins, 250 mammal bone sets, 150 bird study skins, and 20 eggs. 90% of specimens have been imaged, and label data digitization is in progress as of summer 2014, with an expected completion date of January 2015. The collection is housed on site at Sagehen Creek Field Station and is maintained as a synoptic teaching collection. No new acquisitions.&lt;/p&gt;</t>
  </si>
  <si>
    <t>8 August 2014 - 3:10pm EDT</t>
  </si>
  <si>
    <t>11 August 2014 - 10:01am EDT</t>
  </si>
  <si>
    <t>http://grbio.org/institutional-collection/sagehen-basin-insects</t>
  </si>
  <si>
    <t>Sagehen Basin Insects</t>
  </si>
  <si>
    <t>SCFSI</t>
  </si>
  <si>
    <t>&lt;p&gt;Synoptic teaching collection.&lt;/p&gt;</t>
  </si>
  <si>
    <t>11 August 2014 - 12:29pm EDT</t>
  </si>
  <si>
    <t>12 August 2014 - 5:17pm EDT</t>
  </si>
  <si>
    <t>http://grbio.org/institutional-collection/ciat-arthropod-reference-collection</t>
  </si>
  <si>
    <t>CIAT Arthropod Reference Collection</t>
  </si>
  <si>
    <t>CIATARC</t>
  </si>
  <si>
    <t>&lt;p&gt;The CIAT Arthropod Reference Collection is a international taxonomic collection that containing arthropod specimens from Cassava, Beans, Rice and Forages, principally of neotropical region. Includes pest and natural enemies.&lt;/p&gt;</t>
  </si>
  <si>
    <t>Km 17, Recta Cali-Palmira</t>
  </si>
  <si>
    <t>19 August 2014 - 5:54pm EDT</t>
  </si>
  <si>
    <t>http://grbio.org/institutional-collection/entomology-2</t>
  </si>
  <si>
    <t>http://bnhmipt.berkeley.edu/ipt/resource.do?r=essig</t>
  </si>
  <si>
    <t>&lt;p&gt;The Essig Museum of Entomology is a terrestrial arthropod collection with a historical focus on surveying the insect fauna of California. Today that focus has broadened to include the eastern Pacific Rim and the islands of the Pacific Basin.&lt;/p&gt;</t>
  </si>
  <si>
    <t>19 August 2014 - 5:59pm EDT</t>
  </si>
  <si>
    <t>http://grbio.org/institutional-collection/california-insect-survey</t>
  </si>
  <si>
    <t>&lt;p&gt;The California Insect Survey, variously referred to as CIS, UCIS, CISB, was an earlier name for the Essig Museum of Entomology collection (EMEC), with a historical focus on surveying the insect fauna of California. CIS is used as a collection code for sections of the Essig Museum collection.&lt;/p&gt;</t>
  </si>
  <si>
    <t>26 August 2014 - 4:52am EDT</t>
  </si>
  <si>
    <t>http://grbio.org/institutional-collection/invertebrate-collection-1</t>
  </si>
  <si>
    <t>2 September 2014 - 11:45am EDT</t>
  </si>
  <si>
    <t>4 September 2014 - 8:40am EDT</t>
  </si>
  <si>
    <t>http://grbio.org/institutional-collection/institute-primate-research</t>
  </si>
  <si>
    <t>Institute of Primate Research</t>
  </si>
  <si>
    <t>IPR</t>
  </si>
  <si>
    <t>http://www.primateresearch.org/</t>
  </si>
  <si>
    <t>&lt;p&gt;Frozen blood and tissue from primarily primates, athropod vectors and protozoan pathogens&lt;/p&gt;_x000D_
&lt;p&gt;Live experimental animal collections&lt;/p&gt;</t>
  </si>
  <si>
    <t>Box 24481</t>
  </si>
  <si>
    <t>Karen, Nairobi</t>
  </si>
  <si>
    <t>Oloolua forest, Karen</t>
  </si>
  <si>
    <t>2 September 2014 - 11:54am EDT</t>
  </si>
  <si>
    <t>9 September 2014 - 9:28am EDT</t>
  </si>
  <si>
    <t>http://grbio.org/institutional-collection/mammalogy-2</t>
  </si>
  <si>
    <t>&lt;p&gt;Study skins, skulls, mounted/stuffed and alcohol and formalin-preserved specimens. There are also frozen tissues.&lt;/p&gt;</t>
  </si>
  <si>
    <t>Kipande/Ngara road juntion</t>
  </si>
  <si>
    <t>2 September 2014 - 12:03pm EDT</t>
  </si>
  <si>
    <t>4 September 2014 - 8:41am EDT</t>
  </si>
  <si>
    <t>http://grbio.org/institutional-collection/ornithology-2</t>
  </si>
  <si>
    <t>&lt;p&gt;Study skins and frozen tissues&lt;/p&gt;</t>
  </si>
  <si>
    <t>2 September 2014 - 12:11pm EDT</t>
  </si>
  <si>
    <t>http://grbio.org/institutional-collection/osteology</t>
  </si>
  <si>
    <t>Osteology</t>
  </si>
  <si>
    <t>&lt;p&gt;Skeleta of all vertebrates from primarily Kenya and few from neighbouring countries&lt;/p&gt;</t>
  </si>
  <si>
    <t>nairobi</t>
  </si>
  <si>
    <t>2 September 2014 - 12:19pm EDT</t>
  </si>
  <si>
    <t>http://grbio.org/institutional-collection/herpetology-3</t>
  </si>
  <si>
    <t>&lt;p&gt;specimen collections of amphibians and reptiles in mainly ethanol and a few in dry and mounted forms&lt;/p&gt;</t>
  </si>
  <si>
    <t>Kipande road/Ngara road junction</t>
  </si>
  <si>
    <t>2 September 2014 - 12:27pm EDT</t>
  </si>
  <si>
    <t>http://grbio.org/institutional-collection/ichthyology-0</t>
  </si>
  <si>
    <t>&lt;p&gt;Fish collections in alcohol and formalin and tissues&lt;/p&gt;</t>
  </si>
  <si>
    <t>2 September 2014 - 12:42pm EDT</t>
  </si>
  <si>
    <t>http://grbio.org/institutional-collection/invertebrate</t>
  </si>
  <si>
    <t>Invertebrate</t>
  </si>
  <si>
    <t>INV</t>
  </si>
  <si>
    <t>&lt;p&gt;Invertebrates collections dry pined in trays as well as fluid preserved in bottles containing ethanol&lt;/p&gt;</t>
  </si>
  <si>
    <t>Naiorbi</t>
  </si>
  <si>
    <t>9 September 2014 - 9:22am EDT</t>
  </si>
  <si>
    <t>9 September 2014 - 9:30am EDT</t>
  </si>
  <si>
    <t>http://grbio.org/institutional-collection/colecci%C3%B3n-de-insectos</t>
  </si>
  <si>
    <t>ColecciÃ³n de Insectos</t>
  </si>
  <si>
    <t>FACULTAD DE CIENCIAS BASICAS</t>
  </si>
  <si>
    <t>UMCE</t>
  </si>
  <si>
    <t>11 September 2014 - 5:37pm EDT</t>
  </si>
  <si>
    <t>9 December 2014 - 10:40am EST</t>
  </si>
  <si>
    <t>http://grbio.org/institutional-collection/joseph-f-rock-herbarium</t>
  </si>
  <si>
    <t>HAW</t>
  </si>
  <si>
    <t>www.herbarium.hawaii.edu</t>
  </si>
  <si>
    <t>www.pacificherbaria.org</t>
  </si>
  <si>
    <t>3190 Mail Way, Room 101</t>
  </si>
  <si>
    <t>3 October 2014 - 6:25pm EDT</t>
  </si>
  <si>
    <t>7 October 2014 - 12:15pm EDT</t>
  </si>
  <si>
    <t>http://grbio.org/institutional-collection/fungal-collection-plant-pathology-laboratory-umsnh</t>
  </si>
  <si>
    <t>Fungal Collection, Plant Pathology Laboratory, UMSNH.</t>
  </si>
  <si>
    <t>PVUM</t>
  </si>
  <si>
    <t>&lt;p&gt;Fungal collection of plant pathogens occurring in Mexico. &amp;nbsp;Monosporic isolates are maintained as spore suspensions in 15% sterile glycerol at -20 &lt;sup&gt;o&lt;/sup&gt;C, and as mycelia in media disks at 15 &lt;sup&gt;o&lt;/sup&gt;C. &amp;nbsp;&lt;/p&gt;</t>
  </si>
  <si>
    <t>Apdo. Postal # 43</t>
  </si>
  <si>
    <t>Admon. Chapultepec</t>
  </si>
  <si>
    <t>Morelia</t>
  </si>
  <si>
    <t>Michoacan</t>
  </si>
  <si>
    <t>Laboratorio de Patologia Vegetal, IIAF, UMSNH</t>
  </si>
  <si>
    <t>Km. 9.5 Carr. Morelia-Zinapecuaro. Posta Veterinaria</t>
  </si>
  <si>
    <t>Tarimbaro</t>
  </si>
  <si>
    <t>7 October 2014 - 8:48am EDT</t>
  </si>
  <si>
    <t>7 October 2014 - 12:14pm EDT</t>
  </si>
  <si>
    <t>http://grbio.org/institutional-collection/national-collection-insects</t>
  </si>
  <si>
    <t>National Collection of Insects</t>
  </si>
  <si>
    <t>7 October 2014 - 9:27am EDT</t>
  </si>
  <si>
    <t>http://grbio.org/institutional-collection/shortridge-mammal-collection</t>
  </si>
  <si>
    <t>Shortridge Mammal Collection</t>
  </si>
  <si>
    <t>Cnr Albert and Alexandra Road</t>
  </si>
  <si>
    <t>9 October 2014 - 11:56am EDT</t>
  </si>
  <si>
    <t>9 October 2014 - 1:32pm EDT</t>
  </si>
  <si>
    <t>http://grbio.org/institutional-collection/fish-observation-collection</t>
  </si>
  <si>
    <t>Fish Observation Collection</t>
  </si>
  <si>
    <t>FO</t>
  </si>
  <si>
    <t>9 October 2014 - 11:57am EDT</t>
  </si>
  <si>
    <t>http://grbio.org/institutional-collection/tissue-collection</t>
  </si>
  <si>
    <t>Tissue Collection</t>
  </si>
  <si>
    <t>TC</t>
  </si>
  <si>
    <t>14 October 2014 - 10:43am EDT</t>
  </si>
  <si>
    <t>22 October 2014 - 9:27am EDT</t>
  </si>
  <si>
    <t>http://grbio.org/institutional-collection/east-african-herbarium</t>
  </si>
  <si>
    <t>EAH</t>
  </si>
  <si>
    <t>&lt;p&gt;Consists of dry herbarium specimens, botanic garden, seed bank and tissues in silica gel&lt;/p&gt;</t>
  </si>
  <si>
    <t>Museum hill rd Box 40658-00100</t>
  </si>
  <si>
    <t>Kipanderoad/Ngara road junction</t>
  </si>
  <si>
    <t>15 October 2014 - 3:05am EDT</t>
  </si>
  <si>
    <t>http://grbio.org/institutional-collection/mammal-collection-4</t>
  </si>
  <si>
    <t>&lt;p&gt;This is South Africa&amp;#39;s largest collection of mammals, collected primarily from the southern African subregion. Collections date back to the early 1900&amp;#39;s. Much of the collection is dried specimens, but there is also a fairly large wet collection. The following additional codes associated with the collection reflect the former (Transvaal Museum) and current (Ditsong National Museum of Natural History) names of the museum: CR, DNMNH-M, TM-M, and TMSA.&lt;/p&gt;</t>
  </si>
  <si>
    <t>15 October 2014 - 12:02pm EDT</t>
  </si>
  <si>
    <t>15 October 2014 - 1:12pm EDT</t>
  </si>
  <si>
    <t>http://grbio.org/institutional-collection/fish-collection-2</t>
  </si>
  <si>
    <t>AUM Fish</t>
  </si>
  <si>
    <t>http://aumnh.org/research-collections/fishes/</t>
  </si>
  <si>
    <t>18 October 2014 - 6:23pm EDT</t>
  </si>
  <si>
    <t>24 October 2014 - 6:43pm EDT</t>
  </si>
  <si>
    <t>http://grbio.org/institutional-collection/ichthyology-1</t>
  </si>
  <si>
    <t>urn:lsid:biocol.org:col:1001</t>
  </si>
  <si>
    <t>20 October 2014 - 12:48pm EDT</t>
  </si>
  <si>
    <t>23 October 2014 - 12:45pm EDT</t>
  </si>
  <si>
    <t>http://grbio.org/institutional-collection/michigan-state-university-herbarium-lichen-collection</t>
  </si>
  <si>
    <t>Michigan State University herbarium Lichen Collection</t>
  </si>
  <si>
    <t>Lichen</t>
  </si>
  <si>
    <t>20 October 2014 - 12:51pm EDT</t>
  </si>
  <si>
    <t>http://grbio.org/institutional-collection/michigan-state-university-beal-darlington-herbarium</t>
  </si>
  <si>
    <t>Michigan State University Beal-Darlington Herbarium</t>
  </si>
  <si>
    <t>20 October 2014 - 2:38pm EDT</t>
  </si>
  <si>
    <t>20 October 2014 - 3:09pm EDT</t>
  </si>
  <si>
    <t>http://grbio.org/institutional-collection/insect-reference-collection</t>
  </si>
  <si>
    <t>Insect reference Collection</t>
  </si>
  <si>
    <t>&lt;p&gt;A collection of arthropods (primarily of pinned insects) with emphasis in Hemiptera (especially Auchenorrhyncha) and lesser strengths in Delaware aquatic insects (including terrestrial adults), Formicidae, Apoidea, Hydrophiloidea and select other groups.&amp;nbsp; All local insect groups potentially represented.&amp;nbsp; Some international specimens, including Neotropics, Malaysia, India and Mongolia. Collection size approximately 350,000 pinned specimens with a much smaller collection in fluids or slides.&lt;/p&gt;</t>
  </si>
  <si>
    <t>Department of Entomology and Wildlife Ecology</t>
  </si>
  <si>
    <t>531 S College Ave., 250 Townsend Hall</t>
  </si>
  <si>
    <t>23 October 2014 - 2:33pm EDT</t>
  </si>
  <si>
    <t>9 March 2015 - 3:59pm EDT</t>
  </si>
  <si>
    <t>http://grbio.org/institutional-collection/invertebrate-paleontology-0</t>
  </si>
  <si>
    <t>OUIP</t>
  </si>
  <si>
    <t>&lt;p&gt;Invertebrate Paleontology collections. Key holdings include the Jack Kallmeyer Collection of Late Ordovician marine invertebrates from the Cincinnati, Ohio area&lt;/p&gt;</t>
  </si>
  <si>
    <t>Department of Geological Sciences</t>
  </si>
  <si>
    <t>316 Clippinger Laboratories</t>
  </si>
  <si>
    <t>28 October 2014 - 4:09pm EDT</t>
  </si>
  <si>
    <t>28 October 2014 - 4:58pm EDT</t>
  </si>
  <si>
    <t>http://grbio.org/institutional-collection/culture-collection-fungi</t>
  </si>
  <si>
    <t>https://www.natur.cuni.cz/biology/botany/structure/culture-collection-of-fungi-ccf?set_language=en</t>
  </si>
  <si>
    <t>&lt;p&gt;Microscopic saprotrophic filamentous fungi (mainly ascomycetes and zygomycetes) isolated from soil,&amp;nbsp;&lt;span&gt;litter, &amp;nbsp;insect associated with trees, food, clinicalmaterial etc.&lt;/span&gt;&lt;/p&gt;_x000D_
&lt;p&gt;In 2014 the CCF maintains 3400 fungal isolates.&amp;nbsp;&lt;span&gt;Maintenance methods: Freeze-drying, under mineral oil, agar slopes in refrigerator, alginate pellets.&lt;/span&gt;&lt;/p&gt;</t>
  </si>
  <si>
    <t>Department of Botany, Faculty of Science, Charles University in Prague, BenÃ¡tskÃ¡ 2</t>
  </si>
  <si>
    <t>Prague 2</t>
  </si>
  <si>
    <t>CZ - 128 01</t>
  </si>
  <si>
    <t>29 October 2014 - 4:25pm EDT</t>
  </si>
  <si>
    <t>29 October 2014 - 4:31pm EDT</t>
  </si>
  <si>
    <t>http://grbio.org/institutional-collection/niwa-invertebrate-collection</t>
  </si>
  <si>
    <t>NIWA Invertebrate Collection</t>
  </si>
  <si>
    <t>NIC</t>
  </si>
  <si>
    <t>http://www.niwa.co.nz/nic</t>
  </si>
  <si>
    <t>http://nitc.niwa.co.nz/</t>
  </si>
  <si>
    <t>&lt;p&gt;The NIC is one of two significant marine invertebrate collections in New Zealand, the other being the Museum of New Zealand Te Papa Tongarewa (NMNZ). The NIC now covers about 400,000 samples from 50 years of biological collections throughout the southwest Pacific region and Ross Sea. The NIC is one of two significant marine invertebrate collections in New Zealand (the other being the Museum of New Zealand Te Papa Tongarewa). The NIC now covers about 400,000 samples from 50 years of biological collections throughout the southwest Pacific region and Ross Sea. NIC holds specimens from almost all invertebrate phyla, including 2100 holotypes and paratypes.&lt;/p&gt;</t>
  </si>
  <si>
    <t>Private Bag 14901, Kilbirnier</t>
  </si>
  <si>
    <t>301 Evans Bay Parade, Greta Point</t>
  </si>
  <si>
    <t>7 November 2014 - 10:46am EST</t>
  </si>
  <si>
    <t>7 November 2014 - 11:12am EST</t>
  </si>
  <si>
    <t>http://grbio.org/institutional-collection/invertebrados</t>
  </si>
  <si>
    <t>Invertebrados</t>
  </si>
  <si>
    <t>CURE-Inv</t>
  </si>
  <si>
    <t>19 November 2014 - 3:07am EST</t>
  </si>
  <si>
    <t>19 November 2014 - 8:42am EST</t>
  </si>
  <si>
    <t>http://grbio.org/institutional-collection/barcode-wildlife-project</t>
  </si>
  <si>
    <t>Barcode of Wildlife Project</t>
  </si>
  <si>
    <t>BWP</t>
  </si>
  <si>
    <t>&lt;p&gt;Extracted DNA for the Barcode of Wildlife Project&lt;/p&gt;</t>
  </si>
  <si>
    <t>232 Boom Street</t>
  </si>
  <si>
    <t>20 November 2014 - 5:22am EST</t>
  </si>
  <si>
    <t>http://grbio.org/institutional-collection/sharks-genetic-samples</t>
  </si>
  <si>
    <t>Sharks Genetic Samples</t>
  </si>
  <si>
    <t>Genetic Samples</t>
  </si>
  <si>
    <t>&lt;p&gt;The KwaZulu-Natal Sharks Board houses the biggest biorepository of genetic samples of shark species occurring in the western Indian Ocean. These samples are occasionally collected from 38 sites off the east coast of South Africa.&lt;/p&gt;_x000D_
&lt;p&gt;&amp;nbsp;&lt;/p&gt;</t>
  </si>
  <si>
    <t>Kwazulu-Natal Sharks Board</t>
  </si>
  <si>
    <t>20 November 2014 - 5:40am EST</t>
  </si>
  <si>
    <t>http://grbio.org/institutional-collection/vertebrae-sharks</t>
  </si>
  <si>
    <t>Vertebrae of Sharks</t>
  </si>
  <si>
    <t>&lt;p&gt;The KwaZulu-Natal Sharks Board houses the biggest biorepository of vertebrae from different shark species occurring in the western Indian Ocean. These samples could be useful in determining the age of shark and long-tern diet signature using stable isotope analyses.&lt;/p&gt;</t>
  </si>
  <si>
    <t>1am Herrwood Drive</t>
  </si>
  <si>
    <t>KwaZulu Natal</t>
  </si>
  <si>
    <t>20 November 2014 - 5:51am EST</t>
  </si>
  <si>
    <t>4 December 2014 - 9:28am EST</t>
  </si>
  <si>
    <t>http://grbio.org/institutional-collection/shark-jaws</t>
  </si>
  <si>
    <t>Shark Jaws</t>
  </si>
  <si>
    <t>&lt;p&gt;The KwaZulu-Natal Sharks Board houses the biggest biorepository of jaws from different shark species caught off the east coast of South Africa.&lt;/p&gt;</t>
  </si>
  <si>
    <t>20 November 2014 - 6:04am EST</t>
  </si>
  <si>
    <t>10 March 2015 - 6:23am EDT</t>
  </si>
  <si>
    <t>http://grbio.org/institutional-collection/rays-and-turtles</t>
  </si>
  <si>
    <t>Rays and Turtles</t>
  </si>
  <si>
    <t>&lt;p&gt;The KwaZulu-Natal Sharks Board houses the biggest biorepository of genetic samples of rays and rays caught off the east coast of South Africa.&lt;/p&gt;</t>
  </si>
  <si>
    <t>20 November 2014 - 5:50pm EST</t>
  </si>
  <si>
    <t>21 November 2014 - 9:14am EST</t>
  </si>
  <si>
    <t>http://grbio.org/institutional-collection/university-alaska-museum-earth-science-collection</t>
  </si>
  <si>
    <t>University of Alaska Museum Earth Science Collection</t>
  </si>
  <si>
    <t>ES</t>
  </si>
  <si>
    <t>http://www.uaf.edu/museum/collections/earth/</t>
  </si>
  <si>
    <t>http://arctos.database.museum/uam_es</t>
  </si>
  <si>
    <t>&lt;p&gt;The University of Alaska Museum of the North Earth Sciences collection (UAMES) focuses on Alaskan fossils. It contains more than 65,000 specimens in two sub- collections: paleontology and geology (not databased yet). The paleontology collection houses both vertebrate and invertebrate specimens, ranging from Cambrian archaeocyathids to Quaternary mammals. Significantly, it is the largest collection of polar dinosaurs in the world with 10,000 specimens, primarily from the North Slope of Alaska. It also comprises a diverse assortment of Alaskan Quaternary mammals, including a large portion of the material collected throughout Alaska by Otto W. Geist between the late 1920s and the 1960s. The collection also contains a variety of paleobotanical specimens and a large collection of invertebrates (both micro- and macrofossils). It is home to 39 holotypes and 409 paratypes, most of which are invertebrates. The collection is growing through active research projects in different regions of Alaska and collaboration with state and federal agencies.&lt;/p&gt;</t>
  </si>
  <si>
    <t>26 November 2014 - 6:50am EST</t>
  </si>
  <si>
    <t>1 December 2014 - 8:31am EST</t>
  </si>
  <si>
    <t>http://grbio.org/institutional-collection/saffron-germplasm-iran</t>
  </si>
  <si>
    <t>saffron germplasm of Iran</t>
  </si>
  <si>
    <t>SGI</t>
  </si>
  <si>
    <t>2 December 2014 - 5:02am EST</t>
  </si>
  <si>
    <t>4 December 2014 - 9:29am EST</t>
  </si>
  <si>
    <t>http://grbio.org/institutional-collection/bird-collection-2</t>
  </si>
  <si>
    <t>BI</t>
  </si>
  <si>
    <t>http://www.nhm.uio.no/english/research/infrastructure/dna-bank/</t>
  </si>
  <si>
    <t>&lt;p&gt;The Bird collection consists of several sub-collections; preserved skins, preserved eggshells, DNA bank (blood, tissue and DNA extracts) and sperm.&lt;/p&gt;</t>
  </si>
  <si>
    <t>DNA Bank</t>
  </si>
  <si>
    <t>Natural History Museum, Att.: Lars Erik Johannessen,</t>
  </si>
  <si>
    <t>Zoological Museum (Collets building)</t>
  </si>
  <si>
    <t>3 December 2014 - 5:07am EST</t>
  </si>
  <si>
    <t>http://grbio.org/institutional-collection/lichen-herbarium</t>
  </si>
  <si>
    <t>Lichen herbarium</t>
  </si>
  <si>
    <t>O-L</t>
  </si>
  <si>
    <t>http://nhm2.uio.no/lichens/</t>
  </si>
  <si>
    <t>&lt;p&gt;The lichen herbarium at the Natural History Museum, University of Oslo, consists of a Norwegian herbarium (c. 110,000 specimens), a foreign herbarium (c. 200,000 specimens), a type herbarium (c. 1,100 specimens), and a collection of exsiccatae (c. 5,000 specimens).&lt;/p&gt;_x000D_
&lt;p&gt;The herbarium has important collections from Norway, Iceland, the Arctic (especially Greenland, Jan Mayen, Bear Island, Svalbard, and Novaya Zemlya), Macaronesia, and East Africa (especially Ethiopia, Kenya, Tanzania, and Uganda). The material includes, e.g., the collections of Mathias Numsen Blytt (1789-1862), S&amp;oslash;ren Christian Sommerfelt (1794-1838), Niels Green Moe (1812-1892), Johannes Mus&amp;aelig;us Norman (1823-1903; part), Bernt Lynge (1884-1942), Eilif Dahl (1916-1993), and Hildur Krog (1922-).&lt;/p&gt;_x000D_
&lt;p&gt;Computerization of the herbarium labels started in September 1994, and by September 2010, all Norwegian and c. 30,000 foreign specimens are recorded. Priority is given to specimens sent out on loan, type material, and Arctic and African material. The database runs on PC&amp;#39;s under DOS, and the data are made available through &lt;a href="http://gbif.no" target="_new"&gt;GBIF-Norway&lt;/a&gt; to the data portal at &lt;a href="http://data.gbif.org" target="_new"&gt;GBIF&lt;/a&gt;, &lt;a href="http://artskart.artsdatabanken.no" target="_new"&gt;Artskart&lt;/a&gt; and &lt;a href="http://www.nhm2.uio.no/botanisk/nxd/lav/nld_e.htm"&gt;NLD&lt;/a&gt;. &lt;a href="http://www.nhm2.uio.no/botanisk/bot-mus/lav/sok_ltyp.htm"&gt; Type material&lt;/a&gt; may also the queried through a special service.&lt;/p&gt;_x000D_
&lt;p&gt;To facilitate registration of floristic data, the herbarium runs a &lt;a href="http://www.nhm2.uio.no/botanisk/lav/XLIST.HTM"&gt;field note database&lt;/a&gt; (&lt;b&gt;NXL&lt;/b&gt;) and a &lt;a href="http://www.nhm.uio.no/rlp/"&gt;field inventory database&lt;/a&gt;. These services are in Norwegian, and the databases use UTM-coordinates (MGRS notation) for localization. On these pages, you may generate registration forms for use in the field, send completed forms to the databases, and perform simple queries. The data are regularily transferred to the three portals mentioned above.&lt;/p&gt;_x000D_
&lt;p&gt;We are happy to present the bibliography databases &lt;a href="http://nhm2.uio.no/botanisk/bot-mus/lav/sok_rll.htm"&gt;&lt;i&gt;Recent Literature on Lichens&lt;/i&gt;&lt;/a&gt; (&lt;b&gt;RLL&lt;/b&gt;, covering the period 1951 &amp;ndash; today) and &lt;a href="http://www.nhm2.uio.no/botanisk/lav/RLL/MATTICK.HTM"&gt;&lt;i&gt;Mattick&amp;#39;s Literature Index&lt;/i&gt;&lt;/a&gt; (1532 &amp;ndash; 1950) in co-operation with its authors. The databases can be reached through a &lt;a href="http://www.nhm2.uio.no/botanisk/lav/RLL/RLL.HTM"&gt;common search form&lt;/a&gt;.&lt;/p&gt;_x000D_
&lt;p&gt;The site also runs the web page for the International Association for Lichenologist&amp;#39;s field meeting in &lt;a href="http://www.nhm2.uio.no/botanisk/lav/Yunnan/"&gt;Yunnan, 2002&lt;/a&gt;, and the &lt;a href="http://www.nhm2.uio.no/botanisk/lav/IMC7ABS2.HTM"&gt;abstract database&lt;/a&gt; of the 7th International Mycological Congress, Oslo, 2002.&lt;/p&gt;_x000D_
&lt;p&gt;A &lt;a href="http://www.nhm2.uio.no/botanisk/lav/Photo_Gallery/index.html"&gt;photo gallery &lt;/a&gt; contains thousans of photographs of hundreds Norwegian and foreign lichens species.&lt;/p&gt;_x000D_
&lt;p&gt;&lt;b&gt;Staff:&lt;/b&gt; &lt;a href="http://www.nhm.uio.no/om-museet/seksjonene/forskning-samlinger/ansatte/einarti/index-eng.xml" target="_new"&gt;Dr. Einar Timdal&lt;/a&gt; (curator), &lt;a href="http://www.nhm.uio.no/om-museet/seksjonene/konservering-forskningsteknikk/ansatte/amolia/index-eng.xml" target="_new"&gt;cand. scient. Anne Molia&lt;/a&gt; (technician), and &lt;a href="http://www.nhm.uio.no/om-museet/seksjonene/konservering-forskningsteknikk/ansatte/sirir/index-eng.xml"&gt;cand. scient. Siri Rui&lt;/a&gt; (technician).&lt;/p&gt;</t>
  </si>
  <si>
    <t>PO Box 1172 Blindern</t>
  </si>
  <si>
    <t>Botanical museum (Lids hus)</t>
  </si>
  <si>
    <t>3 December 2014 - 6:25am EST</t>
  </si>
  <si>
    <t>4 December 2014 - 9:44am EST</t>
  </si>
  <si>
    <t>http://grbio.org/institutional-collection/lichen-herbarium-0</t>
  </si>
  <si>
    <t>BG-L</t>
  </si>
  <si>
    <t>http://www.uib.no/en/universitymuseum/65821/herbarium-bg</t>
  </si>
  <si>
    <t>&lt;p&gt;The Lichen Herbarium contains (as per 2014) 90 000 lichens. The majority is from Norway, but there are also larger, important collections of lichens from North America (T. T&amp;oslash;nsberg), Bouvet Island and Antarctica (T. Engelskj&amp;oslash;n).&lt;/p&gt;_x000D_
&lt;p&gt;Important collectors are J.J. Havaas, J.M. Norman (part of his collection) and T. T&amp;oslash;nsberg. The entire lichen collection has been data recorded and the c. 50 000 lichens collected in Norway can be searched for in the common&amp;rdquo;Norsk Lav Database&amp;rdquo; (NLD). From this link/connection there is information on red-listed lichens in Norway. T. T&amp;oslash;nsberg at the lichen herbarium publishes the lichen exsiccate &amp;ldquo;Lichenes isidiosi et sorediosi crustacei exsiccati&amp;rdquo;.&lt;/p&gt;</t>
  </si>
  <si>
    <t>AllÃ©gt. 41</t>
  </si>
  <si>
    <t>PO Box 7800</t>
  </si>
  <si>
    <t>15 December 2014 - 9:33am EST</t>
  </si>
  <si>
    <t>15 December 2014 - 10:39am EST</t>
  </si>
  <si>
    <t>http://grbio.org/institutional-collection/mammals-1</t>
  </si>
  <si>
    <t>http://www.mnhn.gub.uy/innovaportal/v/3463/12/mecweb/mastozoologia?contid=3455</t>
  </si>
  <si>
    <t>&lt;div&gt;_x000D_
	The collection of mammals consists of skins, skulls, skeletons, specimens in liquid, tissues, embryos, organs, parasites, footprints, droppings, nests and images. Copies are being molted formaldehyde to alcohol.&lt;/div&gt;</t>
  </si>
  <si>
    <t>25 de Mayo 582</t>
  </si>
  <si>
    <t>16 December 2014 - 11:56am EST</t>
  </si>
  <si>
    <t>16 December 2014 - 12:11pm EST</t>
  </si>
  <si>
    <t>http://grbio.org/institutional-collection/palentology</t>
  </si>
  <si>
    <t>Palentology</t>
  </si>
  <si>
    <t>http://www.mnhn.gub.uy/innovaportal/v/3427/12/mecweb/paleontologia?contid=3090</t>
  </si>
  <si>
    <t>&lt;p&gt;Neogene fossil mammals, invertebrates, and dinosaurs.&lt;/p&gt;</t>
  </si>
  <si>
    <t>25de Mayo 582</t>
  </si>
  <si>
    <t>http://grbio.org/institutional-collection/tmm-collections-vertebrate-paleontology-laboratory</t>
  </si>
  <si>
    <t>&lt;p&gt;one million vertebrate fossils, WPA-related archives, modern osteology collection&lt;/p&gt;</t>
  </si>
  <si>
    <t>26 December 2014 - 1:46pm EST</t>
  </si>
  <si>
    <t>5 January 2015 - 9:06am EST</t>
  </si>
  <si>
    <t>http://grbio.org/institutional-collection/fungal-endophytes-collection-research-group-agronomy</t>
  </si>
  <si>
    <t>Fungal endophytes Collection of the Research Group of Agronomy</t>
  </si>
  <si>
    <t>FECRGA</t>
  </si>
  <si>
    <t>&lt;p&gt;Collection of Fungal endophytes isolated from crop and pasture species growing in Extremadura (southwestern Spain)&lt;/p&gt;</t>
  </si>
  <si>
    <t>Escuela de Ingenierias Agrarias. Avda Adolfo SuÃ¡rez s/n</t>
  </si>
  <si>
    <t>29 December 2014 - 9:25am EST</t>
  </si>
  <si>
    <t>5 January 2015 - 9:02am EST</t>
  </si>
  <si>
    <t>http://grbio.org/institutional-collection/ornithology-3</t>
  </si>
  <si>
    <t>http://www.mnhn.gub.uy/innovaportal/v/3461/12/mecweb/ornitologia?contid=3455</t>
  </si>
  <si>
    <t>&lt;p&gt;Ornithological collection of Uruguaian avifauna. Skins, skeletons, oology and tissue samples.&lt;/p&gt;</t>
  </si>
  <si>
    <t>29 December 2014 - 10:14am EST</t>
  </si>
  <si>
    <t>10 March 2015 - 1:03pm EDT</t>
  </si>
  <si>
    <t>http://grbio.org/institutional-collection/uprrp-zoological-museum</t>
  </si>
  <si>
    <t>UPRRP Zoological Museum</t>
  </si>
  <si>
    <t>MZUPRRP</t>
  </si>
  <si>
    <t>http://mzoologia.uprrp.edu/</t>
  </si>
  <si>
    <t>museozoologiauprrp@gmail.com</t>
  </si>
  <si>
    <t>mzuprrp@gmail.com</t>
  </si>
  <si>
    <t>Department of Biology, University of Puerto Rico, PO Box 23360</t>
  </si>
  <si>
    <t>Facundo Bueso Building Rm 232</t>
  </si>
  <si>
    <t>University of Puerto Rico-Rio Piedras</t>
  </si>
  <si>
    <t>23 January 2015 - 5:35pm EST</t>
  </si>
  <si>
    <t>26 January 2015 - 1:58pm EST</t>
  </si>
  <si>
    <t>http://grbio.org/institutional-collection/kathryn-kalmbach-herbarium</t>
  </si>
  <si>
    <t>KHD</t>
  </si>
  <si>
    <t>http://www.botanicgardens.org/science/plant-fungi/kathryn-kalmbach-herbarium</t>
  </si>
  <si>
    <t>http://swbiodiversity.org/portal/index.php</t>
  </si>
  <si>
    <t>&lt;p&gt;The Kathryn Kalmbach Herbarium (KHD), a collection of over 54,000 vascular plant specimens, is a regional herbarium with a research focus on the species diversity of Colorado and the Southern Rocky Mountain region. The collection also contains species from other areas of the Southwest and those species that are in cultivation at Denver Botanic Gardens. Most of the specimens within the collection have been digitized, and their photographs may be found online. Higher resolution images are also available upon request.&lt;/p&gt;</t>
  </si>
  <si>
    <t>26 January 2015 - 1:04pm EST</t>
  </si>
  <si>
    <t>26 January 2015 - 1:50pm EST</t>
  </si>
  <si>
    <t>http://grbio.org/institutional-collection/sam-mitchel-herbarium-fungi</t>
  </si>
  <si>
    <t>Sam Mitchel Herbarium of Fungi</t>
  </si>
  <si>
    <t>http://www.botanicgardens.org/science/plant-fungi/sam-mitchel-herbarium-fungi</t>
  </si>
  <si>
    <t>http://mycoportal.org/portal/index.php</t>
  </si>
  <si>
    <t>&lt;p&gt;Specialty: Fleshy fungi, ascomycetes, gasteromycetes, and Cortinariaceae of the Rocky Mountain region, mostly Colorado. Housed at the Denver Botanic Garden. Date Founded: 1951. Images: many may be found online. Higher resolution images are available upon request.&lt;/p&gt;</t>
  </si>
  <si>
    <t>26 January 2015 - 2:24pm EST</t>
  </si>
  <si>
    <t>26 January 2015 - 3:00pm EST</t>
  </si>
  <si>
    <t>http://grbio.org/institutional-collection/denver-botanic-gardens-collection-arthropods</t>
  </si>
  <si>
    <t>Denver Botanic Gardens Collection of Arthropods</t>
  </si>
  <si>
    <t>DBGA</t>
  </si>
  <si>
    <t>30 January 2015 - 6:27pm EST</t>
  </si>
  <si>
    <t>2 February 2015 - 8:52am EST</t>
  </si>
  <si>
    <t>http://grbio.org/institutional-collection/amphibian-and-reptile-collection-0</t>
  </si>
  <si>
    <t>UAMZ-HERPETOLOGY</t>
  </si>
  <si>
    <t>30 January 2015 - 6:37pm EST</t>
  </si>
  <si>
    <t>2 February 2015 - 8:53am EST</t>
  </si>
  <si>
    <t>http://grbio.org/institutional-collection/ichthyology-collection-3</t>
  </si>
  <si>
    <t>UAMZ-ICHTHYOLOGY</t>
  </si>
  <si>
    <t>31 January 2015 - 12:37pm EST</t>
  </si>
  <si>
    <t>http://grbio.org/institutional-collection/division-genomic-resources-museum-southwestern-biology</t>
  </si>
  <si>
    <t>Division of Genomic Resources, Museum of Southwestern Biology</t>
  </si>
  <si>
    <t>MSB DGR</t>
  </si>
  <si>
    <t>http://msb.unm.edu/divisions/genomics/index.html</t>
  </si>
  <si>
    <t>http://arctos.database.museum/home.cfm#MSB</t>
  </si>
  <si>
    <t>&lt;p&gt;The Museum of Southwestern Biology (MSB), Division of Genomic Resources (DGR) is a centralized repository at the University of New Mexico (UNM) for cryogenic biological materials submitted from MSB divisions at the University of New Mexico and from other individuals and institutions worldwide. The MSB DGR collection archives cryogenically preserved samples of animal tissues, whole organisms such as embryos and parasites, and purified DNA and RNA for the MSB divisions of Mammals, Birds, Fishes, Herpetology, and Parasitology. The collection contains over 600,000 samples representing more than 232,000 specimens, housed in 16 ultra-low freezers at -80 ÌŠ C.&lt;/p&gt;</t>
  </si>
  <si>
    <t>Division of Genomic Resources</t>
  </si>
  <si>
    <t>1 University of New Mexico, MSC-03 2020</t>
  </si>
  <si>
    <t>NM</t>
  </si>
  <si>
    <t>Museum of Southwestern Biology, University of New Mexico</t>
  </si>
  <si>
    <t>Ceria 83, Room 204</t>
  </si>
  <si>
    <t>6 February 2015 - 10:40am EST</t>
  </si>
  <si>
    <t>9 March 2015 - 10:56am EDT</t>
  </si>
  <si>
    <t>http://grbio.org/institutional-collection/vertebrate-paleontology-0</t>
  </si>
  <si>
    <t>Vertebrate paleontology</t>
  </si>
  <si>
    <t>&lt;p&gt;Vertebrate fossils, primarily from the Cretaceous Western Interior Seaway and the Cenozoic White River Badlands&lt;/p&gt;</t>
  </si>
  <si>
    <t>South Dakota School of Mines and Technology</t>
  </si>
  <si>
    <t>10 February 2015 - 9:08am EST</t>
  </si>
  <si>
    <t>5 March 2015 - 10:06am EST</t>
  </si>
  <si>
    <t>http://grbio.org/institutional-collection/peter-smith-university-botswana-herbarium</t>
  </si>
  <si>
    <t>Peter Smith University of Botswana herbarium</t>
  </si>
  <si>
    <t>PSUB</t>
  </si>
  <si>
    <t>The botanical legacy collection of Mr. Peter Alexander Smith (P.A. Smith) forms the core of PSUB herbarium collection. It represents plants from northern Botswana, in particular the Okavango delta a Ramsar site which was also declared the 1000th world heritage site in 2014. _x000D_
Other collectors represented within the collection include: D.T.Williamson (whose focus was in the Kalahari), G.E.Gibbs-Russell, G.V.Pope, H. Hiemstra, H.M.Beagle, M.J.Owens, R. C. Biggs (collecting as part of his MA on Chief's Island in the 1970s), T. Muller and W. L. Astle._x000D_
Duplicate specimens from P. A. Smith and many of these collectors are cited in Flora Zambesiaca for species distribution in Botswana.</t>
  </si>
  <si>
    <t>PSUB Herbarium, Okavango Research Institute</t>
  </si>
  <si>
    <t>Private Bag 285,</t>
  </si>
  <si>
    <t>Okavango Research Institute, PSUB Herbarium,</t>
  </si>
  <si>
    <t>Shorobe Road,</t>
  </si>
  <si>
    <t>5 March 2015 - 10:43am EST</t>
  </si>
  <si>
    <t>9 March 2015 - 4:44pm EDT</t>
  </si>
  <si>
    <t>http://grbio.org/institutional-collection/invertebrate-paleontology-1</t>
  </si>
  <si>
    <t>Invertebrate paleontology</t>
  </si>
  <si>
    <t>&lt;p&gt;Collections strengths include holdings from the Cretaceous Western Interior Seaway, Neogene bivalves, foraminifera and other microfossils&lt;/p&gt;</t>
  </si>
  <si>
    <t>5 March 2015 - 10:58am EST</t>
  </si>
  <si>
    <t>http://grbio.org/institutional-collection/paleobotany-1</t>
  </si>
  <si>
    <t>Paleobotany</t>
  </si>
  <si>
    <t>Paleobotany and herbarium</t>
  </si>
  <si>
    <t>&lt;p&gt;Primarily fossil cycadeoids from the Fossil Cycad site; plant fossils from the Kilgore Site; small regional herbarium&lt;/p&gt;</t>
  </si>
  <si>
    <t>5 March 2015 - 11:11am EST</t>
  </si>
  <si>
    <t>9 March 2015 - 3:40pm EDT</t>
  </si>
  <si>
    <t>http://grbio.org/institutional-collection/ichthyology-2</t>
  </si>
  <si>
    <t>http://mcz.harvard.edu/Departments/Ichthyology/</t>
  </si>
  <si>
    <t>6 March 2015 - 4:10am EST</t>
  </si>
  <si>
    <t>6 March 2015 - 10:49am EST</t>
  </si>
  <si>
    <t>http://grbio.org/institutional-collection/vascular-plants-inner-anatolia</t>
  </si>
  <si>
    <t>Vascular plants of inner anatolia</t>
  </si>
  <si>
    <t>plants</t>
  </si>
  <si>
    <t>9 March 2015 - 4:46pm EDT</t>
  </si>
  <si>
    <t>30 March 2015 - 4:09pm EDT</t>
  </si>
  <si>
    <t>http://grbio.org/institutional-collection/invertebrate-paleontology-2</t>
  </si>
  <si>
    <t>10 March 2015 - 4:08pm EDT</t>
  </si>
  <si>
    <t>30 March 2015 - 4:10pm EDT</t>
  </si>
  <si>
    <t>http://grbio.org/institutional-collection/vertebrate-paleontology-1</t>
  </si>
  <si>
    <t>10 March 2015 - 6:42pm EDT</t>
  </si>
  <si>
    <t>http://grbio.org/institutional-collection/insects-plants-shells</t>
  </si>
  <si>
    <t>Insects, Plants, Shells</t>
  </si>
  <si>
    <t>&lt;p&gt;The Belau National Museum consists of a natural history collecting that includes plants, insects, shells, and selected mammalian and reptilian skeletons. There is also a material collection of cultural artifacts, and a library of publications from former researchers and collectors.&lt;/p&gt;</t>
  </si>
  <si>
    <t>PO Box 666,</t>
  </si>
  <si>
    <t>27 March 2015 - 3:32pm EDT</t>
  </si>
  <si>
    <t>30 March 2015 - 4:52pm EDT</t>
  </si>
  <si>
    <t>http://grbio.org/institutional-collection/mammals-2</t>
  </si>
  <si>
    <t>Mam</t>
  </si>
  <si>
    <t>http://www.delmnh.org/other-collections/mammal-collection/</t>
  </si>
  <si>
    <t>&lt;p&gt;The mammal collection consists of approximately 6,000 specimens, primarily study skins and associated skulls. &amp;nbsp;Approximately half of the collection is from the United States, including specimens collected as part of the Delmarva Mammal Project. &amp;nbsp;The other half of the collection is specimens from the Philippines, collected under the direction of D.S. Rabor. &amp;nbsp;&lt;/p&gt;</t>
  </si>
  <si>
    <t>DE</t>
  </si>
  <si>
    <t>2 April 2015 - 10:30am EDT</t>
  </si>
  <si>
    <t>2 April 2015 - 11:29am EDT</t>
  </si>
  <si>
    <t>http://grbio.org/institutional-collection/hanson-research-station</t>
  </si>
  <si>
    <t>Hanson Research Station</t>
  </si>
  <si>
    <t>https://fossil.swau.edu</t>
  </si>
  <si>
    <t>&lt;p&gt;Collection consists largely of vertebrate fossil material, largely dinosaurs, from the Lance Formation in northeastern Wyoming. Over 20, 000 specimens of photographed fossil material with relevant metadata, including virtual quarry mapped positions for the specimens and photographs of all specimens and 3DVR photographs of over half of the specimens.&lt;/p&gt;</t>
  </si>
  <si>
    <t>HRS Fossil Repository</t>
  </si>
  <si>
    <t>11 April 2013 - 2:59pm EDT</t>
  </si>
  <si>
    <t>http://grbio.org/non-institutional-collection/john-t-longino</t>
  </si>
  <si>
    <t>John T. Longino</t>
  </si>
  <si>
    <t>Personal Collection</t>
  </si>
  <si>
    <t>JTLC</t>
  </si>
  <si>
    <t>mainly Formicidae</t>
  </si>
  <si>
    <t>http://grbio.org/non-institutional-collection/robert-c-dalgleish-personal-collection</t>
  </si>
  <si>
    <t>Robert C. Dalgleish Personal Collection</t>
  </si>
  <si>
    <t>RCDP</t>
  </si>
  <si>
    <t>http://www.phthiraptera.org/Phthirapterists/dalgleish/dalgleish.htm</t>
  </si>
  <si>
    <t>All specimens in Canada Balsam on 1 x 3" microscope slides</t>
  </si>
  <si>
    <t>10601-G Tierrasanta Blvd.</t>
  </si>
  <si>
    <t>PMB 110</t>
  </si>
  <si>
    <t>92124-2616</t>
  </si>
  <si>
    <t>10750 Escobar Drive</t>
  </si>
  <si>
    <t>5 June 2014 - 9:32am EDT</t>
  </si>
  <si>
    <t>http://grbio.org/non-institutional-collection/insects-area-de-conservacion-guanacaste-acg-northwestern-costa-rica</t>
  </si>
  <si>
    <t>Insects of the Area de Conservacion Guanacaste (ACG), northwestern Costa Rica</t>
  </si>
  <si>
    <t>Pinned insects (dried) and alcohol preserved (refrigerated or frozen) specimens, images, collateral data and body parts.</t>
  </si>
  <si>
    <t>http://grbio.org/non-institutional-collection/insects-area-conservacion-guanacaste-northwestern-costa-rica</t>
  </si>
  <si>
    <t>http://grbio.org/non-institutional-collection/gilbert-l-challet</t>
  </si>
  <si>
    <t>Gilbert L. Challet</t>
  </si>
  <si>
    <t>GLCC</t>
  </si>
  <si>
    <t>This is a collection of the family Dytiscidae (Coleoptera:Insecta) consisting of 1850+species and 17,000 specimens.</t>
  </si>
  <si>
    <t>30 Celonova Place</t>
  </si>
  <si>
    <t>Foothill Ranch</t>
  </si>
  <si>
    <t>http://grbio.org/non-institutional-collection/daniel-h-janzen-and-winnie-hallwachs-university-pennsylvania</t>
  </si>
  <si>
    <t>Daniel H. Janzen and Winnie Hallwachs at University of Pennsylvania</t>
  </si>
  <si>
    <t>DHJanzen and WHallwachs</t>
  </si>
  <si>
    <t>http://janzen.sas.upenn.edu/caterpillars/database.lasso</t>
  </si>
  <si>
    <t>Database of adult moths, butterflies, caterpillars, and their parasitoids, from Area de Conservacion (ACG) in northwestern Costa Rica._x000D_
_x000D_
University of Pennsylvania is only a clearing house.  All specimens are in slow or fast transit for donation to to public institutional collections.  To know which is going where, contact us at djanzen@sas.upenn.edu and whallwac@sas.upenn.edu.   Primary specimen recipients are American Museum of Natural History, Monell Cryofacility (New York, N. Y.), National Museum of Natural History (Washington,D.C.), American Entomological Institute (Gainesville, Florida), McGuire Biodiversity Center (Gainesville, Florida), Canadian National Collection (Ottawa, Ontario), INBio (Santo Domingo de Heredia, Costa Rica), and others._x000D_
_x000D_
Specimens are either oven dried (pinned, spread, mounted) in the field in ACG in Costa Rica, or preserved in 95% ETOH and refrigerated or frozen (-20C) until later processing and deposition in an institutional collection._x000D_
_x000D_
Caterpillars and wild-caught adult Lepidoptera are individually voucher coded with a voucher code of the kind yy-SRNP-x to yy-SRNP-xxxxx if reared, or yy-SRNP-xxxxxx if wild-caught.  If parasites reared from a SRNP voucher, the parasite receives also its own individual voucher code of the format DHJPARxxxxxxx (though if it was a lot reared from one caterpillar, only the individuals selected from that lot for individual treatment receive the DHJPARxxxxxxx individual code.  It is hoped that the SRNP and DHJPAR acronyms will not be used by other collections to distinguish their voucher codes from others.</t>
  </si>
  <si>
    <t>3740 Hamilton Walk</t>
  </si>
  <si>
    <t>19104-6018</t>
  </si>
  <si>
    <t>http://grbio.org/non-institutional-collection/research-collection-matthew-jw-cock</t>
  </si>
  <si>
    <t>Research Collection of Matthew J.W. Cock</t>
  </si>
  <si>
    <t>MJWC</t>
  </si>
  <si>
    <t>Lepidoptera, especially Trinidad &amp; Tobago all families, Kenya Hesperiidae. Alternate contact email: m.cock@cabi.org</t>
  </si>
  <si>
    <t>c/o CABI</t>
  </si>
  <si>
    <t>Rue des Grillons 1</t>
  </si>
  <si>
    <t>Delemont</t>
  </si>
  <si>
    <t>CH-2800</t>
  </si>
  <si>
    <t>Les Malettes</t>
  </si>
  <si>
    <t>Montmelon</t>
  </si>
  <si>
    <t>CH-2883</t>
  </si>
  <si>
    <t>http://grbio.org/non-institutional-collection/lepidoptera-collection-valerio-sbordoni</t>
  </si>
  <si>
    <t>Lepidoptera Collection of Valerio Sbordoni</t>
  </si>
  <si>
    <t>VSRM</t>
  </si>
  <si>
    <t>http://www.zeb.uniroma2.it/index.htm</t>
  </si>
  <si>
    <t>Butterfly collection including more than 80,000 set specimens, with emphasis on Palaearctic and Sino-Himalayan taxa, Pieridae, Papilionidae, Nymphalidae Satyrinae. mt DNA sequences available for several specimens.</t>
  </si>
  <si>
    <t>Via di Grotta Rossa, 55</t>
  </si>
  <si>
    <t>Dipartimento di Biologia, Laboratorio Ecologia Sperimentale e Acquacoltura, Via Cracovia, 1. Roma</t>
  </si>
  <si>
    <t>http://grbio.org/non-institutional-collection/benjamin-victors-marine-fishes-collection</t>
  </si>
  <si>
    <t>Benjamin Victor's Marine Fishes Collection</t>
  </si>
  <si>
    <t>BVictor</t>
  </si>
  <si>
    <t>www.coralreeffish.com</t>
  </si>
  <si>
    <t>marine fishes of the world, primarily New World reef-associated species, preserved in ethanol</t>
  </si>
  <si>
    <t>4051 Glenwood St.</t>
  </si>
  <si>
    <t>http://grbio.org/non-institutional-collection/personal-research-collection-dr-paul-thiaucourt</t>
  </si>
  <si>
    <t>Personal Research Collection of Dr. Paul Thiaucourt</t>
  </si>
  <si>
    <t>PTNOT</t>
  </si>
  <si>
    <t>NotApplicable</t>
  </si>
  <si>
    <t>Focus on Neotropical notodontid moths (Lepidoptera: Notodontidae)</t>
  </si>
  <si>
    <t>131 avenue de Versailles</t>
  </si>
  <si>
    <t>http://grbio.org/non-institutional-collection/daniel-handfield-lepidoptera-research-collection</t>
  </si>
  <si>
    <t>Daniel Handfield Lepidoptera research collection</t>
  </si>
  <si>
    <t>DH</t>
  </si>
  <si>
    <t>30,000 Macro lepidoptera from Quebec - 15,000 Micro lepidoptera from Quebec - (8,000 with DNA results)</t>
  </si>
  <si>
    <t>355 des grands coteaux</t>
  </si>
  <si>
    <t>St-Mathieu de Beloeil</t>
  </si>
  <si>
    <t>J3G 2C9</t>
  </si>
  <si>
    <t>http://grbio.org/non-institutional-collection/michael-g-branstetter-personal-collection</t>
  </si>
  <si>
    <t>Michael G. Branstetter Personal Collection</t>
  </si>
  <si>
    <t>MGBPC</t>
  </si>
  <si>
    <t>http://wardlab.wordpress.com/</t>
  </si>
  <si>
    <t>The personal collection of Michael G. Branstetter is an insect collection that focuses mostly on ants. It contains mounted specimens and specimens preserved in 95% ethanol.</t>
  </si>
  <si>
    <t>http://grbio.org/non-institutional-collection/pyraloidea</t>
  </si>
  <si>
    <t>Pyraloidea</t>
  </si>
  <si>
    <t>ABSRC</t>
  </si>
  <si>
    <t>non applicable</t>
  </si>
  <si>
    <t>Kleine Smetledestraat 192</t>
  </si>
  <si>
    <t>Wetteren</t>
  </si>
  <si>
    <t>East Flanders</t>
  </si>
  <si>
    <t>http://grbio.org/non-institutional-collection/research-collection-jean-haxaire</t>
  </si>
  <si>
    <t>Research collection of Jean Haxaire</t>
  </si>
  <si>
    <t>HAXAIRE</t>
  </si>
  <si>
    <t>none</t>
  </si>
  <si>
    <t>60000 specimens of Sphingidae, 1100 sp or ssp</t>
  </si>
  <si>
    <t>Lieu dit "Le Roc"</t>
  </si>
  <si>
    <t>LAPLUME</t>
  </si>
  <si>
    <t>10 February 2014 - 10:40am EST</t>
  </si>
  <si>
    <t>http://grbio.org/non-institutional-collection/research-collection-jean-haxaire-0</t>
  </si>
  <si>
    <t>Research Collection of Jean HAXAIRE</t>
  </si>
  <si>
    <t>SPHAX</t>
  </si>
  <si>
    <t>60000 Specimens of Sphingidae, 1100 sp/ss</t>
  </si>
  <si>
    <t>Not Applcable</t>
  </si>
  <si>
    <t>10 February 2014 - 10:41am EST</t>
  </si>
  <si>
    <t>http://grbio.org/non-institutional-collection/sphingidae-research-colection-jean-haxaire</t>
  </si>
  <si>
    <t>Sphingidae Research colection of Jean HAXAIRE</t>
  </si>
  <si>
    <t>60 000 specimens of Sphingidae, 1100 sp/ssp</t>
  </si>
  <si>
    <t>Not Aplicable</t>
  </si>
  <si>
    <t>6 November 2013 - 9:46am EST</t>
  </si>
  <si>
    <t>http://grbio.org/non-institutional-collection/enric-gracia-myxomycete-collection</t>
  </si>
  <si>
    <t>EGMC</t>
  </si>
  <si>
    <t>&lt;p&gt;&lt;span&gt;11,000 myxomycete specimens mainly from Mediterranean ecosystems.Dry specimens mainly from western Europe, Morocco, India and Canary Islands. Slides of material from Nanenga-Bremekamp collection &amp;amp; public collections (Kew, New Delhi, Chandigarh, Simla)&lt;/span&gt;&lt;/p&gt;</t>
  </si>
  <si>
    <t>24 November 2013 - 5:51pm EST</t>
  </si>
  <si>
    <t>http://grbio.org/non-institutional-collection/private-collection-anthony-pigott</t>
  </si>
  <si>
    <t>Private collection of Anthony Pigott</t>
  </si>
  <si>
    <t>ACP</t>
  </si>
  <si>
    <t>Primarily living organisms (e.g., botanical garden, zoo, aquarium)</t>
  </si>
  <si>
    <t>&lt;p&gt;Living plants and herbarium specimens, primarily of Equisetum and Dryopteris.&lt;/p&gt;</t>
  </si>
  <si>
    <t>24 November 2013 - 7:48pm EST</t>
  </si>
  <si>
    <t>http://grbio.org/non-institutional-collection/research-collection-craig-m-brabant</t>
  </si>
  <si>
    <t>Research collection of Craig M. Brabant</t>
  </si>
  <si>
    <t>CMBC</t>
  </si>
  <si>
    <t>&lt;p&gt;Primarily pinned insects, with an emphasis on Coleoptera and aculeate Hymenoptera.&lt;/p&gt;</t>
  </si>
  <si>
    <t>University of Wisconsin-Madison</t>
  </si>
  <si>
    <t>1630 Linden Drive, room 445</t>
  </si>
  <si>
    <t>53706-1598</t>
  </si>
  <si>
    <t>25 November 2013 - 1:44am EST</t>
  </si>
  <si>
    <t>30 March 2015 - 4:00pm EDT</t>
  </si>
  <si>
    <t>http://grbio.org/non-institutional-collection/private-collection-maurizio-bollino</t>
  </si>
  <si>
    <t>Private collection of Maurizio Bollino</t>
  </si>
  <si>
    <t>MBLI2015</t>
  </si>
  <si>
    <t>&lt;p&gt;Butterfly collection including more than 70,000 set specimens, with emphasis on Palaearctic Rhopalocera, worldwide Papilionidae, andean Pieridae (&lt;em&gt;Catasticta&lt;/em&gt;, &lt;em&gt;Leodonta &lt;/em&gt;and &lt;em&gt;Leptophobia&lt;/em&gt;) and Afrotropical Nymphalidae (&lt;em&gt;Euphaedra&lt;/em&gt;). Beetle collection of more than 30.000 set specimens, including Glaphyridae, circum-mediterranean Chrysomelidae, and Curculionidae Pachyrhynchini.&lt;/p&gt;</t>
  </si>
  <si>
    <t>m.bollino@tin.it</t>
  </si>
  <si>
    <t>Via Rapolla 40</t>
  </si>
  <si>
    <t>25 November 2013 - 4:00am EST</t>
  </si>
  <si>
    <t>http://grbio.org/non-institutional-collection/cristian-r-altaba</t>
  </si>
  <si>
    <t>Cristian R. Altaba</t>
  </si>
  <si>
    <t>CRA</t>
  </si>
  <si>
    <t>&lt;p&gt;Reserach collection of all Mollusca. Over 14,000 catalogued lots (ca. 10&lt;sup&gt;5&lt;/sup&gt; specimens).&amp;nbsp;Shells (including fossils) and&amp;nbsp;ethanol-preserved. Emphasis on western Mediterranean, also Europe, Macaronesia and North America.&lt;/p&gt;</t>
  </si>
  <si>
    <t>Department of Philosophy and Social Work</t>
  </si>
  <si>
    <t>Universitat de les Illes Balears</t>
  </si>
  <si>
    <t>Palma</t>
  </si>
  <si>
    <t>Illes Balears</t>
  </si>
  <si>
    <t>Passatge de Can Feixina, 19</t>
  </si>
  <si>
    <t>9 January 2014 - 11:27am EST</t>
  </si>
  <si>
    <t>5 June 2014 - 11:30am EDT</t>
  </si>
  <si>
    <t>http://grbio.org/non-institutional-collection/xavier-mu%C3%B1oz-b%C3%A1guena-myxomycete-collection</t>
  </si>
  <si>
    <t>Xavier MuÃ±oz-BÃ¡guena Myxomycete Collection</t>
  </si>
  <si>
    <t>XMB</t>
  </si>
  <si>
    <t>&lt;p&gt;&lt;span&gt;1,200 myxomycete specimens mainly from Mediterranean ecosystems.&lt;/span&gt;&lt;/p&gt;</t>
  </si>
  <si>
    <t>Montflorit 112, 1r 3a</t>
  </si>
  <si>
    <t>GavÃ </t>
  </si>
  <si>
    <t>9 January 2014 - 4:36pm EST</t>
  </si>
  <si>
    <t>http://grbio.org/non-institutional-collection/enric-gracia-myxomycete-collection-0</t>
  </si>
  <si>
    <t>http://egmc.cat</t>
  </si>
  <si>
    <t>&lt;p&gt;&lt;span&gt;11,000 myxomycete specimens mainly from Mediterranean ecosystems. Dry specimens mainly from western Europe, Morocco, India and Canary Islands. Slides of material from Nanenga-Bremekamp collection &amp;amp; public collections (Kew, New Delhi, Chandigarh, Simla)&lt;/span&gt;&lt;/p&gt;</t>
  </si>
  <si>
    <t>9 April 2014 - 11:25pm EDT</t>
  </si>
  <si>
    <t>http://grbio.org/non-institutional-collection/donald-j-buckle-collection</t>
  </si>
  <si>
    <t>Donald J Buckle collection</t>
  </si>
  <si>
    <t>DJB</t>
  </si>
  <si>
    <t>&lt;p&gt;The collection consists of approximately 100,000 specimens in 17,000 vials, and is primarily from western Canada.&amp;nbsp; It includes a number of undescribed species.&amp;nbsp; Most of the specimens are identified to species and catalogued on Excel.spreadsheets.&amp;nbsp;&lt;/p&gt;_x000D_
&lt;p&gt;There are also a few hundred vials of spider parasites, predominantly polysphinctine Ichneumonids, and a small number of opiliones.&lt;/p&gt;</t>
  </si>
  <si>
    <t>Donald J. Buckle</t>
  </si>
  <si>
    <t>620 Albert Avenue</t>
  </si>
  <si>
    <t>SK</t>
  </si>
  <si>
    <t>S7N 1G7</t>
  </si>
  <si>
    <t>23 April 2014 - 2:15pm EDT</t>
  </si>
  <si>
    <t>23 April 2014 - 2:20pm EDT</t>
  </si>
  <si>
    <t>http://grbio.org/non-institutional-collection/aatest-personal-collection</t>
  </si>
  <si>
    <t>Aatest Personal Collection</t>
  </si>
  <si>
    <t>AATPC</t>
  </si>
  <si>
    <t>30 April 2014 - 1:48am EDT</t>
  </si>
  <si>
    <t>http://grbio.org/non-institutional-collection/research-collection-vratislav-ricardo-eugene-martia-jan-krtitel-bejsak</t>
  </si>
  <si>
    <t>Research Collection of Vratislav Ricardo Eugene Martia Jan-Krtitel BEJSAK-COLLOREDO-MANSFELD</t>
  </si>
  <si>
    <t>VRBCM</t>
  </si>
  <si>
    <t>WWW.COLEOPTERA.ORG</t>
  </si>
  <si>
    <t>IN PROGRESS</t>
  </si>
  <si>
    <t>&lt;p&gt;Coleoptera, Beetle collections in more than 600 A4 boxes&lt;/p&gt;_x000D_
&lt;p&gt;Coleoptera of Central Europe - CS&lt;/p&gt;_x000D_
&lt;p&gt;Coleoptera of Australia - AO&lt;/p&gt;_x000D_
&lt;p&gt;Coleoptera of the World - Orbis&lt;/p&gt;_x000D_
&lt;p&gt;Coleoptera - Tenebrionidae of the World - TO&lt;/p&gt;</t>
  </si>
  <si>
    <t>NOVINY</t>
  </si>
  <si>
    <t>P.O.Box 3335</t>
  </si>
  <si>
    <t>Redfern</t>
  </si>
  <si>
    <t>23 July 2014 - 6:39am EDT</t>
  </si>
  <si>
    <t>24 July 2014 - 7:23am EDT</t>
  </si>
  <si>
    <t>http://grbio.org/non-institutional-collection/research-collection-olivier-maurin</t>
  </si>
  <si>
    <t>Research Collection of Olivier Maurin</t>
  </si>
  <si>
    <t>African Centre for DNA Barcoding ( ACDB)</t>
  </si>
  <si>
    <t>30 July 2014 - 5:22pm EDT</t>
  </si>
  <si>
    <t>4 August 2014 - 8:21am EDT</t>
  </si>
  <si>
    <t>http://grbio.org/non-institutional-collection/research-collection-david-e-schindel</t>
  </si>
  <si>
    <t>Research Collection of David E. Schindel</t>
  </si>
  <si>
    <t>DESchindel</t>
  </si>
  <si>
    <t>&lt;p&gt;Fossil invertebrates&lt;/p&gt;</t>
  </si>
  <si>
    <t>Consortium for the Barcode of Life, NMNH Room 375</t>
  </si>
  <si>
    <t>10th Street &amp; Constitution Ave, NW</t>
  </si>
  <si>
    <t>29 September 2014 - 3:51am EDT</t>
  </si>
  <si>
    <t>29 September 2014 - 8:44am EDT</t>
  </si>
  <si>
    <t>http://grbio.org/non-institutional-collection/research-collection-philip-rousseau</t>
  </si>
  <si>
    <t>Research collection of Philip Rousseau</t>
  </si>
  <si>
    <t>http://www.acdb.co.za/</t>
  </si>
  <si>
    <t>&lt;p&gt;PR650-PR939 housed at the University of Johannesburg (but not JRAU) along with corresponding DNA samples&lt;/p&gt;</t>
  </si>
  <si>
    <t>Kingsway Campus University of Johannesburg</t>
  </si>
  <si>
    <t>29 September 2014 - 5:01am EDT</t>
  </si>
  <si>
    <t>http://grbio.org/non-institutional-collection/research-collection-monica-mwale</t>
  </si>
  <si>
    <t>Research collection of Monica Mwale</t>
  </si>
  <si>
    <t>MMwale</t>
  </si>
  <si>
    <t>&lt;p&gt;Specimens and tissue&lt;/p&gt;</t>
  </si>
  <si>
    <t>m.mwale@hotmail.com</t>
  </si>
  <si>
    <t>m.mwale@saiab.ac.za</t>
  </si>
  <si>
    <t>30 September 2014 - 3:01am EDT</t>
  </si>
  <si>
    <t>30 September 2014 - 7:01am EDT</t>
  </si>
  <si>
    <t>http://grbio.org/non-institutional-collection/barnabas-h-daru</t>
  </si>
  <si>
    <t>Barnabas H. Daru</t>
  </si>
  <si>
    <t>BHD</t>
  </si>
  <si>
    <t>2 October 2014 - 12:19pm EDT</t>
  </si>
  <si>
    <t>6 October 2014 - 9:16am EDT</t>
  </si>
  <si>
    <t>http://grbio.org/non-institutional-collection/brett-c-ratcliffe-collection</t>
  </si>
  <si>
    <t>Brett C. Ratcliffe Collection</t>
  </si>
  <si>
    <t>&lt;p&gt;Research collection of world Dynastinae, Cetoniinae, and Rutelinae (Insecta: Coleoptera: Scarabaeidae)&lt;/p&gt;_x000D_
&lt;div id="myEventWatcherDiv" style="display:none;"&gt;_x000D_
	&amp;nbsp;&lt;/div&gt;</t>
  </si>
  <si>
    <t>Brett C. Ratcliffe</t>
  </si>
  <si>
    <t>W436 Nebraska Hall</t>
  </si>
  <si>
    <t>NE</t>
  </si>
  <si>
    <t>9 December 2014 - 1:52pm EST</t>
  </si>
  <si>
    <t>11 December 2014 - 1:52pm EST</t>
  </si>
  <si>
    <t>http://grbio.org/non-institutional-collection/r-sherwood-algal-biodiversity-laboratory</t>
  </si>
  <si>
    <t>http://algae.manoa.hawaii.edu/</t>
  </si>
  <si>
    <t>&lt;p&gt;&lt;span&gt;The Hawaiian Algal DataBase (HADB) hosts the biodiversity collections data of the University of Hawaii Algal Biodiversity Laboratory. The collections include morphological vouchers (herbarium sheets, liquid or dried vouchers) and DNA extracts (stored at -80 deg C) for Hawaiian algae, with a focus on macroalgae.&lt;/span&gt;&lt;/p&gt;</t>
  </si>
  <si>
    <t>26 December 2014 - 1:29pm EST</t>
  </si>
  <si>
    <t>16 January 2015 - 8:38am EST</t>
  </si>
  <si>
    <t>http://grbio.org/non-institutional-collection/fungal-endophytes-collection-research-group-agronomy</t>
  </si>
  <si>
    <t>Fungal Endophytes Collection of the Research Group of Agronomy</t>
  </si>
  <si>
    <t>&lt;p&gt;Collection of fungal endophytes isolated from different crop and pasture species&lt;/p&gt;</t>
  </si>
  <si>
    <t>Escuela de IngenierÃ­as Agrarias. Avda Adolfo SuÃ¡rez s/n</t>
  </si>
  <si>
    <t>4 March 2015 - 3:37am EST</t>
  </si>
  <si>
    <t>9 March 2015 - 3:02pm EDT</t>
  </si>
  <si>
    <t>http://grbio.org/non-institutional-collection/private-collection-federico-selvi-firenze</t>
  </si>
  <si>
    <t>Private collection of Federico Selvi, Firenze</t>
  </si>
  <si>
    <t>FS-MAR</t>
  </si>
  <si>
    <t>&lt;p&gt;At present the collection includes c. 3500 herbarium specimens from the region of Tuscany (Italy), especially the southern parts (Maremma), representing over 1500 species. The specimens were collected mostly by the owner (Federico Selvi, professor of Botany at the University of Firenze) between 1994 and 2015. Every year new specimens are added to the collection. A complete list of specimens is available, as well as the scanned images of the sheets in .jpg format. These are still not available on line, but hopefully will be soon.&lt;/p&gt;</t>
  </si>
  <si>
    <t>Dept. of Agrifood Production and Environmental Sciences, P.le Cascine 28</t>
  </si>
  <si>
    <t>Via di Barbano 18</t>
  </si>
  <si>
    <t>ITaly</t>
  </si>
  <si>
    <t>11 March 2015 - 1:32pm EDT</t>
  </si>
  <si>
    <t>11 March 2015 - 1:47pm EDT</t>
  </si>
  <si>
    <t>http://grbio.org/non-institutional-collection/la-guariento-arachnological-collection</t>
  </si>
  <si>
    <t>L.A. Guariento Arachnological Collection</t>
  </si>
  <si>
    <t>13 March 2015 - 5:27am EDT</t>
  </si>
  <si>
    <t>30 March 2015 - 3:46pm EDT</t>
  </si>
  <si>
    <t>http://grbio.org/non-institutional-collection/pablo-de-olavide-university-herbarium</t>
  </si>
  <si>
    <t>Pablo de Olavide University Herbarium</t>
  </si>
  <si>
    <t>UPOS</t>
  </si>
  <si>
    <t>&lt;p&gt;The Herbarium is located at Pablo de Olavide University of Seville (Spain), a young public institution, founded in 1997, located on a single campus on the outskirts of the city. The herbarium was founded in 2002 by the current Professor of Botany at Pablo de Olavide Dr. Modesto Luce&amp;ntilde;o Garc&amp;eacute;s. This is a small pubic herbarium specialized in two angiosperm families, Cyperaceae (sedges; especially from the mega-diverse genus &lt;em&gt;Carex&lt;/em&gt;) and Resedaceae, coming worldwide but mainly from Europe, Iberian Peninsula and Mediterranean basin, according to the main research lines conducted in the Botany Area of the University. However, it has also a representation of a broad spectrum of angiosperms of these and many other parts of the world. Its funds currently consists of about 10,000 specimens in sheets. Its collection is being steadily increased and computerized. The sheets are previously frozen previously to its storage in an isolated room with controlled temperature and humidity and subjected to periodic pest control. In this room there is no staff working continuously in situ, which facilitates conservation and prevents possible contaminations and pest attacks. Once selected, materials of interest are studied outside the herbarium, in the laboratory or as material requested in loan. The herbarium staff currently consists of the Curator and a technician working part time.&lt;/p&gt;</t>
  </si>
  <si>
    <t>UPOS herbarium, Botany Area, Department of Molecular Biology and Biochemical Engineering, Pablo de Olavide University, ctra. de Utrera km. 1</t>
  </si>
  <si>
    <t>Seville</t>
  </si>
  <si>
    <t>Staff Member Full Name</t>
  </si>
  <si>
    <t>Job Title</t>
  </si>
  <si>
    <t>Area of Responsibility</t>
  </si>
  <si>
    <t>Research Pursuits</t>
  </si>
  <si>
    <t>Birth Year</t>
  </si>
  <si>
    <t>Phone Number</t>
  </si>
  <si>
    <t>Fax Number</t>
  </si>
  <si>
    <t>E-mail</t>
  </si>
  <si>
    <t>Primary Institution</t>
  </si>
  <si>
    <t>Primary Institutional ID/Acronym</t>
  </si>
  <si>
    <t>Primary Collection</t>
  </si>
  <si>
    <t>12 April 2013 - 11:38am EDT</t>
  </si>
  <si>
    <t>29 May 2013 - 12:21pm EDT</t>
  </si>
  <si>
    <t>http://grbio.org/staff-member/dr-owen-lonsdale</t>
  </si>
  <si>
    <t>Dr. Owen Lonsdale</t>
  </si>
  <si>
    <t>S1</t>
  </si>
  <si>
    <t>613-759-1992</t>
  </si>
  <si>
    <t>613-759-1927</t>
  </si>
  <si>
    <t>Owen.Lonsdale@agr.gc.ca</t>
  </si>
  <si>
    <t>http://grbio.org/staff-member/michael-c-thomas</t>
  </si>
  <si>
    <t>Michael C. Thomas</t>
  </si>
  <si>
    <t>S2</t>
  </si>
  <si>
    <t>(352) 372-3505</t>
  </si>
  <si>
    <t>thomasm@doacs.state.fl.us</t>
  </si>
  <si>
    <t>http://grbio.org/staff-member/diana-s-jones</t>
  </si>
  <si>
    <t>Diana S. Jones</t>
  </si>
  <si>
    <t>S3</t>
  </si>
  <si>
    <t>+61 8 9212 3715</t>
  </si>
  <si>
    <t>diana.jones@museum.wa.gov.au</t>
  </si>
  <si>
    <t>http://grbio.org/staff-member/mikhail-kalyakin</t>
  </si>
  <si>
    <t>Mikhail Kalyakin</t>
  </si>
  <si>
    <t>S4</t>
  </si>
  <si>
    <t>+7 495 629-41-50</t>
  </si>
  <si>
    <t>kalyakin@zmmu.msu.ru</t>
  </si>
  <si>
    <t>http://grbio.org/staff-member/nikolai-spassov</t>
  </si>
  <si>
    <t>Nikolai Spassov</t>
  </si>
  <si>
    <t>S5</t>
  </si>
  <si>
    <t>(+359 2) 980 83 91; (+359</t>
  </si>
  <si>
    <t>nspassov@nmnhs.com</t>
  </si>
  <si>
    <t>21 October 2013 - 11:49am EDT</t>
  </si>
  <si>
    <t>http://grbio.org/staff-member/stephen-r-clayden</t>
  </si>
  <si>
    <t>Stephen R. Clayden</t>
  </si>
  <si>
    <t>S6</t>
  </si>
  <si>
    <t>Curator</t>
  </si>
  <si>
    <t>Lichens of Atlantic Canada; &lt;Rhizocarpon&gt;</t>
  </si>
  <si>
    <t>[1] 506/ 643-2362</t>
  </si>
  <si>
    <t>[1] 506/ 643-2360</t>
  </si>
  <si>
    <t>clayden@nb.aibn.com</t>
  </si>
  <si>
    <t>31 July 2013 - 10:51am EDT</t>
  </si>
  <si>
    <t>http://grbio.org/staff-member/carla-cicero-phd</t>
  </si>
  <si>
    <t>Carla Cicero, PH.D</t>
  </si>
  <si>
    <t>S7</t>
  </si>
  <si>
    <t>510-642-7868</t>
  </si>
  <si>
    <t>510-643-8238</t>
  </si>
  <si>
    <t>ccicero@berkeley.edu</t>
  </si>
  <si>
    <t>http://grbio.org/staff-member/dermot-henry-manager-natural-science-collections</t>
  </si>
  <si>
    <t>Dermot Henry, Manager, Natural Science Collections</t>
  </si>
  <si>
    <t>S8</t>
  </si>
  <si>
    <t>Manager, Natural Science Collections</t>
  </si>
  <si>
    <t>03 9270 5048</t>
  </si>
  <si>
    <t>03 9270 5043</t>
  </si>
  <si>
    <t>dhenry@museum.vic.gov.au</t>
  </si>
  <si>
    <t>http://grbio.org/staff-member/dr-rwrj-rene-dekker</t>
  </si>
  <si>
    <t>Dr. R.W.R.J. (Rene) Dekker</t>
  </si>
  <si>
    <t>S9</t>
  </si>
  <si>
    <t>[31] 71 527 3500</t>
  </si>
  <si>
    <t>dekker@naturalis.nl</t>
  </si>
  <si>
    <t>http://grbio.org/staff-member/gontran-sonet</t>
  </si>
  <si>
    <t>Gontran Sonet</t>
  </si>
  <si>
    <t>S10</t>
  </si>
  <si>
    <t>gontran.sonet@naturalsciences.be</t>
  </si>
  <si>
    <t>18 June 2013 - 9:25am EDT</t>
  </si>
  <si>
    <t>http://grbio.org/staff-member/urmas-koljalg</t>
  </si>
  <si>
    <t>Urmas Koljalg</t>
  </si>
  <si>
    <t>S11</t>
  </si>
  <si>
    <t>+372 7376235</t>
  </si>
  <si>
    <t>+372 7376222</t>
  </si>
  <si>
    <t>urmas.koljalg@ut.ee</t>
  </si>
  <si>
    <t>18 June 2013 - 11:21am EDT</t>
  </si>
  <si>
    <t>http://grbio.org/staff-member/jean-woods</t>
  </si>
  <si>
    <t>Jean Woods</t>
  </si>
  <si>
    <t>S12</t>
  </si>
  <si>
    <t>Curator of Birds &amp; Director of Collections</t>
  </si>
  <si>
    <t>302-658-9111 x314</t>
  </si>
  <si>
    <t>jwoods@delmnh.org</t>
  </si>
  <si>
    <t>18 June 2013 - 11:18am EDT</t>
  </si>
  <si>
    <t>http://grbio.org/staff-member/susan-oshima</t>
  </si>
  <si>
    <t>Susan Oshima</t>
  </si>
  <si>
    <t>S13</t>
  </si>
  <si>
    <t>(213) 763-3407</t>
  </si>
  <si>
    <t>(213) 746-3628</t>
  </si>
  <si>
    <t>soshima@nhm.org</t>
  </si>
  <si>
    <t>18 June 2013 - 11:16am EDT</t>
  </si>
  <si>
    <t>http://grbio.org/staff-member/isabel-rey-fraile</t>
  </si>
  <si>
    <t>Isabel Rey Fraile</t>
  </si>
  <si>
    <t>S15</t>
  </si>
  <si>
    <t>3414111328-1242</t>
  </si>
  <si>
    <t>isabel.rey@csic.es</t>
  </si>
  <si>
    <t>18 June 2013 - 11:14am EDT</t>
  </si>
  <si>
    <t>http://grbio.org/staff-member/ricardo-l-palma</t>
  </si>
  <si>
    <t>Ricardo L. Palma</t>
  </si>
  <si>
    <t>S16</t>
  </si>
  <si>
    <t>Curator of Insects</t>
  </si>
  <si>
    <t>+64 4 381 7361</t>
  </si>
  <si>
    <t>+64 4 381 7310</t>
  </si>
  <si>
    <t>ricardop@tepapa.govt.nz</t>
  </si>
  <si>
    <t>18 June 2013 - 11:11am EDT</t>
  </si>
  <si>
    <t>http://grbio.org/staff-member/dr-john-hooper</t>
  </si>
  <si>
    <t>Dr John Hooper</t>
  </si>
  <si>
    <t>S17</t>
  </si>
  <si>
    <t>+617 3840 7722</t>
  </si>
  <si>
    <t>+617 3846 1226</t>
  </si>
  <si>
    <t>john.hooper@qm.qld.gov.au</t>
  </si>
  <si>
    <t>18 June 2013 - 11:08am EDT</t>
  </si>
  <si>
    <t>http://grbio.org/staff-member/robert-morris</t>
  </si>
  <si>
    <t>Robert Morris</t>
  </si>
  <si>
    <t>S18</t>
  </si>
  <si>
    <t>Head of Collections</t>
  </si>
  <si>
    <t>+61 8 8207 7455</t>
  </si>
  <si>
    <t>+61 8 8207 7222</t>
  </si>
  <si>
    <t>robert.morris@samuseum.sa.gov.au</t>
  </si>
  <si>
    <t>18 June 2013 - 11:06am EDT</t>
  </si>
  <si>
    <t>http://grbio.org/staff-member/dr-h-l-bart-jr</t>
  </si>
  <si>
    <t>Dr. H. L. Bart, Jr.</t>
  </si>
  <si>
    <t>S19</t>
  </si>
  <si>
    <t>504-394-1711</t>
  </si>
  <si>
    <t>504-394-5045</t>
  </si>
  <si>
    <t>hank@museum.tulane.edu</t>
  </si>
  <si>
    <t>http://grbio.org/staff-member/tsukasa-iwashina</t>
  </si>
  <si>
    <t>Tsukasa Iwashina</t>
  </si>
  <si>
    <t>S20</t>
  </si>
  <si>
    <t>Director</t>
  </si>
  <si>
    <t>[81] 29/ 851-5159</t>
  </si>
  <si>
    <t>[81] 29/ 853-8401</t>
  </si>
  <si>
    <t>iwashina@kahaku.go.jp</t>
  </si>
  <si>
    <t>18 June 2013 - 10:53am EDT</t>
  </si>
  <si>
    <t>http://grbio.org/staff-member/mariko-kageyama</t>
  </si>
  <si>
    <t>Mariko Kageyama</t>
  </si>
  <si>
    <t>S21</t>
  </si>
  <si>
    <t>303-492-0160</t>
  </si>
  <si>
    <t>303-735-2274</t>
  </si>
  <si>
    <t>mariko.kageyama@colorado.edu</t>
  </si>
  <si>
    <t>http://grbio.org/staff-member/tim-white-assistant-director-collections-and-operations</t>
  </si>
  <si>
    <t>Tim White, Assistant Director for Collections and Operations</t>
  </si>
  <si>
    <t>S22</t>
  </si>
  <si>
    <t>Assistant Director for Collections and Operations</t>
  </si>
  <si>
    <t>203 432 3767</t>
  </si>
  <si>
    <t>203 432 9816</t>
  </si>
  <si>
    <t>tim.white@yale.edu</t>
  </si>
  <si>
    <t>http://grbio.org/staff-member/thomas-von-rintelen</t>
  </si>
  <si>
    <t>Thomas von Rintelen</t>
  </si>
  <si>
    <t>S23</t>
  </si>
  <si>
    <t>030-20938404</t>
  </si>
  <si>
    <t>030-20938565</t>
  </si>
  <si>
    <t>thomas.rintelen@museum.hu-berlin.de</t>
  </si>
  <si>
    <t>http://grbio.org/staff-member/scott-redhead</t>
  </si>
  <si>
    <t>Scott A. Redhead</t>
  </si>
  <si>
    <t>S24</t>
  </si>
  <si>
    <t>613-759-1384</t>
  </si>
  <si>
    <t>redheads@agr.gc.ca</t>
  </si>
  <si>
    <t>http://grbio.org/staff-member/kevin-mccluskey</t>
  </si>
  <si>
    <t>Kevin McCluskey</t>
  </si>
  <si>
    <t>S25</t>
  </si>
  <si>
    <t>816-235-6484</t>
  </si>
  <si>
    <t>816-235-6561</t>
  </si>
  <si>
    <t>mccluskeyk@umkc.edu</t>
  </si>
  <si>
    <t>http://grbio.org/staff-member/alastair-graham-fish-collection-manager</t>
  </si>
  <si>
    <t>Alastair Graham (Fish Collection Manager)</t>
  </si>
  <si>
    <t>S26</t>
  </si>
  <si>
    <t>Fish Collection Manager</t>
  </si>
  <si>
    <t>61-3-6232-5222</t>
  </si>
  <si>
    <t>61-3-6232-5000</t>
  </si>
  <si>
    <t>Alastair.Graham@csiro.au</t>
  </si>
  <si>
    <t>16 December 2013 - 10:27am EST</t>
  </si>
  <si>
    <t>http://grbio.org/staff-member/lori-schlenker</t>
  </si>
  <si>
    <t>Lori Schlenker</t>
  </si>
  <si>
    <t>S27</t>
  </si>
  <si>
    <t>Collections Coordinator</t>
  </si>
  <si>
    <t>Dyche hall</t>
  </si>
  <si>
    <t>785-864-2343</t>
  </si>
  <si>
    <t>785-864-5335</t>
  </si>
  <si>
    <t>lschlenk@ku.edu</t>
  </si>
  <si>
    <t>http://grbio.org/staff-member/martin-ramirez-curador-general</t>
  </si>
  <si>
    <t>Martin Ramirez, Curador General</t>
  </si>
  <si>
    <t>S28</t>
  </si>
  <si>
    <t>Curador General</t>
  </si>
  <si>
    <t>+54 11 4982-8370 x169</t>
  </si>
  <si>
    <t>+54 11 4982-6670 x172</t>
  </si>
  <si>
    <t>ramirez@macn.gov.ar</t>
  </si>
  <si>
    <t>17 April 2014 - 9:04am EDT</t>
  </si>
  <si>
    <t>http://grbio.org/staff-member/roger-bills</t>
  </si>
  <si>
    <t>Roger Bills</t>
  </si>
  <si>
    <t>S29</t>
  </si>
  <si>
    <t>Research &amp; Collections</t>
  </si>
  <si>
    <t>+27(0)46 603 5833</t>
  </si>
  <si>
    <t>+27(0)86 554 9406</t>
  </si>
  <si>
    <t>r.bills@saiab.ac.za</t>
  </si>
  <si>
    <t>http://grbio.org/staff-member/prof-philip-hastings</t>
  </si>
  <si>
    <t>Prof. Philip A. Hastings</t>
  </si>
  <si>
    <t>S30</t>
  </si>
  <si>
    <t>(858) 822-2913</t>
  </si>
  <si>
    <t>(858) 822-3310</t>
  </si>
  <si>
    <t>phastings@ucsd.edu</t>
  </si>
  <si>
    <t>http://grbio.org/staff-member/dr-eric-j-hilton</t>
  </si>
  <si>
    <t>Dr. Eric J. Hilton</t>
  </si>
  <si>
    <t>S31</t>
  </si>
  <si>
    <t>804-684-7178</t>
  </si>
  <si>
    <t>804-684-7327</t>
  </si>
  <si>
    <t>ehilton@vims.edu</t>
  </si>
  <si>
    <t>http://grbio.org/staff-member/raul-maneyro</t>
  </si>
  <si>
    <t>Raul Maneyro</t>
  </si>
  <si>
    <t>S32</t>
  </si>
  <si>
    <t>598 25258618</t>
  </si>
  <si>
    <t>598 25258617</t>
  </si>
  <si>
    <t>rmaneyro@fcien.edu.uy</t>
  </si>
  <si>
    <t>http://grbio.org/staff-member/dr-pa-sebastian</t>
  </si>
  <si>
    <t>Dr. P.A. Sebastian</t>
  </si>
  <si>
    <t>S33</t>
  </si>
  <si>
    <t>91-9447576517</t>
  </si>
  <si>
    <t>drpothalil@rediffmail.com</t>
  </si>
  <si>
    <t>11 August 2014 - 10:35pm EDT</t>
  </si>
  <si>
    <t>http://grbio.org/staff-member/dr-penny-berents</t>
  </si>
  <si>
    <t>Dr Penny Berents</t>
  </si>
  <si>
    <t>S34</t>
  </si>
  <si>
    <t>61 2 9320 6134</t>
  </si>
  <si>
    <t>61 2 9320 6015</t>
  </si>
  <si>
    <t>penny.berents@austmus.gov.au</t>
  </si>
  <si>
    <t>15 January 2015 - 3:36pm EST</t>
  </si>
  <si>
    <t>http://grbio.org/staff-member/dr-beth-mantle</t>
  </si>
  <si>
    <t>Dr. Beth Mantle</t>
  </si>
  <si>
    <t>S35</t>
  </si>
  <si>
    <t>61 2 6246 4281</t>
  </si>
  <si>
    <t>Beth.Mantle@csiro.au</t>
  </si>
  <si>
    <t>3 November 2013 - 10:32pm EST</t>
  </si>
  <si>
    <t>http://grbio.org/staff-member/dr-murray-fletcher</t>
  </si>
  <si>
    <t>Dr Murray Fletcher</t>
  </si>
  <si>
    <t>S36</t>
  </si>
  <si>
    <t>Murray.Fletcher@dpi.nsw.gov.au</t>
  </si>
  <si>
    <t>http://grbio.org/staff-member/stephen-gaimari</t>
  </si>
  <si>
    <t>Stephen Gaimari</t>
  </si>
  <si>
    <t>S37</t>
  </si>
  <si>
    <t>+1 (916) 262-1131</t>
  </si>
  <si>
    <t>+1 (916) 262-1190</t>
  </si>
  <si>
    <t>sgaimari@cdfa.ca.gov</t>
  </si>
  <si>
    <t>http://grbio.org/staff-member/luciane-marinoni</t>
  </si>
  <si>
    <t>Luciane Marinoni</t>
  </si>
  <si>
    <t>S38</t>
  </si>
  <si>
    <t>55 41 3361 1650</t>
  </si>
  <si>
    <t>lmarinoni@ufpr.br</t>
  </si>
  <si>
    <t>http://grbio.org/staff-member/mary-barkworth</t>
  </si>
  <si>
    <t>Mary Barkworth</t>
  </si>
  <si>
    <t>S39</t>
  </si>
  <si>
    <t>1-435-797-1584</t>
  </si>
  <si>
    <t>1-435-797-1575</t>
  </si>
  <si>
    <t>mary.barkworth@usu.edu</t>
  </si>
  <si>
    <t>http://grbio.org/staff-member/michael-sharkey</t>
  </si>
  <si>
    <t>Michael Sharkey</t>
  </si>
  <si>
    <t>S40</t>
  </si>
  <si>
    <t>859-257-9364</t>
  </si>
  <si>
    <t>859-323-1120</t>
  </si>
  <si>
    <t>msharkey@uky.edu</t>
  </si>
  <si>
    <t>http://grbio.org/staff-member/terry-d-galloway</t>
  </si>
  <si>
    <t>Terry D. Galloway</t>
  </si>
  <si>
    <t>S41</t>
  </si>
  <si>
    <t>204-474-6024</t>
  </si>
  <si>
    <t>204-474-7628</t>
  </si>
  <si>
    <t>Terry_Galloway@umanitoba.ca</t>
  </si>
  <si>
    <t>http://grbio.org/staff-member/dr-jose-clavijo</t>
  </si>
  <si>
    <t>Dr. Jose  A. Clavijo A.</t>
  </si>
  <si>
    <t>S42</t>
  </si>
  <si>
    <t>58-243-5507426</t>
  </si>
  <si>
    <t>58-243-5507086</t>
  </si>
  <si>
    <t>pepeclavijoa@gmail.com</t>
  </si>
  <si>
    <t>http://grbio.org/staff-member/michael-ivie</t>
  </si>
  <si>
    <t>Michael Ivie</t>
  </si>
  <si>
    <t>S43</t>
  </si>
  <si>
    <t>406 994-6995</t>
  </si>
  <si>
    <t>mivie@montana.edu</t>
  </si>
  <si>
    <t>http://grbio.org/staff-member/mr-peter-mcleod</t>
  </si>
  <si>
    <t>Mr Peter McLeod</t>
  </si>
  <si>
    <t>S44</t>
  </si>
  <si>
    <t>+617 4726 0608</t>
  </si>
  <si>
    <t>+617 4721 2093</t>
  </si>
  <si>
    <t>peter.mcleod@qm.qld.gov.au</t>
  </si>
  <si>
    <t>11 June 2013 - 11:03am EDT</t>
  </si>
  <si>
    <t>http://grbio.org/staff-member/arturo-h-ari%C3%A3%C2%B1o</t>
  </si>
  <si>
    <t>Arturo H. Ari&amp;Atilde;&amp;plusmn;o</t>
  </si>
  <si>
    <t>S45</t>
  </si>
  <si>
    <t>+34948 425600 6296</t>
  </si>
  <si>
    <t>+34948 425649</t>
  </si>
  <si>
    <t>artarip@unav.es</t>
  </si>
  <si>
    <t>http://grbio.org/staff-member/dr-stefan-sommer-director</t>
  </si>
  <si>
    <t>Dr. Stefan Sommer, Director</t>
  </si>
  <si>
    <t>S46</t>
  </si>
  <si>
    <t>(928) 523-4463</t>
  </si>
  <si>
    <t>(928) 523-7500</t>
  </si>
  <si>
    <t>Stefan.Sommer@nau.edu</t>
  </si>
  <si>
    <t>4 December 2014 - 12:16pm EST</t>
  </si>
  <si>
    <t>http://grbio.org/staff-member/andrew-r-deans-phd</t>
  </si>
  <si>
    <t>Andrew R. Deans, Ph.D.</t>
  </si>
  <si>
    <t>S47</t>
  </si>
  <si>
    <t>+1 814 863 2863</t>
  </si>
  <si>
    <t>adeans@psu.edu</t>
  </si>
  <si>
    <t>11 June 2014 - 8:15am EDT</t>
  </si>
  <si>
    <t>http://grbio.org/staff-member/christopher-j-marshall</t>
  </si>
  <si>
    <t>Christopher J. Marshall</t>
  </si>
  <si>
    <t>S48</t>
  </si>
  <si>
    <t>Curator &amp; Collections Manager</t>
  </si>
  <si>
    <t>Coleoptera &amp; Grylloblattodea</t>
  </si>
  <si>
    <t>541.737.4349</t>
  </si>
  <si>
    <t>541.737.1501</t>
  </si>
  <si>
    <t>marshach@science.oregonstate.edu</t>
  </si>
  <si>
    <t>http://grbio.org/staff-member/tim-white</t>
  </si>
  <si>
    <t>Tim White</t>
  </si>
  <si>
    <t>S49</t>
  </si>
  <si>
    <t>http://grbio.org/staff-member/kc-kim</t>
  </si>
  <si>
    <t>K.C. Kim</t>
  </si>
  <si>
    <t>S50</t>
  </si>
  <si>
    <t>1 814 863 2863</t>
  </si>
  <si>
    <t>1 814-865-3048</t>
  </si>
  <si>
    <t>kck@psu.edu</t>
  </si>
  <si>
    <t>20 October 2014 - 9:13am EDT</t>
  </si>
  <si>
    <t>http://grbio.org/staff-member/desley-tree</t>
  </si>
  <si>
    <t>Desley Tree</t>
  </si>
  <si>
    <t>S51</t>
  </si>
  <si>
    <t>Senior Entomologist</t>
  </si>
  <si>
    <t>Collection Manager</t>
  </si>
  <si>
    <t>Thysanoptera (Thrips), Aphids, Coccoidea (Scales)</t>
  </si>
  <si>
    <t>QLD</t>
  </si>
  <si>
    <t>+61 7 3255 4375</t>
  </si>
  <si>
    <t>desley.tree@daff.qld.gov.au</t>
  </si>
  <si>
    <t>http://grbio.org/staff-member/hamish-robertson</t>
  </si>
  <si>
    <t>Hamish Robertson</t>
  </si>
  <si>
    <t>S52</t>
  </si>
  <si>
    <t>+27 21 4813849</t>
  </si>
  <si>
    <t>+27 21 481 3993</t>
  </si>
  <si>
    <t>hrobertson@iziko.org.za</t>
  </si>
  <si>
    <t>http://grbio.org/staff-member/uh-manoa</t>
  </si>
  <si>
    <t>UH Manoa</t>
  </si>
  <si>
    <t>S53</t>
  </si>
  <si>
    <t>(808) 956-8975</t>
  </si>
  <si>
    <t>contact@hawaii.edu</t>
  </si>
  <si>
    <t>http://grbio.org/staff-member/sharon-birks</t>
  </si>
  <si>
    <t>Sharon Birks</t>
  </si>
  <si>
    <t>S54</t>
  </si>
  <si>
    <t>206-543-1668</t>
  </si>
  <si>
    <t>sbirks@u.washington.edu</t>
  </si>
  <si>
    <t>http://grbio.org/staff-member/jouni-aspi-senior-curator</t>
  </si>
  <si>
    <t>Jouni Aspi, Senior Curator</t>
  </si>
  <si>
    <t>S55</t>
  </si>
  <si>
    <t>Senior Curator</t>
  </si>
  <si>
    <t>+358 8 553 1214</t>
  </si>
  <si>
    <t>jouni.aspi@oulu.fi</t>
  </si>
  <si>
    <t>http://grbio.org/staff-member/heather-lerner</t>
  </si>
  <si>
    <t>Heather Lerner</t>
  </si>
  <si>
    <t>S56</t>
  </si>
  <si>
    <t>765-983-1303</t>
  </si>
  <si>
    <t>lernehe@earlham.edu</t>
  </si>
  <si>
    <t>http://grbio.org/staff-member/gordon-jarrell</t>
  </si>
  <si>
    <t>Gordon Jarrell</t>
  </si>
  <si>
    <t>S57</t>
  </si>
  <si>
    <t>1-505-277-8017</t>
  </si>
  <si>
    <t>gordon.jarrell@gmail.com</t>
  </si>
  <si>
    <t>http://grbio.org/staff-member/luis-ruedas</t>
  </si>
  <si>
    <t>Luis A. Ruedas</t>
  </si>
  <si>
    <t>S58</t>
  </si>
  <si>
    <t>ruedas@pdx.edu</t>
  </si>
  <si>
    <t>http://grbio.org/staff-member/jane-odonnell-manager-scientific-collections</t>
  </si>
  <si>
    <t>Jane O&amp;#039;Donnell, Manager of Scientific Collections</t>
  </si>
  <si>
    <t>S59</t>
  </si>
  <si>
    <t>Manager of Scientific Collections</t>
  </si>
  <si>
    <t>860-486-4451</t>
  </si>
  <si>
    <t>jane.odonnell@uconn.edu</t>
  </si>
  <si>
    <t>http://grbio.org/staff-member/neal-evenhuis</t>
  </si>
  <si>
    <t>Neal Evenhuis</t>
  </si>
  <si>
    <t>S60</t>
  </si>
  <si>
    <t>808 8484138</t>
  </si>
  <si>
    <t>808-847-8252</t>
  </si>
  <si>
    <t>neale@bishopmuseum.org</t>
  </si>
  <si>
    <t>http://grbio.org/staff-member/leo-joseph</t>
  </si>
  <si>
    <t>Leo Joseph</t>
  </si>
  <si>
    <t>S61</t>
  </si>
  <si>
    <t>+61 2 62421689</t>
  </si>
  <si>
    <t>Leo.Joseph@csiro.au</t>
  </si>
  <si>
    <t>1 May 2014 - 6:04pm EDT</t>
  </si>
  <si>
    <t>http://grbio.org/staff-member/john-bates-chairman-dept-zoology</t>
  </si>
  <si>
    <t>John Bates, Chairman, Dept. of Zoology</t>
  </si>
  <si>
    <t>S62</t>
  </si>
  <si>
    <t>Chairman, Dept. of Zoology</t>
  </si>
  <si>
    <t>312-665-7730</t>
  </si>
  <si>
    <t>312-665-7754</t>
  </si>
  <si>
    <t>jbates@fieldmuseum.org</t>
  </si>
  <si>
    <t>http://grbio.org/staff-member/dr-paul-g-davis-museum-registrar</t>
  </si>
  <si>
    <t>Dr Paul G. Davis, Museum Registrar</t>
  </si>
  <si>
    <t>S63</t>
  </si>
  <si>
    <t>Museum Registrar</t>
  </si>
  <si>
    <t>+44 (0)20 7942 5458</t>
  </si>
  <si>
    <t>p.davis@nhm.ac.uk</t>
  </si>
  <si>
    <t>13 November 2014 - 9:41am EST</t>
  </si>
  <si>
    <t>http://grbio.org/staff-member/gavin-dally</t>
  </si>
  <si>
    <t>Gavin Dally</t>
  </si>
  <si>
    <t>S64</t>
  </si>
  <si>
    <t>61-8-89998247</t>
  </si>
  <si>
    <t>gavin.dally@nt.gov.au</t>
  </si>
  <si>
    <t>http://grbio.org/staff-member/gerhard-aubrecht</t>
  </si>
  <si>
    <t>Gerhard Aubrecht</t>
  </si>
  <si>
    <t>S65</t>
  </si>
  <si>
    <t>0043 732 759733 57</t>
  </si>
  <si>
    <t>0043 732 759733 99</t>
  </si>
  <si>
    <t>g.aubrecht@landesmuseum.at</t>
  </si>
  <si>
    <t>http://grbio.org/staff-member/mark-engstrom</t>
  </si>
  <si>
    <t>Mark Engstrom</t>
  </si>
  <si>
    <t>S66</t>
  </si>
  <si>
    <t>416-586-5769</t>
  </si>
  <si>
    <t>marke@rom.on.ca</t>
  </si>
  <si>
    <t>http://grbio.org/staff-member/gerard-j-m-verkley</t>
  </si>
  <si>
    <t>Gerard J. M. Verkley</t>
  </si>
  <si>
    <t>S68</t>
  </si>
  <si>
    <t>(31) 30-2122600</t>
  </si>
  <si>
    <t>(31) 30-2512097</t>
  </si>
  <si>
    <t>g.verkleij@cbs.knaw.nl</t>
  </si>
  <si>
    <t>http://grbio.org/staff-member/dr-elizabeth-fashola-stone</t>
  </si>
  <si>
    <t>Dr Elizabeth Fashola-Stone</t>
  </si>
  <si>
    <t>S69</t>
  </si>
  <si>
    <t>(44) 1980-61251</t>
  </si>
  <si>
    <t>(44) 1980-61131</t>
  </si>
  <si>
    <t>ecacc@hpa.org.uk</t>
  </si>
  <si>
    <t>http://grbio.org/staff-member/carolyn-babcock</t>
  </si>
  <si>
    <t>Carolyn Babcock</t>
  </si>
  <si>
    <t>S70</t>
  </si>
  <si>
    <t>(1) 613-759-177</t>
  </si>
  <si>
    <t>(1) 613-759-192</t>
  </si>
  <si>
    <t>babcockc@agr.gc.ca</t>
  </si>
  <si>
    <t>http://grbio.org/staff-member/j-c-david</t>
  </si>
  <si>
    <t>J. C. David</t>
  </si>
  <si>
    <t>S71</t>
  </si>
  <si>
    <t>&lt;Alternaria; Cercospora; Cladosporium&gt;; and associated teleomorphs; lichenized fungi</t>
  </si>
  <si>
    <t>44 0 1491829063</t>
  </si>
  <si>
    <t>44 0 1491829292</t>
  </si>
  <si>
    <t>j.david@cabi.org</t>
  </si>
  <si>
    <t>http://grbio.org/staff-member/michael-priest</t>
  </si>
  <si>
    <t>Michael Priest</t>
  </si>
  <si>
    <t>S72</t>
  </si>
  <si>
    <t>(61) 2- 6391- 3985</t>
  </si>
  <si>
    <t>(61) 2- 6391- 3899</t>
  </si>
  <si>
    <t>michael.priest@dpi.nsw.gov.au</t>
  </si>
  <si>
    <t>http://grbio.org/staff-member/professor-g-gaertner</t>
  </si>
  <si>
    <t>Professor G. Gaertner</t>
  </si>
  <si>
    <t>S73</t>
  </si>
  <si>
    <t>(+43) 512-5075939</t>
  </si>
  <si>
    <t>Georg.Gaertner@uibk.ac.at</t>
  </si>
  <si>
    <t>http://grbio.org/staff-member/ian-jameson-curator</t>
  </si>
  <si>
    <t>Ian Jameson, Curator</t>
  </si>
  <si>
    <t>S74</t>
  </si>
  <si>
    <t>61 3 62325117</t>
  </si>
  <si>
    <t>61 3 62325471</t>
  </si>
  <si>
    <t>Ian.Jameson@csiro.au</t>
  </si>
  <si>
    <t>http://grbio.org/staff-member/evangelia-kapsanaki-gotsi-curator</t>
  </si>
  <si>
    <t>Evangelia Kapsanaki-Gotsi, Curator</t>
  </si>
  <si>
    <t>S75</t>
  </si>
  <si>
    <t>(30) 210-7274322</t>
  </si>
  <si>
    <t>(30) 210-7274885</t>
  </si>
  <si>
    <t>ekapsan@biol.uoa.gr</t>
  </si>
  <si>
    <t>http://grbio.org/staff-member/enric-gracia</t>
  </si>
  <si>
    <t>Enric Gracia</t>
  </si>
  <si>
    <t>S76</t>
  </si>
  <si>
    <t>(34) 93-4021473</t>
  </si>
  <si>
    <t>(34) 93-4112842</t>
  </si>
  <si>
    <t>egracia@ub.edu</t>
  </si>
  <si>
    <t>http://grbio.org/staff-member/ki-joon-song</t>
  </si>
  <si>
    <t>Ki-Joon Song</t>
  </si>
  <si>
    <t>S77</t>
  </si>
  <si>
    <t>82-2-920-6163</t>
  </si>
  <si>
    <t>82-2-923-3645</t>
  </si>
  <si>
    <t>songmicr@korea.ac.kr</t>
  </si>
  <si>
    <t>http://grbio.org/staff-member/alina-freire-fierro</t>
  </si>
  <si>
    <t>Alina Freire-Fierro</t>
  </si>
  <si>
    <t>S78</t>
  </si>
  <si>
    <t>215-299-1157</t>
  </si>
  <si>
    <t>215-299-1079</t>
  </si>
  <si>
    <t>freirefierro@ansp.org</t>
  </si>
  <si>
    <t>http://grbio.org/staff-member/barbara-brooke</t>
  </si>
  <si>
    <t>Barbara Brooke</t>
  </si>
  <si>
    <t>S79</t>
  </si>
  <si>
    <t>[1] 250/ 554-5213</t>
  </si>
  <si>
    <t>[1] 250/ 554-5229</t>
  </si>
  <si>
    <t>brookeb@agr.gc.ca</t>
  </si>
  <si>
    <t>9 March 2015 - 3:07pm EDT</t>
  </si>
  <si>
    <t>http://grbio.org/staff-member/davis-charles</t>
  </si>
  <si>
    <t>Davis Charles</t>
  </si>
  <si>
    <t>S80</t>
  </si>
  <si>
    <t>Harvard University Herbaria</t>
  </si>
  <si>
    <t>22 Divinity Ave</t>
  </si>
  <si>
    <t>617-496-1566</t>
  </si>
  <si>
    <t>617-496-0515</t>
  </si>
  <si>
    <t>cdavis@oeb.harvard.edu</t>
  </si>
  <si>
    <t>http://grbio.org/staff-member/brendan-lepschi-curator</t>
  </si>
  <si>
    <t>Brendan Lepschi, Curator</t>
  </si>
  <si>
    <t>S81</t>
  </si>
  <si>
    <t>[61] 2/ 6246-5167</t>
  </si>
  <si>
    <t>[61] 2/ 6246-5249</t>
  </si>
  <si>
    <t>brendan.lepschi@csiro.au</t>
  </si>
  <si>
    <t>http://grbio.org/staff-member/reidar-elven-curator-scandinavian-phanerogams</t>
  </si>
  <si>
    <t>Reidar  Elven, Curator of Scandinavian phanerogams</t>
  </si>
  <si>
    <t>S82</t>
  </si>
  <si>
    <t>Curator of Scandinavian phanerogams</t>
  </si>
  <si>
    <t>[47] 22/ 85  16 00.</t>
  </si>
  <si>
    <t>[47] 22/ 85 18 35.</t>
  </si>
  <si>
    <t>reidar.elven@nhm.uio.no</t>
  </si>
  <si>
    <t>http://grbio.org/staff-member/helen-j-peat</t>
  </si>
  <si>
    <t>Helen J. Peat</t>
  </si>
  <si>
    <t>S83</t>
  </si>
  <si>
    <t>Herbarium and Database Manager</t>
  </si>
  <si>
    <t>Biological data and resources management; herbarium curation</t>
  </si>
  <si>
    <t>+44 (0) 1223 221569</t>
  </si>
  <si>
    <t>[44] 1223/ 362 616</t>
  </si>
  <si>
    <t>h.peat@bas.ac.uk</t>
  </si>
  <si>
    <t>http://grbio.org/staff-member/charles-dardia-collections-manager</t>
  </si>
  <si>
    <t>Charles Dardia, Collections Manager</t>
  </si>
  <si>
    <t>S84</t>
  </si>
  <si>
    <t>Collections Manager</t>
  </si>
  <si>
    <t>607-254-2161</t>
  </si>
  <si>
    <t>607-254-2415</t>
  </si>
  <si>
    <t>cmd7@cornell.edu</t>
  </si>
  <si>
    <t>http://grbio.org/staff-member/michael-burzynski</t>
  </si>
  <si>
    <t>Michael Burzynski</t>
  </si>
  <si>
    <t>S85</t>
  </si>
  <si>
    <t>709-458-3560</t>
  </si>
  <si>
    <t>709-458-2059</t>
  </si>
  <si>
    <t>michael.burzynski@pc.gc.ca</t>
  </si>
  <si>
    <t>http://grbio.org/staff-member/fa-nan-wei-director</t>
  </si>
  <si>
    <t>Fa-Nan  Wei, Director</t>
  </si>
  <si>
    <t>S86</t>
  </si>
  <si>
    <t>[86] 773/ 335 0103.</t>
  </si>
  <si>
    <t>ibk@public.glptt.gx.cn</t>
  </si>
  <si>
    <t>http://grbio.org/staff-member/jean-marc-moncalvo-curator-simona-margaritescu-collection-manager</t>
  </si>
  <si>
    <t>Jean-Marc Moncalvo, Curator; Simona Margaritescu, Collection Manager</t>
  </si>
  <si>
    <t>S87</t>
  </si>
  <si>
    <t>416-586-5609</t>
  </si>
  <si>
    <t>416-586-5553</t>
  </si>
  <si>
    <t>trtcfungarium@gmail.com</t>
  </si>
  <si>
    <t>http://grbio.org/staff-member/jean-marc-moncalvo-curator-simona-margaritescu-collection-manager-0</t>
  </si>
  <si>
    <t>S88</t>
  </si>
  <si>
    <t>http://grbio.org/staff-member/heidi-solstad</t>
  </si>
  <si>
    <t>Heidi  Solstad</t>
  </si>
  <si>
    <t>S90</t>
  </si>
  <si>
    <t>[354] 460-0500</t>
  </si>
  <si>
    <t>[354] 460-0501</t>
  </si>
  <si>
    <t>heidi@ni.is</t>
  </si>
  <si>
    <t>4 November 2013 - 12:13pm EST</t>
  </si>
  <si>
    <t>http://grbio.org/staff-member/loy-r-phillippe-collections-manager</t>
  </si>
  <si>
    <t>Loy R. Phillippe, Collections Manager</t>
  </si>
  <si>
    <t>S91</t>
  </si>
  <si>
    <t>[1] 217/ 244-2181</t>
  </si>
  <si>
    <t>[1] 217/ 333-4949</t>
  </si>
  <si>
    <t>rickp@inhs.illinois.edu</t>
  </si>
  <si>
    <t>http://grbio.org/staff-member/robert-lawton</t>
  </si>
  <si>
    <t>Robert Lawton</t>
  </si>
  <si>
    <t>S92</t>
  </si>
  <si>
    <t>lawtonr@email.uah.edu</t>
  </si>
  <si>
    <t>http://grbio.org/staff-member/ki-joong-kim</t>
  </si>
  <si>
    <t>Ki-Joong Kim</t>
  </si>
  <si>
    <t>S93</t>
  </si>
  <si>
    <t>82-2-3290-3454</t>
  </si>
  <si>
    <t>82-2-926-6126</t>
  </si>
  <si>
    <t>kimkj@korea.ac.kr</t>
  </si>
  <si>
    <t>http://grbio.org/staff-member/erika-north</t>
  </si>
  <si>
    <t>Erika  North</t>
  </si>
  <si>
    <t>S94</t>
  </si>
  <si>
    <t>Flora of Ontario</t>
  </si>
  <si>
    <t>[1] 807/ 343-8506</t>
  </si>
  <si>
    <t>[1] 807/ 346-7796</t>
  </si>
  <si>
    <t>enorth@lakeheadu.ca</t>
  </si>
  <si>
    <t>http://grbio.org/staff-member/ilse-breitwieser-herbarium-director-and-research-leader</t>
  </si>
  <si>
    <t>Ilse  Breitwieser, Herbarium Director and Research Leader</t>
  </si>
  <si>
    <t>S95</t>
  </si>
  <si>
    <t>Herbarium Director and Research Leader</t>
  </si>
  <si>
    <t>[64] 3/ 321 9621</t>
  </si>
  <si>
    <t>[64] 3/ 321 9998</t>
  </si>
  <si>
    <t>breitwieseri@landcareresearch.co.nz</t>
  </si>
  <si>
    <t>http://grbio.org/staff-member/pierre-desrochers</t>
  </si>
  <si>
    <t>Pierre  DesRochers</t>
  </si>
  <si>
    <t>S96</t>
  </si>
  <si>
    <t>[1] 418/ 648-3922</t>
  </si>
  <si>
    <t>[1] 418/ 648-5849</t>
  </si>
  <si>
    <t>http://grbio.org/staff-member/lowell-e-urbatsch-director</t>
  </si>
  <si>
    <t>Lowell E. Urbatsch, Director</t>
  </si>
  <si>
    <t>S97</t>
  </si>
  <si>
    <t>[1] 225  578-8555</t>
  </si>
  <si>
    <t>[1] 225/ 578-2597.</t>
  </si>
  <si>
    <t>leu@lsu.edu</t>
  </si>
  <si>
    <t>http://grbio.org/staff-member/meredith-blackwell-curator</t>
  </si>
  <si>
    <t>Meredith  Blackwell, Curator</t>
  </si>
  <si>
    <t>S98</t>
  </si>
  <si>
    <t>[1] 225/ 578-8551.</t>
  </si>
  <si>
    <t>[1] 225/ 578-8459.</t>
  </si>
  <si>
    <t>mblackwell@lsu.edu</t>
  </si>
  <si>
    <t>http://grbio.org/staff-member/michael-h-macroberts-curator</t>
  </si>
  <si>
    <t>Michael H. MacRoberts, Curator</t>
  </si>
  <si>
    <t>S99</t>
  </si>
  <si>
    <t>[1] 318/ 797-5157; 797-52</t>
  </si>
  <si>
    <t>[1] 318/ 797-5230.</t>
  </si>
  <si>
    <t>mmacrobe@pilot.lsus.edu</t>
  </si>
  <si>
    <t>http://grbio.org/staff-member/pamela-t-polloni-curator</t>
  </si>
  <si>
    <t>Pamela T. Polloni, Curator</t>
  </si>
  <si>
    <t>S100</t>
  </si>
  <si>
    <t>1 508 289 2300</t>
  </si>
  <si>
    <t>ppolloni@whoi.edu</t>
  </si>
  <si>
    <t>http://grbio.org/staff-member/michael-vincent</t>
  </si>
  <si>
    <t>Michael A. Vincent</t>
  </si>
  <si>
    <t>S101</t>
  </si>
  <si>
    <t>Vascular plants; especially &lt;Trifolium&gt;; Fabaceae; hyphomycetes; flora of Bahamas; floristics</t>
  </si>
  <si>
    <t>[1] 513/ 529-2755</t>
  </si>
  <si>
    <t>[1] 513/ 529-4243.</t>
  </si>
  <si>
    <t>vincenma@muohio.edu</t>
  </si>
  <si>
    <t>http://grbio.org/staff-member/timothy-block</t>
  </si>
  <si>
    <t>Timothy A. Block</t>
  </si>
  <si>
    <t>S102</t>
  </si>
  <si>
    <t>Director of Botany</t>
  </si>
  <si>
    <t>Vascular flora of Pennsylvania; endangered and threatened plants of Pennsylvania</t>
  </si>
  <si>
    <t>[1] 215/ 247-5777, ext. 130</t>
  </si>
  <si>
    <t>[1] 215/ 248-4439</t>
  </si>
  <si>
    <t>block@pobox.upenn.edu</t>
  </si>
  <si>
    <t>http://grbio.org/staff-member/gaston-achoundong</t>
  </si>
  <si>
    <t>Gaston  Achoundong</t>
  </si>
  <si>
    <t>S103</t>
  </si>
  <si>
    <t>Chief</t>
  </si>
  <si>
    <t>Violaceae, especially &lt;Rinorea&gt; of Africa</t>
  </si>
  <si>
    <t>[237] 231-44-16</t>
  </si>
  <si>
    <t>[237] 22-31-44-16</t>
  </si>
  <si>
    <t>gachoundong@yahoo.fr</t>
  </si>
  <si>
    <t>http://grbio.org/staff-member/patrick-j-brownsey-senior-curator</t>
  </si>
  <si>
    <t>Patrick J. Brownsey, Senior Curator</t>
  </si>
  <si>
    <t>S104</t>
  </si>
  <si>
    <t>[64] 4/ 381 7135</t>
  </si>
  <si>
    <t>[64] 4/ 381 7070</t>
  </si>
  <si>
    <t>patb@tepapa.govt.nz</t>
  </si>
  <si>
    <t>http://grbio.org/staff-member/sheng-qiang</t>
  </si>
  <si>
    <t>Sheng  Qiang</t>
  </si>
  <si>
    <t>S105</t>
  </si>
  <si>
    <t>Apiaceae; Chinese weeds</t>
  </si>
  <si>
    <t>86-25-84395117</t>
  </si>
  <si>
    <t>86-25-84431492</t>
  </si>
  <si>
    <t>wrl@njau.edu.cn</t>
  </si>
  <si>
    <t>http://grbio.org/staff-member/dr-tariq-husain-curator</t>
  </si>
  <si>
    <t>Dr. Tariq Husain, Curator</t>
  </si>
  <si>
    <t>S106</t>
  </si>
  <si>
    <t>91-0522-2297845</t>
  </si>
  <si>
    <t>hustar_2000@yahoo.co.uk</t>
  </si>
  <si>
    <t>http://grbio.org/staff-member/ho-yih-liu</t>
  </si>
  <si>
    <t>Ho-Yih  Liu</t>
  </si>
  <si>
    <t>S107</t>
  </si>
  <si>
    <t>Flora of Taiwan; ferns; Poaceae</t>
  </si>
  <si>
    <t>[886] 7/ 525 3699</t>
  </si>
  <si>
    <t>[886] 7/ 525 3609</t>
  </si>
  <si>
    <t>hoyih@mail.nsysu.edu.tw</t>
  </si>
  <si>
    <t>http://grbio.org/staff-member/douwe-th-de-graaf</t>
  </si>
  <si>
    <t>Douwe Th. de Graaf</t>
  </si>
  <si>
    <t>S108</t>
  </si>
  <si>
    <t>Vascular plants of Limburg</t>
  </si>
  <si>
    <t>+ 31 43 3505488</t>
  </si>
  <si>
    <t>+ 31 43 3505475</t>
  </si>
  <si>
    <t>mail@nhmmaastricht.nl</t>
  </si>
  <si>
    <t>http://grbio.org/staff-member/charles-n-horn</t>
  </si>
  <si>
    <t>Charles N. Horn</t>
  </si>
  <si>
    <t>S109</t>
  </si>
  <si>
    <t>Pontederiaceae; South Carolina flora</t>
  </si>
  <si>
    <t>[1] 803/ 321-5257</t>
  </si>
  <si>
    <t>803-321-5636</t>
  </si>
  <si>
    <t>chorn@newberry.edu</t>
  </si>
  <si>
    <t>http://grbio.org/staff-member/charles-sheviak-curator-vascular-plants</t>
  </si>
  <si>
    <t>Charles Sheviak, Curator of Vascular Plants</t>
  </si>
  <si>
    <t>S110</t>
  </si>
  <si>
    <t>Curator of Vascular Plants</t>
  </si>
  <si>
    <t>[1] 518/ 474-5816</t>
  </si>
  <si>
    <t>[1] 518/ 486-2034</t>
  </si>
  <si>
    <t>csheviak@mail.nysed.gov</t>
  </si>
  <si>
    <t>http://grbio.org/staff-member/dr-gerhard-aubrecht</t>
  </si>
  <si>
    <t>Dr. Gerhard Aubrecht</t>
  </si>
  <si>
    <t>S111</t>
  </si>
  <si>
    <t>+43 732 759733</t>
  </si>
  <si>
    <t>http://grbio.org/staff-member/nancy-murray-phd-curator</t>
  </si>
  <si>
    <t>Nancy Murray, Ph.D, Curator</t>
  </si>
  <si>
    <t>S112</t>
  </si>
  <si>
    <t>(740) 368-3510</t>
  </si>
  <si>
    <t>[1] 740/ 368-3999</t>
  </si>
  <si>
    <t>namurray@owu.edu</t>
  </si>
  <si>
    <t>http://grbio.org/staff-member/rebecca-d-bray</t>
  </si>
  <si>
    <t>Rebecca D. Bray</t>
  </si>
  <si>
    <t>S113</t>
  </si>
  <si>
    <t>Virginia flora; &lt;Isoetes&gt;; Isoetaceae</t>
  </si>
  <si>
    <t>[1] 757/ 683-3610</t>
  </si>
  <si>
    <t>[1] 757/ 683-5283</t>
  </si>
  <si>
    <t>rbray@odu.edu</t>
  </si>
  <si>
    <t>http://grbio.org/staff-member/duncan-himmelman</t>
  </si>
  <si>
    <t>Duncan  Himmelman</t>
  </si>
  <si>
    <t>S114</t>
  </si>
  <si>
    <t>[1] 403/ 556-8221</t>
  </si>
  <si>
    <t>403-556-4713</t>
  </si>
  <si>
    <t>dhimmelman@admin.oldscollege.ab.ca</t>
  </si>
  <si>
    <t>http://grbio.org/staff-member/wilbur-l-mountain</t>
  </si>
  <si>
    <t>Wilbur L. Mountain</t>
  </si>
  <si>
    <t>S115</t>
  </si>
  <si>
    <t>[1] 717/ 772-5209</t>
  </si>
  <si>
    <t>717-783-3275</t>
  </si>
  <si>
    <t>http://grbio.org/staff-member/santi-watthana</t>
  </si>
  <si>
    <t>Santi  Watthana</t>
  </si>
  <si>
    <t>S116</t>
  </si>
  <si>
    <t>Ericaceae</t>
  </si>
  <si>
    <t>[66] 053/ 298-171 x5760</t>
  </si>
  <si>
    <t>[66] 053/ 298-171 x5804</t>
  </si>
  <si>
    <t>qbg@chmai.loxinfo.co.th</t>
  </si>
  <si>
    <t>http://grbio.org/staff-member/mireya-correa</t>
  </si>
  <si>
    <t>Mireya Correa</t>
  </si>
  <si>
    <t>S117</t>
  </si>
  <si>
    <t>507 212-8046</t>
  </si>
  <si>
    <t>507 212-8148</t>
  </si>
  <si>
    <t>corream@si.edu</t>
  </si>
  <si>
    <t>http://grbio.org/staff-member/arne-anderberg-director-phanerogamic-botany</t>
  </si>
  <si>
    <t>Arne Anderberg, Director, Phanerogamic Botany</t>
  </si>
  <si>
    <t>S118</t>
  </si>
  <si>
    <t>Director, Phanerogamic Botany</t>
  </si>
  <si>
    <t>x46-8-5195 4157</t>
  </si>
  <si>
    <t>x46-8-5195 4221</t>
  </si>
  <si>
    <t>arne.anderberg@nrm.se</t>
  </si>
  <si>
    <t>http://grbio.org/staff-member/allan-d-nelson</t>
  </si>
  <si>
    <t>Allan D. Nelson</t>
  </si>
  <si>
    <t>S119</t>
  </si>
  <si>
    <t>Flora of Texas</t>
  </si>
  <si>
    <t>[1] 254/ 968-9158</t>
  </si>
  <si>
    <t>254-968-9157</t>
  </si>
  <si>
    <t>nelson@tarleton.edu</t>
  </si>
  <si>
    <t>http://grbio.org/staff-member/john-n-parnell</t>
  </si>
  <si>
    <t>John A. N. Parnell</t>
  </si>
  <si>
    <t>S120</t>
  </si>
  <si>
    <t>Flora of Ireland; Europe; and Thailand; tropical forests; &lt;Jasione sempervivum&gt;; Campanulaceae; Myrtaceae; Orobanchaceae</t>
  </si>
  <si>
    <t>[353] 1/ 608 1269</t>
  </si>
  <si>
    <t>[353] 1/ 608 1147</t>
  </si>
  <si>
    <t>jparnell@tcd.ie</t>
  </si>
  <si>
    <t>http://grbio.org/staff-member/anne-s-bradburn-curator</t>
  </si>
  <si>
    <t>Anne S. Bradburn, Curator</t>
  </si>
  <si>
    <t>S121</t>
  </si>
  <si>
    <t>[1] 504/ 865-5191.</t>
  </si>
  <si>
    <t>[1] 504/ 862-8706.</t>
  </si>
  <si>
    <t>abradbu@tulane.edu</t>
  </si>
  <si>
    <t>http://grbio.org/staff-member/carlo-del-prete</t>
  </si>
  <si>
    <t>Carlo  Del Prete</t>
  </si>
  <si>
    <t>S122</t>
  </si>
  <si>
    <t>Taxonomy and phytogeography of European and Mediterranean Orchidaceae</t>
  </si>
  <si>
    <t>++39 0592055555</t>
  </si>
  <si>
    <t>++39 0592055548</t>
  </si>
  <si>
    <t>delprete@unimo.it</t>
  </si>
  <si>
    <t>12 November 2013 - 2:28pm EST</t>
  </si>
  <si>
    <t>http://grbio.org/staff-member/alessandro-crisafulli</t>
  </si>
  <si>
    <t>Alessandro Crisafulli</t>
  </si>
  <si>
    <t>S123</t>
  </si>
  <si>
    <t>Researcher</t>
  </si>
  <si>
    <t>Systematics</t>
  </si>
  <si>
    <t>Viale F. Stagno D'Alcontres, 31</t>
  </si>
  <si>
    <t>+39 090 6765624</t>
  </si>
  <si>
    <t>+39 090 392686</t>
  </si>
  <si>
    <t>crisafullia@unime.it</t>
  </si>
  <si>
    <t>http://grbio.org/staff-member/fatima-sales</t>
  </si>
  <si>
    <t>Fatima Sales</t>
  </si>
  <si>
    <t>S124</t>
  </si>
  <si>
    <t>[351] 239/ 822 897</t>
  </si>
  <si>
    <t>fsales@bot.uc.pt</t>
  </si>
  <si>
    <t>26 August 2014 - 1:47pm EDT</t>
  </si>
  <si>
    <t>http://grbio.org/staff-member/carol-butler</t>
  </si>
  <si>
    <t>Carol Butler</t>
  </si>
  <si>
    <t>S125</t>
  </si>
  <si>
    <t>Assistant Director for Collections</t>
  </si>
  <si>
    <t>(202) 633-0836</t>
  </si>
  <si>
    <t>(202) 786-2328</t>
  </si>
  <si>
    <t>butlercr@si.edu</t>
  </si>
  <si>
    <t>http://grbio.org/staff-member/kevin-d-hyde</t>
  </si>
  <si>
    <t>Kevin D. Hyde</t>
  </si>
  <si>
    <t>S126</t>
  </si>
  <si>
    <t>Curator of Fungi</t>
  </si>
  <si>
    <t>Ascomycetes of southeastern Asia and Australasia</t>
  </si>
  <si>
    <t>[852] 2299 0608</t>
  </si>
  <si>
    <t>[852] 2559 9114</t>
  </si>
  <si>
    <t>kdhyde@hkucc.hku.hk</t>
  </si>
  <si>
    <t>http://grbio.org/staff-member/craig-c-freeman</t>
  </si>
  <si>
    <t>Craig C. Freeman</t>
  </si>
  <si>
    <t>S127</t>
  </si>
  <si>
    <t>785.864.3453</t>
  </si>
  <si>
    <t>ccfree@ku.edu</t>
  </si>
  <si>
    <t>http://grbio.org/staff-member/bruce-ford-curator</t>
  </si>
  <si>
    <t>Bruce A. Ford, Curator</t>
  </si>
  <si>
    <t>S128</t>
  </si>
  <si>
    <t>[1] 204/ 474-6994.</t>
  </si>
  <si>
    <t>[1] 204/ 474-7604.</t>
  </si>
  <si>
    <t>bford@ms.umanitoba.ca</t>
  </si>
  <si>
    <t>http://grbio.org/staff-member/j-t-arnason</t>
  </si>
  <si>
    <t>J. T. Arnason</t>
  </si>
  <si>
    <t>S129</t>
  </si>
  <si>
    <t>Phytochemistry; especially of phototoxins; tropical agriculture; ethnobotany</t>
  </si>
  <si>
    <t>[1] 613/ 562-5262</t>
  </si>
  <si>
    <t>jarnason@science.uottawa.ca</t>
  </si>
  <si>
    <t>18 June 2013 - 8:29am EDT</t>
  </si>
  <si>
    <t>http://grbio.org/staff-member/daniel-janzen</t>
  </si>
  <si>
    <t>S130</t>
  </si>
  <si>
    <t>215-898-5636</t>
  </si>
  <si>
    <t>djanzen@sas.upenn.edu</t>
  </si>
  <si>
    <t>18 June 2013 - 8:32am EDT</t>
  </si>
  <si>
    <t>http://grbio.org/staff-member/daniel-janzen-winnie-hallwachs-0</t>
  </si>
  <si>
    <t>Winnie Hallwachs</t>
  </si>
  <si>
    <t>S131</t>
  </si>
  <si>
    <t>http://grbio.org/staff-member/eugene-wofford</t>
  </si>
  <si>
    <t>Eugene Wofford</t>
  </si>
  <si>
    <t>S132</t>
  </si>
  <si>
    <t>865-974-6212</t>
  </si>
  <si>
    <t>865-974-6042</t>
  </si>
  <si>
    <t>bewofford@utk.edu</t>
  </si>
  <si>
    <t>http://grbio.org/staff-member/dr-khidir-hilu-director-herbarium</t>
  </si>
  <si>
    <t>Dr. Khidir Hilu, Director of the Herbarium</t>
  </si>
  <si>
    <t>S133</t>
  </si>
  <si>
    <t>Director of the Herbarium</t>
  </si>
  <si>
    <t>(540) 231-5407</t>
  </si>
  <si>
    <t>(540) 231-9307</t>
  </si>
  <si>
    <t>hilukw@vt.edu</t>
  </si>
  <si>
    <t>http://grbio.org/staff-member/bhupendra-s-adhikari</t>
  </si>
  <si>
    <t>Bhupendra S. Adhikari</t>
  </si>
  <si>
    <t>S134</t>
  </si>
  <si>
    <t>Structural and functional dynamics of high altitude forests</t>
  </si>
  <si>
    <t>[91] 135 2640112-115 *128</t>
  </si>
  <si>
    <t>[91] 135 2640117</t>
  </si>
  <si>
    <t>adhikaribs@wii.gov.in</t>
  </si>
  <si>
    <t>http://grbio.org/staff-member/james-p-smith</t>
  </si>
  <si>
    <t>James P. Smith</t>
  </si>
  <si>
    <t>S135</t>
  </si>
  <si>
    <t>Director and Curator of Vascular Plants</t>
  </si>
  <si>
    <t>Poaceae; flora of northwestern California; economic botany; poisonous plants</t>
  </si>
  <si>
    <t>[1] 707/ 826-4802</t>
  </si>
  <si>
    <t>jps2@humboldt.edu</t>
  </si>
  <si>
    <t>http://grbio.org/staff-member/bonnie-isaac</t>
  </si>
  <si>
    <t>Bonnie Isaac</t>
  </si>
  <si>
    <t>S136</t>
  </si>
  <si>
    <t>[1] 412/ 622-3253</t>
  </si>
  <si>
    <t>[1] 412/ 688-8670</t>
  </si>
  <si>
    <t>isaacb@carnegiemuseums.org</t>
  </si>
  <si>
    <t>http://grbio.org/staff-member/taimi-piin-aaspollu</t>
  </si>
  <si>
    <t>Taimi Piin-Aaspollu</t>
  </si>
  <si>
    <t>S138</t>
  </si>
  <si>
    <t>(372) 606 2672</t>
  </si>
  <si>
    <t>[372] 600 5529</t>
  </si>
  <si>
    <t>biota@tba.ee</t>
  </si>
  <si>
    <t>http://grbio.org/staff-member/michelle-zjhra</t>
  </si>
  <si>
    <t>Michelle Zjhra</t>
  </si>
  <si>
    <t>S139</t>
  </si>
  <si>
    <t>[1] 912/ 681-5964</t>
  </si>
  <si>
    <t>[1] 912/ 681-0845</t>
  </si>
  <si>
    <t>mzjhra@georgiasouthern.edu</t>
  </si>
  <si>
    <t>http://grbio.org/staff-member/carole-ann-lacroix-curator-phanerogam-collections</t>
  </si>
  <si>
    <t>Carole Ann  Lacroix, Curator of Phanerogam Collections</t>
  </si>
  <si>
    <t>S140</t>
  </si>
  <si>
    <t>Curator of Phanerogam Collections</t>
  </si>
  <si>
    <t>[1] 519/ 824-4120, ext. 5</t>
  </si>
  <si>
    <t>[1] 519/ 767-1991.</t>
  </si>
  <si>
    <t>botcal@uoguelph.ca</t>
  </si>
  <si>
    <t>http://grbio.org/staff-member/dian-xiang-zhang</t>
  </si>
  <si>
    <t>Dian-Xiang  Zhang</t>
  </si>
  <si>
    <t>S141</t>
  </si>
  <si>
    <t>Fabaceae; Burmanniaceae; Loranthaceae</t>
  </si>
  <si>
    <t>020-37252778</t>
  </si>
  <si>
    <t>020-37252711</t>
  </si>
  <si>
    <t>dx-zhang@scbg.ac.cn</t>
  </si>
  <si>
    <t>15 July 2014 - 10:26am EDT</t>
  </si>
  <si>
    <t>http://grbio.org/staff-member/professor-ole-seberg-head-botany-research-group</t>
  </si>
  <si>
    <t>Professor Ole Seberg, Head of Botany Research Group</t>
  </si>
  <si>
    <t>S142</t>
  </si>
  <si>
    <t>Head of Botany Research Group</t>
  </si>
  <si>
    <t>+45 353-22195</t>
  </si>
  <si>
    <t>oles@snm.ku.dk</t>
  </si>
  <si>
    <t>http://grbio.org/staff-member/eric-h-c-mckenzie</t>
  </si>
  <si>
    <t>Eric H. C. McKenzie</t>
  </si>
  <si>
    <t>S143</t>
  </si>
  <si>
    <t>Hyphomycetes; Uredinales; fungi on monocotyledons</t>
  </si>
  <si>
    <t>[64] 9/ 574 4173</t>
  </si>
  <si>
    <t>[64] 9/ 574 4101</t>
  </si>
  <si>
    <t>mckenziee@landcareresearch.co.nz</t>
  </si>
  <si>
    <t>http://grbio.org/staff-member/david-mabberley</t>
  </si>
  <si>
    <t>David Mabberley</t>
  </si>
  <si>
    <t>S144</t>
  </si>
  <si>
    <t>+44 (0)20 8332 5000</t>
  </si>
  <si>
    <t>+44 (0)20 8332 5197</t>
  </si>
  <si>
    <t>d.mabberley@kew.org</t>
  </si>
  <si>
    <t>http://grbio.org/staff-member/austin-mast</t>
  </si>
  <si>
    <t>Austin Mast</t>
  </si>
  <si>
    <t>S145</t>
  </si>
  <si>
    <t>(850) 644-6278</t>
  </si>
  <si>
    <t>(850) 644-0481</t>
  </si>
  <si>
    <t>amast@bio.fsu.edu</t>
  </si>
  <si>
    <t>http://grbio.org/staff-member/dennis-e-desjardin</t>
  </si>
  <si>
    <t>Dennis E. Desjardin</t>
  </si>
  <si>
    <t>S146</t>
  </si>
  <si>
    <t>Agaricales; fleshy fungi worldwide</t>
  </si>
  <si>
    <t>[1] 415/ 338-2439</t>
  </si>
  <si>
    <t>[1] 415/ 338-2295</t>
  </si>
  <si>
    <t>ded@sfsu.edu</t>
  </si>
  <si>
    <t>http://grbio.org/staff-member/ben-erik-van-wyk</t>
  </si>
  <si>
    <t>Ben-Erik  Van Wyk</t>
  </si>
  <si>
    <t>S147</t>
  </si>
  <si>
    <t>Flora of southern Africa; taxonomy; chemosystematics; and utilization of African Fabaceae; Apiaceae; and Asphodelaceae; medicinal plants</t>
  </si>
  <si>
    <t>[27] 11/ 489-2412</t>
  </si>
  <si>
    <t>+27 (11) 559 2411</t>
  </si>
  <si>
    <t>bevw@rau3.rau.ac.za</t>
  </si>
  <si>
    <t>http://grbio.org/staff-member/dr-peter-buchanan</t>
  </si>
  <si>
    <t>Dr Peter Buchanan</t>
  </si>
  <si>
    <t>S148</t>
  </si>
  <si>
    <t>09 815 4200</t>
  </si>
  <si>
    <t>09 849 7093</t>
  </si>
  <si>
    <t>BuchananP@LandcareResearch.co.nz</t>
  </si>
  <si>
    <t>http://grbio.org/staff-member/n-duane-atwood</t>
  </si>
  <si>
    <t>N. Duane Atwood</t>
  </si>
  <si>
    <t>S149</t>
  </si>
  <si>
    <t>(801) 422-4955</t>
  </si>
  <si>
    <t>(801) 422-0093</t>
  </si>
  <si>
    <t>duane_atwood@byu.edu</t>
  </si>
  <si>
    <t>http://grbio.org/staff-member/amanda-neill-director-herbarium</t>
  </si>
  <si>
    <t>Amanda Neill, Director of the Herbarium</t>
  </si>
  <si>
    <t>S150</t>
  </si>
  <si>
    <t>(817) 332-4441</t>
  </si>
  <si>
    <t>(817) 332-4112</t>
  </si>
  <si>
    <t>aneill@brit.org</t>
  </si>
  <si>
    <t>http://grbio.org/staff-member/charles-f-delwiche-director</t>
  </si>
  <si>
    <t>Charles F. Delwiche, Director</t>
  </si>
  <si>
    <t>S151</t>
  </si>
  <si>
    <t>[1] 301/ 405-1588.</t>
  </si>
  <si>
    <t>[1] 301/ 314-9082.</t>
  </si>
  <si>
    <t>delwiche@umd.edu</t>
  </si>
  <si>
    <t>http://grbio.org/staff-member/ching-i-peng</t>
  </si>
  <si>
    <t>Ching-I Peng</t>
  </si>
  <si>
    <t>S152</t>
  </si>
  <si>
    <t>[886] 2/ 2789-9622 ext 61</t>
  </si>
  <si>
    <t>[886] 2/ 2789-1623</t>
  </si>
  <si>
    <t>bopeng@sinica.edu.tw</t>
  </si>
  <si>
    <t>http://grbio.org/staff-member/enric-gracia-0</t>
  </si>
  <si>
    <t>S153</t>
  </si>
  <si>
    <t>+34 93 403 98 71</t>
  </si>
  <si>
    <t>http://grbio.org/staff-member/stefan-ekman</t>
  </si>
  <si>
    <t>Stefan Ekman</t>
  </si>
  <si>
    <t>S154</t>
  </si>
  <si>
    <t>[46] 18/ 471 2821</t>
  </si>
  <si>
    <t>[46] 18/ 471 2794</t>
  </si>
  <si>
    <t>stefan.ekman@evolmuseum.uu.se</t>
  </si>
  <si>
    <t>http://grbio.org/staff-member/yukino-ochiai</t>
  </si>
  <si>
    <t>Yukino  Ochiai</t>
  </si>
  <si>
    <t>S155</t>
  </si>
  <si>
    <t>Poaceae; ethnobotany</t>
  </si>
  <si>
    <t>[81] 99/ 285-8141</t>
  </si>
  <si>
    <t>yukino@kaum.kagoshima-u.ac.jp</t>
  </si>
  <si>
    <t>http://grbio.org/staff-member/andrew-s-doran</t>
  </si>
  <si>
    <t>Andrew S. Doran</t>
  </si>
  <si>
    <t>S156</t>
  </si>
  <si>
    <t>Administrative Curator</t>
  </si>
  <si>
    <t>Nymphaeaceae; nomenclature; taxonomy of cultivated plants; collections management; collections management software</t>
  </si>
  <si>
    <t>[1] 510/ 643-4344</t>
  </si>
  <si>
    <t>[1] 510/ 643-5390</t>
  </si>
  <si>
    <t>andrewdoran@berkeley.edu</t>
  </si>
  <si>
    <t>http://grbio.org/staff-member/geoffrey-mwachala</t>
  </si>
  <si>
    <t>Geoffrey Mwachala</t>
  </si>
  <si>
    <t>S157</t>
  </si>
  <si>
    <t>[254] 020/ 3742131-4</t>
  </si>
  <si>
    <t>[254] 020/ 3741424</t>
  </si>
  <si>
    <t>gmwachala@museums.or.ke</t>
  </si>
  <si>
    <t>http://grbio.org/staff-member/robert-vogt-curator</t>
  </si>
  <si>
    <t>Robert Vogt, Curator</t>
  </si>
  <si>
    <t>S158</t>
  </si>
  <si>
    <t>[49] 30/ 838-50100</t>
  </si>
  <si>
    <t>[49] 30/ 83 850-186</t>
  </si>
  <si>
    <t>r.vogt@bgbm.org</t>
  </si>
  <si>
    <t>http://grbio.org/staff-member/stylianos-chatzimanolis</t>
  </si>
  <si>
    <t>Stylianos Chatzimanolis</t>
  </si>
  <si>
    <t>S159</t>
  </si>
  <si>
    <t>1-423-425-4236</t>
  </si>
  <si>
    <t>stylianos-chatzimanolis@utc.edu</t>
  </si>
  <si>
    <t>http://grbio.org/staff-member/erik-smets-director</t>
  </si>
  <si>
    <t>Erik  Smets, Director</t>
  </si>
  <si>
    <t>S160</t>
  </si>
  <si>
    <t>[31] 71/ 527 3500.</t>
  </si>
  <si>
    <t>[31] 71/ 527 3511.</t>
  </si>
  <si>
    <t>smets@nhn.leidenuniv.nl</t>
  </si>
  <si>
    <t>http://grbio.org/staff-member/tom-ranker-professor-and-chair-botany</t>
  </si>
  <si>
    <t>Tom Ranker, Professor and Chair of Botany</t>
  </si>
  <si>
    <t>S161</t>
  </si>
  <si>
    <t>Professor and Chair of Botany</t>
  </si>
  <si>
    <t>(808) 956-4168</t>
  </si>
  <si>
    <t>(808) 956-3923</t>
  </si>
  <si>
    <t>herbaria@hawaii.edu</t>
  </si>
  <si>
    <t>http://grbio.org/staff-member/jeannette-whitton-herbarium-director-and-curator-vascular-plants</t>
  </si>
  <si>
    <t>Jeannette Whitton, Herbarium Director and Curator of Vascular plants</t>
  </si>
  <si>
    <t>S162</t>
  </si>
  <si>
    <t>Herbarium Director and Curator of Vascular plants</t>
  </si>
  <si>
    <t>[1] 604/ 822-3344; 822-21</t>
  </si>
  <si>
    <t>[1] 604/ 822-6089</t>
  </si>
  <si>
    <t>jwhitton@interchange.ubc.ca</t>
  </si>
  <si>
    <t>http://grbio.org/staff-member/sylvia-kelso</t>
  </si>
  <si>
    <t>Sylvia  Kelso</t>
  </si>
  <si>
    <t>S163</t>
  </si>
  <si>
    <t>Floras of southern Colorado and Alaska; &lt;Primula&gt;; Primulaceae</t>
  </si>
  <si>
    <t>[1] 719/ 389-6405</t>
  </si>
  <si>
    <t>[1] 719/ 389-6940</t>
  </si>
  <si>
    <t>tkelso@coloradocollege.edu</t>
  </si>
  <si>
    <t>http://grbio.org/staff-member/michael-dillon</t>
  </si>
  <si>
    <t>Michael Dillon</t>
  </si>
  <si>
    <t>S164</t>
  </si>
  <si>
    <t>[1] 312/ 665-7861</t>
  </si>
  <si>
    <t>[1] 312/ 665-7158</t>
  </si>
  <si>
    <t>mdillon@fieldmuseum.org</t>
  </si>
  <si>
    <t>http://grbio.org/staff-member/barbara-m-thiers</t>
  </si>
  <si>
    <t>Barbara M. Thiers</t>
  </si>
  <si>
    <t>S165</t>
  </si>
  <si>
    <t>Hepaticae</t>
  </si>
  <si>
    <t>[1] 718/ 817-8622</t>
  </si>
  <si>
    <t>[1] 718/ 817-8809</t>
  </si>
  <si>
    <t>bthiers@nybg.org</t>
  </si>
  <si>
    <t>http://grbio.org/staff-member/david-harris</t>
  </si>
  <si>
    <t>David Harris</t>
  </si>
  <si>
    <t>S166</t>
  </si>
  <si>
    <t>+44 131 248 286</t>
  </si>
  <si>
    <t>d.harris@rbge.org.uk</t>
  </si>
  <si>
    <t>http://grbio.org/staff-member/ellen-dean-curator</t>
  </si>
  <si>
    <t>Ellen Dean, Curator</t>
  </si>
  <si>
    <t>S167</t>
  </si>
  <si>
    <t>[1] 530/ 752-1091</t>
  </si>
  <si>
    <t>[1] 530/ 754-4974</t>
  </si>
  <si>
    <t>herbarium@ucdavis.edu</t>
  </si>
  <si>
    <t>http://grbio.org/staff-member/ian-cowie-chief-botanist</t>
  </si>
  <si>
    <t>Ian Cowie, Chief Botanist</t>
  </si>
  <si>
    <t>S168</t>
  </si>
  <si>
    <t>Chief Botanist</t>
  </si>
  <si>
    <t>+61 8 8999 4511</t>
  </si>
  <si>
    <t>+61 8 8999 4527</t>
  </si>
  <si>
    <t>ian.cowie@nt.gov.au</t>
  </si>
  <si>
    <t>http://grbio.org/staff-member/jesus-ugalde-associate-director-biodiversity-science</t>
  </si>
  <si>
    <t>Jesus Ugalde, Associate Director Biodiversity Science</t>
  </si>
  <si>
    <t>S169</t>
  </si>
  <si>
    <t>Associate Director Biodiversity Science</t>
  </si>
  <si>
    <t>+506 2507 8164</t>
  </si>
  <si>
    <t>+506 2507-8274</t>
  </si>
  <si>
    <t>jugalde@inbio.ac.cr</t>
  </si>
  <si>
    <t>http://grbio.org/staff-member/dusty-mcdonald</t>
  </si>
  <si>
    <t>Dusty McDonald</t>
  </si>
  <si>
    <t>S170</t>
  </si>
  <si>
    <t>907-474-6946</t>
  </si>
  <si>
    <t>907-474-1987</t>
  </si>
  <si>
    <t>dustymc@gmail.com</t>
  </si>
  <si>
    <t>http://grbio.org/staff-member/robert-hanner</t>
  </si>
  <si>
    <t>Robert Hanner</t>
  </si>
  <si>
    <t>S171</t>
  </si>
  <si>
    <t>519.824-4120 x5</t>
  </si>
  <si>
    <t>rhanner@uoguelph.ca</t>
  </si>
  <si>
    <t>http://grbio.org/staff-member/juan-m-diaz-de-astarloa</t>
  </si>
  <si>
    <t>Juan M. Diaz de Astarloa</t>
  </si>
  <si>
    <t>S172</t>
  </si>
  <si>
    <t>54-223-4752426</t>
  </si>
  <si>
    <t>54-223-4753150</t>
  </si>
  <si>
    <t>astarloa@mdp.edu.ar</t>
  </si>
  <si>
    <t>http://grbio.org/staff-member/linda-s-ford</t>
  </si>
  <si>
    <t>Linda S. Ford</t>
  </si>
  <si>
    <t>S173</t>
  </si>
  <si>
    <t>(617) 495-3748</t>
  </si>
  <si>
    <t>(617) 495-5667</t>
  </si>
  <si>
    <t>lford@oeb.harvard.edu</t>
  </si>
  <si>
    <t>http://grbio.org/staff-member/philippe-lebaron</t>
  </si>
  <si>
    <t>Philippe Lebaron</t>
  </si>
  <si>
    <t>S174</t>
  </si>
  <si>
    <t>+33(0) 468 887</t>
  </si>
  <si>
    <t>philippe.lebaron@obs-banyuls.fr</t>
  </si>
  <si>
    <t>http://grbio.org/staff-member/serge-casaregola</t>
  </si>
  <si>
    <t>Serge Casaregola</t>
  </si>
  <si>
    <t>S175</t>
  </si>
  <si>
    <t>33 1 30 81 52 9</t>
  </si>
  <si>
    <t>33 1 30 81 54 5</t>
  </si>
  <si>
    <t>serge.casaregola@grignon.inra.fr</t>
  </si>
  <si>
    <t>http://grbio.org/staff-member/allison-alberts-phd-director-conservation-and-research</t>
  </si>
  <si>
    <t>Allison Alberts, PhD; Director of Conservation and Research</t>
  </si>
  <si>
    <t>S176</t>
  </si>
  <si>
    <t>Director of Conservation and Research</t>
  </si>
  <si>
    <t>760.291.5480</t>
  </si>
  <si>
    <t>AAlberts@sandiegozoo.org</t>
  </si>
  <si>
    <t>http://grbio.org/staff-member/marc-de-meyer</t>
  </si>
  <si>
    <t>Marc De Meyer</t>
  </si>
  <si>
    <t>S177</t>
  </si>
  <si>
    <t>32 (0)2 7695360</t>
  </si>
  <si>
    <t>32 (0)2 7695695</t>
  </si>
  <si>
    <t>demeyer@africamuseum.be</t>
  </si>
  <si>
    <t>http://grbio.org/staff-member/hui-huang</t>
  </si>
  <si>
    <t>Hui Huang</t>
  </si>
  <si>
    <t>S178</t>
  </si>
  <si>
    <t>+86 20 89023219</t>
  </si>
  <si>
    <t>huanghui@scsio.ac.cn</t>
  </si>
  <si>
    <t>http://grbio.org/staff-member/kathy-moore</t>
  </si>
  <si>
    <t>Kathy Moore</t>
  </si>
  <si>
    <t>S179</t>
  </si>
  <si>
    <t>(202) 482-6090</t>
  </si>
  <si>
    <t>(202) 482-3154</t>
  </si>
  <si>
    <t>Kathy.Moore@noaa.gov</t>
  </si>
  <si>
    <t>http://grbio.org/staff-member/claudio-bandi</t>
  </si>
  <si>
    <t>CLAUDIO BANDI</t>
  </si>
  <si>
    <t>S180</t>
  </si>
  <si>
    <t>02-50318094</t>
  </si>
  <si>
    <t>02-50318095</t>
  </si>
  <si>
    <t>claudio.bandi@unimi.it</t>
  </si>
  <si>
    <t>http://grbio.org/staff-member/dr-antonio-francesco-logrieco</t>
  </si>
  <si>
    <t>Dr. Antonio Francesco Logrieco</t>
  </si>
  <si>
    <t>S181</t>
  </si>
  <si>
    <t>antonio.logrieco@ispa.cnr.it</t>
  </si>
  <si>
    <t>http://grbio.org/staff-member/eric-day</t>
  </si>
  <si>
    <t>Eric Day</t>
  </si>
  <si>
    <t>S182</t>
  </si>
  <si>
    <t>540 231-4899</t>
  </si>
  <si>
    <t>idlab@vt.edu</t>
  </si>
  <si>
    <t>10 March 2015 - 3:59pm EDT</t>
  </si>
  <si>
    <t>http://grbio.org/staff-member/timothy-dickinson</t>
  </si>
  <si>
    <t>Timothy A. Dickinson</t>
  </si>
  <si>
    <t>S183</t>
  </si>
  <si>
    <t>Senior Curator Emeritus</t>
  </si>
  <si>
    <t>Variation and variability in relation to breeding system; systematics and phylogeny of &lt;Crataegus&gt;, especially sect. &lt;Crus-galli&gt; and &lt;Douglasii&gt;, Rosaceae; World Wide Web-assisted identification; ; &lt;Larix laricina&gt;; Pinaceae</t>
  </si>
  <si>
    <t>[1] 416/ 586-8032</t>
  </si>
  <si>
    <t>tim.dickinson@utoronto.ca</t>
  </si>
  <si>
    <t>http://grbio.org/staff-member/dr-chris-darling-senior-curator</t>
  </si>
  <si>
    <t>Dr. Chris Darling, Senior Curator</t>
  </si>
  <si>
    <t>S184</t>
  </si>
  <si>
    <t>416-586-5533</t>
  </si>
  <si>
    <t>chrisd@rom.on.ca</t>
  </si>
  <si>
    <t>http://grbio.org/staff-member/mauricio-barreto</t>
  </si>
  <si>
    <t>Mauricio Barreto</t>
  </si>
  <si>
    <t>S185</t>
  </si>
  <si>
    <t>(572) 5542494-96 ext. 121</t>
  </si>
  <si>
    <t>(572) 5542468</t>
  </si>
  <si>
    <t>mbarreto@univalle.edu.co</t>
  </si>
  <si>
    <t>http://grbio.org/staff-member/paul-m-catling</t>
  </si>
  <si>
    <t>Paul M. Catling</t>
  </si>
  <si>
    <t>S186</t>
  </si>
  <si>
    <t>Clonal plants (&lt;Amelanchier, Prunus&gt;, and &lt;Fragaria&gt;, Rosaceae); medicinal plants; native wild plants of economic importance; &lt;Carex&gt;, Cyperaceae; invasive alien plants; woody alien plants; weeds; flora of eastern Canada and Northwest Territories</t>
  </si>
  <si>
    <t>[1] 613/ 759-1373</t>
  </si>
  <si>
    <t>(613)759-1599</t>
  </si>
  <si>
    <t>catlingp@agr.gc.ca</t>
  </si>
  <si>
    <t>http://grbio.org/staff-member/serge-p%C3%A9pin</t>
  </si>
  <si>
    <t>Serge P&amp;eacute;pin</t>
  </si>
  <si>
    <t>S187</t>
  </si>
  <si>
    <t>514-868-3043</t>
  </si>
  <si>
    <t>514-868-5001 / 514-868-30</t>
  </si>
  <si>
    <t>spepin@ville.montreal.qc.ca</t>
  </si>
  <si>
    <t>http://grbio.org/staff-member/bruce-h-allen</t>
  </si>
  <si>
    <t>Bruce H. Allen</t>
  </si>
  <si>
    <t>S188</t>
  </si>
  <si>
    <t>Curator of Bryophytes</t>
  </si>
  <si>
    <t>Central American mosses</t>
  </si>
  <si>
    <t>SAINT LOUIS</t>
  </si>
  <si>
    <t>[1] 314/ 577-9510</t>
  </si>
  <si>
    <t>[1] 314/ 577-0820</t>
  </si>
  <si>
    <t>bruce.allen@mobot.org</t>
  </si>
  <si>
    <t>http://grbio.org/staff-member/stefanie-ickert-bond</t>
  </si>
  <si>
    <t>Stefanie Ickert-Bond</t>
  </si>
  <si>
    <t>S189</t>
  </si>
  <si>
    <t>907-474-6277</t>
  </si>
  <si>
    <t>907-474-5469</t>
  </si>
  <si>
    <t>ffsi1@uaf.edu</t>
  </si>
  <si>
    <t>24 January 2014 - 4:51pm EST</t>
  </si>
  <si>
    <t>http://grbio.org/staff-member/olle-hints</t>
  </si>
  <si>
    <t>Olle Hints</t>
  </si>
  <si>
    <t>S190</t>
  </si>
  <si>
    <t>+372 6203010</t>
  </si>
  <si>
    <t>+372 6203011</t>
  </si>
  <si>
    <t>olle.hints@ttu.ee</t>
  </si>
  <si>
    <t>http://grbio.org/staff-member/mahmood-s-shivji</t>
  </si>
  <si>
    <t>Mahmood S. Shivji</t>
  </si>
  <si>
    <t>S191</t>
  </si>
  <si>
    <t>954-262-3653</t>
  </si>
  <si>
    <t>mahmood@nova.edu</t>
  </si>
  <si>
    <t>9 March 2015 - 2:28pm EDT</t>
  </si>
  <si>
    <t>http://grbio.org/staff-member/steven-ginzbarg</t>
  </si>
  <si>
    <t>Steven Ginzbarg</t>
  </si>
  <si>
    <t>S192</t>
  </si>
  <si>
    <t>205-348-1829</t>
  </si>
  <si>
    <t>205-348-6460</t>
  </si>
  <si>
    <t>sginzbar@ua.edu</t>
  </si>
  <si>
    <t>http://grbio.org/staff-member/michael-bownes</t>
  </si>
  <si>
    <t>Michael A. Bownes</t>
  </si>
  <si>
    <t>S193</t>
  </si>
  <si>
    <t>348-8341</t>
  </si>
  <si>
    <t>348-9788</t>
  </si>
  <si>
    <t>mbownes@uasystem.ua.edu</t>
  </si>
  <si>
    <t>http://grbio.org/staff-member/joaquin-gimenez</t>
  </si>
  <si>
    <t>Joaquin Gimenez</t>
  </si>
  <si>
    <t>S194</t>
  </si>
  <si>
    <t>+(52 55) 56 22 89 69</t>
  </si>
  <si>
    <t>joaquin@ibiologia.unam.mx</t>
  </si>
  <si>
    <t>http://grbio.org/staff-member/lena-struwe</t>
  </si>
  <si>
    <t>Lena Struwe</t>
  </si>
  <si>
    <t>S195</t>
  </si>
  <si>
    <t>(732)-932-9711</t>
  </si>
  <si>
    <t>(732)-932-9441.</t>
  </si>
  <si>
    <t>struwe@aesop.rutgers.edu</t>
  </si>
  <si>
    <t>http://grbio.org/staff-member/andreas-beck</t>
  </si>
  <si>
    <t>Andreas  Beck</t>
  </si>
  <si>
    <t>S196</t>
  </si>
  <si>
    <t>Curator of Bryophytes and Lichens</t>
  </si>
  <si>
    <t>Lichens and their symbiotic algae</t>
  </si>
  <si>
    <t>[49] 89/ 17861-265</t>
  </si>
  <si>
    <t>[49] 89/ 17861-193</t>
  </si>
  <si>
    <t>beck@bsm.mwn.de</t>
  </si>
  <si>
    <t>25 November 2013 - 4:44pm EST</t>
  </si>
  <si>
    <t>http://grbio.org/staff-member/barbara-kennedy</t>
  </si>
  <si>
    <t>Barbara Kennedy</t>
  </si>
  <si>
    <t>S197</t>
  </si>
  <si>
    <t>Botany Collections Manager</t>
  </si>
  <si>
    <t>[1] 808/ 848-4181</t>
  </si>
  <si>
    <t>[1] 808/ 847-8252</t>
  </si>
  <si>
    <t>bkennedy@bishopmuseum.org</t>
  </si>
  <si>
    <t>http://grbio.org/staff-member/doz-dr-martin-pfosser</t>
  </si>
  <si>
    <t>Doz. Dr. Martin Pfosser</t>
  </si>
  <si>
    <t>S198</t>
  </si>
  <si>
    <t>m.pfosser@landesmuseum.at</t>
  </si>
  <si>
    <t>http://grbio.org/staff-member/dr-rwrj-ren%C3%A3%C2%A9-dekker</t>
  </si>
  <si>
    <t>Dr. R.W.R.J. (Ren&amp;Atilde;&amp;copy;) Dekker</t>
  </si>
  <si>
    <t>S199</t>
  </si>
  <si>
    <t>+31 (0)71 56876</t>
  </si>
  <si>
    <t>http://grbio.org/staff-member/mart-rahi</t>
  </si>
  <si>
    <t>Mart Rahi</t>
  </si>
  <si>
    <t>S200</t>
  </si>
  <si>
    <t>(372)7 311 888</t>
  </si>
  <si>
    <t>(372)7 383 013</t>
  </si>
  <si>
    <t>collections@emu.ee</t>
  </si>
  <si>
    <t>http://grbio.org/staff-member/brian-r-keener</t>
  </si>
  <si>
    <t>Brian R. Keener</t>
  </si>
  <si>
    <t>S201</t>
  </si>
  <si>
    <t>Director and Curator</t>
  </si>
  <si>
    <t>Flora of Alabama; Alismataceae</t>
  </si>
  <si>
    <t>[01] 205-652-3796</t>
  </si>
  <si>
    <t>205-652-3831</t>
  </si>
  <si>
    <t>bkeener@uwa.edu</t>
  </si>
  <si>
    <t>http://grbio.org/staff-member/ruth-e-newell</t>
  </si>
  <si>
    <t>Ruth E. Newell</t>
  </si>
  <si>
    <t>S202</t>
  </si>
  <si>
    <t>Flora of Nova Scotia</t>
  </si>
  <si>
    <t>[1] 902/ 585-1335</t>
  </si>
  <si>
    <t>[1] 902/ 585-1059; (902)</t>
  </si>
  <si>
    <t>ruth.newell@acadiau.ca</t>
  </si>
  <si>
    <t>http://grbio.org/staff-member/liu-ende-ph-d</t>
  </si>
  <si>
    <t>Liu Ende, Ph. D</t>
  </si>
  <si>
    <t>S203</t>
  </si>
  <si>
    <t>[86] 871-5223299</t>
  </si>
  <si>
    <t>[86] 871-5213916</t>
  </si>
  <si>
    <t>liuende@mail.kib.ac.cn</t>
  </si>
  <si>
    <t>http://grbio.org/staff-member/bernard-kloareg</t>
  </si>
  <si>
    <t>Bernard Kloareg</t>
  </si>
  <si>
    <t>S204</t>
  </si>
  <si>
    <t>33 2 98 29 23 23</t>
  </si>
  <si>
    <t>kloareg@sb-roscoff.fr</t>
  </si>
  <si>
    <t>http://grbio.org/staff-member/lisa-nguyen-culture-manager</t>
  </si>
  <si>
    <t>Lisa Nguyen, Culture Manager</t>
  </si>
  <si>
    <t>S205</t>
  </si>
  <si>
    <t>Culture Manager</t>
  </si>
  <si>
    <t>(1) 512-471-4019</t>
  </si>
  <si>
    <t>(1) 512-471-0354</t>
  </si>
  <si>
    <t>lisarm@mail.utexas.edu</t>
  </si>
  <si>
    <t>12 November 2013 - 2:02pm EST</t>
  </si>
  <si>
    <t>http://grbio.org/staff-member/heather-roshon</t>
  </si>
  <si>
    <t>Heather Roshon</t>
  </si>
  <si>
    <t>S206</t>
  </si>
  <si>
    <t>Technical Curator</t>
  </si>
  <si>
    <t>ON</t>
  </si>
  <si>
    <t>N2L 3G1</t>
  </si>
  <si>
    <t>(519) 888-4567 ext 36114</t>
  </si>
  <si>
    <t>(519) 746-0614</t>
  </si>
  <si>
    <t>hdroshon@uwaterloo.ca</t>
  </si>
  <si>
    <t>http://grbio.org/staff-member/gonsup-kim-dvm-phd</t>
  </si>
  <si>
    <t>GONSUP KIM, DVM, PhD</t>
  </si>
  <si>
    <t>S207</t>
  </si>
  <si>
    <t>55-751-5823</t>
  </si>
  <si>
    <t>55-751-5803</t>
  </si>
  <si>
    <t>gonskim@gnu.ac.kr</t>
  </si>
  <si>
    <t>http://grbio.org/staff-member/yeonhee-lee</t>
  </si>
  <si>
    <t>Yeonhee Lee</t>
  </si>
  <si>
    <t>S208</t>
  </si>
  <si>
    <t>822-970-5664</t>
  </si>
  <si>
    <t>822-970-5829</t>
  </si>
  <si>
    <t>yhlee@swu.ac.kr</t>
  </si>
  <si>
    <t>http://grbio.org/staff-member/hoguen-kim</t>
  </si>
  <si>
    <t>Hoguen Kim</t>
  </si>
  <si>
    <t>S209</t>
  </si>
  <si>
    <t>82-2-2228-7810</t>
  </si>
  <si>
    <t>swear08@yuhs.ac</t>
  </si>
  <si>
    <t>http://grbio.org/staff-member/mikyung-yoon</t>
  </si>
  <si>
    <t>Mikyung YOON</t>
  </si>
  <si>
    <t>S210</t>
  </si>
  <si>
    <t>82-2-2258-7345</t>
  </si>
  <si>
    <t>82-2-596-8969</t>
  </si>
  <si>
    <t>mkyoon@catholic.ac.kr</t>
  </si>
  <si>
    <t>http://grbio.org/staff-member/hur-jae-seoun</t>
  </si>
  <si>
    <t>Hur Jae-Seoun</t>
  </si>
  <si>
    <t>S211</t>
  </si>
  <si>
    <t>(82) 061-750-3901</t>
  </si>
  <si>
    <t>(82) 061-750-3308</t>
  </si>
  <si>
    <t>jshur1@sunchon.ac.kr</t>
  </si>
  <si>
    <t>http://grbio.org/staff-member/dr-elna-van-der-linde-curator-fungal-collections</t>
  </si>
  <si>
    <t>Dr. Elna van der Linde, Curator, Fungal Collections</t>
  </si>
  <si>
    <t>S212</t>
  </si>
  <si>
    <t>Curator, Fungal Collections</t>
  </si>
  <si>
    <t>+27 12 304 9568/60</t>
  </si>
  <si>
    <t>+27 86 548 1079)</t>
  </si>
  <si>
    <t>vdlindee@arc.agric.za</t>
  </si>
  <si>
    <t>http://grbio.org/staff-member/prof-sung-bum-hur</t>
  </si>
  <si>
    <t>Prof. Sung Bum Hur</t>
  </si>
  <si>
    <t>S213</t>
  </si>
  <si>
    <t>82-51-629-5911</t>
  </si>
  <si>
    <t>82-51-623-8293</t>
  </si>
  <si>
    <t>hurs@pknu.ac.kr</t>
  </si>
  <si>
    <t>http://grbio.org/staff-member/danielle-decrouez</t>
  </si>
  <si>
    <t>Danielle Decrouez</t>
  </si>
  <si>
    <t>S214</t>
  </si>
  <si>
    <t>+41 (0)22 418 6300</t>
  </si>
  <si>
    <t>+41 (0)22 418 6301</t>
  </si>
  <si>
    <t>Danielle.Decrouez@ville-ge.ch</t>
  </si>
  <si>
    <t>http://grbio.org/staff-member/henry-chaney-phd-director-collections-and-research</t>
  </si>
  <si>
    <t>Henry Chaney, PhD, Director of Collections and Research</t>
  </si>
  <si>
    <t>S215</t>
  </si>
  <si>
    <t>Director of Collections and Research</t>
  </si>
  <si>
    <t>(805) 682-4711</t>
  </si>
  <si>
    <t>(805) 569-3170</t>
  </si>
  <si>
    <t>hchaney@sbnature2.org</t>
  </si>
  <si>
    <t>http://grbio.org/staff-member/jaejin-park</t>
  </si>
  <si>
    <t>Jaejin Park</t>
  </si>
  <si>
    <t>S216</t>
  </si>
  <si>
    <t>82-2-880-4906</t>
  </si>
  <si>
    <t>82-2-886-1036</t>
  </si>
  <si>
    <t>asdfppp2@snu.ac.kr</t>
  </si>
  <si>
    <t>http://grbio.org/staff-member/prof-yong-pyo-lim</t>
  </si>
  <si>
    <t>Prof. Yong Pyo Lim</t>
  </si>
  <si>
    <t>S217</t>
  </si>
  <si>
    <t>82-42-821-5739</t>
  </si>
  <si>
    <t>82-42-821-8847</t>
  </si>
  <si>
    <t>yplim@cnu.ac.kr</t>
  </si>
  <si>
    <t>http://grbio.org/staff-member/won-bo-yeon</t>
  </si>
  <si>
    <t>Won bo yeon</t>
  </si>
  <si>
    <t>S218</t>
  </si>
  <si>
    <t>82-054-279-2115</t>
  </si>
  <si>
    <t>saiph911@postech.ac.kr</t>
  </si>
  <si>
    <t>http://grbio.org/staff-member/profjae-hoon-kim</t>
  </si>
  <si>
    <t>Prof.Jae-Hoon Kim</t>
  </si>
  <si>
    <t>S219</t>
  </si>
  <si>
    <t>82-64-754-3358</t>
  </si>
  <si>
    <t>82-64-756-3351</t>
  </si>
  <si>
    <t>pfad7@hotmail.com</t>
  </si>
  <si>
    <t>http://grbio.org/staff-member/keeseon-eom</t>
  </si>
  <si>
    <t>Keeseon EOM</t>
  </si>
  <si>
    <t>S220</t>
  </si>
  <si>
    <t>43-261-2849</t>
  </si>
  <si>
    <t>43-272-1603</t>
  </si>
  <si>
    <t>parasite-bank@parasite-bank.or.kr</t>
  </si>
  <si>
    <t>http://grbio.org/staff-member/ki-joong-kim-0</t>
  </si>
  <si>
    <t>S221</t>
  </si>
  <si>
    <t>82-2-3290-3620</t>
  </si>
  <si>
    <t>13 November 2013 - 9:22am EST</t>
  </si>
  <si>
    <t>http://grbio.org/staff-member/francesc-uribe</t>
  </si>
  <si>
    <t>Francesc Uribe</t>
  </si>
  <si>
    <t>S222</t>
  </si>
  <si>
    <t>Zoological collections and Digital projects</t>
  </si>
  <si>
    <t>Behavioural ecology in birds</t>
  </si>
  <si>
    <t>Passeig Picasso, s/n</t>
  </si>
  <si>
    <t>+34 932562201</t>
  </si>
  <si>
    <t>furibe@bcn.cat</t>
  </si>
  <si>
    <t>http://grbio.org/staff-member/deok-chun-yang</t>
  </si>
  <si>
    <t>Deok-Chun Yang</t>
  </si>
  <si>
    <t>S223</t>
  </si>
  <si>
    <t>0082 031 201 2100</t>
  </si>
  <si>
    <t>0082 031 205 2688</t>
  </si>
  <si>
    <t>asdf1483@khu.ac.kr</t>
  </si>
  <si>
    <t>http://grbio.org/staff-member/prof-moon-ki-park</t>
  </si>
  <si>
    <t>Prof. Moon Ki Park</t>
  </si>
  <si>
    <t>S224</t>
  </si>
  <si>
    <t>82-53-819-1420</t>
  </si>
  <si>
    <t>82-53-819-1229</t>
  </si>
  <si>
    <t>moonki@dhu.ac.kr</t>
  </si>
  <si>
    <t>http://grbio.org/staff-member/hae-young-chung</t>
  </si>
  <si>
    <t>Hae Young Chung</t>
  </si>
  <si>
    <t>S225</t>
  </si>
  <si>
    <t>82-51-510-2814</t>
  </si>
  <si>
    <t>hyjung@pusan.ac.kr</t>
  </si>
  <si>
    <t>http://grbio.org/staff-member/kyoung-yong-jeong</t>
  </si>
  <si>
    <t>Kyoung Yong Jeong</t>
  </si>
  <si>
    <t>S226</t>
  </si>
  <si>
    <t>82-2-2228-1851</t>
  </si>
  <si>
    <t>82-2-363-8676</t>
  </si>
  <si>
    <t>shunian@bugsworms.org</t>
  </si>
  <si>
    <t>http://grbio.org/staff-member/hyung-lyun-kang</t>
  </si>
  <si>
    <t>Hyung-Lyun Kang</t>
  </si>
  <si>
    <t>S227</t>
  </si>
  <si>
    <t>82-55-751-8785</t>
  </si>
  <si>
    <t>82-55-759-1588</t>
  </si>
  <si>
    <t>kangssi@gnu.kr</t>
  </si>
  <si>
    <t>8 November 2013 - 10:20am EST</t>
  </si>
  <si>
    <t>http://grbio.org/staff-member/prof-dr-hans-leo-nemeschkal</t>
  </si>
  <si>
    <t>Prof. Dr. Hans Leo Nemeschkal</t>
  </si>
  <si>
    <t>S228</t>
  </si>
  <si>
    <t>Custodian</t>
  </si>
  <si>
    <t>+43-1-4277-567 07</t>
  </si>
  <si>
    <t>hans.leo.nemeschkal@univie.ac.at</t>
  </si>
  <si>
    <t>http://grbio.org/staff-member/inho-choi</t>
  </si>
  <si>
    <t>Inho Choi</t>
  </si>
  <si>
    <t>S229</t>
  </si>
  <si>
    <t>82-53-810-3589</t>
  </si>
  <si>
    <t>inhochoi@ynu.ac.kr</t>
  </si>
  <si>
    <t>http://grbio.org/staff-member/ji-young-lee</t>
  </si>
  <si>
    <t>Ji-Young Lee</t>
  </si>
  <si>
    <t>S230</t>
  </si>
  <si>
    <t>82-2-2258-7637</t>
  </si>
  <si>
    <t>2z0303@hanmail.net</t>
  </si>
  <si>
    <t>http://grbio.org/staff-member/dr-david-steadman</t>
  </si>
  <si>
    <t>Dr. David Steadman</t>
  </si>
  <si>
    <t>S231</t>
  </si>
  <si>
    <t>352-273-1968</t>
  </si>
  <si>
    <t>dws@flmnh.ufl.edu</t>
  </si>
  <si>
    <t>http://grbio.org/staff-member/elise-v-lecompte</t>
  </si>
  <si>
    <t>Elise V. LeCompte</t>
  </si>
  <si>
    <t>S232</t>
  </si>
  <si>
    <t>352-273-1925</t>
  </si>
  <si>
    <t>352-392-2698</t>
  </si>
  <si>
    <t>lecompte@flmnh.ufl.edu</t>
  </si>
  <si>
    <t>http://grbio.org/staff-member/kent-perkins</t>
  </si>
  <si>
    <t>Kent Perkins</t>
  </si>
  <si>
    <t>S233</t>
  </si>
  <si>
    <t>352.273.1990</t>
  </si>
  <si>
    <t>352.846.2016</t>
  </si>
  <si>
    <t>kperkins@flmnh.ufl.edu ; herb@flmnh.ufl.edu</t>
  </si>
  <si>
    <t>http://grbio.org/staff-member/sang-seob-lee</t>
  </si>
  <si>
    <t>Sang-Seob Lee</t>
  </si>
  <si>
    <t>S234</t>
  </si>
  <si>
    <t>+82 31 249 9642</t>
  </si>
  <si>
    <t>+82 31 251 4721</t>
  </si>
  <si>
    <t>sslee@kyonggi.ac.kr</t>
  </si>
  <si>
    <t>http://grbio.org/staff-member/han-kyeom-kim</t>
  </si>
  <si>
    <t>Han Kyeom Kim</t>
  </si>
  <si>
    <t>S235</t>
  </si>
  <si>
    <t>82-2-2626-3251</t>
  </si>
  <si>
    <t>82-2-851-6240</t>
  </si>
  <si>
    <t>sswords@naver.com</t>
  </si>
  <si>
    <t>http://grbio.org/staff-member/pofessor-k-h-ryu</t>
  </si>
  <si>
    <t>Pofessor K. H. Ryu</t>
  </si>
  <si>
    <t>S236</t>
  </si>
  <si>
    <t>82-2-970-5618</t>
  </si>
  <si>
    <t>82-2-970-5610</t>
  </si>
  <si>
    <t>ryu@swu.ac.kr</t>
  </si>
  <si>
    <t>http://grbio.org/staff-member/kyungyun-cho</t>
  </si>
  <si>
    <t>Kyungyun Cho</t>
  </si>
  <si>
    <t>S237</t>
  </si>
  <si>
    <t>82-41-540-5627</t>
  </si>
  <si>
    <t>82-41-548-6231</t>
  </si>
  <si>
    <t>kycho@hoseo.edu</t>
  </si>
  <si>
    <t>http://grbio.org/staff-member/maurizio-casiraghi</t>
  </si>
  <si>
    <t>Maurizio Casiraghi</t>
  </si>
  <si>
    <t>S238</t>
  </si>
  <si>
    <t>+39 02 6448 341</t>
  </si>
  <si>
    <t>+39 02 6448 345</t>
  </si>
  <si>
    <t>maurizio.casiraghi@unimib.it</t>
  </si>
  <si>
    <t>http://grbio.org/staff-member/stephen-jury</t>
  </si>
  <si>
    <t>Stephen Jury</t>
  </si>
  <si>
    <t>S239</t>
  </si>
  <si>
    <t>[44] 118/ 378 8169</t>
  </si>
  <si>
    <t>[44] 118/ 975 3676</t>
  </si>
  <si>
    <t>s.l.jury@reading.ac.uk</t>
  </si>
  <si>
    <t>http://grbio.org/staff-member/andrew-hipp</t>
  </si>
  <si>
    <t>Andrew Hipp</t>
  </si>
  <si>
    <t>S240</t>
  </si>
  <si>
    <t>[1] 630/ 719-2426</t>
  </si>
  <si>
    <t>[1] 630/ 719-2433</t>
  </si>
  <si>
    <t>ahipp@mortonarb.org</t>
  </si>
  <si>
    <t>http://grbio.org/staff-member/youn-chul-kim</t>
  </si>
  <si>
    <t>Youn-Chul Kim</t>
  </si>
  <si>
    <t>S241</t>
  </si>
  <si>
    <t>82-63-850-6823</t>
  </si>
  <si>
    <t>82-63-852-8837</t>
  </si>
  <si>
    <t>yckim@wku.ac.kr</t>
  </si>
  <si>
    <t>http://grbio.org/staff-member/dr-paul-bartels</t>
  </si>
  <si>
    <t>Dr Paul Bartels</t>
  </si>
  <si>
    <t>S242</t>
  </si>
  <si>
    <t>..27 82 990-3533</t>
  </si>
  <si>
    <t>..27 12 305-5840</t>
  </si>
  <si>
    <t>bartpaul@gmail.com</t>
  </si>
  <si>
    <t>http://grbio.org/staff-member/solomon-p-wasser</t>
  </si>
  <si>
    <t>Solomon P. Wasser</t>
  </si>
  <si>
    <t>S243</t>
  </si>
  <si>
    <t>[972] 4 8249218</t>
  </si>
  <si>
    <t>[972] 4 8288649</t>
  </si>
  <si>
    <t>spwasser@research.haifa.ac.il</t>
  </si>
  <si>
    <t>http://grbio.org/staff-member/cristian-bernardi</t>
  </si>
  <si>
    <t>Cristian Bernardi</t>
  </si>
  <si>
    <t>S244</t>
  </si>
  <si>
    <t>cristian.bernardi@unimi.it</t>
  </si>
  <si>
    <t>http://grbio.org/staff-member/melih-ertan-cinar</t>
  </si>
  <si>
    <t>Melih Ertan CINAR</t>
  </si>
  <si>
    <t>S245</t>
  </si>
  <si>
    <t>902323884000-1734</t>
  </si>
  <si>
    <t>melih.cinar@ege.edu.tr</t>
  </si>
  <si>
    <t>http://grbio.org/staff-member/michael-bernardy</t>
  </si>
  <si>
    <t>Michael Bernardy</t>
  </si>
  <si>
    <t>S246</t>
  </si>
  <si>
    <t>(250) 494-6426</t>
  </si>
  <si>
    <t>(250) 494-0755</t>
  </si>
  <si>
    <t>Mike.Bernardy@agr.gc.ca</t>
  </si>
  <si>
    <t>http://grbio.org/staff-member/saini-t-heino</t>
  </si>
  <si>
    <t>Saini T. Heino</t>
  </si>
  <si>
    <t>S247</t>
  </si>
  <si>
    <t>Co-Curator</t>
  </si>
  <si>
    <t>Ecophysiology of subarctic mosses</t>
  </si>
  <si>
    <t>[358] 2/ 333 5913</t>
  </si>
  <si>
    <t>[358] 2 333 5960 (winter)</t>
  </si>
  <si>
    <t>saini.heino@utu.fi</t>
  </si>
  <si>
    <t>http://grbio.org/staff-member/virginie-millien-phd-curator-chief</t>
  </si>
  <si>
    <t>Virginie Millien PhD., Curator-in-Chief</t>
  </si>
  <si>
    <t>S248</t>
  </si>
  <si>
    <t>Curator-in-Chief</t>
  </si>
  <si>
    <t>514-398-4086 x 00953</t>
  </si>
  <si>
    <t>(514) 398-3185</t>
  </si>
  <si>
    <t>virginie.millien@mcgill.ca</t>
  </si>
  <si>
    <t>http://grbio.org/staff-member/timery-s-deboer-phd</t>
  </si>
  <si>
    <t>Timery S. DeBoer, PhD</t>
  </si>
  <si>
    <t>S249</t>
  </si>
  <si>
    <t>(978) 998-7977</t>
  </si>
  <si>
    <t>(978) 356-5263</t>
  </si>
  <si>
    <t>deboer@oglf.org</t>
  </si>
  <si>
    <t>http://grbio.org/staff-member/kathryn-j-birgy</t>
  </si>
  <si>
    <t>Kathryn J. Birgy</t>
  </si>
  <si>
    <t>S250</t>
  </si>
  <si>
    <t>Flora of Mojave Desert</t>
  </si>
  <si>
    <t>[1] 702/ 895-3098</t>
  </si>
  <si>
    <t>[1] 702/ 895-3956</t>
  </si>
  <si>
    <t>kathryn.birgy@unlv.edu</t>
  </si>
  <si>
    <t>http://grbio.org/staff-member/malcolm-chapman-head-collections-development</t>
  </si>
  <si>
    <t>Malcolm Chapman, Head of Collections Development</t>
  </si>
  <si>
    <t>S251</t>
  </si>
  <si>
    <t>Head of Collections Development</t>
  </si>
  <si>
    <t>+44 161/ 275-2652</t>
  </si>
  <si>
    <t>[44] 161/ 275-2676</t>
  </si>
  <si>
    <t>malcolm.j.chapman@manchester.ac.uk</t>
  </si>
  <si>
    <t>http://grbio.org/staff-member/peter-buchanan</t>
  </si>
  <si>
    <t>Peter Buchanan</t>
  </si>
  <si>
    <t>S252</t>
  </si>
  <si>
    <t>+64 9 574 4166</t>
  </si>
  <si>
    <t>+64 9 574 4101</t>
  </si>
  <si>
    <t>BuchananP@landcareresearch.co.nz</t>
  </si>
  <si>
    <t>http://grbio.org/staff-member/pascale-chesselet-collections-manager</t>
  </si>
  <si>
    <t>Pascale Chesselet, Collections Manager</t>
  </si>
  <si>
    <t>S253</t>
  </si>
  <si>
    <t>[33] 1/ 40 79 33 42</t>
  </si>
  <si>
    <t>chesselet@mnhn.fr</t>
  </si>
  <si>
    <t>http://grbio.org/staff-member/kelly-sendall</t>
  </si>
  <si>
    <t>Kelly Sendall</t>
  </si>
  <si>
    <t>S254</t>
  </si>
  <si>
    <t>[1] 250.387.3544</t>
  </si>
  <si>
    <t>[1] 250.387.0534</t>
  </si>
  <si>
    <t>KSENDALL@royalbcmuseum.bc.ca</t>
  </si>
  <si>
    <t>http://grbio.org/staff-member/bruno-denneti%C3%A8re</t>
  </si>
  <si>
    <t>Bruno  DennetiÃ¨re</t>
  </si>
  <si>
    <t>S255</t>
  </si>
  <si>
    <t>Curator of Lichenology</t>
  </si>
  <si>
    <t>Lichenology</t>
  </si>
  <si>
    <t>[33] 1/ 40 79 33 53</t>
  </si>
  <si>
    <t>cryplich@mnhn.fr</t>
  </si>
  <si>
    <t>http://grbio.org/staff-member/michele-greenan</t>
  </si>
  <si>
    <t>Michele Greenan</t>
  </si>
  <si>
    <t>S256</t>
  </si>
  <si>
    <t>(317) 233 - 8971</t>
  </si>
  <si>
    <t>mgreenan@dnr.IN.gov</t>
  </si>
  <si>
    <t>http://grbio.org/staff-member/dr-gillian-brown-herbarium-curator</t>
  </si>
  <si>
    <t>Dr Gillian Brown, Herbarium Curator</t>
  </si>
  <si>
    <t>S257</t>
  </si>
  <si>
    <t>Herbarium Curator</t>
  </si>
  <si>
    <t>+61 3 8344 5040</t>
  </si>
  <si>
    <t>+61 3 9347 5460</t>
  </si>
  <si>
    <t>botany-herbarium@unimelb.edu.au</t>
  </si>
  <si>
    <t>http://grbio.org/staff-member/dale-dixon-collections-manager</t>
  </si>
  <si>
    <t>Dale Dixon, Collections Manager</t>
  </si>
  <si>
    <t>S258</t>
  </si>
  <si>
    <t>[61] 2/ 9231-8111</t>
  </si>
  <si>
    <t>[61] 2/ 9251-4403</t>
  </si>
  <si>
    <t>dale.dixon@rbgsyd.nsw.gov.au</t>
  </si>
  <si>
    <t>http://grbio.org/staff-member/pai-lei-lin</t>
  </si>
  <si>
    <t>Pai-Lei, Lin</t>
  </si>
  <si>
    <t>S259</t>
  </si>
  <si>
    <t>886-2-27899545 ext 295</t>
  </si>
  <si>
    <t>886-2-27883763</t>
  </si>
  <si>
    <t>lpllin@gate.sinica.edu.tw</t>
  </si>
  <si>
    <t>http://grbio.org/staff-member/dr-anna-stalter-associate-curator</t>
  </si>
  <si>
    <t>Dr. Anna Stalter, Associate Curator</t>
  </si>
  <si>
    <t>S260</t>
  </si>
  <si>
    <t>Associate Curator</t>
  </si>
  <si>
    <t>[1] 607/ 255-1052</t>
  </si>
  <si>
    <t>[1] 607/ 255-5407</t>
  </si>
  <si>
    <t>herbarium@cornell.edu</t>
  </si>
  <si>
    <t>http://grbio.org/staff-member/prof-joo-hwan-kim</t>
  </si>
  <si>
    <t>Prof. Joo-Hwan Kim</t>
  </si>
  <si>
    <t>S261</t>
  </si>
  <si>
    <t>82-31-750-8827</t>
  </si>
  <si>
    <t>82-31-750-8738</t>
  </si>
  <si>
    <t>kimjh2009@kyungwon.ac.kr</t>
  </si>
  <si>
    <t>http://grbio.org/staff-member/r-c-k-chung</t>
  </si>
  <si>
    <t>R. C. K.  Chung</t>
  </si>
  <si>
    <t>S262</t>
  </si>
  <si>
    <t>Cornaceae; Erythroxylaceae; Oxalidaceae; Proteaceae; Tiliaceae; reproductive biology of tropical trees; anatomy; embryology; Cunoniaceae</t>
  </si>
  <si>
    <t>[60] 3/ 6279 7231</t>
  </si>
  <si>
    <t>+60-3-6273 1041</t>
  </si>
  <si>
    <t>richard@frim.gov.my</t>
  </si>
  <si>
    <t>http://grbio.org/staff-member/eric-hoberg</t>
  </si>
  <si>
    <t>Eric Hoberg</t>
  </si>
  <si>
    <t>S263</t>
  </si>
  <si>
    <t>301-504-8588</t>
  </si>
  <si>
    <t>301-504-8979</t>
  </si>
  <si>
    <t>Eric.Hoberg@ars.usda.gov</t>
  </si>
  <si>
    <t>http://grbio.org/staff-member/prof-dr-peter-nick</t>
  </si>
  <si>
    <t>Prof. Dr. Peter Nick</t>
  </si>
  <si>
    <t>S264</t>
  </si>
  <si>
    <t>+49 721 608 2142</t>
  </si>
  <si>
    <t>Peter.Nick@bio.uka.de</t>
  </si>
  <si>
    <t>http://grbio.org/staff-member/santiago-r-ron</t>
  </si>
  <si>
    <t>Santiago R. Ron</t>
  </si>
  <si>
    <t>S265</t>
  </si>
  <si>
    <t>2991700 Ext. 1981</t>
  </si>
  <si>
    <t>santiago.r.ron@gmail.com</t>
  </si>
  <si>
    <t>http://grbio.org/staff-member/thomas-lyrholm</t>
  </si>
  <si>
    <t>Thomas Lyrholm</t>
  </si>
  <si>
    <t>S266</t>
  </si>
  <si>
    <t>46 8 519 540 00</t>
  </si>
  <si>
    <t>thomas.lyrholm@nrm.se</t>
  </si>
  <si>
    <t>http://grbio.org/staff-member/erin-tripp</t>
  </si>
  <si>
    <t>Erin  Tripp</t>
  </si>
  <si>
    <t>S267</t>
  </si>
  <si>
    <t>Plant and lichen biodiversity</t>
  </si>
  <si>
    <t>1-303-492-3216</t>
  </si>
  <si>
    <t>1-303-492-2462</t>
  </si>
  <si>
    <t>erin.tripp@colorado.edu</t>
  </si>
  <si>
    <t>http://grbio.org/staff-member/andrew-p-clark</t>
  </si>
  <si>
    <t>Andrew P. Clark</t>
  </si>
  <si>
    <t>S268</t>
  </si>
  <si>
    <t>Loans Officer</t>
  </si>
  <si>
    <t>202-633-0943</t>
  </si>
  <si>
    <t>202-786-2563</t>
  </si>
  <si>
    <t>ClarkAP@si.edu</t>
  </si>
  <si>
    <t>http://grbio.org/staff-member/dr-vojtech-novotny</t>
  </si>
  <si>
    <t>Dr. Vojtech Novotny</t>
  </si>
  <si>
    <t>S269</t>
  </si>
  <si>
    <t>+675 423 3258</t>
  </si>
  <si>
    <t>binatang@binatang.org.pg</t>
  </si>
  <si>
    <t>http://grbio.org/staff-member/sally-sarah-adamowicz-director-collections</t>
  </si>
  <si>
    <t>Sally (Sarah) Adamowicz, Director of Collections</t>
  </si>
  <si>
    <t>S270</t>
  </si>
  <si>
    <t>Director of Collections</t>
  </si>
  <si>
    <t>519-824-4120 ext.53055</t>
  </si>
  <si>
    <t>519-824-5703</t>
  </si>
  <si>
    <t>sadamowi@uoguelph.ca</t>
  </si>
  <si>
    <t>http://grbio.org/staff-member/prof-dr-gerhard-haszprunar</t>
  </si>
  <si>
    <t>Prof. Dr. Gerhard Haszprunar</t>
  </si>
  <si>
    <t>S271</t>
  </si>
  <si>
    <t>+49 (0)89 8107-104</t>
  </si>
  <si>
    <t>+49 (0)89 8107-300</t>
  </si>
  <si>
    <t>haszi@zsm.mwn.de</t>
  </si>
  <si>
    <t>http://grbio.org/staff-member/prof-stephen-donnellan</t>
  </si>
  <si>
    <t>Prof. Stephen Donnellan</t>
  </si>
  <si>
    <t>S272</t>
  </si>
  <si>
    <t>61 8 83034855</t>
  </si>
  <si>
    <t>61 8 82077222</t>
  </si>
  <si>
    <t>steve.donnellan@samuseum.gov.au</t>
  </si>
  <si>
    <t>9 April 2014 - 3:36pm EDT</t>
  </si>
  <si>
    <t>http://grbio.org/staff-member/enrique-escobedo-cabrera</t>
  </si>
  <si>
    <t>Enrique Escobedo Cabrera</t>
  </si>
  <si>
    <t>S273</t>
  </si>
  <si>
    <t>(983) 83 50440 x4323</t>
  </si>
  <si>
    <t>escobedo@ecosur.mx</t>
  </si>
  <si>
    <t>http://grbio.org/staff-member/gerald-alexander-islebe</t>
  </si>
  <si>
    <t>Gerald Alexander Islebe</t>
  </si>
  <si>
    <t>S274</t>
  </si>
  <si>
    <t>Palynology; plant ecology; YucatÃ¡n Peninsula</t>
  </si>
  <si>
    <t>[52] 983/ 216-66, ext. 226</t>
  </si>
  <si>
    <t>(983) 204-47</t>
  </si>
  <si>
    <t>gerald@ecosur-qroo.mx</t>
  </si>
  <si>
    <t>9 March 2015 - 2:40pm EDT</t>
  </si>
  <si>
    <t>http://grbio.org/staff-member/risto-virtanen</t>
  </si>
  <si>
    <t>Risto Virtanen</t>
  </si>
  <si>
    <t>S275</t>
  </si>
  <si>
    <t>arctic and boreal bryophytes</t>
  </si>
  <si>
    <t>+358 294 481 555</t>
  </si>
  <si>
    <t>risto.virtanen@oulu.fi</t>
  </si>
  <si>
    <t>http://grbio.org/staff-member/suzanne-jackson</t>
  </si>
  <si>
    <t>Suzanne Jackson</t>
  </si>
  <si>
    <t>S276</t>
  </si>
  <si>
    <t>513-569-7310</t>
  </si>
  <si>
    <t>513-569-7438</t>
  </si>
  <si>
    <t>jackson.suzanne@epa.gov</t>
  </si>
  <si>
    <t>http://grbio.org/staff-member/r-huxley-collections-leader</t>
  </si>
  <si>
    <t>R. Huxley, Collections Leader</t>
  </si>
  <si>
    <t>S277</t>
  </si>
  <si>
    <t>Collections Leader</t>
  </si>
  <si>
    <t>44 207 942-5118</t>
  </si>
  <si>
    <t>44 207 942-5529</t>
  </si>
  <si>
    <t>r.huxley@nhm.ac.uk</t>
  </si>
  <si>
    <t>http://grbio.org/staff-member/gary-w-saunders-director-herbarium-and-curator-algae</t>
  </si>
  <si>
    <t>Gary W. Saunders, Director of the Herbarium and Curator of Algae</t>
  </si>
  <si>
    <t>S278</t>
  </si>
  <si>
    <t>Director of the Herbarium and Curator of Algae</t>
  </si>
  <si>
    <t>[1] 506/ 452-6205; 453-45</t>
  </si>
  <si>
    <t>gws@unb.ca</t>
  </si>
  <si>
    <t>http://grbio.org/staff-member/kareen-schnabel-collection-manager</t>
  </si>
  <si>
    <t>Kareen Schnabel, Collection Manager</t>
  </si>
  <si>
    <t>S279</t>
  </si>
  <si>
    <t>+64 4 386 0862</t>
  </si>
  <si>
    <t>+64 4 386 2153</t>
  </si>
  <si>
    <t>k.schnabel@niwa.co.nz</t>
  </si>
  <si>
    <t>http://grbio.org/staff-member/carlos-lopez-vaamonde</t>
  </si>
  <si>
    <t>Carlos Lopez Vaamonde</t>
  </si>
  <si>
    <t>S280</t>
  </si>
  <si>
    <t>+33 (0) 2 38 41 78 61</t>
  </si>
  <si>
    <t>carlos.lopez-vaamonde@orleans.inra.fr</t>
  </si>
  <si>
    <t>http://grbio.org/staff-member/simon-whittaker-head-collections-management-natural-environment</t>
  </si>
  <si>
    <t>Simon Whittaker, Head of Collections Management Natural Environment</t>
  </si>
  <si>
    <t>S281</t>
  </si>
  <si>
    <t>Head of Collections Management Natural Environment</t>
  </si>
  <si>
    <t>0064-04 381 7000</t>
  </si>
  <si>
    <t>0064-04-381-7310</t>
  </si>
  <si>
    <t>http://grbio.org/staff-member/nancy-e-hastings-curator</t>
  </si>
  <si>
    <t>Nancy E. Hastings, Curator</t>
  </si>
  <si>
    <t>S282</t>
  </si>
  <si>
    <t>[1] 970/ 491-2748.</t>
  </si>
  <si>
    <t>[1] 970/ 491-2713.</t>
  </si>
  <si>
    <t>Nancy.Hastings@Colostate.edu</t>
  </si>
  <si>
    <t>http://grbio.org/staff-member/stanley-d-blum</t>
  </si>
  <si>
    <t>Stanley D. Blum</t>
  </si>
  <si>
    <t>S283</t>
  </si>
  <si>
    <t>+1 415 379-5189</t>
  </si>
  <si>
    <t>sblum@calacademy.org</t>
  </si>
  <si>
    <t>http://grbio.org/staff-member/hans-k-stenoien</t>
  </si>
  <si>
    <t>Hans K. Stenoien</t>
  </si>
  <si>
    <t>S284</t>
  </si>
  <si>
    <t>+47 73592284</t>
  </si>
  <si>
    <t>+47 73592249</t>
  </si>
  <si>
    <t>hans.stenoien@vm.ntnu.no</t>
  </si>
  <si>
    <t>http://grbio.org/staff-member/matt-bowser-collection-manager</t>
  </si>
  <si>
    <t>Matt Bowser, Collection Manager</t>
  </si>
  <si>
    <t>S286</t>
  </si>
  <si>
    <t>(907) 262-7021</t>
  </si>
  <si>
    <t>(907) 262-3599</t>
  </si>
  <si>
    <t>Matt_Bowser@fws.gov</t>
  </si>
  <si>
    <t>http://grbio.org/staff-member/nick-fraser-keeper-natural-sciences</t>
  </si>
  <si>
    <t>Nick Fraser, Keeper of Natural Sciences</t>
  </si>
  <si>
    <t>S287</t>
  </si>
  <si>
    <t>Keeper of Natural Sciences</t>
  </si>
  <si>
    <t>+ 44 (0) 131 247 4007</t>
  </si>
  <si>
    <t>+ 44 (0) 131 220 4819</t>
  </si>
  <si>
    <t>nick.fraser@nms.ac.uk</t>
  </si>
  <si>
    <t>http://grbio.org/staff-member/dr-boris-c-kondratieff-director-c-p-gillette-museum-arthropod-diversity</t>
  </si>
  <si>
    <t>Dr. Boris C. Kondratieff, Director, C. P. Gillette Museum of Arthropod Diversity</t>
  </si>
  <si>
    <t>S288</t>
  </si>
  <si>
    <t>Director, C. P. Gillette Museum of Arthropod Diversity</t>
  </si>
  <si>
    <t>970-491-7314</t>
  </si>
  <si>
    <t>970-491-0564</t>
  </si>
  <si>
    <t>Boris.Kondratieff@Colostate.edu</t>
  </si>
  <si>
    <t>http://grbio.org/staff-member/dr-yvan-pelletier</t>
  </si>
  <si>
    <t>Dr. Yvan Pelletier</t>
  </si>
  <si>
    <t>S289</t>
  </si>
  <si>
    <t>506-452-4861</t>
  </si>
  <si>
    <t>506-452-3316</t>
  </si>
  <si>
    <t>yvan.pelletier@agr.gc.ca</t>
  </si>
  <si>
    <t>http://grbio.org/staff-member/david-h-funk-entomologist-and-director-facilities</t>
  </si>
  <si>
    <t>David H. Funk, Entomologist and Director of Facilities</t>
  </si>
  <si>
    <t>S290</t>
  </si>
  <si>
    <t>Entomologist and Director of Facilities</t>
  </si>
  <si>
    <t>610-268-2153 x237</t>
  </si>
  <si>
    <t>610-268-0490</t>
  </si>
  <si>
    <t>dhfunk@stroudcenter.org</t>
  </si>
  <si>
    <t>http://grbio.org/staff-member/dr-albert-chetcuti</t>
  </si>
  <si>
    <t>Dr Albert Chetcuti</t>
  </si>
  <si>
    <t>S291</t>
  </si>
  <si>
    <t>61-2-9845-0</t>
  </si>
  <si>
    <t>61-2-9845-3078</t>
  </si>
  <si>
    <t>tumourb@chw.edu.au</t>
  </si>
  <si>
    <t>http://grbio.org/staff-member/dr-laurence-packer</t>
  </si>
  <si>
    <t>Dr. Laurence Packer</t>
  </si>
  <si>
    <t>S292</t>
  </si>
  <si>
    <t>416-736-2100 x22663</t>
  </si>
  <si>
    <t>xeromelissa@mail.com</t>
  </si>
  <si>
    <t>http://grbio.org/staff-member/brenda-callan-director</t>
  </si>
  <si>
    <t>Brenda Callan, Director</t>
  </si>
  <si>
    <t>S293</t>
  </si>
  <si>
    <t>[1] 250/ 363-0744</t>
  </si>
  <si>
    <t>[1] 250/ 363-0755</t>
  </si>
  <si>
    <t>Brenda.Callan@NRCan-RNCan.gc.ca</t>
  </si>
  <si>
    <t>7 September 2014 - 9:37am EDT</t>
  </si>
  <si>
    <t>http://grbio.org/staff-member/paul-p-tinerella-phd-curator-entomology</t>
  </si>
  <si>
    <t>Paul P. Tinerella, PhD, Curator of Entomology</t>
  </si>
  <si>
    <t>S294</t>
  </si>
  <si>
    <t>Curator of Entomology</t>
  </si>
  <si>
    <t>612-624-1254</t>
  </si>
  <si>
    <t>612-625-5299</t>
  </si>
  <si>
    <t>ptinerel@umn.edu</t>
  </si>
  <si>
    <t>25 November 2013 - 11:56am EST</t>
  </si>
  <si>
    <t>http://grbio.org/staff-member/dr-torbjorn-ekrem</t>
  </si>
  <si>
    <t>Dr. Torbjorn Ekrem</t>
  </si>
  <si>
    <t>S295</t>
  </si>
  <si>
    <t>Insect taxonomy and systematics, phylogenetics.</t>
  </si>
  <si>
    <t>+47 73 59 78 12</t>
  </si>
  <si>
    <t>torbjorn.ekrem@ntnu.no</t>
  </si>
  <si>
    <t>http://grbio.org/staff-member/kim-mitter-phd-collection-manager</t>
  </si>
  <si>
    <t>Kim Mitter, Ph.D. (Collection Manager)</t>
  </si>
  <si>
    <t>S296</t>
  </si>
  <si>
    <t>kim.mitter@verizon.net</t>
  </si>
  <si>
    <t>http://grbio.org/staff-member/iraj-hashemzadeh-segherloo</t>
  </si>
  <si>
    <t>Iraj Hashemzadeh Segherloo</t>
  </si>
  <si>
    <t>S297</t>
  </si>
  <si>
    <t>+98 9125461127</t>
  </si>
  <si>
    <t>+98 381 4424423</t>
  </si>
  <si>
    <t>irajhashemzade@gmail.com</t>
  </si>
  <si>
    <t>http://grbio.org/staff-member/marty-sachs</t>
  </si>
  <si>
    <t>Marty Sachs</t>
  </si>
  <si>
    <t>S298</t>
  </si>
  <si>
    <t>1-217-333-6631</t>
  </si>
  <si>
    <t>1-217-333-6064</t>
  </si>
  <si>
    <t>maize@uiuc.edu</t>
  </si>
  <si>
    <t>http://grbio.org/staff-member/candice-gardner</t>
  </si>
  <si>
    <t>Candice Gardner</t>
  </si>
  <si>
    <t>S299</t>
  </si>
  <si>
    <t>515-294-7967</t>
  </si>
  <si>
    <t>515-294-4880</t>
  </si>
  <si>
    <t>candice.gardner@ars.usda.gov</t>
  </si>
  <si>
    <t>http://grbio.org/staff-member/darren-crayn</t>
  </si>
  <si>
    <t>Darren Crayn</t>
  </si>
  <si>
    <t>S300</t>
  </si>
  <si>
    <t>+61 7 4042 1837</t>
  </si>
  <si>
    <t>+61 7 4042 1842</t>
  </si>
  <si>
    <t>darren.crayn@jcu.edu.au</t>
  </si>
  <si>
    <t>http://grbio.org/staff-member/michael-cawthorn</t>
  </si>
  <si>
    <t>Michael Cawthorn</t>
  </si>
  <si>
    <t>S301</t>
  </si>
  <si>
    <t>61-8-89511101</t>
  </si>
  <si>
    <t>michael.cawthorn@nt.gov.au</t>
  </si>
  <si>
    <t>3 December 2013 - 12:33pm EST</t>
  </si>
  <si>
    <t>http://grbio.org/staff-member/becky-kao-phd</t>
  </si>
  <si>
    <t>Becky Kao, PhD</t>
  </si>
  <si>
    <t>S302</t>
  </si>
  <si>
    <t>720.746.4841</t>
  </si>
  <si>
    <t>bkao@neoninc.org</t>
  </si>
  <si>
    <t>http://grbio.org/staff-member/robert-jarret</t>
  </si>
  <si>
    <t>Robert Jarret</t>
  </si>
  <si>
    <t>S303</t>
  </si>
  <si>
    <t>770 228 7203</t>
  </si>
  <si>
    <t>770 229 3323</t>
  </si>
  <si>
    <t>bob.jarret@ars.usda.gov</t>
  </si>
  <si>
    <t>http://grbio.org/staff-member/dr-snehal-bagatharia</t>
  </si>
  <si>
    <t>Dr Snehal Bagatharia</t>
  </si>
  <si>
    <t>S304</t>
  </si>
  <si>
    <t>91-23252165</t>
  </si>
  <si>
    <t>91-23252195</t>
  </si>
  <si>
    <t>ssabtm@gujarat.gov.in</t>
  </si>
  <si>
    <t>http://grbio.org/staff-member/thomas-valqui</t>
  </si>
  <si>
    <t>Thomas Valqui</t>
  </si>
  <si>
    <t>S305</t>
  </si>
  <si>
    <t>(511) 3441701</t>
  </si>
  <si>
    <t>tvalqui@corbidi.org</t>
  </si>
  <si>
    <t>http://grbio.org/staff-member/dr-aubrey-moore</t>
  </si>
  <si>
    <t>Dr. Aubrey Moore</t>
  </si>
  <si>
    <t>S306</t>
  </si>
  <si>
    <t>671-735-2086</t>
  </si>
  <si>
    <t>amoore@uguam.uog.edu</t>
  </si>
  <si>
    <t>http://grbio.org/staff-member/erik-smets-director-0</t>
  </si>
  <si>
    <t>Erik Smets, Director</t>
  </si>
  <si>
    <t>S307</t>
  </si>
  <si>
    <t>[31] 71/ 527 3500</t>
  </si>
  <si>
    <t>[31] 71/ 527 3511</t>
  </si>
  <si>
    <t>http://grbio.org/staff-member/santiago-madrinan</t>
  </si>
  <si>
    <t>Santiago Madrinan</t>
  </si>
  <si>
    <t>S308</t>
  </si>
  <si>
    <t>5713394949x2746</t>
  </si>
  <si>
    <t>5713394949x2817</t>
  </si>
  <si>
    <t>museo@uniandes.edu.co</t>
  </si>
  <si>
    <t>http://grbio.org/staff-member/laura-abraczinskas-collections-manager</t>
  </si>
  <si>
    <t>Laura Abraczinskas, Collections Manager</t>
  </si>
  <si>
    <t>S309</t>
  </si>
  <si>
    <t>(517) 355-2370</t>
  </si>
  <si>
    <t>abraczi1@msu.edu</t>
  </si>
  <si>
    <t>http://grbio.org/staff-member/skip-skidmore-collection-manager-vertebrates</t>
  </si>
  <si>
    <t>Skip Skidmore, Collection Manager of Vertebrates</t>
  </si>
  <si>
    <t>S310</t>
  </si>
  <si>
    <t>Collection Manager of Vertebrates</t>
  </si>
  <si>
    <t>(801) 422-4621</t>
  </si>
  <si>
    <t>wesley_skidmore@byu.edu</t>
  </si>
  <si>
    <t>http://grbio.org/staff-member/karl-frafjord-leader-natural-sciences</t>
  </si>
  <si>
    <t>Karl Frafjord, Leader of Natural Sciences</t>
  </si>
  <si>
    <t>S311</t>
  </si>
  <si>
    <t>Leader of Natural Sciences</t>
  </si>
  <si>
    <t>+47 77 64 57 25</t>
  </si>
  <si>
    <t>karl.frafjord@uit.no</t>
  </si>
  <si>
    <t>http://grbio.org/staff-member/prof-carlos-sarmiento</t>
  </si>
  <si>
    <t>Prof. Carlos Sarmiento</t>
  </si>
  <si>
    <t>S312</t>
  </si>
  <si>
    <t>3165000  x11515</t>
  </si>
  <si>
    <t>cesarmientom@unal.edu.co</t>
  </si>
  <si>
    <t>http://grbio.org/staff-member/dr-loren-ammerman-curator-frozen-tissues</t>
  </si>
  <si>
    <t>Dr. Loren Ammerman, Curator of Frozen Tissues</t>
  </si>
  <si>
    <t>S313</t>
  </si>
  <si>
    <t>Curator of Frozen Tissues</t>
  </si>
  <si>
    <t>loren.ammerman@angelo.edu</t>
  </si>
  <si>
    <t>http://grbio.org/staff-member/anita-f-cholewa</t>
  </si>
  <si>
    <t>Anita F. Cholewa</t>
  </si>
  <si>
    <t>S314</t>
  </si>
  <si>
    <t>Curator of Temperate Plants</t>
  </si>
  <si>
    <t>&lt;Sisyrinchium&gt;; Iridaceae; Minnesota Poaceae</t>
  </si>
  <si>
    <t>[1] 612/ 625-1234</t>
  </si>
  <si>
    <t>[1] 612/ 625-1738.</t>
  </si>
  <si>
    <t>chole001@umn.edu</t>
  </si>
  <si>
    <t>http://grbio.org/staff-member/tae-lin-huh</t>
  </si>
  <si>
    <t>Tae-Lin Huh</t>
  </si>
  <si>
    <t>S315</t>
  </si>
  <si>
    <t>82-53-950-5387</t>
  </si>
  <si>
    <t>82-53-943-9755</t>
  </si>
  <si>
    <t>zomb@knu.ac.kr</t>
  </si>
  <si>
    <t>http://grbio.org/staff-member/tereza-cristina-dos-santos-calado</t>
  </si>
  <si>
    <t>Tereza Cristina dos Santos Calado</t>
  </si>
  <si>
    <t>S316</t>
  </si>
  <si>
    <t>55-82-99717046</t>
  </si>
  <si>
    <t>55-82-32234951</t>
  </si>
  <si>
    <t>terezacalado@gmail.com</t>
  </si>
  <si>
    <t>http://grbio.org/staff-member/dr-prashant-v-thakare</t>
  </si>
  <si>
    <t>Dr. Prashant V. Thakare</t>
  </si>
  <si>
    <t>S317</t>
  </si>
  <si>
    <t>0721-2660949, 2662135</t>
  </si>
  <si>
    <t>prashantthakare123@hotmail.com</t>
  </si>
  <si>
    <t>http://grbio.org/staff-member/dave-albrecht</t>
  </si>
  <si>
    <t>Dave Albrecht</t>
  </si>
  <si>
    <t>S318</t>
  </si>
  <si>
    <t>+61 (0)8 89518791</t>
  </si>
  <si>
    <t>+61 (0)8 89518790</t>
  </si>
  <si>
    <t>herbarium@nt.gov.au</t>
  </si>
  <si>
    <t>8 July 2014 - 2:58pm EDT</t>
  </si>
  <si>
    <t>http://grbio.org/staff-member/mohammad-monzooradewole-akinwale</t>
  </si>
  <si>
    <t>Mohammad-MonzoorAdewole AKINWALE</t>
  </si>
  <si>
    <t>S319</t>
  </si>
  <si>
    <t>Principal Research Officer/Head of Peoteomics Section, Department of Biotrchnology</t>
  </si>
  <si>
    <t>DNA barcoding of living aquatic resources of the Nigerian coastal marine  and brackishwater locations and fish disease characterization and  control</t>
  </si>
  <si>
    <t>DNA barcoding;  Genetic characterization of parasites and pathogens; Ecology</t>
  </si>
  <si>
    <t>3 Wilmot Point Street</t>
  </si>
  <si>
    <t>Off Ahmadu Belo Road</t>
  </si>
  <si>
    <t>Lagos State</t>
  </si>
  <si>
    <t>researchscientists@yahoo.co.uk</t>
  </si>
  <si>
    <t>http://grbio.org/staff-member/greg-zolnerowich</t>
  </si>
  <si>
    <t>Greg Zolnerowich</t>
  </si>
  <si>
    <t>S320</t>
  </si>
  <si>
    <t>785-532-3799</t>
  </si>
  <si>
    <t>gregz@k-state.edu</t>
  </si>
  <si>
    <t>http://grbio.org/staff-member/carolyn-j-ferguson</t>
  </si>
  <si>
    <t>Carolyn J. Ferguson</t>
  </si>
  <si>
    <t>S321</t>
  </si>
  <si>
    <t>Systematics and evolution of &lt;Phlox&gt;; Polemoniaceae</t>
  </si>
  <si>
    <t>[1] 785/ 532-3166; 532-6619</t>
  </si>
  <si>
    <t>[1] 785/ 532-6653</t>
  </si>
  <si>
    <t>ferg@ksu.edu</t>
  </si>
  <si>
    <t>31 March 2015 - 9:51am EDT</t>
  </si>
  <si>
    <t>http://grbio.org/staff-member/ghizela-vonica</t>
  </si>
  <si>
    <t>Ghizela Vonica</t>
  </si>
  <si>
    <t>S322</t>
  </si>
  <si>
    <t>botanical curator</t>
  </si>
  <si>
    <t>Centaurea Genus from Transylvania (Romania)</t>
  </si>
  <si>
    <t>aghizela@yahoo.com</t>
  </si>
  <si>
    <t>(+40) 369 101 782</t>
  </si>
  <si>
    <t>(+40) 269 211545</t>
  </si>
  <si>
    <t>ghizela.vonica@brukenthalmuseum.ro</t>
  </si>
  <si>
    <t>http://grbio.org/staff-member/chris-looney</t>
  </si>
  <si>
    <t>Chris Looney</t>
  </si>
  <si>
    <t>S323</t>
  </si>
  <si>
    <t>360.902.2042</t>
  </si>
  <si>
    <t>clooney@agr.wa.gov</t>
  </si>
  <si>
    <t>http://grbio.org/staff-member/luciano-javier-avilamariana-morando</t>
  </si>
  <si>
    <t>Luciano Javier Avila/Mariana Morando</t>
  </si>
  <si>
    <t>S324</t>
  </si>
  <si>
    <t>54-2965-451024 (235-214)</t>
  </si>
  <si>
    <t>54-2965-451543</t>
  </si>
  <si>
    <t>avila@cenpat.edu.ar</t>
  </si>
  <si>
    <t>http://grbio.org/staff-member/luciano-javier-avilamariana-morando-0</t>
  </si>
  <si>
    <t>S325</t>
  </si>
  <si>
    <t>morando@cenpat.edu.ar</t>
  </si>
  <si>
    <t>http://grbio.org/staff-member/trina-roberts-associate-director-university-iowa-museum-natural-history</t>
  </si>
  <si>
    <t>Trina Roberts, Associate Director of the University of Iowa Museum of Natural History</t>
  </si>
  <si>
    <t>S326</t>
  </si>
  <si>
    <t>Associate Director of the University of Iowa Museum of Natural History</t>
  </si>
  <si>
    <t>Roberts, Trina E</t>
  </si>
  <si>
    <t>http://grbio.org/staff-member/dr-william-godwin</t>
  </si>
  <si>
    <t>Dr. William Godwin</t>
  </si>
  <si>
    <t>S327</t>
  </si>
  <si>
    <t>936-556-2289</t>
  </si>
  <si>
    <t>903-769-1282</t>
  </si>
  <si>
    <t>wgodwin@jarvis.edu</t>
  </si>
  <si>
    <t>http://grbio.org/staff-member/vittoria-elliott</t>
  </si>
  <si>
    <t>Vittoria Elliott</t>
  </si>
  <si>
    <t>S328</t>
  </si>
  <si>
    <t>+855(0) 889833315</t>
  </si>
  <si>
    <t>vittoria_elliott@yahoo.co.uk</t>
  </si>
  <si>
    <t>http://grbio.org/staff-member/bernie-ball</t>
  </si>
  <si>
    <t>Bernie Ball</t>
  </si>
  <si>
    <t>S329</t>
  </si>
  <si>
    <t>252-504-7636</t>
  </si>
  <si>
    <t>bernie.ball@duke.edu</t>
  </si>
  <si>
    <t>http://grbio.org/staff-member/jordan-brown</t>
  </si>
  <si>
    <t>Jordan Brown</t>
  </si>
  <si>
    <t>S330</t>
  </si>
  <si>
    <t>410-810-7506</t>
  </si>
  <si>
    <t>jordan@ilsbio.com</t>
  </si>
  <si>
    <t>http://grbio.org/staff-member/vasilii-v-anikin</t>
  </si>
  <si>
    <t>Vasilii V. Anikin</t>
  </si>
  <si>
    <t>S331</t>
  </si>
  <si>
    <t>+7 (8452) 51-92-28</t>
  </si>
  <si>
    <t>anikinvasiliiv@mail.ru</t>
  </si>
  <si>
    <t>http://grbio.org/staff-member/dr-sergiu-fendrihan</t>
  </si>
  <si>
    <t>dr. Sergiu Fendrihan</t>
  </si>
  <si>
    <t>S332</t>
  </si>
  <si>
    <t>0040-720134916</t>
  </si>
  <si>
    <t>ecologos23@yahoo.com</t>
  </si>
  <si>
    <t>http://grbio.org/staff-member/dr-jose-carlos-garcia-ramos</t>
  </si>
  <si>
    <t>Dr. Jose Carlos GARCIA-RAMOS</t>
  </si>
  <si>
    <t>S333</t>
  </si>
  <si>
    <t>(+34)985868000</t>
  </si>
  <si>
    <t>(+34)985850044</t>
  </si>
  <si>
    <t>info@museojurasicoasturias.com</t>
  </si>
  <si>
    <t>http://grbio.org/staff-member/motomi-ito</t>
  </si>
  <si>
    <t>Motomi Ito</t>
  </si>
  <si>
    <t>S334</t>
  </si>
  <si>
    <t>81-3-5454-6139</t>
  </si>
  <si>
    <t>81-3-5454-4929</t>
  </si>
  <si>
    <t>cmito@mail.ecc.u-tokyo.ac.jp</t>
  </si>
  <si>
    <t>http://grbio.org/staff-member/hidemi-watanabe</t>
  </si>
  <si>
    <t>Hidemi Watanabe</t>
  </si>
  <si>
    <t>S335</t>
  </si>
  <si>
    <t>81-11-706-6146</t>
  </si>
  <si>
    <t>watanabe@ist.hokudai.ac.jp</t>
  </si>
  <si>
    <t>http://grbio.org/staff-member/e-roshini-nayar</t>
  </si>
  <si>
    <t>E. Roshini Nayar</t>
  </si>
  <si>
    <t>S336</t>
  </si>
  <si>
    <t>Senior Scientist and Curator</t>
  </si>
  <si>
    <t>Systematics; ecology</t>
  </si>
  <si>
    <t>expl@nbpgr.delhi.nic.in</t>
  </si>
  <si>
    <t>http://grbio.org/staff-member/khalid-alhudaib</t>
  </si>
  <si>
    <t>Khalid A. Alhudaib</t>
  </si>
  <si>
    <t>S337</t>
  </si>
  <si>
    <t>kalhudaib@kfu.edu.sa</t>
  </si>
  <si>
    <t>http://grbio.org/staff-member/mr-pekka-oivanen</t>
  </si>
  <si>
    <t>Mr. Pekka Oivanen</t>
  </si>
  <si>
    <t>S338</t>
  </si>
  <si>
    <t>+358 9 19159311</t>
  </si>
  <si>
    <t>pekka.oivanen@helsinki.fi</t>
  </si>
  <si>
    <t>http://grbio.org/staff-member/ihor-shydlovskyy</t>
  </si>
  <si>
    <t>Ihor Shydlovskyy</t>
  </si>
  <si>
    <t>S339</t>
  </si>
  <si>
    <t>38032-239-45-48</t>
  </si>
  <si>
    <t>zoomus@franko.lviv.ua</t>
  </si>
  <si>
    <t>14 May 2013 - 4:00pm EDT</t>
  </si>
  <si>
    <t>21 October 2013 - 12:01pm EDT</t>
  </si>
  <si>
    <t>http://grbio.org/staff-member/xiao-hong-zheng</t>
  </si>
  <si>
    <t>Xiao-Hong  Zheng</t>
  </si>
  <si>
    <t>S340</t>
  </si>
  <si>
    <t>Manager</t>
  </si>
  <si>
    <t>Flora of Xinjiang</t>
  </si>
  <si>
    <t>http://grbio.org/staff-member/wen-hu-hou</t>
  </si>
  <si>
    <t>Wen-Hu  Hou</t>
  </si>
  <si>
    <t>S341</t>
  </si>
  <si>
    <t>Woody plants of Xinjiang</t>
  </si>
  <si>
    <t>http://grbio.org/staff-member/yue-xin-hou</t>
  </si>
  <si>
    <t>Yue-Xin  Hou</t>
  </si>
  <si>
    <t>S342</t>
  </si>
  <si>
    <t>http://grbio.org/staff-member/bing-wang</t>
  </si>
  <si>
    <t>Bing  Wang</t>
  </si>
  <si>
    <t>S343</t>
  </si>
  <si>
    <t>Ranunculaceae; Apiaceae</t>
  </si>
  <si>
    <t>forest@mail.wl.xj.cn</t>
  </si>
  <si>
    <t>http://grbio.org/staff-member/changyou-yang</t>
  </si>
  <si>
    <t>Changyou  Yang</t>
  </si>
  <si>
    <t>S344</t>
  </si>
  <si>
    <t>Salicaceae; Fabaceae</t>
  </si>
  <si>
    <t>http://grbio.org/staff-member/chungli-wang</t>
  </si>
  <si>
    <t>Chungli  Wang</t>
  </si>
  <si>
    <t>S345</t>
  </si>
  <si>
    <t>Curator of Cryptogams</t>
  </si>
  <si>
    <t>Rust fungi; powdery and downy mildews</t>
  </si>
  <si>
    <t>http://grbio.org/staff-member/dilxat-kasm</t>
  </si>
  <si>
    <t>Dilxat  Kasm</t>
  </si>
  <si>
    <t>S346</t>
  </si>
  <si>
    <t>Asteraceae; Chenopodiaceae</t>
  </si>
  <si>
    <t>http://grbio.org/staff-member/guilin-zhou</t>
  </si>
  <si>
    <t>Guilin  Zhou</t>
  </si>
  <si>
    <t>S347</t>
  </si>
  <si>
    <t>Asteraceae; Brassicaceae</t>
  </si>
  <si>
    <t>http://grbio.org/staff-member/junhua-huang</t>
  </si>
  <si>
    <t>Junhua  Huang</t>
  </si>
  <si>
    <t>S348</t>
  </si>
  <si>
    <t>Plantaginaceae; Fabaceae</t>
  </si>
  <si>
    <t>http://grbio.org/staff-member/tursun-muhammatjan</t>
  </si>
  <si>
    <t>Tursun  Muhammatjan</t>
  </si>
  <si>
    <t>S349</t>
  </si>
  <si>
    <t>Rosaceae</t>
  </si>
  <si>
    <t>http://grbio.org/staff-member/umirxat</t>
  </si>
  <si>
    <t>Umirxat</t>
  </si>
  <si>
    <t>S350</t>
  </si>
  <si>
    <t>Poaceae; Cyperaceae</t>
  </si>
  <si>
    <t>http://grbio.org/staff-member/yan-wei</t>
  </si>
  <si>
    <t>Yan  Wei</t>
  </si>
  <si>
    <t>S351</t>
  </si>
  <si>
    <t>http://grbio.org/staff-member/zhengxi</t>
  </si>
  <si>
    <t>Zhengxi  An</t>
  </si>
  <si>
    <t>S352</t>
  </si>
  <si>
    <t>Brassicaceae</t>
  </si>
  <si>
    <t>http://grbio.org/staff-member/di-li-be</t>
  </si>
  <si>
    <t>Di-Li  Be</t>
  </si>
  <si>
    <t>S353</t>
  </si>
  <si>
    <t>Primulaceae and Moraceae of Xinjiang</t>
  </si>
  <si>
    <t>http://grbio.org/staff-member/xin-yu-ma</t>
  </si>
  <si>
    <t>Xin-Yu  Ma</t>
  </si>
  <si>
    <t>S354</t>
  </si>
  <si>
    <t>Ephedraceae; Lamiaceae; Boraginaceae</t>
  </si>
  <si>
    <t>http://grbio.org/staff-member/yong-min-liu</t>
  </si>
  <si>
    <t>Yong-Min  Liu</t>
  </si>
  <si>
    <t>S355</t>
  </si>
  <si>
    <t>http://grbio.org/staff-member/bo-rong-pan</t>
  </si>
  <si>
    <t>Bo-Rong  Pan</t>
  </si>
  <si>
    <t>S356</t>
  </si>
  <si>
    <t>Flora of Urumqi</t>
  </si>
  <si>
    <t>wjliu@ms.xjb.ac.cn; bsdr@ms.xjb.ac.cn</t>
  </si>
  <si>
    <t>http://grbio.org/staff-member/guan-mian-shen</t>
  </si>
  <si>
    <t>Guan-Mian  Shen</t>
  </si>
  <si>
    <t>S357</t>
  </si>
  <si>
    <t>Apiaceae</t>
  </si>
  <si>
    <t>http://grbio.org/staff-member/guo-jun-liu</t>
  </si>
  <si>
    <t>Guo-Jun  Liu</t>
  </si>
  <si>
    <t>S358</t>
  </si>
  <si>
    <t>Lamiaceae; Liliaceae</t>
  </si>
  <si>
    <t>http://grbio.org/staff-member/lin-ke-yin</t>
  </si>
  <si>
    <t>Lin-Ke  Yin</t>
  </si>
  <si>
    <t>S359</t>
  </si>
  <si>
    <t>Tamaricaceae</t>
  </si>
  <si>
    <t>http://grbio.org/staff-member/qiao-zhen-leng</t>
  </si>
  <si>
    <t>Qiao-Zhen  Leng</t>
  </si>
  <si>
    <t>S360</t>
  </si>
  <si>
    <t>Fabaceae</t>
  </si>
  <si>
    <t>http://grbio.org/staff-member/zu-mei-mao</t>
  </si>
  <si>
    <t>Zu-Mei  Mao</t>
  </si>
  <si>
    <t>S361</t>
  </si>
  <si>
    <t>Chenopodiaceae</t>
  </si>
  <si>
    <t>http://grbio.org/staff-member/jia-zheng-li</t>
  </si>
  <si>
    <t>Jia-Zheng  Li</t>
  </si>
  <si>
    <t>S362</t>
  </si>
  <si>
    <t>&lt;Cistanche&gt;; Orobanchaceae; &lt;Tamarix&gt;; Tamaricaceae</t>
  </si>
  <si>
    <t>http://grbio.org/staff-member/xiao-qiang-ma</t>
  </si>
  <si>
    <t>Xiao-Qiang  Ma</t>
  </si>
  <si>
    <t>S363</t>
  </si>
  <si>
    <t>Rosaceae; Fabaceae; Lamiaceae; Apiaceae; and Asteraceae of Xinjiang</t>
  </si>
  <si>
    <t>http://grbio.org/staff-member/da-fang-cui</t>
  </si>
  <si>
    <t>Da-Fang  Cui</t>
  </si>
  <si>
    <t>S364</t>
  </si>
  <si>
    <t>Poaceae of Xinjiang</t>
  </si>
  <si>
    <t>http://grbio.org/staff-member/ke-qin-wang</t>
  </si>
  <si>
    <t>Ke-Qin  Wang</t>
  </si>
  <si>
    <t>S365</t>
  </si>
  <si>
    <t>Crassulaceae of Xinjiang</t>
  </si>
  <si>
    <t>http://grbio.org/staff-member/nai-ran-cui</t>
  </si>
  <si>
    <t>Nai-Ran  Cui</t>
  </si>
  <si>
    <t>S366</t>
  </si>
  <si>
    <t>Poaceae of northern China</t>
  </si>
  <si>
    <t>http://grbio.org/staff-member/abdulla-abbas</t>
  </si>
  <si>
    <t>Abdulla  Abbas</t>
  </si>
  <si>
    <t>S367</t>
  </si>
  <si>
    <t>Lichens</t>
  </si>
  <si>
    <t>abdulla@xju.edu.cn</t>
  </si>
  <si>
    <t>http://grbio.org/staff-member/yan-cheng-jiang</t>
  </si>
  <si>
    <t>Yan-Cheng  Jiang</t>
  </si>
  <si>
    <t>S368</t>
  </si>
  <si>
    <t>http://grbio.org/staff-member/fang-zhou</t>
  </si>
  <si>
    <t>Fang-Zhou  An</t>
  </si>
  <si>
    <t>S369</t>
  </si>
  <si>
    <t>Plumbaginaceae and Asclepiadaceae of Xinjiang</t>
  </si>
  <si>
    <t>dlx@xju.edu.cn</t>
  </si>
  <si>
    <t>http://grbio.org/staff-member/kurban</t>
  </si>
  <si>
    <t>Kurban</t>
  </si>
  <si>
    <t>S370</t>
  </si>
  <si>
    <t>Primulaceae of Xinjiang</t>
  </si>
  <si>
    <t>http://grbio.org/staff-member/mijit</t>
  </si>
  <si>
    <t>Mijit</t>
  </si>
  <si>
    <t>S371</t>
  </si>
  <si>
    <t>Sympetalae of Xinjiang</t>
  </si>
  <si>
    <t>http://grbio.org/staff-member/nurbay</t>
  </si>
  <si>
    <t>Nurbay</t>
  </si>
  <si>
    <t>S372</t>
  </si>
  <si>
    <t>Oleaceae; Gentianaceae; Pyrolaceae; Campanulaceae; and Apocynaceae of Xinjiang</t>
  </si>
  <si>
    <t>http://grbio.org/staff-member/dong-sheng-lu</t>
  </si>
  <si>
    <t>Dong-Sheng  Lu</t>
  </si>
  <si>
    <t>S373</t>
  </si>
  <si>
    <t>Fungi; Erysiphales of Henan</t>
  </si>
  <si>
    <t>http://grbio.org/staff-member/shi-feng-chen</t>
  </si>
  <si>
    <t>Shi-Feng  Chen</t>
  </si>
  <si>
    <t>S374</t>
  </si>
  <si>
    <t>Fabales of Henan</t>
  </si>
  <si>
    <t>http://grbio.org/staff-member/tian-yu-li</t>
  </si>
  <si>
    <t>Tian-Yu  Li</t>
  </si>
  <si>
    <t>S375</t>
  </si>
  <si>
    <t>Liliaceae and Orchidaceae of Henan</t>
  </si>
  <si>
    <t>http://grbio.org/staff-member/xiao-fan-wang</t>
  </si>
  <si>
    <t>Xiao-Fan  Wang</t>
  </si>
  <si>
    <t>S376</t>
  </si>
  <si>
    <t>Rosaceae and Poaceae of Henan</t>
  </si>
  <si>
    <t>http://grbio.org/staff-member/bao-gui-li</t>
  </si>
  <si>
    <t>Bao-Gui  Li</t>
  </si>
  <si>
    <t>S377</t>
  </si>
  <si>
    <t>Pteridophytes of tropical China</t>
  </si>
  <si>
    <t>libaogui@bn.yn.cninfo.net</t>
  </si>
  <si>
    <t>http://grbio.org/staff-member/hong-wang</t>
  </si>
  <si>
    <t>Hong  Wang</t>
  </si>
  <si>
    <t>S378</t>
  </si>
  <si>
    <t>Tropical China</t>
  </si>
  <si>
    <t>frankw@bn.yn.cninfo.net</t>
  </si>
  <si>
    <t>http://grbio.org/staff-member/hua-zhu</t>
  </si>
  <si>
    <t>Hua  Zhu</t>
  </si>
  <si>
    <t>S379</t>
  </si>
  <si>
    <t>Rubiaceae</t>
  </si>
  <si>
    <t>zhuh@xtbg.ac.cn</t>
  </si>
  <si>
    <t>http://grbio.org/staff-member/dong-hua</t>
  </si>
  <si>
    <t>Dong  Hua</t>
  </si>
  <si>
    <t>S380</t>
  </si>
  <si>
    <t>Vascular plants of eastern China</t>
  </si>
  <si>
    <t>http://grbio.org/staff-member/wei-fa-zheng</t>
  </si>
  <si>
    <t>Wei-Fa  Zheng</t>
  </si>
  <si>
    <t>S381</t>
  </si>
  <si>
    <t>Bryophytes of eastern China</t>
  </si>
  <si>
    <t>http://grbio.org/staff-member/steven-messier</t>
  </si>
  <si>
    <t>Steven  Messier</t>
  </si>
  <si>
    <t>S382</t>
  </si>
  <si>
    <t>smfact@aol.com</t>
  </si>
  <si>
    <t>http://grbio.org/staff-member/shuhei-tanaka</t>
  </si>
  <si>
    <t>Shuhei  Tanaka</t>
  </si>
  <si>
    <t>S383</t>
  </si>
  <si>
    <t>Mycology</t>
  </si>
  <si>
    <t>http://grbio.org/staff-member/tian-xiang-wu</t>
  </si>
  <si>
    <t>Tian-Xiang  Wu</t>
  </si>
  <si>
    <t>S384</t>
  </si>
  <si>
    <t>Flora of Shanxi</t>
  </si>
  <si>
    <t>http://grbio.org/staff-member/myo-khin</t>
  </si>
  <si>
    <t>Myo  Khin</t>
  </si>
  <si>
    <t>S385</t>
  </si>
  <si>
    <t>Flora of Myanmar</t>
  </si>
  <si>
    <t>wcsmm@mptmail.net.mm; myokhin8@hotmail.com</t>
  </si>
  <si>
    <t>http://grbio.org/staff-member/natalia-sergeevna-pribylovskaya</t>
  </si>
  <si>
    <t>Natalia Sergeevna Pribylovskaya</t>
  </si>
  <si>
    <t>S386</t>
  </si>
  <si>
    <t>Algae of Grodno region; Belarus</t>
  </si>
  <si>
    <t>[375] 152/ 78-50-63</t>
  </si>
  <si>
    <t>http://grbio.org/staff-member/tatiana-alexandrovna-selevich</t>
  </si>
  <si>
    <t>Tatiana Alexandrovna Selevich</t>
  </si>
  <si>
    <t>S387</t>
  </si>
  <si>
    <t>Vascular plants of Grodno region; Belarus</t>
  </si>
  <si>
    <t>http://grbio.org/staff-member/archie-m-dickey</t>
  </si>
  <si>
    <t>Archie M. Dickey</t>
  </si>
  <si>
    <t>S388</t>
  </si>
  <si>
    <t>Chaparral</t>
  </si>
  <si>
    <t>[1] 520/ 776-2338</t>
  </si>
  <si>
    <t>archie@yavapai.cc.az.us</t>
  </si>
  <si>
    <t>http://grbio.org/staff-member/ivetta-hamazaspovna-martirosyan</t>
  </si>
  <si>
    <t>Ivetta Hamazaspovna Martirosyan</t>
  </si>
  <si>
    <t>S389</t>
  </si>
  <si>
    <t>http://grbio.org/staff-member/knarik-g-avakyan</t>
  </si>
  <si>
    <t>Knarik G. Avakyan</t>
  </si>
  <si>
    <t>S390</t>
  </si>
  <si>
    <t>http://grbio.org/staff-member/lia-levonovna-osipyan</t>
  </si>
  <si>
    <t>Lia Levonovna Osipyan</t>
  </si>
  <si>
    <t>S391</t>
  </si>
  <si>
    <t>http://grbio.org/staff-member/ivetta-hamazaspovna-martirosyan-0</t>
  </si>
  <si>
    <t>S392</t>
  </si>
  <si>
    <t>http://grbio.org/staff-member/lia-levonovna-osipyan-0</t>
  </si>
  <si>
    <t>S393</t>
  </si>
  <si>
    <t>http://grbio.org/staff-member/chong-woon-lee</t>
  </si>
  <si>
    <t>Chong-Woon  Lee</t>
  </si>
  <si>
    <t>S394</t>
  </si>
  <si>
    <t>Korea; plant community ecology</t>
  </si>
  <si>
    <t>KYEONGSAN</t>
  </si>
  <si>
    <t>[82] 53-810-2372</t>
  </si>
  <si>
    <t>http://grbio.org/staff-member/ki-tae-kim</t>
  </si>
  <si>
    <t>Ki-Tae  Kim</t>
  </si>
  <si>
    <t>S395</t>
  </si>
  <si>
    <t>Algal systematics</t>
  </si>
  <si>
    <t>[82] 53-810-2373</t>
  </si>
  <si>
    <t>http://grbio.org/staff-member/moo-woong-chang</t>
  </si>
  <si>
    <t>Moo-Woong  Chang</t>
  </si>
  <si>
    <t>S396</t>
  </si>
  <si>
    <t>Liliaceae; Orchidaceae</t>
  </si>
  <si>
    <t>[82] 53-810-2374</t>
  </si>
  <si>
    <t>http://grbio.org/staff-member/yong-chang-chen</t>
  </si>
  <si>
    <t>Yong-Chang  Chen</t>
  </si>
  <si>
    <t>S397</t>
  </si>
  <si>
    <t>&lt;Clematoclethra&gt;; Actinidiaceae; Santalaceae; Annonaceae; and Olacaceae of Sichuan</t>
  </si>
  <si>
    <t>http://grbio.org/staff-member/carl-f-chuey</t>
  </si>
  <si>
    <t>Carl F. Chuey</t>
  </si>
  <si>
    <t>S398</t>
  </si>
  <si>
    <t>[1] 330/ 941-3601</t>
  </si>
  <si>
    <t>cfchuey@ysu.edu</t>
  </si>
  <si>
    <t>http://grbio.org/staff-member/ilya-chorney</t>
  </si>
  <si>
    <t>Ilya  Chorney</t>
  </si>
  <si>
    <t>S399</t>
  </si>
  <si>
    <t>Flora of Bukovina; chorology of rare species of Bukovina</t>
  </si>
  <si>
    <t>bwasil@chv.ukrpak.net</t>
  </si>
  <si>
    <t>http://grbio.org/staff-member/jian-zhong-qi</t>
  </si>
  <si>
    <t>Jian-Zhong  Qi</t>
  </si>
  <si>
    <t>S400</t>
  </si>
  <si>
    <t>Plant ecology</t>
  </si>
  <si>
    <t>http://grbio.org/staff-member/qiang-li</t>
  </si>
  <si>
    <t>Qiang  Li</t>
  </si>
  <si>
    <t>S401</t>
  </si>
  <si>
    <t>Forest ecology</t>
  </si>
  <si>
    <t>http://grbio.org/staff-member/zhen-feng-ma</t>
  </si>
  <si>
    <t>Zhen-Feng  Ma</t>
  </si>
  <si>
    <t>S402</t>
  </si>
  <si>
    <t>Flora of Yulin</t>
  </si>
  <si>
    <t>http://grbio.org/staff-member/guang-zheng-ye</t>
  </si>
  <si>
    <t>Guang-Zheng  Ye</t>
  </si>
  <si>
    <t>S403</t>
  </si>
  <si>
    <t>&lt;Dracaena&gt;; Agavaceae; of Yunnan</t>
  </si>
  <si>
    <t>http://grbio.org/staff-member/li-juan-zhu</t>
  </si>
  <si>
    <t>Li-Juan  Zhu</t>
  </si>
  <si>
    <t>S404</t>
  </si>
  <si>
    <t>http://grbio.org/staff-member/yang-cai-wang</t>
  </si>
  <si>
    <t>Yang-Cai  Wang</t>
  </si>
  <si>
    <t>S405</t>
  </si>
  <si>
    <t>&lt;Agrostis&gt;; Poaceae; of Yunnan; &lt;Dracaena&gt;; Agavaceae</t>
  </si>
  <si>
    <t>http://grbio.org/staff-member/yi-xiang-yan</t>
  </si>
  <si>
    <t>Yi-Xiang  Yan</t>
  </si>
  <si>
    <t>S406</t>
  </si>
  <si>
    <t>&lt;Allium&gt;; Liliaceae; of Yunnan</t>
  </si>
  <si>
    <t>http://grbio.org/staff-member/yu-min-shui</t>
  </si>
  <si>
    <t>Yu-Min  Shui</t>
  </si>
  <si>
    <t>S407</t>
  </si>
  <si>
    <t>&lt;Begonia&gt;; Begoniaceae; of southeastern Yunnan</t>
  </si>
  <si>
    <t>http://grbio.org/staff-member/zong-han-yang</t>
  </si>
  <si>
    <t>Zong-Han  Yang</t>
  </si>
  <si>
    <t>S408</t>
  </si>
  <si>
    <t>&lt;Saurauia&gt;; Actinidiaceae; of Yunnan</t>
  </si>
  <si>
    <t>http://grbio.org/staff-member/xu-jia-hu</t>
  </si>
  <si>
    <t>Xu-Jia  Hu</t>
  </si>
  <si>
    <t>S409</t>
  </si>
  <si>
    <t>Medicinal plants</t>
  </si>
  <si>
    <t>http://grbio.org/staff-member/yu-fang-qi</t>
  </si>
  <si>
    <t>Yu-Fang  Qi</t>
  </si>
  <si>
    <t>S410</t>
  </si>
  <si>
    <t>Herbaceous flora of Kunming</t>
  </si>
  <si>
    <t>http://grbio.org/staff-member/ting-hua-zhang</t>
  </si>
  <si>
    <t>Ting-Hua  Zhang</t>
  </si>
  <si>
    <t>S411</t>
  </si>
  <si>
    <t>http://grbio.org/staff-member/zhen-guang-shan</t>
  </si>
  <si>
    <t>Zhen-Guang  Shan</t>
  </si>
  <si>
    <t>S412</t>
  </si>
  <si>
    <t>Vascular plants; ecology</t>
  </si>
  <si>
    <t>http://grbio.org/staff-member/zhi-jun-xie</t>
  </si>
  <si>
    <t>Zhi-Jun  Xie</t>
  </si>
  <si>
    <t>S413</t>
  </si>
  <si>
    <t>http://grbio.org/staff-member/zhi-min-li</t>
  </si>
  <si>
    <t>Zhi-Min  Li</t>
  </si>
  <si>
    <t>S414</t>
  </si>
  <si>
    <t>Fabales</t>
  </si>
  <si>
    <t>http://grbio.org/staff-member/zi-xian-xiong</t>
  </si>
  <si>
    <t>Zi-Xian  Xiong</t>
  </si>
  <si>
    <t>S415</t>
  </si>
  <si>
    <t>http://grbio.org/staff-member/guang-fei-zhang</t>
  </si>
  <si>
    <t>Guang-Fei  Zhang</t>
  </si>
  <si>
    <t>S416</t>
  </si>
  <si>
    <t>http://grbio.org/staff-member/jhao-rong-he</t>
  </si>
  <si>
    <t>Jhao-Rong  He</t>
  </si>
  <si>
    <t>S417</t>
  </si>
  <si>
    <t>zhrhe@km169.net; zhrhe@elong.com; zhrhe@ynu.edu.cn</t>
  </si>
  <si>
    <t>http://grbio.org/staff-member/su-gang-lu</t>
  </si>
  <si>
    <t>Su-Gang  Lu</t>
  </si>
  <si>
    <t>S418</t>
  </si>
  <si>
    <t>http://grbio.org/staff-member/b-s-sun</t>
  </si>
  <si>
    <t>B. S. Sun</t>
  </si>
  <si>
    <t>S419</t>
  </si>
  <si>
    <t>Poaceae; conservation in Yunnan</t>
  </si>
  <si>
    <t>http://grbio.org/staff-member/su-hua-huang</t>
  </si>
  <si>
    <t>Su-Hua  Huang</t>
  </si>
  <si>
    <t>S420</t>
  </si>
  <si>
    <t>http://grbio.org/staff-member/wang-song</t>
  </si>
  <si>
    <t>Wang  Song</t>
  </si>
  <si>
    <t>S421</t>
  </si>
  <si>
    <t>http://grbio.org/staff-member/yao-hua-wang</t>
  </si>
  <si>
    <t>Yao-Hua  Wang</t>
  </si>
  <si>
    <t>S422</t>
  </si>
  <si>
    <t>Poaceae; numerical taxonomy</t>
  </si>
  <si>
    <t>http://grbio.org/staff-member/zhi-hao-hu</t>
  </si>
  <si>
    <t>Zhi-Hao  Hu</t>
  </si>
  <si>
    <t>S423</t>
  </si>
  <si>
    <t>Chemotaxonomy; Poaceae</t>
  </si>
  <si>
    <t>http://grbio.org/staff-member/ming-kang-zhou</t>
  </si>
  <si>
    <t>Ming-Kang  Zhou</t>
  </si>
  <si>
    <t>S424</t>
  </si>
  <si>
    <t>Flora of Yunnan</t>
  </si>
  <si>
    <t>http://grbio.org/staff-member/zheng-su-diao</t>
  </si>
  <si>
    <t>Zheng-Su  Diao</t>
  </si>
  <si>
    <t>S425</t>
  </si>
  <si>
    <t>Aquatic plants</t>
  </si>
  <si>
    <t>http://grbio.org/staff-member/daniel-norris</t>
  </si>
  <si>
    <t>Daniel  Norris</t>
  </si>
  <si>
    <t>S426</t>
  </si>
  <si>
    <t>Bryophytes, especially California; New Guinea; &lt;Carex&gt;, Cyperaceae, of California</t>
  </si>
  <si>
    <t>norris_daniel@hotmail.com</t>
  </si>
  <si>
    <t>http://grbio.org/staff-member/jarom%C3%ADr-sofron</t>
  </si>
  <si>
    <t>JaromÃ­r  Sofron</t>
  </si>
  <si>
    <t>S427</t>
  </si>
  <si>
    <t>Geobotany; floristics</t>
  </si>
  <si>
    <t>PLZEN</t>
  </si>
  <si>
    <t>http://grbio.org/staff-member/jaroslava-nesvadbov%C3%A1</t>
  </si>
  <si>
    <t>Jaroslava  NesvadbovÃ¡</t>
  </si>
  <si>
    <t>S428</t>
  </si>
  <si>
    <t>Floristics; geobotany</t>
  </si>
  <si>
    <t>zpcmuzeum_zoologie@iol.cz</t>
  </si>
  <si>
    <t>http://grbio.org/staff-member/sylvie-pech%C3%A1ckov%C3%A1</t>
  </si>
  <si>
    <t>Sylvie  PechÃ¡ckovÃ¡</t>
  </si>
  <si>
    <t>S429</t>
  </si>
  <si>
    <t>http://grbio.org/staff-member/hana-houzarov%C3%A1</t>
  </si>
  <si>
    <t>Hana  HouzarovÃ¡</t>
  </si>
  <si>
    <t>S430</t>
  </si>
  <si>
    <t>Flora of Czech Republic</t>
  </si>
  <si>
    <t>h.houzarova@zmm.cz</t>
  </si>
  <si>
    <t>http://grbio.org/staff-member/jana-jel%C3%ADnkov%C3%A1</t>
  </si>
  <si>
    <t>Jana  JelÃ­nkovÃ¡</t>
  </si>
  <si>
    <t>S431</t>
  </si>
  <si>
    <t>muzeum@zmm.cz</t>
  </si>
  <si>
    <t>http://grbio.org/staff-member/sabaheta-abadzic</t>
  </si>
  <si>
    <t>Sabaheta  Abadzic</t>
  </si>
  <si>
    <t>S432</t>
  </si>
  <si>
    <t>Flora of Bosnia and Herzegovina; systematics</t>
  </si>
  <si>
    <t>http://grbio.org/staff-member/yong-zhang</t>
  </si>
  <si>
    <t>Yong  Zhang</t>
  </si>
  <si>
    <t>S433</t>
  </si>
  <si>
    <t>&lt;Potentilla&gt;; Rosaceae</t>
  </si>
  <si>
    <t>http://grbio.org/staff-member/xiu-jian-yang</t>
  </si>
  <si>
    <t>Xiu-Jian  Yang</t>
  </si>
  <si>
    <t>S434</t>
  </si>
  <si>
    <t>Flora of western Guangdong</t>
  </si>
  <si>
    <t>http://grbio.org/staff-member/yu-hua-zhang</t>
  </si>
  <si>
    <t>Yu-Hua  Zhang</t>
  </si>
  <si>
    <t>S435</t>
  </si>
  <si>
    <t>Medicinal plants of Zhejiang; Brassicaceae of China</t>
  </si>
  <si>
    <t>hyzzz2000@163.net</t>
  </si>
  <si>
    <t>http://grbio.org/staff-member/zhi-jun-xia</t>
  </si>
  <si>
    <t>Zhi-Jun  Xia</t>
  </si>
  <si>
    <t>S436</t>
  </si>
  <si>
    <t>Traditional Chinese medicines</t>
  </si>
  <si>
    <t>http://grbio.org/staff-member/cheng-xin-fu</t>
  </si>
  <si>
    <t>Cheng-Xin  Fu</t>
  </si>
  <si>
    <t>S437</t>
  </si>
  <si>
    <t>Smilacaceae of China; &lt;Rubus&gt;; Rosaceae; of Zhejiang</t>
  </si>
  <si>
    <t>http://grbio.org/staff-member/wen-tao-fan</t>
  </si>
  <si>
    <t>Wen-Tao  Fan</t>
  </si>
  <si>
    <t>S438</t>
  </si>
  <si>
    <t>Malvaceae; Chenopodiaceae; and Phytolaccaceae of Zhejiang</t>
  </si>
  <si>
    <t>http://grbio.org/staff-member/chen-sen-ding</t>
  </si>
  <si>
    <t>Chen-Sen  Ding</t>
  </si>
  <si>
    <t>S439</t>
  </si>
  <si>
    <t>Dendrology; Lauraceae</t>
  </si>
  <si>
    <t>http://grbio.org/staff-member/gen-you-li</t>
  </si>
  <si>
    <t>Gen-You  Li</t>
  </si>
  <si>
    <t>S440</t>
  </si>
  <si>
    <t>http://grbio.org/staff-member/lu-huan-lou</t>
  </si>
  <si>
    <t>Lu-Huan  Lou</t>
  </si>
  <si>
    <t>S441</t>
  </si>
  <si>
    <t>http://grbio.org/staff-member/mao-chun-liu</t>
  </si>
  <si>
    <t>Mao-Chun  Liu</t>
  </si>
  <si>
    <t>S442</t>
  </si>
  <si>
    <t>Calycanthaceae; Salicaceae; Fagaceae; Betulaceae</t>
  </si>
  <si>
    <t>http://grbio.org/staff-member/roh-hwei-chang</t>
  </si>
  <si>
    <t>Roh-Hwei  Chang</t>
  </si>
  <si>
    <t>S443</t>
  </si>
  <si>
    <t>Calycanthaceae; Juglandaceae; &lt;Ormosia&gt;; Moraceae; Ulmaceae; Lardizabalaceae; Loranthaceae; valuable and rare plants</t>
  </si>
  <si>
    <t>http://grbio.org/staff-member/bohui-huang</t>
  </si>
  <si>
    <t>Bohui  Huang</t>
  </si>
  <si>
    <t>S444</t>
  </si>
  <si>
    <t>Bamboo silviculture</t>
  </si>
  <si>
    <t>[86] 571/ 529315</t>
  </si>
  <si>
    <t>http://grbio.org/staff-member/fugen-qiu</t>
  </si>
  <si>
    <t>Fugen  Qiu</t>
  </si>
  <si>
    <t>S445</t>
  </si>
  <si>
    <t>Forestry</t>
  </si>
  <si>
    <t>http://grbio.org/staff-member/xea-lin</t>
  </si>
  <si>
    <t>Xea  Lin</t>
  </si>
  <si>
    <t>S446</t>
  </si>
  <si>
    <t>[86] 571/ 529286</t>
  </si>
  <si>
    <t>http://grbio.org/staff-member/xiaolong-he</t>
  </si>
  <si>
    <t>Xiaolong  He</t>
  </si>
  <si>
    <t>S447</t>
  </si>
  <si>
    <t>http://grbio.org/staff-member/zhong-guang-zhou</t>
  </si>
  <si>
    <t>Zhong-Guang  Zhou</t>
  </si>
  <si>
    <t>S448</t>
  </si>
  <si>
    <t>Honorary Director</t>
  </si>
  <si>
    <t>Ecology</t>
  </si>
  <si>
    <t>http://grbio.org/staff-member/chuan-ling</t>
  </si>
  <si>
    <t>Chuan  Ling</t>
  </si>
  <si>
    <t>S449</t>
  </si>
  <si>
    <t>Flora of Zhejiang; Chinese Poaceae</t>
  </si>
  <si>
    <t>http://grbio.org/staff-member/wei-dong-wang</t>
  </si>
  <si>
    <t>Wei-Dong  Wang</t>
  </si>
  <si>
    <t>S450</t>
  </si>
  <si>
    <t>Flora of Zhejiang</t>
  </si>
  <si>
    <t>http://grbio.org/staff-member/xin-yue-zhang</t>
  </si>
  <si>
    <t>Xin-Yue  Zhang</t>
  </si>
  <si>
    <t>S451</t>
  </si>
  <si>
    <t>http://grbio.org/staff-member/shu-jun-sheng</t>
  </si>
  <si>
    <t>Shu-Jun  Sheng</t>
  </si>
  <si>
    <t>S452</t>
  </si>
  <si>
    <t>Seed classification</t>
  </si>
  <si>
    <t>zjherb@alibaba.com</t>
  </si>
  <si>
    <t>http://grbio.org/staff-member/xu-ping-yu</t>
  </si>
  <si>
    <t>Xu-Ping  Yu</t>
  </si>
  <si>
    <t>S453</t>
  </si>
  <si>
    <t>Plant physiology</t>
  </si>
  <si>
    <t>zjherb@alibaba.com; yuxuping@mail.hz.zj.cn</t>
  </si>
  <si>
    <t>http://grbio.org/staff-member/xiang-ji-xue</t>
  </si>
  <si>
    <t>Xiang-Ji  Xue</t>
  </si>
  <si>
    <t>S454</t>
  </si>
  <si>
    <t>Valerianaceae; Araceae; Iridaceae</t>
  </si>
  <si>
    <t>http://grbio.org/staff-member/fang-gang-zhang</t>
  </si>
  <si>
    <t>Fang-Gang  Zhang</t>
  </si>
  <si>
    <t>S455</t>
  </si>
  <si>
    <t>http://grbio.org/staff-member/yao-liang-xu</t>
  </si>
  <si>
    <t>Yao-Liang  Xu</t>
  </si>
  <si>
    <t>S456</t>
  </si>
  <si>
    <t>http://grbio.org/staff-member/feng-wang</t>
  </si>
  <si>
    <t>Feng  Wang</t>
  </si>
  <si>
    <t>S457</t>
  </si>
  <si>
    <t>Juncaceae of Zhejiang</t>
  </si>
  <si>
    <t>http://grbio.org/staff-member/peng-liu</t>
  </si>
  <si>
    <t>Peng  Liu</t>
  </si>
  <si>
    <t>S458</t>
  </si>
  <si>
    <t>Flora of Dabie Mountains</t>
  </si>
  <si>
    <t>http://grbio.org/staff-member/shui-liang-guo</t>
  </si>
  <si>
    <t>Shui-Liang  Guo</t>
  </si>
  <si>
    <t>S459</t>
  </si>
  <si>
    <t>Flora of Jinhua</t>
  </si>
  <si>
    <t>http://grbio.org/staff-member/chun-he-zhang</t>
  </si>
  <si>
    <t>Chun-He  Zhang</t>
  </si>
  <si>
    <t>S460</t>
  </si>
  <si>
    <t>Poaceae of eastern Inner Mongolia</t>
  </si>
  <si>
    <t>http://grbio.org/staff-member/ya-tian-liu</t>
  </si>
  <si>
    <t>Ya-Tian  Liu</t>
  </si>
  <si>
    <t>S461</t>
  </si>
  <si>
    <t>Fabaceae of northwestern China</t>
  </si>
  <si>
    <t>http://grbio.org/staff-member/bao-liang-chen</t>
  </si>
  <si>
    <t>Bao-Liang  Chen</t>
  </si>
  <si>
    <t>S462</t>
  </si>
  <si>
    <t>Magnoliaceae</t>
  </si>
  <si>
    <t>http://grbio.org/staff-member/ba-san-wang</t>
  </si>
  <si>
    <t>Ba-San  Wang</t>
  </si>
  <si>
    <t>S463</t>
  </si>
  <si>
    <t>Pteridophytes; ecology</t>
  </si>
  <si>
    <t>http://grbio.org/staff-member/chuangxing-ye</t>
  </si>
  <si>
    <t>Chuangxing  Ye</t>
  </si>
  <si>
    <t>S464</t>
  </si>
  <si>
    <t>Theaceae</t>
  </si>
  <si>
    <t>http://grbio.org/staff-member/heng-zhong</t>
  </si>
  <si>
    <t>Heng  Zhong</t>
  </si>
  <si>
    <t>S465</t>
  </si>
  <si>
    <t>Algae and fungi</t>
  </si>
  <si>
    <t>http://grbio.org/staff-member/hung-ta-chang</t>
  </si>
  <si>
    <t>Hung-Ta  Chang</t>
  </si>
  <si>
    <t>S466</t>
  </si>
  <si>
    <t>Theaceae; Hamamelidaceae; Myrtaceae; Elaeocarpaceae; Pittosporaceae; Tiliaceae; &lt;Callicarpa; Osmanthus&gt;</t>
  </si>
  <si>
    <t>[86] 20/ 446300, ext. 447</t>
  </si>
  <si>
    <t>http://grbio.org/staff-member/lan-fang-liu</t>
  </si>
  <si>
    <t>Lan-Fang  Liu</t>
  </si>
  <si>
    <t>S467</t>
  </si>
  <si>
    <t>Lythraceae; Fagaceae</t>
  </si>
  <si>
    <t>http://grbio.org/staff-member/ru-huai-miau</t>
  </si>
  <si>
    <t>Ru-Huai  Miau</t>
  </si>
  <si>
    <t>S468</t>
  </si>
  <si>
    <t>Myrtaceae; Liliaceae</t>
  </si>
  <si>
    <t>http://grbio.org/staff-member/tian-shiang-ho</t>
  </si>
  <si>
    <t>Tian-Shiang  Ho</t>
  </si>
  <si>
    <t>S469</t>
  </si>
  <si>
    <t>Taxonomic wood anatomy</t>
  </si>
  <si>
    <t>http://grbio.org/staff-member/wen-jia-zhu</t>
  </si>
  <si>
    <t>Wen-Jia  Zhu</t>
  </si>
  <si>
    <t>S470</t>
  </si>
  <si>
    <t>Chlorophyceae; Cyanophyceae</t>
  </si>
  <si>
    <t>http://grbio.org/staff-member/xin-siang-yam</t>
  </si>
  <si>
    <t>Xin-Siang  Yam</t>
  </si>
  <si>
    <t>S471</t>
  </si>
  <si>
    <t>[86] 20/ 446300, ext. 589</t>
  </si>
  <si>
    <t>http://grbio.org/staff-member/yun-fei-huang</t>
  </si>
  <si>
    <t>Yun-Fei  Huang</t>
  </si>
  <si>
    <t>S472</t>
  </si>
  <si>
    <t>&lt;Albizzia&gt;; flora of ne. China</t>
  </si>
  <si>
    <t>http://grbio.org/staff-member/zhao-ran-xu</t>
  </si>
  <si>
    <t>Zhao-Ran  Xu</t>
  </si>
  <si>
    <t>S473</t>
  </si>
  <si>
    <t>Limestone region flora</t>
  </si>
  <si>
    <t>http://grbio.org/staff-member/zhi-hua-li</t>
  </si>
  <si>
    <t>Zhi-Hua  Li</t>
  </si>
  <si>
    <t>S474</t>
  </si>
  <si>
    <t>http://grbio.org/staff-member/jane-bowles</t>
  </si>
  <si>
    <t>Jane  Bowles</t>
  </si>
  <si>
    <t>S475</t>
  </si>
  <si>
    <t>Flora of southwestern Ontario</t>
  </si>
  <si>
    <t>jbowles@uwo.ca</t>
  </si>
  <si>
    <t>http://grbio.org/staff-member/lezilda-carvalho-torgan</t>
  </si>
  <si>
    <t>Lezilda Carvalho Torgan</t>
  </si>
  <si>
    <t>S476</t>
  </si>
  <si>
    <t>Freshwater algae taxonomy and ecology</t>
  </si>
  <si>
    <t>http://grbio.org/staff-member/m%C3%A1rcia-t-menna-barreto-das-neves</t>
  </si>
  <si>
    <t>MÃ¡rcia T. Menna Barreto Das Neves</t>
  </si>
  <si>
    <t>S477</t>
  </si>
  <si>
    <t>Apocynaceae</t>
  </si>
  <si>
    <t>http://grbio.org/staff-member/sandra-maria-alves-da-silva</t>
  </si>
  <si>
    <t>Sandra Maria Alves da Silva</t>
  </si>
  <si>
    <t>S478</t>
  </si>
  <si>
    <t>Curator of Algae</t>
  </si>
  <si>
    <t>http://grbio.org/staff-member/vera-regina-werner</t>
  </si>
  <si>
    <t>Vera Regina Werner</t>
  </si>
  <si>
    <t>S479</t>
  </si>
  <si>
    <t>Microscopic algae taxonomy and ecology</t>
  </si>
  <si>
    <t>http://grbio.org/staff-member/zulanira-meyer-rosa</t>
  </si>
  <si>
    <t>Zulanira Meyer Rosa</t>
  </si>
  <si>
    <t>S480</t>
  </si>
  <si>
    <t>Microscopic algae; especially marine diatoms</t>
  </si>
  <si>
    <t>http://grbio.org/staff-member/josep-llu%C3%ADs-gradaille-tortella</t>
  </si>
  <si>
    <t>Josep LluÃ­s Gradaille-Tortella</t>
  </si>
  <si>
    <t>S481</t>
  </si>
  <si>
    <t>Conservation of the flora of Balearic Islands</t>
  </si>
  <si>
    <t>jlgradaille@jardibotanicdesoller.org</t>
  </si>
  <si>
    <t>http://grbio.org/staff-member/magdalena-vicens</t>
  </si>
  <si>
    <t>Magdalena  Vicens</t>
  </si>
  <si>
    <t>S482</t>
  </si>
  <si>
    <t>mvicens@jardibotanicdesoller.org</t>
  </si>
  <si>
    <t>http://grbio.org/staff-member/elio-sanoja</t>
  </si>
  <si>
    <t>Elio  Sanoja</t>
  </si>
  <si>
    <t>S483</t>
  </si>
  <si>
    <t>Plant architecture; Vochysiaceae</t>
  </si>
  <si>
    <t>[58] 286/ 9220 192</t>
  </si>
  <si>
    <t>eliosanoja@cantv.net</t>
  </si>
  <si>
    <t>http://grbio.org/staff-member/judith-rosales</t>
  </si>
  <si>
    <t>Judith  Rosales</t>
  </si>
  <si>
    <t>S484</t>
  </si>
  <si>
    <t>Ecology and ethnobotany of riparian forests</t>
  </si>
  <si>
    <t>[58] 286/ 9223 386</t>
  </si>
  <si>
    <t>jrosales@uneg.edu.ve</t>
  </si>
  <si>
    <t>http://grbio.org/staff-member/lionel-hern%C3%A1ndez</t>
  </si>
  <si>
    <t>Lionel  HernÃ¡ndez</t>
  </si>
  <si>
    <t>S485</t>
  </si>
  <si>
    <t>Forest ecology; forest management; ethnobotany</t>
  </si>
  <si>
    <t>lhernand@uneg.edu.ve</t>
  </si>
  <si>
    <t>http://grbio.org/staff-member/amalia-b-biasuso</t>
  </si>
  <si>
    <t>Amalia B. Biasuso</t>
  </si>
  <si>
    <t>S486</t>
  </si>
  <si>
    <t>Bryology</t>
  </si>
  <si>
    <t>http://grbio.org/staff-member/beatriz-c-tracanna</t>
  </si>
  <si>
    <t>Beatriz C. Tracanna</t>
  </si>
  <si>
    <t>S487</t>
  </si>
  <si>
    <t>http://grbio.org/staff-member/silvia-m-mart%C3%ADnez-de-marco</t>
  </si>
  <si>
    <t>Silvia M. MartÃ­nez de Marco</t>
  </si>
  <si>
    <t>S488</t>
  </si>
  <si>
    <t>http://grbio.org/staff-member/joseph-pollard</t>
  </si>
  <si>
    <t>A. Joseph Pollard</t>
  </si>
  <si>
    <t>S489</t>
  </si>
  <si>
    <t>Ecological genetics; evolution; systematics</t>
  </si>
  <si>
    <t>[1] 864/ 294-3244</t>
  </si>
  <si>
    <t>joe.pollard@furman.edu</t>
  </si>
  <si>
    <t>http://grbio.org/staff-member/jiang-li</t>
  </si>
  <si>
    <t>Jiang  Li</t>
  </si>
  <si>
    <t>S490</t>
  </si>
  <si>
    <t>Bryophytes; vascular plants</t>
  </si>
  <si>
    <t>http://grbio.org/staff-member/jun-rao</t>
  </si>
  <si>
    <t>Jun  Rao</t>
  </si>
  <si>
    <t>S491</t>
  </si>
  <si>
    <t>Vascular plants; fungi</t>
  </si>
  <si>
    <t>http://grbio.org/staff-member/rong-tong-li</t>
  </si>
  <si>
    <t>Rong-Tong  Li</t>
  </si>
  <si>
    <t>S492</t>
  </si>
  <si>
    <t>Pteridophytes; vascular plants</t>
  </si>
  <si>
    <t>http://grbio.org/staff-member/da-cheng-wu</t>
  </si>
  <si>
    <t>Da-Cheng  Wu</t>
  </si>
  <si>
    <t>S493</t>
  </si>
  <si>
    <t>Annonaceae; Combretaceae; and Erythroxylaceae of Jiangxi</t>
  </si>
  <si>
    <t>http://grbio.org/staff-member/guo-hong-wang</t>
  </si>
  <si>
    <t>Guo-Hong  Wang</t>
  </si>
  <si>
    <t>S494</t>
  </si>
  <si>
    <t>Woody plants of Gansu</t>
  </si>
  <si>
    <t>http://grbio.org/staff-member/xue-gang-sun</t>
  </si>
  <si>
    <t>Xue-Gang  Sun</t>
  </si>
  <si>
    <t>S495</t>
  </si>
  <si>
    <t>Caprifoliaceae; Ericaceae; Salicaceae; Orchidaceae; woody plants of Gansu</t>
  </si>
  <si>
    <t>sunxg60@fm365.com</t>
  </si>
  <si>
    <t>http://grbio.org/staff-member/zi-cheng-feng</t>
  </si>
  <si>
    <t>Zi-Cheng  Feng</t>
  </si>
  <si>
    <t>S496</t>
  </si>
  <si>
    <t>Gymnosperms and woody plants of Gansu</t>
  </si>
  <si>
    <t>http://grbio.org/staff-member/de-sheng-yao</t>
  </si>
  <si>
    <t>De-Sheng  Yao</t>
  </si>
  <si>
    <t>S497</t>
  </si>
  <si>
    <t>http://grbio.org/staff-member/ji-wen-ren</t>
  </si>
  <si>
    <t>Ji-Wen  Ren</t>
  </si>
  <si>
    <t>S498</t>
  </si>
  <si>
    <t>Celastraceae and Actinidiaceae of Gansu</t>
  </si>
  <si>
    <t>http://grbio.org/staff-member/xi-cang-chen</t>
  </si>
  <si>
    <t>Xi-Cang  Chen</t>
  </si>
  <si>
    <t>S499</t>
  </si>
  <si>
    <t>Rhamnaceae and Berberidaceae of Gansu</t>
  </si>
  <si>
    <t>http://grbio.org/staff-member/cheng-xin-wang</t>
  </si>
  <si>
    <t>Cheng-Xin  Wang</t>
  </si>
  <si>
    <t>S500</t>
  </si>
  <si>
    <t>Ephedraceae of Gansu; desert medicinal plants</t>
  </si>
  <si>
    <t>http://grbio.org/staff-member/ming-zhao</t>
  </si>
  <si>
    <t>Ming  Zhao</t>
  </si>
  <si>
    <t>S501</t>
  </si>
  <si>
    <t>Desert flora of Gansu</t>
  </si>
  <si>
    <t>http://grbio.org/staff-member/qing-yun-li</t>
  </si>
  <si>
    <t>Qing-Yun  Li</t>
  </si>
  <si>
    <t>S502</t>
  </si>
  <si>
    <t>Fabaceae and Tamaricaceae in deserts of Gansu</t>
  </si>
  <si>
    <t>http://grbio.org/staff-member/zhi-hai-gao</t>
  </si>
  <si>
    <t>Zhi-Hai  Gao</t>
  </si>
  <si>
    <t>S503</t>
  </si>
  <si>
    <t>Woody flora of Gansu deserts</t>
  </si>
  <si>
    <t>http://grbio.org/staff-member/jing-yi-huang</t>
  </si>
  <si>
    <t>Jing-Yi  Huang</t>
  </si>
  <si>
    <t>S504</t>
  </si>
  <si>
    <t>&lt;Acanthopanax&gt;; Araliaceae and &lt;Rhododendron&gt;; Ericaceae of Jiangxi</t>
  </si>
  <si>
    <t>http://grbio.org/staff-member/pin-hui-liu</t>
  </si>
  <si>
    <t>Pin-Hui  Liu</t>
  </si>
  <si>
    <t>S505</t>
  </si>
  <si>
    <t>Styracaceae</t>
  </si>
  <si>
    <t>http://grbio.org/staff-member/ren-jin</t>
  </si>
  <si>
    <t>Ren  Jin</t>
  </si>
  <si>
    <t>S506</t>
  </si>
  <si>
    <t>Woody plants of Jiangxi</t>
  </si>
  <si>
    <t>http://grbio.org/staff-member/qing-ci-fan</t>
  </si>
  <si>
    <t>Qing-Ci  Fan</t>
  </si>
  <si>
    <t>S507</t>
  </si>
  <si>
    <t>Flora of Qinghai</t>
  </si>
  <si>
    <t>http://grbio.org/staff-member/avazneli</t>
  </si>
  <si>
    <t>A.  Avazneli</t>
  </si>
  <si>
    <t>S508</t>
  </si>
  <si>
    <t>Caucasian &lt;Lathyrus&gt; and &lt;Orobus&gt;; Fabaceae</t>
  </si>
  <si>
    <t>giorgi@botany.kheta.ge</t>
  </si>
  <si>
    <t>http://grbio.org/staff-member/d-kikodze</t>
  </si>
  <si>
    <t>D.  Kikodze</t>
  </si>
  <si>
    <t>S509</t>
  </si>
  <si>
    <t>Georgian &lt;Paeonia&gt;; Paeoniaceae; vegetation of Colchicus Reservation</t>
  </si>
  <si>
    <t>http://grbio.org/staff-member/marina-ivanischvili</t>
  </si>
  <si>
    <t>Marina  Ivanischvili</t>
  </si>
  <si>
    <t>S510</t>
  </si>
  <si>
    <t>Head of Herbarium</t>
  </si>
  <si>
    <t>&lt;Astragalus&gt;; Fabaceae; Georgian &lt;Geranium&gt;; Geraniaceae; &lt;Alchemilla&gt;; Rosaceae; &lt;Thymus; Scutellaria; Lallemantia&gt;; and &lt;Teucrium&gt;; Lamiaceae; thorn-cushion vegetation of Caucasus</t>
  </si>
  <si>
    <t>http://grbio.org/staff-member/m-khutsishvili</t>
  </si>
  <si>
    <t>M.  Khutsishvili</t>
  </si>
  <si>
    <t>S511</t>
  </si>
  <si>
    <t>Caucasian &lt;Scrophularia&gt;; Scrophulariaceae</t>
  </si>
  <si>
    <t>http://grbio.org/staff-member/t-tsirekidze</t>
  </si>
  <si>
    <t>T.  Tsirekidze</t>
  </si>
  <si>
    <t>S512</t>
  </si>
  <si>
    <t>Caucasian &lt;Gypsophila&gt;; Caryophyllaceae</t>
  </si>
  <si>
    <t>http://grbio.org/staff-member/alicia-d-lesnikowska</t>
  </si>
  <si>
    <t>Alicia D. Lesnikowska</t>
  </si>
  <si>
    <t>S513</t>
  </si>
  <si>
    <t>Marattiales</t>
  </si>
  <si>
    <t>[1] 912/ 928-1250</t>
  </si>
  <si>
    <t>http://grbio.org/staff-member/miriam-l-denham</t>
  </si>
  <si>
    <t>Miriam L. Denham</t>
  </si>
  <si>
    <t>S514</t>
  </si>
  <si>
    <t>New World Gesneriaceae; Colorado flora; taxonomic significance of trichomes</t>
  </si>
  <si>
    <t>[1] 303/ 651-7395</t>
  </si>
  <si>
    <t>gesgard@aol.com</t>
  </si>
  <si>
    <t>http://grbio.org/staff-member/david-rice</t>
  </si>
  <si>
    <t>David  Rice</t>
  </si>
  <si>
    <t>S515</t>
  </si>
  <si>
    <t>Documentation Officer</t>
  </si>
  <si>
    <t>david.rice@glos-city.gov.uk</t>
  </si>
  <si>
    <t>http://grbio.org/staff-member/grace-c-ju</t>
  </si>
  <si>
    <t>Grace C. Ju</t>
  </si>
  <si>
    <t>S516</t>
  </si>
  <si>
    <t>Marine algae</t>
  </si>
  <si>
    <t>[1] 617/ 927-2300, ext. 4388</t>
  </si>
  <si>
    <t>http://grbio.org/staff-member/joan-m-snyder</t>
  </si>
  <si>
    <t>Joan M. Snyder</t>
  </si>
  <si>
    <t>S517</t>
  </si>
  <si>
    <t>[1] 403/ 539-2911</t>
  </si>
  <si>
    <t>snyder@gprc.ab.ca</t>
  </si>
  <si>
    <t>http://grbio.org/staff-member/bao-cheng-wu</t>
  </si>
  <si>
    <t>Bao-Cheng  Wu</t>
  </si>
  <si>
    <t>S518</t>
  </si>
  <si>
    <t>Forage plants of Poaceae and Fabaceae</t>
  </si>
  <si>
    <t>http://grbio.org/staff-member/you-quan-jiang</t>
  </si>
  <si>
    <t>You-Quan  Jiang</t>
  </si>
  <si>
    <t>S519</t>
  </si>
  <si>
    <t>http://grbio.org/staff-member/zhu-xu</t>
  </si>
  <si>
    <t>Zhu  Xu</t>
  </si>
  <si>
    <t>S520</t>
  </si>
  <si>
    <t>http://grbio.org/staff-member/chuck-davis</t>
  </si>
  <si>
    <t>Chuck  Davis</t>
  </si>
  <si>
    <t>S521</t>
  </si>
  <si>
    <t>Forest research</t>
  </si>
  <si>
    <t>[1] 705/ 949-9461</t>
  </si>
  <si>
    <t>cdavis@cfs.nrcan.gc.ca</t>
  </si>
  <si>
    <t>http://grbio.org/staff-member/janet-h-rock</t>
  </si>
  <si>
    <t>Janet H. Rock</t>
  </si>
  <si>
    <t>S522</t>
  </si>
  <si>
    <t>Botanist</t>
  </si>
  <si>
    <t>Rare plants</t>
  </si>
  <si>
    <t>janet_rock@nps.gov</t>
  </si>
  <si>
    <t>http://grbio.org/staff-member/beverley-burford</t>
  </si>
  <si>
    <t>Beverley  Burford</t>
  </si>
  <si>
    <t>S523</t>
  </si>
  <si>
    <t>beverley.burford@greenwich.gov.uk</t>
  </si>
  <si>
    <t>http://grbio.org/staff-member/ming-kai-feng</t>
  </si>
  <si>
    <t>Ming-Kai  Feng</t>
  </si>
  <si>
    <t>S524</t>
  </si>
  <si>
    <t>http://grbio.org/staff-member/yue-wen-cai</t>
  </si>
  <si>
    <t>Yue-Wen  Cai</t>
  </si>
  <si>
    <t>S525</t>
  </si>
  <si>
    <t>http://grbio.org/staff-member/gou-yang-zheng</t>
  </si>
  <si>
    <t>Gou-Yang  Zheng</t>
  </si>
  <si>
    <t>S526</t>
  </si>
  <si>
    <t>Polyporales</t>
  </si>
  <si>
    <t>http://grbio.org/staff-member/jian-ping-lai</t>
  </si>
  <si>
    <t>Jian-Ping  Lai</t>
  </si>
  <si>
    <t>S527</t>
  </si>
  <si>
    <t>Ganodermataceae</t>
  </si>
  <si>
    <t>http://grbio.org/staff-member/tai-hui-li</t>
  </si>
  <si>
    <t>Tai-Hui  Li</t>
  </si>
  <si>
    <t>S528</t>
  </si>
  <si>
    <t>Tricholomatales; Boletales; Russulales</t>
  </si>
  <si>
    <t>http://grbio.org/staff-member/wei-min-zhang</t>
  </si>
  <si>
    <t>Wei-Min  Zhang</t>
  </si>
  <si>
    <t>S529</t>
  </si>
  <si>
    <t>Agaricales</t>
  </si>
  <si>
    <t>http://grbio.org/staff-member/zhi-shu-bi</t>
  </si>
  <si>
    <t>Zhi-Shu  Bi</t>
  </si>
  <si>
    <t>S530</t>
  </si>
  <si>
    <t>Tricholomatales; Agaricales; Boletales; &lt;Cordyceps&gt;</t>
  </si>
  <si>
    <t>http://grbio.org/staff-member/huan-xing-wang</t>
  </si>
  <si>
    <t>Huan-Xing  Wang</t>
  </si>
  <si>
    <t>S531</t>
  </si>
  <si>
    <t>http://grbio.org/staff-member/ji-peng-luo</t>
  </si>
  <si>
    <t>Ji-Peng  Luo</t>
  </si>
  <si>
    <t>S532</t>
  </si>
  <si>
    <t>Medicinal plants of &lt;Gentiana&gt;; Gentianaceae; Loranthaceae; and &lt;Ilex&gt;; Aquifoliaceae</t>
  </si>
  <si>
    <t>http://grbio.org/staff-member/qing-qian</t>
  </si>
  <si>
    <t>Qing  Qian</t>
  </si>
  <si>
    <t>S533</t>
  </si>
  <si>
    <t>http://grbio.org/staff-member/zhi-jian-fang</t>
  </si>
  <si>
    <t>Zhi-Jian  Fang</t>
  </si>
  <si>
    <t>S534</t>
  </si>
  <si>
    <t>Medicinal plants of Guangdong</t>
  </si>
  <si>
    <t>http://grbio.org/staff-member/shi-yang-li</t>
  </si>
  <si>
    <t>Shi-Yang  Li</t>
  </si>
  <si>
    <t>S535</t>
  </si>
  <si>
    <t>http://grbio.org/staff-member/xiang-dong-li</t>
  </si>
  <si>
    <t>Xiang-Dong  Li</t>
  </si>
  <si>
    <t>S536</t>
  </si>
  <si>
    <t>http://grbio.org/staff-member/xin-xian-li</t>
  </si>
  <si>
    <t>Xin-Xian  Li</t>
  </si>
  <si>
    <t>S537</t>
  </si>
  <si>
    <t>http://grbio.org/staff-member/sheng-ye-liang</t>
  </si>
  <si>
    <t>Sheng-Ye  Liang</t>
  </si>
  <si>
    <t>S538</t>
  </si>
  <si>
    <t>&lt;Camellia&gt;; Theaceae; of China</t>
  </si>
  <si>
    <t>http://grbio.org/staff-member/jia-cheng</t>
  </si>
  <si>
    <t>Jia-Cheng  An</t>
  </si>
  <si>
    <t>S539</t>
  </si>
  <si>
    <t>Flora of Guangxi</t>
  </si>
  <si>
    <t>http://grbio.org/staff-member/jia-fu-wei</t>
  </si>
  <si>
    <t>Jia-Fu  Wei</t>
  </si>
  <si>
    <t>S540</t>
  </si>
  <si>
    <t>gxypjyd@public.nn.gx.cn</t>
  </si>
  <si>
    <t>http://grbio.org/staff-member/ren-jiu-tang</t>
  </si>
  <si>
    <t>Ren-Jiu  Tang</t>
  </si>
  <si>
    <t>S541</t>
  </si>
  <si>
    <t>Guangxi medicinal plants</t>
  </si>
  <si>
    <t>http://grbio.org/staff-member/se-zei-huang</t>
  </si>
  <si>
    <t>Se-Zei  Huang</t>
  </si>
  <si>
    <t>S542</t>
  </si>
  <si>
    <t>Guangxi medicinal plants; &lt;Sophora&gt;; Fabaceae; &lt;Malus&gt;; Rosaceae</t>
  </si>
  <si>
    <t>http://grbio.org/staff-member/yong-qiang-gan</t>
  </si>
  <si>
    <t>Yong-Qiang  Gan</t>
  </si>
  <si>
    <t>S543</t>
  </si>
  <si>
    <t>http://grbio.org/staff-member/de-ai-huang</t>
  </si>
  <si>
    <t>De-Ai  Huang</t>
  </si>
  <si>
    <t>S544</t>
  </si>
  <si>
    <t>http://grbio.org/staff-member/fa-nan-wei</t>
  </si>
  <si>
    <t>Fa-Nan  Wei</t>
  </si>
  <si>
    <t>S545</t>
  </si>
  <si>
    <t>Lauraceae; Myrtaceae</t>
  </si>
  <si>
    <t>http://grbio.org/staff-member/guang-bin-huang</t>
  </si>
  <si>
    <t>Guang-Bin  Huang</t>
  </si>
  <si>
    <t>S546</t>
  </si>
  <si>
    <t>Buxaceae; Daphniphyllaceae</t>
  </si>
  <si>
    <t>http://grbio.org/staff-member/guang-zhao-li</t>
  </si>
  <si>
    <t>Guang-Zhao  Li</t>
  </si>
  <si>
    <t>S547</t>
  </si>
  <si>
    <t>Hydrangeaceae; Scrophulariaceae</t>
  </si>
  <si>
    <t>http://grbio.org/staff-member/he-qun-wen</t>
  </si>
  <si>
    <t>He-Qun  Wen</t>
  </si>
  <si>
    <t>S548</t>
  </si>
  <si>
    <t>Caryophyllaceae; Oleaceae</t>
  </si>
  <si>
    <t>http://grbio.org/staff-member/jiang-ying-liang</t>
  </si>
  <si>
    <t>Jiang-Ying  Liang</t>
  </si>
  <si>
    <t>S549</t>
  </si>
  <si>
    <t>Magnoliaceae; Polygalaceae</t>
  </si>
  <si>
    <t>http://grbio.org/staff-member/qi-li-zou</t>
  </si>
  <si>
    <t>Qi-Li  Zou</t>
  </si>
  <si>
    <t>S550</t>
  </si>
  <si>
    <t>Plant anatomy</t>
  </si>
  <si>
    <t>http://grbio.org/staff-member/yi-xin-lu</t>
  </si>
  <si>
    <t>Yi-Xin  Lu</t>
  </si>
  <si>
    <t>S551</t>
  </si>
  <si>
    <t>Thymelaeaceae</t>
  </si>
  <si>
    <t>http://grbio.org/staff-member/yu-tsung-wei</t>
  </si>
  <si>
    <t>Yu-Tsung  Wei</t>
  </si>
  <si>
    <t>S552</t>
  </si>
  <si>
    <t>Lauraceae; Fabaceae</t>
  </si>
  <si>
    <t>http://grbio.org/staff-member/zong-zheng-mao</t>
  </si>
  <si>
    <t>Zong-Zheng  Mao</t>
  </si>
  <si>
    <t>S553</t>
  </si>
  <si>
    <t>Gymnosperms of Guangxi</t>
  </si>
  <si>
    <t>iby@public.glptt.gx.cn</t>
  </si>
  <si>
    <t>http://grbio.org/staff-member/ding-ren-liang</t>
  </si>
  <si>
    <t>Ding-Ren  Liang</t>
  </si>
  <si>
    <t>S554</t>
  </si>
  <si>
    <t>Medicinal plants of Guangxi</t>
  </si>
  <si>
    <t>http://grbio.org/staff-member/xiu-xiang-chen</t>
  </si>
  <si>
    <t>Xiu-Xiang  Chen</t>
  </si>
  <si>
    <t>S555</t>
  </si>
  <si>
    <t>http://grbio.org/staff-member/xin-li-mo</t>
  </si>
  <si>
    <t>Xin-Li  Mo</t>
  </si>
  <si>
    <t>S556</t>
  </si>
  <si>
    <t>Dipterocarpaceae; Proteaceae; Dilleniaceae; Flacourtiaceae; Theaceae</t>
  </si>
  <si>
    <t>http://grbio.org/staff-member/ye-cong-zhong</t>
  </si>
  <si>
    <t>Ye-Cong  Zhong</t>
  </si>
  <si>
    <t>S557</t>
  </si>
  <si>
    <t>Theaceae; Ericaceae; Pinaceae</t>
  </si>
  <si>
    <t>http://grbio.org/staff-member/ding-fang</t>
  </si>
  <si>
    <t>Ding  Fang</t>
  </si>
  <si>
    <t>S558</t>
  </si>
  <si>
    <t>Zingiberaceae of Guangxi</t>
  </si>
  <si>
    <t>http://grbio.org/staff-member/de-rong-chen</t>
  </si>
  <si>
    <t>De-Rong  Chen</t>
  </si>
  <si>
    <t>S559</t>
  </si>
  <si>
    <t>http://grbio.org/staff-member/tao-ji</t>
  </si>
  <si>
    <t>Tao  Ji</t>
  </si>
  <si>
    <t>S560</t>
  </si>
  <si>
    <t>http://grbio.org/staff-member/ting-song-hu</t>
  </si>
  <si>
    <t>Ting-Song  Hu</t>
  </si>
  <si>
    <t>S561</t>
  </si>
  <si>
    <t>Cultivation of medicinal plants</t>
  </si>
  <si>
    <t>http://grbio.org/staff-member/yan-qiu-su</t>
  </si>
  <si>
    <t>Yan-Qiu  Su</t>
  </si>
  <si>
    <t>S562</t>
  </si>
  <si>
    <t>http://grbio.org/staff-member/zhong-fa-wu</t>
  </si>
  <si>
    <t>Zhong-Fa  Wu</t>
  </si>
  <si>
    <t>S563</t>
  </si>
  <si>
    <t>http://grbio.org/staff-member/ling-zeng</t>
  </si>
  <si>
    <t>Ling  Zeng</t>
  </si>
  <si>
    <t>S564</t>
  </si>
  <si>
    <t>http://grbio.org/staff-member/li-shuang-zhou</t>
  </si>
  <si>
    <t>Li-Shuang  Zhou</t>
  </si>
  <si>
    <t>S565</t>
  </si>
  <si>
    <t>http://grbio.org/staff-member/zhi-ming-xie</t>
  </si>
  <si>
    <t>Zhi-Ming  Xie</t>
  </si>
  <si>
    <t>S566</t>
  </si>
  <si>
    <t>http://grbio.org/staff-member/chun-kuang-deng</t>
  </si>
  <si>
    <t>Chun-Kuang  Deng</t>
  </si>
  <si>
    <t>S567</t>
  </si>
  <si>
    <t>http://grbio.org/staff-member/fei-yun-long</t>
  </si>
  <si>
    <t>Fei-Yun  Long</t>
  </si>
  <si>
    <t>S568</t>
  </si>
  <si>
    <t>Flora of Guilin limestone area</t>
  </si>
  <si>
    <t>http://grbio.org/staff-member/li-ming-jiang</t>
  </si>
  <si>
    <t>Li-Ming  Jiang</t>
  </si>
  <si>
    <t>S569</t>
  </si>
  <si>
    <t>Flora of China</t>
  </si>
  <si>
    <t>http://grbio.org/staff-member/zhong-wu-deng</t>
  </si>
  <si>
    <t>Zhong-Wu  Deng</t>
  </si>
  <si>
    <t>S570</t>
  </si>
  <si>
    <t>http://grbio.org/staff-member/yu-wan</t>
  </si>
  <si>
    <t>Yu  Wan</t>
  </si>
  <si>
    <t>S571</t>
  </si>
  <si>
    <t>Medicinal plants and Liliaceae of Guangxi</t>
  </si>
  <si>
    <t>http://grbio.org/staff-member/zeng-ren-huang</t>
  </si>
  <si>
    <t>Zeng-Ren  Huang</t>
  </si>
  <si>
    <t>S572</t>
  </si>
  <si>
    <t>http://grbio.org/staff-member/song-ji-wei</t>
  </si>
  <si>
    <t>Song-Ji  Wei</t>
  </si>
  <si>
    <t>S573</t>
  </si>
  <si>
    <t>yxx@gxtcmu.edu.cn</t>
  </si>
  <si>
    <t>http://grbio.org/staff-member/bing-zhen-zhou</t>
  </si>
  <si>
    <t>Bing-Zhen  Zhou</t>
  </si>
  <si>
    <t>S574</t>
  </si>
  <si>
    <t>Farmland weeds</t>
  </si>
  <si>
    <t>http://grbio.org/staff-member/hou-gao-zhou</t>
  </si>
  <si>
    <t>Hou-Gao  Zhou</t>
  </si>
  <si>
    <t>S575</t>
  </si>
  <si>
    <t>Pteridophyta</t>
  </si>
  <si>
    <t>http://grbio.org/staff-member/hua-li</t>
  </si>
  <si>
    <t>Hua  Li</t>
  </si>
  <si>
    <t>S576</t>
  </si>
  <si>
    <t>http://grbio.org/staff-member/min-sheng-xia</t>
  </si>
  <si>
    <t>Min-Sheng  Xia</t>
  </si>
  <si>
    <t>S577</t>
  </si>
  <si>
    <t>http://grbio.org/staff-member/yu-yuan-huang</t>
  </si>
  <si>
    <t>Yu-Yuan  Huang</t>
  </si>
  <si>
    <t>S578</t>
  </si>
  <si>
    <t>Pteridophyta; gymnosperms</t>
  </si>
  <si>
    <t>lgxyyh@public.nn.gx.cn</t>
  </si>
  <si>
    <t>http://grbio.org/staff-member/chen-xu</t>
  </si>
  <si>
    <t>Chen  Xu</t>
  </si>
  <si>
    <t>S579</t>
  </si>
  <si>
    <t>Evaluation of natural medicine</t>
  </si>
  <si>
    <t>junxuxu@sina.com</t>
  </si>
  <si>
    <t>http://grbio.org/staff-member/yang-yue</t>
  </si>
  <si>
    <t>Yang  Yue</t>
  </si>
  <si>
    <t>S580</t>
  </si>
  <si>
    <t>Active components of natural medicines</t>
  </si>
  <si>
    <t>http://grbio.org/staff-member/fan-zeng</t>
  </si>
  <si>
    <t>Fan-An  Zeng</t>
  </si>
  <si>
    <t>S581</t>
  </si>
  <si>
    <t>http://grbio.org/staff-member/xiao-ping-fang</t>
  </si>
  <si>
    <t>Xiao-Ping  Fang</t>
  </si>
  <si>
    <t>S582</t>
  </si>
  <si>
    <t>http://grbio.org/staff-member/yuan-chun-zhong</t>
  </si>
  <si>
    <t>Yuan-Chun  Zhong</t>
  </si>
  <si>
    <t>S583</t>
  </si>
  <si>
    <t>Bambusoideae; Poaceae</t>
  </si>
  <si>
    <t>http://grbio.org/staff-member/chen-xiang</t>
  </si>
  <si>
    <t>Chen  Xiang</t>
  </si>
  <si>
    <t>S584</t>
  </si>
  <si>
    <t>Computer management</t>
  </si>
  <si>
    <t>gzcx@yeah.net</t>
  </si>
  <si>
    <t>http://grbio.org/staff-member/da-ji-liu</t>
  </si>
  <si>
    <t>Da-Ji  Liu</t>
  </si>
  <si>
    <t>S585</t>
  </si>
  <si>
    <t>Vascular plants of Guizhou</t>
  </si>
  <si>
    <t>http://grbio.org/staff-member/guang-yu-yao</t>
  </si>
  <si>
    <t>Guang-Yu  Yao</t>
  </si>
  <si>
    <t>S586</t>
  </si>
  <si>
    <t>http://grbio.org/staff-member/jia-mo-yuan</t>
  </si>
  <si>
    <t>Jia-Mo  Yuan</t>
  </si>
  <si>
    <t>S587</t>
  </si>
  <si>
    <t>http://grbio.org/staff-member/pin-zhao</t>
  </si>
  <si>
    <t>Pin  Zhao</t>
  </si>
  <si>
    <t>S588</t>
  </si>
  <si>
    <t>http://grbio.org/staff-member/qian-hai-chen</t>
  </si>
  <si>
    <t>Qian-Hai  Chen</t>
  </si>
  <si>
    <t>S589</t>
  </si>
  <si>
    <t>http://grbio.org/staff-member/tian-lu-xu</t>
  </si>
  <si>
    <t>Tian-Lu  Xu</t>
  </si>
  <si>
    <t>S590</t>
  </si>
  <si>
    <t>http://grbio.org/staff-member/xun-chen</t>
  </si>
  <si>
    <t>Xun  Chen</t>
  </si>
  <si>
    <t>S591</t>
  </si>
  <si>
    <t>http://grbio.org/staff-member/ying-hai-xiang</t>
  </si>
  <si>
    <t>Ying-Hai  Xiang</t>
  </si>
  <si>
    <t>S592</t>
  </si>
  <si>
    <t>http://grbio.org/staff-member/zi-wen-yang</t>
  </si>
  <si>
    <t>Zi-Wen  Yang</t>
  </si>
  <si>
    <t>S593</t>
  </si>
  <si>
    <t>http://grbio.org/staff-member/shu-jiu-li</t>
  </si>
  <si>
    <t>Shu-Jiu  Li</t>
  </si>
  <si>
    <t>S594</t>
  </si>
  <si>
    <t>Rosaceae of Guizhou</t>
  </si>
  <si>
    <t>http://grbio.org/staff-member/yuan-xin-xiong</t>
  </si>
  <si>
    <t>Yuan-Xin  Xiong</t>
  </si>
  <si>
    <t>S595</t>
  </si>
  <si>
    <t>Balsaminaceae and Bryophyta of Guizhou</t>
  </si>
  <si>
    <t>http://grbio.org/staff-member/guang-qian-gou</t>
  </si>
  <si>
    <t>Guang-Qian  Gou</t>
  </si>
  <si>
    <t>S596</t>
  </si>
  <si>
    <t>Fagaceae seedling anatomy</t>
  </si>
  <si>
    <t>http://grbio.org/staff-member/hui-yu-li</t>
  </si>
  <si>
    <t>Hui-Yu  Li</t>
  </si>
  <si>
    <t>S597</t>
  </si>
  <si>
    <t>Guizhou Ulmaceae and Caprifoliaceae</t>
  </si>
  <si>
    <t>http://grbio.org/staff-member/kai-min-lan</t>
  </si>
  <si>
    <t>Kai-Min  Lan</t>
  </si>
  <si>
    <t>S598</t>
  </si>
  <si>
    <t>Phytogeography; Guizhou Fagaceae; Lauraceae; and Theaceae</t>
  </si>
  <si>
    <t>http://grbio.org/staff-member/yong-kang-li</t>
  </si>
  <si>
    <t>Yong-Kang  Li</t>
  </si>
  <si>
    <t>S599</t>
  </si>
  <si>
    <t>Guizhou woody plants</t>
  </si>
  <si>
    <t>http://grbio.org/staff-member/dai-xing-wang</t>
  </si>
  <si>
    <t>Dai-Xing  Wang</t>
  </si>
  <si>
    <t>S600</t>
  </si>
  <si>
    <t>Woody plants of Guizhou</t>
  </si>
  <si>
    <t>http://grbio.org/staff-member/feng-wang-0</t>
  </si>
  <si>
    <t>S601</t>
  </si>
  <si>
    <t>Pteridophytes of Guizhou</t>
  </si>
  <si>
    <t>http://grbio.org/staff-member/hua-hai-zhang</t>
  </si>
  <si>
    <t>Hua-Hai  Zhang</t>
  </si>
  <si>
    <t>S602</t>
  </si>
  <si>
    <t>http://grbio.org/staff-member/yu-min-wang</t>
  </si>
  <si>
    <t>Yu-Min  Wang</t>
  </si>
  <si>
    <t>S603</t>
  </si>
  <si>
    <t>http://grbio.org/staff-member/de-yuan-chen</t>
  </si>
  <si>
    <t>De-Yuan  Chen</t>
  </si>
  <si>
    <t>S604</t>
  </si>
  <si>
    <t>Gesneriaceae and Lamiaceae of Guizhou</t>
  </si>
  <si>
    <t>http://grbio.org/staff-member/ben-gu-zhong</t>
  </si>
  <si>
    <t>Ben-Gu  Zhong</t>
  </si>
  <si>
    <t>S605</t>
  </si>
  <si>
    <t>Guizhou Bryophyta</t>
  </si>
  <si>
    <t>http://grbio.org/staff-member/cai-jiang-huang</t>
  </si>
  <si>
    <t>Cai-Jiang  Huang</t>
  </si>
  <si>
    <t>S606</t>
  </si>
  <si>
    <t>Guizhou Potamogetonaceae; Cactaceae; and Trapaceae</t>
  </si>
  <si>
    <t>http://grbio.org/staff-member/cheng-lu-wang</t>
  </si>
  <si>
    <t>Cheng-Lu  Wang</t>
  </si>
  <si>
    <t>S607</t>
  </si>
  <si>
    <t>Guizhou aquatic plants</t>
  </si>
  <si>
    <t>http://grbio.org/staff-member/de-chang-wang</t>
  </si>
  <si>
    <t>De-Chang  Wang</t>
  </si>
  <si>
    <t>S608</t>
  </si>
  <si>
    <t>Guizhou macrofungi</t>
  </si>
  <si>
    <t>http://grbio.org/staff-member/shou-zhong-jiang</t>
  </si>
  <si>
    <t>Shou-Zhong  Jiang</t>
  </si>
  <si>
    <t>S609</t>
  </si>
  <si>
    <t>Chinese Phallales; Guizhou gasteromycetes</t>
  </si>
  <si>
    <t>http://grbio.org/staff-member/zhao-hui-zhang</t>
  </si>
  <si>
    <t>Zhao-Hui  Zhang</t>
  </si>
  <si>
    <t>S610</t>
  </si>
  <si>
    <t>Guizhou karst Bryophyta</t>
  </si>
  <si>
    <t>http://grbio.org/staff-member/long-yang</t>
  </si>
  <si>
    <t>Long  Yang</t>
  </si>
  <si>
    <t>S611</t>
  </si>
  <si>
    <t>Styracaceae; Commelinaceae; Oxalidaceae; Juglandaceae; Amaryllidaceae; and Hypoxidaceae of Guizhou</t>
  </si>
  <si>
    <t>geo@public1.gy.gz.cn</t>
  </si>
  <si>
    <t>http://grbio.org/staff-member/wei-lian-huang</t>
  </si>
  <si>
    <t>Wei-Lian  Huang</t>
  </si>
  <si>
    <t>S612</t>
  </si>
  <si>
    <t>Sapindaceae; Melastomataceae; and Myrsinaceae of Guizhou</t>
  </si>
  <si>
    <t>http://grbio.org/staff-member/yu-lin-tu</t>
  </si>
  <si>
    <t>Yu-Lin  Tu</t>
  </si>
  <si>
    <t>S613</t>
  </si>
  <si>
    <t>Juglandaceae; Rubiaceae; Hamamelidaceae; and Liliaceae of Guizhou</t>
  </si>
  <si>
    <t>http://grbio.org/staff-member/sumedha-mahadeo</t>
  </si>
  <si>
    <t>Sumedha  Mahadeo</t>
  </si>
  <si>
    <t>S614</t>
  </si>
  <si>
    <t>Flora of Guyana</t>
  </si>
  <si>
    <t>forestry.frm@solutions2000.net</t>
  </si>
  <si>
    <t>http://grbio.org/staff-member/mi-yoon-chung</t>
  </si>
  <si>
    <t>Mi Yoon Chung</t>
  </si>
  <si>
    <t>S615</t>
  </si>
  <si>
    <t>Flora of Korea; population genetics</t>
  </si>
  <si>
    <t>http://grbio.org/staff-member/myong-gi-chung</t>
  </si>
  <si>
    <t>Myong Gi Chung</t>
  </si>
  <si>
    <t>S616</t>
  </si>
  <si>
    <t>&lt;Hosta&gt; and &lt;Hemerocallis&gt;; Liliaceae; flora and mosses of Korea; population genetics</t>
  </si>
  <si>
    <t>mgchung@nongae.gsnu.ac.kr</t>
  </si>
  <si>
    <t>http://grbio.org/staff-member/oh-yoon-sik</t>
  </si>
  <si>
    <t>Oh Yoon Sik</t>
  </si>
  <si>
    <t>S617</t>
  </si>
  <si>
    <t>ohysmat@nongae.gsmu.ac.kr</t>
  </si>
  <si>
    <t>http://grbio.org/staff-member/sun-suk-kang</t>
  </si>
  <si>
    <t>Sun Suk Kang</t>
  </si>
  <si>
    <t>S618</t>
  </si>
  <si>
    <t>&lt;Hemerocallis&gt;; Liliaceae; &lt;Sedum&gt;; Crassulaceae; flora of Korea; population genetics</t>
  </si>
  <si>
    <t>http://grbio.org/staff-member/yeh-hwa-chung</t>
  </si>
  <si>
    <t>Yeh Hwa Chung</t>
  </si>
  <si>
    <t>S619</t>
  </si>
  <si>
    <t>Chlorophyta; algae of Korea</t>
  </si>
  <si>
    <t>http://grbio.org/staff-member/ahmet-basaran</t>
  </si>
  <si>
    <t>A. Ahmet Basaran</t>
  </si>
  <si>
    <t>S620</t>
  </si>
  <si>
    <t>Phytochemical studies in &lt;Stachys&gt;; &lt;Origanum&gt;; and &lt;Thymus&gt;; Lamiaceae; &lt;Urtica&gt;; Urticaceae; &lt;Prunus&gt;; Rosaceae</t>
  </si>
  <si>
    <t>http://grbio.org/staff-member/ayse-kuru%C3%BCz%C3%BCm</t>
  </si>
  <si>
    <t>Ayse  KuruÃ¼zÃ¼m</t>
  </si>
  <si>
    <t>S621</t>
  </si>
  <si>
    <t>Phytochemical studies in &lt;Rumex&gt; and &lt;Polygonum&gt;; Polygonaceae; &lt;Digitalis&gt;; Scrophulariaceae; &lt;Capparis&gt;; Capparaceae</t>
  </si>
  <si>
    <t>http://grbio.org/staff-member/dilek-ercil</t>
  </si>
  <si>
    <t>Dilek  Ercil</t>
  </si>
  <si>
    <t>S622</t>
  </si>
  <si>
    <t>Phytochemical studies in &lt;Pinus&gt; and &lt;Abies&gt;; Pinaceae; &lt;Sedum&gt;; Crassulaceae; &lt;Linaria&gt;; Scrophulariaceae</t>
  </si>
  <si>
    <t>http://grbio.org/staff-member/f-pinar-sahin</t>
  </si>
  <si>
    <t>F. Pinar Sahin</t>
  </si>
  <si>
    <t>S623</t>
  </si>
  <si>
    <t>Lamiaceae; especially &lt;Ballota&gt;; &lt;Marrubium&gt;; and &lt;Stachys&gt;</t>
  </si>
  <si>
    <t>sahin@bi.net.tr</t>
  </si>
  <si>
    <t>http://grbio.org/staff-member/funda-n-yal%C3%A7</t>
  </si>
  <si>
    <t>Funda N. YalÃ§in</t>
  </si>
  <si>
    <t>S624</t>
  </si>
  <si>
    <t>&lt;Sargassum&gt;; &lt;Illidium&gt;; &lt;Bellardia&gt; and &lt;Digitalis&gt;; Scrophulariaceae</t>
  </si>
  <si>
    <t>hyalcin@ada.net.tr</t>
  </si>
  <si>
    <t>http://grbio.org/staff-member/hasan-kirmizibekmez</t>
  </si>
  <si>
    <t>Hasan  Kirmizibekmez</t>
  </si>
  <si>
    <t>S625</t>
  </si>
  <si>
    <t>Phytochemical studies in &lt;Hedera&gt;; Araliaceae; &lt;Globularia&gt;; Globulariaceae</t>
  </si>
  <si>
    <t>http://grbio.org/staff-member/iclal-saracoglu</t>
  </si>
  <si>
    <t>Iclal  Saracoglu</t>
  </si>
  <si>
    <t>S626</t>
  </si>
  <si>
    <t>Phytochemical studies in Lamiaceae; especially &lt;Phlomis; Nepeta; Stachys; Scutellaria&gt;; and &lt;Thymus&gt;; &lt;Rhynchocorys&gt;; Scrophulariaceae</t>
  </si>
  <si>
    <t>iclals@bi.net.tr</t>
  </si>
  <si>
    <t>http://grbio.org/staff-member/ihsan-%C3%A7alis</t>
  </si>
  <si>
    <t>Ihsan  Ã‡alis</t>
  </si>
  <si>
    <t>S627</t>
  </si>
  <si>
    <t>Phytochemical studies in Primulaceae; Caprifoliaceae; Scrophulariaceae; Fabaceae; Lamiaceae; Capparaceae; Rhamnaceae; Gentianaceae; and Globulariaceae</t>
  </si>
  <si>
    <t>acalis@dominet.in.com.tr</t>
  </si>
  <si>
    <t>http://grbio.org/staff-member/i-irem-tatli</t>
  </si>
  <si>
    <t>I. Irem Tatli</t>
  </si>
  <si>
    <t>S628</t>
  </si>
  <si>
    <t>Phytochemical studies in &lt;Geranium&gt;; Geraniaceae</t>
  </si>
  <si>
    <t>http://grbio.org/staff-member/meltem-%C3%B6zipek</t>
  </si>
  <si>
    <t>Meltem  Ã–zipek</t>
  </si>
  <si>
    <t>S629</t>
  </si>
  <si>
    <t>Phytochamical studies in &lt;Rhamnus&gt;; Rhamnaceae; &lt;Angelica&gt;; Apiaceae; &lt;Veronica&gt;; Scrophulariaceae</t>
  </si>
  <si>
    <t>http://grbio.org/staff-member/m-koray-sakar</t>
  </si>
  <si>
    <t>M. Koray Sakar</t>
  </si>
  <si>
    <t>S630</t>
  </si>
  <si>
    <t>Phytochemical studies in &lt;Juniperus&gt;; Cupressaceae; &lt;Sedum&gt;; Crassulaceae; &lt;Arbutus&gt;; Ericaceae; &lt;Pinus&gt;; Pinaceae; &lt;Hypericum&gt;; Clusiaceae</t>
  </si>
  <si>
    <t>ksakar@ada.net.tr</t>
  </si>
  <si>
    <t>http://grbio.org/staff-member/m-ziver-berkman</t>
  </si>
  <si>
    <t>M. Ziver Berkman</t>
  </si>
  <si>
    <t>S631</t>
  </si>
  <si>
    <t>Phytochemical studies in &lt;Polygala&gt;; Polygalaceae; &lt;Juniperus&gt;; Cupressaceae; &lt;Arbutus&gt;; Ericaceae</t>
  </si>
  <si>
    <t>http://grbio.org/staff-member/nurten-ezer</t>
  </si>
  <si>
    <t>Nurten  Ezer</t>
  </si>
  <si>
    <t>S632</t>
  </si>
  <si>
    <t>Lamiaceae; especially &lt;Sideritis; Teucrium; Ballota; Scutellaria; Satureja; Prunella; Marrubium&gt;; and &lt;Stachys&gt;; &lt;Rubus&gt;; Rosaceae; Boraginaceae</t>
  </si>
  <si>
    <t>http://grbio.org/staff-member/%C3%B6m%C3%BCr-demirezer</t>
  </si>
  <si>
    <t>Ã–mÃ¼r  Demirezer</t>
  </si>
  <si>
    <t>S633</t>
  </si>
  <si>
    <t>Phytochemical studies in Polygonaceae; Boraginaceae; Campanulaceae; Caryophyllaceae; Asteraceae; Brassicaceae; Scrophulariaceae; Plantaginaceae; Clusiaceae; Lamiaceae; Apiaceae; and Resedaceae</t>
  </si>
  <si>
    <t>http://grbio.org/staff-member/tayfun-ers%C3%B6z</t>
  </si>
  <si>
    <t>Tayfun  ErsÃ¶z</t>
  </si>
  <si>
    <t>S634</t>
  </si>
  <si>
    <t>Phytochemical studies in &lt;Juniperus&gt;; Cupressaceae; &lt;Gentiana&gt;; Gentianaceae; &lt;Scutellaria&gt;; Lamiaceae; &lt;Bellardia&gt;; Scrophulariacea</t>
  </si>
  <si>
    <t>http://grbio.org/staff-member/%C3%BC-sebnem-harput</t>
  </si>
  <si>
    <t>Ãœ. Sebnem Harput</t>
  </si>
  <si>
    <t>S635</t>
  </si>
  <si>
    <t>Phytochemical studies in &lt;Phlomis&gt;; Lamiaceae</t>
  </si>
  <si>
    <t>sharput@botmail.com</t>
  </si>
  <si>
    <t>http://grbio.org/staff-member/zeliha-akdemir</t>
  </si>
  <si>
    <t>Zeliha  Akdemir</t>
  </si>
  <si>
    <t>S636</t>
  </si>
  <si>
    <t>Phytochemical studies in &lt;Helichrysum&gt;; Asteraceae; &lt;Lonicera&gt;; Caprifoliaceae; &lt;Phytolacca&gt;; Phytolaccaceae; &lt;Pedicularis&gt;; Scrophulariaceae; &lt;Geranium&gt;; Geraniaceae</t>
  </si>
  <si>
    <t>http://grbio.org/staff-member/hasim-sagban</t>
  </si>
  <si>
    <t>Hasim  Sagban</t>
  </si>
  <si>
    <t>S637</t>
  </si>
  <si>
    <t>Flora of Turkey</t>
  </si>
  <si>
    <t>[90] 312/ 297 8003</t>
  </si>
  <si>
    <t>http://grbio.org/staff-member/sadik-erik</t>
  </si>
  <si>
    <t>Sadik  Erik</t>
  </si>
  <si>
    <t>S638</t>
  </si>
  <si>
    <t>mutlu@hun.edu.tr</t>
  </si>
  <si>
    <t>http://grbio.org/staff-member/sinasi-yildirimli</t>
  </si>
  <si>
    <t>Sinasi  Yildirimli</t>
  </si>
  <si>
    <t>S639</t>
  </si>
  <si>
    <t>Flora of Turkey; &lt;Isatis&gt;; Brassicaceae</t>
  </si>
  <si>
    <t>http://grbio.org/staff-member/guo-ai-fu</t>
  </si>
  <si>
    <t>Guo-Ai  Fu</t>
  </si>
  <si>
    <t>S640</t>
  </si>
  <si>
    <t>Woody plants of Hainan</t>
  </si>
  <si>
    <t>http://grbio.org/staff-member/yang-san-lin</t>
  </si>
  <si>
    <t>Yang-San  Lin</t>
  </si>
  <si>
    <t>S641</t>
  </si>
  <si>
    <t>http://grbio.org/staff-member/da-zhou-li</t>
  </si>
  <si>
    <t>Da-Zhou  Li</t>
  </si>
  <si>
    <t>S642</t>
  </si>
  <si>
    <t>http://grbio.org/staff-member/shi-man-huang</t>
  </si>
  <si>
    <t>Shi-Man  Huang</t>
  </si>
  <si>
    <t>S643</t>
  </si>
  <si>
    <t>Woody plants of Jianfengling Mountains</t>
  </si>
  <si>
    <t>http://grbio.org/staff-member/xiao-bo-yang</t>
  </si>
  <si>
    <t>Xiao-Bo  Yang</t>
  </si>
  <si>
    <t>S644</t>
  </si>
  <si>
    <t>Flora of Wuzhi Mountains</t>
  </si>
  <si>
    <t>http://grbio.org/staff-member/kithsiri-nanayakkara-yapa</t>
  </si>
  <si>
    <t>Kithsiri Nanayakkara Yapa</t>
  </si>
  <si>
    <t>S645</t>
  </si>
  <si>
    <t>Plant taxonomy</t>
  </si>
  <si>
    <t>http://grbio.org/staff-member/christine-taylor</t>
  </si>
  <si>
    <t>Christine  Taylor</t>
  </si>
  <si>
    <t>S646</t>
  </si>
  <si>
    <t>Assistant Keeper of Biology</t>
  </si>
  <si>
    <t>christine.taylor@hants.gov.uk</t>
  </si>
  <si>
    <t>http://grbio.org/staff-member/zhi-yan-li</t>
  </si>
  <si>
    <t>Zhi-Yan  Li</t>
  </si>
  <si>
    <t>S647</t>
  </si>
  <si>
    <t>http://grbio.org/staff-member/ji-ping-mo</t>
  </si>
  <si>
    <t>Ji-Ping  Mo</t>
  </si>
  <si>
    <t>S648</t>
  </si>
  <si>
    <t>http://grbio.org/staff-member/yeh-chi-hou</t>
  </si>
  <si>
    <t>Yeh-Chi  Hou</t>
  </si>
  <si>
    <t>S649</t>
  </si>
  <si>
    <t>Woody plants</t>
  </si>
  <si>
    <t>http://grbio.org/staff-member/heung-su-lee</t>
  </si>
  <si>
    <t>Heung-Su  Lee</t>
  </si>
  <si>
    <t>S650</t>
  </si>
  <si>
    <t>Woody plants of Korea</t>
  </si>
  <si>
    <t>sulee@hannam.ac.kr</t>
  </si>
  <si>
    <t>14 May 2013 - 4:01pm EDT</t>
  </si>
  <si>
    <t>http://grbio.org/staff-member/kyoung-hwan-tae</t>
  </si>
  <si>
    <t>Kyoung-Hwan  Tae</t>
  </si>
  <si>
    <t>S651</t>
  </si>
  <si>
    <t>&lt;Lycoris&gt;; Amaryllidaceae</t>
  </si>
  <si>
    <t>2001tae@hanmail.net</t>
  </si>
  <si>
    <t>http://grbio.org/staff-member/shin-ho-kang</t>
  </si>
  <si>
    <t>Shin-Ho  Kang</t>
  </si>
  <si>
    <t>S652</t>
  </si>
  <si>
    <t>&lt;Ranunculus&gt;; Ranunculaceae; ecology</t>
  </si>
  <si>
    <t>[82] 42/ 629-7891</t>
  </si>
  <si>
    <t>idec5974@hannam.ac.kr</t>
  </si>
  <si>
    <t>http://grbio.org/staff-member/sung-chul-ko</t>
  </si>
  <si>
    <t>Sung-Chul  Ko</t>
  </si>
  <si>
    <t>S653</t>
  </si>
  <si>
    <t>Araceae</t>
  </si>
  <si>
    <t>[82] 42/ 629-7483</t>
  </si>
  <si>
    <t>kscaaa@hannam.ac.kr</t>
  </si>
  <si>
    <t>http://grbio.org/staff-member/hoang-quynh-hoa</t>
  </si>
  <si>
    <t>Hoang Quynh Hoa</t>
  </si>
  <si>
    <t>S654</t>
  </si>
  <si>
    <t>Ethnobotany</t>
  </si>
  <si>
    <t>[84] 4/ 641 2502</t>
  </si>
  <si>
    <t>http://grbio.org/staff-member/le-dinh-bich</t>
  </si>
  <si>
    <t>Le Dinh Bich</t>
  </si>
  <si>
    <t>S655</t>
  </si>
  <si>
    <t>Dioscoreaceae</t>
  </si>
  <si>
    <t>[84] 4/ 821 3371</t>
  </si>
  <si>
    <t>http://grbio.org/staff-member/nguyen-quoc-huy</t>
  </si>
  <si>
    <t>Nguyen Quoc Huy</t>
  </si>
  <si>
    <t>S656</t>
  </si>
  <si>
    <t>Plant conservation</t>
  </si>
  <si>
    <t>[84] 4/ 640 8172</t>
  </si>
  <si>
    <t>http://grbio.org/staff-member/nguyen-thi-sinh</t>
  </si>
  <si>
    <t>Nguyen Thi Sinh</t>
  </si>
  <si>
    <t>S657</t>
  </si>
  <si>
    <t>[84] 4/ 851 8009</t>
  </si>
  <si>
    <t>http://grbio.org/staff-member/tran-cong-khanh</t>
  </si>
  <si>
    <t>Tran Cong Khanh</t>
  </si>
  <si>
    <t>S658</t>
  </si>
  <si>
    <t>Angiosperms; especially Loganiaceae; flora of Vietnam; conservation and sustainable use of useful plants</t>
  </si>
  <si>
    <t>[84] 4/ 942 3043</t>
  </si>
  <si>
    <t>kh2836@hn.vnn.vn</t>
  </si>
  <si>
    <t>http://grbio.org/staff-member/tran-van</t>
  </si>
  <si>
    <t>Tran Van On</t>
  </si>
  <si>
    <t>S659</t>
  </si>
  <si>
    <t>Zingiberaceae; flora of Vietnam; conservation and sustainable use of useful plants</t>
  </si>
  <si>
    <t>[84] 4/ 862 9609</t>
  </si>
  <si>
    <t>tvo@hn.vnn.vn</t>
  </si>
  <si>
    <t>http://grbio.org/staff-member/vu-van-chuyen</t>
  </si>
  <si>
    <t>Vu Van Chuyen</t>
  </si>
  <si>
    <t>S660</t>
  </si>
  <si>
    <t>Flora of Vietnam</t>
  </si>
  <si>
    <t>[84] 4/ 828 8256</t>
  </si>
  <si>
    <t>http://grbio.org/staff-member/dong-wang</t>
  </si>
  <si>
    <t>Dong  Wang</t>
  </si>
  <si>
    <t>S661</t>
  </si>
  <si>
    <t>Phytotaxonomy</t>
  </si>
  <si>
    <t>http://grbio.org/staff-member/hua-zhao</t>
  </si>
  <si>
    <t>Hua  Zhao</t>
  </si>
  <si>
    <t>S662</t>
  </si>
  <si>
    <t>Phytomorphology; conservation biology</t>
  </si>
  <si>
    <t>zhaohua@hz163.net</t>
  </si>
  <si>
    <t>http://grbio.org/staff-member/pei-jun-yang</t>
  </si>
  <si>
    <t>Pei-Jun  Yang</t>
  </si>
  <si>
    <t>S663</t>
  </si>
  <si>
    <t>Conservation biology; phytotaxonomy</t>
  </si>
  <si>
    <t>http://grbio.org/staff-member/bao-dong-liu</t>
  </si>
  <si>
    <t>Bao-Dong  Liu</t>
  </si>
  <si>
    <t>S664</t>
  </si>
  <si>
    <t>http://grbio.org/staff-member/chen-wang</t>
  </si>
  <si>
    <t>Chen  Wang</t>
  </si>
  <si>
    <t>S665</t>
  </si>
  <si>
    <t>&lt;Viola&gt;; Violaceae</t>
  </si>
  <si>
    <t>http://grbio.org/staff-member/fa-sheng-chen</t>
  </si>
  <si>
    <t>Fa-Sheng  Chen</t>
  </si>
  <si>
    <t>S666</t>
  </si>
  <si>
    <t>http://grbio.org/staff-member/feng-chun-wang</t>
  </si>
  <si>
    <t>Feng-Chun  Wang</t>
  </si>
  <si>
    <t>S667</t>
  </si>
  <si>
    <t>Plantaginaceae; &lt;Trifolium&gt;; Fabaceae</t>
  </si>
  <si>
    <t>http://grbio.org/staff-member/gui-yi-zhang</t>
  </si>
  <si>
    <t>Gui-Yi  Zhang</t>
  </si>
  <si>
    <t>S668</t>
  </si>
  <si>
    <t>&lt;Artemisia&gt;; Asteraceae; of northeastern China</t>
  </si>
  <si>
    <t>http://grbio.org/staff-member/jing-xin-li</t>
  </si>
  <si>
    <t>Jing-Xin  Li</t>
  </si>
  <si>
    <t>S669</t>
  </si>
  <si>
    <t>Valerianaceae; &lt;Agrostis&gt;; Poaceae</t>
  </si>
  <si>
    <t>http://grbio.org/staff-member/jin-xi-wang</t>
  </si>
  <si>
    <t>Jin-Xi  Wang</t>
  </si>
  <si>
    <t>S670</t>
  </si>
  <si>
    <t>http://grbio.org/staff-member/ming-yuan-liu</t>
  </si>
  <si>
    <t>Ming-Yuan  Liu</t>
  </si>
  <si>
    <t>S671</t>
  </si>
  <si>
    <t>Gentianaceae; &lt;Paeonia&gt;; Paeoniaceae; &lt;Sanguisorba&gt;; Rosaceae</t>
  </si>
  <si>
    <t>http://grbio.org/staff-member/rui-jun-li</t>
  </si>
  <si>
    <t>Rui-Jun  Li</t>
  </si>
  <si>
    <t>S672</t>
  </si>
  <si>
    <t>&lt;Vicia&gt;; Fabaceae; of northeastern China; Campanulaceae</t>
  </si>
  <si>
    <t>http://grbio.org/staff-member/shu-ying-li</t>
  </si>
  <si>
    <t>Shu-Ying  Li</t>
  </si>
  <si>
    <t>S673</t>
  </si>
  <si>
    <t>http://grbio.org/staff-member/wen-mei-bao</t>
  </si>
  <si>
    <t>Wen-Mei  Bao</t>
  </si>
  <si>
    <t>S674</t>
  </si>
  <si>
    <t>Algae; Pteridophyta</t>
  </si>
  <si>
    <t>http://grbio.org/staff-member/m-dennis-hanisak</t>
  </si>
  <si>
    <t>M. Dennis Hanisak</t>
  </si>
  <si>
    <t>S675</t>
  </si>
  <si>
    <t>Physiological ecology of macroalgae</t>
  </si>
  <si>
    <t>http://grbio.org/staff-member/anne-marie-sl%C3%A9zec</t>
  </si>
  <si>
    <t>Anne Marie SlÃ©zec</t>
  </si>
  <si>
    <t>S676</t>
  </si>
  <si>
    <t>annmarie.slezec@free.fr</t>
  </si>
  <si>
    <t>http://grbio.org/staff-member/caroline-e-joubert</t>
  </si>
  <si>
    <t>Caroline E. Joubert</t>
  </si>
  <si>
    <t>S677</t>
  </si>
  <si>
    <t>Ericaceae; Restionaceae</t>
  </si>
  <si>
    <t>haroldpnbg@intekom.co.za</t>
  </si>
  <si>
    <t>http://grbio.org/staff-member/cathrina-karin-m-behr</t>
  </si>
  <si>
    <t>Cathrina (Karin) M. Behr</t>
  </si>
  <si>
    <t>S678</t>
  </si>
  <si>
    <t>Officer-in-charge</t>
  </si>
  <si>
    <t>Horticultural potential of fynbos; garden management</t>
  </si>
  <si>
    <t>http://grbio.org/staff-member/jane-forrester</t>
  </si>
  <si>
    <t>Jane A. Forrester</t>
  </si>
  <si>
    <t>S679</t>
  </si>
  <si>
    <t>Horticulture; garden development; landscaping</t>
  </si>
  <si>
    <t>http://grbio.org/staff-member/mark-ridgway</t>
  </si>
  <si>
    <t>Mark  Ridgway</t>
  </si>
  <si>
    <t>S680</t>
  </si>
  <si>
    <t>mjmr@harrowschool.org.uk</t>
  </si>
  <si>
    <t>http://grbio.org/staff-member/gustavo-romero</t>
  </si>
  <si>
    <t>Gustavo  Romero</t>
  </si>
  <si>
    <t>S681</t>
  </si>
  <si>
    <t>[1] 617/ 495-2360</t>
  </si>
  <si>
    <t>gromero@oeb.harvard.edu</t>
  </si>
  <si>
    <t>http://grbio.org/staff-member/andrew-h-knoll</t>
  </si>
  <si>
    <t>Andrew H. Knoll</t>
  </si>
  <si>
    <t>S682</t>
  </si>
  <si>
    <t>[1] 617/ 495-9306</t>
  </si>
  <si>
    <t>aknoll@oeb.harvard.edu</t>
  </si>
  <si>
    <t>http://grbio.org/staff-member/judy-warnement</t>
  </si>
  <si>
    <t>Judy  Warnement</t>
  </si>
  <si>
    <t>S683</t>
  </si>
  <si>
    <t>Botany Librarian (combined libraries of A, AMES, ECON, GH, FH)</t>
  </si>
  <si>
    <t>[1] 617/ 495-2366; fax: [1] 617/ 495-8654</t>
  </si>
  <si>
    <t>warnemen@oeb.harvard.edu</t>
  </si>
  <si>
    <t>http://grbio.org/staff-member/kanchi-n-gandhi</t>
  </si>
  <si>
    <t>Kanchi N. Gandhi</t>
  </si>
  <si>
    <t>S684</t>
  </si>
  <si>
    <t>Nomenclature; systematics of Poaceae; Cyperaceae; Asteraceae; Gray Herbarium Index</t>
  </si>
  <si>
    <t>[1] 617/ 495-1939</t>
  </si>
  <si>
    <t>gandhi@oeb.harvard.edu</t>
  </si>
  <si>
    <t>http://grbio.org/staff-member/otto-t-solbrig</t>
  </si>
  <si>
    <t>Otto T. Solbrig</t>
  </si>
  <si>
    <t>S685</t>
  </si>
  <si>
    <t>Biosystematics; population biology; tropical ecology</t>
  </si>
  <si>
    <t>[1] 617/ 495-4302</t>
  </si>
  <si>
    <t>solbrig@fas.harvard.edu</t>
  </si>
  <si>
    <t>http://grbio.org/staff-member/phillip-b-tomlinson</t>
  </si>
  <si>
    <t>Phillip B. Tomlinson</t>
  </si>
  <si>
    <t>S686</t>
  </si>
  <si>
    <t>Anatomy; morphology; and development; especially of monocots and gymnosperms</t>
  </si>
  <si>
    <t>[1] 617/ 495-5054</t>
  </si>
  <si>
    <t>pbtomlin@fas.harvard.edu</t>
  </si>
  <si>
    <t>http://grbio.org/staff-member/isao-yoshimura</t>
  </si>
  <si>
    <t>Isao  Yoshimura</t>
  </si>
  <si>
    <t>S687</t>
  </si>
  <si>
    <t>http://grbio.org/staff-member/kohsaku-yamada</t>
  </si>
  <si>
    <t>Kohsaku  Yamada</t>
  </si>
  <si>
    <t>S688</t>
  </si>
  <si>
    <t>http://grbio.org/staff-member/naofumi-kitagawa</t>
  </si>
  <si>
    <t>Naofumi  Kitagawa</t>
  </si>
  <si>
    <t>S689</t>
  </si>
  <si>
    <t>http://grbio.org/staff-member/noriwo-takaki</t>
  </si>
  <si>
    <t>Noriwo  Takaki</t>
  </si>
  <si>
    <t>S690</t>
  </si>
  <si>
    <t>http://grbio.org/staff-member/yoichi-yuzawa</t>
  </si>
  <si>
    <t>Yoichi  Yuzawa</t>
  </si>
  <si>
    <t>S691</t>
  </si>
  <si>
    <t>http://grbio.org/staff-member/eberhard-st%C3%BCber</t>
  </si>
  <si>
    <t>Eberhard  StÃ¼ber</t>
  </si>
  <si>
    <t>S692</t>
  </si>
  <si>
    <t>haus.der.natur@salzburg.co.at</t>
  </si>
  <si>
    <t>http://grbio.org/staff-member/chao-peng-xu</t>
  </si>
  <si>
    <t>Chao-Peng  Xu</t>
  </si>
  <si>
    <t>S693</t>
  </si>
  <si>
    <t>http://grbio.org/staff-member/yi-bin-du</t>
  </si>
  <si>
    <t>Yi-Bin  Du</t>
  </si>
  <si>
    <t>S694</t>
  </si>
  <si>
    <t>Flora of Hebei</t>
  </si>
  <si>
    <t>http://grbio.org/staff-member/jun-yi-zhou</t>
  </si>
  <si>
    <t>Jun-Yi  Zhou</t>
  </si>
  <si>
    <t>S695</t>
  </si>
  <si>
    <t>Origin and germplasm of &lt;Ziziphus&gt;; Rhamnaceae</t>
  </si>
  <si>
    <t>http://grbio.org/staff-member/meng-jun-liu</t>
  </si>
  <si>
    <t>Meng-Jun  Liu</t>
  </si>
  <si>
    <t>S696</t>
  </si>
  <si>
    <t>&lt;Ziziphus&gt;; Rhamnaceae</t>
  </si>
  <si>
    <t>http://grbio.org/staff-member/gui-lan-li</t>
  </si>
  <si>
    <t>Gui-Lan  Li</t>
  </si>
  <si>
    <t>S697</t>
  </si>
  <si>
    <t>Flora of eastern Hebei</t>
  </si>
  <si>
    <t>http://grbio.org/staff-member/tian-ying-dong</t>
  </si>
  <si>
    <t>Tian-Ying  Dong</t>
  </si>
  <si>
    <t>S698</t>
  </si>
  <si>
    <t>Woody plants of eastern Hebei</t>
  </si>
  <si>
    <t>http://grbio.org/staff-member/tong-cheng</t>
  </si>
  <si>
    <t>Tong-An  Cheng</t>
  </si>
  <si>
    <t>S699</t>
  </si>
  <si>
    <t>http://grbio.org/staff-member/xian-dong-meng</t>
  </si>
  <si>
    <t>Xian-Dong  Meng</t>
  </si>
  <si>
    <t>S700</t>
  </si>
  <si>
    <t>http://grbio.org/staff-member/xian-feng-zeng</t>
  </si>
  <si>
    <t>Xian-Feng  Zeng</t>
  </si>
  <si>
    <t>S701</t>
  </si>
  <si>
    <t>Hydrophytes of Hebei</t>
  </si>
  <si>
    <t>http://grbio.org/staff-member/xian-geng-li</t>
  </si>
  <si>
    <t>Xian-Geng  Li</t>
  </si>
  <si>
    <t>S702</t>
  </si>
  <si>
    <t>http://grbio.org/staff-member/xing-you-xu</t>
  </si>
  <si>
    <t>Xing-You  Xu</t>
  </si>
  <si>
    <t>S703</t>
  </si>
  <si>
    <t>http://grbio.org/staff-member/da-li-sun</t>
  </si>
  <si>
    <t>Da-Li  Sun</t>
  </si>
  <si>
    <t>S704</t>
  </si>
  <si>
    <t>Dendrology</t>
  </si>
  <si>
    <t>http://grbio.org/staff-member/gang-min-zhang</t>
  </si>
  <si>
    <t>Gang-Min  Zhang</t>
  </si>
  <si>
    <t>S705</t>
  </si>
  <si>
    <t>http://grbio.org/staff-member/xue-zhong-liang</t>
  </si>
  <si>
    <t>Xue-Zhong  Liang</t>
  </si>
  <si>
    <t>S706</t>
  </si>
  <si>
    <t>http://grbio.org/staff-member/bao-hui-sun</t>
  </si>
  <si>
    <t>Bao-Hui  Sun</t>
  </si>
  <si>
    <t>S707</t>
  </si>
  <si>
    <t>Identification of herbs</t>
  </si>
  <si>
    <t>http://grbio.org/staff-member/zhen-qing-liu</t>
  </si>
  <si>
    <t>Zhen-Qing  Liu</t>
  </si>
  <si>
    <t>S708</t>
  </si>
  <si>
    <t>http://grbio.org/staff-member/zhi-gang-jiang</t>
  </si>
  <si>
    <t>Zhi-Gang  Jiang</t>
  </si>
  <si>
    <t>S709</t>
  </si>
  <si>
    <t>&lt;Astragalus&gt;; Fabaceae</t>
  </si>
  <si>
    <t>http://grbio.org/staff-member/zing-xiang-zhang</t>
  </si>
  <si>
    <t>Zing-Xiang  Zhang</t>
  </si>
  <si>
    <t>S710</t>
  </si>
  <si>
    <t>Hebei flora</t>
  </si>
  <si>
    <t>http://grbio.org/staff-member/daniel-zohary</t>
  </si>
  <si>
    <t>Daniel  Zohary</t>
  </si>
  <si>
    <t>S711</t>
  </si>
  <si>
    <t>Poaceae; wild relatives of cultivated plants native to Mediterranean basin and southwestern Asia</t>
  </si>
  <si>
    <t>[972] 2/ 679 2927</t>
  </si>
  <si>
    <t>http://grbio.org/staff-member/uzi-plitmann</t>
  </si>
  <si>
    <t>Uzi  Plitmann</t>
  </si>
  <si>
    <t>S712</t>
  </si>
  <si>
    <t>Biosystematics; Fabaceae; weeds; reproductive biology; medicinal plants</t>
  </si>
  <si>
    <t>[972] 2/ 658 4316</t>
  </si>
  <si>
    <t>uzi@vms.huji.ac.il</t>
  </si>
  <si>
    <t>http://grbio.org/staff-member/yakov-lorch</t>
  </si>
  <si>
    <t>Yakov  Lorch</t>
  </si>
  <si>
    <t>S713</t>
  </si>
  <si>
    <t>Paleobotany; history of science</t>
  </si>
  <si>
    <t>[972] 2/ 658 4310</t>
  </si>
  <si>
    <t>http://grbio.org/staff-member/zhi-zhang</t>
  </si>
  <si>
    <t>Zhi  Zhang</t>
  </si>
  <si>
    <t>S714</t>
  </si>
  <si>
    <t>Geraniaceae; Apiaceae</t>
  </si>
  <si>
    <t>http://grbio.org/staff-member/feng-chun-han</t>
  </si>
  <si>
    <t>Feng-Chun  Han</t>
  </si>
  <si>
    <t>S715</t>
  </si>
  <si>
    <t>http://grbio.org/staff-member/chang-qing-sun</t>
  </si>
  <si>
    <t>Chang-Qing  Sun</t>
  </si>
  <si>
    <t>S716</t>
  </si>
  <si>
    <t>http://grbio.org/staff-member/xi-da-tong</t>
  </si>
  <si>
    <t>Xi-Da  Tong</t>
  </si>
  <si>
    <t>S717</t>
  </si>
  <si>
    <t>http://grbio.org/staff-member/yu-xuan-chen</t>
  </si>
  <si>
    <t>Yu-Xuan  Chen</t>
  </si>
  <si>
    <t>S718</t>
  </si>
  <si>
    <t>http://grbio.org/staff-member/bo-cui</t>
  </si>
  <si>
    <t>Bo  Cui</t>
  </si>
  <si>
    <t>S719</t>
  </si>
  <si>
    <t>Dabie-Tongbai Mountains</t>
  </si>
  <si>
    <t>http://grbio.org/staff-member/ya-ru-li</t>
  </si>
  <si>
    <t>Ya-Ru  Li</t>
  </si>
  <si>
    <t>S720</t>
  </si>
  <si>
    <t>Araliaceae; Aquifoliaceae; Celastraceae; Hernandiaceae</t>
  </si>
  <si>
    <t>http://grbio.org/staff-member/bao-zhang-ding</t>
  </si>
  <si>
    <t>Bao-Zhang  Ding</t>
  </si>
  <si>
    <t>S721</t>
  </si>
  <si>
    <t>Henan flora</t>
  </si>
  <si>
    <t>http://grbio.org/staff-member/jiong-lin-lu</t>
  </si>
  <si>
    <t>Jiong-Lin  Lu</t>
  </si>
  <si>
    <t>S722</t>
  </si>
  <si>
    <t>Henan rare and endangered flora</t>
  </si>
  <si>
    <t>http://grbio.org/staff-member/sui-yi-wang</t>
  </si>
  <si>
    <t>Sui-Yi  Wang</t>
  </si>
  <si>
    <t>S723</t>
  </si>
  <si>
    <t>http://grbio.org/staff-member/yong-zhong-ye</t>
  </si>
  <si>
    <t>Yong-Zhong  Ye</t>
  </si>
  <si>
    <t>S724</t>
  </si>
  <si>
    <t>http://grbio.org/staff-member/chun-lei-wang</t>
  </si>
  <si>
    <t>Chun-Lei  Wang</t>
  </si>
  <si>
    <t>S725</t>
  </si>
  <si>
    <t>Medicinal plants of Henan</t>
  </si>
  <si>
    <t>http://grbio.org/staff-member/guo-qing-zhang</t>
  </si>
  <si>
    <t>Guo-Qing  Zhang</t>
  </si>
  <si>
    <t>S726</t>
  </si>
  <si>
    <t>http://grbio.org/staff-member/you-na-liu</t>
  </si>
  <si>
    <t>You-Na  Liu</t>
  </si>
  <si>
    <t>S727</t>
  </si>
  <si>
    <t>http://grbio.org/staff-member/zhong-hui-wang</t>
  </si>
  <si>
    <t>Zhong-Hui  Wang</t>
  </si>
  <si>
    <t>S728</t>
  </si>
  <si>
    <t>http://grbio.org/staff-member/cui-xin-xu</t>
  </si>
  <si>
    <t>Cui-Xin  Xu</t>
  </si>
  <si>
    <t>S729</t>
  </si>
  <si>
    <t>http://grbio.org/staff-member/hui-jun-yu</t>
  </si>
  <si>
    <t>Hui-Jun  Yu</t>
  </si>
  <si>
    <t>S730</t>
  </si>
  <si>
    <t>Bryophyta; Pteridophyta</t>
  </si>
  <si>
    <t>http://grbio.org/staff-member/ke-ma</t>
  </si>
  <si>
    <t>Ke  Ma</t>
  </si>
  <si>
    <t>S731</t>
  </si>
  <si>
    <t>Macrofungi</t>
  </si>
  <si>
    <t>http://grbio.org/staff-member/ming-zhe-zhang</t>
  </si>
  <si>
    <t>Ming-Zhe  Zhang</t>
  </si>
  <si>
    <t>S732</t>
  </si>
  <si>
    <t>http://grbio.org/staff-member/mu-hua-jin</t>
  </si>
  <si>
    <t>Mu-Hua  Jin</t>
  </si>
  <si>
    <t>S733</t>
  </si>
  <si>
    <t>http://grbio.org/staff-member/ru-bao-he</t>
  </si>
  <si>
    <t>Ru-Bao  He</t>
  </si>
  <si>
    <t>S734</t>
  </si>
  <si>
    <t>http://grbio.org/staff-member/sheng-shun-kuang</t>
  </si>
  <si>
    <t>Sheng-Shun  Kuang</t>
  </si>
  <si>
    <t>S735</t>
  </si>
  <si>
    <t>http://grbio.org/staff-member/xing-hua-wang</t>
  </si>
  <si>
    <t>Xing-Hua  Wang</t>
  </si>
  <si>
    <t>S736</t>
  </si>
  <si>
    <t>http://grbio.org/staff-member/yuan-rong-pei</t>
  </si>
  <si>
    <t>Yuan-Rong  Pei</t>
  </si>
  <si>
    <t>S737</t>
  </si>
  <si>
    <t>http://grbio.org/staff-member/chen-miao</t>
  </si>
  <si>
    <t>Chen  Miao</t>
  </si>
  <si>
    <t>S738</t>
  </si>
  <si>
    <t>http://grbio.org/staff-member/fu-de-shang</t>
  </si>
  <si>
    <t>Fu-De  Shang</t>
  </si>
  <si>
    <t>S739</t>
  </si>
  <si>
    <t>Weeds</t>
  </si>
  <si>
    <t>21 October 2013 - 12:03pm EDT</t>
  </si>
  <si>
    <t>http://grbio.org/staff-member/he-ling-zhang</t>
  </si>
  <si>
    <t>He-Ling  Zhang</t>
  </si>
  <si>
    <t>S740</t>
  </si>
  <si>
    <t>Woody plants of Henan</t>
  </si>
  <si>
    <t>http://grbio.org/staff-member/pan-ji-wang</t>
  </si>
  <si>
    <t>Pan-Ji  Wang</t>
  </si>
  <si>
    <t>S741</t>
  </si>
  <si>
    <t>Rare and protected trees</t>
  </si>
  <si>
    <t>http://grbio.org/staff-member/elizabeth-santiago-ayala</t>
  </si>
  <si>
    <t>Elizabeth  Santiago Ayala</t>
  </si>
  <si>
    <t>S742</t>
  </si>
  <si>
    <t>Orchidaceae; especially &lt;Epidendrum&gt;</t>
  </si>
  <si>
    <t>http://grbio.org/staff-member/gerardo-salazar</t>
  </si>
  <si>
    <t>Gerardo A. Salazar</t>
  </si>
  <si>
    <t>S743</t>
  </si>
  <si>
    <t>Orchidaceae; especially &lt;Mormodes; Isochilus; Lepanthes&gt;; and &lt;Malaxis&gt;</t>
  </si>
  <si>
    <t>http://grbio.org/staff-member/luis-s%C3%A1nchez-salda%C3%B1a</t>
  </si>
  <si>
    <t>Luis  SÃ¡nchez SaldaÃ±a</t>
  </si>
  <si>
    <t>S744</t>
  </si>
  <si>
    <t>[52] 55 5520-7860</t>
  </si>
  <si>
    <t>herbamo@prodigy.net.mx</t>
  </si>
  <si>
    <t>http://grbio.org/staff-member/marco-antonio-l%C3%B3pez-rosas</t>
  </si>
  <si>
    <t>Marco Antonio LÃ³pez Rosas</t>
  </si>
  <si>
    <t>S745</t>
  </si>
  <si>
    <t>Botanical illustration; Orchidaceae</t>
  </si>
  <si>
    <t>http://grbio.org/staff-member/rodolfo-solano-g%C3%B3mez</t>
  </si>
  <si>
    <t>Rodolfo A. Solano GÃ³mez</t>
  </si>
  <si>
    <t>S746</t>
  </si>
  <si>
    <t>Botanical illustration; Orchidaceae; especially Pleurothallidinae</t>
  </si>
  <si>
    <t>http://grbio.org/staff-member/rolando-jim%C3%A9nez-machorro</t>
  </si>
  <si>
    <t>Rolando  JimÃ©nez-Machorro</t>
  </si>
  <si>
    <t>S747</t>
  </si>
  <si>
    <t>Botanical illustration; Orchidaceae; especially &lt;Oncidium&gt;</t>
  </si>
  <si>
    <t>http://grbio.org/staff-member/n-utami</t>
  </si>
  <si>
    <t>N.  Utami</t>
  </si>
  <si>
    <t>S748</t>
  </si>
  <si>
    <t>Balsaminaceae</t>
  </si>
  <si>
    <t>utami@yahoo.com</t>
  </si>
  <si>
    <t>http://grbio.org/staff-member/t-djarwaningsih</t>
  </si>
  <si>
    <t>T.  Djarwaningsih</t>
  </si>
  <si>
    <t>S749</t>
  </si>
  <si>
    <t>Euphorbiaceae</t>
  </si>
  <si>
    <t>tutie_d@hotmail.com</t>
  </si>
  <si>
    <t>http://grbio.org/staff-member/t-triono</t>
  </si>
  <si>
    <t>T.  Triono</t>
  </si>
  <si>
    <t>S750</t>
  </si>
  <si>
    <t>Sapotaceae</t>
  </si>
  <si>
    <t>tt_rekso@yahoo.com; ttriono@cbn.net.id</t>
  </si>
  <si>
    <t>http://grbio.org/staff-member/u-w-mahyar</t>
  </si>
  <si>
    <t>U. W. Mahyar</t>
  </si>
  <si>
    <t>S751</t>
  </si>
  <si>
    <t>umahyar@yahoo.com</t>
  </si>
  <si>
    <t>http://grbio.org/staff-member/d-darnaedi</t>
  </si>
  <si>
    <t>D.  Darnaedi</t>
  </si>
  <si>
    <t>S752</t>
  </si>
  <si>
    <t>Head of Research Center for Biology</t>
  </si>
  <si>
    <t>dedyd@indo.net.id</t>
  </si>
  <si>
    <t>http://grbio.org/staff-member/elton-m-c-leme</t>
  </si>
  <si>
    <t>Elton M. C. Leme</t>
  </si>
  <si>
    <t>S753</t>
  </si>
  <si>
    <t>Bromeliaceae</t>
  </si>
  <si>
    <t>http://grbio.org/staff-member/margarete-emmerich</t>
  </si>
  <si>
    <t>Margarete  Emmerich</t>
  </si>
  <si>
    <t>S754</t>
  </si>
  <si>
    <t>Euphorbiaceae; ethnobotany</t>
  </si>
  <si>
    <t>http://grbio.org/staff-member/roberto-louren%C3%A7o-esteves</t>
  </si>
  <si>
    <t>Roberto LourenÃ§o Esteves</t>
  </si>
  <si>
    <t>S755</t>
  </si>
  <si>
    <t>Asteraceae</t>
  </si>
  <si>
    <t>http://grbio.org/staff-member/v%C3%A2nia-gon%C3%A7alves-louren%C3%A7o-esteves</t>
  </si>
  <si>
    <t>VÃ¢nia GonÃ§alves LourenÃ§o Esteves</t>
  </si>
  <si>
    <t>S756</t>
  </si>
  <si>
    <t>Pollination of restinga plants</t>
  </si>
  <si>
    <t>http://grbio.org/staff-member/steve-lane</t>
  </si>
  <si>
    <t>Steve  Lane</t>
  </si>
  <si>
    <t>S757</t>
  </si>
  <si>
    <t>Keeper of Natural History</t>
  </si>
  <si>
    <t>steve.lane@coventry.gov.uk</t>
  </si>
  <si>
    <t>http://grbio.org/staff-member/j-cooter</t>
  </si>
  <si>
    <t>J.  Cooter</t>
  </si>
  <si>
    <t>S758</t>
  </si>
  <si>
    <t>Senior Collections Officer</t>
  </si>
  <si>
    <t>jcooter@herefordshire.gov.uk</t>
  </si>
  <si>
    <t>http://grbio.org/staff-member/priscilla-b-drewe</t>
  </si>
  <si>
    <t>Priscilla B. Drewe</t>
  </si>
  <si>
    <t>S759</t>
  </si>
  <si>
    <t>Honorary Curator</t>
  </si>
  <si>
    <t>fernklf@itec.co.za</t>
  </si>
  <si>
    <t>http://grbio.org/staff-member/gerald-l-smith</t>
  </si>
  <si>
    <t>Gerald L. Smith</t>
  </si>
  <si>
    <t>S760</t>
  </si>
  <si>
    <t>&lt;Hymenocallis&gt; and &lt;Zephyranthes&gt;; Amaryllidaceae; &lt;Piptocarpha&gt;; Asteraceae</t>
  </si>
  <si>
    <t>gsmith@highpoint.edu</t>
  </si>
  <si>
    <t>http://grbio.org/staff-member/gentaro-toyohara</t>
  </si>
  <si>
    <t>Gentaro  Toyohara</t>
  </si>
  <si>
    <t>S761</t>
  </si>
  <si>
    <t>Ecology of pine forests; Japanese vascular plants</t>
  </si>
  <si>
    <t>gtoyohar@hiroshima-u.ac.jp</t>
  </si>
  <si>
    <t>http://grbio.org/staff-member/hiromi-tsubota</t>
  </si>
  <si>
    <t>Hiromi  Tsubota</t>
  </si>
  <si>
    <t>S762</t>
  </si>
  <si>
    <t>Bryophytes; molecular phylogeny</t>
  </si>
  <si>
    <t>chubo@hiroshima-u.ac.jp</t>
  </si>
  <si>
    <t>http://grbio.org/staff-member/hironori-deguchi</t>
  </si>
  <si>
    <t>Hironori  Deguchi</t>
  </si>
  <si>
    <t>S763</t>
  </si>
  <si>
    <t>Taxonomy; morphology; and ecology of bryophytes</t>
  </si>
  <si>
    <t>hdeguch@hiroshima-u.ac.jp</t>
  </si>
  <si>
    <t>http://grbio.org/staff-member/tomio-yamaguchi</t>
  </si>
  <si>
    <t>Tomio  Yamaguchi</t>
  </si>
  <si>
    <t>S764</t>
  </si>
  <si>
    <t>[81] 824/ 24-7404</t>
  </si>
  <si>
    <t>yamatom@hiroshima-u.ac.jp</t>
  </si>
  <si>
    <t>http://grbio.org/staff-member/t-seki</t>
  </si>
  <si>
    <t>T.  Seki</t>
  </si>
  <si>
    <t>S765</t>
  </si>
  <si>
    <t>Japanese vascular plants and mosses</t>
  </si>
  <si>
    <t>http://grbio.org/staff-member/j-k-tiwari</t>
  </si>
  <si>
    <t>J. K. Tiwari</t>
  </si>
  <si>
    <t>S766</t>
  </si>
  <si>
    <t>http://grbio.org/staff-member/l-r-dangwal</t>
  </si>
  <si>
    <t>L. R. Dangwal</t>
  </si>
  <si>
    <t>S767</t>
  </si>
  <si>
    <t>http://grbio.org/staff-member/p-tiwari</t>
  </si>
  <si>
    <t>P.  Tiwari</t>
  </si>
  <si>
    <t>S768</t>
  </si>
  <si>
    <t>Palynology</t>
  </si>
  <si>
    <t>http://grbio.org/staff-member/r-d-gaur</t>
  </si>
  <si>
    <t>R. D. Gaur</t>
  </si>
  <si>
    <t>S769</t>
  </si>
  <si>
    <t>Flora of Uttaranchal; India; ethnobotany; palynology</t>
  </si>
  <si>
    <t>http://grbio.org/staff-member/r-m-painuly</t>
  </si>
  <si>
    <t>R. M. Painuly</t>
  </si>
  <si>
    <t>S770</t>
  </si>
  <si>
    <t>http://grbio.org/staff-member/elizabeth-newell</t>
  </si>
  <si>
    <t>Elizabeth  Newell</t>
  </si>
  <si>
    <t>S771</t>
  </si>
  <si>
    <t>[1] 315/ 781-3590</t>
  </si>
  <si>
    <t>newell@hws.edu</t>
  </si>
  <si>
    <t>http://grbio.org/staff-member/hiroshi-yabu</t>
  </si>
  <si>
    <t>Hiroshi  Yabu</t>
  </si>
  <si>
    <t>S772</t>
  </si>
  <si>
    <t>Marine botany</t>
  </si>
  <si>
    <t>http://grbio.org/staff-member/yuzuru-saito</t>
  </si>
  <si>
    <t>Yuzuru  Saito</t>
  </si>
  <si>
    <t>S773</t>
  </si>
  <si>
    <t>http://grbio.org/staff-member/ichiro-uyeda</t>
  </si>
  <si>
    <t>Ichiro  Uyeda</t>
  </si>
  <si>
    <t>S774</t>
  </si>
  <si>
    <t>Plant virology</t>
  </si>
  <si>
    <t>uyeda@res.agr.hokudai.ac.jp</t>
  </si>
  <si>
    <t>http://grbio.org/staff-member/kazuhiro-kogame</t>
  </si>
  <si>
    <t>Kazuhiro  Kogame</t>
  </si>
  <si>
    <t>S775</t>
  </si>
  <si>
    <t>[81] 11/ 706-2745</t>
  </si>
  <si>
    <t>http://grbio.org/staff-member/michio-masuda</t>
  </si>
  <si>
    <t>Michio  Masuda</t>
  </si>
  <si>
    <t>S776</t>
  </si>
  <si>
    <t>mmasuda@sci.hokudai.ac.jp</t>
  </si>
  <si>
    <t>http://grbio.org/staff-member/takeo-horiguchi</t>
  </si>
  <si>
    <t>Takeo  Horiguchi</t>
  </si>
  <si>
    <t>S777</t>
  </si>
  <si>
    <t>[81] 11/ 706-2738</t>
  </si>
  <si>
    <t>http://grbio.org/staff-member/tsuyoshi-abe</t>
  </si>
  <si>
    <t>Tsuyoshi  Abe</t>
  </si>
  <si>
    <t>S778</t>
  </si>
  <si>
    <t>http://grbio.org/staff-member/g-moss</t>
  </si>
  <si>
    <t>G.  Moss</t>
  </si>
  <si>
    <t>S779</t>
  </si>
  <si>
    <t>g.p.moss@qmul.ac.uk</t>
  </si>
  <si>
    <t>http://grbio.org/staff-member/may-ling-so</t>
  </si>
  <si>
    <t>May Ling So</t>
  </si>
  <si>
    <t>S780</t>
  </si>
  <si>
    <t>mlso@hkbu.edu.hk</t>
  </si>
  <si>
    <t>http://grbio.org/staff-member/ming-hung-wong</t>
  </si>
  <si>
    <t>Ming Hung Wong</t>
  </si>
  <si>
    <t>S781</t>
  </si>
  <si>
    <t>Environmental science</t>
  </si>
  <si>
    <t>[852] 2339-7050</t>
  </si>
  <si>
    <t>http://grbio.org/staff-member/mu-yun-cho</t>
  </si>
  <si>
    <t>Mu-Yun  Cho</t>
  </si>
  <si>
    <t>S782</t>
  </si>
  <si>
    <t>Head Curator</t>
  </si>
  <si>
    <t>http://grbio.org/staff-member/m%C3%A1ria-strakov%C3%A1-strie%C5%A1kov%C3%A1</t>
  </si>
  <si>
    <t>MÃ¡ria StrakovÃ¡-StrieÅ¡kovÃ¡</t>
  </si>
  <si>
    <t>S783</t>
  </si>
  <si>
    <t>Orchidaceae of Slovakia</t>
  </si>
  <si>
    <t>miriam.dzurakova@nchz.sk</t>
  </si>
  <si>
    <t>http://grbio.org/staff-member/larry-visser</t>
  </si>
  <si>
    <t>Larry  Visser</t>
  </si>
  <si>
    <t>S784</t>
  </si>
  <si>
    <t>http://grbio.org/staff-member/jack-w-stanford</t>
  </si>
  <si>
    <t>Jack W. Stanford</t>
  </si>
  <si>
    <t>S785</t>
  </si>
  <si>
    <t>Fabaceae; Edwards Plateau flora</t>
  </si>
  <si>
    <t>jstanfor@hputx.edu</t>
  </si>
  <si>
    <t>http://grbio.org/staff-member/marilyn-mathis</t>
  </si>
  <si>
    <t>Marilyn  Mathis</t>
  </si>
  <si>
    <t>S786</t>
  </si>
  <si>
    <t>http://grbio.org/staff-member/shu-si-chen</t>
  </si>
  <si>
    <t>Shu-Si  Chen</t>
  </si>
  <si>
    <t>S787</t>
  </si>
  <si>
    <t>Flora of Hubei</t>
  </si>
  <si>
    <t>http://grbio.org/staff-member/you-lin-zhang</t>
  </si>
  <si>
    <t>You-Lin  Zhang</t>
  </si>
  <si>
    <t>S788</t>
  </si>
  <si>
    <t>http://grbio.org/staff-member/zhong-liang-fan</t>
  </si>
  <si>
    <t>Zhong-Liang  Fan</t>
  </si>
  <si>
    <t>S789</t>
  </si>
  <si>
    <t>http://grbio.org/staff-member/guo-qi-zhou</t>
  </si>
  <si>
    <t>Guo-Qi  Zhou</t>
  </si>
  <si>
    <t>S790</t>
  </si>
  <si>
    <t>Woody plants of western Hubei</t>
  </si>
  <si>
    <t>http://grbio.org/staff-member/tai-wei-song</t>
  </si>
  <si>
    <t>Tai-Wei  Song</t>
  </si>
  <si>
    <t>S791</t>
  </si>
  <si>
    <t>http://grbio.org/staff-member/xi-zhi-ai</t>
  </si>
  <si>
    <t>Xi-Zhi  Ai</t>
  </si>
  <si>
    <t>S792</t>
  </si>
  <si>
    <t>Medicinal plants of Hubei</t>
  </si>
  <si>
    <t>http://grbio.org/staff-member/ji-wen-ge</t>
  </si>
  <si>
    <t>Ji-Wen  Ge</t>
  </si>
  <si>
    <t>S793</t>
  </si>
  <si>
    <t>http://grbio.org/staff-member/ding-rong-wan</t>
  </si>
  <si>
    <t>Ding-Rong  Wan</t>
  </si>
  <si>
    <t>S794</t>
  </si>
  <si>
    <t>http://grbio.org/staff-member/de-bing-lu</t>
  </si>
  <si>
    <t>De-Bing  Lu</t>
  </si>
  <si>
    <t>S795</t>
  </si>
  <si>
    <t>http://grbio.org/staff-member/jian-qiang-li</t>
  </si>
  <si>
    <t>Jian-Qiang  Li</t>
  </si>
  <si>
    <t>S796</t>
  </si>
  <si>
    <t>Fagaceae; Hamamelidaceae; Fabaceae</t>
  </si>
  <si>
    <t>http://grbio.org/staff-member/lie-jue-bi</t>
  </si>
  <si>
    <t>Lie-Jue  Bi</t>
  </si>
  <si>
    <t>S797</t>
  </si>
  <si>
    <t>http://grbio.org/staff-member/wan-xian-wang</t>
  </si>
  <si>
    <t>Wan-Xian  Wang</t>
  </si>
  <si>
    <t>S798</t>
  </si>
  <si>
    <t>Hunan and Hubei aquatic plants</t>
  </si>
  <si>
    <t>http://grbio.org/staff-member/wen-yuan-guo</t>
  </si>
  <si>
    <t>Wen-Yuan  Guo</t>
  </si>
  <si>
    <t>S799</t>
  </si>
  <si>
    <t>Hubei economic plants</t>
  </si>
  <si>
    <t>http://grbio.org/staff-member/jun-da-wen</t>
  </si>
  <si>
    <t>Jun-Da  Wen</t>
  </si>
  <si>
    <t>S800</t>
  </si>
  <si>
    <t>Medicinal plants of Hunan</t>
  </si>
  <si>
    <t>http://grbio.org/staff-member/yu-heng-liu</t>
  </si>
  <si>
    <t>Yu-Heng  Liu</t>
  </si>
  <si>
    <t>S801</t>
  </si>
  <si>
    <t>http://grbio.org/staff-member/yu-jia-li</t>
  </si>
  <si>
    <t>Yu-Jia  Li</t>
  </si>
  <si>
    <t>S802</t>
  </si>
  <si>
    <t>http://grbio.org/staff-member/zhao-ming-xie</t>
  </si>
  <si>
    <t>Zhao-Ming  Xie</t>
  </si>
  <si>
    <t>S803</t>
  </si>
  <si>
    <t>http://grbio.org/staff-member/ri-bao-zhou</t>
  </si>
  <si>
    <t>Ri-Bao  Zhou</t>
  </si>
  <si>
    <t>S804</t>
  </si>
  <si>
    <t>&lt;Gleditsia&gt; of Hunan</t>
  </si>
  <si>
    <t>http://grbio.org/staff-member/zi-li-chang</t>
  </si>
  <si>
    <t>Zi-Li  Chang</t>
  </si>
  <si>
    <t>S805</t>
  </si>
  <si>
    <t>http://grbio.org/staff-member/san-mao-chen</t>
  </si>
  <si>
    <t>San-Mao  Chen</t>
  </si>
  <si>
    <t>S806</t>
  </si>
  <si>
    <t>Pteridophytes of Hunan</t>
  </si>
  <si>
    <t>http://grbio.org/staff-member/shao-rong-chen</t>
  </si>
  <si>
    <t>Shao-Rong  Chen</t>
  </si>
  <si>
    <t>S807</t>
  </si>
  <si>
    <t>Woody plants of Hunan</t>
  </si>
  <si>
    <t>http://grbio.org/staff-member/jun-hui-he</t>
  </si>
  <si>
    <t>Jun-Hui  He</t>
  </si>
  <si>
    <t>S808</t>
  </si>
  <si>
    <t>Flora of Hunan; Orchidaceae</t>
  </si>
  <si>
    <t>http://grbio.org/staff-member/chi-gao</t>
  </si>
  <si>
    <t>Chi  Gao</t>
  </si>
  <si>
    <t>S809</t>
  </si>
  <si>
    <t>http://grbio.org/staff-member/hou-yong-ding</t>
  </si>
  <si>
    <t>Hou-Yong  Ding</t>
  </si>
  <si>
    <t>S810</t>
  </si>
  <si>
    <t>http://grbio.org/staff-member/g-w-hu</t>
  </si>
  <si>
    <t>G. W. Hu</t>
  </si>
  <si>
    <t>S811</t>
  </si>
  <si>
    <t>Erythroxylaceae; Combretaceae; Sterculiaceae; and Ericaceae of Hunan</t>
  </si>
  <si>
    <t>[86] 731/ 883 8067</t>
  </si>
  <si>
    <t>http://grbio.org/staff-member/k-m-liu</t>
  </si>
  <si>
    <t>K. M. Liu</t>
  </si>
  <si>
    <t>S812</t>
  </si>
  <si>
    <t>Chinese Hamamelidaceae; Pittosporaceae; Balsaminaceae; Asteraceae; Nymphaeaceae; Ranunculaceae; Caryophyllaceae; Polygonaceae; Moraceae; Araceae; and Alismataceae</t>
  </si>
  <si>
    <t>[86] 731/ 887 1398</t>
  </si>
  <si>
    <t>http://grbio.org/staff-member/l-g-lei</t>
  </si>
  <si>
    <t>L. G. Lei</t>
  </si>
  <si>
    <t>S813</t>
  </si>
  <si>
    <t>Crassulaceae; Saxifragaceae; Euphorbiaceae; Thymelaeaceae; Celastraceae; Apocynaceae; Convolvulaceae; Boraginaceae; and Verbenaceae of Hunan</t>
  </si>
  <si>
    <t>ligonglei@hotmail.com</t>
  </si>
  <si>
    <t>http://grbio.org/staff-member/l-h-liu</t>
  </si>
  <si>
    <t>L. H. Liu</t>
  </si>
  <si>
    <t>S814</t>
  </si>
  <si>
    <t>Chinese Berberidaceae; Menispermaceae; Fabaceae; Brassicaceae; Orchidaceae; and Gentianaceae</t>
  </si>
  <si>
    <t>[86] 731/ 887 1105</t>
  </si>
  <si>
    <t>http://grbio.org/staff-member/s-m-chen</t>
  </si>
  <si>
    <t>S. M. Chen</t>
  </si>
  <si>
    <t>S815</t>
  </si>
  <si>
    <t>Sabiaceae; Vitaceae; Tiliaceae; Elaeagnaceae; Onagraceae; and Apiaceae of Hunan</t>
  </si>
  <si>
    <t>http://grbio.org/staff-member/%C3%A1-r%C3%A9vay</t>
  </si>
  <si>
    <t>Ã.  RÃ©vay</t>
  </si>
  <si>
    <t>S816</t>
  </si>
  <si>
    <t>Lignicolous microfungi; saprophytes</t>
  </si>
  <si>
    <t>revay@bot.nhmus.hu</t>
  </si>
  <si>
    <t>http://grbio.org/staff-member/b-erdei</t>
  </si>
  <si>
    <t>B.  Erdei</t>
  </si>
  <si>
    <t>S817</t>
  </si>
  <si>
    <t>Tertiary plants</t>
  </si>
  <si>
    <t>erdei@bot.nhmus.hu</t>
  </si>
  <si>
    <t>http://grbio.org/staff-member/e-szurdoki</t>
  </si>
  <si>
    <t>E.  Szurdoki</t>
  </si>
  <si>
    <t>S818</t>
  </si>
  <si>
    <t>Bryophytes; ecology of &lt;Sphagnum&gt;</t>
  </si>
  <si>
    <t>szurdoki@bot.nhmus.hu</t>
  </si>
  <si>
    <t>http://grbio.org/staff-member/g-vasas</t>
  </si>
  <si>
    <t>G.  Vasas</t>
  </si>
  <si>
    <t>S819</t>
  </si>
  <si>
    <t>Macrofungi of Hungary</t>
  </si>
  <si>
    <t>vasas@bot.nhmus.hu</t>
  </si>
  <si>
    <t>http://grbio.org/staff-member/i-r%C3%A1cz</t>
  </si>
  <si>
    <t>I.  RÃ¡cz</t>
  </si>
  <si>
    <t>S820</t>
  </si>
  <si>
    <t>Gymnosperm systematics; dendrology</t>
  </si>
  <si>
    <t>iracz@bot.nhmus.hu</t>
  </si>
  <si>
    <t>http://grbio.org/staff-member/k-buczk%C3%B3</t>
  </si>
  <si>
    <t>K.  BuczkÃ³</t>
  </si>
  <si>
    <t>S821</t>
  </si>
  <si>
    <t>Algal culture collection; soil and cave algae; periphyton of shallow lakes</t>
  </si>
  <si>
    <t>buczko@bot.nhmus.hu</t>
  </si>
  <si>
    <t>http://grbio.org/staff-member/lilla-hably</t>
  </si>
  <si>
    <t>Lilla  Hably</t>
  </si>
  <si>
    <t>S822</t>
  </si>
  <si>
    <t>Tertiary macrofloras of Hungary</t>
  </si>
  <si>
    <t>hably@bot.nhmus.hu</t>
  </si>
  <si>
    <t>http://grbio.org/staff-member/l-lok%C3%B6s</t>
  </si>
  <si>
    <t>L.  LokÃ¶s</t>
  </si>
  <si>
    <t>S823</t>
  </si>
  <si>
    <t>Lichen flora of Hungary; air pollution</t>
  </si>
  <si>
    <t>lokos@bot.nhmus.hu</t>
  </si>
  <si>
    <t>http://grbio.org/staff-member/l-somlyay</t>
  </si>
  <si>
    <t>L.  Somlyay</t>
  </si>
  <si>
    <t>S824</t>
  </si>
  <si>
    <t>Flora of Hungary; angiosperms</t>
  </si>
  <si>
    <t>somlyay@bot.nhmus.hu</t>
  </si>
  <si>
    <t>http://grbio.org/staff-member/m-barbacka</t>
  </si>
  <si>
    <t>M.  Barbacka</t>
  </si>
  <si>
    <t>S825</t>
  </si>
  <si>
    <t>Mesozoic plants</t>
  </si>
  <si>
    <t>barbacka@bot.nhmus.hu</t>
  </si>
  <si>
    <t>http://grbio.org/staff-member/daniel-abazid</t>
  </si>
  <si>
    <t>Daniel  Abazid</t>
  </si>
  <si>
    <t>S826</t>
  </si>
  <si>
    <t>Flora of Czech Republic; vegetation science; plant ecology</t>
  </si>
  <si>
    <t>muzeum.xobeslav@quick.cz</t>
  </si>
  <si>
    <t>http://grbio.org/staff-member/el%C3%ADn-gunnlaugsd%C3%B3ttir</t>
  </si>
  <si>
    <t>ElÃ­n  GunnlaugsdÃ³ttir</t>
  </si>
  <si>
    <t>S827</t>
  </si>
  <si>
    <t>Phytosociology; vascular plants</t>
  </si>
  <si>
    <t>elin@ni.is</t>
  </si>
  <si>
    <t>http://grbio.org/staff-member/gu%C3%B0r%C3%AD%C3%B0ur-gy%C3%B0-eyj%C3%B3lfsd%C3%B3ttir</t>
  </si>
  <si>
    <t>GuÃ°rÃ­Ã°ur GyÃ°a EyjÃ³lfsdÃ³ttir</t>
  </si>
  <si>
    <t>S828</t>
  </si>
  <si>
    <t>gge@ni.is</t>
  </si>
  <si>
    <t>http://grbio.org/staff-member/katalin-bart%C3%B3k</t>
  </si>
  <si>
    <t>Katalin  BartÃ³k</t>
  </si>
  <si>
    <t>S829</t>
  </si>
  <si>
    <t>Lichens; ecology; pollution</t>
  </si>
  <si>
    <t>bartok_katalin@yahoo.com</t>
  </si>
  <si>
    <t>http://grbio.org/staff-member/ian-d-thomas</t>
  </si>
  <si>
    <t>Ian D. Thomas</t>
  </si>
  <si>
    <t>S830</t>
  </si>
  <si>
    <t>Data management; seed exchange</t>
  </si>
  <si>
    <t>ian.thomas@bbsrc.ac.uk</t>
  </si>
  <si>
    <t>http://grbio.org/staff-member/endah-sulystiowati</t>
  </si>
  <si>
    <t>Endah  Sulystiowati</t>
  </si>
  <si>
    <t>S831</t>
  </si>
  <si>
    <t>http://grbio.org/staff-member/hong-qian</t>
  </si>
  <si>
    <t>Hong  Qian</t>
  </si>
  <si>
    <t>S832</t>
  </si>
  <si>
    <t>Plant geography of the northern hemisphere</t>
  </si>
  <si>
    <t>hqian@museum.state.il.us</t>
  </si>
  <si>
    <t>9 March 2015 - 2:02pm EDT</t>
  </si>
  <si>
    <t>http://grbio.org/staff-member/bethany-evans-campbell</t>
  </si>
  <si>
    <t>Bethany A. Evans Campbell</t>
  </si>
  <si>
    <t>S833</t>
  </si>
  <si>
    <t>Live Plant Collection</t>
  </si>
  <si>
    <t>Campus Box - 4120</t>
  </si>
  <si>
    <t>[1] 309/ 438-5587</t>
  </si>
  <si>
    <t>baevans@ilstu.edu</t>
  </si>
  <si>
    <t>http://grbio.org/staff-member/joseph-e-armstrong</t>
  </si>
  <si>
    <t>Joseph E. Armstrong</t>
  </si>
  <si>
    <t>S834</t>
  </si>
  <si>
    <t>Vascular plant morphology; pollination biology; ecology; Myristicaceae</t>
  </si>
  <si>
    <t>[1] 309/ 438-2601</t>
  </si>
  <si>
    <t>jearmstr@ilstu.edu</t>
  </si>
  <si>
    <t>http://grbio.org/staff-member/ashok-kumar-sarbhoy</t>
  </si>
  <si>
    <t>Ashok Kumar Sarbhoy</t>
  </si>
  <si>
    <t>S835</t>
  </si>
  <si>
    <t>Soil fungi; Mucorales; Eurotiales; dematiaceous hyphomycetes</t>
  </si>
  <si>
    <t>aks-pp@iari.ernet.in</t>
  </si>
  <si>
    <t>http://grbio.org/staff-member/d-k-agarwal</t>
  </si>
  <si>
    <t>D. K. Agarwal</t>
  </si>
  <si>
    <t>S836</t>
  </si>
  <si>
    <t>Ascomycetes; rusts; smuts; dematiaceous hyphomycetes</t>
  </si>
  <si>
    <t>http://grbio.org/staff-member/pandey</t>
  </si>
  <si>
    <t>A.  Pandey</t>
  </si>
  <si>
    <t>S837</t>
  </si>
  <si>
    <t>Flora of India</t>
  </si>
  <si>
    <t>http://grbio.org/staff-member/loren-h-rieseberg</t>
  </si>
  <si>
    <t>Loren H. Rieseberg</t>
  </si>
  <si>
    <t>S838</t>
  </si>
  <si>
    <t>Evolutionary systematics of &lt;Helianthus&gt;; Asteraceae</t>
  </si>
  <si>
    <t>[1] 812/ 855-7614</t>
  </si>
  <si>
    <t>lriesebe@bio.indiana.edu</t>
  </si>
  <si>
    <t>http://grbio.org/staff-member/paul-mahlberg</t>
  </si>
  <si>
    <t>Paul  Mahlberg</t>
  </si>
  <si>
    <t>S839</t>
  </si>
  <si>
    <t>Emeritus</t>
  </si>
  <si>
    <t>[1] 812/ 855-5980</t>
  </si>
  <si>
    <t>mahlberg@bio.indiana.edu</t>
  </si>
  <si>
    <t>http://grbio.org/staff-member/jerry-l-pickering</t>
  </si>
  <si>
    <t>Jerry L. Pickering</t>
  </si>
  <si>
    <t>S840</t>
  </si>
  <si>
    <t>Ecology and flora of western Pennsylvania; chemotaxonomy; protein chemistry</t>
  </si>
  <si>
    <t>[1] 412/ 357-2356</t>
  </si>
  <si>
    <t>jlpicker@grove.iup.edu</t>
  </si>
  <si>
    <t>http://grbio.org/staff-member/byoung-hee-choi</t>
  </si>
  <si>
    <t>Byoung-Hee  Choi</t>
  </si>
  <si>
    <t>S841</t>
  </si>
  <si>
    <t>Flora of Korea; molecular systematics of Fabaceae; &lt;Hedysarum&gt;; Fabaceae</t>
  </si>
  <si>
    <t>bhchoi@dragon.inha.ac.kr</t>
  </si>
  <si>
    <t>http://grbio.org/staff-member/kang-hyun-cho</t>
  </si>
  <si>
    <t>Kang Hyun Cho</t>
  </si>
  <si>
    <t>S842</t>
  </si>
  <si>
    <t>Hydrophytes; ecology</t>
  </si>
  <si>
    <t>http://grbio.org/staff-member/marcela-ver%C3%B3nica-guti%C3%A9rrez-gardu%C3%B1o</t>
  </si>
  <si>
    <t>Marcela VerÃ³nica GutiÃ©rrez GarduÃ±o</t>
  </si>
  <si>
    <t>S843</t>
  </si>
  <si>
    <t>Flora of Mexico</t>
  </si>
  <si>
    <t>marcel080@yahoo.com.mx</t>
  </si>
  <si>
    <t>http://grbio.org/staff-member/alicia-melgoza</t>
  </si>
  <si>
    <t>Alicia  Melgoza</t>
  </si>
  <si>
    <t>S844</t>
  </si>
  <si>
    <t>Range ecology</t>
  </si>
  <si>
    <t>melgoza_alicia@hotmail.com</t>
  </si>
  <si>
    <t>http://grbio.org/staff-member/sergio-echavrria</t>
  </si>
  <si>
    <t>Sergio  Echavrria</t>
  </si>
  <si>
    <t>S845</t>
  </si>
  <si>
    <t>Range management</t>
  </si>
  <si>
    <t>http://grbio.org/staff-member/cheng-ren-tong</t>
  </si>
  <si>
    <t>Cheng-Ren  Tong</t>
  </si>
  <si>
    <t>S846</t>
  </si>
  <si>
    <t>Gymnosperms and woody plants of Inner Mongolia</t>
  </si>
  <si>
    <t>http://grbio.org/staff-member/ren-sha</t>
  </si>
  <si>
    <t>Ren  Sha</t>
  </si>
  <si>
    <t>S847</t>
  </si>
  <si>
    <t>Woody plants of Inner Mongolia</t>
  </si>
  <si>
    <t>http://grbio.org/staff-member/deng-ming-lan</t>
  </si>
  <si>
    <t>Deng-Ming  Lan</t>
  </si>
  <si>
    <t>S848</t>
  </si>
  <si>
    <t>Arid plants; Elaeagnaceae; especially &lt;Elaeagnus&gt; and &lt;Hippophae&gt;; &lt;Potaninia&gt;; Rosaceae</t>
  </si>
  <si>
    <t>http://grbio.org/staff-member/en-hou-zhang</t>
  </si>
  <si>
    <t>En-Hou  Zhang</t>
  </si>
  <si>
    <t>S849</t>
  </si>
  <si>
    <t>Forage plants; &lt;Caragana&gt;; Fabaceae; &lt;Amaranthus&gt;; Amaranthaceae</t>
  </si>
  <si>
    <t>http://grbio.org/staff-member/guo-hou-liu</t>
  </si>
  <si>
    <t>Guo-Hou  Liu</t>
  </si>
  <si>
    <t>S850</t>
  </si>
  <si>
    <t>Arid plants; &lt;Betula&gt;; Betulaceae; Salicaceae; especially &lt;Salix&gt; and &lt;Populus&gt;; &lt;Ulmus&gt;; Ulmaceae; &lt;Tetraena&gt;; Zygophyllaceae; &lt;Potaninia&gt;; Rosaceae</t>
  </si>
  <si>
    <t>http://grbio.org/staff-member/hong-jin</t>
  </si>
  <si>
    <t>Hong  Jin</t>
  </si>
  <si>
    <t>S851</t>
  </si>
  <si>
    <t>&lt;Plantago&gt;; Plantaginaceae; Fabaceae; especially &lt;Caragana&gt; and &lt;Medicago&gt;; &lt;Potaninia&gt;; Rosaceae</t>
  </si>
  <si>
    <t>http://grbio.org/staff-member/run-hong-gao</t>
  </si>
  <si>
    <t>Run-Hong  Gao</t>
  </si>
  <si>
    <t>S853</t>
  </si>
  <si>
    <t>Arid plants; &lt;Tetraena&gt;; Zygophyllaceae; &lt;Potaninia&gt;; Rosaceae; &lt;Alhagi&gt;; Fabaceae</t>
  </si>
  <si>
    <t>http://grbio.org/staff-member/deng-ming-lan-0</t>
  </si>
  <si>
    <t>S854</t>
  </si>
  <si>
    <t>Taxonomy</t>
  </si>
  <si>
    <t>http://grbio.org/staff-member/en-wei-ma</t>
  </si>
  <si>
    <t>En-Wei  Ma</t>
  </si>
  <si>
    <t>S855</t>
  </si>
  <si>
    <t>Vice President</t>
  </si>
  <si>
    <t>http://grbio.org/staff-member/guo-hou-liu-0</t>
  </si>
  <si>
    <t>S856</t>
  </si>
  <si>
    <t>http://grbio.org/staff-member/shi-quan-zhou</t>
  </si>
  <si>
    <t>Shi-Quan  Zhou</t>
  </si>
  <si>
    <t>S857</t>
  </si>
  <si>
    <t>Dean of Desert Treatment Department</t>
  </si>
  <si>
    <t>http://grbio.org/staff-member/jiang-hai-tong</t>
  </si>
  <si>
    <t>Jiang-Hai  Tong</t>
  </si>
  <si>
    <t>S858</t>
  </si>
  <si>
    <t>Pharmacy</t>
  </si>
  <si>
    <t>[86] 471/ 622 572</t>
  </si>
  <si>
    <t>http://grbio.org/staff-member/shuang-long-kang</t>
  </si>
  <si>
    <t>Shuang-Long  Kang</t>
  </si>
  <si>
    <t>S859</t>
  </si>
  <si>
    <t>Traditional Mongolia medicines</t>
  </si>
  <si>
    <t>http://grbio.org/staff-member/xi-ling-yang</t>
  </si>
  <si>
    <t>Xi-Ling  Yang</t>
  </si>
  <si>
    <t>S860</t>
  </si>
  <si>
    <t>Vice-Dean</t>
  </si>
  <si>
    <t>Poaceae</t>
  </si>
  <si>
    <t>http://grbio.org/staff-member/chi-yang</t>
  </si>
  <si>
    <t>Chi  Yang</t>
  </si>
  <si>
    <t>S861</t>
  </si>
  <si>
    <t>Numerical and population ecology</t>
  </si>
  <si>
    <t>biology@mail.imu.edu.cn</t>
  </si>
  <si>
    <t>http://grbio.org/staff-member/cong-zhu-liang</t>
  </si>
  <si>
    <t>Cong-Zhu  Liang</t>
  </si>
  <si>
    <t>S862</t>
  </si>
  <si>
    <t>Geobotany</t>
  </si>
  <si>
    <t>http://grbio.org/staff-member/hong-ma</t>
  </si>
  <si>
    <t>Hong  Ma</t>
  </si>
  <si>
    <t>S863</t>
  </si>
  <si>
    <t>Xeric plant anatomy</t>
  </si>
  <si>
    <t>http://grbio.org/staff-member/jie-yang</t>
  </si>
  <si>
    <t>Jie  Yang</t>
  </si>
  <si>
    <t>S864</t>
  </si>
  <si>
    <t>http://grbio.org/staff-member/merrgen</t>
  </si>
  <si>
    <t>Merrgen</t>
  </si>
  <si>
    <t>S865</t>
  </si>
  <si>
    <t>Plant molecular biology</t>
  </si>
  <si>
    <t>http://grbio.org/staff-member/rui-cao</t>
  </si>
  <si>
    <t>Rui  Cao</t>
  </si>
  <si>
    <t>S866</t>
  </si>
  <si>
    <t>Lichens; plant biodiversity</t>
  </si>
  <si>
    <t>http://grbio.org/staff-member/shi-peng-yong</t>
  </si>
  <si>
    <t>Shi-Peng  Yong</t>
  </si>
  <si>
    <t>S867</t>
  </si>
  <si>
    <t>Vegetation mapping; geobotany</t>
  </si>
  <si>
    <t>http://grbio.org/staff-member/shu-run-liu</t>
  </si>
  <si>
    <t>Shu-Run  Liu</t>
  </si>
  <si>
    <t>S868</t>
  </si>
  <si>
    <t>http://grbio.org/staff-member/wei-wang</t>
  </si>
  <si>
    <t>Wei  Wang</t>
  </si>
  <si>
    <t>S869</t>
  </si>
  <si>
    <t>http://grbio.org/staff-member/xue-liang-bai</t>
  </si>
  <si>
    <t>Xue-Liang  Bai</t>
  </si>
  <si>
    <t>S870</t>
  </si>
  <si>
    <t>http://grbio.org/staff-member/ying-chun-wang</t>
  </si>
  <si>
    <t>Ying-Chun  Wang</t>
  </si>
  <si>
    <t>S871</t>
  </si>
  <si>
    <t>Xeric plant development</t>
  </si>
  <si>
    <t>http://grbio.org/staff-member/yi-zhi-zhao</t>
  </si>
  <si>
    <t>Yi-Zhi  Zhao</t>
  </si>
  <si>
    <t>S872</t>
  </si>
  <si>
    <t>Ranunculaceae; Caryophyllaceae; Campanulaceae</t>
  </si>
  <si>
    <t>http://grbio.org/staff-member/yu-chuan-ma</t>
  </si>
  <si>
    <t>Yu-Chuan  Ma</t>
  </si>
  <si>
    <t>S873</t>
  </si>
  <si>
    <t>Flora of Nei Monggol; Brassicaceae; Apiaceae; Orobanchaceae; Gentianaceae</t>
  </si>
  <si>
    <t>http://grbio.org/staff-member/zhong-ling-liu</t>
  </si>
  <si>
    <t>Zhong-Ling  Liu</t>
  </si>
  <si>
    <t>S874</t>
  </si>
  <si>
    <t>Phytogeography</t>
  </si>
  <si>
    <t>http://grbio.org/staff-member/zong-yan-zhu</t>
  </si>
  <si>
    <t>Zong-Yan  Zhu</t>
  </si>
  <si>
    <t>S875</t>
  </si>
  <si>
    <t>Chenopodiaceae; Fabaceae; Asteraceae</t>
  </si>
  <si>
    <t>http://grbio.org/staff-member/azzedine-kahouaji</t>
  </si>
  <si>
    <t>Azzedine  Kahouaji</t>
  </si>
  <si>
    <t>S876</t>
  </si>
  <si>
    <t>&lt;Euphorbia&gt;; Euphorbiaceae</t>
  </si>
  <si>
    <t>http://grbio.org/staff-member/mohamed-atbib</t>
  </si>
  <si>
    <t>Mohamed  Atbib</t>
  </si>
  <si>
    <t>S877</t>
  </si>
  <si>
    <t>http://grbio.org/staff-member/moh-rejdali</t>
  </si>
  <si>
    <t>Moh  Rejdali</t>
  </si>
  <si>
    <t>S878</t>
  </si>
  <si>
    <t>Flora of northern Africa; &lt;Sideritis&gt; and &lt;Thymus&gt;; Lamiaceae</t>
  </si>
  <si>
    <t>[212] 7/ 774 093</t>
  </si>
  <si>
    <t>rejdali@iav.refer.org.ma</t>
  </si>
  <si>
    <t>http://grbio.org/staff-member/saida-debbagh</t>
  </si>
  <si>
    <t>Saida  Debbagh</t>
  </si>
  <si>
    <t>S879</t>
  </si>
  <si>
    <t>http://grbio.org/staff-member/angel-m-romo</t>
  </si>
  <si>
    <t>Angel M. Romo</t>
  </si>
  <si>
    <t>S880</t>
  </si>
  <si>
    <t>Vascular plants; taxonomy; floristics; geobotany</t>
  </si>
  <si>
    <t>a.romo@ibb.csic.es</t>
  </si>
  <si>
    <t>http://grbio.org/staff-member/susanna</t>
  </si>
  <si>
    <t>A.  Susanna</t>
  </si>
  <si>
    <t>S881</t>
  </si>
  <si>
    <t>&lt;Centaurea&gt;; Asteraceae</t>
  </si>
  <si>
    <t>asusanna@ibb.csic.es</t>
  </si>
  <si>
    <t>http://grbio.org/staff-member/n-garcia</t>
  </si>
  <si>
    <t>N.  Garcia</t>
  </si>
  <si>
    <t>S882</t>
  </si>
  <si>
    <t>Molecular systematics; Asteraceae</t>
  </si>
  <si>
    <t>laboratori@ibb.csic.es</t>
  </si>
  <si>
    <t>http://grbio.org/staff-member/t-garnatje</t>
  </si>
  <si>
    <t>T.  Garnatje</t>
  </si>
  <si>
    <t>S883</t>
  </si>
  <si>
    <t>http://grbio.org/staff-member/florence-laanguereau</t>
  </si>
  <si>
    <t>Florence  Laanguereau</t>
  </si>
  <si>
    <t>S884</t>
  </si>
  <si>
    <t>Flora of France</t>
  </si>
  <si>
    <t>florence.languereau@fls.fupl.asso.fr</t>
  </si>
  <si>
    <t>http://grbio.org/staff-member/belem-mamounata</t>
  </si>
  <si>
    <t>Belem  Mamounata</t>
  </si>
  <si>
    <t>S885</t>
  </si>
  <si>
    <t>Systematic botany; ethnobotany</t>
  </si>
  <si>
    <t>mamounatabelem@hotmail.com</t>
  </si>
  <si>
    <t>http://grbio.org/staff-member/issouf-ouattara</t>
  </si>
  <si>
    <t>Issouf  Ouattara</t>
  </si>
  <si>
    <t>S886</t>
  </si>
  <si>
    <t>Systematic botany</t>
  </si>
  <si>
    <t>http://grbio.org/staff-member/jean-marie-ouadba</t>
  </si>
  <si>
    <t>Jean Marie Ouadba</t>
  </si>
  <si>
    <t>S887</t>
  </si>
  <si>
    <t>Ecology; remote sensing; natural resource management</t>
  </si>
  <si>
    <t>http://grbio.org/staff-member/louis-r-ou%C3%A9draogo</t>
  </si>
  <si>
    <t>Louis R. OuÃ©draogo</t>
  </si>
  <si>
    <t>S888</t>
  </si>
  <si>
    <t>Ecology; aquatic plants</t>
  </si>
  <si>
    <t>http://grbio.org/staff-member/ou%C3%A9tian-bognounou</t>
  </si>
  <si>
    <t>OuÃ©tian  Bognounou</t>
  </si>
  <si>
    <t>S889</t>
  </si>
  <si>
    <t>Ethnobotany; Capparaceae of Burkina</t>
  </si>
  <si>
    <t>[226] 33 40 98</t>
  </si>
  <si>
    <t>http://grbio.org/staff-member/paulin-s-koura</t>
  </si>
  <si>
    <t>Paulin S. Koura</t>
  </si>
  <si>
    <t>S890</t>
  </si>
  <si>
    <t>pkoura@hotmail.com</t>
  </si>
  <si>
    <t>http://grbio.org/staff-member/souleymane-ganaba</t>
  </si>
  <si>
    <t>Souleymane  Ganaba</t>
  </si>
  <si>
    <t>S891</t>
  </si>
  <si>
    <t>Root structures; Sahelien ecosystems</t>
  </si>
  <si>
    <t>http://grbio.org/staff-member/fr%C3%A9d%C3%A9ric-rigault</t>
  </si>
  <si>
    <t>FrÃ©dÃ©ric  Rigault</t>
  </si>
  <si>
    <t>S892</t>
  </si>
  <si>
    <t>Flora and ecology of New Caledonia</t>
  </si>
  <si>
    <t>http://grbio.org/staff-member/gilles-dagostini</t>
  </si>
  <si>
    <t>Gilles  Dagostini</t>
  </si>
  <si>
    <t>S893</t>
  </si>
  <si>
    <t>http://grbio.org/staff-member/joan-pedrol</t>
  </si>
  <si>
    <t>Joan  Pedrol</t>
  </si>
  <si>
    <t>S894</t>
  </si>
  <si>
    <t>Mediterranean plants; &lt;Thymelaea&gt;; Thymelaeaceae</t>
  </si>
  <si>
    <t>http://grbio.org/staff-member/jordi-r-recasens</t>
  </si>
  <si>
    <t>Jordi R. Recasens</t>
  </si>
  <si>
    <t>S895</t>
  </si>
  <si>
    <t>Weeds; Mediterranean plants</t>
  </si>
  <si>
    <t>http://grbio.org/staff-member/josep-conesa</t>
  </si>
  <si>
    <t>Josep A. Conesa</t>
  </si>
  <si>
    <t>S896</t>
  </si>
  <si>
    <t>http://grbio.org/staff-member/christian-grenier</t>
  </si>
  <si>
    <t>Christian  Grenier</t>
  </si>
  <si>
    <t>S897</t>
  </si>
  <si>
    <t>GaspÃ© and eastern QuÃ©bec flora</t>
  </si>
  <si>
    <t>[1] 418/ 856-1110, ext. 309</t>
  </si>
  <si>
    <t>cgrenier@agr.gouv.qc.ca</t>
  </si>
  <si>
    <t>http://grbio.org/staff-member/denis-gendron</t>
  </si>
  <si>
    <t>Denis  Gendron</t>
  </si>
  <si>
    <t>S898</t>
  </si>
  <si>
    <t>scitalp@agr.gouv.qc.ca</t>
  </si>
  <si>
    <t>http://grbio.org/staff-member/chien-gao</t>
  </si>
  <si>
    <t>Chien  Gao</t>
  </si>
  <si>
    <t>S899</t>
  </si>
  <si>
    <t>ifp@iae.ac.cn</t>
  </si>
  <si>
    <t>http://grbio.org/staff-member/ji-yun-li</t>
  </si>
  <si>
    <t>Ji-Yun  Li</t>
  </si>
  <si>
    <t>S900</t>
  </si>
  <si>
    <t>http://grbio.org/staff-member/pei-yun-fu</t>
  </si>
  <si>
    <t>Pei-Yun  Fu</t>
  </si>
  <si>
    <t>S901</t>
  </si>
  <si>
    <t>http://grbio.org/staff-member/shu-xin-li</t>
  </si>
  <si>
    <t>Shu-Xin  Li</t>
  </si>
  <si>
    <t>S902</t>
  </si>
  <si>
    <t>Ranunculaceae</t>
  </si>
  <si>
    <t>http://grbio.org/staff-member/shu-zhen-liou</t>
  </si>
  <si>
    <t>Shu-Zhen  Liou</t>
  </si>
  <si>
    <t>S903</t>
  </si>
  <si>
    <t>http://grbio.org/staff-member/wei-cao</t>
  </si>
  <si>
    <t>Wei  Cao</t>
  </si>
  <si>
    <t>S904</t>
  </si>
  <si>
    <t>Aceraceae</t>
  </si>
  <si>
    <t>ifp@iae.syb.ac.cn</t>
  </si>
  <si>
    <t>http://grbio.org/staff-member/xi-ling-chen</t>
  </si>
  <si>
    <t>Xi-Ling  Chen</t>
  </si>
  <si>
    <t>S905</t>
  </si>
  <si>
    <t>http://grbio.org/staff-member/zhen-fu-fang</t>
  </si>
  <si>
    <t>Zhen-Fu  Fang</t>
  </si>
  <si>
    <t>S906</t>
  </si>
  <si>
    <t>Salicaceae</t>
  </si>
  <si>
    <t>http://grbio.org/staff-member/zhi-xi-xie</t>
  </si>
  <si>
    <t>Zhi-Xi  Xie</t>
  </si>
  <si>
    <t>S907</t>
  </si>
  <si>
    <t>Fungi; especially Agaricales</t>
  </si>
  <si>
    <t>http://grbio.org/staff-member/zhong-shi-qin</t>
  </si>
  <si>
    <t>Zhong-Shi  Qin</t>
  </si>
  <si>
    <t>S908</t>
  </si>
  <si>
    <t>[86] 24/ 2391 6289</t>
  </si>
  <si>
    <t>http://grbio.org/staff-member/alexandra-n-berkutenko</t>
  </si>
  <si>
    <t>Alexandra N. Berkutenko</t>
  </si>
  <si>
    <t>S909</t>
  </si>
  <si>
    <t>Brassicaceae; flora of Russia</t>
  </si>
  <si>
    <t>[7] 41322-35653</t>
  </si>
  <si>
    <t>berkuten@online.magadan.su</t>
  </si>
  <si>
    <t>http://grbio.org/staff-member/alexei-polezhaev</t>
  </si>
  <si>
    <t>Alexei  Polezhaev</t>
  </si>
  <si>
    <t>S910</t>
  </si>
  <si>
    <t>Vegetation mapping</t>
  </si>
  <si>
    <t>21 October 2013 - 1:03pm EDT</t>
  </si>
  <si>
    <t>http://grbio.org/staff-member/maria-khoreva</t>
  </si>
  <si>
    <t>Maria  Khoreva</t>
  </si>
  <si>
    <t>S911</t>
  </si>
  <si>
    <t>Flora of Russia</t>
  </si>
  <si>
    <t>ibpn@online.magadan.su</t>
  </si>
  <si>
    <t>http://grbio.org/staff-member/nadezhda-sinelnikova</t>
  </si>
  <si>
    <t>Nadezhda  Sinelnikova</t>
  </si>
  <si>
    <t>S912</t>
  </si>
  <si>
    <t>Vegetation of Magadan region</t>
  </si>
  <si>
    <t>http://grbio.org/staff-member/nina-sasanova</t>
  </si>
  <si>
    <t>Nina A. Sasanova</t>
  </si>
  <si>
    <t>S913</t>
  </si>
  <si>
    <t>[7] 41322-35332</t>
  </si>
  <si>
    <t>ibpn@online.magaden.su</t>
  </si>
  <si>
    <t>http://grbio.org/staff-member/olga-mochalova</t>
  </si>
  <si>
    <t>Olga  Mochalova</t>
  </si>
  <si>
    <t>S914</t>
  </si>
  <si>
    <t>http://grbio.org/staff-member/juliet-wege</t>
  </si>
  <si>
    <t>Juliet  Wege</t>
  </si>
  <si>
    <t>S915</t>
  </si>
  <si>
    <t>Stylidiaceae</t>
  </si>
  <si>
    <t>[61] 8/ 9334 0500</t>
  </si>
  <si>
    <t>juliet.wege@dec.wa.gov.au</t>
  </si>
  <si>
    <t>http://grbio.org/staff-member/j-z%C3%A1zvorka</t>
  </si>
  <si>
    <t>J.  ZÃ¡zvorka</t>
  </si>
  <si>
    <t>S916</t>
  </si>
  <si>
    <t>Orobanchaceae</t>
  </si>
  <si>
    <t>zazvorka@ibot.cas.cz</t>
  </si>
  <si>
    <t>http://grbio.org/staff-member/anatanas-matelis</t>
  </si>
  <si>
    <t>Anatanas  Matelis</t>
  </si>
  <si>
    <t>S917</t>
  </si>
  <si>
    <t>Phytopathogenic fungi</t>
  </si>
  <si>
    <t>[370] 2/ 729 951</t>
  </si>
  <si>
    <t>matelis@botanika.lt</t>
  </si>
  <si>
    <t>http://grbio.org/staff-member/ausra-treigiene</t>
  </si>
  <si>
    <t>Ausra  Treigiene</t>
  </si>
  <si>
    <t>S918</t>
  </si>
  <si>
    <t>Microfungi</t>
  </si>
  <si>
    <t>[370] 2/ 697 251</t>
  </si>
  <si>
    <t>ausra.t@botanika.lt</t>
  </si>
  <si>
    <t>http://grbio.org/staff-member/dalyte-matuleviciute</t>
  </si>
  <si>
    <t>Dalyte  Matuleviciute</t>
  </si>
  <si>
    <t>S919</t>
  </si>
  <si>
    <t>Cyperaceae</t>
  </si>
  <si>
    <t>[370] 2/ 697 066</t>
  </si>
  <si>
    <t>dalyte.m@botanika.lt</t>
  </si>
  <si>
    <t>http://grbio.org/staff-member/ilona-jukoniene</t>
  </si>
  <si>
    <t>Ilona  Jukoniene</t>
  </si>
  <si>
    <t>S920</t>
  </si>
  <si>
    <t>Bryophyta</t>
  </si>
  <si>
    <t>ilonet@botanika.lt</t>
  </si>
  <si>
    <t>http://grbio.org/staff-member/jurga-motiejunaite</t>
  </si>
  <si>
    <t>Jurga  Motiejunaite</t>
  </si>
  <si>
    <t>S921</t>
  </si>
  <si>
    <t>mikojm@botanika.lt</t>
  </si>
  <si>
    <t>http://grbio.org/staff-member/valerijus-ra%C5%A1omavicius</t>
  </si>
  <si>
    <t>Valerijus RaÅ¡omavicius</t>
  </si>
  <si>
    <t>S922</t>
  </si>
  <si>
    <t>Flora of Lithuania; phytosociology</t>
  </si>
  <si>
    <t>floraval@botanika.lt</t>
  </si>
  <si>
    <t>http://grbio.org/staff-member/vincentas-urbonas</t>
  </si>
  <si>
    <t>Vincentas  Urbonas</t>
  </si>
  <si>
    <t>S923</t>
  </si>
  <si>
    <t>mikovu@botanika.lt</t>
  </si>
  <si>
    <t>http://grbio.org/staff-member/zigmantas-gudzinskas</t>
  </si>
  <si>
    <t>Zigmantas  Gudzinskas</t>
  </si>
  <si>
    <t>S924</t>
  </si>
  <si>
    <t>Alien plants; nomenclature</t>
  </si>
  <si>
    <t>zigmantas.g@botanika.lt; botanica.lithuanica@botanika.lt</t>
  </si>
  <si>
    <t>http://grbio.org/staff-member/zivile-lazdauskaite</t>
  </si>
  <si>
    <t>Zivile  Lazdauskaite</t>
  </si>
  <si>
    <t>S925</t>
  </si>
  <si>
    <t>Asteraceae; morphology</t>
  </si>
  <si>
    <t>florageo@botanika.lt</t>
  </si>
  <si>
    <t>http://grbio.org/staff-member/zofija-sinkeviciene</t>
  </si>
  <si>
    <t>Zofija  Sinkeviciene</t>
  </si>
  <si>
    <t>S926</t>
  </si>
  <si>
    <t>Aquatic plants; Charophyta</t>
  </si>
  <si>
    <t>zofija.s@botanika.lt</t>
  </si>
  <si>
    <t>http://grbio.org/staff-member/ai-li-li</t>
  </si>
  <si>
    <t>Ai-Li  Li</t>
  </si>
  <si>
    <t>S927</t>
  </si>
  <si>
    <t>Botanical illustration</t>
  </si>
  <si>
    <t>http://grbio.org/staff-member/jen-li</t>
  </si>
  <si>
    <t>An-Jen  Li</t>
  </si>
  <si>
    <t>S928</t>
  </si>
  <si>
    <t>Polygonaceae; Chenopodiaceae</t>
  </si>
  <si>
    <t>http://grbio.org/staff-member/bo-jian-bao</t>
  </si>
  <si>
    <t>Bo-Jian  Bao</t>
  </si>
  <si>
    <t>S929</t>
  </si>
  <si>
    <t>Polygonaceae; taxonomic databases</t>
  </si>
  <si>
    <t>bis@ns.ibcas.ac.cn</t>
  </si>
  <si>
    <t>http://grbio.org/staff-member/chao-zhen-ji</t>
  </si>
  <si>
    <t>Chao-Zhen  Ji</t>
  </si>
  <si>
    <t>S930</t>
  </si>
  <si>
    <t>http://grbio.org/staff-member/chia-jui-chen</t>
  </si>
  <si>
    <t>Chia-Jui  Chen</t>
  </si>
  <si>
    <t>S931</t>
  </si>
  <si>
    <t>Cycadaceae; Urticaceae; Onagraceae; Ulmaceae</t>
  </si>
  <si>
    <t>chenjiar@sun.ihep.ac.cn</t>
  </si>
  <si>
    <t>http://grbio.org/staff-member/chu-shih</t>
  </si>
  <si>
    <t>Chu  Shih</t>
  </si>
  <si>
    <t>S932</t>
  </si>
  <si>
    <t>http://grbio.org/staff-member/de-zhi-fu</t>
  </si>
  <si>
    <t>De-Zhi  Fu</t>
  </si>
  <si>
    <t>S933</t>
  </si>
  <si>
    <t>Deputy Director of the Institute</t>
  </si>
  <si>
    <t>Gymnosperms; Ranunculaceae; quantitative flora</t>
  </si>
  <si>
    <t>dezhifu@ns.ibcas.ac.cn</t>
  </si>
  <si>
    <t>http://grbio.org/staff-member/guo-xun-fu</t>
  </si>
  <si>
    <t>Guo-Xun  Fu</t>
  </si>
  <si>
    <t>S934</t>
  </si>
  <si>
    <t>Flora of northern China</t>
  </si>
  <si>
    <t>http://grbio.org/staff-member/kai-yung-lang</t>
  </si>
  <si>
    <t>Kai-Yung  Lang</t>
  </si>
  <si>
    <t>S935</t>
  </si>
  <si>
    <t>Orchidaceae; Liliaceae</t>
  </si>
  <si>
    <t>http://grbio.org/staff-member/liang-liu</t>
  </si>
  <si>
    <t>Liang  Liu</t>
  </si>
  <si>
    <t>S936</t>
  </si>
  <si>
    <t>http://grbio.org/staff-member/li-kuo-fu</t>
  </si>
  <si>
    <t>Li-Kuo  Fu</t>
  </si>
  <si>
    <t>S937</t>
  </si>
  <si>
    <t>Gymnosperms; Ulmaceae</t>
  </si>
  <si>
    <t>http://grbio.org/staff-member/lun-kai-dai</t>
  </si>
  <si>
    <t>Lun-Kai  Dai</t>
  </si>
  <si>
    <t>S938</t>
  </si>
  <si>
    <t>Cyperaceae; Liliaceae</t>
  </si>
  <si>
    <t>dailk@sun.ihep.ac.cn</t>
  </si>
  <si>
    <t>http://grbio.org/staff-member/ming-li-zhang</t>
  </si>
  <si>
    <t>Ming-Li  Zhang</t>
  </si>
  <si>
    <t>S939</t>
  </si>
  <si>
    <t>&lt;Caragana&gt;; Fabaceae; phytogeography</t>
  </si>
  <si>
    <t>zhangml@ns.ibcas.ac.sn</t>
  </si>
  <si>
    <t>http://grbio.org/staff-member/mu-sen-guo</t>
  </si>
  <si>
    <t>Mu-Sen  Guo</t>
  </si>
  <si>
    <t>S940</t>
  </si>
  <si>
    <t>http://grbio.org/staff-member/pan-cheng-wu</t>
  </si>
  <si>
    <t>Pan-Cheng  Wu</t>
  </si>
  <si>
    <t>S941</t>
  </si>
  <si>
    <t>http://grbio.org/staff-member/qiao-ping-xiang</t>
  </si>
  <si>
    <t>Qiao-Ping  Xiang</t>
  </si>
  <si>
    <t>S942</t>
  </si>
  <si>
    <t>&lt;Abies&gt;; Pinaceae</t>
  </si>
  <si>
    <t>xiangqp@ns.ibcas.ac.cn</t>
  </si>
  <si>
    <t>http://grbio.org/staff-member/qi-lin</t>
  </si>
  <si>
    <t>Qi  Lin</t>
  </si>
  <si>
    <t>S943</t>
  </si>
  <si>
    <t>Associate Director for Collections</t>
  </si>
  <si>
    <t>Schisandraceae; Illiciodeae</t>
  </si>
  <si>
    <t>linqi@ns.ibcas.ac.cn</t>
  </si>
  <si>
    <t>http://grbio.org/staff-member/sa-ren</t>
  </si>
  <si>
    <t>Sa  Ren</t>
  </si>
  <si>
    <t>S944</t>
  </si>
  <si>
    <t>&lt;Thermopsis&gt;; Fabaceae</t>
  </si>
  <si>
    <t>saren@ns.ibcas.ac.cn</t>
  </si>
  <si>
    <t>http://grbio.org/staff-member/shu-ren-zhang</t>
  </si>
  <si>
    <t>Shu-Ren  Zhang</t>
  </si>
  <si>
    <t>S945</t>
  </si>
  <si>
    <t>srzhang@caf.forestry.ac.cn</t>
  </si>
  <si>
    <t>http://grbio.org/staff-member/shu-ying-jin</t>
  </si>
  <si>
    <t>Shu-Ying  Jin</t>
  </si>
  <si>
    <t>S946</t>
  </si>
  <si>
    <t>http://grbio.org/staff-member/sing-chi-chen</t>
  </si>
  <si>
    <t>Sing-Chi  Chen</t>
  </si>
  <si>
    <t>S947</t>
  </si>
  <si>
    <t>Orchidaceae; Liliaceae; Amaryllidaceae</t>
  </si>
  <si>
    <t>http://grbio.org/staff-member/sung-jun-liang</t>
  </si>
  <si>
    <t>Sung-Jun  Liang</t>
  </si>
  <si>
    <t>S948</t>
  </si>
  <si>
    <t>http://grbio.org/staff-member/tai-li-zhang</t>
  </si>
  <si>
    <t>Tai-Li  Zhang</t>
  </si>
  <si>
    <t>S949</t>
  </si>
  <si>
    <t>http://grbio.org/staff-member/tsue-chih-ku</t>
  </si>
  <si>
    <t>Tsue-Chih  Ku</t>
  </si>
  <si>
    <t>S950</t>
  </si>
  <si>
    <t>Rosaceae; Begoniaceae; Saxifragaceae</t>
  </si>
  <si>
    <t>http://grbio.org/staff-member/wen-tsai-wang</t>
  </si>
  <si>
    <t>Wen-Tsai  Wang</t>
  </si>
  <si>
    <t>S951</t>
  </si>
  <si>
    <t>Ranunculaceae; Gesneriaceae; Boraginaceae</t>
  </si>
  <si>
    <t>http://grbio.org/staff-member/xiang-yun-zhu</t>
  </si>
  <si>
    <t>Xiang-Yun  Zhu</t>
  </si>
  <si>
    <t>S952</t>
  </si>
  <si>
    <t>&lt;Oxytropis&gt;; Fabaceae; cytotaxonomy</t>
  </si>
  <si>
    <t>xiangyunzhu@ns.ibcas.ac.cn</t>
  </si>
  <si>
    <t>http://grbio.org/staff-member/yi-lin-chen</t>
  </si>
  <si>
    <t>Yi-Lin  Chen</t>
  </si>
  <si>
    <t>S953</t>
  </si>
  <si>
    <t>Asteraceae; Balsaminaceae; Rhamnaceae</t>
  </si>
  <si>
    <t>http://grbio.org/staff-member/yin-zheng-wang</t>
  </si>
  <si>
    <t>Yin-Zheng  Wang</t>
  </si>
  <si>
    <t>S954</t>
  </si>
  <si>
    <t>Associate Director, Research Department</t>
  </si>
  <si>
    <t>Gesneriaceae; Thymelaeaceae</t>
  </si>
  <si>
    <t>wangyz@ns.ibcas.ac.cn</t>
  </si>
  <si>
    <t>http://grbio.org/staff-member/you-xing-lin</t>
  </si>
  <si>
    <t>You-Xing  Lin</t>
  </si>
  <si>
    <t>S955</t>
  </si>
  <si>
    <t>http://grbio.org/staff-member/yu-jia</t>
  </si>
  <si>
    <t>Yu  Jia</t>
  </si>
  <si>
    <t>S956</t>
  </si>
  <si>
    <t>Associate Director, Bryophyte Herbarium</t>
  </si>
  <si>
    <t>yjia@ns.ibcas.ac.cn</t>
  </si>
  <si>
    <t>http://grbio.org/staff-member/zheng-dai-xia</t>
  </si>
  <si>
    <t>Zheng-Dai  Xia</t>
  </si>
  <si>
    <t>S957</t>
  </si>
  <si>
    <t>&lt;Vicia&gt;; Fabaceae</t>
  </si>
  <si>
    <t>http://grbio.org/staff-member/zi-yu-cao</t>
  </si>
  <si>
    <t>Zi-Yu  Cao</t>
  </si>
  <si>
    <t>S958</t>
  </si>
  <si>
    <t>&lt;Ficus&gt;; Moraceae</t>
  </si>
  <si>
    <t>http://grbio.org/staff-member/bing-xia</t>
  </si>
  <si>
    <t>Bing  Xia</t>
  </si>
  <si>
    <t>S959</t>
  </si>
  <si>
    <t>http://grbio.org/staff-member/bi-yuan-li</t>
  </si>
  <si>
    <t>Bi-Yuan  Li</t>
  </si>
  <si>
    <t>S960</t>
  </si>
  <si>
    <t>Morphology</t>
  </si>
  <si>
    <t>http://grbio.org/staff-member/chang-qi-yuan</t>
  </si>
  <si>
    <t>Chang-Qi  Yuan</t>
  </si>
  <si>
    <t>S961</t>
  </si>
  <si>
    <t>Brassicaceae; Apiaceae</t>
  </si>
  <si>
    <t>http://grbio.org/staff-member/hui-zhen-chin</t>
  </si>
  <si>
    <t>Hui-Zhen  Chin</t>
  </si>
  <si>
    <t>S962</t>
  </si>
  <si>
    <t>Morphology; experimental taxonomy of &lt;Dioscorea&gt;; Dioscoreaceae</t>
  </si>
  <si>
    <t>http://grbio.org/staff-member/jing-shan-tang</t>
  </si>
  <si>
    <t>Jing-Shan  Tang</t>
  </si>
  <si>
    <t>S963</t>
  </si>
  <si>
    <t>Amaryllidaceae</t>
  </si>
  <si>
    <t>http://grbio.org/staff-member/mao-bin-deng</t>
  </si>
  <si>
    <t>Mao-Bin  Deng</t>
  </si>
  <si>
    <t>S964</t>
  </si>
  <si>
    <t>Taxonomy; ecology</t>
  </si>
  <si>
    <t>http://grbio.org/staff-member/meng-lan-sheh</t>
  </si>
  <si>
    <t>Meng-Lan  Sheh</t>
  </si>
  <si>
    <t>S965</t>
  </si>
  <si>
    <t>http://grbio.org/staff-member/nian-he-wang</t>
  </si>
  <si>
    <t>Nian-He  Wang</t>
  </si>
  <si>
    <t>S966</t>
  </si>
  <si>
    <t>Apiaceae; chemistry</t>
  </si>
  <si>
    <t>http://grbio.org/staff-member/ping-ping-ling</t>
  </si>
  <si>
    <t>Ping-Ping  Ling</t>
  </si>
  <si>
    <t>S967</t>
  </si>
  <si>
    <t>Taccaceae; &lt;Dioscorea&gt;; Dioscoreaceae</t>
  </si>
  <si>
    <t>http://grbio.org/staff-member/pu-su</t>
  </si>
  <si>
    <t>Pu  Su</t>
  </si>
  <si>
    <t>S968</t>
  </si>
  <si>
    <t>Morphology; palynology</t>
  </si>
  <si>
    <t>http://grbio.org/staff-member/qing-wang</t>
  </si>
  <si>
    <t>Qing  Wang</t>
  </si>
  <si>
    <t>S969</t>
  </si>
  <si>
    <t>Bryophytes; Eriocaulaceae</t>
  </si>
  <si>
    <t>http://grbio.org/staff-member/franz-josef-weicherding</t>
  </si>
  <si>
    <t>Franz-Josef  Weicherding</t>
  </si>
  <si>
    <t>S970</t>
  </si>
  <si>
    <t>SAARBRÃœCKEN</t>
  </si>
  <si>
    <t>[49] 681/501 3462</t>
  </si>
  <si>
    <t>fj.weicherding@@lua.saarland.de</t>
  </si>
  <si>
    <t>http://grbio.org/staff-member/shou-liang-chen</t>
  </si>
  <si>
    <t>Shou-Liang  Chen</t>
  </si>
  <si>
    <t>S971</t>
  </si>
  <si>
    <t>http://grbio.org/staff-member/ti-de-zhuang</t>
  </si>
  <si>
    <t>Ti-De  Zhuang</t>
  </si>
  <si>
    <t>S972</t>
  </si>
  <si>
    <t>http://grbio.org/staff-member/xin-hua-li</t>
  </si>
  <si>
    <t>Xin-Hua  Li</t>
  </si>
  <si>
    <t>S973</t>
  </si>
  <si>
    <t>http://grbio.org/staff-member/xin-tian-liu</t>
  </si>
  <si>
    <t>Xin-Tian  Liu</t>
  </si>
  <si>
    <t>S974</t>
  </si>
  <si>
    <t>http://grbio.org/staff-member/xi-qu-wang</t>
  </si>
  <si>
    <t>Xi-Qu  Wang</t>
  </si>
  <si>
    <t>S975</t>
  </si>
  <si>
    <t>Flora of Jiangsu</t>
  </si>
  <si>
    <t>http://grbio.org/staff-member/yong-zhen-lan</t>
  </si>
  <si>
    <t>Yong-Zhen  Lan</t>
  </si>
  <si>
    <t>S976</t>
  </si>
  <si>
    <t>http://grbio.org/staff-member/ze-hui-pan</t>
  </si>
  <si>
    <t>Ze-Hui  Pan</t>
  </si>
  <si>
    <t>S977</t>
  </si>
  <si>
    <t>Apiaceae; chromosomes</t>
  </si>
  <si>
    <t>http://grbio.org/staff-member/zeng-lai-xu</t>
  </si>
  <si>
    <t>Zeng-Lai  Xu</t>
  </si>
  <si>
    <t>S978</t>
  </si>
  <si>
    <t>http://grbio.org/staff-member/zhong-sheng-wang</t>
  </si>
  <si>
    <t>Zhong-Sheng  Wang</t>
  </si>
  <si>
    <t>S979</t>
  </si>
  <si>
    <t>Lauraceae; Apiaceae</t>
  </si>
  <si>
    <t>http://grbio.org/staff-member/alla-m-hayrapetyan</t>
  </si>
  <si>
    <t>Alla M. Hayrapetyan</t>
  </si>
  <si>
    <t>S980</t>
  </si>
  <si>
    <t>Solanaceae; palynology</t>
  </si>
  <si>
    <t>botany@freenet.am</t>
  </si>
  <si>
    <t>21 October 2013 - 1:04pm EDT</t>
  </si>
  <si>
    <t>http://grbio.org/staff-member/anahit-g-goukasian</t>
  </si>
  <si>
    <t>Anahit G. Goukasian</t>
  </si>
  <si>
    <t>S981</t>
  </si>
  <si>
    <t>Poaceae of Armenia; karyology</t>
  </si>
  <si>
    <t>http://grbio.org/staff-member/anush-nersesian</t>
  </si>
  <si>
    <t>Anush A. Nersesian</t>
  </si>
  <si>
    <t>S982</t>
  </si>
  <si>
    <t>Armenian Caryophyllaceae; Orchidaceae; &lt;Muscari&gt; and &lt;Bellevalia&gt;; Liliaceae; and &lt;Koeleria&gt; and &lt;Agrostis&gt;; Poaceae</t>
  </si>
  <si>
    <t>nerses@flib.sci.am</t>
  </si>
  <si>
    <t>http://grbio.org/staff-member/arusiak-u-isajanian</t>
  </si>
  <si>
    <t>Arusiak U. Isajanian</t>
  </si>
  <si>
    <t>S983</t>
  </si>
  <si>
    <t>Fabaceae; karyology</t>
  </si>
  <si>
    <t>http://grbio.org/staff-member/ashot-charchoglian</t>
  </si>
  <si>
    <t>Ashot A. Charchoglian</t>
  </si>
  <si>
    <t>S984</t>
  </si>
  <si>
    <t>Centaureinae; Asteraceae; chemotaxonomy; plant resources of Armenia</t>
  </si>
  <si>
    <t>tamsar@sci.am</t>
  </si>
  <si>
    <t>http://grbio.org/staff-member/eleonora-tz-gabrielian</t>
  </si>
  <si>
    <t>Eleonora Tz. Gabrielian</t>
  </si>
  <si>
    <t>S985</t>
  </si>
  <si>
    <t>Head of Department of Plant Taxonomy and Geography</t>
  </si>
  <si>
    <t>Western Asian and Himalayan &lt;Sorbus&gt;; Rosaceae; Armenian Poaceae; Scrophulariaceae; Santalaceae; Convolvulaceae; Liliaceae; Colchicaceae; Amaryllidaceae; Iridaceae; and Centaureinae; Asteraceae</t>
  </si>
  <si>
    <t>http://grbio.org/staff-member/estella-nazarova</t>
  </si>
  <si>
    <t>Estella A. Nazarova</t>
  </si>
  <si>
    <t>S986</t>
  </si>
  <si>
    <t>Caucasian Cichorioideae; Asteraceae; flora of Armenia; wild relatives of cultivated plants; karyology</t>
  </si>
  <si>
    <t>voca@arminco.com</t>
  </si>
  <si>
    <t>http://grbio.org/staff-member/evgenia-m-avetisian</t>
  </si>
  <si>
    <t>Evgenia M. Avetisian</t>
  </si>
  <si>
    <t>S987</t>
  </si>
  <si>
    <t>Campanulales; Loasaceae; Centaureinae; Asteraceae; Boraginaceae; &lt;Reseda&gt;; Resedaceae; palynology</t>
  </si>
  <si>
    <t>http://grbio.org/staff-member/gayane-g-ter-ghazaryan</t>
  </si>
  <si>
    <t>Gayane G. Ter-Ghazaryan</t>
  </si>
  <si>
    <t>S988</t>
  </si>
  <si>
    <t>Armenian endemics</t>
  </si>
  <si>
    <t>gaya99@freenet.am</t>
  </si>
  <si>
    <t>http://grbio.org/staff-member/gohar-g-oganezova</t>
  </si>
  <si>
    <t>Gohar G. Oganezova</t>
  </si>
  <si>
    <t>S989</t>
  </si>
  <si>
    <t>Berberidaceae; Dilleniaceae; Cactaceae; monocotyledons; comparative anatomy; ecology; phylogeny</t>
  </si>
  <si>
    <t>ashd@freenet.am</t>
  </si>
  <si>
    <t>http://grbio.org/staff-member/ivan-g-gabrielian</t>
  </si>
  <si>
    <t>Ivan G. Gabrielian</t>
  </si>
  <si>
    <t>S990</t>
  </si>
  <si>
    <t>Fossil flora of Armenia; Kazakhstan; and western Siberia</t>
  </si>
  <si>
    <t>http://grbio.org/staff-member/kamilla-g-tamanian</t>
  </si>
  <si>
    <t>Kamilla G. Tamanian</t>
  </si>
  <si>
    <t>S991</t>
  </si>
  <si>
    <t>Caucasian &lt;Asparagus&gt;; Liliaceae; and &lt;Cousinia&gt;; Asteraceae; Armenian Araceae; Convallariaceae; Asphodelaceae; Hyacinthaceae; and &lt;Gagea&gt;</t>
  </si>
  <si>
    <t>ktamanian@yahoo.com</t>
  </si>
  <si>
    <t>http://grbio.org/staff-member/mariam-v-agababian</t>
  </si>
  <si>
    <t>Mariam V. Agababian</t>
  </si>
  <si>
    <t>S992</t>
  </si>
  <si>
    <t>&lt;Centaurea&gt; subgenus &lt;Centaurea&gt; and &lt;Carduus&gt;; Asteraceae; &lt;Melica&gt;; Poaceae</t>
  </si>
  <si>
    <t>m_agababian@hotmail.com</t>
  </si>
  <si>
    <t>http://grbio.org/staff-member/marietta-ya-asatrian</t>
  </si>
  <si>
    <t>Marietta Ya. Asatrian</t>
  </si>
  <si>
    <t>S993</t>
  </si>
  <si>
    <t>Amaryllidaceae; morphology</t>
  </si>
  <si>
    <t>http://grbio.org/staff-member/marina-e-oganesian</t>
  </si>
  <si>
    <t>Marina E. Oganesian</t>
  </si>
  <si>
    <t>S994</t>
  </si>
  <si>
    <t>Caucasian Campanulaceae; Armenian Violaceae; Urticaceae; Alliaceae; and &lt;Festuca&gt; and &lt;Bromus&gt;; Poaceae</t>
  </si>
  <si>
    <t>http://grbio.org/staff-member/nasik-s-khandjan</t>
  </si>
  <si>
    <t>Nasik S. Khandjan</t>
  </si>
  <si>
    <t>S995</t>
  </si>
  <si>
    <t>Caucasian Anthemideae; Asteraceae; Armenian Cyperaceae; Juncaceae; Juncaginaceae; Potamogetonaceae; Sparganiaceae; and Typhaceae</t>
  </si>
  <si>
    <t>http://grbio.org/staff-member/vanda-e-avetisian</t>
  </si>
  <si>
    <t>Vanda E. Avetisian</t>
  </si>
  <si>
    <t>S996</t>
  </si>
  <si>
    <t>Curator of Phanerogams</t>
  </si>
  <si>
    <t>Caucasian Brassicaceae; Armenian Valerianaceae; Onagraceae; Plantaginaceae; Hypericaceae; Lythraceae; Solanaceae; &lt;Eryngium&gt;; Apiacae; and Inuleae; Astereae; and Senecioneae; Asteraceae</t>
  </si>
  <si>
    <t>http://grbio.org/staff-member/vrezh-manakian</t>
  </si>
  <si>
    <t>Vrezh A. Manakian</t>
  </si>
  <si>
    <t>S997</t>
  </si>
  <si>
    <t>Bryophytes of Armenia</t>
  </si>
  <si>
    <t>http://grbio.org/staff-member/alica-hind%C3%A1kov%C3%A1</t>
  </si>
  <si>
    <t>Alica  HindÃ¡kovÃ¡</t>
  </si>
  <si>
    <t>S998</t>
  </si>
  <si>
    <t>Algae; Bacillariophyceae; ultrastructure</t>
  </si>
  <si>
    <t>[421] 2/ 59426 104</t>
  </si>
  <si>
    <t>alica.hindakova@savba.sk</t>
  </si>
  <si>
    <t>http://grbio.org/staff-member/anna-guttov%C3%A1</t>
  </si>
  <si>
    <t>Anna  GuttovÃ¡</t>
  </si>
  <si>
    <t>S999</t>
  </si>
  <si>
    <t>Curator of Non-vascular Plants</t>
  </si>
  <si>
    <t>Diversity and distribution of lichens in Slovakia; &lt;Leptogium&gt; worldwide; cyanophilic lichens</t>
  </si>
  <si>
    <t>[421] 2/ 59426 143</t>
  </si>
  <si>
    <t>anna.guttova@savba.sk</t>
  </si>
  <si>
    <t>http://grbio.org/staff-member/anna-kubinsk%C3%A1</t>
  </si>
  <si>
    <t>Anna  KubinskÃ¡</t>
  </si>
  <si>
    <t>S1000</t>
  </si>
  <si>
    <t>Diversity and distribution of bryophytes in Slovakia</t>
  </si>
  <si>
    <t>[421] 2/ 59426 109</t>
  </si>
  <si>
    <t>anna.kubinska@savba.sk</t>
  </si>
  <si>
    <t>http://grbio.org/staff-member/anna-lackovicov%C3%A1</t>
  </si>
  <si>
    <t>Anna  LackovicovÃ¡</t>
  </si>
  <si>
    <t>S1001</t>
  </si>
  <si>
    <t>Diversity and distribution of lichens in Slovakia; lichen indication</t>
  </si>
  <si>
    <t>[421] 2/ 59426 107</t>
  </si>
  <si>
    <t>anna.lackovicova@savba.sk</t>
  </si>
  <si>
    <t>http://grbio.org/staff-member/eleon%C3%B3ra-michalkov%C3%A1</t>
  </si>
  <si>
    <t>EleonÃ³ra  MichalkovÃ¡</t>
  </si>
  <si>
    <t>S1002</t>
  </si>
  <si>
    <t>Vascular plant taxonomy; chorology; karyology; &lt;Galium&gt;; Rubiaceae; &lt;Erysimum&gt;; Brassicaceae; &lt;Odontites&gt;; Scrophulariaceae</t>
  </si>
  <si>
    <t>[421] 2/ 59426 132</t>
  </si>
  <si>
    <t>eleonora.michalkova@savba.sk</t>
  </si>
  <si>
    <t>http://grbio.org/staff-member/eva-kmetov%C3%A1</t>
  </si>
  <si>
    <t>Eva  KmetovÃ¡</t>
  </si>
  <si>
    <t>S1003</t>
  </si>
  <si>
    <t>Vascular plant taxonomy; chorology; Lamiaceae; &lt;Dianthus&gt;; Caryophyllaceae; &lt;Plantago&gt;; Plantaginaceae; &lt;Lepidium&gt;; Brassicaceae</t>
  </si>
  <si>
    <t>[421] 2/ 59426 131</t>
  </si>
  <si>
    <t>http://grbio.org/staff-member/eva-lisick%C3%A1</t>
  </si>
  <si>
    <t>Eva  LisickÃ¡</t>
  </si>
  <si>
    <t>S1004</t>
  </si>
  <si>
    <t>Diversity and distribution of lichens in Slovakia; &lt;Umbilicaria&gt;</t>
  </si>
  <si>
    <t>[421] 2/ 59426 136</t>
  </si>
  <si>
    <t>eva.lisicka@savba.sk</t>
  </si>
  <si>
    <t>http://grbio.org/staff-member/ivan-jarol%C3%ADmek</t>
  </si>
  <si>
    <t>Ivan  JarolÃ­mek</t>
  </si>
  <si>
    <t>S1006</t>
  </si>
  <si>
    <t>Phytosociology</t>
  </si>
  <si>
    <t>[421] 2/ 5477 3507</t>
  </si>
  <si>
    <t>ivan.jarolimek@savba.sk</t>
  </si>
  <si>
    <t>http://grbio.org/staff-member/ivan-pi%C5%A1%C3%BAt</t>
  </si>
  <si>
    <t>Ivan PiÅ¡Ãºt</t>
  </si>
  <si>
    <t>S1007</t>
  </si>
  <si>
    <t>Diversity and distribution of lichens in Slovakia; lichen indication; &lt;Collema&gt;; &lt;Cladonia&gt;</t>
  </si>
  <si>
    <t>http://grbio.org/staff-member/jarom%C3%ADr-kucera</t>
  </si>
  <si>
    <t>JaromÃ­r  Kucera</t>
  </si>
  <si>
    <t>S1008</t>
  </si>
  <si>
    <t>Vascular plant taxonomy; morphometrics; karyotaxonomy; &lt;Cardamine&gt;; Brassicaceae; Orchidaceae</t>
  </si>
  <si>
    <t>[421] 2/ 59426 138</t>
  </si>
  <si>
    <t>jaromir.kucera@savba.sk</t>
  </si>
  <si>
    <t>http://grbio.org/staff-member/kamila-bacig%C3%A1lov%C3%A1</t>
  </si>
  <si>
    <t>Kamila  BacigÃ¡lovÃ¡</t>
  </si>
  <si>
    <t>S1009</t>
  </si>
  <si>
    <t>Fungi; physiology and molecular biology of phytopathological micromycetes; Taphrinales; Protomycetales</t>
  </si>
  <si>
    <t>[421] 2/ 59426 118</t>
  </si>
  <si>
    <t>kamila.bacigalova@savba.sk</t>
  </si>
  <si>
    <t>http://grbio.org/staff-member/kamila-zahradn%C3%ADkov%C3%A1</t>
  </si>
  <si>
    <t>Kamila  ZahradnÃ­kovÃ¡</t>
  </si>
  <si>
    <t>S1010</t>
  </si>
  <si>
    <t>Vascular plant taxonomy; phytogeography</t>
  </si>
  <si>
    <t>http://grbio.org/staff-member/katar%C3%ADna-kres%C3%A1nov%C3%A1</t>
  </si>
  <si>
    <t>KatarÃ­na  KresÃ¡novÃ¡</t>
  </si>
  <si>
    <t>S1011</t>
  </si>
  <si>
    <t>Diversity and distribution of bryophytes in Slovakia; agricolous bryophytes; Anthocerotopsida</t>
  </si>
  <si>
    <t>[421] 2/ 59426 137</t>
  </si>
  <si>
    <t>katarina.kresanova@savba.sk</t>
  </si>
  <si>
    <t>http://grbio.org/staff-member/pavel-lizon</t>
  </si>
  <si>
    <t>Pavel  Lizon</t>
  </si>
  <si>
    <t>S1012</t>
  </si>
  <si>
    <t>Fungi; discomycetes taxonomy and nomenclature</t>
  </si>
  <si>
    <t>[421] 2/ 59426 108</t>
  </si>
  <si>
    <t>pavel.lizon@savba.sk</t>
  </si>
  <si>
    <t>http://grbio.org/staff-member/tatiana-mih%C3%A1likov%C3%A1</t>
  </si>
  <si>
    <t>Tatiana  MihÃ¡likovÃ¡</t>
  </si>
  <si>
    <t>S1013</t>
  </si>
  <si>
    <t>Vascular plant taxonomy; botanical information systems</t>
  </si>
  <si>
    <t>[421] 2/ 59426 133</t>
  </si>
  <si>
    <t>tatiana.mihalikova@savba.sk</t>
  </si>
  <si>
    <t>http://grbio.org/staff-member/viktor-kucera</t>
  </si>
  <si>
    <t>Viktor  Kucera</t>
  </si>
  <si>
    <t>S1014</t>
  </si>
  <si>
    <t>Fungi; &lt;Ascocoryne&gt;; biosystematics; Erysiphales</t>
  </si>
  <si>
    <t>[421] 2/ 59426 135</t>
  </si>
  <si>
    <t>viktor.kucera@savba.sk</t>
  </si>
  <si>
    <t>http://grbio.org/staff-member/adam-boratynski</t>
  </si>
  <si>
    <t>Adam  Boratynski</t>
  </si>
  <si>
    <t>S1015</t>
  </si>
  <si>
    <t>KÃ“RNIK</t>
  </si>
  <si>
    <t>http://grbio.org/staff-member/anna-tomlik-wyremblewska</t>
  </si>
  <si>
    <t>Anna  Tomlik-Wyremblewska</t>
  </si>
  <si>
    <t>S1016</t>
  </si>
  <si>
    <t>Palynology of woody plants</t>
  </si>
  <si>
    <t>11 March 2015 - 12:51pm EDT</t>
  </si>
  <si>
    <t>http://grbio.org/staff-member/dominik-tomaszewski</t>
  </si>
  <si>
    <t>Dominik  Tomaszewski</t>
  </si>
  <si>
    <t>S1017</t>
  </si>
  <si>
    <t>Taxonomy and geography of trees and shrubs; micromorphology</t>
  </si>
  <si>
    <t>dominito@man.poznan.pl</t>
  </si>
  <si>
    <t>http://grbio.org/staff-member/dominik-tomaszewski-0</t>
  </si>
  <si>
    <t>Dominik Tomaszewski</t>
  </si>
  <si>
    <t>S1018</t>
  </si>
  <si>
    <t>Taxonomy and geography of woody plants; micromorphology</t>
  </si>
  <si>
    <t>dominito@rman.poznan.pl</t>
  </si>
  <si>
    <t>http://grbio.org/staff-member/kazimierz-browicz</t>
  </si>
  <si>
    <t>Kazimierz  Browicz</t>
  </si>
  <si>
    <t>S1019</t>
  </si>
  <si>
    <t>Taxonomy and geography of woody plants; &lt;Colutea&gt;; Fabaceae; &lt;Periploca&gt;; Asclepiadaceae; western Asiatic Prunoideae and Pomoideae; Rosaceae</t>
  </si>
  <si>
    <t>http://grbio.org/staff-member/krystyna-boratynska</t>
  </si>
  <si>
    <t>Krystyna  Boratynska</t>
  </si>
  <si>
    <t>S1020</t>
  </si>
  <si>
    <t>http://grbio.org/staff-member/maciej-filipiak</t>
  </si>
  <si>
    <t>Maciej  Filipiak</t>
  </si>
  <si>
    <t>S1021</t>
  </si>
  <si>
    <t>Ecology of woody plants; &lt;Abies&gt; and &lt;Larix&gt;; Pinaceae</t>
  </si>
  <si>
    <t>http://grbio.org/staff-member/piotr-kosinski</t>
  </si>
  <si>
    <t>Piotr  Kosinski</t>
  </si>
  <si>
    <t>S1022</t>
  </si>
  <si>
    <t>kosinski@rose.man.poznan.pl</t>
  </si>
  <si>
    <t>http://grbio.org/staff-member/wladyslaw-bugala</t>
  </si>
  <si>
    <t>Wladyslaw  Bugala</t>
  </si>
  <si>
    <t>S1023</t>
  </si>
  <si>
    <t>http://grbio.org/staff-member/alexander-kagalo</t>
  </si>
  <si>
    <t>Alexander A. Kagalo</t>
  </si>
  <si>
    <t>S1024</t>
  </si>
  <si>
    <t>Head of Department</t>
  </si>
  <si>
    <t>Fabaceae; phytogeography of central Europe</t>
  </si>
  <si>
    <t>[380] 322/ 973 912</t>
  </si>
  <si>
    <t>kagalo@mail.lviv.ua</t>
  </si>
  <si>
    <t>http://grbio.org/staff-member/iryna-bednarska</t>
  </si>
  <si>
    <t>Iryna  Bednarska</t>
  </si>
  <si>
    <t>S1025</t>
  </si>
  <si>
    <t>&lt;Festuca&gt;; Poaceae</t>
  </si>
  <si>
    <t>[380] 322/ 707 443</t>
  </si>
  <si>
    <t>ecoinst@mail.lviv.ua</t>
  </si>
  <si>
    <t>http://grbio.org/staff-member/mychaylo-holubets</t>
  </si>
  <si>
    <t>Mychaylo  Holubets</t>
  </si>
  <si>
    <t>S1026</t>
  </si>
  <si>
    <t>Ecology; ecosystems</t>
  </si>
  <si>
    <t>[380] 322/ 707 430</t>
  </si>
  <si>
    <t>http://grbio.org/staff-member/nadiya-sytschak</t>
  </si>
  <si>
    <t>Nadiya  Sytschak</t>
  </si>
  <si>
    <t>S1027</t>
  </si>
  <si>
    <t>&lt;Alchemilla&gt;; Rosaceae; flora of Ukrainian Carpathians; population ecology</t>
  </si>
  <si>
    <t>http://grbio.org/staff-member/natalia-pankiv</t>
  </si>
  <si>
    <t>Natalia  Pankiv</t>
  </si>
  <si>
    <t>S1028</t>
  </si>
  <si>
    <t>&lt;Coronilla&gt;; Fabaceae; population ecology</t>
  </si>
  <si>
    <t>http://grbio.org/staff-member/natalia-skibitska</t>
  </si>
  <si>
    <t>Natalia  Skibitska</t>
  </si>
  <si>
    <t>S1029</t>
  </si>
  <si>
    <t>Flora of the Podolia Highland</t>
  </si>
  <si>
    <t>http://grbio.org/staff-member/olga-andreeva</t>
  </si>
  <si>
    <t>Olga  Andreeva</t>
  </si>
  <si>
    <t>S1030</t>
  </si>
  <si>
    <t>Palynology; paleobotany</t>
  </si>
  <si>
    <t>http://grbio.org/staff-member/chong-jiu-xu</t>
  </si>
  <si>
    <t>Chong-Jiu  Xu</t>
  </si>
  <si>
    <t>S1031</t>
  </si>
  <si>
    <t>Caprifoliaceae; Ephedraceae; Ericaceae</t>
  </si>
  <si>
    <t>http://grbio.org/staff-member/hong-chang-zhang</t>
  </si>
  <si>
    <t>Hong-Chang  Zhang</t>
  </si>
  <si>
    <t>S1032</t>
  </si>
  <si>
    <t>Pinaceae; Berberidaceae; Zygophyllaceae</t>
  </si>
  <si>
    <t>http://grbio.org/staff-member/jin-sheng-wang</t>
  </si>
  <si>
    <t>Jin-Sheng  Wang</t>
  </si>
  <si>
    <t>S1033</t>
  </si>
  <si>
    <t>Cupressaceae; Betulaceae; Lauraceae</t>
  </si>
  <si>
    <t>http://grbio.org/staff-member/ying-de-sun</t>
  </si>
  <si>
    <t>Ying-De  Sun</t>
  </si>
  <si>
    <t>S1034</t>
  </si>
  <si>
    <t>Fabaceae; Tamaricaceae; Asteraceae</t>
  </si>
  <si>
    <t>http://grbio.org/staff-member/aleksei-v-sutkin</t>
  </si>
  <si>
    <t>Aleksei V. Sutkin</t>
  </si>
  <si>
    <t>S1035</t>
  </si>
  <si>
    <t>Plant geography; anthropogenic floras</t>
  </si>
  <si>
    <t>[7] 3012/ 433 256</t>
  </si>
  <si>
    <t>sutkin@biol.bsc.buryatia.ru</t>
  </si>
  <si>
    <t>http://grbio.org/staff-member/dolgor-b-tubshinova</t>
  </si>
  <si>
    <t>Dolgor B. Tubshinova</t>
  </si>
  <si>
    <t>S1036</t>
  </si>
  <si>
    <t>Agricultural forestry</t>
  </si>
  <si>
    <t>tubshinova@biol.bsc.buryatia.ru</t>
  </si>
  <si>
    <t>http://grbio.org/staff-member/dolgor-y-tubanova</t>
  </si>
  <si>
    <t>Dolgor Y. Tubanova</t>
  </si>
  <si>
    <t>S1037</t>
  </si>
  <si>
    <t>tdolgor@biol.bsc.buryatia.ru</t>
  </si>
  <si>
    <t>http://grbio.org/staff-member/irina-r-sekulich</t>
  </si>
  <si>
    <t>Irina R. Sekulich</t>
  </si>
  <si>
    <t>S1038</t>
  </si>
  <si>
    <t>Population biology of plants; geography and morphology of shrubs; geobotany</t>
  </si>
  <si>
    <t>sekulich@biol.bsc.buryatia.ru</t>
  </si>
  <si>
    <t>http://grbio.org/staff-member/leonid-v-krivobokov</t>
  </si>
  <si>
    <t>Leonid V. Krivobokov</t>
  </si>
  <si>
    <t>S1039</t>
  </si>
  <si>
    <t>Phytocoenology; floristics</t>
  </si>
  <si>
    <t>l-kriv@biol.bsc.buryatia.ru</t>
  </si>
  <si>
    <t>http://grbio.org/staff-member/maya-g-buinova</t>
  </si>
  <si>
    <t>Maya G. Buinova</t>
  </si>
  <si>
    <t>S1040</t>
  </si>
  <si>
    <t>Plant anatomy; plant physiology</t>
  </si>
  <si>
    <t>buinova@biol.bsc.buryatia.ru</t>
  </si>
  <si>
    <t>http://grbio.org/staff-member/natalia-k-badmaeva</t>
  </si>
  <si>
    <t>Natalia K. Badmaeva</t>
  </si>
  <si>
    <t>S1041</t>
  </si>
  <si>
    <t>Population biology of plants; geography and morphology of Poaceae</t>
  </si>
  <si>
    <t>nbadmaeva@biol.bsc.buryatia.ru; badmayevan@mail.ru</t>
  </si>
  <si>
    <t>http://grbio.org/staff-member/natalia-v-ekimova</t>
  </si>
  <si>
    <t>Natalia V. Ekimova</t>
  </si>
  <si>
    <t>S1042</t>
  </si>
  <si>
    <t>Population biology of plants; geography and morphology of shrubs</t>
  </si>
  <si>
    <t>ekimova@biol.bsc.buryatia.ru</t>
  </si>
  <si>
    <t>http://grbio.org/staff-member/nina-e-shvetzova</t>
  </si>
  <si>
    <t>Nina E. Shvetzova</t>
  </si>
  <si>
    <t>S1043</t>
  </si>
  <si>
    <t>Geography and morphology of Fabaceae; plant resources</t>
  </si>
  <si>
    <t>schvetz@biol.bsc.buryatia.ru</t>
  </si>
  <si>
    <t>http://grbio.org/staff-member/oleg-anenkhonov</t>
  </si>
  <si>
    <t>Oleg A. Anenkhonov</t>
  </si>
  <si>
    <t>S1044</t>
  </si>
  <si>
    <t>anen@yandex.ru</t>
  </si>
  <si>
    <t>http://grbio.org/staff-member/sophia-e-budaeva</t>
  </si>
  <si>
    <t>Sophia E. Budaeva</t>
  </si>
  <si>
    <t>S1045</t>
  </si>
  <si>
    <t>sfbudaeva@biol.bsc.buryatia.ru</t>
  </si>
  <si>
    <t>http://grbio.org/staff-member/tatiana-m-kharpukhaeva</t>
  </si>
  <si>
    <t>Tatiana M. Kharpukhaeva</t>
  </si>
  <si>
    <t>S1046</t>
  </si>
  <si>
    <t>kharpukh@biol.bsc.buryatia.ru</t>
  </si>
  <si>
    <t>http://grbio.org/staff-member/tatyana-d-pykhalova</t>
  </si>
  <si>
    <t>Tatyana D. Pykhalova</t>
  </si>
  <si>
    <t>S1047</t>
  </si>
  <si>
    <t>Plant geography; floristics</t>
  </si>
  <si>
    <t>tdp@biol.bsc.buryatia.ru</t>
  </si>
  <si>
    <t>http://grbio.org/staff-member/timofei-g-boikov</t>
  </si>
  <si>
    <t>Timofei G. Boikov</t>
  </si>
  <si>
    <t>S1048</t>
  </si>
  <si>
    <t>Plant conservation; floristics</t>
  </si>
  <si>
    <t>boikov@biol.bsc.buryatia.ru</t>
  </si>
  <si>
    <t>http://grbio.org/staff-member/yurii-rupyshev</t>
  </si>
  <si>
    <t>Yurii A. Rupyshev</t>
  </si>
  <si>
    <t>S1049</t>
  </si>
  <si>
    <t>rupishev@biol.bsc.buryatia.ru</t>
  </si>
  <si>
    <t>http://grbio.org/staff-member/ping-lei</t>
  </si>
  <si>
    <t>An-Ping  Lei</t>
  </si>
  <si>
    <t>S1050</t>
  </si>
  <si>
    <t>Bacillariophyceae</t>
  </si>
  <si>
    <t>http://grbio.org/staff-member/guo-xiang-liu</t>
  </si>
  <si>
    <t>Guo-Xiang  Liu</t>
  </si>
  <si>
    <t>S1051</t>
  </si>
  <si>
    <t>Chlorophyta; Cladophorales; Oedogoniales</t>
  </si>
  <si>
    <t>liugx@ihb.ac.cn</t>
  </si>
  <si>
    <t>21 October 2013 - 1:05pm EDT</t>
  </si>
  <si>
    <t>http://grbio.org/staff-member/zheng-yu-hu</t>
  </si>
  <si>
    <t>Zheng-Yu  Hu</t>
  </si>
  <si>
    <t>S1052</t>
  </si>
  <si>
    <t>Chlorophyta; Chlorococcales</t>
  </si>
  <si>
    <t>http://grbio.org/staff-member/zhi-xin-shi</t>
  </si>
  <si>
    <t>Zhi-Xin  Shi</t>
  </si>
  <si>
    <t>S1053</t>
  </si>
  <si>
    <t>Euglenophyta</t>
  </si>
  <si>
    <t>http://grbio.org/staff-member/chao-yi-chu</t>
  </si>
  <si>
    <t>Chao-Yi  Chu</t>
  </si>
  <si>
    <t>S1054</t>
  </si>
  <si>
    <t>Medicinal plants of Menispermaceae and Lamiaceae</t>
  </si>
  <si>
    <t>http://grbio.org/staff-member/pei-ken-hsiao</t>
  </si>
  <si>
    <t>Pei-Ken  Hsiao</t>
  </si>
  <si>
    <t>S1055</t>
  </si>
  <si>
    <t>Medicinal plants of Ranunculaceae and Berberidaceae</t>
  </si>
  <si>
    <t>http://grbio.org/staff-member/shou-quan-lin</t>
  </si>
  <si>
    <t>Shou-Quan  Lin</t>
  </si>
  <si>
    <t>S1056</t>
  </si>
  <si>
    <t>Medicinal plants of Aristolochiaceae and &lt;Glycyrrhiza&gt;; Fabaceae</t>
  </si>
  <si>
    <t>http://grbio.org/staff-member/wen-yen-lien</t>
  </si>
  <si>
    <t>Wen-Yen  Lien</t>
  </si>
  <si>
    <t>S1057</t>
  </si>
  <si>
    <t>Medicinal plants of Menispermaceae and Fabaceae</t>
  </si>
  <si>
    <t>http://grbio.org/staff-member/halina-piekos-mirkowa</t>
  </si>
  <si>
    <t>Halina  Piekos-Mirkowa</t>
  </si>
  <si>
    <t>S1058</t>
  </si>
  <si>
    <t>Pteridophytes; especially &lt;Dryopteris&gt;; endemic and threatened species of western Carpathian Mountains</t>
  </si>
  <si>
    <t>mirkowa@iop.krakow.pl</t>
  </si>
  <si>
    <t>http://grbio.org/staff-member/man-fei-li</t>
  </si>
  <si>
    <t>Man-Fei  Li</t>
  </si>
  <si>
    <t>S1059</t>
  </si>
  <si>
    <t>&lt;Dendrobium&gt;; Orchidaceae; of China</t>
  </si>
  <si>
    <t>http://grbio.org/staff-member/tie-jun-zhang</t>
  </si>
  <si>
    <t>Tie-Jun  Zhang</t>
  </si>
  <si>
    <t>S1060</t>
  </si>
  <si>
    <t>Lobeliaceae of China; &lt;Hemerocallis&gt;; Liliaceae</t>
  </si>
  <si>
    <t>http://grbio.org/staff-member/jacques-p-fournet</t>
  </si>
  <si>
    <t>Jacques P. Fournet</t>
  </si>
  <si>
    <t>S1061</t>
  </si>
  <si>
    <t>Phytoecology; weed science</t>
  </si>
  <si>
    <t>fournet@antilles.inra.fr</t>
  </si>
  <si>
    <t>http://grbio.org/staff-member/jacques-portecop</t>
  </si>
  <si>
    <t>Jacques  Portecop</t>
  </si>
  <si>
    <t>S1062</t>
  </si>
  <si>
    <t>Phytogeography; phytoecology</t>
  </si>
  <si>
    <t>[590] 82 59 44</t>
  </si>
  <si>
    <t>http://grbio.org/staff-member/val%C3%A9ry-e-mal%C3%A9cot</t>
  </si>
  <si>
    <t>ValÃ©ry E. MalÃ©cot</t>
  </si>
  <si>
    <t>S1063</t>
  </si>
  <si>
    <t>Olacaceae; Hippomaneae; Euphorbiaceae; &lt;Viburnum&gt;; Caprifoliaceae</t>
  </si>
  <si>
    <t>[33] 2/ 44 22 55 79</t>
  </si>
  <si>
    <t>valery.malecot@inh.fr</t>
  </si>
  <si>
    <t>http://grbio.org/staff-member/k-tentula</t>
  </si>
  <si>
    <t>K.  Tentula</t>
  </si>
  <si>
    <t>S1064</t>
  </si>
  <si>
    <t>http://grbio.org/staff-member/osvaldo-paradela</t>
  </si>
  <si>
    <t>Osvaldo  Paradela</t>
  </si>
  <si>
    <t>S1065</t>
  </si>
  <si>
    <t>paradela@cec.iac.br</t>
  </si>
  <si>
    <t>http://grbio.org/staff-member/humberto-mendoza-cifuentes</t>
  </si>
  <si>
    <t>Humberto  Mendoza Cifuentes</t>
  </si>
  <si>
    <t>S1066</t>
  </si>
  <si>
    <t>Flora of Colombia</t>
  </si>
  <si>
    <t>hmendoza@humboldt.org.co</t>
  </si>
  <si>
    <t>http://grbio.org/staff-member/julian-mauhs</t>
  </si>
  <si>
    <t>Julian  Mauhs</t>
  </si>
  <si>
    <t>S1067</t>
  </si>
  <si>
    <t>anchieta@helios.unisinos.br</t>
  </si>
  <si>
    <t>http://grbio.org/staff-member/jes%C3%BAs-mu%C3%B1oz</t>
  </si>
  <si>
    <t>JesÃºs  MuÃ±oz</t>
  </si>
  <si>
    <t>S1068</t>
  </si>
  <si>
    <t>Grimmiaceae; Iberian Peninsula mosses</t>
  </si>
  <si>
    <t>jmunoz@ma-rjb.scic.es</t>
  </si>
  <si>
    <t>http://grbio.org/staff-member/jes%C3%BAs-valderr%C3%A1bano</t>
  </si>
  <si>
    <t>JesÃºs  ValderrÃ¡bano</t>
  </si>
  <si>
    <t>S1069</t>
  </si>
  <si>
    <t>Iberian Peninsula vascular plants</t>
  </si>
  <si>
    <t>http://grbio.org/staff-member/m%C3%A1rio-barreto-figueiredo</t>
  </si>
  <si>
    <t>MÃ¡rio Barreto Figueiredo</t>
  </si>
  <si>
    <t>S1070</t>
  </si>
  <si>
    <t>Mycology; Uredinales</t>
  </si>
  <si>
    <t>[55] 11/ 5087-1788</t>
  </si>
  <si>
    <t>lnakati@uol.com.br</t>
  </si>
  <si>
    <t>http://grbio.org/staff-member/arnoldo-santos-guerra</t>
  </si>
  <si>
    <t>Arnoldo  Santos Guerra</t>
  </si>
  <si>
    <t>S1071</t>
  </si>
  <si>
    <t>Canary Islands angiosperms</t>
  </si>
  <si>
    <t>asantos@teide.net</t>
  </si>
  <si>
    <t>http://grbio.org/staff-member/mary-c-stensvold</t>
  </si>
  <si>
    <t>Mary C. Stensvold</t>
  </si>
  <si>
    <t>S1072</t>
  </si>
  <si>
    <t>Pteridophytes of Alaska</t>
  </si>
  <si>
    <t>[1] 907/ 747-4210.</t>
  </si>
  <si>
    <t>mstensvold@fs.fed.us</t>
  </si>
  <si>
    <t>http://grbio.org/staff-member/agnes-elisete-luchi</t>
  </si>
  <si>
    <t>Agnes Elisete Luchi</t>
  </si>
  <si>
    <t>S1073</t>
  </si>
  <si>
    <t>Wood anatomy</t>
  </si>
  <si>
    <t>aeluchi@uol.com.br</t>
  </si>
  <si>
    <t>http://grbio.org/staff-member/carmen-lidia-amorim-pires</t>
  </si>
  <si>
    <t>Carmen Lidia Amorim Pires</t>
  </si>
  <si>
    <t>S1074</t>
  </si>
  <si>
    <t>Zoosporic fungi</t>
  </si>
  <si>
    <t>zotarelli@uol.com.br</t>
  </si>
  <si>
    <t>http://grbio.org/staff-member/daniel-moreira-vital</t>
  </si>
  <si>
    <t>Daniel Moreira Vital</t>
  </si>
  <si>
    <t>S1075</t>
  </si>
  <si>
    <t>http://grbio.org/staff-member/dicl%C3%A1-pupo-santos</t>
  </si>
  <si>
    <t>DiclÃ¡ Pupo Santos</t>
  </si>
  <si>
    <t>S1076</t>
  </si>
  <si>
    <t>Benthic marine algae</t>
  </si>
  <si>
    <t>http://grbio.org/staff-member/edenise-segala-alves</t>
  </si>
  <si>
    <t>Edenise  Segala-Alves</t>
  </si>
  <si>
    <t>S1077</t>
  </si>
  <si>
    <t>esegala@terra.com.br</t>
  </si>
  <si>
    <t>http://grbio.org/staff-member/eduardo-lu%C3%ADs-martins-catharino</t>
  </si>
  <si>
    <t>Eduardo LuÃ­s Martins Catharino</t>
  </si>
  <si>
    <t>S1078</t>
  </si>
  <si>
    <t>Orchidaceae; Cactaceae; Araceae; floristics</t>
  </si>
  <si>
    <t>mcatarin@uol.com.br</t>
  </si>
  <si>
    <t>http://grbio.org/staff-member/elisabete-aparecida-lopes</t>
  </si>
  <si>
    <t>Elisabete Aparecida Lopes</t>
  </si>
  <si>
    <t>S1079</t>
  </si>
  <si>
    <t>Floristics</t>
  </si>
  <si>
    <t>http://grbio.org/staff-member/gerleni-lopes-esteves</t>
  </si>
  <si>
    <t>Gerleni Lopes Esteves</t>
  </si>
  <si>
    <t>S1080</t>
  </si>
  <si>
    <t>Bombacaceae; Malvaceae; Tilliaceae</t>
  </si>
  <si>
    <t>gerleniibot@yahoo.com.br</t>
  </si>
  <si>
    <t>http://grbio.org/staff-member/iracema-helena-schoenlein-crusius</t>
  </si>
  <si>
    <t>Iracema Helena Schoenlein-Crusius</t>
  </si>
  <si>
    <t>S1081</t>
  </si>
  <si>
    <t>Zoosporic fungi; tetraradiate fungi; fungal succession</t>
  </si>
  <si>
    <t>iracema@crusius.com.br</t>
  </si>
  <si>
    <t>http://grbio.org/staff-member/luciano-mauricio-esteves</t>
  </si>
  <si>
    <t>Luciano Mauricio Esteves</t>
  </si>
  <si>
    <t>S1082</t>
  </si>
  <si>
    <t>Paleopalynology</t>
  </si>
  <si>
    <t>luciano.esteves@uol.com.br</t>
  </si>
  <si>
    <t>http://grbio.org/staff-member/l%C3%BAcia-rossi</t>
  </si>
  <si>
    <t>LÃºcia  Rossi</t>
  </si>
  <si>
    <t>S1083</t>
  </si>
  <si>
    <t>Thymelaeaceae; floristics</t>
  </si>
  <si>
    <t>lrossi@uol.com.br</t>
  </si>
  <si>
    <t>http://grbio.org/staff-member/luis-mauro-barbosa</t>
  </si>
  <si>
    <t>Luis Mauro Barbosa</t>
  </si>
  <si>
    <t>S1084</t>
  </si>
  <si>
    <t>[55] 11/ 5073-6300, ext. 216</t>
  </si>
  <si>
    <t>http://grbio.org/staff-member/marcelo-pinto-marcelli</t>
  </si>
  <si>
    <t>Marcelo Pinto Marcelli</t>
  </si>
  <si>
    <t>S1085</t>
  </si>
  <si>
    <t>mmarcelli@sti.com.br</t>
  </si>
  <si>
    <t>http://grbio.org/staff-member/maria-das-gra%C3%A7-lapa-wanderley</t>
  </si>
  <si>
    <t>Maria Das GraÃ§as Lapa Wanderley</t>
  </si>
  <si>
    <t>S1086</t>
  </si>
  <si>
    <t>Xyridaceae; Bromeliaceae; floristics</t>
  </si>
  <si>
    <t>gracaw@terra.com.br</t>
  </si>
  <si>
    <t>http://grbio.org/staff-member/marie-sugiyama</t>
  </si>
  <si>
    <t>Marie  Sugiyama</t>
  </si>
  <si>
    <t>S1087</t>
  </si>
  <si>
    <t>Floristics; phytosociology</t>
  </si>
  <si>
    <t>msugiyamaibot@yahoo.com.br</t>
  </si>
  <si>
    <t>http://grbio.org/staff-member/mizue-kirizawa</t>
  </si>
  <si>
    <t>Mizue  Kirizawa</t>
  </si>
  <si>
    <t>S1088</t>
  </si>
  <si>
    <t>Dioscoreaceae; floristics</t>
  </si>
  <si>
    <t>mkirizawa@ig.com.br</t>
  </si>
  <si>
    <t>http://grbio.org/staff-member/mutue-toyota-fujii</t>
  </si>
  <si>
    <t>Mutue Toyota Fujii</t>
  </si>
  <si>
    <t>S1089</t>
  </si>
  <si>
    <t>mtfujii@terra.com.br</t>
  </si>
  <si>
    <t>http://grbio.org/staff-member/nair-sumie-yokoya</t>
  </si>
  <si>
    <t>Nair Sumie Yokoya</t>
  </si>
  <si>
    <t>S1090</t>
  </si>
  <si>
    <t>Marine benthic algae</t>
  </si>
  <si>
    <t>nyokoya@hotmail.com.br</t>
  </si>
  <si>
    <t>http://grbio.org/staff-member/ros%C3%A2ngela-sim%C3%A3o-bianchini</t>
  </si>
  <si>
    <t>RosÃ¢ngela  SimÃ£o-Bianchini</t>
  </si>
  <si>
    <t>S1091</t>
  </si>
  <si>
    <t>Convolvulaceae</t>
  </si>
  <si>
    <t>bianchiniibot@yahoo.com.br</t>
  </si>
  <si>
    <t>http://grbio.org/staff-member/rosely-ana-piccolo-grandi</t>
  </si>
  <si>
    <t>Rosely Ana Piccolo Grandi</t>
  </si>
  <si>
    <t>S1092</t>
  </si>
  <si>
    <t>Deuteromycetes</t>
  </si>
  <si>
    <t>rapgrandi@sti.com.br</t>
  </si>
  <si>
    <t>http://grbio.org/staff-member/sandra-regina-visnadi</t>
  </si>
  <si>
    <t>Sandra Regina Visnadi</t>
  </si>
  <si>
    <t>S1093</t>
  </si>
  <si>
    <t>svisnadi@uol.com.br</t>
  </si>
  <si>
    <t>http://grbio.org/staff-member/sergio-romaniuc-neto</t>
  </si>
  <si>
    <t>Sergio  Romaniuc Neto</t>
  </si>
  <si>
    <t>S1094</t>
  </si>
  <si>
    <t>Moraceae; Urticaceae; floristics</t>
  </si>
  <si>
    <t>sromaniuc@uol.com.br</t>
  </si>
  <si>
    <t>http://grbio.org/staff-member/solange-cristina-mazzoni-viveiros</t>
  </si>
  <si>
    <t>Solange Cristina Mazzoni-Viveiros</t>
  </si>
  <si>
    <t>S1095</t>
  </si>
  <si>
    <t>Wood anatomy; wood collection</t>
  </si>
  <si>
    <t>mazzoni-viveiros@uol.com.br</t>
  </si>
  <si>
    <t>http://grbio.org/staff-member/manuel-rivera-jaramillo</t>
  </si>
  <si>
    <t>Manuel  Rivera Jaramillo</t>
  </si>
  <si>
    <t>S1096</t>
  </si>
  <si>
    <t>Useful plants</t>
  </si>
  <si>
    <t>http://grbio.org/staff-member/benedito-v-rabelo</t>
  </si>
  <si>
    <t>Benedito V. Rabelo</t>
  </si>
  <si>
    <t>S1097</t>
  </si>
  <si>
    <t>Brazilian flora</t>
  </si>
  <si>
    <t>http://grbio.org/staff-member/jo%C3%A3o-da-luz-freitas</t>
  </si>
  <si>
    <t>JoÃ£o  da Luz Freitas</t>
  </si>
  <si>
    <t>S1098</t>
  </si>
  <si>
    <t>Brazilian flora; especially forests</t>
  </si>
  <si>
    <t>http://grbio.org/staff-member/raullyan-borja-lima-e-silva</t>
  </si>
  <si>
    <t>Raullyan Borja Lima E Silva</t>
  </si>
  <si>
    <t>S1099</t>
  </si>
  <si>
    <t>http://grbio.org/staff-member/ros%C3%A2ngela-rodrigues-sarquis</t>
  </si>
  <si>
    <t>RosÃ¢ngela Rodrigues Sarquis</t>
  </si>
  <si>
    <t>S1100</t>
  </si>
  <si>
    <t>[55] 96/ 224-1868</t>
  </si>
  <si>
    <t>inaciaiepa@hotmail.com</t>
  </si>
  <si>
    <t>http://grbio.org/staff-member/m-n-rodrigues</t>
  </si>
  <si>
    <t>M. N. Rodrigues</t>
  </si>
  <si>
    <t>S1101</t>
  </si>
  <si>
    <t>noemia2@ig.com.br</t>
  </si>
  <si>
    <t>http://grbio.org/staff-member/ros%C3%A2ngela-p-lyra-lemos</t>
  </si>
  <si>
    <t>RosÃ¢ngela P. Lyra-Lemos</t>
  </si>
  <si>
    <t>S1102</t>
  </si>
  <si>
    <t>Arecaceae</t>
  </si>
  <si>
    <t>[55] 82/ 223-5391</t>
  </si>
  <si>
    <t>lyra@vircom.com.br</t>
  </si>
  <si>
    <t>http://grbio.org/staff-member/abigail-aguilar-contreras</t>
  </si>
  <si>
    <t>Abigail  Aguilar Contreras</t>
  </si>
  <si>
    <t>S1103</t>
  </si>
  <si>
    <t>Ethnobotany; history of medical botany; medicinal and toxic plants</t>
  </si>
  <si>
    <t>[52] 5/ 588-56-07</t>
  </si>
  <si>
    <t>herbarioimss@yahoo.com.mx</t>
  </si>
  <si>
    <t>http://grbio.org/staff-member/h%C3%A9ctor-cruz-tejeda</t>
  </si>
  <si>
    <t>HÃ©ctor  Cruz Tejeda</t>
  </si>
  <si>
    <t>S1104</t>
  </si>
  <si>
    <t>Illustrator of medicinal plants</t>
  </si>
  <si>
    <t>http://grbio.org/staff-member/santiago-xolalpa-molina</t>
  </si>
  <si>
    <t>Santiago  Xolalpa Molina</t>
  </si>
  <si>
    <t>S1105</t>
  </si>
  <si>
    <t>Ethnobotany of medicinal plants</t>
  </si>
  <si>
    <t>http://grbio.org/staff-member/yolotzin-sandoval</t>
  </si>
  <si>
    <t>Yolotzin  Sandoval</t>
  </si>
  <si>
    <t>S1106</t>
  </si>
  <si>
    <t>Medicinal pteridophytes</t>
  </si>
  <si>
    <t>http://grbio.org/staff-member/alexander-rodr%C3%ADguez</t>
  </si>
  <si>
    <t>Alexander  RodrÃ­guez</t>
  </si>
  <si>
    <t>S1107</t>
  </si>
  <si>
    <t>&lt;Mortoniodendron&gt;; Tiliaceae; Asteraceae of Costa Rica</t>
  </si>
  <si>
    <t>arodrig@inbio.ac.cr</t>
  </si>
  <si>
    <t>http://grbio.org/staff-member/j-francisco-morales</t>
  </si>
  <si>
    <t>J. Francisco Morales</t>
  </si>
  <si>
    <t>S1108</t>
  </si>
  <si>
    <t>Neotropical Apocynaceae; Mesoamerican Cunoniaceae; flora of Costa Rica; Bromeliaceae; Orchidaceae</t>
  </si>
  <si>
    <t>fmorales@inbio.ac.cr</t>
  </si>
  <si>
    <t>http://grbio.org/staff-member/nelson-zamora</t>
  </si>
  <si>
    <t>Nelson  Zamora</t>
  </si>
  <si>
    <t>S1109</t>
  </si>
  <si>
    <t>Fabaceae; Sapotaceae</t>
  </si>
  <si>
    <t>nzamora@inbio.ac.cr</t>
  </si>
  <si>
    <t>http://grbio.org/staff-member/albertina-loera-s%C3%A1nchez</t>
  </si>
  <si>
    <t>Albertina  Loera SÃ¡nchez</t>
  </si>
  <si>
    <t>S1110</t>
  </si>
  <si>
    <t>Mexican phanerogams; Fabaceae</t>
  </si>
  <si>
    <t>http://grbio.org/staff-member/felix-tomas-medina-hern%C3%A1ndez</t>
  </si>
  <si>
    <t>Felix Tomas Medina HernÃ¡ndez</t>
  </si>
  <si>
    <t>S1111</t>
  </si>
  <si>
    <t>&lt;Pinus&gt;; Pinaceae</t>
  </si>
  <si>
    <t>http://grbio.org/staff-member/irene-garc%C3%AD-gonz%C3%A1lez</t>
  </si>
  <si>
    <t>Irene  GarcÃ­a GonzÃ¡lez</t>
  </si>
  <si>
    <t>S1112</t>
  </si>
  <si>
    <t>Mexican phanerogams; tropical trees</t>
  </si>
  <si>
    <t>igarcia@dgg.inegi.gob.mx</t>
  </si>
  <si>
    <t>http://grbio.org/staff-member/mar%C3%AD-de-jesus-torres-meza</t>
  </si>
  <si>
    <t>MarÃ­a  de Jesus Torres Meza</t>
  </si>
  <si>
    <t>S1113</t>
  </si>
  <si>
    <t>Mexican phanerogams; Fagaceae</t>
  </si>
  <si>
    <t>http://grbio.org/staff-member/oscar-javier-soto-arellano</t>
  </si>
  <si>
    <t>Oscar Javier Soto Arellano</t>
  </si>
  <si>
    <t>S1114</t>
  </si>
  <si>
    <t>Mexican phanerogams; Asteraceae; database management</t>
  </si>
  <si>
    <t>osoto@dgg.inegi.gob.mx</t>
  </si>
  <si>
    <t>http://grbio.org/staff-member/victor-manuel-santos-arias</t>
  </si>
  <si>
    <t>Victor Manuel Santos Arias</t>
  </si>
  <si>
    <t>S1115</t>
  </si>
  <si>
    <t>Mexican phanerogams; Poaceae</t>
  </si>
  <si>
    <t>http://grbio.org/staff-member/jacobo-ruiz-del-castillo</t>
  </si>
  <si>
    <t>Jacobo  Ruiz del Castillo</t>
  </si>
  <si>
    <t>S1116</t>
  </si>
  <si>
    <t>http://grbio.org/staff-member/esperanza-quezada-guzm%C3%A1n</t>
  </si>
  <si>
    <t>Esperanza  Quezada GuzmÃ¡n</t>
  </si>
  <si>
    <t>S1117</t>
  </si>
  <si>
    <t>cepab@sparc.citeg.conacyt.mx</t>
  </si>
  <si>
    <t>http://grbio.org/staff-member/maria-das-gra%C3%A7-g-vieira</t>
  </si>
  <si>
    <t>Maria Das GraÃ§as G. Vieira</t>
  </si>
  <si>
    <t>S1118</t>
  </si>
  <si>
    <t>&lt;Crudia&gt;; Caesalpiniaceae; Ingeae; Mimosaceae</t>
  </si>
  <si>
    <t>[55] 92/ 643-3128</t>
  </si>
  <si>
    <t>herbario@inpa.gov.br</t>
  </si>
  <si>
    <t>http://grbio.org/staff-member/jos%C3%A9-g-carvalhais</t>
  </si>
  <si>
    <t>JosÃ© G. Carvalhais</t>
  </si>
  <si>
    <t>S1119</t>
  </si>
  <si>
    <t>Flora of Portugal</t>
  </si>
  <si>
    <t>http://grbio.org/staff-member/mario-o-gentili</t>
  </si>
  <si>
    <t>Mario O. Gentili</t>
  </si>
  <si>
    <t>S1120</t>
  </si>
  <si>
    <t>http://grbio.org/staff-member/daniel-g%C3%B3mez</t>
  </si>
  <si>
    <t>Daniel  GÃ³mez</t>
  </si>
  <si>
    <t>S1121</t>
  </si>
  <si>
    <t>Flora and vegetation of Pyrenean pastures</t>
  </si>
  <si>
    <t>dgomez@ipe.csic.es</t>
  </si>
  <si>
    <t>21 October 2013 - 1:06pm EDT</t>
  </si>
  <si>
    <t>http://grbio.org/staff-member/gabriel-monteserrat</t>
  </si>
  <si>
    <t>Gabriel  Monteserrat</t>
  </si>
  <si>
    <t>S1122</t>
  </si>
  <si>
    <t>Ebro Valley flora</t>
  </si>
  <si>
    <t>http://grbio.org/staff-member/jos%C3%A9-sese</t>
  </si>
  <si>
    <t>JosÃ© A. Sese</t>
  </si>
  <si>
    <t>S1123</t>
  </si>
  <si>
    <t>Pyrenean flora</t>
  </si>
  <si>
    <t>http://grbio.org/staff-member/luis-villar</t>
  </si>
  <si>
    <t>Luis  Villar</t>
  </si>
  <si>
    <t>S1124</t>
  </si>
  <si>
    <t>Pyrenean flora and vegetation</t>
  </si>
  <si>
    <t>lvillar@ipe.csic.es</t>
  </si>
  <si>
    <t>http://grbio.org/staff-member/pedro-montserrat</t>
  </si>
  <si>
    <t>Pedro  Montserrat</t>
  </si>
  <si>
    <t>S1125</t>
  </si>
  <si>
    <t>Pyrenees and Iberian Peninsula flora and vegetation; &lt;Luzula&gt;; Juncaceae; &lt;Veronica&gt;; Scrophulariaceae; &lt;Rosa&gt;; Rosaceae; &lt;Viola&gt;; Violaceae</t>
  </si>
  <si>
    <t>http://grbio.org/staff-member/ricardo-garc%C3%AD-gonz%C3%A1lez</t>
  </si>
  <si>
    <t>Ricardo  GarcÃ­a-GonzÃ¡lez</t>
  </si>
  <si>
    <t>S1126</t>
  </si>
  <si>
    <t>Pastures plant epidermis</t>
  </si>
  <si>
    <t>http://grbio.org/staff-member/alicia-carvajal-s</t>
  </si>
  <si>
    <t>Alicia  Carvajal S.</t>
  </si>
  <si>
    <t>S1127</t>
  </si>
  <si>
    <t>Anatomy</t>
  </si>
  <si>
    <t>http://grbio.org/staff-member/celia-flores-g</t>
  </si>
  <si>
    <t>Celia  Flores G.</t>
  </si>
  <si>
    <t>S1128</t>
  </si>
  <si>
    <t>Phytoplankton</t>
  </si>
  <si>
    <t>http://grbio.org/staff-member/concepci%C3%B3n-rodr%C3%ADguez-j</t>
  </si>
  <si>
    <t>ConcepciÃ³n  RodrÃ­guez J.</t>
  </si>
  <si>
    <t>S1129</t>
  </si>
  <si>
    <t>&lt;Hypericum&gt;; Scrophulariaceae</t>
  </si>
  <si>
    <t>http://grbio.org/staff-member/d-leonor-quiroz</t>
  </si>
  <si>
    <t>D. Leonor Quiroz</t>
  </si>
  <si>
    <t>S1130</t>
  </si>
  <si>
    <t>http://grbio.org/staff-member/luz-elena-mateo-c</t>
  </si>
  <si>
    <t>Luz Elena Mateo C.</t>
  </si>
  <si>
    <t>S1131</t>
  </si>
  <si>
    <t>http://grbio.org/staff-member/mar%C3%AD-de-la-luz-arregu%C3%ADn-s</t>
  </si>
  <si>
    <t>MarÃ­a  de la Luz ArreguÃ­n S.</t>
  </si>
  <si>
    <t>S1132</t>
  </si>
  <si>
    <t>http://grbio.org/staff-member/miguel-angel-barrios-r</t>
  </si>
  <si>
    <t>Miguel Angel Barrios R.</t>
  </si>
  <si>
    <t>S1133</t>
  </si>
  <si>
    <t>Pyrolaceae</t>
  </si>
  <si>
    <t>http://grbio.org/staff-member/raquel-galv%C3%A1n-v</t>
  </si>
  <si>
    <t>Raquel  GalvÃ¡n V.</t>
  </si>
  <si>
    <t>S1134</t>
  </si>
  <si>
    <t>Agavaceae; Liliaceae; Amaryllidaceae</t>
  </si>
  <si>
    <t>ragalvi31@hotmail.com</t>
  </si>
  <si>
    <t>http://grbio.org/staff-member/rodrigo-nava-m</t>
  </si>
  <si>
    <t>Rodrigo  Nava M.</t>
  </si>
  <si>
    <t>S1135</t>
  </si>
  <si>
    <t>http://grbio.org/staff-member/dalila-esp%C3%ADrito-santo</t>
  </si>
  <si>
    <t>Dalila  EspÃ­rito-Santo</t>
  </si>
  <si>
    <t>S1136</t>
  </si>
  <si>
    <t>Vascular plants of Portugal and Spain; ecology and natural vegetation</t>
  </si>
  <si>
    <t>dalilaesanto@isa.utl.pt</t>
  </si>
  <si>
    <t>http://grbio.org/staff-member/jos%C3%A9-carlos-costa</t>
  </si>
  <si>
    <t>JosÃ© Carlos Costa</t>
  </si>
  <si>
    <t>S1137</t>
  </si>
  <si>
    <t>Plant ecology; native plants</t>
  </si>
  <si>
    <t>http://grbio.org/staff-member/maria-lisete-caixinhas</t>
  </si>
  <si>
    <t>Maria Lisete Caixinhas</t>
  </si>
  <si>
    <t>S1138</t>
  </si>
  <si>
    <t>Weeds; endemics; cultivated plants</t>
  </si>
  <si>
    <t>http://grbio.org/staff-member/m%C3%A1rio-fernandes-lous%C3%A3</t>
  </si>
  <si>
    <t>MÃ¡rio Fernandes LousÃ£</t>
  </si>
  <si>
    <t>S1139</t>
  </si>
  <si>
    <t>http://grbio.org/staff-member/caridad-cabrera</t>
  </si>
  <si>
    <t>Caridad  Cabrera</t>
  </si>
  <si>
    <t>S1140</t>
  </si>
  <si>
    <t>Flora of Cuba</t>
  </si>
  <si>
    <t>http://grbio.org/staff-member/julia-r-aguilar</t>
  </si>
  <si>
    <t>Julia R. Aguilar</t>
  </si>
  <si>
    <t>S1141</t>
  </si>
  <si>
    <t>http://grbio.org/staff-member/martha-betancourt</t>
  </si>
  <si>
    <t>Martha  Betancourt</t>
  </si>
  <si>
    <t>S1142</t>
  </si>
  <si>
    <t>http://grbio.org/staff-member/julio-avil%C3%A9s-rond%C3%B3n</t>
  </si>
  <si>
    <t>Julio  AvilÃ©s RondÃ³n</t>
  </si>
  <si>
    <t>S1143</t>
  </si>
  <si>
    <t>http://grbio.org/staff-member/leandro-castellanos-p%C3%A9rez</t>
  </si>
  <si>
    <t>Leandro  Castellanos PÃ©rez</t>
  </si>
  <si>
    <t>S1144</t>
  </si>
  <si>
    <t>http://grbio.org/staff-member/miguel-g%C3%B3mez-calderin</t>
  </si>
  <si>
    <t>Miguel  GÃ³mez Calderin</t>
  </si>
  <si>
    <t>S1145</t>
  </si>
  <si>
    <t>http://grbio.org/staff-member/oscar-l-parrado-alvarez</t>
  </si>
  <si>
    <t>Oscar L. Parrado Alvarez</t>
  </si>
  <si>
    <t>S1146</t>
  </si>
  <si>
    <t>&lt;Ipomoea&gt;; Convolvulaceae; agronomy</t>
  </si>
  <si>
    <t>http://grbio.org/staff-member/deepshikha-arya</t>
  </si>
  <si>
    <t>Deepshikha  Arya</t>
  </si>
  <si>
    <t>S1147</t>
  </si>
  <si>
    <t>Research Assistant</t>
  </si>
  <si>
    <t>Taxonomy of angiosperms, gymnosperms and pteridophytes; flora of the northwest Himalayan region of India; ethno-medico botany</t>
  </si>
  <si>
    <t>[91] 05966   264227</t>
  </si>
  <si>
    <t>deepshikhaarya2008@rediffmail.com</t>
  </si>
  <si>
    <t>http://grbio.org/staff-member/roberto-ad%C3%A1n-p%C3%A9rez</t>
  </si>
  <si>
    <t>Roberto  AdÃ¡n PÃ©rez</t>
  </si>
  <si>
    <t>S1148</t>
  </si>
  <si>
    <t>http://grbio.org/staff-member/roberto-caballero-puentos</t>
  </si>
  <si>
    <t>Roberto  Caballero Puentos</t>
  </si>
  <si>
    <t>S1149</t>
  </si>
  <si>
    <t>http://grbio.org/staff-member/jos%C3%A9-antonio-machuca-nu%C3%B1ez</t>
  </si>
  <si>
    <t>JosÃ© Antonio Machuca NuÃ±ez</t>
  </si>
  <si>
    <t>S1150</t>
  </si>
  <si>
    <t>Vascular plants; pine forest floristics and ecology</t>
  </si>
  <si>
    <t>http://grbio.org/staff-member/mercedes-guadalupe-lim%C3%B3n-s%C3%A1nchez</t>
  </si>
  <si>
    <t>Mercedes Guadalupe LimÃ³n SÃ¡nchez</t>
  </si>
  <si>
    <t>S1151</t>
  </si>
  <si>
    <t>Plant communities</t>
  </si>
  <si>
    <t>http://grbio.org/staff-member/servando-carvajal</t>
  </si>
  <si>
    <t>Servando  Carvajal</t>
  </si>
  <si>
    <t>S1152</t>
  </si>
  <si>
    <t>Mexican Moraceae</t>
  </si>
  <si>
    <t>scarvaja@mail.udg.mx</t>
  </si>
  <si>
    <t>http://grbio.org/staff-member/jes%C3%BAs-garc%C3%AD-jim%C3%A9nez</t>
  </si>
  <si>
    <t>JesÃºs  GarcÃ­a JimÃ©nez</t>
  </si>
  <si>
    <t>S1153</t>
  </si>
  <si>
    <t>Boletaceae</t>
  </si>
  <si>
    <t>http://grbio.org/staff-member/jos%C3%A9-castillo-tovar</t>
  </si>
  <si>
    <t>JosÃ©  Castillo Tovar</t>
  </si>
  <si>
    <t>S1154</t>
  </si>
  <si>
    <t>http://grbio.org/staff-member/martha-lucrecia-garc%C3%AD-alan%C3%ADs</t>
  </si>
  <si>
    <t>Martha Lucrecia GarcÃ­a AlanÃ­s</t>
  </si>
  <si>
    <t>S1155</t>
  </si>
  <si>
    <t>http://grbio.org/staff-member/guillermo-nava</t>
  </si>
  <si>
    <t>Guillermo  Nava</t>
  </si>
  <si>
    <t>S1156</t>
  </si>
  <si>
    <t>Range and semi-desert flora</t>
  </si>
  <si>
    <t>gnava@campus.mty.itesm.mx</t>
  </si>
  <si>
    <t>http://grbio.org/staff-member/juvenal-guti%C3%A9rrez-castillo</t>
  </si>
  <si>
    <t>Juvenal  GutiÃ©rrez Castillo</t>
  </si>
  <si>
    <t>S1157</t>
  </si>
  <si>
    <t>josgutie@campus.mty.itesm.mx</t>
  </si>
  <si>
    <t>http://grbio.org/staff-member/rosa-elia-hern%C3%A1ndez</t>
  </si>
  <si>
    <t>Rosa  Elia HernÃ¡ndez</t>
  </si>
  <si>
    <t>S1158</t>
  </si>
  <si>
    <t>Cactaceae</t>
  </si>
  <si>
    <t>rehernan@campus.mty.itesm.mx</t>
  </si>
  <si>
    <t>http://grbio.org/staff-member/marija-edita-%C5%A1olic</t>
  </si>
  <si>
    <t>Marija-Edita Å olic</t>
  </si>
  <si>
    <t>S1159</t>
  </si>
  <si>
    <t>Endemic flora of Biokova Mountain; &lt;Centaurea&gt;; Asteraceae; &lt;Allium&gt;; Liliaceae; &lt;Edraianthus&gt;; Campanulaceae</t>
  </si>
  <si>
    <t>http://grbio.org/staff-member/mohamed-fennane</t>
  </si>
  <si>
    <t>Mohamed  Fennane</t>
  </si>
  <si>
    <t>S1160</t>
  </si>
  <si>
    <t>Ecology; flora of Morocco</t>
  </si>
  <si>
    <t>fennane@israbat.ac.ma</t>
  </si>
  <si>
    <t>http://grbio.org/staff-member/mohamed-ibn-ibn-tatou</t>
  </si>
  <si>
    <t>Mohamed Ibn Ibn Tatou</t>
  </si>
  <si>
    <t>S1161</t>
  </si>
  <si>
    <t>ibn_tattou@israbat.ac.ma</t>
  </si>
  <si>
    <t>http://grbio.org/staff-member/viorica-c-iacob</t>
  </si>
  <si>
    <t>Viorica C. Iacob</t>
  </si>
  <si>
    <t>S1162</t>
  </si>
  <si>
    <t>Soil microfungi</t>
  </si>
  <si>
    <t>[40] 81/ 44019</t>
  </si>
  <si>
    <t>http://grbio.org/staff-member/beatriz-p%C3%A9rez</t>
  </si>
  <si>
    <t>Beatriz A. PÃ©rez</t>
  </si>
  <si>
    <t>S1163</t>
  </si>
  <si>
    <t>bperez@inta.gov.ar</t>
  </si>
  <si>
    <t>http://grbio.org/staff-member/beatriz-stegman-de-gurfinkel</t>
  </si>
  <si>
    <t>Beatriz  Stegman de Gurfinkel</t>
  </si>
  <si>
    <t>S1164</t>
  </si>
  <si>
    <t>http://grbio.org/staff-member/dora-barreto</t>
  </si>
  <si>
    <t>Dora  Barreto</t>
  </si>
  <si>
    <t>S1165</t>
  </si>
  <si>
    <t>dbarreto@cnia.inta.gov.ar</t>
  </si>
  <si>
    <t>http://grbio.org/staff-member/leticia-alvarado</t>
  </si>
  <si>
    <t>Leticia  Alvarado</t>
  </si>
  <si>
    <t>S1166</t>
  </si>
  <si>
    <t>lalvarado@cnia.inta.gov.ar</t>
  </si>
  <si>
    <t>http://grbio.org/staff-member/jean-hanson</t>
  </si>
  <si>
    <t>Jean  Hanson</t>
  </si>
  <si>
    <t>S1167</t>
  </si>
  <si>
    <t>Forage genetic resources</t>
  </si>
  <si>
    <t>j.hanson@cgiar.org</t>
  </si>
  <si>
    <t>http://grbio.org/staff-member/arnold-van-der-valk</t>
  </si>
  <si>
    <t>Arnold  Van der Valk</t>
  </si>
  <si>
    <t>S1168</t>
  </si>
  <si>
    <t>Ecology and distribution of Iowa's aquatic and wetland plants; techniques of wetland restoration</t>
  </si>
  <si>
    <t>[1] 515/ 294-2488</t>
  </si>
  <si>
    <t>lakeside@iastate.edu</t>
  </si>
  <si>
    <t>http://grbio.org/staff-member/william-r-norris</t>
  </si>
  <si>
    <t>William R. Norris</t>
  </si>
  <si>
    <t>S1169</t>
  </si>
  <si>
    <t>&lt;Carex&gt;; Cyperaceae; of Iowa; floristics of Iowa and southwestern New Mexico</t>
  </si>
  <si>
    <t>[1] 505/ 538-6625</t>
  </si>
  <si>
    <t>norrisw@pyrite.wnmu.edu</t>
  </si>
  <si>
    <t>25 October 2013 - 12:03pm EDT</t>
  </si>
  <si>
    <t>http://grbio.org/staff-member/deborah-q-lewis</t>
  </si>
  <si>
    <t>Deborah Q. Lewis</t>
  </si>
  <si>
    <t>S1170</t>
  </si>
  <si>
    <t>New World &lt;Lindernia&gt;; Linderniaceae; flora of Iowa</t>
  </si>
  <si>
    <t>Ada Hayden Herbarium, EEOB Department</t>
  </si>
  <si>
    <t>342 Bessey</t>
  </si>
  <si>
    <t>[1] 515/ 294-9499</t>
  </si>
  <si>
    <t>[1] 515/ 294-1337</t>
  </si>
  <si>
    <t>dlewis@iastate.edu</t>
  </si>
  <si>
    <t>http://grbio.org/staff-member/donald-r-farrar</t>
  </si>
  <si>
    <t>Donald R. Farrar</t>
  </si>
  <si>
    <t>S1171</t>
  </si>
  <si>
    <t>Taxonomy; morphology; and ecology of pteridophytes</t>
  </si>
  <si>
    <t>[1] 515/ 294-4846</t>
  </si>
  <si>
    <t>dfarrar@iastate.edu</t>
  </si>
  <si>
    <t>http://grbio.org/staff-member/john-d-nason</t>
  </si>
  <si>
    <t>John D. Nason</t>
  </si>
  <si>
    <t>S1172</t>
  </si>
  <si>
    <t>Population genetics of plants and insect herbivores</t>
  </si>
  <si>
    <t>[1] 515/ 294-2268</t>
  </si>
  <si>
    <t>jnason@iastate.edu</t>
  </si>
  <si>
    <t>http://grbio.org/staff-member/jonathan-f-wendel</t>
  </si>
  <si>
    <t>Jonathan F. Wendel</t>
  </si>
  <si>
    <t>S1173</t>
  </si>
  <si>
    <t>Genetic aspects of divergence in higher plants; evolution of domesticated plants</t>
  </si>
  <si>
    <t>[1] 515/ 294-7172</t>
  </si>
  <si>
    <t>jfw@iastate.edu</t>
  </si>
  <si>
    <t>http://grbio.org/staff-member/lois-h-tiffany</t>
  </si>
  <si>
    <t>Lois H. Tiffany</t>
  </si>
  <si>
    <t>S1174</t>
  </si>
  <si>
    <t>Mycology; especially ascomycetes and parasitic fungi</t>
  </si>
  <si>
    <t>[1] 515/ 294-3121</t>
  </si>
  <si>
    <t>http://grbio.org/staff-member/lynn-g-clark</t>
  </si>
  <si>
    <t>Lynn G. Clark</t>
  </si>
  <si>
    <t>S1175</t>
  </si>
  <si>
    <t>Poaceae; Bambusoideae</t>
  </si>
  <si>
    <t>[1] 515/ 294-8218</t>
  </si>
  <si>
    <t>lgclark@iastate.edu</t>
  </si>
  <si>
    <t>http://grbio.org/staff-member/nels-r-lersten</t>
  </si>
  <si>
    <t>Nels R. Lersten</t>
  </si>
  <si>
    <t>S1176</t>
  </si>
  <si>
    <t>Systematic anatomy; especially internal and external secretory structures</t>
  </si>
  <si>
    <t>[1] 515/ 294-2169</t>
  </si>
  <si>
    <t>nlersten@iastate.edu</t>
  </si>
  <si>
    <t>http://grbio.org/staff-member/robert-s-wallace</t>
  </si>
  <si>
    <t>Robert S. Wallace</t>
  </si>
  <si>
    <t>S1177</t>
  </si>
  <si>
    <t>Cactaceae and succulents</t>
  </si>
  <si>
    <t>[1] 515/ 294-0367</t>
  </si>
  <si>
    <t>rwallace@iastate.edu</t>
  </si>
  <si>
    <t>http://grbio.org/staff-member/david-j-lampard</t>
  </si>
  <si>
    <t>David J. Lampard</t>
  </si>
  <si>
    <t>S1178</t>
  </si>
  <si>
    <t>Keeper, Natural Sciences</t>
  </si>
  <si>
    <t>[44] 01473/ 433 546</t>
  </si>
  <si>
    <t>david.lampard@ipswich.gov.uk</t>
  </si>
  <si>
    <t>http://grbio.org/staff-member/alexandr-m-zarubin</t>
  </si>
  <si>
    <t>Alexandr M. Zarubin</t>
  </si>
  <si>
    <t>S1179</t>
  </si>
  <si>
    <t>Phytogeography; phytosociology; floristics</t>
  </si>
  <si>
    <t>[7] 395/ 2 241 927</t>
  </si>
  <si>
    <t>root@botdep.isu.ru</t>
  </si>
  <si>
    <t>http://grbio.org/staff-member/oksana-p-vinkovskaya</t>
  </si>
  <si>
    <t>Oksana P. Vinkovskaya</t>
  </si>
  <si>
    <t>S1180</t>
  </si>
  <si>
    <t>Adventive flora; phytosociology of steppe ecosystem</t>
  </si>
  <si>
    <t>vka@irk.ru</t>
  </si>
  <si>
    <t>http://grbio.org/staff-member/jehandar-shah</t>
  </si>
  <si>
    <t>Jehandar  Shah</t>
  </si>
  <si>
    <t>S1181</t>
  </si>
  <si>
    <t>Flora of Pakistan</t>
  </si>
  <si>
    <t>http://grbio.org/staff-member/i-sirri-yuzbasioglu</t>
  </si>
  <si>
    <t>I. Sirri Yuzbasioglu</t>
  </si>
  <si>
    <t>S1182</t>
  </si>
  <si>
    <t>&lt;Crocus&gt;; Iridaceae; &lt;Galanthus&gt;; Amaryllidaceae</t>
  </si>
  <si>
    <t>http://grbio.org/staff-member/semahat-yent%C3%BCr</t>
  </si>
  <si>
    <t>Semahat  YentÃ¼r</t>
  </si>
  <si>
    <t>S1183</t>
  </si>
  <si>
    <t>botanik@istanbul.edu.tr</t>
  </si>
  <si>
    <t>http://grbio.org/staff-member/semra-kus</t>
  </si>
  <si>
    <t>Semra  Kus</t>
  </si>
  <si>
    <t>S1184</t>
  </si>
  <si>
    <t>http://grbio.org/staff-member/bartolomeo-malaspina</t>
  </si>
  <si>
    <t>Bartolomeo  Malaspina</t>
  </si>
  <si>
    <t>S1185</t>
  </si>
  <si>
    <t>Flora of Italy</t>
  </si>
  <si>
    <t>http://grbio.org/staff-member/felice-vita</t>
  </si>
  <si>
    <t>Felice  Vita</t>
  </si>
  <si>
    <t>S1186</t>
  </si>
  <si>
    <t>Curator of Spermatophyta</t>
  </si>
  <si>
    <t>[39] 80/ 544 2169</t>
  </si>
  <si>
    <t>http://grbio.org/staff-member/francesco-macchia</t>
  </si>
  <si>
    <t>Francesco  Macchia</t>
  </si>
  <si>
    <t>S1187</t>
  </si>
  <si>
    <t>[39] 80/ 544 2153</t>
  </si>
  <si>
    <t>macchia@botanica.uniba.it</t>
  </si>
  <si>
    <t>http://grbio.org/staff-member/francesco-s-damico</t>
  </si>
  <si>
    <t>Francesco S. D'Amico</t>
  </si>
  <si>
    <t>S1188</t>
  </si>
  <si>
    <t>[39] 80/ 544 2152</t>
  </si>
  <si>
    <t>damico@botanica.uniba.it</t>
  </si>
  <si>
    <t>http://grbio.org/staff-member/giovanni-signorile</t>
  </si>
  <si>
    <t>Giovanni  Signorile</t>
  </si>
  <si>
    <t>S1189</t>
  </si>
  <si>
    <t>Curator of Herbarium</t>
  </si>
  <si>
    <t>signorile@botanica.uniba.it</t>
  </si>
  <si>
    <t>http://grbio.org/staff-member/viviana-cavallaro</t>
  </si>
  <si>
    <t>Viviana  Cavallaro</t>
  </si>
  <si>
    <t>S1190</t>
  </si>
  <si>
    <t>[39] 80/ 544 2168</t>
  </si>
  <si>
    <t>cavallaro@botanica.uniba.it</t>
  </si>
  <si>
    <t>http://grbio.org/staff-member/luciana-corazza</t>
  </si>
  <si>
    <t>Luciana  Corazza</t>
  </si>
  <si>
    <t>S1191</t>
  </si>
  <si>
    <t>l.corazza@ispave.it</t>
  </si>
  <si>
    <t>21 October 2013 - 1:07pm EDT</t>
  </si>
  <si>
    <t>http://grbio.org/staff-member/carla-stella</t>
  </si>
  <si>
    <t>Carla  Stella</t>
  </si>
  <si>
    <t>S1192</t>
  </si>
  <si>
    <t>Floristics of Alba area</t>
  </si>
  <si>
    <t>http://grbio.org/staff-member/robert-wingfield</t>
  </si>
  <si>
    <t>Robert  Wingfield</t>
  </si>
  <si>
    <t>S1193</t>
  </si>
  <si>
    <t>Curador</t>
  </si>
  <si>
    <t>FalcÃ³n flora; Venezuelan species checklist</t>
  </si>
  <si>
    <t>rwingfield@reacciun.ve</t>
  </si>
  <si>
    <t>http://grbio.org/staff-member/victor-vargas</t>
  </si>
  <si>
    <t>Victor  Vargas</t>
  </si>
  <si>
    <t>S1194</t>
  </si>
  <si>
    <t>Ecology; seed collections</t>
  </si>
  <si>
    <t>[58] 268/ 253 1927</t>
  </si>
  <si>
    <t>http://grbio.org/staff-member/andriy-procopiv</t>
  </si>
  <si>
    <t>Andriy  Procopiv</t>
  </si>
  <si>
    <t>S1195</t>
  </si>
  <si>
    <t>Gentianaceae</t>
  </si>
  <si>
    <t>biolog@franko.lviv.ua</t>
  </si>
  <si>
    <t>http://grbio.org/staff-member/oksana-zhuk</t>
  </si>
  <si>
    <t>Oksana  Zhuk</t>
  </si>
  <si>
    <t>S1196</t>
  </si>
  <si>
    <t>Orchidaceae; flora of western Ukraine</t>
  </si>
  <si>
    <t>herbarium@franko.lviv.ua</t>
  </si>
  <si>
    <t>http://grbio.org/staff-member/sergiy-volgin</t>
  </si>
  <si>
    <t>Sergiy A. Volgin</t>
  </si>
  <si>
    <t>S1197</t>
  </si>
  <si>
    <t>Scientific Chief</t>
  </si>
  <si>
    <t>Caryophyllales; Cactaceae; &lt;Alchemilla&gt;; Rosaceae</t>
  </si>
  <si>
    <t>kfbotany@franko.lviv.ua</t>
  </si>
  <si>
    <t>http://grbio.org/staff-member/tetyana-chmil</t>
  </si>
  <si>
    <t>Tetyana  Chmil</t>
  </si>
  <si>
    <t>S1198</t>
  </si>
  <si>
    <t>&lt;Platanthera&gt;; Orchidaceae; flora of western Ukraine</t>
  </si>
  <si>
    <t>http://grbio.org/staff-member/vitaliy-honcharenko</t>
  </si>
  <si>
    <t>Vitaliy  Honcharenko</t>
  </si>
  <si>
    <t>S1199</t>
  </si>
  <si>
    <t>&lt;Rubus&gt;; Rosaceae</t>
  </si>
  <si>
    <t>http://grbio.org/staff-member/kohzoh-inoue</t>
  </si>
  <si>
    <t>Kohzoh  Inoue</t>
  </si>
  <si>
    <t>S1200</t>
  </si>
  <si>
    <t>Flora of Tohoku District</t>
  </si>
  <si>
    <t>http://grbio.org/staff-member/yutaka-suda</t>
  </si>
  <si>
    <t>Yutaka  Suda</t>
  </si>
  <si>
    <t>S1201</t>
  </si>
  <si>
    <t>Cytotaxonomy of Ranunculaceae</t>
  </si>
  <si>
    <t>http://grbio.org/staff-member/alina-stachurska-swakon</t>
  </si>
  <si>
    <t>Alina  Stachurska-Swakon</t>
  </si>
  <si>
    <t>S1202</t>
  </si>
  <si>
    <t>http://grbio.org/staff-member/anna-drozdowicz</t>
  </si>
  <si>
    <t>Anna  Drozdowicz</t>
  </si>
  <si>
    <t>S1203</t>
  </si>
  <si>
    <t>Slime molds; myxomycetes</t>
  </si>
  <si>
    <t>drozdowicz@fagus.ib.uj.edu.pl</t>
  </si>
  <si>
    <t>http://grbio.org/staff-member/bogdan-zemanek</t>
  </si>
  <si>
    <t>Bogdan  Zemanek</t>
  </si>
  <si>
    <t>S1204</t>
  </si>
  <si>
    <t>http://grbio.org/staff-member/jozef-mitka</t>
  </si>
  <si>
    <t>Jozef  Mitka</t>
  </si>
  <si>
    <t>S1205</t>
  </si>
  <si>
    <t>http://grbio.org/staff-member/krystyna-harmata</t>
  </si>
  <si>
    <t>Krystyna  Harmata</t>
  </si>
  <si>
    <t>S1206</t>
  </si>
  <si>
    <t>http://grbio.org/staff-member/lucyna-sliwa</t>
  </si>
  <si>
    <t>Lucyna  Sliwa</t>
  </si>
  <si>
    <t>S1207</t>
  </si>
  <si>
    <t>http://grbio.org/staff-member/maciej-wayda</t>
  </si>
  <si>
    <t>Maciej  Wayda</t>
  </si>
  <si>
    <t>S1208</t>
  </si>
  <si>
    <t>Algae; desmids</t>
  </si>
  <si>
    <t>wayda@fagus.ib.uj.edu.pl</t>
  </si>
  <si>
    <t>http://grbio.org/staff-member/marek-kosinski</t>
  </si>
  <si>
    <t>Marek  Kosinski</t>
  </si>
  <si>
    <t>S1209</t>
  </si>
  <si>
    <t>http://grbio.org/staff-member/maria-olech</t>
  </si>
  <si>
    <t>Maria  Olech</t>
  </si>
  <si>
    <t>S1210</t>
  </si>
  <si>
    <t>olech@fagus.ib.uj.edu.pl</t>
  </si>
  <si>
    <t>http://grbio.org/staff-member/maria-zajac</t>
  </si>
  <si>
    <t>Maria  Zajac</t>
  </si>
  <si>
    <t>S1211</t>
  </si>
  <si>
    <t>http://grbio.org/staff-member/marta-mierzenska</t>
  </si>
  <si>
    <t>Marta  Mierzenska</t>
  </si>
  <si>
    <t>S1212</t>
  </si>
  <si>
    <t>mierzenska@fagus.ib.uj.edu.pl</t>
  </si>
  <si>
    <t>http://grbio.org/staff-member/piotr-mleczko</t>
  </si>
  <si>
    <t>Piotr  Mleczko</t>
  </si>
  <si>
    <t>S1213</t>
  </si>
  <si>
    <t>ubmleczk@cyf-kr.edu.pl</t>
  </si>
  <si>
    <t>http://grbio.org/staff-member/slawomir-florjan</t>
  </si>
  <si>
    <t>Slawomir  Florjan</t>
  </si>
  <si>
    <t>S1214</t>
  </si>
  <si>
    <t>Paleobotany; Carbonian floras</t>
  </si>
  <si>
    <t>http://grbio.org/staff-member/waclaw-bartoszek</t>
  </si>
  <si>
    <t>Waclaw  Bartoszek</t>
  </si>
  <si>
    <t>S1215</t>
  </si>
  <si>
    <t>bartoszek@fagus.ib.uj.edu.pl</t>
  </si>
  <si>
    <t>http://grbio.org/staff-member/andrea-d%C3%A9nes</t>
  </si>
  <si>
    <t>Andrea  DÃ©nes</t>
  </si>
  <si>
    <t>S1216</t>
  </si>
  <si>
    <t>denesa@ipisun.jpte.hu</t>
  </si>
  <si>
    <t>http://grbio.org/staff-member/attila-borhidi</t>
  </si>
  <si>
    <t>Attila  Borhidi</t>
  </si>
  <si>
    <t>S1217</t>
  </si>
  <si>
    <t>Head</t>
  </si>
  <si>
    <t>West Indian Rubiaceae; Hungarian &lt;Quercus&gt;; Fagaceae; vegetation maps; Rubiaceae; Bignoniaceae; Oleaceae; and Arecaceae of Cuba; Tanzanian &lt;Psychotria&gt;; and &lt;Memecylon&gt;; Melastomataceae</t>
  </si>
  <si>
    <t>[36] 72/ 360 110</t>
  </si>
  <si>
    <t>borhidi@botanika.botanika.hu; borhidi@ttk.jpte.hu</t>
  </si>
  <si>
    <t>http://grbio.org/staff-member/bal%C3%A1zs-kevey</t>
  </si>
  <si>
    <t>BalÃ¡zs  Kevey</t>
  </si>
  <si>
    <t>S1218</t>
  </si>
  <si>
    <t>Floristics; nature conservation</t>
  </si>
  <si>
    <t>http://grbio.org/staff-member/judit-dar%C3%B3k</t>
  </si>
  <si>
    <t>Judit  DarÃ³k</t>
  </si>
  <si>
    <t>S1219</t>
  </si>
  <si>
    <t>Leaf anatomy; Rubiaceae</t>
  </si>
  <si>
    <t>http://grbio.org/staff-member/l%C3%A1szl%C3%B3-gy-szab%C3%B3</t>
  </si>
  <si>
    <t>LÃ¡szlÃ³ Gy. SzabÃ³</t>
  </si>
  <si>
    <t>S1220</t>
  </si>
  <si>
    <t>Chemotaxonomy; medicinal plants; allelopathy</t>
  </si>
  <si>
    <t>http://grbio.org/staff-member/zsuzsanna-orosz-kov%C3%A1cs</t>
  </si>
  <si>
    <t>Zsuzsanna  Orosz-KovÃ¡cs</t>
  </si>
  <si>
    <t>S1221</t>
  </si>
  <si>
    <t>Pollination biology; anatomy; Rosaceae; Euphorbiaceae; Melastomataceae</t>
  </si>
  <si>
    <t>http://grbio.org/staff-member/bl%C3%A1s-rafael-p%C3%A9rez-marisevich</t>
  </si>
  <si>
    <t>BlÃ¡s Rafael PÃ©rez Marisevich</t>
  </si>
  <si>
    <t>S1222</t>
  </si>
  <si>
    <t>http://grbio.org/staff-member/%C3%A1guedo-marrero-rodr%C3%ADguez</t>
  </si>
  <si>
    <t>Ãguedo  Marrero RodrÃ­guez</t>
  </si>
  <si>
    <t>S1223</t>
  </si>
  <si>
    <t>Flora of Macaronesia; cytogenetics; taxonomy; evolution; ecology; conservation</t>
  </si>
  <si>
    <t>agmarrero@granca.step.es</t>
  </si>
  <si>
    <t>http://grbio.org/staff-member/alicia-roca-salinas</t>
  </si>
  <si>
    <t>Alicia  Roca Salinas</t>
  </si>
  <si>
    <t>S1224</t>
  </si>
  <si>
    <t>Flora of Macaronesia; palynology; reproductive biology; gene bank; living collections</t>
  </si>
  <si>
    <t>aliciaroca@granca.step.es</t>
  </si>
  <si>
    <t>http://grbio.org/staff-member/bernardo-navarro-valdivielso</t>
  </si>
  <si>
    <t>Bernardo  Navarro Valdivielso</t>
  </si>
  <si>
    <t>S1225</t>
  </si>
  <si>
    <t>Subdirector</t>
  </si>
  <si>
    <t>Flora of Macaronesia; conservation; endangered species reproductive biology</t>
  </si>
  <si>
    <t>berna@granca.step.es</t>
  </si>
  <si>
    <t>http://grbio.org/staff-member/clara-ortega-gonz%C3%A1lez</t>
  </si>
  <si>
    <t>Clara  Ortega GonzÃ¡lez</t>
  </si>
  <si>
    <t>S1226</t>
  </si>
  <si>
    <t>Flora of Macaronesia; in vitro culture; reproductive biology</t>
  </si>
  <si>
    <t>cortega@granca.step.es</t>
  </si>
  <si>
    <t>http://grbio.org/staff-member/david-bramwell</t>
  </si>
  <si>
    <t>David  Bramwell</t>
  </si>
  <si>
    <t>S1227</t>
  </si>
  <si>
    <t>Flora of Macaronesia; biogeography; conservation; endangered species reproductive biology</t>
  </si>
  <si>
    <t>dbramwell@granca.step.es</t>
  </si>
  <si>
    <t>http://grbio.org/staff-member/jos%C3%A9-naranjo-su%C3%A1rez</t>
  </si>
  <si>
    <t>JosÃ©  Naranjo SuÃ¡rez</t>
  </si>
  <si>
    <t>S1228</t>
  </si>
  <si>
    <t>Flora of Macaronesia; data bank; conservation</t>
  </si>
  <si>
    <t>jnaranjo@granca.step.es</t>
  </si>
  <si>
    <t>http://grbio.org/staff-member/juan-m-l%C3%B3pez-ram%C3%ADrez</t>
  </si>
  <si>
    <t>Juan M. LÃ³pez RamÃ­rez</t>
  </si>
  <si>
    <t>S1229</t>
  </si>
  <si>
    <t>Environmental education</t>
  </si>
  <si>
    <t>juanmalr@granca.step.es</t>
  </si>
  <si>
    <t>http://grbio.org/staff-member/julia-p%C3%A9rez-de-paz</t>
  </si>
  <si>
    <t>Julia  PÃ©rez de Paz</t>
  </si>
  <si>
    <t>S1230</t>
  </si>
  <si>
    <t>Flora of Macaronesia; palynology; reproductive biology; evolution</t>
  </si>
  <si>
    <t>jperezdepaz@granca.step.es</t>
  </si>
  <si>
    <t>http://grbio.org/staff-member/julio-rodrigo-p%C3%A9rez</t>
  </si>
  <si>
    <t>Julio  Rodrigo PÃ©rez</t>
  </si>
  <si>
    <t>S1231</t>
  </si>
  <si>
    <t>Flora of Macaronesia; living collections; conservation</t>
  </si>
  <si>
    <t>juliorodrigo@granca.step.es</t>
  </si>
  <si>
    <t>http://grbio.org/staff-member/rosa-febles-hern%C3%A1ndez</t>
  </si>
  <si>
    <t>Rosa  Febles HernÃ¡ndez</t>
  </si>
  <si>
    <t>S1232</t>
  </si>
  <si>
    <t>Flora of Macaronesia; cytogenetics; reproductive biology; evolution</t>
  </si>
  <si>
    <t>rfebles@granca.step.es</t>
  </si>
  <si>
    <t>http://grbio.org/staff-member/amado-luis-palma-torres</t>
  </si>
  <si>
    <t>Amado Luis Palma Torres</t>
  </si>
  <si>
    <t>S1233</t>
  </si>
  <si>
    <t>http://grbio.org/staff-member/julio-c%C3%A9sar-guerra</t>
  </si>
  <si>
    <t>Julio CÃ©sar Guerra</t>
  </si>
  <si>
    <t>S1234</t>
  </si>
  <si>
    <t>http://grbio.org/staff-member/waldo-bonet-mayedo</t>
  </si>
  <si>
    <t>Waldo  Bonet Mayedo</t>
  </si>
  <si>
    <t>S1235</t>
  </si>
  <si>
    <t>[53] 43779</t>
  </si>
  <si>
    <t>cmictlt@ltunas.inf.cu</t>
  </si>
  <si>
    <t>http://grbio.org/staff-member/yanelys-lorenzo-morell</t>
  </si>
  <si>
    <t>Yanelys Lorenzo Morell</t>
  </si>
  <si>
    <t>S1236</t>
  </si>
  <si>
    <t>http://grbio.org/staff-member/alvaro-cogollo-p</t>
  </si>
  <si>
    <t>Alvaro A. Cogollo P.</t>
  </si>
  <si>
    <t>S1237</t>
  </si>
  <si>
    <t>Biodiversity; floras of ChocÃ³ and Magdalena Vallei; Myristicaceae of Colombia</t>
  </si>
  <si>
    <t>jardinbo@epm.net.co; jardinbo@latinmail.net.com; alvaro34@hotmail.com</t>
  </si>
  <si>
    <t>http://grbio.org/staff-member/juan-guillermo-ram%C3%ADrez</t>
  </si>
  <si>
    <t>Juan Guillermo RamÃ­rez A.</t>
  </si>
  <si>
    <t>S1238</t>
  </si>
  <si>
    <t>Sapotaceae; flora of Antioquia</t>
  </si>
  <si>
    <t>jardinbo@epm.net.co; jardinbo@latinmail.net.com</t>
  </si>
  <si>
    <t>http://grbio.org/staff-member/wilson-devia-alvarez</t>
  </si>
  <si>
    <t>Wilson  Devia Alvarez</t>
  </si>
  <si>
    <t>S1239</t>
  </si>
  <si>
    <t>wildevia@teletulua.com.co</t>
  </si>
  <si>
    <t>http://grbio.org/staff-member/ricardo-vega-mu%C3%B1oz</t>
  </si>
  <si>
    <t>Ricardo  Vega MuÃ±oz</t>
  </si>
  <si>
    <t>S1240</t>
  </si>
  <si>
    <t>MONTECILLO</t>
  </si>
  <si>
    <t>[52] 595/ 952-0200, ext. 1322</t>
  </si>
  <si>
    <t>http://grbio.org/staff-member/idelfonso-de-los-angeles</t>
  </si>
  <si>
    <t>Idelfonso  de los Angeles</t>
  </si>
  <si>
    <t>S1241</t>
  </si>
  <si>
    <t>Databases; library</t>
  </si>
  <si>
    <t>j.botanico@codetel.net.do</t>
  </si>
  <si>
    <t>http://grbio.org/staff-member/jacqueline-salazar</t>
  </si>
  <si>
    <t>Jacqueline  Salazar</t>
  </si>
  <si>
    <t>S1242</t>
  </si>
  <si>
    <t>http://grbio.org/staff-member/mart%C3%ADn-de-la-cruz</t>
  </si>
  <si>
    <t>MartÃ­n  de la Cruz</t>
  </si>
  <si>
    <t>S1243</t>
  </si>
  <si>
    <t>Botanical illustration; flora of Hispaniola</t>
  </si>
  <si>
    <t>http://grbio.org/staff-member/milc%C3%ADades-mej%C3%AD</t>
  </si>
  <si>
    <t>MilcÃ­ades  MejÃ­a</t>
  </si>
  <si>
    <t>S1244</t>
  </si>
  <si>
    <t>Flora of Hispaniola; Arecaceae; Bignoniaceae; Bromeliaceae</t>
  </si>
  <si>
    <t>http://grbio.org/staff-member/ricardo-g-garc%C3%AD</t>
  </si>
  <si>
    <t>Ricardo G. GarcÃ­a</t>
  </si>
  <si>
    <t>S1245</t>
  </si>
  <si>
    <t>Flora of Hispaniola; Mimosaceae</t>
  </si>
  <si>
    <t>http://grbio.org/staff-member/ruth-h-bastardo-landrau</t>
  </si>
  <si>
    <t>Ruth H. Bastardo Landrau</t>
  </si>
  <si>
    <t>S1246</t>
  </si>
  <si>
    <t>Supervisor</t>
  </si>
  <si>
    <t>Insect-plant interactions</t>
  </si>
  <si>
    <t>http://grbio.org/staff-member/s%C3%A9sar-rodr%C3%ADguez</t>
  </si>
  <si>
    <t>SÃ©sar  RodrÃ­guez</t>
  </si>
  <si>
    <t>S1247</t>
  </si>
  <si>
    <t>Manager of Scientific Publications</t>
  </si>
  <si>
    <t>http://grbio.org/staff-member/alel%C3%AD-morales</t>
  </si>
  <si>
    <t>AlelÃ­  Morales</t>
  </si>
  <si>
    <t>S1248</t>
  </si>
  <si>
    <t>HABANA</t>
  </si>
  <si>
    <t>hajb@ceniai.inf.cu</t>
  </si>
  <si>
    <t>http://grbio.org/staff-member/gloria-recio</t>
  </si>
  <si>
    <t>Gloria  Recio</t>
  </si>
  <si>
    <t>S1249</t>
  </si>
  <si>
    <t>Fungi; Xylariales</t>
  </si>
  <si>
    <t>http://grbio.org/staff-member/gabriel-alziar</t>
  </si>
  <si>
    <t>Gabriel  Alziar</t>
  </si>
  <si>
    <t>S1250</t>
  </si>
  <si>
    <t>Flora of Cyprus; &lt;Salvia&gt; and &lt;Phlomis&gt;; Lamiaceae; &lt;Helianthemum&gt;; Cistaceae; flora of French Alpes-Maritimes</t>
  </si>
  <si>
    <t>gabriel.alziar@ville-nice.fr</t>
  </si>
  <si>
    <t>http://grbio.org/staff-member/hyun-kim</t>
  </si>
  <si>
    <t>Hyun  Kim</t>
  </si>
  <si>
    <t>S1251</t>
  </si>
  <si>
    <t>http://grbio.org/staff-member/mi-jang-song</t>
  </si>
  <si>
    <t>Mi Jang Song</t>
  </si>
  <si>
    <t>S1252</t>
  </si>
  <si>
    <t>hyunk@www.jeonju.ac.kr</t>
  </si>
  <si>
    <t>http://grbio.org/staff-member/juan-liu</t>
  </si>
  <si>
    <t>Juan  Liu</t>
  </si>
  <si>
    <t>S1253</t>
  </si>
  <si>
    <t>Geraniaceae of Heilongjiang</t>
  </si>
  <si>
    <t>http://grbio.org/staff-member/liang-xin-wang</t>
  </si>
  <si>
    <t>Liang-Xin  Wang</t>
  </si>
  <si>
    <t>S1254</t>
  </si>
  <si>
    <t>http://grbio.org/staff-member/jiannan-ding</t>
  </si>
  <si>
    <t>Jiannan  Ding</t>
  </si>
  <si>
    <t>S1255</t>
  </si>
  <si>
    <t>Flora of Jiangxi</t>
  </si>
  <si>
    <t>jnding@hotmail.com</t>
  </si>
  <si>
    <t>http://grbio.org/staff-member/guang-yao-yang</t>
  </si>
  <si>
    <t>Guang-Yao  Yang</t>
  </si>
  <si>
    <t>S1256</t>
  </si>
  <si>
    <t>Jiangxi Bambusoideae; Poaceae; monopodial bamboo of China</t>
  </si>
  <si>
    <t>yanggy@public.nc.jx.cn</t>
  </si>
  <si>
    <t>http://grbio.org/staff-member/li-hong-qiu</t>
  </si>
  <si>
    <t>Li-Hong  Qiu</t>
  </si>
  <si>
    <t>S1257</t>
  </si>
  <si>
    <t>Jiangxi Aceraceae</t>
  </si>
  <si>
    <t>http://grbio.org/staff-member/xing-hua-shi</t>
  </si>
  <si>
    <t>Xing-Hua  Shi</t>
  </si>
  <si>
    <t>S1258</t>
  </si>
  <si>
    <t>Gymnosperms; Jiangxi Tiliaceae</t>
  </si>
  <si>
    <t>http://grbio.org/staff-member/zhi-lin-nong</t>
  </si>
  <si>
    <t>Zhi-Lin  Nong</t>
  </si>
  <si>
    <t>S1259</t>
  </si>
  <si>
    <t>Jiangxi Aquifoliaceae and Fagaceae</t>
  </si>
  <si>
    <t>http://grbio.org/staff-member/zhi-xiong-yu</t>
  </si>
  <si>
    <t>Zhi-Xiong  Yu</t>
  </si>
  <si>
    <t>S1260</t>
  </si>
  <si>
    <t>Jiangxi Aceraceae; Rosaceae; Magnoliaceae; and Fagaceae</t>
  </si>
  <si>
    <t>http://grbio.org/staff-member/jing-ni-wu</t>
  </si>
  <si>
    <t>Jing-Ni  Wu</t>
  </si>
  <si>
    <t>S1261</t>
  </si>
  <si>
    <t>21 October 2013 - 1:08pm EDT</t>
  </si>
  <si>
    <t>http://grbio.org/staff-member/yi-bing-li</t>
  </si>
  <si>
    <t>Yi-Bing  Li</t>
  </si>
  <si>
    <t>S1262</t>
  </si>
  <si>
    <t>Wild ornamental plants of Jiangxi</t>
  </si>
  <si>
    <t>http://grbio.org/staff-member/jing-he-ding</t>
  </si>
  <si>
    <t>Jing-He  Ding</t>
  </si>
  <si>
    <t>S1263</t>
  </si>
  <si>
    <t>Jiangxi Asteraceae</t>
  </si>
  <si>
    <t>http://grbio.org/staff-member/qing-hua-liu</t>
  </si>
  <si>
    <t>Qing-Hua  Liu</t>
  </si>
  <si>
    <t>S1264</t>
  </si>
  <si>
    <t>Jiangxi medicinal plants</t>
  </si>
  <si>
    <t>http://grbio.org/staff-member/zhen-sheng-yao</t>
  </si>
  <si>
    <t>Zhen-Sheng  Yao</t>
  </si>
  <si>
    <t>S1265</t>
  </si>
  <si>
    <t>Jiangxi Chloranthaceae</t>
  </si>
  <si>
    <t>http://grbio.org/staff-member/zhi-jie-xu</t>
  </si>
  <si>
    <t>Zhi-Jie  Xu</t>
  </si>
  <si>
    <t>S1266</t>
  </si>
  <si>
    <t>Jiangxi Amaranthaceae</t>
  </si>
  <si>
    <t>http://grbio.org/staff-member/zue-wen-lai</t>
  </si>
  <si>
    <t>Zue-Wen  Lai</t>
  </si>
  <si>
    <t>S1267</t>
  </si>
  <si>
    <t>Jiangxi Polygonaceae</t>
  </si>
  <si>
    <t>http://grbio.org/staff-member/zhan-bo-cao</t>
  </si>
  <si>
    <t>Zhan-Bo  Cao</t>
  </si>
  <si>
    <t>S1268</t>
  </si>
  <si>
    <t>http://grbio.org/staff-member/hai-tau-zhang</t>
  </si>
  <si>
    <t>Hai-Tau  Zhang</t>
  </si>
  <si>
    <t>S1269</t>
  </si>
  <si>
    <t>Calycanthaceae; Loganiaceae; Apocynaceae; Asclepiadaceae; and Zingiberaceae of Jiangxi</t>
  </si>
  <si>
    <t>http://grbio.org/staff-member/ming-xiao</t>
  </si>
  <si>
    <t>Ming  Xiao</t>
  </si>
  <si>
    <t>S1270</t>
  </si>
  <si>
    <t>Medicinal plants; identification of crude drugs; Rutaceae and Asteraceae of Jiangxi</t>
  </si>
  <si>
    <t>http://grbio.org/staff-member/yong-zhong-wu</t>
  </si>
  <si>
    <t>Yong-Zhong  Wu</t>
  </si>
  <si>
    <t>S1271</t>
  </si>
  <si>
    <t>Medicinal plants; Rubiaceae; Verbenaceae; Vaccinaceae; and Orchidaceae of Jiangxi</t>
  </si>
  <si>
    <t>http://grbio.org/staff-member/hong-xiu-chang</t>
  </si>
  <si>
    <t>Hong-Xiu  Chang</t>
  </si>
  <si>
    <t>S1272</t>
  </si>
  <si>
    <t>http://grbio.org/staff-member/jing-fu-cheng</t>
  </si>
  <si>
    <t>Jing-Fu  Cheng</t>
  </si>
  <si>
    <t>S1273</t>
  </si>
  <si>
    <t>Pteridophytes of Jiangxi</t>
  </si>
  <si>
    <t>http://grbio.org/staff-member/liao-ming-shao</t>
  </si>
  <si>
    <t>Liao-Ming  Shao</t>
  </si>
  <si>
    <t>S1274</t>
  </si>
  <si>
    <t>Bryophytes of Jiangxi</t>
  </si>
  <si>
    <t>http://grbio.org/staff-member/sheng-xiu-xu</t>
  </si>
  <si>
    <t>Sheng-Xiu  Xu</t>
  </si>
  <si>
    <t>S1275</t>
  </si>
  <si>
    <t>http://grbio.org/staff-member/wen-hao-wan</t>
  </si>
  <si>
    <t>Wen-Hao  Wan</t>
  </si>
  <si>
    <t>S1276</t>
  </si>
  <si>
    <t>Phanerogams</t>
  </si>
  <si>
    <t>http://grbio.org/staff-member/xiang-xue-yang</t>
  </si>
  <si>
    <t>Xiang-Xue  Yang</t>
  </si>
  <si>
    <t>S1277</t>
  </si>
  <si>
    <t>http://grbio.org/staff-member/ying-ling</t>
  </si>
  <si>
    <t>Ying  Ling</t>
  </si>
  <si>
    <t>S1278</t>
  </si>
  <si>
    <t>Plant ecology; plant taxonomy and geography</t>
  </si>
  <si>
    <t>http://grbio.org/staff-member/zong-zhi-he</t>
  </si>
  <si>
    <t>Zong-Zhi  He</t>
  </si>
  <si>
    <t>S1279</t>
  </si>
  <si>
    <t>http://grbio.org/staff-member/martin-lepsi</t>
  </si>
  <si>
    <t>Martin  Lepsi</t>
  </si>
  <si>
    <t>S1280</t>
  </si>
  <si>
    <t>lepsi@seznam.cz</t>
  </si>
  <si>
    <t>http://grbio.org/staff-member/miroslav-beran</t>
  </si>
  <si>
    <t>Miroslav  Beran</t>
  </si>
  <si>
    <t>S1281</t>
  </si>
  <si>
    <t>muzeumcb@muzeumcb.cz</t>
  </si>
  <si>
    <t>http://grbio.org/staff-member/guo-jing-xu</t>
  </si>
  <si>
    <t>Guo-Jing  Xu</t>
  </si>
  <si>
    <t>S1282</t>
  </si>
  <si>
    <t>Medicinal plants of Mount Changbai</t>
  </si>
  <si>
    <t>http://grbio.org/staff-member/yun-peng-bai</t>
  </si>
  <si>
    <t>Yun-Peng  Bai</t>
  </si>
  <si>
    <t>S1283</t>
  </si>
  <si>
    <t>Fungi of Mount Changbai</t>
  </si>
  <si>
    <t>http://grbio.org/staff-member/zhong-kai-yan</t>
  </si>
  <si>
    <t>Zhong-Kai  Yan</t>
  </si>
  <si>
    <t>S1284</t>
  </si>
  <si>
    <t>http://grbio.org/staff-member/ju-fang-che</t>
  </si>
  <si>
    <t>Ju-Fang  Che</t>
  </si>
  <si>
    <t>S1285</t>
  </si>
  <si>
    <t>http://grbio.org/staff-member/long-chu-xie</t>
  </si>
  <si>
    <t>Long-Chu  Xie</t>
  </si>
  <si>
    <t>S1286</t>
  </si>
  <si>
    <t>Algal culture</t>
  </si>
  <si>
    <t>tzhouxl@jnu.edu.cn; xielongchu@163.net</t>
  </si>
  <si>
    <t>http://grbio.org/staff-member/ning-xu</t>
  </si>
  <si>
    <t>Ning  Xu</t>
  </si>
  <si>
    <t>S1287</t>
  </si>
  <si>
    <t>Marine phytoplankton</t>
  </si>
  <si>
    <t>http://grbio.org/staff-member/song-hui-lu</t>
  </si>
  <si>
    <t>Song-Hui  Lu</t>
  </si>
  <si>
    <t>S1288</t>
  </si>
  <si>
    <t>Red tide algae</t>
  </si>
  <si>
    <t>shlu@hkusua.hku.hk</t>
  </si>
  <si>
    <t>http://grbio.org/staff-member/tian-jiu-jiang</t>
  </si>
  <si>
    <t>Tian-Jiu  Jiang</t>
  </si>
  <si>
    <t>S1289</t>
  </si>
  <si>
    <t>Algal toxins</t>
  </si>
  <si>
    <t>http://grbio.org/staff-member/yu-zao-qi</t>
  </si>
  <si>
    <t>Yu-Zao  Qi</t>
  </si>
  <si>
    <t>S1290</t>
  </si>
  <si>
    <t>Diatoms; red tide algae</t>
  </si>
  <si>
    <t>tqyz@jnu.edu.cn</t>
  </si>
  <si>
    <t>http://grbio.org/staff-member/zhao-hui-wang</t>
  </si>
  <si>
    <t>Zhao-Hui  Wang</t>
  </si>
  <si>
    <t>S1291</t>
  </si>
  <si>
    <t>http://grbio.org/staff-member/ren-lin-liu</t>
  </si>
  <si>
    <t>Ren-Lin  Liu</t>
  </si>
  <si>
    <t>S1292</t>
  </si>
  <si>
    <t>Flora of Mt. Jinggang</t>
  </si>
  <si>
    <t>http://grbio.org/staff-member/cheng-ying-lu</t>
  </si>
  <si>
    <t>Cheng-Ying  Lu</t>
  </si>
  <si>
    <t>S1293</t>
  </si>
  <si>
    <t>Economic fungi of western Hunan</t>
  </si>
  <si>
    <t>http://grbio.org/staff-member/gong-xi-chen</t>
  </si>
  <si>
    <t>Gong-Xi  Chen</t>
  </si>
  <si>
    <t>S1294</t>
  </si>
  <si>
    <t>Pteridophytes of western Hunan</t>
  </si>
  <si>
    <t>http://grbio.org/staff-member/ki-gang-li</t>
  </si>
  <si>
    <t>Ki-Gang  Li</t>
  </si>
  <si>
    <t>S1295</t>
  </si>
  <si>
    <t>&lt;Amaranthus&gt;; Amaranthaceae; of western Hunan</t>
  </si>
  <si>
    <t>http://grbio.org/staff-member/ying-di-liu</t>
  </si>
  <si>
    <t>Ying-Di  Liu</t>
  </si>
  <si>
    <t>S1296</t>
  </si>
  <si>
    <t>Mosses of western Hunan</t>
  </si>
  <si>
    <t>http://grbio.org/staff-member/zhong-cun-gu</t>
  </si>
  <si>
    <t>Zhong-Cun  Gu</t>
  </si>
  <si>
    <t>S1297</t>
  </si>
  <si>
    <t>Angiosperms; plant resources of Hunan</t>
  </si>
  <si>
    <t>http://grbio.org/staff-member/ce-ming-tan</t>
  </si>
  <si>
    <t>Ce-Ming  Tan</t>
  </si>
  <si>
    <t>S1298</t>
  </si>
  <si>
    <t>Flora of Jiujiang</t>
  </si>
  <si>
    <t>http://grbio.org/staff-member/liang-liao</t>
  </si>
  <si>
    <t>Liang  Liao</t>
  </si>
  <si>
    <t>S1299</t>
  </si>
  <si>
    <t>&lt;Ranunculus&gt;; Ranunculaceae; cytotaxonomy</t>
  </si>
  <si>
    <t>http://grbio.org/staff-member/ling-ling-xu</t>
  </si>
  <si>
    <t>Ling-Ling  Xu</t>
  </si>
  <si>
    <t>S1300</t>
  </si>
  <si>
    <t>&lt;Peucedanum&gt;; Apiaceae; cytotaxonomy of &lt;Polygonatum&gt;; Liliaceae</t>
  </si>
  <si>
    <t>http://grbio.org/staff-member/ye-chen</t>
  </si>
  <si>
    <t>Ye  Chen</t>
  </si>
  <si>
    <t>S1301</t>
  </si>
  <si>
    <t>http://grbio.org/staff-member/ling-xiao-ding</t>
  </si>
  <si>
    <t>Ling-Xiao  Ding</t>
  </si>
  <si>
    <t>S1302</t>
  </si>
  <si>
    <t>Flora of Mt. Jiulian</t>
  </si>
  <si>
    <t>http://grbio.org/staff-member/qing-hong-xie</t>
  </si>
  <si>
    <t>Qing-Hong  Xie</t>
  </si>
  <si>
    <t>S1303</t>
  </si>
  <si>
    <t>http://grbio.org/staff-member/k-jain</t>
  </si>
  <si>
    <t>A. K. Jain</t>
  </si>
  <si>
    <t>S1304</t>
  </si>
  <si>
    <t>http://grbio.org/staff-member/g-v-goswami</t>
  </si>
  <si>
    <t>G. V. Goswami</t>
  </si>
  <si>
    <t>S1305</t>
  </si>
  <si>
    <t>http://grbio.org/staff-member/j-p-kaushik</t>
  </si>
  <si>
    <t>J. P. Kaushik</t>
  </si>
  <si>
    <t>S1306</t>
  </si>
  <si>
    <t>http://grbio.org/staff-member/m-s-agarkar</t>
  </si>
  <si>
    <t>M. S. Agarkar</t>
  </si>
  <si>
    <t>S1307</t>
  </si>
  <si>
    <t>http://grbio.org/staff-member/s-khandelwal</t>
  </si>
  <si>
    <t>S.  Khandelwal</t>
  </si>
  <si>
    <t>S1308</t>
  </si>
  <si>
    <t>http://grbio.org/staff-member/patric-l-chambers</t>
  </si>
  <si>
    <t>Patric A. L. Chambers</t>
  </si>
  <si>
    <t>S1309</t>
  </si>
  <si>
    <t>Tropical mist and cloud forests</t>
  </si>
  <si>
    <t>http://grbio.org/staff-member/ralf-omlor</t>
  </si>
  <si>
    <t>Ralf  Omlor</t>
  </si>
  <si>
    <t>S1310</t>
  </si>
  <si>
    <t>Apocynaceae; Asclepiadoideae</t>
  </si>
  <si>
    <t>[49] 6131/ 22628</t>
  </si>
  <si>
    <t>omlor@mail.uni-mainz.de</t>
  </si>
  <si>
    <t>http://grbio.org/staff-member/regine-classen-bockhoff</t>
  </si>
  <si>
    <t>Regine  Classen-Bockhoff</t>
  </si>
  <si>
    <t>S1311</t>
  </si>
  <si>
    <t>Inflorescence morphology; flower biology; systematics of Bruniaceae</t>
  </si>
  <si>
    <t>[49] 6131/ 39 24103</t>
  </si>
  <si>
    <t>classenb@mail.uni-mainz.de</t>
  </si>
  <si>
    <t>http://grbio.org/staff-member/wolfgang-licht</t>
  </si>
  <si>
    <t>Wolfgang  Licht</t>
  </si>
  <si>
    <t>S1312</t>
  </si>
  <si>
    <t>Vegetation of central Europe and southern Italy; Gargano</t>
  </si>
  <si>
    <t>[49] 6131/ 39 22626</t>
  </si>
  <si>
    <t>http://grbio.org/staff-member/annelise-le-roux</t>
  </si>
  <si>
    <t>Annelise  Le Roux</t>
  </si>
  <si>
    <t>S1313</t>
  </si>
  <si>
    <t>Vegetation and flora of Namaqualand</t>
  </si>
  <si>
    <t>rouxa@cncjnk.wcape.gov.za</t>
  </si>
  <si>
    <t>http://grbio.org/staff-member/melanie-j-simpson</t>
  </si>
  <si>
    <t>Melanie J. Simpson</t>
  </si>
  <si>
    <t>S1314</t>
  </si>
  <si>
    <t>Nature conservation</t>
  </si>
  <si>
    <t>simpsonm@cncjnk.wcape.gov.za</t>
  </si>
  <si>
    <t>http://grbio.org/staff-member/m-l-schnetter</t>
  </si>
  <si>
    <t>M. L. Schnetter</t>
  </si>
  <si>
    <t>S1315</t>
  </si>
  <si>
    <t>Mangrove plants; anatomy of angiosperms</t>
  </si>
  <si>
    <t>bot1.bio.uni-giessen.de</t>
  </si>
  <si>
    <t>http://grbio.org/staff-member/shigeko-fukumoto</t>
  </si>
  <si>
    <t>Shigeko  Fukumoto</t>
  </si>
  <si>
    <t>S1316</t>
  </si>
  <si>
    <t>Preservation technology</t>
  </si>
  <si>
    <t>shigeko@kaum.kagoshima-u.ac.jp</t>
  </si>
  <si>
    <t>http://grbio.org/staff-member/dmitry-e-petrenko</t>
  </si>
  <si>
    <t>Dmitry E. Petrenko</t>
  </si>
  <si>
    <t>S1317</t>
  </si>
  <si>
    <t>Lichens; ecology; lichen indication</t>
  </si>
  <si>
    <t>[7] 112/ 522-20-95</t>
  </si>
  <si>
    <t>petrenko@email.albertina.ru</t>
  </si>
  <si>
    <t>http://grbio.org/staff-member/irina-y-gubareva</t>
  </si>
  <si>
    <t>Irina Y. Gubareva</t>
  </si>
  <si>
    <t>S1318</t>
  </si>
  <si>
    <t>[7] 112/ 55-37-45</t>
  </si>
  <si>
    <t>gubareva@email.albertina.ru</t>
  </si>
  <si>
    <t>http://grbio.org/staff-member/maxim-g-napreenko</t>
  </si>
  <si>
    <t>Maxim G. Napreenko</t>
  </si>
  <si>
    <t>S1319</t>
  </si>
  <si>
    <t>Bryophytes; vegetation ecology; especially mires; paleobotany</t>
  </si>
  <si>
    <t>[7] 112/ 368-361</t>
  </si>
  <si>
    <t>icid0988@email.albertina.ru</t>
  </si>
  <si>
    <t>http://grbio.org/staff-member/natalya-g-petrova</t>
  </si>
  <si>
    <t>Natalya G. Petrova</t>
  </si>
  <si>
    <t>S1320</t>
  </si>
  <si>
    <t>[7] 112/ 45-46-02</t>
  </si>
  <si>
    <t>petrova@email.albertina.ru</t>
  </si>
  <si>
    <t>http://grbio.org/staff-member/yury-v-feshchenko</t>
  </si>
  <si>
    <t>Yury V. Feshchenko</t>
  </si>
  <si>
    <t>S1321</t>
  </si>
  <si>
    <t>Ecology of Hippophae; Elaeagnaceae</t>
  </si>
  <si>
    <t>[7] 921/ 603-59-58</t>
  </si>
  <si>
    <t>http://grbio.org/staff-member/kiyoko-deguchi</t>
  </si>
  <si>
    <t>Kiyoko  Deguchi</t>
  </si>
  <si>
    <t>S1322</t>
  </si>
  <si>
    <t>http://grbio.org/staff-member/shunsuke-tsugaru</t>
  </si>
  <si>
    <t>Shunsuke  Tsugaru</t>
  </si>
  <si>
    <t>S1323</t>
  </si>
  <si>
    <t>Vice-Director</t>
  </si>
  <si>
    <t>http://grbio.org/staff-member/kunihiko-ueda</t>
  </si>
  <si>
    <t>Kunihiko  Ueda</t>
  </si>
  <si>
    <t>S1324</t>
  </si>
  <si>
    <t>Plant phylogenetics</t>
  </si>
  <si>
    <t>kueda@kenroku.kanazawa-u.ac.jp</t>
  </si>
  <si>
    <t>http://grbio.org/staff-member/geun-jung-jang</t>
  </si>
  <si>
    <t>Geun-Jung  Jang</t>
  </si>
  <si>
    <t>S1325</t>
  </si>
  <si>
    <t>Plant taxonomy and morphology; Apiaceae</t>
  </si>
  <si>
    <t>[82] 33/ 242-3064</t>
  </si>
  <si>
    <t>ecojang@hanmail.net</t>
  </si>
  <si>
    <t>http://grbio.org/staff-member/ki-oug-yoo</t>
  </si>
  <si>
    <t>Ki-Oug  Yoo</t>
  </si>
  <si>
    <t>S1326</t>
  </si>
  <si>
    <t>Campanulaceae</t>
  </si>
  <si>
    <t>[82] 33/ 250-8531</t>
  </si>
  <si>
    <t>yooko@kangwon.ac.kr</t>
  </si>
  <si>
    <t>http://grbio.org/staff-member/weon-ki-paik</t>
  </si>
  <si>
    <t>Weon-Ki  Paik</t>
  </si>
  <si>
    <t>S1327</t>
  </si>
  <si>
    <t>Plant taxonomy and morphology; molecular phylogeny; Gentianaceae</t>
  </si>
  <si>
    <t>[82] 31/ 539-1854</t>
  </si>
  <si>
    <t>ewkpaik@road.daejin.ac.kr</t>
  </si>
  <si>
    <t>http://grbio.org/staff-member/woo-tchul-lee</t>
  </si>
  <si>
    <t>Woo-Tchul  Lee</t>
  </si>
  <si>
    <t>S1328</t>
  </si>
  <si>
    <t>Plant taxonomy and morphology; vascular plants of Korea; Violaceae</t>
  </si>
  <si>
    <t>[82] 33/ 256-8522</t>
  </si>
  <si>
    <t>jukpa@jukpa.com</t>
  </si>
  <si>
    <t>http://grbio.org/staff-member/spencer-tomb</t>
  </si>
  <si>
    <t>A. Spencer Tomb</t>
  </si>
  <si>
    <t>S1329</t>
  </si>
  <si>
    <t>Lactuceae; Asteraceae; palynology</t>
  </si>
  <si>
    <t>[1] 785/ 532-6640</t>
  </si>
  <si>
    <t>astomb@sku.edu</t>
  </si>
  <si>
    <t>http://grbio.org/staff-member/e-gene-towne</t>
  </si>
  <si>
    <t>E. Gene Towne</t>
  </si>
  <si>
    <t>S1330</t>
  </si>
  <si>
    <t>Flora of Konza Prairie Biological Station</t>
  </si>
  <si>
    <t>egtowne@ksu.edu</t>
  </si>
  <si>
    <t>9 March 2015 - 2:52pm EDT</t>
  </si>
  <si>
    <t>http://grbio.org/staff-member/mark-h-mayfield</t>
  </si>
  <si>
    <t>Mark H. Mayfield</t>
  </si>
  <si>
    <t>S1331</t>
  </si>
  <si>
    <t>&lt;Euphorbia&gt;; Euphorbiaceae; in the New World; floristics</t>
  </si>
  <si>
    <t>[1] 785/ 532-2795</t>
  </si>
  <si>
    <t>markherb@ksu.edu</t>
  </si>
  <si>
    <t>21 October 2013 - 1:09pm EDT</t>
  </si>
  <si>
    <t>http://grbio.org/staff-member/bedri-serdar</t>
  </si>
  <si>
    <t>Bedri  Serdar</t>
  </si>
  <si>
    <t>S1332</t>
  </si>
  <si>
    <t>Wood anatomy of &lt;Salix&gt; and &lt;Populus&gt;; Salicaceae; in Black Sea region in Turkey</t>
  </si>
  <si>
    <t>bserdar@ktu.edu.tr</t>
  </si>
  <si>
    <t>http://grbio.org/staff-member/nesime-merev</t>
  </si>
  <si>
    <t>Nesime  Merev</t>
  </si>
  <si>
    <t>S1333</t>
  </si>
  <si>
    <t>Anatomy of Turkish &lt;Alnus&gt;; Betulaceae; ecological wood anatomy of Turkish &lt;Rhododendron&gt;; Ericaceae; and &lt;Quercus&gt;; Fagaceae</t>
  </si>
  <si>
    <t>sterzi@ktu.edu.tr</t>
  </si>
  <si>
    <t>http://grbio.org/staff-member/salih-terzioglu</t>
  </si>
  <si>
    <t>Salih  Terzioglu</t>
  </si>
  <si>
    <t>S1334</t>
  </si>
  <si>
    <t>Flora; vegetation; and vegetation mapping in Black Sea region in Turkey</t>
  </si>
  <si>
    <t>sterzi@ktu.edu.tr; salihterzioglu@hotmail.com</t>
  </si>
  <si>
    <t>http://grbio.org/staff-member/z-cemal-%C3%B6zkan</t>
  </si>
  <si>
    <t>Z. Cemal Ã–zkan</t>
  </si>
  <si>
    <t>S1335</t>
  </si>
  <si>
    <t>Dendrochronology of &lt;Picea orientalis&gt;; Pinaceae</t>
  </si>
  <si>
    <t>zcozkan@ktu.edu.tr</t>
  </si>
  <si>
    <t>http://grbio.org/staff-member/ziya-ger%C3%A7ek</t>
  </si>
  <si>
    <t>Ziya  GerÃ§ek</t>
  </si>
  <si>
    <t>S1336</t>
  </si>
  <si>
    <t>Anatomy of &lt;Camellia sinensis&gt;; Theaceae; wood anatomy of exotic plants in Black Sea region in Turkey</t>
  </si>
  <si>
    <t>http://grbio.org/staff-member/milan-skoup%C3%BD</t>
  </si>
  <si>
    <t>Milan  SkoupÃ½</t>
  </si>
  <si>
    <t>S1337</t>
  </si>
  <si>
    <t>http://grbio.org/staff-member/deon-m-viljoen</t>
  </si>
  <si>
    <t>Deon M. Viljoen</t>
  </si>
  <si>
    <t>S1338</t>
  </si>
  <si>
    <t>Cultivation; propagation; and curation of succulents and geophytes of southern Africa</t>
  </si>
  <si>
    <t>http://grbio.org/staff-member/ian-b-oliver</t>
  </si>
  <si>
    <t>Ian B. Oliver</t>
  </si>
  <si>
    <t>S1339</t>
  </si>
  <si>
    <t>&lt;Rhus&gt;; Anacardiaceae; cultivation; propagation; and systematics of succulents of southern Africa</t>
  </si>
  <si>
    <t>olivers@intekom.co.za</t>
  </si>
  <si>
    <t>http://grbio.org/staff-member/john-m-wasswa</t>
  </si>
  <si>
    <t>John M. Wasswa</t>
  </si>
  <si>
    <t>S1340</t>
  </si>
  <si>
    <t>http://grbio.org/staff-member/andrei-petrovich-sitnykov</t>
  </si>
  <si>
    <t>Andrei Petrovich Sitnykov</t>
  </si>
  <si>
    <t>S1341</t>
  </si>
  <si>
    <t>Head, Department of Botany</t>
  </si>
  <si>
    <t>Flora of Tatarstan; worldwide Polygonaceae</t>
  </si>
  <si>
    <t>Tatarstan</t>
  </si>
  <si>
    <t>andrew.sitnykov@ksu.ru</t>
  </si>
  <si>
    <t>http://grbio.org/staff-member/katherine-gross</t>
  </si>
  <si>
    <t>Katherine  Gross</t>
  </si>
  <si>
    <t>S1342</t>
  </si>
  <si>
    <t>Plant population and community ecology</t>
  </si>
  <si>
    <t>gross@kbs.msu.edu</t>
  </si>
  <si>
    <t>http://grbio.org/staff-member/michael-klug</t>
  </si>
  <si>
    <t>Michael  Klug</t>
  </si>
  <si>
    <t>S1343</t>
  </si>
  <si>
    <t>Microbiology</t>
  </si>
  <si>
    <t>[1] 629/ 671-2341</t>
  </si>
  <si>
    <t>klug@kbs.msu.edu</t>
  </si>
  <si>
    <t>http://grbio.org/staff-member/morag-clement</t>
  </si>
  <si>
    <t>Morag  Clement</t>
  </si>
  <si>
    <t>S1344</t>
  </si>
  <si>
    <t>km@kendalmuseum.org.uk</t>
  </si>
  <si>
    <t>http://grbio.org/staff-member/herbert-boyle</t>
  </si>
  <si>
    <t>Herbert  Boyle</t>
  </si>
  <si>
    <t>S1345</t>
  </si>
  <si>
    <t>Biodiversity of phytopathogenic  fungi; taxonomy, chorology; Central Europe</t>
  </si>
  <si>
    <t>[49] (0) 3581 4760-5310</t>
  </si>
  <si>
    <t>herbert.boyle@senckenberg.de</t>
  </si>
  <si>
    <t>http://grbio.org/staff-member/i-i-moisienko</t>
  </si>
  <si>
    <t>I. I. Moisienko</t>
  </si>
  <si>
    <t>S1346</t>
  </si>
  <si>
    <t>Vascular plants; urbanoflora</t>
  </si>
  <si>
    <t>uuecokhe@ecocentre.freenet.kiev.ua</t>
  </si>
  <si>
    <t>http://grbio.org/staff-member/m-f-boiko</t>
  </si>
  <si>
    <t>M. F. Boiko</t>
  </si>
  <si>
    <t>S1347</t>
  </si>
  <si>
    <t>http://grbio.org/staff-member/o-e-khodosovtsev</t>
  </si>
  <si>
    <t>O. E. Khodosovtsev</t>
  </si>
  <si>
    <t>S1348</t>
  </si>
  <si>
    <t>Lichens; fungi</t>
  </si>
  <si>
    <t>http://grbio.org/staff-member/r-p-melnyk</t>
  </si>
  <si>
    <t>R. P. Melnyk</t>
  </si>
  <si>
    <t>S1349</t>
  </si>
  <si>
    <t>http://grbio.org/staff-member/awad-f-farah</t>
  </si>
  <si>
    <t>Awad. F. Farah</t>
  </si>
  <si>
    <t>S1350</t>
  </si>
  <si>
    <t>Plant ecology; parasitic flowering plants</t>
  </si>
  <si>
    <t>afarah@kfu.edu.sa</t>
  </si>
  <si>
    <t>http://grbio.org/staff-member/abdulla-m-al-ansari</t>
  </si>
  <si>
    <t>Abdulla M. Al-Ansari</t>
  </si>
  <si>
    <t>S1351</t>
  </si>
  <si>
    <t>Phytogeography; ecology</t>
  </si>
  <si>
    <t>[966] 1/ 467-5865</t>
  </si>
  <si>
    <t>http://grbio.org/staff-member/ahmed-h-alfarhan</t>
  </si>
  <si>
    <t>Ahmed H. Alfarhan</t>
  </si>
  <si>
    <t>S1352</t>
  </si>
  <si>
    <t>Flora of Saudi Arabia; Convolvulaceae; conservation</t>
  </si>
  <si>
    <t>[966] 1/ 467-5808</t>
  </si>
  <si>
    <t>alfarhan@ksu.edu.sa</t>
  </si>
  <si>
    <t>http://grbio.org/staff-member/fahad-m-al-hemaid</t>
  </si>
  <si>
    <t>Fahad M. Al-Hemaid</t>
  </si>
  <si>
    <t>S1353</t>
  </si>
  <si>
    <t>Assistant Director</t>
  </si>
  <si>
    <t>Desert flora; sand dune vegetation</t>
  </si>
  <si>
    <t>[966] 1/ 467-7651</t>
  </si>
  <si>
    <t>http://grbio.org/staff-member/muhammad-al-yemeni</t>
  </si>
  <si>
    <t>Muhammad  Al-Yemeni</t>
  </si>
  <si>
    <t>S1354</t>
  </si>
  <si>
    <t>Ecology; weeds</t>
  </si>
  <si>
    <t>[966] 1/ 467-5866</t>
  </si>
  <si>
    <t>http://grbio.org/staff-member/j-s-mossa</t>
  </si>
  <si>
    <t>J. S. Mossa</t>
  </si>
  <si>
    <t>S1355</t>
  </si>
  <si>
    <t>Chemotaxonomy; taxonomy; floras of Saudi Arabia; Arabian Peninsula; and Socotra</t>
  </si>
  <si>
    <t>[966] 1/ 467-7248</t>
  </si>
  <si>
    <t>ajalerh@ksu.edu.sa</t>
  </si>
  <si>
    <t>http://grbio.org/staff-member/mohammed-abdul-aziz-al-yahya</t>
  </si>
  <si>
    <t>Mohammed Abdul Aziz Al-Yahya</t>
  </si>
  <si>
    <t>S1356</t>
  </si>
  <si>
    <t>Phytochemistry; chemotaxonomy; taxonomy; floras of Saudi Arabia; Arabian Peninsula; and Socotra</t>
  </si>
  <si>
    <t>[966] 1/ 467-7262</t>
  </si>
  <si>
    <t>alyahya@ksu.edu.sa</t>
  </si>
  <si>
    <t>http://grbio.org/staff-member/m-s-al-said</t>
  </si>
  <si>
    <t>M. S. Al-Said</t>
  </si>
  <si>
    <t>S1357</t>
  </si>
  <si>
    <t>[966] 1/ 467-7448</t>
  </si>
  <si>
    <t>mansour@ksu.edu.sa</t>
  </si>
  <si>
    <t>http://grbio.org/staff-member/sultanul-abdein</t>
  </si>
  <si>
    <t>Sultanul  Abdein</t>
  </si>
  <si>
    <t>S1358</t>
  </si>
  <si>
    <t>Floras of Pakistan; Saudi Arabia; Arabian Peninsula; and Socotra</t>
  </si>
  <si>
    <t>[966] 1/ 467-7289</t>
  </si>
  <si>
    <t>http://grbio.org/staff-member/stephen-hopper</t>
  </si>
  <si>
    <t>Stephen  Hopper</t>
  </si>
  <si>
    <t>S1359</t>
  </si>
  <si>
    <t>Haemodoraceae; &lt;Eucalyptus&gt;; Myrtaceae; Australian Orchidaceae</t>
  </si>
  <si>
    <t>http://grbio.org/staff-member/ahmet-duran</t>
  </si>
  <si>
    <t>Ahmet  Duran</t>
  </si>
  <si>
    <t>S1360</t>
  </si>
  <si>
    <t>&lt;Hesperis&gt;; Brassicaceae</t>
  </si>
  <si>
    <t>aduran61@turk.net</t>
  </si>
  <si>
    <t>http://grbio.org/staff-member/ergin-hamzaoglu</t>
  </si>
  <si>
    <t>Ergin  Hamzaoglu</t>
  </si>
  <si>
    <t>S1361</t>
  </si>
  <si>
    <t>hamzaoglu67@yahoo.com</t>
  </si>
  <si>
    <t>http://grbio.org/staff-member/omer-ziya-nugay</t>
  </si>
  <si>
    <t>Omer Ziya Nugay</t>
  </si>
  <si>
    <t>S1362</t>
  </si>
  <si>
    <t>Flora of Kirikkale</t>
  </si>
  <si>
    <t>[90] 318/ 357 2478, ext. 243</t>
  </si>
  <si>
    <t>http://grbio.org/staff-member/selman-ali-demir</t>
  </si>
  <si>
    <t>Selman Ali Demir</t>
  </si>
  <si>
    <t>S1363</t>
  </si>
  <si>
    <t>Flora of Dinek Mountain</t>
  </si>
  <si>
    <t>http://grbio.org/staff-member/yusuf-menemen</t>
  </si>
  <si>
    <t>Yusuf  Menemen</t>
  </si>
  <si>
    <t>S1364</t>
  </si>
  <si>
    <t>y_menemen@hotmail.com</t>
  </si>
  <si>
    <t>http://grbio.org/staff-member/tohru-manabe</t>
  </si>
  <si>
    <t>Tohru  Manabe</t>
  </si>
  <si>
    <t>S1365</t>
  </si>
  <si>
    <t>manabe@city.kitakyushu.jp</t>
  </si>
  <si>
    <t>http://grbio.org/staff-member/ilya-b-kucherov</t>
  </si>
  <si>
    <t>Ilya B. Kucherov</t>
  </si>
  <si>
    <t>S1366</t>
  </si>
  <si>
    <t>Vascular flora of boreal-forest and tundra biomes; including comparative florology; floristic classification and Holocene history of vegetation of Fennoscandia; Russian Plain; and the Urals</t>
  </si>
  <si>
    <t>[7] 812/ 164 51 67</t>
  </si>
  <si>
    <t>dryas@peterstar.ru</t>
  </si>
  <si>
    <t>http://grbio.org/staff-member/stewart-allison</t>
  </si>
  <si>
    <t>Stewart  Allison</t>
  </si>
  <si>
    <t>S1367</t>
  </si>
  <si>
    <t>Plant ecology; restoration ecology</t>
  </si>
  <si>
    <t>[1] 309/ 341-7185</t>
  </si>
  <si>
    <t>sallison@knox.edu</t>
  </si>
  <si>
    <t>http://grbio.org/staff-member/tatsuya-okamoto</t>
  </si>
  <si>
    <t>Tatsuya  Okamoto</t>
  </si>
  <si>
    <t>S1368</t>
  </si>
  <si>
    <t>tokamoto@cc.kochi-u.ac.jp</t>
  </si>
  <si>
    <t>http://grbio.org/staff-member/tohru-matsui</t>
  </si>
  <si>
    <t>Tohru  Matsui</t>
  </si>
  <si>
    <t>S1369</t>
  </si>
  <si>
    <t>matsuito@cc.kochi-u.ac.jp</t>
  </si>
  <si>
    <t>http://grbio.org/staff-member/zuzana-d%C3%BAbravcov%C3%A1</t>
  </si>
  <si>
    <t>Zuzana  DÃºbravcovÃ¡</t>
  </si>
  <si>
    <t>S1370</t>
  </si>
  <si>
    <t>Vascular plants; alpine ecosystems</t>
  </si>
  <si>
    <t>http://grbio.org/staff-member/kyoung-choi</t>
  </si>
  <si>
    <t>Kyoung  Choi</t>
  </si>
  <si>
    <t>S1371</t>
  </si>
  <si>
    <t>Caryophyllaceae</t>
  </si>
  <si>
    <t>[82] 31/ 540-1038</t>
  </si>
  <si>
    <t>kchoi69@foa.go.kr</t>
  </si>
  <si>
    <t>http://grbio.org/staff-member/arkadyi-v-vasilyev</t>
  </si>
  <si>
    <t>Arkadyi V. Vasilyev</t>
  </si>
  <si>
    <t>S1372</t>
  </si>
  <si>
    <t>vasilyev@edk.krasnoyarsk.su</t>
  </si>
  <si>
    <t>http://grbio.org/staff-member/galina-alexeevan-julova</t>
  </si>
  <si>
    <t>Galina Alexeevan Julova</t>
  </si>
  <si>
    <t>S1373</t>
  </si>
  <si>
    <t>Flora of Nizhni Novgorod region</t>
  </si>
  <si>
    <t>kbot@bio.unn.ru</t>
  </si>
  <si>
    <t>http://grbio.org/staff-member/kanji-ono</t>
  </si>
  <si>
    <t>Kanji  Ono</t>
  </si>
  <si>
    <t>S1374</t>
  </si>
  <si>
    <t>Tissue culture of bryophytes---morphogenesis in cultured cells and protoplasts</t>
  </si>
  <si>
    <t>http://grbio.org/staff-member/satoru-inoue</t>
  </si>
  <si>
    <t>Satoru  Inoue</t>
  </si>
  <si>
    <t>S1375</t>
  </si>
  <si>
    <t>Cytology of mosses</t>
  </si>
  <si>
    <t>http://grbio.org/staff-member/zheng-nan-liu</t>
  </si>
  <si>
    <t>Zheng-Nan  Liu</t>
  </si>
  <si>
    <t>S1376</t>
  </si>
  <si>
    <t>http://grbio.org/staff-member/shih-wen-chung</t>
  </si>
  <si>
    <t>Shih-Wen  Chung</t>
  </si>
  <si>
    <t>S1377</t>
  </si>
  <si>
    <t>Asteraceae; Orchidaceae</t>
  </si>
  <si>
    <t>biflora@gmail.com</t>
  </si>
  <si>
    <t>http://grbio.org/staff-member/moffat-p-setshogo</t>
  </si>
  <si>
    <t>Moffat P. Setshogo</t>
  </si>
  <si>
    <t>S1378</t>
  </si>
  <si>
    <t>Poaceae; flora of Botswana; useful plants of Botswana; alien and invasive species</t>
  </si>
  <si>
    <t>setshogo@mopipi.ub.bw</t>
  </si>
  <si>
    <t>http://grbio.org/staff-member/lai-kuan-ling</t>
  </si>
  <si>
    <t>Lai-Kuan  Ling</t>
  </si>
  <si>
    <t>S1379</t>
  </si>
  <si>
    <t>Fujian vascular plants; Chinese Ternstroemioideae; Theaceae</t>
  </si>
  <si>
    <t>http://grbio.org/staff-member/yi-liang-chou</t>
  </si>
  <si>
    <t>Yi-Liang  Chou</t>
  </si>
  <si>
    <t>S1380</t>
  </si>
  <si>
    <t>Geobotany; Salicaceae; &lt;Pyrola&gt;</t>
  </si>
  <si>
    <t>[86] 451/ 63161, ext. 622</t>
  </si>
  <si>
    <t>http://grbio.org/staff-member/ernst-vitek</t>
  </si>
  <si>
    <t>Ernst  Vitek</t>
  </si>
  <si>
    <t>S1381</t>
  </si>
  <si>
    <t>Director of the Department of Botany</t>
  </si>
  <si>
    <t>&lt;Euphrasia&gt;, Scrophulariaceae; &lt;Carlina&gt;, Asteraceae; flora of Spain; cytotaxonomy</t>
  </si>
  <si>
    <t>ernst.vitek@nhm-wien.ac.at</t>
  </si>
  <si>
    <t>http://grbio.org/staff-member/anatoly-nechaev</t>
  </si>
  <si>
    <t>Anatoly A. Nechaev</t>
  </si>
  <si>
    <t>S1382</t>
  </si>
  <si>
    <t>http://grbio.org/staff-member/paul-b-hamilton</t>
  </si>
  <si>
    <t>Paul B. Hamilton</t>
  </si>
  <si>
    <t>S1383</t>
  </si>
  <si>
    <t>Freshwater plankton and diatoms</t>
  </si>
  <si>
    <t>[1] 613/ 566-4228</t>
  </si>
  <si>
    <t>phamilton@mus-nature.ca</t>
  </si>
  <si>
    <t>http://grbio.org/staff-member/lun-hui-liu</t>
  </si>
  <si>
    <t>Lun-Hui  Liu</t>
  </si>
  <si>
    <t>S1384</t>
  </si>
  <si>
    <t>http://grbio.org/staff-member/pei-shan-chen</t>
  </si>
  <si>
    <t>Pei-Shan  Chen</t>
  </si>
  <si>
    <t>S1385</t>
  </si>
  <si>
    <t>Flora of southern Yunnan</t>
  </si>
  <si>
    <t>http://grbio.org/staff-member/shao-quan-tong</t>
  </si>
  <si>
    <t>Shao-Quan  Tong</t>
  </si>
  <si>
    <t>S1386</t>
  </si>
  <si>
    <t>http://grbio.org/staff-member/reino-fagerst%C3%A9n</t>
  </si>
  <si>
    <t>Reino  FagerstÃ©n</t>
  </si>
  <si>
    <t>S1387</t>
  </si>
  <si>
    <t>[358] 17/ 182 660</t>
  </si>
  <si>
    <t>http://grbio.org/staff-member/loutfy-boulos</t>
  </si>
  <si>
    <t>Loutfy  Boulos</t>
  </si>
  <si>
    <t>S1388</t>
  </si>
  <si>
    <t>Arabian Peninsular flora; arid Middle East and n. and e. African flora</t>
  </si>
  <si>
    <t>[965] 4811188, ext. 5253</t>
  </si>
  <si>
    <t>http://grbio.org/staff-member/mohamed-halwagy</t>
  </si>
  <si>
    <t>Mohamed  Halwagy</t>
  </si>
  <si>
    <t>S1389</t>
  </si>
  <si>
    <t>Arabian plant ecology and vegetation</t>
  </si>
  <si>
    <t>http://grbio.org/staff-member/redha-al-hasan</t>
  </si>
  <si>
    <t>Redha  Al-Hasan</t>
  </si>
  <si>
    <t>S1390</t>
  </si>
  <si>
    <t>Arabian algae</t>
  </si>
  <si>
    <t>[965] 4811188, ext. 5214</t>
  </si>
  <si>
    <t>http://grbio.org/staff-member/riad-halwagy</t>
  </si>
  <si>
    <t>Riad  Halwagy</t>
  </si>
  <si>
    <t>S1391</t>
  </si>
  <si>
    <t>Plant ecology and vegetation of Arabia</t>
  </si>
  <si>
    <t>http://grbio.org/staff-member/vivienne-armer</t>
  </si>
  <si>
    <t>Vivienne  Armer</t>
  </si>
  <si>
    <t>S1392</t>
  </si>
  <si>
    <t>Arabian flora</t>
  </si>
  <si>
    <t>http://grbio.org/staff-member/charles-rob-scott-shaw</t>
  </si>
  <si>
    <t>Charles Rob Scott-Shaw</t>
  </si>
  <si>
    <t>S1393</t>
  </si>
  <si>
    <t>Flora of KwaZulu-Natal; &lt;Acalypha&gt;; Euphorbiaceae; &lt;Polygala&gt;; Polygalaceae; &lt;Encephalartos&gt;; Zamiaceae; phytogeography; threatened plants; medicinal plants</t>
  </si>
  <si>
    <t>robss@kznwildlife.com</t>
  </si>
  <si>
    <t>http://grbio.org/staff-member/hiroaki-setoguchi</t>
  </si>
  <si>
    <t>Hiroaki  Setoguchi</t>
  </si>
  <si>
    <t>S1394</t>
  </si>
  <si>
    <t>Phytogeography of seed plants</t>
  </si>
  <si>
    <t>Kyoto 606-8501</t>
  </si>
  <si>
    <t>[81] 75/ 753-6860</t>
  </si>
  <si>
    <t>seto@bio.k.kyoto-u.ac.jp</t>
  </si>
  <si>
    <t>http://grbio.org/staff-member/suk-pyo-hong</t>
  </si>
  <si>
    <t>Suk-Pyo  Hong</t>
  </si>
  <si>
    <t>S1395</t>
  </si>
  <si>
    <t>Polygonaceae; Caryophyllaceae of Korea; &lt;Lycopus&gt;; Lamiaceae; &lt;Scopolia&gt;; Solanaceae; micromorphology; SEM</t>
  </si>
  <si>
    <t>sphong@khu.ac.kr</t>
  </si>
  <si>
    <t>http://grbio.org/staff-member/ki-ryong-park</t>
  </si>
  <si>
    <t>Ki-Ryong  Park</t>
  </si>
  <si>
    <t>S1396</t>
  </si>
  <si>
    <t>Euphorbiaceae; Crassulaceae</t>
  </si>
  <si>
    <t>[82] 55/ 249-2240</t>
  </si>
  <si>
    <t>park@kyungnam.ac.kr</t>
  </si>
  <si>
    <t>http://grbio.org/staff-member/bong-bo-seo</t>
  </si>
  <si>
    <t>Bong-Bo  Seo</t>
  </si>
  <si>
    <t>S1397</t>
  </si>
  <si>
    <t>Phylogeny of &lt;Allium&gt;; Liliaceae</t>
  </si>
  <si>
    <t>[82] 53/ 950-5350</t>
  </si>
  <si>
    <t>http://grbio.org/staff-member/han-soon-kim</t>
  </si>
  <si>
    <t>Han-Soon  Kim</t>
  </si>
  <si>
    <t>S1398</t>
  </si>
  <si>
    <t>[82] 53/ 950-5344</t>
  </si>
  <si>
    <t>http://grbio.org/staff-member/jae-hong-pak</t>
  </si>
  <si>
    <t>Jae-Hong  Pak</t>
  </si>
  <si>
    <t>S1399</t>
  </si>
  <si>
    <t>Phylogeny of Lactuceae; Asteraceae</t>
  </si>
  <si>
    <t>[82] 53/ 950-5352</t>
  </si>
  <si>
    <t>jhpak@kyungpook.ac.kr</t>
  </si>
  <si>
    <t>http://grbio.org/staff-member/kyung-choi</t>
  </si>
  <si>
    <t>Kyung  Choi</t>
  </si>
  <si>
    <t>S1400</t>
  </si>
  <si>
    <t>Phylogeny of Caryophyllaceae</t>
  </si>
  <si>
    <t>http://grbio.org/staff-member/woen-kim</t>
  </si>
  <si>
    <t>Woen  Kim</t>
  </si>
  <si>
    <t>S1401</t>
  </si>
  <si>
    <t>Fire ecology</t>
  </si>
  <si>
    <t>[82] 53/ 950-5346</t>
  </si>
  <si>
    <t>21 October 2013 - 1:10pm EDT</t>
  </si>
  <si>
    <t>http://grbio.org/staff-member/junji-matsumura</t>
  </si>
  <si>
    <t>Junji  Matsumura</t>
  </si>
  <si>
    <t>S1402</t>
  </si>
  <si>
    <t>Forest utilization; wood science</t>
  </si>
  <si>
    <t>matumura@agr.kyushu-u.ac.jp</t>
  </si>
  <si>
    <t>http://grbio.org/staff-member/kazuyuki-oda</t>
  </si>
  <si>
    <t>Kazuyuki  Oda</t>
  </si>
  <si>
    <t>S1403</t>
  </si>
  <si>
    <t>Wood science</t>
  </si>
  <si>
    <t>odak@agr.kyushu-u.ac.jp</t>
  </si>
  <si>
    <t>http://grbio.org/staff-member/merja-heiskanen</t>
  </si>
  <si>
    <t>Merja  Heiskanen</t>
  </si>
  <si>
    <t>S1404</t>
  </si>
  <si>
    <t>mheiskan@lahti.fi</t>
  </si>
  <si>
    <t>http://grbio.org/staff-member/qing-gang-chu</t>
  </si>
  <si>
    <t>Qing-Gang  Chu</t>
  </si>
  <si>
    <t>S1405</t>
  </si>
  <si>
    <t>Stipeae; Poaceae; of China</t>
  </si>
  <si>
    <t>http://grbio.org/staff-member/tong-xing-sun</t>
  </si>
  <si>
    <t>Tong-Xing  Sun</t>
  </si>
  <si>
    <t>S1406</t>
  </si>
  <si>
    <t>Chinese herbal medicines</t>
  </si>
  <si>
    <t>http://grbio.org/staff-member/xian-pu-jiang</t>
  </si>
  <si>
    <t>Xian-Pu  Jiang</t>
  </si>
  <si>
    <t>S1407</t>
  </si>
  <si>
    <t>Fabaceae of China; vascular plants of eastern Shandong</t>
  </si>
  <si>
    <t>http://grbio.org/staff-member/alastair-macdonald</t>
  </si>
  <si>
    <t>Alastair  Macdonald</t>
  </si>
  <si>
    <t>S1408</t>
  </si>
  <si>
    <t>Chairman, Biology Department</t>
  </si>
  <si>
    <t>Myricaceae</t>
  </si>
  <si>
    <t>alastair.macdonald@lakeheadu.ca</t>
  </si>
  <si>
    <t>http://grbio.org/staff-member/robin-lagroix-mclean</t>
  </si>
  <si>
    <t>Robin  Lagroix-McLean</t>
  </si>
  <si>
    <t>S1409</t>
  </si>
  <si>
    <t>robin.lagroixmclean@lakelandc.ab.ca</t>
  </si>
  <si>
    <t>http://grbio.org/staff-member/gary-babcock</t>
  </si>
  <si>
    <t>Gary  Babcock</t>
  </si>
  <si>
    <t>S1410</t>
  </si>
  <si>
    <t>Park Superintendent</t>
  </si>
  <si>
    <t>http://grbio.org/staff-member/randall-terry</t>
  </si>
  <si>
    <t>Randall  Terry</t>
  </si>
  <si>
    <t>S1411</t>
  </si>
  <si>
    <t>http://grbio.org/staff-member/ji-bing-yong</t>
  </si>
  <si>
    <t>Ji-Bing  Yong</t>
  </si>
  <si>
    <t>S1412</t>
  </si>
  <si>
    <t>Pasture and forage crops of China</t>
  </si>
  <si>
    <t>http://grbio.org/staff-member/li-xia-zhou</t>
  </si>
  <si>
    <t>Li-Xia  Zhou</t>
  </si>
  <si>
    <t>S1413</t>
  </si>
  <si>
    <t>Poaceae of Yunnan</t>
  </si>
  <si>
    <t>http://grbio.org/staff-member/qi-li</t>
  </si>
  <si>
    <t>Qi  Li</t>
  </si>
  <si>
    <t>S1414</t>
  </si>
  <si>
    <t>http://grbio.org/staff-member/ren-run-wu</t>
  </si>
  <si>
    <t>Ren-Run  Wu</t>
  </si>
  <si>
    <t>S1415</t>
  </si>
  <si>
    <t>http://grbio.org/staff-member/wen-xuan-tong</t>
  </si>
  <si>
    <t>Wen-Xuan  Tong</t>
  </si>
  <si>
    <t>S1416</t>
  </si>
  <si>
    <t>http://grbio.org/staff-member/xiu-fu-zhang</t>
  </si>
  <si>
    <t>Xiu-Fu  Zhang</t>
  </si>
  <si>
    <t>S1417</t>
  </si>
  <si>
    <t>Brassicaceae and Ranunculaceae in Chinese deserts</t>
  </si>
  <si>
    <t>http://grbio.org/staff-member/ying-xin-liou</t>
  </si>
  <si>
    <t>Ying-Xin  Liou</t>
  </si>
  <si>
    <t>S1418</t>
  </si>
  <si>
    <t>Chinese Zygophyllaceae</t>
  </si>
  <si>
    <t>http://grbio.org/staff-member/hu-yuan-feng</t>
  </si>
  <si>
    <t>Hu-Yuan  Feng</t>
  </si>
  <si>
    <t>S1419</t>
  </si>
  <si>
    <t>fenghy@lzu.edu.cn</t>
  </si>
  <si>
    <t>http://grbio.org/staff-member/ji-zhou-song</t>
  </si>
  <si>
    <t>Ji-Zhou  Song</t>
  </si>
  <si>
    <t>S1420</t>
  </si>
  <si>
    <t>Bambusoideae; Poaceae; of Gansu</t>
  </si>
  <si>
    <t>http://grbio.org/staff-member/peng-yong-zhang</t>
  </si>
  <si>
    <t>Peng-Yong  Zhang</t>
  </si>
  <si>
    <t>S1421</t>
  </si>
  <si>
    <t>http://grbio.org/staff-member/quan-xia</t>
  </si>
  <si>
    <t>Quan  Xia</t>
  </si>
  <si>
    <t>S1422</t>
  </si>
  <si>
    <t>Lardizabalaceae</t>
  </si>
  <si>
    <t>http://grbio.org/staff-member/yiao-jia-zhang</t>
  </si>
  <si>
    <t>Yiao-Jia  Zhang</t>
  </si>
  <si>
    <t>S1423</t>
  </si>
  <si>
    <t>Pteridophytes of Gansu</t>
  </si>
  <si>
    <t>http://grbio.org/staff-member/yong-ming-yuan</t>
  </si>
  <si>
    <t>Yong-Ming  Yuan</t>
  </si>
  <si>
    <t>S1424</t>
  </si>
  <si>
    <t>Fabaceae; Thermopsideae</t>
  </si>
  <si>
    <t>http://grbio.org/staff-member/ze-xiang-peng</t>
  </si>
  <si>
    <t>Ze-Xiang  Peng</t>
  </si>
  <si>
    <t>S1425</t>
  </si>
  <si>
    <t>Plumbaginaceae</t>
  </si>
  <si>
    <t>http://grbio.org/staff-member/bradford-martin</t>
  </si>
  <si>
    <t>Bradford  Martin</t>
  </si>
  <si>
    <t>S1426</t>
  </si>
  <si>
    <t>[1] 909/ 785-2105</t>
  </si>
  <si>
    <t>bmartin@lasierra.edu</t>
  </si>
  <si>
    <t>http://grbio.org/staff-member/p-prieditis</t>
  </si>
  <si>
    <t>A. P. Prieditis</t>
  </si>
  <si>
    <t>S1427</t>
  </si>
  <si>
    <t>http://grbio.org/staff-member/gunta-j-berzina</t>
  </si>
  <si>
    <t>Gunta J. Berzina</t>
  </si>
  <si>
    <t>S1428</t>
  </si>
  <si>
    <t>Plant protection</t>
  </si>
  <si>
    <t>http://grbio.org/staff-member/maija-eihe</t>
  </si>
  <si>
    <t>Maija  Eihe</t>
  </si>
  <si>
    <t>S1429</t>
  </si>
  <si>
    <t>Phytopathology</t>
  </si>
  <si>
    <t>lscpp@parks.lv</t>
  </si>
  <si>
    <t>http://grbio.org/staff-member/keith-winterhalder</t>
  </si>
  <si>
    <t>Keith  Winterhalder</t>
  </si>
  <si>
    <t>S1430</t>
  </si>
  <si>
    <t>Associate Curator (Vascular Plants)</t>
  </si>
  <si>
    <t>Vegetation and flora of northern Ontario; ecology of stress-tolerant plants</t>
  </si>
  <si>
    <t>[1] 705/ 674-7905</t>
  </si>
  <si>
    <t>wintergreen@sympatico.ca</t>
  </si>
  <si>
    <t>http://grbio.org/staff-member/madhur-anand</t>
  </si>
  <si>
    <t>Madhur  Anand</t>
  </si>
  <si>
    <t>S1431</t>
  </si>
  <si>
    <t>Theoretical ecology</t>
  </si>
  <si>
    <t>[1] 705/ 675-1151, ext. 2213</t>
  </si>
  <si>
    <t>manand@nickel.laurentian.ca</t>
  </si>
  <si>
    <t>http://grbio.org/staff-member/peter-j-beckett</t>
  </si>
  <si>
    <t>Peter J. Beckett</t>
  </si>
  <si>
    <t>S1432</t>
  </si>
  <si>
    <t>Associate Curator (Non-vascular plants)</t>
  </si>
  <si>
    <t>Environmental bryology and lichenology</t>
  </si>
  <si>
    <t>[1] 705/ 675-1151, ext. 2259</t>
  </si>
  <si>
    <t>pbeckett@nickel.laurentian.ca</t>
  </si>
  <si>
    <t>http://grbio.org/staff-member/joanna-l-schultz</t>
  </si>
  <si>
    <t>Joanna L. Schultz</t>
  </si>
  <si>
    <t>S1433</t>
  </si>
  <si>
    <t>Speciational processes; Polemoniaceae</t>
  </si>
  <si>
    <t>[1] 208/ 799-2208</t>
  </si>
  <si>
    <t>jschultz@lcsc.edu</t>
  </si>
  <si>
    <t>http://grbio.org/staff-member/dao-qing-liu</t>
  </si>
  <si>
    <t>Dao-Qing  Liu</t>
  </si>
  <si>
    <t>S1434</t>
  </si>
  <si>
    <t>http://grbio.org/staff-member/wan-rong-xu</t>
  </si>
  <si>
    <t>Wan-Rong  Xu</t>
  </si>
  <si>
    <t>S1435</t>
  </si>
  <si>
    <t>Woody plants of Liaoning</t>
  </si>
  <si>
    <t>http://grbio.org/staff-member/yan-sheng-li</t>
  </si>
  <si>
    <t>Yan-Sheng  Li</t>
  </si>
  <si>
    <t>S1436</t>
  </si>
  <si>
    <t>http://grbio.org/staff-member/gui-rong-huang</t>
  </si>
  <si>
    <t>Gui-Rong  Huang</t>
  </si>
  <si>
    <t>S1437</t>
  </si>
  <si>
    <t>http://grbio.org/staff-member/rong-xiang-wang</t>
  </si>
  <si>
    <t>Rong-Xiang  Wang</t>
  </si>
  <si>
    <t>S1438</t>
  </si>
  <si>
    <t>Drug identification</t>
  </si>
  <si>
    <t>http://grbio.org/staff-member/chen-chen</t>
  </si>
  <si>
    <t>Chen  Chen</t>
  </si>
  <si>
    <t>S1439</t>
  </si>
  <si>
    <t>Vascular plants of Liaoning</t>
  </si>
  <si>
    <t>http://grbio.org/staff-member/hong-wei-wang</t>
  </si>
  <si>
    <t>Hong-Wei  Wang</t>
  </si>
  <si>
    <t>S1440</t>
  </si>
  <si>
    <t>Benthic marine algae of Yellow Sea and Bohai Sea</t>
  </si>
  <si>
    <t>http://grbio.org/staff-member/kai-yu-ding</t>
  </si>
  <si>
    <t>Kai-Yu  Ding</t>
  </si>
  <si>
    <t>S1441</t>
  </si>
  <si>
    <t>Liliaceae of Liaoning</t>
  </si>
  <si>
    <t>http://grbio.org/staff-member/kan-gao</t>
  </si>
  <si>
    <t>Kan  Gao</t>
  </si>
  <si>
    <t>S1442</t>
  </si>
  <si>
    <t>Poisonous plants of Dalian</t>
  </si>
  <si>
    <t>http://grbio.org/staff-member/shu-bo-wang</t>
  </si>
  <si>
    <t>Shu-Bo  Wang</t>
  </si>
  <si>
    <t>S1443</t>
  </si>
  <si>
    <t>http://grbio.org/staff-member/xing-shan-shi</t>
  </si>
  <si>
    <t>Xing-Shan  Shi</t>
  </si>
  <si>
    <t>S1444</t>
  </si>
  <si>
    <t>Cyperaceae of Liaoning</t>
  </si>
  <si>
    <t>http://grbio.org/staff-member/shu-liu</t>
  </si>
  <si>
    <t>Shu  Liu</t>
  </si>
  <si>
    <t>S1445</t>
  </si>
  <si>
    <t>Reeds</t>
  </si>
  <si>
    <t>http://grbio.org/staff-member/nouhou-ndam</t>
  </si>
  <si>
    <t>Nouhou  Ndam</t>
  </si>
  <si>
    <t>S1446</t>
  </si>
  <si>
    <t>Flora of Cameroon</t>
  </si>
  <si>
    <t>lbzg@bifunde.com; lgmcp@camnet.cm</t>
  </si>
  <si>
    <t>http://grbio.org/staff-member/yusuf-bele</t>
  </si>
  <si>
    <t>Yusuf  Bele</t>
  </si>
  <si>
    <t>S1447</t>
  </si>
  <si>
    <t>yoube_bele@yahoo.com; lbzg@bifunde.com; lbgmcp@camnet.cm</t>
  </si>
  <si>
    <t>http://grbio.org/staff-member/aurelia-urszula-warcholinska</t>
  </si>
  <si>
    <t>Aurelia Urszula Warcholinska</t>
  </si>
  <si>
    <t>S1448</t>
  </si>
  <si>
    <t>Ecology and phytosociology of weeds</t>
  </si>
  <si>
    <t>[48] 42/ 635-44-06</t>
  </si>
  <si>
    <t>urwar@biol.uni.lodz.pl</t>
  </si>
  <si>
    <t>http://grbio.org/staff-member/janina-jakubowska-gabara</t>
  </si>
  <si>
    <t>Janina  Jakubowska-Gabara</t>
  </si>
  <si>
    <t>S1449</t>
  </si>
  <si>
    <t>Curator of Plants</t>
  </si>
  <si>
    <t>Geobotany; flora of Poland</t>
  </si>
  <si>
    <t>[48] 42/ 635-44-07</t>
  </si>
  <si>
    <t>jjg@biol.uni.lodz.pl</t>
  </si>
  <si>
    <t>http://grbio.org/staff-member/janusz-herezniak</t>
  </si>
  <si>
    <t>Janusz  Herezniak</t>
  </si>
  <si>
    <t>S1450</t>
  </si>
  <si>
    <t>Geobotany; dendrology; conservation</t>
  </si>
  <si>
    <t>janher@biol.uni.lodz.pl</t>
  </si>
  <si>
    <t>http://grbio.org/staff-member/krystyna-czyzewska</t>
  </si>
  <si>
    <t>Krystyna  Czyzewska</t>
  </si>
  <si>
    <t>S1451</t>
  </si>
  <si>
    <t>Lichens; conservation</t>
  </si>
  <si>
    <t>[48] 42/ 635-45-96</t>
  </si>
  <si>
    <t>czyzew@biol.uni.lodz.pl</t>
  </si>
  <si>
    <t>http://grbio.org/staff-member/lucyna-fagasiewicz</t>
  </si>
  <si>
    <t>Lucyna  Fagasiewicz</t>
  </si>
  <si>
    <t>S1452</t>
  </si>
  <si>
    <t>Flora of Poland</t>
  </si>
  <si>
    <t>botanika@biol.uni.lodz.pl</t>
  </si>
  <si>
    <t>http://grbio.org/staff-member/maria-lawrynowicz</t>
  </si>
  <si>
    <t>Maria  Lawrynowicz</t>
  </si>
  <si>
    <t>S1453</t>
  </si>
  <si>
    <t>Mycology; hypogeous fungi</t>
  </si>
  <si>
    <t>[48] 42/ 635-44-02</t>
  </si>
  <si>
    <t>miklaw@biol.uni.lodz.pl</t>
  </si>
  <si>
    <t>http://grbio.org/staff-member/romuald-olaczek</t>
  </si>
  <si>
    <t>Romuald  Olaczek</t>
  </si>
  <si>
    <t>S1454</t>
  </si>
  <si>
    <t>Geobotany; conservation</t>
  </si>
  <si>
    <t>[48] 42/ 635-45-18</t>
  </si>
  <si>
    <t>olaczek@biol.uni.lodz.pl</t>
  </si>
  <si>
    <t>http://grbio.org/staff-member/tomasz-anisko</t>
  </si>
  <si>
    <t>Tomasz  Anisko</t>
  </si>
  <si>
    <t>S1455</t>
  </si>
  <si>
    <t>tanisko@longwoodgardens.org</t>
  </si>
  <si>
    <t>http://grbio.org/staff-member/robert-c-simpson</t>
  </si>
  <si>
    <t>Robert C. Simpson</t>
  </si>
  <si>
    <t>S1456</t>
  </si>
  <si>
    <t>Northwestern Virginia; Orchidaceae; fungi of Shenandoah National Park</t>
  </si>
  <si>
    <t>[1] 540/ 869-1121, ext. 79</t>
  </si>
  <si>
    <t>http://grbio.org/staff-member/deada-mally</t>
  </si>
  <si>
    <t>DeAda  Mally</t>
  </si>
  <si>
    <t>S1457</t>
  </si>
  <si>
    <t>Orchidaceae of Chiapas, Mexico</t>
  </si>
  <si>
    <t>[1] 415/ 379-5338</t>
  </si>
  <si>
    <t>http://grbio.org/staff-member/meredith-blackwell</t>
  </si>
  <si>
    <t>Meredith  Blackwell</t>
  </si>
  <si>
    <t>S1458</t>
  </si>
  <si>
    <t>Myxomycetes; wood-rotting fungi; insect-associated fungi</t>
  </si>
  <si>
    <t>[1] 225/ 578-8551</t>
  </si>
  <si>
    <t>http://grbio.org/staff-member/johan-p-h-hurter</t>
  </si>
  <si>
    <t>Johan P. H. Hurter</t>
  </si>
  <si>
    <t>S1459</t>
  </si>
  <si>
    <t>Cycadaceae; &lt;Encephalartos&gt;; Zamiaceae; Myrtaceae; Piperaceae; trees of southern Africa; Zingiberaceae</t>
  </si>
  <si>
    <t>herbarium@glow.co.za</t>
  </si>
  <si>
    <t>http://grbio.org/staff-member/rudolf-m-britz</t>
  </si>
  <si>
    <t>Rudolf M. Britz</t>
  </si>
  <si>
    <t>S1460</t>
  </si>
  <si>
    <t>Trees of southern Africa</t>
  </si>
  <si>
    <t>curator@glow.co.za</t>
  </si>
  <si>
    <t>http://grbio.org/staff-member/willem-c-f-froneman</t>
  </si>
  <si>
    <t>Willem C. F. Froneman</t>
  </si>
  <si>
    <t>S1461</t>
  </si>
  <si>
    <t>Acanthaceae; nursery management; trees of the lowveld</t>
  </si>
  <si>
    <t>nursery@glow.co.za</t>
  </si>
  <si>
    <t>21 October 2013 - 1:11pm EDT</t>
  </si>
  <si>
    <t>http://grbio.org/staff-member/katherine-j-andrew</t>
  </si>
  <si>
    <t>Katherine J. Andrew</t>
  </si>
  <si>
    <t>S1462</t>
  </si>
  <si>
    <t>ludlow.museum@shropshire-cc.gov.uk</t>
  </si>
  <si>
    <t>http://grbio.org/staff-member/mirjana-vrbek</t>
  </si>
  <si>
    <t>Mirjana  Vrbek</t>
  </si>
  <si>
    <t>S1463</t>
  </si>
  <si>
    <t>Museum Consultant</t>
  </si>
  <si>
    <t>Flora of Croatia</t>
  </si>
  <si>
    <t>[385] 1/ 48 51 700</t>
  </si>
  <si>
    <t>mirjana.vrbek@hpm.hr</t>
  </si>
  <si>
    <t>http://grbio.org/staff-member/eva-facher</t>
  </si>
  <si>
    <t>Eva  Facher</t>
  </si>
  <si>
    <t>S1464</t>
  </si>
  <si>
    <t>Chrysophyceae</t>
  </si>
  <si>
    <t>efacher@botanik.biologie.uni-muenchen.de</t>
  </si>
  <si>
    <t>http://grbio.org/staff-member/g%C3%BCnther-heubl</t>
  </si>
  <si>
    <t>GÃ¼nther  Heubl</t>
  </si>
  <si>
    <t>S1465</t>
  </si>
  <si>
    <t>&lt;Polygala&gt;; Polygalaceae; &lt;Nepenthes&gt;; Nepenthaceae; Ancistrocladaceae; &lt;Satureja&gt; s.l.; Lamiaceae</t>
  </si>
  <si>
    <t>heubl@botanik.biologie.uni-muenchen.de</t>
  </si>
  <si>
    <t>http://grbio.org/staff-member/j%C3%BCrke-grau</t>
  </si>
  <si>
    <t>JÃ¼rke  Grau</t>
  </si>
  <si>
    <t>S1466</t>
  </si>
  <si>
    <t>Floras of Chile and Spain; Boraginaceae; Asteraceae; monocotyledons</t>
  </si>
  <si>
    <t>grsystau@botanik.biologie.uni-muenchen.de</t>
  </si>
  <si>
    <t>http://grbio.org/staff-member/matthias-erben</t>
  </si>
  <si>
    <t>Matthias  Erben</t>
  </si>
  <si>
    <t>S1467</t>
  </si>
  <si>
    <t>&lt;Limonium&gt;; Plumbaginaceae; &lt;Viola&gt;; Violaceae; Sardinian flora</t>
  </si>
  <si>
    <t>erben@botanik.biologie.uni-muenchen.de</t>
  </si>
  <si>
    <t>http://grbio.org/staff-member/peter-d%C3%B6bbeler</t>
  </si>
  <si>
    <t>Peter  DÃ¶bbeler</t>
  </si>
  <si>
    <t>S1468</t>
  </si>
  <si>
    <t>Ascomycetes on Bryophyta</t>
  </si>
  <si>
    <t>doebb@botanik.biologie.uni-muenchen.de</t>
  </si>
  <si>
    <t>http://grbio.org/staff-member/reinhard-agerer</t>
  </si>
  <si>
    <t>Reinhard  Agerer</t>
  </si>
  <si>
    <t>S1469</t>
  </si>
  <si>
    <t>Fungi; Ectomycorrhiza</t>
  </si>
  <si>
    <t>myrrhmyk@botanik.biologie.uni-muenchen.de</t>
  </si>
  <si>
    <t>http://grbio.org/staff-member/susanne-s-renner</t>
  </si>
  <si>
    <t>Susanne S. Renner</t>
  </si>
  <si>
    <t>S1470</t>
  </si>
  <si>
    <t>Melastomataceae; Monimiaceae; Siparunaceae</t>
  </si>
  <si>
    <t>renner@lrz.uni-muenchen.de</t>
  </si>
  <si>
    <t>http://grbio.org/staff-member/hui-lin-wan</t>
  </si>
  <si>
    <t>Hui-Lin  Wan</t>
  </si>
  <si>
    <t>S1471</t>
  </si>
  <si>
    <t>Vascular plants of Jiangxi</t>
  </si>
  <si>
    <t>lszwy@sohu.com</t>
  </si>
  <si>
    <t>http://grbio.org/staff-member/aubrey-neas</t>
  </si>
  <si>
    <t>Aubrey  Neas</t>
  </si>
  <si>
    <t>S1472</t>
  </si>
  <si>
    <t>Flora of James River Gorge; Virginia</t>
  </si>
  <si>
    <t>http://grbio.org/staff-member/charles-h-leys</t>
  </si>
  <si>
    <t>Charles H. Leys</t>
  </si>
  <si>
    <t>S1473</t>
  </si>
  <si>
    <t>http://grbio.org/staff-member/william-s-hathaway</t>
  </si>
  <si>
    <t>William S. Hathaway</t>
  </si>
  <si>
    <t>S1474</t>
  </si>
  <si>
    <t>Flora of Pittsylvania County; Virginia</t>
  </si>
  <si>
    <t>http://grbio.org/staff-member/k-n-sharma</t>
  </si>
  <si>
    <t>K. N. Sharma</t>
  </si>
  <si>
    <t>S1475</t>
  </si>
  <si>
    <t>Keeper</t>
  </si>
  <si>
    <t>http://grbio.org/staff-member/m-daniel</t>
  </si>
  <si>
    <t>M.  Daniel</t>
  </si>
  <si>
    <t>S1476</t>
  </si>
  <si>
    <t>Phytochemical screening; chemotaxonomy</t>
  </si>
  <si>
    <t>http://grbio.org/staff-member/wongsatit-chuakul</t>
  </si>
  <si>
    <t>Wongsatit  Chuakul</t>
  </si>
  <si>
    <t>S1477</t>
  </si>
  <si>
    <t>Medicinal plants of Thailand</t>
  </si>
  <si>
    <t>pywck@mahidol.ac.th</t>
  </si>
  <si>
    <t>http://grbio.org/staff-member/esezah-k-z-kakudidi</t>
  </si>
  <si>
    <t>Esezah K. Z. Kakudidi</t>
  </si>
  <si>
    <t>S1478</t>
  </si>
  <si>
    <t>http://grbio.org/staff-member/z-r-bukenya</t>
  </si>
  <si>
    <t>Z. R. Bukenya</t>
  </si>
  <si>
    <t>S1479</t>
  </si>
  <si>
    <t>&lt;Solanum&gt;; Solanaceae</t>
  </si>
  <si>
    <t>http://grbio.org/staff-member/allan-r-hawryzki</t>
  </si>
  <si>
    <t>Allan R. Hawryzki</t>
  </si>
  <si>
    <t>S1480</t>
  </si>
  <si>
    <t>&lt;Allium&gt;; Liliaceae; phylogenetics</t>
  </si>
  <si>
    <t>[1] 250/ 753-3245, ext. 2315</t>
  </si>
  <si>
    <t>hawryzki@mala.bc.ca</t>
  </si>
  <si>
    <t>http://grbio.org/staff-member/gideon-m-dlamini</t>
  </si>
  <si>
    <t>Gideon M. Dlamini</t>
  </si>
  <si>
    <t>S1481</t>
  </si>
  <si>
    <t>Acanthaceae; Asteraceae; Ericaceae; Fabaceae; ethnobotany of Swaziland plants</t>
  </si>
  <si>
    <t>[268] 52/ 83236</t>
  </si>
  <si>
    <t>malkernsresearch@iafrica.sz</t>
  </si>
  <si>
    <t>http://grbio.org/staff-member/thandi-j-lupupa</t>
  </si>
  <si>
    <t>Thandi J. Lupupa</t>
  </si>
  <si>
    <t>S1482</t>
  </si>
  <si>
    <t>Curator, Swaziland Plant Genetic Resources Centre</t>
  </si>
  <si>
    <t>Conservation of crop and wild germplasm and indigenous threatened flora</t>
  </si>
  <si>
    <t>http://grbio.org/staff-member/titus-s-dlamini</t>
  </si>
  <si>
    <t>Titus S. Dlamini</t>
  </si>
  <si>
    <t>S1483</t>
  </si>
  <si>
    <t>Euphorbiaceae; especially &lt;Clutia&gt;; Rubiaceae; Melianthaceae</t>
  </si>
  <si>
    <t>http://grbio.org/staff-member/jason-greenall</t>
  </si>
  <si>
    <t>Jason  Greenall</t>
  </si>
  <si>
    <t>S1484</t>
  </si>
  <si>
    <t>Flora of Manitoba; conservation</t>
  </si>
  <si>
    <t>jgreenall@nr.gov.mb.ca</t>
  </si>
  <si>
    <t>http://grbio.org/staff-member/sean-dempster</t>
  </si>
  <si>
    <t>Sean  Dempster</t>
  </si>
  <si>
    <t>S1485</t>
  </si>
  <si>
    <t>Head, Biology Department</t>
  </si>
  <si>
    <t>smdd@marlboroughcollege.wilts.sch.uk</t>
  </si>
  <si>
    <t>http://grbio.org/staff-member/duygu-fatma-alparslan</t>
  </si>
  <si>
    <t>Duygu Fatma Alparslan</t>
  </si>
  <si>
    <t>S1486</t>
  </si>
  <si>
    <t>http://grbio.org/staff-member/esra-sadikoglu</t>
  </si>
  <si>
    <t>Esra  Sadikoglu</t>
  </si>
  <si>
    <t>S1487</t>
  </si>
  <si>
    <t>http://grbio.org/staff-member/stephen-w-fuller</t>
  </si>
  <si>
    <t>Stephen W. Fuller</t>
  </si>
  <si>
    <t>S1488</t>
  </si>
  <si>
    <t>sfuller@mwc.edu</t>
  </si>
  <si>
    <t>http://grbio.org/staff-member/edward-d-may</t>
  </si>
  <si>
    <t>Edward D. May</t>
  </si>
  <si>
    <t>S1489</t>
  </si>
  <si>
    <t>Indigenous trees and shrubs; environmental matters</t>
  </si>
  <si>
    <t>agricres@lesoff.co.za</t>
  </si>
  <si>
    <t>http://grbio.org/staff-member/mojalefa-f-tlali</t>
  </si>
  <si>
    <t>Mojalefa F. Tlali</t>
  </si>
  <si>
    <t>S1490</t>
  </si>
  <si>
    <t>http://grbio.org/staff-member/c-barre-hellquist</t>
  </si>
  <si>
    <t>C. Barre Hellquist</t>
  </si>
  <si>
    <t>S1491</t>
  </si>
  <si>
    <t>Vascular aquatic plants; especially &lt;Potamogeton&gt;; Potamogetonaceae</t>
  </si>
  <si>
    <t>[1] 413/ 662-5342</t>
  </si>
  <si>
    <t>bhellqui@mcla.mass.edu</t>
  </si>
  <si>
    <t>http://grbio.org/staff-member/harold-g-brotzman</t>
  </si>
  <si>
    <t>Harold G. Brotzman</t>
  </si>
  <si>
    <t>S1492</t>
  </si>
  <si>
    <t>Ascomycete life histories</t>
  </si>
  <si>
    <t>[1] 413/ 662-5347</t>
  </si>
  <si>
    <t>hbrotzma@mcla.mass.edu</t>
  </si>
  <si>
    <t>http://grbio.org/staff-member/alois-s-hlatshwayo</t>
  </si>
  <si>
    <t>Alois S. Hlatshwayo</t>
  </si>
  <si>
    <t>S1493</t>
  </si>
  <si>
    <t>Trees and Poaceae of Zimbabwe; medicinal uses of trees</t>
  </si>
  <si>
    <t>matopos@cgnet.com</t>
  </si>
  <si>
    <t>http://grbio.org/staff-member/charles-s-moyo</t>
  </si>
  <si>
    <t>Charles S. Moyo</t>
  </si>
  <si>
    <t>S1494</t>
  </si>
  <si>
    <t>Tree-grass interactions; livestock-plant interactions</t>
  </si>
  <si>
    <t>csmoyo@gatorzw.com</t>
  </si>
  <si>
    <t>http://grbio.org/staff-member/william-f-grant</t>
  </si>
  <si>
    <t>William F. Grant</t>
  </si>
  <si>
    <t>S1495</t>
  </si>
  <si>
    <t>Cytogenetics and chemotaxonomy of &lt;Lotus&gt;; Fabaceae</t>
  </si>
  <si>
    <t>ef16@musica.mcgill.ca</t>
  </si>
  <si>
    <t>http://grbio.org/staff-member/van-heerden</t>
  </si>
  <si>
    <t>A  Van Heerden</t>
  </si>
  <si>
    <t>S1496</t>
  </si>
  <si>
    <t>Flora of Namaqualand; medicinal plants</t>
  </si>
  <si>
    <t>kmgbot@museumsnc.co.za</t>
  </si>
  <si>
    <t>http://grbio.org/staff-member/colin-fortune</t>
  </si>
  <si>
    <t>Colin  Fortune</t>
  </si>
  <si>
    <t>S1497</t>
  </si>
  <si>
    <t>Culture heritage</t>
  </si>
  <si>
    <t>cfortune@museumsnc.co.za</t>
  </si>
  <si>
    <t>http://grbio.org/staff-member/tania-anderson</t>
  </si>
  <si>
    <t>Tania A. Anderson</t>
  </si>
  <si>
    <t>S1498</t>
  </si>
  <si>
    <t>Rare plants of Northern Cape; ecology of succulents of Northern Cape; medicinal plants</t>
  </si>
  <si>
    <t>http://grbio.org/staff-member/valerie-boa</t>
  </si>
  <si>
    <t>Valerie  Boa</t>
  </si>
  <si>
    <t>S1499</t>
  </si>
  <si>
    <t>val.boa@inverclyde.gov.uk</t>
  </si>
  <si>
    <t>http://grbio.org/staff-member/richard-k-brinklow</t>
  </si>
  <si>
    <t>Richard K. Brinklow</t>
  </si>
  <si>
    <t>S1500</t>
  </si>
  <si>
    <t>richard.brinklow@dundeecity.gov.uk</t>
  </si>
  <si>
    <t>http://grbio.org/staff-member/ray-neyland</t>
  </si>
  <si>
    <t>Ray  Neyland</t>
  </si>
  <si>
    <t>S1501</t>
  </si>
  <si>
    <t>Orchidaceae; &lt;Cuscuta&gt;; Cuscutaceae; Burmanniales</t>
  </si>
  <si>
    <t>rneyland@mail.mcneese.edu</t>
  </si>
  <si>
    <t>http://grbio.org/staff-member/j-renata-ochocka</t>
  </si>
  <si>
    <t>J. Renata Ochocka</t>
  </si>
  <si>
    <t>S1502</t>
  </si>
  <si>
    <t>Phytochemistry; molecular biology</t>
  </si>
  <si>
    <t>[48] 58/ 349-32-10</t>
  </si>
  <si>
    <t>renata@eniac.farmacja.amg.gda.pl</t>
  </si>
  <si>
    <t>http://grbio.org/staff-member/antonios-makris</t>
  </si>
  <si>
    <t>Antonios  Makris</t>
  </si>
  <si>
    <t>S1503</t>
  </si>
  <si>
    <t>Molecular biology</t>
  </si>
  <si>
    <t>antonios@maich.gr</t>
  </si>
  <si>
    <t>http://grbio.org/staff-member/christini-fournaraki</t>
  </si>
  <si>
    <t>Christini  Fournaraki</t>
  </si>
  <si>
    <t>S1504</t>
  </si>
  <si>
    <t>Flora of Crete</t>
  </si>
  <si>
    <t>flora@maich.gr</t>
  </si>
  <si>
    <t>http://grbio.org/staff-member/christopher-johnson</t>
  </si>
  <si>
    <t>Christopher  Johnson</t>
  </si>
  <si>
    <t>S1505</t>
  </si>
  <si>
    <t>Bioinformatics; biochemistry of aromatic plants</t>
  </si>
  <si>
    <t>cjohnson@maich.gr</t>
  </si>
  <si>
    <t>http://grbio.org/staff-member/melpomeni-skoula</t>
  </si>
  <si>
    <t>Melpomeni  Skoula</t>
  </si>
  <si>
    <t>S1506</t>
  </si>
  <si>
    <t>Chemotaxonomy; molecular taxonomy; ethnobotany; genetics; Lamiaceae</t>
  </si>
  <si>
    <t>melpo@maich.gr</t>
  </si>
  <si>
    <t>http://grbio.org/staff-member/panagiota-gotsiou</t>
  </si>
  <si>
    <t>Panagiota  Gotsiou</t>
  </si>
  <si>
    <t>S1507</t>
  </si>
  <si>
    <t>Phytochemistry of &lt;Origanum&gt;; Lamiaceae; endemic flora of Crete</t>
  </si>
  <si>
    <t>yiota@maich.gr</t>
  </si>
  <si>
    <t>http://grbio.org/staff-member/peter-j-scott</t>
  </si>
  <si>
    <t>Peter J. Scott</t>
  </si>
  <si>
    <t>S1508</t>
  </si>
  <si>
    <t>Curator, Ayre Herbarium</t>
  </si>
  <si>
    <t>Vascular plant flora of Newfoundland</t>
  </si>
  <si>
    <t>[1] 709/ 737-7498</t>
  </si>
  <si>
    <t>pscott@mun.ca</t>
  </si>
  <si>
    <t>http://grbio.org/staff-member/robert-g-hooper</t>
  </si>
  <si>
    <t>Robert G. Hooper</t>
  </si>
  <si>
    <t>S1509</t>
  </si>
  <si>
    <t>Curator, Phycological Herbarium</t>
  </si>
  <si>
    <t>Marine phycology</t>
  </si>
  <si>
    <t>[1] 709/ 737-7494</t>
  </si>
  <si>
    <t>rhooper@mun.ca</t>
  </si>
  <si>
    <t>http://grbio.org/staff-member/jaroslav-kobl%C3%ADzek</t>
  </si>
  <si>
    <t>Jaroslav  KoblÃ­zek</t>
  </si>
  <si>
    <t>S1510</t>
  </si>
  <si>
    <t>Dendrology; taxonomy</t>
  </si>
  <si>
    <t>koblizek@mendelu.cz</t>
  </si>
  <si>
    <t>http://grbio.org/staff-member/lubo%C5%A1-%C3%BAradn%C3%ADcek</t>
  </si>
  <si>
    <t>LuboÅ¡ ÃšradnÃ­cek</t>
  </si>
  <si>
    <t>S1511</t>
  </si>
  <si>
    <t>uradnic@mendelu.cz</t>
  </si>
  <si>
    <t>http://grbio.org/staff-member/zdena-ackermannov%C3%A1</t>
  </si>
  <si>
    <t>Zdena  AckermannovÃ¡</t>
  </si>
  <si>
    <t>S1512</t>
  </si>
  <si>
    <t>http://grbio.org/staff-member/r-james-hickey</t>
  </si>
  <si>
    <t>R. James Hickey</t>
  </si>
  <si>
    <t>S1513</t>
  </si>
  <si>
    <t>Assistant Curator</t>
  </si>
  <si>
    <t>Pteridophytes; especially Isoetaceae and Lycopodiaceae; experimental plant systematics</t>
  </si>
  <si>
    <t>[1] 513/ 529-6000; 529-5550</t>
  </si>
  <si>
    <t>hickeyrj@muohio.edu</t>
  </si>
  <si>
    <t>http://grbio.org/staff-member/thomas-k-wilson</t>
  </si>
  <si>
    <t>Thomas K. Wilson</t>
  </si>
  <si>
    <t>S1514</t>
  </si>
  <si>
    <t>Comparative systematic morphology; Canellaceae; Myristicaceae; families with Ranalean affinities; flora of Bahamas</t>
  </si>
  <si>
    <t>[1] 513/ 529-4210</t>
  </si>
  <si>
    <t>wilsontk@muohio.edu</t>
  </si>
  <si>
    <t>http://grbio.org/staff-member/w-hardy-eshbaugh</t>
  </si>
  <si>
    <t>W. Hardy Eshbaugh</t>
  </si>
  <si>
    <t>S1515</t>
  </si>
  <si>
    <t>Solanaceae; especially &lt;Capsicum&gt;; experimental plant systematics; ethnobotany; flora of Bahamas</t>
  </si>
  <si>
    <t>76B Upham Hall</t>
  </si>
  <si>
    <t>[1] 513/ 529-1960</t>
  </si>
  <si>
    <t>eshbauwh@muohio.edu</t>
  </si>
  <si>
    <t>http://grbio.org/staff-member/chang-lin-tang</t>
  </si>
  <si>
    <t>Chang-Lin  Tang</t>
  </si>
  <si>
    <t>S1516</t>
  </si>
  <si>
    <t>Chinese Caryophyllaceae; Polygonaceae and Rosaceae of Qinling Mountains</t>
  </si>
  <si>
    <t>http://grbio.org/staff-member/rong-gue-liao</t>
  </si>
  <si>
    <t>Rong-Gue  Liao</t>
  </si>
  <si>
    <t>S1517</t>
  </si>
  <si>
    <t>Piperaceae and Phytolaccaceae of Sichuan</t>
  </si>
  <si>
    <t>http://grbio.org/staff-member/helen-young</t>
  </si>
  <si>
    <t>Helen  Young</t>
  </si>
  <si>
    <t>S1518</t>
  </si>
  <si>
    <t>Flora of Vermont</t>
  </si>
  <si>
    <t>hjyoung@middlebury.edu</t>
  </si>
  <si>
    <t>http://grbio.org/staff-member/kurt-e-blum</t>
  </si>
  <si>
    <t>Kurt E. Blum</t>
  </si>
  <si>
    <t>S1519</t>
  </si>
  <si>
    <t>Angiosperm taxonomy</t>
  </si>
  <si>
    <t>[1] 615/ 898-2847</t>
  </si>
  <si>
    <t>http://grbio.org/staff-member/alan-d-parker</t>
  </si>
  <si>
    <t>Alan D. Parker</t>
  </si>
  <si>
    <t>S1520</t>
  </si>
  <si>
    <t>Macro- and coprophilous fungi, especially gasteromycetes of north-central U.S.</t>
  </si>
  <si>
    <t>http://grbio.org/staff-member/richard-r-barloga</t>
  </si>
  <si>
    <t>Richard R. Barloga</t>
  </si>
  <si>
    <t>S1521</t>
  </si>
  <si>
    <t>Flora of midwestern U.S.</t>
  </si>
  <si>
    <t>http://grbio.org/staff-member/jorge-francisco-pinto-ganh%C3%A3o</t>
  </si>
  <si>
    <t>Jorge Francisco Pinto-GanhÃ£o</t>
  </si>
  <si>
    <t>S1522</t>
  </si>
  <si>
    <t>Plant pathology</t>
  </si>
  <si>
    <t>http://grbio.org/staff-member/charalambos-christodoulou</t>
  </si>
  <si>
    <t>Charalambos  Christodoulou</t>
  </si>
  <si>
    <t>S1523</t>
  </si>
  <si>
    <t>http://grbio.org/staff-member/kyriacos-kyriacou</t>
  </si>
  <si>
    <t>Kyriacos  Kyriacou</t>
  </si>
  <si>
    <t>S1524</t>
  </si>
  <si>
    <t>Systematics; plant diversity and conservation</t>
  </si>
  <si>
    <t>hature@cytanet.com.cy</t>
  </si>
  <si>
    <t>http://grbio.org/staff-member/takis-papachristodoulou</t>
  </si>
  <si>
    <t>Takis  Papachristodoulou</t>
  </si>
  <si>
    <t>S1525</t>
  </si>
  <si>
    <t>Systematics; giant trees</t>
  </si>
  <si>
    <t>http://grbio.org/staff-member/thomas-kyriacou</t>
  </si>
  <si>
    <t>Thomas  Kyriacou</t>
  </si>
  <si>
    <t>S1526</t>
  </si>
  <si>
    <t>http://grbio.org/staff-member/myknee-qusa-sirikolo</t>
  </si>
  <si>
    <t>Myknee Qusa Sirikolo</t>
  </si>
  <si>
    <t>S1527</t>
  </si>
  <si>
    <t>http://grbio.org/staff-member/peter-diudi</t>
  </si>
  <si>
    <t>Peter  Diudi</t>
  </si>
  <si>
    <t>S1528</t>
  </si>
  <si>
    <t>General botany; ethnobotany of Solomon Islands</t>
  </si>
  <si>
    <t>http://grbio.org/staff-member/peter-keni</t>
  </si>
  <si>
    <t>Peter  Keni</t>
  </si>
  <si>
    <t>S1529</t>
  </si>
  <si>
    <t>http://grbio.org/staff-member/zhamangara</t>
  </si>
  <si>
    <t>A.  Zhamangara</t>
  </si>
  <si>
    <t>S1530</t>
  </si>
  <si>
    <t>http://grbio.org/staff-member/g-m-kudabaeva</t>
  </si>
  <si>
    <t>G. M. Kudabaeva</t>
  </si>
  <si>
    <t>S1531</t>
  </si>
  <si>
    <t>Boraginaceae; flora of Kazakhstan</t>
  </si>
  <si>
    <t>21 October 2013 - 1:12pm EDT</t>
  </si>
  <si>
    <t>http://grbio.org/staff-member/m-p-danilov</t>
  </si>
  <si>
    <t>M. P. Danilov</t>
  </si>
  <si>
    <t>S1532</t>
  </si>
  <si>
    <t>Floras of Kazakhstan and Siberia</t>
  </si>
  <si>
    <t>http://grbio.org/staff-member/m-s-baitenov</t>
  </si>
  <si>
    <t>M. S. Baitenov</t>
  </si>
  <si>
    <t>S1533</t>
  </si>
  <si>
    <t>flora of Kazakhstan</t>
  </si>
  <si>
    <t>http://grbio.org/staff-member/n-k-aralbaev</t>
  </si>
  <si>
    <t>N. K. Aralbaev</t>
  </si>
  <si>
    <t>S1534</t>
  </si>
  <si>
    <t>Head of Laboratory</t>
  </si>
  <si>
    <t>Flora of eastern Kazakhstan</t>
  </si>
  <si>
    <t>[3272] 61/ 8035</t>
  </si>
  <si>
    <t>8213502@public.asdc.kz</t>
  </si>
  <si>
    <t>http://grbio.org/staff-member/n-k-zhaparova</t>
  </si>
  <si>
    <t>N. K. Zhaparova</t>
  </si>
  <si>
    <t>S1535</t>
  </si>
  <si>
    <t>Rare plants of Kazakhstan</t>
  </si>
  <si>
    <t>http://grbio.org/staff-member/n-v-nelina</t>
  </si>
  <si>
    <t>N. V. Nelina</t>
  </si>
  <si>
    <t>S1536</t>
  </si>
  <si>
    <t>Flora of Kazakhstan</t>
  </si>
  <si>
    <t>http://grbio.org/staff-member/p-v-schilin</t>
  </si>
  <si>
    <t>P. V. Schilin</t>
  </si>
  <si>
    <t>S1537</t>
  </si>
  <si>
    <t>http://grbio.org/staff-member/s-abdulina</t>
  </si>
  <si>
    <t>S. A. Abdulina</t>
  </si>
  <si>
    <t>S1538</t>
  </si>
  <si>
    <t>Computer databases; &lt;Oxytropis&gt;; Fabaceae</t>
  </si>
  <si>
    <t>http://grbio.org/staff-member/alison-m-mahoney</t>
  </si>
  <si>
    <t>Alison M. Mahoney</t>
  </si>
  <si>
    <t>S1539</t>
  </si>
  <si>
    <t>Flora of Minnesota</t>
  </si>
  <si>
    <t>[1] 507/ 389-2787</t>
  </si>
  <si>
    <t>alison.mahoney@mnsu.edu</t>
  </si>
  <si>
    <t>http://grbio.org/staff-member/harry-l-sherman</t>
  </si>
  <si>
    <t>Harry L. Sherman</t>
  </si>
  <si>
    <t>S1540</t>
  </si>
  <si>
    <t>Vascular plants of Mississippi and Alabama</t>
  </si>
  <si>
    <t>[1] 601/ 241-6214</t>
  </si>
  <si>
    <t>http://grbio.org/staff-member/alan-graham</t>
  </si>
  <si>
    <t>Alan  Graham</t>
  </si>
  <si>
    <t>S1541</t>
  </si>
  <si>
    <t>Palynology; neotropical vegetational history</t>
  </si>
  <si>
    <t>[1] 314/ 577-9473, ext. 6209</t>
  </si>
  <si>
    <t>alan.graham@mobot.org</t>
  </si>
  <si>
    <t>http://grbio.org/staff-member/amy-pool</t>
  </si>
  <si>
    <t>Amy  Pool</t>
  </si>
  <si>
    <t>S1542</t>
  </si>
  <si>
    <t>Flora of Nicaragua; neotropical Bignoniaceae</t>
  </si>
  <si>
    <t>[1] 314/ 577-9542</t>
  </si>
  <si>
    <t>amy.pool@mobot.org</t>
  </si>
  <si>
    <t>http://grbio.org/staff-member/anthony-brach</t>
  </si>
  <si>
    <t>Anthony  Brach</t>
  </si>
  <si>
    <t>S1543</t>
  </si>
  <si>
    <t>Saururaceae</t>
  </si>
  <si>
    <t>[1] 617/ 495-2365</t>
  </si>
  <si>
    <t>brach@oeb.harvard.edu</t>
  </si>
  <si>
    <t>http://grbio.org/staff-member/barry-e-hammel</t>
  </si>
  <si>
    <t>Barry E. Hammel</t>
  </si>
  <si>
    <t>S1544</t>
  </si>
  <si>
    <t>Cyclanthaceae; Clusiaceae; floristics of Costa Rica</t>
  </si>
  <si>
    <t>[506] 244-0690</t>
  </si>
  <si>
    <t>bhammel@inbio.ac.cr</t>
  </si>
  <si>
    <t>http://grbio.org/staff-member/carlyle-luer</t>
  </si>
  <si>
    <t>Carlyle  Luer</t>
  </si>
  <si>
    <t>S1545</t>
  </si>
  <si>
    <t>Orchidaceae; Pleurothallidinae</t>
  </si>
  <si>
    <t>[1] 941/ 953-3435</t>
  </si>
  <si>
    <t>http://grbio.org/staff-member/carmen-ulloa</t>
  </si>
  <si>
    <t>Carmen  Ulloa</t>
  </si>
  <si>
    <t>S1546</t>
  </si>
  <si>
    <t>Andean flora; Ecuadorian Zingiberales and &lt;Berberis&gt;, Berberidaceae</t>
  </si>
  <si>
    <t>[1] 314/ 577-5168</t>
  </si>
  <si>
    <t>carmen.ulloa@mobot.org</t>
  </si>
  <si>
    <t>http://grbio.org/staff-member/charlotte-taylor</t>
  </si>
  <si>
    <t>Charlotte  Taylor</t>
  </si>
  <si>
    <t>S1547</t>
  </si>
  <si>
    <t>Rubiaceae; neotropical floristics</t>
  </si>
  <si>
    <t>[1] 314/ 577-9436</t>
  </si>
  <si>
    <t>charlotte.taylor@mobot.org</t>
  </si>
  <si>
    <t>http://grbio.org/staff-member/david-neill</t>
  </si>
  <si>
    <t>David A. Neill</t>
  </si>
  <si>
    <t>S1548</t>
  </si>
  <si>
    <t>&lt;Erythrina&gt;, Fabaceae; floristics of Ecuador</t>
  </si>
  <si>
    <t>[1] 314/ 577-9520</t>
  </si>
  <si>
    <t>david.neill@mobot.org</t>
  </si>
  <si>
    <t>http://grbio.org/staff-member/elizabeth-kellogg</t>
  </si>
  <si>
    <t>Elizabeth A. Kellogg</t>
  </si>
  <si>
    <t>S1549</t>
  </si>
  <si>
    <t>Plant evolution; Poaceae</t>
  </si>
  <si>
    <t>[1] 314/ 516-6217</t>
  </si>
  <si>
    <t>bioekell@admiral.umsl.edu</t>
  </si>
  <si>
    <t>http://grbio.org/staff-member/fred-r-barrie</t>
  </si>
  <si>
    <t>Fred R. Barrie</t>
  </si>
  <si>
    <t>S1550</t>
  </si>
  <si>
    <t>Valerianaceae</t>
  </si>
  <si>
    <t>[1] 312/ 665-7848</t>
  </si>
  <si>
    <t>barrie@mobot.org; fbarrie@fmnh.org</t>
  </si>
  <si>
    <t>http://grbio.org/staff-member/george-yatskievych</t>
  </si>
  <si>
    <t>George A. Yatskievych</t>
  </si>
  <si>
    <t>S1551</t>
  </si>
  <si>
    <t>Curator of Missouri Plants</t>
  </si>
  <si>
    <t>Flora of Missouri; pteridophytes</t>
  </si>
  <si>
    <t>[1] 314/ 577-9522</t>
  </si>
  <si>
    <t>george.yatskievych@mobot.org</t>
  </si>
  <si>
    <t>http://grbio.org/staff-member/george-e-schatz</t>
  </si>
  <si>
    <t>George E. Schatz</t>
  </si>
  <si>
    <t>S1552</t>
  </si>
  <si>
    <t>Annonaceae; floristics of Madagascar</t>
  </si>
  <si>
    <t>[1] 314/ 577-9512</t>
  </si>
  <si>
    <t>george.schatz@mobot.org</t>
  </si>
  <si>
    <t>http://grbio.org/staff-member/gerrit-davidse</t>
  </si>
  <si>
    <t>Gerrit  Davidse</t>
  </si>
  <si>
    <t>S1553</t>
  </si>
  <si>
    <t>Flora Mesoamericana; Poaceae</t>
  </si>
  <si>
    <t>[1] 314/ 577-9533</t>
  </si>
  <si>
    <t>gerrit.davidse@mobot.org</t>
  </si>
  <si>
    <t>http://grbio.org/staff-member/gordon-mcpherson</t>
  </si>
  <si>
    <t>Gordon  McPherson</t>
  </si>
  <si>
    <t>S1554</t>
  </si>
  <si>
    <t>&lt;Ipomoea&gt;, Convolvulaceae; Euphorbiaceae; floristics of New Caledonia, Panama, and Madagascar</t>
  </si>
  <si>
    <t>[1] 314/ 577-9571</t>
  </si>
  <si>
    <t>gordon.mcpherson@mobot.org</t>
  </si>
  <si>
    <t>http://grbio.org/staff-member/hendrik-h-van-der-werff</t>
  </si>
  <si>
    <t>Hendrik H. Van der Werff</t>
  </si>
  <si>
    <t>S1555</t>
  </si>
  <si>
    <t>Lauraceae; pteridophytes</t>
  </si>
  <si>
    <t>[1] 314/ 577-5109</t>
  </si>
  <si>
    <t>henk.vanderwerff@mobot.org</t>
  </si>
  <si>
    <t>http://grbio.org/staff-member/ihsan-al-shehbaz</t>
  </si>
  <si>
    <t>Ihsan  Al-Shehbaz</t>
  </si>
  <si>
    <t>S1556</t>
  </si>
  <si>
    <t>Flora of China; Brassicaceae worldwide, especially South America</t>
  </si>
  <si>
    <t>[1] 314/ 577-9556</t>
  </si>
  <si>
    <t>ihsan.al-shehbaz@mobot.org</t>
  </si>
  <si>
    <t>http://grbio.org/staff-member/james-l-zarucchi</t>
  </si>
  <si>
    <t>James L. Zarucchi</t>
  </si>
  <si>
    <t>S1557</t>
  </si>
  <si>
    <t>Flora of North America; Apocynaceae; Fabaceae; floristics of Colombia</t>
  </si>
  <si>
    <t>[1] 314/ 577-5162</t>
  </si>
  <si>
    <t>james.zarucchi@mobot.org</t>
  </si>
  <si>
    <t>http://grbio.org/staff-member/jan-salick</t>
  </si>
  <si>
    <t>Jan  Salick</t>
  </si>
  <si>
    <t>S1558</t>
  </si>
  <si>
    <t>[1] 314/ 577-5165</t>
  </si>
  <si>
    <t>jan.salick@mobot.org</t>
  </si>
  <si>
    <t>http://grbio.org/staff-member/john-f-pruski</t>
  </si>
  <si>
    <t>John F. Pruski</t>
  </si>
  <si>
    <t>S1559</t>
  </si>
  <si>
    <t>Neotropical Asteraceae, especially &lt;Calea&gt; and Mutisieae</t>
  </si>
  <si>
    <t>[1] 314/ 577-0832</t>
  </si>
  <si>
    <t>john.pruski@mobot.org</t>
  </si>
  <si>
    <t>http://grbio.org/staff-member/jon-ricketson</t>
  </si>
  <si>
    <t>Jon  Ricketson</t>
  </si>
  <si>
    <t>S1560</t>
  </si>
  <si>
    <t>Aquatic vascular plants; Myrsinaceae</t>
  </si>
  <si>
    <t>[1] 314/ 577-9572</t>
  </si>
  <si>
    <t>jon.ricketson@mobot.org</t>
  </si>
  <si>
    <t>http://grbio.org/staff-member/linda-oestry</t>
  </si>
  <si>
    <t>Linda  Oestry</t>
  </si>
  <si>
    <t>S1561</t>
  </si>
  <si>
    <t>Reference Librarian</t>
  </si>
  <si>
    <t>[1] 314/ 577-5159</t>
  </si>
  <si>
    <t>linda.oestry@mobot.org</t>
  </si>
  <si>
    <t>http://grbio.org/staff-member/marshall-r-crosby</t>
  </si>
  <si>
    <t>Marshall R. Crosby</t>
  </si>
  <si>
    <t>S1562</t>
  </si>
  <si>
    <t>Systematics and nomenclature of mosses</t>
  </si>
  <si>
    <t>[1] 314/ 577-5164</t>
  </si>
  <si>
    <t>marshall.crosby@mobot.org</t>
  </si>
  <si>
    <t>9 March 2015 - 2:29pm EDT</t>
  </si>
  <si>
    <t>http://grbio.org/staff-member/michael-g-gilbert</t>
  </si>
  <si>
    <t>Michael G. Gilbert</t>
  </si>
  <si>
    <t>S1563</t>
  </si>
  <si>
    <t>Honorary Research Associate</t>
  </si>
  <si>
    <t>Floras of China and Ethiopia; &lt;Euphorbia&gt;, Euphorbiaceae; Stapelieae, Asclepiadaceae</t>
  </si>
  <si>
    <t>TW9 3AE</t>
  </si>
  <si>
    <t>m.gilbert@kew.org</t>
  </si>
  <si>
    <t>http://grbio.org/staff-member/michael-grayum</t>
  </si>
  <si>
    <t>Michael  Grayum</t>
  </si>
  <si>
    <t>S1564</t>
  </si>
  <si>
    <t>Araceae; floristics of Costa Rica</t>
  </si>
  <si>
    <t>michael.grayum@mobot.org</t>
  </si>
  <si>
    <t>http://grbio.org/staff-member/patricia-m-eckel</t>
  </si>
  <si>
    <t>Patricia M. Eckel</t>
  </si>
  <si>
    <t>S1565</t>
  </si>
  <si>
    <t>Taxonomy and floristics of bryophytes; illustrator/technical editor bryophyte volumes of Flora of North America; botanical Latin; history of American botany</t>
  </si>
  <si>
    <t>[1] 314/ 577-5180</t>
  </si>
  <si>
    <t>patricia.eckel@mobot.org</t>
  </si>
  <si>
    <t>http://grbio.org/staff-member/peter-f-stevens</t>
  </si>
  <si>
    <t>Peter F. Stevens</t>
  </si>
  <si>
    <t>S1566</t>
  </si>
  <si>
    <t>Malesian flora; history of systematics; Plant Names Project</t>
  </si>
  <si>
    <t>peter.stevens@mobot.org</t>
  </si>
  <si>
    <t>http://grbio.org/staff-member/peter-goldblatt</t>
  </si>
  <si>
    <t>Peter  Goldblatt</t>
  </si>
  <si>
    <t>S1567</t>
  </si>
  <si>
    <t>Iridaceae; floristics of southern Africa</t>
  </si>
  <si>
    <t>peter.goldblatt@mobot.org</t>
  </si>
  <si>
    <t>http://grbio.org/staff-member/peter-hoch</t>
  </si>
  <si>
    <t>Peter  Hoch</t>
  </si>
  <si>
    <t>S1568</t>
  </si>
  <si>
    <t>Onagraceae</t>
  </si>
  <si>
    <t>[1] 314/ 577-5175</t>
  </si>
  <si>
    <t>peter.hoch@mobot.org</t>
  </si>
  <si>
    <t>http://grbio.org/staff-member/peter-m-j%C3%B8rgensen</t>
  </si>
  <si>
    <t>Peter M. JÃ¸rgensen</t>
  </si>
  <si>
    <t>S1569</t>
  </si>
  <si>
    <t>Passifloraceae; flora of Ecuador and Bolivia</t>
  </si>
  <si>
    <t>[1] 314/ 577-9411</t>
  </si>
  <si>
    <t>peter.jorgensen@mobot.org</t>
  </si>
  <si>
    <t>http://grbio.org/staff-member/porter-p-lowry</t>
  </si>
  <si>
    <t>Porter P. Lowry</t>
  </si>
  <si>
    <t>S1570</t>
  </si>
  <si>
    <t>Araliaceae; floristics and conservation of Madagascar and New Caledonia</t>
  </si>
  <si>
    <t>[33] 1/ 40-79-33-51</t>
  </si>
  <si>
    <t>lowry@mobot.org; lowry@mnhn.fr</t>
  </si>
  <si>
    <t>http://grbio.org/staff-member/richard-h-zander</t>
  </si>
  <si>
    <t>Richard H. Zander</t>
  </si>
  <si>
    <t>S1571</t>
  </si>
  <si>
    <t>Bryology; Pottiaceae; Lead Editor; bryophyte volumes for Flora of North America; phylogenetic theory</t>
  </si>
  <si>
    <t>richard.zander@mobot.org</t>
  </si>
  <si>
    <t>http://grbio.org/staff-member/robert-dressler</t>
  </si>
  <si>
    <t>Robert  Dressler</t>
  </si>
  <si>
    <t>S1572</t>
  </si>
  <si>
    <t>rdressl@nersp.nerdc.ufl.edu</t>
  </si>
  <si>
    <t>http://grbio.org/staff-member/robert-e-magill</t>
  </si>
  <si>
    <t>Robert E. Magill</t>
  </si>
  <si>
    <t>S1573</t>
  </si>
  <si>
    <t>Director, Division of Research</t>
  </si>
  <si>
    <t>Mosses of Africa</t>
  </si>
  <si>
    <t>[1] 314/ 577-5161</t>
  </si>
  <si>
    <t>bob.magill@mobot.org</t>
  </si>
  <si>
    <t>http://grbio.org/staff-member/rodolfo-vasquez</t>
  </si>
  <si>
    <t>Rodolfo  Vasquez</t>
  </si>
  <si>
    <t>S1574</t>
  </si>
  <si>
    <t>Floristics of Amazonian Peru</t>
  </si>
  <si>
    <t>http://grbio.org/staff-member/ron-liesner</t>
  </si>
  <si>
    <t>Ron  Liesner</t>
  </si>
  <si>
    <t>S1575</t>
  </si>
  <si>
    <t>Neotropical floristics</t>
  </si>
  <si>
    <t>[1] 314/ 577-9503</t>
  </si>
  <si>
    <t>ron.liesner@mobot.org</t>
  </si>
  <si>
    <t>http://grbio.org/staff-member/roy-gereau</t>
  </si>
  <si>
    <t>Roy  Gereau</t>
  </si>
  <si>
    <t>S1576</t>
  </si>
  <si>
    <t>&lt;Bomarea&gt;, Liliaceae; Andean Caryophyllaceae, Rosaceae, and Urticaceae</t>
  </si>
  <si>
    <t>[1] 314/ 577-9574</t>
  </si>
  <si>
    <t>roy.gereau@mobot.org</t>
  </si>
  <si>
    <t>http://grbio.org/staff-member/shirley-graham</t>
  </si>
  <si>
    <t>Shirley A. Graham</t>
  </si>
  <si>
    <t>S1577</t>
  </si>
  <si>
    <t>Lythraceae</t>
  </si>
  <si>
    <t>[1] 314/ 577-9473, ext. 6206</t>
  </si>
  <si>
    <t>shirley.graham@mobot.org</t>
  </si>
  <si>
    <t>http://grbio.org/staff-member/si-he</t>
  </si>
  <si>
    <t>Si  He</t>
  </si>
  <si>
    <t>S1578</t>
  </si>
  <si>
    <t>Mosses of Asia</t>
  </si>
  <si>
    <t>[1] 314/ 577-9543</t>
  </si>
  <si>
    <t>si.he@mobot.org</t>
  </si>
  <si>
    <t>http://grbio.org/staff-member/steven-churchill</t>
  </si>
  <si>
    <t>Steven  Churchill</t>
  </si>
  <si>
    <t>S1579</t>
  </si>
  <si>
    <t>Mosses of South America</t>
  </si>
  <si>
    <t>[1] 314/ 577-0271</t>
  </si>
  <si>
    <t>steve.churchill@mobot.org</t>
  </si>
  <si>
    <t>http://grbio.org/staff-member/tatyana-shulkina</t>
  </si>
  <si>
    <t>Tatyana  Shulkina</t>
  </si>
  <si>
    <t>S1580</t>
  </si>
  <si>
    <t>Campanulaceae of Europe and Asia</t>
  </si>
  <si>
    <t>[1] 314/ 577-9575</t>
  </si>
  <si>
    <t>tatyana.shulkina@mobot.org</t>
  </si>
  <si>
    <t>http://grbio.org/staff-member/thomas-b-croat</t>
  </si>
  <si>
    <t>Thomas B. Croat</t>
  </si>
  <si>
    <t>S1581</t>
  </si>
  <si>
    <t>[1] 314/ 577-5163</t>
  </si>
  <si>
    <t>thomas.croat@mobot.org</t>
  </si>
  <si>
    <t>http://grbio.org/staff-member/victoria-hollowell</t>
  </si>
  <si>
    <t>Victoria  Hollowell</t>
  </si>
  <si>
    <t>S1582</t>
  </si>
  <si>
    <t>Scientific Editor, MBG Press</t>
  </si>
  <si>
    <t>Poaceae, especially Bambusoideae</t>
  </si>
  <si>
    <t>[1] 314/ 577-0862</t>
  </si>
  <si>
    <t>victoria.hollowell@mobot.org</t>
  </si>
  <si>
    <t>http://grbio.org/staff-member/walter-h-lewis</t>
  </si>
  <si>
    <t>Walter H. Lewis</t>
  </si>
  <si>
    <t>S1583</t>
  </si>
  <si>
    <t>lewis@biology.wustl.edu</t>
  </si>
  <si>
    <t>http://grbio.org/staff-member/w-douglas-stevens</t>
  </si>
  <si>
    <t>W. Douglas Stevens</t>
  </si>
  <si>
    <t>S1584</t>
  </si>
  <si>
    <t>Asclepiadaceae; Apocynaceae; Flora de Nicaragua; floristics of Central America</t>
  </si>
  <si>
    <t>[1] 314/ 577-5103</t>
  </si>
  <si>
    <t>douglas.stevens@mobot.org</t>
  </si>
  <si>
    <t>http://grbio.org/staff-member/zachary-s-rogers</t>
  </si>
  <si>
    <t>Zachary S. Rogers</t>
  </si>
  <si>
    <t>S1585</t>
  </si>
  <si>
    <t>Thymelaeaceae; &lt;Weinmannia&gt;, Cunoniaceae; flora of Madagascar</t>
  </si>
  <si>
    <t>[1] 314/ 577-9462</t>
  </si>
  <si>
    <t>zachary.rogers@mobot.org</t>
  </si>
  <si>
    <t>http://grbio.org/staff-member/dorothy-c-bay</t>
  </si>
  <si>
    <t>Dorothy C. Bay</t>
  </si>
  <si>
    <t>S1586</t>
  </si>
  <si>
    <t>Local flora; Araceae of North America and Colombia</t>
  </si>
  <si>
    <t>http://grbio.org/staff-member/james-r-jackson</t>
  </si>
  <si>
    <t>James R. Jackson</t>
  </si>
  <si>
    <t>S1587</t>
  </si>
  <si>
    <t>Ecological distribution; environmental variations; local flora</t>
  </si>
  <si>
    <t>http://grbio.org/staff-member/john-w-rushin</t>
  </si>
  <si>
    <t>John W. Rushin</t>
  </si>
  <si>
    <t>S1588</t>
  </si>
  <si>
    <t>[1] 816/ 271-4379</t>
  </si>
  <si>
    <t>rushin@griffon.mwsc.edu</t>
  </si>
  <si>
    <t>http://grbio.org/staff-member/richard-h-pemble</t>
  </si>
  <si>
    <t>Richard H. Pemble</t>
  </si>
  <si>
    <t>S1589</t>
  </si>
  <si>
    <t>Phytogeography and plant ecology of Red River drainage basin</t>
  </si>
  <si>
    <t>[1] 218/ 236-2330</t>
  </si>
  <si>
    <t>pemblerh@mhdl.moorhead.msus.edu</t>
  </si>
  <si>
    <t>http://grbio.org/staff-member/ott%C3%B3-trogmajer</t>
  </si>
  <si>
    <t>OttÃ³  Trogmajer</t>
  </si>
  <si>
    <t>S1590</t>
  </si>
  <si>
    <t>http://grbio.org/staff-member/karel-sutor%C3%BD</t>
  </si>
  <si>
    <t>Karel  SutorÃ½</t>
  </si>
  <si>
    <t>S1591</t>
  </si>
  <si>
    <t>Taxonomy and phytogeography of vascular plants</t>
  </si>
  <si>
    <t>ksutory@mzm.cz</t>
  </si>
  <si>
    <t>http://grbio.org/staff-member/svatava-kube%C5%A1ov%C3%A1</t>
  </si>
  <si>
    <t>Svatava KubeÅ¡ovÃ¡</t>
  </si>
  <si>
    <t>S1592</t>
  </si>
  <si>
    <t>Ecology of bryophytes</t>
  </si>
  <si>
    <t>skubesova@mzm.cz</t>
  </si>
  <si>
    <t>http://grbio.org/staff-member/vladim%C3%ADr-anton%C3%ADn</t>
  </si>
  <si>
    <t>VladimÃ­r  AntonÃ­n</t>
  </si>
  <si>
    <t>S1593</t>
  </si>
  <si>
    <t>Taxonomy; ecology; and phytogeography of fungi</t>
  </si>
  <si>
    <t>vantonin@mzm.cz</t>
  </si>
  <si>
    <t>http://grbio.org/staff-member/howard-l-setser</t>
  </si>
  <si>
    <t>Howard L. Setser</t>
  </si>
  <si>
    <t>S1594</t>
  </si>
  <si>
    <t>Neotropical Tiliaceae</t>
  </si>
  <si>
    <t>[1] 606/ 783-2947</t>
  </si>
  <si>
    <t>http://grbio.org/staff-member/ann-f-rhoads</t>
  </si>
  <si>
    <t>Ann F. Rhoads</t>
  </si>
  <si>
    <t>S1595</t>
  </si>
  <si>
    <t>rhoadsaf@pobox.upenn.edu</t>
  </si>
  <si>
    <t>http://grbio.org/staff-member/paul-w-meyer</t>
  </si>
  <si>
    <t>Paul W. Meyer</t>
  </si>
  <si>
    <t>S1596</t>
  </si>
  <si>
    <t>Director of Arboretum</t>
  </si>
  <si>
    <t>Woody flora of temperate regions</t>
  </si>
  <si>
    <t>http://grbio.org/staff-member/marlin-bowles</t>
  </si>
  <si>
    <t>Marlin  Bowles</t>
  </si>
  <si>
    <t>S1597</t>
  </si>
  <si>
    <t>Midwestern U.S. rare and endangered species</t>
  </si>
  <si>
    <t>[1] 630/ 719-2422</t>
  </si>
  <si>
    <t>http://grbio.org/staff-member/michael-t-stieber</t>
  </si>
  <si>
    <t>Michael T. Stieber</t>
  </si>
  <si>
    <t>S1598</t>
  </si>
  <si>
    <t>Poaceae; botanical biography; history of agrostology</t>
  </si>
  <si>
    <t>[1] 630/ 719-2427</t>
  </si>
  <si>
    <t>morlibry@cedar.cic.net</t>
  </si>
  <si>
    <t>http://grbio.org/staff-member/andrej-elenevsky</t>
  </si>
  <si>
    <t>Andrej  Elenevsky</t>
  </si>
  <si>
    <t>S1599</t>
  </si>
  <si>
    <t>Flora of eastern Europe and Caucasus</t>
  </si>
  <si>
    <t>http://grbio.org/staff-member/irina-i-goncharova</t>
  </si>
  <si>
    <t>Irina I. Goncharova</t>
  </si>
  <si>
    <t>S1600</t>
  </si>
  <si>
    <t>Flora of Russia, especially Krasnoyarsk region</t>
  </si>
  <si>
    <t>herba@edk.krasnoyarsk.su</t>
  </si>
  <si>
    <t>http://grbio.org/staff-member/natalya-n-tupicina</t>
  </si>
  <si>
    <t>Natalya N. Tupicina</t>
  </si>
  <si>
    <t>S1601</t>
  </si>
  <si>
    <t>flora@edk.krasnoyarsk.su</t>
  </si>
  <si>
    <t>21 October 2013 - 1:13pm EDT</t>
  </si>
  <si>
    <t>http://grbio.org/staff-member/natalia-k-schvedczikova</t>
  </si>
  <si>
    <t>Natalia K. Schvedczikova</t>
  </si>
  <si>
    <t>S1602</t>
  </si>
  <si>
    <t>Flora of Crimea and Caucasia</t>
  </si>
  <si>
    <t>http://grbio.org/staff-member/tatjana-p-balandina</t>
  </si>
  <si>
    <t>Tatjana P. Balandina</t>
  </si>
  <si>
    <t>S1603</t>
  </si>
  <si>
    <t>Flora of European Russia</t>
  </si>
  <si>
    <t>balandin@herba.msu.ru</t>
  </si>
  <si>
    <t>http://grbio.org/staff-member/tatjana-v-bagdasarova</t>
  </si>
  <si>
    <t>Tatjana V. Bagdasarova</t>
  </si>
  <si>
    <t>S1604</t>
  </si>
  <si>
    <t>http://grbio.org/staff-member/v-kovalev</t>
  </si>
  <si>
    <t>V. A. Kovalev</t>
  </si>
  <si>
    <t>S1605</t>
  </si>
  <si>
    <t>http://grbio.org/staff-member/clara-chisongo</t>
  </si>
  <si>
    <t>Clara  Chisongo</t>
  </si>
  <si>
    <t>S1606</t>
  </si>
  <si>
    <t>Management of crop germplasm</t>
  </si>
  <si>
    <t>genetics@zamnet.zm</t>
  </si>
  <si>
    <t>http://grbio.org/staff-member/dickson-nguni</t>
  </si>
  <si>
    <t>Dickson  Ng'uni</t>
  </si>
  <si>
    <t>S1607</t>
  </si>
  <si>
    <t>Conservation and management of plant germplasm of tropical crops and wild crop relatives</t>
  </si>
  <si>
    <t>http://grbio.org/staff-member/ferdinand-mushinge</t>
  </si>
  <si>
    <t>Ferdinand  Mushinge</t>
  </si>
  <si>
    <t>S1608</t>
  </si>
  <si>
    <t>http://grbio.org/staff-member/godfrey-p-mwila</t>
  </si>
  <si>
    <t>Godfrey P. Mwila</t>
  </si>
  <si>
    <t>S1609</t>
  </si>
  <si>
    <t>Head of Unit</t>
  </si>
  <si>
    <t>Curation of plant germplasm; in-situ conservation</t>
  </si>
  <si>
    <t>http://grbio.org/staff-member/watson-mwale</t>
  </si>
  <si>
    <t>Watson  Mwale</t>
  </si>
  <si>
    <t>S1610</t>
  </si>
  <si>
    <t>Deputy Director</t>
  </si>
  <si>
    <t>Plant breeding</t>
  </si>
  <si>
    <t>http://grbio.org/staff-member/sonnette-krynauw</t>
  </si>
  <si>
    <t>Sonnette  Krynauw</t>
  </si>
  <si>
    <t>S1611</t>
  </si>
  <si>
    <t>Rare and threatened plants</t>
  </si>
  <si>
    <t>kdewet@cis.co.za</t>
  </si>
  <si>
    <t>http://grbio.org/staff-member/frank-d-watson</t>
  </si>
  <si>
    <t>Frank D. Watson</t>
  </si>
  <si>
    <t>S1612</t>
  </si>
  <si>
    <t>Gymnosperms; floristics of eastern North America</t>
  </si>
  <si>
    <t>http://grbio.org/staff-member/silvia-chicchi</t>
  </si>
  <si>
    <t>Silvia  Chicchi</t>
  </si>
  <si>
    <t>S1613</t>
  </si>
  <si>
    <t>Geology</t>
  </si>
  <si>
    <t>musei@comune.re.it</t>
  </si>
  <si>
    <t>http://grbio.org/staff-member/b-dell</t>
  </si>
  <si>
    <t>B.  Dell</t>
  </si>
  <si>
    <t>S1614</t>
  </si>
  <si>
    <t>Ectomycorrhizal fungi</t>
  </si>
  <si>
    <t>http://grbio.org/staff-member/j-huisman</t>
  </si>
  <si>
    <t>J.  Huisman</t>
  </si>
  <si>
    <t>S1615</t>
  </si>
  <si>
    <t>Marine macroalgal systematics</t>
  </si>
  <si>
    <t>http://grbio.org/staff-member/michael-borowitzka</t>
  </si>
  <si>
    <t>Michael A. Borowitzka</t>
  </si>
  <si>
    <t>S1616</t>
  </si>
  <si>
    <t>Algal systematics and ecology; microalgal biotechnology; bioinformatics</t>
  </si>
  <si>
    <t>[61] 8/ 9360-2333</t>
  </si>
  <si>
    <t>borowitz@possum.murdoch.edu.au</t>
  </si>
  <si>
    <t>http://grbio.org/staff-member/roberta-cowan</t>
  </si>
  <si>
    <t>Roberta  Cowan</t>
  </si>
  <si>
    <t>S1617</t>
  </si>
  <si>
    <t>Marine macroalgal systematics; history of phycology; bioinformatics</t>
  </si>
  <si>
    <t>[61] 8/ 9360-2695</t>
  </si>
  <si>
    <t>cowan@possum.murdoch.edu.au</t>
  </si>
  <si>
    <t>http://grbio.org/staff-member/dominique-jammot</t>
  </si>
  <si>
    <t>Dominique  Jammot</t>
  </si>
  <si>
    <t>S1618</t>
  </si>
  <si>
    <t>Paleontology</t>
  </si>
  <si>
    <t>http://grbio.org/staff-member/bertrand-de-gorsse</t>
  </si>
  <si>
    <t>Bertrand  de Gorsse</t>
  </si>
  <si>
    <t>S1619</t>
  </si>
  <si>
    <t>Flora of Luchon</t>
  </si>
  <si>
    <t>lchon@luchon.com</t>
  </si>
  <si>
    <t>http://grbio.org/staff-member/ben-schultheis</t>
  </si>
  <si>
    <t>Ben  Schultheis</t>
  </si>
  <si>
    <t>S1620</t>
  </si>
  <si>
    <t>[352] 51 06 98</t>
  </si>
  <si>
    <t>http://grbio.org/staff-member/guy-colling</t>
  </si>
  <si>
    <t>Guy  Colling</t>
  </si>
  <si>
    <t>S1621</t>
  </si>
  <si>
    <t>Conservation; ecology</t>
  </si>
  <si>
    <t>[352] 40 22 01</t>
  </si>
  <si>
    <t>gcolling@mnhn.lu</t>
  </si>
  <si>
    <t>http://grbio.org/staff-member/guy-marson</t>
  </si>
  <si>
    <t>Guy  Marson</t>
  </si>
  <si>
    <t>S1622</t>
  </si>
  <si>
    <t>[352] 36 87 33</t>
  </si>
  <si>
    <t>guy.marson@mnhn.lu</t>
  </si>
  <si>
    <t>http://grbio.org/staff-member/jean-werner</t>
  </si>
  <si>
    <t>Jean  Werner</t>
  </si>
  <si>
    <t>S1623</t>
  </si>
  <si>
    <t>[352] 33 01 77</t>
  </si>
  <si>
    <t>jean.werner@mnhn.lu</t>
  </si>
  <si>
    <t>http://grbio.org/staff-member/jim-meisch</t>
  </si>
  <si>
    <t>Jim  Meisch</t>
  </si>
  <si>
    <t>S1624</t>
  </si>
  <si>
    <t>jmeisch@mnhn.lu</t>
  </si>
  <si>
    <t>http://grbio.org/staff-member/leopold-reichling</t>
  </si>
  <si>
    <t>Leopold  Reichling</t>
  </si>
  <si>
    <t>S1625</t>
  </si>
  <si>
    <t>Flora of Luxembourg</t>
  </si>
  <si>
    <t>[352] 44 50 65</t>
  </si>
  <si>
    <t>http://grbio.org/staff-member/marie-th%C3%A9r%C3%A8se-tholl</t>
  </si>
  <si>
    <t>Marie-ThÃ©rÃ¨se  Tholl</t>
  </si>
  <si>
    <t>S1626</t>
  </si>
  <si>
    <t>[352] 95 84 42</t>
  </si>
  <si>
    <t>http://grbio.org/staff-member/filippo-rampazzi</t>
  </si>
  <si>
    <t>Filippo  Rampazzi</t>
  </si>
  <si>
    <t>S1627</t>
  </si>
  <si>
    <t>Flora of southern Switzerland</t>
  </si>
  <si>
    <t>[41] 91/ 911 53 80</t>
  </si>
  <si>
    <t>filippo.rampazzi@ti.ch</t>
  </si>
  <si>
    <t>http://grbio.org/staff-member/neria-r%C3%B6mer</t>
  </si>
  <si>
    <t>Neria  RÃ¶mer</t>
  </si>
  <si>
    <t>S1628</t>
  </si>
  <si>
    <t>Fungi of southern Switzerland</t>
  </si>
  <si>
    <t>neria.roemer@ti.ch</t>
  </si>
  <si>
    <t>http://grbio.org/staff-member/pia-giorgetti</t>
  </si>
  <si>
    <t>Pia  Giorgetti</t>
  </si>
  <si>
    <t>S1629</t>
  </si>
  <si>
    <t>pia.giorgetti@ti.ch</t>
  </si>
  <si>
    <t>http://grbio.org/staff-member/filippo-prosser</t>
  </si>
  <si>
    <t>Filippo  Prosser</t>
  </si>
  <si>
    <t>S1630</t>
  </si>
  <si>
    <t>Flora of Trentino</t>
  </si>
  <si>
    <t>prosserfilippo@museocivico.rovereto.tn.it</t>
  </si>
  <si>
    <t>http://grbio.org/staff-member/flavio-posanti</t>
  </si>
  <si>
    <t>Flavio  Posanti</t>
  </si>
  <si>
    <t>S1631</t>
  </si>
  <si>
    <t>Macrofungi of Trentino</t>
  </si>
  <si>
    <t>[39] 464/ 425 084</t>
  </si>
  <si>
    <t>http://grbio.org/staff-member/francesco-festi</t>
  </si>
  <si>
    <t>Francesco  Festi</t>
  </si>
  <si>
    <t>S1632</t>
  </si>
  <si>
    <t>[39] 464/ 413 953</t>
  </si>
  <si>
    <t>ffesti@hotmail.com</t>
  </si>
  <si>
    <t>http://grbio.org/staff-member/franco-finotti</t>
  </si>
  <si>
    <t>Franco  Finotti</t>
  </si>
  <si>
    <t>S1633</t>
  </si>
  <si>
    <t>http://grbio.org/staff-member/giorgio-perazza</t>
  </si>
  <si>
    <t>Giorgio  Perazza</t>
  </si>
  <si>
    <t>S1634</t>
  </si>
  <si>
    <t>Italian Orchidaceae</t>
  </si>
  <si>
    <t>[39] 464/ 432 795</t>
  </si>
  <si>
    <t>http://grbio.org/staff-member/stefano-armiraglio</t>
  </si>
  <si>
    <t>Stefano  Armiraglio</t>
  </si>
  <si>
    <t>S1635</t>
  </si>
  <si>
    <t>Phytogeography; phytosociology</t>
  </si>
  <si>
    <t>botanica@comune.brescia.it</t>
  </si>
  <si>
    <t>http://grbio.org/staff-member/roberto-poggi</t>
  </si>
  <si>
    <t>Roberto  Poggi</t>
  </si>
  <si>
    <t>S1636</t>
  </si>
  <si>
    <t>http://grbio.org/staff-member/sergio-dolce</t>
  </si>
  <si>
    <t>Sergio  Dolce</t>
  </si>
  <si>
    <t>S1637</t>
  </si>
  <si>
    <t>dolces@comune.trieste.it</t>
  </si>
  <si>
    <t>http://grbio.org/staff-member/francesco-bianchini</t>
  </si>
  <si>
    <t>Francesco  Bianchini</t>
  </si>
  <si>
    <t>S1638</t>
  </si>
  <si>
    <t>Vascular plants; phytogeography; flora of Verona region and Apennines</t>
  </si>
  <si>
    <t>mcsnat@comune.verona.it</t>
  </si>
  <si>
    <t>http://grbio.org/staff-member/francesco-di-carlo</t>
  </si>
  <si>
    <t>Francesco  Di Carlo</t>
  </si>
  <si>
    <t>S1639</t>
  </si>
  <si>
    <t>Botany; vascular plants; phytogeography</t>
  </si>
  <si>
    <t>http://grbio.org/staff-member/patxi-heras-p%C3%A9rez</t>
  </si>
  <si>
    <t>Patxi  Heras PÃ©rez</t>
  </si>
  <si>
    <t>S1640</t>
  </si>
  <si>
    <t>bazzania@arrakis.es</t>
  </si>
  <si>
    <t>http://grbio.org/staff-member/pedro-ma-uribe-echebarr%C3%AD-d%C3%ADaz</t>
  </si>
  <si>
    <t>Pedro Ma. Uribe-EchebarrÃ­a DÃ­az</t>
  </si>
  <si>
    <t>S1641</t>
  </si>
  <si>
    <t>Flora of Spain</t>
  </si>
  <si>
    <t>uribeechebarria@hotmail.com</t>
  </si>
  <si>
    <t>http://grbio.org/staff-member/l%C3%A1zaro-m-s%C3%A1nchez-pinto</t>
  </si>
  <si>
    <t>LÃ¡zaro M. SÃ¡nchez-Pinto</t>
  </si>
  <si>
    <t>S1642</t>
  </si>
  <si>
    <t>Lichen taxonomy; ecology; and Macaronesian distribution</t>
  </si>
  <si>
    <t>lazaro@museoscabtf.rcanaria.es</t>
  </si>
  <si>
    <t>http://grbio.org/staff-member/rial</t>
  </si>
  <si>
    <t>A.  Rial</t>
  </si>
  <si>
    <t>S1643</t>
  </si>
  <si>
    <t>Aquatic plants; flora of Venezuela</t>
  </si>
  <si>
    <t>rialanabel@hotmail.com</t>
  </si>
  <si>
    <t>http://grbio.org/staff-member/carolina-fed%C3%B3n</t>
  </si>
  <si>
    <t>Carolina  FedÃ³n</t>
  </si>
  <si>
    <t>S1644</t>
  </si>
  <si>
    <t>Cyperaceae; flora of Venezuela</t>
  </si>
  <si>
    <t>ircafe@hotmail.com</t>
  </si>
  <si>
    <t>http://grbio.org/staff-member/giuseppe-colonnello</t>
  </si>
  <si>
    <t>Giuseppe  Colonnello</t>
  </si>
  <si>
    <t>S1645</t>
  </si>
  <si>
    <t>Plant ecology; aquatic plants</t>
  </si>
  <si>
    <t>colonnello@mixmail.com; giuseppecolonnello@hotmail.com</t>
  </si>
  <si>
    <t>http://grbio.org/staff-member/j-hoyos</t>
  </si>
  <si>
    <t>J.  Hoyos</t>
  </si>
  <si>
    <t>S1646</t>
  </si>
  <si>
    <t>http://grbio.org/staff-member/j-hoyos-0</t>
  </si>
  <si>
    <t>S1647</t>
  </si>
  <si>
    <t>Flora of Venezuela</t>
  </si>
  <si>
    <t>scnls@telcel.net.ve</t>
  </si>
  <si>
    <t>http://grbio.org/staff-member/giuseppe-brocardo</t>
  </si>
  <si>
    <t>Giuseppe  Brocardo</t>
  </si>
  <si>
    <t>S1648</t>
  </si>
  <si>
    <t>Alpine flora</t>
  </si>
  <si>
    <t>http://grbio.org/staff-member/fabrizio-martini</t>
  </si>
  <si>
    <t>Fabrizio  Martini</t>
  </si>
  <si>
    <t>S1649</t>
  </si>
  <si>
    <t>mfsn@comune.udine.it</t>
  </si>
  <si>
    <t>http://grbio.org/staff-member/livio-poldini</t>
  </si>
  <si>
    <t>Livio  Poldini</t>
  </si>
  <si>
    <t>S1650</t>
  </si>
  <si>
    <t>http://grbio.org/staff-member/mario-bianchi</t>
  </si>
  <si>
    <t>Mario  Bianchi</t>
  </si>
  <si>
    <t>S1651</t>
  </si>
  <si>
    <t>http://grbio.org/staff-member/sergio-rizzardini</t>
  </si>
  <si>
    <t>Sergio  Rizzardini</t>
  </si>
  <si>
    <t>S1652</t>
  </si>
  <si>
    <t>http://grbio.org/staff-member/stefania-nardini</t>
  </si>
  <si>
    <t>Stefania  Nardini</t>
  </si>
  <si>
    <t>S1653</t>
  </si>
  <si>
    <t>http://grbio.org/staff-member/susana-gazzano</t>
  </si>
  <si>
    <t>Susana  Gazzano</t>
  </si>
  <si>
    <t>S1654</t>
  </si>
  <si>
    <t>Polyporaceae of Uruguay</t>
  </si>
  <si>
    <t>http://grbio.org/staff-member/elizabeth-barrera</t>
  </si>
  <si>
    <t>Elizabeth  Barrera</t>
  </si>
  <si>
    <t>S1655</t>
  </si>
  <si>
    <t>Pteridophytes; foliar anatomy of Chilean trees</t>
  </si>
  <si>
    <t>ebarrera@mnhn.cl</t>
  </si>
  <si>
    <t>http://grbio.org/staff-member/in%C3%A9s-meza</t>
  </si>
  <si>
    <t>InÃ©s  Meza</t>
  </si>
  <si>
    <t>S1656</t>
  </si>
  <si>
    <t>Foliar anatomy of Chilean phanerogams</t>
  </si>
  <si>
    <t>imeza@mnhn.cl</t>
  </si>
  <si>
    <t>http://grbio.org/staff-member/m-eliana-ram%C3%ADrez</t>
  </si>
  <si>
    <t>M. Eliana RamÃ­rez</t>
  </si>
  <si>
    <t>S1657</t>
  </si>
  <si>
    <t>Marine macroalgae</t>
  </si>
  <si>
    <t>mramirez@mnhn.cl</t>
  </si>
  <si>
    <t>http://grbio.org/staff-member/pablo-pathauer</t>
  </si>
  <si>
    <t>Pablo  Pathauer</t>
  </si>
  <si>
    <t>S1658</t>
  </si>
  <si>
    <t>&lt;Eucalyptus&gt;, Myrtaceae; &lt;Pinus&gt;, Pinaceae</t>
  </si>
  <si>
    <t>ppathaver@cnia.inta.gov.ar</t>
  </si>
  <si>
    <t>http://grbio.org/staff-member/jos%C3%A9-pensiero</t>
  </si>
  <si>
    <t>JosÃ©  Pensiero</t>
  </si>
  <si>
    <t>S1659</t>
  </si>
  <si>
    <t>[54] 342/ 455 1866</t>
  </si>
  <si>
    <t>http://grbio.org/staff-member/annalaura-pistarino</t>
  </si>
  <si>
    <t>Annalaura  Pistarino</t>
  </si>
  <si>
    <t>S1660</t>
  </si>
  <si>
    <t>Campanulaceae; flora of Piedmont; Italy</t>
  </si>
  <si>
    <t>annalaura.pistarino@regione.piemonte.it</t>
  </si>
  <si>
    <t>http://grbio.org/staff-member/rosa-camoletto-pasin</t>
  </si>
  <si>
    <t>Rosa  Camoletto Pasin</t>
  </si>
  <si>
    <t>S1661</t>
  </si>
  <si>
    <t>Pteridophyta; flora of Piedmont; Italy</t>
  </si>
  <si>
    <t>rosa.camoletto@regione.piemonte.it</t>
  </si>
  <si>
    <t>21 October 2013 - 1:14pm EDT</t>
  </si>
  <si>
    <t>http://grbio.org/staff-member/carlos-brussa</t>
  </si>
  <si>
    <t>Carlos A. Brussa</t>
  </si>
  <si>
    <t>S1662</t>
  </si>
  <si>
    <t>&lt;Eucalyptus&gt;; Myrtaceae; vascular plants of Uruguay; ligneous plants</t>
  </si>
  <si>
    <t>cabrussa@adinet.com.uy</t>
  </si>
  <si>
    <t>http://grbio.org/staff-member/eduardo-marchesi</t>
  </si>
  <si>
    <t>Eduardo  Marchesi</t>
  </si>
  <si>
    <t>S1663</t>
  </si>
  <si>
    <t>Flora of Uruguay</t>
  </si>
  <si>
    <t>ehmar@adinet.com.uy</t>
  </si>
  <si>
    <t>http://grbio.org/staff-member/iv%C3%A1n-grela</t>
  </si>
  <si>
    <t>IvÃ¡n  Grela</t>
  </si>
  <si>
    <t>S1664</t>
  </si>
  <si>
    <t>iagrela@adinet.com.uy</t>
  </si>
  <si>
    <t>http://grbio.org/staff-member/liliana-delfino</t>
  </si>
  <si>
    <t>Liliana  Delfino</t>
  </si>
  <si>
    <t>S1665</t>
  </si>
  <si>
    <t>butia@adinet.com.uy</t>
  </si>
  <si>
    <t>http://grbio.org/staff-member/nino-nicoli</t>
  </si>
  <si>
    <t>Nino  Nicoli</t>
  </si>
  <si>
    <t>S1666</t>
  </si>
  <si>
    <t>Aquatic plants; vascular plants of Uruguay</t>
  </si>
  <si>
    <t>botanico@adinet.com.uy</t>
  </si>
  <si>
    <t>http://grbio.org/staff-member/dietmar-grote</t>
  </si>
  <si>
    <t>Dietmar  Grote</t>
  </si>
  <si>
    <t>S1667</t>
  </si>
  <si>
    <t>Biology</t>
  </si>
  <si>
    <t>grote@osnabrueck.de</t>
  </si>
  <si>
    <t>http://grbio.org/staff-member/dieter-neumann</t>
  </si>
  <si>
    <t>Dieter  Neumann</t>
  </si>
  <si>
    <t>S1668</t>
  </si>
  <si>
    <t>Flora of Austria</t>
  </si>
  <si>
    <t>[43] 4242/ 205-3510</t>
  </si>
  <si>
    <t>dieter.neumann@villach.at</t>
  </si>
  <si>
    <t>http://grbio.org/staff-member/dominique-chabard</t>
  </si>
  <si>
    <t>Dominique  Chabard</t>
  </si>
  <si>
    <t>S1669</t>
  </si>
  <si>
    <t>museum.autun@wanadoo.fr</t>
  </si>
  <si>
    <t>http://grbio.org/staff-member/beate-cousino</t>
  </si>
  <si>
    <t>Beate  Cousino</t>
  </si>
  <si>
    <t>S1670</t>
  </si>
  <si>
    <t>http://grbio.org/staff-member/mich%C3%A8le-lemaire</t>
  </si>
  <si>
    <t>MichÃ¨le  Lemaire</t>
  </si>
  <si>
    <t>S1671</t>
  </si>
  <si>
    <t>Bats; insects</t>
  </si>
  <si>
    <t>bourges.museum@wanadoo.fr</t>
  </si>
  <si>
    <t>http://grbio.org/staff-member/philippe-candegabe</t>
  </si>
  <si>
    <t>Philippe  Candegabe</t>
  </si>
  <si>
    <t>S1672</t>
  </si>
  <si>
    <t>http://grbio.org/staff-member/armand-fayard</t>
  </si>
  <si>
    <t>Armand  Fayard</t>
  </si>
  <si>
    <t>S1673</t>
  </si>
  <si>
    <t>Animal ecology</t>
  </si>
  <si>
    <t>museum-histoire-naturelle@ville-grenoble.fr</t>
  </si>
  <si>
    <t>http://grbio.org/staff-member/vincent-poncet</t>
  </si>
  <si>
    <t>Vincent  Poncet</t>
  </si>
  <si>
    <t>S1674</t>
  </si>
  <si>
    <t>Conservation; alpine plants</t>
  </si>
  <si>
    <t>http://grbio.org/staff-member/pierre-watelet</t>
  </si>
  <si>
    <t>Pierre  Watelet</t>
  </si>
  <si>
    <t>S1675</t>
  </si>
  <si>
    <t>museum.sciences@mairie-nantes.fr</t>
  </si>
  <si>
    <t>http://grbio.org/staff-member/mich%C3%A8le-dunand</t>
  </si>
  <si>
    <t>MichÃ¨le  Dunand</t>
  </si>
  <si>
    <t>S1676</t>
  </si>
  <si>
    <t>museum.la-rochelle.allenor@wanadoo.fr</t>
  </si>
  <si>
    <t>http://grbio.org/staff-member/philippe-orsini</t>
  </si>
  <si>
    <t>Philippe  Orsini</t>
  </si>
  <si>
    <t>S1677</t>
  </si>
  <si>
    <t>Flora of Var</t>
  </si>
  <si>
    <t>http://grbio.org/staff-member/marie-louise-le-gal</t>
  </si>
  <si>
    <t>Marie Louise Le Gal</t>
  </si>
  <si>
    <t>S1678</t>
  </si>
  <si>
    <t>ylegal@sb-roscoff.fr</t>
  </si>
  <si>
    <t>http://grbio.org/staff-member/alice-peeters</t>
  </si>
  <si>
    <t>Alice  Peeters</t>
  </si>
  <si>
    <t>S1679</t>
  </si>
  <si>
    <t>Africa; French West Indies</t>
  </si>
  <si>
    <t>http://grbio.org/staff-member/bernard-roussel</t>
  </si>
  <si>
    <t>Bernard  Roussel</t>
  </si>
  <si>
    <t>S1680</t>
  </si>
  <si>
    <t>Eastern and western Africa</t>
  </si>
  <si>
    <t>roussel@mnhn.fr</t>
  </si>
  <si>
    <t>http://grbio.org/staff-member/h-gillet</t>
  </si>
  <si>
    <t>H.  Gillet</t>
  </si>
  <si>
    <t>S1681</t>
  </si>
  <si>
    <t>France; northern Africa; Arabia</t>
  </si>
  <si>
    <t>http://grbio.org/staff-member/marie-fleury</t>
  </si>
  <si>
    <t>Marie  Fleury</t>
  </si>
  <si>
    <t>S1682</t>
  </si>
  <si>
    <t>http://grbio.org/staff-member/t-deroin</t>
  </si>
  <si>
    <t>T.  Deroin</t>
  </si>
  <si>
    <t>S1683</t>
  </si>
  <si>
    <t>Plant morphology and anatomy; Convolvulaceae; Magnoliales; Isoetaceae; Equisetaceae</t>
  </si>
  <si>
    <t>deroin@mnhn.fr</t>
  </si>
  <si>
    <t>http://grbio.org/staff-member/dun-yuan-sun</t>
  </si>
  <si>
    <t>Dun-Yuan  Sun</t>
  </si>
  <si>
    <t>S1684</t>
  </si>
  <si>
    <t>Flora of Guizhou</t>
  </si>
  <si>
    <t>http://grbio.org/staff-member/alexander-kuzyarin</t>
  </si>
  <si>
    <t>Alexander  Kuzyarin</t>
  </si>
  <si>
    <t>S1685</t>
  </si>
  <si>
    <t>Western Ukraine; floristics; phytosociology</t>
  </si>
  <si>
    <t>museum@museum.lviv.net</t>
  </si>
  <si>
    <t>http://grbio.org/staff-member/lydia-tasenkevich</t>
  </si>
  <si>
    <t>Lydia  Tasenkevich</t>
  </si>
  <si>
    <t>S1686</t>
  </si>
  <si>
    <t>Carpathian Mountains; floristics; phytogeography; phytosociology; plant conservation</t>
  </si>
  <si>
    <t>tasen@mail.lviv.ua</t>
  </si>
  <si>
    <t>http://grbio.org/staff-member/tamara-kulyk</t>
  </si>
  <si>
    <t>Tamara  Kulyk</t>
  </si>
  <si>
    <t>S1687</t>
  </si>
  <si>
    <t>http://grbio.org/staff-member/akira-takahashi</t>
  </si>
  <si>
    <t>Akira  Takahashi</t>
  </si>
  <si>
    <t>S1688</t>
  </si>
  <si>
    <t>Chief Curator</t>
  </si>
  <si>
    <t>takahasi@nat-museum.sanda.hyogo.jp</t>
  </si>
  <si>
    <t>http://grbio.org/staff-member/atsuko-takano</t>
  </si>
  <si>
    <t>Atsuko  Takano</t>
  </si>
  <si>
    <t>S1689</t>
  </si>
  <si>
    <t>Zingiberaceae</t>
  </si>
  <si>
    <t>takano@nat-museum.sanda.hyogo.jp</t>
  </si>
  <si>
    <t>http://grbio.org/staff-member/hiroyuki-akiyama</t>
  </si>
  <si>
    <t>Hiroyuki  Akiyama</t>
  </si>
  <si>
    <t>S1690</t>
  </si>
  <si>
    <t>akiyama@nat-museum.sanda.hyogo.jp</t>
  </si>
  <si>
    <t>http://grbio.org/staff-member/shizuka-fuse</t>
  </si>
  <si>
    <t>Shizuka  Fuse</t>
  </si>
  <si>
    <t>S1691</t>
  </si>
  <si>
    <t>Liliaceae</t>
  </si>
  <si>
    <t>fuse@nat-museum.sanda.hyogo.jp</t>
  </si>
  <si>
    <t>http://grbio.org/staff-member/takeshi-suzuki</t>
  </si>
  <si>
    <t>Takeshi  Suzuki</t>
  </si>
  <si>
    <t>S1692</t>
  </si>
  <si>
    <t>suzuki@nat-museum.sanda.hyogo.jp</t>
  </si>
  <si>
    <t>http://grbio.org/staff-member/marie-elsnerov%C3%A1</t>
  </si>
  <si>
    <t>Marie  ElsnerovÃ¡</t>
  </si>
  <si>
    <t>S1693</t>
  </si>
  <si>
    <t>muzeum@mbox.vol.cz</t>
  </si>
  <si>
    <t>http://grbio.org/staff-member/rudolf-%C5%A1olt%C3%A9s</t>
  </si>
  <si>
    <t>Rudolf Å oltÃ©s</t>
  </si>
  <si>
    <t>S1694</t>
  </si>
  <si>
    <t>soltes@vstanap.sk</t>
  </si>
  <si>
    <t>http://grbio.org/staff-member/zuzana-kyselov%C3%A1</t>
  </si>
  <si>
    <t>Zuzana  KyselovÃ¡</t>
  </si>
  <si>
    <t>S1695</t>
  </si>
  <si>
    <t>Lichens; vascular plants</t>
  </si>
  <si>
    <t>kyselova@vstanap.sk</t>
  </si>
  <si>
    <t>http://grbio.org/staff-member/evelyne-cr%C3%A9gut</t>
  </si>
  <si>
    <t>Evelyne  CrÃ©gut</t>
  </si>
  <si>
    <t>S1696</t>
  </si>
  <si>
    <t>http://grbio.org/staff-member/manuel-j-biscoito</t>
  </si>
  <si>
    <t>Manuel J. Biscoito</t>
  </si>
  <si>
    <t>S1697</t>
  </si>
  <si>
    <t>ricardo.araujo@mail.cm-funchal.pt</t>
  </si>
  <si>
    <t>http://grbio.org/staff-member/sylvain-hodvina</t>
  </si>
  <si>
    <t>Sylvain  Hodvina</t>
  </si>
  <si>
    <t>S1698</t>
  </si>
  <si>
    <t>Flora of Germany</t>
  </si>
  <si>
    <t>hodvina@iavl.de</t>
  </si>
  <si>
    <t>http://grbio.org/staff-member/markus-huber</t>
  </si>
  <si>
    <t>Markus  Huber</t>
  </si>
  <si>
    <t>S1699</t>
  </si>
  <si>
    <t>markushubersh@yahoo.de</t>
  </si>
  <si>
    <t>http://grbio.org/staff-member/ib-friis</t>
  </si>
  <si>
    <t>Ib  Friis</t>
  </si>
  <si>
    <t>S1700</t>
  </si>
  <si>
    <t>Urticaceae; flora of tropical eastern and northeastern Africa; botanical history and nomenclature</t>
  </si>
  <si>
    <t>[45] 35 32 21 97</t>
  </si>
  <si>
    <t>ibf@snm.ku.dk</t>
  </si>
  <si>
    <t>http://grbio.org/staff-member/ant%C3%B4nio-s%C3%A9rgio-lima-da-silva</t>
  </si>
  <si>
    <t>AntÃ´nio SÃ©rgio Lima da Silva</t>
  </si>
  <si>
    <t>S1701</t>
  </si>
  <si>
    <t>&lt;Acacia&gt;; Mimosaceae</t>
  </si>
  <si>
    <t>sergio@museu-goeldi.br</t>
  </si>
  <si>
    <t>http://grbio.org/staff-member/cl%C3%A1udia-v-urbinati</t>
  </si>
  <si>
    <t>ClÃ¡udia V. Urbinati</t>
  </si>
  <si>
    <t>S1702</t>
  </si>
  <si>
    <t>xiloteca@museu-goeldi.br</t>
  </si>
  <si>
    <t>http://grbio.org/staff-member/d%C3%A1rio-dantas-do-amaral</t>
  </si>
  <si>
    <t>DÃ¡rio Dantas do Amaral</t>
  </si>
  <si>
    <t>S1703</t>
  </si>
  <si>
    <t>dario@museu-goeldi.br</t>
  </si>
  <si>
    <t>http://grbio.org/staff-member/guilherme-s-maia</t>
  </si>
  <si>
    <t>Guilherme S. Maia</t>
  </si>
  <si>
    <t>S1704</t>
  </si>
  <si>
    <t>Chemistry of aromatic plants</t>
  </si>
  <si>
    <t>gmaia@museu-goeldi.br</t>
  </si>
  <si>
    <t>http://grbio.org/staff-member/ima-c%C3%A9lia-g-vieira</t>
  </si>
  <si>
    <t>Ima CÃ©lia G. Vieira</t>
  </si>
  <si>
    <t>S1705</t>
  </si>
  <si>
    <t>ima@museu-goeldi.br</t>
  </si>
  <si>
    <t>http://grbio.org/staff-member/jo%C3%A3o-ubiratan-moreira-dos-santos</t>
  </si>
  <si>
    <t>JoÃ£o Ubiratan Moreira Dos Santos</t>
  </si>
  <si>
    <t>S1706</t>
  </si>
  <si>
    <t>&lt;Aspilia&gt;; Asteracae</t>
  </si>
  <si>
    <t>bira@museu-goeldi.br</t>
  </si>
  <si>
    <t>http://grbio.org/staff-member/jorge-oliveira</t>
  </si>
  <si>
    <t>Jorge  Oliveira</t>
  </si>
  <si>
    <t>S1707</t>
  </si>
  <si>
    <t>Taxonomy; ethnobotany</t>
  </si>
  <si>
    <t>joliver@museu-goeldi.br</t>
  </si>
  <si>
    <t>http://grbio.org/staff-member/l%C3%A9-maria-medeiros-carreira</t>
  </si>
  <si>
    <t>LÃ©a Maria Medeiros Carreira</t>
  </si>
  <si>
    <t>S1708</t>
  </si>
  <si>
    <t>lea@museu-goeldi.br</t>
  </si>
  <si>
    <t>http://grbio.org/staff-member/manoela-f-f-da-silva</t>
  </si>
  <si>
    <t>Manoela F. F. da Silva</t>
  </si>
  <si>
    <t>S1709</t>
  </si>
  <si>
    <t>Ecology; especially of Orchidaceae; savanna; serra of CarajÃ¡s</t>
  </si>
  <si>
    <t>manoela@museu-goeldi.br</t>
  </si>
  <si>
    <t>http://grbio.org/staff-member/maria-de-nazar%C3%A9-do-carmo-bastos</t>
  </si>
  <si>
    <t>Maria  de NazarÃ© do Carmo Bastos</t>
  </si>
  <si>
    <t>S1710</t>
  </si>
  <si>
    <t>Coast ecosystem ecology</t>
  </si>
  <si>
    <t>nazir@museu-goeldi.br</t>
  </si>
  <si>
    <t>http://grbio.org/staff-member/maria-elisabeth-van-den-berg</t>
  </si>
  <si>
    <t>Maria Elisabeth van den Berg</t>
  </si>
  <si>
    <t>S1711</t>
  </si>
  <si>
    <t>Economic botany; taxonomy</t>
  </si>
  <si>
    <t>elisa@museu-goeldi.br</t>
  </si>
  <si>
    <t>http://grbio.org/staff-member/milton-h%C3%A9lio-lima-da-silva</t>
  </si>
  <si>
    <t>Milton HÃ©lio Lima da Silva</t>
  </si>
  <si>
    <t>S1712</t>
  </si>
  <si>
    <t>Economic botany</t>
  </si>
  <si>
    <t>piper@museu-boeldi.br</t>
  </si>
  <si>
    <t>http://grbio.org/staff-member/pedro-l-b-lisboa</t>
  </si>
  <si>
    <t>Pedro L. B. Lisboa</t>
  </si>
  <si>
    <t>S1713</t>
  </si>
  <si>
    <t>Wood anatomy; ecology</t>
  </si>
  <si>
    <t>plisboa@museu-goeldi.br</t>
  </si>
  <si>
    <t>http://grbio.org/staff-member/rafael-p-salom%C3%A3o</t>
  </si>
  <si>
    <t>Rafael P. SalomÃ£o</t>
  </si>
  <si>
    <t>S1714</t>
  </si>
  <si>
    <t>Ecology; silviculture</t>
  </si>
  <si>
    <t>salomao@museu-goeldi.br</t>
  </si>
  <si>
    <t>http://grbio.org/staff-member/raimunda-c-potiguara</t>
  </si>
  <si>
    <t>Raimunda C. Potiguara</t>
  </si>
  <si>
    <t>S1715</t>
  </si>
  <si>
    <t>Leaf anatomy</t>
  </si>
  <si>
    <t>raipoty@museu-goeldi.br</t>
  </si>
  <si>
    <t>http://grbio.org/staff-member/s-frederiksen</t>
  </si>
  <si>
    <t>S.  Frederiksen</t>
  </si>
  <si>
    <t>S1716</t>
  </si>
  <si>
    <t>Gothersgade 140</t>
  </si>
  <si>
    <t>DK-1123 Copenhagen K</t>
  </si>
  <si>
    <t>[45] 35 32 21 58</t>
  </si>
  <si>
    <t>http://grbio.org/staff-member/p-hartvig</t>
  </si>
  <si>
    <t>P.  Hartvig</t>
  </si>
  <si>
    <t>S1717</t>
  </si>
  <si>
    <t>Flora of Denmark and Greece; flora mapping</t>
  </si>
  <si>
    <t>[45] 35 32 21 59</t>
  </si>
  <si>
    <t>http://grbio.org/staff-member/samuel-s-almeida</t>
  </si>
  <si>
    <t>Samuel S. Almeida</t>
  </si>
  <si>
    <t>S1718</t>
  </si>
  <si>
    <t>samuel@museu-goeldi.br</t>
  </si>
  <si>
    <t>http://grbio.org/staff-member/darrel-c-h-plowes</t>
  </si>
  <si>
    <t>Darrel C. H. Plowes</t>
  </si>
  <si>
    <t>S1719</t>
  </si>
  <si>
    <t>Asclepiadaceae; succulents</t>
  </si>
  <si>
    <t>amackie@mango.zw</t>
  </si>
  <si>
    <t>http://grbio.org/staff-member/ivan-m-murambiwa</t>
  </si>
  <si>
    <t>Ivan M. Murambiwa</t>
  </si>
  <si>
    <t>S1720</t>
  </si>
  <si>
    <t>Archaeology; heritage management</t>
  </si>
  <si>
    <t>mutarmus@harare.iafrica.com</t>
  </si>
  <si>
    <t>http://grbio.org/staff-member/t-charles-masango</t>
  </si>
  <si>
    <t>T. Charles Masango</t>
  </si>
  <si>
    <t>S1721</t>
  </si>
  <si>
    <t>Natural history</t>
  </si>
  <si>
    <t>http://grbio.org/staff-member/talshen-e-darbaeva</t>
  </si>
  <si>
    <t>Talshen E. Darbaeva</t>
  </si>
  <si>
    <t>S1722</t>
  </si>
  <si>
    <t>Flora of Kazakhstan; geobotany</t>
  </si>
  <si>
    <t>http://grbio.org/staff-member/alena-h%C3%A1jkov%C3%A1</t>
  </si>
  <si>
    <t>Alena  HÃ¡jkovÃ¡</t>
  </si>
  <si>
    <t>S1723</t>
  </si>
  <si>
    <t>muzeumbeskyd@telecom.cz</t>
  </si>
  <si>
    <t>http://grbio.org/staff-member/katerina-%C5%A1vendov%C3%A1</t>
  </si>
  <si>
    <t>Katerina Å vendovÃ¡</t>
  </si>
  <si>
    <t>S1724</t>
  </si>
  <si>
    <t>Vascular plant ecology and taxonomy; flora of Czech Republic</t>
  </si>
  <si>
    <t>muzeum@muzeumct.cz</t>
  </si>
  <si>
    <t>http://grbio.org/staff-member/ivan-luke%C5%A1</t>
  </si>
  <si>
    <t>Ivan LukeÅ¡</t>
  </si>
  <si>
    <t>S1725</t>
  </si>
  <si>
    <t>Zoology</t>
  </si>
  <si>
    <t>http://grbio.org/staff-member/jan-burival</t>
  </si>
  <si>
    <t>Jan  Burival</t>
  </si>
  <si>
    <t>S1726</t>
  </si>
  <si>
    <t>burival@muzeum.vyskov.cz</t>
  </si>
  <si>
    <t>http://grbio.org/staff-member/kamila-dvor%C3%A1ckov%C3%A1</t>
  </si>
  <si>
    <t>Kamila  DvorÃ¡ckovÃ¡</t>
  </si>
  <si>
    <t>S1727</t>
  </si>
  <si>
    <t>Flora of Czech Republic; phytogeography</t>
  </si>
  <si>
    <t>muzeum.vysociny@post.cz</t>
  </si>
  <si>
    <t>http://grbio.org/staff-member/gonzalo-navarro</t>
  </si>
  <si>
    <t>Gonzalo  Navarro</t>
  </si>
  <si>
    <t>S1728</t>
  </si>
  <si>
    <t>Cactaceae; Zygophyllaceae</t>
  </si>
  <si>
    <t>http://grbio.org/staff-member/magaly-mercado</t>
  </si>
  <si>
    <t>Magaly  Mercado</t>
  </si>
  <si>
    <t>S1729</t>
  </si>
  <si>
    <t>Flora de Ceja de Monte</t>
  </si>
  <si>
    <t>http://grbio.org/staff-member/margoth-atahuachi</t>
  </si>
  <si>
    <t>Margoth  Atahuachi</t>
  </si>
  <si>
    <t>S1730</t>
  </si>
  <si>
    <t>http://grbio.org/staff-member/susana-arr%C3%A1zola-r</t>
  </si>
  <si>
    <t>Susana  ArrÃ¡zola R.</t>
  </si>
  <si>
    <t>S1731</t>
  </si>
  <si>
    <t>prgrep@cyt.umss.bo</t>
  </si>
  <si>
    <t>21 October 2013 - 1:15pm EDT</t>
  </si>
  <si>
    <t>http://grbio.org/staff-member/jin-liang-hu</t>
  </si>
  <si>
    <t>Jin-Liang  Hu</t>
  </si>
  <si>
    <t>S1732</t>
  </si>
  <si>
    <t>Flora of eastern China</t>
  </si>
  <si>
    <t>http://grbio.org/staff-member/qing-ya-wang</t>
  </si>
  <si>
    <t>Qing-Ya  Wang</t>
  </si>
  <si>
    <t>S1733</t>
  </si>
  <si>
    <t>http://grbio.org/staff-member/shou-hui-wei</t>
  </si>
  <si>
    <t>Shou-Hui  Wei</t>
  </si>
  <si>
    <t>S1734</t>
  </si>
  <si>
    <t>Chinese weeds</t>
  </si>
  <si>
    <t>http://grbio.org/staff-member/yang-han-li</t>
  </si>
  <si>
    <t>Yang-Han  Li</t>
  </si>
  <si>
    <t>S1735</t>
  </si>
  <si>
    <t>Flora of eastern China; Chinese weeds</t>
  </si>
  <si>
    <t>http://grbio.org/staff-member/chi-bei-shang</t>
  </si>
  <si>
    <t>Chi-Bei  Shang</t>
  </si>
  <si>
    <t>S1736</t>
  </si>
  <si>
    <t>Araliaceae; Lauraceae</t>
  </si>
  <si>
    <t>http://grbio.org/staff-member/chi-son-zhao</t>
  </si>
  <si>
    <t>Chi-Son  Zhao</t>
  </si>
  <si>
    <t>S1737</t>
  </si>
  <si>
    <t>Gymnosperms; Fagaceae; Poaceae; especially Bambusoideae</t>
  </si>
  <si>
    <t>http://grbio.org/staff-member/geng-guo-tang</t>
  </si>
  <si>
    <t>Geng-Guo  Tang</t>
  </si>
  <si>
    <t>S1738</t>
  </si>
  <si>
    <t>Woody plants of Hubei</t>
  </si>
  <si>
    <t>http://grbio.org/staff-member/hui-yu-chou</t>
  </si>
  <si>
    <t>Hui-Yu  Chou</t>
  </si>
  <si>
    <t>S1739</t>
  </si>
  <si>
    <t>Woody plants of Fujian</t>
  </si>
  <si>
    <t>http://grbio.org/staff-member/xian-rong-wang</t>
  </si>
  <si>
    <t>Xian-Rong  Wang</t>
  </si>
  <si>
    <t>S1740</t>
  </si>
  <si>
    <t>Rosaceae; Oleaceae</t>
  </si>
  <si>
    <t>lamina_w@hotmail.com</t>
  </si>
  <si>
    <t>http://grbio.org/staff-member/xing-xue-li</t>
  </si>
  <si>
    <t>Xing-Xue  Li</t>
  </si>
  <si>
    <t>S1741</t>
  </si>
  <si>
    <t>Emeritus Director</t>
  </si>
  <si>
    <t>http://grbio.org/staff-member/xiu-gu-zhao</t>
  </si>
  <si>
    <t>Xiu-Gu  Zhao</t>
  </si>
  <si>
    <t>S1742</t>
  </si>
  <si>
    <t>http://grbio.org/staff-member/guo-xing-shi</t>
  </si>
  <si>
    <t>Guo-Xing  Shi</t>
  </si>
  <si>
    <t>S1743</t>
  </si>
  <si>
    <t>Nymphaeaceae</t>
  </si>
  <si>
    <t>http://grbio.org/staff-member/ji-nong-wu</t>
  </si>
  <si>
    <t>Ji-Nong  Wu</t>
  </si>
  <si>
    <t>S1744</t>
  </si>
  <si>
    <t>http://grbio.org/staff-member/qi-yin-yang</t>
  </si>
  <si>
    <t>Qi-Yin  Yang</t>
  </si>
  <si>
    <t>S1745</t>
  </si>
  <si>
    <t>http://grbio.org/staff-member/wei-pei-chen</t>
  </si>
  <si>
    <t>Wei-Pei  Chen</t>
  </si>
  <si>
    <t>S1746</t>
  </si>
  <si>
    <t>http://grbio.org/staff-member/cheng-hua-hu</t>
  </si>
  <si>
    <t>Cheng-Hua  Hu</t>
  </si>
  <si>
    <t>S1747</t>
  </si>
  <si>
    <t>http://grbio.org/staff-member/guang-han-ye</t>
  </si>
  <si>
    <t>Guang-Han  Ye</t>
  </si>
  <si>
    <t>S1748</t>
  </si>
  <si>
    <t>http://grbio.org/staff-member/la-ling-yang</t>
  </si>
  <si>
    <t>La-Ling  Yang</t>
  </si>
  <si>
    <t>S1749</t>
  </si>
  <si>
    <t>http://grbio.org/staff-member/li-xin-zhang</t>
  </si>
  <si>
    <t>Li-Xin  Zhang</t>
  </si>
  <si>
    <t>S1750</t>
  </si>
  <si>
    <t>http://grbio.org/staff-member/xiao-ya-chen</t>
  </si>
  <si>
    <t>Xiao-Ya  Chen</t>
  </si>
  <si>
    <t>S1751</t>
  </si>
  <si>
    <t>http://grbio.org/staff-member/xing-jun-tian</t>
  </si>
  <si>
    <t>Xing-Jun  Tian</t>
  </si>
  <si>
    <t>S1752</t>
  </si>
  <si>
    <t>Economic plants of China; databases of economic plants; flora of Jiansu</t>
  </si>
  <si>
    <t>tianxj@nju.edu.cn</t>
  </si>
  <si>
    <t>http://grbio.org/staff-member/yan-jun-pang</t>
  </si>
  <si>
    <t>Yan-Jun  Pang</t>
  </si>
  <si>
    <t>S1753</t>
  </si>
  <si>
    <t>Algae of China</t>
  </si>
  <si>
    <t>http://grbio.org/staff-member/zheng-ping-wang</t>
  </si>
  <si>
    <t>Zheng-Ping  Wang</t>
  </si>
  <si>
    <t>S1754</t>
  </si>
  <si>
    <t>http://grbio.org/staff-member/zhi-li-liu</t>
  </si>
  <si>
    <t>Zhi-Li  Liu</t>
  </si>
  <si>
    <t>S1755</t>
  </si>
  <si>
    <t>http://grbio.org/staff-member/jun-zhe-liu</t>
  </si>
  <si>
    <t>Jun-Zhe  Liu</t>
  </si>
  <si>
    <t>S1756</t>
  </si>
  <si>
    <t>Plantaginaceae</t>
  </si>
  <si>
    <t>http://grbio.org/staff-member/ting-gui-tang</t>
  </si>
  <si>
    <t>Ting-Gui  Tang</t>
  </si>
  <si>
    <t>S1757</t>
  </si>
  <si>
    <t>http://grbio.org/staff-member/shao-feng-nong</t>
  </si>
  <si>
    <t>Shao-Feng  Nong</t>
  </si>
  <si>
    <t>S1758</t>
  </si>
  <si>
    <t>http://grbio.org/staff-member/yan-yang-liu</t>
  </si>
  <si>
    <t>Yan-Yang  Liu</t>
  </si>
  <si>
    <t>S1759</t>
  </si>
  <si>
    <t>Flora of Nantong</t>
  </si>
  <si>
    <t>http://grbio.org/staff-member/robert-s-kennedy</t>
  </si>
  <si>
    <t>Robert S. Kennedy</t>
  </si>
  <si>
    <t>S1760</t>
  </si>
  <si>
    <t>rkennedy@mmo.org</t>
  </si>
  <si>
    <t>http://grbio.org/staff-member/wei-sheng-wu</t>
  </si>
  <si>
    <t>Wei-Sheng  Wu</t>
  </si>
  <si>
    <t>S1761</t>
  </si>
  <si>
    <t>Flora of Hunan</t>
  </si>
  <si>
    <t>http://grbio.org/staff-member/zhen-hua-liu</t>
  </si>
  <si>
    <t>Zhen-Hua  Liu</t>
  </si>
  <si>
    <t>S1762</t>
  </si>
  <si>
    <t>http://grbio.org/staff-member/zhong-kai-zhou</t>
  </si>
  <si>
    <t>Zhong-Kai  Zhou</t>
  </si>
  <si>
    <t>S1763</t>
  </si>
  <si>
    <t>http://grbio.org/staff-member/john-hammerton</t>
  </si>
  <si>
    <t>John  Hammerton</t>
  </si>
  <si>
    <t>S1764</t>
  </si>
  <si>
    <t>http://grbio.org/staff-member/karra-subba-reddy</t>
  </si>
  <si>
    <t>Karra Subba Reddy</t>
  </si>
  <si>
    <t>S1765</t>
  </si>
  <si>
    <t>Agronomy; soil</t>
  </si>
  <si>
    <t>[242] 302-4438</t>
  </si>
  <si>
    <t>http://grbio.org/staff-member/katherine-oliver</t>
  </si>
  <si>
    <t>Katherine  Oliver</t>
  </si>
  <si>
    <t>S1766</t>
  </si>
  <si>
    <t>Wildlife ecology; taxonomy of native trees of Bahamas</t>
  </si>
  <si>
    <t>[242] 352-5438</t>
  </si>
  <si>
    <t>http://grbio.org/staff-member/lee-b-kass</t>
  </si>
  <si>
    <t>Lee B. Kass</t>
  </si>
  <si>
    <t>S1767</t>
  </si>
  <si>
    <t>Flora of Bahamas; mangrove pollination botany</t>
  </si>
  <si>
    <t>[1] 607/ 255-4876</t>
  </si>
  <si>
    <t>lbk7@cornell.edu</t>
  </si>
  <si>
    <t>http://grbio.org/staff-member/lionel-johnson</t>
  </si>
  <si>
    <t>Lionel  Johnson</t>
  </si>
  <si>
    <t>S1768</t>
  </si>
  <si>
    <t>Marine and terrestrial botany of Bahamas</t>
  </si>
  <si>
    <t>[242] 302-4436</t>
  </si>
  <si>
    <t>http://grbio.org/staff-member/tanya-n-ferguson</t>
  </si>
  <si>
    <t>Tanya N. Ferguson</t>
  </si>
  <si>
    <t>S1769</t>
  </si>
  <si>
    <t>Native flora of Bahamas</t>
  </si>
  <si>
    <t>botanicg@bahamas.net.bs</t>
  </si>
  <si>
    <t>http://grbio.org/staff-member/touw</t>
  </si>
  <si>
    <t>A.  Touw</t>
  </si>
  <si>
    <t>S1770</t>
  </si>
  <si>
    <t>[31] 71/ 527 4734</t>
  </si>
  <si>
    <t>http://grbio.org/staff-member/b-e-e-duyfies</t>
  </si>
  <si>
    <t>B. E. E. Duyfies</t>
  </si>
  <si>
    <t>S1771</t>
  </si>
  <si>
    <t>Cucurbitaceae</t>
  </si>
  <si>
    <t>http://grbio.org/staff-member/b-gravendeel</t>
  </si>
  <si>
    <t>B.  Gravendeel</t>
  </si>
  <si>
    <t>S1772</t>
  </si>
  <si>
    <t>[31] 71/ 527 3578</t>
  </si>
  <si>
    <t>gravendeel@nhn.leidenuniv.nl</t>
  </si>
  <si>
    <t>http://grbio.org/staff-member/c-e-ridsdale</t>
  </si>
  <si>
    <t>C. E. Ridsdale</t>
  </si>
  <si>
    <t>S1773</t>
  </si>
  <si>
    <t>http://grbio.org/staff-member/hugo-bezuidenhout</t>
  </si>
  <si>
    <t>Hugo  Bezuidenhout</t>
  </si>
  <si>
    <t>S1774</t>
  </si>
  <si>
    <t>hugob@sanparks.org</t>
  </si>
  <si>
    <t>http://grbio.org/staff-member/e-f-de-vogel</t>
  </si>
  <si>
    <t>E. F. de Vogel</t>
  </si>
  <si>
    <t>S1775</t>
  </si>
  <si>
    <t>Malesian Orchidaceae; tree seedlings</t>
  </si>
  <si>
    <t>[31] 71/ 527 3553</t>
  </si>
  <si>
    <t>devogel@nhn.leidenuniv.nl</t>
  </si>
  <si>
    <t>http://grbio.org/staff-member/f-c-b-adema</t>
  </si>
  <si>
    <t>F. A. C. B. Adema</t>
  </si>
  <si>
    <t>S1776</t>
  </si>
  <si>
    <t>Malesian Sapindaceae</t>
  </si>
  <si>
    <t>[31] 71/ 527 3572</t>
  </si>
  <si>
    <t>adema@nhn.leidenuniv.nl</t>
  </si>
  <si>
    <t>http://grbio.org/staff-member/g-m-lokhorst</t>
  </si>
  <si>
    <t>G. M. Lokhorst</t>
  </si>
  <si>
    <t>S1777</t>
  </si>
  <si>
    <t>Chlorophyta</t>
  </si>
  <si>
    <t>[31] 71/ 527 4728</t>
  </si>
  <si>
    <t>lokhorst@nhn.leidenuniv.nl</t>
  </si>
  <si>
    <t>http://grbio.org/staff-member/h-duistermaat</t>
  </si>
  <si>
    <t>H.  Duistermaat</t>
  </si>
  <si>
    <t>S1778</t>
  </si>
  <si>
    <t>Netherlands flora</t>
  </si>
  <si>
    <t>[31] 71/ 527 3531</t>
  </si>
  <si>
    <t>duistermaat@nhn.leidenuniv.nl</t>
  </si>
  <si>
    <t>http://grbio.org/staff-member/h-p-nooteboom</t>
  </si>
  <si>
    <t>H. P. Nooteboom</t>
  </si>
  <si>
    <t>S1779</t>
  </si>
  <si>
    <t>[31] 71/ 527 4727</t>
  </si>
  <si>
    <t>nooteboom@nhn.leidenuniv.nl</t>
  </si>
  <si>
    <t>http://grbio.org/staff-member/h-stegenga</t>
  </si>
  <si>
    <t>H.  Stegenga</t>
  </si>
  <si>
    <t>S1780</t>
  </si>
  <si>
    <t>http://grbio.org/staff-member/j-b-mols</t>
  </si>
  <si>
    <t>J. B. Mols</t>
  </si>
  <si>
    <t>S1781</t>
  </si>
  <si>
    <t>&lt;Milliusa&gt;; Annonaceae; molecular systematics</t>
  </si>
  <si>
    <t>[31] 71/ 527 3586</t>
  </si>
  <si>
    <t>mols@nhn.leidenuniv.nl</t>
  </si>
  <si>
    <t>http://grbio.org/staff-member/j-de-koning</t>
  </si>
  <si>
    <t>J.  de Koning</t>
  </si>
  <si>
    <t>S1782</t>
  </si>
  <si>
    <t>Hortus Botanicus</t>
  </si>
  <si>
    <t>[31] 71/ 527 3595</t>
  </si>
  <si>
    <t>http://grbio.org/staff-member/j-d-kruijer</t>
  </si>
  <si>
    <t>J. D. Kruijer</t>
  </si>
  <si>
    <t>S1783</t>
  </si>
  <si>
    <t>[31] 71/ 527 4713</t>
  </si>
  <si>
    <t>hkruijer@nhn.leidenuniv.nl</t>
  </si>
  <si>
    <t>http://grbio.org/staff-member/j-f-veldkamp</t>
  </si>
  <si>
    <t>J. F. Veldkamp</t>
  </si>
  <si>
    <t>S1784</t>
  </si>
  <si>
    <t>Malesian Poaceae and Oxalidaceae</t>
  </si>
  <si>
    <t>[31] 71/ 527 3549</t>
  </si>
  <si>
    <t>veldkamp@nhn.leidenuniv.nl</t>
  </si>
  <si>
    <t>http://grbio.org/staff-member/j-van-brummelen</t>
  </si>
  <si>
    <t>J.  van Brummelen</t>
  </si>
  <si>
    <t>S1785</t>
  </si>
  <si>
    <t>Discomycetes</t>
  </si>
  <si>
    <t>[31] 71/ 527 4737</t>
  </si>
  <si>
    <t>brummelen@nhn.leidenuniv.nl</t>
  </si>
  <si>
    <t>http://grbio.org/staff-member/l-m-jalink</t>
  </si>
  <si>
    <t>L. M. Jalink</t>
  </si>
  <si>
    <t>S1786</t>
  </si>
  <si>
    <t>http://grbio.org/staff-member/m-c-roos</t>
  </si>
  <si>
    <t>M. C. Roos</t>
  </si>
  <si>
    <t>S1787</t>
  </si>
  <si>
    <t>Tropical phanerogams</t>
  </si>
  <si>
    <t>[31] 71/ 527 3524</t>
  </si>
  <si>
    <t>roos@nhn.leidenuniv.nl</t>
  </si>
  <si>
    <t>http://grbio.org/staff-member/m-e-noordeloos</t>
  </si>
  <si>
    <t>M. E. Noordeloos</t>
  </si>
  <si>
    <t>S1788</t>
  </si>
  <si>
    <t>[31] 71/ 527 3536</t>
  </si>
  <si>
    <t>noordeloos@nhn.leidenuniv.nl</t>
  </si>
  <si>
    <t>http://grbio.org/staff-member/p-c-van-welzen</t>
  </si>
  <si>
    <t>P. C. van Welzen</t>
  </si>
  <si>
    <t>S1789</t>
  </si>
  <si>
    <t>Malesian and Thai Sapindaceae and Euphorbiaceae</t>
  </si>
  <si>
    <t>[31] 71/ 527 3571</t>
  </si>
  <si>
    <t>welzen@nhn.leidenuniv.nl</t>
  </si>
  <si>
    <t>http://grbio.org/staff-member/p-h-hovenkamp</t>
  </si>
  <si>
    <t>P. H. Hovenkamp</t>
  </si>
  <si>
    <t>S1790</t>
  </si>
  <si>
    <t>[31] 71/ 527 4732</t>
  </si>
  <si>
    <t>hovenkamp@nhn.leidenuniv.nl</t>
  </si>
  <si>
    <t>http://grbio.org/staff-member/p-j-kessler</t>
  </si>
  <si>
    <t>P. J. A. Kessler</t>
  </si>
  <si>
    <t>S1791</t>
  </si>
  <si>
    <t>Tropical forests; Annonaceae</t>
  </si>
  <si>
    <t>[31] 71/ 527 3576</t>
  </si>
  <si>
    <t>kessler@nhn.leidenuniv.nl</t>
  </si>
  <si>
    <t>http://grbio.org/staff-member/r-w-j-m-van-der-ham</t>
  </si>
  <si>
    <t>R. W. J. M. van der Ham</t>
  </si>
  <si>
    <t>S1792</t>
  </si>
  <si>
    <t>Systematic palynology of Sapindaceae</t>
  </si>
  <si>
    <t>[31] 71/ 527 3593</t>
  </si>
  <si>
    <t>ham@nhn.leidenuniv.nl</t>
  </si>
  <si>
    <t>http://grbio.org/staff-member/w-f-prudhomme-van-reine</t>
  </si>
  <si>
    <t>W. F. Prud'homme van Reine</t>
  </si>
  <si>
    <t>S1793</t>
  </si>
  <si>
    <t>Phaeophyta</t>
  </si>
  <si>
    <t>[31] 71/ 527 4729</t>
  </si>
  <si>
    <t>prudhomme@nhn.leidenuniv.nl</t>
  </si>
  <si>
    <t>http://grbio.org/staff-member/w-j-j-o-de-wilde</t>
  </si>
  <si>
    <t>W. J. J. O. de Wilde</t>
  </si>
  <si>
    <t>S1794</t>
  </si>
  <si>
    <t>Malesian Myristicaceae; Najadaceae; Passifloraceae; and Cucurbitaceae</t>
  </si>
  <si>
    <t>[31] 71/ 527 3550</t>
  </si>
  <si>
    <t>dewilde@nhn.leidenuniv.nl</t>
  </si>
  <si>
    <t>http://grbio.org/staff-member/w-l-hetterscheid</t>
  </si>
  <si>
    <t>W. L. A. Hetterscheid</t>
  </si>
  <si>
    <t>S1795</t>
  </si>
  <si>
    <t>http://grbio.org/staff-member/w-vink</t>
  </si>
  <si>
    <t>W.  Vink</t>
  </si>
  <si>
    <t>S1796</t>
  </si>
  <si>
    <t>Malesian Sapotaceae and Winteraceae</t>
  </si>
  <si>
    <t>[31] 71/ 527 3562</t>
  </si>
  <si>
    <t>http://grbio.org/staff-member/g-lazkov</t>
  </si>
  <si>
    <t>G. A. Lazkov</t>
  </si>
  <si>
    <t>S1797</t>
  </si>
  <si>
    <t>Caryophyllaceae; Asteraceae</t>
  </si>
  <si>
    <t>http://grbio.org/staff-member/n-skuratovitch</t>
  </si>
  <si>
    <t>A. N. Skuratovitch</t>
  </si>
  <si>
    <t>S1798</t>
  </si>
  <si>
    <t>Flora of Belarus; Cyperaceae</t>
  </si>
  <si>
    <t>flora@biobel.bas-net.by</t>
  </si>
  <si>
    <t>http://grbio.org/staff-member/dmitriy-ivanovich-tretjakov</t>
  </si>
  <si>
    <t>Dmitriy Ivanovich Tretjakov</t>
  </si>
  <si>
    <t>S1799</t>
  </si>
  <si>
    <t>Flora of Belarus; Amaranthaceae; Chenopodiaceae; Brassicaceae; adventive flora</t>
  </si>
  <si>
    <t>http://grbio.org/staff-member/e-o-yurchenko</t>
  </si>
  <si>
    <t>E. O. Yurchenko</t>
  </si>
  <si>
    <t>S1800</t>
  </si>
  <si>
    <t>Fungi of Belarus; corticioid fungi</t>
  </si>
  <si>
    <t>http://grbio.org/staff-member/j-minkovskaya</t>
  </si>
  <si>
    <t>J. A. Minkovskaya</t>
  </si>
  <si>
    <t>S1801</t>
  </si>
  <si>
    <t>Fungi of Belarus; Russulales</t>
  </si>
  <si>
    <t>21 October 2013 - 1:16pm EDT</t>
  </si>
  <si>
    <t>http://grbio.org/staff-member/l-v-semerenko</t>
  </si>
  <si>
    <t>L. V. Semerenko</t>
  </si>
  <si>
    <t>S1802</t>
  </si>
  <si>
    <t>Karyology; &lt;Dactylorhiza&gt;; Orchidaceae; Fabaceae; biology of rare species</t>
  </si>
  <si>
    <t>http://grbio.org/staff-member/n-g-kordiako</t>
  </si>
  <si>
    <t>N. G. Kordiako</t>
  </si>
  <si>
    <t>S1803</t>
  </si>
  <si>
    <t>Fungi of Belarus; Aphyllophorales</t>
  </si>
  <si>
    <t>http://grbio.org/staff-member/n-n-kobzar</t>
  </si>
  <si>
    <t>N. N. Kobzar</t>
  </si>
  <si>
    <t>S1804</t>
  </si>
  <si>
    <t>Curator of Lichens</t>
  </si>
  <si>
    <t>Lichens of Belarus</t>
  </si>
  <si>
    <t>http://grbio.org/staff-member/o-s-gapienko</t>
  </si>
  <si>
    <t>O. S. Gapienko</t>
  </si>
  <si>
    <t>S1805</t>
  </si>
  <si>
    <t>Fungi of Belarus; Agaricales; Boletales</t>
  </si>
  <si>
    <t>http://grbio.org/staff-member/r-y-blazhevich</t>
  </si>
  <si>
    <t>R. Y. Blazhevich</t>
  </si>
  <si>
    <t>S1806</t>
  </si>
  <si>
    <t>Biology of rare species; Polypodiophyta</t>
  </si>
  <si>
    <t>http://grbio.org/staff-member/s-dmitrieva</t>
  </si>
  <si>
    <t>S. A. Dmitrieva</t>
  </si>
  <si>
    <t>S1807</t>
  </si>
  <si>
    <t>Karyology; &lt;Leucanthemum&gt;; Asteraceae; &lt;Lysimachia&gt;; Primulaceae</t>
  </si>
  <si>
    <t>http://grbio.org/staff-member/victor-ivanovich-parfenov</t>
  </si>
  <si>
    <t>Victor Ivanovich Parfenov</t>
  </si>
  <si>
    <t>S1808</t>
  </si>
  <si>
    <t>Systematics; plant geography; geobotany; &lt;Picea&gt;; Pinaceae</t>
  </si>
  <si>
    <t>http://grbio.org/staff-member/v-v-golubkov</t>
  </si>
  <si>
    <t>V. V. Golubkov</t>
  </si>
  <si>
    <t>S1809</t>
  </si>
  <si>
    <t>http://grbio.org/staff-member/antonina-p-ilyinska</t>
  </si>
  <si>
    <t>Antonina P. Ilyinska</t>
  </si>
  <si>
    <t>S1810</t>
  </si>
  <si>
    <t>Brassicaceae; plant anatomy</t>
  </si>
  <si>
    <t>http://grbio.org/staff-member/asya-s-bukhalo</t>
  </si>
  <si>
    <t>Asya S. Bukhalo</t>
  </si>
  <si>
    <t>S1811</t>
  </si>
  <si>
    <t>Basidiomycetes; cultivation of fungi</t>
  </si>
  <si>
    <t>[380] 44/ 221-32-03</t>
  </si>
  <si>
    <t>http://grbio.org/staff-member/irina-tymchenko</t>
  </si>
  <si>
    <t>Irina A. Tymchenko</t>
  </si>
  <si>
    <t>S1812</t>
  </si>
  <si>
    <t>[380] 44/ 224-51-57</t>
  </si>
  <si>
    <t>http://grbio.org/staff-member/konstantin-m-sytnik</t>
  </si>
  <si>
    <t>Konstantin M. Sytnik</t>
  </si>
  <si>
    <t>S1813</t>
  </si>
  <si>
    <t>Plant physiology; ecology</t>
  </si>
  <si>
    <t>[380] 44/ 224-40-41</t>
  </si>
  <si>
    <t>http://grbio.org/staff-member/lyudmila-bukhtiyarova</t>
  </si>
  <si>
    <t>Lyudmila  Bukhtiyarova</t>
  </si>
  <si>
    <t>S1814</t>
  </si>
  <si>
    <t>http://grbio.org/staff-member/mykola-m-fedoronchuk</t>
  </si>
  <si>
    <t>Mykola M. Fedoronchuk</t>
  </si>
  <si>
    <t>S1815</t>
  </si>
  <si>
    <t>Apiaceae; Rosaceae; Caryophyllaceae; Fabaceae; flora of Ukraine</t>
  </si>
  <si>
    <t>[380] 44/ 224-61-71</t>
  </si>
  <si>
    <t>http://grbio.org/staff-member/myroslav-v-shevera</t>
  </si>
  <si>
    <t>Myroslav V. Shevera</t>
  </si>
  <si>
    <t>S1816</t>
  </si>
  <si>
    <t>Fabaceae; Caryophyllaceae; Onagraceae; synanthropic flora; history of botany</t>
  </si>
  <si>
    <t>[380] 44/ 225-20-38</t>
  </si>
  <si>
    <t>http://grbio.org/staff-member/nadia-p-masyuk</t>
  </si>
  <si>
    <t>Nadia P. Masyuk</t>
  </si>
  <si>
    <t>S1817</t>
  </si>
  <si>
    <t>&lt;Dunaliella&gt;; Volvocales; algal physiology</t>
  </si>
  <si>
    <t>[380] 44/ 266-71-00</t>
  </si>
  <si>
    <t>http://grbio.org/staff-member/nadia-v-kondratyeva</t>
  </si>
  <si>
    <t>Nadia V. Kondratyeva</t>
  </si>
  <si>
    <t>S1818</t>
  </si>
  <si>
    <t>Cyanophyta; Hormogoniophyceae; algal morphogenesis</t>
  </si>
  <si>
    <t>http://grbio.org/staff-member/oksana-m-vinogradova</t>
  </si>
  <si>
    <t>Oksana M. Vinogradova</t>
  </si>
  <si>
    <t>S1819</t>
  </si>
  <si>
    <t>Cyanophyta</t>
  </si>
  <si>
    <t>http://grbio.org/staff-member/solomon-p-wasser-0</t>
  </si>
  <si>
    <t>S1820</t>
  </si>
  <si>
    <t>Head, Department of Non-Vascular Plants</t>
  </si>
  <si>
    <t>Basidiomycetes</t>
  </si>
  <si>
    <t>[380] 44/ 225-20-34</t>
  </si>
  <si>
    <t>http://grbio.org/staff-member/tetyana-v-andrianova</t>
  </si>
  <si>
    <t>Tetyana V. Andrianova</t>
  </si>
  <si>
    <t>S1821</t>
  </si>
  <si>
    <t>http://grbio.org/staff-member/vasyl-p-heluta</t>
  </si>
  <si>
    <t>Vasyl P. Heluta</t>
  </si>
  <si>
    <t>S1822</t>
  </si>
  <si>
    <t>Ascomycetes; Erysiphales</t>
  </si>
  <si>
    <t>http://grbio.org/staff-member/vira-p-hayova</t>
  </si>
  <si>
    <t>Vira P. Hayova</t>
  </si>
  <si>
    <t>S1823</t>
  </si>
  <si>
    <t>Ascomycetes; discomycetes</t>
  </si>
  <si>
    <t>http://grbio.org/staff-member/vira-v-protopopova</t>
  </si>
  <si>
    <t>Vira V. Protopopova</t>
  </si>
  <si>
    <t>S1824</t>
  </si>
  <si>
    <t>Equisetaceae; Lycopodiaceae; Amaranthaceae; Orchidaceae; Asteraceae; synanthropic flora</t>
  </si>
  <si>
    <t>http://grbio.org/staff-member/yuri-ya-tikhonenko</t>
  </si>
  <si>
    <t>Yuri Ya. Tikhonenko</t>
  </si>
  <si>
    <t>S1825</t>
  </si>
  <si>
    <t>Basidiomycetes; Uredinales</t>
  </si>
  <si>
    <t>http://grbio.org/staff-member/abdul-aziz-al-juwayed</t>
  </si>
  <si>
    <t>Abdul-Aziz  Al-Juwayed</t>
  </si>
  <si>
    <t>S1826</t>
  </si>
  <si>
    <t>Saudi range flora</t>
  </si>
  <si>
    <t>http://grbio.org/staff-member/ahmad-salman-al-shareef</t>
  </si>
  <si>
    <t>Ahmad Salman Al-Shareef</t>
  </si>
  <si>
    <t>S1827</t>
  </si>
  <si>
    <t>http://grbio.org/staff-member/shaukat-ali-chaudhary</t>
  </si>
  <si>
    <t>Shaukat Ali Chaudhary</t>
  </si>
  <si>
    <t>S1828</t>
  </si>
  <si>
    <t>Arabian flora; especially Saudi Arabia</t>
  </si>
  <si>
    <t>http://grbio.org/staff-member/tandin-wangdi</t>
  </si>
  <si>
    <t>Tandin  Wangdi</t>
  </si>
  <si>
    <t>S1829</t>
  </si>
  <si>
    <t>Project Manager</t>
  </si>
  <si>
    <t>Flora of Bhutan</t>
  </si>
  <si>
    <t>shongmay@yahoo.com</t>
  </si>
  <si>
    <t>http://grbio.org/staff-member/k-asthana</t>
  </si>
  <si>
    <t>A. K. Asthana</t>
  </si>
  <si>
    <t>S1830</t>
  </si>
  <si>
    <t>Bryophytes of India</t>
  </si>
  <si>
    <t>14 February 2014 - 11:10am EST</t>
  </si>
  <si>
    <t>http://grbio.org/staff-member/anand-prakash</t>
  </si>
  <si>
    <t>Anand  Prakash</t>
  </si>
  <si>
    <t>S1831</t>
  </si>
  <si>
    <t>Research</t>
  </si>
  <si>
    <t>Biodiversity; flora of India; ethnobotany</t>
  </si>
  <si>
    <t>pranand_1@sify.com</t>
  </si>
  <si>
    <t>http://grbio.org/staff-member/bhaskar-datt</t>
  </si>
  <si>
    <t>Bhaskar  Datt</t>
  </si>
  <si>
    <t>S1832</t>
  </si>
  <si>
    <t>http://grbio.org/staff-member/d-k-upreti</t>
  </si>
  <si>
    <t>D. K. Upreti</t>
  </si>
  <si>
    <t>S1833</t>
  </si>
  <si>
    <t>http://grbio.org/staff-member/l-b-chaudhary</t>
  </si>
  <si>
    <t>L. B. Chaudhary</t>
  </si>
  <si>
    <t>S1834</t>
  </si>
  <si>
    <t>Fabaceae; &lt;Aconitum&gt;; Ranunculaceae; &lt;Tricholepis&gt;; Asteraceae; &lt;Podophyllum&gt;; Berberidaceae</t>
  </si>
  <si>
    <t>http://grbio.org/staff-member/p-b-khare</t>
  </si>
  <si>
    <t>P. B. Khare</t>
  </si>
  <si>
    <t>S1835</t>
  </si>
  <si>
    <t>Experimental biology of pteridophytes</t>
  </si>
  <si>
    <t>http://grbio.org/staff-member/s-d-maliya</t>
  </si>
  <si>
    <t>S. D. Maliya</t>
  </si>
  <si>
    <t>S1836</t>
  </si>
  <si>
    <t>http://grbio.org/staff-member/t-s-rana</t>
  </si>
  <si>
    <t>T. S. Rana</t>
  </si>
  <si>
    <t>S1837</t>
  </si>
  <si>
    <t>Biodiversity; flora of India</t>
  </si>
  <si>
    <t>rana_ts@yahoo.co.uk</t>
  </si>
  <si>
    <t>http://grbio.org/staff-member/v-nath</t>
  </si>
  <si>
    <t>V.  Nath</t>
  </si>
  <si>
    <t>S1838</t>
  </si>
  <si>
    <t>drvirendranath2001@rediff.com</t>
  </si>
  <si>
    <t>http://grbio.org/staff-member/cletus-p-kurtzman</t>
  </si>
  <si>
    <t>Cletus P. Kurtzman</t>
  </si>
  <si>
    <t>S1839</t>
  </si>
  <si>
    <t>Yeasts</t>
  </si>
  <si>
    <t>[1] 309/ 681-6561</t>
  </si>
  <si>
    <t>http://grbio.org/staff-member/d-p-labeda</t>
  </si>
  <si>
    <t>D. P. Labeda</t>
  </si>
  <si>
    <t>S1840</t>
  </si>
  <si>
    <t>Actinomycetes</t>
  </si>
  <si>
    <t>http://grbio.org/staff-member/kerry-odonnell</t>
  </si>
  <si>
    <t>Kerry  O'Donnell</t>
  </si>
  <si>
    <t>S1841</t>
  </si>
  <si>
    <t>&lt;Fusarium&gt;</t>
  </si>
  <si>
    <t>http://grbio.org/staff-member/stephen-w-peterson</t>
  </si>
  <si>
    <t>Stephen W. Peterson</t>
  </si>
  <si>
    <t>S1842</t>
  </si>
  <si>
    <t>&lt;Aspergillus&gt;; &lt;Penicillium&gt;</t>
  </si>
  <si>
    <t>http://grbio.org/staff-member/duong-duc-huyen</t>
  </si>
  <si>
    <t>Duong Duc Huyen</t>
  </si>
  <si>
    <t>S1843</t>
  </si>
  <si>
    <t>http://grbio.org/staff-member/ha-thi-dung</t>
  </si>
  <si>
    <t>Ha Thi Dung</t>
  </si>
  <si>
    <t>S1844</t>
  </si>
  <si>
    <t>Araliaceae</t>
  </si>
  <si>
    <t>http://grbio.org/staff-member/le-kim-bien</t>
  </si>
  <si>
    <t>Le Kim Bien</t>
  </si>
  <si>
    <t>S1845</t>
  </si>
  <si>
    <t>http://grbio.org/staff-member/nguyen-dang-khoi</t>
  </si>
  <si>
    <t>Nguyen Dang Khoi</t>
  </si>
  <si>
    <t>S1846</t>
  </si>
  <si>
    <t>http://grbio.org/staff-member/nguyen-huu-hien</t>
  </si>
  <si>
    <t>Nguyen Huu Hien</t>
  </si>
  <si>
    <t>S1847</t>
  </si>
  <si>
    <t>http://grbio.org/staff-member/nguyen-khac-khoi</t>
  </si>
  <si>
    <t>Nguyen Khac Khoi</t>
  </si>
  <si>
    <t>S1848</t>
  </si>
  <si>
    <t>Cyperaceae; Bambusoideae; Poaceae</t>
  </si>
  <si>
    <t>http://grbio.org/staff-member/nguyen-kim-dao</t>
  </si>
  <si>
    <t>Nguyen Kim Dao</t>
  </si>
  <si>
    <t>S1849</t>
  </si>
  <si>
    <t>Lauraceae</t>
  </si>
  <si>
    <t>http://grbio.org/staff-member/nguyen-quang-hieu</t>
  </si>
  <si>
    <t>Nguyen Quang Hieu</t>
  </si>
  <si>
    <t>S1850</t>
  </si>
  <si>
    <t>Begoniaceae</t>
  </si>
  <si>
    <t>http://grbio.org/staff-member/nguyen-quoc-binh</t>
  </si>
  <si>
    <t>Nguyen Quoc Binh</t>
  </si>
  <si>
    <t>S1851</t>
  </si>
  <si>
    <t>http://grbio.org/staff-member/nguyen-thi-do</t>
  </si>
  <si>
    <t>Nguyen Thi Do</t>
  </si>
  <si>
    <t>S1852</t>
  </si>
  <si>
    <t>Liliales; Polygonaceae</t>
  </si>
  <si>
    <t>http://grbio.org/staff-member/nguyen-tien-ban</t>
  </si>
  <si>
    <t>Nguyen Tien Ban</t>
  </si>
  <si>
    <t>S1853</t>
  </si>
  <si>
    <t>Department Chief</t>
  </si>
  <si>
    <t>Annonaceae; Orchidaceae; Fagaceae; Loranthaceae; Magnoliaceae</t>
  </si>
  <si>
    <t>http://grbio.org/staff-member/nguyen-tien-hiep</t>
  </si>
  <si>
    <t>Nguyen Tien Hiep</t>
  </si>
  <si>
    <t>S1854</t>
  </si>
  <si>
    <t>Rosaceae; Ericaceae; Moraceae; gymnosperms</t>
  </si>
  <si>
    <t>ntienhiep@hn.vnn.vn</t>
  </si>
  <si>
    <t>http://grbio.org/staff-member/nguyen-van-dzu</t>
  </si>
  <si>
    <t>Nguyen Van Dzu</t>
  </si>
  <si>
    <t>S1855</t>
  </si>
  <si>
    <t>http://grbio.org/staff-member/tran-dinh-dai</t>
  </si>
  <si>
    <t>Tran Dinh Dai</t>
  </si>
  <si>
    <t>S1856</t>
  </si>
  <si>
    <t>Meliaceae</t>
  </si>
  <si>
    <t>http://grbio.org/staff-member/tran-dinh-ly</t>
  </si>
  <si>
    <t>Tran Dinh Ly</t>
  </si>
  <si>
    <t>S1857</t>
  </si>
  <si>
    <t>http://grbio.org/staff-member/tran-kim-lien</t>
  </si>
  <si>
    <t>Tran Kim Lien</t>
  </si>
  <si>
    <t>S1858</t>
  </si>
  <si>
    <t>Myrsinaceae</t>
  </si>
  <si>
    <t>http://grbio.org/staff-member/tran-ngoc-ninh</t>
  </si>
  <si>
    <t>Tran Ngoc Ninh</t>
  </si>
  <si>
    <t>S1859</t>
  </si>
  <si>
    <t>http://grbio.org/staff-member/tran-phuong-anh</t>
  </si>
  <si>
    <t>Tran Phuong Anh</t>
  </si>
  <si>
    <t>S1860</t>
  </si>
  <si>
    <t>http://grbio.org/staff-member/tran-bach</t>
  </si>
  <si>
    <t>Tran The Bach</t>
  </si>
  <si>
    <t>S1861</t>
  </si>
  <si>
    <t>Asclepiadaceae</t>
  </si>
  <si>
    <t>21 October 2013 - 1:17pm EDT</t>
  </si>
  <si>
    <t>http://grbio.org/staff-member/vu-xuan-phuong</t>
  </si>
  <si>
    <t>Vu Xuan Phuong</t>
  </si>
  <si>
    <t>S1862</t>
  </si>
  <si>
    <t>Lamiaceae; Verbenaceae; Scrophulariaceae</t>
  </si>
  <si>
    <t>http://grbio.org/staff-member/chang-sheng-kuoh</t>
  </si>
  <si>
    <t>Chang-Sheng  Kuoh</t>
  </si>
  <si>
    <t>S1863</t>
  </si>
  <si>
    <t>Cyperaceae; Poaceae</t>
  </si>
  <si>
    <t>kuohpopo@mail.ncku.edu.tw</t>
  </si>
  <si>
    <t>http://grbio.org/staff-member/g-y-liao</t>
  </si>
  <si>
    <t>G. Y. Liao</t>
  </si>
  <si>
    <t>S1864</t>
  </si>
  <si>
    <t>Cuscutaceae</t>
  </si>
  <si>
    <t>http://grbio.org/staff-member/tseng-yu-chiang</t>
  </si>
  <si>
    <t>Tseng-Yu  Chiang</t>
  </si>
  <si>
    <t>S1865</t>
  </si>
  <si>
    <t>http://grbio.org/staff-member/fu-yuan-lu</t>
  </si>
  <si>
    <t>Fu-Yuan  Lu</t>
  </si>
  <si>
    <t>S1866</t>
  </si>
  <si>
    <t>Woody plants of Taiwan</t>
  </si>
  <si>
    <t>http://grbio.org/staff-member/qiu-cheng-liao</t>
  </si>
  <si>
    <t>Qiu-Cheng  Liao</t>
  </si>
  <si>
    <t>S1867</t>
  </si>
  <si>
    <t>Flora of Taiwan</t>
  </si>
  <si>
    <t>http://grbio.org/staff-member/jinn-lai-tsai</t>
  </si>
  <si>
    <t>Jinn-Lai  Tsai</t>
  </si>
  <si>
    <t>S1868</t>
  </si>
  <si>
    <t>Pteridophytes of Taiwan</t>
  </si>
  <si>
    <t>http://grbio.org/staff-member/min-yi-cheng</t>
  </si>
  <si>
    <t>Min-Yi  Cheng</t>
  </si>
  <si>
    <t>S1869</t>
  </si>
  <si>
    <t>http://grbio.org/staff-member/ru-ying-xiao</t>
  </si>
  <si>
    <t>Ru-Ying  Xiao</t>
  </si>
  <si>
    <t>S1870</t>
  </si>
  <si>
    <t>http://grbio.org/staff-member/wang-chueng-shieh</t>
  </si>
  <si>
    <t>Wang-Chueng  Shieh</t>
  </si>
  <si>
    <t>S1871</t>
  </si>
  <si>
    <t>http://grbio.org/staff-member/chern-hsiung-ou</t>
  </si>
  <si>
    <t>Chern-Hsiung  Ou</t>
  </si>
  <si>
    <t>S1872</t>
  </si>
  <si>
    <t>http://grbio.org/staff-member/jin-cheng-lu</t>
  </si>
  <si>
    <t>Jin-Cheng  Lu</t>
  </si>
  <si>
    <t>S1873</t>
  </si>
  <si>
    <t>http://grbio.org/staff-member/yeh-ching-liu</t>
  </si>
  <si>
    <t>Yeh-Ching  Liu</t>
  </si>
  <si>
    <t>S1874</t>
  </si>
  <si>
    <t>Taiwan woody plants</t>
  </si>
  <si>
    <t>http://grbio.org/staff-member/bernard-nkongmeneck</t>
  </si>
  <si>
    <t>Bernard  Nkongmeneck</t>
  </si>
  <si>
    <t>S1875</t>
  </si>
  <si>
    <t>Sterculiaceae; epiphytes</t>
  </si>
  <si>
    <t>http://grbio.org/staff-member/bonaventure-sonk%C3%A9</t>
  </si>
  <si>
    <t>Bonaventure  SonkÃ©</t>
  </si>
  <si>
    <t>S1876</t>
  </si>
  <si>
    <t>Rubiaceae; flora of Dja National Park</t>
  </si>
  <si>
    <t>http://grbio.org/staff-member/david-kenfack</t>
  </si>
  <si>
    <t>David  Kenfack</t>
  </si>
  <si>
    <t>S1877</t>
  </si>
  <si>
    <t>Scrophulariaceae; flora of Korup National Park</t>
  </si>
  <si>
    <t>http://grbio.org/staff-member/louis-zapfack</t>
  </si>
  <si>
    <t>Louis  Zapfack</t>
  </si>
  <si>
    <t>S1878</t>
  </si>
  <si>
    <t>Orchidaceae; epiphyte ecology</t>
  </si>
  <si>
    <t>http://grbio.org/staff-member/ji-zhang</t>
  </si>
  <si>
    <t>Ji  Zhang</t>
  </si>
  <si>
    <t>S1879</t>
  </si>
  <si>
    <t>http://grbio.org/staff-member/d-k-kurbanov</t>
  </si>
  <si>
    <t>D. K. Kurbanov</t>
  </si>
  <si>
    <t>S1880</t>
  </si>
  <si>
    <t>catena@glasnet.ru; catena@glas.apc.org</t>
  </si>
  <si>
    <t>http://grbio.org/staff-member/s-agaeva</t>
  </si>
  <si>
    <t>S.  Agaeva</t>
  </si>
  <si>
    <t>S1881</t>
  </si>
  <si>
    <t>http://grbio.org/staff-member/kathryn-childerhouse</t>
  </si>
  <si>
    <t>Kathryn  Childerhouse</t>
  </si>
  <si>
    <t>S1882</t>
  </si>
  <si>
    <t>childerhouse.kathryn@nmgw.ac.uk</t>
  </si>
  <si>
    <t>http://grbio.org/staff-member/queen-turner</t>
  </si>
  <si>
    <t>Queen  Turner</t>
  </si>
  <si>
    <t>S1883</t>
  </si>
  <si>
    <t>General taxonomy</t>
  </si>
  <si>
    <t>http://grbio.org/staff-member/pieter-c-zietsman</t>
  </si>
  <si>
    <t>Pieter C. Zietsman</t>
  </si>
  <si>
    <t>S1884</t>
  </si>
  <si>
    <t>Pollination biology; medicinal plants; biodiversity</t>
  </si>
  <si>
    <t>plant@nasmus.co.za</t>
  </si>
  <si>
    <t>http://grbio.org/staff-member/chiu-mei-wang</t>
  </si>
  <si>
    <t>Chiu-Mei  Wang</t>
  </si>
  <si>
    <t>S1885</t>
  </si>
  <si>
    <t>Rhamnaceae</t>
  </si>
  <si>
    <t>[886] 4/ 2322 6940, ext. 520</t>
  </si>
  <si>
    <t>cmwang@mail.nmns.edu.tw</t>
  </si>
  <si>
    <t>http://grbio.org/staff-member/chung-kang-lin</t>
  </si>
  <si>
    <t>Chung-Kang  Lin</t>
  </si>
  <si>
    <t>S1886</t>
  </si>
  <si>
    <t>Bryophyta; Lobariaceae; lichens</t>
  </si>
  <si>
    <t>[886] 4/ 2322 6940, ext. 507</t>
  </si>
  <si>
    <t>kang@mail.nmns.edu.tw</t>
  </si>
  <si>
    <t>http://grbio.org/staff-member/chun-lin-huang</t>
  </si>
  <si>
    <t>Chun-Lin  Huang</t>
  </si>
  <si>
    <t>S1887</t>
  </si>
  <si>
    <t>Loranthaceae; molecular systematics</t>
  </si>
  <si>
    <t>[886] 4/ 2322 6940, ext. 522</t>
  </si>
  <si>
    <t>wagtail@mail.nmns.edu.tw</t>
  </si>
  <si>
    <t>http://grbio.org/staff-member/hsin-fu-yen</t>
  </si>
  <si>
    <t>Hsin-Fu  Yen</t>
  </si>
  <si>
    <t>S1888</t>
  </si>
  <si>
    <t>Convolvulaceae; Begoniaceae</t>
  </si>
  <si>
    <t>[886] 4/ 2322 6940, ext. 322</t>
  </si>
  <si>
    <t>hfyen@mail.nmns.edu.tw</t>
  </si>
  <si>
    <t>http://grbio.org/staff-member/shau-ting-chiu</t>
  </si>
  <si>
    <t>Shau-Ting  Chiu</t>
  </si>
  <si>
    <t>S1889</t>
  </si>
  <si>
    <t>Caprifoliaceae; Loranthaceae</t>
  </si>
  <si>
    <t>[886] 4/ 2322 6940, ext. 505</t>
  </si>
  <si>
    <t>stchiu@mail.nmns.edu.tw</t>
  </si>
  <si>
    <t>http://grbio.org/staff-member/sheng-hua-wu</t>
  </si>
  <si>
    <t>Sheng-Hua  Wu</t>
  </si>
  <si>
    <t>S1890</t>
  </si>
  <si>
    <t>Aphyllophorales</t>
  </si>
  <si>
    <t>[886] 4/ 2322 6940, ext. 503</t>
  </si>
  <si>
    <t>shwu@mail.nmns.edu.tw</t>
  </si>
  <si>
    <t>http://grbio.org/staff-member/t-y-aleck-yang</t>
  </si>
  <si>
    <t>T. Y. Aleck Yang</t>
  </si>
  <si>
    <t>S1891</t>
  </si>
  <si>
    <t>&lt;Clematis&gt;; Ranunculaceae; Sapotaceae; Rubiaceae; Nyctaginaceae</t>
  </si>
  <si>
    <t>[886] 4/ 2322 6940, ext. 532</t>
  </si>
  <si>
    <t>aleck@mail.nmns.edu.tw</t>
  </si>
  <si>
    <t>http://grbio.org/staff-member/wen-neng-chou</t>
  </si>
  <si>
    <t>Wen-Neng  Chou</t>
  </si>
  <si>
    <t>S1892</t>
  </si>
  <si>
    <t>[886] 4/ 2322 6940, ext. 535</t>
  </si>
  <si>
    <t>cwn@mail.nmns.edu.tw</t>
  </si>
  <si>
    <t>http://grbio.org/staff-member/yei-zeing-wang</t>
  </si>
  <si>
    <t>Yei-Zeing  Wang</t>
  </si>
  <si>
    <t>S1893</t>
  </si>
  <si>
    <t>Pezizales</t>
  </si>
  <si>
    <t>[886] 4/ 2322 6940, ext. 504</t>
  </si>
  <si>
    <t>yzwang@mail.nmns.edu.tw</t>
  </si>
  <si>
    <t>http://grbio.org/staff-member/noe-gapas</t>
  </si>
  <si>
    <t>Noe  Gapas</t>
  </si>
  <si>
    <t>S1894</t>
  </si>
  <si>
    <t>http://grbio.org/staff-member/jana-kocourkov%C3%A1-hor%C3%A1kov%C3%A1</t>
  </si>
  <si>
    <t>Jana  KocourkovÃ¡-HorÃ¡kovÃ¡</t>
  </si>
  <si>
    <t>S1895</t>
  </si>
  <si>
    <t>Taxonomy; ecology; and floristics of lichens and lichenicolous fungi</t>
  </si>
  <si>
    <t>[420] 2/ 2449 7257</t>
  </si>
  <si>
    <t>jana.kocourkova@nm.cz</t>
  </si>
  <si>
    <t>http://grbio.org/staff-member/marketa-sukova</t>
  </si>
  <si>
    <t>Marketa  Sukova</t>
  </si>
  <si>
    <t>S1896</t>
  </si>
  <si>
    <t>Ascomycetes; especially discomycetes; &lt;Lachnum&gt;</t>
  </si>
  <si>
    <t>[420] 2/ 2449 7275</t>
  </si>
  <si>
    <t>marketa.sukova@nm.cz</t>
  </si>
  <si>
    <t>http://grbio.org/staff-member/mirko-svrcek</t>
  </si>
  <si>
    <t>Mirko  Svrcek</t>
  </si>
  <si>
    <t>S1897</t>
  </si>
  <si>
    <t>Discomycetes; Agaricales; Aphyllophorales; Gasteromycetes</t>
  </si>
  <si>
    <t>jan.holec@nm.cz</t>
  </si>
  <si>
    <t>http://grbio.org/staff-member/zdenek-pouzar</t>
  </si>
  <si>
    <t>Zdenek  Pouzar</t>
  </si>
  <si>
    <t>S1898</t>
  </si>
  <si>
    <t>Taxonomy and ecology of Aphyllophorales; Agaricales; Gasteromycetes; &lt;Hypoxylon&gt;</t>
  </si>
  <si>
    <t>http://grbio.org/staff-member/alan-orange</t>
  </si>
  <si>
    <t>Alan  Orange</t>
  </si>
  <si>
    <t>S1899</t>
  </si>
  <si>
    <t>alan.orange@nmgw.ac.uk</t>
  </si>
  <si>
    <t>http://grbio.org/staff-member/george-hutchinson</t>
  </si>
  <si>
    <t>George  Hutchinson</t>
  </si>
  <si>
    <t>S1900</t>
  </si>
  <si>
    <t>Glamorgan and Carmarthenshire floras; Welsh pteridophytes</t>
  </si>
  <si>
    <t>george.hutchinson@nmgw.ac.uk</t>
  </si>
  <si>
    <t>http://grbio.org/staff-member/raymond-s-tangney</t>
  </si>
  <si>
    <t>Raymond S. Tangney</t>
  </si>
  <si>
    <t>S1901</t>
  </si>
  <si>
    <t>Head of Cryptogams</t>
  </si>
  <si>
    <t>Taxonomy; biogeography; and phylogeny of mosses</t>
  </si>
  <si>
    <t>ray.tangney@nmgw.ac.uk</t>
  </si>
  <si>
    <t>http://grbio.org/staff-member/timothy-c-g-rich</t>
  </si>
  <si>
    <t>Timothy C. G. Rich</t>
  </si>
  <si>
    <t>S1902</t>
  </si>
  <si>
    <t>Head of Vascular Plants</t>
  </si>
  <si>
    <t>Taxonomy; distribution; ecology; and conservation of European vascular plants</t>
  </si>
  <si>
    <t>tim.rich@nmgw.ac.uk</t>
  </si>
  <si>
    <t>http://grbio.org/staff-member/chaur-tzuhn-chen</t>
  </si>
  <si>
    <t>Chaur-Tzuhn  Chen</t>
  </si>
  <si>
    <t>S1903</t>
  </si>
  <si>
    <t>Landscape ecology; GIS in forest resource management</t>
  </si>
  <si>
    <t>[886] 8/ 774 0301</t>
  </si>
  <si>
    <t>cct@gisfore.npust.edu.tw</t>
  </si>
  <si>
    <t>http://grbio.org/staff-member/sheng-zehn-yang</t>
  </si>
  <si>
    <t>Sheng-Zehn  Yang</t>
  </si>
  <si>
    <t>S1904</t>
  </si>
  <si>
    <t>Plant taxonomy; vegetation analysis; flora of Taiwan; &lt;Eurya&gt;; Theaceae; Convolvulaceae; &lt;Thismia&gt;; Burmanniaceae</t>
  </si>
  <si>
    <t>[886] 8/ 770 3202, ext. 7154</t>
  </si>
  <si>
    <t>yangsz@mail.npust.edu.tw</t>
  </si>
  <si>
    <t>http://grbio.org/staff-member/loutfy-boulos-0</t>
  </si>
  <si>
    <t>S1905</t>
  </si>
  <si>
    <t>Plant taxonomy; floras of Egypt and Arabian Peninsular</t>
  </si>
  <si>
    <t>http://grbio.org/staff-member/mohammed-el-gibali</t>
  </si>
  <si>
    <t>Mohammed A. El-Gibali</t>
  </si>
  <si>
    <t>S1906</t>
  </si>
  <si>
    <t>Flora of Sinai</t>
  </si>
  <si>
    <t>http://grbio.org/staff-member/nabiel-m-saleh</t>
  </si>
  <si>
    <t>Nabiel A. M. Saleh</t>
  </si>
  <si>
    <t>S1907</t>
  </si>
  <si>
    <t>Chemosystematics</t>
  </si>
  <si>
    <t>http://grbio.org/staff-member/salwa-kawashty</t>
  </si>
  <si>
    <t>Salwa  Kawashty</t>
  </si>
  <si>
    <t>S1908</t>
  </si>
  <si>
    <t>Plant taxonomy; chemosystematics</t>
  </si>
  <si>
    <t>http://grbio.org/staff-member/mike-thiv</t>
  </si>
  <si>
    <t>Mike  Thiv</t>
  </si>
  <si>
    <t>S1909</t>
  </si>
  <si>
    <t>Phylogenetics; biogeography; Socotra; Gentianaceae; evolutionary biology</t>
  </si>
  <si>
    <t>[49] 711/ 8936-205</t>
  </si>
  <si>
    <t>thiv.smns@naturkundemuseum-bw.de</t>
  </si>
  <si>
    <t>http://grbio.org/staff-member/antonio-r-f-raimundo</t>
  </si>
  <si>
    <t>Antonio R. F. Raimundo</t>
  </si>
  <si>
    <t>S1910</t>
  </si>
  <si>
    <t>Cultivated plants; mainly Poaceae</t>
  </si>
  <si>
    <t>http://grbio.org/staff-member/chang-huang-chou</t>
  </si>
  <si>
    <t>Chang-Huang  Chou</t>
  </si>
  <si>
    <t>S1911</t>
  </si>
  <si>
    <t>Molecular phylogeography; &lt;Miscanthus&gt;; Poaceae</t>
  </si>
  <si>
    <t>choumasa@mail.nsysu.edu.tw</t>
  </si>
  <si>
    <t>http://grbio.org/staff-member/yuen-po-yang</t>
  </si>
  <si>
    <t>Yuen-Po  Yang</t>
  </si>
  <si>
    <t>S1912</t>
  </si>
  <si>
    <t>Aquatic plants; &lt;Ardisia&gt;; Myrsinaceae</t>
  </si>
  <si>
    <t>ypo@mail.nsysu.edu.tw</t>
  </si>
  <si>
    <t>http://grbio.org/staff-member/chiu-yuan-chien</t>
  </si>
  <si>
    <t>Chiu-Yuan  Chien</t>
  </si>
  <si>
    <t>S1913</t>
  </si>
  <si>
    <t>Lower fungi; chytridiomycetes; oomycetes; zygomycetes</t>
  </si>
  <si>
    <t>[886] 2/ 2932 6234, ext. 336</t>
  </si>
  <si>
    <t>cychien@cc.ntnu.edu.tw</t>
  </si>
  <si>
    <t>http://grbio.org/staff-member/jenn-che-wang</t>
  </si>
  <si>
    <t>Jenn-Che  Wang</t>
  </si>
  <si>
    <t>S1914</t>
  </si>
  <si>
    <t>Araceae; Zingiberaceae; &lt;Viola&gt;; Violaceae</t>
  </si>
  <si>
    <t>[886] 2/ 2932 6234, ext. 229</t>
  </si>
  <si>
    <t>biofv017@scc.ntnu.edu.tw</t>
  </si>
  <si>
    <t>http://grbio.org/staff-member/shong-huang</t>
  </si>
  <si>
    <t>Shong  Huang</t>
  </si>
  <si>
    <t>S1915</t>
  </si>
  <si>
    <t>Taiwan Onagraceae and Balsaminaceae; chemosystematics</t>
  </si>
  <si>
    <t>[886] 2/ 2932 6234, ext. 221</t>
  </si>
  <si>
    <t>biofv057@scc.ntnu.edu.tw</t>
  </si>
  <si>
    <t>http://grbio.org/staff-member/zeng-yung-yeh</t>
  </si>
  <si>
    <t>Zeng-Yung  Yeh</t>
  </si>
  <si>
    <t>S1916</t>
  </si>
  <si>
    <t>[886] 2/ 2932 6234, ext. 316</t>
  </si>
  <si>
    <t>biozyy@scc.ntnu.edu.tw</t>
  </si>
  <si>
    <t>http://grbio.org/staff-member/frederic-j-burton</t>
  </si>
  <si>
    <t>Frederic J. Burton</t>
  </si>
  <si>
    <t>S1917</t>
  </si>
  <si>
    <t>Director Environmental Programs</t>
  </si>
  <si>
    <t>Applied conservation biology</t>
  </si>
  <si>
    <t>fjburton@candw.ky</t>
  </si>
  <si>
    <t>http://grbio.org/staff-member/chamarajanagar-r-nagendran</t>
  </si>
  <si>
    <t>Chamarajanagar R. Nagendran</t>
  </si>
  <si>
    <t>S1918</t>
  </si>
  <si>
    <t>Podostemaceae; flora of Lesotho; embryology</t>
  </si>
  <si>
    <t>[266] 340 601, ext. 3448</t>
  </si>
  <si>
    <t>cr.nagendran@nul.ls</t>
  </si>
  <si>
    <t>http://grbio.org/staff-member/moretloa-j-polaki</t>
  </si>
  <si>
    <t>Moretloa J. Polaki</t>
  </si>
  <si>
    <t>S1919</t>
  </si>
  <si>
    <t>Biodiversity; flora of Lesotho; botanical gardens of Lesotho</t>
  </si>
  <si>
    <t>[266] 340 601, ext. 3467</t>
  </si>
  <si>
    <t>mj.polaki@nul.ls</t>
  </si>
  <si>
    <t>http://grbio.org/staff-member/motebang-g-molise</t>
  </si>
  <si>
    <t>Motebang G. Molise</t>
  </si>
  <si>
    <t>S1920</t>
  </si>
  <si>
    <t>Flora of Lesotho</t>
  </si>
  <si>
    <t>molise@ananzi.co.za</t>
  </si>
  <si>
    <t>http://grbio.org/staff-member/paseka-p-mafa</t>
  </si>
  <si>
    <t>Paseka P. Mafa</t>
  </si>
  <si>
    <t>S1921</t>
  </si>
  <si>
    <t>pmafa@botzoo.uct.ac.za</t>
  </si>
  <si>
    <t>http://grbio.org/staff-member/benito-c-tan</t>
  </si>
  <si>
    <t>Benito C. Tan</t>
  </si>
  <si>
    <t>S1922</t>
  </si>
  <si>
    <t>Keeper-in-charge</t>
  </si>
  <si>
    <t>Bryophytes; Philippine and Chinese moss floras; Philippine &lt;Selaginalla&gt;</t>
  </si>
  <si>
    <t>dbsbct@nus.edu.sg</t>
  </si>
  <si>
    <t>http://grbio.org/staff-member/hugh-t-w-tan</t>
  </si>
  <si>
    <t>Hugh T. W. Tan</t>
  </si>
  <si>
    <t>S1923</t>
  </si>
  <si>
    <t>Flora of Singapore</t>
  </si>
  <si>
    <t>dbsttw@nus.edu.sg</t>
  </si>
  <si>
    <t>http://grbio.org/staff-member/hiroshi-harada</t>
  </si>
  <si>
    <t>Hiroshi  Harada</t>
  </si>
  <si>
    <t>S1924</t>
  </si>
  <si>
    <t>harada@chiba-muse.or.jp</t>
  </si>
  <si>
    <t>http://grbio.org/staff-member/makoto-amano</t>
  </si>
  <si>
    <t>Makoto  Amano</t>
  </si>
  <si>
    <t>S1925</t>
  </si>
  <si>
    <t>Vascular plants; cytotaxonomy</t>
  </si>
  <si>
    <t>amanom@chiba-muse.or.jp</t>
  </si>
  <si>
    <t>http://grbio.org/staff-member/masahiko-miyata</t>
  </si>
  <si>
    <t>Masahiko  Miyata</t>
  </si>
  <si>
    <t>S1926</t>
  </si>
  <si>
    <t>Algae; taxonomy</t>
  </si>
  <si>
    <t>miyata@chiba-muse.or.jp</t>
  </si>
  <si>
    <t>http://grbio.org/staff-member/mitsuo-chihara</t>
  </si>
  <si>
    <t>Mitsuo  Chihara</t>
  </si>
  <si>
    <t>S1927</t>
  </si>
  <si>
    <t>Algae; taxonomy; ecology</t>
  </si>
  <si>
    <t>chihara@chiba-muse.or.jp</t>
  </si>
  <si>
    <t>http://grbio.org/staff-member/tatsuwo-furuki</t>
  </si>
  <si>
    <t>Tatsuwo  Furuki</t>
  </si>
  <si>
    <t>S1928</t>
  </si>
  <si>
    <t>furuki@chiba-muse.or.jp</t>
  </si>
  <si>
    <t>http://grbio.org/staff-member/toshimitsu-fukiharu</t>
  </si>
  <si>
    <t>Toshimitsu  Fukiharu</t>
  </si>
  <si>
    <t>S1929</t>
  </si>
  <si>
    <t>Fungal ecology</t>
  </si>
  <si>
    <t>fukiharu@chiba-muse.or.jp</t>
  </si>
  <si>
    <t>http://grbio.org/staff-member/toshiyuki-nakaike</t>
  </si>
  <si>
    <t>Toshiyuki  Nakaike</t>
  </si>
  <si>
    <t>S1930</t>
  </si>
  <si>
    <t>nakaiket@chiba-muse.or.jp</t>
  </si>
  <si>
    <t>http://grbio.org/staff-member/yasuhiko-endo</t>
  </si>
  <si>
    <t>Yasuhiko  Endo</t>
  </si>
  <si>
    <t>S1931</t>
  </si>
  <si>
    <t>endoy@chiba-muse.or.jp</t>
  </si>
  <si>
    <t>21 October 2013 - 1:18pm EDT</t>
  </si>
  <si>
    <t>http://grbio.org/staff-member/yuki-mikanagi</t>
  </si>
  <si>
    <t>Yuki  Mikanagi</t>
  </si>
  <si>
    <t>S1932</t>
  </si>
  <si>
    <t>Rosaceae; chemotaxonomy</t>
  </si>
  <si>
    <t>mikanagi@chiba-muse.or.jp</t>
  </si>
  <si>
    <t>http://grbio.org/staff-member/albert-kumirai</t>
  </si>
  <si>
    <t>Albert  Kumirai</t>
  </si>
  <si>
    <t>S1933</t>
  </si>
  <si>
    <t>Evolutionary biology</t>
  </si>
  <si>
    <t>natmuse@telconet.co.zw</t>
  </si>
  <si>
    <t>http://grbio.org/staff-member/charles-morel</t>
  </si>
  <si>
    <t>Charles  Morel</t>
  </si>
  <si>
    <t>S1934</t>
  </si>
  <si>
    <t>seymus@seychelles.net</t>
  </si>
  <si>
    <t>http://grbio.org/staff-member/m-hartmann</t>
  </si>
  <si>
    <t>M.  Hartmann</t>
  </si>
  <si>
    <t>S1935</t>
  </si>
  <si>
    <t>nmem.hartmann@t-online.de</t>
  </si>
  <si>
    <t>http://grbio.org/staff-member/franz-malec</t>
  </si>
  <si>
    <t>Franz  Malec</t>
  </si>
  <si>
    <t>S1936</t>
  </si>
  <si>
    <t>http://grbio.org/staff-member/engelbert-ruoss</t>
  </si>
  <si>
    <t>Engelbert  Ruoss</t>
  </si>
  <si>
    <t>S1937</t>
  </si>
  <si>
    <t>Systematics and ecology of lichens</t>
  </si>
  <si>
    <t>eruoss@naturmuseum.ch</t>
  </si>
  <si>
    <t>http://grbio.org/staff-member/roland-m%C3%BCller</t>
  </si>
  <si>
    <t>Roland  MÃ¼ller</t>
  </si>
  <si>
    <t>S1938</t>
  </si>
  <si>
    <t>Konservator</t>
  </si>
  <si>
    <t>praeparator@bluewin.ch</t>
  </si>
  <si>
    <t>http://grbio.org/staff-member/dale-m-benham</t>
  </si>
  <si>
    <t>Dale M. Benham</t>
  </si>
  <si>
    <t>S1939</t>
  </si>
  <si>
    <t>Ferns; especially cheilanthoid ferns</t>
  </si>
  <si>
    <t>[1] 402/ 465-2449</t>
  </si>
  <si>
    <t>dbenham@nebrwesleyan.edu</t>
  </si>
  <si>
    <t>http://grbio.org/staff-member/debra-dunlop</t>
  </si>
  <si>
    <t>Debra A. Dunlop</t>
  </si>
  <si>
    <t>S1940</t>
  </si>
  <si>
    <t>Cyperaceae; New Hampshire flora</t>
  </si>
  <si>
    <t>[1] 603/ 428-2233</t>
  </si>
  <si>
    <t>ddunlop@nec.edu</t>
  </si>
  <si>
    <t>http://grbio.org/staff-member/alexander-s-george</t>
  </si>
  <si>
    <t>Alexander S. George</t>
  </si>
  <si>
    <t>S1941</t>
  </si>
  <si>
    <t>Myrtaceae; Proteaceae; Gyrostemonaceae; botanical bibliography; botanical history; handwriting on herbarium sheets</t>
  </si>
  <si>
    <t>[61] 8 9337 1655</t>
  </si>
  <si>
    <t>a.george@murdoch.edu.au</t>
  </si>
  <si>
    <t>http://grbio.org/staff-member/daniel-e-wujek</t>
  </si>
  <si>
    <t>Daniel E. Wujek</t>
  </si>
  <si>
    <t>S1942</t>
  </si>
  <si>
    <t>Aquatic plants, especially Cyperaceae</t>
  </si>
  <si>
    <t>[1] 989/ 774-3626</t>
  </si>
  <si>
    <t>daniel.e.wujek@cmich.edu</t>
  </si>
  <si>
    <t>http://grbio.org/staff-member/anna-monfils</t>
  </si>
  <si>
    <t>Anna  Monfils</t>
  </si>
  <si>
    <t>S1943</t>
  </si>
  <si>
    <t>&lt;Schoenoplectus&gt;, Cyperaceae; Brassicaceae; &lt;Cantua&gt;, Polemoniaceae; &lt;Pedicularis&gt;, Orobanchaceae</t>
  </si>
  <si>
    <t>monfi1ak@cmich.edu</t>
  </si>
  <si>
    <t>http://grbio.org/staff-member/douglas-valek</t>
  </si>
  <si>
    <t>Douglas  Valek</t>
  </si>
  <si>
    <t>S1944</t>
  </si>
  <si>
    <t>[1] 989/ 774-3758</t>
  </si>
  <si>
    <t>douglas.a.valek@cmich.edu</t>
  </si>
  <si>
    <t>http://grbio.org/staff-member/scott-mori</t>
  </si>
  <si>
    <t>Scott A. Mori</t>
  </si>
  <si>
    <t>S1945</t>
  </si>
  <si>
    <t>Lecythidaceae; floristics of northeastern South America</t>
  </si>
  <si>
    <t>[1] 718/ 817-8628</t>
  </si>
  <si>
    <t>smori@nybg.org</t>
  </si>
  <si>
    <t>http://grbio.org/staff-member/thomas-zanoni</t>
  </si>
  <si>
    <t>Thomas A. Zanoni</t>
  </si>
  <si>
    <t>S1946</t>
  </si>
  <si>
    <t>Cupressaceae; flora of the Greater Antilles</t>
  </si>
  <si>
    <t>[1] 718/ 817-8651</t>
  </si>
  <si>
    <t>tzanoni@nybg.org</t>
  </si>
  <si>
    <t>http://grbio.org/staff-member/william-r-buck</t>
  </si>
  <si>
    <t>William R. Buck</t>
  </si>
  <si>
    <t>S1947</t>
  </si>
  <si>
    <t>Pleurocarpous mosses</t>
  </si>
  <si>
    <t>[1] 718/ 817-8624</t>
  </si>
  <si>
    <t>bbuck@nybg.org</t>
  </si>
  <si>
    <t>http://grbio.org/staff-member/gerhard-tuisl</t>
  </si>
  <si>
    <t>Gerhard  Tuisl</t>
  </si>
  <si>
    <t>S1948</t>
  </si>
  <si>
    <t>http://grbio.org/staff-member/yong-chen</t>
  </si>
  <si>
    <t>Yong  Chen</t>
  </si>
  <si>
    <t>S1949</t>
  </si>
  <si>
    <t>Flora of eastern Fujian</t>
  </si>
  <si>
    <t>http://grbio.org/staff-member/xian-kui-feng</t>
  </si>
  <si>
    <t>Xian-Kui  Feng</t>
  </si>
  <si>
    <t>S1950</t>
  </si>
  <si>
    <t>Woody plants of Ningxia</t>
  </si>
  <si>
    <t>http://grbio.org/staff-member/yu-xia-song</t>
  </si>
  <si>
    <t>Yu-Xia  Song</t>
  </si>
  <si>
    <t>S1951</t>
  </si>
  <si>
    <t>http://grbio.org/staff-member/de-zi-ma</t>
  </si>
  <si>
    <t>De-Zi  Ma</t>
  </si>
  <si>
    <t>S1952</t>
  </si>
  <si>
    <t>Flora of Ningxia</t>
  </si>
  <si>
    <t>http://grbio.org/staff-member/shu-lan-liu</t>
  </si>
  <si>
    <t>Shu-Lan  Liu</t>
  </si>
  <si>
    <t>S1953</t>
  </si>
  <si>
    <t>http://grbio.org/staff-member/elena-kirillovna-potokina</t>
  </si>
  <si>
    <t>Elena Kirillovna Potokina</t>
  </si>
  <si>
    <t>S1954</t>
  </si>
  <si>
    <t>&lt;Vicia&gt; and &lt;Faba&gt;; Fabaceae; molecular systematics</t>
  </si>
  <si>
    <t>vir@glas.apc.org</t>
  </si>
  <si>
    <t>http://grbio.org/staff-member/irena-georgievna-chukhina</t>
  </si>
  <si>
    <t>Irena Georgievna Chukhina</t>
  </si>
  <si>
    <t>S1955</t>
  </si>
  <si>
    <t>Alliaceae; flora of Altai; phytogeography; wild relatives of cultivated plants; in situ conservation</t>
  </si>
  <si>
    <t>http://grbio.org/staff-member/oksana-evgenyevna-kravtchenko</t>
  </si>
  <si>
    <t>Oksana Evgenyevna Kravtchenko</t>
  </si>
  <si>
    <t>S1956</t>
  </si>
  <si>
    <t>Woody plants; wild relatives of cultivated plants; in situ conservation</t>
  </si>
  <si>
    <t>http://grbio.org/staff-member/zoya-s-sekatskaya</t>
  </si>
  <si>
    <t>Zoya S. Sekatskaya</t>
  </si>
  <si>
    <t>S1957</t>
  </si>
  <si>
    <t>Flora of Russia, especially Yaroslavl region</t>
  </si>
  <si>
    <t>novikov@yspu.yar.ru</t>
  </si>
  <si>
    <t>http://grbio.org/staff-member/se%C3%A1n-lawton-michael-karley</t>
  </si>
  <si>
    <t>SeÃ¡n Lawton Michael Karley</t>
  </si>
  <si>
    <t>S1958</t>
  </si>
  <si>
    <t>seankarley@compuserve.com</t>
  </si>
  <si>
    <t>http://grbio.org/staff-member/arthur-james-hicks</t>
  </si>
  <si>
    <t>Arthur James Hicks</t>
  </si>
  <si>
    <t>S1959</t>
  </si>
  <si>
    <t>http://grbio.org/staff-member/alexander-krings</t>
  </si>
  <si>
    <t>Alexander  Krings</t>
  </si>
  <si>
    <t>S1960</t>
  </si>
  <si>
    <t>New World lianas and vines; Asclepiadaceae</t>
  </si>
  <si>
    <t>alexander_krings@ncsu.edu</t>
  </si>
  <si>
    <t>http://grbio.org/staff-member/james-w-hardin</t>
  </si>
  <si>
    <t>James W. Hardin</t>
  </si>
  <si>
    <t>S1961</t>
  </si>
  <si>
    <t>Curator Emeritus</t>
  </si>
  <si>
    <t>[1] 919/ 515-2700</t>
  </si>
  <si>
    <t>http://grbio.org/staff-member/jenny-xiang</t>
  </si>
  <si>
    <t>Jenny  Xiang</t>
  </si>
  <si>
    <t>S1962</t>
  </si>
  <si>
    <t>Molecular plant systematics and evolution; biogeography (particularly of intercontinental disjuncts); Hippocastanaceae; Cornaceae</t>
  </si>
  <si>
    <t>[1] 919/ 515-2728</t>
  </si>
  <si>
    <t>jenny_xiang@ncsu.edu</t>
  </si>
  <si>
    <t>http://grbio.org/staff-member/jon-m-stucky</t>
  </si>
  <si>
    <t>Jon M. Stucky</t>
  </si>
  <si>
    <t>S1963</t>
  </si>
  <si>
    <t>Wetland plants</t>
  </si>
  <si>
    <t>[1] 919/ 515-2227</t>
  </si>
  <si>
    <t>jmstucky@unity.ncsu.edu</t>
  </si>
  <si>
    <t>http://grbio.org/staff-member/alexander-g-floyd</t>
  </si>
  <si>
    <t>Alexander G. Floyd</t>
  </si>
  <si>
    <t>S1964</t>
  </si>
  <si>
    <t>Forest ecology; rainforest floristics.</t>
  </si>
  <si>
    <t>http://grbio.org/staff-member/chih-wen-aur</t>
  </si>
  <si>
    <t>Chih-Wen  Aur</t>
  </si>
  <si>
    <t>S1965</t>
  </si>
  <si>
    <t>http://grbio.org/staff-member/chun-ying-jin</t>
  </si>
  <si>
    <t>Chun-Ying  Jin</t>
  </si>
  <si>
    <t>S1966</t>
  </si>
  <si>
    <t>http://grbio.org/staff-member/fu-chen-shi</t>
  </si>
  <si>
    <t>Fu-Chen  Shi</t>
  </si>
  <si>
    <t>S1967</t>
  </si>
  <si>
    <t>http://grbio.org/staff-member/guang-yu-luo</t>
  </si>
  <si>
    <t>Guang-Yu  Luo</t>
  </si>
  <si>
    <t>S1968</t>
  </si>
  <si>
    <t>http://grbio.org/staff-member/guo-ting-yang</t>
  </si>
  <si>
    <t>Guo-Ting  Yang</t>
  </si>
  <si>
    <t>S1969</t>
  </si>
  <si>
    <t>http://grbio.org/staff-member/pu-hua-huang</t>
  </si>
  <si>
    <t>Pu-Hua  Huang</t>
  </si>
  <si>
    <t>S1970</t>
  </si>
  <si>
    <t>http://grbio.org/staff-member/shao-quan-nie</t>
  </si>
  <si>
    <t>Shao-Quan  Nie</t>
  </si>
  <si>
    <t>S1971</t>
  </si>
  <si>
    <t>Ulmaceae; Pinaceae; Rosaceae</t>
  </si>
  <si>
    <t>http://grbio.org/staff-member/shi-lin-dong</t>
  </si>
  <si>
    <t>Shi-Lin  Dong</t>
  </si>
  <si>
    <t>S1972</t>
  </si>
  <si>
    <t>Betulaceae; Salicaceae</t>
  </si>
  <si>
    <t>http://grbio.org/staff-member/ting-fen-wang</t>
  </si>
  <si>
    <t>Ting-Fen  Wang</t>
  </si>
  <si>
    <t>S1973</t>
  </si>
  <si>
    <t>http://grbio.org/staff-member/xiao-ying-yuan</t>
  </si>
  <si>
    <t>Xiao-Ying  Yuan</t>
  </si>
  <si>
    <t>S1974</t>
  </si>
  <si>
    <t>http://grbio.org/staff-member/zi-jun-mao</t>
  </si>
  <si>
    <t>Zi-Jun  Mao</t>
  </si>
  <si>
    <t>S1975</t>
  </si>
  <si>
    <t>http://grbio.org/staff-member/monica-washmon-macklin</t>
  </si>
  <si>
    <t>Monica Washmon Macklin</t>
  </si>
  <si>
    <t>S1976</t>
  </si>
  <si>
    <t>Horticulture; botany</t>
  </si>
  <si>
    <t>[1] 918/ 456-5511</t>
  </si>
  <si>
    <t>macklin@cherokee.nsuok.edu</t>
  </si>
  <si>
    <t>http://grbio.org/staff-member/hang-xie</t>
  </si>
  <si>
    <t>Hang  Xie</t>
  </si>
  <si>
    <t>S1977</t>
  </si>
  <si>
    <t>Mt. Changbai woody flora</t>
  </si>
  <si>
    <t>http://grbio.org/staff-member/jian-dong-li</t>
  </si>
  <si>
    <t>Jian-Dong  Li</t>
  </si>
  <si>
    <t>S1978</t>
  </si>
  <si>
    <t>Grassland flora</t>
  </si>
  <si>
    <t>http://grbio.org/staff-member/kui-chang-lang</t>
  </si>
  <si>
    <t>Kui-Chang  Lang</t>
  </si>
  <si>
    <t>S1979</t>
  </si>
  <si>
    <t>Musci of northeastern China</t>
  </si>
  <si>
    <t>http://grbio.org/staff-member/ru-guang-li</t>
  </si>
  <si>
    <t>Ru-Guang  Li</t>
  </si>
  <si>
    <t>S1980</t>
  </si>
  <si>
    <t>Fungi of northeastern China</t>
  </si>
  <si>
    <t>http://grbio.org/staff-member/xian-he</t>
  </si>
  <si>
    <t>Xian  He</t>
  </si>
  <si>
    <t>S1981</t>
  </si>
  <si>
    <t>http://grbio.org/staff-member/yu-tang-zhao</t>
  </si>
  <si>
    <t>Yu-Tang  Zhao</t>
  </si>
  <si>
    <t>S1982</t>
  </si>
  <si>
    <t>Chinese Iridaceae</t>
  </si>
  <si>
    <t>http://grbio.org/staff-member/joss-bartlett</t>
  </si>
  <si>
    <t>Joss  Bartlett</t>
  </si>
  <si>
    <t>S1983</t>
  </si>
  <si>
    <t>Historical woodland management</t>
  </si>
  <si>
    <t>bartlettj@newi.ac.uk</t>
  </si>
  <si>
    <t>http://grbio.org/staff-member/yasu-hiratsuka</t>
  </si>
  <si>
    <t>Yasu  Hiratsuka</t>
  </si>
  <si>
    <t>S1984</t>
  </si>
  <si>
    <t>Taxonomy and biology of rust fungi; tree disease identification</t>
  </si>
  <si>
    <t>[1] 780/ 435-7325</t>
  </si>
  <si>
    <t>http://grbio.org/staff-member/melvin-r-duvall</t>
  </si>
  <si>
    <t>Melvin R. Duvall</t>
  </si>
  <si>
    <t>S1985</t>
  </si>
  <si>
    <t>Professor</t>
  </si>
  <si>
    <t>Assistant curator</t>
  </si>
  <si>
    <t>Monocots; Poaceae; molecular systematics; chloroplast phylogenomics; evolution</t>
  </si>
  <si>
    <t>1425 W. Lincoln Hwy</t>
  </si>
  <si>
    <t>[1] 815/ 753-7806</t>
  </si>
  <si>
    <t>[1] 815/ 753-0461</t>
  </si>
  <si>
    <t>mel-duvall@niu.edu</t>
  </si>
  <si>
    <t>http://grbio.org/staff-member/paul-d-s%C3%B8rensen</t>
  </si>
  <si>
    <t>Paul D. SÃ¸rensen</t>
  </si>
  <si>
    <t>S1986</t>
  </si>
  <si>
    <t>&lt;Arbutus&gt;; Ericaceae; &lt;Dahlia&gt;; Asteraceae; floristics of upper midwestern U.S.; restoration of tall-grass prairie; biology of &lt;Dodecatheon&gt;; Primulaceae</t>
  </si>
  <si>
    <t>[1] 815/ 753-7848</t>
  </si>
  <si>
    <t>psorensen@niu.edu</t>
  </si>
  <si>
    <t>http://grbio.org/staff-member/joyce-maschinski</t>
  </si>
  <si>
    <t>Joyce  Maschinski</t>
  </si>
  <si>
    <t>S1987</t>
  </si>
  <si>
    <t>Conservation and restoration ecology; threatened plants of southern Florida; GIS laboratory</t>
  </si>
  <si>
    <t>[1] 305/ 667-1651, ext. 3416</t>
  </si>
  <si>
    <t>jmaschinski@fairchildgarden.org</t>
  </si>
  <si>
    <t>http://grbio.org/staff-member/alan-j-rebertus</t>
  </si>
  <si>
    <t>Alan J. Rebertus</t>
  </si>
  <si>
    <t>S1988</t>
  </si>
  <si>
    <t>[1] 906/ 227-2351</t>
  </si>
  <si>
    <t>arebertu@nmu.edu</t>
  </si>
  <si>
    <t>http://grbio.org/staff-member/brian-r-sawford</t>
  </si>
  <si>
    <t>Brian R. Sawford</t>
  </si>
  <si>
    <t>S1989</t>
  </si>
  <si>
    <t>Countryside Officer</t>
  </si>
  <si>
    <t>http://grbio.org/staff-member/bing-kang</t>
  </si>
  <si>
    <t>Bing  Kang</t>
  </si>
  <si>
    <t>S1990</t>
  </si>
  <si>
    <t>Angiosperms</t>
  </si>
  <si>
    <t>nwib@ms.iswc.ac.cn</t>
  </si>
  <si>
    <t>http://grbio.org/staff-member/bin-li</t>
  </si>
  <si>
    <t>Bin  Li</t>
  </si>
  <si>
    <t>S1991</t>
  </si>
  <si>
    <t>21 October 2013 - 1:19pm EDT</t>
  </si>
  <si>
    <t>http://grbio.org/staff-member/chang-ru-wang</t>
  </si>
  <si>
    <t>Chang-Ru  Wang</t>
  </si>
  <si>
    <t>S1992</t>
  </si>
  <si>
    <t>http://grbio.org/staff-member/chun-ling-zhang</t>
  </si>
  <si>
    <t>Chun-Ling  Zhang</t>
  </si>
  <si>
    <t>S1993</t>
  </si>
  <si>
    <t>http://grbio.org/staff-member/de-quan-lu</t>
  </si>
  <si>
    <t>De-Quan  Lu</t>
  </si>
  <si>
    <t>S1994</t>
  </si>
  <si>
    <t>http://grbio.org/staff-member/heng-yang</t>
  </si>
  <si>
    <t>Heng  Yang</t>
  </si>
  <si>
    <t>S1995</t>
  </si>
  <si>
    <t>http://grbio.org/staff-member/ji-min-zhang</t>
  </si>
  <si>
    <t>Ji-Min  Zhang</t>
  </si>
  <si>
    <t>S1996</t>
  </si>
  <si>
    <t>http://grbio.org/staff-member/jing-qiu-fu</t>
  </si>
  <si>
    <t>Jing-Qiu  Fu</t>
  </si>
  <si>
    <t>S1997</t>
  </si>
  <si>
    <t>http://grbio.org/staff-member/jin-ling-wu</t>
  </si>
  <si>
    <t>Jin-Ling  Wu</t>
  </si>
  <si>
    <t>S1998</t>
  </si>
  <si>
    <t>http://grbio.org/staff-member/jin-xiang-yang</t>
  </si>
  <si>
    <t>Jin-Xiang  Yang</t>
  </si>
  <si>
    <t>S1999</t>
  </si>
  <si>
    <t>http://grbio.org/staff-member/kun-tsun-fu</t>
  </si>
  <si>
    <t>Kun-Tsun  Fu</t>
  </si>
  <si>
    <t>S2000</t>
  </si>
  <si>
    <t>http://grbio.org/staff-member/long-zhan-shue</t>
  </si>
  <si>
    <t>Long-Zhan  Shue</t>
  </si>
  <si>
    <t>S2001</t>
  </si>
  <si>
    <t>Fabaceae; Apiaceae; &lt;Geranium&gt;; Geraniaceae</t>
  </si>
  <si>
    <t>http://grbio.org/staff-member/ping-ke</t>
  </si>
  <si>
    <t>Ping  Ke</t>
  </si>
  <si>
    <t>S2002</t>
  </si>
  <si>
    <t>http://grbio.org/staff-member/shan-bao-ho</t>
  </si>
  <si>
    <t>Shan-Bao  Ho</t>
  </si>
  <si>
    <t>S2003</t>
  </si>
  <si>
    <t>http://grbio.org/staff-member/shu-yan-wu</t>
  </si>
  <si>
    <t>Shu-Yan  Wu</t>
  </si>
  <si>
    <t>S2004</t>
  </si>
  <si>
    <t>http://grbio.org/staff-member/tu-xi-yang</t>
  </si>
  <si>
    <t>Tu-Xi  Yang</t>
  </si>
  <si>
    <t>S2005</t>
  </si>
  <si>
    <t>http://grbio.org/staff-member/xiao-si-guo</t>
  </si>
  <si>
    <t>Xiao-Si  Guo</t>
  </si>
  <si>
    <t>S2006</t>
  </si>
  <si>
    <t>http://grbio.org/staff-member/yang-jin-zhang</t>
  </si>
  <si>
    <t>Yang-Jin  Zhang</t>
  </si>
  <si>
    <t>S2007</t>
  </si>
  <si>
    <t>http://grbio.org/staff-member/yang-peng-hsu</t>
  </si>
  <si>
    <t>Yang-Peng  Hsu</t>
  </si>
  <si>
    <t>S2008</t>
  </si>
  <si>
    <t>Angiosperms; pteridophytes</t>
  </si>
  <si>
    <t>http://grbio.org/staff-member/yan-sheng-chen</t>
  </si>
  <si>
    <t>Yan-Sheng  Chen</t>
  </si>
  <si>
    <t>S2009</t>
  </si>
  <si>
    <t>Vice Director</t>
  </si>
  <si>
    <t>http://grbio.org/staff-member/yue-ping-gu</t>
  </si>
  <si>
    <t>Yue-Ping  Gu</t>
  </si>
  <si>
    <t>S2010</t>
  </si>
  <si>
    <t>http://grbio.org/staff-member/zhao-yang-chang</t>
  </si>
  <si>
    <t>Zhao-Yang  Chang</t>
  </si>
  <si>
    <t>S2011</t>
  </si>
  <si>
    <t>http://grbio.org/staff-member/steven-d-thompson</t>
  </si>
  <si>
    <t>Steven D. Thompson</t>
  </si>
  <si>
    <t>S2012</t>
  </si>
  <si>
    <t>Flora of Oklahoma</t>
  </si>
  <si>
    <t>[1] 580/ 327-8566</t>
  </si>
  <si>
    <t>sdthompson@nwosu.edu</t>
  </si>
  <si>
    <t>http://grbio.org/staff-member/s-gabrey</t>
  </si>
  <si>
    <t>S.  Gabrey</t>
  </si>
  <si>
    <t>S2013</t>
  </si>
  <si>
    <t>Avian ecology</t>
  </si>
  <si>
    <t>swgabrey@hotmail.com</t>
  </si>
  <si>
    <t>http://grbio.org/staff-member/karen-l-schaffer</t>
  </si>
  <si>
    <t>Karen L. Schaffer</t>
  </si>
  <si>
    <t>S2014</t>
  </si>
  <si>
    <t>[1] 660/ 562-1815</t>
  </si>
  <si>
    <t>kls@mail.nwmissouri.edu</t>
  </si>
  <si>
    <t>http://grbio.org/staff-member/ching-rui-wang</t>
  </si>
  <si>
    <t>Ching-Rui  Wang</t>
  </si>
  <si>
    <t>S2015</t>
  </si>
  <si>
    <t>Violaceae; Poaceae; Boraginaceae</t>
  </si>
  <si>
    <t>http://grbio.org/staff-member/ge-lin-chu</t>
  </si>
  <si>
    <t>Ge-Lin  Chu</t>
  </si>
  <si>
    <t>S2016</t>
  </si>
  <si>
    <t>Chenopodiaceae; Boraginaceae</t>
  </si>
  <si>
    <t>http://grbio.org/staff-member/kun-sun</t>
  </si>
  <si>
    <t>Kun  Sun</t>
  </si>
  <si>
    <t>S2017</t>
  </si>
  <si>
    <t>Violaceae; Najadales; &lt;Hippophae&gt;; Elaeagnaceae</t>
  </si>
  <si>
    <t>ksun@nwnu.edu.cn</t>
  </si>
  <si>
    <t>http://grbio.org/staff-member/xue-lin-chen</t>
  </si>
  <si>
    <t>Xue-Lin  Chen</t>
  </si>
  <si>
    <t>S2018</t>
  </si>
  <si>
    <t>Flora of Gansu; &lt;Hippophae&gt;; Elaeagnaceae</t>
  </si>
  <si>
    <t>http://grbio.org/staff-member/yi-feng-wang</t>
  </si>
  <si>
    <t>Yi-Feng  Wang</t>
  </si>
  <si>
    <t>S2019</t>
  </si>
  <si>
    <t>Flora of Gansu</t>
  </si>
  <si>
    <t>http://grbio.org/staff-member/yong-shan-lian</t>
  </si>
  <si>
    <t>Yong-Shan  Lian</t>
  </si>
  <si>
    <t>S2020</t>
  </si>
  <si>
    <t>Elaeagnaceae; Campanulaceae</t>
  </si>
  <si>
    <t>http://grbio.org/staff-member/lan-zhou-wang</t>
  </si>
  <si>
    <t>Lan-Zhou  Wang</t>
  </si>
  <si>
    <t>S2021</t>
  </si>
  <si>
    <t>Seed plants of Gansu</t>
  </si>
  <si>
    <t>http://grbio.org/staff-member/chunying-xue</t>
  </si>
  <si>
    <t>Chunying  Xue</t>
  </si>
  <si>
    <t>S2022</t>
  </si>
  <si>
    <t>http://grbio.org/staff-member/jianquan-liu</t>
  </si>
  <si>
    <t>Jianquan  Liu</t>
  </si>
  <si>
    <t>S2023</t>
  </si>
  <si>
    <t>http://grbio.org/staff-member/lianbing-cai</t>
  </si>
  <si>
    <t>Lianbing  Cai</t>
  </si>
  <si>
    <t>S2024</t>
  </si>
  <si>
    <t>http://grbio.org/staff-member/lijuan-mei</t>
  </si>
  <si>
    <t>Lijuan  Mei</t>
  </si>
  <si>
    <t>S2025</t>
  </si>
  <si>
    <t>Gymnosperms; Pteridophyta</t>
  </si>
  <si>
    <t>http://grbio.org/staff-member/rongfu-huang</t>
  </si>
  <si>
    <t>Rongfu  Huang</t>
  </si>
  <si>
    <t>S2026</t>
  </si>
  <si>
    <t>Chenopodiaceae; Caprifoliaceae</t>
  </si>
  <si>
    <t>http://grbio.org/staff-member/shilong-chen</t>
  </si>
  <si>
    <t>Shilong  Chen</t>
  </si>
  <si>
    <t>S2027</t>
  </si>
  <si>
    <t>http://grbio.org/staff-member/xuefeng-lu</t>
  </si>
  <si>
    <t>Xuefeng  Lu</t>
  </si>
  <si>
    <t>S2028</t>
  </si>
  <si>
    <t>Scrophulariaceae</t>
  </si>
  <si>
    <t>http://grbio.org/staff-member/yuhu-wu</t>
  </si>
  <si>
    <t>Yuhu  Wu</t>
  </si>
  <si>
    <t>S2029</t>
  </si>
  <si>
    <t>Fabaceae; Poaceae; flora of Qinghai</t>
  </si>
  <si>
    <t>http://grbio.org/staff-member/guang-quan-liu</t>
  </si>
  <si>
    <t>Guang-Quan  Liu</t>
  </si>
  <si>
    <t>S2030</t>
  </si>
  <si>
    <t>Biodiversity conservation; forest ecosystems in northern Shaanxi</t>
  </si>
  <si>
    <t>liuguangquan@sina.com</t>
  </si>
  <si>
    <t>http://grbio.org/staff-member/dengwu-li</t>
  </si>
  <si>
    <t>Dengwu  Li</t>
  </si>
  <si>
    <t>S2031</t>
  </si>
  <si>
    <t>Flora of Shaanxi</t>
  </si>
  <si>
    <t>[86] 29/ 708 2077</t>
  </si>
  <si>
    <t>http://grbio.org/staff-member/ding-cai</t>
  </si>
  <si>
    <t>Ding  Cai</t>
  </si>
  <si>
    <t>S2032</t>
  </si>
  <si>
    <t>[86] 29/ 708 2299</t>
  </si>
  <si>
    <t>http://grbio.org/staff-member/jingxia-li</t>
  </si>
  <si>
    <t>Jingxia  Li</t>
  </si>
  <si>
    <t>S2033</t>
  </si>
  <si>
    <t>&lt;Ligustrum&gt;; Oleaceae; of Shaanxi and Sichuan</t>
  </si>
  <si>
    <t>[86] 29/ 708 2552</t>
  </si>
  <si>
    <t>http://grbio.org/staff-member/kaiyun-wang</t>
  </si>
  <si>
    <t>Kaiyun  Wang</t>
  </si>
  <si>
    <t>S2034</t>
  </si>
  <si>
    <t>Bashan Mountain woody flora</t>
  </si>
  <si>
    <t>http://grbio.org/staff-member/wenhui-zhang</t>
  </si>
  <si>
    <t>Wenhui  Zhang</t>
  </si>
  <si>
    <t>S2035</t>
  </si>
  <si>
    <t>Flora of Shaanxi; Fagaceae</t>
  </si>
  <si>
    <t>zwhckh@public.xa.sn.cn</t>
  </si>
  <si>
    <t>http://grbio.org/staff-member/yongxiang-kang</t>
  </si>
  <si>
    <t>Yongxiang  Kang</t>
  </si>
  <si>
    <t>S2036</t>
  </si>
  <si>
    <t>Woody flora of Gansu</t>
  </si>
  <si>
    <t>[86] 29/ 708 2619</t>
  </si>
  <si>
    <t>http://grbio.org/staff-member/lauren-d-howard</t>
  </si>
  <si>
    <t>Lauren D. Howard</t>
  </si>
  <si>
    <t>S2037</t>
  </si>
  <si>
    <t>Phytosociology; plant taxonomy</t>
  </si>
  <si>
    <t>[1] 802/ 485-2345</t>
  </si>
  <si>
    <t>howard@norwich.edu</t>
  </si>
  <si>
    <t>http://grbio.org/staff-member/graham-p-walley</t>
  </si>
  <si>
    <t>Graham P. Walley</t>
  </si>
  <si>
    <t>S2038</t>
  </si>
  <si>
    <t>Senior Keeper</t>
  </si>
  <si>
    <t>Past and present plant communities in Nottinghamshire</t>
  </si>
  <si>
    <t>[44] 0115/ 915 3902</t>
  </si>
  <si>
    <t>grahamwgw@notmusbhy.demon.co.uk</t>
  </si>
  <si>
    <t>http://grbio.org/staff-member/randall-olson</t>
  </si>
  <si>
    <t>A. Randall Olson</t>
  </si>
  <si>
    <t>S2039</t>
  </si>
  <si>
    <t>Reproductive biology</t>
  </si>
  <si>
    <t>[1] 902/ 893-6613</t>
  </si>
  <si>
    <t>r.olson@nsac.ns.ca</t>
  </si>
  <si>
    <t>http://grbio.org/staff-member/m-g-sampson</t>
  </si>
  <si>
    <t>M. G. Sampson</t>
  </si>
  <si>
    <t>S2040</t>
  </si>
  <si>
    <t>Weed biology</t>
  </si>
  <si>
    <t>http://grbio.org/staff-member/alex-wilson</t>
  </si>
  <si>
    <t>Alex A. Wilson</t>
  </si>
  <si>
    <t>S2041</t>
  </si>
  <si>
    <t>Manager of Collection Management</t>
  </si>
  <si>
    <t>Flora of Nova Scotia; heritage plants</t>
  </si>
  <si>
    <t>wilsonaa@gov.ns.ca</t>
  </si>
  <si>
    <t>http://grbio.org/staff-member/carolyn-bird</t>
  </si>
  <si>
    <t>Carolyn  Bird</t>
  </si>
  <si>
    <t>S2042</t>
  </si>
  <si>
    <t>http://grbio.org/staff-member/karen-casselman</t>
  </si>
  <si>
    <t>Karen  Casselman</t>
  </si>
  <si>
    <t>S2043</t>
  </si>
  <si>
    <t>http://grbio.org/staff-member/mary-williams</t>
  </si>
  <si>
    <t>Mary  Williams</t>
  </si>
  <si>
    <t>S2044</t>
  </si>
  <si>
    <t>Flora of Cape Breton Island</t>
  </si>
  <si>
    <t>http://grbio.org/staff-member/samson-gwali</t>
  </si>
  <si>
    <t>Samson  Gwali</t>
  </si>
  <si>
    <t>S2045</t>
  </si>
  <si>
    <t>Flora of Uganda</t>
  </si>
  <si>
    <t>gwali.nfc@infocom.co.ug</t>
  </si>
  <si>
    <t>http://grbio.org/staff-member/christopher-richard</t>
  </si>
  <si>
    <t>Christopher  Richard</t>
  </si>
  <si>
    <t>S2046</t>
  </si>
  <si>
    <t>[1] 510/ 238-3884</t>
  </si>
  <si>
    <t>crichard@museumca.org</t>
  </si>
  <si>
    <t>http://grbio.org/staff-member/herbert-c-illoh</t>
  </si>
  <si>
    <t>Herbert C. Illoh</t>
  </si>
  <si>
    <t>S2047</t>
  </si>
  <si>
    <t>Flora of Nigeria</t>
  </si>
  <si>
    <t>29 July 2014 - 10:41am EDT</t>
  </si>
  <si>
    <t>http://grbio.org/staff-member/j-o-faluyi</t>
  </si>
  <si>
    <t>J. O. Faluyi</t>
  </si>
  <si>
    <t>S2048</t>
  </si>
  <si>
    <t>Teaching and Research</t>
  </si>
  <si>
    <t>Plant GeneticResources</t>
  </si>
  <si>
    <t>Plant Genetics, Plant germplasm collection, characterization and conservation.</t>
  </si>
  <si>
    <t>Department of Botany, Obafemi Awolowo University, Ile Ife, NIGERIA</t>
  </si>
  <si>
    <t>Osun</t>
  </si>
  <si>
    <t>jfaluyi@oauife.edu.ng</t>
  </si>
  <si>
    <t>http://grbio.org/staff-member/o-oloyede</t>
  </si>
  <si>
    <t>O.  Oloyede</t>
  </si>
  <si>
    <t>S2049</t>
  </si>
  <si>
    <t>Plant genetics; plant conservation</t>
  </si>
  <si>
    <t>oolorode@oauife.edu.ng</t>
  </si>
  <si>
    <t>http://grbio.org/staff-member/f-grims</t>
  </si>
  <si>
    <t>F.  Grims</t>
  </si>
  <si>
    <t>S2050</t>
  </si>
  <si>
    <t>http://grbio.org/staff-member/franz-speta</t>
  </si>
  <si>
    <t>Franz  Speta</t>
  </si>
  <si>
    <t>S2051</t>
  </si>
  <si>
    <t>Bulb plants; Liliaceae; especially &lt;Scilla&gt; and &lt;Ornithogalum&gt;; Antirrhineae; Scrophulariaceae; &lt;Pinguicula&gt;; Lentibulariaceae</t>
  </si>
  <si>
    <t>bio-linz@ping.at</t>
  </si>
  <si>
    <t>http://grbio.org/staff-member/g-brandst%C3%A4tter</t>
  </si>
  <si>
    <t>G.  BrandstÃ¤tter</t>
  </si>
  <si>
    <t>S2052</t>
  </si>
  <si>
    <t>&lt;Hieracium&gt;; Asteraceae</t>
  </si>
  <si>
    <t>http://grbio.org/staff-member/g-kleesadl</t>
  </si>
  <si>
    <t>G.  Kleesadl</t>
  </si>
  <si>
    <t>S2053</t>
  </si>
  <si>
    <t>Upper Austrian flora</t>
  </si>
  <si>
    <t>http://grbio.org/staff-member/h-schludermann</t>
  </si>
  <si>
    <t>H.  Schludermann</t>
  </si>
  <si>
    <t>S2054</t>
  </si>
  <si>
    <t>http://grbio.org/staff-member/n-lindbichler</t>
  </si>
  <si>
    <t>N.  Lindbichler</t>
  </si>
  <si>
    <t>S2055</t>
  </si>
  <si>
    <t>http://grbio.org/staff-member/gretchen-b-north</t>
  </si>
  <si>
    <t>Gretchen B. North</t>
  </si>
  <si>
    <t>S2056</t>
  </si>
  <si>
    <t>[1] 323/ 259-2898</t>
  </si>
  <si>
    <t>gnorth@oxy.edu</t>
  </si>
  <si>
    <t>http://grbio.org/staff-member/bo-lin-zheng</t>
  </si>
  <si>
    <t>Bo-Lin  Zheng</t>
  </si>
  <si>
    <t>S2057</t>
  </si>
  <si>
    <t>Rhodophyta; Ceramiales</t>
  </si>
  <si>
    <t>http://grbio.org/staff-member/brian-c-mccarthy</t>
  </si>
  <si>
    <t>Brian C. McCarthy</t>
  </si>
  <si>
    <t>S2058</t>
  </si>
  <si>
    <t>Forest community ecology</t>
  </si>
  <si>
    <t>[1] 740/ 593-1615</t>
  </si>
  <si>
    <t>mccarthy@ohio.edu</t>
  </si>
  <si>
    <t>http://grbio.org/staff-member/gar-w-rothwell</t>
  </si>
  <si>
    <t>Gar W. Rothwell</t>
  </si>
  <si>
    <t>S2059</t>
  </si>
  <si>
    <t>Gymnosperms; pteridophytes paleobotany</t>
  </si>
  <si>
    <t>[1] 740/ 593-1129</t>
  </si>
  <si>
    <t>rothwell@ohio.edu</t>
  </si>
  <si>
    <t>http://grbio.org/staff-member/gene-k-mapes</t>
  </si>
  <si>
    <t>Gene K. Mapes</t>
  </si>
  <si>
    <t>S2060</t>
  </si>
  <si>
    <t>Gymnosperms; paleobotany</t>
  </si>
  <si>
    <t>[1] 740/ 593-9526</t>
  </si>
  <si>
    <t>mapesg@ohio.edu</t>
  </si>
  <si>
    <t>http://grbio.org/staff-member/lenka-%C5%A1oltysov%C3%A1</t>
  </si>
  <si>
    <t>Lenka Å oltysovÃ¡</t>
  </si>
  <si>
    <t>S2061</t>
  </si>
  <si>
    <t>21 October 2013 - 1:20pm EDT</t>
  </si>
  <si>
    <t>http://grbio.org/staff-member/cestm%C3%ADr-ondr%C3%A1cek</t>
  </si>
  <si>
    <t>CestmÃ­r  OndrÃ¡cek</t>
  </si>
  <si>
    <t>S2062</t>
  </si>
  <si>
    <t>Flora of Czech Republic; conservation</t>
  </si>
  <si>
    <t>muzeumcv@pvtnet.cz</t>
  </si>
  <si>
    <t>http://grbio.org/staff-member/rudolf-hlav%C3%A1cek</t>
  </si>
  <si>
    <t>Rudolf  HlavÃ¡cek</t>
  </si>
  <si>
    <t>S2063</t>
  </si>
  <si>
    <t>Flora of Czech Republic; ecology</t>
  </si>
  <si>
    <t>muzeum_pribram@volny.cz</t>
  </si>
  <si>
    <t>http://grbio.org/staff-member/marie-sedl%C3%A1ckov%C3%A1</t>
  </si>
  <si>
    <t>Marie  SedlÃ¡ckovÃ¡</t>
  </si>
  <si>
    <t>S2064</t>
  </si>
  <si>
    <t>PRÃBOR</t>
  </si>
  <si>
    <t>ovmnj@atlas.cz</t>
  </si>
  <si>
    <t>http://grbio.org/staff-member/ivan-horniser</t>
  </si>
  <si>
    <t>Ivan  Horniser</t>
  </si>
  <si>
    <t>S2065</t>
  </si>
  <si>
    <t>muzeumbruntal@iol.cz</t>
  </si>
  <si>
    <t>http://grbio.org/staff-member/milena-ka%C5%A1parov%C3%A1</t>
  </si>
  <si>
    <t>Milena KaÅ¡parovÃ¡</t>
  </si>
  <si>
    <t>S2066</t>
  </si>
  <si>
    <t>VALA?SKÃ‰ MEZIRÃCÃ</t>
  </si>
  <si>
    <t>muzeum@vm.inext.dz</t>
  </si>
  <si>
    <t>http://grbio.org/staff-member/magda-zmrhalov%C3%A1</t>
  </si>
  <si>
    <t>Magda  ZmrhalovÃ¡</t>
  </si>
  <si>
    <t>S2067</t>
  </si>
  <si>
    <t>Flora of northern Moravia</t>
  </si>
  <si>
    <t>ovmsumperk@iol.cz</t>
  </si>
  <si>
    <t>http://grbio.org/staff-member/ludmila-p-volosnova</t>
  </si>
  <si>
    <t>Ludmila P. Volosnova</t>
  </si>
  <si>
    <t>S2068</t>
  </si>
  <si>
    <t>Fungi; flora of Russia; especially Ryazan Region</t>
  </si>
  <si>
    <t>obz@rambler.ru</t>
  </si>
  <si>
    <t>http://grbio.org/staff-member/olga-v-goryantseva</t>
  </si>
  <si>
    <t>Olga V. Goryantseva</t>
  </si>
  <si>
    <t>S2069</t>
  </si>
  <si>
    <t>Botany; phenology</t>
  </si>
  <si>
    <t>http://grbio.org/staff-member/lytton-j-musselman</t>
  </si>
  <si>
    <t>Lytton J. Musselman</t>
  </si>
  <si>
    <t>S2070</t>
  </si>
  <si>
    <t>Parasitic angiosperms; especially &lt;Striga&gt; and &lt;Orobanche&gt;; Orobanchaceae; &lt;Cuscuta&gt;; Cuscutaceae; and Hydnoraceae; plants of the Bible; &lt;Isoetes&gt;; Lycophyta; flora of Jordan; Syria; and Lebanon</t>
  </si>
  <si>
    <t>[1] 757/ 683-3595</t>
  </si>
  <si>
    <t>lmusselm@odu.edu</t>
  </si>
  <si>
    <t>http://grbio.org/staff-member/ali-bilgin</t>
  </si>
  <si>
    <t>Ali  Bilgin</t>
  </si>
  <si>
    <t>S2071</t>
  </si>
  <si>
    <t>http://grbio.org/staff-member/erkan-yal%C3%A7</t>
  </si>
  <si>
    <t>Erkan  YalÃ§in</t>
  </si>
  <si>
    <t>S2072</t>
  </si>
  <si>
    <t>http://grbio.org/staff-member/hamdi-g%C3%BCray-kutbay</t>
  </si>
  <si>
    <t>Hamdi GÃ¼ray Kutbay</t>
  </si>
  <si>
    <t>S2073</t>
  </si>
  <si>
    <t>Phytosociology; ecology; taxonomy</t>
  </si>
  <si>
    <t>hguray@omu.edu.tr</t>
  </si>
  <si>
    <t>http://grbio.org/staff-member/hasan-korkmaz</t>
  </si>
  <si>
    <t>Hasan  Korkmaz</t>
  </si>
  <si>
    <t>S2074</t>
  </si>
  <si>
    <t>Phytosociology; flora of Turkey; ecology</t>
  </si>
  <si>
    <t>http://grbio.org/staff-member/mahmut-kilin%C3%A7</t>
  </si>
  <si>
    <t>Mahmut  KilinÃ§</t>
  </si>
  <si>
    <t>S2075</t>
  </si>
  <si>
    <t>http://grbio.org/staff-member/chanel-sam</t>
  </si>
  <si>
    <t>Chanel  Sam</t>
  </si>
  <si>
    <t>S2076</t>
  </si>
  <si>
    <t>Floristics; medicinal plants</t>
  </si>
  <si>
    <t>forestry@vanuatu.gov.vu</t>
  </si>
  <si>
    <t>http://grbio.org/staff-member/jacquelyn-kallunki</t>
  </si>
  <si>
    <t>Jacquelyn A. Kallunki</t>
  </si>
  <si>
    <t>S2077</t>
  </si>
  <si>
    <t>Associate Director and Curator of the Herbarium</t>
  </si>
  <si>
    <t>Galipeinae, Rutaceae</t>
  </si>
  <si>
    <t>[1] 718/ 817-8638</t>
  </si>
  <si>
    <t>jkallunki@nybg.org</t>
  </si>
  <si>
    <t>http://grbio.org/staff-member/malvey-prabhakar</t>
  </si>
  <si>
    <t>Malvey  Prabhakar</t>
  </si>
  <si>
    <t>S2078</t>
  </si>
  <si>
    <t>Systematics; anatomy; pharmacognosy; chemotaxonomy</t>
  </si>
  <si>
    <t>http://grbio.org/staff-member/pratapa-leelavathi</t>
  </si>
  <si>
    <t>Pratapa  Leelavathi</t>
  </si>
  <si>
    <t>S2079</t>
  </si>
  <si>
    <t>Systematics; anatomy; pharmacognosy</t>
  </si>
  <si>
    <t>http://grbio.org/staff-member/zdenka-prymusov%C3%A1</t>
  </si>
  <si>
    <t>Zdenka  PrymusovÃ¡</t>
  </si>
  <si>
    <t>S2080</t>
  </si>
  <si>
    <t>Vegetation at boundary of Bohemian Massif and western Carpathians; flora of northern Moravia and Silesia</t>
  </si>
  <si>
    <t>botv.ostrmuz2@iol.cz</t>
  </si>
  <si>
    <t>http://grbio.org/staff-member/sonja-%C3%B6sterholm-granqvist</t>
  </si>
  <si>
    <t>Sonja  Ã–sterholm-Granqvist</t>
  </si>
  <si>
    <t>S2081</t>
  </si>
  <si>
    <t>Flora of Finland</t>
  </si>
  <si>
    <t>sonja.osterholm-granqvist@vaasa.fi</t>
  </si>
  <si>
    <t>http://grbio.org/staff-member/catherine-rainwater</t>
  </si>
  <si>
    <t>Catherine  Rainwater</t>
  </si>
  <si>
    <t>S2082</t>
  </si>
  <si>
    <t>Marine and terrestrial ecology</t>
  </si>
  <si>
    <t>[1] 210/ 434-6711, ext. 2278</t>
  </si>
  <si>
    <t>rainc@lake.ollusa.edu</t>
  </si>
  <si>
    <t>http://grbio.org/staff-member/muhammad-shabir-mughal</t>
  </si>
  <si>
    <t>Muhammad Shabir Mughal</t>
  </si>
  <si>
    <t>S2083</t>
  </si>
  <si>
    <t>Forestry; ecotaxonomy</t>
  </si>
  <si>
    <t>dg@pfi.pwr.sdnpk.undp.org</t>
  </si>
  <si>
    <t>http://grbio.org/staff-member/shakeel-haider-zaidi</t>
  </si>
  <si>
    <t>Shakeel Haider Zaidi</t>
  </si>
  <si>
    <t>S2084</t>
  </si>
  <si>
    <t>Medicinal plant conservation and regeneration</t>
  </si>
  <si>
    <t>http://grbio.org/staff-member/kishwar-sultana</t>
  </si>
  <si>
    <t>Kishwar  Sultana</t>
  </si>
  <si>
    <t>S2085</t>
  </si>
  <si>
    <t>Fungi of Pakistan</t>
  </si>
  <si>
    <t>nathist@pmnh.sdnpk.undp.org</t>
  </si>
  <si>
    <t>http://grbio.org/staff-member/m-rashid-awan</t>
  </si>
  <si>
    <t>M. Rashid Awan</t>
  </si>
  <si>
    <t>S2086</t>
  </si>
  <si>
    <t>Apiaceae of Pakistan; floras of northern Pakistan and desert; ethnobotany</t>
  </si>
  <si>
    <t>http://grbio.org/staff-member/muhammad-idris</t>
  </si>
  <si>
    <t>Muhammad  Idris</t>
  </si>
  <si>
    <t>S2087</t>
  </si>
  <si>
    <t>Soil algae; algal ecology</t>
  </si>
  <si>
    <t>http://grbio.org/staff-member/muhammad-khan-leghari</t>
  </si>
  <si>
    <t>Muhammad Khan Leghari</t>
  </si>
  <si>
    <t>S2088</t>
  </si>
  <si>
    <t>Algae of Pakistan; phytoplankton; algal ecology</t>
  </si>
  <si>
    <t>http://grbio.org/staff-member/muqarrab-shah</t>
  </si>
  <si>
    <t>Muqarrab  Shah</t>
  </si>
  <si>
    <t>S2089</t>
  </si>
  <si>
    <t>&lt;Potentilla&gt;; Rosaceae; floras of Deosai; northern Pakistan; Sindh; and Baluchistan</t>
  </si>
  <si>
    <t>http://grbio.org/staff-member/saleem-ahmad</t>
  </si>
  <si>
    <t>Saleem  Ahmad</t>
  </si>
  <si>
    <t>S2090</t>
  </si>
  <si>
    <t>Asteraceae of Pakistan; flora of northern Pakistan and Punjab; ecology</t>
  </si>
  <si>
    <t>ahmedsaleem@lycos.com</t>
  </si>
  <si>
    <t>http://grbio.org/staff-member/ale%C5%A1-lebeda</t>
  </si>
  <si>
    <t>AleÅ¡ Lebeda</t>
  </si>
  <si>
    <t>S2091</t>
  </si>
  <si>
    <t>Head, Botany Department</t>
  </si>
  <si>
    <t>lebeda@risc.upol.cz</t>
  </si>
  <si>
    <t>http://grbio.org/staff-member/bohumil-tr%C3%A1vn%C3%ADcek</t>
  </si>
  <si>
    <t>Bohumil  TrÃ¡vnÃ­cek</t>
  </si>
  <si>
    <t>S2092</t>
  </si>
  <si>
    <t>Taxonomy; phytogeography</t>
  </si>
  <si>
    <t>travnicek@prfholnt.upol.cz</t>
  </si>
  <si>
    <t>http://grbio.org/staff-member/clemens-bayer</t>
  </si>
  <si>
    <t>Clemens  Bayer</t>
  </si>
  <si>
    <t>S2093</t>
  </si>
  <si>
    <t>Malvales</t>
  </si>
  <si>
    <t>clemens.bayer@stadt-frankfurt.de</t>
  </si>
  <si>
    <t>http://grbio.org/staff-member/hilke-steinecke</t>
  </si>
  <si>
    <t>Hilke  Steinecke</t>
  </si>
  <si>
    <t>S2094</t>
  </si>
  <si>
    <t>Haemodoraceae; Annonaceae</t>
  </si>
  <si>
    <t>[49] 69/ 212-38149</t>
  </si>
  <si>
    <t>hilke.steinecke@stadt-frankfurt.de</t>
  </si>
  <si>
    <t>http://grbio.org/staff-member/martina-jacobi</t>
  </si>
  <si>
    <t>Martina  Jacobi</t>
  </si>
  <si>
    <t>S2095</t>
  </si>
  <si>
    <t>Horticultural plants</t>
  </si>
  <si>
    <t>martina.jacobi@@stadt-frankfurt.de</t>
  </si>
  <si>
    <t>http://grbio.org/staff-member/matthias-jenny</t>
  </si>
  <si>
    <t>Matthias  Jenny</t>
  </si>
  <si>
    <t>S2096</t>
  </si>
  <si>
    <t>Malvaceae</t>
  </si>
  <si>
    <t>[49] 69/ 212-33383</t>
  </si>
  <si>
    <t>matthias.jenny@stadt-frankfurt.de</t>
  </si>
  <si>
    <t>http://grbio.org/staff-member/dovut-navruzshoev</t>
  </si>
  <si>
    <t>Dovut  Navruzshoev</t>
  </si>
  <si>
    <t>S2097</t>
  </si>
  <si>
    <t>Flora of Tajikistan</t>
  </si>
  <si>
    <t>dovut@khorog.taj.net</t>
  </si>
  <si>
    <t>http://grbio.org/staff-member/i-b-prasher</t>
  </si>
  <si>
    <t>I. B. Prasher</t>
  </si>
  <si>
    <t>S2098</t>
  </si>
  <si>
    <t>http://grbio.org/staff-member/m-l-sharma</t>
  </si>
  <si>
    <t>M. L. Sharma</t>
  </si>
  <si>
    <t>S2099</t>
  </si>
  <si>
    <t>http://grbio.org/staff-member/m-p-sharma</t>
  </si>
  <si>
    <t>M. P. Sharma</t>
  </si>
  <si>
    <t>S2100</t>
  </si>
  <si>
    <t>http://grbio.org/staff-member/p-s-kaushal</t>
  </si>
  <si>
    <t>P. S. Kaushal</t>
  </si>
  <si>
    <t>S2101</t>
  </si>
  <si>
    <t>http://grbio.org/staff-member/s-p-khullar</t>
  </si>
  <si>
    <t>S. P. Khullar</t>
  </si>
  <si>
    <t>S2102</t>
  </si>
  <si>
    <t>Chairman, Botany Department</t>
  </si>
  <si>
    <t>Pteridophytes; flora of India; cytotaxonomy</t>
  </si>
  <si>
    <t>spkhullar@usa.net</t>
  </si>
  <si>
    <t>http://grbio.org/staff-member/s-p-vij</t>
  </si>
  <si>
    <t>S. P. Vij</t>
  </si>
  <si>
    <t>S2103</t>
  </si>
  <si>
    <t>http://grbio.org/staff-member/k-damas</t>
  </si>
  <si>
    <t>K.  Damas</t>
  </si>
  <si>
    <t>S2104</t>
  </si>
  <si>
    <t>Flora of Papuasia; dendrology; Gnetaceae</t>
  </si>
  <si>
    <t>kdamas@fri.pngfa.gov.pg</t>
  </si>
  <si>
    <t>http://grbio.org/staff-member/wayne-takeuchi</t>
  </si>
  <si>
    <t>Wayne  Takeuchi</t>
  </si>
  <si>
    <t>S2105</t>
  </si>
  <si>
    <t>Papuasian floristics; exploring high diversity sites in cooperation with government agencies and local conservation NGOs</t>
  </si>
  <si>
    <t>[675] 472-1160</t>
  </si>
  <si>
    <t>wtakeuchi@global.net.pg</t>
  </si>
  <si>
    <t>http://grbio.org/staff-member/martin-piehl</t>
  </si>
  <si>
    <t>Martin A. Piehl</t>
  </si>
  <si>
    <t>S2106</t>
  </si>
  <si>
    <t>[1] 304/ 289-3086</t>
  </si>
  <si>
    <t>http://grbio.org/staff-member/paula-piehl</t>
  </si>
  <si>
    <t>Paula A. Piehl</t>
  </si>
  <si>
    <t>S2107</t>
  </si>
  <si>
    <t>Ultrastructural anatomy; morphology</t>
  </si>
  <si>
    <t>ppiehl@wvv.edu</t>
  </si>
  <si>
    <t>http://grbio.org/staff-member/armand-rakotozafy</t>
  </si>
  <si>
    <t>Armand  Rakotozafy</t>
  </si>
  <si>
    <t>S2108</t>
  </si>
  <si>
    <t>Chief of the Botany Department</t>
  </si>
  <si>
    <t>Madagascar and Comoro Islands floras</t>
  </si>
  <si>
    <t>http://grbio.org/staff-member/daniela-tinti</t>
  </si>
  <si>
    <t>Daniela  Tinti</t>
  </si>
  <si>
    <t>S2109</t>
  </si>
  <si>
    <t>Flora of central Apennine</t>
  </si>
  <si>
    <t>[39] 862/ 899 025</t>
  </si>
  <si>
    <t>daniela.tinti@libero.it</t>
  </si>
  <si>
    <t>http://grbio.org/staff-member/colin-w-plant</t>
  </si>
  <si>
    <t>Colin W. Plant</t>
  </si>
  <si>
    <t>S2110</t>
  </si>
  <si>
    <t>http://grbio.org/staff-member/ana-archangelsky</t>
  </si>
  <si>
    <t>Ana  Archangelsky</t>
  </si>
  <si>
    <t>S2111</t>
  </si>
  <si>
    <t>Paleobotany; palynology</t>
  </si>
  <si>
    <t>aarchangelsky@mef.org.ar</t>
  </si>
  <si>
    <t>http://grbio.org/staff-member/paula-posadas</t>
  </si>
  <si>
    <t>Paula  Posadas</t>
  </si>
  <si>
    <t>S2112</t>
  </si>
  <si>
    <t>Biogeography</t>
  </si>
  <si>
    <t>pposadas@mef.org.ar</t>
  </si>
  <si>
    <t>http://grbio.org/staff-member/jane-m-winchell</t>
  </si>
  <si>
    <t>Jane M. Winchell</t>
  </si>
  <si>
    <t>S2113</t>
  </si>
  <si>
    <t>Natural history of Essex County; Massachusetts</t>
  </si>
  <si>
    <t>[1] 978/ 745-1876</t>
  </si>
  <si>
    <t>janey_winchell@pem.org</t>
  </si>
  <si>
    <t>http://grbio.org/staff-member/alojzy-przemyski</t>
  </si>
  <si>
    <t>Alojzy  Przemyski</t>
  </si>
  <si>
    <t>S2114</t>
  </si>
  <si>
    <t>Flora of Poland; geobotany</t>
  </si>
  <si>
    <t>http://grbio.org/staff-member/andrzej-massalski</t>
  </si>
  <si>
    <t>Andrzej  Massalski</t>
  </si>
  <si>
    <t>S2115</t>
  </si>
  <si>
    <t>Ultrastructure of algae from Antarctica</t>
  </si>
  <si>
    <t>amassal@pu.kielce.pl</t>
  </si>
  <si>
    <t>http://grbio.org/staff-member/bozena-luszczynska</t>
  </si>
  <si>
    <t>Bozena  Luszczynska</t>
  </si>
  <si>
    <t>S2116</t>
  </si>
  <si>
    <t>Succession and protection of xerothermic meadows</t>
  </si>
  <si>
    <t>http://grbio.org/staff-member/bozenna-maciejczak</t>
  </si>
  <si>
    <t>Bozenna  Maciejczak</t>
  </si>
  <si>
    <t>S2117</t>
  </si>
  <si>
    <t>Synanthropic vascular plants</t>
  </si>
  <si>
    <t>http://grbio.org/staff-member/edward-br%C3%B3z</t>
  </si>
  <si>
    <t>Edward  BrÃ³z</t>
  </si>
  <si>
    <t>S2118</t>
  </si>
  <si>
    <t>Vascular plants; flora of Poland; geobotany</t>
  </si>
  <si>
    <t>http://grbio.org/staff-member/janusz-luszczynski</t>
  </si>
  <si>
    <t>Janusz  Luszczynski</t>
  </si>
  <si>
    <t>S2119</t>
  </si>
  <si>
    <t>Macromycetes of Swietokrzyski Mountains area; clavaroid fungi of Poland</t>
  </si>
  <si>
    <t>http://grbio.org/staff-member/joanna-czerwik-marcinkowska</t>
  </si>
  <si>
    <t>Joanna  Czerwik-Marcinkowska</t>
  </si>
  <si>
    <t>S2120</t>
  </si>
  <si>
    <t>Taxonomy and ecology of green algae</t>
  </si>
  <si>
    <t>http://grbio.org/staff-member/krzysztof-toborowicz</t>
  </si>
  <si>
    <t>Krzysztof  Toborowicz</t>
  </si>
  <si>
    <t>S2121</t>
  </si>
  <si>
    <t>21 October 2013 - 1:21pm EDT</t>
  </si>
  <si>
    <t>http://grbio.org/staff-member/malgorzata-jankowska-blaszczuk</t>
  </si>
  <si>
    <t>Malgorzata  Jankowska-Blaszczuk</t>
  </si>
  <si>
    <t>S2122</t>
  </si>
  <si>
    <t>Plant ecology; ecology of soil seed banks</t>
  </si>
  <si>
    <t>http://grbio.org/staff-member/stanislaw-cieslinski</t>
  </si>
  <si>
    <t>Stanislaw  Cieslinski</t>
  </si>
  <si>
    <t>S2123</t>
  </si>
  <si>
    <t>Lichens; lichens of northeastern Poland</t>
  </si>
  <si>
    <t>http://grbio.org/staff-member/teresa-mrozinska-broda</t>
  </si>
  <si>
    <t>Teresa  Mrozinska-Broda</t>
  </si>
  <si>
    <t>S2124</t>
  </si>
  <si>
    <t>Taxonomy and ecology of green algae; especially &lt;Oedogonium&gt;</t>
  </si>
  <si>
    <t>http://grbio.org/staff-member/jin-wu-wang</t>
  </si>
  <si>
    <t>Jin-Wu  Wang</t>
  </si>
  <si>
    <t>S2125</t>
  </si>
  <si>
    <t>&lt;Dendranthema; Polygonatum; Polygonum; Viola&gt;</t>
  </si>
  <si>
    <t>http://grbio.org/staff-member/ji-yang</t>
  </si>
  <si>
    <t>Ji  Yang</t>
  </si>
  <si>
    <t>S2126</t>
  </si>
  <si>
    <t>Violaceae</t>
  </si>
  <si>
    <t>http://grbio.org/staff-member/li-xia-li</t>
  </si>
  <si>
    <t>Li-Xia  Li</t>
  </si>
  <si>
    <t>S2127</t>
  </si>
  <si>
    <t>http://grbio.org/staff-member/judith-clarke</t>
  </si>
  <si>
    <t>Judith  Clarke</t>
  </si>
  <si>
    <t>S2128</t>
  </si>
  <si>
    <t>judith.clarke@eden.gov.uk</t>
  </si>
  <si>
    <t>http://grbio.org/staff-member/mark-simmons</t>
  </si>
  <si>
    <t>Mark  Simmons</t>
  </si>
  <si>
    <t>S2129</t>
  </si>
  <si>
    <t>museum@pkc.gov.uk</t>
  </si>
  <si>
    <t>http://grbio.org/staff-member/alexei-prokhorov</t>
  </si>
  <si>
    <t>Alexei A. Prokhorov</t>
  </si>
  <si>
    <t>S2130</t>
  </si>
  <si>
    <t>Director of Botanic Garden</t>
  </si>
  <si>
    <t>alpro@onego.ru; garden@mainpgu.karelia.ru; alpro@prokh.pgu.karelia.su</t>
  </si>
  <si>
    <t>http://grbio.org/staff-member/s-lantratova</t>
  </si>
  <si>
    <t>A. S. Lantratova</t>
  </si>
  <si>
    <t>S2131</t>
  </si>
  <si>
    <t>Gymnosperms of Fennoscandia and North America</t>
  </si>
  <si>
    <t>botanika@mainpgu.karelia.ru</t>
  </si>
  <si>
    <t>http://grbio.org/staff-member/v-sonina</t>
  </si>
  <si>
    <t>A. V. Sonina</t>
  </si>
  <si>
    <t>S2132</t>
  </si>
  <si>
    <t>http://grbio.org/staff-member/i-m-toivonen</t>
  </si>
  <si>
    <t>I. M. Toivonen</t>
  </si>
  <si>
    <t>S2133</t>
  </si>
  <si>
    <t>Flora of urban areas</t>
  </si>
  <si>
    <t>http://grbio.org/staff-member/l-sergienko</t>
  </si>
  <si>
    <t>L. A. Sergienko</t>
  </si>
  <si>
    <t>S2134</t>
  </si>
  <si>
    <t>Arctic coastal flora</t>
  </si>
  <si>
    <t>http://grbio.org/staff-member/t-y-djachkova</t>
  </si>
  <si>
    <t>T. Y. Djachkova</t>
  </si>
  <si>
    <t>S2135</t>
  </si>
  <si>
    <t>Rare species; wetlands; conservation</t>
  </si>
  <si>
    <t>http://grbio.org/staff-member/v-tarasova</t>
  </si>
  <si>
    <t>V.  Tarasova</t>
  </si>
  <si>
    <t>S2136</t>
  </si>
  <si>
    <t>Lichens of pine forests</t>
  </si>
  <si>
    <t>http://grbio.org/staff-member/gerhard-schulze</t>
  </si>
  <si>
    <t>Gerhard  Schulze</t>
  </si>
  <si>
    <t>S2137</t>
  </si>
  <si>
    <t>http://grbio.org/staff-member/hans-dieter-zehfuss</t>
  </si>
  <si>
    <t>Hans-Dieter  Zehfuss</t>
  </si>
  <si>
    <t>S2138</t>
  </si>
  <si>
    <t>http://grbio.org/staff-member/hermann-lauer</t>
  </si>
  <si>
    <t>Hermann  Lauer</t>
  </si>
  <si>
    <t>S2139</t>
  </si>
  <si>
    <t>http://grbio.org/staff-member/volker-john</t>
  </si>
  <si>
    <t>Volker  John</t>
  </si>
  <si>
    <t>S2140</t>
  </si>
  <si>
    <t>http://grbio.org/staff-member/walter-lang</t>
  </si>
  <si>
    <t>Walter  Lang</t>
  </si>
  <si>
    <t>S2141</t>
  </si>
  <si>
    <t>http://grbio.org/staff-member/woodrow-w-holland</t>
  </si>
  <si>
    <t>Woodrow W. Holland</t>
  </si>
  <si>
    <t>S2142</t>
  </si>
  <si>
    <t>http://grbio.org/staff-member/lenka-m%C3%A1rtonfiov%C3%A1</t>
  </si>
  <si>
    <t>Lenka  MÃ¡rtonfiovÃ¡</t>
  </si>
  <si>
    <t>S2143</t>
  </si>
  <si>
    <t>Karyology; &lt;Taraxacum&gt;; Asteraceae</t>
  </si>
  <si>
    <t>KO?ICE</t>
  </si>
  <si>
    <t>lenkam@kosice.upjs.sk</t>
  </si>
  <si>
    <t>http://grbio.org/staff-member/sergej-mochnack%C3%BD</t>
  </si>
  <si>
    <t>Sergej  MochnackÃ½</t>
  </si>
  <si>
    <t>S2144</t>
  </si>
  <si>
    <t>Plant ecology; phytosociology</t>
  </si>
  <si>
    <t>mochnack@kosice.upjs.sk</t>
  </si>
  <si>
    <t>http://grbio.org/staff-member/viera-mr%C3%A1zov%C3%A1</t>
  </si>
  <si>
    <t>Viera  MrÃ¡zovÃ¡</t>
  </si>
  <si>
    <t>S2145</t>
  </si>
  <si>
    <t>Flora of Slovakia</t>
  </si>
  <si>
    <t>mrazova@kosice.upjs.sk</t>
  </si>
  <si>
    <t>http://grbio.org/staff-member/carol-k-johnston</t>
  </si>
  <si>
    <t>Carol K. Johnston</t>
  </si>
  <si>
    <t>S2146</t>
  </si>
  <si>
    <t>[1] 516/ 676-6648</t>
  </si>
  <si>
    <t>http://grbio.org/staff-member/d-m-papayanopulos</t>
  </si>
  <si>
    <t>D. M. Papayanopulos</t>
  </si>
  <si>
    <t>S2147</t>
  </si>
  <si>
    <t>[1] 631/ 368-1877</t>
  </si>
  <si>
    <t>daveandrem@prodigy.net</t>
  </si>
  <si>
    <t>http://grbio.org/staff-member/grace-e-lotowycz</t>
  </si>
  <si>
    <t>Grace E. Lotowycz</t>
  </si>
  <si>
    <t>S2148</t>
  </si>
  <si>
    <t>Long Island flora</t>
  </si>
  <si>
    <t>[1] 516/ 676-2047</t>
  </si>
  <si>
    <t>http://grbio.org/staff-member/oloff-m-obrien</t>
  </si>
  <si>
    <t>Oloff M. O'Brien</t>
  </si>
  <si>
    <t>S2149</t>
  </si>
  <si>
    <t>&lt;Penicillium&gt;; &lt;Aspergillus&gt;; hyaline hyphomycetes</t>
  </si>
  <si>
    <t>vrehoo@plant5.agric.za</t>
  </si>
  <si>
    <t>http://grbio.org/staff-member/r-van-der-vlugt</t>
  </si>
  <si>
    <t>R. A. A. van der Vlugt</t>
  </si>
  <si>
    <t>S2150</t>
  </si>
  <si>
    <t>Plant viruses</t>
  </si>
  <si>
    <t>[31] 317/ 47 62 78</t>
  </si>
  <si>
    <t>r.a.a.vandervlugt@plant.wag-ur.nl</t>
  </si>
  <si>
    <t>http://grbio.org/staff-member/helen-fothergill</t>
  </si>
  <si>
    <t>Helen  Fothergill</t>
  </si>
  <si>
    <t>S2151</t>
  </si>
  <si>
    <t>helen.fothergill@plymouth.gov.uk</t>
  </si>
  <si>
    <t>http://grbio.org/staff-member/csilla-dorotovicov%C3%A1</t>
  </si>
  <si>
    <t>Csilla  DorotovicovÃ¡</t>
  </si>
  <si>
    <t>S2152</t>
  </si>
  <si>
    <t>[42] 819/ 731 476</t>
  </si>
  <si>
    <t>http://grbio.org/staff-member/jir%C3%AD-rejsek</t>
  </si>
  <si>
    <t>JirÃ­  Rejsek</t>
  </si>
  <si>
    <t>S2153</t>
  </si>
  <si>
    <t>museum@podebrady.cz</t>
  </si>
  <si>
    <t>http://grbio.org/staff-member/patricio-zavala</t>
  </si>
  <si>
    <t>Patricio  Zavala</t>
  </si>
  <si>
    <t>S2154</t>
  </si>
  <si>
    <t>sasistem@genes.bio.puc.cl</t>
  </si>
  <si>
    <t>http://grbio.org/staff-member/rosanna-ginocchio</t>
  </si>
  <si>
    <t>Rosanna  Ginocchio</t>
  </si>
  <si>
    <t>S2155</t>
  </si>
  <si>
    <t>Plant ecotoxicology</t>
  </si>
  <si>
    <t>erginocc@bio.puc.cl</t>
  </si>
  <si>
    <t>http://grbio.org/staff-member/carmen-suzana-arbelo-martins</t>
  </si>
  <si>
    <t>Carmen Suzana Arbelo Martins</t>
  </si>
  <si>
    <t>S2156</t>
  </si>
  <si>
    <t>[55] 51/ 339-2574</t>
  </si>
  <si>
    <t>botmarti@pucrs.br</t>
  </si>
  <si>
    <t>http://grbio.org/staff-member/nelson-ivo-matzenbacher</t>
  </si>
  <si>
    <t>Nelson Ivo Matzenbacher</t>
  </si>
  <si>
    <t>S2157</t>
  </si>
  <si>
    <t>[55] 51/ 222-5143</t>
  </si>
  <si>
    <t>nelsonim@via-rs.com.br</t>
  </si>
  <si>
    <t>http://grbio.org/staff-member/selva-mariza-nunes</t>
  </si>
  <si>
    <t>Selva Mariza Nunes</t>
  </si>
  <si>
    <t>S2158</t>
  </si>
  <si>
    <t>[55] 51/ 320-3500, ext. 4417</t>
  </si>
  <si>
    <t>selva@pucrs.br</t>
  </si>
  <si>
    <t>http://grbio.org/staff-member/arturo-mart%C3%ADnez</t>
  </si>
  <si>
    <t>Arturo  MartÃ­nez</t>
  </si>
  <si>
    <t>S2159</t>
  </si>
  <si>
    <t>Cytogenetics</t>
  </si>
  <si>
    <t>http://grbio.org/staff-member/olga-scarpati</t>
  </si>
  <si>
    <t>Olga  Scarpati</t>
  </si>
  <si>
    <t>S2160</t>
  </si>
  <si>
    <t>Agrometeorology</t>
  </si>
  <si>
    <t>http://grbio.org/staff-member/erik-granquist</t>
  </si>
  <si>
    <t>Erik  Granquist</t>
  </si>
  <si>
    <t>S2161</t>
  </si>
  <si>
    <t>http://grbio.org/staff-member/david-m-spooner</t>
  </si>
  <si>
    <t>David M. Spooner</t>
  </si>
  <si>
    <t>S2162</t>
  </si>
  <si>
    <t>&lt;Solanum&gt; sect. &lt;Petota&gt;; Solanaceae</t>
  </si>
  <si>
    <t>1575 Linden Drive</t>
  </si>
  <si>
    <t>53706-1590</t>
  </si>
  <si>
    <t>[1] 608/ 262-0159</t>
  </si>
  <si>
    <t>dspooner@wisc.edu</t>
  </si>
  <si>
    <t>http://grbio.org/staff-member/john-b-bamberg</t>
  </si>
  <si>
    <t>John B. Bamberg</t>
  </si>
  <si>
    <t>S2163</t>
  </si>
  <si>
    <t>Genetics of &lt;Solanum&gt; sect. &lt;Petota&gt;; Solanaceae</t>
  </si>
  <si>
    <t>[1] 920/ 743-5406</t>
  </si>
  <si>
    <t>nr6jb@ars-grin.gov</t>
  </si>
  <si>
    <t>http://grbio.org/staff-member/daniel-hrcka</t>
  </si>
  <si>
    <t>Daniel  Hrcka</t>
  </si>
  <si>
    <t>S2164</t>
  </si>
  <si>
    <t>Flora of Czech Republic; vascular plant taxonomy</t>
  </si>
  <si>
    <t>hrcka@seznam.cz</t>
  </si>
  <si>
    <t>http://grbio.org/staff-member/venicata-ramani</t>
  </si>
  <si>
    <t>Venicata  Ramani</t>
  </si>
  <si>
    <t>S2165</t>
  </si>
  <si>
    <t>http://grbio.org/staff-member/charan-leeratiwong</t>
  </si>
  <si>
    <t>Charan  Leeratiwong</t>
  </si>
  <si>
    <t>S2166</t>
  </si>
  <si>
    <t>Verbenaceae</t>
  </si>
  <si>
    <t>lcharan@ratree.psu.ac.th</t>
  </si>
  <si>
    <t>http://grbio.org/staff-member/chautip-purinthawarakul</t>
  </si>
  <si>
    <t>Chautip  Purinthawarakul</t>
  </si>
  <si>
    <t>S2167</t>
  </si>
  <si>
    <t>Weeds of Thailand; aquatic plants</t>
  </si>
  <si>
    <t>pchautip@ratree.psu.ac.th</t>
  </si>
  <si>
    <t>http://grbio.org/staff-member/kitichate-sridith</t>
  </si>
  <si>
    <t>Kitichate  Sridith</t>
  </si>
  <si>
    <t>S2168</t>
  </si>
  <si>
    <t>[66] 74/ 288 510</t>
  </si>
  <si>
    <t>skiticha@ratree.psu.ac.th</t>
  </si>
  <si>
    <t>http://grbio.org/staff-member/pragas-sawangchote</t>
  </si>
  <si>
    <t>Pragas  Sawangchote</t>
  </si>
  <si>
    <t>S2169</t>
  </si>
  <si>
    <t>Forest ecology; paleobotany</t>
  </si>
  <si>
    <t>spragas@ratree.psu.ac.th</t>
  </si>
  <si>
    <t>http://grbio.org/staff-member/puangpen-sirirugsa</t>
  </si>
  <si>
    <t>Puangpen  Sirirugsa</t>
  </si>
  <si>
    <t>S2170</t>
  </si>
  <si>
    <t>Honorable Director</t>
  </si>
  <si>
    <t>Malpighiaceae; Zingiberaceae</t>
  </si>
  <si>
    <t>spaungpen@ratree.psu.ac.th</t>
  </si>
  <si>
    <t>http://grbio.org/staff-member/james-j-pojar</t>
  </si>
  <si>
    <t>James J. Pojar</t>
  </si>
  <si>
    <t>S2171</t>
  </si>
  <si>
    <t>Forest ecology; lichens; plant geography</t>
  </si>
  <si>
    <t>[1] 250/ 847-7500</t>
  </si>
  <si>
    <t>Jim.Pojar@gems3.gov.bc.ca</t>
  </si>
  <si>
    <t>http://grbio.org/staff-member/karen-mckeown</t>
  </si>
  <si>
    <t>Karen  McKeown</t>
  </si>
  <si>
    <t>S2172</t>
  </si>
  <si>
    <t>Herbarium Manager</t>
  </si>
  <si>
    <t>[1] 250/ 847-7438</t>
  </si>
  <si>
    <t>Karen.McKeown@gems2.gov.bc.ca</t>
  </si>
  <si>
    <t>http://grbio.org/staff-member/nada-praprotnik</t>
  </si>
  <si>
    <t>Nada  Praprotnik</t>
  </si>
  <si>
    <t>S2173</t>
  </si>
  <si>
    <t>Alpine flora of Slovenia; history of botany</t>
  </si>
  <si>
    <t>npraprotnik@pms-lj.si</t>
  </si>
  <si>
    <t>http://grbio.org/staff-member/g-s-dhingra</t>
  </si>
  <si>
    <t>G. S. Dhingra</t>
  </si>
  <si>
    <t>S2174</t>
  </si>
  <si>
    <t>Wood-rot fungi; basidiomycetes</t>
  </si>
  <si>
    <t>http://grbio.org/staff-member/m-i-s-saggoo</t>
  </si>
  <si>
    <t>M. I. S. Saggoo</t>
  </si>
  <si>
    <t>S2175</t>
  </si>
  <si>
    <t>Lamiaceae; Acanthaceae</t>
  </si>
  <si>
    <t>http://grbio.org/staff-member/m-k-sidhu</t>
  </si>
  <si>
    <t>M. K. Sidhu</t>
  </si>
  <si>
    <t>S2176</t>
  </si>
  <si>
    <t>http://grbio.org/staff-member/m-sharma</t>
  </si>
  <si>
    <t>M.  Sharma</t>
  </si>
  <si>
    <t>S2177</t>
  </si>
  <si>
    <t>http://grbio.org/staff-member/r-c-gupta</t>
  </si>
  <si>
    <t>R. C. Gupta</t>
  </si>
  <si>
    <t>S2178</t>
  </si>
  <si>
    <t>http://grbio.org/staff-member/santosh-kumari</t>
  </si>
  <si>
    <t>Santosh  Kumari</t>
  </si>
  <si>
    <t>S2179</t>
  </si>
  <si>
    <t>http://grbio.org/staff-member/s-m-vasudeva</t>
  </si>
  <si>
    <t>S. M. Vasudeva</t>
  </si>
  <si>
    <t>S2180</t>
  </si>
  <si>
    <t>http://grbio.org/staff-member/v-k-singhal</t>
  </si>
  <si>
    <t>V. K. Singhal</t>
  </si>
  <si>
    <t>S2181</t>
  </si>
  <si>
    <t>Cytogenetics and reproductive biology of forest trees</t>
  </si>
  <si>
    <t>http://grbio.org/staff-member/michail-galkin</t>
  </si>
  <si>
    <t>Michail A. Galkin</t>
  </si>
  <si>
    <t>S2182</t>
  </si>
  <si>
    <t>Morphology and evolution of Fabaceae</t>
  </si>
  <si>
    <t>http://grbio.org/staff-member/micheev-dmitrievich</t>
  </si>
  <si>
    <t>Micheev A. Dmitrievich</t>
  </si>
  <si>
    <t>S2183</t>
  </si>
  <si>
    <t>Vascular plants of North Caucasus</t>
  </si>
  <si>
    <t>http://grbio.org/staff-member/sergei-f-dzhumirko</t>
  </si>
  <si>
    <t>Sergei F. Dzhumirko</t>
  </si>
  <si>
    <t>S2184</t>
  </si>
  <si>
    <t>Chemotaxonomy of vascular plants</t>
  </si>
  <si>
    <t>http://grbio.org/staff-member/zhen-chang-zuo</t>
  </si>
  <si>
    <t>Zhen-Chang  Zuo</t>
  </si>
  <si>
    <t>S2185</t>
  </si>
  <si>
    <t>Medicinal plants of Tibet</t>
  </si>
  <si>
    <t>http://grbio.org/staff-member/chang-jun-chen</t>
  </si>
  <si>
    <t>Chang-Jun  Chen</t>
  </si>
  <si>
    <t>S2186</t>
  </si>
  <si>
    <t>Alpine plants of Qinghai</t>
  </si>
  <si>
    <t>http://grbio.org/staff-member/feng-qin-liu</t>
  </si>
  <si>
    <t>Feng-Qin  Liu</t>
  </si>
  <si>
    <t>S2187</t>
  </si>
  <si>
    <t>http://grbio.org/staff-member/mei-qin-wei</t>
  </si>
  <si>
    <t>Mei-Qin  Wei</t>
  </si>
  <si>
    <t>S2188</t>
  </si>
  <si>
    <t>Herbs of eastern Qinghai</t>
  </si>
  <si>
    <t>http://grbio.org/staff-member/shu-xian-guo</t>
  </si>
  <si>
    <t>Shu-Xian  Guo</t>
  </si>
  <si>
    <t>S2189</t>
  </si>
  <si>
    <t>&lt;Salix&gt;; Salicaceae; of Qinghai Plateau</t>
  </si>
  <si>
    <t>http://grbio.org/staff-member/shi-weng-li</t>
  </si>
  <si>
    <t>Shi-Weng  Li</t>
  </si>
  <si>
    <t>S2190</t>
  </si>
  <si>
    <t>Woody plants of eastern and southern Gansu; ecology</t>
  </si>
  <si>
    <t>http://grbio.org/staff-member/guang-yu-shi</t>
  </si>
  <si>
    <t>Guang-Yu  Shi</t>
  </si>
  <si>
    <t>S2191</t>
  </si>
  <si>
    <t>Herbs of western Heilongjiang</t>
  </si>
  <si>
    <t>21 October 2013 - 1:22pm EDT</t>
  </si>
  <si>
    <t>http://grbio.org/staff-member/wei-sha</t>
  </si>
  <si>
    <t>Wei  Sha</t>
  </si>
  <si>
    <t>S2192</t>
  </si>
  <si>
    <t>Flora of Heilongjiang</t>
  </si>
  <si>
    <t>http://grbio.org/staff-member/xiao-jie-yang</t>
  </si>
  <si>
    <t>Xiao-Jie  Yang</t>
  </si>
  <si>
    <t>S2193</t>
  </si>
  <si>
    <t>http://grbio.org/staff-member/mir-ajab-khan</t>
  </si>
  <si>
    <t>Mir Ajab Khan</t>
  </si>
  <si>
    <t>S2194</t>
  </si>
  <si>
    <t>Biosystematics of Poaceae; particularly &lt;Brachypodium&gt;</t>
  </si>
  <si>
    <t>http://grbio.org/staff-member/rizwana-aleem-qureshi</t>
  </si>
  <si>
    <t>Rizwana Aleem Qureshi</t>
  </si>
  <si>
    <t>S2195</t>
  </si>
  <si>
    <t>Pakistani Magnoliidae; Rhoeadales; and Rosales</t>
  </si>
  <si>
    <t>http://grbio.org/staff-member/jeffrey-g-duckett</t>
  </si>
  <si>
    <t>Jeffrey G. Duckett</t>
  </si>
  <si>
    <t>S2196</t>
  </si>
  <si>
    <t>Morphogenesis; cell biology; and phylogeny of bryophytes and pteridophytes</t>
  </si>
  <si>
    <t>http://grbio.org/staff-member/chaiyudth-glamwaaewwong</t>
  </si>
  <si>
    <t>Chaiyudth  Glamwaaewwong</t>
  </si>
  <si>
    <t>S2197</t>
  </si>
  <si>
    <t>http://grbio.org/staff-member/charun-maknoi</t>
  </si>
  <si>
    <t>Charun  Maknoi</t>
  </si>
  <si>
    <t>S2198</t>
  </si>
  <si>
    <t>http://grbio.org/staff-member/chusri-trisonthi</t>
  </si>
  <si>
    <t>Chusri  Trisonthi</t>
  </si>
  <si>
    <t>S2199</t>
  </si>
  <si>
    <t>http://grbio.org/staff-member/monthon-norsaengsri</t>
  </si>
  <si>
    <t>Monthon  Norsaengsri</t>
  </si>
  <si>
    <t>S2200</t>
  </si>
  <si>
    <t>Poaceae; Rhamnaceae</t>
  </si>
  <si>
    <t>http://grbio.org/staff-member/paritat-trisonthi</t>
  </si>
  <si>
    <t>Paritat  Trisonthi</t>
  </si>
  <si>
    <t>S2201</t>
  </si>
  <si>
    <t>http://grbio.org/staff-member/piyakaset-suksathan</t>
  </si>
  <si>
    <t>Piyakaset  Suksathan</t>
  </si>
  <si>
    <t>S2202</t>
  </si>
  <si>
    <t>Marantaceae; pteridophytes</t>
  </si>
  <si>
    <t>24 November 2014 - 2:30pm EST</t>
  </si>
  <si>
    <t>http://grbio.org/staff-member/prachaya-srisanga</t>
  </si>
  <si>
    <t>Prachaya  Srisanga</t>
  </si>
  <si>
    <t>S2203</t>
  </si>
  <si>
    <t>Queen Sirikit Botanic Garden, P.O. Box 7, Mae Rim,</t>
  </si>
  <si>
    <t>[66] 53 841 204</t>
  </si>
  <si>
    <t>p_srisanga@yahoo.com</t>
  </si>
  <si>
    <t>http://grbio.org/staff-member/ratchada-pongsattayapipat</t>
  </si>
  <si>
    <t>Ratchada  Pongsattayapipat</t>
  </si>
  <si>
    <t>S2204</t>
  </si>
  <si>
    <t>Ethnobotany; plant databases</t>
  </si>
  <si>
    <t>http://grbio.org/staff-member/sawitree-sasrirat</t>
  </si>
  <si>
    <t>Sawitree  Sasrirat</t>
  </si>
  <si>
    <t>S2205</t>
  </si>
  <si>
    <t>Cryptogams</t>
  </si>
  <si>
    <t>http://grbio.org/staff-member/surangraj-indhamusika</t>
  </si>
  <si>
    <t>Surangraj  Indhamusika</t>
  </si>
  <si>
    <t>S2206</t>
  </si>
  <si>
    <t>http://grbio.org/staff-member/waranuch-laongsri</t>
  </si>
  <si>
    <t>Waranuch  Laongsri</t>
  </si>
  <si>
    <t>S2207</t>
  </si>
  <si>
    <t>http://grbio.org/staff-member/weerachai-nanakorn</t>
  </si>
  <si>
    <t>Weerachai  Nanakorn</t>
  </si>
  <si>
    <t>S2208</t>
  </si>
  <si>
    <t>Combretaceae; Poaceae; terrestrial Orchidaceae</t>
  </si>
  <si>
    <t>weerach@chmai2.loxinfo.co.th</t>
  </si>
  <si>
    <t>http://grbio.org/staff-member/withaya-pongamornkul</t>
  </si>
  <si>
    <t>Withaya  Pongamornkul</t>
  </si>
  <si>
    <t>S2209</t>
  </si>
  <si>
    <t>http://grbio.org/staff-member/ad%C3%A8le-crowder</t>
  </si>
  <si>
    <t>AdÃ¨le A. Crowder</t>
  </si>
  <si>
    <t>S2210</t>
  </si>
  <si>
    <t>Ecology of arctic North America and eastern Ontario</t>
  </si>
  <si>
    <t>http://grbio.org/staff-member/chris-eckert</t>
  </si>
  <si>
    <t>Chris  Eckert</t>
  </si>
  <si>
    <t>S2211</t>
  </si>
  <si>
    <t>Ecology and evolution of plnat reproductive strategies; genetics of biological invasion; evolution of range limits</t>
  </si>
  <si>
    <t>[1] 613/ 533-6158</t>
  </si>
  <si>
    <t>eckertc@biology.queensu.ca</t>
  </si>
  <si>
    <t>http://grbio.org/staff-member/kansri-boonpragob</t>
  </si>
  <si>
    <t>Kansri  Boonpragob</t>
  </si>
  <si>
    <t>S2212</t>
  </si>
  <si>
    <t>Lichens; air pollution; ecophysiology; climate change</t>
  </si>
  <si>
    <t>[66] 2/ 310-8395</t>
  </si>
  <si>
    <t>kansri@ram1.ru.ac.th</t>
  </si>
  <si>
    <t>http://grbio.org/staff-member/natsurang-homchantara</t>
  </si>
  <si>
    <t>Natsurang  Homchantara</t>
  </si>
  <si>
    <t>S2213</t>
  </si>
  <si>
    <t>Taxonomy and phytochemistry of lichens</t>
  </si>
  <si>
    <t>[66] 2/ 820-6398</t>
  </si>
  <si>
    <t>natsuran1@excite.com</t>
  </si>
  <si>
    <t>http://grbio.org/staff-member/philip-w-rundel</t>
  </si>
  <si>
    <t>Philip W. Rundel</t>
  </si>
  <si>
    <t>S2214</t>
  </si>
  <si>
    <t>[66] 2/ 310-8259, ext. 433</t>
  </si>
  <si>
    <t>rundel@biology.ucla.edu; rundel@protos.lifesci.ucla.edu</t>
  </si>
  <si>
    <t>http://grbio.org/staff-member/dorothy-c-bliss</t>
  </si>
  <si>
    <t>Dorothy C. Bliss</t>
  </si>
  <si>
    <t>S2215</t>
  </si>
  <si>
    <t>Pteridophytes; Liliaceae of Virginia</t>
  </si>
  <si>
    <t>[1] 804/ 845-5665</t>
  </si>
  <si>
    <t>http://grbio.org/staff-member/david-notton</t>
  </si>
  <si>
    <t>David  Notton</t>
  </si>
  <si>
    <t>S2216</t>
  </si>
  <si>
    <t>Curator of Natural History</t>
  </si>
  <si>
    <t>david.notton@reading.gov.uk</t>
  </si>
  <si>
    <t>http://grbio.org/staff-member/milada-rigasova</t>
  </si>
  <si>
    <t>Milada  Rigasova</t>
  </si>
  <si>
    <t>S2217</t>
  </si>
  <si>
    <t>Czech Republic; field botany</t>
  </si>
  <si>
    <t>http://grbio.org/staff-member/k-r-keshava-murthy</t>
  </si>
  <si>
    <t>K. R. Keshava Murthy</t>
  </si>
  <si>
    <t>S2218</t>
  </si>
  <si>
    <t>http://grbio.org/staff-member/k-vasudevan-nair</t>
  </si>
  <si>
    <t>K. Vasudevan Nair</t>
  </si>
  <si>
    <t>S2219</t>
  </si>
  <si>
    <t>Ayurvedic botany</t>
  </si>
  <si>
    <t>http://grbio.org/staff-member/sunkam-narayana-iyengar-yoganarasimhan</t>
  </si>
  <si>
    <t>Sunkam Narayana Iyengar Yoganarasimhan</t>
  </si>
  <si>
    <t>S2220</t>
  </si>
  <si>
    <t>Plant taxonomy; pharmacognosy</t>
  </si>
  <si>
    <t>http://grbio.org/staff-member/t-r-shantha</t>
  </si>
  <si>
    <t>T. R. Shantha</t>
  </si>
  <si>
    <t>S2221</t>
  </si>
  <si>
    <t>Pharmacognosy</t>
  </si>
  <si>
    <t>http://grbio.org/staff-member/venkataramana-holla</t>
  </si>
  <si>
    <t>Venkataramana  Holla</t>
  </si>
  <si>
    <t>S2222</t>
  </si>
  <si>
    <t>http://grbio.org/staff-member/z-mary</t>
  </si>
  <si>
    <t>Z.  Mary</t>
  </si>
  <si>
    <t>S2223</t>
  </si>
  <si>
    <t>http://grbio.org/staff-member/gerard-dirkse</t>
  </si>
  <si>
    <t>Gerard  Dirkse</t>
  </si>
  <si>
    <t>S2224</t>
  </si>
  <si>
    <t>Plant ecology and vegetation science in relation to nature conservation</t>
  </si>
  <si>
    <t>http://grbio.org/staff-member/ger-londo</t>
  </si>
  <si>
    <t>Ger  Londo</t>
  </si>
  <si>
    <t>S2225</t>
  </si>
  <si>
    <t>http://grbio.org/staff-member/marga-dekker</t>
  </si>
  <si>
    <t>Marga  Dekker</t>
  </si>
  <si>
    <t>S2226</t>
  </si>
  <si>
    <t>http://grbio.org/staff-member/maassoumi</t>
  </si>
  <si>
    <t>A. A. Maassoumi</t>
  </si>
  <si>
    <t>S2227</t>
  </si>
  <si>
    <t>maassoumi@yahoo.com</t>
  </si>
  <si>
    <t>http://grbio.org/staff-member/shahsavari</t>
  </si>
  <si>
    <t>A.  Shahsavari</t>
  </si>
  <si>
    <t>S2228</t>
  </si>
  <si>
    <t>ashahsavari@hotmail.com</t>
  </si>
  <si>
    <t>http://grbio.org/staff-member/m-khatamsaz</t>
  </si>
  <si>
    <t>M.  Khatamsaz</t>
  </si>
  <si>
    <t>S2229</t>
  </si>
  <si>
    <t>Rosaceae; Boraginaceae</t>
  </si>
  <si>
    <t>mkhatamsaz@hotmail.com</t>
  </si>
  <si>
    <t>http://grbio.org/staff-member/mostafa-assadi</t>
  </si>
  <si>
    <t>Mostafa  Assadi</t>
  </si>
  <si>
    <t>S2230</t>
  </si>
  <si>
    <t>Flora of Iran</t>
  </si>
  <si>
    <t>assadi1950@yahoo.com</t>
  </si>
  <si>
    <t>http://grbio.org/staff-member/n-mazhari</t>
  </si>
  <si>
    <t>N.  Mazhari</t>
  </si>
  <si>
    <t>S2231</t>
  </si>
  <si>
    <t>Iridaceae</t>
  </si>
  <si>
    <t>http://grbio.org/staff-member/s-r-safavi</t>
  </si>
  <si>
    <t>S. R. Safavi</t>
  </si>
  <si>
    <t>S2232</t>
  </si>
  <si>
    <t>Lactuceae; Asteraceae</t>
  </si>
  <si>
    <t>re_safavi@yahoo.com</t>
  </si>
  <si>
    <t>http://grbio.org/staff-member/v-mozaffarian</t>
  </si>
  <si>
    <t>V.  Mozaffarian</t>
  </si>
  <si>
    <t>S2233</t>
  </si>
  <si>
    <t>Apiaceae; &lt;Echinops&gt;; Asteraceae</t>
  </si>
  <si>
    <t>http://grbio.org/staff-member/z-jamzad</t>
  </si>
  <si>
    <t>Z.  Jamzad</t>
  </si>
  <si>
    <t>S2234</t>
  </si>
  <si>
    <t>Lamiaceae</t>
  </si>
  <si>
    <t>zjamzad@yahoo.com</t>
  </si>
  <si>
    <t>http://grbio.org/staff-member/irakly-shavliashvili</t>
  </si>
  <si>
    <t>Irakly  Shavliashvili</t>
  </si>
  <si>
    <t>S2235</t>
  </si>
  <si>
    <t>http://grbio.org/staff-member/m-n-gvritishvili</t>
  </si>
  <si>
    <t>M. N. Gvritishvili</t>
  </si>
  <si>
    <t>S2236</t>
  </si>
  <si>
    <t>Ascomycetes; mainly Diaporthales; and coelomycetes; mainly Sphaeropsidales; of woody plants</t>
  </si>
  <si>
    <t>http://grbio.org/staff-member/n-g-dekanoidze</t>
  </si>
  <si>
    <t>N. G. Dekanoidze</t>
  </si>
  <si>
    <t>S2237</t>
  </si>
  <si>
    <t>Microfungi of woody plants</t>
  </si>
  <si>
    <t>http://grbio.org/staff-member/degraft-owusu-ansah</t>
  </si>
  <si>
    <t>Degraft Owusu Ansah</t>
  </si>
  <si>
    <t>S2238</t>
  </si>
  <si>
    <t>http://grbio.org/staff-member/ntim-gyakari-john</t>
  </si>
  <si>
    <t>Ntim  Gyakari John</t>
  </si>
  <si>
    <t>S2239</t>
  </si>
  <si>
    <t>ngyakari@forestry-ksi.org</t>
  </si>
  <si>
    <t>http://grbio.org/staff-member/tete-kwesi-orgle</t>
  </si>
  <si>
    <t>Tete Kwesi Orgle</t>
  </si>
  <si>
    <t>S2240</t>
  </si>
  <si>
    <t>http://grbio.org/staff-member/philip-c-lee</t>
  </si>
  <si>
    <t>Philip C. Lee</t>
  </si>
  <si>
    <t>S2241</t>
  </si>
  <si>
    <t>Saprolegniaceous fungi</t>
  </si>
  <si>
    <t>[1] 540/ 375-2466</t>
  </si>
  <si>
    <t>lee@roanoke.edu</t>
  </si>
  <si>
    <t>http://grbio.org/staff-member/selma-n-glasscock</t>
  </si>
  <si>
    <t>Selma N. Glasscock</t>
  </si>
  <si>
    <t>S2242</t>
  </si>
  <si>
    <t>Natural resources education</t>
  </si>
  <si>
    <t>http://grbio.org/staff-member/jack-f-alex</t>
  </si>
  <si>
    <t>Jack F. Alex</t>
  </si>
  <si>
    <t>S2243</t>
  </si>
  <si>
    <t>Taxonomy and ecology of weedy and introduced species</t>
  </si>
  <si>
    <t>http://grbio.org/staff-member/andrey-v-kalerin</t>
  </si>
  <si>
    <t>Andrey V. Kalerin</t>
  </si>
  <si>
    <t>S2244</t>
  </si>
  <si>
    <t>Flora of Russia; especially Rostov region</t>
  </si>
  <si>
    <t>http://grbio.org/staff-member/antonina-n-shmaraeva</t>
  </si>
  <si>
    <t>Antonina N. Shmaraeva</t>
  </si>
  <si>
    <t>S2245</t>
  </si>
  <si>
    <t>botsadrgu@rnd.runnet.ru</t>
  </si>
  <si>
    <t>http://grbio.org/staff-member/semen-lomakin</t>
  </si>
  <si>
    <t>Semen A. Lomakin</t>
  </si>
  <si>
    <t>S2246</t>
  </si>
  <si>
    <t>[7] 212/ 3-15-50</t>
  </si>
  <si>
    <t>http://grbio.org/staff-member/taisija-m-burkina</t>
  </si>
  <si>
    <t>Taisija M. Burkina</t>
  </si>
  <si>
    <t>S2247</t>
  </si>
  <si>
    <t>[7] 8632/ 67-52-64</t>
  </si>
  <si>
    <t>http://grbio.org/staff-member/vladimir-g-sidorenko</t>
  </si>
  <si>
    <t>Vladimir G. Sidorenko</t>
  </si>
  <si>
    <t>S2248</t>
  </si>
  <si>
    <t>http://grbio.org/staff-member/david-e-bolton</t>
  </si>
  <si>
    <t>David E. Bolton</t>
  </si>
  <si>
    <t>S2249</t>
  </si>
  <si>
    <t>http://grbio.org/staff-member/kelvin-boot</t>
  </si>
  <si>
    <t>Kelvin  Boot</t>
  </si>
  <si>
    <t>S2250</t>
  </si>
  <si>
    <t>http://grbio.org/staff-member/freek-vrugtman</t>
  </si>
  <si>
    <t>Freek  Vrugtman</t>
  </si>
  <si>
    <t>S2251</t>
  </si>
  <si>
    <t>Taxonomy and nomenclature of cultivated woody plants; especially &lt;Syringa&gt;; Oleaceae; history of ornamental plant breeding</t>
  </si>
  <si>
    <t>[1] 905/ 527-1158, ext. 234</t>
  </si>
  <si>
    <t>21 October 2013 - 1:23pm EDT</t>
  </si>
  <si>
    <t>http://grbio.org/staff-member/james-s-pringle</t>
  </si>
  <si>
    <t>James S. Pringle</t>
  </si>
  <si>
    <t>S2252</t>
  </si>
  <si>
    <t>Vascular plants; especially Gentianaceae; Canadian botanical history</t>
  </si>
  <si>
    <t>[1] 905/ 527-1158, ext. 236</t>
  </si>
  <si>
    <t>http://grbio.org/staff-member/edward-p-klucking</t>
  </si>
  <si>
    <t>Edward P. Klucking</t>
  </si>
  <si>
    <t>S2253</t>
  </si>
  <si>
    <t>http://grbio.org/staff-member/linda-raubeson</t>
  </si>
  <si>
    <t>Linda A. Raubeson</t>
  </si>
  <si>
    <t>S2254</t>
  </si>
  <si>
    <t>http://grbio.org/staff-member/thomas-r-cottrell</t>
  </si>
  <si>
    <t>Thomas R. Cottrell</t>
  </si>
  <si>
    <t>S2255</t>
  </si>
  <si>
    <t>http://grbio.org/staff-member/jim-johnson</t>
  </si>
  <si>
    <t>Jim  Johnson</t>
  </si>
  <si>
    <t>S2256</t>
  </si>
  <si>
    <t>[1] 509/ 963-2876</t>
  </si>
  <si>
    <t>jjohnson@cwu.edu</t>
  </si>
  <si>
    <t>http://grbio.org/staff-member/david-r-hosford</t>
  </si>
  <si>
    <t>David R. Hosford</t>
  </si>
  <si>
    <t>S2257</t>
  </si>
  <si>
    <t>Fungi, especially &lt;Rhizopogon&gt;</t>
  </si>
  <si>
    <t>drhosford@cox.net</t>
  </si>
  <si>
    <t>http://grbio.org/staff-member/daniel-murphy</t>
  </si>
  <si>
    <t>Daniel  Murphy</t>
  </si>
  <si>
    <t>S2258</t>
  </si>
  <si>
    <t>Molecular systematics; &lt;Acacia&gt;; Mimosoideae</t>
  </si>
  <si>
    <t>daniel.murphy@rbg.vic.gov.au</t>
  </si>
  <si>
    <t>http://grbio.org/staff-member/elizabeth-james</t>
  </si>
  <si>
    <t>Elizabeth  James</t>
  </si>
  <si>
    <t>S2259</t>
  </si>
  <si>
    <t>Conservation genetics</t>
  </si>
  <si>
    <t>elizabeth.james@rbg.vic.gov.au</t>
  </si>
  <si>
    <t>http://grbio.org/staff-member/frank-udovicic</t>
  </si>
  <si>
    <t>Frank  Udovicic</t>
  </si>
  <si>
    <t>S2260</t>
  </si>
  <si>
    <t>Molecular systematics</t>
  </si>
  <si>
    <t>frank.udovicic@rbg.vic.gov.au</t>
  </si>
  <si>
    <t>http://grbio.org/staff-member/neville-g-walsh</t>
  </si>
  <si>
    <t>Neville G. Walsh</t>
  </si>
  <si>
    <t>S2261</t>
  </si>
  <si>
    <t>Flora of Victoria; Asteraceae; Rhamnaceae; Poaceae; Lobelioideae</t>
  </si>
  <si>
    <t>neville.walsh@rbg.vic.gov.au</t>
  </si>
  <si>
    <t>http://grbio.org/staff-member/rob-cross</t>
  </si>
  <si>
    <t>Rob  Cross</t>
  </si>
  <si>
    <t>S2262</t>
  </si>
  <si>
    <t>Horticultural taxonomy</t>
  </si>
  <si>
    <t>rob.cross@rbg.vic.gov.au</t>
  </si>
  <si>
    <t>http://grbio.org/staff-member/roger-d-spencer</t>
  </si>
  <si>
    <t>Roger D. Spencer</t>
  </si>
  <si>
    <t>S2263</t>
  </si>
  <si>
    <t>Horticultural botany</t>
  </si>
  <si>
    <t>roger.spencer@rbg.vic.gov.au</t>
  </si>
  <si>
    <t>http://grbio.org/staff-member/teresa-lebel</t>
  </si>
  <si>
    <t>Teresa  Lebel</t>
  </si>
  <si>
    <t>S2264</t>
  </si>
  <si>
    <t>Fungi; truffles and truffle-like fungi</t>
  </si>
  <si>
    <t>teresa.lebel@rbg.vic.gov.au</t>
  </si>
  <si>
    <t>http://grbio.org/staff-member/tom-w-may</t>
  </si>
  <si>
    <t>Tom W. May</t>
  </si>
  <si>
    <t>S2265</t>
  </si>
  <si>
    <t>tom.may@rbg.vic.gov.au</t>
  </si>
  <si>
    <t>http://grbio.org/staff-member/d-m-u-b-dhanasekera</t>
  </si>
  <si>
    <t>D. M. U. B. Dhanasekera</t>
  </si>
  <si>
    <t>S2266</t>
  </si>
  <si>
    <t>Pteridophytes; Angiopteridaceae; Gleicheniaceae; conservation</t>
  </si>
  <si>
    <t>dirnbg@sltnet.lk</t>
  </si>
  <si>
    <t>http://grbio.org/staff-member/d-s-wijesundara</t>
  </si>
  <si>
    <t>D. S. A. Wijesundara</t>
  </si>
  <si>
    <t>S2267</t>
  </si>
  <si>
    <t>Orchidaceae; ecology; vegetation analysis</t>
  </si>
  <si>
    <t>rbgpda@sltnet.lk</t>
  </si>
  <si>
    <t>http://grbio.org/staff-member/sara-chambers</t>
  </si>
  <si>
    <t>Sara  Chambers</t>
  </si>
  <si>
    <t>S2268</t>
  </si>
  <si>
    <t>s.chambers@royal-cornwall-museum.freeserve.co.uk</t>
  </si>
  <si>
    <t>http://grbio.org/staff-member/alan-c-leslie</t>
  </si>
  <si>
    <t>Alan C. Leslie</t>
  </si>
  <si>
    <t>S2269</t>
  </si>
  <si>
    <t>Nomenclature and taxonomy of cultivated ornamental plants</t>
  </si>
  <si>
    <t>alanl@rhs.org.uk</t>
  </si>
  <si>
    <t>http://grbio.org/staff-member/janet-c-cubey</t>
  </si>
  <si>
    <t>Janet C. Cubey</t>
  </si>
  <si>
    <t>S2270</t>
  </si>
  <si>
    <t>Cultivated ornamental plants</t>
  </si>
  <si>
    <t>janetc@rhs.org.uk</t>
  </si>
  <si>
    <t>http://grbio.org/staff-member/nontu-r-ntuli</t>
  </si>
  <si>
    <t>Nontu R. Ntuli</t>
  </si>
  <si>
    <t>S2271</t>
  </si>
  <si>
    <t>Acting Curator</t>
  </si>
  <si>
    <t>&lt;Coccinia&gt;, &lt;Lagenaria&gt;, &lt;Momordica&gt;, &lt;Mukia&gt;, and &lt;Zehneria&gt;, Cucurbitaceae; plant diversity of Ngoye Mountain</t>
  </si>
  <si>
    <t>nntuli@pan.uzulu.ac.za</t>
  </si>
  <si>
    <t>21 October 2013 - 1:24pm EDT</t>
  </si>
  <si>
    <t>http://grbio.org/staff-member/sarah-whild</t>
  </si>
  <si>
    <t>Sarah  Whild</t>
  </si>
  <si>
    <t>S2272</t>
  </si>
  <si>
    <t>s.j.whild@bham.ac.uk</t>
  </si>
  <si>
    <t>http://grbio.org/staff-member/ralph-anderson</t>
  </si>
  <si>
    <t>Ralph  Anderson</t>
  </si>
  <si>
    <t>S2273</t>
  </si>
  <si>
    <t>Assistant Curator, Natural Sciences</t>
  </si>
  <si>
    <t>ralph.anderson@canterbury.gov.uk</t>
  </si>
  <si>
    <t>http://grbio.org/staff-member/ljiljana-ivesa</t>
  </si>
  <si>
    <t>Ljiljana  Ivesa</t>
  </si>
  <si>
    <t>S2274</t>
  </si>
  <si>
    <t>Ecology of algae</t>
  </si>
  <si>
    <t>[385] 52/ 573 197</t>
  </si>
  <si>
    <t>http://grbio.org/staff-member/nenad-smodlaka</t>
  </si>
  <si>
    <t>Nenad  Smodlaka</t>
  </si>
  <si>
    <t>S2275</t>
  </si>
  <si>
    <t>Oceanography</t>
  </si>
  <si>
    <t>[385] 52/ 813 377</t>
  </si>
  <si>
    <t>http://grbio.org/staff-member/nevenka-zavodnik</t>
  </si>
  <si>
    <t>Nevenka  Zavodnik</t>
  </si>
  <si>
    <t>S2276</t>
  </si>
  <si>
    <t>Taxonomy; ecophysiology; and biochemistry of algae</t>
  </si>
  <si>
    <t>[385] 52/ 812 892</t>
  </si>
  <si>
    <t>dzavodnik@cim.irb.hr</t>
  </si>
  <si>
    <t>http://grbio.org/staff-member/henning-haeupler</t>
  </si>
  <si>
    <t>Henning  Haeupler</t>
  </si>
  <si>
    <t>S2277</t>
  </si>
  <si>
    <t>Geobotany; flora of central Europe and Mediterranean; island biogeography</t>
  </si>
  <si>
    <t>[49] 234/ 700-6236</t>
  </si>
  <si>
    <t>henning.e.haeupler@ruhr-uni-bochum.de</t>
  </si>
  <si>
    <t>http://grbio.org/staff-member/horst-buttler</t>
  </si>
  <si>
    <t>Horst  Buttler</t>
  </si>
  <si>
    <t>S2278</t>
  </si>
  <si>
    <t>Flora of Canary Islands</t>
  </si>
  <si>
    <t>http://grbio.org/staff-member/iris-r%C3%B6wekamp</t>
  </si>
  <si>
    <t>Iris  RÃ¶wekamp</t>
  </si>
  <si>
    <t>S2279</t>
  </si>
  <si>
    <t>Morphology and taxonomy of gymnosperms</t>
  </si>
  <si>
    <t>[49] 234/ 700-4972</t>
  </si>
  <si>
    <t>iris.roewekamp@ruhr-uni-bochum.de</t>
  </si>
  <si>
    <t>http://grbio.org/staff-member/thomas-st%C3%BCtzel</t>
  </si>
  <si>
    <t>Thomas  StÃ¼tzel</t>
  </si>
  <si>
    <t>S2280</t>
  </si>
  <si>
    <t>Monocotyledons; Eriocaulaceae; gymnosperms</t>
  </si>
  <si>
    <t>[49] 234/ 700-4491</t>
  </si>
  <si>
    <t>thomas.stuetzel@ruhr-uni-bochum.de</t>
  </si>
  <si>
    <t>http://grbio.org/staff-member/wilfried-bennert</t>
  </si>
  <si>
    <t>Wilfried  Bennert</t>
  </si>
  <si>
    <t>S2281</t>
  </si>
  <si>
    <t>Pteridophytes; ecophysiology</t>
  </si>
  <si>
    <t>[49] 234/ 700-5663</t>
  </si>
  <si>
    <t>wilfried.h.bennert@ruhr-uni-bochum.de</t>
  </si>
  <si>
    <t>http://grbio.org/staff-member/michael-j-cameron</t>
  </si>
  <si>
    <t>Michael J. Cameron</t>
  </si>
  <si>
    <t>S2282</t>
  </si>
  <si>
    <t>Conservation management; indigenous forests</t>
  </si>
  <si>
    <t>[27] 44/ 801 5018</t>
  </si>
  <si>
    <t>mike@ml.petech.ac.za</t>
  </si>
  <si>
    <t>http://grbio.org/staff-member/petrus-l-peens</t>
  </si>
  <si>
    <t>Petrus L. Peens</t>
  </si>
  <si>
    <t>S2283</t>
  </si>
  <si>
    <t>[27] 44/ 801 5028</t>
  </si>
  <si>
    <t>peetp@ml.petech.ac.za</t>
  </si>
  <si>
    <t>http://grbio.org/staff-member/k-t-augustine</t>
  </si>
  <si>
    <t>K. T. Augustine</t>
  </si>
  <si>
    <t>S2284</t>
  </si>
  <si>
    <t>Flora of peninsular India</t>
  </si>
  <si>
    <t>shckkl@md5.vsnl.net.in</t>
  </si>
  <si>
    <t>http://grbio.org/staff-member/m-charles</t>
  </si>
  <si>
    <t>M.  Charles</t>
  </si>
  <si>
    <t>S2285</t>
  </si>
  <si>
    <t>Flora of Palni hills</t>
  </si>
  <si>
    <t>http://grbio.org/staff-member/s-j-britto</t>
  </si>
  <si>
    <t>S. J. Britto</t>
  </si>
  <si>
    <t>S2286</t>
  </si>
  <si>
    <t>http://grbio.org/staff-member/sarah-kenyon</t>
  </si>
  <si>
    <t>Sarah  Kenyon</t>
  </si>
  <si>
    <t>S2287</t>
  </si>
  <si>
    <t>skenyon@uttlesford.gov.uk</t>
  </si>
  <si>
    <t>http://grbio.org/staff-member/alfred-f-finocchio</t>
  </si>
  <si>
    <t>Alfred F. Finocchio</t>
  </si>
  <si>
    <t>S2288</t>
  </si>
  <si>
    <t>http://grbio.org/staff-member/patricia-parsley</t>
  </si>
  <si>
    <t>Patricia  Parsley</t>
  </si>
  <si>
    <t>S2289</t>
  </si>
  <si>
    <t>http://grbio.org/staff-member/s-w-eaton</t>
  </si>
  <si>
    <t>S. W. Eaton</t>
  </si>
  <si>
    <t>S2290</t>
  </si>
  <si>
    <t>Plant distribution</t>
  </si>
  <si>
    <t>http://grbio.org/staff-member/peter-hope</t>
  </si>
  <si>
    <t>Peter  Hope</t>
  </si>
  <si>
    <t>S2291</t>
  </si>
  <si>
    <t>phope@smcvt.edu</t>
  </si>
  <si>
    <t>http://grbio.org/staff-member/abdul-hussain-m-al-khayat</t>
  </si>
  <si>
    <t>Abdul-Hussain M. A. Al-Khayat</t>
  </si>
  <si>
    <t>S2292</t>
  </si>
  <si>
    <t>http://grbio.org/staff-member/mohammad-u-mousa</t>
  </si>
  <si>
    <t>Mohammad U. Mousa</t>
  </si>
  <si>
    <t>S2293</t>
  </si>
  <si>
    <t>http://grbio.org/staff-member/yunis-s-faris</t>
  </si>
  <si>
    <t>Yunis S. Faris</t>
  </si>
  <si>
    <t>S2294</t>
  </si>
  <si>
    <t>N. Iraqi flora</t>
  </si>
  <si>
    <t>http://grbio.org/staff-member/suzanne-rogers</t>
  </si>
  <si>
    <t>Suzanne  Rogers</t>
  </si>
  <si>
    <t>S2295</t>
  </si>
  <si>
    <t>Plant physiology; tissue culture</t>
  </si>
  <si>
    <t>http://grbio.org/staff-member/p-r-saunders</t>
  </si>
  <si>
    <t>P. R. Saunders</t>
  </si>
  <si>
    <t>S2296</t>
  </si>
  <si>
    <t>museum@salisburymuseum.freeserve.co.uk</t>
  </si>
  <si>
    <t>http://grbio.org/staff-member/justin-williams</t>
  </si>
  <si>
    <t>Justin  Williams</t>
  </si>
  <si>
    <t>S2297</t>
  </si>
  <si>
    <t>bio_jkw@shsu.edu</t>
  </si>
  <si>
    <t>http://grbio.org/staff-member/david-graber</t>
  </si>
  <si>
    <t>David  Graber</t>
  </si>
  <si>
    <t>S2298</t>
  </si>
  <si>
    <t>Senior Scientist</t>
  </si>
  <si>
    <t>[1] 209/ 565-3133</t>
  </si>
  <si>
    <t>seki_museum@nps.gov</t>
  </si>
  <si>
    <t>http://grbio.org/staff-member/sylvia-haultain</t>
  </si>
  <si>
    <t>Sylvia A. Haultain</t>
  </si>
  <si>
    <t>S2299</t>
  </si>
  <si>
    <t>Sierran plant ecology; flora of Sequoia and Kings Canyon National Parks</t>
  </si>
  <si>
    <t>http://grbio.org/staff-member/paul-meyers</t>
  </si>
  <si>
    <t>Paul A. Meyers</t>
  </si>
  <si>
    <t>S2300</t>
  </si>
  <si>
    <t>Subalpine vegetation</t>
  </si>
  <si>
    <t>[1] 818/ 719-6465</t>
  </si>
  <si>
    <t>http://grbio.org/staff-member/marina-chamer</t>
  </si>
  <si>
    <t>Marina  Chamer</t>
  </si>
  <si>
    <t>S2301</t>
  </si>
  <si>
    <t>Plant reproductive biology</t>
  </si>
  <si>
    <t>chamer@agro.uba.ar</t>
  </si>
  <si>
    <t>21 October 2013 - 1:25pm EDT</t>
  </si>
  <si>
    <t>http://grbio.org/staff-member/john-m-mosenye</t>
  </si>
  <si>
    <t>John M. Mosenye</t>
  </si>
  <si>
    <t>S2302</t>
  </si>
  <si>
    <t>Director of National Parks</t>
  </si>
  <si>
    <t>Conservation of endemic species; medicinal plants</t>
  </si>
  <si>
    <t>http://grbio.org/staff-member/lerato-kose</t>
  </si>
  <si>
    <t>Lerato  Kose</t>
  </si>
  <si>
    <t>S2303</t>
  </si>
  <si>
    <t>Indigenous plant conservation; botanical diversity in Lesotho</t>
  </si>
  <si>
    <t>http://grbio.org/staff-member/nkareng-m-mota</t>
  </si>
  <si>
    <t>Nkareng M. Mota</t>
  </si>
  <si>
    <t>S2304</t>
  </si>
  <si>
    <t>Conservation of indigenous plants; propagation of &lt;Aloe polyphylla&gt;; Aloaceae</t>
  </si>
  <si>
    <t>http://grbio.org/staff-member/pusetso-manaka</t>
  </si>
  <si>
    <t>Pusetso  Manaka</t>
  </si>
  <si>
    <t>S2305</t>
  </si>
  <si>
    <t>Afro-alpine plant identification</t>
  </si>
  <si>
    <t>http://grbio.org/staff-member/holusi-sevilmis</t>
  </si>
  <si>
    <t>Holusi  Sevilmis</t>
  </si>
  <si>
    <t>S2306</t>
  </si>
  <si>
    <t>Director of Agricultural Research</t>
  </si>
  <si>
    <t>http://grbio.org/staff-member/sangtae-kim</t>
  </si>
  <si>
    <t>Sangtae  Kim</t>
  </si>
  <si>
    <t>S2307</t>
  </si>
  <si>
    <t>&lt;Scutellaria&gt;; Lamiaceae</t>
  </si>
  <si>
    <t>http://grbio.org/staff-member/tae-jin-kim</t>
  </si>
  <si>
    <t>Tae-Jin  Kim</t>
  </si>
  <si>
    <t>S2308</t>
  </si>
  <si>
    <t>Caprifoliaceae; Rosaceae</t>
  </si>
  <si>
    <t>http://grbio.org/staff-member/weon-ki-paik-0</t>
  </si>
  <si>
    <t>S2309</t>
  </si>
  <si>
    <t>http://grbio.org/staff-member/youngbae-suh</t>
  </si>
  <si>
    <t>Youngbae  Suh</t>
  </si>
  <si>
    <t>S2310</t>
  </si>
  <si>
    <t>Molecular systematics of Magnoliaceae</t>
  </si>
  <si>
    <t>ysuh@plaza.snu.ac.kr</t>
  </si>
  <si>
    <t>http://grbio.org/staff-member/chae-eun-lim</t>
  </si>
  <si>
    <t>Chae-Eun  Lim</t>
  </si>
  <si>
    <t>S2311</t>
  </si>
  <si>
    <t>&lt;Aconitum&gt;; Ranunculaceae</t>
  </si>
  <si>
    <t>http://grbio.org/staff-member/chong-wook-park</t>
  </si>
  <si>
    <t>Chong-Wook  Park</t>
  </si>
  <si>
    <t>S2312</t>
  </si>
  <si>
    <t>Director and Curator of Phanerogams</t>
  </si>
  <si>
    <t>&lt;Polygonum; &gt; Polygonaceae</t>
  </si>
  <si>
    <t>parkc@plaza.snu.ac.kr</t>
  </si>
  <si>
    <t>http://grbio.org/staff-member/hyun-woo-lee</t>
  </si>
  <si>
    <t>Hyun-Woo  Lee</t>
  </si>
  <si>
    <t>S2313</t>
  </si>
  <si>
    <t>&lt;Cimicifuga&gt;; Ranunculaceae</t>
  </si>
  <si>
    <t>http://grbio.org/staff-member/kyu-lee</t>
  </si>
  <si>
    <t>In-Kyu  Lee</t>
  </si>
  <si>
    <t>S2314</t>
  </si>
  <si>
    <t>[82] 2/ 880-6675</t>
  </si>
  <si>
    <t>inkyulee@plaza.snu.ac.kr</t>
  </si>
  <si>
    <t>http://grbio.org/staff-member/jeong-yeon-kim</t>
  </si>
  <si>
    <t>Jeong-Yeon  Kim</t>
  </si>
  <si>
    <t>S2315</t>
  </si>
  <si>
    <t>&lt;Fallopia&gt;; Polygonaceae</t>
  </si>
  <si>
    <t>http://grbio.org/staff-member/edgar-guti%C3%A9rrez</t>
  </si>
  <si>
    <t>Edgar  GutiÃ©rrez</t>
  </si>
  <si>
    <t>S2316</t>
  </si>
  <si>
    <t>http://grbio.org/staff-member/kveta-moravkova</t>
  </si>
  <si>
    <t>Kveta  Moravkova</t>
  </si>
  <si>
    <t>S2317</t>
  </si>
  <si>
    <t>Geobotany; ecology; plant biology; &lt;Calamagrostis&gt;; Poaceae</t>
  </si>
  <si>
    <t>muzeumlb@falco.vslib.cz</t>
  </si>
  <si>
    <t>http://grbio.org/staff-member/dong-wang-0</t>
  </si>
  <si>
    <t>S2318</t>
  </si>
  <si>
    <t>http://grbio.org/staff-member/zhi-xin-hu</t>
  </si>
  <si>
    <t>Zhi-Xin  Hu</t>
  </si>
  <si>
    <t>S2319</t>
  </si>
  <si>
    <t>http://grbio.org/staff-member/lu-tian-feng</t>
  </si>
  <si>
    <t>Lu-Tian  Feng</t>
  </si>
  <si>
    <t>S2320</t>
  </si>
  <si>
    <t>http://grbio.org/staff-member/ke-huang</t>
  </si>
  <si>
    <t>Ke  Huang</t>
  </si>
  <si>
    <t>S2321</t>
  </si>
  <si>
    <t>Flora of Qinling</t>
  </si>
  <si>
    <t>http://grbio.org/staff-member/qi-min-li</t>
  </si>
  <si>
    <t>Qi-Min  Li</t>
  </si>
  <si>
    <t>S2322</t>
  </si>
  <si>
    <t>Cyanophytes</t>
  </si>
  <si>
    <t>http://grbio.org/staff-member/shu-zhen-gao</t>
  </si>
  <si>
    <t>Shu-Zhen  Gao</t>
  </si>
  <si>
    <t>S2323</t>
  </si>
  <si>
    <t>http://grbio.org/staff-member/xian-hua-tian</t>
  </si>
  <si>
    <t>Xian-Hua  Tian</t>
  </si>
  <si>
    <t>S2324</t>
  </si>
  <si>
    <t>http://grbio.org/staff-member/ya-ping-xiao</t>
  </si>
  <si>
    <t>Ya-Ping  Xiao</t>
  </si>
  <si>
    <t>S2325</t>
  </si>
  <si>
    <t>http://grbio.org/staff-member/wei-dong-peng</t>
  </si>
  <si>
    <t>Wei-Dong  Peng</t>
  </si>
  <si>
    <t>S2326</t>
  </si>
  <si>
    <t>Asteraceae of Shandong</t>
  </si>
  <si>
    <t>http://grbio.org/staff-member/xiao-jie-ma</t>
  </si>
  <si>
    <t>Xiao-Jie  Ma</t>
  </si>
  <si>
    <t>S2327</t>
  </si>
  <si>
    <t>http://grbio.org/staff-member/zong-zheng-wang</t>
  </si>
  <si>
    <t>Zong-Zheng  Wang</t>
  </si>
  <si>
    <t>S2328</t>
  </si>
  <si>
    <t>Angiosperms of Shandong</t>
  </si>
  <si>
    <t>http://grbio.org/staff-member/chuan-ji-ge</t>
  </si>
  <si>
    <t>Chuan-Ji  Ge</t>
  </si>
  <si>
    <t>S2329</t>
  </si>
  <si>
    <t>Cytology of medicinal plants</t>
  </si>
  <si>
    <t>http://grbio.org/staff-member/jian-xiu-li</t>
  </si>
  <si>
    <t>Jian-Xiu  Li</t>
  </si>
  <si>
    <t>S2330</t>
  </si>
  <si>
    <t>Medicinal plants of Shandong</t>
  </si>
  <si>
    <t>http://grbio.org/staff-member/zuo-chao-ding</t>
  </si>
  <si>
    <t>Zuo-Chao  Ding</t>
  </si>
  <si>
    <t>S2331</t>
  </si>
  <si>
    <t>21 October 2013 - 1:26pm EDT</t>
  </si>
  <si>
    <t>http://grbio.org/staff-member/pei-chan-sun</t>
  </si>
  <si>
    <t>Pei-Chan  Sun</t>
  </si>
  <si>
    <t>S2332</t>
  </si>
  <si>
    <t>Flora of Shandong</t>
  </si>
  <si>
    <t>http://grbio.org/staff-member/cun-hua-li</t>
  </si>
  <si>
    <t>Cun-Hua  Li</t>
  </si>
  <si>
    <t>S2333</t>
  </si>
  <si>
    <t>Herbaceous flora of China</t>
  </si>
  <si>
    <t>http://grbio.org/staff-member/ju-wen-sun</t>
  </si>
  <si>
    <t>Ju-Wen  Sun</t>
  </si>
  <si>
    <t>S2334</t>
  </si>
  <si>
    <t>http://grbio.org/staff-member/shu-bin-liang</t>
  </si>
  <si>
    <t>Shu-Bin  Liang</t>
  </si>
  <si>
    <t>S2335</t>
  </si>
  <si>
    <t>Woody plants of Shandong; Fagaceae; Tiliaceae</t>
  </si>
  <si>
    <t>http://grbio.org/staff-member/xing-wen-li</t>
  </si>
  <si>
    <t>Xing-Wen  Li</t>
  </si>
  <si>
    <t>S2336</t>
  </si>
  <si>
    <t>Woody plants of Shandong; Salicaceae</t>
  </si>
  <si>
    <t>http://grbio.org/staff-member/yan-min-zhang</t>
  </si>
  <si>
    <t>Yan-Min  Zhang</t>
  </si>
  <si>
    <t>S2337</t>
  </si>
  <si>
    <t>Bryophyta of Shandong</t>
  </si>
  <si>
    <t>http://grbio.org/staff-member/guang-fang-peng</t>
  </si>
  <si>
    <t>Guang-Fang  Peng</t>
  </si>
  <si>
    <t>S2338</t>
  </si>
  <si>
    <t>http://grbio.org/staff-member/lu-zhong-wu</t>
  </si>
  <si>
    <t>Lu-Zhong  Wu</t>
  </si>
  <si>
    <t>S2339</t>
  </si>
  <si>
    <t>http://grbio.org/staff-member/qi-wang</t>
  </si>
  <si>
    <t>Qi  Wang</t>
  </si>
  <si>
    <t>S2340</t>
  </si>
  <si>
    <t>http://grbio.org/staff-member/su-qin-zhang</t>
  </si>
  <si>
    <t>Su-Qin  Zhang</t>
  </si>
  <si>
    <t>S2341</t>
  </si>
  <si>
    <t>http://grbio.org/staff-member/chen-kai-ni</t>
  </si>
  <si>
    <t>Chen-Kai  Ni</t>
  </si>
  <si>
    <t>S2342</t>
  </si>
  <si>
    <t>http://grbio.org/staff-member/fa-zeng-li</t>
  </si>
  <si>
    <t>Fa-Zeng  Li</t>
  </si>
  <si>
    <t>S2343</t>
  </si>
  <si>
    <t>Herbs and pteridophytes of Shandong</t>
  </si>
  <si>
    <t>http://grbio.org/staff-member/yi-jin-zheng</t>
  </si>
  <si>
    <t>Yi-Jin  Zheng</t>
  </si>
  <si>
    <t>S2344</t>
  </si>
  <si>
    <t>http://grbio.org/staff-member/yu-hong-li</t>
  </si>
  <si>
    <t>Yu-Hong  Li</t>
  </si>
  <si>
    <t>S2345</t>
  </si>
  <si>
    <t>http://grbio.org/staff-member/zhao-jie-zhang</t>
  </si>
  <si>
    <t>Zhao-Jie  Zhang</t>
  </si>
  <si>
    <t>S2346</t>
  </si>
  <si>
    <t>http://grbio.org/staff-member/zong-zhong-fan</t>
  </si>
  <si>
    <t>Zong-Zhong  Fan</t>
  </si>
  <si>
    <t>S2347</t>
  </si>
  <si>
    <t>http://grbio.org/staff-member/gang-liu</t>
  </si>
  <si>
    <t>Gang  Liu</t>
  </si>
  <si>
    <t>S2348</t>
  </si>
  <si>
    <t>Flora of Shanghai</t>
  </si>
  <si>
    <t>http://grbio.org/staff-member/lian-qin-fan</t>
  </si>
  <si>
    <t>Lian-Qin  Fan</t>
  </si>
  <si>
    <t>S2349</t>
  </si>
  <si>
    <t>http://grbio.org/staff-member/mao-chang-zhuang</t>
  </si>
  <si>
    <t>Mao-Chang  Zhuang</t>
  </si>
  <si>
    <t>S2350</t>
  </si>
  <si>
    <t>Woody plants of eastern China</t>
  </si>
  <si>
    <t>http://grbio.org/staff-member/shi-xin-qian</t>
  </si>
  <si>
    <t>Shi-Xin  Qian</t>
  </si>
  <si>
    <t>S2351</t>
  </si>
  <si>
    <t>http://grbio.org/staff-member/hong-jun-sun</t>
  </si>
  <si>
    <t>Hong-Jun  Sun</t>
  </si>
  <si>
    <t>S2352</t>
  </si>
  <si>
    <t>Medicinal plants of &lt;Polygonum&gt;; Polygonaceae</t>
  </si>
  <si>
    <t>http://grbio.org/staff-member/long-geng-fu</t>
  </si>
  <si>
    <t>Long-Geng  Fu</t>
  </si>
  <si>
    <t>S2353</t>
  </si>
  <si>
    <t>Medicinal plants of &lt;Aconitum&gt;; Ranunculaceae; and &lt;Tripterygium&gt;; Celastraceae</t>
  </si>
  <si>
    <t>http://grbio.org/staff-member/qi-zhi</t>
  </si>
  <si>
    <t>Qi  Zhi</t>
  </si>
  <si>
    <t>S2354</t>
  </si>
  <si>
    <t>Medicinal plants of &lt;Acorus&gt;; Araceae; and &lt;Oldenlandia&gt;; Rubiaceae</t>
  </si>
  <si>
    <t>http://grbio.org/staff-member/shen-ji</t>
  </si>
  <si>
    <t>Shen  Ji</t>
  </si>
  <si>
    <t>S2355</t>
  </si>
  <si>
    <t>Medicinal plants of &lt;Arisaema&gt;; Araceae</t>
  </si>
  <si>
    <t>http://grbio.org/staff-member/xiang-shan-liu</t>
  </si>
  <si>
    <t>Xiang-Shan  Liu</t>
  </si>
  <si>
    <t>S2356</t>
  </si>
  <si>
    <t>Medicinal plants of &lt;Amomum&gt;; Zingiberaceae; and &lt;Artemisia&gt;; Asteraceae</t>
  </si>
  <si>
    <t>http://grbio.org/staff-member/xue-sheng-bao</t>
  </si>
  <si>
    <t>Xue-Sheng  Bao</t>
  </si>
  <si>
    <t>S2357</t>
  </si>
  <si>
    <t>http://grbio.org/staff-member/guo-wei-qin</t>
  </si>
  <si>
    <t>Guo-Wei  Qin</t>
  </si>
  <si>
    <t>S2358</t>
  </si>
  <si>
    <t>Phytochemistry</t>
  </si>
  <si>
    <t>http://grbio.org/staff-member/jin-gui-shen</t>
  </si>
  <si>
    <t>Jin-Gui  Shen</t>
  </si>
  <si>
    <t>S2359</t>
  </si>
  <si>
    <t>Plant taxonomy; chemotaxonomy</t>
  </si>
  <si>
    <t>shenyajun_4@yahoo.com.cn</t>
  </si>
  <si>
    <t>http://grbio.org/staff-member/daofeng-chen</t>
  </si>
  <si>
    <t>Daofeng  Chen</t>
  </si>
  <si>
    <t>S2360</t>
  </si>
  <si>
    <t>&lt;Kadsura&gt;; Schisandraceae; &lt;Millettia&gt;; Fabaceae</t>
  </si>
  <si>
    <t>dfchen@shmu.edu.cn</t>
  </si>
  <si>
    <t>http://grbio.org/staff-member/da-wen-shi</t>
  </si>
  <si>
    <t>Da-Wen  Shi</t>
  </si>
  <si>
    <t>S2361</t>
  </si>
  <si>
    <t>&lt;Epimedium&gt;; Berberidaceae; &lt;Sinomenium&gt;; Menispermaceae</t>
  </si>
  <si>
    <t>http://grbio.org/staff-member/sheng-li-pan</t>
  </si>
  <si>
    <t>Sheng-Li  Pan</t>
  </si>
  <si>
    <t>S2362</t>
  </si>
  <si>
    <t>&lt;Bupleurum&gt;; Apiaceae</t>
  </si>
  <si>
    <t>http://grbio.org/staff-member/bin-shen-hsu</t>
  </si>
  <si>
    <t>Bin-Shen  Hsu</t>
  </si>
  <si>
    <t>S2363</t>
  </si>
  <si>
    <t>http://grbio.org/staff-member/cai-hua-gao</t>
  </si>
  <si>
    <t>Cai-Hua  Gao</t>
  </si>
  <si>
    <t>S2364</t>
  </si>
  <si>
    <t>Hepatics; flora of e. China</t>
  </si>
  <si>
    <t>http://grbio.org/staff-member/deng-ke-li</t>
  </si>
  <si>
    <t>Deng-Ke  Li</t>
  </si>
  <si>
    <t>S2365</t>
  </si>
  <si>
    <t>Bryophytes; flora of e. China</t>
  </si>
  <si>
    <t>http://grbio.org/staff-member/hui-ping-dai</t>
  </si>
  <si>
    <t>Hui-Ping  Dai</t>
  </si>
  <si>
    <t>S2366</t>
  </si>
  <si>
    <t>Algae; ecology</t>
  </si>
  <si>
    <t>http://grbio.org/staff-member/ji-liang-sun</t>
  </si>
  <si>
    <t>Ji-Liang  Sun</t>
  </si>
  <si>
    <t>S2367</t>
  </si>
  <si>
    <t>Pteridophytes; Bambusoideae; economic botany</t>
  </si>
  <si>
    <t>http://grbio.org/staff-member/jing-xing-hang</t>
  </si>
  <si>
    <t>Jing-Xing  Hang</t>
  </si>
  <si>
    <t>S2368</t>
  </si>
  <si>
    <t>Algae; flora of E. Sea</t>
  </si>
  <si>
    <t>http://grbio.org/staff-member/mei-chen-chang</t>
  </si>
  <si>
    <t>Mei-Chen  Chang</t>
  </si>
  <si>
    <t>S2369</t>
  </si>
  <si>
    <t>Angiosperms; especially Ranunculaceae; &lt;Dioscorea&gt;; and Oleaceae</t>
  </si>
  <si>
    <t>http://grbio.org/staff-member/shun-ding</t>
  </si>
  <si>
    <t>Shun  Ding</t>
  </si>
  <si>
    <t>S2370</t>
  </si>
  <si>
    <t>Lichens; flora of e. China</t>
  </si>
  <si>
    <t>http://grbio.org/staff-member/shu-ping-qiu</t>
  </si>
  <si>
    <t>Shu-Ping  Qiu</t>
  </si>
  <si>
    <t>S2371</t>
  </si>
  <si>
    <t>Pteridophytes; gametophyte cultivation</t>
  </si>
  <si>
    <t>21 October 2013 - 1:27pm EDT</t>
  </si>
  <si>
    <t>http://grbio.org/staff-member/si-jun-hao</t>
  </si>
  <si>
    <t>Si-Jun  Hao</t>
  </si>
  <si>
    <t>S2372</t>
  </si>
  <si>
    <t>Angiosperms; numerical taxonomy</t>
  </si>
  <si>
    <t>http://grbio.org/staff-member/zhi-guang-qian</t>
  </si>
  <si>
    <t>Zhi-Guang  Qian</t>
  </si>
  <si>
    <t>S2373</t>
  </si>
  <si>
    <t>Associate Director</t>
  </si>
  <si>
    <t>http://grbio.org/staff-member/zhong-ling-liu-0</t>
  </si>
  <si>
    <t>S2374</t>
  </si>
  <si>
    <t>Director of the Botanical Department</t>
  </si>
  <si>
    <t>http://grbio.org/staff-member/lai-fa-zhang</t>
  </si>
  <si>
    <t>Lai-Fa  Zhang</t>
  </si>
  <si>
    <t>S2375</t>
  </si>
  <si>
    <t>Medicinal herbs</t>
  </si>
  <si>
    <t>http://grbio.org/staff-member/shi-fu-wu</t>
  </si>
  <si>
    <t>Shi-Fu  Wu</t>
  </si>
  <si>
    <t>S2376</t>
  </si>
  <si>
    <t>http://grbio.org/staff-member/xin-guo-li</t>
  </si>
  <si>
    <t>Xin-Guo  Li</t>
  </si>
  <si>
    <t>S2377</t>
  </si>
  <si>
    <t>Zhejiang flora</t>
  </si>
  <si>
    <t>http://grbio.org/staff-member/guoyuan-song</t>
  </si>
  <si>
    <t>Guoyuan  Song</t>
  </si>
  <si>
    <t>S2378</t>
  </si>
  <si>
    <t>Vascular plants of China</t>
  </si>
  <si>
    <t>http://grbio.org/staff-member/jing-yu</t>
  </si>
  <si>
    <t>Jing  Yu</t>
  </si>
  <si>
    <t>S2379</t>
  </si>
  <si>
    <t>http://grbio.org/staff-member/quanxi-wang</t>
  </si>
  <si>
    <t>Quanxi  Wang</t>
  </si>
  <si>
    <t>S2380</t>
  </si>
  <si>
    <t>qxwang@online.sh.cn</t>
  </si>
  <si>
    <t>http://grbio.org/staff-member/shifu-wu</t>
  </si>
  <si>
    <t>Shifu  Wu</t>
  </si>
  <si>
    <t>S2381</t>
  </si>
  <si>
    <t>http://grbio.org/staff-member/tong-cao</t>
  </si>
  <si>
    <t>Tong  Cao</t>
  </si>
  <si>
    <t>S2382</t>
  </si>
  <si>
    <t>http://grbio.org/staff-member/ai-min-wang</t>
  </si>
  <si>
    <t>Ai-Min  Wang</t>
  </si>
  <si>
    <t>S2383</t>
  </si>
  <si>
    <t>http://grbio.org/staff-member/wei-zhang-liao</t>
  </si>
  <si>
    <t>Wei-Zhang  Liao</t>
  </si>
  <si>
    <t>S2384</t>
  </si>
  <si>
    <t>http://grbio.org/staff-member/xin-nian-ye</t>
  </si>
  <si>
    <t>Xin-Nian  Ye</t>
  </si>
  <si>
    <t>S2385</t>
  </si>
  <si>
    <t>http://grbio.org/staff-member/shun-chang-cui</t>
  </si>
  <si>
    <t>Shun-Chang  Cui</t>
  </si>
  <si>
    <t>S2386</t>
  </si>
  <si>
    <t>Economic plants of Shanxi</t>
  </si>
  <si>
    <t>http://grbio.org/staff-member/yun-ping-li</t>
  </si>
  <si>
    <t>Yun-Ping  Li</t>
  </si>
  <si>
    <t>S2387</t>
  </si>
  <si>
    <t>Woody plants of Shanxi</t>
  </si>
  <si>
    <t>http://grbio.org/staff-member/bao-yu-song</t>
  </si>
  <si>
    <t>Bao-Yu  Song</t>
  </si>
  <si>
    <t>S2388</t>
  </si>
  <si>
    <t>Rosaceae of Shanxi</t>
  </si>
  <si>
    <t>http://grbio.org/staff-member/ding-yu-zhang</t>
  </si>
  <si>
    <t>Ding-Yu  Zhang</t>
  </si>
  <si>
    <t>S2389</t>
  </si>
  <si>
    <t>Saxifragaceae of Shanxi</t>
  </si>
  <si>
    <t>http://grbio.org/staff-member/dong-yun-liu</t>
  </si>
  <si>
    <t>Dong-Yun  Liu</t>
  </si>
  <si>
    <t>S2390</t>
  </si>
  <si>
    <t>Orchidaceae of Shanxi</t>
  </si>
  <si>
    <t>http://grbio.org/staff-member/feng-de-fang</t>
  </si>
  <si>
    <t>Feng-De  Fang</t>
  </si>
  <si>
    <t>S2391</t>
  </si>
  <si>
    <t>http://grbio.org/staff-member/liang-min-wang</t>
  </si>
  <si>
    <t>Liang-Min  Wang</t>
  </si>
  <si>
    <t>S2392</t>
  </si>
  <si>
    <t>Fagaceae</t>
  </si>
  <si>
    <t>http://grbio.org/staff-member/mian-zhang</t>
  </si>
  <si>
    <t>Mian  Zhang</t>
  </si>
  <si>
    <t>S2393</t>
  </si>
  <si>
    <t>Vascular plants of Shanxi</t>
  </si>
  <si>
    <t>http://grbio.org/staff-member/peng-yang</t>
  </si>
  <si>
    <t>Peng  Yang</t>
  </si>
  <si>
    <t>S2394</t>
  </si>
  <si>
    <t>Woody plants and Caprifoliaceae of Shanxi</t>
  </si>
  <si>
    <t>http://grbio.org/staff-member/run-zhi-li</t>
  </si>
  <si>
    <t>Run-Zhi  Li</t>
  </si>
  <si>
    <t>S2395</t>
  </si>
  <si>
    <t>Oleaceae of Shanxi</t>
  </si>
  <si>
    <t>http://grbio.org/staff-member/jianying-yue</t>
  </si>
  <si>
    <t>Jianying  Yue</t>
  </si>
  <si>
    <t>S2396</t>
  </si>
  <si>
    <t>[86] 351/ 775224</t>
  </si>
  <si>
    <t>http://grbio.org/staff-member/tianwei-liu</t>
  </si>
  <si>
    <t>Tianwei  Liu</t>
  </si>
  <si>
    <t>S2397</t>
  </si>
  <si>
    <t>Seed plants</t>
  </si>
  <si>
    <t>http://grbio.org/staff-member/xinling-sha</t>
  </si>
  <si>
    <t>Xinling  Sha</t>
  </si>
  <si>
    <t>S2398</t>
  </si>
  <si>
    <t>http://grbio.org/staff-member/yi-zhao</t>
  </si>
  <si>
    <t>Yi  Zhao</t>
  </si>
  <si>
    <t>S2399</t>
  </si>
  <si>
    <t>http://grbio.org/staff-member/zhaobin-zeng</t>
  </si>
  <si>
    <t>Zhaobin  Zeng</t>
  </si>
  <si>
    <t>S2400</t>
  </si>
  <si>
    <t>[86] 351/ 773087</t>
  </si>
  <si>
    <t>http://grbio.org/staff-member/xue-zhi-wei</t>
  </si>
  <si>
    <t>Xue-Zhi  Wei</t>
  </si>
  <si>
    <t>S2401</t>
  </si>
  <si>
    <t>http://grbio.org/staff-member/chang-lan-gao</t>
  </si>
  <si>
    <t>Chang-Lan  Gao</t>
  </si>
  <si>
    <t>S2402</t>
  </si>
  <si>
    <t>Medicinal plants of Shanxi</t>
  </si>
  <si>
    <t>http://grbio.org/staff-member/guang-ping-zhang</t>
  </si>
  <si>
    <t>Guang-Ping  Zhang</t>
  </si>
  <si>
    <t>S2403</t>
  </si>
  <si>
    <t>http://grbio.org/staff-member/ben-liang-li</t>
  </si>
  <si>
    <t>Ben-Liang  Li</t>
  </si>
  <si>
    <t>S2404</t>
  </si>
  <si>
    <t>http://grbio.org/staff-member/bo-liu</t>
  </si>
  <si>
    <t>Bo  Liu</t>
  </si>
  <si>
    <t>S2405</t>
  </si>
  <si>
    <t>Tremelales; Agaricales; gastromycetes</t>
  </si>
  <si>
    <t>http://grbio.org/staff-member/fu-du</t>
  </si>
  <si>
    <t>Fu  Du</t>
  </si>
  <si>
    <t>S2406</t>
  </si>
  <si>
    <t>Sclerodermatales</t>
  </si>
  <si>
    <t>http://grbio.org/staff-member/kai-tao</t>
  </si>
  <si>
    <t>Kai  Tao</t>
  </si>
  <si>
    <t>S2407</t>
  </si>
  <si>
    <t>Gastromycetes; Hymenogastromycetales</t>
  </si>
  <si>
    <t>http://grbio.org/staff-member/li-fan</t>
  </si>
  <si>
    <t>Li  Fan</t>
  </si>
  <si>
    <t>S2408</t>
  </si>
  <si>
    <t>Dacrymycetales; Calostomataceae</t>
  </si>
  <si>
    <t>http://grbio.org/staff-member/shu-lian-xie</t>
  </si>
  <si>
    <t>Shu-Lian  Xie</t>
  </si>
  <si>
    <t>S2409</t>
  </si>
  <si>
    <t>http://grbio.org/staff-member/si-ping-hao</t>
  </si>
  <si>
    <t>Si-Ping  Hao</t>
  </si>
  <si>
    <t>S2410</t>
  </si>
  <si>
    <t>http://grbio.org/staff-member/tie-liang-shangguan</t>
  </si>
  <si>
    <t>Tie-Liang  Shangguan</t>
  </si>
  <si>
    <t>S2411</t>
  </si>
  <si>
    <t>http://grbio.org/staff-member/xiang-yun-yu</t>
  </si>
  <si>
    <t>Xiang-Yun  Yu</t>
  </si>
  <si>
    <t>S2412</t>
  </si>
  <si>
    <t>http://grbio.org/staff-member/yuan-jie-ling</t>
  </si>
  <si>
    <t>Yuan-Jie  Ling</t>
  </si>
  <si>
    <t>S2413</t>
  </si>
  <si>
    <t>http://grbio.org/staff-member/zhuo-yu-li</t>
  </si>
  <si>
    <t>Zhuo-Yu  Li</t>
  </si>
  <si>
    <t>S2414</t>
  </si>
  <si>
    <t>http://grbio.org/staff-member/zong-ying-li</t>
  </si>
  <si>
    <t>Zong-Ying  Li</t>
  </si>
  <si>
    <t>S2415</t>
  </si>
  <si>
    <t>http://grbio.org/staff-member/paul-richards</t>
  </si>
  <si>
    <t>Paul  Richards</t>
  </si>
  <si>
    <t>S2416</t>
  </si>
  <si>
    <t>paul.richards@sheffieldgalleries.org.uk</t>
  </si>
  <si>
    <t>http://grbio.org/staff-member/bo-qu</t>
  </si>
  <si>
    <t>Bo  Qu</t>
  </si>
  <si>
    <t>S2417</t>
  </si>
  <si>
    <t>&lt;Glycine&gt;; Fabaceae</t>
  </si>
  <si>
    <t>http://grbio.org/staff-member/chun-yu-zhang</t>
  </si>
  <si>
    <t>Chun-Yu  Zhang</t>
  </si>
  <si>
    <t>S2418</t>
  </si>
  <si>
    <t>http://grbio.org/staff-member/hai-yan-fan</t>
  </si>
  <si>
    <t>Hai-Yan  Fan</t>
  </si>
  <si>
    <t>S2419</t>
  </si>
  <si>
    <t>Pomology</t>
  </si>
  <si>
    <t>http://grbio.org/staff-member/wen-he-wang</t>
  </si>
  <si>
    <t>Wen-He  Wang</t>
  </si>
  <si>
    <t>S2420</t>
  </si>
  <si>
    <t>syau-plant@163.com</t>
  </si>
  <si>
    <t>http://grbio.org/staff-member/xiao-gui-xin</t>
  </si>
  <si>
    <t>Xiao-Gui  Xin</t>
  </si>
  <si>
    <t>S2421</t>
  </si>
  <si>
    <t>21 October 2013 - 1:28pm EDT</t>
  </si>
  <si>
    <t>http://grbio.org/staff-member/yu-feng-xu</t>
  </si>
  <si>
    <t>Yu-Feng  Xu</t>
  </si>
  <si>
    <t>S2422</t>
  </si>
  <si>
    <t>&lt;Populus&gt;; Salicaceae</t>
  </si>
  <si>
    <t>http://grbio.org/staff-member/feng-xia-luo</t>
  </si>
  <si>
    <t>Feng-Xia  Luo</t>
  </si>
  <si>
    <t>S2423</t>
  </si>
  <si>
    <t>Ornamental woody plants</t>
  </si>
  <si>
    <t>http://grbio.org/staff-member/leng-zhao</t>
  </si>
  <si>
    <t>Leng  Zhao</t>
  </si>
  <si>
    <t>S2424</t>
  </si>
  <si>
    <t>Betulaceae; Acanthaceae</t>
  </si>
  <si>
    <t>http://grbio.org/staff-member/ti-chen</t>
  </si>
  <si>
    <t>Ti  Chen</t>
  </si>
  <si>
    <t>S2425</t>
  </si>
  <si>
    <t>Anacardiaceae; Aceraceae</t>
  </si>
  <si>
    <t>http://grbio.org/staff-member/xi-chang-guo</t>
  </si>
  <si>
    <t>Xi-Chang  Guo</t>
  </si>
  <si>
    <t>S2426</t>
  </si>
  <si>
    <t>Fagaceae; Magnoliaceae</t>
  </si>
  <si>
    <t>http://grbio.org/staff-member/chunquan-xu</t>
  </si>
  <si>
    <t>Chunquan  Xu</t>
  </si>
  <si>
    <t>S2427</t>
  </si>
  <si>
    <t>http://grbio.org/staff-member/guan-ying-cheng</t>
  </si>
  <si>
    <t>Guan-Ying  Cheng</t>
  </si>
  <si>
    <t>S2428</t>
  </si>
  <si>
    <t>Medicinal plants; Apiaceae of Liaoning</t>
  </si>
  <si>
    <t>http://grbio.org/staff-member/qi-shi-sun</t>
  </si>
  <si>
    <t>Qi-Shi  Sun</t>
  </si>
  <si>
    <t>S2429</t>
  </si>
  <si>
    <t>Medicinal plants; Liliaceae of ne. China</t>
  </si>
  <si>
    <t>http://grbio.org/staff-member/xianshu-meng</t>
  </si>
  <si>
    <t>Xianshu  Meng</t>
  </si>
  <si>
    <t>S2430</t>
  </si>
  <si>
    <t>http://grbio.org/staff-member/yu-min-huang</t>
  </si>
  <si>
    <t>Yu-Min  Huang</t>
  </si>
  <si>
    <t>S2431</t>
  </si>
  <si>
    <t>http://grbio.org/staff-member/matt-murphy</t>
  </si>
  <si>
    <t>Matt  Murphy</t>
  </si>
  <si>
    <t>S2432</t>
  </si>
  <si>
    <t>Marine biology</t>
  </si>
  <si>
    <t>sherkinmarine@eircom.net</t>
  </si>
  <si>
    <t>http://grbio.org/staff-member/ping-yan</t>
  </si>
  <si>
    <t>Ping  Yan</t>
  </si>
  <si>
    <t>S2433</t>
  </si>
  <si>
    <t>http://grbio.org/staff-member/xue-yu-li</t>
  </si>
  <si>
    <t>Xue-Yu  Li</t>
  </si>
  <si>
    <t>S2434</t>
  </si>
  <si>
    <t>&lt;Glycyrrhiza&gt;; Fabaceae; worldwide</t>
  </si>
  <si>
    <t>http://grbio.org/staff-member/james-b-lawson</t>
  </si>
  <si>
    <t>James B. Lawson</t>
  </si>
  <si>
    <t>S2435</t>
  </si>
  <si>
    <t>archivist@shrewsbury.org.uk</t>
  </si>
  <si>
    <t>http://grbio.org/staff-member/alexandra-kisseleva</t>
  </si>
  <si>
    <t>Alexandra A. Kisseleva</t>
  </si>
  <si>
    <t>S2436</t>
  </si>
  <si>
    <t>Vascular plants of central Siberia</t>
  </si>
  <si>
    <t>[7] 3952/ 510 529</t>
  </si>
  <si>
    <t>herbar@sifibr.irk.ru</t>
  </si>
  <si>
    <t>http://grbio.org/staff-member/alla-v-verkhozina</t>
  </si>
  <si>
    <t>Alla V. Verkhozina</t>
  </si>
  <si>
    <t>S2437</t>
  </si>
  <si>
    <t>Vascular plants of central Siberia; phytogeography</t>
  </si>
  <si>
    <t>[7] 3952/ 428 253</t>
  </si>
  <si>
    <t>herbar@sifibr.mai.ru</t>
  </si>
  <si>
    <t>http://grbio.org/staff-member/leonid-v-bardunov</t>
  </si>
  <si>
    <t>Leonid V. Bardunov</t>
  </si>
  <si>
    <t>S2438</t>
  </si>
  <si>
    <t>Bryophytes; phytogeography</t>
  </si>
  <si>
    <t>http://grbio.org/staff-member/maja-m-ivanova</t>
  </si>
  <si>
    <t>Maja M.` Ivanova</t>
  </si>
  <si>
    <t>S2439</t>
  </si>
  <si>
    <t>[7] 3952/ 246 152</t>
  </si>
  <si>
    <t>http://grbio.org/staff-member/minzafar-g-azovsky</t>
  </si>
  <si>
    <t>Minzafar G. Azovsky</t>
  </si>
  <si>
    <t>S2440</t>
  </si>
  <si>
    <t>Vascular plants of central Siberia; aquatic plants</t>
  </si>
  <si>
    <t>[7] 3952/ 510 352</t>
  </si>
  <si>
    <t>http://grbio.org/staff-member/eugenia-m-bulakh</t>
  </si>
  <si>
    <t>Eugenia M. Bulakh</t>
  </si>
  <si>
    <t>S2441</t>
  </si>
  <si>
    <t>Fungi; basidiomycetes; Agaricales; Boletales; Cortinariales; Russulales; medicinal fungi of Russian Far East</t>
  </si>
  <si>
    <t>botany@eastnet.febras.ru</t>
  </si>
  <si>
    <t>http://grbio.org/staff-member/gui-zhen-han</t>
  </si>
  <si>
    <t>Gui-Zhen  Han</t>
  </si>
  <si>
    <t>S2442</t>
  </si>
  <si>
    <t>http://grbio.org/staff-member/gu-tang-gong</t>
  </si>
  <si>
    <t>Gu-Tang  Gong</t>
  </si>
  <si>
    <t>S2443</t>
  </si>
  <si>
    <t>http://grbio.org/staff-member/jian-sheng-liu</t>
  </si>
  <si>
    <t>Jian-Sheng  Liu</t>
  </si>
  <si>
    <t>S2444</t>
  </si>
  <si>
    <t>http://grbio.org/staff-member/neng-chao</t>
  </si>
  <si>
    <t>Neng  Chao</t>
  </si>
  <si>
    <t>S2445</t>
  </si>
  <si>
    <t>Salicaceae; Dendrology</t>
  </si>
  <si>
    <t>http://grbio.org/staff-member/si-yuan-yang</t>
  </si>
  <si>
    <t>Si-Yuan  Yang</t>
  </si>
  <si>
    <t>S2446</t>
  </si>
  <si>
    <t>http://grbio.org/staff-member/xing-lin-jiang</t>
  </si>
  <si>
    <t>Xing-Lin  Jiang</t>
  </si>
  <si>
    <t>S2447</t>
  </si>
  <si>
    <t>http://grbio.org/staff-member/yong-jie-wang</t>
  </si>
  <si>
    <t>Yong-Jie  Wang</t>
  </si>
  <si>
    <t>S2448</t>
  </si>
  <si>
    <t>http://grbio.org/staff-member/mou-qin-zhou</t>
  </si>
  <si>
    <t>Mou-Qin  Zhou</t>
  </si>
  <si>
    <t>S2449</t>
  </si>
  <si>
    <t>Jinfoshan medicinal plants</t>
  </si>
  <si>
    <t>http://grbio.org/staff-member/shi-xian-tan</t>
  </si>
  <si>
    <t>Shi-Xian  Tan</t>
  </si>
  <si>
    <t>S2450</t>
  </si>
  <si>
    <t>Sichuan medicinal plants</t>
  </si>
  <si>
    <t>http://grbio.org/staff-member/yang-mei-tan</t>
  </si>
  <si>
    <t>Yang-Mei  Tan</t>
  </si>
  <si>
    <t>S2451</t>
  </si>
  <si>
    <t>Sichuan Musci and medicinal plants</t>
  </si>
  <si>
    <t>http://grbio.org/staff-member/zheng-yu-liu</t>
  </si>
  <si>
    <t>Zheng-Yu  Liu</t>
  </si>
  <si>
    <t>S2452</t>
  </si>
  <si>
    <t>Pteridophyta; Sichuan gymnosperms; medicinal plants</t>
  </si>
  <si>
    <t>http://grbio.org/staff-member/xianqi-liu</t>
  </si>
  <si>
    <t>Xianqi  Liu</t>
  </si>
  <si>
    <t>S2453</t>
  </si>
  <si>
    <t>http://grbio.org/staff-member/zhenyu-liu</t>
  </si>
  <si>
    <t>Zhenyu  Liu</t>
  </si>
  <si>
    <t>S2454</t>
  </si>
  <si>
    <t>http://grbio.org/staff-member/guang-hui-yang</t>
  </si>
  <si>
    <t>Guang-Hui  Yang</t>
  </si>
  <si>
    <t>S2455</t>
  </si>
  <si>
    <t>http://grbio.org/staff-member/yong-hong-zhou</t>
  </si>
  <si>
    <t>Yong-Hong  Zhou</t>
  </si>
  <si>
    <t>S2456</t>
  </si>
  <si>
    <t>Flora of Sichuan</t>
  </si>
  <si>
    <t>http://grbio.org/staff-member/chuan-cheng-peng</t>
  </si>
  <si>
    <t>Chuan-Cheng  Peng</t>
  </si>
  <si>
    <t>S2457</t>
  </si>
  <si>
    <t>Woody plants of Sichuan</t>
  </si>
  <si>
    <t>http://grbio.org/staff-member/jun-liu</t>
  </si>
  <si>
    <t>Jun  Liu</t>
  </si>
  <si>
    <t>S2458</t>
  </si>
  <si>
    <t>&lt;Populus&gt;; Salicaceae; of southwestern China</t>
  </si>
  <si>
    <t>http://grbio.org/staff-member/bao-rong-lu</t>
  </si>
  <si>
    <t>Bao-Rong  Lu</t>
  </si>
  <si>
    <t>S2459</t>
  </si>
  <si>
    <t>Triticeae; Poaceae</t>
  </si>
  <si>
    <t>http://grbio.org/staff-member/gen-lou-sun</t>
  </si>
  <si>
    <t>Gen-Lou  Sun</t>
  </si>
  <si>
    <t>S2460</t>
  </si>
  <si>
    <t>http://grbio.org/staff-member/jun-liang-yang</t>
  </si>
  <si>
    <t>Jun-Liang  Yang</t>
  </si>
  <si>
    <t>S2461</t>
  </si>
  <si>
    <t>Triticeae; Poaceae; of China</t>
  </si>
  <si>
    <t>http://grbio.org/staff-member/ming-cheng-luo</t>
  </si>
  <si>
    <t>Ming-Cheng  Luo</t>
  </si>
  <si>
    <t>S2462</t>
  </si>
  <si>
    <t>http://grbio.org/staff-member/dao-mo-wang</t>
  </si>
  <si>
    <t>Dao-Mo  Wang</t>
  </si>
  <si>
    <t>S2463</t>
  </si>
  <si>
    <t>Sichuan woody plants</t>
  </si>
  <si>
    <t>http://grbio.org/staff-member/jing-zheng-tan</t>
  </si>
  <si>
    <t>Jing-Zheng  Tan</t>
  </si>
  <si>
    <t>S2464</t>
  </si>
  <si>
    <t>http://grbio.org/staff-member/lin-yang</t>
  </si>
  <si>
    <t>Lin  Yang</t>
  </si>
  <si>
    <t>S2465</t>
  </si>
  <si>
    <t>http://grbio.org/staff-member/long-qing-fan</t>
  </si>
  <si>
    <t>Long-Qing  Fan</t>
  </si>
  <si>
    <t>S2466</t>
  </si>
  <si>
    <t>http://grbio.org/staff-member/ming-jin-yang</t>
  </si>
  <si>
    <t>Ming-Jin  Yang</t>
  </si>
  <si>
    <t>S2467</t>
  </si>
  <si>
    <t>Sichuan Juglandaceae and Staphyleaceae</t>
  </si>
  <si>
    <t>http://grbio.org/staff-member/tong-pei-yi</t>
  </si>
  <si>
    <t>Tong-Pei  Yi</t>
  </si>
  <si>
    <t>S2468</t>
  </si>
  <si>
    <t>Bambusoideae; Poaceae; Sichuan woody plants</t>
  </si>
  <si>
    <t>http://grbio.org/staff-member/yi-fu-yu</t>
  </si>
  <si>
    <t>Yi-Fu  Yu</t>
  </si>
  <si>
    <t>S2469</t>
  </si>
  <si>
    <t>http://grbio.org/staff-member/cai-wang-li</t>
  </si>
  <si>
    <t>Cai-Wang  Li</t>
  </si>
  <si>
    <t>S2470</t>
  </si>
  <si>
    <t>Plant resources</t>
  </si>
  <si>
    <t>http://grbio.org/staff-member/jian-cheng-zhang</t>
  </si>
  <si>
    <t>Jian-Cheng  Zhang</t>
  </si>
  <si>
    <t>S2471</t>
  </si>
  <si>
    <t>21 October 2013 - 1:29pm EDT</t>
  </si>
  <si>
    <t>http://grbio.org/staff-member/ti-jun-li</t>
  </si>
  <si>
    <t>Ti-Jun  Li</t>
  </si>
  <si>
    <t>S2472</t>
  </si>
  <si>
    <t>Berberidaceae</t>
  </si>
  <si>
    <t>http://grbio.org/staff-member/yi-chuan-yang</t>
  </si>
  <si>
    <t>Yi-Chuan  Yang</t>
  </si>
  <si>
    <t>S2473</t>
  </si>
  <si>
    <t>Endangered species</t>
  </si>
  <si>
    <t>http://grbio.org/staff-member/ben-neng-chang</t>
  </si>
  <si>
    <t>Ben-Neng  Chang</t>
  </si>
  <si>
    <t>S2474</t>
  </si>
  <si>
    <t>Illiciaceae of China; rare and endangered species</t>
  </si>
  <si>
    <t>http://grbio.org/staff-member/dong-xie</t>
  </si>
  <si>
    <t>Dong  Xie</t>
  </si>
  <si>
    <t>S2475</t>
  </si>
  <si>
    <t>Bryophytes of Jilin</t>
  </si>
  <si>
    <t>http://grbio.org/staff-member/shu-hua-yu</t>
  </si>
  <si>
    <t>Shu-Hua  Yu</t>
  </si>
  <si>
    <t>S2476</t>
  </si>
  <si>
    <t>&lt;Ribes&gt;; Grossulariaceae of Sichuan</t>
  </si>
  <si>
    <t>http://grbio.org/staff-member/jia-lin-wu</t>
  </si>
  <si>
    <t>Jia-Lin  Wu</t>
  </si>
  <si>
    <t>S2477</t>
  </si>
  <si>
    <t>Mt. Emei medicinal plants; rare and endangered species</t>
  </si>
  <si>
    <t>http://grbio.org/staff-member/ming-hua-luo</t>
  </si>
  <si>
    <t>Ming-Hua  Luo</t>
  </si>
  <si>
    <t>S2478</t>
  </si>
  <si>
    <t>Mt. Emei medicinal plants</t>
  </si>
  <si>
    <t>http://grbio.org/staff-member/shi-jie-zhu</t>
  </si>
  <si>
    <t>Shi-Jie  Zhu</t>
  </si>
  <si>
    <t>S2479</t>
  </si>
  <si>
    <t>zhusj-006@china.com</t>
  </si>
  <si>
    <t>http://grbio.org/staff-member/shi-liang-zhang</t>
  </si>
  <si>
    <t>Shi-Liang  Zhang</t>
  </si>
  <si>
    <t>S2480</t>
  </si>
  <si>
    <t>http://grbio.org/staff-member/shu-lin-wang</t>
  </si>
  <si>
    <t>Shu-Lin  Wang</t>
  </si>
  <si>
    <t>S2481</t>
  </si>
  <si>
    <t>Mr. Emei medicinal plants</t>
  </si>
  <si>
    <t>http://grbio.org/staff-member/zheng-yin-zhu</t>
  </si>
  <si>
    <t>Zheng-Yin  Zhu</t>
  </si>
  <si>
    <t>S2482</t>
  </si>
  <si>
    <t>Mt. Emei medicinal plants; Myrsinaceae; Zingiberaceae; and Scrophulariaceae of Sichuan</t>
  </si>
  <si>
    <t>http://grbio.org/staff-member/zhen-lu-yang</t>
  </si>
  <si>
    <t>Zhen-Lu  Yang</t>
  </si>
  <si>
    <t>S2483</t>
  </si>
  <si>
    <t>Aristolochiaceae of Sichuan</t>
  </si>
  <si>
    <t>http://grbio.org/staff-member/cheng-ren-sun</t>
  </si>
  <si>
    <t>Cheng-Ren  Sun</t>
  </si>
  <si>
    <t>S2484</t>
  </si>
  <si>
    <t>Schisandraceae</t>
  </si>
  <si>
    <t>http://grbio.org/staff-member/de-ci-xie</t>
  </si>
  <si>
    <t>De-Ci  Xie</t>
  </si>
  <si>
    <t>S2485</t>
  </si>
  <si>
    <t>Erysiphales</t>
  </si>
  <si>
    <t>http://grbio.org/staff-member/shi-gui-sha</t>
  </si>
  <si>
    <t>Shi-Gui  Sha</t>
  </si>
  <si>
    <t>S2486</t>
  </si>
  <si>
    <t>Pontederiaceae; Xyridaceae; Bromeliaceae; and Eriocaulaceae of Sichuan</t>
  </si>
  <si>
    <t>http://grbio.org/staff-member/xing-jin-he</t>
  </si>
  <si>
    <t>Xing-Jin  He</t>
  </si>
  <si>
    <t>S2487</t>
  </si>
  <si>
    <t>Apiaceae of Sichuan</t>
  </si>
  <si>
    <t>http://grbio.org/staff-member/chung-ming-tan</t>
  </si>
  <si>
    <t>Chung-Ming  Tan</t>
  </si>
  <si>
    <t>S2488</t>
  </si>
  <si>
    <t>Aquifoliaceae</t>
  </si>
  <si>
    <t>http://grbio.org/staff-member/ho-yi-su</t>
  </si>
  <si>
    <t>Ho-Yi  Su</t>
  </si>
  <si>
    <t>S2489</t>
  </si>
  <si>
    <t>Alangiaceae</t>
  </si>
  <si>
    <t>http://grbio.org/staff-member/lin-cheng-hu</t>
  </si>
  <si>
    <t>Lin-Cheng  Hu</t>
  </si>
  <si>
    <t>S2490</t>
  </si>
  <si>
    <t>Saxifragaceae; Clethraceae</t>
  </si>
  <si>
    <t>http://grbio.org/staff-member/tseh-yung-chang</t>
  </si>
  <si>
    <t>Tseh-Yung  Chang</t>
  </si>
  <si>
    <t>S2491</t>
  </si>
  <si>
    <t>Elaeagnaceae; Thymelaeaceae</t>
  </si>
  <si>
    <t>http://grbio.org/staff-member/tse-pu-soong</t>
  </si>
  <si>
    <t>Tse-Pu  Soong</t>
  </si>
  <si>
    <t>S2492</t>
  </si>
  <si>
    <t>Cornaceae; Alangiaceae</t>
  </si>
  <si>
    <t>http://grbio.org/staff-member/wen-kwang-hu</t>
  </si>
  <si>
    <t>Wen-Kwang  Hu</t>
  </si>
  <si>
    <t>S2493</t>
  </si>
  <si>
    <t>Cornaceae; Ericaceae; Lauraceae</t>
  </si>
  <si>
    <t>http://grbio.org/staff-member/yu-tin-wu</t>
  </si>
  <si>
    <t>Yu-Tin  Wu</t>
  </si>
  <si>
    <t>S2494</t>
  </si>
  <si>
    <t>Primulaceae</t>
  </si>
  <si>
    <t>http://grbio.org/staff-member/adam-stebel</t>
  </si>
  <si>
    <t>Adam  Stebel</t>
  </si>
  <si>
    <t>S2495</t>
  </si>
  <si>
    <t>Floristics and geography of bryophytes and vascular plants; phytosociology</t>
  </si>
  <si>
    <t>http://grbio.org/staff-member/barbara-bacler</t>
  </si>
  <si>
    <t>Barbara  Bacler</t>
  </si>
  <si>
    <t>S2496</t>
  </si>
  <si>
    <t>Flora of Poland; medicinal plants</t>
  </si>
  <si>
    <t>http://grbio.org/staff-member/blazej-bialek</t>
  </si>
  <si>
    <t>Blazej  Bialek</t>
  </si>
  <si>
    <t>S2497</t>
  </si>
  <si>
    <t>http://grbio.org/staff-member/bozena-kowalczyk</t>
  </si>
  <si>
    <t>Bozena  Kowalczyk</t>
  </si>
  <si>
    <t>S2498</t>
  </si>
  <si>
    <t>http://grbio.org/staff-member/jacek-drobnik</t>
  </si>
  <si>
    <t>Jacek  Drobnik</t>
  </si>
  <si>
    <t>S2499</t>
  </si>
  <si>
    <t>http://grbio.org/staff-member/krzysztof-jedrzejko</t>
  </si>
  <si>
    <t>Krzysztof  Jedrzejko</t>
  </si>
  <si>
    <t>S2500</t>
  </si>
  <si>
    <t>Synecology; phytosociology; influence of human pressure on bryophytes; floristics of bryophytes and vascular plants; medicinal plants; conservation</t>
  </si>
  <si>
    <t>kjedrzejko@farmant.slam.katowice.pl</t>
  </si>
  <si>
    <t>14 May 2013 - 4:02pm EDT</t>
  </si>
  <si>
    <t>http://grbio.org/staff-member/v%C3%ADta-pl%C3%A1%C5%A1ek</t>
  </si>
  <si>
    <t>VÃ­ta PlÃ¡Å¡ek</t>
  </si>
  <si>
    <t>S2501</t>
  </si>
  <si>
    <t>Bryophyta of central Europe</t>
  </si>
  <si>
    <t>szmoprir@opanet.cz</t>
  </si>
  <si>
    <t>http://grbio.org/staff-member/juan-huang</t>
  </si>
  <si>
    <t>Juan  Huang</t>
  </si>
  <si>
    <t>S2502</t>
  </si>
  <si>
    <t>http://grbio.org/staff-member/shao-yun-zhang</t>
  </si>
  <si>
    <t>Shao-Yun  Zhang</t>
  </si>
  <si>
    <t>S2503</t>
  </si>
  <si>
    <t>Balanophoraceae; medicinal plants</t>
  </si>
  <si>
    <t>http://grbio.org/staff-member/yi-yong-qian</t>
  </si>
  <si>
    <t>Yi-Yong  Qian</t>
  </si>
  <si>
    <t>S2504</t>
  </si>
  <si>
    <t>Flora of Simao</t>
  </si>
  <si>
    <t>http://grbio.org/staff-member/milan-velicka</t>
  </si>
  <si>
    <t>Milan  Velicka</t>
  </si>
  <si>
    <t>S2505</t>
  </si>
  <si>
    <t>Flora of Czech Republic; dendrology; protection of endangered species; Ericaceae; Rosaceae</t>
  </si>
  <si>
    <t>velickam@quick.cz</t>
  </si>
  <si>
    <t>http://grbio.org/staff-member/miroslav-frank</t>
  </si>
  <si>
    <t>Miroslav  Frank</t>
  </si>
  <si>
    <t>S2506</t>
  </si>
  <si>
    <t>Head of Arboretum</t>
  </si>
  <si>
    <t>Tropical taxonomy; dendrology; Araceae; Rosaceae; especially &lt;Rubus&gt;</t>
  </si>
  <si>
    <t>http://grbio.org/staff-member/petr-vlk</t>
  </si>
  <si>
    <t>Petr  Vlk</t>
  </si>
  <si>
    <t>S2507</t>
  </si>
  <si>
    <t>Dendrology; morphology</t>
  </si>
  <si>
    <t>http://grbio.org/staff-member/jerry-g-chmielewski</t>
  </si>
  <si>
    <t>Jerry G. Chmielewski</t>
  </si>
  <si>
    <t>S2508</t>
  </si>
  <si>
    <t>&lt;Antennaria; Aster&gt;; and &lt;Solidago&gt;; Asteraceae; multivariate methods</t>
  </si>
  <si>
    <t>[1] 724/ 738-2489</t>
  </si>
  <si>
    <t>jerry.chmielewski@sru.edu</t>
  </si>
  <si>
    <t>http://grbio.org/staff-member/ladislav-ko%C5%A1t%C3%A1l</t>
  </si>
  <si>
    <t>Ladislav KoÅ¡tÃ¡l</t>
  </si>
  <si>
    <t>S2509</t>
  </si>
  <si>
    <t>Cytology</t>
  </si>
  <si>
    <t>lkostal@uniag.sk</t>
  </si>
  <si>
    <t>http://grbio.org/staff-member/pavol-eli%C3%A1%C5%A1</t>
  </si>
  <si>
    <t>Pavol  EliÃ¡Å¡</t>
  </si>
  <si>
    <t>S2510</t>
  </si>
  <si>
    <t>pelias@afnet.uniag.sk</t>
  </si>
  <si>
    <t>http://grbio.org/staff-member/tibor-baranec</t>
  </si>
  <si>
    <t>Tibor  Baranec</t>
  </si>
  <si>
    <t>S2511</t>
  </si>
  <si>
    <t>baranec@uniag.sk</t>
  </si>
  <si>
    <t>http://grbio.org/staff-member/gareth-morgan-jones</t>
  </si>
  <si>
    <t>Gareth  Morgan-Jones</t>
  </si>
  <si>
    <t>S2512</t>
  </si>
  <si>
    <t>Mycology; fungi imperfecti; ascomycetes; pyrenocarpous lichens</t>
  </si>
  <si>
    <t>AUBURN</t>
  </si>
  <si>
    <t>[1] 334/ 844-1958</t>
  </si>
  <si>
    <t>gmorgan@ag.auburn.edu</t>
  </si>
  <si>
    <t>http://grbio.org/staff-member/ira-rubinoff</t>
  </si>
  <si>
    <t>Ira  Rubinoff</t>
  </si>
  <si>
    <t>S2513</t>
  </si>
  <si>
    <t>rubinoff@tivoli.si.edu</t>
  </si>
  <si>
    <t>http://grbio.org/staff-member/b-r-kropp</t>
  </si>
  <si>
    <t>B. R. Kropp</t>
  </si>
  <si>
    <t>S2514</t>
  </si>
  <si>
    <t>Ectomycorrhizal and plant pathogenic fungi, especially Basidiomycota</t>
  </si>
  <si>
    <t>[1] 435/ 797-3738</t>
  </si>
  <si>
    <t>brkropp@cc.usu.edu</t>
  </si>
  <si>
    <t>http://grbio.org/staff-member/m-de-j-mart%C3%ADnez-o</t>
  </si>
  <si>
    <t>M. de J.  MartÃ­nez O.</t>
  </si>
  <si>
    <t>S2515</t>
  </si>
  <si>
    <t>Guatemalan economic botany</t>
  </si>
  <si>
    <t>http://grbio.org/staff-member/c-kunhikannan</t>
  </si>
  <si>
    <t>C.  Kunhikannan</t>
  </si>
  <si>
    <t>S2516</t>
  </si>
  <si>
    <t>Forest flora and ecology; medicinal plants; Poaceae</t>
  </si>
  <si>
    <t>kunhikannan@ifgtb.res.in; ckunhikannan@rediffmail.com</t>
  </si>
  <si>
    <t>http://grbio.org/staff-member/m%C3%A1rcia-de-o-figueiredo</t>
  </si>
  <si>
    <t>MÃ¡rcia A. de O. Figueiredo</t>
  </si>
  <si>
    <t>S2517</t>
  </si>
  <si>
    <t>Corallinaceae; Rhodophyta</t>
  </si>
  <si>
    <t>mfigueir@jbrj.gov.br</t>
  </si>
  <si>
    <t>http://grbio.org/staff-member/andr%C3%A9-m-oliveira</t>
  </si>
  <si>
    <t>AndrÃ© M. Oliveira</t>
  </si>
  <si>
    <t>S2518</t>
  </si>
  <si>
    <t>Ecological anatomy</t>
  </si>
  <si>
    <t>andre@jbrj.gov.br</t>
  </si>
  <si>
    <t>http://grbio.org/staff-member/n-venkatasubramanian</t>
  </si>
  <si>
    <t>N.  Venkatasubramanian</t>
  </si>
  <si>
    <t>S2519</t>
  </si>
  <si>
    <t>Forest flora of Kerala; forest genetics</t>
  </si>
  <si>
    <t>ifgtb@ifgtb.res.in</t>
  </si>
  <si>
    <t>http://grbio.org/staff-member/barbara-whitlock</t>
  </si>
  <si>
    <t>Barbara A. Whitlock</t>
  </si>
  <si>
    <t>S2520</t>
  </si>
  <si>
    <t>Phylogeny, biogeography, molecular evolution; Sterculiaceae; Malvaceae; Gentianaceae</t>
  </si>
  <si>
    <t>[1] 305/ 284-5412</t>
  </si>
  <si>
    <t>whitlock@bio.miami.edu</t>
  </si>
  <si>
    <t>http://grbio.org/staff-member/rafaela-c-forzza</t>
  </si>
  <si>
    <t>Rafaela C. Forzza</t>
  </si>
  <si>
    <t>S2521</t>
  </si>
  <si>
    <t>Bromeliaceae; taxonomy of monocotyledons</t>
  </si>
  <si>
    <t>rafaela@jbrj.gov.br</t>
  </si>
  <si>
    <t>http://grbio.org/staff-member/michael-maunder</t>
  </si>
  <si>
    <t>Michael  Maunder</t>
  </si>
  <si>
    <t>S2522</t>
  </si>
  <si>
    <t>Conservation biology; horticultural taxonomy; Arecaceae biology</t>
  </si>
  <si>
    <t>[1] 305/ 667-1651, ext. 3311</t>
  </si>
  <si>
    <t>mmaunder@fairchildgarden.org</t>
  </si>
  <si>
    <t>http://grbio.org/staff-member/ira-rubinoff-0</t>
  </si>
  <si>
    <t>S2523</t>
  </si>
  <si>
    <t>[507] 212-8110</t>
  </si>
  <si>
    <t>http://grbio.org/staff-member/noris-salazar-allen</t>
  </si>
  <si>
    <t>Noris  Salazar Allen</t>
  </si>
  <si>
    <t>S2524</t>
  </si>
  <si>
    <t>Bryophytes; lichens</t>
  </si>
  <si>
    <t>[507] 212-8112</t>
  </si>
  <si>
    <t>salazarn@tivoli.si.edu</t>
  </si>
  <si>
    <t>http://grbio.org/staff-member/pierre-ronot</t>
  </si>
  <si>
    <t>Pierre  Ronot</t>
  </si>
  <si>
    <t>S2525</t>
  </si>
  <si>
    <t>http://grbio.org/staff-member/robert-ausset</t>
  </si>
  <si>
    <t>Robert  Ausset</t>
  </si>
  <si>
    <t>S2526</t>
  </si>
  <si>
    <t>http://grbio.org/staff-member/jumanne-maghembe</t>
  </si>
  <si>
    <t>Jumanne  Maghembe</t>
  </si>
  <si>
    <t>S2527</t>
  </si>
  <si>
    <t>Mycorrhizal fungi</t>
  </si>
  <si>
    <t>http://grbio.org/staff-member/pius-c-temu</t>
  </si>
  <si>
    <t>Pius C. Temu</t>
  </si>
  <si>
    <t>S2528</t>
  </si>
  <si>
    <t>Caesalpiniaceae---&lt;Zenkerella&gt;</t>
  </si>
  <si>
    <t>http://grbio.org/staff-member/richard-whitkus</t>
  </si>
  <si>
    <t>Richard  Whitkus</t>
  </si>
  <si>
    <t>S2529</t>
  </si>
  <si>
    <t>Genetics of species and speciation</t>
  </si>
  <si>
    <t>[1] 707/ 664-2303</t>
  </si>
  <si>
    <t>whitkus@sonoma.edu</t>
  </si>
  <si>
    <t>http://grbio.org/staff-member/guinevere-zambatis</t>
  </si>
  <si>
    <t>Guinevere  Zambatis</t>
  </si>
  <si>
    <t>S2530</t>
  </si>
  <si>
    <t>Savanna forbs; plant diversity of Kruger National Park</t>
  </si>
  <si>
    <t>guinz@parks-sa.co.za</t>
  </si>
  <si>
    <t>http://grbio.org/staff-member/nicholas-zambatis</t>
  </si>
  <si>
    <t>Nicholas  Zambatis</t>
  </si>
  <si>
    <t>S2531</t>
  </si>
  <si>
    <t>Soil-plant-climate interactions/dynamics; vegetation and climate monitoring; phytogeography</t>
  </si>
  <si>
    <t>nickz@parks-sa.co.za</t>
  </si>
  <si>
    <t>21 October 2013 - 1:30pm EDT</t>
  </si>
  <si>
    <t>http://grbio.org/staff-member/barbara-otto</t>
  </si>
  <si>
    <t>Barbara A. Otto</t>
  </si>
  <si>
    <t>S2532</t>
  </si>
  <si>
    <t>Coordinating germplasm collection of Vicieae</t>
  </si>
  <si>
    <t>http://grbio.org/staff-member/r-j-white</t>
  </si>
  <si>
    <t>R. J. White</t>
  </si>
  <si>
    <t>S2533</t>
  </si>
  <si>
    <t>Computer applications in systematics and ecology</t>
  </si>
  <si>
    <t>[44] 703/ 592021</t>
  </si>
  <si>
    <t>http://grbio.org/staff-member/s-hollis</t>
  </si>
  <si>
    <t>S.  Hollis</t>
  </si>
  <si>
    <t>S2534</t>
  </si>
  <si>
    <t>International Legume Database and Information Service</t>
  </si>
  <si>
    <t>http://grbio.org/staff-member/ping-tao-li</t>
  </si>
  <si>
    <t>Ping-T'Ao  Li</t>
  </si>
  <si>
    <t>S2535</t>
  </si>
  <si>
    <t>Annonaceae; Calycanthaceae; Apocynaceae; Asclepiadaceae; Euphorbiaceae---Phyllanthoideae; Loganiaceae</t>
  </si>
  <si>
    <t>[86] 20/ 511299, ext. 2702</t>
  </si>
  <si>
    <t>http://grbio.org/staff-member/yun-long-zhou</t>
  </si>
  <si>
    <t>Yun-Long  Zhou</t>
  </si>
  <si>
    <t>S2536</t>
  </si>
  <si>
    <t>http://grbio.org/staff-member/guo-ying-pan</t>
  </si>
  <si>
    <t>Guo-Ying  Pan</t>
  </si>
  <si>
    <t>S2537</t>
  </si>
  <si>
    <t>&lt;Liagora&gt;; Porphyta</t>
  </si>
  <si>
    <t>http://grbio.org/staff-member/stanley-rice</t>
  </si>
  <si>
    <t>Stanley A. Rice</t>
  </si>
  <si>
    <t>S2538</t>
  </si>
  <si>
    <t>Plant ecology; taxonomy and ecology of seaside alder; &lt;Alnus maritima&gt;; Betulaceae</t>
  </si>
  <si>
    <t>srice@sosu.edu</t>
  </si>
  <si>
    <t>http://grbio.org/staff-member/wen-ming-ru</t>
  </si>
  <si>
    <t>Wen-Ming  Ru</t>
  </si>
  <si>
    <t>S2539</t>
  </si>
  <si>
    <t>http://grbio.org/staff-member/allan-j-bornstein</t>
  </si>
  <si>
    <t>Allan J. Bornstein</t>
  </si>
  <si>
    <t>S2540</t>
  </si>
  <si>
    <t>Neotropical &lt;Piper&gt;; Piperaceae</t>
  </si>
  <si>
    <t>[1] 573/ 651-2363</t>
  </si>
  <si>
    <t>abornstein@semo.edu</t>
  </si>
  <si>
    <t>http://grbio.org/staff-member/robert-h-mohlenbrock</t>
  </si>
  <si>
    <t>Robert H. Mohlenbrock</t>
  </si>
  <si>
    <t>S2541</t>
  </si>
  <si>
    <t>Leguminosae; flora of Illinois</t>
  </si>
  <si>
    <t>[1] 618/ 549-1884</t>
  </si>
  <si>
    <t>http://grbio.org/staff-member/walter-sundberg</t>
  </si>
  <si>
    <t>Walter  Sundberg</t>
  </si>
  <si>
    <t>S2542</t>
  </si>
  <si>
    <t>Lepiotaceae; fleshy fungi of Illinois</t>
  </si>
  <si>
    <t>[1] 618/ 536-2331</t>
  </si>
  <si>
    <t>sundberg@plant.siu.edu</t>
  </si>
  <si>
    <t>http://grbio.org/staff-member/frank-lang</t>
  </si>
  <si>
    <t>Frank A. Lang</t>
  </si>
  <si>
    <t>S2543</t>
  </si>
  <si>
    <t>Flora of southern Oregon; &lt;Polypodium vulgare&gt; complex; Polypodiaceae</t>
  </si>
  <si>
    <t>[1] 541/ 482-5235</t>
  </si>
  <si>
    <t>frlang@charter.net</t>
  </si>
  <si>
    <t>http://grbio.org/staff-member/steven-l-jessup</t>
  </si>
  <si>
    <t>Steven L. Jessup</t>
  </si>
  <si>
    <t>S2544</t>
  </si>
  <si>
    <t>Systematics; evolution; and biogeography of hyperoceanic and high-elevation cryptogams</t>
  </si>
  <si>
    <t>[1] 541/ 552-6804</t>
  </si>
  <si>
    <t>jessup@sou.edu</t>
  </si>
  <si>
    <t>http://grbio.org/staff-member/ewart-thomas</t>
  </si>
  <si>
    <t>Ewart  Thomas</t>
  </si>
  <si>
    <t>S2545</t>
  </si>
  <si>
    <t>http://grbio.org/staff-member/george-baron</t>
  </si>
  <si>
    <t>George  Baron</t>
  </si>
  <si>
    <t>S2546</t>
  </si>
  <si>
    <t>http://grbio.org/staff-member/james-crabbe</t>
  </si>
  <si>
    <t>James  Crabbe</t>
  </si>
  <si>
    <t>S2547</t>
  </si>
  <si>
    <t>http://grbio.org/staff-member/joan-gutteridge</t>
  </si>
  <si>
    <t>Joan  Gutteridge</t>
  </si>
  <si>
    <t>S2548</t>
  </si>
  <si>
    <t>http://grbio.org/staff-member/peter-c-holland</t>
  </si>
  <si>
    <t>Peter C. Holland</t>
  </si>
  <si>
    <t>S2549</t>
  </si>
  <si>
    <t>slbi@minerva.dircon.co.uk</t>
  </si>
  <si>
    <t>http://grbio.org/staff-member/abdel-samia-shaheen</t>
  </si>
  <si>
    <t>Abdel Samia Shaheen</t>
  </si>
  <si>
    <t>S2550</t>
  </si>
  <si>
    <t>&lt;Acacia&gt;; Mimosaceae; flora of Egypt</t>
  </si>
  <si>
    <t>http://grbio.org/staff-member/arafa-ibrahim-hamed</t>
  </si>
  <si>
    <t>Arafa Ibrahim Hamed</t>
  </si>
  <si>
    <t>S2551</t>
  </si>
  <si>
    <t>Phytochemistry of desert plants; medicinal plants; flora of Egypt</t>
  </si>
  <si>
    <t>http://grbio.org/staff-member/ibrahim-abdel-farid</t>
  </si>
  <si>
    <t>Ibrahim Abdel Farid</t>
  </si>
  <si>
    <t>S2552</t>
  </si>
  <si>
    <t>Aquatic macrophytes of Egyptian freshwater; Najadaceae; Potamogetonaceae</t>
  </si>
  <si>
    <t>http://grbio.org/staff-member/magdi-ali</t>
  </si>
  <si>
    <t>Magdi  Ali</t>
  </si>
  <si>
    <t>S2553</t>
  </si>
  <si>
    <t>Ecology; flora of Egypt; aquatic macrophytes of Egyptian freshwater; Najadaceae; Potamogetonaceae</t>
  </si>
  <si>
    <t>http://grbio.org/staff-member/mohamed-gabr-shedeed</t>
  </si>
  <si>
    <t>Mohamed Gabr Shedeed</t>
  </si>
  <si>
    <t>S2554</t>
  </si>
  <si>
    <t>Seed bank; flora of Egypt</t>
  </si>
  <si>
    <t>http://grbio.org/staff-member/mostafa-tacher</t>
  </si>
  <si>
    <t>Mostafa  Tacher</t>
  </si>
  <si>
    <t>S2555</t>
  </si>
  <si>
    <t>Tamaricaceae of Egypt</t>
  </si>
  <si>
    <t>http://grbio.org/staff-member/usama-radwan</t>
  </si>
  <si>
    <t>Usama  Radwan</t>
  </si>
  <si>
    <t>S2556</t>
  </si>
  <si>
    <t>Population ecology and eco-physiology of desert plants; &lt;Balanites&gt;; Balanitaceae; &lt;Senna&gt;; Caesalpiniaceae</t>
  </si>
  <si>
    <t>http://grbio.org/staff-member/c-x-yang</t>
  </si>
  <si>
    <t>C. X. Yang</t>
  </si>
  <si>
    <t>S2557</t>
  </si>
  <si>
    <t>Asteraceae; Melastomataceae</t>
  </si>
  <si>
    <t>[86] Beibei/ 3964, ext. 2392</t>
  </si>
  <si>
    <t>http://grbio.org/staff-member/j-h-xiong</t>
  </si>
  <si>
    <t>J. H. Xiong</t>
  </si>
  <si>
    <t>S2558</t>
  </si>
  <si>
    <t>Liliaceae; Cyperaceae; Amaranthaceae; Rosaceae; ornamental plants</t>
  </si>
  <si>
    <t>[86] Beibei/ 3964, ext. 2462</t>
  </si>
  <si>
    <t>http://grbio.org/staff-member/shili-zhong</t>
  </si>
  <si>
    <t>Shili  Zhong</t>
  </si>
  <si>
    <t>S2559</t>
  </si>
  <si>
    <t>Ferns; Poaceae; Juncaceae</t>
  </si>
  <si>
    <t>http://grbio.org/staff-member/z-he</t>
  </si>
  <si>
    <t>Z.  He</t>
  </si>
  <si>
    <t>S2560</t>
  </si>
  <si>
    <t>Gentianaceae; Illiciaceae; Ranunculaceae; Schisandraceae; medicinal plants</t>
  </si>
  <si>
    <t>http://grbio.org/staff-member/guo-lu-liang</t>
  </si>
  <si>
    <t>Guo-Lu  Liang</t>
  </si>
  <si>
    <t>S2561</t>
  </si>
  <si>
    <t>&lt;Malus&gt;; Rosaceae; chromosomes</t>
  </si>
  <si>
    <t>http://grbio.org/staff-member/ming-hao-cheng</t>
  </si>
  <si>
    <t>Ming-Hao  Cheng</t>
  </si>
  <si>
    <t>S2562</t>
  </si>
  <si>
    <t>&lt;Malus&gt;; Rosaceae; of China</t>
  </si>
  <si>
    <t>http://grbio.org/staff-member/ning-gong-jiang</t>
  </si>
  <si>
    <t>Ning-Gong  Jiang</t>
  </si>
  <si>
    <t>S2563</t>
  </si>
  <si>
    <t>http://grbio.org/staff-member/yu-nong-li</t>
  </si>
  <si>
    <t>Yu-Nong  Li</t>
  </si>
  <si>
    <t>S2564</t>
  </si>
  <si>
    <t>&lt;Malus&gt;; Rosaceae; worldwide</t>
  </si>
  <si>
    <t>http://grbio.org/staff-member/chao-yi-deng</t>
  </si>
  <si>
    <t>Chao-Yi  Deng</t>
  </si>
  <si>
    <t>S2565</t>
  </si>
  <si>
    <t>Flora of southwestern Guizhou</t>
  </si>
  <si>
    <t>http://grbio.org/staff-member/ronald-h-segal</t>
  </si>
  <si>
    <t>Ronald H. Segal</t>
  </si>
  <si>
    <t>S2566</t>
  </si>
  <si>
    <t>Flora of western Oklahoma</t>
  </si>
  <si>
    <t>[1] 405/ 774-3230</t>
  </si>
  <si>
    <t>segalr@swosu.edu</t>
  </si>
  <si>
    <t>http://grbio.org/staff-member/chao-mao-hui</t>
  </si>
  <si>
    <t>Chao-Mao  Hui</t>
  </si>
  <si>
    <t>S2567</t>
  </si>
  <si>
    <t>http://grbio.org/staff-member/fan-du</t>
  </si>
  <si>
    <t>Fan  Du</t>
  </si>
  <si>
    <t>S2568</t>
  </si>
  <si>
    <t>http://grbio.org/staff-member/guosheng-fan</t>
  </si>
  <si>
    <t>Guosheng  Fan</t>
  </si>
  <si>
    <t>S2569</t>
  </si>
  <si>
    <t>Flacourtiaceae; Fagaceae; gymnosperms; landscape tree and biodiversity conservation</t>
  </si>
  <si>
    <t>gsfan@public.km.yn.cn</t>
  </si>
  <si>
    <t>http://grbio.org/staff-member/li-lan-deng</t>
  </si>
  <si>
    <t>Li-Lan  Deng</t>
  </si>
  <si>
    <t>S2570</t>
  </si>
  <si>
    <t>http://grbio.org/staff-member/wu-yuan-yin</t>
  </si>
  <si>
    <t>Wu-Yuan  Yin</t>
  </si>
  <si>
    <t>S2571</t>
  </si>
  <si>
    <t>http://grbio.org/staff-member/xiangwang-li</t>
  </si>
  <si>
    <t>Xiangwang  Li</t>
  </si>
  <si>
    <t>S2572</t>
  </si>
  <si>
    <t>Cornaceae; Ulmaceae; dendrology</t>
  </si>
  <si>
    <t>http://grbio.org/staff-member/yu-ming-yang</t>
  </si>
  <si>
    <t>Yu-Ming  Yang</t>
  </si>
  <si>
    <t>S2573</t>
  </si>
  <si>
    <t>Bambusoideae; Poaceae; biodiversity conservation</t>
  </si>
  <si>
    <t>http://grbio.org/staff-member/chang-hai-luo</t>
  </si>
  <si>
    <t>Chang-Hai  Luo</t>
  </si>
  <si>
    <t>S2574</t>
  </si>
  <si>
    <t>Pteridophyta; Poaceae</t>
  </si>
  <si>
    <t>http://grbio.org/staff-member/hong-yuan-xu</t>
  </si>
  <si>
    <t>Hong-Yuan  Xu</t>
  </si>
  <si>
    <t>S2575</t>
  </si>
  <si>
    <t>http://grbio.org/staff-member/ping-he</t>
  </si>
  <si>
    <t>Ping  He</t>
  </si>
  <si>
    <t>S2576</t>
  </si>
  <si>
    <t>Hydrangeaceae; especially &lt;Deutzia&gt;; of China</t>
  </si>
  <si>
    <t>http://grbio.org/staff-member/ti-chang-pan</t>
  </si>
  <si>
    <t>Ti-Chang  Pan</t>
  </si>
  <si>
    <t>S2577</t>
  </si>
  <si>
    <t>Apocynaceae; Capparaceae; Oxalidaceae; Agavaceae; and Cannaceae of Sichuan</t>
  </si>
  <si>
    <t>http://grbio.org/staff-member/gabrielle-m-forbes</t>
  </si>
  <si>
    <t>Gabrielle M. Forbes</t>
  </si>
  <si>
    <t>S2578</t>
  </si>
  <si>
    <t>[1] 830/ 591-2941</t>
  </si>
  <si>
    <t>gforbes@swtjc.cc.tx.us</t>
  </si>
  <si>
    <t>http://grbio.org/staff-member/jan-%C5%A1tursa</t>
  </si>
  <si>
    <t>Jan Å tursa</t>
  </si>
  <si>
    <t>S2579</t>
  </si>
  <si>
    <t>jstursa@krnap.cz</t>
  </si>
  <si>
    <t>http://grbio.org/staff-member/milena-kocianova</t>
  </si>
  <si>
    <t>Milena  Kocianova</t>
  </si>
  <si>
    <t>S2580</t>
  </si>
  <si>
    <t>mkocianova@krnap.cz</t>
  </si>
  <si>
    <t>http://grbio.org/staff-member/t-pullaiah</t>
  </si>
  <si>
    <t>T.  Pullaiah</t>
  </si>
  <si>
    <t>S2581</t>
  </si>
  <si>
    <t>[91] 8554-21181</t>
  </si>
  <si>
    <t>tpullaiah@usa.net</t>
  </si>
  <si>
    <t>http://grbio.org/staff-member/g%C3%BCnter-gottschlich</t>
  </si>
  <si>
    <t>GÃ¼nter  Gottschlich</t>
  </si>
  <si>
    <t>S2582</t>
  </si>
  <si>
    <t>[49] 7071/ 52099</t>
  </si>
  <si>
    <t>ggtuebingen@yahoo.com</t>
  </si>
  <si>
    <t>http://grbio.org/staff-member/oskar-sebald</t>
  </si>
  <si>
    <t>Oskar  Sebald</t>
  </si>
  <si>
    <t>S2583</t>
  </si>
  <si>
    <t>African Lamiaceae</t>
  </si>
  <si>
    <t>[49] 711/ 8936-204</t>
  </si>
  <si>
    <t>http://grbio.org/staff-member/frank-d-watson-0</t>
  </si>
  <si>
    <t>S2584</t>
  </si>
  <si>
    <t>Gymnosperms; flora and vegetation of eastern North America</t>
  </si>
  <si>
    <t>[1] 910/ 277-5332</t>
  </si>
  <si>
    <t>http://grbio.org/staff-member/jack-simpson</t>
  </si>
  <si>
    <t>Jack A. Simpson</t>
  </si>
  <si>
    <t>S2585</t>
  </si>
  <si>
    <t>Forest pathology; fungi</t>
  </si>
  <si>
    <t>jacks@sf.nsw.gov.au</t>
  </si>
  <si>
    <t>http://grbio.org/staff-member/edward-w-johnson</t>
  </si>
  <si>
    <t>Edward W. Johnson</t>
  </si>
  <si>
    <t>S2586</t>
  </si>
  <si>
    <t>[1] 718/ 727-1135</t>
  </si>
  <si>
    <t>http://grbio.org/staff-member/b-o-van-zanten</t>
  </si>
  <si>
    <t>B. O. van Zanten</t>
  </si>
  <si>
    <t>S2587</t>
  </si>
  <si>
    <t>Taxonomy and biogeography of bryophytes</t>
  </si>
  <si>
    <t>[31] 50/ 406 2118</t>
  </si>
  <si>
    <t>bovzanten@wish.net</t>
  </si>
  <si>
    <t>http://grbio.org/staff-member/curt-m-pueschel</t>
  </si>
  <si>
    <t>Curt M. Pueschel</t>
  </si>
  <si>
    <t>S2588</t>
  </si>
  <si>
    <t>Ultrastructural taxonomy of red algae</t>
  </si>
  <si>
    <t>[1] 607/ 777-2682</t>
  </si>
  <si>
    <t>http://grbio.org/staff-member/george-schumacher</t>
  </si>
  <si>
    <t>George  Schumacher</t>
  </si>
  <si>
    <t>S2589</t>
  </si>
  <si>
    <t>[1] 607/ 777-2445</t>
  </si>
  <si>
    <t>http://grbio.org/staff-member/richard-e-andrus</t>
  </si>
  <si>
    <t>Richard E. Andrus</t>
  </si>
  <si>
    <t>S2590</t>
  </si>
  <si>
    <t>&lt;Sphagnum&gt;</t>
  </si>
  <si>
    <t>[1] 607/ 722-9157</t>
  </si>
  <si>
    <t>randrus@binghamton.edu</t>
  </si>
  <si>
    <t>http://grbio.org/staff-member/steven-b-broyles</t>
  </si>
  <si>
    <t>Steven B. Broyles</t>
  </si>
  <si>
    <t>S2591</t>
  </si>
  <si>
    <t>Pollination biology; breeding systems evolution</t>
  </si>
  <si>
    <t>[1] 607/ 753-2901</t>
  </si>
  <si>
    <t>broyles@cortland.edu</t>
  </si>
  <si>
    <t>21 October 2013 - 1:31pm EDT</t>
  </si>
  <si>
    <t>http://grbio.org/staff-member/chun-juan-k-wang</t>
  </si>
  <si>
    <t>Chun-Juan K. Wang</t>
  </si>
  <si>
    <t>S2592</t>
  </si>
  <si>
    <t>Mycology; fungi imperfecti</t>
  </si>
  <si>
    <t>[1] 315/ 470-6791</t>
  </si>
  <si>
    <t>http://grbio.org/staff-member/donald-j-leopold</t>
  </si>
  <si>
    <t>Donald J. Leopold</t>
  </si>
  <si>
    <t>S2593</t>
  </si>
  <si>
    <t>[1] 315/ 470-6784</t>
  </si>
  <si>
    <t>http://grbio.org/staff-member/dudley-j-raynal</t>
  </si>
  <si>
    <t>Dudley J. Raynal</t>
  </si>
  <si>
    <t>S2594</t>
  </si>
  <si>
    <t>[1] 315/ 470-6782</t>
  </si>
  <si>
    <t>http://grbio.org/staff-member/dalva-d-rocha</t>
  </si>
  <si>
    <t>Dalva D. Rocha</t>
  </si>
  <si>
    <t>S2595</t>
  </si>
  <si>
    <t>Anatomy of Commelinaceae</t>
  </si>
  <si>
    <t>[55] 42/ 226 3737</t>
  </si>
  <si>
    <t>dcrocha@uepg.br</t>
  </si>
  <si>
    <t>http://grbio.org/staff-member/ines-j-takeda</t>
  </si>
  <si>
    <t>Ines J. Takeda</t>
  </si>
  <si>
    <t>S2596</t>
  </si>
  <si>
    <t>Flora of Campos Gerais</t>
  </si>
  <si>
    <t>[55] 42/ 222 5755</t>
  </si>
  <si>
    <t>ines20@brturbo.com</t>
  </si>
  <si>
    <t>http://grbio.org/staff-member/maria-e-costa</t>
  </si>
  <si>
    <t>Maria E. Costa</t>
  </si>
  <si>
    <t>S2597</t>
  </si>
  <si>
    <t>Anatomy of Bignoniaceae</t>
  </si>
  <si>
    <t>[55] 42/ 220 3126</t>
  </si>
  <si>
    <t>mecosta@terra.com.br</t>
  </si>
  <si>
    <t>http://grbio.org/staff-member/renoaldo-kaczmarech</t>
  </si>
  <si>
    <t>Renoaldo  Kaczmarech</t>
  </si>
  <si>
    <t>S2598</t>
  </si>
  <si>
    <t>[55] 42/ 222 3134</t>
  </si>
  <si>
    <t>http://grbio.org/staff-member/rosemeri-s-moro</t>
  </si>
  <si>
    <t>Rosemeri S. Moro</t>
  </si>
  <si>
    <t>S2599</t>
  </si>
  <si>
    <t>[55] 42/ 223 4417</t>
  </si>
  <si>
    <t>rsmoro@uepg.br</t>
  </si>
  <si>
    <t>http://grbio.org/staff-member/simone-moro</t>
  </si>
  <si>
    <t>Simone  Moro</t>
  </si>
  <si>
    <t>S2600</t>
  </si>
  <si>
    <t>Anatomy of Bromeliaceae</t>
  </si>
  <si>
    <t>[55] 42/ 223 8158</t>
  </si>
  <si>
    <t>http://grbio.org/staff-member/jorge-e-arriagada</t>
  </si>
  <si>
    <t>Jorge E. Arriagada</t>
  </si>
  <si>
    <t>S2601</t>
  </si>
  <si>
    <t>Conservation and floristics of regional vegetation; Asteraceae; ethnobotany of tropical plants</t>
  </si>
  <si>
    <t>[1] 320/ 255-3456</t>
  </si>
  <si>
    <t>jearriagada@stcloudstate.edu</t>
  </si>
  <si>
    <t>http://grbio.org/staff-member/matthew-l-julius</t>
  </si>
  <si>
    <t>Matthew L. Julius</t>
  </si>
  <si>
    <t>S2602</t>
  </si>
  <si>
    <t>Systematics of freshwater Bacillariophyta; especially Stephanodiscaceae</t>
  </si>
  <si>
    <t>[1] 320/ 529-6684</t>
  </si>
  <si>
    <t>mljulius1@stcloudstate.edu</t>
  </si>
  <si>
    <t>http://grbio.org/staff-member/james-e-van-kley</t>
  </si>
  <si>
    <t>James E. Van Kley</t>
  </si>
  <si>
    <t>S2603</t>
  </si>
  <si>
    <t>jvankley@sfasu.edu</t>
  </si>
  <si>
    <t>http://grbio.org/staff-member/p-amand-kraml</t>
  </si>
  <si>
    <t>P. Amand Kraml</t>
  </si>
  <si>
    <t>S2604</t>
  </si>
  <si>
    <t>sternwarte.kremsmuenster@telecom.at</t>
  </si>
  <si>
    <t>http://grbio.org/staff-member/eliane-m-norman</t>
  </si>
  <si>
    <t>Eliane M. Norman</t>
  </si>
  <si>
    <t>S2605</t>
  </si>
  <si>
    <t>New World Buddlejaceae; Florida Annonaceae; flora of central Florida</t>
  </si>
  <si>
    <t>[1] 904/ 822-8173</t>
  </si>
  <si>
    <t>ElianeN@aol.com</t>
  </si>
  <si>
    <t>http://grbio.org/staff-member/barry-r-taylor</t>
  </si>
  <si>
    <t>Barry R. Taylor</t>
  </si>
  <si>
    <t>S2606</t>
  </si>
  <si>
    <t>Freshwater ecology</t>
  </si>
  <si>
    <t>[1] 902/ 867-3873</t>
  </si>
  <si>
    <t>btaylor@stfx.ca</t>
  </si>
  <si>
    <t>http://grbio.org/staff-member/david-j-garbary</t>
  </si>
  <si>
    <t>David J. Garbary</t>
  </si>
  <si>
    <t>S2607</t>
  </si>
  <si>
    <t>Evolution and ecology of marine algae</t>
  </si>
  <si>
    <t>[1] 902/ 867-2164</t>
  </si>
  <si>
    <t>dgarbary@stfx.ca</t>
  </si>
  <si>
    <t>http://grbio.org/staff-member/michael-mcginnes</t>
  </si>
  <si>
    <t>Michael  McGinnes</t>
  </si>
  <si>
    <t>S2608</t>
  </si>
  <si>
    <t>museum@smithartgallery.demon.co.uk</t>
  </si>
  <si>
    <t>http://grbio.org/staff-member/jonathan-harrison</t>
  </si>
  <si>
    <t>Jonathan  Harrison</t>
  </si>
  <si>
    <t>S2609</t>
  </si>
  <si>
    <t>Special Collections Librarian</t>
  </si>
  <si>
    <t>jah63@hermes.cam.ac.uk</t>
  </si>
  <si>
    <t>http://grbio.org/staff-member/stephen-g-saupe</t>
  </si>
  <si>
    <t>Stephen G. Saupe</t>
  </si>
  <si>
    <t>S2610</t>
  </si>
  <si>
    <t>Plant and fungal physiology; chemosystematics</t>
  </si>
  <si>
    <t>[1] 320/ 363-2782</t>
  </si>
  <si>
    <t>ssaupe@csbsju.edu</t>
  </si>
  <si>
    <t>http://grbio.org/staff-member/g-vasantha</t>
  </si>
  <si>
    <t>G.  Vasantha</t>
  </si>
  <si>
    <t>S2611</t>
  </si>
  <si>
    <t>http://grbio.org/staff-member/paulo-cavalcanti-gomes-ferreira</t>
  </si>
  <si>
    <t>Paulo Cavalcanti Gomes Ferreira</t>
  </si>
  <si>
    <t>S2612</t>
  </si>
  <si>
    <t>Plant development</t>
  </si>
  <si>
    <t>paulof@bioqmed.ufrj.br</t>
  </si>
  <si>
    <t>http://grbio.org/staff-member/k-t-augustine-0</t>
  </si>
  <si>
    <t>S2613</t>
  </si>
  <si>
    <t>http://grbio.org/staff-member/m-charles-0</t>
  </si>
  <si>
    <t>S2614</t>
  </si>
  <si>
    <t>http://grbio.org/staff-member/s-j-britto-0</t>
  </si>
  <si>
    <t>S2615</t>
  </si>
  <si>
    <t>Peninsular Indian flora</t>
  </si>
  <si>
    <t>http://grbio.org/staff-member/v-s-manickam</t>
  </si>
  <si>
    <t>V. S. Manickam</t>
  </si>
  <si>
    <t>S2616</t>
  </si>
  <si>
    <t>http://grbio.org/staff-member/frank-galvin</t>
  </si>
  <si>
    <t>Frank  Galvin</t>
  </si>
  <si>
    <t>S2617</t>
  </si>
  <si>
    <t>frank.galvin@stockport.gov.uk</t>
  </si>
  <si>
    <t>http://grbio.org/staff-member/jaroslav-rydlo</t>
  </si>
  <si>
    <t>Jaroslav  Rydlo</t>
  </si>
  <si>
    <t>S2618</t>
  </si>
  <si>
    <t>Vegetation of rivers and wetlands</t>
  </si>
  <si>
    <t>smr@smr.anet.cz</t>
  </si>
  <si>
    <t>http://grbio.org/staff-member/elena-martincov%C3%A1</t>
  </si>
  <si>
    <t>Elena  MartincovÃ¡</t>
  </si>
  <si>
    <t>S2619</t>
  </si>
  <si>
    <t>smbb@stonline.sk</t>
  </si>
  <si>
    <t>http://grbio.org/staff-member/aban-ratan-daruwalla</t>
  </si>
  <si>
    <t>Aban Ratan Daruwalla</t>
  </si>
  <si>
    <t>S2620</t>
  </si>
  <si>
    <t>Worldwide &lt;Blumea&gt;; Asteraceae</t>
  </si>
  <si>
    <t>http://grbio.org/staff-member/sarah-m-almeida</t>
  </si>
  <si>
    <t>Sarah M. Almeida</t>
  </si>
  <si>
    <t>S2621</t>
  </si>
  <si>
    <t>Savantvadi and Western Ghats floras</t>
  </si>
  <si>
    <t>http://grbio.org/staff-member/r-antonisamy</t>
  </si>
  <si>
    <t>R.  Antonisamy</t>
  </si>
  <si>
    <t>S2622</t>
  </si>
  <si>
    <t>Micromorphology; ecology; and phytochemistry of ferns of Western Ghats; tissue culture of endangered ferns of Western Ghats</t>
  </si>
  <si>
    <t>stxavier@md2.vsnl.net.in</t>
  </si>
  <si>
    <t>http://grbio.org/staff-member/v-s-manickam-0</t>
  </si>
  <si>
    <t>S2623</t>
  </si>
  <si>
    <t>http://grbio.org/staff-member/g-g-aiba</t>
  </si>
  <si>
    <t>G. G. Aiba</t>
  </si>
  <si>
    <t>S2624</t>
  </si>
  <si>
    <t>http://grbio.org/staff-member/leslie-lessop</t>
  </si>
  <si>
    <t>Leslie  Lessop</t>
  </si>
  <si>
    <t>S2625</t>
  </si>
  <si>
    <t>les.jessop@tyne-wear-museums.org.uk</t>
  </si>
  <si>
    <t>http://grbio.org/staff-member/sangtae-lee</t>
  </si>
  <si>
    <t>Sangtae  Lee</t>
  </si>
  <si>
    <t>S2626</t>
  </si>
  <si>
    <t>Plant systematics; palynology</t>
  </si>
  <si>
    <t>stlee@yurim.skku.ac.kr</t>
  </si>
  <si>
    <t>http://grbio.org/staff-member/gui-zhen-gao</t>
  </si>
  <si>
    <t>Gui-Zhen  Gao</t>
  </si>
  <si>
    <t>S2627</t>
  </si>
  <si>
    <t>Flora of Anhui</t>
  </si>
  <si>
    <t>http://grbio.org/staff-member/wen-gen-cao</t>
  </si>
  <si>
    <t>Wen-Gen  Cao</t>
  </si>
  <si>
    <t>S2628</t>
  </si>
  <si>
    <t>http://grbio.org/staff-member/jos%C3%A9-luis-machado</t>
  </si>
  <si>
    <t>JosÃ©-Luis  Machado</t>
  </si>
  <si>
    <t>S2629</t>
  </si>
  <si>
    <t>[1] 610/ 328-8038</t>
  </si>
  <si>
    <t>jmachad1@swarthmore.edu</t>
  </si>
  <si>
    <t>http://grbio.org/staff-member/james-h-cunnington</t>
  </si>
  <si>
    <t>James H. Cunnington</t>
  </si>
  <si>
    <t>S2630</t>
  </si>
  <si>
    <t>KNOXFIELD</t>
  </si>
  <si>
    <t>james.cunnington@dpi.vic.gov.au</t>
  </si>
  <si>
    <t>http://grbio.org/staff-member/ulf-swenson</t>
  </si>
  <si>
    <t>Ulf  Swenson</t>
  </si>
  <si>
    <t>S2631</t>
  </si>
  <si>
    <t>Systematics and historical biogeography in Sapotaceae, Asteraceae, and Nothofagaceae</t>
  </si>
  <si>
    <t>ulf.swenson@nrm.se</t>
  </si>
  <si>
    <t>http://grbio.org/staff-member/boris-i-gruzdev</t>
  </si>
  <si>
    <t>Boris I. Gruzdev</t>
  </si>
  <si>
    <t>S2632</t>
  </si>
  <si>
    <t>[7] 8212/ 213 672</t>
  </si>
  <si>
    <t>lanicera@online.ru</t>
  </si>
  <si>
    <t>http://grbio.org/staff-member/galina-s-shushpannikova</t>
  </si>
  <si>
    <t>Galina S. Shushpannikova</t>
  </si>
  <si>
    <t>S2633</t>
  </si>
  <si>
    <t>Synantrop flora</t>
  </si>
  <si>
    <t>http://grbio.org/staff-member/marina-v-palamodova</t>
  </si>
  <si>
    <t>Marina V. Palamodova</t>
  </si>
  <si>
    <t>S2634</t>
  </si>
  <si>
    <t>http://grbio.org/staff-member/nadezhda-v-orlovskaya</t>
  </si>
  <si>
    <t>Nadezhda V. Orlovskaya</t>
  </si>
  <si>
    <t>S2635</t>
  </si>
  <si>
    <t>Director of Herbarium</t>
  </si>
  <si>
    <t>http://grbio.org/staff-member/nina-n-molodkina</t>
  </si>
  <si>
    <t>Nina N. Molodkina</t>
  </si>
  <si>
    <t>S2636</t>
  </si>
  <si>
    <t>Head of Microbiology Museum</t>
  </si>
  <si>
    <t>Microbiology; entomopathogenic fungi</t>
  </si>
  <si>
    <t>http://grbio.org/staff-member/polina-i-ermolina</t>
  </si>
  <si>
    <t>Polina I. Ermolina</t>
  </si>
  <si>
    <t>S2637</t>
  </si>
  <si>
    <t>&lt;Juniperus&gt;; Cupressaceae</t>
  </si>
  <si>
    <t>http://grbio.org/staff-member/tatyana-v-novakovskaya</t>
  </si>
  <si>
    <t>Tatyana V. Novakovskaya</t>
  </si>
  <si>
    <t>S2638</t>
  </si>
  <si>
    <t>http://grbio.org/staff-member/veronica-tarbaeva</t>
  </si>
  <si>
    <t>Veronica  Tarbaeva</t>
  </si>
  <si>
    <t>S2639</t>
  </si>
  <si>
    <t>Head of Botany Department</t>
  </si>
  <si>
    <t>Flora of European Russia; anatomy and morphology; reproductive biology</t>
  </si>
  <si>
    <t>[7] 8212/ 212 400</t>
  </si>
  <si>
    <t>tarbaev@online.ru</t>
  </si>
  <si>
    <t>http://grbio.org/staff-member/charles-r-gunn</t>
  </si>
  <si>
    <t>Charles R. Gunn</t>
  </si>
  <si>
    <t>S2640</t>
  </si>
  <si>
    <t>Seed and fruit morphology of Fabaceae; tropical drift disseminules</t>
  </si>
  <si>
    <t>[1] 828/ 883-9719</t>
  </si>
  <si>
    <t>mucuna@juno.com</t>
  </si>
  <si>
    <t>http://grbio.org/staff-member/john-h-wiersema</t>
  </si>
  <si>
    <t>John H. Wiersema</t>
  </si>
  <si>
    <t>S2641</t>
  </si>
  <si>
    <t>Nomenclature of economic vascular plants; Nymphaeales; aquatic vascular plants</t>
  </si>
  <si>
    <t>[1] 301/ 504-9181</t>
  </si>
  <si>
    <t>jwiersema@ars-grin.gov</t>
  </si>
  <si>
    <t>http://grbio.org/staff-member/joseph-h-kirkbride</t>
  </si>
  <si>
    <t>Joseph H. Kirkbride</t>
  </si>
  <si>
    <t>S2642</t>
  </si>
  <si>
    <t>Loteae; Fabaceae; seed and fruit morphology of Fabaceae; &lt;Cucumis&gt;; Cucurbitaceae; neotropical Rubiaceae</t>
  </si>
  <si>
    <t>[1] 301/ 504-9447</t>
  </si>
  <si>
    <t>joe@nt.ars-grin.gov</t>
  </si>
  <si>
    <t>http://grbio.org/staff-member/ramadanil-pitopang</t>
  </si>
  <si>
    <t>Ramadanil  Pitopang</t>
  </si>
  <si>
    <t>S2643</t>
  </si>
  <si>
    <t>Trees of Indonesia</t>
  </si>
  <si>
    <t>[62] 812/ 42 71 939</t>
  </si>
  <si>
    <t>pitopang_64@yahoo.com</t>
  </si>
  <si>
    <t>http://grbio.org/staff-member/ching-te-chien</t>
  </si>
  <si>
    <t>Ching-Te  Chien</t>
  </si>
  <si>
    <t>S2644</t>
  </si>
  <si>
    <t>Dendrology; especially seeds</t>
  </si>
  <si>
    <t>chien@serv.tfri.gov.tw</t>
  </si>
  <si>
    <t>http://grbio.org/staff-member/susan-kaminskyj</t>
  </si>
  <si>
    <t>Susan  Kaminskyj</t>
  </si>
  <si>
    <t>S2645</t>
  </si>
  <si>
    <t>[1] 306/ 966-4422</t>
  </si>
  <si>
    <t>susan.kaminskyj@usask.ca</t>
  </si>
  <si>
    <t>http://grbio.org/staff-member/vernon-l-harms</t>
  </si>
  <si>
    <t>Vernon L. Harms</t>
  </si>
  <si>
    <t>S2646</t>
  </si>
  <si>
    <t>Saskatchewan flora; &lt;Sparganium&gt;, Sparganiaceae; &lt;Heterotheca&gt; and &lt;Petasites&gt;, Asteraceae; Saskatchewan rare and aquatic species; Poaceae; Cyperaceae; Juncaceae</t>
  </si>
  <si>
    <t>[1] 306/ 966-4968</t>
  </si>
  <si>
    <t>vlharms@sk.sympatico.ca</t>
  </si>
  <si>
    <t>http://grbio.org/staff-member/ming-kaung-sheu</t>
  </si>
  <si>
    <t>Ming-Kaung  Sheu</t>
  </si>
  <si>
    <t>S2647</t>
  </si>
  <si>
    <t>Taxonomy and ecology of microalgae</t>
  </si>
  <si>
    <t>mksheu@eden.tpm.gov.tw</t>
  </si>
  <si>
    <t>http://grbio.org/staff-member/su-fang-huang</t>
  </si>
  <si>
    <t>Su-Fang  Huang</t>
  </si>
  <si>
    <t>S2648</t>
  </si>
  <si>
    <t>sfhuang@eden.tpm.gov.tw</t>
  </si>
  <si>
    <t>http://grbio.org/staff-member/yuan-chun-cheng</t>
  </si>
  <si>
    <t>Yuan-Chun  Cheng</t>
  </si>
  <si>
    <t>S2649</t>
  </si>
  <si>
    <t>yccheng@eden.tpm.gov.tw</t>
  </si>
  <si>
    <t>http://grbio.org/staff-member/yu-chwen-hsu</t>
  </si>
  <si>
    <t>Yu-Chwen  Hsu</t>
  </si>
  <si>
    <t>S2650</t>
  </si>
  <si>
    <t>ychsu@eden.tpm.gov.tw</t>
  </si>
  <si>
    <t>http://grbio.org/staff-member/matti-k%C3%A4%C3%A4nt%C3%B6nen</t>
  </si>
  <si>
    <t>Matti  KÃ¤Ã¤ntÃ¶nen</t>
  </si>
  <si>
    <t>S2651</t>
  </si>
  <si>
    <t>&lt;Taraxacum&gt;; Asteraceae; adventive plants; lichens</t>
  </si>
  <si>
    <t>toimi.jaatinen@tt.tampere.fi</t>
  </si>
  <si>
    <t>21 October 2013 - 1:32pm EDT</t>
  </si>
  <si>
    <t>http://grbio.org/staff-member/kamal-h-shaltout</t>
  </si>
  <si>
    <t>Kamal H. Shaltout</t>
  </si>
  <si>
    <t>S2652</t>
  </si>
  <si>
    <t>[20] 40/ 3318 390</t>
  </si>
  <si>
    <t>kshaltout@yahoo.com</t>
  </si>
  <si>
    <t>http://grbio.org/staff-member/ahmed-mndolwa</t>
  </si>
  <si>
    <t>Ahmed  Mndolwa</t>
  </si>
  <si>
    <t>S2653</t>
  </si>
  <si>
    <t>taforisilvic@twiga.com</t>
  </si>
  <si>
    <t>http://grbio.org/staff-member/charles-kisena-mabula</t>
  </si>
  <si>
    <t>Charles Kisena Mabula</t>
  </si>
  <si>
    <t>S2654</t>
  </si>
  <si>
    <t>http://grbio.org/staff-member/nassoro-magogo</t>
  </si>
  <si>
    <t>Nassoro  Magogo</t>
  </si>
  <si>
    <t>S2655</t>
  </si>
  <si>
    <t>http://grbio.org/staff-member/marco-schmidt</t>
  </si>
  <si>
    <t>Marco  Schmidt</t>
  </si>
  <si>
    <t>S2656</t>
  </si>
  <si>
    <t>Flora of dry West Africa</t>
  </si>
  <si>
    <t>[49] 69-97075-1615</t>
  </si>
  <si>
    <t>marco.schmidt@senckenberg.de</t>
  </si>
  <si>
    <t>http://grbio.org/staff-member/anna-i-repetskaya</t>
  </si>
  <si>
    <t>Anna I. Repetskaya</t>
  </si>
  <si>
    <t>S2657</t>
  </si>
  <si>
    <t>herb@tnu.crimea.ua</t>
  </si>
  <si>
    <t>http://grbio.org/staff-member/sergei-f-kotov</t>
  </si>
  <si>
    <t>Sergei F. Kotov</t>
  </si>
  <si>
    <t>S2658</t>
  </si>
  <si>
    <t>http://grbio.org/staff-member/darejan-kapanadze</t>
  </si>
  <si>
    <t>Darejan  Kapanadze</t>
  </si>
  <si>
    <t>S2659</t>
  </si>
  <si>
    <t>&lt;Satureja&gt;; Lamiaceae</t>
  </si>
  <si>
    <t>http://grbio.org/staff-member/eteri-lomidze</t>
  </si>
  <si>
    <t>Eteri  Lomidze</t>
  </si>
  <si>
    <t>S2660</t>
  </si>
  <si>
    <t>&lt;Corydalis&gt;; Fumariaceae</t>
  </si>
  <si>
    <t>http://grbio.org/staff-member/nani-chelidze</t>
  </si>
  <si>
    <t>Nani  Chelidze</t>
  </si>
  <si>
    <t>S2661</t>
  </si>
  <si>
    <t>http://grbio.org/staff-member/nino-davitashvili</t>
  </si>
  <si>
    <t>Nino  Davitashvili</t>
  </si>
  <si>
    <t>S2662</t>
  </si>
  <si>
    <t>&lt;Gentiana&gt;; Gentianaceae</t>
  </si>
  <si>
    <t>nino@kheta.ge</t>
  </si>
  <si>
    <t>http://grbio.org/staff-member/revaz-gagnidze</t>
  </si>
  <si>
    <t>Revaz  Gagnidze</t>
  </si>
  <si>
    <t>S2663</t>
  </si>
  <si>
    <t>Asteraceae; Aquifoliaceae; Ranunculaceae; Gentianaceae; Apiaceae; flora of Caucasus; Mediterranean; plant geography</t>
  </si>
  <si>
    <t>gia_n@usa.net</t>
  </si>
  <si>
    <t>http://grbio.org/staff-member/ireneusz-antoni-izydorek</t>
  </si>
  <si>
    <t>Ireneusz Antoni Izydorek</t>
  </si>
  <si>
    <t>S2664</t>
  </si>
  <si>
    <t>http://grbio.org/staff-member/j%C3%B3zef-misiewicz</t>
  </si>
  <si>
    <t>JÃ³zef  Misiewicz</t>
  </si>
  <si>
    <t>S2665</t>
  </si>
  <si>
    <t>Flora of Pomerania</t>
  </si>
  <si>
    <t>http://grbio.org/staff-member/barbara-juskiewica</t>
  </si>
  <si>
    <t>Barbara  Juskiewica</t>
  </si>
  <si>
    <t>S2666</t>
  </si>
  <si>
    <t>http://grbio.org/staff-member/hanna-ciecierska</t>
  </si>
  <si>
    <t>Hanna  Ciecierska</t>
  </si>
  <si>
    <t>S2667</t>
  </si>
  <si>
    <t>http://grbio.org/staff-member/irena-gielwanowska</t>
  </si>
  <si>
    <t>Irena  Gielwanowska</t>
  </si>
  <si>
    <t>S2668</t>
  </si>
  <si>
    <t>http://grbio.org/staff-member/magdalena-milaniuk</t>
  </si>
  <si>
    <t>Magdalena  Milaniuk</t>
  </si>
  <si>
    <t>S2669</t>
  </si>
  <si>
    <t>http://grbio.org/staff-member/maria-dynowska</t>
  </si>
  <si>
    <t>Maria  Dynowska</t>
  </si>
  <si>
    <t>S2670</t>
  </si>
  <si>
    <t>http://grbio.org/staff-member/pawe-loro</t>
  </si>
  <si>
    <t>Pawe  Loro</t>
  </si>
  <si>
    <t>S2671</t>
  </si>
  <si>
    <t>http://grbio.org/staff-member/piotr-stypinski</t>
  </si>
  <si>
    <t>Piotr  Stypinski</t>
  </si>
  <si>
    <t>S2672</t>
  </si>
  <si>
    <t>Dendrology; autecology</t>
  </si>
  <si>
    <t>http://grbio.org/staff-member/wojciech-dmitryjuk</t>
  </si>
  <si>
    <t>Wojciech  Dmitryjuk</t>
  </si>
  <si>
    <t>S2673</t>
  </si>
  <si>
    <t>http://grbio.org/staff-member/jian-ming-zeng</t>
  </si>
  <si>
    <t>Jian-Ming  Zeng</t>
  </si>
  <si>
    <t>S2674</t>
  </si>
  <si>
    <t>&lt;Camellia&gt;; Theaceae; germplasm</t>
  </si>
  <si>
    <t>http://grbio.org/staff-member/liang-chen</t>
  </si>
  <si>
    <t>Liang  Chen</t>
  </si>
  <si>
    <t>S2675</t>
  </si>
  <si>
    <t>&lt;Camellia&gt;; Theaceae; morphology and molecular phylogeny; tea germplasm</t>
  </si>
  <si>
    <t>tbtri@mail.hz.zj.cn</t>
  </si>
  <si>
    <t>http://grbio.org/staff-member/beata-dabrowska</t>
  </si>
  <si>
    <t>Beata  Dabrowska</t>
  </si>
  <si>
    <t>S2676</t>
  </si>
  <si>
    <t>Hydrobotany; ecology</t>
  </si>
  <si>
    <t>http://grbio.org/staff-member/bogna-paczuska</t>
  </si>
  <si>
    <t>Bogna  Paczuska</t>
  </si>
  <si>
    <t>S2677</t>
  </si>
  <si>
    <t>Algology</t>
  </si>
  <si>
    <t>http://grbio.org/staff-member/eugeniusz-r-spiewakowski</t>
  </si>
  <si>
    <t>Eugeniusz R. Spiewakowski</t>
  </si>
  <si>
    <t>S2678</t>
  </si>
  <si>
    <t>Hydrobotany</t>
  </si>
  <si>
    <t>[48] 52/ 43-81-54</t>
  </si>
  <si>
    <t>http://grbio.org/staff-member/maciej-korczynski</t>
  </si>
  <si>
    <t>Maciej  Korczynski</t>
  </si>
  <si>
    <t>S2679</t>
  </si>
  <si>
    <t>Urban ecology; synanthropic plant assoiations</t>
  </si>
  <si>
    <t>http://grbio.org/staff-member/richard-hrivn%C3%A1k</t>
  </si>
  <si>
    <t>Richard  HrivnÃ¡k</t>
  </si>
  <si>
    <t>S2680</t>
  </si>
  <si>
    <t>Orchidaceae; geobotany; aquatic and swamp plant communities; nature protection</t>
  </si>
  <si>
    <t>[421] 855/ 5206 227</t>
  </si>
  <si>
    <t>hrivnak@vsld.tuzvo.sk</t>
  </si>
  <si>
    <t>http://grbio.org/staff-member/arthur-buschardt</t>
  </si>
  <si>
    <t>Arthur  Buschardt</t>
  </si>
  <si>
    <t>S2681</t>
  </si>
  <si>
    <t>Lichens of inner dry valleys of Alps</t>
  </si>
  <si>
    <t>http://grbio.org/staff-member/christoph-bayer</t>
  </si>
  <si>
    <t>Christoph  Bayer</t>
  </si>
  <si>
    <t>S2682</t>
  </si>
  <si>
    <t>Hyacinthaceae; Asphodelaceae; anatomy; Mediterranean phytosociology</t>
  </si>
  <si>
    <t>http://grbio.org/staff-member/christoph-weiglin</t>
  </si>
  <si>
    <t>Christoph  Weiglin</t>
  </si>
  <si>
    <t>S2683</t>
  </si>
  <si>
    <t>Amaryllidaceae; anatomy</t>
  </si>
  <si>
    <t>http://grbio.org/staff-member/dietrich-m%C3%BCller-doblies</t>
  </si>
  <si>
    <t>Dietrich  MÃ¼ller-Doblies</t>
  </si>
  <si>
    <t>S2684</t>
  </si>
  <si>
    <t>Amaryllidaceae; Hyacinthaceae; morphology of inflorescences</t>
  </si>
  <si>
    <t>mueller-doblies@warten-online.de</t>
  </si>
  <si>
    <t>http://grbio.org/staff-member/olaf-schnurbusch</t>
  </si>
  <si>
    <t>Olaf  Schnurbusch</t>
  </si>
  <si>
    <t>S2685</t>
  </si>
  <si>
    <t>&lt;Ornithogalum&gt;; Liliaceae; morphology of &lt;Selaginella&gt;; Selaginellaceae</t>
  </si>
  <si>
    <t>http://grbio.org/staff-member/simone-kiehr</t>
  </si>
  <si>
    <t>Simone  Kiehr</t>
  </si>
  <si>
    <t>S2686</t>
  </si>
  <si>
    <t>Hyacinthaceae</t>
  </si>
  <si>
    <t>http://grbio.org/staff-member/ute-m%C3%BCller-doblies</t>
  </si>
  <si>
    <t>Ute  MÃ¼ller-Doblies</t>
  </si>
  <si>
    <t>S2687</t>
  </si>
  <si>
    <t>Liliiflorae; especially Hyacinthaceae and Colchicaceae; embryology; anatomy</t>
  </si>
  <si>
    <t>http://grbio.org/staff-member/noriyuki-tanaka</t>
  </si>
  <si>
    <t>Noriyuki  Tanaka</t>
  </si>
  <si>
    <t>S2688</t>
  </si>
  <si>
    <t>Taxonomy and karyology of Liliaceae</t>
  </si>
  <si>
    <t>ntanaka@main.teikyo-u.ac.jp</t>
  </si>
  <si>
    <t>http://grbio.org/staff-member/e-smetanov%C3%A1</t>
  </si>
  <si>
    <t>E.  SmetanovÃ¡</t>
  </si>
  <si>
    <t>S2689</t>
  </si>
  <si>
    <t>Flora of Slovak Republic</t>
  </si>
  <si>
    <t>tmlevice@nextra.sk</t>
  </si>
  <si>
    <t>http://grbio.org/staff-member/margalith-galun</t>
  </si>
  <si>
    <t>Margalith  Galun</t>
  </si>
  <si>
    <t>S2690</t>
  </si>
  <si>
    <t>Lichens and symbiosis</t>
  </si>
  <si>
    <t>http://grbio.org/staff-member/nissan-binyamini</t>
  </si>
  <si>
    <t>Nissan  Binyamini</t>
  </si>
  <si>
    <t>S2691</t>
  </si>
  <si>
    <t>Higher fungi and myxomycetes taxonomy and ecology</t>
  </si>
  <si>
    <t>http://grbio.org/staff-member/yaacov-lipkin</t>
  </si>
  <si>
    <t>Yaacov  Lipkin</t>
  </si>
  <si>
    <t>S2692</t>
  </si>
  <si>
    <t>Algal taxonomy and ecology</t>
  </si>
  <si>
    <t>http://grbio.org/staff-member/john-beynon</t>
  </si>
  <si>
    <t>John  Beynon</t>
  </si>
  <si>
    <t>S2693</t>
  </si>
  <si>
    <t>tenbymuseum@hotmail.com</t>
  </si>
  <si>
    <t>http://grbio.org/staff-member/jeff-kopachena</t>
  </si>
  <si>
    <t>Jeff  Kopachena</t>
  </si>
  <si>
    <t>S2694</t>
  </si>
  <si>
    <t>Curator:</t>
  </si>
  <si>
    <t>[1] 903/ 886-5395</t>
  </si>
  <si>
    <t>http://grbio.org/staff-member/alice-hempel</t>
  </si>
  <si>
    <t>Alice  Hempel</t>
  </si>
  <si>
    <t>S2695</t>
  </si>
  <si>
    <t>a-hempel@tamuk.edu</t>
  </si>
  <si>
    <t>http://grbio.org/staff-member/cynthia-galloway</t>
  </si>
  <si>
    <t>Cynthia  Galloway</t>
  </si>
  <si>
    <t>S2696</t>
  </si>
  <si>
    <t>Bryophytes of southern Texas</t>
  </si>
  <si>
    <t>c-galloway@tamuk.edu</t>
  </si>
  <si>
    <t>http://grbio.org/staff-member/m-elliot</t>
  </si>
  <si>
    <t>A. M. Elliot</t>
  </si>
  <si>
    <t>S2697</t>
  </si>
  <si>
    <t>Plant pathogenic fungi</t>
  </si>
  <si>
    <t>[1] 806/ 742-2715</t>
  </si>
  <si>
    <t>http://grbio.org/staff-member/donna-m-e-ware</t>
  </si>
  <si>
    <t>Donna M. E. Ware</t>
  </si>
  <si>
    <t>S2698</t>
  </si>
  <si>
    <t>Systematics of North American &lt;Valerianella&gt;; Valerianaceae; floristics of Virginia coastal plain; population ecology of &lt;Isotria medeoloides&gt; and &lt;I. verticillata&gt;; Orchidaceae</t>
  </si>
  <si>
    <t>[1] 757/ 221-2799</t>
  </si>
  <si>
    <t>dmware@wm.edu</t>
  </si>
  <si>
    <t>http://grbio.org/staff-member/stewart-ware</t>
  </si>
  <si>
    <t>Stewart A. Ware</t>
  </si>
  <si>
    <t>S2699</t>
  </si>
  <si>
    <t>Environmental control of plant distribution and abundance; edaphic factors and vegetation; role of interspecific competition in plant community structure</t>
  </si>
  <si>
    <t>saware@wm.edu</t>
  </si>
  <si>
    <t>http://grbio.org/staff-member/kate-hawkins</t>
  </si>
  <si>
    <t>Kate  Hawkins</t>
  </si>
  <si>
    <t>S2700</t>
  </si>
  <si>
    <t>Assistant Keeper, Natural History</t>
  </si>
  <si>
    <t>http://grbio.org/staff-member/diego-bogar%C3%ADn</t>
  </si>
  <si>
    <t>Diego  BogarÃ­n</t>
  </si>
  <si>
    <t>S2701</t>
  </si>
  <si>
    <t>Floristics and taxonomy of Neotropical Orchidaceae</t>
  </si>
  <si>
    <t>diego.bogarin@ucr.ac.cr</t>
  </si>
  <si>
    <t>http://grbio.org/staff-member/marlene-feliciano-mata</t>
  </si>
  <si>
    <t>Marlene Feliciano  Mata</t>
  </si>
  <si>
    <t>S2702</t>
  </si>
  <si>
    <t>Fabaceae, especially &lt;Inga&gt;</t>
  </si>
  <si>
    <t>marlenmata@ig.com.br</t>
  </si>
  <si>
    <t>http://grbio.org/staff-member/keith-bloor</t>
  </si>
  <si>
    <t>Keith  Bloor</t>
  </si>
  <si>
    <t>S2703</t>
  </si>
  <si>
    <t>Collections Information Officer</t>
  </si>
  <si>
    <t>keith.bloor@stoke.gov.uk</t>
  </si>
  <si>
    <t>http://grbio.org/staff-member/alexander-v-sazonov</t>
  </si>
  <si>
    <t>Alexander V. Sazonov</t>
  </si>
  <si>
    <t>S2704</t>
  </si>
  <si>
    <t>Plant community structure; pteridophytes</t>
  </si>
  <si>
    <t>flora@gnbs.crimea.ua</t>
  </si>
  <si>
    <t>http://grbio.org/staff-member/vladislav-v-korzhenevsky</t>
  </si>
  <si>
    <t>Vladislav V. Korzhenevsky</t>
  </si>
  <si>
    <t>S2705</t>
  </si>
  <si>
    <t>Crimean vegetation; phytocenology; plant community structure</t>
  </si>
  <si>
    <t>http://grbio.org/staff-member/e-n-netshiungani</t>
  </si>
  <si>
    <t>E. N. Netshiungani</t>
  </si>
  <si>
    <t>S2706</t>
  </si>
  <si>
    <t>Botanical survey; Venda ethnobotany</t>
  </si>
  <si>
    <t>http://grbio.org/staff-member/m-e-mudau</t>
  </si>
  <si>
    <t>M. E. Mudau</t>
  </si>
  <si>
    <t>S2707</t>
  </si>
  <si>
    <t>http://grbio.org/staff-member/n-r-mudau</t>
  </si>
  <si>
    <t>N. R. Mudau</t>
  </si>
  <si>
    <t>S2708</t>
  </si>
  <si>
    <t>http://grbio.org/staff-member/peter-tshisikhawe</t>
  </si>
  <si>
    <t>Peter  Tshisikhawe</t>
  </si>
  <si>
    <t>S2709</t>
  </si>
  <si>
    <t>[27] 15/ 962 8301</t>
  </si>
  <si>
    <t>thisip@caddy.univen.ac.za</t>
  </si>
  <si>
    <t>http://grbio.org/staff-member/guang-cheng-xia</t>
  </si>
  <si>
    <t>Guang-Cheng  Xia</t>
  </si>
  <si>
    <t>S2710</t>
  </si>
  <si>
    <t>http://grbio.org/staff-member/gui-bao-lu</t>
  </si>
  <si>
    <t>Gui-Bao  Lu</t>
  </si>
  <si>
    <t>S2711</t>
  </si>
  <si>
    <t>Phaemaceutical analysis; phytochemistry</t>
  </si>
  <si>
    <t>http://grbio.org/staff-member/gui-hua-wu</t>
  </si>
  <si>
    <t>Gui-Hua  Wu</t>
  </si>
  <si>
    <t>S2712</t>
  </si>
  <si>
    <t>Medicinal plants of China</t>
  </si>
  <si>
    <t>http://grbio.org/staff-member/fang-han</t>
  </si>
  <si>
    <t>Fang  Han</t>
  </si>
  <si>
    <t>S2713</t>
  </si>
  <si>
    <t>Archichlamydeae of northern China</t>
  </si>
  <si>
    <t>tjnhm@public.tpt.tj.cn</t>
  </si>
  <si>
    <t>http://grbio.org/staff-member/jia-yi-liu</t>
  </si>
  <si>
    <t>Jia-Yi  Liu</t>
  </si>
  <si>
    <t>S2714</t>
  </si>
  <si>
    <t>Typhaceae of China; aquatic vascular plants</t>
  </si>
  <si>
    <t>http://grbio.org/staff-member/xin-ru</t>
  </si>
  <si>
    <t>Xin  Ru</t>
  </si>
  <si>
    <t>S2715</t>
  </si>
  <si>
    <t>Fungi and bryophytes of northern China; Asteraceae</t>
  </si>
  <si>
    <t>http://grbio.org/staff-member/yong-li</t>
  </si>
  <si>
    <t>Yong  Li</t>
  </si>
  <si>
    <t>S2716</t>
  </si>
  <si>
    <t>http://grbio.org/staff-member/yong-li-yu</t>
  </si>
  <si>
    <t>Yong-Li  Yu</t>
  </si>
  <si>
    <t>S2717</t>
  </si>
  <si>
    <t>Sympetalae of northern China</t>
  </si>
  <si>
    <t>http://grbio.org/staff-member/cireng-dawa</t>
  </si>
  <si>
    <t>Cireng  Dawa</t>
  </si>
  <si>
    <t>S2718</t>
  </si>
  <si>
    <t>http://grbio.org/staff-member/quzheng-sangjie</t>
  </si>
  <si>
    <t>Quzheng  Sangjie</t>
  </si>
  <si>
    <t>S2719</t>
  </si>
  <si>
    <t>http://grbio.org/staff-member/suolang-gesang</t>
  </si>
  <si>
    <t>Suolang  Gesang</t>
  </si>
  <si>
    <t>S2720</t>
  </si>
  <si>
    <t>http://grbio.org/staff-member/chi-cheng-ni</t>
  </si>
  <si>
    <t>Chi-Cheng  Ni</t>
  </si>
  <si>
    <t>S2721</t>
  </si>
  <si>
    <t>Fabaceae of Tibet</t>
  </si>
  <si>
    <t>21 October 2013 - 1:33pm EDT</t>
  </si>
  <si>
    <t>http://grbio.org/staff-member/wolfgang-neuner</t>
  </si>
  <si>
    <t>Wolfgang  Neuner</t>
  </si>
  <si>
    <t>S2722</t>
  </si>
  <si>
    <t>[43] 512/ 58 72 86</t>
  </si>
  <si>
    <t>http://grbio.org/staff-member/arun-k-pandey</t>
  </si>
  <si>
    <t>Arun K. Pandey</t>
  </si>
  <si>
    <t>S2723</t>
  </si>
  <si>
    <t>Systematics of Cucurbitaceae; Asteraceae; and Araliaceae; ethnobotany; reproductive biology; medicinal plants</t>
  </si>
  <si>
    <t>[91] 641/ 423 966</t>
  </si>
  <si>
    <t>arunkpandey@rediff.com; arunkpandey@hotmail.com</t>
  </si>
  <si>
    <t>http://grbio.org/staff-member/koji-yonekura</t>
  </si>
  <si>
    <t>Koji  Yonekura</t>
  </si>
  <si>
    <t>S2724</t>
  </si>
  <si>
    <t>Polygonaceae</t>
  </si>
  <si>
    <t>http://grbio.org/staff-member/mitsuo-suzuki</t>
  </si>
  <si>
    <t>Mitsuo  Suzuki</t>
  </si>
  <si>
    <t>S2725</t>
  </si>
  <si>
    <t>Wood anatomy; paleobotany</t>
  </si>
  <si>
    <t>[81] 22/ 217-6788</t>
  </si>
  <si>
    <t>mitsuos@mail.cc.tohoku.ac.jp</t>
  </si>
  <si>
    <t>http://grbio.org/staff-member/toshihiko-naito</t>
  </si>
  <si>
    <t>Toshihiko  Naito</t>
  </si>
  <si>
    <t>S2726</t>
  </si>
  <si>
    <t>Vegetation ecology; flora of northeastern Japan</t>
  </si>
  <si>
    <t>http://grbio.org/staff-member/kazuo-koike</t>
  </si>
  <si>
    <t>Kazuo  Koike</t>
  </si>
  <si>
    <t>S2727</t>
  </si>
  <si>
    <t>http://grbio.org/staff-member/masa-ikuse</t>
  </si>
  <si>
    <t>Masa  Ikuse</t>
  </si>
  <si>
    <t>S2728</t>
  </si>
  <si>
    <t>http://grbio.org/staff-member/norio-sahashi</t>
  </si>
  <si>
    <t>Norio  Sahashi</t>
  </si>
  <si>
    <t>S2729</t>
  </si>
  <si>
    <t>Vascular plants; palynology</t>
  </si>
  <si>
    <t>http://grbio.org/staff-member/tamotsu-nikaido</t>
  </si>
  <si>
    <t>Tamotsu  Nikaido</t>
  </si>
  <si>
    <t>S2730</t>
  </si>
  <si>
    <t>nikaido@phar.toho-u.ac.jp</t>
  </si>
  <si>
    <t>http://grbio.org/staff-member/hidetoshi-kato</t>
  </si>
  <si>
    <t>Hidetoshi  Kato</t>
  </si>
  <si>
    <t>S2731</t>
  </si>
  <si>
    <t>Molecular systematics; speciation</t>
  </si>
  <si>
    <t>katohide@comp.metro-u.ac.jp</t>
  </si>
  <si>
    <t>http://grbio.org/staff-member/kazuhiro-ohnishi</t>
  </si>
  <si>
    <t>Kazuhiro  Ohnishi</t>
  </si>
  <si>
    <t>S2732</t>
  </si>
  <si>
    <t>http://grbio.org/staff-member/nobushige-kato</t>
  </si>
  <si>
    <t>Nobushige  Kato</t>
  </si>
  <si>
    <t>S2733</t>
  </si>
  <si>
    <t>Siebold's collections; flora of Japan</t>
  </si>
  <si>
    <t>http://grbio.org/staff-member/noriyuki-fujii</t>
  </si>
  <si>
    <t>Noriyuki  Fujii</t>
  </si>
  <si>
    <t>S2734</t>
  </si>
  <si>
    <t>Biogeography; molecular systematics</t>
  </si>
  <si>
    <t>nfujii@comp.metro-u.ac.jp</t>
  </si>
  <si>
    <t>http://grbio.org/staff-member/takashi-sugawara</t>
  </si>
  <si>
    <t>Takashi  Sugawara</t>
  </si>
  <si>
    <t>S2735</t>
  </si>
  <si>
    <t>Aristolochiaceae systematics and pollination biology</t>
  </si>
  <si>
    <t>sugakei@comp.metro-u.ac.jp</t>
  </si>
  <si>
    <t>http://grbio.org/staff-member/urara-mizushima</t>
  </si>
  <si>
    <t>Urara  Mizushima</t>
  </si>
  <si>
    <t>S2736</t>
  </si>
  <si>
    <t>http://grbio.org/staff-member/dorothy-harding</t>
  </si>
  <si>
    <t>Dorothy  Harding</t>
  </si>
  <si>
    <t>S2737</t>
  </si>
  <si>
    <t>http://grbio.org/staff-member/antonina-vasiliyevna-polozhiy</t>
  </si>
  <si>
    <t>Antonina Vasiliyevna Polozhiy</t>
  </si>
  <si>
    <t>S2738</t>
  </si>
  <si>
    <t>Vascular plant systematics; Fabaceae</t>
  </si>
  <si>
    <t>herb@bio.tsu.su</t>
  </si>
  <si>
    <t>http://grbio.org/staff-member/m-v-olonova</t>
  </si>
  <si>
    <t>M. V. Olonova</t>
  </si>
  <si>
    <t>S2739</t>
  </si>
  <si>
    <t>Angiosperm taxonomy and microevolution; &lt;Poa&gt;; Poaceae</t>
  </si>
  <si>
    <t>http://grbio.org/staff-member/s-n-vydrina</t>
  </si>
  <si>
    <t>S. N. Vydrina</t>
  </si>
  <si>
    <t>S2740</t>
  </si>
  <si>
    <t>Angiosperm taxonomy; &lt;Astragalus&gt;; Fabaceae</t>
  </si>
  <si>
    <t>http://grbio.org/staff-member/v-i-kurbatskiy</t>
  </si>
  <si>
    <t>V. I. Kurbatskiy</t>
  </si>
  <si>
    <t>S2741</t>
  </si>
  <si>
    <t>Angiosperm systematics; &lt;Potentilla&gt;; Rosaceae</t>
  </si>
  <si>
    <t>http://grbio.org/staff-member/jun-yi-zhu</t>
  </si>
  <si>
    <t>Jun-Yi  Zhu</t>
  </si>
  <si>
    <t>S2742</t>
  </si>
  <si>
    <t>Flora of Mt. Changbai</t>
  </si>
  <si>
    <t>http://grbio.org/staff-member/eiji-nagasawa</t>
  </si>
  <si>
    <t>Eiji  Nagasawa</t>
  </si>
  <si>
    <t>S2743</t>
  </si>
  <si>
    <t>Biology and taxonomy of Agaricales</t>
  </si>
  <si>
    <t>kin-naga@infosakyu.ne.jp</t>
  </si>
  <si>
    <t>http://grbio.org/staff-member/ikuo-arita</t>
  </si>
  <si>
    <t>Ikuo  Arita</t>
  </si>
  <si>
    <t>S2744</t>
  </si>
  <si>
    <t>Biology and cytology of &lt;Pholiota nameko&gt;</t>
  </si>
  <si>
    <t>kin-arit@infosakyu.ne.jp</t>
  </si>
  <si>
    <t>http://grbio.org/staff-member/ikuo-ohira</t>
  </si>
  <si>
    <t>Ikuo  Ohira</t>
  </si>
  <si>
    <t>S2745</t>
  </si>
  <si>
    <t>Cultivation methods of &lt;Lentinula edodes&gt;; wood histology</t>
  </si>
  <si>
    <t>kin-ohi@infosakyu.ne.jp</t>
  </si>
  <si>
    <t>http://grbio.org/staff-member/keisuke-tokimoto</t>
  </si>
  <si>
    <t>Keisuke  Tokimoto</t>
  </si>
  <si>
    <t>S2746</t>
  </si>
  <si>
    <t>Physiology and ecology of edible mushrooms</t>
  </si>
  <si>
    <t>kin-toki@infosakyu.ne.jp</t>
  </si>
  <si>
    <t>http://grbio.org/staff-member/kimito-mimura</t>
  </si>
  <si>
    <t>Kimito  Mimura</t>
  </si>
  <si>
    <t>S2747</t>
  </si>
  <si>
    <t>Biology and cultivation of edible mushrooms</t>
  </si>
  <si>
    <t>http://grbio.org/staff-member/kozaburo-hasebe</t>
  </si>
  <si>
    <t>Kozaburo  Hasebe</t>
  </si>
  <si>
    <t>S2748</t>
  </si>
  <si>
    <t>Breeding of &lt;Lentinula edodes&gt;</t>
  </si>
  <si>
    <t>kin-hase@infosakyu.ne.jp</t>
  </si>
  <si>
    <t>http://grbio.org/staff-member/masatomo-tsuboi</t>
  </si>
  <si>
    <t>Masatomo  Tsuboi</t>
  </si>
  <si>
    <t>S2749</t>
  </si>
  <si>
    <t>Insect pests of edible mushrooms</t>
  </si>
  <si>
    <t>kin-tubo@infosakyu.ne.jp</t>
  </si>
  <si>
    <t>http://grbio.org/staff-member/amparo-r-acebey</t>
  </si>
  <si>
    <t>Amparo R. Acebey</t>
  </si>
  <si>
    <t>S2750</t>
  </si>
  <si>
    <t>Vascular and non-vascular epiphytes; Araceae</t>
  </si>
  <si>
    <t>http://grbio.org/staff-member/mitsuo-komatsu</t>
  </si>
  <si>
    <t>Mitsuo  Komatsu</t>
  </si>
  <si>
    <t>S2751</t>
  </si>
  <si>
    <t>Ecology of &lt;Trichoderma&gt;; breeding of &lt;Lentinula edodes&gt;</t>
  </si>
  <si>
    <t>http://grbio.org/staff-member/norihiro-shimomura</t>
  </si>
  <si>
    <t>Norihiro  Shimomura</t>
  </si>
  <si>
    <t>S2752</t>
  </si>
  <si>
    <t>Cultivation methods of &lt;Lentinula edodes&gt;</t>
  </si>
  <si>
    <t>http://grbio.org/staff-member/shigeyuki-murakami</t>
  </si>
  <si>
    <t>Shigeyuki  Murakami</t>
  </si>
  <si>
    <t>S2753</t>
  </si>
  <si>
    <t>Genetics of &lt;Lentinula edodes&gt; and other edible mushrooms</t>
  </si>
  <si>
    <t>kin-mura@infosakyu.ne.jp</t>
  </si>
  <si>
    <t>http://grbio.org/staff-member/teruyuki-matsumoto</t>
  </si>
  <si>
    <t>Teruyuki  Matsumoto</t>
  </si>
  <si>
    <t>S2754</t>
  </si>
  <si>
    <t>Molecular biology of macrofungi</t>
  </si>
  <si>
    <t>kin-matu@infosakyu.ne.jp</t>
  </si>
  <si>
    <t>http://grbio.org/staff-member/yasuyuki-hiratsuka</t>
  </si>
  <si>
    <t>Yasuyuki  Hiratsuka</t>
  </si>
  <si>
    <t>S2755</t>
  </si>
  <si>
    <t>Biology and taxonomy of Uredinales</t>
  </si>
  <si>
    <t>kin-hira@infosakyu.ne.jp</t>
  </si>
  <si>
    <t>http://grbio.org/staff-member/yukitaka-fukumasa</t>
  </si>
  <si>
    <t>Yukitaka  Fukumasa</t>
  </si>
  <si>
    <t>S2756</t>
  </si>
  <si>
    <t>Biotechnology of &lt;Lentinula edodes&gt; and other edible mushrooms</t>
  </si>
  <si>
    <t>kin-jin@infosakyu.ne.jp</t>
  </si>
  <si>
    <t>http://grbio.org/staff-member/yuzuru-eiki</t>
  </si>
  <si>
    <t>Yuzuru  Eiki</t>
  </si>
  <si>
    <t>S2757</t>
  </si>
  <si>
    <t>Economics of edible mushroom cultivation</t>
  </si>
  <si>
    <t>http://grbio.org/staff-member/michihito-ohta</t>
  </si>
  <si>
    <t>Michihito  Ohta</t>
  </si>
  <si>
    <t>S2758</t>
  </si>
  <si>
    <t>Plant geography; flora of Toyama</t>
  </si>
  <si>
    <t>ohta@tsm.toyama.toyama.jp</t>
  </si>
  <si>
    <t>http://grbio.org/staff-member/naoko-sakai</t>
  </si>
  <si>
    <t>Naoko  Sakai</t>
  </si>
  <si>
    <t>S2759</t>
  </si>
  <si>
    <t>Moss flora of Toyama</t>
  </si>
  <si>
    <t>sakai@tsm.toyama.toyama.jp</t>
  </si>
  <si>
    <t>http://grbio.org/staff-member/m%C3%A1ria-mitterov%C3%A1</t>
  </si>
  <si>
    <t>MÃ¡ria  MitterovÃ¡</t>
  </si>
  <si>
    <t>S2760</t>
  </si>
  <si>
    <t>Systematic botany; flora of Slovakia</t>
  </si>
  <si>
    <t>http://grbio.org/staff-member/ana-zanin</t>
  </si>
  <si>
    <t>Ana  Zanin</t>
  </si>
  <si>
    <t>S2761</t>
  </si>
  <si>
    <t>Brazilian Poaceae</t>
  </si>
  <si>
    <t>anazanin@ccb.ufsc.br</t>
  </si>
  <si>
    <t>http://grbio.org/staff-member/christine-maxwell</t>
  </si>
  <si>
    <t>Christine  Maxwell</t>
  </si>
  <si>
    <t>S2762</t>
  </si>
  <si>
    <t>[1] 705/ 748-1312</t>
  </si>
  <si>
    <t>cmaxwell@trentu.ca</t>
  </si>
  <si>
    <t>http://grbio.org/staff-member/roger-jones</t>
  </si>
  <si>
    <t>Roger  Jones</t>
  </si>
  <si>
    <t>S2763</t>
  </si>
  <si>
    <t>rjones@trentu.ca</t>
  </si>
  <si>
    <t>http://grbio.org/staff-member/bijaya-pant</t>
  </si>
  <si>
    <t>Bijaya  Pant</t>
  </si>
  <si>
    <t>S2764</t>
  </si>
  <si>
    <t>Plant tissue culture</t>
  </si>
  <si>
    <t>bpant@wlink.com.np</t>
  </si>
  <si>
    <t>http://grbio.org/staff-member/chitra-bahadur-baniya</t>
  </si>
  <si>
    <t>Chitra Bahadur Baniya</t>
  </si>
  <si>
    <t>S2765</t>
  </si>
  <si>
    <t>cdbtu@mos.com.np</t>
  </si>
  <si>
    <t>http://grbio.org/staff-member/dilli-devi-shakya</t>
  </si>
  <si>
    <t>Dilli Devi Shakya</t>
  </si>
  <si>
    <t>S2766</t>
  </si>
  <si>
    <t>Agriculture; plant pathology</t>
  </si>
  <si>
    <t>http://grbio.org/staff-member/govind-prasad-sharma-ghimire</t>
  </si>
  <si>
    <t>Govind Prasad Sharma Ghimire</t>
  </si>
  <si>
    <t>S2767</t>
  </si>
  <si>
    <t>gpsghimire@wlink.com.np</t>
  </si>
  <si>
    <t>http://grbio.org/staff-member/hari-datt-lekhak</t>
  </si>
  <si>
    <t>Hari Datt Lekhak</t>
  </si>
  <si>
    <t>S2768</t>
  </si>
  <si>
    <t>Ecology; economic botany</t>
  </si>
  <si>
    <t>http://grbio.org/staff-member/jay-prakash-sah</t>
  </si>
  <si>
    <t>Jay Prakash Sah</t>
  </si>
  <si>
    <t>S2769</t>
  </si>
  <si>
    <t>http://grbio.org/staff-member/kamal-krishna-joshi</t>
  </si>
  <si>
    <t>Kamal Krishna Joshi</t>
  </si>
  <si>
    <t>S2770</t>
  </si>
  <si>
    <t>Cytogenetics; economic botany</t>
  </si>
  <si>
    <t>kkjoshi@wlink.com.np</t>
  </si>
  <si>
    <t>http://grbio.org/staff-member/krishna-k-shrestha</t>
  </si>
  <si>
    <t>Krishna K. Shrestha</t>
  </si>
  <si>
    <t>S2771</t>
  </si>
  <si>
    <t>Systematics; ethnobotany</t>
  </si>
  <si>
    <t>kksht@wlink.com.np; ESON97@hotmail.com</t>
  </si>
  <si>
    <t>http://grbio.org/staff-member/sonja-lau%C5%A1evic-duletic</t>
  </si>
  <si>
    <t>Sonja  LauÅ¡evic-Duletic</t>
  </si>
  <si>
    <t>S2772</t>
  </si>
  <si>
    <t>Lamiaceae; Asteraceae; fungi; anatomy; morphology</t>
  </si>
  <si>
    <t>[381] 11/ 768 857</t>
  </si>
  <si>
    <t>sduletic@bio.bg.ac.rs</t>
  </si>
  <si>
    <t>http://grbio.org/staff-member/pramod-kumar-jha</t>
  </si>
  <si>
    <t>Pramod Kumar Jha</t>
  </si>
  <si>
    <t>S2773</t>
  </si>
  <si>
    <t>pkjha@ecos.wlink.com.np</t>
  </si>
  <si>
    <t>http://grbio.org/staff-member/ram-prasad-chaudhary</t>
  </si>
  <si>
    <t>Ram Prasad Chaudhary</t>
  </si>
  <si>
    <t>S2774</t>
  </si>
  <si>
    <t>ram@cdbtu.wlink.com.np</t>
  </si>
  <si>
    <t>http://grbio.org/staff-member/sangeeta-rajbhandary</t>
  </si>
  <si>
    <t>Sangeeta  Rajbhandary</t>
  </si>
  <si>
    <t>S2775</t>
  </si>
  <si>
    <t>Non-vascular plants</t>
  </si>
  <si>
    <t>imogine@wlink.com.np</t>
  </si>
  <si>
    <t>2 December 2013 - 9:45am EST</t>
  </si>
  <si>
    <t>http://grbio.org/staff-member/sanu-devi-joshi</t>
  </si>
  <si>
    <t>Sanu Devi Joshi</t>
  </si>
  <si>
    <t>S2776</t>
  </si>
  <si>
    <t>Plant tissue culture; pteridophytes</t>
  </si>
  <si>
    <t>sanud005@Yahoo.com</t>
  </si>
  <si>
    <t>http://grbio.org/staff-member/shyam-ratna-sakya</t>
  </si>
  <si>
    <t>Shyam Ratna Sakya</t>
  </si>
  <si>
    <t>S2777</t>
  </si>
  <si>
    <t>sakya@enet.com.np</t>
  </si>
  <si>
    <t>http://grbio.org/staff-member/suresh-kumar-ghimire</t>
  </si>
  <si>
    <t>Suresh Kumar Ghimire</t>
  </si>
  <si>
    <t>S2778</t>
  </si>
  <si>
    <t>Vascular plants; ethnobotany</t>
  </si>
  <si>
    <t>http://grbio.org/staff-member/usha-budathoki</t>
  </si>
  <si>
    <t>Usha  Budathoki</t>
  </si>
  <si>
    <t>S2779</t>
  </si>
  <si>
    <t>drusha_bd@hotmail.com</t>
  </si>
  <si>
    <t>http://grbio.org/staff-member/stuart-o-seanoir</t>
  </si>
  <si>
    <t>Stuart O Seanoir</t>
  </si>
  <si>
    <t>S2780</t>
  </si>
  <si>
    <t>Assistant Librarian, Manuscripts Department</t>
  </si>
  <si>
    <t>mscripts@tcd.ie</t>
  </si>
  <si>
    <t>http://grbio.org/staff-member/t-r-hodkinson</t>
  </si>
  <si>
    <t>T. R. Hodkinson</t>
  </si>
  <si>
    <t>S2781</t>
  </si>
  <si>
    <t>Molecular systematics; Poaceae</t>
  </si>
  <si>
    <t>[353] 1/ 608 1128</t>
  </si>
  <si>
    <t>hodkinst@tcd.ie</t>
  </si>
  <si>
    <t>21 October 2013 - 1:34pm EDT</t>
  </si>
  <si>
    <t>http://grbio.org/staff-member/e-shanavaskhan</t>
  </si>
  <si>
    <t>A. E. Shanavaskhan</t>
  </si>
  <si>
    <t>S2782</t>
  </si>
  <si>
    <t>Flora of India; medicinal plants</t>
  </si>
  <si>
    <t>http://grbio.org/staff-member/milan-c-vavrek</t>
  </si>
  <si>
    <t>Milan C. Vavrek</t>
  </si>
  <si>
    <t>S2783</t>
  </si>
  <si>
    <t>Ecological genetics; population biology</t>
  </si>
  <si>
    <t>[1] 318/ 257-4573</t>
  </si>
  <si>
    <t>http://grbio.org/staff-member/g-pandurangan</t>
  </si>
  <si>
    <t>A. G. Pandurangan</t>
  </si>
  <si>
    <t>S2784</t>
  </si>
  <si>
    <t>Balsaminaceae; endemics; phytogeography</t>
  </si>
  <si>
    <t>http://grbio.org/staff-member/k-sreekala</t>
  </si>
  <si>
    <t>A. K. Sreekala</t>
  </si>
  <si>
    <t>S2785</t>
  </si>
  <si>
    <t>http://grbio.org/staff-member/c-sathish-kumar</t>
  </si>
  <si>
    <t>C. Sathish Kumar</t>
  </si>
  <si>
    <t>S2786</t>
  </si>
  <si>
    <t>Orchidaceae; phytogeography</t>
  </si>
  <si>
    <t>http://grbio.org/staff-member/g-rajkumar</t>
  </si>
  <si>
    <t>G.  Rajkumar</t>
  </si>
  <si>
    <t>S2787</t>
  </si>
  <si>
    <t>http://grbio.org/staff-member/k-c-koshy</t>
  </si>
  <si>
    <t>K. C. Koshy</t>
  </si>
  <si>
    <t>S2788</t>
  </si>
  <si>
    <t>Flora of India; Poaceae; especially Bambusoideae</t>
  </si>
  <si>
    <t>http://grbio.org/staff-member/k-radhakrishnan</t>
  </si>
  <si>
    <t>K.  Radhakrishnan</t>
  </si>
  <si>
    <t>S2789</t>
  </si>
  <si>
    <t>http://grbio.org/staff-member/mathew-dan</t>
  </si>
  <si>
    <t>Mathew  Dan</t>
  </si>
  <si>
    <t>S2790</t>
  </si>
  <si>
    <t>http://grbio.org/staff-member/n-mohanan</t>
  </si>
  <si>
    <t>N.  Mohanan</t>
  </si>
  <si>
    <t>S2791</t>
  </si>
  <si>
    <t>http://grbio.org/staff-member/p-j-mathew</t>
  </si>
  <si>
    <t>P. J. Mathew</t>
  </si>
  <si>
    <t>S2792</t>
  </si>
  <si>
    <t>http://grbio.org/staff-member/sam-p-mathew</t>
  </si>
  <si>
    <t>Sam P. Mathew</t>
  </si>
  <si>
    <t>S2793</t>
  </si>
  <si>
    <t>http://grbio.org/staff-member/michal-stef%C3%A1nek</t>
  </si>
  <si>
    <t>Michal  StefÃ¡nek</t>
  </si>
  <si>
    <t>S2794</t>
  </si>
  <si>
    <t>Curator Vascular Plants</t>
  </si>
  <si>
    <t>Ecology of weeds; flora of Central Europe; population biology of rare plants</t>
  </si>
  <si>
    <t>stefim@seznam.cz</t>
  </si>
  <si>
    <t>http://grbio.org/staff-member/s-binu</t>
  </si>
  <si>
    <t>S.  Binu</t>
  </si>
  <si>
    <t>S2795</t>
  </si>
  <si>
    <t>http://grbio.org/staff-member/t-s-nayar</t>
  </si>
  <si>
    <t>T. S. Nayar</t>
  </si>
  <si>
    <t>S2796</t>
  </si>
  <si>
    <t>Taxonomy; palynology</t>
  </si>
  <si>
    <t>http://grbio.org/staff-member/efrem-njau</t>
  </si>
  <si>
    <t>Efrem A. Njau</t>
  </si>
  <si>
    <t>S2797</t>
  </si>
  <si>
    <t>Dryland ecology; ethnobotany; especially medicinal and endangered species</t>
  </si>
  <si>
    <t>frednjau@hotmail.com</t>
  </si>
  <si>
    <t>http://grbio.org/staff-member/frank-mawi</t>
  </si>
  <si>
    <t>Frank  Mawi</t>
  </si>
  <si>
    <t>S2798</t>
  </si>
  <si>
    <t>Ecology; phytogeography; GIS; remote sensing</t>
  </si>
  <si>
    <t>fmawi@avu.org</t>
  </si>
  <si>
    <t>http://grbio.org/staff-member/john-e-ntandu</t>
  </si>
  <si>
    <t>John E. Ntandu</t>
  </si>
  <si>
    <t>S2799</t>
  </si>
  <si>
    <t>Florest flora; especially bryophytes; environmental conservation</t>
  </si>
  <si>
    <t>johnelia@yahoo.com</t>
  </si>
  <si>
    <t>http://grbio.org/staff-member/neduvoto-p-mollel</t>
  </si>
  <si>
    <t>Neduvoto P. Mollel</t>
  </si>
  <si>
    <t>S2800</t>
  </si>
  <si>
    <t>Plant utilization; ex situ conservation</t>
  </si>
  <si>
    <t>neduvotom@yahoo.com</t>
  </si>
  <si>
    <t>http://grbio.org/staff-member/william-r-mziray</t>
  </si>
  <si>
    <t>William R. Mziray</t>
  </si>
  <si>
    <t>S2801</t>
  </si>
  <si>
    <t>Rutaceae; especially Toddalieae; underutilized plants</t>
  </si>
  <si>
    <t>dtsoffice@yahoo.com; tpri@habari.co.tz</t>
  </si>
  <si>
    <t>http://grbio.org/staff-member/kenji-kondo</t>
  </si>
  <si>
    <t>Kenji  Kondo</t>
  </si>
  <si>
    <t>S2802</t>
  </si>
  <si>
    <t>Flora of Japan; pharmacognosy</t>
  </si>
  <si>
    <t>kondou_kenji@mail.tsumura.co.jp</t>
  </si>
  <si>
    <t>http://grbio.org/staff-member/sakae-amsgaya</t>
  </si>
  <si>
    <t>Sakae  Amsgaya</t>
  </si>
  <si>
    <t>S2803</t>
  </si>
  <si>
    <t>amagaya_sakae@mail.tsumura.co.jp</t>
  </si>
  <si>
    <t>http://grbio.org/staff-member/susumu-terabayashi</t>
  </si>
  <si>
    <t>Susumu  Terabayashi</t>
  </si>
  <si>
    <t>S2804</t>
  </si>
  <si>
    <t>[81] 29/ 889-3832</t>
  </si>
  <si>
    <t>terabayashi_susumu@mail.tsumura.co.jp</t>
  </si>
  <si>
    <t>http://grbio.org/staff-member/leonard-b-thien</t>
  </si>
  <si>
    <t>Leonard B. Thien</t>
  </si>
  <si>
    <t>S2806</t>
  </si>
  <si>
    <t>Pollination biology of primitive angiosperms and Orchidaceae; Magnoliaceae; Winteraceae</t>
  </si>
  <si>
    <t>[1] 504/ 862-3153</t>
  </si>
  <si>
    <t>lthien@tulane.edu</t>
  </si>
  <si>
    <t>http://grbio.org/staff-member/steven-p-darwin</t>
  </si>
  <si>
    <t>Steven P. Darwin</t>
  </si>
  <si>
    <t>S2807</t>
  </si>
  <si>
    <t>Tropical Rubiaceae; flora of Louisiana</t>
  </si>
  <si>
    <t>[1] 504/ 865-5191</t>
  </si>
  <si>
    <t>darwin@tulane.edu</t>
  </si>
  <si>
    <t>http://grbio.org/staff-member/stephen-hewitt</t>
  </si>
  <si>
    <t>Stephen  Hewitt</t>
  </si>
  <si>
    <t>S2808</t>
  </si>
  <si>
    <t>steveh@carlisle-city.gov.uk</t>
  </si>
  <si>
    <t>http://grbio.org/staff-member/michael-rowlands</t>
  </si>
  <si>
    <t>Michael  Rowlands</t>
  </si>
  <si>
    <t>S2809</t>
  </si>
  <si>
    <t>Museum Manager</t>
  </si>
  <si>
    <t>michael.rowlands@tunbridgewells.gov.uk</t>
  </si>
  <si>
    <t>http://grbio.org/staff-member/shan-hsiung-lin</t>
  </si>
  <si>
    <t>Shan-Hsiung  Lin</t>
  </si>
  <si>
    <t>S2810</t>
  </si>
  <si>
    <t>Bryophytes of Taiwan</t>
  </si>
  <si>
    <t>slin@mail.thu.edu.tw</t>
  </si>
  <si>
    <t>http://grbio.org/staff-member/dao-yuan-zhang</t>
  </si>
  <si>
    <t>Dao-Yuan  Zhang</t>
  </si>
  <si>
    <t>S2811</t>
  </si>
  <si>
    <t>Tamaricaceae of China</t>
  </si>
  <si>
    <t>ebg@ms.xjb.ac.cn</t>
  </si>
  <si>
    <t>http://grbio.org/staff-member/lin-ke-yin-0</t>
  </si>
  <si>
    <t>S2812</t>
  </si>
  <si>
    <t>&lt;Tamarix&gt;; Tamaricaceae; worldwide; rare and endangered flora of desert regions of Xinjiang</t>
  </si>
  <si>
    <t>http://grbio.org/staff-member/heinrich-kuhbier</t>
  </si>
  <si>
    <t>Heinrich  Kuhbier</t>
  </si>
  <si>
    <t>S2813</t>
  </si>
  <si>
    <t>Coastal flora of northwestern Europe; ruderal and adventive flora; Balearic flora</t>
  </si>
  <si>
    <t>http://grbio.org/staff-member/albert-muldashev</t>
  </si>
  <si>
    <t>Albert A. Muldashev</t>
  </si>
  <si>
    <t>S2814</t>
  </si>
  <si>
    <t>seryam@anrb.ru</t>
  </si>
  <si>
    <t>http://grbio.org/staff-member/elvira-z-baisheva</t>
  </si>
  <si>
    <t>Elvira Z. Baisheva</t>
  </si>
  <si>
    <t>S2815</t>
  </si>
  <si>
    <t>elvbai@anrb.ru</t>
  </si>
  <si>
    <t>http://grbio.org/staff-member/horng-jye-su</t>
  </si>
  <si>
    <t>Horng-Jye  Su</t>
  </si>
  <si>
    <t>S2816</t>
  </si>
  <si>
    <t>Forest vegetation of Taiwan; Taiwan Orchidaceae</t>
  </si>
  <si>
    <t>[886] 2/ 2363-0231, ext. 3081</t>
  </si>
  <si>
    <t>http://grbio.org/staff-member/svetlana-e-zhuravleva</t>
  </si>
  <si>
    <t>Svetlana E. Zhuravleva</t>
  </si>
  <si>
    <t>S2817</t>
  </si>
  <si>
    <t>svezhu@anrb.ru</t>
  </si>
  <si>
    <t>http://grbio.org/staff-member/olexandra-petrivna-isaykina</t>
  </si>
  <si>
    <t>Olexandra Petrivna Isaykina</t>
  </si>
  <si>
    <t>S2818</t>
  </si>
  <si>
    <t>Flora of Ukraine</t>
  </si>
  <si>
    <t>http://grbio.org/staff-member/victor-ivanovich-melnik</t>
  </si>
  <si>
    <t>Victor Ivanovich Melnik</t>
  </si>
  <si>
    <t>S2819</t>
  </si>
  <si>
    <t>Flora of Europe</t>
  </si>
  <si>
    <t>melnik@botanical-garden.kiev.ua</t>
  </si>
  <si>
    <t>http://grbio.org/staff-member/catherine-ruth-hackney</t>
  </si>
  <si>
    <t>Catherine Ruth Hackney</t>
  </si>
  <si>
    <t>S2820</t>
  </si>
  <si>
    <t>Horticultural; economic; and medical botany</t>
  </si>
  <si>
    <t>catherine.tyrie.um@nics.gov.uk</t>
  </si>
  <si>
    <t>http://grbio.org/staff-member/adem-bicakci</t>
  </si>
  <si>
    <t>Adem  Bicakci</t>
  </si>
  <si>
    <t>S2821</t>
  </si>
  <si>
    <t>&lt;Echinophora&gt;; Apiaceae</t>
  </si>
  <si>
    <t>abicakci@uludag.edu.tr</t>
  </si>
  <si>
    <t>http://grbio.org/staff-member/cem-ergul</t>
  </si>
  <si>
    <t>Cem  Ergul</t>
  </si>
  <si>
    <t>S2822</t>
  </si>
  <si>
    <t>Myxomycetes</t>
  </si>
  <si>
    <t>http://grbio.org/staff-member/g%C3%B6n%C3%BCl-kaynak</t>
  </si>
  <si>
    <t>GÃ¶nÃ¼l  Kaynak</t>
  </si>
  <si>
    <t>S2823</t>
  </si>
  <si>
    <t>Pteridophyta; Spermatophyta</t>
  </si>
  <si>
    <t>gkaynak@uludag.edu.tr</t>
  </si>
  <si>
    <t>http://grbio.org/staff-member/gul-tarimcilar</t>
  </si>
  <si>
    <t>Gul  Tarimcilar</t>
  </si>
  <si>
    <t>S2824</t>
  </si>
  <si>
    <t>&lt;Mentha&gt;; Lamiaceae</t>
  </si>
  <si>
    <t>http://grbio.org/staff-member/hulusi-malyer</t>
  </si>
  <si>
    <t>Hulusi  Malyer</t>
  </si>
  <si>
    <t>S2825</t>
  </si>
  <si>
    <t>Geophytes; &lt;Aristolochia&gt;; Aristolochiaceae; &lt;Chamaecytisus&gt;; Fabaceae</t>
  </si>
  <si>
    <t>malyer@uludag.edu.tr</t>
  </si>
  <si>
    <t>http://grbio.org/staff-member/ozer-yilmaz</t>
  </si>
  <si>
    <t>Ozer  Yilmaz</t>
  </si>
  <si>
    <t>S2826</t>
  </si>
  <si>
    <t>&lt;Linum&gt;; Linaceae</t>
  </si>
  <si>
    <t>ozery@uludag.edu.tr</t>
  </si>
  <si>
    <t>http://grbio.org/staff-member/liliana-katinas</t>
  </si>
  <si>
    <t>Liliana  Katinas</t>
  </si>
  <si>
    <t>S2827</t>
  </si>
  <si>
    <t>Curator of Types and Historical Collections</t>
  </si>
  <si>
    <t>katinas@fcnym.unlp.edu.ar</t>
  </si>
  <si>
    <t>http://grbio.org/staff-member/ruziye-gunay</t>
  </si>
  <si>
    <t>Ruziye  Gunay</t>
  </si>
  <si>
    <t>S2828</t>
  </si>
  <si>
    <t>Flora of Bursa City and Uludag; Turkey</t>
  </si>
  <si>
    <t>ruziyeg@uludag.edu.tr</t>
  </si>
  <si>
    <t>http://grbio.org/staff-member/saban-guvenc</t>
  </si>
  <si>
    <t>Saban  Guvenc</t>
  </si>
  <si>
    <t>S2829</t>
  </si>
  <si>
    <t>http://grbio.org/staff-member/sevcan-tatlidil</t>
  </si>
  <si>
    <t>Sevcan  Tatlidil</t>
  </si>
  <si>
    <t>S2830</t>
  </si>
  <si>
    <t>Pollen morphology; &lt;Thalictrum&gt;; Ranunculaceae</t>
  </si>
  <si>
    <t>sevcant@uludag.edu.tr</t>
  </si>
  <si>
    <t>http://grbio.org/staff-member/seyhan-aydin</t>
  </si>
  <si>
    <t>Seyhan  Aydin</t>
  </si>
  <si>
    <t>S2831</t>
  </si>
  <si>
    <t>seyhana@uludag.edu.tr</t>
  </si>
  <si>
    <t>http://grbio.org/staff-member/sule-%C3%B6zt%C3%BCrk</t>
  </si>
  <si>
    <t>Sule  Ã–ztÃ¼rk</t>
  </si>
  <si>
    <t>S2832</t>
  </si>
  <si>
    <t>ozturks@uludag.edu.tr</t>
  </si>
  <si>
    <t>http://grbio.org/staff-member/ingemar-renberg</t>
  </si>
  <si>
    <t>Ingemar  Renberg</t>
  </si>
  <si>
    <t>S2833</t>
  </si>
  <si>
    <t>UMEÃ…</t>
  </si>
  <si>
    <t>ingemar.renberg@eg.umu.se</t>
  </si>
  <si>
    <t>http://grbio.org/staff-member/anders-esseen</t>
  </si>
  <si>
    <t>Per-Anders  Esseen</t>
  </si>
  <si>
    <t>S2834</t>
  </si>
  <si>
    <t>Lichens of northern Sweden</t>
  </si>
  <si>
    <t>per-anders.esseen@eg.umu.se</t>
  </si>
  <si>
    <t>http://grbio.org/staff-member/klaus-dieter-jung</t>
  </si>
  <si>
    <t>Klaus-Dieter  Jung</t>
  </si>
  <si>
    <t>S2835</t>
  </si>
  <si>
    <t>Natural protection</t>
  </si>
  <si>
    <t>[49] 6151/ 13-2938</t>
  </si>
  <si>
    <t>http://grbio.org/staff-member/claudia-l%C3%BAquez</t>
  </si>
  <si>
    <t>Claudia  LÃºquez</t>
  </si>
  <si>
    <t>S2836</t>
  </si>
  <si>
    <t>Poaceae; flora of Mendoza; aromatic and medicinal plants; plant histology</t>
  </si>
  <si>
    <t>[54] 261/ 422-5897</t>
  </si>
  <si>
    <t>cluquez@fca.uncu.edu.ar</t>
  </si>
  <si>
    <t>http://grbio.org/staff-member/elena-rouquaud</t>
  </si>
  <si>
    <t>Elena  Rouquaud</t>
  </si>
  <si>
    <t>S2837</t>
  </si>
  <si>
    <t>Aromatic and medicinal plants; plant histology; flora of Mendoza</t>
  </si>
  <si>
    <t>[54] 261/ 439-1297</t>
  </si>
  <si>
    <t>erouqua@fca.uncu.edu.ar</t>
  </si>
  <si>
    <t>http://grbio.org/staff-member/kimberly-rose-norton</t>
  </si>
  <si>
    <t>Kimberly Rose Norton</t>
  </si>
  <si>
    <t>S2838</t>
  </si>
  <si>
    <t>Taxonomy; ecoloogy; flora of Tennessee, Texas</t>
  </si>
  <si>
    <t>817 332 4441 ext. 256</t>
  </si>
  <si>
    <t>knorton@brit.org</t>
  </si>
  <si>
    <t>http://grbio.org/staff-member/norma-r-hompanera</t>
  </si>
  <si>
    <t>Norma R. Hompanera</t>
  </si>
  <si>
    <t>S2839</t>
  </si>
  <si>
    <t>Tissue culture; conservation genetic resources; Gene Bank</t>
  </si>
  <si>
    <t>normah@cirn.inta.gov.ar</t>
  </si>
  <si>
    <t>http://grbio.org/staff-member/sara-b-maldonado</t>
  </si>
  <si>
    <t>Sara B. Maldonado</t>
  </si>
  <si>
    <t>S2840</t>
  </si>
  <si>
    <t>Phanerogam embryology; conservation genetic resources</t>
  </si>
  <si>
    <t>saram@cirn.inta.gov.ar</t>
  </si>
  <si>
    <t>http://grbio.org/staff-member/mar%C3%AD-e-videla</t>
  </si>
  <si>
    <t>MarÃ­a E. Videla</t>
  </si>
  <si>
    <t>S2841</t>
  </si>
  <si>
    <t>Aromatic and medicinal plants; wood anatomy; flora of Mendoza</t>
  </si>
  <si>
    <t>[54] 261/ 496-3192</t>
  </si>
  <si>
    <t>mvidela@fca.uncu.edu.ar</t>
  </si>
  <si>
    <t>http://grbio.org/staff-member/luiz-henrique-branco</t>
  </si>
  <si>
    <t>Luiz Henrique Branco</t>
  </si>
  <si>
    <t>S2842</t>
  </si>
  <si>
    <t>Freshwater algae; Rhodophyta; Cyanophyta</t>
  </si>
  <si>
    <t>21 October 2013 - 1:35pm EDT</t>
  </si>
  <si>
    <t>http://grbio.org/staff-member/steven-k-rice</t>
  </si>
  <si>
    <t>Steven K. Rice</t>
  </si>
  <si>
    <t>S2843</t>
  </si>
  <si>
    <t>rices@union.edu</t>
  </si>
  <si>
    <t>http://grbio.org/staff-member/mohamed-taher-mousa</t>
  </si>
  <si>
    <t>Mohamed Taher Mousa</t>
  </si>
  <si>
    <t>S2844</t>
  </si>
  <si>
    <t>[971] 3/ 704 2525</t>
  </si>
  <si>
    <t>mohamed.mousa@uaeu.ac.ae; mousa176@yahoo.com; mousa176@hotmail.com</t>
  </si>
  <si>
    <t>http://grbio.org/staff-member/nancy-andrade</t>
  </si>
  <si>
    <t>Nancy  Andrade</t>
  </si>
  <si>
    <t>S2845</t>
  </si>
  <si>
    <t>pvegetal@uach.cl</t>
  </si>
  <si>
    <t>http://grbio.org/staff-member/susana-gonz%C3%A1lez</t>
  </si>
  <si>
    <t>Susana  GonzÃ¡lez</t>
  </si>
  <si>
    <t>S2846</t>
  </si>
  <si>
    <t>http://grbio.org/staff-member/carlos-ram%C3%ADrez-garc%C3%AD</t>
  </si>
  <si>
    <t>Carlos  RamÃ­rez GarcÃ­a</t>
  </si>
  <si>
    <t>S2847</t>
  </si>
  <si>
    <t>Plant sociology; aquatic plants</t>
  </si>
  <si>
    <t>cramirez@valdivia.uca.uach.cl</t>
  </si>
  <si>
    <t>http://grbio.org/staff-member/cristina-san-martin</t>
  </si>
  <si>
    <t>Cristina  San Martin</t>
  </si>
  <si>
    <t>S2848</t>
  </si>
  <si>
    <t>Biology of aquatic plants</t>
  </si>
  <si>
    <t>csanmart@valdivia.uac.uach.cl</t>
  </si>
  <si>
    <t>http://grbio.org/staff-member/michelle-waycott</t>
  </si>
  <si>
    <t>Michelle  Waycott</t>
  </si>
  <si>
    <t>S2849</t>
  </si>
  <si>
    <t>Alismatales; Amaranthaceae; Chenopodiaceae</t>
  </si>
  <si>
    <t>[61] 747/ 814 256</t>
  </si>
  <si>
    <t>michelle.waycott@jcu.edu.au</t>
  </si>
  <si>
    <t>http://grbio.org/staff-member/jorge-jaramillo</t>
  </si>
  <si>
    <t>Jorge  Jaramillo</t>
  </si>
  <si>
    <t>S2850</t>
  </si>
  <si>
    <t>jjaramil@valdivia.uca.uach.cl</t>
  </si>
  <si>
    <t>http://grbio.org/staff-member/magaly-riveros-guti%C3%A9rrez</t>
  </si>
  <si>
    <t>Magaly  Riveros GutiÃ©rrez</t>
  </si>
  <si>
    <t>S2851</t>
  </si>
  <si>
    <t>Plant reproduction; palynology</t>
  </si>
  <si>
    <t>mrivero@uach.cl</t>
  </si>
  <si>
    <t>http://grbio.org/staff-member/jes%C3%BAs-vald%C3%A9s-reyna</t>
  </si>
  <si>
    <t>JesÃºs  ValdÃ©s-Reyna</t>
  </si>
  <si>
    <t>S2852</t>
  </si>
  <si>
    <t>jvaldes@narro.uaaan.mx</t>
  </si>
  <si>
    <t>http://grbio.org/staff-member/jorge-s-marroqu%C3%ADn</t>
  </si>
  <si>
    <t>Jorge S. MarroquÃ­n</t>
  </si>
  <si>
    <t>S2853</t>
  </si>
  <si>
    <t>&lt;Berberis&gt;; Berberidaceae; of Mexico</t>
  </si>
  <si>
    <t>http://grbio.org/staff-member/jos%C3%A9-angel-villarreal-quintanilla</t>
  </si>
  <si>
    <t>JosÃ© Angel Villarreal-Quintanilla</t>
  </si>
  <si>
    <t>S2854</t>
  </si>
  <si>
    <t>javillarreal@correoweb.com</t>
  </si>
  <si>
    <t>http://grbio.org/staff-member/juan-encina-dominguez</t>
  </si>
  <si>
    <t>Juan A. Encina-Dominguez</t>
  </si>
  <si>
    <t>S2855</t>
  </si>
  <si>
    <t>jencina_98@yahoo.com.mx</t>
  </si>
  <si>
    <t>http://grbio.org/staff-member/miguel-carranza-p%C3%A9rez</t>
  </si>
  <si>
    <t>Miguel A. Carranza-PÃ©rez</t>
  </si>
  <si>
    <t>S2856</t>
  </si>
  <si>
    <t>mcarper@narro.uaaan.mx</t>
  </si>
  <si>
    <t>http://grbio.org/staff-member/emma-estrada-mart%C3%ADnez</t>
  </si>
  <si>
    <t>Emma  Estrada MartÃ­nez</t>
  </si>
  <si>
    <t>S2857</t>
  </si>
  <si>
    <t>eestradam@yahoo.com</t>
  </si>
  <si>
    <t>http://grbio.org/staff-member/enrique-gu%C3%ADzar-nolazco</t>
  </si>
  <si>
    <t>Enrique  GuÃ­zar Nolazco</t>
  </si>
  <si>
    <t>S2858</t>
  </si>
  <si>
    <t>chap@taurus1.chapingo.mx</t>
  </si>
  <si>
    <t>http://grbio.org/staff-member/francisco-ramos-marchana</t>
  </si>
  <si>
    <t>Francisco  Ramos Marchana</t>
  </si>
  <si>
    <t>S2859</t>
  </si>
  <si>
    <t>Flora of Chapingo</t>
  </si>
  <si>
    <t>http://grbio.org/staff-member/katriina-bendiksen</t>
  </si>
  <si>
    <t>Katriina  Bendiksen</t>
  </si>
  <si>
    <t>S2860</t>
  </si>
  <si>
    <t>Taxonomy and ecology of Agaricales</t>
  </si>
  <si>
    <t>katriina.bendiksen@nhm.uio.no</t>
  </si>
  <si>
    <t>http://grbio.org/staff-member/laura-ya%C3%B1ez-espinosa</t>
  </si>
  <si>
    <t>Laura  YaÃ±ez Espinosa</t>
  </si>
  <si>
    <t>S2861</t>
  </si>
  <si>
    <t>http://grbio.org/staff-member/patricia-m-p%C3%A9rez-rodr%C3%ADguez</t>
  </si>
  <si>
    <t>Patricia M. PÃ©rez RodrÃ­guez</t>
  </si>
  <si>
    <t>S2862</t>
  </si>
  <si>
    <t>eccles20@hotmail.com.mx</t>
  </si>
  <si>
    <t>http://grbio.org/staff-member/reyes-bonilla-beas</t>
  </si>
  <si>
    <t>Reyes  Bonilla Beas</t>
  </si>
  <si>
    <t>S2863</t>
  </si>
  <si>
    <t>http://grbio.org/staff-member/erick-estrada-lugo</t>
  </si>
  <si>
    <t>Erick  Estrada Lugo</t>
  </si>
  <si>
    <t>S2864</t>
  </si>
  <si>
    <t>Ethnobotany; mainly medicinal plants</t>
  </si>
  <si>
    <t>http://grbio.org/staff-member/jes%C3%BAs-cu%C3%A9vas-s%C3%A1nchez</t>
  </si>
  <si>
    <t>JesÃºs A. CuÃ©vas SÃ¡nchez</t>
  </si>
  <si>
    <t>S2865</t>
  </si>
  <si>
    <t>Ethnobotany; germplasm bank</t>
  </si>
  <si>
    <t>http://grbio.org/staff-member/jos%C3%A9-d-garc%C3%AD-p%C3%A9rez</t>
  </si>
  <si>
    <t>JosÃ© D. GarcÃ­a PÃ©rez</t>
  </si>
  <si>
    <t>S2866</t>
  </si>
  <si>
    <t>Mexican Asteraceae</t>
  </si>
  <si>
    <t>http://grbio.org/staff-member/gerardo-garc%C3%AD-regalado</t>
  </si>
  <si>
    <t>Gerardo  GarcÃ­a Regalado</t>
  </si>
  <si>
    <t>S2867</t>
  </si>
  <si>
    <t>Asteraceae and medicinal plants of Aguascalientes</t>
  </si>
  <si>
    <t>ggarciar@correo.uaa.mx</t>
  </si>
  <si>
    <t>http://grbio.org/staff-member/lidia-marisela-pardav%C3%A9</t>
  </si>
  <si>
    <t>Lidia Marisela PardavÃ©</t>
  </si>
  <si>
    <t>S2868</t>
  </si>
  <si>
    <t>Fungi of Aguascalientes</t>
  </si>
  <si>
    <t>lpardave@correo.uaa.mx</t>
  </si>
  <si>
    <t>http://grbio.org/staff-member/margarita-elia-de-la-cerda-lemus</t>
  </si>
  <si>
    <t>Margarita Elia de la Cerda Lemus</t>
  </si>
  <si>
    <t>S2869</t>
  </si>
  <si>
    <t>Cactaceae and Poaceae of Aguascalientes</t>
  </si>
  <si>
    <t>mdlcerda@correo.uaa.mx</t>
  </si>
  <si>
    <t>http://grbio.org/staff-member/mar%C3%AD-elena-siqueiros-delgado</t>
  </si>
  <si>
    <t>MarÃ­a Elena Siqueiros Delgado</t>
  </si>
  <si>
    <t>S2870</t>
  </si>
  <si>
    <t>Pinaceae; Leguminosae; and aquatic plants of Aguascalientes</t>
  </si>
  <si>
    <t>masiquei@correo.uaa.mx</t>
  </si>
  <si>
    <t>http://grbio.org/staff-member/rui-liang-zhu</t>
  </si>
  <si>
    <t>Rui-Liang  Zhu</t>
  </si>
  <si>
    <t>S2871</t>
  </si>
  <si>
    <t>http://grbio.org/staff-member/octavio-rosales-carrillo</t>
  </si>
  <si>
    <t>Octavio  Rosales Carrillo</t>
  </si>
  <si>
    <t>S2872</t>
  </si>
  <si>
    <t>Cyperaceae of Aguascalientes</t>
  </si>
  <si>
    <t>orosales@correo.uaa.mx</t>
  </si>
  <si>
    <t>http://grbio.org/staff-member/carlos-ochoa</t>
  </si>
  <si>
    <t>Carlos  Ochoa</t>
  </si>
  <si>
    <t>S2873</t>
  </si>
  <si>
    <t>cochoa@faro.ens.uabc.mx</t>
  </si>
  <si>
    <t>http://grbio.org/staff-member/juan-reinoso</t>
  </si>
  <si>
    <t>Juan  Reinoso</t>
  </si>
  <si>
    <t>S2874</t>
  </si>
  <si>
    <t>juan.reinoso@usc.es</t>
  </si>
  <si>
    <t>http://grbio.org/staff-member/oscar-farrera-sarmiento</t>
  </si>
  <si>
    <t>Oscar  Farrera Sarmiento</t>
  </si>
  <si>
    <t>S2875</t>
  </si>
  <si>
    <t>General Curator</t>
  </si>
  <si>
    <t>Floristics; Ethnobotany</t>
  </si>
  <si>
    <t>http://grbio.org/staff-member/amando-dieguez</t>
  </si>
  <si>
    <t>Amando  Dieguez</t>
  </si>
  <si>
    <t>S2876</t>
  </si>
  <si>
    <t>[52] 617/ 44-570</t>
  </si>
  <si>
    <t>raguilar@bahia.ens.uabc.mx</t>
  </si>
  <si>
    <t>http://grbio.org/staff-member/l-e-aguilar-rosas</t>
  </si>
  <si>
    <t>L. E. Aguilar Rosas</t>
  </si>
  <si>
    <t>S2877</t>
  </si>
  <si>
    <t>[52] 617/ 44-601</t>
  </si>
  <si>
    <t>laguilar@bahia.ens.uabc.mx</t>
  </si>
  <si>
    <t>http://grbio.org/staff-member/ra%C3%BAl-aguilar-rosas</t>
  </si>
  <si>
    <t>RaÃºl  Aguilar Rosas</t>
  </si>
  <si>
    <t>S2878</t>
  </si>
  <si>
    <t>Marine algal and seagrass ecology and biology</t>
  </si>
  <si>
    <t>http://grbio.org/staff-member/rafael-riosmena-rodr%C3%ADguez</t>
  </si>
  <si>
    <t>Rafael  Riosmena RodrÃ­guez</t>
  </si>
  <si>
    <t>S2879</t>
  </si>
  <si>
    <t>Taxonomy and ecology of seaweeds and paleo-ecology of Rhodolith beds</t>
  </si>
  <si>
    <t>riosmena@calafia.uabcs.mx</t>
  </si>
  <si>
    <t>http://grbio.org/staff-member/celso-guti%C3%A9rrez-b%C3%A1ez</t>
  </si>
  <si>
    <t>Celso  GutiÃ©rrez BÃ¡ez</t>
  </si>
  <si>
    <t>S2880</t>
  </si>
  <si>
    <t>Heliconiaceae of Mexico; Taxaceae of Veracruz; Icacinaceae of YucatÃ¡n; flora of YucatÃ¡n; Chiapas; and Veracruz</t>
  </si>
  <si>
    <t>http://grbio.org/staff-member/mar%C3%AD-consuelo-s%C3%A1nchez-gonz%C3%A1lez</t>
  </si>
  <si>
    <t>MarÃ­a Consuelo SÃ¡nchez GonzÃ¡lez</t>
  </si>
  <si>
    <t>S2881</t>
  </si>
  <si>
    <t>Ethnoecology and forest development of Peninsula of YucatÃ¡n</t>
  </si>
  <si>
    <t>http://grbio.org/staff-member/luis-rea-r</t>
  </si>
  <si>
    <t>Luis  Rea R.</t>
  </si>
  <si>
    <t>S2882</t>
  </si>
  <si>
    <t>Environmental monitoring; Rubiaceae</t>
  </si>
  <si>
    <t>http://grbio.org/staff-member/william-j-folan</t>
  </si>
  <si>
    <t>William J. Folan</t>
  </si>
  <si>
    <t>S2883</t>
  </si>
  <si>
    <t>Anthropology; ecology; ethnobotany; Mexico; especially Campeche; Quintana Roo; and YucatÃ¡n; Northwest Coast; Canada; highlands of Guyana</t>
  </si>
  <si>
    <t>http://grbio.org/staff-member/angel-almaz%C3%A1n</t>
  </si>
  <si>
    <t>Angel  AlmazÃ¡n</t>
  </si>
  <si>
    <t>S2884</t>
  </si>
  <si>
    <t>[52] 747/ 296 30</t>
  </si>
  <si>
    <t>http://grbio.org/staff-member/elvia-barrera</t>
  </si>
  <si>
    <t>Elvia  Barrera</t>
  </si>
  <si>
    <t>S2885</t>
  </si>
  <si>
    <t>http://grbio.org/staff-member/natividad-d-herrera-castro</t>
  </si>
  <si>
    <t>Natividad D. Herrera Castro</t>
  </si>
  <si>
    <t>S2886</t>
  </si>
  <si>
    <t>[52] 747/ 261 35</t>
  </si>
  <si>
    <t>nherrera@guerrero.uagro.mx</t>
  </si>
  <si>
    <t>http://grbio.org/staff-member/s-francisco-maradiaga</t>
  </si>
  <si>
    <t>S. Francisco Maradiaga</t>
  </si>
  <si>
    <t>S2887</t>
  </si>
  <si>
    <t>http://grbio.org/staff-member/oscar-dorado</t>
  </si>
  <si>
    <t>Oscar  Dorado</t>
  </si>
  <si>
    <t>S2888</t>
  </si>
  <si>
    <t>Systematics and evolution of Fabaceae; conservation biology</t>
  </si>
  <si>
    <t>odorado@buzon.uaem.mx</t>
  </si>
  <si>
    <t>http://grbio.org/staff-member/eduardo-estrada-castill%C3%B3n</t>
  </si>
  <si>
    <t>Eduardo  Estrada-CastillÃ³n</t>
  </si>
  <si>
    <t>S2889</t>
  </si>
  <si>
    <t>Caesalpiniaceae; Mimosaceae; Fabaceae</t>
  </si>
  <si>
    <t>http://grbio.org/staff-member/fortunato-garza-oca%C3%B1</t>
  </si>
  <si>
    <t>Fortunato  Garza-OcaÃ±as</t>
  </si>
  <si>
    <t>S2890</t>
  </si>
  <si>
    <t>Fungi; especially basidiomycetes</t>
  </si>
  <si>
    <t>fgarza@ccr.dsi.uanl.mx</t>
  </si>
  <si>
    <t>http://grbio.org/staff-member/jos%C3%A9-g-marmolejo</t>
  </si>
  <si>
    <t>JosÃ© G. Marmolejo</t>
  </si>
  <si>
    <t>S2891</t>
  </si>
  <si>
    <t>Fungi; especially ascomycetes</t>
  </si>
  <si>
    <t>jmarmole@ccr.dsi.uanl.mx</t>
  </si>
  <si>
    <t>http://grbio.org/staff-member/luis-rocha-dom%C3%ADnguez</t>
  </si>
  <si>
    <t>Luis  Rocha-DomÃ­nguez</t>
  </si>
  <si>
    <t>S2892</t>
  </si>
  <si>
    <t>&lt;Quercus&gt;; Fagaceae</t>
  </si>
  <si>
    <t>lrocha@ccr.dsi.uanl.mx</t>
  </si>
  <si>
    <t>http://grbio.org/staff-member/jianhua-li</t>
  </si>
  <si>
    <t>Jianhua  Li</t>
  </si>
  <si>
    <t>S2893</t>
  </si>
  <si>
    <t>li@hope.edu</t>
  </si>
  <si>
    <t>21 October 2013 - 1:36pm EDT</t>
  </si>
  <si>
    <t>http://grbio.org/staff-member/jos%C3%A9-luis-guti%C3%A9rrez-lobatos</t>
  </si>
  <si>
    <t>JosÃ© Luis GutiÃ©rrez Lobatos</t>
  </si>
  <si>
    <t>S2894</t>
  </si>
  <si>
    <t>http://grbio.org/staff-member/marcela-gonz%C3%A1lez-alvarez</t>
  </si>
  <si>
    <t>Marcela  GonzÃ¡lez Alvarez</t>
  </si>
  <si>
    <t>S2895</t>
  </si>
  <si>
    <t>Amaranthaceae</t>
  </si>
  <si>
    <t>[52] 8/ 3-76-52-35; 3-76-98-92</t>
  </si>
  <si>
    <t>http://grbio.org/staff-member/mar%C3%AD-ana-garza-barrientos</t>
  </si>
  <si>
    <t>MarÃ­a Ana Garza Barrientos</t>
  </si>
  <si>
    <t>S2896</t>
  </si>
  <si>
    <t>http://grbio.org/staff-member/mar%C3%AD-del-consuelo-gonz%C3%A1lez</t>
  </si>
  <si>
    <t>MarÃ­a  del Consuelo GonzÃ¡lez</t>
  </si>
  <si>
    <t>S2897</t>
  </si>
  <si>
    <t>Poaceae; Fabaceae</t>
  </si>
  <si>
    <t>[52] 8/ 3-52-11-42</t>
  </si>
  <si>
    <t>http://grbio.org/staff-member/salom%C3%B3n-mart%C3%ADnez-lozano</t>
  </si>
  <si>
    <t>SalomÃ³n  MartÃ­nez Lozano</t>
  </si>
  <si>
    <t>S2898</t>
  </si>
  <si>
    <t>http://grbio.org/staff-member/teresa-e-torres-cepeda</t>
  </si>
  <si>
    <t>Teresa E. Torres Cepeda</t>
  </si>
  <si>
    <t>S2899</t>
  </si>
  <si>
    <t>http://grbio.org/staff-member/victor-r-vargas-l%C3%B3pez</t>
  </si>
  <si>
    <t>Victor R. Vargas LÃ³pez</t>
  </si>
  <si>
    <t>S2900</t>
  </si>
  <si>
    <t>http://grbio.org/staff-member/jos%C3%A9-luis-contreras-jim%C3%A9nez</t>
  </si>
  <si>
    <t>JosÃ© Luis Contreras-JimÃ©nez</t>
  </si>
  <si>
    <t>S2901</t>
  </si>
  <si>
    <t>jlcontre@siu.buap.mx</t>
  </si>
  <si>
    <t>http://grbio.org/staff-member/mar%C3%AD-de-los-santos-hern%C3%A1ndez-hern%C3%A1ndez</t>
  </si>
  <si>
    <t>MarÃ­a  de los Santos HernÃ¡ndez-HernÃ¡ndez</t>
  </si>
  <si>
    <t>S2902</t>
  </si>
  <si>
    <t>Burseraceae; Acanthaceae</t>
  </si>
  <si>
    <t>mshernan@correoweb.com</t>
  </si>
  <si>
    <t>30 March 2015 - 3:33pm EDT</t>
  </si>
  <si>
    <t>http://grbio.org/staff-member/maricela-rodr%C3%ADguez-acosta</t>
  </si>
  <si>
    <t>Maricela  RodrÃ­guez-Acosta</t>
  </si>
  <si>
    <t>S2903</t>
  </si>
  <si>
    <t>Puebla University Botanic Garden</t>
  </si>
  <si>
    <t>Economic botany_x000D_
Ecophysiology</t>
  </si>
  <si>
    <t>maricela.rodriguez@correo.buap.mx</t>
  </si>
  <si>
    <t>http://grbio.org/staff-member/ilaria-bonini</t>
  </si>
  <si>
    <t>Ilaria  Bonini</t>
  </si>
  <si>
    <t>S2904</t>
  </si>
  <si>
    <t>Vegetation ecology; bryology</t>
  </si>
  <si>
    <t>bonini@unisi.it</t>
  </si>
  <si>
    <t>http://grbio.org/staff-member/jos%C3%A9-castillo-tovar-0</t>
  </si>
  <si>
    <t>S2905</t>
  </si>
  <si>
    <t>josect@sunserver.uaq.mx</t>
  </si>
  <si>
    <t>http://grbio.org/staff-member/mahinda-mart%C3%ADnez-d%C3%ADaz</t>
  </si>
  <si>
    <t>Mahinda  MartÃ­nez DÃ­az</t>
  </si>
  <si>
    <t>S2906</t>
  </si>
  <si>
    <t>Solanaceae</t>
  </si>
  <si>
    <t>mahinda@sunserver.uaq.mx</t>
  </si>
  <si>
    <t>http://grbio.org/staff-member/maricela-g%C3%B3mez-s%C3%A1nchez</t>
  </si>
  <si>
    <t>Maricela  GÃ³mez SÃ¡nchez</t>
  </si>
  <si>
    <t>S2907</t>
  </si>
  <si>
    <t>Poaceae systematics and anatomy</t>
  </si>
  <si>
    <t>gomezs@sunserver.uaq.mx</t>
  </si>
  <si>
    <t>http://grbio.org/staff-member/valentina-serrano-c%C3%A1rdenas</t>
  </si>
  <si>
    <t>Valentina  Serrano CÃ¡rdenas</t>
  </si>
  <si>
    <t>S2908</t>
  </si>
  <si>
    <t>Medicinal plants; ethnobotany</t>
  </si>
  <si>
    <t>vaseherb@sunserver.uaq.mx</t>
  </si>
  <si>
    <t>http://grbio.org/staff-member/faustino-hern%C3%A1ndez-alvarez</t>
  </si>
  <si>
    <t>Faustino  HernÃ¡ndez Alvarez</t>
  </si>
  <si>
    <t>S2909</t>
  </si>
  <si>
    <t>Halophytes</t>
  </si>
  <si>
    <t>http://grbio.org/staff-member/germ%C3%A1n-aurelio-boj%C3%B3rquez-boj%C3%B3rquez</t>
  </si>
  <si>
    <t>GermÃ¡n Aurelio BojÃ³rquez BojÃ³rquez</t>
  </si>
  <si>
    <t>S2910</t>
  </si>
  <si>
    <t>Solanaceae; Convolvulaceae</t>
  </si>
  <si>
    <t>[52] 67/ 15-06-47</t>
  </si>
  <si>
    <t>http://grbio.org/staff-member/hip%C3%B3lito-aguiar-hern%C3%A1ndez</t>
  </si>
  <si>
    <t>HipÃ³lito  Aguiar HernÃ¡ndez</t>
  </si>
  <si>
    <t>S2911</t>
  </si>
  <si>
    <t>http://grbio.org/staff-member/jorge-alejandro-hern%C3%A1ndez-vizcarra</t>
  </si>
  <si>
    <t>Jorge Alejandro HernÃ¡ndez Vizcarra</t>
  </si>
  <si>
    <t>S2912</t>
  </si>
  <si>
    <t>http://grbio.org/staff-member/jos%C3%A9-manuel-aguilar-pati%C3%B1o</t>
  </si>
  <si>
    <t>JosÃ© Manuel Aguilar PatiÃ±o</t>
  </si>
  <si>
    <t>S2913</t>
  </si>
  <si>
    <t>[52] 67/ 16-55-56</t>
  </si>
  <si>
    <t>http://grbio.org/staff-member/ju%C3%A1n-antonio-guti%C3%A9rrez-garc%C3%AD</t>
  </si>
  <si>
    <t>JuÃ¡n Antonio GutiÃ©rrez GarcÃ­a</t>
  </si>
  <si>
    <t>S2914</t>
  </si>
  <si>
    <t>http://grbio.org/staff-member/ana-portugal-loayza</t>
  </si>
  <si>
    <t>Ana  Portugal Loayza</t>
  </si>
  <si>
    <t>S2915</t>
  </si>
  <si>
    <t>Vascular plants; especially pteridophytes</t>
  </si>
  <si>
    <t>http://grbio.org/staff-member/rito-vega-avi%C3%B1</t>
  </si>
  <si>
    <t>Rito  Vega AviÃ±a</t>
  </si>
  <si>
    <t>S2916</t>
  </si>
  <si>
    <t>rito29@prodigy.net.mx</t>
  </si>
  <si>
    <t>http://grbio.org/staff-member/arturo-mora-olivo</t>
  </si>
  <si>
    <t>Arturo  Mora-Olivo</t>
  </si>
  <si>
    <t>S2917</t>
  </si>
  <si>
    <t>Aquatic vascular plants</t>
  </si>
  <si>
    <t>amorao@cactus.uat.mx</t>
  </si>
  <si>
    <t>http://grbio.org/staff-member/carlos-zamora-tovar</t>
  </si>
  <si>
    <t>Carlos  Zamora Tovar</t>
  </si>
  <si>
    <t>S2918</t>
  </si>
  <si>
    <t>http://grbio.org/staff-member/claudia-gonz%C3%A1lez-romo</t>
  </si>
  <si>
    <t>Claudia  GonzÃ¡lez Romo</t>
  </si>
  <si>
    <t>S2919</t>
  </si>
  <si>
    <t>Ethnobotany; vascular plants</t>
  </si>
  <si>
    <t>http://grbio.org/staff-member/jorge-jim%C3%A9nez-p%C3%A9rez</t>
  </si>
  <si>
    <t>Jorge  JimÃ©nez PÃ©rez</t>
  </si>
  <si>
    <t>S2920</t>
  </si>
  <si>
    <t>http://grbio.org/staff-member/jorge-luis-mora-l%C3%B3pez</t>
  </si>
  <si>
    <t>Jorge Luis Mora-LÃ³pez</t>
  </si>
  <si>
    <t>S2921</t>
  </si>
  <si>
    <t>http://grbio.org/staff-member/jos%C3%A9-guadalupe-mart%C3%ADnez-avalos</t>
  </si>
  <si>
    <t>JosÃ© Guadalupe MartÃ­nez Avalos</t>
  </si>
  <si>
    <t>S2922</t>
  </si>
  <si>
    <t>Cactaceae; ecology</t>
  </si>
  <si>
    <t>http://grbio.org/staff-member/luisa-trejo-hern%C3%A1ndez</t>
  </si>
  <si>
    <t>Luisa  Trejo HernÃ¡ndez</t>
  </si>
  <si>
    <t>S2923</t>
  </si>
  <si>
    <t>Seed collection; &lt;Chamaedorea&gt;; Arecaceae; management</t>
  </si>
  <si>
    <t>http://grbio.org/staff-member/adriana-montoya-esquivel</t>
  </si>
  <si>
    <t>Adriana  Montoya Esquivel</t>
  </si>
  <si>
    <t>S2924</t>
  </si>
  <si>
    <t>Ethnomycology</t>
  </si>
  <si>
    <t>ametnomicol@hotmail.com</t>
  </si>
  <si>
    <t>http://grbio.org/staff-member/arturo-estrada-torres</t>
  </si>
  <si>
    <t>Arturo  Estrada Torres</t>
  </si>
  <si>
    <t>S2925</t>
  </si>
  <si>
    <t>Fungi; myxomycetes</t>
  </si>
  <si>
    <t>[52] 248/ 481 5482</t>
  </si>
  <si>
    <t>arturomixo@hotmail.com</t>
  </si>
  <si>
    <t>http://grbio.org/staff-member/nitaro-maekawa</t>
  </si>
  <si>
    <t>Nitaro  Maekawa</t>
  </si>
  <si>
    <t>S2926</t>
  </si>
  <si>
    <t>Taxonomy of macrofungi worldwide</t>
  </si>
  <si>
    <t>[81] 857 31 5201</t>
  </si>
  <si>
    <t>kin-maek@muses.tottori-u.ac.jp</t>
  </si>
  <si>
    <t>http://grbio.org/staff-member/jos%C3%A9-luis-mart%C3%ADnez-y-p%C3%A9rez</t>
  </si>
  <si>
    <t>JosÃ© Luis MartÃ­nez y PÃ©rez</t>
  </si>
  <si>
    <t>S2927</t>
  </si>
  <si>
    <t>jlmarpe@hotmail.com</t>
  </si>
  <si>
    <t>http://grbio.org/staff-member/laura-v-hern%C3%A1ndez-cuevas</t>
  </si>
  <si>
    <t>Laura V. HernÃ¡ndez Cuevas</t>
  </si>
  <si>
    <t>S2928</t>
  </si>
  <si>
    <t>Fungi; Glomales</t>
  </si>
  <si>
    <t>fungicuevas@hotmail.com</t>
  </si>
  <si>
    <t>http://grbio.org/staff-member/mar%C3%AD-mercedes-rodr%C3%ADguez-palma</t>
  </si>
  <si>
    <t>MarÃ­a Mercedes RodrÃ­guez Palma</t>
  </si>
  <si>
    <t>S2929</t>
  </si>
  <si>
    <t>http://grbio.org/staff-member/adolfo-espejo-serna</t>
  </si>
  <si>
    <t>Adolfo  Espejo Serna</t>
  </si>
  <si>
    <t>S2930</t>
  </si>
  <si>
    <t>Lamiaceae; Mexican monocots</t>
  </si>
  <si>
    <t>aes@xanum.uam.mx</t>
  </si>
  <si>
    <t>http://grbio.org/staff-member/ana-rosa-l%C3%B3pez-ferrari</t>
  </si>
  <si>
    <t>Ana Rosa LÃ³pez Ferrari</t>
  </si>
  <si>
    <t>S2931</t>
  </si>
  <si>
    <t>Araliaceae; Apiaceae; Mexican monocots</t>
  </si>
  <si>
    <t>[52] 5/ 7 24 46 89</t>
  </si>
  <si>
    <t>http://grbio.org/staff-member/ang%C3%A9lica-mart%C3%ADnez-bernal</t>
  </si>
  <si>
    <t>AngÃ©lica  MartÃ­nez Bernal</t>
  </si>
  <si>
    <t>S2932</t>
  </si>
  <si>
    <t>Fabaceae; especially &lt;Mimosa&gt;</t>
  </si>
  <si>
    <t>mba@xanum.uam.mx</t>
  </si>
  <si>
    <t>http://grbio.org/staff-member/blanca-p%C3%A9rez-garc%C3%AD</t>
  </si>
  <si>
    <t>Blanca  PÃ©rez GarcÃ­a</t>
  </si>
  <si>
    <t>S2933</t>
  </si>
  <si>
    <t>Pteridophytes; gametophytes</t>
  </si>
  <si>
    <t>bpg@xanum.uam.mx</t>
  </si>
  <si>
    <t>http://grbio.org/staff-member/jacqueline-ceja-romero</t>
  </si>
  <si>
    <t>Jacqueline  Ceja Romero</t>
  </si>
  <si>
    <t>S2934</t>
  </si>
  <si>
    <t>Iridaceae; especially &lt;Sisyrinchium&gt;; Mexican monocots</t>
  </si>
  <si>
    <t>http://grbio.org/staff-member/leticia-pacheco-mota</t>
  </si>
  <si>
    <t>Leticia  Pacheco Mota</t>
  </si>
  <si>
    <t>S2935</t>
  </si>
  <si>
    <t>Pteridophytes; &lt;Diplazium&gt;; Woodsiaceae</t>
  </si>
  <si>
    <t>pacheco@xanum.uam.mx</t>
  </si>
  <si>
    <t>http://grbio.org/staff-member/mar%C3%AD-eugenia-fraile-ortega</t>
  </si>
  <si>
    <t>MarÃ­a Eugenia Fraile Ortega</t>
  </si>
  <si>
    <t>S2936</t>
  </si>
  <si>
    <t>maru@xanum.uam.mx</t>
  </si>
  <si>
    <t>http://grbio.org/staff-member/stephen-d-koch</t>
  </si>
  <si>
    <t>Stephen D. Koch</t>
  </si>
  <si>
    <t>S2937</t>
  </si>
  <si>
    <t>[52] 595/ 952-0200, ext. 1310</t>
  </si>
  <si>
    <t>sdkoch@colpos.mx</t>
  </si>
  <si>
    <t>http://grbio.org/staff-member/rosaura-grether-gonz%C3%A1lez</t>
  </si>
  <si>
    <t>Rosaura  Grether GonzÃ¡lez</t>
  </si>
  <si>
    <t>S2938</t>
  </si>
  <si>
    <t>rogg@xanum.uam.mx</t>
  </si>
  <si>
    <t>http://grbio.org/staff-member/sara-camargo-ricalde</t>
  </si>
  <si>
    <t>Sara  Camargo Ricalde</t>
  </si>
  <si>
    <t>S2939</t>
  </si>
  <si>
    <t>slcr@xanum.uam.mx</t>
  </si>
  <si>
    <t>http://grbio.org/staff-member/alfonso-cardozo-l%C3%B3pez</t>
  </si>
  <si>
    <t>Alfonso  Cardozo LÃ³pez</t>
  </si>
  <si>
    <t>S2940</t>
  </si>
  <si>
    <t>&lt;Pectis&gt;; Asteraceae; of Venezuela; cloud forest flora of Parque Nacional Henri Pittier</t>
  </si>
  <si>
    <t>cardozoaj@hotmail.com</t>
  </si>
  <si>
    <t>http://grbio.org/staff-member/baltasar-trujillo</t>
  </si>
  <si>
    <t>Baltasar  Trujillo</t>
  </si>
  <si>
    <t>S2941</t>
  </si>
  <si>
    <t>Cactaceae and Cucurbitaceae of Venezuela; weed biology</t>
  </si>
  <si>
    <t>btrujillo79@hotmail.com</t>
  </si>
  <si>
    <t>http://grbio.org/staff-member/carmen-e-ben%C3%ADtez-de-rojas</t>
  </si>
  <si>
    <t>Carmen E. BenÃ­tez de Rojas</t>
  </si>
  <si>
    <t>S2942</t>
  </si>
  <si>
    <t>Solanaceae; systematics; morphology; anatomy</t>
  </si>
  <si>
    <t>cbenitez@telcel.net.ve</t>
  </si>
  <si>
    <t>http://grbio.org/staff-member/giovanna-ferrari</t>
  </si>
  <si>
    <t>Giovanna  Ferrari</t>
  </si>
  <si>
    <t>S2943</t>
  </si>
  <si>
    <t>Loranthaceae of Venezuela</t>
  </si>
  <si>
    <t>21 October 2013 - 1:37pm EDT</t>
  </si>
  <si>
    <t>http://grbio.org/staff-member/hector-j-rodriguez-r</t>
  </si>
  <si>
    <t>Hector J. Rodriguez R.</t>
  </si>
  <si>
    <t>S2944</t>
  </si>
  <si>
    <t>&lt;Paspalum&gt;; Poaceae; and &lt;Bidens&gt;; Asteraceae; of Venezuela</t>
  </si>
  <si>
    <t>hectorod@latinmail.com</t>
  </si>
  <si>
    <t>http://grbio.org/staff-member/lourdes-c%C3%A1rdenas</t>
  </si>
  <si>
    <t>Lourdes  CÃ¡rdenas</t>
  </si>
  <si>
    <t>S2945</t>
  </si>
  <si>
    <t>Mimosaceae; especially &lt;Inga&gt;; of Venezuela</t>
  </si>
  <si>
    <t>http://grbio.org/staff-member/marlene-lapp</t>
  </si>
  <si>
    <t>Marlene  Lapp</t>
  </si>
  <si>
    <t>S2946</t>
  </si>
  <si>
    <t>&lt;Oyedaea&gt;; Asteraceae; of Venezuela; morphology; anatomy</t>
  </si>
  <si>
    <t>lappm@agr.ucv.ve</t>
  </si>
  <si>
    <t>http://grbio.org/staff-member/nora-rodr%C3%ADguez-de-r%C3%ADos</t>
  </si>
  <si>
    <t>Nora  RodrÃ­guez de RÃ­os</t>
  </si>
  <si>
    <t>S2947</t>
  </si>
  <si>
    <t>Marine algae of Venezuela</t>
  </si>
  <si>
    <t>http://grbio.org/staff-member/stanley-d-jones</t>
  </si>
  <si>
    <t>Stanley D. Jones</t>
  </si>
  <si>
    <t>S2948</t>
  </si>
  <si>
    <t>&lt;Carex&gt;; Cyperaceae</t>
  </si>
  <si>
    <t>[1] 979/ 731-8296</t>
  </si>
  <si>
    <t>http://grbio.org/staff-member/thirza-ruiz-zapata</t>
  </si>
  <si>
    <t>Thirza  Ruiz Zapata</t>
  </si>
  <si>
    <t>S2949</t>
  </si>
  <si>
    <t>Capparaceae of Venezuela</t>
  </si>
  <si>
    <t>villarui@telcel.net.ve</t>
  </si>
  <si>
    <t>http://grbio.org/staff-member/consuelo-montalvo</t>
  </si>
  <si>
    <t>Consuelo  Montalvo</t>
  </si>
  <si>
    <t>S2950</t>
  </si>
  <si>
    <t>[593] 2/ 622-596; 523-710; 502-456</t>
  </si>
  <si>
    <t>http://grbio.org/staff-member/alfredo-grijalva</t>
  </si>
  <si>
    <t>Alfredo  Grijalva</t>
  </si>
  <si>
    <t>S2951</t>
  </si>
  <si>
    <t>grijalva@cablenet.com.ni</t>
  </si>
  <si>
    <t>http://grbio.org/staff-member/m-aranda</t>
  </si>
  <si>
    <t>M.  Aranda</t>
  </si>
  <si>
    <t>S2952</t>
  </si>
  <si>
    <t>http://grbio.org/staff-member/o-vanegas</t>
  </si>
  <si>
    <t>O.  Vanegas</t>
  </si>
  <si>
    <t>S2953</t>
  </si>
  <si>
    <t>http://grbio.org/staff-member/p-moreno</t>
  </si>
  <si>
    <t>P.  Moreno</t>
  </si>
  <si>
    <t>S2954</t>
  </si>
  <si>
    <t>Fagaceae---&lt;Quercus&gt;</t>
  </si>
  <si>
    <t>http://grbio.org/staff-member/u-estrada</t>
  </si>
  <si>
    <t>U.  Estrada</t>
  </si>
  <si>
    <t>S2955</t>
  </si>
  <si>
    <t>Rutaceae</t>
  </si>
  <si>
    <t>http://grbio.org/staff-member/alcides-mondrag%C3%B3n</t>
  </si>
  <si>
    <t>Alcides  MondragÃ³n</t>
  </si>
  <si>
    <t>S2956</t>
  </si>
  <si>
    <t>Sterculiaceae</t>
  </si>
  <si>
    <t>alcidesmondragon@ucla.edu.ve</t>
  </si>
  <si>
    <t>http://grbio.org/staff-member/florangel-d%C3%ADaz</t>
  </si>
  <si>
    <t>Florangel  DÃ­az</t>
  </si>
  <si>
    <t>S2957</t>
  </si>
  <si>
    <t>florangeldiaz@cantv.net</t>
  </si>
  <si>
    <t>http://grbio.org/staff-member/hip%C3%B3lito-alvarado</t>
  </si>
  <si>
    <t>HipÃ³lito  Alvarado</t>
  </si>
  <si>
    <t>S2958</t>
  </si>
  <si>
    <t>Tropical dry forest ecology; riparian forest ecology</t>
  </si>
  <si>
    <t>alvaradohipolito@ucla.edu.ve</t>
  </si>
  <si>
    <t>http://grbio.org/staff-member/raoul-niangadouma</t>
  </si>
  <si>
    <t>Raoul  Niangadouma</t>
  </si>
  <si>
    <t>S2959</t>
  </si>
  <si>
    <t>Flora of Gabon; Gnetaceae</t>
  </si>
  <si>
    <t>http://grbio.org/staff-member/martha-d%C3%A1vila</t>
  </si>
  <si>
    <t>Martha  DÃ¡vila</t>
  </si>
  <si>
    <t>S2960</t>
  </si>
  <si>
    <t>martad@ucla.edu.ve</t>
  </si>
  <si>
    <t>http://grbio.org/staff-member/robert-ford-smith</t>
  </si>
  <si>
    <t>Robert Ford Smith</t>
  </si>
  <si>
    <t>S2961</t>
  </si>
  <si>
    <t>Tropical forest tree ecology; vegetation mapping</t>
  </si>
  <si>
    <t>[58] 251/ 261 31 29</t>
  </si>
  <si>
    <t>http://grbio.org/staff-member/ramos</t>
  </si>
  <si>
    <t>A.  Ramos</t>
  </si>
  <si>
    <t>S2962</t>
  </si>
  <si>
    <t>Mediterranean Clusiaceae</t>
  </si>
  <si>
    <t>aramos@bio.ucm.es</t>
  </si>
  <si>
    <t>http://grbio.org/staff-member/r-burgaz</t>
  </si>
  <si>
    <t>A. R. Burgaz</t>
  </si>
  <si>
    <t>S2963</t>
  </si>
  <si>
    <t>arburgaz@bio.ucm.es</t>
  </si>
  <si>
    <t>http://grbio.org/staff-member/velasco</t>
  </si>
  <si>
    <t>A.  Velasco</t>
  </si>
  <si>
    <t>S2964</t>
  </si>
  <si>
    <t>Phytochemistry of Lamiaceae and Apiaceae</t>
  </si>
  <si>
    <t>avn@bio.ucm.es</t>
  </si>
  <si>
    <t>http://grbio.org/staff-member/c-prada</t>
  </si>
  <si>
    <t>C.  Prada</t>
  </si>
  <si>
    <t>S2965</t>
  </si>
  <si>
    <t>cpm@bio.ucm.es</t>
  </si>
  <si>
    <t>http://grbio.org/staff-member/e-fuertes</t>
  </si>
  <si>
    <t>E.  Fuertes</t>
  </si>
  <si>
    <t>S2966</t>
  </si>
  <si>
    <t>efuertes@bio.ucm.es</t>
  </si>
  <si>
    <t>http://grbio.org/staff-member/m-e-ron</t>
  </si>
  <si>
    <t>M. E. Ron</t>
  </si>
  <si>
    <t>S2967</t>
  </si>
  <si>
    <t>ron@bio.ucm.es</t>
  </si>
  <si>
    <t>http://grbio.org/staff-member/s-pajaron</t>
  </si>
  <si>
    <t>S.  Pajaron</t>
  </si>
  <si>
    <t>S2968</t>
  </si>
  <si>
    <t>Chorology of vascular plants of southeastern Spain</t>
  </si>
  <si>
    <t>spajbot@bio.ucm.es</t>
  </si>
  <si>
    <t>http://grbio.org/staff-member/t-gallardo</t>
  </si>
  <si>
    <t>T.  Gallardo</t>
  </si>
  <si>
    <t>S2969</t>
  </si>
  <si>
    <t>tgallar@bio.ucm.es</t>
  </si>
  <si>
    <t>http://grbio.org/staff-member/brian-r-keener-0</t>
  </si>
  <si>
    <t>S2970</t>
  </si>
  <si>
    <t>brian.keener@gmail.com</t>
  </si>
  <si>
    <t>http://grbio.org/staff-member/crespo</t>
  </si>
  <si>
    <t>A.  Crespo</t>
  </si>
  <si>
    <t>S2971</t>
  </si>
  <si>
    <t>Lichen taxonomy; molecular analysis; and phylogeny; Parmeliaceae; Physiaceae</t>
  </si>
  <si>
    <t>acrespo@farm.ucm.es</t>
  </si>
  <si>
    <t>http://grbio.org/staff-member/m-guti%C3%A9rrez-bustillo</t>
  </si>
  <si>
    <t>A. M. GutiÃ©rrez Bustillo</t>
  </si>
  <si>
    <t>S2972</t>
  </si>
  <si>
    <t>Taxonomy; aeropalynology; Apiaceae</t>
  </si>
  <si>
    <t>montseg@farm.ucm.es</t>
  </si>
  <si>
    <t>http://grbio.org/staff-member/c-navarro</t>
  </si>
  <si>
    <t>C.  Navarro</t>
  </si>
  <si>
    <t>S2973</t>
  </si>
  <si>
    <t>Floristics; taxonomy; Rosaceae; Geraniaceae</t>
  </si>
  <si>
    <t>cnavar@farm.ucm.es</t>
  </si>
  <si>
    <t>http://grbio.org/staff-member/c-pardo</t>
  </si>
  <si>
    <t>C.  Pardo</t>
  </si>
  <si>
    <t>S2974</t>
  </si>
  <si>
    <t>Taxonomy; aeropalynology; Fabaceae; especially Genisteae</t>
  </si>
  <si>
    <t>cpardo@farm.ucm.es</t>
  </si>
  <si>
    <t>http://grbio.org/staff-member/d-l-hawksworth</t>
  </si>
  <si>
    <t>D. L. Hawksworth</t>
  </si>
  <si>
    <t>S2975</t>
  </si>
  <si>
    <t>Lichen taxonomy; lichenicolous fungi; molecular analysis; phylogeny</t>
  </si>
  <si>
    <t>davidh@farm.ucm.es</t>
  </si>
  <si>
    <t>http://grbio.org/staff-member/d-s%C3%A1nchez-mata</t>
  </si>
  <si>
    <t>D.  SÃ¡nchez Mata</t>
  </si>
  <si>
    <t>S2976</t>
  </si>
  <si>
    <t>Angiosperms; plant ecology; bioclimatology; phytosociology; especially European Mediterranean Basin and North American Pacific Northwest</t>
  </si>
  <si>
    <t>dsmata@farm.ucm.es</t>
  </si>
  <si>
    <t>http://grbio.org/staff-member/g-navarro</t>
  </si>
  <si>
    <t>G.  Navarro</t>
  </si>
  <si>
    <t>S2977</t>
  </si>
  <si>
    <t>Floristics; taxonomy; Cactaceae; Zygophyllaceae</t>
  </si>
  <si>
    <t>gnavar@supernet.com.bo</t>
  </si>
  <si>
    <t>http://grbio.org/staff-member/j-molina-abril</t>
  </si>
  <si>
    <t>J. A. Molina Abril</t>
  </si>
  <si>
    <t>S2978</t>
  </si>
  <si>
    <t>Floristics; phytosociology; Alismataceae; Apiaceae; Poaceae</t>
  </si>
  <si>
    <t>jmabrill@farm.ucm.es</t>
  </si>
  <si>
    <t>http://grbio.org/staff-member/jos%C3%A9-pizarro-dom%C3%ADnguez</t>
  </si>
  <si>
    <t>JosÃ©  Pizarro DomÃ­nguez</t>
  </si>
  <si>
    <t>S2979</t>
  </si>
  <si>
    <t>Floristics; taxonomy; Ranunculaceae; especially &lt;Batrachium&gt;; Potamogetonaceae</t>
  </si>
  <si>
    <t>mafherb@farm.ucm.es</t>
  </si>
  <si>
    <t>http://grbio.org/staff-member/l-g-sancho</t>
  </si>
  <si>
    <t>L. G. Sancho</t>
  </si>
  <si>
    <t>S2980</t>
  </si>
  <si>
    <t>Lichen taxonomy; floristics; and ecophytosociology; Umbillicariaceae</t>
  </si>
  <si>
    <t>sancholg@farm.ucm.es</t>
  </si>
  <si>
    <t>http://grbio.org/staff-member/e-j-gouda</t>
  </si>
  <si>
    <t>E. J. Gouda</t>
  </si>
  <si>
    <t>S2981</t>
  </si>
  <si>
    <t>Flora of the Guianas; Bromeliaceae; especially Tillandsioideae</t>
  </si>
  <si>
    <t>Harvardlaan 2</t>
  </si>
  <si>
    <t>3584 CS Utrecht</t>
  </si>
  <si>
    <t>[31] 30/ 253 9281</t>
  </si>
  <si>
    <t>e.j.gouda@uu.nl</t>
  </si>
  <si>
    <t>http://grbio.org/staff-member/p-cant%C3%B3</t>
  </si>
  <si>
    <t>P.  CantÃ³</t>
  </si>
  <si>
    <t>S2982</t>
  </si>
  <si>
    <t>Taxonomy; phytosociology; Fabaceae; especially &lt;Genista&gt;; Asteraceae; especially &lt;Serratula&gt;</t>
  </si>
  <si>
    <t>cantora@farm.ucm.es</t>
  </si>
  <si>
    <t>http://grbio.org/staff-member/p-cubas-dom%C3%ADnguez</t>
  </si>
  <si>
    <t>P.  Cubas DomÃ­nguez</t>
  </si>
  <si>
    <t>S2983</t>
  </si>
  <si>
    <t>Floristics; taxonomy; karyology; pteridophytes; Fabaceae; especially Genisteae</t>
  </si>
  <si>
    <t>cubas@farm.ucm.es</t>
  </si>
  <si>
    <t>http://grbio.org/staff-member/r-gavil%C3%A1n</t>
  </si>
  <si>
    <t>R.  GavilÃ¡n</t>
  </si>
  <si>
    <t>S2984</t>
  </si>
  <si>
    <t>Angiosperms; plant ecology; bioclimatology; phytosociology</t>
  </si>
  <si>
    <t>rgavilan@farm.ucm.es</t>
  </si>
  <si>
    <t>21 October 2013 - 1:38pm EDT</t>
  </si>
  <si>
    <t>http://grbio.org/staff-member/s-rivas-mart%C3%ADnez</t>
  </si>
  <si>
    <t>S.  Rivas-MartÃ­nez</t>
  </si>
  <si>
    <t>S2985</t>
  </si>
  <si>
    <t>Floristics; taxonomy; biogeography; phytosociology; Campanulaceae; especially &lt;Jasione&gt;; Fabaceae; especially Genisteae; Lamiaceae; especially &lt;Salvia&gt;; Rhamnaceae</t>
  </si>
  <si>
    <t>rivas-martinez.cif@tsai.es</t>
  </si>
  <si>
    <t>http://grbio.org/staff-member/v-jim%C3%A9nez-rico</t>
  </si>
  <si>
    <t>V.  JimÃ©nez Rico</t>
  </si>
  <si>
    <t>S2986</t>
  </si>
  <si>
    <t>Fungi; lichens; floristics; taxonomy; Ascomycota; Lecanorales; Rhytismatales; Basidiomycota; Tricholomataceae</t>
  </si>
  <si>
    <t>rico@farm.ucm.es</t>
  </si>
  <si>
    <t>http://grbio.org/staff-member/alberto-alt%C3%A9s</t>
  </si>
  <si>
    <t>Alberto  AltÃ©s</t>
  </si>
  <si>
    <t>S2987</t>
  </si>
  <si>
    <t>Gasteromycetes</t>
  </si>
  <si>
    <t>[34] 91/ 885 5067</t>
  </si>
  <si>
    <t>alberto.altes@uah.es</t>
  </si>
  <si>
    <t>http://grbio.org/staff-member/aurelio-castillo</t>
  </si>
  <si>
    <t>Aurelio  Castillo</t>
  </si>
  <si>
    <t>S2988</t>
  </si>
  <si>
    <t>[34] 91/ 885 5058</t>
  </si>
  <si>
    <t>aurelio.castillo@uah.es</t>
  </si>
  <si>
    <t>http://grbio.org/staff-member/carlos-illana</t>
  </si>
  <si>
    <t>Carlos  Illana</t>
  </si>
  <si>
    <t>S2989</t>
  </si>
  <si>
    <t>carlos.illana@uah.es</t>
  </si>
  <si>
    <t>http://grbio.org/staff-member/carmen-bartolom%C3%A9</t>
  </si>
  <si>
    <t>Carmen  BartolomÃ©</t>
  </si>
  <si>
    <t>S2990</t>
  </si>
  <si>
    <t>Geobotany; flora of Spain</t>
  </si>
  <si>
    <t>carmen.bartolome@uah.es</t>
  </si>
  <si>
    <t>http://grbio.org/staff-member/fernando-esteve-ravent%C3%B3s</t>
  </si>
  <si>
    <t>Fernando  Esteve-RaventÃ³s</t>
  </si>
  <si>
    <t>S2991</t>
  </si>
  <si>
    <t>Agaricales; Cortinariaceae</t>
  </si>
  <si>
    <t>fernando.esteve@uah.es</t>
  </si>
  <si>
    <t>http://grbio.org/staff-member/sung-hyun-cho</t>
  </si>
  <si>
    <t>Sung-Hyun  Cho</t>
  </si>
  <si>
    <t>S2992</t>
  </si>
  <si>
    <t>Taxonomy; Asparagaceae; flora of East Asia</t>
  </si>
  <si>
    <t>[82] 33/248-2095</t>
  </si>
  <si>
    <t>dricetea@hallym.ac.kr</t>
  </si>
  <si>
    <t>http://grbio.org/staff-member/f-javier-rejos</t>
  </si>
  <si>
    <t>F. Javier Rejos</t>
  </si>
  <si>
    <t>S2993</t>
  </si>
  <si>
    <t>Plant ecology; vascular plants</t>
  </si>
  <si>
    <t>[34] 91/ 885 49280</t>
  </si>
  <si>
    <t>fjavier.rejos@uah.es</t>
  </si>
  <si>
    <t>http://grbio.org/staff-member/gabriel-moreno</t>
  </si>
  <si>
    <t>Gabriel  Moreno</t>
  </si>
  <si>
    <t>S2994</t>
  </si>
  <si>
    <t>Agaricales; gasteromycetes; myxomycetes</t>
  </si>
  <si>
    <t>[34] 91/ 885 5065</t>
  </si>
  <si>
    <t>gabriel.moreno@uah.es</t>
  </si>
  <si>
    <t>http://grbio.org/staff-member/jos%C3%A9-l-g-manj%C3%B3n</t>
  </si>
  <si>
    <t>JosÃ© L. G. ManjÃ³n</t>
  </si>
  <si>
    <t>S2995</t>
  </si>
  <si>
    <t>[34] 91/ 885 4965</t>
  </si>
  <si>
    <t>josel.manjon@uah.es</t>
  </si>
  <si>
    <t>http://grbio.org/staff-member/jos%C3%A9-m-barrasa</t>
  </si>
  <si>
    <t>JosÃ© M. Barrasa</t>
  </si>
  <si>
    <t>S2996</t>
  </si>
  <si>
    <t>Ascomycetes; basidiomycetes</t>
  </si>
  <si>
    <t>[34] 91/ 885 4943</t>
  </si>
  <si>
    <t>josem.barrasa@uah.es</t>
  </si>
  <si>
    <t>http://grbio.org/staff-member/julia-checa</t>
  </si>
  <si>
    <t>Julia  Checa</t>
  </si>
  <si>
    <t>S2997</t>
  </si>
  <si>
    <t>Pyrenomycetes</t>
  </si>
  <si>
    <t>julia.checa@uah.es</t>
  </si>
  <si>
    <t>http://grbio.org/staff-member/julio-%C3%A1lvarez-jim%C3%A9nez</t>
  </si>
  <si>
    <t>Julio  Ãlvarez JimÃ©nez</t>
  </si>
  <si>
    <t>S2998</t>
  </si>
  <si>
    <t>[34] 91/ 885 4923</t>
  </si>
  <si>
    <t>jaj@uah.es</t>
  </si>
  <si>
    <t>http://grbio.org/staff-member/manuel-peinado</t>
  </si>
  <si>
    <t>Manuel  Peinado</t>
  </si>
  <si>
    <t>S2999</t>
  </si>
  <si>
    <t>manuel.lorca@uah.es</t>
  </si>
  <si>
    <t>http://grbio.org/staff-member/mar%C3%AD-n-blanco</t>
  </si>
  <si>
    <t>MarÃ­a N. Blanco</t>
  </si>
  <si>
    <t>S3000</t>
  </si>
  <si>
    <t>natividad.blanco@uah.es</t>
  </si>
  <si>
    <t>http://grbio.org/staff-member/michel-heykoop</t>
  </si>
  <si>
    <t>Michel  Heykoop</t>
  </si>
  <si>
    <t>S3001</t>
  </si>
  <si>
    <t>[34] 91/ 885 4945</t>
  </si>
  <si>
    <t>michel.heykoop@uah.es</t>
  </si>
  <si>
    <t>http://grbio.org/staff-member/ricardo-gal%C3%A1n-m%C3%A1rquez</t>
  </si>
  <si>
    <t>Ricardo  GalÃ¡n-MÃ¡rquez</t>
  </si>
  <si>
    <t>S3002</t>
  </si>
  <si>
    <t>Discomycetes; hypogeous fungi</t>
  </si>
  <si>
    <t>ricardo.galan@uah.es</t>
  </si>
  <si>
    <t>http://grbio.org/staff-member/hitoshi-neda</t>
  </si>
  <si>
    <t>Hitoshi  Neda</t>
  </si>
  <si>
    <t>S3003</t>
  </si>
  <si>
    <t>neda@affrc.go.jp</t>
  </si>
  <si>
    <t>http://grbio.org/staff-member/francisco-j-rold%C3%A1n</t>
  </si>
  <si>
    <t>Francisco J. RoldÃ¡n</t>
  </si>
  <si>
    <t>S3004</t>
  </si>
  <si>
    <t>Loranthaceae; Viscaceae; Eremolepidaceae</t>
  </si>
  <si>
    <t>jroldan@matematicas.udea.edu.co</t>
  </si>
  <si>
    <t>http://grbio.org/staff-member/ricardo-callejas-p</t>
  </si>
  <si>
    <t>Ricardo  Callejas P.</t>
  </si>
  <si>
    <t>S3005</t>
  </si>
  <si>
    <t>Piperaceae</t>
  </si>
  <si>
    <t>callejas@matematicas.udea.edu.co</t>
  </si>
  <si>
    <t>http://grbio.org/staff-member/alonso-verde</t>
  </si>
  <si>
    <t>Alonso  Verde</t>
  </si>
  <si>
    <t>S3006</t>
  </si>
  <si>
    <t>http://grbio.org/staff-member/arturo-vald%C3%A9s-franzi</t>
  </si>
  <si>
    <t>Arturo  ValdÃ©s Franzi</t>
  </si>
  <si>
    <t>S3007</t>
  </si>
  <si>
    <t>arturo.valdes@uclm.es</t>
  </si>
  <si>
    <t>http://grbio.org/staff-member/j-reyes-ruiz-gallardo</t>
  </si>
  <si>
    <t>J. Reyes Ruiz-Gallardo</t>
  </si>
  <si>
    <t>S3008</t>
  </si>
  <si>
    <t>Vascular plants; SIG; remote sensing</t>
  </si>
  <si>
    <t>josereyes.ruiz@uclm.es</t>
  </si>
  <si>
    <t>http://grbio.org/staff-member/c-magni</t>
  </si>
  <si>
    <t>C.  Magni</t>
  </si>
  <si>
    <t>S3009</t>
  </si>
  <si>
    <t>Plant genetic resources</t>
  </si>
  <si>
    <t>cmagni@abello.dic.uchile.cl</t>
  </si>
  <si>
    <t>http://grbio.org/staff-member/m-t-serra</t>
  </si>
  <si>
    <t>M. T. Serra</t>
  </si>
  <si>
    <t>S3010</t>
  </si>
  <si>
    <t>Chilean endangered plants</t>
  </si>
  <si>
    <t>mtserra@abello.dic.uchile.cl</t>
  </si>
  <si>
    <t>http://grbio.org/staff-member/rodolfo-gajardo</t>
  </si>
  <si>
    <t>Rodolfo  Gajardo</t>
  </si>
  <si>
    <t>S3011</t>
  </si>
  <si>
    <t>Plant ecology and geography</t>
  </si>
  <si>
    <t>rgajardo@abello.dic.uchile.cl</t>
  </si>
  <si>
    <t>http://grbio.org/staff-member/carla-delporte</t>
  </si>
  <si>
    <t>Carla  Delporte</t>
  </si>
  <si>
    <t>S3012</t>
  </si>
  <si>
    <t>Fungi; pteridophytes; gymnosperms</t>
  </si>
  <si>
    <t>http://grbio.org/staff-member/ida-latorre</t>
  </si>
  <si>
    <t>Ida  Latorre</t>
  </si>
  <si>
    <t>S3013</t>
  </si>
  <si>
    <t>http://grbio.org/staff-member/ana-penny</t>
  </si>
  <si>
    <t>Ana  Penny</t>
  </si>
  <si>
    <t>S3014</t>
  </si>
  <si>
    <t>http://grbio.org/staff-member/eduardo-ruiz</t>
  </si>
  <si>
    <t>Eduardo  Ruiz</t>
  </si>
  <si>
    <t>S3015</t>
  </si>
  <si>
    <t>eruiz@udec.cl</t>
  </si>
  <si>
    <t>http://grbio.org/staff-member/lohengrin-cavieres</t>
  </si>
  <si>
    <t>Lohengrin  Cavieres</t>
  </si>
  <si>
    <t>S3016</t>
  </si>
  <si>
    <t>Plant geography</t>
  </si>
  <si>
    <t>lcaviere@udec.cl</t>
  </si>
  <si>
    <t>http://grbio.org/staff-member/mariela-gonz%C3%A1lez</t>
  </si>
  <si>
    <t>Mariela  GonzÃ¡lez</t>
  </si>
  <si>
    <t>S3017</t>
  </si>
  <si>
    <t>Micro-algae</t>
  </si>
  <si>
    <t>mgonzale@udec.cl</t>
  </si>
  <si>
    <t>http://grbio.org/staff-member/patricio-rivera</t>
  </si>
  <si>
    <t>Patricio  Rivera</t>
  </si>
  <si>
    <t>S3018</t>
  </si>
  <si>
    <t>privera@udec.cl</t>
  </si>
  <si>
    <t>http://grbio.org/staff-member/emilio-ruiz-de-clavijo</t>
  </si>
  <si>
    <t>Emilio  Ruiz de Clavijo</t>
  </si>
  <si>
    <t>S3019</t>
  </si>
  <si>
    <t>Reproductive biology; flora of southern Spain</t>
  </si>
  <si>
    <t>bv1rucle@uco.es</t>
  </si>
  <si>
    <t>http://grbio.org/staff-member/eugenio-dom%C3%ADnguez</t>
  </si>
  <si>
    <t>Eugenio  DomÃ­nguez</t>
  </si>
  <si>
    <t>S3020</t>
  </si>
  <si>
    <t>Aerobiology</t>
  </si>
  <si>
    <t>[34] 957/ 218 632</t>
  </si>
  <si>
    <t>bv1dovie@uco.es</t>
  </si>
  <si>
    <t>http://grbio.org/staff-member/jes%C3%BAs-m-mu%C3%B1oz</t>
  </si>
  <si>
    <t>JesÃºs M. MuÃ±oz</t>
  </si>
  <si>
    <t>S3021</t>
  </si>
  <si>
    <t>Vegetation mapping; flora of southern Spain</t>
  </si>
  <si>
    <t>bv1mualj@uco.es</t>
  </si>
  <si>
    <t>http://grbio.org/staff-member/jos%C3%A9-l-ubera</t>
  </si>
  <si>
    <t>JosÃ© L. Ubera</t>
  </si>
  <si>
    <t>S3022</t>
  </si>
  <si>
    <t>Palynology; reproductive biology</t>
  </si>
  <si>
    <t>bv1ubjij@uco.es</t>
  </si>
  <si>
    <t>http://grbio.org/staff-member/idulfo-legu%C3%ADzamo-pulido</t>
  </si>
  <si>
    <t>Idulfo  LeguÃ­zamo Pulido</t>
  </si>
  <si>
    <t>S3023</t>
  </si>
  <si>
    <t>Leguminosae trees of Colombia; flora of CÃ³rdoba</t>
  </si>
  <si>
    <t>http://grbio.org/staff-member/rosalba-ruiz-v</t>
  </si>
  <si>
    <t>Rosalba  Ruiz V.</t>
  </si>
  <si>
    <t>S3024</t>
  </si>
  <si>
    <t>Mimosoideae; Fabaceae</t>
  </si>
  <si>
    <t>11 June 2013 - 4:40pm EDT</t>
  </si>
  <si>
    <t>http://grbio.org/staff-member/s-jakob</t>
  </si>
  <si>
    <t>S.  Jakob</t>
  </si>
  <si>
    <t>S3025</t>
  </si>
  <si>
    <t>Molecular systematics of &lt;Hordeum&gt;, Poaceae</t>
  </si>
  <si>
    <t>http://grbio.org/staff-member/ana-v-lizano</t>
  </si>
  <si>
    <t>Ana V. Lizano</t>
  </si>
  <si>
    <t>S3026</t>
  </si>
  <si>
    <t>alizano@biologia.ucr.ac.cr</t>
  </si>
  <si>
    <t>http://grbio.org/staff-member/nohemy-elizabeth-ventura-centeno</t>
  </si>
  <si>
    <t>Nohemy Elizabeth Ventura Centeno</t>
  </si>
  <si>
    <t>S3027</t>
  </si>
  <si>
    <t>Tropical dendrology</t>
  </si>
  <si>
    <t>http://grbio.org/staff-member/ana-ortega-olivencia</t>
  </si>
  <si>
    <t>Ana  Ortega Olivencia</t>
  </si>
  <si>
    <t>S3028</t>
  </si>
  <si>
    <t>Flora of Spain; vascular plants; cytotaxonomy; floral and reproductive biology</t>
  </si>
  <si>
    <t>aortega@unex.es</t>
  </si>
  <si>
    <t>http://grbio.org/staff-member/tom%C3%A1s-rodr%C3%ADguez-ria%C3%B1o</t>
  </si>
  <si>
    <t>TomÃ¡s  RodrÃ­guez RiaÃ±o</t>
  </si>
  <si>
    <t>S3029</t>
  </si>
  <si>
    <t>Flora of Spain; floral and reproductive biology</t>
  </si>
  <si>
    <t>trodri@unex.es</t>
  </si>
  <si>
    <t>http://grbio.org/staff-member/arturo-sol%C3%ADs-magallanes</t>
  </si>
  <si>
    <t>Arturo  SolÃ­s Magallanes</t>
  </si>
  <si>
    <t>S3030</t>
  </si>
  <si>
    <t>Phenology</t>
  </si>
  <si>
    <t>asolis@fisher.autlan.udg.mx</t>
  </si>
  <si>
    <t>http://grbio.org/staff-member/blanca-l-figueroa-rangel</t>
  </si>
  <si>
    <t>Blanca L. Figueroa Rangel</t>
  </si>
  <si>
    <t>S3031</t>
  </si>
  <si>
    <t>Ecology and phenology of &lt;Quercus&gt;; Fagaceae</t>
  </si>
  <si>
    <t>[52] 338/ 21017</t>
  </si>
  <si>
    <t>bfrangel@fisher.autlan.udg.mx</t>
  </si>
  <si>
    <t>http://grbio.org/staff-member/bruce-f-benz</t>
  </si>
  <si>
    <t>Bruce F. Benz</t>
  </si>
  <si>
    <t>S3032</t>
  </si>
  <si>
    <t>Ethnobotany; &lt;Zea&gt; evolution</t>
  </si>
  <si>
    <t>http://grbio.org/staff-member/enrique-v-s%C3%A1nchez-rodr%C3%ADguez</t>
  </si>
  <si>
    <t>Enrique V. SÃ¡nchez-RodrÃ­guez</t>
  </si>
  <si>
    <t>S3033</t>
  </si>
  <si>
    <t>http://grbio.org/staff-member/francisco-j-santana-michel</t>
  </si>
  <si>
    <t>Francisco J. Santana Michel</t>
  </si>
  <si>
    <t>S3034</t>
  </si>
  <si>
    <t>Poaceae; useful plants; flora of Sierra de ManantlÃ¡n Biosphere Reserve</t>
  </si>
  <si>
    <t>[52] 338/ 21017, ext. 130</t>
  </si>
  <si>
    <t>fsantan@fisher.autlan.udg.mx</t>
  </si>
  <si>
    <t>http://grbio.org/staff-member/j%C3%A9sus-rosales-adame</t>
  </si>
  <si>
    <t>JÃ©sus  Rosales-Adame</t>
  </si>
  <si>
    <t>S3035</t>
  </si>
  <si>
    <t>http://grbio.org/staff-member/rebel-elick</t>
  </si>
  <si>
    <t>Rebel  Elick</t>
  </si>
  <si>
    <t>S3036</t>
  </si>
  <si>
    <t>Rainforest key</t>
  </si>
  <si>
    <t>[61] 7/ 4091-8804</t>
  </si>
  <si>
    <t>rebel.elick@csiro.au</t>
  </si>
  <si>
    <t>http://grbio.org/staff-member/judith-cevallos-espinosa</t>
  </si>
  <si>
    <t>Judith  Cevallos-Espinosa</t>
  </si>
  <si>
    <t>S3037</t>
  </si>
  <si>
    <t>http://grbio.org/staff-member/luis-guzm%C3%A1n-hern%C3%A1ndez</t>
  </si>
  <si>
    <t>Luis  GuzmÃ¡n-HernÃ¡ndez</t>
  </si>
  <si>
    <t>S3038</t>
  </si>
  <si>
    <t>Cactaceae; flora of Sierra de ManantlÃ¡n Biosphere Reserve</t>
  </si>
  <si>
    <t>http://grbio.org/staff-member/mar%C3%AD-del-rosario-pineda-l%C3%B3pez</t>
  </si>
  <si>
    <t>MarÃ­a  del Rosario Pineda-LÃ³pez</t>
  </si>
  <si>
    <t>S3039</t>
  </si>
  <si>
    <t>http://grbio.org/staff-member/mar%C3%AD-elizabeth-mu%C3%B1oz-mendoza</t>
  </si>
  <si>
    <t>MarÃ­a Elizabeth MuÃ±oz-Mendoza</t>
  </si>
  <si>
    <t>S3040</t>
  </si>
  <si>
    <t>mmunoz@fisher.autlan.udg.mx</t>
  </si>
  <si>
    <t>13 November 2013 - 9:19am EST</t>
  </si>
  <si>
    <t>http://grbio.org/staff-member/miguel-olvera-vargas</t>
  </si>
  <si>
    <t>Miguel  Olvera Vargas</t>
  </si>
  <si>
    <t>S3041</t>
  </si>
  <si>
    <t>Ecology and Silviculture of &lt;Quercus&gt;; Fagaceae</t>
  </si>
  <si>
    <t>[52] 338/ 250 10</t>
  </si>
  <si>
    <t>molvera@cucsur.udg.mx</t>
  </si>
  <si>
    <t>http://grbio.org/staff-member/nora-m-nu%C3%B1ez-l%C3%B3pez</t>
  </si>
  <si>
    <t>Nora M. NuÃ±ez LÃ³pez</t>
  </si>
  <si>
    <t>S3042</t>
  </si>
  <si>
    <t>http://grbio.org/staff-member/ram%C3%B3n-cuevas-guzm%C3%A1n</t>
  </si>
  <si>
    <t>RamÃ³n  Cuevas GuzmÃ¡n</t>
  </si>
  <si>
    <t>S3043</t>
  </si>
  <si>
    <t>Lauraceae of western Mexico</t>
  </si>
  <si>
    <t>rcuevas@fisher.autlan.udg.mx</t>
  </si>
  <si>
    <t>http://grbio.org/staff-member/aaron-rodr%C3%ADguez-contreras</t>
  </si>
  <si>
    <t>Aaron  RodrÃ­guez Contreras</t>
  </si>
  <si>
    <t>S3044</t>
  </si>
  <si>
    <t>&lt;Tigridia&gt;; Solanaceae</t>
  </si>
  <si>
    <t>arodrigu@students.wisc.edu</t>
  </si>
  <si>
    <t>http://grbio.org/staff-member/antonio-v%C3%A1zquez-g</t>
  </si>
  <si>
    <t>Antonio  VÃ¡zquez G.</t>
  </si>
  <si>
    <t>S3045</t>
  </si>
  <si>
    <t>Neotropical Magnoliaceae; flora of ManantlÃ¡n</t>
  </si>
  <si>
    <t>jvazquez@cucba.udg.mx</t>
  </si>
  <si>
    <t>http://grbio.org/staff-member/eldefonso-enciso-padilla</t>
  </si>
  <si>
    <t>Eldefonso  Enciso Padilla</t>
  </si>
  <si>
    <t>S3046</t>
  </si>
  <si>
    <t>Macroalgae</t>
  </si>
  <si>
    <t>ienciso@cucba.udg.mx</t>
  </si>
  <si>
    <t>http://grbio.org/staff-member/m-jutta</t>
  </si>
  <si>
    <t>M.  Jutta</t>
  </si>
  <si>
    <t>S3047</t>
  </si>
  <si>
    <t>Cycadaceae; Orchidaceae</t>
  </si>
  <si>
    <t>[60] 3/ 6279 7923</t>
  </si>
  <si>
    <t>mariamjutta@frim.gov.my</t>
  </si>
  <si>
    <t>21 October 2013 - 1:39pm EDT</t>
  </si>
  <si>
    <t>http://grbio.org/staff-member/enrique-s%C3%A1nchez-iba%C3%B1ez</t>
  </si>
  <si>
    <t>Enrique  SÃ¡nchez IbaÃ±ez</t>
  </si>
  <si>
    <t>S3048</t>
  </si>
  <si>
    <t>http://grbio.org/staff-member/gregorio-nieves-hern%C3%A1ndez</t>
  </si>
  <si>
    <t>Gregorio  Nieves HernÃ¡ndez</t>
  </si>
  <si>
    <t>S3049</t>
  </si>
  <si>
    <t>Curator of Useful Plants</t>
  </si>
  <si>
    <t>http://grbio.org/staff-member/h%C3%A9ctor-luquin-s%C3%A1nchez</t>
  </si>
  <si>
    <t>HÃ©ctor  Luquin SÃ¡nchez</t>
  </si>
  <si>
    <t>S3050</t>
  </si>
  <si>
    <t>Tropical plants</t>
  </si>
  <si>
    <t>http://grbio.org/staff-member/hilda-julieta-arreola-nava</t>
  </si>
  <si>
    <t>Hilda Julieta Arreola Nava</t>
  </si>
  <si>
    <t>S3051</t>
  </si>
  <si>
    <t>harreola@maiz.cucba.udg.mx</t>
  </si>
  <si>
    <t>http://grbio.org/staff-member/isela-alvarez-barajas</t>
  </si>
  <si>
    <t>Isela  Alvarez Barajas</t>
  </si>
  <si>
    <t>S3052</t>
  </si>
  <si>
    <t>ialvarez@cucba.udg.mx</t>
  </si>
  <si>
    <t>http://grbio.org/staff-member/j-jacqueline-reynoso-due%C3%B1</t>
  </si>
  <si>
    <t>J. Jacqueline Reynoso DueÃ±as</t>
  </si>
  <si>
    <t>S3053</t>
  </si>
  <si>
    <t>jacquelr@maiz.cucba.udg.mx</t>
  </si>
  <si>
    <t>http://grbio.org/staff-member/j-jesus-ruiz-moreno</t>
  </si>
  <si>
    <t>J. Jesus Ruiz Moreno</t>
  </si>
  <si>
    <t>S3054</t>
  </si>
  <si>
    <t>&lt;Lupinus&gt;; Fabaceae</t>
  </si>
  <si>
    <t>jjmoreno@cucba.udg.mx</t>
  </si>
  <si>
    <t>http://grbio.org/staff-member/laura-guzm%C3%A1n-d%C3%A1valos</t>
  </si>
  <si>
    <t>Laura  GuzmÃ¡n DÃ¡valos</t>
  </si>
  <si>
    <t>S3055</t>
  </si>
  <si>
    <t>lguzman@cucba.udg.mx</t>
  </si>
  <si>
    <t>http://grbio.org/staff-member/leticia-hern%C3%A1ndez-l%C3%B3pez</t>
  </si>
  <si>
    <t>Leticia  HernÃ¡ndez LÃ³pez</t>
  </si>
  <si>
    <t>S3056</t>
  </si>
  <si>
    <t>Endemic flora of western Mexico</t>
  </si>
  <si>
    <t>lhernan@cucba.udg.mx</t>
  </si>
  <si>
    <t>http://grbio.org/staff-member/luis-villase%C3%B1or-ibarra</t>
  </si>
  <si>
    <t>Luis  VillaseÃ±or Ibarra</t>
  </si>
  <si>
    <t>S3057</t>
  </si>
  <si>
    <t>lvillase@cucba.udg.mx</t>
  </si>
  <si>
    <t>http://grbio.org/staff-member/m-suhaida</t>
  </si>
  <si>
    <t>M.  Suhaida</t>
  </si>
  <si>
    <t>S3058</t>
  </si>
  <si>
    <t>Conservation of endemic plants</t>
  </si>
  <si>
    <t>[60] 3/ 6279 7932</t>
  </si>
  <si>
    <t>suhaida@frim.gov.my</t>
  </si>
  <si>
    <t>http://grbio.org/staff-member/luz-mar%C3%AD-villarreal-de-puga</t>
  </si>
  <si>
    <t>Luz MarÃ­a Villarreal de Puga</t>
  </si>
  <si>
    <t>S3059</t>
  </si>
  <si>
    <t>http://grbio.org/staff-member/mar%C3%AD-guadalupe-pulido-avila</t>
  </si>
  <si>
    <t>MarÃ­a Guadalupe Pulido Avila</t>
  </si>
  <si>
    <t>S3060</t>
  </si>
  <si>
    <t>mgpulido@cucba.udg.mx</t>
  </si>
  <si>
    <t>http://grbio.org/staff-member/mar%C3%AD-olivia-rodr%C3%ADguez-alcantar</t>
  </si>
  <si>
    <t>MarÃ­a Olivia RodrÃ­guez Alcantar</t>
  </si>
  <si>
    <t>S3061</t>
  </si>
  <si>
    <t>oliviaro@cucba.udg.mx</t>
  </si>
  <si>
    <t>http://grbio.org/staff-member/martha-cedano-maldonado</t>
  </si>
  <si>
    <t>Martha  Cedano Maldonado</t>
  </si>
  <si>
    <t>S3062</t>
  </si>
  <si>
    <t>Cochlospermaceae</t>
  </si>
  <si>
    <t>mcedano@cucba.udg.mx</t>
  </si>
  <si>
    <t>http://grbio.org/staff-member/martin-p-tena-meza</t>
  </si>
  <si>
    <t>Martin P. Tena Meza</t>
  </si>
  <si>
    <t>S3063</t>
  </si>
  <si>
    <t>mtena@cucba.udg.mx</t>
  </si>
  <si>
    <t>http://grbio.org/staff-member/noemi-jim%C3%A9nez-reyes</t>
  </si>
  <si>
    <t>Noemi  JimÃ©nez Reyes</t>
  </si>
  <si>
    <t>S3064</t>
  </si>
  <si>
    <t>Curator of Pollen Grains</t>
  </si>
  <si>
    <t>Palynology; Malvaceae</t>
  </si>
  <si>
    <t>njimenez@cucba.udg.mx</t>
  </si>
  <si>
    <t>http://grbio.org/staff-member/ofelia-vargas-ponce</t>
  </si>
  <si>
    <t>Ofelia  Vargas Ponce</t>
  </si>
  <si>
    <t>S3065</t>
  </si>
  <si>
    <t>&lt;Physalis&gt;; Solanaceae</t>
  </si>
  <si>
    <t>ovargas@cucba.udg.mx</t>
  </si>
  <si>
    <t>http://grbio.org/staff-member/roberto-gonz%C3%A1lez-tamayo</t>
  </si>
  <si>
    <t>Roberto  GonzÃ¡lez Tamayo</t>
  </si>
  <si>
    <t>S3066</t>
  </si>
  <si>
    <t>rgonzale@cucba.udg.mx</t>
  </si>
  <si>
    <t>http://grbio.org/staff-member/rosa-e-gonz%C3%A1lez-mart%C3%ADnez</t>
  </si>
  <si>
    <t>Rosa E. GonzÃ¡lez MartÃ­nez</t>
  </si>
  <si>
    <t>S3067</t>
  </si>
  <si>
    <t>&lt;Populus&gt;; Salicaceae; historical collections</t>
  </si>
  <si>
    <t>http://grbio.org/staff-member/xavier-cornejo</t>
  </si>
  <si>
    <t>Xavier  Cornejo</t>
  </si>
  <si>
    <t>S3068</t>
  </si>
  <si>
    <t>Proteaceae and Nymphaeaceae of Ecuador; phytogeography and epiphytes of western Ecuador.</t>
  </si>
  <si>
    <t>http://grbio.org/staff-member/gill-challen</t>
  </si>
  <si>
    <t>Gill  Challen</t>
  </si>
  <si>
    <t>S3069</t>
  </si>
  <si>
    <t>g.challen@kew.org</t>
  </si>
  <si>
    <t>http://grbio.org/staff-member/carlos-fern%C3%A1ndez-l%C3%B3pez</t>
  </si>
  <si>
    <t>Carlos  FernÃ¡ndez-LÃ³pez</t>
  </si>
  <si>
    <t>S3070</t>
  </si>
  <si>
    <t>Flora of southeastern Spain</t>
  </si>
  <si>
    <t>cfernan@ujaen.es</t>
  </si>
  <si>
    <t>http://grbio.org/staff-member/garc%C3%AD-gallo</t>
  </si>
  <si>
    <t>A.  GarcÃ­a-Gallo</t>
  </si>
  <si>
    <t>S3071</t>
  </si>
  <si>
    <t>Vascular plants; phytosociology</t>
  </si>
  <si>
    <t>agarcia@ull.es</t>
  </si>
  <si>
    <t>http://grbio.org/staff-member/losada-lima</t>
  </si>
  <si>
    <t>A.  Losada-Lima</t>
  </si>
  <si>
    <t>S3072</t>
  </si>
  <si>
    <t>alosada@ull.es</t>
  </si>
  <si>
    <t>http://grbio.org/staff-member/b-m%C3%A9ndez-p%C3%A9rez</t>
  </si>
  <si>
    <t>B.  MÃ©ndez-PÃ©rez</t>
  </si>
  <si>
    <t>S3073</t>
  </si>
  <si>
    <t>Palynology; Caryophyllaceae</t>
  </si>
  <si>
    <t>bmendez@ull.es</t>
  </si>
  <si>
    <t>http://grbio.org/staff-member/c-hern%C3%A1ndez-padr%C3%B3n</t>
  </si>
  <si>
    <t>C.  HernÃ¡ndez-PadrÃ³n</t>
  </si>
  <si>
    <t>S3074</t>
  </si>
  <si>
    <t>cehdezp@ull.es</t>
  </si>
  <si>
    <t>http://grbio.org/staff-member/e-beltr%C3%A1n-tejera</t>
  </si>
  <si>
    <t>E.  BeltrÃ¡n-Tejera</t>
  </si>
  <si>
    <t>S3075</t>
  </si>
  <si>
    <t>Fungi; vascular plants</t>
  </si>
  <si>
    <t>ebeltran@ull.es</t>
  </si>
  <si>
    <t>http://grbio.org/staff-member/i-e-la-serna-ramos</t>
  </si>
  <si>
    <t>I. E. La Serna-Ramos</t>
  </si>
  <si>
    <t>S3076</t>
  </si>
  <si>
    <t>Lamiaceae; palynology</t>
  </si>
  <si>
    <t>iserna@ull.es</t>
  </si>
  <si>
    <t>http://grbio.org/staff-member/j-afonso-carrillo</t>
  </si>
  <si>
    <t>J.  Afonso-Carrillo</t>
  </si>
  <si>
    <t>S3077</t>
  </si>
  <si>
    <t>Rhodophyta</t>
  </si>
  <si>
    <t>jmafonso@ull.es</t>
  </si>
  <si>
    <t>http://grbio.org/staff-member/j-m-gonz%C3%A1lez-mancebo</t>
  </si>
  <si>
    <t>J. M. GonzÃ¡lez-Mancebo</t>
  </si>
  <si>
    <t>S3078</t>
  </si>
  <si>
    <t>jmglez@ull.es</t>
  </si>
  <si>
    <t>http://grbio.org/staff-member/j-r-acebes-ginov%C3%A9s</t>
  </si>
  <si>
    <t>J. R. Acebes-GinovÃ©s</t>
  </si>
  <si>
    <t>S3079</t>
  </si>
  <si>
    <t>Fabaceae; flora of the Canary Islands</t>
  </si>
  <si>
    <t>jacebes@ull.es</t>
  </si>
  <si>
    <t>http://grbio.org/staff-member/s-jakob-0</t>
  </si>
  <si>
    <t>S3080</t>
  </si>
  <si>
    <t>jakobs@ipk-gatersleben.de</t>
  </si>
  <si>
    <t>http://grbio.org/staff-member/m-c-gil-rodr%C3%ADguez</t>
  </si>
  <si>
    <t>M. C. Gil-RodrÃ­guez</t>
  </si>
  <si>
    <t>S3081</t>
  </si>
  <si>
    <t>mcgil@ull.es</t>
  </si>
  <si>
    <t>http://grbio.org/staff-member/m-c-le%C3%B3n-arencibia</t>
  </si>
  <si>
    <t>M. C. LeÃ³n-Arencibia</t>
  </si>
  <si>
    <t>S3082</t>
  </si>
  <si>
    <t>mcleona@ull.es</t>
  </si>
  <si>
    <t>http://grbio.org/staff-member/m-del-arco-aguilar</t>
  </si>
  <si>
    <t>M.  del Arco-Aguilar</t>
  </si>
  <si>
    <t>S3083</t>
  </si>
  <si>
    <t>Canary Islands flora and vegetation</t>
  </si>
  <si>
    <t>marco@ull.es</t>
  </si>
  <si>
    <t>http://grbio.org/staff-member/m-sans%C3%B3n-acedo</t>
  </si>
  <si>
    <t>M.  SansÃ³n-Acedo</t>
  </si>
  <si>
    <t>S3084</t>
  </si>
  <si>
    <t>msanson@ull.es</t>
  </si>
  <si>
    <t>http://grbio.org/staff-member/o-rodr%C3%ADguez-delgado</t>
  </si>
  <si>
    <t>O.  RodrÃ­guez-Delgado</t>
  </si>
  <si>
    <t>S3085</t>
  </si>
  <si>
    <t>Canary Islands flora and vegetation; ethnobotany</t>
  </si>
  <si>
    <t>orodri@ull.es</t>
  </si>
  <si>
    <t>http://grbio.org/staff-member/p-l-p%C3%A9rez-de-paz</t>
  </si>
  <si>
    <t>P. L. PÃ©rez-de-Paz</t>
  </si>
  <si>
    <t>S3086</t>
  </si>
  <si>
    <t>Taxonomy; phytosociology; ethnobotany</t>
  </si>
  <si>
    <t>pperez@ull.es</t>
  </si>
  <si>
    <t>http://grbio.org/staff-member/v-e-mart%C3%ADn-osorio</t>
  </si>
  <si>
    <t>V. E. MartÃ­n-Osorio</t>
  </si>
  <si>
    <t>S3087</t>
  </si>
  <si>
    <t>vmartin@ull.es</t>
  </si>
  <si>
    <t>http://grbio.org/staff-member/w-wildpret-de-la-torre</t>
  </si>
  <si>
    <t>W.  Wildpret de la Torre</t>
  </si>
  <si>
    <t>S3088</t>
  </si>
  <si>
    <t>http://grbio.org/staff-member/ana-celina-gonzalez-cabezudo</t>
  </si>
  <si>
    <t>Ana Celina Gonzalez Cabezudo</t>
  </si>
  <si>
    <t>S3089</t>
  </si>
  <si>
    <t>Germplasm</t>
  </si>
  <si>
    <t>[598] 2/ 481 1326</t>
  </si>
  <si>
    <t>anacel@fagro.edu.uy</t>
  </si>
  <si>
    <t>http://grbio.org/staff-member/cristina-mazella</t>
  </si>
  <si>
    <t>Cristina  Mazella</t>
  </si>
  <si>
    <t>S3090</t>
  </si>
  <si>
    <t>Poaceae; cytogenetics</t>
  </si>
  <si>
    <t>[598] 2/ 480 6399</t>
  </si>
  <si>
    <t>mazella@fagro.edu.uy</t>
  </si>
  <si>
    <t>http://grbio.org/staff-member/robert-f-c-naczi</t>
  </si>
  <si>
    <t>Robert F. C. Naczi</t>
  </si>
  <si>
    <t>S3091</t>
  </si>
  <si>
    <t>Floristics of North America; Cyperaceae; Sarraceniaceae</t>
  </si>
  <si>
    <t>[1] 718 817 8087</t>
  </si>
  <si>
    <t>rnaczi@nybg.org</t>
  </si>
  <si>
    <t>http://grbio.org/staff-member/daniel-bayce</t>
  </si>
  <si>
    <t>Daniel  Bayce</t>
  </si>
  <si>
    <t>S3092</t>
  </si>
  <si>
    <t>[598] 99/ 622 617</t>
  </si>
  <si>
    <t>dbayce@fagro.edu.uy</t>
  </si>
  <si>
    <t>http://grbio.org/staff-member/gabriela-speroni</t>
  </si>
  <si>
    <t>Gabriela  Speroni</t>
  </si>
  <si>
    <t>S3093</t>
  </si>
  <si>
    <t>[598] 2/ 481 0936</t>
  </si>
  <si>
    <t>http://grbio.org/staff-member/jorge-pereira</t>
  </si>
  <si>
    <t>Jorge  Pereira</t>
  </si>
  <si>
    <t>S3094</t>
  </si>
  <si>
    <t>Poaceae; molecular biology</t>
  </si>
  <si>
    <t>[598] 2/ 480 4072</t>
  </si>
  <si>
    <t>jeep@fagro.edu.uy</t>
  </si>
  <si>
    <t>http://grbio.org/staff-member/orfeo-crosa</t>
  </si>
  <si>
    <t>Orfeo  Crosa</t>
  </si>
  <si>
    <t>S3095</t>
  </si>
  <si>
    <t>Alliaceae; especially &lt;Nothoscordum&gt;</t>
  </si>
  <si>
    <t>http://grbio.org/staff-member/pablo-speranza</t>
  </si>
  <si>
    <t>Pablo  Speranza</t>
  </si>
  <si>
    <t>S3096</t>
  </si>
  <si>
    <t>Poaceae; especially &lt;Paspalum&gt;</t>
  </si>
  <si>
    <t>[598] 2/ 402 4247</t>
  </si>
  <si>
    <t>pasp@fagro.edu.uy</t>
  </si>
  <si>
    <t>http://grbio.org/staff-member/primavera-izaguirre</t>
  </si>
  <si>
    <t>Primavera  Izaguirre</t>
  </si>
  <si>
    <t>S3097</t>
  </si>
  <si>
    <t>Fabaceae; Orchidaceae</t>
  </si>
  <si>
    <t>[598] 2/ 708 0232</t>
  </si>
  <si>
    <t>http://grbio.org/staff-member/rosario-beyhaut</t>
  </si>
  <si>
    <t>Rosario  Beyhaut</t>
  </si>
  <si>
    <t>S3098</t>
  </si>
  <si>
    <t>[598] 2/ 619 8736</t>
  </si>
  <si>
    <t>http://grbio.org/staff-member/eduardo-alonso-paz</t>
  </si>
  <si>
    <t>Eduardo  Alonso Paz</t>
  </si>
  <si>
    <t>S3099</t>
  </si>
  <si>
    <t>Phanerogams; medicinal plants</t>
  </si>
  <si>
    <t>ealonpaz@fq.edu.uy</t>
  </si>
  <si>
    <t>http://grbio.org/staff-member/javier-coll</t>
  </si>
  <si>
    <t>Javier  Coll</t>
  </si>
  <si>
    <t>S3100</t>
  </si>
  <si>
    <t>jcoll@fq.edu.uy</t>
  </si>
  <si>
    <t>http://grbio.org/staff-member/mar%C3%AD-j-bassagoda</t>
  </si>
  <si>
    <t>MarÃ­a J. Bassagoda</t>
  </si>
  <si>
    <t>S3101</t>
  </si>
  <si>
    <t>Phanerogams; medicinal plants of Uruguay</t>
  </si>
  <si>
    <t>bassagod@fq.edu.uy</t>
  </si>
  <si>
    <t>http://grbio.org/staff-member/suzene-iz%C3%ADdio</t>
  </si>
  <si>
    <t>Suzene  IzÃ­dio</t>
  </si>
  <si>
    <t>S3102</t>
  </si>
  <si>
    <t>http://grbio.org/staff-member/lina-j-bettucci</t>
  </si>
  <si>
    <t>Lina J. Bettucci</t>
  </si>
  <si>
    <t>S3103</t>
  </si>
  <si>
    <t>Forest fungal ecology</t>
  </si>
  <si>
    <t>[598] 2/ 712-06-26</t>
  </si>
  <si>
    <t>http://grbio.org/staff-member/mariela-speranza</t>
  </si>
  <si>
    <t>Mariela  Speranza</t>
  </si>
  <si>
    <t>S3104</t>
  </si>
  <si>
    <t>Wood-rotting fungi; biodegradation</t>
  </si>
  <si>
    <t>marielas@fing.edu.uy</t>
  </si>
  <si>
    <t>http://grbio.org/staff-member/mario-j-piaggio</t>
  </si>
  <si>
    <t>Mario J. Piaggio</t>
  </si>
  <si>
    <t>S3105</t>
  </si>
  <si>
    <t>Wood-rotting hymenomycetes</t>
  </si>
  <si>
    <t>[598] 2/ 525-86-18, ext. 145</t>
  </si>
  <si>
    <t>piaggio@fcien.edu.uy</t>
  </si>
  <si>
    <t>http://grbio.org/staff-member/raquel-alonso</t>
  </si>
  <si>
    <t>Raquel  Alonso</t>
  </si>
  <si>
    <t>S3106</t>
  </si>
  <si>
    <t>Fungal ecology; endophytic fungi</t>
  </si>
  <si>
    <t>raquela@fing.edu.uy</t>
  </si>
  <si>
    <t>http://grbio.org/staff-member/sandra-lupo</t>
  </si>
  <si>
    <t>Sandra A. Lupo</t>
  </si>
  <si>
    <t>S3107</t>
  </si>
  <si>
    <t>Fungal physiology</t>
  </si>
  <si>
    <t>slupo@fing.edu.uy</t>
  </si>
  <si>
    <t>http://grbio.org/staff-member/susana-tiscornia</t>
  </si>
  <si>
    <t>Susana  Tiscornia</t>
  </si>
  <si>
    <t>S3108</t>
  </si>
  <si>
    <t>susanat@fing.edu.uy</t>
  </si>
  <si>
    <t>21 October 2013 - 1:40pm EDT</t>
  </si>
  <si>
    <t>http://grbio.org/staff-member/fernando-sarmiento-p</t>
  </si>
  <si>
    <t>Fernando  Sarmiento P.</t>
  </si>
  <si>
    <t>S3109</t>
  </si>
  <si>
    <t>High mountain floras</t>
  </si>
  <si>
    <t>[57] 1/ 2631542</t>
  </si>
  <si>
    <t>http://grbio.org/staff-member/roque-casallas-lasco</t>
  </si>
  <si>
    <t>Roque  Casallas Lasco</t>
  </si>
  <si>
    <t>S3110</t>
  </si>
  <si>
    <t>Medicinal plants; palynology</t>
  </si>
  <si>
    <t>http://grbio.org/staff-member/claudio-palma</t>
  </si>
  <si>
    <t>Claudio  Palma</t>
  </si>
  <si>
    <t>S3111</t>
  </si>
  <si>
    <t>Plant cytogenetics</t>
  </si>
  <si>
    <t>cpalma@userena.cl</t>
  </si>
  <si>
    <t>http://grbio.org/staff-member/gina-arancio</t>
  </si>
  <si>
    <t>Gina  Arancio</t>
  </si>
  <si>
    <t>S3112</t>
  </si>
  <si>
    <t>Chilean desert flora; biodiversity; conservation</t>
  </si>
  <si>
    <t>garancio@userena.cl</t>
  </si>
  <si>
    <t>http://grbio.org/staff-member/margaret-fadeeva</t>
  </si>
  <si>
    <t>Margaret A. Fadeeva</t>
  </si>
  <si>
    <t>S3113</t>
  </si>
  <si>
    <t>[7] 8142/ 768-160</t>
  </si>
  <si>
    <t>margarita.fadeeva@krc.karelia.ru</t>
  </si>
  <si>
    <t>http://grbio.org/staff-member/julio-r-gutierrez</t>
  </si>
  <si>
    <t>Julio R. Gutierrez</t>
  </si>
  <si>
    <t>S3114</t>
  </si>
  <si>
    <t>jgutierr@userena.cl</t>
  </si>
  <si>
    <t>http://grbio.org/staff-member/raul-moreno</t>
  </si>
  <si>
    <t>Raul  Moreno</t>
  </si>
  <si>
    <t>S3115</t>
  </si>
  <si>
    <t>Plant genetics</t>
  </si>
  <si>
    <t>rmoreno@userena.cl</t>
  </si>
  <si>
    <t>http://grbio.org/staff-member/rodomiro-osorio</t>
  </si>
  <si>
    <t>Rodomiro  Osorio</t>
  </si>
  <si>
    <t>S3116</t>
  </si>
  <si>
    <t>Chilean desert plant anatomy and taxonomy</t>
  </si>
  <si>
    <t>rosorio@userena.cl</t>
  </si>
  <si>
    <t>http://grbio.org/staff-member/danilo-minga</t>
  </si>
  <si>
    <t>Danilo  Minga</t>
  </si>
  <si>
    <t>S3117</t>
  </si>
  <si>
    <t>Plant ecology; Andean forest plant systematics</t>
  </si>
  <si>
    <t>mingad_@hotmail.com</t>
  </si>
  <si>
    <t>http://grbio.org/staff-member/am%C3%A9rica-l%C3%A1rez</t>
  </si>
  <si>
    <t>AmÃ©rica  LÃ¡rez</t>
  </si>
  <si>
    <t>S3118</t>
  </si>
  <si>
    <t>Angiosperms; especially Fabaceae</t>
  </si>
  <si>
    <t>http://grbio.org/staff-member/jos%C3%A9-fari%C3%B1</t>
  </si>
  <si>
    <t>JosÃ©  FariÃ±as</t>
  </si>
  <si>
    <t>S3119</t>
  </si>
  <si>
    <t>http://grbio.org/staff-member/manuel-v%C3%A1squez</t>
  </si>
  <si>
    <t>Manuel  VÃ¡squez</t>
  </si>
  <si>
    <t>S3120</t>
  </si>
  <si>
    <t>Trees; cultivars</t>
  </si>
  <si>
    <t>http://grbio.org/staff-member/nilda-alcorc%C3%A9s</t>
  </si>
  <si>
    <t>Nilda  AlcorcÃ©s</t>
  </si>
  <si>
    <t>S3121</t>
  </si>
  <si>
    <t>Angiosperms; especially &lt;Heliconia&gt;</t>
  </si>
  <si>
    <t>http://grbio.org/staff-member/carlos-tirado</t>
  </si>
  <si>
    <t>Carlos  Tirado</t>
  </si>
  <si>
    <t>S3122</t>
  </si>
  <si>
    <t>Andean plants</t>
  </si>
  <si>
    <t>[58] 274/ 2401-294</t>
  </si>
  <si>
    <t>ctirado@ula.ve</t>
  </si>
  <si>
    <t>http://grbio.org/staff-member/giusseppe-adamo</t>
  </si>
  <si>
    <t>Giusseppe  Adamo</t>
  </si>
  <si>
    <t>S3123</t>
  </si>
  <si>
    <t>quiron@ula.ve</t>
  </si>
  <si>
    <t>http://grbio.org/staff-member/albert-e-sanders</t>
  </si>
  <si>
    <t>Albert E. Sanders</t>
  </si>
  <si>
    <t>S3124</t>
  </si>
  <si>
    <t>[1] 803/ 722-2996</t>
  </si>
  <si>
    <t>asanders@charlestonmuseum.org</t>
  </si>
  <si>
    <t>http://grbio.org/staff-member/javier-c-estrada-s%C3%A1nchez</t>
  </si>
  <si>
    <t>Javier C. Estrada SÃ¡nchez</t>
  </si>
  <si>
    <t>S3125</t>
  </si>
  <si>
    <t>&lt;Cordia&gt;; Boraginaceae; Convolvulaceae; Andean monocotyledons</t>
  </si>
  <si>
    <t>[58] 274/ 2401-297</t>
  </si>
  <si>
    <t>jestr@ula.ve</t>
  </si>
  <si>
    <t>http://grbio.org/staff-member/juan-carlos-gaviria</t>
  </si>
  <si>
    <t>Juan Carlos Gaviria</t>
  </si>
  <si>
    <t>S3126</t>
  </si>
  <si>
    <t>&lt;Cordia&gt;; Boraginaceae</t>
  </si>
  <si>
    <t>[58] 274/ 2401-333</t>
  </si>
  <si>
    <t>gaviria@ula.ve</t>
  </si>
  <si>
    <t>http://grbio.org/staff-member/ricardo-rico</t>
  </si>
  <si>
    <t>Ricardo  Rico</t>
  </si>
  <si>
    <t>S3127</t>
  </si>
  <si>
    <t>Lejeuneaceae; Cactaceae</t>
  </si>
  <si>
    <t>[58] 274/ 4201-294</t>
  </si>
  <si>
    <t>rrico@ula.ve</t>
  </si>
  <si>
    <t>http://grbio.org/staff-member/yelitza-le%C3%B3n</t>
  </si>
  <si>
    <t>Yelitza  LeÃ³n</t>
  </si>
  <si>
    <t>S3128</t>
  </si>
  <si>
    <t>&lt;Cryphaea&gt;; Bryophyta</t>
  </si>
  <si>
    <t>yeltleon@ula.ve</t>
  </si>
  <si>
    <t>http://grbio.org/staff-member/clemente-hern%C3%A1ndez-p</t>
  </si>
  <si>
    <t>Clemente  HernÃ¡ndez P.</t>
  </si>
  <si>
    <t>S3129</t>
  </si>
  <si>
    <t>Vines of Venezuela</t>
  </si>
  <si>
    <t>http://grbio.org/staff-member/gilberto-n-morillo</t>
  </si>
  <si>
    <t>Gilberto N. Morillo</t>
  </si>
  <si>
    <t>S3130</t>
  </si>
  <si>
    <t>Asclepiadaceae; Apocynaceae; Andean Asteraceae; Orchidaceae</t>
  </si>
  <si>
    <t>http://grbio.org/staff-member/henry-rodr%C3%ADguez-c</t>
  </si>
  <si>
    <t>Henry  RodrÃ­guez C.</t>
  </si>
  <si>
    <t>S3131</t>
  </si>
  <si>
    <t>http://grbio.org/staff-member/jos%C3%A9-rond%C3%B3n</t>
  </si>
  <si>
    <t>JosÃ© A. RondÃ³n</t>
  </si>
  <si>
    <t>S3132</t>
  </si>
  <si>
    <t>Andean Cactaceae</t>
  </si>
  <si>
    <t>[58] 274/ 2401111, ext. 1549</t>
  </si>
  <si>
    <t>armandor@ula.ve</t>
  </si>
  <si>
    <t>http://grbio.org/staff-member/jos%C3%A9-r-guevara-g</t>
  </si>
  <si>
    <t>JosÃ© R. Guevara G.</t>
  </si>
  <si>
    <t>S3133</t>
  </si>
  <si>
    <t>Trees of Venezuela</t>
  </si>
  <si>
    <t>[58] 274/ 2401111, ext. 1523</t>
  </si>
  <si>
    <t>remigio@ula.ve</t>
  </si>
  <si>
    <t>http://grbio.org/staff-member/luis-marcano-berti</t>
  </si>
  <si>
    <t>Luis  Marcano Berti</t>
  </si>
  <si>
    <t>S3134</t>
  </si>
  <si>
    <t>Vochysiaceae; neotropical trees</t>
  </si>
  <si>
    <t>http://grbio.org/staff-member/lesley-p-van-essen</t>
  </si>
  <si>
    <t>Lesley P. van Essen</t>
  </si>
  <si>
    <t>S3135</t>
  </si>
  <si>
    <t>Herbarium Keeper</t>
  </si>
  <si>
    <t>l.p.vanessen@massey.ac.nz</t>
  </si>
  <si>
    <t>http://grbio.org/staff-member/carabot-cuervo</t>
  </si>
  <si>
    <t>A.  Carabot Cuervo</t>
  </si>
  <si>
    <t>S3136</t>
  </si>
  <si>
    <t>carabot@ing.ula.ve</t>
  </si>
  <si>
    <t>http://grbio.org/staff-member/l-marcano-berti</t>
  </si>
  <si>
    <t>L.  Marcano Berti</t>
  </si>
  <si>
    <t>S3137</t>
  </si>
  <si>
    <t>Vochysiaceae</t>
  </si>
  <si>
    <t>marberti@forest.ula.ve</t>
  </si>
  <si>
    <t>http://grbio.org/staff-member/pablo-mel%C3%A9ndez</t>
  </si>
  <si>
    <t>Pablo  MelÃ©ndez</t>
  </si>
  <si>
    <t>S3138</t>
  </si>
  <si>
    <t>&lt;Machaerium&gt;; Fabaceae; in Venezuelan Andes</t>
  </si>
  <si>
    <t>pabmerf@faces.ula.ve</t>
  </si>
  <si>
    <t>http://grbio.org/staff-member/r-gil-otaiza</t>
  </si>
  <si>
    <t>R.  Gil Otaiza</t>
  </si>
  <si>
    <t>S3139</t>
  </si>
  <si>
    <t>rigilo@hotmail.com</t>
  </si>
  <si>
    <t>http://grbio.org/staff-member/h%C3%A9ctor-eduardo-esquivel</t>
  </si>
  <si>
    <t>HÃ©ctor Eduardo Esquivel</t>
  </si>
  <si>
    <t>S3140</t>
  </si>
  <si>
    <t>Asteraceae; Bryophyta; lichens.</t>
  </si>
  <si>
    <t>ut@utolima.ut.edu.co</t>
  </si>
  <si>
    <t>http://grbio.org/staff-member/darisol-l-pacheco</t>
  </si>
  <si>
    <t>Darisol L. Pacheco</t>
  </si>
  <si>
    <t>S3141</t>
  </si>
  <si>
    <t>Regional flora; especially Poaceae</t>
  </si>
  <si>
    <t>http://grbio.org/staff-member/jos%C3%A9-omar-zambrano-c</t>
  </si>
  <si>
    <t>JosÃ© Omar Zambrano C.</t>
  </si>
  <si>
    <t>S3142</t>
  </si>
  <si>
    <t>Aquatic plants; regional flora</t>
  </si>
  <si>
    <t>http://grbio.org/staff-member/noel-guti%C3%A9rrez-p</t>
  </si>
  <si>
    <t>Noel  GutiÃ©rrez P.</t>
  </si>
  <si>
    <t>S3143</t>
  </si>
  <si>
    <t>http://grbio.org/staff-member/nora-b-far%C3%AD-s%C3%A1nchez</t>
  </si>
  <si>
    <t>Nora B. FarÃ­a SÃ¡nchez</t>
  </si>
  <si>
    <t>S3144</t>
  </si>
  <si>
    <t>Regional flora; tropical weeds</t>
  </si>
  <si>
    <t>http://grbio.org/staff-member/renato-pe%C3%B1-le%C3%B3n</t>
  </si>
  <si>
    <t>Renato  PeÃ±a LeÃ³n</t>
  </si>
  <si>
    <t>S3145</t>
  </si>
  <si>
    <t>Regional flora; especially Fabaceae</t>
  </si>
  <si>
    <t>[58] 61/ 512208</t>
  </si>
  <si>
    <t>http://grbio.org/staff-member/sam-loftin</t>
  </si>
  <si>
    <t>Sam  Loftin</t>
  </si>
  <si>
    <t>S3146</t>
  </si>
  <si>
    <t>[1] 505/ 766-1047</t>
  </si>
  <si>
    <t>http://grbio.org/staff-member/erwin-dom%C3%ADnguez-d%C3%ADaz</t>
  </si>
  <si>
    <t>Erwin  DomÃ­nguez DÃ­az</t>
  </si>
  <si>
    <t>S3147</t>
  </si>
  <si>
    <t>Computerization of collections</t>
  </si>
  <si>
    <t>edom@aoniken.fc.umag.cl</t>
  </si>
  <si>
    <t>http://grbio.org/staff-member/marcos-henriquez-troncoso</t>
  </si>
  <si>
    <t>Marcos  Henriquez Troncoso</t>
  </si>
  <si>
    <t>S3148</t>
  </si>
  <si>
    <t>http://grbio.org/staff-member/orlando-dollenz-alvarez</t>
  </si>
  <si>
    <t>Orlando  Dollenz-Alvarez</t>
  </si>
  <si>
    <t>S3149</t>
  </si>
  <si>
    <t>Plant sociology</t>
  </si>
  <si>
    <t>odollenz@aoniken.fc.umag.cl</t>
  </si>
  <si>
    <t>http://grbio.org/staff-member/asunci%C3%B3n-morte-g%C3%B3mez</t>
  </si>
  <si>
    <t>AsunciÃ³n  Morte GÃ³mez</t>
  </si>
  <si>
    <t>S3150</t>
  </si>
  <si>
    <t>[34] 968/ 364 983</t>
  </si>
  <si>
    <t>http://grbio.org/staff-member/diego-rivera-n%C3%BA%C3%B1ez</t>
  </si>
  <si>
    <t>Diego  Rivera NÃºÃ±ez</t>
  </si>
  <si>
    <t>S3151</t>
  </si>
  <si>
    <t>[34] 968/ 364 994</t>
  </si>
  <si>
    <t>http://grbio.org/staff-member/francisco-alcaraz-ariza</t>
  </si>
  <si>
    <t>Francisco  Alcaraz Ariza</t>
  </si>
  <si>
    <t>S3152</t>
  </si>
  <si>
    <t>Vascular plant taxonomy; phytosociology</t>
  </si>
  <si>
    <t>[34] 968/ 364 976</t>
  </si>
  <si>
    <t>http://grbio.org/staff-member/jos%C3%A9-m-egea-fern%C3%A1ndez</t>
  </si>
  <si>
    <t>JosÃ© M. Egea FernÃ¡ndez</t>
  </si>
  <si>
    <t>S3153</t>
  </si>
  <si>
    <t>[34] 968/ 364 984</t>
  </si>
  <si>
    <t>jmegea@um.es</t>
  </si>
  <si>
    <t>http://grbio.org/staff-member/jos%C3%A9-s-carri%C3%B3n-garc%C3%AD</t>
  </si>
  <si>
    <t>JosÃ© S. CarriÃ³n GarcÃ­a</t>
  </si>
  <si>
    <t>S3154</t>
  </si>
  <si>
    <t>Pollen and spores</t>
  </si>
  <si>
    <t>[34] 968/ 364 995</t>
  </si>
  <si>
    <t>carrion@um.es</t>
  </si>
  <si>
    <t>http://grbio.org/staff-member/juan-guerra-montes</t>
  </si>
  <si>
    <t>Juan  Guerra Montes</t>
  </si>
  <si>
    <t>S3155</t>
  </si>
  <si>
    <t>Bryophyte taxonomy and ecology</t>
  </si>
  <si>
    <t>[34] 968/ 364 981</t>
  </si>
  <si>
    <t>jguerra@um.es</t>
  </si>
  <si>
    <t>http://grbio.org/staff-member/mar%C3%AD-j-cano-bernab%C3%A9</t>
  </si>
  <si>
    <t>MarÃ­a J. Cano BernabÃ©</t>
  </si>
  <si>
    <t>S3156</t>
  </si>
  <si>
    <t>[34] 968/ 364 991</t>
  </si>
  <si>
    <t>mcano@um.es</t>
  </si>
  <si>
    <t>http://grbio.org/staff-member/james-d-skean</t>
  </si>
  <si>
    <t>James D. Skean</t>
  </si>
  <si>
    <t>S3157</t>
  </si>
  <si>
    <t>West Indian Melastomataceae; flora of southern Michigan</t>
  </si>
  <si>
    <t>dskean@albion.edu</t>
  </si>
  <si>
    <t>http://grbio.org/staff-member/marina-aboal-sanjurjo</t>
  </si>
  <si>
    <t>Marina  Aboal Sanjurjo</t>
  </si>
  <si>
    <t>S3158</t>
  </si>
  <si>
    <t>[34] 968/ 364 990</t>
  </si>
  <si>
    <t>http://grbio.org/staff-member/mario-honrubia-garc%C3%AD</t>
  </si>
  <si>
    <t>Mario  Honrubia GarcÃ­a</t>
  </si>
  <si>
    <t>S3159</t>
  </si>
  <si>
    <t>http://grbio.org/staff-member/pilar-torrente-pa%C3%B1os</t>
  </si>
  <si>
    <t>Pilar  Torrente PaÃ±os</t>
  </si>
  <si>
    <t>S3160</t>
  </si>
  <si>
    <t>[34] 968/ 367 006</t>
  </si>
  <si>
    <t>torrente@um.es</t>
  </si>
  <si>
    <t>http://grbio.org/staff-member/rosa-ros-esp%C3%ADn</t>
  </si>
  <si>
    <t>Rosa  Ros EspÃ­n</t>
  </si>
  <si>
    <t>S3161</t>
  </si>
  <si>
    <t>[34] 968/ 364 989</t>
  </si>
  <si>
    <t>rmros@um.es</t>
  </si>
  <si>
    <t>http://grbio.org/staff-member/olga-insuasty</t>
  </si>
  <si>
    <t>Olga  Insuasty</t>
  </si>
  <si>
    <t>S3162</t>
  </si>
  <si>
    <t>Cultivated plants</t>
  </si>
  <si>
    <t>http://grbio.org/staff-member/alicia-ederra</t>
  </si>
  <si>
    <t>Alicia  Ederra</t>
  </si>
  <si>
    <t>S3163</t>
  </si>
  <si>
    <t>Director and Curator of Cryptogams</t>
  </si>
  <si>
    <t>aederra@unav.es</t>
  </si>
  <si>
    <t>http://grbio.org/staff-member/andr%C3%A9s-urd%C3%ADroz</t>
  </si>
  <si>
    <t>AndrÃ©s  UrdÃ­roz</t>
  </si>
  <si>
    <t>S3164</t>
  </si>
  <si>
    <t>aurdiroz@unav.es</t>
  </si>
  <si>
    <t>http://grbio.org/staff-member/leticia-san-emeterio</t>
  </si>
  <si>
    <t>Leticia  San Emeterio</t>
  </si>
  <si>
    <t>S3165</t>
  </si>
  <si>
    <t>sanemet@unav.es</t>
  </si>
  <si>
    <t>http://grbio.org/staff-member/maria-luisa-etayo</t>
  </si>
  <si>
    <t>Maria Luisa Etayo</t>
  </si>
  <si>
    <t>S3166</t>
  </si>
  <si>
    <t>Mycorrhizae</t>
  </si>
  <si>
    <t>mletayo@unav.es</t>
  </si>
  <si>
    <t>http://grbio.org/staff-member/maria-luisa-l%C3%B3pez</t>
  </si>
  <si>
    <t>Maria Luisa LÃ³pez</t>
  </si>
  <si>
    <t>S3167</t>
  </si>
  <si>
    <t>Navarra Province vascular plants</t>
  </si>
  <si>
    <t>mllopez@unav.es</t>
  </si>
  <si>
    <t>http://grbio.org/staff-member/sayanh-somlrithipol</t>
  </si>
  <si>
    <t>Sayanh  Somlrithipol</t>
  </si>
  <si>
    <t>S3168</t>
  </si>
  <si>
    <t>Coprophilous fungi; soil and seed fungi</t>
  </si>
  <si>
    <t>[66] 2/ 564-6666, ext. 3547 or 3532</t>
  </si>
  <si>
    <t>sayanh@biotec.or.th</t>
  </si>
  <si>
    <t>21 October 2013 - 1:41pm EDT</t>
  </si>
  <si>
    <t>http://grbio.org/staff-member/rosaura-alvarez</t>
  </si>
  <si>
    <t>Rosaura  Alvarez</t>
  </si>
  <si>
    <t>S3169</t>
  </si>
  <si>
    <t>geni@unav.es</t>
  </si>
  <si>
    <t>http://grbio.org/staff-member/alexis-bellor%C3%ADn</t>
  </si>
  <si>
    <t>Alexis  BellorÃ­n</t>
  </si>
  <si>
    <t>S3170</t>
  </si>
  <si>
    <t>Algae; Rhodophyta; especially &lt;Gracilaria&gt;</t>
  </si>
  <si>
    <t>abellori@cumana.sucre.edu.ve</t>
  </si>
  <si>
    <t>http://grbio.org/staff-member/angel-r-fari%C3%B1-p</t>
  </si>
  <si>
    <t>Angel R. FariÃ±a P.</t>
  </si>
  <si>
    <t>S3171</t>
  </si>
  <si>
    <t>&lt;Heliotropium&gt;; Boraginaceae; plant anatomy; palynology</t>
  </si>
  <si>
    <t>angelfarina@hotmail.com</t>
  </si>
  <si>
    <t>http://grbio.org/staff-member/el%C3%A9rida-franco</t>
  </si>
  <si>
    <t>ElÃ©rida  Franco</t>
  </si>
  <si>
    <t>S3172</t>
  </si>
  <si>
    <t>Mycology; deuteromycetes; soil fungi</t>
  </si>
  <si>
    <t>http://grbio.org/staff-member/ivelise-g-de-franco</t>
  </si>
  <si>
    <t>Ivelise G. de Franco</t>
  </si>
  <si>
    <t>S3173</t>
  </si>
  <si>
    <t>Tissue culture; horticultural plants</t>
  </si>
  <si>
    <t>iguevara@cumana.sucre.udo.edu.ve</t>
  </si>
  <si>
    <t>http://grbio.org/staff-member/jos%C3%A9-v%C3%A9liz</t>
  </si>
  <si>
    <t>JosÃ© A. VÃ©liz</t>
  </si>
  <si>
    <t>S3174</t>
  </si>
  <si>
    <t>Cactaceae; especially &lt;Melocactus&gt;; &lt;Pilosocereus&gt;; &lt;Subpilocereus&gt;; and &lt;Stenocereus&gt;; seed morphology and physiology</t>
  </si>
  <si>
    <t>jveliz@sucre.udo.edu.ve</t>
  </si>
  <si>
    <t>http://grbio.org/staff-member/jos%C3%A9-imery-b</t>
  </si>
  <si>
    <t>JosÃ©  Imery B.</t>
  </si>
  <si>
    <t>S3175</t>
  </si>
  <si>
    <t>Cytogenetics; molecular biology; &lt;Aloe&gt;; Aloaceae</t>
  </si>
  <si>
    <t>jimery@cumana.sucre.edu.ve</t>
  </si>
  <si>
    <t>http://grbio.org/staff-member/luis-jos%C3%A9-cumana-c</t>
  </si>
  <si>
    <t>Luis JosÃ© Cumana C.</t>
  </si>
  <si>
    <t>S3176</t>
  </si>
  <si>
    <t>&lt;Ludwigia&gt;; Onagraceae; Sterculiaceae; Capparaceae; Acanthaceae; Malvaceae</t>
  </si>
  <si>
    <t>lcumana@hotmail.com</t>
  </si>
  <si>
    <t>http://grbio.org/staff-member/mar%C3%AD-de-lampe</t>
  </si>
  <si>
    <t>MarÃ­a  de Lampe</t>
  </si>
  <si>
    <t>S3177</t>
  </si>
  <si>
    <t>Plant ecology; xerophytic forests; Cyperaceae</t>
  </si>
  <si>
    <t>http://grbio.org/staff-member/oscar-crescente</t>
  </si>
  <si>
    <t>Oscar  Crescente</t>
  </si>
  <si>
    <t>S3178</t>
  </si>
  <si>
    <t>Chemistry and biological activity of secondary metabolites; Acanthaceae; Asteraceae</t>
  </si>
  <si>
    <t>http://grbio.org/staff-member/milica-grbic</t>
  </si>
  <si>
    <t>Milica  Grbic</t>
  </si>
  <si>
    <t>S3179</t>
  </si>
  <si>
    <t>Fungi; Deuteromycotina; pathology; taxonomy</t>
  </si>
  <si>
    <t>jmilica@bio.bg.ac.rs</t>
  </si>
  <si>
    <t>http://grbio.org/staff-member/roxana-valerio-c</t>
  </si>
  <si>
    <t>Roxana  Valerio C.</t>
  </si>
  <si>
    <t>S3180</t>
  </si>
  <si>
    <t>Plant anatomy; &lt;Capparis&gt;; Capparaceae</t>
  </si>
  <si>
    <t>rvalerio@sucre.edu.ve</t>
  </si>
  <si>
    <t>http://grbio.org/staff-member/william-lampe</t>
  </si>
  <si>
    <t>William  Lampe</t>
  </si>
  <si>
    <t>S3181</t>
  </si>
  <si>
    <t>Plant ecology; xerophytic forests</t>
  </si>
  <si>
    <t>http://grbio.org/staff-member/carmen-m-fern%C3%A1ndez-carvajal-%C3%A1lvarez</t>
  </si>
  <si>
    <t>Carmen  M. FernÃ¡ndez-Carvajal Ãlvarez</t>
  </si>
  <si>
    <t>S3182</t>
  </si>
  <si>
    <t>Vascular plants; especially Juncaceae</t>
  </si>
  <si>
    <t>cfcarvaj@correo.uniovi.es</t>
  </si>
  <si>
    <t>http://grbio.org/staff-member/herminio-severiano-nava-fern%C3%A1ndez</t>
  </si>
  <si>
    <t>Herminio Severiano Nava FernÃ¡ndez</t>
  </si>
  <si>
    <t>S3183</t>
  </si>
  <si>
    <t>hnava@correo.uniovi.es</t>
  </si>
  <si>
    <t>http://grbio.org/staff-member/jos%C3%A9-antonio-fern%C3%A1ndez-prieto</t>
  </si>
  <si>
    <t>JosÃ© Antonio FernÃ¡ndez Prieto</t>
  </si>
  <si>
    <t>S3184</t>
  </si>
  <si>
    <t>Geobotany; phytosociology</t>
  </si>
  <si>
    <t>jafp@correo.uniovi.es</t>
  </si>
  <si>
    <t>http://grbio.org/staff-member/juan-homet-garc%C3%AD-cernuda</t>
  </si>
  <si>
    <t>Juan  Homet GarcÃ­a-Cernuda</t>
  </si>
  <si>
    <t>S3185</t>
  </si>
  <si>
    <t>jhomet@correo.uniovi.es</t>
  </si>
  <si>
    <t>http://grbio.org/staff-member/juan-jose-lastra-men%C3%A9ndez</t>
  </si>
  <si>
    <t>Juan Jose Lastra MenÃ©ndez</t>
  </si>
  <si>
    <t>S3186</t>
  </si>
  <si>
    <t>Ethnobotany; flora of Spain</t>
  </si>
  <si>
    <t>jlastra@correo.uniovi.es</t>
  </si>
  <si>
    <t>http://grbio.org/staff-member/matias-mayor-l%C3%B3pez</t>
  </si>
  <si>
    <t>Matias  Mayor LÃ³pez</t>
  </si>
  <si>
    <t>S3187</t>
  </si>
  <si>
    <t>mmayor@correo.uniovi.es</t>
  </si>
  <si>
    <t>http://grbio.org/staff-member/m-carmen-fern%C3%A1ndez-ord%C3%B3%C3%B1ez</t>
  </si>
  <si>
    <t>M. Carmen FernÃ¡ndez OrdÃ³Ã±ez</t>
  </si>
  <si>
    <t>S3188</t>
  </si>
  <si>
    <t>mcfernan@correo.uniovi.es</t>
  </si>
  <si>
    <t>http://grbio.org/staff-member/m-de-los-angeles-fern%C3%A1ndez-casado</t>
  </si>
  <si>
    <t>M.  de los Angeles FernÃ¡ndez Casado</t>
  </si>
  <si>
    <t>S3189</t>
  </si>
  <si>
    <t>Vascular plants; especially Violaceae</t>
  </si>
  <si>
    <t>mafernan@correo.uniovi.es</t>
  </si>
  <si>
    <t>http://grbio.org/staff-member/mirjana-stajic</t>
  </si>
  <si>
    <t>Mirjana  Stajic</t>
  </si>
  <si>
    <t>S3190</t>
  </si>
  <si>
    <t>Fungi; Agaricales; biotechnology of edible and medicinal mushrooms</t>
  </si>
  <si>
    <t>stajicm@bio.bg.ac.rs</t>
  </si>
  <si>
    <t>http://grbio.org/staff-member/m-isabel-guti%C3%A9rrez-villar%C3%AD</t>
  </si>
  <si>
    <t>M. Isabel GutiÃ©rrez VillarÃ­as</t>
  </si>
  <si>
    <t>S3191</t>
  </si>
  <si>
    <t>Vascular plants; especially Poaceae</t>
  </si>
  <si>
    <t>mariaig@correo.uniovi.es</t>
  </si>
  <si>
    <t>http://grbio.org/staff-member/m-luisa-vera-de-la-puente</t>
  </si>
  <si>
    <t>M. Luisa Vera de la Puente</t>
  </si>
  <si>
    <t>S3192</t>
  </si>
  <si>
    <t>mlvera@correo.uniovi.es</t>
  </si>
  <si>
    <t>http://grbio.org/staff-member/tom%C3%A1s-emilio-d%C3%ADaz-gonz%C3%A1lez</t>
  </si>
  <si>
    <t>TomÃ¡s Emilio DÃ­az GonzÃ¡lez</t>
  </si>
  <si>
    <t>S3193</t>
  </si>
  <si>
    <t>tediaz@correo.uniovi.es</t>
  </si>
  <si>
    <t>http://grbio.org/staff-member/gerardo-s-guzm%C3%A1n</t>
  </si>
  <si>
    <t>Gerardo S. GuzmÃ¡n</t>
  </si>
  <si>
    <t>S3194</t>
  </si>
  <si>
    <t>http://grbio.org/staff-member/rodrigo-c-villase%C3%B1or</t>
  </si>
  <si>
    <t>Rodrigo C. VillaseÃ±or</t>
  </si>
  <si>
    <t>S3195</t>
  </si>
  <si>
    <t>rvillac@upa.cl</t>
  </si>
  <si>
    <t>http://grbio.org/staff-member/angel-amor</t>
  </si>
  <si>
    <t>Angel  Amor</t>
  </si>
  <si>
    <t>S3196</t>
  </si>
  <si>
    <t>Phytosociology; cartography</t>
  </si>
  <si>
    <t>amor@usal.es</t>
  </si>
  <si>
    <t>http://grbio.org/staff-member/bernarda-marcos</t>
  </si>
  <si>
    <t>Bernarda  Marcos</t>
  </si>
  <si>
    <t>S3197</t>
  </si>
  <si>
    <t>Lichens; fungi; chorology; phytosociology</t>
  </si>
  <si>
    <t>bmarcosl@usal.es</t>
  </si>
  <si>
    <t>http://grbio.org/staff-member/cipriano-j-valle</t>
  </si>
  <si>
    <t>Cipriano J. Valle</t>
  </si>
  <si>
    <t>S3198</t>
  </si>
  <si>
    <t>Phytosociology; chorology</t>
  </si>
  <si>
    <t>cvalle@usal.es</t>
  </si>
  <si>
    <t>http://grbio.org/staff-member/enrique-rico</t>
  </si>
  <si>
    <t>Enrique  Rico</t>
  </si>
  <si>
    <t>S3199</t>
  </si>
  <si>
    <t>Taxonomy; chorology</t>
  </si>
  <si>
    <t>erico@usal.es</t>
  </si>
  <si>
    <t>http://grbio.org/staff-member/f-javier-fern%C3%A1ndez</t>
  </si>
  <si>
    <t>F. Javier FernÃ¡ndez</t>
  </si>
  <si>
    <t>S3200</t>
  </si>
  <si>
    <t>fjfd@usal.es</t>
  </si>
  <si>
    <t>http://grbio.org/staff-member/mirko-cvijan</t>
  </si>
  <si>
    <t>Mirko  Cvijan</t>
  </si>
  <si>
    <t>S3201</t>
  </si>
  <si>
    <t>Algae; Cyanophyta; ecology; taxonomy</t>
  </si>
  <si>
    <t>cvijan@bio.bg.ac.rs</t>
  </si>
  <si>
    <t>http://grbio.org/staff-member/f-javier-hern%C3%A1ndez</t>
  </si>
  <si>
    <t>F. Javier HernÃ¡ndez</t>
  </si>
  <si>
    <t>S3202</t>
  </si>
  <si>
    <t>Mediterranean flora</t>
  </si>
  <si>
    <t>herjavi@usal.es</t>
  </si>
  <si>
    <t>http://grbio.org/staff-member/florentino-navarro</t>
  </si>
  <si>
    <t>Florentino  Navarro</t>
  </si>
  <si>
    <t>S3203</t>
  </si>
  <si>
    <t>http://grbio.org/staff-member/francisco-amich</t>
  </si>
  <si>
    <t>Francisco  Amich</t>
  </si>
  <si>
    <t>S3204</t>
  </si>
  <si>
    <t>amich@usal.es</t>
  </si>
  <si>
    <t>http://grbio.org/staff-member/jos%C3%A9-s%C3%A1nchez</t>
  </si>
  <si>
    <t>JosÃ©  SÃ¡nchez</t>
  </si>
  <si>
    <t>S3205</t>
  </si>
  <si>
    <t>jss@usal.es</t>
  </si>
  <si>
    <t>http://grbio.org/staff-member/juan-s%C3%A1nchez</t>
  </si>
  <si>
    <t>Juan A. SÃ¡nchez</t>
  </si>
  <si>
    <t>S3206</t>
  </si>
  <si>
    <t>jasr@usal.es</t>
  </si>
  <si>
    <t>http://grbio.org/staff-member/luz-mar%C3%AD-mu%C3%B1oz-centeno</t>
  </si>
  <si>
    <t>Luz MarÃ­a MuÃ±oz Centeno</t>
  </si>
  <si>
    <t>S3207</t>
  </si>
  <si>
    <t>luzma@usal.es</t>
  </si>
  <si>
    <t>http://grbio.org/staff-member/maria-jes%C3%BAs-elias</t>
  </si>
  <si>
    <t>Maria JesÃºs Elias</t>
  </si>
  <si>
    <t>S3208</t>
  </si>
  <si>
    <t>mjelias@usal.es</t>
  </si>
  <si>
    <t>http://grbio.org/staff-member/maria-teresa-santos</t>
  </si>
  <si>
    <t>Maria Teresa Santos</t>
  </si>
  <si>
    <t>S3209</t>
  </si>
  <si>
    <t>Phytosociology; medicinal plants</t>
  </si>
  <si>
    <t>http://grbio.org/staff-member/miguel-ladero</t>
  </si>
  <si>
    <t>Miguel  Ladero</t>
  </si>
  <si>
    <t>S3210</t>
  </si>
  <si>
    <t>Phytosociology; cartography; taxonomy; medicinal plants</t>
  </si>
  <si>
    <t>ladero@usal.es</t>
  </si>
  <si>
    <t>http://grbio.org/staff-member/montserrat-mart%C3%ADnez</t>
  </si>
  <si>
    <t>Montserrat  MartÃ­nez</t>
  </si>
  <si>
    <t>S3211</t>
  </si>
  <si>
    <t>Taxonomy; chorology; &lt;Veronica&gt;; Scrophulariaceae</t>
  </si>
  <si>
    <t>mmo@usal.es</t>
  </si>
  <si>
    <t>http://grbio.org/staff-member/peda-janackovic</t>
  </si>
  <si>
    <t>Peda  Janackovic</t>
  </si>
  <si>
    <t>S3212</t>
  </si>
  <si>
    <t>Asteraceae; Lamiaceae; phytochemistry; taxonomy</t>
  </si>
  <si>
    <t>pjanackovic@bio.bg.ac.rs</t>
  </si>
  <si>
    <t>http://grbio.org/staff-member/tom%C3%A1s-romero</t>
  </si>
  <si>
    <t>TomÃ¡s  Romero</t>
  </si>
  <si>
    <t>S3213</t>
  </si>
  <si>
    <t>http://grbio.org/staff-member/ximena-giraldez</t>
  </si>
  <si>
    <t>Ximena  Giraldez</t>
  </si>
  <si>
    <t>S3214</t>
  </si>
  <si>
    <t>xgiraldez@usal.es</t>
  </si>
  <si>
    <t>http://grbio.org/staff-member/b-mart%C3%ADnez-m</t>
  </si>
  <si>
    <t>A. B. MartÃ­nez M.</t>
  </si>
  <si>
    <t>S3215</t>
  </si>
  <si>
    <t>http://grbio.org/staff-member/c-azurdia-p</t>
  </si>
  <si>
    <t>C. A. Azurdia P.</t>
  </si>
  <si>
    <t>S3216</t>
  </si>
  <si>
    <t>http://grbio.org/staff-member/david-e-mendieta-j</t>
  </si>
  <si>
    <t>David E. Mendieta J.</t>
  </si>
  <si>
    <t>S3217</t>
  </si>
  <si>
    <t>Guatemalan Orchidaceae</t>
  </si>
  <si>
    <t>http://grbio.org/staff-member/j-m-vargas-p</t>
  </si>
  <si>
    <t>J. M. Vargas P.</t>
  </si>
  <si>
    <t>S3218</t>
  </si>
  <si>
    <t>Guatemalan Polypodiophyta</t>
  </si>
  <si>
    <t>http://grbio.org/staff-member/juan-j-castillo-m</t>
  </si>
  <si>
    <t>Juan J. Castillo M.</t>
  </si>
  <si>
    <t>S3219</t>
  </si>
  <si>
    <t>Guatemalan Arecaceae</t>
  </si>
  <si>
    <t>aguat@usac.edu.gt</t>
  </si>
  <si>
    <t>http://grbio.org/staff-member/j-v-mart%C3%ADnez</t>
  </si>
  <si>
    <t>J. V. MartÃ­nez A.</t>
  </si>
  <si>
    <t>S3220</t>
  </si>
  <si>
    <t>Guatemalan ethnobotany</t>
  </si>
  <si>
    <t>http://grbio.org/staff-member/m-e-herrera-s</t>
  </si>
  <si>
    <t>M. E. Herrera S.</t>
  </si>
  <si>
    <t>S3221</t>
  </si>
  <si>
    <t>http://grbio.org/staff-member/n-r-gallardo-p</t>
  </si>
  <si>
    <t>N. R. Gallardo P.</t>
  </si>
  <si>
    <t>S3222</t>
  </si>
  <si>
    <t>http://grbio.org/staff-member/r-souche</t>
  </si>
  <si>
    <t>R.  Souche</t>
  </si>
  <si>
    <t>S3223</t>
  </si>
  <si>
    <t>9 March 2015 - 2:49pm EDT</t>
  </si>
  <si>
    <t>http://grbio.org/staff-member/maura-liseth-quezada-aguilar</t>
  </si>
  <si>
    <t>Maura Liseth Quezada Aguilar</t>
  </si>
  <si>
    <t>S3224</t>
  </si>
  <si>
    <t>Plant and fungi ecology and taxonomy</t>
  </si>
  <si>
    <t>cecon@usac.edu.gt</t>
  </si>
  <si>
    <t>http://grbio.org/staff-member/javier-cremades</t>
  </si>
  <si>
    <t>Javier  Cremades</t>
  </si>
  <si>
    <t>S3225</t>
  </si>
  <si>
    <t>Phycology</t>
  </si>
  <si>
    <t>creuga@udc.es</t>
  </si>
  <si>
    <t>http://grbio.org/staff-member/ramiro-iglesias</t>
  </si>
  <si>
    <t>Ramiro  Iglesias</t>
  </si>
  <si>
    <t>S3226</t>
  </si>
  <si>
    <t>herbario@usc.es</t>
  </si>
  <si>
    <t>http://grbio.org/staff-member/abelardo-aparicio</t>
  </si>
  <si>
    <t>Abelardo  Aparicio</t>
  </si>
  <si>
    <t>S3227</t>
  </si>
  <si>
    <t>[34] 954/ 556 787</t>
  </si>
  <si>
    <t>abelardo@cica.es</t>
  </si>
  <si>
    <t>http://grbio.org/staff-member/benito-vald%C3%A9s</t>
  </si>
  <si>
    <t>Benito  ValdÃ©s</t>
  </si>
  <si>
    <t>S3228</t>
  </si>
  <si>
    <t>Vascular plants; Mediterranean flora</t>
  </si>
  <si>
    <t>21 October 2013 - 1:42pm EDT</t>
  </si>
  <si>
    <t>http://grbio.org/staff-member/carlos-romero-zarco</t>
  </si>
  <si>
    <t>Carlos  Romero-Zarco</t>
  </si>
  <si>
    <t>S3229</t>
  </si>
  <si>
    <t>Poaceae and Fabaceae taxonomy and cytology</t>
  </si>
  <si>
    <t>http://grbio.org/staff-member/felipe-garc%C3%AD-mart%C3%ADn</t>
  </si>
  <si>
    <t>Felipe  GarcÃ­a-MartÃ­n</t>
  </si>
  <si>
    <t>S3230</t>
  </si>
  <si>
    <t>[34] 954/ 556 788</t>
  </si>
  <si>
    <t>martin@fafar.us.es</t>
  </si>
  <si>
    <t>http://grbio.org/staff-member/fernando-ojeda</t>
  </si>
  <si>
    <t>Fernando  Ojeda</t>
  </si>
  <si>
    <t>S3231</t>
  </si>
  <si>
    <t>http://grbio.org/staff-member/francisco-gonz%C3%A1lez-minero</t>
  </si>
  <si>
    <t>Francisco  GonzÃ¡lez-Minero</t>
  </si>
  <si>
    <t>S3232</t>
  </si>
  <si>
    <t>http://grbio.org/staff-member/francisco-javier-herrera</t>
  </si>
  <si>
    <t>Francisco Javier Herrera</t>
  </si>
  <si>
    <t>S3233</t>
  </si>
  <si>
    <t>http://grbio.org/staff-member/denise-jarry</t>
  </si>
  <si>
    <t>Denise  Jarry</t>
  </si>
  <si>
    <t>S3234</t>
  </si>
  <si>
    <t>http://grbio.org/staff-member/inmaculada-fern%C3%A1ndez</t>
  </si>
  <si>
    <t>Inmaculada  FernÃ¡ndez</t>
  </si>
  <si>
    <t>S3235</t>
  </si>
  <si>
    <t>http://grbio.org/staff-member/jorge-garc%C3%AD-rowe</t>
  </si>
  <si>
    <t>Jorge  GarcÃ­a-Rowe</t>
  </si>
  <si>
    <t>S3236</t>
  </si>
  <si>
    <t>[34] 954/ 556 786</t>
  </si>
  <si>
    <t>rowe@fafar.us.es</t>
  </si>
  <si>
    <t>http://grbio.org/staff-member/jose-antonio-mej%C3%AD</t>
  </si>
  <si>
    <t>Jose Antonio MejÃ­as</t>
  </si>
  <si>
    <t>S3237</t>
  </si>
  <si>
    <t>Plant cytology</t>
  </si>
  <si>
    <t>http://grbio.org/staff-member/josefa-d%C3%ADez-dapena</t>
  </si>
  <si>
    <t>Josefa  DÃ­ez-Dapena</t>
  </si>
  <si>
    <t>S3238</t>
  </si>
  <si>
    <t>http://grbio.org/staff-member/juan-arroyo</t>
  </si>
  <si>
    <t>Juan  Arroyo</t>
  </si>
  <si>
    <t>S3239</t>
  </si>
  <si>
    <t>Plant reproductive biology; phytogeography; and phenology</t>
  </si>
  <si>
    <t>http://grbio.org/staff-member/julio-pastor</t>
  </si>
  <si>
    <t>Julio  Pastor</t>
  </si>
  <si>
    <t>S3240</t>
  </si>
  <si>
    <t>Liliaceae taxonomy and cytology</t>
  </si>
  <si>
    <t>http://grbio.org/staff-member/mar%C3%AD-jes%C3%BAs-gallego</t>
  </si>
  <si>
    <t>MarÃ­a JesÃºs Gallego</t>
  </si>
  <si>
    <t>S3241</t>
  </si>
  <si>
    <t>Cistaceae; Asteraceae</t>
  </si>
  <si>
    <t>[34] 954/ 556 785</t>
  </si>
  <si>
    <t>http://grbio.org/staff-member/montserrat-arista</t>
  </si>
  <si>
    <t>Montserrat  Arista</t>
  </si>
  <si>
    <t>S3242</t>
  </si>
  <si>
    <t>http://grbio.org/staff-member/pablo-garc%C3%AD-murillo</t>
  </si>
  <si>
    <t>Pablo  GarcÃ­a-Murillo</t>
  </si>
  <si>
    <t>S3243</t>
  </si>
  <si>
    <t>Potamogetonaceae; Callitrichaceae</t>
  </si>
  <si>
    <t>[34] 954/ 556 784</t>
  </si>
  <si>
    <t>pgarcia@fafar.us.es</t>
  </si>
  <si>
    <t>http://grbio.org/staff-member/pedro-luis-ortiz</t>
  </si>
  <si>
    <t>Pedro Luis Ortiz</t>
  </si>
  <si>
    <t>S3244</t>
  </si>
  <si>
    <t>http://grbio.org/staff-member/walter-welss</t>
  </si>
  <si>
    <t>Walter  Welss</t>
  </si>
  <si>
    <t>S3245</t>
  </si>
  <si>
    <t>[49] 9131/ 852 2745</t>
  </si>
  <si>
    <t>wwelss@biologie.uni-erlangen.de</t>
  </si>
  <si>
    <t>http://grbio.org/staff-member/pilar-candau</t>
  </si>
  <si>
    <t>Pilar  Candau</t>
  </si>
  <si>
    <t>S3246</t>
  </si>
  <si>
    <t>[34] 954/ 556 782</t>
  </si>
  <si>
    <t>candau@fafar.us.es</t>
  </si>
  <si>
    <t>http://grbio.org/staff-member/rocio-juan</t>
  </si>
  <si>
    <t>Rocio  Juan</t>
  </si>
  <si>
    <t>S3247</t>
  </si>
  <si>
    <t>Plant carpology</t>
  </si>
  <si>
    <t>http://grbio.org/staff-member/salvador-talavera</t>
  </si>
  <si>
    <t>Salvador  Talavera</t>
  </si>
  <si>
    <t>S3248</t>
  </si>
  <si>
    <t>Vascular plants; especially water plants; Asteraceae; Caryophyllaceae; and Fabaceae; taxonomy and reproductive biology</t>
  </si>
  <si>
    <t>[34] 954/ 55 70 53</t>
  </si>
  <si>
    <t>stalavera@lebero5.us.es</t>
  </si>
  <si>
    <t>http://grbio.org/staff-member/santiago-silvestre</t>
  </si>
  <si>
    <t>Santiago  Silvestre</t>
  </si>
  <si>
    <t>S3249</t>
  </si>
  <si>
    <t>Apiaceae; Rosaceae</t>
  </si>
  <si>
    <t>[34] 954/ 556 781</t>
  </si>
  <si>
    <t>santiago@fafar.us.es</t>
  </si>
  <si>
    <t>http://grbio.org/staff-member/teresa-luque</t>
  </si>
  <si>
    <t>Teresa  Luque</t>
  </si>
  <si>
    <t>S3250</t>
  </si>
  <si>
    <t>http://grbio.org/staff-member/zolia-d%C3%ADaz-lifante</t>
  </si>
  <si>
    <t>Zolia  DÃ­az-Lifante</t>
  </si>
  <si>
    <t>S3251</t>
  </si>
  <si>
    <t>Asphodalaceae</t>
  </si>
  <si>
    <t>http://grbio.org/staff-member/jes%C3%BAs-s%C3%A1nchez-escalante</t>
  </si>
  <si>
    <t>JesÃºs  SÃ¡nchez Escalante</t>
  </si>
  <si>
    <t>S3252</t>
  </si>
  <si>
    <t>Information Systems Management</t>
  </si>
  <si>
    <t>jsanchez@guayacan.uson.mx</t>
  </si>
  <si>
    <t>http://grbio.org/staff-member/calado</t>
  </si>
  <si>
    <t>A.  Calado</t>
  </si>
  <si>
    <t>S3253</t>
  </si>
  <si>
    <t>Freshwater algae of Portugal</t>
  </si>
  <si>
    <t>http://grbio.org/staff-member/jorge-m-e-rino</t>
  </si>
  <si>
    <t>Jorge M. E. A. Rino</t>
  </si>
  <si>
    <t>S3254</t>
  </si>
  <si>
    <t>Freshwater algae of Portugal and tropical Africa</t>
  </si>
  <si>
    <t>http://grbio.org/staff-member/rosa-maria-ferreira-pinho</t>
  </si>
  <si>
    <t>Rosa Maria Ferreira Pinho</t>
  </si>
  <si>
    <t>S3255</t>
  </si>
  <si>
    <t>Vascular plants of Portugal</t>
  </si>
  <si>
    <t>rpinho@bio.ua.pt</t>
  </si>
  <si>
    <t>http://grbio.org/staff-member/aldemaro-boscagli</t>
  </si>
  <si>
    <t>Aldemaro  Boscagli</t>
  </si>
  <si>
    <t>S3256</t>
  </si>
  <si>
    <t>Phytoremediation</t>
  </si>
  <si>
    <t>boscagli@unisi.it</t>
  </si>
  <si>
    <t>http://grbio.org/staff-member/lace-medeiros-breyer</t>
  </si>
  <si>
    <t>Lace Medeiros Breyer</t>
  </si>
  <si>
    <t>S3257</t>
  </si>
  <si>
    <t>Computerized botanical keys</t>
  </si>
  <si>
    <t>lena@unb.br</t>
  </si>
  <si>
    <t>http://grbio.org/staff-member/l%C3%BAcia-helena-soares-silva</t>
  </si>
  <si>
    <t>LÃºcia Helena Soares Silva</t>
  </si>
  <si>
    <t>S3258</t>
  </si>
  <si>
    <t>Myrtaceae; phytosociology</t>
  </si>
  <si>
    <t>lsoares@unb.br</t>
  </si>
  <si>
    <t>http://grbio.org/staff-member/anabela-f-belo</t>
  </si>
  <si>
    <t>Anabela F. Belo</t>
  </si>
  <si>
    <t>S3259</t>
  </si>
  <si>
    <t>afb@uevora.pt</t>
  </si>
  <si>
    <t>http://grbio.org/staff-member/carla-b-pinto-cruz</t>
  </si>
  <si>
    <t>Carla B. Pinto-Cruz</t>
  </si>
  <si>
    <t>S3260</t>
  </si>
  <si>
    <t>Mediterranean vegetation</t>
  </si>
  <si>
    <t>ccruz@uevora.pt</t>
  </si>
  <si>
    <t>http://grbio.org/staff-member/celeste-s-s%C3%A1</t>
  </si>
  <si>
    <t>Celeste S. SÃ¡</t>
  </si>
  <si>
    <t>S3261</t>
  </si>
  <si>
    <t>Lichens; mosses</t>
  </si>
  <si>
    <t>css@uevora.pt</t>
  </si>
  <si>
    <t>http://grbio.org/staff-member/dalila-p-esp%C3%ADrito-santo</t>
  </si>
  <si>
    <t>Dalila P. EspÃ­rito-Santo</t>
  </si>
  <si>
    <t>S3262</t>
  </si>
  <si>
    <t>Vascular plants of Portugal and Spain; ecology; natural vegetation</t>
  </si>
  <si>
    <t>http://grbio.org/staff-member/isabel-p-pereira</t>
  </si>
  <si>
    <t>Isabel P. Pereira</t>
  </si>
  <si>
    <t>S3263</t>
  </si>
  <si>
    <t>Bryophytes; pteridophytes</t>
  </si>
  <si>
    <t>ipp@uevora.pt</t>
  </si>
  <si>
    <t>http://grbio.org/staff-member/luiz-c-gazarini</t>
  </si>
  <si>
    <t>Luiz C. Gazarini</t>
  </si>
  <si>
    <t>S3264</t>
  </si>
  <si>
    <t>Pteridophytes; gymnosperms; alpine flora</t>
  </si>
  <si>
    <t>gazarini@uevora.pt</t>
  </si>
  <si>
    <t>http://grbio.org/staff-member/ma-paula-d-sim%C3%B5es</t>
  </si>
  <si>
    <t>Ma-Paula D. SimÃµes</t>
  </si>
  <si>
    <t>S3265</t>
  </si>
  <si>
    <t>mps@uevora.pt</t>
  </si>
  <si>
    <t>http://grbio.org/staff-member/rui-brand%C3%A3o</t>
  </si>
  <si>
    <t>Rui A. BrandÃ£o</t>
  </si>
  <si>
    <t>S3266</t>
  </si>
  <si>
    <t>Palynology; aerobiology</t>
  </si>
  <si>
    <t>ruibrand@uevora.pt</t>
  </si>
  <si>
    <t>http://grbio.org/staff-member/slobodan-jovanovic</t>
  </si>
  <si>
    <t>Slobodan  Jovanovic</t>
  </si>
  <si>
    <t>S3267</t>
  </si>
  <si>
    <t>&lt;Chenopodium&gt;; Chenopodiaceae; &lt;Amaranthus&gt;; Amaranthaceae; &lt;Polygonum&gt; and &lt;Rumex&gt;; Polygonaceae; floristics; ecology; phytogeography; phytocoenology</t>
  </si>
  <si>
    <t>sjov@bio.bg.ac.rs</t>
  </si>
  <si>
    <t>http://grbio.org/staff-member/jair-putzke</t>
  </si>
  <si>
    <t>Jair  Putzke</t>
  </si>
  <si>
    <t>S3268</t>
  </si>
  <si>
    <t>[55] 51/ 995-4074</t>
  </si>
  <si>
    <t>jair@polaris.unisc.br</t>
  </si>
  <si>
    <t>http://grbio.org/staff-member/antonio-barioni-gusman</t>
  </si>
  <si>
    <t>Antonio Barioni Gusman</t>
  </si>
  <si>
    <t>S3269</t>
  </si>
  <si>
    <t>http://grbio.org/staff-member/ant%C3%B3nio-l-cresp%C3%AD</t>
  </si>
  <si>
    <t>AntÃ³nio L. CrespÃ­</t>
  </si>
  <si>
    <t>S3270</t>
  </si>
  <si>
    <t>acrespi@utad.pt</t>
  </si>
  <si>
    <t>http://grbio.org/staff-member/alexandre-de-gusm%C3%A3o-pedrini</t>
  </si>
  <si>
    <t>Alexandre  de GusmÃ£o Pedrini</t>
  </si>
  <si>
    <t>S3271</t>
  </si>
  <si>
    <t>[55] 2121/ 587-7894</t>
  </si>
  <si>
    <t>pedrini@vetor.com.br</t>
  </si>
  <si>
    <t>http://grbio.org/staff-member/joel-campos-de-paula</t>
  </si>
  <si>
    <t>Joel Campos de Paula</t>
  </si>
  <si>
    <t>S3272</t>
  </si>
  <si>
    <t>Taxonomy and chemosystematics of algae</t>
  </si>
  <si>
    <t>depaula@uerj.br</t>
  </si>
  <si>
    <t>http://grbio.org/staff-member/maria-isabel-matos-nogueira-de-oliveira-e-silva</t>
  </si>
  <si>
    <t>Maria Isabel Matos Nogueira de Oliveira e Silva</t>
  </si>
  <si>
    <t>S3273</t>
  </si>
  <si>
    <t>mabel@hotmail.com</t>
  </si>
  <si>
    <t>http://grbio.org/staff-member/roberto-louren%C3%A7o-esteves-0</t>
  </si>
  <si>
    <t>S3274</t>
  </si>
  <si>
    <t>esteves@plugue.com.br; roloeste@acd.ufrj.br</t>
  </si>
  <si>
    <t>http://grbio.org/staff-member/roberto-recart-dos-santos</t>
  </si>
  <si>
    <t>Roberto Recart Dos Santos</t>
  </si>
  <si>
    <t>S3275</t>
  </si>
  <si>
    <t>Agricultural plants; weeds</t>
  </si>
  <si>
    <t>rrs@unesc.rct-sc.br</t>
  </si>
  <si>
    <t>http://grbio.org/staff-member/robson-dos-santos</t>
  </si>
  <si>
    <t>Robson Dos Santos</t>
  </si>
  <si>
    <t>S3276</t>
  </si>
  <si>
    <t>Woody plants of Santa Catarina; Brazil</t>
  </si>
  <si>
    <t>rsa@unesc.rct-sc.br</t>
  </si>
  <si>
    <t>http://grbio.org/staff-member/vanilde-citadini-zanette</t>
  </si>
  <si>
    <t>Vanilde Citadini Zanette</t>
  </si>
  <si>
    <t>S3277</t>
  </si>
  <si>
    <t>Woody plants of Atlantic rain forest in Santa Catarina State; Brazil</t>
  </si>
  <si>
    <t>[55] 48/ 431-2704</t>
  </si>
  <si>
    <t>vanilde@unesc.rct-sc.br</t>
  </si>
  <si>
    <t>http://grbio.org/staff-member/dirk-c-j-wessels</t>
  </si>
  <si>
    <t>Dirk C. J. Wessels</t>
  </si>
  <si>
    <t>S3278</t>
  </si>
  <si>
    <t>Lichens of South Africa and Namibia; ecology of &lt;Colophospermum mopane&gt;</t>
  </si>
  <si>
    <t>[27] 15/ 268 2933</t>
  </si>
  <si>
    <t>http://grbio.org/staff-member/viviane-moschini-carlos</t>
  </si>
  <si>
    <t>Viviane  Moschini-Carlos</t>
  </si>
  <si>
    <t>S3279</t>
  </si>
  <si>
    <t>Freshwater phytoplankton-periphyton</t>
  </si>
  <si>
    <t>http://grbio.org/staff-member/ana-s%C3%A9neca-cardoso</t>
  </si>
  <si>
    <t>Ana  SÃ©neca-Cardoso</t>
  </si>
  <si>
    <t>S3280</t>
  </si>
  <si>
    <t>accardos@bot.fc.up.pt</t>
  </si>
  <si>
    <t>http://grbio.org/staff-member/f-barreto-caldas</t>
  </si>
  <si>
    <t>F. Barreto Caldas</t>
  </si>
  <si>
    <t>S3281</t>
  </si>
  <si>
    <t>Flora of Portugal; numerical taxonomy; phytosociology</t>
  </si>
  <si>
    <t>fbcaldas@bot.fc.up.pt</t>
  </si>
  <si>
    <t>http://grbio.org/staff-member/helena-aguiar-branco</t>
  </si>
  <si>
    <t>Helena  Aguiar-Branco</t>
  </si>
  <si>
    <t>S3282</t>
  </si>
  <si>
    <t>Vascular plants of Portugal; conservation; environmental education</t>
  </si>
  <si>
    <t>habranco@bot.fc.up.pt</t>
  </si>
  <si>
    <t>http://grbio.org/staff-member/helena-cotrim</t>
  </si>
  <si>
    <t>Helena  Cotrim</t>
  </si>
  <si>
    <t>S3283</t>
  </si>
  <si>
    <t>hcotrim@mail.telepac.pt</t>
  </si>
  <si>
    <t>http://grbio.org/staff-member/jo%C3%A3o-honrado</t>
  </si>
  <si>
    <t>JoÃ£o  Honrado</t>
  </si>
  <si>
    <t>S3284</t>
  </si>
  <si>
    <t>Flora of Portugal; phytosociology</t>
  </si>
  <si>
    <t>jhonrado@bot.fc.up.pt</t>
  </si>
  <si>
    <t>http://grbio.org/staff-member/rubim-almeida-da-silva</t>
  </si>
  <si>
    <t>Rubim Almeida da Silva</t>
  </si>
  <si>
    <t>S3285</t>
  </si>
  <si>
    <t>Phylogeny; evolution; Hyacinthaceae</t>
  </si>
  <si>
    <t>rasilva@bot.fc.up.pt</t>
  </si>
  <si>
    <t>http://grbio.org/staff-member/carmen-s%C3%ADlvia-fernandes-boaro</t>
  </si>
  <si>
    <t>Carmen SÃ­lvia Fernandes Boaro</t>
  </si>
  <si>
    <t>S3286</t>
  </si>
  <si>
    <t>botanica@ibb.unesp.br</t>
  </si>
  <si>
    <t>http://grbio.org/staff-member/elizabeth-orika-ono</t>
  </si>
  <si>
    <t>Elizabeth Orika Ono</t>
  </si>
  <si>
    <t>S3287</t>
  </si>
  <si>
    <t>eoono@ibb.unesp.br</t>
  </si>
  <si>
    <t>http://grbio.org/staff-member/jo%C3%A3o-domingos-rodrigues</t>
  </si>
  <si>
    <t>JoÃ£o Domingos Rodrigues</t>
  </si>
  <si>
    <t>S3288</t>
  </si>
  <si>
    <t>rodrigues@ibb.unesp.br</t>
  </si>
  <si>
    <t>21 October 2013 - 1:43pm EDT</t>
  </si>
  <si>
    <t>http://grbio.org/staff-member/pieter-j-d-winter</t>
  </si>
  <si>
    <t>Pieter J. D. Winter</t>
  </si>
  <si>
    <t>S3289</t>
  </si>
  <si>
    <t>African phytogeography; succulents; Apiaceae; &lt;Heteromorpha&gt;; ethnobotany</t>
  </si>
  <si>
    <t>pieterw@unin.unorth.ac.za</t>
  </si>
  <si>
    <t>http://grbio.org/staff-member/jos%C3%A9-figueiredo-pedras</t>
  </si>
  <si>
    <t>JosÃ© Figueiredo Pedras</t>
  </si>
  <si>
    <t>S3290</t>
  </si>
  <si>
    <t>pedras@laser.com.br</t>
  </si>
  <si>
    <t>http://grbio.org/staff-member/luiz-roberto-h-bicudo</t>
  </si>
  <si>
    <t>Luiz Roberto H. Bicudo</t>
  </si>
  <si>
    <t>S3291</t>
  </si>
  <si>
    <t>Vice Curator</t>
  </si>
  <si>
    <t>Cerrado plants</t>
  </si>
  <si>
    <t>bic@ibb.unesp.br</t>
  </si>
  <si>
    <t>http://grbio.org/staff-member/maria-elena-delachiave</t>
  </si>
  <si>
    <t>Maria Elena A. Delachiave</t>
  </si>
  <si>
    <t>S3292</t>
  </si>
  <si>
    <t>elena@ibb.unesp.br</t>
  </si>
  <si>
    <t>http://grbio.org/staff-member/maria-isabel-tauil-de-moura-guimar%C3%A3es</t>
  </si>
  <si>
    <t>Maria Isabel Tauil de Moura GuimarÃ£es</t>
  </si>
  <si>
    <t>S3293</t>
  </si>
  <si>
    <t>http://grbio.org/staff-member/marina-de-moraes-dallaqua</t>
  </si>
  <si>
    <t>Marina A. de Moraes Dallaqua</t>
  </si>
  <si>
    <t>S3294</t>
  </si>
  <si>
    <t>Plant morphology and anatomy</t>
  </si>
  <si>
    <t>marina@botunet.com.br</t>
  </si>
  <si>
    <t>http://grbio.org/staff-member/rita-de-c%C3%A1ssia-s-maimoni-rodella</t>
  </si>
  <si>
    <t>Rita  de CÃ¡ssia S. Maimoni Rodella</t>
  </si>
  <si>
    <t>S3295</t>
  </si>
  <si>
    <t>Plant ecology; myxomycetes</t>
  </si>
  <si>
    <t>rodella@ibb.unesp.br</t>
  </si>
  <si>
    <t>http://grbio.org/staff-member/roberto-antonio-rodella</t>
  </si>
  <si>
    <t>Roberto Antonio Rodella</t>
  </si>
  <si>
    <t>S3296</t>
  </si>
  <si>
    <t>http://grbio.org/staff-member/yuriko-yanagizawa-de-almeida-pinto</t>
  </si>
  <si>
    <t>Yuriko Yanagizawa de Almeida Pinto</t>
  </si>
  <si>
    <t>S3297</t>
  </si>
  <si>
    <t>yuribot@ibb.unesp.br</t>
  </si>
  <si>
    <t>http://grbio.org/staff-member/cid-jose-bastos</t>
  </si>
  <si>
    <t>Cid Jose Bastos</t>
  </si>
  <si>
    <t>S3298</t>
  </si>
  <si>
    <t>cjpbast@ufba.br</t>
  </si>
  <si>
    <t>http://grbio.org/staff-member/elzeni-gusmao</t>
  </si>
  <si>
    <t>Elzeni  Gusmao</t>
  </si>
  <si>
    <t>S3299</t>
  </si>
  <si>
    <t>elzeni@ufba.br</t>
  </si>
  <si>
    <t>4 October 2013 - 3:58pm EDT</t>
  </si>
  <si>
    <t>http://grbio.org/staff-member/john-h-beaman</t>
  </si>
  <si>
    <t>John H. Beaman</t>
  </si>
  <si>
    <t>S3300</t>
  </si>
  <si>
    <t>Courtesy Curator</t>
  </si>
  <si>
    <t>Flora of Mt. Kinabalu; Borneo; alpine flora of Mexico and Guatemala</t>
  </si>
  <si>
    <t>[1] 352 273 1990</t>
  </si>
  <si>
    <t>beaman@msu.edu</t>
  </si>
  <si>
    <t>http://grbio.org/staff-member/jose-marcos-castro-nunes</t>
  </si>
  <si>
    <t>Jose Marcos Castro Nunes</t>
  </si>
  <si>
    <t>S3301</t>
  </si>
  <si>
    <t>jmcnunes@hotmail.com</t>
  </si>
  <si>
    <t>http://grbio.org/staff-member/lazaro-benedito-da-silva</t>
  </si>
  <si>
    <t>Lazaro Benedito da Silva</t>
  </si>
  <si>
    <t>S3302</t>
  </si>
  <si>
    <t>Madeiras</t>
  </si>
  <si>
    <t>bsilva@ufba.br</t>
  </si>
  <si>
    <t>http://grbio.org/staff-member/miguel-accioly</t>
  </si>
  <si>
    <t>Miguel  Accioly</t>
  </si>
  <si>
    <t>S3303</t>
  </si>
  <si>
    <t>accioly@ufba.br</t>
  </si>
  <si>
    <t>http://grbio.org/staff-member/genaro-viana-dornelas</t>
  </si>
  <si>
    <t>Genaro Viana Dornelas</t>
  </si>
  <si>
    <t>S3304</t>
  </si>
  <si>
    <t>Seed technology</t>
  </si>
  <si>
    <t>http://grbio.org/staff-member/leonardo-p-f%C3%A9lix</t>
  </si>
  <si>
    <t>Leonardo P. FÃ©lix</t>
  </si>
  <si>
    <t>S3305</t>
  </si>
  <si>
    <t>http://grbio.org/staff-member/amelia-i-kanagawa</t>
  </si>
  <si>
    <t>Amelia I. Kanagawa</t>
  </si>
  <si>
    <t>S3306</t>
  </si>
  <si>
    <t>kanagawa@dse.ufpb.br</t>
  </si>
  <si>
    <t>http://grbio.org/staff-member/george-e-c-de-miranda</t>
  </si>
  <si>
    <t>George E. C. de Miranda</t>
  </si>
  <si>
    <t>S3307</t>
  </si>
  <si>
    <t>mirandag@dse.ufpb.br</t>
  </si>
  <si>
    <t>http://grbio.org/staff-member/maria-de-fatima-agra</t>
  </si>
  <si>
    <t>Maria  de Fatima Agra</t>
  </si>
  <si>
    <t>S3308</t>
  </si>
  <si>
    <t>agramf@ltf.ufpb.br</t>
  </si>
  <si>
    <t>http://grbio.org/staff-member/rita-b-lima</t>
  </si>
  <si>
    <t>Rita B. Lima</t>
  </si>
  <si>
    <t>S3309</t>
  </si>
  <si>
    <t>ritalima@dse.ufpb.br</t>
  </si>
  <si>
    <t>http://grbio.org/staff-member/carmem-helena-monteiro</t>
  </si>
  <si>
    <t>Carmem Helena Monteiro</t>
  </si>
  <si>
    <t>S3310</t>
  </si>
  <si>
    <t>http://grbio.org/staff-member/eduardo-r-santos</t>
  </si>
  <si>
    <t>Eduardo R. Santos</t>
  </si>
  <si>
    <t>S3311</t>
  </si>
  <si>
    <t>Plant community ecology</t>
  </si>
  <si>
    <t>ersantos@unitins.br</t>
  </si>
  <si>
    <t>http://grbio.org/staff-member/heleno-dias-ferreira</t>
  </si>
  <si>
    <t>Heleno Dias Ferreira</t>
  </si>
  <si>
    <t>S3312</t>
  </si>
  <si>
    <t>Buddlejaceae; &lt;Hyptis&gt;; Lamiaceae</t>
  </si>
  <si>
    <t>hdferreira@icb1.ufg.br</t>
  </si>
  <si>
    <t>http://grbio.org/staff-member/ina-de-souza-nogueira</t>
  </si>
  <si>
    <t>Ina  de Souza Nogueira</t>
  </si>
  <si>
    <t>S3313</t>
  </si>
  <si>
    <t>Chlorococcales; ecology of freshwater algae</t>
  </si>
  <si>
    <t>27 November 2013 - 8:55am EST</t>
  </si>
  <si>
    <t>http://grbio.org/staff-member/irani-fernandes-pereira-campos</t>
  </si>
  <si>
    <t>Irani Fernandes Pereira Campos</t>
  </si>
  <si>
    <t>S3314</t>
  </si>
  <si>
    <t>Cyanophyceae; medicinal plants</t>
  </si>
  <si>
    <t>RUA 18-A NÃšMERO 259 AP.902 - SETOR AEROPORTO</t>
  </si>
  <si>
    <t>74.070-060</t>
  </si>
  <si>
    <t>055 0--6299034911</t>
  </si>
  <si>
    <t>irani@icb.ufg.br</t>
  </si>
  <si>
    <t>http://grbio.org/staff-member/jos%C3%A9-%C3%A2ngelo-rizzo</t>
  </si>
  <si>
    <t>JosÃ© Ã‚ngelo Rizzo</t>
  </si>
  <si>
    <t>S3315</t>
  </si>
  <si>
    <t>Director da Unidade de ConservaÃ§Ã£o</t>
  </si>
  <si>
    <t>Taxonomy; floristics; medicinal plants</t>
  </si>
  <si>
    <t>herbario@icbl.ufg.br</t>
  </si>
  <si>
    <t>http://grbio.org/staff-member/sonia-regina-costa-cruvinel</t>
  </si>
  <si>
    <t>Sonia Regina Costa Cruvinel</t>
  </si>
  <si>
    <t>S3316</t>
  </si>
  <si>
    <t>Taxonomy; Annonaceae</t>
  </si>
  <si>
    <t>http://grbio.org/staff-member/vera-l%C3%BAcia-gomes-klein</t>
  </si>
  <si>
    <t>Vera LÃºcia Gomes Klein</t>
  </si>
  <si>
    <t>S3317</t>
  </si>
  <si>
    <t>vlgomes@fusoes.com.br</t>
  </si>
  <si>
    <t>http://grbio.org/staff-member/pedro-ortiz-v</t>
  </si>
  <si>
    <t>Pedro  Ortiz V.</t>
  </si>
  <si>
    <t>S3318</t>
  </si>
  <si>
    <t>Orchidaceae of Colombia</t>
  </si>
  <si>
    <t>http://grbio.org/staff-member/t-de-oliveira-filho</t>
  </si>
  <si>
    <t>A. T. de Oliveira Filho</t>
  </si>
  <si>
    <t>S3319</t>
  </si>
  <si>
    <t>Cerrado; gallery; and riparian forest plants</t>
  </si>
  <si>
    <t>[55] 35/ 829-1413</t>
  </si>
  <si>
    <t>aryfilho@esal.ufla.br</t>
  </si>
  <si>
    <t>http://grbio.org/staff-member/douglas-antonio-de-carvalho</t>
  </si>
  <si>
    <t>Douglas Antonio de Carvalho</t>
  </si>
  <si>
    <t>S3320</t>
  </si>
  <si>
    <t>Cerrado; campo rupestre; gallery; and riparian forest plants; weeds</t>
  </si>
  <si>
    <t>[55] 35/ 829-1344</t>
  </si>
  <si>
    <t>http://grbio.org/staff-member/e-van-den-berg</t>
  </si>
  <si>
    <t>E.  van den Berg</t>
  </si>
  <si>
    <t>S3321</t>
  </si>
  <si>
    <t>Gallery and riparian forest plants</t>
  </si>
  <si>
    <t>evandenb@esal.ufla.br</t>
  </si>
  <si>
    <t>http://grbio.org/staff-member/w-scott-armbruster</t>
  </si>
  <si>
    <t>W. Scott  Armbruster</t>
  </si>
  <si>
    <t>S3322</t>
  </si>
  <si>
    <t>Evolution and reproductive biology of angiosperms; systematics and pollination of &lt;Clusia&gt;, Clusiaceae; &lt;Collinsia&gt;, Scrophulariaceae; &lt;Dalechampia&gt;, Euphorbiaceae</t>
  </si>
  <si>
    <t>wsarmbruster@alaska.edu</t>
  </si>
  <si>
    <t>http://grbio.org/staff-member/manuel-losada-gavilanes</t>
  </si>
  <si>
    <t>Manuel Losada Gavilanes</t>
  </si>
  <si>
    <t>S3323</t>
  </si>
  <si>
    <t>Weeds; cerrado and campo rupestre plants; economic plants</t>
  </si>
  <si>
    <t>[55] 35/ 829-1363</t>
  </si>
  <si>
    <t>gavilane@esal.ufla.br</t>
  </si>
  <si>
    <t>http://grbio.org/staff-member/v-e-g-rodrigues</t>
  </si>
  <si>
    <t>V. E. G. Rodrigues</t>
  </si>
  <si>
    <t>S3324</t>
  </si>
  <si>
    <t>http://grbio.org/staff-member/geraldo-alves-damasceno</t>
  </si>
  <si>
    <t>Geraldo Alves Damasceno</t>
  </si>
  <si>
    <t>S3325</t>
  </si>
  <si>
    <t>Floristic inventories; phytosociology</t>
  </si>
  <si>
    <t>geraldo@ceuc.ufms.br</t>
  </si>
  <si>
    <t>http://grbio.org/staff-member/ieda-maria-bortolotto</t>
  </si>
  <si>
    <t>Ieda Maria Bortolotto</t>
  </si>
  <si>
    <t>S3326</t>
  </si>
  <si>
    <t>ieda@ceuc.ufms.br</t>
  </si>
  <si>
    <t>http://grbio.org/staff-member/iria-h-ishii</t>
  </si>
  <si>
    <t>Iria H. Ishii</t>
  </si>
  <si>
    <t>S3327</t>
  </si>
  <si>
    <t>Ecology of phytoplankton</t>
  </si>
  <si>
    <t>iria@pantanalnet.com.br</t>
  </si>
  <si>
    <t>http://grbio.org/staff-member/anayde-l-prado</t>
  </si>
  <si>
    <t>Anayde L. Prado</t>
  </si>
  <si>
    <t>S3328</t>
  </si>
  <si>
    <t>http://grbio.org/staff-member/c-j-da-silva</t>
  </si>
  <si>
    <t>C. J. da Silva</t>
  </si>
  <si>
    <t>S3329</t>
  </si>
  <si>
    <t>Aquatic macrophytes; plant ecology of Pantanal</t>
  </si>
  <si>
    <t>http://grbio.org/staff-member/c-nunes-da-cunha</t>
  </si>
  <si>
    <t>C. Nunes da Cunha</t>
  </si>
  <si>
    <t>S3330</t>
  </si>
  <si>
    <t>http://grbio.org/staff-member/e-m-de-lamonica-freire</t>
  </si>
  <si>
    <t>E. M. de Lamonica Freire</t>
  </si>
  <si>
    <t>S3331</t>
  </si>
  <si>
    <t>http://grbio.org/staff-member/germano-guarim-neto</t>
  </si>
  <si>
    <t>Germano  Guarim Neto</t>
  </si>
  <si>
    <t>S3332</t>
  </si>
  <si>
    <t>Sapindaceae; medicinal plants</t>
  </si>
  <si>
    <t>http://grbio.org/staff-member/zennoske-iwatsuki</t>
  </si>
  <si>
    <t>Zennoske  Iwatsuki</t>
  </si>
  <si>
    <t>S3333</t>
  </si>
  <si>
    <t>Head of Branch</t>
  </si>
  <si>
    <t>[81] 564-55-3968</t>
  </si>
  <si>
    <t>zen@rhythm.ocn.ne.jp</t>
  </si>
  <si>
    <t>http://grbio.org/staff-member/ivo-pereira-de-camargo</t>
  </si>
  <si>
    <t>Ivo Pereira de Camargo</t>
  </si>
  <si>
    <t>S3334</t>
  </si>
  <si>
    <t>Propagation and cultivation of medicinal plants; economic botany</t>
  </si>
  <si>
    <t>http://grbio.org/staff-member/maria-de-f%C3%A1tima-barbosa-coelho</t>
  </si>
  <si>
    <t>Maria  de FÃ¡tima Barbosa Coelho</t>
  </si>
  <si>
    <t>S3335</t>
  </si>
  <si>
    <t>Genetics; propagation and cultivation of medicinal plants</t>
  </si>
  <si>
    <t>http://grbio.org/staff-member/miramy-macedo</t>
  </si>
  <si>
    <t>Miramy  Macedo</t>
  </si>
  <si>
    <t>S3336</t>
  </si>
  <si>
    <t>Economic botany; medicinal plants</t>
  </si>
  <si>
    <t>miramy@zaz.com.br</t>
  </si>
  <si>
    <t>http://grbio.org/staff-member/o-favalessa</t>
  </si>
  <si>
    <t>O.  Favalessa</t>
  </si>
  <si>
    <t>S3337</t>
  </si>
  <si>
    <t>http://grbio.org/staff-member/hildeberto-caldas-de-sousa</t>
  </si>
  <si>
    <t>Hildeberto Caldas de Sousa</t>
  </si>
  <si>
    <t>S3338</t>
  </si>
  <si>
    <t>Plant anatomy; Melastomataceae</t>
  </si>
  <si>
    <t>hcdsousa@iceb.ufop.br</t>
  </si>
  <si>
    <t>http://grbio.org/staff-member/carlos-f-n-widholzer</t>
  </si>
  <si>
    <t>Carlos F. N. Widholzer</t>
  </si>
  <si>
    <t>S3339</t>
  </si>
  <si>
    <t>herbario@ufpel.tche.br</t>
  </si>
  <si>
    <t>21 October 2013 - 1:44pm EDT</t>
  </si>
  <si>
    <t>http://grbio.org/staff-member/rita-c-p-moraes</t>
  </si>
  <si>
    <t>Rita C. P. Moraes</t>
  </si>
  <si>
    <t>S3340</t>
  </si>
  <si>
    <t>http://grbio.org/staff-member/leonor-costa-maia</t>
  </si>
  <si>
    <t>Leonor Costa Maia</t>
  </si>
  <si>
    <t>S3341</t>
  </si>
  <si>
    <t>leonorcmaia@hotmail.com</t>
  </si>
  <si>
    <t>http://grbio.org/staff-member/maria-auxiliadora-de-queiroz-cavalcanti</t>
  </si>
  <si>
    <t>Maria Auxiliadora de Queiroz Cavalcanti</t>
  </si>
  <si>
    <t>S3342</t>
  </si>
  <si>
    <t>http://grbio.org/staff-member/neiva-tinti-de-oliveira</t>
  </si>
  <si>
    <t>Neiva Tinti de Oliveira</t>
  </si>
  <si>
    <t>S3343</t>
  </si>
  <si>
    <t>http://grbio.org/staff-member/phillip-j-cribb</t>
  </si>
  <si>
    <t>Phillip J. Cribb</t>
  </si>
  <si>
    <t>S3344</t>
  </si>
  <si>
    <t>p.cribb@rbgkew.org.uk</t>
  </si>
  <si>
    <t>http://grbio.org/staff-member/brian-w-geils</t>
  </si>
  <si>
    <t>Brian W. Geils</t>
  </si>
  <si>
    <t>S3345</t>
  </si>
  <si>
    <t>Mistletoes; mycologiy collections</t>
  </si>
  <si>
    <t>[1] 928 556 2076</t>
  </si>
  <si>
    <t>bgeils@fs.fed.us</t>
  </si>
  <si>
    <t>http://grbio.org/staff-member/ademir-reis</t>
  </si>
  <si>
    <t>Ademir  Reis</t>
  </si>
  <si>
    <t>S3346</t>
  </si>
  <si>
    <t>Annonaceae</t>
  </si>
  <si>
    <t>areis@ccb.ufsc.br</t>
  </si>
  <si>
    <t>http://grbio.org/staff-member/renato-aquino-z%C3%A1chia</t>
  </si>
  <si>
    <t>Renato Aquino ZÃ¡chia</t>
  </si>
  <si>
    <t>S3347</t>
  </si>
  <si>
    <t>Director of the Botanical Garden</t>
  </si>
  <si>
    <t>Flora of Rio Grande do Sul</t>
  </si>
  <si>
    <t>[55] 55/ 220-8339</t>
  </si>
  <si>
    <t>zachia@ccne.ufsm.br</t>
  </si>
  <si>
    <t>http://grbio.org/staff-member/thais-scotti-do-canto-dorow</t>
  </si>
  <si>
    <t>Thais Scotti do Canto-Dorow</t>
  </si>
  <si>
    <t>S3348</t>
  </si>
  <si>
    <t>herbsmdb@base.ufsm.br</t>
  </si>
  <si>
    <t>http://grbio.org/staff-member/glein-monteiro-araujo</t>
  </si>
  <si>
    <t>Glein Monteiro Araujo</t>
  </si>
  <si>
    <t>S3349</t>
  </si>
  <si>
    <t>araujo@ufu.br</t>
  </si>
  <si>
    <t>http://grbio.org/staff-member/ivan-schiavini</t>
  </si>
  <si>
    <t>Ivan  Schiavini</t>
  </si>
  <si>
    <t>S3350</t>
  </si>
  <si>
    <t>Plant ecology; cerrado and gallery forests</t>
  </si>
  <si>
    <t>[55] 34/ 218-2243</t>
  </si>
  <si>
    <t>schiavini@ufu.br</t>
  </si>
  <si>
    <t>http://grbio.org/staff-member/marli-aparecida-ranal</t>
  </si>
  <si>
    <t>Marli Aparecida Ranal</t>
  </si>
  <si>
    <t>S3351</t>
  </si>
  <si>
    <t>ranal@ufu.br</t>
  </si>
  <si>
    <t>http://grbio.org/staff-member/neusa-maria-castro</t>
  </si>
  <si>
    <t>Neusa Maria Castro</t>
  </si>
  <si>
    <t>S3352</t>
  </si>
  <si>
    <t>castro@ufu.br</t>
  </si>
  <si>
    <t>http://grbio.org/staff-member/paulo-eugenio-m-oliveira</t>
  </si>
  <si>
    <t>Paulo Eugenio A. M. Oliveira</t>
  </si>
  <si>
    <t>S3353</t>
  </si>
  <si>
    <t>roliveira@ufu.br</t>
  </si>
  <si>
    <t>http://grbio.org/staff-member/renata-oliveira</t>
  </si>
  <si>
    <t>Renata  Oliveira</t>
  </si>
  <si>
    <t>S3354</t>
  </si>
  <si>
    <t>Embryology; anatomy</t>
  </si>
  <si>
    <t>http://grbio.org/staff-member/alfred-mayer</t>
  </si>
  <si>
    <t>Alfred  Mayer</t>
  </si>
  <si>
    <t>S3355</t>
  </si>
  <si>
    <t>&lt;Limonium&gt;; Plumbaginaceae</t>
  </si>
  <si>
    <t>erbario@bio.uniroma3.it</t>
  </si>
  <si>
    <t>http://grbio.org/staff-member/ana-z%C3%A9lia-silva</t>
  </si>
  <si>
    <t>Ana ZÃ©lia Silva</t>
  </si>
  <si>
    <t>S3356</t>
  </si>
  <si>
    <t>Agronomy</t>
  </si>
  <si>
    <t>http://grbio.org/staff-member/terezinha-de-j-silva-r%C3%AAgo</t>
  </si>
  <si>
    <t>Terezinha  de J. A. Silva RÃªgo</t>
  </si>
  <si>
    <t>S3357</t>
  </si>
  <si>
    <t>Flora of MaranhÃ£o</t>
  </si>
  <si>
    <t>t.rego@elo.com.br</t>
  </si>
  <si>
    <t>http://grbio.org/staff-member/hermes-moreira</t>
  </si>
  <si>
    <t>Hermes  Moreira</t>
  </si>
  <si>
    <t>S3358</t>
  </si>
  <si>
    <t>http://grbio.org/staff-member/olavo-guimar%C3%A3es</t>
  </si>
  <si>
    <t>Olavo A. GuimarÃ£es</t>
  </si>
  <si>
    <t>S3359</t>
  </si>
  <si>
    <t>http://grbio.org/staff-member/william-rodrigues</t>
  </si>
  <si>
    <t>William A. Rodrigues</t>
  </si>
  <si>
    <t>S3360</t>
  </si>
  <si>
    <t>Myristicaceae</t>
  </si>
  <si>
    <t>http://grbio.org/staff-member/airan-silva-lopes</t>
  </si>
  <si>
    <t>Airan Silva Lopes</t>
  </si>
  <si>
    <t>S3361</t>
  </si>
  <si>
    <t>Marine algae; macrophytes</t>
  </si>
  <si>
    <t>herbariotepb@uol.com.br</t>
  </si>
  <si>
    <t>http://grbio.org/staff-member/francisco-mauricio-teles-freire</t>
  </si>
  <si>
    <t>Francisco Mauricio Teles Freire</t>
  </si>
  <si>
    <t>S3362</t>
  </si>
  <si>
    <t>&lt;Cenostigma&gt;; Caesalpiniaceae</t>
  </si>
  <si>
    <t>http://grbio.org/staff-member/gardene-maria-de-sousa</t>
  </si>
  <si>
    <t>Gardene Maria de Sousa</t>
  </si>
  <si>
    <t>S3363</t>
  </si>
  <si>
    <t>http://grbio.org/staff-member/iranise-batista-bezerra-torres</t>
  </si>
  <si>
    <t>Iranise Batista Bezerra Torres</t>
  </si>
  <si>
    <t>S3364</t>
  </si>
  <si>
    <t>Freshwater microalgae; fungi</t>
  </si>
  <si>
    <t>http://grbio.org/staff-member/jos%C3%A9-ribamar-de-sousa-rocha</t>
  </si>
  <si>
    <t>JosÃ© Ribamar de Sousa Rocha</t>
  </si>
  <si>
    <t>S3365</t>
  </si>
  <si>
    <t>http://grbio.org/staff-member/fernando-lucchese</t>
  </si>
  <si>
    <t>Fernando  Lucchese</t>
  </si>
  <si>
    <t>S3366</t>
  </si>
  <si>
    <t>Flora and phytogeography of Mediterranean region; &lt;Brachypodium&gt;; Poaceae; &lt;Campanula&gt;; Campanulaceae; &lt;Asperula&gt;; Rubiaceae</t>
  </si>
  <si>
    <t>[39] 06/ 5733 6316</t>
  </si>
  <si>
    <t>flucches@uniroma3.it</t>
  </si>
  <si>
    <t>http://grbio.org/staff-member/maria-das-gra%C3%A7-medina-arrais</t>
  </si>
  <si>
    <t>Maria Das GraÃ§as Medina Arrais</t>
  </si>
  <si>
    <t>S3367</t>
  </si>
  <si>
    <t>http://grbio.org/staff-member/n%C3%ADvea-maria-carneiro-farias-castro</t>
  </si>
  <si>
    <t>NÃ­vea Maria Carneiro Farias Castro</t>
  </si>
  <si>
    <t>S3368</t>
  </si>
  <si>
    <t>Bryophytes of Piauian savannah</t>
  </si>
  <si>
    <t>http://grbio.org/staff-member/roseli-farias-melo-de-barros</t>
  </si>
  <si>
    <t>Roseli Farias Melo de Barros</t>
  </si>
  <si>
    <t>S3369</t>
  </si>
  <si>
    <t>Ethnobotany; medicinal plants; Asteraceae</t>
  </si>
  <si>
    <t>http://grbio.org/staff-member/anaize-borges-henriques</t>
  </si>
  <si>
    <t>Anaize Borges Henriques</t>
  </si>
  <si>
    <t>S3370</t>
  </si>
  <si>
    <t>Growth and development</t>
  </si>
  <si>
    <t>abh@biologia.ufrj.br</t>
  </si>
  <si>
    <t>http://grbio.org/staff-member/eliana-schwartz-tavares</t>
  </si>
  <si>
    <t>Eliana Schwartz Tavares</t>
  </si>
  <si>
    <t>S3371</t>
  </si>
  <si>
    <t>elianast@biologia.ufrj.br</t>
  </si>
  <si>
    <t>http://grbio.org/staff-member/f%C3%A1bio-rubio-scarano</t>
  </si>
  <si>
    <t>FÃ¡bio Rubio Scarano</t>
  </si>
  <si>
    <t>S3372</t>
  </si>
  <si>
    <t>fscarano@biologia.ufrj.br</t>
  </si>
  <si>
    <t>http://grbio.org/staff-member/jorginaldo-w-oliveira</t>
  </si>
  <si>
    <t>Jorginaldo W. Oliveira</t>
  </si>
  <si>
    <t>S3373</t>
  </si>
  <si>
    <t>Management of botanical collections and botanical information</t>
  </si>
  <si>
    <t>jwo@biologia.ufrj.br</t>
  </si>
  <si>
    <t>http://grbio.org/staff-member/ortrud-moinka-barth-schatzmayr</t>
  </si>
  <si>
    <t>Ortrud Moinka Barth Schatzmayr</t>
  </si>
  <si>
    <t>S3374</t>
  </si>
  <si>
    <t>barth@ioc.fiocruz.br</t>
  </si>
  <si>
    <t>http://grbio.org/staff-member/ricardo-cardoso-vieira</t>
  </si>
  <si>
    <t>Ricardo Cardoso Vieira</t>
  </si>
  <si>
    <t>S3375</t>
  </si>
  <si>
    <t>Ecological plant anatomy; anatomy of vines</t>
  </si>
  <si>
    <t>vieirarc@biologia.ufrj.br</t>
  </si>
  <si>
    <t>http://grbio.org/staff-member/t%C3%A2nia-wendt</t>
  </si>
  <si>
    <t>TÃ¢nia  Wendt</t>
  </si>
  <si>
    <t>S3376</t>
  </si>
  <si>
    <t>Bromeliaceae; plant ecology</t>
  </si>
  <si>
    <t>twendt@biologia.ufrj.br</t>
  </si>
  <si>
    <t>http://grbio.org/staff-member/donald-h-pfister</t>
  </si>
  <si>
    <t>Donald H. Pfister</t>
  </si>
  <si>
    <t>S3377</t>
  </si>
  <si>
    <t>Interim Director</t>
  </si>
  <si>
    <t>Discomycetes; mycological literature before 1821</t>
  </si>
  <si>
    <t>[1] 617/ 495-2368</t>
  </si>
  <si>
    <t>dpfister@oeb.harvard.edu</t>
  </si>
  <si>
    <t>http://grbio.org/staff-member/yocie-yoneshigue-valentin</t>
  </si>
  <si>
    <t>Yocie  Yoneshigue-Valentin</t>
  </si>
  <si>
    <t>S3378</t>
  </si>
  <si>
    <t>Taxonomy and ecology of marine algae</t>
  </si>
  <si>
    <t>jocie@biologia.ufrj.br</t>
  </si>
  <si>
    <t>http://grbio.org/staff-member/i-i-boldrini</t>
  </si>
  <si>
    <t>I. I. Boldrini</t>
  </si>
  <si>
    <t>S3379</t>
  </si>
  <si>
    <t>boldrini@botanica.ufrgs.br</t>
  </si>
  <si>
    <t>http://grbio.org/staff-member/j-jarenkow</t>
  </si>
  <si>
    <t>J. A. Jarenkow</t>
  </si>
  <si>
    <t>S3380</t>
  </si>
  <si>
    <t>Flora of southern Brazil</t>
  </si>
  <si>
    <t>jarenkow@botanica.ufrgs.br</t>
  </si>
  <si>
    <t>http://grbio.org/staff-member/j-e-mariath</t>
  </si>
  <si>
    <t>J. E. Mariath</t>
  </si>
  <si>
    <t>S3381</t>
  </si>
  <si>
    <t>Anatomy; Rubiaceae</t>
  </si>
  <si>
    <t>mariath@botanica.ufrgs.br</t>
  </si>
  <si>
    <t>http://grbio.org/staff-member/l-mentz</t>
  </si>
  <si>
    <t>L. A. Mentz</t>
  </si>
  <si>
    <t>S3382</t>
  </si>
  <si>
    <t>Medicinal plants; Solanaceae</t>
  </si>
  <si>
    <t>gmentz@elonet.com.br</t>
  </si>
  <si>
    <t>http://grbio.org/staff-member/m-l-lorsheitter</t>
  </si>
  <si>
    <t>M. L. Lorsheitter</t>
  </si>
  <si>
    <t>S3383</t>
  </si>
  <si>
    <t>mlorsch@if.ufrgs.br</t>
  </si>
  <si>
    <t>http://grbio.org/staff-member/m-l-porto</t>
  </si>
  <si>
    <t>M. L. Porto</t>
  </si>
  <si>
    <t>S3384</t>
  </si>
  <si>
    <t>mlporto@ecologia.ufrgs.br</t>
  </si>
  <si>
    <t>http://grbio.org/staff-member/r-m-b-silveira</t>
  </si>
  <si>
    <t>R. M. B. Silveira</t>
  </si>
  <si>
    <t>S3385</t>
  </si>
  <si>
    <t>icn@botanica.ufrgs.br</t>
  </si>
  <si>
    <t>http://grbio.org/staff-member/s-t-s-miotto</t>
  </si>
  <si>
    <t>S. T. S. Miotto</t>
  </si>
  <si>
    <t>S3386</t>
  </si>
  <si>
    <t>miotto@botanica.ufrgs.br</t>
  </si>
  <si>
    <t>http://grbio.org/staff-member/t-teixeira-chies</t>
  </si>
  <si>
    <t>T.  Teixeira-Chies</t>
  </si>
  <si>
    <t>S3387</t>
  </si>
  <si>
    <t>Molecular systematics and phylogeny; Poaceae; Cyperaceae; Aquifoliaceae; Passifloraceae</t>
  </si>
  <si>
    <t>chies@ifl.if.ufrgs.br</t>
  </si>
  <si>
    <t>http://grbio.org/staff-member/alberto-veloz</t>
  </si>
  <si>
    <t>Alberto  Veloz</t>
  </si>
  <si>
    <t>S3388</t>
  </si>
  <si>
    <t>Flora of Hispaniola</t>
  </si>
  <si>
    <t>albertoveloz@jbn.gob.do</t>
  </si>
  <si>
    <t>http://grbio.org/staff-member/lee-r-parker</t>
  </si>
  <si>
    <t>Lee R. Parker</t>
  </si>
  <si>
    <t>S3389</t>
  </si>
  <si>
    <t>Fossils</t>
  </si>
  <si>
    <t>[1] 805/ 756-2498</t>
  </si>
  <si>
    <t>lparker@calpoly.edu</t>
  </si>
  <si>
    <t>http://grbio.org/staff-member/david-j-keil</t>
  </si>
  <si>
    <t>David J. Keil</t>
  </si>
  <si>
    <t>S3390</t>
  </si>
  <si>
    <t>Asteraceae, especially &lt;Cirsium&gt; and &lt;Pectis&gt;; California floristics</t>
  </si>
  <si>
    <t>[1] 805/ 756-2043</t>
  </si>
  <si>
    <t>dkeil@calpoly.edu</t>
  </si>
  <si>
    <t>http://grbio.org/staff-member/mateus-lu%C3%ADs-barradas-paciencia</t>
  </si>
  <si>
    <t>Mateus LuÃ­s Barradas Paciencia</t>
  </si>
  <si>
    <t>S3391</t>
  </si>
  <si>
    <t>Taxonomy and ecology of Pteridophytes</t>
  </si>
  <si>
    <t>matinasbp@hotmail.com</t>
  </si>
  <si>
    <t>http://grbio.org/staff-member/s%C3%A9rgio-frana</t>
  </si>
  <si>
    <t>SÃ©rgio  Frana</t>
  </si>
  <si>
    <t>S3392</t>
  </si>
  <si>
    <t>Pharmacology; phytochemistry</t>
  </si>
  <si>
    <t>sergiofrana@yahoo.com</t>
  </si>
  <si>
    <t>http://grbio.org/staff-member/humberto-e-garc%C3%AD-p</t>
  </si>
  <si>
    <t>Humberto E. GarcÃ­a P.</t>
  </si>
  <si>
    <t>S3393</t>
  </si>
  <si>
    <t>[57] 71/ 390409</t>
  </si>
  <si>
    <t>http://grbio.org/staff-member/andres-arturo-granados-berber</t>
  </si>
  <si>
    <t>Andres Arturo Granados Berber</t>
  </si>
  <si>
    <t>S3394</t>
  </si>
  <si>
    <t>Hydrobiology</t>
  </si>
  <si>
    <t>http://grbio.org/staff-member/mar%C3%AD-de-los-angeles-guadarrama-olivera</t>
  </si>
  <si>
    <t>MarÃ­a  de los Angeles Guadarrama Olivera</t>
  </si>
  <si>
    <t>S3395</t>
  </si>
  <si>
    <t>Commelinaceae; angiosperms</t>
  </si>
  <si>
    <t>molivera@cicea.ujat.mx</t>
  </si>
  <si>
    <t>http://grbio.org/staff-member/miguel-alberto-maga%C3%B1-alejandro</t>
  </si>
  <si>
    <t>Miguel Alberto MagaÃ±a Alejandro</t>
  </si>
  <si>
    <t>S3396</t>
  </si>
  <si>
    <t>Solanaceae; Pteridophyta; angiosperms</t>
  </si>
  <si>
    <t>http://grbio.org/staff-member/silvia-capello-garc%C3%AD</t>
  </si>
  <si>
    <t>Silvia  Capello GarcÃ­a</t>
  </si>
  <si>
    <t>S3397</t>
  </si>
  <si>
    <t>http://grbio.org/staff-member/javier-salvador-robles-del-valle</t>
  </si>
  <si>
    <t>Javier Salvador Robles del Valle</t>
  </si>
  <si>
    <t>S3398</t>
  </si>
  <si>
    <t>[52] 43/ 16-74-12</t>
  </si>
  <si>
    <t>http://grbio.org/staff-member/nursel-ikinci</t>
  </si>
  <si>
    <t>Nursel  Ikinci</t>
  </si>
  <si>
    <t>S3399</t>
  </si>
  <si>
    <t>(90) 374/ 254 10 00 ext. 1235</t>
  </si>
  <si>
    <t>nurselikinci@yahoo.com</t>
  </si>
  <si>
    <t>21 October 2013 - 1:45pm EDT</t>
  </si>
  <si>
    <t>http://grbio.org/staff-member/jos%C3%A9-l-maga%C3%B1-mendoza</t>
  </si>
  <si>
    <t>JosÃ© L. MagaÃ±a Mendoza</t>
  </si>
  <si>
    <t>S3400</t>
  </si>
  <si>
    <t>Tropical trees and shrubs</t>
  </si>
  <si>
    <t>[52] 43/ 14-04-93</t>
  </si>
  <si>
    <t>http://grbio.org/staff-member/luz-del-socorro-rodr%C3%ADguez-jim%C3%A9nez</t>
  </si>
  <si>
    <t>Luz  del Socorro RodrÃ­guez JimÃ©nez</t>
  </si>
  <si>
    <t>S3401</t>
  </si>
  <si>
    <t>http://grbio.org/staff-member/marlene-g%C3%B3mez-peralta</t>
  </si>
  <si>
    <t>Marlene  GÃ³mez Peralta</t>
  </si>
  <si>
    <t>S3402</t>
  </si>
  <si>
    <t>Mosses; lichens</t>
  </si>
  <si>
    <t>[52] 43/ 27-50-99</t>
  </si>
  <si>
    <t>http://grbio.org/staff-member/martha-santoyo-roman</t>
  </si>
  <si>
    <t>Martha  Santoyo Roman</t>
  </si>
  <si>
    <t>S3403</t>
  </si>
  <si>
    <t>[52] 43/ 13-72-40</t>
  </si>
  <si>
    <t>http://grbio.org/staff-member/xavier-madrigal-s%C3%A1nchez</t>
  </si>
  <si>
    <t>Xavier  Madrigal SÃ¡nchez</t>
  </si>
  <si>
    <t>S3404</t>
  </si>
  <si>
    <t>Jefe</t>
  </si>
  <si>
    <t>Forest botany and floristics</t>
  </si>
  <si>
    <t>[52] 43/ 14-55-95</t>
  </si>
  <si>
    <t>vmrod@zeus.ccu.umich.mx</t>
  </si>
  <si>
    <t>http://grbio.org/staff-member/jos%C3%A9-loayza-t</t>
  </si>
  <si>
    <t>JosÃ©  Loayza T.</t>
  </si>
  <si>
    <t>S3405</t>
  </si>
  <si>
    <t>http://grbio.org/staff-member/luis-bocanegra-d</t>
  </si>
  <si>
    <t>Luis  Bocanegra D.</t>
  </si>
  <si>
    <t>S3406</t>
  </si>
  <si>
    <t>Encargado</t>
  </si>
  <si>
    <t>http://grbio.org/staff-member/rafael-lao-m</t>
  </si>
  <si>
    <t>Rafael  Lao M.</t>
  </si>
  <si>
    <t>S3407</t>
  </si>
  <si>
    <t>http://grbio.org/staff-member/salvador-cruz-c</t>
  </si>
  <si>
    <t>Salvador  Cruz C.</t>
  </si>
  <si>
    <t>S3408</t>
  </si>
  <si>
    <t>http://grbio.org/staff-member/jos%C3%A9-benito-quezada</t>
  </si>
  <si>
    <t>JosÃ© Benito Quezada</t>
  </si>
  <si>
    <t>S3409</t>
  </si>
  <si>
    <t>http://grbio.org/staff-member/m-p-zhurbenko</t>
  </si>
  <si>
    <t>M. P. Zhurbenko</t>
  </si>
  <si>
    <t>S3410</t>
  </si>
  <si>
    <t>Lichenicolous fungi and lichens of the Arctic and Russia</t>
  </si>
  <si>
    <t>http://grbio.org/staff-member/juan-de-dios-rostr%C3%A1n</t>
  </si>
  <si>
    <t>Juan  de Dios RostrÃ¡n</t>
  </si>
  <si>
    <t>S3411</t>
  </si>
  <si>
    <t>http://grbio.org/staff-member/angel-moreno-f</t>
  </si>
  <si>
    <t>Angel  Moreno F.</t>
  </si>
  <si>
    <t>S3412</t>
  </si>
  <si>
    <t>amf@hp.fciencias.unam.mx</t>
  </si>
  <si>
    <t>http://grbio.org/staff-member/carlos-f-candelaria-s</t>
  </si>
  <si>
    <t>Carlos F. Candelaria S.</t>
  </si>
  <si>
    <t>S3413</t>
  </si>
  <si>
    <t>Guerrero marine algae</t>
  </si>
  <si>
    <t>cfcs@hp.fciencias.unam.mx</t>
  </si>
  <si>
    <t>http://grbio.org/staff-member/dalila-fragoso-t</t>
  </si>
  <si>
    <t>Dalila  Fragoso T.</t>
  </si>
  <si>
    <t>S3414</t>
  </si>
  <si>
    <t>Crustose coralline algae</t>
  </si>
  <si>
    <t>dlt@hp.fciencias.unam.mx</t>
  </si>
  <si>
    <t>http://grbio.org/staff-member/daniel-le%C3%B3n</t>
  </si>
  <si>
    <t>Daniel  LeÃ³n A.</t>
  </si>
  <si>
    <t>S3415</t>
  </si>
  <si>
    <t>Crustose non-coralline marine algae</t>
  </si>
  <si>
    <t>dla@hp.fciencias.unam.mx</t>
  </si>
  <si>
    <t>http://grbio.org/staff-member/den%C3%AD-c-rodr%C3%ADguez-v</t>
  </si>
  <si>
    <t>DenÃ­ C. RodrÃ­guez V.</t>
  </si>
  <si>
    <t>S3416</t>
  </si>
  <si>
    <t>Gelidiales</t>
  </si>
  <si>
    <t>dcrv@hp.fciencias.unam.mx</t>
  </si>
  <si>
    <t>http://grbio.org/staff-member/eberto-novelo-m</t>
  </si>
  <si>
    <t>Eberto  Novelo M.</t>
  </si>
  <si>
    <t>S3417</t>
  </si>
  <si>
    <t>Chlorococcales; wetland algae</t>
  </si>
  <si>
    <t>enm@hp.fciencias.unam.mx</t>
  </si>
  <si>
    <t>http://grbio.org/staff-member/enrique-cantoral-u</t>
  </si>
  <si>
    <t>Enrique  Cantoral U.</t>
  </si>
  <si>
    <t>S3418</t>
  </si>
  <si>
    <t>Diatoms; freshwater algae</t>
  </si>
  <si>
    <t>http://grbio.org/staff-member/guadalupe-vidal-g</t>
  </si>
  <si>
    <t>Guadalupe  Vidal G.</t>
  </si>
  <si>
    <t>S3419</t>
  </si>
  <si>
    <t>Microfungi on forest debris</t>
  </si>
  <si>
    <t>vggu@minervaux.fciencias.unam.mx</t>
  </si>
  <si>
    <t>http://grbio.org/staff-member/gustavo-montejano-z</t>
  </si>
  <si>
    <t>Gustavo  Montejano Z.</t>
  </si>
  <si>
    <t>S3420</t>
  </si>
  <si>
    <t>Freshwater Cyanophyta and Rhodophyta</t>
  </si>
  <si>
    <t>gmz@hp.fciencias.unam.mx</t>
  </si>
  <si>
    <t>http://grbio.org/staff-member/arthur-o-tucker</t>
  </si>
  <si>
    <t>Arthur O. Tucker</t>
  </si>
  <si>
    <t>S3421</t>
  </si>
  <si>
    <t>Co-Director</t>
  </si>
  <si>
    <t>Flora of Del-Mar-Va; &lt;Mentha&gt;; Lamiaceae; plants of flavor; fragrance; and medicine</t>
  </si>
  <si>
    <t>[1] 302/ 857-6408</t>
  </si>
  <si>
    <t>atucker@desu.edu</t>
  </si>
  <si>
    <t>http://grbio.org/staff-member/hilda-le%C3%B3n-tejera</t>
  </si>
  <si>
    <t>Hilda  LeÃ³n Tejera</t>
  </si>
  <si>
    <t>S3422</t>
  </si>
  <si>
    <t>Mexican marine algae</t>
  </si>
  <si>
    <t>http://grbio.org/staff-member/isolda-luna-v</t>
  </si>
  <si>
    <t>Isolda  Luna V.</t>
  </si>
  <si>
    <t>S3423</t>
  </si>
  <si>
    <t>ilv@hp.fciencias.unam.mx</t>
  </si>
  <si>
    <t>http://grbio.org/staff-member/jaime-jim%C3%A9nez-r</t>
  </si>
  <si>
    <t>Jaime  JimÃ©nez R.</t>
  </si>
  <si>
    <t>S3424</t>
  </si>
  <si>
    <t>jjr@hp.fciencias.unam.mx</t>
  </si>
  <si>
    <t>http://grbio.org/staff-member/javier-carmona-j</t>
  </si>
  <si>
    <t>Javier  Carmona J.</t>
  </si>
  <si>
    <t>S3425</t>
  </si>
  <si>
    <t>Freshwater Rhodophyta; stream algae</t>
  </si>
  <si>
    <t>http://grbio.org/staff-member/joaqu%C3%ADn-cifuentes-b</t>
  </si>
  <si>
    <t>JoaquÃ­n  Cifuentes B.</t>
  </si>
  <si>
    <t>S3426</t>
  </si>
  <si>
    <t>&lt;Amanita&gt;; &lt;Mycena&gt;; hydnoid fungi</t>
  </si>
  <si>
    <t>jcb@hp.fciencias.unam.mx</t>
  </si>
  <si>
    <t>http://grbio.org/staff-member/jos%C3%A9-l-villarruel-o</t>
  </si>
  <si>
    <t>JosÃ© L. Villarruel O.</t>
  </si>
  <si>
    <t>S3427</t>
  </si>
  <si>
    <t>&lt;Collybia&gt; microchemistry</t>
  </si>
  <si>
    <t>jlvo@hp.fciencias.unam.mx</t>
  </si>
  <si>
    <t>http://grbio.org/staff-member/lilia-p%C3%A9rez-r</t>
  </si>
  <si>
    <t>Lilia  PÃ©rez R.</t>
  </si>
  <si>
    <t>S3428</t>
  </si>
  <si>
    <t>Guerrero and MichoacÃ¡n thelephoroid; polyporoid; and corticioid fungi</t>
  </si>
  <si>
    <t>prl@minervaux.fciencias.unam.mx</t>
  </si>
  <si>
    <t>http://grbio.org/staff-member/margarita-villegas-r</t>
  </si>
  <si>
    <t>Margarita  Villegas R.</t>
  </si>
  <si>
    <t>S3429</t>
  </si>
  <si>
    <t>Gomphaceae and clavaroid fungi; phylogenetic systematics</t>
  </si>
  <si>
    <t>mvr@hp.fciencias.unam.mx</t>
  </si>
  <si>
    <t>http://grbio.org/staff-member/martha-mart%C3%ADnez-g</t>
  </si>
  <si>
    <t>Martha  MartÃ­nez G.</t>
  </si>
  <si>
    <t>S3430</t>
  </si>
  <si>
    <t>mjmg@hp.fciencias.unam.mx</t>
  </si>
  <si>
    <t>http://grbio.org/staff-member/michele-gold-m</t>
  </si>
  <si>
    <t>Michele  Gold M.</t>
  </si>
  <si>
    <t>S3431</t>
  </si>
  <si>
    <t>Freshwater Cyanophyta</t>
  </si>
  <si>
    <t>mgm@hp.fciencias.unam.mx</t>
  </si>
  <si>
    <t>http://grbio.org/staff-member/solange-f-lolis</t>
  </si>
  <si>
    <t>Solange F. Lolis</t>
  </si>
  <si>
    <t>S3432</t>
  </si>
  <si>
    <t>slolis@uft.edu.br</t>
  </si>
  <si>
    <t>http://grbio.org/staff-member/ramiro-cruz-d</t>
  </si>
  <si>
    <t>Ramiro  Cruz D.</t>
  </si>
  <si>
    <t>S3433</t>
  </si>
  <si>
    <t>http://grbio.org/staff-member/rosa-l-tavera-s</t>
  </si>
  <si>
    <t>Rosa L. Tavera S.</t>
  </si>
  <si>
    <t>S3434</t>
  </si>
  <si>
    <t>Phytoplankton; wetland algae</t>
  </si>
  <si>
    <t>rlts@hp.fciencias.unam.mx</t>
  </si>
  <si>
    <t>http://grbio.org/staff-member/sigfrido-sierra-g</t>
  </si>
  <si>
    <t>Sigfrido  Sierra G.</t>
  </si>
  <si>
    <t>S3435</t>
  </si>
  <si>
    <t>Tremelloid fungi</t>
  </si>
  <si>
    <t>ssg@hp.fciencias.unam.mx</t>
  </si>
  <si>
    <t>http://grbio.org/staff-member/susana-valencia</t>
  </si>
  <si>
    <t>Susana  Valencia A.</t>
  </si>
  <si>
    <t>S3436</t>
  </si>
  <si>
    <t>sva@hp.fciencias.unam.mx</t>
  </si>
  <si>
    <t>http://grbio.org/staff-member/guadalupe-oliva-mart%C3%ADnez</t>
  </si>
  <si>
    <t>Guadalupe  Oliva MartÃ­nez</t>
  </si>
  <si>
    <t>S3437</t>
  </si>
  <si>
    <t>Taxonomy and ecology of freshwater and marine algae</t>
  </si>
  <si>
    <t>goliva@servidor.unam.mx</t>
  </si>
  <si>
    <t>http://grbio.org/staff-member/silvia-aguilar-rodr%C3%ADguez</t>
  </si>
  <si>
    <t>Silvia  Aguilar RodrÃ­guez</t>
  </si>
  <si>
    <t>S3438</t>
  </si>
  <si>
    <t>siagro@servidor.unam.mx</t>
  </si>
  <si>
    <t>http://grbio.org/staff-member/abisai-j-garc%C3%AD-mendoza</t>
  </si>
  <si>
    <t>Abisai J. GarcÃ­a Mendoza</t>
  </si>
  <si>
    <t>S3439</t>
  </si>
  <si>
    <t>Agavaceae; various Monocotyledonae</t>
  </si>
  <si>
    <t>[52] 55/ 5622-8976</t>
  </si>
  <si>
    <t>abisai@ibiologia.unam.mx</t>
  </si>
  <si>
    <t>http://grbio.org/staff-member/antonio-lot-helgueras</t>
  </si>
  <si>
    <t>Antonio  Lot Helgueras</t>
  </si>
  <si>
    <t>S3440</t>
  </si>
  <si>
    <t>[52] 55/ 5622-9091</t>
  </si>
  <si>
    <t>loth@servidor.unam.mx</t>
  </si>
  <si>
    <t>http://grbio.org/staff-member/armando-butanda-cervera</t>
  </si>
  <si>
    <t>Armando  Butanda Cervera</t>
  </si>
  <si>
    <t>S3441</t>
  </si>
  <si>
    <t>Botanical bibliography</t>
  </si>
  <si>
    <t>[52] 55/ 5622-9070, ext. 47783</t>
  </si>
  <si>
    <t>butanda@ibiologia.unam.mx</t>
  </si>
  <si>
    <t>24 January 2014 - 4:54pm EST</t>
  </si>
  <si>
    <t>http://grbio.org/staff-member/carlos-g%C3%B3mez-hinostrosa</t>
  </si>
  <si>
    <t>Carlos  GÃ³mez Hinostrosa</t>
  </si>
  <si>
    <t>S3442</t>
  </si>
  <si>
    <t>[52] 55/ 5622-9070, ext. 47799</t>
  </si>
  <si>
    <t>cgh@ib.unam.mx</t>
  </si>
  <si>
    <t>http://grbio.org/staff-member/david-meagher</t>
  </si>
  <si>
    <t>David A. Meagher</t>
  </si>
  <si>
    <t>S3443</t>
  </si>
  <si>
    <t>[61] 3/ 8344-5040</t>
  </si>
  <si>
    <t>dmeagher@a1.com.au</t>
  </si>
  <si>
    <t>http://grbio.org/staff-member/esteban-m-mart%C3%ADnez-salas</t>
  </si>
  <si>
    <t>Esteban M. MartÃ­nez Salas</t>
  </si>
  <si>
    <t>S3444</t>
  </si>
  <si>
    <t>Saprophytes; tropical arboreal flora</t>
  </si>
  <si>
    <t>[52] 55/ 5622-9101</t>
  </si>
  <si>
    <t>ems@ibiologia.unam.mx</t>
  </si>
  <si>
    <t>http://grbio.org/staff-member/fernando-chiang-cabrera</t>
  </si>
  <si>
    <t>Fernando  Chiang Cabrera</t>
  </si>
  <si>
    <t>S3445</t>
  </si>
  <si>
    <t>Editor; Rutaceae; &lt;Lycium&gt;; Solanaceae</t>
  </si>
  <si>
    <t>[52] 55/ 5622-9118</t>
  </si>
  <si>
    <t>chiang@servidor.unam.mx</t>
  </si>
  <si>
    <t>http://grbio.org/staff-member/gilda-ortiz-calder%C3%B3n</t>
  </si>
  <si>
    <t>Gilda  Ortiz CalderÃ³n</t>
  </si>
  <si>
    <t>S3446</t>
  </si>
  <si>
    <t>Exchange</t>
  </si>
  <si>
    <t>[52] 55/ 5622-9102</t>
  </si>
  <si>
    <t>gilda@ibiologia.unam.mx</t>
  </si>
  <si>
    <t>http://grbio.org/staff-member/gloria-andrade-murguia</t>
  </si>
  <si>
    <t>Gloria  Andrade Murguia</t>
  </si>
  <si>
    <t>S3447</t>
  </si>
  <si>
    <t>Leguminosae; botanical history</t>
  </si>
  <si>
    <t>[52] 55/ 5622-9113</t>
  </si>
  <si>
    <t>mgam@ibunam.unam.mx</t>
  </si>
  <si>
    <t>http://grbio.org/staff-member/h%C3%A9ctor-hern%C3%A1ndez-mac%C3%AD</t>
  </si>
  <si>
    <t>HÃ©ctor  HernÃ¡ndez MacÃ­as</t>
  </si>
  <si>
    <t>S3448</t>
  </si>
  <si>
    <t>Mimosaceae and Cactaceae taxonomy and pollination</t>
  </si>
  <si>
    <t>[52] 55/ 5622-9123</t>
  </si>
  <si>
    <t>hmhm@servidor.unam.mx</t>
  </si>
  <si>
    <t>http://grbio.org/staff-member/helga-ochoterena-booth</t>
  </si>
  <si>
    <t>Helga  Ochoterena Booth</t>
  </si>
  <si>
    <t>S3449</t>
  </si>
  <si>
    <t>[52] 55/ 5622-9122</t>
  </si>
  <si>
    <t>helga@ibiologia.unam.mx</t>
  </si>
  <si>
    <t>21 October 2013 - 1:46pm EDT</t>
  </si>
  <si>
    <t>http://grbio.org/staff-member/hermilo-quero-rico</t>
  </si>
  <si>
    <t>Hermilo  Quero Rico</t>
  </si>
  <si>
    <t>S3450</t>
  </si>
  <si>
    <t>[52] 55/ 5622-9056</t>
  </si>
  <si>
    <t>quero@servidor.unam.mx</t>
  </si>
  <si>
    <t>http://grbio.org/staff-member/josefina-barajas-morales</t>
  </si>
  <si>
    <t>Josefina  Barajas Morales</t>
  </si>
  <si>
    <t>S3451</t>
  </si>
  <si>
    <t>Curator of Wood Collection</t>
  </si>
  <si>
    <t>[52] 55/ 5622-9070, ext. 47835</t>
  </si>
  <si>
    <t>barajas@ibiologia.unam.mx</t>
  </si>
  <si>
    <t>http://grbio.org/staff-member/jos%C3%A9-luis-villase%C3%B1or-rios</t>
  </si>
  <si>
    <t>JosÃ© Luis VillaseÃ±or Rios</t>
  </si>
  <si>
    <t>S3452</t>
  </si>
  <si>
    <t>[52] 55/ 5622-9120</t>
  </si>
  <si>
    <t>vrios@ibiologia.unam.mx</t>
  </si>
  <si>
    <t>http://grbio.org/staff-member/leia-scheinvar</t>
  </si>
  <si>
    <t>Leia  Scheinvar</t>
  </si>
  <si>
    <t>S3453</t>
  </si>
  <si>
    <t>&lt;Opuntia&gt;; Cactaceae</t>
  </si>
  <si>
    <t>[52] 55/ 5622-9048</t>
  </si>
  <si>
    <t>leia.@ibiologia.unam.mx</t>
  </si>
  <si>
    <t>http://grbio.org/staff-member/pauline-y-ladiges</t>
  </si>
  <si>
    <t>Pauline Y. Ladiges</t>
  </si>
  <si>
    <t>S3454</t>
  </si>
  <si>
    <t>Myrtaceae</t>
  </si>
  <si>
    <t>[61] 3/ 8344-7156</t>
  </si>
  <si>
    <t>p.ladiges@unimelb.edu.au</t>
  </si>
  <si>
    <t>http://grbio.org/staff-member/leticia-torres-col%C3%ADn</t>
  </si>
  <si>
    <t>Leticia  Torres ColÃ­n</t>
  </si>
  <si>
    <t>S3455</t>
  </si>
  <si>
    <t>&lt;Desmodium&gt; and &lt;Macroptilium&gt;; Fabaceae</t>
  </si>
  <si>
    <t>[52] 55/ 5622-9070, ext. 47788</t>
  </si>
  <si>
    <t>lety@ibiologia.unam.mx</t>
  </si>
  <si>
    <t>http://grbio.org/staff-member/ma-de-los-angeles-herrera-campos</t>
  </si>
  <si>
    <t>Ma.  de los Angeles Herrera Campos</t>
  </si>
  <si>
    <t>S3456</t>
  </si>
  <si>
    <t>[52] 55/ 5622-9139</t>
  </si>
  <si>
    <t>mahc@ibiologia.unam.mx</t>
  </si>
  <si>
    <t>http://grbio.org/staff-member/magdalena-pe%C3%B1-mu%C3%B1oz</t>
  </si>
  <si>
    <t>Magdalena  PeÃ±a MuÃ±oz</t>
  </si>
  <si>
    <t>S3457</t>
  </si>
  <si>
    <t>[52] 55/ 5622-9045</t>
  </si>
  <si>
    <t>mpm@ibiologia.unam.mx</t>
  </si>
  <si>
    <t>http://grbio.org/staff-member/mar%C3%AD-de-los-angeles-c%C3%A1rdenas-soriano</t>
  </si>
  <si>
    <t>MarÃ­a  de los Angeles CÃ¡rdenas Soriano</t>
  </si>
  <si>
    <t>S3458</t>
  </si>
  <si>
    <t>[52] 55/ 5622-9092, ext. 47749</t>
  </si>
  <si>
    <t>macs@ibiologia.unam.mx</t>
  </si>
  <si>
    <t>http://grbio.org/staff-member/mario-sousa-s%C3%A1nchez</t>
  </si>
  <si>
    <t>Mario  Sousa SÃ¡nchez</t>
  </si>
  <si>
    <t>S3459</t>
  </si>
  <si>
    <t>Mexican and Central American Fabaceae; Mesoamerican flora; botanical history</t>
  </si>
  <si>
    <t>sousa@servidor.unam.mx; sousa@ibiologia.unam.mx</t>
  </si>
  <si>
    <t>http://grbio.org/staff-member/mark-e-olson</t>
  </si>
  <si>
    <t>Mark E. Olson</t>
  </si>
  <si>
    <t>S3460</t>
  </si>
  <si>
    <t>Moringaceae; Caricaceae; Euphorbiaceae</t>
  </si>
  <si>
    <t>[52] 55/ 5622-9124</t>
  </si>
  <si>
    <t>molson@ibiologia.unam.mx</t>
  </si>
  <si>
    <t>http://grbio.org/staff-member/martha-olvera-garc%C3%AD</t>
  </si>
  <si>
    <t>Martha  Olvera GarcÃ­a</t>
  </si>
  <si>
    <t>S3461</t>
  </si>
  <si>
    <t>Aquatic plants; &lt;Utricularia&gt;; Lentibulariaceae; seed and fruit collection</t>
  </si>
  <si>
    <t>[52] 55/ 5622-9070, 3x5. 47807</t>
  </si>
  <si>
    <t>mvolvera@servidor.unam.mx</t>
  </si>
  <si>
    <t>http://grbio.org/staff-member/pedro-mercado-ruaro</t>
  </si>
  <si>
    <t>Pedro  Mercado Ruaro</t>
  </si>
  <si>
    <t>S3462</t>
  </si>
  <si>
    <t>mruaro@ibiologia.unam.mx</t>
  </si>
  <si>
    <t>http://grbio.org/staff-member/pedro-ram%C3%ADrez-garc%C3%AD-armora</t>
  </si>
  <si>
    <t>Pedro  RamÃ­rez GarcÃ­a-Armora</t>
  </si>
  <si>
    <t>S3463</t>
  </si>
  <si>
    <t>[52] 55/ 5622-9070, ext. 47772 and 4771</t>
  </si>
  <si>
    <t>armora@servidor.unam.mx</t>
  </si>
  <si>
    <t>http://grbio.org/staff-member/rafael-torres-col%C3%ADn</t>
  </si>
  <si>
    <t>Rafael  Torres ColÃ­n</t>
  </si>
  <si>
    <t>S3464</t>
  </si>
  <si>
    <t>&lt;Bauhinia&gt;; Fabaceae</t>
  </si>
  <si>
    <t>[52] 55/ 5622-9070, ext. 47793</t>
  </si>
  <si>
    <t>colin@ibiologia.unam.mx</t>
  </si>
  <si>
    <t>http://grbio.org/staff-member/gerry-t-kraft</t>
  </si>
  <si>
    <t>Gerry T. Kraft</t>
  </si>
  <si>
    <t>S3465</t>
  </si>
  <si>
    <t>[61] 3/ 8344-45064</t>
  </si>
  <si>
    <t>gtk@unimelb.edu.au</t>
  </si>
  <si>
    <t>http://grbio.org/staff-member/robert-bye</t>
  </si>
  <si>
    <t>Robert  Bye</t>
  </si>
  <si>
    <t>S3466</t>
  </si>
  <si>
    <t>&lt;Datura&gt;; Solanaceae; flora of northwestern Mexico; history of botany; ethnobotany; economic botany</t>
  </si>
  <si>
    <t>[52] 55/ 5622-9046; 616-1297</t>
  </si>
  <si>
    <t>rbye@ibiologia.unam.mx</t>
  </si>
  <si>
    <t>http://grbio.org/staff-member/rosalinda-medina-lemos</t>
  </si>
  <si>
    <t>Rosalinda  Medina Lemos</t>
  </si>
  <si>
    <t>S3467</t>
  </si>
  <si>
    <t>TehuacÃ¡n-CuicatlÃ¡n flora</t>
  </si>
  <si>
    <t>[52] 55/ 5622-9070, ext. 47803</t>
  </si>
  <si>
    <t>rmedina@servidor.unam.mx</t>
  </si>
  <si>
    <t>http://grbio.org/staff-member/salvador-arias-montes</t>
  </si>
  <si>
    <t>Salvador  Arias Montes</t>
  </si>
  <si>
    <t>S3468</t>
  </si>
  <si>
    <t>Columnar Cactaceae</t>
  </si>
  <si>
    <t>sarias@ibiologia.unam.mx</t>
  </si>
  <si>
    <t>http://grbio.org/staff-member/ver%C3%B3nica-ju%C3%A1rez-jaimes</t>
  </si>
  <si>
    <t>VerÃ³nica  JuÃ¡rez Jaimes</t>
  </si>
  <si>
    <t>S3469</t>
  </si>
  <si>
    <t>[52] 55/ 5622-9070, ext. 47792</t>
  </si>
  <si>
    <t>vjuarez@servidor.unam.mx</t>
  </si>
  <si>
    <t>http://grbio.org/staff-member/indiana-coronado</t>
  </si>
  <si>
    <t>Indiana  Coronado</t>
  </si>
  <si>
    <t>S3470</t>
  </si>
  <si>
    <t>Flora of Nicaragua</t>
  </si>
  <si>
    <t>icoronado@hotmail.com</t>
  </si>
  <si>
    <t>http://grbio.org/staff-member/ricardo-m-rueda</t>
  </si>
  <si>
    <t>Ricardo M. Rueda</t>
  </si>
  <si>
    <t>S3471</t>
  </si>
  <si>
    <t>Nicaragua; Verbenaceae</t>
  </si>
  <si>
    <t>[505] 311 4012</t>
  </si>
  <si>
    <t>rueda@unanleon.edu.ni</t>
  </si>
  <si>
    <t>http://grbio.org/staff-member/gustavo-iberico-vela</t>
  </si>
  <si>
    <t>Gustavo  Iberico Vela</t>
  </si>
  <si>
    <t>S3472</t>
  </si>
  <si>
    <t>http://grbio.org/staff-member/isidoro-m-s%C3%A1nchez-vega</t>
  </si>
  <si>
    <t>Isidoro M. SÃ¡nchez Vega</t>
  </si>
  <si>
    <t>S3473</t>
  </si>
  <si>
    <t>svisidoro@yahoo.com</t>
  </si>
  <si>
    <t>http://grbio.org/staff-member/jos%C3%A9-l-guevara-barreto</t>
  </si>
  <si>
    <t>JosÃ© L. Guevara Barreto</t>
  </si>
  <si>
    <t>S3474</t>
  </si>
  <si>
    <t>http://grbio.org/staff-member/jos%C3%A9-manuel-cabanillas-soriano</t>
  </si>
  <si>
    <t>JosÃ© Manuel Cabanillas Soriano</t>
  </si>
  <si>
    <t>S3475</t>
  </si>
  <si>
    <t>http://grbio.org/staff-member/nicole-middleton</t>
  </si>
  <si>
    <t>Nicole  Middleton</t>
  </si>
  <si>
    <t>S3476</t>
  </si>
  <si>
    <t>n.middleton@unimelb.edu.au</t>
  </si>
  <si>
    <t>http://grbio.org/staff-member/juan-seminario-cunya</t>
  </si>
  <si>
    <t>Juan  Seminario Cunya</t>
  </si>
  <si>
    <t>S3477</t>
  </si>
  <si>
    <t>http://grbio.org/staff-member/niston-deza-arroyo</t>
  </si>
  <si>
    <t>Niston  Deza Arroyo</t>
  </si>
  <si>
    <t>S3478</t>
  </si>
  <si>
    <t>http://grbio.org/staff-member/patrick-leary</t>
  </si>
  <si>
    <t>Patrick  Leary</t>
  </si>
  <si>
    <t>S3479</t>
  </si>
  <si>
    <t>Vascular flora of the Mojave Desert</t>
  </si>
  <si>
    <t>[1] 702/ 651-4140</t>
  </si>
  <si>
    <t>pleary@nevada.edu</t>
  </si>
  <si>
    <t>http://grbio.org/staff-member/ulrike-gamper</t>
  </si>
  <si>
    <t>Ulrike  Gamper</t>
  </si>
  <si>
    <t>S3480</t>
  </si>
  <si>
    <t>gamper@unive.it</t>
  </si>
  <si>
    <t>http://grbio.org/staff-member/kevin-thiele</t>
  </si>
  <si>
    <t>Kevin  Thiele</t>
  </si>
  <si>
    <t>S3481</t>
  </si>
  <si>
    <t>Proteaceae; Rhamnaceae; &lt;Viola&gt;, Violaceae; information systems; interactive keys</t>
  </si>
  <si>
    <t>kevin.thiele@dec.wa.gov.au</t>
  </si>
  <si>
    <t>http://grbio.org/staff-member/eugenio-escobar-manrique</t>
  </si>
  <si>
    <t>Eugenio  Escobar Manrique</t>
  </si>
  <si>
    <t>S3482</t>
  </si>
  <si>
    <t>Economic botany; geobotany; weeds</t>
  </si>
  <si>
    <t>eugenio@palmira.unal.edu.co</t>
  </si>
  <si>
    <t>http://grbio.org/staff-member/gabriel-de-la-cruz-aparicio</t>
  </si>
  <si>
    <t>Gabriel A. De la Cruz Aparicio</t>
  </si>
  <si>
    <t>S3483</t>
  </si>
  <si>
    <t>Economic botany; plant morphology and anatomy</t>
  </si>
  <si>
    <t>http://grbio.org/staff-member/jairo-arango-botero</t>
  </si>
  <si>
    <t>Jairo  Arango Botero</t>
  </si>
  <si>
    <t>S3484</t>
  </si>
  <si>
    <t>Economic botany; plant morphology</t>
  </si>
  <si>
    <t>http://grbio.org/staff-member/alejandra-ganem</t>
  </si>
  <si>
    <t>Alejandra  Ganem</t>
  </si>
  <si>
    <t>S3485</t>
  </si>
  <si>
    <t>&lt;Asplenium&gt;; Pteridophyta</t>
  </si>
  <si>
    <t>jua@fca.unju.edu.ar</t>
  </si>
  <si>
    <t>http://grbio.org/staff-member/marta-alvarez</t>
  </si>
  <si>
    <t>Marta  Alvarez</t>
  </si>
  <si>
    <t>S3486</t>
  </si>
  <si>
    <t>Weeds; vascular plants</t>
  </si>
  <si>
    <t>http://grbio.org/staff-member/claudia-gallardo</t>
  </si>
  <si>
    <t>Claudia  Gallardo</t>
  </si>
  <si>
    <t>S3487</t>
  </si>
  <si>
    <t>Veracruz flora; floristics</t>
  </si>
  <si>
    <t>claudia.gallardo@inecol.edu.mx</t>
  </si>
  <si>
    <t>http://grbio.org/staff-member/cesar-gr%C3%A1ndez-rios</t>
  </si>
  <si>
    <t>Cesar  GrÃ¡ndez Rios</t>
  </si>
  <si>
    <t>S3488</t>
  </si>
  <si>
    <t>Flacourtiaceae; medicinal plants</t>
  </si>
  <si>
    <t>cgrandez@mixmail.com</t>
  </si>
  <si>
    <t>http://grbio.org/staff-member/felicia-d%C3%ADaz-jarama</t>
  </si>
  <si>
    <t>Felicia  DÃ­az Jarama</t>
  </si>
  <si>
    <t>S3489</t>
  </si>
  <si>
    <t>herbarium@dnet.com.pe</t>
  </si>
  <si>
    <t>http://grbio.org/staff-member/graciela-l-alfonso</t>
  </si>
  <si>
    <t>Graciela L. Alfonso</t>
  </si>
  <si>
    <t>S3490</t>
  </si>
  <si>
    <t>Cactaceae; Pteridophyta</t>
  </si>
  <si>
    <t>http://grbio.org/staff-member/h%C3%A9ctor-o-troiani</t>
  </si>
  <si>
    <t>HÃ©ctor O. Troiani</t>
  </si>
  <si>
    <t>S3491</t>
  </si>
  <si>
    <t>http://grbio.org/staff-member/ana-bucsinszky</t>
  </si>
  <si>
    <t>Ana  Bucsinszky</t>
  </si>
  <si>
    <t>S3492</t>
  </si>
  <si>
    <t>Culture Collection Curator</t>
  </si>
  <si>
    <t>Living collections</t>
  </si>
  <si>
    <t>http://grbio.org/staff-member/ang%C3%A9lica-m-arambarri</t>
  </si>
  <si>
    <t>AngÃ©lica M. Arambarri</t>
  </si>
  <si>
    <t>S3493</t>
  </si>
  <si>
    <t>Hyphomycetes</t>
  </si>
  <si>
    <t>[54] 221/ 484-3042</t>
  </si>
  <si>
    <t>speg_lps@museo.fcnym.unlp.edu.ar</t>
  </si>
  <si>
    <t>http://grbio.org/staff-member/claudia-l%C3%B3pez-lastra</t>
  </si>
  <si>
    <t>Claudia  LÃ³pez Lastra</t>
  </si>
  <si>
    <t>S3494</t>
  </si>
  <si>
    <t>Insect fungal pathogens</t>
  </si>
  <si>
    <t>http://grbio.org/staff-member/horacio-spinedi</t>
  </si>
  <si>
    <t>Horacio A. Spinedi</t>
  </si>
  <si>
    <t>S3495</t>
  </si>
  <si>
    <t>http://grbio.org/staff-member/jorge-chayle</t>
  </si>
  <si>
    <t>Jorge  Chayle</t>
  </si>
  <si>
    <t>S3496</t>
  </si>
  <si>
    <t>Herbarium computer database</t>
  </si>
  <si>
    <t>http://grbio.org/staff-member/marta-n-cabello</t>
  </si>
  <si>
    <t>Marta N. Cabello</t>
  </si>
  <si>
    <t>S3497</t>
  </si>
  <si>
    <t>Soil fungi; mycorrhizae</t>
  </si>
  <si>
    <t>http://grbio.org/staff-member/j-galtier</t>
  </si>
  <si>
    <t>J.  Galtier</t>
  </si>
  <si>
    <t>S3498</t>
  </si>
  <si>
    <t>Flora and vegetation of Massif Central</t>
  </si>
  <si>
    <t>http://grbio.org/staff-member/m%C3%B3nica-steciow</t>
  </si>
  <si>
    <t>MÃ³nica  Steciow</t>
  </si>
  <si>
    <t>S3499</t>
  </si>
  <si>
    <t>Aquatic Oomycota and Chytridiomycota</t>
  </si>
  <si>
    <t>msteciow@museo.fcnym.unlp.edu.ar</t>
  </si>
  <si>
    <t>http://grbio.org/staff-member/vilma-g-rosato</t>
  </si>
  <si>
    <t>Vilma G. Rosato</t>
  </si>
  <si>
    <t>S3500</t>
  </si>
  <si>
    <t>Ascomycetes; lichens</t>
  </si>
  <si>
    <t>vgrosato@hotmail.com</t>
  </si>
  <si>
    <t>http://grbio.org/staff-member/angela-m-decarli</t>
  </si>
  <si>
    <t>Angela M. Decarli</t>
  </si>
  <si>
    <t>S3501</t>
  </si>
  <si>
    <t>Aromatic plants</t>
  </si>
  <si>
    <t>http://grbio.org/staff-member/cristian-m-vel%C3%A1zquez</t>
  </si>
  <si>
    <t>Cristian M. VelÃ¡zquez</t>
  </si>
  <si>
    <t>S3502</t>
  </si>
  <si>
    <t>http://grbio.org/staff-member/diego-m-bartolom%C3%A9</t>
  </si>
  <si>
    <t>Diego M. BartolomÃ©</t>
  </si>
  <si>
    <t>S3503</t>
  </si>
  <si>
    <t>http://grbio.org/staff-member/erika-l-toledo</t>
  </si>
  <si>
    <t>Erika L. Toledo</t>
  </si>
  <si>
    <t>S3504</t>
  </si>
  <si>
    <t>http://grbio.org/staff-member/paula-c-p%C3%A1ez</t>
  </si>
  <si>
    <t>Paula C. PÃ¡ez</t>
  </si>
  <si>
    <t>S3505</t>
  </si>
  <si>
    <t>http://grbio.org/staff-member/rafael-orellana</t>
  </si>
  <si>
    <t>Rafael  Orellana</t>
  </si>
  <si>
    <t>S3506</t>
  </si>
  <si>
    <t>http://grbio.org/staff-member/andrea-vega</t>
  </si>
  <si>
    <t>Andrea  Vega</t>
  </si>
  <si>
    <t>S3507</t>
  </si>
  <si>
    <t>avega@agro.uba.ar</t>
  </si>
  <si>
    <t>http://grbio.org/staff-member/abelardo-c-vegetti</t>
  </si>
  <si>
    <t>Abelardo C. Vegetti</t>
  </si>
  <si>
    <t>S3508</t>
  </si>
  <si>
    <t>Poaceae and Cyperaceae inflorescence morphology; Cyperaceae of Santa Fe</t>
  </si>
  <si>
    <t>avegetti@fca.unl.edu.ar</t>
  </si>
  <si>
    <t>http://grbio.org/staff-member/alan-chou</t>
  </si>
  <si>
    <t>Alan  Chou</t>
  </si>
  <si>
    <t>S3509</t>
  </si>
  <si>
    <t>[1] 415/ 379-5366</t>
  </si>
  <si>
    <t>21 October 2013 - 1:47pm EDT</t>
  </si>
  <si>
    <t>http://grbio.org/staff-member/ana-m-luchetti</t>
  </si>
  <si>
    <t>Ana M. Luchetti</t>
  </si>
  <si>
    <t>S3510</t>
  </si>
  <si>
    <t>Solanaceae of Santa Fe</t>
  </si>
  <si>
    <t>http://grbio.org/staff-member/gustavo-d-marino</t>
  </si>
  <si>
    <t>Gustavo D. Marino</t>
  </si>
  <si>
    <t>S3511</t>
  </si>
  <si>
    <t>Flora of Santa Fe; mycorrhizae</t>
  </si>
  <si>
    <t>http://grbio.org/staff-member/juan-c-tivano</t>
  </si>
  <si>
    <t>Juan C. Tivano</t>
  </si>
  <si>
    <t>S3512</t>
  </si>
  <si>
    <t>Poaceae anatomy</t>
  </si>
  <si>
    <t>jctivano@fca.unl.edu.ar</t>
  </si>
  <si>
    <t>http://grbio.org/staff-member/mar%C3%AD-e-brollo</t>
  </si>
  <si>
    <t>MarÃ­a E. Brollo</t>
  </si>
  <si>
    <t>S3513</t>
  </si>
  <si>
    <t>Tissue culture</t>
  </si>
  <si>
    <t>http://grbio.org/staff-member/angel-s%C3%A1nchez</t>
  </si>
  <si>
    <t>Angel  SÃ¡nchez</t>
  </si>
  <si>
    <t>S3514</t>
  </si>
  <si>
    <t>Epiphytes</t>
  </si>
  <si>
    <t>http://grbio.org/staff-member/bol%C3%ADvar-merino</t>
  </si>
  <si>
    <t>BolÃ­var  Merino</t>
  </si>
  <si>
    <t>S3515</t>
  </si>
  <si>
    <t>http://grbio.org/staff-member/omar-cabrera</t>
  </si>
  <si>
    <t>Omar  Cabrera</t>
  </si>
  <si>
    <t>S3516</t>
  </si>
  <si>
    <t>http://grbio.org/staff-member/pablo-lozano</t>
  </si>
  <si>
    <t>Pablo  Lozano</t>
  </si>
  <si>
    <t>S3517</t>
  </si>
  <si>
    <t>http://grbio.org/staff-member/carlos-h-dangelo</t>
  </si>
  <si>
    <t>Carlos H. D'Angelo</t>
  </si>
  <si>
    <t>S3518</t>
  </si>
  <si>
    <t>Flora of Santa Fe, especially Asteraceae</t>
  </si>
  <si>
    <t>cdangelo@fca.unl.edu.ar</t>
  </si>
  <si>
    <t>http://grbio.org/staff-member/ezequiel-z%C3%A1rate</t>
  </si>
  <si>
    <t>Ezequiel  ZÃ¡rate</t>
  </si>
  <si>
    <t>S3519</t>
  </si>
  <si>
    <t>http://grbio.org/staff-member/thomas-sasek</t>
  </si>
  <si>
    <t>Thomas  Sasek</t>
  </si>
  <si>
    <t>S3520</t>
  </si>
  <si>
    <t>Native wildflowers of Louisiana; introduced vines</t>
  </si>
  <si>
    <t>[1] 318/ 342-1792</t>
  </si>
  <si>
    <t>sasek@ulm.edu</t>
  </si>
  <si>
    <t>http://grbio.org/staff-member/leticia-petryna</t>
  </si>
  <si>
    <t>Leticia  Petryna</t>
  </si>
  <si>
    <t>S3521</t>
  </si>
  <si>
    <t>lpetryna@ayv.unrc.edu.ar</t>
  </si>
  <si>
    <t>http://grbio.org/staff-member/m%C3%B3nica-grosso</t>
  </si>
  <si>
    <t>MÃ³nica  Grosso</t>
  </si>
  <si>
    <t>S3522</t>
  </si>
  <si>
    <t>mgrosso@ayv.unrc.edu.ar</t>
  </si>
  <si>
    <t>http://grbio.org/staff-member/rosana-malpassi</t>
  </si>
  <si>
    <t>Rosana  Malpassi</t>
  </si>
  <si>
    <t>S3523</t>
  </si>
  <si>
    <t>rmalpassi@ayv.unrc.edu.ar</t>
  </si>
  <si>
    <t>http://grbio.org/staff-member/laura-pfl%C3%BCger</t>
  </si>
  <si>
    <t>Laura A. PflÃ¼ger</t>
  </si>
  <si>
    <t>S3524</t>
  </si>
  <si>
    <t>Wheat storage proteins</t>
  </si>
  <si>
    <t>lpfluger@cirn.inta.gov.ar</t>
  </si>
  <si>
    <t>http://grbio.org/staff-member/sara-basconsuelo</t>
  </si>
  <si>
    <t>Sara  Basconsuelo</t>
  </si>
  <si>
    <t>S3525</t>
  </si>
  <si>
    <t>Fabaceae, especially Phaseoleae</t>
  </si>
  <si>
    <t>sbasconsuelo@ayv.unrc.edu.ar</t>
  </si>
  <si>
    <t>http://grbio.org/staff-member/mat%C3%AD-morales</t>
  </si>
  <si>
    <t>MatÃ­as  Morales</t>
  </si>
  <si>
    <t>S3526</t>
  </si>
  <si>
    <t>mmorales@cirn.inta.gov.ar</t>
  </si>
  <si>
    <t>http://grbio.org/staff-member/elisa-m-petenatti</t>
  </si>
  <si>
    <t>Elisa M. Petenatti</t>
  </si>
  <si>
    <t>S3527</t>
  </si>
  <si>
    <t>Asteraceae; chemotaxonomy</t>
  </si>
  <si>
    <t>http://grbio.org/staff-member/luis-del-vitto</t>
  </si>
  <si>
    <t>Luis A. Del Vitto</t>
  </si>
  <si>
    <t>S3528</t>
  </si>
  <si>
    <t>Solanaceae; medicinal plants</t>
  </si>
  <si>
    <t>lvitto@unsl.edu.ar</t>
  </si>
  <si>
    <t>http://grbio.org/staff-member/marta-e-petenatti</t>
  </si>
  <si>
    <t>Marta E. Petenatti</t>
  </si>
  <si>
    <t>S3529</t>
  </si>
  <si>
    <t>http://grbio.org/staff-member/luis-jorge-poveda</t>
  </si>
  <si>
    <t>Luis Jorge Poveda</t>
  </si>
  <si>
    <t>S3530</t>
  </si>
  <si>
    <t>Economic botany; ethnobotany; taxonomy</t>
  </si>
  <si>
    <t>[506] 277-3514</t>
  </si>
  <si>
    <t>lpoveda@una.ac.cr</t>
  </si>
  <si>
    <t>http://grbio.org/staff-member/dennis-bell</t>
  </si>
  <si>
    <t>Dennis  Bell</t>
  </si>
  <si>
    <t>S3531</t>
  </si>
  <si>
    <t>Flora of Louisiana; native wildflowers of Louisiana</t>
  </si>
  <si>
    <t>[1] 318/ 342-1802</t>
  </si>
  <si>
    <t>bell@ulm.edu</t>
  </si>
  <si>
    <t>http://grbio.org/staff-member/pablo-e-s%C3%A1nchez</t>
  </si>
  <si>
    <t>Pablo E. SÃ¡nchez</t>
  </si>
  <si>
    <t>S3532</t>
  </si>
  <si>
    <t>Central American Myrtaceae; natural insecticides</t>
  </si>
  <si>
    <t>pesanche@una.ac.cr</t>
  </si>
  <si>
    <t>http://grbio.org/staff-member/betty-mill%C3%A1n</t>
  </si>
  <si>
    <t>Betty  MillÃ¡n</t>
  </si>
  <si>
    <t>S3533</t>
  </si>
  <si>
    <t>bmillans@unmsm.edu.pe</t>
  </si>
  <si>
    <t>http://grbio.org/staff-member/blanca-le%C3%B3n-b</t>
  </si>
  <si>
    <t>Blanca  LeÃ³n B.</t>
  </si>
  <si>
    <t>S3534</t>
  </si>
  <si>
    <t>Pteridophytes; biogeography</t>
  </si>
  <si>
    <t>blanca.leon@mail.utexas.edu</t>
  </si>
  <si>
    <t>http://grbio.org/staff-member/c%C3%A9sar-acleto-o</t>
  </si>
  <si>
    <t>CÃ©sar  Acleto O.</t>
  </si>
  <si>
    <t>S3535</t>
  </si>
  <si>
    <t>http://grbio.org/staff-member/elida-carrillo-fuentes</t>
  </si>
  <si>
    <t>Elida  Carrillo Fuentes</t>
  </si>
  <si>
    <t>S3536</t>
  </si>
  <si>
    <t>Andean Phaseoleae; Fabaceae</t>
  </si>
  <si>
    <t>http://grbio.org/staff-member/emma-cerrate-v</t>
  </si>
  <si>
    <t>Emma  Cerrate V.</t>
  </si>
  <si>
    <t>S3537</t>
  </si>
  <si>
    <t>Economic botany; &lt;Jungia. and Senecio&gt;; Asteraceae</t>
  </si>
  <si>
    <t>http://grbio.org/staff-member/juan-r-fern%C3%A1ndez-g</t>
  </si>
  <si>
    <t>Juan R. FernÃ¡ndez G.</t>
  </si>
  <si>
    <t>S3538</t>
  </si>
  <si>
    <t>jfernandezg@unmsm.edu.pe</t>
  </si>
  <si>
    <t>http://grbio.org/staff-member/magda-chanco-estela</t>
  </si>
  <si>
    <t>Magda  Chanco Estela</t>
  </si>
  <si>
    <t>S3539</t>
  </si>
  <si>
    <t>Andean Malvaceae</t>
  </si>
  <si>
    <t>mchancoe@unmsm.edu.pe</t>
  </si>
  <si>
    <t>21 October 2013 - 1:48pm EDT</t>
  </si>
  <si>
    <t>http://grbio.org/staff-member/oscar-tovar-serpa</t>
  </si>
  <si>
    <t>Oscar  Tovar Serpa</t>
  </si>
  <si>
    <t>S3540</t>
  </si>
  <si>
    <t>http://grbio.org/staff-member/s-caleen-t%C3%A1vara-h</t>
  </si>
  <si>
    <t>S. Caleen TÃ¡vara H.</t>
  </si>
  <si>
    <t>S3541</t>
  </si>
  <si>
    <t>stavarah@unmsm.edu.pe</t>
  </si>
  <si>
    <t>http://grbio.org/staff-member/s-h-sohmer</t>
  </si>
  <si>
    <t>S. H. Sohmer</t>
  </si>
  <si>
    <t>S3542</t>
  </si>
  <si>
    <t>President and Director</t>
  </si>
  <si>
    <t>&lt;Psychotria&gt;, Rubiaceae</t>
  </si>
  <si>
    <t>[1] 817/ 335-8158</t>
  </si>
  <si>
    <t>ssohmer@brit.org</t>
  </si>
  <si>
    <t>http://grbio.org/staff-member/angel-diaz-celis</t>
  </si>
  <si>
    <t>Angel  Diaz Celis</t>
  </si>
  <si>
    <t>S3543</t>
  </si>
  <si>
    <t>Malvaceae; weed ecology</t>
  </si>
  <si>
    <t>http://grbio.org/staff-member/guillermo-delgado</t>
  </si>
  <si>
    <t>Guillermo  Delgado</t>
  </si>
  <si>
    <t>S3544</t>
  </si>
  <si>
    <t>http://grbio.org/staff-member/ju%C3%A1n-laos</t>
  </si>
  <si>
    <t>JuÃ¡n  Laos</t>
  </si>
  <si>
    <t>S3545</t>
  </si>
  <si>
    <t>http://grbio.org/staff-member/leopoldo-vasquez-n%C3%BA%C3%B1ez</t>
  </si>
  <si>
    <t>Leopoldo  Vasquez NÃºÃ±ez</t>
  </si>
  <si>
    <t>S3546</t>
  </si>
  <si>
    <t>http://grbio.org/staff-member/alfonso-ar%C3%A9stegui-pezua</t>
  </si>
  <si>
    <t>Alfonso  ArÃ©stegui Pezua</t>
  </si>
  <si>
    <t>S3547</t>
  </si>
  <si>
    <t>[51] 84/ 226 480</t>
  </si>
  <si>
    <t>http://grbio.org/staff-member/alfredo-tupayachi-herrera</t>
  </si>
  <si>
    <t>Alfredo  Tupayachi Herrera</t>
  </si>
  <si>
    <t>S3548</t>
  </si>
  <si>
    <t>Tropical flora</t>
  </si>
  <si>
    <t>[51] 84/ 223 967</t>
  </si>
  <si>
    <t>http://grbio.org/staff-member/efrain-carrillo-pezo</t>
  </si>
  <si>
    <t>Efrain  Carrillo Pezo</t>
  </si>
  <si>
    <t>S3549</t>
  </si>
  <si>
    <t>[51] 84/ 224 714</t>
  </si>
  <si>
    <t>http://grbio.org/staff-member/efrain-mollepaza</t>
  </si>
  <si>
    <t>Efrain  Mollepaza</t>
  </si>
  <si>
    <t>S3550</t>
  </si>
  <si>
    <t>[51] 84/ 233 025</t>
  </si>
  <si>
    <t>http://grbio.org/staff-member/maria-e-holgado-rojas</t>
  </si>
  <si>
    <t>Maria E. Holgado Rojas</t>
  </si>
  <si>
    <t>S3551</t>
  </si>
  <si>
    <t>[51] 84/ 226 039</t>
  </si>
  <si>
    <t>http://grbio.org/staff-member/percy-nu%C3%B1ez-vargas</t>
  </si>
  <si>
    <t>Percy  NuÃ±ez Vargas</t>
  </si>
  <si>
    <t>S3552</t>
  </si>
  <si>
    <t>http://grbio.org/staff-member/s%C3%A1ndor-orb%C3%A1n</t>
  </si>
  <si>
    <t>SÃ¡ndor  OrbÃ¡n</t>
  </si>
  <si>
    <t>S3553</t>
  </si>
  <si>
    <t>Bryophytes; Calymperaceae; bryogeography; bryoecology; Africa and adjacent islands; Hungary; Spitzbergen</t>
  </si>
  <si>
    <t>orban@ektf.hu</t>
  </si>
  <si>
    <t>http://grbio.org/staff-member/rosa-urrunaga-soria</t>
  </si>
  <si>
    <t>Rosa  Urrunaga Soria</t>
  </si>
  <si>
    <t>S3554</t>
  </si>
  <si>
    <t>[51] 84/ 273 572</t>
  </si>
  <si>
    <t>http://grbio.org/staff-member/washington-galiano-s%C3%A1nchez</t>
  </si>
  <si>
    <t>Washington  Galiano SÃ¡nchez</t>
  </si>
  <si>
    <t>S3555</t>
  </si>
  <si>
    <t>Flora of Peru; conservation; taxonomy</t>
  </si>
  <si>
    <t>[51] 84/ 228 407</t>
  </si>
  <si>
    <t>http://grbio.org/staff-member/iris-p%C3%A1ez-castillo</t>
  </si>
  <si>
    <t>Iris  PÃ¡ez Castillo</t>
  </si>
  <si>
    <t>S3556</t>
  </si>
  <si>
    <t>ipaez19@hotmail.com</t>
  </si>
  <si>
    <t>http://grbio.org/staff-member/i-casta%C3%B1eda-noa</t>
  </si>
  <si>
    <t>I.  CastaÃ±eda Noa</t>
  </si>
  <si>
    <t>S3557</t>
  </si>
  <si>
    <t>Ochnaceae</t>
  </si>
  <si>
    <t>http://grbio.org/staff-member/m-e-perdomo-l%C3%B3pez</t>
  </si>
  <si>
    <t>M. E. Perdomo LÃ³pez</t>
  </si>
  <si>
    <t>S3558</t>
  </si>
  <si>
    <t>http://grbio.org/staff-member/r-esp%C3%B3sito-roche</t>
  </si>
  <si>
    <t>R.  EspÃ³sito Roche</t>
  </si>
  <si>
    <t>S3559</t>
  </si>
  <si>
    <t>http://grbio.org/staff-member/c-morla-juaristi</t>
  </si>
  <si>
    <t>C.  Morla Juaristi</t>
  </si>
  <si>
    <t>S3560</t>
  </si>
  <si>
    <t>http://grbio.org/staff-member/fernando-g%C3%B3mez-manzaneque</t>
  </si>
  <si>
    <t>Fernando  GÃ³mez Manzaneque</t>
  </si>
  <si>
    <t>S3561</t>
  </si>
  <si>
    <t>http://grbio.org/staff-member/f-j-esteras</t>
  </si>
  <si>
    <t>F. J. Esteras</t>
  </si>
  <si>
    <t>S3562</t>
  </si>
  <si>
    <t>Garden plants</t>
  </si>
  <si>
    <t>http://grbio.org/staff-member/h-boira</t>
  </si>
  <si>
    <t>H.  Boira</t>
  </si>
  <si>
    <t>S3563</t>
  </si>
  <si>
    <t>http://grbio.org/staff-member/lloyd-r-stark</t>
  </si>
  <si>
    <t>Lloyd R. Stark</t>
  </si>
  <si>
    <t>S3564</t>
  </si>
  <si>
    <t>Desert moss ecology and taxonomy</t>
  </si>
  <si>
    <t>[1] 702/ 895-3119</t>
  </si>
  <si>
    <t>lrs@unlv.edu</t>
  </si>
  <si>
    <t>http://grbio.org/staff-member/jos%C3%A9-luis-carretero</t>
  </si>
  <si>
    <t>JosÃ© Luis Carretero</t>
  </si>
  <si>
    <t>S3565</t>
  </si>
  <si>
    <t>Weeds; especially Amaranthaceae; Poaceae</t>
  </si>
  <si>
    <t>http://grbio.org/staff-member/v-pastor</t>
  </si>
  <si>
    <t>V.  Pastor</t>
  </si>
  <si>
    <t>S3566</t>
  </si>
  <si>
    <t>Valencia flora</t>
  </si>
  <si>
    <t>http://grbio.org/staff-member/fernado-ortega</t>
  </si>
  <si>
    <t>Fernado  Ortega</t>
  </si>
  <si>
    <t>S3567</t>
  </si>
  <si>
    <t>Medical anthropology</t>
  </si>
  <si>
    <t>[593] 2/ 2895-723, ext. 322</t>
  </si>
  <si>
    <t>fortega@mail.usfq.edu.ec</t>
  </si>
  <si>
    <t>http://grbio.org/staff-member/vlastimil-zak</t>
  </si>
  <si>
    <t>Vlastimil  Zak</t>
  </si>
  <si>
    <t>S3568</t>
  </si>
  <si>
    <t>Solanaceae of Ecuadorian Andes; useful plants of Ecuador; flora of Andean slopes</t>
  </si>
  <si>
    <t>[593] 2/ 2895 723, ext. 248</t>
  </si>
  <si>
    <t>vlastimilz@mail.usfq.ecu.ec</t>
  </si>
  <si>
    <t>http://grbio.org/staff-member/antonio-gal%C3%A1n-de-mera</t>
  </si>
  <si>
    <t>Antonio  GalÃ¡n de Mera</t>
  </si>
  <si>
    <t>S3569</t>
  </si>
  <si>
    <t>Phytogeography of Iberian Peninsula and South America; pharmacognosy</t>
  </si>
  <si>
    <t>http://grbio.org/staff-member/jos%C3%A9-alfredo-vicente-orellana</t>
  </si>
  <si>
    <t>JosÃ© Alfredo Vicente Orellana</t>
  </si>
  <si>
    <t>S3570</t>
  </si>
  <si>
    <t>Phytogeography of Iberian Peninsula</t>
  </si>
  <si>
    <t>avicore@ceu.es</t>
  </si>
  <si>
    <t>http://grbio.org/staff-member/feliza-ram%C3%B3n-far%C3%AD</t>
  </si>
  <si>
    <t>Feliza  RamÃ³n FarÃ­as</t>
  </si>
  <si>
    <t>S3571</t>
  </si>
  <si>
    <t>http://grbio.org/staff-member/h%C3%A9ctor-oliva-rivera</t>
  </si>
  <si>
    <t>HÃ©ctor  Oliva Rivera</t>
  </si>
  <si>
    <t>S3572</t>
  </si>
  <si>
    <t>Veracruz Loranthaceae</t>
  </si>
  <si>
    <t>http://grbio.org/staff-member/pilar-navarro-r</t>
  </si>
  <si>
    <t>Pilar  Navarro R.</t>
  </si>
  <si>
    <t>S3573</t>
  </si>
  <si>
    <t>Fungi; Agaricales; &lt;Inocybe&gt;; &lt;Entoloma&gt;</t>
  </si>
  <si>
    <t>pilarn@sparc5.orizaba.uv.mx</t>
  </si>
  <si>
    <t>http://grbio.org/staff-member/jos%C3%A9-mart%C3%ADnez-g%C3%A1ndara</t>
  </si>
  <si>
    <t>JosÃ© MartÃ­nez GÃ¡ndara</t>
  </si>
  <si>
    <t>S3574</t>
  </si>
  <si>
    <t>Ethnobotany; tropical forest ecology</t>
  </si>
  <si>
    <t>jmg@bugs.invest.uv.mx</t>
  </si>
  <si>
    <t>http://grbio.org/staff-member/wesley-e-niles</t>
  </si>
  <si>
    <t>Wesley E. Niles</t>
  </si>
  <si>
    <t>S3575</t>
  </si>
  <si>
    <t>Vascular flora of Mojave Desert</t>
  </si>
  <si>
    <t>[1] 702/ 895-3251</t>
  </si>
  <si>
    <t>wes.niles@unlv.edu</t>
  </si>
  <si>
    <t>http://grbio.org/staff-member/mario-v%C3%A1zquez-torres</t>
  </si>
  <si>
    <t>Mario  VÃ¡zquez Torres</t>
  </si>
  <si>
    <t>S3576</t>
  </si>
  <si>
    <t>Cycads; tropical dendrology</t>
  </si>
  <si>
    <t>mvazquez@bugs.invest.uv.mx</t>
  </si>
  <si>
    <t>http://grbio.org/staff-member/armando-l%C3%B3pez-ram%C3%ADrez</t>
  </si>
  <si>
    <t>Armando  LÃ³pez RamÃ­rez</t>
  </si>
  <si>
    <t>S3577</t>
  </si>
  <si>
    <t>Taxonomy and ecology of fungi</t>
  </si>
  <si>
    <t>http://grbio.org/staff-member/juventino-garc%C3%AD-alvarado</t>
  </si>
  <si>
    <t>Juventino  GarcÃ­a Alvarado</t>
  </si>
  <si>
    <t>S3578</t>
  </si>
  <si>
    <t>http://grbio.org/staff-member/martha-sandoval</t>
  </si>
  <si>
    <t>Martha  Sandoval</t>
  </si>
  <si>
    <t>S3579</t>
  </si>
  <si>
    <t>Veracruz flora; Crassulaceae</t>
  </si>
  <si>
    <t>21 October 2013 - 1:49pm EDT</t>
  </si>
  <si>
    <t>http://grbio.org/staff-member/filippo-piccoli</t>
  </si>
  <si>
    <t>Filippo  Piccoli</t>
  </si>
  <si>
    <t>S3580</t>
  </si>
  <si>
    <t>pcf@dns.unife.it</t>
  </si>
  <si>
    <t>http://grbio.org/staff-member/renato-gerdol</t>
  </si>
  <si>
    <t>Renato  Gerdol</t>
  </si>
  <si>
    <t>S3581</t>
  </si>
  <si>
    <t>http://grbio.org/staff-member/fabio-maggini</t>
  </si>
  <si>
    <t>Fabio  Maggini</t>
  </si>
  <si>
    <t>S3582</t>
  </si>
  <si>
    <t>Chenopodiaceae ITS rDNA</t>
  </si>
  <si>
    <t>http://grbio.org/staff-member/gianfranco-tucci</t>
  </si>
  <si>
    <t>Gianfranco  Tucci</t>
  </si>
  <si>
    <t>S3583</t>
  </si>
  <si>
    <t>Asteraceae; Cynareae rDNA</t>
  </si>
  <si>
    <t>http://grbio.org/staff-member/manuela-frediani</t>
  </si>
  <si>
    <t>Manuela  Frediani</t>
  </si>
  <si>
    <t>S3584</t>
  </si>
  <si>
    <t>Fabaceae ITS rDNA</t>
  </si>
  <si>
    <t>http://grbio.org/staff-member/maria-adele-signorini</t>
  </si>
  <si>
    <t>Maria Adele Signorini</t>
  </si>
  <si>
    <t>S3585</t>
  </si>
  <si>
    <t>History of botany; &lt;Festuca&gt;; Poaceae; applied botany</t>
  </si>
  <si>
    <t>mariaadele.signorini@unifi.it</t>
  </si>
  <si>
    <t>http://grbio.org/staff-member/michio-wakabayashi</t>
  </si>
  <si>
    <t>Michio  Wakabayashi</t>
  </si>
  <si>
    <t>S3586</t>
  </si>
  <si>
    <t>Saxifragaceae systematics and cytotaxonomy</t>
  </si>
  <si>
    <t>m-waka@comp.metro-u.ac.jp</t>
  </si>
  <si>
    <t>http://grbio.org/staff-member/annarita-frattaroli</t>
  </si>
  <si>
    <t>Annarita  Frattaroli</t>
  </si>
  <si>
    <t>S3587</t>
  </si>
  <si>
    <t>Local montane flora</t>
  </si>
  <si>
    <t>http://grbio.org/staff-member/francesco-corbetta</t>
  </si>
  <si>
    <t>Francesco  Corbetta</t>
  </si>
  <si>
    <t>S3588</t>
  </si>
  <si>
    <t>Italian vegetation; phytosociology; conservation</t>
  </si>
  <si>
    <t>[39] 862/ 433 212</t>
  </si>
  <si>
    <t>corbetta@univaq.it</t>
  </si>
  <si>
    <t>http://grbio.org/staff-member/gianfranco-pirone</t>
  </si>
  <si>
    <t>Gianfranco  Pirone</t>
  </si>
  <si>
    <t>S3589</t>
  </si>
  <si>
    <t>Flora of central and southern Italy</t>
  </si>
  <si>
    <t>[39] 862/ 433 226</t>
  </si>
  <si>
    <t>gianfrancopirone@hotmail.com</t>
  </si>
  <si>
    <t>http://grbio.org/staff-member/giorgio-lalli</t>
  </si>
  <si>
    <t>Giorgio  Lalli</t>
  </si>
  <si>
    <t>S3590</t>
  </si>
  <si>
    <t>&lt;Lactarius; Russula&gt;; and other macrofungi</t>
  </si>
  <si>
    <t>http://grbio.org/staff-member/giovanni-pacioni</t>
  </si>
  <si>
    <t>Giovanni  Pacioni</t>
  </si>
  <si>
    <t>S3591</t>
  </si>
  <si>
    <t>Mediterranean macrofungi; hypogeous fungi</t>
  </si>
  <si>
    <t>[39] 862/ 433 209</t>
  </si>
  <si>
    <t>pacioni@aquila.infin.it</t>
  </si>
  <si>
    <t>http://grbio.org/staff-member/giuliano-frizzi</t>
  </si>
  <si>
    <t>Giuliano  Frizzi</t>
  </si>
  <si>
    <t>S3592</t>
  </si>
  <si>
    <t>Flora of central and southern Italy; electrophoresis</t>
  </si>
  <si>
    <t>[39] 862/ 433 213</t>
  </si>
  <si>
    <t>frizzi@univaq.it</t>
  </si>
  <si>
    <t>http://grbio.org/staff-member/loretta-pace</t>
  </si>
  <si>
    <t>Loretta  Pace</t>
  </si>
  <si>
    <t>S3593</t>
  </si>
  <si>
    <t>&lt;Pinguicula&gt;; Lentibulariaceae; &lt;Aubrieta&gt;; Brassicaceae; other critical groups from Italy</t>
  </si>
  <si>
    <t>http://grbio.org/staff-member/antonella-albano</t>
  </si>
  <si>
    <t>Antonella  Albano</t>
  </si>
  <si>
    <t>S3594</t>
  </si>
  <si>
    <t>[39] 832/ 320 852</t>
  </si>
  <si>
    <t>http://grbio.org/staff-member/livio-ruggiero</t>
  </si>
  <si>
    <t>Livio  Ruggiero</t>
  </si>
  <si>
    <t>S3595</t>
  </si>
  <si>
    <t>Mediterranean Orchidaceae</t>
  </si>
  <si>
    <t>[39] 832/ 365 169</t>
  </si>
  <si>
    <t>http://grbio.org/staff-member/piero-medagli</t>
  </si>
  <si>
    <t>Piero  Medagli</t>
  </si>
  <si>
    <t>S3596</t>
  </si>
  <si>
    <t>pietro.medagli@unile.it</t>
  </si>
  <si>
    <t>http://grbio.org/staff-member/petro-m-tsarenko</t>
  </si>
  <si>
    <t>Petro M. Tsarenko</t>
  </si>
  <si>
    <t>S3597</t>
  </si>
  <si>
    <t>Curator of the Phycological herbarium (Algotheca) and Head of Phycology</t>
  </si>
  <si>
    <t>Chlorococcales</t>
  </si>
  <si>
    <t>algae@botany.kiev.ua</t>
  </si>
  <si>
    <t>http://grbio.org/staff-member/silvano-marchiori</t>
  </si>
  <si>
    <t>Silvano  Marchiori</t>
  </si>
  <si>
    <t>S3598</t>
  </si>
  <si>
    <t>silvano.marchiori@unile.it</t>
  </si>
  <si>
    <t>http://grbio.org/staff-member/paola-sardi</t>
  </si>
  <si>
    <t>Paola  Sardi</t>
  </si>
  <si>
    <t>S3599</t>
  </si>
  <si>
    <t>paola.sardi@unimi.it</t>
  </si>
  <si>
    <t>http://grbio.org/staff-member/sergio-quaroni</t>
  </si>
  <si>
    <t>Sergio  Quaroni</t>
  </si>
  <si>
    <t>S3600</t>
  </si>
  <si>
    <t>sergio.quaroni@unimi.it</t>
  </si>
  <si>
    <t>http://grbio.org/staff-member/carlo-andreis</t>
  </si>
  <si>
    <t>Carlo  Andreis</t>
  </si>
  <si>
    <t>S3601</t>
  </si>
  <si>
    <t>herbarium@unimi.it</t>
  </si>
  <si>
    <t>http://grbio.org/staff-member/mario-orsenigo</t>
  </si>
  <si>
    <t>Mario  Orsenigo</t>
  </si>
  <si>
    <t>S3602</t>
  </si>
  <si>
    <t>http://grbio.org/staff-member/daniele-dallai</t>
  </si>
  <si>
    <t>Daniele  Dallai</t>
  </si>
  <si>
    <t>S3603</t>
  </si>
  <si>
    <t>Curator of Botanic Garden</t>
  </si>
  <si>
    <t>Palynology; systematic botany</t>
  </si>
  <si>
    <t>dallai@unimo.it</t>
  </si>
  <si>
    <t>http://grbio.org/staff-member/giuseppe-caputo</t>
  </si>
  <si>
    <t>Giuseppe  Caputo</t>
  </si>
  <si>
    <t>S3604</t>
  </si>
  <si>
    <t>Floras of southern Italy and Mediterranean</t>
  </si>
  <si>
    <t>http://grbio.org/staff-member/noemi-tornadore</t>
  </si>
  <si>
    <t>Noemi  Tornadore</t>
  </si>
  <si>
    <t>S3605</t>
  </si>
  <si>
    <t>Plant geography; flora of Italy; Alliaceae; Hyacinthaceae</t>
  </si>
  <si>
    <t>[39] 49/ 827-6237</t>
  </si>
  <si>
    <t>tornado@civ.bio.unipd.it</t>
  </si>
  <si>
    <t>http://grbio.org/staff-member/rossella-marcucci</t>
  </si>
  <si>
    <t>Rossella  Marcucci</t>
  </si>
  <si>
    <t>S3606</t>
  </si>
  <si>
    <t>Flora of Italy; Alliaceae; Hyacinthaceae</t>
  </si>
  <si>
    <t>rossella.marcucci@unipd.it</t>
  </si>
  <si>
    <t>http://grbio.org/staff-member/fabrizia-fossati</t>
  </si>
  <si>
    <t>Fabrizia  Fossati</t>
  </si>
  <si>
    <t>S3607</t>
  </si>
  <si>
    <t>http://grbio.org/staff-member/c-c-berg</t>
  </si>
  <si>
    <t>C. C.  Berg</t>
  </si>
  <si>
    <t>S3608</t>
  </si>
  <si>
    <t>Urticales</t>
  </si>
  <si>
    <t>berg@nhn.leidenuniv.nl</t>
  </si>
  <si>
    <t>http://grbio.org/staff-member/bruno-anzalone</t>
  </si>
  <si>
    <t>Bruno  Anzalone</t>
  </si>
  <si>
    <t>S3609</t>
  </si>
  <si>
    <t>Flora of Latium</t>
  </si>
  <si>
    <t>http://grbio.org/staff-member/giorgio-bazzichelli</t>
  </si>
  <si>
    <t>Giorgio  Bazzichelli</t>
  </si>
  <si>
    <t>S3610</t>
  </si>
  <si>
    <t>Mountain flora of central Italy</t>
  </si>
  <si>
    <t>http://grbio.org/staff-member/giovanni-de-marco</t>
  </si>
  <si>
    <t>Giovanni  De Marco</t>
  </si>
  <si>
    <t>S3611</t>
  </si>
  <si>
    <t>&lt;Genista&gt; and &lt;Adenocarpus&gt;; Fabaceae; &lt;Dittrichia&gt;; Asteraceae</t>
  </si>
  <si>
    <t>demarco@bio.uniroma3.it</t>
  </si>
  <si>
    <t>http://grbio.org/staff-member/giulia-caneva</t>
  </si>
  <si>
    <t>Giulia  Caneva</t>
  </si>
  <si>
    <t>S3612</t>
  </si>
  <si>
    <t>Flora of archeological sites</t>
  </si>
  <si>
    <t>caneva@bio.uniroma3.it</t>
  </si>
  <si>
    <t>http://grbio.org/staff-member/fabrizio-martini-0</t>
  </si>
  <si>
    <t>S3613</t>
  </si>
  <si>
    <t>Flora of southeastern Alps; &lt;Salix&gt;; Salicaceae</t>
  </si>
  <si>
    <t>[39] 040/ 676 3216</t>
  </si>
  <si>
    <t>http://grbio.org/staff-member/guido-bressan</t>
  </si>
  <si>
    <t>Guido  Bressan</t>
  </si>
  <si>
    <t>S3614</t>
  </si>
  <si>
    <t>Corallinales of Mediterranean Sea</t>
  </si>
  <si>
    <t>[39] 040/ 676 3868</t>
  </si>
  <si>
    <t>bressan@univ.trieste.it</t>
  </si>
  <si>
    <t>http://grbio.org/staff-member/laura-chiapella-feoli</t>
  </si>
  <si>
    <t>Laura  Chiapella Feoli</t>
  </si>
  <si>
    <t>S3615</t>
  </si>
  <si>
    <t>Fabaceae; especially Genisteae</t>
  </si>
  <si>
    <t>[39] 040/ 676 3890</t>
  </si>
  <si>
    <t>chiapell@univ.trieste.it</t>
  </si>
  <si>
    <t>http://grbio.org/staff-member/marisa-vidali</t>
  </si>
  <si>
    <t>Marisa  Vidali</t>
  </si>
  <si>
    <t>S3616</t>
  </si>
  <si>
    <t>Databank of Friuli-Venezia Giulia flora</t>
  </si>
  <si>
    <t>vidali@univ.trieste.it</t>
  </si>
  <si>
    <t>http://grbio.org/staff-member/mauro-tretiach</t>
  </si>
  <si>
    <t>Mauro  Tretiach</t>
  </si>
  <si>
    <t>S3617</t>
  </si>
  <si>
    <t>[39] 040/ 676 3886</t>
  </si>
  <si>
    <t>tretiach@univ.trieste.it</t>
  </si>
  <si>
    <t>http://grbio.org/staff-member/michele-codogno</t>
  </si>
  <si>
    <t>Michele  Codogno</t>
  </si>
  <si>
    <t>S3618</t>
  </si>
  <si>
    <t>Bryophytes of southeastern Alps</t>
  </si>
  <si>
    <t>codogno@univ.trieste.it</t>
  </si>
  <si>
    <t>http://grbio.org/staff-member/mahlomola-e-daemane</t>
  </si>
  <si>
    <t>Mahlomola E. Daemane</t>
  </si>
  <si>
    <t>S3619</t>
  </si>
  <si>
    <t>Plant nutrition; pteridophytes of Qwa Qwa</t>
  </si>
  <si>
    <t>21 October 2013 - 1:50pm EDT</t>
  </si>
  <si>
    <t>http://grbio.org/staff-member/miris-castello</t>
  </si>
  <si>
    <t>Miris  Castello</t>
  </si>
  <si>
    <t>S3620</t>
  </si>
  <si>
    <t>Antarctic lichens</t>
  </si>
  <si>
    <t>[39] 040/ 676 3889</t>
  </si>
  <si>
    <t>castello@univ.trieste.it</t>
  </si>
  <si>
    <t>http://grbio.org/staff-member/pier-luigi-nimis</t>
  </si>
  <si>
    <t>Pier Luigi Nimis</t>
  </si>
  <si>
    <t>S3621</t>
  </si>
  <si>
    <t>[39] 040/ 676 3885</t>
  </si>
  <si>
    <t>nimis@univ.trieste.it</t>
  </si>
  <si>
    <t>http://grbio.org/staff-member/domenico-puntillo</t>
  </si>
  <si>
    <t>Domenico  Puntillo</t>
  </si>
  <si>
    <t>S3622</t>
  </si>
  <si>
    <t>Bryophtyes; lichens; Caliciales; Pannariaceae; foliicolous lichens</t>
  </si>
  <si>
    <t>ortobot@unical.it</t>
  </si>
  <si>
    <t>http://grbio.org/staff-member/giuliano-cesca</t>
  </si>
  <si>
    <t>Giuliano  Cesca</t>
  </si>
  <si>
    <t>S3623</t>
  </si>
  <si>
    <t>Cytotaxonomy and embryology of vascular plants; &lt;Euphorbia&gt;; Euphorbiaceae</t>
  </si>
  <si>
    <t>http://grbio.org/staff-member/liliana-bernardo</t>
  </si>
  <si>
    <t>Liliana  Bernardo</t>
  </si>
  <si>
    <t>S3624</t>
  </si>
  <si>
    <t>Geobotany; systematics of vascular plants; &lt;Paeonia&gt;; Paeoniaceae; Orchidaceae</t>
  </si>
  <si>
    <t>l.bernardo@unical.it</t>
  </si>
  <si>
    <t>http://grbio.org/staff-member/attilio-solazzi</t>
  </si>
  <si>
    <t>Attilio  Solazzi</t>
  </si>
  <si>
    <t>S3625</t>
  </si>
  <si>
    <t>Algal flora of Mediterranean; sea ecology</t>
  </si>
  <si>
    <t>[39] 71/ 220-4919</t>
  </si>
  <si>
    <t>solazzi@popcsi.unian.it</t>
  </si>
  <si>
    <t>http://grbio.org/staff-member/edoardo-biondi</t>
  </si>
  <si>
    <t>Edoardo  Biondi</t>
  </si>
  <si>
    <t>S3626</t>
  </si>
  <si>
    <t>Paleobotany; ecology; flora of Italy</t>
  </si>
  <si>
    <t>[39] 71/ 220-4852</t>
  </si>
  <si>
    <t>biondi@popcsi.unian.it</t>
  </si>
  <si>
    <t>25 July 2014 - 11:53am EDT</t>
  </si>
  <si>
    <t>http://grbio.org/staff-member/fabio-taffetani</t>
  </si>
  <si>
    <t>Fabio  Taffetani</t>
  </si>
  <si>
    <t>S3627</t>
  </si>
  <si>
    <t>Flora of Italy; ecology</t>
  </si>
  <si>
    <t>[39] 71/ 220-4642</t>
  </si>
  <si>
    <t>f.taffetani@univpm.it</t>
  </si>
  <si>
    <t>http://grbio.org/staff-member/lorena-colosi</t>
  </si>
  <si>
    <t>Lorena  Colosi</t>
  </si>
  <si>
    <t>S3628</t>
  </si>
  <si>
    <t>[39] 71/ 220-4932</t>
  </si>
  <si>
    <t>http://grbio.org/staff-member/lucia-nanni</t>
  </si>
  <si>
    <t>Lucia  Nanni</t>
  </si>
  <si>
    <t>S3629</t>
  </si>
  <si>
    <t>http://grbio.org/staff-member/robert-s-egan</t>
  </si>
  <si>
    <t>Robert S. Egan</t>
  </si>
  <si>
    <t>S3630</t>
  </si>
  <si>
    <t>Lichens, especially Parmeliaceae</t>
  </si>
  <si>
    <t>[1] 402/ 554-2491</t>
  </si>
  <si>
    <t>regan@mail.unomaha.edu</t>
  </si>
  <si>
    <t>http://grbio.org/staff-member/mariantonia-baldoni</t>
  </si>
  <si>
    <t>Mariantonia  Baldoni</t>
  </si>
  <si>
    <t>S3631</t>
  </si>
  <si>
    <t>[39] 71/ 220-4952</t>
  </si>
  <si>
    <t>baldoni@popcsi.unian.it</t>
  </si>
  <si>
    <t>http://grbio.org/staff-member/marina-allegrezza</t>
  </si>
  <si>
    <t>Marina  Allegrezza</t>
  </si>
  <si>
    <t>S3632</t>
  </si>
  <si>
    <t>[39] 71/ 220-4951</t>
  </si>
  <si>
    <t>http://grbio.org/staff-member/morena-pinzi</t>
  </si>
  <si>
    <t>Morena  Pinzi</t>
  </si>
  <si>
    <t>S3633</t>
  </si>
  <si>
    <t>http://grbio.org/staff-member/riccardo-frontini</t>
  </si>
  <si>
    <t>Riccardo  Frontini</t>
  </si>
  <si>
    <t>S3634</t>
  </si>
  <si>
    <t>http://grbio.org/staff-member/silvia-zitti</t>
  </si>
  <si>
    <t>Silvia  Zitti</t>
  </si>
  <si>
    <t>S3635</t>
  </si>
  <si>
    <t>http://grbio.org/staff-member/simona-casavecchia</t>
  </si>
  <si>
    <t>Simona  Casavecchia</t>
  </si>
  <si>
    <t>S3636</t>
  </si>
  <si>
    <t>http://grbio.org/staff-member/simonetta-bagella</t>
  </si>
  <si>
    <t>Simonetta  Bagella</t>
  </si>
  <si>
    <t>S3637</t>
  </si>
  <si>
    <t>http://grbio.org/staff-member/valentina-guerra</t>
  </si>
  <si>
    <t>Valentina  Guerra</t>
  </si>
  <si>
    <t>S3638</t>
  </si>
  <si>
    <t>http://grbio.org/staff-member/vincenzo-rossi</t>
  </si>
  <si>
    <t>Vincenzo  Rossi</t>
  </si>
  <si>
    <t>S3639</t>
  </si>
  <si>
    <t>http://grbio.org/staff-member/l-zanotti</t>
  </si>
  <si>
    <t>A. L. Zanotti</t>
  </si>
  <si>
    <t>S3640</t>
  </si>
  <si>
    <t>http://grbio.org/staff-member/donald-ugent</t>
  </si>
  <si>
    <t>Donald  Ugent</t>
  </si>
  <si>
    <t>S3641</t>
  </si>
  <si>
    <t>&lt;Solanum&gt; sect. &lt;Tuberarium&gt;, Solanaceae</t>
  </si>
  <si>
    <t>[1] 618/ 536-2331, ext. 30</t>
  </si>
  <si>
    <t>ugent@siu.edu</t>
  </si>
  <si>
    <t>http://grbio.org/staff-member/giovanni-cristofolini</t>
  </si>
  <si>
    <t>Giovanni  Cristofolini</t>
  </si>
  <si>
    <t>S3642</t>
  </si>
  <si>
    <t>Molecular systematics; biosystematics; Fabaceae</t>
  </si>
  <si>
    <t>http://grbio.org/staff-member/g-puppi</t>
  </si>
  <si>
    <t>G.  Puppi</t>
  </si>
  <si>
    <t>S3643</t>
  </si>
  <si>
    <t>Plant geography; phenology</t>
  </si>
  <si>
    <t>http://grbio.org/staff-member/l-forlani</t>
  </si>
  <si>
    <t>L.  Forlani</t>
  </si>
  <si>
    <t>S3644</t>
  </si>
  <si>
    <t>http://grbio.org/staff-member/m-speranza</t>
  </si>
  <si>
    <t>M.  Speranza</t>
  </si>
  <si>
    <t>S3645</t>
  </si>
  <si>
    <t>http://grbio.org/staff-member/antonio-delluomo</t>
  </si>
  <si>
    <t>Antonio  Dell'Uomo</t>
  </si>
  <si>
    <t>S3646</t>
  </si>
  <si>
    <t>botanica@camserv.unicam.it</t>
  </si>
  <si>
    <t>http://grbio.org/staff-member/bice-bellomaria</t>
  </si>
  <si>
    <t>Bice  Bellomaria</t>
  </si>
  <si>
    <t>S3647</t>
  </si>
  <si>
    <t>Ethnobotany; medicinal plants</t>
  </si>
  <si>
    <t>http://grbio.org/staff-member/carmela-cortini</t>
  </si>
  <si>
    <t>Carmela  Cortini</t>
  </si>
  <si>
    <t>S3648</t>
  </si>
  <si>
    <t>Bryophytes of Italy</t>
  </si>
  <si>
    <t>http://grbio.org/staff-member/domenico-lucarini</t>
  </si>
  <si>
    <t>Domenico  Lucarini</t>
  </si>
  <si>
    <t>S3649</t>
  </si>
  <si>
    <t>Flora of central Italy</t>
  </si>
  <si>
    <t>21 October 2013 - 1:51pm EDT</t>
  </si>
  <si>
    <t>http://grbio.org/staff-member/ettore-orsomando</t>
  </si>
  <si>
    <t>Ettore  Orsomando</t>
  </si>
  <si>
    <t>S3650</t>
  </si>
  <si>
    <t>http://grbio.org/staff-member/fabio-conti</t>
  </si>
  <si>
    <t>Fabio  Conti</t>
  </si>
  <si>
    <t>S3651</t>
  </si>
  <si>
    <t>http://grbio.org/staff-member/erica-young</t>
  </si>
  <si>
    <t>Erica  Young</t>
  </si>
  <si>
    <t>S3652</t>
  </si>
  <si>
    <t>Plant and algal ecology</t>
  </si>
  <si>
    <t>http://grbio.org/staff-member/franco-pedrotti</t>
  </si>
  <si>
    <t>Franco  Pedrotti</t>
  </si>
  <si>
    <t>S3653</t>
  </si>
  <si>
    <t>Plant sociology; vegetation mapping; flora of central Alps and Apennines</t>
  </si>
  <si>
    <t>pedrotti@camserv.unicam.it</t>
  </si>
  <si>
    <t>http://grbio.org/staff-member/krunica-hruska</t>
  </si>
  <si>
    <t>Krunica  Hruska</t>
  </si>
  <si>
    <t>S3654</t>
  </si>
  <si>
    <t>&lt;Thymus&gt;; Lamiaceae; plant sociology</t>
  </si>
  <si>
    <t>http://grbio.org/staff-member/michele-aleffi</t>
  </si>
  <si>
    <t>Michele  Aleffi</t>
  </si>
  <si>
    <t>S3655</t>
  </si>
  <si>
    <t>http://grbio.org/staff-member/sandro-ballelli</t>
  </si>
  <si>
    <t>Sandro  Ballelli</t>
  </si>
  <si>
    <t>S3656</t>
  </si>
  <si>
    <t>http://grbio.org/staff-member/paolo-capretti</t>
  </si>
  <si>
    <t>Paolo  Capretti</t>
  </si>
  <si>
    <t>S3657</t>
  </si>
  <si>
    <t>capretti@ipaf.fi.cnr.it</t>
  </si>
  <si>
    <t>http://grbio.org/staff-member/giuseppina-barberis</t>
  </si>
  <si>
    <t>Giuseppina  Barberis</t>
  </si>
  <si>
    <t>S3658</t>
  </si>
  <si>
    <t>Flora and vegetation of Italy</t>
  </si>
  <si>
    <t>http://grbio.org/staff-member/luigi-aita</t>
  </si>
  <si>
    <t>Luigi  Aita</t>
  </si>
  <si>
    <t>S3659</t>
  </si>
  <si>
    <t>http://grbio.org/staff-member/luigi-minuto</t>
  </si>
  <si>
    <t>Luigi  Minuto</t>
  </si>
  <si>
    <t>S3660</t>
  </si>
  <si>
    <t>http://grbio.org/staff-member/salvatore-gentile</t>
  </si>
  <si>
    <t>Salvatore  Gentile</t>
  </si>
  <si>
    <t>S3661</t>
  </si>
  <si>
    <t>Floristics of Europe; plant sociology; forest ecosystems; vegetation mapping</t>
  </si>
  <si>
    <t>http://grbio.org/staff-member/tamara-zanoni</t>
  </si>
  <si>
    <t>Tamara  Zanoni</t>
  </si>
  <si>
    <t>S3662</t>
  </si>
  <si>
    <t>http://grbio.org/staff-member/eve-lucas</t>
  </si>
  <si>
    <t>Eve  Lucas</t>
  </si>
  <si>
    <t>S3663</t>
  </si>
  <si>
    <t>Neotropical Myrtaceae</t>
  </si>
  <si>
    <t>e.lucas@rbgkew.org.uk</t>
  </si>
  <si>
    <t>http://grbio.org/staff-member/alberto-balduzzi</t>
  </si>
  <si>
    <t>Alberto  Balduzzi</t>
  </si>
  <si>
    <t>S3664</t>
  </si>
  <si>
    <t>balduzzi@et.unipv.it</t>
  </si>
  <si>
    <t>http://grbio.org/staff-member/augusto-pirola</t>
  </si>
  <si>
    <t>Augusto  Pirola</t>
  </si>
  <si>
    <t>S3665</t>
  </si>
  <si>
    <t>Myxomycetes of Italy; ecology; vascular plants</t>
  </si>
  <si>
    <t>pirola@et.unipv.it</t>
  </si>
  <si>
    <t>http://grbio.org/staff-member/francesco-sartori</t>
  </si>
  <si>
    <t>Francesco  Sartori</t>
  </si>
  <si>
    <t>S3666</t>
  </si>
  <si>
    <t>Applied botany</t>
  </si>
  <si>
    <t>sartori@et.unipv.it</t>
  </si>
  <si>
    <t>http://grbio.org/staff-member/graziano-rossi</t>
  </si>
  <si>
    <t>Graziano  Rossi</t>
  </si>
  <si>
    <t>S3667</t>
  </si>
  <si>
    <t>Vascular plants; &lt;Festuca&gt;; Poaceae</t>
  </si>
  <si>
    <t>grossi@et.unipv.it</t>
  </si>
  <si>
    <t>http://grbio.org/staff-member/maria-grazia-valcuvia</t>
  </si>
  <si>
    <t>Maria Grazia Valcuvia</t>
  </si>
  <si>
    <t>S3668</t>
  </si>
  <si>
    <t>valcuvia@et.unipv.it</t>
  </si>
  <si>
    <t>http://grbio.org/staff-member/maura-brusoni</t>
  </si>
  <si>
    <t>Maura  Brusoni</t>
  </si>
  <si>
    <t>S3669</t>
  </si>
  <si>
    <t>brusoni@et.unipv.it</t>
  </si>
  <si>
    <t>http://grbio.org/staff-member/paola-nola</t>
  </si>
  <si>
    <t>Paola  Nola</t>
  </si>
  <si>
    <t>S3670</t>
  </si>
  <si>
    <t>pnola@ipv36.unipv.it</t>
  </si>
  <si>
    <t>http://grbio.org/staff-member/silvia-assini</t>
  </si>
  <si>
    <t>Silvia  Assini</t>
  </si>
  <si>
    <t>S3671</t>
  </si>
  <si>
    <t>assini@et.unipv.it</t>
  </si>
  <si>
    <t>http://grbio.org/staff-member/vanda-terzo</t>
  </si>
  <si>
    <t>Vanda  Terzo</t>
  </si>
  <si>
    <t>S3672</t>
  </si>
  <si>
    <t>botanic@ipv36.unipv.it</t>
  </si>
  <si>
    <t>http://grbio.org/staff-member/vera-credaro</t>
  </si>
  <si>
    <t>Vera  Credaro</t>
  </si>
  <si>
    <t>S3673</t>
  </si>
  <si>
    <t>Myxomycetes; vascular plants</t>
  </si>
  <si>
    <t>http://grbio.org/staff-member/marina-de-lourdes-fonseca</t>
  </si>
  <si>
    <t>Marina de Lourdes  Fonseca</t>
  </si>
  <si>
    <t>S3674</t>
  </si>
  <si>
    <t>marinaresende@ibge.gov.br</t>
  </si>
  <si>
    <t>http://grbio.org/staff-member/alessandro-menghini</t>
  </si>
  <si>
    <t>Alessandro  Menghini</t>
  </si>
  <si>
    <t>S3675</t>
  </si>
  <si>
    <t>Flora of Umbria; medicinal plants</t>
  </si>
  <si>
    <t>http://grbio.org/staff-member/bruno-granetti</t>
  </si>
  <si>
    <t>Bruno  Granetti</t>
  </si>
  <si>
    <t>S3676</t>
  </si>
  <si>
    <t>Flora of Umbria; diatoms</t>
  </si>
  <si>
    <t>http://grbio.org/staff-member/carlo-alberto-cenci</t>
  </si>
  <si>
    <t>Carlo Alberto Cenci</t>
  </si>
  <si>
    <t>S3677</t>
  </si>
  <si>
    <t>Cytotaxonomy of Poaceae</t>
  </si>
  <si>
    <t>http://grbio.org/staff-member/gianfranco-mincigrucci</t>
  </si>
  <si>
    <t>Gianfranco  Mincigrucci</t>
  </si>
  <si>
    <t>S3678</t>
  </si>
  <si>
    <t>Flora of Umbria and adjacent regions</t>
  </si>
  <si>
    <t>http://grbio.org/staff-member/mattia-bencivenga</t>
  </si>
  <si>
    <t>Mattia  Bencivenga</t>
  </si>
  <si>
    <t>S3679</t>
  </si>
  <si>
    <t>http://grbio.org/staff-member/mauro-roberto-cagiotti</t>
  </si>
  <si>
    <t>Mauro Roberto Cagiotti</t>
  </si>
  <si>
    <t>S3680</t>
  </si>
  <si>
    <t>http://grbio.org/staff-member/gerolamo-pirisino</t>
  </si>
  <si>
    <t>Gerolamo  Pirisino</t>
  </si>
  <si>
    <t>S3681</t>
  </si>
  <si>
    <t>Pharmaceutical technology</t>
  </si>
  <si>
    <t>[39] 79 228 731</t>
  </si>
  <si>
    <t>gerpiri@uniss.it</t>
  </si>
  <si>
    <t>http://grbio.org/staff-member/marianna-usai</t>
  </si>
  <si>
    <t>Marianna  Usai</t>
  </si>
  <si>
    <t>S3682</t>
  </si>
  <si>
    <t>Pharmaceutical botany; phytochemistry</t>
  </si>
  <si>
    <t>dsfusai@uniss.it</t>
  </si>
  <si>
    <t>http://grbio.org/staff-member/andrea-cossu</t>
  </si>
  <si>
    <t>Andrea  Cossu</t>
  </si>
  <si>
    <t>S3683</t>
  </si>
  <si>
    <t>Marine algae; vascular plants</t>
  </si>
  <si>
    <t>cossu@ssmain.uniss.it</t>
  </si>
  <si>
    <t>http://grbio.org/staff-member/bruno-corrias</t>
  </si>
  <si>
    <t>Bruno  Corrias</t>
  </si>
  <si>
    <t>S3684</t>
  </si>
  <si>
    <t>Flora of Sardinia; Orchidaceae</t>
  </si>
  <si>
    <t>corrias@ssmain.uniss.it</t>
  </si>
  <si>
    <t>http://grbio.org/staff-member/walter-isel</t>
  </si>
  <si>
    <t>Walter  Isel</t>
  </si>
  <si>
    <t>S3685</t>
  </si>
  <si>
    <t>http://grbio.org/staff-member/ignazio-camarda</t>
  </si>
  <si>
    <t>Ignazio  Camarda</t>
  </si>
  <si>
    <t>S3686</t>
  </si>
  <si>
    <t>Flora of Sardinia; dendroflora</t>
  </si>
  <si>
    <t>camarda@ssmain.uniss.it</t>
  </si>
  <si>
    <t>http://grbio.org/staff-member/malvina-urbani</t>
  </si>
  <si>
    <t>Malvina  Urbani</t>
  </si>
  <si>
    <t>S3687</t>
  </si>
  <si>
    <t>Flora of Sardinia; Thymelaeaceae</t>
  </si>
  <si>
    <t>urbani@ssmain.uniss.it</t>
  </si>
  <si>
    <t>http://grbio.org/staff-member/nicola-sechi</t>
  </si>
  <si>
    <t>Nicola  Sechi</t>
  </si>
  <si>
    <t>S3688</t>
  </si>
  <si>
    <t>sechi@ssmain.uniss.it</t>
  </si>
  <si>
    <t>http://grbio.org/staff-member/rossella-filigheddu</t>
  </si>
  <si>
    <t>Rossella  Filigheddu</t>
  </si>
  <si>
    <t>S3689</t>
  </si>
  <si>
    <t>filighed@ssmain.uniss.it</t>
  </si>
  <si>
    <t>21 October 2013 - 1:52pm EDT</t>
  </si>
  <si>
    <t>http://grbio.org/staff-member/silvana-diana</t>
  </si>
  <si>
    <t>Silvana  Diana</t>
  </si>
  <si>
    <t>S3690</t>
  </si>
  <si>
    <t>Cytotaxonomy of endemics; &lt;Limonium&gt;; Plumbaginaceae</t>
  </si>
  <si>
    <t>diana@ssmain.uniss.it</t>
  </si>
  <si>
    <t>http://grbio.org/staff-member/giovanni-sburlino</t>
  </si>
  <si>
    <t>Giovanni  Sburlino</t>
  </si>
  <si>
    <t>S3691</t>
  </si>
  <si>
    <t>sburlino@unive.it</t>
  </si>
  <si>
    <t>http://grbio.org/staff-member/montserrat-brugu%C3%A9s</t>
  </si>
  <si>
    <t>Montserrat  BruguÃ©s</t>
  </si>
  <si>
    <t>S3692</t>
  </si>
  <si>
    <t>mbrugues@einstein.uab.es</t>
  </si>
  <si>
    <t>http://grbio.org/staff-member/rosa-m-cros</t>
  </si>
  <si>
    <t>Rosa M. Cros</t>
  </si>
  <si>
    <t>S3693</t>
  </si>
  <si>
    <t>rmcros@einstein.uab.es</t>
  </si>
  <si>
    <t>http://grbio.org/staff-member/christian-k%C3%B6rner</t>
  </si>
  <si>
    <t>Christian  KÃ¶rner</t>
  </si>
  <si>
    <t>S3694</t>
  </si>
  <si>
    <t>http://grbio.org/staff-member/claude-farron</t>
  </si>
  <si>
    <t>Claude  Farron</t>
  </si>
  <si>
    <t>S3695</t>
  </si>
  <si>
    <t>Tropical vascular plants; seed morphology</t>
  </si>
  <si>
    <t>http://grbio.org/staff-member/vladimir-valerjevitch-astapenko</t>
  </si>
  <si>
    <t>Vladimir Valerjevitch Astapenko</t>
  </si>
  <si>
    <t>S3696</t>
  </si>
  <si>
    <t>Macrofungi ecology; Agaricales</t>
  </si>
  <si>
    <t>http://grbio.org/staff-member/hans-huber</t>
  </si>
  <si>
    <t>Hans  Huber</t>
  </si>
  <si>
    <t>S3697</t>
  </si>
  <si>
    <t>http://grbio.org/staff-member/stefanie-jacomet</t>
  </si>
  <si>
    <t>Stefanie  Jacomet</t>
  </si>
  <si>
    <t>S3698</t>
  </si>
  <si>
    <t>http://grbio.org/staff-member/conxi-rodriguez-prieto</t>
  </si>
  <si>
    <t>Conxi  Rodriguez Prieto</t>
  </si>
  <si>
    <t>S3699</t>
  </si>
  <si>
    <t>[34] 972 418 157</t>
  </si>
  <si>
    <t>conxi.rodriguez@udg.edu</t>
  </si>
  <si>
    <t>http://grbio.org/staff-member/joan-font-garc%C3%AD</t>
  </si>
  <si>
    <t>Joan  Font GarcÃ­a</t>
  </si>
  <si>
    <t>S3700</t>
  </si>
  <si>
    <t>[34] 972/ 418 279</t>
  </si>
  <si>
    <t>cajfg@fc.udg.es</t>
  </si>
  <si>
    <t>http://grbio.org/staff-member/llu%C3%ADs-polo-albert%C3%AD</t>
  </si>
  <si>
    <t>LluÃ­s  Polo AlbertÃ­</t>
  </si>
  <si>
    <t>S3701</t>
  </si>
  <si>
    <t>Algae; Delesseriaceae</t>
  </si>
  <si>
    <t>[34] 972/ 419 823</t>
  </si>
  <si>
    <t>calvs@fc.udg.es</t>
  </si>
  <si>
    <t>http://grbio.org/staff-member/alba-verg%C3%A9s</t>
  </si>
  <si>
    <t>Alba  VergÃ©s</t>
  </si>
  <si>
    <t>S3702</t>
  </si>
  <si>
    <t>Systematics of red algae; &lt;Kallymenia&gt;, Kallymenaceae; &lt;Rhodymenia&gt;</t>
  </si>
  <si>
    <t>http://grbio.org/staff-member/llu%C3%ADs-vilar-sais</t>
  </si>
  <si>
    <t>LluÃ­s  Vilar Sais</t>
  </si>
  <si>
    <t>S3703</t>
  </si>
  <si>
    <t>lluis.vilar@udg.edu</t>
  </si>
  <si>
    <t>http://grbio.org/staff-member/ana-m-ibars</t>
  </si>
  <si>
    <t>Ana M. Ibars</t>
  </si>
  <si>
    <t>S3704</t>
  </si>
  <si>
    <t>Pteridophyte anatomy and histology</t>
  </si>
  <si>
    <t>ana.ibars@uv.es</t>
  </si>
  <si>
    <t>http://grbio.org/staff-member/antonio-aguilella</t>
  </si>
  <si>
    <t>Antonio  Aguilella</t>
  </si>
  <si>
    <t>S3705</t>
  </si>
  <si>
    <t>Geobotany; chorology; phytosociology; vascular plants</t>
  </si>
  <si>
    <t>antoni.aguilella@uv.es</t>
  </si>
  <si>
    <t>http://grbio.org/staff-member/elena-estrelles</t>
  </si>
  <si>
    <t>Elena  Estrelles</t>
  </si>
  <si>
    <t>S3706</t>
  </si>
  <si>
    <t>Vascular plants; seed bank; anatomy; histology</t>
  </si>
  <si>
    <t>elena.estrelles@uv.es</t>
  </si>
  <si>
    <t>http://grbio.org/staff-member/richard-c-harris</t>
  </si>
  <si>
    <t>Richard C. Harris</t>
  </si>
  <si>
    <t>S3707</t>
  </si>
  <si>
    <t>rharris@nybg.org</t>
  </si>
  <si>
    <t>http://grbio.org/staff-member/eva-barreno</t>
  </si>
  <si>
    <t>Eva  Barreno</t>
  </si>
  <si>
    <t>S3708</t>
  </si>
  <si>
    <t>Lichens; taxonomy; ecology; phytosociology; phytogeography; &lt;Acarospora&gt;; &lt;Aspicilia&gt;; &lt;Cladonia&gt;</t>
  </si>
  <si>
    <t>Avinguda Dr. Moliner</t>
  </si>
  <si>
    <t>eva.barreno@uv.es</t>
  </si>
  <si>
    <t>http://grbio.org/staff-member/felisa-puche</t>
  </si>
  <si>
    <t>Felisa  Puche</t>
  </si>
  <si>
    <t>S3709</t>
  </si>
  <si>
    <t>m.f.puche@uv.es</t>
  </si>
  <si>
    <t>http://grbio.org/staff-member/fernando-boisset</t>
  </si>
  <si>
    <t>Fernando  Boisset</t>
  </si>
  <si>
    <t>S3710</t>
  </si>
  <si>
    <t>Mediterranean marine algae</t>
  </si>
  <si>
    <t>fernando.boisset@uv.es</t>
  </si>
  <si>
    <t>http://grbio.org/staff-member/gonzalo-mateo</t>
  </si>
  <si>
    <t>Gonzalo  Mateo</t>
  </si>
  <si>
    <t>S3711</t>
  </si>
  <si>
    <t>&lt;Hieracium&gt;; Asteraceae; &lt;Thymus&gt;; Lamiaceae; &lt;Biscutella&gt;; Brassicaceae; chorology</t>
  </si>
  <si>
    <t>gonzalo.mateo@uv.es</t>
  </si>
  <si>
    <t>http://grbio.org/staff-member/isabel-mateu</t>
  </si>
  <si>
    <t>Isabel  Mateu</t>
  </si>
  <si>
    <t>S3712</t>
  </si>
  <si>
    <t>isabel.mateu@uv.es</t>
  </si>
  <si>
    <t>http://grbio.org/staff-member/jes%C3%BAs-riera</t>
  </si>
  <si>
    <t>JesÃºs  Riera</t>
  </si>
  <si>
    <t>S3713</t>
  </si>
  <si>
    <t>Vascular plants; geobotany; chorology; phytosociology</t>
  </si>
  <si>
    <t>jesus.riera@uv.es</t>
  </si>
  <si>
    <t>http://grbio.org/staff-member/josep-rossell%C3%B3</t>
  </si>
  <si>
    <t>Josep A. RossellÃ³</t>
  </si>
  <si>
    <t>S3714</t>
  </si>
  <si>
    <t>Vascular plants; plant evolution</t>
  </si>
  <si>
    <t>josep.rossello@uv.es</t>
  </si>
  <si>
    <t>http://grbio.org/staff-member/juan-alcober</t>
  </si>
  <si>
    <t>Juan  Alcober</t>
  </si>
  <si>
    <t>S3715</t>
  </si>
  <si>
    <t>juan.alcober@uv.es</t>
  </si>
  <si>
    <t>http://grbio.org/staff-member/manuel-costa</t>
  </si>
  <si>
    <t>Manuel  Costa</t>
  </si>
  <si>
    <t>S3716</t>
  </si>
  <si>
    <t>manuel.costa@uv.es</t>
  </si>
  <si>
    <t>http://grbio.org/staff-member/monica-boscaiu</t>
  </si>
  <si>
    <t>Monica  Boscaiu</t>
  </si>
  <si>
    <t>S3717</t>
  </si>
  <si>
    <t>Biology conservation of endangered species; vascular plants; karology</t>
  </si>
  <si>
    <t>monica.boscaiu@uv.es</t>
  </si>
  <si>
    <t>http://grbio.org/staff-member/anna-v-bogachova</t>
  </si>
  <si>
    <t>Anna V. Bogachova</t>
  </si>
  <si>
    <t>S3718</t>
  </si>
  <si>
    <t>Fungi; ascomycetes; Leoticales; Pezizales</t>
  </si>
  <si>
    <t>http://grbio.org/staff-member/m-pilar-soriano</t>
  </si>
  <si>
    <t>M. Pilar Soriano</t>
  </si>
  <si>
    <t>S3719</t>
  </si>
  <si>
    <t>pilar.soriano@uv.es</t>
  </si>
  <si>
    <t>http://grbio.org/staff-member/sim%C3%B3n-fos</t>
  </si>
  <si>
    <t>SimÃ³n  Fos</t>
  </si>
  <si>
    <t>S3720</t>
  </si>
  <si>
    <t>Lichens; taxonomy; ecology; phytogeography</t>
  </si>
  <si>
    <t>simon.fos@uv.es</t>
  </si>
  <si>
    <t>http://grbio.org/staff-member/violeta-atienza</t>
  </si>
  <si>
    <t>Violeta  Atienza</t>
  </si>
  <si>
    <t>S3721</t>
  </si>
  <si>
    <t>Lichens; taxonomoy; flora and conservation</t>
  </si>
  <si>
    <t>m.violeta.atienza@uv.es</t>
  </si>
  <si>
    <t>http://grbio.org/staff-member/culita-s%C3%AErbu</t>
  </si>
  <si>
    <t>Culita  SÃ®rbu</t>
  </si>
  <si>
    <t>S3722</t>
  </si>
  <si>
    <t>Anthropophylous flora; weeds from vineyards</t>
  </si>
  <si>
    <t>csorin@univagro-iasi.ro</t>
  </si>
  <si>
    <t>http://grbio.org/staff-member/nicoleta-luminita-paraschiv</t>
  </si>
  <si>
    <t>Nicoleta Luminita Paraschiv</t>
  </si>
  <si>
    <t>S3723</t>
  </si>
  <si>
    <t>Morphology; anatomy</t>
  </si>
  <si>
    <t>http://grbio.org/staff-member/andrei-stoie</t>
  </si>
  <si>
    <t>Andrei  Stoie</t>
  </si>
  <si>
    <t>S3724</t>
  </si>
  <si>
    <t>http://grbio.org/staff-member/doina-stana</t>
  </si>
  <si>
    <t>Doina  Stana</t>
  </si>
  <si>
    <t>S3725</t>
  </si>
  <si>
    <t>General botany</t>
  </si>
  <si>
    <t>http://grbio.org/staff-member/gheorghe-groza</t>
  </si>
  <si>
    <t>Gheorghe  Groza</t>
  </si>
  <si>
    <t>S3726</t>
  </si>
  <si>
    <t>Systematics; phytosociology</t>
  </si>
  <si>
    <t>http://grbio.org/staff-member/helmut-e-freitag</t>
  </si>
  <si>
    <t>Helmut E. Freitag</t>
  </si>
  <si>
    <t>S3727</t>
  </si>
  <si>
    <t>Chenopodiaceae; especially of Mediterranean and southwestern and central Asia; Ephedraceae</t>
  </si>
  <si>
    <t>hfreitag@hrz.uni-kassel.de</t>
  </si>
  <si>
    <t>http://grbio.org/staff-member/kurt-weising</t>
  </si>
  <si>
    <t>Kurt  Weising</t>
  </si>
  <si>
    <t>S3728</t>
  </si>
  <si>
    <t>Euphorbiaceae; Macaranga; Bromeliaceae</t>
  </si>
  <si>
    <t>weising@uni-kassel.de</t>
  </si>
  <si>
    <t>http://grbio.org/staff-member/rosa-rankin</t>
  </si>
  <si>
    <t>Rosa  Rankin</t>
  </si>
  <si>
    <t>S3729</t>
  </si>
  <si>
    <t>Aristolochiaceae; Polygalaceae; Capparaceae; Cleomaceae; Brassicaceae</t>
  </si>
  <si>
    <t>rosarankin@fbio.uh.cu</t>
  </si>
  <si>
    <t>21 October 2013 - 1:53pm EDT</t>
  </si>
  <si>
    <t>http://grbio.org/staff-member/maria-maier-stolte</t>
  </si>
  <si>
    <t>Maria  Maier-Stolte</t>
  </si>
  <si>
    <t>S3730</t>
  </si>
  <si>
    <t>Ephedraceae</t>
  </si>
  <si>
    <t>[49] 561/ 804-4170</t>
  </si>
  <si>
    <t>http://grbio.org/staff-member/michael-schwerdtfeger</t>
  </si>
  <si>
    <t>Michael  Schwerdtfeger</t>
  </si>
  <si>
    <t>S3731</t>
  </si>
  <si>
    <t>Curator, Botanical Garden</t>
  </si>
  <si>
    <t>Passifloraceae; cultivated plants</t>
  </si>
  <si>
    <t>[49] 551/ 39-5755</t>
  </si>
  <si>
    <t>mschwer@gwdg.de</t>
  </si>
  <si>
    <t>http://grbio.org/staff-member/eugen-rott</t>
  </si>
  <si>
    <t>Eugen  Rott</t>
  </si>
  <si>
    <t>S3732</t>
  </si>
  <si>
    <t>Limnology</t>
  </si>
  <si>
    <t>[43] 512/ 507-5940</t>
  </si>
  <si>
    <t>eugen.rott@uibk.ac.at</t>
  </si>
  <si>
    <t>http://grbio.org/staff-member/georg-g%C3%A4rtner</t>
  </si>
  <si>
    <t>Georg  GÃ¤rtner</t>
  </si>
  <si>
    <t>S3733</t>
  </si>
  <si>
    <t>[43] 512/ 507-5939</t>
  </si>
  <si>
    <t>georg.gaertner@uibk.ac.at</t>
  </si>
  <si>
    <t>http://grbio.org/staff-member/konrad-pagitz</t>
  </si>
  <si>
    <t>Konrad  Pagitz</t>
  </si>
  <si>
    <t>S3734</t>
  </si>
  <si>
    <t>Rosaceae; Caryophyllaceae</t>
  </si>
  <si>
    <t>[43] 512/ 507-5959</t>
  </si>
  <si>
    <t>konrad.pagitz@uibk.ac.at</t>
  </si>
  <si>
    <t>http://grbio.org/staff-member/sigmar-bortenschlager</t>
  </si>
  <si>
    <t>Sigmar  Bortenschlager</t>
  </si>
  <si>
    <t>S3735</t>
  </si>
  <si>
    <t>Palynology; systematics</t>
  </si>
  <si>
    <t>[43] 512/ 507-5900</t>
  </si>
  <si>
    <t>sigmar.bortenschlager@uibk.ac.at</t>
  </si>
  <si>
    <t>http://grbio.org/staff-member/jack-l-carter</t>
  </si>
  <si>
    <t>Jack L. Carter</t>
  </si>
  <si>
    <t>S3736</t>
  </si>
  <si>
    <t>Trees and shrubs of southwestern U.S.</t>
  </si>
  <si>
    <t>http://grbio.org/staff-member/pastor-arenas</t>
  </si>
  <si>
    <t>Pastor  Arenas</t>
  </si>
  <si>
    <t>S3737</t>
  </si>
  <si>
    <t>http://grbio.org/staff-member/dietmar-sattler</t>
  </si>
  <si>
    <t>Dietmar  Sattler</t>
  </si>
  <si>
    <t>S3738</t>
  </si>
  <si>
    <t>Tropical woody plants</t>
  </si>
  <si>
    <t>[49] 341/ 97 38588</t>
  </si>
  <si>
    <t>sattler@rz.uni-leipzig.de</t>
  </si>
  <si>
    <t>http://grbio.org/staff-member/peter-gutte</t>
  </si>
  <si>
    <t>Peter  Gutte</t>
  </si>
  <si>
    <t>S3739</t>
  </si>
  <si>
    <t>Geobotany of Peruvian plants; ruderal communities</t>
  </si>
  <si>
    <t>[49] 341/ 97 36855</t>
  </si>
  <si>
    <t>gutte@rz.uni-leipzig.de</t>
  </si>
  <si>
    <t>http://grbio.org/staff-member/peter-h-raven</t>
  </si>
  <si>
    <t>Peter H. Raven</t>
  </si>
  <si>
    <t>S3740</t>
  </si>
  <si>
    <t>[1] 314/ 577-5110</t>
  </si>
  <si>
    <t>peter.raven@mobot.org</t>
  </si>
  <si>
    <t>http://grbio.org/staff-member/peter-otto</t>
  </si>
  <si>
    <t>Peter  Otto</t>
  </si>
  <si>
    <t>S3741</t>
  </si>
  <si>
    <t>Fungi; especially terrestrial hydnaceous fungi</t>
  </si>
  <si>
    <t>[49] 341/ 97 38592</t>
  </si>
  <si>
    <t>otto@rz.uni-leipzig.de</t>
  </si>
  <si>
    <t>http://grbio.org/staff-member/herbert-g-r-hurka</t>
  </si>
  <si>
    <t>Herbert G. R. Hurka</t>
  </si>
  <si>
    <t>S3742</t>
  </si>
  <si>
    <t>Molecular systematics and biosystematics of Brassicaceae; evolutionary biology</t>
  </si>
  <si>
    <t>[49] 541/ 969-2840</t>
  </si>
  <si>
    <t>http://grbio.org/staff-member/klaus-mummenhoff</t>
  </si>
  <si>
    <t>Klaus  Mummenhoff</t>
  </si>
  <si>
    <t>S3743</t>
  </si>
  <si>
    <t>Molecular systematics of Brassicaceae</t>
  </si>
  <si>
    <t>[49] 541/ 969-2856</t>
  </si>
  <si>
    <t>mummenhoff@biologie.uni-osnabrueck.de</t>
  </si>
  <si>
    <t>http://grbio.org/staff-member/nikolai-friesen</t>
  </si>
  <si>
    <t>Nikolai  Friesen</t>
  </si>
  <si>
    <t>S3744</t>
  </si>
  <si>
    <t>&lt;Allium&gt;; Liliaceae; Ranunculaceae; molecular systematics; cytogenetics; phytogeography</t>
  </si>
  <si>
    <t>Albrechtstrasse 29</t>
  </si>
  <si>
    <t>D-49076 OsnabrÃ¼ck</t>
  </si>
  <si>
    <t>[49] 541/ 969-2738</t>
  </si>
  <si>
    <t>nfriesen@uni-osnabrueck.de</t>
  </si>
  <si>
    <t>http://grbio.org/staff-member/stefan-porembski</t>
  </si>
  <si>
    <t>Stefan  Porembski</t>
  </si>
  <si>
    <t>S3745</t>
  </si>
  <si>
    <t>Tropical rock outcrops; biodiversity; Bromeliaceae; Dioncophyllaceae; Ancistrocladaceae</t>
  </si>
  <si>
    <t>stefan.porembski@biologie.uni-rostock.de</t>
  </si>
  <si>
    <t>http://grbio.org/staff-member/gerhard-gottsberger</t>
  </si>
  <si>
    <t>Gerhard  Gottsberger</t>
  </si>
  <si>
    <t>S3746</t>
  </si>
  <si>
    <t>Reproductive biology and systematics of angiosperms; myxomycetes</t>
  </si>
  <si>
    <t>gerhard.gottsberger@biologie.uni-ulm.de</t>
  </si>
  <si>
    <t>http://grbio.org/staff-member/hermann-muhle</t>
  </si>
  <si>
    <t>Hermann  Muhle</t>
  </si>
  <si>
    <t>S3747</t>
  </si>
  <si>
    <t>Bryophytes; lichens; ecology</t>
  </si>
  <si>
    <t>[49] 731/ 50-22687</t>
  </si>
  <si>
    <t>http://grbio.org/staff-member/ilse-silberbauer-gottsberger</t>
  </si>
  <si>
    <t>Ilse  Silberbauer-Gottsberger</t>
  </si>
  <si>
    <t>S3748</t>
  </si>
  <si>
    <t>Cerrado vegetation; floral biology</t>
  </si>
  <si>
    <t>ilse.silberbauer@biologie.uni-ulm.de</t>
  </si>
  <si>
    <t>http://grbio.org/staff-member/j%C3%BCrgen-hoppe</t>
  </si>
  <si>
    <t>JÃ¼rgen  Hoppe</t>
  </si>
  <si>
    <t>S3749</t>
  </si>
  <si>
    <t>Databases</t>
  </si>
  <si>
    <t>juergen.hoppe@biologie.uni-ulm.de</t>
  </si>
  <si>
    <t>http://grbio.org/staff-member/balthasar-dubs</t>
  </si>
  <si>
    <t>Balthasar  Dubs</t>
  </si>
  <si>
    <t>S3750</t>
  </si>
  <si>
    <t>Flora of Mato Grosso; Brazil</t>
  </si>
  <si>
    <t>dubs@systbot.unizh.ch</t>
  </si>
  <si>
    <t>http://grbio.org/staff-member/ludmila-g-bezusko</t>
  </si>
  <si>
    <t>Ludmila G. Bezusko</t>
  </si>
  <si>
    <t>S3751</t>
  </si>
  <si>
    <t>Curator of the Palynotheka</t>
  </si>
  <si>
    <t>Palynostratigraphic investagations</t>
  </si>
  <si>
    <t>http://grbio.org/staff-member/christopher-d-k-cook</t>
  </si>
  <si>
    <t>Christopher D. K. Cook</t>
  </si>
  <si>
    <t>S3752</t>
  </si>
  <si>
    <t>cook@systbot.unizh.ch</t>
  </si>
  <si>
    <t>http://grbio.org/staff-member/elena-conti</t>
  </si>
  <si>
    <t>Elena  Conti</t>
  </si>
  <si>
    <t>S3753</t>
  </si>
  <si>
    <t>Phylogeny; evolution; and molecular systematics of &lt;Primula&gt;; Primulaceae; Myrtales; &lt;Saxifraga&gt;; Saxifragaceae</t>
  </si>
  <si>
    <t>contielena@access.unizh.ch</t>
  </si>
  <si>
    <t>http://grbio.org/staff-member/hans-r-preisig</t>
  </si>
  <si>
    <t>Hans R. Preisig</t>
  </si>
  <si>
    <t>S3754</t>
  </si>
  <si>
    <t>Algae; Cyanobacteria</t>
  </si>
  <si>
    <t>preisig@systbot.unizh.ch</t>
  </si>
  <si>
    <t>http://grbio.org/staff-member/jakob-j-schneller</t>
  </si>
  <si>
    <t>Jakob J. Schneller</t>
  </si>
  <si>
    <t>S3755</t>
  </si>
  <si>
    <t>Population biology; especially of pteridophytes</t>
  </si>
  <si>
    <t>schnell@systbot.unizh.ch</t>
  </si>
  <si>
    <t>http://grbio.org/staff-member/mary-endress-fallen</t>
  </si>
  <si>
    <t>Mary  Endress-Fallen</t>
  </si>
  <si>
    <t>S3756</t>
  </si>
  <si>
    <t>mendress@systbot.unizh.ch</t>
  </si>
  <si>
    <t>http://grbio.org/staff-member/norbert-schnyder</t>
  </si>
  <si>
    <t>Norbert  Schnyder</t>
  </si>
  <si>
    <t>S3757</t>
  </si>
  <si>
    <t>n.schnyder@access.unizh.ch</t>
  </si>
  <si>
    <t>http://grbio.org/staff-member/peter-k-endress</t>
  </si>
  <si>
    <t>Peter K. Endress</t>
  </si>
  <si>
    <t>S3758</t>
  </si>
  <si>
    <t>Basal angiosperms</t>
  </si>
  <si>
    <t>pendress@systbot.unizh.ch</t>
  </si>
  <si>
    <t>http://grbio.org/staff-member/b-fredskild</t>
  </si>
  <si>
    <t>B.  Fredskild</t>
  </si>
  <si>
    <t>S3759</t>
  </si>
  <si>
    <t>History of Greenland flora; arctic vascular plants</t>
  </si>
  <si>
    <t>http://grbio.org/staff-member/r-rutishauser</t>
  </si>
  <si>
    <t>R.  Rutishauser</t>
  </si>
  <si>
    <t>S3760</t>
  </si>
  <si>
    <t>Morphology and systematics of Podostemaceae and Lentibulariaceae</t>
  </si>
  <si>
    <t>rutishau@systbot.unizh.ch</t>
  </si>
  <si>
    <t>http://grbio.org/staff-member/r-capitaine</t>
  </si>
  <si>
    <t>R.  Capitaine</t>
  </si>
  <si>
    <t>S3761</t>
  </si>
  <si>
    <t>http://grbio.org/staff-member/natalia-m-shiyan</t>
  </si>
  <si>
    <t>Natalia M. Shiyan</t>
  </si>
  <si>
    <t>S3762</t>
  </si>
  <si>
    <t>Curator of the National Herbarium of Ukraine (KW) and Curator of the Herbarium of Vascular Plants</t>
  </si>
  <si>
    <t>Gentianaceae; Asteraceae; flora of Ukraine; herbarium management</t>
  </si>
  <si>
    <t>herbarium-kw@ukr.net</t>
  </si>
  <si>
    <t>http://grbio.org/staff-member/cony-decock</t>
  </si>
  <si>
    <t>Cony A. Decock</t>
  </si>
  <si>
    <t>S3763</t>
  </si>
  <si>
    <t>Systematic and applied mycology; basidiomycetes; hyphomycetes</t>
  </si>
  <si>
    <t>decock@mbla.ucl.ac.be</t>
  </si>
  <si>
    <t>http://grbio.org/staff-member/micheline-y-guerlesquin</t>
  </si>
  <si>
    <t>Micheline Y. Guerlesquin</t>
  </si>
  <si>
    <t>S3764</t>
  </si>
  <si>
    <t>Charophyta; phanerogams</t>
  </si>
  <si>
    <t>irfa@uco.fr</t>
  </si>
  <si>
    <t>http://grbio.org/staff-member/amadou-tidiane-ba</t>
  </si>
  <si>
    <t>Amadou Tidiane Ba</t>
  </si>
  <si>
    <t>S3765</t>
  </si>
  <si>
    <t>Weeds; especially &lt;Striga&gt;; Scrophulariaceae</t>
  </si>
  <si>
    <t>ise@telecomplus.sn</t>
  </si>
  <si>
    <t>http://grbio.org/staff-member/papa-ibra-samb</t>
  </si>
  <si>
    <t>Papa Ibra Samb</t>
  </si>
  <si>
    <t>S3766</t>
  </si>
  <si>
    <t>http://grbio.org/staff-member/georges-barale</t>
  </si>
  <si>
    <t>Georges  Barale</t>
  </si>
  <si>
    <t>S3767</t>
  </si>
  <si>
    <t>Mesozoic fossil vascular plants</t>
  </si>
  <si>
    <t>georges.barale@univ-lyon1.fr</t>
  </si>
  <si>
    <t>http://grbio.org/staff-member/laurent-ak%C3%A9-assi</t>
  </si>
  <si>
    <t>Laurent  AkÃ© Assi</t>
  </si>
  <si>
    <t>S3768</t>
  </si>
  <si>
    <t>Vascular plants of western. Africa; medicinal plants of Africa</t>
  </si>
  <si>
    <t>http://grbio.org/staff-member/jean-vallade</t>
  </si>
  <si>
    <t>Jean  Vallade</t>
  </si>
  <si>
    <t>S3769</t>
  </si>
  <si>
    <t>jean.vallade@u-bourgogne.fr</t>
  </si>
  <si>
    <t>http://grbio.org/staff-member/anne-marie-rusig</t>
  </si>
  <si>
    <t>Anne-Marie  Rusig</t>
  </si>
  <si>
    <t>S3770</t>
  </si>
  <si>
    <t>Biotechnology of algae</t>
  </si>
  <si>
    <t>amrusig@ibba.unicaen.fr</t>
  </si>
  <si>
    <t>http://grbio.org/staff-member/benoit-veron</t>
  </si>
  <si>
    <t>Benoit  Veron</t>
  </si>
  <si>
    <t>S3771</t>
  </si>
  <si>
    <t>Chemotaxonomy of marine phytoplankton</t>
  </si>
  <si>
    <t>veron@ibba.unicaen.fr</t>
  </si>
  <si>
    <t>http://grbio.org/staff-member/chantal-billard</t>
  </si>
  <si>
    <t>Chantal  Billard</t>
  </si>
  <si>
    <t>S3772</t>
  </si>
  <si>
    <t>Marine plankton; especially Chrysophyceae and Prymnesiophyceae</t>
  </si>
  <si>
    <t>billard@ibba.unicaen.fr</t>
  </si>
  <si>
    <t>http://grbio.org/staff-member/irina-dudka</t>
  </si>
  <si>
    <t>Irina A. Dudka</t>
  </si>
  <si>
    <t>S3773</t>
  </si>
  <si>
    <t>Curator of the Mycology Herbarium (Herbarium of fungi and fungi-like organisms) and Head of the Department of Mycology</t>
  </si>
  <si>
    <t>Aquatic fungi; hyphomycetes</t>
  </si>
  <si>
    <t>irina@darwin.carrier.kiev.ua</t>
  </si>
  <si>
    <t>http://grbio.org/staff-member/isabelle-mussio</t>
  </si>
  <si>
    <t>Isabelle  Mussio</t>
  </si>
  <si>
    <t>S3774</t>
  </si>
  <si>
    <t>Plant biotechnology</t>
  </si>
  <si>
    <t>mussio@ibba.unicaen.fr</t>
  </si>
  <si>
    <t>http://grbio.org/staff-member/jo%C3%ABl-cosson</t>
  </si>
  <si>
    <t>JoÃ«l  Cosson</t>
  </si>
  <si>
    <t>S3775</t>
  </si>
  <si>
    <t>Taxonomy and ecology of algae; ecophysiology and morphogenesis of Laminariales</t>
  </si>
  <si>
    <t>cosson@ibba.unicaen.fr</t>
  </si>
  <si>
    <t>http://grbio.org/staff-member/annick-delelis</t>
  </si>
  <si>
    <t>Annick  Delelis</t>
  </si>
  <si>
    <t>S3776</t>
  </si>
  <si>
    <t>Plant biodiversity</t>
  </si>
  <si>
    <t>[33] 3/ 20-96-40-07</t>
  </si>
  <si>
    <t>adelelis@phare.univ-lille2.fr</t>
  </si>
  <si>
    <t>http://grbio.org/staff-member/bruno-de-foucault</t>
  </si>
  <si>
    <t>Bruno  de Foucault</t>
  </si>
  <si>
    <t>S3777</t>
  </si>
  <si>
    <t>Ethnobotany; phytosociology</t>
  </si>
  <si>
    <t>[33] 3/ 20-96-40-40, ext. 4270</t>
  </si>
  <si>
    <t>bdefouca@phare.univ-lille2.fr</t>
  </si>
  <si>
    <t>http://grbio.org/staff-member/chantal-van-haluwyn</t>
  </si>
  <si>
    <t>Chantal  van Haluwyn</t>
  </si>
  <si>
    <t>S3778</t>
  </si>
  <si>
    <t>[33] 3/ 20-96-43-69</t>
  </si>
  <si>
    <t>cvanhalu@phare.univ-lille2.fr</t>
  </si>
  <si>
    <t>http://grbio.org/staff-member/fr%C3%A9d%C3%A9ric-dupont</t>
  </si>
  <si>
    <t>FrÃ©dÃ©ric  Dupont</t>
  </si>
  <si>
    <t>S3779</t>
  </si>
  <si>
    <t>Floristics; crop-weeds ecology</t>
  </si>
  <si>
    <t>[33] 3/ 20-96-40-40, ext. 4241</t>
  </si>
  <si>
    <t>fdupont@phare.univ-lille2.fr</t>
  </si>
  <si>
    <t>21 October 2013 - 1:54pm EDT</t>
  </si>
  <si>
    <t>http://grbio.org/staff-member/marcel-bon</t>
  </si>
  <si>
    <t>Marcel  Bon</t>
  </si>
  <si>
    <t>S3780</t>
  </si>
  <si>
    <t>Basidiomycota</t>
  </si>
  <si>
    <t>[33] 3/ 22-60-57-42</t>
  </si>
  <si>
    <t>http://grbio.org/staff-member/r%C3%A9gis-courtecuisse</t>
  </si>
  <si>
    <t>RÃ©gis  Courtecuisse</t>
  </si>
  <si>
    <t>S3781</t>
  </si>
  <si>
    <t>Basidiomycota; conservation of fungi</t>
  </si>
  <si>
    <t>[33] 3/ 20-96-47-13</t>
  </si>
  <si>
    <t>rcourtec@phare.univ-lille2.fr</t>
  </si>
  <si>
    <t>http://grbio.org/staff-member/ren%C3%A9e-claisse</t>
  </si>
  <si>
    <t>RenÃ©e  Claisse</t>
  </si>
  <si>
    <t>S3782</t>
  </si>
  <si>
    <t>[33] 3/ 20-96-40-40, ext. 4289</t>
  </si>
  <si>
    <t>http://grbio.org/staff-member/andr%C3%A9-bouchard</t>
  </si>
  <si>
    <t>AndrÃ©  Bouchard</t>
  </si>
  <si>
    <t>S3783</t>
  </si>
  <si>
    <t>Community ecology; phytogeography; floristics of QuÃ©bec and Newfoundland</t>
  </si>
  <si>
    <t>http://grbio.org/staff-member/sergei-ya-kondratyuk</t>
  </si>
  <si>
    <t>Sergei Ya. Kondratyuk</t>
  </si>
  <si>
    <t>S3784</t>
  </si>
  <si>
    <t>Curator of the Lichen Herbarium and Head of the Department of Lichenology and Bryology</t>
  </si>
  <si>
    <t>lichens of Ukraine</t>
  </si>
  <si>
    <t>ksya_net@botmail.com</t>
  </si>
  <si>
    <t>http://grbio.org/staff-member/anne-bruneau</t>
  </si>
  <si>
    <t>Anne  Bruneau</t>
  </si>
  <si>
    <t>S3785</t>
  </si>
  <si>
    <t>Molecular systematics of Fabaceae and Rosaceae</t>
  </si>
  <si>
    <t>bruneaua@irbv.umontreal.ca</t>
  </si>
  <si>
    <t>http://grbio.org/staff-member/stuart-hay</t>
  </si>
  <si>
    <t>Stuart  Hay</t>
  </si>
  <si>
    <t>S3786</t>
  </si>
  <si>
    <t>Juncaceae; Cyperaceae; floristics of QuÃ©bec and Newfoundland</t>
  </si>
  <si>
    <t>hays@irbv.umontreal.ca</t>
  </si>
  <si>
    <t>http://grbio.org/staff-member/adjima-thiombiano</t>
  </si>
  <si>
    <t>Adjima  Thiombiano</t>
  </si>
  <si>
    <t>S3787</t>
  </si>
  <si>
    <t>Botany; phytosociology</t>
  </si>
  <si>
    <t>[226] 23 82 61</t>
  </si>
  <si>
    <t>adjima_thiombiano@univ-ouaga.bf</t>
  </si>
  <si>
    <t>http://grbio.org/staff-member/fr%C3%A9d%C3%A9ric-zongo</t>
  </si>
  <si>
    <t>FrÃ©dÃ©ric  Zongo</t>
  </si>
  <si>
    <t>S3788</t>
  </si>
  <si>
    <t>Algae; hydrobiology</t>
  </si>
  <si>
    <t>[226] 30 70 64</t>
  </si>
  <si>
    <t>gulb.zongo@univ-ouaga.bf</t>
  </si>
  <si>
    <t>http://grbio.org/staff-member/issaka-joseph-boussim</t>
  </si>
  <si>
    <t>Issaka Joseph Boussim</t>
  </si>
  <si>
    <t>S3789</t>
  </si>
  <si>
    <t>[226] 36 24 36</t>
  </si>
  <si>
    <t>boussim@univ-ouaga.bf</t>
  </si>
  <si>
    <t>http://grbio.org/staff-member/jeanne-millogo</t>
  </si>
  <si>
    <t>Jeanne  Millogo</t>
  </si>
  <si>
    <t>S3790</t>
  </si>
  <si>
    <t>[226] 36 31 52</t>
  </si>
  <si>
    <t>jmilogo@univ-ouaga.bf</t>
  </si>
  <si>
    <t>http://grbio.org/staff-member/sita-guinko</t>
  </si>
  <si>
    <t>Sita  Guinko</t>
  </si>
  <si>
    <t>S3791</t>
  </si>
  <si>
    <t>[226] 33 73 71</t>
  </si>
  <si>
    <t>sguinko@univ-ouaga.bf</t>
  </si>
  <si>
    <t>http://grbio.org/staff-member/antoine-de-ramon-nyeurt</t>
  </si>
  <si>
    <t>Antoine  De Ramon N'Yeurt</t>
  </si>
  <si>
    <t>S3792</t>
  </si>
  <si>
    <t>Taxonomy and floristics of tropical marine algae</t>
  </si>
  <si>
    <t>[689] 803 831</t>
  </si>
  <si>
    <t>nyeurt@upf.pf</t>
  </si>
  <si>
    <t>http://grbio.org/staff-member/claude-e-payri</t>
  </si>
  <si>
    <t>Claude E. Payri</t>
  </si>
  <si>
    <t>S3793</t>
  </si>
  <si>
    <t>Ecology of tropical marine algae</t>
  </si>
  <si>
    <t>[689] 803 832</t>
  </si>
  <si>
    <t>payri@upf.pf</t>
  </si>
  <si>
    <t>http://grbio.org/staff-member/luc-sirois</t>
  </si>
  <si>
    <t>Luc  Sirois</t>
  </si>
  <si>
    <t>S3794</t>
  </si>
  <si>
    <t>Eastern QuÃ©bec flora</t>
  </si>
  <si>
    <t>http://grbio.org/staff-member/zinaida-georgievna-ulle</t>
  </si>
  <si>
    <t>Zinaida Georgievna Ulle</t>
  </si>
  <si>
    <t>S3795</t>
  </si>
  <si>
    <t>ulle@ib.komisc.ru</t>
  </si>
  <si>
    <t>http://grbio.org/staff-member/akoegninou</t>
  </si>
  <si>
    <t>A.  Akoegninou</t>
  </si>
  <si>
    <t>S3796</t>
  </si>
  <si>
    <t>Flora of Benin</t>
  </si>
  <si>
    <t>akoegnin@syfed.bj.refer.org</t>
  </si>
  <si>
    <t>http://grbio.org/staff-member/brice-sinsin</t>
  </si>
  <si>
    <t>Brice  Sinsin</t>
  </si>
  <si>
    <t>S3797</t>
  </si>
  <si>
    <t>Phytogeography of Benin</t>
  </si>
  <si>
    <t>http://grbio.org/staff-member/j-p-essou</t>
  </si>
  <si>
    <t>J.-P.  Essou</t>
  </si>
  <si>
    <t>S3798</t>
  </si>
  <si>
    <t>http://grbio.org/staff-member/nestor-sokpon</t>
  </si>
  <si>
    <t>Nestor  Sokpon</t>
  </si>
  <si>
    <t>S3799</t>
  </si>
  <si>
    <t>http://grbio.org/staff-member/paul-houngnon</t>
  </si>
  <si>
    <t>Paul  Houngnon</t>
  </si>
  <si>
    <t>S3800</t>
  </si>
  <si>
    <t>http://grbio.org/staff-member/v-adjakidje</t>
  </si>
  <si>
    <t>V.  Adjakidje</t>
  </si>
  <si>
    <t>S3801</t>
  </si>
  <si>
    <t>http://grbio.org/staff-member/abdul-aziz-bidin</t>
  </si>
  <si>
    <t>Abdul Aziz Bidin</t>
  </si>
  <si>
    <t>S3802</t>
  </si>
  <si>
    <t>Cytotaxonomy of Adiantaceae; Malayan pteridophytes</t>
  </si>
  <si>
    <t>[60] 3/ 8250001, ext. 2692</t>
  </si>
  <si>
    <t>http://grbio.org/staff-member/d-h-mohamad</t>
  </si>
  <si>
    <t>A. D. H. Mohamad</t>
  </si>
  <si>
    <t>S3803</t>
  </si>
  <si>
    <t>[60] 3/ 8250001, ext. 3807</t>
  </si>
  <si>
    <t>http://grbio.org/staff-member/ismail</t>
  </si>
  <si>
    <t>A.  Ismail</t>
  </si>
  <si>
    <t>S3804</t>
  </si>
  <si>
    <t>[60] 3/ 8250001, ext. 3825</t>
  </si>
  <si>
    <t>http://grbio.org/staff-member/k-h-hussin</t>
  </si>
  <si>
    <t>K. H. Hussin</t>
  </si>
  <si>
    <t>S3805</t>
  </si>
  <si>
    <t>&lt;Eugenia&gt;; systematic anatomy</t>
  </si>
  <si>
    <t>[60] 3/ 8250001, ext. 2865</t>
  </si>
  <si>
    <t>http://grbio.org/staff-member/galina-vissarionovna-zheleznova</t>
  </si>
  <si>
    <t>Galina Vissarionovna Zheleznova</t>
  </si>
  <si>
    <t>S3806</t>
  </si>
  <si>
    <t>zheleznova@ib.komisc.ru</t>
  </si>
  <si>
    <t>http://grbio.org/staff-member/l-b-din</t>
  </si>
  <si>
    <t>L. B. Din</t>
  </si>
  <si>
    <t>S3807</t>
  </si>
  <si>
    <t>[60] 3/ 8250001, ext. 2837</t>
  </si>
  <si>
    <t>http://grbio.org/staff-member/mohamed-abdul-latiff</t>
  </si>
  <si>
    <t>Mohamed Abdul Latiff</t>
  </si>
  <si>
    <t>S3808</t>
  </si>
  <si>
    <t>Vitaceae and Rhamnaceae of Flora Malesiana region; ethnobotany</t>
  </si>
  <si>
    <t>[60] 3/ 8250001, ext. 2695</t>
  </si>
  <si>
    <t>http://grbio.org/staff-member/m-t-noraini</t>
  </si>
  <si>
    <t>M. T. Noraini</t>
  </si>
  <si>
    <t>S3809</t>
  </si>
  <si>
    <t>&lt;Burmannia&gt;; montane ecology</t>
  </si>
  <si>
    <t>[60] 3/ 8250001, ext. 3839</t>
  </si>
  <si>
    <t>http://grbio.org/staff-member/m-w-samsudin</t>
  </si>
  <si>
    <t>M. W. Samsudin</t>
  </si>
  <si>
    <t>S3810</t>
  </si>
  <si>
    <t>[60] 3/ 8250001, ext. 2449</t>
  </si>
  <si>
    <t>http://grbio.org/staff-member/b-ahmad</t>
  </si>
  <si>
    <t>B.  Ahmad</t>
  </si>
  <si>
    <t>S3811</t>
  </si>
  <si>
    <t>Commercial trees</t>
  </si>
  <si>
    <t>[60] 88/ 320 000, ext. 5620</t>
  </si>
  <si>
    <t>bahaman@ums.edu.my</t>
  </si>
  <si>
    <t>http://grbio.org/staff-member/k-saibeh</t>
  </si>
  <si>
    <t>K.  Saibeh</t>
  </si>
  <si>
    <t>S3812</t>
  </si>
  <si>
    <t>pejsst@ums.edu.my</t>
  </si>
  <si>
    <t>http://grbio.org/staff-member/m-aminuddin</t>
  </si>
  <si>
    <t>M.  Aminuddin</t>
  </si>
  <si>
    <t>S3813</t>
  </si>
  <si>
    <t>Arecaceae (rattan)</t>
  </si>
  <si>
    <t>[60] 88/ 320 404</t>
  </si>
  <si>
    <t>aminmohd@ums.edu.my</t>
  </si>
  <si>
    <t>http://grbio.org/staff-member/monica-suleiman</t>
  </si>
  <si>
    <t>Monica  Suleiman</t>
  </si>
  <si>
    <t>S3814</t>
  </si>
  <si>
    <t>[60] 88/ 320 000, ext. 2375</t>
  </si>
  <si>
    <t>monicas@ums.edu.my</t>
  </si>
  <si>
    <t>http://grbio.org/staff-member/siegfried-br%C3%A4utigam</t>
  </si>
  <si>
    <t>Siegfried  BrÃ¤utigam</t>
  </si>
  <si>
    <t>S3815</t>
  </si>
  <si>
    <t>taxonomy, geography; Asteraceae: &lt;Hieracium&gt;, &lt;Pilosella&gt;; Eurasia</t>
  </si>
  <si>
    <t>iegfried.braeutigam@senckenberg.de</t>
  </si>
  <si>
    <t>http://grbio.org/staff-member/jane-stevens</t>
  </si>
  <si>
    <t>Jane  Stevens</t>
  </si>
  <si>
    <t>S3816</t>
  </si>
  <si>
    <t>S-allele variation and population structure in &lt;Sinapis arvensis&gt;; Brassicaceae</t>
  </si>
  <si>
    <t>[44] 792/ 205678, ext. 4411</t>
  </si>
  <si>
    <t>http://grbio.org/staff-member/nanuza-l-menezes</t>
  </si>
  <si>
    <t>Nanuza L. Menezes</t>
  </si>
  <si>
    <t>S3817</t>
  </si>
  <si>
    <t>Velloziaceae</t>
  </si>
  <si>
    <t>[55] 818-7593</t>
  </si>
  <si>
    <t>http://grbio.org/staff-member/quentin-o-n-kay</t>
  </si>
  <si>
    <t>Quentin O. N. Kay</t>
  </si>
  <si>
    <t>S3818</t>
  </si>
  <si>
    <t>Reproductive biology and floral adaptations; population structure; especially Brassicaceae; Fabaceae; and Asteraceae</t>
  </si>
  <si>
    <t>http://grbio.org/staff-member/rosemary-john</t>
  </si>
  <si>
    <t>Rosemary  John</t>
  </si>
  <si>
    <t>S3819</t>
  </si>
  <si>
    <t>Isozyme variation and population structure in rare species</t>
  </si>
  <si>
    <t>[44] 792/ 205678, ext. 4427</t>
  </si>
  <si>
    <t>http://grbio.org/staff-member/raul-lara</t>
  </si>
  <si>
    <t>Raul  Lara</t>
  </si>
  <si>
    <t>S3820</t>
  </si>
  <si>
    <t>Flora and vegetation of Bolivia</t>
  </si>
  <si>
    <t>http://grbio.org/staff-member/ruth-neiland</t>
  </si>
  <si>
    <t>Ruth  Neiland</t>
  </si>
  <si>
    <t>S3821</t>
  </si>
  <si>
    <t>Reproductive biology and conservation of European Orchidaceae</t>
  </si>
  <si>
    <t>r.neiland@abdn.ac.uk</t>
  </si>
  <si>
    <t>http://grbio.org/staff-member/s-b-uddin</t>
  </si>
  <si>
    <t>S. B. Uddin</t>
  </si>
  <si>
    <t>S3822</t>
  </si>
  <si>
    <t>Ethnobotany of tribes of Hill Tracts of Bangladesh</t>
  </si>
  <si>
    <t>s.b.uddin@abdn.ac.uk</t>
  </si>
  <si>
    <t>http://grbio.org/staff-member/chirila-constantin</t>
  </si>
  <si>
    <t>Chirila  Constantin</t>
  </si>
  <si>
    <t>S3823</t>
  </si>
  <si>
    <t>Weeds of Romania; dye plants; economic botany</t>
  </si>
  <si>
    <t>c_chirila@yahoo.com</t>
  </si>
  <si>
    <t>http://grbio.org/staff-member/cioc%C3%A2rlan-vasile</t>
  </si>
  <si>
    <t>CiocÃ¢rlan  Vasile</t>
  </si>
  <si>
    <t>S3824</t>
  </si>
  <si>
    <t>Flora of Romania</t>
  </si>
  <si>
    <t>http://grbio.org/staff-member/hermann-manitz</t>
  </si>
  <si>
    <t>Hermann  Manitz</t>
  </si>
  <si>
    <t>S3825</t>
  </si>
  <si>
    <t>Palynology; Convolvulaceae; nomenclature; bibliography</t>
  </si>
  <si>
    <t>[49] 3641/ 949 284</t>
  </si>
  <si>
    <t>hmtz@uni-jena.de</t>
  </si>
  <si>
    <t>http://grbio.org/staff-member/malak-r-rezk</t>
  </si>
  <si>
    <t>Malak R. Rezk</t>
  </si>
  <si>
    <t>S3826</t>
  </si>
  <si>
    <t>Experimental ecology; plant taxonomy</t>
  </si>
  <si>
    <t>http://grbio.org/staff-member/rafik-el-gharib</t>
  </si>
  <si>
    <t>Rafik  El-Gharib</t>
  </si>
  <si>
    <t>S3827</t>
  </si>
  <si>
    <t>http://grbio.org/staff-member/fl%C3%A1vio-de-souz-berchez</t>
  </si>
  <si>
    <t>FlÃ¡vio A. de Souz Berchez</t>
  </si>
  <si>
    <t>S3828</t>
  </si>
  <si>
    <t>Brazilian marine algae</t>
  </si>
  <si>
    <t>[55] 11/ 818-7540</t>
  </si>
  <si>
    <t>fberchez@ib.usp.br</t>
  </si>
  <si>
    <t>http://grbio.org/staff-member/m%C3%ADne-gen%C3%A7ler-%C3%B6zkan</t>
  </si>
  <si>
    <t>A. MÃ­ne GenÃ§ler Ã–zkan</t>
  </si>
  <si>
    <t>S3829</t>
  </si>
  <si>
    <t>Phytochemical screening</t>
  </si>
  <si>
    <t>http://grbio.org/staff-member/ayseg%C3%BCl-g%C3%BCven%C3%A7</t>
  </si>
  <si>
    <t>AysegÃ¼l  GÃ¼venÃ§</t>
  </si>
  <si>
    <t>S3830</t>
  </si>
  <si>
    <t>&lt;Asparagus&gt;; Liliaceae</t>
  </si>
  <si>
    <t>[90] 312/ 212 68 05, ext. 157</t>
  </si>
  <si>
    <t>http://grbio.org/staff-member/ceyda-sibel-erdurak</t>
  </si>
  <si>
    <t>Ceyda  Sibel Erdurak</t>
  </si>
  <si>
    <t>S3831</t>
  </si>
  <si>
    <t>Phytotherapy</t>
  </si>
  <si>
    <t>http://grbio.org/staff-member/g%C3%BClderen-yilmaz</t>
  </si>
  <si>
    <t>GÃ¼lderen  Yilmaz</t>
  </si>
  <si>
    <t>S3832</t>
  </si>
  <si>
    <t>http://grbio.org/staff-member/maksut-coskun</t>
  </si>
  <si>
    <t>Maksut  Coskun</t>
  </si>
  <si>
    <t>S3833</t>
  </si>
  <si>
    <t>Chemotaxonomy of &lt;Dryopteris; Asplenium&gt;; and &lt;Rhamnus&gt;; Rhamnaceae</t>
  </si>
  <si>
    <t>http://grbio.org/staff-member/mehmet-koyuncu</t>
  </si>
  <si>
    <t>Mehmet  Koyuncu</t>
  </si>
  <si>
    <t>S3834</t>
  </si>
  <si>
    <t>&lt;Allium&gt;; Liliaceae; &lt;Valeriana&gt;; Valerianaceae</t>
  </si>
  <si>
    <t>[90] 312/ 212 68 05, ext. 144</t>
  </si>
  <si>
    <t>koyuncu@pharmacy.ankara.edu.tr</t>
  </si>
  <si>
    <t>http://grbio.org/staff-member/blair-davenport</t>
  </si>
  <si>
    <t>Blair  Davenport</t>
  </si>
  <si>
    <t>S3835</t>
  </si>
  <si>
    <t>Flora of Death Valley National Park</t>
  </si>
  <si>
    <t>[1] 760/ 786-3287</t>
  </si>
  <si>
    <t>blair_davenport@nps.gov</t>
  </si>
  <si>
    <t>http://grbio.org/staff-member/dana-york</t>
  </si>
  <si>
    <t>Dana  York</t>
  </si>
  <si>
    <t>S3836</t>
  </si>
  <si>
    <t>Flora of Death Valley National Park; biogeography</t>
  </si>
  <si>
    <t>[1] 760/ 786-3233</t>
  </si>
  <si>
    <t>dana_york@nps.gov</t>
  </si>
  <si>
    <t>http://grbio.org/staff-member/juan-pablo-torreta</t>
  </si>
  <si>
    <t>Juan Pablo Torreta</t>
  </si>
  <si>
    <t>S3837</t>
  </si>
  <si>
    <t>torretta@agro.uba.ar</t>
  </si>
  <si>
    <t>http://grbio.org/staff-member/edwin-b-smith</t>
  </si>
  <si>
    <t>Edwin B. Smith</t>
  </si>
  <si>
    <t>S3838</t>
  </si>
  <si>
    <t>Biosystematics of &lt;Coreocarpus&gt;; Asteraceae; floristics of Arkansas</t>
  </si>
  <si>
    <t>[1] 501/ 575-6344</t>
  </si>
  <si>
    <t>esmith@uafsysb.uark.edu</t>
  </si>
  <si>
    <t>http://grbio.org/staff-member/jessie-glaeser</t>
  </si>
  <si>
    <t>Jessie  Glaeser</t>
  </si>
  <si>
    <t>S3839</t>
  </si>
  <si>
    <t>Biosystematics of foliar fungi</t>
  </si>
  <si>
    <t>[1] 608/ 231-9215</t>
  </si>
  <si>
    <t>jmicales@fs.fed.us</t>
  </si>
  <si>
    <t>21 October 2013 - 1:55pm EDT</t>
  </si>
  <si>
    <t>http://grbio.org/staff-member/hikmat-al-ani</t>
  </si>
  <si>
    <t>Hikmat A. Al-Ani</t>
  </si>
  <si>
    <t>S3840</t>
  </si>
  <si>
    <t>Plant and desert ecology</t>
  </si>
  <si>
    <t>http://grbio.org/staff-member/sharif-y-haddad</t>
  </si>
  <si>
    <t>Sharif Y. Haddad</t>
  </si>
  <si>
    <t>S3841</t>
  </si>
  <si>
    <t>Flora of Iraq</t>
  </si>
  <si>
    <t>http://grbio.org/staff-member/ali-h-e-al-musawi</t>
  </si>
  <si>
    <t>Ali H. E. Al-Musawi</t>
  </si>
  <si>
    <t>S3842</t>
  </si>
  <si>
    <t>Iraqi Solanaceae; Scrophulariaceae; Lamiaceae; Boraginaceae; and Convolvulaceae</t>
  </si>
  <si>
    <t>http://grbio.org/staff-member/abdulla-h-lefta</t>
  </si>
  <si>
    <t>Abdulla H. Lefta</t>
  </si>
  <si>
    <t>S3843</t>
  </si>
  <si>
    <t>Plantaginaceae; Chenopodiaceae; especially &lt;Atriplex&gt; and related genera</t>
  </si>
  <si>
    <t>http://grbio.org/staff-member/abdul-ridha-al-mayah</t>
  </si>
  <si>
    <t>Abdul-Ridha A. A. Al-Mayah</t>
  </si>
  <si>
    <t>S3844</t>
  </si>
  <si>
    <t>Combretaceae; especially American &lt;Terminalia; Buchenavia&gt;; and &lt;Bucida&gt;; Fabaceae; especially &lt;Astragalus; Lathyrus&gt;; and &lt;Vicia&gt;; aquatic plants</t>
  </si>
  <si>
    <t>http://grbio.org/staff-member/ali-shareef</t>
  </si>
  <si>
    <t>Ali A. Shareef</t>
  </si>
  <si>
    <t>S3845</t>
  </si>
  <si>
    <t>Chenopodiaceae; especially &lt;Suaeda&gt;; Polygonaceae; especially &lt;Polygonum&gt;</t>
  </si>
  <si>
    <t>http://grbio.org/staff-member/eman-m-al-rubaie</t>
  </si>
  <si>
    <t>Eman M. A. Al-Rubaie</t>
  </si>
  <si>
    <t>S3846</t>
  </si>
  <si>
    <t>Rhamnaceae; especially &lt;Ziziphus; Paliurus&gt;; and &lt;Rhamnus&gt;</t>
  </si>
  <si>
    <t>http://grbio.org/staff-member/heyder-mukallef</t>
  </si>
  <si>
    <t>Heyder A. Mukallef</t>
  </si>
  <si>
    <t>S3847</t>
  </si>
  <si>
    <t>Asteraceae; especially &lt;Sonchus&gt;; &lt;Picris&gt;; and &lt;Launea&gt;</t>
  </si>
  <si>
    <t>http://grbio.org/staff-member/monder-al-helfi</t>
  </si>
  <si>
    <t>Monder A. Al-Helfi</t>
  </si>
  <si>
    <t>S3848</t>
  </si>
  <si>
    <t>Geraniaceae; especially &lt;Erodium&gt; and &lt;Geranium&gt;</t>
  </si>
  <si>
    <t>http://grbio.org/staff-member/sahar-malik</t>
  </si>
  <si>
    <t>Sahar A. Malik</t>
  </si>
  <si>
    <t>S3849</t>
  </si>
  <si>
    <t>Solanaceae; especially &lt;Datura&gt;; &lt;Solanum&gt;; and &lt;Lycium&gt;</t>
  </si>
  <si>
    <t>http://grbio.org/staff-member/noga-zelener</t>
  </si>
  <si>
    <t>Noga  Zelener</t>
  </si>
  <si>
    <t>S3850</t>
  </si>
  <si>
    <t>Molecular biology; &lt;Eucalyptus&gt;, Myrtaceae</t>
  </si>
  <si>
    <t>znoga@cnia.inta.gov.ar</t>
  </si>
  <si>
    <t>http://grbio.org/staff-member/taha-y-al-edani</t>
  </si>
  <si>
    <t>Taha Y. Al-Edani</t>
  </si>
  <si>
    <t>S3851</t>
  </si>
  <si>
    <t>Convolvulaceae; especially &lt;Convolvulus&gt;; &lt;Ipomaea&gt;; and &lt;Cressa&gt;</t>
  </si>
  <si>
    <t>http://grbio.org/staff-member/beatrice-senn-irlet</t>
  </si>
  <si>
    <t>Beatrice  Senn-Irlet</t>
  </si>
  <si>
    <t>S3852</t>
  </si>
  <si>
    <t>[41] 31/ 631 49 84</t>
  </si>
  <si>
    <t>http://grbio.org/staff-member/klaus-h-ammann</t>
  </si>
  <si>
    <t>Klaus H. Ammann</t>
  </si>
  <si>
    <t>S3853</t>
  </si>
  <si>
    <t>Conservation biology</t>
  </si>
  <si>
    <t>[41] 31/ 631 49 37</t>
  </si>
  <si>
    <t>klaus.ammann@ips.unibe.ch</t>
  </si>
  <si>
    <t>http://grbio.org/staff-member/mbaki-muzila</t>
  </si>
  <si>
    <t>Mbaki  Muzila</t>
  </si>
  <si>
    <t>S3854</t>
  </si>
  <si>
    <t>Medicinal plants: Genetic variation of Harpagophytum using phytochemistry, morphometrics, cytogentics and DNA data.</t>
  </si>
  <si>
    <t>muzilam@mopipi.ub.bw</t>
  </si>
  <si>
    <t>http://grbio.org/staff-member/%C3%A9lide-p-dos-santos</t>
  </si>
  <si>
    <t>Ã‰lide P. Dos Santos</t>
  </si>
  <si>
    <t>S3855</t>
  </si>
  <si>
    <t>elide@bio.ufpr.br</t>
  </si>
  <si>
    <t>http://grbio.org/staff-member/armando-estrada</t>
  </si>
  <si>
    <t>Armando  Estrada</t>
  </si>
  <si>
    <t>S3856</t>
  </si>
  <si>
    <t>Floristics of Costa Rica; Passifloraceae; Melastomataceae</t>
  </si>
  <si>
    <t>museohn@racsa.co.cr</t>
  </si>
  <si>
    <t>http://grbio.org/staff-member/k-chakroborty</t>
  </si>
  <si>
    <t>A. K. Chakroborty</t>
  </si>
  <si>
    <t>S3857</t>
  </si>
  <si>
    <t>Algology; pteridophytes</t>
  </si>
  <si>
    <t>http://grbio.org/staff-member/b-nandi</t>
  </si>
  <si>
    <t>B.  Nandi</t>
  </si>
  <si>
    <t>S3858</t>
  </si>
  <si>
    <t>Mycology; plant pathology</t>
  </si>
  <si>
    <t>http://grbio.org/staff-member/g-mustafa</t>
  </si>
  <si>
    <t>G.  Mustafa</t>
  </si>
  <si>
    <t>S3859</t>
  </si>
  <si>
    <t>Algology; bryology</t>
  </si>
  <si>
    <t>http://grbio.org/staff-member/j-p-keshri</t>
  </si>
  <si>
    <t>J. P. Keshri</t>
  </si>
  <si>
    <t>S3860</t>
  </si>
  <si>
    <t>http://grbio.org/staff-member/donald-h-pfister-0</t>
  </si>
  <si>
    <t>S3861</t>
  </si>
  <si>
    <t>http://grbio.org/staff-member/k-bhattacharyya</t>
  </si>
  <si>
    <t>K.  Bhattacharyya</t>
  </si>
  <si>
    <t>S3862</t>
  </si>
  <si>
    <t>Angiosperms; gymnosperms</t>
  </si>
  <si>
    <t>http://grbio.org/staff-member/n-c-chatterjee</t>
  </si>
  <si>
    <t>N. C. Chatterjee</t>
  </si>
  <si>
    <t>S3863</t>
  </si>
  <si>
    <t>http://grbio.org/staff-member/p-k-banerjee</t>
  </si>
  <si>
    <t>P. K. Banerjee</t>
  </si>
  <si>
    <t>S3864</t>
  </si>
  <si>
    <t>http://grbio.org/staff-member/p-k-pal</t>
  </si>
  <si>
    <t>P. K. Pal</t>
  </si>
  <si>
    <t>S3865</t>
  </si>
  <si>
    <t>http://grbio.org/staff-member/prasanta-kumar-bhattacharyya</t>
  </si>
  <si>
    <t>Prasanta Kumar Bhattacharyya</t>
  </si>
  <si>
    <t>S3866</t>
  </si>
  <si>
    <t>&lt;Ipomoea&gt;; Convolvulaceae; Indian heterotrophic phanerogams</t>
  </si>
  <si>
    <t>http://grbio.org/staff-member/p-sarma</t>
  </si>
  <si>
    <t>P.  Sarma</t>
  </si>
  <si>
    <t>S3867</t>
  </si>
  <si>
    <t>http://grbio.org/staff-member/radha-nath-mukherjee</t>
  </si>
  <si>
    <t>Radha Nath Mukherjee</t>
  </si>
  <si>
    <t>S3868</t>
  </si>
  <si>
    <t>http://grbio.org/staff-member/s-k-roy</t>
  </si>
  <si>
    <t>S. K. Roy</t>
  </si>
  <si>
    <t>S3869</t>
  </si>
  <si>
    <t>http://grbio.org/staff-member/s-n-ghosh</t>
  </si>
  <si>
    <t>S. N. Ghosh</t>
  </si>
  <si>
    <t>S3870</t>
  </si>
  <si>
    <t>http://grbio.org/staff-member/marcel-reekmans</t>
  </si>
  <si>
    <t>Marcel  Reekmans</t>
  </si>
  <si>
    <t>S3871</t>
  </si>
  <si>
    <t>[32] 41/ 71 37 06</t>
  </si>
  <si>
    <t>http://grbio.org/staff-member/urmas-laansoo</t>
  </si>
  <si>
    <t>Urmas  Laansoo</t>
  </si>
  <si>
    <t>S3872</t>
  </si>
  <si>
    <t>urmaslaansoo@tba.ee</t>
  </si>
  <si>
    <t>http://grbio.org/staff-member/m-j-bigendako</t>
  </si>
  <si>
    <t>M-J.  Bigendako</t>
  </si>
  <si>
    <t>S3873</t>
  </si>
  <si>
    <t>[257] 22/ 4873</t>
  </si>
  <si>
    <t>http://grbio.org/staff-member/pontien-ndabaneze</t>
  </si>
  <si>
    <t>Pontien  Ndabaneze</t>
  </si>
  <si>
    <t>S3874</t>
  </si>
  <si>
    <t>pndabaneze@hotmail.com</t>
  </si>
  <si>
    <t>http://grbio.org/staff-member/c-c-chinnappa</t>
  </si>
  <si>
    <t>C. C. Chinnappa</t>
  </si>
  <si>
    <t>S3875</t>
  </si>
  <si>
    <t>Origin and evolution of &lt;Stellaria longipes&gt; complex; Caryophyllaceae; phenotypic plasticity and population differentiation</t>
  </si>
  <si>
    <t>[1] 403/ 220-7465</t>
  </si>
  <si>
    <t>ccchinna@acs.ucalgary.ca</t>
  </si>
  <si>
    <t>http://grbio.org/staff-member/k-pradeep</t>
  </si>
  <si>
    <t>A. K. Pradeep</t>
  </si>
  <si>
    <t>S3876</t>
  </si>
  <si>
    <t>Flora of India; Malvaceae</t>
  </si>
  <si>
    <t>http://grbio.org/staff-member/k-t-joseph</t>
  </si>
  <si>
    <t>K. T. Joseph</t>
  </si>
  <si>
    <t>S3877</t>
  </si>
  <si>
    <t>Aquatic flora of Kerala</t>
  </si>
  <si>
    <t>http://grbio.org/staff-member/k-unnikrishnan</t>
  </si>
  <si>
    <t>K.  Unnikrishnan</t>
  </si>
  <si>
    <t>S3878</t>
  </si>
  <si>
    <t>Anatomy; Lamiaceae; Verbenaceae</t>
  </si>
  <si>
    <t>http://grbio.org/staff-member/m-sabu</t>
  </si>
  <si>
    <t>M.  Sabu</t>
  </si>
  <si>
    <t>S3879</t>
  </si>
  <si>
    <t>msabu@unical.ac.in</t>
  </si>
  <si>
    <t>http://grbio.org/staff-member/philip-mathew</t>
  </si>
  <si>
    <t>Philip  Mathew</t>
  </si>
  <si>
    <t>S3880</t>
  </si>
  <si>
    <t>Convolvulaceae; Podostemaceae; flora of India</t>
  </si>
  <si>
    <t>http://grbio.org/staff-member/p-v-madhusoodanan</t>
  </si>
  <si>
    <t>P. V. Madhusoodanan</t>
  </si>
  <si>
    <t>S3881</t>
  </si>
  <si>
    <t>South Indian pteridophytes</t>
  </si>
  <si>
    <t>pvmadhu@unical.ac.in</t>
  </si>
  <si>
    <t>http://grbio.org/staff-member/ceciclia-bottini</t>
  </si>
  <si>
    <t>Ceciclia  Bottini</t>
  </si>
  <si>
    <t>S3882</t>
  </si>
  <si>
    <t>Systematics and genetics of &lt;Berberis&gt;, Berberidaceae</t>
  </si>
  <si>
    <t>bottini@bg.fcen.uba.ar</t>
  </si>
  <si>
    <t>http://grbio.org/staff-member/t%C3%B5nu-ploompuu</t>
  </si>
  <si>
    <t>TÃµnu  Ploompuu</t>
  </si>
  <si>
    <t>S3883</t>
  </si>
  <si>
    <t>Vascular plants; ruderal flora</t>
  </si>
  <si>
    <t>http://grbio.org/staff-member/james-p-folsom</t>
  </si>
  <si>
    <t>James P. Folsom</t>
  </si>
  <si>
    <t>S3884</t>
  </si>
  <si>
    <t>Director of the Gardens</t>
  </si>
  <si>
    <t>[1] 626/ 405-3505</t>
  </si>
  <si>
    <t>jfolsom@huntington.org</t>
  </si>
  <si>
    <t>http://grbio.org/staff-member/kathy-musial</t>
  </si>
  <si>
    <t>Kathy  Musial</t>
  </si>
  <si>
    <t>S3885</t>
  </si>
  <si>
    <t>Curator of Living Collections</t>
  </si>
  <si>
    <t>[1] 626/ 405-3517</t>
  </si>
  <si>
    <t>kmusial@huntington.org</t>
  </si>
  <si>
    <t>http://grbio.org/staff-member/damien-h-amewowor</t>
  </si>
  <si>
    <t>Damien H. Amewowor</t>
  </si>
  <si>
    <t>S3886</t>
  </si>
  <si>
    <t>http://grbio.org/staff-member/eric-c-quaye</t>
  </si>
  <si>
    <t>Eric C. Quaye</t>
  </si>
  <si>
    <t>S3887</t>
  </si>
  <si>
    <t>http://grbio.org/staff-member/john-f-weishampel</t>
  </si>
  <si>
    <t>John F. Weishampel</t>
  </si>
  <si>
    <t>S3888</t>
  </si>
  <si>
    <t>Remote Sensing/GIS; forest ecology</t>
  </si>
  <si>
    <t>http://grbio.org/staff-member/carl-t-meadors</t>
  </si>
  <si>
    <t>Carl T. Meadors</t>
  </si>
  <si>
    <t>S3889</t>
  </si>
  <si>
    <t>Entomology; plant galls</t>
  </si>
  <si>
    <t>[1] 304/ 357-4794</t>
  </si>
  <si>
    <t>21 October 2013 - 1:56pm EDT</t>
  </si>
  <si>
    <t>http://grbio.org/staff-member/glenn-e-smith</t>
  </si>
  <si>
    <t>Glenn E. Smith</t>
  </si>
  <si>
    <t>S3890</t>
  </si>
  <si>
    <t>Higher fungi; diseases of plants</t>
  </si>
  <si>
    <t>http://grbio.org/staff-member/merewyn-d-meadors</t>
  </si>
  <si>
    <t>Merewyn D. Meadors</t>
  </si>
  <si>
    <t>S3891</t>
  </si>
  <si>
    <t>Systematics; dendrology</t>
  </si>
  <si>
    <t>http://grbio.org/staff-member/gheorghe-popescu</t>
  </si>
  <si>
    <t>Gheorghe  Popescu</t>
  </si>
  <si>
    <t>S3892</t>
  </si>
  <si>
    <t>[40] 51/ 416 595</t>
  </si>
  <si>
    <t>http://grbio.org/staff-member/ioana-ciortan</t>
  </si>
  <si>
    <t>Ioana  Ciortan</t>
  </si>
  <si>
    <t>S3893</t>
  </si>
  <si>
    <t>Flora of Romania; Fungi; basidiomycetes</t>
  </si>
  <si>
    <t>http://grbio.org/staff-member/vladimir-gavrilovich-papchenkov</t>
  </si>
  <si>
    <t>Vladimir Gavrilovich Papchenkov</t>
  </si>
  <si>
    <t>S3894</t>
  </si>
  <si>
    <t>Potamogetonaceae; &lt;Nymphaea&gt;; Nymphaeaceae; &lt;Veronica&gt;; Scrophulariaceae</t>
  </si>
  <si>
    <t>Nekouz district, Yaroslavl province</t>
  </si>
  <si>
    <t>papch@ibiw.yaroslavl.ru</t>
  </si>
  <si>
    <t>http://grbio.org/staff-member/iulian-costache</t>
  </si>
  <si>
    <t>Iulian  Costache</t>
  </si>
  <si>
    <t>S3895</t>
  </si>
  <si>
    <t>http://grbio.org/staff-member/violeta-boruz</t>
  </si>
  <si>
    <t>Violeta  Boruz</t>
  </si>
  <si>
    <t>S3896</t>
  </si>
  <si>
    <t>http://grbio.org/staff-member/f-m-eliya</t>
  </si>
  <si>
    <t>F. M. Eliya</t>
  </si>
  <si>
    <t>S3897</t>
  </si>
  <si>
    <t>Head of Botany</t>
  </si>
  <si>
    <t>Plant genetics; plant breeding; genetics conservation</t>
  </si>
  <si>
    <t>http://grbio.org/staff-member/frank-m-mbago</t>
  </si>
  <si>
    <t>Frank M. Mbago</t>
  </si>
  <si>
    <t>S3898</t>
  </si>
  <si>
    <t>Moraceae; Rubiaceae; Euphorbiaceae; Sapotaceae; plant ecology; plant conservation; western Tanzania forests; rare; endangered; and medicinal plants</t>
  </si>
  <si>
    <t>mbago@ucc.udsm.ac.tz</t>
  </si>
  <si>
    <t>http://grbio.org/staff-member/h-v-lyaruu</t>
  </si>
  <si>
    <t>H. V. Lyaruu</t>
  </si>
  <si>
    <t>S3899</t>
  </si>
  <si>
    <t>Seed bank ecology; flora of Tanzania</t>
  </si>
  <si>
    <t>http://grbio.org/staff-member/k-bhatnagar</t>
  </si>
  <si>
    <t>A. K. Bhatnagar</t>
  </si>
  <si>
    <t>S3900</t>
  </si>
  <si>
    <t>Reproductive and environmental biology</t>
  </si>
  <si>
    <t>akb-bot@hotmail.com</t>
  </si>
  <si>
    <t>http://grbio.org/staff-member/c-r-babu</t>
  </si>
  <si>
    <t>C. R. Babu</t>
  </si>
  <si>
    <t>S3901</t>
  </si>
  <si>
    <t>Systematics; ecology; environmental biology</t>
  </si>
  <si>
    <t>crb26@hotmail.com</t>
  </si>
  <si>
    <t>http://grbio.org/staff-member/k-r-shivanna</t>
  </si>
  <si>
    <t>K. R. Shivanna</t>
  </si>
  <si>
    <t>S3902</t>
  </si>
  <si>
    <t>Pollination biology; biotechnology</t>
  </si>
  <si>
    <t>shivanna@ndf.vsnl.net.in</t>
  </si>
  <si>
    <t>http://grbio.org/staff-member/n-n-bhandari</t>
  </si>
  <si>
    <t>N. N. Bhandari</t>
  </si>
  <si>
    <t>S3903</t>
  </si>
  <si>
    <t>Angiosperm embryology</t>
  </si>
  <si>
    <t>http://grbio.org/staff-member/p-d-sharma</t>
  </si>
  <si>
    <t>P. D. Sharma</t>
  </si>
  <si>
    <t>S3904</t>
  </si>
  <si>
    <t>Microbial ecology; plant pathology</t>
  </si>
  <si>
    <t>http://grbio.org/staff-member/undang-dasuki</t>
  </si>
  <si>
    <t>Undang A. Dasuki</t>
  </si>
  <si>
    <t>S3905</t>
  </si>
  <si>
    <t>undang@sith.itb.ac.id</t>
  </si>
  <si>
    <t>http://grbio.org/staff-member/s-ertekin</t>
  </si>
  <si>
    <t>A. S. Ertekin</t>
  </si>
  <si>
    <t>S3906</t>
  </si>
  <si>
    <t>&lt;Lathyrus&gt;</t>
  </si>
  <si>
    <t>http://grbio.org/staff-member/%C3%B6mer-saya</t>
  </si>
  <si>
    <t>Ã–mer  Saya</t>
  </si>
  <si>
    <t>S3907</t>
  </si>
  <si>
    <t>http://grbio.org/staff-member/s-%C3%B6st%C3%BCrk</t>
  </si>
  <si>
    <t>S.  Ã–stÃ¼rk</t>
  </si>
  <si>
    <t>S3908</t>
  </si>
  <si>
    <t>http://grbio.org/staff-member/k-r-skene</t>
  </si>
  <si>
    <t>K. R. Skene</t>
  </si>
  <si>
    <t>S3909</t>
  </si>
  <si>
    <t>Roots; ultramafic ecology; sand dunes</t>
  </si>
  <si>
    <t>k.r.skene@dundee.ac.uk</t>
  </si>
  <si>
    <t>http://grbio.org/staff-member/brian-huntley</t>
  </si>
  <si>
    <t>Brian  Huntley</t>
  </si>
  <si>
    <t>S3910</t>
  </si>
  <si>
    <t>Vegetational history; biogeography; palynology; phytosociology</t>
  </si>
  <si>
    <t>[44] 91/ 374-2412</t>
  </si>
  <si>
    <t>http://grbio.org/staff-member/donald-boulter</t>
  </si>
  <si>
    <t>Donald  Boulter</t>
  </si>
  <si>
    <t>S3911</t>
  </si>
  <si>
    <t>Molecular biology and evolution; plant proteins</t>
  </si>
  <si>
    <t>http://grbio.org/staff-member/judith-turner</t>
  </si>
  <si>
    <t>Judith  Turner</t>
  </si>
  <si>
    <t>S3912</t>
  </si>
  <si>
    <t>http://grbio.org/staff-member/phillip-gates</t>
  </si>
  <si>
    <t>Phillip  Gates</t>
  </si>
  <si>
    <t>S3913</t>
  </si>
  <si>
    <t>Fabaceae; British flora</t>
  </si>
  <si>
    <t>http://grbio.org/staff-member/philip-m-smith</t>
  </si>
  <si>
    <t>Philip M. Smith</t>
  </si>
  <si>
    <t>S3914</t>
  </si>
  <si>
    <t>psmith@srv0.bio.ed.ac.uk</t>
  </si>
  <si>
    <t>http://grbio.org/staff-member/john-bryant</t>
  </si>
  <si>
    <t>John A. Bryant</t>
  </si>
  <si>
    <t>S3915</t>
  </si>
  <si>
    <t>[44] 329/ 264672</t>
  </si>
  <si>
    <t>http://grbio.org/staff-member/marshall-enquist</t>
  </si>
  <si>
    <t>Marshall  Enquist</t>
  </si>
  <si>
    <t>S3916</t>
  </si>
  <si>
    <t>Texas flora</t>
  </si>
  <si>
    <t>http://grbio.org/staff-member/r-b-ivimey-cook</t>
  </si>
  <si>
    <t>R. B. Ivimey-Cook</t>
  </si>
  <si>
    <t>S3917</t>
  </si>
  <si>
    <t>&lt;Ononis&gt;; Fabaceae</t>
  </si>
  <si>
    <t>http://grbio.org/staff-member/d-s-grierson</t>
  </si>
  <si>
    <t>D. S. Grierson</t>
  </si>
  <si>
    <t>S3918</t>
  </si>
  <si>
    <t>Taxonomy; medicinal plants</t>
  </si>
  <si>
    <t>http://grbio.org/staff-member/michael-l-magwa</t>
  </si>
  <si>
    <t>Michael L. Magwa</t>
  </si>
  <si>
    <t>S3919</t>
  </si>
  <si>
    <t>Physiology; anatomy; secondary metabolites of medicinal plants and essential oils</t>
  </si>
  <si>
    <t>magwa@ufhcc.ufh.ac.za</t>
  </si>
  <si>
    <t>http://grbio.org/staff-member/oteng-yeboah</t>
  </si>
  <si>
    <t>A. A. Oteng-Yeboah</t>
  </si>
  <si>
    <t>S3920</t>
  </si>
  <si>
    <t>Flora of Ghana</t>
  </si>
  <si>
    <t>balme@libr.ug.edu.gh</t>
  </si>
  <si>
    <t>http://grbio.org/staff-member/daniel-k-abbiw</t>
  </si>
  <si>
    <t>Daniel K. Abbiw</t>
  </si>
  <si>
    <t>S3921</t>
  </si>
  <si>
    <t>http://grbio.org/staff-member/george-t-odamtten</t>
  </si>
  <si>
    <t>George T. Odamtten</t>
  </si>
  <si>
    <t>S3922</t>
  </si>
  <si>
    <t>http://grbio.org/staff-member/patrick-k-ekpe</t>
  </si>
  <si>
    <t>Patrick K. Ekpe</t>
  </si>
  <si>
    <t>S3923</t>
  </si>
  <si>
    <t>Flora of Ghana; forest ecology</t>
  </si>
  <si>
    <t>http://grbio.org/staff-member/james-h-dickson</t>
  </si>
  <si>
    <t>James H. Dickson</t>
  </si>
  <si>
    <t>S3924</t>
  </si>
  <si>
    <t>Pollen analysis; Quaternary bryophytes; Glasgow and Canary Islands floras</t>
  </si>
  <si>
    <t>[44] 41/ 339-8855, ext. 4364</t>
  </si>
  <si>
    <t>http://grbio.org/staff-member/m-patricia-wilkins</t>
  </si>
  <si>
    <t>M. Patricia Wilkins</t>
  </si>
  <si>
    <t>S3925</t>
  </si>
  <si>
    <t>http://grbio.org/staff-member/donald-m-britton</t>
  </si>
  <si>
    <t>Donald M. Britton</t>
  </si>
  <si>
    <t>S3926</t>
  </si>
  <si>
    <t>[1] 519/ 824-4120, ext. 4951</t>
  </si>
  <si>
    <t>http://grbio.org/staff-member/vladimir-petrovich-vorotnicov</t>
  </si>
  <si>
    <t>Vladimir Petrovich Vorotnicov</t>
  </si>
  <si>
    <t>S3927</t>
  </si>
  <si>
    <t>vorotnikov@bio.unn.ru</t>
  </si>
  <si>
    <t>http://grbio.org/staff-member/carole-ann-lacroix</t>
  </si>
  <si>
    <t>Carole Ann  Lacroix</t>
  </si>
  <si>
    <t>S3928</t>
  </si>
  <si>
    <t>Poaceae; plant population demography of &lt;Lythrum salicaria&gt;, Lythraceae</t>
  </si>
  <si>
    <t>[1] 519/ 824-4120, ext. 58581</t>
  </si>
  <si>
    <t>http://grbio.org/staff-member/ragupathy-subramanyam</t>
  </si>
  <si>
    <t>Ragupathy  Subramanyam</t>
  </si>
  <si>
    <t>S3929</t>
  </si>
  <si>
    <t>http://grbio.org/staff-member/aron-fazekas</t>
  </si>
  <si>
    <t>Aron  Fazekas</t>
  </si>
  <si>
    <t>S3930</t>
  </si>
  <si>
    <t>Molecular genetics</t>
  </si>
  <si>
    <t>http://grbio.org/staff-member/doorjohan-gopaul</t>
  </si>
  <si>
    <t>Doorjohan  Gopaul</t>
  </si>
  <si>
    <t>S3931</t>
  </si>
  <si>
    <t>http://grbio.org/staff-member/indarjit-ramdass</t>
  </si>
  <si>
    <t>Indarjit  Ramdass</t>
  </si>
  <si>
    <t>S3932</t>
  </si>
  <si>
    <t>http://grbio.org/staff-member/hilkka-k-koponen</t>
  </si>
  <si>
    <t>Hilkka K. Koponen</t>
  </si>
  <si>
    <t>S3933</t>
  </si>
  <si>
    <t>Deuteromycetes; especially &lt;Fusarium&gt;</t>
  </si>
  <si>
    <t>[358] 0/ 708 58574</t>
  </si>
  <si>
    <t>http://grbio.org/staff-member/richard-m-k-saunders</t>
  </si>
  <si>
    <t>Richard M. K. Saunders</t>
  </si>
  <si>
    <t>S3934</t>
  </si>
  <si>
    <t>Azollaceae; Illiciaceae; Schisandraceae; Annonaceae; Burmanniaceae</t>
  </si>
  <si>
    <t>saunders@hkucc.hku.hk</t>
  </si>
  <si>
    <t>http://grbio.org/staff-member/ajayeola</t>
  </si>
  <si>
    <t>A. A. Ajayeola</t>
  </si>
  <si>
    <t>S3935</t>
  </si>
  <si>
    <t>[234] 2/ 810 1100, ext. 2134</t>
  </si>
  <si>
    <t>uicc@ibadan.skannet.com.ng</t>
  </si>
  <si>
    <t>http://grbio.org/staff-member/adeyemi-egunyomi</t>
  </si>
  <si>
    <t>Adeyemi  Egunyomi</t>
  </si>
  <si>
    <t>S3936</t>
  </si>
  <si>
    <t>library@kdl.ui.edu.ng</t>
  </si>
  <si>
    <t>http://grbio.org/staff-member/e-ayodele</t>
  </si>
  <si>
    <t>A. E. Ayodele</t>
  </si>
  <si>
    <t>S3937</t>
  </si>
  <si>
    <t>Identification of vascular plants; especially Polygonaceae; flora of Nigeria</t>
  </si>
  <si>
    <t>http://grbio.org/staff-member/helmut-dalitz</t>
  </si>
  <si>
    <t>Helmut  Dalitz</t>
  </si>
  <si>
    <t>S3938</t>
  </si>
  <si>
    <t>Trees and shrubs of Europe; cultivated plants</t>
  </si>
  <si>
    <t>hdalitz@uni-hohenheim.de</t>
  </si>
  <si>
    <t>http://grbio.org/staff-member/j-m-j-dewet</t>
  </si>
  <si>
    <t>J. M. J. DeWet</t>
  </si>
  <si>
    <t>S3939</t>
  </si>
  <si>
    <t>http://grbio.org/staff-member/t-hymowitz</t>
  </si>
  <si>
    <t>T.  Hymowitz</t>
  </si>
  <si>
    <t>S3940</t>
  </si>
  <si>
    <t>Genetics and biosystematics of &lt;Glycine&gt;; Fabaceae</t>
  </si>
  <si>
    <t>soyui@uiuc.edu</t>
  </si>
  <si>
    <t>http://grbio.org/staff-member/carol-shearer</t>
  </si>
  <si>
    <t>Carol A. Shearer</t>
  </si>
  <si>
    <t>S3941</t>
  </si>
  <si>
    <t>Biosystematics and ecology of aquatic ascomycetes and fungi imperfecti</t>
  </si>
  <si>
    <t>[1] 217/ 333-2796</t>
  </si>
  <si>
    <t>http://grbio.org/staff-member/tom-l-phillips</t>
  </si>
  <si>
    <t>Tom L. Phillips</t>
  </si>
  <si>
    <t>S3942</t>
  </si>
  <si>
    <t>Curator of Paleobotanical Collections</t>
  </si>
  <si>
    <t>Analysis of coal swamp floras; evolution of fossil ferns</t>
  </si>
  <si>
    <t>[1] 217/ 333-0653</t>
  </si>
  <si>
    <t>http://grbio.org/staff-member/asuman-baytop</t>
  </si>
  <si>
    <t>Asuman  Baytop</t>
  </si>
  <si>
    <t>S3943</t>
  </si>
  <si>
    <t>Solanaceae; Papaveraceae; Poaceae</t>
  </si>
  <si>
    <t>http://grbio.org/staff-member/emine-akalin-urusak</t>
  </si>
  <si>
    <t>Emine Akalin Urusak</t>
  </si>
  <si>
    <t>S3944</t>
  </si>
  <si>
    <t>Flora of Turkey; &lt;Ferulago&gt;; Apiaceae; ethnobotany</t>
  </si>
  <si>
    <t>http://grbio.org/staff-member/k-alpinar</t>
  </si>
  <si>
    <t>K.  Alpinar</t>
  </si>
  <si>
    <t>S3945</t>
  </si>
  <si>
    <t>Araceae; Crassulaceae; ethnobotany</t>
  </si>
  <si>
    <t>http://grbio.org/staff-member/narin-sadikoglu</t>
  </si>
  <si>
    <t>Narin  Sadikoglu</t>
  </si>
  <si>
    <t>S3946</t>
  </si>
  <si>
    <t>http://grbio.org/staff-member/neriman-%C3%B6zhatay</t>
  </si>
  <si>
    <t>Neriman  Ã–zhatay</t>
  </si>
  <si>
    <t>S3947</t>
  </si>
  <si>
    <t>Flora of Turkey; endemic species; especially geophytes; Alliaceae; Papaveraceae</t>
  </si>
  <si>
    <t>n_ozhatay@hotmail.com; n.ozhatay@ixir.com</t>
  </si>
  <si>
    <t>http://grbio.org/staff-member/s%C3%BCkran-k%C3%BClt%C3%BCr-siraneci</t>
  </si>
  <si>
    <t>SÃ¼kran  KÃ¼ltÃ¼r-Siraneci</t>
  </si>
  <si>
    <t>S3948</t>
  </si>
  <si>
    <t>Flora of Turkey; especially &lt;Rosa&gt;; Rosaceae</t>
  </si>
  <si>
    <t>http://grbio.org/staff-member/rosana-romero</t>
  </si>
  <si>
    <t>Rosana  Romero</t>
  </si>
  <si>
    <t>S3949</t>
  </si>
  <si>
    <t>Melastomataceae, especially &lt;Microlicia&gt;</t>
  </si>
  <si>
    <t>romero@inbio.ufu.br</t>
  </si>
  <si>
    <t>21 October 2013 - 1:57pm EDT</t>
  </si>
  <si>
    <t>http://grbio.org/staff-member/asuman-efe</t>
  </si>
  <si>
    <t>Asuman  Efe</t>
  </si>
  <si>
    <t>S3950</t>
  </si>
  <si>
    <t>&lt;Liquidambar&gt;; Hamamelidaceae; and other broad-leaved; Turkish-forest taxa</t>
  </si>
  <si>
    <t>aefe@istanbul.edu.tr</t>
  </si>
  <si>
    <t>http://grbio.org/staff-member/burhan-aytug</t>
  </si>
  <si>
    <t>Burhan  Aytug</t>
  </si>
  <si>
    <t>S3951</t>
  </si>
  <si>
    <t>Palynology; wood anatomy</t>
  </si>
  <si>
    <t>[90] 212/ 242 10 09</t>
  </si>
  <si>
    <t>http://grbio.org/staff-member/dilek-demir</t>
  </si>
  <si>
    <t>Dilek  Demir</t>
  </si>
  <si>
    <t>S3952</t>
  </si>
  <si>
    <t>Woody and herbaceous plants of Turkish forests</t>
  </si>
  <si>
    <t>[90] 212/ 226 11 03</t>
  </si>
  <si>
    <t>http://grbio.org/staff-member/faik-yaltirik</t>
  </si>
  <si>
    <t>Faik  Yaltirik</t>
  </si>
  <si>
    <t>S3953</t>
  </si>
  <si>
    <t>Woody species of Turkey; &lt;Alnus&gt;; Betulaceae; &lt;Quercus&gt;; Fagaceae; &lt;Rhamnus&gt;; Rhamnaceae; &lt; Acer&gt;; Aceraceae; &lt;Fraxinus&gt;; Oleaceae</t>
  </si>
  <si>
    <t>[90] 212/ 264 21 71</t>
  </si>
  <si>
    <t>http://grbio.org/staff-member/g%C3%B6khan-eli%C3%A7</t>
  </si>
  <si>
    <t>GÃ¶khan  EliÃ§in</t>
  </si>
  <si>
    <t>S3954</t>
  </si>
  <si>
    <t>Gymnosperms of Turkey; &lt;Pinus&gt;; Pinaceae; &lt;Juniperus&gt;; Cupressaceae</t>
  </si>
  <si>
    <t>gelicin@istanbul.edu.tr</t>
  </si>
  <si>
    <t>http://grbio.org/staff-member/hayrettin-kayacyk</t>
  </si>
  <si>
    <t>Hayrettin  Kayacyk</t>
  </si>
  <si>
    <t>S3955</t>
  </si>
  <si>
    <t>Pinaceae and Cupressaceae of Turkey</t>
  </si>
  <si>
    <t>[90] 212/ 242 14 19</t>
  </si>
  <si>
    <t>http://grbio.org/staff-member/necmi-aksoy</t>
  </si>
  <si>
    <t>Necmi  Aksoy</t>
  </si>
  <si>
    <t>S3956</t>
  </si>
  <si>
    <t>Flora of Turkey; plant sociology and evolution</t>
  </si>
  <si>
    <t>aksoyn@istanbul.edu.tr</t>
  </si>
  <si>
    <t>http://grbio.org/staff-member/b-d-sharma</t>
  </si>
  <si>
    <t>B. D. Sharma</t>
  </si>
  <si>
    <t>S3957</t>
  </si>
  <si>
    <t>Paleobotany; pteridophyte morphology and anatomy</t>
  </si>
  <si>
    <t>http://grbio.org/staff-member/d-r-bohra</t>
  </si>
  <si>
    <t>D. R. Bohra</t>
  </si>
  <si>
    <t>S3958</t>
  </si>
  <si>
    <t>Mesozoic fossil plants of Rajmahal Hills</t>
  </si>
  <si>
    <t>http://grbio.org/staff-member/markku-huttunen</t>
  </si>
  <si>
    <t>Markku A. Huttunen</t>
  </si>
  <si>
    <t>S3959</t>
  </si>
  <si>
    <t>Scientific Curator</t>
  </si>
  <si>
    <t>Flora of Finland; plant communities</t>
  </si>
  <si>
    <t>[358] 13/ 251 3559</t>
  </si>
  <si>
    <t>markku.huttunen@joensuu.fi</t>
  </si>
  <si>
    <t>http://grbio.org/staff-member/birgitta-bremer</t>
  </si>
  <si>
    <t>Birgitta  Bremer</t>
  </si>
  <si>
    <t>S3960</t>
  </si>
  <si>
    <t>Molecular systematics; Rubiaceae</t>
  </si>
  <si>
    <t>16 December 2013 - 10:36am EST</t>
  </si>
  <si>
    <t>http://grbio.org/staff-member/caleb-morse</t>
  </si>
  <si>
    <t>Caleb A. Morse</t>
  </si>
  <si>
    <t>S3961</t>
  </si>
  <si>
    <t>Great Plains flora.</t>
  </si>
  <si>
    <t>785-864-4493</t>
  </si>
  <si>
    <t>cmorse@ku.edu</t>
  </si>
  <si>
    <t>http://grbio.org/staff-member/christopher-haufler</t>
  </si>
  <si>
    <t>Christopher  Haufler</t>
  </si>
  <si>
    <t>S3962</t>
  </si>
  <si>
    <t>Speciation in pteridophytes</t>
  </si>
  <si>
    <t>[1] 785/ 864-3255</t>
  </si>
  <si>
    <t>vulgare@ku.edu</t>
  </si>
  <si>
    <t>http://grbio.org/staff-member/daniel-j-crawford</t>
  </si>
  <si>
    <t>Daniel J. Crawford</t>
  </si>
  <si>
    <t>S3963</t>
  </si>
  <si>
    <t>Molecular systematics; evolution of island systems; Asteraceae; Lemnaceae</t>
  </si>
  <si>
    <t>[1] 785/ 864-4375</t>
  </si>
  <si>
    <t>dcrawfor@ku.edu</t>
  </si>
  <si>
    <t>http://grbio.org/staff-member/mark-e-mort</t>
  </si>
  <si>
    <t>Mark E. Mort</t>
  </si>
  <si>
    <t>S3964</t>
  </si>
  <si>
    <t>Systematics of Crassulaceae; phylogenetic reconstruction; island diversification</t>
  </si>
  <si>
    <t>mmemort@ku.edu</t>
  </si>
  <si>
    <t>http://grbio.org/staff-member/ronald-l-mcgregor</t>
  </si>
  <si>
    <t>Ronald L. McGregor</t>
  </si>
  <si>
    <t>S3965</t>
  </si>
  <si>
    <t>[1] 785/ 864-4493</t>
  </si>
  <si>
    <t>http://grbio.org/staff-member/robert-paratley</t>
  </si>
  <si>
    <t>Robert  Paratley</t>
  </si>
  <si>
    <t>S3966</t>
  </si>
  <si>
    <t>Kentucky flora; wetland vegetation processes; plant evolution</t>
  </si>
  <si>
    <t>[1] 859/ 257-3094</t>
  </si>
  <si>
    <t>rparatl@uky.edu</t>
  </si>
  <si>
    <t>http://grbio.org/staff-member/adil-ali-elhussein</t>
  </si>
  <si>
    <t>Adil Ali Elhussein</t>
  </si>
  <si>
    <t>S3967</t>
  </si>
  <si>
    <t>Lichens of Sudan</t>
  </si>
  <si>
    <t>http://grbio.org/staff-member/babiker-f-mohamed</t>
  </si>
  <si>
    <t>Babiker F. Mohamed</t>
  </si>
  <si>
    <t>S3968</t>
  </si>
  <si>
    <t>Ecology of Sudan</t>
  </si>
  <si>
    <t>http://grbio.org/staff-member/dafaalla-ibrahim</t>
  </si>
  <si>
    <t>Dafaalla A. Ibrahim</t>
  </si>
  <si>
    <t>S3969</t>
  </si>
  <si>
    <t>Vegetation history of Sudan</t>
  </si>
  <si>
    <t>http://grbio.org/staff-member/ikram-medani</t>
  </si>
  <si>
    <t>Ikram  Medani</t>
  </si>
  <si>
    <t>S3970</t>
  </si>
  <si>
    <t>Flora of Sudan</t>
  </si>
  <si>
    <t>http://grbio.org/staff-member/lars-gunnar-reinhammar</t>
  </si>
  <si>
    <t>Lars Gunnar  Reinhammar</t>
  </si>
  <si>
    <t>S3971</t>
  </si>
  <si>
    <t>Nordic flora; Orchidaceae</t>
  </si>
  <si>
    <t>lars-gunnar@bergianska.se</t>
  </si>
  <si>
    <t>http://grbio.org/staff-member/maha-kordofani</t>
  </si>
  <si>
    <t>Maha A. Kordofani</t>
  </si>
  <si>
    <t>S3972</t>
  </si>
  <si>
    <t>Flora of Sudan; experimental taxonomy</t>
  </si>
  <si>
    <t>nagrash29@hotmail.com</t>
  </si>
  <si>
    <t>http://grbio.org/staff-member/james-dele-olowokudejo</t>
  </si>
  <si>
    <t>James Dele Olowokudejo</t>
  </si>
  <si>
    <t>S3973</t>
  </si>
  <si>
    <t>Plant Taxonomy &amp; Biosystematics, Biodiversity, Natural Resources Conseervation,Enviironmental Assessment.....</t>
  </si>
  <si>
    <t>Biodiversity, Natural Resources Conservation, Medicinal plants; Mangrove vegetation, Environmental Assessment</t>
  </si>
  <si>
    <t>Akoka,Yaba</t>
  </si>
  <si>
    <t>jolowokudejo@unilag.edu.ng</t>
  </si>
  <si>
    <t>15 April 2014 - 9:21am EDT</t>
  </si>
  <si>
    <t>http://grbio.org/staff-member/oyebanji-oyetola</t>
  </si>
  <si>
    <t>Oyebanji Oyetola</t>
  </si>
  <si>
    <t>S3974</t>
  </si>
  <si>
    <t>Plant Collection,Identification and Preservation</t>
  </si>
  <si>
    <t>Magnoliopsida</t>
  </si>
  <si>
    <t>Akoka</t>
  </si>
  <si>
    <t>ooyebanji@unilag.edu.ng</t>
  </si>
  <si>
    <t>23 July 2014 - 8:53am EDT</t>
  </si>
  <si>
    <t>http://grbio.org/staff-member/oluwatoyin-temitayo-ogundipe</t>
  </si>
  <si>
    <t>Oluwatoyin  Temitayo Ogundipe</t>
  </si>
  <si>
    <t>S3975</t>
  </si>
  <si>
    <t>Professor of Plant Taxonomy and Biosystematics</t>
  </si>
  <si>
    <t>Plant Collection, documentation</t>
  </si>
  <si>
    <t>Poaceae, Amaranthaceae, Bignoniaceae, Solanaceae,</t>
  </si>
  <si>
    <t>oogundipe@unilag.edu.ng</t>
  </si>
  <si>
    <t>http://grbio.org/staff-member/geoffrey-halliday</t>
  </si>
  <si>
    <t>Geoffrey  Halliday</t>
  </si>
  <si>
    <t>S3976</t>
  </si>
  <si>
    <t>Floras of Cumbria; eastern Greenland; and arctic in general</t>
  </si>
  <si>
    <t>g.halliday@lancaster.ac.uk</t>
  </si>
  <si>
    <t>http://grbio.org/staff-member/helen-fortune-hopkins</t>
  </si>
  <si>
    <t>Helen  Fortune Hopkins</t>
  </si>
  <si>
    <t>S3977</t>
  </si>
  <si>
    <t>&lt;Parkia&gt;; Fabaceae; worldwide; Cunoniaceae of southeastern Asia and Pacific</t>
  </si>
  <si>
    <t>h.fortune@lancaster.ac.uk</t>
  </si>
  <si>
    <t>http://grbio.org/staff-member/michael-j-y-foley</t>
  </si>
  <si>
    <t>Michael J. Y. Foley</t>
  </si>
  <si>
    <t>S3978</t>
  </si>
  <si>
    <t>Orobanchaceae worldwide; European Orchidaceae; &lt;Carex&gt;; Cyperaceae; &lt;Erigeron&gt;; Asteraceae; &lt;Salvia&gt;; Lamiaceae; and &lt;Oenanthe&gt;; Apiaceae</t>
  </si>
  <si>
    <t>m.foley@lancaster.ac.uk</t>
  </si>
  <si>
    <t>http://grbio.org/staff-member/biruta-cepurite</t>
  </si>
  <si>
    <t>Biruta  Cepurite</t>
  </si>
  <si>
    <t>S3979</t>
  </si>
  <si>
    <t>Flora of Latvia; systematics</t>
  </si>
  <si>
    <t>bcepurite@email.lubi.edu.lv</t>
  </si>
  <si>
    <t>http://grbio.org/staff-member/gertrude-gavrilova</t>
  </si>
  <si>
    <t>Gertrude  Gavrilova</t>
  </si>
  <si>
    <t>S3980</t>
  </si>
  <si>
    <t>ggavrilova@email.lubi.edu.lv</t>
  </si>
  <si>
    <t>http://grbio.org/staff-member/ieva-roze</t>
  </si>
  <si>
    <t>Ieva  Roze</t>
  </si>
  <si>
    <t>S3981</t>
  </si>
  <si>
    <t>botanic@email.lubi.edu.lv</t>
  </si>
  <si>
    <t>http://grbio.org/staff-member/jeong-ill-jeon</t>
  </si>
  <si>
    <t>Jeong-Ill  Jeon</t>
  </si>
  <si>
    <t>S3982</t>
  </si>
  <si>
    <t>&lt;Carpinus&gt;; Betulaceae</t>
  </si>
  <si>
    <t>[82] 31/ 290-2075</t>
  </si>
  <si>
    <t>carpinus@shingu.ac.kr</t>
  </si>
  <si>
    <t>http://grbio.org/staff-member/juris-strazdins</t>
  </si>
  <si>
    <t>Juris  Strazdins</t>
  </si>
  <si>
    <t>S3983</t>
  </si>
  <si>
    <t>jstrazdins@email.lubi.edu.lv; juriss@latnet.lv</t>
  </si>
  <si>
    <t>http://grbio.org/staff-member/peteris-martinsons</t>
  </si>
  <si>
    <t>Peteris  Martinsons</t>
  </si>
  <si>
    <t>S3984</t>
  </si>
  <si>
    <t>Administrator, Latvia National Botanical Nomenclature Database</t>
  </si>
  <si>
    <t>Latvia national botanical nomenclature database</t>
  </si>
  <si>
    <t>pmartinsons@email.lubi.edu.lv</t>
  </si>
  <si>
    <t>http://grbio.org/staff-member/valda-baronina</t>
  </si>
  <si>
    <t>Valda  Baronina</t>
  </si>
  <si>
    <t>S3985</t>
  </si>
  <si>
    <t>vbaronina@email.lubi.edu.lv</t>
  </si>
  <si>
    <t>http://grbio.org/staff-member/viesturs-sulcs</t>
  </si>
  <si>
    <t>Viesturs  Sulcs</t>
  </si>
  <si>
    <t>S3986</t>
  </si>
  <si>
    <t>Head, Laboratory of Botany</t>
  </si>
  <si>
    <t>vsulcs@email.lubi.edu.lv</t>
  </si>
  <si>
    <t>http://grbio.org/staff-member/zane-dekere</t>
  </si>
  <si>
    <t>Zane  Dekere</t>
  </si>
  <si>
    <t>S3987</t>
  </si>
  <si>
    <t>Administrator, Latvia National Flora Database</t>
  </si>
  <si>
    <t>Latvia national flora database</t>
  </si>
  <si>
    <t>zdedere@email.lubi.edu.lv</t>
  </si>
  <si>
    <t>http://grbio.org/staff-member/alfons-piterans</t>
  </si>
  <si>
    <t>Alfons  Piterans</t>
  </si>
  <si>
    <t>S3988</t>
  </si>
  <si>
    <t>apiteran@lanet.lv</t>
  </si>
  <si>
    <t>http://grbio.org/staff-member/brigita-laime</t>
  </si>
  <si>
    <t>Brigita  Laime</t>
  </si>
  <si>
    <t>S3989</t>
  </si>
  <si>
    <t>Vascular plants; conservation</t>
  </si>
  <si>
    <t>laime@lanet.lv</t>
  </si>
  <si>
    <t>http://grbio.org/staff-member/edgars-vimba</t>
  </si>
  <si>
    <t>Edgars  Vimba</t>
  </si>
  <si>
    <t>S3990</t>
  </si>
  <si>
    <t>evimba@lanet.lv</t>
  </si>
  <si>
    <t>http://grbio.org/staff-member/gaida-abele</t>
  </si>
  <si>
    <t>Gaida  Abele</t>
  </si>
  <si>
    <t>S3991</t>
  </si>
  <si>
    <t>http://grbio.org/staff-member/guntis-brumelis</t>
  </si>
  <si>
    <t>Guntis  Brumelis</t>
  </si>
  <si>
    <t>S3992</t>
  </si>
  <si>
    <t>moss@acad.latnet.lv</t>
  </si>
  <si>
    <t>http://grbio.org/staff-member/tchang-bok-lee</t>
  </si>
  <si>
    <t>Tchang Bok Lee</t>
  </si>
  <si>
    <t>S3993</t>
  </si>
  <si>
    <t>&lt;Quercus&gt;; Fagaceae; &lt;Lespedeza&gt;; Fabaceae; flora of Korea</t>
  </si>
  <si>
    <t>[82] 2/ 782-0028</t>
  </si>
  <si>
    <t>http://grbio.org/staff-member/mara-pakalne</t>
  </si>
  <si>
    <t>Mara  Pakalne</t>
  </si>
  <si>
    <t>S3994</t>
  </si>
  <si>
    <t>mara@lanet.lv</t>
  </si>
  <si>
    <t>http://grbio.org/staff-member/valdis-balodis</t>
  </si>
  <si>
    <t>Valdis  Balodis</t>
  </si>
  <si>
    <t>S3995</t>
  </si>
  <si>
    <t>[371] 7/ 32-56-56</t>
  </si>
  <si>
    <t>vbalodis@lanet.lv</t>
  </si>
  <si>
    <t>http://grbio.org/staff-member/voldemars-langenfelds</t>
  </si>
  <si>
    <t>Voldemars  Langenfelds</t>
  </si>
  <si>
    <t>S3996</t>
  </si>
  <si>
    <t>Vascular plants; especially &lt;Malus&gt;; Rosaceae</t>
  </si>
  <si>
    <t>http://grbio.org/staff-member/c-stace</t>
  </si>
  <si>
    <t>C. A. Stace</t>
  </si>
  <si>
    <t>S3997</t>
  </si>
  <si>
    <t>Poaceae; Combretaceae</t>
  </si>
  <si>
    <t>[44] 116/ 252 3382</t>
  </si>
  <si>
    <t>cas7@leicester.ac.uk</t>
  </si>
  <si>
    <t>http://grbio.org/staff-member/richard-j-gornall</t>
  </si>
  <si>
    <t>Richard J. Gornall</t>
  </si>
  <si>
    <t>S3998</t>
  </si>
  <si>
    <t>Principal Curator</t>
  </si>
  <si>
    <t>Saxifragaceae</t>
  </si>
  <si>
    <t>rjg@leicester.ac.uk</t>
  </si>
  <si>
    <t>http://grbio.org/staff-member/john-f-bain</t>
  </si>
  <si>
    <t>John F. Bain</t>
  </si>
  <si>
    <t>S3999</t>
  </si>
  <si>
    <t>Systematics and molecular systematics of Asteraceae; especially Senecioneae</t>
  </si>
  <si>
    <t>[1] 403/ 329-2361</t>
  </si>
  <si>
    <t>bain@uleth.ca</t>
  </si>
  <si>
    <t>21 October 2013 - 1:58pm EDT</t>
  </si>
  <si>
    <t>http://grbio.org/staff-member/nejc-jogan</t>
  </si>
  <si>
    <t>Nejc  Jogan</t>
  </si>
  <si>
    <t>S4000</t>
  </si>
  <si>
    <t>Flora of Slovenia; Poaceae</t>
  </si>
  <si>
    <t>nejc.jogan@uni-lj.si</t>
  </si>
  <si>
    <t>http://grbio.org/staff-member/tone-wraber</t>
  </si>
  <si>
    <t>Tone  Wraber</t>
  </si>
  <si>
    <t>S4001</t>
  </si>
  <si>
    <t>Flora of Slovenia and Balkans; phytosociology</t>
  </si>
  <si>
    <t>tone.wraber@uni-lj.si</t>
  </si>
  <si>
    <t>http://grbio.org/staff-member/garrie-paul-landry</t>
  </si>
  <si>
    <t>Garrie Paul Landry</t>
  </si>
  <si>
    <t>S4002</t>
  </si>
  <si>
    <t>Pteridophytes; Cycadaceae</t>
  </si>
  <si>
    <t>[1] 337/ 482-5706</t>
  </si>
  <si>
    <t>cycad@louisiana.edu</t>
  </si>
  <si>
    <t>http://grbio.org/staff-member/robert-r-twilley</t>
  </si>
  <si>
    <t>Robert R. Twilley</t>
  </si>
  <si>
    <t>S4003</t>
  </si>
  <si>
    <t>Ecology of aquatic vascular plants; mangroves</t>
  </si>
  <si>
    <t>[1] 337/ 482-6146</t>
  </si>
  <si>
    <t>rtwilley@louisiana.edu</t>
  </si>
  <si>
    <t>http://grbio.org/staff-member/marina-borisova</t>
  </si>
  <si>
    <t>Marina A. Borisova</t>
  </si>
  <si>
    <t>S4004</t>
  </si>
  <si>
    <t>Flora of Yaroslavl Province, Russia</t>
  </si>
  <si>
    <t>[7] 852/ 475 009</t>
  </si>
  <si>
    <t>ver@bio.uniyar.ac.ru</t>
  </si>
  <si>
    <t>http://grbio.org/staff-member/suzanne-fredericq</t>
  </si>
  <si>
    <t>Suzanne  Fredericq</t>
  </si>
  <si>
    <t>S4005</t>
  </si>
  <si>
    <t>Marine macroalgae worldwide; especially Rhodophyta</t>
  </si>
  <si>
    <t>[1] 337/ 482-5057</t>
  </si>
  <si>
    <t>slf9209@louisiana.edu</t>
  </si>
  <si>
    <t>http://grbio.org/staff-member/dennis-l-wollard</t>
  </si>
  <si>
    <t>Dennis L. Wollard</t>
  </si>
  <si>
    <t>S4006</t>
  </si>
  <si>
    <t>Ornamental horticulture</t>
  </si>
  <si>
    <t>[1] 318/ 482-5339</t>
  </si>
  <si>
    <t>wollard@louisiana.edu</t>
  </si>
  <si>
    <t>http://grbio.org/staff-member/steven-b-selva</t>
  </si>
  <si>
    <t>Steven B. Selva</t>
  </si>
  <si>
    <t>S4007</t>
  </si>
  <si>
    <t>Lichens; Caliciales; use of lichens to assess forest continuity</t>
  </si>
  <si>
    <t>sselva@maine.edu</t>
  </si>
  <si>
    <t>http://grbio.org/staff-member/aishah-salleh</t>
  </si>
  <si>
    <t>Aishah  Salleh</t>
  </si>
  <si>
    <t>S4008</t>
  </si>
  <si>
    <t>aishah@biology.um.edu.my</t>
  </si>
  <si>
    <t>http://grbio.org/staff-member/l-lim</t>
  </si>
  <si>
    <t>A. L. Lim</t>
  </si>
  <si>
    <t>S4009</t>
  </si>
  <si>
    <t>Araliaceae; Clusiaceae; Rutaceae; Sapindaceae</t>
  </si>
  <si>
    <t>ahlan@biology.um.edu.my</t>
  </si>
  <si>
    <t>http://grbio.org/staff-member/haji-mohamed-abdul-majid</t>
  </si>
  <si>
    <t>Haji Mohamed Abdul Majid</t>
  </si>
  <si>
    <t>S4010</t>
  </si>
  <si>
    <t>Malaysian mosses</t>
  </si>
  <si>
    <t>haji@biology.um.edu.my</t>
  </si>
  <si>
    <t>http://grbio.org/staff-member/halijah-ibrahim</t>
  </si>
  <si>
    <t>Halijah  Ibrahim</t>
  </si>
  <si>
    <t>S4011</t>
  </si>
  <si>
    <t>halijah@biology.um.edu.my</t>
  </si>
  <si>
    <t>http://grbio.org/staff-member/k-m-wong</t>
  </si>
  <si>
    <t>K. M. Wong</t>
  </si>
  <si>
    <t>S4012</t>
  </si>
  <si>
    <t>Poaceae; especially Bambusoideae; Rubiaceae; phytogeography and patterns of plant endemism of the Malay Peninsula and Borneo</t>
  </si>
  <si>
    <t>wong@biology.um.edu.my</t>
  </si>
  <si>
    <t>http://grbio.org/staff-member/noorma-wati-haron</t>
  </si>
  <si>
    <t>Noorma Wati Haron</t>
  </si>
  <si>
    <t>S4013</t>
  </si>
  <si>
    <t>noorma@biology.um.edu.my</t>
  </si>
  <si>
    <t>http://grbio.org/staff-member/s-m-phang</t>
  </si>
  <si>
    <t>S. M. Phang</t>
  </si>
  <si>
    <t>S4014</t>
  </si>
  <si>
    <t>h1phangs@umcsd.um.edu.my</t>
  </si>
  <si>
    <t>http://grbio.org/staff-member/natalia-g-berlina</t>
  </si>
  <si>
    <t>Natalia G. Berlina</t>
  </si>
  <si>
    <t>S4015</t>
  </si>
  <si>
    <t>Native and adventive flora of the Lapland Reserve; fungi, especially Agaricaceae</t>
  </si>
  <si>
    <t>lapland@monch.mels.ru</t>
  </si>
  <si>
    <t>http://grbio.org/staff-member/dave-p-earl</t>
  </si>
  <si>
    <t>Dave P. Earl</t>
  </si>
  <si>
    <t>S4016</t>
  </si>
  <si>
    <t>http://grbio.org/staff-member/e-g-bellinger</t>
  </si>
  <si>
    <t>E. G. Bellinger</t>
  </si>
  <si>
    <t>S4017</t>
  </si>
  <si>
    <t>http://grbio.org/staff-member/john-lowell</t>
  </si>
  <si>
    <t>John  Lowell</t>
  </si>
  <si>
    <t>S4018</t>
  </si>
  <si>
    <t>Hepatics; ferns; computer databases</t>
  </si>
  <si>
    <t>http://grbio.org/staff-member/elizabeth-punter</t>
  </si>
  <si>
    <t>Elizabeth  Punter</t>
  </si>
  <si>
    <t>S4019</t>
  </si>
  <si>
    <t>Boreal flora; rare species conservation</t>
  </si>
  <si>
    <t>[1] 204/ 474-6994</t>
  </si>
  <si>
    <t>punterec@cc.umanitoba.ca</t>
  </si>
  <si>
    <t>http://grbio.org/staff-member/michele-piercey-normore</t>
  </si>
  <si>
    <t>Michele  Piercey-Normore</t>
  </si>
  <si>
    <t>S4020</t>
  </si>
  <si>
    <t>Associate Curator of Cryptogams</t>
  </si>
  <si>
    <t>&lt;Cladonia&gt;</t>
  </si>
  <si>
    <t>[1] 204/ 474-9610</t>
  </si>
  <si>
    <t>pierceyn@cc.umanitoba.ca</t>
  </si>
  <si>
    <t>http://grbio.org/staff-member/stanley-d-casto</t>
  </si>
  <si>
    <t>Stanley D. Casto</t>
  </si>
  <si>
    <t>S4021</t>
  </si>
  <si>
    <t>Central Texas flora</t>
  </si>
  <si>
    <t>http://grbio.org/staff-member/james-duke</t>
  </si>
  <si>
    <t>James A. Duke</t>
  </si>
  <si>
    <t>S4022</t>
  </si>
  <si>
    <t>Economic and medicinal plants worldwide</t>
  </si>
  <si>
    <t>[1] 301/ 498-1175</t>
  </si>
  <si>
    <t>http://grbio.org/staff-member/james-l-reveal</t>
  </si>
  <si>
    <t>James L. Reveal</t>
  </si>
  <si>
    <t>S4023</t>
  </si>
  <si>
    <t>Flora of western U.S.; pre-Linnaean collections of North American plants; &lt;Eriogonum&gt; and related genera; Polygonaceae; suprageneric nomenclature of vascular plants</t>
  </si>
  <si>
    <t>[1] 970/ 249-5861</t>
  </si>
  <si>
    <t>jr19@umail.umd.edu</t>
  </si>
  <si>
    <t>http://grbio.org/staff-member/peggy-duke</t>
  </si>
  <si>
    <t>Peggy A. Duke</t>
  </si>
  <si>
    <t>S4024</t>
  </si>
  <si>
    <t>Botanical Illustrator</t>
  </si>
  <si>
    <t>Plants of Maryland</t>
  </si>
  <si>
    <t>http://grbio.org/staff-member/robert-k-edgar</t>
  </si>
  <si>
    <t>Robert K. Edgar</t>
  </si>
  <si>
    <t>S4025</t>
  </si>
  <si>
    <t>[1] 508/ 999-8863</t>
  </si>
  <si>
    <t>redgar@umassd.edu</t>
  </si>
  <si>
    <t>http://grbio.org/staff-member/alexandr-gennadievich-okhapkin</t>
  </si>
  <si>
    <t>Alexandr Gennadievich Okhapkin</t>
  </si>
  <si>
    <t>S4026</t>
  </si>
  <si>
    <t>Department Head</t>
  </si>
  <si>
    <t>http://grbio.org/staff-member/c-roberta-lombardi</t>
  </si>
  <si>
    <t>C. Roberta Lombardi</t>
  </si>
  <si>
    <t>S4027</t>
  </si>
  <si>
    <t>[1] 413/ 545-6605</t>
  </si>
  <si>
    <t>http://grbio.org/staff-member/james-w-walker</t>
  </si>
  <si>
    <t>James W. Walker</t>
  </si>
  <si>
    <t>S4028</t>
  </si>
  <si>
    <t>Palynology; angiosperm systematics</t>
  </si>
  <si>
    <t>[1] 413/ 545-3034</t>
  </si>
  <si>
    <t>http://grbio.org/staff-member/karen-b-searcy</t>
  </si>
  <si>
    <t>Karen B. Searcy</t>
  </si>
  <si>
    <t>S4029</t>
  </si>
  <si>
    <t>Floristics; plant reproductive ecology</t>
  </si>
  <si>
    <t>[1] 413/ 545-2775</t>
  </si>
  <si>
    <t>ksearcy@bio.umass.edu</t>
  </si>
  <si>
    <t>http://grbio.org/staff-member/paul-j-godfrey</t>
  </si>
  <si>
    <t>Paul J. Godfrey</t>
  </si>
  <si>
    <t>S4030</t>
  </si>
  <si>
    <t>Coastal ecology</t>
  </si>
  <si>
    <t>[1] 413/ 545-6606</t>
  </si>
  <si>
    <t>http://grbio.org/staff-member/robert-t-wilce</t>
  </si>
  <si>
    <t>Robert T. Wilce</t>
  </si>
  <si>
    <t>S4031</t>
  </si>
  <si>
    <t>[1] 413/ 545-1342</t>
  </si>
  <si>
    <t>http://grbio.org/staff-member/noel-h-holmgren</t>
  </si>
  <si>
    <t>Noel H. Holmgren</t>
  </si>
  <si>
    <t>S4032</t>
  </si>
  <si>
    <t>New World Scrophulariaceae sensu lato, especially &lt;Penstemon&gt;; floristics of western U.S.</t>
  </si>
  <si>
    <t>[1] 718/ 817-8646</t>
  </si>
  <si>
    <t>nholmgren@nybg.org</t>
  </si>
  <si>
    <t>http://grbio.org/staff-member/william-r-anderson</t>
  </si>
  <si>
    <t>William R. Anderson</t>
  </si>
  <si>
    <t>S4033</t>
  </si>
  <si>
    <t>Malpighiaceae; vascular plant flora of Mexico</t>
  </si>
  <si>
    <t>[1] 734/ 764-2432</t>
  </si>
  <si>
    <t>wra@umich.edu</t>
  </si>
  <si>
    <t>http://grbio.org/staff-member/robert-j-vande-kopple</t>
  </si>
  <si>
    <t>Robert J. Vande Kopple</t>
  </si>
  <si>
    <t>S4034</t>
  </si>
  <si>
    <t>Vegetational history of northern Michigan; threatened and endangered vascular plants of northern Michigan</t>
  </si>
  <si>
    <t>bvk@umich.edu</t>
  </si>
  <si>
    <t>http://grbio.org/staff-member/charles-l-argue</t>
  </si>
  <si>
    <t>Charles L. Argue</t>
  </si>
  <si>
    <t>S4035</t>
  </si>
  <si>
    <t>Pollen and seed studies of Scrophulariaceae</t>
  </si>
  <si>
    <t>http://grbio.org/staff-member/david-j-mclaughlin</t>
  </si>
  <si>
    <t>David J. McLaughlin</t>
  </si>
  <si>
    <t>S4036</t>
  </si>
  <si>
    <t>[1] 612/ 625-5736</t>
  </si>
  <si>
    <t>davem@umn.edu</t>
  </si>
  <si>
    <t>http://grbio.org/staff-member/timur-ludinovich-slonov</t>
  </si>
  <si>
    <t>Timur Ludinovich Slonov</t>
  </si>
  <si>
    <t>S4037</t>
  </si>
  <si>
    <t>Lichens of Kabardin-Balkar</t>
  </si>
  <si>
    <t>http://grbio.org/staff-member/edward-j-cushing</t>
  </si>
  <si>
    <t>Edward J. Cushing</t>
  </si>
  <si>
    <t>S4038</t>
  </si>
  <si>
    <t>http://grbio.org/staff-member/george-weiblen</t>
  </si>
  <si>
    <t>George  Weiblen</t>
  </si>
  <si>
    <t>S4039</t>
  </si>
  <si>
    <t>Curator of Tropical Plants</t>
  </si>
  <si>
    <t>Moraceae; phylogeny; coevolution of plants and insects</t>
  </si>
  <si>
    <t>gweiblen@umn.edu</t>
  </si>
  <si>
    <t>http://grbio.org/staff-member/gerald-wheeler</t>
  </si>
  <si>
    <t>Gerald A. Wheeler</t>
  </si>
  <si>
    <t>S4040</t>
  </si>
  <si>
    <t>http://grbio.org/staff-member/lucile-m-mccook</t>
  </si>
  <si>
    <t>Lucile M. McCook</t>
  </si>
  <si>
    <t>S4041</t>
  </si>
  <si>
    <t>Orchidaceae; flora of southeastern U.S.</t>
  </si>
  <si>
    <t>bymccook@olemiss.edu</t>
  </si>
  <si>
    <t>http://grbio.org/staff-member/billy-g-cumbie</t>
  </si>
  <si>
    <t>Billy G. Cumbie</t>
  </si>
  <si>
    <t>S4042</t>
  </si>
  <si>
    <t>Comparative plant anatomy</t>
  </si>
  <si>
    <t>cumbieb@missouri.edu</t>
  </si>
  <si>
    <t>http://grbio.org/staff-member/clair-l-kucera</t>
  </si>
  <si>
    <t>Clair L. Kucera</t>
  </si>
  <si>
    <t>S4043</t>
  </si>
  <si>
    <t>Agrostology; prairie ecology; Poaceae of Missouri</t>
  </si>
  <si>
    <t>ckucera@mail.coin.missouri.edu</t>
  </si>
  <si>
    <t>http://grbio.org/staff-member/p-leszek-d-vincent</t>
  </si>
  <si>
    <t>P. Leszek D. Vincent</t>
  </si>
  <si>
    <t>S4044</t>
  </si>
  <si>
    <t>&lt;Senecio&gt;; Asteraceae; &lt;Aristea&gt;; Iridaceae; medicinal plants; ethnobotany</t>
  </si>
  <si>
    <t>leszek@missouri.edu</t>
  </si>
  <si>
    <t>http://grbio.org/staff-member/robin-c-kennedy</t>
  </si>
  <si>
    <t>Robin C. Kennedy</t>
  </si>
  <si>
    <t>S4045</t>
  </si>
  <si>
    <t>Ecological anatomy; flora of Missouri</t>
  </si>
  <si>
    <t>[1] 573/ 882-6519</t>
  </si>
  <si>
    <t>kennedyr@missouri.edu</t>
  </si>
  <si>
    <t>http://grbio.org/staff-member/c-lukhoba</t>
  </si>
  <si>
    <t>C.  Lukhoba</t>
  </si>
  <si>
    <t>S4046</t>
  </si>
  <si>
    <t>botany@uonbi.ac.ke</t>
  </si>
  <si>
    <t>http://grbio.org/staff-member/john-o-kokwaro</t>
  </si>
  <si>
    <t>John O. Kokwaro</t>
  </si>
  <si>
    <t>S4047</t>
  </si>
  <si>
    <t>Flora of tropical eastern Africa; Anacardiaceae; Rutaceae; Geraniaceae; Valerianaceae; medicinal plants of eastern Africa</t>
  </si>
  <si>
    <t>http://grbio.org/staff-member/safarbi-ch-shagapsoev</t>
  </si>
  <si>
    <t>Safarbi Ch. Shagapsoev</t>
  </si>
  <si>
    <t>S4048</t>
  </si>
  <si>
    <t>Dean of Biological Faculty</t>
  </si>
  <si>
    <t>Flora of western part of Central Caucasus</t>
  </si>
  <si>
    <t>[7] 8662/ 42-00-37</t>
  </si>
  <si>
    <t>herbarium_kbsu@mail.ru</t>
  </si>
  <si>
    <t>http://grbio.org/staff-member/m-s-chuah-petiot</t>
  </si>
  <si>
    <t>M. S. Chuah-Petiot</t>
  </si>
  <si>
    <t>S4049</t>
  </si>
  <si>
    <t>Bryophytes and pteridophytes of Kenya</t>
  </si>
  <si>
    <t>21 October 2013 - 1:59pm EDT</t>
  </si>
  <si>
    <t>http://grbio.org/staff-member/patrick-b-chalo-mutiso</t>
  </si>
  <si>
    <t>Patrick B. Chalo Mutiso</t>
  </si>
  <si>
    <t>S4050</t>
  </si>
  <si>
    <t>Ethnobotany; taxonomy</t>
  </si>
  <si>
    <t>mutiso_chalo@yahoo.com</t>
  </si>
  <si>
    <t>http://grbio.org/staff-member/richard-k-mibey</t>
  </si>
  <si>
    <t>Richard K. Mibey</t>
  </si>
  <si>
    <t>S4051</t>
  </si>
  <si>
    <t>Fungi of Kenya</t>
  </si>
  <si>
    <t>http://grbio.org/staff-member/frank-j-shaughnessy</t>
  </si>
  <si>
    <t>Frank J. Shaughnessy</t>
  </si>
  <si>
    <t>S4052</t>
  </si>
  <si>
    <t>Rhodophyta; marine macroalgae of northern California</t>
  </si>
  <si>
    <t>[1] 707/ 826-4133</t>
  </si>
  <si>
    <t>fjs3@humboldt.edu</t>
  </si>
  <si>
    <t>http://grbio.org/staff-member/stephen-c-sillett</t>
  </si>
  <si>
    <t>Stephen C. Sillett</t>
  </si>
  <si>
    <t>S4053</t>
  </si>
  <si>
    <t>Lichens and bryophytes of Pacific Northwest; epiphytes of old-growth coniferous forests</t>
  </si>
  <si>
    <t>[1] 707/ 826-4167</t>
  </si>
  <si>
    <t>scs6@humboldt.edu</t>
  </si>
  <si>
    <t>http://grbio.org/staff-member/m-tynan</t>
  </si>
  <si>
    <t>A. M. Tynan</t>
  </si>
  <si>
    <t>S4054</t>
  </si>
  <si>
    <t>http://grbio.org/staff-member/g-swan</t>
  </si>
  <si>
    <t>G. A. Swan</t>
  </si>
  <si>
    <t>S4055</t>
  </si>
  <si>
    <t>Northumberland flora</t>
  </si>
  <si>
    <t>http://grbio.org/staff-member/g-g-graham</t>
  </si>
  <si>
    <t>G. G. Graham</t>
  </si>
  <si>
    <t>S4056</t>
  </si>
  <si>
    <t>&lt;Rosa&gt;; Rosaceae; Durham flora</t>
  </si>
  <si>
    <t>[44] 388/ 604456</t>
  </si>
  <si>
    <t>http://grbio.org/staff-member/p-s-davis</t>
  </si>
  <si>
    <t>P. S. Davis</t>
  </si>
  <si>
    <t>S4057</t>
  </si>
  <si>
    <t>Deputy Curator</t>
  </si>
  <si>
    <t>http://grbio.org/staff-member/adrian-john-richards</t>
  </si>
  <si>
    <t>Adrian John Richards</t>
  </si>
  <si>
    <t>S4058</t>
  </si>
  <si>
    <t>&lt;Taraxacum&gt;; Asteraceae; &lt;Primula&gt;; Primulaceae; &lt;Epipactis&gt;; Orchidaceae; Greek and alpine floristics</t>
  </si>
  <si>
    <t>a.j.richards@newcastle.ac.uk</t>
  </si>
  <si>
    <t>http://grbio.org/staff-member/zaurbek-muaedovich-guchasov</t>
  </si>
  <si>
    <t>Zaurbek Muaedovich Guchasov</t>
  </si>
  <si>
    <t>S4059</t>
  </si>
  <si>
    <t>Flora of Kabardin-Balkar</t>
  </si>
  <si>
    <t>zguchasov@inbox.ru</t>
  </si>
  <si>
    <t>http://grbio.org/staff-member/chris-jones</t>
  </si>
  <si>
    <t>Chris  Jones</t>
  </si>
  <si>
    <t>S4060</t>
  </si>
  <si>
    <t>Grassland ecology</t>
  </si>
  <si>
    <t>[61] 2/ 6773-2924</t>
  </si>
  <si>
    <t>cjones@metz.une.edu.au</t>
  </si>
  <si>
    <t>http://grbio.org/staff-member/margaret-brock</t>
  </si>
  <si>
    <t>Margaret A. Brock</t>
  </si>
  <si>
    <t>S4061</t>
  </si>
  <si>
    <t>Wetland and seedbank ecology</t>
  </si>
  <si>
    <t>[61] 2/ 6773-2578</t>
  </si>
  <si>
    <t>mbrock@metz.une.edu.au</t>
  </si>
  <si>
    <t>http://grbio.org/staff-member/michelle-casanova</t>
  </si>
  <si>
    <t>Michelle  Casanova</t>
  </si>
  <si>
    <t>S4062</t>
  </si>
  <si>
    <t>Charophytes</t>
  </si>
  <si>
    <t>[61] 2/ 6773-2324</t>
  </si>
  <si>
    <t>mcasanov@metz.une.edu.au</t>
  </si>
  <si>
    <t>http://grbio.org/staff-member/nallamilli-prakash</t>
  </si>
  <si>
    <t>Nallamilli  Prakash</t>
  </si>
  <si>
    <t>S4063</t>
  </si>
  <si>
    <t>Comparative embryology</t>
  </si>
  <si>
    <t>[61] 2/ 6773-2323</t>
  </si>
  <si>
    <t>nprakash@metz.une.edu.au</t>
  </si>
  <si>
    <t>http://grbio.org/staff-member/peter-j-clarke</t>
  </si>
  <si>
    <t>Peter J. Clarke</t>
  </si>
  <si>
    <t>S4064</t>
  </si>
  <si>
    <t>Mangrove and woodland ecology</t>
  </si>
  <si>
    <t>[61] 2/ 6773-3712</t>
  </si>
  <si>
    <t>pclarke@metz.une.edu.au</t>
  </si>
  <si>
    <t>http://grbio.org/staff-member/dan-eboh</t>
  </si>
  <si>
    <t>Dan  Eboh</t>
  </si>
  <si>
    <t>S4065</t>
  </si>
  <si>
    <t>Mycology; Nigerian rust fungi</t>
  </si>
  <si>
    <t>http://grbio.org/staff-member/johnson-n-maduewesi</t>
  </si>
  <si>
    <t>Johnson N. Maduewesi</t>
  </si>
  <si>
    <t>S4066</t>
  </si>
  <si>
    <t>http://grbio.org/staff-member/maria-obiageli-nwosu</t>
  </si>
  <si>
    <t>Maria Obiageli Nwosu</t>
  </si>
  <si>
    <t>S4067</t>
  </si>
  <si>
    <t>Plant taxonomy; Nigerian economic plants</t>
  </si>
  <si>
    <t>http://grbio.org/staff-member/n-o-nweze</t>
  </si>
  <si>
    <t>N. O. Nweze</t>
  </si>
  <si>
    <t>S4068</t>
  </si>
  <si>
    <t>Freshwater algae; phytoplankton</t>
  </si>
  <si>
    <t>http://grbio.org/staff-member/ogugua-nwankiti</t>
  </si>
  <si>
    <t>Ogugua  Nwankiti</t>
  </si>
  <si>
    <t>S4069</t>
  </si>
  <si>
    <t>Cytotaxonomy</t>
  </si>
  <si>
    <t>http://grbio.org/staff-member/alexandra-volodina</t>
  </si>
  <si>
    <t>Alexandra A. Volodina</t>
  </si>
  <si>
    <t>S4070</t>
  </si>
  <si>
    <t>[7] 112/ 32-00-03</t>
  </si>
  <si>
    <t>campanula@rbcmail.ru</t>
  </si>
  <si>
    <t>http://grbio.org/staff-member/s-s-c-onyekwelu</t>
  </si>
  <si>
    <t>S. S. C. Onyekwelu</t>
  </si>
  <si>
    <t>S4071</t>
  </si>
  <si>
    <t>http://grbio.org/staff-member/victoria-c-anozie</t>
  </si>
  <si>
    <t>Victoria C. Anozie</t>
  </si>
  <si>
    <t>S4072</t>
  </si>
  <si>
    <t>Flora of Nigeria; medicinal plants</t>
  </si>
  <si>
    <t>[234] 42/ 770 874</t>
  </si>
  <si>
    <t>http://grbio.org/staff-member/alan-weakley</t>
  </si>
  <si>
    <t>Alan  Weakley</t>
  </si>
  <si>
    <t>S4073</t>
  </si>
  <si>
    <t>Cirector and Curator</t>
  </si>
  <si>
    <t>Systematics and floristics of eastern North AMerica; plant conservation in North America</t>
  </si>
  <si>
    <t>CB #3280 Coker Hall</t>
  </si>
  <si>
    <t>[1] 919/ 962-6931</t>
  </si>
  <si>
    <t>weakley@email.unc.edu</t>
  </si>
  <si>
    <t>http://grbio.org/staff-member/bruce-sorrie</t>
  </si>
  <si>
    <t>Bruce A. Sorrie</t>
  </si>
  <si>
    <t>S4074</t>
  </si>
  <si>
    <t>Flora of southeastern United States</t>
  </si>
  <si>
    <t>bsorrie@earthlink.net</t>
  </si>
  <si>
    <t>http://grbio.org/staff-member/patricia-g-gensel</t>
  </si>
  <si>
    <t>Patricia G. Gensel</t>
  </si>
  <si>
    <t>S4075</t>
  </si>
  <si>
    <t>Devonian vascular plants; early carboniferous plants of Virginia; major arboreal pollen types and pollen of southeastern U.S.</t>
  </si>
  <si>
    <t>[1] 919/ 962-6937</t>
  </si>
  <si>
    <t>pgensel@bio.unc.edu</t>
  </si>
  <si>
    <t>http://grbio.org/staff-member/paul-gabrielson</t>
  </si>
  <si>
    <t>Paul  Gabrielson</t>
  </si>
  <si>
    <t>S4076</t>
  </si>
  <si>
    <t>Systematics of marine algae</t>
  </si>
  <si>
    <t>drseaweed@hotmail.com</t>
  </si>
  <si>
    <t>http://grbio.org/staff-member/richard-leblond</t>
  </si>
  <si>
    <t>Richard  LeBlond</t>
  </si>
  <si>
    <t>S4077</t>
  </si>
  <si>
    <t>rleblond@ncfreedom.net</t>
  </si>
  <si>
    <t>http://grbio.org/staff-member/steve-okane</t>
  </si>
  <si>
    <t>Steve  O'Kane</t>
  </si>
  <si>
    <t>S4078</t>
  </si>
  <si>
    <t>Molecular systematics of Brassicaceae; floras of Iowa and western U.S.; endangered species</t>
  </si>
  <si>
    <t>steve.okane@uni.edu</t>
  </si>
  <si>
    <t>http://grbio.org/staff-member/don-w-smith</t>
  </si>
  <si>
    <t>Don W. Smith</t>
  </si>
  <si>
    <t>S4079</t>
  </si>
  <si>
    <t>[1] 940/ 565-3597</t>
  </si>
  <si>
    <t>dsmith@unt.edu</t>
  </si>
  <si>
    <t>http://grbio.org/staff-member/sello-david-phalatse</t>
  </si>
  <si>
    <t>Sello David Phalatse</t>
  </si>
  <si>
    <t>S4080</t>
  </si>
  <si>
    <t>Dalbergieae; Fabaceae</t>
  </si>
  <si>
    <t>sdpbio@unibo.uniwest.ac.za</t>
  </si>
  <si>
    <t>http://grbio.org/staff-member/carla-m-arizio</t>
  </si>
  <si>
    <t>Carla M. Arizio</t>
  </si>
  <si>
    <t>S4081</t>
  </si>
  <si>
    <t>Molecular biology; &lt;Ipomoea&gt;, Convolvulaceae</t>
  </si>
  <si>
    <t>c_arizio@cirn.inta.gov.ar</t>
  </si>
  <si>
    <t>http://grbio.org/staff-member/barbara-j-hellenthal</t>
  </si>
  <si>
    <t>Barbara J. Hellenthal</t>
  </si>
  <si>
    <t>S4082</t>
  </si>
  <si>
    <t>Weed flora</t>
  </si>
  <si>
    <t>[1] 574/ 631-6684</t>
  </si>
  <si>
    <t>barbara.j.hellenthal.2@nd.edu</t>
  </si>
  <si>
    <t>http://grbio.org/staff-member/richard-j-jensen</t>
  </si>
  <si>
    <t>Richard J. Jensen</t>
  </si>
  <si>
    <t>S4083</t>
  </si>
  <si>
    <t>&lt;Quercus&gt;; Fagaceae; numerical taxonomy; morphometrics</t>
  </si>
  <si>
    <t>[1] 574/ 284-4674</t>
  </si>
  <si>
    <t>rjensen@saintmarys.edu</t>
  </si>
  <si>
    <t>http://grbio.org/staff-member/barbara-j-hellenthal-0</t>
  </si>
  <si>
    <t>S4084</t>
  </si>
  <si>
    <t>http://grbio.org/staff-member/richard-j-jensen-0</t>
  </si>
  <si>
    <t>S4085</t>
  </si>
  <si>
    <t>http://grbio.org/staff-member/amy-buthod</t>
  </si>
  <si>
    <t>Amy  Buthod</t>
  </si>
  <si>
    <t>S4086</t>
  </si>
  <si>
    <t>Botanical Specialist/Collections Manager</t>
  </si>
  <si>
    <t>[1] 405/ 325-1654</t>
  </si>
  <si>
    <t>amybuthod@ou.edu</t>
  </si>
  <si>
    <t>http://grbio.org/staff-member/bruce-hoagland</t>
  </si>
  <si>
    <t>Bruce  Hoagland</t>
  </si>
  <si>
    <t>S4087</t>
  </si>
  <si>
    <t>Oklahoma flora; wetland and aquatic plants; woody plants; plant geography</t>
  </si>
  <si>
    <t>bhoagland@ou.edu</t>
  </si>
  <si>
    <t>http://grbio.org/staff-member/john-j-skvarla</t>
  </si>
  <si>
    <t>John J. Skvarla</t>
  </si>
  <si>
    <t>S4088</t>
  </si>
  <si>
    <t>Palynology; comparative pollen morphology; Asterales; Myrtales</t>
  </si>
  <si>
    <t>[1] 405/ 325-5823</t>
  </si>
  <si>
    <t>http://grbio.org/staff-member/wayne-j-elisens</t>
  </si>
  <si>
    <t>Wayne J. Elisens</t>
  </si>
  <si>
    <t>S4089</t>
  </si>
  <si>
    <t>Antirrhineae; Scrophulariaceae; biogeography; molecular systematics</t>
  </si>
  <si>
    <t>[1] 405/ 325-5923; fax: [1] 405/ 325-7619</t>
  </si>
  <si>
    <t>elisens@ou.edu</t>
  </si>
  <si>
    <t>http://grbio.org/staff-member/alison-knight</t>
  </si>
  <si>
    <t>Alison  Knight</t>
  </si>
  <si>
    <t>S4090</t>
  </si>
  <si>
    <t>New Zealand lichens</t>
  </si>
  <si>
    <t>le-knight@hotmail.com</t>
  </si>
  <si>
    <t>http://grbio.org/staff-member/david-orlovich</t>
  </si>
  <si>
    <t>David  Orlovich</t>
  </si>
  <si>
    <t>S4091</t>
  </si>
  <si>
    <t>Fungi; &lt;Gymnopilus&gt;</t>
  </si>
  <si>
    <t>[64] 3/ 479 9060</t>
  </si>
  <si>
    <t>david.orlovich@planta.otago.ac.nz</t>
  </si>
  <si>
    <t>http://grbio.org/staff-member/diego-mata</t>
  </si>
  <si>
    <t>Diego  Mata</t>
  </si>
  <si>
    <t>S4092</t>
  </si>
  <si>
    <t>Ornamental cultivation management</t>
  </si>
  <si>
    <t>dmata@cnia.inta.gov.ar</t>
  </si>
  <si>
    <t>http://grbio.org/staff-member/janice-lord</t>
  </si>
  <si>
    <t>Janice  Lord</t>
  </si>
  <si>
    <t>S4093</t>
  </si>
  <si>
    <t>Plant evolution; &lt;Festuca&gt;; Poaceae; &lt;Coprosma&gt;; Rubiaceae</t>
  </si>
  <si>
    <t>jlord@planta.otago.ac.nz</t>
  </si>
  <si>
    <t>http://grbio.org/staff-member/jennifer-bannister</t>
  </si>
  <si>
    <t>Jennifer  Bannister</t>
  </si>
  <si>
    <t>S4094</t>
  </si>
  <si>
    <t>Lichens; &lt;Ramalina&gt;</t>
  </si>
  <si>
    <t>jmb@clear.net.nz</t>
  </si>
  <si>
    <t>http://grbio.org/staff-member/mary-clapinson</t>
  </si>
  <si>
    <t>Mary  Clapinson</t>
  </si>
  <si>
    <t>S4095</t>
  </si>
  <si>
    <t>Keeper of Special Collections and Western Manuscripts</t>
  </si>
  <si>
    <t>mc@bodley.ox.ac.uk</t>
  </si>
  <si>
    <t>http://grbio.org/staff-member/sam-p-vander-kloet</t>
  </si>
  <si>
    <t>Sam P. Vander Kloet</t>
  </si>
  <si>
    <t>S4096</t>
  </si>
  <si>
    <t>&lt;Vaccinium&gt;; Ericaceae</t>
  </si>
  <si>
    <t>[1] 902/ 585-1334</t>
  </si>
  <si>
    <t>http://grbio.org/staff-member/hana-franklov%C3%A1</t>
  </si>
  <si>
    <t>Hana  FranklovÃ¡</t>
  </si>
  <si>
    <t>S4097</t>
  </si>
  <si>
    <t>Curator of Bryphytes</t>
  </si>
  <si>
    <t>Mosses of Czech Republic and Slovakia</t>
  </si>
  <si>
    <t>museum@ibot.cas.cz</t>
  </si>
  <si>
    <t>http://grbio.org/staff-member/jindrich-chrtek</t>
  </si>
  <si>
    <t>Jindrich  Chrtek</t>
  </si>
  <si>
    <t>S4098</t>
  </si>
  <si>
    <t>Flora of Czech Republic and Slovakia</t>
  </si>
  <si>
    <t>http://grbio.org/staff-member/jir%C3%AD-brabec</t>
  </si>
  <si>
    <t>JirÃ­  Brabec</t>
  </si>
  <si>
    <t>S4099</t>
  </si>
  <si>
    <t>Ecology of vascular plants; flora of Czech Republic</t>
  </si>
  <si>
    <t>brabec@natur.cuni.cz</t>
  </si>
  <si>
    <t>http://grbio.org/staff-member/blanka-skocdopolov%C3%A1</t>
  </si>
  <si>
    <t>Blanka  SkocdopolovÃ¡</t>
  </si>
  <si>
    <t>S4100</t>
  </si>
  <si>
    <t>Flora of Czech Republic; history of botany</t>
  </si>
  <si>
    <t>http://grbio.org/staff-member/pedro-zamora-crescencio</t>
  </si>
  <si>
    <t>Pedro  Zamora Crescencio</t>
  </si>
  <si>
    <t>S4101</t>
  </si>
  <si>
    <t>Flora of Mexico; especially YucatÃ¡n and Veracruz; useful plants</t>
  </si>
  <si>
    <t>pezamora@mail.uacam-mx</t>
  </si>
  <si>
    <t>http://grbio.org/staff-member/colleen-l-hyde</t>
  </si>
  <si>
    <t>Colleen L. Hyde</t>
  </si>
  <si>
    <t>S4102</t>
  </si>
  <si>
    <t>Collection Supervisor</t>
  </si>
  <si>
    <t>Flora of Grand Canyon National Park</t>
  </si>
  <si>
    <t>colleen_hyde@nps.gov</t>
  </si>
  <si>
    <t>http://grbio.org/staff-member/olga-l-lazareva</t>
  </si>
  <si>
    <t>Olga L. Lazareva</t>
  </si>
  <si>
    <t>S4103</t>
  </si>
  <si>
    <t>http://grbio.org/staff-member/linda-vorobik</t>
  </si>
  <si>
    <t>Linda A. Vorobik</t>
  </si>
  <si>
    <t>S4104</t>
  </si>
  <si>
    <t>Botanical illustration; &lt;Arabis&gt;, Brassicaceae</t>
  </si>
  <si>
    <t>vorobik@rockisland.com</t>
  </si>
  <si>
    <t>http://grbio.org/staff-member/bruce-m-pavlik</t>
  </si>
  <si>
    <t>Bruce M. Pavlik</t>
  </si>
  <si>
    <t>S4105</t>
  </si>
  <si>
    <t>[1] 510/ 430-2158</t>
  </si>
  <si>
    <t>bruce@mills.edu</t>
  </si>
  <si>
    <t>http://grbio.org/staff-member/danica-cernus%C3%A1kov%C3%A1</t>
  </si>
  <si>
    <t>Danica  CernusÃ¡kovÃ¡</t>
  </si>
  <si>
    <t>S4106</t>
  </si>
  <si>
    <t>Vascular plants; geobotany</t>
  </si>
  <si>
    <t>http://grbio.org/staff-member/anna-scoppola</t>
  </si>
  <si>
    <t>Anna  Scoppola</t>
  </si>
  <si>
    <t>S4107</t>
  </si>
  <si>
    <t>Scientific Director</t>
  </si>
  <si>
    <t>[39] 0761/ 357-217</t>
  </si>
  <si>
    <t>scoppola@unitus.it</t>
  </si>
  <si>
    <t>http://grbio.org/staff-member/ignacio-garc%C3%AD-ruiz</t>
  </si>
  <si>
    <t>Ignacio  GarcÃ­a Ruiz</t>
  </si>
  <si>
    <t>S4108</t>
  </si>
  <si>
    <t>Flora of MichoacÃ¡n</t>
  </si>
  <si>
    <t>igarciar@ipn.mx</t>
  </si>
  <si>
    <t>http://grbio.org/staff-member/mary-m-stefanaki</t>
  </si>
  <si>
    <t>Mary M. Stefanaki</t>
  </si>
  <si>
    <t>S4109</t>
  </si>
  <si>
    <t>msstef@aua.gr</t>
  </si>
  <si>
    <t>21 October 2013 - 2:00pm EDT</t>
  </si>
  <si>
    <t>http://grbio.org/staff-member/ricardo-pereira-louro</t>
  </si>
  <si>
    <t>Ricardo Pereira Louro</t>
  </si>
  <si>
    <t>S4110</t>
  </si>
  <si>
    <t>Plant ultrastructure</t>
  </si>
  <si>
    <t>louro@biologia.ufrj.br</t>
  </si>
  <si>
    <t>http://grbio.org/staff-member/cristina-aparecida-gomes-nassar</t>
  </si>
  <si>
    <t>Cristina Aparecida Gomes Nassar</t>
  </si>
  <si>
    <t>S4111</t>
  </si>
  <si>
    <t>nassarc@biologia.ufrj.br</t>
  </si>
  <si>
    <t>http://grbio.org/staff-member/clea-paz</t>
  </si>
  <si>
    <t>Clea  Paz</t>
  </si>
  <si>
    <t>S4112</t>
  </si>
  <si>
    <t>Ecology and vascular plants of Amazonian Bolivia</t>
  </si>
  <si>
    <t>http://grbio.org/staff-member/lawrence-m-kelly</t>
  </si>
  <si>
    <t>Lawrence M. Kelly</t>
  </si>
  <si>
    <t>S4113</t>
  </si>
  <si>
    <t>TehuacÃ¡n CuicatlÃ¡n flora; Aristolochiaceae; &lt;Symplocos&gt;; Symplocaceae; &lt;Saurauia&gt;; Actinidiaceae</t>
  </si>
  <si>
    <t>lkelly@nybg.org</t>
  </si>
  <si>
    <t>http://grbio.org/staff-member/oleg-marakaev</t>
  </si>
  <si>
    <t>Oleg A. Marakaev</t>
  </si>
  <si>
    <t>S4114</t>
  </si>
  <si>
    <t>[7] 852/ 250 261</t>
  </si>
  <si>
    <t>http://grbio.org/staff-member/rom%C3%A1n-l-p%C3%A9rez-moreau</t>
  </si>
  <si>
    <t>RomÃ¡n L. PÃ©rez-Moreau</t>
  </si>
  <si>
    <t>S4115</t>
  </si>
  <si>
    <t>ChaqueÃ±a flora; Boraginaceae; Loasaceae; Typhaceae</t>
  </si>
  <si>
    <t>http://grbio.org/staff-member/susana-i-drewes</t>
  </si>
  <si>
    <t>Susana I. Drewes</t>
  </si>
  <si>
    <t>S4116</t>
  </si>
  <si>
    <t>Fabaceae, especially Phaseolineae; inflorescence morphology</t>
  </si>
  <si>
    <t>drewes@bg.fcen.uba.ar</t>
  </si>
  <si>
    <t>http://grbio.org/staff-member/robin-bencie</t>
  </si>
  <si>
    <t>Robin  Bencie</t>
  </si>
  <si>
    <t>S4117</t>
  </si>
  <si>
    <t>Rare plants of northwestern California; Poaceae of North America</t>
  </si>
  <si>
    <t>[1] 707/ 826-4801</t>
  </si>
  <si>
    <t>mrb1@humboldt.edu</t>
  </si>
  <si>
    <t>http://grbio.org/staff-member/candace-brenner</t>
  </si>
  <si>
    <t>Candace  Brenner</t>
  </si>
  <si>
    <t>S4118</t>
  </si>
  <si>
    <t>Algae of Channel Islands, including Catalina</t>
  </si>
  <si>
    <t>[1] 714/ 892-7711</t>
  </si>
  <si>
    <t>http://grbio.org/staff-member/yasmin-s-baksh-comeau</t>
  </si>
  <si>
    <t>Yasmin S. Baksh-Comeau</t>
  </si>
  <si>
    <t>S4119</t>
  </si>
  <si>
    <t>Vascular flora of Trinidad and Tobago; ethnobotany; ecology; phytogeography</t>
  </si>
  <si>
    <t>ybaksh-comeau@fsa.uwi.tt</t>
  </si>
  <si>
    <t>http://grbio.org/staff-member/leslie-r-landrum</t>
  </si>
  <si>
    <t>Leslie R. Landrum</t>
  </si>
  <si>
    <t>S4120</t>
  </si>
  <si>
    <t>New World Myrtaceae; worldwide subtribe Myrtinae; floristics and phytogeography of temperate South America, especially Chile; flora of Arizona</t>
  </si>
  <si>
    <t>[1] 480/ 965-4679</t>
  </si>
  <si>
    <t>les.landrum@asu.edu</t>
  </si>
  <si>
    <t>http://grbio.org/staff-member/donald-j-pinkava</t>
  </si>
  <si>
    <t>Donald J. Pinkava</t>
  </si>
  <si>
    <t>S4121</t>
  </si>
  <si>
    <t>Biosystematics and cytogenetics of Cactaceae and Asteraceae; floristics of southwestern U.S. and northern Mexico</t>
  </si>
  <si>
    <t>[1] 480/ 965-3179</t>
  </si>
  <si>
    <t>http://grbio.org/staff-member/stephen-j-novak</t>
  </si>
  <si>
    <t>Stephen J. Novak</t>
  </si>
  <si>
    <t>S4122</t>
  </si>
  <si>
    <t>&lt;Bromus&gt;, Poaceae</t>
  </si>
  <si>
    <t>[1] 208/ 426-3262</t>
  </si>
  <si>
    <t>http://grbio.org/staff-member/j-ignacio-alonso-felpete</t>
  </si>
  <si>
    <t>J. Ignacio Alonso Felpete</t>
  </si>
  <si>
    <t>S4123</t>
  </si>
  <si>
    <t>Collections manager</t>
  </si>
  <si>
    <t>Herbarium, living plant collection, germplasm bank</t>
  </si>
  <si>
    <t>Avenida del JardÃ­n BotÃ¡nico, 2230</t>
  </si>
  <si>
    <t>GIJÃ“N</t>
  </si>
  <si>
    <t>[34] 985 18 13 83.</t>
  </si>
  <si>
    <t>nachofelpete@gmail.com</t>
  </si>
  <si>
    <t>http://grbio.org/staff-member/alvaro-bueno-s%C3%A1nchez</t>
  </si>
  <si>
    <t>Alvaro  Bueno SÃ¡nchez</t>
  </si>
  <si>
    <t>S4124</t>
  </si>
  <si>
    <t>abueno@uniovi.es</t>
  </si>
  <si>
    <t>http://grbio.org/staff-member/dariusz-l-szlachetko</t>
  </si>
  <si>
    <t>Dariusz L. Szlachetko</t>
  </si>
  <si>
    <t>S4125</t>
  </si>
  <si>
    <t>Taxonomy, evolution, pollination biology, and biogeography of Orchidales</t>
  </si>
  <si>
    <t>biodarek@univ.gda.pl</t>
  </si>
  <si>
    <t>http://grbio.org/staff-member/luis-carl%C3%B3n-ruiz</t>
  </si>
  <si>
    <t>Luis  CarlÃ³n Ruiz</t>
  </si>
  <si>
    <t>S4126</t>
  </si>
  <si>
    <t>lcarlon@uniovi.es</t>
  </si>
  <si>
    <t>http://grbio.org/staff-member/m-la%C3%ADnz-gallo</t>
  </si>
  <si>
    <t>M.  LaÃ­nz Gallo</t>
  </si>
  <si>
    <t>S4127</t>
  </si>
  <si>
    <t>Flora of Spain; nomenclature</t>
  </si>
  <si>
    <t>[34] 985 39 49 11.</t>
  </si>
  <si>
    <t>comunidad@colegioinmaculada.org</t>
  </si>
  <si>
    <t>http://grbio.org/staff-member/borja-jim%C3%A9nez-alfaro</t>
  </si>
  <si>
    <t>Borja  JimÃ©nez-Alfaro</t>
  </si>
  <si>
    <t>S4128</t>
  </si>
  <si>
    <t>Conservation</t>
  </si>
  <si>
    <t>jimenezalfaro@uniovi.es</t>
  </si>
  <si>
    <t>http://grbio.org/staff-member/j-antonio-fern%C3%A1ndez-prieto</t>
  </si>
  <si>
    <t>J. Antonio FernÃ¡ndez Prieto</t>
  </si>
  <si>
    <t>S4129</t>
  </si>
  <si>
    <t>[34] 985 10 47 81.</t>
  </si>
  <si>
    <t>jafp@uniovi.es</t>
  </si>
  <si>
    <t>http://grbio.org/staff-member/raul-puente-martinez</t>
  </si>
  <si>
    <t>Raul Puente Martinez</t>
  </si>
  <si>
    <t>S4130</t>
  </si>
  <si>
    <t>Flora of Arizona and northern Mexico; Cactaceae, especially &lt;Opuntia&gt; and &lt;Nopalea&gt;</t>
  </si>
  <si>
    <t>[1] 480/ 481-8110</t>
  </si>
  <si>
    <t>rpuente@dbg.org</t>
  </si>
  <si>
    <t>http://grbio.org/staff-member/gabriele-rinaldi</t>
  </si>
  <si>
    <t>Gabriele  Rinaldi</t>
  </si>
  <si>
    <t>S4131</t>
  </si>
  <si>
    <t>Flora of northern Italy</t>
  </si>
  <si>
    <t>ortobotanico@comune.bg.it</t>
  </si>
  <si>
    <t>http://grbio.org/staff-member/diana-dokmetzian</t>
  </si>
  <si>
    <t>Diana  Dokmetzian</t>
  </si>
  <si>
    <t>S4132</t>
  </si>
  <si>
    <t>Chemotaxonomy of Ascobolaceae</t>
  </si>
  <si>
    <t>dokmetzi@bg.fcen.uba.ar</t>
  </si>
  <si>
    <t>http://grbio.org/staff-member/e-julian-duncan</t>
  </si>
  <si>
    <t>E. Julian Duncan</t>
  </si>
  <si>
    <t>S4133</t>
  </si>
  <si>
    <t>http://grbio.org/staff-member/richard-beidleman</t>
  </si>
  <si>
    <t>Richard  Beidleman</t>
  </si>
  <si>
    <t>S4134</t>
  </si>
  <si>
    <t>History of western U.S. naturalists</t>
  </si>
  <si>
    <t>http://grbio.org/staff-member/robert-m-thompson</t>
  </si>
  <si>
    <t>Robert M. Thompson</t>
  </si>
  <si>
    <t>S4135</t>
  </si>
  <si>
    <t>Flora of Utah</t>
  </si>
  <si>
    <t>http://grbio.org/staff-member/neil-t-luebke</t>
  </si>
  <si>
    <t>Neil T. Luebke</t>
  </si>
  <si>
    <t>S4136</t>
  </si>
  <si>
    <t>Systematics of Isoetaceae; midwestern U.S. vascular plant flora</t>
  </si>
  <si>
    <t>[1] 414/ 278-6141</t>
  </si>
  <si>
    <t>nluebke@mpm.edu</t>
  </si>
  <si>
    <t>http://grbio.org/staff-member/william-t-doyle</t>
  </si>
  <si>
    <t>William T. Doyle</t>
  </si>
  <si>
    <t>S4137</t>
  </si>
  <si>
    <t>[1] 831/ 459-3678</t>
  </si>
  <si>
    <t>http://grbio.org/staff-member/paula-m-schiffman</t>
  </si>
  <si>
    <t>Paula M. Schiffman</t>
  </si>
  <si>
    <t>S4138</t>
  </si>
  <si>
    <t>Plant ecology; grasslands</t>
  </si>
  <si>
    <t>[1] 818/ 677-3350</t>
  </si>
  <si>
    <t>paula.schiffman@csun.edu</t>
  </si>
  <si>
    <t>http://grbio.org/staff-member/anita-mantese</t>
  </si>
  <si>
    <t>Anita  Mantese</t>
  </si>
  <si>
    <t>S4139</t>
  </si>
  <si>
    <t>Vascular plant anatomy</t>
  </si>
  <si>
    <t>amantese@agro.uba.ar</t>
  </si>
  <si>
    <t>http://grbio.org/staff-member/bart-buyck</t>
  </si>
  <si>
    <t>Bart  Buyck</t>
  </si>
  <si>
    <t>S4140</t>
  </si>
  <si>
    <t>Curator of Mycology</t>
  </si>
  <si>
    <t>buyck@mnhn.fr</t>
  </si>
  <si>
    <t>http://grbio.org/staff-member/adriana-bartoli</t>
  </si>
  <si>
    <t>Adriana  Bartoli</t>
  </si>
  <si>
    <t>S4141</t>
  </si>
  <si>
    <t>cbartoli@agro.uba.ar</t>
  </si>
  <si>
    <t>http://grbio.org/staff-member/marcus-n-coelho</t>
  </si>
  <si>
    <t>Marcus A. N. Coelho</t>
  </si>
  <si>
    <t>S4142</t>
  </si>
  <si>
    <t>Araceae; &lt;Sloanea&gt;, Elaeocarpaceae</t>
  </si>
  <si>
    <t>mnadruz@jbrj.gov.br</t>
  </si>
  <si>
    <t>http://grbio.org/staff-member/g-m%C3%B3nica-tourn</t>
  </si>
  <si>
    <t>G. MÃ³nica Tourn</t>
  </si>
  <si>
    <t>S4143</t>
  </si>
  <si>
    <t>Anatomy and architecture of angiosperms</t>
  </si>
  <si>
    <t>gmtourn@mail.retina.ar</t>
  </si>
  <si>
    <t>http://grbio.org/staff-member/isidro-eduardo-m%C3%A9ndez-santos</t>
  </si>
  <si>
    <t>Isidro Eduardo MÃ©ndez Santos</t>
  </si>
  <si>
    <t>S4144</t>
  </si>
  <si>
    <t>Verbenaceae; Lamiaceae</t>
  </si>
  <si>
    <t>mendez@ispcmw.rimed.cu</t>
  </si>
  <si>
    <t>http://grbio.org/staff-member/george-p-sarlis</t>
  </si>
  <si>
    <t>George P. Sarlis</t>
  </si>
  <si>
    <t>S4145</t>
  </si>
  <si>
    <t>http://grbio.org/staff-member/kent-ostler</t>
  </si>
  <si>
    <t>Kent  Ostler</t>
  </si>
  <si>
    <t>S4146</t>
  </si>
  <si>
    <t>Flora of Nevada Test Site</t>
  </si>
  <si>
    <t>[1] 702/ 295-0393</t>
  </si>
  <si>
    <t>ostlerwk@nv.doe.gov</t>
  </si>
  <si>
    <t>http://grbio.org/staff-member/ludmila-ivanovna-lisitsyna</t>
  </si>
  <si>
    <t>Ludmila Ivanovna Lisitsyna</t>
  </si>
  <si>
    <t>S4147</t>
  </si>
  <si>
    <t>Potamogetonaceae; Cyperaceae</t>
  </si>
  <si>
    <t>lsd@ibiw.yaroslavl.ru</t>
  </si>
  <si>
    <t>http://grbio.org/staff-member/joe-mcauliffe</t>
  </si>
  <si>
    <t>Joe  McAuliffe</t>
  </si>
  <si>
    <t>S4148</t>
  </si>
  <si>
    <t>Desert ecology</t>
  </si>
  <si>
    <t>[1] 480/ 481-8105</t>
  </si>
  <si>
    <t>jmcauliffe@dbg.org</t>
  </si>
  <si>
    <t>http://grbio.org/staff-member/klaus-werner</t>
  </si>
  <si>
    <t>Klaus  Werner</t>
  </si>
  <si>
    <t>S4149</t>
  </si>
  <si>
    <t>Systematics; nomenclature; morphology</t>
  </si>
  <si>
    <t>21 October 2013 - 2:01pm EDT</t>
  </si>
  <si>
    <t>http://grbio.org/staff-member/martin-r%C3%B6ser</t>
  </si>
  <si>
    <t>Martin  RÃ¶ser</t>
  </si>
  <si>
    <t>S4150</t>
  </si>
  <si>
    <t>Arecaceae; Poaceae</t>
  </si>
  <si>
    <t>http://grbio.org/staff-member/regine-stordeur</t>
  </si>
  <si>
    <t>Regine  Stordeur</t>
  </si>
  <si>
    <t>S4151</t>
  </si>
  <si>
    <t>http://grbio.org/staff-member/mar%C3%AD-castro</t>
  </si>
  <si>
    <t>MarÃ­a A. Castro</t>
  </si>
  <si>
    <t>S4152</t>
  </si>
  <si>
    <t>Anatomy of South American trees</t>
  </si>
  <si>
    <t>mac@bg.fcen.uba.ar</t>
  </si>
  <si>
    <t>http://grbio.org/staff-member/paul-wilson</t>
  </si>
  <si>
    <t>Paul  Wilson</t>
  </si>
  <si>
    <t>S4153</t>
  </si>
  <si>
    <t>California endemics; &lt;Penstemon&gt;, Scrophulariaceae</t>
  </si>
  <si>
    <t>[1] 818/ 677-2937</t>
  </si>
  <si>
    <t>paul.wilson@csun.edu</t>
  </si>
  <si>
    <t>http://grbio.org/staff-member/jon-p-rebman</t>
  </si>
  <si>
    <t>Jon P. Rebman</t>
  </si>
  <si>
    <t>S4154</t>
  </si>
  <si>
    <t>Cactaceae; flora of Baja California</t>
  </si>
  <si>
    <t>[1] 619/ 255-0247</t>
  </si>
  <si>
    <t>jrebman@sdnhm.org</t>
  </si>
  <si>
    <t>http://grbio.org/staff-member/liz-slauson</t>
  </si>
  <si>
    <t>Liz  Slauson</t>
  </si>
  <si>
    <t>S4155</t>
  </si>
  <si>
    <t>&lt;Agave&gt;, Agavaceae; pollination ecology; plant conservation</t>
  </si>
  <si>
    <t>http://grbio.org/staff-member/guillermina-andrea-fag%C3%BAndez</t>
  </si>
  <si>
    <t>Guillermina Andrea FagÃºndez</t>
  </si>
  <si>
    <t>S4156</t>
  </si>
  <si>
    <t>cidguille@infoshopdte.com.ar</t>
  </si>
  <si>
    <t>http://grbio.org/staff-member/george-j-wong</t>
  </si>
  <si>
    <t>George J. Wong</t>
  </si>
  <si>
    <t>S4157</t>
  </si>
  <si>
    <t>Taxonomy and breeding studies of basidiomycetes; taxonomy of gasteromycetes and Agaricales</t>
  </si>
  <si>
    <t>[1] 808/ 956-3940</t>
  </si>
  <si>
    <t>gwong@hawaii.edu</t>
  </si>
  <si>
    <t>http://grbio.org/staff-member/heinz-clemen%C3%A7</t>
  </si>
  <si>
    <t>Heinz  ClemenÃ§on</t>
  </si>
  <si>
    <t>S4158</t>
  </si>
  <si>
    <t>Agaricales taxonomy and cytology</t>
  </si>
  <si>
    <t>[41] 21/ 316 99 88</t>
  </si>
  <si>
    <t>heinz.clemencon@bluewin.ch</t>
  </si>
  <si>
    <t>3 November 2014 - 8:31am EST</t>
  </si>
  <si>
    <t>http://grbio.org/staff-member/alfred-maroyi</t>
  </si>
  <si>
    <t>Alfred  Maroyi</t>
  </si>
  <si>
    <t>S4159</t>
  </si>
  <si>
    <t>Senior Lecturer</t>
  </si>
  <si>
    <t>Teaching and doing research</t>
  </si>
  <si>
    <t>Flora of Zimbabwe; exotic flora; economic plants; Colchicaceae; plant taxonomy; plant ecology; biodiversity issue</t>
  </si>
  <si>
    <t>Botany Department, University of Fort Hare</t>
  </si>
  <si>
    <t>Private Bag X1314, Alice</t>
  </si>
  <si>
    <t>EASTERN CAPE</t>
  </si>
  <si>
    <t>amaroyi@ufh.ac.za</t>
  </si>
  <si>
    <t>http://grbio.org/staff-member/anna-roberts</t>
  </si>
  <si>
    <t>Anna  Roberts</t>
  </si>
  <si>
    <t>S4160</t>
  </si>
  <si>
    <t>Vascular plants of central interior British Columbia</t>
  </si>
  <si>
    <t>[1] 250/ 392-5000</t>
  </si>
  <si>
    <t>http://grbio.org/staff-member/andrew-greller</t>
  </si>
  <si>
    <t>Andrew  Greller</t>
  </si>
  <si>
    <t>S4161</t>
  </si>
  <si>
    <t>Vegetation ecology</t>
  </si>
  <si>
    <t>[1] 718/ 623-7311</t>
  </si>
  <si>
    <t>http://grbio.org/staff-member/ana-petrova</t>
  </si>
  <si>
    <t>Ana  Petrova</t>
  </si>
  <si>
    <t>S4162</t>
  </si>
  <si>
    <t>Poaceae; Caryophyllaceae; Linaceae; Geraniaceae; Dipsacaceae; taxonomy; karyology</t>
  </si>
  <si>
    <t>[359] 2/ 979 2155</t>
  </si>
  <si>
    <t>petrova@iph.bio.bas.bg</t>
  </si>
  <si>
    <t>http://grbio.org/staff-member/anna-ganeva</t>
  </si>
  <si>
    <t>Anna  Ganeva</t>
  </si>
  <si>
    <t>S4163</t>
  </si>
  <si>
    <t>Bryophytes; monitoring; ecology</t>
  </si>
  <si>
    <t>[359] 2/ 979 3765</t>
  </si>
  <si>
    <t>animoss@iph.bio.bas.bg</t>
  </si>
  <si>
    <t>http://grbio.org/staff-member/g-buddie</t>
  </si>
  <si>
    <t>A. G. Buddie</t>
  </si>
  <si>
    <t>S4164</t>
  </si>
  <si>
    <t>&lt;Colletotrichum&gt;; &lt;Trichoderma&gt;; molecular systematics</t>
  </si>
  <si>
    <t>a.buddie@cabi.org</t>
  </si>
  <si>
    <t>http://grbio.org/staff-member/el-hadidy</t>
  </si>
  <si>
    <t>A.  El Hadidy</t>
  </si>
  <si>
    <t>S4165</t>
  </si>
  <si>
    <t>Egyptian Boraginaceae and Fabaceae</t>
  </si>
  <si>
    <t>http://grbio.org/staff-member/fayed</t>
  </si>
  <si>
    <t>A.  Fayed</t>
  </si>
  <si>
    <t>S4166</t>
  </si>
  <si>
    <t>Egyptian flora; Asteraceae</t>
  </si>
  <si>
    <t>Assiut 71516</t>
  </si>
  <si>
    <t>http://grbio.org/staff-member/amal-ibrahim-hosny</t>
  </si>
  <si>
    <t>Amal Ibrahim Hosny</t>
  </si>
  <si>
    <t>S4167</t>
  </si>
  <si>
    <t>Egyptian Caryophyllaceae and Cyperaceae</t>
  </si>
  <si>
    <t>http://grbio.org/staff-member/ascensi%C3%B3n-viera-rodr%C3%ADguez</t>
  </si>
  <si>
    <t>AscensiÃ³n  Viera RodrÃ­guez</t>
  </si>
  <si>
    <t>S4168</t>
  </si>
  <si>
    <t>susy.viera@biologic.ulpgc.es</t>
  </si>
  <si>
    <t>http://grbio.org/staff-member/alexander-notov</t>
  </si>
  <si>
    <t>Alexander A. Notov</t>
  </si>
  <si>
    <t>S4169</t>
  </si>
  <si>
    <t>Flora of Tver Province</t>
  </si>
  <si>
    <t>garden@tversu.ru</t>
  </si>
  <si>
    <t>http://grbio.org/staff-member/cynthia-m-morton</t>
  </si>
  <si>
    <t>Cynthia M. Morton</t>
  </si>
  <si>
    <t>S4170</t>
  </si>
  <si>
    <t>Plant phylogenetics; multidisciplinary approach specializing in use of morphological and molecular features; Rutaceae; Lecythidaceae</t>
  </si>
  <si>
    <t>http://grbio.org/staff-member/anna-adele-fabbri</t>
  </si>
  <si>
    <t>Anna Adele Fabbri</t>
  </si>
  <si>
    <t>S4171</t>
  </si>
  <si>
    <t>http://grbio.org/staff-member/anna-maria-persiani</t>
  </si>
  <si>
    <t>Anna Maria Persiani</t>
  </si>
  <si>
    <t>S4172</t>
  </si>
  <si>
    <t>http://grbio.org/staff-member/corrado-fanelli</t>
  </si>
  <si>
    <t>Corrado  Fanelli</t>
  </si>
  <si>
    <t>S4173</t>
  </si>
  <si>
    <t>cfanelli@axrma.uniroma1.it</t>
  </si>
  <si>
    <t>http://grbio.org/staff-member/dario-lunghini</t>
  </si>
  <si>
    <t>Dario  Lunghini</t>
  </si>
  <si>
    <t>S4174</t>
  </si>
  <si>
    <t>http://grbio.org/staff-member/beno%C3%AEt-nziengui</t>
  </si>
  <si>
    <t>BenoÃ®t  Nziengui</t>
  </si>
  <si>
    <t>S4175</t>
  </si>
  <si>
    <t>Flora of Gabon; Ulmaceae</t>
  </si>
  <si>
    <t>http://grbio.org/staff-member/bourobou-bourobou</t>
  </si>
  <si>
    <t>Bourobou  Bourobou</t>
  </si>
  <si>
    <t>S4176</t>
  </si>
  <si>
    <t>Flora of Gabon; Anacardiaceae</t>
  </si>
  <si>
    <t>http://grbio.org/staff-member/w-m-de-cock</t>
  </si>
  <si>
    <t>A. W. A. M. de Cock</t>
  </si>
  <si>
    <t>S4177</t>
  </si>
  <si>
    <t>Oomycetes</t>
  </si>
  <si>
    <t>dr.cock@cbs.knaw.nl</t>
  </si>
  <si>
    <t>http://grbio.org/staff-member/eugenia-i-orleonok</t>
  </si>
  <si>
    <t>Eugenia I. Orleonok</t>
  </si>
  <si>
    <t>S4178</t>
  </si>
  <si>
    <t>Cultivated trees of Belarus</t>
  </si>
  <si>
    <t>[375] 17/ 2841 484</t>
  </si>
  <si>
    <t>hbc@bas-net.by</t>
  </si>
  <si>
    <t>http://grbio.org/staff-member/chong-huai-yao</t>
  </si>
  <si>
    <t>Chong-Huai  Yao</t>
  </si>
  <si>
    <t>S4179</t>
  </si>
  <si>
    <t>&lt;Osmanthus&gt;; Oleaceae</t>
  </si>
  <si>
    <t>21 October 2013 - 2:02pm EDT</t>
  </si>
  <si>
    <t>http://grbio.org/staff-member/ulya-n-spirina</t>
  </si>
  <si>
    <t>Ulya N. Spirina</t>
  </si>
  <si>
    <t>S4180</t>
  </si>
  <si>
    <t>Bryoflora of Tver Province</t>
  </si>
  <si>
    <t>http://grbio.org/staff-member/bao-hui-zhao</t>
  </si>
  <si>
    <t>Bao-Hui  Zhao</t>
  </si>
  <si>
    <t>S4181</t>
  </si>
  <si>
    <t>Hubei flora</t>
  </si>
  <si>
    <t>http://grbio.org/staff-member/de-mao-chen</t>
  </si>
  <si>
    <t>De-Mao  Chen</t>
  </si>
  <si>
    <t>S4182</t>
  </si>
  <si>
    <t>Hubei Poaceae</t>
  </si>
  <si>
    <t>http://grbio.org/staff-member/douglas-carter</t>
  </si>
  <si>
    <t>Douglas  Carter</t>
  </si>
  <si>
    <t>S4183</t>
  </si>
  <si>
    <t>[1] 860/ 832-2647</t>
  </si>
  <si>
    <t>carterd@ccsu.edu</t>
  </si>
  <si>
    <t>http://grbio.org/staff-member/david-castaner</t>
  </si>
  <si>
    <t>David  Castaner</t>
  </si>
  <si>
    <t>S4184</t>
  </si>
  <si>
    <t>Missouri flora; &lt;Carex&gt;; Cyperaceae</t>
  </si>
  <si>
    <t>[1] 660/ 543-4933</t>
  </si>
  <si>
    <t>castaner@cmsuvmb.cmsu.edu</t>
  </si>
  <si>
    <t>http://grbio.org/staff-member/cheng-jing-qi</t>
  </si>
  <si>
    <t>Cheng-Jing  Qi</t>
  </si>
  <si>
    <t>S4185</t>
  </si>
  <si>
    <t>Flora of Hunan; geobotany</t>
  </si>
  <si>
    <t>http://grbio.org/staff-member/anne-e-lubbers</t>
  </si>
  <si>
    <t>Anne E. Lubbers</t>
  </si>
  <si>
    <t>S4186</t>
  </si>
  <si>
    <t>[1] 606/ 236-5211</t>
  </si>
  <si>
    <t>lubbers@centre.edu</t>
  </si>
  <si>
    <t>http://grbio.org/staff-member/andr%C3%A9-leclercq</t>
  </si>
  <si>
    <t>AndrÃ©  Leclercq</t>
  </si>
  <si>
    <t>S4187</t>
  </si>
  <si>
    <t>Inspecteur GÃ©nÃ©ral</t>
  </si>
  <si>
    <t>Wood anatomy; preservation; and technology</t>
  </si>
  <si>
    <t>[32] 81/ 62 64 20</t>
  </si>
  <si>
    <t>c.florins@mrw.wallonie.be</t>
  </si>
  <si>
    <t>http://grbio.org/staff-member/emile-kami</t>
  </si>
  <si>
    <t>Emile  Kami</t>
  </si>
  <si>
    <t>S4188</t>
  </si>
  <si>
    <t>ekami@voila.fr</t>
  </si>
  <si>
    <t>http://grbio.org/staff-member/chris-preston</t>
  </si>
  <si>
    <t>Chris  Preston</t>
  </si>
  <si>
    <t>S4189</t>
  </si>
  <si>
    <t>Distribution of U.K. vascular plants; Potamogetonaceae; aquatics</t>
  </si>
  <si>
    <t>cdpr@ceh.ac.uk</t>
  </si>
  <si>
    <t>http://grbio.org/staff-member/bernard-clesse</t>
  </si>
  <si>
    <t>Bernard  Clesse</t>
  </si>
  <si>
    <t>S4190</t>
  </si>
  <si>
    <t>Flora of Belgium</t>
  </si>
  <si>
    <t>[32] 60/ 39 9878</t>
  </si>
  <si>
    <t>cnbcmv@win.be</t>
  </si>
  <si>
    <t>http://grbio.org/staff-member/nikolai-s-rakov</t>
  </si>
  <si>
    <t>Nikolai S. Rakov</t>
  </si>
  <si>
    <t>S4191</t>
  </si>
  <si>
    <t>Plant geography; urban flora; vascular flora of Middle Volga region</t>
  </si>
  <si>
    <t>ulgpu@mv.ru</t>
  </si>
  <si>
    <t>http://grbio.org/staff-member/elsa-zardini</t>
  </si>
  <si>
    <t>Elsa  Zardini</t>
  </si>
  <si>
    <t>S4192</t>
  </si>
  <si>
    <t>Flora of Paraguay; Asteraceae; Onagraceae</t>
  </si>
  <si>
    <t>ezardini@mobot.una.py</t>
  </si>
  <si>
    <t>http://grbio.org/staff-member/eugenia-e-bordas</t>
  </si>
  <si>
    <t>Eugenia E. Bordas</t>
  </si>
  <si>
    <t>S4193</t>
  </si>
  <si>
    <t>Taxonomy; pharmaceutical botany; Paraguayan ethnobotany</t>
  </si>
  <si>
    <t>http://grbio.org/staff-member/aldo-j-b-brilli-cattarini</t>
  </si>
  <si>
    <t>Aldo J. B. Brilli-Cattarini</t>
  </si>
  <si>
    <t>S4194</t>
  </si>
  <si>
    <t>Phytogeography; taxonomy</t>
  </si>
  <si>
    <t>http://grbio.org/staff-member/bo-wang</t>
  </si>
  <si>
    <t>Bo  Wang</t>
  </si>
  <si>
    <t>S4195</t>
  </si>
  <si>
    <t>Mt. Changbai fungi</t>
  </si>
  <si>
    <t>http://grbio.org/staff-member/hong-quan-zhao</t>
  </si>
  <si>
    <t>Hong-Quan  Zhao</t>
  </si>
  <si>
    <t>S4196</t>
  </si>
  <si>
    <t>Mt. Changbai gymnosperms; Asteraceae; and Araliaceae</t>
  </si>
  <si>
    <t>http://grbio.org/staff-member/dai-ming-liu</t>
  </si>
  <si>
    <t>Dai-Ming  Liu</t>
  </si>
  <si>
    <t>S4197</t>
  </si>
  <si>
    <t>&lt;Polygonatum&gt;; Liliaceae</t>
  </si>
  <si>
    <t>http://grbio.org/staff-member/de-guang-wan</t>
  </si>
  <si>
    <t>De-Guang  Wan</t>
  </si>
  <si>
    <t>S4198</t>
  </si>
  <si>
    <t>Polygalaceae</t>
  </si>
  <si>
    <t>http://grbio.org/staff-member/fang-rao-li</t>
  </si>
  <si>
    <t>Fang-Rao  Li</t>
  </si>
  <si>
    <t>S4199</t>
  </si>
  <si>
    <t>&lt;Agastache&gt;; Lamiaceae</t>
  </si>
  <si>
    <t>http://grbio.org/staff-member/bang-kai-zhou</t>
  </si>
  <si>
    <t>Bang-Kai  Zhou</t>
  </si>
  <si>
    <t>S4200</t>
  </si>
  <si>
    <t>Rhamnaceae; Caprifoliaceae</t>
  </si>
  <si>
    <t>http://grbio.org/staff-member/bao-chun-gao</t>
  </si>
  <si>
    <t>Bao-Chun  Gao</t>
  </si>
  <si>
    <t>S4201</t>
  </si>
  <si>
    <t>Araceae; flora of China</t>
  </si>
  <si>
    <t>http://grbio.org/staff-member/sally-dawson</t>
  </si>
  <si>
    <t>Sally  Dawson</t>
  </si>
  <si>
    <t>S4202</t>
  </si>
  <si>
    <t>Rubiaceae; Madagascar</t>
  </si>
  <si>
    <t>s.dawson@rbgkew.org.uk</t>
  </si>
  <si>
    <t>http://grbio.org/staff-member/fa-ding-pu</t>
  </si>
  <si>
    <t>Fa-Ding  Pu</t>
  </si>
  <si>
    <t>S4203</t>
  </si>
  <si>
    <t>http://grbio.org/staff-member/james-f-maxwell</t>
  </si>
  <si>
    <t>James F. Maxwell</t>
  </si>
  <si>
    <t>S4204</t>
  </si>
  <si>
    <t>Melastomataceae; Lentibulariaceae; local flora</t>
  </si>
  <si>
    <t>http://grbio.org/staff-member/guo-dian-yu</t>
  </si>
  <si>
    <t>Guo-Dian  Yu</t>
  </si>
  <si>
    <t>S4205</t>
  </si>
  <si>
    <t>http://grbio.org/staff-member/chun-zhang-qi</t>
  </si>
  <si>
    <t>Chun-Zhang  Qi</t>
  </si>
  <si>
    <t>S4206</t>
  </si>
  <si>
    <t>http://grbio.org/staff-member/jing-yi-wang</t>
  </si>
  <si>
    <t>Jing-Yi  Wang</t>
  </si>
  <si>
    <t>S4207</t>
  </si>
  <si>
    <t>http://grbio.org/staff-member/chao-shu-song</t>
  </si>
  <si>
    <t>Chao-Shu  Song</t>
  </si>
  <si>
    <t>S4208</t>
  </si>
  <si>
    <t>Woody plants of northern China</t>
  </si>
  <si>
    <t>http://grbio.org/staff-member/jian-wen-li</t>
  </si>
  <si>
    <t>Jian-Wen  Li</t>
  </si>
  <si>
    <t>S4209</t>
  </si>
  <si>
    <t>Trees of northern China</t>
  </si>
  <si>
    <t>21 October 2013 - 2:03pm EDT</t>
  </si>
  <si>
    <t>http://grbio.org/staff-member/choughsi-yueh</t>
  </si>
  <si>
    <t>Choughsi  Yueh</t>
  </si>
  <si>
    <t>S4210</t>
  </si>
  <si>
    <t>[86] 010/ 6401 4411, ext. 2983</t>
  </si>
  <si>
    <t>http://grbio.org/staff-member/huang-luqi</t>
  </si>
  <si>
    <t>Huang  Luqi</t>
  </si>
  <si>
    <t>S4211</t>
  </si>
  <si>
    <t>[86] 010/ 6401 4411, ext. 2853</t>
  </si>
  <si>
    <t>http://grbio.org/staff-member/alfred-sakala</t>
  </si>
  <si>
    <t>Alfred  Sakala</t>
  </si>
  <si>
    <t>S4212</t>
  </si>
  <si>
    <t>Wildlife conservation; identification of woody plants</t>
  </si>
  <si>
    <t>lirdp@zamnet.zm</t>
  </si>
  <si>
    <t>http://grbio.org/staff-member/jon-lovett-doust</t>
  </si>
  <si>
    <t>Jon  Lovett-Doust</t>
  </si>
  <si>
    <t>S4213</t>
  </si>
  <si>
    <t>http://grbio.org/staff-member/ashed-makakula</t>
  </si>
  <si>
    <t>Ashed  Makakula</t>
  </si>
  <si>
    <t>S4214</t>
  </si>
  <si>
    <t>Wildlife conservation; vegetation surveys</t>
  </si>
  <si>
    <t>http://grbio.org/staff-member/davis-nyirongo</t>
  </si>
  <si>
    <t>Davis  Nyirongo</t>
  </si>
  <si>
    <t>S4215</t>
  </si>
  <si>
    <t>http://grbio.org/staff-member/henry-mwima</t>
  </si>
  <si>
    <t>Henry  Mwima</t>
  </si>
  <si>
    <t>S4216</t>
  </si>
  <si>
    <t>Chief Research Officer</t>
  </si>
  <si>
    <t>Wildlife management; vegetation surveys</t>
  </si>
  <si>
    <t>http://grbio.org/staff-member/byung-yun-sun</t>
  </si>
  <si>
    <t>Byung-Yun  Sun</t>
  </si>
  <si>
    <t>S4217</t>
  </si>
  <si>
    <t>Pteridophytes; endemic vascular plants</t>
  </si>
  <si>
    <t>sunby@moak.chonbuk.ac.kr</t>
  </si>
  <si>
    <t>http://grbio.org/staff-member/chul-hwan-kim</t>
  </si>
  <si>
    <t>Chul Hwan Kim</t>
  </si>
  <si>
    <t>S4218</t>
  </si>
  <si>
    <t>&lt;Eleutherococcus&gt;; Araliaceae</t>
  </si>
  <si>
    <t>[82] 63/ 270-3359</t>
  </si>
  <si>
    <t>plantaxa@hanmail.net</t>
  </si>
  <si>
    <t>http://grbio.org/staff-member/chaoyi-pan</t>
  </si>
  <si>
    <t>Chaoyi  Pan</t>
  </si>
  <si>
    <t>S4219</t>
  </si>
  <si>
    <t>&lt;Lonicera&gt;; Caprifoliaceae</t>
  </si>
  <si>
    <t>yaozys@public.cta.cq.cn</t>
  </si>
  <si>
    <t>http://grbio.org/staff-member/daxuan-wang</t>
  </si>
  <si>
    <t>Daxuan  Wang</t>
  </si>
  <si>
    <t>S4220</t>
  </si>
  <si>
    <t>&lt;Clerodendrum&gt;; Verbenaceae</t>
  </si>
  <si>
    <t>http://grbio.org/staff-member/guoping-yin</t>
  </si>
  <si>
    <t>Guoping  Yin</t>
  </si>
  <si>
    <t>S4221</t>
  </si>
  <si>
    <t>http://grbio.org/staff-member/guoyue-zhong</t>
  </si>
  <si>
    <t>Guoyue  Zhong</t>
  </si>
  <si>
    <t>S4222</t>
  </si>
  <si>
    <t>President</t>
  </si>
  <si>
    <t>Modernization of traditional Chinese medicine; &lt;Epimedium&gt;; Berberidaceae; &lt;Pyrrosia&gt;; Polypodiaceae</t>
  </si>
  <si>
    <t>http://grbio.org/staff-member/junhua-chen</t>
  </si>
  <si>
    <t>Junhua  Chen</t>
  </si>
  <si>
    <t>S4223</t>
  </si>
  <si>
    <t>Chinese traditional medicine; &lt;Dioscorea&gt;; Dioscoreaceae; Meliaceae</t>
  </si>
  <si>
    <t>http://grbio.org/staff-member/vladimir-s-novikov</t>
  </si>
  <si>
    <t>Vladimir S. Novikov</t>
  </si>
  <si>
    <t>S4224</t>
  </si>
  <si>
    <t>Flora of Mordovian Republic</t>
  </si>
  <si>
    <t>Mordovian Republic</t>
  </si>
  <si>
    <t>[7] 8095/ 939 3477</t>
  </si>
  <si>
    <t>botsad@glasnet.ru</t>
  </si>
  <si>
    <t>http://grbio.org/staff-member/jie-pan</t>
  </si>
  <si>
    <t>Jie  Pan</t>
  </si>
  <si>
    <t>S4225</t>
  </si>
  <si>
    <t>http://grbio.org/staff-member/kosum-pyraman</t>
  </si>
  <si>
    <t>Kosum  Pyraman</t>
  </si>
  <si>
    <t>S4226</t>
  </si>
  <si>
    <t>[66] 2/ 0-2218-5502</t>
  </si>
  <si>
    <t>http://grbio.org/staff-member/busban-na-songkhla</t>
  </si>
  <si>
    <t>Busban  Na Songkhla</t>
  </si>
  <si>
    <t>S4227</t>
  </si>
  <si>
    <t>http://grbio.org/staff-member/chirayupin-chandraprasong</t>
  </si>
  <si>
    <t>Chirayupin  Chandraprasong</t>
  </si>
  <si>
    <t>S4228</t>
  </si>
  <si>
    <t>[66] 2/ 0-2328-1391</t>
  </si>
  <si>
    <t>http://grbio.org/staff-member/chumpol-khunwasi</t>
  </si>
  <si>
    <t>Chumpol  Khunwasi</t>
  </si>
  <si>
    <t>S4229</t>
  </si>
  <si>
    <t>Palynology; Convolvulaceae; Cucurbitaceae</t>
  </si>
  <si>
    <t>chumpol.k@chula.ac.th</t>
  </si>
  <si>
    <t>http://grbio.org/staff-member/byoung-un-oh</t>
  </si>
  <si>
    <t>Byoung Un Oh</t>
  </si>
  <si>
    <t>S4230</t>
  </si>
  <si>
    <t>Systematics; morphology; anatomy; embryology; Fumariaceae; especially &lt;Corydalis&gt;; &lt;Euphorbia&gt;; Euphorbiaceae; and &lt;Allium&gt;; Liliaceae; of northeastern Asia; Brassicaceae of Korea</t>
  </si>
  <si>
    <t>obutaxon@chungbuk.ac.kr</t>
  </si>
  <si>
    <t>http://grbio.org/staff-member/rigueiro-rodriguez</t>
  </si>
  <si>
    <t>A.  Rigueiro Rodriguez</t>
  </si>
  <si>
    <t>S4231</t>
  </si>
  <si>
    <t>Vascular plants; flora of Spain</t>
  </si>
  <si>
    <t>[34] 86/ 84 10 03</t>
  </si>
  <si>
    <t>http://grbio.org/staff-member/e-vald%C3%A9s-bermejo</t>
  </si>
  <si>
    <t>E.  ValdÃ©s-Bermejo</t>
  </si>
  <si>
    <t>S4232</t>
  </si>
  <si>
    <t>Resedaceae; Fabaceae; Asteraceae; cytotaxonomy</t>
  </si>
  <si>
    <t>[34] 86/ 50 20 33</t>
  </si>
  <si>
    <t>http://grbio.org/staff-member/clare-stringer</t>
  </si>
  <si>
    <t>Clare  Stringer</t>
  </si>
  <si>
    <t>S4233</t>
  </si>
  <si>
    <t>Natural Science Officer</t>
  </si>
  <si>
    <t>cstringer@portsmouthcc.gov.uk</t>
  </si>
  <si>
    <t>19 August 2014 - 10:13am EDT</t>
  </si>
  <si>
    <t>http://grbio.org/staff-member/giacinto-abb%C3%A0</t>
  </si>
  <si>
    <t>Giacinto  AbbÃ </t>
  </si>
  <si>
    <t>S4234</t>
  </si>
  <si>
    <t>Flora of Piedmont; Italy</t>
  </si>
  <si>
    <t>http://grbio.org/staff-member/aleksandr-andreevich-bobrov</t>
  </si>
  <si>
    <t>Aleksandr Andreevich Bobrov</t>
  </si>
  <si>
    <t>S4235</t>
  </si>
  <si>
    <t>Potamogetonaceae; &lt;Batrachium&gt;, Ranunculaceae; &lt;Nuphar&gt;,  Nymphaeaceae</t>
  </si>
  <si>
    <t>http://grbio.org/staff-member/lawrence-dyck</t>
  </si>
  <si>
    <t>Lawrence A. Dyck</t>
  </si>
  <si>
    <t>S4236</t>
  </si>
  <si>
    <t>Phycology; Charophyta; Cyanobacteria</t>
  </si>
  <si>
    <t>[1] 864/ 656-3583</t>
  </si>
  <si>
    <t>dyckl@clemson.edu</t>
  </si>
  <si>
    <t>http://grbio.org/staff-member/carole-camillo</t>
  </si>
  <si>
    <t>Carole  Camillo</t>
  </si>
  <si>
    <t>S4237</t>
  </si>
  <si>
    <t>Registrar</t>
  </si>
  <si>
    <t>ccamillo@cmnh.org</t>
  </si>
  <si>
    <t>http://grbio.org/staff-member/james-k-bissell</t>
  </si>
  <si>
    <t>James K. Bissell</t>
  </si>
  <si>
    <t>S4238</t>
  </si>
  <si>
    <t>jbissell@cmnh.org</t>
  </si>
  <si>
    <t>http://grbio.org/staff-member/bruce-e-fowles</t>
  </si>
  <si>
    <t>Bruce E. Fowles</t>
  </si>
  <si>
    <t>S4239</t>
  </si>
  <si>
    <t>[1] 207/ 872-3328</t>
  </si>
  <si>
    <t>befowles@colby.edu</t>
  </si>
  <si>
    <t>21 October 2013 - 2:04pm EDT</t>
  </si>
  <si>
    <t>http://grbio.org/staff-member/david-h-firmage</t>
  </si>
  <si>
    <t>David H. Firmage</t>
  </si>
  <si>
    <t>S4240</t>
  </si>
  <si>
    <t>Lamiaceae; Orchidaceae</t>
  </si>
  <si>
    <t>[1] 207/ 872-3319</t>
  </si>
  <si>
    <t>dhfirmag@colby.edu</t>
  </si>
  <si>
    <t>http://grbio.org/staff-member/jeff-h-rettig</t>
  </si>
  <si>
    <t>Jeff H. Rettig</t>
  </si>
  <si>
    <t>S4241</t>
  </si>
  <si>
    <t>&lt;Carex&gt; section &lt;Acrocystis&gt;; Cyperaceae; Ozark flora</t>
  </si>
  <si>
    <t>[1] 417/ 334-6411, ext. 4235</t>
  </si>
  <si>
    <t>rettig@cofo.edu</t>
  </si>
  <si>
    <t>http://grbio.org/staff-member/julie-ballenger</t>
  </si>
  <si>
    <t>Julie A. Ballenger</t>
  </si>
  <si>
    <t>S4242</t>
  </si>
  <si>
    <t>&lt;Cercis&gt;; Fabaceae</t>
  </si>
  <si>
    <t>[1] 706/ 569-3015</t>
  </si>
  <si>
    <t>ballenger_julie@colstate.edu</t>
  </si>
  <si>
    <t>http://grbio.org/staff-member/andr%C3%A9e-michaud</t>
  </si>
  <si>
    <t>AndrÃ©e  Michaud</t>
  </si>
  <si>
    <t>S4243</t>
  </si>
  <si>
    <t>Plant systematics</t>
  </si>
  <si>
    <t>andree.michaud@mrn.gouv.qc.ca</t>
  </si>
  <si>
    <t>http://grbio.org/staff-member/louise-guay</t>
  </si>
  <si>
    <t>Louise  Guay</t>
  </si>
  <si>
    <t>S4244</t>
  </si>
  <si>
    <t>louise.guay@agr.gouv.qc.ca</t>
  </si>
  <si>
    <t>http://grbio.org/staff-member/angelo-lippi</t>
  </si>
  <si>
    <t>Angelo  Lippi</t>
  </si>
  <si>
    <t>S4245</t>
  </si>
  <si>
    <t>Ornamental flora</t>
  </si>
  <si>
    <t>[39] 583/ 442 160</t>
  </si>
  <si>
    <t>botanico@lunet.it</t>
  </si>
  <si>
    <t>http://grbio.org/staff-member/marcos-bonafede</t>
  </si>
  <si>
    <t>Marcos  Bonafede</t>
  </si>
  <si>
    <t>S4246</t>
  </si>
  <si>
    <t>Genetic resources; Poaceae</t>
  </si>
  <si>
    <t>mbonafede@cnia.inta.gov.ar</t>
  </si>
  <si>
    <t>http://grbio.org/staff-member/baldomero-moreno-arroyo</t>
  </si>
  <si>
    <t>Baldomero  Moreno-Arroyo</t>
  </si>
  <si>
    <t>S4247</t>
  </si>
  <si>
    <t>Hypogeous fungi</t>
  </si>
  <si>
    <t>[34] 957/ 001-312</t>
  </si>
  <si>
    <t>baldomero.moreno.arroyo@juntadeandalucia.es</t>
  </si>
  <si>
    <t>http://grbio.org/staff-member/juan-antonio-ruso-fuentes</t>
  </si>
  <si>
    <t>Juan Antonio Ruso-Fuentes</t>
  </si>
  <si>
    <t>S4248</t>
  </si>
  <si>
    <t>Genetic resources; geographical information systems (GIS); mycorrhizae</t>
  </si>
  <si>
    <t>[34] 957/ 660 039</t>
  </si>
  <si>
    <t>jruso@egmasa.es</t>
  </si>
  <si>
    <t>http://grbio.org/staff-member/david-m-bates</t>
  </si>
  <si>
    <t>David M. Bates</t>
  </si>
  <si>
    <t>S4249</t>
  </si>
  <si>
    <t>Malvales; cultivated plants; ethnobotany</t>
  </si>
  <si>
    <t>[1] 607/ 255-3155</t>
  </si>
  <si>
    <t>dmb15@cornell.edu</t>
  </si>
  <si>
    <t>http://grbio.org/staff-member/eloy-rodriquez</t>
  </si>
  <si>
    <t>Eloy  Rodriquez</t>
  </si>
  <si>
    <t>S4250</t>
  </si>
  <si>
    <t>Zoopharmacognosy</t>
  </si>
  <si>
    <t>[1] 607/ 254-2956</t>
  </si>
  <si>
    <t>er30@cornell.edu</t>
  </si>
  <si>
    <t>http://grbio.org/staff-member/james-liebherr</t>
  </si>
  <si>
    <t>James  Liebherr</t>
  </si>
  <si>
    <t>S4251</t>
  </si>
  <si>
    <t>[1] 607/ 255-4507</t>
  </si>
  <si>
    <t>jkl5@cornell.edu</t>
  </si>
  <si>
    <t>http://grbio.org/staff-member/jeffrey-j-doyle</t>
  </si>
  <si>
    <t>Jeffrey J. Doyle</t>
  </si>
  <si>
    <t>S4252</t>
  </si>
  <si>
    <t>Molecular systematics; &lt;Glycine&gt;; Fabaceae</t>
  </si>
  <si>
    <t>[1] 607/ 255-7972</t>
  </si>
  <si>
    <t>jjd5@cornell.edu</t>
  </si>
  <si>
    <t>http://grbio.org/staff-member/jerrold-i-davis</t>
  </si>
  <si>
    <t>Jerrold I Davis</t>
  </si>
  <si>
    <t>S4253</t>
  </si>
  <si>
    <t>Poaceae; Phytolaccaceae</t>
  </si>
  <si>
    <t>[1] 607/ 255-7980</t>
  </si>
  <si>
    <t>jid1@cornell.edu</t>
  </si>
  <si>
    <t>http://grbio.org/staff-member/lee-b-kass-0</t>
  </si>
  <si>
    <t>S4254</t>
  </si>
  <si>
    <t>Natural history of central New York; history of botany; mangrove ecology; biodiversity; and pollination biology of Bahamas; work of Barbara McClintock</t>
  </si>
  <si>
    <t>[1] 607/ 256-5341</t>
  </si>
  <si>
    <t>http://grbio.org/staff-member/dao-van-khuong</t>
  </si>
  <si>
    <t>Dao  Van Khuong</t>
  </si>
  <si>
    <t>S4255</t>
  </si>
  <si>
    <t>Director of Cuc Phuong National Park</t>
  </si>
  <si>
    <t>Biodiversity conservation</t>
  </si>
  <si>
    <t>http://grbio.org/staff-member/djaja-djendoel-soejarto</t>
  </si>
  <si>
    <t>Djaja Djendoel Soejarto</t>
  </si>
  <si>
    <t>S4256</t>
  </si>
  <si>
    <t>Actinidiaceae; angiosperms of Cuc Phuong National Park; medicinal plants; biodiversity conservation</t>
  </si>
  <si>
    <t>dds@uic.edu; soejarto39@hotmail.com</t>
  </si>
  <si>
    <t>http://grbio.org/staff-member/laura-bullrich</t>
  </si>
  <si>
    <t>Laura  Bullrich</t>
  </si>
  <si>
    <t>S4257</t>
  </si>
  <si>
    <t>Ornamental genetic resources</t>
  </si>
  <si>
    <t>lbullrich@cnia.inta.gov.ar</t>
  </si>
  <si>
    <t>http://grbio.org/staff-member/helena-zemlichova</t>
  </si>
  <si>
    <t>Helena  Zemlichova</t>
  </si>
  <si>
    <t>S4258</t>
  </si>
  <si>
    <t>Medically important fungi</t>
  </si>
  <si>
    <t>hzemlickova@szu.cz</t>
  </si>
  <si>
    <t>http://grbio.org/staff-member/carman-mills</t>
  </si>
  <si>
    <t>Carman A. Mills</t>
  </si>
  <si>
    <t>S4259</t>
  </si>
  <si>
    <t>[1] 902/ 494-6537</t>
  </si>
  <si>
    <t>cmills2@is.dal.ca</t>
  </si>
  <si>
    <t>http://grbio.org/staff-member/augustus-e-demaggio</t>
  </si>
  <si>
    <t>Augustus E. DeMaggio</t>
  </si>
  <si>
    <t>S4260</t>
  </si>
  <si>
    <t>Plant development; morphology</t>
  </si>
  <si>
    <t>[1] 603/ 646-2676</t>
  </si>
  <si>
    <t>augustus.e.demaggio@dartmouth.edu</t>
  </si>
  <si>
    <t>http://grbio.org/staff-member/charles-p-daghlian</t>
  </si>
  <si>
    <t>Charles P. Daghlian</t>
  </si>
  <si>
    <t>S4261</t>
  </si>
  <si>
    <t>Director of Electron Microscope Facility</t>
  </si>
  <si>
    <t>[1] 603/ 646-7337</t>
  </si>
  <si>
    <t>charles.p.daghlian@dartmouth.edu</t>
  </si>
  <si>
    <t>http://grbio.org/staff-member/david-r-peart</t>
  </si>
  <si>
    <t>David R. Peart</t>
  </si>
  <si>
    <t>S4262</t>
  </si>
  <si>
    <t>[1] 603/ 646-3272</t>
  </si>
  <si>
    <t>david.peart@dartmouth.edu</t>
  </si>
  <si>
    <t>http://grbio.org/staff-member/hannah-t-croasdale</t>
  </si>
  <si>
    <t>Hannah T. Croasdale</t>
  </si>
  <si>
    <t>S4263</t>
  </si>
  <si>
    <t>Desmids</t>
  </si>
  <si>
    <t>[1] 603/ 646-2792</t>
  </si>
  <si>
    <t>c/o mary.m.poulson@dartmouth.edu</t>
  </si>
  <si>
    <t>http://grbio.org/staff-member/gary-coovert</t>
  </si>
  <si>
    <t>Gary A. Coovert</t>
  </si>
  <si>
    <t>S4264</t>
  </si>
  <si>
    <t>Vascular flora of Montgomery County; Ohio</t>
  </si>
  <si>
    <t>[1] 937/ 275-7431, ext. 14</t>
  </si>
  <si>
    <t>http://grbio.org/staff-member/l-gordon-goldsborough</t>
  </si>
  <si>
    <t>L. Gordon Goldsborough</t>
  </si>
  <si>
    <t>S4265</t>
  </si>
  <si>
    <t>Wetland ecology</t>
  </si>
  <si>
    <t>[1] 204/ 857-8637</t>
  </si>
  <si>
    <t>delta_marsh@umanitoba.ca</t>
  </si>
  <si>
    <t>http://grbio.org/staff-member/juliana-c-mulroy</t>
  </si>
  <si>
    <t>Juliana C. Mulroy</t>
  </si>
  <si>
    <t>S4266</t>
  </si>
  <si>
    <t>Andean vascular plants</t>
  </si>
  <si>
    <t>[1] 614/ 587-6327</t>
  </si>
  <si>
    <t>mulroy@denison.edu</t>
  </si>
  <si>
    <t>http://grbio.org/staff-member/george-r-proctor</t>
  </si>
  <si>
    <t>George R. Proctor</t>
  </si>
  <si>
    <t>S4267</t>
  </si>
  <si>
    <t>West Indies; pteridophytes</t>
  </si>
  <si>
    <t>[1] 787/ 724-8774</t>
  </si>
  <si>
    <t>http://grbio.org/staff-member/miguel-elechosa</t>
  </si>
  <si>
    <t>Miguel A. Elechosa</t>
  </si>
  <si>
    <t>S4268</t>
  </si>
  <si>
    <t>Aromatic plants; Rabonese Botanical Garden</t>
  </si>
  <si>
    <t>miguele@cirn.inta.gov.ar</t>
  </si>
  <si>
    <t>http://grbio.org/staff-member/david-cooke</t>
  </si>
  <si>
    <t>David A. Cooke</t>
  </si>
  <si>
    <t>S4269</t>
  </si>
  <si>
    <t>Naturalized angiosperms; Iridaceae; Centrolepidaceae</t>
  </si>
  <si>
    <t>[61] 8/ 8303-9510</t>
  </si>
  <si>
    <t>cooke.david@pi.sa.gov.au</t>
  </si>
  <si>
    <t>21 October 2013 - 2:05pm EDT</t>
  </si>
  <si>
    <t>http://grbio.org/staff-member/jaray-sadakorn</t>
  </si>
  <si>
    <t>Jaray  Sadakorn</t>
  </si>
  <si>
    <t>S4270</t>
  </si>
  <si>
    <t>Cultivated plants; indigenous medicinal plants; &lt;Cinnamomum&gt;; Lauraceae; &lt;Amomum&gt; and &lt;Zingiber&gt;; Zingiberaceae; &lt;Amorphophallus&gt;; Araceae; economic plants; halophytes; arid plants; tropical fruits</t>
  </si>
  <si>
    <t>jaray@doa.go.th</t>
  </si>
  <si>
    <t>http://grbio.org/staff-member/kanchana-pongeon</t>
  </si>
  <si>
    <t>Kanchana  Pongeon</t>
  </si>
  <si>
    <t>S4271</t>
  </si>
  <si>
    <t>Anatomy of edible fungi; &lt;Agaricus&gt; and related groups; ultrastructure (calcium oxalata) and cytological studies of local vegetables</t>
  </si>
  <si>
    <t>kanchana@doa.go.th</t>
  </si>
  <si>
    <t>http://grbio.org/staff-member/asna-booty-othman</t>
  </si>
  <si>
    <t>Asna Booty Othman</t>
  </si>
  <si>
    <t>S4272</t>
  </si>
  <si>
    <t>Crop plants of Malaysia</t>
  </si>
  <si>
    <t>pktpt@pop.moa.my</t>
  </si>
  <si>
    <t>http://grbio.org/staff-member/abg-mohd-mohtar-abang-pawozan</t>
  </si>
  <si>
    <t>Abg. Mohd. Mohtar Abang Pawozan</t>
  </si>
  <si>
    <t>S4273</t>
  </si>
  <si>
    <t>Flora of Sabah and Sarawak</t>
  </si>
  <si>
    <t>http://grbio.org/staff-member/julaihi-lai-abdullah</t>
  </si>
  <si>
    <t>Julaihi Lai Abdullah</t>
  </si>
  <si>
    <t>S4274</t>
  </si>
  <si>
    <t>Flora of Sabah and Sarawak; ecology</t>
  </si>
  <si>
    <t>http://grbio.org/staff-member/mohizah-mohamad</t>
  </si>
  <si>
    <t>Mohizah  Mohamad</t>
  </si>
  <si>
    <t>S4275</t>
  </si>
  <si>
    <t>Flora of Sabah and Sarawak; secondary forest succession</t>
  </si>
  <si>
    <t>http://grbio.org/staff-member/chudamani-joshi</t>
  </si>
  <si>
    <t>Chudamani  Joshi</t>
  </si>
  <si>
    <t>S4276</t>
  </si>
  <si>
    <t>Apocynaceae; Malvaceae; Stachyuraceae</t>
  </si>
  <si>
    <t>banaspati@nat_herb.wlink.com.np</t>
  </si>
  <si>
    <t>http://grbio.org/staff-member/dambar-karkee</t>
  </si>
  <si>
    <t>Dambar  Karkee</t>
  </si>
  <si>
    <t>S4277</t>
  </si>
  <si>
    <t>banaspati@flora.wlink.com.np</t>
  </si>
  <si>
    <t>http://grbio.org/staff-member/dil-tara-yami</t>
  </si>
  <si>
    <t>Dil Tara Yami</t>
  </si>
  <si>
    <t>S4278</t>
  </si>
  <si>
    <t>banaspati@flora..wlink.com.np</t>
  </si>
  <si>
    <t>http://grbio.org/staff-member/sizwe-cawe</t>
  </si>
  <si>
    <t>Sizwe  Cawe</t>
  </si>
  <si>
    <t>S4279</t>
  </si>
  <si>
    <t>Flora of Transkei</t>
  </si>
  <si>
    <t>cawe@getafix.utr.ac.za</t>
  </si>
  <si>
    <t>http://grbio.org/staff-member/ganga-dutta-bhatt</t>
  </si>
  <si>
    <t>Ganga Dutta Bhatt</t>
  </si>
  <si>
    <t>S4280</t>
  </si>
  <si>
    <t>Plant tissue culture; ethnobotany</t>
  </si>
  <si>
    <t>http://grbio.org/staff-member/indira-sharma</t>
  </si>
  <si>
    <t>Indira  Sharma</t>
  </si>
  <si>
    <t>S4281</t>
  </si>
  <si>
    <t>Asteraceae; Myrsinaceae</t>
  </si>
  <si>
    <t>rbg@wlink.com.np</t>
  </si>
  <si>
    <t>http://grbio.org/staff-member/keshab-raj-rajbhandari</t>
  </si>
  <si>
    <t>Keshab Raj Rajbhandari</t>
  </si>
  <si>
    <t>S4282</t>
  </si>
  <si>
    <t>Coordinator, Nepal Flora Implementation Project</t>
  </si>
  <si>
    <t>Polygonaceae; Poaceae; Magnoliaceae; Orchidaceae</t>
  </si>
  <si>
    <t>http://grbio.org/staff-member/lajmina-joshi</t>
  </si>
  <si>
    <t>Lajmina  Joshi</t>
  </si>
  <si>
    <t>S4283</t>
  </si>
  <si>
    <t>http://grbio.org/staff-member/madhu-ghimire</t>
  </si>
  <si>
    <t>Madhu  Ghimire</t>
  </si>
  <si>
    <t>S4284</t>
  </si>
  <si>
    <t>Orchidaceae; Clusiaceae</t>
  </si>
  <si>
    <t>http://grbio.org/staff-member/mahesh-kumar-adhikari</t>
  </si>
  <si>
    <t>Mahesh Kumar Adhikari</t>
  </si>
  <si>
    <t>S4285</t>
  </si>
  <si>
    <t>Rust fungi; Agaricales</t>
  </si>
  <si>
    <t>http://grbio.org/staff-member/martha-f-de-gimeno</t>
  </si>
  <si>
    <t>Martha F. de Gimeno</t>
  </si>
  <si>
    <t>S4286</t>
  </si>
  <si>
    <t>Pharmacology</t>
  </si>
  <si>
    <t>[54] 11/ 4962-3837</t>
  </si>
  <si>
    <t>http://grbio.org/staff-member/mar%C3%AD-del-pero-mart%C3%ADnez</t>
  </si>
  <si>
    <t>MarÃ­a A. Del Pero MartÃ­nez</t>
  </si>
  <si>
    <t>S4287</t>
  </si>
  <si>
    <t>Chemotaxonomy</t>
  </si>
  <si>
    <t>http://grbio.org/staff-member/fred-kattermann</t>
  </si>
  <si>
    <t>Fred  Kattermann</t>
  </si>
  <si>
    <t>S4288</t>
  </si>
  <si>
    <t>South American Cactaceae</t>
  </si>
  <si>
    <t>http://grbio.org/staff-member/abdel-moneim-hegazi</t>
  </si>
  <si>
    <t>Abdel Moneim Hegazi</t>
  </si>
  <si>
    <t>S4289</t>
  </si>
  <si>
    <t>president@drc-egypt.com</t>
  </si>
  <si>
    <t>http://grbio.org/staff-member/mariela-fabbroni</t>
  </si>
  <si>
    <t>Mariela  Fabbroni</t>
  </si>
  <si>
    <t>S4290</t>
  </si>
  <si>
    <t>Vascular plants of Salta</t>
  </si>
  <si>
    <t>http://grbio.org/staff-member/iman-hussein-al-gohary</t>
  </si>
  <si>
    <t>Iman Hussein Al-Gohary</t>
  </si>
  <si>
    <t>S4291</t>
  </si>
  <si>
    <t>Flora of Egypt</t>
  </si>
  <si>
    <t>[20] 267-6806</t>
  </si>
  <si>
    <t>imanal_gohary@hotmail.com</t>
  </si>
  <si>
    <t>http://grbio.org/staff-member/denise-flores-lima</t>
  </si>
  <si>
    <t>Denise Flores Lima</t>
  </si>
  <si>
    <t>S4292</t>
  </si>
  <si>
    <t>http://grbio.org/staff-member/dorothy-sue-dunn-de-ara%C3%BAjo</t>
  </si>
  <si>
    <t>Dorothy Sue Dunn de AraÃºjo</t>
  </si>
  <si>
    <t>S4293</t>
  </si>
  <si>
    <t>Ecology; mangroves and restinga floras</t>
  </si>
  <si>
    <t>http://grbio.org/staff-member/elizabeth-de-souza-ferreira-da-rocha</t>
  </si>
  <si>
    <t>Elizabeth  de Souza Ferreira da Rocha</t>
  </si>
  <si>
    <t>S4294</t>
  </si>
  <si>
    <t>http://grbio.org/staff-member/henrique-ferreira-martins</t>
  </si>
  <si>
    <t>Henrique Ferreira Martins</t>
  </si>
  <si>
    <t>S4295</t>
  </si>
  <si>
    <t>Vochysiaceae; especially &lt;Callisthene&gt;; phytogeography</t>
  </si>
  <si>
    <t>http://grbio.org/staff-member/jorge-pedro-pereira-carauta</t>
  </si>
  <si>
    <t>Jorge Pedro Pereira Carauta</t>
  </si>
  <si>
    <t>S4296</t>
  </si>
  <si>
    <t>Moraceae; Urticaceae; conservation</t>
  </si>
  <si>
    <t>http://grbio.org/staff-member/catherine-nguvulu</t>
  </si>
  <si>
    <t>Catherine  Nguvulu</t>
  </si>
  <si>
    <t>S4297</t>
  </si>
  <si>
    <t>Silviculture; agroforestry</t>
  </si>
  <si>
    <t>http://grbio.org/staff-member/esnart-n-chupa</t>
  </si>
  <si>
    <t>Esnart N. Chupa</t>
  </si>
  <si>
    <t>S4298</t>
  </si>
  <si>
    <t>Silviculture; Asteraceae</t>
  </si>
  <si>
    <t>sadctscn@zamnet.zm</t>
  </si>
  <si>
    <t>http://grbio.org/staff-member/lishomwa-mulongwe</t>
  </si>
  <si>
    <t>Lishomwa  Mulongwe</t>
  </si>
  <si>
    <t>S4299</t>
  </si>
  <si>
    <t>Silviculture; forest ecology</t>
  </si>
  <si>
    <t>21 October 2013 - 2:06pm EDT</t>
  </si>
  <si>
    <t>http://grbio.org/staff-member/noah-zimba</t>
  </si>
  <si>
    <t>Noah  Zimba</t>
  </si>
  <si>
    <t>S4300</t>
  </si>
  <si>
    <t>Silviculture; Fabaceae; ethnobotany</t>
  </si>
  <si>
    <t>http://grbio.org/staff-member/juan-carlos-hagiwara</t>
  </si>
  <si>
    <t>Juan Carlos  Hagiwara</t>
  </si>
  <si>
    <t>S4301</t>
  </si>
  <si>
    <t>Ornamental breeder: native species</t>
  </si>
  <si>
    <t>jhagiwara@cnia.inta.gov.ar</t>
  </si>
  <si>
    <t>http://grbio.org/staff-member/bruce-schuette</t>
  </si>
  <si>
    <t>Bruce  Schuette</t>
  </si>
  <si>
    <t>S4302</t>
  </si>
  <si>
    <t>Missouri flora</t>
  </si>
  <si>
    <t>[1] 314/ 528-7247</t>
  </si>
  <si>
    <t>http://grbio.org/staff-member/ken-mccarty</t>
  </si>
  <si>
    <t>Ken  McCarty</t>
  </si>
  <si>
    <t>S4303</t>
  </si>
  <si>
    <t>Missouri flora; prairie-forest transitions</t>
  </si>
  <si>
    <t>[1] 573/ 751-8660</t>
  </si>
  <si>
    <t>http://grbio.org/staff-member/michael-p-currier</t>
  </si>
  <si>
    <t>Michael P. Currier</t>
  </si>
  <si>
    <t>S4304</t>
  </si>
  <si>
    <t>[1] 573/ 526-2990</t>
  </si>
  <si>
    <t>nrcurrm@mail.dnr.state.mo.us</t>
  </si>
  <si>
    <t>http://grbio.org/staff-member/ken-sedman</t>
  </si>
  <si>
    <t>Ken  Sedman</t>
  </si>
  <si>
    <t>S4305</t>
  </si>
  <si>
    <t>Curator of Natural Sciences</t>
  </si>
  <si>
    <t>ken_sedman@middlesbrough.gov.uk</t>
  </si>
  <si>
    <t>http://grbio.org/staff-member/kate-hebditch</t>
  </si>
  <si>
    <t>Kate  Hebditch</t>
  </si>
  <si>
    <t>S4306</t>
  </si>
  <si>
    <t>kate@dor-mus.demon.co.uk</t>
  </si>
  <si>
    <t>http://grbio.org/staff-member/fran%C3%A7ois-m-lutzoni</t>
  </si>
  <si>
    <t>FranÃ§ois M. Lutzoni</t>
  </si>
  <si>
    <t>S4307</t>
  </si>
  <si>
    <t>Phylogenetics and systematics of lichen-forming fungi</t>
  </si>
  <si>
    <t>[1] 919/ 660-7261</t>
  </si>
  <si>
    <t>flutzoni@duke.edu</t>
  </si>
  <si>
    <t>http://grbio.org/staff-member/paul-s-manos</t>
  </si>
  <si>
    <t>Paul S. Manos</t>
  </si>
  <si>
    <t>S4308</t>
  </si>
  <si>
    <t>Phylogeny and systematics of Fagaceae</t>
  </si>
  <si>
    <t>[1] 919/ 660-7358; 660-7359</t>
  </si>
  <si>
    <t>pmanos@duke.edu</t>
  </si>
  <si>
    <t>http://grbio.org/staff-member/brent-h-smith</t>
  </si>
  <si>
    <t>Brent H. Smith</t>
  </si>
  <si>
    <t>S4309</t>
  </si>
  <si>
    <t>[1] 765/ 983-1457</t>
  </si>
  <si>
    <t>brents@earlham.edu</t>
  </si>
  <si>
    <t>http://grbio.org/staff-member/andrew-s-methven</t>
  </si>
  <si>
    <t>Andrew S. Methven</t>
  </si>
  <si>
    <t>S4310</t>
  </si>
  <si>
    <t>cfasm@eiu.edu</t>
  </si>
  <si>
    <t>http://grbio.org/staff-member/john-e-ebinger</t>
  </si>
  <si>
    <t>John E. Ebinger</t>
  </si>
  <si>
    <t>S4311</t>
  </si>
  <si>
    <t>Director Emeritus</t>
  </si>
  <si>
    <t>Flora of Illinois; &lt;Acacia&gt;; Mimosaceae; invasive plants</t>
  </si>
  <si>
    <t>http://grbio.org/staff-member/olga-mart%C3%ADnez</t>
  </si>
  <si>
    <t>Olga MartÃ­nez</t>
  </si>
  <si>
    <t>S4312</t>
  </si>
  <si>
    <t>martinezog@gmail.com</t>
  </si>
  <si>
    <t>http://grbio.org/staff-member/david-eakin</t>
  </si>
  <si>
    <t>David A. Eakin</t>
  </si>
  <si>
    <t>S4313</t>
  </si>
  <si>
    <t>Bryophytes of Kentucky; isozyme studies</t>
  </si>
  <si>
    <t>[1] 859/ 622-2258</t>
  </si>
  <si>
    <t>david.eakin@eku.edu</t>
  </si>
  <si>
    <t>http://grbio.org/staff-member/clair-mellinger</t>
  </si>
  <si>
    <t>A. Clair Mellinger</t>
  </si>
  <si>
    <t>S4314</t>
  </si>
  <si>
    <t>Physiological ecology; rock-outcrop and similarly restricted endemics</t>
  </si>
  <si>
    <t>[1] 540/ 432-4409</t>
  </si>
  <si>
    <t>mellinac@emu.edu</t>
  </si>
  <si>
    <t>http://grbio.org/staff-member/angelika-honold</t>
  </si>
  <si>
    <t>Angelika  Honold</t>
  </si>
  <si>
    <t>S4315</t>
  </si>
  <si>
    <t>[49] 7071/ 29-76942</t>
  </si>
  <si>
    <t>herbarium@uni-tuebingen.de</t>
  </si>
  <si>
    <t>http://grbio.org/staff-member/franz-oberwinkler</t>
  </si>
  <si>
    <t>Franz  Oberwinkler</t>
  </si>
  <si>
    <t>S4316</t>
  </si>
  <si>
    <t>[49] 7071/ 29-72610</t>
  </si>
  <si>
    <t>http://grbio.org/staff-member/klaus-dobat</t>
  </si>
  <si>
    <t>Klaus  Dobat</t>
  </si>
  <si>
    <t>S4317</t>
  </si>
  <si>
    <t>[49] 7071/ 29-76161</t>
  </si>
  <si>
    <t>http://grbio.org/staff-member/robert-bauer</t>
  </si>
  <si>
    <t>Robert  Bauer</t>
  </si>
  <si>
    <t>S4318</t>
  </si>
  <si>
    <t>Ustilaginales</t>
  </si>
  <si>
    <t>[49] 7071/ 29-73212</t>
  </si>
  <si>
    <t>http://grbio.org/staff-member/andr%C3%A9-souvr%C3%A9</t>
  </si>
  <si>
    <t>AndrÃ©  SouvrÃ©</t>
  </si>
  <si>
    <t>S4319</t>
  </si>
  <si>
    <t>Angiosperm reproduction</t>
  </si>
  <si>
    <t>http://grbio.org/staff-member/louis-albertini</t>
  </si>
  <si>
    <t>Louis A. Albertini</t>
  </si>
  <si>
    <t>S4320</t>
  </si>
  <si>
    <t>http://grbio.org/staff-member/michel-petitprez</t>
  </si>
  <si>
    <t>Michel  Petitprez</t>
  </si>
  <si>
    <t>S4321</t>
  </si>
  <si>
    <t>http://grbio.org/staff-member/b-poinso</t>
  </si>
  <si>
    <t>B.  Poinso</t>
  </si>
  <si>
    <t>S4322</t>
  </si>
  <si>
    <t>poinso@ensam.inra.fr</t>
  </si>
  <si>
    <t>http://grbio.org/staff-member/julio-alberto-tolaba</t>
  </si>
  <si>
    <t>Julio Alberto  Tolaba</t>
  </si>
  <si>
    <t>S4323</t>
  </si>
  <si>
    <t>jtolaba69@hotmail.com</t>
  </si>
  <si>
    <t>http://grbio.org/staff-member/j-maillet</t>
  </si>
  <si>
    <t>J.  Maillet</t>
  </si>
  <si>
    <t>S4324</t>
  </si>
  <si>
    <t>maillet@ensam.inra.fr</t>
  </si>
  <si>
    <t>http://grbio.org/staff-member/m-l-navas</t>
  </si>
  <si>
    <t>M. L. Navas</t>
  </si>
  <si>
    <t>S4325</t>
  </si>
  <si>
    <t>http://grbio.org/staff-member/ben-qun-tong</t>
  </si>
  <si>
    <t>Ben-Qun  Tong</t>
  </si>
  <si>
    <t>S4326</t>
  </si>
  <si>
    <t>http://grbio.org/staff-member/chun-ji-di</t>
  </si>
  <si>
    <t>Chun-Ji  Di</t>
  </si>
  <si>
    <t>S4327</t>
  </si>
  <si>
    <t>&lt;Castanea&gt;; Fagaceae</t>
  </si>
  <si>
    <t>http://grbio.org/staff-member/g%C3%BCnnehir-oguz</t>
  </si>
  <si>
    <t>GÃ¼nnehir  Oguz</t>
  </si>
  <si>
    <t>S4328</t>
  </si>
  <si>
    <t>[90] 51/ 388 0110, ext. 2840</t>
  </si>
  <si>
    <t>http://grbio.org/staff-member/%C3%B6zcan-se%C3%A7men</t>
  </si>
  <si>
    <t>Ã–zcan  SeÃ§men</t>
  </si>
  <si>
    <t>S4329</t>
  </si>
  <si>
    <t>Plant ecology; flora of Turkey; aquatics</t>
  </si>
  <si>
    <t>secmen@sci.ege.edu.tr</t>
  </si>
  <si>
    <t>21 October 2013 - 2:07pm EDT</t>
  </si>
  <si>
    <t>http://grbio.org/staff-member/adrian-leuchtmann</t>
  </si>
  <si>
    <t>Adrian  Leuchtmann</t>
  </si>
  <si>
    <t>S4330</t>
  </si>
  <si>
    <t>Ecology and phylogeny of grass endophytes; &lt;EpichloÃ«&gt;; ascomycetes</t>
  </si>
  <si>
    <t>[41] 1/ 632 38 54</t>
  </si>
  <si>
    <t>leuchtmann@geobot.umnw.ethz.ch</t>
  </si>
  <si>
    <t>http://grbio.org/staff-member/alex-widmer</t>
  </si>
  <si>
    <t>Alex  Widmer</t>
  </si>
  <si>
    <t>S4331</t>
  </si>
  <si>
    <t>Evolution of plant/pollinator interactions; Caryophyllaceae; Orchidaceae</t>
  </si>
  <si>
    <t>[41] 1/ 632 74 27</t>
  </si>
  <si>
    <t>alex.widmer@geobot.umnw.ethz.ch</t>
  </si>
  <si>
    <t>http://grbio.org/staff-member/elias-landolt</t>
  </si>
  <si>
    <t>Elias  Landolt</t>
  </si>
  <si>
    <t>S4332</t>
  </si>
  <si>
    <t>Ecology and experimental taxonomy of Lemnaceae; &lt;Cardamine&gt;; Brassicaceae; &lt;Ranunculus&gt;; Ranunculaceae; and &lt;Scabiosa&gt;; Dipsacaceae; alpine vegetation; flora of the city of ZÃ¼rich</t>
  </si>
  <si>
    <t>[41] 1/ 632 48 46</t>
  </si>
  <si>
    <t>landolt@geobot.umnw.ethz.ch</t>
  </si>
  <si>
    <t>http://grbio.org/staff-member/emil-m%C3%BCller</t>
  </si>
  <si>
    <t>Emil  MÃ¼ller</t>
  </si>
  <si>
    <t>S4333</t>
  </si>
  <si>
    <t>Ascomycetes</t>
  </si>
  <si>
    <t>[41] 1/ 392 44 84</t>
  </si>
  <si>
    <t>http://grbio.org/staff-member/olga-gladys-mart%C3%ADnez</t>
  </si>
  <si>
    <t>Olga Gladys  MartÃ­nez</t>
  </si>
  <si>
    <t>S4334</t>
  </si>
  <si>
    <t>martinog@unsa.edu.ar</t>
  </si>
  <si>
    <t>http://grbio.org/staff-member/peter-j-edwards</t>
  </si>
  <si>
    <t>Peter J. Edwards</t>
  </si>
  <si>
    <t>S4335</t>
  </si>
  <si>
    <t>Ecosystem ecology; plant/animal interactions</t>
  </si>
  <si>
    <t>[41] 1/ 632 43 30</t>
  </si>
  <si>
    <t>peter.edwards@geobot.umnw.ethz.ch</t>
  </si>
  <si>
    <t>http://grbio.org/staff-member/angelica-navarro</t>
  </si>
  <si>
    <t>Angelica  Navarro</t>
  </si>
  <si>
    <t>S4336</t>
  </si>
  <si>
    <t>Forests</t>
  </si>
  <si>
    <t>[52] 983/ 216-66, ext. 245</t>
  </si>
  <si>
    <t>manava@ecosur-qroo.mx</t>
  </si>
  <si>
    <t>http://grbio.org/staff-member/m-s-julio-espinoza-avalos</t>
  </si>
  <si>
    <t>M. S. Julio Espinoza Avalos</t>
  </si>
  <si>
    <t>S4337</t>
  </si>
  <si>
    <t>[52] 983/ 216-66, ext. 272</t>
  </si>
  <si>
    <t>jespino@ecosur-qroo.mx</t>
  </si>
  <si>
    <t>http://grbio.org/staff-member/odilon-s%C3%A1nchez-s%C3%A1nchez</t>
  </si>
  <si>
    <t>Odilon  SÃ¡nchez SÃ¡nchez</t>
  </si>
  <si>
    <t>S4338</t>
  </si>
  <si>
    <t>Phanerogams; YucatÃ¡n</t>
  </si>
  <si>
    <t>odilon@ecosur-qroo.mx</t>
  </si>
  <si>
    <t>http://grbio.org/staff-member/rogel-villanueva</t>
  </si>
  <si>
    <t>Rogel  Villanueva</t>
  </si>
  <si>
    <t>S4339</t>
  </si>
  <si>
    <t>[52] 983/ 216-66, ext. 257</t>
  </si>
  <si>
    <t>rogel@ecosur-qroo.mx</t>
  </si>
  <si>
    <t>http://grbio.org/staff-member/giorgio-cristino-venturieri</t>
  </si>
  <si>
    <t>Giorgio Cristino Venturieri</t>
  </si>
  <si>
    <t>S4340</t>
  </si>
  <si>
    <t>giorgio@cpatu.embrapa.br</t>
  </si>
  <si>
    <t>http://grbio.org/staff-member/regina-c%C3%A9lia-viana-m-da-silva</t>
  </si>
  <si>
    <t>Regina CÃ©lia Viana M. da Silva</t>
  </si>
  <si>
    <t>S4341</t>
  </si>
  <si>
    <t>Fabaceae; freshwater algae</t>
  </si>
  <si>
    <t>regina@cpatu.embrapa.br</t>
  </si>
  <si>
    <t>http://grbio.org/staff-member/silvane-tavares-rodrigues</t>
  </si>
  <si>
    <t>Silvane Tavares Rodrigues</t>
  </si>
  <si>
    <t>S4342</t>
  </si>
  <si>
    <t>http://grbio.org/staff-member/aldicir-osni-scariot</t>
  </si>
  <si>
    <t>Aldicir Osni Scariot</t>
  </si>
  <si>
    <t>S4343</t>
  </si>
  <si>
    <t>Arecaceae ecology</t>
  </si>
  <si>
    <t>scariot@cenargen.embrapa.br</t>
  </si>
  <si>
    <t>http://grbio.org/staff-member/antonio-costa-allem</t>
  </si>
  <si>
    <t>Antonio Costa Allem</t>
  </si>
  <si>
    <t>S4344</t>
  </si>
  <si>
    <t>Euphorbiaceae; especially &lt;Manihot&gt;</t>
  </si>
  <si>
    <t>allem@cenargen.embrapa.br</t>
  </si>
  <si>
    <t>http://grbio.org/staff-member/alexander-poluyanov</t>
  </si>
  <si>
    <t>Alexander  Poluyanov</t>
  </si>
  <si>
    <t>S4345</t>
  </si>
  <si>
    <t>Chair of Botany</t>
  </si>
  <si>
    <t>Flora of Kursk region</t>
  </si>
  <si>
    <t>kgpu@kgpu.kursk.ru</t>
  </si>
  <si>
    <t>http://grbio.org/staff-member/bruno-machado-teles-walter</t>
  </si>
  <si>
    <t>Bruno Machado Teles Walter</t>
  </si>
  <si>
    <t>S4346</t>
  </si>
  <si>
    <t>bwalter@cenargen.embrapa.br</t>
  </si>
  <si>
    <t>http://grbio.org/staff-member/glocimar-pereira-da-silva</t>
  </si>
  <si>
    <t>Glocimar Pereira da Silva</t>
  </si>
  <si>
    <t>S4347</t>
  </si>
  <si>
    <t>Forage Leguminosae; Cerrado plants</t>
  </si>
  <si>
    <t>glocimar@cenargen.embrapa.br</t>
  </si>
  <si>
    <t>http://grbio.org/staff-member/jos%C3%A9-francisco-montenegro-valls</t>
  </si>
  <si>
    <t>JosÃ© Francisco Montenegro Valls</t>
  </si>
  <si>
    <t>S4348</t>
  </si>
  <si>
    <t>Poaceae; Fabaceae; especially &lt;Arachis&gt;</t>
  </si>
  <si>
    <t>valls@cenargen.embrapa.br</t>
  </si>
  <si>
    <t>http://grbio.org/staff-member/ladislau-ara%C3%BAjo-skorupa</t>
  </si>
  <si>
    <t>Ladislau AraÃºjo Skorupa</t>
  </si>
  <si>
    <t>S4349</t>
  </si>
  <si>
    <t>Rutaceae; especially &lt;Pilocarpus&gt;; medicinal plants</t>
  </si>
  <si>
    <t>skorupa@cenargen.embrapa.br</t>
  </si>
  <si>
    <t>http://grbio.org/staff-member/lidio-coradin</t>
  </si>
  <si>
    <t>Lidio  Coradin</t>
  </si>
  <si>
    <t>S4350</t>
  </si>
  <si>
    <t>Forage Leguminosae</t>
  </si>
  <si>
    <t>lcoradin@mma.gov.br</t>
  </si>
  <si>
    <t>http://grbio.org/staff-member/luciano-de-bem-bianchetti</t>
  </si>
  <si>
    <t>Luciano  de Bem Bianchetti</t>
  </si>
  <si>
    <t>S4351</t>
  </si>
  <si>
    <t>bianchet@cenargen.embrapa.br</t>
  </si>
  <si>
    <t>http://grbio.org/staff-member/marta-camargo-de-assis</t>
  </si>
  <si>
    <t>Marta Camargo de Assis</t>
  </si>
  <si>
    <t>S4352</t>
  </si>
  <si>
    <t>marta@cenargen.embrapa.br</t>
  </si>
  <si>
    <t>http://grbio.org/staff-member/roberto-fontes-vieira</t>
  </si>
  <si>
    <t>Roberto Fontes Vieira</t>
  </si>
  <si>
    <t>S4353</t>
  </si>
  <si>
    <t>rfvieira@cenargen.embrapa.br</t>
  </si>
  <si>
    <t>http://grbio.org/staff-member/taciana-barbosa-cavalcanti</t>
  </si>
  <si>
    <t>Taciana Barbosa Cavalcanti</t>
  </si>
  <si>
    <t>S4354</t>
  </si>
  <si>
    <t>Lythraceae; plants of Cerrado</t>
  </si>
  <si>
    <t>[55] 61/ 340-3551</t>
  </si>
  <si>
    <t>taciana@cenargen.embrapa.br</t>
  </si>
  <si>
    <t>http://grbio.org/staff-member/terezinha-aparecida-borges-dias</t>
  </si>
  <si>
    <t>Terezinha Aparecida Borges Dias</t>
  </si>
  <si>
    <t>S4355</t>
  </si>
  <si>
    <t>dias@cenargen.embrapa.br</t>
  </si>
  <si>
    <t>http://grbio.org/staff-member/tatyana-v-sakhatskaya</t>
  </si>
  <si>
    <t>Tatyana V. Sakhatskaya</t>
  </si>
  <si>
    <t>S4356</t>
  </si>
  <si>
    <t>&lt;Daphne&gt;; Thymelaeaceae</t>
  </si>
  <si>
    <t>http://grbio.org/staff-member/marta-fagundes-neves</t>
  </si>
  <si>
    <t>Marta Fagundes Neves</t>
  </si>
  <si>
    <t>S4357</t>
  </si>
  <si>
    <t>http://grbio.org/staff-member/ana-luiza-d%C3%BA-bocage</t>
  </si>
  <si>
    <t>Ana Luiza DÃº Bocage</t>
  </si>
  <si>
    <t>S4358</t>
  </si>
  <si>
    <t>Vascular plants; Bombacaceae</t>
  </si>
  <si>
    <t>http://grbio.org/staff-member/antonio-molina-r</t>
  </si>
  <si>
    <t>Antonio  Molina R.</t>
  </si>
  <si>
    <t>S4359</t>
  </si>
  <si>
    <t>Floras of Hondurus and Central America</t>
  </si>
  <si>
    <t>21 October 2013 - 2:08pm EDT</t>
  </si>
  <si>
    <t>http://grbio.org/staff-member/ciro-navarro</t>
  </si>
  <si>
    <t>Ciro  Navarro</t>
  </si>
  <si>
    <t>S4360</t>
  </si>
  <si>
    <t>Flora of Honduras</t>
  </si>
  <si>
    <t>[504] 448-1740</t>
  </si>
  <si>
    <t>jardinl@hondutel.hn</t>
  </si>
  <si>
    <t>http://grbio.org/staff-member/jos%C3%A9-mar%C3%AD-ayala-ram%C3%ADrez</t>
  </si>
  <si>
    <t>JosÃ© MarÃ­a Ayala RamÃ­rez</t>
  </si>
  <si>
    <t>S4361</t>
  </si>
  <si>
    <t>http://grbio.org/staff-member/elsa-toapanta</t>
  </si>
  <si>
    <t>Elsa  Toapanta</t>
  </si>
  <si>
    <t>S4362</t>
  </si>
  <si>
    <t>http://grbio.org/staff-member/jorge-caranqui</t>
  </si>
  <si>
    <t>Jorge  Caranqui</t>
  </si>
  <si>
    <t>S4363</t>
  </si>
  <si>
    <t>Forestry; flora of Ecuador</t>
  </si>
  <si>
    <t>jcaranqui@yahoo.com</t>
  </si>
  <si>
    <t>http://grbio.org/staff-member/edueardo-sobrino-vesperinas</t>
  </si>
  <si>
    <t>Edueardo  Sobrino Vesperinas</t>
  </si>
  <si>
    <t>S4364</t>
  </si>
  <si>
    <t>http://grbio.org/staff-member/juan-pablo-del-monte-diaz-de-guere%C3%B1u</t>
  </si>
  <si>
    <t>Juan Pablo del Monte Diaz de GuereÃ±u</t>
  </si>
  <si>
    <t>S4365</t>
  </si>
  <si>
    <t>Weeds; vascular plants; medicinal plants</t>
  </si>
  <si>
    <t>http://grbio.org/staff-member/ma-angeles-mendiola-ubillos</t>
  </si>
  <si>
    <t>Ma. Angeles Mendiola Ubillos</t>
  </si>
  <si>
    <t>S4366</t>
  </si>
  <si>
    <t>Weeds; vascular plants; especially &lt;Vitis&gt;</t>
  </si>
  <si>
    <t>18 February 2014 - 9:33am EST</t>
  </si>
  <si>
    <t>http://grbio.org/staff-member/maria-concei%C3%A7%C3%A3o-de-souza</t>
  </si>
  <si>
    <t>Maria ConceiÃ§Ã£o de  Souza</t>
  </si>
  <si>
    <t>S4367</t>
  </si>
  <si>
    <t>Taxonomia Vegetal</t>
  </si>
  <si>
    <t>floristic survey</t>
  </si>
  <si>
    <t>HerbÃ¡rio HUEM Dep. Biologia. UEM. Avenida Colombo, 5790.</t>
  </si>
  <si>
    <t>87020-900</t>
  </si>
  <si>
    <t>[55] 44/ 3011 4665</t>
  </si>
  <si>
    <t>macondesouza@gmail.com</t>
  </si>
  <si>
    <t>http://grbio.org/staff-member/ant%C3%B3nio-rodrigo-pinto-da-silva</t>
  </si>
  <si>
    <t>AntÃ³nio Rodrigo Pinto da Silva</t>
  </si>
  <si>
    <t>S4368</t>
  </si>
  <si>
    <t>Vascular plant taxonomy; phytosociology; paleoethnobotany</t>
  </si>
  <si>
    <t>http://grbio.org/staff-member/manuel-bravo-lima</t>
  </si>
  <si>
    <t>Manuel Bravo Lima</t>
  </si>
  <si>
    <t>S4369</t>
  </si>
  <si>
    <t>Numerical taxonomy</t>
  </si>
  <si>
    <t>http://grbio.org/staff-member/maria-cristina-lopes</t>
  </si>
  <si>
    <t>Maria-Cristina  Lopes</t>
  </si>
  <si>
    <t>S4370</t>
  </si>
  <si>
    <t>http://grbio.org/staff-member/maria-isabel-baptista-maia</t>
  </si>
  <si>
    <t>Maria Isabel Baptista Maia</t>
  </si>
  <si>
    <t>S4371</t>
  </si>
  <si>
    <t>Vascular plant taxonomy</t>
  </si>
  <si>
    <t>http://grbio.org/staff-member/maria-isabel-saraiva-da-costa</t>
  </si>
  <si>
    <t>Maria-Isabel Saraiva da Costa</t>
  </si>
  <si>
    <t>S4372</t>
  </si>
  <si>
    <t>http://grbio.org/staff-member/marta-pinto-da-silva-de-sequeira</t>
  </si>
  <si>
    <t>Marta Pinto da Silva de Sequeira</t>
  </si>
  <si>
    <t>S4373</t>
  </si>
  <si>
    <t>Erysiphaceae</t>
  </si>
  <si>
    <t>http://grbio.org/staff-member/manuel-m-granda</t>
  </si>
  <si>
    <t>Manuel M. Granda</t>
  </si>
  <si>
    <t>S4374</t>
  </si>
  <si>
    <t>Menispermaceae</t>
  </si>
  <si>
    <t>[Cuba] 9-2787</t>
  </si>
  <si>
    <t>http://grbio.org/staff-member/francisca-soares-ara%C3%BAjo</t>
  </si>
  <si>
    <t>Francisca Soares  AraÃºjo</t>
  </si>
  <si>
    <t>S4375</t>
  </si>
  <si>
    <t>[55] 85/ 4008 9805</t>
  </si>
  <si>
    <t>tchesca@ufc.br</t>
  </si>
  <si>
    <t>http://grbio.org/staff-member/katherine-g-mathews</t>
  </si>
  <si>
    <t>Katherine G. Mathews</t>
  </si>
  <si>
    <t>S4376</t>
  </si>
  <si>
    <t>Gentianales</t>
  </si>
  <si>
    <t>[1] 828/ 227-3659</t>
  </si>
  <si>
    <t>kmathews@email.wcu.edu</t>
  </si>
  <si>
    <t>http://grbio.org/staff-member/j%C3%BCri-martin</t>
  </si>
  <si>
    <t>JÃ¼ri  Martin</t>
  </si>
  <si>
    <t>S4377</t>
  </si>
  <si>
    <t>Lichens; ecology</t>
  </si>
  <si>
    <t>jmartin@eurouniv.ee</t>
  </si>
  <si>
    <t>http://grbio.org/staff-member/andrew-brown</t>
  </si>
  <si>
    <t>Andrew  Brown</t>
  </si>
  <si>
    <t>S4378</t>
  </si>
  <si>
    <t>Orchidaceae; Myoporaceae</t>
  </si>
  <si>
    <t>[61] 8/ 9405 5166</t>
  </si>
  <si>
    <t>andrew.brown@dec.wa.gov.au</t>
  </si>
  <si>
    <t>http://grbio.org/staff-member/martin-ljudmilla</t>
  </si>
  <si>
    <t>Martin  Ljudmilla</t>
  </si>
  <si>
    <t>S4379</t>
  </si>
  <si>
    <t>http://grbio.org/staff-member/nam-sook-lee</t>
  </si>
  <si>
    <t>Nam Sook Lee</t>
  </si>
  <si>
    <t>S4380</t>
  </si>
  <si>
    <t>namsook@mm.ewha.ac.kr</t>
  </si>
  <si>
    <t>http://grbio.org/staff-member/steve-amos</t>
  </si>
  <si>
    <t>Steve  Amos</t>
  </si>
  <si>
    <t>S4381</t>
  </si>
  <si>
    <t>samos@fairbanksmuseum.org</t>
  </si>
  <si>
    <t>http://grbio.org/staff-member/patricia-velasco-de-le%C3%B3n</t>
  </si>
  <si>
    <t>Patricia  Velasco de LeÃ³n</t>
  </si>
  <si>
    <t>S4382</t>
  </si>
  <si>
    <t>Paleobotany; &lt;Cercocarpus&gt;; Rosaceae</t>
  </si>
  <si>
    <t>http://grbio.org/staff-member/genoveva-villalobos-contreras</t>
  </si>
  <si>
    <t>Genoveva  Villalobos Contreras</t>
  </si>
  <si>
    <t>S4383</t>
  </si>
  <si>
    <t>http://grbio.org/staff-member/alasdair-joyce</t>
  </si>
  <si>
    <t>Alasdair  Joyce</t>
  </si>
  <si>
    <t>S4384</t>
  </si>
  <si>
    <t>Senior Museums Officer</t>
  </si>
  <si>
    <t>alasdair.joyce@moray.gov.uk</t>
  </si>
  <si>
    <t>http://grbio.org/staff-member/galina-ivanovna-jurchenko</t>
  </si>
  <si>
    <t>Galina Ivanovna Jurchenko</t>
  </si>
  <si>
    <t>S4385</t>
  </si>
  <si>
    <t>Forest pests</t>
  </si>
  <si>
    <t>http://grbio.org/staff-member/bao-sheng-chen</t>
  </si>
  <si>
    <t>Bao-Sheng  Chen</t>
  </si>
  <si>
    <t>S4386</t>
  </si>
  <si>
    <t>http://grbio.org/staff-member/de-zhou</t>
  </si>
  <si>
    <t>De  Zhou</t>
  </si>
  <si>
    <t>S4387</t>
  </si>
  <si>
    <t>http://grbio.org/staff-member/xian-de-huang</t>
  </si>
  <si>
    <t>Xian-De  Huang</t>
  </si>
  <si>
    <t>S4388</t>
  </si>
  <si>
    <t>http://grbio.org/staff-member/sue-carroll</t>
  </si>
  <si>
    <t>Sue  Carroll</t>
  </si>
  <si>
    <t>S4389</t>
  </si>
  <si>
    <t>Database Manager</t>
  </si>
  <si>
    <t>[61] 8/ 9334 0121</t>
  </si>
  <si>
    <t>sue.carroll@dec.wa.gov.au</t>
  </si>
  <si>
    <t>http://grbio.org/staff-member/yu-laio</t>
  </si>
  <si>
    <t>Yu  Laio</t>
  </si>
  <si>
    <t>S4390</t>
  </si>
  <si>
    <t>http://grbio.org/staff-member/emel-uslu</t>
  </si>
  <si>
    <t>Emel  Uslu</t>
  </si>
  <si>
    <t>S4391</t>
  </si>
  <si>
    <t>&lt;Triticum&gt;; Poaceae</t>
  </si>
  <si>
    <t>http://grbio.org/staff-member/mehmet-tekin-baba%C3%A7</t>
  </si>
  <si>
    <t>Mehmet Tekin BabaÃ§</t>
  </si>
  <si>
    <t>S4392</t>
  </si>
  <si>
    <t>Turkey; especially Vicieae; Fabaceae; floristics databases</t>
  </si>
  <si>
    <t>[90] 374/ 253-4511, ext. 2247</t>
  </si>
  <si>
    <t>tekin@abant.ibu.edu.tr</t>
  </si>
  <si>
    <t>http://grbio.org/staff-member/michael-dey</t>
  </si>
  <si>
    <t>Michael  Dey</t>
  </si>
  <si>
    <t>S4393</t>
  </si>
  <si>
    <t>miked@arts-rec.aberdeen.net.uk</t>
  </si>
  <si>
    <t>http://grbio.org/staff-member/jos%C3%A9-m-plasencia-fraga</t>
  </si>
  <si>
    <t>JosÃ© M. Plasencia Fraga</t>
  </si>
  <si>
    <t>S4394</t>
  </si>
  <si>
    <t>procanje@caonao.inf.cu</t>
  </si>
  <si>
    <t>http://grbio.org/staff-member/hua-ping-zhong</t>
  </si>
  <si>
    <t>Hua-Ping  Zhong</t>
  </si>
  <si>
    <t>S4395</t>
  </si>
  <si>
    <t>Fodder plants</t>
  </si>
  <si>
    <t>http://grbio.org/staff-member/yun-han</t>
  </si>
  <si>
    <t>Yun  Han</t>
  </si>
  <si>
    <t>S4396</t>
  </si>
  <si>
    <t>http://grbio.org/staff-member/christine-manville</t>
  </si>
  <si>
    <t>Christine  Manville</t>
  </si>
  <si>
    <t>S4397</t>
  </si>
  <si>
    <t>Bryophytes; especially hepatics</t>
  </si>
  <si>
    <t>http://grbio.org/staff-member/elizabeth-p-mclean</t>
  </si>
  <si>
    <t>Elizabeth P. McLean</t>
  </si>
  <si>
    <t>S4398</t>
  </si>
  <si>
    <t>Early history of Pennsylvania botany; especially Philadelphia; colonial and early 19th century botany</t>
  </si>
  <si>
    <t>http://grbio.org/staff-member/rachel-wilson</t>
  </si>
  <si>
    <t>Rachel  Wilson</t>
  </si>
  <si>
    <t>S4399</t>
  </si>
  <si>
    <t>Cytology and biochemistry of algae</t>
  </si>
  <si>
    <t>21 October 2013 - 2:09pm EDT</t>
  </si>
  <si>
    <t>http://grbio.org/staff-member/robert-davis</t>
  </si>
  <si>
    <t>Robert  Davis</t>
  </si>
  <si>
    <t>S4400</t>
  </si>
  <si>
    <t>&lt;Ptilotus&gt;, Amaranthaceae</t>
  </si>
  <si>
    <t>[61] 8/ 9334 0497</t>
  </si>
  <si>
    <t>robert.davis@dec.wa.gov.au</t>
  </si>
  <si>
    <t>http://grbio.org/staff-member/terry-obrien</t>
  </si>
  <si>
    <t>Terry  O'Brien</t>
  </si>
  <si>
    <t>S4401</t>
  </si>
  <si>
    <t>Systematics and ecology of bryophytes; especially mosses</t>
  </si>
  <si>
    <t>obrien@rowan.edu</t>
  </si>
  <si>
    <t>http://grbio.org/staff-member/rosa-askerova</t>
  </si>
  <si>
    <t>Rosa  Askerova</t>
  </si>
  <si>
    <t>S4402</t>
  </si>
  <si>
    <t>Flora of Azerbaijan</t>
  </si>
  <si>
    <t>alizade@artel.net.az</t>
  </si>
  <si>
    <t>http://grbio.org/staff-member/salim-musaev</t>
  </si>
  <si>
    <t>Salim  Musaev</t>
  </si>
  <si>
    <t>S4403</t>
  </si>
  <si>
    <t>http://grbio.org/staff-member/alexander-andreevich-ciubotaru</t>
  </si>
  <si>
    <t>Alexander Andreevich Ciubotaru</t>
  </si>
  <si>
    <t>S4404</t>
  </si>
  <si>
    <t>fnfm@moldnet.md</t>
  </si>
  <si>
    <t>http://grbio.org/staff-member/anna-gheorghievna-shtefyrtza</t>
  </si>
  <si>
    <t>Anna Gheorghievna Shtefyrtza</t>
  </si>
  <si>
    <t>S4405</t>
  </si>
  <si>
    <t>http://grbio.org/staff-member/sara-ferri</t>
  </si>
  <si>
    <t>Sara  Ferri</t>
  </si>
  <si>
    <t>S4406</t>
  </si>
  <si>
    <t>ferris@unisi.it</t>
  </si>
  <si>
    <t>http://grbio.org/staff-member/bogdan-jackowiak</t>
  </si>
  <si>
    <t>Bogdan  Jackowiak</t>
  </si>
  <si>
    <t>S4407</t>
  </si>
  <si>
    <t>Chorology of vascular plants</t>
  </si>
  <si>
    <t>http://grbio.org/staff-member/julian-chmiel</t>
  </si>
  <si>
    <t>Julian  Chmiel</t>
  </si>
  <si>
    <t>S4408</t>
  </si>
  <si>
    <t>http://grbio.org/staff-member/karol-latowski</t>
  </si>
  <si>
    <t>Karol  Latowski</t>
  </si>
  <si>
    <t>S4409</t>
  </si>
  <si>
    <t>http://grbio.org/staff-member/piotr-szkudlarz</t>
  </si>
  <si>
    <t>Piotr  Szkudlarz</t>
  </si>
  <si>
    <t>S4410</t>
  </si>
  <si>
    <t>http://grbio.org/staff-member/rita-sulskiene</t>
  </si>
  <si>
    <t>Rita  Sulskiene</t>
  </si>
  <si>
    <t>S4411</t>
  </si>
  <si>
    <t>herbariumsu@gmail.com</t>
  </si>
  <si>
    <t>http://grbio.org/staff-member/waldemar-zukowski</t>
  </si>
  <si>
    <t>Waldemar  Zukowski</t>
  </si>
  <si>
    <t>S4412</t>
  </si>
  <si>
    <t>http://grbio.org/staff-member/zbigniew-celka</t>
  </si>
  <si>
    <t>Zbigniew  Celka</t>
  </si>
  <si>
    <t>S4413</t>
  </si>
  <si>
    <t>http://grbio.org/staff-member/maria-lisiewska</t>
  </si>
  <si>
    <t>Maria  Lisiewska</t>
  </si>
  <si>
    <t>S4414</t>
  </si>
  <si>
    <t>Mycocoenology</t>
  </si>
  <si>
    <t>http://grbio.org/staff-member/catherine-kleier</t>
  </si>
  <si>
    <t>Catherine  Kleier</t>
  </si>
  <si>
    <t>S4415</t>
  </si>
  <si>
    <t>High altitude shrub ecophysiology and tropical alpine ecosystems; particularly South American Puna; native vegetation changes and invasive plants to the San Luis Valley; Colorado</t>
  </si>
  <si>
    <t>[1] 719/ 587-7767</t>
  </si>
  <si>
    <t>cckleier@adams.edu</t>
  </si>
  <si>
    <t>http://grbio.org/staff-member/ensermu-kelbessa</t>
  </si>
  <si>
    <t>Ensermu Kelbessa</t>
  </si>
  <si>
    <t>S4416</t>
  </si>
  <si>
    <t>&lt;Asystasia&gt; and African &lt;Justicia&gt;; Acanthaceae; northeastern tropical African Acanthaceae; Ethiopian Commelinaceae and Oxalidaceae</t>
  </si>
  <si>
    <t>nat.heb@telecom.net.et</t>
  </si>
  <si>
    <t>http://grbio.org/staff-member/sileshi-nemomissa</t>
  </si>
  <si>
    <t>Sileshi Nemomissa</t>
  </si>
  <si>
    <t>S4417</t>
  </si>
  <si>
    <t>Northeastern and eastern tropical African Gentianaceae</t>
  </si>
  <si>
    <t>zerihun.herbarium@telecom.net.et</t>
  </si>
  <si>
    <t>http://grbio.org/staff-member/sue-edwards</t>
  </si>
  <si>
    <t>Sue  Edwards</t>
  </si>
  <si>
    <t>S4418</t>
  </si>
  <si>
    <t>Ethiopian Poaceae and Cyperaceae; forage and browse plants; editor of Flora of Ethiopia and Eritrea</t>
  </si>
  <si>
    <t>http://grbio.org/staff-member/tamrat-bekele</t>
  </si>
  <si>
    <t>Tamrat Bekele</t>
  </si>
  <si>
    <t>S4419</t>
  </si>
  <si>
    <t>http://grbio.org/staff-member/tewoldeberhan-g-egziabher</t>
  </si>
  <si>
    <t>Tewoldeberhan G. Egziabher</t>
  </si>
  <si>
    <t>S4420</t>
  </si>
  <si>
    <t>http://grbio.org/staff-member/zemede-asfaw</t>
  </si>
  <si>
    <t>Zemede Asfaw</t>
  </si>
  <si>
    <t>S4421</t>
  </si>
  <si>
    <t>&lt;Hordeum&gt;; Poaceae</t>
  </si>
  <si>
    <t>http://grbio.org/staff-member/kestutis-k-vilkonis</t>
  </si>
  <si>
    <t>Kestutis K.  Vilkonis</t>
  </si>
  <si>
    <t>S4422</t>
  </si>
  <si>
    <t>Fabaceae; Ranunculaceae; Primulaceae; Rosaceae; Valerianaceae; Brassicaceae</t>
  </si>
  <si>
    <t>k.v@su.lt</t>
  </si>
  <si>
    <t>http://grbio.org/staff-member/zerihun-woldu</t>
  </si>
  <si>
    <t>Zerihun Woldu</t>
  </si>
  <si>
    <t>S4423</t>
  </si>
  <si>
    <t>http://grbio.org/staff-member/mari%C3%ABtte-teeuwen</t>
  </si>
  <si>
    <t>MariÃ«tte  Teeuwen</t>
  </si>
  <si>
    <t>S4424</t>
  </si>
  <si>
    <t>http://grbio.org/staff-member/dahamil-kuasheva</t>
  </si>
  <si>
    <t>Dahamil A. Kuasheva</t>
  </si>
  <si>
    <t>S4425</t>
  </si>
  <si>
    <t>Alpine flora of northwestern Caucasus</t>
  </si>
  <si>
    <t>[7] 87722/ 98-1-16; 87722/ 7-28-79</t>
  </si>
  <si>
    <t>http://grbio.org/staff-member/natalya-v-kabayan</t>
  </si>
  <si>
    <t>Natalya V. Kabayan</t>
  </si>
  <si>
    <t>S4426</t>
  </si>
  <si>
    <t>Plant ecology; Poaceae; Liliaceae</t>
  </si>
  <si>
    <t>[7] 87722/ 98-1-24; 87722/ 3-99-52</t>
  </si>
  <si>
    <t>http://grbio.org/staff-member/olga-panesh</t>
  </si>
  <si>
    <t>Olga A. Panesh</t>
  </si>
  <si>
    <t>S4427</t>
  </si>
  <si>
    <t>Medicinal plants; Primulaceae</t>
  </si>
  <si>
    <t>[7] 87722/ 98-4-35; 877722/ 2-57-76</t>
  </si>
  <si>
    <t>http://grbio.org/staff-member/olga-s-kabayan</t>
  </si>
  <si>
    <t>Olga S. Kabayan</t>
  </si>
  <si>
    <t>S4428</t>
  </si>
  <si>
    <t>Plant introduction; Pinaceae</t>
  </si>
  <si>
    <t>[7] 87722/ 3-99-52</t>
  </si>
  <si>
    <t>http://grbio.org/staff-member/svetlana-j-chitao</t>
  </si>
  <si>
    <t>Svetlana J. Chitao</t>
  </si>
  <si>
    <t>S4429</t>
  </si>
  <si>
    <t>Volatile oil-bearing plants</t>
  </si>
  <si>
    <t>[7] 87722/ 98-4-35; 87722/ 3-21-58</t>
  </si>
  <si>
    <t>http://grbio.org/staff-member/tatyana-n-tolstikova</t>
  </si>
  <si>
    <t>Tatyana N. Tolstikova</t>
  </si>
  <si>
    <t>S4430</t>
  </si>
  <si>
    <t>Deciduous forests; herbarium management</t>
  </si>
  <si>
    <t>mekedaherb@inbox.ru</t>
  </si>
  <si>
    <t>http://grbio.org/staff-member/ayfer-tan</t>
  </si>
  <si>
    <t>Ayfer  Tan</t>
  </si>
  <si>
    <t>S4431</t>
  </si>
  <si>
    <t>Head of Plant Genetic Resources Department</t>
  </si>
  <si>
    <t>Plant genetic resources and documentation</t>
  </si>
  <si>
    <t>aari@egenet.com.tr; ayfertan@hotmail.com; pgr@aari.gov.tr</t>
  </si>
  <si>
    <t>http://grbio.org/staff-member/firdevs-niksarli</t>
  </si>
  <si>
    <t>Firdevs  Niksarli</t>
  </si>
  <si>
    <t>S4432</t>
  </si>
  <si>
    <t>Plant genetic resources; plant breeding and genetics</t>
  </si>
  <si>
    <t>fniksarli@yahoo.com; pgr@aari.gov.tr</t>
  </si>
  <si>
    <t>http://grbio.org/staff-member/ellen-r-farr</t>
  </si>
  <si>
    <t>Ellen R. Farr</t>
  </si>
  <si>
    <t>S4433</t>
  </si>
  <si>
    <t>&lt;Index Nominum Genericorum&gt;; information management; research and specimen catalog database development; Web publication of research projects</t>
  </si>
  <si>
    <t>[1] 202/ 633-0905</t>
  </si>
  <si>
    <t>farre@si.edu</t>
  </si>
  <si>
    <t>http://grbio.org/staff-member/tuncer-taskin</t>
  </si>
  <si>
    <t>Tuncer  Taskin</t>
  </si>
  <si>
    <t>S4434</t>
  </si>
  <si>
    <t>Plant biology; plant biotechnology/tissue culture</t>
  </si>
  <si>
    <t>tuntaskin@hotmail.com; pgr@aari.gov.tr</t>
  </si>
  <si>
    <t>http://grbio.org/staff-member/alaka-pande</t>
  </si>
  <si>
    <t>Alaka  Pande</t>
  </si>
  <si>
    <t>S4435</t>
  </si>
  <si>
    <t>Ascomycetes; deuteromycetes</t>
  </si>
  <si>
    <t>http://grbio.org/staff-member/s-m-kulkarni</t>
  </si>
  <si>
    <t>S. M. Kulkarni</t>
  </si>
  <si>
    <t>S4436</t>
  </si>
  <si>
    <t>Higher fungi</t>
  </si>
  <si>
    <t>http://grbio.org/staff-member/u-v-makhija</t>
  </si>
  <si>
    <t>U. V. Makhija</t>
  </si>
  <si>
    <t>S4437</t>
  </si>
  <si>
    <t>http://grbio.org/staff-member/czes-aw-mielcarski</t>
  </si>
  <si>
    <t>Czes-Aw  Mielcarski</t>
  </si>
  <si>
    <t>S4438</t>
  </si>
  <si>
    <t>http://grbio.org/staff-member/pawel-urbanski</t>
  </si>
  <si>
    <t>Pawel  Urbanski</t>
  </si>
  <si>
    <t>S4439</t>
  </si>
  <si>
    <t>Floristics and systematics of mosses</t>
  </si>
  <si>
    <t>http://grbio.org/staff-member/stanis-aw-kr%C3%B3l</t>
  </si>
  <si>
    <t>Stanis-Aw  KrÃ³l</t>
  </si>
  <si>
    <t>S4440</t>
  </si>
  <si>
    <t>Acclimatization of introduced trees</t>
  </si>
  <si>
    <t>http://grbio.org/staff-member/w-stefanek</t>
  </si>
  <si>
    <t>W.  Stefanek</t>
  </si>
  <si>
    <t>S4441</t>
  </si>
  <si>
    <t>&lt;Rosa&gt;; Rosaceae</t>
  </si>
  <si>
    <t>http://grbio.org/staff-member/w-sterna</t>
  </si>
  <si>
    <t>W.  Sterna</t>
  </si>
  <si>
    <t>S4442</t>
  </si>
  <si>
    <t>http://grbio.org/staff-member/abdelhaleem-abdelmogli-mohamed</t>
  </si>
  <si>
    <t>Abdelhaleem Abdelmogli Mohamed</t>
  </si>
  <si>
    <t>S4443</t>
  </si>
  <si>
    <t>http://grbio.org/staff-member/annalee-c-soligam</t>
  </si>
  <si>
    <t>Annalee C. Soligam</t>
  </si>
  <si>
    <t>S4444</t>
  </si>
  <si>
    <t>Orchidaceae of Philippines</t>
  </si>
  <si>
    <t>http://grbio.org/staff-member/abdelmaged-abdelmaged</t>
  </si>
  <si>
    <t>Abdelmaged A. Abdelmaged</t>
  </si>
  <si>
    <t>S4445</t>
  </si>
  <si>
    <t>http://grbio.org/staff-member/ahmed-m-soliman</t>
  </si>
  <si>
    <t>Ahmed M. Soliman</t>
  </si>
  <si>
    <t>S4446</t>
  </si>
  <si>
    <t>Flora of Egypt; ancient Egyptian plants</t>
  </si>
  <si>
    <t>http://grbio.org/staff-member/badia-h-diwan</t>
  </si>
  <si>
    <t>Badia H. Diwan</t>
  </si>
  <si>
    <t>S4447</t>
  </si>
  <si>
    <t>http://grbio.org/staff-member/esam-badran</t>
  </si>
  <si>
    <t>Esam  Badran</t>
  </si>
  <si>
    <t>S4448</t>
  </si>
  <si>
    <t>Flora of Egypt; pollen morphology</t>
  </si>
  <si>
    <t>http://grbio.org/staff-member/gosfin-e-wasif</t>
  </si>
  <si>
    <t>Gosfin E. Wasif</t>
  </si>
  <si>
    <t>S4449</t>
  </si>
  <si>
    <t>Ramis collection</t>
  </si>
  <si>
    <t>21 October 2013 - 2:10pm EDT</t>
  </si>
  <si>
    <t>http://grbio.org/staff-member/hanan-s-abdelmaksod</t>
  </si>
  <si>
    <t>Hanan S. Abdelmaksod</t>
  </si>
  <si>
    <t>S4450</t>
  </si>
  <si>
    <t>Seed morphology; seed bank</t>
  </si>
  <si>
    <t>http://grbio.org/staff-member/mohamed-abdelsayed</t>
  </si>
  <si>
    <t>Mohamed A. Abdelsayed</t>
  </si>
  <si>
    <t>S4451</t>
  </si>
  <si>
    <t>Chemotaxonomy; aromatic medicinal plants</t>
  </si>
  <si>
    <t>http://grbio.org/staff-member/mohamed-sharkas</t>
  </si>
  <si>
    <t>Mohamed A. Sharkas</t>
  </si>
  <si>
    <t>S4452</t>
  </si>
  <si>
    <t>Flora of Egypt; cultivated plants</t>
  </si>
  <si>
    <t>http://grbio.org/staff-member/mohamed-soliman</t>
  </si>
  <si>
    <t>Mohamed A. Soliman</t>
  </si>
  <si>
    <t>S4453</t>
  </si>
  <si>
    <t>Flora of Sudan; cultivated plants</t>
  </si>
  <si>
    <t>http://grbio.org/staff-member/mota-mohmoud</t>
  </si>
  <si>
    <t>Mota A. A. Mohmoud</t>
  </si>
  <si>
    <t>S4454</t>
  </si>
  <si>
    <t>Flora of Egypt; prohibited plants</t>
  </si>
  <si>
    <t>http://grbio.org/staff-member/terry-d-macfarlane</t>
  </si>
  <si>
    <t>Terry D. Macfarlane</t>
  </si>
  <si>
    <t>S4455</t>
  </si>
  <si>
    <t>Colchicaceae; Dasypogonaceae; Haemodoraceae; Fabaceae; Poaceae; taxonomic databases and information systems</t>
  </si>
  <si>
    <t>[61] 8/ 9771 7980</t>
  </si>
  <si>
    <t>terry.macfarlane@dec.wa.gov.au</t>
  </si>
  <si>
    <t>http://grbio.org/staff-member/said-h-rabia</t>
  </si>
  <si>
    <t>Said H. Rabia</t>
  </si>
  <si>
    <t>S4456</t>
  </si>
  <si>
    <t>http://grbio.org/staff-member/sherif-s-al-khanagri</t>
  </si>
  <si>
    <t>Sherif S. Al-Khanagri</t>
  </si>
  <si>
    <t>S4457</t>
  </si>
  <si>
    <t>http://grbio.org/staff-member/phillipus-j-j-breytenbach</t>
  </si>
  <si>
    <t>Phillipus J. J. Breytenbach</t>
  </si>
  <si>
    <t>S4458</t>
  </si>
  <si>
    <t>Vegetation survey; grasslands</t>
  </si>
  <si>
    <t>flippie@veld.agric.za</t>
  </si>
  <si>
    <t>http://grbio.org/staff-member/robert-h-westfall</t>
  </si>
  <si>
    <t>Robert H. Westfall</t>
  </si>
  <si>
    <t>S4459</t>
  </si>
  <si>
    <t>Vegetation survey; phytosociological classification</t>
  </si>
  <si>
    <t>bobby@veld.agric.za</t>
  </si>
  <si>
    <t>http://grbio.org/staff-member/johan-kielland-lund</t>
  </si>
  <si>
    <t>Johan  Kielland-Lund</t>
  </si>
  <si>
    <t>S4460</t>
  </si>
  <si>
    <t>Woody plants; especially of Europe and tropical Africa</t>
  </si>
  <si>
    <t>[47] 64/ 94 84 87</t>
  </si>
  <si>
    <t>johan.kielland-lund@ibn.nlh.no</t>
  </si>
  <si>
    <t>http://grbio.org/staff-member/kaare-arnstein-lye</t>
  </si>
  <si>
    <t>Kaare Arnstein Lye</t>
  </si>
  <si>
    <t>S4461</t>
  </si>
  <si>
    <t>Cyperaceae; especially of Europe and tropical Africa</t>
  </si>
  <si>
    <t>[47] 64/ 94 84 90</t>
  </si>
  <si>
    <t>kare.lye@ibn.nlh.no</t>
  </si>
  <si>
    <t>http://grbio.org/staff-member/ola-m-heide</t>
  </si>
  <si>
    <t>Ola M. Heide</t>
  </si>
  <si>
    <t>S4462</t>
  </si>
  <si>
    <t>Poaceae; especially pseudoviviparous species</t>
  </si>
  <si>
    <t>[47] 64/ 94 84 86</t>
  </si>
  <si>
    <t>ola.heide@ibn.nlh.no</t>
  </si>
  <si>
    <t>http://grbio.org/staff-member/yngvar-gauslaa</t>
  </si>
  <si>
    <t>Yngvar  Gauslaa</t>
  </si>
  <si>
    <t>S4463</t>
  </si>
  <si>
    <t>Lichens; autecology of arctic and alpine plants</t>
  </si>
  <si>
    <t>[47] 64/ 94 84 84</t>
  </si>
  <si>
    <t>yngvar.gauslaa@ibn.nlh.no</t>
  </si>
  <si>
    <t>http://grbio.org/staff-member/c-babcock</t>
  </si>
  <si>
    <t>C.  Babcock</t>
  </si>
  <si>
    <t>S4464</t>
  </si>
  <si>
    <t>Culture collections</t>
  </si>
  <si>
    <t>babcockc@em.agr.ca</t>
  </si>
  <si>
    <t>http://grbio.org/staff-member/j-parmelee</t>
  </si>
  <si>
    <t>J. A. Parmelee</t>
  </si>
  <si>
    <t>S4465</t>
  </si>
  <si>
    <t>Uredinales and other parasitic fungi</t>
  </si>
  <si>
    <t>http://grbio.org/staff-member/bruce-r-maslin</t>
  </si>
  <si>
    <t>Bruce R. Maslin</t>
  </si>
  <si>
    <t>S4466</t>
  </si>
  <si>
    <t>Taxonomy and utilization of &lt;Acacia&gt;, Mimosaceae; information systems</t>
  </si>
  <si>
    <t>[61] 8/ 9334 0510</t>
  </si>
  <si>
    <t>bruce.maslin@dec.wa.gov.au</t>
  </si>
  <si>
    <t>http://grbio.org/staff-member/j-d-bissett</t>
  </si>
  <si>
    <t>J. D. Bissett</t>
  </si>
  <si>
    <t>S4467</t>
  </si>
  <si>
    <t>Fungi imperfecti</t>
  </si>
  <si>
    <t>bissettj@em.agr.ca</t>
  </si>
  <si>
    <t>http://grbio.org/staff-member/k-seifert</t>
  </si>
  <si>
    <t>K. A. Seifert</t>
  </si>
  <si>
    <t>S4468</t>
  </si>
  <si>
    <t>Mycotoxigenic fungi; hyphomycetes</t>
  </si>
  <si>
    <t>seifertk@em.agr.ca</t>
  </si>
  <si>
    <t>http://grbio.org/staff-member/m-p-corlett</t>
  </si>
  <si>
    <t>M. P. Corlett</t>
  </si>
  <si>
    <t>S4469</t>
  </si>
  <si>
    <t>Ascomycetes; dematiaceous anamorphs</t>
  </si>
  <si>
    <t>corlettm@em.agr.ca</t>
  </si>
  <si>
    <t>http://grbio.org/staff-member/r-shoemaker</t>
  </si>
  <si>
    <t>R. A. Shoemaker</t>
  </si>
  <si>
    <t>S4470</t>
  </si>
  <si>
    <t>shoemakerb@em.agr.ca</t>
  </si>
  <si>
    <t>http://grbio.org/staff-member/s-j-hughes</t>
  </si>
  <si>
    <t>S. J. Hughes</t>
  </si>
  <si>
    <t>S4471</t>
  </si>
  <si>
    <t>Foliicolous pyrenomycetes and anamorphs</t>
  </si>
  <si>
    <t>http://grbio.org/staff-member/y-dalp%C3%A9</t>
  </si>
  <si>
    <t>Y.  DalpÃ©</t>
  </si>
  <si>
    <t>S4472</t>
  </si>
  <si>
    <t>dalpey@em.agr.ca</t>
  </si>
  <si>
    <t>http://grbio.org/staff-member/barrie-stanfield</t>
  </si>
  <si>
    <t>Barrie  Stanfield</t>
  </si>
  <si>
    <t>S4473</t>
  </si>
  <si>
    <t>Librarian</t>
  </si>
  <si>
    <t>[1] 902/ 566-6800</t>
  </si>
  <si>
    <t>stanfieldb@em.agr.ca</t>
  </si>
  <si>
    <t>http://grbio.org/staff-member/michael-p-schellenberg</t>
  </si>
  <si>
    <t>Michael P. Schellenberg</t>
  </si>
  <si>
    <t>S4474</t>
  </si>
  <si>
    <t>Forage crop ecology</t>
  </si>
  <si>
    <t>[1] 306/ 778-7247</t>
  </si>
  <si>
    <t>schellenberg@em.agr.ca</t>
  </si>
  <si>
    <t>http://grbio.org/staff-member/walter-d-willms</t>
  </si>
  <si>
    <t>Walter D. Willms</t>
  </si>
  <si>
    <t>S4475</t>
  </si>
  <si>
    <t>[1] 403/ 317-2218</t>
  </si>
  <si>
    <t>willms@em.agr.ca</t>
  </si>
  <si>
    <t>http://grbio.org/staff-member/nuccia-eyres</t>
  </si>
  <si>
    <t>Nuccia  Eyres</t>
  </si>
  <si>
    <t>S4476</t>
  </si>
  <si>
    <t>Plant pathogens</t>
  </si>
  <si>
    <t>neyres@agric.wa.gov.au</t>
  </si>
  <si>
    <t>http://grbio.org/staff-member/d-sulistiarini</t>
  </si>
  <si>
    <t>D.  Sulistiarini</t>
  </si>
  <si>
    <t>S4477</t>
  </si>
  <si>
    <t>edimirmanto@yahoo.com</t>
  </si>
  <si>
    <t>http://grbio.org/staff-member/shiro-nosaka</t>
  </si>
  <si>
    <t>Shiro  Nosaka</t>
  </si>
  <si>
    <t>S4478</t>
  </si>
  <si>
    <t>Flora and vegetation of ultrabasic area of Japan</t>
  </si>
  <si>
    <t>http://grbio.org/staff-member/shunsuke-serizawa</t>
  </si>
  <si>
    <t>Shunsuke  Serizawa</t>
  </si>
  <si>
    <t>S4479</t>
  </si>
  <si>
    <t>Pteridophytes; Araceae; especially &lt;Arisaema&gt;</t>
  </si>
  <si>
    <t>http://grbio.org/staff-member/badawi</t>
  </si>
  <si>
    <t>A.  Badawi</t>
  </si>
  <si>
    <t>S4480</t>
  </si>
  <si>
    <t>http://grbio.org/staff-member/s-al-nowaihi</t>
  </si>
  <si>
    <t>A. S. Al-Nowaihi</t>
  </si>
  <si>
    <t>S4481</t>
  </si>
  <si>
    <t>Flora morphology; anatomy; numerical analysis; molecular systematics of Fabaceae</t>
  </si>
  <si>
    <t>[20] 2/ 482 1096</t>
  </si>
  <si>
    <t>abdelsalamalnowaihi@hotmail.com</t>
  </si>
  <si>
    <t>http://grbio.org/staff-member/hanaa-shabbara</t>
  </si>
  <si>
    <t>Hanaa  Shabbara</t>
  </si>
  <si>
    <t>S4482</t>
  </si>
  <si>
    <t>&lt;Funaria&gt;; flora of Nile Fayum; Mediterranean coast west of Alexandria; United Arab Emirates; and Sudan</t>
  </si>
  <si>
    <t>http://grbio.org/staff-member/heba-el-azab</t>
  </si>
  <si>
    <t>Heba  El-Azab</t>
  </si>
  <si>
    <t>S4483</t>
  </si>
  <si>
    <t>Palynology of Caesalpinoideae; Fabaceae</t>
  </si>
  <si>
    <t>http://grbio.org/staff-member/i-fahmy</t>
  </si>
  <si>
    <t>I.  Fahmy</t>
  </si>
  <si>
    <t>S4484</t>
  </si>
  <si>
    <t>Floral morphology of Malvaceae</t>
  </si>
  <si>
    <t>http://grbio.org/staff-member/iman-karakeesh</t>
  </si>
  <si>
    <t>Iman  Karakeesh</t>
  </si>
  <si>
    <t>S4485</t>
  </si>
  <si>
    <t>Floral morphology of Scrophulariaceae; systematics of Asteraceae</t>
  </si>
  <si>
    <t>http://grbio.org/staff-member/karima-hamed</t>
  </si>
  <si>
    <t>Karima  Hamed</t>
  </si>
  <si>
    <t>S4486</t>
  </si>
  <si>
    <t>Floral morphology of Apocynaceae; Boraginaceae; and Acanthaceae; morphology and anatomy of Ranunculaceae and Asteraceae</t>
  </si>
  <si>
    <t>karimahamed@hotmail.com</t>
  </si>
  <si>
    <t>http://grbio.org/staff-member/mahmoud-refai</t>
  </si>
  <si>
    <t>Mahmoud  Refai</t>
  </si>
  <si>
    <t>S4487</t>
  </si>
  <si>
    <t>&lt;Barbula&gt;; flora of Nile Delta; Nile Valley; and Isthmic Desert</t>
  </si>
  <si>
    <t>mahmoudelrefai@hotmail.com</t>
  </si>
  <si>
    <t>http://grbio.org/staff-member/mar%C3%AD-cecilia-cazau</t>
  </si>
  <si>
    <t>MarÃ­a Cecilia  Cazau</t>
  </si>
  <si>
    <t>S4488</t>
  </si>
  <si>
    <t>Aquatic hyphomycetes</t>
  </si>
  <si>
    <t>http://grbio.org/staff-member/m-murad</t>
  </si>
  <si>
    <t>M.  Murad</t>
  </si>
  <si>
    <t>S4489</t>
  </si>
  <si>
    <t>Cyperaceae; morphology of Solanaceae; Ranunculaceae; and Asteraceae</t>
  </si>
  <si>
    <t>http://grbio.org/staff-member/m-tantawy</t>
  </si>
  <si>
    <t>M.  Tantawy</t>
  </si>
  <si>
    <t>S4490</t>
  </si>
  <si>
    <t>Floral morphology of Polygonaceae and Acanthaceae</t>
  </si>
  <si>
    <t>http://grbio.org/staff-member/o-el-megalli</t>
  </si>
  <si>
    <t>O.  El-Megalli</t>
  </si>
  <si>
    <t>S4491</t>
  </si>
  <si>
    <t>Morphology of Resedaceae; floral morphology of Polygonaceae</t>
  </si>
  <si>
    <t>http://grbio.org/staff-member/o-kamal</t>
  </si>
  <si>
    <t>O.  Kamal</t>
  </si>
  <si>
    <t>S4492</t>
  </si>
  <si>
    <t>Molecular systematics of Caesalpinoideae; Fabaceae</t>
  </si>
  <si>
    <t>http://grbio.org/staff-member/s-f-khalifa</t>
  </si>
  <si>
    <t>S. F. Khalifa</t>
  </si>
  <si>
    <t>S4493</t>
  </si>
  <si>
    <t>Floral morphology; numerical analysis; molecular systematics of Solanaceae; palynology of Fabaceae; seed morphology</t>
  </si>
  <si>
    <t>sayedkhalifa@hotmail.com</t>
  </si>
  <si>
    <t>http://grbio.org/staff-member/soad-abdullah</t>
  </si>
  <si>
    <t>Soad  Abdullah</t>
  </si>
  <si>
    <t>S4494</t>
  </si>
  <si>
    <t>Floral morphology of Apocynaceae</t>
  </si>
  <si>
    <t>http://grbio.org/staff-member/s-sharawi</t>
  </si>
  <si>
    <t>S.  Sharawi</t>
  </si>
  <si>
    <t>S4495</t>
  </si>
  <si>
    <t>Floral morphology of Amaryllidaceae; molecular systematics of Fabaceae</t>
  </si>
  <si>
    <t>http://grbio.org/staff-member/usama-abou-salama</t>
  </si>
  <si>
    <t>Usama  Abou-Salama</t>
  </si>
  <si>
    <t>S4496</t>
  </si>
  <si>
    <t>&lt;Bryum&gt;; Bryaceae; flora of southern Sinai; Isthmic Desert; and oases</t>
  </si>
  <si>
    <t>salama12000@yahoo.com</t>
  </si>
  <si>
    <t>http://grbio.org/staff-member/w-e-el-saadawi</t>
  </si>
  <si>
    <t>W. E. El-Saadawi</t>
  </si>
  <si>
    <t>S4497</t>
  </si>
  <si>
    <t>Flora of Egypt; Kuwait; and United Arab Emirates</t>
  </si>
  <si>
    <t>[20] 2/ 741 1771</t>
  </si>
  <si>
    <t>elsaadawi@link.com.eg</t>
  </si>
  <si>
    <t>http://grbio.org/staff-member/changkyun-kim</t>
  </si>
  <si>
    <t>Changkyun  Kim</t>
  </si>
  <si>
    <t>S4498</t>
  </si>
  <si>
    <t>Typhaceae</t>
  </si>
  <si>
    <t>apiaceae@chollian.net</t>
  </si>
  <si>
    <t>http://grbio.org/staff-member/monica-s-stronati</t>
  </si>
  <si>
    <t>Monica S. Stronati</t>
  </si>
  <si>
    <t>S4499</t>
  </si>
  <si>
    <t>[54] 297/ 448 1937.</t>
  </si>
  <si>
    <t>strom@unpata.edu.ar</t>
  </si>
  <si>
    <t>21 October 2013 - 2:11pm EDT</t>
  </si>
  <si>
    <t>http://grbio.org/staff-member/hojoon-kim</t>
  </si>
  <si>
    <t>Hojoon  Kim</t>
  </si>
  <si>
    <t>S4500</t>
  </si>
  <si>
    <t>Potamogetonaceae</t>
  </si>
  <si>
    <t>hojoon2@hanmail.net</t>
  </si>
  <si>
    <t>14 May 2013 - 4:03pm EDT</t>
  </si>
  <si>
    <t>http://grbio.org/staff-member/ji-hyun-hong</t>
  </si>
  <si>
    <t>Ji Hyun Hong</t>
  </si>
  <si>
    <t>S4501</t>
  </si>
  <si>
    <t>&lt;Panax&gt;; Araliaceae</t>
  </si>
  <si>
    <t>wlgus007@hanmail.net</t>
  </si>
  <si>
    <t>http://grbio.org/staff-member/ana-paula-do-nascimento-prata</t>
  </si>
  <si>
    <t>Ana Paula do Nascimento Prata</t>
  </si>
  <si>
    <t>S4502</t>
  </si>
  <si>
    <t>Cyperaceae; flora of Sergipe</t>
  </si>
  <si>
    <t>apprata@ufs.br</t>
  </si>
  <si>
    <t>http://grbio.org/staff-member/fatima-al-omoush</t>
  </si>
  <si>
    <t>Fatima A. Al-Omoush</t>
  </si>
  <si>
    <t>S4503</t>
  </si>
  <si>
    <t>[962] 6/ 487 1101, ext. 2124</t>
  </si>
  <si>
    <t>http://grbio.org/staff-member/mohammad-kamel-khalaf</t>
  </si>
  <si>
    <t>Mohammad Kamel Khalaf</t>
  </si>
  <si>
    <t>S4504</t>
  </si>
  <si>
    <t>Flora of Jordan; vegetation analysis using morphology; anatomy; cytology; and palynology; reproductive biology; hybridization</t>
  </si>
  <si>
    <t>[962] 6/ 487 1101, ext. 3586</t>
  </si>
  <si>
    <t>kmohammadkamel@yahoo.com</t>
  </si>
  <si>
    <t>http://grbio.org/staff-member/ulrich-deil</t>
  </si>
  <si>
    <t>Ulrich  Deil</t>
  </si>
  <si>
    <t>S4505</t>
  </si>
  <si>
    <t>Geobotany of central Europe; west Mediterranean; and Near East</t>
  </si>
  <si>
    <t>ulrich.deil@biologie.uni-freiburg.de</t>
  </si>
  <si>
    <t>http://grbio.org/staff-member/ewell-stowell</t>
  </si>
  <si>
    <t>Ewell A. Stowell</t>
  </si>
  <si>
    <t>S4506</t>
  </si>
  <si>
    <t>http://grbio.org/staff-member/lissanework-nigatu</t>
  </si>
  <si>
    <t>Lissanework Nigatu</t>
  </si>
  <si>
    <t>S4507</t>
  </si>
  <si>
    <t>alemayauniv@telecom.net.et</t>
  </si>
  <si>
    <t>http://grbio.org/staff-member/el-taife</t>
  </si>
  <si>
    <t>A.  El-Taife</t>
  </si>
  <si>
    <t>S4508</t>
  </si>
  <si>
    <t>Polygonaceae; gymnosperms</t>
  </si>
  <si>
    <t>http://grbio.org/staff-member/s-sherif</t>
  </si>
  <si>
    <t>A. S. Sherif</t>
  </si>
  <si>
    <t>S4509</t>
  </si>
  <si>
    <t>Aquifoliaceae; Cyperaceae; Poaceae; Ulmaceae; gymnosperms</t>
  </si>
  <si>
    <t>http://grbio.org/staff-member/maria-elena-arce</t>
  </si>
  <si>
    <t>Maria Elena Arce</t>
  </si>
  <si>
    <t>S4510</t>
  </si>
  <si>
    <t>Reproductive biology of native flora of Patagonia</t>
  </si>
  <si>
    <t>[54] 297/ 446 6941</t>
  </si>
  <si>
    <t>arce@unpata.edu.ar; maryarce@speedy.com.ar</t>
  </si>
  <si>
    <t>http://grbio.org/staff-member/f-b-erteeb</t>
  </si>
  <si>
    <t>F. B. Erteeb</t>
  </si>
  <si>
    <t>S4511</t>
  </si>
  <si>
    <t>Chenopodiaceae; Crassulaceae; Cyperaceae</t>
  </si>
  <si>
    <t>http://grbio.org/staff-member/m-siddiqi</t>
  </si>
  <si>
    <t>M. A. Siddiqi</t>
  </si>
  <si>
    <t>S4512</t>
  </si>
  <si>
    <t>Libyan flora; Lamiaceae; Plantaginaceae; Solanaceae; Convolvulaceae</t>
  </si>
  <si>
    <t>http://grbio.org/staff-member/r-m-labani</t>
  </si>
  <si>
    <t>R. M. Labani</t>
  </si>
  <si>
    <t>S4513</t>
  </si>
  <si>
    <t>Amaryllidaceae; Iridaceae; monocotyledon cytotaxonomy</t>
  </si>
  <si>
    <t>http://grbio.org/staff-member/rick-stronks</t>
  </si>
  <si>
    <t>Rick  Stronks</t>
  </si>
  <si>
    <t>S4514</t>
  </si>
  <si>
    <t>rick.stronks@mnr.gov.on.ca</t>
  </si>
  <si>
    <t>http://grbio.org/staff-member/e-v-tsvetkova</t>
  </si>
  <si>
    <t>E. V. Tsvetkova</t>
  </si>
  <si>
    <t>S4515</t>
  </si>
  <si>
    <t>vilar@aha.ru</t>
  </si>
  <si>
    <t>http://grbio.org/staff-member/richard-roeper</t>
  </si>
  <si>
    <t>Richard A. Roeper</t>
  </si>
  <si>
    <t>S4516</t>
  </si>
  <si>
    <t>roeper@alma.edu</t>
  </si>
  <si>
    <t>http://grbio.org/staff-member/raymond-h-cypess</t>
  </si>
  <si>
    <t>Raymond H. Cypess</t>
  </si>
  <si>
    <t>S4517</t>
  </si>
  <si>
    <t>[1] 703/ 365-2700</t>
  </si>
  <si>
    <t>www@atcc.org</t>
  </si>
  <si>
    <t>http://grbio.org/staff-member/shung-chang-jong</t>
  </si>
  <si>
    <t>Shung-Chang  Jong</t>
  </si>
  <si>
    <t>S4518</t>
  </si>
  <si>
    <t>sjong@atcc.org</t>
  </si>
  <si>
    <t>http://grbio.org/staff-member/thomas-nerad</t>
  </si>
  <si>
    <t>Thomas  Nerad</t>
  </si>
  <si>
    <t>S4519</t>
  </si>
  <si>
    <t>tnerad@atcc.org</t>
  </si>
  <si>
    <t>http://grbio.org/staff-member/nada-sinno-saoud</t>
  </si>
  <si>
    <t>Nada Sinno Saoud</t>
  </si>
  <si>
    <t>S4520</t>
  </si>
  <si>
    <t>Flora of Lebanon</t>
  </si>
  <si>
    <t>ns02@aub.edu.lb</t>
  </si>
  <si>
    <t>http://grbio.org/staff-member/alicia-boraso</t>
  </si>
  <si>
    <t>Alicia  Boraso</t>
  </si>
  <si>
    <t>S4521</t>
  </si>
  <si>
    <t>[54] 297/ 484 3100</t>
  </si>
  <si>
    <t>aboraso@uolsinectis.com.ar</t>
  </si>
  <si>
    <t>http://grbio.org/staff-member/aysen-t%C3%BCrk</t>
  </si>
  <si>
    <t>Aysen  TÃ¼rk</t>
  </si>
  <si>
    <t>S4522</t>
  </si>
  <si>
    <t>Lichens; flora of Turkey</t>
  </si>
  <si>
    <t>[90] 222/ 335 0580, ext. 3411</t>
  </si>
  <si>
    <t>aturk@anadolu.edu.tr</t>
  </si>
  <si>
    <t>http://grbio.org/staff-member/b-aslanargun</t>
  </si>
  <si>
    <t>B. A. Aslanargun</t>
  </si>
  <si>
    <t>S4523</t>
  </si>
  <si>
    <t>Flora of Turkey; &lt;Aegilops&gt;; Poaceae</t>
  </si>
  <si>
    <t>http://grbio.org/staff-member/b-uryan</t>
  </si>
  <si>
    <t>B.  Uryan</t>
  </si>
  <si>
    <t>S4524</t>
  </si>
  <si>
    <t>http://grbio.org/staff-member/cengiz-t%C3%BCre</t>
  </si>
  <si>
    <t>Cengiz  TÃ¼re</t>
  </si>
  <si>
    <t>S4525</t>
  </si>
  <si>
    <t>cture@anadolu.edu.tr</t>
  </si>
  <si>
    <t>http://grbio.org/staff-member/ersin-y%C3%BCcel</t>
  </si>
  <si>
    <t>Ersin  YÃ¼cel</t>
  </si>
  <si>
    <t>S4526</t>
  </si>
  <si>
    <t>Flora of Turkey; plant ecology</t>
  </si>
  <si>
    <t>eyucel@anadolu.edu.tr</t>
  </si>
  <si>
    <t>http://grbio.org/staff-member/e-s%C3%B6zen</t>
  </si>
  <si>
    <t>E.  SÃ¶zen</t>
  </si>
  <si>
    <t>S4527</t>
  </si>
  <si>
    <t>&lt;Arabidopsis&gt;; Brassicaceae</t>
  </si>
  <si>
    <t>http://grbio.org/staff-member/h-b%C3%B6c%C3%BCk</t>
  </si>
  <si>
    <t>H.  BÃ¶cÃ¼k</t>
  </si>
  <si>
    <t>S4528</t>
  </si>
  <si>
    <t>http://grbio.org/staff-member/m-candan</t>
  </si>
  <si>
    <t>M.  Candan</t>
  </si>
  <si>
    <t>S4529</t>
  </si>
  <si>
    <t>http://grbio.org/staff-member/s-%C3%A7elik</t>
  </si>
  <si>
    <t>S.  Ã‡elik</t>
  </si>
  <si>
    <t>S4530</t>
  </si>
  <si>
    <t>Flora of Turkey; &lt;Centaurea&gt;; Asteraceae</t>
  </si>
  <si>
    <t>http://grbio.org/staff-member/ayla-kaya</t>
  </si>
  <si>
    <t>Ayla  Kaya</t>
  </si>
  <si>
    <t>S4531</t>
  </si>
  <si>
    <t>Pharmaceutical botany of Lamiaceae</t>
  </si>
  <si>
    <t>aykaya@anadolu.edu.tr</t>
  </si>
  <si>
    <t>http://grbio.org/staff-member/mabel-sandra-feij%C3%B3o</t>
  </si>
  <si>
    <t>Mabel Sandra FeijÃ³o</t>
  </si>
  <si>
    <t>S4532</t>
  </si>
  <si>
    <t>&lt;Eleocharis&gt;, Cyperaceae</t>
  </si>
  <si>
    <t>[54] 297/ 448 3446</t>
  </si>
  <si>
    <t>sfeijoo@unpata.edu.ar; sandrafel@infovia.com.ar</t>
  </si>
  <si>
    <t>http://grbio.org/staff-member/aysen-t%C3%BCrk-0</t>
  </si>
  <si>
    <t>S4533</t>
  </si>
  <si>
    <t>Biosystematics of lichens</t>
  </si>
  <si>
    <t>http://grbio.org/staff-member/fehmiye-koca</t>
  </si>
  <si>
    <t>Fehmiye  Koca</t>
  </si>
  <si>
    <t>S4534</t>
  </si>
  <si>
    <t>Pharmaceutical botany of Iridaceae</t>
  </si>
  <si>
    <t>[90] 222/ 335 0580</t>
  </si>
  <si>
    <t>fkoca@anadolu.edu.tr</t>
  </si>
  <si>
    <t>http://grbio.org/staff-member/melekper-heper</t>
  </si>
  <si>
    <t>Melekper  Heper</t>
  </si>
  <si>
    <t>S4535</t>
  </si>
  <si>
    <t>Pharmaceutical botany of Fabaceae</t>
  </si>
  <si>
    <t>mheper@anadolu.edu.tr</t>
  </si>
  <si>
    <t>http://grbio.org/staff-member/nurhayat-tabanca</t>
  </si>
  <si>
    <t>Nurhayat  Tabanca</t>
  </si>
  <si>
    <t>S4536</t>
  </si>
  <si>
    <t>nermin@anadolu.edu.tr</t>
  </si>
  <si>
    <t>http://grbio.org/staff-member/semra-erken</t>
  </si>
  <si>
    <t>Semra  Erken</t>
  </si>
  <si>
    <t>S4537</t>
  </si>
  <si>
    <t>Pharmaceutical botany of Aristolochiaceae</t>
  </si>
  <si>
    <t>serken@anadolu.edu.tr</t>
  </si>
  <si>
    <t>http://grbio.org/staff-member/rachel-benvie</t>
  </si>
  <si>
    <t>Rachel  Benvie</t>
  </si>
  <si>
    <t>S4538</t>
  </si>
  <si>
    <t>Archaeology</t>
  </si>
  <si>
    <t>montrose.museum@angus.gov.uk</t>
  </si>
  <si>
    <t>http://grbio.org/staff-member/zhi-zhang-0</t>
  </si>
  <si>
    <t>S4539</t>
  </si>
  <si>
    <t>21 October 2013 - 2:12pm EDT</t>
  </si>
  <si>
    <t>http://grbio.org/staff-member/cheng-lin-huang</t>
  </si>
  <si>
    <t>Cheng-Lin  Huang</t>
  </si>
  <si>
    <t>S4540</t>
  </si>
  <si>
    <t>Flora of Anhui; garden plants</t>
  </si>
  <si>
    <t>http://grbio.org/staff-member/shu-chun-li</t>
  </si>
  <si>
    <t>Shu-Chun  Li</t>
  </si>
  <si>
    <t>S4541</t>
  </si>
  <si>
    <t>Woody plants and Poaceae of Anhui</t>
  </si>
  <si>
    <t>http://grbio.org/staff-member/xiu-mei-liu</t>
  </si>
  <si>
    <t>Xiu-Mei  Liu</t>
  </si>
  <si>
    <t>S4542</t>
  </si>
  <si>
    <t>Woody plants of Anhui</t>
  </si>
  <si>
    <t>http://grbio.org/staff-member/sara-fernandez</t>
  </si>
  <si>
    <t>Sara  Fernandez</t>
  </si>
  <si>
    <t>S4543</t>
  </si>
  <si>
    <t>Anacardiaceae of Patagonia</t>
  </si>
  <si>
    <t>[54] 297/ 445 1162</t>
  </si>
  <si>
    <t>sfernan@unpata.edu.ar; sfernan@infovia.com.ar</t>
  </si>
  <si>
    <t>http://grbio.org/staff-member/yun-he-he</t>
  </si>
  <si>
    <t>Yun-He  He</t>
  </si>
  <si>
    <t>S4544</t>
  </si>
  <si>
    <t>Celastraceae of China; flora of Anhui; plant resources</t>
  </si>
  <si>
    <t>y.h.he@fm365.com</t>
  </si>
  <si>
    <t>http://grbio.org/staff-member/ze-min-wu</t>
  </si>
  <si>
    <t>Ze-Min  Wu</t>
  </si>
  <si>
    <t>S4545</t>
  </si>
  <si>
    <t>Cytotaxonomy; Rosaceae of Anhui; urban ecology</t>
  </si>
  <si>
    <t>http://grbio.org/staff-member/de-qun-wang</t>
  </si>
  <si>
    <t>De-Qun  Wang</t>
  </si>
  <si>
    <t>S4546</t>
  </si>
  <si>
    <t>Anhui medicinal plants</t>
  </si>
  <si>
    <t>http://grbio.org/staff-member/shou-jin-liu</t>
  </si>
  <si>
    <t>Shou-Jin  Liu</t>
  </si>
  <si>
    <t>S4547</t>
  </si>
  <si>
    <t>http://grbio.org/staff-member/zu-fa-wu</t>
  </si>
  <si>
    <t>Zu-Fa  Wu</t>
  </si>
  <si>
    <t>S4548</t>
  </si>
  <si>
    <t>Anhui Magnoliaceae</t>
  </si>
  <si>
    <t>http://grbio.org/staff-member/ling-zhao</t>
  </si>
  <si>
    <t>Ling  Zhao</t>
  </si>
  <si>
    <t>S4549</t>
  </si>
  <si>
    <t>http://grbio.org/staff-member/nan-xian-zhao</t>
  </si>
  <si>
    <t>Nan-Xian  Zhao</t>
  </si>
  <si>
    <t>S4550</t>
  </si>
  <si>
    <t>http://grbio.org/staff-member/deng-yi-liu</t>
  </si>
  <si>
    <t>Deng-Yi  Liu</t>
  </si>
  <si>
    <t>S4551</t>
  </si>
  <si>
    <t>http://grbio.org/staff-member/ding-cheng-zhang</t>
  </si>
  <si>
    <t>Ding-Cheng  Zhang</t>
  </si>
  <si>
    <t>S4552</t>
  </si>
  <si>
    <t>Brassicaceae; Thymelaeaceae; Liliaceae</t>
  </si>
  <si>
    <t>http://grbio.org/staff-member/hsiao-hu-chien</t>
  </si>
  <si>
    <t>Hsiao-Hu  Chien</t>
  </si>
  <si>
    <t>S4553</t>
  </si>
  <si>
    <t>http://grbio.org/staff-member/silvia-gonz%C3%A1lez</t>
  </si>
  <si>
    <t>Silvia A. GonzÃ¡lez</t>
  </si>
  <si>
    <t>S4554</t>
  </si>
  <si>
    <t>Flora of Patagonia</t>
  </si>
  <si>
    <t>[54] 297/ 447 0859</t>
  </si>
  <si>
    <t>sixahome@infovia.com.ar</t>
  </si>
  <si>
    <t>http://grbio.org/staff-member/jian-zhang-shao</t>
  </si>
  <si>
    <t>Jian-Zhang  Shao</t>
  </si>
  <si>
    <t>S4555</t>
  </si>
  <si>
    <t>Caryophyllaceae; Violaceae</t>
  </si>
  <si>
    <t>http://grbio.org/staff-member/shou-biao-zhou</t>
  </si>
  <si>
    <t>Shou-Biao  Zhou</t>
  </si>
  <si>
    <t>S4556</t>
  </si>
  <si>
    <t>Spermatophyta</t>
  </si>
  <si>
    <t>http://grbio.org/staff-member/xiao-ping-zhang</t>
  </si>
  <si>
    <t>Xiao-Ping  Zhang</t>
  </si>
  <si>
    <t>S4557</t>
  </si>
  <si>
    <t>http://grbio.org/staff-member/xin-hu-guo</t>
  </si>
  <si>
    <t>Xin-Hu  Guo</t>
  </si>
  <si>
    <t>S4558</t>
  </si>
  <si>
    <t>Bryophytes; Lamiaceae; Scrophulariaceae</t>
  </si>
  <si>
    <t>http://grbio.org/staff-member/mu-qing-jiang</t>
  </si>
  <si>
    <t>Mu-Qing  Jiang</t>
  </si>
  <si>
    <t>S4559</t>
  </si>
  <si>
    <t>Pteridophytes of Anhui</t>
  </si>
  <si>
    <t>http://grbio.org/staff-member/ren-jun-chen</t>
  </si>
  <si>
    <t>Ren-Jun  Chen</t>
  </si>
  <si>
    <t>S4560</t>
  </si>
  <si>
    <t>http://grbio.org/staff-member/jia-qing-he</t>
  </si>
  <si>
    <t>Jia-Qing  He</t>
  </si>
  <si>
    <t>S4561</t>
  </si>
  <si>
    <t>Rosaceae; Fabaceae</t>
  </si>
  <si>
    <t>http://grbio.org/staff-member/hau-ling</t>
  </si>
  <si>
    <t>Hau  Ling</t>
  </si>
  <si>
    <t>S4562</t>
  </si>
  <si>
    <t>Antarctic terrestrial and freshwater algae; snow algae; freshwater algae</t>
  </si>
  <si>
    <t>[61] 3/ 62-323-209</t>
  </si>
  <si>
    <t>hau_ling@antdiv.gov.au</t>
  </si>
  <si>
    <t>http://grbio.org/staff-member/rodney-d-seppelt</t>
  </si>
  <si>
    <t>Rodney D. Seppelt</t>
  </si>
  <si>
    <t>S4563</t>
  </si>
  <si>
    <t>Principal Research Scientist</t>
  </si>
  <si>
    <t>Ditrichaceae; antarctic and subantarctic bryophytes and lichens; Australian &lt;Viola&gt;; Violaceae; subantarctic vascular flora</t>
  </si>
  <si>
    <t>rod_seppelt@antdiv.gov.au</t>
  </si>
  <si>
    <t>http://grbio.org/staff-member/sharron-clark</t>
  </si>
  <si>
    <t>Sharron A. Clark</t>
  </si>
  <si>
    <t>S4564</t>
  </si>
  <si>
    <t>Tomato genetics</t>
  </si>
  <si>
    <t>[1] 714/ 892-7711, ext. 51110</t>
  </si>
  <si>
    <t>sclark@gwc.cccd.edu</t>
  </si>
  <si>
    <t>http://grbio.org/staff-member/adriana-gratti-de-l%C3%B3pez</t>
  </si>
  <si>
    <t>Adriana  Gratti de LÃ³pez</t>
  </si>
  <si>
    <t>S4565</t>
  </si>
  <si>
    <t>Euphorbiaceae of Patagonia</t>
  </si>
  <si>
    <t>[54] 297/ 446 7685</t>
  </si>
  <si>
    <t>agratti@unpata.edu.ar</t>
  </si>
  <si>
    <t>http://grbio.org/staff-member/james-d-doyle</t>
  </si>
  <si>
    <t>James D. Doyle</t>
  </si>
  <si>
    <t>S4566</t>
  </si>
  <si>
    <t>Cactaceae; Michigan flora</t>
  </si>
  <si>
    <t>http://grbio.org/staff-member/sister-alice-wittenbach</t>
  </si>
  <si>
    <t>Sister Alice Wittenbach</t>
  </si>
  <si>
    <t>S4567</t>
  </si>
  <si>
    <t>Palynology of Inuleae; Asteraceae; Michigan flora</t>
  </si>
  <si>
    <t>http://grbio.org/staff-member/ewa-antoniewska</t>
  </si>
  <si>
    <t>Ewa  Antoniewska</t>
  </si>
  <si>
    <t>S4568</t>
  </si>
  <si>
    <t>Rare and endangered vascular plants of Poland</t>
  </si>
  <si>
    <t>http://grbio.org/staff-member/jerzy-pi%C3%B3recki</t>
  </si>
  <si>
    <t>Jerzy  PiÃ³recki</t>
  </si>
  <si>
    <t>S4569</t>
  </si>
  <si>
    <t>Rare and endangered vascular plants and lichens of Poland; ecology of &lt;Trapa&gt;; Trapaceae; historical gardens in southeastern Poland</t>
  </si>
  <si>
    <t>arboretum@poczta.onet.pl</t>
  </si>
  <si>
    <t>21 October 2013 - 2:13pm EDT</t>
  </si>
  <si>
    <t>http://grbio.org/staff-member/j%C3%B3zef-hordowski</t>
  </si>
  <si>
    <t>JÃ³zef  Hordowski</t>
  </si>
  <si>
    <t>S4570</t>
  </si>
  <si>
    <t>http://grbio.org/staff-member/j%C3%B3zef-kiszka</t>
  </si>
  <si>
    <t>JÃ³zef  Kiszka</t>
  </si>
  <si>
    <t>S4571</t>
  </si>
  <si>
    <t>[48] 12/ 431-11-66</t>
  </si>
  <si>
    <t>http://grbio.org/staff-member/mariusz-czernicki</t>
  </si>
  <si>
    <t>Mariusz  Czernicki</t>
  </si>
  <si>
    <t>S4572</t>
  </si>
  <si>
    <t>Rare and endangered aquatic plants of Poland</t>
  </si>
  <si>
    <t>http://grbio.org/staff-member/macsayova-marta</t>
  </si>
  <si>
    <t>Macsayova  Marta</t>
  </si>
  <si>
    <t>S4573</t>
  </si>
  <si>
    <t>http://grbio.org/staff-member/carl-weekley</t>
  </si>
  <si>
    <t>Carl  Weekley</t>
  </si>
  <si>
    <t>S4574</t>
  </si>
  <si>
    <t>Conservation biology of rare plants</t>
  </si>
  <si>
    <t>[1] 863/ 465-2571</t>
  </si>
  <si>
    <t>cweekley@archbold-station.org</t>
  </si>
  <si>
    <t>http://grbio.org/staff-member/tom%C3%A1%C5%A1-j%C3%A1szay</t>
  </si>
  <si>
    <t>TomÃ¡Å¡ JÃ¡szay</t>
  </si>
  <si>
    <t>S4575</t>
  </si>
  <si>
    <t>sarmus@nextra.sk</t>
  </si>
  <si>
    <t>http://grbio.org/staff-member/susana-perales</t>
  </si>
  <si>
    <t>Susana  Perales</t>
  </si>
  <si>
    <t>S4576</t>
  </si>
  <si>
    <t>[54] 297/ 455 7095</t>
  </si>
  <si>
    <t>sperales@sinectis.com.ar; sperales@unpata.edu.ar</t>
  </si>
  <si>
    <t>http://grbio.org/staff-member/achilles-m-gerasimidis</t>
  </si>
  <si>
    <t>Achilles M. Gerasimidis</t>
  </si>
  <si>
    <t>S4577</t>
  </si>
  <si>
    <t>Flora of Greece; plant sociology; vegetation of Greece; palynology</t>
  </si>
  <si>
    <t>achger@for.auth.gr</t>
  </si>
  <si>
    <t>http://grbio.org/staff-member/eleni-n-eleftheriadou</t>
  </si>
  <si>
    <t>Eleni N. Eleftheriadou</t>
  </si>
  <si>
    <t>S4578</t>
  </si>
  <si>
    <t>Flora of Greece; plant sociology; vegetation of Greece</t>
  </si>
  <si>
    <t>[30] 2310/ 992 771</t>
  </si>
  <si>
    <t>eelefthe@for.auth.gr</t>
  </si>
  <si>
    <t>http://grbio.org/staff-member/nikolaos-i-athanasiadis</t>
  </si>
  <si>
    <t>Nikolaos I. Athanasiadis</t>
  </si>
  <si>
    <t>S4579</t>
  </si>
  <si>
    <t>Flora of Greece; plant sociology; vegetation of Greece; pollen analysis</t>
  </si>
  <si>
    <t>[30] 2310/ 992 770</t>
  </si>
  <si>
    <t>nikathan@for.auth.gr</t>
  </si>
  <si>
    <t>http://grbio.org/staff-member/panajiotidis-l-sampson</t>
  </si>
  <si>
    <t>Panajiotidis L. Sampson</t>
  </si>
  <si>
    <t>S4580</t>
  </si>
  <si>
    <t>Pollen morphology</t>
  </si>
  <si>
    <t>pansamp@for.auth.gr</t>
  </si>
  <si>
    <t>http://grbio.org/staff-member/theodoropoulos-g-konstantinos</t>
  </si>
  <si>
    <t>Theodoropoulos G. Konstantinos</t>
  </si>
  <si>
    <t>S4581</t>
  </si>
  <si>
    <t>ktheodor@for.auth.gr</t>
  </si>
  <si>
    <t>http://grbio.org/staff-member/dimitrios-babalonas</t>
  </si>
  <si>
    <t>Dimitrios  Babalonas</t>
  </si>
  <si>
    <t>S4582</t>
  </si>
  <si>
    <t>Flora of Greece; phytosociology</t>
  </si>
  <si>
    <t>dbab@bio.auth.gr</t>
  </si>
  <si>
    <t>http://grbio.org/staff-member/effie-chanlidou</t>
  </si>
  <si>
    <t>Effie  Chanlidou</t>
  </si>
  <si>
    <t>S4583</t>
  </si>
  <si>
    <t>Flora of Greece</t>
  </si>
  <si>
    <t>chanlidou@bio.auth.gr</t>
  </si>
  <si>
    <t>http://grbio.org/staff-member/elissaeos-g-drossos</t>
  </si>
  <si>
    <t>Elissaeos G. Drossos</t>
  </si>
  <si>
    <t>S4584</t>
  </si>
  <si>
    <t>xaroula@bio.auth.gr</t>
  </si>
  <si>
    <t>http://grbio.org/staff-member/georgios-lavrentiades</t>
  </si>
  <si>
    <t>Georgios  Lavrentiades</t>
  </si>
  <si>
    <t>S4585</t>
  </si>
  <si>
    <t>http://grbio.org/staff-member/maria-konstantinou</t>
  </si>
  <si>
    <t>Maria  Konstantinou</t>
  </si>
  <si>
    <t>S4586</t>
  </si>
  <si>
    <t>http://grbio.org/staff-member/laura-b-p%C3%A9rez-de-fankhauser</t>
  </si>
  <si>
    <t>Laura B. PÃ©rez de Fankhauser</t>
  </si>
  <si>
    <t>S4587</t>
  </si>
  <si>
    <t>Benthic algae</t>
  </si>
  <si>
    <t>lperez@unpata.edu.ar; fankhauser@infovia.com.ar</t>
  </si>
  <si>
    <t>http://grbio.org/staff-member/regina-karousou</t>
  </si>
  <si>
    <t>Regina  Karousou</t>
  </si>
  <si>
    <t>S4588</t>
  </si>
  <si>
    <t>karousou@bio.auth.gr</t>
  </si>
  <si>
    <t>http://grbio.org/staff-member/stella-kokkini</t>
  </si>
  <si>
    <t>Stella  Kokkini</t>
  </si>
  <si>
    <t>S4589</t>
  </si>
  <si>
    <t>Lamiaceae; chemotaxonomy</t>
  </si>
  <si>
    <t>kokkini@bio.auth.gr</t>
  </si>
  <si>
    <t>http://grbio.org/staff-member/vasiliki-karagiannakidou</t>
  </si>
  <si>
    <t>Vasiliki  Karagiannakidou</t>
  </si>
  <si>
    <t>S4590</t>
  </si>
  <si>
    <t>vkarag@bio.auth.gr</t>
  </si>
  <si>
    <t>http://grbio.org/staff-member/kathleen-b-pigg</t>
  </si>
  <si>
    <t>Kathleen B. Pigg</t>
  </si>
  <si>
    <t>S4591</t>
  </si>
  <si>
    <t>Curator of Fossil Plants</t>
  </si>
  <si>
    <t>Evolution of Lycopsida; carboniferous coal ball floras; Gondwana Permian and Triassic floras; Tertiary petrified plants</t>
  </si>
  <si>
    <t>[1] 480/ 965-3154</t>
  </si>
  <si>
    <t>kpigg@asu.edu</t>
  </si>
  <si>
    <t>http://grbio.org/staff-member/martin-f-wojciechowski</t>
  </si>
  <si>
    <t>Martin F. Wojciechowski</t>
  </si>
  <si>
    <t>S4592</t>
  </si>
  <si>
    <t>Molecular systematics; Fabaceae</t>
  </si>
  <si>
    <t>[1] 480/ 727-7767</t>
  </si>
  <si>
    <t>mfwojciechowski@asu.edu</t>
  </si>
  <si>
    <t>http://grbio.org/staff-member/keith-watson</t>
  </si>
  <si>
    <t>Keith  Watson</t>
  </si>
  <si>
    <t>S4593</t>
  </si>
  <si>
    <t>Assistant Keeper of Natural History</t>
  </si>
  <si>
    <t>keith.watson@cis.glasgow.gov.uk</t>
  </si>
  <si>
    <t>http://grbio.org/staff-member/abel-mart%C3%ADnez-mart%C3%ADnez</t>
  </si>
  <si>
    <t>Abel  MartÃ­nez MartÃ­nez</t>
  </si>
  <si>
    <t>S4594</t>
  </si>
  <si>
    <t>Moraceae</t>
  </si>
  <si>
    <t>abel@jbc.perla.inf.cu</t>
  </si>
  <si>
    <t>http://grbio.org/staff-member/arael-ernesto-mart%C3%ADnez-ramos</t>
  </si>
  <si>
    <t>Arael Ernesto MartÃ­nez Ramos</t>
  </si>
  <si>
    <t>S4595</t>
  </si>
  <si>
    <t>arael@jbc.perla.inf.cu</t>
  </si>
  <si>
    <t>http://grbio.org/staff-member/duanny-su%C3%A1rez-oropesa</t>
  </si>
  <si>
    <t>Duanny  SuÃ¡rez Oropesa</t>
  </si>
  <si>
    <t>S4596</t>
  </si>
  <si>
    <t>duanny@jbc.perla.inf.cu</t>
  </si>
  <si>
    <t>http://grbio.org/staff-member/eidel-araya-baladr%C3%B3n</t>
  </si>
  <si>
    <t>Eidel  Araya BaladrÃ³n</t>
  </si>
  <si>
    <t>S4597</t>
  </si>
  <si>
    <t>eidel@jbc.perla.inf.cu</t>
  </si>
  <si>
    <t>http://grbio.org/staff-member/alicia-rico</t>
  </si>
  <si>
    <t>Alicia  Rico</t>
  </si>
  <si>
    <t>S4598</t>
  </si>
  <si>
    <t>Phycology; marine ecology</t>
  </si>
  <si>
    <t>[54] 297/ 448 6269</t>
  </si>
  <si>
    <t>arico@unpata.edu.ar</t>
  </si>
  <si>
    <t>http://grbio.org/staff-member/elio-garc%C3%AD-l%C3%B3pez</t>
  </si>
  <si>
    <t>Elio  GarcÃ­a LÃ³pez</t>
  </si>
  <si>
    <t>S4599</t>
  </si>
  <si>
    <t>elio@jbc.perla.inf.cu</t>
  </si>
  <si>
    <t>http://grbio.org/staff-member/hilda-rangel-andrade</t>
  </si>
  <si>
    <t>Hilda  Rangel Andrade</t>
  </si>
  <si>
    <t>S4600</t>
  </si>
  <si>
    <t>hilda@jbc.perla.inf.cu</t>
  </si>
  <si>
    <t>http://grbio.org/staff-member/ileana-fern%C3%A1ndez-ra%C3%B1al</t>
  </si>
  <si>
    <t>Ileana  FernÃ¡ndez RaÃ±al</t>
  </si>
  <si>
    <t>S4601</t>
  </si>
  <si>
    <t>Mimosaceae; Caesalpiniaceae</t>
  </si>
  <si>
    <t>ileana@jbc.perla.inf.cu</t>
  </si>
  <si>
    <t>http://grbio.org/staff-member/l%C3%A1zaro-ojeda-quintana</t>
  </si>
  <si>
    <t>LÃ¡zaro  Ojeda Quintana</t>
  </si>
  <si>
    <t>S4602</t>
  </si>
  <si>
    <t>lazaro@jbc.perla.inf.cu</t>
  </si>
  <si>
    <t>http://grbio.org/staff-member/p%C3%A1vel-oriol-rodr%C3%ADguez-v%C3%A1zquez</t>
  </si>
  <si>
    <t>PÃ¡vel Oriol RodrÃ­guez VÃ¡zquez</t>
  </si>
  <si>
    <t>S4603</t>
  </si>
  <si>
    <t>pavel@jbc.perla.inf.cu</t>
  </si>
  <si>
    <t>http://grbio.org/staff-member/tania-dom%C3%ADnguez-soto</t>
  </si>
  <si>
    <t>Tania  DomÃ­nguez Soto</t>
  </si>
  <si>
    <t>S4604</t>
  </si>
  <si>
    <t>tania@jbc.perla.inf.cu</t>
  </si>
  <si>
    <t>http://grbio.org/staff-member/michael-d-crisp</t>
  </si>
  <si>
    <t>Michael D. Crisp</t>
  </si>
  <si>
    <t>S4605</t>
  </si>
  <si>
    <t>Fabaceae; Pittosporaceae; Proteaceae; phylogenetics; biogeography</t>
  </si>
  <si>
    <t>[61] 2/ 6125-2882</t>
  </si>
  <si>
    <t>mike.crisp@anu.edu.au</t>
  </si>
  <si>
    <t>http://grbio.org/staff-member/byron-torke</t>
  </si>
  <si>
    <t>Byron  Torke</t>
  </si>
  <si>
    <t>S4606</t>
  </si>
  <si>
    <t>http://grbio.org/staff-member/cheryl-leblanc</t>
  </si>
  <si>
    <t>Cheryl  LeBlanc</t>
  </si>
  <si>
    <t>S4607</t>
  </si>
  <si>
    <t>http://grbio.org/staff-member/d-hendrickson</t>
  </si>
  <si>
    <t>D.  Hendrickson</t>
  </si>
  <si>
    <t>S4608</t>
  </si>
  <si>
    <t>Thermophilic fungi</t>
  </si>
  <si>
    <t>http://grbio.org/staff-member/hilda-zalazar</t>
  </si>
  <si>
    <t>Hilda  Zalazar</t>
  </si>
  <si>
    <t>S4609</t>
  </si>
  <si>
    <t>Cyanophyceae</t>
  </si>
  <si>
    <t>[54] 297/ 454 8433</t>
  </si>
  <si>
    <t>hildazalazar@sinectis.com.ar</t>
  </si>
  <si>
    <t>http://grbio.org/staff-member/t-r-mertens</t>
  </si>
  <si>
    <t>T. R. Mertens</t>
  </si>
  <si>
    <t>S4610</t>
  </si>
  <si>
    <t>&lt;Polygonum&gt;; Polygonaceae; &lt;Tragopogon&gt;; Asteraceae</t>
  </si>
  <si>
    <t>http://grbio.org/staff-member/g-n-choudhri</t>
  </si>
  <si>
    <t>G. N. Choudhri</t>
  </si>
  <si>
    <t>S4611</t>
  </si>
  <si>
    <t>Plant ecology and biosystematics</t>
  </si>
  <si>
    <t>http://grbio.org/staff-member/sisir-kumar-roy</t>
  </si>
  <si>
    <t>Sisir Kumar Roy</t>
  </si>
  <si>
    <t>S4612</t>
  </si>
  <si>
    <t>Pteridophyte cytogenetics</t>
  </si>
  <si>
    <t>http://grbio.org/staff-member/devesh-chandra-pant</t>
  </si>
  <si>
    <t>Devesh Chandra Pant</t>
  </si>
  <si>
    <t>S4613</t>
  </si>
  <si>
    <t>dcpant@banaras.ernet.in</t>
  </si>
  <si>
    <t>http://grbio.org/staff-member/k-p-singh</t>
  </si>
  <si>
    <t>K. P. Singh</t>
  </si>
  <si>
    <t>S4614</t>
  </si>
  <si>
    <t>Predaceous fungi</t>
  </si>
  <si>
    <t>http://grbio.org/staff-member/udai-pratap-singh</t>
  </si>
  <si>
    <t>Udai Pratap Singh</t>
  </si>
  <si>
    <t>S4615</t>
  </si>
  <si>
    <t>Pulse pathology</t>
  </si>
  <si>
    <t>http://grbio.org/staff-member/b-m-rezia-khatun</t>
  </si>
  <si>
    <t>B. M. Rezia Khatun</t>
  </si>
  <si>
    <t>S4616</t>
  </si>
  <si>
    <t>Fabaceae of Bangladesh</t>
  </si>
  <si>
    <t>bnh@bdonline.com</t>
  </si>
  <si>
    <t>http://grbio.org/staff-member/bushra-khan</t>
  </si>
  <si>
    <t>Bushra  Khan</t>
  </si>
  <si>
    <t>S4617</t>
  </si>
  <si>
    <t>Euphorbiaceae; especially &lt;Euphorbia&gt; and &lt;Antidesma&gt;; of Bangladesh</t>
  </si>
  <si>
    <t>http://grbio.org/staff-member/hosne-ara</t>
  </si>
  <si>
    <t>Hosne  Ara</t>
  </si>
  <si>
    <t>S4618</t>
  </si>
  <si>
    <t>Araceae of Bangladesh</t>
  </si>
  <si>
    <t>http://grbio.org/staff-member/mahbuba-khanam</t>
  </si>
  <si>
    <t>Mahbuba  Khanam</t>
  </si>
  <si>
    <t>S4619</t>
  </si>
  <si>
    <t>Lamiaceae; Orchidaceae; and aquatic angiosperms of Bangladesh</t>
  </si>
  <si>
    <t>21 October 2013 - 2:14pm EDT</t>
  </si>
  <si>
    <t>http://grbio.org/staff-member/michael-d-wall</t>
  </si>
  <si>
    <t>Michael D. Wall</t>
  </si>
  <si>
    <t>S4620</t>
  </si>
  <si>
    <t>Seed Curator</t>
  </si>
  <si>
    <t>Rare plant conservation; seed physiology; flora of southern California</t>
  </si>
  <si>
    <t>[1] 909/ 625-8767, ext. 259</t>
  </si>
  <si>
    <t>michael.wall@cgu.edu</t>
  </si>
  <si>
    <t>http://grbio.org/staff-member/manzur-ul-kadir-mia</t>
  </si>
  <si>
    <t>Manzur-Ul-Kadir  Mia</t>
  </si>
  <si>
    <t>S4621</t>
  </si>
  <si>
    <t>Economic botany; ethnobotany; medicinal plants; Combretaceae; Verbenaceae; and Menispermaceae of Bangladesh</t>
  </si>
  <si>
    <t>http://grbio.org/staff-member/m-arshad-ali</t>
  </si>
  <si>
    <t>M. Arshad Ali</t>
  </si>
  <si>
    <t>S4622</t>
  </si>
  <si>
    <t>Poaceae of Mymensingh District; medicinal plants of Bangladesh</t>
  </si>
  <si>
    <t>http://grbio.org/staff-member/md-aminul-islam</t>
  </si>
  <si>
    <t>Md. Aminul Islam</t>
  </si>
  <si>
    <t>S4623</t>
  </si>
  <si>
    <t>Population biology; molecular systematics of angiosperms; biodiversity conservation</t>
  </si>
  <si>
    <t>http://grbio.org/staff-member/m-matiur-rahman</t>
  </si>
  <si>
    <t>M. Matiur Rahman</t>
  </si>
  <si>
    <t>S4624</t>
  </si>
  <si>
    <t>Poaceae and Cyperaceae of Bangladesh; &lt;Panicum&gt;; Poaceae; of southern Asia</t>
  </si>
  <si>
    <t>http://grbio.org/staff-member/mohammad-harun-ur-rashid</t>
  </si>
  <si>
    <t>Mohammad  Harun-ur-Rashid</t>
  </si>
  <si>
    <t>S4625</t>
  </si>
  <si>
    <t>Apocynaceae and Rubiaceae of Bangladesh; &lt;Aeschynanthus&gt;; Gesneriaceae; cytotaxonomy; biodiversity</t>
  </si>
  <si>
    <t>http://grbio.org/staff-member/momtaz-mahal-mirza</t>
  </si>
  <si>
    <t>Momtaz Mahal Mirza</t>
  </si>
  <si>
    <t>S4626</t>
  </si>
  <si>
    <t>Pteridophytes of Bangladesh</t>
  </si>
  <si>
    <t>http://grbio.org/staff-member/sardar-nasir-uddin</t>
  </si>
  <si>
    <t>Sardar Nasir Uddin</t>
  </si>
  <si>
    <t>S4627</t>
  </si>
  <si>
    <t>Cyperaceae; Melastomataceae; molecular systematics</t>
  </si>
  <si>
    <t>http://grbio.org/staff-member/sheikh-harun-or-rashid</t>
  </si>
  <si>
    <t>Sheikh  Harun-or-Rashid</t>
  </si>
  <si>
    <t>S4628</t>
  </si>
  <si>
    <t>Floristics and ecology of &lt;Shorea robusta&gt;; Dipterocarpaceae; forest</t>
  </si>
  <si>
    <t>http://grbio.org/staff-member/nino-mamiadze</t>
  </si>
  <si>
    <t>Nino  Mamiadze</t>
  </si>
  <si>
    <t>S4629</t>
  </si>
  <si>
    <t>Adzarian flora</t>
  </si>
  <si>
    <t>http://grbio.org/staff-member/robert-p-adams</t>
  </si>
  <si>
    <t>Robert P. Adams</t>
  </si>
  <si>
    <t>S4630</t>
  </si>
  <si>
    <t>Molecular systematics; &lt;Juniperus&gt;; Cupressaceae; new crops for developing countries</t>
  </si>
  <si>
    <t>robert_adams@baylu.edu</t>
  </si>
  <si>
    <t>http://grbio.org/staff-member/heather-sullivan</t>
  </si>
  <si>
    <t>Heather  Sullivan</t>
  </si>
  <si>
    <t>S4631</t>
  </si>
  <si>
    <t>Heritage Botanist</t>
  </si>
  <si>
    <t>heather.sullivan@mmns.state.ms.us</t>
  </si>
  <si>
    <t>http://grbio.org/staff-member/walter-c-holmes</t>
  </si>
  <si>
    <t>Walter C. Holmes</t>
  </si>
  <si>
    <t>S4632</t>
  </si>
  <si>
    <t>&lt;Mikania&gt;; Asteraceae; flora of Texas and neotropics</t>
  </si>
  <si>
    <t>[1] 254/ 710-2911</t>
  </si>
  <si>
    <t>walter_holmes@baylor.edu</t>
  </si>
  <si>
    <t>http://grbio.org/staff-member/lian-fang-li</t>
  </si>
  <si>
    <t>Lian-Fang  Li</t>
  </si>
  <si>
    <t>S4633</t>
  </si>
  <si>
    <t>&lt;Viola&gt;; Violaceae of northern China</t>
  </si>
  <si>
    <t>http://grbio.org/staff-member/mao-wang</t>
  </si>
  <si>
    <t>Mao  Wang</t>
  </si>
  <si>
    <t>S4634</t>
  </si>
  <si>
    <t>Systematic anatomy of Ranunculaceae</t>
  </si>
  <si>
    <t>http://grbio.org/staff-member/shou-qiao-li</t>
  </si>
  <si>
    <t>Shou-Qiao  Li</t>
  </si>
  <si>
    <t>S4635</t>
  </si>
  <si>
    <t>Farmland weeds of China</t>
  </si>
  <si>
    <t>http://grbio.org/staff-member/xiao-ming-shao</t>
  </si>
  <si>
    <t>Xiao-Ming  Shao</t>
  </si>
  <si>
    <t>S4636</t>
  </si>
  <si>
    <t>http://grbio.org/staff-member/chun-shu-yang</t>
  </si>
  <si>
    <t>Chun-Shu  Yang</t>
  </si>
  <si>
    <t>S4637</t>
  </si>
  <si>
    <t>&lt;Asarum&gt; and &lt;Saruma&gt;; Aristolochiaceae; &lt;Illicium&gt;; Illiciaceae; Chinese flora</t>
  </si>
  <si>
    <t>http://grbio.org/staff-member/gan-pei-zhu</t>
  </si>
  <si>
    <t>Gan-Pei  Zhu</t>
  </si>
  <si>
    <t>S4638</t>
  </si>
  <si>
    <t>&lt;Elsholtzia&gt;; Lamiaceae; &lt;Fritillaria&gt;; Liliaceae; Chinese flora</t>
  </si>
  <si>
    <t>http://grbio.org/staff-member/lian-sheng-shen</t>
  </si>
  <si>
    <t>Lian-Sheng  Shen</t>
  </si>
  <si>
    <t>S4639</t>
  </si>
  <si>
    <t>Traditional Chinese pharmacology and medicinal materials</t>
  </si>
  <si>
    <t>http://grbio.org/staff-member/ying-lu</t>
  </si>
  <si>
    <t>Ying  Lu</t>
  </si>
  <si>
    <t>S4640</t>
  </si>
  <si>
    <t>http://grbio.org/staff-member/birongeng-liu</t>
  </si>
  <si>
    <t>Birongeng  Liu</t>
  </si>
  <si>
    <t>S4641</t>
  </si>
  <si>
    <t>http://grbio.org/staff-member/anna-y-grigorjevskaya</t>
  </si>
  <si>
    <t>Anna Y. Grigorjevskaya</t>
  </si>
  <si>
    <t>S4642</t>
  </si>
  <si>
    <t>Flora of Russia; geoecology; biogeography</t>
  </si>
  <si>
    <t>[7] 0732/ 46-66-09.</t>
  </si>
  <si>
    <t>prohorova@vmail.ru</t>
  </si>
  <si>
    <t>http://grbio.org/staff-member/duanzheng-lu</t>
  </si>
  <si>
    <t>Duanzheng  Lu</t>
  </si>
  <si>
    <t>S4643</t>
  </si>
  <si>
    <t>http://grbio.org/staff-member/hongping-liang</t>
  </si>
  <si>
    <t>Hongping  Liang</t>
  </si>
  <si>
    <t>S4644</t>
  </si>
  <si>
    <t>http://grbio.org/staff-member/junyu-chen</t>
  </si>
  <si>
    <t>Junyu  Chen</t>
  </si>
  <si>
    <t>S4645</t>
  </si>
  <si>
    <t>http://grbio.org/staff-member/meijun-xia</t>
  </si>
  <si>
    <t>Meijun  Xia</t>
  </si>
  <si>
    <t>S4646</t>
  </si>
  <si>
    <t>Wood identification</t>
  </si>
  <si>
    <t>http://grbio.org/staff-member/qixiang-zhang</t>
  </si>
  <si>
    <t>Qixiang  Zhang</t>
  </si>
  <si>
    <t>S4647</t>
  </si>
  <si>
    <t>http://grbio.org/staff-member/rhixiang-shen</t>
  </si>
  <si>
    <t>Rhixiang  Shen</t>
  </si>
  <si>
    <t>S4648</t>
  </si>
  <si>
    <t>http://grbio.org/staff-member/shuhuai-huo</t>
  </si>
  <si>
    <t>Shuhuai  Huo</t>
  </si>
  <si>
    <t>S4649</t>
  </si>
  <si>
    <t>http://grbio.org/staff-member/wentong-he</t>
  </si>
  <si>
    <t>Wentong  He</t>
  </si>
  <si>
    <t>S4650</t>
  </si>
  <si>
    <t>http://grbio.org/staff-member/xianwei-ren</t>
  </si>
  <si>
    <t>Xianwei  Ren</t>
  </si>
  <si>
    <t>S4651</t>
  </si>
  <si>
    <t>http://grbio.org/staff-member/xuehen-su</t>
  </si>
  <si>
    <t>Xuehen  Su</t>
  </si>
  <si>
    <t>S4652</t>
  </si>
  <si>
    <t>http://grbio.org/staff-member/v-v-bochatseva</t>
  </si>
  <si>
    <t>V. V. Bochatseva</t>
  </si>
  <si>
    <t>S4653</t>
  </si>
  <si>
    <t>http://grbio.org/staff-member/youmin-chen</t>
  </si>
  <si>
    <t>Youmin  Chen</t>
  </si>
  <si>
    <t>S4654</t>
  </si>
  <si>
    <t>Ornamental plants</t>
  </si>
  <si>
    <t>http://grbio.org/staff-member/yujiu-li</t>
  </si>
  <si>
    <t>Yujiu  Li</t>
  </si>
  <si>
    <t>S4655</t>
  </si>
  <si>
    <t>&lt;Ribes&gt;; Grossulariaceae</t>
  </si>
  <si>
    <t>http://grbio.org/staff-member/zhenru-wang</t>
  </si>
  <si>
    <t>Zhenru  Wang</t>
  </si>
  <si>
    <t>S4656</t>
  </si>
  <si>
    <t>http://grbio.org/staff-member/zhixiang-zhang</t>
  </si>
  <si>
    <t>Zhixiang  Zhang</t>
  </si>
  <si>
    <t>S4657</t>
  </si>
  <si>
    <t>&lt;Elaeagnus; &gt; Elaeagnaceae</t>
  </si>
  <si>
    <t>http://grbio.org/staff-member/zhongming-zhou</t>
  </si>
  <si>
    <t>Zhongming  Zhou</t>
  </si>
  <si>
    <t>S4658</t>
  </si>
  <si>
    <t>Forest pathology</t>
  </si>
  <si>
    <t>http://grbio.org/staff-member/ti-ming-ai</t>
  </si>
  <si>
    <t>Ti-Ming  Ai</t>
  </si>
  <si>
    <t>S4659</t>
  </si>
  <si>
    <t>&lt;Dipsacus&gt;; Dipsacaceae; medical ferns; &lt;Rhodiola&gt;; Crassulaceae; &lt;Panax&gt;; Araliaceae</t>
  </si>
  <si>
    <t>http://grbio.org/staff-member/jia-li-li</t>
  </si>
  <si>
    <t>Jia-Li  Li</t>
  </si>
  <si>
    <t>S4660</t>
  </si>
  <si>
    <t>Fungi of Hebei</t>
  </si>
  <si>
    <t>bnhm@btamail.net.cn; bjm@btamail.net.cn</t>
  </si>
  <si>
    <t>http://grbio.org/staff-member/shao-xing-cheng</t>
  </si>
  <si>
    <t>Shao-Xing  Cheng</t>
  </si>
  <si>
    <t>S4661</t>
  </si>
  <si>
    <t>Chinese endangered species; northern China; Tianshan Mountains</t>
  </si>
  <si>
    <t>http://grbio.org/staff-member/xue-bo-yin</t>
  </si>
  <si>
    <t>Xue-Bo  Yin</t>
  </si>
  <si>
    <t>S4662</t>
  </si>
  <si>
    <t>http://grbio.org/staff-member/yan-jv-liu</t>
  </si>
  <si>
    <t>Yan-Jv  Liu</t>
  </si>
  <si>
    <t>S4663</t>
  </si>
  <si>
    <t>http://grbio.org/staff-member/leonardo-l-co</t>
  </si>
  <si>
    <t>Leonardo L. Co</t>
  </si>
  <si>
    <t>S4664</t>
  </si>
  <si>
    <t>llc@nib.upd.edu.ph</t>
  </si>
  <si>
    <t>http://grbio.org/staff-member/yun-feng</t>
  </si>
  <si>
    <t>Yun  Feng</t>
  </si>
  <si>
    <t>S4665</t>
  </si>
  <si>
    <t>http://grbio.org/staff-member/zhi-xue-wang</t>
  </si>
  <si>
    <t>Zhi-Xue  Wang</t>
  </si>
  <si>
    <t>S4666</t>
  </si>
  <si>
    <t>Freshwater algae of northern China</t>
  </si>
  <si>
    <t>http://grbio.org/staff-member/anru-lou</t>
  </si>
  <si>
    <t>Anru  Lou</t>
  </si>
  <si>
    <t>S4667</t>
  </si>
  <si>
    <t>http://grbio.org/staff-member/jinshuang-ma</t>
  </si>
  <si>
    <t>Jinshuang  Ma</t>
  </si>
  <si>
    <t>S4668</t>
  </si>
  <si>
    <t>&lt;Aristolochia&gt;; Aristolochiaceae; of Old World; &lt;Euphorbia&gt;; Euphorbiaceae; and Fabaceae of China; flora of eastern Asia and North America; worldwide &lt;Euonymus&gt;; Celastraceae</t>
  </si>
  <si>
    <t>http://grbio.org/staff-member/lingjing-chen</t>
  </si>
  <si>
    <t>Lingjing  Chen</t>
  </si>
  <si>
    <t>S4669</t>
  </si>
  <si>
    <t>Embryology; tissue culture</t>
  </si>
  <si>
    <t>21 October 2013 - 2:15pm EDT</t>
  </si>
  <si>
    <t>http://grbio.org/staff-member/ning-liu</t>
  </si>
  <si>
    <t>Ning  Liu</t>
  </si>
  <si>
    <t>S4670</t>
  </si>
  <si>
    <t>http://grbio.org/staff-member/quanru-liu</t>
  </si>
  <si>
    <t>Quanru  Liu</t>
  </si>
  <si>
    <t>S4671</t>
  </si>
  <si>
    <t>Flora of northern China; &lt;Spiraea&gt;; Rosaceae; &lt;Euonymus&gt;; Celastraceae</t>
  </si>
  <si>
    <t>liuqr7647@sina.com</t>
  </si>
  <si>
    <t>http://grbio.org/staff-member/shiyuan-he</t>
  </si>
  <si>
    <t>Shiyuan  He</t>
  </si>
  <si>
    <t>S4672</t>
  </si>
  <si>
    <t>Flora of Beijing and Hebei; Poaceae</t>
  </si>
  <si>
    <t>http://grbio.org/staff-member/tsutang-yin</t>
  </si>
  <si>
    <t>Tsutang  Yin</t>
  </si>
  <si>
    <t>S4673</t>
  </si>
  <si>
    <t>Convolvulaceae and Lamiaceae of northern China</t>
  </si>
  <si>
    <t>http://grbio.org/staff-member/galina-i-zubkevich</t>
  </si>
  <si>
    <t>Galina I. Zubkevich</t>
  </si>
  <si>
    <t>S4674</t>
  </si>
  <si>
    <t>&lt;Rumex&gt;; Polygonaceae</t>
  </si>
  <si>
    <t>[375] 172/ 324 289</t>
  </si>
  <si>
    <t>http://grbio.org/staff-member/michael-nee</t>
  </si>
  <si>
    <t>Michael  Nee</t>
  </si>
  <si>
    <t>S4675</t>
  </si>
  <si>
    <t>Solanaceae; floristics of Mexico and Bolivia; &lt;Cucurbita&gt;; Cucurbitaceae</t>
  </si>
  <si>
    <t>[1] 718/ 817-8643</t>
  </si>
  <si>
    <t>mnee@nybg.org</t>
  </si>
  <si>
    <t>http://grbio.org/staff-member/ivan-s-girilovich</t>
  </si>
  <si>
    <t>Ivan S. Girilovich</t>
  </si>
  <si>
    <t>S4676</t>
  </si>
  <si>
    <t>Peronosporales; Erysiphales; Ustilaginales; Uredinales</t>
  </si>
  <si>
    <t>[375] 172/ 371 505</t>
  </si>
  <si>
    <t>http://grbio.org/staff-member/maxim-dzhus</t>
  </si>
  <si>
    <t>Maxim A. Dzhus</t>
  </si>
  <si>
    <t>S4677</t>
  </si>
  <si>
    <t>&lt;Melampyrum; Euphrasia; Rhinanthus&gt;; and &lt;Veronica&gt;; Scrophulariaceae</t>
  </si>
  <si>
    <t>[375] 172/ 775 005</t>
  </si>
  <si>
    <t>dzhus@bio.bsu.unibel.by; dzhus@bsu.by; dzhus_maxim@rambler.ru</t>
  </si>
  <si>
    <t>http://grbio.org/staff-member/tamara-sautkina</t>
  </si>
  <si>
    <t>Tamara A. Sautkina</t>
  </si>
  <si>
    <t>S4678</t>
  </si>
  <si>
    <t>&lt;Viola&gt;; Violaceae; &lt;Epilobium&gt;; Onagraceae; &lt;Galium&gt;; Rubiaceae; &lt;Poa&gt;; Poaceae; &lt;Potamogeton&gt;; Potamogetonaceae</t>
  </si>
  <si>
    <t>[375] 172/ 396 359</t>
  </si>
  <si>
    <t>http://grbio.org/staff-member/valentina-d-polyxenova</t>
  </si>
  <si>
    <t>Valentina D. Polyxenova</t>
  </si>
  <si>
    <t>S4679</t>
  </si>
  <si>
    <t>[375] 172/ 851 423</t>
  </si>
  <si>
    <t>http://grbio.org/staff-member/valeri-n-tichomirov</t>
  </si>
  <si>
    <t>Valeri N. Tichomirov</t>
  </si>
  <si>
    <t>S4680</t>
  </si>
  <si>
    <t>http://grbio.org/staff-member/vladimir-v-tchernik</t>
  </si>
  <si>
    <t>Vladimir V. Tchernik</t>
  </si>
  <si>
    <t>S4681</t>
  </si>
  <si>
    <t>Ulmaceae; &lt;Tilia&gt;; Tiliaceae; &lt;Heracleum&gt;; Apiaceae; &lt;Sedum&gt;; Crassulaceae; &lt;Galega&gt;; Fabaceae; &lt;Symphytum&gt;; Boraginaceae</t>
  </si>
  <si>
    <t>[375] 172/ 643 834</t>
  </si>
  <si>
    <t>http://grbio.org/staff-member/vladislav-i-gulis</t>
  </si>
  <si>
    <t>Vladislav I. Gulis</t>
  </si>
  <si>
    <t>S4682</t>
  </si>
  <si>
    <t>[375] 172/ 333 330</t>
  </si>
  <si>
    <t>http://grbio.org/staff-member/anatolii-feodorovich-kolchanov</t>
  </si>
  <si>
    <t>Anatolii Feodorovich Kolchanov</t>
  </si>
  <si>
    <t>S4683</t>
  </si>
  <si>
    <t>Flora of Belgorod region</t>
  </si>
  <si>
    <t>kolchanov@bsu.edu.ru</t>
  </si>
  <si>
    <t>http://grbio.org/staff-member/richard-d-newsome</t>
  </si>
  <si>
    <t>Richard D. Newsome</t>
  </si>
  <si>
    <t>S4684</t>
  </si>
  <si>
    <t>[1] 608/ 363-2287</t>
  </si>
  <si>
    <t>newsome@beloit.edu</t>
  </si>
  <si>
    <t>http://grbio.org/staff-member/yaffa-grossman</t>
  </si>
  <si>
    <t>Yaffa  Grossman</t>
  </si>
  <si>
    <t>S4685</t>
  </si>
  <si>
    <t>Physiological plant ecology</t>
  </si>
  <si>
    <t>[1] 608/ 363-2219</t>
  </si>
  <si>
    <t>grossman@beloit.edu</t>
  </si>
  <si>
    <t>http://grbio.org/staff-member/lourdes-vargas</t>
  </si>
  <si>
    <t>Lourdes  Vargas</t>
  </si>
  <si>
    <t>S4686</t>
  </si>
  <si>
    <t>Ethnobotany; palynology</t>
  </si>
  <si>
    <t>http://grbio.org/staff-member/daniel-bowen</t>
  </si>
  <si>
    <t>Daniel  Bowen</t>
  </si>
  <si>
    <t>S4687</t>
  </si>
  <si>
    <t>Wetland restoration</t>
  </si>
  <si>
    <t>[1] 913/ 367-5340, ext. 2436</t>
  </si>
  <si>
    <t>dbowen@benedictine.edu</t>
  </si>
  <si>
    <t>http://grbio.org/staff-member/jack-davis</t>
  </si>
  <si>
    <t>Jack  Davis</t>
  </si>
  <si>
    <t>S4688</t>
  </si>
  <si>
    <t>Flora of Kansas</t>
  </si>
  <si>
    <t>jackd@benedictine.edu</t>
  </si>
  <si>
    <t>http://grbio.org/staff-member/j%C3%BCrgen-g%C3%B6tze</t>
  </si>
  <si>
    <t>JÃ¼rgen  GÃ¶tze</t>
  </si>
  <si>
    <t>S4689</t>
  </si>
  <si>
    <t>http://grbio.org/staff-member/ralph-l-thompson</t>
  </si>
  <si>
    <t>Ralph L. Thompson</t>
  </si>
  <si>
    <t>S4690</t>
  </si>
  <si>
    <t>&lt;Lysiloma&gt;; Leguminosae; Leguminosae of Kentucky; surface mine flora; floristics; quarry flora; weeds</t>
  </si>
  <si>
    <t>[1] 859/ 985-3351</t>
  </si>
  <si>
    <t>ralph_thompson@berea.edu</t>
  </si>
  <si>
    <t>http://grbio.org/staff-member/liz-jenkins</t>
  </si>
  <si>
    <t>Liz  Jenkins</t>
  </si>
  <si>
    <t>S4691</t>
  </si>
  <si>
    <t>Assistant Museum Officer</t>
  </si>
  <si>
    <t>museum_wfdc@online.rednet.co.uk</t>
  </si>
  <si>
    <t>http://grbio.org/staff-member/juli%C3%A1n-g-bravo</t>
  </si>
  <si>
    <t>JuliÃ¡n G. Bravo</t>
  </si>
  <si>
    <t>S4692</t>
  </si>
  <si>
    <t>beaep@uio.satnet.net</t>
  </si>
  <si>
    <t>http://grbio.org/staff-member/basil-stergios-d</t>
  </si>
  <si>
    <t>Basil  Stergios D.</t>
  </si>
  <si>
    <t>S4693</t>
  </si>
  <si>
    <t>&lt;Campsiandra&gt; and related Caesalpiniaceae; aquatic macrophytes; Limnocharitaceae; Portuguesa flora; Guaramacal National Park flora</t>
  </si>
  <si>
    <t>basilven@cantv.net</t>
  </si>
  <si>
    <t>http://grbio.org/staff-member/gerardo-aymard-c</t>
  </si>
  <si>
    <t>Gerardo  Aymard C.</t>
  </si>
  <si>
    <t>S4694</t>
  </si>
  <si>
    <t>Neotropical Dilleniaceae; Staphyleaceae; Amazon lowland; western Llanos flora; neotropical &lt;Canavalia&gt;; Fabaceae</t>
  </si>
  <si>
    <t>gaymard@cantv.net</t>
  </si>
  <si>
    <t>http://grbio.org/staff-member/miguel-ni%C3%B1o</t>
  </si>
  <si>
    <t>Miguel  NiÃ±o</t>
  </si>
  <si>
    <t>S4695</t>
  </si>
  <si>
    <t>Cactaceae; vegetation studies</t>
  </si>
  <si>
    <t>http://grbio.org/staff-member/nidia-cuello</t>
  </si>
  <si>
    <t>Nidia  Cuello</t>
  </si>
  <si>
    <t>S4696</t>
  </si>
  <si>
    <t>&lt;Desmodium &gt; and &lt;Swartzia&gt;; Fabaceae; &lt;Tovomita&gt;; Clusiaceae; Andean forests</t>
  </si>
  <si>
    <t>ncuello@cantv.net</t>
  </si>
  <si>
    <t>http://grbio.org/staff-member/joseph-borg</t>
  </si>
  <si>
    <t>Joseph  Borg</t>
  </si>
  <si>
    <t>S4697</t>
  </si>
  <si>
    <t>http://grbio.org/staff-member/alois-herzig</t>
  </si>
  <si>
    <t>Alois  Herzig</t>
  </si>
  <si>
    <t>S4698</t>
  </si>
  <si>
    <t>biol.stat@aon.at</t>
  </si>
  <si>
    <t>http://grbio.org/staff-member/johann-e-k%C3%B6llner</t>
  </si>
  <si>
    <t>Johann E. KÃ¶llner</t>
  </si>
  <si>
    <t>S4699</t>
  </si>
  <si>
    <t>http://grbio.org/staff-member/melanie-johns</t>
  </si>
  <si>
    <t>Melanie  Johns</t>
  </si>
  <si>
    <t>S4700</t>
  </si>
  <si>
    <t>Alabama floristics</t>
  </si>
  <si>
    <t>[1] 205/ 879-1135</t>
  </si>
  <si>
    <t>http://grbio.org/staff-member/jane-arthur</t>
  </si>
  <si>
    <t>Jane  Arthur</t>
  </si>
  <si>
    <t>S4701</t>
  </si>
  <si>
    <t>Curatorial services</t>
  </si>
  <si>
    <t>jane.arthur@birmingham.gov.uk</t>
  </si>
  <si>
    <t>http://grbio.org/staff-member/georg-liebke</t>
  </si>
  <si>
    <t>Georg  Liebke</t>
  </si>
  <si>
    <t>S4702</t>
  </si>
  <si>
    <t>26 November 2013 - 9:08am EST</t>
  </si>
  <si>
    <t>http://grbio.org/staff-member/clyde-t-imada</t>
  </si>
  <si>
    <t>Clyde T. Imada</t>
  </si>
  <si>
    <t>S4703</t>
  </si>
  <si>
    <t>Research Specialist</t>
  </si>
  <si>
    <t>Terrestrial flora of Hawaii</t>
  </si>
  <si>
    <t>[1] 808/ 848-4175</t>
  </si>
  <si>
    <t>cimada@bishopmuseum.org</t>
  </si>
  <si>
    <t>http://grbio.org/staff-member/derral-r-herbst</t>
  </si>
  <si>
    <t>Derral R. Herbst</t>
  </si>
  <si>
    <t>S4704</t>
  </si>
  <si>
    <t>Hawaiian and Micronesian terrestrial flora</t>
  </si>
  <si>
    <t>[1] 808/ 847-8225</t>
  </si>
  <si>
    <t>dherbst@bishopmuseum.org</t>
  </si>
  <si>
    <t>http://grbio.org/staff-member/robert-van-hulst</t>
  </si>
  <si>
    <t>Robert  van Hulst</t>
  </si>
  <si>
    <t>S4705</t>
  </si>
  <si>
    <t>rvhulst@ubishops.ca</t>
  </si>
  <si>
    <t>http://grbio.org/staff-member/james-rominger</t>
  </si>
  <si>
    <t>James  Rominger</t>
  </si>
  <si>
    <t>S4706</t>
  </si>
  <si>
    <t>[1] 928/ 523-7242</t>
  </si>
  <si>
    <t>http://grbio.org/staff-member/ana-dambrogio</t>
  </si>
  <si>
    <t>Ana  D'Ambrogio</t>
  </si>
  <si>
    <t>S4707</t>
  </si>
  <si>
    <t>dambrogi@agro.uba.ar</t>
  </si>
  <si>
    <t>http://grbio.org/staff-member/blanca-le%C3%B3n</t>
  </si>
  <si>
    <t>Blanca  LeÃ³n</t>
  </si>
  <si>
    <t>S4708</t>
  </si>
  <si>
    <t>Neotropical fern systematics; Andean Polypodiaceae; plant conservation</t>
  </si>
  <si>
    <t>http://grbio.org/staff-member/randall-w-scott</t>
  </si>
  <si>
    <t>Randall W. Scott</t>
  </si>
  <si>
    <t>S4709</t>
  </si>
  <si>
    <t>Eupatorieae and Cardueae, Asteraceae</t>
  </si>
  <si>
    <t>[1] 928/ 523-2091</t>
  </si>
  <si>
    <t>randall.scott@nau.edu</t>
  </si>
  <si>
    <t>21 October 2013 - 2:16pm EDT</t>
  </si>
  <si>
    <t>http://grbio.org/staff-member/gerald-legg</t>
  </si>
  <si>
    <t>Gerald  Legg</t>
  </si>
  <si>
    <t>S4710</t>
  </si>
  <si>
    <t>boothmus@pavilion.co.uk</t>
  </si>
  <si>
    <t>http://grbio.org/staff-member/richard-b-primack</t>
  </si>
  <si>
    <t>Richard B. Primack</t>
  </si>
  <si>
    <t>S4711</t>
  </si>
  <si>
    <t>Conservation biology; loss of species from protected areas; plant reintroduction</t>
  </si>
  <si>
    <t>[1] 617/ 353-2454</t>
  </si>
  <si>
    <t>primack@bu.edu</t>
  </si>
  <si>
    <t>http://grbio.org/staff-member/valentina-chevtaeva</t>
  </si>
  <si>
    <t>Valentina  Chevtaeva</t>
  </si>
  <si>
    <t>S4712</t>
  </si>
  <si>
    <t>Asteraceae; Liliaceae</t>
  </si>
  <si>
    <t>http://grbio.org/staff-member/gretchen-d-jones</t>
  </si>
  <si>
    <t>Gretchen D. Jones</t>
  </si>
  <si>
    <t>S4713</t>
  </si>
  <si>
    <t>[1] 979/ 260-9509</t>
  </si>
  <si>
    <t>g-jones@tamu.edu</t>
  </si>
  <si>
    <t>http://grbio.org/staff-member/rosana-c-lopes</t>
  </si>
  <si>
    <t>Rosana C. Lopes</t>
  </si>
  <si>
    <t>S4714</t>
  </si>
  <si>
    <t>Herreriaceae</t>
  </si>
  <si>
    <t>rosana@biologia.ufrj.br</t>
  </si>
  <si>
    <t>http://grbio.org/staff-member/fernando-vieira-agarez</t>
  </si>
  <si>
    <t>Fernando Vieira Agarez</t>
  </si>
  <si>
    <t>S4715</t>
  </si>
  <si>
    <t>Biodiversity and fragmentation of Atlantic forest</t>
  </si>
  <si>
    <t>agarez@biologia.ufrj.br</t>
  </si>
  <si>
    <t>http://grbio.org/staff-member/dorothy-sue-dunn-ara%C3%BAjo</t>
  </si>
  <si>
    <t>Dorothy Sue Dunn AraÃºjo</t>
  </si>
  <si>
    <t>S4716</t>
  </si>
  <si>
    <t>Restinga; phytosociology; phytogeography</t>
  </si>
  <si>
    <t>dotaraujo@globo.com</t>
  </si>
  <si>
    <t>http://grbio.org/staff-member/maria-teresa-menezes-de-sz%C3%A9chy</t>
  </si>
  <si>
    <t>Maria Teresa Menezes de SzÃ©chy</t>
  </si>
  <si>
    <t>S4717</t>
  </si>
  <si>
    <t>szechy@biologia.ufrj.br</t>
  </si>
  <si>
    <t>http://grbio.org/staff-member/irene-garay</t>
  </si>
  <si>
    <t>Irene  Garay</t>
  </si>
  <si>
    <t>S4718</t>
  </si>
  <si>
    <t>Biodiversity of Tabuleiro Forest</t>
  </si>
  <si>
    <t>garay@biologia.ufrj.br</t>
  </si>
  <si>
    <t>http://grbio.org/staff-member/b-l-turner</t>
  </si>
  <si>
    <t>B. L. Turner</t>
  </si>
  <si>
    <t>S4719</t>
  </si>
  <si>
    <t>Asteraceae; Fabaceae; floristics of Mexico and Texas</t>
  </si>
  <si>
    <t>[1] 512/ 471-5262</t>
  </si>
  <si>
    <t>billie@uts.cc.utexas.edu</t>
  </si>
  <si>
    <t>http://grbio.org/staff-member/n-p-singh</t>
  </si>
  <si>
    <t>N. P. Singh</t>
  </si>
  <si>
    <t>S4720</t>
  </si>
  <si>
    <t>http://grbio.org/staff-member/p-v-sreekumar</t>
  </si>
  <si>
    <t>P. V. Sreekumar</t>
  </si>
  <si>
    <t>S4721</t>
  </si>
  <si>
    <t>Flora of India; ethnobotany</t>
  </si>
  <si>
    <t>http://grbio.org/staff-member/vinod-maina</t>
  </si>
  <si>
    <t>Vinod  Maina</t>
  </si>
  <si>
    <t>S4722</t>
  </si>
  <si>
    <t>Ecology; flora of India</t>
  </si>
  <si>
    <t>http://grbio.org/staff-member/p-m-padhye</t>
  </si>
  <si>
    <t>P. M. Padhye</t>
  </si>
  <si>
    <t>S4723</t>
  </si>
  <si>
    <t>Angiosperm taxonomy; chemotaxonomy</t>
  </si>
  <si>
    <t>http://grbio.org/staff-member/r-p-pandey</t>
  </si>
  <si>
    <t>R. P. Pandey</t>
  </si>
  <si>
    <t>S4724</t>
  </si>
  <si>
    <t>Flora of western Rajasthan; ecology</t>
  </si>
  <si>
    <t>http://grbio.org/staff-member/v-singh</t>
  </si>
  <si>
    <t>V.  Singh</t>
  </si>
  <si>
    <t>S4725</t>
  </si>
  <si>
    <t>Biodiversity of northwestern India; ethnobotany of Rajasthan; geobotany; Indian &lt;Cassia&gt;; Fabaceae; Zygophyllaceae; and Lamiaceae</t>
  </si>
  <si>
    <t>http://grbio.org/staff-member/h-molla</t>
  </si>
  <si>
    <t>H. A. Molla</t>
  </si>
  <si>
    <t>S4726</t>
  </si>
  <si>
    <t>Economic botany; ethnobotany</t>
  </si>
  <si>
    <t>http://grbio.org/staff-member/h-s-debnath</t>
  </si>
  <si>
    <t>H. S. Debnath</t>
  </si>
  <si>
    <t>S4727</t>
  </si>
  <si>
    <t>Papaveraceae; Brassicaceae</t>
  </si>
  <si>
    <t>http://grbio.org/staff-member/n-p-singh-0</t>
  </si>
  <si>
    <t>S4728</t>
  </si>
  <si>
    <t>Taxonomy; floristics; phytogeography; ethnobotany; angiosperms; rare and endangered species</t>
  </si>
  <si>
    <t>http://grbio.org/staff-member/s-k-basu</t>
  </si>
  <si>
    <t>S. K. Basu</t>
  </si>
  <si>
    <t>S4729</t>
  </si>
  <si>
    <t>Pteridophytes; economic botany; ethnobotany</t>
  </si>
  <si>
    <t>http://grbio.org/staff-member/jir%C3%AD-brabec-0</t>
  </si>
  <si>
    <t>S4730</t>
  </si>
  <si>
    <t>Flora of the Czech Republic</t>
  </si>
  <si>
    <t>brabec@muzeumcheb.cz</t>
  </si>
  <si>
    <t>http://grbio.org/staff-member/s-chauhan</t>
  </si>
  <si>
    <t>A. S. Chauhan</t>
  </si>
  <si>
    <t>S4731</t>
  </si>
  <si>
    <t>Scientist-In-Charge</t>
  </si>
  <si>
    <t>Flora of northeastern India; Orchidaceae; Theaceae; conservation of rare; threatened; and endemic taxa; ethnobotany; especially medicinal plants</t>
  </si>
  <si>
    <t>http://grbio.org/staff-member/b-k-shukla</t>
  </si>
  <si>
    <t>B. K. Shukla</t>
  </si>
  <si>
    <t>S4732</t>
  </si>
  <si>
    <t>Flora of Madhya Pradesh and Sikkim</t>
  </si>
  <si>
    <t>http://grbio.org/staff-member/g-p-sinha</t>
  </si>
  <si>
    <t>G. P. Sinha</t>
  </si>
  <si>
    <t>S4733</t>
  </si>
  <si>
    <t>Lichen flora of Nagaland; Sikkim; Asteraceae of Sikkim</t>
  </si>
  <si>
    <t>http://grbio.org/staff-member/p-singh</t>
  </si>
  <si>
    <t>P.  Singh</t>
  </si>
  <si>
    <t>S4734</t>
  </si>
  <si>
    <t>Poaceae of Sikkim; Zygophyllaceae and Vitaceae of India</t>
  </si>
  <si>
    <t>http://grbio.org/staff-member/m-j-kothari</t>
  </si>
  <si>
    <t>M. J. Kothari</t>
  </si>
  <si>
    <t>S4735</t>
  </si>
  <si>
    <t>bsi_wcpune@vsnl.net</t>
  </si>
  <si>
    <t>http://grbio.org/staff-member/m-k-vasudeva-rao</t>
  </si>
  <si>
    <t>M. K. Vasudeva Rao</t>
  </si>
  <si>
    <t>S4736</t>
  </si>
  <si>
    <t>Flora of India; biodiversity; conservation</t>
  </si>
  <si>
    <t>http://grbio.org/staff-member/p-g-diwakar</t>
  </si>
  <si>
    <t>P. G. Diwakar</t>
  </si>
  <si>
    <t>S4737</t>
  </si>
  <si>
    <t>http://grbio.org/staff-member/p-v-prasanna</t>
  </si>
  <si>
    <t>P. V. Prasanna</t>
  </si>
  <si>
    <t>S4738</t>
  </si>
  <si>
    <t>http://grbio.org/staff-member/s-moorthy</t>
  </si>
  <si>
    <t>S.  Moorthy</t>
  </si>
  <si>
    <t>S4739</t>
  </si>
  <si>
    <t>http://grbio.org/staff-member/augustine-c-chikuni</t>
  </si>
  <si>
    <t>Augustine C. Chikuni</t>
  </si>
  <si>
    <t>S4740</t>
  </si>
  <si>
    <t>&lt;Brachystegia&gt;; Fabaceae; &lt;Achyrospermum&gt;; Lamiaceae; ethnobotany; general plant systematics</t>
  </si>
  <si>
    <t>augustine@sdnp.org.mw</t>
  </si>
  <si>
    <t>21 October 2013 - 2:17pm EDT</t>
  </si>
  <si>
    <t>http://grbio.org/staff-member/palmira-carvalho</t>
  </si>
  <si>
    <t>Palmira  Carvalho</t>
  </si>
  <si>
    <t>S4741</t>
  </si>
  <si>
    <t>pgcarvalho@fc.ul.pt</t>
  </si>
  <si>
    <t>http://grbio.org/staff-member/augustine-j-salubeni</t>
  </si>
  <si>
    <t>Augustine J. Salubeni</t>
  </si>
  <si>
    <t>S4742</t>
  </si>
  <si>
    <t>Malawi woody plants; ecological and vegetation surveys; plant collection and identification</t>
  </si>
  <si>
    <t>http://grbio.org/staff-member/cecilia-p-maliwichi-nyirenda</t>
  </si>
  <si>
    <t>Cecilia P. Maliwichi-Nyirenda</t>
  </si>
  <si>
    <t>S4743</t>
  </si>
  <si>
    <t>nasoko2000@yahoo.co.uk; protamalawi@sdnp.org.mw</t>
  </si>
  <si>
    <t>http://grbio.org/staff-member/dickson-i-kamundi</t>
  </si>
  <si>
    <t>Dickson A. I. Kamundi</t>
  </si>
  <si>
    <t>S4744</t>
  </si>
  <si>
    <t>Economia botany; Poaceae</t>
  </si>
  <si>
    <t>dkamundi@chirunga.sdnp.org.mw</t>
  </si>
  <si>
    <t>http://grbio.org/staff-member/elizabeth-b-mwafongo</t>
  </si>
  <si>
    <t>Elizabeth B. Mwafongo</t>
  </si>
  <si>
    <t>S4745</t>
  </si>
  <si>
    <t>Phytogeography; population ecology</t>
  </si>
  <si>
    <t>emwafongo@yahoo.com</t>
  </si>
  <si>
    <t>http://grbio.org/staff-member/gladys-msekandian</t>
  </si>
  <si>
    <t>Gladys  Msekandian</t>
  </si>
  <si>
    <t>S4746</t>
  </si>
  <si>
    <t>&lt;Aloe&gt;; Liliaceae; vegetation surveys</t>
  </si>
  <si>
    <t>herbarium@sdnp.org.mw</t>
  </si>
  <si>
    <t>http://grbio.org/staff-member/jamestone-kamwendo</t>
  </si>
  <si>
    <t>Jamestone  Kamwendo</t>
  </si>
  <si>
    <t>S4747</t>
  </si>
  <si>
    <t>&lt;Drimia&gt;; Liliaceae</t>
  </si>
  <si>
    <t>herbarium@chirunga.sdnp.org.mw</t>
  </si>
  <si>
    <t>http://grbio.org/staff-member/jenoch-mlangeni</t>
  </si>
  <si>
    <t>Jenoch  Mlangeni</t>
  </si>
  <si>
    <t>S4748</t>
  </si>
  <si>
    <t>Ecology; general systematics; medicinal plants</t>
  </si>
  <si>
    <t>etmlangeni@yahoo.com; emlangeni@chirunga.sdnp.org.mw</t>
  </si>
  <si>
    <t>http://grbio.org/staff-member/montfort-l-mwanyambo</t>
  </si>
  <si>
    <t>Montfort L. Mwanyambo</t>
  </si>
  <si>
    <t>S4749</t>
  </si>
  <si>
    <t>General dicot systematics; &lt;Anisopappus&gt;; Asteraceae; &lt;Margaretta&gt;; Asclepiadaceae; ethnobotany; ecological surveys</t>
  </si>
  <si>
    <t>mwanyambo@chirunga.sdnp.org.mw</t>
  </si>
  <si>
    <t>http://grbio.org/staff-member/shaibu-i-kananji</t>
  </si>
  <si>
    <t>Shaibu I. Kananji</t>
  </si>
  <si>
    <t>S4750</t>
  </si>
  <si>
    <t>Vegetation surveys; ethnobotany</t>
  </si>
  <si>
    <t>http://grbio.org/staff-member/zacharia-l-k-magombo</t>
  </si>
  <si>
    <t>Zacharia L. K. Magombo</t>
  </si>
  <si>
    <t>S4751</t>
  </si>
  <si>
    <t>Systematics and biology of tropical bryophytes; &lt;Timmiella&gt;; Pottiaceae; &lt;Pilotrichella&gt;; Meteoriaceae</t>
  </si>
  <si>
    <t>zmagombo@chirunga.sdnp.org.mw</t>
  </si>
  <si>
    <t>http://grbio.org/staff-member/william-milliken</t>
  </si>
  <si>
    <t>William  Milliken</t>
  </si>
  <si>
    <t>S4752</t>
  </si>
  <si>
    <t>Neotropical botany</t>
  </si>
  <si>
    <t>w.milliken@rbgkew.org.uk</t>
  </si>
  <si>
    <t>http://grbio.org/staff-member/christopher-chapano</t>
  </si>
  <si>
    <t>Christopher  Chapano</t>
  </si>
  <si>
    <t>S4753</t>
  </si>
  <si>
    <t>Flora of Zimbabwe</t>
  </si>
  <si>
    <t>srgh@cst.co.zw</t>
  </si>
  <si>
    <t>http://grbio.org/staff-member/claid-mujaju</t>
  </si>
  <si>
    <t>Claid  Mujaju</t>
  </si>
  <si>
    <t>S4754</t>
  </si>
  <si>
    <t>srgh@icon.co.zw</t>
  </si>
  <si>
    <t>http://grbio.org/staff-member/clemence-zimudzi</t>
  </si>
  <si>
    <t>Clemence  Zimudzi</t>
  </si>
  <si>
    <t>S4755</t>
  </si>
  <si>
    <t>Petaloid monocotyledons</t>
  </si>
  <si>
    <t>czimudzi@biosci.uz.zw</t>
  </si>
  <si>
    <t>http://grbio.org/staff-member/ezekeil-g-kwembeya</t>
  </si>
  <si>
    <t>Ezekeil G. Kwembeya</t>
  </si>
  <si>
    <t>S4756</t>
  </si>
  <si>
    <t>Curator of National Botanic Garden</t>
  </si>
  <si>
    <t>Flora of Zimbabwe; pteridophytes</t>
  </si>
  <si>
    <t>http://grbio.org/staff-member/happyson-t-mudavanhu</t>
  </si>
  <si>
    <t>Happyson T. Mudavanhu</t>
  </si>
  <si>
    <t>S4757</t>
  </si>
  <si>
    <t>http://grbio.org/staff-member/nozipo-nobanda</t>
  </si>
  <si>
    <t>Nozipo  Nobanda</t>
  </si>
  <si>
    <t>S4758</t>
  </si>
  <si>
    <t>Plant ecology; vegetation surveys</t>
  </si>
  <si>
    <t>http://grbio.org/staff-member/ratidzayi-takawira</t>
  </si>
  <si>
    <t>Ratidzayi  Takawira</t>
  </si>
  <si>
    <t>S4759</t>
  </si>
  <si>
    <t>Flora of Zimbabwe; Dracaenaceae</t>
  </si>
  <si>
    <t>srgh@icon.co.zw; rtakaw@compcentre.uz.ac.zw</t>
  </si>
  <si>
    <t>http://grbio.org/staff-member/robert-b-drummond</t>
  </si>
  <si>
    <t>Robert B. Drummond</t>
  </si>
  <si>
    <t>S4760</t>
  </si>
  <si>
    <t>Southern tropical African plants</t>
  </si>
  <si>
    <t>http://grbio.org/staff-member/shakkie-kativu</t>
  </si>
  <si>
    <t>Shakkie  Kativu</t>
  </si>
  <si>
    <t>S4761</t>
  </si>
  <si>
    <t>Monocotyledons; especially Poaceae</t>
  </si>
  <si>
    <t>skativu@zimbix.uz.zw</t>
  </si>
  <si>
    <t>http://grbio.org/staff-member/soul-shava</t>
  </si>
  <si>
    <t>Soul  Shava</t>
  </si>
  <si>
    <t>S4762</t>
  </si>
  <si>
    <t>http://grbio.org/staff-member/gabriel-alziar-0</t>
  </si>
  <si>
    <t>S4763</t>
  </si>
  <si>
    <t>Flora of Cyprus; &lt;Salvia&gt; and &lt;Phlomis&gt;, Lamiaceae</t>
  </si>
  <si>
    <t>http://grbio.org/staff-member/stephen-mavi</t>
  </si>
  <si>
    <t>Stephen  Mavi</t>
  </si>
  <si>
    <t>S4764</t>
  </si>
  <si>
    <t>Medicinal plants and their uses in Zimbabwe</t>
  </si>
  <si>
    <t>http://grbio.org/staff-member/thomas-m%C3%BCller</t>
  </si>
  <si>
    <t>Thomas  MÃ¼ller</t>
  </si>
  <si>
    <t>S4765</t>
  </si>
  <si>
    <t>Woody species conservation in Zimbabwe; rainforest ecology; vegetation surveys</t>
  </si>
  <si>
    <t>http://grbio.org/staff-member/heribert-reif</t>
  </si>
  <si>
    <t>Heribert  Reif</t>
  </si>
  <si>
    <t>S4766</t>
  </si>
  <si>
    <t>http://grbio.org/staff-member/dale-zimmerman</t>
  </si>
  <si>
    <t>Dale A. Zimmerman</t>
  </si>
  <si>
    <t>S4767</t>
  </si>
  <si>
    <t>Cactaceae; flora of southwestern New Mexico</t>
  </si>
  <si>
    <t>http://grbio.org/staff-member/jack-l-carter-0</t>
  </si>
  <si>
    <t>S4768</t>
  </si>
  <si>
    <t>Flora of southwestern New Mexico and southeastern Arizona, especially woody species</t>
  </si>
  <si>
    <t>http://grbio.org/staff-member/helen-j-michaels</t>
  </si>
  <si>
    <t>Helen J. Michaels</t>
  </si>
  <si>
    <t>S4769</t>
  </si>
  <si>
    <t>[1] 419/ 372-2644</t>
  </si>
  <si>
    <t>hmichae@opie.bgsu.edu</t>
  </si>
  <si>
    <t>http://grbio.org/staff-member/margaret-m-hartley</t>
  </si>
  <si>
    <t>Margaret M. Hartley</t>
  </si>
  <si>
    <t>S4770</t>
  </si>
  <si>
    <t>21 October 2013 - 2:18pm EDT</t>
  </si>
  <si>
    <t>http://grbio.org/staff-member/colin-k-campbell</t>
  </si>
  <si>
    <t>Colin K. Campbell</t>
  </si>
  <si>
    <t>S4771</t>
  </si>
  <si>
    <t>Medical mycology; fungal taxonomy</t>
  </si>
  <si>
    <t>ccampbell@phls.org.uk</t>
  </si>
  <si>
    <t>http://grbio.org/staff-member/elizabeth-m-johnson</t>
  </si>
  <si>
    <t>Elizabeth M. Johnson</t>
  </si>
  <si>
    <t>S4772</t>
  </si>
  <si>
    <t>Medical mycology; antifungal drugs</t>
  </si>
  <si>
    <t>ejohnson@phls.org.uk</t>
  </si>
  <si>
    <t>http://grbio.org/staff-member/ronald-i-lewis-smith</t>
  </si>
  <si>
    <t>Ronald I. Lewis-Smith</t>
  </si>
  <si>
    <t>S4773</t>
  </si>
  <si>
    <t>Ecology; ecophysiology; biogeography; taxonomy; and conservation of antarctic and subantarctic cryptogams and phanerogams</t>
  </si>
  <si>
    <t>r.lewis-smith@bas.ac.uk</t>
  </si>
  <si>
    <t>http://grbio.org/staff-member/jennifer-j-whipple</t>
  </si>
  <si>
    <t>Jennifer J. Whipple</t>
  </si>
  <si>
    <t>S4774</t>
  </si>
  <si>
    <t>Flora of Yellowstone National Park</t>
  </si>
  <si>
    <t>[1] 307/ 344-2226</t>
  </si>
  <si>
    <t>jennifer_whipple@nps.gov</t>
  </si>
  <si>
    <t>http://grbio.org/staff-member/bill-chapman</t>
  </si>
  <si>
    <t>Bill  Chapman</t>
  </si>
  <si>
    <t>S4775</t>
  </si>
  <si>
    <t>Soil biology; cord fungi</t>
  </si>
  <si>
    <t>[1] 250/ 398-4718</t>
  </si>
  <si>
    <t>bill.chapman@gems8.gov.bc.ca</t>
  </si>
  <si>
    <t>http://grbio.org/staff-member/ray-coup%C3%A9</t>
  </si>
  <si>
    <t>Ray A. CoupÃ©</t>
  </si>
  <si>
    <t>S4776</t>
  </si>
  <si>
    <t>Ecological classification</t>
  </si>
  <si>
    <t>[1] 250/ 398-4717</t>
  </si>
  <si>
    <t>ray.coupe@gems7.gov.bc.ca</t>
  </si>
  <si>
    <t>http://grbio.org/staff-member/hugh-elton</t>
  </si>
  <si>
    <t>Hugh  Elton</t>
  </si>
  <si>
    <t>S4777</t>
  </si>
  <si>
    <t>Crop-plant and seed taxonomy</t>
  </si>
  <si>
    <t>hughelton@superonline.com</t>
  </si>
  <si>
    <t>http://grbio.org/staff-member/eric-lamont</t>
  </si>
  <si>
    <t>Eric  Lamont</t>
  </si>
  <si>
    <t>S4778</t>
  </si>
  <si>
    <t>Flora of northeastern U.S.; &lt;Aster&gt; and &lt;Solidago&gt;; Asteraceae</t>
  </si>
  <si>
    <t>[1] 516/ 722-5542</t>
  </si>
  <si>
    <t>elamont@hamptons.com</t>
  </si>
  <si>
    <t>http://grbio.org/staff-member/kerry-barringer</t>
  </si>
  <si>
    <t>Kerry A. Barringer</t>
  </si>
  <si>
    <t>S4779</t>
  </si>
  <si>
    <t>Scrophulariaceae; Aristolochiaceae; neotropical Orchidaceae</t>
  </si>
  <si>
    <t>[1] 718/ 623-7318</t>
  </si>
  <si>
    <t>kerrybarringer@bbg.org</t>
  </si>
  <si>
    <t>http://grbio.org/staff-member/idris-mohd-said</t>
  </si>
  <si>
    <t>Idris  Mohd Said</t>
  </si>
  <si>
    <t>S4780</t>
  </si>
  <si>
    <t>Head of Botany Section</t>
  </si>
  <si>
    <t>Tree flora of Brunei Darussalam</t>
  </si>
  <si>
    <t>http://grbio.org/staff-member/mike-palmer</t>
  </si>
  <si>
    <t>Mike  Palmer</t>
  </si>
  <si>
    <t>S4781</t>
  </si>
  <si>
    <t>mpalmer@buckscc.gov.uk</t>
  </si>
  <si>
    <t>http://grbio.org/staff-member/gerald-moore</t>
  </si>
  <si>
    <t>Gerald  Moore</t>
  </si>
  <si>
    <t>S4782</t>
  </si>
  <si>
    <t>mooreg@bre.co.uk</t>
  </si>
  <si>
    <t>http://grbio.org/staff-member/john-d-brazier</t>
  </si>
  <si>
    <t>John D. Brazier</t>
  </si>
  <si>
    <t>S4783</t>
  </si>
  <si>
    <t>http://grbio.org/staff-member/john-m-w-dinwoodie</t>
  </si>
  <si>
    <t>John M. W. Dinwoodie</t>
  </si>
  <si>
    <t>S4784</t>
  </si>
  <si>
    <t>http://grbio.org/staff-member/paul-rothrock</t>
  </si>
  <si>
    <t>Paul  Rothrock</t>
  </si>
  <si>
    <t>S4785</t>
  </si>
  <si>
    <t>[1] 765/ 998-5152</t>
  </si>
  <si>
    <t>plrothroc@taylor.edu</t>
  </si>
  <si>
    <t>http://grbio.org/staff-member/chavdar-gussev</t>
  </si>
  <si>
    <t>Chavdar  Gussev</t>
  </si>
  <si>
    <t>S4786</t>
  </si>
  <si>
    <t>&lt;Artemisia&gt;; Asteraceae; flora of Bulgaria; phytogeography; taxonomy</t>
  </si>
  <si>
    <t>[359] 2/ 979 2153</t>
  </si>
  <si>
    <t>chgussev@iph.bio.bas.bg</t>
  </si>
  <si>
    <t>http://grbio.org/staff-member/daniela-l-ivanova</t>
  </si>
  <si>
    <t>Daniela L. Ivanova</t>
  </si>
  <si>
    <t>S4787</t>
  </si>
  <si>
    <t>Biosystematics; chorology; and conservation of pteridophytes</t>
  </si>
  <si>
    <t>[359] 2/ 979 2160</t>
  </si>
  <si>
    <t>dani@iph.bio.bas.bg</t>
  </si>
  <si>
    <t>http://grbio.org/staff-member/dessislava-petkova</t>
  </si>
  <si>
    <t>Dessislava  Petkova</t>
  </si>
  <si>
    <t>S4788</t>
  </si>
  <si>
    <t>Lactuceae; Asteraceae; especially of Balkans; taxonomy; biosystematics; karyosystematics; karyotype analysis; genome size</t>
  </si>
  <si>
    <t>desco@iph.bio.bas.bg</t>
  </si>
  <si>
    <t>http://grbio.org/staff-member/dimitar-peev</t>
  </si>
  <si>
    <t>Dimitar  Peev</t>
  </si>
  <si>
    <t>S4789</t>
  </si>
  <si>
    <t>Scrophulariaceae; Apiaceae; Primulaceae; Boraginaceae; biomonitoring; nature protection; management plans</t>
  </si>
  <si>
    <t>[359] 2/ 979 3777</t>
  </si>
  <si>
    <t>dpeev@iph.bio.bas.bg</t>
  </si>
  <si>
    <t>http://grbio.org/staff-member/dimitar-uzunov</t>
  </si>
  <si>
    <t>Dimitar  Uzunov</t>
  </si>
  <si>
    <t>S4790</t>
  </si>
  <si>
    <t>Flora of Bulgaria; phytogeography</t>
  </si>
  <si>
    <t>[359] 2/ 979 3764</t>
  </si>
  <si>
    <t>ouzounov@iph.bio.bas.bg</t>
  </si>
  <si>
    <t>http://grbio.org/staff-member/ekaterina-kozhuharova</t>
  </si>
  <si>
    <t>Ekaterina  Kozhuharova</t>
  </si>
  <si>
    <t>S4791</t>
  </si>
  <si>
    <t>&lt;Gentiana&gt;; Gentianaceae; pollination ecology</t>
  </si>
  <si>
    <t>[359] 2/ 979 2150</t>
  </si>
  <si>
    <t>ina@iph.bio.bas.bg</t>
  </si>
  <si>
    <t>http://grbio.org/staff-member/mincho-ancev</t>
  </si>
  <si>
    <t>Mincho  Ancev</t>
  </si>
  <si>
    <t>S4792</t>
  </si>
  <si>
    <t>Brassicaceae; &lt;Galium&gt;; Rubiaceae; flora of Balkan Peninsula; evolution</t>
  </si>
  <si>
    <t>[359] 2/ 979 2159</t>
  </si>
  <si>
    <t>botmanch@iph.bio.bas.bg</t>
  </si>
  <si>
    <t>http://grbio.org/staff-member/svetlana-t-bancheva</t>
  </si>
  <si>
    <t>Svetlana T. Bancheva</t>
  </si>
  <si>
    <t>S4793</t>
  </si>
  <si>
    <t>&lt;Centaurea&gt;; Asteraceae; Ranunculaceae; karyology; plant conservation; flora of Bulgaria</t>
  </si>
  <si>
    <t>bancheva@iph.bio.bas.bg</t>
  </si>
  <si>
    <t>http://grbio.org/staff-member/valeri-georgiev</t>
  </si>
  <si>
    <t>Valeri  Georgiev</t>
  </si>
  <si>
    <t>S4794</t>
  </si>
  <si>
    <t>&lt;Hypericum&gt;; Clusiaceae; biodiversity-related databases; GIS; taxonomy; conservation</t>
  </si>
  <si>
    <t>[359] 2/ 979 2194</t>
  </si>
  <si>
    <t>valeri@iph.bio.bas.bg</t>
  </si>
  <si>
    <t>http://grbio.org/staff-member/j%C3%BCrg-paul-m%C3%BCller</t>
  </si>
  <si>
    <t>JÃ¼rg Paul MÃ¼ller</t>
  </si>
  <si>
    <t>S4795</t>
  </si>
  <si>
    <t>juerg.paul.mueller@bnm.gr.ch</t>
  </si>
  <si>
    <t>http://grbio.org/staff-member/toru-omine</t>
  </si>
  <si>
    <t>Toru  Omine</t>
  </si>
  <si>
    <t>S4796</t>
  </si>
  <si>
    <t>Limestone flora</t>
  </si>
  <si>
    <t>[81] 98/ 895-8358</t>
  </si>
  <si>
    <t>t-ohmn@xaz.so-net.ne.jp</t>
  </si>
  <si>
    <t>http://grbio.org/staff-member/mike-zielinski</t>
  </si>
  <si>
    <t>Mike  Zielinski</t>
  </si>
  <si>
    <t>S4797</t>
  </si>
  <si>
    <t>Herbarium Coordinator</t>
  </si>
  <si>
    <t>Flora of Nevada</t>
  </si>
  <si>
    <t>[1] 775/ 623-1500</t>
  </si>
  <si>
    <t>mike_zielinski@nv.blm.gov</t>
  </si>
  <si>
    <t>http://grbio.org/staff-member/d-connell</t>
  </si>
  <si>
    <t>D.  Connell</t>
  </si>
  <si>
    <t>S4798</t>
  </si>
  <si>
    <t>david.connell@talk21.com</t>
  </si>
  <si>
    <t>http://grbio.org/staff-member/rebecca-w-dolan</t>
  </si>
  <si>
    <t>Rebecca W. Dolan</t>
  </si>
  <si>
    <t>S4799</t>
  </si>
  <si>
    <t>Population biology; biology of rare species</t>
  </si>
  <si>
    <t>[1] 317/ 940-9413</t>
  </si>
  <si>
    <t>rdolan@butler.edu</t>
  </si>
  <si>
    <t>http://grbio.org/staff-member/d-brayford</t>
  </si>
  <si>
    <t>D.  Brayford</t>
  </si>
  <si>
    <t>S4800</t>
  </si>
  <si>
    <t>&lt;Fusarium; Cylindrocarpon&gt;; and associated teleomorphs; &lt;Phytophthora&gt;; molecular systematics</t>
  </si>
  <si>
    <t>d.brayford@cabi.org</t>
  </si>
  <si>
    <t>http://grbio.org/staff-member/d-smith</t>
  </si>
  <si>
    <t>D.  Smith</t>
  </si>
  <si>
    <t>S4801</t>
  </si>
  <si>
    <t>Curator of Genetic Resources Collection</t>
  </si>
  <si>
    <t>Preservation techniques for fungi and bacteria</t>
  </si>
  <si>
    <t>d.smith@cabi.org</t>
  </si>
  <si>
    <t>21 October 2013 - 2:19pm EDT</t>
  </si>
  <si>
    <t>http://grbio.org/staff-member/d-w-minter</t>
  </si>
  <si>
    <t>D. W. Minter</t>
  </si>
  <si>
    <t>S4802</t>
  </si>
  <si>
    <t>Rhytismatales; hyaline hyphomycetous anamorphs</t>
  </si>
  <si>
    <t>d.minter@cabi.org</t>
  </si>
  <si>
    <t>http://grbio.org/staff-member/e-punithalingam</t>
  </si>
  <si>
    <t>E.  Punithalingam</t>
  </si>
  <si>
    <t>S4803</t>
  </si>
  <si>
    <t>Coelomycetous anamorphs</t>
  </si>
  <si>
    <t>http://grbio.org/staff-member/g-kinsey</t>
  </si>
  <si>
    <t>G.  Kinsey</t>
  </si>
  <si>
    <t>S4804</t>
  </si>
  <si>
    <t>Dothideales; coelomycetous anamorphs</t>
  </si>
  <si>
    <t>g.kinsey@cabi.org</t>
  </si>
  <si>
    <t>http://grbio.org/staff-member/j-e-m-mordue</t>
  </si>
  <si>
    <t>J. E. M. Mordue</t>
  </si>
  <si>
    <t>S4805</t>
  </si>
  <si>
    <t>Uredinales; Ustilaginales; &lt;Rhizoctonia&gt;</t>
  </si>
  <si>
    <t>http://grbio.org/staff-member/k-hudson</t>
  </si>
  <si>
    <t>K.  Hudson</t>
  </si>
  <si>
    <t>S4806</t>
  </si>
  <si>
    <t>Index of Fungi; Bibliography of Systematic Mycology; IMI Descriptions of Fungi &amp; Bacteria</t>
  </si>
  <si>
    <t>k.hudson@cabi.org</t>
  </si>
  <si>
    <t>http://grbio.org/staff-member/ertan-tuzlaci</t>
  </si>
  <si>
    <t>Ertan  Tuzlaci</t>
  </si>
  <si>
    <t>S4807</t>
  </si>
  <si>
    <t>Flora of Turkey; ethnobotany; &lt;Asphodeline&gt;, Liliaceae</t>
  </si>
  <si>
    <t>stuzlaci@superonline.com</t>
  </si>
  <si>
    <t>http://grbio.org/staff-member/p-f-cannon</t>
  </si>
  <si>
    <t>P. F. Cannon</t>
  </si>
  <si>
    <t>S4808</t>
  </si>
  <si>
    <t>Ascomycetes; &lt;Colletotrichum&gt;</t>
  </si>
  <si>
    <t>p.cannon@cabi.org</t>
  </si>
  <si>
    <t>http://grbio.org/staff-member/p-m-kirk</t>
  </si>
  <si>
    <t>P. M. Kirk</t>
  </si>
  <si>
    <t>S4809</t>
  </si>
  <si>
    <t>Zygomycetes; dematiaceous hyphomycetous anamorphs; Dictionary of the Fungi</t>
  </si>
  <si>
    <t>p.kirk@cabi.org</t>
  </si>
  <si>
    <t>http://grbio.org/staff-member/r-r-m-paterson</t>
  </si>
  <si>
    <t>R. R. M. Paterson</t>
  </si>
  <si>
    <t>S4810</t>
  </si>
  <si>
    <t>r.paterson@cabi.org</t>
  </si>
  <si>
    <t>http://grbio.org/staff-member/z-lawrence</t>
  </si>
  <si>
    <t>Z.  Lawrence</t>
  </si>
  <si>
    <t>S4811</t>
  </si>
  <si>
    <t>&lt;Aspergillus&gt;; &lt;Penicillium&gt; and associated Eurotiales</t>
  </si>
  <si>
    <t>z.lawrence@cabi.org</t>
  </si>
  <si>
    <t>http://grbio.org/staff-member/e-k-shamso</t>
  </si>
  <si>
    <t>E. K. Shamso</t>
  </si>
  <si>
    <t>S4812</t>
  </si>
  <si>
    <t>Egyptian Scrophulariaceae and &lt;Silene&gt;; Caryophyllaceae</t>
  </si>
  <si>
    <t>http://grbio.org/staff-member/hasnaa-ahmed-hosni</t>
  </si>
  <si>
    <t>Hasnaa Ahmed Hosni</t>
  </si>
  <si>
    <t>S4813</t>
  </si>
  <si>
    <t>Egyptian Apiaceae; Poaceae; and Tamaricaceae</t>
  </si>
  <si>
    <t>http://grbio.org/staff-member/i-el-garf</t>
  </si>
  <si>
    <t>I.  El Garf</t>
  </si>
  <si>
    <t>S4814</t>
  </si>
  <si>
    <t>http://grbio.org/staff-member/moneir-mohamed-abd-el-ghani</t>
  </si>
  <si>
    <t>Moneir Mohamed Abd El Ghani</t>
  </si>
  <si>
    <t>S4815</t>
  </si>
  <si>
    <t>Egyptian oases floras; plant conservation</t>
  </si>
  <si>
    <t>http://grbio.org/staff-member/nahed-el-husseiny</t>
  </si>
  <si>
    <t>Nahed  El Husseiny</t>
  </si>
  <si>
    <t>S4816</t>
  </si>
  <si>
    <t>Egyptian Lamiaceae; Loranthaceae; and Nyctaginaceae</t>
  </si>
  <si>
    <t>http://grbio.org/staff-member/n-mourad</t>
  </si>
  <si>
    <t>N.  Mourad</t>
  </si>
  <si>
    <t>S4817</t>
  </si>
  <si>
    <t>Comparative wood anatomy; paleobotany</t>
  </si>
  <si>
    <t>http://grbio.org/staff-member/mark-w-bierner</t>
  </si>
  <si>
    <t>Mark W. Bierner</t>
  </si>
  <si>
    <t>S4818</t>
  </si>
  <si>
    <t>Molecular systematics; Asteraceae; Helenieae</t>
  </si>
  <si>
    <t>[1] 512/ 232-6123</t>
  </si>
  <si>
    <t>bierner@mail.utexas.edu</t>
  </si>
  <si>
    <t>http://grbio.org/staff-member/r-s-hamdy</t>
  </si>
  <si>
    <t>R. S. Hamdy</t>
  </si>
  <si>
    <t>S4819</t>
  </si>
  <si>
    <t>http://grbio.org/staff-member/s-el-hashash</t>
  </si>
  <si>
    <t>S.  El Hashash</t>
  </si>
  <si>
    <t>S4820</t>
  </si>
  <si>
    <t>Egyptian Malvaceae and &lt;Tamarix&gt;; Tamaricaceae</t>
  </si>
  <si>
    <t>http://grbio.org/staff-member/w-amer</t>
  </si>
  <si>
    <t>W.  Amer</t>
  </si>
  <si>
    <t>S4821</t>
  </si>
  <si>
    <t>Phytochemistry; paleobotany</t>
  </si>
  <si>
    <t>21 October 2013 - 2:20pm EDT</t>
  </si>
  <si>
    <t>http://grbio.org/staff-member/deborah-j-meyer</t>
  </si>
  <si>
    <t>Deborah J. Meyer</t>
  </si>
  <si>
    <t>S4822</t>
  </si>
  <si>
    <t>Seed taxonomy</t>
  </si>
  <si>
    <t>dmeyer@cdfa.ca.gov</t>
  </si>
  <si>
    <t>http://grbio.org/staff-member/michael-r-mesler</t>
  </si>
  <si>
    <t>Michael R. Mesler</t>
  </si>
  <si>
    <t>S4823</t>
  </si>
  <si>
    <t>Pollination ecology; fern reproductive ecology; hybridization</t>
  </si>
  <si>
    <t>[1] 707/ 826-3674</t>
  </si>
  <si>
    <t>mrm1@humboldt.edu</t>
  </si>
  <si>
    <t>http://grbio.org/staff-member/john-o-sawyer</t>
  </si>
  <si>
    <t>John O. Sawyer</t>
  </si>
  <si>
    <t>S4824</t>
  </si>
  <si>
    <t>Woody plants; &lt;Ribes&gt;, Grossulariaceae, of California; &lt;Rhamnus&gt;, Rhamnaceae, of California; vegatation of northern California</t>
  </si>
  <si>
    <t>jos2@humboldt.edu</t>
  </si>
  <si>
    <t>http://grbio.org/staff-member/james-m-effenberger</t>
  </si>
  <si>
    <t>James M. Effenberger</t>
  </si>
  <si>
    <t>S4825</t>
  </si>
  <si>
    <t>jeffenbe@cdfa.ca.gov</t>
  </si>
  <si>
    <t>http://grbio.org/staff-member/mar%C3%AD-d-bertoni</t>
  </si>
  <si>
    <t>MarÃ­a D. Bertoni</t>
  </si>
  <si>
    <t>S4826</t>
  </si>
  <si>
    <t>Endophytic fungi</t>
  </si>
  <si>
    <t>bertoni@bg.fcen.uba.ar</t>
  </si>
  <si>
    <t>http://grbio.org/staff-member/howard-latimer</t>
  </si>
  <si>
    <t>Howard  Latimer</t>
  </si>
  <si>
    <t>S4827</t>
  </si>
  <si>
    <t>Polemoniaceae</t>
  </si>
  <si>
    <t>http://grbio.org/staff-member/john-weiler</t>
  </si>
  <si>
    <t>John  Weiler</t>
  </si>
  <si>
    <t>S4828</t>
  </si>
  <si>
    <t>http://grbio.org/staff-member/olga-v-fedorenko</t>
  </si>
  <si>
    <t>Olga V. Fedorenko</t>
  </si>
  <si>
    <t>S4829</t>
  </si>
  <si>
    <t>http://grbio.org/staff-member/thomas-e-mallory</t>
  </si>
  <si>
    <t>Thomas E. Mallory</t>
  </si>
  <si>
    <t>S4830</t>
  </si>
  <si>
    <t>Vascular cryptogams</t>
  </si>
  <si>
    <t>http://grbio.org/staff-member/james-n-hogue</t>
  </si>
  <si>
    <t>James N. Hogue</t>
  </si>
  <si>
    <t>S4831</t>
  </si>
  <si>
    <t>Aquatic ecology</t>
  </si>
  <si>
    <t>[1] 818/ 677-3310</t>
  </si>
  <si>
    <t>james.n.hogue@csun.edu</t>
  </si>
  <si>
    <t>http://grbio.org/staff-member/steven-j-wolf</t>
  </si>
  <si>
    <t>Steven J. Wolf</t>
  </si>
  <si>
    <t>S4832</t>
  </si>
  <si>
    <t>[1] 209/ 667-3489</t>
  </si>
  <si>
    <t>swolf@arnica.csustan.edu</t>
  </si>
  <si>
    <t>http://grbio.org/staff-member/john-s-parker</t>
  </si>
  <si>
    <t>John S. Parker</t>
  </si>
  <si>
    <t>S4833</t>
  </si>
  <si>
    <t>http://grbio.org/staff-member/tim-upson</t>
  </si>
  <si>
    <t>Tim  Upson</t>
  </si>
  <si>
    <t>S4834</t>
  </si>
  <si>
    <t>Superintendent</t>
  </si>
  <si>
    <t>Lamiaceae; especially &lt;Lavandula&gt; and &lt;Rosmarinus&gt;; cultivated plants</t>
  </si>
  <si>
    <t>http://grbio.org/staff-member/ricardo-haroun-tabraue</t>
  </si>
  <si>
    <t>Ricardo  Haroun Tabraue</t>
  </si>
  <si>
    <t>S4835</t>
  </si>
  <si>
    <t>[34] 928/ 454 466</t>
  </si>
  <si>
    <t>ricardo.haroun@biologia.ulpgc.es; ricardo.haroun@ccbb.ulpgc.es</t>
  </si>
  <si>
    <t>http://grbio.org/staff-member/erich-haber</t>
  </si>
  <si>
    <t>Erich  Haber</t>
  </si>
  <si>
    <t>S4836</t>
  </si>
  <si>
    <t>http://grbio.org/staff-member/dong-hu</t>
  </si>
  <si>
    <t>Dong  Hu</t>
  </si>
  <si>
    <t>S4837</t>
  </si>
  <si>
    <t>http://grbio.org/staff-member/gui-sen-du</t>
  </si>
  <si>
    <t>Gui-Sen  Du</t>
  </si>
  <si>
    <t>S4838</t>
  </si>
  <si>
    <t>http://grbio.org/staff-member/yue-yang</t>
  </si>
  <si>
    <t>Yue  Yang</t>
  </si>
  <si>
    <t>S4839</t>
  </si>
  <si>
    <t>http://grbio.org/staff-member/alfredo-cascante</t>
  </si>
  <si>
    <t>Alfredo  Cascante</t>
  </si>
  <si>
    <t>S4840</t>
  </si>
  <si>
    <t>Reproductive biology and ecology of epiphytes</t>
  </si>
  <si>
    <t>http://grbio.org/staff-member/mary-joy-haywood</t>
  </si>
  <si>
    <t>Mary Joy Haywood</t>
  </si>
  <si>
    <t>S4841</t>
  </si>
  <si>
    <t>[1] 412/ 578-6175; fax: [1] 412/ 578-8728</t>
  </si>
  <si>
    <t>mjhaywood@carlow.edu</t>
  </si>
  <si>
    <t>http://grbio.org/staff-member/robert-w-kiger</t>
  </si>
  <si>
    <t>Robert W. Kiger</t>
  </si>
  <si>
    <t>S4842</t>
  </si>
  <si>
    <t>New World Flacourtiaceae; &lt;Talinum&gt;; Portulacaceae; North American &lt;Papaver&gt;; Papaveraceae; history of botany</t>
  </si>
  <si>
    <t>[1] 412/ 268-2434</t>
  </si>
  <si>
    <t>rkiger@andrew.cmu.edu</t>
  </si>
  <si>
    <t>http://grbio.org/staff-member/t-d-jacobsen</t>
  </si>
  <si>
    <t>T. D. Jacobsen</t>
  </si>
  <si>
    <t>S4843</t>
  </si>
  <si>
    <t>&lt;Allium&gt;; Liliaceae</t>
  </si>
  <si>
    <t>tj50@andrew.cmu.edu</t>
  </si>
  <si>
    <t>http://grbio.org/staff-member/oriana-maggi</t>
  </si>
  <si>
    <t>Oriana  Maggi</t>
  </si>
  <si>
    <t>S4844</t>
  </si>
  <si>
    <t>http://grbio.org/staff-member/tatiana-v-akatova</t>
  </si>
  <si>
    <t>Tatiana V. Akatova</t>
  </si>
  <si>
    <t>S4845</t>
  </si>
  <si>
    <t>Bryophytes and vascular plants of western Caucasus</t>
  </si>
  <si>
    <t>Adygeya Republic</t>
  </si>
  <si>
    <t>mastakan@rambler.ru</t>
  </si>
  <si>
    <t>http://grbio.org/staff-member/inocencio-e-buot</t>
  </si>
  <si>
    <t>Inocencio E. Buot</t>
  </si>
  <si>
    <t>S4846</t>
  </si>
  <si>
    <t>[63] 7-29-40</t>
  </si>
  <si>
    <t>http://grbio.org/staff-member/yves-azizet-issembe</t>
  </si>
  <si>
    <t>Yves  Azizet Issembe</t>
  </si>
  <si>
    <t>S4847</t>
  </si>
  <si>
    <t>Flora of Gabon; Caesalpiniaceae; Huaceae</t>
  </si>
  <si>
    <t>http://grbio.org/staff-member/g-j-m-verkley</t>
  </si>
  <si>
    <t>G. J. M. Verkley</t>
  </si>
  <si>
    <t>S4848</t>
  </si>
  <si>
    <t>Coelomycetes; discomycetes</t>
  </si>
  <si>
    <t>verkley@cbs.knaw.nl</t>
  </si>
  <si>
    <t>http://grbio.org/staff-member/g-s-de-hoog</t>
  </si>
  <si>
    <t>G. S. de Hoog</t>
  </si>
  <si>
    <t>S4849</t>
  </si>
  <si>
    <t>Yeast-like fungi</t>
  </si>
  <si>
    <t>de.hoog@cbs.knaw.nl</t>
  </si>
  <si>
    <t>http://grbio.org/staff-member/j-stalpers</t>
  </si>
  <si>
    <t>J. A. Stalpers</t>
  </si>
  <si>
    <t>S4850</t>
  </si>
  <si>
    <t>Basidiomycetes; especially Aphyllophorales; wood decay</t>
  </si>
  <si>
    <t>stalpers@cbs.knaw.nl</t>
  </si>
  <si>
    <t>http://grbio.org/staff-member/diana-i-walker</t>
  </si>
  <si>
    <t>Diana I. Walker</t>
  </si>
  <si>
    <t>S4851</t>
  </si>
  <si>
    <t>Seagrass ecology</t>
  </si>
  <si>
    <t>21 October 2013 - 2:21pm EDT</t>
  </si>
  <si>
    <t>http://grbio.org/staff-member/m-th-smith</t>
  </si>
  <si>
    <t>M. Th. Smith</t>
  </si>
  <si>
    <t>S4852</t>
  </si>
  <si>
    <t>Ascomycetous yeasts</t>
  </si>
  <si>
    <t>smith@cbs.knaw.nl</t>
  </si>
  <si>
    <t>http://grbio.org/staff-member/r-samson</t>
  </si>
  <si>
    <t>R. A. Samson</t>
  </si>
  <si>
    <t>S4853</t>
  </si>
  <si>
    <t>&lt;Penicillium; Aspergillus&gt;; and related fungi; entomogenous and thermophilous fungi; industrial and food mycology</t>
  </si>
  <si>
    <t>samson@cbs.knaw.nl</t>
  </si>
  <si>
    <t>http://grbio.org/staff-member/t-boekhout</t>
  </si>
  <si>
    <t>T.  Boekhout</t>
  </si>
  <si>
    <t>S4854</t>
  </si>
  <si>
    <t>Basidiomycetous yeasts</t>
  </si>
  <si>
    <t>boekhout@cbs.knaw.nl</t>
  </si>
  <si>
    <t>http://grbio.org/staff-member/v-robert</t>
  </si>
  <si>
    <t>V. A. Robert</t>
  </si>
  <si>
    <t>S4855</t>
  </si>
  <si>
    <t>Systematics and applied mycology; yeasts</t>
  </si>
  <si>
    <t>robert@cbs.knaw.nl</t>
  </si>
  <si>
    <t>http://grbio.org/staff-member/galina-s-borodich</t>
  </si>
  <si>
    <t>Galina S. Borodich</t>
  </si>
  <si>
    <t>S4856</t>
  </si>
  <si>
    <t>&lt;Iris&gt;; Iridaceae</t>
  </si>
  <si>
    <t>[375] 17/ 2841 482</t>
  </si>
  <si>
    <t>http://grbio.org/staff-member/igor-m-garanovitch</t>
  </si>
  <si>
    <t>Igor M. Garanovitch</t>
  </si>
  <si>
    <t>S4857</t>
  </si>
  <si>
    <t>&lt;Hippophae&gt;; Elaeagnaceae; medicinal shrubs and trees</t>
  </si>
  <si>
    <t>http://grbio.org/staff-member/irina-korevko</t>
  </si>
  <si>
    <t>Irina A. Korevko</t>
  </si>
  <si>
    <t>S4858</t>
  </si>
  <si>
    <t>Annuals; biennials; &lt;Dahlia&gt;; Asteraceae</t>
  </si>
  <si>
    <t>[375] 17/ 2841 478</t>
  </si>
  <si>
    <t>http://grbio.org/staff-member/ivan-v-luznucho</t>
  </si>
  <si>
    <t>Ivan V. Luznucho</t>
  </si>
  <si>
    <t>S4859</t>
  </si>
  <si>
    <t>Rare and endangered flora of Belarus</t>
  </si>
  <si>
    <t>[375] 17/ 2841 444</t>
  </si>
  <si>
    <t>http://grbio.org/staff-member/julia-i-ryzhenkova</t>
  </si>
  <si>
    <t>Julia I. Ryzhenkova</t>
  </si>
  <si>
    <t>S4860</t>
  </si>
  <si>
    <t>&lt;Hyacinthus&gt; and &lt;Tulipa&gt;; Liliaceae</t>
  </si>
  <si>
    <t>http://grbio.org/staff-member/lidia-v-kuchareva</t>
  </si>
  <si>
    <t>Lidia V. Kuchareva</t>
  </si>
  <si>
    <t>S4861</t>
  </si>
  <si>
    <t>Medicinal plants; spice and aromatic herbs</t>
  </si>
  <si>
    <t>[375] 17/ 2841 443</t>
  </si>
  <si>
    <t>http://grbio.org/staff-member/richard-d-worthington</t>
  </si>
  <si>
    <t>Richard D. Worthington</t>
  </si>
  <si>
    <t>S4862</t>
  </si>
  <si>
    <t>Plant species diversity on island mountain masses in sw. U.S.</t>
  </si>
  <si>
    <t>[1] 915/ 584-8549</t>
  </si>
  <si>
    <t>rworthin@utep.edu</t>
  </si>
  <si>
    <t>http://grbio.org/staff-member/ludmila-v-zavadskaja</t>
  </si>
  <si>
    <t>Ludmila V. Zavadskaja</t>
  </si>
  <si>
    <t>S4863</t>
  </si>
  <si>
    <t>&lt;Narcissus&gt;; Amaryllidaceae; &lt;Lilium&gt;; Liliaceae</t>
  </si>
  <si>
    <t>http://grbio.org/staff-member/natalia-g-diachenko</t>
  </si>
  <si>
    <t>Natalia G. Diachenko</t>
  </si>
  <si>
    <t>S4864</t>
  </si>
  <si>
    <t>&lt;Chrysanthemum&gt;; Asteraceae</t>
  </si>
  <si>
    <t>http://grbio.org/staff-member/natalia-m-lunina</t>
  </si>
  <si>
    <t>Natalia M. Lunina</t>
  </si>
  <si>
    <t>S4865</t>
  </si>
  <si>
    <t>Perennials</t>
  </si>
  <si>
    <t>http://grbio.org/staff-member/olga-i-switkowskaja</t>
  </si>
  <si>
    <t>Olga I. Switkowskaja</t>
  </si>
  <si>
    <t>S4866</t>
  </si>
  <si>
    <t>Small clove plants; &lt;Clematis&gt;; Ranunculaceae</t>
  </si>
  <si>
    <t>http://grbio.org/staff-member/svetlana-m-kuzmenkova</t>
  </si>
  <si>
    <t>Svetlana M. Kuzmenkova</t>
  </si>
  <si>
    <t>S4867</t>
  </si>
  <si>
    <t>&lt;Myosotis&gt;; Boraginaceae</t>
  </si>
  <si>
    <t>http://grbio.org/staff-member/valentina-v-gaishun</t>
  </si>
  <si>
    <t>Valentina V. Gaishun</t>
  </si>
  <si>
    <t>S4868</t>
  </si>
  <si>
    <t>&lt;Phlox&gt;; Polemoniaceae; &lt;Paeonia&gt;; Paeoniaceae</t>
  </si>
  <si>
    <t>http://grbio.org/staff-member/vladimir-n-reshetnikov</t>
  </si>
  <si>
    <t>Vladimir N. Reshetnikov</t>
  </si>
  <si>
    <t>S4869</t>
  </si>
  <si>
    <t>Director of the Garden</t>
  </si>
  <si>
    <t>[375] 17/ 2841 484; 17/ 2841 487</t>
  </si>
  <si>
    <t>http://grbio.org/staff-member/long-qing-cheng</t>
  </si>
  <si>
    <t>Long-Qing  Cheng</t>
  </si>
  <si>
    <t>S4870</t>
  </si>
  <si>
    <t>Genetic diversity and molecular evolution of rare and endangered species; especially Calycanthaceae</t>
  </si>
  <si>
    <t>chenlc@public.wh.hb.cn</t>
  </si>
  <si>
    <t>http://grbio.org/staff-member/you-de-zhang</t>
  </si>
  <si>
    <t>You-De  Zhang</t>
  </si>
  <si>
    <t>S4871</t>
  </si>
  <si>
    <t>&lt;Phragmites; Miscanthus&gt;; and &lt;Eulaliopsis&gt;; Poaceae</t>
  </si>
  <si>
    <t>http://grbio.org/staff-member/zhi-yuan-chen</t>
  </si>
  <si>
    <t>Zhi-Yuan  Chen</t>
  </si>
  <si>
    <t>S4872</t>
  </si>
  <si>
    <t>&lt;Paulownia&gt;; Scrophulariaceae; morphology; evolution; pollen</t>
  </si>
  <si>
    <t>[86] 27/ 8739 3766</t>
  </si>
  <si>
    <t>http://grbio.org/staff-member/dmitry-v-geltman</t>
  </si>
  <si>
    <t>Dmitry V. Geltman</t>
  </si>
  <si>
    <t>S4873</t>
  </si>
  <si>
    <t>Urticaceae; Euphorbiaceae</t>
  </si>
  <si>
    <t>[7] 812/ 234-12-37</t>
  </si>
  <si>
    <t>geltman@mail.ru</t>
  </si>
  <si>
    <t>http://grbio.org/staff-member/jian-zhong-song</t>
  </si>
  <si>
    <t>Jian-Zhong  Song</t>
  </si>
  <si>
    <t>S4874</t>
  </si>
  <si>
    <t>http://grbio.org/staff-member/rong-hua-yin</t>
  </si>
  <si>
    <t>Rong-Hua  Yin</t>
  </si>
  <si>
    <t>S4875</t>
  </si>
  <si>
    <t>http://grbio.org/staff-member/sheng-xiang-liu</t>
  </si>
  <si>
    <t>Sheng-Xiang  Liu</t>
  </si>
  <si>
    <t>S4876</t>
  </si>
  <si>
    <t>Hubei Asteraceae</t>
  </si>
  <si>
    <t>http://grbio.org/staff-member/xing-qiu-chen</t>
  </si>
  <si>
    <t>Xing-Qiu  Chen</t>
  </si>
  <si>
    <t>S4877</t>
  </si>
  <si>
    <t>Zygnemataceae; Hubei and Hunan Charophyceae</t>
  </si>
  <si>
    <t>http://grbio.org/staff-member/tom-mione</t>
  </si>
  <si>
    <t>Tom  Mione</t>
  </si>
  <si>
    <t>S4878</t>
  </si>
  <si>
    <t>&lt;Jaltomata&gt;; Solanaceae</t>
  </si>
  <si>
    <t>mionet@ccsu.edu</t>
  </si>
  <si>
    <t>http://grbio.org/staff-member/k-r-arya</t>
  </si>
  <si>
    <t>K. R. Arya</t>
  </si>
  <si>
    <t>S4879</t>
  </si>
  <si>
    <t>Angiosperms; biotechnology; ethnobotany</t>
  </si>
  <si>
    <t>http://grbio.org/staff-member/m-n-srivastava</t>
  </si>
  <si>
    <t>M. N. Srivastava</t>
  </si>
  <si>
    <t>S4880</t>
  </si>
  <si>
    <t>http://grbio.org/staff-member/s-m-rajendran</t>
  </si>
  <si>
    <t>S. M. Rajendran</t>
  </si>
  <si>
    <t>S4881</t>
  </si>
  <si>
    <t>Angiosperms; flora of southern India; medicinal plants; ethnobotany; conservation</t>
  </si>
  <si>
    <t>21 October 2013 - 2:22pm EDT</t>
  </si>
  <si>
    <t>http://grbio.org/staff-member/s-p-jain</t>
  </si>
  <si>
    <t>S. P. Jain</t>
  </si>
  <si>
    <t>S4882</t>
  </si>
  <si>
    <t>Ethnobotany; medicinal and aromatic plants</t>
  </si>
  <si>
    <t>root@cimap.sirnetd.ernet.in</t>
  </si>
  <si>
    <t>http://grbio.org/staff-member/sushil-kumar</t>
  </si>
  <si>
    <t>Sushil  Kumar</t>
  </si>
  <si>
    <t>S4883</t>
  </si>
  <si>
    <t>Biotechnology; genetics; plant breeding</t>
  </si>
  <si>
    <t>http://grbio.org/staff-member/evgeny-lvovich-konstantinov</t>
  </si>
  <si>
    <t>Evgeny Lvovich Konstantinov</t>
  </si>
  <si>
    <t>S4884</t>
  </si>
  <si>
    <t>Bioindication; geobotany; plant anatomy and morphology</t>
  </si>
  <si>
    <t>http://grbio.org/staff-member/v-d-chauhan</t>
  </si>
  <si>
    <t>V. D. Chauhan</t>
  </si>
  <si>
    <t>S4885</t>
  </si>
  <si>
    <t>Coordinator, Marine Algae Discipline</t>
  </si>
  <si>
    <t>http://grbio.org/staff-member/qing-zhong-lin</t>
  </si>
  <si>
    <t>Qing-Zhong  Lin</t>
  </si>
  <si>
    <t>S4886</t>
  </si>
  <si>
    <t>Dendrology; rare and endangered flora</t>
  </si>
  <si>
    <t>http://grbio.org/staff-member/tie-ru-cao</t>
  </si>
  <si>
    <t>Tie-Ru  Cao</t>
  </si>
  <si>
    <t>S4887</t>
  </si>
  <si>
    <t>http://grbio.org/staff-member/wen-bin-liang</t>
  </si>
  <si>
    <t>Wen-Bin  Liang</t>
  </si>
  <si>
    <t>S4888</t>
  </si>
  <si>
    <t>http://grbio.org/staff-member/xun-lin-yu</t>
  </si>
  <si>
    <t>Xun-Lin  Yu</t>
  </si>
  <si>
    <t>S4889</t>
  </si>
  <si>
    <t>yuxunlin@mail.zz.hn.cn</t>
  </si>
  <si>
    <t>http://grbio.org/staff-member/yu-tan-xiao</t>
  </si>
  <si>
    <t>Yu-Tan  Xiao</t>
  </si>
  <si>
    <t>S4890</t>
  </si>
  <si>
    <t>http://grbio.org/staff-member/jean-jacques-lazare</t>
  </si>
  <si>
    <t>Jean-Jacques  Lazare</t>
  </si>
  <si>
    <t>S4891</t>
  </si>
  <si>
    <t>Biosystematics; floristics; pteridophytes; ecology; conservation</t>
  </si>
  <si>
    <t>http://grbio.org/staff-member/kevin-walker</t>
  </si>
  <si>
    <t>Kevin  Walker</t>
  </si>
  <si>
    <t>S4892</t>
  </si>
  <si>
    <t>Taxonomy and distribution of U.K. vascular plants; rare species restoration</t>
  </si>
  <si>
    <t>kwal@ceh.ac.uk</t>
  </si>
  <si>
    <t>http://grbio.org/staff-member/eckehart-j%C3%A4ger</t>
  </si>
  <si>
    <t>Eckehart  JÃ¤ger</t>
  </si>
  <si>
    <t>S4893</t>
  </si>
  <si>
    <t>Regional geobotany; eco-morphology; plant geography</t>
  </si>
  <si>
    <t>http://grbio.org/staff-member/helmut-m%C3%BChlberg</t>
  </si>
  <si>
    <t>Helmut  MÃ¼hlberg</t>
  </si>
  <si>
    <t>S4894</t>
  </si>
  <si>
    <t>Tropical aquatic plants; life forms of Poaceae; morphology</t>
  </si>
  <si>
    <t>http://grbio.org/staff-member/sven-landrein</t>
  </si>
  <si>
    <t>Sven  Landrein</t>
  </si>
  <si>
    <t>S4895</t>
  </si>
  <si>
    <t>Temperate flora; cultivated plants; &lt;Abelia&gt;, Caprifoliaceae</t>
  </si>
  <si>
    <t>s.landrein@rbgkew.org.uk</t>
  </si>
  <si>
    <t>http://grbio.org/staff-member/beno%C3%AEt-toussaint</t>
  </si>
  <si>
    <t>BenoÃ®t  Toussaint</t>
  </si>
  <si>
    <t>S4896</t>
  </si>
  <si>
    <t>b.toussaint@cbnbl.org</t>
  </si>
  <si>
    <t>http://grbio.org/staff-member/adam-h%C3%B6lzer</t>
  </si>
  <si>
    <t>Adam  HÃ¶lzer</t>
  </si>
  <si>
    <t>S4897</t>
  </si>
  <si>
    <t>Bryophytes; especially taxonomy; ecology; and palaeoecology of &lt;Sphagnum&gt;; vascular plants</t>
  </si>
  <si>
    <t>[49] 721/ 175-2862</t>
  </si>
  <si>
    <t>hoelzer@naturkundeka-bw.de</t>
  </si>
  <si>
    <t>http://grbio.org/staff-member/markus-scholler</t>
  </si>
  <si>
    <t>Markus  Scholler</t>
  </si>
  <si>
    <t>S4898</t>
  </si>
  <si>
    <t>Curator of Fungi and Algae</t>
  </si>
  <si>
    <t>Taxonomy and ecology of plant parasitic fungi; especially Uredinales; Erysiphales; Ustilaginales; and orbiliaceous nematophagous fungi</t>
  </si>
  <si>
    <t>[49] 721/ 175-2872</t>
  </si>
  <si>
    <t>scholler@naturkundeka-bw.de</t>
  </si>
  <si>
    <t>http://grbio.org/staff-member/volkmar-wirth</t>
  </si>
  <si>
    <t>Volkmar  Wirth</t>
  </si>
  <si>
    <t>S4899</t>
  </si>
  <si>
    <t>Ecology; mapping; and conservation of lichens; lichen flora of Germany</t>
  </si>
  <si>
    <t>[49] 721/ 174-2161</t>
  </si>
  <si>
    <t>vwirth@gmx.de</t>
  </si>
  <si>
    <t>http://grbio.org/staff-member/leon-wou%C3%A9</t>
  </si>
  <si>
    <t>Leon  WouÃ©</t>
  </si>
  <si>
    <t>S4900</t>
  </si>
  <si>
    <t>http://grbio.org/staff-member/philippe-de-zuttere</t>
  </si>
  <si>
    <t>Philippe  De Zuttere</t>
  </si>
  <si>
    <t>S4901</t>
  </si>
  <si>
    <t>nowellia@tiscalinet.be</t>
  </si>
  <si>
    <t>http://grbio.org/staff-member/raymond-rabevohitra</t>
  </si>
  <si>
    <t>Raymond  Rabevohitra</t>
  </si>
  <si>
    <t>S4902</t>
  </si>
  <si>
    <t>http://grbio.org/staff-member/lidia-f-p%C3%A9rez-de-molas</t>
  </si>
  <si>
    <t>Lidia F. PÃ©rez de Molas</t>
  </si>
  <si>
    <t>S4903</t>
  </si>
  <si>
    <t>Curadora</t>
  </si>
  <si>
    <t>Paraguayan dendrology; Rubiaceae</t>
  </si>
  <si>
    <t>http://grbio.org/staff-member/mar%C3%AD-teresa-florent%C3%ADn-pena</t>
  </si>
  <si>
    <t>MarÃ­a Teresa FlorentÃ­n Pena</t>
  </si>
  <si>
    <t>S4904</t>
  </si>
  <si>
    <t>Orchidaceae; ethnobotany</t>
  </si>
  <si>
    <t>http://grbio.org/staff-member/mariza-quintana</t>
  </si>
  <si>
    <t>Mariza  Quintana</t>
  </si>
  <si>
    <t>S4905</t>
  </si>
  <si>
    <t>Paraguayan flora</t>
  </si>
  <si>
    <t>http://grbio.org/staff-member/hector-mai</t>
  </si>
  <si>
    <t>Hector  Mai</t>
  </si>
  <si>
    <t>S4906</t>
  </si>
  <si>
    <t>wildlifebelize@yahoo.com</t>
  </si>
  <si>
    <t>http://grbio.org/staff-member/raquel-de-retamozo</t>
  </si>
  <si>
    <t>Raquel  de Retamozo</t>
  </si>
  <si>
    <t>S4907</t>
  </si>
  <si>
    <t>http://grbio.org/staff-member/reinilda-r-dur%C3%A9-rodas</t>
  </si>
  <si>
    <t>Reinilda R. DurÃ© Rodas</t>
  </si>
  <si>
    <t>S4908</t>
  </si>
  <si>
    <t>Fabaceae---&lt;Aeschynomene&gt; and &lt;Indigofera&gt;</t>
  </si>
  <si>
    <t>http://grbio.org/staff-member/jos%C3%A9-juan-p%C3%A9rez-navarro</t>
  </si>
  <si>
    <t>JosÃ© Juan PÃ©rez Navarro</t>
  </si>
  <si>
    <t>S4909</t>
  </si>
  <si>
    <t>[52] 112/ 536-33, ext. 139</t>
  </si>
  <si>
    <t>jnavarro@cibnor.mx</t>
  </si>
  <si>
    <t>http://grbio.org/staff-member/jos%C3%A9-luis-le%C3%B3n-de-la-luz</t>
  </si>
  <si>
    <t>JosÃ© Luis LeÃ³n de la Luz</t>
  </si>
  <si>
    <t>S4910</t>
  </si>
  <si>
    <t>Fabaceae; Cactaceae</t>
  </si>
  <si>
    <t>[52] 112/ 536-33, ext. 3326</t>
  </si>
  <si>
    <t>jlleon@cibnor.mx</t>
  </si>
  <si>
    <t>http://grbio.org/staff-member/miguel-dom%C3%ADnguez-le%C3%B3n</t>
  </si>
  <si>
    <t>Miguel  DomÃ­nguez LeÃ³n</t>
  </si>
  <si>
    <t>S4911</t>
  </si>
  <si>
    <t>21 October 2013 - 2:23pm EDT</t>
  </si>
  <si>
    <t>http://grbio.org/staff-member/raymundo-dom%C3%ADnguez-cadena</t>
  </si>
  <si>
    <t>Raymundo  DomÃ­nguez Cadena</t>
  </si>
  <si>
    <t>S4912</t>
  </si>
  <si>
    <t>http://grbio.org/staff-member/leonardo-gubellini</t>
  </si>
  <si>
    <t>Leonardo  Gubellini</t>
  </si>
  <si>
    <t>S4913</t>
  </si>
  <si>
    <t>http://grbio.org/staff-member/luiz-alberto-mattos-silva</t>
  </si>
  <si>
    <t>Luiz Alberto Mattos Silva</t>
  </si>
  <si>
    <t>S4914</t>
  </si>
  <si>
    <t>Flora of southern Bahia</t>
  </si>
  <si>
    <t>mattos@uesc.br</t>
  </si>
  <si>
    <t>http://grbio.org/staff-member/rose-ann-cobos</t>
  </si>
  <si>
    <t>Rose Ann Cobos</t>
  </si>
  <si>
    <t>S4915</t>
  </si>
  <si>
    <t>http://grbio.org/staff-member/li-liu</t>
  </si>
  <si>
    <t>Li  Liu</t>
  </si>
  <si>
    <t>S4916</t>
  </si>
  <si>
    <t>Mt. Changbai pteridophytes</t>
  </si>
  <si>
    <t>http://grbio.org/staff-member/maria-am%C3%A9lia-martins-lou%C3%A7%C3%A3o</t>
  </si>
  <si>
    <t>Maria AmÃ©lia  Martins-LouÃ§Ã£o</t>
  </si>
  <si>
    <t>S4917</t>
  </si>
  <si>
    <t>maloucao@fc.ul.pt</t>
  </si>
  <si>
    <t>http://grbio.org/staff-member/qiu-hua-xu</t>
  </si>
  <si>
    <t>Qiu-Hua  Xu</t>
  </si>
  <si>
    <t>S4918</t>
  </si>
  <si>
    <t>Mt. Changbai herbaceous flora</t>
  </si>
  <si>
    <t>http://grbio.org/staff-member/ye-yang</t>
  </si>
  <si>
    <t>Ye  Yang</t>
  </si>
  <si>
    <t>S4919</t>
  </si>
  <si>
    <t>Mt. Changbai Ranunculaceae; Fabaceae; and Asteraceae</t>
  </si>
  <si>
    <t>http://grbio.org/staff-member/yu-chen-hu</t>
  </si>
  <si>
    <t>Yu-Chen  Hu</t>
  </si>
  <si>
    <t>S4920</t>
  </si>
  <si>
    <t>Mt. Changbai lichens</t>
  </si>
  <si>
    <t>http://grbio.org/staff-member/zhan-jiang-zong</t>
  </si>
  <si>
    <t>Zhan-Jiang  Zong</t>
  </si>
  <si>
    <t>S4921</t>
  </si>
  <si>
    <t>Mt. Changbai Liliaceae; Caryophyllaceae; and Amaranthaceae</t>
  </si>
  <si>
    <t>http://grbio.org/staff-member/ming-lu-deng</t>
  </si>
  <si>
    <t>Ming-Lu  Deng</t>
  </si>
  <si>
    <t>S4922</t>
  </si>
  <si>
    <t>http://grbio.org/staff-member/shi-xian-gao</t>
  </si>
  <si>
    <t>Shi-Xian  Gao</t>
  </si>
  <si>
    <t>S4923</t>
  </si>
  <si>
    <t>http://grbio.org/staff-member/yu-huan-song</t>
  </si>
  <si>
    <t>Yu-Huan  Song</t>
  </si>
  <si>
    <t>S4924</t>
  </si>
  <si>
    <t>Anatomy of medicinal plants</t>
  </si>
  <si>
    <t>http://grbio.org/staff-member/zhi-yuan-xu</t>
  </si>
  <si>
    <t>Zhi-Yuan  Xu</t>
  </si>
  <si>
    <t>S4925</t>
  </si>
  <si>
    <t>Medicinal plants of Mt. Changbai</t>
  </si>
  <si>
    <t>http://grbio.org/staff-member/yi-quan-zeng</t>
  </si>
  <si>
    <t>Yi-Quan  Zeng</t>
  </si>
  <si>
    <t>S4926</t>
  </si>
  <si>
    <t>http://grbio.org/staff-member/yu-hui-cao</t>
  </si>
  <si>
    <t>Yu-Hui  Cao</t>
  </si>
  <si>
    <t>S4927</t>
  </si>
  <si>
    <t>Bombacaceae; Nyctaginaceae; and Portulacaceae of Sichuan</t>
  </si>
  <si>
    <t>24 March 2014 - 12:36pm EDT</t>
  </si>
  <si>
    <t>http://grbio.org/staff-member/ireneia-melo</t>
  </si>
  <si>
    <t>Ireneia  Melo</t>
  </si>
  <si>
    <t>S4928</t>
  </si>
  <si>
    <t>Aphyllophorales; Corticiaceae; Polyporaceae</t>
  </si>
  <si>
    <t>mimelo@fc.ul.pt</t>
  </si>
  <si>
    <t>http://grbio.org/staff-member/judi-stone</t>
  </si>
  <si>
    <t>Judi  Stone</t>
  </si>
  <si>
    <t>S4929</t>
  </si>
  <si>
    <t>j.stone@open.ac.uk</t>
  </si>
  <si>
    <t>http://grbio.org/staff-member/steven-blake</t>
  </si>
  <si>
    <t>Steven  Blake</t>
  </si>
  <si>
    <t>S4930</t>
  </si>
  <si>
    <t>Keeper of Collections</t>
  </si>
  <si>
    <t>steveb@cheltenham.gov.uk</t>
  </si>
  <si>
    <t>http://grbio.org/staff-member/min-ru-jia</t>
  </si>
  <si>
    <t>Min-Ru  Jia</t>
  </si>
  <si>
    <t>S4931</t>
  </si>
  <si>
    <t>&lt;Magnolia&gt; and &lt;Manglietia&gt;; Magnoliaceae</t>
  </si>
  <si>
    <t>21 October 2013 - 2:24pm EDT</t>
  </si>
  <si>
    <t>http://grbio.org/staff-member/pei-ying-cai</t>
  </si>
  <si>
    <t>Pei-Ying  Cai</t>
  </si>
  <si>
    <t>S4932</t>
  </si>
  <si>
    <t>&lt;Typha&gt;; Typhaceae</t>
  </si>
  <si>
    <t>http://grbio.org/staff-member/wan-zhang-zeng</t>
  </si>
  <si>
    <t>Wan-Zhang  Zeng</t>
  </si>
  <si>
    <t>S4933</t>
  </si>
  <si>
    <t>&lt;Polygonatum&gt;; Liliaceae; &lt;Trichosanthes&gt;; Cucurbitaceae; Verbenaceae</t>
  </si>
  <si>
    <t>http://grbio.org/staff-member/xian-ming-lu</t>
  </si>
  <si>
    <t>Xian-Ming  Lu</t>
  </si>
  <si>
    <t>S4934</t>
  </si>
  <si>
    <t>&lt;Pueraria&gt;; Fabaceae</t>
  </si>
  <si>
    <t>http://grbio.org/staff-member/ying-fang-wei</t>
  </si>
  <si>
    <t>Ying-Fang  Wei</t>
  </si>
  <si>
    <t>S4935</t>
  </si>
  <si>
    <t>&lt;Loranthus&gt;; Loranthaceae</t>
  </si>
  <si>
    <t>http://grbio.org/staff-member/yun-cheng-qin</t>
  </si>
  <si>
    <t>Yun-Cheng  Qin</t>
  </si>
  <si>
    <t>S4936</t>
  </si>
  <si>
    <t>http://grbio.org/staff-member/ping-li-wang</t>
  </si>
  <si>
    <t>Ping-Li  Wang</t>
  </si>
  <si>
    <t>S4937</t>
  </si>
  <si>
    <t>Pollen morphology of Chinese medicinal plants and Qinghai-Xizang Plateau</t>
  </si>
  <si>
    <t>http://grbio.org/staff-member/xin-fen-gao</t>
  </si>
  <si>
    <t>Xin-Fen  Gao</t>
  </si>
  <si>
    <t>S4938</t>
  </si>
  <si>
    <t>Databases; biodiversity; Fabaceae; especially Desmodieae; Cucurbitaceae</t>
  </si>
  <si>
    <t>xfgao@mail.sc.cninfo.net; xfgao@cib.ac.cn</t>
  </si>
  <si>
    <t>http://grbio.org/staff-member/priscila-moreira-de-andrade</t>
  </si>
  <si>
    <t>Priscila Moreira de  Andrade</t>
  </si>
  <si>
    <t>S4939</t>
  </si>
  <si>
    <t>Community and plant population structure</t>
  </si>
  <si>
    <t>herbario@epamig.br</t>
  </si>
  <si>
    <t>http://grbio.org/staff-member/ya-ling-cao</t>
  </si>
  <si>
    <t>Ya-Ling  Cao</t>
  </si>
  <si>
    <t>S4940</t>
  </si>
  <si>
    <t>Cytology; plant resources; &lt;Rosa&gt;; Rosaceae</t>
  </si>
  <si>
    <t>http://grbio.org/staff-member/ya-tang</t>
  </si>
  <si>
    <t>Ya  Tang</t>
  </si>
  <si>
    <t>S4941</t>
  </si>
  <si>
    <t>Flora of China; Malvaceae; Tiliaceae; Elaeocarpaceae</t>
  </si>
  <si>
    <t>http://grbio.org/staff-member/yong-hua-he</t>
  </si>
  <si>
    <t>Yong-Hua  He</t>
  </si>
  <si>
    <t>S4942</t>
  </si>
  <si>
    <t>heyonghua@cib.ac.cn</t>
  </si>
  <si>
    <t>http://grbio.org/staff-member/yu-lan-peng</t>
  </si>
  <si>
    <t>Yu-Lan  Peng</t>
  </si>
  <si>
    <t>S4943</t>
  </si>
  <si>
    <t>Allozyme analysis; biodiversity</t>
  </si>
  <si>
    <t>http://grbio.org/staff-member/shi-lin-hu</t>
  </si>
  <si>
    <t>Shi-Lin  Hu</t>
  </si>
  <si>
    <t>S4944</t>
  </si>
  <si>
    <t>http://grbio.org/staff-member/su-wang</t>
  </si>
  <si>
    <t>Su  Wang</t>
  </si>
  <si>
    <t>S4945</t>
  </si>
  <si>
    <t>http://grbio.org/staff-member/wu-feng-du</t>
  </si>
  <si>
    <t>Wu-Feng  Du</t>
  </si>
  <si>
    <t>S4946</t>
  </si>
  <si>
    <t>http://grbio.org/staff-member/tao-hong</t>
  </si>
  <si>
    <t>Tao  Hong</t>
  </si>
  <si>
    <t>S4947</t>
  </si>
  <si>
    <t>Betulaceae; &lt;Paeonia&gt;; Paeoniaceae; woody plants of China</t>
  </si>
  <si>
    <t>http://grbio.org/staff-member/ying-ru-yu</t>
  </si>
  <si>
    <t>Ying-Ru  Yu</t>
  </si>
  <si>
    <t>S4948</t>
  </si>
  <si>
    <t>http://grbio.org/staff-member/shao-rong-guo</t>
  </si>
  <si>
    <t>Shao-Rong  Guo</t>
  </si>
  <si>
    <t>S4949</t>
  </si>
  <si>
    <t>Ethnomedicinal herbs</t>
  </si>
  <si>
    <t>http://grbio.org/staff-member/olga-g-voropaeva</t>
  </si>
  <si>
    <t>Olga G. Voropaeva</t>
  </si>
  <si>
    <t>S4950</t>
  </si>
  <si>
    <t>[7] 852/ 236 047</t>
  </si>
  <si>
    <t>http://grbio.org/staff-member/shilin-hu</t>
  </si>
  <si>
    <t>Shilin  Hu</t>
  </si>
  <si>
    <t>S4951</t>
  </si>
  <si>
    <t>Araceae; Asteraceae</t>
  </si>
  <si>
    <t>[86] 010/ 6401 2317</t>
  </si>
  <si>
    <t>rzys@mail.cintcm.ac.cn</t>
  </si>
  <si>
    <t>http://grbio.org/staff-member/zhongzhen-zhao</t>
  </si>
  <si>
    <t>Zhongzhen  Zhao</t>
  </si>
  <si>
    <t>S4952</t>
  </si>
  <si>
    <t>&lt;Magnolia&gt;; Magnoliaceae</t>
  </si>
  <si>
    <t>http://grbio.org/staff-member/zongwan-xie</t>
  </si>
  <si>
    <t>Zongwan  Xie</t>
  </si>
  <si>
    <t>S4953</t>
  </si>
  <si>
    <t>&lt;Cynanchum&gt;; Asclepiadaceae</t>
  </si>
  <si>
    <t>[86] 010/ 6401 4411, ext. 2879</t>
  </si>
  <si>
    <t>http://grbio.org/staff-member/paul-pui-hay</t>
  </si>
  <si>
    <t>Paul Pui-Hay But</t>
  </si>
  <si>
    <t>S4954</t>
  </si>
  <si>
    <t>Poaceae; Rutaceae; Bryophyta; flora of Hong Kong; medicinal plants of China</t>
  </si>
  <si>
    <t>paulbut@cuhk.edu.hk</t>
  </si>
  <si>
    <t>http://grbio.org/staff-member/kunda-changwe</t>
  </si>
  <si>
    <t>Kunda  Changwe</t>
  </si>
  <si>
    <t>S4955</t>
  </si>
  <si>
    <t>Wildlife management</t>
  </si>
  <si>
    <t>http://grbio.org/staff-member/stephen-d-prince</t>
  </si>
  <si>
    <t>Stephen D. Prince</t>
  </si>
  <si>
    <t>S4956</t>
  </si>
  <si>
    <t>Plant ecology; remote sensing</t>
  </si>
  <si>
    <t>http://grbio.org/staff-member/william-l-astle</t>
  </si>
  <si>
    <t>William L. Astle</t>
  </si>
  <si>
    <t>S4957</t>
  </si>
  <si>
    <t>http://grbio.org/staff-member/kyung-sik-kim</t>
  </si>
  <si>
    <t>Kyung-Sik  Kim</t>
  </si>
  <si>
    <t>S4958</t>
  </si>
  <si>
    <t>Comparative morphology of gymnosperms; phytoliths of Poaceae</t>
  </si>
  <si>
    <t>[82] 63/ 270-3356</t>
  </si>
  <si>
    <t>kks@moak.chonbuk.ac.kr</t>
  </si>
  <si>
    <t>http://grbio.org/staff-member/mu-yeol-kim</t>
  </si>
  <si>
    <t>Mu-Yeol  Kim</t>
  </si>
  <si>
    <t>S4959</t>
  </si>
  <si>
    <t>Betulaceae; Ulmaceae</t>
  </si>
  <si>
    <t>[82] 63/ 270-2788</t>
  </si>
  <si>
    <t>mykim@moak.chonbuk.ac.kr</t>
  </si>
  <si>
    <t>http://grbio.org/staff-member/wen-wei-xu</t>
  </si>
  <si>
    <t>Wen-Wei  Xu</t>
  </si>
  <si>
    <t>S4960</t>
  </si>
  <si>
    <t>http://grbio.org/staff-member/anna-s-sergeeva</t>
  </si>
  <si>
    <t>Anna S. Sergeeva</t>
  </si>
  <si>
    <t>S4961</t>
  </si>
  <si>
    <t>Flora of Krasnodar Kray, northwestern Caucasus</t>
  </si>
  <si>
    <t>21 October 2013 - 2:25pm EDT</t>
  </si>
  <si>
    <t>http://grbio.org/staff-member/liguo-xu</t>
  </si>
  <si>
    <t>Liguo  Xu</t>
  </si>
  <si>
    <t>S4962</t>
  </si>
  <si>
    <t>&lt;Dendrobium&gt;; Orchidaceae</t>
  </si>
  <si>
    <t>http://grbio.org/staff-member/longyun-li</t>
  </si>
  <si>
    <t>Longyun  Li</t>
  </si>
  <si>
    <t>S4963</t>
  </si>
  <si>
    <t>Molecular biology; &lt;Herpetospermum&gt;; Cucurbitaceae; &lt;Curcuma&gt;; Zingiberaceae</t>
  </si>
  <si>
    <t>http://grbio.org/staff-member/mingfang-zhong</t>
  </si>
  <si>
    <t>Mingfang  Zhong</t>
  </si>
  <si>
    <t>S4964</t>
  </si>
  <si>
    <t>Flora of Sichuan; &lt;Asarum&gt;; Aristolochiaceae</t>
  </si>
  <si>
    <t>http://grbio.org/staff-member/quansen-li</t>
  </si>
  <si>
    <t>Quansen  Li</t>
  </si>
  <si>
    <t>S4965</t>
  </si>
  <si>
    <t>Traditional Chinese medicine; &lt;Cordyceps&gt;; Clavicipitaceae; &lt;Swertia&gt;; Gentianaceae</t>
  </si>
  <si>
    <t>http://grbio.org/staff-member/shanyong-chen</t>
  </si>
  <si>
    <t>Shanyong  Chen</t>
  </si>
  <si>
    <t>S4966</t>
  </si>
  <si>
    <t>&lt;Viola&gt;; Violaceae; flora of Sichuan</t>
  </si>
  <si>
    <t>http://grbio.org/staff-member/shaohua-mao</t>
  </si>
  <si>
    <t>Shaohua  Mao</t>
  </si>
  <si>
    <t>S4967</t>
  </si>
  <si>
    <t>&lt;Lilium&gt; and &lt;Paris&gt;; Liliaceae</t>
  </si>
  <si>
    <t>http://grbio.org/staff-member/shu-shu</t>
  </si>
  <si>
    <t>Shu  Shu</t>
  </si>
  <si>
    <t>S4968</t>
  </si>
  <si>
    <t>&lt;Dioscorea&gt;; Dioscoreaceae; &lt;Capsicum&gt;; Solanaceae</t>
  </si>
  <si>
    <t>http://grbio.org/staff-member/songyun-qin</t>
  </si>
  <si>
    <t>Songyun  Qin</t>
  </si>
  <si>
    <t>S4969</t>
  </si>
  <si>
    <t>Modernization of traditional Chinese medicine; &lt;Uncaria&gt;; Rubiaceae; &lt;Asarum&gt;; Aristolochiaceae; &lt;Corydalis&gt;; Fumariaceae</t>
  </si>
  <si>
    <t>http://grbio.org/staff-member/suyun-zhao</t>
  </si>
  <si>
    <t>Suyun  Zhao</t>
  </si>
  <si>
    <t>S4970</t>
  </si>
  <si>
    <t>&lt;Stephania&gt;; Menispermaceae</t>
  </si>
  <si>
    <t>http://grbio.org/staff-member/tianlun-dai</t>
  </si>
  <si>
    <t>Tianlun  Dai</t>
  </si>
  <si>
    <t>S4971</t>
  </si>
  <si>
    <t>Saururaceae; Meliaceae</t>
  </si>
  <si>
    <t>http://grbio.org/staff-member/susanna-s-chukuridi</t>
  </si>
  <si>
    <t>Susanna S. Chukuridi</t>
  </si>
  <si>
    <t>S4972</t>
  </si>
  <si>
    <t>http://grbio.org/staff-member/tijun-ho</t>
  </si>
  <si>
    <t>Tijun  Ho</t>
  </si>
  <si>
    <t>S4973</t>
  </si>
  <si>
    <t>&lt;Cyathula&gt; and &lt;Achyranthes&gt;; Amaranthaceae</t>
  </si>
  <si>
    <t>http://grbio.org/staff-member/zaibai-yu</t>
  </si>
  <si>
    <t>Zaibai  Yu</t>
  </si>
  <si>
    <t>S4974</t>
  </si>
  <si>
    <t>Traditional Chinese medicine; &lt;Swertia&gt;; Gentianaceae; &lt;Achyranthes&gt;; Amaranthaceae; &lt;Tripterygium&gt;; Celastraceae</t>
  </si>
  <si>
    <t>http://grbio.org/staff-member/zhengyu-liu</t>
  </si>
  <si>
    <t>Zhengyu  Liu</t>
  </si>
  <si>
    <t>S4975</t>
  </si>
  <si>
    <t>Economic plants; pteridophytes</t>
  </si>
  <si>
    <t>http://grbio.org/staff-member/ren-wei-li</t>
  </si>
  <si>
    <t>Ren-Wei  Li</t>
  </si>
  <si>
    <t>S4976</t>
  </si>
  <si>
    <t>Poaceae; Sphagnaceae</t>
  </si>
  <si>
    <t>http://grbio.org/staff-member/shou-gou-lai</t>
  </si>
  <si>
    <t>Shou-Gou  Lai</t>
  </si>
  <si>
    <t>S4977</t>
  </si>
  <si>
    <t>Mosses of Sichuan</t>
  </si>
  <si>
    <t>http://grbio.org/staff-member/sue-molloy</t>
  </si>
  <si>
    <t>Sue  Molloy</t>
  </si>
  <si>
    <t>S4978</t>
  </si>
  <si>
    <t>http://grbio.org/staff-member/obchant-thaithong</t>
  </si>
  <si>
    <t>Obchant  Thaithong</t>
  </si>
  <si>
    <t>S4979</t>
  </si>
  <si>
    <t>Bryophytes; Orchidaceae; Asclepiadaceae</t>
  </si>
  <si>
    <t>[66] 2/ 0-2218-5503</t>
  </si>
  <si>
    <t>http://grbio.org/staff-member/parinyanoot-darumas</t>
  </si>
  <si>
    <t>Parinyanoot  Darumas</t>
  </si>
  <si>
    <t>S4980</t>
  </si>
  <si>
    <t>parinyanoot.k@chula.ac.th</t>
  </si>
  <si>
    <t>http://grbio.org/staff-member/rossarin-pollawatn</t>
  </si>
  <si>
    <t>Rossarin  Pollawatn</t>
  </si>
  <si>
    <t>S4981</t>
  </si>
  <si>
    <t>Aquatic and non-flowering plants</t>
  </si>
  <si>
    <t>rossari.p@chula.ac.th</t>
  </si>
  <si>
    <t>http://grbio.org/staff-member/sroynapa-yarnnawat</t>
  </si>
  <si>
    <t>Sroynapa  Yarnnawat</t>
  </si>
  <si>
    <t>S4982</t>
  </si>
  <si>
    <t>Ornamental plants; landscape design</t>
  </si>
  <si>
    <t>sroynapa.y@chula.ac.th</t>
  </si>
  <si>
    <t>http://grbio.org/staff-member/natalya-v-schvydkaya</t>
  </si>
  <si>
    <t>Natalya V. Schvydkaya</t>
  </si>
  <si>
    <t>S4983</t>
  </si>
  <si>
    <t>http://grbio.org/staff-member/thaweesakdi-boonkerd</t>
  </si>
  <si>
    <t>Thaweesakdi  Boonkerd</t>
  </si>
  <si>
    <t>S4984</t>
  </si>
  <si>
    <t>Pteridophytes; databases; biosystematics</t>
  </si>
  <si>
    <t>thaweesakdi.b@chula.ac.th</t>
  </si>
  <si>
    <t>http://grbio.org/staff-member/tosak-seelanan</t>
  </si>
  <si>
    <t>Tosak  Seelanan</t>
  </si>
  <si>
    <t>S4985</t>
  </si>
  <si>
    <t>Molecular systematics; databases; evolution; biosystematics</t>
  </si>
  <si>
    <t>tosak.s@chula.ac.th</t>
  </si>
  <si>
    <t>http://grbio.org/staff-member/wiyada-thephuttee</t>
  </si>
  <si>
    <t>Wiyada  Thephuttee</t>
  </si>
  <si>
    <t>S4986</t>
  </si>
  <si>
    <t>Useful and ornamental plants; indigenous vegetables; dye and food coloring plants; ethnobotany</t>
  </si>
  <si>
    <t>http://grbio.org/staff-member/pedro-ruiz-zorrilla</t>
  </si>
  <si>
    <t>Pedro  Ruiz Zorrilla</t>
  </si>
  <si>
    <t>S4987</t>
  </si>
  <si>
    <t>Silviculture</t>
  </si>
  <si>
    <t>[34] 86/ 85 64 00</t>
  </si>
  <si>
    <t>http://grbio.org/staff-member/v-rodr%C3%ADguez-gracia</t>
  </si>
  <si>
    <t>V.  RodrÃ­guez Gracia</t>
  </si>
  <si>
    <t>S4988</t>
  </si>
  <si>
    <t>[34] 88/ 23 48 18</t>
  </si>
  <si>
    <t>http://grbio.org/staff-member/x-r-garc%C3%AD-martinez</t>
  </si>
  <si>
    <t>X. R. GarcÃ­a Martinez</t>
  </si>
  <si>
    <t>S4989</t>
  </si>
  <si>
    <t>[34] 86/ 42 33 89</t>
  </si>
  <si>
    <t>http://grbio.org/staff-member/tian-chi-guo</t>
  </si>
  <si>
    <t>Tian-Chi  Guo</t>
  </si>
  <si>
    <t>S4990</t>
  </si>
  <si>
    <t>&lt;Citrus&gt;; Rutaceae; germplasm</t>
  </si>
  <si>
    <t>http://grbio.org/staff-member/xiao-dong-liu</t>
  </si>
  <si>
    <t>Xiao-Dong  Liu</t>
  </si>
  <si>
    <t>S4991</t>
  </si>
  <si>
    <t>&lt;Citrus&gt;; Rutaceae</t>
  </si>
  <si>
    <t>21 October 2013 - 2:26pm EDT</t>
  </si>
  <si>
    <t>http://grbio.org/staff-member/yin-min-ye</t>
  </si>
  <si>
    <t>Yin-Min  Ye</t>
  </si>
  <si>
    <t>S4992</t>
  </si>
  <si>
    <t>http://grbio.org/staff-member/zhu-sheng-chen</t>
  </si>
  <si>
    <t>Zhu-Sheng  Chen</t>
  </si>
  <si>
    <t>S4993</t>
  </si>
  <si>
    <t>http://grbio.org/staff-member/valentina-v-korunchikova</t>
  </si>
  <si>
    <t>Valentina V. Korunchikova</t>
  </si>
  <si>
    <t>S4994</t>
  </si>
  <si>
    <t>http://grbio.org/staff-member/robert-e-ballard</t>
  </si>
  <si>
    <t>Robert E. Ballard</t>
  </si>
  <si>
    <t>S4995</t>
  </si>
  <si>
    <t>Plant speciation and evolution</t>
  </si>
  <si>
    <t>[1] 864/ 656-3579</t>
  </si>
  <si>
    <t>ballard@clemson.edu</t>
  </si>
  <si>
    <t>http://grbio.org/staff-member/thomas-m-mcinnis</t>
  </si>
  <si>
    <t>Thomas M. McInnis</t>
  </si>
  <si>
    <t>S4996</t>
  </si>
  <si>
    <t>Saprolegniaceae; nematophagous fungi</t>
  </si>
  <si>
    <t>[1] 864/ 656-3587</t>
  </si>
  <si>
    <t>botany@clemson.edu</t>
  </si>
  <si>
    <t>http://grbio.org/staff-member/timothy-p-spira</t>
  </si>
  <si>
    <t>Timothy P. Spira</t>
  </si>
  <si>
    <t>S4997</t>
  </si>
  <si>
    <t>Plant ecology; conservation biology</t>
  </si>
  <si>
    <t>[1] 864/ 656-1424</t>
  </si>
  <si>
    <t>stimoth@clemson.edu</t>
  </si>
  <si>
    <t>http://grbio.org/staff-member/raymond-phillips</t>
  </si>
  <si>
    <t>Raymond  Phillips</t>
  </si>
  <si>
    <t>S4998</t>
  </si>
  <si>
    <t>&lt;Parnassia&gt;; Saxifragaceae; flora of New Caledonia and Malaysia; cladistic and phenetic methods</t>
  </si>
  <si>
    <t>[1] 207/ 872-3582</t>
  </si>
  <si>
    <t>rbphilli@colby.edu</t>
  </si>
  <si>
    <t>http://grbio.org/staff-member/m-c-eustolia-garc%C3%AD-l%C3%B3pez</t>
  </si>
  <si>
    <t>M. C. Eustolia GarcÃ­a LÃ³pez</t>
  </si>
  <si>
    <t>S4999</t>
  </si>
  <si>
    <t>Asteraceae; ecology of polluted areas</t>
  </si>
  <si>
    <t>tolishamx@yahoo.com.mx; garlopez@colpos.colpos.mx</t>
  </si>
  <si>
    <t>http://grbio.org/staff-member/michael-king</t>
  </si>
  <si>
    <t>Michael  King</t>
  </si>
  <si>
    <t>S5000</t>
  </si>
  <si>
    <t>Wildlife ecology</t>
  </si>
  <si>
    <t>[1] 801/ 637-2120, ext. 5259</t>
  </si>
  <si>
    <t>mking@ac.ceu.edu</t>
  </si>
  <si>
    <t>http://grbio.org/staff-member/mark-simmons-0</t>
  </si>
  <si>
    <t>S5001</t>
  </si>
  <si>
    <t>Celastraceae; conceptual aspects of phylogenetic analysis of DNA characters</t>
  </si>
  <si>
    <t>psimmons@lamar.colostate.edu</t>
  </si>
  <si>
    <t>http://grbio.org/staff-member/norman-dignard</t>
  </si>
  <si>
    <t>Norman  Dignard</t>
  </si>
  <si>
    <t>S5002</t>
  </si>
  <si>
    <t>Bryology; systematics; arctic vascular flora</t>
  </si>
  <si>
    <t>[1] 418/ 643-7994, ext. 331</t>
  </si>
  <si>
    <t>norman.dignard@mrn.gouv.qc.ca</t>
  </si>
  <si>
    <t>http://grbio.org/staff-member/pierre-masson</t>
  </si>
  <si>
    <t>Pierre  Masson</t>
  </si>
  <si>
    <t>S5003</t>
  </si>
  <si>
    <t>QuÃ©bec phanerogams and bryophytes</t>
  </si>
  <si>
    <t>http://grbio.org/staff-member/paolo-emilio-tomei</t>
  </si>
  <si>
    <t>Paolo Emilio Tomei</t>
  </si>
  <si>
    <t>S5004</t>
  </si>
  <si>
    <t>Phytogeography of marshes and bogs; Lentibulariaceae; Cyperaceae; Juncaceae; Salviniaceae; Droseraceae</t>
  </si>
  <si>
    <t>[39] 50/ 599 273</t>
  </si>
  <si>
    <t>http://grbio.org/staff-member/p-remigajlo</t>
  </si>
  <si>
    <t>P. A. Remigajlo</t>
  </si>
  <si>
    <t>S5005</t>
  </si>
  <si>
    <t>n.s.karpov@ibpc.ysn.ru</t>
  </si>
  <si>
    <t>http://grbio.org/staff-member/r-e-uncini-manganelli</t>
  </si>
  <si>
    <t>R. E. Uncini Manganelli</t>
  </si>
  <si>
    <t>S5006</t>
  </si>
  <si>
    <t>[39] 50/ 599 275</t>
  </si>
  <si>
    <t>http://grbio.org/staff-member/roberto-narducci</t>
  </si>
  <si>
    <t>Roberto  Narducci</t>
  </si>
  <si>
    <t>S5007</t>
  </si>
  <si>
    <t>http://grbio.org/staff-member/pablo-perez-dani%C3%ABls</t>
  </si>
  <si>
    <t>Pablo  Perez-DaniÃ«ls</t>
  </si>
  <si>
    <t>S5008</t>
  </si>
  <si>
    <t>Gomphales; Hydnaceae</t>
  </si>
  <si>
    <t>pperezd@egmasa.es</t>
  </si>
  <si>
    <t>http://grbio.org/staff-member/dimit%C3%A2r-dimitrov</t>
  </si>
  <si>
    <t>DimitÃ¢r  Dimitrov</t>
  </si>
  <si>
    <t>S5009</t>
  </si>
  <si>
    <t>Flora of Bulgaria</t>
  </si>
  <si>
    <t>SO@biofac.uni-sofia.bg</t>
  </si>
  <si>
    <t>http://grbio.org/staff-member/marty-condon</t>
  </si>
  <si>
    <t>Marty  Condon</t>
  </si>
  <si>
    <t>S5010</t>
  </si>
  <si>
    <t>[1] 319/ 895-4154</t>
  </si>
  <si>
    <t>mcondon@cornell-iowa.edu</t>
  </si>
  <si>
    <t>http://grbio.org/staff-member/melissa-luckow</t>
  </si>
  <si>
    <t>Melissa A. Luckow</t>
  </si>
  <si>
    <t>S5011</t>
  </si>
  <si>
    <t>Mimosaceae; Mimoseae; cultivated Fabaceae</t>
  </si>
  <si>
    <t>[1] 607/ 255-7829</t>
  </si>
  <si>
    <t>mal8@cornell.edu</t>
  </si>
  <si>
    <t>http://grbio.org/staff-member/natalie-w-uhl</t>
  </si>
  <si>
    <t>Natalie W. Uhl</t>
  </si>
  <si>
    <t>S5012</t>
  </si>
  <si>
    <t>Arecaceae anatomy</t>
  </si>
  <si>
    <t>nwu1@cornell.edu</t>
  </si>
  <si>
    <t>http://grbio.org/staff-member/william-l-crepet</t>
  </si>
  <si>
    <t>William L. Crepet</t>
  </si>
  <si>
    <t>S5013</t>
  </si>
  <si>
    <t>Angiosperm paleobotany; reproductive biology</t>
  </si>
  <si>
    <t>[1] 607/ 255-2131</t>
  </si>
  <si>
    <t>wlc1@cornell.edu</t>
  </si>
  <si>
    <t>http://grbio.org/staff-member/johnnie-l-gentry</t>
  </si>
  <si>
    <t>Johnnie L. Gentry</t>
  </si>
  <si>
    <t>S5014</t>
  </si>
  <si>
    <t>[1] 479/575-4372</t>
  </si>
  <si>
    <t>gentry@uark.edu</t>
  </si>
  <si>
    <t>http://grbio.org/staff-member/philip-c-saunders</t>
  </si>
  <si>
    <t>Philip C. Saunders</t>
  </si>
  <si>
    <t>S5015</t>
  </si>
  <si>
    <t>Deputy County Archivist</t>
  </si>
  <si>
    <t>philip.saunders@cambridgeshire.gov.uk</t>
  </si>
  <si>
    <t>http://grbio.org/staff-member/v-gabyschev</t>
  </si>
  <si>
    <t>V. A. Gabyschev</t>
  </si>
  <si>
    <t>S5016</t>
  </si>
  <si>
    <t>http://grbio.org/staff-member/norman-wright</t>
  </si>
  <si>
    <t>Norman  Wright</t>
  </si>
  <si>
    <t>S5017</t>
  </si>
  <si>
    <t>http://grbio.org/staff-member/maurice-w-mcdonald</t>
  </si>
  <si>
    <t>Maurice W. McDonald</t>
  </si>
  <si>
    <t>S5018</t>
  </si>
  <si>
    <t>Trees of Australia</t>
  </si>
  <si>
    <t>[61] 2/ 6281-8221</t>
  </si>
  <si>
    <t>maurice.mcdonald@ffp.csiro.au</t>
  </si>
  <si>
    <t>http://grbio.org/staff-member/tim-vercoe</t>
  </si>
  <si>
    <t>Tim  Vercoe</t>
  </si>
  <si>
    <t>S5019</t>
  </si>
  <si>
    <t>[61] 2/ 6281-8218</t>
  </si>
  <si>
    <t>tim.vercoe@ffp.csiro.au</t>
  </si>
  <si>
    <t>http://grbio.org/staff-member/nguyen-manh-cuong</t>
  </si>
  <si>
    <t>Nguyen Manh Cuong</t>
  </si>
  <si>
    <t>S5020</t>
  </si>
  <si>
    <t>Annonaceae; Sterculiaceae</t>
  </si>
  <si>
    <t>ICBG_cucphuong@hn.vnn.vn</t>
  </si>
  <si>
    <t>http://grbio.org/staff-member/nguyen-nghia-thin</t>
  </si>
  <si>
    <t>Nguyen Nghia Thin</t>
  </si>
  <si>
    <t>S5021</t>
  </si>
  <si>
    <t>Euphorbiaceae; Taccaceae; ethnobotany (traditional medicinal plants; edible plants)</t>
  </si>
  <si>
    <t>nnthin@bio-hu.ac.vn</t>
  </si>
  <si>
    <t>21 October 2013 - 2:27pm EDT</t>
  </si>
  <si>
    <t>http://grbio.org/staff-member/nguyen-tien-hiep-0</t>
  </si>
  <si>
    <t>S5022</t>
  </si>
  <si>
    <t>Ericaceae; Moraceae; Rosaceae; gymnosperms</t>
  </si>
  <si>
    <t>http://grbio.org/staff-member/phan-ke-loc</t>
  </si>
  <si>
    <t>Phan Ke Loc</t>
  </si>
  <si>
    <t>S5023</t>
  </si>
  <si>
    <t>Fabaceae; flora of Vietnam</t>
  </si>
  <si>
    <t>http://grbio.org/staff-member/truong-quang-bich</t>
  </si>
  <si>
    <t>Truong Quang Bich</t>
  </si>
  <si>
    <t>S5024</t>
  </si>
  <si>
    <t>Flora of Cuc Phuong National Park; biodiversity conservation</t>
  </si>
  <si>
    <t>http://grbio.org/staff-member/ri-xiao-luan</t>
  </si>
  <si>
    <t>Ri-Xiao  Luan</t>
  </si>
  <si>
    <t>S5025</t>
  </si>
  <si>
    <t>Ectocarpaceae and Acrochaetiaceae of China</t>
  </si>
  <si>
    <t>http://grbio.org/staff-member/shu-jun-luan</t>
  </si>
  <si>
    <t>Shu-Jun  Luan</t>
  </si>
  <si>
    <t>S5026</t>
  </si>
  <si>
    <t>Algae of Dalian</t>
  </si>
  <si>
    <t>http://grbio.org/staff-member/ekaterina-m-antipova</t>
  </si>
  <si>
    <t>Ekaterina M. Antipova</t>
  </si>
  <si>
    <t>S5027</t>
  </si>
  <si>
    <t>antipova@edk.krasnoyarsk.su</t>
  </si>
  <si>
    <t>http://grbio.org/staff-member/qi-hua-zhang</t>
  </si>
  <si>
    <t>Qi-Hua  Zhang</t>
  </si>
  <si>
    <t>S5028</t>
  </si>
  <si>
    <t>sunrg@8848.net</t>
  </si>
  <si>
    <t>http://grbio.org/staff-member/robert-m-downs</t>
  </si>
  <si>
    <t>Robert M. Downs</t>
  </si>
  <si>
    <t>S5029</t>
  </si>
  <si>
    <t>[1] 603/ 646-2314</t>
  </si>
  <si>
    <t>http://grbio.org/staff-member/thompson-d-pizzolato</t>
  </si>
  <si>
    <t>Thompson D. Pizzolato</t>
  </si>
  <si>
    <t>S5030</t>
  </si>
  <si>
    <t>Floral anatomy of Poaceae</t>
  </si>
  <si>
    <t>[1] 302/ 831-1387</t>
  </si>
  <si>
    <t>8 November 2013 - 10:10am EST</t>
  </si>
  <si>
    <t>http://grbio.org/staff-member/vera-stucky-evenson</t>
  </si>
  <si>
    <t>Vera Stucky Evenson</t>
  </si>
  <si>
    <t>S5031</t>
  </si>
  <si>
    <t>&lt;Hebeloma&gt;</t>
  </si>
  <si>
    <t>[1] 720/ 865-3651</t>
  </si>
  <si>
    <t>evensonv@botanicgardens.org</t>
  </si>
  <si>
    <t>http://grbio.org/staff-member/segametse-mangope</t>
  </si>
  <si>
    <t>Segametse  Mangope</t>
  </si>
  <si>
    <t>S5032</t>
  </si>
  <si>
    <t>Range and pasture ecology</t>
  </si>
  <si>
    <t>smangope@gov.bw</t>
  </si>
  <si>
    <t>http://grbio.org/staff-member/phatreeya-soothichuanak</t>
  </si>
  <si>
    <t>Phatreeya  Soothichuanak</t>
  </si>
  <si>
    <t>S5033</t>
  </si>
  <si>
    <t>Ecophysiology; morphology; and anatomy of cultivated and wild plants; rare Orchidaceae; endangered pteridophytes; edible algae; palynology of pteridophytes; useful vascular plants for agriculture</t>
  </si>
  <si>
    <t>patreeya@doa.go.th</t>
  </si>
  <si>
    <t>http://grbio.org/staff-member/phongsak-pholtree</t>
  </si>
  <si>
    <t>Phongsak  Pholtree</t>
  </si>
  <si>
    <t>S5034</t>
  </si>
  <si>
    <t>In situ collection and ecological study of medicinal plants; Myristicaceae; Lauraceae; Musaceae</t>
  </si>
  <si>
    <t>phongsak@doa.th</t>
  </si>
  <si>
    <t>http://grbio.org/staff-member/pramote-triboun</t>
  </si>
  <si>
    <t>Pramote  Triboun</t>
  </si>
  <si>
    <t>S5035</t>
  </si>
  <si>
    <t>Orchidaceae; Zingiberaceae; Nymphaeaceae; Gesneriaceae; Thymelaeaceae; ex situ conservation of threatened wild plants</t>
  </si>
  <si>
    <t>pramote@doa.go.th</t>
  </si>
  <si>
    <t>http://grbio.org/staff-member/tippan-sadakorn</t>
  </si>
  <si>
    <t>Tippan  Sadakorn</t>
  </si>
  <si>
    <t>S5036</t>
  </si>
  <si>
    <t>Dioscoreaceae; poisonous plants; dye plants; fibre crops; edible Fabaceae; medicinal plants</t>
  </si>
  <si>
    <t>tippan@doa.go.th</t>
  </si>
  <si>
    <t>http://grbio.org/staff-member/vacharee-prachasaisoradej</t>
  </si>
  <si>
    <t>Vacharee  Prachasaisoradej</t>
  </si>
  <si>
    <t>S5037</t>
  </si>
  <si>
    <t>&lt;Citrus&gt;; Rutaceae; aquatic plants; indigenous vegetables; medicinal plants</t>
  </si>
  <si>
    <t>vacharee@doa.go.th</t>
  </si>
  <si>
    <t>http://grbio.org/staff-member/patrick-lewis</t>
  </si>
  <si>
    <t>Patrick A. Lewis</t>
  </si>
  <si>
    <t>S5038</t>
  </si>
  <si>
    <t>Flora of Jamaica</t>
  </si>
  <si>
    <t>http://grbio.org/staff-member/runi-sylvester-pungga</t>
  </si>
  <si>
    <t>Runi Sylvester Pungga</t>
  </si>
  <si>
    <t>S5039</t>
  </si>
  <si>
    <t>Flora of Sabah and Sarawak; ethnobotany</t>
  </si>
  <si>
    <t>http://grbio.org/staff-member/stephen-teo-ping</t>
  </si>
  <si>
    <t>Stephen  Teo Ping</t>
  </si>
  <si>
    <t>S5040</t>
  </si>
  <si>
    <t>Flora of Borneo and Malesia</t>
  </si>
  <si>
    <t>stephenteo@hotmail.com</t>
  </si>
  <si>
    <t>http://grbio.org/staff-member/naresh-thapa</t>
  </si>
  <si>
    <t>Naresh  Thapa</t>
  </si>
  <si>
    <t>S5041</t>
  </si>
  <si>
    <t>Pteridophytes; gymnosperms</t>
  </si>
  <si>
    <t>http://grbio.org/staff-member/nirmala-joshi</t>
  </si>
  <si>
    <t>Nirmala  Joshi</t>
  </si>
  <si>
    <t>S5042</t>
  </si>
  <si>
    <t>Aceraceae; Loranthaceae</t>
  </si>
  <si>
    <t>rbg@slink.com.np</t>
  </si>
  <si>
    <t>http://grbio.org/staff-member/nirmala-pandey</t>
  </si>
  <si>
    <t>Nirmala  Pandey</t>
  </si>
  <si>
    <t>S5043</t>
  </si>
  <si>
    <t>http://grbio.org/staff-member/puran-prasad-kurmi</t>
  </si>
  <si>
    <t>Puran Prasad Kurmi</t>
  </si>
  <si>
    <t>S5044</t>
  </si>
  <si>
    <t>http://grbio.org/staff-member/radha-joshi</t>
  </si>
  <si>
    <t>Radha  Joshi</t>
  </si>
  <si>
    <t>S5045</t>
  </si>
  <si>
    <t>Polygonaceae; Sabiaceae; Theaceae; Cornaceae</t>
  </si>
  <si>
    <t>http://grbio.org/staff-member/sajan-dahal</t>
  </si>
  <si>
    <t>Sajan  Dahal</t>
  </si>
  <si>
    <t>S5046</t>
  </si>
  <si>
    <t>Orchidaceae; Oxalidaceae; Linaceae; Staphylaeaceae</t>
  </si>
  <si>
    <t>http://grbio.org/staff-member/suraj-ketan-dhungana</t>
  </si>
  <si>
    <t>Suraj Ketan Dhungana</t>
  </si>
  <si>
    <t>S5047</t>
  </si>
  <si>
    <t>Senior Research Officer</t>
  </si>
  <si>
    <t>Herbs; economic plants; tissue culture</t>
  </si>
  <si>
    <t>http://grbio.org/staff-member/vidhya-kesari-manandhar</t>
  </si>
  <si>
    <t>Vidhya Kesari Manandhar</t>
  </si>
  <si>
    <t>S5048</t>
  </si>
  <si>
    <t>http://grbio.org/staff-member/ruth-clark</t>
  </si>
  <si>
    <t>Ruth  Clark</t>
  </si>
  <si>
    <t>S5049</t>
  </si>
  <si>
    <t>Leguminosae</t>
  </si>
  <si>
    <t>r.clark@rbgkew.org.uk</t>
  </si>
  <si>
    <t>http://grbio.org/staff-member/anna-maija-hallaksela</t>
  </si>
  <si>
    <t>Anna-Maija  Hallaksela</t>
  </si>
  <si>
    <t>S5050</t>
  </si>
  <si>
    <t>Forest pathology; Uredinales and other microfungi</t>
  </si>
  <si>
    <t>anna-maija.hallaksela@metla.fi</t>
  </si>
  <si>
    <t>http://grbio.org/staff-member/zhao-lu-yu</t>
  </si>
  <si>
    <t>Zhao-Lu  Yu</t>
  </si>
  <si>
    <t>S5051</t>
  </si>
  <si>
    <t>Flora of Inner Mongolia</t>
  </si>
  <si>
    <t>21 October 2013 - 2:28pm EDT</t>
  </si>
  <si>
    <t>http://grbio.org/staff-member/anneli-viher%C3%A4-aarnio</t>
  </si>
  <si>
    <t>Anneli  ViherÃ¤-Aarnio</t>
  </si>
  <si>
    <t>S5052</t>
  </si>
  <si>
    <t>Forest tree breeding and genetics</t>
  </si>
  <si>
    <t>anneli.vihera-aarnio@metla.fi</t>
  </si>
  <si>
    <t>http://grbio.org/staff-member/hannu-nousiainen</t>
  </si>
  <si>
    <t>Hannu  Nousiainen</t>
  </si>
  <si>
    <t>S5053</t>
  </si>
  <si>
    <t>Peatland vegetation and ecology</t>
  </si>
  <si>
    <t>hannu.nousiainen@metla.fi</t>
  </si>
  <si>
    <t>http://grbio.org/staff-member/kari-korhonen</t>
  </si>
  <si>
    <t>Kari  Korhonen</t>
  </si>
  <si>
    <t>S5054</t>
  </si>
  <si>
    <t>Genetics of fungi; &lt;Armillaria&gt;; Agaricaceae; &lt;Heterobasidion&gt;; Polyporaceae</t>
  </si>
  <si>
    <t>kari.korhonen@metla.fi</t>
  </si>
  <si>
    <t>15 September 2014 - 11:51am EDT</t>
  </si>
  <si>
    <t>http://grbio.org/staff-member/randolph-currah</t>
  </si>
  <si>
    <t>Randolph  Currah</t>
  </si>
  <si>
    <t>S5055</t>
  </si>
  <si>
    <t>Fungal systematics; mycorrhizal fungi; especially on Orchidaceae</t>
  </si>
  <si>
    <t>r.currah@ualberta.ca</t>
  </si>
  <si>
    <t>http://grbio.org/staff-member/teijo-nikkanen</t>
  </si>
  <si>
    <t>Teijo  Nikkanen</t>
  </si>
  <si>
    <t>S5056</t>
  </si>
  <si>
    <t>Forest tree breeding and genetics; cultivation of exotic tree species</t>
  </si>
  <si>
    <t>teijo.nikkanen@metla.fi</t>
  </si>
  <si>
    <t>http://grbio.org/staff-member/xue-jun-ouyan</t>
  </si>
  <si>
    <t>Xue-Jun  Ouyan</t>
  </si>
  <si>
    <t>S5057</t>
  </si>
  <si>
    <t>Flora of Dinghushan</t>
  </si>
  <si>
    <t>http://grbio.org/staff-member/ahmet-sahin</t>
  </si>
  <si>
    <t>Ahmet  Sahin</t>
  </si>
  <si>
    <t>S5058</t>
  </si>
  <si>
    <t>Cytotaxonomy; genetics; systematics</t>
  </si>
  <si>
    <t>http://grbio.org/staff-member/zhan-fan-huang</t>
  </si>
  <si>
    <t>Zhan-Fan  Huang</t>
  </si>
  <si>
    <t>S5059</t>
  </si>
  <si>
    <t>Flora of South China</t>
  </si>
  <si>
    <t>http://grbio.org/staff-member/ian-pascoe</t>
  </si>
  <si>
    <t>Ian  Pascoe</t>
  </si>
  <si>
    <t>S5060</t>
  </si>
  <si>
    <t>Fungi on Australian native plants; Erysiphales</t>
  </si>
  <si>
    <t>[61] 3/ 9210-9283</t>
  </si>
  <si>
    <t>ian.pascoe@dpi.vic.gov.au</t>
  </si>
  <si>
    <t>http://grbio.org/staff-member/eyup-bagci</t>
  </si>
  <si>
    <t>Eyup  Bagci</t>
  </si>
  <si>
    <t>S5061</t>
  </si>
  <si>
    <t>Systematics; chemotaxonomy; natural products; essential oils; fatty acids</t>
  </si>
  <si>
    <t>ebagci@firat.edu.tr; eyupbagci@yahoo.com</t>
  </si>
  <si>
    <t>http://grbio.org/staff-member/zhong-liang-huang</t>
  </si>
  <si>
    <t>Zhong-Liang  Huang</t>
  </si>
  <si>
    <t>S5062</t>
  </si>
  <si>
    <t>huangzl@scib.ac.cn</t>
  </si>
  <si>
    <t>http://grbio.org/staff-member/harun-evren</t>
  </si>
  <si>
    <t>Harun  Evren</t>
  </si>
  <si>
    <t>S5063</t>
  </si>
  <si>
    <t>Ecology; flora of Turkey</t>
  </si>
  <si>
    <t>http://grbio.org/staff-member/ismail-turkoglu</t>
  </si>
  <si>
    <t>Ismail  Turkoglu</t>
  </si>
  <si>
    <t>S5064</t>
  </si>
  <si>
    <t>http://grbio.org/staff-member/rog%C3%A9rio-ribeiro-de-oliveira</t>
  </si>
  <si>
    <t>RogÃ©rio Ribeiro de Oliveira</t>
  </si>
  <si>
    <t>S5065</t>
  </si>
  <si>
    <t>Ecology; forest ecology</t>
  </si>
  <si>
    <t>http://grbio.org/staff-member/semsettin-civelek</t>
  </si>
  <si>
    <t>Semsettin  Civelek</t>
  </si>
  <si>
    <t>S5066</t>
  </si>
  <si>
    <t>http://grbio.org/staff-member/progress-m-sekeli</t>
  </si>
  <si>
    <t>Progress M. Sekeli</t>
  </si>
  <si>
    <t>S5067</t>
  </si>
  <si>
    <t>Head of Research Division</t>
  </si>
  <si>
    <t>Tree breeding</t>
  </si>
  <si>
    <t>http://grbio.org/staff-member/ron-mullikin</t>
  </si>
  <si>
    <t>Ron  Mullikin</t>
  </si>
  <si>
    <t>S5068</t>
  </si>
  <si>
    <t>[1] 573/ 358-2173</t>
  </si>
  <si>
    <t>http://grbio.org/staff-member/wanda-doolen</t>
  </si>
  <si>
    <t>Wanda  Doolen</t>
  </si>
  <si>
    <t>S5069</t>
  </si>
  <si>
    <t>Missouri flora; emphasis on Mississippi River alluvial forest</t>
  </si>
  <si>
    <t>[1] 573/ 856-4514</t>
  </si>
  <si>
    <t>http://grbio.org/staff-member/richard-white</t>
  </si>
  <si>
    <t>Richard A. White</t>
  </si>
  <si>
    <t>S5070</t>
  </si>
  <si>
    <t>Anatomy and morphology of pteridophytes</t>
  </si>
  <si>
    <t>[1] 919/ 660-7305</t>
  </si>
  <si>
    <t>rwhite@duke.edu</t>
  </si>
  <si>
    <t>http://grbio.org/staff-member/mi%C5%A1ko-plazibat</t>
  </si>
  <si>
    <t>MiÅ¡Ko Plazibat</t>
  </si>
  <si>
    <t>S5071</t>
  </si>
  <si>
    <t>Flora of Croatia; Brassicaceae</t>
  </si>
  <si>
    <t>misko@lipa.botanic.hr</t>
  </si>
  <si>
    <t>http://grbio.org/staff-member/rytas-vilgalys</t>
  </si>
  <si>
    <t>Rytas  Vilgalys</t>
  </si>
  <si>
    <t>S5072</t>
  </si>
  <si>
    <t>Biosystematics and molecular taxonomy of fleshy basidiomycetes</t>
  </si>
  <si>
    <t>[1] 919/ 660-7361; 660-7362</t>
  </si>
  <si>
    <t>fungi@duke.edu</t>
  </si>
  <si>
    <t>http://grbio.org/staff-member/ronald-l-jones</t>
  </si>
  <si>
    <t>Ronald L. Jones</t>
  </si>
  <si>
    <t>S5073</t>
  </si>
  <si>
    <t>&lt;Aster&gt;; Asteraceae; plant systematics and evolution; floristics of Kentucky and southeastern U.S.</t>
  </si>
  <si>
    <t>[1] 859/ 622-6257</t>
  </si>
  <si>
    <t>ron.jones@eku.edu</t>
  </si>
  <si>
    <t>http://grbio.org/staff-member/ross-c-clark</t>
  </si>
  <si>
    <t>Ross C. Clark</t>
  </si>
  <si>
    <t>S5074</t>
  </si>
  <si>
    <t>Aquifoliaceae; systematics; distribution; and ecology of temperate woody plants</t>
  </si>
  <si>
    <t>[1] 859/ 622-3056</t>
  </si>
  <si>
    <t>ross.clark@eku.edu</t>
  </si>
  <si>
    <t>http://grbio.org/staff-member/timothy-j-weckman</t>
  </si>
  <si>
    <t>Timothy J. Weckman</t>
  </si>
  <si>
    <t>S5075</t>
  </si>
  <si>
    <t>&lt;Viburnum&gt;; Caprifoliaceae; floristics of Kentucky and eastern U.S.</t>
  </si>
  <si>
    <t>[1] 859/ 622-1533</t>
  </si>
  <si>
    <t>tj.weckm@eku.edu</t>
  </si>
  <si>
    <t>http://grbio.org/staff-member/tim-mcdowell</t>
  </si>
  <si>
    <t>Tim  McDowell</t>
  </si>
  <si>
    <t>S5076</t>
  </si>
  <si>
    <t>[1] 423/ 439-8635</t>
  </si>
  <si>
    <t>mcdowelt@etsu.edu</t>
  </si>
  <si>
    <t>http://grbio.org/staff-member/wilhelm-sauer</t>
  </si>
  <si>
    <t>Wilhelm  Sauer</t>
  </si>
  <si>
    <t>S5077</t>
  </si>
  <si>
    <t>Angiosperms; flora of People's Republic of China</t>
  </si>
  <si>
    <t>[49] 7071/ 29-73210</t>
  </si>
  <si>
    <t>http://grbio.org/staff-member/wei-jian-liang</t>
  </si>
  <si>
    <t>Wei-Jian  Liang</t>
  </si>
  <si>
    <t>S5078</t>
  </si>
  <si>
    <t>&lt;Corylus&gt;; Betulaceae</t>
  </si>
  <si>
    <t>http://grbio.org/staff-member/wen-sheng-liu</t>
  </si>
  <si>
    <t>Wen-Sheng  Liu</t>
  </si>
  <si>
    <t>S5079</t>
  </si>
  <si>
    <t>&lt;Juglans&gt;; Juglandaceae</t>
  </si>
  <si>
    <t>http://grbio.org/staff-member/yuan-sheng-liu</t>
  </si>
  <si>
    <t>Yuan-Sheng  Liu</t>
  </si>
  <si>
    <t>S5080</t>
  </si>
  <si>
    <t>&lt;Paulownia&gt;</t>
  </si>
  <si>
    <t>http://grbio.org/staff-member/yu-xiang-wang</t>
  </si>
  <si>
    <t>Yu-Xiang  Wang</t>
  </si>
  <si>
    <t>S5081</t>
  </si>
  <si>
    <t>21 October 2013 - 2:29pm EDT</t>
  </si>
  <si>
    <t>http://grbio.org/staff-member/motomi-ito-0</t>
  </si>
  <si>
    <t>Motomi  Ito</t>
  </si>
  <si>
    <t>S5082</t>
  </si>
  <si>
    <t>Asteraceae; island biology</t>
  </si>
  <si>
    <t>[81] 3/ 5454-4305</t>
  </si>
  <si>
    <t>http://grbio.org/staff-member/yu-zhi-zhang</t>
  </si>
  <si>
    <t>Yu-Zhi  Zhang</t>
  </si>
  <si>
    <t>S5083</t>
  </si>
  <si>
    <t>Flora of Liaoning</t>
  </si>
  <si>
    <t>http://grbio.org/staff-member/yusuf-gemici</t>
  </si>
  <si>
    <t>Yusuf  Gemici</t>
  </si>
  <si>
    <t>S5084</t>
  </si>
  <si>
    <t>Plant ecology; taxonomy; high mountain flora</t>
  </si>
  <si>
    <t>http://grbio.org/staff-member/susan-bennett</t>
  </si>
  <si>
    <t>Susan  Bennett</t>
  </si>
  <si>
    <t>S5085</t>
  </si>
  <si>
    <t>curator@elginmuseum.demon.co.uk</t>
  </si>
  <si>
    <t>http://grbio.org/staff-member/valcelice-correia-lima</t>
  </si>
  <si>
    <t>Valcelice Correia Lima</t>
  </si>
  <si>
    <t>S5086</t>
  </si>
  <si>
    <t>Vascular plants; Urticaceae; ethnobotany; medicinal plants</t>
  </si>
  <si>
    <t>karla@ipa.br</t>
  </si>
  <si>
    <t>http://grbio.org/staff-member/zoila-avila-puerto</t>
  </si>
  <si>
    <t>Zoila  Avila Puerto</t>
  </si>
  <si>
    <t>S5087</t>
  </si>
  <si>
    <t>[504] 773/ 00-11, ext. 118</t>
  </si>
  <si>
    <t>esnauayr@sdnhon.org.hn</t>
  </si>
  <si>
    <t>http://grbio.org/staff-member/jeanette-c-oliver</t>
  </si>
  <si>
    <t>Jeanette C. Oliver</t>
  </si>
  <si>
    <t>S5088</t>
  </si>
  <si>
    <t>&lt;Pinus&gt;; Pinaceae; thelypteroid ferns</t>
  </si>
  <si>
    <t>joliver@fvcc.cc.mt.us</t>
  </si>
  <si>
    <t>http://grbio.org/staff-member/robert-beall</t>
  </si>
  <si>
    <t>Robert  Beall</t>
  </si>
  <si>
    <t>S5089</t>
  </si>
  <si>
    <t>http://grbio.org/staff-member/toby-spirbille</t>
  </si>
  <si>
    <t>Toby  Spirbille</t>
  </si>
  <si>
    <t>S5090</t>
  </si>
  <si>
    <t>http://grbio.org/staff-member/john-c-volin</t>
  </si>
  <si>
    <t>John C. Volin</t>
  </si>
  <si>
    <t>S5091</t>
  </si>
  <si>
    <t>Interim Director of the Environmental Sciences Program</t>
  </si>
  <si>
    <t>Physiological ecology and conservation</t>
  </si>
  <si>
    <t>[1] 954/ 236-1115</t>
  </si>
  <si>
    <t>jvolin@fau.edu</t>
  </si>
  <si>
    <t>http://grbio.org/staff-member/valeria-volin</t>
  </si>
  <si>
    <t>Valeria  Volin</t>
  </si>
  <si>
    <t>S5092</t>
  </si>
  <si>
    <t>218 SW Second Street</t>
  </si>
  <si>
    <t>Ft. Lauderdale</t>
  </si>
  <si>
    <t>[1] 954/ 519-1297</t>
  </si>
  <si>
    <t>vvolin@co.broward.fl.us</t>
  </si>
  <si>
    <t>http://grbio.org/staff-member/raymond-e-stotler</t>
  </si>
  <si>
    <t>Raymond E. Stotler</t>
  </si>
  <si>
    <t>S5093</t>
  </si>
  <si>
    <t>Systematics, phylogeny, and ecology of bryophytes</t>
  </si>
  <si>
    <t>[1] 618/ 453-3225</t>
  </si>
  <si>
    <t>stotler@plant.siu.edu</t>
  </si>
  <si>
    <t>http://grbio.org/staff-member/david-w-creuz</t>
  </si>
  <si>
    <t>David W. Creuz</t>
  </si>
  <si>
    <t>S5094</t>
  </si>
  <si>
    <t>Coastal plant ecology; especially of mangroves; marshes; and dunes</t>
  </si>
  <si>
    <t>http://grbio.org/staff-member/robin-b-huck</t>
  </si>
  <si>
    <t>Robin B. Huck</t>
  </si>
  <si>
    <t>S5095</t>
  </si>
  <si>
    <t>Lamiaceae; subtropical scrub floras</t>
  </si>
  <si>
    <t>mints@bellsouth.net</t>
  </si>
  <si>
    <t>http://grbio.org/staff-member/eric-w-kjellmark</t>
  </si>
  <si>
    <t>Eric W. Kjellmark</t>
  </si>
  <si>
    <t>S5096</t>
  </si>
  <si>
    <t>[1] 941/ 680-6284</t>
  </si>
  <si>
    <t>ekjellmark@flsouthern.edu</t>
  </si>
  <si>
    <t>http://grbio.org/staff-member/terry-w-henkel</t>
  </si>
  <si>
    <t>Terry W. Henkel</t>
  </si>
  <si>
    <t>S5097</t>
  </si>
  <si>
    <t>Regional fungi; fungal ecology</t>
  </si>
  <si>
    <t>[1] 707/ 826-4841</t>
  </si>
  <si>
    <t>twh5@humboldt.edu</t>
  </si>
  <si>
    <t>http://grbio.org/staff-member/janet-adamson</t>
  </si>
  <si>
    <t>Janet  Adamson</t>
  </si>
  <si>
    <t>S5098</t>
  </si>
  <si>
    <t>janet.adamson@kent.gov.uk</t>
  </si>
  <si>
    <t>http://grbio.org/staff-member/ninoska-pons</t>
  </si>
  <si>
    <t>Ninoska  Pons</t>
  </si>
  <si>
    <t>S5099</t>
  </si>
  <si>
    <t>Fungi; especially &lt;Cercospora&gt; and allied genera</t>
  </si>
  <si>
    <t>http://grbio.org/staff-member/thamara-rojas</t>
  </si>
  <si>
    <t>Thamara  Rojas</t>
  </si>
  <si>
    <t>S5100</t>
  </si>
  <si>
    <t>Entomogenous fungi</t>
  </si>
  <si>
    <t>http://grbio.org/staff-member/denis-jordan</t>
  </si>
  <si>
    <t>Denis  Jordan</t>
  </si>
  <si>
    <t>S5101</t>
  </si>
  <si>
    <t>Chorology; flora of Haute-Savoie</t>
  </si>
  <si>
    <t>http://grbio.org/staff-member/henri-couderc</t>
  </si>
  <si>
    <t>Henri  Couderc</t>
  </si>
  <si>
    <t>S5102</t>
  </si>
  <si>
    <t>http://grbio.org/staff-member/michel-farille</t>
  </si>
  <si>
    <t>Michel A. Farille</t>
  </si>
  <si>
    <t>S5103</t>
  </si>
  <si>
    <t>Sub-Director</t>
  </si>
  <si>
    <t>Phytogeography; ecology of Haute-Savoie; Apiaceae of Nepal</t>
  </si>
  <si>
    <t>lalldhwojia@wanadoo.fr</t>
  </si>
  <si>
    <t>http://grbio.org/staff-member/curtis-j-hansen</t>
  </si>
  <si>
    <t>Curtis J. Hansen</t>
  </si>
  <si>
    <t>S5104</t>
  </si>
  <si>
    <t>Lichens; &lt;Thelesperma&gt;; Asteraceae; floristics; herbarium management</t>
  </si>
  <si>
    <t>[1] 334/ 844-1630</t>
  </si>
  <si>
    <t>hansecj@auburn.edu</t>
  </si>
  <si>
    <t>http://grbio.org/staff-member/eustaquio-g-aragones</t>
  </si>
  <si>
    <t>Eustaquio G. Aragones</t>
  </si>
  <si>
    <t>S5105</t>
  </si>
  <si>
    <t>Dendrology; flora of Philippines</t>
  </si>
  <si>
    <t>fprdi@laguna.net</t>
  </si>
  <si>
    <t>http://grbio.org/staff-member/fernando-c-pitargue</t>
  </si>
  <si>
    <t>Fernando C. Pitargue</t>
  </si>
  <si>
    <t>S5106</t>
  </si>
  <si>
    <t>Flora of Philippines</t>
  </si>
  <si>
    <t>http://grbio.org/staff-member/florentino-o-tesoro</t>
  </si>
  <si>
    <t>Florentino O. Tesoro</t>
  </si>
  <si>
    <t>S5107</t>
  </si>
  <si>
    <t>Wood preservation</t>
  </si>
  <si>
    <t>ftesoro@laguna.net</t>
  </si>
  <si>
    <t>http://grbio.org/staff-member/ramiro-p-escobin</t>
  </si>
  <si>
    <t>Ramiro P. Escobin</t>
  </si>
  <si>
    <t>S5108</t>
  </si>
  <si>
    <t>http://grbio.org/staff-member/hamza-mohamed-el-amin</t>
  </si>
  <si>
    <t>Hamza Mohamed El-Amin</t>
  </si>
  <si>
    <t>S5109</t>
  </si>
  <si>
    <t>Sudan trees</t>
  </si>
  <si>
    <t>http://grbio.org/staff-member/iovu-adrian-biris</t>
  </si>
  <si>
    <t>Iovu Adrian Biris</t>
  </si>
  <si>
    <t>S5110</t>
  </si>
  <si>
    <t>icas@com.pcnet.ro; ia-biris@hotmail.com</t>
  </si>
  <si>
    <t>http://grbio.org/staff-member/sevket-ayhan</t>
  </si>
  <si>
    <t>A. Sevket Ayhan</t>
  </si>
  <si>
    <t>S5111</t>
  </si>
  <si>
    <t>[90] 312/ 212 63 00, ext. 2524</t>
  </si>
  <si>
    <t>21 October 2013 - 2:30pm EDT</t>
  </si>
  <si>
    <t>http://grbio.org/staff-member/mecit-vural</t>
  </si>
  <si>
    <t>Mecit  Vural</t>
  </si>
  <si>
    <t>S5112</t>
  </si>
  <si>
    <t>herb@quark.fef.gazi.edu.tr</t>
  </si>
  <si>
    <t>http://grbio.org/staff-member/muheyya-kabakci</t>
  </si>
  <si>
    <t>Muheyya  Kabakci</t>
  </si>
  <si>
    <t>S5113</t>
  </si>
  <si>
    <t>[90] 312/ 212 63 00, ext. 2054</t>
  </si>
  <si>
    <t>http://grbio.org/staff-member/nezaket-adig%C3%BCzel</t>
  </si>
  <si>
    <t>Nezaket  AdigÃ¼zel</t>
  </si>
  <si>
    <t>S5114</t>
  </si>
  <si>
    <t>http://grbio.org/staff-member/tonya-m-haff</t>
  </si>
  <si>
    <t>Tonya M. Haff</t>
  </si>
  <si>
    <t>S5115</t>
  </si>
  <si>
    <t>[1] 831/ 459-4763</t>
  </si>
  <si>
    <t>http://grbio.org/staff-member/ziya-argimak</t>
  </si>
  <si>
    <t>Ziya  Argimak</t>
  </si>
  <si>
    <t>S5116</t>
  </si>
  <si>
    <t>iaoae@superonline.com</t>
  </si>
  <si>
    <t>http://grbio.org/staff-member/aleksander-w-sokolowski</t>
  </si>
  <si>
    <t>Aleksander W. Sokolowski</t>
  </si>
  <si>
    <t>S5117</t>
  </si>
  <si>
    <t>Flora of northeastern Poland</t>
  </si>
  <si>
    <t>[48] 85/ 68-12-396</t>
  </si>
  <si>
    <t>office@las.ibl.bialowieza.pl</t>
  </si>
  <si>
    <t>http://grbio.org/staff-member/h-b-naithani</t>
  </si>
  <si>
    <t>H. B. Naithani</t>
  </si>
  <si>
    <t>S5118</t>
  </si>
  <si>
    <t>Flora of India; Poaceae; especially Bambusoideae; Orchidaceae</t>
  </si>
  <si>
    <t>http://grbio.org/staff-member/p-singh-0</t>
  </si>
  <si>
    <t>S5119</t>
  </si>
  <si>
    <t>Ethnobotany; pteridophytes; fruit and seed taxonomy</t>
  </si>
  <si>
    <t>http://grbio.org/staff-member/r-dayal</t>
  </si>
  <si>
    <t>R.  Dayal</t>
  </si>
  <si>
    <t>S5120</t>
  </si>
  <si>
    <t>Flora of India; plant introduction; taxonomy of exotic species</t>
  </si>
  <si>
    <t>http://grbio.org/staff-member/sas-biswas</t>
  </si>
  <si>
    <t>Sas  Biswas</t>
  </si>
  <si>
    <t>S5121</t>
  </si>
  <si>
    <t>Forest flora; ethnobotany; phytogeography; assessment and evaluation of threatened forest species diversity; remote sensing; GIS; clonal taxonomy; tree species for landscaping</t>
  </si>
  <si>
    <t>biswassas@icfre.up.nic.in</t>
  </si>
  <si>
    <t>http://grbio.org/staff-member/s-chandra</t>
  </si>
  <si>
    <t>S.  Chandra</t>
  </si>
  <si>
    <t>S5122</t>
  </si>
  <si>
    <t>Flora of India; wild species for urban landscaping</t>
  </si>
  <si>
    <t>http://grbio.org/staff-member/s-s-jain</t>
  </si>
  <si>
    <t>S. S. Jain</t>
  </si>
  <si>
    <t>S5123</t>
  </si>
  <si>
    <t>Flora of India; Meliaceae; nomenclature; Bambusoideae; Poaceae</t>
  </si>
  <si>
    <t>http://grbio.org/staff-member/v-chandra</t>
  </si>
  <si>
    <t>V.  Chandra</t>
  </si>
  <si>
    <t>S5124</t>
  </si>
  <si>
    <t>Flora of India; Cyperaceae; nomenclature; ethnobotany</t>
  </si>
  <si>
    <t>http://grbio.org/staff-member/daw-yin-yin-kyi</t>
  </si>
  <si>
    <t>Daw Yin Yin Kyi</t>
  </si>
  <si>
    <t>S5125</t>
  </si>
  <si>
    <t>Tree species; especially Mount Popa; central Myanmar</t>
  </si>
  <si>
    <t>http://grbio.org/staff-member/ulrich-g-eskuche</t>
  </si>
  <si>
    <t>Ulrich G. Eskuche</t>
  </si>
  <si>
    <t>S5126</t>
  </si>
  <si>
    <t>[54] 3783/ 425-634</t>
  </si>
  <si>
    <t>postmaster@exa.unne.edu.ar</t>
  </si>
  <si>
    <t>http://grbio.org/staff-member/kade-sidiyasa</t>
  </si>
  <si>
    <t>Kade  Sidiyasa</t>
  </si>
  <si>
    <t>S5127</t>
  </si>
  <si>
    <t>Flora of Indonesia</t>
  </si>
  <si>
    <t>http://grbio.org/staff-member/paul-j-kessler</t>
  </si>
  <si>
    <t>Paul J. A. Kessler</t>
  </si>
  <si>
    <t>S5128</t>
  </si>
  <si>
    <t>Annonaceae; Menispermaceae; trees of Malesia</t>
  </si>
  <si>
    <t>http://grbio.org/staff-member/katsuhiro-tabata</t>
  </si>
  <si>
    <t>Katsuhiro  Tabata</t>
  </si>
  <si>
    <t>S5129</t>
  </si>
  <si>
    <t>Chemical ecology</t>
  </si>
  <si>
    <t>ktabata@ffpri.affrc.go.jp</t>
  </si>
  <si>
    <t>http://grbio.org/staff-member/toshio-katsuki</t>
  </si>
  <si>
    <t>Toshio  Katsuki</t>
  </si>
  <si>
    <t>S5130</t>
  </si>
  <si>
    <t>Woody plants of Japan</t>
  </si>
  <si>
    <t>katsuki@ffpri.affrc.go.jp</t>
  </si>
  <si>
    <t>http://grbio.org/staff-member/kaoru-niiyama</t>
  </si>
  <si>
    <t>Kaoru  Niiyama</t>
  </si>
  <si>
    <t>S5131</t>
  </si>
  <si>
    <t>Herbaceous plants</t>
  </si>
  <si>
    <t>niiya@ffpri.affrc.go.jp</t>
  </si>
  <si>
    <t>http://grbio.org/staff-member/nobuyuki-tanaka</t>
  </si>
  <si>
    <t>Nobuyuki  Tanaka</t>
  </si>
  <si>
    <t>S5132</t>
  </si>
  <si>
    <t>ntanaka@ffpri.affrc.go.jp</t>
  </si>
  <si>
    <t>http://grbio.org/staff-member/bu-jun-ren</t>
  </si>
  <si>
    <t>Bu-Jun  Ren</t>
  </si>
  <si>
    <t>S5133</t>
  </si>
  <si>
    <t>Rosaceae of northeastern China</t>
  </si>
  <si>
    <t>http://grbio.org/staff-member/chang-hai-li</t>
  </si>
  <si>
    <t>Chang-Hai  Li</t>
  </si>
  <si>
    <t>S5134</t>
  </si>
  <si>
    <t>http://grbio.org/staff-member/zhang-huai-wang</t>
  </si>
  <si>
    <t>Zhang-Huai  Wang</t>
  </si>
  <si>
    <t>S5135</t>
  </si>
  <si>
    <t>http://grbio.org/staff-member/bai-qing-wang</t>
  </si>
  <si>
    <t>Bai-Qing  Wang</t>
  </si>
  <si>
    <t>S5136</t>
  </si>
  <si>
    <t>http://grbio.org/staff-member/blas-f-hernaez</t>
  </si>
  <si>
    <t>Blas F. Hernaez</t>
  </si>
  <si>
    <t>S5137</t>
  </si>
  <si>
    <t>Pteridophytes and angiosperms of Philippines</t>
  </si>
  <si>
    <t>http://grbio.org/staff-member/feng-guo-du</t>
  </si>
  <si>
    <t>Feng-Guo  Du</t>
  </si>
  <si>
    <t>S5138</t>
  </si>
  <si>
    <t>Flora of Jilin Province</t>
  </si>
  <si>
    <t>dfg4656@hotmail.com</t>
  </si>
  <si>
    <t>http://grbio.org/staff-member/fu-cai-xia</t>
  </si>
  <si>
    <t>Fu-Cai  Xia</t>
  </si>
  <si>
    <t>S5139</t>
  </si>
  <si>
    <t>Vascular plant flora of Jilin Province</t>
  </si>
  <si>
    <t>http://grbio.org/staff-member/ge-rong-wang</t>
  </si>
  <si>
    <t>Ge-Rong  Wang</t>
  </si>
  <si>
    <t>S5140</t>
  </si>
  <si>
    <t>Systematics of non-vascular plants</t>
  </si>
  <si>
    <t>http://grbio.org/staff-member/m-c-anukwo</t>
  </si>
  <si>
    <t>M. C. Anukwo</t>
  </si>
  <si>
    <t>S5141</t>
  </si>
  <si>
    <t>Flora of Nigeria; plant ecology</t>
  </si>
  <si>
    <t>21 October 2013 - 2:31pm EDT</t>
  </si>
  <si>
    <t>http://grbio.org/staff-member/michael-c-dike</t>
  </si>
  <si>
    <t>Michael C. Dike</t>
  </si>
  <si>
    <t>S5142</t>
  </si>
  <si>
    <t>http://grbio.org/staff-member/p-n-nwangwu</t>
  </si>
  <si>
    <t>P. N. Nwangwu</t>
  </si>
  <si>
    <t>S5143</t>
  </si>
  <si>
    <t>http://grbio.org/staff-member/stan-n-akilo</t>
  </si>
  <si>
    <t>Stan N. Akilo</t>
  </si>
  <si>
    <t>S5144</t>
  </si>
  <si>
    <t>Flora of Nigeria; especially Meliaceae; Irvingiaceae; Moraceae; Burseraceae; and Sterculiaceae; ethnobotany</t>
  </si>
  <si>
    <t>http://grbio.org/staff-member/mike-o-soladoye</t>
  </si>
  <si>
    <t>Mike O. Soladoye</t>
  </si>
  <si>
    <t>S5145</t>
  </si>
  <si>
    <t>Fabaceae; biodiversity conservation</t>
  </si>
  <si>
    <t>frinco@ibadan.rcl.nig.com</t>
  </si>
  <si>
    <t>http://grbio.org/staff-member/o-ugbogu</t>
  </si>
  <si>
    <t>O. A. Ugbogu</t>
  </si>
  <si>
    <t>S5146</t>
  </si>
  <si>
    <t>Ebenaceae; ethnobotany</t>
  </si>
  <si>
    <t>[234] 2/ 241 4073, ext. 237</t>
  </si>
  <si>
    <t>http://grbio.org/staff-member/guo-chen-li</t>
  </si>
  <si>
    <t>Guo-Chen  Li</t>
  </si>
  <si>
    <t>S5147</t>
  </si>
  <si>
    <t>http://grbio.org/staff-member/r-n-hilton</t>
  </si>
  <si>
    <t>R. N. Hilton</t>
  </si>
  <si>
    <t>S5148</t>
  </si>
  <si>
    <t>[61] 8/ 9380-2206</t>
  </si>
  <si>
    <t>http://grbio.org/staff-member/alli-brander</t>
  </si>
  <si>
    <t>Alli  Brander</t>
  </si>
  <si>
    <t>S5149</t>
  </si>
  <si>
    <t>Flora of southwestern HÃ¤me</t>
  </si>
  <si>
    <t>flhm@surffi.net</t>
  </si>
  <si>
    <t>http://grbio.org/staff-member/joseph-r-thomasson</t>
  </si>
  <si>
    <t>Joseph R. Thomasson</t>
  </si>
  <si>
    <t>S5150</t>
  </si>
  <si>
    <t>Poaceae evolution; taxonomy and anatomy of fossil and living Poaceae</t>
  </si>
  <si>
    <t>http://grbio.org/staff-member/j-page-lindsey</t>
  </si>
  <si>
    <t>J. Page Lindsey</t>
  </si>
  <si>
    <t>S5151</t>
  </si>
  <si>
    <t>Systematics and ecology of wood-rotting basidiomycetes</t>
  </si>
  <si>
    <t>[1] 970/ 247-7407</t>
  </si>
  <si>
    <t>http://grbio.org/staff-member/amadeus-o-mogale</t>
  </si>
  <si>
    <t>Amadeus O. Mogale</t>
  </si>
  <si>
    <t>S5152</t>
  </si>
  <si>
    <t>Poaceae; horticultural potential of Poaceae; medicinal plants of Free State</t>
  </si>
  <si>
    <t>fsnbg@mweb.co.za</t>
  </si>
  <si>
    <t>http://grbio.org/staff-member/hel%C3%A9ne-kriel</t>
  </si>
  <si>
    <t>HelÃ©ne  Kriel</t>
  </si>
  <si>
    <t>S5153</t>
  </si>
  <si>
    <t>Indigenous plants of southern Africa</t>
  </si>
  <si>
    <t>http://grbio.org/staff-member/martin-j-lumley</t>
  </si>
  <si>
    <t>Martin J. Lumley</t>
  </si>
  <si>
    <t>S5154</t>
  </si>
  <si>
    <t>Horticulture of indigenous plants; cultivation and propagation of indigenous bulbs</t>
  </si>
  <si>
    <t>http://grbio.org/staff-member/pieter-j-du-preez</t>
  </si>
  <si>
    <t>Pieter J. Du Preez</t>
  </si>
  <si>
    <t>S5155</t>
  </si>
  <si>
    <t>Vegetation science</t>
  </si>
  <si>
    <t>[27] 51/ 401 3044</t>
  </si>
  <si>
    <t>dupreezj@plk.nw.uovs.ac.za</t>
  </si>
  <si>
    <t>http://grbio.org/staff-member/b-r-ramesh</t>
  </si>
  <si>
    <t>B. R. Ramesh</t>
  </si>
  <si>
    <t>S5156</t>
  </si>
  <si>
    <t>Vegetative key to arborescent species and ecology of Indian evergreen forests; Indian Ebenaceae</t>
  </si>
  <si>
    <t>http://grbio.org/staff-member/g-vasanthy</t>
  </si>
  <si>
    <t>G.  Vasanthy</t>
  </si>
  <si>
    <t>S5157</t>
  </si>
  <si>
    <t>S. Indian palynology; Acanthaceae; Asteraceae; Ericaceae; Lauraceae</t>
  </si>
  <si>
    <t>http://grbio.org/staff-member/j-p-pascal</t>
  </si>
  <si>
    <t>J. P. Pascal</t>
  </si>
  <si>
    <t>S5158</t>
  </si>
  <si>
    <t>Tropical ecology</t>
  </si>
  <si>
    <t>http://grbio.org/staff-member/lubom%C3%ADr-kov%C3%A1cik</t>
  </si>
  <si>
    <t>L'ubomÃ­r  KovÃ¡cik</t>
  </si>
  <si>
    <t>S5159</t>
  </si>
  <si>
    <t>Algae; cyanobacteria</t>
  </si>
  <si>
    <t>http://grbio.org/staff-member/j-fokkema</t>
  </si>
  <si>
    <t>J.  Fokkema</t>
  </si>
  <si>
    <t>S5160</t>
  </si>
  <si>
    <t>http://grbio.org/staff-member/leonid-m-sapegin</t>
  </si>
  <si>
    <t>Leonid M. Sapegin</t>
  </si>
  <si>
    <t>S5161</t>
  </si>
  <si>
    <t>21 October 2013 - 2:32pm EDT</t>
  </si>
  <si>
    <t>http://grbio.org/staff-member/nikolay-m-dayneko</t>
  </si>
  <si>
    <t>Nikolay M. Dayneko</t>
  </si>
  <si>
    <t>S5162</t>
  </si>
  <si>
    <t>http://grbio.org/staff-member/o-m-khramchenkova</t>
  </si>
  <si>
    <t>O. M. Khramchenkova</t>
  </si>
  <si>
    <t>S5163</t>
  </si>
  <si>
    <t>Chair, Botany and Plant Physiology</t>
  </si>
  <si>
    <t>Radiobiology</t>
  </si>
  <si>
    <t>http://grbio.org/staff-member/vasili-e-veremeychik</t>
  </si>
  <si>
    <t>Vasili E. Veremeychik</t>
  </si>
  <si>
    <t>S5164</t>
  </si>
  <si>
    <t>Plant selection</t>
  </si>
  <si>
    <t>http://grbio.org/staff-member/fan-lu</t>
  </si>
  <si>
    <t>Fan  Lu</t>
  </si>
  <si>
    <t>S5165</t>
  </si>
  <si>
    <t>http://grbio.org/staff-member/hanjin-wang</t>
  </si>
  <si>
    <t>Hanjin  Wang</t>
  </si>
  <si>
    <t>S5166</t>
  </si>
  <si>
    <t>http://grbio.org/staff-member/pingsheng-hsu</t>
  </si>
  <si>
    <t>Pingsheng  Hsu</t>
  </si>
  <si>
    <t>S5167</t>
  </si>
  <si>
    <t>Plant systematics and evolution</t>
  </si>
  <si>
    <t>http://grbio.org/staff-member/zengnan-yan</t>
  </si>
  <si>
    <t>Zengnan  Yan</t>
  </si>
  <si>
    <t>S5168</t>
  </si>
  <si>
    <t>http://grbio.org/staff-member/shih-yung-lin</t>
  </si>
  <si>
    <t>Shih-Yung  Lin</t>
  </si>
  <si>
    <t>S5169</t>
  </si>
  <si>
    <t>Medicinal plants and Ranunculaceae of Fujian; woody plants of Hunan</t>
  </si>
  <si>
    <t>http://grbio.org/staff-member/ram%C3%B3n-palacios</t>
  </si>
  <si>
    <t>RamÃ³n A. Palacios</t>
  </si>
  <si>
    <t>S5170</t>
  </si>
  <si>
    <t>&lt;Prosopis&gt; and &lt;Phaseolus&gt;, Fabaceae; biosystematics</t>
  </si>
  <si>
    <t>palacios@bg.fcen.uba.ar</t>
  </si>
  <si>
    <t>http://grbio.org/staff-member/xiu-zhen-zhao</t>
  </si>
  <si>
    <t>Xiu-Zhen  Zhao</t>
  </si>
  <si>
    <t>S5171</t>
  </si>
  <si>
    <t>Medicinal plants of Fujian; Aristolochiaceae; Ranunculaceae; Lardizabalaceae; and Campanulaceae of Fujian</t>
  </si>
  <si>
    <t>http://grbio.org/staff-member/ke-fu-huang</t>
  </si>
  <si>
    <t>Ke-Fu  Huang</t>
  </si>
  <si>
    <t>S5172</t>
  </si>
  <si>
    <t>Fujian Bambusoideae; Poaceae</t>
  </si>
  <si>
    <t>http://grbio.org/staff-member/qing-fang-zheng</t>
  </si>
  <si>
    <t>Qing-Fang  Zheng</t>
  </si>
  <si>
    <t>S5173</t>
  </si>
  <si>
    <t>Fagaceae; Lauraceae; Magnoliaceae; Bambusoideae; Poaceae</t>
  </si>
  <si>
    <t>http://grbio.org/staff-member/shui-sheng-you</t>
  </si>
  <si>
    <t>Shui-Sheng  You</t>
  </si>
  <si>
    <t>S5174</t>
  </si>
  <si>
    <t>http://grbio.org/staff-member/heng-bin-chen</t>
  </si>
  <si>
    <t>Heng-Bin  Chen</t>
  </si>
  <si>
    <t>S5175</t>
  </si>
  <si>
    <t>http://grbio.org/staff-member/li-yun-chen</t>
  </si>
  <si>
    <t>Li-Yun  Chen</t>
  </si>
  <si>
    <t>S5176</t>
  </si>
  <si>
    <t>http://grbio.org/staff-member/yong-tian-chang</t>
  </si>
  <si>
    <t>Yong-Tian  Chang</t>
  </si>
  <si>
    <t>S5177</t>
  </si>
  <si>
    <t>Fagaceae; Euphorbiaceae</t>
  </si>
  <si>
    <t>http://grbio.org/staff-member/jian-qiu-liu</t>
  </si>
  <si>
    <t>Jian-Qiu  Liu</t>
  </si>
  <si>
    <t>S5178</t>
  </si>
  <si>
    <t>Fujian Anacardiaceae</t>
  </si>
  <si>
    <t>http://grbio.org/staff-member/qing-qi-zhang</t>
  </si>
  <si>
    <t>Qing-Qi  Zhang</t>
  </si>
  <si>
    <t>S5179</t>
  </si>
  <si>
    <t>Fujian Rubiaceae</t>
  </si>
  <si>
    <t>http://grbio.org/staff-member/xiao-qing-li</t>
  </si>
  <si>
    <t>Xiao-Qing  Li</t>
  </si>
  <si>
    <t>S5180</t>
  </si>
  <si>
    <t>Fugian Arecaceae and Stylidiaceae</t>
  </si>
  <si>
    <t>xiaoqingli@hotmail.com</t>
  </si>
  <si>
    <t>http://grbio.org/staff-member/rick-reifner</t>
  </si>
  <si>
    <t>Rick  Reifner</t>
  </si>
  <si>
    <t>S5181</t>
  </si>
  <si>
    <t>Floristics and conservation of California; vernal pools; lichens</t>
  </si>
  <si>
    <t>[1] 909/ 625-8767</t>
  </si>
  <si>
    <t>rriefner@earthlink.net</t>
  </si>
  <si>
    <t>http://grbio.org/staff-member/ana-paula-s-gon%C3%A7alves</t>
  </si>
  <si>
    <t>Ana Paula S. GonÃ§alves</t>
  </si>
  <si>
    <t>S5182</t>
  </si>
  <si>
    <t>Poaceae; Cyperaceae; weeds; aquatic plants</t>
  </si>
  <si>
    <t>http://grbio.org/staff-member/m%C3%A1rcio-werneck</t>
  </si>
  <si>
    <t>MÃ¡rcio  Werneck</t>
  </si>
  <si>
    <t>S5183</t>
  </si>
  <si>
    <t>Phytosociology; floristic inventories</t>
  </si>
  <si>
    <t>http://grbio.org/staff-member/val%C3%A9ria-l-o-freitas</t>
  </si>
  <si>
    <t>ValÃ©ria L. O. Freitas</t>
  </si>
  <si>
    <t>S5184</t>
  </si>
  <si>
    <t>Floristic inventories; phytosociology; aquatic plnats; Malpighiaceae</t>
  </si>
  <si>
    <t>http://grbio.org/staff-member/yule-r-f-nunes</t>
  </si>
  <si>
    <t>Yule R. F. Nunes</t>
  </si>
  <si>
    <t>S5185</t>
  </si>
  <si>
    <t>Floristic surveys; ecophysiology</t>
  </si>
  <si>
    <t>http://grbio.org/staff-member/m-l-de-moraes</t>
  </si>
  <si>
    <t>A. M. L. de Moraes</t>
  </si>
  <si>
    <t>S5186</t>
  </si>
  <si>
    <t>Entomopathogenic fungi; &lt;Aspergillus&gt;</t>
  </si>
  <si>
    <t>http://grbio.org/staff-member/c-m-borba</t>
  </si>
  <si>
    <t>C. M. Borba</t>
  </si>
  <si>
    <t>S5187</t>
  </si>
  <si>
    <t>Pathogenicity of &lt;Paracoccidioides brasiliensis&gt;; coelomycetes</t>
  </si>
  <si>
    <t>http://grbio.org/staff-member/g-l-da-costa</t>
  </si>
  <si>
    <t>G. L. da Costa</t>
  </si>
  <si>
    <t>S5188</t>
  </si>
  <si>
    <t>Entomopathogenic fungi; &lt;Penicillium&gt;</t>
  </si>
  <si>
    <t>http://grbio.org/staff-member/katia-f-rodrigues</t>
  </si>
  <si>
    <t>Katia F. Rodrigues</t>
  </si>
  <si>
    <t>S5189</t>
  </si>
  <si>
    <t>Tropical fungal endophytes; Ascomycota</t>
  </si>
  <si>
    <t>[55] 21/ 598-4356</t>
  </si>
  <si>
    <t>katia@gene.dbbm.fiocruz.br</t>
  </si>
  <si>
    <t>http://grbio.org/staff-member/l-c-h-da-cruz</t>
  </si>
  <si>
    <t>L. C. H. da Cruz</t>
  </si>
  <si>
    <t>S5190</t>
  </si>
  <si>
    <t>Fungi pathogenic to animals; mycotoxins</t>
  </si>
  <si>
    <t>http://grbio.org/staff-member/m-i-m-sarquis</t>
  </si>
  <si>
    <t>M. I. M. Sarquis</t>
  </si>
  <si>
    <t>S5191</t>
  </si>
  <si>
    <t>Curator of Fungal Culture Collection</t>
  </si>
  <si>
    <t>21 October 2013 - 2:33pm EDT</t>
  </si>
  <si>
    <t>http://grbio.org/staff-member/teresa-amalia-kraus</t>
  </si>
  <si>
    <t>Teresa Amalia  Kraus</t>
  </si>
  <si>
    <t>S5192</t>
  </si>
  <si>
    <t>Fabaceae, especially Aeschynomeneae</t>
  </si>
  <si>
    <t>tkraus@ayv.unrc.edu.ar</t>
  </si>
  <si>
    <t>http://grbio.org/staff-member/karen-lucia-de-toni</t>
  </si>
  <si>
    <t>Karen Lucia de Toni</t>
  </si>
  <si>
    <t>S5193</t>
  </si>
  <si>
    <t>Vascular plant anatomy and ontogeny</t>
  </si>
  <si>
    <t>karen@jbrj.gov.br</t>
  </si>
  <si>
    <t>http://grbio.org/staff-member/m%C3%B3nica-t-adler</t>
  </si>
  <si>
    <t>MÃ³nica T. Adler</t>
  </si>
  <si>
    <t>S5194</t>
  </si>
  <si>
    <t>Lichens; Parmeliaceae</t>
  </si>
  <si>
    <t>adler@bg.fcen.uba.ar</t>
  </si>
  <si>
    <t>http://grbio.org/staff-member/viviana-m-chiocchio</t>
  </si>
  <si>
    <t>Viviana M. Chiocchio</t>
  </si>
  <si>
    <t>S5195</t>
  </si>
  <si>
    <t>Soil mycology; vesicular-arbuscular mycorrhiza</t>
  </si>
  <si>
    <t>chiocc@bg.fcen.uba.ar</t>
  </si>
  <si>
    <t>http://grbio.org/staff-member/monica-cardoso</t>
  </si>
  <si>
    <t>Monica A. Cardoso</t>
  </si>
  <si>
    <t>S5196</t>
  </si>
  <si>
    <t>Molecular ecology</t>
  </si>
  <si>
    <t>mcardoso@jbrj.gov.br</t>
  </si>
  <si>
    <t>http://grbio.org/staff-member/dina-clark</t>
  </si>
  <si>
    <t>Dina  Clark</t>
  </si>
  <si>
    <t>S5197</t>
  </si>
  <si>
    <t>Dina.Clark@colorado.edu</t>
  </si>
  <si>
    <t>http://grbio.org/staff-member/adriana-silva-hemerly</t>
  </si>
  <si>
    <t>Adriana Silva Hemerly</t>
  </si>
  <si>
    <t>S5198</t>
  </si>
  <si>
    <t>hemerly@bioqmed.ufrj.br</t>
  </si>
  <si>
    <t>http://grbio.org/staff-member/randy-s-currah</t>
  </si>
  <si>
    <t>Randy S. Currah</t>
  </si>
  <si>
    <t>S5199</t>
  </si>
  <si>
    <t>Taxonomy; ecology; and development of fungi</t>
  </si>
  <si>
    <t>[1] 780/ 492-7010</t>
  </si>
  <si>
    <t>http://grbio.org/staff-member/john-g-packer</t>
  </si>
  <si>
    <t>John G. Packer</t>
  </si>
  <si>
    <t>S5200</t>
  </si>
  <si>
    <t>Vascular plant flora of Alberta; taxonomy of arctic and alpine plants</t>
  </si>
  <si>
    <t>[1] 780/ 492-3627</t>
  </si>
  <si>
    <t>http://grbio.org/staff-member/jason-r-singhurst</t>
  </si>
  <si>
    <t>Jason R. Singhurst</t>
  </si>
  <si>
    <t>S5201</t>
  </si>
  <si>
    <t>Flora of central and eastern Texas; &lt;Cypripedium&gt;, Orchidaceae; &lt;Prenanthes&gt;, Asteraceae; &lt;Trillium&gt; and &lt;Uvularia&gt;, Liliaceae</t>
  </si>
  <si>
    <t>[1] 512/ 912-7026</t>
  </si>
  <si>
    <t>jason.singhurst@tpwd.state.tx.us</t>
  </si>
  <si>
    <t>http://grbio.org/staff-member/thomas-nzabi</t>
  </si>
  <si>
    <t>Thomas  Nzabi</t>
  </si>
  <si>
    <t>S5202</t>
  </si>
  <si>
    <t>Flora of Gabon; Hernandiaceae</t>
  </si>
  <si>
    <t>http://grbio.org/staff-member/jim-reinartz</t>
  </si>
  <si>
    <t>Jim  Reinartz</t>
  </si>
  <si>
    <t>S5203</t>
  </si>
  <si>
    <t>http://grbio.org/staff-member/susan-e-yost</t>
  </si>
  <si>
    <t>Susan E. Yost</t>
  </si>
  <si>
    <t>S5204</t>
  </si>
  <si>
    <t>Herbarium Educator</t>
  </si>
  <si>
    <t>[1] 302/ 857-6452</t>
  </si>
  <si>
    <t>syost@desu.edu</t>
  </si>
  <si>
    <t>http://grbio.org/staff-member/haven-kolb</t>
  </si>
  <si>
    <t>Haven  Kolb</t>
  </si>
  <si>
    <t>S5205</t>
  </si>
  <si>
    <t>&lt;Solidago&gt;; Asteraceae</t>
  </si>
  <si>
    <t>[1] 410/ 374-9486</t>
  </si>
  <si>
    <t>http://grbio.org/staff-member/james-c-hull</t>
  </si>
  <si>
    <t>James C. Hull</t>
  </si>
  <si>
    <t>S5206</t>
  </si>
  <si>
    <t>[1] 410/ 704-4117</t>
  </si>
  <si>
    <t>http://grbio.org/staff-member/mauritz-g-anderson</t>
  </si>
  <si>
    <t>Mauritz G. Anderson</t>
  </si>
  <si>
    <t>S5207</t>
  </si>
  <si>
    <t>Mycology; phycomycetes</t>
  </si>
  <si>
    <t>[1] 410/ 704-4119</t>
  </si>
  <si>
    <t>http://grbio.org/staff-member/richard-l-hilton</t>
  </si>
  <si>
    <t>Richard L. Hilton</t>
  </si>
  <si>
    <t>S5208</t>
  </si>
  <si>
    <t>Phycology; marine algae of Bahamas and mid-Atlantic coast</t>
  </si>
  <si>
    <t>[1] 410/ 704-3124</t>
  </si>
  <si>
    <t>http://grbio.org/staff-member/robert-e-shoemaker</t>
  </si>
  <si>
    <t>Robert E. Shoemaker</t>
  </si>
  <si>
    <t>S5209</t>
  </si>
  <si>
    <t>[1] 410/ 704-3033</t>
  </si>
  <si>
    <t>http://grbio.org/staff-member/donald-r-windler</t>
  </si>
  <si>
    <t>Donald R. Windler</t>
  </si>
  <si>
    <t>S5210</t>
  </si>
  <si>
    <t>[1] 410/ 704-3034</t>
  </si>
  <si>
    <t>dwindler@towson.edu</t>
  </si>
  <si>
    <t>http://grbio.org/staff-member/roland-roberts</t>
  </si>
  <si>
    <t>Roland  Roberts</t>
  </si>
  <si>
    <t>S5211</t>
  </si>
  <si>
    <t>DNA analysis of Astereae, Asteraceae</t>
  </si>
  <si>
    <t>[1] 410/ 704-3042</t>
  </si>
  <si>
    <t>rroberts@towson.edu</t>
  </si>
  <si>
    <t>http://grbio.org/staff-member/efra%C3%ADn-%C3%A0ngeles-cervantes</t>
  </si>
  <si>
    <t>EfraÃ­n  Ã€ngeles Cervantes</t>
  </si>
  <si>
    <t>S5212</t>
  </si>
  <si>
    <t>http://grbio.org/staff-member/eloy-solano-camacho</t>
  </si>
  <si>
    <t>Eloy  Solano Camacho</t>
  </si>
  <si>
    <t>S5213</t>
  </si>
  <si>
    <t>&lt;Polianthes&gt;; Agavaceae</t>
  </si>
  <si>
    <t>http://grbio.org/staff-member/angela-bond</t>
  </si>
  <si>
    <t>Angela  Bond</t>
  </si>
  <si>
    <t>S5214</t>
  </si>
  <si>
    <t>Collections Management</t>
  </si>
  <si>
    <t>a.bond@rbgkew.org.uk</t>
  </si>
  <si>
    <t>http://grbio.org/staff-member/alejandrina-graciela-avila-ortiz</t>
  </si>
  <si>
    <t>Alejandrina Graciela Avila Ortiz</t>
  </si>
  <si>
    <t>S5215</t>
  </si>
  <si>
    <t>Mexican algae; &lt;Padina&gt;; Dictyotaceae</t>
  </si>
  <si>
    <t>[52] 5/ 623-0577</t>
  </si>
  <si>
    <t>http://grbio.org/staff-member/marco-antonio-hern%C3%A1ndez-mu%C3%B1oz</t>
  </si>
  <si>
    <t>Marco Antonio HernÃ¡ndez MuÃ±oz</t>
  </si>
  <si>
    <t>S5216</t>
  </si>
  <si>
    <t>mahm@hp.fciencias.unam.mx</t>
  </si>
  <si>
    <t>http://grbio.org/staff-member/carlos-castillejos-cruz</t>
  </si>
  <si>
    <t>Carlos  Castillejos Cruz</t>
  </si>
  <si>
    <t>S5217</t>
  </si>
  <si>
    <t>carlcasti@corre.unam.mx</t>
  </si>
  <si>
    <t>http://grbio.org/staff-member/mariano-devoto</t>
  </si>
  <si>
    <t>Mariano  Devoto</t>
  </si>
  <si>
    <t>S5218</t>
  </si>
  <si>
    <t>mdevoto@agro.uba.ar</t>
  </si>
  <si>
    <t>http://grbio.org/staff-member/myron-kimnach</t>
  </si>
  <si>
    <t>Myron  Kimnach</t>
  </si>
  <si>
    <t>S5219</t>
  </si>
  <si>
    <t>Cactaceae; Crassulaceae</t>
  </si>
  <si>
    <t>http://grbio.org/staff-member/shirley-espert</t>
  </si>
  <si>
    <t>Shirley  Espert</t>
  </si>
  <si>
    <t>S5220</t>
  </si>
  <si>
    <t>Fabaceae; molecular systematics</t>
  </si>
  <si>
    <t>shirley@bg.fcen.uba.ar</t>
  </si>
  <si>
    <t>http://grbio.org/staff-member/arnold-tiehm</t>
  </si>
  <si>
    <t>Arnold  Tiehm</t>
  </si>
  <si>
    <t>S5221</t>
  </si>
  <si>
    <t>atiehm@unr.edu</t>
  </si>
  <si>
    <t>http://grbio.org/staff-member/martha-gonz%C3%A1lez-elizondo</t>
  </si>
  <si>
    <t>Martha  GonzÃ¡lez-Elizondo</t>
  </si>
  <si>
    <t>S5222</t>
  </si>
  <si>
    <t>Flora of Durango; forest ecology</t>
  </si>
  <si>
    <t>martha_gzz@infosel.net.mx</t>
  </si>
  <si>
    <t>http://grbio.org/staff-member/yolanda-herrera-arrieta</t>
  </si>
  <si>
    <t>Yolanda  Herrera Arrieta</t>
  </si>
  <si>
    <t>S5223</t>
  </si>
  <si>
    <t>apalache@avantel.net</t>
  </si>
  <si>
    <t>21 October 2013 - 2:34pm EDT</t>
  </si>
  <si>
    <t>http://grbio.org/staff-member/jos%C3%A9-augusto-co%C3%AAlho-da-silva</t>
  </si>
  <si>
    <t>JosÃ© Augusto CoÃªlho da Silva</t>
  </si>
  <si>
    <t>S5224</t>
  </si>
  <si>
    <t>Amazonian Sterculiaceae</t>
  </si>
  <si>
    <t>[55] 92/ 643-3129</t>
  </si>
  <si>
    <t>http://grbio.org/staff-member/ali-vezvaie</t>
  </si>
  <si>
    <t>Ali  Vezvaie</t>
  </si>
  <si>
    <t>S5225</t>
  </si>
  <si>
    <t>http://grbio.org/staff-member/carlos-alberto-alves-de-freitas</t>
  </si>
  <si>
    <t>Carlos Alberto Alves de Freitas</t>
  </si>
  <si>
    <t>S5226</t>
  </si>
  <si>
    <t>Amazonian pteridophytes</t>
  </si>
  <si>
    <t>[55] 92/ 643-3127</t>
  </si>
  <si>
    <t>http://grbio.org/staff-member/maria-de-lourdes-da-costa-soares</t>
  </si>
  <si>
    <t>Maria de Lourdes da Costa Soares</t>
  </si>
  <si>
    <t>S5227</t>
  </si>
  <si>
    <t>&lt;Philodendron&gt;; Araceae</t>
  </si>
  <si>
    <t>[55] 92/ 643-3132</t>
  </si>
  <si>
    <t>http://grbio.org/staff-member/jos%C3%A9-mauro-de-souza-miralha</t>
  </si>
  <si>
    <t>JosÃ© Mauro de Souza Miralha</t>
  </si>
  <si>
    <t>S5228</t>
  </si>
  <si>
    <t>Amazonian Annonaceae</t>
  </si>
  <si>
    <t>http://grbio.org/staff-member/larry-hufford</t>
  </si>
  <si>
    <t>Larry  Hufford</t>
  </si>
  <si>
    <t>S5229</t>
  </si>
  <si>
    <t>Angiosperm macrosystematics; Hydrangeaceae; Loasaceae; Scrophulariaceae; morphological evolution</t>
  </si>
  <si>
    <t>[1] 509/ 335-2183</t>
  </si>
  <si>
    <t>hufford@mail.wsu.edu</t>
  </si>
  <si>
    <t>http://grbio.org/staff-member/jack-fisher</t>
  </si>
  <si>
    <t>Jack  Fisher</t>
  </si>
  <si>
    <t>S5230</t>
  </si>
  <si>
    <t>Plant morphology; anatony; mycorrhizae; architecture; mangroves</t>
  </si>
  <si>
    <t>[1] 305/ 667-1651, ext. 3412</t>
  </si>
  <si>
    <t>fisher@fairchildgarden.org</t>
  </si>
  <si>
    <t>http://grbio.org/staff-member/carl-lewis</t>
  </si>
  <si>
    <t>Carl  Lewis</t>
  </si>
  <si>
    <t>S5231</t>
  </si>
  <si>
    <t>Molecular systematics of Arecaceae</t>
  </si>
  <si>
    <t>[1] 305/ 667-1651, ext. 3419</t>
  </si>
  <si>
    <t>clewis@fairchildgarden.org</t>
  </si>
  <si>
    <t>http://grbio.org/staff-member/javier-francisco-ortega</t>
  </si>
  <si>
    <t>Javier  Francisco-Ortega</t>
  </si>
  <si>
    <t>S5232</t>
  </si>
  <si>
    <t>Molecular systematics; Caribbean biogeography; islands; conservation genetics; phylogenetics; Asteraceae; Arecaceae</t>
  </si>
  <si>
    <t>[1] 305/ 667-1651, ext. 3428</t>
  </si>
  <si>
    <t>ortegaj@fiu.edu</t>
  </si>
  <si>
    <t>9 March 2015 - 2:31pm EDT</t>
  </si>
  <si>
    <t>http://grbio.org/staff-member/stephen-bonser</t>
  </si>
  <si>
    <t>Stephen Bonser</t>
  </si>
  <si>
    <t>S5233</t>
  </si>
  <si>
    <t>UNSW SYDNEY</t>
  </si>
  <si>
    <t>s.bonser@unsw.edu.au</t>
  </si>
  <si>
    <t>http://grbio.org/staff-member/edith-l%C3%B3pez-villafranco</t>
  </si>
  <si>
    <t>Edith  LÃ³pez Villafranco</t>
  </si>
  <si>
    <t>S5234</t>
  </si>
  <si>
    <t>Ethnobotany; useful plants of Mexico.</t>
  </si>
  <si>
    <t>edithlopezvillafranco@prodigy.net.mx</t>
  </si>
  <si>
    <t>http://grbio.org/staff-member/irene-frutis-molina</t>
  </si>
  <si>
    <t>Irene  Frutis Molina</t>
  </si>
  <si>
    <t>S5235</t>
  </si>
  <si>
    <t>Taxonomy and ecology of MÃ©xico State Polyporaceae; culture of edible mushrooms</t>
  </si>
  <si>
    <t>herbarioizta@uole.com</t>
  </si>
  <si>
    <t>http://grbio.org/staff-member/hossain-lessani</t>
  </si>
  <si>
    <t>Hossain  Lessani</t>
  </si>
  <si>
    <t>S5236</t>
  </si>
  <si>
    <t>http://grbio.org/staff-member/elena-huidobro-salas</t>
  </si>
  <si>
    <t>Elena  Huidobro Salas</t>
  </si>
  <si>
    <t>S5237</t>
  </si>
  <si>
    <t>Bromeliaceae of MÃ©xico State</t>
  </si>
  <si>
    <t>huisama@yahoo.com</t>
  </si>
  <si>
    <t>http://grbio.org/staff-member/patricia-j%C3%A1cquez-r%C3%ADos</t>
  </si>
  <si>
    <t>Patricia  JÃ¡cquez RÃ­os</t>
  </si>
  <si>
    <t>S5238</t>
  </si>
  <si>
    <t>pjacquez@correo.unam.mx</t>
  </si>
  <si>
    <t>http://grbio.org/staff-member/daniel-tejero-d%C3%ADez</t>
  </si>
  <si>
    <t>Daniel  Tejero DÃ­ez</t>
  </si>
  <si>
    <t>S5239</t>
  </si>
  <si>
    <t>Pteridophytes of MÃ©xico State</t>
  </si>
  <si>
    <t>tejero@servidor.unam.mx</t>
  </si>
  <si>
    <t>http://grbio.org/staff-member/ernesto-aguirre-le%C3%B3n</t>
  </si>
  <si>
    <t>Ernesto  Aguirre LeÃ³n</t>
  </si>
  <si>
    <t>S5240</t>
  </si>
  <si>
    <t>Taxonomy and tissue culture of Orchidaceae</t>
  </si>
  <si>
    <t>eall@servidor.unam.mx</t>
  </si>
  <si>
    <t>http://grbio.org/staff-member/anthony-kirchgessner</t>
  </si>
  <si>
    <t>Anthony  Kirchgessner</t>
  </si>
  <si>
    <t>S5241</t>
  </si>
  <si>
    <t>Computer databases</t>
  </si>
  <si>
    <t>[1] 718/ 817-8978</t>
  </si>
  <si>
    <t>tkirchgessner@nybg.org</t>
  </si>
  <si>
    <t>http://grbio.org/staff-member/barbara-r-macroberts</t>
  </si>
  <si>
    <t>Barbara R. MacRoberts</t>
  </si>
  <si>
    <t>S5242</t>
  </si>
  <si>
    <t>Ecology and floristics of bogs; long leaf pine forests; and other habitats in Louisiana and eastern Texas</t>
  </si>
  <si>
    <t>[1] 318/ 797-5244</t>
  </si>
  <si>
    <t>http://grbio.org/staff-member/kristen-porter-utley</t>
  </si>
  <si>
    <t>Kristen  Porter-Utley</t>
  </si>
  <si>
    <t>S5244</t>
  </si>
  <si>
    <t>Morphological and molecular systematics of Passifloraceae; ethnobotany</t>
  </si>
  <si>
    <t>kporterutley@keene.edu</t>
  </si>
  <si>
    <t>http://grbio.org/staff-member/michael-sauer</t>
  </si>
  <si>
    <t>Michael  Sauer</t>
  </si>
  <si>
    <t>S5245</t>
  </si>
  <si>
    <t>[49] 711/ 8936-209; [49] 7127/ 889058</t>
  </si>
  <si>
    <t>MSauer@online.dr</t>
  </si>
  <si>
    <t>http://grbio.org/staff-member/arno-w%C3%B6rz</t>
  </si>
  <si>
    <t>Arno  WÃ¶rz</t>
  </si>
  <si>
    <t>S5246</t>
  </si>
  <si>
    <t>Apiaceae, especially &lt;Eryngium&gt;; flora of southwestern Germany</t>
  </si>
  <si>
    <t>[49] 711/ 8936-212</t>
  </si>
  <si>
    <t>awoerz@gmx.de; woerz.smns@naturkundemuseum-bw.de</t>
  </si>
  <si>
    <t>http://grbio.org/staff-member/p-r-johnston</t>
  </si>
  <si>
    <t>P. R. Johnston</t>
  </si>
  <si>
    <t>S5247</t>
  </si>
  <si>
    <t>johnstonp@landcareresearch.co.nz</t>
  </si>
  <si>
    <t>http://grbio.org/staff-member/volkmar-wirth-0</t>
  </si>
  <si>
    <t>S5248</t>
  </si>
  <si>
    <t>Ecology of lichens; especially Lecideaceae; &lt;Fuscidea&gt;</t>
  </si>
  <si>
    <t>[49] 711/ 8936-202</t>
  </si>
  <si>
    <t>http://grbio.org/staff-member/martin-nebel</t>
  </si>
  <si>
    <t>Martin  Nebel</t>
  </si>
  <si>
    <t>S5249</t>
  </si>
  <si>
    <t>Bryophytes of southwestern Germany; liverworts of South America; fungal symbiosis of liverworts</t>
  </si>
  <si>
    <t>[49] 711/ 8936-208</t>
  </si>
  <si>
    <t>nebel.smns@naturkundemuseum-bw.de</t>
  </si>
  <si>
    <t>http://grbio.org/staff-member/siegmund-seybold</t>
  </si>
  <si>
    <t>Siegmund  Seybold</t>
  </si>
  <si>
    <t>S5250</t>
  </si>
  <si>
    <t>Flora and vegetation of southwestern Germany; Lamiaceae</t>
  </si>
  <si>
    <t>Siegmund.Seybold@t-online.de</t>
  </si>
  <si>
    <t>http://grbio.org/staff-member/george-diggs</t>
  </si>
  <si>
    <t>George  Diggs</t>
  </si>
  <si>
    <t>S5251</t>
  </si>
  <si>
    <t>Flora of Texas; Ericaceae</t>
  </si>
  <si>
    <t>[1] 903/ 813-2246</t>
  </si>
  <si>
    <t>gdiggs@austincollege.edu</t>
  </si>
  <si>
    <t>http://grbio.org/staff-member/joseph-p-hennen</t>
  </si>
  <si>
    <t>Joseph P. Hennen</t>
  </si>
  <si>
    <t>S5252</t>
  </si>
  <si>
    <t>Systematics and biogeography of rust fungi</t>
  </si>
  <si>
    <t>rustax@aol.com</t>
  </si>
  <si>
    <t>http://grbio.org/staff-member/wm-f-mahler</t>
  </si>
  <si>
    <t>Wm. F. Mahler</t>
  </si>
  <si>
    <t>S5253</t>
  </si>
  <si>
    <t>Vascular plant and bryophyte systematics; endangered species</t>
  </si>
  <si>
    <t>http://grbio.org/staff-member/barney-l-lipscomb</t>
  </si>
  <si>
    <t>Barney L. Lipscomb</t>
  </si>
  <si>
    <t>S5254</t>
  </si>
  <si>
    <t>Cyperaceae; general plant systematics; flora of Texas</t>
  </si>
  <si>
    <t>[1] 817/ 332-7432</t>
  </si>
  <si>
    <t>barney@brit.org</t>
  </si>
  <si>
    <t>21 October 2013 - 2:35pm EDT</t>
  </si>
  <si>
    <t>http://grbio.org/staff-member/carlos-h-franciscon</t>
  </si>
  <si>
    <t>Carlos H. Franciscon</t>
  </si>
  <si>
    <t>S5255</t>
  </si>
  <si>
    <t>http://grbio.org/staff-member/carlos-alberto-cid-ferreira</t>
  </si>
  <si>
    <t>Carlos Alberto Cid Ferreira</t>
  </si>
  <si>
    <t>S5256</t>
  </si>
  <si>
    <t>[55] 92/ 643-3125</t>
  </si>
  <si>
    <t>http://grbio.org/staff-member/robert-kral</t>
  </si>
  <si>
    <t>Robert  Kral</t>
  </si>
  <si>
    <t>S5257</t>
  </si>
  <si>
    <t>Floras of Alabama, central Tennessee, and southeastern U.S.; Xyridaceae; Cyperaceae</t>
  </si>
  <si>
    <t>http://grbio.org/staff-member/p-k-buchanan</t>
  </si>
  <si>
    <t>P. K. Buchanan</t>
  </si>
  <si>
    <t>S5258</t>
  </si>
  <si>
    <t>buchananp@landcareresearch.co.nz</t>
  </si>
  <si>
    <t>http://grbio.org/staff-member/robert-tatina</t>
  </si>
  <si>
    <t>Robert  Tatina</t>
  </si>
  <si>
    <t>S5259</t>
  </si>
  <si>
    <t>Flora of South Dakota</t>
  </si>
  <si>
    <t>[1] 605/ 995-2712</t>
  </si>
  <si>
    <t>rotatina@dwu.edu</t>
  </si>
  <si>
    <t>http://grbio.org/staff-member/josefina-alberghina</t>
  </si>
  <si>
    <t>Josefina  Alberghina</t>
  </si>
  <si>
    <t>S5260</t>
  </si>
  <si>
    <t>Continental algae</t>
  </si>
  <si>
    <t>albergh@bg.fcen.uba.ar</t>
  </si>
  <si>
    <t>http://grbio.org/staff-member/bernard-r-baum</t>
  </si>
  <si>
    <t>Bernard R. Baum</t>
  </si>
  <si>
    <t>S5261</t>
  </si>
  <si>
    <t>Poaceae, especially Triticeae and Aveneae; &lt;Tamarix&gt;, Tamaricaceae; numerical taxonomy; molecular systematics; phylogenetic analysis</t>
  </si>
  <si>
    <t>K. W. Neatby Building</t>
  </si>
  <si>
    <t>[1] 613/ 759-1821</t>
  </si>
  <si>
    <t>baumb@agr.gc.ca</t>
  </si>
  <si>
    <t>http://grbio.org/staff-member/gerald-mulligan</t>
  </si>
  <si>
    <t>Gerald A. Mulligan</t>
  </si>
  <si>
    <t>S5262</t>
  </si>
  <si>
    <t>Brassicaceae; weeds; poisonous plants</t>
  </si>
  <si>
    <t>[1] 613/ 759-1362</t>
  </si>
  <si>
    <t>http://grbio.org/staff-member/ernest-small</t>
  </si>
  <si>
    <t>Ernest  Small</t>
  </si>
  <si>
    <t>S5263</t>
  </si>
  <si>
    <t>Medicinal plants; legume forages; culinary herbs; vegetables; Cannabaceae</t>
  </si>
  <si>
    <t>[1] 613/ 759-1370</t>
  </si>
  <si>
    <t>smalle@agr.gc.ca</t>
  </si>
  <si>
    <t>http://grbio.org/staff-member/suzanne-warwick</t>
  </si>
  <si>
    <t>Suzanne  Warwick</t>
  </si>
  <si>
    <t>S5264</t>
  </si>
  <si>
    <t>Brassicaceae; crops; weeds; molecular systematics; genetically modified plants</t>
  </si>
  <si>
    <t>[1] 613/ 759-1829</t>
  </si>
  <si>
    <t>warwicks@agr.gc.ca</t>
  </si>
  <si>
    <t>http://grbio.org/staff-member/amadeo-rea</t>
  </si>
  <si>
    <t>Amadeo  Rea</t>
  </si>
  <si>
    <t>S5265</t>
  </si>
  <si>
    <t>Southwestern and northern Mexican ethnobotany, including Pima</t>
  </si>
  <si>
    <t>http://grbio.org/staff-member/massimo-g-bovini</t>
  </si>
  <si>
    <t>Massimo G. Bovini</t>
  </si>
  <si>
    <t>S5266</t>
  </si>
  <si>
    <t>Taxonomy and morphology of Malvales</t>
  </si>
  <si>
    <t>mbovini@jbrj.gov.br</t>
  </si>
  <si>
    <t>http://grbio.org/staff-member/fl%C3%A1-cristina-pinto-garcia</t>
  </si>
  <si>
    <t>FlÃ¡via Cristina Pinto Garcia</t>
  </si>
  <si>
    <t>S5267</t>
  </si>
  <si>
    <t>Ingeae; Mimosoideae; Mimosaceae</t>
  </si>
  <si>
    <t>[55] 31/ 3899-1954</t>
  </si>
  <si>
    <t>fcgarcia@ufv.br</t>
  </si>
  <si>
    <t>http://grbio.org/staff-member/cl%C3%A1udio-n-de-fraga</t>
  </si>
  <si>
    <t>ClÃ¡udio N. de Fraga</t>
  </si>
  <si>
    <t>S5268</t>
  </si>
  <si>
    <t>Floristics and conservation biology; Orchidaceae; Dilleniaceae</t>
  </si>
  <si>
    <t>cnfraga@jbrj.gov.br</t>
  </si>
  <si>
    <t>http://grbio.org/staff-member/william-s-gruezo</t>
  </si>
  <si>
    <t>William S. Gruezo</t>
  </si>
  <si>
    <t>S5269</t>
  </si>
  <si>
    <t>Philippine lichens</t>
  </si>
  <si>
    <t>[63] 49/ 536-3368</t>
  </si>
  <si>
    <t>http://grbio.org/staff-member/mussa-iranshahr</t>
  </si>
  <si>
    <t>Mussa  Iranshahr</t>
  </si>
  <si>
    <t>S5270</t>
  </si>
  <si>
    <t>Flora of Iran; Ranunculaceae; Asteraceae</t>
  </si>
  <si>
    <t>[98] 21/ 611-2968.</t>
  </si>
  <si>
    <t>http://grbio.org/staff-member/behnam-hamzehee</t>
  </si>
  <si>
    <t>Behnam  Hamzehee</t>
  </si>
  <si>
    <t>S5271</t>
  </si>
  <si>
    <t>Flora of Iran; Poaceae</t>
  </si>
  <si>
    <t>[98] 21/ 611-3288.</t>
  </si>
  <si>
    <t>http://grbio.org/staff-member/kazem-mehdigholi</t>
  </si>
  <si>
    <t>Kazem  Mehdigholi</t>
  </si>
  <si>
    <t>S5272</t>
  </si>
  <si>
    <t>http://grbio.org/staff-member/ahmad-reza-okhovvat</t>
  </si>
  <si>
    <t>Ahmad-Reza  Okhovvat</t>
  </si>
  <si>
    <t>S5273</t>
  </si>
  <si>
    <t>http://grbio.org/staff-member/shahin-zarre</t>
  </si>
  <si>
    <t>Shahin  Zarre</t>
  </si>
  <si>
    <t>S5274</t>
  </si>
  <si>
    <t>Flora of Iran; Fabaceae, especially &lt;Astragalus&gt;</t>
  </si>
  <si>
    <t>[98] 21/ 611-2482.</t>
  </si>
  <si>
    <t>http://grbio.org/staff-member/farrokh-ghahremaninejad</t>
  </si>
  <si>
    <t>Farrokh  Ghahremaninejad</t>
  </si>
  <si>
    <t>S5275</t>
  </si>
  <si>
    <t>[98] 21/ 884-8940.</t>
  </si>
  <si>
    <t>ghahremaninejad@saba.tmu.ac.ir</t>
  </si>
  <si>
    <t>21 October 2013 - 2:36pm EDT</t>
  </si>
  <si>
    <t>http://grbio.org/staff-member/jean-michel-onana</t>
  </si>
  <si>
    <t>Jean-Michel  Onana</t>
  </si>
  <si>
    <t>S5276</t>
  </si>
  <si>
    <t>Burseraceae of Cameroon; &lt;Dacryodes&gt;, Burseraceae, of Africa</t>
  </si>
  <si>
    <t>http://grbio.org/staff-member/alexandre-francisco-da-silva</t>
  </si>
  <si>
    <t>Alexandre Francisco da Silva</t>
  </si>
  <si>
    <t>S5277</t>
  </si>
  <si>
    <t>Brazilian atlantic forest; floristics; phytosociology</t>
  </si>
  <si>
    <t>[55] 31/ 3899-2694</t>
  </si>
  <si>
    <t>afsilva@ufv.br</t>
  </si>
  <si>
    <t>http://grbio.org/staff-member/cl%C3%A1udio-coelho-de-paula</t>
  </si>
  <si>
    <t>ClÃ¡udio Coelho de Paula</t>
  </si>
  <si>
    <t>S5278</t>
  </si>
  <si>
    <t>[55] 31/ 3899-1953</t>
  </si>
  <si>
    <t>ccpaula@ufv.br</t>
  </si>
  <si>
    <t>http://grbio.org/staff-member/ana-mar%C3%AD-faggi</t>
  </si>
  <si>
    <t>Ana MarÃ­a Faggi</t>
  </si>
  <si>
    <t>S5279</t>
  </si>
  <si>
    <t>http://grbio.org/staff-member/samuel-lulav</t>
  </si>
  <si>
    <t>Samuel  Lulav</t>
  </si>
  <si>
    <t>S5280</t>
  </si>
  <si>
    <t>Local flora; ornithology; zoology</t>
  </si>
  <si>
    <t>[972] 6/ 754084</t>
  </si>
  <si>
    <t>http://grbio.org/staff-member/gustavo-giberti</t>
  </si>
  <si>
    <t>Gustavo  Giberti</t>
  </si>
  <si>
    <t>S5281</t>
  </si>
  <si>
    <t>http://grbio.org/staff-member/jo%C3%A3o-augusto-meira-neto</t>
  </si>
  <si>
    <t>JoÃ£o Augusto A. Meira Neto</t>
  </si>
  <si>
    <t>S5282</t>
  </si>
  <si>
    <t>Brazilian forest and cerrado; floristics; phytosociology</t>
  </si>
  <si>
    <t>[55] 31/ 3899-1955</t>
  </si>
  <si>
    <t>j.meira@ufv.br</t>
  </si>
  <si>
    <t>http://grbio.org/staff-member/milene-faria-vieira</t>
  </si>
  <si>
    <t>Milene Faria Vieira</t>
  </si>
  <si>
    <t>S5283</t>
  </si>
  <si>
    <t>Plant breeding systems</t>
  </si>
  <si>
    <t>[55] 31/ 3899-1952</t>
  </si>
  <si>
    <t>mfvieira@ufv.br</t>
  </si>
  <si>
    <t>http://grbio.org/staff-member/rita-maria-de-carvalho-okano</t>
  </si>
  <si>
    <t>Rita Maria de Carvalho-Okano</t>
  </si>
  <si>
    <t>S5284</t>
  </si>
  <si>
    <t>&lt;Calopogonium&gt;; Fabaceae; &lt;Maytenus&gt;; Celastraceae</t>
  </si>
  <si>
    <t>[55] 31/ 3899-2693</t>
  </si>
  <si>
    <t>carvalho@ufv.br</t>
  </si>
  <si>
    <t>http://grbio.org/staff-member/gail-baker</t>
  </si>
  <si>
    <t>Gail  Baker</t>
  </si>
  <si>
    <t>S5285</t>
  </si>
  <si>
    <t>Flora of Oregon</t>
  </si>
  <si>
    <t>[1] 541/ 463-5085</t>
  </si>
  <si>
    <t>bakerg@lanecc.edu</t>
  </si>
  <si>
    <t>http://grbio.org/staff-member/gregory-j-anderson</t>
  </si>
  <si>
    <t>Gregory J. Anderson</t>
  </si>
  <si>
    <t>S5286</t>
  </si>
  <si>
    <t>Solanaceae; biosystematics; ethnobotany; reproductive and pollination biology</t>
  </si>
  <si>
    <t>[1] 860/ 486-4555</t>
  </si>
  <si>
    <t>ander@uconnvm.uconn.edu</t>
  </si>
  <si>
    <t>http://grbio.org/staff-member/cynthia-s-jones</t>
  </si>
  <si>
    <t>Cynthia S. Jones</t>
  </si>
  <si>
    <t>S5287</t>
  </si>
  <si>
    <t>Developmental morphology; &lt;Pelargonium&gt;, Geraniaceae</t>
  </si>
  <si>
    <t>[1] 860/ 486-4150</t>
  </si>
  <si>
    <t>cjones@uconnvm.uconn.edu</t>
  </si>
  <si>
    <t>http://grbio.org/staff-member/paul-lewis</t>
  </si>
  <si>
    <t>Paul  Lewis</t>
  </si>
  <si>
    <t>S5288</t>
  </si>
  <si>
    <t>Polygonaceae, especially &lt;Polygonella&gt;; phylogenetic theory and methodology; angiosperm systematics</t>
  </si>
  <si>
    <t>[1] 860/ 486-2069</t>
  </si>
  <si>
    <t>paul.lewis@uconn.edu</t>
  </si>
  <si>
    <t>http://grbio.org/staff-member/charlie-yarish</t>
  </si>
  <si>
    <t>Charlie  Yarish</t>
  </si>
  <si>
    <t>S5289</t>
  </si>
  <si>
    <t>[1] 203/ 851-8432</t>
  </si>
  <si>
    <t>yarish@uconnvm.uconn.edu</t>
  </si>
  <si>
    <t>http://grbio.org/staff-member/barbara-l-gartner</t>
  </si>
  <si>
    <t>Barbara L. Gartner</t>
  </si>
  <si>
    <t>S5290</t>
  </si>
  <si>
    <t>[1] 541/ 737-4213</t>
  </si>
  <si>
    <t>barbara.gartner@orst.edu</t>
  </si>
  <si>
    <t>http://grbio.org/staff-member/jos%C3%A9-panero</t>
  </si>
  <si>
    <t>JosÃ©  Panero</t>
  </si>
  <si>
    <t>S5291</t>
  </si>
  <si>
    <t>Asteraceae; Mexican floristics</t>
  </si>
  <si>
    <t>[1] 512/ 471-5128</t>
  </si>
  <si>
    <t>panero@mail.utexas.edu</t>
  </si>
  <si>
    <t>http://grbio.org/staff-member/lynn-bohs</t>
  </si>
  <si>
    <t>Lynn  Bohs</t>
  </si>
  <si>
    <t>S5292</t>
  </si>
  <si>
    <t>Phylogeny and systematics of Solanaceae; economic botany</t>
  </si>
  <si>
    <t>257 South 1400 East</t>
  </si>
  <si>
    <t>[1] 801/ 585-0380</t>
  </si>
  <si>
    <t>bohs@biology.utah.edu</t>
  </si>
  <si>
    <t>http://grbio.org/staff-member/robert-k-vickery</t>
  </si>
  <si>
    <t>Robert K. Vickery</t>
  </si>
  <si>
    <t>S5293</t>
  </si>
  <si>
    <t>Experimental evolutionary studies of &lt;Mimulus&gt;, Scrophulariaceae</t>
  </si>
  <si>
    <t>[1] 801/ 581-6071</t>
  </si>
  <si>
    <t>http://grbio.org/staff-member/lois-arnow</t>
  </si>
  <si>
    <t>Lois  Arnow</t>
  </si>
  <si>
    <t>S5294</t>
  </si>
  <si>
    <t>Utah Poaceae</t>
  </si>
  <si>
    <t>http://grbio.org/staff-member/frank-m-frey</t>
  </si>
  <si>
    <t>Frank M. Frey</t>
  </si>
  <si>
    <t>S5295</t>
  </si>
  <si>
    <t>Evolutionary ecology</t>
  </si>
  <si>
    <t>13 Oak Street</t>
  </si>
  <si>
    <t>[1] 315/ 228-7871</t>
  </si>
  <si>
    <t>ffrey@mail.colgate.edu</t>
  </si>
  <si>
    <t>http://grbio.org/staff-member/k-dier%C3%9Fen</t>
  </si>
  <si>
    <t>K.  DierÃŸen</t>
  </si>
  <si>
    <t>S5296</t>
  </si>
  <si>
    <t>Director, Schleswig-Holstein Herbarium</t>
  </si>
  <si>
    <t>vegkde@bot.uni-kiel.de</t>
  </si>
  <si>
    <t>http://grbio.org/staff-member/martin-nickol</t>
  </si>
  <si>
    <t>Martin  Nickol</t>
  </si>
  <si>
    <t>S5297</t>
  </si>
  <si>
    <t>mnickol@bot.uni-kiel.de</t>
  </si>
  <si>
    <t>http://grbio.org/staff-member/donald-j-drapalik</t>
  </si>
  <si>
    <t>Donald J. Drapalik</t>
  </si>
  <si>
    <t>S5298</t>
  </si>
  <si>
    <t>Survey of southeastern Georgia vascular vegetation; biosystematics of &lt;Matelea&gt;; Asclepiadaceae; and &lt;Elliottia&gt;; Ericaceae; of southeastern U.S.</t>
  </si>
  <si>
    <t>[1] 912/ 681-5494</t>
  </si>
  <si>
    <t>don_drap@gsvms2.cc.gasou.edu</t>
  </si>
  <si>
    <t>http://grbio.org/staff-member/v%C3%ADctor-r-fuentes</t>
  </si>
  <si>
    <t>VÃ­ctor R. Fuentes</t>
  </si>
  <si>
    <t>S5299</t>
  </si>
  <si>
    <t>Solanaceae; medicinal and toxic plants; ethnobotany</t>
  </si>
  <si>
    <t>[Cuba] 5-67/ 2-3522</t>
  </si>
  <si>
    <t>vfuentes@infomed.sld.cu</t>
  </si>
  <si>
    <t>http://grbio.org/staff-member/armando-j-urquiola-cruz</t>
  </si>
  <si>
    <t>Armando J. Urquiola Cruz</t>
  </si>
  <si>
    <t>S5300</t>
  </si>
  <si>
    <t>Myrtaceae; conservation; flora of Cuba; Najadaceae; Mayaceae; Ruppiaceae; Xyridaceae</t>
  </si>
  <si>
    <t>urquiola@jbpr.vega.inf.cu</t>
  </si>
  <si>
    <t>http://grbio.org/staff-member/alfredo-noa-monz%C3%B3n</t>
  </si>
  <si>
    <t>Alfredo  Noa MonzÃ³n</t>
  </si>
  <si>
    <t>S5301</t>
  </si>
  <si>
    <t>anoa@uclv.edu.cu</t>
  </si>
  <si>
    <t>http://grbio.org/staff-member/t-j-mabry</t>
  </si>
  <si>
    <t>T. J. Mabry</t>
  </si>
  <si>
    <t>S5302</t>
  </si>
  <si>
    <t>[1] 512/ 471-1900</t>
  </si>
  <si>
    <t>http://grbio.org/staff-member/chao-fen-wei</t>
  </si>
  <si>
    <t>Chao-Fen  Wei</t>
  </si>
  <si>
    <t>S5303</t>
  </si>
  <si>
    <t>Fabaceae; Arecaceae; Saxifragaceae</t>
  </si>
  <si>
    <t>http://grbio.org/staff-member/chao-hung-wu</t>
  </si>
  <si>
    <t>Chao-Hung  Wu</t>
  </si>
  <si>
    <t>S5304</t>
  </si>
  <si>
    <t>http://grbio.org/staff-member/chi-ming-hu</t>
  </si>
  <si>
    <t>Chi-Ming  Hu</t>
  </si>
  <si>
    <t>S5305</t>
  </si>
  <si>
    <t>Primulaceae; Berberidaceae; Asteraceae; Myrsinaceae; Santalaceae</t>
  </si>
  <si>
    <t>huqm@scib.ac.cn</t>
  </si>
  <si>
    <t>21 October 2013 - 2:37pm EDT</t>
  </si>
  <si>
    <t>http://grbio.org/staff-member/fu-wu-xing</t>
  </si>
  <si>
    <t>Fu-Wu  Xing</t>
  </si>
  <si>
    <t>S5306</t>
  </si>
  <si>
    <t>Balanophoraceae; Actinidiaceae; gymnosperms; pteridophytes</t>
  </si>
  <si>
    <t>http://grbio.org/staff-member/gang-hao</t>
  </si>
  <si>
    <t>Gang  Hao</t>
  </si>
  <si>
    <t>S5307</t>
  </si>
  <si>
    <t>Primulaceae; Illiciaceae; Schisandraceae; Hydrangeaceae</t>
  </si>
  <si>
    <t>http://grbio.org/staff-member/gong-yi-chen</t>
  </si>
  <si>
    <t>Gong-Yi  Chen</t>
  </si>
  <si>
    <t>S5308</t>
  </si>
  <si>
    <t>Zingiberaceae; Magnoliaceae</t>
  </si>
  <si>
    <t>http://grbio.org/staff-member/hua-gu-ye</t>
  </si>
  <si>
    <t>Hua-Gu  Ye</t>
  </si>
  <si>
    <t>S5309</t>
  </si>
  <si>
    <t>Assistant Keeper</t>
  </si>
  <si>
    <t>Aquifoliaceae; Orchidaceae</t>
  </si>
  <si>
    <t>yehuagu@scib.ac.cn</t>
  </si>
  <si>
    <t>http://grbio.org/staff-member/hua-xing-qiu</t>
  </si>
  <si>
    <t>Hua-Xing  Qiu</t>
  </si>
  <si>
    <t>S5310</t>
  </si>
  <si>
    <t>Euphorbiaceae; Convolvulaceae; Loranthaceae; Proteaceae</t>
  </si>
  <si>
    <t>http://grbio.org/staff-member/hui-yu</t>
  </si>
  <si>
    <t>Hui  Yu</t>
  </si>
  <si>
    <t>S5311</t>
  </si>
  <si>
    <t>http://grbio.org/staff-member/li-xiu-guo</t>
  </si>
  <si>
    <t>Li-Xiu  Guo</t>
  </si>
  <si>
    <t>S5312</t>
  </si>
  <si>
    <t>Arecaceae; Fabaceae; Sabiaceae; Symplocaceae</t>
  </si>
  <si>
    <t>http://grbio.org/staff-member/emily-j-lott</t>
  </si>
  <si>
    <t>Emily J. Lott</t>
  </si>
  <si>
    <t>S5313</t>
  </si>
  <si>
    <t>Flora of Chamela-Cuixmala Biosphere Reserve; Jalisco; Mexico; flora and structure of tropical deciduous forests of Mexico and Central America; Mexican Euphorbiaceae</t>
  </si>
  <si>
    <t>ejlott@directvinternet.com</t>
  </si>
  <si>
    <t>http://grbio.org/staff-member/li-zhang</t>
  </si>
  <si>
    <t>Li  Zhang</t>
  </si>
  <si>
    <t>S5314</t>
  </si>
  <si>
    <t>http://grbio.org/staff-member/nan-xian-zhao-0</t>
  </si>
  <si>
    <t>S5315</t>
  </si>
  <si>
    <t>Poaceae; Araceae; Orchidaceae; Fagaceae</t>
  </si>
  <si>
    <t>http://grbio.org/staff-member/nian-he-xia</t>
  </si>
  <si>
    <t>Nian-He  Xia</t>
  </si>
  <si>
    <t>S5316</t>
  </si>
  <si>
    <t>Magnoliaceae; Poaceae; especially Bambusoideae; Acanthaceae; Piperaceae; Bignoniaceae; Sapindaceae</t>
  </si>
  <si>
    <t>http://grbio.org/staff-member/pang-yu-chen</t>
  </si>
  <si>
    <t>Pang-Yu  Chen</t>
  </si>
  <si>
    <t>S5317</t>
  </si>
  <si>
    <t>Fabaceae; Simaroubaceae; Meliaceae; Opiliaceae</t>
  </si>
  <si>
    <t>http://grbio.org/staff-member/pan-juan-li</t>
  </si>
  <si>
    <t>Pan-Juan  Li</t>
  </si>
  <si>
    <t>S5318</t>
  </si>
  <si>
    <t>http://grbio.org/staff-member/qing-liu</t>
  </si>
  <si>
    <t>Qing  Liu</t>
  </si>
  <si>
    <t>S5319</t>
  </si>
  <si>
    <t>http://grbio.org/staff-member/rui-jiang-wang</t>
  </si>
  <si>
    <t>Rui-Jiang  Wang</t>
  </si>
  <si>
    <t>S5320</t>
  </si>
  <si>
    <t>&lt;Cyathocalyx&gt;; Annonaceae; &lt;Spiradiclis&gt; and &lt;Hedyotis&gt;; Rubiaceae; Sonneratiaceae; Chinese Xyridaceae</t>
  </si>
  <si>
    <t>rwang@hkusua.hku.hk</t>
  </si>
  <si>
    <t>http://grbio.org/staff-member/shu-mei-huang</t>
  </si>
  <si>
    <t>Shu-Mei  Huang</t>
  </si>
  <si>
    <t>S5321</t>
  </si>
  <si>
    <t>Aristolochiaceae; Cyperaceae; Euphorbiaceae; Saxifragaceae</t>
  </si>
  <si>
    <t>http://grbio.org/staff-member/te-chao-chen</t>
  </si>
  <si>
    <t>Te-Chao  Chen</t>
  </si>
  <si>
    <t>S5322</t>
  </si>
  <si>
    <t>Fabaceae; Lardizabalaceae; Sapindaceae; Meliaceae</t>
  </si>
  <si>
    <t>http://grbio.org/staff-member/te-ling-wu</t>
  </si>
  <si>
    <t>Te-Ling  Wu</t>
  </si>
  <si>
    <t>S5323</t>
  </si>
  <si>
    <t>Fabaceae; Lowiaceae; Zingiberaceae</t>
  </si>
  <si>
    <t>wudeldl@scib.ac.cn</t>
  </si>
  <si>
    <t>http://grbio.org/staff-member/jackie-poole</t>
  </si>
  <si>
    <t>Jackie  Poole</t>
  </si>
  <si>
    <t>S5324</t>
  </si>
  <si>
    <t>Rare and endangered plants of Texas</t>
  </si>
  <si>
    <t>[1] 512/ 912-7019</t>
  </si>
  <si>
    <t>jackie.poole@tpwd.state.tx.us</t>
  </si>
  <si>
    <t>http://grbio.org/staff-member/wei-chiu-chen</t>
  </si>
  <si>
    <t>Wei-Chiu  Chen</t>
  </si>
  <si>
    <t>S5325</t>
  </si>
  <si>
    <t>Cucurbitaceae; Rubiaceae</t>
  </si>
  <si>
    <t>http://grbio.org/staff-member/xue-jun-ge</t>
  </si>
  <si>
    <t>Xue-Jun  Ge</t>
  </si>
  <si>
    <t>S5326</t>
  </si>
  <si>
    <t>http://grbio.org/staff-member/yeou-ruenn-ling</t>
  </si>
  <si>
    <t>Yeou-Ruenn  Ling</t>
  </si>
  <si>
    <t>S5327</t>
  </si>
  <si>
    <t>Araliaceae; Asteraceae; Olacaceae</t>
  </si>
  <si>
    <t>http://grbio.org/staff-member/ye-sun</t>
  </si>
  <si>
    <t>Ye  Sun</t>
  </si>
  <si>
    <t>S5328</t>
  </si>
  <si>
    <t>Acanthaceae; Magnoliaceae; Poaceae; especially Bambusoideae</t>
  </si>
  <si>
    <t>http://grbio.org/staff-member/yong-li-zheng</t>
  </si>
  <si>
    <t>Yong-Li  Zheng</t>
  </si>
  <si>
    <t>S5329</t>
  </si>
  <si>
    <t>Gesneriaceae; Stemonaceae</t>
  </si>
  <si>
    <t>http://grbio.org/staff-member/yun-fei-deng</t>
  </si>
  <si>
    <t>Yun-Fei  Deng</t>
  </si>
  <si>
    <t>S5330</t>
  </si>
  <si>
    <t>Cyperaceae; Pteridophyta; Araliaceae; Sabiaceae</t>
  </si>
  <si>
    <t>http://grbio.org/staff-member/yun-zhen-yuan</t>
  </si>
  <si>
    <t>Yun-Zhen  Yuan</t>
  </si>
  <si>
    <t>S5331</t>
  </si>
  <si>
    <t>Droseraceae; Nepenthaceae; Rubiaceae</t>
  </si>
  <si>
    <t>http://grbio.org/staff-member/hai-shan-chen</t>
  </si>
  <si>
    <t>Hai-Shan  Chen</t>
  </si>
  <si>
    <t>S5332</t>
  </si>
  <si>
    <t>chenhs@scib.ac.cn</t>
  </si>
  <si>
    <t>http://grbio.org/staff-member/stephen-j-darbyshire</t>
  </si>
  <si>
    <t>Stephen J. Darbyshire</t>
  </si>
  <si>
    <t>S5333</t>
  </si>
  <si>
    <t>Poaceae; weeds</t>
  </si>
  <si>
    <t>[1] 613/ 759-1389</t>
  </si>
  <si>
    <t>darbyshires@agr.gc.ca</t>
  </si>
  <si>
    <t>http://grbio.org/staff-member/fernando-n-biurrun</t>
  </si>
  <si>
    <t>Fernando N. Biurrun</t>
  </si>
  <si>
    <t>S5334</t>
  </si>
  <si>
    <t>Vascular plants of La Rioja</t>
  </si>
  <si>
    <t>[54] 3826/ 422-556</t>
  </si>
  <si>
    <t>fbiurrun@infovia.com.ar</t>
  </si>
  <si>
    <t>http://grbio.org/staff-member/kathleen-pryer</t>
  </si>
  <si>
    <t>Kathleen  Pryer</t>
  </si>
  <si>
    <t>S5335</t>
  </si>
  <si>
    <t>Phylogenetics and systematics of pteridophytes</t>
  </si>
  <si>
    <t>[1] 919/ 660-7380</t>
  </si>
  <si>
    <t>pryer@duke.edu</t>
  </si>
  <si>
    <t>http://grbio.org/staff-member/ronald-h-bigelow</t>
  </si>
  <si>
    <t>Ronald H. Bigelow</t>
  </si>
  <si>
    <t>S5336</t>
  </si>
  <si>
    <t>Snow algae</t>
  </si>
  <si>
    <t>[1] 818/ 781-1200</t>
  </si>
  <si>
    <t>kausswt@laccd.cc.ca.us</t>
  </si>
  <si>
    <t>http://grbio.org/staff-member/sandra-durman</t>
  </si>
  <si>
    <t>Sandra  Durman</t>
  </si>
  <si>
    <t>S5337</t>
  </si>
  <si>
    <t>Soil mycology; &lt;Sclerotinia&gt;</t>
  </si>
  <si>
    <t>sdurman@bg.fcen.uba.ar</t>
  </si>
  <si>
    <t>http://grbio.org/staff-member/paula-m-hermann</t>
  </si>
  <si>
    <t>Paula M. Hermann</t>
  </si>
  <si>
    <t>S5338</t>
  </si>
  <si>
    <t>Ericaceae morphology and reproduction</t>
  </si>
  <si>
    <t>phermann@criba.edu.ar</t>
  </si>
  <si>
    <t>http://grbio.org/staff-member/wayne-savage</t>
  </si>
  <si>
    <t>Wayne  Savage</t>
  </si>
  <si>
    <t>S5339</t>
  </si>
  <si>
    <t>Systematic anatomy of Hydrophyllaceae; biochemical systematics</t>
  </si>
  <si>
    <t>[1] 408/ 924-4904</t>
  </si>
  <si>
    <t>savage@biomail.sjsu.edu</t>
  </si>
  <si>
    <t>http://grbio.org/staff-member/michael-g-simpson</t>
  </si>
  <si>
    <t>Michael G. Simpson</t>
  </si>
  <si>
    <t>S5340</t>
  </si>
  <si>
    <t>Monocotyledons; anatomy; palynology; embryology; ultrastructure</t>
  </si>
  <si>
    <t>[1] 619/ 594-4479</t>
  </si>
  <si>
    <t>msimpson@sunstroke.sdsu.edu</t>
  </si>
  <si>
    <t>http://grbio.org/staff-member/ronald-l-hartman</t>
  </si>
  <si>
    <t>Ronald L. Hartman</t>
  </si>
  <si>
    <t>S5341</t>
  </si>
  <si>
    <t>Apiaceae; Asteraceae; Caryophyllaceae; floristics</t>
  </si>
  <si>
    <t>[1] 307/ 766-2236</t>
  </si>
  <si>
    <t>rhartman@uwyo.edu</t>
  </si>
  <si>
    <t>http://grbio.org/staff-member/burrell-ernest-nelson</t>
  </si>
  <si>
    <t>Burrell Ernest Nelson</t>
  </si>
  <si>
    <t>S5342</t>
  </si>
  <si>
    <t>bnelsonn@uwyo.edu</t>
  </si>
  <si>
    <t>http://grbio.org/staff-member/mar%C3%AD-del-carmen-zamaloa</t>
  </si>
  <si>
    <t>MarÃ­a del Carmen Zamaloa</t>
  </si>
  <si>
    <t>S5343</t>
  </si>
  <si>
    <t>mzamaloa@bg.fcen.uba.ar</t>
  </si>
  <si>
    <t>http://grbio.org/staff-member/jennifer-matos</t>
  </si>
  <si>
    <t>Jennifer A. Matos</t>
  </si>
  <si>
    <t>S5344</t>
  </si>
  <si>
    <t>Pinaceae; &lt;Eucalytpus&gt;, Myrtaceae</t>
  </si>
  <si>
    <t>[1] 818/ 677-2158</t>
  </si>
  <si>
    <t>jennifer.matos@csun.edu</t>
  </si>
  <si>
    <t>http://grbio.org/staff-member/andrea-m-clausen</t>
  </si>
  <si>
    <t>Andrea M. Clausen</t>
  </si>
  <si>
    <t>S5345</t>
  </si>
  <si>
    <t>[54] 2266/ 422-040</t>
  </si>
  <si>
    <t>21 October 2013 - 2:38pm EDT</t>
  </si>
  <si>
    <t>http://grbio.org/staff-member/lu%C3%ADz-wilson-lima-verde</t>
  </si>
  <si>
    <t>LuÃ­z Wilson  Lima-Verde</t>
  </si>
  <si>
    <t>S5346</t>
  </si>
  <si>
    <t>limaverde@yahoo.com.br</t>
  </si>
  <si>
    <t>http://grbio.org/staff-member/steven-l-miller</t>
  </si>
  <si>
    <t>Steven L. Miller</t>
  </si>
  <si>
    <t>S5347</t>
  </si>
  <si>
    <t>[1] 307/ 766-2834</t>
  </si>
  <si>
    <t>fungi@uwyo.edu</t>
  </si>
  <si>
    <t>http://grbio.org/staff-member/elisa-r-parodi</t>
  </si>
  <si>
    <t>Elisa R. Parodi</t>
  </si>
  <si>
    <t>S5348</t>
  </si>
  <si>
    <t>Applied phycology; marine algae; algal viruses</t>
  </si>
  <si>
    <t>eparodi@criba.edu.ar</t>
  </si>
  <si>
    <t>http://grbio.org/staff-member/jean-h-langenheim</t>
  </si>
  <si>
    <t>Jean H. Langenheim</t>
  </si>
  <si>
    <t>S5349</t>
  </si>
  <si>
    <t>Caesalpiniaceae; evolution of resin-secreting plants</t>
  </si>
  <si>
    <t>[1] 831/ 459-2918</t>
  </si>
  <si>
    <t>http://grbio.org/staff-member/maria-do-carmo-mendes-marques</t>
  </si>
  <si>
    <t>Maria do Carmo Mendes Marques</t>
  </si>
  <si>
    <t>S5350</t>
  </si>
  <si>
    <t>Taxonomy and morphology of Polygalaceae</t>
  </si>
  <si>
    <t>mmarques@jbrj.gov.br</t>
  </si>
  <si>
    <t>http://grbio.org/staff-member/alexandre-quinet</t>
  </si>
  <si>
    <t>Alexandre  Quinet</t>
  </si>
  <si>
    <t>S5351</t>
  </si>
  <si>
    <t>Atlantic flora floristics; Lauraceae</t>
  </si>
  <si>
    <t>aquinet@jbrj.gov.br</t>
  </si>
  <si>
    <t>http://grbio.org/staff-member/gilberto-m-amado-filho</t>
  </si>
  <si>
    <t>Gilberto M. Amado-Filho</t>
  </si>
  <si>
    <t>S5352</t>
  </si>
  <si>
    <t>Marine algal taxonomy and ecology</t>
  </si>
  <si>
    <t>gfilho@jbrj.gov.br</t>
  </si>
  <si>
    <t>http://grbio.org/staff-member/maria-de-f%C3%A1tima-freitas</t>
  </si>
  <si>
    <t>Maria de FÃ¡tima Freitas</t>
  </si>
  <si>
    <t>S5353</t>
  </si>
  <si>
    <t>Cactaceae; Myrsinaceae</t>
  </si>
  <si>
    <t>fatima.freitas@jbrj.gov.br</t>
  </si>
  <si>
    <t>http://grbio.org/staff-member/angela-m-s-da-fonseca-vaz</t>
  </si>
  <si>
    <t>Angela M. S. da Fonseca Vaz</t>
  </si>
  <si>
    <t>S5354</t>
  </si>
  <si>
    <t>&lt;Bauhinia&gt;, Fabaceae</t>
  </si>
  <si>
    <t>amvaz@jbrj.gov.br</t>
  </si>
  <si>
    <t>http://grbio.org/staff-member/luciana-franco</t>
  </si>
  <si>
    <t>Luciana  Franco</t>
  </si>
  <si>
    <t>S5355</t>
  </si>
  <si>
    <t>Molecular biology; DNA bank</t>
  </si>
  <si>
    <t>lfranco@jbrj.gov.br</t>
  </si>
  <si>
    <t>http://grbio.org/staff-member/claudia-f-barros</t>
  </si>
  <si>
    <t>Claudia F. Barros</t>
  </si>
  <si>
    <t>S5356</t>
  </si>
  <si>
    <t>cbarros@jbrj.gov.br</t>
  </si>
  <si>
    <t>http://grbio.org/staff-member/craig-sandgren</t>
  </si>
  <si>
    <t>Craig  Sandgren</t>
  </si>
  <si>
    <t>S5357</t>
  </si>
  <si>
    <t>http://grbio.org/staff-member/jos%C3%A9-f-baumgratz</t>
  </si>
  <si>
    <t>JosÃ© F. A. Baumgratz</t>
  </si>
  <si>
    <t>S5358</t>
  </si>
  <si>
    <t>Morphology, taxonomy, phylogeny, and phytogeography of Melastomataceae</t>
  </si>
  <si>
    <t>jbaumgra@jbrj.gov.br</t>
  </si>
  <si>
    <t>http://grbio.org/staff-member/john-w-sheard</t>
  </si>
  <si>
    <t>John W. Sheard</t>
  </si>
  <si>
    <t>S5359</t>
  </si>
  <si>
    <t>[1] 306/ 966-4418</t>
  </si>
  <si>
    <t>john.sheard@usask.ca</t>
  </si>
  <si>
    <t>http://grbio.org/staff-member/haroldo-c-de-lima</t>
  </si>
  <si>
    <t>Haroldo C. de Lima</t>
  </si>
  <si>
    <t>S5360</t>
  </si>
  <si>
    <t>Fabaceae; Atlantic forest floristics</t>
  </si>
  <si>
    <t>hlima@jbrj.gov.br</t>
  </si>
  <si>
    <t>http://grbio.org/staff-member/anibal-alves-de-carvalho</t>
  </si>
  <si>
    <t>Anibal Alves de Carvalho</t>
  </si>
  <si>
    <t>S5361</t>
  </si>
  <si>
    <t>Fungi; Uredinales</t>
  </si>
  <si>
    <t>anibal@jbrj.gov.br</t>
  </si>
  <si>
    <t>http://grbio.org/staff-member/juan-de-dios-mu%C3%B1oz</t>
  </si>
  <si>
    <t>Juan de  Dios MuÃ±oz</t>
  </si>
  <si>
    <t>S5362</t>
  </si>
  <si>
    <t>Vascular and medicinal plants of Entre RÃ­os</t>
  </si>
  <si>
    <t>botanica@fca.uner.edu.ar</t>
  </si>
  <si>
    <t>http://grbio.org/staff-member/peter-r-stickney</t>
  </si>
  <si>
    <t>Peter R. Stickney</t>
  </si>
  <si>
    <t>S5363</t>
  </si>
  <si>
    <t>Phytogeography and forest succession of northern Rocky Mountains</t>
  </si>
  <si>
    <t>[1] 406/ 542-4184; 542-4150</t>
  </si>
  <si>
    <t>http://grbio.org/staff-member/robert-patterson</t>
  </si>
  <si>
    <t>Robert  Patterson</t>
  </si>
  <si>
    <t>S5364</t>
  </si>
  <si>
    <t>Polemoniaceae; Hydrophyllaceae</t>
  </si>
  <si>
    <t>[1] 415/ 338-1237</t>
  </si>
  <si>
    <t>patters@sfsu.edu</t>
  </si>
  <si>
    <t>http://grbio.org/staff-member/cec%C3%ADlia-g-costa</t>
  </si>
  <si>
    <t>CecÃ­lia G. Costa</t>
  </si>
  <si>
    <t>S5365</t>
  </si>
  <si>
    <t>cecilia@jbrj.gov.br</t>
  </si>
  <si>
    <t>http://grbio.org/staff-member/lynda-goff</t>
  </si>
  <si>
    <t>Lynda  Goff</t>
  </si>
  <si>
    <t>S5366</t>
  </si>
  <si>
    <t>Algae of the central California coast</t>
  </si>
  <si>
    <t>[1] 831/ 459-2832</t>
  </si>
  <si>
    <t>http://grbio.org/staff-member/angela-beyra-matos</t>
  </si>
  <si>
    <t>Angela  Beyra Matos</t>
  </si>
  <si>
    <t>S5367</t>
  </si>
  <si>
    <t>abeyraes@yahoo.com.mx</t>
  </si>
  <si>
    <t>http://grbio.org/staff-member/susana-l-torales</t>
  </si>
  <si>
    <t>Susana L. Torales</t>
  </si>
  <si>
    <t>S5368</t>
  </si>
  <si>
    <t>storales@cirn.inta.gov.ar</t>
  </si>
  <si>
    <t>http://grbio.org/staff-member/denise-p-da-costa</t>
  </si>
  <si>
    <t>Denise P. da Costa</t>
  </si>
  <si>
    <t>S5369</t>
  </si>
  <si>
    <t>Taxonomy, morphology, phytogeography, and conservation of Hepaticae</t>
  </si>
  <si>
    <t>dcosta@jbrj.gov.br</t>
  </si>
  <si>
    <t>http://grbio.org/staff-member/maria-da-concei%C3%A7%C3%A3o-valente</t>
  </si>
  <si>
    <t>Maria da ConceiÃ§Ã£o Valente</t>
  </si>
  <si>
    <t>S5370</t>
  </si>
  <si>
    <t>mvalente@jbrj.gov.br</t>
  </si>
  <si>
    <t>http://grbio.org/staff-member/l%C3%BAcia-d-f-de-carvalho</t>
  </si>
  <si>
    <t>LÃºcia D. F. de Carvalho</t>
  </si>
  <si>
    <t>S5371</t>
  </si>
  <si>
    <t>Taxonomy, morphology, and phytogeography of Solanaceae</t>
  </si>
  <si>
    <t>lfreire@jbrj.gov.br</t>
  </si>
  <si>
    <t>http://grbio.org/staff-member/in%C3%A9s-sastre-dj</t>
  </si>
  <si>
    <t>InÃ©s  Sastre-D.J.</t>
  </si>
  <si>
    <t>S5372</t>
  </si>
  <si>
    <t>Bryophytes; Neckeraceae; Thamnobryaceae; bryophyte flora of Puerto Rico commonwealth forests</t>
  </si>
  <si>
    <t>[1] 787/ 832-4040, ext. 3345</t>
  </si>
  <si>
    <t>inesdj@caribe.net</t>
  </si>
  <si>
    <t>http://grbio.org/staff-member/roger-shivas</t>
  </si>
  <si>
    <t>Roger  Shivas</t>
  </si>
  <si>
    <t>S5373</t>
  </si>
  <si>
    <t>+61 7 3255 4378</t>
  </si>
  <si>
    <t>roger.shivas@dafff.qld.gov.au</t>
  </si>
  <si>
    <t>http://grbio.org/staff-member/john-l-alcorn</t>
  </si>
  <si>
    <t>John L. Alcorn</t>
  </si>
  <si>
    <t>S5374</t>
  </si>
  <si>
    <t>INDOOROOPILLY</t>
  </si>
  <si>
    <t>[61] 7/ 3896-9340</t>
  </si>
  <si>
    <t>alcornj@dpi.qld.gov.au</t>
  </si>
  <si>
    <t>http://grbio.org/staff-member/vyrna-c-beilharz</t>
  </si>
  <si>
    <t>Vyrna C. Beilharz</t>
  </si>
  <si>
    <t>S5375</t>
  </si>
  <si>
    <t>Cercosporoid fungi</t>
  </si>
  <si>
    <t>vyrna.beilharz@dpi.vic.gov.au</t>
  </si>
  <si>
    <t>21 October 2013 - 2:39pm EDT</t>
  </si>
  <si>
    <t>http://grbio.org/staff-member/ronald-l-hartman-0</t>
  </si>
  <si>
    <t>S5376</t>
  </si>
  <si>
    <t>http://grbio.org/staff-member/martha-christensen</t>
  </si>
  <si>
    <t>Martha  Christensen</t>
  </si>
  <si>
    <t>S5377</t>
  </si>
  <si>
    <t>Soil fungi</t>
  </si>
  <si>
    <t>[1] 307/ 766-2140</t>
  </si>
  <si>
    <t>http://grbio.org/staff-member/v-thomas-parker</t>
  </si>
  <si>
    <t>V. Thomas Parker</t>
  </si>
  <si>
    <t>S5378</t>
  </si>
  <si>
    <t>Plant ecology; &lt;Arctostaphylos&gt;, Ericaceae; &lt;Ceanothus&gt;, Rhamnaceae; &lt;Quercus&gt;, Fagaceae</t>
  </si>
  <si>
    <t>[1] 415/ 338-2375</t>
  </si>
  <si>
    <t>parker@sfsu.edu</t>
  </si>
  <si>
    <t>http://grbio.org/staff-member/adolf-polatschek</t>
  </si>
  <si>
    <t>Adolf  Polatschek</t>
  </si>
  <si>
    <t>S5379</t>
  </si>
  <si>
    <t>Brassicaceae, especially &lt;Erysimum&gt;; flora of Nordtirol, Osttirol, and Vorarlberg</t>
  </si>
  <si>
    <t>http://grbio.org/staff-member/david-l-ballantine</t>
  </si>
  <si>
    <t>David L. Ballantine</t>
  </si>
  <si>
    <t>S5380</t>
  </si>
  <si>
    <t>Co-director</t>
  </si>
  <si>
    <t>Caribbean marine algae taxonomy and ecology</t>
  </si>
  <si>
    <t>[1] 809/ 899-2043, ext. 236</t>
  </si>
  <si>
    <t>dballant@uprm.edu</t>
  </si>
  <si>
    <t>http://grbio.org/staff-member/maevia-n-correa</t>
  </si>
  <si>
    <t>Maevia N. Correa</t>
  </si>
  <si>
    <t>S5381</t>
  </si>
  <si>
    <t>PatagÃ³nica flora; Orchidaceae</t>
  </si>
  <si>
    <t>http://grbio.org/staff-member/susana-crespo</t>
  </si>
  <si>
    <t>Susana  Crespo</t>
  </si>
  <si>
    <t>S5382</t>
  </si>
  <si>
    <t>ChaqueÃ±a flora; Lamiaceae; Loasaceae; Typhaceae</t>
  </si>
  <si>
    <t>http://grbio.org/staff-member/deborah-metsger</t>
  </si>
  <si>
    <t>Deborah A. Metsger</t>
  </si>
  <si>
    <t>S5383</t>
  </si>
  <si>
    <t>Ontario flora and biodiversity; Aceraceae; herbarium management</t>
  </si>
  <si>
    <t>[1] 416/ 586-5610</t>
  </si>
  <si>
    <t>debm@rom.on.ca</t>
  </si>
  <si>
    <t>http://grbio.org/staff-member/james-e-eckenwalder</t>
  </si>
  <si>
    <t>James E. Eckenwalder</t>
  </si>
  <si>
    <t>S5384</t>
  </si>
  <si>
    <t>&lt;Populus&gt;, Salicaceae; Convolvulaceae; gymnosperms; numerical taxonomy; cladistics</t>
  </si>
  <si>
    <t>[1] 416/ 978-3544</t>
  </si>
  <si>
    <t>eckenwal@botany.utoronto.ca</t>
  </si>
  <si>
    <t>http://grbio.org/staff-member/jenny-bull</t>
  </si>
  <si>
    <t>Jenny  Bull</t>
  </si>
  <si>
    <t>S5385</t>
  </si>
  <si>
    <t>Plant identification tools, especially lay users</t>
  </si>
  <si>
    <t>[1] 416/ 586-5731</t>
  </si>
  <si>
    <t>jennyb@rom.on.ca</t>
  </si>
  <si>
    <t>http://grbio.org/staff-member/jose-antonio-lopez-sandoval</t>
  </si>
  <si>
    <t>Jose Antonio Lopez Sandoval</t>
  </si>
  <si>
    <t>S5386</t>
  </si>
  <si>
    <t>guffy8992@yahoo.com.mx</t>
  </si>
  <si>
    <t>http://grbio.org/staff-member/vidal-de-freitas-mansano</t>
  </si>
  <si>
    <t>Vidal de  Freitas Mansano</t>
  </si>
  <si>
    <t>S5387</t>
  </si>
  <si>
    <t>Taxonomy and morphology of Fabaceae</t>
  </si>
  <si>
    <t>vidal@jbrj.gov.br</t>
  </si>
  <si>
    <t>http://grbio.org/staff-member/winston-johnson</t>
  </si>
  <si>
    <t>Winston  Johnson</t>
  </si>
  <si>
    <t>S5388</t>
  </si>
  <si>
    <t>Native and cultivated phanerogams of Trinidad and Tobago</t>
  </si>
  <si>
    <t>http://grbio.org/staff-member/jeanine-v%C3%A9lez</t>
  </si>
  <si>
    <t>Jeanine  VÃ©lez</t>
  </si>
  <si>
    <t>S5389</t>
  </si>
  <si>
    <t>Pteridophytes; Piperaceae; population genetics</t>
  </si>
  <si>
    <t>[1] 787/ 832-4040, ext. 3646</t>
  </si>
  <si>
    <t>jvelezg@uprm.edu</t>
  </si>
  <si>
    <t>http://grbio.org/staff-member/jonathan-shaw</t>
  </si>
  <si>
    <t>A. Jonathan  Shaw</t>
  </si>
  <si>
    <t>S5390</t>
  </si>
  <si>
    <t>Systematics and population genetics of bryophytes</t>
  </si>
  <si>
    <t>[1] 919/ 660-7344; 660-7345</t>
  </si>
  <si>
    <t>shaw@duke.edu</t>
  </si>
  <si>
    <t>http://grbio.org/staff-member/sandra-l-maldonado-ram%C3%ADrez</t>
  </si>
  <si>
    <t>Sandra L. Maldonado-RamÃ­rez</t>
  </si>
  <si>
    <t>S5391</t>
  </si>
  <si>
    <t>Fungal endophytes</t>
  </si>
  <si>
    <t>[1] 787/ 832-4040, ext. 2514</t>
  </si>
  <si>
    <t>smaldonado@uprm.edu</t>
  </si>
  <si>
    <t>http://grbio.org/staff-member/suzana-maria-de-martins-mazzitelli</t>
  </si>
  <si>
    <t>Suzana Maria de A. Martins Mazzitelli</t>
  </si>
  <si>
    <t>S5392</t>
  </si>
  <si>
    <t>Lichen taxonomy and ecology</t>
  </si>
  <si>
    <t>http://grbio.org/staff-member/cyl-f-c-de-s%C3%A1</t>
  </si>
  <si>
    <t>Cyl F. C. de SÃ¡</t>
  </si>
  <si>
    <t>S5393</t>
  </si>
  <si>
    <t>Restinga floristics and phytosociology; Nyctaginaceae</t>
  </si>
  <si>
    <t>cfarney@jbrj.gov.br</t>
  </si>
  <si>
    <t>http://grbio.org/staff-member/todd-p-egan</t>
  </si>
  <si>
    <t>Todd P. Egan</t>
  </si>
  <si>
    <t>S5394</t>
  </si>
  <si>
    <t>Salt tolerant plant biology; T. F. Lucy collection</t>
  </si>
  <si>
    <t>tegan@elmira.edu</t>
  </si>
  <si>
    <t>http://grbio.org/staff-member/f%C3%A1tima-s-gil</t>
  </si>
  <si>
    <t>FÃ¡tima S. Gil</t>
  </si>
  <si>
    <t>S5395</t>
  </si>
  <si>
    <t>Anacardiaceae</t>
  </si>
  <si>
    <t>fgil@jbrj.gov.br</t>
  </si>
  <si>
    <t>http://grbio.org/staff-member/viviane-s-da-fonseca-kruel</t>
  </si>
  <si>
    <t>Viviane S. da Fonseca Kruel</t>
  </si>
  <si>
    <t>S5396</t>
  </si>
  <si>
    <t>Ethnobotany; ethnoecology; conservation</t>
  </si>
  <si>
    <t>vfoseca@jbrj.gov.br</t>
  </si>
  <si>
    <t>http://grbio.org/staff-member/anne-nickel</t>
  </si>
  <si>
    <t>Anne  Nickel</t>
  </si>
  <si>
    <t>S5397</t>
  </si>
  <si>
    <t>Native tallgrass prairie plants</t>
  </si>
  <si>
    <t>nickela@william.jewell.edu</t>
  </si>
  <si>
    <t>http://grbio.org/staff-member/k-kramadibrata</t>
  </si>
  <si>
    <t>K.  Kramadibrata</t>
  </si>
  <si>
    <t>S5398</t>
  </si>
  <si>
    <t>Arbuscular mycorrhizal fungi</t>
  </si>
  <si>
    <t>herbogor@indo.net.id</t>
  </si>
  <si>
    <t>http://grbio.org/staff-member/j-p-mogea</t>
  </si>
  <si>
    <t>J. P. Mogea</t>
  </si>
  <si>
    <t>S5399</t>
  </si>
  <si>
    <t>j_mogea@yahoo.com</t>
  </si>
  <si>
    <t>http://grbio.org/staff-member/retnowati</t>
  </si>
  <si>
    <t>A.  Retnowati</t>
  </si>
  <si>
    <t>S5400</t>
  </si>
  <si>
    <t>Fungi; Agaricales</t>
  </si>
  <si>
    <t>aretnowati@hotmail.com</t>
  </si>
  <si>
    <t>http://grbio.org/staff-member/bego%C3%B1-aguirre-hudson</t>
  </si>
  <si>
    <t>BegoÃ±a  Aguirre-Hudson</t>
  </si>
  <si>
    <t>S5401</t>
  </si>
  <si>
    <t>Lichens; non-lichenized Dothideales</t>
  </si>
  <si>
    <t>b.aguirre-hudson@kew.org</t>
  </si>
  <si>
    <t>http://grbio.org/staff-member/m-rifai</t>
  </si>
  <si>
    <t>M. A. Rifai</t>
  </si>
  <si>
    <t>S5402</t>
  </si>
  <si>
    <t>Malesian hyphomycetes and discomycetes</t>
  </si>
  <si>
    <t>http://grbio.org/staff-member/rugayah</t>
  </si>
  <si>
    <t>Rugayah</t>
  </si>
  <si>
    <t>S5403</t>
  </si>
  <si>
    <t>http://grbio.org/staff-member/h-rustiami</t>
  </si>
  <si>
    <t>H.  Rustiami</t>
  </si>
  <si>
    <t>S5404</t>
  </si>
  <si>
    <t>himmah@hotmail.com</t>
  </si>
  <si>
    <t>http://grbio.org/staff-member/s-sunarti</t>
  </si>
  <si>
    <t>S.  Sunarti</t>
  </si>
  <si>
    <t>S5405</t>
  </si>
  <si>
    <t>narti_supeno@yahoo.com</t>
  </si>
  <si>
    <t>21 October 2013 - 2:40pm EDT</t>
  </si>
  <si>
    <t>http://grbio.org/staff-member/t-uji</t>
  </si>
  <si>
    <t>T.  Uji</t>
  </si>
  <si>
    <t>S5406</t>
  </si>
  <si>
    <t>http://grbio.org/staff-member/inka-bartsch</t>
  </si>
  <si>
    <t>Inka  Bartsch</t>
  </si>
  <si>
    <t>S5407</t>
  </si>
  <si>
    <t>Macroalgae of the southern North Sea; Helgoland collection</t>
  </si>
  <si>
    <t>ibartsch@awi-bremerhaven.de</t>
  </si>
  <si>
    <t>http://grbio.org/staff-member/e-widjaja</t>
  </si>
  <si>
    <t>E. A. Widjaja</t>
  </si>
  <si>
    <t>S5408</t>
  </si>
  <si>
    <t>Bambusoideae, Poaceae</t>
  </si>
  <si>
    <t>ewidjaja@indo.net.id</t>
  </si>
  <si>
    <t>http://grbio.org/staff-member/h-wiriadinata</t>
  </si>
  <si>
    <t>H.  Wiriadinata</t>
  </si>
  <si>
    <t>S5409</t>
  </si>
  <si>
    <t>Fabaceae; Begoniaceae; Rafflesiaceae; Thymelaeaceae</t>
  </si>
  <si>
    <t>harry_wiria@yahoo.com</t>
  </si>
  <si>
    <t>http://grbio.org/staff-member/eko-baroto-walujo</t>
  </si>
  <si>
    <t>Eko Baroto  Walujo</t>
  </si>
  <si>
    <t>S5410</t>
  </si>
  <si>
    <t>Head of Botany Division</t>
  </si>
  <si>
    <t>http://grbio.org/staff-member/r-asmarayani</t>
  </si>
  <si>
    <t>R.  Asmarayani</t>
  </si>
  <si>
    <t>S5411</t>
  </si>
  <si>
    <t>rasmarayani@yahoo.com</t>
  </si>
  <si>
    <t>http://grbio.org/staff-member/daniel-f-austin</t>
  </si>
  <si>
    <t>Daniel F. Austin</t>
  </si>
  <si>
    <t>S5412</t>
  </si>
  <si>
    <t>Convolvulaceae; southern Florida ecology; ethnobotany</t>
  </si>
  <si>
    <t>[1] 520/ 822-5457</t>
  </si>
  <si>
    <t>daustin@desertmuseum.org</t>
  </si>
  <si>
    <t>http://grbio.org/staff-member/r-susanti</t>
  </si>
  <si>
    <t>R.  Susanti</t>
  </si>
  <si>
    <t>S5413</t>
  </si>
  <si>
    <t>&lt;Pandanus&gt;, Pandanaceae</t>
  </si>
  <si>
    <t>tringkel@yahoo.com</t>
  </si>
  <si>
    <t>http://grbio.org/staff-member/y-santika</t>
  </si>
  <si>
    <t>Y.  Santika</t>
  </si>
  <si>
    <t>S5414</t>
  </si>
  <si>
    <t>&lt;Pterospermum&gt;, Sterculiaceae</t>
  </si>
  <si>
    <t>yessi_santika@yahoo.com</t>
  </si>
  <si>
    <t>http://grbio.org/staff-member/t-d-atikah</t>
  </si>
  <si>
    <t>T. D. Atikah</t>
  </si>
  <si>
    <t>S5415</t>
  </si>
  <si>
    <t>Santalaceae</t>
  </si>
  <si>
    <t>tikadewi_atikah@yahoo.com</t>
  </si>
  <si>
    <t>http://grbio.org/staff-member/maria-l-m-n-da-costa</t>
  </si>
  <si>
    <t>Maria L. M. N. da Costa</t>
  </si>
  <si>
    <t>S5416</t>
  </si>
  <si>
    <t>mcosta@jbrj.gov.br</t>
  </si>
  <si>
    <t>http://grbio.org/staff-member/rejan-r-guedes-bruni</t>
  </si>
  <si>
    <t>Rejan R. Guedes-Bruni</t>
  </si>
  <si>
    <t>S5417</t>
  </si>
  <si>
    <t>Atlantic forest floristics and phytosociology</t>
  </si>
  <si>
    <t>rbruni@jbrj.gov.br</t>
  </si>
  <si>
    <t>http://grbio.org/staff-member/elsie-f-guimar%C3%A3es</t>
  </si>
  <si>
    <t>Elsie F. GuimarÃ£es</t>
  </si>
  <si>
    <t>S5418</t>
  </si>
  <si>
    <t>Piperaceae; Gentianaceae; Trigoniaceae</t>
  </si>
  <si>
    <t>elsie.guimaraes@jbrj.gov.br</t>
  </si>
  <si>
    <t>http://grbio.org/staff-member/bruno-c-kurtz</t>
  </si>
  <si>
    <t>Bruno C. Kurtz</t>
  </si>
  <si>
    <t>S5419</t>
  </si>
  <si>
    <t>Restinga and Atlantic forest floristics and phytosociology</t>
  </si>
  <si>
    <t>bkurtz@jbrj.gov.br</t>
  </si>
  <si>
    <t>http://grbio.org/staff-member/osnir-marquete</t>
  </si>
  <si>
    <t>Osnir  Marquete</t>
  </si>
  <si>
    <t>S5420</t>
  </si>
  <si>
    <t>omarquet@jbrj.gov.br</t>
  </si>
  <si>
    <t>http://grbio.org/staff-member/ronaldo-marquete</t>
  </si>
  <si>
    <t>Ronaldo  Marquete</t>
  </si>
  <si>
    <t>S5421</t>
  </si>
  <si>
    <t>Flacourtiaceae; Opiliaceae</t>
  </si>
  <si>
    <t>rmarquet@jbrj.gov.br</t>
  </si>
  <si>
    <t>http://grbio.org/staff-member/gustavo-martinelli</t>
  </si>
  <si>
    <t>Gustavo  Martinelli</t>
  </si>
  <si>
    <t>S5422</t>
  </si>
  <si>
    <t>Bromeliaceae; floristics of Inselbergs; floristic inventory; phytosociology; conservation</t>
  </si>
  <si>
    <t>gmartine@jbrj.gov.br</t>
  </si>
  <si>
    <t>http://grbio.org/staff-member/william-r-carr</t>
  </si>
  <si>
    <t>William R. Carr</t>
  </si>
  <si>
    <t>S5423</t>
  </si>
  <si>
    <t>[1] 512/ 459-5326</t>
  </si>
  <si>
    <t>bcarr@tnc.org</t>
  </si>
  <si>
    <t>http://grbio.org/staff-member/claudine-m-mynssen</t>
  </si>
  <si>
    <t>Claudine M. Mynssen</t>
  </si>
  <si>
    <t>S5424</t>
  </si>
  <si>
    <t>Neotropical pteridophytes; Atlantic forest floristics</t>
  </si>
  <si>
    <t>cmynssen@jbrj.gov.br</t>
  </si>
  <si>
    <t>http://grbio.org/staff-member/tania-s-pereira</t>
  </si>
  <si>
    <t>Tania S. Pereira</t>
  </si>
  <si>
    <t>S5425</t>
  </si>
  <si>
    <t>tpereira@jbrj.gov.br</t>
  </si>
  <si>
    <t>21 October 2013 - 2:41pm EDT</t>
  </si>
  <si>
    <t>http://grbio.org/staff-member/solange-de-v-pess%C3%B4</t>
  </si>
  <si>
    <t>Solange de V. A. PessÃ´a</t>
  </si>
  <si>
    <t>S5426</t>
  </si>
  <si>
    <t>Floristic end structure of forest communities</t>
  </si>
  <si>
    <t>spessoa@jbrj.gov.br</t>
  </si>
  <si>
    <t>http://grbio.org/staff-member/sheila-r-prof%C3%ADce</t>
  </si>
  <si>
    <t>Sheila R. ProfÃ­ce</t>
  </si>
  <si>
    <t>S5427</t>
  </si>
  <si>
    <t>Acanthaceae</t>
  </si>
  <si>
    <t>sprofice@jbrj.gov.br</t>
  </si>
  <si>
    <t>http://grbio.org/staff-member/renata-p-reis</t>
  </si>
  <si>
    <t>Renata P. Reis</t>
  </si>
  <si>
    <t>S5428</t>
  </si>
  <si>
    <t>rreis@jbrj.gov.br</t>
  </si>
  <si>
    <t>http://grbio.org/staff-member/luiz-c-da-silva-giordano</t>
  </si>
  <si>
    <t>Luiz C. da Silva Giordano</t>
  </si>
  <si>
    <t>S5429</t>
  </si>
  <si>
    <t>Taxonomy and morphology of Humiriaceae</t>
  </si>
  <si>
    <t>giordano@jbrj.gov.br</t>
  </si>
  <si>
    <t>http://grbio.org/staff-member/nilda-marquet-f-da-silva</t>
  </si>
  <si>
    <t>Nilda Marquet F. da Silva</t>
  </si>
  <si>
    <t>S5430</t>
  </si>
  <si>
    <t>Combretaceae; Violaceae; Asclepiadaceae</t>
  </si>
  <si>
    <t>nmarquet@jbrj.gov.br</t>
  </si>
  <si>
    <t>http://grbio.org/staff-member/neusa-tamaio</t>
  </si>
  <si>
    <t>Neusa  Tamaio</t>
  </si>
  <si>
    <t>S5431</t>
  </si>
  <si>
    <t>Wood anatomy; anatomy and systematics of tropical lianas</t>
  </si>
  <si>
    <t>neusa@jbrj.gov.br</t>
  </si>
  <si>
    <t>http://grbio.org/staff-member/stuart-cable</t>
  </si>
  <si>
    <t>Stuart  Cable</t>
  </si>
  <si>
    <t>S5432</t>
  </si>
  <si>
    <t>Millennium Seed Bank Project Herbarium Liaison Officer</t>
  </si>
  <si>
    <t>Naming Millennium Seed Bank Project vouchers; identification tools</t>
  </si>
  <si>
    <t>s.cable@rbgkew.org.uk</t>
  </si>
  <si>
    <t>http://grbio.org/staff-member/william-j-baker</t>
  </si>
  <si>
    <t>William J. Baker</t>
  </si>
  <si>
    <t>S5433</t>
  </si>
  <si>
    <t>Arecaceae; Malesia; New Guinea; phylogeny</t>
  </si>
  <si>
    <t>http://grbio.org/staff-member/r-p-gee</t>
  </si>
  <si>
    <t>R. P. Gee</t>
  </si>
  <si>
    <t>S5434</t>
  </si>
  <si>
    <t>http://grbio.org/staff-member/henk-beentje</t>
  </si>
  <si>
    <t>Henk  Beentje</t>
  </si>
  <si>
    <t>S5435</t>
  </si>
  <si>
    <t>Tropical Africa; Asteraceae; Flora of Tropical East Africa; plant diversity</t>
  </si>
  <si>
    <t>http://grbio.org/staff-member/richard-k-brummitt</t>
  </si>
  <si>
    <t>Richard K. Brummitt</t>
  </si>
  <si>
    <t>S5436</t>
  </si>
  <si>
    <t>Acanthaceae; Flora Zambesiaca; nomenclature</t>
  </si>
  <si>
    <t>r.brummitt@rbgkew.org.uk</t>
  </si>
  <si>
    <t>http://grbio.org/staff-member/w-d-clayton</t>
  </si>
  <si>
    <t>W. D. Clayton</t>
  </si>
  <si>
    <t>S5437</t>
  </si>
  <si>
    <t>http://grbio.org/staff-member/m-j-e-coode</t>
  </si>
  <si>
    <t>M. J. E. Coode</t>
  </si>
  <si>
    <t>S5438</t>
  </si>
  <si>
    <t>Elaeocarpaceae</t>
  </si>
  <si>
    <t>http://grbio.org/staff-member/thomas-cope</t>
  </si>
  <si>
    <t>Thomas A. Cope</t>
  </si>
  <si>
    <t>S5439</t>
  </si>
  <si>
    <t>t.cope@rbgkew.org.uk</t>
  </si>
  <si>
    <t>http://grbio.org/staff-member/iain-darbyshire</t>
  </si>
  <si>
    <t>Iain  Darbyshire</t>
  </si>
  <si>
    <t>S5440</t>
  </si>
  <si>
    <t>Flora of Tropical East Africa; Gesneriaceae; Acanthaceae; compilation of conservation checklists for protected areas in western Cameroon</t>
  </si>
  <si>
    <t>i.darbyshire@rbgkew.org.uk</t>
  </si>
  <si>
    <t>http://grbio.org/staff-member/aaron-p-davis</t>
  </si>
  <si>
    <t>Aaron P. Davis</t>
  </si>
  <si>
    <t>S5441</t>
  </si>
  <si>
    <t>Rubiaceae, especially &lt;Coffea&gt;; petaloid monocotyledons; Madagascar</t>
  </si>
  <si>
    <t>a.davis@rbgkew.org.uk</t>
  </si>
  <si>
    <t>http://grbio.org/staff-member/soejatmi-dransfield</t>
  </si>
  <si>
    <t>Soejatmi  Dransfield</t>
  </si>
  <si>
    <t>S5442</t>
  </si>
  <si>
    <t>http://grbio.org/staff-member/shahina-ghazanfar</t>
  </si>
  <si>
    <t>Shahina A. Ghazanfar</t>
  </si>
  <si>
    <t>S5443</t>
  </si>
  <si>
    <t>Flora of Tropical East Africa; co-editor FTEA; Flora of Oman and Arabia; digitization of African plant types</t>
  </si>
  <si>
    <t>s.ghazanfar@kew.org</t>
  </si>
  <si>
    <t>http://grbio.org/staff-member/yvette-b-harvey</t>
  </si>
  <si>
    <t>Yvette B. Harvey</t>
  </si>
  <si>
    <t>S5444</t>
  </si>
  <si>
    <t>Wet Tropics of Africa</t>
  </si>
  <si>
    <t>y.harvey@rbgkew.org.uk</t>
  </si>
  <si>
    <t>http://grbio.org/staff-member/rui-figueira</t>
  </si>
  <si>
    <t>Rui  Figueira</t>
  </si>
  <si>
    <t>S5445</t>
  </si>
  <si>
    <t>Biomonitoring of lichens and bryophytes</t>
  </si>
  <si>
    <t>rfigueira@fc.ul.pt</t>
  </si>
  <si>
    <t>http://grbio.org/staff-member/t-d-pennington</t>
  </si>
  <si>
    <t>T. D. Pennington</t>
  </si>
  <si>
    <t>S5446</t>
  </si>
  <si>
    <t>Neotropics; Leguminosae, especially &lt;Inga&gt;; Meliaceae; Sapotaceae; Sapindaceae</t>
  </si>
  <si>
    <t>http://grbio.org/staff-member/brian-d-schrire</t>
  </si>
  <si>
    <t>Brian D. Schrire</t>
  </si>
  <si>
    <t>S5447</t>
  </si>
  <si>
    <t>Leguminosae; Africa; phylogeny; biogeography</t>
  </si>
  <si>
    <t>b.schrire@rbgkew.org.uk</t>
  </si>
  <si>
    <t>http://grbio.org/staff-member/sylvia-m-phillips</t>
  </si>
  <si>
    <t>Sylvia M. Phillips</t>
  </si>
  <si>
    <t>S5448</t>
  </si>
  <si>
    <t>Poaceae; Eriocaulaceae</t>
  </si>
  <si>
    <t>[44] 020/ 8332 5297</t>
  </si>
  <si>
    <t>s.phillips@rbgkew.org.uk</t>
  </si>
  <si>
    <t>http://grbio.org/staff-member/r-m-polhill</t>
  </si>
  <si>
    <t>R. M. Polhill</t>
  </si>
  <si>
    <t>S5449</t>
  </si>
  <si>
    <t>Tropical Africa; Fabaceae; Loranthaceae of Africa</t>
  </si>
  <si>
    <t>http://grbio.org/staff-member/c-m-thomas</t>
  </si>
  <si>
    <t>C. M. Thomas</t>
  </si>
  <si>
    <t>S5450</t>
  </si>
  <si>
    <t>Urticaceae; &lt;Mucuna&gt;; Fabaceae; Ceratophyllaceae</t>
  </si>
  <si>
    <t>http://grbio.org/staff-member/kaj-b-vollesen</t>
  </si>
  <si>
    <t>Kaj B. Vollesen</t>
  </si>
  <si>
    <t>S5451</t>
  </si>
  <si>
    <t>Acanthaceae of Africa; northeastern and eastern Africa</t>
  </si>
  <si>
    <t>k.vollesen@rbgkew.org.uk</t>
  </si>
  <si>
    <t>http://grbio.org/staff-member/sue-zmarzty</t>
  </si>
  <si>
    <t>Sue  Zmarzty</t>
  </si>
  <si>
    <t>S5452</t>
  </si>
  <si>
    <t>Flacourtiaceae worldwide</t>
  </si>
  <si>
    <t>s.zmarzty@rbgkew.org.uk</t>
  </si>
  <si>
    <t>http://grbio.org/staff-member/karol-marhold</t>
  </si>
  <si>
    <t>Karol  Marhold</t>
  </si>
  <si>
    <t>S5453</t>
  </si>
  <si>
    <t>Vascular plant taxonomy; nomenclature; morphometrics; karyotaxonomy; molecular systematics; Brassicaceae, especially &lt;Cardamine&gt;</t>
  </si>
  <si>
    <t>[421] 2/ 59426 128</t>
  </si>
  <si>
    <t>karol.marhold@savba.sk</t>
  </si>
  <si>
    <t>http://grbio.org/staff-member/iva-hod%C3%A1lov%C3%A1</t>
  </si>
  <si>
    <t>Iva  HodÃ¡lovÃ¡</t>
  </si>
  <si>
    <t>S5454</t>
  </si>
  <si>
    <t>Vascular plant taxonomy; nomenclature; karyology; chorology; morphometrics; &lt;Senecio&gt;, Asteraceae; &lt;Thlaspi&gt;, Brassicaceae; &lt;Viola&gt;, Violaceae</t>
  </si>
  <si>
    <t>iva.hodalova@savba.sk</t>
  </si>
  <si>
    <t>http://grbio.org/staff-member/martin-koln%C3%ADk</t>
  </si>
  <si>
    <t>Martin  KolnÃ­k</t>
  </si>
  <si>
    <t>S5455</t>
  </si>
  <si>
    <t>Vascular plant taxonomy; morphometrics; karyotaxonomy; &lt;Arabidopsis&gt;, Brassicaceae; Orchidaceae</t>
  </si>
  <si>
    <t>martin.kolnik@savba.sk</t>
  </si>
  <si>
    <t>21 October 2013 - 2:42pm EDT</t>
  </si>
  <si>
    <t>http://grbio.org/staff-member/bernd-schulz</t>
  </si>
  <si>
    <t>Bernd  Schulz</t>
  </si>
  <si>
    <t>S5456</t>
  </si>
  <si>
    <t>szpilew@rcs.urz.tu-dresden.de</t>
  </si>
  <si>
    <t>http://grbio.org/staff-member/ondrej-tavoda</t>
  </si>
  <si>
    <t>Ondrej  Tavoda</t>
  </si>
  <si>
    <t>S5457</t>
  </si>
  <si>
    <t>Chorology; &lt;Bunias&gt;, Brassicaceae; &lt;Ambrosia&gt; and &lt;Iva&gt;, Asteraceae</t>
  </si>
  <si>
    <t>[421] 2/ 59426 101</t>
  </si>
  <si>
    <t>ondrej.tavoda@savba.sk</t>
  </si>
  <si>
    <t>http://grbio.org/staff-member/pavol-mereda</t>
  </si>
  <si>
    <t>Pavol  Mereda</t>
  </si>
  <si>
    <t>S5458</t>
  </si>
  <si>
    <t>Vascular plant taxonomy; &lt;Epipactis&gt;, Orchidaceae; fungi; myxomycetes</t>
  </si>
  <si>
    <t>pavol.mereda@savba.sk</t>
  </si>
  <si>
    <t>http://grbio.org/staff-member/slavom%C3%ADr-adamc%C3%ADk</t>
  </si>
  <si>
    <t>SlavomÃ­r  AdamcÃ­k</t>
  </si>
  <si>
    <t>S5459</t>
  </si>
  <si>
    <t>Fungi; &lt;Russula&gt; taxonomy and nomenclature</t>
  </si>
  <si>
    <t>[421] 37/ 733 5738, ext. 161</t>
  </si>
  <si>
    <t>slavomir.adamcik@savba.sk</t>
  </si>
  <si>
    <t>http://grbio.org/staff-member/marek-slov%C3%A1k</t>
  </si>
  <si>
    <t>Marek  SlovÃ¡k</t>
  </si>
  <si>
    <t>S5460</t>
  </si>
  <si>
    <t>Vascular plant taxonomy; morphometrics; karyotaxonomy; &lt;Picris&gt;, Asteraceae; alpine plants</t>
  </si>
  <si>
    <t>marek.slovak@savba.sk</t>
  </si>
  <si>
    <t>http://grbio.org/staff-member/magdal%C3%A9na-penia%C5%A1tekov%C3%A1</t>
  </si>
  <si>
    <t>MagdalÃ©na PeniaÅ¡tekovÃ¡</t>
  </si>
  <si>
    <t>S5461</t>
  </si>
  <si>
    <t>Vascular plant taxonomy; chorology; &lt;Veronica&gt; and &lt;Verbascum&gt;, Scrophulariaceae; &lt;Biscutella&gt;, &lt;Barbarea&gt;, and &lt;Draba&gt;, Brassicaceae</t>
  </si>
  <si>
    <t>[421] 2/ 59426 129</t>
  </si>
  <si>
    <t>magdalena.peniastekova@savba.sk</t>
  </si>
  <si>
    <t>http://grbio.org/staff-member/korn%C3%A9lia-golia%C5%A1ov%C3%A1</t>
  </si>
  <si>
    <t>KornÃ©lia GoliaÅ¡ovÃ¡</t>
  </si>
  <si>
    <t>S5462</t>
  </si>
  <si>
    <t>Vascular plant taxonomy; chorology; &lt;Potentilla&gt;, Rosaceae; &lt;Rhinanthus&gt;, Scrophulariaceae; &lt;Alyssum&gt; and &lt;Sisymbrium&gt;, Brassicaceae</t>
  </si>
  <si>
    <t>[421] 2/ 59426 130</t>
  </si>
  <si>
    <t>kornelia.goliasova@savba.sk</t>
  </si>
  <si>
    <t>http://grbio.org/staff-member/judita-lihov%C3%A1</t>
  </si>
  <si>
    <t>Judita  LihovÃ¡</t>
  </si>
  <si>
    <t>S5463</t>
  </si>
  <si>
    <t>Vascular plant taxonomy; morphometrics; karyotaxonomy; &lt;Cardamine&gt;, Brassicaceae</t>
  </si>
  <si>
    <t>judita.lihova@savba.sk</t>
  </si>
  <si>
    <t>http://grbio.org/staff-member/jozef-somogyi</t>
  </si>
  <si>
    <t>Jozef  Somogyi</t>
  </si>
  <si>
    <t>S5464</t>
  </si>
  <si>
    <t>Vascular plant taxonomy; &lt;Allium&gt;, Liliaceae; &lt;Echinodorus&gt;, Alismataceae</t>
  </si>
  <si>
    <t>[421] 2/ 59426 139</t>
  </si>
  <si>
    <t>jozef.somogyi@savba.sk</t>
  </si>
  <si>
    <t>http://grbio.org/staff-member/ray-harley</t>
  </si>
  <si>
    <t>Ray  Harley</t>
  </si>
  <si>
    <t>S5465</t>
  </si>
  <si>
    <t>Neotropics; Lamiaceae</t>
  </si>
  <si>
    <t>r.harley@lion.rbgkew.org.uk</t>
  </si>
  <si>
    <t>http://grbio.org/staff-member/david-g-frodin</t>
  </si>
  <si>
    <t>David G. Frodin</t>
  </si>
  <si>
    <t>S5466</t>
  </si>
  <si>
    <t>World Checklist and Bibliographies; Araliaceae; New Guinea</t>
  </si>
  <si>
    <t>d.frodin@rbgkew.org.uk</t>
  </si>
  <si>
    <t>http://grbio.org/staff-member/christoph-neinhuis</t>
  </si>
  <si>
    <t>Christoph  Neinhuis</t>
  </si>
  <si>
    <t>S5467</t>
  </si>
  <si>
    <t>Aristolochiaceae; Piperaceae</t>
  </si>
  <si>
    <t>christoph.neinhuis@tu-dresden.de</t>
  </si>
  <si>
    <t>http://grbio.org/staff-member/susan-carter-holmes</t>
  </si>
  <si>
    <t>Susan Carter Holmes</t>
  </si>
  <si>
    <t>S5468</t>
  </si>
  <si>
    <t>Euphorbiaceae of Africa; &lt;Aloe&gt;, Liliaceae</t>
  </si>
  <si>
    <t>http://grbio.org/staff-member/m-j-sands</t>
  </si>
  <si>
    <t>M. J. Sands</t>
  </si>
  <si>
    <t>S5469</t>
  </si>
  <si>
    <t>&lt;Begonia&gt; and &lt;Symbegonia&gt;, Begoniaceae; &lt;Balanites&gt;, Zygophyllaceae</t>
  </si>
  <si>
    <t>http://grbio.org/staff-member/katherine-m-challis</t>
  </si>
  <si>
    <t>Katherine M. Challis</t>
  </si>
  <si>
    <t>S5470</t>
  </si>
  <si>
    <t>International Plant Names Index</t>
  </si>
  <si>
    <t>k.challis@kew.org</t>
  </si>
  <si>
    <t>http://grbio.org/staff-member/martin-cheek</t>
  </si>
  <si>
    <t>Martin  Cheek</t>
  </si>
  <si>
    <t>S5471</t>
  </si>
  <si>
    <t>Wet tropics of Africa; Malvales; Meliaceae; insectivorous plants; saprophytes</t>
  </si>
  <si>
    <t>m.cheek@rbgkew.org.uk</t>
  </si>
  <si>
    <t>http://grbio.org/staff-member/john-dransfield</t>
  </si>
  <si>
    <t>John  Dransfield</t>
  </si>
  <si>
    <t>S5472</t>
  </si>
  <si>
    <t>Arecaceae; southeastern Asia; Madagascar</t>
  </si>
  <si>
    <t>http://grbio.org/staff-member/peter-j-edwards-0</t>
  </si>
  <si>
    <t>S5473</t>
  </si>
  <si>
    <t>p.edwards@rbgkew.org.uk</t>
  </si>
  <si>
    <t>http://grbio.org/staff-member/aljos-farjon</t>
  </si>
  <si>
    <t>Aljos  Farjon</t>
  </si>
  <si>
    <t>S5474</t>
  </si>
  <si>
    <t>[44] 020/ 8332-5402</t>
  </si>
  <si>
    <t>a.farjon@rbgkew.org.uk</t>
  </si>
  <si>
    <t>http://grbio.org/staff-member/david-j-goyder</t>
  </si>
  <si>
    <t>David J. Goyder</t>
  </si>
  <si>
    <t>S5475</t>
  </si>
  <si>
    <t>Apocynaceae; Asclepiadoideae of Africa; Bolivia</t>
  </si>
  <si>
    <t>d.goyder@rbgkew.org.uk</t>
  </si>
  <si>
    <t>http://grbio.org/staff-member/d-j-nicholas-hind</t>
  </si>
  <si>
    <t>D J. Nicholas Hind</t>
  </si>
  <si>
    <t>S5476</t>
  </si>
  <si>
    <t>Compositae; Caryophyllaceae</t>
  </si>
  <si>
    <t>n.hind@rbgkew.org.uk</t>
  </si>
  <si>
    <t>http://grbio.org/staff-member/don-w-kirkup</t>
  </si>
  <si>
    <t>Don W. Kirkup</t>
  </si>
  <si>
    <t>S5477</t>
  </si>
  <si>
    <t>Numerical taxonomy; Old World Loranthaceae and Viscaceae</t>
  </si>
  <si>
    <t>http://grbio.org/staff-member/christopher-m-whitehouse</t>
  </si>
  <si>
    <t>Christopher M. Whitehouse</t>
  </si>
  <si>
    <t>S5478</t>
  </si>
  <si>
    <t>Cultivated ornamental plants; &lt;Cliffortia&gt;, Rosaceae</t>
  </si>
  <si>
    <t>christopherwhitehouse@rhs.org.uk</t>
  </si>
  <si>
    <t>http://grbio.org/staff-member/gwilym-p-lewis</t>
  </si>
  <si>
    <t>Gwilym P. Lewis</t>
  </si>
  <si>
    <t>S5479</t>
  </si>
  <si>
    <t>Leguminosae; neotropics; pollination biology; biogeography</t>
  </si>
  <si>
    <t>http://grbio.org/staff-member/barbara-mackinder</t>
  </si>
  <si>
    <t>Barbara A. Mackinder</t>
  </si>
  <si>
    <t>S5480</t>
  </si>
  <si>
    <t>Tropical African Leguminosae, especially Caesalpinioideae of West and West-Central Africa</t>
  </si>
  <si>
    <t>b.mackinder@rbgkew.org.uk</t>
  </si>
  <si>
    <t>http://grbio.org/staff-member/simon-j-mayo</t>
  </si>
  <si>
    <t>Simon J. Mayo</t>
  </si>
  <si>
    <t>S5481</t>
  </si>
  <si>
    <t>Araceae; neotropics</t>
  </si>
  <si>
    <t>http://grbio.org/staff-member/noel-mcgough</t>
  </si>
  <si>
    <t>Noel  McGough</t>
  </si>
  <si>
    <t>S5482</t>
  </si>
  <si>
    <t>http://grbio.org/staff-member/justin-moat</t>
  </si>
  <si>
    <t>Justin  Moat</t>
  </si>
  <si>
    <t>S5483</t>
  </si>
  <si>
    <t>Geographical Information Systems (GIS); remote sensing; phytogeography; conservation</t>
  </si>
  <si>
    <t>j.moat@kew.org</t>
  </si>
  <si>
    <t>http://grbio.org/staff-member/steve-renvoize</t>
  </si>
  <si>
    <t>Steve A. Renvoize</t>
  </si>
  <si>
    <t>S5484</t>
  </si>
  <si>
    <t>http://grbio.org/staff-member/brian-l-stannard</t>
  </si>
  <si>
    <t>Brian L. Stannard</t>
  </si>
  <si>
    <t>S5485</t>
  </si>
  <si>
    <t>Neotropics; Loranthaceae</t>
  </si>
  <si>
    <t>21 October 2013 - 2:43pm EDT</t>
  </si>
  <si>
    <t>http://grbio.org/staff-member/timothy-m-utteridge</t>
  </si>
  <si>
    <t>Timothy M. A. Utteridge</t>
  </si>
  <si>
    <t>S5486</t>
  </si>
  <si>
    <t>Flora Malesiana; &lt;Maesa&gt;, Myrsinaceae; Icacinaceae; South-East Asia floristics</t>
  </si>
  <si>
    <t>http://grbio.org/staff-member/paul-wilkin</t>
  </si>
  <si>
    <t>Paul  Wilkin</t>
  </si>
  <si>
    <t>S5487</t>
  </si>
  <si>
    <t>Dioscoreales; managerial responsibility for Lilioid and Alismatid monocotyledons; floras of Thailand and Madagascar</t>
  </si>
  <si>
    <t>http://grbio.org/staff-member/jeffrey-j-wood</t>
  </si>
  <si>
    <t>Jeffrey J. Wood</t>
  </si>
  <si>
    <t>S5488</t>
  </si>
  <si>
    <t>http://grbio.org/staff-member/christopher-becker</t>
  </si>
  <si>
    <t>Christopher  Becker</t>
  </si>
  <si>
    <t>S5489</t>
  </si>
  <si>
    <t>Flora of Florida</t>
  </si>
  <si>
    <t>[1] 941/ 486-2053</t>
  </si>
  <si>
    <t>chris.becker@dep.state.fl.us</t>
  </si>
  <si>
    <t>http://grbio.org/staff-member/francis-j-menapace</t>
  </si>
  <si>
    <t>Francis J. Menapace</t>
  </si>
  <si>
    <t>S5490</t>
  </si>
  <si>
    <t>Cyperaceae floristics and systematics</t>
  </si>
  <si>
    <t>fjmenapace@una.edu</t>
  </si>
  <si>
    <t>http://grbio.org/staff-member/paul-g-davison</t>
  </si>
  <si>
    <t>Paul G. Davison</t>
  </si>
  <si>
    <t>S5491</t>
  </si>
  <si>
    <t>Floristics and systematics of liverworts</t>
  </si>
  <si>
    <t>pgdavison@una.edu</t>
  </si>
  <si>
    <t>http://grbio.org/staff-member/min-zhao</t>
  </si>
  <si>
    <t>Min  Zhao</t>
  </si>
  <si>
    <t>S5492</t>
  </si>
  <si>
    <t>Pinaceae</t>
  </si>
  <si>
    <t>http://grbio.org/staff-member/xue-xing-zhang</t>
  </si>
  <si>
    <t>Xue-Xing  Zhang</t>
  </si>
  <si>
    <t>S5493</t>
  </si>
  <si>
    <t>Magnoliaceae; Araceae</t>
  </si>
  <si>
    <t>http://grbio.org/staff-member/jin-ping-shao</t>
  </si>
  <si>
    <t>Jin-Ping  Shao</t>
  </si>
  <si>
    <t>S5494</t>
  </si>
  <si>
    <t>http://grbio.org/staff-member/yi-yuan-dai</t>
  </si>
  <si>
    <t>Yi-Yuan  Dai</t>
  </si>
  <si>
    <t>S5495</t>
  </si>
  <si>
    <t>Rosaceae; Apocynaceae; Lauraceae</t>
  </si>
  <si>
    <t>daiyiyuan@hotmail.com</t>
  </si>
  <si>
    <t>http://grbio.org/staff-member/yong-kang-sima</t>
  </si>
  <si>
    <t>Yong-Kang  Sima</t>
  </si>
  <si>
    <t>S5496</t>
  </si>
  <si>
    <t>simayk@163.com</t>
  </si>
  <si>
    <t>http://grbio.org/staff-member/cecilia-comas</t>
  </si>
  <si>
    <t>Cecilia  Comas</t>
  </si>
  <si>
    <t>S5497</t>
  </si>
  <si>
    <t>Genetics of &lt;Larrea&gt;, Zygophyllaceae</t>
  </si>
  <si>
    <t>cecico@bg.fcen.uba.ar</t>
  </si>
  <si>
    <t>http://grbio.org/staff-member/mar%C3%AD-t-wenzel</t>
  </si>
  <si>
    <t>MarÃ­a T. Wenzel</t>
  </si>
  <si>
    <t>S5498</t>
  </si>
  <si>
    <t>wenzel@bg.fcen.uba.ar</t>
  </si>
  <si>
    <t>http://grbio.org/staff-member/neil-r-crouch</t>
  </si>
  <si>
    <t>Neil R. Crouch</t>
  </si>
  <si>
    <t>S5499</t>
  </si>
  <si>
    <t>Head, Ethnobotany Unit</t>
  </si>
  <si>
    <t>Bioprospecting</t>
  </si>
  <si>
    <t>crouch@nbidbn.co.za</t>
  </si>
  <si>
    <t>http://grbio.org/staff-member/cristina-panfet</t>
  </si>
  <si>
    <t>Cristina  Panfet</t>
  </si>
  <si>
    <t>S5500</t>
  </si>
  <si>
    <t>Droseraceae; Lentibulariaceae; Myrsinaceae; Clusiaceae</t>
  </si>
  <si>
    <t>http://grbio.org/staff-member/hugh-f-glen</t>
  </si>
  <si>
    <t>Hugh F. Glen</t>
  </si>
  <si>
    <t>S5501</t>
  </si>
  <si>
    <t>Botanical history; exotic plants of southern Africa; natural history; flora of KwaZulu-Natal</t>
  </si>
  <si>
    <t>glenh@nbidbn.co.za</t>
  </si>
  <si>
    <t>http://grbio.org/staff-member/mkhipheni-ngwenya</t>
  </si>
  <si>
    <t>Mkhipheni A. Ngwenya</t>
  </si>
  <si>
    <t>S5502</t>
  </si>
  <si>
    <t>Zulu botanical knowledge</t>
  </si>
  <si>
    <t>ngwenya@nbidbn.co.za</t>
  </si>
  <si>
    <t>http://grbio.org/staff-member/elsa-pooley</t>
  </si>
  <si>
    <t>Elsa  Pooley</t>
  </si>
  <si>
    <t>S5503</t>
  </si>
  <si>
    <t>Field guides to summer rainfall region of South Africa; botanical art</t>
  </si>
  <si>
    <t>pooleywildlife@sco.eastcoast.co.za</t>
  </si>
  <si>
    <t>http://grbio.org/staff-member/nancy-s-weber</t>
  </si>
  <si>
    <t>Nancy S. Weber</t>
  </si>
  <si>
    <t>S5504</t>
  </si>
  <si>
    <t>Discomycetes; Pezizales; Agaricales</t>
  </si>
  <si>
    <t>[1] 541/ 737-6561</t>
  </si>
  <si>
    <t>webern@fsl.orst.edu</t>
  </si>
  <si>
    <t>http://grbio.org/staff-member/richard-r-halse</t>
  </si>
  <si>
    <t>Richard R. Halse</t>
  </si>
  <si>
    <t>S5505</t>
  </si>
  <si>
    <t>Hydrophyllaceae; &lt;Sidalcea&gt;, Malvaceae; Pacific Northwest flora</t>
  </si>
  <si>
    <t>[1] 541/ 737-5297</t>
  </si>
  <si>
    <t>halser@science.oregonstate.edu</t>
  </si>
  <si>
    <t>http://grbio.org/staff-member/bryan-e-dutton</t>
  </si>
  <si>
    <t>Bryan E. Dutton</t>
  </si>
  <si>
    <t>S5506</t>
  </si>
  <si>
    <t>Ranunculaceae, especially &lt;Anemone&gt;; north temperate floras</t>
  </si>
  <si>
    <t>duttonb@wou.edu</t>
  </si>
  <si>
    <t>http://grbio.org/staff-member/aaron-i-liston</t>
  </si>
  <si>
    <t>Aaron I. Liston</t>
  </si>
  <si>
    <t>S5507</t>
  </si>
  <si>
    <t>Fabaceae; Pinaceae; molecular systematics</t>
  </si>
  <si>
    <t>[1] 541/ 737-5301</t>
  </si>
  <si>
    <t>listona@science.oregonstate.edu</t>
  </si>
  <si>
    <t>http://grbio.org/staff-member/david-h-wagner</t>
  </si>
  <si>
    <t>David H. Wagner</t>
  </si>
  <si>
    <t>S5508</t>
  </si>
  <si>
    <t>[1] 541/ 344-3327</t>
  </si>
  <si>
    <t>davidwagner@mac.com</t>
  </si>
  <si>
    <t>http://grbio.org/staff-member/james-m-trappe</t>
  </si>
  <si>
    <t>James M. Trappe</t>
  </si>
  <si>
    <t>S5509</t>
  </si>
  <si>
    <t>Hypogeous and mycorrhizal fungi</t>
  </si>
  <si>
    <t>[1] 541/ 737-8897</t>
  </si>
  <si>
    <t>trappej@onid.orst.edu</t>
  </si>
  <si>
    <t>http://grbio.org/staff-member/joseph-w-spatafora</t>
  </si>
  <si>
    <t>Joseph W. Spatafora</t>
  </si>
  <si>
    <t>S5510</t>
  </si>
  <si>
    <t>Curator of Mycological Collections</t>
  </si>
  <si>
    <t>&lt;Cordyceps&gt;; fungal systematics</t>
  </si>
  <si>
    <t>[1] 541/ 737-5304</t>
  </si>
  <si>
    <t>spatafoj@science.oregonstate.edu</t>
  </si>
  <si>
    <t>http://grbio.org/staff-member/hildelisa-saralegui</t>
  </si>
  <si>
    <t>Hildelisa  Saralegui</t>
  </si>
  <si>
    <t>S5511</t>
  </si>
  <si>
    <t>Chloranthaceae; Piperaceae; Moraceae</t>
  </si>
  <si>
    <t>http://grbio.org/staff-member/farrokh-ghahremaninejad-0</t>
  </si>
  <si>
    <t>S5512</t>
  </si>
  <si>
    <t>http://grbio.org/staff-member/gyu-young-chung</t>
  </si>
  <si>
    <t>Gyu Young  Chung</t>
  </si>
  <si>
    <t>S5513</t>
  </si>
  <si>
    <t>Asteraceae, especially &lt;Aster&gt;; Poaceae</t>
  </si>
  <si>
    <t>[82] 54/ 820-5751</t>
  </si>
  <si>
    <t>gychung@andong.ac.kr</t>
  </si>
  <si>
    <t>http://grbio.org/staff-member/bruno-r-silva</t>
  </si>
  <si>
    <t>Bruno R. Silva</t>
  </si>
  <si>
    <t>S5514</t>
  </si>
  <si>
    <t>Taxonomy and morphology of Bromeliaceae; conservation</t>
  </si>
  <si>
    <t>brsilva@jbrj.gov.br</t>
  </si>
  <si>
    <t>http://grbio.org/staff-member/maurice-mmaduakolam-iwu</t>
  </si>
  <si>
    <t>Maurice Mmaduakolam Iwu</t>
  </si>
  <si>
    <t>S5515</t>
  </si>
  <si>
    <t>NSUKKA 410001</t>
  </si>
  <si>
    <t>[234] 80/ 33311724</t>
  </si>
  <si>
    <t>iwum@bioresources.org</t>
  </si>
  <si>
    <t>21 October 2013 - 2:44pm EDT</t>
  </si>
  <si>
    <t>http://grbio.org/staff-member/alfred-o-ozioko</t>
  </si>
  <si>
    <t>Alfred O. Ozioko</t>
  </si>
  <si>
    <t>S5516</t>
  </si>
  <si>
    <t>nsukka@intercedd.com</t>
  </si>
  <si>
    <t>http://grbio.org/staff-member/nancy-j-russell</t>
  </si>
  <si>
    <t>Nancy J. Russell</t>
  </si>
  <si>
    <t>S5517</t>
  </si>
  <si>
    <t>Museum Curator</t>
  </si>
  <si>
    <t>Flora of South Florida National Parks</t>
  </si>
  <si>
    <t>Daniel Beard Center</t>
  </si>
  <si>
    <t>[1] 305/ 242-7826</t>
  </si>
  <si>
    <t>Nancy_Russell@nps.gov</t>
  </si>
  <si>
    <t>http://grbio.org/staff-member/ahmad-ghahreman</t>
  </si>
  <si>
    <t>Ahmad  Ghahreman</t>
  </si>
  <si>
    <t>S5518</t>
  </si>
  <si>
    <t>Flora of Iran; Ephedraceae; Liliaceae; aquatic plants</t>
  </si>
  <si>
    <t>[98] 21/ 611-2968</t>
  </si>
  <si>
    <t>aghare@khayam.ut.ac.ir</t>
  </si>
  <si>
    <t>http://grbio.org/staff-member/joseph-tchadel</t>
  </si>
  <si>
    <t>Joseph  Tchadel</t>
  </si>
  <si>
    <t>S5519</t>
  </si>
  <si>
    <t>Checklist of Sudan Guinean trees</t>
  </si>
  <si>
    <t>jotchadel@yahoo.fr</t>
  </si>
  <si>
    <t>http://grbio.org/staff-member/joseph-f-ammirati</t>
  </si>
  <si>
    <t>Joseph F. Ammirati</t>
  </si>
  <si>
    <t>S5520</t>
  </si>
  <si>
    <t>[1] 206/ 543-1986</t>
  </si>
  <si>
    <t>cort@u.washington.edu</t>
  </si>
  <si>
    <t>http://grbio.org/staff-member/j-robert-waaland</t>
  </si>
  <si>
    <t>J. Robert Waaland</t>
  </si>
  <si>
    <t>S5521</t>
  </si>
  <si>
    <t>[1] 206/ 543-7098</t>
  </si>
  <si>
    <t>jrw@u.washington.edu</t>
  </si>
  <si>
    <t>http://grbio.org/staff-member/susana-maldonado</t>
  </si>
  <si>
    <t>Susana  Maldonado</t>
  </si>
  <si>
    <t>S5522</t>
  </si>
  <si>
    <t>Fungi; ascomycetes</t>
  </si>
  <si>
    <t>http://grbio.org/staff-member/richard-g-olmstead</t>
  </si>
  <si>
    <t>Richard G. Olmstead</t>
  </si>
  <si>
    <t>S5523</t>
  </si>
  <si>
    <t>Subclass Asteridae, especially Solanaceae, Lamiaceae, Scrophulariaceae, Bignoniaceae, and Verbenaceae</t>
  </si>
  <si>
    <t>[1] 206/ 543-8850</t>
  </si>
  <si>
    <t>olmstead@u.washington.edu</t>
  </si>
  <si>
    <t>http://grbio.org/staff-member/arthur-r-kruckeberg</t>
  </si>
  <si>
    <t>Arthur R. Kruckeberg</t>
  </si>
  <si>
    <t>S5524</t>
  </si>
  <si>
    <t>Vascular plants; serpentine ecology</t>
  </si>
  <si>
    <t>[1] 206/ 543-1976</t>
  </si>
  <si>
    <t>ark@u.washington.edu</t>
  </si>
  <si>
    <t>http://grbio.org/staff-member/david-giblin</t>
  </si>
  <si>
    <t>David  Giblin</t>
  </si>
  <si>
    <t>S5525</t>
  </si>
  <si>
    <t>Vascular plants; pollination biology</t>
  </si>
  <si>
    <t>[1] 206/ 543-1682</t>
  </si>
  <si>
    <t>wtu@u.washington.edu</t>
  </si>
  <si>
    <t>http://grbio.org/staff-member/anna-j-grigorjevskaya</t>
  </si>
  <si>
    <t>Anna J. Grigorjevskaya</t>
  </si>
  <si>
    <t>S5526</t>
  </si>
  <si>
    <t>Floristics; geoecology; biogeography</t>
  </si>
  <si>
    <t>8 November 2013 - 10:28am EST</t>
  </si>
  <si>
    <t>http://grbio.org/staff-member/j-hugo-cota-sanchez</t>
  </si>
  <si>
    <t>J. Hugo Cota-Sanchez</t>
  </si>
  <si>
    <t>S5527</t>
  </si>
  <si>
    <t>Plant Systematics and Evolution</t>
  </si>
  <si>
    <t>Cactaceae, especially reproductive biology, pollination biology, &lt;Ferocactus&gt;, &lt;Echinocactus&gt;, and &lt;Echinocereus&gt;; evolution of epiphytic Cactaceae; flora of Saskatchewan; biodiversity informatics</t>
  </si>
  <si>
    <t>112 Science Place</t>
  </si>
  <si>
    <t>[1] 306/ 966-4950; 966-4968</t>
  </si>
  <si>
    <t>hugo.cota@usask.ca</t>
  </si>
  <si>
    <t>http://grbio.org/staff-member/cecilia-carmar%C3%A1n</t>
  </si>
  <si>
    <t>Cecilia  CarmarÃ¡n</t>
  </si>
  <si>
    <t>S5528</t>
  </si>
  <si>
    <t>Wood-inhabiting ascomycetes and deuteromycetes</t>
  </si>
  <si>
    <t>carmaran@bg.fcen.uba.ar</t>
  </si>
  <si>
    <t>http://grbio.org/staff-member/silvia-h-salas-morales</t>
  </si>
  <si>
    <t>Silvia H. Salas-Morales</t>
  </si>
  <si>
    <t>S5529</t>
  </si>
  <si>
    <t>Zamiaceae</t>
  </si>
  <si>
    <t>serbo@prodigy.net.mx</t>
  </si>
  <si>
    <t>http://grbio.org/staff-member/dong-%C3%A0-etchik%C3%A9</t>
  </si>
  <si>
    <t>Dong Ã  EtchikÃ©</t>
  </si>
  <si>
    <t>S5530</t>
  </si>
  <si>
    <t>Poaceae and Combretaceae of Cameroon; checklist of plants of the wildlife college study area</t>
  </si>
  <si>
    <t>[237] 773-1120.</t>
  </si>
  <si>
    <t>etchikedong@yahoo.fr</t>
  </si>
  <si>
    <t>http://grbio.org/staff-member/alfredo-saynes</t>
  </si>
  <si>
    <t>Alfredo  Saynes</t>
  </si>
  <si>
    <t>S5531</t>
  </si>
  <si>
    <t>http://grbio.org/staff-member/silvia-h-salas-morales-0</t>
  </si>
  <si>
    <t>S5532</t>
  </si>
  <si>
    <t>http://grbio.org/staff-member/christian-wiencke</t>
  </si>
  <si>
    <t>Christian  Wiencke</t>
  </si>
  <si>
    <t>S5533</t>
  </si>
  <si>
    <t>Polar macroalgae</t>
  </si>
  <si>
    <t>cwiencke@awi-bremerhaven.de</t>
  </si>
  <si>
    <t>http://grbio.org/staff-member/abraham-calla-paredes</t>
  </si>
  <si>
    <t>Abraham  Calla Paredes</t>
  </si>
  <si>
    <t>S5534</t>
  </si>
  <si>
    <t>[51] 54/ 253295.</t>
  </si>
  <si>
    <t>acallap@hotmail.com</t>
  </si>
  <si>
    <t>http://grbio.org/staff-member/miriam-delgado-manrique</t>
  </si>
  <si>
    <t>Miriam  Delgado Manrique</t>
  </si>
  <si>
    <t>S5535</t>
  </si>
  <si>
    <t>[51] 54/ 253925.</t>
  </si>
  <si>
    <t>midema@hotmail.com</t>
  </si>
  <si>
    <t>http://grbio.org/staff-member/c%C3%A9sar-ranilla-falc%C3%B3n</t>
  </si>
  <si>
    <t>CÃ©sar  Ranilla FalcÃ³n</t>
  </si>
  <si>
    <t>S5536</t>
  </si>
  <si>
    <t>[51] 54/ 407257.</t>
  </si>
  <si>
    <t>cesarranilla@hotmail.com</t>
  </si>
  <si>
    <t>http://grbio.org/staff-member/rosaura-gonz%C3%A1les-ju%C3%A1rez</t>
  </si>
  <si>
    <t>Rosaura  GonzÃ¡les JuÃ¡rez</t>
  </si>
  <si>
    <t>S5537</t>
  </si>
  <si>
    <t>[51] 54/ 426250.</t>
  </si>
  <si>
    <t>rosauragonzalez@yahoo.es</t>
  </si>
  <si>
    <t>http://grbio.org/staff-member/victor-quipuscoa-s</t>
  </si>
  <si>
    <t>Victor  Quipuscoa S.</t>
  </si>
  <si>
    <t>S5538</t>
  </si>
  <si>
    <t>[51] 54/ 405373.</t>
  </si>
  <si>
    <t>vquipuscoas@hotmail.com</t>
  </si>
  <si>
    <t>http://grbio.org/staff-member/christy-malone</t>
  </si>
  <si>
    <t>Christy A. Malone</t>
  </si>
  <si>
    <t>S5539</t>
  </si>
  <si>
    <t>[1] 775/ 784-1105</t>
  </si>
  <si>
    <t>unrherb@unr.edu</t>
  </si>
  <si>
    <t>http://grbio.org/staff-member/jeff-w-white</t>
  </si>
  <si>
    <t>Jeff W. White</t>
  </si>
  <si>
    <t>S5540</t>
  </si>
  <si>
    <t>Ecology and evolution of rare plants; &lt;Astragalus&gt;, Fabaceae</t>
  </si>
  <si>
    <t>[1] 707/ 826-5551</t>
  </si>
  <si>
    <t>jww12@humboldt.edu</t>
  </si>
  <si>
    <t>http://grbio.org/staff-member/loran-c-anderson</t>
  </si>
  <si>
    <t>Loran C. Anderson</t>
  </si>
  <si>
    <t>S5541</t>
  </si>
  <si>
    <t>Taxonomy and anatomy of Asteraceae, especially &lt;Chrysothamnus&gt; and &lt;Haplopappus&gt;; flora of Florida</t>
  </si>
  <si>
    <t>[1] 850/ 644-6278</t>
  </si>
  <si>
    <t>anderson@bio.fsu.edu</t>
  </si>
  <si>
    <t>http://grbio.org/staff-member/kenneth-d-heil</t>
  </si>
  <si>
    <t>Kenneth D. Heil</t>
  </si>
  <si>
    <t>S5542</t>
  </si>
  <si>
    <t>Cactaceae; flora of New Mexico; flora of San Juan River Basin (Four Corners Region); invasive weeds; Cactaceae of New Mexico</t>
  </si>
  <si>
    <t>Heil@sjc.cc.nm.us</t>
  </si>
  <si>
    <t>http://grbio.org/staff-member/william-r-norris-0</t>
  </si>
  <si>
    <t>S5543</t>
  </si>
  <si>
    <t>&lt;Carex&gt;, Cyperaceae, of Iowa; floristics of Iowa and southwestern New Mexico</t>
  </si>
  <si>
    <t>http://grbio.org/staff-member/gemma-bramley</t>
  </si>
  <si>
    <t>Gemma  Bramley</t>
  </si>
  <si>
    <t>S5544</t>
  </si>
  <si>
    <t>Lamiales</t>
  </si>
  <si>
    <t>g.bramley@rbgkew.org.uk</t>
  </si>
  <si>
    <t>http://grbio.org/staff-member/susan-r-stresser</t>
  </si>
  <si>
    <t>Susan R. Stresser</t>
  </si>
  <si>
    <t>S5545</t>
  </si>
  <si>
    <t>Rare and endangered species of northern California</t>
  </si>
  <si>
    <t>[1] 530/ 841-4538</t>
  </si>
  <si>
    <t>sstresser@fs.fed.us</t>
  </si>
  <si>
    <t>21 October 2013 - 2:45pm EDT</t>
  </si>
  <si>
    <t>http://grbio.org/staff-member/pat-comus</t>
  </si>
  <si>
    <t>Pat  Comus</t>
  </si>
  <si>
    <t>S5546</t>
  </si>
  <si>
    <t>Desert restoration</t>
  </si>
  <si>
    <t>http://grbio.org/staff-member/heidi-e-m-dobson</t>
  </si>
  <si>
    <t>Heidi E. M. Dobson</t>
  </si>
  <si>
    <t>S5547</t>
  </si>
  <si>
    <t>Pollination ecology; bee-flower interactions and their evolution</t>
  </si>
  <si>
    <t>[1] 509/ 527-5141</t>
  </si>
  <si>
    <t>dobsonhe@whitman.edu</t>
  </si>
  <si>
    <t>http://grbio.org/staff-member/wendy-c-hodgson</t>
  </si>
  <si>
    <t>Wendy C. Hodgson</t>
  </si>
  <si>
    <t>S5548</t>
  </si>
  <si>
    <t>Floristics of southwestern U.S. and northern Mexico; ethnobotany of southwestern U.S. and northern Mexico, primarily food plants; &lt;Amoreuxia&gt;, Cochlospermaceae; Agavaceae, especially &lt;Agave&gt;</t>
  </si>
  <si>
    <t>[1] 480/ 481-8108</t>
  </si>
  <si>
    <t>whodgson@dbg.org</t>
  </si>
  <si>
    <t>http://grbio.org/staff-member/james-f-smith</t>
  </si>
  <si>
    <t>James F. Smith</t>
  </si>
  <si>
    <t>S5549</t>
  </si>
  <si>
    <t>Systematics of Gesneriaceae; molecular systematics</t>
  </si>
  <si>
    <t>[1] 208/ 426-3551</t>
  </si>
  <si>
    <t>jfsmith@boisestate.edu</t>
  </si>
  <si>
    <t>http://grbio.org/staff-member/barry-prigge</t>
  </si>
  <si>
    <t>Barry A. Prigge</t>
  </si>
  <si>
    <t>S5550</t>
  </si>
  <si>
    <t>Loasaceae; flora of southern California</t>
  </si>
  <si>
    <t>barryp@lifesci.ucla.edu</t>
  </si>
  <si>
    <t>http://grbio.org/staff-member/gary-i-baird</t>
  </si>
  <si>
    <t>Gary I. Baird</t>
  </si>
  <si>
    <t>S5551</t>
  </si>
  <si>
    <t>&lt;Agoseris&gt; and &lt;Chrysothamnus&gt;, Asteraceae</t>
  </si>
  <si>
    <t>[1] 208/ 496-2002</t>
  </si>
  <si>
    <t>bairdg@byui.edu</t>
  </si>
  <si>
    <t>http://grbio.org/staff-member/gene-r-weller</t>
  </si>
  <si>
    <t>Gene R. Weller</t>
  </si>
  <si>
    <t>S5552</t>
  </si>
  <si>
    <t>Tropical ecology, especially Hawaii</t>
  </si>
  <si>
    <t>[1] 208/ 496-2020</t>
  </si>
  <si>
    <t>wellerg@byui.edu</t>
  </si>
  <si>
    <t>http://grbio.org/staff-member/dottie-douglas</t>
  </si>
  <si>
    <t>Dottie  Douglas</t>
  </si>
  <si>
    <t>S5553</t>
  </si>
  <si>
    <t>&lt;Salix&gt;, Salicaceae</t>
  </si>
  <si>
    <t>http://grbio.org/staff-member/j-morris-johnson</t>
  </si>
  <si>
    <t>J. Morris Johnson</t>
  </si>
  <si>
    <t>S5554</t>
  </si>
  <si>
    <t>Plant tissue culture; vascular plants of Willamette Valley and Coast Range</t>
  </si>
  <si>
    <t>[1] 503/ 838-8206.</t>
  </si>
  <si>
    <t>johnsom@wou.edu</t>
  </si>
  <si>
    <t>http://grbio.org/staff-member/ant%C3%B3nia-rossell%C3%B3</t>
  </si>
  <si>
    <t>AntÃ³nia  RossellÃ³</t>
  </si>
  <si>
    <t>S5555</t>
  </si>
  <si>
    <t>Phytogeography; conservation; breeding systems</t>
  </si>
  <si>
    <t>argraell@fc.ul.pt</t>
  </si>
  <si>
    <t>9 March 2015 - 2:57pm EDT</t>
  </si>
  <si>
    <t>http://grbio.org/staff-member/roger-rosentreter</t>
  </si>
  <si>
    <t>Roger  Rosentreter</t>
  </si>
  <si>
    <t>S5556</t>
  </si>
  <si>
    <t>Botanist, Bureau of Land Management</t>
  </si>
  <si>
    <t>Lichens, Aspicilia, Circinaria,</t>
  </si>
  <si>
    <t>[1] 208/991 - 8815</t>
  </si>
  <si>
    <t>Roger.rosentreter0@gmail.com</t>
  </si>
  <si>
    <t>http://grbio.org/staff-member/g-f-hrusa</t>
  </si>
  <si>
    <t>G. F. Hrusa</t>
  </si>
  <si>
    <t>S5557</t>
  </si>
  <si>
    <t>&lt;Rhododendron occidentale&gt;, Ericaceae; California floristics; taxonomy of California weeds</t>
  </si>
  <si>
    <t>fhrusa@cdfa.ca.gov</t>
  </si>
  <si>
    <t>http://grbio.org/staff-member/don-joley</t>
  </si>
  <si>
    <t>Don  Joley</t>
  </si>
  <si>
    <t>S5558</t>
  </si>
  <si>
    <t>http://grbio.org/staff-member/david-s-conant</t>
  </si>
  <si>
    <t>David S. Conant</t>
  </si>
  <si>
    <t>S5559</t>
  </si>
  <si>
    <t>Cyatheaceae</t>
  </si>
  <si>
    <t>[1] 802/ 626-6485.</t>
  </si>
  <si>
    <t>http://grbio.org/staff-member/adrien-bolay</t>
  </si>
  <si>
    <t>Adrien  Bolay</t>
  </si>
  <si>
    <t>S5560</t>
  </si>
  <si>
    <t>GENÃ‰VE</t>
  </si>
  <si>
    <t>http://grbio.org/staff-member/herv%C3%A9-m-burdet</t>
  </si>
  <si>
    <t>HervÃ© M. Burdet</t>
  </si>
  <si>
    <t>S5561</t>
  </si>
  <si>
    <t>Biosystematics; bibliography; botanical history; nomenclature</t>
  </si>
  <si>
    <t>hmb@iprolink.ch</t>
  </si>
  <si>
    <t>http://grbio.org/staff-member/murielle-figeat</t>
  </si>
  <si>
    <t>Murielle  Figeat</t>
  </si>
  <si>
    <t>S5562</t>
  </si>
  <si>
    <t>Documentalist</t>
  </si>
  <si>
    <t>Murielle.Figeat@cjb.ville-ge.ch</t>
  </si>
  <si>
    <t>http://grbio.org/staff-member/linda-mary-reeves</t>
  </si>
  <si>
    <t>Linda Mary Reeves</t>
  </si>
  <si>
    <t>S5563</t>
  </si>
  <si>
    <t>Orchidaceae, especially of southwestern U.S.; flora of San Juan River Basin; botanical illustration</t>
  </si>
  <si>
    <t>reevesl@sjc.cc.nm.us</t>
  </si>
  <si>
    <t>http://grbio.org/staff-member/katar%C3%ADna-mis%C3%ADkov%C3%A1</t>
  </si>
  <si>
    <t>KatarÃ­na  MisÃ­kovÃ¡</t>
  </si>
  <si>
    <t>S5564</t>
  </si>
  <si>
    <t>http://grbio.org/staff-member/luis-diorio</t>
  </si>
  <si>
    <t>Luis A. Diorio</t>
  </si>
  <si>
    <t>S5565</t>
  </si>
  <si>
    <t>Fungal differentiation</t>
  </si>
  <si>
    <t>luis@bg.fcen.uba.ar</t>
  </si>
  <si>
    <t>http://grbio.org/staff-member/alex-lasseigne</t>
  </si>
  <si>
    <t>Alex A. Lasseigne</t>
  </si>
  <si>
    <t>S5566</t>
  </si>
  <si>
    <t>Flora of southern Louisiana; New World; especially Louisiana; Leguminosae; especially Caesalpiniaceae; wetland plants</t>
  </si>
  <si>
    <t>[1] 985/ 448-4709</t>
  </si>
  <si>
    <t>alex.lasseigne@nicholls.edu</t>
  </si>
  <si>
    <t>http://grbio.org/staff-member/mar%C3%AD-teresa-amela-garc%C3%AD</t>
  </si>
  <si>
    <t>MarÃ­a Teresa Amela GarcÃ­a</t>
  </si>
  <si>
    <t>S5567</t>
  </si>
  <si>
    <t>amela@bg.fcen.uba.ar</t>
  </si>
  <si>
    <t>http://grbio.org/staff-member/f-harlan-lewis</t>
  </si>
  <si>
    <t>F. Harlan Lewis</t>
  </si>
  <si>
    <t>S5568</t>
  </si>
  <si>
    <t>9 March 2015 - 4:21pm EDT</t>
  </si>
  <si>
    <t>http://grbio.org/staff-member/thomas-roy-huggins</t>
  </si>
  <si>
    <t>Thomas Roy Huggins</t>
  </si>
  <si>
    <t>S5569</t>
  </si>
  <si>
    <t>Research Associate</t>
  </si>
  <si>
    <t>Orchidaceae of the Lesser Antilles and New World Astragalus</t>
  </si>
  <si>
    <t>Herbarium, University of California Los Angeles</t>
  </si>
  <si>
    <t>Box 951606</t>
  </si>
  <si>
    <t>[1] 310 825-3620</t>
  </si>
  <si>
    <t>huggins@ucla.edu</t>
  </si>
  <si>
    <t>http://grbio.org/staff-member/ana-carranza</t>
  </si>
  <si>
    <t>Ana  Carranza</t>
  </si>
  <si>
    <t>S5570</t>
  </si>
  <si>
    <t>Vascular plants; phytogeography</t>
  </si>
  <si>
    <t>http://grbio.org/staff-member/lourdes-rico-arce</t>
  </si>
  <si>
    <t>Lourdes  Rico-Arce</t>
  </si>
  <si>
    <t>S5571</t>
  </si>
  <si>
    <t>Leguminosae; neotropics</t>
  </si>
  <si>
    <t>l.rico@rbgkew.org.uk</t>
  </si>
  <si>
    <t>http://grbio.org/staff-member/kenton-l-chambers</t>
  </si>
  <si>
    <t>Kenton L. Chambers</t>
  </si>
  <si>
    <t>S5572</t>
  </si>
  <si>
    <t>Asteraceae; Portulacaceae; Pacific Northwest flora</t>
  </si>
  <si>
    <t>[1] 541/ 737-5298</t>
  </si>
  <si>
    <t>chamberk@science.oregonstate.edu</t>
  </si>
  <si>
    <t>http://grbio.org/staff-member/liliana-t-fabbri</t>
  </si>
  <si>
    <t>Liliana T. Fabbri</t>
  </si>
  <si>
    <t>S5573</t>
  </si>
  <si>
    <t>fabbri@agro.uba.ar</t>
  </si>
  <si>
    <t>http://grbio.org/staff-member/maria-regina-vasconcellos-barbosa</t>
  </si>
  <si>
    <t>Maria Regina Vasconcellos Barbosa</t>
  </si>
  <si>
    <t>S5574</t>
  </si>
  <si>
    <t>Lecythidaceae of Rio de Janeiro State</t>
  </si>
  <si>
    <t>http://grbio.org/staff-member/ariane-luna-peixoto</t>
  </si>
  <si>
    <t>Ariane Luna Peixoto</t>
  </si>
  <si>
    <t>S5575</t>
  </si>
  <si>
    <t>Monimiaceae</t>
  </si>
  <si>
    <t>21 October 2013 - 2:46pm EDT</t>
  </si>
  <si>
    <t>http://grbio.org/staff-member/juan-m-acosta</t>
  </si>
  <si>
    <t>Juan M. Acosta</t>
  </si>
  <si>
    <t>S5576</t>
  </si>
  <si>
    <t>http://grbio.org/staff-member/karen-k-nakasone</t>
  </si>
  <si>
    <t>Karen K. Nakasone</t>
  </si>
  <si>
    <t>S5577</t>
  </si>
  <si>
    <t>Biosystematics of wood-inhabiting Homobasidiomycetidae</t>
  </si>
  <si>
    <t>[1] 608/ 231-9212</t>
  </si>
  <si>
    <t>knakasone@fs.fed.us</t>
  </si>
  <si>
    <t>http://grbio.org/staff-member/wayne-p-armstrong</t>
  </si>
  <si>
    <t>Wayne P. Armstrong</t>
  </si>
  <si>
    <t>S5578</t>
  </si>
  <si>
    <t>Lemnaceae</t>
  </si>
  <si>
    <t>[1] 760/ 744-1150, ext. 5189</t>
  </si>
  <si>
    <t>warmstrong@palomar.edu</t>
  </si>
  <si>
    <t>19 December 2013 - 9:01am EST</t>
  </si>
  <si>
    <t>http://grbio.org/staff-member/carola-derooy</t>
  </si>
  <si>
    <t>Carola  DeRooy</t>
  </si>
  <si>
    <t>S5579</t>
  </si>
  <si>
    <t>Collections Manager and Archivist</t>
  </si>
  <si>
    <t>Natural History Specimens &amp; Related Archives</t>
  </si>
  <si>
    <t>Federal government research and land management records, species management,  voucher specimens, herbarium, inventory and monitoring records</t>
  </si>
  <si>
    <t>1 Bear Valley Rd</t>
  </si>
  <si>
    <t>POINT REYES</t>
  </si>
  <si>
    <t>415-464-5125</t>
  </si>
  <si>
    <t>415-464-5229</t>
  </si>
  <si>
    <t>carola_derooy@nps.gov</t>
  </si>
  <si>
    <t>http://grbio.org/staff-member/alicia-d-burghardt</t>
  </si>
  <si>
    <t>Alicia D. Burghardt</t>
  </si>
  <si>
    <t>S5580</t>
  </si>
  <si>
    <t>alibu@bg.fcen.uba.ar</t>
  </si>
  <si>
    <t>http://grbio.org/staff-member/angela-juarez</t>
  </si>
  <si>
    <t>Angela  Juarez</t>
  </si>
  <si>
    <t>S5581</t>
  </si>
  <si>
    <t>Chlorophyceae; microalgal culture</t>
  </si>
  <si>
    <t>abjuarez@bg.fcen.uba.ar</t>
  </si>
  <si>
    <t>http://grbio.org/staff-member/sheng-you-lu</t>
  </si>
  <si>
    <t>Sheng-You  Lu</t>
  </si>
  <si>
    <t>S5582</t>
  </si>
  <si>
    <t>http://grbio.org/staff-member/cari-kreshak</t>
  </si>
  <si>
    <t>Cari  Kreshak</t>
  </si>
  <si>
    <t>S5583</t>
  </si>
  <si>
    <t>Cultural Resources Program Manager</t>
  </si>
  <si>
    <t>Flora of Lassen Volcanic National Park</t>
  </si>
  <si>
    <t>cari-kreshak@nps.gov</t>
  </si>
  <si>
    <t>http://grbio.org/staff-member/kenneth-wilson</t>
  </si>
  <si>
    <t>Kenneth A. Wilson</t>
  </si>
  <si>
    <t>S5584</t>
  </si>
  <si>
    <t>Pteridophyte systematics and anatomy</t>
  </si>
  <si>
    <t>kwilson@csun.edu</t>
  </si>
  <si>
    <t>http://grbio.org/staff-member/elizabeth-friar</t>
  </si>
  <si>
    <t>Elizabeth  Friar</t>
  </si>
  <si>
    <t>S5585</t>
  </si>
  <si>
    <t>Hawaiian silversword alliance; breeding system evolution; conservaton genetics</t>
  </si>
  <si>
    <t>[1] 909/ 625-8767, ext. 223</t>
  </si>
  <si>
    <t>elizabeth.friar@cgu.edu</t>
  </si>
  <si>
    <t>http://grbio.org/staff-member/leroy-j-gross</t>
  </si>
  <si>
    <t>Leroy J. Gross</t>
  </si>
  <si>
    <t>S5586</t>
  </si>
  <si>
    <t>Flora of southern California</t>
  </si>
  <si>
    <t>[1] 909/ 625-8767, ext. 233</t>
  </si>
  <si>
    <t>leroy.gross@cgu.edu</t>
  </si>
  <si>
    <t>http://grbio.org/staff-member/douglas-s-moore</t>
  </si>
  <si>
    <t>Douglas S. Moore</t>
  </si>
  <si>
    <t>S5587</t>
  </si>
  <si>
    <t>Anatomy and paleoflora of southwestern U.S.</t>
  </si>
  <si>
    <t>douglas.moore@cgu.edu</t>
  </si>
  <si>
    <t>http://grbio.org/staff-member/william-s-gruezo-0</t>
  </si>
  <si>
    <t>S5588</t>
  </si>
  <si>
    <t>Asteraceae of Philippines</t>
  </si>
  <si>
    <t>http://grbio.org/staff-member/gary-d-wallace</t>
  </si>
  <si>
    <t>Gary D. Wallace</t>
  </si>
  <si>
    <t>S5589</t>
  </si>
  <si>
    <t>Systematics of Ericaceae; rare plant conservation; history of southern California collectors and collections</t>
  </si>
  <si>
    <t>[1] 909/ 625-8767, ext. 230</t>
  </si>
  <si>
    <t>gary.wallace@cgu.edu</t>
  </si>
  <si>
    <t>http://grbio.org/staff-member/karen-l-dillman</t>
  </si>
  <si>
    <t>Karen L. Dillman</t>
  </si>
  <si>
    <t>S5590</t>
  </si>
  <si>
    <t>[1] 907/ 772-5865</t>
  </si>
  <si>
    <t>kdillman@fs.fed.us</t>
  </si>
  <si>
    <t>9 March 2015 - 12:19pm EDT</t>
  </si>
  <si>
    <t>http://grbio.org/staff-member/matthew-l-carlson</t>
  </si>
  <si>
    <t>Matthew L. Carlson</t>
  </si>
  <si>
    <t>S5591</t>
  </si>
  <si>
    <t>Evolutionary ecology, pollination and plant reproductive ecology, plant conservation biology, biogeography</t>
  </si>
  <si>
    <t>3211 Providence Dr.</t>
  </si>
  <si>
    <t>[1] 907/ 786-6390</t>
  </si>
  <si>
    <t>mlcarlson@uaa.alaska.edu</t>
  </si>
  <si>
    <t>http://grbio.org/staff-member/josephine-van-ess</t>
  </si>
  <si>
    <t>Josephine  Van Ess</t>
  </si>
  <si>
    <t>S5592</t>
  </si>
  <si>
    <t>Floristics of Sacramento, Placer, and El Dorado Counties, California</t>
  </si>
  <si>
    <t>http://grbio.org/staff-member/michael-f-baad</t>
  </si>
  <si>
    <t>Michael F. Baad</t>
  </si>
  <si>
    <t>S5593</t>
  </si>
  <si>
    <t>Population biology; flora of Placer County, California</t>
  </si>
  <si>
    <t>[1] 916/ 278-6494</t>
  </si>
  <si>
    <t>mbaad@csus.edu</t>
  </si>
  <si>
    <t>http://grbio.org/staff-member/sherwin-carlquist</t>
  </si>
  <si>
    <t>Sherwin  Carlquist</t>
  </si>
  <si>
    <t>S5594</t>
  </si>
  <si>
    <t>Plant anatomy; palynology; insular biology</t>
  </si>
  <si>
    <t>http://grbio.org/staff-member/shirley-c-tucker</t>
  </si>
  <si>
    <t>Shirley C. Tucker</t>
  </si>
  <si>
    <t>S5595</t>
  </si>
  <si>
    <t>Crustose lichens; floral morphology of Fabaceae, Piperaceae, and Proteaceae; anatomy and morphology</t>
  </si>
  <si>
    <t>[1] 805/ 893-2401</t>
  </si>
  <si>
    <t>tucker@lifesci.ucsb.edu</t>
  </si>
  <si>
    <t>21 October 2013 - 2:47pm EDT</t>
  </si>
  <si>
    <t>http://grbio.org/staff-member/nancy-j-vivrette</t>
  </si>
  <si>
    <t>Nancy J. Vivrette</t>
  </si>
  <si>
    <t>S5596</t>
  </si>
  <si>
    <t>Plant ecology; Aizoaceae</t>
  </si>
  <si>
    <t>[1] 805/ 684-3427</t>
  </si>
  <si>
    <t>http://grbio.org/staff-member/robert-j-cummings</t>
  </si>
  <si>
    <t>Robert J. Cummings</t>
  </si>
  <si>
    <t>S5597</t>
  </si>
  <si>
    <t>California fungi and marine algae; basidiomycetes</t>
  </si>
  <si>
    <t>[1] 805/ 965-0581</t>
  </si>
  <si>
    <t>cummings@sbcc.edu</t>
  </si>
  <si>
    <t>http://grbio.org/staff-member/vern-l-yadon</t>
  </si>
  <si>
    <t>Vern L. Yadon</t>
  </si>
  <si>
    <t>S5598</t>
  </si>
  <si>
    <t>Vascular plants of Monterey County, California</t>
  </si>
  <si>
    <t>http://grbio.org/staff-member/javed-iqbal</t>
  </si>
  <si>
    <t>Javed  Iqbal</t>
  </si>
  <si>
    <t>S5599</t>
  </si>
  <si>
    <t>javeds@wol.net.pk</t>
  </si>
  <si>
    <t>http://grbio.org/staff-member/paul-finnegan</t>
  </si>
  <si>
    <t>Paul  Finnegan</t>
  </si>
  <si>
    <t>S5600</t>
  </si>
  <si>
    <t>pfinnegan@ci.pg.ca.us</t>
  </si>
  <si>
    <t>http://grbio.org/staff-member/janet-whitmore-gillette</t>
  </si>
  <si>
    <t>Janet Whitmore Gillette</t>
  </si>
  <si>
    <t>S5601</t>
  </si>
  <si>
    <t>jgillette@mna.mus.az.us</t>
  </si>
  <si>
    <t>http://grbio.org/staff-member/dieter-podlech</t>
  </si>
  <si>
    <t>Dieter  Podlech</t>
  </si>
  <si>
    <t>S5602</t>
  </si>
  <si>
    <t>Floras of Afghanistan and northern Africa; &lt;Astragalus&gt;, Fabaceae</t>
  </si>
  <si>
    <t>podlech@botanik.biologie.uni-muenchen.de</t>
  </si>
  <si>
    <t>http://grbio.org/staff-member/crisantos-obama</t>
  </si>
  <si>
    <t>Crisantos  Obama</t>
  </si>
  <si>
    <t>S5603</t>
  </si>
  <si>
    <t>Flora of Equatorial Guinea</t>
  </si>
  <si>
    <t>obama3333@yahoo.es</t>
  </si>
  <si>
    <t>http://grbio.org/staff-member/norberto-nguema</t>
  </si>
  <si>
    <t>Norberto  Nguema</t>
  </si>
  <si>
    <t>S5604</t>
  </si>
  <si>
    <t>nsnguema@yahoo.fr</t>
  </si>
  <si>
    <t>http://grbio.org/staff-member/juan-javier-ort%C3%ADz-d%C3%ADaz</t>
  </si>
  <si>
    <t>Juan Javier OrtÃ­z DÃ­az</t>
  </si>
  <si>
    <t>S5605</t>
  </si>
  <si>
    <t>[52] 999/ 942 32 00, ext. 28.</t>
  </si>
  <si>
    <t>odiaz@tunku.uady.mx</t>
  </si>
  <si>
    <t>http://grbio.org/staff-member/gregory-k-brown</t>
  </si>
  <si>
    <t>Gregory K. Brown</t>
  </si>
  <si>
    <t>S5606</t>
  </si>
  <si>
    <t>Bromeliaceae; Asteraceae</t>
  </si>
  <si>
    <t>[1] 307/ 766-2214</t>
  </si>
  <si>
    <t>gkbrown@uwyo.edu</t>
  </si>
  <si>
    <t>http://grbio.org/staff-member/ligia-manuela-ancona-m%C3%A9ndez</t>
  </si>
  <si>
    <t>Ligia Manuela Ancona MÃ©ndez</t>
  </si>
  <si>
    <t>S5607</t>
  </si>
  <si>
    <t>Macroscopic fungi</t>
  </si>
  <si>
    <t>[52] 999/ 942 32 00, ext. 17</t>
  </si>
  <si>
    <t>amendez@tunku.uady.mx</t>
  </si>
  <si>
    <t>http://grbio.org/staff-member/jos%C3%A9-salvador-flores-guido</t>
  </si>
  <si>
    <t>JosÃ© Salvador Flores Guido</t>
  </si>
  <si>
    <t>S5608</t>
  </si>
  <si>
    <t>Fabaceae ethnobotany and systematics</t>
  </si>
  <si>
    <t>[52] 999/ 942 32 00, ext. 26</t>
  </si>
  <si>
    <t>fguido@tunku.uady.mx</t>
  </si>
  <si>
    <t>http://grbio.org/staff-member/silvia-juana-l%C3%B3pez-adri%C3%A1n</t>
  </si>
  <si>
    <t>Silvia Juana LÃ³pez AdriÃ¡n</t>
  </si>
  <si>
    <t>S5609</t>
  </si>
  <si>
    <t>Microalgae; Chlorophyta; Cyanophyta; Pyrrophyta; Chrysophyta</t>
  </si>
  <si>
    <t>[52] 999/ 942 32 00, ext. 28</t>
  </si>
  <si>
    <t>ladrian@tunku.uady.mx</t>
  </si>
  <si>
    <t>http://grbio.org/staff-member/l-mucina</t>
  </si>
  <si>
    <t>L.  Mucina</t>
  </si>
  <si>
    <t>S5610</t>
  </si>
  <si>
    <t>Plumbaginaceae; Chenopodiaceae; Asteraceae</t>
  </si>
  <si>
    <t>mucina@uniqwa.ac.za</t>
  </si>
  <si>
    <t>http://grbio.org/staff-member/carmen-salazar-g%C3%B3mez-varela</t>
  </si>
  <si>
    <t>Carmen  Salazar GÃ³mez-Varela</t>
  </si>
  <si>
    <t>S5611</t>
  </si>
  <si>
    <t>Annonaceae ethnobotany and systematics</t>
  </si>
  <si>
    <t>csalazar@tunku.uady.mx</t>
  </si>
  <si>
    <t>http://grbio.org/staff-member/mar%C3%AD-isabel-s%C3%A1nchez-molina</t>
  </si>
  <si>
    <t>MarÃ­a Isabel SÃ¡nchez Molina</t>
  </si>
  <si>
    <t>S5612</t>
  </si>
  <si>
    <t>Rhodophyta; Phaeophyta; macroscopic Chlorophyta</t>
  </si>
  <si>
    <t>http://grbio.org/staff-member/juan-de-la-cruz-tun-garrido</t>
  </si>
  <si>
    <t>Juan De la Cruz Tun Garrido</t>
  </si>
  <si>
    <t>S5613</t>
  </si>
  <si>
    <t>Dr</t>
  </si>
  <si>
    <t>Herbarium curator</t>
  </si>
  <si>
    <t>Loranthaceae; Viscaceae and the Yucatan peninsula floristics</t>
  </si>
  <si>
    <t>Km 15.5 carretera MÃ©rida-Xmatkuil</t>
  </si>
  <si>
    <t>[52] 999/ 942 32 00, ext. 29</t>
  </si>
  <si>
    <t>(52) 999/9423205</t>
  </si>
  <si>
    <t>tgarrido@correo.uady.mx</t>
  </si>
  <si>
    <t>http://grbio.org/staff-member/esther-gim%C3%A9nez-luque</t>
  </si>
  <si>
    <t>Esther  GimÃ©nez Luque</t>
  </si>
  <si>
    <t>S5614</t>
  </si>
  <si>
    <t>[34] 950015946</t>
  </si>
  <si>
    <t>egimenez@ual.es</t>
  </si>
  <si>
    <t>http://grbio.org/staff-member/dolores-del-mar-luque</t>
  </si>
  <si>
    <t>Dolores del Mar  Luque</t>
  </si>
  <si>
    <t>S5615</t>
  </si>
  <si>
    <t>herbario@ual.es</t>
  </si>
  <si>
    <t>http://grbio.org/staff-member/miguel-cueto-romero</t>
  </si>
  <si>
    <t>Miguel  Cueto Romero</t>
  </si>
  <si>
    <t>S5616</t>
  </si>
  <si>
    <t>[34] 950015934</t>
  </si>
  <si>
    <t>mcueto@ual.es</t>
  </si>
  <si>
    <t>http://grbio.org/staff-member/francisco-g%C3%B3mez-mercado</t>
  </si>
  <si>
    <t>Francisco  GÃ³mez Mercado</t>
  </si>
  <si>
    <t>S5617</t>
  </si>
  <si>
    <t>[34] 950015272</t>
  </si>
  <si>
    <t>frgomez@ual.es</t>
  </si>
  <si>
    <t>http://grbio.org/staff-member/hans-joachim-esser</t>
  </si>
  <si>
    <t>Hans-Joachim  Esser</t>
  </si>
  <si>
    <t>S5618</t>
  </si>
  <si>
    <t>Curator of Pteridophytes and Monocotyledons</t>
  </si>
  <si>
    <t>Euphorbiaceae worldwide; Araliaceae and Rutaceae of southeastern Asia; flora of Thailand</t>
  </si>
  <si>
    <t>esser@bsm.mwn.de</t>
  </si>
  <si>
    <t>http://grbio.org/staff-member/leonor-patr%C3%ADcia-c-morellato</t>
  </si>
  <si>
    <t>Leonor PatrÃ­cia C. Morellato</t>
  </si>
  <si>
    <t>S5619</t>
  </si>
  <si>
    <t>Flora of Brazil; phenology</t>
  </si>
  <si>
    <t>pmorella@rc.unesp.br</t>
  </si>
  <si>
    <t>http://grbio.org/staff-member/elfriede-p%C3%B6ll</t>
  </si>
  <si>
    <t>Elfriede  PÃ¶ll</t>
  </si>
  <si>
    <t>S5620</t>
  </si>
  <si>
    <t>Loranthaceae; Gesneriaceae; economic botany; tropical taxonomy; aquatic plants</t>
  </si>
  <si>
    <t>epoell@uvg.edu.gt</t>
  </si>
  <si>
    <t>http://grbio.org/staff-member/ting-zhao</t>
  </si>
  <si>
    <t>Ting  Zhao</t>
  </si>
  <si>
    <t>S5621</t>
  </si>
  <si>
    <t>Anacardiaceae of China</t>
  </si>
  <si>
    <t>http://grbio.org/staff-member/margaret-dix</t>
  </si>
  <si>
    <t>Margaret A. Dix</t>
  </si>
  <si>
    <t>S5622</t>
  </si>
  <si>
    <t>Orchidaceae; aquatic flora</t>
  </si>
  <si>
    <t>dix@uvg.edu.gt</t>
  </si>
  <si>
    <t>http://grbio.org/staff-member/michael-dix</t>
  </si>
  <si>
    <t>Michael  Dix</t>
  </si>
  <si>
    <t>S5623</t>
  </si>
  <si>
    <t>Bromeliaceae; Orchidaceae; gymnosperms</t>
  </si>
  <si>
    <t>http://grbio.org/staff-member/analu-macvean</t>
  </si>
  <si>
    <t>AnaLu  MacVean</t>
  </si>
  <si>
    <t>S5624</t>
  </si>
  <si>
    <t>Economic botany; tropical ecology and taxonomy</t>
  </si>
  <si>
    <t>amacvean@uvg.edu.gt</t>
  </si>
  <si>
    <t>http://grbio.org/staff-member/vince-eckhart</t>
  </si>
  <si>
    <t>Vince  Eckhart</t>
  </si>
  <si>
    <t>S5625</t>
  </si>
  <si>
    <t>[1] 515/ 269-3028</t>
  </si>
  <si>
    <t>eckhart@grinnell.edu</t>
  </si>
  <si>
    <t>21 October 2013 - 2:48pm EDT</t>
  </si>
  <si>
    <t>http://grbio.org/staff-member/ronald-l-stuckey</t>
  </si>
  <si>
    <t>Ronald L. Stuckey</t>
  </si>
  <si>
    <t>S5626</t>
  </si>
  <si>
    <t>Aquatic angiosperms; vascular plants of Ohio</t>
  </si>
  <si>
    <t>[1] 614/ 292-6095</t>
  </si>
  <si>
    <t>http://grbio.org/staff-member/andrea-d-wolfe</t>
  </si>
  <si>
    <t>Andrea D. Wolfe</t>
  </si>
  <si>
    <t>S5627</t>
  </si>
  <si>
    <t>Molecular evolution; Scrophulariaceae; Orobanchaceae; Monotropoideae; Ericaceae</t>
  </si>
  <si>
    <t>[1] 614/ 292-0267</t>
  </si>
  <si>
    <t>wolfe.205@osu.edu</t>
  </si>
  <si>
    <t>http://grbio.org/staff-member/donna-i-ford-werntz</t>
  </si>
  <si>
    <t>Donna I. Ford-Werntz</t>
  </si>
  <si>
    <t>S5628</t>
  </si>
  <si>
    <t>West Virginia flora; Portulacaceae</t>
  </si>
  <si>
    <t>[1] (304) 293-0794</t>
  </si>
  <si>
    <t>dford2@wvu.edu</t>
  </si>
  <si>
    <t>http://grbio.org/staff-member/juan-francisco-mota-poveda</t>
  </si>
  <si>
    <t>Juan Francisco Mota Poveda</t>
  </si>
  <si>
    <t>S5629</t>
  </si>
  <si>
    <t>[34] 950015003</t>
  </si>
  <si>
    <t>jmota@ual.es</t>
  </si>
  <si>
    <t>http://grbio.org/staff-member/mar%C3%AD-jacoba-salinas-bonillo</t>
  </si>
  <si>
    <t>MarÃ­a Jacoba Salinas Bonillo</t>
  </si>
  <si>
    <t>S5630</t>
  </si>
  <si>
    <t>[34] 950015567</t>
  </si>
  <si>
    <t>mjsalina@ual.es</t>
  </si>
  <si>
    <t>http://grbio.org/staff-member/javier-cabello-pi%C3%B1ar</t>
  </si>
  <si>
    <t>Javier  Cabello PiÃ±ar</t>
  </si>
  <si>
    <t>S5631</t>
  </si>
  <si>
    <t>[34] 950015932</t>
  </si>
  <si>
    <t>jcabello@ual.es</t>
  </si>
  <si>
    <t>http://grbio.org/staff-member/paul-fryxell</t>
  </si>
  <si>
    <t>Paul A. Fryxell</t>
  </si>
  <si>
    <t>S5632</t>
  </si>
  <si>
    <t>Malvaceae; Tiliaceae; Sterculiaceae</t>
  </si>
  <si>
    <t>[1] 512/ 475-6159</t>
  </si>
  <si>
    <t>pfryxell@mail.utexas.edu</t>
  </si>
  <si>
    <t>http://grbio.org/staff-member/donald-e-trisel</t>
  </si>
  <si>
    <t>Donald E. Trisel</t>
  </si>
  <si>
    <t>S5633</t>
  </si>
  <si>
    <t>Flora of West Virginia</t>
  </si>
  <si>
    <t>[304] 367-4308.</t>
  </si>
  <si>
    <t>dtrisel@fairmontstate.edu</t>
  </si>
  <si>
    <t>http://grbio.org/staff-member/beatriz-galati</t>
  </si>
  <si>
    <t>Beatriz  Galati</t>
  </si>
  <si>
    <t>S5634</t>
  </si>
  <si>
    <t>Embryology</t>
  </si>
  <si>
    <t>galati@bg.fcen.uba.ar</t>
  </si>
  <si>
    <t>http://grbio.org/staff-member/daniel-cabral</t>
  </si>
  <si>
    <t>Daniel  Cabral</t>
  </si>
  <si>
    <t>S5635</t>
  </si>
  <si>
    <t>Endophytic fungi; biodeterioration; food mycology</t>
  </si>
  <si>
    <t>cabral@bg.fcen.uba.ar</t>
  </si>
  <si>
    <t>http://grbio.org/staff-member/robert-c-sivinski</t>
  </si>
  <si>
    <t>Robert C. Sivinski</t>
  </si>
  <si>
    <t>S5636</t>
  </si>
  <si>
    <t>Threatened and endangered species; flora of southwestern U.S.; &lt;Zigadenus&gt;, Liliaceae; Boraginaceae</t>
  </si>
  <si>
    <t>bsivinski@state.nm.us</t>
  </si>
  <si>
    <t>http://grbio.org/staff-member/karina-michetti</t>
  </si>
  <si>
    <t>Karina  Michetti</t>
  </si>
  <si>
    <t>S5637</t>
  </si>
  <si>
    <t>Algal ultrastructure and taxonomy; Chlorophyta</t>
  </si>
  <si>
    <t>michetti@criba.edu.ar</t>
  </si>
  <si>
    <t>http://grbio.org/staff-member/rosana-i-guma</t>
  </si>
  <si>
    <t>Rosana I. Guma</t>
  </si>
  <si>
    <t>S5638</t>
  </si>
  <si>
    <t>Forage plant biosystematics</t>
  </si>
  <si>
    <t>http://grbio.org/staff-member/diane-ragone</t>
  </si>
  <si>
    <t>Diane  Ragone</t>
  </si>
  <si>
    <t>S5639</t>
  </si>
  <si>
    <t>Ethnobotany of &lt;Artocarpus altilis&gt;, Moraceae</t>
  </si>
  <si>
    <t>[1] 808/ 332-7324, ext. 224</t>
  </si>
  <si>
    <t>http://grbio.org/staff-member/tim-flynn</t>
  </si>
  <si>
    <t>Tim  Flynn</t>
  </si>
  <si>
    <t>S5640</t>
  </si>
  <si>
    <t>Pacific Island floras; invasive species</t>
  </si>
  <si>
    <t>[1] 808/ 332-7324, ext. 237</t>
  </si>
  <si>
    <t>tflynn@ntbg.org</t>
  </si>
  <si>
    <t>http://grbio.org/staff-member/s-goodrich</t>
  </si>
  <si>
    <t>S.  Goodrich</t>
  </si>
  <si>
    <t>S5641</t>
  </si>
  <si>
    <t>Flora of Utah, especially Uinta Basin</t>
  </si>
  <si>
    <t>[1] 435/ 789-0323</t>
  </si>
  <si>
    <t>http://grbio.org/staff-member/larry-c-higgins</t>
  </si>
  <si>
    <t>Larry C. Higgins</t>
  </si>
  <si>
    <t>S5642</t>
  </si>
  <si>
    <t>Boraginaceae</t>
  </si>
  <si>
    <t>[1] 435/ 673-3073</t>
  </si>
  <si>
    <t>http://grbio.org/staff-member/nicole-guedje</t>
  </si>
  <si>
    <t>Nicole  Guedje</t>
  </si>
  <si>
    <t>S5643</t>
  </si>
  <si>
    <t>http://grbio.org/staff-member/sandra-aliscioni</t>
  </si>
  <si>
    <t>Sandra  Aliscioni</t>
  </si>
  <si>
    <t>S5644</t>
  </si>
  <si>
    <t>saliscioni@agro.uba.ar</t>
  </si>
  <si>
    <t>http://grbio.org/staff-member/eduard-kr%C3%A1lik</t>
  </si>
  <si>
    <t>Eduard  KrÃ¡lik</t>
  </si>
  <si>
    <t>S5645</t>
  </si>
  <si>
    <t>Vascular plants; cytotaxonomy; &lt;Myosotis&gt;, Boraginaceae</t>
  </si>
  <si>
    <t>21 October 2013 - 2:49pm EDT</t>
  </si>
  <si>
    <t>http://grbio.org/staff-member/katherine-glew</t>
  </si>
  <si>
    <t>Katherine  Glew</t>
  </si>
  <si>
    <t>S5646</t>
  </si>
  <si>
    <t>Assistant Curator for Lichens and Bryophytes</t>
  </si>
  <si>
    <t>Alpine lichens and ecology; island ecosystems in relation to lichen biogeography</t>
  </si>
  <si>
    <t>[1] 206/ 221-5234.</t>
  </si>
  <si>
    <t>kglew@u.washington.edu</t>
  </si>
  <si>
    <t>http://grbio.org/staff-member/dieter-podlech-0</t>
  </si>
  <si>
    <t>S5647</t>
  </si>
  <si>
    <t>http://grbio.org/staff-member/karen-s-antell</t>
  </si>
  <si>
    <t>Karen S. Antell</t>
  </si>
  <si>
    <t>S5648</t>
  </si>
  <si>
    <t>&lt;Lomatium&gt;, Apiaceae</t>
  </si>
  <si>
    <t>[1] 541/ 962-3610</t>
  </si>
  <si>
    <t>kantell@eou.edu</t>
  </si>
  <si>
    <t>http://grbio.org/staff-member/tina-j-ayers</t>
  </si>
  <si>
    <t>Tina J. Ayers</t>
  </si>
  <si>
    <t>S5649</t>
  </si>
  <si>
    <t>Campanulaceae; floristics of southwestern U.S. and western Mexico</t>
  </si>
  <si>
    <t>[1] 928/ 523-9482</t>
  </si>
  <si>
    <t>tina.ayers@nau.edu</t>
  </si>
  <si>
    <t>http://grbio.org/staff-member/nancy-morin</t>
  </si>
  <si>
    <t>Nancy  Morin</t>
  </si>
  <si>
    <t>S5650</t>
  </si>
  <si>
    <t>Flora of North America; Campanulaceae</t>
  </si>
  <si>
    <t>nancy.morin@nau.edu</t>
  </si>
  <si>
    <t>http://grbio.org/staff-member/gery-allan</t>
  </si>
  <si>
    <t>Gery  Allan</t>
  </si>
  <si>
    <t>S5651</t>
  </si>
  <si>
    <t>[1] 928/ 523-8934</t>
  </si>
  <si>
    <t>http://grbio.org/staff-member/will-h-moir</t>
  </si>
  <si>
    <t>Will H. Moir</t>
  </si>
  <si>
    <t>S5652</t>
  </si>
  <si>
    <t>Flora of Arizona</t>
  </si>
  <si>
    <t>http://grbio.org/staff-member/glenn-rink</t>
  </si>
  <si>
    <t>Glenn  Rink</t>
  </si>
  <si>
    <t>S5653</t>
  </si>
  <si>
    <t>[1] 928/ 779-5820</t>
  </si>
  <si>
    <t>glenn_rink@hotmail.com</t>
  </si>
  <si>
    <t>http://grbio.org/staff-member/larry-walsh</t>
  </si>
  <si>
    <t>Larry  Walsh</t>
  </si>
  <si>
    <t>S5654</t>
  </si>
  <si>
    <t>http://grbio.org/staff-member/john-spence</t>
  </si>
  <si>
    <t>John  Spence</t>
  </si>
  <si>
    <t>S5655</t>
  </si>
  <si>
    <t>Floristics; Bryaceae; bryophytes of southwestern U.S.</t>
  </si>
  <si>
    <t>[1] 928/ 608-6267</t>
  </si>
  <si>
    <t>john_spence@nps.gov</t>
  </si>
  <si>
    <t>http://grbio.org/staff-member/silvina-lewis</t>
  </si>
  <si>
    <t>Silvina  Lewis</t>
  </si>
  <si>
    <t>S5656</t>
  </si>
  <si>
    <t>slewis@cirn.inta.gov.ar</t>
  </si>
  <si>
    <t>http://grbio.org/staff-member/richard-w-spellenberg</t>
  </si>
  <si>
    <t>Richard W. Spellenberg</t>
  </si>
  <si>
    <t>S5657</t>
  </si>
  <si>
    <t>Floristics of southwestern U.S. and northern Sierra Madre, Mexico; &lt;Quercus&gt;, Fagaceae; Nyctaginaceae of North America</t>
  </si>
  <si>
    <t>[1] 505/ 646-3732</t>
  </si>
  <si>
    <t>rspellen@nmsu.edu</t>
  </si>
  <si>
    <t>http://grbio.org/staff-member/olga-v-prokhorova</t>
  </si>
  <si>
    <t>Olga V. Prokhorova</t>
  </si>
  <si>
    <t>S5658</t>
  </si>
  <si>
    <t>Biomonitoring; geoecological indicators; landscape design</t>
  </si>
  <si>
    <t>[7] 0732/ 36-63-52</t>
  </si>
  <si>
    <t>http://grbio.org/staff-member/vladimir-i-fedotov</t>
  </si>
  <si>
    <t>Vladimir I. Fedotov</t>
  </si>
  <si>
    <t>S5659</t>
  </si>
  <si>
    <t>Dean of Faculty</t>
  </si>
  <si>
    <t>Anthropogenic landscape; economics of nature use; ecopolicy; environmental education</t>
  </si>
  <si>
    <t>[7] 0732/ 34-09-15</t>
  </si>
  <si>
    <t>root@geogr.vsu.ru</t>
  </si>
  <si>
    <t>http://grbio.org/staff-member/lyudmila-maslennikova</t>
  </si>
  <si>
    <t>Lyudmila A. Maslennikova</t>
  </si>
  <si>
    <t>S5660</t>
  </si>
  <si>
    <t>Plant ecology; plant geography; flora of steppe; vascular flora of Middle Volga region</t>
  </si>
  <si>
    <t>http://grbio.org/staff-member/yong-kang-sima-0</t>
  </si>
  <si>
    <t>S5661</t>
  </si>
  <si>
    <t>Magnoliaceae; Cephalotaxaceae</t>
  </si>
  <si>
    <t>ycp98@163.com</t>
  </si>
  <si>
    <t>http://grbio.org/staff-member/hong-jiang</t>
  </si>
  <si>
    <t>Hong  Jiang</t>
  </si>
  <si>
    <t>S5662</t>
  </si>
  <si>
    <t>Cycadaceae</t>
  </si>
  <si>
    <t>http://grbio.org/staff-member/yong-chai</t>
  </si>
  <si>
    <t>Yong  Chai</t>
  </si>
  <si>
    <t>S5663</t>
  </si>
  <si>
    <t>Oleaceae</t>
  </si>
  <si>
    <t>http://grbio.org/staff-member/bin-zhou</t>
  </si>
  <si>
    <t>Bin  Zhou</t>
  </si>
  <si>
    <t>S5664</t>
  </si>
  <si>
    <t>http://grbio.org/staff-member/c-dennis-adams</t>
  </si>
  <si>
    <t>C. Dennis Adams</t>
  </si>
  <si>
    <t>S5665</t>
  </si>
  <si>
    <t>Vascular plants of the Caribbean; ecology; phytogeography</t>
  </si>
  <si>
    <t>http://grbio.org/staff-member/wen-shu-zhao</t>
  </si>
  <si>
    <t>Wen-Shu  Zhao</t>
  </si>
  <si>
    <t>S5666</t>
  </si>
  <si>
    <t>Fagaceae; Dipterocarpaceae</t>
  </si>
  <si>
    <t>http://grbio.org/staff-member/bo-fang</t>
  </si>
  <si>
    <t>Bo  Fang</t>
  </si>
  <si>
    <t>S5667</t>
  </si>
  <si>
    <t>Betulaceae</t>
  </si>
  <si>
    <t>http://grbio.org/staff-member/li-qun-guo</t>
  </si>
  <si>
    <t>Li-Qun  Guo</t>
  </si>
  <si>
    <t>S5668</t>
  </si>
  <si>
    <t>Pinaceae; Taxodiaceae</t>
  </si>
  <si>
    <t>http://grbio.org/staff-member/xian-dong-zuo</t>
  </si>
  <si>
    <t>Xian-Dong  Zuo</t>
  </si>
  <si>
    <t>S5669</t>
  </si>
  <si>
    <t>Cupressaceae</t>
  </si>
  <si>
    <t>http://grbio.org/staff-member/timothy-nelson</t>
  </si>
  <si>
    <t>Timothy A. Nelson</t>
  </si>
  <si>
    <t>S5670</t>
  </si>
  <si>
    <t>Phycology; seagrasses</t>
  </si>
  <si>
    <t>[1] 206/ 281-3640</t>
  </si>
  <si>
    <t>tnelson@spu.edu</t>
  </si>
  <si>
    <t>http://grbio.org/staff-member/kelly-w-allred</t>
  </si>
  <si>
    <t>Kelly W. Allred</t>
  </si>
  <si>
    <t>S5671</t>
  </si>
  <si>
    <t>[1] 505/ 646-1042</t>
  </si>
  <si>
    <t>kallred@nmsu.edu</t>
  </si>
  <si>
    <t>http://grbio.org/staff-member/celina-fern%C3%A1ndez</t>
  </si>
  <si>
    <t>Celina A. FernÃ¡ndez</t>
  </si>
  <si>
    <t>S5672</t>
  </si>
  <si>
    <t>celina@bg.fcen.uba.ar</t>
  </si>
  <si>
    <t>http://grbio.org/staff-member/bruno-de-reviers</t>
  </si>
  <si>
    <t>Bruno  de Reviers</t>
  </si>
  <si>
    <t>S5673</t>
  </si>
  <si>
    <t>Curator of Phycology</t>
  </si>
  <si>
    <t>reviers@mnhn.fr</t>
  </si>
  <si>
    <t>http://grbio.org/staff-member/catherine-rausch</t>
  </si>
  <si>
    <t>Catherine  Rausch</t>
  </si>
  <si>
    <t>S5674</t>
  </si>
  <si>
    <t>Curator of Bryology</t>
  </si>
  <si>
    <t>crausch@mnhn.fr</t>
  </si>
  <si>
    <t>http://grbio.org/staff-member/juan-j-valla</t>
  </si>
  <si>
    <t>Juan J. Valla</t>
  </si>
  <si>
    <t>S5675</t>
  </si>
  <si>
    <t>Floral biology; plant cultivation</t>
  </si>
  <si>
    <t>21 October 2013 - 2:50pm EDT</t>
  </si>
  <si>
    <t>http://grbio.org/staff-member/james-henrickson</t>
  </si>
  <si>
    <t>James  Henrickson</t>
  </si>
  <si>
    <t>S5676</t>
  </si>
  <si>
    <t>Flora of Mojave and Chihuahuan deserts; Fouquieriaceae; woody Rosaceae; Mexican flora</t>
  </si>
  <si>
    <t>[1] 512/ 471-9098</t>
  </si>
  <si>
    <t>henrickson@mail.utexas.edu</t>
  </si>
  <si>
    <t>http://grbio.org/staff-member/flavia-forchiassin</t>
  </si>
  <si>
    <t>Flavia  Forchiassin</t>
  </si>
  <si>
    <t>S5677</t>
  </si>
  <si>
    <t>Experimental mycology; fungal physiology</t>
  </si>
  <si>
    <t>fla@bg.fcen.uba.ar</t>
  </si>
  <si>
    <t>http://grbio.org/staff-member/alicia-m-godeas</t>
  </si>
  <si>
    <t>Alicia M. Godeas</t>
  </si>
  <si>
    <t>S5678</t>
  </si>
  <si>
    <t>godeas@bg.fcen.uba.ar</t>
  </si>
  <si>
    <t>http://grbio.org/staff-member/eduardo-greizerstein</t>
  </si>
  <si>
    <t>Eduardo  Greizerstein</t>
  </si>
  <si>
    <t>S5679</t>
  </si>
  <si>
    <t>greizer@bg.fcen.uba.ar</t>
  </si>
  <si>
    <t>http://grbio.org/staff-member/patricia-hoc</t>
  </si>
  <si>
    <t>Patricia  Hoc</t>
  </si>
  <si>
    <t>S5680</t>
  </si>
  <si>
    <t>Ingeae and Phaseolineae, Fabaceae, floral biology</t>
  </si>
  <si>
    <t>hoc@bg.fcen.uba.ar</t>
  </si>
  <si>
    <t>http://grbio.org/staff-member/osvaldo-h-ahumada</t>
  </si>
  <si>
    <t>Osvaldo H. Ahumada</t>
  </si>
  <si>
    <t>S5681</t>
  </si>
  <si>
    <t>Weeds; Cyperaceae</t>
  </si>
  <si>
    <t>osalmaju@cootepal.com.ar</t>
  </si>
  <si>
    <t>http://grbio.org/staff-member/laura-levin</t>
  </si>
  <si>
    <t>Laura  Levin</t>
  </si>
  <si>
    <t>S5682</t>
  </si>
  <si>
    <t>Enzymes of lignocellulosic degrading fungi</t>
  </si>
  <si>
    <t>lale@bg.fcen.uba.ar</t>
  </si>
  <si>
    <t>http://grbio.org/staff-member/silvia-e-l%C3%B3pez</t>
  </si>
  <si>
    <t>Silvia E. LÃ³pez</t>
  </si>
  <si>
    <t>S5683</t>
  </si>
  <si>
    <t>Wood-rotting fungi; plant pathogenic fungi</t>
  </si>
  <si>
    <t>lopez@bg.fcen.uba.ar</t>
  </si>
  <si>
    <t>http://grbio.org/staff-member/alicia-e-mart%C3%ADnez</t>
  </si>
  <si>
    <t>Alicia E. MartÃ­nez</t>
  </si>
  <si>
    <t>S5684</t>
  </si>
  <si>
    <t>Soil microbiology; vesicular-arbuscular mycorrhiza</t>
  </si>
  <si>
    <t>martal@bg.fcen.uba.ar</t>
  </si>
  <si>
    <t>http://grbio.org/staff-member/susana-g-mart%C3%ADnez</t>
  </si>
  <si>
    <t>Susana G. MartÃ­nez</t>
  </si>
  <si>
    <t>S5685</t>
  </si>
  <si>
    <t>Apiaceae; foliar architecture</t>
  </si>
  <si>
    <t>susam@bg.fcen.uba.ar</t>
  </si>
  <si>
    <t>http://grbio.org/staff-member/ana-b-men%C3%A9ndez</t>
  </si>
  <si>
    <t>Ana B. MenÃ©ndez</t>
  </si>
  <si>
    <t>S5686</t>
  </si>
  <si>
    <t>Biological control; vesicular-arbuscular mycorrhiza</t>
  </si>
  <si>
    <t>anamen@bg.fcen.uba.ar</t>
  </si>
  <si>
    <t>http://grbio.org/staff-member/marshall-c-johnston</t>
  </si>
  <si>
    <t>Marshall C. Johnston</t>
  </si>
  <si>
    <t>S5687</t>
  </si>
  <si>
    <t>Floristics of North America and Mexico; Rhamnaceae; Euphorbiaceae</t>
  </si>
  <si>
    <t>http://grbio.org/staff-member/victoria-novas</t>
  </si>
  <si>
    <t>Victoria  Novas</t>
  </si>
  <si>
    <t>S5688</t>
  </si>
  <si>
    <t>Poaceae endophytes</t>
  </si>
  <si>
    <t>vicnovas@bg.fcen.uba.ar</t>
  </si>
  <si>
    <t>http://grbio.org/staff-member/scott-d-white</t>
  </si>
  <si>
    <t>Scott D. White</t>
  </si>
  <si>
    <t>S5689</t>
  </si>
  <si>
    <t>Southern California floristics; rare plant conservation; vegetation ecology</t>
  </si>
  <si>
    <t>scott[nospam]bioservices@earthlink.net</t>
  </si>
  <si>
    <t>http://grbio.org/staff-member/pablo-picca</t>
  </si>
  <si>
    <t>Pablo  Picca</t>
  </si>
  <si>
    <t>S5690</t>
  </si>
  <si>
    <t>&lt;Nothofagus&gt;, Fagaceae; Cactaceae; biosystematics</t>
  </si>
  <si>
    <t>picca@bg.fcen.uba.ar</t>
  </si>
  <si>
    <t>http://grbio.org/staff-member/bel%C3%A9n-pildain</t>
  </si>
  <si>
    <t>BelÃ©n  Pildain</t>
  </si>
  <si>
    <t>S5691</t>
  </si>
  <si>
    <t>Biological control of wood-rotting fungi</t>
  </si>
  <si>
    <t>belen@bg.fcen.uba.ar</t>
  </si>
  <si>
    <t>http://grbio.org/staff-member/lidia-poggio</t>
  </si>
  <si>
    <t>Lidia  Poggio</t>
  </si>
  <si>
    <t>S5692</t>
  </si>
  <si>
    <t>Genetics of &lt;Prosopis&gt;, Fabaceae</t>
  </si>
  <si>
    <t>poggio@bg.fcen.uba.ar</t>
  </si>
  <si>
    <t>http://grbio.org/staff-member/marcela-ramos</t>
  </si>
  <si>
    <t>Marcela A. Ramos</t>
  </si>
  <si>
    <t>S5693</t>
  </si>
  <si>
    <t>anaceli@bg.fcen.uba.ar</t>
  </si>
  <si>
    <t>http://grbio.org/staff-member/mar%C3%AD-e-ranalli</t>
  </si>
  <si>
    <t>MarÃ­a E. Ranalli</t>
  </si>
  <si>
    <t>S5694</t>
  </si>
  <si>
    <t>Ascobolaceae biosystematics</t>
  </si>
  <si>
    <t>ranalli@bg.fcen.uba.ar</t>
  </si>
  <si>
    <t>http://grbio.org/staff-member/cecilia-rodr%C3%ADguez</t>
  </si>
  <si>
    <t>Cecilia  RodrÃ­guez</t>
  </si>
  <si>
    <t>S5695</t>
  </si>
  <si>
    <t>Cell wall and ultrastructure of algae</t>
  </si>
  <si>
    <t>labcer@bg.fcen.uba.ar</t>
  </si>
  <si>
    <t>http://grbio.org/staff-member/edgardo-romero</t>
  </si>
  <si>
    <t>Edgardo  Romero</t>
  </si>
  <si>
    <t>S5696</t>
  </si>
  <si>
    <t>&lt;Nothofagus&gt;, Fagaceae; paleobotany</t>
  </si>
  <si>
    <t>ejromero@bg.fcen.uba.ar</t>
  </si>
  <si>
    <t>http://grbio.org/staff-member/beatriz-saidman</t>
  </si>
  <si>
    <t>Beatriz  Saidman</t>
  </si>
  <si>
    <t>S5697</t>
  </si>
  <si>
    <t>Molecular systematics and genetics of &lt;Prosopis&gt;, Fabaceae</t>
  </si>
  <si>
    <t>saidman@bg.fcen.uba.ar</t>
  </si>
  <si>
    <t>http://grbio.org/staff-member/gerrit-van-wyk</t>
  </si>
  <si>
    <t>Gerrit  Van Wyk</t>
  </si>
  <si>
    <t>S5698</t>
  </si>
  <si>
    <t>gvwyk@maties.sun.ac.za4</t>
  </si>
  <si>
    <t>http://grbio.org/staff-member/mariel-sanso</t>
  </si>
  <si>
    <t>Mariel  Sanso</t>
  </si>
  <si>
    <t>S5699</t>
  </si>
  <si>
    <t>Systematics and evolution of Alstroemeriaceae</t>
  </si>
  <si>
    <t>manso@bg.fcen.uba.ar</t>
  </si>
  <si>
    <t>http://grbio.org/staff-member/ver%C3%B3nica-l-su%C3%A1rez</t>
  </si>
  <si>
    <t>VerÃ³nica L. SuÃ¡rez</t>
  </si>
  <si>
    <t>S5700</t>
  </si>
  <si>
    <t>South American gasteromycetes; Lycoperdales</t>
  </si>
  <si>
    <t>suarez@bg.fcen.uba.ar</t>
  </si>
  <si>
    <t>http://grbio.org/staff-member/carlos-g-v%C3%A9lez</t>
  </si>
  <si>
    <t>Carlos G. VÃ©lez</t>
  </si>
  <si>
    <t>S5701</t>
  </si>
  <si>
    <t>Oedogoniales; Chlorophyta</t>
  </si>
  <si>
    <t>velez@bg.fcen.uba.ar</t>
  </si>
  <si>
    <t>http://grbio.org/staff-member/nadia-venedikian</t>
  </si>
  <si>
    <t>Nadia  Venedikian</t>
  </si>
  <si>
    <t>S5702</t>
  </si>
  <si>
    <t>Vesicular-arbuscular mycorrhiza; phyllosphere fungi; pathogenic fungi on Asteraceae</t>
  </si>
  <si>
    <t>nadia@bg.fcen.uba.ar</t>
  </si>
  <si>
    <t>http://grbio.org/staff-member/mar%C3%AD-s-vigna</t>
  </si>
  <si>
    <t>MarÃ­a S. Vigna</t>
  </si>
  <si>
    <t>S5703</t>
  </si>
  <si>
    <t>Algae; Chrysophyceae</t>
  </si>
  <si>
    <t>vigna@bg.fcen.uba.ar</t>
  </si>
  <si>
    <t>http://grbio.org/staff-member/fred-roberts</t>
  </si>
  <si>
    <t>Fred  Roberts</t>
  </si>
  <si>
    <t>S5704</t>
  </si>
  <si>
    <t>Flora of Orange County, California; rare plants of southern California; Liliaceae and their relatives of southern California; &lt;Quercus&gt;, Fagaceae, of southern California</t>
  </si>
  <si>
    <t>antshrike@cox.net</t>
  </si>
  <si>
    <t>http://grbio.org/staff-member/arturo-wuff</t>
  </si>
  <si>
    <t>Arturo  Wuff</t>
  </si>
  <si>
    <t>S5705</t>
  </si>
  <si>
    <t>Genetics of Asteraceae</t>
  </si>
  <si>
    <t>artwulff@bg.fcen.uba.ar</t>
  </si>
  <si>
    <t>21 October 2013 - 2:51pm EDT</t>
  </si>
  <si>
    <t>http://grbio.org/staff-member/sara-isabel-alonso</t>
  </si>
  <si>
    <t>Sara Isabel Alonso</t>
  </si>
  <si>
    <t>S5706</t>
  </si>
  <si>
    <t>Biosystematics of temperate forage germplasm</t>
  </si>
  <si>
    <t>[54] 2266/ 4794-296</t>
  </si>
  <si>
    <t>agrobalc@inta.gov.ar</t>
  </si>
  <si>
    <t>http://grbio.org/staff-member/ver%C3%B3nica-n-ispiz%C3%BAa</t>
  </si>
  <si>
    <t>VerÃ³nica N. IspizÃºa</t>
  </si>
  <si>
    <t>S5707</t>
  </si>
  <si>
    <t>&lt;Solanum&gt;, Solanaceae; biosystematics</t>
  </si>
  <si>
    <t>http://grbio.org/staff-member/mar%C3%AD-celia-nuciari</t>
  </si>
  <si>
    <t>MarÃ­a Celia Nuciari</t>
  </si>
  <si>
    <t>S5708</t>
  </si>
  <si>
    <t>Wild forage plant anatomy</t>
  </si>
  <si>
    <t>[54] 2266/ 45318</t>
  </si>
  <si>
    <t>http://grbio.org/staff-member/loren-gibbs</t>
  </si>
  <si>
    <t>Loren  Gibbs</t>
  </si>
  <si>
    <t>S5709</t>
  </si>
  <si>
    <t>Multi-purpose tree species; community forestry</t>
  </si>
  <si>
    <t>lgibbs@maties.sun.ac.za</t>
  </si>
  <si>
    <t>http://grbio.org/staff-member/juli%C3%A1n-c%C3%A1mara-hern%C3%A1ndez</t>
  </si>
  <si>
    <t>JuliÃ¡n A. CÃ¡mara HernÃ¡ndez</t>
  </si>
  <si>
    <t>S5710</t>
  </si>
  <si>
    <t>&lt;Zea mays&gt;, Poaceae, and relatives; morphology of Poaceae; genetic resources; conservation</t>
  </si>
  <si>
    <t>jcamara@mail.retina.ar</t>
  </si>
  <si>
    <t>http://grbio.org/staff-member/roberto-d-tortosa</t>
  </si>
  <si>
    <t>Roberto D. Tortosa</t>
  </si>
  <si>
    <t>S5711</t>
  </si>
  <si>
    <t>Rhamnaceae; Asteraceae</t>
  </si>
  <si>
    <t>tortosa@agro.uba.ar</t>
  </si>
  <si>
    <t>http://grbio.org/staff-member/leonor-cusato</t>
  </si>
  <si>
    <t>Leonor  Cusato</t>
  </si>
  <si>
    <t>S5712</t>
  </si>
  <si>
    <t>National park floras of Argentina</t>
  </si>
  <si>
    <t>lcusato@agro.uba.ar</t>
  </si>
  <si>
    <t>http://grbio.org/staff-member/diego-medan</t>
  </si>
  <si>
    <t>Diego  Medan</t>
  </si>
  <si>
    <t>S5713</t>
  </si>
  <si>
    <t>Plant reproductive biology, especially Rhamnaceae</t>
  </si>
  <si>
    <t>diemedan@agro.uba.ar</t>
  </si>
  <si>
    <t>http://grbio.org/staff-member/pedro-melchiorre</t>
  </si>
  <si>
    <t>Pedro  Melchiorre</t>
  </si>
  <si>
    <t>S5714</t>
  </si>
  <si>
    <t>&lt;Zea mays&gt;, Poaceae; characterization and intraspecific taxonomy</t>
  </si>
  <si>
    <t>melchior@agro.uba.ar</t>
  </si>
  <si>
    <t>http://grbio.org/staff-member/mar%C3%AD-del-carmen-men%C3%A9ndez-sevillano</t>
  </si>
  <si>
    <t>MarÃ­a del Carmen MenÃ©ndez Sevillano</t>
  </si>
  <si>
    <t>S5715</t>
  </si>
  <si>
    <t>Genetic resources of &lt;Phaseolus&gt;, Fabaceae</t>
  </si>
  <si>
    <t>sevillan@agro.uba.ar</t>
  </si>
  <si>
    <t>http://grbio.org/staff-member/ana-mar%C3%AD-miante-alzogaray</t>
  </si>
  <si>
    <t>Ana MarÃ­a Miante Alzogaray</t>
  </si>
  <si>
    <t>S5716</t>
  </si>
  <si>
    <t>&lt;Zea mays&gt;, Poaceae; Poaceae morphology</t>
  </si>
  <si>
    <t>mianteal@agro.uba.ar</t>
  </si>
  <si>
    <t>http://grbio.org/staff-member/norberto-montaldo</t>
  </si>
  <si>
    <t>Norberto  Montaldo</t>
  </si>
  <si>
    <t>S5717</t>
  </si>
  <si>
    <t>Bird-plant interactions</t>
  </si>
  <si>
    <t>montaldo@agro.uba.ar</t>
  </si>
  <si>
    <t>http://grbio.org/staff-member/gabriel-h-rua</t>
  </si>
  <si>
    <t>Gabriel H. Rua</t>
  </si>
  <si>
    <t>S5718</t>
  </si>
  <si>
    <t>Morphology and systematics of Poaceae</t>
  </si>
  <si>
    <t>ruagabri@agro.uba.ar</t>
  </si>
  <si>
    <t>http://grbio.org/staff-member/viviana-m-vasellati</t>
  </si>
  <si>
    <t>Viviana M. Vasellati</t>
  </si>
  <si>
    <t>S5719</t>
  </si>
  <si>
    <t>Ecological plant anatomy</t>
  </si>
  <si>
    <t>mvasella@agro.uba.ar</t>
  </si>
  <si>
    <t>http://grbio.org/staff-member/fe-misa-sangalang</t>
  </si>
  <si>
    <t>Fe  Misa-Sangalang</t>
  </si>
  <si>
    <t>S5720</t>
  </si>
  <si>
    <t>Bryophytes; &lt;Fissidens&gt;</t>
  </si>
  <si>
    <t>http://grbio.org/staff-member/patricia-i-leonardi</t>
  </si>
  <si>
    <t>Patricia I. Leonardi</t>
  </si>
  <si>
    <t>S5721</t>
  </si>
  <si>
    <t>Algal ultrastructure, taxonomy, and life history</t>
  </si>
  <si>
    <t>leonardi@criba.edu.ar</t>
  </si>
  <si>
    <t>http://grbio.org/staff-member/graciela-far%C3%AD</t>
  </si>
  <si>
    <t>Graciela  FarÃ­as</t>
  </si>
  <si>
    <t>S5722</t>
  </si>
  <si>
    <t>Cultivation of aromatic and medicinal plants</t>
  </si>
  <si>
    <t>obrutti@alpha.arcride.edu.ar</t>
  </si>
  <si>
    <t>http://grbio.org/staff-member/p-wolf</t>
  </si>
  <si>
    <t>P.  Wolf</t>
  </si>
  <si>
    <t>S5723</t>
  </si>
  <si>
    <t>Systematics and hybrid zones of pteridophytes, especially Dennstaedtiaceae; &lt;Ipomopsis&gt;, Polemoniaceae</t>
  </si>
  <si>
    <t>[1] 435/ 797-4034</t>
  </si>
  <si>
    <t>wolf@biology.usu.edu</t>
  </si>
  <si>
    <t>http://grbio.org/staff-member/m-dee-strickler</t>
  </si>
  <si>
    <t>M. Dee  Strickler</t>
  </si>
  <si>
    <t>S5724</t>
  </si>
  <si>
    <t>Prairie wildflowers</t>
  </si>
  <si>
    <t>http://grbio.org/staff-member/peter-c-lesica</t>
  </si>
  <si>
    <t>Peter C. Lesica</t>
  </si>
  <si>
    <t>S5725</t>
  </si>
  <si>
    <t>Flora of Montana, especially rare species</t>
  </si>
  <si>
    <t>[1] 406/ 243-4743</t>
  </si>
  <si>
    <t>lesica@selway.umt.edu</t>
  </si>
  <si>
    <t>http://grbio.org/staff-member/scott-mincemoyer</t>
  </si>
  <si>
    <t>Scott A. Mincemoyer</t>
  </si>
  <si>
    <t>S5726</t>
  </si>
  <si>
    <t>Community ecology</t>
  </si>
  <si>
    <t>[1] 406/ 329-4844</t>
  </si>
  <si>
    <t>smincemoyer@fs.fed.us</t>
  </si>
  <si>
    <t>http://grbio.org/staff-member/stephen-l-clark</t>
  </si>
  <si>
    <t>Stephen L. Clark</t>
  </si>
  <si>
    <t>S5727</t>
  </si>
  <si>
    <t>&lt;Penstemon&gt;, Scrophulariaceae; wetland flora of Utah; ethnobotany</t>
  </si>
  <si>
    <t>[1] 801/ 626-6182</t>
  </si>
  <si>
    <t>sclark@weber.edu</t>
  </si>
  <si>
    <t>http://grbio.org/staff-member/mar%C3%AD-mercedes-arbo</t>
  </si>
  <si>
    <t>MarÃ­a Mercedes  Arbo</t>
  </si>
  <si>
    <t>S5728</t>
  </si>
  <si>
    <t>American Turneraceae; Bignoniaceae of Argentina and Paraguay; &lt;Utricularia&gt;, Lentibulariaceae, of Argentina</t>
  </si>
  <si>
    <t>[54] 3783/ 427589, int. 164</t>
  </si>
  <si>
    <t>arbo@agr.unne.edu.ar</t>
  </si>
  <si>
    <t>http://grbio.org/staff-member/sergio-c%C3%A1ceres</t>
  </si>
  <si>
    <t>Sergio A. CÃ¡ceres</t>
  </si>
  <si>
    <t>S5729</t>
  </si>
  <si>
    <t>Asclepiadaceae of Argentina and Paraguay</t>
  </si>
  <si>
    <t>http://grbio.org/staff-member/myriam-carolina-peichoto</t>
  </si>
  <si>
    <t>Myriam Carolina  Peichoto</t>
  </si>
  <si>
    <t>S5730</t>
  </si>
  <si>
    <t>&lt;Schizachyrium&gt;, Poaceae, of South America; Acanthaceae of Argentina</t>
  </si>
  <si>
    <t>http://grbio.org/staff-member/kirstie-briody</t>
  </si>
  <si>
    <t>Kirstie  Briody</t>
  </si>
  <si>
    <t>S5731</t>
  </si>
  <si>
    <t>kirstie.briody@lbwf.gov.uk</t>
  </si>
  <si>
    <t>http://grbio.org/staff-member/gelina-pieszko</t>
  </si>
  <si>
    <t>Gelina  Pieszko</t>
  </si>
  <si>
    <t>S5732</t>
  </si>
  <si>
    <t>General determination of angiosperms of Argentina and Paraguay</t>
  </si>
  <si>
    <t>http://grbio.org/staff-member/cristina-r-salgado</t>
  </si>
  <si>
    <t>Cristina R. Salgado</t>
  </si>
  <si>
    <t>S5733</t>
  </si>
  <si>
    <t>Honey plants of northeastern Argentina</t>
  </si>
  <si>
    <t>http://grbio.org/staff-member/won-s-hong</t>
  </si>
  <si>
    <t>Won S. Hong</t>
  </si>
  <si>
    <t>S5734</t>
  </si>
  <si>
    <t>Hepatics of northwestern North America</t>
  </si>
  <si>
    <t>whong@ugf.edu</t>
  </si>
  <si>
    <t>http://grbio.org/staff-member/renee-van-buren</t>
  </si>
  <si>
    <t>Renee  Van Buren</t>
  </si>
  <si>
    <t>S5735</t>
  </si>
  <si>
    <t>Endangered plant species</t>
  </si>
  <si>
    <t>[1] 801/ 863-8479</t>
  </si>
  <si>
    <t>vanburre@uvsc.edu</t>
  </si>
  <si>
    <t>21 October 2013 - 2:52pm EDT</t>
  </si>
  <si>
    <t>http://grbio.org/staff-member/james-g-harris</t>
  </si>
  <si>
    <t>James G. Harris</t>
  </si>
  <si>
    <t>S5736</t>
  </si>
  <si>
    <t>&lt;Braya&gt;, Brassicaceae</t>
  </si>
  <si>
    <t>[1] 801/ 863-8623</t>
  </si>
  <si>
    <t>harrisji@uvsc.edu</t>
  </si>
  <si>
    <t>http://grbio.org/staff-member/patricia-diana-reinoso</t>
  </si>
  <si>
    <t>Patricia Diana Reinoso</t>
  </si>
  <si>
    <t>S5737</t>
  </si>
  <si>
    <t>Seed analysis; cultivar identification</t>
  </si>
  <si>
    <t>reigoet@impasatl.com.ar; dianar@fca.uner.edu.ar</t>
  </si>
  <si>
    <t>http://grbio.org/staff-member/mar%C3%AD-josefina-crua%C3%B1es</t>
  </si>
  <si>
    <t>MarÃ­a Josefina CruaÃ±es</t>
  </si>
  <si>
    <t>S5738</t>
  </si>
  <si>
    <t>Medicinal plants of Entre RÃ­os</t>
  </si>
  <si>
    <t>cjosefina@arnet.com.ar</t>
  </si>
  <si>
    <t>http://grbio.org/staff-member/james-d-lawrey</t>
  </si>
  <si>
    <t>James D. Lawrey</t>
  </si>
  <si>
    <t>S5739</t>
  </si>
  <si>
    <t>[1] 703/ 993-1059</t>
  </si>
  <si>
    <t>jlawrey@gmu.edu</t>
  </si>
  <si>
    <t>http://grbio.org/staff-member/judith-e-skog</t>
  </si>
  <si>
    <t>Judith E. Skog</t>
  </si>
  <si>
    <t>S5740</t>
  </si>
  <si>
    <t>Fossil ferns; lower vascular plants</t>
  </si>
  <si>
    <t>[1] 703/ 993-1026</t>
  </si>
  <si>
    <t>jskog@gmu.edu</t>
  </si>
  <si>
    <t>http://grbio.org/staff-member/rahim-ansin</t>
  </si>
  <si>
    <t>Rahim  Ansin</t>
  </si>
  <si>
    <t>S5741</t>
  </si>
  <si>
    <t>Northeastern Anatolian flora and vegetation</t>
  </si>
  <si>
    <t>ransin@ktu.edu.tr</t>
  </si>
  <si>
    <t>http://grbio.org/staff-member/john-m-herr</t>
  </si>
  <si>
    <t>John M. Herr</t>
  </si>
  <si>
    <t>S5742</t>
  </si>
  <si>
    <t>Anatomy and morphology; botanical history</t>
  </si>
  <si>
    <t>[1] 803/ 777-8110</t>
  </si>
  <si>
    <t>herr@biol.sc.edu</t>
  </si>
  <si>
    <t>http://grbio.org/staff-member/bernardo-lechner</t>
  </si>
  <si>
    <t>Bernardo  Lechner</t>
  </si>
  <si>
    <t>S5743</t>
  </si>
  <si>
    <t>Agaricales; Aphyllophorales</t>
  </si>
  <si>
    <t>blechner@bg.fcen.uba.ar</t>
  </si>
  <si>
    <t>http://grbio.org/staff-member/mar%C3%AD-magdalena-brizuela</t>
  </si>
  <si>
    <t>MarÃ­a Magdalena  Brizuela</t>
  </si>
  <si>
    <t>S5744</t>
  </si>
  <si>
    <t>&lt;Prosopis&gt;, Fabaceae, biosystematics</t>
  </si>
  <si>
    <t>brizuela@bg.fcen.uba.ar</t>
  </si>
  <si>
    <t>http://grbio.org/staff-member/leopoldo-ianone</t>
  </si>
  <si>
    <t>Leopoldo  Ianone</t>
  </si>
  <si>
    <t>S5745</t>
  </si>
  <si>
    <t>leoi@bg.fcen.uba.ar</t>
  </si>
  <si>
    <t>http://grbio.org/staff-member/alexandra-m-gottlieb</t>
  </si>
  <si>
    <t>Alexandra M. Gottlieb</t>
  </si>
  <si>
    <t>S5746</t>
  </si>
  <si>
    <t>&lt;Ilex&gt;, Aquifoliaceae</t>
  </si>
  <si>
    <t>alexgott@hotmail.com</t>
  </si>
  <si>
    <t>http://grbio.org/staff-member/nora-i-maidana</t>
  </si>
  <si>
    <t>Nora I. Maidana</t>
  </si>
  <si>
    <t>S5747</t>
  </si>
  <si>
    <t>Algae; non marine Bacillariophyceae</t>
  </si>
  <si>
    <t>nim@bg.fcen.uba.ar</t>
  </si>
  <si>
    <t>http://grbio.org/staff-member/james-w-fourqurean</t>
  </si>
  <si>
    <t>James W. Fourqurean</t>
  </si>
  <si>
    <t>S5748</t>
  </si>
  <si>
    <t>Seagrass physiological ecology; biogeochemistry of the coastal ocean; nutrient cycling in the marine environment; primary productivity of aquatic systems; ecosystem modeling</t>
  </si>
  <si>
    <t>[1]  305/ 348-4084</t>
  </si>
  <si>
    <t>Jim.Fourqurean@fiu.edu</t>
  </si>
  <si>
    <t>http://grbio.org/staff-member/j-curtis-clark</t>
  </si>
  <si>
    <t>J. Curtis  Clark</t>
  </si>
  <si>
    <t>S5749</t>
  </si>
  <si>
    <t>Asteraceae of southern California, especially &lt;Encelia&gt;; Papaveraceae</t>
  </si>
  <si>
    <t>[1] 909/ 869-4062</t>
  </si>
  <si>
    <t>jcclark@csupomona.edu</t>
  </si>
  <si>
    <t>http://grbio.org/staff-member/j-travis-columbus</t>
  </si>
  <si>
    <t>J. Travis  Columbus</t>
  </si>
  <si>
    <t>S5750</t>
  </si>
  <si>
    <t>Systematics and anatomy of Poaceae</t>
  </si>
  <si>
    <t>[1] 909/ 625-8767, ext. 227</t>
  </si>
  <si>
    <t>j.travis.columbus@cgu.edu</t>
  </si>
  <si>
    <t>http://grbio.org/staff-member/david-bramlett</t>
  </si>
  <si>
    <t>David  Bramlett</t>
  </si>
  <si>
    <t>S5751</t>
  </si>
  <si>
    <t>Flora of southern California, especially Orange and western Riverside Counties; rare plant conservation, especially annual &lt;Atriplex&gt;, Chenopodiaceae</t>
  </si>
  <si>
    <t>dbramlet@earthlink.net</t>
  </si>
  <si>
    <t>http://grbio.org/staff-member/lee-w-lenz</t>
  </si>
  <si>
    <t>Lee W. Lenz</t>
  </si>
  <si>
    <t>S5752</t>
  </si>
  <si>
    <t>Cytology; &lt;Iris&gt;, Iridaceae; &lt;Brodiaea&gt;, Liliaceae; &lt;Yucca&gt;, Agavaceae; botanical history</t>
  </si>
  <si>
    <t>[1] 909/ 625-8767, ext. 235</t>
  </si>
  <si>
    <t>lwlwnz@flashcom.net; lee.lenz@cgu.edu</t>
  </si>
  <si>
    <t>http://grbio.org/staff-member/gabriel-vargo</t>
  </si>
  <si>
    <t>Gabriel A. Vargo</t>
  </si>
  <si>
    <t>S5753</t>
  </si>
  <si>
    <t>Phytoplankton physiological ecology</t>
  </si>
  <si>
    <t>[1] 727/ 553-1167</t>
  </si>
  <si>
    <t>vargo@seas.marine.usf.edu</t>
  </si>
  <si>
    <t>http://grbio.org/staff-member/orlando-mistretta</t>
  </si>
  <si>
    <t>Orlando  Mistretta</t>
  </si>
  <si>
    <t>S5754</t>
  </si>
  <si>
    <t>Flora of San Gabriel Mountains, California</t>
  </si>
  <si>
    <t>omistretta@aol.com</t>
  </si>
  <si>
    <t>http://grbio.org/staff-member/bart-c-obrien</t>
  </si>
  <si>
    <t>Bart C. O'Brien</t>
  </si>
  <si>
    <t>S5755</t>
  </si>
  <si>
    <t>Director of Horticulture</t>
  </si>
  <si>
    <t>Taxonomy and history of California native plant cultivars; &lt;Salvia&gt; sect. &lt;Audibertia&gt;, Lamiaceae; &lt;Arctostaphylos&gt;, Ericaceae</t>
  </si>
  <si>
    <t>[1] 909/ 625-8767, ext. 2381</t>
  </si>
  <si>
    <t>bart.obrien@cgu.edu</t>
  </si>
  <si>
    <t>http://grbio.org/staff-member/j-mark-porter</t>
  </si>
  <si>
    <t>J. Mark  Porter</t>
  </si>
  <si>
    <t>S5756</t>
  </si>
  <si>
    <t>Phylogenetic theory; systematics of Polemoniaceae and Cactaceae; floristics of Baja California, Mexico</t>
  </si>
  <si>
    <t>[1] 909/ 625-8767, ext. 229</t>
  </si>
  <si>
    <t>j.mark.porter@cgu.edu</t>
  </si>
  <si>
    <t>http://grbio.org/staff-member/walter-wisura</t>
  </si>
  <si>
    <t>Walter A. Wisura</t>
  </si>
  <si>
    <t>S5757</t>
  </si>
  <si>
    <t>Taxonomy of horticultural plants; Aizoaceae</t>
  </si>
  <si>
    <t>http://grbio.org/staff-member/robert-f-thorne</t>
  </si>
  <si>
    <t>Robert F. Thorne</t>
  </si>
  <si>
    <t>S5758</t>
  </si>
  <si>
    <t>Angiosperm phylogeny and geography; aquatic angiosperms; floristics</t>
  </si>
  <si>
    <t>[1] 909/ 625-8767, ext. 253</t>
  </si>
  <si>
    <t>robert.thorne@cgu.edu</t>
  </si>
  <si>
    <t>http://grbio.org/staff-member/gabriela-r-facciuto</t>
  </si>
  <si>
    <t>Gabriela R. Facciuto</t>
  </si>
  <si>
    <t>S5759</t>
  </si>
  <si>
    <t>gfacciuto@cnia.inta.gov.ar</t>
  </si>
  <si>
    <t>http://grbio.org/staff-member/alicia-d-rotman</t>
  </si>
  <si>
    <t>Alicia D. Rotman</t>
  </si>
  <si>
    <t>S5760</t>
  </si>
  <si>
    <t>Myrtaceae; &lt;Lantana&gt;, Verbenaceae</t>
  </si>
  <si>
    <t>jua@fca.unju.edu.ar; osalmaju@cootepal.com.ar</t>
  </si>
  <si>
    <t>http://grbio.org/staff-member/miriam-del-v-catania</t>
  </si>
  <si>
    <t>Miriam del V.  Catania</t>
  </si>
  <si>
    <t>S5761</t>
  </si>
  <si>
    <t>http://grbio.org/staff-member/mar%C3%AD-magdalena-schiavone</t>
  </si>
  <si>
    <t>MarÃ­a Magdalena  Schiavone</t>
  </si>
  <si>
    <t>S5762</t>
  </si>
  <si>
    <t>magui@csnat.unt.edu.ar</t>
  </si>
  <si>
    <t>http://grbio.org/staff-member/miroslav-mis%C3%ADk</t>
  </si>
  <si>
    <t>Miroslav  MisÃ­k</t>
  </si>
  <si>
    <t>S5763</t>
  </si>
  <si>
    <t>Vascular plants; ecotoxicology</t>
  </si>
  <si>
    <t>mmisik@fns.uniba.sk</t>
  </si>
  <si>
    <t>http://grbio.org/staff-member/murray-henwood</t>
  </si>
  <si>
    <t>Murray  Henwood</t>
  </si>
  <si>
    <t>S5764</t>
  </si>
  <si>
    <t>Araliaceae; Apiaceae</t>
  </si>
  <si>
    <t>[61] 2/ 9351-3262</t>
  </si>
  <si>
    <t>murray@bio.usyd.edu.au</t>
  </si>
  <si>
    <t>http://grbio.org/staff-member/alejandro-salvio-escand%C3%B3n</t>
  </si>
  <si>
    <t>Alejandro Salvio  EscandÃ³n</t>
  </si>
  <si>
    <t>S5765</t>
  </si>
  <si>
    <t>Molecular biology; ornamentals</t>
  </si>
  <si>
    <t>aescandon@cnia.inta.gov.ar</t>
  </si>
  <si>
    <t>21 October 2013 - 2:53pm EDT</t>
  </si>
  <si>
    <t>http://grbio.org/staff-member/peter-bowler</t>
  </si>
  <si>
    <t>Peter A. Bowler</t>
  </si>
  <si>
    <t>S5766</t>
  </si>
  <si>
    <t>Arboretum Director</t>
  </si>
  <si>
    <t>[1] 949/ 824-5183</t>
  </si>
  <si>
    <t>pabowler@uci.edu</t>
  </si>
  <si>
    <t>http://grbio.org/staff-member/j%C3%A1n-miskovic</t>
  </si>
  <si>
    <t>JÃ¡n  Miskovic</t>
  </si>
  <si>
    <t>S5767</t>
  </si>
  <si>
    <t>http://grbio.org/staff-member/jos%C3%A9-f-pensiero</t>
  </si>
  <si>
    <t>JosÃ© F. Pensiero</t>
  </si>
  <si>
    <t>S5768</t>
  </si>
  <si>
    <t>Flora of Santa Fe, especially Poaceae; American &lt;Setaria&gt; and &lt;Pappophorum&gt;, Poaceae</t>
  </si>
  <si>
    <t>jfpensi@fca.unl.edu.ar</t>
  </si>
  <si>
    <t>http://grbio.org/staff-member/hugo-f-guti%C3%A9rrez</t>
  </si>
  <si>
    <t>Hugo F. GutiÃ©rrez</t>
  </si>
  <si>
    <t>S5769</t>
  </si>
  <si>
    <t>&lt;Bromus&gt;, Poaceae, of Argentina; breeding systems</t>
  </si>
  <si>
    <t>hfguti@fca.unl.edu.ar</t>
  </si>
  <si>
    <t>http://grbio.org/staff-member/angelica-m-marino</t>
  </si>
  <si>
    <t>Angelica M. Marino</t>
  </si>
  <si>
    <t>S5770</t>
  </si>
  <si>
    <t>angelica-marino@cirn.inta.gov.ar</t>
  </si>
  <si>
    <t>http://grbio.org/staff-member/david-o-duggins</t>
  </si>
  <si>
    <t>David O. Duggins</t>
  </si>
  <si>
    <t>S5771</t>
  </si>
  <si>
    <t>Marine ecology</t>
  </si>
  <si>
    <t>dduggins@u.washington.edu</t>
  </si>
  <si>
    <t>http://grbio.org/staff-member/craig-p-staude</t>
  </si>
  <si>
    <t>Craig P. Staude</t>
  </si>
  <si>
    <t>S5772</t>
  </si>
  <si>
    <t>[1] 206/ 616-0702</t>
  </si>
  <si>
    <t>staude@u.washington.edu</t>
  </si>
  <si>
    <t>http://grbio.org/staff-member/enrique-y-su%C3%A1rez</t>
  </si>
  <si>
    <t>Enrique Y. SuÃ¡rez</t>
  </si>
  <si>
    <t>S5773</t>
  </si>
  <si>
    <t>ysidro@cirn.inta.gov.ar</t>
  </si>
  <si>
    <t>http://grbio.org/staff-member/jos%C3%A9-arturo-ambrosetti</t>
  </si>
  <si>
    <t>JosÃ© Arturo  Ambrosetti</t>
  </si>
  <si>
    <t>S5774</t>
  </si>
  <si>
    <t>Solanaceae; Asteraceae; flora of Mendoza</t>
  </si>
  <si>
    <t>[54] 261/ 436-1686</t>
  </si>
  <si>
    <t>jambrose@fca.uncu.edu.ar</t>
  </si>
  <si>
    <t>http://grbio.org/staff-member/navideh-birang</t>
  </si>
  <si>
    <t>Navideh  Birang</t>
  </si>
  <si>
    <t>S5775</t>
  </si>
  <si>
    <t>nbirang@ark.tabrizu.ac.ir</t>
  </si>
  <si>
    <t>http://grbio.org/staff-member/iris-peralta</t>
  </si>
  <si>
    <t>Iris  Peralta</t>
  </si>
  <si>
    <t>S5776</t>
  </si>
  <si>
    <t>&lt;Solanum&gt; and &lt;Lycopersicum&gt;, Solanaceae; Portulacaceae; floras of Mendoza and San Juan</t>
  </si>
  <si>
    <t>[54] 261/ 423-6042</t>
  </si>
  <si>
    <t>iperalta@fca.uncu.edu.ar</t>
  </si>
  <si>
    <t>http://grbio.org/staff-member/ana-m-molina</t>
  </si>
  <si>
    <t>Ana M. Molina</t>
  </si>
  <si>
    <t>S5777</t>
  </si>
  <si>
    <t>ChaqueÃ±a flora; Poaceae; Ragonese Botanical Garden</t>
  </si>
  <si>
    <t>ana@cirn.inta.gov.ar</t>
  </si>
  <si>
    <t>http://grbio.org/staff-member/gabriela-e-tranquilli</t>
  </si>
  <si>
    <t>Gabriela E. Tranquilli</t>
  </si>
  <si>
    <t>S5778</t>
  </si>
  <si>
    <t>gtanqui@cirn.inta.gov.ar</t>
  </si>
  <si>
    <t>http://grbio.org/staff-member/carlos-natalio-ceruti</t>
  </si>
  <si>
    <t>Carlos Natalio  Ceruti</t>
  </si>
  <si>
    <t>S5779</t>
  </si>
  <si>
    <t>museoaserrano@hotmail.com</t>
  </si>
  <si>
    <t>http://grbio.org/staff-member/mar%C3%AD-marcela-manifesto</t>
  </si>
  <si>
    <t>MarÃ­a Marcela  Manifesto</t>
  </si>
  <si>
    <t>S5780</t>
  </si>
  <si>
    <t>Molecular biology; Poaceae</t>
  </si>
  <si>
    <t>mmanifes@cicv.inta.gov.ar</t>
  </si>
  <si>
    <t>http://grbio.org/staff-member/romina-ag%C3%BCero</t>
  </si>
  <si>
    <t>Romina  AgÃ¼ero</t>
  </si>
  <si>
    <t>S5781</t>
  </si>
  <si>
    <t>&lt;Prosopis&gt;, Mimosaceae, of Patagonia</t>
  </si>
  <si>
    <t>rominar@infovia.com.ar</t>
  </si>
  <si>
    <t>http://grbio.org/staff-member/diego-wassner</t>
  </si>
  <si>
    <t>Diego  Wassner</t>
  </si>
  <si>
    <t>S5782</t>
  </si>
  <si>
    <t>&lt;Grindelia&gt;, Asteraceae</t>
  </si>
  <si>
    <t>wassner@infeva.edu.ar</t>
  </si>
  <si>
    <t>http://grbio.org/staff-member/dami%C3%A1n-ravetta</t>
  </si>
  <si>
    <t>DamiÃ¡n  Ravetta</t>
  </si>
  <si>
    <t>S5783</t>
  </si>
  <si>
    <t>dravetta@mef.org.ar; ravettad@infovia.com.ar</t>
  </si>
  <si>
    <t>http://grbio.org/staff-member/alejandra-e-vilela</t>
  </si>
  <si>
    <t>Alejandra E. Vilela</t>
  </si>
  <si>
    <t>S5784</t>
  </si>
  <si>
    <t>Ecophysiology of plants of arid lands; &lt;Prosopis&gt;, Mimosaceae</t>
  </si>
  <si>
    <t>avilela@mef.org.ar</t>
  </si>
  <si>
    <t>http://grbio.org/staff-member/c%C3%A9sar-augusto-bianco</t>
  </si>
  <si>
    <t>CÃ©sar Augusto  Bianco</t>
  </si>
  <si>
    <t>S5785</t>
  </si>
  <si>
    <t>Fabaceae; weeds</t>
  </si>
  <si>
    <t>cbianco@ayv.unrc.edu.ar</t>
  </si>
  <si>
    <t>http://grbio.org/staff-member/abdul-basit-m-al-hakemi</t>
  </si>
  <si>
    <t>Abdul-Basit M. Al-Hakemi</t>
  </si>
  <si>
    <t>S5786</t>
  </si>
  <si>
    <t>Ecology; physiology; vascular plants</t>
  </si>
  <si>
    <t>http://grbio.org/staff-member/juan-jos%C3%A9-cantero</t>
  </si>
  <si>
    <t>Juan JosÃ©  Cantero</t>
  </si>
  <si>
    <t>S5787</t>
  </si>
  <si>
    <t>jcantero@ayv.unrc.edu.ar</t>
  </si>
  <si>
    <t>http://grbio.org/staff-member/c%C3%A9sar-omar-nu%C3%B1ez</t>
  </si>
  <si>
    <t>CÃ©sar Omar  NuÃ±ez</t>
  </si>
  <si>
    <t>S5788</t>
  </si>
  <si>
    <t>cnunez@ayv.unrc.edu.ar</t>
  </si>
  <si>
    <t>http://grbio.org/staff-member/alicia-b-rodriguez-navas</t>
  </si>
  <si>
    <t>Alicia B. Rodriguez Navas</t>
  </si>
  <si>
    <t>S5789</t>
  </si>
  <si>
    <t>Seed physiology; Gene Bank</t>
  </si>
  <si>
    <t>arodrigueznavas@cirn.inta.gov.ar</t>
  </si>
  <si>
    <t>http://grbio.org/staff-member/marcela-i-s%C3%A1nchez</t>
  </si>
  <si>
    <t>Marcela I. SÃ¡nchez</t>
  </si>
  <si>
    <t>S5790</t>
  </si>
  <si>
    <t>Orchidaceae; conservation; Ragonese Botanical Garden</t>
  </si>
  <si>
    <t>msanchez@cirn.inta.gov.ar</t>
  </si>
  <si>
    <t>http://grbio.org/staff-member/mar%C3%AD-paula-sborlini</t>
  </si>
  <si>
    <t>MarÃ­a Paula  Sborlini</t>
  </si>
  <si>
    <t>S5791</t>
  </si>
  <si>
    <t>http://grbio.org/staff-member/mar%C3%AD-silvinia-soto</t>
  </si>
  <si>
    <t>MarÃ­a Silvinia  Soto</t>
  </si>
  <si>
    <t>S5792</t>
  </si>
  <si>
    <t>ssoto@cnia.inta.gov.ar</t>
  </si>
  <si>
    <t>http://grbio.org/staff-member/jos%C3%A9-daniel-giulietti</t>
  </si>
  <si>
    <t>JosÃ© Daniel  Giulietti</t>
  </si>
  <si>
    <t>S5793</t>
  </si>
  <si>
    <t>Range research</t>
  </si>
  <si>
    <t>esanluis@inta.gov.ar</t>
  </si>
  <si>
    <t>http://grbio.org/staff-member/d-draper</t>
  </si>
  <si>
    <t>D.  Draper</t>
  </si>
  <si>
    <t>S5794</t>
  </si>
  <si>
    <t>ddraper@fc.ul.pt</t>
  </si>
  <si>
    <t>http://grbio.org/staff-member/f%C3%A1tima-pinho-almeida</t>
  </si>
  <si>
    <t>FÃ¡tima  Pinho-Almeida</t>
  </si>
  <si>
    <t>S5795</t>
  </si>
  <si>
    <t>21 October 2013 - 2:54pm EDT</t>
  </si>
  <si>
    <t>http://grbio.org/staff-member/louis-bass</t>
  </si>
  <si>
    <t>Louis  Bass</t>
  </si>
  <si>
    <t>S5796</t>
  </si>
  <si>
    <t>&lt;Trillium&gt;, Liliaceae</t>
  </si>
  <si>
    <t>http://grbio.org/staff-member/abdul-ridha-al-mayah-0</t>
  </si>
  <si>
    <t>Abdul-Ridha A. Al-Mayah</t>
  </si>
  <si>
    <t>S5797</t>
  </si>
  <si>
    <t>Fabaceae; Combretaceae; Rhamnaceae</t>
  </si>
  <si>
    <t>http://grbio.org/staff-member/teboho-r-pitso</t>
  </si>
  <si>
    <t>Teboho R. Pitso</t>
  </si>
  <si>
    <t>S5798</t>
  </si>
  <si>
    <t>Plant nutrition; &lt;Solanum&gt;, Solanaceae</t>
  </si>
  <si>
    <t>http://grbio.org/staff-member/naji-naser-swadi</t>
  </si>
  <si>
    <t>Naji Naser Swadi</t>
  </si>
  <si>
    <t>S5799</t>
  </si>
  <si>
    <t>Cytology; genetics; angiosperms, especially &lt;Pelargonium&gt;, Geraniaceae</t>
  </si>
  <si>
    <t>http://grbio.org/staff-member/jean-andrews</t>
  </si>
  <si>
    <t>Jean  Andrews</t>
  </si>
  <si>
    <t>S5800</t>
  </si>
  <si>
    <t>&lt;Capsicum&gt;, Solanaceae</t>
  </si>
  <si>
    <t>ThePepperLady@aol.com</t>
  </si>
  <si>
    <t>http://grbio.org/staff-member/m-sanei-shariat-panahi</t>
  </si>
  <si>
    <t>M. Sanei Shariat Panahi</t>
  </si>
  <si>
    <t>S5801</t>
  </si>
  <si>
    <t>Chenopodiaceae, especially &lt;Anabasis&gt;</t>
  </si>
  <si>
    <t>http://grbio.org/staff-member/larry-gilbert</t>
  </si>
  <si>
    <t>Larry  Gilbert</t>
  </si>
  <si>
    <t>S5802</t>
  </si>
  <si>
    <t>Passifloraceae and their insect associates; natural history of &lt;Psiguria&gt; and &lt;Gurania&gt;, Cucurbitaceae</t>
  </si>
  <si>
    <t>[1] 512/ 471-7131</t>
  </si>
  <si>
    <t>lgilbert@mail.utexas.edu</t>
  </si>
  <si>
    <t>http://grbio.org/staff-member/rodney-o-moffett</t>
  </si>
  <si>
    <t>Rodney O. Moffett</t>
  </si>
  <si>
    <t>S5803</t>
  </si>
  <si>
    <t>&lt;Rhus&gt;, Anacardiaceae; Geraniaceae; Poaceae; flora of northeastern Free State</t>
  </si>
  <si>
    <t>moffett@uniqwa.ac.za</t>
  </si>
  <si>
    <t>http://grbio.org/staff-member/beryl-b-simpson</t>
  </si>
  <si>
    <t>Beryl B. Simpson</t>
  </si>
  <si>
    <t>S5804</t>
  </si>
  <si>
    <t>Andean biogeography; Krameriaceae; &lt;Hoffmannseggia&gt;, Fabaceae</t>
  </si>
  <si>
    <t>[1] 512/ 471-7335</t>
  </si>
  <si>
    <t>beryl@mail.utexas.edu</t>
  </si>
  <si>
    <t>http://grbio.org/staff-member/elizabeth-m-marais</t>
  </si>
  <si>
    <t>Elizabeth M. Marais</t>
  </si>
  <si>
    <t>S5805</t>
  </si>
  <si>
    <t>&lt;Pelargonium&gt;, Geraniaceae</t>
  </si>
  <si>
    <t>emm@land.sun.ac.za</t>
  </si>
  <si>
    <t>http://grbio.org/staff-member/pieter-j-vorster</t>
  </si>
  <si>
    <t>Pieter J. Vorster</t>
  </si>
  <si>
    <t>S5806</t>
  </si>
  <si>
    <t>&lt;Pelargonium&gt;, Geraniaceae; South African &lt;Mariscus&gt;, Cyperaceae; and Amaryllidaceae; Cycadales</t>
  </si>
  <si>
    <t>pjvor@land.sun.ac.za</t>
  </si>
  <si>
    <t>http://grbio.org/staff-member/lindsay-woodruff</t>
  </si>
  <si>
    <t>Lindsay  Woodruff</t>
  </si>
  <si>
    <t>S5807</t>
  </si>
  <si>
    <t>Collection management; &lt;Thamnosma&gt;, Rutaceae</t>
  </si>
  <si>
    <t>[1] 512/ 471-9437</t>
  </si>
  <si>
    <t>lwoodruff@mail.utexas.edu</t>
  </si>
  <si>
    <t>http://grbio.org/staff-member/tom-wendt</t>
  </si>
  <si>
    <t>Tom  Wendt</t>
  </si>
  <si>
    <t>S5808</t>
  </si>
  <si>
    <t>Mexican rain forest floristics; Polygalaceae</t>
  </si>
  <si>
    <t>[1] 512/ 471-5904</t>
  </si>
  <si>
    <t>twendt@mail.utexas.edu</t>
  </si>
  <si>
    <t>http://grbio.org/staff-member/john-b-nelson</t>
  </si>
  <si>
    <t>John B. Nelson</t>
  </si>
  <si>
    <t>S5809</t>
  </si>
  <si>
    <t>South Carolina flora and plant communities; &lt;Stachys&gt;, Lamiaceae</t>
  </si>
  <si>
    <t>[1] 803/ 777-8196</t>
  </si>
  <si>
    <t>nelson@sc.edu</t>
  </si>
  <si>
    <t>http://grbio.org/staff-member/wade-t-batson</t>
  </si>
  <si>
    <t>Wade T. Batson</t>
  </si>
  <si>
    <t>S5810</t>
  </si>
  <si>
    <t>Flora of South Carolina; &lt;Juncus&gt;, Juncaceae</t>
  </si>
  <si>
    <t>[1] 803/ 796-6146</t>
  </si>
  <si>
    <t>http://grbio.org/staff-member/molly-nepokroeff</t>
  </si>
  <si>
    <t>Molly  Nepokroeff</t>
  </si>
  <si>
    <t>S5811</t>
  </si>
  <si>
    <t>Molecular systematics and evolution of Hawaiian &lt;Psychotria&gt;, Rubiaceae; and &lt;Schiedea&gt;, Caryophyllaceae; molecular systematics of Caryophyllaceae</t>
  </si>
  <si>
    <t>[1] 605/ 677-6178</t>
  </si>
  <si>
    <t>mnepokro@usd.edu</t>
  </si>
  <si>
    <t>http://grbio.org/staff-member/peter-e-gibbs</t>
  </si>
  <si>
    <t>Peter E. Gibbs</t>
  </si>
  <si>
    <t>S5812</t>
  </si>
  <si>
    <t>Bombacaceae, especially &lt;Ceiba&gt;, &lt;Chorisia&gt;, and &lt;Spirotheca&gt;; pollination ecology; breeding systems</t>
  </si>
  <si>
    <t>http://grbio.org/staff-member/karen-husum-clary</t>
  </si>
  <si>
    <t>Karen Husum Clary</t>
  </si>
  <si>
    <t>S5813</t>
  </si>
  <si>
    <t>Morphological and molecular systematics of &lt;Yucca&gt;, Agavaceae; evolution of desert floras; conservation biology of endangered Texas plants</t>
  </si>
  <si>
    <t>[1] 512/ 416-2767</t>
  </si>
  <si>
    <t>kclary@dot.state.tx.us</t>
  </si>
  <si>
    <t>http://grbio.org/staff-member/osia-g-gideon</t>
  </si>
  <si>
    <t>Osia G. Gideon</t>
  </si>
  <si>
    <t>S5814</t>
  </si>
  <si>
    <t>Flora of Papuasian, especially Rubiaceae, Costaceae, Zingiberaceae and Begoniaceae</t>
  </si>
  <si>
    <t>oggideon@upng.ac.pg</t>
  </si>
  <si>
    <t>http://grbio.org/staff-member/johannes-v-van-greuning</t>
  </si>
  <si>
    <t>Johannes V. Van Greuning</t>
  </si>
  <si>
    <t>S5815</t>
  </si>
  <si>
    <t>Morphology; wood anatomy; &lt;Ficus&gt;, Moraceae; macrofungi; mycorrhiza</t>
  </si>
  <si>
    <t>[27] 12/ 420-2628</t>
  </si>
  <si>
    <t>jvgreun@postino.up.ac.za</t>
  </si>
  <si>
    <t>http://grbio.org/staff-member/lourens-coetzer</t>
  </si>
  <si>
    <t>Lourens A. Coetzer</t>
  </si>
  <si>
    <t>S5816</t>
  </si>
  <si>
    <t>&lt;Mangifera&gt;, Anacardiaceae; palynology; reproductive biology; Fabaceae</t>
  </si>
  <si>
    <t>[27] 12/ 420-2860</t>
  </si>
  <si>
    <t>lou@scientia.up.ac.za</t>
  </si>
  <si>
    <t>11 March 2015 - 1:12pm EDT</t>
  </si>
  <si>
    <t>http://grbio.org/staff-member/leszek-bernacki</t>
  </si>
  <si>
    <t>Leszek  Bernacki</t>
  </si>
  <si>
    <t>S5817</t>
  </si>
  <si>
    <t>&lt;Dactylorrhiza&gt;, Orchidaceae, of Poland; Orchidaceae of Silesia</t>
  </si>
  <si>
    <t>http://grbio.org/staff-member/manuel-jo%C3%A3o-pinto</t>
  </si>
  <si>
    <t>Manuel JoÃ£o  Pinto</t>
  </si>
  <si>
    <t>S5818</t>
  </si>
  <si>
    <t>mjpinto@fc.ul.pt</t>
  </si>
  <si>
    <t>http://grbio.org/staff-member/christine-barker</t>
  </si>
  <si>
    <t>Christine  Barker</t>
  </si>
  <si>
    <t>S5819</t>
  </si>
  <si>
    <t>c.barker@kew.org</t>
  </si>
  <si>
    <t>http://grbio.org/staff-member/ana-isabel-d-correia</t>
  </si>
  <si>
    <t>Ana Isabel D. Correia</t>
  </si>
  <si>
    <t>S5820</t>
  </si>
  <si>
    <t>Curator of Vascula Plants</t>
  </si>
  <si>
    <t>Vascular flora of Portugal; plant ecology</t>
  </si>
  <si>
    <t>aicorreia@fc.ul.pt</t>
  </si>
  <si>
    <t>http://grbio.org/staff-member/f%C3%A1tima-costa</t>
  </si>
  <si>
    <t>FÃ¡tima  Costa</t>
  </si>
  <si>
    <t>S5821</t>
  </si>
  <si>
    <t>Botanic garden; gene bank</t>
  </si>
  <si>
    <t>bdslisboa@fc.ul.pt</t>
  </si>
  <si>
    <t>http://grbio.org/staff-member/c%C3%A9sar-garcia</t>
  </si>
  <si>
    <t>CÃ©sar  Garcia</t>
  </si>
  <si>
    <t>S5822</t>
  </si>
  <si>
    <t>cgarcia@fc.ul.pt</t>
  </si>
  <si>
    <t>http://grbio.org/staff-member/mark-r-stromberg</t>
  </si>
  <si>
    <t>Mark R. Stromberg</t>
  </si>
  <si>
    <t>S5823</t>
  </si>
  <si>
    <t>stromberg@berkeley.edu</t>
  </si>
  <si>
    <t>http://grbio.org/staff-member/sanoat-astanova</t>
  </si>
  <si>
    <t>Sanoat  Astanova</t>
  </si>
  <si>
    <t>S5824</t>
  </si>
  <si>
    <t>Caryosystematics</t>
  </si>
  <si>
    <t>http://grbio.org/staff-member/mohammad-nazeer-chaudhri</t>
  </si>
  <si>
    <t>Mohammad Nazeer Chaudhri</t>
  </si>
  <si>
    <t>S5825</t>
  </si>
  <si>
    <t>Pakistani Polygonaceae; Caryophyllales; and Asteraceae; worldwide Paronychiinae; wildlife conservation; economic botany</t>
  </si>
  <si>
    <t>21 October 2013 - 2:55pm EDT</t>
  </si>
  <si>
    <t>http://grbio.org/staff-member/el-gadi</t>
  </si>
  <si>
    <t>A.  El-Gadi</t>
  </si>
  <si>
    <t>S5826</t>
  </si>
  <si>
    <t>Cytology; chorology; and taxonomy of Alliaceae; Liliaceae; and other monocotyledons</t>
  </si>
  <si>
    <t>http://grbio.org/staff-member/b-sultanova</t>
  </si>
  <si>
    <t>B. A. Sultanova</t>
  </si>
  <si>
    <t>S5827</t>
  </si>
  <si>
    <t>Fabaceae; Asteraceae</t>
  </si>
  <si>
    <t>http://grbio.org/staff-member/ming-yuan-fang</t>
  </si>
  <si>
    <t>Ming-Yuan  Fang</t>
  </si>
  <si>
    <t>S5828</t>
  </si>
  <si>
    <t>Ranunculaceae; Ericaceae</t>
  </si>
  <si>
    <t>http://grbio.org/staff-member/yukio-harada</t>
  </si>
  <si>
    <t>Yukio  Harada</t>
  </si>
  <si>
    <t>S5829</t>
  </si>
  <si>
    <t>harada@cc.hirosaki-u.ac.jp</t>
  </si>
  <si>
    <t>http://grbio.org/staff-member/angus</t>
  </si>
  <si>
    <t>A.  Angus</t>
  </si>
  <si>
    <t>S5830</t>
  </si>
  <si>
    <t>Fungi of Zambia</t>
  </si>
  <si>
    <t>http://grbio.org/staff-member/vincenzo-viscosi</t>
  </si>
  <si>
    <t>Vincenzo  Viscosi</t>
  </si>
  <si>
    <t>S5831</t>
  </si>
  <si>
    <t>Biogeography; flora of Italy</t>
  </si>
  <si>
    <t>viscosi@mclink.it</t>
  </si>
  <si>
    <t>http://grbio.org/staff-member/memduh-serin</t>
  </si>
  <si>
    <t>Memduh  Serin</t>
  </si>
  <si>
    <t>S5832</t>
  </si>
  <si>
    <t>Flora of Turkey; plant sociology</t>
  </si>
  <si>
    <t>[90] 216/ 348 77 59/ 1322</t>
  </si>
  <si>
    <t>mserin@marmara.edu.tr</t>
  </si>
  <si>
    <t>http://grbio.org/staff-member/gulsah-cobanoglu</t>
  </si>
  <si>
    <t>Gulsah  Cobanoglu</t>
  </si>
  <si>
    <t>S5833</t>
  </si>
  <si>
    <t>Flora of Turkey; lichens; plant anatomy</t>
  </si>
  <si>
    <t>[90] 216/ 348 77 59/ 1293</t>
  </si>
  <si>
    <t>gcoban@marmara.edu.tr</t>
  </si>
  <si>
    <t>http://grbio.org/staff-member/ali-%C3%A7irpici</t>
  </si>
  <si>
    <t>Ali  Ã‡irpici</t>
  </si>
  <si>
    <t>S5834</t>
  </si>
  <si>
    <t>Flora of Turkey; &lt;Ranunculus&gt;, Ranunculaceae; high mountain flora</t>
  </si>
  <si>
    <t>[90] 216/ 348 77 59/ 1359/ 1203</t>
  </si>
  <si>
    <t>acirpici@marmara.edu.tr</t>
  </si>
  <si>
    <t>http://grbio.org/staff-member/celal-yarci</t>
  </si>
  <si>
    <t>Celal  Yarci</t>
  </si>
  <si>
    <t>S5835</t>
  </si>
  <si>
    <t>[90] 216/ 348 77 59/ 1184</t>
  </si>
  <si>
    <t>celalyarci@marmara.edu.tr</t>
  </si>
  <si>
    <t>http://grbio.org/staff-member/sener-akinci</t>
  </si>
  <si>
    <t>Sener  Akinci</t>
  </si>
  <si>
    <t>S5836</t>
  </si>
  <si>
    <t>Flora of Turkey; plant physiology</t>
  </si>
  <si>
    <t>[90] 216/ 348 77 59/ 1288</t>
  </si>
  <si>
    <t>akinci@marmara.edu.tr</t>
  </si>
  <si>
    <t>http://grbio.org/staff-member/engin-%C3%B6zhatay</t>
  </si>
  <si>
    <t>Engin  Ã–zhatay</t>
  </si>
  <si>
    <t>S5837</t>
  </si>
  <si>
    <t>Flora of Turkey; &lt;Linum&gt;, Linaceae; high mountain flora; palynology</t>
  </si>
  <si>
    <t>[90] 216/ 348 77 59/ 1323</t>
  </si>
  <si>
    <t>engin.ozhatay@marmara.edu.tr</t>
  </si>
  <si>
    <t>http://grbio.org/staff-member/nevin-safak</t>
  </si>
  <si>
    <t>Nevin  Safak</t>
  </si>
  <si>
    <t>S5838</t>
  </si>
  <si>
    <t>Flora of Turkey; &lt;Cirsium&gt;, Asteraceae</t>
  </si>
  <si>
    <t>[90] 216/ 348 77 59/ 1136</t>
  </si>
  <si>
    <t>nsafak@marmara.edu.tr</t>
  </si>
  <si>
    <t>http://grbio.org/staff-member/isil-ismailoglu</t>
  </si>
  <si>
    <t>Isil  Ismailoglu</t>
  </si>
  <si>
    <t>S5839</t>
  </si>
  <si>
    <t>Flora of Turkey; plant embryology</t>
  </si>
  <si>
    <t>ismailoglui@yahoo.com</t>
  </si>
  <si>
    <t>http://grbio.org/staff-member/ulkuhan-yasar</t>
  </si>
  <si>
    <t>Ulkuhan  Yasar</t>
  </si>
  <si>
    <t>S5840</t>
  </si>
  <si>
    <t>Molecular biology; plant biotechnology</t>
  </si>
  <si>
    <t>[90] 216/ 348 77 59/ 1182</t>
  </si>
  <si>
    <t>uyasar@marmara.edu.tr</t>
  </si>
  <si>
    <t>http://grbio.org/staff-member/cori-ham</t>
  </si>
  <si>
    <t>Cori  Ham</t>
  </si>
  <si>
    <t>S5841</t>
  </si>
  <si>
    <t>Community forestry</t>
  </si>
  <si>
    <t>ch2@maties.sun.ac.za</t>
  </si>
  <si>
    <t>http://grbio.org/staff-member/zeki-severoglu</t>
  </si>
  <si>
    <t>Zeki  Severoglu</t>
  </si>
  <si>
    <t>S5842</t>
  </si>
  <si>
    <t>Phytopathology; fungi</t>
  </si>
  <si>
    <t>[90] 216/ 348 77 59/ 1254</t>
  </si>
  <si>
    <t>zseveroglu@marmara.edu.tr</t>
  </si>
  <si>
    <t>http://grbio.org/staff-member/moussa-diabate</t>
  </si>
  <si>
    <t>Moussa  Diabate</t>
  </si>
  <si>
    <t>S5843</t>
  </si>
  <si>
    <t>Flora of West-African tropical forests</t>
  </si>
  <si>
    <t>diabate34@yahoo.fr</t>
  </si>
  <si>
    <t>http://grbio.org/staff-member/luisa-z-ahumada</t>
  </si>
  <si>
    <t>Luisa Z. Ahumada</t>
  </si>
  <si>
    <t>S5844</t>
  </si>
  <si>
    <t>Aristolochiaceae; &lt;Croton&gt; and &lt;Julocroton&gt;, Euphorbiaceae</t>
  </si>
  <si>
    <t>10 March 2015 - 12:44pm EDT</t>
  </si>
  <si>
    <t>http://grbio.org/staff-member/v%C4%9Bra-samkov%C3%A1</t>
  </si>
  <si>
    <t>VÄ›ra  SamkovÃ¡</t>
  </si>
  <si>
    <t>S5845</t>
  </si>
  <si>
    <t>Flora of Czech Republic; regional phytogeography</t>
  </si>
  <si>
    <t>v.samkova@muzeumhk.cz</t>
  </si>
  <si>
    <t>http://grbio.org/staff-member/regina-kuhnert</t>
  </si>
  <si>
    <t>Regina  Kuhnert</t>
  </si>
  <si>
    <t>S5846</t>
  </si>
  <si>
    <t>Technikerstrasse 25</t>
  </si>
  <si>
    <t>[43] 512/ 507-6001</t>
  </si>
  <si>
    <t>regina.kuhnert@uibk.ac.at</t>
  </si>
  <si>
    <t>http://grbio.org/staff-member/ursula-peintner</t>
  </si>
  <si>
    <t>Ursula  Peintner</t>
  </si>
  <si>
    <t>S5847</t>
  </si>
  <si>
    <t>Fungi; microbiology</t>
  </si>
  <si>
    <t>[43] 512/ 507-6018</t>
  </si>
  <si>
    <t>ursula.peintner@uibk.ac.at</t>
  </si>
  <si>
    <t>http://grbio.org/staff-member/su-hwa-chen</t>
  </si>
  <si>
    <t>Su-Hwa  Chen</t>
  </si>
  <si>
    <t>S5848</t>
  </si>
  <si>
    <t>Palynology, including air-borne pollen; analysis and reconstruction of ancient vegetation; honey pollen; pollen proteins; biochemistry and cytology of pollen allergens</t>
  </si>
  <si>
    <t>[886] 2/ 3366-2509</t>
  </si>
  <si>
    <t>suchen@ntu.edu.tw</t>
  </si>
  <si>
    <t>http://grbio.org/staff-member/chang-fu-hsieh</t>
  </si>
  <si>
    <t>Chang-Fu  Hsieh</t>
  </si>
  <si>
    <t>S5849</t>
  </si>
  <si>
    <t>Chairman of Instutute</t>
  </si>
  <si>
    <t>Subtropical lowland and montane rain forests; flora of Taiwan</t>
  </si>
  <si>
    <t>[886] 2/ 3366-2474</t>
  </si>
  <si>
    <t>tnl@ntu.edu.tw</t>
  </si>
  <si>
    <t>http://grbio.org/staff-member/tseng-chieng-huang</t>
  </si>
  <si>
    <t>Tseng-Chieng  Huang</t>
  </si>
  <si>
    <t>S5850</t>
  </si>
  <si>
    <t>Taxonomy; palynology; vegetational history of Taiwan to supply data for environmental assessment; flora of Taiwan</t>
  </si>
  <si>
    <t>[886] 2/ 3366-2532</t>
  </si>
  <si>
    <t>huangtc@ntu.edu.tw</t>
  </si>
  <si>
    <t>http://grbio.org/staff-member/chen-meng-kuo</t>
  </si>
  <si>
    <t>Chen-Meng  Kuo</t>
  </si>
  <si>
    <t>S5851</t>
  </si>
  <si>
    <t>Ferns of Asia; flora of Taiwan; environmental ecology; biogeography</t>
  </si>
  <si>
    <t>[886] 2/ 3366-2465</t>
  </si>
  <si>
    <t>kuocm@ntu.edu.tw</t>
  </si>
  <si>
    <t>http://grbio.org/staff-member/ludovic-ngok-banak</t>
  </si>
  <si>
    <t>Ludovic  Ngok Banak</t>
  </si>
  <si>
    <t>S5852</t>
  </si>
  <si>
    <t>Flora of Gabon; Inselbergs; &lt;Oddoniodendron&gt;, Leguminosae</t>
  </si>
  <si>
    <t>http://grbio.org/staff-member/ling-long-kuo-huang</t>
  </si>
  <si>
    <t>Ling-Long  Kuo-Huang</t>
  </si>
  <si>
    <t>S5853</t>
  </si>
  <si>
    <t>Plant anatomy; electron microscopy; microtechnique</t>
  </si>
  <si>
    <t>[886] 2/ 3366-2510</t>
  </si>
  <si>
    <t>linglong@ntu.edu.tw</t>
  </si>
  <si>
    <t>http://grbio.org/staff-member/tsan-piao-lin</t>
  </si>
  <si>
    <t>Tsan-Piao  Lin</t>
  </si>
  <si>
    <t>S5854</t>
  </si>
  <si>
    <t>Seed physiology; population genetics</t>
  </si>
  <si>
    <t>[886] 2/ 3366-2537</t>
  </si>
  <si>
    <t>tpl@ntu.edu.tw</t>
  </si>
  <si>
    <t>http://grbio.org/staff-member/chin-hui-liu</t>
  </si>
  <si>
    <t>Chin-Hui  Liu</t>
  </si>
  <si>
    <t>S5855</t>
  </si>
  <si>
    <t>Fungi, including Saprolegniales and Mucroales; myxomycetes</t>
  </si>
  <si>
    <t>[886] 2/ 3366-2520</t>
  </si>
  <si>
    <t>huil4951@ntu.edu.tw</t>
  </si>
  <si>
    <t>11 March 2015 - 12:49pm EDT</t>
  </si>
  <si>
    <t>http://grbio.org/staff-member/jer-ming-hu</t>
  </si>
  <si>
    <t>Jer-Ming  Hu</t>
  </si>
  <si>
    <t>S5856</t>
  </si>
  <si>
    <t>Curation and outreach program of the herbarium</t>
  </si>
  <si>
    <t>Systematics; plant molecular evolution; floral evolutionary developmental biology</t>
  </si>
  <si>
    <t>Institute of Ecology and Evolutionary Biology</t>
  </si>
  <si>
    <t>Rm 1227, Life Science Building</t>
  </si>
  <si>
    <t>1 Sec. 4, Roosevelt Road</t>
  </si>
  <si>
    <t>[886] 2/ 3366-2472</t>
  </si>
  <si>
    <t>jmhu@ntu.edu.tw</t>
  </si>
  <si>
    <t>21 October 2013 - 2:56pm EDT</t>
  </si>
  <si>
    <t>http://grbio.org/staff-member/silvia-lobo</t>
  </si>
  <si>
    <t>Silvia  Lobo</t>
  </si>
  <si>
    <t>S5857</t>
  </si>
  <si>
    <t>Loranthaceae</t>
  </si>
  <si>
    <t>http://grbio.org/staff-member/henry-van-haelewyn</t>
  </si>
  <si>
    <t>Henry  Van Haelewyn</t>
  </si>
  <si>
    <t>S5858</t>
  </si>
  <si>
    <t>Flora of Virginia</t>
  </si>
  <si>
    <t>http://grbio.org/staff-member/jos%C3%A9-aquileo-lomel%C3%AD-sencion</t>
  </si>
  <si>
    <t>JosÃ© Aquileo  LomelÃ­ Sencion</t>
  </si>
  <si>
    <t>S5859</t>
  </si>
  <si>
    <t>Caricaceae; Euphorbiaceae; &lt;Pedilanthus&gt;, Cactaceae; Apocynaceae</t>
  </si>
  <si>
    <t>pedilanthus@yahoo.com.mx</t>
  </si>
  <si>
    <t>http://grbio.org/staff-member/eduardo-sahag%C3%BAn-god%C3%ADnez</t>
  </si>
  <si>
    <t>Eduardo  SahagÃºn GodÃ­nez</t>
  </si>
  <si>
    <t>S5860</t>
  </si>
  <si>
    <t>Orchidaceae; Bromeliaceae; Gesneriaceae</t>
  </si>
  <si>
    <t>cladium@yahoo.com.mx</t>
  </si>
  <si>
    <t>http://grbio.org/staff-member/elizabeth-ram%C3%ADrez-medina</t>
  </si>
  <si>
    <t>Elizabeth  RamÃ­rez Medina</t>
  </si>
  <si>
    <t>S5861</t>
  </si>
  <si>
    <t>Caesalpiniaceae</t>
  </si>
  <si>
    <t>emedina@cu.gdl.uag.mx</t>
  </si>
  <si>
    <t>http://grbio.org/staff-member/cathy-van-haelewyn</t>
  </si>
  <si>
    <t>Cathy  Van Haelewyn</t>
  </si>
  <si>
    <t>S5862</t>
  </si>
  <si>
    <t>http://grbio.org/staff-member/sky-feller</t>
  </si>
  <si>
    <t>Sky  Feller</t>
  </si>
  <si>
    <t>S5863</t>
  </si>
  <si>
    <t>feller@bio.fsu.edu</t>
  </si>
  <si>
    <t>http://grbio.org/staff-member/paul-blanz</t>
  </si>
  <si>
    <t>Paul  Blanz</t>
  </si>
  <si>
    <t>S5864</t>
  </si>
  <si>
    <t>Heterobasidiomycetes; parasitic fungi; molecular phylogeny; coevolution</t>
  </si>
  <si>
    <t>[43] 316/ 380-5694</t>
  </si>
  <si>
    <t>paul.blanz@uni-graz.at</t>
  </si>
  <si>
    <t>http://grbio.org/staff-member/josef-hafellner</t>
  </si>
  <si>
    <t>Josef  Hafellner</t>
  </si>
  <si>
    <t>S5865</t>
  </si>
  <si>
    <t>Lichens; lichenicolous fungi; lichens of Austria and Macaronesia; lichens in forest canopies; &lt;Dactylospora, Biatorella, Pyrrhospora&gt;, and &lt;Pleopsidium&gt;</t>
  </si>
  <si>
    <t>[43] 316/ 380-5648</t>
  </si>
  <si>
    <t>josef.hafellner@uni-graz.at</t>
  </si>
  <si>
    <t>http://grbio.org/staff-member/helmut-mayrhofer</t>
  </si>
  <si>
    <t>Helmut  Mayrhofer</t>
  </si>
  <si>
    <t>S5866</t>
  </si>
  <si>
    <t>[43] 316/ 380-5654</t>
  </si>
  <si>
    <t>helmut.mayrhofer@uni-graz.at</t>
  </si>
  <si>
    <t>http://grbio.org/staff-member/ursula-brosch</t>
  </si>
  <si>
    <t>Ursula  Brosch</t>
  </si>
  <si>
    <t>S5867</t>
  </si>
  <si>
    <t>Palynology, especially aeropalynology; pollen-load; pollination</t>
  </si>
  <si>
    <t>[43] 316/ 380-5662</t>
  </si>
  <si>
    <t>ursula.brosch@uni-graz.at</t>
  </si>
  <si>
    <t>http://grbio.org/staff-member/ruth-drescher-schneider</t>
  </si>
  <si>
    <t>Ruth  Drescher-Schneider</t>
  </si>
  <si>
    <t>S5868</t>
  </si>
  <si>
    <t>Palynology, especially vegetation history of central and southern Europe</t>
  </si>
  <si>
    <t>ruthdrescher@hotmail.com</t>
  </si>
  <si>
    <t>http://grbio.org/staff-member/herwig-teppner</t>
  </si>
  <si>
    <t>Herwig  Teppner</t>
  </si>
  <si>
    <t>S5869</t>
  </si>
  <si>
    <t>Systematics; cytotaxonomy; &lt;Onosma&gt;, Boraginaceae; &lt;Waldsteinia&gt;, Rosaceae; Poaceae, especially &lt;Anthoxanthum&gt;; &lt;Nigritella&gt;, Orchidaceae; flower ecology</t>
  </si>
  <si>
    <t>[43] 316/ 380-5656</t>
  </si>
  <si>
    <t>http://grbio.org/staff-member/eliana-exner</t>
  </si>
  <si>
    <t>Eliana  Exner</t>
  </si>
  <si>
    <t>S5870</t>
  </si>
  <si>
    <t>&lt;Setaria&gt; breeding systems, Poaceae</t>
  </si>
  <si>
    <t>eexner@fca.unl.edu.ar</t>
  </si>
  <si>
    <t>http://grbio.org/staff-member/renata-reinheimer</t>
  </si>
  <si>
    <t>Renata  Reinheimer</t>
  </si>
  <si>
    <t>S5871</t>
  </si>
  <si>
    <t>&lt;Brachiaria, Urochloa&gt;, and &lt;Panicum&gt;, Poaceae</t>
  </si>
  <si>
    <t>renatarein@fca.unl.edu.ar</t>
  </si>
  <si>
    <t>http://grbio.org/staff-member/nicolas-guarise</t>
  </si>
  <si>
    <t>Nicolas  Guarise</t>
  </si>
  <si>
    <t>S5872</t>
  </si>
  <si>
    <t>&lt;Cyperus&gt;, Cyperaceae</t>
  </si>
  <si>
    <t>nguarise@fca.unl.edu.ar</t>
  </si>
  <si>
    <t>http://grbio.org/staff-member/veronica-kern</t>
  </si>
  <si>
    <t>Veronica  Kern</t>
  </si>
  <si>
    <t>S5873</t>
  </si>
  <si>
    <t>&lt;Spartina&gt;, Poaceae</t>
  </si>
  <si>
    <t>vkern@fca.unl.edu.ar</t>
  </si>
  <si>
    <t>http://grbio.org/staff-member/m-manuela-sim-sim</t>
  </si>
  <si>
    <t>M. Manuela  Sim-Sim</t>
  </si>
  <si>
    <t>S5874</t>
  </si>
  <si>
    <t>msimsim@fc.ul.pt</t>
  </si>
  <si>
    <t>http://grbio.org/staff-member/matt-w-turner</t>
  </si>
  <si>
    <t>Matt W. Turner</t>
  </si>
  <si>
    <t>S5875</t>
  </si>
  <si>
    <t>Economic and ethnobotanical aspects of the Texas flora</t>
  </si>
  <si>
    <t>drmwturner@yahoo.com</t>
  </si>
  <si>
    <t>http://grbio.org/staff-member/teresa-sholars</t>
  </si>
  <si>
    <t>Teresa A. Sholars</t>
  </si>
  <si>
    <t>S5876</t>
  </si>
  <si>
    <t>Perennial &lt;Lupinus&gt;, Fabaceae</t>
  </si>
  <si>
    <t>[1] 707/ 962-2686</t>
  </si>
  <si>
    <t>teresa-sholars@redwoods.edu</t>
  </si>
  <si>
    <t>http://grbio.org/staff-member/giovanna-abbate</t>
  </si>
  <si>
    <t>Giovanna  Abbate</t>
  </si>
  <si>
    <t>S5877</t>
  </si>
  <si>
    <t>Flora of central Italy; &lt;Rubus&gt;, Rosaceae; threatened vascular flora</t>
  </si>
  <si>
    <t>erbarioro@uniroma1.it</t>
  </si>
  <si>
    <t>http://grbio.org/staff-member/nadia-abdelahad</t>
  </si>
  <si>
    <t>Nadia  Abdelahad</t>
  </si>
  <si>
    <t>S5878</t>
  </si>
  <si>
    <t>nadia.abdelahad@uniroma1.it</t>
  </si>
  <si>
    <t>http://grbio.org/staff-member/mauro-iberite</t>
  </si>
  <si>
    <t>Mauro  Iberite</t>
  </si>
  <si>
    <t>S5879</t>
  </si>
  <si>
    <t>Salicornieae, Chenopodiaceae</t>
  </si>
  <si>
    <t>mauro.iberite@uniroma1.it</t>
  </si>
  <si>
    <t>http://grbio.org/staff-member/palmer-marchi</t>
  </si>
  <si>
    <t>Palmer  Marchi</t>
  </si>
  <si>
    <t>S5880</t>
  </si>
  <si>
    <t>herbarioro@uniroma1.it</t>
  </si>
  <si>
    <t>http://grbio.org/staff-member/anna-millozza</t>
  </si>
  <si>
    <t>Anna  Millozza</t>
  </si>
  <si>
    <t>S5881</t>
  </si>
  <si>
    <t>History and documentation of botanical collections</t>
  </si>
  <si>
    <t>anna.millozza@uniroma1.it</t>
  </si>
  <si>
    <t>http://grbio.org/staff-member/andrea-pavesi</t>
  </si>
  <si>
    <t>Andrea  Pavesi</t>
  </si>
  <si>
    <t>S5882</t>
  </si>
  <si>
    <t>Flora of central Italy; &lt;Viola&gt;, Violaceae</t>
  </si>
  <si>
    <t>http://grbio.org/staff-member/michelle-garneau</t>
  </si>
  <si>
    <t>Michelle  Garneau</t>
  </si>
  <si>
    <t>S5883</t>
  </si>
  <si>
    <t>Vascular plant flora of QuÃ©bec</t>
  </si>
  <si>
    <t>[1] 418/ 656-2131, ext. 5825</t>
  </si>
  <si>
    <t>michelle.garneau@herbier.ulaval.ca</t>
  </si>
  <si>
    <t>http://grbio.org/staff-member/george-russell</t>
  </si>
  <si>
    <t>George  Russell</t>
  </si>
  <si>
    <t>S5884</t>
  </si>
  <si>
    <t>http://grbio.org/staff-member/sara-eliason</t>
  </si>
  <si>
    <t>Sara  Eliason</t>
  </si>
  <si>
    <t>S5885</t>
  </si>
  <si>
    <t>sara.eliason@gotmus.i.se</t>
  </si>
  <si>
    <t>http://grbio.org/staff-member/wendy-atkinson</t>
  </si>
  <si>
    <t>Wendy  Atkinson</t>
  </si>
  <si>
    <t>S5886</t>
  </si>
  <si>
    <t>Flora of Great Britain and Ireland</t>
  </si>
  <si>
    <t>wendy.atkinson@liverpoolmuseums.org.uk</t>
  </si>
  <si>
    <t>21 October 2013 - 2:57pm EDT</t>
  </si>
  <si>
    <t>http://grbio.org/staff-member/donna-young</t>
  </si>
  <si>
    <t>Donna  Young</t>
  </si>
  <si>
    <t>S5887</t>
  </si>
  <si>
    <t>Botanical prints and drawings; collection care</t>
  </si>
  <si>
    <t>donna.young@liverpoolmuseums.org.uk</t>
  </si>
  <si>
    <t>http://grbio.org/staff-member/daniel-l-nickrent</t>
  </si>
  <si>
    <t>Daniel L. Nickrent</t>
  </si>
  <si>
    <t>S5888</t>
  </si>
  <si>
    <t>Molecular phylogenetic and evolutionary studies of parasitic plants, especially Santalales</t>
  </si>
  <si>
    <t>[1] 618/ 453-3223</t>
  </si>
  <si>
    <t>nickrent@plant.siu.edu</t>
  </si>
  <si>
    <t>http://grbio.org/staff-member/ma-del-rosario-garc%C3%AD-pe%C3%B1</t>
  </si>
  <si>
    <t>Ma. del Rosario  GarcÃ­a PeÃ±a</t>
  </si>
  <si>
    <t>S5889</t>
  </si>
  <si>
    <t>Loans; &lt;Cunila&gt;, Lamiaceae</t>
  </si>
  <si>
    <t>[52] 55/ 5622-9103</t>
  </si>
  <si>
    <t>mrgp@ibiologia.unam.mx</t>
  </si>
  <si>
    <t>http://grbio.org/staff-member/loore-ehrlich</t>
  </si>
  <si>
    <t>Loore  Ehrlich</t>
  </si>
  <si>
    <t>S5890</t>
  </si>
  <si>
    <t>loore@loodusmuuseum.ee; loore@solo.delfi.ee</t>
  </si>
  <si>
    <t>http://grbio.org/staff-member/jana-maria-habicht</t>
  </si>
  <si>
    <t>Jana-Maria  Habicht</t>
  </si>
  <si>
    <t>S5891</t>
  </si>
  <si>
    <t>Flora of Estonia</t>
  </si>
  <si>
    <t>jana@loodusmuuseum.ee</t>
  </si>
  <si>
    <t>http://grbio.org/staff-member/leiti-kannukene</t>
  </si>
  <si>
    <t>Leiti  Kannukene</t>
  </si>
  <si>
    <t>S5892</t>
  </si>
  <si>
    <t>Mosses; Bryales; Polytrichales; Pottiales</t>
  </si>
  <si>
    <t>leiti@loodusmuuseum.ee</t>
  </si>
  <si>
    <t>23 April 2014 - 2:55pm EDT</t>
  </si>
  <si>
    <t>http://grbio.org/staff-member/uve-ramst</t>
  </si>
  <si>
    <t>Uve  Ramst</t>
  </si>
  <si>
    <t>S5893</t>
  </si>
  <si>
    <t>Head Botanist</t>
  </si>
  <si>
    <t>uve@loodusmuuseum.ee</t>
  </si>
  <si>
    <t>http://grbio.org/staff-member/david-hunt</t>
  </si>
  <si>
    <t>David  Hunt</t>
  </si>
  <si>
    <t>S5894</t>
  </si>
  <si>
    <t>Cactaceae; American Commelinaceae</t>
  </si>
  <si>
    <t>dh@davidhunt.demon.co.uk</t>
  </si>
  <si>
    <t>http://grbio.org/staff-member/maria-lenise-silva-guedes</t>
  </si>
  <si>
    <t>Maria Lenise Silva Guedes</t>
  </si>
  <si>
    <t>S5895</t>
  </si>
  <si>
    <t>Melastomataceae; economic botany</t>
  </si>
  <si>
    <t>[55] 71/ 3247-3744</t>
  </si>
  <si>
    <t>mlguedes@ufba.br</t>
  </si>
  <si>
    <t>http://grbio.org/staff-member/cec%C3%ADlia-s%C3%A9rgio</t>
  </si>
  <si>
    <t>CecÃ­lia  SÃ©rgio</t>
  </si>
  <si>
    <t>S5896</t>
  </si>
  <si>
    <t>csergio@fc.ul.pt</t>
  </si>
  <si>
    <t>http://grbio.org/staff-member/rafael-dur%C3%A1n-garc%C3%AD</t>
  </si>
  <si>
    <t>Rafael  DurÃ¡n GarcÃ­a</t>
  </si>
  <si>
    <t>S5897</t>
  </si>
  <si>
    <t>Flora of YucatÃ¡n; endemic plants</t>
  </si>
  <si>
    <t>rduran@cicy.mx</t>
  </si>
  <si>
    <t>http://grbio.org/staff-member/roger-orellana</t>
  </si>
  <si>
    <t>Roger  Orellana</t>
  </si>
  <si>
    <t>S5898</t>
  </si>
  <si>
    <t>Asparagales; Arecaceae; Cactaceae</t>
  </si>
  <si>
    <t>orellana@cicy.mx</t>
  </si>
  <si>
    <t>http://grbio.org/staff-member/svetlana-b-skorochodova</t>
  </si>
  <si>
    <t>Svetlana B. Skorochodova</t>
  </si>
  <si>
    <t>S5899</t>
  </si>
  <si>
    <t>Vascular plants; fungal biota; phenology; monitoring of endangered plants populations</t>
  </si>
  <si>
    <t>[7] 81451/ 332-20</t>
  </si>
  <si>
    <t>kivach@onego.ru</t>
  </si>
  <si>
    <t>http://grbio.org/staff-member/aleksandr-v-sukhov</t>
  </si>
  <si>
    <t>Aleksandr V. Sukhov</t>
  </si>
  <si>
    <t>S5900</t>
  </si>
  <si>
    <t>Reserve Director</t>
  </si>
  <si>
    <t>Management of protected areas; biodiversity monitoring; alien plant species invasions</t>
  </si>
  <si>
    <t>http://grbio.org/staff-member/kira-v-morozova</t>
  </si>
  <si>
    <t>Kira V. Morozova</t>
  </si>
  <si>
    <t>S5901</t>
  </si>
  <si>
    <t>http://grbio.org/staff-member/elena-gnatyuk</t>
  </si>
  <si>
    <t>Elena  Gnatyuk</t>
  </si>
  <si>
    <t>S5902</t>
  </si>
  <si>
    <t>Flora of eastern Fennoscandia</t>
  </si>
  <si>
    <t>botanika@mainpgu.karelia.ru; kryshen@post.krc.karelia.ru</t>
  </si>
  <si>
    <t>http://grbio.org/staff-member/m-oliur-rahman</t>
  </si>
  <si>
    <t>M. Oliur  Rahman</t>
  </si>
  <si>
    <t>S5903</t>
  </si>
  <si>
    <t>Molecular systematics; cytotaxonomy; Lentibulariaceae; Cucurbitaceae; biodiversity</t>
  </si>
  <si>
    <t>oliurrahman@yahoo.com</t>
  </si>
  <si>
    <t>http://grbio.org/staff-member/l%C3%ADlian-eggers</t>
  </si>
  <si>
    <t>LÃ­lian  Eggers</t>
  </si>
  <si>
    <t>S5904</t>
  </si>
  <si>
    <t>Monocots</t>
  </si>
  <si>
    <t>lilian.eggers@ufrgs.br</t>
  </si>
  <si>
    <t>http://grbio.org/staff-member/bernard-goffinet</t>
  </si>
  <si>
    <t>Bernard  Goffinet</t>
  </si>
  <si>
    <t>S5905</t>
  </si>
  <si>
    <t>Bryophytes; systematics of Orthotrichales and Splachnales; lichens; &lt;Peltigera&gt;</t>
  </si>
  <si>
    <t>[1] 860/ 486-5290</t>
  </si>
  <si>
    <t>goffinet@uconn.edu</t>
  </si>
  <si>
    <t>http://grbio.org/staff-member/josaf%C3%A1-carlos-siqueira</t>
  </si>
  <si>
    <t>JosafÃ¡ Carlos Siqueira</t>
  </si>
  <si>
    <t>S5906</t>
  </si>
  <si>
    <t>[55] 245/ 22-4452</t>
  </si>
  <si>
    <t>josafa@rdc.puc-rio.br</t>
  </si>
  <si>
    <t>21 October 2013 - 2:58pm EDT</t>
  </si>
  <si>
    <t>http://grbio.org/staff-member/m-tabatabaie-fakhr</t>
  </si>
  <si>
    <t>M. Tabatabaie Fakhr</t>
  </si>
  <si>
    <t>S5907</t>
  </si>
  <si>
    <t>http://grbio.org/staff-member/kent-e-holsinger</t>
  </si>
  <si>
    <t>Kent E. Holsinger</t>
  </si>
  <si>
    <t>S5908</t>
  </si>
  <si>
    <t>Onagraceae, especially &lt;Clarkia&gt;; biosystematics; population biology</t>
  </si>
  <si>
    <t>[1] 860/ 486-4059</t>
  </si>
  <si>
    <t>kent@darwin.eeb.uconn.edu</t>
  </si>
  <si>
    <t>http://grbio.org/staff-member/louise-lewis</t>
  </si>
  <si>
    <t>Louise  Lewis</t>
  </si>
  <si>
    <t>S5909</t>
  </si>
  <si>
    <t>Systematics and evolution of green algae and desert microbiotic crust photosynthetic microorganisms</t>
  </si>
  <si>
    <t>[1] 860/ 486-6727</t>
  </si>
  <si>
    <t>louise.lewis@uconn.edu</t>
  </si>
  <si>
    <t>http://grbio.org/staff-member/romain-n%C3%A9ron</t>
  </si>
  <si>
    <t>Romain  NÃ©ron</t>
  </si>
  <si>
    <t>S5910</t>
  </si>
  <si>
    <t>Weed flora; weed seedling taxonomy; agroecosystems</t>
  </si>
  <si>
    <t>[1] 418/ 528-1327</t>
  </si>
  <si>
    <t>romain.neron@mapaq.gouv.qc.ca</t>
  </si>
  <si>
    <t>http://grbio.org/staff-member/farshid-memariani</t>
  </si>
  <si>
    <t>Farshid  Memariani</t>
  </si>
  <si>
    <t>S5911</t>
  </si>
  <si>
    <t>Poaceae; monocotyledons</t>
  </si>
  <si>
    <t>memariani@um.ac.ir</t>
  </si>
  <si>
    <t>http://grbio.org/staff-member/khatere-emadzade</t>
  </si>
  <si>
    <t>Khatere  Emadzade</t>
  </si>
  <si>
    <t>S5912</t>
  </si>
  <si>
    <t>Asteraceae; Ranunculaceae</t>
  </si>
  <si>
    <t>emadzadekh@yahoo.com</t>
  </si>
  <si>
    <t>http://grbio.org/staff-member/lucia-kawasaki</t>
  </si>
  <si>
    <t>Lucia  Kawasaki</t>
  </si>
  <si>
    <t>S5913</t>
  </si>
  <si>
    <t>[1] 312/ 665-7852</t>
  </si>
  <si>
    <t>lkawasaki@fieldmuseum.org</t>
  </si>
  <si>
    <t>http://grbio.org/staff-member/mar%C3%AD-de-las-mercedes-sosa</t>
  </si>
  <si>
    <t>MarÃ­a de las Mercedes  Sosa</t>
  </si>
  <si>
    <t>S5914</t>
  </si>
  <si>
    <t>Scrophulariaceae of Argentina; hemiparasites (Eremolepidaceae, Loranthaceae, Viscaceae) of Argentina</t>
  </si>
  <si>
    <t>http://grbio.org/staff-member/orlando-f-popoff</t>
  </si>
  <si>
    <t>Orlando F. Popoff</t>
  </si>
  <si>
    <t>S5915</t>
  </si>
  <si>
    <t>Fungi of Argentina; ligno-cellulolytic basidiomycetes of South America</t>
  </si>
  <si>
    <t>http://grbio.org/staff-member/sara-g-tressens</t>
  </si>
  <si>
    <t>Sara G. Tressens</t>
  </si>
  <si>
    <t>S5916</t>
  </si>
  <si>
    <t>Tree flora of Corrientes; Annonaceae, Lauraceae, Myrtaceae, and Sapotaceae of Argentina; floristic inventory of Corrientes and Misiones</t>
  </si>
  <si>
    <t>http://grbio.org/staff-member/ricardo-o-vanni</t>
  </si>
  <si>
    <t>Ricardo O. Vanni</t>
  </si>
  <si>
    <t>S5917</t>
  </si>
  <si>
    <t>Fabaceae of Argentina; Hedysareae of Argentina and Paraguay; floristic inventory of IguazÃº National Park</t>
  </si>
  <si>
    <t>http://grbio.org/staff-member/gholamreza-amin</t>
  </si>
  <si>
    <t>Gholamreza  Amin</t>
  </si>
  <si>
    <t>S5918</t>
  </si>
  <si>
    <t>[98] 21/ 611-2334</t>
  </si>
  <si>
    <t>http://grbio.org/staff-member/elsa-l-cabral</t>
  </si>
  <si>
    <t>Elsa L. Cabral</t>
  </si>
  <si>
    <t>S5919</t>
  </si>
  <si>
    <t>Rubiaceae, especially Spermacoceae, of South America</t>
  </si>
  <si>
    <t>http://grbio.org/staff-member/carmen-l-crist%C3%B3bal</t>
  </si>
  <si>
    <t>Carmen L. CristÃ³bal</t>
  </si>
  <si>
    <t>S5920</t>
  </si>
  <si>
    <t>American Sterculiaceae; Asteraceae of Argentina</t>
  </si>
  <si>
    <t>ibone@agr.unne.edu.ar</t>
  </si>
  <si>
    <t>http://grbio.org/staff-member/lidia-itat%C3%AD-ferraro</t>
  </si>
  <si>
    <t>Lidia ItatÃ­  Ferraro</t>
  </si>
  <si>
    <t>S5921</t>
  </si>
  <si>
    <t>Vice-curator</t>
  </si>
  <si>
    <t>Lichens of South America; Gomphilaceae (foliicolous lichens) worldwide</t>
  </si>
  <si>
    <t>itati_lig@yahoo.com.ar</t>
  </si>
  <si>
    <t>http://grbio.org/staff-member/mar%C3%AD-silvia-ferrucci</t>
  </si>
  <si>
    <t>MarÃ­a Silvia  Ferrucci</t>
  </si>
  <si>
    <t>S5922</t>
  </si>
  <si>
    <t>American Sapindaceae; Tiliaceae of South America; &lt;Aristida&gt;, Poaceae, of Argentina</t>
  </si>
  <si>
    <t>http://grbio.org/staff-member/antonio-krapovickas</t>
  </si>
  <si>
    <t>Antonio  Krapovickas</t>
  </si>
  <si>
    <t>S5923</t>
  </si>
  <si>
    <t>American Malvaceae; &lt;Arachis&gt;, Fabaceae, worldwide; Convolvulaceae of Argentina</t>
  </si>
  <si>
    <t>[54] 3783/ 466134</t>
  </si>
  <si>
    <t>http://grbio.org/staff-member/mar%C3%AD-gabriela-l%C3%B3pez</t>
  </si>
  <si>
    <t>MarÃ­a Gabriela  LÃ³pez</t>
  </si>
  <si>
    <t>S5924</t>
  </si>
  <si>
    <t>Cyperaceae of Argentina, Brazil, and Paraguay; &lt;Bulbostylis&gt;, Cyperaceae, of South America; Poaceae of Argentina and Paraguay; floristic inventory of IguazÃº National Park</t>
  </si>
  <si>
    <t>http://grbio.org/staff-member/trinidad-ruiz-t%C3%A9llez</t>
  </si>
  <si>
    <t>Trinidad  Ruiz TÃ©llez</t>
  </si>
  <si>
    <t>S5925</t>
  </si>
  <si>
    <t>Flora of Spain; phytosociology; floral and reproductive biology; medicinal plants</t>
  </si>
  <si>
    <t>truiz@unex.es</t>
  </si>
  <si>
    <t>http://grbio.org/staff-member/josefa-l%C3%B3pez-mart%C3%ADnez</t>
  </si>
  <si>
    <t>Josefa  LÃ³pez MartÃ­nez</t>
  </si>
  <si>
    <t>S5926</t>
  </si>
  <si>
    <t>Flora of Spain; vascular plants; floral and reproductive biology; biology of seeds</t>
  </si>
  <si>
    <t>josefalopez@unex.es</t>
  </si>
  <si>
    <t>http://grbio.org/staff-member/ted-r-bradley</t>
  </si>
  <si>
    <t>Ted R. Bradley</t>
  </si>
  <si>
    <t>S5927</t>
  </si>
  <si>
    <t>Virginia flora; &lt;Triodanis&gt;, Campanulaceae</t>
  </si>
  <si>
    <t>[1] 703/ 993-1064</t>
  </si>
  <si>
    <t>tbradley@gmu.edu</t>
  </si>
  <si>
    <t>http://grbio.org/staff-member/paulo-j-f-guimar%C3%A3es</t>
  </si>
  <si>
    <t>Paulo J. F. GuimarÃ£es</t>
  </si>
  <si>
    <t>S5928</t>
  </si>
  <si>
    <t>Taxonomy and morphology of Melastomataceae</t>
  </si>
  <si>
    <t>paulo@jbrj.gov.br</t>
  </si>
  <si>
    <t>http://grbio.org/staff-member/paola-fortini</t>
  </si>
  <si>
    <t>Paola  Fortini</t>
  </si>
  <si>
    <t>S5929</t>
  </si>
  <si>
    <t>Flora of Italy; phytosociology; morphometrics; &lt;Quercus&gt;, Fagaceae; &lt;Rubus&gt;, Rosaceae; &lt;Festuca&gt;, Poaceae</t>
  </si>
  <si>
    <t>[39] 86547891</t>
  </si>
  <si>
    <t>fortini@unimol.it</t>
  </si>
  <si>
    <t>http://grbio.org/staff-member/jo%C3%A3o-marcelo-alvarenga-braga</t>
  </si>
  <si>
    <t>JoÃ£o Marcelo Alvarenga  Braga</t>
  </si>
  <si>
    <t>S5930</t>
  </si>
  <si>
    <t>Zingiberales; Menispermaceae</t>
  </si>
  <si>
    <t>jmabraga@jbrj.gov.br</t>
  </si>
  <si>
    <t>http://grbio.org/staff-member/cathy-cripps</t>
  </si>
  <si>
    <t>Cathy  Cripps</t>
  </si>
  <si>
    <t>S5931</t>
  </si>
  <si>
    <t>Floristics and ecology of fungi, especially Rocky Mountain basidiomycetes</t>
  </si>
  <si>
    <t>BOZEMAN</t>
  </si>
  <si>
    <t>[1] 406/ 994-5226</t>
  </si>
  <si>
    <t>ccripps@montana.edu</t>
  </si>
  <si>
    <t>http://grbio.org/staff-member/matt-lavin</t>
  </si>
  <si>
    <t>Matt  Lavin</t>
  </si>
  <si>
    <t>S5932</t>
  </si>
  <si>
    <t>Flora of Montana; Fabaceae</t>
  </si>
  <si>
    <t>[1] 406/ 994-2032</t>
  </si>
  <si>
    <t>mlavin@montana.edu</t>
  </si>
  <si>
    <t>http://grbio.org/staff-member/andrea-weeks</t>
  </si>
  <si>
    <t>Andrea  Weeks</t>
  </si>
  <si>
    <t>S5933</t>
  </si>
  <si>
    <t>Systematics and biogeography of Burseraceae</t>
  </si>
  <si>
    <t>http://grbio.org/staff-member/james-c-solomon</t>
  </si>
  <si>
    <t>James C. Solomon</t>
  </si>
  <si>
    <t>S5934</t>
  </si>
  <si>
    <t>Cactaceae; Vitaceae; floristics of Bolivia</t>
  </si>
  <si>
    <t>[1] 314/ 577-9507</t>
  </si>
  <si>
    <t>jim.solomon@mobot.org</t>
  </si>
  <si>
    <t>http://grbio.org/staff-member/massimiliano-dematteis</t>
  </si>
  <si>
    <t>Massimiliano  Dematteis</t>
  </si>
  <si>
    <t>S5935</t>
  </si>
  <si>
    <t>American Asteraceae</t>
  </si>
  <si>
    <t>http://grbio.org/staff-member/dagmar-triebel</t>
  </si>
  <si>
    <t>Dagmar  Triebel</t>
  </si>
  <si>
    <t>S5936</t>
  </si>
  <si>
    <t>Curator of Algae and Fungi</t>
  </si>
  <si>
    <t>Ascomycetes; lichenicolous fungi; biodiversity informatics</t>
  </si>
  <si>
    <t>triebel@bsm.mwn.de</t>
  </si>
  <si>
    <t>21 October 2013 - 2:59pm EDT</t>
  </si>
  <si>
    <t>http://grbio.org/staff-member/franz-schuhwerk</t>
  </si>
  <si>
    <t>Franz  Schuhwerk</t>
  </si>
  <si>
    <t>S5937</t>
  </si>
  <si>
    <t>Curator of Dicotyledons</t>
  </si>
  <si>
    <t>Plant geography; &lt;Hieracium&gt;, Asteraceae</t>
  </si>
  <si>
    <t>schuhwerk@bsm.mwn.de</t>
  </si>
  <si>
    <t>http://grbio.org/staff-member/j%C3%BCrke-grau-0</t>
  </si>
  <si>
    <t>S5938</t>
  </si>
  <si>
    <t>Floras of Chile and Spain; Asteraceae; Boraginaceae; monocotyledons</t>
  </si>
  <si>
    <t>g.grau@lrz.uni-muenchen.de</t>
  </si>
  <si>
    <t>http://grbio.org/staff-member/wolfgang-lippert</t>
  </si>
  <si>
    <t>Wolfgang  Lippert</t>
  </si>
  <si>
    <t>S5939</t>
  </si>
  <si>
    <t>Floras of Bavaria and Alps; &lt;Alchemilla&gt;, Rosaceae; &lt;Festuca&gt;, Poaceae</t>
  </si>
  <si>
    <t>lippert@bsm.mwn.de</t>
  </si>
  <si>
    <t>http://grbio.org/staff-member/giandomenico-presti</t>
  </si>
  <si>
    <t>Giandomenico  Presti</t>
  </si>
  <si>
    <t>S5940</t>
  </si>
  <si>
    <t>Phytosociology; flora of Italy; &lt;Hieracium&gt;, Asteraceae; &lt;Rosa&gt;, Rosaceae</t>
  </si>
  <si>
    <t>giandomenico.presti@virgilio.it</t>
  </si>
  <si>
    <t>http://grbio.org/staff-member/hannes-hertel</t>
  </si>
  <si>
    <t>Hannes  Hertel</t>
  </si>
  <si>
    <t>S5941</t>
  </si>
  <si>
    <t>hertel@bsm.mwn.de</t>
  </si>
  <si>
    <t>16 July 2014 - 4:21pm EDT</t>
  </si>
  <si>
    <t>http://grbio.org/staff-member/emily-wabuyele</t>
  </si>
  <si>
    <t>Emily  Wabuyele</t>
  </si>
  <si>
    <t>S5942</t>
  </si>
  <si>
    <t>Collection Registrar</t>
  </si>
  <si>
    <t>Directorate of Research</t>
  </si>
  <si>
    <t>Aloeaceae</t>
  </si>
  <si>
    <t>P.O Box 40658</t>
  </si>
  <si>
    <t>ewabuyele@museums.or.ke</t>
  </si>
  <si>
    <t>http://grbio.org/staff-member/john-menge</t>
  </si>
  <si>
    <t>John A. Menge</t>
  </si>
  <si>
    <t>S5943</t>
  </si>
  <si>
    <t>Fungi of California</t>
  </si>
  <si>
    <t>[1] 951/ 827-4130</t>
  </si>
  <si>
    <t>http://grbio.org/staff-member/j-g-waines</t>
  </si>
  <si>
    <t>J. G. Waines</t>
  </si>
  <si>
    <t>S5944</t>
  </si>
  <si>
    <t>Crop evolution; Triticeae, Poaceae; &lt;Phaseolus&gt;, Fabaceae</t>
  </si>
  <si>
    <t>[1] 951/ 827-3706</t>
  </si>
  <si>
    <t>http://grbio.org/staff-member/james-adaskaveg</t>
  </si>
  <si>
    <t>James  Adaskaveg</t>
  </si>
  <si>
    <t>S5945</t>
  </si>
  <si>
    <t>[1] 951/ 827-7577</t>
  </si>
  <si>
    <t>http://grbio.org/staff-member/george-mugambi</t>
  </si>
  <si>
    <t>George  Mugambi</t>
  </si>
  <si>
    <t>S5946</t>
  </si>
  <si>
    <t>Fungi; Ascomycetes</t>
  </si>
  <si>
    <t>http://grbio.org/staff-member/roberto-abreu-jardim</t>
  </si>
  <si>
    <t>Roberto  Abreu Jardim</t>
  </si>
  <si>
    <t>S5947</t>
  </si>
  <si>
    <t>http://grbio.org/staff-member/agnes-lusweti</t>
  </si>
  <si>
    <t>Agnes  Lusweti</t>
  </si>
  <si>
    <t>S5948</t>
  </si>
  <si>
    <t>Living collections management; plant ecology</t>
  </si>
  <si>
    <t>http://grbio.org/staff-member/gordon-thomas</t>
  </si>
  <si>
    <t>A. Gordon Thomas</t>
  </si>
  <si>
    <t>S5949</t>
  </si>
  <si>
    <t>Weed ecology</t>
  </si>
  <si>
    <t>thomasag@agr.gc.ca</t>
  </si>
  <si>
    <t>http://grbio.org/staff-member/william-wambugu</t>
  </si>
  <si>
    <t>William  Wambugu</t>
  </si>
  <si>
    <t>S5950</t>
  </si>
  <si>
    <t>Botanic gardens management; forestry</t>
  </si>
  <si>
    <t>http://grbio.org/staff-member/angela-stanisci</t>
  </si>
  <si>
    <t>Angela  Stanisci</t>
  </si>
  <si>
    <t>S5951</t>
  </si>
  <si>
    <t>Flora of Italy; &lt;Luzula&gt;, Juncaceae; &lt;Festuca&gt;, Poaceae; &lt;Plantago&gt;, Plantaginaceae</t>
  </si>
  <si>
    <t>stanisci@unimol.it</t>
  </si>
  <si>
    <t>http://grbio.org/staff-member/winfred-musila</t>
  </si>
  <si>
    <t>Winfred  Musila</t>
  </si>
  <si>
    <t>S5952</t>
  </si>
  <si>
    <t>Plant ecology; soil science</t>
  </si>
  <si>
    <t>http://grbio.org/staff-member/conley-k-mcmullen</t>
  </si>
  <si>
    <t>Conley K. McMullen</t>
  </si>
  <si>
    <t>S5953</t>
  </si>
  <si>
    <t>Flora of GalÃ¡pagos Islands</t>
  </si>
  <si>
    <t>[1] 540/ 568-3805</t>
  </si>
  <si>
    <t>mcmullck@jmu.edu</t>
  </si>
  <si>
    <t>http://grbio.org/staff-member/kelly-m-major</t>
  </si>
  <si>
    <t>Kelly M. Major</t>
  </si>
  <si>
    <t>S5954</t>
  </si>
  <si>
    <t>kmajor@usouthal.edu</t>
  </si>
  <si>
    <t>http://grbio.org/staff-member/mihai-costea</t>
  </si>
  <si>
    <t>Mihai  Costea</t>
  </si>
  <si>
    <t>S5955</t>
  </si>
  <si>
    <t>Systematics of weed genera; &lt;Amaranthus&gt;, Amaranthaceae; &lt;Echinochloa&gt;, Poaceae; &lt;Polygonum&gt;, Polygonaceae; &lt;Cuscuta&gt;, Cuscutaceae</t>
  </si>
  <si>
    <t>mcostea@wlu.ca</t>
  </si>
  <si>
    <t>http://grbio.org/staff-member/robert-l-gilbertson</t>
  </si>
  <si>
    <t>Robert L. Gilbertson</t>
  </si>
  <si>
    <t>S5956</t>
  </si>
  <si>
    <t>Wood-rotting fungi</t>
  </si>
  <si>
    <t>[1] 520/ 621-7212</t>
  </si>
  <si>
    <t>rlg@ag.arizona.edu</t>
  </si>
  <si>
    <t>http://grbio.org/staff-member/elizabeth-arnold</t>
  </si>
  <si>
    <t>A. Elizabeth  Arnold</t>
  </si>
  <si>
    <t>S5957</t>
  </si>
  <si>
    <t>Curator, Robert L. Gilbertson Mycological Herbarium</t>
  </si>
  <si>
    <t>Biodiversity, ecology, evolution, and systematics of symbiotic fungi, especially fungal endophytes; tropical mycology</t>
  </si>
  <si>
    <t>arnold@ag.arizona.edu</t>
  </si>
  <si>
    <t>http://grbio.org/staff-member/richard-s-felger</t>
  </si>
  <si>
    <t>Richard S. Felger</t>
  </si>
  <si>
    <t>S5958</t>
  </si>
  <si>
    <t>Flora of Sonora, Mexico; ethnobotany</t>
  </si>
  <si>
    <t>[1] 520/ 825-6755</t>
  </si>
  <si>
    <t>rfelger@drylands.org; rfelger@ag.arizona.edu</t>
  </si>
  <si>
    <t>http://grbio.org/staff-member/ana-odete-santos-vieira</t>
  </si>
  <si>
    <t>Ana Odete Santos  Vieira</t>
  </si>
  <si>
    <t>S5959</t>
  </si>
  <si>
    <t>Floristic inventory of forest species of Tibagi River basin, ParanÃ¡; &lt;Lobelia&gt;, Campanulaceae, of Brazil; &lt;Ludwigia&gt;, Onagraceae, of Brazil</t>
  </si>
  <si>
    <t>aovieira@uel.br</t>
  </si>
  <si>
    <t>http://grbio.org/staff-member/hanna-schantl</t>
  </si>
  <si>
    <t>Hanna  Schantl</t>
  </si>
  <si>
    <t>S5960</t>
  </si>
  <si>
    <t>Palynology; history of postglacial vegetation</t>
  </si>
  <si>
    <t>[43] 662/ 8044-5508</t>
  </si>
  <si>
    <t>http://grbio.org/staff-member/paul-heiselmayer</t>
  </si>
  <si>
    <t>Paul  Heiselmayer</t>
  </si>
  <si>
    <t>S5961</t>
  </si>
  <si>
    <t>Geobotany; microclimatology; remote sensing</t>
  </si>
  <si>
    <t>[43] 662/ 8044-5503</t>
  </si>
  <si>
    <t>http://grbio.org/staff-member/arto-puolasmaa</t>
  </si>
  <si>
    <t>Arto  Puolasmaa</t>
  </si>
  <si>
    <t>S5962</t>
  </si>
  <si>
    <t>Lichens of Finland</t>
  </si>
  <si>
    <t>[358] 2/ 333 5566</t>
  </si>
  <si>
    <t>http://grbio.org/staff-member/thomas-peer</t>
  </si>
  <si>
    <t>Thomas  Peer</t>
  </si>
  <si>
    <t>S5963</t>
  </si>
  <si>
    <t>Geobotany; vegetation mapping; soil ecology</t>
  </si>
  <si>
    <t>[43] 662/ 8044-5501</t>
  </si>
  <si>
    <t>http://grbio.org/staff-member/ulrike-artner</t>
  </si>
  <si>
    <t>Ulrike  Artner</t>
  </si>
  <si>
    <t>S5964</t>
  </si>
  <si>
    <t>Plant morphology; functional morphology</t>
  </si>
  <si>
    <t>http://grbio.org/staff-member/sonja-jokl</t>
  </si>
  <si>
    <t>Sonja  Jokl</t>
  </si>
  <si>
    <t>S5965</t>
  </si>
  <si>
    <t>Floral biology; UV-photography</t>
  </si>
  <si>
    <t>[43] 662/ 8044-5527</t>
  </si>
  <si>
    <t>http://grbio.org/staff-member/roman-t%C3%BCrk</t>
  </si>
  <si>
    <t>Roman  TÃ¼rk</t>
  </si>
  <si>
    <t>S5966</t>
  </si>
  <si>
    <t>Ecophysiology; lichens</t>
  </si>
  <si>
    <t>[43] 662/ 8044-5588</t>
  </si>
  <si>
    <t>roman.tuerk@sbg.ac.at</t>
  </si>
  <si>
    <t>21 October 2013 - 3:00pm EDT</t>
  </si>
  <si>
    <t>http://grbio.org/staff-member/appolonia-mayr</t>
  </si>
  <si>
    <t>Appolonia  Mayr</t>
  </si>
  <si>
    <t>S5967</t>
  </si>
  <si>
    <t>Floristics; vegetation science</t>
  </si>
  <si>
    <t>[43] 662/ 8044-5510</t>
  </si>
  <si>
    <t>http://grbio.org/staff-member/hans-peter-comes</t>
  </si>
  <si>
    <t>Hans Peter  Comes</t>
  </si>
  <si>
    <t>S5968</t>
  </si>
  <si>
    <t>Molecular population biology; phylogenetics</t>
  </si>
  <si>
    <t>[43] 662/ 8044-5505</t>
  </si>
  <si>
    <t>peter.comes@sbg.ac.at</t>
  </si>
  <si>
    <t>http://grbio.org/staff-member/dong-kap-kim</t>
  </si>
  <si>
    <t>Dong-Kap  Kim</t>
  </si>
  <si>
    <t>S5969</t>
  </si>
  <si>
    <t>Oleaceae, especially Forsythieae</t>
  </si>
  <si>
    <t>[82] 42/ 280-2428</t>
  </si>
  <si>
    <t>sysbot@dragon.taejon.ac.kr</t>
  </si>
  <si>
    <t>http://grbio.org/staff-member/jin-ki-kim</t>
  </si>
  <si>
    <t>Jin-Ki  Kim</t>
  </si>
  <si>
    <t>S5970</t>
  </si>
  <si>
    <t>Styracaceae, especially &lt;Styrax&gt;</t>
  </si>
  <si>
    <t>nemesis94@intizen.com</t>
  </si>
  <si>
    <t>http://grbio.org/staff-member/jae-hwa-tho</t>
  </si>
  <si>
    <t>Jae-Hwa  Tho</t>
  </si>
  <si>
    <t>S5971</t>
  </si>
  <si>
    <t>norgak@hanmail.net</t>
  </si>
  <si>
    <t>http://grbio.org/staff-member/joo-hwan-kim</t>
  </si>
  <si>
    <t>Joo-Hwan  Kim</t>
  </si>
  <si>
    <t>S5972</t>
  </si>
  <si>
    <t>Angiosperm phylogeny, especially Celastraceae, Fabaceae, and Oleaceae</t>
  </si>
  <si>
    <t>kimjh@dragon.taejon.ac.kr</t>
  </si>
  <si>
    <t>http://grbio.org/staff-member/franz-krendl</t>
  </si>
  <si>
    <t>Franz  Krendl</t>
  </si>
  <si>
    <t>S5973</t>
  </si>
  <si>
    <t>&lt;Galium&gt; and &lt;Asperula&gt;; Rubiaceae; &lt;Ononis&gt;, Fabaceae</t>
  </si>
  <si>
    <t>http://grbio.org/staff-member/pranom-chantaranothai</t>
  </si>
  <si>
    <t>Pranom  Chantaranothai</t>
  </si>
  <si>
    <t>S5974</t>
  </si>
  <si>
    <t>Flora of Thailand</t>
  </si>
  <si>
    <t>[66] 43/ 342 908</t>
  </si>
  <si>
    <t>pranom@kku.ac.th</t>
  </si>
  <si>
    <t>http://grbio.org/staff-member/piyarat-itharat</t>
  </si>
  <si>
    <t>Piyarat  Itharat</t>
  </si>
  <si>
    <t>S5975</t>
  </si>
  <si>
    <t>Plant embryology</t>
  </si>
  <si>
    <t>botanik2@yahoo.com</t>
  </si>
  <si>
    <t>http://grbio.org/staff-member/amornat-prajaksood</t>
  </si>
  <si>
    <t>Amornat  Prajaksood</t>
  </si>
  <si>
    <t>S5976</t>
  </si>
  <si>
    <t>amopra@kku.ac.th</t>
  </si>
  <si>
    <t>http://grbio.org/staff-member/pimwadee-pompongrungrueng</t>
  </si>
  <si>
    <t>Pimwadee  Pompongrungrueng</t>
  </si>
  <si>
    <t>S5977</t>
  </si>
  <si>
    <t>ppimwa@kku.ac.th</t>
  </si>
  <si>
    <t>http://grbio.org/staff-member/achra-thammathaworn</t>
  </si>
  <si>
    <t>Achra  Thammathaworn</t>
  </si>
  <si>
    <t>S5978</t>
  </si>
  <si>
    <t>achara@kku.ac.th</t>
  </si>
  <si>
    <t>http://grbio.org/staff-member/kittima-makgomol</t>
  </si>
  <si>
    <t>Kittima  Makgomol</t>
  </si>
  <si>
    <t>S5979</t>
  </si>
  <si>
    <t>Plant morphology; flora of Thailand; pteridophytes</t>
  </si>
  <si>
    <t>kitmak@kku.ac.th</t>
  </si>
  <si>
    <t>http://grbio.org/staff-member/liliana-rodrigues</t>
  </si>
  <si>
    <t>Liliana  Rodrigues</t>
  </si>
  <si>
    <t>S5980</t>
  </si>
  <si>
    <t>[55] 44/ 3261 4659</t>
  </si>
  <si>
    <t>lrodrigues@nupellia.uem.br</t>
  </si>
  <si>
    <t>http://grbio.org/staff-member/rosilaine-carrenho</t>
  </si>
  <si>
    <t>Rosilaine  Carrenho</t>
  </si>
  <si>
    <t>S5981</t>
  </si>
  <si>
    <t>Glomerophyta</t>
  </si>
  <si>
    <t>[55] 44/ 3261 4672</t>
  </si>
  <si>
    <t>rcarrenho@uem.br</t>
  </si>
  <si>
    <t>http://grbio.org/staff-member/sandra-m-gomes-da-costa</t>
  </si>
  <si>
    <t>Sandra M. Gomes da  Costa</t>
  </si>
  <si>
    <t>S5982</t>
  </si>
  <si>
    <t>[55] 44/ 3261 4668</t>
  </si>
  <si>
    <t>smgcosta@uem.br</t>
  </si>
  <si>
    <t>http://grbio.org/staff-member/sueli-train</t>
  </si>
  <si>
    <t>Sueli  Train</t>
  </si>
  <si>
    <t>S5983</t>
  </si>
  <si>
    <t>Taxonomy and ecology of phytoplankton</t>
  </si>
  <si>
    <t>[55] 44/ 3261 4624</t>
  </si>
  <si>
    <t>strain@nupelia.uem.br</t>
  </si>
  <si>
    <t>http://grbio.org/staff-member/friedrich-lauria</t>
  </si>
  <si>
    <t>Friedrich  Lauria</t>
  </si>
  <si>
    <t>S5984</t>
  </si>
  <si>
    <t>&lt;Pinus&gt;, Pinaceae</t>
  </si>
  <si>
    <t>http://grbio.org/staff-member/luis-carrasquilla</t>
  </si>
  <si>
    <t>Luis  Carrasquilla</t>
  </si>
  <si>
    <t>S5985</t>
  </si>
  <si>
    <t>Angiosperms; dendrology</t>
  </si>
  <si>
    <t>luiscarrasquilla@hotmail.com</t>
  </si>
  <si>
    <t>http://grbio.org/staff-member/mireya-d-correa</t>
  </si>
  <si>
    <t>Mireya D. Correa A.</t>
  </si>
  <si>
    <t>S5986</t>
  </si>
  <si>
    <t>Angiosperms; pteridophytes; neotropical Droseraceae; ethnobotany</t>
  </si>
  <si>
    <t>21 October 2013 - 3:01pm EDT</t>
  </si>
  <si>
    <t>http://grbio.org/staff-member/alfredo-soler</t>
  </si>
  <si>
    <t>Alfredo  Soler</t>
  </si>
  <si>
    <t>S5987</t>
  </si>
  <si>
    <t>Freshwater and estuarine diatoms; Bacillariophyceae</t>
  </si>
  <si>
    <t>alfredosoler@yaho.com.mx</t>
  </si>
  <si>
    <t>http://grbio.org/staff-member/carmen-vergara</t>
  </si>
  <si>
    <t>Carmen  Vergara</t>
  </si>
  <si>
    <t>S5988</t>
  </si>
  <si>
    <t>cvalgae@hotmail.com</t>
  </si>
  <si>
    <t>http://grbio.org/staff-member/pieter-baas</t>
  </si>
  <si>
    <t>Pieter  Baas</t>
  </si>
  <si>
    <t>S5989</t>
  </si>
  <si>
    <t>Systematic anatomy</t>
  </si>
  <si>
    <t>[31] 71/ 527 3596</t>
  </si>
  <si>
    <t>baas@nhn.leidenuniv.nl</t>
  </si>
  <si>
    <t>http://grbio.org/staff-member/christopher-r-hardy</t>
  </si>
  <si>
    <t>Christopher R. Hardy</t>
  </si>
  <si>
    <t>S5990</t>
  </si>
  <si>
    <t>Commelinaceae; Restionaceae</t>
  </si>
  <si>
    <t>[1] 717/ 871-2312</t>
  </si>
  <si>
    <t>christopher.hardy@millersville.edu</t>
  </si>
  <si>
    <t>http://grbio.org/staff-member/s-j-de-sordi</t>
  </si>
  <si>
    <t>S. J.  De Sordi</t>
  </si>
  <si>
    <t>S5991</t>
  </si>
  <si>
    <t>Atlantic forest flora</t>
  </si>
  <si>
    <t>[55] 11/ 55746201</t>
  </si>
  <si>
    <t>http://grbio.org/staff-member/s-honda</t>
  </si>
  <si>
    <t>S.  Honda</t>
  </si>
  <si>
    <t>S5992</t>
  </si>
  <si>
    <t>http://grbio.org/staff-member/miguel-le%C3%B3n</t>
  </si>
  <si>
    <t>Miguel  LeÃ³n</t>
  </si>
  <si>
    <t>S5993</t>
  </si>
  <si>
    <t>Cryptogams and flora of Colombia</t>
  </si>
  <si>
    <t>[57] 1/ 320 8320</t>
  </si>
  <si>
    <t>miguel.leon@javeriana.edu.co</t>
  </si>
  <si>
    <t>http://grbio.org/staff-member/eva-sit%C3%A1%C5%A1ov%C3%A1</t>
  </si>
  <si>
    <t>Eva SitÃ¡Å¡ovÃ¡</t>
  </si>
  <si>
    <t>S5994</t>
  </si>
  <si>
    <t>vsmuz@stonline.sk</t>
  </si>
  <si>
    <t>http://grbio.org/staff-member/othmar-breuss</t>
  </si>
  <si>
    <t>Othmar  Breuss</t>
  </si>
  <si>
    <t>S5995</t>
  </si>
  <si>
    <t>Lichens, especially Verrucariaceae, worldwide</t>
  </si>
  <si>
    <t>http://grbio.org/staff-member/alonso-quesada</t>
  </si>
  <si>
    <t>Alonso  Quesada</t>
  </si>
  <si>
    <t>S5996</t>
  </si>
  <si>
    <t>Ethnobotany; Orchidaceae</t>
  </si>
  <si>
    <t>http://grbio.org/staff-member/armando-ru%C3%ADz-boyer</t>
  </si>
  <si>
    <t>Armando  RuÃ­z Boyer</t>
  </si>
  <si>
    <t>S5997</t>
  </si>
  <si>
    <t>Mycology; Aphyllophorales; Piperaceae</t>
  </si>
  <si>
    <t>http://grbio.org/staff-member/irina-ivanovna-gureeva</t>
  </si>
  <si>
    <t>Irina Ivanovna Gureeva</t>
  </si>
  <si>
    <t>S5998</t>
  </si>
  <si>
    <t>Pteridophytes taxonomy and biomorphology; population demography of pteridophytes and angiosperms</t>
  </si>
  <si>
    <t>http://grbio.org/staff-member/tatjana-nikolaevna-pystina</t>
  </si>
  <si>
    <t>Tatjana Nikolaevna Pystina</t>
  </si>
  <si>
    <t>S5999</t>
  </si>
  <si>
    <t>pystina@ib.komisc.ru</t>
  </si>
  <si>
    <t>http://grbio.org/staff-member/tatjana-pavlovna-schubina</t>
  </si>
  <si>
    <t>Tatjana Pavlovna Schubina</t>
  </si>
  <si>
    <t>S6000</t>
  </si>
  <si>
    <t>shubina@ib.komisc.ru</t>
  </si>
  <si>
    <t>http://grbio.org/staff-member/karol-micieta</t>
  </si>
  <si>
    <t>Karol  Micieta</t>
  </si>
  <si>
    <t>S6001</t>
  </si>
  <si>
    <t>Vascular plants; cytotaxonomy; phytogeography; &lt;Juncus&gt;, Juncaceae; &lt;Pulsatilla&gt;, Ranunculaceae</t>
  </si>
  <si>
    <t>micieta@fns.uniba.sk</t>
  </si>
  <si>
    <t>http://grbio.org/staff-member/gino-m%C3%BCller</t>
  </si>
  <si>
    <t>Gino  MÃ¼ller</t>
  </si>
  <si>
    <t>S6002</t>
  </si>
  <si>
    <t>[41] 21/ 316 99 95</t>
  </si>
  <si>
    <t>gino.muller@serac.vd.ch</t>
  </si>
  <si>
    <t>http://grbio.org/staff-member/nicole-galland</t>
  </si>
  <si>
    <t>Nicole  Galland</t>
  </si>
  <si>
    <t>S6003</t>
  </si>
  <si>
    <t>Biosystematics</t>
  </si>
  <si>
    <t>[41] 21/ 692 42 63</t>
  </si>
  <si>
    <t>nicole.galland@unil.ch</t>
  </si>
  <si>
    <t>http://grbio.org/staff-member/pierre-hainard</t>
  </si>
  <si>
    <t>Pierre  Hainard</t>
  </si>
  <si>
    <t>S6004</t>
  </si>
  <si>
    <t>[41] 21/ 692 42 62</t>
  </si>
  <si>
    <t>pierre.hainard@unil.ch</t>
  </si>
  <si>
    <t>http://grbio.org/staff-member/jean-louis-moret</t>
  </si>
  <si>
    <t>Jean-Louis  Moret</t>
  </si>
  <si>
    <t>S6005</t>
  </si>
  <si>
    <t>[41] 21/ 316 99 96</t>
  </si>
  <si>
    <t>jean-louis.moret@unil.ch</t>
  </si>
  <si>
    <t>http://grbio.org/staff-member/unto-laine</t>
  </si>
  <si>
    <t>Unto  Laine</t>
  </si>
  <si>
    <t>S6006</t>
  </si>
  <si>
    <t>http://grbio.org/staff-member/jo%C3%ABlle-magnin-gonze</t>
  </si>
  <si>
    <t>JoÃ«lle  Magnin-Gonze</t>
  </si>
  <si>
    <t>S6007</t>
  </si>
  <si>
    <t>[41] 21/ 316 99 82</t>
  </si>
  <si>
    <t>joelle.magnin-gonze@unil.ch</t>
  </si>
  <si>
    <t>http://grbio.org/staff-member/fred-r-barrie-0</t>
  </si>
  <si>
    <t>S6008</t>
  </si>
  <si>
    <t>Flora Mesoamericana; Valerianaceae; nomenclature</t>
  </si>
  <si>
    <t>fbarrie@fieldmuseum.org; barrie@mobot.org</t>
  </si>
  <si>
    <t>http://grbio.org/staff-member/b-b-klitgaard</t>
  </si>
  <si>
    <t>B. B. Klitgaard</t>
  </si>
  <si>
    <t>S6009</t>
  </si>
  <si>
    <t>New World Fabaceae and Lamiaceae</t>
  </si>
  <si>
    <t>http://grbio.org/staff-member/richard-ree</t>
  </si>
  <si>
    <t>Richard  Ree</t>
  </si>
  <si>
    <t>S6010</t>
  </si>
  <si>
    <t>Plant phylogeny and evolution, especially in &lt;Pedicularis&gt;, Scrophulariaceae; plant phylogeny and evolution of the flora of south-central China</t>
  </si>
  <si>
    <t>[1] 312/ 665-7857</t>
  </si>
  <si>
    <t>rree@fieldmuseum.org</t>
  </si>
  <si>
    <t>http://grbio.org/staff-member/wendy-b-zomlefer</t>
  </si>
  <si>
    <t>Wendy B. Zomlefer</t>
  </si>
  <si>
    <t>S6011</t>
  </si>
  <si>
    <t>Flora of southeastern U.S.; Melanthiaceae</t>
  </si>
  <si>
    <t>[1] 706/ 583-0389</t>
  </si>
  <si>
    <t>wendyz@plantbio.uga.edu</t>
  </si>
  <si>
    <t>http://grbio.org/staff-member/cristiane-isabel-aguiar</t>
  </si>
  <si>
    <t>Cristiane Isabel Aguiar</t>
  </si>
  <si>
    <t>S6012</t>
  </si>
  <si>
    <t>Curator of Cryptogamic Plants</t>
  </si>
  <si>
    <t>http://grbio.org/staff-member/mikhail-v-shustov</t>
  </si>
  <si>
    <t>Mikhail V. Shustov</t>
  </si>
  <si>
    <t>S6013</t>
  </si>
  <si>
    <t>Lichens of Middle Volga region</t>
  </si>
  <si>
    <t>[7] 8422/ 44-10-09.</t>
  </si>
  <si>
    <t>http://grbio.org/staff-member/m-jo%C3%ABl-clary</t>
  </si>
  <si>
    <t>M. JoÃ«l  Clary</t>
  </si>
  <si>
    <t>S6014</t>
  </si>
  <si>
    <t>[33] 437 65 42 28</t>
  </si>
  <si>
    <t>joel.clary@rhone.fr</t>
  </si>
  <si>
    <t>http://grbio.org/staff-member/vladimir-gertrudovich-onipchenko</t>
  </si>
  <si>
    <t>Vladimir Gertrudovich Onipchenko</t>
  </si>
  <si>
    <t>S6015</t>
  </si>
  <si>
    <t>Karachaevo-Cherkessia Republic</t>
  </si>
  <si>
    <t>[7] 095/ 939 43 10</t>
  </si>
  <si>
    <t>vonipchenko@herba.msu.ru</t>
  </si>
  <si>
    <t>http://grbio.org/staff-member/sachiko-nishida</t>
  </si>
  <si>
    <t>Sachiko  Nishida</t>
  </si>
  <si>
    <t>S6016</t>
  </si>
  <si>
    <t>Taxonomy of Lauraceae; leaf morphology</t>
  </si>
  <si>
    <t>nishida@num.nagoya-u.ac.jp</t>
  </si>
  <si>
    <t>http://grbio.org/staff-member/johan-l-c-h-van-valkenburg</t>
  </si>
  <si>
    <t>Johan L. C. H. Van Valkenburg</t>
  </si>
  <si>
    <t>S6017</t>
  </si>
  <si>
    <t>Flora of Gabon; Arecaceae</t>
  </si>
  <si>
    <t>johan.vanvalkenburg@wur.nl</t>
  </si>
  <si>
    <t>21 October 2013 - 3:02pm EDT</t>
  </si>
  <si>
    <t>http://grbio.org/staff-member/raisa-andreevna-romanova</t>
  </si>
  <si>
    <t>Raisa Andreevna Romanova</t>
  </si>
  <si>
    <t>S6018</t>
  </si>
  <si>
    <t>Plant anatomy and morphology; plant ecology</t>
  </si>
  <si>
    <t>http://grbio.org/staff-member/natalya-vladimirovna-voronkina</t>
  </si>
  <si>
    <t>Natalya Vladimirovna Voronkina</t>
  </si>
  <si>
    <t>S6019</t>
  </si>
  <si>
    <t>Plant taxonomy; medicinal plants; geobotany</t>
  </si>
  <si>
    <t>http://grbio.org/staff-member/rosanna-piervittori</t>
  </si>
  <si>
    <t>Rosanna  Piervittori</t>
  </si>
  <si>
    <t>S6020</t>
  </si>
  <si>
    <t>Lichens of Aosta Valley</t>
  </si>
  <si>
    <t>rosanna.piervittori@unito.it</t>
  </si>
  <si>
    <t>http://grbio.org/staff-member/concepci%C3%B3n-ob%C3%B3n-de-castro</t>
  </si>
  <si>
    <t>ConcepciÃ³n  ObÃ³n de Castro</t>
  </si>
  <si>
    <t>S6021</t>
  </si>
  <si>
    <t>Lamiaceae, especially &lt;Sideritis&gt; and &lt;Salvia&gt;; economic botany; ethnobotany; Capparaceae, especially &lt;Capparis&gt;</t>
  </si>
  <si>
    <t>[34] 96/ 674 9687</t>
  </si>
  <si>
    <t>cobon@umh.es</t>
  </si>
  <si>
    <t>http://grbio.org/staff-member/gisela-d%C3%ADaz-espejo</t>
  </si>
  <si>
    <t>Gisela  DÃ­az Espejo</t>
  </si>
  <si>
    <t>S6022</t>
  </si>
  <si>
    <t>Fungi; mycorrhizae</t>
  </si>
  <si>
    <t>[34] 96/ 665 8937</t>
  </si>
  <si>
    <t>gdiaz@umh.es</t>
  </si>
  <si>
    <t>http://grbio.org/staff-member/juana-m-bot%C3%AD-aranda</t>
  </si>
  <si>
    <t>Juana M.  BotÃ­a Aranda</t>
  </si>
  <si>
    <t>S6023</t>
  </si>
  <si>
    <t>Weeds; pest control</t>
  </si>
  <si>
    <t>[34] 96/ 665 8939</t>
  </si>
  <si>
    <t>jmbotia@umh.es</t>
  </si>
  <si>
    <t>http://grbio.org/staff-member/pilar-torres-mart%C3%ADnez</t>
  </si>
  <si>
    <t>Pilar  Torres MartÃ­nez</t>
  </si>
  <si>
    <t>S6024</t>
  </si>
  <si>
    <t>Fungi; mycorrhiza</t>
  </si>
  <si>
    <t>[34] 96/ 665 8938</t>
  </si>
  <si>
    <t>mp.torres@umh.es</t>
  </si>
  <si>
    <t>http://grbio.org/staff-member/antonia-dolores-asencio-mart%C3%ADnez</t>
  </si>
  <si>
    <t>Antonia Dolores  Asencio MartÃ­nez</t>
  </si>
  <si>
    <t>S6025</t>
  </si>
  <si>
    <t>Taxonomy of algae; applied algology</t>
  </si>
  <si>
    <t>[34] 96/ 665 8936</t>
  </si>
  <si>
    <t>aasencio@umh.es</t>
  </si>
  <si>
    <t>http://grbio.org/staff-member/cristina-inocencio-pretel</t>
  </si>
  <si>
    <t>Cristina  Inocencio Pretel</t>
  </si>
  <si>
    <t>S6026</t>
  </si>
  <si>
    <t>Taxonomy of vascular plants; economic botany; ethnobotany</t>
  </si>
  <si>
    <t>cinocencio@umh.es</t>
  </si>
  <si>
    <t>http://grbio.org/staff-member/jin-ki-kim-0</t>
  </si>
  <si>
    <t>Jin Ki  Kim</t>
  </si>
  <si>
    <t>S6027</t>
  </si>
  <si>
    <t>Caprifoliaceae</t>
  </si>
  <si>
    <t>[82] 42-879-8358</t>
  </si>
  <si>
    <t>nemesis94@nate.com</t>
  </si>
  <si>
    <t>http://grbio.org/staff-member/michael-kallmeyer</t>
  </si>
  <si>
    <t>Michael  Kallmeyer</t>
  </si>
  <si>
    <t>S6028</t>
  </si>
  <si>
    <t>botanik@rcs.urz.tu-dresden.de</t>
  </si>
  <si>
    <t>http://grbio.org/staff-member/joongku-lee</t>
  </si>
  <si>
    <t>Joongku  Lee</t>
  </si>
  <si>
    <t>S6029</t>
  </si>
  <si>
    <t>Asteraceae; Campanulaceae</t>
  </si>
  <si>
    <t>[82] 42-860-4284</t>
  </si>
  <si>
    <t>joongku@kribb.re.kr</t>
  </si>
  <si>
    <t>http://grbio.org/staff-member/shin-ho-kang-0</t>
  </si>
  <si>
    <t>S6030</t>
  </si>
  <si>
    <t>Ranunculaceae; ecology</t>
  </si>
  <si>
    <t>[82] 42-860-4415</t>
  </si>
  <si>
    <t>idec5974@hanafos.com</t>
  </si>
  <si>
    <t>http://grbio.org/staff-member/geon-rae-kim</t>
  </si>
  <si>
    <t>Geon Rae  Kim</t>
  </si>
  <si>
    <t>S6031</t>
  </si>
  <si>
    <t>Woody plant ecology</t>
  </si>
  <si>
    <t>lowpeak@kribb.re.kr</t>
  </si>
  <si>
    <t>http://grbio.org/staff-member/sang-hong-park</t>
  </si>
  <si>
    <t>Sang Hong  Park</t>
  </si>
  <si>
    <t>S6032</t>
  </si>
  <si>
    <t>Symplocaceae</t>
  </si>
  <si>
    <t>[82] 42-860-4648</t>
  </si>
  <si>
    <t>ssteeles@hanmail.net</t>
  </si>
  <si>
    <t>http://grbio.org/staff-member/ruth-e-schmitter</t>
  </si>
  <si>
    <t>Ruth E. Schmitter</t>
  </si>
  <si>
    <t>S6033</t>
  </si>
  <si>
    <t>Pyrrhophyta</t>
  </si>
  <si>
    <t>rschmitter@albion.edu</t>
  </si>
  <si>
    <t>http://grbio.org/staff-member/alexey-viktorovich-krylov</t>
  </si>
  <si>
    <t>Alexey Viktorovich Krylov</t>
  </si>
  <si>
    <t>S6034</t>
  </si>
  <si>
    <t>Vascular plants of Kaluga Province; herbarium management; alien plants of Kaluga Province</t>
  </si>
  <si>
    <t>Second floor</t>
  </si>
  <si>
    <t>lexxx@kaluga.ru</t>
  </si>
  <si>
    <t>http://grbio.org/staff-member/robert-h-neidlinger</t>
  </si>
  <si>
    <t>Robert H. Neidlinger</t>
  </si>
  <si>
    <t>S6035</t>
  </si>
  <si>
    <t>Database management</t>
  </si>
  <si>
    <t>[1] 270/ 745-8864</t>
  </si>
  <si>
    <t>robert.neidlinger@wku.edu</t>
  </si>
  <si>
    <t>http://grbio.org/staff-member/baltasar-cabezudo</t>
  </si>
  <si>
    <t>Baltasar  Cabezudo</t>
  </si>
  <si>
    <t>S6036</t>
  </si>
  <si>
    <t>[34] 952/ 131 952</t>
  </si>
  <si>
    <t>bcabezudo@uma.es</t>
  </si>
  <si>
    <t>http://grbio.org/staff-member/blanca-d%C3%ADez-garretas</t>
  </si>
  <si>
    <t>Blanca  DÃ­ez-Garretas</t>
  </si>
  <si>
    <t>S6037</t>
  </si>
  <si>
    <t>[34] 952/ 131 950</t>
  </si>
  <si>
    <t>bdgarretas@uma.es</t>
  </si>
  <si>
    <t>21 October 2013 - 3:03pm EDT</t>
  </si>
  <si>
    <t>http://grbio.org/staff-member/david-navas</t>
  </si>
  <si>
    <t>David  Navas</t>
  </si>
  <si>
    <t>S6038</t>
  </si>
  <si>
    <t>Vascular plants; digital chorology mapping</t>
  </si>
  <si>
    <t>[34] 952/ 131 912</t>
  </si>
  <si>
    <t>endemico@uma.es</t>
  </si>
  <si>
    <t>http://grbio.org/staff-member/mark-elvin</t>
  </si>
  <si>
    <t>Mark A. Elvin</t>
  </si>
  <si>
    <t>S6039</t>
  </si>
  <si>
    <t>melvin@uci.edu</t>
  </si>
  <si>
    <t>http://grbio.org/staff-member/jos%C3%A9-m-nieto-caldera</t>
  </si>
  <si>
    <t>JosÃ© M. Nieto-Caldera</t>
  </si>
  <si>
    <t>S6040</t>
  </si>
  <si>
    <t>[34] 952/ 131 948</t>
  </si>
  <si>
    <t>nieto@uma.es</t>
  </si>
  <si>
    <t>http://grbio.org/staff-member/teresa-navarro</t>
  </si>
  <si>
    <t>Teresa  Navarro</t>
  </si>
  <si>
    <t>S6041</t>
  </si>
  <si>
    <t>[34] 952/ 134 220</t>
  </si>
  <si>
    <t>tnavarro@uma.es</t>
  </si>
  <si>
    <t>http://grbio.org/staff-member/edson-p-nunes</t>
  </si>
  <si>
    <t>Edson P. Nunes</t>
  </si>
  <si>
    <t>S6042</t>
  </si>
  <si>
    <t>Vascular plants, especially Fabales</t>
  </si>
  <si>
    <t>[55] 85/ 4008 9807</t>
  </si>
  <si>
    <t>edsonpn@ufc.br</t>
  </si>
  <si>
    <t>http://grbio.org/staff-member/carlos-lineu-frota-bezerra</t>
  </si>
  <si>
    <t>Carlos Lineu Frota Bezerra</t>
  </si>
  <si>
    <t>S6043</t>
  </si>
  <si>
    <t>lineu@ufc.br</t>
  </si>
  <si>
    <t>http://grbio.org/staff-member/ana-cec%C3%ADlia-fortes-xavier</t>
  </si>
  <si>
    <t>Ana CecÃ­lia Fortes  Xavier</t>
  </si>
  <si>
    <t>S6044</t>
  </si>
  <si>
    <t>[55] 85/ 4008 9808</t>
  </si>
  <si>
    <t>anafortes@oi.com.br</t>
  </si>
  <si>
    <t>http://grbio.org/staff-member/elieti-lima-z%C3%A1rate</t>
  </si>
  <si>
    <t>Elieti Lima  ZÃ¡rate</t>
  </si>
  <si>
    <t>S6045</t>
  </si>
  <si>
    <t>[55] 85/ 4008 9803</t>
  </si>
  <si>
    <t>lilazarate@hotmail.com</t>
  </si>
  <si>
    <t>http://grbio.org/staff-member/marianna-marschall</t>
  </si>
  <si>
    <t>Marianna  Marschall</t>
  </si>
  <si>
    <t>S6046</t>
  </si>
  <si>
    <t>Physiology and ecophysiology of bryophytes in relation to stress factors</t>
  </si>
  <si>
    <t>marschal@ektf.hu</t>
  </si>
  <si>
    <t>http://grbio.org/staff-member/afr%C3%A2nio-fernandes</t>
  </si>
  <si>
    <t>AfrÃ¢nio  Fernandes</t>
  </si>
  <si>
    <t>S6047</t>
  </si>
  <si>
    <t>afraniofernandes@yahoo.com.br</t>
  </si>
  <si>
    <t>http://grbio.org/staff-member/francisco-squeo</t>
  </si>
  <si>
    <t>Francisco A. Squeo</t>
  </si>
  <si>
    <t>S6048</t>
  </si>
  <si>
    <t>Plant ecology; ecophysiology; biodiversity; conservation</t>
  </si>
  <si>
    <t>f_squeo@userena.cl</t>
  </si>
  <si>
    <t>http://grbio.org/staff-member/rodolfo-solano-g%C3%B3mez-0</t>
  </si>
  <si>
    <t>Rodolfo  Solano GÃ³mez</t>
  </si>
  <si>
    <t>S6049</t>
  </si>
  <si>
    <t>Orchidaceae, subtribe Pleurothallidiinae; conservation of Orchidaceae</t>
  </si>
  <si>
    <t>http://grbio.org/staff-member/victor-p-dedkov</t>
  </si>
  <si>
    <t>Victor P. Dedkov</t>
  </si>
  <si>
    <t>S6050</t>
  </si>
  <si>
    <t>Biological resources</t>
  </si>
  <si>
    <t>[7] 112/ 34-17-21</t>
  </si>
  <si>
    <t>dedkov@email.albertina.ru</t>
  </si>
  <si>
    <t>http://grbio.org/staff-member/yrj%C3%B6-m%C3%A4kinen</t>
  </si>
  <si>
    <t>YrjÃ¶  MÃ¤kinen</t>
  </si>
  <si>
    <t>S6051</t>
  </si>
  <si>
    <t>Flora of Fennoscandia, Cyprus, and Labrador; microfungi</t>
  </si>
  <si>
    <t>http://grbio.org/staff-member/jukka-vauras</t>
  </si>
  <si>
    <t>Jukka  Vauras</t>
  </si>
  <si>
    <t>S6052</t>
  </si>
  <si>
    <t>Fungi, especially Agaricales</t>
  </si>
  <si>
    <t>[358] 2/ 333 6346</t>
  </si>
  <si>
    <t>http://grbio.org/staff-member/seppo-huhtinen</t>
  </si>
  <si>
    <t>Seppo  Huhtinen</t>
  </si>
  <si>
    <t>S6053</t>
  </si>
  <si>
    <t>Fungi, especially discomycetes</t>
  </si>
  <si>
    <t>[358] 2/ 333 5558</t>
  </si>
  <si>
    <t>sephuh@utu.fi</t>
  </si>
  <si>
    <t>http://grbio.org/staff-member/edgar-linares</t>
  </si>
  <si>
    <t>Edgar  Linares</t>
  </si>
  <si>
    <t>S6054</t>
  </si>
  <si>
    <t>Bryophytes of Colombia; floristics; economic botany</t>
  </si>
  <si>
    <t>ellinaresc@unal.edu.co</t>
  </si>
  <si>
    <t>http://grbio.org/staff-member/jos%C3%A9-carmelo-murillo</t>
  </si>
  <si>
    <t>JosÃ© Carmelo Murillo</t>
  </si>
  <si>
    <t>S6055</t>
  </si>
  <si>
    <t>Pteridophytes and Euphorbiaceae of Colombia</t>
  </si>
  <si>
    <t>jcmurilloa@unal.edu.co</t>
  </si>
  <si>
    <t>http://grbio.org/staff-member/clara-in%C3%A9s-orozco</t>
  </si>
  <si>
    <t>Clara InÃ©s Orozco</t>
  </si>
  <si>
    <t>S6056</t>
  </si>
  <si>
    <t>Neotropical Brunelliaceae</t>
  </si>
  <si>
    <t>ciorozcop@unal.edu.co</t>
  </si>
  <si>
    <t>http://grbio.org/staff-member/orlando-rangel-ch</t>
  </si>
  <si>
    <t>Orlando  Rangel Ch.</t>
  </si>
  <si>
    <t>S6057</t>
  </si>
  <si>
    <t>&lt;Draba&gt;, Brassicaceae, of Colombia; vegetation; palynology; biodiversity</t>
  </si>
  <si>
    <t>jorangelc@unal.edu.co</t>
  </si>
  <si>
    <t>http://grbio.org/staff-member/agustin-rudas-ll</t>
  </si>
  <si>
    <t>Agustin  Rudas Ll.</t>
  </si>
  <si>
    <t>S6058</t>
  </si>
  <si>
    <t>Floristics; vegetation; informatics</t>
  </si>
  <si>
    <t>arudasl@unal.edu.co</t>
  </si>
  <si>
    <t>http://grbio.org/staff-member/anne-d-hutchings</t>
  </si>
  <si>
    <t>Anne D. Hutchings</t>
  </si>
  <si>
    <t>S6059</t>
  </si>
  <si>
    <t>Medicinal plants; plant diversity of Ngoye Forest Reserve; &lt;Freesia&gt; and &lt;Dietes&gt;, Iridaceae</t>
  </si>
  <si>
    <t>ahutchin@pan.uzulu.ac.za</t>
  </si>
  <si>
    <t>http://grbio.org/staff-member/richard-belisle</t>
  </si>
  <si>
    <t>Richard  Belisle</t>
  </si>
  <si>
    <t>S6060</t>
  </si>
  <si>
    <t>Chief Forest Officer</t>
  </si>
  <si>
    <t>[501] 8/ 23412</t>
  </si>
  <si>
    <t>http://grbio.org/staff-member/alexey-sokolov</t>
  </si>
  <si>
    <t>Alexey A. Sokolov</t>
  </si>
  <si>
    <t>S6061</t>
  </si>
  <si>
    <t>Conservation of rare plants</t>
  </si>
  <si>
    <t>[7] 112/566-664</t>
  </si>
  <si>
    <t>uni@kalknit.koenig.su</t>
  </si>
  <si>
    <t>http://grbio.org/staff-member/asako-naito</t>
  </si>
  <si>
    <t>Asako  Naito</t>
  </si>
  <si>
    <t>S6062</t>
  </si>
  <si>
    <t>Flora of Wakayama</t>
  </si>
  <si>
    <t>naito_a0001@pref.wakayama.lg.jp</t>
  </si>
  <si>
    <t>http://grbio.org/staff-member/simona-maccherini</t>
  </si>
  <si>
    <t>Simona  Maccherini</t>
  </si>
  <si>
    <t>S6063</t>
  </si>
  <si>
    <t>maccherini@unisi.it</t>
  </si>
  <si>
    <t>http://grbio.org/staff-member/stefano-loppi</t>
  </si>
  <si>
    <t>Stefano  Loppi</t>
  </si>
  <si>
    <t>S6064</t>
  </si>
  <si>
    <t>loppi@unisi.it</t>
  </si>
  <si>
    <t>http://grbio.org/staff-member/alessandro-chiarucci</t>
  </si>
  <si>
    <t>Alessandro  Chiarucci</t>
  </si>
  <si>
    <t>S6065</t>
  </si>
  <si>
    <t>chiarucci@unisi.it</t>
  </si>
  <si>
    <t>http://grbio.org/staff-member/claudia-angiolini</t>
  </si>
  <si>
    <t>Claudia  Angiolini</t>
  </si>
  <si>
    <t>S6066</t>
  </si>
  <si>
    <t>angiolini@unisi.it</t>
  </si>
  <si>
    <t>http://grbio.org/staff-member/antonia-nyakas</t>
  </si>
  <si>
    <t>Antonia  Nyakas</t>
  </si>
  <si>
    <t>S6067</t>
  </si>
  <si>
    <t>nyakas@fs2.date.hu</t>
  </si>
  <si>
    <t>21 October 2013 - 3:04pm EDT</t>
  </si>
  <si>
    <t>http://grbio.org/staff-member/attila-molnar</t>
  </si>
  <si>
    <t>Attila  Molnar</t>
  </si>
  <si>
    <t>S6068</t>
  </si>
  <si>
    <t>Orchidaceae; Elatinaceae</t>
  </si>
  <si>
    <t>amolnar@tigris.klte.hu</t>
  </si>
  <si>
    <t>http://grbio.org/staff-member/maria-papp</t>
  </si>
  <si>
    <t>Maria  Papp</t>
  </si>
  <si>
    <t>S6069</t>
  </si>
  <si>
    <t>riapap@tigris.klte.hu</t>
  </si>
  <si>
    <t>http://grbio.org/staff-member/g%C3%A1bor-matus</t>
  </si>
  <si>
    <t>GÃ¡bor  Matus</t>
  </si>
  <si>
    <t>S6070</t>
  </si>
  <si>
    <t>[36] 52-518-600, ext. 62646</t>
  </si>
  <si>
    <t>matus@puma.unideb.hu</t>
  </si>
  <si>
    <t>http://grbio.org/staff-member/zsuzsanna-szab%C3%B3</t>
  </si>
  <si>
    <t>Zsuzsanna  SzabÃ³</t>
  </si>
  <si>
    <t>S6071</t>
  </si>
  <si>
    <t>[36] 52-518-600, ext. 68063</t>
  </si>
  <si>
    <t>szabozs@agr.unideb.hu</t>
  </si>
  <si>
    <t>http://grbio.org/staff-member/alla-t-maltceva</t>
  </si>
  <si>
    <t>Alla T. Maltceva</t>
  </si>
  <si>
    <t>S6072</t>
  </si>
  <si>
    <t>Flora of southern Siberia</t>
  </si>
  <si>
    <t>[8] 3842/ 58-01-66</t>
  </si>
  <si>
    <t>petunkina@pochtamt.ru</t>
  </si>
  <si>
    <t>http://grbio.org/staff-member/zsuzsa-t-kiss</t>
  </si>
  <si>
    <t>Zsuzsa T. Kiss</t>
  </si>
  <si>
    <t>S6073</t>
  </si>
  <si>
    <t>trocsany@agr.unideb.hu</t>
  </si>
  <si>
    <t>http://grbio.org/staff-member/mara-rejane-ritter</t>
  </si>
  <si>
    <t>Mara Rejane  Ritter</t>
  </si>
  <si>
    <t>S6074</t>
  </si>
  <si>
    <t>Asteraceae, especially &lt;Mikania&gt;</t>
  </si>
  <si>
    <t>mara.ritter@ufrgs.br</t>
  </si>
  <si>
    <t>http://grbio.org/staff-member/luis-r-m-baptista</t>
  </si>
  <si>
    <t>Luis R. M. Baptista</t>
  </si>
  <si>
    <t>S6075</t>
  </si>
  <si>
    <t>Vegetation; systematics</t>
  </si>
  <si>
    <t>lrmbap@ig.com.br</t>
  </si>
  <si>
    <t>http://grbio.org/staff-member/paulo-brack</t>
  </si>
  <si>
    <t>Paulo  Brack</t>
  </si>
  <si>
    <t>S6076</t>
  </si>
  <si>
    <t>Phytogeography; Urticaceae</t>
  </si>
  <si>
    <t>brack@orion.ufrgs.br</t>
  </si>
  <si>
    <t>http://grbio.org/staff-member/hilda-maria-longhi-wagner</t>
  </si>
  <si>
    <t>Hilda Maria  Longhi-Wagner</t>
  </si>
  <si>
    <t>S6077</t>
  </si>
  <si>
    <t>hmlw@plugin.com.br</t>
  </si>
  <si>
    <t>http://grbio.org/staff-member/eldis-b%C3%A9cquer</t>
  </si>
  <si>
    <t>Eldis  BÃ©cquer</t>
  </si>
  <si>
    <t>S6078</t>
  </si>
  <si>
    <t>Melastomataceae</t>
  </si>
  <si>
    <t>http://grbio.org/staff-member/j-l-waechter</t>
  </si>
  <si>
    <t>J. L. Waechter</t>
  </si>
  <si>
    <t>S6079</t>
  </si>
  <si>
    <t>Forest ecology; plant geography; phytogeography; Orchidaceae; vascular epiphytes</t>
  </si>
  <si>
    <t>jorgew@myway.com.br</t>
  </si>
  <si>
    <t>http://grbio.org/staff-member/jo%C3%A3o-fernando-prado</t>
  </si>
  <si>
    <t>JoÃ£o Fernando  Prado</t>
  </si>
  <si>
    <t>S6080</t>
  </si>
  <si>
    <t>joao.prado@ufrgs.br</t>
  </si>
  <si>
    <t>http://grbio.org/staff-member/luciana-de-souza-cardoso</t>
  </si>
  <si>
    <t>Luciana de Souza  Cardoso</t>
  </si>
  <si>
    <t>S6081</t>
  </si>
  <si>
    <t>luciana.cardoso@ufrgs.br</t>
  </si>
  <si>
    <t>http://grbio.org/staff-member/rodrigo-b-singer</t>
  </si>
  <si>
    <t>Rodrigo B. Singer</t>
  </si>
  <si>
    <t>S6082</t>
  </si>
  <si>
    <t>Orchidaceae; magnoliios (sensu APG)</t>
  </si>
  <si>
    <t>rbsinger1@yahoo.com</t>
  </si>
  <si>
    <t>http://grbio.org/staff-member/galina-i-yakovleva</t>
  </si>
  <si>
    <t>Galina I. Yakovleva</t>
  </si>
  <si>
    <t>S6083</t>
  </si>
  <si>
    <t>pochtamt.ru</t>
  </si>
  <si>
    <t>http://grbio.org/staff-member/anna-haigh</t>
  </si>
  <si>
    <t>Anna  Haigh</t>
  </si>
  <si>
    <t>S6084</t>
  </si>
  <si>
    <t>Araceae; Lilioid and Alismatid monocotyledons</t>
  </si>
  <si>
    <t>a.haigh@rbgkew.org.uk</t>
  </si>
  <si>
    <t>http://grbio.org/staff-member/svetlana-i-tchabanenko</t>
  </si>
  <si>
    <t>Svetlana I. Tchabanenko</t>
  </si>
  <si>
    <t>S6085</t>
  </si>
  <si>
    <t>Lichens of Russian Far East; &lt;Lobaria&gt;; &lt;Hypogymnia&gt;; Physciaceae; &lt;Ramalina&gt;; &lt;Peltigera&gt;</t>
  </si>
  <si>
    <t>YUZHNO-SAKHALINSK</t>
  </si>
  <si>
    <t>sbg@sakhmail.ru</t>
  </si>
  <si>
    <t>http://grbio.org/staff-member/alexander-taran</t>
  </si>
  <si>
    <t>Alexander A. Taran</t>
  </si>
  <si>
    <t>S6086</t>
  </si>
  <si>
    <t>Flora of Russian Far East; conservation</t>
  </si>
  <si>
    <t>http://grbio.org/staff-member/dania-paguaga</t>
  </si>
  <si>
    <t>Dania  Paguaga</t>
  </si>
  <si>
    <t>S6087</t>
  </si>
  <si>
    <t>dpaguaga@unanleon.edu.ni</t>
  </si>
  <si>
    <t>http://grbio.org/staff-member/gerd-vogg</t>
  </si>
  <si>
    <t>Gerd  Vogg</t>
  </si>
  <si>
    <t>S6088</t>
  </si>
  <si>
    <t>Ecophysiology</t>
  </si>
  <si>
    <t>gerd.vogg@botanik.uni-wuerzburg.de</t>
  </si>
  <si>
    <t>http://grbio.org/staff-member/roy-e-halling</t>
  </si>
  <si>
    <t>Roy E. Halling</t>
  </si>
  <si>
    <t>S6089</t>
  </si>
  <si>
    <t>Fungi; basidiomycetes; Agaricales; Boletales; fungal distribution and biogeography</t>
  </si>
  <si>
    <t>[1] 718/ 817-8613</t>
  </si>
  <si>
    <t>rhalling@nybg.org</t>
  </si>
  <si>
    <t>http://grbio.org/staff-member/armando-c-cervi</t>
  </si>
  <si>
    <t>Armando C. Cervi</t>
  </si>
  <si>
    <t>S6090</t>
  </si>
  <si>
    <t>Passifloraceae</t>
  </si>
  <si>
    <t>accervi@ufpr.br</t>
  </si>
  <si>
    <t>http://grbio.org/staff-member/luciano-felicio-fernandes</t>
  </si>
  <si>
    <t>Luciano Felicio Fernandes</t>
  </si>
  <si>
    <t>S6091</t>
  </si>
  <si>
    <t>Marine diatoms</t>
  </si>
  <si>
    <t>lucfel@ufpr.br</t>
  </si>
  <si>
    <t>http://grbio.org/staff-member/sionara-eliasaro</t>
  </si>
  <si>
    <t>Sionara  Eliasaro</t>
  </si>
  <si>
    <t>S6092</t>
  </si>
  <si>
    <t>Lichenized Ascomycotina</t>
  </si>
  <si>
    <t>sionara@ufpr.br</t>
  </si>
  <si>
    <t>http://grbio.org/staff-member/renato-goldenberg</t>
  </si>
  <si>
    <t>Renato  Goldenberg</t>
  </si>
  <si>
    <t>S6093</t>
  </si>
  <si>
    <t>rgolden@ufpr.br</t>
  </si>
  <si>
    <t>http://grbio.org/staff-member/harry-sakulas</t>
  </si>
  <si>
    <t>Harry  Sakulas</t>
  </si>
  <si>
    <t>S6094</t>
  </si>
  <si>
    <t>Environmental studies</t>
  </si>
  <si>
    <t>http://grbio.org/staff-member/elisabeth-de-schwartz</t>
  </si>
  <si>
    <t>Elisabeth de  Schwartz</t>
  </si>
  <si>
    <t>S6095</t>
  </si>
  <si>
    <t>betschw@ufpr.br</t>
  </si>
  <si>
    <t>http://grbio.org/staff-member/thelma-alwin-ludwig</t>
  </si>
  <si>
    <t>Thelma Alwin Ludwig</t>
  </si>
  <si>
    <t>S6096</t>
  </si>
  <si>
    <t>Freshwater diatoms</t>
  </si>
  <si>
    <t>lwig@ufpr.br</t>
  </si>
  <si>
    <t>http://grbio.org/staff-member/eurico-c-de-oliveira</t>
  </si>
  <si>
    <t>Eurico C. de Oliveira</t>
  </si>
  <si>
    <t>S6097</t>
  </si>
  <si>
    <t>[55] 11/ 818-7630</t>
  </si>
  <si>
    <t>euricojo@ib.usp.br</t>
  </si>
  <si>
    <t>21 October 2013 - 3:05pm EDT</t>
  </si>
  <si>
    <t>http://grbio.org/staff-member/estela-m-plastino</t>
  </si>
  <si>
    <t>Estela M. Plastino</t>
  </si>
  <si>
    <t>S6098</t>
  </si>
  <si>
    <t>[55] 11/ 818-7544</t>
  </si>
  <si>
    <t>emplasti@usp.br</t>
  </si>
  <si>
    <t>http://grbio.org/staff-member/mariana-c-de-oliveira</t>
  </si>
  <si>
    <t>Mariana C. de Oliveira</t>
  </si>
  <si>
    <t>S6099</t>
  </si>
  <si>
    <t>Molecular systematics of marine algae</t>
  </si>
  <si>
    <t>mcdolive@ib.usp.br</t>
  </si>
  <si>
    <t>http://grbio.org/staff-member/ver%C3%B4nica-angyalossy</t>
  </si>
  <si>
    <t>VerÃ´nica  Angyalossy</t>
  </si>
  <si>
    <t>S6100</t>
  </si>
  <si>
    <t>vangyalossy@ib.usp.br</t>
  </si>
  <si>
    <t>http://grbio.org/staff-member/greg%C3%B3rio-t-cecantini</t>
  </si>
  <si>
    <t>GregÃ³rio T. Cecantini</t>
  </si>
  <si>
    <t>S6101</t>
  </si>
  <si>
    <t>gregorio@ib.usp.br</t>
  </si>
  <si>
    <t>http://grbio.org/staff-member/l%C3%BAcia-g-lohmann</t>
  </si>
  <si>
    <t>LÃºcia G. Lohmann</t>
  </si>
  <si>
    <t>S6102</t>
  </si>
  <si>
    <t>Bignoniaceae</t>
  </si>
  <si>
    <t>llohmann@usp.br</t>
  </si>
  <si>
    <t>http://grbio.org/staff-member/gladys-f-melo-de-pinna</t>
  </si>
  <si>
    <t>Gladys F.  Melo de Pinna</t>
  </si>
  <si>
    <t>S6103</t>
  </si>
  <si>
    <t>gfmelopinna@hotmail.com</t>
  </si>
  <si>
    <t>http://grbio.org/staff-member/antonio-salatino</t>
  </si>
  <si>
    <t>Antonio  Salatino</t>
  </si>
  <si>
    <t>S6104</t>
  </si>
  <si>
    <t>asaltin@ib.usp.br</t>
  </si>
  <si>
    <t>http://grbio.org/staff-member/bui-xuan-dong</t>
  </si>
  <si>
    <t>Bui Xuan Dong</t>
  </si>
  <si>
    <t>S6105</t>
  </si>
  <si>
    <t>http://grbio.org/staff-member/maria-luiza-f-salatino</t>
  </si>
  <si>
    <t>Maria Luiza F.  Salatino</t>
  </si>
  <si>
    <t>S6106</t>
  </si>
  <si>
    <t>mlfsalat@usp.br</t>
  </si>
  <si>
    <t>http://grbio.org/staff-member/d%C3%A9borah-y-c-santos</t>
  </si>
  <si>
    <t>DÃ©borah Y. C. A. Santos</t>
  </si>
  <si>
    <t>S6107</t>
  </si>
  <si>
    <t>dyacsan@ib.usp.br</t>
  </si>
  <si>
    <t>http://grbio.org/staff-member/james-b-phipps</t>
  </si>
  <si>
    <t>James B. Phipps</t>
  </si>
  <si>
    <t>S6108</t>
  </si>
  <si>
    <t>Rosaceae, especially Maloideae worldwide and &lt;Crataegus&gt; of North America</t>
  </si>
  <si>
    <t>jphipps@uwo.ca</t>
  </si>
  <si>
    <t>http://grbio.org/staff-member/maun</t>
  </si>
  <si>
    <t>A.  Maun</t>
  </si>
  <si>
    <t>S6109</t>
  </si>
  <si>
    <t>Sand-dune flora</t>
  </si>
  <si>
    <t>amaun@uwo.ca</t>
  </si>
  <si>
    <t>http://grbio.org/staff-member/p-b-cavers</t>
  </si>
  <si>
    <t>P. B. Cavers</t>
  </si>
  <si>
    <t>S6110</t>
  </si>
  <si>
    <t>pcavers@uwo.ca</t>
  </si>
  <si>
    <t>http://grbio.org/staff-member/d-fahselt</t>
  </si>
  <si>
    <t>D.  Fahselt</t>
  </si>
  <si>
    <t>S6111</t>
  </si>
  <si>
    <t>dfahselt@uwo.ca</t>
  </si>
  <si>
    <t>http://grbio.org/staff-member/greg-thorn</t>
  </si>
  <si>
    <t>Greg  Thorn</t>
  </si>
  <si>
    <t>S6112</t>
  </si>
  <si>
    <t>Agaricales, especially Pleurotaceae and other pleurotoid Agaricaceae worldwide; namatophagous fungi worldwide</t>
  </si>
  <si>
    <t>rgthorn@uwo.ca</t>
  </si>
  <si>
    <t>http://grbio.org/staff-member/pedro-acevedo</t>
  </si>
  <si>
    <t>Pedro  Acevedo</t>
  </si>
  <si>
    <t>S6113</t>
  </si>
  <si>
    <t>Neotropical Sapindaceae; floristics of West Indies, especially Puerto Rico and the Virgin Islands</t>
  </si>
  <si>
    <t>[1] 202/ 633-0963</t>
  </si>
  <si>
    <t>acevedop@si.edu</t>
  </si>
  <si>
    <t>http://grbio.org/staff-member/ivan-novotn%C3%BD</t>
  </si>
  <si>
    <t>Ivan  NovotnÃ½</t>
  </si>
  <si>
    <t>S6114</t>
  </si>
  <si>
    <t>Ecology and phytogeography of mosses</t>
  </si>
  <si>
    <t>inovotny@mzm.cz</t>
  </si>
  <si>
    <t>http://grbio.org/staff-member/maria-faust</t>
  </si>
  <si>
    <t>Maria A. Faust</t>
  </si>
  <si>
    <t>S6115</t>
  </si>
  <si>
    <t>Curator, Dinoflagellate Collection</t>
  </si>
  <si>
    <t>Microbial interactions and biodiversity of dinoflagellate algae in tropical, marine, shallow water, mangrove and coral reef ecosystems</t>
  </si>
  <si>
    <t>[1] 301/ 238-1049</t>
  </si>
  <si>
    <t>faustm@si.edu</t>
  </si>
  <si>
    <t>http://grbio.org/staff-member/james-singh</t>
  </si>
  <si>
    <t>James  Singh</t>
  </si>
  <si>
    <t>S6116</t>
  </si>
  <si>
    <t>Commissioner of Forests</t>
  </si>
  <si>
    <t>Forest management</t>
  </si>
  <si>
    <t>http://grbio.org/staff-member/christian-feuillet</t>
  </si>
  <si>
    <t>Christian  Feuillet</t>
  </si>
  <si>
    <t>S6117</t>
  </si>
  <si>
    <t>Passifloraceae; South American Aristolochiaceae, Boraginaceae, and Gesneriaceae</t>
  </si>
  <si>
    <t>[1] 202/ 633-0898</t>
  </si>
  <si>
    <t>feuillec@si.edu</t>
  </si>
  <si>
    <t>http://grbio.org/staff-member/vicki-funk</t>
  </si>
  <si>
    <t>Vicki A. Funk</t>
  </si>
  <si>
    <t>S6118</t>
  </si>
  <si>
    <t>Asteraceae, especially from high elevation South America; theory and practice of cladistics and biogeography; interface between systematics and conservation biology</t>
  </si>
  <si>
    <t>[1] 202/ 633-0950</t>
  </si>
  <si>
    <t>funkv@si.edu</t>
  </si>
  <si>
    <t>http://grbio.org/staff-member/diane-littler</t>
  </si>
  <si>
    <t>Diane  Littler</t>
  </si>
  <si>
    <t>S6119</t>
  </si>
  <si>
    <t>Effects of destructive fishing versus pollution in the widespread phase shifts of coral to algal communities occurring on coral reefs worldwide; monographic and field guide treatments on coral reef plant life</t>
  </si>
  <si>
    <t>[1] 202/ 633-0957</t>
  </si>
  <si>
    <t>littlerd@si.edu</t>
  </si>
  <si>
    <t>http://grbio.org/staff-member/mark-m-littler</t>
  </si>
  <si>
    <t>Mark M. Littler</t>
  </si>
  <si>
    <t>S6120</t>
  </si>
  <si>
    <t>[1] 202/ 633-0956</t>
  </si>
  <si>
    <t>littlerm@si.edu</t>
  </si>
  <si>
    <t>http://grbio.org/staff-member/james-n-norris</t>
  </si>
  <si>
    <t>James N. Norris</t>
  </si>
  <si>
    <t>S6121</t>
  </si>
  <si>
    <t>Biodiversity of marine algae; systematics, biogeography, floristics, and ecology of tropical and subtropical marine macroalgae</t>
  </si>
  <si>
    <t>[1] 202/ 633-0959</t>
  </si>
  <si>
    <t>norrisj@si.edu</t>
  </si>
  <si>
    <t>http://grbio.org/staff-member/laurence-e-skog</t>
  </si>
  <si>
    <t>Laurence E. Skog</t>
  </si>
  <si>
    <t>S6122</t>
  </si>
  <si>
    <t>Neotropical Gesneriaceae</t>
  </si>
  <si>
    <t>[1] 202/ 633-6913</t>
  </si>
  <si>
    <t>skogl@si.edu</t>
  </si>
  <si>
    <t>http://grbio.org/staff-member/dieter-c-wasshausen</t>
  </si>
  <si>
    <t>Dieter C. Wasshausen</t>
  </si>
  <si>
    <t>S6123</t>
  </si>
  <si>
    <t>Neotropical Acanthaceae (no longer accepting loans or gifts for identification)</t>
  </si>
  <si>
    <t>[1] 202/ 633-0944</t>
  </si>
  <si>
    <t>wasshausd@si.edu</t>
  </si>
  <si>
    <t>http://grbio.org/staff-member/michael-j-balick</t>
  </si>
  <si>
    <t>Michael J. Balick</t>
  </si>
  <si>
    <t>S6124</t>
  </si>
  <si>
    <t>Neotropical Arecaceae; economic botany of food plants; tropical ethnobotany</t>
  </si>
  <si>
    <t>[1] 718/ 817-8763</t>
  </si>
  <si>
    <t>mbalick@nybg.org</t>
  </si>
  <si>
    <t>http://grbio.org/staff-member/jorge-eduardo-ramos-p%C3%A9rez</t>
  </si>
  <si>
    <t>Jorge Eduardo Ramos-PÃ©rez</t>
  </si>
  <si>
    <t>S6125</t>
  </si>
  <si>
    <t>&lt;Ficus&gt;, Moraceae; pollination ecology; flora of Colombia</t>
  </si>
  <si>
    <t>http://grbio.org/staff-member/philip-arthur-silverstone-sopkin</t>
  </si>
  <si>
    <t>Philip Arthur Silverstone-Sopkin</t>
  </si>
  <si>
    <t>S6126</t>
  </si>
  <si>
    <t>Flora of Colombia; ecology of &lt;Eucharis&gt;, Amaryllidaceae</t>
  </si>
  <si>
    <t>pasilverstone_sopkin@yahoo.com</t>
  </si>
  <si>
    <t>http://grbio.org/staff-member/ana-tard%C3%A1guila</t>
  </si>
  <si>
    <t>Ana  TardÃ¡guila</t>
  </si>
  <si>
    <t>S6127</t>
  </si>
  <si>
    <t>[598] 2/ 600 8938</t>
  </si>
  <si>
    <t>9 December 2013 - 11:12am EST</t>
  </si>
  <si>
    <t>http://grbio.org/staff-member/jesus-rodrigo-botina-papamija</t>
  </si>
  <si>
    <t>Jesus Rodrigo  Botina-Papamija</t>
  </si>
  <si>
    <t>S6128</t>
  </si>
  <si>
    <t>&lt;Smilax&gt;, Smilacaceae, of Neotropics</t>
  </si>
  <si>
    <t>Carrera 45 NÂ° 45-94</t>
  </si>
  <si>
    <t>2-3954091</t>
  </si>
  <si>
    <t>jessrodrigob@yahoo.es</t>
  </si>
  <si>
    <t>21 October 2013 - 3:06pm EDT</t>
  </si>
  <si>
    <t>http://grbio.org/staff-member/olev-abner</t>
  </si>
  <si>
    <t>Olev  Abner</t>
  </si>
  <si>
    <t>S6129</t>
  </si>
  <si>
    <t>Vascular plants, especially Ericales</t>
  </si>
  <si>
    <t>olev.abner@tba.ee</t>
  </si>
  <si>
    <t>http://grbio.org/staff-member/ruth-aguraiuja</t>
  </si>
  <si>
    <t>Ruth  Aguraiuja</t>
  </si>
  <si>
    <t>S6130</t>
  </si>
  <si>
    <t>Vascular plants, especially pteridophytes</t>
  </si>
  <si>
    <t>ruth.aguraiuja@tba.ee</t>
  </si>
  <si>
    <t>http://grbio.org/staff-member/j%C3%BCri-elliku</t>
  </si>
  <si>
    <t>JÃ¼ri  Elliku</t>
  </si>
  <si>
    <t>S6131</t>
  </si>
  <si>
    <t>Vascular plants, especially Rosaceae</t>
  </si>
  <si>
    <t>http://grbio.org/staff-member/leiti-kannukene-0</t>
  </si>
  <si>
    <t>S6132</t>
  </si>
  <si>
    <t>Bryophytes of boreal and arctic regions, especially Bryaceae and Pottiaceae</t>
  </si>
  <si>
    <t>http://grbio.org/staff-member/harry-karis</t>
  </si>
  <si>
    <t>Harry  Karis</t>
  </si>
  <si>
    <t>S6133</t>
  </si>
  <si>
    <t>Micromycetes, especially Erysiphales</t>
  </si>
  <si>
    <t>http://grbio.org/staff-member/siiri-liiv</t>
  </si>
  <si>
    <t>Siiri  Liiv</t>
  </si>
  <si>
    <t>S6134</t>
  </si>
  <si>
    <t>Head of Department of Environmental Education</t>
  </si>
  <si>
    <t>Bioindication</t>
  </si>
  <si>
    <t>siiri.liiv@tba.ee</t>
  </si>
  <si>
    <t>http://grbio.org/staff-member/erik-smets</t>
  </si>
  <si>
    <t>Erik  Smets</t>
  </si>
  <si>
    <t>S6135</t>
  </si>
  <si>
    <t>[31] 71/ 527 3515</t>
  </si>
  <si>
    <t>http://grbio.org/staff-member/joey-shaw</t>
  </si>
  <si>
    <t>Joey  Shaw</t>
  </si>
  <si>
    <t>S6136</t>
  </si>
  <si>
    <t>Floristics; Asteraceae; Ranunculaceae</t>
  </si>
  <si>
    <t>joey-shaw@utc.edu</t>
  </si>
  <si>
    <t>http://grbio.org/staff-member/marcia-wicklow-howard</t>
  </si>
  <si>
    <t>Marcia  Wicklow-Howard</t>
  </si>
  <si>
    <t>S6137</t>
  </si>
  <si>
    <t>http://grbio.org/staff-member/seyran-palabas</t>
  </si>
  <si>
    <t>Seyran  Palabas</t>
  </si>
  <si>
    <t>S6138</t>
  </si>
  <si>
    <t>Flora of alpine and subalpine areas in eastern Black Sea region</t>
  </si>
  <si>
    <t>seyranp@ktu.edu.tr</t>
  </si>
  <si>
    <t>http://grbio.org/staff-member/michael-luchanski</t>
  </si>
  <si>
    <t>Michael  Luchanski</t>
  </si>
  <si>
    <t>S6139</t>
  </si>
  <si>
    <t>[1] 780/ 453-9183</t>
  </si>
  <si>
    <t>mike.luchanski@gov.ab.ca</t>
  </si>
  <si>
    <t>http://grbio.org/staff-member/roxanne-i-hastings</t>
  </si>
  <si>
    <t>Roxanne I. Hastings</t>
  </si>
  <si>
    <t>S6140</t>
  </si>
  <si>
    <t>Bryophytes; Grimmiaceae; floristic biogeography</t>
  </si>
  <si>
    <t>[1] 780/ 453-9182</t>
  </si>
  <si>
    <t>roxanne.hastings@gov.ab.ca</t>
  </si>
  <si>
    <t>http://grbio.org/staff-member/w-wardani</t>
  </si>
  <si>
    <t>W.  Wardani</t>
  </si>
  <si>
    <t>S6141</t>
  </si>
  <si>
    <t>wita_wardani@yahoo.com</t>
  </si>
  <si>
    <t>http://grbio.org/staff-member/i-erlinawati</t>
  </si>
  <si>
    <t>I.  Erlinawati</t>
  </si>
  <si>
    <t>S6142</t>
  </si>
  <si>
    <t>ina_erlinawati@yahoo.com</t>
  </si>
  <si>
    <t>http://grbio.org/staff-member/dewi</t>
  </si>
  <si>
    <t>Dewi</t>
  </si>
  <si>
    <t>S6143</t>
  </si>
  <si>
    <t>Fungi; hyphomycetes</t>
  </si>
  <si>
    <t>tinywinybity@yahoo.com</t>
  </si>
  <si>
    <t>http://grbio.org/staff-member/judy-g-west</t>
  </si>
  <si>
    <t>Judy G. West</t>
  </si>
  <si>
    <t>S6144</t>
  </si>
  <si>
    <t>Australian Portulacaceae; Australian Caryophyllaceae; Australian &lt;Dodonaea&gt;, Sapindaceae; phylogenetics; biogeography</t>
  </si>
  <si>
    <t>[61] 2/ 6246-5113</t>
  </si>
  <si>
    <t>judy.west@csiro.au</t>
  </si>
  <si>
    <t>http://grbio.org/staff-member/tony-brown</t>
  </si>
  <si>
    <t>Tony  Brown</t>
  </si>
  <si>
    <t>S6145</t>
  </si>
  <si>
    <t>Plant population genetics; evolution and genetic resources; molecular systematics of &lt;Glycine&gt;, Fabaceae</t>
  </si>
  <si>
    <t>[61] 2/ 6246-5081</t>
  </si>
  <si>
    <t>tony.brown@csiro.au</t>
  </si>
  <si>
    <t>http://grbio.org/staff-member/james-r-croft</t>
  </si>
  <si>
    <t>James R. Croft</t>
  </si>
  <si>
    <t>S6147</t>
  </si>
  <si>
    <t>Bioinformatics; information systems; pteridophytes</t>
  </si>
  <si>
    <t>[61] 2/ 6250-9499</t>
  </si>
  <si>
    <t>jim.croft@deh.gov.au</t>
  </si>
  <si>
    <t>http://grbio.org/staff-member/jo-palmer</t>
  </si>
  <si>
    <t>Jo  Palmer</t>
  </si>
  <si>
    <t>S6148</t>
  </si>
  <si>
    <t>[61] 2/ 6246-5523</t>
  </si>
  <si>
    <t>jo.palmer@csiro.au</t>
  </si>
  <si>
    <t>http://grbio.org/staff-member/alper-uzun</t>
  </si>
  <si>
    <t>Alper  Uzun</t>
  </si>
  <si>
    <t>S6149</t>
  </si>
  <si>
    <t>Flora of forest areas in eastern Black Sea region</t>
  </si>
  <si>
    <t>auzun@ktu.tr</t>
  </si>
  <si>
    <t>http://grbio.org/staff-member/laurie-adams</t>
  </si>
  <si>
    <t>Laurie  Adams</t>
  </si>
  <si>
    <t>S6150</t>
  </si>
  <si>
    <t>Gentianaceae; keys to families</t>
  </si>
  <si>
    <t>[61] 2/ 6246-5123</t>
  </si>
  <si>
    <t>laurie.adams@csiro.au</t>
  </si>
  <si>
    <t>21 October 2013 - 3:07pm EDT</t>
  </si>
  <si>
    <t>http://grbio.org/staff-member/mark-clements</t>
  </si>
  <si>
    <t>Mark A. Clements</t>
  </si>
  <si>
    <t>S6151</t>
  </si>
  <si>
    <t>[61] 2/ 6246-5503</t>
  </si>
  <si>
    <t>mark.clements@csiro.au</t>
  </si>
  <si>
    <t>http://grbio.org/staff-member/michael-d-crisp-0</t>
  </si>
  <si>
    <t>S6152</t>
  </si>
  <si>
    <t>http://grbio.org/staff-member/judith-curnow</t>
  </si>
  <si>
    <t>Judith  Curnow</t>
  </si>
  <si>
    <t>S6153</t>
  </si>
  <si>
    <t>[61] 2/ 6250-9461</t>
  </si>
  <si>
    <t>judith.curnow@deh.gov.au</t>
  </si>
  <si>
    <t>http://grbio.org/staff-member/jack-elix</t>
  </si>
  <si>
    <t>Jack A. Elix</t>
  </si>
  <si>
    <t>S6154</t>
  </si>
  <si>
    <t>http://grbio.org/staff-member/thomas-g-hartley</t>
  </si>
  <si>
    <t>Thomas G. Hartley</t>
  </si>
  <si>
    <t>S6155</t>
  </si>
  <si>
    <t>Rutaceae; &lt;Syzygium&gt;, Myrtaceae</t>
  </si>
  <si>
    <t>[61] 2/ 6426-5522</t>
  </si>
  <si>
    <t>thomas.hartley@csiro.au</t>
  </si>
  <si>
    <t>http://grbio.org/staff-member/heino-lepp</t>
  </si>
  <si>
    <t>Heino  Lepp</t>
  </si>
  <si>
    <t>S6156</t>
  </si>
  <si>
    <t>http://grbio.org/staff-member/kirsten-cowley</t>
  </si>
  <si>
    <t>Kirsten  Cowley</t>
  </si>
  <si>
    <t>S6157</t>
  </si>
  <si>
    <t>Plant nomenclature</t>
  </si>
  <si>
    <t>http://grbio.org/staff-member/ravikumar-kaliamoorthy</t>
  </si>
  <si>
    <t>Ravikumar  Kaliamoorthy</t>
  </si>
  <si>
    <t>S6158</t>
  </si>
  <si>
    <t>Senior Botanist</t>
  </si>
  <si>
    <t>Medicinal plants of India; ethnobotany; marine angiosperms; in situ conservation</t>
  </si>
  <si>
    <t>http://grbio.org/staff-member/s-noorunnisa-begum</t>
  </si>
  <si>
    <t>S. Noorunnisa  Begum</t>
  </si>
  <si>
    <t>S6159</t>
  </si>
  <si>
    <t>Herbarium and database management; inventory of medicinal plants of India; virtual herbarium</t>
  </si>
  <si>
    <t>[91] 80/ 2856 8005</t>
  </si>
  <si>
    <t>noorunnisa.begum@frlht.org.in</t>
  </si>
  <si>
    <t>http://grbio.org/staff-member/pedro-s%C3%A1nchez-g%C3%B3mez</t>
  </si>
  <si>
    <t>Pedro  SÃ¡nchez GÃ³mez</t>
  </si>
  <si>
    <t>S6160</t>
  </si>
  <si>
    <t>Vascular plant taxonomy; ecology; conservation</t>
  </si>
  <si>
    <t>[34] 968/ 364 999</t>
  </si>
  <si>
    <t>psgomez@um.es</t>
  </si>
  <si>
    <t>http://grbio.org/staff-member/raman-vijaya-sankar</t>
  </si>
  <si>
    <t>Raman Vijaya Sankar</t>
  </si>
  <si>
    <t>S6161</t>
  </si>
  <si>
    <t>Medicinal plants of southern India; in situ conservation; ethnobotany; virtual herbarium; plant image database</t>
  </si>
  <si>
    <t>http://grbio.org/staff-member/gurinder-singh-goraya</t>
  </si>
  <si>
    <t>Gurinder Singh Goraya</t>
  </si>
  <si>
    <t>S6162</t>
  </si>
  <si>
    <t>Medicinal plants of northwest Himalayas; forest management and ecology; in situ conservation</t>
  </si>
  <si>
    <t>http://grbio.org/staff-member/k-haridasan</t>
  </si>
  <si>
    <t>K.  Haridasan</t>
  </si>
  <si>
    <t>S6163</t>
  </si>
  <si>
    <t>Medicinal plants of northeast India; ex situ conservation; ethnomedicinal garden, nursery, and arboretum; Orchidaceae; ethnobotany</t>
  </si>
  <si>
    <t>http://grbio.org/staff-member/n-m-ganesh-babu</t>
  </si>
  <si>
    <t>N. M. Ganesh  Babu</t>
  </si>
  <si>
    <t>S6164</t>
  </si>
  <si>
    <t>Medicinal plants of southern India; ex situ conservation; ethnobotany; ethnomedicinal garden and nursery; sustainable harvest</t>
  </si>
  <si>
    <t>http://grbio.org/staff-member/bo-g%C3%B6ran-johansson</t>
  </si>
  <si>
    <t>Bo-GÃ¶ran  Johansson</t>
  </si>
  <si>
    <t>S6165</t>
  </si>
  <si>
    <t>Flora of Gotland</t>
  </si>
  <si>
    <t>bo-goran.johansson@hgo.se</t>
  </si>
  <si>
    <t>http://grbio.org/staff-member/karin-bengtsson</t>
  </si>
  <si>
    <t>Karin  Bengtsson</t>
  </si>
  <si>
    <t>S6166</t>
  </si>
  <si>
    <t>Population ecology; &lt;Fumana&gt;, Cistaceae</t>
  </si>
  <si>
    <t>karin.bengtsson@hgo.se</t>
  </si>
  <si>
    <t>http://grbio.org/staff-member/bing-rong-liu</t>
  </si>
  <si>
    <t>Bing-Rong  Liu</t>
  </si>
  <si>
    <t>S6167</t>
  </si>
  <si>
    <t>http://grbio.org/staff-member/ci-sheng-cao</t>
  </si>
  <si>
    <t>Ci-Sheng  Cao</t>
  </si>
  <si>
    <t>S6168</t>
  </si>
  <si>
    <t>http://grbio.org/staff-member/yan-ci-xiang</t>
  </si>
  <si>
    <t>Yan-Ci  Xiang</t>
  </si>
  <si>
    <t>S6169</t>
  </si>
  <si>
    <t>http://grbio.org/staff-member/xi-ting-zhang</t>
  </si>
  <si>
    <t>Xi-Ting  Zhang</t>
  </si>
  <si>
    <t>S6170</t>
  </si>
  <si>
    <t>http://grbio.org/staff-member/sterling-c-keeley</t>
  </si>
  <si>
    <t>Sterling C. Keeley</t>
  </si>
  <si>
    <t>S6171</t>
  </si>
  <si>
    <t>Asteraceae, especially Vernonieae; molecular systematics</t>
  </si>
  <si>
    <t>[1] 808/ 956-8043</t>
  </si>
  <si>
    <t>sterling@hawaii.edu</t>
  </si>
  <si>
    <t>http://grbio.org/staff-member/zu-xia-he</t>
  </si>
  <si>
    <t>Zu-Xia  He</t>
  </si>
  <si>
    <t>S6172</t>
  </si>
  <si>
    <t>[86] 732/ 829 1416</t>
  </si>
  <si>
    <t>hezuxia@126.com</t>
  </si>
  <si>
    <t>http://grbio.org/staff-member/yue-hong-yan</t>
  </si>
  <si>
    <t>Yue-Hong  Yan</t>
  </si>
  <si>
    <t>S6173</t>
  </si>
  <si>
    <t>yan.yh@126.com</t>
  </si>
  <si>
    <t>http://grbio.org/staff-member/jian-liang-zhou</t>
  </si>
  <si>
    <t>Jian-Liang  Zhou</t>
  </si>
  <si>
    <t>S6174</t>
  </si>
  <si>
    <t>zjl8591231@163.com</t>
  </si>
  <si>
    <t>http://grbio.org/staff-member/el-khateeb</t>
  </si>
  <si>
    <t>A. A.  El Khateeb</t>
  </si>
  <si>
    <t>S6175</t>
  </si>
  <si>
    <t>Flora of Egypt; plant ecology</t>
  </si>
  <si>
    <t>[20] 93 4601782</t>
  </si>
  <si>
    <t>http://grbio.org/staff-member/kadry-nabeh-abdel-khalik</t>
  </si>
  <si>
    <t>Kadry Nabeh Abdel Khalik</t>
  </si>
  <si>
    <t>S6176</t>
  </si>
  <si>
    <t>[20] 93 2321525</t>
  </si>
  <si>
    <t>kadry3000@yahoo.com</t>
  </si>
  <si>
    <t>http://grbio.org/staff-member/ahmed-abd-el-raheem-el-khordy</t>
  </si>
  <si>
    <t>Ahmed Abd el Raheem El Khordy</t>
  </si>
  <si>
    <t>S6177</t>
  </si>
  <si>
    <t>[20] 93 4601159</t>
  </si>
  <si>
    <t>elkordy3000@yahoo.com</t>
  </si>
  <si>
    <t>http://grbio.org/staff-member/thomas-e-ostertag</t>
  </si>
  <si>
    <t>Thomas E. Ostertag</t>
  </si>
  <si>
    <t>S6178</t>
  </si>
  <si>
    <t>[850] 893-4153, ext. 342</t>
  </si>
  <si>
    <t>tom@ttrs.org</t>
  </si>
  <si>
    <t>http://grbio.org/staff-member/kevin-m-robertson</t>
  </si>
  <si>
    <t>Kevin M. Robertson</t>
  </si>
  <si>
    <t>S6179</t>
  </si>
  <si>
    <t>[850] 893-4153, ext. 254</t>
  </si>
  <si>
    <t>krobertson@ttrs.org</t>
  </si>
  <si>
    <t>http://grbio.org/staff-member/jonas-zamena-nsita</t>
  </si>
  <si>
    <t>Jonas  Zamena Nsita</t>
  </si>
  <si>
    <t>S6180</t>
  </si>
  <si>
    <t>jzamena@yahoo.fr</t>
  </si>
  <si>
    <t>21 October 2013 - 3:08pm EDT</t>
  </si>
  <si>
    <t>http://grbio.org/staff-member/f%C3%A9licien-lukoki-luyeye</t>
  </si>
  <si>
    <t>FÃ©licien  Lukoki-Luyeye</t>
  </si>
  <si>
    <t>S6181</t>
  </si>
  <si>
    <t>http://grbio.org/staff-member/frank-j-smith</t>
  </si>
  <si>
    <t>Frank J. Smith</t>
  </si>
  <si>
    <t>S6182</t>
  </si>
  <si>
    <t>Floristics of western North America; environmental consulting, particularly botanical</t>
  </si>
  <si>
    <t>fsmith@mtnwest.net</t>
  </si>
  <si>
    <t>http://grbio.org/staff-member/jean-pierre-habari-mulavwa</t>
  </si>
  <si>
    <t>Jean-Pierre  Habari Mulavwa</t>
  </si>
  <si>
    <t>S6183</t>
  </si>
  <si>
    <t>[243] 09999 06204</t>
  </si>
  <si>
    <t>jphabr@yahoo.fr</t>
  </si>
  <si>
    <t>http://grbio.org/staff-member/javier-peralta-de-andr%C3%A9s</t>
  </si>
  <si>
    <t>Javier  Peralta de AndrÃ©s</t>
  </si>
  <si>
    <t>S6184</t>
  </si>
  <si>
    <t>Vegetation and flora of North Iberian Peninsula; weeds</t>
  </si>
  <si>
    <t>[34] 948 16 98 25</t>
  </si>
  <si>
    <t>javier.peralta@unavarra.es</t>
  </si>
  <si>
    <t>http://grbio.org/staff-member/mercedes-royuela</t>
  </si>
  <si>
    <t>Mercedes  Royuela</t>
  </si>
  <si>
    <t>S6185</t>
  </si>
  <si>
    <t>Weeds; herbicides</t>
  </si>
  <si>
    <t>[34] 948 16 91 20</t>
  </si>
  <si>
    <t>royuela@unavarra.es</t>
  </si>
  <si>
    <t>http://grbio.org/staff-member/sarah-h-reichard</t>
  </si>
  <si>
    <t>Sarah H. Reichard</t>
  </si>
  <si>
    <t>S6186</t>
  </si>
  <si>
    <t>Conservation of rare plant species; invasive plant species</t>
  </si>
  <si>
    <t>[1] 206/ 616-5020</t>
  </si>
  <si>
    <t>reichard@u.washington.edu</t>
  </si>
  <si>
    <t>http://grbio.org/staff-member/george-f-pessoney</t>
  </si>
  <si>
    <t>George F. Pessoney</t>
  </si>
  <si>
    <t>S6187</t>
  </si>
  <si>
    <t>Phycology; aquaculture</t>
  </si>
  <si>
    <t>[1] 601/ 266-5286</t>
  </si>
  <si>
    <t>george.pessoney@usm.edu</t>
  </si>
  <si>
    <t>http://grbio.org/staff-member/jean-wooten</t>
  </si>
  <si>
    <t>Jean  Wooten</t>
  </si>
  <si>
    <t>S6188</t>
  </si>
  <si>
    <t>Alismataceae; aquatic and wetland plants</t>
  </si>
  <si>
    <t>[1] 601/ 264-9926</t>
  </si>
  <si>
    <t>http://grbio.org/staff-member/micheal-davis</t>
  </si>
  <si>
    <t>Micheal  Davis</t>
  </si>
  <si>
    <t>S6189</t>
  </si>
  <si>
    <t>Global climate change; biodiversity; serpentine plants</t>
  </si>
  <si>
    <t>[1] 601/ 266-5419</t>
  </si>
  <si>
    <t>mike.davis@usm.edu</t>
  </si>
  <si>
    <t>http://grbio.org/staff-member/kenneth-j-curry</t>
  </si>
  <si>
    <t>Kenneth J. Curry</t>
  </si>
  <si>
    <t>S6190</t>
  </si>
  <si>
    <t>Ascomycota; plant pathology</t>
  </si>
  <si>
    <t>[1] 601/ 266-4930</t>
  </si>
  <si>
    <t>kenneth.curry@usm.edu</t>
  </si>
  <si>
    <t>http://grbio.org/staff-member/samuel-w-rosso</t>
  </si>
  <si>
    <t>Samuel W. Rosso</t>
  </si>
  <si>
    <t>S6191</t>
  </si>
  <si>
    <t>Floristics of Mississippi; pollination biology; electron microscopy</t>
  </si>
  <si>
    <t>[1] 601/ 266-4926</t>
  </si>
  <si>
    <t>samuel.rosso@usm.edu</t>
  </si>
  <si>
    <t>http://grbio.org/staff-member/mac-h-alford</t>
  </si>
  <si>
    <t>Mac H. Alford</t>
  </si>
  <si>
    <t>S6192</t>
  </si>
  <si>
    <t>Curator of the Herbarium</t>
  </si>
  <si>
    <t>Systematics of Salicaceae, Samydaceae, and Achariaceae (formerly Flacourtiaceae); flora of Mississippi</t>
  </si>
  <si>
    <t>[1] 601/ 266-6531</t>
  </si>
  <si>
    <t>mac.alford@usm.edu</t>
  </si>
  <si>
    <t>http://grbio.org/staff-member/alison-r-sherwood</t>
  </si>
  <si>
    <t>Alison R. Sherwood</t>
  </si>
  <si>
    <t>S6193</t>
  </si>
  <si>
    <t>Systematics of marine, freshwater, and subaerial algae</t>
  </si>
  <si>
    <t>[1] 808/ 956-3680</t>
  </si>
  <si>
    <t>asherwoo@hawaii.edu</t>
  </si>
  <si>
    <t>http://grbio.org/staff-member/manolis-avramakis</t>
  </si>
  <si>
    <t>Manolis  Avramakis</t>
  </si>
  <si>
    <t>S6194</t>
  </si>
  <si>
    <t>Vascular plants of Crete</t>
  </si>
  <si>
    <t>[30] 2810-393268</t>
  </si>
  <si>
    <t>avram@nhmc.uoc.gr</t>
  </si>
  <si>
    <t>http://grbio.org/staff-member/eleni-hatzinikolaki</t>
  </si>
  <si>
    <t>Eleni  Hatzinikolaki</t>
  </si>
  <si>
    <t>S6195</t>
  </si>
  <si>
    <t>Bryophytes of Crete</t>
  </si>
  <si>
    <t>elenhatz@nhmc.uoc.gr</t>
  </si>
  <si>
    <t>http://grbio.org/staff-member/michael-damanakis</t>
  </si>
  <si>
    <t>Michael  Damanakis</t>
  </si>
  <si>
    <t>S6196</t>
  </si>
  <si>
    <t>daman@nhmc.uoc.gr</t>
  </si>
  <si>
    <t>http://grbio.org/staff-member/anna-kagiampaki</t>
  </si>
  <si>
    <t>Anna  Kagiampaki</t>
  </si>
  <si>
    <t>S6197</t>
  </si>
  <si>
    <t>Phytogeography of Aegean islands</t>
  </si>
  <si>
    <t>anna_k@edu.biology.uoc.gr</t>
  </si>
  <si>
    <t>http://grbio.org/staff-member/kiriakos-kotzabasis</t>
  </si>
  <si>
    <t>Kiriakos  Kotzabasis</t>
  </si>
  <si>
    <t>S6198</t>
  </si>
  <si>
    <t>Head of the Botanical Section</t>
  </si>
  <si>
    <t>Plant biochemistry; photobiology</t>
  </si>
  <si>
    <t>[30] 2810-394059</t>
  </si>
  <si>
    <t>kotzab@biology.uoc.gr</t>
  </si>
  <si>
    <t>http://grbio.org/staff-member/donna-m-cherniawsky</t>
  </si>
  <si>
    <t>Donna M. Cherniawsky</t>
  </si>
  <si>
    <t>S6199</t>
  </si>
  <si>
    <t>&lt;Petasites&gt;, Asteraceae; morphological and molecular systematics; vascular plants of Alberta; herbarium management</t>
  </si>
  <si>
    <t>[1] 780/ 453-9185</t>
  </si>
  <si>
    <t>donna.cherniawsky@gov.ab.ca</t>
  </si>
  <si>
    <t>http://grbio.org/staff-member/stefan-arndt</t>
  </si>
  <si>
    <t>Stefan  Arndt</t>
  </si>
  <si>
    <t>S6200</t>
  </si>
  <si>
    <t>&lt;Festuca&gt;, Poaceae</t>
  </si>
  <si>
    <t>[49] 3641/ 949 259</t>
  </si>
  <si>
    <t>arndt@otto.biologie.uni-jena.de</t>
  </si>
  <si>
    <t>21 October 2013 - 3:09pm EDT</t>
  </si>
  <si>
    <t>http://grbio.org/staff-member/helga-dietrich</t>
  </si>
  <si>
    <t>Helga  Dietrich</t>
  </si>
  <si>
    <t>S6201</t>
  </si>
  <si>
    <t>[49] 3641/ 949 256</t>
  </si>
  <si>
    <t>dietrich@otto.biologie.uni-jena.de</t>
  </si>
  <si>
    <t>http://grbio.org/staff-member/frank-h-hellwig</t>
  </si>
  <si>
    <t>Frank H. Hellwig</t>
  </si>
  <si>
    <t>S6202</t>
  </si>
  <si>
    <t>&lt;Baccharis&gt;, Cardueae, Asteraceae; molecular systematics</t>
  </si>
  <si>
    <t>[49] 3641/ 949 251</t>
  </si>
  <si>
    <t>hellwig@otto.biologie.uni-jena.de</t>
  </si>
  <si>
    <t>http://grbio.org/staff-member/l-martins</t>
  </si>
  <si>
    <t>L.  Martins</t>
  </si>
  <si>
    <t>S6203</t>
  </si>
  <si>
    <t>Primulaceae; &lt;Serratula&gt;, Asteraceae; molecular systematics</t>
  </si>
  <si>
    <t>[49] 3641/ 949 258</t>
  </si>
  <si>
    <t>ludwig.martins@uni-jena.de</t>
  </si>
  <si>
    <t>http://grbio.org/staff-member/leandro-freitas</t>
  </si>
  <si>
    <t>Leandro  Freitas</t>
  </si>
  <si>
    <t>S6204</t>
  </si>
  <si>
    <t>Reproductive biology pollination</t>
  </si>
  <si>
    <t>leandro@jbrj.gov.br</t>
  </si>
  <si>
    <t>http://grbio.org/staff-member/j-m%C3%BCller</t>
  </si>
  <si>
    <t>J.  MÃ¼ller</t>
  </si>
  <si>
    <t>S6205</t>
  </si>
  <si>
    <t>&lt;Baccharis&gt; and &lt;Hieracium&gt;, Asteraceae; &lt;Festuca&gt;, Poaceae; nomenclature</t>
  </si>
  <si>
    <t>[49] 3641/ 949 283</t>
  </si>
  <si>
    <t>jochen.mueller@uni-jena.de</t>
  </si>
  <si>
    <t>http://grbio.org/staff-member/kemuel-s-badger</t>
  </si>
  <si>
    <t>Kemuel S. Badger</t>
  </si>
  <si>
    <t>S6206</t>
  </si>
  <si>
    <t>Forest ecology; deciduous forest herbs</t>
  </si>
  <si>
    <t>[1] 765/ 285-8828</t>
  </si>
  <si>
    <t>kbadger@bsu.edu</t>
  </si>
  <si>
    <t>http://grbio.org/staff-member/richard-h-maxwell</t>
  </si>
  <si>
    <t>Richard H. Maxwell</t>
  </si>
  <si>
    <t>S6207</t>
  </si>
  <si>
    <t>Diocleinae, Fabaceae</t>
  </si>
  <si>
    <t>rmaxwell@ius.edu</t>
  </si>
  <si>
    <t>http://grbio.org/staff-member/gerald-j-gastony</t>
  </si>
  <si>
    <t>Gerald J. Gastony</t>
  </si>
  <si>
    <t>S6208</t>
  </si>
  <si>
    <t>[1] 812/ 855-3333</t>
  </si>
  <si>
    <t>gastony@indiana.edu</t>
  </si>
  <si>
    <t>http://grbio.org/staff-member/eric-knox</t>
  </si>
  <si>
    <t>Eric  Knox</t>
  </si>
  <si>
    <t>S6209</t>
  </si>
  <si>
    <t>[1] 812/ 855-2549</t>
  </si>
  <si>
    <t>eknox@indiana.edu</t>
  </si>
  <si>
    <t>http://grbio.org/staff-member/d-stella-sylva</t>
  </si>
  <si>
    <t>D. Stella  Sylva</t>
  </si>
  <si>
    <t>S6210</t>
  </si>
  <si>
    <t>[1] 718/ 817-8771</t>
  </si>
  <si>
    <t>http://grbio.org/staff-member/andrew-henderson</t>
  </si>
  <si>
    <t>Andrew  Henderson</t>
  </si>
  <si>
    <t>S6211</t>
  </si>
  <si>
    <t>Systematics and reproductive biology of Arecaceae</t>
  </si>
  <si>
    <t>[1] 718/ 817-8973</t>
  </si>
  <si>
    <t>ahenderson@nybg.org</t>
  </si>
  <si>
    <t>http://grbio.org/staff-member/bobbi-angell</t>
  </si>
  <si>
    <t>Bobbi  Angell</t>
  </si>
  <si>
    <t>S6212</t>
  </si>
  <si>
    <t>bangell@sover.net</t>
  </si>
  <si>
    <t>http://grbio.org/staff-member/douglas-c-daly</t>
  </si>
  <si>
    <t>Douglas C. Daly</t>
  </si>
  <si>
    <t>S6213</t>
  </si>
  <si>
    <t>Burseraceae; Amazonian floristics and phytogeography; medicinal plants</t>
  </si>
  <si>
    <t>[1] 718/ 817-8660</t>
  </si>
  <si>
    <t>ddaly@nybg.org</t>
  </si>
  <si>
    <t>http://grbio.org/staff-member/john-daniel-mitchell</t>
  </si>
  <si>
    <t>John Daniel Mitchell</t>
  </si>
  <si>
    <t>S6214</t>
  </si>
  <si>
    <t>[1] 718/ 817-8896</t>
  </si>
  <si>
    <t>http://grbio.org/staff-member/alec-e-wood</t>
  </si>
  <si>
    <t>Alec E. Wood</t>
  </si>
  <si>
    <t>S6215</t>
  </si>
  <si>
    <t>http://grbio.org/staff-member/robbin-c-moran</t>
  </si>
  <si>
    <t>Robbin C. Moran</t>
  </si>
  <si>
    <t>S6216</t>
  </si>
  <si>
    <t>Pteridophytes; especially neotropics</t>
  </si>
  <si>
    <t>[1] 718/ 817-8663</t>
  </si>
  <si>
    <t>rmoran@nybg.org</t>
  </si>
  <si>
    <t>http://grbio.org/staff-member/arvid-%C3%A5sen</t>
  </si>
  <si>
    <t>Per Arvid  Ã…sen</t>
  </si>
  <si>
    <t>S6217</t>
  </si>
  <si>
    <t>Benthic marine algae; flora of southern Norway; gardenflora of old parks and gardens</t>
  </si>
  <si>
    <t>per.asen@kristiansand.kommune.no</t>
  </si>
  <si>
    <t>http://grbio.org/staff-member/gilbert-starks</t>
  </si>
  <si>
    <t>Gilbert  Starks</t>
  </si>
  <si>
    <t>S6218</t>
  </si>
  <si>
    <t>Pollination biology</t>
  </si>
  <si>
    <t>[1] 989/ 774-3607</t>
  </si>
  <si>
    <t>gilbert.d.starks@cmich.edu</t>
  </si>
  <si>
    <t>http://grbio.org/staff-member/joanne-m-dannenhoffer</t>
  </si>
  <si>
    <t>Joanne M. Dannenhoffer</t>
  </si>
  <si>
    <t>S6219</t>
  </si>
  <si>
    <t>[1] 989/ 774-2509</t>
  </si>
  <si>
    <t>joanne.m.dannenhoffer@cmich.edu</t>
  </si>
  <si>
    <t>http://grbio.org/staff-member/michael-j-hamas</t>
  </si>
  <si>
    <t>Michael J. Hamas</t>
  </si>
  <si>
    <t>S6220</t>
  </si>
  <si>
    <t>[1] 989/ 774-3185</t>
  </si>
  <si>
    <t>michael.j.hamas@cmich.edu</t>
  </si>
  <si>
    <t>http://grbio.org/staff-member/dmitriy-b-baronov</t>
  </si>
  <si>
    <t>Dmitriy B. Baronov</t>
  </si>
  <si>
    <t>S6221</t>
  </si>
  <si>
    <t>http://grbio.org/staff-member/thomas-carlson</t>
  </si>
  <si>
    <t>Thomas  Carlson</t>
  </si>
  <si>
    <t>S6222</t>
  </si>
  <si>
    <t>Ethnobotany and medical ecology of Pacific Rim and southern Asia</t>
  </si>
  <si>
    <t>tcarlson@berkeley.edu</t>
  </si>
  <si>
    <t>http://grbio.org/staff-member/max-chacana</t>
  </si>
  <si>
    <t>Max  Chacana</t>
  </si>
  <si>
    <t>S6223</t>
  </si>
  <si>
    <t>&lt;Codium&gt;; Chlorophyta</t>
  </si>
  <si>
    <t>[1] 510/ 643-7007</t>
  </si>
  <si>
    <t>mchacana@berkeley.edu</t>
  </si>
  <si>
    <t>http://grbio.org/staff-member/uwe-passauer</t>
  </si>
  <si>
    <t>Uwe  Passauer</t>
  </si>
  <si>
    <t>S6224</t>
  </si>
  <si>
    <t>Curator of the Cryptogamic Collections</t>
  </si>
  <si>
    <t>Macrofungi, especially Polyporaceae; cave flora</t>
  </si>
  <si>
    <t>uwe.passauer@nhm-wien.ac.at</t>
  </si>
  <si>
    <t>http://grbio.org/staff-member/edgardo-albert%C3%B3</t>
  </si>
  <si>
    <t>Edgardo  AlbertÃ³</t>
  </si>
  <si>
    <t>S6226</t>
  </si>
  <si>
    <t>Edible basidiomycetes; taxonomy of Agaricales</t>
  </si>
  <si>
    <t>edgardalberto@hotmail.com; ed@intech.gov.ar</t>
  </si>
  <si>
    <t>http://grbio.org/staff-member/tony-dold</t>
  </si>
  <si>
    <t>Tony  Dold</t>
  </si>
  <si>
    <t>S6227</t>
  </si>
  <si>
    <t>Ethnobotany; Hyacinthaceae; Mesembryanthemaceae</t>
  </si>
  <si>
    <t>t.dold@ru.ac.za</t>
  </si>
  <si>
    <t>http://grbio.org/staff-member/estelle-brink</t>
  </si>
  <si>
    <t>Estelle  Brink</t>
  </si>
  <si>
    <t>S6228</t>
  </si>
  <si>
    <t>Fragment identification from animal gut content and archaeological sites; Eastern Cape woody flora</t>
  </si>
  <si>
    <t>e.brink@ru.ac.za</t>
  </si>
  <si>
    <t>http://grbio.org/staff-member/lita-webley</t>
  </si>
  <si>
    <t>Lita  Webley</t>
  </si>
  <si>
    <t>S6229</t>
  </si>
  <si>
    <t>Recent archaeology and ethno-archaeology of Namaqualand</t>
  </si>
  <si>
    <t>l.webley@ru.ac.za</t>
  </si>
  <si>
    <t>http://grbio.org/staff-member/pavel-volobaev</t>
  </si>
  <si>
    <t>Pavel A. Volobaev</t>
  </si>
  <si>
    <t>S6230</t>
  </si>
  <si>
    <t>Hydrobotany; aquatic plant geography; aquatic flora</t>
  </si>
  <si>
    <t>http://grbio.org/staff-member/l-n-zayko</t>
  </si>
  <si>
    <t>L. N. Zayko</t>
  </si>
  <si>
    <t>S6231</t>
  </si>
  <si>
    <t>21 October 2013 - 3:10pm EDT</t>
  </si>
  <si>
    <t>http://grbio.org/staff-member/natalia-kuranova</t>
  </si>
  <si>
    <t>Natalia  Kuranova</t>
  </si>
  <si>
    <t>S6232</t>
  </si>
  <si>
    <t>Flora of Caucasus</t>
  </si>
  <si>
    <t>[7] 495/ 333-70-86</t>
  </si>
  <si>
    <t>http://grbio.org/staff-member/svetlana-pjatunina</t>
  </si>
  <si>
    <t>Svetlana  Pjatunina</t>
  </si>
  <si>
    <t>S6233</t>
  </si>
  <si>
    <t>[7] 495/ 189-05-65</t>
  </si>
  <si>
    <t>http://grbio.org/staff-member/victorov-vladimir</t>
  </si>
  <si>
    <t>Victorov  Vladimir</t>
  </si>
  <si>
    <t>S6234</t>
  </si>
  <si>
    <t>[7] 495/ 972-18-27</t>
  </si>
  <si>
    <t>http://grbio.org/staff-member/sergey-balandin</t>
  </si>
  <si>
    <t>Sergey A. Balandin</t>
  </si>
  <si>
    <t>S6235</t>
  </si>
  <si>
    <t>Flora of arctic and mountainous regions of former USSR</t>
  </si>
  <si>
    <t>[7] 495/ 939-2777</t>
  </si>
  <si>
    <t>http://grbio.org/staff-member/e-v-sofronova</t>
  </si>
  <si>
    <t>E. V. Sofronova</t>
  </si>
  <si>
    <t>S6236</t>
  </si>
  <si>
    <t>http://grbio.org/staff-member/michael-b-piep</t>
  </si>
  <si>
    <t>Michael B. Piep</t>
  </si>
  <si>
    <t>S6237</t>
  </si>
  <si>
    <t>Macrofungi of the Intermountain Region; cultivated plants</t>
  </si>
  <si>
    <t>[1] 435/ 797-0061</t>
  </si>
  <si>
    <t>fungi@biology.usu.edu</t>
  </si>
  <si>
    <t>http://grbio.org/staff-member/l-i-kopyrina</t>
  </si>
  <si>
    <t>L. I. Kopyrina</t>
  </si>
  <si>
    <t>S6238</t>
  </si>
  <si>
    <t>http://grbio.org/staff-member/valentina-vasilevna-felyaeva</t>
  </si>
  <si>
    <t>Valentina Vasilevna Felyaeva</t>
  </si>
  <si>
    <t>S6239</t>
  </si>
  <si>
    <t>http://grbio.org/staff-member/andrei-e-kozhevnikov</t>
  </si>
  <si>
    <t>Andrei E. Kozhevnikov</t>
  </si>
  <si>
    <t>S6240</t>
  </si>
  <si>
    <t>Head of Botany Department and Laboratory of Vascular Plants</t>
  </si>
  <si>
    <t>Cyperaceae; Campanulaceae; and Hippuridaceae; floras of Amur River Basin; Khanka-Suifun depression; and Reserve "Bureinski"; biogeography and protection of Russian Far East flora</t>
  </si>
  <si>
    <t>http://grbio.org/staff-member/elena-nikolaevna-solnysckina</t>
  </si>
  <si>
    <t>Elena Nikolaevna Solnysckina</t>
  </si>
  <si>
    <t>S6241</t>
  </si>
  <si>
    <t>[7] 17241/ 2-82-45</t>
  </si>
  <si>
    <t>http://grbio.org/staff-member/ludmila-alexandrovna-konoreva</t>
  </si>
  <si>
    <t>Ludmila Alexandrovna Konoreva</t>
  </si>
  <si>
    <t>S6242</t>
  </si>
  <si>
    <t>[7] 812/ 328-97-53</t>
  </si>
  <si>
    <t>ajdarzapov@yandex.ru</t>
  </si>
  <si>
    <t>http://grbio.org/staff-member/maryna-vladimirovna-arbuzova</t>
  </si>
  <si>
    <t>Maryna Vladimirovna Arbuzova</t>
  </si>
  <si>
    <t>S6243</t>
  </si>
  <si>
    <t>dubrava@belgtts.ru</t>
  </si>
  <si>
    <t>http://grbio.org/staff-member/vladimir-alexejevich-nemtchenko</t>
  </si>
  <si>
    <t>Vladimir Alexejevich Nemtchenko</t>
  </si>
  <si>
    <t>S6244</t>
  </si>
  <si>
    <t>Vice-Director of Nature Reserve</t>
  </si>
  <si>
    <t>http://grbio.org/staff-member/l-kuznetzova</t>
  </si>
  <si>
    <t>L.  Kuznetzova</t>
  </si>
  <si>
    <t>S6245</t>
  </si>
  <si>
    <t>http://grbio.org/staff-member/l-n-porjadina</t>
  </si>
  <si>
    <t>L. N. Porjadina</t>
  </si>
  <si>
    <t>S6246</t>
  </si>
  <si>
    <t>http://grbio.org/staff-member/andrey-v-maslennikov</t>
  </si>
  <si>
    <t>Andrey V. Maslennikov</t>
  </si>
  <si>
    <t>S6247</t>
  </si>
  <si>
    <t>9 March 2015 - 2:32pm EDT</t>
  </si>
  <si>
    <t>http://grbio.org/staff-member/frank-hemmings</t>
  </si>
  <si>
    <t>Frank  Hemmings</t>
  </si>
  <si>
    <t>S6248</t>
  </si>
  <si>
    <t>UNSW SYNEY</t>
  </si>
  <si>
    <t>herbunsw@unsw.edu.au</t>
  </si>
  <si>
    <t>http://grbio.org/staff-member/elena-starodubtzeva</t>
  </si>
  <si>
    <t>Elena A. Starodubtzeva</t>
  </si>
  <si>
    <t>S6249</t>
  </si>
  <si>
    <t>Flora of Usman forest, Russia</t>
  </si>
  <si>
    <t>nauka@zap1.vsu.ru</t>
  </si>
  <si>
    <t>http://grbio.org/staff-member/zoja-volkova</t>
  </si>
  <si>
    <t>Zoja A. Volkova</t>
  </si>
  <si>
    <t>S6250</t>
  </si>
  <si>
    <t>Ecology; conservation of rare plants of Ural Mountains</t>
  </si>
  <si>
    <t>cspi@cspi.urc.an.ru</t>
  </si>
  <si>
    <t>http://grbio.org/staff-member/elena-shumakova</t>
  </si>
  <si>
    <t>Elena  Shumakova</t>
  </si>
  <si>
    <t>S6251</t>
  </si>
  <si>
    <t>Flora of Chelyabinsk region</t>
  </si>
  <si>
    <t>21 October 2013 - 3:11pm EDT</t>
  </si>
  <si>
    <t>http://grbio.org/staff-member/lydia-ryazanova</t>
  </si>
  <si>
    <t>Lydia  Ryazanova</t>
  </si>
  <si>
    <t>S6252</t>
  </si>
  <si>
    <t>Flora of Chelyabinsk region, especially steppe</t>
  </si>
  <si>
    <t>http://grbio.org/staff-member/anatoly-ivanovich-taskaev</t>
  </si>
  <si>
    <t>Anatoly Ivanovich Taskaev</t>
  </si>
  <si>
    <t>S6253</t>
  </si>
  <si>
    <t>Radioecology</t>
  </si>
  <si>
    <t>taskaev@ib.komisc.ru</t>
  </si>
  <si>
    <t>http://grbio.org/staff-member/sergei-g-kazanovsky</t>
  </si>
  <si>
    <t>Sergei G. Kazanovsky</t>
  </si>
  <si>
    <t>S6254</t>
  </si>
  <si>
    <t>Bryophytes; vascular plants of central Siberia; phytogeography</t>
  </si>
  <si>
    <t>[7] 3952/ 42-82-53</t>
  </si>
  <si>
    <t>kazan@sifibr.mai.ru</t>
  </si>
  <si>
    <t>http://grbio.org/staff-member/p-ivanova</t>
  </si>
  <si>
    <t>A. P. Ivanova</t>
  </si>
  <si>
    <t>S6255</t>
  </si>
  <si>
    <t>http://grbio.org/staff-member/e-i-ivanova</t>
  </si>
  <si>
    <t>E. I. Ivanova</t>
  </si>
  <si>
    <t>S6256</t>
  </si>
  <si>
    <t>http://grbio.org/staff-member/larisa-nikolaevna-skolszneva</t>
  </si>
  <si>
    <t>Larisa Nikolaevna Skolszneva</t>
  </si>
  <si>
    <t>S6257</t>
  </si>
  <si>
    <t>Geobotany; flora of Russia</t>
  </si>
  <si>
    <t>vgu@zapovednik.lipetsk.ru</t>
  </si>
  <si>
    <t>http://grbio.org/staff-member/nikolay-jakovievich-skolsnev</t>
  </si>
  <si>
    <t>Nikolay Jakovievich Skolsnev</t>
  </si>
  <si>
    <t>S6258</t>
  </si>
  <si>
    <t>adm@mont.vsu.ru</t>
  </si>
  <si>
    <t>http://grbio.org/staff-member/p-keddy</t>
  </si>
  <si>
    <t>P. A. Keddy</t>
  </si>
  <si>
    <t>S6259</t>
  </si>
  <si>
    <t>Plant ecology; especially of wetlands; including autecology and studies of rare and endangered species</t>
  </si>
  <si>
    <t>[1] 613/ 562-5800, ext. 4547</t>
  </si>
  <si>
    <t>http://grbio.org/staff-member/vladimir-aleksandrovich-buzanov</t>
  </si>
  <si>
    <t>Vladimir Aleksandrovich Buzanov</t>
  </si>
  <si>
    <t>S6260</t>
  </si>
  <si>
    <t>Flora of the Udmurt Republic</t>
  </si>
  <si>
    <t>Udmurt Republic</t>
  </si>
  <si>
    <t>ob@uni.udm.ru</t>
  </si>
  <si>
    <t>http://grbio.org/staff-member/olga-germanovna-baranova</t>
  </si>
  <si>
    <t>Olga Germanovna Baranova</t>
  </si>
  <si>
    <t>S6261</t>
  </si>
  <si>
    <t>Flora of Russia between Vyatka and Kama</t>
  </si>
  <si>
    <t>http://grbio.org/staff-member/vera-i-zakharova</t>
  </si>
  <si>
    <t>Vera I. Zakharova</t>
  </si>
  <si>
    <t>S6262</t>
  </si>
  <si>
    <t>http://grbio.org/staff-member/zavarsin</t>
  </si>
  <si>
    <t>A. A. Zavarsin</t>
  </si>
  <si>
    <t>S6263</t>
  </si>
  <si>
    <t>http://grbio.org/staff-member/alexander-v-zhuk</t>
  </si>
  <si>
    <t>Alexander V. Zhuk</t>
  </si>
  <si>
    <t>S6264</t>
  </si>
  <si>
    <t>Parasitic vascular plants</t>
  </si>
  <si>
    <t>depat@gard.bio.pu.ru</t>
  </si>
  <si>
    <t>http://grbio.org/staff-member/v-tobias</t>
  </si>
  <si>
    <t>A. V. Tobias</t>
  </si>
  <si>
    <t>S6265</t>
  </si>
  <si>
    <t>[812] 328-95-43</t>
  </si>
  <si>
    <t>http://grbio.org/staff-member/audrey-goncharov</t>
  </si>
  <si>
    <t>Audrey A. Goncharov</t>
  </si>
  <si>
    <t>S6266</t>
  </si>
  <si>
    <t>Freshwater algae of Russian Far East; especially Desmidiales; algal flora in reservoirs of Primorsky Territory</t>
  </si>
  <si>
    <t>http://grbio.org/staff-member/larissa-n-vasilyeva</t>
  </si>
  <si>
    <t>Larissa N. Vasilyeva</t>
  </si>
  <si>
    <t>S6267</t>
  </si>
  <si>
    <t>Fungi; ascomycetes; especially pyrenomycetes and loculoascomycetes; Diaporthales; Diatrypales; Xylariales; Hypocreales; Coronophorales; theory of systematics</t>
  </si>
  <si>
    <t>http://grbio.org/staff-member/lina-n-egorova</t>
  </si>
  <si>
    <t>Lina N. Egorova</t>
  </si>
  <si>
    <t>S6268</t>
  </si>
  <si>
    <t>Head of Laboratory of Lower Plants</t>
  </si>
  <si>
    <t>Fungi; deuteromycetes; especially Hyphomycetales and Tuberculariales of Russian Far East</t>
  </si>
  <si>
    <t>http://grbio.org/staff-member/nina-s-probatova</t>
  </si>
  <si>
    <t>Nina S. Probatova</t>
  </si>
  <si>
    <t>S6269</t>
  </si>
  <si>
    <t>Poaceae; Lamiaceae; Convolvulaceae; and Primulaceae of Russian Far East; chromosome studies of Russian Far East; flora of islands of Peter the Great Bay; Sea of Japan</t>
  </si>
  <si>
    <t>http://grbio.org/staff-member/p-daur</t>
  </si>
  <si>
    <t>P.  Daur</t>
  </si>
  <si>
    <t>S6270</t>
  </si>
  <si>
    <t>http://grbio.org/staff-member/nonna-s-pavlova</t>
  </si>
  <si>
    <t>Nonna S. Pavlova</t>
  </si>
  <si>
    <t>S6271</t>
  </si>
  <si>
    <t>Fabaceae; Iridaceae; Caryophyllaceae; Asclepiadaceae; flora of Poronaiski Reserve; Sakhalin; synanthropic plants of Russian Far East</t>
  </si>
  <si>
    <t>21 October 2013 - 3:12pm EDT</t>
  </si>
  <si>
    <t>http://grbio.org/staff-member/olga-k-govorova</t>
  </si>
  <si>
    <t>Olga K. Govorova</t>
  </si>
  <si>
    <t>S6272</t>
  </si>
  <si>
    <t>Fungi; basidiomycetes; Auriculariales; Tremellales; Dacrymycetales; Cantharellales</t>
  </si>
  <si>
    <t>http://grbio.org/staff-member/sergey-v-prokopenko</t>
  </si>
  <si>
    <t>Sergey V. Prokopenko</t>
  </si>
  <si>
    <t>S6273</t>
  </si>
  <si>
    <t>Ranunculaceae; flora of Sikhote-Alin Range</t>
  </si>
  <si>
    <t>http://grbio.org/staff-member/tamara-bezdeleva</t>
  </si>
  <si>
    <t>Tamara A. Bezdeleva</t>
  </si>
  <si>
    <t>S6274</t>
  </si>
  <si>
    <t>Violaceae; Crassulaceae; Papaveraceae; Euphorbiaceae; Caryophyllaceae; flora of Russian Far East</t>
  </si>
  <si>
    <t>http://grbio.org/staff-member/valentina-ya-cherdantseva</t>
  </si>
  <si>
    <t>Valentina Ya. Cherdantseva</t>
  </si>
  <si>
    <t>S6275</t>
  </si>
  <si>
    <t>Bryophytes of Russian Far East; mosses of Kurile Islands</t>
  </si>
  <si>
    <t>http://grbio.org/staff-member/valentin-v-yakubov</t>
  </si>
  <si>
    <t>Valentin V. Yakubov</t>
  </si>
  <si>
    <t>S6276</t>
  </si>
  <si>
    <t>Rosaceae; flora of Kamchatka Peninsula; including Kronotzki Reserve</t>
  </si>
  <si>
    <t>http://grbio.org/staff-member/vyacheslav-yu-barkalov</t>
  </si>
  <si>
    <t>Vyacheslav Yu. Barkalov</t>
  </si>
  <si>
    <t>S6277</t>
  </si>
  <si>
    <t>Liliaceae; Asteraceae; floras of Kurile Islands; Reserve "Kurilski" on Kunashir Island; and Khankaiski Reserve (Khanka Lake)</t>
  </si>
  <si>
    <t>http://grbio.org/staff-member/zinaida-m-azbukina</t>
  </si>
  <si>
    <t>Zinaida M. Azbukina</t>
  </si>
  <si>
    <t>S6278</t>
  </si>
  <si>
    <t>Fungi; basidiomycetes of Russian Far East; especially Uredinales and Ustilaginales</t>
  </si>
  <si>
    <t>http://grbio.org/staff-member/zoya-v-kozhevnikova</t>
  </si>
  <si>
    <t>Zoya V. Kozhevnikova</t>
  </si>
  <si>
    <t>S6279</t>
  </si>
  <si>
    <t>Curator and Manager of Herbarium</t>
  </si>
  <si>
    <t>Cupressaceae of Russian Far East; floras of Amur River Basin and Khanka-Suifun depression</t>
  </si>
  <si>
    <t>kozhevnikova@ibss.dvo.ru</t>
  </si>
  <si>
    <t>http://grbio.org/staff-member/alexander-s-zernov</t>
  </si>
  <si>
    <t>Alexander S. Zernov</t>
  </si>
  <si>
    <t>S6280</t>
  </si>
  <si>
    <t>a_zernov@mtu-net.ru</t>
  </si>
  <si>
    <t>http://grbio.org/staff-member/p-piskaut</t>
  </si>
  <si>
    <t>P.  Piskaut</t>
  </si>
  <si>
    <t>S6281</t>
  </si>
  <si>
    <t>Flora of Port Moresby; forest ecology; databases</t>
  </si>
  <si>
    <t>http://grbio.org/staff-member/alexandr-pavlovitch-efremov</t>
  </si>
  <si>
    <t>Alexandr Pavlovitch  Efremov</t>
  </si>
  <si>
    <t>S6282</t>
  </si>
  <si>
    <t>http://grbio.org/staff-member/d-j-vlassov</t>
  </si>
  <si>
    <t>D. J. Vlassov</t>
  </si>
  <si>
    <t>S6283</t>
  </si>
  <si>
    <t>Fungi; especially micromycetes</t>
  </si>
  <si>
    <t>http://grbio.org/staff-member/d-n-himmelbrant</t>
  </si>
  <si>
    <t>D. N. Himmelbrant</t>
  </si>
  <si>
    <t>S6284</t>
  </si>
  <si>
    <t>http://grbio.org/staff-member/e-v-baranova</t>
  </si>
  <si>
    <t>E. V. Baranova</t>
  </si>
  <si>
    <t>S6285</t>
  </si>
  <si>
    <t>Flora of northwestern Russia</t>
  </si>
  <si>
    <t>http://grbio.org/staff-member/g-gussarova</t>
  </si>
  <si>
    <t>G. A. Gussarova</t>
  </si>
  <si>
    <t>S6286</t>
  </si>
  <si>
    <t>&lt;Euphrasia&gt;; Scrophulariaceae</t>
  </si>
  <si>
    <t>http://grbio.org/staff-member/j-ivanenko</t>
  </si>
  <si>
    <t>J. A. Ivanenko</t>
  </si>
  <si>
    <t>S6287</t>
  </si>
  <si>
    <t>Lycopodiaceae</t>
  </si>
  <si>
    <t>http://grbio.org/staff-member/krasnikov</t>
  </si>
  <si>
    <t>A. A. Krasnikov</t>
  </si>
  <si>
    <t>S6288</t>
  </si>
  <si>
    <t>&lt;Taraxacum&gt;; Asteraceae</t>
  </si>
  <si>
    <t>tarax@mail.ru</t>
  </si>
  <si>
    <t>http://grbio.org/staff-member/e-korolyuk</t>
  </si>
  <si>
    <t>E. A. Korolyuk</t>
  </si>
  <si>
    <t>S6289</t>
  </si>
  <si>
    <t>root@botgard.nsk.su</t>
  </si>
  <si>
    <t>http://grbio.org/staff-member/e-i-wiebe</t>
  </si>
  <si>
    <t>E. I. Wiebe</t>
  </si>
  <si>
    <t>S6290</t>
  </si>
  <si>
    <t>Senecioneae; Asteraceae</t>
  </si>
  <si>
    <t>http://grbio.org/staff-member/e-v-baykova</t>
  </si>
  <si>
    <t>E. V. Baykova</t>
  </si>
  <si>
    <t>S6291</t>
  </si>
  <si>
    <t>&lt;Salvia&gt;; Lamiaceae</t>
  </si>
  <si>
    <t>21 October 2013 - 3:13pm EDT</t>
  </si>
  <si>
    <t>http://grbio.org/staff-member/s-m-saulei</t>
  </si>
  <si>
    <t>S. M. Saulei</t>
  </si>
  <si>
    <t>S6292</t>
  </si>
  <si>
    <t>http://grbio.org/staff-member/e-y-zyrova</t>
  </si>
  <si>
    <t>E. Y. Zyrova</t>
  </si>
  <si>
    <t>S6293</t>
  </si>
  <si>
    <t>http://grbio.org/staff-member/i-artemov</t>
  </si>
  <si>
    <t>I. A. Artemov</t>
  </si>
  <si>
    <t>S6294</t>
  </si>
  <si>
    <t>http://grbio.org/staff-member/ivan-m-krasnoborov</t>
  </si>
  <si>
    <t>Ivan M. Krasnoborov</t>
  </si>
  <si>
    <t>S6295</t>
  </si>
  <si>
    <t>http://grbio.org/staff-member/o-s-zhyrova</t>
  </si>
  <si>
    <t>O. S. Zhyrova</t>
  </si>
  <si>
    <t>S6296</t>
  </si>
  <si>
    <t>http://grbio.org/staff-member/dmitri-n-shaulo</t>
  </si>
  <si>
    <t>Dmitri N. Shaulo</t>
  </si>
  <si>
    <t>S6297</t>
  </si>
  <si>
    <t>[7] 3832/ 39-55-89</t>
  </si>
  <si>
    <t>dshaulo@mail.ru</t>
  </si>
  <si>
    <t>http://grbio.org/staff-member/nina-v-perova</t>
  </si>
  <si>
    <t>Nina V. Perova</t>
  </si>
  <si>
    <t>S6298</t>
  </si>
  <si>
    <t>[7] 3832/ 39-54-07</t>
  </si>
  <si>
    <t>http://grbio.org/staff-member/maria-n-lomonosova</t>
  </si>
  <si>
    <t>Maria N. Lomonosova</t>
  </si>
  <si>
    <t>S6299</t>
  </si>
  <si>
    <t>[7] 3832/ 39-55-52</t>
  </si>
  <si>
    <t>http://grbio.org/staff-member/svetlana-vladimirovna-degteva</t>
  </si>
  <si>
    <t>Svetlana Vladimirovna Degteva</t>
  </si>
  <si>
    <t>S6300</t>
  </si>
  <si>
    <t>Chief of Department of Geobotany and Plant Cover Restoration</t>
  </si>
  <si>
    <t>degteva@ib.komisc.ru</t>
  </si>
  <si>
    <t>14 May 2013 - 4:04pm EDT</t>
  </si>
  <si>
    <t>http://grbio.org/staff-member/vladimir-v-bogachev</t>
  </si>
  <si>
    <t>Vladimir V. Bogachev</t>
  </si>
  <si>
    <t>S6301</t>
  </si>
  <si>
    <t>Flora of Yaroslavl Province; Russia</t>
  </si>
  <si>
    <t>[7] 852/ 329 497</t>
  </si>
  <si>
    <t>http://grbio.org/staff-member/g-peschkova</t>
  </si>
  <si>
    <t>G. A. Peschkova</t>
  </si>
  <si>
    <t>S6302</t>
  </si>
  <si>
    <t>Poaceae; Papaveraceae; genesis of Siberian flora</t>
  </si>
  <si>
    <t>http://grbio.org/staff-member/t-totome</t>
  </si>
  <si>
    <t>T.  Totome</t>
  </si>
  <si>
    <t>S6303</t>
  </si>
  <si>
    <t>Aquatic ecosystems</t>
  </si>
  <si>
    <t>http://grbio.org/staff-member/k-s-baikov</t>
  </si>
  <si>
    <t>K. S. Baikov</t>
  </si>
  <si>
    <t>S6304</t>
  </si>
  <si>
    <t>&lt;Euphorbia&gt;; Euphorbiaceae; logical modeling of phylogeny</t>
  </si>
  <si>
    <t>kbaikov@mail.ru</t>
  </si>
  <si>
    <t>http://grbio.org/staff-member/n-k-kovtonjuk</t>
  </si>
  <si>
    <t>N. K. Kovtonjuk</t>
  </si>
  <si>
    <t>S6305</t>
  </si>
  <si>
    <t>Juncaceae; Primulaceae; SEM</t>
  </si>
  <si>
    <t>http://grbio.org/staff-member/n-v-vlassova</t>
  </si>
  <si>
    <t>N. V. Vlassova</t>
  </si>
  <si>
    <t>S6306</t>
  </si>
  <si>
    <t>&lt;Asparagus&gt;; Liliaceae; &lt;Koeleria&gt;; Poaceae; &lt;Stellaria&gt;; Caryophyllaceae</t>
  </si>
  <si>
    <t>http://grbio.org/staff-member/o-d-nikiforova</t>
  </si>
  <si>
    <t>O. D. Nikiforova</t>
  </si>
  <si>
    <t>S6307</t>
  </si>
  <si>
    <t>Poaceae; &lt;Vicia&gt;; Fabaceae; &lt;Draba&gt;; Brassicaceae; karyology</t>
  </si>
  <si>
    <t>http://grbio.org/staff-member/s-v-ovzinnikova</t>
  </si>
  <si>
    <t>S. V. Ovzinnikova</t>
  </si>
  <si>
    <t>S6308</t>
  </si>
  <si>
    <t>&lt;Puccinellia&gt;; Poaceae; &lt;Eleocharis&gt;; Cyperaceae; SEM</t>
  </si>
  <si>
    <t>http://grbio.org/staff-member/v-m-doronkin</t>
  </si>
  <si>
    <t>V. M. Doronkin</t>
  </si>
  <si>
    <t>S6309</t>
  </si>
  <si>
    <t>Iridaceae; &lt;Thymus&gt;; Lamiaceae; bibliography of Siberian flora</t>
  </si>
  <si>
    <t>http://grbio.org/staff-member/v-v-zuev</t>
  </si>
  <si>
    <t>V. V. Zuev</t>
  </si>
  <si>
    <t>S6310</t>
  </si>
  <si>
    <t>Gentianaceae; theory of systematics</t>
  </si>
  <si>
    <t>10 March 2015 - 12:39pm EDT</t>
  </si>
  <si>
    <t>http://grbio.org/staff-member/nataliya-k-kovtonyuk-0</t>
  </si>
  <si>
    <t>Nataliya K. Kovtonyuk</t>
  </si>
  <si>
    <t>S6311</t>
  </si>
  <si>
    <t>Senior reseacher</t>
  </si>
  <si>
    <t>Registrar of digital collection</t>
  </si>
  <si>
    <t>Taxonomy, typification, digital collections in NSK Herbarium</t>
  </si>
  <si>
    <t>Zolotodolinskaya Str., 101, Novosibirsk, 630090, Russia</t>
  </si>
  <si>
    <t>+7 383 3399799</t>
  </si>
  <si>
    <t>+7 383 3301986</t>
  </si>
  <si>
    <t>nkovtonyuk@csbg.nsc.ru</t>
  </si>
  <si>
    <t>21 October 2013 - 3:14pm EDT</t>
  </si>
  <si>
    <t>http://grbio.org/staff-member/sandy-atkins</t>
  </si>
  <si>
    <t>Sandy  Atkins</t>
  </si>
  <si>
    <t>S6312</t>
  </si>
  <si>
    <t>s.atkins@rbgkew.org.uk</t>
  </si>
  <si>
    <t>http://grbio.org/staff-member/svetiana-utenkova</t>
  </si>
  <si>
    <t>Svetiana  Utenkova</t>
  </si>
  <si>
    <t>S6313</t>
  </si>
  <si>
    <t>ali_ivanov@mail.ru</t>
  </si>
  <si>
    <t>http://grbio.org/staff-member/shahid-farooq</t>
  </si>
  <si>
    <t>Shahid  Farooq</t>
  </si>
  <si>
    <t>S6314</t>
  </si>
  <si>
    <t>http://grbio.org/staff-member/alexander-l-ivanov</t>
  </si>
  <si>
    <t>Alexander L. Ivanov</t>
  </si>
  <si>
    <t>S6315</t>
  </si>
  <si>
    <t>Flora of Russia; florogenesis; phytography</t>
  </si>
  <si>
    <t>nauka@stavsu.ru; ali_ivanov@mail.ru</t>
  </si>
  <si>
    <t>http://grbio.org/staff-member/vera-g-danilevitch</t>
  </si>
  <si>
    <t>Vera G. Danilevitch</t>
  </si>
  <si>
    <t>S6316</t>
  </si>
  <si>
    <t>&lt;Gagea&gt;; Liliaceae</t>
  </si>
  <si>
    <t>http://grbio.org/staff-member/victor-n-belous</t>
  </si>
  <si>
    <t>Victor N. Belous</t>
  </si>
  <si>
    <t>S6317</t>
  </si>
  <si>
    <t>http://grbio.org/staff-member/ludmila-nemirova</t>
  </si>
  <si>
    <t>Ludmila  Nemirova</t>
  </si>
  <si>
    <t>S6318</t>
  </si>
  <si>
    <t>&lt;Jurinea&gt;, Asteraceae; phytogeography</t>
  </si>
  <si>
    <t>http://grbio.org/staff-member/galina-v-barayshchuk</t>
  </si>
  <si>
    <t>Galina V. Barayshchuk</t>
  </si>
  <si>
    <t>S6319</t>
  </si>
  <si>
    <t>Microbiology; plant conservation</t>
  </si>
  <si>
    <t>barayshchuk@yandex.ru</t>
  </si>
  <si>
    <t>http://grbio.org/staff-member/alexander-solyanov</t>
  </si>
  <si>
    <t>Alexander A. Solyanov</t>
  </si>
  <si>
    <t>S6320</t>
  </si>
  <si>
    <t>Flora of Povolzhye</t>
  </si>
  <si>
    <t>rhryanin@yahoo.com</t>
  </si>
  <si>
    <t>http://grbio.org/staff-member/margarita-magomedova</t>
  </si>
  <si>
    <t>Margarita A. Magomedova</t>
  </si>
  <si>
    <t>S6321</t>
  </si>
  <si>
    <t>YEKATERINBURG</t>
  </si>
  <si>
    <t>http://grbio.org/staff-member/pavel-l-gorchakovski</t>
  </si>
  <si>
    <t>Pavel L. Gorchakovski</t>
  </si>
  <si>
    <t>S6322</t>
  </si>
  <si>
    <t>Historical phytogeography; geobotany</t>
  </si>
  <si>
    <t>http://grbio.org/staff-member/nina-p-salmina</t>
  </si>
  <si>
    <t>Nina P. Salmina</t>
  </si>
  <si>
    <t>S6323</t>
  </si>
  <si>
    <t>Ural flora</t>
  </si>
  <si>
    <t>http://grbio.org/staff-member/sergei-e-lubarsky</t>
  </si>
  <si>
    <t>Sergei E. Lubarsky</t>
  </si>
  <si>
    <t>S6324</t>
  </si>
  <si>
    <t>sergei.lubarsky@ksu.ru</t>
  </si>
  <si>
    <t>http://grbio.org/staff-member/syed-fazal-hussain</t>
  </si>
  <si>
    <t>Syed Fazal Hussain</t>
  </si>
  <si>
    <t>S6325</t>
  </si>
  <si>
    <t>[92] 521/ 41272</t>
  </si>
  <si>
    <t>http://grbio.org/staff-member/elena-valentinovna-chemeris</t>
  </si>
  <si>
    <t>Elena Valentinovna Chemeris</t>
  </si>
  <si>
    <t>S6326</t>
  </si>
  <si>
    <t>Aquatic bryophytes; especially Fontinalaceae and Amblystegiaceae</t>
  </si>
  <si>
    <t>http://grbio.org/staff-member/e-g-chugainova</t>
  </si>
  <si>
    <t>E. G. Chugainova</t>
  </si>
  <si>
    <t>S6327</t>
  </si>
  <si>
    <t>Ranunculaceae of Middle Ural</t>
  </si>
  <si>
    <t>[7] 39-65-71</t>
  </si>
  <si>
    <t>http://grbio.org/staff-member/n-v-moskvina</t>
  </si>
  <si>
    <t>N. V. Moskvina</t>
  </si>
  <si>
    <t>S6328</t>
  </si>
  <si>
    <t>[7] 39-62-29</t>
  </si>
  <si>
    <t>http://grbio.org/staff-member/t-v-kozminih</t>
  </si>
  <si>
    <t>T. V. Kozminih</t>
  </si>
  <si>
    <t>S6329</t>
  </si>
  <si>
    <t>[7] 12-28-07</t>
  </si>
  <si>
    <t>http://grbio.org/staff-member/valentina-alexandrovna-vereschagina</t>
  </si>
  <si>
    <t>Valentina Alexandrovna Vereschagina</t>
  </si>
  <si>
    <t>S6330</t>
  </si>
  <si>
    <t>Anthophyte embryology</t>
  </si>
  <si>
    <t>[7] 39-62-33</t>
  </si>
  <si>
    <t>http://grbio.org/staff-member/sergei-alexandrovich-ovesnov</t>
  </si>
  <si>
    <t>Sergei Alexandrovich Ovesnov</t>
  </si>
  <si>
    <t>S6331</t>
  </si>
  <si>
    <t>ovesnov@psu.ru</t>
  </si>
  <si>
    <t>http://grbio.org/staff-member/tatjana-v-kozminykh</t>
  </si>
  <si>
    <t>Tatjana V. Kozminykh</t>
  </si>
  <si>
    <t>S6332</t>
  </si>
  <si>
    <t>Head of Nature Section</t>
  </si>
  <si>
    <t>Flora of Perm region</t>
  </si>
  <si>
    <t>permmuseum@list.ru</t>
  </si>
  <si>
    <t>http://grbio.org/staff-member/galina-v-trotzenko</t>
  </si>
  <si>
    <t>Galina V. Trotzenko</t>
  </si>
  <si>
    <t>S6333</t>
  </si>
  <si>
    <t>http://grbio.org/staff-member/amainat-dalgatovna-radzhi</t>
  </si>
  <si>
    <t>Amainat Dalgatovna Radzhi</t>
  </si>
  <si>
    <t>S6334</t>
  </si>
  <si>
    <t>http://grbio.org/staff-member/eugenia-shurova</t>
  </si>
  <si>
    <t>Eugenia A. Shurova</t>
  </si>
  <si>
    <t>S6335</t>
  </si>
  <si>
    <t>Higher plant taxonomy</t>
  </si>
  <si>
    <t>http://grbio.org/staff-member/abdur-rashid</t>
  </si>
  <si>
    <t>Abdur  Rashid</t>
  </si>
  <si>
    <t>S6336</t>
  </si>
  <si>
    <t>Brassicaceae; Poaceae; plant conservation</t>
  </si>
  <si>
    <t>botanyuop@yahoo.co.uk</t>
  </si>
  <si>
    <t>http://grbio.org/staff-member/nikolai-v-abramov</t>
  </si>
  <si>
    <t>Nikolai V. Abramov</t>
  </si>
  <si>
    <t>S6337</t>
  </si>
  <si>
    <t>Chair, Department of Plant Biology</t>
  </si>
  <si>
    <t>Phytogeography; comparative floristics; flora of Volgo-Vyatka region</t>
  </si>
  <si>
    <t>abramov@marsu.ru</t>
  </si>
  <si>
    <t>http://grbio.org/staff-member/tatjana-b-silaeva</t>
  </si>
  <si>
    <t>Tatjana B. Silaeva</t>
  </si>
  <si>
    <t>S6338</t>
  </si>
  <si>
    <t>[7] 8342/ 333 129</t>
  </si>
  <si>
    <t>biotech@moris.ru</t>
  </si>
  <si>
    <t>http://grbio.org/staff-member/n-j-strelnikova</t>
  </si>
  <si>
    <t>N. J. Strelnikova</t>
  </si>
  <si>
    <t>S6339</t>
  </si>
  <si>
    <t>Bacillariophyta</t>
  </si>
  <si>
    <t>http://grbio.org/staff-member/n-p-czerepanova</t>
  </si>
  <si>
    <t>N. P. Czerepanova</t>
  </si>
  <si>
    <t>S6340</t>
  </si>
  <si>
    <t>http://grbio.org/staff-member/n-v-balaschova</t>
  </si>
  <si>
    <t>N. V. Balaschova</t>
  </si>
  <si>
    <t>S6341</t>
  </si>
  <si>
    <t>21 October 2013 - 3:15pm EDT</t>
  </si>
  <si>
    <t>http://grbio.org/staff-member/p-m-nikolaev</t>
  </si>
  <si>
    <t>P. M. Nikolaev</t>
  </si>
  <si>
    <t>S6342</t>
  </si>
  <si>
    <t>http://grbio.org/staff-member/v-n-nikitina</t>
  </si>
  <si>
    <t>V. N. Nikitina</t>
  </si>
  <si>
    <t>S6343</t>
  </si>
  <si>
    <t>http://grbio.org/staff-member/zhanna-n-shishlova</t>
  </si>
  <si>
    <t>Zhanna N. Shishlova</t>
  </si>
  <si>
    <t>S6344</t>
  </si>
  <si>
    <t>Flora of Russia, especially Rostov region</t>
  </si>
  <si>
    <t>[7] 863/ 327-57-22</t>
  </si>
  <si>
    <t>shishlova@rnd.runnet.ru</t>
  </si>
  <si>
    <t>http://grbio.org/staff-member/tamara-ivanovna-plaksina</t>
  </si>
  <si>
    <t>Tamara Ivanovna Plaksina</t>
  </si>
  <si>
    <t>S6345</t>
  </si>
  <si>
    <t>Plant geography; biochemistry; flora of Volga-Ural region of Russia</t>
  </si>
  <si>
    <t>[7] 8462/ 351 802</t>
  </si>
  <si>
    <t>http://grbio.org/staff-member/oksana-legonkich</t>
  </si>
  <si>
    <t>Oksana A. Legonkich</t>
  </si>
  <si>
    <t>S6346</t>
  </si>
  <si>
    <t>Plant geography of Volga-Ural region of Russia; vascular plant taxonomy</t>
  </si>
  <si>
    <t>[7] 8462/ 944 196</t>
  </si>
  <si>
    <t>stipa4@yandex.ru</t>
  </si>
  <si>
    <t>http://grbio.org/staff-member/f-m-sarim</t>
  </si>
  <si>
    <t>F. M. Sarim</t>
  </si>
  <si>
    <t>S6347</t>
  </si>
  <si>
    <t>http://grbio.org/staff-member/lidia-v-ryazanova</t>
  </si>
  <si>
    <t>Lidia V. Ryazanova</t>
  </si>
  <si>
    <t>S6348</t>
  </si>
  <si>
    <t>Flora of southern Urals</t>
  </si>
  <si>
    <t>[7] 812/ 311-65-40</t>
  </si>
  <si>
    <t>ural@mail.ru</t>
  </si>
  <si>
    <t>http://grbio.org/staff-member/rudolf-v-kamelin</t>
  </si>
  <si>
    <t>Rudolf V. Kamelin</t>
  </si>
  <si>
    <t>S6349</t>
  </si>
  <si>
    <t>Flora of Russia and central Asia; Alliaceae; Rosaceae; Boraginaceae; Cuscutaceae</t>
  </si>
  <si>
    <t>[812] 328-97-23</t>
  </si>
  <si>
    <t>http://grbio.org/staff-member/v-bubyreva</t>
  </si>
  <si>
    <t>V. A. Bubyreva</t>
  </si>
  <si>
    <t>S6350</t>
  </si>
  <si>
    <t>Flora of northern Russia</t>
  </si>
  <si>
    <t>http://grbio.org/staff-member/natalya-nikolayevna-luneva</t>
  </si>
  <si>
    <t>Natalya Nikolayevna Luneva</t>
  </si>
  <si>
    <t>S6351</t>
  </si>
  <si>
    <t>Systematics of cultivated plants and their wild relatives; &lt;Prunus&gt;, Rosaceae; morphology; ; statusmetry; in situ conservation</t>
  </si>
  <si>
    <t>http://grbio.org/staff-member/tamara-nikolayevna-smekalova</t>
  </si>
  <si>
    <t>Tamara Nikolayevna Smekalova</t>
  </si>
  <si>
    <t>S6352</t>
  </si>
  <si>
    <t>Curator, Herbarium of Cultivated Plants and their Wild Relatives</t>
  </si>
  <si>
    <t>&lt;Lathyrus&gt;, Fabaceae; wild relatives of cultivated plants; in situ conservation</t>
  </si>
  <si>
    <t>http://grbio.org/staff-member/alexander-pheodorovich-potokin</t>
  </si>
  <si>
    <t>Alexander Pheodorovich Potokin</t>
  </si>
  <si>
    <t>S6353</t>
  </si>
  <si>
    <t>Woody flora of Russia</t>
  </si>
  <si>
    <t>kir@inf.fta.spb.ru</t>
  </si>
  <si>
    <t>http://grbio.org/staff-member/sona-ripkov%C3%A1</t>
  </si>
  <si>
    <t>Sona  RipkovÃ¡</t>
  </si>
  <si>
    <t>S6354</t>
  </si>
  <si>
    <t>http://grbio.org/staff-member/jana-scevkov%C3%A1</t>
  </si>
  <si>
    <t>Jana  ScevkovÃ¡</t>
  </si>
  <si>
    <t>S6355</t>
  </si>
  <si>
    <t>http://grbio.org/staff-member/bohuslav-uher</t>
  </si>
  <si>
    <t>Bohuslav  Uher</t>
  </si>
  <si>
    <t>S6356</t>
  </si>
  <si>
    <t>http://grbio.org/staff-member/vasile-sanda</t>
  </si>
  <si>
    <t>Vasile  Sanda</t>
  </si>
  <si>
    <t>S6357</t>
  </si>
  <si>
    <t>biologie@ibiol.ro</t>
  </si>
  <si>
    <t>http://grbio.org/staff-member/ghulam-dastagir</t>
  </si>
  <si>
    <t>Ghulam  Dastagir</t>
  </si>
  <si>
    <t>S6358</t>
  </si>
  <si>
    <t>http://grbio.org/staff-member/gro-gulden</t>
  </si>
  <si>
    <t>Gro  Gulden</t>
  </si>
  <si>
    <t>S6359</t>
  </si>
  <si>
    <t>gro.gulden@nhm.uio.no</t>
  </si>
  <si>
    <t>http://grbio.org/staff-member/rita-j-lovey</t>
  </si>
  <si>
    <t>Rita J. Lovey</t>
  </si>
  <si>
    <t>S6360</t>
  </si>
  <si>
    <t>Seeds; weeds</t>
  </si>
  <si>
    <t>[54] 351/ 433 4117, ext. 118</t>
  </si>
  <si>
    <t>rilovey@agro.uncor.edu</t>
  </si>
  <si>
    <t>http://grbio.org/staff-member/roberto-hern%C3%A1ndez</t>
  </si>
  <si>
    <t>Roberto A. HernÃ¡ndez</t>
  </si>
  <si>
    <t>S6361</t>
  </si>
  <si>
    <t>Vascular plants of Argentina</t>
  </si>
  <si>
    <t>rohernan@agro.uncor.edu</t>
  </si>
  <si>
    <t>21 October 2013 - 3:16pm EDT</t>
  </si>
  <si>
    <t>http://grbio.org/staff-member/marta-e-carreras</t>
  </si>
  <si>
    <t>Marta E. Carreras</t>
  </si>
  <si>
    <t>S6362</t>
  </si>
  <si>
    <t>Taxonomy of ornamental plants</t>
  </si>
  <si>
    <t>mcarrera@agro.uncor.edu</t>
  </si>
  <si>
    <t>http://grbio.org/staff-member/patricia-periss%C3%A9</t>
  </si>
  <si>
    <t>Patricia  PerissÃ©</t>
  </si>
  <si>
    <t>S6363</t>
  </si>
  <si>
    <t>Seed morphology; spermatophyte anatomy</t>
  </si>
  <si>
    <t>[54] 351/ 433 4117, ext. 109</t>
  </si>
  <si>
    <t>pperisse@agro.uncor.edu</t>
  </si>
  <si>
    <t>http://grbio.org/staff-member/stella-m-pons</t>
  </si>
  <si>
    <t>Stella M. Pons</t>
  </si>
  <si>
    <t>S6364</t>
  </si>
  <si>
    <t>[54] 351/ 433 4117, ext. 117</t>
  </si>
  <si>
    <t>maripons@agro.uncor.edu</t>
  </si>
  <si>
    <t>http://grbio.org/staff-member/gustavo-m-ruiz</t>
  </si>
  <si>
    <t>Gustavo M. Ruiz</t>
  </si>
  <si>
    <t>S6365</t>
  </si>
  <si>
    <t>[54] 351/ 433 117, ext. 118</t>
  </si>
  <si>
    <t>guruiz@agro.uncor.edu</t>
  </si>
  <si>
    <t>http://grbio.org/staff-member/l%C3%BCtfi-beh%C3%A7et</t>
  </si>
  <si>
    <t>LÃ¼tfi  BehÃ§et</t>
  </si>
  <si>
    <t>S6366</t>
  </si>
  <si>
    <t>Plant taxonomy, ecology, and vegetation</t>
  </si>
  <si>
    <t>[90] 432/ 225-1206</t>
  </si>
  <si>
    <t>lbehcet2000@yahoo.com</t>
  </si>
  <si>
    <t>http://grbio.org/staff-member/kenan-demirel</t>
  </si>
  <si>
    <t>Kenan  Demirel</t>
  </si>
  <si>
    <t>S6367</t>
  </si>
  <si>
    <t>[90] 432/ 225-1701</t>
  </si>
  <si>
    <t>kdemirel_99@yahoo.com</t>
  </si>
  <si>
    <t>http://grbio.org/staff-member/fevzi-%C3%B6zg%C3%B6k%C3%A7e</t>
  </si>
  <si>
    <t>Fevzi  Ã–zgÃ¶kÃ§e</t>
  </si>
  <si>
    <t>S6368</t>
  </si>
  <si>
    <t>Flora of Turkey; geophytes; ethnobotany</t>
  </si>
  <si>
    <t>[90] 432/ 225-1082</t>
  </si>
  <si>
    <t>f_ozgokce65@yahoo.com; fevzi65@hotmail.com</t>
  </si>
  <si>
    <t>http://grbio.org/staff-member/musarrat-jabeen</t>
  </si>
  <si>
    <t>Musarrat  Jabeen</t>
  </si>
  <si>
    <t>S6369</t>
  </si>
  <si>
    <t>http://grbio.org/staff-member/nilufer-selcuk</t>
  </si>
  <si>
    <t>Nilufer  Selcuk</t>
  </si>
  <si>
    <t>S6370</t>
  </si>
  <si>
    <t>Plant morphology</t>
  </si>
  <si>
    <t>http://grbio.org/staff-member/yusuf-uzun</t>
  </si>
  <si>
    <t>Yusuf  Uzun</t>
  </si>
  <si>
    <t>S6371</t>
  </si>
  <si>
    <t>Macrofungi; ethnomycology</t>
  </si>
  <si>
    <t>yuzun29@hotmail.com</t>
  </si>
  <si>
    <t>http://grbio.org/staff-member/murat-%C3%BCnal</t>
  </si>
  <si>
    <t>Murat  Ãœnal</t>
  </si>
  <si>
    <t>S6372</t>
  </si>
  <si>
    <t>Flora and vegetation of East Anatolia</t>
  </si>
  <si>
    <t>muratunal_yyu@yahoo.com</t>
  </si>
  <si>
    <t>http://grbio.org/staff-member/fazli-%C3%B6zt%C3%BCrk</t>
  </si>
  <si>
    <t>Fazli  Ã–ztÃ¼rk</t>
  </si>
  <si>
    <t>S6373</t>
  </si>
  <si>
    <t>Plant systematics; cytotaxonomy</t>
  </si>
  <si>
    <t>[90] 432/ 225-1025</t>
  </si>
  <si>
    <t>fazlioz65@yahoo.com</t>
  </si>
  <si>
    <t>http://grbio.org/staff-member/s%C3%BCleyman-mesut-pinar</t>
  </si>
  <si>
    <t>SÃ¼leyman Mesut  Pinar</t>
  </si>
  <si>
    <t>S6374</t>
  </si>
  <si>
    <t>mesutpinar@hotmail.com</t>
  </si>
  <si>
    <t>http://grbio.org/staff-member/osman-karabacak</t>
  </si>
  <si>
    <t>Osman  Karabacak</t>
  </si>
  <si>
    <t>S6375</t>
  </si>
  <si>
    <t>Flora of East Anatolia</t>
  </si>
  <si>
    <t>okarabacak35@hotmail.com</t>
  </si>
  <si>
    <t>http://grbio.org/staff-member/sinan-isler</t>
  </si>
  <si>
    <t>Sinan  Isler</t>
  </si>
  <si>
    <t>S6376</t>
  </si>
  <si>
    <t>Geophytes; Orchidaceae</t>
  </si>
  <si>
    <t>sinan_1970@hotmail.com</t>
  </si>
  <si>
    <t>http://grbio.org/staff-member/ali-keles</t>
  </si>
  <si>
    <t>Ali  Keles</t>
  </si>
  <si>
    <t>S6377</t>
  </si>
  <si>
    <t>alikeles61@yahoo.com</t>
  </si>
  <si>
    <t>http://grbio.org/staff-member/heloisa-mattana-saturnino</t>
  </si>
  <si>
    <t>Heloisa Mattana  Saturnino</t>
  </si>
  <si>
    <t>S6378</t>
  </si>
  <si>
    <t>&lt;Bougainvillea&gt;, Nyctaginaceae</t>
  </si>
  <si>
    <t>http://grbio.org/staff-member/maria-luisa-buide-del-real</t>
  </si>
  <si>
    <t>Maria Luisa Buide del Real</t>
  </si>
  <si>
    <t>S6379</t>
  </si>
  <si>
    <t>[34] 954/ 349 350</t>
  </si>
  <si>
    <t>mlbuirea@upo.es</t>
  </si>
  <si>
    <t>http://grbio.org/staff-member/naveed-akhtar</t>
  </si>
  <si>
    <t>Naveed  Akhtar</t>
  </si>
  <si>
    <t>S6380</t>
  </si>
  <si>
    <t>http://grbio.org/staff-member/modesto-luce%C3%B1o-garces</t>
  </si>
  <si>
    <t>Modesto  LuceÃ±o Garces</t>
  </si>
  <si>
    <t>S6381</t>
  </si>
  <si>
    <t>Taxonomy and evolution of Cyperaceae</t>
  </si>
  <si>
    <t>[34] 954/ 349 383</t>
  </si>
  <si>
    <t>mlucgar@upo.es</t>
  </si>
  <si>
    <t>http://grbio.org/staff-member/eduardo-narbona</t>
  </si>
  <si>
    <t>Eduardo  Narbona</t>
  </si>
  <si>
    <t>S6382</t>
  </si>
  <si>
    <t>enarfer@upo.es</t>
  </si>
  <si>
    <t>http://grbio.org/staff-member/monica-m%C3%ADguez</t>
  </si>
  <si>
    <t>Monica  MÃ­guez</t>
  </si>
  <si>
    <t>S6383</t>
  </si>
  <si>
    <t>Plant molecular systematics</t>
  </si>
  <si>
    <t>[34] 954348649</t>
  </si>
  <si>
    <t>mmigrio@upo.es</t>
  </si>
  <si>
    <t>http://grbio.org/staff-member/jimi-naoki-nakajima</t>
  </si>
  <si>
    <t>Jimi Naoki Nakajima</t>
  </si>
  <si>
    <t>S6384</t>
  </si>
  <si>
    <t>nakajima@ufu.br</t>
  </si>
  <si>
    <t>http://grbio.org/staff-member/manfred-k%C3%BCppers</t>
  </si>
  <si>
    <t>Manfred  KÃ¼ppers</t>
  </si>
  <si>
    <t>S6385</t>
  </si>
  <si>
    <t>Director of the Institute of Botany</t>
  </si>
  <si>
    <t>[49] 711/ 459-2194</t>
  </si>
  <si>
    <t>kuppers@uni-hohenheim.de</t>
  </si>
  <si>
    <t>http://grbio.org/staff-member/phillip-j-cribb-0</t>
  </si>
  <si>
    <t>S6386</t>
  </si>
  <si>
    <t>http://grbio.org/staff-member/heidi-d%C3%B6ring</t>
  </si>
  <si>
    <t>Heidi  DÃ¶ring</t>
  </si>
  <si>
    <t>S6387</t>
  </si>
  <si>
    <t>Exobasidiales and lichens; laboratory management; molecular systematics; fruitbody anatomy</t>
  </si>
  <si>
    <t>h.doring@kew.org</t>
  </si>
  <si>
    <t>http://grbio.org/staff-member/christopher-mills</t>
  </si>
  <si>
    <t>Christopher  Mills</t>
  </si>
  <si>
    <t>S6388</t>
  </si>
  <si>
    <t>Head of Library and Archives</t>
  </si>
  <si>
    <t>Early Australian natural history art collections; Alfred Russel Wallace; William MacGillivray</t>
  </si>
  <si>
    <t>c.mills@kew.org</t>
  </si>
  <si>
    <t>http://grbio.org/staff-member/elsa-fuentes</t>
  </si>
  <si>
    <t>Elsa  Fuentes</t>
  </si>
  <si>
    <t>S6389</t>
  </si>
  <si>
    <t>Chemotaxonomy of Fabaceae; Flora of Argentina</t>
  </si>
  <si>
    <t>efuentes@agro.uncor.edu</t>
  </si>
  <si>
    <t>http://grbio.org/staff-member/ana-mar%C3%AD-planchuelo</t>
  </si>
  <si>
    <t>Ana MarÃ­a  Planchuelo</t>
  </si>
  <si>
    <t>S6390</t>
  </si>
  <si>
    <t>Fabaceae, especially &lt;Lupinus&gt; and &lt;Crotalaria&gt;; Poaceae, especially &lt;Bromus&gt;</t>
  </si>
  <si>
    <t>[54] 351/ 433 4117, ext. 202</t>
  </si>
  <si>
    <t>planch@crean.agro.uncor.edu</t>
  </si>
  <si>
    <t>http://grbio.org/staff-member/tanvir-burni</t>
  </si>
  <si>
    <t>Tanvir  Burni</t>
  </si>
  <si>
    <t>S6391</t>
  </si>
  <si>
    <t>21 October 2013 - 3:17pm EDT</t>
  </si>
  <si>
    <t>http://grbio.org/staff-member/matthias-baltisberger</t>
  </si>
  <si>
    <t>Matthias  Baltisberger</t>
  </si>
  <si>
    <t>S6392</t>
  </si>
  <si>
    <t>Experimental taxonomy of &lt;Ranunculus&gt;; Ranunculaceae; flora of Switzerland</t>
  </si>
  <si>
    <t>[41] 1/ 632 74 38</t>
  </si>
  <si>
    <t>balti@ethz.ch</t>
  </si>
  <si>
    <t>http://grbio.org/staff-member/fabio-conti-0</t>
  </si>
  <si>
    <t>S6393</t>
  </si>
  <si>
    <t>Flora of the Apennine; &lt;Minuartia&gt; and &lt;Silene&gt;, Caryophyllaceae; &lt;Centaurea&gt; and &lt;Jurinea&gt;, Asteraceae</t>
  </si>
  <si>
    <t>fabio.conti@unicam.it</t>
  </si>
  <si>
    <t>http://grbio.org/staff-member/lars-w-chatrou</t>
  </si>
  <si>
    <t>Lars W. Chatrou</t>
  </si>
  <si>
    <t>S6394</t>
  </si>
  <si>
    <t>Molecular systematics; Annonaceae</t>
  </si>
  <si>
    <t>[31] 317/ 483-854</t>
  </si>
  <si>
    <t>lars.chatrou@wur.nl</t>
  </si>
  <si>
    <t>http://grbio.org/staff-member/thierry-pailler</t>
  </si>
  <si>
    <t>Thierry  Pailler</t>
  </si>
  <si>
    <t>S6395</t>
  </si>
  <si>
    <t>Orchidaceae of Africa</t>
  </si>
  <si>
    <t>thierry.pailler@univ-reunion.fr</t>
  </si>
  <si>
    <t>http://grbio.org/staff-member/claudine-ah-peng</t>
  </si>
  <si>
    <t>Claudine  Ah Peng</t>
  </si>
  <si>
    <t>S6396</t>
  </si>
  <si>
    <t>Bryophytes of Africa</t>
  </si>
  <si>
    <t>http://grbio.org/staff-member/maria-am%C3%A9lia-vitorino-da-cruz-barros</t>
  </si>
  <si>
    <t>Maria AmÃ©lia Vitorino da Cruz-Barros</t>
  </si>
  <si>
    <t>S6397</t>
  </si>
  <si>
    <t>Palynology; pollen collection</t>
  </si>
  <si>
    <t>mcruz-barros@ig.com.br</t>
  </si>
  <si>
    <t>http://grbio.org/staff-member/maria-margarida-da-rocha-fiuza-de-melo</t>
  </si>
  <si>
    <t>Maria Margarida da Rocha Fiuza de Melo</t>
  </si>
  <si>
    <t>S6398</t>
  </si>
  <si>
    <t>margaridamelo@terra.com.br</t>
  </si>
  <si>
    <t>http://grbio.org/staff-member/angela-maria-da-silva-corr%C3%AAa</t>
  </si>
  <si>
    <t>Angela Maria da Silva CorrÃªa</t>
  </si>
  <si>
    <t>S6399</t>
  </si>
  <si>
    <t>angelamsc2000@yahoo.com.br</t>
  </si>
  <si>
    <t>http://grbio.org/staff-member/f%C3%A1bio-de-barros</t>
  </si>
  <si>
    <t>FÃ¡bio de  Barros</t>
  </si>
  <si>
    <t>S6400</t>
  </si>
  <si>
    <t>Orchidaceae; floristics</t>
  </si>
  <si>
    <t>fdebarros@uol.com.br</t>
  </si>
  <si>
    <t>http://grbio.org/staff-member/denise-de-campos-bicudo</t>
  </si>
  <si>
    <t>Denise de  Campos Bicudo</t>
  </si>
  <si>
    <t>S6401</t>
  </si>
  <si>
    <t>Freshwater epiphytic algae</t>
  </si>
  <si>
    <t>dbicudo@terra.com.br</t>
  </si>
  <si>
    <t>http://grbio.org/staff-member/anna-stanczykowska-piotrowska</t>
  </si>
  <si>
    <t>Anna  Stanczykowska-Piotrowska</t>
  </si>
  <si>
    <t>S6402</t>
  </si>
  <si>
    <t>http://grbio.org/staff-member/luciana-retz-de-carvalho</t>
  </si>
  <si>
    <t>Luciana Retz de Carvalho</t>
  </si>
  <si>
    <t>S6403</t>
  </si>
  <si>
    <t>lretz@uol.com.br</t>
  </si>
  <si>
    <t>http://grbio.org/staff-member/carlos-eduardo-de-mattos-bicudo</t>
  </si>
  <si>
    <t>Carlos Eduardo de Mattos Bicudo</t>
  </si>
  <si>
    <t>S6404</t>
  </si>
  <si>
    <t>Freshwater algae; mainly desmids</t>
  </si>
  <si>
    <t>cbicudo@terra.com.br</t>
  </si>
  <si>
    <t>http://grbio.org/staff-member/silvana-aparecida-pires-de-godoy</t>
  </si>
  <si>
    <t>Silvana Aparecida Pires de Godoy</t>
  </si>
  <si>
    <t>S6405</t>
  </si>
  <si>
    <t>sapgodoy@ffclrp.usp.br</t>
  </si>
  <si>
    <t>http://grbio.org/staff-member/milton-groppo</t>
  </si>
  <si>
    <t>Milton  Groppo</t>
  </si>
  <si>
    <t>S6406</t>
  </si>
  <si>
    <t>Aquifoliaceae; Rutaceae; Celastraceae; floristics</t>
  </si>
  <si>
    <t>groppo@ffcirp.usp.br</t>
  </si>
  <si>
    <t>http://grbio.org/staff-member/elizabeth-makings</t>
  </si>
  <si>
    <t>Elizabeth  Makings</t>
  </si>
  <si>
    <t>S6407</t>
  </si>
  <si>
    <t>Collections Manager, Vascular Plants</t>
  </si>
  <si>
    <t>Poaceae; floristics</t>
  </si>
  <si>
    <t>elizabeth.makings@asu.edu</t>
  </si>
  <si>
    <t>http://grbio.org/staff-member/jan-holec</t>
  </si>
  <si>
    <t>Jan  Holec</t>
  </si>
  <si>
    <t>S6408</t>
  </si>
  <si>
    <t>Head of the Mycological Department</t>
  </si>
  <si>
    <t>Agaricales; &lt;Pholiota&gt;; taxonomy; ecology; and floristics of macrofungi</t>
  </si>
  <si>
    <t>[420] 2/ 2449 7259</t>
  </si>
  <si>
    <t>jan_holec@nm.cz</t>
  </si>
  <si>
    <t>http://grbio.org/staff-member/mo-mei-chen</t>
  </si>
  <si>
    <t>Mo-Mei  Chen</t>
  </si>
  <si>
    <t>S6409</t>
  </si>
  <si>
    <t>Fungi of China</t>
  </si>
  <si>
    <t>[1] 510/ 643-0633</t>
  </si>
  <si>
    <t>mmchen@nature.berkeley.edu</t>
  </si>
  <si>
    <t>http://grbio.org/staff-member/barbara-ertter</t>
  </si>
  <si>
    <t>Barbara  Ertter</t>
  </si>
  <si>
    <t>S6410</t>
  </si>
  <si>
    <t>Curator of Western North American Flora</t>
  </si>
  <si>
    <t>Potentilleae, Rosaceae; Juncaceae; floristics and biogeography of western North America</t>
  </si>
  <si>
    <t>[1] 510/ 642-2465</t>
  </si>
  <si>
    <t>ertter@berkeley.edu</t>
  </si>
  <si>
    <t>http://grbio.org/staff-member/dean-kelch</t>
  </si>
  <si>
    <t>Dean  Kelch</t>
  </si>
  <si>
    <t>S6411</t>
  </si>
  <si>
    <t>&lt;Cirsium&gt;, Asteraceae; Podocarpaceae</t>
  </si>
  <si>
    <t>[1] 916/ 262-1733</t>
  </si>
  <si>
    <t>dkelch@berkeley.edu</t>
  </si>
  <si>
    <t>21 October 2013 - 3:18pm EDT</t>
  </si>
  <si>
    <t>http://grbio.org/staff-member/brent-d-mishler</t>
  </si>
  <si>
    <t>Brent D. Mishler</t>
  </si>
  <si>
    <t>S6412</t>
  </si>
  <si>
    <t>Systematics and ecology of bryophytes; &lt;Tortula&gt;</t>
  </si>
  <si>
    <t>[1] 510/ 642-6810</t>
  </si>
  <si>
    <t>bmishler@berkeley.edu</t>
  </si>
  <si>
    <t>http://grbio.org/staff-member/zygmunt-glowacki</t>
  </si>
  <si>
    <t>Zygmunt  Glowacki</t>
  </si>
  <si>
    <t>S6413</t>
  </si>
  <si>
    <t>http://grbio.org/staff-member/richard-l-moe</t>
  </si>
  <si>
    <t>Richard L. Moe</t>
  </si>
  <si>
    <t>S6414</t>
  </si>
  <si>
    <t>Manager of Collections Data</t>
  </si>
  <si>
    <t>Informatics; marine algae</t>
  </si>
  <si>
    <t>rlmoe@berkeley.edu</t>
  </si>
  <si>
    <t>http://grbio.org/staff-member/paul-c-silva</t>
  </si>
  <si>
    <t>Paul C. Silva</t>
  </si>
  <si>
    <t>S6415</t>
  </si>
  <si>
    <t>Marine algae, especially of Pacific coast; Chlorophyta; &lt;Codium&gt;; botanical nomenclature; phycological bibliography</t>
  </si>
  <si>
    <t>psilva@berkeley.edu</t>
  </si>
  <si>
    <t>http://grbio.org/staff-member/alan-r-smith</t>
  </si>
  <si>
    <t>Alan R. Smith</t>
  </si>
  <si>
    <t>S6416</t>
  </si>
  <si>
    <t>Latin American pteridophytes, especially &lt;Thelypteris&gt;</t>
  </si>
  <si>
    <t>[1] 510/ 643-1000</t>
  </si>
  <si>
    <t>arsmith@berkeley.edu</t>
  </si>
  <si>
    <t>http://grbio.org/staff-member/john-l-strother</t>
  </si>
  <si>
    <t>John L. Strother</t>
  </si>
  <si>
    <t>S6417</t>
  </si>
  <si>
    <t>Asteraceae, especially Latin American Heliantheae</t>
  </si>
  <si>
    <t>[1] 510/ 642-7890</t>
  </si>
  <si>
    <t>strother@berkeley.edu</t>
  </si>
  <si>
    <t>http://grbio.org/staff-member/kim-r-kersh</t>
  </si>
  <si>
    <t>Kim R. Kersh</t>
  </si>
  <si>
    <t>S6418</t>
  </si>
  <si>
    <t>Collections management</t>
  </si>
  <si>
    <t>kersh@berkeley.edu</t>
  </si>
  <si>
    <t>http://grbio.org/staff-member/ana-penny-0</t>
  </si>
  <si>
    <t>S6419</t>
  </si>
  <si>
    <t>apenny@berkeley.edu</t>
  </si>
  <si>
    <t>http://grbio.org/staff-member/kathy-ann-miller</t>
  </si>
  <si>
    <t>Kathy Ann  Miller</t>
  </si>
  <si>
    <t>S6420</t>
  </si>
  <si>
    <t>Marine algae, especially of Pacific coast</t>
  </si>
  <si>
    <t>[1] 510/ 387-8305</t>
  </si>
  <si>
    <t>kathyannmiller@berkeley.edu</t>
  </si>
  <si>
    <t>http://grbio.org/staff-member/marina-capelari</t>
  </si>
  <si>
    <t>Marina  Capelari</t>
  </si>
  <si>
    <t>S6421</t>
  </si>
  <si>
    <t>Agaricales; edible mushrooms</t>
  </si>
  <si>
    <t>mcapelariibot@yahoo.com</t>
  </si>
  <si>
    <t>http://grbio.org/staff-member/susan-bainbridge</t>
  </si>
  <si>
    <t>Susan  Bainbridge</t>
  </si>
  <si>
    <t>S6422</t>
  </si>
  <si>
    <t>Plant ecology; conservation</t>
  </si>
  <si>
    <t>[1] 510/ 643-7008</t>
  </si>
  <si>
    <t>sjbainbridge@berkeley.edu</t>
  </si>
  <si>
    <t>http://grbio.org/staff-member/bruce-g-baldwin</t>
  </si>
  <si>
    <t>Bruce G. Baldwin</t>
  </si>
  <si>
    <t>S6423</t>
  </si>
  <si>
    <t>Jepson Curator, Convening Editor, Jepson Flora Project</t>
  </si>
  <si>
    <t>Molecular phylogenetics; Asteraceae, especially Madiinae; &lt;Collinsia&gt;, Scrophulariaceae; &lt;Dalechampia&gt;, Euphorbiaceae</t>
  </si>
  <si>
    <t>bbaldwin@berkeley.edu</t>
  </si>
  <si>
    <t>http://grbio.org/staff-member/abraham-e-van-wyk</t>
  </si>
  <si>
    <t>Abraham E. Van Wyk</t>
  </si>
  <si>
    <t>S6424</t>
  </si>
  <si>
    <t>Phanerogams; floras of southern Natal and Pondoland; Myrtaceae; Celastraceae; phytogeography; trees of southern Africa</t>
  </si>
  <si>
    <t>avanwyk@scientia.up.ac.za</t>
  </si>
  <si>
    <t>http://grbio.org/staff-member/andrew-s-doran-0</t>
  </si>
  <si>
    <t>S6425</t>
  </si>
  <si>
    <t>http://grbio.org/staff-member/barbara-ertter-0</t>
  </si>
  <si>
    <t>S6426</t>
  </si>
  <si>
    <t>Potentilleae, Rosaceae; floristics and biogeography of western North America</t>
  </si>
  <si>
    <t>http://grbio.org/staff-member/staci-markos</t>
  </si>
  <si>
    <t>Staci  Markos</t>
  </si>
  <si>
    <t>S6427</t>
  </si>
  <si>
    <t>&lt;Lessingia&gt;, Asteraceae; public outreach</t>
  </si>
  <si>
    <t>smarkos@berkeley.edu</t>
  </si>
  <si>
    <t>http://grbio.org/staff-member/brent-d-mishler-0</t>
  </si>
  <si>
    <t>S6428</t>
  </si>
  <si>
    <t>Systematics and ecology of bryophytes; &lt;Tortula&gt;, Calymperaceae; Green plant phylogeny; phylogenetic theory</t>
  </si>
  <si>
    <t>http://grbio.org/staff-member/thomas-j-rosatti</t>
  </si>
  <si>
    <t>Thomas J. Rosatti</t>
  </si>
  <si>
    <t>S6429</t>
  </si>
  <si>
    <t>Scientific Editor, Jepson Flora Project</t>
  </si>
  <si>
    <t>Flora of California; electronic floristics</t>
  </si>
  <si>
    <t>[1] 510/ 643-3036</t>
  </si>
  <si>
    <t>rosatti@berkeley.edu</t>
  </si>
  <si>
    <t>http://grbio.org/staff-member/margriet-wetherwax</t>
  </si>
  <si>
    <t>Margriet  Wetherwax</t>
  </si>
  <si>
    <t>S6430</t>
  </si>
  <si>
    <t>Managing Editor, Jepson Flora Project</t>
  </si>
  <si>
    <t>Castillejineae, Scrophulariaceae</t>
  </si>
  <si>
    <t>margriet@berkeley.edu</t>
  </si>
  <si>
    <t>http://grbio.org/staff-member/kim-r-kersh-0</t>
  </si>
  <si>
    <t>S6431</t>
  </si>
  <si>
    <t>http://grbio.org/staff-member/jeffrey-greenhouse</t>
  </si>
  <si>
    <t>Jeffrey  Greenhouse</t>
  </si>
  <si>
    <t>S6432</t>
  </si>
  <si>
    <t>Jepson Flora project</t>
  </si>
  <si>
    <t>jeffg@berkeley.edu</t>
  </si>
  <si>
    <t>http://grbio.org/staff-member/christopher-meacham</t>
  </si>
  <si>
    <t>Christopher A. Meacham</t>
  </si>
  <si>
    <t>S6433</t>
  </si>
  <si>
    <t>Webmaster</t>
  </si>
  <si>
    <t>Quantitative methods in systematics</t>
  </si>
  <si>
    <t>meacham@berkeley.edu</t>
  </si>
  <si>
    <t>http://grbio.org/staff-member/richard-l-moe-0</t>
  </si>
  <si>
    <t>S6434</t>
  </si>
  <si>
    <t>http://grbio.org/staff-member/anthony-t-d-abbott</t>
  </si>
  <si>
    <t>Anthony T. D. Abbott</t>
  </si>
  <si>
    <t>S6435</t>
  </si>
  <si>
    <t>Southern KwaZulu-Natal; Pondoland</t>
  </si>
  <si>
    <t>[27] 39/ 313 2684</t>
  </si>
  <si>
    <t>tabbott@venturenet.co.za</t>
  </si>
  <si>
    <t>http://grbio.org/staff-member/ana-penny-1</t>
  </si>
  <si>
    <t>S6436</t>
  </si>
  <si>
    <t>http://grbio.org/staff-member/cynthia-g-perrine</t>
  </si>
  <si>
    <t>Cynthia G. Perrine</t>
  </si>
  <si>
    <t>S6437</t>
  </si>
  <si>
    <t>Public education; outreach; fire ecology; workshops</t>
  </si>
  <si>
    <t>cperrine@berkeley.edu</t>
  </si>
  <si>
    <t>http://grbio.org/staff-member/bridget-wessa</t>
  </si>
  <si>
    <t>Bridget  Wessa</t>
  </si>
  <si>
    <t>S6438</t>
  </si>
  <si>
    <t>Molecular phylogenetics and training; Asteraceae, especially Madiinae; &lt;Collinsia&gt;, Scrophulariaceae; &lt;Dalechampia&gt;, Euphorbiaceae</t>
  </si>
  <si>
    <t>bridge_@berkeley.edu</t>
  </si>
  <si>
    <t>http://grbio.org/staff-member/david-ackerly</t>
  </si>
  <si>
    <t>David  Ackerly</t>
  </si>
  <si>
    <t>S6439</t>
  </si>
  <si>
    <t>Functional ecology; phylogenetics and comparative methods</t>
  </si>
  <si>
    <t>dackerly@berkeley.edu</t>
  </si>
  <si>
    <t>http://grbio.org/staff-member/donald-b-pratt</t>
  </si>
  <si>
    <t>Donald B. Pratt</t>
  </si>
  <si>
    <t>S6440</t>
  </si>
  <si>
    <t>&lt;Amaranthus&gt;, Amaranthaceae; Chenopodiaceae</t>
  </si>
  <si>
    <t>[1] 936/ 468-2038</t>
  </si>
  <si>
    <t>prattdb@sfasu.edu</t>
  </si>
  <si>
    <t>http://grbio.org/staff-member/john-b-sugau</t>
  </si>
  <si>
    <t>John B. Sugau</t>
  </si>
  <si>
    <t>S6441</t>
  </si>
  <si>
    <t>john.sugau@sabah.gov.my</t>
  </si>
  <si>
    <t>21 October 2013 - 3:19pm EDT</t>
  </si>
  <si>
    <t>http://grbio.org/staff-member/norma-salinas-revilla</t>
  </si>
  <si>
    <t>Norma  Salinas Revilla</t>
  </si>
  <si>
    <t>S6442</t>
  </si>
  <si>
    <t>Conservation; Andean flora</t>
  </si>
  <si>
    <t>nosare@terra.com.pe</t>
  </si>
  <si>
    <t>http://grbio.org/staff-member/osborne-morton</t>
  </si>
  <si>
    <t>Osborne  Morton</t>
  </si>
  <si>
    <t>S6443</t>
  </si>
  <si>
    <t>osborne.morton@magni.org.uk</t>
  </si>
  <si>
    <t>http://grbio.org/staff-member/r-thamilarasi</t>
  </si>
  <si>
    <t>R.  Thamilarasi</t>
  </si>
  <si>
    <t>S6444</t>
  </si>
  <si>
    <t>Forest flora; medicinal plants</t>
  </si>
  <si>
    <t>http://grbio.org/staff-member/m-surya-prakash</t>
  </si>
  <si>
    <t>M. Surya  Prakash</t>
  </si>
  <si>
    <t>S6445</t>
  </si>
  <si>
    <t>Forestry; marine biology; coastal zone management</t>
  </si>
  <si>
    <t>director@ifgtb.res.in</t>
  </si>
  <si>
    <t>http://grbio.org/staff-member/christian-lacroix</t>
  </si>
  <si>
    <t>Christian  Lacroix</t>
  </si>
  <si>
    <t>S6446</t>
  </si>
  <si>
    <t>Developmental plant morphology</t>
  </si>
  <si>
    <t>[1] 902/ 566-0974</t>
  </si>
  <si>
    <t>lacroix@upei.ca</t>
  </si>
  <si>
    <t>http://grbio.org/staff-member/k-r-sasidharan</t>
  </si>
  <si>
    <t>K. R.  Sasidharan</t>
  </si>
  <si>
    <t>S6447</t>
  </si>
  <si>
    <t>Forest flora; insect-plant interaction; pollination biology</t>
  </si>
  <si>
    <t>http://grbio.org/staff-member/stephen-harris</t>
  </si>
  <si>
    <t>Stephen A. Harris</t>
  </si>
  <si>
    <t>S6448</t>
  </si>
  <si>
    <t>stephen.harris@plants.ox.ac.uk</t>
  </si>
  <si>
    <t>http://grbio.org/staff-member/john-wood</t>
  </si>
  <si>
    <t>John  Wood</t>
  </si>
  <si>
    <t>S6449</t>
  </si>
  <si>
    <t>Acanthaceae, especially &lt;Strobilanthes&gt;; Lamiaceae; Bolivia</t>
  </si>
  <si>
    <t>http://grbio.org/staff-member/william-hawthorne</t>
  </si>
  <si>
    <t>William  Hawthorne</t>
  </si>
  <si>
    <t>S6450</t>
  </si>
  <si>
    <t>African and Caribbean woody plant diversity and ecology</t>
  </si>
  <si>
    <t>http://grbio.org/staff-member/robert-scotland</t>
  </si>
  <si>
    <t>Robert  Scotland</t>
  </si>
  <si>
    <t>S6451</t>
  </si>
  <si>
    <t>Acanthaceae, especially &lt;Strobilanthes&gt;</t>
  </si>
  <si>
    <t>http://grbio.org/staff-member/denis-filer</t>
  </si>
  <si>
    <t>Denis  Filer</t>
  </si>
  <si>
    <t>S6452</t>
  </si>
  <si>
    <t>Computing applications for Botany (BRAHMS)</t>
  </si>
  <si>
    <t>http://grbio.org/staff-member/colin-hughes</t>
  </si>
  <si>
    <t>Colin  Hughes</t>
  </si>
  <si>
    <t>S6453</t>
  </si>
  <si>
    <t>&lt;Leucaena&gt; and &lt;Lupinus&gt;, Leguminosae; Neotropical Leguminosae</t>
  </si>
  <si>
    <t>http://grbio.org/staff-member/stephen-harris-0</t>
  </si>
  <si>
    <t>S6454</t>
  </si>
  <si>
    <t>http://grbio.org/staff-member/william-hawthorne-0</t>
  </si>
  <si>
    <t>S6455</t>
  </si>
  <si>
    <t>http://grbio.org/staff-member/john-wood-0</t>
  </si>
  <si>
    <t>S6456</t>
  </si>
  <si>
    <t>http://grbio.org/staff-member/nilda-e-aponte</t>
  </si>
  <si>
    <t>Nilda E. Aponte</t>
  </si>
  <si>
    <t>S6457</t>
  </si>
  <si>
    <t>http://grbio.org/staff-member/robert-scotland-0</t>
  </si>
  <si>
    <t>S6458</t>
  </si>
  <si>
    <t>http://grbio.org/staff-member/denis-filer-0</t>
  </si>
  <si>
    <t>S6459</t>
  </si>
  <si>
    <t>Computing applications for botany (BRAHMS)</t>
  </si>
  <si>
    <t>http://grbio.org/staff-member/colin-hughes-0</t>
  </si>
  <si>
    <t>S6460</t>
  </si>
  <si>
    <t>&lt;Leucaena&gt;, and &lt;Lupinus&gt;, Leguminosae; Neotropical Leguminosae</t>
  </si>
  <si>
    <t>http://grbio.org/staff-member/djuandi</t>
  </si>
  <si>
    <t>Djuandi</t>
  </si>
  <si>
    <t>S6461</t>
  </si>
  <si>
    <t>djuandi@sith.itb.ac.id</t>
  </si>
  <si>
    <t>21 October 2013 - 3:20pm EDT</t>
  </si>
  <si>
    <t>http://grbio.org/staff-member/josephine-milne</t>
  </si>
  <si>
    <t>Josephine  Milne</t>
  </si>
  <si>
    <t>S6462</t>
  </si>
  <si>
    <t>[61] 3/ 9252-2309</t>
  </si>
  <si>
    <t>pina.milne@rbg.vic.gov.au</t>
  </si>
  <si>
    <t>http://grbio.org/staff-member/farideh-attar</t>
  </si>
  <si>
    <t>Farideh  Attar</t>
  </si>
  <si>
    <t>S6463</t>
  </si>
  <si>
    <t>Asteraceae; Boraginaceae; flora of Iran</t>
  </si>
  <si>
    <t>[98] 21/ 611-1968.</t>
  </si>
  <si>
    <t>fattar@khayam.ut.ac.ir</t>
  </si>
  <si>
    <t>http://grbio.org/staff-member/kurosh-kavusi</t>
  </si>
  <si>
    <t>Kurosh  Kavusi</t>
  </si>
  <si>
    <t>S6464</t>
  </si>
  <si>
    <t>&lt;Alyssum&gt;, Brassicaceae</t>
  </si>
  <si>
    <t>http://grbio.org/staff-member/eduardo-m%C3%A9ndez</t>
  </si>
  <si>
    <t>Eduardo  MÃ©ndez</t>
  </si>
  <si>
    <t>S6465</t>
  </si>
  <si>
    <t>Phytosociology; taxonomy</t>
  </si>
  <si>
    <t>emendez@lab.cricyt.edu.ar</t>
  </si>
  <si>
    <t>http://grbio.org/staff-member/margarita-gonz%C3%A1lez-loyarte</t>
  </si>
  <si>
    <t>Margarita  GonzÃ¡lez Loyarte</t>
  </si>
  <si>
    <t>S6466</t>
  </si>
  <si>
    <t>http://grbio.org/staff-member/sorin-i-stefanut</t>
  </si>
  <si>
    <t>Sorin I. Stefanut</t>
  </si>
  <si>
    <t>S6467</t>
  </si>
  <si>
    <t>Liverworts; hornworts; mosses; angiosperms; Poaceae</t>
  </si>
  <si>
    <t>sorin.stefanut@ibiol.ro</t>
  </si>
  <si>
    <t>http://grbio.org/staff-member/akiko-shimizu</t>
  </si>
  <si>
    <t>Akiko  Shimizu</t>
  </si>
  <si>
    <t>S6468</t>
  </si>
  <si>
    <t>Morphology; documentation</t>
  </si>
  <si>
    <t>[81] 3/ 5841-2838</t>
  </si>
  <si>
    <t>akiko@um.u-tokyo.ac.jp</t>
  </si>
  <si>
    <t>http://grbio.org/staff-member/iara-c%C3%A2ndido-crepaldi</t>
  </si>
  <si>
    <t>Iara CÃ¢ndido  Crepaldi</t>
  </si>
  <si>
    <t>S6469</t>
  </si>
  <si>
    <t>Genetic resources</t>
  </si>
  <si>
    <t>icandido@uefs.br</t>
  </si>
  <si>
    <t>http://grbio.org/staff-member/francisco-de-assis-r-dos-santos</t>
  </si>
  <si>
    <t>Francisco de Assis R. dos  Santos</t>
  </si>
  <si>
    <t>S6470</t>
  </si>
  <si>
    <t>fasantos@uefs.br</t>
  </si>
  <si>
    <t>http://grbio.org/staff-member/arist%C3%B3teles-g%C3%B3es-neto</t>
  </si>
  <si>
    <t>AristÃ³teles GÃ³es  Neto</t>
  </si>
  <si>
    <t>S6471</t>
  </si>
  <si>
    <t>Macromycetes</t>
  </si>
  <si>
    <t>agoesnt@uefs.br</t>
  </si>
  <si>
    <t>http://grbio.org/staff-member/eraldo-de-medeiros-costa-neto</t>
  </si>
  <si>
    <t>Eraldo de Medeiros Costa  Neto</t>
  </si>
  <si>
    <t>S6472</t>
  </si>
  <si>
    <t>Ethnobiology</t>
  </si>
  <si>
    <t>eraldont@uefs.br</t>
  </si>
  <si>
    <t>http://grbio.org/staff-member/teonildes-s-nunes</t>
  </si>
  <si>
    <t>Teonildes S.  Nunes</t>
  </si>
  <si>
    <t>S6473</t>
  </si>
  <si>
    <t>teo@uefs.br</t>
  </si>
  <si>
    <t>http://grbio.org/staff-member/carlos-wallace-do-nascimento-moura</t>
  </si>
  <si>
    <t>Carlos Wallace do Nascimento  Moura</t>
  </si>
  <si>
    <t>S6474</t>
  </si>
  <si>
    <t>Rhodophyta; algae of Bahia</t>
  </si>
  <si>
    <t>wallce@uefs.br</t>
  </si>
  <si>
    <t>http://grbio.org/staff-member/ana-paula-t-uetanabaro</t>
  </si>
  <si>
    <t>Ana Paula T.  Uetanabaro</t>
  </si>
  <si>
    <t>S6475</t>
  </si>
  <si>
    <t>Taxonomy of actinomycetes</t>
  </si>
  <si>
    <t>http://grbio.org/staff-member/iris-edith-peralta</t>
  </si>
  <si>
    <t>Iris Edith  Peralta</t>
  </si>
  <si>
    <t>S6476</t>
  </si>
  <si>
    <t>Portulacaceae; Solanaceae, especially &lt;Solanum&gt;</t>
  </si>
  <si>
    <t>iperalta@lab.cricyt.edu.ar</t>
  </si>
  <si>
    <t>http://grbio.org/staff-member/roberto-kiesling</t>
  </si>
  <si>
    <t>Roberto  Kiesling</t>
  </si>
  <si>
    <t>S6477</t>
  </si>
  <si>
    <t>Systematics of Cactaceae</t>
  </si>
  <si>
    <t>robertokiesling@darwin.edu.ar</t>
  </si>
  <si>
    <t>11 March 2015 - 1:13pm EDT</t>
  </si>
  <si>
    <t>http://grbio.org/staff-member/krzysztof-rostanski</t>
  </si>
  <si>
    <t>Krzysztof  Rostanski</t>
  </si>
  <si>
    <t>S6478</t>
  </si>
  <si>
    <t>Flora of Poland; &lt;Oenothera&gt;, Onagraceae, of Europe; &lt;Ludwigia&gt; of Cuba; Valerianaceae and Euphorbiaceae of Poland</t>
  </si>
  <si>
    <t>rostansk@us.edu.pl</t>
  </si>
  <si>
    <t>http://grbio.org/staff-member/k-p-sharma</t>
  </si>
  <si>
    <t>K. P. Sharma</t>
  </si>
  <si>
    <t>S6479</t>
  </si>
  <si>
    <t>http://grbio.org/staff-member/mar%C3%AD-goreti-campos-r%C3%ADos</t>
  </si>
  <si>
    <t>MarÃ­a Goreti Campos-RÃ­os</t>
  </si>
  <si>
    <t>S6480</t>
  </si>
  <si>
    <t>Boraginaceae; flora of YucatÃ¡n</t>
  </si>
  <si>
    <t>magoreti@cicy.mx</t>
  </si>
  <si>
    <t>http://grbio.org/staff-member/carlos-alberto-agudelo-henao</t>
  </si>
  <si>
    <t>Carlos Alberto Agudelo Henao</t>
  </si>
  <si>
    <t>S6481</t>
  </si>
  <si>
    <t>Amaranthaceae and other Caryophyllales</t>
  </si>
  <si>
    <t>agudelohenao@yahoo.com</t>
  </si>
  <si>
    <t>http://grbio.org/staff-member/rodrigo-duno</t>
  </si>
  <si>
    <t>Rodrigo  Duno</t>
  </si>
  <si>
    <t>S6482</t>
  </si>
  <si>
    <t>Phylogenetics and floristics of Neotropical Fabaceae, Icacinaceae, and Droseraceae; Yucatan Peninsula floristics; flora of Venezuela</t>
  </si>
  <si>
    <t>http://grbio.org/staff-member/germ%C3%A1n-carnevali-fern%C3%A1ndez-concha</t>
  </si>
  <si>
    <t>GermÃ¡n  Carnevali FernÃ¡ndez-Concha</t>
  </si>
  <si>
    <t>S6483</t>
  </si>
  <si>
    <t>Orchidaceae phylogenetics and evolution, biosystematics and biogeography; flora of YucatÃ¡n</t>
  </si>
  <si>
    <t>carneval@cicy.mx</t>
  </si>
  <si>
    <t>http://grbio.org/staff-member/r-w-johnson</t>
  </si>
  <si>
    <t>R. W. Johnson</t>
  </si>
  <si>
    <t>S6484</t>
  </si>
  <si>
    <t>Convolvulaceae; plant ecology</t>
  </si>
  <si>
    <t>http://grbio.org/staff-member/j-phillips</t>
  </si>
  <si>
    <t>J.  Phillips</t>
  </si>
  <si>
    <t>S6485</t>
  </si>
  <si>
    <t>http://grbio.org/staff-member/p-r-sharpe</t>
  </si>
  <si>
    <t>P. R. Sharpe</t>
  </si>
  <si>
    <t>S6486</t>
  </si>
  <si>
    <t>http://grbio.org/staff-member/sony-suhandono</t>
  </si>
  <si>
    <t>Sony  Suhandono</t>
  </si>
  <si>
    <t>S6487</t>
  </si>
  <si>
    <t>http://grbio.org/staff-member/rina-r-irwanto</t>
  </si>
  <si>
    <t>Rina R. Irwanto</t>
  </si>
  <si>
    <t>S6488</t>
  </si>
  <si>
    <t>rina@sith.itb.ac.id</t>
  </si>
  <si>
    <t>http://grbio.org/staff-member/david-cantrill</t>
  </si>
  <si>
    <t>David  Cantrill</t>
  </si>
  <si>
    <t>S6489</t>
  </si>
  <si>
    <t>History of southern hemisphere floras</t>
  </si>
  <si>
    <t>[61] 3/ 9252-2301</t>
  </si>
  <si>
    <t>david.cantrill@rbg.vic.gov.au</t>
  </si>
  <si>
    <t>http://grbio.org/staff-member/kundan-kumar-sharma</t>
  </si>
  <si>
    <t>Kundan Kumar Sharma</t>
  </si>
  <si>
    <t>S6490</t>
  </si>
  <si>
    <t>Flora of India; plant conservation</t>
  </si>
  <si>
    <t>http://grbio.org/staff-member/james-h-ross</t>
  </si>
  <si>
    <t>James H. Ross</t>
  </si>
  <si>
    <t>S6491</t>
  </si>
  <si>
    <t>jim.ross@rbg.vic.gov.au</t>
  </si>
  <si>
    <t>21 October 2013 - 3:21pm EDT</t>
  </si>
  <si>
    <t>http://grbio.org/staff-member/h-t-clifford</t>
  </si>
  <si>
    <t>H. T. Clifford</t>
  </si>
  <si>
    <t>S6492</t>
  </si>
  <si>
    <t>Paleobotany; Poaceae</t>
  </si>
  <si>
    <t>http://grbio.org/staff-member/trimurti-h-wardini</t>
  </si>
  <si>
    <t>Trimurti H. Wardini</t>
  </si>
  <si>
    <t>S6493</t>
  </si>
  <si>
    <t>http://grbio.org/staff-member/nyoman-aryantha</t>
  </si>
  <si>
    <t>Nyoman  Aryantha</t>
  </si>
  <si>
    <t>S6494</t>
  </si>
  <si>
    <t>http://grbio.org/staff-member/iv%C3%B3n-m-ram%C3%ADrez-morillo</t>
  </si>
  <si>
    <t>IvÃ³n M. RamÃ­rez-Morillo</t>
  </si>
  <si>
    <t>S6495</t>
  </si>
  <si>
    <t>Bromeliaceae phylogenetics, evolution, and floristics; plant reproductive biology</t>
  </si>
  <si>
    <t>ramirez@cicy.mx</t>
  </si>
  <si>
    <t>http://grbio.org/staff-member/jan-h-vlok</t>
  </si>
  <si>
    <t>Jan H. Vlok</t>
  </si>
  <si>
    <t>S6496</t>
  </si>
  <si>
    <t>Fynbos ecology; taxonomy; plant identification</t>
  </si>
  <si>
    <t>[27] 44/ 279 1987</t>
  </si>
  <si>
    <t>scherb@pixie.co.za</t>
  </si>
  <si>
    <t>http://grbio.org/staff-member/margaret-herron</t>
  </si>
  <si>
    <t>Margaret  Herron</t>
  </si>
  <si>
    <t>S6497</t>
  </si>
  <si>
    <t>Use of traditional medicinal plants for primary health care in clinics and communities</t>
  </si>
  <si>
    <t>http://grbio.org/staff-member/yvette-van-wijk</t>
  </si>
  <si>
    <t>Yvette  van Wijk</t>
  </si>
  <si>
    <t>S6498</t>
  </si>
  <si>
    <t>Ethnobotany; botanical illustration; southern Cape Proteaceae</t>
  </si>
  <si>
    <t>[27] 44/ 850 1135</t>
  </si>
  <si>
    <t>yvwijk@pixie.co.za</t>
  </si>
  <si>
    <t>http://grbio.org/staff-member/margarita-due%C3%B1</t>
  </si>
  <si>
    <t>Margarita  DueÃ±as</t>
  </si>
  <si>
    <t>S6499</t>
  </si>
  <si>
    <t>Aphyllophorales; heterobasidiomycetes</t>
  </si>
  <si>
    <t>mduenas@rjb.csic.es</t>
  </si>
  <si>
    <t>http://grbio.org/staff-member/l-pedley</t>
  </si>
  <si>
    <t>L.  Pedley</t>
  </si>
  <si>
    <t>S6500</t>
  </si>
  <si>
    <t>Caesalpiniaceae, especially &lt;Caesalpinia&gt;; Fabaceae, especially Desmodieae, &lt;Tephrosia&gt;; Mimosaceae, especially &lt;Acacia&gt;</t>
  </si>
  <si>
    <t>http://grbio.org/staff-member/p-c-trivedi</t>
  </si>
  <si>
    <t>P. C. Trivedi</t>
  </si>
  <si>
    <t>S6501</t>
  </si>
  <si>
    <t>http://grbio.org/staff-member/f%C3%A1bio-pedro-bandeira</t>
  </si>
  <si>
    <t>FÃ¡bio Pedro  Bandeira</t>
  </si>
  <si>
    <t>S6502</t>
  </si>
  <si>
    <t>fpbandeira@uefs.br</t>
  </si>
  <si>
    <t>http://grbio.org/staff-member/abel-concei%C3%A7%C3%A3o</t>
  </si>
  <si>
    <t>Abel A.  ConceiÃ§Ã£o</t>
  </si>
  <si>
    <t>S6503</t>
  </si>
  <si>
    <t>Oxalidaceae; ecology of campos rupestres of Chapada Diamantina</t>
  </si>
  <si>
    <t>abel18@gmail.com</t>
  </si>
  <si>
    <t>http://grbio.org/staff-member/fl%C3%A1vio-fran%C3%A7</t>
  </si>
  <si>
    <t>FlÃ¡vio  FranÃ§a</t>
  </si>
  <si>
    <t>S6504</t>
  </si>
  <si>
    <t>Vochysiaceae; Viticoideae; Verbenaceae</t>
  </si>
  <si>
    <t>flaviofranca@hotmail.com</t>
  </si>
  <si>
    <t>http://grbio.org/staff-member/ligia-s-funch</t>
  </si>
  <si>
    <t>Ligia S.  Funch</t>
  </si>
  <si>
    <t>S6505</t>
  </si>
  <si>
    <t>Myrtaceae; ecology of forests of Chapada Diamantina</t>
  </si>
  <si>
    <t>ligiafunch@hotmail.com</t>
  </si>
  <si>
    <t>http://grbio.org/staff-member/ana-maria-giulietti-harley</t>
  </si>
  <si>
    <t>Ana Maria  Giulietti-Harley</t>
  </si>
  <si>
    <t>S6506</t>
  </si>
  <si>
    <t>Eriocaulaceae; floristics of Chapada Diamantina</t>
  </si>
  <si>
    <t>amgh@terra.com.br</t>
  </si>
  <si>
    <t>http://grbio.org/staff-member/luis-fernando-p-gusm%C3%A3o</t>
  </si>
  <si>
    <t>Luis Fernando P.  GusmÃ£o</t>
  </si>
  <si>
    <t>S6507</t>
  </si>
  <si>
    <t>Anamorphic fungi</t>
  </si>
  <si>
    <t>lgusmao@uefs.br</t>
  </si>
  <si>
    <t>http://grbio.org/staff-member/efig%C3%AAnia-de-melo</t>
  </si>
  <si>
    <t>EfigÃªnia de  Melo</t>
  </si>
  <si>
    <t>S6508</t>
  </si>
  <si>
    <t>efidemelo@hotmail.com</t>
  </si>
  <si>
    <t>http://grbio.org/staff-member/elaine-b-miranda-silva</t>
  </si>
  <si>
    <t>Elaine B.  Miranda-Silva</t>
  </si>
  <si>
    <t>S6509</t>
  </si>
  <si>
    <t>Polygalaceae; Loganiaceae</t>
  </si>
  <si>
    <t>emiranda@uefs.br</t>
  </si>
  <si>
    <t>http://grbio.org/staff-member/reyjane-patricia-oliveira</t>
  </si>
  <si>
    <t>Reyjane Patricia  Oliveira</t>
  </si>
  <si>
    <t>S6510</t>
  </si>
  <si>
    <t>rpolliveira@yahoo.com</t>
  </si>
  <si>
    <t>http://grbio.org/staff-member/alessandro-rapini</t>
  </si>
  <si>
    <t>Alessandro  Rapini</t>
  </si>
  <si>
    <t>S6511</t>
  </si>
  <si>
    <t>rapinibot@yahoo.com.br</t>
  </si>
  <si>
    <t>21 October 2013 - 3:22pm EDT</t>
  </si>
  <si>
    <t>http://grbio.org/staff-member/p-d-sharma-0</t>
  </si>
  <si>
    <t>S6512</t>
  </si>
  <si>
    <t>http://grbio.org/staff-member/alessandra-s-schnadelbach</t>
  </si>
  <si>
    <t>Alessandra S.  Schnadelbach</t>
  </si>
  <si>
    <t>S6513</t>
  </si>
  <si>
    <t>Aquifoliaceae; molecular systematics</t>
  </si>
  <si>
    <t>alessandra.schnadelbach@gmail.com</t>
  </si>
  <si>
    <t>http://grbio.org/staff-member/t%C3%A2nia-regina-dos-santos-silva</t>
  </si>
  <si>
    <t>TÃ¢nia Regina dos Santos  Silva</t>
  </si>
  <si>
    <t>S6514</t>
  </si>
  <si>
    <t>Droseraceae; Verbenaceae</t>
  </si>
  <si>
    <t>tsilva@uefs.br</t>
  </si>
  <si>
    <t>http://grbio.org/staff-member/c%C3%A1ssio-van-den-berg</t>
  </si>
  <si>
    <t>CÃ¡ssio van den  Berg</t>
  </si>
  <si>
    <t>S6515</t>
  </si>
  <si>
    <t>Orchidaceae; molecular systematics</t>
  </si>
  <si>
    <t>vcassio@gmx.de</t>
  </si>
  <si>
    <t>http://grbio.org/staff-member/g-wilson</t>
  </si>
  <si>
    <t>G.  Wilson</t>
  </si>
  <si>
    <t>S6516</t>
  </si>
  <si>
    <t>Zamiaceae, especially &lt;Bowenia&gt;; north Queensland vegetation</t>
  </si>
  <si>
    <t>http://grbio.org/staff-member/jian-wang</t>
  </si>
  <si>
    <t>Jian  Wang</t>
  </si>
  <si>
    <t>S6517</t>
  </si>
  <si>
    <t>Ecology; conservation; condition assessment of ecosystems; Cycadaceae; Balanophoraceae; Orobanchaceae</t>
  </si>
  <si>
    <t>http://grbio.org/staff-member/r-booth</t>
  </si>
  <si>
    <t>R.  Booth</t>
  </si>
  <si>
    <t>S6518</t>
  </si>
  <si>
    <t>http://grbio.org/staff-member/d-butler</t>
  </si>
  <si>
    <t>D.  Butler</t>
  </si>
  <si>
    <t>S6519</t>
  </si>
  <si>
    <t>Rainforest ecology; grassland ecology; conservation; weeds; threatened ecosystems</t>
  </si>
  <si>
    <t>http://grbio.org/staff-member/h-dillewaard</t>
  </si>
  <si>
    <t>H.  Dillewaard</t>
  </si>
  <si>
    <t>S6520</t>
  </si>
  <si>
    <t>Vegetation management</t>
  </si>
  <si>
    <t>http://grbio.org/staff-member/m-edginton</t>
  </si>
  <si>
    <t>M.  Edginton</t>
  </si>
  <si>
    <t>S6521</t>
  </si>
  <si>
    <t>Vegetation mapping and survey (northwest Queenlands); Cucurbitaceae; Santalaceae; Proteaceae, especially &lt;Grevillea&gt; and &lt;Hakea&gt;</t>
  </si>
  <si>
    <t>http://grbio.org/staff-member/t-eyre</t>
  </si>
  <si>
    <t>T.  Eyre</t>
  </si>
  <si>
    <t>S6522</t>
  </si>
  <si>
    <t>Ecology; conservation; condition assessment of ecosystems</t>
  </si>
  <si>
    <t>http://grbio.org/staff-member/s-kshetrapal</t>
  </si>
  <si>
    <t>S.  Kshetrapal</t>
  </si>
  <si>
    <t>S6523</t>
  </si>
  <si>
    <t>Flora of India; ethnobotany; economic botany; plant geography and sociology</t>
  </si>
  <si>
    <t>http://grbio.org/staff-member/daniel-potter</t>
  </si>
  <si>
    <t>Daniel  Potter</t>
  </si>
  <si>
    <t>S6524</t>
  </si>
  <si>
    <t>Systematics of fruit crops; ethnobotany</t>
  </si>
  <si>
    <t>[1] 530/ 752-0122</t>
  </si>
  <si>
    <t>dpotter@ucdavis.edu</t>
  </si>
  <si>
    <t>http://grbio.org/staff-member/efra%C3%ADn-de-luna</t>
  </si>
  <si>
    <t>EfraÃ­n de  Luna</t>
  </si>
  <si>
    <t>S6525</t>
  </si>
  <si>
    <t>Mosses; Hedwigiaceae; cladistics</t>
  </si>
  <si>
    <t>efrain.deluna@inecol.edu.mx</t>
  </si>
  <si>
    <t>http://grbio.org/staff-member/teresa-mej%C3%AD</t>
  </si>
  <si>
    <t>Teresa  MejÃ­a</t>
  </si>
  <si>
    <t>S6526</t>
  </si>
  <si>
    <t>Veracruz flora; Poaceae</t>
  </si>
  <si>
    <t>teresa.mejia@inecol.edu.mx</t>
  </si>
  <si>
    <t>http://grbio.org/staff-member/leticia-montoya</t>
  </si>
  <si>
    <t>Leticia  Montoya</t>
  </si>
  <si>
    <t>S6527</t>
  </si>
  <si>
    <t>Fungi: Agaricales</t>
  </si>
  <si>
    <t>leticia.montoya@inecol.edu.mx</t>
  </si>
  <si>
    <t>http://grbio.org/staff-member/thomas-philippi</t>
  </si>
  <si>
    <t>Thomas  Philippi</t>
  </si>
  <si>
    <t>S6528</t>
  </si>
  <si>
    <t>Temporal dynamics of populations and communities</t>
  </si>
  <si>
    <t>[1]  305/ 348-1876</t>
  </si>
  <si>
    <t>philippi@fiu.edu</t>
  </si>
  <si>
    <t>http://grbio.org/staff-member/donald-w-kyhos</t>
  </si>
  <si>
    <t>Donald W. Kyhos</t>
  </si>
  <si>
    <t>S6529</t>
  </si>
  <si>
    <t>http://grbio.org/staff-member/thomas-j-starbuck</t>
  </si>
  <si>
    <t>Thomas J. Starbuck</t>
  </si>
  <si>
    <t>S6530</t>
  </si>
  <si>
    <t>Computer applications for herbarium management</t>
  </si>
  <si>
    <t>tjstarbuck@ucdavis.edu</t>
  </si>
  <si>
    <t>http://grbio.org/staff-member/m%C3%B3nica-palacios-rios</t>
  </si>
  <si>
    <t>MÃ³nica  Palacios-Rios</t>
  </si>
  <si>
    <t>S6531</t>
  </si>
  <si>
    <t>Mexican and tropical pteridophytes</t>
  </si>
  <si>
    <t>monica.palacios@inecol.edu.mx</t>
  </si>
  <si>
    <t>http://grbio.org/staff-member/maricruz-peredo</t>
  </si>
  <si>
    <t>Maricruz  Peredo</t>
  </si>
  <si>
    <t>S6532</t>
  </si>
  <si>
    <t>maricruz.peredo@inecol.edu.mx</t>
  </si>
  <si>
    <t>http://grbio.org/staff-member/edmundo-saavedra</t>
  </si>
  <si>
    <t>Edmundo  Saavedra</t>
  </si>
  <si>
    <t>S6533</t>
  </si>
  <si>
    <t>edmundo.saavedra@inecol.edu.mx</t>
  </si>
  <si>
    <t>http://grbio.org/staff-member/s-misra</t>
  </si>
  <si>
    <t>S.  Misra</t>
  </si>
  <si>
    <t>S6534</t>
  </si>
  <si>
    <t>http://grbio.org/staff-member/victoria-sosa</t>
  </si>
  <si>
    <t>Victoria  Sosa</t>
  </si>
  <si>
    <t>S6535</t>
  </si>
  <si>
    <t>Orchidaceae; Crossosomataceae</t>
  </si>
  <si>
    <t>[52] 228/ 842-1874</t>
  </si>
  <si>
    <t>victoria.sosa@inecol.edu.mx</t>
  </si>
  <si>
    <t>http://grbio.org/staff-member/dayle-e-saar</t>
  </si>
  <si>
    <t>Dayle E. Saar</t>
  </si>
  <si>
    <t>S6536</t>
  </si>
  <si>
    <t>&lt;Dahlia&gt;, Asteraceae; population genetics of rare taxa</t>
  </si>
  <si>
    <t>dayle.saar@murraystate.edu</t>
  </si>
  <si>
    <t>http://grbio.org/staff-member/gilberto-pedralli</t>
  </si>
  <si>
    <t>Gilberto  Pedralli</t>
  </si>
  <si>
    <t>S6537</t>
  </si>
  <si>
    <t>Taxonomy; ecology; phytosociology; economic plants; Dioscoreaceae; Lauraceae; Mayacaceae</t>
  </si>
  <si>
    <t>[55] 31/ 489-2205</t>
  </si>
  <si>
    <t>http://grbio.org/staff-member/sylvia-therese-meyer-ribeiro</t>
  </si>
  <si>
    <t>Sylvia Therese  Meyer Ribeiro</t>
  </si>
  <si>
    <t>S6538</t>
  </si>
  <si>
    <t>Floristic inventories; phytosociology; weeds; Cyperaceae; Fabaceae; Poaceae; aquatic plants</t>
  </si>
  <si>
    <t>sylvia.meyer@cetec.br</t>
  </si>
  <si>
    <t>27 November 2013 - 10:42am EST</t>
  </si>
  <si>
    <t>http://grbio.org/staff-member/debra-trock</t>
  </si>
  <si>
    <t>Debra  Trock</t>
  </si>
  <si>
    <t>S6539</t>
  </si>
  <si>
    <t>Asteraceae, particularly &lt;Packera&gt; and &lt;Senecio&gt;</t>
  </si>
  <si>
    <t>[1] 415/ 321-8363</t>
  </si>
  <si>
    <t>dtrock@calacademy.org</t>
  </si>
  <si>
    <t>http://grbio.org/staff-member/sam-trebilcock</t>
  </si>
  <si>
    <t>Sam  Trebilcock</t>
  </si>
  <si>
    <t>S6540</t>
  </si>
  <si>
    <t>sam_trebilcock@bristol-city.gov.uk</t>
  </si>
  <si>
    <t>http://grbio.org/staff-member/walter-kittredge</t>
  </si>
  <si>
    <t>Walter  Kittredge</t>
  </si>
  <si>
    <t>S6541</t>
  </si>
  <si>
    <t>Floristics of eastern U.S.; Orchidaceae</t>
  </si>
  <si>
    <t>kittredg@oeb.harvard.edu</t>
  </si>
  <si>
    <t>21 October 2013 - 3:23pm EDT</t>
  </si>
  <si>
    <t>http://grbio.org/staff-member/don-ruch</t>
  </si>
  <si>
    <t>Don  Ruch</t>
  </si>
  <si>
    <t>S6542</t>
  </si>
  <si>
    <t>Homobasidiomycetes</t>
  </si>
  <si>
    <t>druch@bsu.edu</t>
  </si>
  <si>
    <t>http://grbio.org/staff-member/c-lynn-raulerson</t>
  </si>
  <si>
    <t>C. Lynn  Raulerson</t>
  </si>
  <si>
    <t>S6543</t>
  </si>
  <si>
    <t>Ecology; aquatic biology; plant biogeography</t>
  </si>
  <si>
    <t>lrauler@uog9.uog.edu</t>
  </si>
  <si>
    <t>http://grbio.org/staff-member/d%C3%A9bora-clivati</t>
  </si>
  <si>
    <t>DÃ©bora  Clivati</t>
  </si>
  <si>
    <t>S6544</t>
  </si>
  <si>
    <t>Phylogeny of &lt;Cambessedesia&gt;, Melastomataceae</t>
  </si>
  <si>
    <t>deboraclivati@terra.com.br</t>
  </si>
  <si>
    <t>http://grbio.org/staff-member/barbara-pickersgill</t>
  </si>
  <si>
    <t>Barbara  Pickersgill</t>
  </si>
  <si>
    <t>S6545</t>
  </si>
  <si>
    <t>Origin and evolution of cultivated plants; identification of archaeobotanical material from Neotropics</t>
  </si>
  <si>
    <t>[44] 118/ 931 8096</t>
  </si>
  <si>
    <t>b.pickersgill@reading.ac.uk</t>
  </si>
  <si>
    <t>http://grbio.org/staff-member/v%C3%ADtor-f-o-miranda</t>
  </si>
  <si>
    <t>VÃ­tor F. O.  Miranda</t>
  </si>
  <si>
    <t>S6546</t>
  </si>
  <si>
    <t>Taxonomy and phylogeny of angiosperms; Droseraceae; Lentibulariaceae</t>
  </si>
  <si>
    <t>[55] 11/ 4726-2078</t>
  </si>
  <si>
    <t>vmiranda@umc.br</t>
  </si>
  <si>
    <t>http://grbio.org/staff-member/se-mun-oh</t>
  </si>
  <si>
    <t>Se-Mun  Oh</t>
  </si>
  <si>
    <t>S6547</t>
  </si>
  <si>
    <t>[82] 31/ 290-8473</t>
  </si>
  <si>
    <t>smoh@rda.go.kr</t>
  </si>
  <si>
    <t>http://grbio.org/staff-member/chan-jung-lee</t>
  </si>
  <si>
    <t>Chan-Jung  Lee</t>
  </si>
  <si>
    <t>S6548</t>
  </si>
  <si>
    <t>[82] 31/ 290-0376</t>
  </si>
  <si>
    <t>lchanj@rda.go.kr</t>
  </si>
  <si>
    <t>http://grbio.org/staff-member/soo-jin-lim</t>
  </si>
  <si>
    <t>Soo-Jin  Lim</t>
  </si>
  <si>
    <t>S6549</t>
  </si>
  <si>
    <t>nana980@hanmail.net</t>
  </si>
  <si>
    <t>http://grbio.org/staff-member/y-s-kim</t>
  </si>
  <si>
    <t>Y. S.  Kim</t>
  </si>
  <si>
    <t>S6550</t>
  </si>
  <si>
    <t>[82] 31/ 290-0367</t>
  </si>
  <si>
    <t>y4s6kim@rda.go.kr</t>
  </si>
  <si>
    <t>http://grbio.org/staff-member/l-n-vasilyeva</t>
  </si>
  <si>
    <t>L. N.  Vasilyeva</t>
  </si>
  <si>
    <t>S6551</t>
  </si>
  <si>
    <t>pyreno@mail.ru</t>
  </si>
  <si>
    <t>http://grbio.org/staff-member/young-ju-oh</t>
  </si>
  <si>
    <t>Young-Ju  Oh</t>
  </si>
  <si>
    <t>S6552</t>
  </si>
  <si>
    <t>[82] 31/ 290-0234</t>
  </si>
  <si>
    <t>cave50joo@hotmail.com</t>
  </si>
  <si>
    <t>http://grbio.org/staff-member/dong-bum-shin</t>
  </si>
  <si>
    <t>Dong-Bum  Shin</t>
  </si>
  <si>
    <t>S6553</t>
  </si>
  <si>
    <t>Sclerotiniaceae</t>
  </si>
  <si>
    <t>[82] 31/ 290-0431</t>
  </si>
  <si>
    <t>shindb@rda.go.kr</t>
  </si>
  <si>
    <t>http://grbio.org/staff-member/sung-kee-hong</t>
  </si>
  <si>
    <t>Sung-Kee  Hong</t>
  </si>
  <si>
    <t>S6554</t>
  </si>
  <si>
    <t>Coelomycetes</t>
  </si>
  <si>
    <t>[82] 31/ 290-0416</t>
  </si>
  <si>
    <t>sukihong@rda.go.kr</t>
  </si>
  <si>
    <t>http://grbio.org/staff-member/soon-ja-seok</t>
  </si>
  <si>
    <t>Soon-Ja  Seok</t>
  </si>
  <si>
    <t>S6555</t>
  </si>
  <si>
    <t>[82] 31/ 290-0365</t>
  </si>
  <si>
    <t>mycena@rda.go.kr</t>
  </si>
  <si>
    <t>http://grbio.org/staff-member/christine-williams</t>
  </si>
  <si>
    <t>Christine A. Williams</t>
  </si>
  <si>
    <t>S6556</t>
  </si>
  <si>
    <t>Biochemical systematics of flowering plants</t>
  </si>
  <si>
    <t>[44] 118/ 931 8168</t>
  </si>
  <si>
    <t>christine.williams@reading.ac.uk</t>
  </si>
  <si>
    <t>http://grbio.org/staff-member/hyo-won-choi</t>
  </si>
  <si>
    <t>Hyo-Won  Choi</t>
  </si>
  <si>
    <t>S6557</t>
  </si>
  <si>
    <t>Nectriaceae</t>
  </si>
  <si>
    <t>hyon338@rda.go.kr</t>
  </si>
  <si>
    <t>http://grbio.org/staff-member/chang-seok-kim</t>
  </si>
  <si>
    <t>Chang-Seok  Kim</t>
  </si>
  <si>
    <t>S6558</t>
  </si>
  <si>
    <t>[82] 31/ 290-8474</t>
  </si>
  <si>
    <t>cskim@rda.go.kr</t>
  </si>
  <si>
    <t>http://grbio.org/staff-member/wan-gyu-kim</t>
  </si>
  <si>
    <t>Wan-Gyu  Kim</t>
  </si>
  <si>
    <t>S6559</t>
  </si>
  <si>
    <t>Senior Researcher</t>
  </si>
  <si>
    <t>[82] 31/ 290-0363</t>
  </si>
  <si>
    <t>wgkim@rda.go.kr</t>
  </si>
  <si>
    <t>http://grbio.org/staff-member/tarciso-sousa-filgueiras</t>
  </si>
  <si>
    <t>Tarciso Sousa  Filgueiras</t>
  </si>
  <si>
    <t>S6560</t>
  </si>
  <si>
    <t>http://grbio.org/staff-member/marccus-v-s-alves</t>
  </si>
  <si>
    <t>Marccus V. S.  Alves</t>
  </si>
  <si>
    <t>S6561</t>
  </si>
  <si>
    <t>Monocotyledons of northeastern Brazil, except Orchidaceae; Euphorbiaceae</t>
  </si>
  <si>
    <t>[55] 21268864</t>
  </si>
  <si>
    <t>sedges@terra.com.br</t>
  </si>
  <si>
    <t>21 October 2013 - 3:24pm EDT</t>
  </si>
  <si>
    <t>http://grbio.org/staff-member/marlene-barbosa</t>
  </si>
  <si>
    <t>Marlene  Barbosa</t>
  </si>
  <si>
    <t>S6562</t>
  </si>
  <si>
    <t>[55] 21268847</t>
  </si>
  <si>
    <t>marlenealencar@yahoo.com.br</t>
  </si>
  <si>
    <t>http://grbio.org/staff-member/roxana-c-barreto</t>
  </si>
  <si>
    <t>Roxana C.  Barreto</t>
  </si>
  <si>
    <t>S6563</t>
  </si>
  <si>
    <t>Commelinaceae; Lauraceae</t>
  </si>
  <si>
    <t>[55] 21268848</t>
  </si>
  <si>
    <t>roxana.barreto@ufpe.br</t>
  </si>
  <si>
    <t>http://grbio.org/staff-member/iva-c-l-barros</t>
  </si>
  <si>
    <t>Iva C. L.  Barros</t>
  </si>
  <si>
    <t>S6564</t>
  </si>
  <si>
    <t>Pteridophytes; Gleicheniaceae; Polypodiaceae; Schizaeaceae; Vittariaceae</t>
  </si>
  <si>
    <t>[55] 21268849</t>
  </si>
  <si>
    <t>ivaclb@gmail.com</t>
  </si>
  <si>
    <t>http://grbio.org/staff-member/laise-h-cavalcanti-andrade</t>
  </si>
  <si>
    <t>Laise H.  Cavalcanti-Andrade</t>
  </si>
  <si>
    <t>S6565</t>
  </si>
  <si>
    <t>Myxomycetes; Enteridiaceae; Physariaceae; Stemonitaceae; Trichiaceae</t>
  </si>
  <si>
    <t>lhcandrade@hotmail.com</t>
  </si>
  <si>
    <t>http://grbio.org/staff-member/cl%C3%A1udia-b-c-c-l%C3%B3pes</t>
  </si>
  <si>
    <t>ClÃ¡udia B. C. C.  LÃ³pes</t>
  </si>
  <si>
    <t>S6566</t>
  </si>
  <si>
    <t>Bacillariophyceae; Cyanophyceae; Chlorophyceae</t>
  </si>
  <si>
    <t>[55] 21268861</t>
  </si>
  <si>
    <t>chamilopez@fastmodem.com.br</t>
  </si>
  <si>
    <t>http://grbio.org/staff-member/david-m-moore</t>
  </si>
  <si>
    <t>David M. Moore</t>
  </si>
  <si>
    <t>S6567</t>
  </si>
  <si>
    <t>Falkland Island and temperate South American floras</t>
  </si>
  <si>
    <t>http://grbio.org/staff-member/k%C3%A1tia-c-p%C3%B4rto</t>
  </si>
  <si>
    <t>KÃ¡tia C.  PÃ´rto</t>
  </si>
  <si>
    <t>S6568</t>
  </si>
  <si>
    <t>Bryophytes; Lejeuneaceae</t>
  </si>
  <si>
    <t>[55] 21268941</t>
  </si>
  <si>
    <t>kporto@ufpe.br</t>
  </si>
  <si>
    <t>http://grbio.org/staff-member/pedro-lezama-asencio</t>
  </si>
  <si>
    <t>Pedro  Lezama Asencio</t>
  </si>
  <si>
    <t>S6569</t>
  </si>
  <si>
    <t>&lt;Lupinus&gt;, Fabaceae</t>
  </si>
  <si>
    <t>lezama_a@hotmail.com</t>
  </si>
  <si>
    <t>http://grbio.org/staff-member/mario-e-zapata-cruz</t>
  </si>
  <si>
    <t>Mario E.  Zapata Cruz</t>
  </si>
  <si>
    <t>S6570</t>
  </si>
  <si>
    <t>[51] 44/ 604462</t>
  </si>
  <si>
    <t>mzapatac@upao.edu.pe; mazacruz@gmx.net</t>
  </si>
  <si>
    <t>http://grbio.org/staff-member/segundo-c-leiva-gonz%C3%A1lez</t>
  </si>
  <si>
    <t>Segundo C.  Leiva GonzÃ¡lez</t>
  </si>
  <si>
    <t>S6571</t>
  </si>
  <si>
    <t>segundo_leiva@hotmail.com</t>
  </si>
  <si>
    <t>http://grbio.org/staff-member/alfred-richardson</t>
  </si>
  <si>
    <t>Alfred  Richardson</t>
  </si>
  <si>
    <t>S6572</t>
  </si>
  <si>
    <t>Flora of the Lower Rio Grande Valley</t>
  </si>
  <si>
    <t>http://grbio.org/staff-member/ron-lance</t>
  </si>
  <si>
    <t>Ron  Lance</t>
  </si>
  <si>
    <t>S6573</t>
  </si>
  <si>
    <t>&lt;Crataegus&gt;, Rosaceae</t>
  </si>
  <si>
    <t>ronl@chimneyrockpark.com</t>
  </si>
  <si>
    <t>25 November 2013 - 11:57am EST</t>
  </si>
  <si>
    <t>http://grbio.org/staff-member/carol-ann-mccormick</t>
  </si>
  <si>
    <t>Carol Ann McCormick</t>
  </si>
  <si>
    <t>S6574</t>
  </si>
  <si>
    <t>all NCU collections</t>
  </si>
  <si>
    <t>Flora of North Carolina</t>
  </si>
  <si>
    <t>919 962 6931</t>
  </si>
  <si>
    <t>mccormick@unc.edu</t>
  </si>
  <si>
    <t>http://grbio.org/staff-member/robert-k-peet</t>
  </si>
  <si>
    <t>Robert K. Peet</t>
  </si>
  <si>
    <t>S6575</t>
  </si>
  <si>
    <t>Vegetation of the southeastern U.S.; bioinformatics</t>
  </si>
  <si>
    <t>peet@unc.edu</t>
  </si>
  <si>
    <t>http://grbio.org/staff-member/max-h-hommersand</t>
  </si>
  <si>
    <t>Max H. Hommersand</t>
  </si>
  <si>
    <t>S6576</t>
  </si>
  <si>
    <t>Taxonomy and phytogeography of marine red algae of California, Pacific, Mexico, and Japan</t>
  </si>
  <si>
    <t>[1] 919/ 962-6938</t>
  </si>
  <si>
    <t>hommersand@bio.unc.edu</t>
  </si>
  <si>
    <t>http://grbio.org/staff-member/florian-swies</t>
  </si>
  <si>
    <t>Florian  Swies</t>
  </si>
  <si>
    <t>S6577</t>
  </si>
  <si>
    <t>Phytosociology of forests; plant associations</t>
  </si>
  <si>
    <t>http://grbio.org/staff-member/d-michael-keith-lucas</t>
  </si>
  <si>
    <t>D. Michael Keith-Lucas</t>
  </si>
  <si>
    <t>S6578</t>
  </si>
  <si>
    <t>Taxonomic palynology</t>
  </si>
  <si>
    <t>[44] 118/ 931 8166</t>
  </si>
  <si>
    <t>d.m.keith-lucas@reading.ac.uk</t>
  </si>
  <si>
    <t>http://grbio.org/staff-member/marek-kucharczyk</t>
  </si>
  <si>
    <t>Marek  Kucharczyk</t>
  </si>
  <si>
    <t>S6579</t>
  </si>
  <si>
    <t>Phytosociology, ecology, and phytogeography of plants</t>
  </si>
  <si>
    <t>http://grbio.org/staff-member/robert-zubel</t>
  </si>
  <si>
    <t>Robert  Zubel</t>
  </si>
  <si>
    <t>S6580</t>
  </si>
  <si>
    <t>Taxonomy, ecology, and distribution of bryophytes</t>
  </si>
  <si>
    <t>http://grbio.org/staff-member/agata-wolczanska</t>
  </si>
  <si>
    <t>Agata  Wolczanska</t>
  </si>
  <si>
    <t>S6581</t>
  </si>
  <si>
    <t>Parasitic microfungi</t>
  </si>
  <si>
    <t>21 October 2013 - 3:25pm EDT</t>
  </si>
  <si>
    <t>http://grbio.org/staff-member/maria-chmiel</t>
  </si>
  <si>
    <t>Maria  Chmiel</t>
  </si>
  <si>
    <t>S6582</t>
  </si>
  <si>
    <t>Fungi; Ascomycota, especially discomycetes s.l., taxonomy and ecology</t>
  </si>
  <si>
    <t>http://grbio.org/staff-member/hanna-wojciak</t>
  </si>
  <si>
    <t>Hanna  Wojciak</t>
  </si>
  <si>
    <t>S6583</t>
  </si>
  <si>
    <t>Lichens: ecology, taxonomy, and distribution</t>
  </si>
  <si>
    <t>http://grbio.org/staff-member/gordon-d-rowley</t>
  </si>
  <si>
    <t>Gordon D. Rowley</t>
  </si>
  <si>
    <t>S6584</t>
  </si>
  <si>
    <t>Succulent plant systematics</t>
  </si>
  <si>
    <t>http://grbio.org/staff-member/james-compton</t>
  </si>
  <si>
    <t>James A. Compton</t>
  </si>
  <si>
    <t>S6585</t>
  </si>
  <si>
    <t>Molecular systematics; Ranunculaceae; nomenclature; horticultural plant taxonomy</t>
  </si>
  <si>
    <t>[44] 118/ 987 5123, ext. 4085</t>
  </si>
  <si>
    <t>j.a.compton@reading.ac.uk</t>
  </si>
  <si>
    <t>http://grbio.org/staff-member/judith-heald</t>
  </si>
  <si>
    <t>Judith  Heald</t>
  </si>
  <si>
    <t>S6586</t>
  </si>
  <si>
    <t>Biodiversity informatics; data standards in taxonomic databases; Euro+Med PlantBase; ILDIS</t>
  </si>
  <si>
    <t>[44] 118/ 931 6466</t>
  </si>
  <si>
    <t>j.heald@reading.ac.uk</t>
  </si>
  <si>
    <t>http://grbio.org/staff-member/julie-hawkins</t>
  </si>
  <si>
    <t>Julie A. Hawkins</t>
  </si>
  <si>
    <t>S6587</t>
  </si>
  <si>
    <t>Systematics of flowering plants</t>
  </si>
  <si>
    <t>[44] 118/ 931 6546</t>
  </si>
  <si>
    <t>j.a.hawkins@reading.ac.uki</t>
  </si>
  <si>
    <t>http://grbio.org/staff-member/liz-caddick</t>
  </si>
  <si>
    <t>Liz  Caddick</t>
  </si>
  <si>
    <t>S6588</t>
  </si>
  <si>
    <t>Duro+Med PlantBase; monocotyledons; Dioscoreales; Restionaceae</t>
  </si>
  <si>
    <t>[44] 118/ 987 5123, ext. 4091</t>
  </si>
  <si>
    <t>l.r.caddick@reading.ac.uk</t>
  </si>
  <si>
    <t>http://grbio.org/staff-member/mike-wilkinson</t>
  </si>
  <si>
    <t>Mike  Wilkinson</t>
  </si>
  <si>
    <t>S6589</t>
  </si>
  <si>
    <t>Molecular population genetics; mechanisms of cryptic introgression</t>
  </si>
  <si>
    <t>[44] 118/ 931 8975</t>
  </si>
  <si>
    <t>m.j.wilkinson@reading.ac.uk</t>
  </si>
  <si>
    <t>http://grbio.org/staff-member/ronald-w-rutherford</t>
  </si>
  <si>
    <t>Ronald W. Rutherford</t>
  </si>
  <si>
    <t>S6590</t>
  </si>
  <si>
    <t>Identification of European and Mediterranean wild and cultivated plants; garden history</t>
  </si>
  <si>
    <t>[44] 118/ 987 5123, ext. 4090</t>
  </si>
  <si>
    <t>http://grbio.org/staff-member/royce-e-longton</t>
  </si>
  <si>
    <t>Royce E. Longton</t>
  </si>
  <si>
    <t>S6591</t>
  </si>
  <si>
    <t>Biosystematics of bryophytes; especially influence of reproductive mechanisms on variation patterns; systematics of tropical mosses</t>
  </si>
  <si>
    <t>[44] 118/ 987 5123, ext. 4083</t>
  </si>
  <si>
    <t>r.e.longton@reading.ac.uk</t>
  </si>
  <si>
    <t>http://grbio.org/staff-member/sue-e-mott</t>
  </si>
  <si>
    <t>Sue E. Mott</t>
  </si>
  <si>
    <t>S6592</t>
  </si>
  <si>
    <t>Collection preservation and legal issues</t>
  </si>
  <si>
    <t>[44] 118/ 987 5123, ext. 4203</t>
  </si>
  <si>
    <t>s.e.mott@reading.ac.uk</t>
  </si>
  <si>
    <t>http://grbio.org/staff-member/tarik-el-atechi</t>
  </si>
  <si>
    <t>Tarik  El Atechi</t>
  </si>
  <si>
    <t>S6593</t>
  </si>
  <si>
    <t>Euro+Med PlantBase; databases; websites</t>
  </si>
  <si>
    <t>t.elatechi@reading.ac.uk</t>
  </si>
  <si>
    <t>http://grbio.org/staff-member/vernon-h-heywood</t>
  </si>
  <si>
    <t>Vernon H. Heywood</t>
  </si>
  <si>
    <t>S6594</t>
  </si>
  <si>
    <t>Angiosperm systematics; wild relatives of crop plants; medicinal plant uses; biodiversity; conservation</t>
  </si>
  <si>
    <t>[44] 118/ 931 8160</t>
  </si>
  <si>
    <t>v.h.heywood@reading.ac.uk</t>
  </si>
  <si>
    <t>http://grbio.org/staff-member/james-malcolm</t>
  </si>
  <si>
    <t>James  Malcolm</t>
  </si>
  <si>
    <t>S6595</t>
  </si>
  <si>
    <t>http://grbio.org/staff-member/christopher-nerone</t>
  </si>
  <si>
    <t>Christopher A. Nerone</t>
  </si>
  <si>
    <t>S6596</t>
  </si>
  <si>
    <t>Flora of Rhode Island</t>
  </si>
  <si>
    <t>[1] 401/ 874-2621</t>
  </si>
  <si>
    <t>canerone@uri.edu</t>
  </si>
  <si>
    <t>http://grbio.org/staff-member/keith-t-killingbeck</t>
  </si>
  <si>
    <t>Keith T. Killingbeck</t>
  </si>
  <si>
    <t>S6597</t>
  </si>
  <si>
    <t>Flora of Rhode Island; plant ecology; nutrient cycling</t>
  </si>
  <si>
    <t>[1] 401/ 874-2624</t>
  </si>
  <si>
    <t>keith@uri.edu</t>
  </si>
  <si>
    <t>http://grbio.org/staff-member/richard-e-koske</t>
  </si>
  <si>
    <t>Richard E. Koske</t>
  </si>
  <si>
    <t>S6598</t>
  </si>
  <si>
    <t>Mycorrhizal fungi; mycorrhizal associations in Hawaiian flora</t>
  </si>
  <si>
    <t>[1] 401/ 792-2629</t>
  </si>
  <si>
    <t>rkoske@uri.edu</t>
  </si>
  <si>
    <t>http://grbio.org/staff-member/roger-d-goos</t>
  </si>
  <si>
    <t>Roger D. Goos</t>
  </si>
  <si>
    <t>S6599</t>
  </si>
  <si>
    <t>[1] 401/ 792-2630</t>
  </si>
  <si>
    <t>rgoos@uri.edu</t>
  </si>
  <si>
    <t>http://grbio.org/staff-member/w-john-hayden</t>
  </si>
  <si>
    <t>W. John Hayden</t>
  </si>
  <si>
    <t>S6600</t>
  </si>
  <si>
    <t>Systematics and anatomy of Euphorbiaceae</t>
  </si>
  <si>
    <t>[1] 804/ 289-8232</t>
  </si>
  <si>
    <t>jhayden@richmond.edu</t>
  </si>
  <si>
    <t>http://grbio.org/staff-member/danilo-b-largo</t>
  </si>
  <si>
    <t>Danilo B. Largo</t>
  </si>
  <si>
    <t>S6601</t>
  </si>
  <si>
    <t>Tropical marine algae; seagrass; carrageenophytes; seaweed pathology</t>
  </si>
  <si>
    <t>biology@mangga.usc.edu.ph</t>
  </si>
  <si>
    <t>21 October 2013 - 3:26pm EDT</t>
  </si>
  <si>
    <t>http://grbio.org/staff-member/humaida-jumalon</t>
  </si>
  <si>
    <t>Humaida A. Jumalon</t>
  </si>
  <si>
    <t>S6602</t>
  </si>
  <si>
    <t>Butterfly food plants; Aristolochiaceae</t>
  </si>
  <si>
    <t>24 June 2014 - 6:11pm EDT</t>
  </si>
  <si>
    <t>http://grbio.org/staff-member/jason-g-young</t>
  </si>
  <si>
    <t>Jason G. Young</t>
  </si>
  <si>
    <t>S6603</t>
  </si>
  <si>
    <t>Tropical marine algae; seagrass; mangrove; Bacillariophyceae; Dinophyceae</t>
  </si>
  <si>
    <t>jasonyoungcebu@hotmail.com</t>
  </si>
  <si>
    <t>http://grbio.org/staff-member/julita-s-ruelo</t>
  </si>
  <si>
    <t>Julita S. Ruelo</t>
  </si>
  <si>
    <t>S6604</t>
  </si>
  <si>
    <t>http://grbio.org/staff-member/juvy-p-bongo</t>
  </si>
  <si>
    <t>Juvy P. Bongo</t>
  </si>
  <si>
    <t>S6605</t>
  </si>
  <si>
    <t>http://grbio.org/staff-member/lawrence-m-liao</t>
  </si>
  <si>
    <t>Lawrence M. Liao</t>
  </si>
  <si>
    <t>S6606</t>
  </si>
  <si>
    <t>Tropical freshwater and marine algae; Rhodophyta; phytogeography</t>
  </si>
  <si>
    <t>uscplib@pinya.usc.edu.ph</t>
  </si>
  <si>
    <t>http://grbio.org/staff-member/neriza-c-arche</t>
  </si>
  <si>
    <t>Neriza C. Arche</t>
  </si>
  <si>
    <t>S6607</t>
  </si>
  <si>
    <t>Angiosperms; biological control; conservation</t>
  </si>
  <si>
    <t>http://grbio.org/staff-member/david-l-dyer</t>
  </si>
  <si>
    <t>David L. Dyer</t>
  </si>
  <si>
    <t>S6608</t>
  </si>
  <si>
    <t>Flora of Montana</t>
  </si>
  <si>
    <t>ddyer@selway.umt.edu</t>
  </si>
  <si>
    <t>http://grbio.org/staff-member/john-lee</t>
  </si>
  <si>
    <t>John A. Lee</t>
  </si>
  <si>
    <t>S6609</t>
  </si>
  <si>
    <t>Chairman, Department of Animal and Plant Sciences</t>
  </si>
  <si>
    <t>j.a.lee@sheffield.ac.uk</t>
  </si>
  <si>
    <t>http://grbio.org/staff-member/b-m-s-taray</t>
  </si>
  <si>
    <t>B. M. S. Taray</t>
  </si>
  <si>
    <t>S6610</t>
  </si>
  <si>
    <t>http://grbio.org/staff-member/alina-urbisz</t>
  </si>
  <si>
    <t>Alina  Urbisz</t>
  </si>
  <si>
    <t>S6611</t>
  </si>
  <si>
    <t>Flora of Silesia</t>
  </si>
  <si>
    <t>aurbisz@us.edu.pl</t>
  </si>
  <si>
    <t>http://grbio.org/staff-member/andrzej-urbisz</t>
  </si>
  <si>
    <t>Andrzej  Urbisz</t>
  </si>
  <si>
    <t>S6612</t>
  </si>
  <si>
    <t>Flora of Silesia; Cyperaceae; Cuscutaceae</t>
  </si>
  <si>
    <t>http://grbio.org/staff-member/barbara-fojcik</t>
  </si>
  <si>
    <t>Barbara  Fojcik</t>
  </si>
  <si>
    <t>S6613</t>
  </si>
  <si>
    <t>fojcik@us.edu.pl</t>
  </si>
  <si>
    <t>30 March 2015 - 2:47pm EDT</t>
  </si>
  <si>
    <t>http://grbio.org/staff-member/barbara-tokarska-guzik</t>
  </si>
  <si>
    <t>Barbara  Tokarska-Guzik</t>
  </si>
  <si>
    <t>S6614</t>
  </si>
  <si>
    <t>Poaceae; flora of Silesia</t>
  </si>
  <si>
    <t>tokarska@us.edu.pl</t>
  </si>
  <si>
    <t>http://grbio.org/staff-member/teresa-nowak</t>
  </si>
  <si>
    <t>Teresa  Nowak</t>
  </si>
  <si>
    <t>S6615</t>
  </si>
  <si>
    <t>tnowak@us.edu.pl</t>
  </si>
  <si>
    <t>http://grbio.org/staff-member/ming-wang</t>
  </si>
  <si>
    <t>Ming  Wang</t>
  </si>
  <si>
    <t>S6616</t>
  </si>
  <si>
    <t>http://grbio.org/staff-member/teresita-dalisay</t>
  </si>
  <si>
    <t>Teresita  Dalisay</t>
  </si>
  <si>
    <t>S6617</t>
  </si>
  <si>
    <t>Saprophytic fungi on bamboos</t>
  </si>
  <si>
    <t>[63] 49/ 536-3534</t>
  </si>
  <si>
    <t>http://grbio.org/staff-member/tricita-h-quimio</t>
  </si>
  <si>
    <t>Tricita H. Quimio</t>
  </si>
  <si>
    <t>S6618</t>
  </si>
  <si>
    <t>Philippine edible and plant-pathogenic fungi</t>
  </si>
  <si>
    <t>[63] 49/ 536-2617</t>
  </si>
  <si>
    <t>thq@laguna.net</t>
  </si>
  <si>
    <t>http://grbio.org/staff-member/edwino-s-fernando</t>
  </si>
  <si>
    <t>Edwino S. Fernando</t>
  </si>
  <si>
    <t>S6619</t>
  </si>
  <si>
    <t>Curator-in-Charge</t>
  </si>
  <si>
    <t>Philippine Arecaceae; Philippine commercial timber tree seedlings</t>
  </si>
  <si>
    <t>[63] 94/ 3268</t>
  </si>
  <si>
    <t>http://grbio.org/staff-member/roland-m-hipol</t>
  </si>
  <si>
    <t>Roland M. Hipol</t>
  </si>
  <si>
    <t>S6620</t>
  </si>
  <si>
    <t>[63] 919/ 574-7806</t>
  </si>
  <si>
    <t>udangya@hotmail.com</t>
  </si>
  <si>
    <t>http://grbio.org/staff-member/teodora-m-balangcod</t>
  </si>
  <si>
    <t>Teodora M. Balangcod</t>
  </si>
  <si>
    <t>S6621</t>
  </si>
  <si>
    <t>Ethnobotany; flora of Philippines</t>
  </si>
  <si>
    <t>[63] 74/ 442-7231</t>
  </si>
  <si>
    <t>balangcod@yahoo.com</t>
  </si>
  <si>
    <t>21 October 2013 - 3:27pm EDT</t>
  </si>
  <si>
    <t>http://grbio.org/staff-member/danielo-b-tolentino</t>
  </si>
  <si>
    <t>Danielo B. Tolentino</t>
  </si>
  <si>
    <t>S6622</t>
  </si>
  <si>
    <t>Pteridophytes of Philippines</t>
  </si>
  <si>
    <t>http://grbio.org/staff-member/inocencio-e-buot-0</t>
  </si>
  <si>
    <t>S6623</t>
  </si>
  <si>
    <t>Apocynaceae; Asclepiadaceae</t>
  </si>
  <si>
    <t>iebj@mudspring.uplb.edu.ph</t>
  </si>
  <si>
    <t>http://grbio.org/staff-member/mary-ann-o-cajano</t>
  </si>
  <si>
    <t>Mary Ann O. Cajano</t>
  </si>
  <si>
    <t>S6624</t>
  </si>
  <si>
    <t>uplbmnh@mudspring.uplb.edu.ph</t>
  </si>
  <si>
    <t>http://grbio.org/staff-member/milagrosa-r-martinez-goss</t>
  </si>
  <si>
    <t>Milagrosa R. Martinez-Goss</t>
  </si>
  <si>
    <t>S6625</t>
  </si>
  <si>
    <t>Diatoms; blue-green algae</t>
  </si>
  <si>
    <t>http://grbio.org/staff-member/norma-o-aguilar</t>
  </si>
  <si>
    <t>Norma O. Aguilar</t>
  </si>
  <si>
    <t>S6626</t>
  </si>
  <si>
    <t>Poaceae; Fabaceae; morphology of vascular plants</t>
  </si>
  <si>
    <t>http://grbio.org/staff-member/zenaida-n-sierra</t>
  </si>
  <si>
    <t>Zenaida N. Sierra</t>
  </si>
  <si>
    <t>S6627</t>
  </si>
  <si>
    <t>Officer-in-Charge</t>
  </si>
  <si>
    <t>http://grbio.org/staff-member/alfredo-amiel-p-leonard%C3%AD</t>
  </si>
  <si>
    <t>Alfredo Amiel P. LeonardÃ­a</t>
  </si>
  <si>
    <t>S6628</t>
  </si>
  <si>
    <t>chico@nib.upd.edu.ph</t>
  </si>
  <si>
    <t>http://grbio.org/staff-member/daniel-lagunzad</t>
  </si>
  <si>
    <t>Daniel A. Lagunzad</t>
  </si>
  <si>
    <t>S6629</t>
  </si>
  <si>
    <t>Angiosperm taxonomy; plant ecology</t>
  </si>
  <si>
    <t>dal@nib.upd.edu.ph</t>
  </si>
  <si>
    <t>http://grbio.org/staff-member/precillano-m-zamora</t>
  </si>
  <si>
    <t>Precillano M. Zamora</t>
  </si>
  <si>
    <t>S6630</t>
  </si>
  <si>
    <t>Pteridophytes; vascular plants; morphology; anatomy; mangrove ecosystems</t>
  </si>
  <si>
    <t>pmz@nib.upd.edu.ph</t>
  </si>
  <si>
    <t>http://grbio.org/staff-member/shyrelle-therese-p-piza%C3%B1</t>
  </si>
  <si>
    <t>Shyrelle Therese P. PizaÃ±a</t>
  </si>
  <si>
    <t>S6631</t>
  </si>
  <si>
    <t>stpp@nib.upd.edu.ph</t>
  </si>
  <si>
    <t>http://grbio.org/staff-member/masatsugu-yokota</t>
  </si>
  <si>
    <t>Masatsugu  Yokota</t>
  </si>
  <si>
    <t>S6632</t>
  </si>
  <si>
    <t>Orchidaceae; cytogenetics</t>
  </si>
  <si>
    <t>[81] 98/ 895-8544</t>
  </si>
  <si>
    <t>yokota@sci.u-ryukyu.ac.jp</t>
  </si>
  <si>
    <t>http://grbio.org/staff-member/tetsuo-denda</t>
  </si>
  <si>
    <t>Tetsuo  Denda</t>
  </si>
  <si>
    <t>S6633</t>
  </si>
  <si>
    <t>Asteraceae; molecular phylogeny</t>
  </si>
  <si>
    <t>[81] 98/ 895-8545</t>
  </si>
  <si>
    <t>denda@sci.u-ryukyu.ac.jp</t>
  </si>
  <si>
    <t>http://grbio.org/staff-member/yoichi-tateishi</t>
  </si>
  <si>
    <t>Yoichi  Tateishi</t>
  </si>
  <si>
    <t>S6634</t>
  </si>
  <si>
    <t>mame@edu.u-ryukyu.ac.jp</t>
  </si>
  <si>
    <t>http://grbio.org/staff-member/john-r-porter</t>
  </si>
  <si>
    <t>John R. Porter</t>
  </si>
  <si>
    <t>S6635</t>
  </si>
  <si>
    <t>Medicinal flora; plant-microbe interactions; plant biogeography</t>
  </si>
  <si>
    <t>[1] 215/ 596-8917</t>
  </si>
  <si>
    <t>j.porter@usip.edu</t>
  </si>
  <si>
    <t>http://grbio.org/staff-member/marika-v-tuiwawa</t>
  </si>
  <si>
    <t>Marika V. Tuiwawa</t>
  </si>
  <si>
    <t>S6636</t>
  </si>
  <si>
    <t>Fiji flora; biogeography; conservation</t>
  </si>
  <si>
    <t>tuiwawa_m@usp.ac.fj</t>
  </si>
  <si>
    <t>http://grbio.org/staff-member/jonathan-p-evans</t>
  </si>
  <si>
    <t>Jonathan P. Evans</t>
  </si>
  <si>
    <t>S6637</t>
  </si>
  <si>
    <t>[1] 931/ 598-1304</t>
  </si>
  <si>
    <t>jevans@sewanee.edu</t>
  </si>
  <si>
    <t>http://grbio.org/staff-member/mary-p-priestley</t>
  </si>
  <si>
    <t>Mary P. Priestley</t>
  </si>
  <si>
    <t>S6638</t>
  </si>
  <si>
    <t>[1] 931/ 598-1798</t>
  </si>
  <si>
    <t>mpriestl@sewanee.edu</t>
  </si>
  <si>
    <t>http://grbio.org/staff-member/yolande-m-gottfried</t>
  </si>
  <si>
    <t>Yolande M. Gottfried</t>
  </si>
  <si>
    <t>S6639</t>
  </si>
  <si>
    <t>[1] 931/ 598-3346</t>
  </si>
  <si>
    <t>ygottfri@sewanee.edu</t>
  </si>
  <si>
    <t>http://grbio.org/staff-member/toni-thomas</t>
  </si>
  <si>
    <t>Toni A. Thomas</t>
  </si>
  <si>
    <t>S6640</t>
  </si>
  <si>
    <t>Program Leader</t>
  </si>
  <si>
    <t>[1] 340/ 693-1084</t>
  </si>
  <si>
    <t>tthomas2@uvi.edu</t>
  </si>
  <si>
    <t>http://grbio.org/staff-member/frans-m-weitz</t>
  </si>
  <si>
    <t>Frans M. Weitz</t>
  </si>
  <si>
    <t>S6641</t>
  </si>
  <si>
    <t>Asteraceae; especially &lt;Corymbium&gt;; Rhamnaceae; especially &lt;Phylica&gt;; &lt;Polygala&gt;; Polygalaceae; fynbos flora</t>
  </si>
  <si>
    <t>fweitz@uwc.ac.za</t>
  </si>
  <si>
    <t>http://grbio.org/staff-member/richard-knight</t>
  </si>
  <si>
    <t>Richard  Knight</t>
  </si>
  <si>
    <t>S6642</t>
  </si>
  <si>
    <t>Plant ecology; vegetation mapping; geographical information systems</t>
  </si>
  <si>
    <t>rknight@uwc.ac.za</t>
  </si>
  <si>
    <t>http://grbio.org/staff-member/kazuo-suzuki</t>
  </si>
  <si>
    <t>Kazuo  Suzuki</t>
  </si>
  <si>
    <t>S6643</t>
  </si>
  <si>
    <t>Forest health</t>
  </si>
  <si>
    <t>[81] 3/ 812-2111, ext. 5209</t>
  </si>
  <si>
    <t>http://grbio.org/staff-member/elize-cloete</t>
  </si>
  <si>
    <t>Elize  Cloete</t>
  </si>
  <si>
    <t>S6644</t>
  </si>
  <si>
    <t>elize@getafix.utr.ac.za</t>
  </si>
  <si>
    <t>http://grbio.org/staff-member/thomas-v-jacobs</t>
  </si>
  <si>
    <t>Thomas V. Jacobs</t>
  </si>
  <si>
    <t>S6645</t>
  </si>
  <si>
    <t>Tiliaceae</t>
  </si>
  <si>
    <t>jacobs@getafix.utr.ac.za</t>
  </si>
  <si>
    <t>http://grbio.org/staff-member/brynhild-m%C3%B8rkved</t>
  </si>
  <si>
    <t>Brynhild  MÃ¸rkved</t>
  </si>
  <si>
    <t>S6646</t>
  </si>
  <si>
    <t>Phanerogams; palynology; ethnobotany</t>
  </si>
  <si>
    <t>brynhild@tmu.uit.no</t>
  </si>
  <si>
    <t>http://grbio.org/staff-member/finn-haugli</t>
  </si>
  <si>
    <t>Finn  Haugli</t>
  </si>
  <si>
    <t>S6647</t>
  </si>
  <si>
    <t>Head of Botanical Garden</t>
  </si>
  <si>
    <t>Alpine plants; &lt;Meconopsis&gt;; Papaveraceae; &lt;Primula&gt;; Primulaceae; &lt;Saxifraga&gt;; Saxifragaceae</t>
  </si>
  <si>
    <t>finnh@tmu.uit.no</t>
  </si>
  <si>
    <t>http://grbio.org/staff-member/geir-mathiassen</t>
  </si>
  <si>
    <t>Geir  Mathiassen</t>
  </si>
  <si>
    <t>S6648</t>
  </si>
  <si>
    <t>Cryptogams; especially fungi; pyrenomycetes</t>
  </si>
  <si>
    <t>geirm@tmu.uit.no</t>
  </si>
  <si>
    <t>http://grbio.org/staff-member/torb%C3%B8rn-alm</t>
  </si>
  <si>
    <t>TorbÃ¸rn  Alm</t>
  </si>
  <si>
    <t>S6649</t>
  </si>
  <si>
    <t>Phanerogams; ethnobotany; palynology</t>
  </si>
  <si>
    <t>torbjorn@tmu.uit.no</t>
  </si>
  <si>
    <t>http://grbio.org/staff-member/torstein-engelskjoen</t>
  </si>
  <si>
    <t>Torstein  Engelskjoen</t>
  </si>
  <si>
    <t>S6650</t>
  </si>
  <si>
    <t>Scientific Adviser of Botanical Garden</t>
  </si>
  <si>
    <t>Cytotaxonomy; arctic circumpolar flora; Antarctic terrestrial flora</t>
  </si>
  <si>
    <t>torstein@tmu.uit.no</t>
  </si>
  <si>
    <t>http://grbio.org/staff-member/seppo-o-neuvonen</t>
  </si>
  <si>
    <t>Seppo O. Neuvonen</t>
  </si>
  <si>
    <t>S6651</t>
  </si>
  <si>
    <t>Environmental damages</t>
  </si>
  <si>
    <t>[358] 2/ 333 5930</t>
  </si>
  <si>
    <t>seppo.neuvonen@utu.fi</t>
  </si>
  <si>
    <t>21 October 2013 - 3:28pm EDT</t>
  </si>
  <si>
    <t>http://grbio.org/staff-member/yrj%C3%B6-m%C3%A4kinen-0</t>
  </si>
  <si>
    <t>S6652</t>
  </si>
  <si>
    <t>Subarctic botany; microfungi</t>
  </si>
  <si>
    <t>[358] 2/ 333 5567</t>
  </si>
  <si>
    <t>http://grbio.org/staff-member/jukka-salo</t>
  </si>
  <si>
    <t>Jukka  Salo</t>
  </si>
  <si>
    <t>S6653</t>
  </si>
  <si>
    <t>Biodiversity; development studies; forest ecology</t>
  </si>
  <si>
    <t>[358] 2/ 333 5777</t>
  </si>
  <si>
    <t>jukka.salo@utu.fi</t>
  </si>
  <si>
    <t>http://grbio.org/staff-member/reino-alava</t>
  </si>
  <si>
    <t>Reino  Alava</t>
  </si>
  <si>
    <t>S6654</t>
  </si>
  <si>
    <t>Vainio Herbarium; biography of E. A. Vainio</t>
  </si>
  <si>
    <t>[358] 2/ 333 5557</t>
  </si>
  <si>
    <t>http://grbio.org/staff-member/terttu-lempi%C3%A4inen</t>
  </si>
  <si>
    <t>Terttu  LempiÃ¤inen</t>
  </si>
  <si>
    <t>S6655</t>
  </si>
  <si>
    <t>Paleobotany; plant macrofossils; phanerogams</t>
  </si>
  <si>
    <t>[358] 2/ 333 5559</t>
  </si>
  <si>
    <t>terttu.lempiainen@utu.fi</t>
  </si>
  <si>
    <t>http://grbio.org/staff-member/veli-pekka-rautiainen</t>
  </si>
  <si>
    <t>Veli-Pekka  Rautiainen</t>
  </si>
  <si>
    <t>S6656</t>
  </si>
  <si>
    <t>http://grbio.org/staff-member/jos%C3%A9-l-fontana</t>
  </si>
  <si>
    <t>JosÃ© L. Fontana</t>
  </si>
  <si>
    <t>S6657</t>
  </si>
  <si>
    <t>http://grbio.org/staff-member/wanda-quilhot-p</t>
  </si>
  <si>
    <t>Wanda  Quilhot P.</t>
  </si>
  <si>
    <t>S6658</t>
  </si>
  <si>
    <t>Lichen chemistry and biodiversity</t>
  </si>
  <si>
    <t>[56] 32/ 508 109</t>
  </si>
  <si>
    <t>wanda.quilhot@uv.cl</t>
  </si>
  <si>
    <t>http://grbio.org/staff-member/minani-v%C3%A9daste</t>
  </si>
  <si>
    <t>Minani  VÃ©daste</t>
  </si>
  <si>
    <t>S6659</t>
  </si>
  <si>
    <t>[250] 788479619</t>
  </si>
  <si>
    <t>minaved2005@yahoo.fr</t>
  </si>
  <si>
    <t>http://grbio.org/staff-member/job-kuijt</t>
  </si>
  <si>
    <t>Job  Kuijt</t>
  </si>
  <si>
    <t>S6660</t>
  </si>
  <si>
    <t>Structure and affinities of parasitic flowering plants; neotropical mistletoes</t>
  </si>
  <si>
    <t>[1] 250/ 721-8865</t>
  </si>
  <si>
    <t>jkuijt@uvic.ca</t>
  </si>
  <si>
    <t>http://grbio.org/staff-member/joseph-antos</t>
  </si>
  <si>
    <t>Joseph A. Antos</t>
  </si>
  <si>
    <t>S6661</t>
  </si>
  <si>
    <t>[1] 250/ 721-7144</t>
  </si>
  <si>
    <t>jantos@uvic.ca</t>
  </si>
  <si>
    <t>http://grbio.org/staff-member/andrew-d-q-agnew</t>
  </si>
  <si>
    <t>Andrew D. Q. Agnew</t>
  </si>
  <si>
    <t>S6662</t>
  </si>
  <si>
    <t>Poaceae of Kenya</t>
  </si>
  <si>
    <t>qda@aber.ac.uk; qda@machynlleth.fsnet.co.uk</t>
  </si>
  <si>
    <t>http://grbio.org/staff-member/adrian-d-bell</t>
  </si>
  <si>
    <t>Adrian D. Bell</t>
  </si>
  <si>
    <t>S6663</t>
  </si>
  <si>
    <t>a.d.bell@bangor.ac.uk</t>
  </si>
  <si>
    <t>http://grbio.org/staff-member/james-r-burkhalter</t>
  </si>
  <si>
    <t>James R. Burkhalter</t>
  </si>
  <si>
    <t>S6664</t>
  </si>
  <si>
    <t>[1] 850/ 474-2748</t>
  </si>
  <si>
    <t>http://grbio.org/staff-member/winfred-g-benedict</t>
  </si>
  <si>
    <t>Winfred G. Benedict</t>
  </si>
  <si>
    <t>S6665</t>
  </si>
  <si>
    <t>Phytopathology; local flora</t>
  </si>
  <si>
    <t>[1] 519/ 253-2695</t>
  </si>
  <si>
    <t>http://grbio.org/staff-member/richard-j-staniforth</t>
  </si>
  <si>
    <t>Richard J. Staniforth</t>
  </si>
  <si>
    <t>S6666</t>
  </si>
  <si>
    <t>Reproductive biology; especially of arctic and boreal plants</t>
  </si>
  <si>
    <t>[1] 204/ 786-9433</t>
  </si>
  <si>
    <t>richard.staniforth@uwinnipeg.ca</t>
  </si>
  <si>
    <t>http://grbio.org/staff-member/elizabeth-lamb-hayes</t>
  </si>
  <si>
    <t>Elizabeth Lamb Hayes</t>
  </si>
  <si>
    <t>S6667</t>
  </si>
  <si>
    <t>http://grbio.org/staff-member/gary-fewless</t>
  </si>
  <si>
    <t>Gary  Fewless</t>
  </si>
  <si>
    <t>S6668</t>
  </si>
  <si>
    <t>Vascular plants of northern Wisconsin</t>
  </si>
  <si>
    <t>fewlessg@uwgb.edu</t>
  </si>
  <si>
    <t>http://grbio.org/staff-member/neil-harriman</t>
  </si>
  <si>
    <t>Neil A. Harriman</t>
  </si>
  <si>
    <t>S6669</t>
  </si>
  <si>
    <t>General floristics; Juncaceae; Asteraceae</t>
  </si>
  <si>
    <t>[1] 920/ 424-1002</t>
  </si>
  <si>
    <t>harriman@uwosh.edu</t>
  </si>
  <si>
    <t>http://grbio.org/staff-member/james-w-richardson</t>
  </si>
  <si>
    <t>James W. Richardson</t>
  </si>
  <si>
    <t>S6670</t>
  </si>
  <si>
    <t>Euphorbiaceae of central U.S. and Great Plains; endangered species of west-central Wisconsin</t>
  </si>
  <si>
    <t>[1] 715/ 425-3362</t>
  </si>
  <si>
    <t>james.w.richardson@uwrf.edu</t>
  </si>
  <si>
    <t>http://grbio.org/staff-member/alvin-bogdansky</t>
  </si>
  <si>
    <t>Alvin  Bogdansky</t>
  </si>
  <si>
    <t>S6671</t>
  </si>
  <si>
    <t>Flora of central Wisconsin</t>
  </si>
  <si>
    <t>[1] 715/ 435-3223</t>
  </si>
  <si>
    <t>http://grbio.org/staff-member/merel-black</t>
  </si>
  <si>
    <t>Merel A. Black</t>
  </si>
  <si>
    <t>S6672</t>
  </si>
  <si>
    <t>Specimen databases</t>
  </si>
  <si>
    <t>mblack@facstaff.wisc.edu</t>
  </si>
  <si>
    <t>http://grbio.org/staff-member/robert-w-freckmann</t>
  </si>
  <si>
    <t>Robert W. Freckmann</t>
  </si>
  <si>
    <t>S6673</t>
  </si>
  <si>
    <t>Flora of central and northern Wisconsin; &lt;Panicum&gt; and &lt;Dichanthelium&gt;; Poaceae</t>
  </si>
  <si>
    <t>[1] 715/ 346-2637</t>
  </si>
  <si>
    <t>robert.freckmann@uwsp.edu</t>
  </si>
  <si>
    <t>http://grbio.org/staff-member/sally-k-freckmann</t>
  </si>
  <si>
    <t>Sally K. Freckmann</t>
  </si>
  <si>
    <t>S6674</t>
  </si>
  <si>
    <t>Moss flora of Wisconsin</t>
  </si>
  <si>
    <t>[1] 715/ 344-0686</t>
  </si>
  <si>
    <t>http://grbio.org/staff-member/virginia-freire</t>
  </si>
  <si>
    <t>Virginia  Freire</t>
  </si>
  <si>
    <t>S6675</t>
  </si>
  <si>
    <t>Liverworts of Central America; especially &lt;Fossobromia&gt;; bryophytes of Wisconsin; ethnobotany</t>
  </si>
  <si>
    <t>[1] 715/ 346-4252</t>
  </si>
  <si>
    <t>virginia.freire@uwsp.edu</t>
  </si>
  <si>
    <t>http://grbio.org/staff-member/joseph-r-rohrer</t>
  </si>
  <si>
    <t>Joseph R. Rohrer</t>
  </si>
  <si>
    <t>S6676</t>
  </si>
  <si>
    <t>Flora of Wisconsin; Rosaceae; mosses</t>
  </si>
  <si>
    <t>[1] 715/ 836-5586</t>
  </si>
  <si>
    <t>jrohrer@uwec.edu</t>
  </si>
  <si>
    <t>http://grbio.org/staff-member/d-timothy-gerber</t>
  </si>
  <si>
    <t>D. Timothy Gerber</t>
  </si>
  <si>
    <t>S6677</t>
  </si>
  <si>
    <t>Aquatic plant biology</t>
  </si>
  <si>
    <t>[1] 608/ 785-6977</t>
  </si>
  <si>
    <t>gerber.dani@mail.uwlax.edu</t>
  </si>
  <si>
    <t>http://grbio.org/staff-member/p-j-salamun</t>
  </si>
  <si>
    <t>P. J. Salamun</t>
  </si>
  <si>
    <t>S6678</t>
  </si>
  <si>
    <t>&lt;Solidago&gt;; Asteraceae; Caprifoliaceae</t>
  </si>
  <si>
    <t>[1] 414/ 229-4298; 962-0655</t>
  </si>
  <si>
    <t>http://grbio.org/staff-member/sara-b-hoot</t>
  </si>
  <si>
    <t>Sara B. Hoot</t>
  </si>
  <si>
    <t>S6679</t>
  </si>
  <si>
    <t>Ranunculales; Menispermaceae; Ranunculaceae; especially &lt;Anemone&gt;; &lt;Isoetes&gt;</t>
  </si>
  <si>
    <t>[1] 414/ 229-2654</t>
  </si>
  <si>
    <t>hoot@uwm.edu</t>
  </si>
  <si>
    <t>http://grbio.org/staff-member/antonio-v%C3%A1zquez-g-0</t>
  </si>
  <si>
    <t>S6680</t>
  </si>
  <si>
    <t>Flora of western Mexico; Magnoliaceae; Mexican Malvaceae; ecology of neotropical forests</t>
  </si>
  <si>
    <t>[52] 3/ 682-0003</t>
  </si>
  <si>
    <t>jvazquez@maiz.cucba.udg.mx</t>
  </si>
  <si>
    <t>http://grbio.org/staff-member/david-m-spooner-0</t>
  </si>
  <si>
    <t>S6681</t>
  </si>
  <si>
    <t>Tuberous &lt;Solanum&gt;; Solanaceae; molecular phylogenetics</t>
  </si>
  <si>
    <t>21 October 2013 - 3:29pm EDT</t>
  </si>
  <si>
    <t>http://grbio.org/staff-member/hugh-h-iltis</t>
  </si>
  <si>
    <t>Hugh H. Iltis</t>
  </si>
  <si>
    <t>S6682</t>
  </si>
  <si>
    <t>Higher plants; neotropical Capparidaceae; &lt;Zea&gt; evolution; floras of Wisconsin and Sierra de ManantlÃ¡n; Jalisco; Mexico; plant geography; evolution; preservation of biodiversity; human ecology</t>
  </si>
  <si>
    <t>[1] 608/ 262-2792</t>
  </si>
  <si>
    <t>hhiltis@wisc.edu</t>
  </si>
  <si>
    <t>http://grbio.org/staff-member/kenneth-j-sytsma</t>
  </si>
  <si>
    <t>Kenneth J. Sytsma</t>
  </si>
  <si>
    <t>S6683</t>
  </si>
  <si>
    <t>Molecular phylogenetics; Onagraceae; tropical woody Gentianaceae; Myrtales; Urticales; population biology</t>
  </si>
  <si>
    <t>[1] 608/ 262-4490</t>
  </si>
  <si>
    <t>kjsytsma@wisc.edu</t>
  </si>
  <si>
    <t>http://grbio.org/staff-member/luz-mar%C3%AD-gonzalez-v</t>
  </si>
  <si>
    <t>Luz MarÃ­a Gonzalez-V.</t>
  </si>
  <si>
    <t>S6684</t>
  </si>
  <si>
    <t>Clethraceae; Fagaceae; Ericaceae; and Cornaceae of western Mexico; flora of Jalisco and Colima</t>
  </si>
  <si>
    <t>clethra@compuserve.com</t>
  </si>
  <si>
    <t>http://grbio.org/staff-member/mark-wetter</t>
  </si>
  <si>
    <t>Mark A. Wetter</t>
  </si>
  <si>
    <t>S6685</t>
  </si>
  <si>
    <t>Asteraceae; Astereae and Senecioneae; &lt;Grindelia&gt;</t>
  </si>
  <si>
    <t>[1] 608/ 262-5109</t>
  </si>
  <si>
    <t>mawetter@wisc.edu</t>
  </si>
  <si>
    <t>http://grbio.org/staff-member/regis-b-miller</t>
  </si>
  <si>
    <t>Regis B. Miller</t>
  </si>
  <si>
    <t>S6686</t>
  </si>
  <si>
    <t>Wood anatomy of Flacourtiaceae and Juglandaceae; wood identification</t>
  </si>
  <si>
    <t>[1] 608/ 231-9341</t>
  </si>
  <si>
    <t>rmiller1@wisc.edu</t>
  </si>
  <si>
    <t>http://grbio.org/staff-member/robert-r-kowal</t>
  </si>
  <si>
    <t>Robert R. Kowal</t>
  </si>
  <si>
    <t>S6687</t>
  </si>
  <si>
    <t>&lt;Senecio&gt; sect. &lt;Aurei&gt;; Asteraceae; cytotaxonomy of Mexican &lt;Senecio&gt;; numerical taxonomy</t>
  </si>
  <si>
    <t>[1] 608/ 265-2191</t>
  </si>
  <si>
    <t>rrkowal@wisc.edu</t>
  </si>
  <si>
    <t>http://grbio.org/staff-member/s-galen-smith</t>
  </si>
  <si>
    <t>S. Galen Smith</t>
  </si>
  <si>
    <t>S6688</t>
  </si>
  <si>
    <t>&lt;Scirpus&gt; and &lt;Eleocharis&gt;; Cyperaceae; wetland ecology; flora of Wisconsin</t>
  </si>
  <si>
    <t>[1] 414/ 473-7322</t>
  </si>
  <si>
    <t>smithg@uwwvax.uww.edu</t>
  </si>
  <si>
    <t>http://grbio.org/staff-member/theodore-s-cochrane</t>
  </si>
  <si>
    <t>Theodore S. Cochrane</t>
  </si>
  <si>
    <t>S6689</t>
  </si>
  <si>
    <t>Higher plants; neotropical Capparidaceae; flora of Wisconsin; especially &lt;Carex&gt;; Cyperaceae</t>
  </si>
  <si>
    <t>tscochra@wisc.edu</t>
  </si>
  <si>
    <t>http://grbio.org/staff-member/thomas-givnish</t>
  </si>
  <si>
    <t>Thomas  Givnish</t>
  </si>
  <si>
    <t>S6690</t>
  </si>
  <si>
    <t>Plant evolution; especially of insular floras of Guayana Shield and Hawaii</t>
  </si>
  <si>
    <t>[1] 608/ 262-5718</t>
  </si>
  <si>
    <t>givnish@wisc.edu</t>
  </si>
  <si>
    <t>http://grbio.org/staff-member/belinda-pellow</t>
  </si>
  <si>
    <t>Belinda  Pellow</t>
  </si>
  <si>
    <t>S6691</t>
  </si>
  <si>
    <t>[61] 2/ 4221-4340</t>
  </si>
  <si>
    <t>bpellow@uow.edu.au</t>
  </si>
  <si>
    <t>http://grbio.org/staff-member/kris-french</t>
  </si>
  <si>
    <t>Kris  French</t>
  </si>
  <si>
    <t>S6692</t>
  </si>
  <si>
    <t>[61] 2/ 4221-3655</t>
  </si>
  <si>
    <t>kris_french@uow.edu.au</t>
  </si>
  <si>
    <t>http://grbio.org/staff-member/dan-rodgers</t>
  </si>
  <si>
    <t>Dan  Rodgers</t>
  </si>
  <si>
    <t>S6693</t>
  </si>
  <si>
    <t>[1] 307/ 766-5258</t>
  </si>
  <si>
    <t>rodgers@uwyo.edu</t>
  </si>
  <si>
    <t>http://grbio.org/staff-member/tamara-%C5%A1egedin</t>
  </si>
  <si>
    <t>Tamara  Å egedin</t>
  </si>
  <si>
    <t>S6694</t>
  </si>
  <si>
    <t>Flora of Croatia; pteridophytes</t>
  </si>
  <si>
    <t>http://grbio.org/staff-member/mi%C5%A1ko-plazibat-0</t>
  </si>
  <si>
    <t>MiÅ¡Ko  Plazibat</t>
  </si>
  <si>
    <t>S6695</t>
  </si>
  <si>
    <t>plazibat@lipa.botanic.hr</t>
  </si>
  <si>
    <t>http://grbio.org/staff-member/tamara-%C5%A1egedin-0</t>
  </si>
  <si>
    <t>S6696</t>
  </si>
  <si>
    <t>http://grbio.org/staff-member/florence-c-nyirenda</t>
  </si>
  <si>
    <t>Florence C. Nyirenda</t>
  </si>
  <si>
    <t>S6697</t>
  </si>
  <si>
    <t>Fabaceae; especially of Zambia</t>
  </si>
  <si>
    <t>fnyirenda@natsci.unza.zm</t>
  </si>
  <si>
    <t>http://grbio.org/staff-member/patrick-s-m-phiri</t>
  </si>
  <si>
    <t>Patrick S. M. Phiri</t>
  </si>
  <si>
    <t>S6698</t>
  </si>
  <si>
    <t>Central African Poaceae; Fabaceae; Pteridophyta; Bryophyta</t>
  </si>
  <si>
    <t>pphiri@natsci.unza.zm; pphiri@impala.unza.zm</t>
  </si>
  <si>
    <t>http://grbio.org/staff-member/tasila-banda</t>
  </si>
  <si>
    <t>Tasila  Banda</t>
  </si>
  <si>
    <t>S6699</t>
  </si>
  <si>
    <t>Alien plants</t>
  </si>
  <si>
    <t>tbanda@natsci.unza.zm</t>
  </si>
  <si>
    <t>http://grbio.org/staff-member/william-l-astle-0</t>
  </si>
  <si>
    <t>S6700</t>
  </si>
  <si>
    <t>Flora of Zambia; plant ecology</t>
  </si>
  <si>
    <t>http://grbio.org/staff-member/charity-mupamhanga</t>
  </si>
  <si>
    <t>Charity  Mupamhanga</t>
  </si>
  <si>
    <t>S6701</t>
  </si>
  <si>
    <t>21 October 2013 - 3:30pm EDT</t>
  </si>
  <si>
    <t>http://grbio.org/staff-member/roland-dobosz</t>
  </si>
  <si>
    <t>Roland  Dobosz</t>
  </si>
  <si>
    <t>S6702</t>
  </si>
  <si>
    <t>dobosz@uranos.cto.us.edu.pl</t>
  </si>
  <si>
    <t>http://grbio.org/staff-member/tadeusz-b-hadas</t>
  </si>
  <si>
    <t>Tadeusz B. Hadas</t>
  </si>
  <si>
    <t>S6703</t>
  </si>
  <si>
    <t>mgbytom@us.edu.pl</t>
  </si>
  <si>
    <t>http://grbio.org/staff-member/michael-t-dunn</t>
  </si>
  <si>
    <t>Michael T. Dunn</t>
  </si>
  <si>
    <t>S6704</t>
  </si>
  <si>
    <t>Flora of Wichita Mountains National Wildlife Reserve</t>
  </si>
  <si>
    <t>michaeld@cameron.edu</t>
  </si>
  <si>
    <t>http://grbio.org/staff-member/andr%C3%A9-m%C3%A1rcio-amorim</t>
  </si>
  <si>
    <t>AndrÃ© MÃ¡rcio Amorim</t>
  </si>
  <si>
    <t>S6705</t>
  </si>
  <si>
    <t>Malpighiaceae; flora of southern Bahia</t>
  </si>
  <si>
    <t>aamorimm@terra.com.br</t>
  </si>
  <si>
    <t>http://grbio.org/staff-member/emerson-ant%C3%B4nio-rocha-m-de-lucena</t>
  </si>
  <si>
    <t>Emerson AntÃ´nio Rocha M. de Lucena</t>
  </si>
  <si>
    <t>S6706</t>
  </si>
  <si>
    <t>Cactaceae; Cyperaceae</t>
  </si>
  <si>
    <t>emerson@uesc.br</t>
  </si>
  <si>
    <t>http://grbio.org/staff-member/cristiane-isabel-aguiar-0</t>
  </si>
  <si>
    <t>S6707</t>
  </si>
  <si>
    <t>http://grbio.org/staff-member/rafael-tormo-molina</t>
  </si>
  <si>
    <t>Rafael  Tormo Molina</t>
  </si>
  <si>
    <t>S6708</t>
  </si>
  <si>
    <t>Flora of Spain; palynology; aerobiology</t>
  </si>
  <si>
    <t>ratormo@unex.es</t>
  </si>
  <si>
    <t>http://grbio.org/staff-member/richard-humber</t>
  </si>
  <si>
    <t>Richard A. Humber</t>
  </si>
  <si>
    <t>S6709</t>
  </si>
  <si>
    <t>Entomopathogenic fungi; especially Entomophthorales and hyphomycetes</t>
  </si>
  <si>
    <t>[1] 607/ 255-1276</t>
  </si>
  <si>
    <t>rah3@cornell.edu</t>
  </si>
  <si>
    <t>http://grbio.org/staff-member/mike-livneh</t>
  </si>
  <si>
    <t>Mike  Livneh</t>
  </si>
  <si>
    <t>S6710</t>
  </si>
  <si>
    <t>Flora of Israel</t>
  </si>
  <si>
    <t>livneh@email.com</t>
  </si>
  <si>
    <t>http://grbio.org/staff-member/donaldo-e-bran</t>
  </si>
  <si>
    <t>Donaldo E. Bran</t>
  </si>
  <si>
    <t>S6711</t>
  </si>
  <si>
    <t>Patagonian vegetation</t>
  </si>
  <si>
    <t>[54] 2944/ 422-731</t>
  </si>
  <si>
    <t>baritele@inta.gov.ar</t>
  </si>
  <si>
    <t>http://grbio.org/staff-member/magdalena-chubizko</t>
  </si>
  <si>
    <t>Magdalena  Chubizko</t>
  </si>
  <si>
    <t>S6712</t>
  </si>
  <si>
    <t>[U.S.S.R.] 89/ 4-27-02</t>
  </si>
  <si>
    <t>http://grbio.org/staff-member/vasil-komendar</t>
  </si>
  <si>
    <t>Vasil  Komendar</t>
  </si>
  <si>
    <t>S6713</t>
  </si>
  <si>
    <t>http://grbio.org/staff-member/mark-schlessman</t>
  </si>
  <si>
    <t>Mark A. Schlessman</t>
  </si>
  <si>
    <t>S6714</t>
  </si>
  <si>
    <t>Reproductive ecology of angiosperms; Apiaceae; Araliaceae</t>
  </si>
  <si>
    <t>[1] 845/ 437-7417</t>
  </si>
  <si>
    <t>schlessman@vassar.edu</t>
  </si>
  <si>
    <t>http://grbio.org/staff-member/uwe-m-barth</t>
  </si>
  <si>
    <t>Uwe M. Barth</t>
  </si>
  <si>
    <t>S6715</t>
  </si>
  <si>
    <t>herbarium.fulda@onlinehome.de</t>
  </si>
  <si>
    <t>http://grbio.org/staff-member/margaret-e-gordon</t>
  </si>
  <si>
    <t>Margaret E. Gordon</t>
  </si>
  <si>
    <t>S6716</t>
  </si>
  <si>
    <t>http://grbio.org/staff-member/nguyen-nghia-thin-0</t>
  </si>
  <si>
    <t>S6717</t>
  </si>
  <si>
    <t>Euphorbiaceae; Taccaceae</t>
  </si>
  <si>
    <t>kimthanh_bio@yahoo.com</t>
  </si>
  <si>
    <t>http://grbio.org/staff-member/nguyen-thi-minh-lan</t>
  </si>
  <si>
    <t>Nguyen Thi Minh Lan</t>
  </si>
  <si>
    <t>S6718</t>
  </si>
  <si>
    <t>Cyanobacteria</t>
  </si>
  <si>
    <t>http://grbio.org/staff-member/tran-ninh</t>
  </si>
  <si>
    <t>Tran  Ninh</t>
  </si>
  <si>
    <t>S6719</t>
  </si>
  <si>
    <t>Mosses; &lt;Camellia&gt;; Theaceae</t>
  </si>
  <si>
    <t>tninh@bio-hu.edu.vn</t>
  </si>
  <si>
    <t>http://grbio.org/staff-member/audrone-macijauskaite-meldziukiene</t>
  </si>
  <si>
    <t>Audrone  Macijauskaite-Meldziukiene</t>
  </si>
  <si>
    <t>S6720</t>
  </si>
  <si>
    <t>audrone.macijauskaite@gf.vu.lt</t>
  </si>
  <si>
    <t>http://grbio.org/staff-member/ernestas-kutorga</t>
  </si>
  <si>
    <t>Ernestas  Kutorga</t>
  </si>
  <si>
    <t>S6721</t>
  </si>
  <si>
    <t>ernestas.kutorga@gf.vu.lt</t>
  </si>
  <si>
    <t>http://grbio.org/staff-member/ingrida-prigodina-luko%C5%A1iene</t>
  </si>
  <si>
    <t>Ingrida Prigodina-LukoÅ¡iene</t>
  </si>
  <si>
    <t>S6722</t>
  </si>
  <si>
    <t>ingrida.prigodina@gf.vu.lt</t>
  </si>
  <si>
    <t>http://grbio.org/staff-member/jolanta-kostkeviciene</t>
  </si>
  <si>
    <t>Jolanta  Kostkeviciene</t>
  </si>
  <si>
    <t>S6723</t>
  </si>
  <si>
    <t>Algae; phytoplankton</t>
  </si>
  <si>
    <t>jolanta.kostkeviciene@gf.vu.lt</t>
  </si>
  <si>
    <t>http://grbio.org/staff-member/jonas-remigijus-naujalis</t>
  </si>
  <si>
    <t>Jonas Remigijus Naujalis</t>
  </si>
  <si>
    <t>S6724</t>
  </si>
  <si>
    <t>Pterophytina; Lycophytina; Sphenophytina</t>
  </si>
  <si>
    <t>http://grbio.org/staff-member/jone-rak%C5%A1eniene</t>
  </si>
  <si>
    <t>Jone RakÅ¡eniene</t>
  </si>
  <si>
    <t>S6725</t>
  </si>
  <si>
    <t>Pyrenomycetes; loculoascomycetes</t>
  </si>
  <si>
    <t>jone.rukseniene@gf.vu.lt</t>
  </si>
  <si>
    <t>http://grbio.org/staff-member/jurate-tupciauskaite</t>
  </si>
  <si>
    <t>Jurate  Tupciauskaite</t>
  </si>
  <si>
    <t>S6726</t>
  </si>
  <si>
    <t>Flora of Lithuania</t>
  </si>
  <si>
    <t>http://grbio.org/staff-member/jurgita-bakunaite</t>
  </si>
  <si>
    <t>Jurgita  Bakunaite</t>
  </si>
  <si>
    <t>S6727</t>
  </si>
  <si>
    <t>jurgita.bakunaite@gf.vu.lt</t>
  </si>
  <si>
    <t>http://grbio.org/staff-member/nijole-kalinauskaite</t>
  </si>
  <si>
    <t>Nijole  Kalinauskaite</t>
  </si>
  <si>
    <t>S6728</t>
  </si>
  <si>
    <t>Bryophytes; hepatics</t>
  </si>
  <si>
    <t>nijole.kalinauskaite@gf.vu.lt</t>
  </si>
  <si>
    <t>http://grbio.org/staff-member/stephen-j-binns</t>
  </si>
  <si>
    <t>Stephen J. Binns</t>
  </si>
  <si>
    <t>S6729</t>
  </si>
  <si>
    <t>[1] 804/ 786-8796</t>
  </si>
  <si>
    <t>sbinns@vdacs.state.va.us</t>
  </si>
  <si>
    <t>http://grbio.org/staff-member/richard-rowe</t>
  </si>
  <si>
    <t>Richard A. Rowe</t>
  </si>
  <si>
    <t>S6730</t>
  </si>
  <si>
    <t>Avian physiological ecologist</t>
  </si>
  <si>
    <t>[1] 540/ 464-7761</t>
  </si>
  <si>
    <t>rowera@vmi.edu</t>
  </si>
  <si>
    <t>http://grbio.org/staff-member/shaukat-m-siddiqi</t>
  </si>
  <si>
    <t>Shaukat M. Siddiqi</t>
  </si>
  <si>
    <t>S6731</t>
  </si>
  <si>
    <t>North American &lt;Juncus&gt;; Juncaceae</t>
  </si>
  <si>
    <t>[1] 804/ 524-6838</t>
  </si>
  <si>
    <t>21 October 2013 - 3:31pm EDT</t>
  </si>
  <si>
    <t>http://grbio.org/staff-member/richard-w-crites</t>
  </si>
  <si>
    <t>Richard W. Crites</t>
  </si>
  <si>
    <t>S6732</t>
  </si>
  <si>
    <t>http://grbio.org/staff-member/gregor-ga%C5%A1par</t>
  </si>
  <si>
    <t>Gregor GaÅ¡par</t>
  </si>
  <si>
    <t>S6733</t>
  </si>
  <si>
    <t>http://grbio.org/staff-member/pavol-chrom%C3%BD</t>
  </si>
  <si>
    <t>Pavol  ChromÃ½</t>
  </si>
  <si>
    <t>S6734</t>
  </si>
  <si>
    <t>Floristics; palynology</t>
  </si>
  <si>
    <t>http://grbio.org/staff-member/rudolf-vavro</t>
  </si>
  <si>
    <t>Rudolf  Vavro</t>
  </si>
  <si>
    <t>S6735</t>
  </si>
  <si>
    <t>http://grbio.org/staff-member/david-cig%C3%A1nek</t>
  </si>
  <si>
    <t>David  CigÃ¡nek</t>
  </si>
  <si>
    <t>S6736</t>
  </si>
  <si>
    <t>Geobotany; seed bank</t>
  </si>
  <si>
    <t>http://grbio.org/staff-member/dobrysh</t>
  </si>
  <si>
    <t>A. A. Dobrysh</t>
  </si>
  <si>
    <t>S6737</t>
  </si>
  <si>
    <t>Wrangel Island lichens</t>
  </si>
  <si>
    <t>http://grbio.org/staff-member/korobkov</t>
  </si>
  <si>
    <t>A. A. Korobkov</t>
  </si>
  <si>
    <t>S6738</t>
  </si>
  <si>
    <t>Arctic Siberian flora; &lt;Senecio&gt;</t>
  </si>
  <si>
    <t>http://grbio.org/staff-member/e-borodina</t>
  </si>
  <si>
    <t>A. E. Borodina</t>
  </si>
  <si>
    <t>S6739</t>
  </si>
  <si>
    <t>Temperate Asian Polygonaceae; central Asian Ranunculaceae</t>
  </si>
  <si>
    <t>http://grbio.org/staff-member/e-kovalenko</t>
  </si>
  <si>
    <t>A. E. Kovalenko</t>
  </si>
  <si>
    <t>S6740</t>
  </si>
  <si>
    <t>[7] 812/ 346 37 43</t>
  </si>
  <si>
    <t>alkov@AK3010.spb.edu</t>
  </si>
  <si>
    <t>http://grbio.org/staff-member/f-luknitskaya</t>
  </si>
  <si>
    <t>A. F. Luknitskaya</t>
  </si>
  <si>
    <t>S6741</t>
  </si>
  <si>
    <t>Cultures of unicellular Chlorophyta; Desmidiales</t>
  </si>
  <si>
    <t>http://grbio.org/staff-member/k-sytin</t>
  </si>
  <si>
    <t>A. K. Sytin</t>
  </si>
  <si>
    <t>S6742</t>
  </si>
  <si>
    <t>Fabaceae---&lt;Astragalus&gt;</t>
  </si>
  <si>
    <t>http://grbio.org/staff-member/l-abramova</t>
  </si>
  <si>
    <t>A. L. Abramova</t>
  </si>
  <si>
    <t>S6743</t>
  </si>
  <si>
    <t>Central Asian mosses</t>
  </si>
  <si>
    <t>http://grbio.org/staff-member/l-zhukova</t>
  </si>
  <si>
    <t>A. L. Zhukova</t>
  </si>
  <si>
    <t>S6744</t>
  </si>
  <si>
    <t>Taymyr Peninsula hepatics</t>
  </si>
  <si>
    <t>http://grbio.org/staff-member/p-ravinskaja</t>
  </si>
  <si>
    <t>A. P. Ravinskaja</t>
  </si>
  <si>
    <t>S6745</t>
  </si>
  <si>
    <t>Lichen chemotaxonomy</t>
  </si>
  <si>
    <t>http://grbio.org/staff-member/b-tomilin</t>
  </si>
  <si>
    <t>B. A. Tomilin</t>
  </si>
  <si>
    <t>S6746</t>
  </si>
  <si>
    <t>http://grbio.org/staff-member/c-jeffrey</t>
  </si>
  <si>
    <t>C.  Jeffrey</t>
  </si>
  <si>
    <t>S6747</t>
  </si>
  <si>
    <t>Asteraceae; Cucurbitaceae; temperate Asia</t>
  </si>
  <si>
    <t>http://grbio.org/staff-member/e-veinstein</t>
  </si>
  <si>
    <t>E. A. Veinstein</t>
  </si>
  <si>
    <t>S6748</t>
  </si>
  <si>
    <t>http://grbio.org/staff-member/e-l-nezdojminogo</t>
  </si>
  <si>
    <t>E. L. Nezdojminogo</t>
  </si>
  <si>
    <t>S6749</t>
  </si>
  <si>
    <t>http://grbio.org/staff-member/g-l-kudrjashova</t>
  </si>
  <si>
    <t>G. L. Kudrjashova</t>
  </si>
  <si>
    <t>S6750</t>
  </si>
  <si>
    <t>&lt;Allium; Lilium&gt;; biosystematics</t>
  </si>
  <si>
    <t>http://grbio.org/staff-member/g-p-yakovlev</t>
  </si>
  <si>
    <t>G. P. Yakovlev</t>
  </si>
  <si>
    <t>S6751</t>
  </si>
  <si>
    <t>http://grbio.org/staff-member/g-v-vjunova</t>
  </si>
  <si>
    <t>G. V. Vjunova</t>
  </si>
  <si>
    <t>S6752</t>
  </si>
  <si>
    <t>Leningrad District mosses</t>
  </si>
  <si>
    <t>http://grbio.org/staff-member/g-yu-konechnaya</t>
  </si>
  <si>
    <t>G. Yu. Konechnaya</t>
  </si>
  <si>
    <t>S6753</t>
  </si>
  <si>
    <t>Asteraceae---&lt;Senecio&gt;</t>
  </si>
  <si>
    <t>http://grbio.org/staff-member/i-konstantinova</t>
  </si>
  <si>
    <t>I. A. Konstantinova</t>
  </si>
  <si>
    <t>S6754</t>
  </si>
  <si>
    <t>&lt;Chlorococcum&gt; cultures; ultrastructure</t>
  </si>
  <si>
    <t>http://grbio.org/staff-member/i-makarova</t>
  </si>
  <si>
    <t>I. A. Makarova</t>
  </si>
  <si>
    <t>S6755</t>
  </si>
  <si>
    <t>Bacillariophyta; SEM morphological studies</t>
  </si>
  <si>
    <t>http://grbio.org/staff-member/i-schapiro</t>
  </si>
  <si>
    <t>I. A. Schapiro</t>
  </si>
  <si>
    <t>S6756</t>
  </si>
  <si>
    <t>http://grbio.org/staff-member/i-g-levichev</t>
  </si>
  <si>
    <t>I. G. Levichev</t>
  </si>
  <si>
    <t>S6757</t>
  </si>
  <si>
    <t>Liliaceae---&lt;Gagea&gt;</t>
  </si>
  <si>
    <t>http://grbio.org/staff-member/i-i-makarova</t>
  </si>
  <si>
    <t>I. I. Makarova</t>
  </si>
  <si>
    <t>S6758</t>
  </si>
  <si>
    <t>Chukot; Yakutsk lichens; &lt;Porpidia; Farnoldia; Amygdalaria&gt;</t>
  </si>
  <si>
    <t>http://grbio.org/staff-member/i-o-buzunova</t>
  </si>
  <si>
    <t>I. O. Buzunova</t>
  </si>
  <si>
    <t>S6759</t>
  </si>
  <si>
    <t>U.S.S.R. &lt;Rosa&gt;</t>
  </si>
  <si>
    <t>http://grbio.org/staff-member/i-v-czernjadieva</t>
  </si>
  <si>
    <t>I. V. Czernjadieva</t>
  </si>
  <si>
    <t>S6760</t>
  </si>
  <si>
    <t>Putoran Plateau---of e. Siberia---mosses</t>
  </si>
  <si>
    <t>http://grbio.org/staff-member/i-v-karatygin</t>
  </si>
  <si>
    <t>I. V. Karatygin</t>
  </si>
  <si>
    <t>S6761</t>
  </si>
  <si>
    <t>Ustilaginales; Taphrinales</t>
  </si>
  <si>
    <t>21 October 2013 - 3:32pm EDT</t>
  </si>
  <si>
    <t>http://grbio.org/staff-member/i-v-sokolova</t>
  </si>
  <si>
    <t>I. V. Sokolova</t>
  </si>
  <si>
    <t>S6762</t>
  </si>
  <si>
    <t>Caryophyllaceae---&lt;Cerastium&gt;</t>
  </si>
  <si>
    <t>http://grbio.org/staff-member/j-n-novozhilov</t>
  </si>
  <si>
    <t>J. N. Novozhilov</t>
  </si>
  <si>
    <t>S6763</t>
  </si>
  <si>
    <t>http://grbio.org/staff-member/k-pystina</t>
  </si>
  <si>
    <t>K. A. Pystina</t>
  </si>
  <si>
    <t>S6764</t>
  </si>
  <si>
    <t>Peronosporales</t>
  </si>
  <si>
    <t>http://grbio.org/staff-member/k-l-vinogradova</t>
  </si>
  <si>
    <t>K. L. Vinogradova</t>
  </si>
  <si>
    <t>S6765</t>
  </si>
  <si>
    <t>Head Curator, Algae Herbarium</t>
  </si>
  <si>
    <t>Marine Chlorophyta; macrophytes; arctic macrophyte flora</t>
  </si>
  <si>
    <t>http://grbio.org/staff-member/l-rundina</t>
  </si>
  <si>
    <t>L. A. Rundina</t>
  </si>
  <si>
    <t>S6766</t>
  </si>
  <si>
    <t>Zygnematales</t>
  </si>
  <si>
    <t>http://grbio.org/staff-member/l-volkova</t>
  </si>
  <si>
    <t>L. A. Volkova</t>
  </si>
  <si>
    <t>S6767</t>
  </si>
  <si>
    <t>Karelian mosses</t>
  </si>
  <si>
    <t>http://grbio.org/staff-member/leonid-v-averyanov</t>
  </si>
  <si>
    <t>Leonid V. Averyanov</t>
  </si>
  <si>
    <t>S6768</t>
  </si>
  <si>
    <t>Eurasian Orchidaceae</t>
  </si>
  <si>
    <t>http://grbio.org/staff-member/l-i-bredkina</t>
  </si>
  <si>
    <t>L. I. Bredkina</t>
  </si>
  <si>
    <t>S6769</t>
  </si>
  <si>
    <t>Central Asian lichens; &lt;Toninia&gt;</t>
  </si>
  <si>
    <t>http://grbio.org/staff-member/l-i-krupkina</t>
  </si>
  <si>
    <t>L. I. Krupkina</t>
  </si>
  <si>
    <t>S6770</t>
  </si>
  <si>
    <t>Nw. European U.S.S.R. flora</t>
  </si>
  <si>
    <t>http://grbio.org/staff-member/l-m-raenko</t>
  </si>
  <si>
    <t>L. M. Raenko</t>
  </si>
  <si>
    <t>S6771</t>
  </si>
  <si>
    <t>http://grbio.org/staff-member/l-p-perestenko</t>
  </si>
  <si>
    <t>L. P. Perestenko</t>
  </si>
  <si>
    <t>S6772</t>
  </si>
  <si>
    <t>Marine Rhodophyta; macrophytes; Far East U.S.S.R. macrophyte flora</t>
  </si>
  <si>
    <t>http://grbio.org/staff-member/l-s-krasovskaja</t>
  </si>
  <si>
    <t>L. S. Krasovskaja</t>
  </si>
  <si>
    <t>S6773</t>
  </si>
  <si>
    <t>Liliaceae; Rosaceae</t>
  </si>
  <si>
    <t>http://grbio.org/staff-member/l-v-zhakova</t>
  </si>
  <si>
    <t>L. V. Zhakova</t>
  </si>
  <si>
    <t>S6774</t>
  </si>
  <si>
    <t>Charophyta</t>
  </si>
  <si>
    <t>http://grbio.org/staff-member/m-baranova</t>
  </si>
  <si>
    <t>M. A. Baranova</t>
  </si>
  <si>
    <t>S6775</t>
  </si>
  <si>
    <t>Magnoliales; systematic anatomy; morphology of stomatal complexes of Magnoliopsida</t>
  </si>
  <si>
    <t>http://grbio.org/staff-member/m-bondarceva</t>
  </si>
  <si>
    <t>M. A. Bondarceva</t>
  </si>
  <si>
    <t>S6776</t>
  </si>
  <si>
    <t>http://grbio.org/staff-member/m-mikhailova</t>
  </si>
  <si>
    <t>M. A. Mikhailova</t>
  </si>
  <si>
    <t>S6777</t>
  </si>
  <si>
    <t>Eurasian &lt;Corydalis&gt;</t>
  </si>
  <si>
    <t>http://grbio.org/staff-member/n-medvedeva</t>
  </si>
  <si>
    <t>N. A. Medvedeva</t>
  </si>
  <si>
    <t>S6778</t>
  </si>
  <si>
    <t>&lt;Atriplex&gt;</t>
  </si>
  <si>
    <t>http://grbio.org/staff-member/n-n-tzvelev</t>
  </si>
  <si>
    <t>N. N. Tzvelev</t>
  </si>
  <si>
    <t>S6779</t>
  </si>
  <si>
    <t>Main Scientific Officer</t>
  </si>
  <si>
    <t>Poaceae; Orobanchaceae; Asteraceae; Polygonaceae</t>
  </si>
  <si>
    <t>http://grbio.org/staff-member/n-s-golubkova</t>
  </si>
  <si>
    <t>N. S. Golubkova</t>
  </si>
  <si>
    <t>S6780</t>
  </si>
  <si>
    <t>Head of Cryptogamic Herbaria and Head Curator, Lichen Herbarium</t>
  </si>
  <si>
    <t>Mongolian and central Russian &lt;Usnea; Acarospora&gt;; and &lt;Biatorella&gt;</t>
  </si>
  <si>
    <t>http://grbio.org/staff-member/n-s-snigirevskaja</t>
  </si>
  <si>
    <t>N. S. Snigirevskaja</t>
  </si>
  <si>
    <t>S6781</t>
  </si>
  <si>
    <t>Nymphaeaceae---&lt;Nelumbo&gt;; living and fossil</t>
  </si>
  <si>
    <t>21 October 2013 - 3:33pm EDT</t>
  </si>
  <si>
    <t>http://grbio.org/staff-member/o-ja-czaplygina</t>
  </si>
  <si>
    <t>O. Ja. Czaplygina</t>
  </si>
  <si>
    <t>S6782</t>
  </si>
  <si>
    <t>Chlorococcales; Chlorosarcinales</t>
  </si>
  <si>
    <t>http://grbio.org/staff-member/olga-v-tscherneva</t>
  </si>
  <si>
    <t>Olga V. Tscherneva</t>
  </si>
  <si>
    <t>S6783</t>
  </si>
  <si>
    <t>Asteraceae; Cynareae; especially &lt;Cousinia&gt;; central Asian Lamiaceae</t>
  </si>
  <si>
    <t>http://grbio.org/staff-member/o-v-rebristaya</t>
  </si>
  <si>
    <t>O. V. Rebristaya</t>
  </si>
  <si>
    <t>S6784</t>
  </si>
  <si>
    <t>Arctic flora; &lt;Castilleja&gt;; Scrophulariaceae</t>
  </si>
  <si>
    <t>[7] 812/ 346 45 30</t>
  </si>
  <si>
    <t>rebristaya@IK6026.spb.edu</t>
  </si>
  <si>
    <t>http://grbio.org/staff-member/r-n-beljakova</t>
  </si>
  <si>
    <t>R. N. Beljakova</t>
  </si>
  <si>
    <t>S6785</t>
  </si>
  <si>
    <t>http://grbio.org/staff-member/t-davydkina</t>
  </si>
  <si>
    <t>T. A. Davydkina</t>
  </si>
  <si>
    <t>S6786</t>
  </si>
  <si>
    <t>Corticiaceae; Stereaceae</t>
  </si>
  <si>
    <t>http://grbio.org/staff-member/t-v-krestovskaja</t>
  </si>
  <si>
    <t>T. V. Krestovskaja</t>
  </si>
  <si>
    <t>S6787</t>
  </si>
  <si>
    <t>Lamiaceae---&lt;Leonurus&gt;</t>
  </si>
  <si>
    <t>http://grbio.org/staff-member/t-v-sedova</t>
  </si>
  <si>
    <t>T. V. Sedova</t>
  </si>
  <si>
    <t>S6788</t>
  </si>
  <si>
    <t>&lt;Chlamydomonas&gt; cultures; algal karyology and ultrastructure</t>
  </si>
  <si>
    <t>http://grbio.org/staff-member/v-melnik</t>
  </si>
  <si>
    <t>V. A. Melnik</t>
  </si>
  <si>
    <t>S6789</t>
  </si>
  <si>
    <t>Head Curator, Mycological Herbarium</t>
  </si>
  <si>
    <t>U.S.S.R. deuteromycetes; coelomycetes; hyphomycetes</t>
  </si>
  <si>
    <t>http://grbio.org/staff-member/v-i-dorofeev</t>
  </si>
  <si>
    <t>V. I. Dorofeev</t>
  </si>
  <si>
    <t>S6790</t>
  </si>
  <si>
    <t>http://grbio.org/staff-member/v-m-andreeva</t>
  </si>
  <si>
    <t>V. M. Andreeva</t>
  </si>
  <si>
    <t>S6791</t>
  </si>
  <si>
    <t>Cultures of unicellular Chlorophyta; Protococcales</t>
  </si>
  <si>
    <t>http://grbio.org/staff-member/v-v-byalt</t>
  </si>
  <si>
    <t>V. V. Byalt</t>
  </si>
  <si>
    <t>S6792</t>
  </si>
  <si>
    <t>Crassulaceae</t>
  </si>
  <si>
    <t>http://grbio.org/staff-member/v-v-petrovsky</t>
  </si>
  <si>
    <t>V. V. Petrovsky</t>
  </si>
  <si>
    <t>S6793</t>
  </si>
  <si>
    <t>Arctic flora; &lt;Antennaria&gt;; Asteraceae; &lt;Papaver&gt;; Papaveraceae; &lt;Draba&gt; and &lt;Braya&gt;; Brassicaceae</t>
  </si>
  <si>
    <t>petrovsky@IK6026.spb.edu</t>
  </si>
  <si>
    <t>http://grbio.org/staff-member/v-v-shvanova</t>
  </si>
  <si>
    <t>V. V. Shvanova</t>
  </si>
  <si>
    <t>S6794</t>
  </si>
  <si>
    <t>&lt;Polygala&gt;</t>
  </si>
  <si>
    <t>http://grbio.org/staff-member/yu-b-okolodkov</t>
  </si>
  <si>
    <t>Yu. B. Okolodkov</t>
  </si>
  <si>
    <t>S6795</t>
  </si>
  <si>
    <t>Arctic marine plankton; sea-ice algae; Dinophyta</t>
  </si>
  <si>
    <t>http://grbio.org/staff-member/yu-e-petrov</t>
  </si>
  <si>
    <t>Yu. E. Petrov</t>
  </si>
  <si>
    <t>S6796</t>
  </si>
  <si>
    <t>Marine Phaeophyta; macrophytes; Antarctic macrophyte flora</t>
  </si>
  <si>
    <t>http://grbio.org/staff-member/alekhin</t>
  </si>
  <si>
    <t>A. A. Alekhin</t>
  </si>
  <si>
    <t>S6797</t>
  </si>
  <si>
    <t>Director of Botanical Garden</t>
  </si>
  <si>
    <t>garden@univer.kharkov.ua</t>
  </si>
  <si>
    <t>http://grbio.org/staff-member/alexander-yu-akulov</t>
  </si>
  <si>
    <t>Alexander Yu. Akulov</t>
  </si>
  <si>
    <t>S6798</t>
  </si>
  <si>
    <t>Ascomycota; anamorphic fungi; heterobasidiomycetes</t>
  </si>
  <si>
    <t>alexander.yu.akulov@univer.kharkov.ua</t>
  </si>
  <si>
    <t>http://grbio.org/staff-member/andrey-s-usichenko</t>
  </si>
  <si>
    <t>Andrey S. Usichenko</t>
  </si>
  <si>
    <t>S6799</t>
  </si>
  <si>
    <t>Agaricoid and aphyllophoroid homobasidiomycetes</t>
  </si>
  <si>
    <t>http://grbio.org/staff-member/dmitry-v-leontyev</t>
  </si>
  <si>
    <t>Dmitry V. Leontyev</t>
  </si>
  <si>
    <t>S6800</t>
  </si>
  <si>
    <t>Slime molds; gasteroid fungi; oomycota</t>
  </si>
  <si>
    <t>protista@mail.ru</t>
  </si>
  <si>
    <t>http://grbio.org/staff-member/natalia-b-saidachmedova</t>
  </si>
  <si>
    <t>Natalia B. Saidachmedova</t>
  </si>
  <si>
    <t>S6801</t>
  </si>
  <si>
    <t>[380] 572/ 457 526</t>
  </si>
  <si>
    <t>21 October 2013 - 3:34pm EDT</t>
  </si>
  <si>
    <t>http://grbio.org/staff-member/afanasiev</t>
  </si>
  <si>
    <t>A. A. Afanasiev</t>
  </si>
  <si>
    <t>S6802</t>
  </si>
  <si>
    <t>umacsvrn@mail.ru</t>
  </si>
  <si>
    <t>http://grbio.org/staff-member/e-e-muchnik</t>
  </si>
  <si>
    <t>E. E. Muchnik</t>
  </si>
  <si>
    <t>S6803</t>
  </si>
  <si>
    <t>http://grbio.org/staff-member/n-j-khlysova</t>
  </si>
  <si>
    <t>N. J. Khlysova</t>
  </si>
  <si>
    <t>S6804</t>
  </si>
  <si>
    <t>http://grbio.org/staff-member/vladimir-agaphonov</t>
  </si>
  <si>
    <t>Vladimir A. Agaphonov</t>
  </si>
  <si>
    <t>S6805</t>
  </si>
  <si>
    <t>Geobotany; biology; plant taxonomy</t>
  </si>
  <si>
    <t>agaphonov@mail.ru</t>
  </si>
  <si>
    <t>http://grbio.org/staff-member/ludmila-alekseevna-sarycheva</t>
  </si>
  <si>
    <t>Ludmila Alekseevna Sarycheva</t>
  </si>
  <si>
    <t>S6806</t>
  </si>
  <si>
    <t>http://grbio.org/staff-member/gis%C3%A8le-weyembergh</t>
  </si>
  <si>
    <t>GisÃ¨le  Weyembergh</t>
  </si>
  <si>
    <t>S6807</t>
  </si>
  <si>
    <t>Forest biology; nature management</t>
  </si>
  <si>
    <t>[32] 2/ 629 34 11</t>
  </si>
  <si>
    <t>http://grbio.org/staff-member/jean-jacques-symoens</t>
  </si>
  <si>
    <t>Jean-Jacques A. Symoens</t>
  </si>
  <si>
    <t>S6808</t>
  </si>
  <si>
    <t>Limnology; freshwater algae and macrophytes; mainly of tropical Africa</t>
  </si>
  <si>
    <t>[32] 2/ 629 34 20</t>
  </si>
  <si>
    <t>http://grbio.org/staff-member/ludwig-triest</t>
  </si>
  <si>
    <t>Ludwig  Triest</t>
  </si>
  <si>
    <t>S6809</t>
  </si>
  <si>
    <t>Alismatidae; &lt;Salix&gt;; Salicaceae</t>
  </si>
  <si>
    <t>[32] 2/ 629 34 21</t>
  </si>
  <si>
    <t>http://grbio.org/staff-member/michele-m-c-de-clercq</t>
  </si>
  <si>
    <t>Michele M. C. De Clercq</t>
  </si>
  <si>
    <t>S6810</t>
  </si>
  <si>
    <t>http://grbio.org/staff-member/nico-koedam</t>
  </si>
  <si>
    <t>Nico  Koedam</t>
  </si>
  <si>
    <t>S6811</t>
  </si>
  <si>
    <t>Mangrove ecology</t>
  </si>
  <si>
    <t>[32] 2/ 629 34 13</t>
  </si>
  <si>
    <t>nikoedam@vub.ac.be</t>
  </si>
  <si>
    <t>http://grbio.org/staff-member/sophie-vermeersch</t>
  </si>
  <si>
    <t>Sophie  Vermeersch</t>
  </si>
  <si>
    <t>S6812</t>
  </si>
  <si>
    <t>[32] 2/ 629 34 22</t>
  </si>
  <si>
    <t>http://grbio.org/staff-member/b-vriesendorp</t>
  </si>
  <si>
    <t>B.  Vriesendorp</t>
  </si>
  <si>
    <t>S6813</t>
  </si>
  <si>
    <t>Hybrid taxa</t>
  </si>
  <si>
    <t>[31] 317/ 483-179</t>
  </si>
  <si>
    <t>bastiaantje.vriesendorp@wur.nl</t>
  </si>
  <si>
    <t>http://grbio.org/staff-member/c-c-h-jongkind</t>
  </si>
  <si>
    <t>C. C. H. Jongkind</t>
  </si>
  <si>
    <t>S6814</t>
  </si>
  <si>
    <t>ECOSYN Project; African Connaraceae; Combretaceae; and Rubiaceae; lianas</t>
  </si>
  <si>
    <t>carel.jongkind@wur.nl</t>
  </si>
  <si>
    <t>http://grbio.org/staff-member/f-t-bakker</t>
  </si>
  <si>
    <t>F. T. Bakker</t>
  </si>
  <si>
    <t>S6815</t>
  </si>
  <si>
    <t>Plant molecular systematics; molecular evolution; phylogenetic reconstruction; &lt;Pelargonium&gt;; Geraniaceae; evolutionary radiations; Cape biogeography</t>
  </si>
  <si>
    <t>[31] 317/ 483-175</t>
  </si>
  <si>
    <t>freek.bakker@wur.nl</t>
  </si>
  <si>
    <t>http://grbio.org/staff-member/g-h-schmelzer</t>
  </si>
  <si>
    <t>G. H. Schmelzer</t>
  </si>
  <si>
    <t>S6816</t>
  </si>
  <si>
    <t>Africa co-ordinator Plant Resources of Tropical Africa (PROTA) Project</t>
  </si>
  <si>
    <t>[31] 317/ 483-180</t>
  </si>
  <si>
    <t>gaby.schmelzer@wur.nl</t>
  </si>
  <si>
    <t>http://grbio.org/staff-member/j-f-aleva</t>
  </si>
  <si>
    <t>J. F. Aleva</t>
  </si>
  <si>
    <t>S6817</t>
  </si>
  <si>
    <t>[31] 317/ 483-163</t>
  </si>
  <si>
    <t>folkert.aleva@wur.nl</t>
  </si>
  <si>
    <t>http://grbio.org/staff-member/j-j-f-e-de-wilde</t>
  </si>
  <si>
    <t>J. J. F. E. de Wilde</t>
  </si>
  <si>
    <t>S6818</t>
  </si>
  <si>
    <t>African Begoniaceae</t>
  </si>
  <si>
    <t>[31] 317/ 483-162</t>
  </si>
  <si>
    <t>office.biosysnhn@wur.nl</t>
  </si>
  <si>
    <t>http://grbio.org/staff-member/j-l-c-h-van-valkenburg</t>
  </si>
  <si>
    <t>J. L. C. H. Van Valkenburg</t>
  </si>
  <si>
    <t>S6819</t>
  </si>
  <si>
    <t>Herbier National du Gabon (LBV); BiodiversitÃ© du Gabon Project</t>
  </si>
  <si>
    <t>[241] 265 908</t>
  </si>
  <si>
    <t>http://grbio.org/staff-member/l-e-groen</t>
  </si>
  <si>
    <t>L. E. Groen</t>
  </si>
  <si>
    <t>S6820</t>
  </si>
  <si>
    <t>Succulents; 't Loo Palace Gardens</t>
  </si>
  <si>
    <t>[31] 317/ 483-182</t>
  </si>
  <si>
    <t>ben.groen@wur.nl</t>
  </si>
  <si>
    <t>http://grbio.org/staff-member/l-j-g-van-der-maesen</t>
  </si>
  <si>
    <t>L. J. G. Van Der Maesen</t>
  </si>
  <si>
    <t>S6821</t>
  </si>
  <si>
    <t>Flora du BÃ©nin Project; Fabaceae; especially &lt;Cicer&gt;; Cajaninae</t>
  </si>
  <si>
    <t>[31] 317/ 483-170</t>
  </si>
  <si>
    <t>jos.vandermaesen@wur.nl</t>
  </si>
  <si>
    <t>http://grbio.org/staff-member/m-e-leal</t>
  </si>
  <si>
    <t>M. E. Leal</t>
  </si>
  <si>
    <t>S6822</t>
  </si>
  <si>
    <t>Tropical ecology; Caesalpinoideae; Fabaceae</t>
  </si>
  <si>
    <t>miguel.leal@wur.nl</t>
  </si>
  <si>
    <t>http://grbio.org/staff-member/m-g-p-van-veller</t>
  </si>
  <si>
    <t>M. G. P. van Veller</t>
  </si>
  <si>
    <t>S6823</t>
  </si>
  <si>
    <t>Historical biogeography</t>
  </si>
  <si>
    <t>[31] 317/ 483-425</t>
  </si>
  <si>
    <t>marco.vanveller@wur.nl</t>
  </si>
  <si>
    <t>http://grbio.org/staff-member/m-s-m-sosef</t>
  </si>
  <si>
    <t>M. S. M. Sosef</t>
  </si>
  <si>
    <t>S6824</t>
  </si>
  <si>
    <t>African Begoniaceae and Poaceae; Flora of Gabon</t>
  </si>
  <si>
    <t>[31] 317/ 483-306</t>
  </si>
  <si>
    <t>marc.sosef@wur.nl</t>
  </si>
  <si>
    <t>http://grbio.org/staff-member/p-c-m-jansen</t>
  </si>
  <si>
    <t>P. C. M. Jansen</t>
  </si>
  <si>
    <t>S6825</t>
  </si>
  <si>
    <t>General Editor, Plant Resources of South East-Asia (PROSEA) Project</t>
  </si>
  <si>
    <t>Economic botany; taxonomy of useful plants</t>
  </si>
  <si>
    <t>[31] 317/ 484-641</t>
  </si>
  <si>
    <t>paul.jansen@wur.nl</t>
  </si>
  <si>
    <t>http://grbio.org/staff-member/r-g-van-den-berg</t>
  </si>
  <si>
    <t>R. G. Van Den Berg</t>
  </si>
  <si>
    <t>S6826</t>
  </si>
  <si>
    <t>Cultivated plants; &lt;Solanum&gt;; Solanaceae; palynology</t>
  </si>
  <si>
    <t>[31] 317/ 483-377</t>
  </si>
  <si>
    <t>ronald.vandenberg@wur.nl</t>
  </si>
  <si>
    <t>http://grbio.org/staff-member/r-h-m-j-lemmens</t>
  </si>
  <si>
    <t>R. H. M. J. Lemmens</t>
  </si>
  <si>
    <t>S6827</t>
  </si>
  <si>
    <t>PROSEA Project; economic botany; African Connaraceae</t>
  </si>
  <si>
    <t>[31] 317/ 484-390</t>
  </si>
  <si>
    <t>roel.lemmens@wur.nl</t>
  </si>
  <si>
    <t>http://grbio.org/staff-member/th-w-kuyper</t>
  </si>
  <si>
    <t>Th. W. Kuyper</t>
  </si>
  <si>
    <t>S6828</t>
  </si>
  <si>
    <t>Curator of Mycological Collection</t>
  </si>
  <si>
    <t>Ecology of fungi</t>
  </si>
  <si>
    <t>[31] 317/ 482-352</t>
  </si>
  <si>
    <t>thom.kuyper@wur.nl</t>
  </si>
  <si>
    <t>http://grbio.org/staff-member/w-j-van-der-burg</t>
  </si>
  <si>
    <t>W. J. Van Der Burg</t>
  </si>
  <si>
    <t>S6829</t>
  </si>
  <si>
    <t>Flore du BÃ©nin Project; Monocotyledonae</t>
  </si>
  <si>
    <t>[31] 317/ 485-355</t>
  </si>
  <si>
    <t>joost.vanderburg@wur.nl</t>
  </si>
  <si>
    <t>http://grbio.org/staff-member/x-m-van-der-burgt</t>
  </si>
  <si>
    <t>X. M. van der Burgt</t>
  </si>
  <si>
    <t>S6830</t>
  </si>
  <si>
    <t>Herbarium Collections Manager</t>
  </si>
  <si>
    <t>Flora of high rainfall area's in West and Central Africa; trees in the Legume subfamily Caesalpinioideae.</t>
  </si>
  <si>
    <t>Royal Botanic Gardens, Kew</t>
  </si>
  <si>
    <t>Kew Green</t>
  </si>
  <si>
    <t>x.van.der.burgt@kew.org</t>
  </si>
  <si>
    <t>http://grbio.org/staff-member/kathleen-kron</t>
  </si>
  <si>
    <t>Kathleen A. Kron</t>
  </si>
  <si>
    <t>S6831</t>
  </si>
  <si>
    <t>[1] 910/ 759-5321</t>
  </si>
  <si>
    <t>kronka@wfu.edu</t>
  </si>
  <si>
    <t>21 October 2013 - 3:35pm EDT</t>
  </si>
  <si>
    <t>http://grbio.org/staff-member/raymond-l-wyatt</t>
  </si>
  <si>
    <t>Raymond L. Wyatt</t>
  </si>
  <si>
    <t>S6832</t>
  </si>
  <si>
    <t>Aristolochiaceae</t>
  </si>
  <si>
    <t>[1] 910/ 759-5323</t>
  </si>
  <si>
    <t>http://grbio.org/staff-member/jian-min-zhang</t>
  </si>
  <si>
    <t>Jian-Min  Zhang</t>
  </si>
  <si>
    <t>S6833</t>
  </si>
  <si>
    <t>http://grbio.org/staff-member/shao-cheng-chen</t>
  </si>
  <si>
    <t>Shao-Cheng  Chen</t>
  </si>
  <si>
    <t>S6834</t>
  </si>
  <si>
    <t>Medicinal plants of Wanxian</t>
  </si>
  <si>
    <t>http://grbio.org/staff-member/selim-kryczynski</t>
  </si>
  <si>
    <t>Selim  Kryczynski</t>
  </si>
  <si>
    <t>S6835</t>
  </si>
  <si>
    <t>Plant viruses and viroids</t>
  </si>
  <si>
    <t>[48] 22/ 843-90-41, ext. 1115</t>
  </si>
  <si>
    <t>http://grbio.org/staff-member/tomasz-majewski</t>
  </si>
  <si>
    <t>Tomasz  Majewski</t>
  </si>
  <si>
    <t>S6836</t>
  </si>
  <si>
    <t>Uredinales; Ustilaginales; Peronosporales; Erysiphales; Laboulbeniales</t>
  </si>
  <si>
    <t>[48] 22/ 843-90-41, ext. 1638</t>
  </si>
  <si>
    <t>http://grbio.org/staff-member/steven-j-falk</t>
  </si>
  <si>
    <t>Steven J. Falk</t>
  </si>
  <si>
    <t>S6837</t>
  </si>
  <si>
    <t>stevenfalk@warwickshire.gov.uk</t>
  </si>
  <si>
    <t>http://grbio.org/staff-member/james-v-landrum</t>
  </si>
  <si>
    <t>James V. Landrum</t>
  </si>
  <si>
    <t>S6838</t>
  </si>
  <si>
    <t>Succulent flora of southern Africa and South America</t>
  </si>
  <si>
    <t>vic.landrum@washburn.edu</t>
  </si>
  <si>
    <t>http://grbio.org/staff-member/lawong-balun</t>
  </si>
  <si>
    <t>Lawong  Balun</t>
  </si>
  <si>
    <t>S6839</t>
  </si>
  <si>
    <t>http://grbio.org/staff-member/sharon-bartholomew-began</t>
  </si>
  <si>
    <t>Sharon  Bartholomew-Began</t>
  </si>
  <si>
    <t>S6840</t>
  </si>
  <si>
    <t>Bryophyte morphology; anatomy; development; evolution; and classification</t>
  </si>
  <si>
    <t>sbegan@wcupa.edu</t>
  </si>
  <si>
    <t>http://grbio.org/staff-member/c-thomas-philbrick</t>
  </si>
  <si>
    <t>C. Thomas Philbrick</t>
  </si>
  <si>
    <t>S6841</t>
  </si>
  <si>
    <t>Aquatic flowering plants; Callitrichaceae; Podostemaceae</t>
  </si>
  <si>
    <t>[1] 203/ 837-8773</t>
  </si>
  <si>
    <t>philbrickt@wcsu.edu</t>
  </si>
  <si>
    <t>http://grbio.org/staff-member/r-v-gessner</t>
  </si>
  <si>
    <t>R. V. Gessner</t>
  </si>
  <si>
    <t>S6842</t>
  </si>
  <si>
    <t>[1] 309/ 298-1145</t>
  </si>
  <si>
    <t>r-gessner@wiu.edu</t>
  </si>
  <si>
    <t>http://grbio.org/staff-member/sean-e-jenkins</t>
  </si>
  <si>
    <t>Sean E. Jenkins</t>
  </si>
  <si>
    <t>S6843</t>
  </si>
  <si>
    <t>[1] 309/ 298-2045</t>
  </si>
  <si>
    <t>se-jenkins@wiu.edu</t>
  </si>
  <si>
    <t>http://grbio.org/staff-member/susan-t-meiers</t>
  </si>
  <si>
    <t>Susan T. Meiers</t>
  </si>
  <si>
    <t>S6844</t>
  </si>
  <si>
    <t>Phycology; systematics and biogeography of green algae</t>
  </si>
  <si>
    <t>[1] 309/ 298-2008</t>
  </si>
  <si>
    <t>st-meiers@wiu.edu</t>
  </si>
  <si>
    <t>http://grbio.org/staff-member/f-daniels</t>
  </si>
  <si>
    <t>F.  Daniels</t>
  </si>
  <si>
    <t>S6845</t>
  </si>
  <si>
    <t>Lichens; Musci</t>
  </si>
  <si>
    <t>Hindenburgplatz 55</t>
  </si>
  <si>
    <t>[49] 251/ 832 3835</t>
  </si>
  <si>
    <t>daniels@uni-muenster.de</t>
  </si>
  <si>
    <t>http://grbio.org/staff-member/focke-albers</t>
  </si>
  <si>
    <t>Focke  Albers</t>
  </si>
  <si>
    <t>S6846</t>
  </si>
  <si>
    <t>Asclepiadaceae; Geraniaceae</t>
  </si>
  <si>
    <t>albersf@uni-muenster.de</t>
  </si>
  <si>
    <t>http://grbio.org/staff-member/richard-t-kazmaier</t>
  </si>
  <si>
    <t>Richard T. Kazmaier</t>
  </si>
  <si>
    <t>S6847</t>
  </si>
  <si>
    <t>Flora of Flint Hills of Kansas and western Rio Grande Plains of Texas</t>
  </si>
  <si>
    <t>[1] 806/ 656-5278</t>
  </si>
  <si>
    <t>http://grbio.org/staff-member/john-m-parks</t>
  </si>
  <si>
    <t>John M. Parks</t>
  </si>
  <si>
    <t>S6848</t>
  </si>
  <si>
    <t>[1] 304/ 442-3236</t>
  </si>
  <si>
    <t>http://grbio.org/staff-member/lisa-ferrara</t>
  </si>
  <si>
    <t>Lisa  Ferrara</t>
  </si>
  <si>
    <t>S6849</t>
  </si>
  <si>
    <t>[1] 304/ 442-3363</t>
  </si>
  <si>
    <t>http://grbio.org/staff-member/violet-s-phillips</t>
  </si>
  <si>
    <t>Violet S. Phillips</t>
  </si>
  <si>
    <t>S6850</t>
  </si>
  <si>
    <t>Flora of New River</t>
  </si>
  <si>
    <t>[1] 304/ 595-6563</t>
  </si>
  <si>
    <t>http://grbio.org/staff-member/gopal-s-rawat</t>
  </si>
  <si>
    <t>Gopal S. Rawat</t>
  </si>
  <si>
    <t>S6851</t>
  </si>
  <si>
    <t>rawatg@wii.gov.in</t>
  </si>
  <si>
    <t>21 October 2013 - 3:36pm EDT</t>
  </si>
  <si>
    <t>http://grbio.org/staff-member/m-m-babu</t>
  </si>
  <si>
    <t>M. M. Babu</t>
  </si>
  <si>
    <t>S6852</t>
  </si>
  <si>
    <t>Flora of northeastern India; especially Western Ghats and central India</t>
  </si>
  <si>
    <t>mmbabu@yahoo.com</t>
  </si>
  <si>
    <t>http://grbio.org/staff-member/prem-l-saklani</t>
  </si>
  <si>
    <t>Prem L. Saklani</t>
  </si>
  <si>
    <t>S6853</t>
  </si>
  <si>
    <t>Flora of Himalayas; Poaceae; Cyperaceae</t>
  </si>
  <si>
    <t>saklani60@yahoo.com</t>
  </si>
  <si>
    <t>http://grbio.org/staff-member/jonathan-m-cooper</t>
  </si>
  <si>
    <t>Jonathan M. Cooper</t>
  </si>
  <si>
    <t>S6854</t>
  </si>
  <si>
    <t>Population genetics; polymorphism; insect-plant interactions</t>
  </si>
  <si>
    <t>jmc@wincoll.ac.uk</t>
  </si>
  <si>
    <t>http://grbio.org/staff-member/shi-qiang-zhou</t>
  </si>
  <si>
    <t>Shi-Qiang  Zhou</t>
  </si>
  <si>
    <t>S6855</t>
  </si>
  <si>
    <t>http://grbio.org/staff-member/david-h-ellis</t>
  </si>
  <si>
    <t>David H. Ellis</t>
  </si>
  <si>
    <t>S6856</t>
  </si>
  <si>
    <t>Chief Mycologist</t>
  </si>
  <si>
    <t>Ecology; taxonomy; and ultrastructure of medically important fungi; especially hyphomycetes</t>
  </si>
  <si>
    <t>dellis@adelaide.edu.au</t>
  </si>
  <si>
    <t>http://grbio.org/staff-member/rosemary-perrie</t>
  </si>
  <si>
    <t>Rosemary  Perrie</t>
  </si>
  <si>
    <t>S6857</t>
  </si>
  <si>
    <t>Antifungal susceptibility testing</t>
  </si>
  <si>
    <t>http://grbio.org/staff-member/tania-j-pfeiffer</t>
  </si>
  <si>
    <t>Tania J. Pfeiffer</t>
  </si>
  <si>
    <t>S6858</t>
  </si>
  <si>
    <t>Ecology of &lt;Cryptococcus&gt;</t>
  </si>
  <si>
    <t>http://grbio.org/staff-member/krzysztof-swierkosz</t>
  </si>
  <si>
    <t>Krzysztof  Swierkosz</t>
  </si>
  <si>
    <t>S6859</t>
  </si>
  <si>
    <t>Geobotany; conservation biology</t>
  </si>
  <si>
    <t>krissw@biol.uni.wroc.pl</t>
  </si>
  <si>
    <t>http://grbio.org/staff-member/wanda-stojanowska</t>
  </si>
  <si>
    <t>Wanda  Stojanowska</t>
  </si>
  <si>
    <t>S6860</t>
  </si>
  <si>
    <t>[48] 71/ 322-86-14</t>
  </si>
  <si>
    <t>http://grbio.org/staff-member/gexing-chen</t>
  </si>
  <si>
    <t>Gexing  Chen</t>
  </si>
  <si>
    <t>S6861</t>
  </si>
  <si>
    <t>http://grbio.org/staff-member/hongjun-li</t>
  </si>
  <si>
    <t>Hongjun  Li</t>
  </si>
  <si>
    <t>S6862</t>
  </si>
  <si>
    <t>http://grbio.org/staff-member/jiehua-zheng</t>
  </si>
  <si>
    <t>Jiehua  Zheng</t>
  </si>
  <si>
    <t>S6863</t>
  </si>
  <si>
    <t>http://grbio.org/staff-member/jingqing-wu</t>
  </si>
  <si>
    <t>Jingqing  Wu</t>
  </si>
  <si>
    <t>S6864</t>
  </si>
  <si>
    <t>http://grbio.org/staff-member/mingxi-jiang</t>
  </si>
  <si>
    <t>Mingxi  Jiang</t>
  </si>
  <si>
    <t>S6865</t>
  </si>
  <si>
    <t>http://grbio.org/staff-member/minhua-zhang</t>
  </si>
  <si>
    <t>Minhua  Zhang</t>
  </si>
  <si>
    <t>S6866</t>
  </si>
  <si>
    <t>Nyssaceae</t>
  </si>
  <si>
    <t>http://grbio.org/staff-member/qiansheng-wang</t>
  </si>
  <si>
    <t>Qiansheng  Wang</t>
  </si>
  <si>
    <t>S6867</t>
  </si>
  <si>
    <t>http://grbio.org/staff-member/qing-cai</t>
  </si>
  <si>
    <t>Qing  Cai</t>
  </si>
  <si>
    <t>S6868</t>
  </si>
  <si>
    <t>http://grbio.org/staff-member/shuxia-fu</t>
  </si>
  <si>
    <t>Shuxia  Fu</t>
  </si>
  <si>
    <t>S6869</t>
  </si>
  <si>
    <t>Pteridophytes; gymnosperms; Crassulaceae</t>
  </si>
  <si>
    <t>http://grbio.org/staff-member/xiaodong-li</t>
  </si>
  <si>
    <t>Xiaodong  Li</t>
  </si>
  <si>
    <t>S6870</t>
  </si>
  <si>
    <t>http://grbio.org/staff-member/yanzheng-long</t>
  </si>
  <si>
    <t>Yanzheng  Long</t>
  </si>
  <si>
    <t>S6871</t>
  </si>
  <si>
    <t>21 October 2013 - 3:37pm EDT</t>
  </si>
  <si>
    <t>http://grbio.org/staff-member/yingming-wang</t>
  </si>
  <si>
    <t>Yingming  Wang</t>
  </si>
  <si>
    <t>S6872</t>
  </si>
  <si>
    <t>http://grbio.org/staff-member/zhong-zheng</t>
  </si>
  <si>
    <t>Zhong  Zheng</t>
  </si>
  <si>
    <t>S6873</t>
  </si>
  <si>
    <t>http://grbio.org/staff-member/zhude-jiang</t>
  </si>
  <si>
    <t>Zhude  Jiang</t>
  </si>
  <si>
    <t>S6874</t>
  </si>
  <si>
    <t>http://grbio.org/staff-member/zien-zhao</t>
  </si>
  <si>
    <t>Zien  Zhao</t>
  </si>
  <si>
    <t>S6875</t>
  </si>
  <si>
    <t>Salicaceae; flora of Hubei</t>
  </si>
  <si>
    <t>http://grbio.org/staff-member/jin-zhou</t>
  </si>
  <si>
    <t>Jin  Zhou</t>
  </si>
  <si>
    <t>S6876</t>
  </si>
  <si>
    <t>http://grbio.org/staff-member/ming-qing-pan</t>
  </si>
  <si>
    <t>Ming-Qing  Pan</t>
  </si>
  <si>
    <t>S6877</t>
  </si>
  <si>
    <t>http://grbio.org/staff-member/shuang-quan-huang</t>
  </si>
  <si>
    <t>Shuang-Quan  Huang</t>
  </si>
  <si>
    <t>S6878</t>
  </si>
  <si>
    <t>http://grbio.org/staff-member/xiao-fan-wang-0</t>
  </si>
  <si>
    <t>S6879</t>
  </si>
  <si>
    <t>Aquatic and vascular plants</t>
  </si>
  <si>
    <t>http://grbio.org/staff-member/you-hao-guo</t>
  </si>
  <si>
    <t>You-Hao  Guo</t>
  </si>
  <si>
    <t>S6880</t>
  </si>
  <si>
    <t>Potamogetonaceae; pollination biology; evolution biology</t>
  </si>
  <si>
    <t>http://grbio.org/staff-member/wen-wu</t>
  </si>
  <si>
    <t>Wen  Wu</t>
  </si>
  <si>
    <t>S6881</t>
  </si>
  <si>
    <t>Araceae of China</t>
  </si>
  <si>
    <t>http://grbio.org/staff-member/xiao-long-liu</t>
  </si>
  <si>
    <t>Xiao-Long  Liu</t>
  </si>
  <si>
    <t>S6882</t>
  </si>
  <si>
    <t>http://grbio.org/staff-member/raoting-zhang</t>
  </si>
  <si>
    <t>Raoting  Zhang</t>
  </si>
  <si>
    <t>S6883</t>
  </si>
  <si>
    <t>http://grbio.org/staff-member/wenbin-zeng</t>
  </si>
  <si>
    <t>Wenbin  Zeng</t>
  </si>
  <si>
    <t>S6884</t>
  </si>
  <si>
    <t>Plant taxonomy and geography</t>
  </si>
  <si>
    <t>http://grbio.org/staff-member/xiuxi-liu</t>
  </si>
  <si>
    <t>Xiuxi  Liu</t>
  </si>
  <si>
    <t>S6885</t>
  </si>
  <si>
    <t>http://grbio.org/staff-member/man-xiang-zhang</t>
  </si>
  <si>
    <t>Man-Xiang  Zhang</t>
  </si>
  <si>
    <t>S6886</t>
  </si>
  <si>
    <t>Taxonomy; ecology; geography; floristics</t>
  </si>
  <si>
    <t>http://grbio.org/staff-member/yan-xing-lin</t>
  </si>
  <si>
    <t>Yan-Xing  Lin</t>
  </si>
  <si>
    <t>S6887</t>
  </si>
  <si>
    <t>http://grbio.org/staff-member/zhen-feng-chen</t>
  </si>
  <si>
    <t>Zhen-Feng  Chen</t>
  </si>
  <si>
    <t>S6888</t>
  </si>
  <si>
    <t>http://grbio.org/staff-member/bing-song-li</t>
  </si>
  <si>
    <t>Bing-Song  Li</t>
  </si>
  <si>
    <t>S6889</t>
  </si>
  <si>
    <t>&lt;Spiraea&gt; and &lt;Rubus&gt;; Rosaceae; of Gansu</t>
  </si>
  <si>
    <t>http://grbio.org/staff-member/ding-guo</t>
  </si>
  <si>
    <t>Ding-Guo  An</t>
  </si>
  <si>
    <t>S6890</t>
  </si>
  <si>
    <t>http://grbio.org/staff-member/yong-hui-sun</t>
  </si>
  <si>
    <t>Yong-Hui  Sun</t>
  </si>
  <si>
    <t>S6891</t>
  </si>
  <si>
    <t>&lt;Incarvallea&gt; of Gansu</t>
  </si>
  <si>
    <t>21 October 2013 - 3:38pm EDT</t>
  </si>
  <si>
    <t>http://grbio.org/staff-member/jian-lin-liu</t>
  </si>
  <si>
    <t>Jian-Lin  Liu</t>
  </si>
  <si>
    <t>S6892</t>
  </si>
  <si>
    <t>Musaceae of Sichuan</t>
  </si>
  <si>
    <t>http://grbio.org/staff-member/ming-gang-liu</t>
  </si>
  <si>
    <t>Ming-Gang  Liu</t>
  </si>
  <si>
    <t>S6893</t>
  </si>
  <si>
    <t>Lemnaceae and Basellaceae of Sichuan</t>
  </si>
  <si>
    <t>22 May 2013 - 10:25am EDT</t>
  </si>
  <si>
    <t>21 October 2013 - 8:22pm EDT</t>
  </si>
  <si>
    <t>http://grbio.org/staff-member/liu-ying-wang</t>
  </si>
  <si>
    <t>Liu-Ying  Wang</t>
  </si>
  <si>
    <t>S852</t>
  </si>
  <si>
    <t>Chenopodiaceae; especially &lt;Atriplex&gt;; &lt;Chenopodium&gt;; &lt;Corispermum&gt;; &lt;Ceratoides&gt;; Cyperaceae; especially &lt;Scirpus&gt;; &lt;Eriophorum&gt;; &lt;Cyperus&gt;; &lt;Picreus&gt;; and &lt;Blysmus&gt;; &lt;Juncus&gt;; Juncaceae</t>
  </si>
  <si>
    <t>http://grbio.org/staff-member/helena-%C5%A1%C3%ADpo%C5%A1ov%C3%A1</t>
  </si>
  <si>
    <t>Helena Å Ã­poÅ¡ovÃ¡</t>
  </si>
  <si>
    <t>S1005</t>
  </si>
  <si>
    <t>Vascular plant taxonomy; chorology; invasive plants; &lt;Galium&gt;; Rubiaceae; &lt;Melampyrum&gt;; Scrophulariaceae; &lt;Papaver&gt; and &lt;Glaucium&gt;; Papaveraceae; &lt;Echinocystis&gt;; Cucurbitaceae; &lt;Lycium&gt;; Solanaceae</t>
  </si>
  <si>
    <t>[421] 2/ 59426 134</t>
  </si>
  <si>
    <t>helena.siposova@savba.sk</t>
  </si>
  <si>
    <t>22 May 2013 - 10:28am EDT</t>
  </si>
  <si>
    <t>http://grbio.org/staff-member/richard-campbell</t>
  </si>
  <si>
    <t>Richard  Campbell</t>
  </si>
  <si>
    <t>S5243</t>
  </si>
  <si>
    <t>Curator of Tropical Fruit</t>
  </si>
  <si>
    <t>&lt;Garcinia&gt;, Clusiaceae; &lt;Nephelium&gt; and &lt;Litchi&gt;, Sapindaceae; &lt;Artocarpus&gt;, Moraceae; &lt;Mangifera&gt;, Anacardiaceae; &lt;Diospyros&gt;, Ebenaceae; &lt;Pouteria&gt; and &lt;Manilkara&gt;, Sapotaceae; &lt;Psidium&gt;, Myrtaceae</t>
  </si>
  <si>
    <t>[1] 305/ 667-1651, ext. 3420</t>
  </si>
  <si>
    <t>rcampbell@fairchildgarden.org</t>
  </si>
  <si>
    <t>22 May 2013 - 10:29am EDT</t>
  </si>
  <si>
    <t>http://grbio.org/staff-member/lyn-craven</t>
  </si>
  <si>
    <t>Lyn  Craven</t>
  </si>
  <si>
    <t>S6146</t>
  </si>
  <si>
    <t>&lt;Melaleuca&gt;, &lt;Syzygium&gt;, and Old World &lt;Eugenia&gt;, Myrtaceae; &lt;Gossypium&gt; and &lt;Hibiscus&gt;, Malvaceae; &lt;Heliotropium&gt;, Boraginaceae; &lt;Rhododendron&gt;, Ericaceae; floras of Australia and Malesia</t>
  </si>
  <si>
    <t>[61] 2/ 6246-5122</t>
  </si>
  <si>
    <t>lyn.craven@csiro.au</t>
  </si>
  <si>
    <t>http://grbio.org/staff-member/bruno-walln%C3%B6fer</t>
  </si>
  <si>
    <t>Bruno  WallnÃ¶fer</t>
  </si>
  <si>
    <t>S6225</t>
  </si>
  <si>
    <t>Curator of the Vascular Plant Collections</t>
  </si>
  <si>
    <t>&lt;Diospyros&gt;, Ebenaceae; &lt;Lissocarpa&gt;, Lissocarpaceae; &lt;Perissocarpa&gt;, Ochnaceae; &lt;Alloneuron&gt;, Melastomataceae; neotropical flora; European &lt;Carex&gt;, Cyperaceae, and &lt;Drosera&gt;, Droseraceae</t>
  </si>
  <si>
    <t>bruno.wallnoefer@nhm-wien.ac.at</t>
  </si>
  <si>
    <t>22 May 2013 - 3:05pm EDT</t>
  </si>
  <si>
    <t>http://grbio.org/staff-member/forrest-gump</t>
  </si>
  <si>
    <t>Forrest Gump</t>
  </si>
  <si>
    <t>leigh@whatscookin.com</t>
  </si>
  <si>
    <t>22 May 2013 - 3:18pm EDT</t>
  </si>
  <si>
    <t>http://grbio.org/staff-member/lieutenant-dan</t>
  </si>
  <si>
    <t>Lieutenant Dan</t>
  </si>
  <si>
    <t>18 June 2013 - 9:38am EDT</t>
  </si>
  <si>
    <t>http://grbio.org/staff-member/eric-coppejans</t>
  </si>
  <si>
    <t>Eric Coppejans</t>
  </si>
  <si>
    <t>Marine benthic algae; France; Mediterranean; Indo-Pacific; Caulerpales</t>
  </si>
  <si>
    <t>B-9000</t>
  </si>
  <si>
    <t>[32] 9/ 264 50 58</t>
  </si>
  <si>
    <t>eric.coppejans@UGent.be</t>
  </si>
  <si>
    <t>18 June 2013 - 9:49am EDT</t>
  </si>
  <si>
    <t>http://grbio.org/staff-member/marie-st%C3%A9phanie-samain</t>
  </si>
  <si>
    <t>Marie-StÃ©phanie Samain</t>
  </si>
  <si>
    <t>Curator of Land Plants</t>
  </si>
  <si>
    <t>Peperomia; Piperales; Basal Angiosperms</t>
  </si>
  <si>
    <t>MarieStephanie.Samain@UGent.be</t>
  </si>
  <si>
    <t>21 June 2013 - 10:59am EDT</t>
  </si>
  <si>
    <t>8 November 2013 - 10:49am EST</t>
  </si>
  <si>
    <t>http://grbio.org/staff-member/david-e-schindel</t>
  </si>
  <si>
    <t>David E. Schindel</t>
  </si>
  <si>
    <t>Executive Secretary</t>
  </si>
  <si>
    <t>Management, strategic direction, fund-raising</t>
  </si>
  <si>
    <t>Consortium for the Barcode of Life (CBOL)</t>
  </si>
  <si>
    <t>10th Street &amp; Constitution Ave., NW</t>
  </si>
  <si>
    <t>202-557-1149</t>
  </si>
  <si>
    <t>schindeld@si.edu</t>
  </si>
  <si>
    <t>21 June 2013 - 2:06pm EDT</t>
  </si>
  <si>
    <t>16 December 2013 - 10:37am EST</t>
  </si>
  <si>
    <t>http://grbio.org/staff-member/andrew-c-bentley</t>
  </si>
  <si>
    <t>Andrew C Bentley</t>
  </si>
  <si>
    <t>Collections and database management</t>
  </si>
  <si>
    <t>785-864-3863</t>
  </si>
  <si>
    <t>abentley@ku.edu</t>
  </si>
  <si>
    <t>25 October 2013 - 10:50am EDT</t>
  </si>
  <si>
    <t>http://grbio.org/staff-member/kelly-sendall-0</t>
  </si>
  <si>
    <t>All museum collections</t>
  </si>
  <si>
    <t>250 387-3544</t>
  </si>
  <si>
    <t>ksendall@royalbcmuseum.bc.ca</t>
  </si>
  <si>
    <t>25 October 2013 - 11:24am EDT</t>
  </si>
  <si>
    <t>http://grbio.org/staff-member/colin-favret</t>
  </si>
  <si>
    <t>Colin Favret</t>
  </si>
  <si>
    <t>Insect systematics and biodiversity</t>
  </si>
  <si>
    <t>Colin.Favret@umontreal.ca</t>
  </si>
  <si>
    <t>25 October 2013 - 12:44pm EDT</t>
  </si>
  <si>
    <t>http://grbio.org/staff-member/john-d-oswald</t>
  </si>
  <si>
    <t>John D. Oswald</t>
  </si>
  <si>
    <t>Professor &amp; Curator</t>
  </si>
  <si>
    <t>Faculty Curator of TAMUIC</t>
  </si>
  <si>
    <t>Insecta : Neuroptera, Megaloptera, and Raphidioptera</t>
  </si>
  <si>
    <t>979-862-3507</t>
  </si>
  <si>
    <t>979-845-6305</t>
  </si>
  <si>
    <t>j-oswald@tamu.edu</t>
  </si>
  <si>
    <t>25 October 2013 - 12:51pm EDT</t>
  </si>
  <si>
    <t>http://grbio.org/staff-member/john-t-longino</t>
  </si>
  <si>
    <t>801-587-5220</t>
  </si>
  <si>
    <t>jacklongino@gmail.com</t>
  </si>
  <si>
    <t>25 October 2013 - 1:02pm EDT</t>
  </si>
  <si>
    <t>http://grbio.org/staff-member/john-r-demboski</t>
  </si>
  <si>
    <t>John R. Demboski</t>
  </si>
  <si>
    <t>Director, Zoology and Health Sciences Branch</t>
  </si>
  <si>
    <t>Zoology and Health Sciences</t>
  </si>
  <si>
    <t>I study Rocky Mountain mammals by combining fieldwork and molecular genetics to uncover the evolutionary processes that have shaped them. This is important because it helps us document and better understand the incredible diversity that surrounds us in the region.</t>
  </si>
  <si>
    <t>Denver Museum of Nature &amp; Science, Dept. Zoology</t>
  </si>
  <si>
    <t>2001 Colorado Blvd.</t>
  </si>
  <si>
    <t>303.370.6443</t>
  </si>
  <si>
    <t>303.331.6492</t>
  </si>
  <si>
    <t>john.demboski@dmns.org</t>
  </si>
  <si>
    <t>25 October 2013 - 4:49pm EDT</t>
  </si>
  <si>
    <t>5 November 2013 - 1:06am EST</t>
  </si>
  <si>
    <t>http://grbio.org/staff-member/bego%C3%B1-aguirre-hudson-0</t>
  </si>
  <si>
    <t>BegoÃ±a Aguirre-Hudson</t>
  </si>
  <si>
    <t>Mycology Assistant (Fungarium Curator)</t>
  </si>
  <si>
    <t>lichenised and facultatively lichenised fungi; especially those with pyrenocarpous fruting bodies</t>
  </si>
  <si>
    <t>+44 (0)20 8332 5327</t>
  </si>
  <si>
    <t>26 October 2013 - 3:37am EDT</t>
  </si>
  <si>
    <t>10 March 2015 - 12:52pm EDT</t>
  </si>
  <si>
    <t>http://grbio.org/staff-member/roland-k-eberwein</t>
  </si>
  <si>
    <t>Roland K. Eberwein</t>
  </si>
  <si>
    <t>head of department</t>
  </si>
  <si>
    <t>Carinthian Botanic Center, Herbarium KL, Botanical Garden KL</t>
  </si>
  <si>
    <t>plant morphology, alien species, plant anatomy, parasitic plants, Balanophoraceae</t>
  </si>
  <si>
    <t>Prof.-Dr.-Kahler Platz 1</t>
  </si>
  <si>
    <t>roland.eberwein@landesmuseum.ktn.gv.at</t>
  </si>
  <si>
    <t>26 October 2013 - 10:30am EDT</t>
  </si>
  <si>
    <t>31 October 2013 - 4:32pm EDT</t>
  </si>
  <si>
    <t>http://grbio.org/staff-member/danyliuk-kateryna</t>
  </si>
  <si>
    <t>Danyliuk Kateryna</t>
  </si>
  <si>
    <t>Scientific Researcher</t>
  </si>
  <si>
    <t>echium@ukr.net</t>
  </si>
  <si>
    <t>31 October 2013 - 4:54pm EDT</t>
  </si>
  <si>
    <t>http://grbio.org/staff-member/fernando-zagury-vaz-de-mello</t>
  </si>
  <si>
    <t>Fernando Zagury Vaz de Mello</t>
  </si>
  <si>
    <t>professor and curator</t>
  </si>
  <si>
    <t>Coleoptera Scarabaeoidea</t>
  </si>
  <si>
    <t>Departamento de Biologia e Zoologia, Instituto de Biociencias</t>
  </si>
  <si>
    <t>Av Fernando Correa s/n</t>
  </si>
  <si>
    <t>CuiabÃ¡</t>
  </si>
  <si>
    <t>vazdemello@gmail.com</t>
  </si>
  <si>
    <t>28 October 2013 - 7:01am EDT</t>
  </si>
  <si>
    <t>31 October 2013 - 4:34pm EDT</t>
  </si>
  <si>
    <t>http://grbio.org/staff-member/quentin-groom</t>
  </si>
  <si>
    <t>Quentin Groom</t>
  </si>
  <si>
    <t>0032 2 260 09 20</t>
  </si>
  <si>
    <t>quentin.groom@br.fgov.be</t>
  </si>
  <si>
    <t>28 October 2013 - 7:05am EDT</t>
  </si>
  <si>
    <t>31 October 2013 - 4:35pm EDT</t>
  </si>
  <si>
    <t>http://grbio.org/staff-member/dr-stephan-m-blank</t>
  </si>
  <si>
    <t>Dr. Stephan M. Blank</t>
  </si>
  <si>
    <t>Dr.</t>
  </si>
  <si>
    <t>Temporary head of DEI, curator of Hemimetabola and temporarily of Coleoptera collections</t>
  </si>
  <si>
    <t>Hymenoptera: 'Symphyta'</t>
  </si>
  <si>
    <t>sblank@senckenberg.de</t>
  </si>
  <si>
    <t>29 October 2013 - 3:57am EDT</t>
  </si>
  <si>
    <t>5 November 2013 - 1:04am EST</t>
  </si>
  <si>
    <t>http://grbio.org/staff-member/jaakko-mattila</t>
  </si>
  <si>
    <t>Jaakko Mattila</t>
  </si>
  <si>
    <t>Collection Co-ordinator</t>
  </si>
  <si>
    <t>Zoological collections</t>
  </si>
  <si>
    <t>jaakko.x.mattila@helsinki.fi</t>
  </si>
  <si>
    <t>29 October 2013 - 12:39pm EDT</t>
  </si>
  <si>
    <t>31 October 2013 - 4:37pm EDT</t>
  </si>
  <si>
    <t>http://grbio.org/staff-member/darrin-lunde</t>
  </si>
  <si>
    <t>Darrin Lunde</t>
  </si>
  <si>
    <t>Washington DC</t>
  </si>
  <si>
    <t>202-633-1253</t>
  </si>
  <si>
    <t>LundeD@si.edu</t>
  </si>
  <si>
    <t>29 October 2013 - 2:26pm EDT</t>
  </si>
  <si>
    <t>29 October 2013 - 4:23pm EDT</t>
  </si>
  <si>
    <t>http://grbio.org/staff-member/sean-mcbrearty</t>
  </si>
  <si>
    <t>sean mcbrearty</t>
  </si>
  <si>
    <t>215-629-9962</t>
  </si>
  <si>
    <t>seanm@whatscookin.com</t>
  </si>
  <si>
    <t>30 October 2013 - 11:33am EDT</t>
  </si>
  <si>
    <t>31 October 2013 - 4:44pm EDT</t>
  </si>
  <si>
    <t>http://grbio.org/staff-member/joseph-v-mchugh</t>
  </si>
  <si>
    <t>Joseph V. McHugh</t>
  </si>
  <si>
    <t>Systematics of Coleoptera</t>
  </si>
  <si>
    <t>Room 455 Biological Sciences Building</t>
  </si>
  <si>
    <t>30602-2603</t>
  </si>
  <si>
    <t>706 542 3574</t>
  </si>
  <si>
    <t>mchugh@uga.edu</t>
  </si>
  <si>
    <t>30 October 2013 - 11:43am EDT</t>
  </si>
  <si>
    <t>8 November 2013 - 10:18am EST</t>
  </si>
  <si>
    <t>http://grbio.org/staff-member/rachel-saxon</t>
  </si>
  <si>
    <t>Rachel Saxon</t>
  </si>
  <si>
    <t>CCAP Administration</t>
  </si>
  <si>
    <t>01631 559000</t>
  </si>
  <si>
    <t>01631 559001</t>
  </si>
  <si>
    <t>ccap@sams.ac.uk</t>
  </si>
  <si>
    <t>30 October 2013 - 2:23pm EDT</t>
  </si>
  <si>
    <t>31 October 2013 - 4:47pm EDT</t>
  </si>
  <si>
    <t>http://grbio.org/staff-member/maximilian-cyrill-petrasko</t>
  </si>
  <si>
    <t>Maximilian Cyrill Petrasko</t>
  </si>
  <si>
    <t>Assistant Custodian</t>
  </si>
  <si>
    <t>Collection Management</t>
  </si>
  <si>
    <t>Comparative Mitogenomics and Bayesian Modelling</t>
  </si>
  <si>
    <t>Dept. of Theoretical Biology</t>
  </si>
  <si>
    <t>University of Vienna,</t>
  </si>
  <si>
    <t>maximilian.petrasko@univie.ac.at</t>
  </si>
  <si>
    <t>1 November 2013 - 3:51pm EDT</t>
  </si>
  <si>
    <t>5 November 2013 - 12:58am EST</t>
  </si>
  <si>
    <t>http://grbio.org/staff-member/r-edward-dewalt</t>
  </si>
  <si>
    <t>R. Edward DeWalt</t>
  </si>
  <si>
    <t>Plecoptera, Ephemeroptera, Trichoptera, Odonata, Megaloptera</t>
  </si>
  <si>
    <t>Taxonomy, conservation, ecology of aquatic insects.</t>
  </si>
  <si>
    <t>1816 S Oak St.</t>
  </si>
  <si>
    <t>217-649-7414</t>
  </si>
  <si>
    <t>dewalt@illinois.edu</t>
  </si>
  <si>
    <t>2 November 2013 - 12:53pm EDT</t>
  </si>
  <si>
    <t>http://grbio.org/staff-member/una-farrell</t>
  </si>
  <si>
    <t>Una Farrell</t>
  </si>
  <si>
    <t>Lindley Hall</t>
  </si>
  <si>
    <t>785-864-2747</t>
  </si>
  <si>
    <t>ufarrell@ku.edu</t>
  </si>
  <si>
    <t>2 November 2013 - 6:33pm EDT</t>
  </si>
  <si>
    <t>12 November 2013 - 1:53pm EST</t>
  </si>
  <si>
    <t>http://grbio.org/staff-member/dean-hendrickson</t>
  </si>
  <si>
    <t>Dean A. Hendrickson</t>
  </si>
  <si>
    <t>Curator of Ichthyology</t>
  </si>
  <si>
    <t>North American freshwater fish ecology, conservation and evolution with focus on desert aquatic ecosystems</t>
  </si>
  <si>
    <t>Texas Natural History Collections</t>
  </si>
  <si>
    <t>10100 Burnet Rd., PRC176 EAST/R4000</t>
  </si>
  <si>
    <t>78758-4445</t>
  </si>
  <si>
    <t>512 471-9774</t>
  </si>
  <si>
    <t>deanhend@austin.utexas.edu</t>
  </si>
  <si>
    <t>3 November 2013 - 9:03am EST</t>
  </si>
  <si>
    <t>8 November 2013 - 10:05am EST</t>
  </si>
  <si>
    <t>http://grbio.org/staff-member/jos%C3%A9-edilson-espitia-barrera</t>
  </si>
  <si>
    <t>JosÃ© Edilson Espitia Barrera</t>
  </si>
  <si>
    <t>MuseologÃ­a, PedagogÃ­a, InformÃ¡tica de la Biodiversidad e Ictiologia</t>
  </si>
  <si>
    <t>BogotÃ¡ D.C.</t>
  </si>
  <si>
    <t>57+1 3535360 Ext.: 2214</t>
  </si>
  <si>
    <t>57+1 3346189</t>
  </si>
  <si>
    <t>jespitia@lasalle.edu.co</t>
  </si>
  <si>
    <t>3 November 2013 - 4:07pm EST</t>
  </si>
  <si>
    <t>12 November 2013 - 1:51pm EST</t>
  </si>
  <si>
    <t>http://grbio.org/staff-member/john-william-early</t>
  </si>
  <si>
    <t>John William Early</t>
  </si>
  <si>
    <t>Entomology Collections</t>
  </si>
  <si>
    <t>Taxonomy and biology of parasitic Hymenoptera</t>
  </si>
  <si>
    <t>Auckland Museum</t>
  </si>
  <si>
    <t>+649 3067042</t>
  </si>
  <si>
    <t>jearly@aucklandmuseum.com</t>
  </si>
  <si>
    <t>4 November 2013 - 4:56am EST</t>
  </si>
  <si>
    <t>12 November 2013 - 12:45pm EST</t>
  </si>
  <si>
    <t>http://grbio.org/staff-member/piet-stoffelen</t>
  </si>
  <si>
    <t>Piet Stoffelen</t>
  </si>
  <si>
    <t>Nationale Plantentuin van BelgiÃ«</t>
  </si>
  <si>
    <t>Domein van Bouchout</t>
  </si>
  <si>
    <t>piet.stoffelen@br.fgov.be</t>
  </si>
  <si>
    <t>4 November 2013 - 10:16am EST</t>
  </si>
  <si>
    <t>12 November 2013 - 1:32pm EST</t>
  </si>
  <si>
    <t>http://grbio.org/staff-member/deborah-metsger-0</t>
  </si>
  <si>
    <t>416 586 5610</t>
  </si>
  <si>
    <t>4 November 2013 - 11:20am EST</t>
  </si>
  <si>
    <t>http://grbio.org/staff-member/claudia-jacobson</t>
  </si>
  <si>
    <t>Claudia Jacobson</t>
  </si>
  <si>
    <t>414-278-2796</t>
  </si>
  <si>
    <t>jacobson@mpm.edu</t>
  </si>
  <si>
    <t>4 November 2013 - 11:55am EST</t>
  </si>
  <si>
    <t>12 November 2013 - 1:45pm EST</t>
  </si>
  <si>
    <t>http://grbio.org/staff-member/david-seigler</t>
  </si>
  <si>
    <t>David Seigler</t>
  </si>
  <si>
    <t>Professor Emeritus</t>
  </si>
  <si>
    <t>Director of Fungarium/Herbarium</t>
  </si>
  <si>
    <t>217-333-7577</t>
  </si>
  <si>
    <t>daveseig@uiuc.edu</t>
  </si>
  <si>
    <t>4 November 2013 - 12:03pm EST</t>
  </si>
  <si>
    <t>http://grbio.org/staff-member/dr-mark-graham</t>
  </si>
  <si>
    <t>Dr. Mark Graham</t>
  </si>
  <si>
    <t>Vice-President, Research and Collections</t>
  </si>
  <si>
    <t>613-566-4743</t>
  </si>
  <si>
    <t>mgraham@mus-nature.ca</t>
  </si>
  <si>
    <t>12 November 2013 - 3:01pm EST</t>
  </si>
  <si>
    <t>http://grbio.org/staff-member/steven-heydon</t>
  </si>
  <si>
    <t>Steven Heydon</t>
  </si>
  <si>
    <t>Senior Museum Scientist</t>
  </si>
  <si>
    <t>General operations of the Bohart Museum of Entomology</t>
  </si>
  <si>
    <t>Pteromalidae of the world, but mostly North America and Chile (Hymenoptera: Chalcidoidea)</t>
  </si>
  <si>
    <t>530 752-0493</t>
  </si>
  <si>
    <t>530 752-9464</t>
  </si>
  <si>
    <t>slheydon@ucdavis.edu</t>
  </si>
  <si>
    <t>4 November 2013 - 3:01pm EST</t>
  </si>
  <si>
    <t>12 November 2013 - 1:39pm EST</t>
  </si>
  <si>
    <t>http://grbio.org/staff-member/katherine-maslenikov</t>
  </si>
  <si>
    <t>Katherine Maslenikov</t>
  </si>
  <si>
    <t>1140 NE Boat St. room 005</t>
  </si>
  <si>
    <t>206-543-3816</t>
  </si>
  <si>
    <t>pearsonk@uw.edu</t>
  </si>
  <si>
    <t>12 November 2013 - 1:46pm EST</t>
  </si>
  <si>
    <t>http://grbio.org/staff-member/tamar-danufsky</t>
  </si>
  <si>
    <t>Tamar Danufsky</t>
  </si>
  <si>
    <t>707.826.4034</t>
  </si>
  <si>
    <t>td6@humboldt.edu</t>
  </si>
  <si>
    <t>5 November 2013 - 9:59am EST</t>
  </si>
  <si>
    <t>8 November 2013 - 10:08am EST</t>
  </si>
  <si>
    <t>http://grbio.org/staff-member/brian-k-schmidt</t>
  </si>
  <si>
    <t>Brian K. Schmidt</t>
  </si>
  <si>
    <t>202-633-0796</t>
  </si>
  <si>
    <t>schmidtb@si.edu</t>
  </si>
  <si>
    <t>5 November 2013 - 10:24am EST</t>
  </si>
  <si>
    <t>30 March 2015 - 3:35pm EDT</t>
  </si>
  <si>
    <t>http://grbio.org/staff-member/john-p-friel</t>
  </si>
  <si>
    <t>John P Friel</t>
  </si>
  <si>
    <t>Museum Adminstration</t>
  </si>
  <si>
    <t>African freshwater fishes</t>
  </si>
  <si>
    <t>119 Smith Hall</t>
  </si>
  <si>
    <t>Box Number 870340</t>
  </si>
  <si>
    <t>AL - Alabama</t>
  </si>
  <si>
    <t>35487-0340</t>
  </si>
  <si>
    <t>205-348-2136</t>
  </si>
  <si>
    <t>205-348-9292</t>
  </si>
  <si>
    <t>jpfriel@ua.edu</t>
  </si>
  <si>
    <t>5 November 2013 - 2:58pm EST</t>
  </si>
  <si>
    <t>12 November 2013 - 1:52pm EST</t>
  </si>
  <si>
    <t>http://grbio.org/staff-member/dmitriev-dmitry</t>
  </si>
  <si>
    <t>Dmitriev Dmitry</t>
  </si>
  <si>
    <t>Insect collection manager</t>
  </si>
  <si>
    <t>proceps@illinois.edu</t>
  </si>
  <si>
    <t>6 November 2013 - 7:56am EST</t>
  </si>
  <si>
    <t>http://grbio.org/staff-member/kai-sch%C3%BCtte</t>
  </si>
  <si>
    <t>Kai SchÃ¼tte</t>
  </si>
  <si>
    <t>taxonomy, systematics, conservation, insects</t>
  </si>
  <si>
    <t>Zoologisches Museum Hamburg, Martin-Luther-King-Platz 3, 20146 Hamburg</t>
  </si>
  <si>
    <t>++49 40428385631</t>
  </si>
  <si>
    <t>Kai.Schuette@uni-hamburg.de</t>
  </si>
  <si>
    <t>6 November 2013 - 9:38am EST</t>
  </si>
  <si>
    <t>12 November 2013 - 1:54pm EST</t>
  </si>
  <si>
    <t>http://grbio.org/staff-member/enric-gracia-1</t>
  </si>
  <si>
    <t>Mycologist</t>
  </si>
  <si>
    <t>+34 685194504</t>
  </si>
  <si>
    <t>egracia@bolets.cat</t>
  </si>
  <si>
    <t>6 November 2013 - 9:45am EST</t>
  </si>
  <si>
    <t>24 January 2014 - 4:57pm EST</t>
  </si>
  <si>
    <t>http://grbio.org/staff-member/enric-gracia-2</t>
  </si>
  <si>
    <t>6 November 2013 - 12:47pm EST</t>
  </si>
  <si>
    <t>12 November 2013 - 3:00pm EST</t>
  </si>
  <si>
    <t>http://grbio.org/staff-member/andrew-n-miller</t>
  </si>
  <si>
    <t>Andrew N. Miller</t>
  </si>
  <si>
    <t>Director of the Fungarium/Herbarium</t>
  </si>
  <si>
    <t>Systematics of the higher fungi (Ascomycota and Basidiomycota) using molecular and morphological data, particularly in how their phylogenetic relationships relate to current classifications; Evolution of morphological characters in members of the Ascomycota; Biodiversity and conservation of fungi throughout North America and the Neotropics; Monographic treatments and taxonomic revisions of higher fungi; Species concepts in fungi.</t>
  </si>
  <si>
    <t>amiller@inhs.illinois.edu</t>
  </si>
  <si>
    <t>6 November 2013 - 3:16pm EST</t>
  </si>
  <si>
    <t>12 November 2013 - 3:10pm EST</t>
  </si>
  <si>
    <t>http://grbio.org/staff-member/jennifer-thomas</t>
  </si>
  <si>
    <t>Jennifer Thomas</t>
  </si>
  <si>
    <t>Assistant Collection Manager</t>
  </si>
  <si>
    <t>Bioinformatics for Entomological Collections</t>
  </si>
  <si>
    <t>785-864-2234</t>
  </si>
  <si>
    <t>jct@ku.edu</t>
  </si>
  <si>
    <t>6 November 2013 - 5:54pm EST</t>
  </si>
  <si>
    <t>12 November 2013 - 2:05pm EST</t>
  </si>
  <si>
    <t>http://grbio.org/staff-member/peter-gillespie</t>
  </si>
  <si>
    <t>Peter Gillespie</t>
  </si>
  <si>
    <t>Collections Curator</t>
  </si>
  <si>
    <t>Manage Insect collection and fungal herbarium</t>
  </si>
  <si>
    <t>Aleyrodid taxonomy</t>
  </si>
  <si>
    <t>peter.s.gillespie@dpi.nsw.gov.au</t>
  </si>
  <si>
    <t>7 November 2013 - 4:43am EST</t>
  </si>
  <si>
    <t>12 November 2013 - 2:06pm EST</t>
  </si>
  <si>
    <t>http://grbio.org/staff-member/mrs-clare-brown</t>
  </si>
  <si>
    <t>Mrs. Clare Brown</t>
  </si>
  <si>
    <t>Curator of Natural Science</t>
  </si>
  <si>
    <t>Entire natural science collection (inc. geology)</t>
  </si>
  <si>
    <t>Leeds</t>
  </si>
  <si>
    <t>West Yorkshire</t>
  </si>
  <si>
    <t>LS10 1LB</t>
  </si>
  <si>
    <t>+44 (0)113 3782109</t>
  </si>
  <si>
    <t>clare.brown@leeds.gov.uk</t>
  </si>
  <si>
    <t>7 November 2013 - 4:46am EST</t>
  </si>
  <si>
    <t>12 November 2013 - 2:12pm EST</t>
  </si>
  <si>
    <t>http://grbio.org/staff-member/mrs-rebecca-machin</t>
  </si>
  <si>
    <t>Mrs. Rebecca Machin</t>
  </si>
  <si>
    <t>rebecca.machin@leeds.gov.uk</t>
  </si>
  <si>
    <t>7 November 2013 - 8:04am EST</t>
  </si>
  <si>
    <t>12 November 2013 - 2:27pm EST</t>
  </si>
  <si>
    <t>http://grbio.org/staff-member/marina-morabito-0</t>
  </si>
  <si>
    <t>Marina Morabito</t>
  </si>
  <si>
    <t>Reseacher/Aggregate Professor</t>
  </si>
  <si>
    <t>Biology and systematics and molecular phylogenetics of macroalgae, _x000D_
with major interest on Rhodophyta and Chlorophyta; _x000D_
DNA barcoding; non indigenous species; _x000D_
cultivation and cryopreservation of economic species; _x000D_
extraction and evaluation of antimicrobials and anticoagulants.</t>
  </si>
  <si>
    <t>Phycological Lab - Dept. Biological and Environmental Sciences</t>
  </si>
  <si>
    <t>morabitom@unime.it</t>
  </si>
  <si>
    <t>13 November 2013 - 9:21am EST</t>
  </si>
  <si>
    <t>http://grbio.org/staff-member/olavi-kurina</t>
  </si>
  <si>
    <t>Olavi Kurina</t>
  </si>
  <si>
    <t>Systematics, taxonomy and biogeography of Diptera</t>
  </si>
  <si>
    <t>olavi.kurina@emu.ee</t>
  </si>
  <si>
    <t>7 November 2013 - 11:54pm EST</t>
  </si>
  <si>
    <t>12 November 2013 - 2:37pm EST</t>
  </si>
  <si>
    <t>http://grbio.org/staff-member/j-tomasz-giermakowski</t>
  </si>
  <si>
    <t>J Tomasz Giermakowski</t>
  </si>
  <si>
    <t>505-277-5130</t>
  </si>
  <si>
    <t>msbherp@unm.edu</t>
  </si>
  <si>
    <t>8 November 2013 - 2:07pm EST</t>
  </si>
  <si>
    <t>12 November 2013 - 2:49pm EST</t>
  </si>
  <si>
    <t>http://grbio.org/staff-member/allen-kurta</t>
  </si>
  <si>
    <t>Allen Kurta</t>
  </si>
  <si>
    <t>Professor of Biology</t>
  </si>
  <si>
    <t>Ecology and behavior of bats</t>
  </si>
  <si>
    <t>734-487-1174</t>
  </si>
  <si>
    <t>734-487-9235</t>
  </si>
  <si>
    <t>akurta@emich.edu</t>
  </si>
  <si>
    <t>11 November 2013 - 10:07am EST</t>
  </si>
  <si>
    <t>12 November 2013 - 2:56pm EST</t>
  </si>
  <si>
    <t>http://grbio.org/staff-member/don-stenhouse</t>
  </si>
  <si>
    <t>Don Stenhouse</t>
  </si>
  <si>
    <t>Curation of natural history collections ie. Botany, Zoology, Entomology &amp; Geology</t>
  </si>
  <si>
    <t>+ 44 (0) 204 338765</t>
  </si>
  <si>
    <t>don.stenhouse@bolton.gov.uk</t>
  </si>
  <si>
    <t>11 November 2013 - 10:25am EST</t>
  </si>
  <si>
    <t>http://grbio.org/staff-member/christopher-taylor</t>
  </si>
  <si>
    <t>Christopher Taylor</t>
  </si>
  <si>
    <t>Ichthyologist/Astacologis</t>
  </si>
  <si>
    <t>Curator of Fishes and Crustaceans</t>
  </si>
  <si>
    <t>217-244-2153</t>
  </si>
  <si>
    <t>ctaylor@inhs.illinois.edu</t>
  </si>
  <si>
    <t>11 November 2013 - 10:28am EST</t>
  </si>
  <si>
    <t>http://grbio.org/staff-member/christopher-phillips</t>
  </si>
  <si>
    <t>Christopher Phillips</t>
  </si>
  <si>
    <t>Herpetologist</t>
  </si>
  <si>
    <t>Curator of Amphibians and Reptiles</t>
  </si>
  <si>
    <t>217-244-7077</t>
  </si>
  <si>
    <t>caphilli@illinois.edu</t>
  </si>
  <si>
    <t>11 November 2013 - 10:32am EST</t>
  </si>
  <si>
    <t>12 November 2013 - 3:47pm EST</t>
  </si>
  <si>
    <t>http://grbio.org/staff-member/kevin-cummings</t>
  </si>
  <si>
    <t>Kevin Cummings</t>
  </si>
  <si>
    <t>Malacologist</t>
  </si>
  <si>
    <t>Curator of Mollusks</t>
  </si>
  <si>
    <t>217-333-1623</t>
  </si>
  <si>
    <t>kscummin@illinois.edu</t>
  </si>
  <si>
    <t>12 November 2013 - 1:59pm EST</t>
  </si>
  <si>
    <t>9 April 2014 - 2:33pm EDT</t>
  </si>
  <si>
    <t>http://grbio.org/staff-member/dr-alfred-w-thomson</t>
  </si>
  <si>
    <t>Dr. Alfred W. Thomson</t>
  </si>
  <si>
    <t>Curator of Fishes</t>
  </si>
  <si>
    <t>(727) 892-4135</t>
  </si>
  <si>
    <t>Alfred.Thomson@MyFWC.com</t>
  </si>
  <si>
    <t>12 November 2013 - 3:51pm EST</t>
  </si>
  <si>
    <t>13 November 2013 - 9:25am EST</t>
  </si>
  <si>
    <t>http://grbio.org/staff-member/marco-pavia</t>
  </si>
  <si>
    <t>Marco Pavia</t>
  </si>
  <si>
    <t>Museology, Paleontology, Ornithology</t>
  </si>
  <si>
    <t>Vertebrate paleontology in general, paleornithology in particular. Ornithology. Collection policy, increasing and management</t>
  </si>
  <si>
    <t>Via Valperga CAluso, 35</t>
  </si>
  <si>
    <t>marco.pavia@unito.it</t>
  </si>
  <si>
    <t>13 November 2013 - 5:12am EST</t>
  </si>
  <si>
    <t>13 November 2013 - 9:23am EST</t>
  </si>
  <si>
    <t>http://grbio.org/staff-member/deflorian-maria-chiara</t>
  </si>
  <si>
    <t>Deflorian Maria Chiara</t>
  </si>
  <si>
    <t>mariachiara.deflorian@muse.it</t>
  </si>
  <si>
    <t>13 November 2013 - 10:02am EST</t>
  </si>
  <si>
    <t>25 March 2014 - 3:59pm EDT</t>
  </si>
  <si>
    <t>http://grbio.org/staff-member/jason-cryan</t>
  </si>
  <si>
    <t>Jason Cryan</t>
  </si>
  <si>
    <t>Deputy Museum Director, Research &amp; Collections</t>
  </si>
  <si>
    <t>919-707-9932</t>
  </si>
  <si>
    <t>jason.cryan@naturalsciences.org</t>
  </si>
  <si>
    <t>14 November 2013 - 5:56am EST</t>
  </si>
  <si>
    <t>14 November 2013 - 11:51am EST</t>
  </si>
  <si>
    <t>http://grbio.org/staff-member/c%C3%A9lio-fernando-baptista-haddad-0</t>
  </si>
  <si>
    <t>CÃ©lio Fernando Baptista Haddad</t>
  </si>
  <si>
    <t>Professor; Curator</t>
  </si>
  <si>
    <t>+55 19 35264302</t>
  </si>
  <si>
    <t>haddad1000@gmail.com</t>
  </si>
  <si>
    <t>15 November 2013 - 4:28am EST</t>
  </si>
  <si>
    <t>15 November 2013 - 9:43am EST</t>
  </si>
  <si>
    <t>http://grbio.org/staff-member/andr%C3%A9-aptroot</t>
  </si>
  <si>
    <t>AndrÃ© Aptroot</t>
  </si>
  <si>
    <t>ABL Herbarium, Gerrit van der Veenstraat 107</t>
  </si>
  <si>
    <t>Soest</t>
  </si>
  <si>
    <t>NL-3762 XK</t>
  </si>
  <si>
    <t>andreaptroot@gmail.com</t>
  </si>
  <si>
    <t>15 November 2013 - 4:56pm EST</t>
  </si>
  <si>
    <t>19 November 2013 - 12:02pm EST</t>
  </si>
  <si>
    <t>http://grbio.org/staff-member/christopher-taylor-0</t>
  </si>
  <si>
    <t>Christopher A. Taylor</t>
  </si>
  <si>
    <t>Fish Collection Curator</t>
  </si>
  <si>
    <t>Ichthyologist/Astacologist</t>
  </si>
  <si>
    <t>1816 S Oak Street</t>
  </si>
  <si>
    <t>cataylor@illinois.edu</t>
  </si>
  <si>
    <t>18 November 2013 - 4:58am EST</t>
  </si>
  <si>
    <t>27 May 2014 - 9:08am EDT</t>
  </si>
  <si>
    <t>http://grbio.org/staff-member/jonas-astrin</t>
  </si>
  <si>
    <t>Jonas Astrin</t>
  </si>
  <si>
    <t>Biobank Curator</t>
  </si>
  <si>
    <t>biobank.zfmk@uni-bonn.de</t>
  </si>
  <si>
    <t>18 November 2013 - 5:32am EST</t>
  </si>
  <si>
    <t>http://grbio.org/staff-member/jason-grant</t>
  </si>
  <si>
    <t>Jason Grant</t>
  </si>
  <si>
    <t>Insitut de biologie</t>
  </si>
  <si>
    <t>+41 32 718 3958</t>
  </si>
  <si>
    <t>+41 32 718 3001</t>
  </si>
  <si>
    <t>jason.grant@unine.ch</t>
  </si>
  <si>
    <t>21 November 2013 - 9:46am EST</t>
  </si>
  <si>
    <t>http://grbio.org/staff-member/mike-trizna</t>
  </si>
  <si>
    <t>Mike Trizna</t>
  </si>
  <si>
    <t>Data Development Specialist</t>
  </si>
  <si>
    <t>202-633-0810</t>
  </si>
  <si>
    <t>triznam@si.edu</t>
  </si>
  <si>
    <t>22 November 2013 - 6:56am EST</t>
  </si>
  <si>
    <t>22 November 2013 - 10:32am EST</t>
  </si>
  <si>
    <t>http://grbio.org/staff-member/claudia-baider</t>
  </si>
  <si>
    <t>Claudia Baider</t>
  </si>
  <si>
    <t>Plant animal interactions, plant taxonomy (Mascarenes), conservation</t>
  </si>
  <si>
    <t>RE Vaughan Building</t>
  </si>
  <si>
    <t>Reduit</t>
  </si>
  <si>
    <t>cbaider@mail.gov.mu</t>
  </si>
  <si>
    <t>24 November 2013 - 5:48pm EST</t>
  </si>
  <si>
    <t>25 November 2013 - 9:28am EST</t>
  </si>
  <si>
    <t>http://grbio.org/staff-member/eric-h-metzler</t>
  </si>
  <si>
    <t>Eric H. Metzler</t>
  </si>
  <si>
    <t>Adjunct Curator of Lepidoptera at Michigan State University</t>
  </si>
  <si>
    <t>Noctuoidea,Cochylina (Tortricidae), biodiversity</t>
  </si>
  <si>
    <t>P.O. Box 45</t>
  </si>
  <si>
    <t>Alamogordo</t>
  </si>
  <si>
    <t>88311-0045</t>
  </si>
  <si>
    <t>575-443-6250</t>
  </si>
  <si>
    <t>metzlere@msu.edu</t>
  </si>
  <si>
    <t>24 November 2013 - 5:50pm EST</t>
  </si>
  <si>
    <t>25 November 2013 - 9:29am EST</t>
  </si>
  <si>
    <t>http://grbio.org/staff-member/anthony-charles-pigott</t>
  </si>
  <si>
    <t>Anthony Charles Pigott</t>
  </si>
  <si>
    <t>01449 766110</t>
  </si>
  <si>
    <t>Anthony.Pigott@btinternet.com</t>
  </si>
  <si>
    <t>24 November 2013 - 7:47pm EST</t>
  </si>
  <si>
    <t>25 November 2013 - 11:53am EST</t>
  </si>
  <si>
    <t>http://grbio.org/staff-member/craig-m-brabant</t>
  </si>
  <si>
    <t>Craig M. Brabant</t>
  </si>
  <si>
    <t>Aculeate Hymenoptera, especially Mutillidae.</t>
  </si>
  <si>
    <t>608-262-2078</t>
  </si>
  <si>
    <t>608-262-3322</t>
  </si>
  <si>
    <t>mutillidist@gmail.com</t>
  </si>
  <si>
    <t>25 November 2013 - 1:43am EST</t>
  </si>
  <si>
    <t>25 November 2013 - 11:54am EST</t>
  </si>
  <si>
    <t>http://grbio.org/staff-member/maurizio-bollino</t>
  </si>
  <si>
    <t>Maurizio Bollino</t>
  </si>
  <si>
    <t>25 November 2013 - 9:17am EST</t>
  </si>
  <si>
    <t>10 December 2013 - 9:53am EST</t>
  </si>
  <si>
    <t>http://grbio.org/staff-member/shanna-oberreiter</t>
  </si>
  <si>
    <t>Shanna Oberreiter</t>
  </si>
  <si>
    <t>Herbarium Assistant</t>
  </si>
  <si>
    <t>University of North Carolina Herbarium (NCU)</t>
  </si>
  <si>
    <t>CB# 3280 Coker Hall</t>
  </si>
  <si>
    <t>+1 919 962 6931</t>
  </si>
  <si>
    <t>oberreit@email.unc.edu</t>
  </si>
  <si>
    <t>25 November 2013 - 5:15pm EST</t>
  </si>
  <si>
    <t>http://grbio.org/staff-member/edith-l-taylor</t>
  </si>
  <si>
    <t>Edith L. Taylor</t>
  </si>
  <si>
    <t>paleobotany</t>
  </si>
  <si>
    <t>Division of Paleobotany</t>
  </si>
  <si>
    <t>785-864-3621</t>
  </si>
  <si>
    <t>etaylor@ku.edu</t>
  </si>
  <si>
    <t>1 December 2013 - 1:48pm EST</t>
  </si>
  <si>
    <t>2 December 2013 - 9:46am EST</t>
  </si>
  <si>
    <t>http://grbio.org/staff-member/rudolph-serbet</t>
  </si>
  <si>
    <t>Rudolph Serbet</t>
  </si>
  <si>
    <t>1200 Sunnyside Avenue</t>
  </si>
  <si>
    <t>785-864-3410</t>
  </si>
  <si>
    <t>serbet@ku.edu</t>
  </si>
  <si>
    <t>2 December 2013 - 7:40pm EST</t>
  </si>
  <si>
    <t>3 December 2013 - 12:08pm EST</t>
  </si>
  <si>
    <t>http://grbio.org/staff-member/doug-yanega</t>
  </si>
  <si>
    <t>Doug Yanega</t>
  </si>
  <si>
    <t>bees</t>
  </si>
  <si>
    <t>951-827-4315</t>
  </si>
  <si>
    <t>dyanega@ucr.edu</t>
  </si>
  <si>
    <t>3 December 2013 - 12:30pm EST</t>
  </si>
  <si>
    <t>http://grbio.org/staff-member/michael-w-denslow</t>
  </si>
  <si>
    <t>Michael W. Denslow</t>
  </si>
  <si>
    <t>Assistant Director for Scientific Research Collections</t>
  </si>
  <si>
    <t>All specimens collected as part of the NEON Observatory</t>
  </si>
  <si>
    <t>720.330.1567</t>
  </si>
  <si>
    <t>mdenslow@neoninc.org</t>
  </si>
  <si>
    <t>11 December 2013 - 11:33am EST</t>
  </si>
  <si>
    <t>13 December 2013 - 11:39am EST</t>
  </si>
  <si>
    <t>http://grbio.org/staff-member/emily-gillespie</t>
  </si>
  <si>
    <t>Emily Gillespie</t>
  </si>
  <si>
    <t>Assistant Professor and Curator</t>
  </si>
  <si>
    <t>Curation and research</t>
  </si>
  <si>
    <t>Ericaceae; molecular systematics; biogeography</t>
  </si>
  <si>
    <t>304-696-6467</t>
  </si>
  <si>
    <t>gillespiee@marshall.edu</t>
  </si>
  <si>
    <t>13 December 2013 - 12:32pm EST</t>
  </si>
  <si>
    <t>13 December 2013 - 12:35pm EST</t>
  </si>
  <si>
    <t>http://grbio.org/staff-member/luanne-meehitiya</t>
  </si>
  <si>
    <t>Luanne Meehitiya</t>
  </si>
  <si>
    <t>Natural Sciences Curator</t>
  </si>
  <si>
    <t>Natural Sciences (Botany, Zoology, Entomology, Geology and Palaeontology)</t>
  </si>
  <si>
    <t>Thinktank Science Museum</t>
  </si>
  <si>
    <t>Millennium Point</t>
  </si>
  <si>
    <t>Curzon St</t>
  </si>
  <si>
    <t>West Midlands</t>
  </si>
  <si>
    <t>B4 7XG</t>
  </si>
  <si>
    <t>0121 202 2251</t>
  </si>
  <si>
    <t>luanne.meehitiya@birminghammuseums.org.uk</t>
  </si>
  <si>
    <t>13 December 2013 - 3:47pm EST</t>
  </si>
  <si>
    <t>16 December 2013 - 10:30am EST</t>
  </si>
  <si>
    <t>http://grbio.org/staff-member/rafe-brown</t>
  </si>
  <si>
    <t>Rafe Brown</t>
  </si>
  <si>
    <t>785-864-3403</t>
  </si>
  <si>
    <t>rafe@ku.edu</t>
  </si>
  <si>
    <t>13 December 2013 - 3:52pm EST</t>
  </si>
  <si>
    <t>16 December 2013 - 10:31am EST</t>
  </si>
  <si>
    <t>http://grbio.org/staff-member/daphne-fautin</t>
  </si>
  <si>
    <t>Daphne Fautin</t>
  </si>
  <si>
    <t>785-864-3062</t>
  </si>
  <si>
    <t>fautin@ku.edu</t>
  </si>
  <si>
    <t>13 December 2013 - 3:54pm EST</t>
  </si>
  <si>
    <t>16 December 2013 - 10:32am EST</t>
  </si>
  <si>
    <t>http://grbio.org/staff-member/robert-timm</t>
  </si>
  <si>
    <t>Robert Timm</t>
  </si>
  <si>
    <t>785-864-3047</t>
  </si>
  <si>
    <t>btimm@ku.edu</t>
  </si>
  <si>
    <t>13 December 2013 - 3:58pm EST</t>
  </si>
  <si>
    <t>16 December 2013 - 10:34am EST</t>
  </si>
  <si>
    <t>http://grbio.org/staff-member/mark-robbins</t>
  </si>
  <si>
    <t>Mark Robbins</t>
  </si>
  <si>
    <t>Biodivetsity Institute</t>
  </si>
  <si>
    <t>785-864-3657</t>
  </si>
  <si>
    <t>785-864-5335`</t>
  </si>
  <si>
    <t>mrobbins@ku.edu</t>
  </si>
  <si>
    <t>13 December 2013 - 4:02pm EST</t>
  </si>
  <si>
    <t>16 December 2013 - 10:35am EST</t>
  </si>
  <si>
    <t>http://grbio.org/staff-member/desui-miao</t>
  </si>
  <si>
    <t>Desui Miao</t>
  </si>
  <si>
    <t>785-864-3317</t>
  </si>
  <si>
    <t>dmiao@ku.edu</t>
  </si>
  <si>
    <t>19 December 2013 - 4:16am EST</t>
  </si>
  <si>
    <t>19 December 2013 - 9:02am EST</t>
  </si>
  <si>
    <t>http://grbio.org/staff-member/micheline-sheehy-skeffington</t>
  </si>
  <si>
    <t>Micheline Sheehy Skeffington</t>
  </si>
  <si>
    <t>micheline.sheehy@nuigalway.ie</t>
  </si>
  <si>
    <t>3 January 2014 - 1:09am EST</t>
  </si>
  <si>
    <t>3 January 2014 - 8:55am EST</t>
  </si>
  <si>
    <t>http://grbio.org/staff-member/ahmet-%C3%B6mer-ko%C3%A7ak</t>
  </si>
  <si>
    <t>Ahmet Ã–mer KoÃ§ak</t>
  </si>
  <si>
    <t>Prof. Dr.</t>
  </si>
  <si>
    <t>3 January 2014 - 2:01am EST</t>
  </si>
  <si>
    <t>http://grbio.org/staff-member/muhabbet-kemal-ko%C3%A7ak</t>
  </si>
  <si>
    <t>Muhabbet Kemal KoÃ§ak</t>
  </si>
  <si>
    <t>Asst. Prof. Dr.</t>
  </si>
  <si>
    <t>YÃ¼zÃ¼ncÃ¼ YÄ±l University, Faculty of Science, Department of Biology.</t>
  </si>
  <si>
    <t>6 January 2014 - 7:42am EST</t>
  </si>
  <si>
    <t>6 January 2014 - 10:01am EST</t>
  </si>
  <si>
    <t>http://grbio.org/staff-member/fiona-j-ware</t>
  </si>
  <si>
    <t>Fiona J Ware</t>
  </si>
  <si>
    <t>Curator of Invertebrate Biology</t>
  </si>
  <si>
    <t>Marine Invertebrates</t>
  </si>
  <si>
    <t>Harpacticoid copepods, Isopods</t>
  </si>
  <si>
    <t>+44 131 247 4345</t>
  </si>
  <si>
    <t>f.ware@nms.ac.uk</t>
  </si>
  <si>
    <t>7 January 2014 - 1:49pm EST</t>
  </si>
  <si>
    <t>8 January 2014 - 10:41am EST</t>
  </si>
  <si>
    <t>http://grbio.org/staff-member/dale-kruse</t>
  </si>
  <si>
    <t>Dale A. Kruse</t>
  </si>
  <si>
    <t>Curation and maintenance of the collections.</t>
  </si>
  <si>
    <t>Bryophytes and lichens of the southern US, especially Texas.</t>
  </si>
  <si>
    <t>979.845.4328</t>
  </si>
  <si>
    <t>dakruse@tamu.edu</t>
  </si>
  <si>
    <t>9 January 2014 - 11:23am EST</t>
  </si>
  <si>
    <t>3 February 2014 - 9:45am EST</t>
  </si>
  <si>
    <t>http://grbio.org/staff-member/xavier-mu%C3%B1oz-b%C3%A1guena</t>
  </si>
  <si>
    <t>Xavier MuÃ±oz-BÃ¡guena</t>
  </si>
  <si>
    <t>Montflorit 112 1r 3a</t>
  </si>
  <si>
    <t>xmunoz@xtec.cat</t>
  </si>
  <si>
    <t>9 January 2014 - 6:49pm EST</t>
  </si>
  <si>
    <t>10 January 2014 - 12:48pm EST</t>
  </si>
  <si>
    <t>http://grbio.org/staff-member/stephan-l-hatch</t>
  </si>
  <si>
    <t>Stephan L. Hatch</t>
  </si>
  <si>
    <t>Taxonomy and floristics of North American Poaceae, Cyperaceae, and Juncaceae; wetland plants</t>
  </si>
  <si>
    <t>s-hatch@tamu.edu</t>
  </si>
  <si>
    <t>9 January 2014 - 6:53pm EST</t>
  </si>
  <si>
    <t>10 January 2014 - 12:46pm EST</t>
  </si>
  <si>
    <t>http://grbio.org/staff-member/monique-dubrule-reed</t>
  </si>
  <si>
    <t>Monique Dubrule Reed</t>
  </si>
  <si>
    <t>Research Staff</t>
  </si>
  <si>
    <t>Texas flora; bog and outcrop plants; cultivated plants</t>
  </si>
  <si>
    <t>monique@bio.tamu.edu</t>
  </si>
  <si>
    <t>9 January 2014 - 6:56pm EST</t>
  </si>
  <si>
    <t>http://grbio.org/staff-member/william-e-fox</t>
  </si>
  <si>
    <t>William E. Fox</t>
  </si>
  <si>
    <t>Poaceae, especially Setaria subgenus Paurochaetium; regional floristics</t>
  </si>
  <si>
    <t>w-fox@tamu.edu</t>
  </si>
  <si>
    <t>9 January 2014 - 6:58pm EST</t>
  </si>
  <si>
    <t>http://grbio.org/staff-member/david-p-lewis</t>
  </si>
  <si>
    <t>David P. Lewis</t>
  </si>
  <si>
    <t>Mycology; Agaricales; floristics of southeastern U.S. fungi, especially Texas, Louisiana, Mississippi, Alabama, and Florida</t>
  </si>
  <si>
    <t>dandplewis@gmail.com</t>
  </si>
  <si>
    <t>9 January 2014 - 7:00pm EST</t>
  </si>
  <si>
    <t>http://grbio.org/staff-member/david-j-rosen</t>
  </si>
  <si>
    <t>David J. Rosen</t>
  </si>
  <si>
    <t>Cyperaceae, especially New World Eleocharis; flora of southeastern U.S.</t>
  </si>
  <si>
    <t>drosen@lee.edu</t>
  </si>
  <si>
    <t>9 January 2014 - 7:03pm EST</t>
  </si>
  <si>
    <t>10 January 2014 - 12:47pm EST</t>
  </si>
  <si>
    <t>http://grbio.org/staff-member/edward-mcwilliams</t>
  </si>
  <si>
    <t>Edward McWilliams</t>
  </si>
  <si>
    <t>Horticulture; Bromeliaceae, especially Tillandsia; invasive species</t>
  </si>
  <si>
    <t>e-mcwilliams@neo.tamu.edu</t>
  </si>
  <si>
    <t>25 January 2014 - 7:26am EST</t>
  </si>
  <si>
    <t>27 January 2014 - 1:20pm EST</t>
  </si>
  <si>
    <t>http://grbio.org/staff-member/dr-sanil-ravindranathan-pillai</t>
  </si>
  <si>
    <t>Dr. Sanil Ravindranathan Pillai</t>
  </si>
  <si>
    <t>Associate Professor</t>
  </si>
  <si>
    <t>Molecular Biology and Taxonomy</t>
  </si>
  <si>
    <t>23-05-1972</t>
  </si>
  <si>
    <t>Molecular Biodiversity Lab, Department of Zoology and Wildlife, Government Arts College, Ooty</t>
  </si>
  <si>
    <t>dr.sanilravi@rediffmail.com</t>
  </si>
  <si>
    <t>27 January 2014 - 6:52am EST</t>
  </si>
  <si>
    <t>27 January 2014 - 1:21pm EST</t>
  </si>
  <si>
    <t>http://grbio.org/staff-member/akihiko-moriyama</t>
  </si>
  <si>
    <t>Akihiko Moriyama</t>
  </si>
  <si>
    <t>moriyama@nsc.nagoya-cu-ac.jp</t>
  </si>
  <si>
    <t>28 January 2014 - 5:42pm EST</t>
  </si>
  <si>
    <t>29 January 2014 - 10:43am EST</t>
  </si>
  <si>
    <t>http://grbio.org/staff-member/zack-falin</t>
  </si>
  <si>
    <t>Zack Falin</t>
  </si>
  <si>
    <t>Entomology collections</t>
  </si>
  <si>
    <t>785-864-3034</t>
  </si>
  <si>
    <t>ksem@ku.edu</t>
  </si>
  <si>
    <t>29 January 2014 - 9:26pm EST</t>
  </si>
  <si>
    <t>3 February 2014 - 10:02am EST</t>
  </si>
  <si>
    <t>http://grbio.org/staff-member/torsten-dikow</t>
  </si>
  <si>
    <t>Torsten Dikow</t>
  </si>
  <si>
    <t>Research Entomologist</t>
  </si>
  <si>
    <t>Diptera collection</t>
  </si>
  <si>
    <t>Taxonomy, phylogeny, and biodiversity of asiloid flies (Apioceridae, Asilidae, and Mydidae)</t>
  </si>
  <si>
    <t>PO Box 37012, MRC 169</t>
  </si>
  <si>
    <t>+1 202 633 1005</t>
  </si>
  <si>
    <t>DikowT@si.edu</t>
  </si>
  <si>
    <t>31 January 2014 - 10:30am EST</t>
  </si>
  <si>
    <t>31 January 2014 - 11:14am EST</t>
  </si>
  <si>
    <t>http://grbio.org/staff-member/gregor-aas</t>
  </si>
  <si>
    <t>Gregor Aas</t>
  </si>
  <si>
    <t>S6894</t>
  </si>
  <si>
    <t>Dendrology; &lt;Quercus&gt;; Fagaceae; &lt;Salix&gt;; Salicaceae</t>
  </si>
  <si>
    <t>gregor.aas@uni-bayreuth.de</t>
  </si>
  <si>
    <t>http://grbio.org/staff-member/giacinto-abb%C3%A0-0</t>
  </si>
  <si>
    <t>Giacinto AbbÃ </t>
  </si>
  <si>
    <t>S6895</t>
  </si>
  <si>
    <t>http://grbio.org/staff-member/mehrdad-abbasi</t>
  </si>
  <si>
    <t>Mehrdad Abbasi</t>
  </si>
  <si>
    <t>S6896</t>
  </si>
  <si>
    <t>Rust fungi; smut fungi; powdery mildews</t>
  </si>
  <si>
    <t>puccinia@gmail.com</t>
  </si>
  <si>
    <t>http://grbio.org/staff-member/anthony-abbott</t>
  </si>
  <si>
    <t>Anthony Abbott</t>
  </si>
  <si>
    <t>S6897</t>
  </si>
  <si>
    <t>Pondoland Endemic Flora</t>
  </si>
  <si>
    <t>[27] 39 311 2684</t>
  </si>
  <si>
    <t>19 August 2014 - 10:50am EDT</t>
  </si>
  <si>
    <t>http://grbio.org/staff-member/moneir-mohamed-abd-el-ghani-0</t>
  </si>
  <si>
    <t>S6898</t>
  </si>
  <si>
    <t>19 August 2014 - 10:10am EDT</t>
  </si>
  <si>
    <t>http://grbio.org/staff-member/abdelmaged-abdelmaged-0</t>
  </si>
  <si>
    <t>S6899</t>
  </si>
  <si>
    <t>19 August 2014 - 10:12am EDT</t>
  </si>
  <si>
    <t>http://grbio.org/staff-member/hanan-s-abdelmaksod-0</t>
  </si>
  <si>
    <t>S6900</t>
  </si>
  <si>
    <t>19 August 2014 - 10:14am EDT</t>
  </si>
  <si>
    <t>http://grbio.org/staff-member/mohamed-abdelsayed-0</t>
  </si>
  <si>
    <t>S6901</t>
  </si>
  <si>
    <t>http://grbio.org/staff-member/melissa-abdo</t>
  </si>
  <si>
    <t>Melissa Abdo</t>
  </si>
  <si>
    <t>S6902</t>
  </si>
  <si>
    <t>International Conservation Projects Officer</t>
  </si>
  <si>
    <t>Conservation biology;; GIS; conservation planning and adaptive management of protected areas in the landscape mosaic;; focal areas S. Florida, the Caribbean, and S.E. Asia</t>
  </si>
  <si>
    <t>[1] 305/ 667-1651 ext. 3427</t>
  </si>
  <si>
    <t>mabdo@fairchildgarden.org</t>
  </si>
  <si>
    <t>http://grbio.org/staff-member/sylvain-abdulhak</t>
  </si>
  <si>
    <t>Sylvain Abdulhak</t>
  </si>
  <si>
    <t>S6903</t>
  </si>
  <si>
    <t>Systematics and geography of the alpine and Mediterranean flora</t>
  </si>
  <si>
    <t>[33] 0492530116</t>
  </si>
  <si>
    <t>s.abdulhak@cbn-alpin.org</t>
  </si>
  <si>
    <t>http://grbio.org/staff-member/yukiko-abe</t>
  </si>
  <si>
    <t>Yukiko Abe</t>
  </si>
  <si>
    <t>S6904</t>
  </si>
  <si>
    <t>Flora of Japan</t>
  </si>
  <si>
    <t>[81] 18-873-4121</t>
  </si>
  <si>
    <t>abe-yukiko@pref.akita.lg.jp</t>
  </si>
  <si>
    <t>http://grbio.org/staff-member/rubina-abid</t>
  </si>
  <si>
    <t>Rubina Abid</t>
  </si>
  <si>
    <t>S6905</t>
  </si>
  <si>
    <t>Pakistan Asteraceae (Inuleae, Plucheeae and Gnaphalieae)</t>
  </si>
  <si>
    <t>Sind</t>
  </si>
  <si>
    <t>http://grbio.org/staff-member/warren-g-abrahamson</t>
  </si>
  <si>
    <t>Warren G. Abrahamson</t>
  </si>
  <si>
    <t>S6906</t>
  </si>
  <si>
    <t>Evolutionary plant ecology; herbivore-plant interactions; fire ecology</t>
  </si>
  <si>
    <t>[1] 570/ 577-1155</t>
  </si>
  <si>
    <t>abrahmsn@bucknell.edu</t>
  </si>
  <si>
    <t>http://grbio.org/staff-member/l-abramova-0</t>
  </si>
  <si>
    <t>S6907</t>
  </si>
  <si>
    <t>http://grbio.org/staff-member/roberto-abreu-jardim-0</t>
  </si>
  <si>
    <t>Roberto Abreu Jardim</t>
  </si>
  <si>
    <t>S6908</t>
  </si>
  <si>
    <t>http://grbio.org/staff-member/ricardo-abril</t>
  </si>
  <si>
    <t>Ricardo Abril</t>
  </si>
  <si>
    <t>S6909</t>
  </si>
  <si>
    <t>Curator of Ethnobotany</t>
  </si>
  <si>
    <t>Ethnobotany of Amazonian Ecuador</t>
  </si>
  <si>
    <t>[593] 3-2889-118 ext. 120</t>
  </si>
  <si>
    <t>rabril@uea.edu.ec</t>
  </si>
  <si>
    <t>http://grbio.org/staff-member/accad</t>
  </si>
  <si>
    <t>A. Accad</t>
  </si>
  <si>
    <t>S6910</t>
  </si>
  <si>
    <t>Geographic information systems</t>
  </si>
  <si>
    <t>arnon.accad@derm.qld.gov.au</t>
  </si>
  <si>
    <t>31 January 2014 - 11:59am EST</t>
  </si>
  <si>
    <t>http://grbio.org/staff-member/w-r-accorsi</t>
  </si>
  <si>
    <t>W. R. Accorsi</t>
  </si>
  <si>
    <t>S6911</t>
  </si>
  <si>
    <t>http://grbio.org/staff-member/amparo-r-acebey-0</t>
  </si>
  <si>
    <t>S6912</t>
  </si>
  <si>
    <t>http://grbio.org/staff-member/carmen-acedo</t>
  </si>
  <si>
    <t>Carmen Acedo</t>
  </si>
  <si>
    <t>S6913</t>
  </si>
  <si>
    <t>c.acedo@unileon.es</t>
  </si>
  <si>
    <t>http://grbio.org/staff-member/pablo-gilberto-ace%C3%B1olaza</t>
  </si>
  <si>
    <t>Pablo Gilberto AceÃ±olaza</t>
  </si>
  <si>
    <t>S6914</t>
  </si>
  <si>
    <t>Floristics; vegetation studies; plant ecology; wetlands; forest ecology</t>
  </si>
  <si>
    <t>[54] 343 4983086</t>
  </si>
  <si>
    <t>acenolaza@gmail.com</t>
  </si>
  <si>
    <t>http://grbio.org/staff-member/peter-achuff</t>
  </si>
  <si>
    <t>Peter Achuff</t>
  </si>
  <si>
    <t>S6915</t>
  </si>
  <si>
    <t>Peter.Achuff@pc.gc.ca</t>
  </si>
  <si>
    <t>http://grbio.org/staff-member/james-d-ackerman</t>
  </si>
  <si>
    <t>James D. Ackerman</t>
  </si>
  <si>
    <t>S6916</t>
  </si>
  <si>
    <t>Orchidaceae floristics, ecology, and evolution</t>
  </si>
  <si>
    <t>[1] 787/ 764-0000, ext. 2023</t>
  </si>
  <si>
    <t>ackerman.upr@gmail.com</t>
  </si>
  <si>
    <t>http://grbio.org/staff-member/c%C3%A9sar-acleto-o-0</t>
  </si>
  <si>
    <t>CÃ©sar Acleto O.</t>
  </si>
  <si>
    <t>S6917</t>
  </si>
  <si>
    <t>http://grbio.org/staff-member/zenia-acosta-ramos</t>
  </si>
  <si>
    <t>Zenia Acosta Ramos</t>
  </si>
  <si>
    <t>S6918</t>
  </si>
  <si>
    <t>Taxonomy of Myrtaceae, mainly of &lt;Plinia&gt;</t>
  </si>
  <si>
    <t>http://grbio.org/staff-member/luiz-ant%C3%B4nio-acra</t>
  </si>
  <si>
    <t>Luiz AntÃ´nio Acra</t>
  </si>
  <si>
    <t>S6919</t>
  </si>
  <si>
    <t>herbario.hucp@pucpr.br</t>
  </si>
  <si>
    <t>http://grbio.org/staff-member/%C3%A9va-%C3%A1cs</t>
  </si>
  <si>
    <t>Ã‰va Ãcs</t>
  </si>
  <si>
    <t>S6920</t>
  </si>
  <si>
    <t>acs@ludens.elte.hu</t>
  </si>
  <si>
    <t>http://grbio.org/staff-member/lubomir-adamec</t>
  </si>
  <si>
    <t>Lubomir Adamec</t>
  </si>
  <si>
    <t>S6921</t>
  </si>
  <si>
    <t>Water macrophytes</t>
  </si>
  <si>
    <t>http://grbio.org/staff-member/roberto-ad%C3%A1n-p%C3%A9rez-0</t>
  </si>
  <si>
    <t>Roberto AdÃ¡n PÃ©rez</t>
  </si>
  <si>
    <t>S6922</t>
  </si>
  <si>
    <t>http://grbio.org/staff-member/james-adaskaveg-0</t>
  </si>
  <si>
    <t>James Adaskaveg</t>
  </si>
  <si>
    <t>S6923</t>
  </si>
  <si>
    <t>http://grbio.org/staff-member/e-addicott</t>
  </si>
  <si>
    <t>E. Addicott</t>
  </si>
  <si>
    <t>S6924</t>
  </si>
  <si>
    <t>Vegetation survey and mapping: north Queensland</t>
  </si>
  <si>
    <t>http://grbio.org/staff-member/walter-h-adey</t>
  </si>
  <si>
    <t>Walter H. Adey</t>
  </si>
  <si>
    <t>S6925</t>
  </si>
  <si>
    <t>Biosystematics of coralline algae; algal biogeography; benthic ecosystem dynamics in relation to algae; microcosm techniques</t>
  </si>
  <si>
    <t>[1] 202/ 633-0923</t>
  </si>
  <si>
    <t>adeyw@si.edu</t>
  </si>
  <si>
    <t>http://grbio.org/staff-member/nezaket-adig%C3%BCzel-0</t>
  </si>
  <si>
    <t>Nezaket AdigÃ¼zel</t>
  </si>
  <si>
    <t>S6926</t>
  </si>
  <si>
    <t>Flora of Turkey; &lt;Aethionema&gt;, Brassicaceae</t>
  </si>
  <si>
    <t>[90] 312/ 212 6030, ext. 3029</t>
  </si>
  <si>
    <t>http://grbio.org/staff-member/david-aeschimann</t>
  </si>
  <si>
    <t>David Aeschimann</t>
  </si>
  <si>
    <t>S6927</t>
  </si>
  <si>
    <t>Flora of Switzerland and the Alps</t>
  </si>
  <si>
    <t>David.Aeschimann@ville-ge.ch</t>
  </si>
  <si>
    <t>http://grbio.org/staff-member/o-m-afonina</t>
  </si>
  <si>
    <t>O. M. Afonina</t>
  </si>
  <si>
    <t>S6928</t>
  </si>
  <si>
    <t>Chukot mosses</t>
  </si>
  <si>
    <t>stereodon@yandex.ru</t>
  </si>
  <si>
    <t>http://grbio.org/staff-member/m-s-agarkar-0</t>
  </si>
  <si>
    <t>S6929</t>
  </si>
  <si>
    <t>http://grbio.org/staff-member/kateryna-yu-agarkova</t>
  </si>
  <si>
    <t>Kateryna Yu. Agarkova</t>
  </si>
  <si>
    <t>S6930</t>
  </si>
  <si>
    <t>Curator of the Herbarium for Student`s activity</t>
  </si>
  <si>
    <t>Taxonomy, ecology; vascular plants of the Poltava region of the Ukraine</t>
  </si>
  <si>
    <t>http://grbio.org/staff-member/fatemeh-aghabeigi</t>
  </si>
  <si>
    <t>Fatemeh Aghabeigi</t>
  </si>
  <si>
    <t>S6931</t>
  </si>
  <si>
    <t>http://grbio.org/staff-member/mayra-aguado</t>
  </si>
  <si>
    <t>Mayra Aguado</t>
  </si>
  <si>
    <t>S6932</t>
  </si>
  <si>
    <t>Plant ecology; endangered species; flora of S. E. Spain; biotechnology</t>
  </si>
  <si>
    <t>[34] 968 338801</t>
  </si>
  <si>
    <t>mayra.aguado@upct.es</t>
  </si>
  <si>
    <t>http://grbio.org/staff-member/carlos-alberto-agudelo-henao-0</t>
  </si>
  <si>
    <t>S6933</t>
  </si>
  <si>
    <t>http://grbio.org/staff-member/helena-aguiar-branco-0</t>
  </si>
  <si>
    <t>Helena Aguiar-Branco</t>
  </si>
  <si>
    <t>S6934</t>
  </si>
  <si>
    <t>http://grbio.org/staff-member/jos%C3%A9-aguilar-cano</t>
  </si>
  <si>
    <t>JosÃ© Aguilar-Cano</t>
  </si>
  <si>
    <t>S6935</t>
  </si>
  <si>
    <t>&lt;Mikania&gt; (Eupatorieae, Compositae)</t>
  </si>
  <si>
    <t>http://grbio.org/staff-member/norma-o-aguilar-0</t>
  </si>
  <si>
    <t>S6936</t>
  </si>
  <si>
    <t>http://grbio.org/staff-member/remedios-aguilar-santelises</t>
  </si>
  <si>
    <t>Remedios Aguilar Santelises</t>
  </si>
  <si>
    <t>S6937</t>
  </si>
  <si>
    <t>Pteridophytes; Solanaceae; plant ecology; ethnobotany</t>
  </si>
  <si>
    <t>ragsantel@gmail.com</t>
  </si>
  <si>
    <t>http://grbio.org/staff-member/jaime-aguirre-ceballos</t>
  </si>
  <si>
    <t>Jaime Aguirre Ceballos</t>
  </si>
  <si>
    <t>S6938</t>
  </si>
  <si>
    <t>Bryophytes and lichens of Colombia.</t>
  </si>
  <si>
    <t>jaguirrec@unal.edu.co</t>
  </si>
  <si>
    <t>http://grbio.org/staff-member/eduardo-aguirre</t>
  </si>
  <si>
    <t>Eduardo Aguirre</t>
  </si>
  <si>
    <t>S6939</t>
  </si>
  <si>
    <t>Range science</t>
  </si>
  <si>
    <t>elarioj@gov.ar</t>
  </si>
  <si>
    <t>http://grbio.org/staff-member/zhore-aguirre-mendoza</t>
  </si>
  <si>
    <t>Zhore Aguirre Mendoza</t>
  </si>
  <si>
    <t>S6940</t>
  </si>
  <si>
    <t>zhofrea@yahoo.es</t>
  </si>
  <si>
    <t>http://grbio.org/staff-member/habib-ahmad</t>
  </si>
  <si>
    <t>Habib Ahmad</t>
  </si>
  <si>
    <t>S6941</t>
  </si>
  <si>
    <t>Conservation Biology; plant diverseity of Hindu Kush, Himalayas; genetics</t>
  </si>
  <si>
    <t>http://grbio.org/staff-member/ijaz-ahmad</t>
  </si>
  <si>
    <t>Ijaz Ahmad</t>
  </si>
  <si>
    <t>S6942</t>
  </si>
  <si>
    <t>Conservation Biology; plant diversity of Hindu Kush, Himalayas</t>
  </si>
  <si>
    <t>ishtiaqmatta@yahoo.com</t>
  </si>
  <si>
    <t>http://grbio.org/staff-member/saman-ahmad</t>
  </si>
  <si>
    <t>Saman A. Ahmad</t>
  </si>
  <si>
    <t>S6943</t>
  </si>
  <si>
    <t>Samanchnaraye@gmail.com</t>
  </si>
  <si>
    <t>http://grbio.org/staff-member/waikato-aholelei</t>
  </si>
  <si>
    <t>Waikato Aholelei</t>
  </si>
  <si>
    <t>S6944</t>
  </si>
  <si>
    <t>General botany; plant pathology; vascular plants and crops of the Pacific Islands; flora of Tonga and  Pacific Islands</t>
  </si>
  <si>
    <t>[676] 37-474</t>
  </si>
  <si>
    <t>yaholelei@gmail.com</t>
  </si>
  <si>
    <t>http://grbio.org/staff-member/teuvo-ahti</t>
  </si>
  <si>
    <t>Teuvo Ahti</t>
  </si>
  <si>
    <t>S6945</t>
  </si>
  <si>
    <t>Lichen-forming fungi; especially Cladoniaceae; neotropical &lt;Cladonia&gt;; lichen flora of Finland and Canada; especially Newfoundland; nomenclature</t>
  </si>
  <si>
    <t>[358] 9/ 191 24459</t>
  </si>
  <si>
    <t>teuvo.ahti@helsinki.fi</t>
  </si>
  <si>
    <t>http://grbio.org/staff-member/paramvir-singh-ahuja</t>
  </si>
  <si>
    <t>Paramvir Singh Ahuja</t>
  </si>
  <si>
    <t>S6946</t>
  </si>
  <si>
    <t>Genetic modification of plants; conservation biology</t>
  </si>
  <si>
    <t>[91] 1894-230411</t>
  </si>
  <si>
    <t>director@ihbt.res.in</t>
  </si>
  <si>
    <t>http://grbio.org/staff-member/ti-ming-ai-0</t>
  </si>
  <si>
    <t>Ti-Ming Ai</t>
  </si>
  <si>
    <t>S6947</t>
  </si>
  <si>
    <t>http://grbio.org/staff-member/xi-zhi-ai-0</t>
  </si>
  <si>
    <t>Xi-Zhi Ai</t>
  </si>
  <si>
    <t>S6948</t>
  </si>
  <si>
    <t>http://grbio.org/staff-member/g-g-aiba-0</t>
  </si>
  <si>
    <t>S6949</t>
  </si>
  <si>
    <t>http://grbio.org/staff-member/m-catherine-aime</t>
  </si>
  <si>
    <t>M .Catherine Aime</t>
  </si>
  <si>
    <t>S6950</t>
  </si>
  <si>
    <t>Plant pathology; rust fungi</t>
  </si>
  <si>
    <t>[1] 765/ 496-7853</t>
  </si>
  <si>
    <t>maime@purdue.edu</t>
  </si>
  <si>
    <t>http://grbio.org/staff-member/m-catherine-aime-0</t>
  </si>
  <si>
    <t>S6951</t>
  </si>
  <si>
    <t>http://grbio.org/staff-member/david-aiyambo</t>
  </si>
  <si>
    <t>David Aiyambo</t>
  </si>
  <si>
    <t>S6952</t>
  </si>
  <si>
    <t>[264] 61/ 2022008</t>
  </si>
  <si>
    <t>davida@nbri.org.na</t>
  </si>
  <si>
    <t>http://grbio.org/staff-member/inaki-aizpuru</t>
  </si>
  <si>
    <t>Inaki Aizpuru</t>
  </si>
  <si>
    <t>S6953</t>
  </si>
  <si>
    <t>Basque Country flora and vegetation</t>
  </si>
  <si>
    <t>botanika@aranzadi-zientziak.org</t>
  </si>
  <si>
    <t>http://grbio.org/staff-member/ilgaz-akata</t>
  </si>
  <si>
    <t>Ilgaz Akata</t>
  </si>
  <si>
    <t>S6954</t>
  </si>
  <si>
    <t>[90] 312/ 212 6720, ext. 1125</t>
  </si>
  <si>
    <t>http://grbio.org/staff-member/soheila-akbari</t>
  </si>
  <si>
    <t>Soheila Akbari</t>
  </si>
  <si>
    <t>S6955</t>
  </si>
  <si>
    <t>Teheran</t>
  </si>
  <si>
    <t>[98] 2188776027</t>
  </si>
  <si>
    <t>http://grbio.org/staff-member/laurent-ak%C3%A9-assi-0</t>
  </si>
  <si>
    <t>Laurent AkÃ© Assi</t>
  </si>
  <si>
    <t>S6956</t>
  </si>
  <si>
    <t>http://grbio.org/staff-member/pitra-akhriadi</t>
  </si>
  <si>
    <t>Pitra Akhriadi</t>
  </si>
  <si>
    <t>S6957</t>
  </si>
  <si>
    <t>Taxonomy; flora of Sumatra; Annonaceae, Nepenthaceae, Rafflesiaceae; plant conservation; ecology</t>
  </si>
  <si>
    <t>[62] 8126793385</t>
  </si>
  <si>
    <t>naturasumatrana@yahoo.com</t>
  </si>
  <si>
    <t>http://grbio.org/staff-member/necmi-aksoy-0</t>
  </si>
  <si>
    <t>Necmi Aksoy</t>
  </si>
  <si>
    <t>S6958</t>
  </si>
  <si>
    <t>Woody species of Turkey (Pinaceae, Cupressaceae, Fagaceae, Betulaceae, Aceraceae, Rhamnaceae; &lt;Centaurea&gt;; plant vegetation</t>
  </si>
  <si>
    <t>BeÃ§iyÃ¶rÃ¼kler-DÃ¼zce</t>
  </si>
  <si>
    <t>[90] 380  542 11 37 ext. 3212</t>
  </si>
  <si>
    <t>necmiaksoy@duzce.edu.tr</t>
  </si>
  <si>
    <t>http://grbio.org/staff-member/riyadh-k-al-barhawi</t>
  </si>
  <si>
    <t>Riyadh K. Al-Barhawi</t>
  </si>
  <si>
    <t>S6959</t>
  </si>
  <si>
    <t>00964 7701692101</t>
  </si>
  <si>
    <t>riyadh.albarhawi@yahoo.com</t>
  </si>
  <si>
    <t>http://grbio.org/staff-member/redha-al-hasan-0</t>
  </si>
  <si>
    <t>Redha Al-Hasan</t>
  </si>
  <si>
    <t>S6960</t>
  </si>
  <si>
    <t>http://grbio.org/staff-member/sherif-s-al-khanagri-0</t>
  </si>
  <si>
    <t>S6961</t>
  </si>
  <si>
    <t>http://grbio.org/staff-member/abdul-hussain-m-al-khayat-0</t>
  </si>
  <si>
    <t>S6962</t>
  </si>
  <si>
    <t>http://grbio.org/staff-member/turki-ali-al-turki</t>
  </si>
  <si>
    <t>Turki Ali Al-Turki</t>
  </si>
  <si>
    <t>S6963</t>
  </si>
  <si>
    <t>Halophytes; germination behavior</t>
  </si>
  <si>
    <t>[966] 1-4813315</t>
  </si>
  <si>
    <t>talturki@kacst.edu.sa</t>
  </si>
  <si>
    <t>http://grbio.org/staff-member/jan-alam</t>
  </si>
  <si>
    <t>Jan Alam</t>
  </si>
  <si>
    <t>S6964</t>
  </si>
  <si>
    <t>Conservation biology; plant diversity of the Karakuram, Hindu Kush, Himalayas; plant taxonomy; herbarium management</t>
  </si>
  <si>
    <t>http://grbio.org/staff-member/jan-alam-0</t>
  </si>
  <si>
    <t>S6965</t>
  </si>
  <si>
    <t>Endemic plants of Gilgit and Baltistan (Pakistan)</t>
  </si>
  <si>
    <t>http://grbio.org/staff-member/pentti-alanko</t>
  </si>
  <si>
    <t>Pentti Alanko</t>
  </si>
  <si>
    <t>S6966</t>
  </si>
  <si>
    <t>Ornamental plants; parasitic microfungi; flora of Finland</t>
  </si>
  <si>
    <t>pentti.alanko@helsinki.fi</t>
  </si>
  <si>
    <t>http://grbio.org/staff-member/dirk-albach</t>
  </si>
  <si>
    <t>Dirk Albach</t>
  </si>
  <si>
    <t>S6967</t>
  </si>
  <si>
    <t>Systematics of &lt;Veronica&gt;, &lt;Verbascum&gt;, &lt;Tragopogon&gt; and other Plantaginaceae, Scrophulariaceae, Asteraceae</t>
  </si>
  <si>
    <t>[49] 441/ 798-3339</t>
  </si>
  <si>
    <t>dirk.albach@uni-oldenburg.de</t>
  </si>
  <si>
    <t>http://grbio.org/staff-member/joaquina-alb%C3%A1n-castillo</t>
  </si>
  <si>
    <t>Joaquina AlbÃ¡n Castillo</t>
  </si>
  <si>
    <t>S6968</t>
  </si>
  <si>
    <t>Ethnobotany; floristics</t>
  </si>
  <si>
    <t>jalbanc@unmsm.edu.pe</t>
  </si>
  <si>
    <t>http://grbio.org/staff-member/steven-r-albee-scott</t>
  </si>
  <si>
    <t>Steven R. Albee-Scott</t>
  </si>
  <si>
    <t>S6969</t>
  </si>
  <si>
    <t>Fungal and plant evolution; molecular systematics; fungal taxonomy; fungal ecolory</t>
  </si>
  <si>
    <t>salbee@umich.edu</t>
  </si>
  <si>
    <t>http://grbio.org/staff-member/delhy-albert</t>
  </si>
  <si>
    <t>Delhy Albert</t>
  </si>
  <si>
    <t>S6970</t>
  </si>
  <si>
    <t>Bignoniaceae; Meliaceae; Zygophyllaceae</t>
  </si>
  <si>
    <t>dalbert@ecologia.cu</t>
  </si>
  <si>
    <t>http://grbio.org/staff-member/patrizia-albertano</t>
  </si>
  <si>
    <t>Patrizia Albertano</t>
  </si>
  <si>
    <t>S6971</t>
  </si>
  <si>
    <t>[39] 6-72594869</t>
  </si>
  <si>
    <t>Patrizia.albertanoi@uniroma2.it</t>
  </si>
  <si>
    <t>http://grbio.org/staff-member/louis-albertini-0</t>
  </si>
  <si>
    <t>S6972</t>
  </si>
  <si>
    <t>http://grbio.org/staff-member/david-albrecht</t>
  </si>
  <si>
    <t>David Albrecht</t>
  </si>
  <si>
    <t>S6973</t>
  </si>
  <si>
    <t>&lt;Isotoma&gt;, &lt;Pratia&gt;, and &lt;Lobelia&gt;, Campanulaceae; &lt;Monotoca&gt;, Epacridaceae; &lt;Exocarpus&gt;, Santalaceae; &lt;Euphorbia&gt; and &lt;Sauropus&gt;, Euphorbiaceae</t>
  </si>
  <si>
    <t>http://grbio.org/staff-member/nilda-alcorc%C3%A9s-0</t>
  </si>
  <si>
    <t>Nilda AlcorcÃ©s</t>
  </si>
  <si>
    <t>S6974</t>
  </si>
  <si>
    <t>http://grbio.org/staff-member/laura-aldrich-wolfe</t>
  </si>
  <si>
    <t>Laura Aldrich-Wolfe</t>
  </si>
  <si>
    <t>S6975</t>
  </si>
  <si>
    <t>Assistant Professor</t>
  </si>
  <si>
    <t>Plant-fungal interactions; mycorrhizal ecology; tropical ecology; conservation biology; plant ecology; sustainable development</t>
  </si>
  <si>
    <t>[218] 299-4996</t>
  </si>
  <si>
    <t>aldrich@cord.edu</t>
  </si>
  <si>
    <t>http://grbio.org/staff-member/n-ale-agha</t>
  </si>
  <si>
    <t>N. Ale-Agha</t>
  </si>
  <si>
    <t>S6976</t>
  </si>
  <si>
    <t>Microfungi; phytopathology</t>
  </si>
  <si>
    <t>nosratollah.ale-agha@uni-essen.de</t>
  </si>
  <si>
    <t>http://grbio.org/staff-member/j-alegria</t>
  </si>
  <si>
    <t>J. Alegria</t>
  </si>
  <si>
    <t>S6977</t>
  </si>
  <si>
    <t>[51] 1/ 474-3711</t>
  </si>
  <si>
    <t>grmn@lycos.com</t>
  </si>
  <si>
    <t>http://grbio.org/staff-member/zenaida-alejandro</t>
  </si>
  <si>
    <t>Zenaida Alejandro</t>
  </si>
  <si>
    <t>S6978</t>
  </si>
  <si>
    <t>[1] 7936-878-2353</t>
  </si>
  <si>
    <t>peaceablekingdom@pkfarm.net</t>
  </si>
  <si>
    <t>http://grbio.org/staff-member/jason-alexander</t>
  </si>
  <si>
    <t>Jason A. Alexander</t>
  </si>
  <si>
    <t>S6979</t>
  </si>
  <si>
    <t>&lt;Astragalus&gt; of North America; Dr. Edward Palmer's North American collections, 1870-1900; Mojave Desert floristics; Great Basin floristics</t>
  </si>
  <si>
    <t>[1] 801/863 6806</t>
  </si>
  <si>
    <t>alexanja@uvu.edu</t>
  </si>
  <si>
    <t>http://grbio.org/staff-member/patrick-alexander</t>
  </si>
  <si>
    <t>Patrick Alexander</t>
  </si>
  <si>
    <t>S6980</t>
  </si>
  <si>
    <t>Postdoctoral Curator</t>
  </si>
  <si>
    <t>Brassicaceae; Flora of New Mexico; ferns</t>
  </si>
  <si>
    <t>[1] 575/521 3008</t>
  </si>
  <si>
    <t>paalexan@nmsu.edu</t>
  </si>
  <si>
    <t>http://grbio.org/staff-member/graciela-l-alfonso-0</t>
  </si>
  <si>
    <t>S6981</t>
  </si>
  <si>
    <t>http://grbio.org/staff-member/yusim%C3%AD-alfonso</t>
  </si>
  <si>
    <t>YusimÃ­ Alfonso</t>
  </si>
  <si>
    <t>S6982</t>
  </si>
  <si>
    <t>Taxonomy and collections; algae of the Caribbean Sea.</t>
  </si>
  <si>
    <t>[53]  7 203 6401  ext. 279</t>
  </si>
  <si>
    <t>yusimia@acuarionacional.cu</t>
  </si>
  <si>
    <t>http://grbio.org/staff-member/mohammed-alfriqui</t>
  </si>
  <si>
    <t>Mohammed Alfriqui</t>
  </si>
  <si>
    <t>S6983</t>
  </si>
  <si>
    <t>Ecology and biodiversity; vascular plants and cryptogams; flora of the mountainous regions of the Mediterranean</t>
  </si>
  <si>
    <t>[212](0) 6 63 61 67 48</t>
  </si>
  <si>
    <t>alifriqui@ucam.ac.ma</t>
  </si>
  <si>
    <t>http://grbio.org/staff-member/haidar-ali</t>
  </si>
  <si>
    <t>Haidar Ali</t>
  </si>
  <si>
    <t>S6984</t>
  </si>
  <si>
    <t>Floristics; Taxonomy; Ethnobotany; Conservation; Biodiversity; phanerogams of the Eastern-Saharo-Sindian, (Chitral); Sino-Japanese (Swat)</t>
  </si>
  <si>
    <t>[92] 3339474014</t>
  </si>
  <si>
    <t>haidarali@aup.edu.pk, alibotanist@yahoo.com</t>
  </si>
  <si>
    <t>http://grbio.org/staff-member/haidar-ali-0</t>
  </si>
  <si>
    <t>S6985</t>
  </si>
  <si>
    <t>Red list data of Chitral region of Pakistan</t>
  </si>
  <si>
    <t>http://grbio.org/staff-member/magdi-ali-0</t>
  </si>
  <si>
    <t>Magdi Ali</t>
  </si>
  <si>
    <t>S6986</t>
  </si>
  <si>
    <t>http://grbio.org/staff-member/syed-irtifaq-ali</t>
  </si>
  <si>
    <t>Syed Irtifaq Ali</t>
  </si>
  <si>
    <t>S6987</t>
  </si>
  <si>
    <t>Pakistani Fabaceae and Asclepiadaceae; Pakistan and Libya floras</t>
  </si>
  <si>
    <t>http://grbio.org/staff-member/faezeh-aliabadi</t>
  </si>
  <si>
    <t>Faezeh Aliabadi</t>
  </si>
  <si>
    <t>S6988</t>
  </si>
  <si>
    <t>http://grbio.org/staff-member/lawrence-alice</t>
  </si>
  <si>
    <t>Lawrence A. Alice</t>
  </si>
  <si>
    <t>S6989</t>
  </si>
  <si>
    <t>&lt;Rubus&gt;, Rosaceae; &lt;Mentha&gt;, Lamiaceae; Poaceae subfamily Chloridoideae; systematics; hybridization; polyploidy</t>
  </si>
  <si>
    <t>lawrence.alice@wku.edu</t>
  </si>
  <si>
    <t>http://grbio.org/staff-member/geraldine-allen</t>
  </si>
  <si>
    <t>Geraldine A. Allen</t>
  </si>
  <si>
    <t>S6990</t>
  </si>
  <si>
    <t>Asteraceae (&lt;Eucephalus&gt;, &lt;Symphyotrichum&gt;); Liliaceae (&lt;Erythronium&gt;); conservation and rare species; hybridization and polyploidy; phylogeography, especially of western North American taxa</t>
  </si>
  <si>
    <t>[1] 250/ 721-7110</t>
  </si>
  <si>
    <t>gallen@uvic.ca</t>
  </si>
  <si>
    <t>http://grbio.org/staff-member/abel-almarales-castro</t>
  </si>
  <si>
    <t>Abel Almarales Castro</t>
  </si>
  <si>
    <t>S6991</t>
  </si>
  <si>
    <t>[53] 226-623277</t>
  </si>
  <si>
    <t>aac@bioeco.ciges.inf.cu</t>
  </si>
  <si>
    <t>http://grbio.org/staff-member/ana-f-almeida</t>
  </si>
  <si>
    <t>Ana F. Almeida</t>
  </si>
  <si>
    <t>S6992</t>
  </si>
  <si>
    <t>afa@esoterica.pt</t>
  </si>
  <si>
    <t>http://grbio.org/staff-member/gracineide-selma-santos-de-almeida</t>
  </si>
  <si>
    <t>Gracineide Selma Santos de Almeida</t>
  </si>
  <si>
    <t>S6993</t>
  </si>
  <si>
    <t>Taxonomy of Asteraceae</t>
  </si>
  <si>
    <t>[55] (75) 8142 5118</t>
  </si>
  <si>
    <t>gracineide_almeida@yahoo.com.br</t>
  </si>
  <si>
    <t>http://grbio.org/staff-member/samuel-s-almeida-0</t>
  </si>
  <si>
    <t>S6994</t>
  </si>
  <si>
    <t>http://grbio.org/staff-member/m-angeles-alonso</t>
  </si>
  <si>
    <t>M. Angeles Alonso</t>
  </si>
  <si>
    <t>S6995</t>
  </si>
  <si>
    <t>Taxonomy and chorology of Mediterranean vascular plants</t>
  </si>
  <si>
    <t>[34] 96/ 590 34 00, ext. 3338</t>
  </si>
  <si>
    <t>ma.alonso@ua.es</t>
  </si>
  <si>
    <t>http://grbio.org/staff-member/eduardo-alonso-paz-0</t>
  </si>
  <si>
    <t>Eduardo Alonso Paz</t>
  </si>
  <si>
    <t>S6996</t>
  </si>
  <si>
    <t>Vascular plants of Uruguay</t>
  </si>
  <si>
    <t>http://grbio.org/staff-member/raquel-alonso-0</t>
  </si>
  <si>
    <t>Raquel Alonso</t>
  </si>
  <si>
    <t>S6997</t>
  </si>
  <si>
    <t>dbvrar@unileon.es</t>
  </si>
  <si>
    <t>http://grbio.org/staff-member/k-alpinar-0</t>
  </si>
  <si>
    <t>K. Alpinar</t>
  </si>
  <si>
    <t>S6998</t>
  </si>
  <si>
    <t>&lt;Sedum&gt; (Crassulaceae),  and Asteraceae of Turkey</t>
  </si>
  <si>
    <t>[90] 2124400250 ext. 13576</t>
  </si>
  <si>
    <t>kalpinar@istanbul.edu.tr</t>
  </si>
  <si>
    <t>http://grbio.org/staff-member/marco-altamirano-b</t>
  </si>
  <si>
    <t>Marco Altamirano B.</t>
  </si>
  <si>
    <t>S6999</t>
  </si>
  <si>
    <t>Executive Director</t>
  </si>
  <si>
    <t>Nyctaginaceae</t>
  </si>
  <si>
    <t>director@mecn.gov.ec</t>
  </si>
  <si>
    <t>http://grbio.org/staff-member/ernaz-altundag</t>
  </si>
  <si>
    <t>Ernaz Altundag</t>
  </si>
  <si>
    <t>S7000</t>
  </si>
  <si>
    <t>Flora of Turkey (Compositae, Labiatae), Flora of Istanbul,; Ethnobotany, Medicinal Plants</t>
  </si>
  <si>
    <t>ernazaltundag@duzce.edu.tr</t>
  </si>
  <si>
    <t>http://grbio.org/staff-member/isela-alvarez-barajas-0</t>
  </si>
  <si>
    <t>Isela Alvarez Barajas</t>
  </si>
  <si>
    <t>S7001</t>
  </si>
  <si>
    <t>http://grbio.org/staff-member/luis-miguel-alvarez-mej%C3%AD</t>
  </si>
  <si>
    <t>Luis Miguel Alvarez MejÃ­a</t>
  </si>
  <si>
    <t>S7002</t>
  </si>
  <si>
    <t>Botany and plant genetic resources</t>
  </si>
  <si>
    <t>luis.alvarez@ucaldas.edu.co; luismalvarez@telesat.com.co</t>
  </si>
  <si>
    <t>http://grbio.org/staff-member/william-s-alverson</t>
  </si>
  <si>
    <t>William S. Alverson</t>
  </si>
  <si>
    <t>S7003</t>
  </si>
  <si>
    <t>Phylogeny and systematics of neotropical Bombacaceae, especially &lt;Matisia&gt;, Patinoa&gt;, &lt;Phragmotheca&gt;, and &lt;Quararibea&gt;</t>
  </si>
  <si>
    <t>[1] 608-255-3465</t>
  </si>
  <si>
    <t>quararibea@gmail.com</t>
  </si>
  <si>
    <t>http://grbio.org/staff-member/ruy-jos%C3%A9-v%C3%A1lka-alves</t>
  </si>
  <si>
    <t>Ruy JosÃ© VÃ¡lka Alves</t>
  </si>
  <si>
    <t>S7004</t>
  </si>
  <si>
    <t>Vegetation of rock outcrops and oceanic islands; neotropical Orchidales</t>
  </si>
  <si>
    <t>[55] 21/ 2568 8262, ext. 201, 206.</t>
  </si>
  <si>
    <t>ruyvalka@mn.ufrj.br</t>
  </si>
  <si>
    <t>http://grbio.org/staff-member/elmer-alv%C3%ADtez-izquierdo</t>
  </si>
  <si>
    <t>Elmer AlvÃ­tez Izquierdo</t>
  </si>
  <si>
    <t>S7005</t>
  </si>
  <si>
    <t>Cryptogams and algae of Peru</t>
  </si>
  <si>
    <t>ealvitezi@yahoo.es;</t>
  </si>
  <si>
    <t>http://grbio.org/staff-member/lucia-amadei</t>
  </si>
  <si>
    <t>Lucia Amadei</t>
  </si>
  <si>
    <t>S7006</t>
  </si>
  <si>
    <t>Flora of Tuscany and Egypt; history of botany</t>
  </si>
  <si>
    <t>lamadei@biologia.unipi.it</t>
  </si>
  <si>
    <t>http://grbio.org/staff-member/ayrton-amaral</t>
  </si>
  <si>
    <t>Ayrton Amaral</t>
  </si>
  <si>
    <t>S7007</t>
  </si>
  <si>
    <t>Erythroxylaceae</t>
  </si>
  <si>
    <t>botu@ibb.unesp.br</t>
  </si>
  <si>
    <t>http://grbio.org/staff-member/alix-amaya</t>
  </si>
  <si>
    <t>Alix Amaya</t>
  </si>
  <si>
    <t>S7008</t>
  </si>
  <si>
    <t>Floristics and taxonomy of Rubiaceae</t>
  </si>
  <si>
    <t>alixamaya@yahoo.com, alixamaya@gmail.com</t>
  </si>
  <si>
    <t>http://grbio.org/staff-member/marisol-amaya-m</t>
  </si>
  <si>
    <t>Marisol Amaya M.</t>
  </si>
  <si>
    <t>S7009</t>
  </si>
  <si>
    <t>Neotropical &lt;Columnea&gt;, Gesneriaceae; floral biology</t>
  </si>
  <si>
    <t>maamayam@unal.edu.co</t>
  </si>
  <si>
    <t>http://grbio.org/staff-member/kumar-ambrish</t>
  </si>
  <si>
    <t>Kumar Ambrish</t>
  </si>
  <si>
    <t>S7010</t>
  </si>
  <si>
    <t>Scientist</t>
  </si>
  <si>
    <t>Taxonomy of Angiosperms (Flora of Upper Subansiri, Distt. Arunachal Pradesh, Flora of Jammu &amp; Kashmir)</t>
  </si>
  <si>
    <t>http://grbio.org/staff-member/w-amer-0</t>
  </si>
  <si>
    <t>W. Amer</t>
  </si>
  <si>
    <t>S7011</t>
  </si>
  <si>
    <t>http://grbio.org/staff-member/javier-amigo</t>
  </si>
  <si>
    <t>Javier Amigo</t>
  </si>
  <si>
    <t>S7012</t>
  </si>
  <si>
    <t>javier.amigo.vazquez@usc.es</t>
  </si>
  <si>
    <t>http://grbio.org/staff-member/gholamreza-amin-0</t>
  </si>
  <si>
    <t>Gholamreza Amin</t>
  </si>
  <si>
    <t>S7013</t>
  </si>
  <si>
    <t>Medicinal plants; Apiaceae; Flora of Iran</t>
  </si>
  <si>
    <t>http://grbio.org/staff-member/mohammad-amini-rad</t>
  </si>
  <si>
    <t>Mohammad Amini-Rad</t>
  </si>
  <si>
    <t>S7014</t>
  </si>
  <si>
    <t>http://grbio.org/staff-member/andr%C3%A9-m%C3%A1rcio-amorim-0</t>
  </si>
  <si>
    <t>S7015</t>
  </si>
  <si>
    <t>Malpighiaceae</t>
  </si>
  <si>
    <t>[55] 73/ 3214 3227</t>
  </si>
  <si>
    <t>http://grbio.org/staff-member/bonnie-b-amos</t>
  </si>
  <si>
    <t>Bonnie B. Amos</t>
  </si>
  <si>
    <t>S7016</t>
  </si>
  <si>
    <t>Pollination ecology; reproductive biology</t>
  </si>
  <si>
    <t>[1] 915/ 325 486 6656</t>
  </si>
  <si>
    <t>bonnie.amos@angelo.edu</t>
  </si>
  <si>
    <t>http://grbio.org/staff-member/azuan-amron</t>
  </si>
  <si>
    <t>Azuan Amron</t>
  </si>
  <si>
    <t>S7017</t>
  </si>
  <si>
    <t>Plant genetic resources; &lt;Garcinia&gt; (Guttiferae)</t>
  </si>
  <si>
    <t>[60] 3894 37472</t>
  </si>
  <si>
    <t>azuan@mardi.gov.my</t>
  </si>
  <si>
    <t>http://grbio.org/staff-member/rashid-hussain-amur</t>
  </si>
  <si>
    <t>Rashid Hussain Amur</t>
  </si>
  <si>
    <t>S7018</t>
  </si>
  <si>
    <t>Horticulture Officer</t>
  </si>
  <si>
    <t>Horticulture; Agriculture and pesticide use in arid regions/riverine forests of Pakistan; biodiversity and conservation</t>
  </si>
  <si>
    <t>[92] 3013602499</t>
  </si>
  <si>
    <t>Rashid.amur@salu.edu.pk , Rashid_garden@yahoo.com</t>
  </si>
  <si>
    <t>http://grbio.org/staff-member/ding-guo-0</t>
  </si>
  <si>
    <t>Ding-Guo An</t>
  </si>
  <si>
    <t>S7019</t>
  </si>
  <si>
    <t>http://grbio.org/staff-member/jia-cheng-0</t>
  </si>
  <si>
    <t>Jia-Cheng An</t>
  </si>
  <si>
    <t>S7020</t>
  </si>
  <si>
    <t>http://grbio.org/staff-member/goran-t-anackov</t>
  </si>
  <si>
    <t>Goran T. Anackov</t>
  </si>
  <si>
    <t>S7021</t>
  </si>
  <si>
    <t>Flora and phytogeography of Serbia and Montenegro, Taxonomy</t>
  </si>
  <si>
    <t>[381] 21 485 2666</t>
  </si>
  <si>
    <t>goran.anackov@dbe.uns.ac.rs</t>
  </si>
  <si>
    <t>http://grbio.org/staff-member/sandra-l-anagnostakis</t>
  </si>
  <si>
    <t>Sandra L. Anagnostakis</t>
  </si>
  <si>
    <t>S7022</t>
  </si>
  <si>
    <t>[1] 203/ 974-8498</t>
  </si>
  <si>
    <t>113241@po.state.ct.us</t>
  </si>
  <si>
    <t>http://grbio.org/staff-member/hristo-anastasov</t>
  </si>
  <si>
    <t>Hristo Anastasov</t>
  </si>
  <si>
    <t>S7023</t>
  </si>
  <si>
    <t>&lt;Tagetes&gt;, Asteraceae</t>
  </si>
  <si>
    <t>hr_anastasov@yahoo.com</t>
  </si>
  <si>
    <t>http://grbio.org/staff-member/christiane-anderson</t>
  </si>
  <si>
    <t>Christiane Anderson</t>
  </si>
  <si>
    <t>S7024</t>
  </si>
  <si>
    <t>Malpighiaceae, especially &lt;Galphimia&gt;, &lt;Peixotoa&gt;, &lt;Pterandra&gt;, &lt;Stigmaphyllon&gt;, and &lt;Thryallis&gt;</t>
  </si>
  <si>
    <t>[1] 734/ 647-2812</t>
  </si>
  <si>
    <t>chra@umich.edu</t>
  </si>
  <si>
    <t>http://grbio.org/staff-member/gregory-j-anderson-0</t>
  </si>
  <si>
    <t>S7025</t>
  </si>
  <si>
    <t>9 March 2015 - 3:24pm EDT</t>
  </si>
  <si>
    <t>http://grbio.org/staff-member/patti-j-anderson</t>
  </si>
  <si>
    <t>Patti J. Anderson</t>
  </si>
  <si>
    <t>S7026</t>
  </si>
  <si>
    <t>Vascular plant identification</t>
  </si>
  <si>
    <t>Patti.Anderson@FreshFromFlorida.com</t>
  </si>
  <si>
    <t>http://grbio.org/staff-member/william-r-anderson-0</t>
  </si>
  <si>
    <t>S7027</t>
  </si>
  <si>
    <t>12 March 2015 - 12:50pm EDT</t>
  </si>
  <si>
    <t>http://grbio.org/staff-member/branko-andjic</t>
  </si>
  <si>
    <t>Branko Andjic</t>
  </si>
  <si>
    <t>S7028</t>
  </si>
  <si>
    <t>Moss flora of Montenegro</t>
  </si>
  <si>
    <t>brankoan@yahoo.com</t>
  </si>
  <si>
    <t>http://grbio.org/staff-member/ana-andrada</t>
  </si>
  <si>
    <t>Ana Andrada</t>
  </si>
  <si>
    <t>S7029</t>
  </si>
  <si>
    <t>Melissopalynology; taxonomy of Spermatophyta; flora of semiarid regions of Argentina</t>
  </si>
  <si>
    <t>[54] 291 4595102/103</t>
  </si>
  <si>
    <t>aandrada@criba.edu.ar</t>
  </si>
  <si>
    <t>http://grbio.org/staff-member/priscila-moreira-de-andrade-0</t>
  </si>
  <si>
    <t>Priscila Moreira de Andrade</t>
  </si>
  <si>
    <t>S7030</t>
  </si>
  <si>
    <t>http://grbio.org/staff-member/gabriela-andrade-sorcia</t>
  </si>
  <si>
    <t>Gabriela Andrade Sorcia</t>
  </si>
  <si>
    <t>S7031</t>
  </si>
  <si>
    <t>Taxonomy and molecular phylogeny of &lt;Sargassum&gt;</t>
  </si>
  <si>
    <t>http://grbio.org/staff-member/valmar-c-andrade</t>
  </si>
  <si>
    <t>Valmar C. Andrade</t>
  </si>
  <si>
    <t>S7032</t>
  </si>
  <si>
    <t>Clusiaceae</t>
  </si>
  <si>
    <t>http://grbio.org/staff-member/james-m-andre</t>
  </si>
  <si>
    <t>James M. Andre</t>
  </si>
  <si>
    <t>S7033</t>
  </si>
  <si>
    <t>Research Center Director</t>
  </si>
  <si>
    <t>Plant ecology, floristics; Southwest desert/Intermountain plant groups; Conservation biology</t>
  </si>
  <si>
    <t>[1] 760 733 4222</t>
  </si>
  <si>
    <t>granites@telis.org</t>
  </si>
  <si>
    <t>http://grbio.org/staff-member/barbara-andreas</t>
  </si>
  <si>
    <t>Barbara Andreas</t>
  </si>
  <si>
    <t>S7034</t>
  </si>
  <si>
    <t>Ohio bryophytes</t>
  </si>
  <si>
    <t>[1] 740/ 593-1134</t>
  </si>
  <si>
    <t>ba982912@ohio.edu</t>
  </si>
  <si>
    <t>http://grbio.org/staff-member/m-p-andreev</t>
  </si>
  <si>
    <t>M. P. Andreev</t>
  </si>
  <si>
    <t>S7035</t>
  </si>
  <si>
    <t>Antarctic and Chukot lichens; &lt;Lecidea&gt;, &lt;Lecidella&gt;, and &lt;Carbonea&gt;</t>
  </si>
  <si>
    <t>le-lichens@nm.ru</t>
  </si>
  <si>
    <t>http://grbio.org/staff-member/v-m-andreeva-0</t>
  </si>
  <si>
    <t>S7036</t>
  </si>
  <si>
    <t>http://grbio.org/staff-member/fabio-andr%C3%A9s-%C3%A1vila</t>
  </si>
  <si>
    <t>Fabio AndrÃ©s Ãvila</t>
  </si>
  <si>
    <t>S7037</t>
  </si>
  <si>
    <t>&lt;Lasiocephalus&gt; (Senecioneae, Compositae).; neotropical Grevilleoideae (Proteaceae)</t>
  </si>
  <si>
    <t>fabio.botaniske@gmail.com</t>
  </si>
  <si>
    <t>http://grbio.org/staff-member/maltseva-iryna-andriyvna</t>
  </si>
  <si>
    <t>Maltseva Iryna Andriyvna</t>
  </si>
  <si>
    <t>S7038</t>
  </si>
  <si>
    <t>ecology of soil and aquatic algae</t>
  </si>
  <si>
    <t>[38] 06192 69091</t>
  </si>
  <si>
    <t>maltseva_irina@ukr.net</t>
  </si>
  <si>
    <t>http://grbio.org/staff-member/ver%C3%B4nica-angyalossy-0</t>
  </si>
  <si>
    <t>VerÃ´nica Angyalossy</t>
  </si>
  <si>
    <t>S7039</t>
  </si>
  <si>
    <t>http://grbio.org/staff-member/raffaella-ansaloni</t>
  </si>
  <si>
    <t>Raffaella Ansaloni</t>
  </si>
  <si>
    <t>S7040</t>
  </si>
  <si>
    <t>[593] 72881333 ext 443</t>
  </si>
  <si>
    <t>raffaella@etapanet.net; ransaloni@uazuay.edu.ec</t>
  </si>
  <si>
    <t>http://grbio.org/staff-member/ansari</t>
  </si>
  <si>
    <t>A. A. Ansari</t>
  </si>
  <si>
    <t>S7041</t>
  </si>
  <si>
    <t>Scientist 'E' and Head of Office</t>
  </si>
  <si>
    <t>http://grbio.org/staff-member/rahim-ansin-0</t>
  </si>
  <si>
    <t>Rahim Ansin</t>
  </si>
  <si>
    <t>S7042</t>
  </si>
  <si>
    <t>Taxonomy; dendrology; phytopathology; woody plants; flora of Turkey, Black Sea region</t>
  </si>
  <si>
    <t>[90] 539 242 25 68</t>
  </si>
  <si>
    <t>ansin45@gmail.com</t>
  </si>
  <si>
    <t>http://grbio.org/staff-member/ana-m-anton</t>
  </si>
  <si>
    <t>Ana M. Anton</t>
  </si>
  <si>
    <t>S7043</t>
  </si>
  <si>
    <t>anton@imbiv.unc.edu.ar</t>
  </si>
  <si>
    <t>http://grbio.org/staff-member/alexandre-antonelli</t>
  </si>
  <si>
    <t>Alexandre Antonelli</t>
  </si>
  <si>
    <t>S7044</t>
  </si>
  <si>
    <t>Campanulaceae; biogeography</t>
  </si>
  <si>
    <t>alexandre.antonelli@dpes.gu.se</t>
  </si>
  <si>
    <t>http://grbio.org/staff-member/oleg-antonic</t>
  </si>
  <si>
    <t>Oleg Antonic</t>
  </si>
  <si>
    <t>S7045</t>
  </si>
  <si>
    <t>Dendroflora; landscape ecology; GIS</t>
  </si>
  <si>
    <t>[385] 099/ 538-140</t>
  </si>
  <si>
    <t>oantonic@rudjer.irb.hr</t>
  </si>
  <si>
    <t>http://grbio.org/staff-member/lyubov-alekseevna-antonova</t>
  </si>
  <si>
    <t>Lyubov Alekseevna Antonova</t>
  </si>
  <si>
    <t>S7046</t>
  </si>
  <si>
    <t>Botany; floristics</t>
  </si>
  <si>
    <t>[7] 4212/ 32-57-55</t>
  </si>
  <si>
    <t>http://grbio.org/staff-member/anna-ancy-antony-attullil</t>
  </si>
  <si>
    <t>Anna Ancy Antony Attullil</t>
  </si>
  <si>
    <t>S7047</t>
  </si>
  <si>
    <t>Taxonomy; Commelinaceae (&lt;Murdannia&gt;); flora of India</t>
  </si>
  <si>
    <t>[91] 0495 - 2352144; 09809259989</t>
  </si>
  <si>
    <t>annaancyantony@gmail.com</t>
  </si>
  <si>
    <t>http://grbio.org/staff-member/v-t-antony</t>
  </si>
  <si>
    <t>V. T. Antony</t>
  </si>
  <si>
    <t>S7048</t>
  </si>
  <si>
    <t>[91] 48124 20025</t>
  </si>
  <si>
    <t>vtantony1@rediffmail.com</t>
  </si>
  <si>
    <t>http://grbio.org/staff-member/joseph-antos-0</t>
  </si>
  <si>
    <t>S7049</t>
  </si>
  <si>
    <t>10 November 2014 - 9:21am EST</t>
  </si>
  <si>
    <t>http://grbio.org/staff-member/lidyanne-yuriko-saleme-aona</t>
  </si>
  <si>
    <t>Lidyanne Yuriko Saleme Aona</t>
  </si>
  <si>
    <t>S7050</t>
  </si>
  <si>
    <t>Curator (HURB)</t>
  </si>
  <si>
    <t>Sistematic Botany</t>
  </si>
  <si>
    <t>Commelinaceae, Cactaceae, aquatic plants</t>
  </si>
  <si>
    <t>Rui Barbosa - 710 - Centro. Cruz das Almas - Bahia</t>
  </si>
  <si>
    <t>Cruz das Almas</t>
  </si>
  <si>
    <t>+55 75 36213176</t>
  </si>
  <si>
    <t>lidyanne.aona@gmail.com</t>
  </si>
  <si>
    <t>http://grbio.org/staff-member/alimasi-kitete-apema</t>
  </si>
  <si>
    <t>Alimasi Kitete Apema</t>
  </si>
  <si>
    <t>S7051</t>
  </si>
  <si>
    <t>Botany; phytosociology; systematics</t>
  </si>
  <si>
    <t>[236] 09 70 31</t>
  </si>
  <si>
    <t>apema_roger@yahoo.fr</t>
  </si>
  <si>
    <t>http://grbio.org/staff-member/marc-s-appelhans</t>
  </si>
  <si>
    <t>Marc S. Appelhans</t>
  </si>
  <si>
    <t>S7052</t>
  </si>
  <si>
    <t>Phylogeny, biogeography of Rutaceae</t>
  </si>
  <si>
    <t>marc.appelhans@biologie.uni-goettingen</t>
  </si>
  <si>
    <t>http://grbio.org/staff-member/c-appelman</t>
  </si>
  <si>
    <t>C. Appelman</t>
  </si>
  <si>
    <t>S7053</t>
  </si>
  <si>
    <t>Vegetation survey and mapping: gulf plains</t>
  </si>
  <si>
    <t>http://grbio.org/staff-member/guiseppa-g-aprile</t>
  </si>
  <si>
    <t>Guiseppa G. Aprile</t>
  </si>
  <si>
    <t>S7054</t>
  </si>
  <si>
    <t>[39] 81/ 2539029</t>
  </si>
  <si>
    <t>giuseppa.aprile@unina.it</t>
  </si>
  <si>
    <t>http://grbio.org/staff-member/andr%C3%A9-aptroot-0</t>
  </si>
  <si>
    <t>S7055</t>
  </si>
  <si>
    <t>andreaptroot@wanadoo.nl</t>
  </si>
  <si>
    <t>http://grbio.org/staff-member/turan-arabaci</t>
  </si>
  <si>
    <t>Turan Arabaci</t>
  </si>
  <si>
    <t>S7056</t>
  </si>
  <si>
    <t>Flora of Turkey; &lt;Achillea&gt;, Asteraceae</t>
  </si>
  <si>
    <t>44280 MALATYA</t>
  </si>
  <si>
    <t>tarabaci@inonu.edu.tr</t>
  </si>
  <si>
    <t>http://grbio.org/staff-member/ana-m-arambarri</t>
  </si>
  <si>
    <t>Ana M. Arambarri</t>
  </si>
  <si>
    <t>S7057</t>
  </si>
  <si>
    <t>Anatomy of native medicinal plants (Argentina)</t>
  </si>
  <si>
    <t>anaramba@yahoo.com.ar</t>
  </si>
  <si>
    <t>http://grbio.org/staff-member/m-aranda-0</t>
  </si>
  <si>
    <t>M. Aranda</t>
  </si>
  <si>
    <t>S7058</t>
  </si>
  <si>
    <t>http://grbio.org/staff-member/alan-roque-ara%C3%BAjo</t>
  </si>
  <si>
    <t>Alan Roque AraÃºjo</t>
  </si>
  <si>
    <t>S7059</t>
  </si>
  <si>
    <t>Ethnobotany; floristics of Caatinga of Seridâ‰¤</t>
  </si>
  <si>
    <t>alan.ufrn@gmail.com</t>
  </si>
  <si>
    <t>http://grbio.org/staff-member/francisca-soares-ara%C3%BAjo-0</t>
  </si>
  <si>
    <t>Francisca Soares AraÃºjo</t>
  </si>
  <si>
    <t>S7060</t>
  </si>
  <si>
    <t>http://grbio.org/staff-member/alejandro-araujo-murakami</t>
  </si>
  <si>
    <t>Alejandro Araujo-Murakami</t>
  </si>
  <si>
    <t>S7061</t>
  </si>
  <si>
    <t>Floristic inventory, permanent plots; ecology and vegetation; Amazon, Chiquitano and Yungas forests</t>
  </si>
  <si>
    <t>[591] 3/ 3-366 574 ext. 124</t>
  </si>
  <si>
    <t>araujomurakami@museonoelkempff.org</t>
  </si>
  <si>
    <t>http://grbio.org/staff-member/ardinis-arbain</t>
  </si>
  <si>
    <t>Ardinis Arbain</t>
  </si>
  <si>
    <t>S7062</t>
  </si>
  <si>
    <t>Pteridophyte systematics; flora of Sumatra; conservation; biogeography; evolution</t>
  </si>
  <si>
    <t>[62] 8126713290</t>
  </si>
  <si>
    <t>Is_arbain@yahoo.com</t>
  </si>
  <si>
    <t>http://grbio.org/staff-member/raymond-archambault</t>
  </si>
  <si>
    <t>Raymond Archambault</t>
  </si>
  <si>
    <t>S7063</t>
  </si>
  <si>
    <t>Conservateur</t>
  </si>
  <si>
    <t>[1] 514/ 872-7239</t>
  </si>
  <si>
    <t>raymond_Archambault@ville.montreal.qc.ca</t>
  </si>
  <si>
    <t>http://grbio.org/staff-member/sergio-archangelsky</t>
  </si>
  <si>
    <t>Sergio Archangelsky</t>
  </si>
  <si>
    <t>S7064</t>
  </si>
  <si>
    <t>Paleozoic and Mesozoic plants</t>
  </si>
  <si>
    <t>[54] 11/ 4982-6595</t>
  </si>
  <si>
    <t>sarcang@overnet.com.ar</t>
  </si>
  <si>
    <t>http://grbio.org/staff-member/clare-archer</t>
  </si>
  <si>
    <t>Clare Archer</t>
  </si>
  <si>
    <t>S7065</t>
  </si>
  <si>
    <t>Cyperaceae; petaloid monocots</t>
  </si>
  <si>
    <t>c.archer@sanbi.org.za</t>
  </si>
  <si>
    <t>http://grbio.org/staff-member/robert-h-archer</t>
  </si>
  <si>
    <t>Robert H. Archer</t>
  </si>
  <si>
    <t>S7066</t>
  </si>
  <si>
    <t>Celastraceae; Euphorbiaceae</t>
  </si>
  <si>
    <t>r.archer@sanbi.org.za</t>
  </si>
  <si>
    <t>http://grbio.org/staff-member/f-l-archila-morales</t>
  </si>
  <si>
    <t>F. L. Archila Morales</t>
  </si>
  <si>
    <t>S7067</t>
  </si>
  <si>
    <t>Orchidaceae of Guatemala</t>
  </si>
  <si>
    <t>archilae@gmail.com</t>
  </si>
  <si>
    <t>http://grbio.org/staff-member/h-arda</t>
  </si>
  <si>
    <t>H. Arda</t>
  </si>
  <si>
    <t>S7068</t>
  </si>
  <si>
    <t>Hypericaceae morphology, anatomy, tissue culture</t>
  </si>
  <si>
    <t>[90] 2842352824 ext. 1187</t>
  </si>
  <si>
    <t>harda@trakya.edu.tr</t>
  </si>
  <si>
    <t>http://grbio.org/staff-member/zahra-oraghi-ardebili</t>
  </si>
  <si>
    <t>Zahra Oraghi Ardebili</t>
  </si>
  <si>
    <t>S7069</t>
  </si>
  <si>
    <t>Ecology; Rosaceae; flora of Central Iran</t>
  </si>
  <si>
    <t>[98] 232 422 5010-12</t>
  </si>
  <si>
    <t>Zoraghi@iau-garmsar.ac.ir</t>
  </si>
  <si>
    <t>http://grbio.org/staff-member/pastor-arenas-0</t>
  </si>
  <si>
    <t>Pastor Arenas</t>
  </si>
  <si>
    <t>S7070</t>
  </si>
  <si>
    <t>Ethnobotany; economic botany</t>
  </si>
  <si>
    <t>parenas@darwin.edu.ar</t>
  </si>
  <si>
    <t>http://grbio.org/staff-member/alfonso-ar%C3%A9stegui-pezua-0</t>
  </si>
  <si>
    <t>Alfonso ArÃ©stegui Pezua</t>
  </si>
  <si>
    <t>S7071</t>
  </si>
  <si>
    <t>http://grbio.org/staff-member/george-w-argus</t>
  </si>
  <si>
    <t>George W. Argus</t>
  </si>
  <si>
    <t>S7072</t>
  </si>
  <si>
    <t>[1] 613/ 269-4605</t>
  </si>
  <si>
    <t>argus@post.harvard.edu</t>
  </si>
  <si>
    <t>http://grbio.org/staff-member/margarita-arianoutsou</t>
  </si>
  <si>
    <t>Margarita Arianoutsou</t>
  </si>
  <si>
    <t>S7073</t>
  </si>
  <si>
    <t>Institute of Systematic Botany</t>
  </si>
  <si>
    <t>Mediterranean terrestrial ecosystems; forest fires; desertification</t>
  </si>
  <si>
    <t>[30] 2107274352</t>
  </si>
  <si>
    <t>marianou@biol.uoa.gr</t>
  </si>
  <si>
    <t>http://grbio.org/staff-member/siti-r-ariati</t>
  </si>
  <si>
    <t>Siti R. Ariati</t>
  </si>
  <si>
    <t>S7074</t>
  </si>
  <si>
    <t>Head of Registrry</t>
  </si>
  <si>
    <t>Taxonomy; Fabaceae; flora of Indonesia, Australia</t>
  </si>
  <si>
    <t>[62] 251 8322187</t>
  </si>
  <si>
    <t>ariati_s@yahoo.com</t>
  </si>
  <si>
    <t>http://grbio.org/staff-member/w-arisdason</t>
  </si>
  <si>
    <t>W. Arisdason</t>
  </si>
  <si>
    <t>S7075</t>
  </si>
  <si>
    <t>Angiosperm taxonomy; flora of southern Western Ghats; tropical dry evergreen forest of the Coast of Coromandel; mangroves of India</t>
  </si>
  <si>
    <t>dasonaris@yahoo.co.in</t>
  </si>
  <si>
    <t>http://grbio.org/staff-member/luis-ariza-espinar</t>
  </si>
  <si>
    <t>Luis Ariza Espinar</t>
  </si>
  <si>
    <t>S7076</t>
  </si>
  <si>
    <t>Emeritus Curator</t>
  </si>
  <si>
    <t>Asteraceae; flora of central Argentina</t>
  </si>
  <si>
    <t>arizaesp@imbiv.unc.edu.ar</t>
  </si>
  <si>
    <t>http://grbio.org/staff-member/william-ariza</t>
  </si>
  <si>
    <t>William Ariza</t>
  </si>
  <si>
    <t>S7077</t>
  </si>
  <si>
    <t>Floristics; dendrology</t>
  </si>
  <si>
    <t>http://grbio.org/staff-member/carla-m-arizio-0</t>
  </si>
  <si>
    <t>S7078</t>
  </si>
  <si>
    <t>http://grbio.org/staff-member/ekaterina-arkhipova</t>
  </si>
  <si>
    <t>Ekaterina A. Arkhipova</t>
  </si>
  <si>
    <t>S7079</t>
  </si>
  <si>
    <t>flora of the Saratov region</t>
  </si>
  <si>
    <t>[7] 8(845-2) 519222</t>
  </si>
  <si>
    <t>arhipovaea@mail.ru</t>
  </si>
  <si>
    <t>http://grbio.org/staff-member/vivienne-armer-0</t>
  </si>
  <si>
    <t>Vivienne Armer</t>
  </si>
  <si>
    <t>S7080</t>
  </si>
  <si>
    <t>http://grbio.org/staff-member/stefan-arndt-0</t>
  </si>
  <si>
    <t>Stefan Arndt</t>
  </si>
  <si>
    <t>S7081</t>
  </si>
  <si>
    <t>http://grbio.org/staff-member/trevor-h-arnold</t>
  </si>
  <si>
    <t>Trevor H. Arnold</t>
  </si>
  <si>
    <t>S7082</t>
  </si>
  <si>
    <t>Data management</t>
  </si>
  <si>
    <t>t.arnold@sanbi.org.za</t>
  </si>
  <si>
    <t>http://grbio.org/staff-member/lois-arnow-0</t>
  </si>
  <si>
    <t>Lois Arnow</t>
  </si>
  <si>
    <t>S7083</t>
  </si>
  <si>
    <t>http://grbio.org/staff-member/alfred-aron</t>
  </si>
  <si>
    <t>Alfred Aron</t>
  </si>
  <si>
    <t>S7084</t>
  </si>
  <si>
    <t>Mycoflora of Styria</t>
  </si>
  <si>
    <t>[43] 316/ 8017-9752</t>
  </si>
  <si>
    <t>alfred.aron@museum-joanneum.at</t>
  </si>
  <si>
    <t>http://grbio.org/staff-member/saroj-arora</t>
  </si>
  <si>
    <t>Saroj Arora</t>
  </si>
  <si>
    <t>S7085</t>
  </si>
  <si>
    <t>Environmental mutagenesis; antimutagenesis</t>
  </si>
  <si>
    <t>http://grbio.org/staff-member/dasmili%C3%A1-cruz-arozarena</t>
  </si>
  <si>
    <t>DasmiliÃ¡ Cruz Arozarena</t>
  </si>
  <si>
    <t>S7086</t>
  </si>
  <si>
    <t>Tendrillate climbing plants</t>
  </si>
  <si>
    <t>http://grbio.org/staff-member/hilda-julieta-arreola-nava-0</t>
  </si>
  <si>
    <t>S7087</t>
  </si>
  <si>
    <t>http://grbio.org/staff-member/mirta-o-arriaga</t>
  </si>
  <si>
    <t>Mirta O. Arriaga</t>
  </si>
  <si>
    <t>S7088</t>
  </si>
  <si>
    <t>Poaceae anatomy and taxonomy</t>
  </si>
  <si>
    <t>[54] 11/ 4982-1561</t>
  </si>
  <si>
    <t>marriaga@macn.gov.ar</t>
  </si>
  <si>
    <t>http://grbio.org/staff-member/pier-virgilio-arrigoni</t>
  </si>
  <si>
    <t>Pier Virgilio Arrigoni</t>
  </si>
  <si>
    <t>S7089</t>
  </si>
  <si>
    <t>Flora of Sardinia and Italy; &lt;Limonium&gt;; Plumbaginaceae</t>
  </si>
  <si>
    <t>[39] 55/ 2757.475</t>
  </si>
  <si>
    <t>musbot@unifi.it</t>
  </si>
  <si>
    <t>http://grbio.org/staff-member/clotilde-arrocha</t>
  </si>
  <si>
    <t>Clotilde Arrocha</t>
  </si>
  <si>
    <t>S7090</t>
  </si>
  <si>
    <t>Subdirector of the Herbarium</t>
  </si>
  <si>
    <t>Taxonomy of non-vascular plants; bryophytes (sensu stricto); Marachantiophyta -- Jungermanniales</t>
  </si>
  <si>
    <t>[507] 7740709</t>
  </si>
  <si>
    <t>Clotilde.arrocha@unachi.ac.pa</t>
  </si>
  <si>
    <t>http://grbio.org/staff-member/luzmila-arroyo</t>
  </si>
  <si>
    <t>Luzmila Arroyo</t>
  </si>
  <si>
    <t>S7091</t>
  </si>
  <si>
    <t>Ecology and conservation; Bolivian ferns</t>
  </si>
  <si>
    <t>[591] 77049536</t>
  </si>
  <si>
    <t>larroyo@museonoelkempff.org</t>
  </si>
  <si>
    <t>http://grbio.org/staff-member/celso-jos%C3%A9-de-arruda</t>
  </si>
  <si>
    <t>Celso JosÃ© de Arruda</t>
  </si>
  <si>
    <t>S7092</t>
  </si>
  <si>
    <t>[55] 41 9194-2720</t>
  </si>
  <si>
    <t>arruda.celso.jose@bol.com.br</t>
  </si>
  <si>
    <t>http://grbio.org/staff-member/rea-artelari</t>
  </si>
  <si>
    <t>Rea Artelari</t>
  </si>
  <si>
    <t>S7093</t>
  </si>
  <si>
    <t>Member of the Herbarium Committee</t>
  </si>
  <si>
    <t>Biosystematics of &lt;Limonium&gt;, Plumbaginaceae, &lt;Paronychia&gt;, Caryophyllaceae, &lt;Thlaspi&gt;, Brassicaceae, and &lt;Sternbergia&gt;, Amaryllidaceae in Greece</t>
  </si>
  <si>
    <t>[30] 61/ 997 437</t>
  </si>
  <si>
    <t>artelari@upatras.gr</t>
  </si>
  <si>
    <t>http://grbio.org/staff-member/ulf-arup</t>
  </si>
  <si>
    <t>Ulf Arup</t>
  </si>
  <si>
    <t>S7094</t>
  </si>
  <si>
    <t>Lichens; &lt;Caloplaca&gt;, especially in the Nordic countries; phylogeny of Teloschistaceae; &lt;Lecanora&gt;</t>
  </si>
  <si>
    <t>[46] 46/ 222 89 66</t>
  </si>
  <si>
    <t>ulf.arup@biol.lu.se</t>
  </si>
  <si>
    <t>http://grbio.org/staff-member/dhole-pankaj-arvind</t>
  </si>
  <si>
    <t>Dhole Pankaj Arvind</t>
  </si>
  <si>
    <t>S7095</t>
  </si>
  <si>
    <t>Nutraceutical analysis of wild edible plant species; ethnobotany of Koraput and Jajpur districts, Odisha</t>
  </si>
  <si>
    <t>taxonpankaj@gmail.com</t>
  </si>
  <si>
    <t>http://grbio.org/staff-member/deepshikha-arya-0</t>
  </si>
  <si>
    <t>Deepshikha Arya</t>
  </si>
  <si>
    <t>S7096</t>
  </si>
  <si>
    <t>http://grbio.org/staff-member/k-r-arya-0</t>
  </si>
  <si>
    <t>S7097</t>
  </si>
  <si>
    <t>http://grbio.org/staff-member/asan</t>
  </si>
  <si>
    <t>A. Asan</t>
  </si>
  <si>
    <t>S7098</t>
  </si>
  <si>
    <t>[90] 2842352824 ext. 1219</t>
  </si>
  <si>
    <t>ahasan@trakya.edu.tr</t>
  </si>
  <si>
    <t>http://grbio.org/staff-member/mercedes-asanza</t>
  </si>
  <si>
    <t>Mercedes Asanza</t>
  </si>
  <si>
    <t>S7099</t>
  </si>
  <si>
    <t>Herbarium Manager and Curator</t>
  </si>
  <si>
    <t>Taxonomy and ecology  of pteridophytes of Amazonian Ecuador</t>
  </si>
  <si>
    <t>masanza@uea.edu.ec; gman2260@gmail.com</t>
  </si>
  <si>
    <t>26 January 2015 - 12:35pm EST</t>
  </si>
  <si>
    <t>http://grbio.org/staff-member/mohammad-reza-asef</t>
  </si>
  <si>
    <t>Mohammad Reza Asef</t>
  </si>
  <si>
    <t>S7100</t>
  </si>
  <si>
    <t>Curator of Iran Fungi Herbarium</t>
  </si>
  <si>
    <t>Mycology (Higher fungi)</t>
  </si>
  <si>
    <t>Agarics</t>
  </si>
  <si>
    <t>asef_iran@yahoo.com</t>
  </si>
  <si>
    <t>http://grbio.org/staff-member/benjamin-asir</t>
  </si>
  <si>
    <t>Benjamin Asir</t>
  </si>
  <si>
    <t>S7101</t>
  </si>
  <si>
    <t>Scientist-C</t>
  </si>
  <si>
    <t>Pteridophytes of India</t>
  </si>
  <si>
    <t>fernsbenni@gmail.com</t>
  </si>
  <si>
    <t>http://grbio.org/staff-member/serdar-aslan</t>
  </si>
  <si>
    <t>Serdar Aslan</t>
  </si>
  <si>
    <t>S7102</t>
  </si>
  <si>
    <t>Flora of Turkey; plant systematics</t>
  </si>
  <si>
    <t>[90] 380  542 11 37 ext. 3213</t>
  </si>
  <si>
    <t>serdaraslan@duzce.edu.tr</t>
  </si>
  <si>
    <t>http://grbio.org/staff-member/conny-b-asmussen-lange</t>
  </si>
  <si>
    <t>Conny B. Asmussen Lange</t>
  </si>
  <si>
    <t>S7103</t>
  </si>
  <si>
    <t>Molecular phylogeny of plants; phylogeny and classification of Arecaceae</t>
  </si>
  <si>
    <t>[45] 3533 2803</t>
  </si>
  <si>
    <t>con@life.ku.dk</t>
  </si>
  <si>
    <t>http://grbio.org/staff-member/mapenzi-assani</t>
  </si>
  <si>
    <t>Mapenzi Assani</t>
  </si>
  <si>
    <t>S7104</t>
  </si>
  <si>
    <t>[243] 99 78 27 278</t>
  </si>
  <si>
    <t>nevillemapenzi30@yahoo.fr</t>
  </si>
  <si>
    <t>http://grbio.org/staff-member/mahsa-assareh</t>
  </si>
  <si>
    <t>Mahsa Assareh</t>
  </si>
  <si>
    <t>S7105</t>
  </si>
  <si>
    <t>[98] (0) 2144865327</t>
  </si>
  <si>
    <t>http://grbio.org/staff-member/leandro-c%C3%A9zanne-de-souza-assis</t>
  </si>
  <si>
    <t>Leandro CÃ©zanne de Souza Assis</t>
  </si>
  <si>
    <t>S7106</t>
  </si>
  <si>
    <t>Curator of Dicots</t>
  </si>
  <si>
    <t>leandroassis@ufmg.br</t>
  </si>
  <si>
    <t>http://grbio.org/staff-member/marco-ant%C3%B4nio-de-assis</t>
  </si>
  <si>
    <t>Marco AntÃ´nio de Assis</t>
  </si>
  <si>
    <t>S7107</t>
  </si>
  <si>
    <t>Floristics; Bignoniaceae</t>
  </si>
  <si>
    <t>massis@rc.unesp.br</t>
  </si>
  <si>
    <t>http://grbio.org/staff-member/boris-assyov</t>
  </si>
  <si>
    <t>Boris Assyov</t>
  </si>
  <si>
    <t>S7108</t>
  </si>
  <si>
    <t>Fungi; larger basidiomycetes; Boletales; threatened fungi</t>
  </si>
  <si>
    <t>bassyoff@hotmail.com</t>
  </si>
  <si>
    <t>http://grbio.org/staff-member/athanasios-athanasiadis</t>
  </si>
  <si>
    <t>Athanasios Athanasiadis</t>
  </si>
  <si>
    <t>S7109</t>
  </si>
  <si>
    <t>athanasios.athanasiadis@marbot.gu.se</t>
  </si>
  <si>
    <t>http://grbio.org/staff-member/francisco-de-paula-athayde-filho</t>
  </si>
  <si>
    <t>Francisco de Paula Athayde-Filho</t>
  </si>
  <si>
    <t>S7110</t>
  </si>
  <si>
    <t>Phytogeography and savanna and neotropical floristics of pteridophytes and bryophytes</t>
  </si>
  <si>
    <t>[55] 66/ 3438-1224</t>
  </si>
  <si>
    <t>fpafilho@terra.com.br</t>
  </si>
  <si>
    <t>http://grbio.org/staff-member/n-s-atri</t>
  </si>
  <si>
    <t>N. S. Atri</t>
  </si>
  <si>
    <t>S7111</t>
  </si>
  <si>
    <t>Professor &amp; Head, Department of Botany</t>
  </si>
  <si>
    <t>[91] 175/ 304-6265, 6266</t>
  </si>
  <si>
    <t>narinderatri04@yahoo.com</t>
  </si>
  <si>
    <t>http://grbio.org/staff-member/serge-aubert</t>
  </si>
  <si>
    <t>Serge Aubert</t>
  </si>
  <si>
    <t>S7112</t>
  </si>
  <si>
    <t>serge.aubert@ujf-grenoble.fr</t>
  </si>
  <si>
    <t>http://grbio.org/staff-member/james-r-ault</t>
  </si>
  <si>
    <t>James R. Ault</t>
  </si>
  <si>
    <t>S7113</t>
  </si>
  <si>
    <t>Director of Ornamental Plant Research</t>
  </si>
  <si>
    <t>Plant propagation; ornamental plant breeding; evaluation and introduction of &lt;Baptisia&gt;, Fabaceae, &lt;Echinacea&gt;, Asteraceae, and &lt;Penstemon&gt;, Scrophulariaceae</t>
  </si>
  <si>
    <t>[1] 847/ 835-8244</t>
  </si>
  <si>
    <t>http://grbio.org/staff-member/neida-avenda%C3%B1o</t>
  </si>
  <si>
    <t>Neida AvendaÃ±o</t>
  </si>
  <si>
    <t>S7114</t>
  </si>
  <si>
    <t>Fabaceae; floristics and taxonomy of angiosperms</t>
  </si>
  <si>
    <t>neida.avendano@ucv.ve</t>
  </si>
  <si>
    <t>http://grbio.org/staff-member/sergio-avenda%C3%B1o-reyes</t>
  </si>
  <si>
    <t>Sergio AvendaÃ±o Reyes</t>
  </si>
  <si>
    <t>S7115</t>
  </si>
  <si>
    <t>Veracruz flora; Mexican useful plants; Cycadaceae</t>
  </si>
  <si>
    <t>sergio.avendano@inecol.edu.mx</t>
  </si>
  <si>
    <t>http://grbio.org/staff-member/leonid-v-averyanov-0</t>
  </si>
  <si>
    <t>S7116</t>
  </si>
  <si>
    <t>http://grbio.org/staff-member/julio-avil%C3%A9s-rond%C3%B3n-0</t>
  </si>
  <si>
    <t>Julio AvilÃ©s RondÃ³n</t>
  </si>
  <si>
    <t>S7117</t>
  </si>
  <si>
    <t>http://grbio.org/staff-member/muhammad-rasheed-awan</t>
  </si>
  <si>
    <t>Muhammad Rasheed Awan</t>
  </si>
  <si>
    <t>S7118</t>
  </si>
  <si>
    <t>Herbarium Incharge</t>
  </si>
  <si>
    <t>Plant taxonomy; ethnobotany; plants of northern Pakistan; herbarium management</t>
  </si>
  <si>
    <t>awan48us@yahoo.com</t>
  </si>
  <si>
    <t>http://grbio.org/staff-member/franklin-axelrod</t>
  </si>
  <si>
    <t>Franklin Axelrod</t>
  </si>
  <si>
    <t>S7119</t>
  </si>
  <si>
    <t>Caribbean flora; especially Puerto Rico</t>
  </si>
  <si>
    <t>[1] 787/ 764-0000, ext. 2900</t>
  </si>
  <si>
    <t>axelrod.upr@gmail.com</t>
  </si>
  <si>
    <t>http://grbio.org/staff-member/victoria-ayala-escobar</t>
  </si>
  <si>
    <t>Victoria Ayala-Escobar</t>
  </si>
  <si>
    <t>S7120</t>
  </si>
  <si>
    <t>Taxonomy of annual and perennial crops worldwide; fungal plant diseases</t>
  </si>
  <si>
    <t>ayalav@colpos.mx</t>
  </si>
  <si>
    <t>http://grbio.org/staff-member/jos%C3%A9-mar%C3%AD-ayala-ram%C3%ADrez-0</t>
  </si>
  <si>
    <t>S7121</t>
  </si>
  <si>
    <t>http://grbio.org/staff-member/mehmet-aybeke</t>
  </si>
  <si>
    <t>Mehmet Aybeke</t>
  </si>
  <si>
    <t>S7122</t>
  </si>
  <si>
    <t>Fabaceae and Poaceae morphology, anatomy, palynology</t>
  </si>
  <si>
    <t>[90] 2842352824 ext. 1183</t>
  </si>
  <si>
    <t>mehmetaybeke@yahoo.com</t>
  </si>
  <si>
    <t>http://grbio.org/staff-member/mar%C3%AD-g-ayestar%C3%A1n</t>
  </si>
  <si>
    <t>MarÃ­a G. AyestarÃ¡n</t>
  </si>
  <si>
    <t>S7123</t>
  </si>
  <si>
    <t>&lt;Mulinum&gt;, Apiaceae; honey plants of Patagonia</t>
  </si>
  <si>
    <t>gayes66@yahoo.com.ar</t>
  </si>
  <si>
    <t>http://grbio.org/staff-member/zeki-ayta%C3%A7</t>
  </si>
  <si>
    <t>Zeki AytaÃ§</t>
  </si>
  <si>
    <t>S7124</t>
  </si>
  <si>
    <t>&lt;Astragalus&gt; sect. &lt;Dasyphyllum&gt; and &lt;Ebenus&gt;, Fabaceae; flora of Turkey</t>
  </si>
  <si>
    <t>[90] 312/ 212 6030, ext. 3058</t>
  </si>
  <si>
    <t>http://grbio.org/staff-member/potieva-aza</t>
  </si>
  <si>
    <t>Potieva Aza</t>
  </si>
  <si>
    <t>S7125</t>
  </si>
  <si>
    <t>[7]  928 /  747-99-74</t>
  </si>
  <si>
    <t>matsumy@mail.ru</t>
  </si>
  <si>
    <t>http://grbio.org/staff-member/safwat-azer</t>
  </si>
  <si>
    <t>Safwat A. Azer</t>
  </si>
  <si>
    <t>S7126</t>
  </si>
  <si>
    <t>Curator of International Plant Exchange</t>
  </si>
  <si>
    <t>Molecular systematics; flora of Egypt;  Plant Ecology and Chemotaxonomy</t>
  </si>
  <si>
    <t>http://grbio.org/staff-member/cecilia-oliveira-de-azevedo</t>
  </si>
  <si>
    <t>Cecilia Oliveira de Azevedo</t>
  </si>
  <si>
    <t>S7127</t>
  </si>
  <si>
    <t>Taxonomy; molecular systematics; Orchidaceae</t>
  </si>
  <si>
    <t>[55] 77 3421 0039</t>
  </si>
  <si>
    <t>cazevedo@uesb.edu.br</t>
  </si>
  <si>
    <t>http://grbio.org/staff-member/maria-teresa-de-paiva-azevedo</t>
  </si>
  <si>
    <t>Maria Teresa de Paiva Azevedo</t>
  </si>
  <si>
    <t>S7128</t>
  </si>
  <si>
    <t>Edaphic blue-green algae</t>
  </si>
  <si>
    <t>tekazev@uol.com.br</t>
  </si>
  <si>
    <t>http://grbio.org/staff-member/ana-m-g-azevedo-tozzi</t>
  </si>
  <si>
    <t>Ana M. G. Azevedo-Tozzi</t>
  </si>
  <si>
    <t>S7129</t>
  </si>
  <si>
    <t>anatozzi@unicamp.br</t>
  </si>
  <si>
    <t>http://grbio.org/staff-member/md-n-aziz</t>
  </si>
  <si>
    <t>Md. N. Aziz</t>
  </si>
  <si>
    <t>S7130</t>
  </si>
  <si>
    <t>Taxonomy of mosses</t>
  </si>
  <si>
    <t>naziz@bsi.gov.in</t>
  </si>
  <si>
    <t>http://grbio.org/staff-member/mari-azpiroz</t>
  </si>
  <si>
    <t>Mari Azpiroz</t>
  </si>
  <si>
    <t>S7131</t>
  </si>
  <si>
    <t>mazpiroz@aranzadi-zientziak.org</t>
  </si>
  <si>
    <t>http://grbio.org/staff-member/hiroshi-azuma</t>
  </si>
  <si>
    <t>Hiroshi Azuma</t>
  </si>
  <si>
    <t>S7132</t>
  </si>
  <si>
    <t>Kyoto 606-8502</t>
  </si>
  <si>
    <t>[81] 75/ 753-4125</t>
  </si>
  <si>
    <t>azuma@sys.bot.kyoto-u.ac.jp</t>
  </si>
  <si>
    <t>http://grbio.org/staff-member/mami-azuma</t>
  </si>
  <si>
    <t>Mami Azuma</t>
  </si>
  <si>
    <t>S7133</t>
  </si>
  <si>
    <t>mami.azuma@comune.milano.it</t>
  </si>
  <si>
    <t>http://grbio.org/staff-member/bako-babou</t>
  </si>
  <si>
    <t>Bako Babou</t>
  </si>
  <si>
    <t>S7134</t>
  </si>
  <si>
    <t>Technician</t>
  </si>
  <si>
    <t>http://grbio.org/staff-member/gianluigi-bacchetta</t>
  </si>
  <si>
    <t>Gianluigi Bacchetta</t>
  </si>
  <si>
    <t>S7135</t>
  </si>
  <si>
    <t>&lt;Anchusa&gt;, Boraginaceae; &lt;Astragalus&gt; and &lt;Genista&gt;, Fabaceae; &lt;Calamintha&gt;, Lamiaceae; &lt;Cephalaria&gt;, Dipsacaceae; &lt;Dianthus&gt;, Caryophyllaceae; &lt;Helichrysum&gt; and &lt;Hypochaeris&gt;, Asteraceae; &lt;Quercus&gt;, Fagaceae; &lt;Ruta&gt;, Rutaceae</t>
  </si>
  <si>
    <t>http://grbio.org/staff-member/andreas-bachmair</t>
  </si>
  <si>
    <t>Andreas Bachmair</t>
  </si>
  <si>
    <t>S7136</t>
  </si>
  <si>
    <t>Ubiquitine dependent proteolysis; retrotransposons</t>
  </si>
  <si>
    <t>andreas.bachmair@univie.ac.at</t>
  </si>
  <si>
    <t>http://grbio.org/staff-member/n%C3%A9lida-bacigalupo</t>
  </si>
  <si>
    <t>NÃ©lida Bacigalupo</t>
  </si>
  <si>
    <t>S7137</t>
  </si>
  <si>
    <t>Rubiaceae; flora of  Entre RÏ†os</t>
  </si>
  <si>
    <t>nbacigalupo@darwin.edu.ar</t>
  </si>
  <si>
    <t>http://grbio.org/staff-member/alain-badoc</t>
  </si>
  <si>
    <t>Alain Badoc</t>
  </si>
  <si>
    <t>S7138</t>
  </si>
  <si>
    <t>Chemotaxonomy, morphology, taxonomy; Cyperaceae, Caryophyllales, Cucurbitales, Apiales of France</t>
  </si>
  <si>
    <t>jbtalence@free.fr</t>
  </si>
  <si>
    <t>http://grbio.org/staff-member/esam-badran-0</t>
  </si>
  <si>
    <t>Esam Badran</t>
  </si>
  <si>
    <t>S7139</t>
  </si>
  <si>
    <t>http://grbio.org/staff-member/laura-baena-cobos</t>
  </si>
  <si>
    <t>Laura Baena Cobos</t>
  </si>
  <si>
    <t>S7140</t>
  </si>
  <si>
    <t>Ancillary collections; eastern Andalucian vascular plants</t>
  </si>
  <si>
    <t>[34] 58/ 246 329</t>
  </si>
  <si>
    <t>laurab@ugr.es</t>
  </si>
  <si>
    <t>http://grbio.org/staff-member/carlos-m-baeza</t>
  </si>
  <si>
    <t>Carlos M. Baeza</t>
  </si>
  <si>
    <t>S7141</t>
  </si>
  <si>
    <t>Vascular plants; cytology</t>
  </si>
  <si>
    <t>cbaeza@udec.cl</t>
  </si>
  <si>
    <t>http://grbio.org/staff-member/yavuz-bagci</t>
  </si>
  <si>
    <t>Yavuz Bagci</t>
  </si>
  <si>
    <t>S7142</t>
  </si>
  <si>
    <t>KONYA</t>
  </si>
  <si>
    <t>ybagci@selcuk.edu.tr</t>
  </si>
  <si>
    <t>http://grbio.org/staff-member/tatjana-v-bagdasarova-0</t>
  </si>
  <si>
    <t>S7143</t>
  </si>
  <si>
    <t>http://grbio.org/staff-member/nina-l-baghai-riding</t>
  </si>
  <si>
    <t>Nina L. Baghai Riding</t>
  </si>
  <si>
    <t>S7144</t>
  </si>
  <si>
    <t>fossil &lt;Liriodendron&gt;</t>
  </si>
  <si>
    <t>[1] 662-846-4797</t>
  </si>
  <si>
    <t>nbaghai@deltastate.edu</t>
  </si>
  <si>
    <t>http://grbio.org/staff-member/zeliha-bah%C3%A7ecioglu</t>
  </si>
  <si>
    <t>Zeliha BahÃ§ecioglu</t>
  </si>
  <si>
    <t>S7145</t>
  </si>
  <si>
    <t>Curator of Microfungi</t>
  </si>
  <si>
    <t>[90] 422/ 341 00 10/ 3722</t>
  </si>
  <si>
    <t>zbahcecioglu@inonu.edu.tr</t>
  </si>
  <si>
    <t>http://grbio.org/staff-member/feng-yan-bai</t>
  </si>
  <si>
    <t>Feng-Yan Bai</t>
  </si>
  <si>
    <t>S7146</t>
  </si>
  <si>
    <t>baify@sun.im.cn.net</t>
  </si>
  <si>
    <t>http://grbio.org/staff-member/yun-peng-bai-0</t>
  </si>
  <si>
    <t>Yun-Peng Bai</t>
  </si>
  <si>
    <t>S7147</t>
  </si>
  <si>
    <t>http://grbio.org/staff-member/himansu-baijnath</t>
  </si>
  <si>
    <t>Himansu Baijnath</t>
  </si>
  <si>
    <t>S7148</t>
  </si>
  <si>
    <t>Flora of southern Africa; petaloid monocotyledons; &lt;Ficus&gt;; Moraceae; ethnobotany; pollination biology</t>
  </si>
  <si>
    <t>[27] 31/ 204 4464</t>
  </si>
  <si>
    <t>snowy@pixie.udw.ac.za</t>
  </si>
  <si>
    <t>http://grbio.org/staff-member/c-donovan-bailey</t>
  </si>
  <si>
    <t>C. Donovan Bailey</t>
  </si>
  <si>
    <t>S7149</t>
  </si>
  <si>
    <t>Brassicaceae; &lt;Leuceana&gt;, Fabaceae</t>
  </si>
  <si>
    <t>[1] 575/ 646-7012</t>
  </si>
  <si>
    <t>dbailey@nmsu.edu</t>
  </si>
  <si>
    <t>http://grbio.org/staff-member/j-craig-bailey</t>
  </si>
  <si>
    <t>J. Craig Bailey</t>
  </si>
  <si>
    <t>S7150</t>
  </si>
  <si>
    <t>Cell biology; evolution and systematics of marine and freshwater algae</t>
  </si>
  <si>
    <t>baileyc@uncw.edu</t>
  </si>
  <si>
    <t>http://grbio.org/staff-member/st%C3%A9phane-bailleul</t>
  </si>
  <si>
    <t>StÃ©phane Bailleul</t>
  </si>
  <si>
    <t>S7151</t>
  </si>
  <si>
    <t>http://grbio.org/staff-member/patricia-baines</t>
  </si>
  <si>
    <t>Patricia Baines</t>
  </si>
  <si>
    <t>S7152</t>
  </si>
  <si>
    <t>Herbarium curation</t>
  </si>
  <si>
    <t>pbaines@nrcan.gc.ca</t>
  </si>
  <si>
    <t>http://grbio.org/staff-member/j-rex-baird</t>
  </si>
  <si>
    <t>J. Rex Baird</t>
  </si>
  <si>
    <t>S7153</t>
  </si>
  <si>
    <t>[1] 540/ 328-0201</t>
  </si>
  <si>
    <t>http://grbio.org/staff-member/jo%C3%A3o-batista-baitello</t>
  </si>
  <si>
    <t>JoÃ£o Batista Baitello</t>
  </si>
  <si>
    <t>S7154</t>
  </si>
  <si>
    <t>Lauraceae; especially &lt;Ocotea&gt;; forest floristics</t>
  </si>
  <si>
    <t>http://grbio.org/staff-member/vadim-andreevich-bakalin</t>
  </si>
  <si>
    <t>Vadim Andreevich Bakalin</t>
  </si>
  <si>
    <t>S7155</t>
  </si>
  <si>
    <t>[7] 9242384198</t>
  </si>
  <si>
    <t>bryo_vlad@list.ru</t>
  </si>
  <si>
    <t>http://grbio.org/staff-member/brent-travis-baker</t>
  </si>
  <si>
    <t>Brent Travis Baker</t>
  </si>
  <si>
    <t>S7156</t>
  </si>
  <si>
    <t>Flora of Arkansas</t>
  </si>
  <si>
    <t>[1] 501-683-4085</t>
  </si>
  <si>
    <t>brent@arkansasheritage.org</t>
  </si>
  <si>
    <t>http://grbio.org/staff-member/matthew-l-baker</t>
  </si>
  <si>
    <t>Matthew L. Baker</t>
  </si>
  <si>
    <t>S7157</t>
  </si>
  <si>
    <t>Weeds and introduced flora</t>
  </si>
  <si>
    <t>matthew.baker@tmag.tas.gov.au</t>
  </si>
  <si>
    <t>http://grbio.org/staff-member/indira-balachandran</t>
  </si>
  <si>
    <t>Indira Balachandran</t>
  </si>
  <si>
    <t>S7158</t>
  </si>
  <si>
    <t>Taxonomy of medicinal plants; flora of India; biodiversity</t>
  </si>
  <si>
    <t>indirapa@hotmail.com</t>
  </si>
  <si>
    <t>http://grbio.org/staff-member/natesan-balachandran</t>
  </si>
  <si>
    <t>Natesan Balachandran</t>
  </si>
  <si>
    <t>S7159</t>
  </si>
  <si>
    <t>Taxonomy of vascular plants; flora of Southern India, Andaman and Nicorbar Islands</t>
  </si>
  <si>
    <t>[91] 314 2622 024</t>
  </si>
  <si>
    <t>nbala_plant@yahoo.co.in</t>
  </si>
  <si>
    <t>http://grbio.org/staff-member/sergey-balandin-0</t>
  </si>
  <si>
    <t>S7160</t>
  </si>
  <si>
    <t>http://grbio.org/staff-member/tatjana-p-balandina-0</t>
  </si>
  <si>
    <t>S7161</t>
  </si>
  <si>
    <t>http://grbio.org/staff-member/riccardo-maria-baldini</t>
  </si>
  <si>
    <t>Riccardo Maria Baldini</t>
  </si>
  <si>
    <t>S7162</t>
  </si>
  <si>
    <t>Taxonomy and phylogeny of Poaceae; botanical nomenclature; historical botanical collections from tropical areas</t>
  </si>
  <si>
    <t>[[39] 55/2756.214</t>
  </si>
  <si>
    <t>http://grbio.org/staff-member/riccardo-maria-baldini-0</t>
  </si>
  <si>
    <t>S7163</t>
  </si>
  <si>
    <t>Neotropical Poaceae; historical botanical collections</t>
  </si>
  <si>
    <t>rbaldo@unifi.it</t>
  </si>
  <si>
    <t>http://grbio.org/staff-member/bob-baldock</t>
  </si>
  <si>
    <t>Bob Baldock</t>
  </si>
  <si>
    <t>S7164</t>
  </si>
  <si>
    <t>Marine algae; marine fauna</t>
  </si>
  <si>
    <t>[61] 8/ 8222 9422</t>
  </si>
  <si>
    <t>baldock.bob@saugov.sa.gov.au</t>
  </si>
  <si>
    <t>http://grbio.org/staff-member/kevin-balkwill</t>
  </si>
  <si>
    <t>Kevin Balkwill</t>
  </si>
  <si>
    <t>S7165</t>
  </si>
  <si>
    <t>Flora of Witwatersrand; Acanthaceae; &lt;Polygala&gt;, Polygalaceae; serpentine flora</t>
  </si>
  <si>
    <t>Kevin.Balkwill@wits.ac.za</t>
  </si>
  <si>
    <t>http://grbio.org/staff-member/peter-w-ball</t>
  </si>
  <si>
    <t>Peter W. Ball</t>
  </si>
  <si>
    <t>S7166</t>
  </si>
  <si>
    <t>Cyperaceae of eastern Canada; Chenopodiaceae, especially &lt;Salicornia&gt; and &lt;Arthrocnemum&gt;</t>
  </si>
  <si>
    <t>[1] 905/ 828-3984</t>
  </si>
  <si>
    <t>peter.ball@utoronto.ca</t>
  </si>
  <si>
    <t>http://grbio.org/staff-member/harvey-e-ballard</t>
  </si>
  <si>
    <t>Harvey E. Ballard</t>
  </si>
  <si>
    <t>S7167</t>
  </si>
  <si>
    <t>ballardh@ohio.edu</t>
  </si>
  <si>
    <t>http://grbio.org/staff-member/robert-e-ballard-0</t>
  </si>
  <si>
    <t>S7168</t>
  </si>
  <si>
    <t>http://grbio.org/staff-member/mauro-ballero</t>
  </si>
  <si>
    <t>Mauro Ballero</t>
  </si>
  <si>
    <t>S7169</t>
  </si>
  <si>
    <t>http://grbio.org/staff-member/lajos-balogh</t>
  </si>
  <si>
    <t>Lajos Balogh</t>
  </si>
  <si>
    <t>S7170</t>
  </si>
  <si>
    <t>Invasive vascular plants of Hungary, especially &lt;Fallopia&gt;, Polygonaceae and &lt;Helianthus&gt;, Asteraceae</t>
  </si>
  <si>
    <t>balogh.lajos@savariamuseum.hu</t>
  </si>
  <si>
    <t>http://grbio.org/staff-member/arunas-balsevicius</t>
  </si>
  <si>
    <t>Arunas Balsevicius</t>
  </si>
  <si>
    <t>S7171</t>
  </si>
  <si>
    <t>gtess@mari.omnitel.net</t>
  </si>
  <si>
    <t>http://grbio.org/staff-member/henrik-balslev</t>
  </si>
  <si>
    <t>Henrik Balslev</t>
  </si>
  <si>
    <t>S7172</t>
  </si>
  <si>
    <t>Flora of Ecuador; Juncaceae; Arecaceae</t>
  </si>
  <si>
    <t>[45] 8942-4707</t>
  </si>
  <si>
    <t>henrik.balslev@biology.au.dk</t>
  </si>
  <si>
    <t>http://grbio.org/staff-member/jean-pierre-baluku-bajope</t>
  </si>
  <si>
    <t>Jean-Pierre Baluku Bajope</t>
  </si>
  <si>
    <t>S7173</t>
  </si>
  <si>
    <t>[243] 99 33 99 671</t>
  </si>
  <si>
    <t>bbajope@yahoo.fr</t>
  </si>
  <si>
    <t>http://grbio.org/staff-member/lawong-balun-0</t>
  </si>
  <si>
    <t>Lawong Balun</t>
  </si>
  <si>
    <t>S7174</t>
  </si>
  <si>
    <t>http://grbio.org/staff-member/sayaka-ban</t>
  </si>
  <si>
    <t>Sayaka Ban</t>
  </si>
  <si>
    <t>S7175</t>
  </si>
  <si>
    <t>Taxonomy and ecology of insect fungi</t>
  </si>
  <si>
    <t>http://grbio.org/staff-member/v%C3%ADctor-m-bandala</t>
  </si>
  <si>
    <t>VÃ­ctor M. Bandala</t>
  </si>
  <si>
    <t>S7176</t>
  </si>
  <si>
    <t>victor.bandala@inecol.edu.mx</t>
  </si>
  <si>
    <t>http://grbio.org/staff-member/f%C3%A1bio-pedro-bandeira-0</t>
  </si>
  <si>
    <t>FÃ¡bio Pedro Bandeira</t>
  </si>
  <si>
    <t>S7177</t>
  </si>
  <si>
    <t>http://grbio.org/staff-member/salom%C3%A3o-o-bandeira</t>
  </si>
  <si>
    <t>SalomÃ£o O. Bandeira</t>
  </si>
  <si>
    <t>S7178</t>
  </si>
  <si>
    <t>Taxonomy and ecology of seaweeds and seagrasses; flora of Mozambique; ethnobotany</t>
  </si>
  <si>
    <t>sband@zebra.uem.mz</t>
  </si>
  <si>
    <t>http://grbio.org/staff-member/s-bandyopadhyay</t>
  </si>
  <si>
    <t>S. Bandyopadhyay</t>
  </si>
  <si>
    <t>S7179</t>
  </si>
  <si>
    <t>Taxonomy of Indian &lt;Bauhinia&gt; (Leguminosae Caesalpinioideae)</t>
  </si>
  <si>
    <t>subirbandyopadhyay@yahoo.com</t>
  </si>
  <si>
    <t>http://grbio.org/staff-member/enrico-banfi</t>
  </si>
  <si>
    <t>Enrico Banfi</t>
  </si>
  <si>
    <t>S7180</t>
  </si>
  <si>
    <t>Mediterranean Poaceae and Apiaceae; flora of Italy; systematics and nomenclature</t>
  </si>
  <si>
    <t>parajubaea@gmail.com</t>
  </si>
  <si>
    <t>http://grbio.org/staff-member/roohi-bano</t>
  </si>
  <si>
    <t>Roohi Bano</t>
  </si>
  <si>
    <t>S7181</t>
  </si>
  <si>
    <t>Pakistan Asteraceae (&lt;Lactuca&gt;)</t>
  </si>
  <si>
    <t>http://grbio.org/staff-member/bo-jian-bao-0</t>
  </si>
  <si>
    <t>Bo-Jian Bao</t>
  </si>
  <si>
    <t>S7182</t>
  </si>
  <si>
    <t>http://grbio.org/staff-member/wen-mei-bao-0</t>
  </si>
  <si>
    <t>Wen-Mei Bao</t>
  </si>
  <si>
    <t>S7183</t>
  </si>
  <si>
    <t>http://grbio.org/staff-member/xue-sheng-bao-0</t>
  </si>
  <si>
    <t>Xue-Sheng Bao</t>
  </si>
  <si>
    <t>S7184</t>
  </si>
  <si>
    <t>http://grbio.org/staff-member/denis-barabe</t>
  </si>
  <si>
    <t>Denis Barabe</t>
  </si>
  <si>
    <t>S7185</t>
  </si>
  <si>
    <t>Araceae; morphology</t>
  </si>
  <si>
    <t>http://grbio.org/staff-member/m-baranova-0</t>
  </si>
  <si>
    <t>S7186</t>
  </si>
  <si>
    <t>http://grbio.org/staff-member/boris-alexandrovich-baranovski</t>
  </si>
  <si>
    <t>Boris Alexandrovich Baranovski</t>
  </si>
  <si>
    <t>S7187</t>
  </si>
  <si>
    <t>Gydrobotany</t>
  </si>
  <si>
    <t>[380] 562/ 776 83 81</t>
  </si>
  <si>
    <t>boris_baranovski@mail.ru</t>
  </si>
  <si>
    <t>http://grbio.org/staff-member/ignacio-b%C3%A1rbara</t>
  </si>
  <si>
    <t>Ignacio BÃ¡rbara</t>
  </si>
  <si>
    <t>S7188</t>
  </si>
  <si>
    <t>barbara@udc.es</t>
  </si>
  <si>
    <t>http://grbio.org/staff-member/nicolas-barbier</t>
  </si>
  <si>
    <t>Nicolas Barbier</t>
  </si>
  <si>
    <t>S7189</t>
  </si>
  <si>
    <t>Tiger bush</t>
  </si>
  <si>
    <t>32 2 650 2164</t>
  </si>
  <si>
    <t>nbarbier@ulb.ac.be</t>
  </si>
  <si>
    <t>http://grbio.org/staff-member/filomena-m-barbosa</t>
  </si>
  <si>
    <t>Filomena M. A. Barbosa</t>
  </si>
  <si>
    <t>S7190</t>
  </si>
  <si>
    <t>Flora of Mozambique; ethnobotany</t>
  </si>
  <si>
    <t>filomena@zebra.uem.mz</t>
  </si>
  <si>
    <t>http://grbio.org/staff-member/luis-mauro-barbosa-0</t>
  </si>
  <si>
    <t>S7191</t>
  </si>
  <si>
    <t>http://grbio.org/staff-member/gloria-e-barboza</t>
  </si>
  <si>
    <t>Gloria E. Barboza</t>
  </si>
  <si>
    <t>S7192</t>
  </si>
  <si>
    <t>gbarboza@imbiv.unc.edu.ar</t>
  </si>
  <si>
    <t>http://grbio.org/staff-member/adam-barcikowski</t>
  </si>
  <si>
    <t>Adam Barcikowski</t>
  </si>
  <si>
    <t>S7193</t>
  </si>
  <si>
    <t>Ecology of vascular plants; succession</t>
  </si>
  <si>
    <t>barcik@biol.uni.torun.pl</t>
  </si>
  <si>
    <t>http://grbio.org/staff-member/anders-barfod</t>
  </si>
  <si>
    <t>Anders Barfod</t>
  </si>
  <si>
    <t>S7194</t>
  </si>
  <si>
    <t>Floras of Thailand, China, and New Guinea; Arecaceae; Anacardiaceae</t>
  </si>
  <si>
    <t>[45] 8942-4712</t>
  </si>
  <si>
    <t>anders.barfod@biology.au.dk</t>
  </si>
  <si>
    <t>http://grbio.org/staff-member/michael-h-j-barfuss</t>
  </si>
  <si>
    <t>Michael  H. J. Barfuss</t>
  </si>
  <si>
    <t>S7195</t>
  </si>
  <si>
    <t>Bromeliaceae; Cactaceae; molecular plant systematics; taxonomy</t>
  </si>
  <si>
    <t>michael.h.j.barfuss@univie.ac.at</t>
  </si>
  <si>
    <t>http://grbio.org/staff-member/wayne-barger</t>
  </si>
  <si>
    <t>Wayne Barger</t>
  </si>
  <si>
    <t>S7196</t>
  </si>
  <si>
    <t>State Botanist/Director of Herbarium</t>
  </si>
  <si>
    <t>Complete vascular plant inventory of AL Forever Wild Tracts.; Taxonomy/Vascular Floras of State Property; rare or federally Listed/Historic/Undercollected  Species in Alabama</t>
  </si>
  <si>
    <t>[1] 334 353-7997</t>
  </si>
  <si>
    <t>wayne.barger@dcnr.alabama.gov</t>
  </si>
  <si>
    <t>http://grbio.org/staff-member/jette-bargholz</t>
  </si>
  <si>
    <t>Jette Bargholz</t>
  </si>
  <si>
    <t>S7197</t>
  </si>
  <si>
    <t>[45] 8715 6519</t>
  </si>
  <si>
    <t>jette.bargholz@sm.au.dk</t>
  </si>
  <si>
    <t>http://grbio.org/staff-member/robyn-m-barker</t>
  </si>
  <si>
    <t>Robyn M. Barker</t>
  </si>
  <si>
    <t>S7198</t>
  </si>
  <si>
    <t>Acanthaceae; &lt;Hakea&gt;, Proteaceae; &lt;Sida&gt; and &lt;Abutilon&gt;, Malvaceae; identification tools; &lt;Rubus&gt;, Rosaceae; Solanaceae; &lt;Hakea&gt;</t>
  </si>
  <si>
    <t>[61] 8/ 8222 9348</t>
  </si>
  <si>
    <t>robyn.barker@sa.gov.au</t>
  </si>
  <si>
    <t>http://grbio.org/staff-member/w-r-bill-barker</t>
  </si>
  <si>
    <t>W. R. (Bill) Barker</t>
  </si>
  <si>
    <t>S7199</t>
  </si>
  <si>
    <t>Scrophulariaceae; Stackhousiaceae; &lt;Hakea&gt;; Proteaceae; &lt;Josephinia&gt;; Pedaliaceae; &lt;Lawrencia glomerata&gt;; Malvaceae</t>
  </si>
  <si>
    <t>[61] 8/ 8222 9303</t>
  </si>
  <si>
    <t>bill.barker@sa.gov.au</t>
  </si>
  <si>
    <t>http://grbio.org/staff-member/todd-barkman</t>
  </si>
  <si>
    <t>Todd Barkman</t>
  </si>
  <si>
    <t>S7200</t>
  </si>
  <si>
    <t>Southeast Asian floristics</t>
  </si>
  <si>
    <t>[1] 269/ 387-2776</t>
  </si>
  <si>
    <t>todd.barkman@wmich.edu</t>
  </si>
  <si>
    <t>http://grbio.org/staff-member/mary-e-barkworth</t>
  </si>
  <si>
    <t>Mary E. Barkworth</t>
  </si>
  <si>
    <t>S7201</t>
  </si>
  <si>
    <t>Poaceae, especially Stipeae, Triticeae, and Meliceae</t>
  </si>
  <si>
    <t>[1] 435/ 797-1584</t>
  </si>
  <si>
    <t>http://grbio.org/staff-member/jeremy-barns</t>
  </si>
  <si>
    <t>Jeremy Barns</t>
  </si>
  <si>
    <t>S7202</t>
  </si>
  <si>
    <t>Director of the National Museum of the Philippines</t>
  </si>
  <si>
    <t>jeremy_barns@yahoo.com</t>
  </si>
  <si>
    <t>http://grbio.org/staff-member/isora-bar%C3%B3</t>
  </si>
  <si>
    <t>Isora BarÃ³</t>
  </si>
  <si>
    <t>S7203</t>
  </si>
  <si>
    <t>Lamiaceae (Viticoideae)</t>
  </si>
  <si>
    <t>isora@ecologia.cu</t>
  </si>
  <si>
    <t>http://grbio.org/staff-member/george-baron-0</t>
  </si>
  <si>
    <t>George Baron</t>
  </si>
  <si>
    <t>S7204</t>
  </si>
  <si>
    <t>http://grbio.org/staff-member/timothy-j-baroni</t>
  </si>
  <si>
    <t>Timothy J. Baroni</t>
  </si>
  <si>
    <t>S7205</t>
  </si>
  <si>
    <t>Agaricales; basidiomycetes</t>
  </si>
  <si>
    <t>[1] 607/ 753-2725</t>
  </si>
  <si>
    <t>tim.baroni@cortland</t>
  </si>
  <si>
    <t>http://grbio.org/staff-member/elizabeth-barrera-0</t>
  </si>
  <si>
    <t>Elizabeth Barrera</t>
  </si>
  <si>
    <t>S7206</t>
  </si>
  <si>
    <t>http://grbio.org/staff-member/adelaida-barreto-vald%C3%A9s</t>
  </si>
  <si>
    <t>Adelaida Barreto ValdÃ©s</t>
  </si>
  <si>
    <t>S7207</t>
  </si>
  <si>
    <t>cimac@mean.caonao.inf.cu; ivette@caonao.info.cu</t>
  </si>
  <si>
    <t>http://grbio.org/staff-member/gabrielle-barriera</t>
  </si>
  <si>
    <t>Gabrielle Barriera</t>
  </si>
  <si>
    <t>S7208</t>
  </si>
  <si>
    <t>Neotropical &lt;Ilex&gt;, Aquifoliaceae</t>
  </si>
  <si>
    <t>gabrielle.barriera@ville-ge.ch</t>
  </si>
  <si>
    <t>http://grbio.org/staff-member/david-s-barrington</t>
  </si>
  <si>
    <t>David S. Barrington</t>
  </si>
  <si>
    <t>S7209</t>
  </si>
  <si>
    <t>[1] 802/ 656-3221</t>
  </si>
  <si>
    <t>dbarring@uvm.edu</t>
  </si>
  <si>
    <t>http://grbio.org/staff-member/ana-rosalito-barrios</t>
  </si>
  <si>
    <t>Ana Rosalito Barrios</t>
  </si>
  <si>
    <t>S7210</t>
  </si>
  <si>
    <t>Curator of Collections</t>
  </si>
  <si>
    <t>rosalito239@yahoo.com.mx</t>
  </si>
  <si>
    <t>http://grbio.org/staff-member/miguel-angel-barrios-r-0</t>
  </si>
  <si>
    <t>S7211</t>
  </si>
  <si>
    <t>http://grbio.org/staff-member/ana-ang%C3%A9lica-monteiro-de-barros</t>
  </si>
  <si>
    <t>Ana AngÃ©lica Monteiro de Barros</t>
  </si>
  <si>
    <t>S7212</t>
  </si>
  <si>
    <t>Cyperaceae, especially &lt;Eleocharis&gt;; floristics of Atlantic forest</t>
  </si>
  <si>
    <t>[55] 21/ 2604-3232, ramal 242</t>
  </si>
  <si>
    <t>anaangbarros@jbrj.gov.br</t>
  </si>
  <si>
    <t>http://grbio.org/staff-member/f%C3%A1bio-de-barros-0</t>
  </si>
  <si>
    <t>FÃ¡bio de Barros</t>
  </si>
  <si>
    <t>S7213</t>
  </si>
  <si>
    <t>http://grbio.org/staff-member/teri-barry</t>
  </si>
  <si>
    <t>Teri Barry</t>
  </si>
  <si>
    <t>S7214</t>
  </si>
  <si>
    <t>teribarry2003@yahoo.com</t>
  </si>
  <si>
    <t>http://grbio.org/staff-member/wilhelm-barthlott</t>
  </si>
  <si>
    <t>Wilhelm A. Barthlott</t>
  </si>
  <si>
    <t>S7215</t>
  </si>
  <si>
    <t>Epiphytic Cactaceae; scanning-electron microscopy; angiosperm systematics; biodiversity mapping</t>
  </si>
  <si>
    <t>[49] 228/ 73-5283</t>
  </si>
  <si>
    <t>barthlott@uni-bonn.de</t>
  </si>
  <si>
    <t>http://grbio.org/staff-member/katalin-bart%C3%B3k-0</t>
  </si>
  <si>
    <t>Katalin BartÃ³k</t>
  </si>
  <si>
    <t>S7216</t>
  </si>
  <si>
    <t>http://grbio.org/staff-member/christine-bartram</t>
  </si>
  <si>
    <t>Christine Bartram</t>
  </si>
  <si>
    <t>S7217</t>
  </si>
  <si>
    <t>cb248@cam.ac.uk</t>
  </si>
  <si>
    <t>http://grbio.org/staff-member/n-basak</t>
  </si>
  <si>
    <t>N. Basak</t>
  </si>
  <si>
    <t>S7218</t>
  </si>
  <si>
    <t>Liliaceae taxonomy, karyology</t>
  </si>
  <si>
    <t>http://grbio.org/staff-member/iuri-goulart-baseia</t>
  </si>
  <si>
    <t>Iuri Goulart Baseia</t>
  </si>
  <si>
    <t>S7219</t>
  </si>
  <si>
    <t>[55] 84/ 3215 3682</t>
  </si>
  <si>
    <t>baseia@cb.ufrn.br</t>
  </si>
  <si>
    <t>http://grbio.org/staff-member/k-h%C3%BCsn%C3%BC-can-baser</t>
  </si>
  <si>
    <t>K. HÃ¼snÃ¼ Can Baser</t>
  </si>
  <si>
    <t>S7220</t>
  </si>
  <si>
    <t>khcbaser@anadolu.edu.tr</t>
  </si>
  <si>
    <t>http://grbio.org/staff-member/p-k-baske</t>
  </si>
  <si>
    <t>P. K. Baske</t>
  </si>
  <si>
    <t>S7221</t>
  </si>
  <si>
    <t>Ethnobotany, medicinal plants</t>
  </si>
  <si>
    <t>probalkumarbaske@ymail.com</t>
  </si>
  <si>
    <t>http://grbio.org/staff-member/ruth-h-bastardo-landrau-0</t>
  </si>
  <si>
    <t>S7222</t>
  </si>
  <si>
    <t>http://grbio.org/staff-member/matthieu-basti%C3%A9</t>
  </si>
  <si>
    <t>Matthieu BastiÃ©</t>
  </si>
  <si>
    <t>S7223</t>
  </si>
  <si>
    <t>[33]  (0)5 63 82 66 73</t>
  </si>
  <si>
    <t>matthieu.bastie@pierre-fabre.com</t>
  </si>
  <si>
    <t>http://grbio.org/staff-member/cid-jose-bastos-0</t>
  </si>
  <si>
    <t>S7224</t>
  </si>
  <si>
    <t>Taxonomy of bryophytes</t>
  </si>
  <si>
    <t>[55] (71) 3283-6536</t>
  </si>
  <si>
    <t>http://grbio.org/staff-member/isabel-basualdo</t>
  </si>
  <si>
    <t>Isabel Basualdo</t>
  </si>
  <si>
    <t>S7225</t>
  </si>
  <si>
    <t>Flora  and vegetation of Paraguay; Rosaceae</t>
  </si>
  <si>
    <t>595-021-391162</t>
  </si>
  <si>
    <t>isabelbasualdo160@hotmail.com</t>
  </si>
  <si>
    <t>http://grbio.org/staff-member/rosa-batallas</t>
  </si>
  <si>
    <t>Rosa Batallas</t>
  </si>
  <si>
    <t>S7226</t>
  </si>
  <si>
    <t>http://grbio.org/staff-member/franc-batic</t>
  </si>
  <si>
    <t>Franc Batic</t>
  </si>
  <si>
    <t>S7227</t>
  </si>
  <si>
    <t>Taxonomy, botany, lichenology; lichens; flora and mycota of Slovenia</t>
  </si>
  <si>
    <t>[386] 1 320-31-20</t>
  </si>
  <si>
    <t>franc.batic@bf.uni-lj.si</t>
  </si>
  <si>
    <t>http://grbio.org/staff-member/dieudonn%C3%A9-banangana-batido</t>
  </si>
  <si>
    <t>DieudonnÃ© Banangana Batido</t>
  </si>
  <si>
    <t>S7228</t>
  </si>
  <si>
    <t>Assistant Curator and Collection Manager</t>
  </si>
  <si>
    <t>Collection and Database Management; Collection pest and contamination control; forestry; flora of the Congo Basin</t>
  </si>
  <si>
    <t>[243] 812501415</t>
  </si>
  <si>
    <t>didobatido@yahoo.fr</t>
  </si>
  <si>
    <t>http://grbio.org/staff-member/jo%C3%A3o-aguiar-nogueira-batista</t>
  </si>
  <si>
    <t>JoÃ£o Aguiar Nogueira Batista</t>
  </si>
  <si>
    <t>S7229</t>
  </si>
  <si>
    <t>Curator of Monocots</t>
  </si>
  <si>
    <t>Orchidaceae, especially &lt;Habenaria&gt; and &lt;Cyrtopodium&gt;</t>
  </si>
  <si>
    <t>janb@icb.ufmg.br</t>
  </si>
  <si>
    <t>http://grbio.org/staff-member/selin-%C3%B6zge-batur</t>
  </si>
  <si>
    <t>Selin Ã–zge Batur</t>
  </si>
  <si>
    <t>S7230</t>
  </si>
  <si>
    <t>Flora of Turkey; plant illustration</t>
  </si>
  <si>
    <t>http://grbio.org/staff-member/kurt-baumann</t>
  </si>
  <si>
    <t>Kurt Baumann</t>
  </si>
  <si>
    <t>S7231</t>
  </si>
  <si>
    <t>Flora of Hesse</t>
  </si>
  <si>
    <t>http://grbio.org/staff-member/george-d-baumgardner</t>
  </si>
  <si>
    <t>George D. Baumgardner</t>
  </si>
  <si>
    <t>S7232</t>
  </si>
  <si>
    <t>gbaumgardner@nevadaculture.org</t>
  </si>
  <si>
    <t>http://grbio.org/staff-member/beat-b%C3%A4umler</t>
  </si>
  <si>
    <t>Beat BÃ¤umler</t>
  </si>
  <si>
    <t>S7233</t>
  </si>
  <si>
    <t>Flora of Switzerland; Centre du rÎ˜seau suisse de floristique</t>
  </si>
  <si>
    <t>beat.baumler@ville-ge.ch</t>
  </si>
  <si>
    <t>http://grbio.org/staff-member/hort%C3%AAnsia-bautista</t>
  </si>
  <si>
    <t>HortÃªnsia Bautista</t>
  </si>
  <si>
    <t>S7234</t>
  </si>
  <si>
    <t>Systematic of Asteracae; taxonomy of Angiospermas; applied Botany</t>
  </si>
  <si>
    <t>[55] (71) 3358-5128</t>
  </si>
  <si>
    <t>hortbautista@hotmail.com</t>
  </si>
  <si>
    <t>http://grbio.org/staff-member/hort%C3%AAnsia-pousada-bautista</t>
  </si>
  <si>
    <t>HortÃªnsia Pousada Bautista</t>
  </si>
  <si>
    <t>S7235</t>
  </si>
  <si>
    <t>Flora of Brazil; Asteraceae; phytogeography</t>
  </si>
  <si>
    <t>http://grbio.org/staff-member/daniel-bayce-0</t>
  </si>
  <si>
    <t>Daniel Bayce</t>
  </si>
  <si>
    <t>S7236</t>
  </si>
  <si>
    <t>http://grbio.org/staff-member/senushkina-irina-baycheslavovna</t>
  </si>
  <si>
    <t>Senushkina Irina Baycheslavovna</t>
  </si>
  <si>
    <t>S7237</t>
  </si>
  <si>
    <t>http://grbio.org/staff-member/randall-j-bayer</t>
  </si>
  <si>
    <t>Randall J. Bayer</t>
  </si>
  <si>
    <t>S7238</t>
  </si>
  <si>
    <t>Asteraceae, especially &lt;Antennaria&gt;</t>
  </si>
  <si>
    <t>rbayer@memphis.edu</t>
  </si>
  <si>
    <t>http://grbio.org/staff-member/nestor-d-bayon</t>
  </si>
  <si>
    <t>Nestor D. Bayon</t>
  </si>
  <si>
    <t>S7239</t>
  </si>
  <si>
    <t>&lt;Amaranthus&gt;, Asteraceae (Inuleae, Vernonieae)</t>
  </si>
  <si>
    <t>nbayon@isis.unlp.edu.ar</t>
  </si>
  <si>
    <t>http://grbio.org/staff-member/ioannis-bazos</t>
  </si>
  <si>
    <t>Ioannis Bazos</t>
  </si>
  <si>
    <t>S7240</t>
  </si>
  <si>
    <t>Curator, Correspondent for Vascular Plants</t>
  </si>
  <si>
    <t>Vascular plants; Flora of Greece</t>
  </si>
  <si>
    <t>[30] 2107274240</t>
  </si>
  <si>
    <t>ibazos@biol.uoa.gr</t>
  </si>
  <si>
    <t>http://grbio.org/staff-member/di-li-be-0</t>
  </si>
  <si>
    <t>Di-Li Be</t>
  </si>
  <si>
    <t>S7241</t>
  </si>
  <si>
    <t>http://grbio.org/staff-member/jennifer-m-beals</t>
  </si>
  <si>
    <t>Jennifer M. Beals</t>
  </si>
  <si>
    <t>S7242</t>
  </si>
  <si>
    <t>Taxonomy of Bacillariophyceae, diatoms of freshwater rivers and streams</t>
  </si>
  <si>
    <t>[1] 215/ 299-1024</t>
  </si>
  <si>
    <t>beals@ansp.org</t>
  </si>
  <si>
    <t>http://grbio.org/staff-member/r-bean</t>
  </si>
  <si>
    <t>A. R. Bean</t>
  </si>
  <si>
    <t>S7243</t>
  </si>
  <si>
    <t>Myrtaceae, especially &lt;Eucalyptus&gt;; Rosaceae, especially &lt;Rubus&gt;; Solanaceae, especially &lt;Solanum&gt;; Stylidiaceae, especially &lt;Stylidium&gt;; Acanthaceae; Apiaceae, especially &lt;Hydrocotyle&gt;; Epacridaceae</t>
  </si>
  <si>
    <t>tony.bean@derm.qld.gov.au</t>
  </si>
  <si>
    <t>31 January 2014 - 10:31am EST</t>
  </si>
  <si>
    <t>http://grbio.org/staff-member/john-beardall</t>
  </si>
  <si>
    <t>John Beardall</t>
  </si>
  <si>
    <t>S7244</t>
  </si>
  <si>
    <t>Head, School of Biological Sciences</t>
  </si>
  <si>
    <t>john.beardall@sci.monash.edu</t>
  </si>
  <si>
    <t>http://grbio.org/staff-member/micheline-beaulieu-bouchard</t>
  </si>
  <si>
    <t>Micheline Beaulieu-Bouchard</t>
  </si>
  <si>
    <t>S7245</t>
  </si>
  <si>
    <t>Conservation and handling of botanical specimens; scientific illustration</t>
  </si>
  <si>
    <t>[1] 613/ 364-4081</t>
  </si>
  <si>
    <t>mbouchard@mus-nature.ca</t>
  </si>
  <si>
    <t>http://grbio.org/staff-member/alejandra-becerra</t>
  </si>
  <si>
    <t>Alejandra Becerra</t>
  </si>
  <si>
    <t>S7246</t>
  </si>
  <si>
    <t>Glomeromycota</t>
  </si>
  <si>
    <t>abecerra@efn.uncor.edu</t>
  </si>
  <si>
    <t>http://grbio.org/staff-member/holly-h-beck</t>
  </si>
  <si>
    <t>Holly H. Beck</t>
  </si>
  <si>
    <t>S7247</t>
  </si>
  <si>
    <t>Bruneau Field Office Botanist</t>
  </si>
  <si>
    <t>Rare plants and restoration</t>
  </si>
  <si>
    <t>[1] 208 384 3362</t>
  </si>
  <si>
    <t>Holly_h_beck@blm.gov</t>
  </si>
  <si>
    <t>http://grbio.org/staff-member/stephan-g-beck</t>
  </si>
  <si>
    <t>Stephan G. Beck</t>
  </si>
  <si>
    <t>S7248</t>
  </si>
  <si>
    <t>Flora of Bolivia; ecology</t>
  </si>
  <si>
    <t>lpb@acelerate.com</t>
  </si>
  <si>
    <t>http://grbio.org/staff-member/christopher-becker-0</t>
  </si>
  <si>
    <t>Christopher Becker</t>
  </si>
  <si>
    <t>S7249</t>
  </si>
  <si>
    <t>http://grbio.org/staff-member/y-s-bedi</t>
  </si>
  <si>
    <t>Y. S. Bedi</t>
  </si>
  <si>
    <t>S7250</t>
  </si>
  <si>
    <t>Head, Plant Biotechnology Division</t>
  </si>
  <si>
    <t>[91] 1912569030</t>
  </si>
  <si>
    <t>ysbedi@iiim.res.in</t>
  </si>
  <si>
    <t>http://grbio.org/staff-member/gianni-bedini</t>
  </si>
  <si>
    <t>Gianni Bedini</t>
  </si>
  <si>
    <t>S7251</t>
  </si>
  <si>
    <t>Flora of Apuan Alps; flora of Tuscany; threatened flora; Red Lists</t>
  </si>
  <si>
    <t>gbedini@biologia.unipi.it</t>
  </si>
  <si>
    <t>http://grbio.org/staff-member/halina-krystyna-bednarek-ochyra</t>
  </si>
  <si>
    <t>Halina Krystyna Bednarek-Ochyra</t>
  </si>
  <si>
    <t>S7252</t>
  </si>
  <si>
    <t>Taxonomy, biogeography, nomenclature of bryophytes &lt;Racomitrium&gt;; moss flora worldwide, with special reference to the Southern Hemisphere; botanical illustration; ; botanical illustration</t>
  </si>
  <si>
    <t>[48] 12/ 42-41-722</t>
  </si>
  <si>
    <t>H.Bednarek@botany.pl</t>
  </si>
  <si>
    <t>http://grbio.org/staff-member/jessica-e-beever</t>
  </si>
  <si>
    <t>Jessica E. Beever</t>
  </si>
  <si>
    <t>S7253</t>
  </si>
  <si>
    <t>Taxonomy and ecology of New Zealand mosses</t>
  </si>
  <si>
    <t>beeverj@landcareresearch.co.nz</t>
  </si>
  <si>
    <t>http://grbio.org/staff-member/fabiana-fatima-begale</t>
  </si>
  <si>
    <t>Fabiana Fatima Begale</t>
  </si>
  <si>
    <t>S7254</t>
  </si>
  <si>
    <t>http://grbio.org/staff-member/ulf-r-beichle</t>
  </si>
  <si>
    <t>Ulf R. Beichle</t>
  </si>
  <si>
    <t>S7255</t>
  </si>
  <si>
    <t>Curator of Natural History Section</t>
  </si>
  <si>
    <t>[49] 441/  9244-304</t>
  </si>
  <si>
    <t>ulf.beichle@web.de</t>
  </si>
  <si>
    <t>http://grbio.org/staff-member/irina-viktorovna-bekisheva</t>
  </si>
  <si>
    <t>Irina Viktorovna Bekisheva</t>
  </si>
  <si>
    <t>S7256</t>
  </si>
  <si>
    <t>ivb64@yandex.ru</t>
  </si>
  <si>
    <t>http://grbio.org/staff-member/r-n-beljakova-0</t>
  </si>
  <si>
    <t>S7257</t>
  </si>
  <si>
    <t>http://grbio.org/staff-member/denis-l-belkin</t>
  </si>
  <si>
    <t>Denis L. Belkin</t>
  </si>
  <si>
    <t>S7258</t>
  </si>
  <si>
    <t>&lt;Silene&gt;, Caryophyllaceae, of Altai and adjacent regions</t>
  </si>
  <si>
    <t>bot@asu.ru</t>
  </si>
  <si>
    <t>http://grbio.org/staff-member/olga-alexandrovna-belkina</t>
  </si>
  <si>
    <t>Olga Alexandrovna Belkina</t>
  </si>
  <si>
    <t>S7259</t>
  </si>
  <si>
    <t>Diversity of mosses of  Murmansk Province, Svalbard</t>
  </si>
  <si>
    <t>belkina_07@list.ru</t>
  </si>
  <si>
    <t>http://grbio.org/staff-member/graham-h-bell</t>
  </si>
  <si>
    <t>Graham H. Bell</t>
  </si>
  <si>
    <t>S7260</t>
  </si>
  <si>
    <t>Mosses; Pottiaceae</t>
  </si>
  <si>
    <t>[61] 8/ 8228-9346</t>
  </si>
  <si>
    <t>graham.bell@sa.gov.au</t>
  </si>
  <si>
    <t>http://grbio.org/staff-member/hester-bell</t>
  </si>
  <si>
    <t>Hester Bell</t>
  </si>
  <si>
    <t>S7261</t>
  </si>
  <si>
    <t>Chloroidoideae phylogenetics, especially &lt;Distichlis&gt;</t>
  </si>
  <si>
    <t>[1] 909/ 625-8767, ext. 268</t>
  </si>
  <si>
    <t>hester.bell@cgu.edu</t>
  </si>
  <si>
    <t>http://grbio.org/staff-member/neil-bell</t>
  </si>
  <si>
    <t>Neil Bell</t>
  </si>
  <si>
    <t>S7262</t>
  </si>
  <si>
    <t>Mosses, especially Polytrichaceae and early-diverging pleurocarpous groups</t>
  </si>
  <si>
    <t>http://grbio.org/staff-member/nathalija-anatholijeva-belova</t>
  </si>
  <si>
    <t>Nathalija Anatholijeva Belova</t>
  </si>
  <si>
    <t>S7263</t>
  </si>
  <si>
    <t>Botany; geobotany</t>
  </si>
  <si>
    <t>[380] 562/ 46 92 55</t>
  </si>
  <si>
    <t>ecologgrunt@yahoo.com</t>
  </si>
  <si>
    <t>http://grbio.org/staff-member/ione-bemerguy</t>
  </si>
  <si>
    <t>Ione Bemerguy</t>
  </si>
  <si>
    <t>S7264</t>
  </si>
  <si>
    <t>curation of type specimens</t>
  </si>
  <si>
    <t>http://grbio.org/staff-member/michel-navarro-benatti</t>
  </si>
  <si>
    <t>Michel Navarro Benatti</t>
  </si>
  <si>
    <t>S7265</t>
  </si>
  <si>
    <t>Foliose lichenized fungi, mainly Parmeliaceae</t>
  </si>
  <si>
    <t>michel_benatti@yahoo.com.br</t>
  </si>
  <si>
    <t>http://grbio.org/staff-member/mattia-bencivenga-0</t>
  </si>
  <si>
    <t>Mattia Bencivenga</t>
  </si>
  <si>
    <t>S7266</t>
  </si>
  <si>
    <t>http://grbio.org/staff-member/mika-bendiksby</t>
  </si>
  <si>
    <t>Mika Bendiksby</t>
  </si>
  <si>
    <t>S7267</t>
  </si>
  <si>
    <t>a.m.bendiksby@nhm.uio.no</t>
  </si>
  <si>
    <t>http://grbio.org/staff-member/katriina-bendiksen-0</t>
  </si>
  <si>
    <t>Katriina Bendiksen</t>
  </si>
  <si>
    <t>S7268</t>
  </si>
  <si>
    <t>http://grbio.org/staff-member/karin-bengtsson-0</t>
  </si>
  <si>
    <t>Karin Bengtsson</t>
  </si>
  <si>
    <t>S7269</t>
  </si>
  <si>
    <t>http://grbio.org/staff-member/carmen-e-ben%C3%ADtez-de-rojas-0</t>
  </si>
  <si>
    <t>S7270</t>
  </si>
  <si>
    <t>http://grbio.org/staff-member/bradley-c-bennett</t>
  </si>
  <si>
    <t>Bradley C. Bennett</t>
  </si>
  <si>
    <t>S7271</t>
  </si>
  <si>
    <t>Ethnobotany in the Neotropics; Florida flora; medicinal and poisonous plants</t>
  </si>
  <si>
    <t>[1] 305/ 348-3586</t>
  </si>
  <si>
    <t>bennett@fiu.edu</t>
  </si>
  <si>
    <t>http://grbio.org/staff-member/bruce-andrew-bennett</t>
  </si>
  <si>
    <t>Bruce Andrew Bennett</t>
  </si>
  <si>
    <t>S7272</t>
  </si>
  <si>
    <t>Taxonomy, conservation, phytogeography; vascular plants of Beringia, Western Arctic, Pacific Northwest</t>
  </si>
  <si>
    <t>[1] 867 667-5331</t>
  </si>
  <si>
    <t>Brbennett@klondiker.com</t>
  </si>
  <si>
    <t>http://grbio.org/staff-member/jonathan-bennett</t>
  </si>
  <si>
    <t>Jonathan Bennett</t>
  </si>
  <si>
    <t>S7273</t>
  </si>
  <si>
    <t>BennettJ@StPaulsSchool.org.uk</t>
  </si>
  <si>
    <t>http://grbio.org/staff-member/cindy-c-bennington</t>
  </si>
  <si>
    <t>Cindy C. Bennington</t>
  </si>
  <si>
    <t>S7274</t>
  </si>
  <si>
    <t>Florida Fabaceae and Brassicaceae; flora of central Florida</t>
  </si>
  <si>
    <t>[1] 904/ 822-8179</t>
  </si>
  <si>
    <t>cbenning@stetson.edu</t>
  </si>
  <si>
    <t>http://grbio.org/staff-member/jes%C3%BAs-benzal-p%C3%A9rez</t>
  </si>
  <si>
    <t>JesÃºs Benzal  PÃ©rez</t>
  </si>
  <si>
    <t>S7275</t>
  </si>
  <si>
    <t>Technical Director</t>
  </si>
  <si>
    <t>jbenzal@eeza.csic.es</t>
  </si>
  <si>
    <t>http://grbio.org/staff-member/david-benzing</t>
  </si>
  <si>
    <t>David Benzing</t>
  </si>
  <si>
    <t>S7276</t>
  </si>
  <si>
    <t>Ecology and biology of epiphytic plants</t>
  </si>
  <si>
    <t>dbenzing@selby.org</t>
  </si>
  <si>
    <t>http://grbio.org/staff-member/fl%C3%A1vio-de-souz-berchez-0</t>
  </si>
  <si>
    <t>S7277</t>
  </si>
  <si>
    <t>http://grbio.org/staff-member/c%C3%A1ssio-van-den-berg-0</t>
  </si>
  <si>
    <t>CÃ¡ssio van den Berg</t>
  </si>
  <si>
    <t>S7278</t>
  </si>
  <si>
    <t>http://grbio.org/staff-member/christian-berg</t>
  </si>
  <si>
    <t>Christian Berg</t>
  </si>
  <si>
    <t>S7279</t>
  </si>
  <si>
    <t>Vegetation science; bryophytes</t>
  </si>
  <si>
    <t>http://grbio.org/staff-member/rolf-y-berg</t>
  </si>
  <si>
    <t>Rolf Y. Berg</t>
  </si>
  <si>
    <t>S7280</t>
  </si>
  <si>
    <t>Embryology, taxonomy, and myrmecochory of vascular plants</t>
  </si>
  <si>
    <t>r.y.berg@nhm.uio.no</t>
  </si>
  <si>
    <t>http://grbio.org/staff-member/nicole-bergh</t>
  </si>
  <si>
    <t>Nicole Bergh</t>
  </si>
  <si>
    <t>S7281</t>
  </si>
  <si>
    <t>bergh@sanbi.org.za</t>
  </si>
  <si>
    <t>http://grbio.org/staff-member/lu%C3%ADs-c-bernacci</t>
  </si>
  <si>
    <t>LuÃ­s C. Bernacci</t>
  </si>
  <si>
    <t>S7282</t>
  </si>
  <si>
    <t>Flora of Brazil; ecology; Passifloraceae</t>
  </si>
  <si>
    <t>bernacci@iac.sp.gov.br</t>
  </si>
  <si>
    <t>http://grbio.org/staff-member/rodrigo-bernal-g</t>
  </si>
  <si>
    <t>Rodrigo Bernal G.</t>
  </si>
  <si>
    <t>S7284</t>
  </si>
  <si>
    <t>Biology and systematics of Arecaceae</t>
  </si>
  <si>
    <t>rgbernalg@unal.edu.co</t>
  </si>
  <si>
    <t>http://grbio.org/staff-member/henry-yesid-bernal-m</t>
  </si>
  <si>
    <t>Henry Yesid Bernal M.</t>
  </si>
  <si>
    <t>S7285</t>
  </si>
  <si>
    <t>Fabaceae; economic botany</t>
  </si>
  <si>
    <t>[57] 1/ 6 449292</t>
  </si>
  <si>
    <t>hybernal@cab.int.co</t>
  </si>
  <si>
    <t>http://grbio.org/staff-member/fran%C3%A7oise-bernard</t>
  </si>
  <si>
    <t>FranÃ§oise Bernard</t>
  </si>
  <si>
    <t>S7286</t>
  </si>
  <si>
    <t>Plant stress physiology; biotechnology; Apiaceae, Asteraceae, Lamiaceae, Taxaceae</t>
  </si>
  <si>
    <t>[098] 22431664</t>
  </si>
  <si>
    <t>F_bernard@sbu.ac.ir</t>
  </si>
  <si>
    <t>http://grbio.org/staff-member/gabriel-bernardello</t>
  </si>
  <si>
    <t>Gabriel Bernardello</t>
  </si>
  <si>
    <t>S7287</t>
  </si>
  <si>
    <t>Solanaceae; cytology; reproductive biology</t>
  </si>
  <si>
    <t>gabyberna@gmail.com</t>
  </si>
  <si>
    <t>http://grbio.org/staff-member/karl-georg-bernhardt</t>
  </si>
  <si>
    <t>Karl Georg Bernhardt</t>
  </si>
  <si>
    <t>S7288</t>
  </si>
  <si>
    <t>Systematic botany; vegetation science; geobotany</t>
  </si>
  <si>
    <t>[43] 1/ 47654-3157</t>
  </si>
  <si>
    <t>http://grbio.org/staff-member/annarosa-bernicchia</t>
  </si>
  <si>
    <t>Annarosa Bernicchia</t>
  </si>
  <si>
    <t>S7289</t>
  </si>
  <si>
    <t>annarosa.bernicchia@unibo.it</t>
  </si>
  <si>
    <t>http://grbio.org/staff-member/paul-e-berry</t>
  </si>
  <si>
    <t>Paul E. Berry</t>
  </si>
  <si>
    <t>S7290</t>
  </si>
  <si>
    <t>Euphorbiaceae, especially &lt;Euphorbia&gt;, &lt;Croton&gt;, and tribe Crotoneae; &lt;Fuchsia&gt;, Onagraceae; Rapateaceae</t>
  </si>
  <si>
    <t>[1] 734/ 647-3689</t>
  </si>
  <si>
    <t>peberry@umich.edu</t>
  </si>
  <si>
    <t>http://grbio.org/staff-member/gunta-j-berzina-0</t>
  </si>
  <si>
    <t>S7291</t>
  </si>
  <si>
    <t>http://grbio.org/staff-member/h-besan%C3%A7</t>
  </si>
  <si>
    <t>H. BesanÃ§on</t>
  </si>
  <si>
    <t>S7292</t>
  </si>
  <si>
    <t>Flora of Massif Central</t>
  </si>
  <si>
    <t>http://grbio.org/staff-member/hrvoje-beslic</t>
  </si>
  <si>
    <t>Hrvoje Beslic</t>
  </si>
  <si>
    <t>S7293</t>
  </si>
  <si>
    <t>Cactaceae; Agavaceae</t>
  </si>
  <si>
    <t>[385] 44/ 812-609; 752-273</t>
  </si>
  <si>
    <t>http://grbio.org/staff-member/pieter-bester</t>
  </si>
  <si>
    <t>Pieter Bester</t>
  </si>
  <si>
    <t>S7294</t>
  </si>
  <si>
    <t>s.bester@sanbi.org.za</t>
  </si>
  <si>
    <t>http://grbio.org/staff-member/julio-betancur-b</t>
  </si>
  <si>
    <t>Julio Betancur B.</t>
  </si>
  <si>
    <t>S7295</t>
  </si>
  <si>
    <t>Bromeliaceae and Heliconiaceae of Colombia; floristics</t>
  </si>
  <si>
    <t>jcbetancurb@unal.edu.co</t>
  </si>
  <si>
    <t>http://grbio.org/staff-member/rosario-beyhaut-0</t>
  </si>
  <si>
    <t>Rosario Beyhaut</t>
  </si>
  <si>
    <t>S7296</t>
  </si>
  <si>
    <t>http://grbio.org/staff-member/angela-beyra-matos-0</t>
  </si>
  <si>
    <t>Angela Beyra Matos</t>
  </si>
  <si>
    <t>S7297</t>
  </si>
  <si>
    <t>http://grbio.org/staff-member/tamara-bezdeleva-0</t>
  </si>
  <si>
    <t>S7298</t>
  </si>
  <si>
    <t>Flora of the Russian Far East</t>
  </si>
  <si>
    <t>http://grbio.org/staff-member/carlos-lineu-frota-bezerra-0</t>
  </si>
  <si>
    <t>S7299</t>
  </si>
  <si>
    <t>http://grbio.org/staff-member/renu-bhardwaj</t>
  </si>
  <si>
    <t>Renu Bhardwaj</t>
  </si>
  <si>
    <t>S7300</t>
  </si>
  <si>
    <t>Plant Physiology; plant growth regulation</t>
  </si>
  <si>
    <t>http://grbio.org/staff-member/v-bhaskar</t>
  </si>
  <si>
    <t>V. Bhaskar</t>
  </si>
  <si>
    <t>S7301</t>
  </si>
  <si>
    <t>Taxonomy and conservation; Angiosperms, &lt;Impatiens&gt;; South India (Flora of Karnataka (Tumkur); afforestation specialist</t>
  </si>
  <si>
    <t>[91] 09844021625</t>
  </si>
  <si>
    <t>vbhaskar49@yahoo.co.in</t>
  </si>
  <si>
    <t>http://grbio.org/staff-member/p-bhattacharya</t>
  </si>
  <si>
    <t>P. Bhattacharya</t>
  </si>
  <si>
    <t>S7302</t>
  </si>
  <si>
    <t>http://grbio.org/staff-member/raza-bhatti</t>
  </si>
  <si>
    <t>Raza Bhatti</t>
  </si>
  <si>
    <t>S7303</t>
  </si>
  <si>
    <t>floristics of arid regions/riverine forests of Pakistan; taxonomy; biodiversity and conservation</t>
  </si>
  <si>
    <t>[92] 243 9280350</t>
  </si>
  <si>
    <t>razabhatti@yahoo.com</t>
  </si>
  <si>
    <t>http://grbio.org/staff-member/manas-bhaumik</t>
  </si>
  <si>
    <t>Manas Bhaumik</t>
  </si>
  <si>
    <t>S7304</t>
  </si>
  <si>
    <t>Taxonomy; Monocots of Eastern Himalaya</t>
  </si>
  <si>
    <t>dr_manasb@yahoo.com</t>
  </si>
  <si>
    <t>http://grbio.org/staff-member/angoboy-ilondea-bhely</t>
  </si>
  <si>
    <t>Angoboy Ilondea Bhely</t>
  </si>
  <si>
    <t>S7305</t>
  </si>
  <si>
    <t>Tropical vegetal biodiversity; plants of Mayumbe</t>
  </si>
  <si>
    <t>[00243] 997545744</t>
  </si>
  <si>
    <t>angoboyilo@yahoo.fr</t>
  </si>
  <si>
    <t>http://grbio.org/staff-member/lie-jue-bi-0</t>
  </si>
  <si>
    <t>Lie-Jue Bi</t>
  </si>
  <si>
    <t>S7306</t>
  </si>
  <si>
    <t>http://grbio.org/staff-member/zhi-shu-bi-0</t>
  </si>
  <si>
    <t>Zhi-Shu Bi</t>
  </si>
  <si>
    <t>S7307</t>
  </si>
  <si>
    <t>http://grbio.org/staff-member/maria-v-bianchinotti</t>
  </si>
  <si>
    <t>Maria V. Bianchinotti</t>
  </si>
  <si>
    <t>S7308</t>
  </si>
  <si>
    <t>Fungal taxonomy; Ascomycetes</t>
  </si>
  <si>
    <t>vbianchi@uns.edu.ar</t>
  </si>
  <si>
    <t>http://grbio.org/staff-member/magda-biasolo</t>
  </si>
  <si>
    <t>Magda Biasolo</t>
  </si>
  <si>
    <t>S7309</t>
  </si>
  <si>
    <t>[39] 0424/ 522 235; 523 336</t>
  </si>
  <si>
    <t>m.biasiolo@comune.bassano.vi.it</t>
  </si>
  <si>
    <t>http://grbio.org/staff-member/amalia-b-biasuso-0</t>
  </si>
  <si>
    <t>S7310</t>
  </si>
  <si>
    <t>http://grbio.org/staff-member/maija-bice</t>
  </si>
  <si>
    <t>Maija Bice</t>
  </si>
  <si>
    <t>S7311</t>
  </si>
  <si>
    <t>Head of the Dendroflora Department</t>
  </si>
  <si>
    <t>[371] 7945446</t>
  </si>
  <si>
    <t>dendroflora@nbd.apollo.lv</t>
  </si>
  <si>
    <t>http://grbio.org/staff-member/luiz-roberto-h-bicudo-0</t>
  </si>
  <si>
    <t>S7312</t>
  </si>
  <si>
    <t>http://grbio.org/staff-member/abdul-aziz-bidin-0</t>
  </si>
  <si>
    <t>S7313</t>
  </si>
  <si>
    <t>http://grbio.org/staff-member/narc%C3%ADsio-c-bigio</t>
  </si>
  <si>
    <t>NarcÃ­sio C. Bigio</t>
  </si>
  <si>
    <t>S7314</t>
  </si>
  <si>
    <t>Taxonomy of Amazonian Euphorbiaceae  (&lt;Pera&gt; /&lt; Dalechampia&gt;); Amazon flora</t>
  </si>
  <si>
    <t>[55] 69-2182-2201</t>
  </si>
  <si>
    <t>narcisio@gmail.com</t>
  </si>
  <si>
    <t>http://grbio.org/staff-member/veronique-bilot-guerin</t>
  </si>
  <si>
    <t>Veronique Bilot-Guerin</t>
  </si>
  <si>
    <t>S7315</t>
  </si>
  <si>
    <t>veronique.guerin@ird.fr</t>
  </si>
  <si>
    <t>http://grbio.org/staff-member/robin-bingham</t>
  </si>
  <si>
    <t>Robin A. Bingham</t>
  </si>
  <si>
    <t>S7316</t>
  </si>
  <si>
    <t>Plant-insect interactions</t>
  </si>
  <si>
    <t>[1] 970/ 943-3355</t>
  </si>
  <si>
    <t>rbingham@western.edu</t>
  </si>
  <si>
    <t>http://grbio.org/staff-member/m-%C3%BCmit-bing%C3%B6l</t>
  </si>
  <si>
    <t>M. Ãœmit BingÃ¶l</t>
  </si>
  <si>
    <t>S7317</t>
  </si>
  <si>
    <t>Plant ecology and sociology</t>
  </si>
  <si>
    <t>[90] 312/ 212 6720, ext. 1092</t>
  </si>
  <si>
    <t>bingol@science.ankara.edu.tr</t>
  </si>
  <si>
    <t>http://grbio.org/staff-member/s-binu-0</t>
  </si>
  <si>
    <t>S. Binu</t>
  </si>
  <si>
    <t>S7318</t>
  </si>
  <si>
    <t>http://grbio.org/staff-member/nissan-binyamini-0</t>
  </si>
  <si>
    <t>Nissan Binyamini</t>
  </si>
  <si>
    <t>S7319</t>
  </si>
  <si>
    <t>http://grbio.org/staff-member/laurie-birch</t>
  </si>
  <si>
    <t>Laurie Birch</t>
  </si>
  <si>
    <t>S7320</t>
  </si>
  <si>
    <t>Floristics and conservation of southwest Florida</t>
  </si>
  <si>
    <t>lbirch@selby.org</t>
  </si>
  <si>
    <t>http://grbio.org/staff-member/carolyn-bird-0</t>
  </si>
  <si>
    <t>Carolyn Bird</t>
  </si>
  <si>
    <t>S7321</t>
  </si>
  <si>
    <t>http://grbio.org/staff-member/s-biswa</t>
  </si>
  <si>
    <t>S. Biswa</t>
  </si>
  <si>
    <t>S7322</t>
  </si>
  <si>
    <t>Jharkhand flora</t>
  </si>
  <si>
    <t>shyambiswabsi@gmail.com</t>
  </si>
  <si>
    <t>http://grbio.org/staff-member/ioannis-bitis</t>
  </si>
  <si>
    <t>Ioannis Bitis</t>
  </si>
  <si>
    <t>S7323</t>
  </si>
  <si>
    <t>Marine macro-algae</t>
  </si>
  <si>
    <t>[30] 2107274242</t>
  </si>
  <si>
    <t>ibitis@biol.uoa.gr</t>
  </si>
  <si>
    <t>http://grbio.org/staff-member/ann-bitsadze</t>
  </si>
  <si>
    <t>Ann A. Bitsadze</t>
  </si>
  <si>
    <t>S7324</t>
  </si>
  <si>
    <t>[995] 93 618434</t>
  </si>
  <si>
    <t>pharmhem@yandex.ru</t>
  </si>
  <si>
    <t>http://grbio.org/staff-member/fernando-no%C3%A9-biurrun</t>
  </si>
  <si>
    <t>Fernando NoÃ© Biurrun</t>
  </si>
  <si>
    <t>S7325</t>
  </si>
  <si>
    <t>fnbiurrun@yahoo.com.ar</t>
  </si>
  <si>
    <t>http://grbio.org/staff-member/idoia-biurrun</t>
  </si>
  <si>
    <t>Idoia Biurrun</t>
  </si>
  <si>
    <t>S7326</t>
  </si>
  <si>
    <t>BILBAO</t>
  </si>
  <si>
    <t>gvpbigam@lg.ehu.es</t>
  </si>
  <si>
    <t>http://grbio.org/staff-member/charlotte-sletten-bjor%C3%A5</t>
  </si>
  <si>
    <t>Charlotte Sletten BjorÃ¥</t>
  </si>
  <si>
    <t>S7327</t>
  </si>
  <si>
    <t>Curator of  Phanerogams</t>
  </si>
  <si>
    <t>Taxonomy, biogeography, enthnobotany of African  petaloid monocots</t>
  </si>
  <si>
    <t>charlotte.bjora@nhm.uio.no</t>
  </si>
  <si>
    <t>http://grbio.org/staff-member/curtis-bjork</t>
  </si>
  <si>
    <t>Curtis Bjork</t>
  </si>
  <si>
    <t>S7328</t>
  </si>
  <si>
    <t>Pacific Northwest floristics; vernal pool ecology</t>
  </si>
  <si>
    <t>[1] 208/ 885-4623</t>
  </si>
  <si>
    <t>http://grbio.org/staff-member/h-delano-black</t>
  </si>
  <si>
    <t>H. Delano Black</t>
  </si>
  <si>
    <t>S7329</t>
  </si>
  <si>
    <t>Fungi of western Tennessee</t>
  </si>
  <si>
    <t>http://grbio.org/staff-member/alexandre-blain</t>
  </si>
  <si>
    <t>Alexandre Blain</t>
  </si>
  <si>
    <t>S7330</t>
  </si>
  <si>
    <t>Taxonomy; vascular plants; Canada</t>
  </si>
  <si>
    <t>[1] 613-228-6698 ext. 5920</t>
  </si>
  <si>
    <t>Alexandre.blain@inspection.gc.ca</t>
  </si>
  <si>
    <t>http://grbio.org/staff-member/dan-john-blanchon</t>
  </si>
  <si>
    <t>Dan John Blanchon</t>
  </si>
  <si>
    <t>S7331</t>
  </si>
  <si>
    <t>Herbarium Curator/Senior Lecturer in Plant Science</t>
  </si>
  <si>
    <t>Taxonomy and molecular systematics; Lichens (&lt;Ramalina, Parmotrema&gt;),  Higher plants (&lt;Libertia&gt;); flora of New Zealand, Australia, Oceania</t>
  </si>
  <si>
    <t>[64] 9 8154321 ext 7355</t>
  </si>
  <si>
    <t>dblanchon@unitec.ac.nz</t>
  </si>
  <si>
    <t>http://grbio.org/staff-member/mario-blanco</t>
  </si>
  <si>
    <t>Mario A. Blanco</t>
  </si>
  <si>
    <t>S7332</t>
  </si>
  <si>
    <t>Taxonomy and pollination biology; Aristolochiaceae, Orchidaceae (especially; flora of Costa Rica</t>
  </si>
  <si>
    <t>[506] 2511-4215</t>
  </si>
  <si>
    <t>mario.blancocoto@ucr.ac.cr</t>
  </si>
  <si>
    <t>http://grbio.org/staff-member/nelis-blanco</t>
  </si>
  <si>
    <t>Nelis Blanco</t>
  </si>
  <si>
    <t>S7333</t>
  </si>
  <si>
    <t>nelisb@ecologia.cut</t>
  </si>
  <si>
    <t>9 March 2015 - 3:12pm EDT</t>
  </si>
  <si>
    <t>http://grbio.org/staff-member/jos%C3%A9-blanco-salas</t>
  </si>
  <si>
    <t>JosÃ© Blanco Salas</t>
  </si>
  <si>
    <t>S7334</t>
  </si>
  <si>
    <t>Aromatic and medicinal plants; &lt;Thymus&gt;; biodiversity</t>
  </si>
  <si>
    <t>pepebsalas@yahoo.es</t>
  </si>
  <si>
    <t>http://grbio.org/staff-member/paul-blanz-0</t>
  </si>
  <si>
    <t>Paul Blanz</t>
  </si>
  <si>
    <t>S7335</t>
  </si>
  <si>
    <t>http://grbio.org/staff-member/f-blattner</t>
  </si>
  <si>
    <t>F. Blattner</t>
  </si>
  <si>
    <t>S7336</t>
  </si>
  <si>
    <t>Head of the program Taxonomy and Evolution</t>
  </si>
  <si>
    <t>Molecular systematics; Papaveraceae; &lt;Hordeum&gt;, Poaceae</t>
  </si>
  <si>
    <t>[49] 39482 5202</t>
  </si>
  <si>
    <t>blattner@ipk-gatersleben.de</t>
  </si>
  <si>
    <t>http://grbio.org/staff-member/jelena-blazencic</t>
  </si>
  <si>
    <t>Jelena Blazencic</t>
  </si>
  <si>
    <t>S7337</t>
  </si>
  <si>
    <t>Charophyta; &lt;Trapa&gt;; Trapaceae; &lt;Myriophyllum&gt;; Haloragaceae; &lt;Ceratophyllum&gt;; Ceratophyllaceae; anatomy; taxonomy; ecology</t>
  </si>
  <si>
    <t>jblaz@bio.bg.ac.rs</t>
  </si>
  <si>
    <t>http://grbio.org/staff-member/r-y-blazhevich-0</t>
  </si>
  <si>
    <t>S7338</t>
  </si>
  <si>
    <t>http://grbio.org/staff-member/kristin-m-bliss</t>
  </si>
  <si>
    <t>Kristin M. Bliss</t>
  </si>
  <si>
    <t>S7339</t>
  </si>
  <si>
    <t>http://grbio.org/staff-member/marek-bloch</t>
  </si>
  <si>
    <t>Marek Bloch</t>
  </si>
  <si>
    <t>S7340</t>
  </si>
  <si>
    <t>http://grbio.org/staff-member/christopher-t-blum</t>
  </si>
  <si>
    <t>Christopher T. Blum</t>
  </si>
  <si>
    <t>S7341</t>
  </si>
  <si>
    <t>Diversity and ecology of mountain rainforests in southern Brazil; dendrology, phytosociology; trees and epiphytes; plant conservation</t>
  </si>
  <si>
    <t>[55] 41 3360 4279</t>
  </si>
  <si>
    <t>ctblum@ufpr.br</t>
  </si>
  <si>
    <t>http://grbio.org/staff-member/ernesto-boane</t>
  </si>
  <si>
    <t>Ernesto Boane</t>
  </si>
  <si>
    <t>S7342</t>
  </si>
  <si>
    <t>Herbarium assistant; plant identification service</t>
  </si>
  <si>
    <t>http://grbio.org/staff-member/carmen-s%C3%ADlvia-fernandes-boaro-0</t>
  </si>
  <si>
    <t>S7343</t>
  </si>
  <si>
    <t>http://grbio.org/staff-member/edward-bobich</t>
  </si>
  <si>
    <t>Edward Bobich</t>
  </si>
  <si>
    <t>S7344</t>
  </si>
  <si>
    <t>[1] 909/ 869 4053</t>
  </si>
  <si>
    <t>egbobich@csupomona.edu</t>
  </si>
  <si>
    <t>http://grbio.org/staff-member/luis-bocanegra-d-0</t>
  </si>
  <si>
    <t>Luis Bocanegra D.</t>
  </si>
  <si>
    <t>S7345</t>
  </si>
  <si>
    <t>http://grbio.org/staff-member/emanuele-bocchieri</t>
  </si>
  <si>
    <t>Emanuele Bocchieri</t>
  </si>
  <si>
    <t>S7346</t>
  </si>
  <si>
    <t>Vascular flora of Sardinian islands and cape</t>
  </si>
  <si>
    <t>http://grbio.org/staff-member/vassili-d-bochkin</t>
  </si>
  <si>
    <t>Vassili D. Bochkin</t>
  </si>
  <si>
    <t>S7347</t>
  </si>
  <si>
    <t>Fabaceae; adventive flora of Russia</t>
  </si>
  <si>
    <t>http://grbio.org/staff-member/sarah-silvia-bodin</t>
  </si>
  <si>
    <t>Sarah Silvia Bodin</t>
  </si>
  <si>
    <t>S7348</t>
  </si>
  <si>
    <t>Plant systematics and molecular systematics; Liliales, Corsiaceae, &lt;Campynema&gt;  of Australia, South America, China</t>
  </si>
  <si>
    <t>[82] 10-8023-6973</t>
  </si>
  <si>
    <t>hgssilvia@yahoo.com</t>
  </si>
  <si>
    <t>http://grbio.org/staff-member/maximilian-boecker</t>
  </si>
  <si>
    <t>Maximilian Boecker</t>
  </si>
  <si>
    <t>S7349</t>
  </si>
  <si>
    <t>[49] 228/ 73 26 82</t>
  </si>
  <si>
    <t>m.boecker@uni-bonn.de</t>
  </si>
  <si>
    <t>http://grbio.org/staff-member/diego-bogar%C3%ADn-0</t>
  </si>
  <si>
    <t>Diego BogarÃ­n</t>
  </si>
  <si>
    <t>S7350</t>
  </si>
  <si>
    <t>http://grbio.org/staff-member/sandro-bogdanovic</t>
  </si>
  <si>
    <t>Sandro Bogdanovic</t>
  </si>
  <si>
    <t>S7351</t>
  </si>
  <si>
    <t>Taxonomy, floristics, molecular systematics, nomenclature; Spermatophyta, Alliaceae,&lt; Allium&gt;, Plumbaginaceae, &lt;Limonium&gt;, Campanulaceae, &lt;Campanula&gt;; flora of Croatia, the Balkans, and the Mediterranean region.</t>
  </si>
  <si>
    <t>[385] 1 2393835</t>
  </si>
  <si>
    <t>sbogdanovic@agr.hr</t>
  </si>
  <si>
    <t>http://grbio.org/staff-member/d-r-bohra-0</t>
  </si>
  <si>
    <t>S7352</t>
  </si>
  <si>
    <t>http://grbio.org/staff-member/lynn-bohs-0</t>
  </si>
  <si>
    <t>Lynn Bohs</t>
  </si>
  <si>
    <t>S7353</t>
  </si>
  <si>
    <t>http://grbio.org/staff-member/irina-v-boijko</t>
  </si>
  <si>
    <t>Irina V. Boijko</t>
  </si>
  <si>
    <t>S7354</t>
  </si>
  <si>
    <t>Hosta; herbaceous plants</t>
  </si>
  <si>
    <t>sofievka@ck.ukrtel.net</t>
  </si>
  <si>
    <t>http://grbio.org/staff-member/ganna-anna-boiko</t>
  </si>
  <si>
    <t>Ganna (Anna) Boiko</t>
  </si>
  <si>
    <t>S7355</t>
  </si>
  <si>
    <t>Scientific Officer</t>
  </si>
  <si>
    <t>&lt;Artemisia&gt; (Asteraceae); flora of  Ukraine; alien plants</t>
  </si>
  <si>
    <t>[38] (062) 2941280</t>
  </si>
  <si>
    <t>bav22@ukr.net</t>
  </si>
  <si>
    <t>http://grbio.org/staff-member/urszula-boinska</t>
  </si>
  <si>
    <t>Urszula Boinska</t>
  </si>
  <si>
    <t>S7356</t>
  </si>
  <si>
    <t>Vascular plant flora of Poland; mosses of Poland</t>
  </si>
  <si>
    <t>boinska@biol.uni.torun.pl</t>
  </si>
  <si>
    <t>http://grbio.org/staff-member/marian-boinski</t>
  </si>
  <si>
    <t>Marian Boinski</t>
  </si>
  <si>
    <t>S7357</t>
  </si>
  <si>
    <t>Flora and vegetation of Poland; Tuchola Forests</t>
  </si>
  <si>
    <t>boinski@biol.uni.torun.pl</t>
  </si>
  <si>
    <t>http://grbio.org/staff-member/h-boira-0</t>
  </si>
  <si>
    <t>H. Boira</t>
  </si>
  <si>
    <t>S7358</t>
  </si>
  <si>
    <t>http://grbio.org/staff-member/adrien-bolay-0</t>
  </si>
  <si>
    <t>Adrien Bolay</t>
  </si>
  <si>
    <t>S7359</t>
  </si>
  <si>
    <t>http://grbio.org/staff-member/bolin</t>
  </si>
  <si>
    <t>A. Bolin</t>
  </si>
  <si>
    <t>S7360</t>
  </si>
  <si>
    <t>Herbarium database management</t>
  </si>
  <si>
    <t>alan.bolin@derm.qld.gov.au</t>
  </si>
  <si>
    <t>http://grbio.org/staff-member/david-e-bolton-0</t>
  </si>
  <si>
    <t>S7361</t>
  </si>
  <si>
    <t>http://grbio.org/staff-member/marcos-bonafede-0</t>
  </si>
  <si>
    <t>Marcos Bonafede</t>
  </si>
  <si>
    <t>S7362</t>
  </si>
  <si>
    <t>http://grbio.org/staff-member/m-bondarceva-0</t>
  </si>
  <si>
    <t>S7363</t>
  </si>
  <si>
    <t>http://grbio.org/staff-member/waldo-bonet-mayedo-0</t>
  </si>
  <si>
    <t>Waldo Bonet Mayedo</t>
  </si>
  <si>
    <t>S7364</t>
  </si>
  <si>
    <t>http://grbio.org/staff-member/luciano-bongiorni</t>
  </si>
  <si>
    <t>Luciano Bongiorni</t>
  </si>
  <si>
    <t>S7365</t>
  </si>
  <si>
    <t>musnat.pc@libero.it</t>
  </si>
  <si>
    <t>http://grbio.org/staff-member/mauricio-bonifacino</t>
  </si>
  <si>
    <t>Mauricio Bonifacino</t>
  </si>
  <si>
    <t>S7366</t>
  </si>
  <si>
    <t>Flora of Uruguay; Asteraceae</t>
  </si>
  <si>
    <t>[598] 2/ 487 1300</t>
  </si>
  <si>
    <t>bonifacinoj@fagro.edu.uy</t>
  </si>
  <si>
    <t>http://grbio.org/staff-member/carmen-bonifaz</t>
  </si>
  <si>
    <t>Carmen Bonifaz</t>
  </si>
  <si>
    <t>S7367</t>
  </si>
  <si>
    <t>Proteaceae and Nymphaeaceae of Ecuador; trees; conservation and ecology of forests of western Ecuador.</t>
  </si>
  <si>
    <t>carmenbonifaz@hotmail.com</t>
  </si>
  <si>
    <t>http://grbio.org/staff-member/costantino-bonomi</t>
  </si>
  <si>
    <t>Costantino Bonomi</t>
  </si>
  <si>
    <t>S7368</t>
  </si>
  <si>
    <t>Plant conservation; alpine endemics</t>
  </si>
  <si>
    <t>costantino.bonomi@mtsn.tn.it</t>
  </si>
  <si>
    <t>http://grbio.org/staff-member/dirk-b%C3%B6nsel</t>
  </si>
  <si>
    <t>Dirk BÃ¶nsel</t>
  </si>
  <si>
    <t>S7369</t>
  </si>
  <si>
    <t>[49] 69-97075-1153</t>
  </si>
  <si>
    <t>dirk.boensel@senckenberg.de</t>
  </si>
  <si>
    <t>http://grbio.org/staff-member/zinaida-gregorivna-bonyuk</t>
  </si>
  <si>
    <t>Zinaida Gregorivna Bonyuk</t>
  </si>
  <si>
    <t>S7370</t>
  </si>
  <si>
    <t>Head, Department of Dendrology</t>
  </si>
  <si>
    <t>Introduced plants; &lt;Spiraea&gt;, Rosaceae</t>
  </si>
  <si>
    <t>[38] 044/ 2354372</t>
  </si>
  <si>
    <t>dendrolog@bigmir.net</t>
  </si>
  <si>
    <t>http://grbio.org/staff-member/thitiya-boonpratuang</t>
  </si>
  <si>
    <t>Thitiya Boonpratuang</t>
  </si>
  <si>
    <t>S7371</t>
  </si>
  <si>
    <t>Basidiomycetes:Agaricales; &lt;Mycena&gt; from Southeast Asia</t>
  </si>
  <si>
    <t>[66] 2/564-6666 ext 3715</t>
  </si>
  <si>
    <t>mycena13@gmail.com</t>
  </si>
  <si>
    <t>http://grbio.org/staff-member/thirawat-boonthavikoon</t>
  </si>
  <si>
    <t>Thirawat Boonthavikoon</t>
  </si>
  <si>
    <t>S7372</t>
  </si>
  <si>
    <t>http://grbio.org/staff-member/nattawut-boonyuen</t>
  </si>
  <si>
    <t>Nattawut Boonyuen</t>
  </si>
  <si>
    <t>S7373</t>
  </si>
  <si>
    <t>Inssect pathogenic fungi; taxonomy</t>
  </si>
  <si>
    <t>[66] 2/ 564-6666</t>
  </si>
  <si>
    <t>nattawut@biotec.or.th</t>
  </si>
  <si>
    <t>http://grbio.org/staff-member/kelvin-boot-0</t>
  </si>
  <si>
    <t>Kelvin Boot</t>
  </si>
  <si>
    <t>S7374</t>
  </si>
  <si>
    <t>http://grbio.org/staff-member/r-booth-0</t>
  </si>
  <si>
    <t>R. Booth</t>
  </si>
  <si>
    <t>S7375</t>
  </si>
  <si>
    <t>9 March 2015 - 2:42pm EDT</t>
  </si>
  <si>
    <t>http://grbio.org/staff-member/finn-borchsenius</t>
  </si>
  <si>
    <t>Finn Borchsenius</t>
  </si>
  <si>
    <t>S7376</t>
  </si>
  <si>
    <t>Arecaceae; Marantaceae of Asia; Araliaceae of Ecuador</t>
  </si>
  <si>
    <t>[45] 2381 5322</t>
  </si>
  <si>
    <t>finn.borchsenius@sm.au.dk</t>
  </si>
  <si>
    <t>http://grbio.org/staff-member/eugenia-e-bordas-0</t>
  </si>
  <si>
    <t>S7377</t>
  </si>
  <si>
    <t>http://grbio.org/staff-member/joseph-borg-0</t>
  </si>
  <si>
    <t>Joseph Borg</t>
  </si>
  <si>
    <t>S7378</t>
  </si>
  <si>
    <t>http://grbio.org/staff-member/liv-borgen</t>
  </si>
  <si>
    <t>Liv Borgen</t>
  </si>
  <si>
    <t>S7379</t>
  </si>
  <si>
    <t>Cytotaxonomy of arctic and Macaronesian vascular plants</t>
  </si>
  <si>
    <t>liv.borgen@nhm.uio.no</t>
  </si>
  <si>
    <t>http://grbio.org/staff-member/attila-borhidi-0</t>
  </si>
  <si>
    <t>Attila Borhidi</t>
  </si>
  <si>
    <t>S7380</t>
  </si>
  <si>
    <t>Rubiaceae; Bignoniaceae; Oleaceae; and Arecaceae of Cuba; Tanzanian &lt;Psychotria&gt;; and &lt;Memecylon&gt;; Melastomataceae; West Indian Rubiaceae; Hungarian &lt;Quercus&gt;; Fagaceae; vegetation maps</t>
  </si>
  <si>
    <t>http://grbio.org/staff-member/elena-anatolievna-borisova</t>
  </si>
  <si>
    <t>Elena Anatolievna Borisova</t>
  </si>
  <si>
    <t>S7381</t>
  </si>
  <si>
    <t>[7] 4932 30-90-65</t>
  </si>
  <si>
    <t>floraea@mail.ru</t>
  </si>
  <si>
    <t>http://grbio.org/staff-member/tsvetanka-borisova</t>
  </si>
  <si>
    <t>Tsvetanka Borisova</t>
  </si>
  <si>
    <t>S7382</t>
  </si>
  <si>
    <t>Fungi; anamorphic fungi</t>
  </si>
  <si>
    <t>juglans@bio.bas.bg</t>
  </si>
  <si>
    <t>http://grbio.org/staff-member/e-borodina-0</t>
  </si>
  <si>
    <t>S7383</t>
  </si>
  <si>
    <t>http://grbio.org/staff-member/evgene-borovichev</t>
  </si>
  <si>
    <t>Evgene A. Borovichev</t>
  </si>
  <si>
    <t>S7384</t>
  </si>
  <si>
    <t>Ecology diversity and taxonomy of liverworts; flora of the Kola Peninsula; biodiversity of forest ecosystems, databases</t>
  </si>
  <si>
    <t>[07] [81555] 79-778</t>
  </si>
  <si>
    <t>borovichyok@mail.ru</t>
  </si>
  <si>
    <t>http://grbio.org/staff-member/evgeniy-alexandrovich-borovichev</t>
  </si>
  <si>
    <t>Evgeniy Alexandrovich Borovichev</t>
  </si>
  <si>
    <t>S7385</t>
  </si>
  <si>
    <t>Dversity of hepatics of the Murmansk Province and some regions of European part of Russia; taxonomy</t>
  </si>
  <si>
    <t>http://grbio.org/staff-member/alicja-borowska</t>
  </si>
  <si>
    <t>Alicja Borowska</t>
  </si>
  <si>
    <t>S7386</t>
  </si>
  <si>
    <t>Dematiaceous fungi</t>
  </si>
  <si>
    <t>[48] 22/ 553-05-44</t>
  </si>
  <si>
    <t>http://grbio.org/staff-member/jon-borysiewicz</t>
  </si>
  <si>
    <t>Jon A. Borysiewicz</t>
  </si>
  <si>
    <t>S7387</t>
  </si>
  <si>
    <t>Environmental Scientist</t>
  </si>
  <si>
    <t>Ecology; Vascular Plants of the Northeastern U.S.; Lichens</t>
  </si>
  <si>
    <t>http://grbio.org/staff-member/andrea-c-bosisio</t>
  </si>
  <si>
    <t>Andrea C. Bosisio</t>
  </si>
  <si>
    <t>S7388</t>
  </si>
  <si>
    <t>Flora of Argentina</t>
  </si>
  <si>
    <t>acbosisio@yahoo.com.ar</t>
  </si>
  <si>
    <t>http://grbio.org/staff-member/p-d-bostock</t>
  </si>
  <si>
    <t>P. D. Bostock</t>
  </si>
  <si>
    <t>S7389</t>
  </si>
  <si>
    <t>Pteridophytes; Orchidaceae; herbarium database management; botanical Latin; nomenclature</t>
  </si>
  <si>
    <t>peter.bostock@derm.qld.gov.au</t>
  </si>
  <si>
    <t>http://grbio.org/staff-member/michel-botineau</t>
  </si>
  <si>
    <t>Michel Botineau</t>
  </si>
  <si>
    <t>S7390</t>
  </si>
  <si>
    <t>Bioindication; phytosociology; lichens</t>
  </si>
  <si>
    <t>[33] 5 55 43 58 42</t>
  </si>
  <si>
    <t>michel.botineau@unilim.fr</t>
  </si>
  <si>
    <t>http://grbio.org/staff-member/nadia-bouab</t>
  </si>
  <si>
    <t>Nadia Bouab</t>
  </si>
  <si>
    <t>S7391</t>
  </si>
  <si>
    <t>Taxonomy; vascular plants; flora of the High Atlas Mountains, Morocco; flora of Spain</t>
  </si>
  <si>
    <t>[212] 524313439</t>
  </si>
  <si>
    <t>nbouab@ucam.ac.ma</t>
  </si>
  <si>
    <t>http://grbio.org/staff-member/somsanith-bouamanivong</t>
  </si>
  <si>
    <t>Somsanith Bouamanivong</t>
  </si>
  <si>
    <t>S7392</t>
  </si>
  <si>
    <t>taxonomy of medicinal plants; flora of Laos</t>
  </si>
  <si>
    <t>[856] 20 224 136 83</t>
  </si>
  <si>
    <t>bsomsanith@gmail.com</t>
  </si>
  <si>
    <t>http://grbio.org/staff-member/andr%C3%A9-bouchard-0</t>
  </si>
  <si>
    <t>AndrÃ© Bouchard</t>
  </si>
  <si>
    <t>S7393</t>
  </si>
  <si>
    <t>Community ecology; phytogeography; floristics of QuÎ˜bec and Newfoundland</t>
  </si>
  <si>
    <t>http://grbio.org/staff-member/louise-boulangeat</t>
  </si>
  <si>
    <t>Louise Boulangeat</t>
  </si>
  <si>
    <t>S7394</t>
  </si>
  <si>
    <t>Type and historical specimens</t>
  </si>
  <si>
    <t>louise@tela-botanica.org</t>
  </si>
  <si>
    <t>http://grbio.org/staff-member/loutfy-boulos-1</t>
  </si>
  <si>
    <t>Loutfy Boulos</t>
  </si>
  <si>
    <t>S7395</t>
  </si>
  <si>
    <t>http://grbio.org/staff-member/donald-boulter-0</t>
  </si>
  <si>
    <t>Donald Boulter</t>
  </si>
  <si>
    <t>S7396</t>
  </si>
  <si>
    <t>http://grbio.org/staff-member/v%C3%A9ronique-bourgade</t>
  </si>
  <si>
    <t>VÃ©ronique Bourgade</t>
  </si>
  <si>
    <t>S7397</t>
  </si>
  <si>
    <t>Adjunct Director</t>
  </si>
  <si>
    <t>Conservation; historical collections</t>
  </si>
  <si>
    <t>veronique.bourgade@univ-montp2.fr</t>
  </si>
  <si>
    <t>http://grbio.org/staff-member/jo%C3%ABl-boustie</t>
  </si>
  <si>
    <t>JoÃ«l Boustie</t>
  </si>
  <si>
    <t>S7398</t>
  </si>
  <si>
    <t>joel.boustie@univ-rennes1.fr</t>
  </si>
  <si>
    <t>http://grbio.org/staff-member/zenilda-bouzon</t>
  </si>
  <si>
    <t>Zenilda Bouzon</t>
  </si>
  <si>
    <t>S7399</t>
  </si>
  <si>
    <t>Santa Catarinan marine benthic algae</t>
  </si>
  <si>
    <t>http://grbio.org/staff-member/claudia-petean-bove</t>
  </si>
  <si>
    <t>Claudia Petean Bove</t>
  </si>
  <si>
    <t>S7400</t>
  </si>
  <si>
    <t>Podostemaceae; &lt;Utricularia&gt;, Lentibulariaceae; aquatic angiosperms</t>
  </si>
  <si>
    <t>[55] 21/ 2568-8262, ext. 206</t>
  </si>
  <si>
    <t>cpbove@ibpinet.com.br</t>
  </si>
  <si>
    <t>http://grbio.org/staff-member/frederica-saeker-bowcutt</t>
  </si>
  <si>
    <t>Frederica Saeker Bowcutt</t>
  </si>
  <si>
    <t>S7401</t>
  </si>
  <si>
    <t>Floristics and ecology; Puget Sound prairie flora</t>
  </si>
  <si>
    <t>[1] (360) 867-6744</t>
  </si>
  <si>
    <t>bowcuttf@evergreen.edu</t>
  </si>
  <si>
    <t>http://grbio.org/staff-member/l-michelle-bowe</t>
  </si>
  <si>
    <t>L. Michelle Bowe</t>
  </si>
  <si>
    <t>S7402</t>
  </si>
  <si>
    <t>Seed plant evolution; flowering plant origin; conservation genetics of &lt;Taxus canadensis&gt;, Taxaceae</t>
  </si>
  <si>
    <t>[1] 417/ 836-6189</t>
  </si>
  <si>
    <t>mbowe@missouristate.edu</t>
  </si>
  <si>
    <t>http://grbio.org/staff-member/steve-boyd</t>
  </si>
  <si>
    <t>Steve Boyd</t>
  </si>
  <si>
    <t>S7403</t>
  </si>
  <si>
    <t>steve.boyd@cgu.edu</t>
  </si>
  <si>
    <t>http://grbio.org/staff-member/herbert-boyle-0</t>
  </si>
  <si>
    <t>Herbert Boyle</t>
  </si>
  <si>
    <t>S7404</t>
  </si>
  <si>
    <t>http://grbio.org/staff-member/pal-p-boza</t>
  </si>
  <si>
    <t>Pal P. Boza</t>
  </si>
  <si>
    <t>S7405</t>
  </si>
  <si>
    <t>Taxonomy, floristics, adventive and invasive flora, phytogeography of Serbia, Balkan Peninsula, south part of Pannonian lowland</t>
  </si>
  <si>
    <t>[381] 21 485 2663</t>
  </si>
  <si>
    <t>boza.pal@dbe.uns.ac.rs</t>
  </si>
  <si>
    <t>http://grbio.org/staff-member/elissaveta-bozilova</t>
  </si>
  <si>
    <t>Elissaveta Bozilova</t>
  </si>
  <si>
    <t>S7406</t>
  </si>
  <si>
    <t>bozilova@biofac.uni-sofia.bg</t>
  </si>
  <si>
    <t>http://grbio.org/staff-member/jir%C3%AD-brabec-1</t>
  </si>
  <si>
    <t>JirÃ­ Brabec</t>
  </si>
  <si>
    <t>S7407</t>
  </si>
  <si>
    <t>http://grbio.org/staff-member/giacomo-c-bracchi</t>
  </si>
  <si>
    <t>Giacomo C. A. Bracchi</t>
  </si>
  <si>
    <t>S7408</t>
  </si>
  <si>
    <t>Taxonomy; phytosociology</t>
  </si>
  <si>
    <t>mojak@inwind.it</t>
  </si>
  <si>
    <t>http://grbio.org/staff-member/ted-bradley</t>
  </si>
  <si>
    <t>Ted Bradley</t>
  </si>
  <si>
    <t>S7409</t>
  </si>
  <si>
    <t>Poaceae and Cyperaceae of Costa Rica</t>
  </si>
  <si>
    <t>http://grbio.org/staff-member/john-e-braggins</t>
  </si>
  <si>
    <t>John E. Braggins</t>
  </si>
  <si>
    <t>S7410</t>
  </si>
  <si>
    <t>Liverworts</t>
  </si>
  <si>
    <t>j.braggins@auckland.ac.nz</t>
  </si>
  <si>
    <t>http://grbio.org/staff-member/m-brahmam</t>
  </si>
  <si>
    <t>M. Brahmam</t>
  </si>
  <si>
    <t>S7411</t>
  </si>
  <si>
    <t>Orissa flora; ethnobotany; phytochemistry</t>
  </si>
  <si>
    <t>http://grbio.org/staff-member/david-bramlett-0</t>
  </si>
  <si>
    <t>David Bramlett</t>
  </si>
  <si>
    <t>S7412</t>
  </si>
  <si>
    <t>http://grbio.org/staff-member/mar%C3%AD-c-bran</t>
  </si>
  <si>
    <t>MarÃ­a C. Bran</t>
  </si>
  <si>
    <t>S7413</t>
  </si>
  <si>
    <t>Cultivation of edible mushrooms and arbuscular mycorrhizae; taxonomy and cultivation of fungi; fungi of Central America</t>
  </si>
  <si>
    <t>[502] 2418-9413</t>
  </si>
  <si>
    <t>mdcbran@yahoo.com</t>
  </si>
  <si>
    <t>http://grbio.org/staff-member/luiz-henrique-branco-0</t>
  </si>
  <si>
    <t>S7414</t>
  </si>
  <si>
    <t>http://grbio.org/staff-member/david-m-brandenburg</t>
  </si>
  <si>
    <t>David M. Brandenburg</t>
  </si>
  <si>
    <t>S7415</t>
  </si>
  <si>
    <t>Taxonomic Botanist</t>
  </si>
  <si>
    <t>Floristics; horticultural taxonomy; Poaceae; wetlands</t>
  </si>
  <si>
    <t>[1] 740 323-2355 ext. 220</t>
  </si>
  <si>
    <t>dmbrandenburg@dawesarb.org</t>
  </si>
  <si>
    <t>http://grbio.org/staff-member/uwe-braun</t>
  </si>
  <si>
    <t>Uwe Braun</t>
  </si>
  <si>
    <t>S7416</t>
  </si>
  <si>
    <t>Microfungi systematics and nomenclature</t>
  </si>
  <si>
    <t>uwe.braun@botanik.uni-halle.de</t>
  </si>
  <si>
    <t>http://grbio.org/staff-member/siegfried-br%C3%A4utigam-0</t>
  </si>
  <si>
    <t>Siegfried BrÃ¤utigam</t>
  </si>
  <si>
    <t>S7417</t>
  </si>
  <si>
    <t>http://grbio.org/staff-member/d-brayford-0</t>
  </si>
  <si>
    <t>D. Brayford</t>
  </si>
  <si>
    <t>S7418</t>
  </si>
  <si>
    <t>http://grbio.org/staff-member/denise-monte-br%C3%A1z</t>
  </si>
  <si>
    <t>Denise Monte BrÃ¡z</t>
  </si>
  <si>
    <t>S7419</t>
  </si>
  <si>
    <t>dmbraz@ufrrj.br</t>
  </si>
  <si>
    <t>http://grbio.org/staff-member/s-w-breckle</t>
  </si>
  <si>
    <t>S.-W. Breckle</t>
  </si>
  <si>
    <t>S7420</t>
  </si>
  <si>
    <t>High mountain and desert ecology; desertification processes; halophytes; tropical ecology; ecology of mineral metabolism and heavy metals</t>
  </si>
  <si>
    <t>[49]521/105513</t>
  </si>
  <si>
    <t>sbreckle@uni-bielefeld.de</t>
  </si>
  <si>
    <t>http://grbio.org/staff-member/christien-l-bredenkamp</t>
  </si>
  <si>
    <t>Christien L. Bredenkamp</t>
  </si>
  <si>
    <t>S7421</t>
  </si>
  <si>
    <t>&lt;Passerina&gt;; Thymelaeaceae; Malvaceae; Coordinator of the Eastern Cape Flora</t>
  </si>
  <si>
    <t>c.bredenkamp@sanbi.org.za</t>
  </si>
  <si>
    <t>http://grbio.org/staff-member/l-i-bredkina-0</t>
  </si>
  <si>
    <t>S7422</t>
  </si>
  <si>
    <t>http://grbio.org/staff-member/bert-brehm</t>
  </si>
  <si>
    <t>Bert Brehm</t>
  </si>
  <si>
    <t>S7423</t>
  </si>
  <si>
    <t>&lt;Lomatium&gt;</t>
  </si>
  <si>
    <t>(503) 517-7264</t>
  </si>
  <si>
    <t>sandyi@reed.edu</t>
  </si>
  <si>
    <t>http://grbio.org/staff-member/ilse-breitwieser</t>
  </si>
  <si>
    <t>Ilse Breitwieser</t>
  </si>
  <si>
    <t>S7424</t>
  </si>
  <si>
    <t>New Zealand seed plants, especially Asteraceae</t>
  </si>
  <si>
    <t>http://grbio.org/staff-member/brigitte-brem</t>
  </si>
  <si>
    <t>Brigitte Brem</t>
  </si>
  <si>
    <t>S7425</t>
  </si>
  <si>
    <t>Bioactivity of natural plant compounds, particularly on insecticidal effects; chemical diversity of tropical plants; ethnobotany</t>
  </si>
  <si>
    <t>brigitte@brem.at</t>
  </si>
  <si>
    <t>http://grbio.org/staff-member/jessica-brewer</t>
  </si>
  <si>
    <t>Jessica Brewer</t>
  </si>
  <si>
    <t>S7426</t>
  </si>
  <si>
    <t>[406] 363 7100</t>
  </si>
  <si>
    <t>http://grbio.org/staff-member/lace-medeiros-breyer-0</t>
  </si>
  <si>
    <t>S7427</t>
  </si>
  <si>
    <t>http://grbio.org/staff-member/george-m-briggs</t>
  </si>
  <si>
    <t>George M. Briggs</t>
  </si>
  <si>
    <t>S7428</t>
  </si>
  <si>
    <t>Taxonomy and ecology of &lt;Carex&gt;, Cyperaceae</t>
  </si>
  <si>
    <t>[1] 716/ 245-5307</t>
  </si>
  <si>
    <t>briggs@geneseo.edu</t>
  </si>
  <si>
    <t>http://grbio.org/staff-member/brij-lal</t>
  </si>
  <si>
    <t>Brij Lal</t>
  </si>
  <si>
    <t>S7429</t>
  </si>
  <si>
    <t>Plant taxonomy; ethnobotany</t>
  </si>
  <si>
    <t>[91] 1894-233339, ext. 329</t>
  </si>
  <si>
    <t>brijihbt@yahoo.co.in</t>
  </si>
  <si>
    <t>http://grbio.org/staff-member/aldo-j-b-brilli-cattarini-0</t>
  </si>
  <si>
    <t>S7430</t>
  </si>
  <si>
    <t>http://grbio.org/staff-member/alejandro-bringas</t>
  </si>
  <si>
    <t>Alejandro Bringas</t>
  </si>
  <si>
    <t>S7431</t>
  </si>
  <si>
    <t>alejandro_bringas@hotmail.com</t>
  </si>
  <si>
    <t>9 March 2015 - 2:43pm EDT</t>
  </si>
  <si>
    <t>http://grbio.org/staff-member/paulo-sergio-torres-brioso</t>
  </si>
  <si>
    <t>Paulo Sergio Torres Brioso</t>
  </si>
  <si>
    <t>S7432</t>
  </si>
  <si>
    <t>[55] 21/ 996332994</t>
  </si>
  <si>
    <t>paulobri@ufrrj.br</t>
  </si>
  <si>
    <t>http://grbio.org/staff-member/antonio-luiz-toscano-de-brito</t>
  </si>
  <si>
    <t>Antonio Luiz Toscano de Brito</t>
  </si>
  <si>
    <t>S7433</t>
  </si>
  <si>
    <t>http://grbio.org/staff-member/mihaela-britvec</t>
  </si>
  <si>
    <t>Mihaela Britvec</t>
  </si>
  <si>
    <t>S7434</t>
  </si>
  <si>
    <t>Taxonomy, anatomy, morphology; flora of Croatia, Istria</t>
  </si>
  <si>
    <t>[385] 1 2393838</t>
  </si>
  <si>
    <t>mbritvec@agr.hr</t>
  </si>
  <si>
    <t>http://grbio.org/staff-member/christian-brochmann</t>
  </si>
  <si>
    <t>Christian Brochmann</t>
  </si>
  <si>
    <t>S7435</t>
  </si>
  <si>
    <t>Biosystematics of arctic and Macaronesian vascular plants</t>
  </si>
  <si>
    <t>christian.brochmann@nhm.uio.no</t>
  </si>
  <si>
    <t>http://grbio.org/staff-member/margaret-brock-0</t>
  </si>
  <si>
    <t>S7436</t>
  </si>
  <si>
    <t>http://grbio.org/staff-member/warren-y-brockelmann</t>
  </si>
  <si>
    <t>Warren Y. Brockelmann</t>
  </si>
  <si>
    <t>S7437</t>
  </si>
  <si>
    <t>Director, Plant Herbarium</t>
  </si>
  <si>
    <t>Plant-animal interactions and forest dynamics</t>
  </si>
  <si>
    <t>[66] 2/564-7000 ext 5510 (plants)</t>
  </si>
  <si>
    <t>wybrock@cscoms.com</t>
  </si>
  <si>
    <t>http://grbio.org/staff-member/chris-brodie</t>
  </si>
  <si>
    <t>Chris Brodie</t>
  </si>
  <si>
    <t>S7438</t>
  </si>
  <si>
    <t>Weeds Botanist</t>
  </si>
  <si>
    <t>chris.brodie@sa.gov.au</t>
  </si>
  <si>
    <t>http://grbio.org/staff-member/irwin-m-brodo</t>
  </si>
  <si>
    <t>Irwin M. Brodo</t>
  </si>
  <si>
    <t>S7439</t>
  </si>
  <si>
    <t>Lichens, especially crustose, from Canada and North America; rare lichens of Canada</t>
  </si>
  <si>
    <t>[1] 613/ 364-4072</t>
  </si>
  <si>
    <t>ibrodo@mus-nature.ca</t>
  </si>
  <si>
    <t>http://grbio.org/staff-member/joshua-m-brokaw</t>
  </si>
  <si>
    <t>Joshua M. Brokaw</t>
  </si>
  <si>
    <t>S7440</t>
  </si>
  <si>
    <t>Molecular systematics; ecology; &lt;Mentzelia&gt; (Loasaceae); flora of western United States, central Texas, Oklahoma</t>
  </si>
  <si>
    <t>[1]  325/ 674 2168</t>
  </si>
  <si>
    <t>josh.brokaw@acu.edu</t>
  </si>
  <si>
    <t>http://grbio.org/staff-member/rosa-m-brooks-laverdeza</t>
  </si>
  <si>
    <t>Rosa M. Brooks Laverdeza</t>
  </si>
  <si>
    <t>S7441</t>
  </si>
  <si>
    <t>rosamaria@bioeco.ciges.inf.cu</t>
  </si>
  <si>
    <t>http://grbio.org/staff-member/lynda-brooks</t>
  </si>
  <si>
    <t>Lynda Brooks</t>
  </si>
  <si>
    <t>S7442</t>
  </si>
  <si>
    <t>+44(0)20 7434 4479 ext 23</t>
  </si>
  <si>
    <t>lynda@linnean.org</t>
  </si>
  <si>
    <t>http://grbio.org/staff-member/ursula-brosch-0</t>
  </si>
  <si>
    <t>Ursula Brosch</t>
  </si>
  <si>
    <t>S7443</t>
  </si>
  <si>
    <t>http://grbio.org/staff-member/luc-brouillet</t>
  </si>
  <si>
    <t>Luc Brouillet</t>
  </si>
  <si>
    <t>S7444</t>
  </si>
  <si>
    <t>Systematics and phytogeography of North American &lt;Aster&gt;; Asteraceae; and Begoniaceae; floristics of QuÎ˜bec and Newfoundland; Flora of North America project; regional coordinator and taxon editor</t>
  </si>
  <si>
    <t>luc.brouillet@umontreal.ca</t>
  </si>
  <si>
    <t>http://grbio.org/staff-member/clare-brown</t>
  </si>
  <si>
    <t>Clare Brown</t>
  </si>
  <si>
    <t>S7445</t>
  </si>
  <si>
    <t>http://grbio.org/staff-member/jeff-brown</t>
  </si>
  <si>
    <t>Jeff Brown</t>
  </si>
  <si>
    <t>S7446</t>
  </si>
  <si>
    <t>Director, Central Sierra Field Research Stations</t>
  </si>
  <si>
    <t>[1] (530) 587-4830</t>
  </si>
  <si>
    <t>sagehen@berkeley.edu</t>
  </si>
  <si>
    <t>http://grbio.org/staff-member/larry-e-brown</t>
  </si>
  <si>
    <t>Larry E. Brown</t>
  </si>
  <si>
    <t>S7447</t>
  </si>
  <si>
    <t>Southeastern Texas flora</t>
  </si>
  <si>
    <t>[1] 713/ 365-4175</t>
  </si>
  <si>
    <t>larry_theplantman@netzero.com</t>
  </si>
  <si>
    <t>http://grbio.org/staff-member/steven-b-broyles-0</t>
  </si>
  <si>
    <t>S7448</t>
  </si>
  <si>
    <t>http://grbio.org/staff-member/claudia-br%C3%BCckner</t>
  </si>
  <si>
    <t>Claudia BrÃ¼ckner</t>
  </si>
  <si>
    <t>S7449</t>
  </si>
  <si>
    <t>Floral morphology; fruit and seed anatomy; ; ; fruit and seed anatomy</t>
  </si>
  <si>
    <t>claudia.brueckner@biologie.hu-berlin.de</t>
  </si>
  <si>
    <t>http://grbio.org/staff-member/jeremy-j-bruhl</t>
  </si>
  <si>
    <t>Jeremy J. Bruhl</t>
  </si>
  <si>
    <t>S7450</t>
  </si>
  <si>
    <t>Cyperaceae; Phyllantheae; Euphorbiaceae</t>
  </si>
  <si>
    <t>[61] 2/ 6773-2429</t>
  </si>
  <si>
    <t>jbruhl@une.edu.au</t>
  </si>
  <si>
    <t>http://grbio.org/staff-member/salvatore-brullo</t>
  </si>
  <si>
    <t>Salvatore Brullo</t>
  </si>
  <si>
    <t>S7451</t>
  </si>
  <si>
    <t>Taxonomy; spermatophyes; flora of the Mediterranean region</t>
  </si>
  <si>
    <t>[39] 095 432670</t>
  </si>
  <si>
    <t>salvo.brullo@gmail.com</t>
  </si>
  <si>
    <t>http://grbio.org/staff-member/anne-bruneau-0</t>
  </si>
  <si>
    <t>Anne Bruneau</t>
  </si>
  <si>
    <t>S7452</t>
  </si>
  <si>
    <t>http://grbio.org/staff-member/mark-s-brunell</t>
  </si>
  <si>
    <t>Mark S. Brunell</t>
  </si>
  <si>
    <t>S7453</t>
  </si>
  <si>
    <t>Taxonomy of &lt;Monardella&gt;</t>
  </si>
  <si>
    <t>[1] 209/ 946 7479</t>
  </si>
  <si>
    <t>mbrunell@PACIFIC.EDU</t>
  </si>
  <si>
    <t>http://grbio.org/staff-member/pamela-brunsfeld</t>
  </si>
  <si>
    <t>Pamela Brunsfeld</t>
  </si>
  <si>
    <t>S7454</t>
  </si>
  <si>
    <t>Pacific Northwest floristics; rare plants</t>
  </si>
  <si>
    <t>pambruns@uidaho.edu</t>
  </si>
  <si>
    <t>http://grbio.org/staff-member/peter-v-bruyns</t>
  </si>
  <si>
    <t>Peter V. Bruyns</t>
  </si>
  <si>
    <t>S7455</t>
  </si>
  <si>
    <t>Apocynaceae; Crassulaceae; Euphorbiaceae; Asphodelaceae</t>
  </si>
  <si>
    <t>bruyns@maths.uct.ac.za</t>
  </si>
  <si>
    <t>http://grbio.org/staff-member/james-montgomery-bryant</t>
  </si>
  <si>
    <t>James Montgomery Bryant</t>
  </si>
  <si>
    <t>S7456</t>
  </si>
  <si>
    <t>Generalist.</t>
  </si>
  <si>
    <t>[1] 951-826-5273</t>
  </si>
  <si>
    <t>jbryant@riversideca.gov</t>
  </si>
  <si>
    <t>http://grbio.org/staff-member/john-bryant-0</t>
  </si>
  <si>
    <t>S7457</t>
  </si>
  <si>
    <t>http://grbio.org/staff-member/ralf-buchner</t>
  </si>
  <si>
    <t>Ralf Buchner</t>
  </si>
  <si>
    <t>S7458</t>
  </si>
  <si>
    <t>Morphology; anatomy; Gesneriaceae</t>
  </si>
  <si>
    <t>ralf.buchner@univie.ac.at</t>
  </si>
  <si>
    <t>http://grbio.org/staff-member/katarzyna-buczkowska</t>
  </si>
  <si>
    <t>Katarzyna Buczkowska</t>
  </si>
  <si>
    <t>S7459</t>
  </si>
  <si>
    <t>Population genetics and experimental taxonomy of liverworts; European &lt;Calypogeia&gt;</t>
  </si>
  <si>
    <t>androsac@main.amu.edu.pl</t>
  </si>
  <si>
    <t>http://grbio.org/staff-member/g-buddie-0</t>
  </si>
  <si>
    <t>S7460</t>
  </si>
  <si>
    <t>http://grbio.org/staff-member/jean-carlos-budke</t>
  </si>
  <si>
    <t>Jean Carlos Budke</t>
  </si>
  <si>
    <t>S7461</t>
  </si>
  <si>
    <t>Myrtaceae; forest inventories; forest trees of southern Brazil</t>
  </si>
  <si>
    <t>[55] 3520 9000</t>
  </si>
  <si>
    <t>jean@uricer.edu.br</t>
  </si>
  <si>
    <t>http://grbio.org/staff-member/f-bugaret</t>
  </si>
  <si>
    <t>F. Bugaret</t>
  </si>
  <si>
    <t>S7462</t>
  </si>
  <si>
    <t>Succulent plants</t>
  </si>
  <si>
    <t>http://grbio.org/staff-member/maria-luisa-buide-del-real-0</t>
  </si>
  <si>
    <t>S7463</t>
  </si>
  <si>
    <t>http://grbio.org/staff-member/floribert-dhego-bujo</t>
  </si>
  <si>
    <t>Floribert Dhego Bujo</t>
  </si>
  <si>
    <t>S7464</t>
  </si>
  <si>
    <t>Junior Scientist, Head of Botanical Program Unit</t>
  </si>
  <si>
    <t>Taxonomy and ecology of Orchidaceae (&lt;Angraecum&gt;) and  Rubiaceae (&lt;Psychotria&gt;); flora of tropical Africa; taxonomy and ecology of forest edible fungi</t>
  </si>
  <si>
    <t>[243] 816339902</t>
  </si>
  <si>
    <t>floribujo@yahoo.fr , floribujo@gmail.com</t>
  </si>
  <si>
    <t>http://grbio.org/staff-member/eva-del-v-bulacio</t>
  </si>
  <si>
    <t>Eva del V. Bulacio</t>
  </si>
  <si>
    <t>S7465</t>
  </si>
  <si>
    <t>Taxonomy of Commelinaceae and Tropaeolaceae</t>
  </si>
  <si>
    <t>http://grbio.org/staff-member/laura-bullrich-0</t>
  </si>
  <si>
    <t>Laura Bullrich</t>
  </si>
  <si>
    <t>S7466</t>
  </si>
  <si>
    <t>http://grbio.org/staff-member/alexei-d-bulokhov</t>
  </si>
  <si>
    <t>Alexei D. Bulokhov</t>
  </si>
  <si>
    <t>S7467</t>
  </si>
  <si>
    <t>Chief  of Department of Botany</t>
  </si>
  <si>
    <t>Floristics, ecology; flora of the European part of Russia</t>
  </si>
  <si>
    <t>[7]  4322 666834</t>
  </si>
  <si>
    <t>kafbot2002@mail.ru</t>
  </si>
  <si>
    <t>http://grbio.org/staff-member/frank-bungartz</t>
  </si>
  <si>
    <t>Frank Bungartz</t>
  </si>
  <si>
    <t>S7468</t>
  </si>
  <si>
    <t>Herbarium Director and Curator of Cryptogams</t>
  </si>
  <si>
    <t>fbungartz@fcdarwin.org.ec</t>
  </si>
  <si>
    <t>http://grbio.org/staff-member/patrick-bungener</t>
  </si>
  <si>
    <t>Patrick Bungener</t>
  </si>
  <si>
    <t>S7469</t>
  </si>
  <si>
    <t>Botanical history</t>
  </si>
  <si>
    <t>patrick.bungener@ville-ge.ch</t>
  </si>
  <si>
    <t>http://grbio.org/staff-member/inocencio-e-buot-1</t>
  </si>
  <si>
    <t>S7470</t>
  </si>
  <si>
    <t>http://grbio.org/staff-member/inocencio-e-buot-2</t>
  </si>
  <si>
    <t>S7471</t>
  </si>
  <si>
    <t>http://grbio.org/staff-member/martin-burd</t>
  </si>
  <si>
    <t>Martin Burd</t>
  </si>
  <si>
    <t>S7472</t>
  </si>
  <si>
    <t>Angiosperm reproductive ecology</t>
  </si>
  <si>
    <t>martin.burd@sci.monash.edu.au</t>
  </si>
  <si>
    <t>http://grbio.org/staff-member/herv%C3%A9-m-burdet-0</t>
  </si>
  <si>
    <t>S7473</t>
  </si>
  <si>
    <t>http://grbio.org/staff-member/petr-bure%C5%A1</t>
  </si>
  <si>
    <t>Petr BureÅ¡</t>
  </si>
  <si>
    <t>S7474</t>
  </si>
  <si>
    <t>Vascular plant taxonomy; flow cytometry; karyology; history of botany; &lt;Cirsium&gt;, Asteraceae; &lt;Eleocharis&gt;, Cyperaceae</t>
  </si>
  <si>
    <t>bures@sci.muni.cz</t>
  </si>
  <si>
    <t>http://grbio.org/staff-member/r-burgaz-0</t>
  </si>
  <si>
    <t>S7475</t>
  </si>
  <si>
    <t>http://grbio.org/staff-member/michael-b-burgess</t>
  </si>
  <si>
    <t>Michael B. Burgess</t>
  </si>
  <si>
    <t>S7476</t>
  </si>
  <si>
    <t>Systematics and evolution of &lt;Amelanchier&gt;; northern New York flora</t>
  </si>
  <si>
    <t>[1] 518-564-5277</t>
  </si>
  <si>
    <t>michael.b.burgess@plattsburgh.edu</t>
  </si>
  <si>
    <t>http://grbio.org/staff-member/priscilla-m-burgoyne</t>
  </si>
  <si>
    <t>Priscilla M. Burgoyne</t>
  </si>
  <si>
    <t>S7477</t>
  </si>
  <si>
    <t>Mesembryanthemaceae; succulents; Mesembryanthemaceae mapping</t>
  </si>
  <si>
    <t>p.burgoyne@sanbi.org.za</t>
  </si>
  <si>
    <t>http://grbio.org/staff-member/c-john-burk</t>
  </si>
  <si>
    <t>C. John Burk</t>
  </si>
  <si>
    <t>S7478</t>
  </si>
  <si>
    <t>Ecology, biogeography, and floristics of freshwater wetlands and coastal areas; &lt;Quercus&gt;, Fagaceae; &lt;Heterotheca&gt;, Asteraceae</t>
  </si>
  <si>
    <t>[1] 413/ 585-3813</t>
  </si>
  <si>
    <t>jburk@smith.edu</t>
  </si>
  <si>
    <t>http://grbio.org/staff-member/janelle-burke</t>
  </si>
  <si>
    <t>Janelle Burke</t>
  </si>
  <si>
    <t>S7479</t>
  </si>
  <si>
    <t>[1] 202/ 806-6955</t>
  </si>
  <si>
    <t>Janelle.burke@howard.edu</t>
  </si>
  <si>
    <t>http://grbio.org/staff-member/kevin-burns</t>
  </si>
  <si>
    <t>Kevin Burns</t>
  </si>
  <si>
    <t>S7480</t>
  </si>
  <si>
    <t>Plant community ecology and biogeography</t>
  </si>
  <si>
    <t>http://grbio.org/staff-member/j-e-burrows</t>
  </si>
  <si>
    <t>J. E. Burrows</t>
  </si>
  <si>
    <t>S7481</t>
  </si>
  <si>
    <t>Curator/Manager</t>
  </si>
  <si>
    <t>Pteridophyta; Moraceae; Rubiaceae; woody flora of Mozambique</t>
  </si>
  <si>
    <t>[27] 13 2353851</t>
  </si>
  <si>
    <t>botart@mweb.co.za</t>
  </si>
  <si>
    <t>http://grbio.org/staff-member/sandra-burrows</t>
  </si>
  <si>
    <t>Sandra Burrows</t>
  </si>
  <si>
    <t>S7482</t>
  </si>
  <si>
    <t>Asparagaceae; botanical illustration</t>
  </si>
  <si>
    <t>http://grbio.org/staff-member/kathleen-burt-utley</t>
  </si>
  <si>
    <t>Kathleen Burt-Utley</t>
  </si>
  <si>
    <t>S7483</t>
  </si>
  <si>
    <t>Neotropical Begoniaceae</t>
  </si>
  <si>
    <t>[1] 504/ 286-6307</t>
  </si>
  <si>
    <t>http://grbio.org/staff-member/c-m-bush</t>
  </si>
  <si>
    <t>C. M. Bush</t>
  </si>
  <si>
    <t>S7484</t>
  </si>
  <si>
    <t>Molecular systematics; &lt;Gaultheria, Diplycosia&gt; and &lt;Tepuia&gt; (Ericaceae); &lt;Scutellaria&gt; (Lamiaceae)</t>
  </si>
  <si>
    <t>http://grbio.org/staff-member/d-butler-0</t>
  </si>
  <si>
    <t>D. Butler</t>
  </si>
  <si>
    <t>S7485</t>
  </si>
  <si>
    <t>http://grbio.org/staff-member/matt-h-buys</t>
  </si>
  <si>
    <t>Matt H. Buys</t>
  </si>
  <si>
    <t>S7486</t>
  </si>
  <si>
    <t>matt.buys@scionresearch.com</t>
  </si>
  <si>
    <t>http://grbio.org/staff-member/i-o-buzunova-0</t>
  </si>
  <si>
    <t>S7487</t>
  </si>
  <si>
    <t>http://grbio.org/staff-member/v-v-byalt-0</t>
  </si>
  <si>
    <t>S7488</t>
  </si>
  <si>
    <t>http://grbio.org/staff-member/benny-bytebier</t>
  </si>
  <si>
    <t>Benny Bytebier</t>
  </si>
  <si>
    <t>S7489</t>
  </si>
  <si>
    <t>[27] (0) 33 260 5145</t>
  </si>
  <si>
    <t>bytebier@ukzn.ac.za</t>
  </si>
  <si>
    <t>http://grbio.org/staff-member/roberto-caballero-puentos-0</t>
  </si>
  <si>
    <t>Roberto Caballero Puentos</t>
  </si>
  <si>
    <t>S7490</t>
  </si>
  <si>
    <t>http://grbio.org/staff-member/mar%C3%AD-cabeza-de-vaca-molina</t>
  </si>
  <si>
    <t>MarÃ­a Cabeza de Vaca Molina</t>
  </si>
  <si>
    <t>S7491</t>
  </si>
  <si>
    <t>Forestry; conservation</t>
  </si>
  <si>
    <t>merycv@hotmail.com</t>
  </si>
  <si>
    <t>http://grbio.org/staff-member/marcelo-r-cabido</t>
  </si>
  <si>
    <t>Marcelo R. Cabido</t>
  </si>
  <si>
    <t>S7492</t>
  </si>
  <si>
    <t>Vegetation</t>
  </si>
  <si>
    <t>mcabido@imbiv.unc.edu.ar</t>
  </si>
  <si>
    <t>http://grbio.org/staff-member/nat%C3%A1lia-cabral</t>
  </si>
  <si>
    <t>NatÃ¡lia Cabral</t>
  </si>
  <si>
    <t>S7493</t>
  </si>
  <si>
    <t>[351] 296650483</t>
  </si>
  <si>
    <t>ncabral@uac.pt</t>
  </si>
  <si>
    <t>http://grbio.org/staff-member/omar-cabrera-0</t>
  </si>
  <si>
    <t>Omar Cabrera</t>
  </si>
  <si>
    <t>S7494</t>
  </si>
  <si>
    <t>Taxonomy of vascular plants; dendrology; flora of southern Ecuador (tropical montane rainforests of Ecuador); forest management</t>
  </si>
  <si>
    <t>[593] 72570 275</t>
  </si>
  <si>
    <t>hocabrera@utpl.edu.ec</t>
  </si>
  <si>
    <t>http://grbio.org/staff-member/omar-cabrera-1</t>
  </si>
  <si>
    <t>S7495</t>
  </si>
  <si>
    <t>http://grbio.org/staff-member/eduardo-j-c%C3%A1ceres</t>
  </si>
  <si>
    <t>Eduardo J. CÃ¡ceres</t>
  </si>
  <si>
    <t>S7496</t>
  </si>
  <si>
    <t>Algal ultrastructure, taxonomy, and life history; Charophyta; Chlorophyta</t>
  </si>
  <si>
    <t>[54] 291/ 459-5101, ext. 2426</t>
  </si>
  <si>
    <t>uscacere@criba.edu.ar</t>
  </si>
  <si>
    <t>http://grbio.org/staff-member/marcela-eugenia-da-silva-c%C3%A1ceres</t>
  </si>
  <si>
    <t>Marcela Eugenia da Silva CÃ¡ceres</t>
  </si>
  <si>
    <t>S7497</t>
  </si>
  <si>
    <t>Taxonomy of tropical lichens</t>
  </si>
  <si>
    <t>[55] 79-3246-1731</t>
  </si>
  <si>
    <t>mscaceres@hotmail.com</t>
  </si>
  <si>
    <t>http://grbio.org/staff-member/roberto-c%C3%A1ceres</t>
  </si>
  <si>
    <t>Roberto CÃ¡ceres</t>
  </si>
  <si>
    <t>S7498</t>
  </si>
  <si>
    <t>Cultivation of edible mushrooms and ethnomycology; fungi of Guatemala</t>
  </si>
  <si>
    <t>rcstaackmann@gmail.com</t>
  </si>
  <si>
    <t>http://grbio.org/staff-member/gloria-m-caddell</t>
  </si>
  <si>
    <t>Gloria M. Caddell</t>
  </si>
  <si>
    <t>S7499</t>
  </si>
  <si>
    <t>http://grbio.org/staff-member/mauro-roberto-cagiotti-0</t>
  </si>
  <si>
    <t>S7500</t>
  </si>
  <si>
    <t>http://grbio.org/staff-member/pei-ying-cai-0</t>
  </si>
  <si>
    <t>Pei-Ying Cai</t>
  </si>
  <si>
    <t>S7501</t>
  </si>
  <si>
    <t>http://grbio.org/staff-member/qing-cai-0</t>
  </si>
  <si>
    <t>Qing Cai</t>
  </si>
  <si>
    <t>S7502</t>
  </si>
  <si>
    <t>http://grbio.org/staff-member/yue-wen-cai-0</t>
  </si>
  <si>
    <t>Yue-Wen Cai</t>
  </si>
  <si>
    <t>S7503</t>
  </si>
  <si>
    <t>http://grbio.org/staff-member/mary-ann-o-cajano-0</t>
  </si>
  <si>
    <t>S7504</t>
  </si>
  <si>
    <t>http://grbio.org/staff-member/lalita-calabria</t>
  </si>
  <si>
    <t>Lalita Calabria</t>
  </si>
  <si>
    <t>S7505</t>
  </si>
  <si>
    <t>Phytochemistry; Puget Sound mossees and lichens</t>
  </si>
  <si>
    <t>calabril@evergreen.edu</t>
  </si>
  <si>
    <t>http://grbio.org/staff-member/jos%C3%A9-wilker-calatrone</t>
  </si>
  <si>
    <t>JosÃ© Wilker Calatrone</t>
  </si>
  <si>
    <t>S7506</t>
  </si>
  <si>
    <t>Araceae; flora of Marechal Floriano, ES,  Brazil</t>
  </si>
  <si>
    <t>[55] (27) 8144-0723</t>
  </si>
  <si>
    <t>josecalatrone@yahoo.com.br</t>
  </si>
  <si>
    <t>http://grbio.org/staff-member/hildeberto-caldas-de-sousa-0</t>
  </si>
  <si>
    <t>S7507</t>
  </si>
  <si>
    <t>[55] (31) 35591704</t>
  </si>
  <si>
    <t>http://grbio.org/staff-member/f-barreto-caldas-0</t>
  </si>
  <si>
    <t>S7508</t>
  </si>
  <si>
    <t>http://grbio.org/staff-member/graciela-calder%C3%B3n-de-rzedowski</t>
  </si>
  <si>
    <t>Graciela CalderÃ³n de Rzedowski</t>
  </si>
  <si>
    <t>S7509</t>
  </si>
  <si>
    <t>graciela.calderon@inecol.edu.mx</t>
  </si>
  <si>
    <t>http://grbio.org/staff-member/melina-l-calfuan</t>
  </si>
  <si>
    <t>Melina L. Calfuan</t>
  </si>
  <si>
    <t>S7510</t>
  </si>
  <si>
    <t>Aerobiology; floristics</t>
  </si>
  <si>
    <t>mcalfuan@uns.edu.ar</t>
  </si>
  <si>
    <t>http://grbio.org/staff-member/ainsley-calladine</t>
  </si>
  <si>
    <t>Ainsley Calladine</t>
  </si>
  <si>
    <t>S7511</t>
  </si>
  <si>
    <t>Loranthaceae; evolution and adaptations of Australian flora.</t>
  </si>
  <si>
    <t>ainsley.calladine@gmail.com</t>
  </si>
  <si>
    <t>http://grbio.org/staff-member/john-rey-callado</t>
  </si>
  <si>
    <t>John Rey Callado</t>
  </si>
  <si>
    <t>S7512</t>
  </si>
  <si>
    <t>Philippine pteridophytes and angiosperms</t>
  </si>
  <si>
    <t>http://grbio.org/staff-member/ricardo-callejas-p-0</t>
  </si>
  <si>
    <t>Ricardo Callejas P.</t>
  </si>
  <si>
    <t>S7513</t>
  </si>
  <si>
    <t>http://grbio.org/staff-member/martin-w-callmander</t>
  </si>
  <si>
    <t>Martin W. Callmander</t>
  </si>
  <si>
    <t>S7514</t>
  </si>
  <si>
    <t>Pandanceae; Sapindaceae; systematics of the Malagasy flora</t>
  </si>
  <si>
    <t>martin.callmander@ville-ge.ch</t>
  </si>
  <si>
    <t>http://grbio.org/staff-member/manuel-garc%C3%AD-caluff</t>
  </si>
  <si>
    <t>Manuel GarcÃ­a Caluff</t>
  </si>
  <si>
    <t>S7515</t>
  </si>
  <si>
    <t>[53] 226-648335</t>
  </si>
  <si>
    <t>manolito@bioeco.ciges.inf.cu</t>
  </si>
  <si>
    <t>http://grbio.org/staff-member/susana-calvelo</t>
  </si>
  <si>
    <t>Susana Calvelo</t>
  </si>
  <si>
    <t>S7516</t>
  </si>
  <si>
    <t>[54] 2944 428-505</t>
  </si>
  <si>
    <t>scalvelo@crub.uncoma.edu.ar</t>
  </si>
  <si>
    <t>http://grbio.org/staff-member/alice-moraes-calvente</t>
  </si>
  <si>
    <t>Alice Moraes Calvente</t>
  </si>
  <si>
    <t>S7517</t>
  </si>
  <si>
    <t>Cactaceae (Rhipsalideae); molecular systematics</t>
  </si>
  <si>
    <t>acalvente@gmail.com</t>
  </si>
  <si>
    <t>http://grbio.org/staff-member/carolina-calvi%C3%B1o</t>
  </si>
  <si>
    <t>Carolina CalviÃ±o</t>
  </si>
  <si>
    <t>S7518</t>
  </si>
  <si>
    <t>[(54[ 2944 428-506</t>
  </si>
  <si>
    <t>ccalvino@crub.uncoma.edu.ar</t>
  </si>
  <si>
    <t>http://grbio.org/staff-member/carolina-calvi%C3%B1o-0</t>
  </si>
  <si>
    <t>S7519</t>
  </si>
  <si>
    <t>ccalvinio@darwin.edu.ar</t>
  </si>
  <si>
    <t>http://grbio.org/staff-member/eliana-calzadilla</t>
  </si>
  <si>
    <t>Eliana Calzadilla</t>
  </si>
  <si>
    <t>S7520</t>
  </si>
  <si>
    <t>Botanical Illustration; ferns and bryophytes</t>
  </si>
  <si>
    <t>[591] 70071035</t>
  </si>
  <si>
    <t>ecalzadilla@museonoelkempff.org</t>
  </si>
  <si>
    <t>http://grbio.org/staff-member/paulo-e-s-camara</t>
  </si>
  <si>
    <t>Paulo E. A. S. Camara</t>
  </si>
  <si>
    <t>S7521</t>
  </si>
  <si>
    <t>Bryophytes (Sematophyllaceae)</t>
  </si>
  <si>
    <t>pcamara@unb.br</t>
  </si>
  <si>
    <t>http://grbio.org/staff-member/viviana-n-cambi</t>
  </si>
  <si>
    <t>Viviana N. Cambi</t>
  </si>
  <si>
    <t>S7522</t>
  </si>
  <si>
    <t>Angiosperm morphology and reproduction.; medicinal plants</t>
  </si>
  <si>
    <t>ncambi@criba.edu.ar</t>
  </si>
  <si>
    <t>http://grbio.org/staff-member/ewen-k-cameron</t>
  </si>
  <si>
    <t>Ewen K. Cameron</t>
  </si>
  <si>
    <t>S7523</t>
  </si>
  <si>
    <t>Northern New Zealand and offshore island vascular plants and weeds</t>
  </si>
  <si>
    <t>ecameron@aucklandmuseum.com</t>
  </si>
  <si>
    <t>http://grbio.org/staff-member/kenneth-m-cameron</t>
  </si>
  <si>
    <t>Kenneth M. Cameron</t>
  </si>
  <si>
    <t>S7524</t>
  </si>
  <si>
    <t>[1] 608/ 265-9237</t>
  </si>
  <si>
    <t>kmcameron@wisc.edu</t>
  </si>
  <si>
    <t>http://grbio.org/staff-member/christopher-s-campbell</t>
  </si>
  <si>
    <t>Christopher S. Campbell</t>
  </si>
  <si>
    <t>S7525</t>
  </si>
  <si>
    <t>Systematics; evolution; and reproductive biology of Rosaceae; systematics of spruces</t>
  </si>
  <si>
    <t>[1] 207/ 581-2982</t>
  </si>
  <si>
    <t>campbell@maine.edu</t>
  </si>
  <si>
    <t>http://grbio.org/staff-member/eileen-e-campbell</t>
  </si>
  <si>
    <t>Eileen E. Campbell</t>
  </si>
  <si>
    <t>S7526</t>
  </si>
  <si>
    <t>Surf diatom ecology and systematics; biota of hypersaline systems; local endangered flora; Algae; conservation of Red Data List species in Eastern Cape Province</t>
  </si>
  <si>
    <t>btaeec@upe.ac.za</t>
  </si>
  <si>
    <t>http://grbio.org/staff-member/keron-campbell</t>
  </si>
  <si>
    <t>Keron Campbell</t>
  </si>
  <si>
    <t>S7527</t>
  </si>
  <si>
    <t>botany@nhmj-ioj.org.jm</t>
  </si>
  <si>
    <t>http://grbio.org/staff-member/richard-campbell-0</t>
  </si>
  <si>
    <t>Richard Campbell</t>
  </si>
  <si>
    <t>S7528</t>
  </si>
  <si>
    <t>http://grbio.org/staff-member/maria-jaciane-almeida-campelo</t>
  </si>
  <si>
    <t>Maria Jaciane Almeida Campelo</t>
  </si>
  <si>
    <t>S7529</t>
  </si>
  <si>
    <t>Taxonomy and ecology; aquatic macrophytes; flora of the Caatinga, Atlantic rainforest</t>
  </si>
  <si>
    <t>[55] 87-88265843</t>
  </si>
  <si>
    <t>Jaciane.campelo@univasf.edu.br</t>
  </si>
  <si>
    <t>http://grbio.org/staff-member/patrizia-campisi</t>
  </si>
  <si>
    <t>Patrizia Campisi</t>
  </si>
  <si>
    <t>S7530</t>
  </si>
  <si>
    <t>Bryophytes; biomonitoring</t>
  </si>
  <si>
    <t>patrizia.campisi@unipa.it</t>
  </si>
  <si>
    <t>http://grbio.org/staff-member/denise-de-campos-bicudo-0</t>
  </si>
  <si>
    <t>Denise de Campos Bicudo</t>
  </si>
  <si>
    <t>S7531</t>
  </si>
  <si>
    <t>http://grbio.org/staff-member/luis-felipe-campos</t>
  </si>
  <si>
    <t>Luis Felipe Campos</t>
  </si>
  <si>
    <t>S7532</t>
  </si>
  <si>
    <t>luiz.felipe.campos@vale.com</t>
  </si>
  <si>
    <t>http://grbio.org/staff-member/fran%C3%A7oise-candoussau</t>
  </si>
  <si>
    <t>FranÃ§oise Candoussau</t>
  </si>
  <si>
    <t>S7533</t>
  </si>
  <si>
    <t>Honorary Curator of Fungi</t>
  </si>
  <si>
    <t>http://grbio.org/staff-member/serafino-cannavo</t>
  </si>
  <si>
    <t>Serafino Cannavo</t>
  </si>
  <si>
    <t>S7534</t>
  </si>
  <si>
    <t>[39] 0965 312603</t>
  </si>
  <si>
    <t>serafino.cannavo@unirc.it</t>
  </si>
  <si>
    <t>http://grbio.org/staff-member/p-f-cannon-0</t>
  </si>
  <si>
    <t>S7535</t>
  </si>
  <si>
    <t>http://grbio.org/staff-member/asunci%C3%B3n-cano-echevarr%C3%AD</t>
  </si>
  <si>
    <t>AsunciÃ³n A. Cano EchevarrÃ­a</t>
  </si>
  <si>
    <t>S7536</t>
  </si>
  <si>
    <t>Caryophyllaceae; Andean floristics</t>
  </si>
  <si>
    <t>ashuco@yahoo.com</t>
  </si>
  <si>
    <t>http://grbio.org/staff-member/philip-d-cantino</t>
  </si>
  <si>
    <t>Philip D. Cantino</t>
  </si>
  <si>
    <t>S7537</t>
  </si>
  <si>
    <t>Lamiaceae; phylogenetic nomenclature</t>
  </si>
  <si>
    <t>cantino@ohio.edu</t>
  </si>
  <si>
    <t>http://grbio.org/staff-member/yu-hui-cao-0</t>
  </si>
  <si>
    <t>Yu-Hui Cao</t>
  </si>
  <si>
    <t>S7538</t>
  </si>
  <si>
    <t>http://grbio.org/staff-member/zhan-bo-cao-0</t>
  </si>
  <si>
    <t>Zhan-Bo Cao</t>
  </si>
  <si>
    <t>S7539</t>
  </si>
  <si>
    <t>http://grbio.org/staff-member/zi-yu-cao-0</t>
  </si>
  <si>
    <t>Zi-Yu Cao</t>
  </si>
  <si>
    <t>S7540</t>
  </si>
  <si>
    <t>http://grbio.org/staff-member/marina-capelari-0</t>
  </si>
  <si>
    <t>Marina Capelari</t>
  </si>
  <si>
    <t>S7541</t>
  </si>
  <si>
    <t>http://grbio.org/staff-member/l-capellari</t>
  </si>
  <si>
    <t>L. Capellari</t>
  </si>
  <si>
    <t>S7542</t>
  </si>
  <si>
    <t>Aristolochiaceae; Iridaceae; medicinal plants</t>
  </si>
  <si>
    <t>http://grbio.org/staff-member/jorge-capelo</t>
  </si>
  <si>
    <t>Jorge Capelo</t>
  </si>
  <si>
    <t>S7543</t>
  </si>
  <si>
    <t>[351] 21 446 37 69</t>
  </si>
  <si>
    <t>jorge.capelo@inrb.pt</t>
  </si>
  <si>
    <t>http://grbio.org/staff-member/robert-s-capers</t>
  </si>
  <si>
    <t>Robert S. Capers</t>
  </si>
  <si>
    <t>S7544</t>
  </si>
  <si>
    <t>Plant Collections Manager</t>
  </si>
  <si>
    <t>[1] 860/ 486-1889</t>
  </si>
  <si>
    <t>robert.capers@uconn.edu</t>
  </si>
  <si>
    <t>http://grbio.org/staff-member/r-capitaine-0</t>
  </si>
  <si>
    <t>R. Capitaine</t>
  </si>
  <si>
    <t>S7545</t>
  </si>
  <si>
    <t>http://grbio.org/staff-member/giuseppe-caputo-0</t>
  </si>
  <si>
    <t>Giuseppe Caputo</t>
  </si>
  <si>
    <t>S7546</t>
  </si>
  <si>
    <t>http://grbio.org/staff-member/rosanna-caramiello</t>
  </si>
  <si>
    <t>Rosanna Caramiello</t>
  </si>
  <si>
    <t>S7547</t>
  </si>
  <si>
    <t>Palynology; forest botany</t>
  </si>
  <si>
    <t>rosanna.caramiello@unito.it</t>
  </si>
  <si>
    <t>http://grbio.org/staff-member/jorge-p-p-carauta</t>
  </si>
  <si>
    <t>Jorge P. P. Carauta</t>
  </si>
  <si>
    <t>S7548</t>
  </si>
  <si>
    <t>http://grbio.org/staff-member/jorge-pedro-pereira-carauta-0</t>
  </si>
  <si>
    <t>S7549</t>
  </si>
  <si>
    <t>http://grbio.org/staff-member/jorge-pedro-pereira-carauta-1</t>
  </si>
  <si>
    <t>S7550</t>
  </si>
  <si>
    <t>Moraceae, especially &lt;Ficus&gt;</t>
  </si>
  <si>
    <t>http://grbio.org/staff-member/regina-carballal</t>
  </si>
  <si>
    <t>Regina Carballal</t>
  </si>
  <si>
    <t>S7551</t>
  </si>
  <si>
    <t>mregina.carballal@usc.es</t>
  </si>
  <si>
    <t>http://grbio.org/staff-member/eduino-carbon%C3%B3</t>
  </si>
  <si>
    <t>Eduino CarbonÃ³</t>
  </si>
  <si>
    <t>S7552</t>
  </si>
  <si>
    <t>Systematics, taxonomy; Poaceae of Colombia; ethnobotany</t>
  </si>
  <si>
    <t>[57] 4217940 ext. 152</t>
  </si>
  <si>
    <t>eduinoc@yahoo.com</t>
  </si>
  <si>
    <t>http://grbio.org/staff-member/dairon-c%C3%A1rdenas-l%C3%B3pez</t>
  </si>
  <si>
    <t>Dairon CÃ¡rdenas LÃ³pez</t>
  </si>
  <si>
    <t>S7553</t>
  </si>
  <si>
    <t>Amazon flora</t>
  </si>
  <si>
    <t>dcardenas@sinchi.org.co</t>
  </si>
  <si>
    <t>http://grbio.org/staff-member/lourdes-b-cardenas</t>
  </si>
  <si>
    <t>Lourdes B. Cardenas</t>
  </si>
  <si>
    <t>S7554</t>
  </si>
  <si>
    <t>Medicinal plants of Philippines</t>
  </si>
  <si>
    <t>http://grbio.org/staff-member/lourdes-c%C3%A1rdenas-0</t>
  </si>
  <si>
    <t>Lourdes CÃ¡rdenas</t>
  </si>
  <si>
    <t>S7555</t>
  </si>
  <si>
    <t>http://grbio.org/staff-member/felipe-alfonso-cardona</t>
  </si>
  <si>
    <t>Felipe Alfonso Cardona</t>
  </si>
  <si>
    <t>S7556</t>
  </si>
  <si>
    <t>cardonaf@gmail.com</t>
  </si>
  <si>
    <t>http://grbio.org/staff-member/alfonso-cardozo-l%C3%B3pez-0</t>
  </si>
  <si>
    <t>Alfonso Cardozo LÃ³pez</t>
  </si>
  <si>
    <t>S7557</t>
  </si>
  <si>
    <t>http://grbio.org/staff-member/ricardo-carlini</t>
  </si>
  <si>
    <t>Ricardo Carlini</t>
  </si>
  <si>
    <t>S7558</t>
  </si>
  <si>
    <t>[55] 41 41 3205-7346</t>
  </si>
  <si>
    <t>riccarlini@hotmail.com</t>
  </si>
  <si>
    <t>http://grbio.org/staff-member/sherwin-carlquist-0</t>
  </si>
  <si>
    <t>Sherwin Carlquist</t>
  </si>
  <si>
    <t>S7559</t>
  </si>
  <si>
    <t>http://grbio.org/staff-member/marta-regina-barotto-do-carmo</t>
  </si>
  <si>
    <t>Marta Regina Barotto do Carmo</t>
  </si>
  <si>
    <t>S7560</t>
  </si>
  <si>
    <t>mrcarmo@uepg.br</t>
  </si>
  <si>
    <t>http://grbio.org/staff-member/steve-carr</t>
  </si>
  <si>
    <t>Steve Carr</t>
  </si>
  <si>
    <t>S7561</t>
  </si>
  <si>
    <t>Plant product development</t>
  </si>
  <si>
    <t>[264] 61/ 2022012</t>
  </si>
  <si>
    <t>stevec@nbri.org.na</t>
  </si>
  <si>
    <t>http://grbio.org/staff-member/eleazar-carranza</t>
  </si>
  <si>
    <t>Eleazar Carranza</t>
  </si>
  <si>
    <t>S7562</t>
  </si>
  <si>
    <t>Flora of Mexico; &lt;Ipomoea&gt;; Convolvulaceae</t>
  </si>
  <si>
    <t>eleazar.carranza@inecol.edu.mx</t>
  </si>
  <si>
    <t>http://grbio.org/staff-member/julieta-carranza</t>
  </si>
  <si>
    <t>Julieta Carranza</t>
  </si>
  <si>
    <t>S7563</t>
  </si>
  <si>
    <t>Taxonomy of fungi</t>
  </si>
  <si>
    <t>[506] 2511-5252</t>
  </si>
  <si>
    <t>julieta.carranza@ucr.ac.cr</t>
  </si>
  <si>
    <t>http://grbio.org/staff-member/l%C3%A9-maria-medeiros-carreira-0</t>
  </si>
  <si>
    <t>S7564</t>
  </si>
  <si>
    <t>http://grbio.org/staff-member/jos%C3%A9-luis-carretero-0</t>
  </si>
  <si>
    <t>S7565</t>
  </si>
  <si>
    <t>http://grbio.org/staff-member/alain-luis-carretero-m</t>
  </si>
  <si>
    <t>Alain Luis Carretero M.</t>
  </si>
  <si>
    <t>S7566</t>
  </si>
  <si>
    <t>ala_hin@hotmail.com</t>
  </si>
  <si>
    <t>http://grbio.org/staff-member/elida-carrillo-fuentes-0</t>
  </si>
  <si>
    <t>Elida Carrillo Fuentes</t>
  </si>
  <si>
    <t>S7567</t>
  </si>
  <si>
    <t>http://grbio.org/staff-member/efrain-carrillo-pezo-0</t>
  </si>
  <si>
    <t>Efrain Carrillo Pezo</t>
  </si>
  <si>
    <t>S7568</t>
  </si>
  <si>
    <t>http://grbio.org/staff-member/sean-m-carrington</t>
  </si>
  <si>
    <t>Sean M. Carrington</t>
  </si>
  <si>
    <t>S7569</t>
  </si>
  <si>
    <t>[246] 417-4361; 417-4324</t>
  </si>
  <si>
    <t>sean.carrington@cavehill.uwi.edu</t>
  </si>
  <si>
    <t>http://grbio.org/staff-member/gloria-carri%C3%B3n</t>
  </si>
  <si>
    <t>Gloria CarriÃ³n</t>
  </si>
  <si>
    <t>S7570</t>
  </si>
  <si>
    <t>Fungi: Uredinales</t>
  </si>
  <si>
    <t>gloria.carreon@inecol.edu.mx</t>
  </si>
  <si>
    <t>http://grbio.org/staff-member/lori-marie-carris</t>
  </si>
  <si>
    <t>Lori Marie Carris</t>
  </si>
  <si>
    <t>S7571</t>
  </si>
  <si>
    <t>Taxonomy of smut fungi worldwide.</t>
  </si>
  <si>
    <t>[1] 509/ 335-3733</t>
  </si>
  <si>
    <t>carris@cahe.ad.wsu.edu</t>
  </si>
  <si>
    <t>http://grbio.org/staff-member/ellen-carrlee</t>
  </si>
  <si>
    <t>Ellen Carrlee</t>
  </si>
  <si>
    <t>S7572</t>
  </si>
  <si>
    <t>Conservator</t>
  </si>
  <si>
    <t>Artefact conservation</t>
  </si>
  <si>
    <t>http://grbio.org/staff-member/j-richard-carter</t>
  </si>
  <si>
    <t>J. Richard Carter</t>
  </si>
  <si>
    <t>S7573</t>
  </si>
  <si>
    <t>&lt;Cyperus&gt;; Cyperaceae; flora of southeastern U.S.</t>
  </si>
  <si>
    <t>[1] 229/ 333-5763</t>
  </si>
  <si>
    <t>rcarter@valdosta.edu</t>
  </si>
  <si>
    <t>http://grbio.org/staff-member/jack-l-carter-1</t>
  </si>
  <si>
    <t>S7574</t>
  </si>
  <si>
    <t>http://grbio.org/staff-member/lyndon-carvajal</t>
  </si>
  <si>
    <t>Lyndon Carvajal</t>
  </si>
  <si>
    <t>S7575</t>
  </si>
  <si>
    <t>Floristics, Dendrology</t>
  </si>
  <si>
    <t>http://grbio.org/staff-member/alicia-carvajal-s-0</t>
  </si>
  <si>
    <t>Alicia Carvajal S.</t>
  </si>
  <si>
    <t>S7576</t>
  </si>
  <si>
    <t>http://grbio.org/staff-member/servando-carvajal-0</t>
  </si>
  <si>
    <t>Servando Carvajal</t>
  </si>
  <si>
    <t>S7577</t>
  </si>
  <si>
    <t>Moraceae; Ulmaceae; and Urticaceae of Mexico</t>
  </si>
  <si>
    <t>servando.carvajal1@gmail.com</t>
  </si>
  <si>
    <t>http://grbio.org/staff-member/heloisa-de-lima-carvalho</t>
  </si>
  <si>
    <t>Heloisa A. de Lima Carvalho</t>
  </si>
  <si>
    <t>S7578</t>
  </si>
  <si>
    <t>Reproductive biology of restinga species</t>
  </si>
  <si>
    <t>alcard@acd.ufrj.br; halc@netflv.com.br</t>
  </si>
  <si>
    <t>http://grbio.org/staff-member/jos%C3%A9-carvalho</t>
  </si>
  <si>
    <t>JosÃ© A. Carvalho</t>
  </si>
  <si>
    <t>S7579</t>
  </si>
  <si>
    <t>Medicinal plants; Madeira Island; Macaronesian phanerogams</t>
  </si>
  <si>
    <t>[351] 291/ 211 202</t>
  </si>
  <si>
    <t>josecarvalho.sra@gov-madeira.pt</t>
  </si>
  <si>
    <t>http://grbio.org/staff-member/luciana-retz-de-carvalho-0</t>
  </si>
  <si>
    <t>S7580</t>
  </si>
  <si>
    <t>http://grbio.org/staff-member/paulo-cezar-lemos-carvalho</t>
  </si>
  <si>
    <t>Paulo Cezar Lemos Carvalho</t>
  </si>
  <si>
    <t>S7581</t>
  </si>
  <si>
    <t>Taxonomy of &lt;Spondia&gt; and &lt;Manihot&gt;; floristics of northeastern Brazil</t>
  </si>
  <si>
    <t>[55] 75 8131-7802</t>
  </si>
  <si>
    <t>pclemos@ufrb.edu.br</t>
  </si>
  <si>
    <t>http://grbio.org/staff-member/roque-casallas-lasco-0</t>
  </si>
  <si>
    <t>Roque Casallas Lasco</t>
  </si>
  <si>
    <t>S7582</t>
  </si>
  <si>
    <t>http://grbio.org/staff-member/michelle-casanova-0</t>
  </si>
  <si>
    <t>Michelle Casanova</t>
  </si>
  <si>
    <t>S7583</t>
  </si>
  <si>
    <t>http://grbio.org/staff-member/nicola-casarotto</t>
  </si>
  <si>
    <t>Nicola Casarotto</t>
  </si>
  <si>
    <t>S7584</t>
  </si>
  <si>
    <t>Taxonomy of vascular plants and lichens; flora Veneto, Italy</t>
  </si>
  <si>
    <t>[039] 0445530514</t>
  </si>
  <si>
    <t>casarotto65@gmail.com</t>
  </si>
  <si>
    <t>http://grbio.org/staff-member/alfredo-m-cascante-mar%C3%ADn</t>
  </si>
  <si>
    <t>Alfredo M. Cascante-MarÃ­n</t>
  </si>
  <si>
    <t>S7585</t>
  </si>
  <si>
    <t>Ecology and floristics; vascular epiphytes; plant reproduction</t>
  </si>
  <si>
    <t>[506] 2511-8653</t>
  </si>
  <si>
    <t>alfredo.cascante@ucr.ac.cr</t>
  </si>
  <si>
    <t>http://grbio.org/staff-member/andrea-l-case</t>
  </si>
  <si>
    <t>Andrea L. Case</t>
  </si>
  <si>
    <t>S7586</t>
  </si>
  <si>
    <t>Evolution of reproductive systems; sexual diversity in flowering plants.</t>
  </si>
  <si>
    <t>[1] 330/ 672-3699</t>
  </si>
  <si>
    <t>acase@kent.edu</t>
  </si>
  <si>
    <t>http://grbio.org/staff-member/martha-case</t>
  </si>
  <si>
    <t>Martha A. Case</t>
  </si>
  <si>
    <t>S7587</t>
  </si>
  <si>
    <t>Systematics and ecological genetics of Orchidaceae</t>
  </si>
  <si>
    <t>[1] 757/ 221-2223</t>
  </si>
  <si>
    <t>macase@wm.edu</t>
  </si>
  <si>
    <t>http://grbio.org/staff-member/val%C3%A9ria-cassano</t>
  </si>
  <si>
    <t>ValÃ©ria Cassano</t>
  </si>
  <si>
    <t>S7588</t>
  </si>
  <si>
    <t>[55] 11 3091 7544</t>
  </si>
  <si>
    <t>valcassano@yahoo.com.br</t>
  </si>
  <si>
    <t>http://grbio.org/staff-member/karen-casselman-0</t>
  </si>
  <si>
    <t>Karen Casselman</t>
  </si>
  <si>
    <t>S7589</t>
  </si>
  <si>
    <t>http://grbio.org/staff-member/idelfonso-casta%C3%B1eda-noa</t>
  </si>
  <si>
    <t>Idelfonso CastaÃ±eda Noa</t>
  </si>
  <si>
    <t>S7590</t>
  </si>
  <si>
    <t>Ochnaceae; Polygonaceae</t>
  </si>
  <si>
    <t>[053] 42 211861</t>
  </si>
  <si>
    <t>idelfonsocn@uclv.edu.cu</t>
  </si>
  <si>
    <t>http://grbio.org/staff-member/david-castaner-0</t>
  </si>
  <si>
    <t>David Castaner</t>
  </si>
  <si>
    <t>S7591</t>
  </si>
  <si>
    <t>http://grbio.org/staff-member/miguel-castell-puchades</t>
  </si>
  <si>
    <t>Miguel A. Castell Puchades</t>
  </si>
  <si>
    <t>S7592</t>
  </si>
  <si>
    <t>miguel@bioeco.ciges.inf.cu</t>
  </si>
  <si>
    <t>http://grbio.org/staff-member/leandro-castellanos-p%C3%A9rez-0</t>
  </si>
  <si>
    <t>Leandro Castellanos PÃ©rez</t>
  </si>
  <si>
    <t>S7593</t>
  </si>
  <si>
    <t>http://grbio.org/staff-member/gabriel-castillo</t>
  </si>
  <si>
    <t>Gabriel Castillo</t>
  </si>
  <si>
    <t>S7594</t>
  </si>
  <si>
    <t>[32] 4/ 366 38 62</t>
  </si>
  <si>
    <t>G.Castillo@ulg.ac.be</t>
  </si>
  <si>
    <t>http://grbio.org/staff-member/gonzalo-castillo</t>
  </si>
  <si>
    <t>Gonzalo Castillo</t>
  </si>
  <si>
    <t>S7595</t>
  </si>
  <si>
    <t>gonzalo.castillo@inecol.edu.mx</t>
  </si>
  <si>
    <t>http://grbio.org/staff-member/reymar-r-castillo</t>
  </si>
  <si>
    <t>Reymar R. Castillo</t>
  </si>
  <si>
    <t>S7596</t>
  </si>
  <si>
    <t>Biodiversity</t>
  </si>
  <si>
    <t>[+63] 048 434-9642</t>
  </si>
  <si>
    <t>foresterei_uplb@yahoo.com</t>
  </si>
  <si>
    <t>http://grbio.org/staff-member/jos%C3%A9-castillo-tovar-1</t>
  </si>
  <si>
    <t>JosÃ© Castillo Tovar</t>
  </si>
  <si>
    <t>S7597</t>
  </si>
  <si>
    <t>http://grbio.org/staff-member/lisa-castlebury</t>
  </si>
  <si>
    <t>Lisa Castlebury</t>
  </si>
  <si>
    <t>S7598</t>
  </si>
  <si>
    <t>Lisa. Castlebury@ars.usda.gov</t>
  </si>
  <si>
    <t>http://grbio.org/staff-member/enrique-castro</t>
  </si>
  <si>
    <t>Enrique Castro</t>
  </si>
  <si>
    <t>S7599</t>
  </si>
  <si>
    <t>Flora of La Selva</t>
  </si>
  <si>
    <t>http://grbio.org/staff-member/amy-catalano</t>
  </si>
  <si>
    <t>Amy Catalano</t>
  </si>
  <si>
    <t>S7600</t>
  </si>
  <si>
    <t>Conservation Operations Coordinator</t>
  </si>
  <si>
    <t>[1] 310-510-1299</t>
  </si>
  <si>
    <t>acatalana@catalinaconservancy.org</t>
  </si>
  <si>
    <t>http://grbio.org/staff-member/miriam-del-v-catania-0</t>
  </si>
  <si>
    <t>Miriam del V. Catania</t>
  </si>
  <si>
    <t>S7601</t>
  </si>
  <si>
    <t>http://grbio.org/staff-member/l-m-f-catarino</t>
  </si>
  <si>
    <t>L. M. F. Catarino</t>
  </si>
  <si>
    <t>S7602</t>
  </si>
  <si>
    <t>Flora of Portugal; vegetation studies; Guinea-Bissau</t>
  </si>
  <si>
    <t>lcat@mail.pt</t>
  </si>
  <si>
    <t>http://grbio.org/staff-member/pam-catcheside</t>
  </si>
  <si>
    <t>Pam Catcheside</t>
  </si>
  <si>
    <t>S7603</t>
  </si>
  <si>
    <t>[61] 8/ 8222 9379</t>
  </si>
  <si>
    <t>pam.catcheside@sa.gov.au</t>
  </si>
  <si>
    <t>http://grbio.org/staff-member/damien-catchpole</t>
  </si>
  <si>
    <t>Damien Catchpole</t>
  </si>
  <si>
    <t>S7604</t>
  </si>
  <si>
    <t>Orchidaceae; ecology of cloud forests</t>
  </si>
  <si>
    <t>(51) 63462434</t>
  </si>
  <si>
    <t>dcatchpo@postoffice.utas.edu.au</t>
  </si>
  <si>
    <t>http://grbio.org/staff-member/eduardo-lu%C3%ADs-martins-catharino-0</t>
  </si>
  <si>
    <t>S7605</t>
  </si>
  <si>
    <t>http://grbio.org/staff-member/lyn-cave</t>
  </si>
  <si>
    <t>Lyn Cave</t>
  </si>
  <si>
    <t>S7606</t>
  </si>
  <si>
    <t>Bryophytes, flora of Tasmania</t>
  </si>
  <si>
    <t>lynette.cave@tmag.tas.gov.au</t>
  </si>
  <si>
    <t>http://grbio.org/staff-member/lohengrin-cavieres-0</t>
  </si>
  <si>
    <t>Lohengrin Cavieres</t>
  </si>
  <si>
    <t>S7607</t>
  </si>
  <si>
    <t>http://grbio.org/staff-member/marcelo-galeazzi-caxambu</t>
  </si>
  <si>
    <t>Marcelo Galeazzi Caxambu</t>
  </si>
  <si>
    <t>S7608</t>
  </si>
  <si>
    <t>Dendrology; biological control of weeds</t>
  </si>
  <si>
    <t>[55] 014 44 3523-4156</t>
  </si>
  <si>
    <t>mcaxambu@utfpr.edu.br</t>
  </si>
  <si>
    <t>http://grbio.org/staff-member/greg%C3%B3rio-t-cecantini-0</t>
  </si>
  <si>
    <t>S7609</t>
  </si>
  <si>
    <t>http://grbio.org/staff-member/lorenzo-cecchi</t>
  </si>
  <si>
    <t>Lorenzo Cecchi</t>
  </si>
  <si>
    <t>S7610</t>
  </si>
  <si>
    <t>Systematics, phylogeny and biogeography of  Boraginaceae and Brassicaceae; Italian  floristics and phytogeography</t>
  </si>
  <si>
    <t>[[39] 55/2757.463,</t>
  </si>
  <si>
    <t>http://grbio.org/staff-member/ester-cecere</t>
  </si>
  <si>
    <t>Ester Cecere</t>
  </si>
  <si>
    <t>S7611</t>
  </si>
  <si>
    <t>Phytobenthos</t>
  </si>
  <si>
    <t>ester.cecere@iamc.cnr.it</t>
  </si>
  <si>
    <t>http://grbio.org/staff-member/martha-cedano-maldonado-0</t>
  </si>
  <si>
    <t>Martha Cedano Maldonado</t>
  </si>
  <si>
    <t>S7612</t>
  </si>
  <si>
    <t>http://grbio.org/staff-member/carlo-alberto-cenci-0</t>
  </si>
  <si>
    <t>S7613</t>
  </si>
  <si>
    <t>http://grbio.org/staff-member/jos%C3%A9-g-cer%C3%A9n</t>
  </si>
  <si>
    <t>JosÃ© G. CerÃ©n</t>
  </si>
  <si>
    <t>S7614</t>
  </si>
  <si>
    <t>Aristolochiaceae; Burseraceae; Orchidaceae</t>
  </si>
  <si>
    <t>[503] 7038-3495</t>
  </si>
  <si>
    <t>gabriel_cern1@yahoo.com.mx</t>
  </si>
  <si>
    <t>http://grbio.org/staff-member/carlos-cer%C3%B3n</t>
  </si>
  <si>
    <t>Carlos CerÃ³n</t>
  </si>
  <si>
    <t>S7615</t>
  </si>
  <si>
    <t>Ethnobotany; plant diversity</t>
  </si>
  <si>
    <t>[593] 085443762</t>
  </si>
  <si>
    <t>cecm57@yahoo.com</t>
  </si>
  <si>
    <t>http://grbio.org/staff-member/carlos-cer%C3%B3n-0</t>
  </si>
  <si>
    <t>S7616</t>
  </si>
  <si>
    <t>http://grbio.org/staff-member/aldo-ceroni</t>
  </si>
  <si>
    <t>Aldo Ceroni</t>
  </si>
  <si>
    <t>S7617</t>
  </si>
  <si>
    <t>[51] 1/ 578-0629</t>
  </si>
  <si>
    <t>aceroni@lamolina.edu.pe</t>
  </si>
  <si>
    <t>http://grbio.org/staff-member/emma-cerrate-v-0</t>
  </si>
  <si>
    <t>Emma Cerrate V.</t>
  </si>
  <si>
    <t>S7618</t>
  </si>
  <si>
    <t>http://grbio.org/staff-member/edwuard-cervantes</t>
  </si>
  <si>
    <t>Edwuard Cervantes</t>
  </si>
  <si>
    <t>S7619</t>
  </si>
  <si>
    <t>[591] 46430482</t>
  </si>
  <si>
    <t>Edward_redy06@hotmail.com</t>
  </si>
  <si>
    <t>http://grbio.org/staff-member/claudia-c%C3%A9spedes-de-z%C3%A1rate</t>
  </si>
  <si>
    <t>Claudia CÃ©spedes de ZÃ¡rate</t>
  </si>
  <si>
    <t>S7620</t>
  </si>
  <si>
    <t>Investigator</t>
  </si>
  <si>
    <t>Taxonomy of &lt;Centrosema&gt; (Fabaceae); medicinal plants</t>
  </si>
  <si>
    <t>[595] 21/ 552 681</t>
  </si>
  <si>
    <t>ccespedes@qui.una.py</t>
  </si>
  <si>
    <t>http://grbio.org/staff-member/miroslawa-ceynowa-gieldon</t>
  </si>
  <si>
    <t>Miroslawa Ceynowa-Gieldon</t>
  </si>
  <si>
    <t>S7621</t>
  </si>
  <si>
    <t>Flora and vegetation of Poland</t>
  </si>
  <si>
    <t>ceynowa@biol.uni.torun.pl</t>
  </si>
  <si>
    <t>http://grbio.org/staff-member/roberta-gomes-chacon</t>
  </si>
  <si>
    <t>Roberta Gomes Chacon</t>
  </si>
  <si>
    <t>S7622</t>
  </si>
  <si>
    <t>Ochnaceae; floristics</t>
  </si>
  <si>
    <t>herbarioheph@yahoo.com.br</t>
  </si>
  <si>
    <t>http://grbio.org/staff-member/santiago-chac%C3%B3n</t>
  </si>
  <si>
    <t>Santiago ChacÃ³n</t>
  </si>
  <si>
    <t>S7623</t>
  </si>
  <si>
    <t>Fungi: Ascomycetes</t>
  </si>
  <si>
    <t>santiago.chacon@inecol.edu.mx</t>
  </si>
  <si>
    <t>http://grbio.org/staff-member/diane-k-chaddock</t>
  </si>
  <si>
    <t>Diane K. Chaddock</t>
  </si>
  <si>
    <t>S7624</t>
  </si>
  <si>
    <t>Local flora; flora of Lake Michigan dunes</t>
  </si>
  <si>
    <t>[1] 269/ 782-1276</t>
  </si>
  <si>
    <t>dkchadd@mail.smc.cc.mi.us</t>
  </si>
  <si>
    <t>http://grbio.org/staff-member/aline-pitol-chagas</t>
  </si>
  <si>
    <t>Aline Pitol Chagas</t>
  </si>
  <si>
    <t>S7625</t>
  </si>
  <si>
    <t>Leguminosae; flora of Parque Estadual Paulo CÎ˜sar Vinha,  Guarapari, ES - Brazil</t>
  </si>
  <si>
    <t>[55] (27) 3343-4734</t>
  </si>
  <si>
    <t>alinepitol@yahoo.com.br</t>
  </si>
  <si>
    <t>http://grbio.org/staff-member/eugenia-e-chaia</t>
  </si>
  <si>
    <t>Eugenia E. Chaia</t>
  </si>
  <si>
    <t>S7626</t>
  </si>
  <si>
    <t>Actinomycetes; &lt;Frankia&gt;</t>
  </si>
  <si>
    <t>echaia@crub.uncoma.edu.ar</t>
  </si>
  <si>
    <t>http://grbio.org/staff-member/t-k-chakraborty</t>
  </si>
  <si>
    <t>T. K. Chakraborty</t>
  </si>
  <si>
    <t>S7627</t>
  </si>
  <si>
    <t>director@cdri.res.in</t>
  </si>
  <si>
    <t>http://grbio.org/staff-member/suwanphakdee-chalermpol</t>
  </si>
  <si>
    <t>Suwanphakdee Chalermpol</t>
  </si>
  <si>
    <t>S7628</t>
  </si>
  <si>
    <t>pp_scku56@yahoo.com</t>
  </si>
  <si>
    <t>http://grbio.org/staff-member/beth-h-chambers</t>
  </si>
  <si>
    <t>Beth H. Chambers</t>
  </si>
  <si>
    <t>S7629</t>
  </si>
  <si>
    <t>Flora of Virginia; wetland plants</t>
  </si>
  <si>
    <t>willi@wm.edu</t>
  </si>
  <si>
    <t>http://grbio.org/staff-member/audrey-chambet</t>
  </si>
  <si>
    <t>Audrey Chambet</t>
  </si>
  <si>
    <t>S7630</t>
  </si>
  <si>
    <t>audrey.chambet@univ-rennes1.fr</t>
  </si>
  <si>
    <t>http://grbio.org/staff-member/mathieu-chambouleyron</t>
  </si>
  <si>
    <t>Mathieu Chambouleyron</t>
  </si>
  <si>
    <t>S7631</t>
  </si>
  <si>
    <t>Botanical Study Administrator</t>
  </si>
  <si>
    <t>Floristics, vegetation science; vascular plant flora of the Mediterranean basin, pre-Saharan steppes</t>
  </si>
  <si>
    <t>[212]  (0)6 58 96 62 31</t>
  </si>
  <si>
    <t>mchambouleyron@ecwp-ma.org</t>
  </si>
  <si>
    <t>http://grbio.org/staff-member/voradol-chamchumroon</t>
  </si>
  <si>
    <t>Voradol Chamchumroon</t>
  </si>
  <si>
    <t>S7632</t>
  </si>
  <si>
    <t>voradol@yahoo.com</t>
  </si>
  <si>
    <t>http://grbio.org/staff-member/carlos-cham%C3%B3n</t>
  </si>
  <si>
    <t>Carlos ChamÃ³n</t>
  </si>
  <si>
    <t>S7633</t>
  </si>
  <si>
    <t>Geology and plant ecology; endangered species; flora of S. E. Spain</t>
  </si>
  <si>
    <t>http://grbio.org/staff-member/kang-jeong-chan</t>
  </si>
  <si>
    <t>Kang Jeong Chan</t>
  </si>
  <si>
    <t>S7634</t>
  </si>
  <si>
    <t>Taxonomy of Dictyotales</t>
  </si>
  <si>
    <t>(82) 010-2697-4395</t>
  </si>
  <si>
    <t>mantachan@hanmail.net</t>
  </si>
  <si>
    <t>http://grbio.org/staff-member/magda-chanco-estela-0</t>
  </si>
  <si>
    <t>Magda Chanco Estela</t>
  </si>
  <si>
    <t>S7635</t>
  </si>
  <si>
    <t>http://grbio.org/staff-member/r-chandrasekaran</t>
  </si>
  <si>
    <t>R. Chandrasekaran</t>
  </si>
  <si>
    <t>S7636</t>
  </si>
  <si>
    <t>Flora of southern India</t>
  </si>
  <si>
    <t>http://grbio.org/staff-member/v-chandrasekaran</t>
  </si>
  <si>
    <t>V. Chandrasekaran</t>
  </si>
  <si>
    <t>S7637</t>
  </si>
  <si>
    <t>Flora of southern India; Indian Hydrocharitaceae</t>
  </si>
  <si>
    <t>http://grbio.org/staff-member/ben-neng-chang-0</t>
  </si>
  <si>
    <t>Ben-Neng Chang</t>
  </si>
  <si>
    <t>S7638</t>
  </si>
  <si>
    <t>http://grbio.org/staff-member/chin-sung-chang</t>
  </si>
  <si>
    <t>Chin-Sung Chang</t>
  </si>
  <si>
    <t>S7639</t>
  </si>
  <si>
    <t>Aceraceae; Fagaceae; Betulaceae; Caprifoliaceae; flora of Korea</t>
  </si>
  <si>
    <t>[82] 02 880 4758</t>
  </si>
  <si>
    <t>quercus@plaza.snu.ac.kr</t>
  </si>
  <si>
    <t>http://grbio.org/staff-member/ho-ming-chang</t>
  </si>
  <si>
    <t>Ho-Ming Chang</t>
  </si>
  <si>
    <t>S7640</t>
  </si>
  <si>
    <t>Ferns of Taiwan</t>
  </si>
  <si>
    <t>[886] 49/ 2761331, est. 233</t>
  </si>
  <si>
    <t>monachosorum@tesri.gov.tw</t>
  </si>
  <si>
    <t>http://grbio.org/staff-member/hong-xiu-chang-0</t>
  </si>
  <si>
    <t>Hong-Xiu Chang</t>
  </si>
  <si>
    <t>S7641</t>
  </si>
  <si>
    <t>http://grbio.org/staff-member/hung-ta-chang-0</t>
  </si>
  <si>
    <t>Hung-Ta Chang</t>
  </si>
  <si>
    <t>S7642</t>
  </si>
  <si>
    <t>http://grbio.org/staff-member/kae-sun-chang</t>
  </si>
  <si>
    <t>Kae Sun Chang</t>
  </si>
  <si>
    <t>S7643</t>
  </si>
  <si>
    <t>Korea Plant Name Index; Rosaceae</t>
  </si>
  <si>
    <t>natu15@forest.go.kr</t>
  </si>
  <si>
    <t>http://grbio.org/staff-member/mei-chen-chang-0</t>
  </si>
  <si>
    <t>Mei-Chen Chang</t>
  </si>
  <si>
    <t>S7644</t>
  </si>
  <si>
    <t>http://grbio.org/staff-member/moo-woong-chang-0</t>
  </si>
  <si>
    <t>Moo-Woong Chang</t>
  </si>
  <si>
    <t>S7645</t>
  </si>
  <si>
    <t>http://grbio.org/staff-member/roh-hwei-chang-0</t>
  </si>
  <si>
    <t>Roh-Hwei Chang</t>
  </si>
  <si>
    <t>S7646</t>
  </si>
  <si>
    <t>http://grbio.org/staff-member/yi-han-chang</t>
  </si>
  <si>
    <t>Yi-Han Chang</t>
  </si>
  <si>
    <t>S7647</t>
  </si>
  <si>
    <t>http://grbio.org/staff-member/yong-tian-chang-0</t>
  </si>
  <si>
    <t>Yong-Tian Chang</t>
  </si>
  <si>
    <t>S7648</t>
  </si>
  <si>
    <t>http://grbio.org/staff-member/zhao-yang-chang-0</t>
  </si>
  <si>
    <t>Zhao-Yang Chang</t>
  </si>
  <si>
    <t>S7649</t>
  </si>
  <si>
    <t>http://grbio.org/staff-member/zi-li-chang-0</t>
  </si>
  <si>
    <t>Zi-Li Chang</t>
  </si>
  <si>
    <t>S7650</t>
  </si>
  <si>
    <t>http://grbio.org/staff-member/nuchattra-chansuvanich</t>
  </si>
  <si>
    <t>Nuchattra Chansuvanich</t>
  </si>
  <si>
    <t>S7651</t>
  </si>
  <si>
    <t>uu_59@yahoo.com</t>
  </si>
  <si>
    <t>http://grbio.org/staff-member/neng-chao-0</t>
  </si>
  <si>
    <t>Neng Chao</t>
  </si>
  <si>
    <t>S7652</t>
  </si>
  <si>
    <t>http://grbio.org/staff-member/david-j-chapman</t>
  </si>
  <si>
    <t>David J. Chapman</t>
  </si>
  <si>
    <t>S7653</t>
  </si>
  <si>
    <t>[1] 805/ 893-7064; 893-7545</t>
  </si>
  <si>
    <t>chapman@lifesci.ucsb.edu</t>
  </si>
  <si>
    <t>http://grbio.org/staff-member/andr%C3%A9-charpin</t>
  </si>
  <si>
    <t>AndrÃ© Charpin</t>
  </si>
  <si>
    <t>S7654</t>
  </si>
  <si>
    <t>Regional and Mediterranean flora</t>
  </si>
  <si>
    <t>andre.charpin@ville-ge.ch</t>
  </si>
  <si>
    <t>http://grbio.org/staff-member/cyrille-chatelain</t>
  </si>
  <si>
    <t>Cyrille Chatelain</t>
  </si>
  <si>
    <t>S7655</t>
  </si>
  <si>
    <t>Flora of Africa; remote sensing</t>
  </si>
  <si>
    <t>cyrille.chatelain@ville-ge.ch</t>
  </si>
  <si>
    <t>http://grbio.org/staff-member/k-chaudhuri</t>
  </si>
  <si>
    <t>K. Chaudhuri</t>
  </si>
  <si>
    <t>S7656</t>
  </si>
  <si>
    <t>Plant chemistry</t>
  </si>
  <si>
    <t>ckausik64@yahoo.com</t>
  </si>
  <si>
    <t>http://grbio.org/staff-member/v-d-chauhan-0</t>
  </si>
  <si>
    <t>S7657</t>
  </si>
  <si>
    <t>http://grbio.org/staff-member/alain-chautems</t>
  </si>
  <si>
    <t>Alain Chautems</t>
  </si>
  <si>
    <t>S7658</t>
  </si>
  <si>
    <t>alain.chautems@ville-ge.ch</t>
  </si>
  <si>
    <t>http://grbio.org/staff-member/rossy-chavez-de-michel</t>
  </si>
  <si>
    <t>Rossy Chavez de Michel</t>
  </si>
  <si>
    <t>S7659</t>
  </si>
  <si>
    <t>Vascular plants; agricultural weeds</t>
  </si>
  <si>
    <t>http://grbio.org/staff-member/kongkanda-chayamarit</t>
  </si>
  <si>
    <t>Kongkanda Chayamarit</t>
  </si>
  <si>
    <t>S7660</t>
  </si>
  <si>
    <t>Mangrove vegetation; especially Capparaceae; Zygophyllaceae; Fabaceae; Thailand toxic plants; Anacardiaceae; Euphorbiaceae; Lauraceae; Pontaderiaceae</t>
  </si>
  <si>
    <t>kchayama@mozart.inet.co.th</t>
  </si>
  <si>
    <t>http://grbio.org/staff-member/edher-checa-cordoba</t>
  </si>
  <si>
    <t>Edher Checa Cordoba</t>
  </si>
  <si>
    <t>S7661</t>
  </si>
  <si>
    <t>Ethnobotany; Solanaceae; flora of Amazonia</t>
  </si>
  <si>
    <t>echecordoba@gmail.com</t>
  </si>
  <si>
    <t>http://grbio.org/staff-member/bao-liang-chen-0</t>
  </si>
  <si>
    <t>Bao-Liang Chen</t>
  </si>
  <si>
    <t>S7662</t>
  </si>
  <si>
    <t>http://grbio.org/staff-member/bao-sheng-chen-0</t>
  </si>
  <si>
    <t>Bao-Sheng Chen</t>
  </si>
  <si>
    <t>S7663</t>
  </si>
  <si>
    <t>http://grbio.org/staff-member/chang-jun-chen-0</t>
  </si>
  <si>
    <t>Chang-Jun Chen</t>
  </si>
  <si>
    <t>S7664</t>
  </si>
  <si>
    <t>http://grbio.org/staff-member/chen-chen-0</t>
  </si>
  <si>
    <t>Chen Chen</t>
  </si>
  <si>
    <t>S7665</t>
  </si>
  <si>
    <t>http://grbio.org/staff-member/chia-jui-chen-0</t>
  </si>
  <si>
    <t>Chia-Jui Chen</t>
  </si>
  <si>
    <t>S7666</t>
  </si>
  <si>
    <t>http://grbio.org/staff-member/chien-fan-chen</t>
  </si>
  <si>
    <t>Chien-Fan Chen</t>
  </si>
  <si>
    <t>S7667</t>
  </si>
  <si>
    <t>Flowering plants of Taiwan</t>
  </si>
  <si>
    <t>chiou@tfri.gov.tw</t>
  </si>
  <si>
    <t>http://grbio.org/staff-member/chien-wen-chen</t>
  </si>
  <si>
    <t>Chien-Wen Chen</t>
  </si>
  <si>
    <t>S7668</t>
  </si>
  <si>
    <t>&lt;Lasianthus&gt;, Rubiaceae; bioinformatics</t>
  </si>
  <si>
    <t>http://grbio.org/staff-member/chih-hui-chen</t>
  </si>
  <si>
    <t>Chih-Hui Chen</t>
  </si>
  <si>
    <t>S7669</t>
  </si>
  <si>
    <t>[886] 49/ 2761331, ext. 563</t>
  </si>
  <si>
    <t>chchen@tesri.gov.tw</t>
  </si>
  <si>
    <t>http://grbio.org/staff-member/de-mao-chen-0</t>
  </si>
  <si>
    <t>De-Mao Chen</t>
  </si>
  <si>
    <t>S7670</t>
  </si>
  <si>
    <t>http://grbio.org/staff-member/de-rong-chen-0</t>
  </si>
  <si>
    <t>De-Rong Chen</t>
  </si>
  <si>
    <t>S7671</t>
  </si>
  <si>
    <t>http://grbio.org/staff-member/de-yuan-chen-0</t>
  </si>
  <si>
    <t>De-Yuan Chen</t>
  </si>
  <si>
    <t>S7672</t>
  </si>
  <si>
    <t>http://grbio.org/staff-member/fa-sheng-chen-0</t>
  </si>
  <si>
    <t>Fa-Sheng Chen</t>
  </si>
  <si>
    <t>S7673</t>
  </si>
  <si>
    <t>http://grbio.org/staff-member/gexing-chen-0</t>
  </si>
  <si>
    <t>Gexing Chen</t>
  </si>
  <si>
    <t>S7674</t>
  </si>
  <si>
    <t>http://grbio.org/staff-member/gong-xi-chen-0</t>
  </si>
  <si>
    <t>Gong-Xi Chen</t>
  </si>
  <si>
    <t>S7675</t>
  </si>
  <si>
    <t>http://grbio.org/staff-member/gui-qing-chen</t>
  </si>
  <si>
    <t>Gui-Qing Chen</t>
  </si>
  <si>
    <t>S7676</t>
  </si>
  <si>
    <t>Erysiphales; Mucorales</t>
  </si>
  <si>
    <t>http://grbio.org/staff-member/hang-chen</t>
  </si>
  <si>
    <t>Hang Chen</t>
  </si>
  <si>
    <t>S7677</t>
  </si>
  <si>
    <t>Fungal phylogenetics</t>
  </si>
  <si>
    <t>[86] 087 3860020</t>
  </si>
  <si>
    <t>stuchen6481@gmail.com</t>
  </si>
  <si>
    <t>http://grbio.org/staff-member/heng-bin-chen-0</t>
  </si>
  <si>
    <t>Heng-Bin Chen</t>
  </si>
  <si>
    <t>S7678</t>
  </si>
  <si>
    <t>http://grbio.org/staff-member/hu-biao-chen</t>
  </si>
  <si>
    <t>Hu-Biao Chen</t>
  </si>
  <si>
    <t>S7679</t>
  </si>
  <si>
    <t>Valerianaceae; Dipsacaceae; &lt;Rheum&gt;; Polygonaceae; &lt;Hedysarum&gt;; Fabaceae</t>
  </si>
  <si>
    <t>http://grbio.org/staff-member/ji-di-chen</t>
  </si>
  <si>
    <t>Ji-Di Chen</t>
  </si>
  <si>
    <t>S7680</t>
  </si>
  <si>
    <t>&lt;Verticillium&gt; and allies</t>
  </si>
  <si>
    <t>http://grbio.org/staff-member/jian-bin-chen</t>
  </si>
  <si>
    <t>Jian-Bin Chen</t>
  </si>
  <si>
    <t>S7681</t>
  </si>
  <si>
    <t>chenjb@public2.east.cn.net</t>
  </si>
  <si>
    <t>http://grbio.org/staff-member/junyu-chen-0</t>
  </si>
  <si>
    <t>Junyu Chen</t>
  </si>
  <si>
    <t>S7682</t>
  </si>
  <si>
    <t>http://grbio.org/staff-member/li-jun-chen</t>
  </si>
  <si>
    <t>Li-Jun Chen</t>
  </si>
  <si>
    <t>S7683</t>
  </si>
  <si>
    <t>Orchidaceae worldwide; Taxonomy; ecology; biodiversity informatics; photography</t>
  </si>
  <si>
    <t>[86]755-25710468</t>
  </si>
  <si>
    <t>chenli@sinicaorchid.org</t>
  </si>
  <si>
    <t>http://grbio.org/staff-member/li-yun-chen-0</t>
  </si>
  <si>
    <t>Li-Yun Chen</t>
  </si>
  <si>
    <t>S7684</t>
  </si>
  <si>
    <t>http://grbio.org/staff-member/pei-shan-chen-0</t>
  </si>
  <si>
    <t>Pei-Shan Chen</t>
  </si>
  <si>
    <t>S7685</t>
  </si>
  <si>
    <t>http://grbio.org/staff-member/qi-chang-chen</t>
  </si>
  <si>
    <t>Qi-Chang Chen</t>
  </si>
  <si>
    <t>S7686</t>
  </si>
  <si>
    <t>Subtropical vegetation</t>
  </si>
  <si>
    <t>fucxsmil@mail.hz.zj.cn</t>
  </si>
  <si>
    <t>http://grbio.org/staff-member/qing-tao-chen</t>
  </si>
  <si>
    <t>Qing-Tao Chen</t>
  </si>
  <si>
    <t>S7687</t>
  </si>
  <si>
    <t>&lt;Fusarium; Chaetomium&gt;</t>
  </si>
  <si>
    <t>http://grbio.org/staff-member/san-mao-chen-0</t>
  </si>
  <si>
    <t>San-Mao Chen</t>
  </si>
  <si>
    <t>S7688</t>
  </si>
  <si>
    <t>http://grbio.org/staff-member/shao-cheng-chen-0</t>
  </si>
  <si>
    <t>Shao-Cheng Chen</t>
  </si>
  <si>
    <t>S7689</t>
  </si>
  <si>
    <t>http://grbio.org/staff-member/shao-rong-chen-0</t>
  </si>
  <si>
    <t>Shao-Rong Chen</t>
  </si>
  <si>
    <t>S7690</t>
  </si>
  <si>
    <t>http://grbio.org/staff-member/shi-feng-chen-0</t>
  </si>
  <si>
    <t>Shi-Feng Chen</t>
  </si>
  <si>
    <t>S7691</t>
  </si>
  <si>
    <t>http://grbio.org/staff-member/shou-liang-chen-0</t>
  </si>
  <si>
    <t>Shou-Liang Chen</t>
  </si>
  <si>
    <t>S7692</t>
  </si>
  <si>
    <t>http://grbio.org/staff-member/shu-si-chen-0</t>
  </si>
  <si>
    <t>Shu-Si Chen</t>
  </si>
  <si>
    <t>S7693</t>
  </si>
  <si>
    <t>http://grbio.org/staff-member/sing-chi-chen-0</t>
  </si>
  <si>
    <t>Sing-Chi Chen</t>
  </si>
  <si>
    <t>S7694</t>
  </si>
  <si>
    <t>http://grbio.org/staff-member/tan-qing-chen</t>
  </si>
  <si>
    <t>Tan-Qing Chen</t>
  </si>
  <si>
    <t>S7695</t>
  </si>
  <si>
    <t>http://grbio.org/staff-member/tao-chen</t>
  </si>
  <si>
    <t>Tao Chen</t>
  </si>
  <si>
    <t>S7696</t>
  </si>
  <si>
    <t>Subtropical and tropical floristics and resource plants (natural products); &lt;Lagerstroemia&gt;); &lt;Bougainvillea&gt;); Rubiaceae; Styracaceae</t>
  </si>
  <si>
    <t>taochen.flbg@qq.com; taochen.mobg@gmail.com</t>
  </si>
  <si>
    <t>http://grbio.org/staff-member/ti-chen-0</t>
  </si>
  <si>
    <t>Ti Chen</t>
  </si>
  <si>
    <t>S7697</t>
  </si>
  <si>
    <t>http://grbio.org/staff-member/wan-ru-chen</t>
  </si>
  <si>
    <t>Wan-Ru Chen</t>
  </si>
  <si>
    <t>S7698</t>
  </si>
  <si>
    <t>http://grbio.org/staff-member/wei-pei-chen-0</t>
  </si>
  <si>
    <t>Wei-Pei Chen</t>
  </si>
  <si>
    <t>S7699</t>
  </si>
  <si>
    <t>http://grbio.org/staff-member/wen-li-chen</t>
  </si>
  <si>
    <t>Wen-li Chen</t>
  </si>
  <si>
    <t>S7700</t>
  </si>
  <si>
    <t>chenwl@ibcas.ac.cn</t>
  </si>
  <si>
    <t>http://grbio.org/staff-member/xiaoming-chen</t>
  </si>
  <si>
    <t>Xiaoming Chen</t>
  </si>
  <si>
    <t>S7701</t>
  </si>
  <si>
    <t>Insect ecology</t>
  </si>
  <si>
    <t>[86] 087 3860019</t>
  </si>
  <si>
    <t>xmchen@km169.net</t>
  </si>
  <si>
    <t>http://grbio.org/staff-member/xing-qiu-chen-0</t>
  </si>
  <si>
    <t>Xing-Qiu Chen</t>
  </si>
  <si>
    <t>S7702</t>
  </si>
  <si>
    <t>http://grbio.org/staff-member/xiu-xiang-chen-0</t>
  </si>
  <si>
    <t>Xiu-Xiang Chen</t>
  </si>
  <si>
    <t>S7703</t>
  </si>
  <si>
    <t>http://grbio.org/staff-member/yan-sheng-chen-0</t>
  </si>
  <si>
    <t>Yan-Sheng Chen</t>
  </si>
  <si>
    <t>S7704</t>
  </si>
  <si>
    <t>http://grbio.org/staff-member/ye-chen-0</t>
  </si>
  <si>
    <t>Ye Chen</t>
  </si>
  <si>
    <t>S7705</t>
  </si>
  <si>
    <t>http://grbio.org/staff-member/yi-lin-chen-0</t>
  </si>
  <si>
    <t>Yi-Lin Chen</t>
  </si>
  <si>
    <t>S7706</t>
  </si>
  <si>
    <t>http://grbio.org/staff-member/yong-chang-chen-0</t>
  </si>
  <si>
    <t>Yong-Chang Chen</t>
  </si>
  <si>
    <t>S7707</t>
  </si>
  <si>
    <t>http://grbio.org/staff-member/yong-chen-0</t>
  </si>
  <si>
    <t>Yong Chen</t>
  </si>
  <si>
    <t>S7708</t>
  </si>
  <si>
    <t>http://grbio.org/staff-member/you-sheng-chen</t>
  </si>
  <si>
    <t>You-sheng Chen</t>
  </si>
  <si>
    <t>S7709</t>
  </si>
  <si>
    <t>Compositae; Violaceae; Aceraceae</t>
  </si>
  <si>
    <t>maple@ibcas.ac.cn</t>
  </si>
  <si>
    <t>http://grbio.org/staff-member/youmin-chen-0</t>
  </si>
  <si>
    <t>Youmin Chen</t>
  </si>
  <si>
    <t>S7710</t>
  </si>
  <si>
    <t>http://grbio.org/staff-member/yu-xuan-chen-0</t>
  </si>
  <si>
    <t>Yu-Xuan Chen</t>
  </si>
  <si>
    <t>S7711</t>
  </si>
  <si>
    <t>http://grbio.org/staff-member/zhen-feng-chen-0</t>
  </si>
  <si>
    <t>Zhen-Feng Chen</t>
  </si>
  <si>
    <t>S7712</t>
  </si>
  <si>
    <t>http://grbio.org/staff-member/zhu-sheng-chen-0</t>
  </si>
  <si>
    <t>Zhu-Sheng Chen</t>
  </si>
  <si>
    <t>S7713</t>
  </si>
  <si>
    <t>http://grbio.org/staff-member/guan-ying-cheng-0</t>
  </si>
  <si>
    <t>Guan-Ying Cheng</t>
  </si>
  <si>
    <t>S7714</t>
  </si>
  <si>
    <t>http://grbio.org/staff-member/jing-fu-cheng-0</t>
  </si>
  <si>
    <t>Jing-Fu Cheng</t>
  </si>
  <si>
    <t>S7715</t>
  </si>
  <si>
    <t>http://grbio.org/staff-member/min-yi-cheng-0</t>
  </si>
  <si>
    <t>Min-Yi Cheng</t>
  </si>
  <si>
    <t>S7716</t>
  </si>
  <si>
    <t>http://grbio.org/staff-member/ming-hao-cheng-0</t>
  </si>
  <si>
    <t>Ming-Hao Cheng</t>
  </si>
  <si>
    <t>S7717</t>
  </si>
  <si>
    <t>http://grbio.org/staff-member/tong-cheng-0</t>
  </si>
  <si>
    <t>Tong-An Cheng</t>
  </si>
  <si>
    <t>S7718</t>
  </si>
  <si>
    <t>http://grbio.org/staff-member/victor-v-chepinoga</t>
  </si>
  <si>
    <t>Victor V. Chepinoga</t>
  </si>
  <si>
    <t>S7719</t>
  </si>
  <si>
    <t>Phytogeography; phytosociology; floristics; hydrobotany</t>
  </si>
  <si>
    <t>victor.chepinoga@gmail.com</t>
  </si>
  <si>
    <t>http://grbio.org/staff-member/edward-w-chester</t>
  </si>
  <si>
    <t>Edward W. Chester</t>
  </si>
  <si>
    <t>S7720</t>
  </si>
  <si>
    <t>Floristics of Tennessee and Kentucky</t>
  </si>
  <si>
    <t>[1] 931/ 221-7785</t>
  </si>
  <si>
    <t>chestere@apsu.edu</t>
  </si>
  <si>
    <t>http://grbio.org/staff-member/jorge-chiapella</t>
  </si>
  <si>
    <t>Jorge Chiapella</t>
  </si>
  <si>
    <t>S7721</t>
  </si>
  <si>
    <t>jchiapella@imbiv.unc.edu.ar</t>
  </si>
  <si>
    <t>http://grbio.org/staff-member/nona-r-chiariello</t>
  </si>
  <si>
    <t>Nona R. Chiariello</t>
  </si>
  <si>
    <t>S7722</t>
  </si>
  <si>
    <t>Staff Scientist</t>
  </si>
  <si>
    <t>grassland physiology; physiological ecology; flora of California</t>
  </si>
  <si>
    <t>[1] 650 224 3778</t>
  </si>
  <si>
    <t>nonajrbp@stanford.edu</t>
  </si>
  <si>
    <t>http://grbio.org/staff-member/franco-chiarini</t>
  </si>
  <si>
    <t>Franco Chiarini</t>
  </si>
  <si>
    <t>S7723</t>
  </si>
  <si>
    <t>Associate Curator of Vascular Plants</t>
  </si>
  <si>
    <t>Solanaceae, &lt;Solanum&gt;; cytology</t>
  </si>
  <si>
    <t>franco.e.chiarini@gmail.com</t>
  </si>
  <si>
    <t>http://grbio.org/staff-member/julio-chico-ruiz</t>
  </si>
  <si>
    <t>Julio Chico Ruiz</t>
  </si>
  <si>
    <t>S7724</t>
  </si>
  <si>
    <t>jchico22@gmail.com</t>
  </si>
  <si>
    <t>http://grbio.org/staff-member/hsiao-hu-chien-0</t>
  </si>
  <si>
    <t>Hsiao-Hu Chien</t>
  </si>
  <si>
    <t>S7725</t>
  </si>
  <si>
    <t>http://grbio.org/staff-member/daba-gombotsyrenovich-chimitov</t>
  </si>
  <si>
    <t>Daba Gombotsyrenovich Chimitov</t>
  </si>
  <si>
    <t>S7726</t>
  </si>
  <si>
    <t>Flora of Russia, especially Buryatia region</t>
  </si>
  <si>
    <t>[7] 3012/ 612041</t>
  </si>
  <si>
    <t>dabac@mail.ru</t>
  </si>
  <si>
    <t>http://grbio.org/staff-member/hui-zhen-chin-0</t>
  </si>
  <si>
    <t>Hui-Zhen Chin</t>
  </si>
  <si>
    <t>S7727</t>
  </si>
  <si>
    <t>http://grbio.org/staff-member/vasilica-chinan</t>
  </si>
  <si>
    <t>Vasilica Chinan</t>
  </si>
  <si>
    <t>S7728</t>
  </si>
  <si>
    <t>[40] 0232 201510</t>
  </si>
  <si>
    <t>vasilechinan@yahoo.com</t>
  </si>
  <si>
    <t>http://grbio.org/staff-member/d-g-gabriel-chinchilla-espinosa</t>
  </si>
  <si>
    <t>D. G. Gabriel Chinchilla Espinosa</t>
  </si>
  <si>
    <t>S7729</t>
  </si>
  <si>
    <t>Specimen digitizing</t>
  </si>
  <si>
    <t>herbarioslpm@yahoo.com.mx</t>
  </si>
  <si>
    <t>http://grbio.org/staff-member/r-j-bob-chinnock</t>
  </si>
  <si>
    <t>R. J. (Bob) Chinnock</t>
  </si>
  <si>
    <t>S7730</t>
  </si>
  <si>
    <t>Myoporaceae; pteridophytes; Cactaceae</t>
  </si>
  <si>
    <t>[61] 8/ 8222 9304</t>
  </si>
  <si>
    <t>bob.chinnock@sa.gov.au</t>
  </si>
  <si>
    <t>http://grbio.org/staff-member/wen-liang-chiou</t>
  </si>
  <si>
    <t>Wen-Liang Chiou</t>
  </si>
  <si>
    <t>S7731</t>
  </si>
  <si>
    <t>http://grbio.org/staff-member/v-chithra</t>
  </si>
  <si>
    <t>V. Chithra</t>
  </si>
  <si>
    <t>S7732</t>
  </si>
  <si>
    <t>Flora of Tamil Nadu; Indian Burseraceae</t>
  </si>
  <si>
    <t>http://grbio.org/staff-member/rosario-chitondo</t>
  </si>
  <si>
    <t>Rosario Chitondo</t>
  </si>
  <si>
    <t>S7733</t>
  </si>
  <si>
    <t>http://grbio.org/staff-member/elaine-chittenden</t>
  </si>
  <si>
    <t>Elaine Chittenden</t>
  </si>
  <si>
    <t>S7734</t>
  </si>
  <si>
    <t>Manager of Living Collections</t>
  </si>
  <si>
    <t>echitten@email.smith.edu</t>
  </si>
  <si>
    <t>http://grbio.org/staff-member/andrzej-chlebicki</t>
  </si>
  <si>
    <t>Andrzej Chlebicki</t>
  </si>
  <si>
    <t>S7735</t>
  </si>
  <si>
    <t>Taxonomy, phytogeography of fungi; arcto-alpine pyrenomycetes, endophytes, black yeasts worldwide</t>
  </si>
  <si>
    <t>[48] 12/42-41-709</t>
  </si>
  <si>
    <t>A.Chlebicki@botany.pl</t>
  </si>
  <si>
    <t>http://grbio.org/staff-member/maria-chmiel-0</t>
  </si>
  <si>
    <t>Maria Chmiel</t>
  </si>
  <si>
    <t>S7736</t>
  </si>
  <si>
    <t>http://grbio.org/staff-member/ga-youn-cho</t>
  </si>
  <si>
    <t>Ga Youn Cho</t>
  </si>
  <si>
    <t>S7737</t>
  </si>
  <si>
    <t>taxonomy  of seaweeds worldwide</t>
  </si>
  <si>
    <t>82-32 590 7210</t>
  </si>
  <si>
    <t>gycho@korea.kr</t>
  </si>
  <si>
    <t>http://grbio.org/staff-member/mu-yun-cho-0</t>
  </si>
  <si>
    <t>Mu-Yun Cho</t>
  </si>
  <si>
    <t>S7738</t>
  </si>
  <si>
    <t>http://grbio.org/staff-member/sung-hyun-cho-0</t>
  </si>
  <si>
    <t>Sung-Hyun Cho</t>
  </si>
  <si>
    <t>S7739</t>
  </si>
  <si>
    <t>http://grbio.org/staff-member/ae-jin-choi</t>
  </si>
  <si>
    <t>Ae Jin Choi</t>
  </si>
  <si>
    <t>S7740</t>
  </si>
  <si>
    <t>Medicinal plants; food engineering; &lt;Angelica gigas&gt; Nakai</t>
  </si>
  <si>
    <t>[82] 43-871-5576</t>
  </si>
  <si>
    <t>aejini77@korea.kr</t>
  </si>
  <si>
    <t>http://grbio.org/staff-member/hong-keun-choi</t>
  </si>
  <si>
    <t>Hong-Keun Choi</t>
  </si>
  <si>
    <t>S7741</t>
  </si>
  <si>
    <t>Aquatic plants of Korea; molecular systematics</t>
  </si>
  <si>
    <t>'hkchoi@ajou.ac.kr</t>
  </si>
  <si>
    <t>http://grbio.org/staff-member/kyoung-choi-0</t>
  </si>
  <si>
    <t>Kyoung Choi</t>
  </si>
  <si>
    <t>S7742</t>
  </si>
  <si>
    <t>http://grbio.org/staff-member/svetlana-aleksandrovna-cholboeva</t>
  </si>
  <si>
    <t>Svetlana Aleksandrovna Cholboeva</t>
  </si>
  <si>
    <t>S7743</t>
  </si>
  <si>
    <t>Geobotany; ethnobotany</t>
  </si>
  <si>
    <t>http://grbio.org/staff-member/putarak-chomnuti</t>
  </si>
  <si>
    <t>Putarak Chomnuti</t>
  </si>
  <si>
    <t>S7744</t>
  </si>
  <si>
    <t>[66] 833162354</t>
  </si>
  <si>
    <t>mfumycology.herbarium@gmail.com</t>
  </si>
  <si>
    <t>http://grbio.org/staff-member/pascal-chondroyannis</t>
  </si>
  <si>
    <t>Pascal Chondroyannis</t>
  </si>
  <si>
    <t>S7745</t>
  </si>
  <si>
    <t>Phytosociology; flora; nature conservation</t>
  </si>
  <si>
    <t>[33] 0492530105</t>
  </si>
  <si>
    <t>p.chondroyannis@cbn-alpin.org</t>
  </si>
  <si>
    <t>http://grbio.org/staff-member/galina-chorna</t>
  </si>
  <si>
    <t>Galina A. Chorna</t>
  </si>
  <si>
    <t>S7746</t>
  </si>
  <si>
    <t>flora and vegetation of Ukraine; hydrobotany; Cyperaceae; Potamogetonaceae</t>
  </si>
  <si>
    <t>anya_meadow@mail.ru</t>
  </si>
  <si>
    <t>http://grbio.org/staff-member/g-n-choudhri-0</t>
  </si>
  <si>
    <t>S7747</t>
  </si>
  <si>
    <t>http://grbio.org/staff-member/p-r-choudhury</t>
  </si>
  <si>
    <t>P. R. Choudhury</t>
  </si>
  <si>
    <t>S7748</t>
  </si>
  <si>
    <t>Taxonomy and floristics</t>
  </si>
  <si>
    <t>rcpapia02@gmail.com</t>
  </si>
  <si>
    <t>http://grbio.org/staff-member/maarten-christenhusz</t>
  </si>
  <si>
    <t>Maarten Christenhusz</t>
  </si>
  <si>
    <t>S7749</t>
  </si>
  <si>
    <t>Marattiaceae; Equisetaceae; floras; phytodiversity of islands; editor of Phytotaxa</t>
  </si>
  <si>
    <t>http://grbio.org/staff-member/dimitrios-christodoulakis</t>
  </si>
  <si>
    <t>Dimitrios Christodoulakis</t>
  </si>
  <si>
    <t>S7750</t>
  </si>
  <si>
    <t>Greek insular flora and vegetation; urban flora</t>
  </si>
  <si>
    <t>[30] 61/ 997 277</t>
  </si>
  <si>
    <t>http://grbio.org/staff-member/mbungu-phaka-christophe</t>
  </si>
  <si>
    <t>Mbungu Phaka Christophe</t>
  </si>
  <si>
    <t>S7751</t>
  </si>
  <si>
    <t>[00243] 990403508</t>
  </si>
  <si>
    <t>http://grbio.org/staff-member/john-christy</t>
  </si>
  <si>
    <t>John A. Christy</t>
  </si>
  <si>
    <t>S7752</t>
  </si>
  <si>
    <t>Bryophytes; urban flora; historical ecology</t>
  </si>
  <si>
    <t>[1] 503/ 725-9953</t>
  </si>
  <si>
    <t>john.christy@pdx.edu</t>
  </si>
  <si>
    <t>http://grbio.org/staff-member/pavol-chrom%C3%BD-0</t>
  </si>
  <si>
    <t>Pavol ChromÃ½</t>
  </si>
  <si>
    <t>S7753</t>
  </si>
  <si>
    <t>http://grbio.org/staff-member/jindrich-chrtek-0</t>
  </si>
  <si>
    <t>Jindrich Chrtek</t>
  </si>
  <si>
    <t>S7754</t>
  </si>
  <si>
    <t>&lt;Hieracium&gt;, Asteraceae</t>
  </si>
  <si>
    <t>chrtek@ibot.cas.cz</t>
  </si>
  <si>
    <t>http://grbio.org/staff-member/jindrich-chrtek-1</t>
  </si>
  <si>
    <t>S7755</t>
  </si>
  <si>
    <t>http://grbio.org/staff-member/irina-artyovna-chrystaleva</t>
  </si>
  <si>
    <t>Irina Artyovna Chrystaleva</t>
  </si>
  <si>
    <t>S7756</t>
  </si>
  <si>
    <t>Siberian flora; rare plants</t>
  </si>
  <si>
    <t>[7] 3842/57-51-20</t>
  </si>
  <si>
    <t>ssheremetova@rambler.ru</t>
  </si>
  <si>
    <t>http://grbio.org/staff-member/chao-yi-chu-0</t>
  </si>
  <si>
    <t>Chao-Yi Chu</t>
  </si>
  <si>
    <t>S7757</t>
  </si>
  <si>
    <t>http://grbio.org/staff-member/qing-gang-chu-0</t>
  </si>
  <si>
    <t>Qing-Gang Chu</t>
  </si>
  <si>
    <t>S7758</t>
  </si>
  <si>
    <t>http://grbio.org/staff-member/wei-ming-chu</t>
  </si>
  <si>
    <t>Wei-Ming Chu</t>
  </si>
  <si>
    <t>S7759</t>
  </si>
  <si>
    <t>http://grbio.org/staff-member/min-s-chuah-petiot</t>
  </si>
  <si>
    <t>Min S. Chuah-Petiot</t>
  </si>
  <si>
    <t>S7760</t>
  </si>
  <si>
    <t>Bryophyte and lichen biology</t>
  </si>
  <si>
    <t>mpetiot50@gmail.com</t>
  </si>
  <si>
    <t>http://grbio.org/staff-member/magdalena-chubizko-0</t>
  </si>
  <si>
    <t>Magdalena Chubizko</t>
  </si>
  <si>
    <t>S7761</t>
  </si>
  <si>
    <t>http://grbio.org/staff-member/kuo-fang-chung</t>
  </si>
  <si>
    <t>Kuo-fang Chung</t>
  </si>
  <si>
    <t>S7762</t>
  </si>
  <si>
    <t>Plant systematics; Apiaceae; &lt;(Begonia)&gt;; Gesneriaceae; Lauraceae; Taiwanese &lt;Berberis&gt;; Asteraceae</t>
  </si>
  <si>
    <t>886] 2/3366-4643</t>
  </si>
  <si>
    <t>kuofangchung@ntu.edu.tw</t>
  </si>
  <si>
    <t>http://grbio.org/staff-member/shih-wen-chung-0</t>
  </si>
  <si>
    <t>Shih-Wen Chung</t>
  </si>
  <si>
    <t>S7763</t>
  </si>
  <si>
    <t>http://grbio.org/staff-member/manana-v-churadze</t>
  </si>
  <si>
    <t>Manana V. Churadze</t>
  </si>
  <si>
    <t>S7764</t>
  </si>
  <si>
    <t>Ranunculaceae; Sparganiaceae; Lemnaceae; Typhaceae</t>
  </si>
  <si>
    <t>[995] 93 580027</t>
  </si>
  <si>
    <t>http://grbio.org/staff-member/elena-churakova</t>
  </si>
  <si>
    <t>Elena Churakova</t>
  </si>
  <si>
    <t>S7765</t>
  </si>
  <si>
    <t>Bryophyte flora of the boreal zone; biodiversity informatics</t>
  </si>
  <si>
    <t>[7] 818 26 36 786</t>
  </si>
  <si>
    <t>fc.botanic@pomorsu.ru</t>
  </si>
  <si>
    <t>http://grbio.org/staff-member/steven-churchill-0</t>
  </si>
  <si>
    <t>Steven Churchill</t>
  </si>
  <si>
    <t>S7766</t>
  </si>
  <si>
    <t>taxonomy and floristics of bryophytes; flora of Bolivia and tropical Andes</t>
  </si>
  <si>
    <t>http://grbio.org/staff-member/milan-chytr%C3%BD</t>
  </si>
  <si>
    <t>Milan ChytrÃ½</t>
  </si>
  <si>
    <t>S7767</t>
  </si>
  <si>
    <t>chytry@sci.muni.cz</t>
  </si>
  <si>
    <t>http://grbio.org/staff-member/ana-m-cialdella</t>
  </si>
  <si>
    <t>Ana M. Cialdella</t>
  </si>
  <si>
    <t>S7768</t>
  </si>
  <si>
    <t>Polygonaceae; Fabaceae; Poaceae</t>
  </si>
  <si>
    <t>acialdella@darwin.edu.ar</t>
  </si>
  <si>
    <t>http://grbio.org/staff-member/mehmet-cicek</t>
  </si>
  <si>
    <t>Mehmet Cicek</t>
  </si>
  <si>
    <t>S7769</t>
  </si>
  <si>
    <t>Plant taxonomy; Lamiaceae; &lt;Scutellaria&gt;; Flora of Turkey</t>
  </si>
  <si>
    <t>Kinikli</t>
  </si>
  <si>
    <t>mcicek@pau.edu.tr</t>
  </si>
  <si>
    <t>http://grbio.org/staff-member/hanna-ciecierska-0</t>
  </si>
  <si>
    <t>Hanna Ciecierska</t>
  </si>
  <si>
    <t>S7770</t>
  </si>
  <si>
    <t>http://grbio.org/staff-member/elzbieta-cieslak</t>
  </si>
  <si>
    <t>Elzbieta Cieslak</t>
  </si>
  <si>
    <t>S7771</t>
  </si>
  <si>
    <t>Taxonomy of vascular plants; molecular phytogeography; conservation genetic (protected and endemic species); population genetic of xerothermic plants in Europe</t>
  </si>
  <si>
    <t>[48] 12/42-41-795</t>
  </si>
  <si>
    <t>E.Cieslak@botany.pl</t>
  </si>
  <si>
    <t>http://grbio.org/staff-member/david-cig%C3%A1nek-0</t>
  </si>
  <si>
    <t>David CigÃ¡nek</t>
  </si>
  <si>
    <t>S7772</t>
  </si>
  <si>
    <t>http://grbio.org/staff-member/emre-%C3%A7ilden</t>
  </si>
  <si>
    <t>Emre Ã‡ilden</t>
  </si>
  <si>
    <t>S7773</t>
  </si>
  <si>
    <t>http://grbio.org/staff-member/matthew-t-cimino</t>
  </si>
  <si>
    <t>Matthew T. Cimino</t>
  </si>
  <si>
    <t>S7774</t>
  </si>
  <si>
    <t>Hypericaceae; &lt;Coleochaete&gt;; biogeography; plant diversity</t>
  </si>
  <si>
    <t>[1] 410/ 543-6054</t>
  </si>
  <si>
    <t>mtcimino@salisbury.edu</t>
  </si>
  <si>
    <t>http://grbio.org/staff-member/bur%C3%A7-%C3%A7ingay</t>
  </si>
  <si>
    <t>BurÃ§in Ã‡ingay</t>
  </si>
  <si>
    <t>S7775</t>
  </si>
  <si>
    <t>Taxonomy; flora of Turkey</t>
  </si>
  <si>
    <t>[90] 539 560 52 52</t>
  </si>
  <si>
    <t>cingayburcin@gmail.com</t>
  </si>
  <si>
    <t>http://grbio.org/staff-member/curtis-clark</t>
  </si>
  <si>
    <t>Curtis Clark</t>
  </si>
  <si>
    <t>S7776</t>
  </si>
  <si>
    <t>Phylogenetic systematics of Asteraceae and Papaveraceae</t>
  </si>
  <si>
    <t>http://grbio.org/staff-member/j-curtis-clark-0</t>
  </si>
  <si>
    <t>J. Curtis Clark</t>
  </si>
  <si>
    <t>S7777</t>
  </si>
  <si>
    <t>http://grbio.org/staff-member/peter-j-clarke-0</t>
  </si>
  <si>
    <t>S7778</t>
  </si>
  <si>
    <t>http://grbio.org/staff-member/teodoro-clase-g</t>
  </si>
  <si>
    <t>Teodoro Clase G.</t>
  </si>
  <si>
    <t>S7779</t>
  </si>
  <si>
    <t>teodoroclase@jbn.gob.do</t>
  </si>
  <si>
    <t>http://grbio.org/staff-member/regine-classen-bockhoff-0</t>
  </si>
  <si>
    <t>Regine Classen-Bockhoff</t>
  </si>
  <si>
    <t>S7780</t>
  </si>
  <si>
    <t>http://grbio.org/staff-member/philippe-clerc</t>
  </si>
  <si>
    <t>Philippe Clerc</t>
  </si>
  <si>
    <t>S7781</t>
  </si>
  <si>
    <t>Head Curator - Cryptogams</t>
  </si>
  <si>
    <t>Lichenized ascomycetes; &lt;Swiss Lichen Flora&gt;; &lt;Usnea&gt;</t>
  </si>
  <si>
    <t>philippe.clerc@ville-ge.ch</t>
  </si>
  <si>
    <t>http://grbio.org/staff-member/h-t-clifford-0</t>
  </si>
  <si>
    <t>S7782</t>
  </si>
  <si>
    <t>http://grbio.org/staff-member/theodore-s-cochrane-0</t>
  </si>
  <si>
    <t>S7783</t>
  </si>
  <si>
    <t>http://grbio.org/staff-member/bryan-r-cody</t>
  </si>
  <si>
    <t>Bryan R. Cody</t>
  </si>
  <si>
    <t>S7784</t>
  </si>
  <si>
    <t>[1] 919/ 515-6995</t>
  </si>
  <si>
    <t>brcody@ncsu.edu</t>
  </si>
  <si>
    <t>http://grbio.org/staff-member/m%C3%A1rlia-coelho</t>
  </si>
  <si>
    <t>MÃ¡rlia Coelho</t>
  </si>
  <si>
    <t>S7785</t>
  </si>
  <si>
    <t>ethnobotany</t>
  </si>
  <si>
    <t>http://grbio.org/staff-member/jenny-coffman</t>
  </si>
  <si>
    <t>Jenny Coffman</t>
  </si>
  <si>
    <t>S7786</t>
  </si>
  <si>
    <t>Biological Technician</t>
  </si>
  <si>
    <t>Botany; endangered, native and Polynesian-introduced species; flora of Micronesia, Guam</t>
  </si>
  <si>
    <t>[1] 671 477-7278</t>
  </si>
  <si>
    <t>Jenny_Coffman@nps.gov</t>
  </si>
  <si>
    <t>http://grbio.org/staff-member/annalena-cogoni</t>
  </si>
  <si>
    <t>Annalena Cogoni</t>
  </si>
  <si>
    <t>S7787</t>
  </si>
  <si>
    <t>http://grbio.org/staff-member/carmine-colacino</t>
  </si>
  <si>
    <t>Carmine Colacino</t>
  </si>
  <si>
    <t>S7788</t>
  </si>
  <si>
    <t>Bryophyte Curator</t>
  </si>
  <si>
    <t>Mediterranean &lt;Syntrichia&gt;; molecular biology of bryophytes; vascular plant flora and genetic resources of continental southern Italy; especially Basilicata; neotropical bryophytes; ethnobotany</t>
  </si>
  <si>
    <t>[39] 097/ 120-5743</t>
  </si>
  <si>
    <t>colacino@unibas.it</t>
  </si>
  <si>
    <t>http://grbio.org/staff-member/marta-n-colares</t>
  </si>
  <si>
    <t>Marta N. Colares</t>
  </si>
  <si>
    <t>S7789</t>
  </si>
  <si>
    <t>mcolares64@yahoo.com.ar</t>
  </si>
  <si>
    <t>http://grbio.org/staff-member/j-travis-columbus-0</t>
  </si>
  <si>
    <t>J. Travis Columbus</t>
  </si>
  <si>
    <t>S7790</t>
  </si>
  <si>
    <t>http://grbio.org/staff-member/tracy-commock</t>
  </si>
  <si>
    <t>Tracy Commock</t>
  </si>
  <si>
    <t>S7791</t>
  </si>
  <si>
    <t>tcommock@nhmj-ioj.org.jm</t>
  </si>
  <si>
    <t>http://grbio.org/staff-member/abel-concei%C3%A7%C3%A3o-0</t>
  </si>
  <si>
    <t>Abel A. ConceiÃ§Ã£o</t>
  </si>
  <si>
    <t>S7792</t>
  </si>
  <si>
    <t>http://grbio.org/staff-member/adilva-concei%C3%A7%C3%A3o</t>
  </si>
  <si>
    <t>Adilva ConceiÃ§Ã£o</t>
  </si>
  <si>
    <t>S7793</t>
  </si>
  <si>
    <t>Systematic of Caesalpinioideae (&lt;Chamaecrista&gt;)</t>
  </si>
  <si>
    <t>[55] (75)3281-7364</t>
  </si>
  <si>
    <t>adilva_souza@yahoo.com.br</t>
  </si>
  <si>
    <t>http://grbio.org/staff-member/simone-fiuza-concei%C3%A7%C3%A3o</t>
  </si>
  <si>
    <t>Simone Fiuza ConceiÃ§Ã£o</t>
  </si>
  <si>
    <t>S7794</t>
  </si>
  <si>
    <t>Boraginaceae, Heliotropiodeae; flora of Bahia State</t>
  </si>
  <si>
    <t>[55] 75 8112-6102</t>
  </si>
  <si>
    <t>sfconceicao@yahoo.com.br</t>
  </si>
  <si>
    <t>http://grbio.org/staff-member/marilena-de-menezes-silva-conde</t>
  </si>
  <si>
    <t>Marilena de Menezes Silva Conde</t>
  </si>
  <si>
    <t>S7795</t>
  </si>
  <si>
    <t>Restinga; Atlantic Forest</t>
  </si>
  <si>
    <t>lenaconde@yahoo.com.br</t>
  </si>
  <si>
    <t>http://grbio.org/staff-member/gillian-s-condy</t>
  </si>
  <si>
    <t>Gillian S. Condy</t>
  </si>
  <si>
    <t>S7796</t>
  </si>
  <si>
    <t>g.condy@sanbi.org.za</t>
  </si>
  <si>
    <t>http://grbio.org/staff-member/hans-joachim-conert</t>
  </si>
  <si>
    <t>Hans Joachim Conert</t>
  </si>
  <si>
    <t>S7797</t>
  </si>
  <si>
    <t>Poaceae; especially Arundinoideae</t>
  </si>
  <si>
    <t>http://grbio.org/staff-member/encarnaci%C3%B3n-conesa</t>
  </si>
  <si>
    <t>EncarnaciÃ³n Conesa</t>
  </si>
  <si>
    <t>S7798</t>
  </si>
  <si>
    <t>Plant ecology; endangered species; flora of S. E. Spain</t>
  </si>
  <si>
    <t>[34] 968 325756</t>
  </si>
  <si>
    <t>encarnacion.conesa@upct.es</t>
  </si>
  <si>
    <t>http://grbio.org/staff-member/henry-e-connor</t>
  </si>
  <si>
    <t>Henry E. Connor</t>
  </si>
  <si>
    <t>S7799</t>
  </si>
  <si>
    <t>New Zealand Poaceae</t>
  </si>
  <si>
    <t>http://grbio.org/staff-member/john-conran</t>
  </si>
  <si>
    <t>John Conran</t>
  </si>
  <si>
    <t>S7800</t>
  </si>
  <si>
    <t>Associate</t>
  </si>
  <si>
    <t>Australian carnivorous plants; Byblidaceae; Droseraceae</t>
  </si>
  <si>
    <t>[61] 8/ 8303 5684</t>
  </si>
  <si>
    <t>john.conran@adelaide.edu.au</t>
  </si>
  <si>
    <t>http://grbio.org/staff-member/laurie-l-consaul</t>
  </si>
  <si>
    <t>Laurie L. Consaul</t>
  </si>
  <si>
    <t>S7801</t>
  </si>
  <si>
    <t>Systematics and evolution of &lt;Puccinellia&gt; and &lt;Phippsia&gt;, Poaceae; &lt;Persicaria&gt;, Polygonaceae; flora of arctic Canada</t>
  </si>
  <si>
    <t>[1] 613/ 364-4074</t>
  </si>
  <si>
    <t>lconsaul@mus-nature.ca</t>
  </si>
  <si>
    <t>http://grbio.org/staff-member/john-constable</t>
  </si>
  <si>
    <t>John Constable</t>
  </si>
  <si>
    <t>S7802</t>
  </si>
  <si>
    <t>jconstable@csufresno.edu</t>
  </si>
  <si>
    <t>http://grbio.org/staff-member/jo%C3%A3o-paulo-const%C3%A2ncia</t>
  </si>
  <si>
    <t>JoÃ£o Paulo ConstÃ¢ncia</t>
  </si>
  <si>
    <t>S7803</t>
  </si>
  <si>
    <t>Flora of Azores; historical collections</t>
  </si>
  <si>
    <t>http://grbio.org/staff-member/chirila-constantin-0</t>
  </si>
  <si>
    <t>Chirila Constantin</t>
  </si>
  <si>
    <t>S7804</t>
  </si>
  <si>
    <t>http://grbio.org/staff-member/theophanis-constantinidis</t>
  </si>
  <si>
    <t>Theophanis Constantinidis</t>
  </si>
  <si>
    <t>S7805</t>
  </si>
  <si>
    <t>Flora of Greece; karyology; endemism</t>
  </si>
  <si>
    <t>[30] 2107274258</t>
  </si>
  <si>
    <t>constgr@biol.uoa.gr</t>
  </si>
  <si>
    <t>http://grbio.org/staff-member/elena-conti-0</t>
  </si>
  <si>
    <t>Elena Conti</t>
  </si>
  <si>
    <t>S7806</t>
  </si>
  <si>
    <t>http://grbio.org/staff-member/luisa-conticello</t>
  </si>
  <si>
    <t>Luisa Conticello</t>
  </si>
  <si>
    <t>S7807</t>
  </si>
  <si>
    <t>Vascular plants, especially Poaceae</t>
  </si>
  <si>
    <t>[54] 2943/ 429-842</t>
  </si>
  <si>
    <t>sjbramar@uncoma.edu.ar</t>
  </si>
  <si>
    <t>http://grbio.org/staff-member/christopher-d-k-cook-0</t>
  </si>
  <si>
    <t>S7808</t>
  </si>
  <si>
    <t>http://grbio.org/staff-member/allen-j-coombes</t>
  </si>
  <si>
    <t>Allen J. Coombes</t>
  </si>
  <si>
    <t>S7809</t>
  </si>
  <si>
    <t>&lt;Quercus&gt;, Fagaceae, especially hybridization in the wild and in cultivation</t>
  </si>
  <si>
    <t>allen.coombes@hants.gov.uk</t>
  </si>
  <si>
    <t>http://grbio.org/staff-member/ranessa-l-cooper</t>
  </si>
  <si>
    <t>Ranessa L. Cooper</t>
  </si>
  <si>
    <t>S7810</t>
  </si>
  <si>
    <t>Associate Professor of Biology and Director of Slayton Arboretum</t>
  </si>
  <si>
    <t>Plant anatomy; structural botany; field botany; Michigan flora; Salicaceae (&lt;Salix&gt;)</t>
  </si>
  <si>
    <t>[1] 517-607-2224</t>
  </si>
  <si>
    <t>rcooper@hillsdale.edu</t>
  </si>
  <si>
    <t>http://grbio.org/staff-member/enrico-corbetta</t>
  </si>
  <si>
    <t>Enrico Corbetta</t>
  </si>
  <si>
    <t>S7811</t>
  </si>
  <si>
    <t>enrico.corbetta@ville-ge.ch</t>
  </si>
  <si>
    <t>http://grbio.org/staff-member/beth-lowe-corbin</t>
  </si>
  <si>
    <t>Beth Lowe Corbin</t>
  </si>
  <si>
    <t>S7812</t>
  </si>
  <si>
    <t>Owyhee Field Office Botanist/Ecologist</t>
  </si>
  <si>
    <t>Floristics; Spermatophytes</t>
  </si>
  <si>
    <t>[1] 208 896-5923</t>
  </si>
  <si>
    <t>Elizabeth_l_corbin@blm.gov</t>
  </si>
  <si>
    <t>http://grbio.org/staff-member/in%C3%AAs-cordeiro</t>
  </si>
  <si>
    <t>InÃªs Cordeiro</t>
  </si>
  <si>
    <t>S7813</t>
  </si>
  <si>
    <t>Euphorbiaceae; Gentianaceae; floristics</t>
  </si>
  <si>
    <t>isandona@uol.com.br</t>
  </si>
  <si>
    <t>http://grbio.org/staff-member/toni-corelli</t>
  </si>
  <si>
    <t>Toni Corelli</t>
  </si>
  <si>
    <t>S7814</t>
  </si>
  <si>
    <t>corelli@coastside.net</t>
  </si>
  <si>
    <t>http://grbio.org/staff-member/toni-corelli-0</t>
  </si>
  <si>
    <t>S7815</t>
  </si>
  <si>
    <t>Flora of San Mateo and Santa Clara counties and their rare and endangered species, California</t>
  </si>
  <si>
    <t>[1] 650/ 726-0689</t>
  </si>
  <si>
    <t>http://grbio.org/staff-member/xavier-cornejo-0</t>
  </si>
  <si>
    <t>Xavier Cornejo</t>
  </si>
  <si>
    <t>S7816</t>
  </si>
  <si>
    <t>http://grbio.org/staff-member/toni-cornes</t>
  </si>
  <si>
    <t>Toni Cornes</t>
  </si>
  <si>
    <t>S7817</t>
  </si>
  <si>
    <t>tcornes@waikato.ac.nz</t>
  </si>
  <si>
    <t>http://grbio.org/staff-member/maevia-n-correa-0</t>
  </si>
  <si>
    <t>S7818</t>
  </si>
  <si>
    <t>Patagonica flora; Orchidaceae</t>
  </si>
  <si>
    <t>http://grbio.org/staff-member/maevia-n-correa-1</t>
  </si>
  <si>
    <t>S7819</t>
  </si>
  <si>
    <t>http://grbio.org/staff-member/marco-aurelio-correa-munera</t>
  </si>
  <si>
    <t>Marco Aurelio Correa Munera</t>
  </si>
  <si>
    <t>S7820</t>
  </si>
  <si>
    <t>Taxonomy of Rubiaceae; flora of Amazonia</t>
  </si>
  <si>
    <t>[57] 434 0665</t>
  </si>
  <si>
    <t>maureliocorream@uniamazonia.edu.co</t>
  </si>
  <si>
    <t>http://grbio.org/staff-member/maria-c-r-correia</t>
  </si>
  <si>
    <t>Maria C. R. Correia</t>
  </si>
  <si>
    <t>S7821</t>
  </si>
  <si>
    <t>mcorreia@acd.ufrj.br</t>
  </si>
  <si>
    <t>http://grbio.org/staff-member/gilles-corriol</t>
  </si>
  <si>
    <t>Gilles Corriol</t>
  </si>
  <si>
    <t>S7822</t>
  </si>
  <si>
    <t>gilles.corriol@cbnpmp.fr</t>
  </si>
  <si>
    <t>http://grbio.org/staff-member/mar%C3%AD-teresa-cosa</t>
  </si>
  <si>
    <t>MarÃ­a Teresa Cosa</t>
  </si>
  <si>
    <t>S7823</t>
  </si>
  <si>
    <t>cosa@imbiv.unc.edu.ar</t>
  </si>
  <si>
    <t>http://grbio.org/staff-member/janier-m-costa-acosta</t>
  </si>
  <si>
    <t>Janier M. Costa Acosta</t>
  </si>
  <si>
    <t>S7824</t>
  </si>
  <si>
    <t>janier@bioeco.ciges.inf.cu</t>
  </si>
  <si>
    <t>http://grbio.org/staff-member/andrea-costa</t>
  </si>
  <si>
    <t>Andrea Costa</t>
  </si>
  <si>
    <t>S7825</t>
  </si>
  <si>
    <t>[55] 21/ 2568-8262</t>
  </si>
  <si>
    <t>http://grbio.org/staff-member/christiane-s-costa</t>
  </si>
  <si>
    <t>Christiane S. Costa</t>
  </si>
  <si>
    <t>S7826</t>
  </si>
  <si>
    <t>Polygalaceae of the Neotropics; taxonomy</t>
  </si>
  <si>
    <t>Boa Vista</t>
  </si>
  <si>
    <t>[55] (95) 36231663</t>
  </si>
  <si>
    <t>chriscostarr@yahoo.com.br</t>
  </si>
  <si>
    <t>http://grbio.org/staff-member/fabiane-nepomuceno-costa</t>
  </si>
  <si>
    <t>Fabiane Nepomuceno Costa</t>
  </si>
  <si>
    <t>S7827</t>
  </si>
  <si>
    <t>Taxonomy of Eriocaulaceae of Brazil</t>
  </si>
  <si>
    <t>[55] 38 99110136</t>
  </si>
  <si>
    <t>fncosta@hotmail.com</t>
  </si>
  <si>
    <t>http://grbio.org/staff-member/gr%C3%AAnivel-mota-da-costa</t>
  </si>
  <si>
    <t>GrÃªnivel Mota da Costa</t>
  </si>
  <si>
    <t>S7828</t>
  </si>
  <si>
    <t>Floristic survey of Caatinga and Cerrado; Bonnetiaceae and Malpighiaceae; flora of semi-arid regions</t>
  </si>
  <si>
    <t>[55] 75 9118 3678</t>
  </si>
  <si>
    <t>grenivel@ufrb.edu.br</t>
  </si>
  <si>
    <t>http://grbio.org/staff-member/maria-e-costa-0</t>
  </si>
  <si>
    <t>S7829</t>
  </si>
  <si>
    <t>http://grbio.org/staff-member/mihai-costica</t>
  </si>
  <si>
    <t>Mihai Costica</t>
  </si>
  <si>
    <t>S7830</t>
  </si>
  <si>
    <t>Bryophytes; algae</t>
  </si>
  <si>
    <t>cnaela@uaic.ro</t>
  </si>
  <si>
    <t>http://grbio.org/staff-member/helena-cotrim-0</t>
  </si>
  <si>
    <t>Helena Cotrim</t>
  </si>
  <si>
    <t>S7831</t>
  </si>
  <si>
    <t>http://grbio.org/staff-member/martine-courtois</t>
  </si>
  <si>
    <t>Martine Courtois</t>
  </si>
  <si>
    <t>S7832</t>
  </si>
  <si>
    <t>Plant molecular biology and biochemistry</t>
  </si>
  <si>
    <t>[33]  (0)247367211</t>
  </si>
  <si>
    <t>martine.courtois@univ-tours.fr</t>
  </si>
  <si>
    <t>http://grbio.org/staff-member/ruben-pacheco-couto</t>
  </si>
  <si>
    <t>Ruben Pacheco Couto</t>
  </si>
  <si>
    <t>S7833</t>
  </si>
  <si>
    <t>Taxonomy and ecology of Rhodophyta (Corallinales) of the Azores</t>
  </si>
  <si>
    <t>[351] 296 650 101  ext. 1806</t>
  </si>
  <si>
    <t>coutoruben@uac.pt</t>
  </si>
  <si>
    <t>http://grbio.org/staff-member/nancy-e-cowden</t>
  </si>
  <si>
    <t>Nancy E. Cowden</t>
  </si>
  <si>
    <t>S7834</t>
  </si>
  <si>
    <t>Biosystematics of eastern North American Orchidaceae, especially &lt;Platanthera&gt;</t>
  </si>
  <si>
    <t>[1] 434/ 544-8371</t>
  </si>
  <si>
    <t>cowden@lynchburg.edu</t>
  </si>
  <si>
    <t>http://grbio.org/staff-member/ian-d-cowie</t>
  </si>
  <si>
    <t>Ian D. Cowie</t>
  </si>
  <si>
    <t>S7835</t>
  </si>
  <si>
    <t>Sterculiaceae; &lt;Tephrosia&gt;; Fabaceae; freshwater plants; rare and threatened plant species; flora of Northern Territory (monsoonal tropics)</t>
  </si>
  <si>
    <t>[61] 8 8999 4511</t>
  </si>
  <si>
    <t>http://grbio.org/staff-member/james-crabbe-0</t>
  </si>
  <si>
    <t>James Crabbe</t>
  </si>
  <si>
    <t>S7836</t>
  </si>
  <si>
    <t>http://grbio.org/staff-member/barbara-j-crandall-stotler</t>
  </si>
  <si>
    <t>Barbara J. Crandall-Stotler</t>
  </si>
  <si>
    <t>S7837</t>
  </si>
  <si>
    <t>Structure, development, and phylogeny of bryophytes</t>
  </si>
  <si>
    <t>[1] 618/ 453-3232</t>
  </si>
  <si>
    <t>crandall@plant.siu.edu</t>
  </si>
  <si>
    <t>http://grbio.org/staff-member/joel-creche</t>
  </si>
  <si>
    <t>Joel Creche</t>
  </si>
  <si>
    <t>S7838</t>
  </si>
  <si>
    <t>Plant biology and biotechnology</t>
  </si>
  <si>
    <t>[33]  (0) 347367210</t>
  </si>
  <si>
    <t>Joel.creche@univ-tours.fr</t>
  </si>
  <si>
    <t>http://grbio.org/staff-member/evelyne-cr%C3%A9gut-0</t>
  </si>
  <si>
    <t>Evelyne CrÃ©gut</t>
  </si>
  <si>
    <t>S7839</t>
  </si>
  <si>
    <t>http://grbio.org/staff-member/javier-cremades-0</t>
  </si>
  <si>
    <t>Javier Cremades</t>
  </si>
  <si>
    <t>S7840</t>
  </si>
  <si>
    <t>http://grbio.org/staff-member/iara-c%C3%A2ndido-crepaldi-0</t>
  </si>
  <si>
    <t>Iara CÃ¢ndido Crepaldi</t>
  </si>
  <si>
    <t>S7841</t>
  </si>
  <si>
    <t>http://grbio.org/staff-member/manuel-b-crespo</t>
  </si>
  <si>
    <t>Manuel B. Crespo</t>
  </si>
  <si>
    <t>S7842</t>
  </si>
  <si>
    <t>Mediterranean vascular plants; taxonomy and molecular systematics of Plumbaginaceae and Fabaceae</t>
  </si>
  <si>
    <t>[34] 96/ 590 34 00, ext. 3278</t>
  </si>
  <si>
    <t>crespo@ua.es</t>
  </si>
  <si>
    <t>http://grbio.org/staff-member/susana-crespo-0</t>
  </si>
  <si>
    <t>Susana Crespo</t>
  </si>
  <si>
    <t>S7843</t>
  </si>
  <si>
    <t>Chaqueta flora; Lamiaceae; Loasaceae; Typhaceae</t>
  </si>
  <si>
    <t>http://grbio.org/staff-member/phillip-j-cribb-1</t>
  </si>
  <si>
    <t>S7844</t>
  </si>
  <si>
    <t>http://grbio.org/staff-member/florin-crisan</t>
  </si>
  <si>
    <t>Florin Crisan</t>
  </si>
  <si>
    <t>S7845</t>
  </si>
  <si>
    <t>Lichens - Foliosae and Fruticosae</t>
  </si>
  <si>
    <t>fcrisan@bioge.ubbcluj.ro</t>
  </si>
  <si>
    <t>http://grbio.org/staff-member/vasile-cristea</t>
  </si>
  <si>
    <t>Vasile Cristea</t>
  </si>
  <si>
    <t>S7846</t>
  </si>
  <si>
    <t>Phytosociology; biodiversity conservation</t>
  </si>
  <si>
    <t>[40] 264/ 59 2152</t>
  </si>
  <si>
    <t>cristea@grbot.ubbcluj.ro</t>
  </si>
  <si>
    <t>http://grbio.org/staff-member/victoria-cristea</t>
  </si>
  <si>
    <t>Victoria Cristea</t>
  </si>
  <si>
    <t>S7847</t>
  </si>
  <si>
    <t>Ex situ conservation; phytogeography</t>
  </si>
  <si>
    <t>victoriacristea@bioge.ubbcluj.ro</t>
  </si>
  <si>
    <t>http://grbio.org/staff-member/jos%C3%A9-carlos-crist%C3%B3bal</t>
  </si>
  <si>
    <t>JosÃ©-Carlos CristÃ³bal</t>
  </si>
  <si>
    <t>S7848</t>
  </si>
  <si>
    <t>Chorology of Mediterranean vascular plants</t>
  </si>
  <si>
    <t>[34] 96/ 590 34 00, ext. 2698</t>
  </si>
  <si>
    <t>jc.cristobal@ua.es</t>
  </si>
  <si>
    <t>http://grbio.org/staff-member/mar%C3%AD-e-crist%C3%B3bal</t>
  </si>
  <si>
    <t>MarÃ­a E. CristÃ³bal</t>
  </si>
  <si>
    <t>S7849</t>
  </si>
  <si>
    <t>http://grbio.org/staff-member/giovanni-cristofolini-0</t>
  </si>
  <si>
    <t>Giovanni Cristofolini</t>
  </si>
  <si>
    <t>S7850</t>
  </si>
  <si>
    <t>http://grbio.org/staff-member/orfeo-crosa-0</t>
  </si>
  <si>
    <t>Orfeo Crosa</t>
  </si>
  <si>
    <t>S7851</t>
  </si>
  <si>
    <t>http://grbio.org/staff-member/hugh-cross</t>
  </si>
  <si>
    <t>Hugh Cross</t>
  </si>
  <si>
    <t>S7852</t>
  </si>
  <si>
    <t>Molecular Botanist</t>
  </si>
  <si>
    <t>DNA barcoding</t>
  </si>
  <si>
    <t>hugh.cross@sa.gov.au</t>
  </si>
  <si>
    <t>http://grbio.org/staff-member/jo-anne-crouch</t>
  </si>
  <si>
    <t>Jo Anne Crouch</t>
  </si>
  <si>
    <t>S7853</t>
  </si>
  <si>
    <t>Molecular systematics and genomics of plant pathogenic fungi</t>
  </si>
  <si>
    <t>[1] 301/ 504-5331</t>
  </si>
  <si>
    <t>joanne.crouch@ars.usda.gov</t>
  </si>
  <si>
    <t>http://grbio.org/staff-member/neil-r-crouch-0</t>
  </si>
  <si>
    <t>S7854</t>
  </si>
  <si>
    <t>http://grbio.org/staff-member/garrett-e-crow</t>
  </si>
  <si>
    <t>Garrett E. Crow</t>
  </si>
  <si>
    <t>S7855</t>
  </si>
  <si>
    <t>Adjunct Curator</t>
  </si>
  <si>
    <t>Systematics, floristics, phytogeography; Taxonomy; Lentibulariaceae; &lt;Sagina&gt; (Caryophyllaceae);  Aquatic vascular plts. (N.Am., Neotropics); vascular plant flora of New England</t>
  </si>
  <si>
    <t>[616] 826 2096</t>
  </si>
  <si>
    <t>garrett.crow@unh.edu</t>
  </si>
  <si>
    <t>http://grbio.org/staff-member/garrett-e-crow-0</t>
  </si>
  <si>
    <t>S7856</t>
  </si>
  <si>
    <t>http://grbio.org/staff-member/garrett-e-crow-1</t>
  </si>
  <si>
    <t>S7857</t>
  </si>
  <si>
    <t>Aquatic vascular plants of northeastern North America, Costa Rica, and Bolivia; &lt;Utricularia&gt;, Lentibulariaceae; &lt;Sagina&gt;, Caryophyllaceae; vascular plant flora of New England; endangered species</t>
  </si>
  <si>
    <t>http://grbio.org/staff-member/jane-cruickshank</t>
  </si>
  <si>
    <t>Jane Cruickshank</t>
  </si>
  <si>
    <t>S7858</t>
  </si>
  <si>
    <t>Database administration</t>
  </si>
  <si>
    <t>cruickshank@landcareresearch.co.nz</t>
  </si>
  <si>
    <t>http://grbio.org/staff-member/maria-am%C3%A9lia-vitorino-da-cruz-barros-0</t>
  </si>
  <si>
    <t>S7859</t>
  </si>
  <si>
    <t>http://grbio.org/staff-member/salvador-cruz-c-0</t>
  </si>
  <si>
    <t>Salvador Cruz C.</t>
  </si>
  <si>
    <t>S7860</t>
  </si>
  <si>
    <t>http://grbio.org/staff-member/hermes-cuadros</t>
  </si>
  <si>
    <t>Hermes Cuadros</t>
  </si>
  <si>
    <t>S7861</t>
  </si>
  <si>
    <t>Floristics, systematics and ecology; &lt;Acrocomia&gt; (Arecaceae); flora of the Caribbean coast of Colombia</t>
  </si>
  <si>
    <t>[57]  3114127199</t>
  </si>
  <si>
    <t>hermescuadros@mail.uniatlantico.edu.co</t>
  </si>
  <si>
    <t>http://grbio.org/staff-member/miriam-cuasolo</t>
  </si>
  <si>
    <t>Miriam Cuasolo</t>
  </si>
  <si>
    <t>S7862</t>
  </si>
  <si>
    <t>biblio@imbiv.unc.edu.ar</t>
  </si>
  <si>
    <t>http://grbio.org/staff-member/marc-cubeta</t>
  </si>
  <si>
    <t>Marc A. Cubeta</t>
  </si>
  <si>
    <t>S7863</t>
  </si>
  <si>
    <t>Plant pathology, soil mycology; disease ecology; population biology; &lt;Rhizoctonia&gt;, orchid mycorrhizae</t>
  </si>
  <si>
    <t>[1] 919/ 513 1227</t>
  </si>
  <si>
    <t>macubeta@ncsu.edu</t>
  </si>
  <si>
    <t>http://grbio.org/staff-member/piero-cuccuini</t>
  </si>
  <si>
    <t>Piero Cuccuini</t>
  </si>
  <si>
    <t>S7864</t>
  </si>
  <si>
    <t>Taxonomy of Poaceae; history of herbarium collections</t>
  </si>
  <si>
    <t>[39] 55/ 2757 474</t>
  </si>
  <si>
    <t>http://grbio.org/staff-member/nilia-m-cu%C3%A9llar-ara%C3%BAjo</t>
  </si>
  <si>
    <t>Nilia M. CuÃ©llar AraÃºjo</t>
  </si>
  <si>
    <t>S7865</t>
  </si>
  <si>
    <t>[53] 226-632263</t>
  </si>
  <si>
    <t>http://grbio.org/staff-member/jes%C3%BAs-cu%C3%A9vas-s%C3%A1nchez-0</t>
  </si>
  <si>
    <t>S7866</t>
  </si>
  <si>
    <t>http://grbio.org/staff-member/bo-cui-0</t>
  </si>
  <si>
    <t>Bo Cui</t>
  </si>
  <si>
    <t>S7867</t>
  </si>
  <si>
    <t>http://grbio.org/staff-member/da-fang-cui-0</t>
  </si>
  <si>
    <t>Da-Fang Cui</t>
  </si>
  <si>
    <t>S7868</t>
  </si>
  <si>
    <t>http://grbio.org/staff-member/nai-ran-cui-0</t>
  </si>
  <si>
    <t>Nai-Ran Cui</t>
  </si>
  <si>
    <t>S7869</t>
  </si>
  <si>
    <t>http://grbio.org/staff-member/shun-chang-cui-0</t>
  </si>
  <si>
    <t>Shun-Chang Cui</t>
  </si>
  <si>
    <t>S7870</t>
  </si>
  <si>
    <t>http://grbio.org/staff-member/theresa-culley</t>
  </si>
  <si>
    <t>Theresa Culley</t>
  </si>
  <si>
    <t>S7871</t>
  </si>
  <si>
    <t>Plant population biology and genetics; evolution of breeding systems, especially cleistogamy in violets; ecological and genetic effects of habitat fragmentation; physiological ecology</t>
  </si>
  <si>
    <t>[1] (513) 556-9705</t>
  </si>
  <si>
    <t>theresa.culley@uc.edu</t>
  </si>
  <si>
    <t>http://grbio.org/staff-member/nixon-leonardo-cumbicus-torres</t>
  </si>
  <si>
    <t>Nixon Leonardo Cumbicus Torres</t>
  </si>
  <si>
    <t>S7872</t>
  </si>
  <si>
    <t>Taxonomy, dendrology; vascular plants of southern Ecuador</t>
  </si>
  <si>
    <t>[593] 72570 275 ext. 2258</t>
  </si>
  <si>
    <t>nlcumbicus@utpl.edu.ec</t>
  </si>
  <si>
    <t>http://grbio.org/staff-member/nadir-solak-c%C3%BCneyt</t>
  </si>
  <si>
    <t>Nadir Solak CÃ¼neyt</t>
  </si>
  <si>
    <t>S7873</t>
  </si>
  <si>
    <t>[90] 274/ 265 2051</t>
  </si>
  <si>
    <t>cnadirs@dumlupinar.edu.tr</t>
  </si>
  <si>
    <t>http://grbio.org/staff-member/nguyen-huu-cuong</t>
  </si>
  <si>
    <t>Nguyen Huu Cuong</t>
  </si>
  <si>
    <t>S7874</t>
  </si>
  <si>
    <t>Taxonomy; vascular plants of Vietnam</t>
  </si>
  <si>
    <t>huucuong@yahoo.com</t>
  </si>
  <si>
    <t>http://grbio.org/staff-member/tran-xuan-cuong</t>
  </si>
  <si>
    <t>Tran Xuan Cuong</t>
  </si>
  <si>
    <t>S7875</t>
  </si>
  <si>
    <t>Head of Scientific Section</t>
  </si>
  <si>
    <t>Flora of Pumat National Park</t>
  </si>
  <si>
    <t>[84] 38 873154</t>
  </si>
  <si>
    <t>cuongtranpm@yahoo.com</t>
  </si>
  <si>
    <t>http://grbio.org/staff-member/christopher-n-cupido</t>
  </si>
  <si>
    <t>Christopher N. Cupido</t>
  </si>
  <si>
    <t>S7876</t>
  </si>
  <si>
    <t>cupidocn@sanbi.org.za</t>
  </si>
  <si>
    <t>http://grbio.org/staff-member/randy-s-currah-0</t>
  </si>
  <si>
    <t>S7877</t>
  </si>
  <si>
    <t>http://grbio.org/staff-member/renata-cu%C5%A1terevska</t>
  </si>
  <si>
    <t>Renata CuÅ¡terevska</t>
  </si>
  <si>
    <t>S7878</t>
  </si>
  <si>
    <t>Taxonomy; Systematics of Boraginaceae (&lt;Myosotis&gt;)  Lamiaceae; flora of Macedonia</t>
  </si>
  <si>
    <t>[389] 20 3249 620</t>
  </si>
  <si>
    <t>renatapmf@yahoo.com</t>
  </si>
  <si>
    <t>http://grbio.org/staff-member/aleksandra-cvetkoska</t>
  </si>
  <si>
    <t>Aleksandra Cvetkoska</t>
  </si>
  <si>
    <t>S7879</t>
  </si>
  <si>
    <t>Taxonomy of diatoms of Lake Ohrid; freshwater algae of Europe</t>
  </si>
  <si>
    <t>[389] 02/3249-601</t>
  </si>
  <si>
    <t>acvetkoska@yahoo.com</t>
  </si>
  <si>
    <t>http://grbio.org/staff-member/mirko-cvijan-0</t>
  </si>
  <si>
    <t>Mirko Cvijan</t>
  </si>
  <si>
    <t>S7880</t>
  </si>
  <si>
    <t>http://grbio.org/staff-member/beata-cykowska</t>
  </si>
  <si>
    <t>Beata Cykowska</t>
  </si>
  <si>
    <t>S7881</t>
  </si>
  <si>
    <t>Taxonomy, biogeography, ecology of bryophytes; bryophyte flora of Poland, Bolivia, subantarctica</t>
  </si>
  <si>
    <t>[48] 12/42-41-722</t>
  </si>
  <si>
    <t>B.Cykowska@botany.pl</t>
  </si>
  <si>
    <t>http://grbio.org/staff-member/katarzyna-cywa</t>
  </si>
  <si>
    <t>Katarzyna Cywa</t>
  </si>
  <si>
    <t>S7882</t>
  </si>
  <si>
    <t>Archaeobotany, anthracology, wood anatomy; wood of trees and shrubs; flora of Poland, Turkmenistan</t>
  </si>
  <si>
    <t>[48] 12/42-41-739</t>
  </si>
  <si>
    <t>k.cywa@botany.pl</t>
  </si>
  <si>
    <t>http://grbio.org/staff-member/wieslaw-cyzman</t>
  </si>
  <si>
    <t>Wieslaw Cyzman</t>
  </si>
  <si>
    <t>S7883</t>
  </si>
  <si>
    <t>Flora and vegetation of central Poland</t>
  </si>
  <si>
    <t>cyzman@biol.uni.torun.pl</t>
  </si>
  <si>
    <t>http://grbio.org/staff-member/o-ja-czaplygina-0</t>
  </si>
  <si>
    <t>S7884</t>
  </si>
  <si>
    <t>http://grbio.org/staff-member/i-v-czernjadieva-0</t>
  </si>
  <si>
    <t>S7885</t>
  </si>
  <si>
    <t>http://grbio.org/staff-member/maria-isabel-saraiva-da-costa-0</t>
  </si>
  <si>
    <t>S7886</t>
  </si>
  <si>
    <t>http://grbio.org/staff-member/%C3%A2ngela-maria-s-da-f-vaz</t>
  </si>
  <si>
    <t>Ã‚ngela Maria S. da F. Vaz</t>
  </si>
  <si>
    <t>S7887</t>
  </si>
  <si>
    <t>Flora of Brazil; Caesalpinaceae; climbers</t>
  </si>
  <si>
    <t>http://grbio.org/staff-member/ant%C3%B3nio-rodrigo-pinto-da-silva-0</t>
  </si>
  <si>
    <t>S7888</t>
  </si>
  <si>
    <t>http://grbio.org/staff-member/ant%C3%B4nio-s%C3%A9rgio-lima-da-silva-0</t>
  </si>
  <si>
    <t>S7889</t>
  </si>
  <si>
    <t>http://grbio.org/staff-member/marta-pinto-da-silva-de-sequeira-0</t>
  </si>
  <si>
    <t>S7890</t>
  </si>
  <si>
    <t>http://grbio.org/staff-member/dennis-rodrigues-da-silva</t>
  </si>
  <si>
    <t>Dennis Rodrigues da Silva</t>
  </si>
  <si>
    <t>S7891</t>
  </si>
  <si>
    <t>Taxonomy of Loranthaceae and Santalaceae; flora  of the Amazon and  of savanas (Cerrado)</t>
  </si>
  <si>
    <t>[55] 66 3521 2041</t>
  </si>
  <si>
    <t>dennisr.cac@hotmail.com</t>
  </si>
  <si>
    <t>http://grbio.org/staff-member/manoela-f-f-da-silva-0</t>
  </si>
  <si>
    <t>S7892</t>
  </si>
  <si>
    <t>Ecology; especially of Orchidaceae; savanna; serra of CarajÃŸs</t>
  </si>
  <si>
    <t>http://grbio.org/staff-member/milton-h%C3%A9lio-lima-da-silva-0</t>
  </si>
  <si>
    <t>S7893</t>
  </si>
  <si>
    <t>http://grbio.org/staff-member/rubim-almeida-da-silva-0</t>
  </si>
  <si>
    <t>S7894</t>
  </si>
  <si>
    <t>http://grbio.org/staff-member/beata-dabrowska-0</t>
  </si>
  <si>
    <t>Beata Dabrowska</t>
  </si>
  <si>
    <t>S7895</t>
  </si>
  <si>
    <t>http://grbio.org/staff-member/ren%C3%A9-dackouo</t>
  </si>
  <si>
    <t>RenÃ© Dackouo</t>
  </si>
  <si>
    <t>S7896</t>
  </si>
  <si>
    <t>Forestry; Acanthaceae, Combretaceae, Cyperaceae, Compositae; tropical dry land in West Africa</t>
  </si>
  <si>
    <t>[223] 76 03 11 65</t>
  </si>
  <si>
    <t>Roscodackouo@yahoo.fr</t>
  </si>
  <si>
    <t>http://grbio.org/staff-member/kazem-dadkhanipour</t>
  </si>
  <si>
    <t>Kazem Dadkhanipour</t>
  </si>
  <si>
    <t>S7897</t>
  </si>
  <si>
    <t>Algae; computer science</t>
  </si>
  <si>
    <t>k-dadkhahipur@areeo.or.ir</t>
  </si>
  <si>
    <t>http://grbio.org/staff-member/gilles-dagostini-0</t>
  </si>
  <si>
    <t>Gilles Dagostini</t>
  </si>
  <si>
    <t>S7898</t>
  </si>
  <si>
    <t>http://grbio.org/staff-member/farid-dahdouh-guebas</t>
  </si>
  <si>
    <t>Farid Dahdouh-Guebas</t>
  </si>
  <si>
    <t>S7899</t>
  </si>
  <si>
    <t>Mangroves of the world</t>
  </si>
  <si>
    <t>32 2 650 2137</t>
  </si>
  <si>
    <t>Farid.Dahdouh-Guebas@ulb.ac.be</t>
  </si>
  <si>
    <t>http://grbio.org/staff-member/%C3%A5sl%C3%B6g-dahl</t>
  </si>
  <si>
    <t>Ã…slÃ¶g Dahl</t>
  </si>
  <si>
    <t>S7900</t>
  </si>
  <si>
    <t>&lt;Hypecoum&gt;, Fumariaceae</t>
  </si>
  <si>
    <t>aslog.dahl@dpes.gu.se</t>
  </si>
  <si>
    <t>http://grbio.org/staff-member/hui-ping-dai-0</t>
  </si>
  <si>
    <t>Hui-Ping Dai</t>
  </si>
  <si>
    <t>S7901</t>
  </si>
  <si>
    <t>http://grbio.org/staff-member/lu-dai</t>
  </si>
  <si>
    <t>Lu Dai</t>
  </si>
  <si>
    <t>S7902</t>
  </si>
  <si>
    <t>taxonomy; macrofungi; mycota of the Tsinling Mountains in China; molecular systematics</t>
  </si>
  <si>
    <t>http://grbio.org/staff-member/lun-kai-dai-0</t>
  </si>
  <si>
    <t>Lun-Kai Dai</t>
  </si>
  <si>
    <t>S7903</t>
  </si>
  <si>
    <t>http://grbio.org/staff-member/antonio-dal-lago</t>
  </si>
  <si>
    <t>Antonio Dal Lago</t>
  </si>
  <si>
    <t>S7904</t>
  </si>
  <si>
    <t>Taxonomy of vascular plants; flora Veneto, Italy</t>
  </si>
  <si>
    <t>[039] 444 222815</t>
  </si>
  <si>
    <t>adallago@comune.vicenza.it; museonatarcheo@comune.vicenza.it</t>
  </si>
  <si>
    <t>http://grbio.org/staff-member/carlos-oscar-dalfonso</t>
  </si>
  <si>
    <t>Carlos Oscar D'Alfonso</t>
  </si>
  <si>
    <t>S7905</t>
  </si>
  <si>
    <t>Spermatophytes</t>
  </si>
  <si>
    <t>AZUL- BUENOS AIRES</t>
  </si>
  <si>
    <t>[54] 2281433291</t>
  </si>
  <si>
    <t>dalton@faa.unicen.edu.ar</t>
  </si>
  <si>
    <t>http://grbio.org/staff-member/g-dalgi%C3%A7</t>
  </si>
  <si>
    <t>G. DalgiÃ§</t>
  </si>
  <si>
    <t>S7906</t>
  </si>
  <si>
    <t>Hyacinthaceae taxonomy, karyology, memorial trees</t>
  </si>
  <si>
    <t>http://grbio.org/staff-member/k-damas-0</t>
  </si>
  <si>
    <t>K. Damas</t>
  </si>
  <si>
    <t>S7907</t>
  </si>
  <si>
    <t>http://grbio.org/staff-member/mar%C3%AD-damascos</t>
  </si>
  <si>
    <t>MarÃ­a Damascos</t>
  </si>
  <si>
    <t>S7908</t>
  </si>
  <si>
    <t>Alien flora; ecophysiology</t>
  </si>
  <si>
    <t>damascosma@gmail.com</t>
  </si>
  <si>
    <t>http://grbio.org/staff-member/kim-damboise</t>
  </si>
  <si>
    <t>Kim D'Amboise</t>
  </si>
  <si>
    <t>S7909</t>
  </si>
  <si>
    <t>Database management; web development; vegetation mapping; general botany</t>
  </si>
  <si>
    <t>[1] 418 656-2131</t>
  </si>
  <si>
    <t>kim.damboise@herbier.ulaval.ca</t>
  </si>
  <si>
    <t>http://grbio.org/staff-member/dixie-z-damrel</t>
  </si>
  <si>
    <t>Dixie Z. Damrel</t>
  </si>
  <si>
    <t>S7910</t>
  </si>
  <si>
    <t>[1] 864/ 656-7234</t>
  </si>
  <si>
    <t>ddamrel@clemson.edu</t>
  </si>
  <si>
    <t>http://grbio.org/staff-member/mathew-dan-0</t>
  </si>
  <si>
    <t>Mathew Dan</t>
  </si>
  <si>
    <t>S7911</t>
  </si>
  <si>
    <t>http://grbio.org/staff-member/marius-danciu</t>
  </si>
  <si>
    <t>Marius A. Danciu</t>
  </si>
  <si>
    <t>S7912</t>
  </si>
  <si>
    <t>Taxonomy of vascular plants; flora of Romania; phytosociology</t>
  </si>
  <si>
    <t>http://grbio.org/staff-member/feruzan-dane</t>
  </si>
  <si>
    <t>Feruzan Dane</t>
  </si>
  <si>
    <t>S7913</t>
  </si>
  <si>
    <t>Ranunculaceae, Paeoniaceae, Srocphulariaceae, embryology, morphology, anatomy, cytology, palynology, karyology</t>
  </si>
  <si>
    <t>[90] 2842352824 ext. 1205</t>
  </si>
  <si>
    <t>feruzandane@yahoo.com</t>
  </si>
  <si>
    <t>http://grbio.org/staff-member/fr%C3%A9d%C3%A9ric-danet</t>
  </si>
  <si>
    <t>FrÃ©dÃ©ric Danet</t>
  </si>
  <si>
    <t>S7914</t>
  </si>
  <si>
    <t>[33] 4/ 72 82 35 14</t>
  </si>
  <si>
    <t>frederic.danet@mairie-lyon.fr</t>
  </si>
  <si>
    <t>http://grbio.org/staff-member/son-van-dang</t>
  </si>
  <si>
    <t>Son Van Dang</t>
  </si>
  <si>
    <t>S7915</t>
  </si>
  <si>
    <t>Taxonomy of Bignoniaceae, Gnetaceae; flora of Vietnam; plant diversity and plant resources</t>
  </si>
  <si>
    <t>[84] 8 39327085</t>
  </si>
  <si>
    <t>dvsonitb@yahoo.com.vn</t>
  </si>
  <si>
    <t>http://grbio.org/staff-member/raul-angel-dangelo</t>
  </si>
  <si>
    <t>Raul Angel D'Angelo</t>
  </si>
  <si>
    <t>S7916</t>
  </si>
  <si>
    <t>cidangelo@infoaire.com.ar</t>
  </si>
  <si>
    <t>http://grbio.org/staff-member/jos%C3%A9-maria-daniel</t>
  </si>
  <si>
    <t>JosÃ© Maria Daniel</t>
  </si>
  <si>
    <t>S7917</t>
  </si>
  <si>
    <t>General taxonomy; medicinal, forage, and poisonous plants</t>
  </si>
  <si>
    <t>[244] 61/ 20243</t>
  </si>
  <si>
    <t>http://grbio.org/staff-member/m-daniel-0</t>
  </si>
  <si>
    <t>M. Daniel</t>
  </si>
  <si>
    <t>S7918</t>
  </si>
  <si>
    <t>http://grbio.org/staff-member/p-daniel</t>
  </si>
  <si>
    <t>P. Daniel</t>
  </si>
  <si>
    <t>S7919</t>
  </si>
  <si>
    <t>Indian Tiliaceae and Verbenaceae; flora of southern India; especially Gulf of Mannar; conservation; nomenclature</t>
  </si>
  <si>
    <t>bsisc@md4.vsnl.net.in</t>
  </si>
  <si>
    <t>http://grbio.org/staff-member/graciela-mar%C3%AD-daniele</t>
  </si>
  <si>
    <t>Graciela MarÃ­a Daniele</t>
  </si>
  <si>
    <t>S7920</t>
  </si>
  <si>
    <t>Agaricomycotina-Basidiomycota</t>
  </si>
  <si>
    <t>gdaniele5@yahoo.com</t>
  </si>
  <si>
    <t>http://grbio.org/staff-member/daniel-danielidis</t>
  </si>
  <si>
    <t>Daniel Danielidis</t>
  </si>
  <si>
    <t>S7921</t>
  </si>
  <si>
    <t>Limnology; Algae (mainly diatoms)</t>
  </si>
  <si>
    <t>[30] 2107274353</t>
  </si>
  <si>
    <t>ddaniel@biol.uoa.gr</t>
  </si>
  <si>
    <t>http://grbio.org/staff-member/ed-daniels</t>
  </si>
  <si>
    <t>A. E.D. Daniels</t>
  </si>
  <si>
    <t>S7922</t>
  </si>
  <si>
    <t>Taxonomy and ecology of bryophytes; bryophyte flora of the Western Ghats</t>
  </si>
  <si>
    <t>[91] (0)4652 231807</t>
  </si>
  <si>
    <t>dulipdaniels@yahoo.co.uk</t>
  </si>
  <si>
    <t>http://grbio.org/staff-member/quanita-daniels</t>
  </si>
  <si>
    <t>Quanita Daniels</t>
  </si>
  <si>
    <t>S7923</t>
  </si>
  <si>
    <t>[264] 61/ 2022019</t>
  </si>
  <si>
    <t>quanitad@nbri.org.na</t>
  </si>
  <si>
    <t>http://grbio.org/staff-member/jir%C3%AD-danihelka</t>
  </si>
  <si>
    <t>JirÃ­ Danihelka</t>
  </si>
  <si>
    <t>S7924</t>
  </si>
  <si>
    <t>Vascular plant taxonomy; phytogeography; &lt;Achillea&gt;, Asteraceae; &lt;Stipa&gt;, Poaceae; &lt;Viola&gt;, Violaceae</t>
  </si>
  <si>
    <t>danihel@sci.muni.cz</t>
  </si>
  <si>
    <t>http://grbio.org/staff-member/jir%C3%AD-danihelka-0</t>
  </si>
  <si>
    <t>S7925</t>
  </si>
  <si>
    <t>Plant taxonomy; community ecology</t>
  </si>
  <si>
    <t>http://grbio.org/staff-member/avinoam-danin</t>
  </si>
  <si>
    <t>Avinoam Danin</t>
  </si>
  <si>
    <t>S7926</t>
  </si>
  <si>
    <t>Desert flora and vegetation; Poaceae</t>
  </si>
  <si>
    <t>[972] 2/ 658 4319</t>
  </si>
  <si>
    <t>http://grbio.org/staff-member/elisabeth-danner</t>
  </si>
  <si>
    <t>Elisabeth Danner</t>
  </si>
  <si>
    <t>S7927</t>
  </si>
  <si>
    <t>elisabeth.danner@lu.ch</t>
  </si>
  <si>
    <t>http://grbio.org/staff-member/maria-zabel%C3%AA-dantas-moura</t>
  </si>
  <si>
    <t>Maria ZabelÃª Dantas Moura</t>
  </si>
  <si>
    <t>S7928</t>
  </si>
  <si>
    <t>mzabele@yahoo.com.br</t>
  </si>
  <si>
    <t>http://grbio.org/staff-member/nicholas-danz</t>
  </si>
  <si>
    <t>Nicholas Danz</t>
  </si>
  <si>
    <t>S7929</t>
  </si>
  <si>
    <t>ndanz@uwsuper.edu</t>
  </si>
  <si>
    <t>http://grbio.org/staff-member/j-s-dargan</t>
  </si>
  <si>
    <t>J. S. Dargan</t>
  </si>
  <si>
    <t>S7930</t>
  </si>
  <si>
    <t>Wood-rot fungi; ascomycetes</t>
  </si>
  <si>
    <t>dargan@pbi.ernet.in</t>
  </si>
  <si>
    <t>http://grbio.org/staff-member/judit-dar%C3%B3k-0</t>
  </si>
  <si>
    <t>Judit DarÃ³k</t>
  </si>
  <si>
    <t>S7931</t>
  </si>
  <si>
    <t>http://grbio.org/staff-member/kanad-das</t>
  </si>
  <si>
    <t>Kanad Das</t>
  </si>
  <si>
    <t>S7932</t>
  </si>
  <si>
    <t>Systematics of wild Himalayas mushrooms; Boletes, Russulales, gasteroid fungi and tooth fungi</t>
  </si>
  <si>
    <t>daskanad@yahoo.co.in</t>
  </si>
  <si>
    <t>http://grbio.org/staff-member/s-s-dash</t>
  </si>
  <si>
    <t>S. S. Dash</t>
  </si>
  <si>
    <t>S7933</t>
  </si>
  <si>
    <t>Floristics of Arunachal Pradesh and  Sikkim; taxonomy, ecology and conservation</t>
  </si>
  <si>
    <t>ssdash2002@yahoo.co.in</t>
  </si>
  <si>
    <t>http://grbio.org/staff-member/cynthia-l-dassler</t>
  </si>
  <si>
    <t>Cynthia L. Dassler</t>
  </si>
  <si>
    <t>S7934</t>
  </si>
  <si>
    <t>Fern systemataics; gametophyte morphology</t>
  </si>
  <si>
    <t>[1] 614 292-3296</t>
  </si>
  <si>
    <t>dassler.1@osu.edu</t>
  </si>
  <si>
    <t>http://grbio.org/staff-member/mandar-n-datar</t>
  </si>
  <si>
    <t>Mandar N. Datar</t>
  </si>
  <si>
    <t>S7935</t>
  </si>
  <si>
    <t>Taxonomy; floristics; ecology</t>
  </si>
  <si>
    <t>http://grbio.org/staff-member/gregorio-dauphin</t>
  </si>
  <si>
    <t>Gregorio Dauphin</t>
  </si>
  <si>
    <t>S7936</t>
  </si>
  <si>
    <t>Neotropical bryophytes</t>
  </si>
  <si>
    <t>http://grbio.org/staff-member/gregorio-dauphin-0</t>
  </si>
  <si>
    <t>S7937</t>
  </si>
  <si>
    <t>gregoriodauphin@hotmail.com</t>
  </si>
  <si>
    <t>http://grbio.org/staff-member/helen-milo-davao</t>
  </si>
  <si>
    <t>Helen Milo Davao</t>
  </si>
  <si>
    <t>S7938</t>
  </si>
  <si>
    <t>Herbarium preparation; cataloguing; indexing; seaweed lab culture; Herbarium preparation, cataloguing, indexing</t>
  </si>
  <si>
    <t>[63] ] 2- 922 3958</t>
  </si>
  <si>
    <t>dayao@upmsi.ph</t>
  </si>
  <si>
    <t>http://grbio.org/staff-member/l-j-davenport</t>
  </si>
  <si>
    <t>L. J. Davenport</t>
  </si>
  <si>
    <t>S7939</t>
  </si>
  <si>
    <t>Aquatic and wetland plants; flora of Alabama, Southeastern United States; taxonomy; Lemnaceae, &lt;Hymenocallis&gt;</t>
  </si>
  <si>
    <t>Birminghjam</t>
  </si>
  <si>
    <t>[1] 205 726-2584</t>
  </si>
  <si>
    <t>ljdavenp@samford.edu</t>
  </si>
  <si>
    <t>http://grbio.org/staff-member/herberto-antonio-david</t>
  </si>
  <si>
    <t>Herberto Antonio David</t>
  </si>
  <si>
    <t>S7940</t>
  </si>
  <si>
    <t>Floristics; Melastomataceae</t>
  </si>
  <si>
    <t>http://grbio.org/staff-member/j-c-david-0</t>
  </si>
  <si>
    <t>S7941</t>
  </si>
  <si>
    <t>http://grbio.org/staff-member/maria-manuela-david</t>
  </si>
  <si>
    <t>Maria Manuela David</t>
  </si>
  <si>
    <t>S7942</t>
  </si>
  <si>
    <t>Plant ecophysiology</t>
  </si>
  <si>
    <t>[351] 289800932</t>
  </si>
  <si>
    <t>mdavid@ualg.pt</t>
  </si>
  <si>
    <t>http://grbio.org/staff-member/donald-davidson</t>
  </si>
  <si>
    <t>Donald Davidson</t>
  </si>
  <si>
    <t>S7943</t>
  </si>
  <si>
    <t>Flora of northwestern Wisconsin; winter twigs of the region</t>
  </si>
  <si>
    <t>[1] 715/ 394-8161</t>
  </si>
  <si>
    <t>http://grbio.org/staff-member/maria-davis</t>
  </si>
  <si>
    <t>Maria Davis</t>
  </si>
  <si>
    <t>S7944</t>
  </si>
  <si>
    <t>[1] 616/ 749-7643</t>
  </si>
  <si>
    <t>http://grbio.org/staff-member/melissa-davis</t>
  </si>
  <si>
    <t>Melissa Davis</t>
  </si>
  <si>
    <t>S7945</t>
  </si>
  <si>
    <t>Flora of northeastern Ohio; wetland species of northeastern Ohio; cultivated flora</t>
  </si>
  <si>
    <t>[1] 330/ 672-2453</t>
  </si>
  <si>
    <t>herbarium@kent.edu</t>
  </si>
  <si>
    <t>http://grbio.org/staff-member/p-s-davis-0</t>
  </si>
  <si>
    <t>S7946</t>
  </si>
  <si>
    <t>http://grbio.org/staff-member/t-davydkina-0</t>
  </si>
  <si>
    <t>S7947</t>
  </si>
  <si>
    <t>http://grbio.org/staff-member/denis-davydov</t>
  </si>
  <si>
    <t>Denis A. Davydov</t>
  </si>
  <si>
    <t>S7948</t>
  </si>
  <si>
    <t>Scientific Advisor of the Herbarium</t>
  </si>
  <si>
    <t>Geobotany, taxonomy; vascular plants of the Poltava region of the Ukraine</t>
  </si>
  <si>
    <t>[380] 8 (044) 234-83-34</t>
  </si>
  <si>
    <t>davydov-botany@yandex.ru</t>
  </si>
  <si>
    <t>http://grbio.org/staff-member/denis-alexandrovich-davydov</t>
  </si>
  <si>
    <t>Denis Alexandrovich Davydov</t>
  </si>
  <si>
    <t>S7949</t>
  </si>
  <si>
    <t>Curator of Cyanoprokaryota</t>
  </si>
  <si>
    <t>Diversity and taxonomy of Cyanoprokaryota of the Northern Regions: Murmansk Province, Svalbard</t>
  </si>
  <si>
    <t>d_disa@mail.ru</t>
  </si>
  <si>
    <t>http://grbio.org/staff-member/eugeny-davydov</t>
  </si>
  <si>
    <t>Eugeny A. Davydov</t>
  </si>
  <si>
    <t>S7950</t>
  </si>
  <si>
    <t>Lichens of Altai region; Umbilicariaceae of North and Central Asia; biodiversity conservation</t>
  </si>
  <si>
    <t>http://grbio.org/staff-member/cireng-dawa-0</t>
  </si>
  <si>
    <t>Cireng Dawa</t>
  </si>
  <si>
    <t>S7951</t>
  </si>
  <si>
    <t>http://grbio.org/staff-member/clinton-j-dawes</t>
  </si>
  <si>
    <t>Clinton J. Dawes</t>
  </si>
  <si>
    <t>S7952</t>
  </si>
  <si>
    <t>[1] 813/ 974-2060</t>
  </si>
  <si>
    <t>cdawes@chuma1.cas.usf.edu</t>
  </si>
  <si>
    <t>http://grbio.org/staff-member/john-w-dawson</t>
  </si>
  <si>
    <t>John W. Dawson</t>
  </si>
  <si>
    <t>S7953</t>
  </si>
  <si>
    <t>&lt;Aciphylla&gt;, Apiaceae; Myrtaceae of Hawaii and New Caledonia</t>
  </si>
  <si>
    <t>http://grbio.org/staff-member/murray-i-dawson</t>
  </si>
  <si>
    <t>Murray I. Dawson</t>
  </si>
  <si>
    <t>S7954</t>
  </si>
  <si>
    <t>Research assistance</t>
  </si>
  <si>
    <t>dawsonm@landcareresearch.co.nz</t>
  </si>
  <si>
    <t>http://grbio.org/staff-member/ancieto-daza</t>
  </si>
  <si>
    <t>Ancieto Daza</t>
  </si>
  <si>
    <t>S7955</t>
  </si>
  <si>
    <t>http://grbio.org/staff-member/osny-tadeu-de-aguiar</t>
  </si>
  <si>
    <t>Osny Tadeu de Aguiar</t>
  </si>
  <si>
    <t>S7956</t>
  </si>
  <si>
    <t>Head, Wood and Forest Products Section</t>
  </si>
  <si>
    <t>Myrtacae; Floristics of tropical forests</t>
  </si>
  <si>
    <t>http://grbio.org/staff-member/yuriko-yanagizawa-de-almeida-pinto-0</t>
  </si>
  <si>
    <t>S7957</t>
  </si>
  <si>
    <t>http://grbio.org/staff-member/dorothy-sue-dunn-de-ara%C3%BAjo-0</t>
  </si>
  <si>
    <t>S7958</t>
  </si>
  <si>
    <t>http://grbio.org/staff-member/thiago-de-azevedo-amorim</t>
  </si>
  <si>
    <t>Thiago de Azevedo Amorim</t>
  </si>
  <si>
    <t>S7959</t>
  </si>
  <si>
    <t>Herbarium technician, liana ecology</t>
  </si>
  <si>
    <t>thiagodb@ufrrj.br</t>
  </si>
  <si>
    <t>http://grbio.org/staff-member/daniel-de-barcellos-falkenberg</t>
  </si>
  <si>
    <t>Daniel de Barcellos Falkenberg</t>
  </si>
  <si>
    <t>S7960</t>
  </si>
  <si>
    <t>Southern Brazilian cloud forest vegetation; Onagraceae</t>
  </si>
  <si>
    <t>http://grbio.org/staff-member/rita-de-c%C3%A1ssia-s-maimoni-rodella-0</t>
  </si>
  <si>
    <t>Rita de CÃ¡ssia S. Maimoni Rodella</t>
  </si>
  <si>
    <t>S7961</t>
  </si>
  <si>
    <t>http://grbio.org/staff-member/juan-de-dios-rostr%C3%A1n-0</t>
  </si>
  <si>
    <t>Juan de Dios RostrÃ¡n</t>
  </si>
  <si>
    <t>S7962</t>
  </si>
  <si>
    <t>http://grbio.org/staff-member/maria-de-fatima-agra-0</t>
  </si>
  <si>
    <t>Maria de Fatima Agra</t>
  </si>
  <si>
    <t>S7963</t>
  </si>
  <si>
    <t>http://grbio.org/staff-member/andr%C3%A9-lu%C3%ADs-de-gasper</t>
  </si>
  <si>
    <t>AndrÃ© LuÃ­s de Gasper</t>
  </si>
  <si>
    <t>S7964</t>
  </si>
  <si>
    <t>Ferns and fern allies</t>
  </si>
  <si>
    <t>[55] (47) 3321-0654</t>
  </si>
  <si>
    <t>algasper@furb.br</t>
  </si>
  <si>
    <t>http://grbio.org/staff-member/mart%C3%ADn-de-la-cruz-0</t>
  </si>
  <si>
    <t>MartÃ­n de la Cruz</t>
  </si>
  <si>
    <t>S7965</t>
  </si>
  <si>
    <t>http://grbio.org/staff-member/mar%C3%AD-de-la-luz-arregu%C3%ADn-s-0</t>
  </si>
  <si>
    <t>MarÃ­a de la Luz ArreguÃ­n S.</t>
  </si>
  <si>
    <t>S7966</t>
  </si>
  <si>
    <t>http://grbio.org/staff-member/antonio-de-la-torre</t>
  </si>
  <si>
    <t>Antonio De la Torre</t>
  </si>
  <si>
    <t>S7967</t>
  </si>
  <si>
    <t>torre@ua.es</t>
  </si>
  <si>
    <t>http://grbio.org/staff-member/peter-j-de-lange</t>
  </si>
  <si>
    <t>Peter J. de Lange</t>
  </si>
  <si>
    <t>S7968</t>
  </si>
  <si>
    <t>http://grbio.org/staff-member/idelfonso-de-los-angeles-0</t>
  </si>
  <si>
    <t>Idelfonso de los Angeles</t>
  </si>
  <si>
    <t>S7969</t>
  </si>
  <si>
    <t>http://grbio.org/staff-member/bruno-de-martis</t>
  </si>
  <si>
    <t>Bruno De Martis</t>
  </si>
  <si>
    <t>S7970</t>
  </si>
  <si>
    <t>&lt;Tamarix&gt;, Tamaricaceae; &lt;Cuscuta&gt;, Cuscutaceae</t>
  </si>
  <si>
    <t>http://grbio.org/staff-member/george-e-c-de-miranda-0</t>
  </si>
  <si>
    <t>S7971</t>
  </si>
  <si>
    <t>http://grbio.org/staff-member/marina-de-moraes-dallaqua-0</t>
  </si>
  <si>
    <t>S7972</t>
  </si>
  <si>
    <t>http://grbio.org/staff-member/maria-isabel-tauil-de-moura-guimar%C3%A3es-0</t>
  </si>
  <si>
    <t>S7973</t>
  </si>
  <si>
    <t>http://grbio.org/staff-member/antonino-de-natale</t>
  </si>
  <si>
    <t>Antonino De Natale</t>
  </si>
  <si>
    <t>S7974</t>
  </si>
  <si>
    <t>History of herbaria; ethnobotany</t>
  </si>
  <si>
    <t>[39] 81/ 776 0104</t>
  </si>
  <si>
    <t>denatale@unina.it</t>
  </si>
  <si>
    <t>http://grbio.org/staff-member/antonino-de-natale-0</t>
  </si>
  <si>
    <t>S7975</t>
  </si>
  <si>
    <t>Flora of southern Italy; history of collections; ethnobotany; computer databases</t>
  </si>
  <si>
    <t>http://grbio.org/staff-member/maria-de-nazar%C3%A9-do-carmo-bastos-0</t>
  </si>
  <si>
    <t>Maria de NazarÃ© do Carmo Bastos</t>
  </si>
  <si>
    <t>S7976</t>
  </si>
  <si>
    <t>http://grbio.org/staff-member/jos%C3%A9-arturo-de-nova-v%C3%A1zquez</t>
  </si>
  <si>
    <t>JosÃ© Arturo de Nova VÃ¡zquez</t>
  </si>
  <si>
    <t>S7977</t>
  </si>
  <si>
    <t>Academic Coordinator</t>
  </si>
  <si>
    <t>http://grbio.org/staff-member/regina-celia-de-oliveira</t>
  </si>
  <si>
    <t>Regina Celia de Oliveira</t>
  </si>
  <si>
    <t>S7978</t>
  </si>
  <si>
    <t>http://grbio.org/staff-member/rog%C3%A9rio-ribeiro-de-oliveira-0</t>
  </si>
  <si>
    <t>S7979</t>
  </si>
  <si>
    <t>http://grbio.org/staff-member/avaldo-de-oliveira-soares-filho</t>
  </si>
  <si>
    <t>Avaldo de Oliveira Soares Filho</t>
  </si>
  <si>
    <t>S7980</t>
  </si>
  <si>
    <t>huesbvc@uesb.edu.br</t>
  </si>
  <si>
    <t>http://grbio.org/staff-member/elena-de-paz-canuria</t>
  </si>
  <si>
    <t>Elena de Paz Canuria</t>
  </si>
  <si>
    <t>S7981</t>
  </si>
  <si>
    <t>elena.depaz@unileon.es</t>
  </si>
  <si>
    <t>http://grbio.org/staff-member/h%C3%A9lio-de-queiroz-boudet-fernandes</t>
  </si>
  <si>
    <t>HÃ©lio de Queiroz Boudet Fernandes</t>
  </si>
  <si>
    <t>S7982</t>
  </si>
  <si>
    <t>Arecaceae of Atlantic forest in EspÏ†rito Santo; Rio de Janeiro; and SÏ€o Paulo</t>
  </si>
  <si>
    <t>[55] 27/ 3259-1182</t>
  </si>
  <si>
    <t>http://grbio.org/staff-member/raquel-de-retamozo-0</t>
  </si>
  <si>
    <t>Raquel de Retamozo</t>
  </si>
  <si>
    <t>S7983</t>
  </si>
  <si>
    <t>http://grbio.org/staff-member/miguel-de-salas</t>
  </si>
  <si>
    <t>Miguel de Salas</t>
  </si>
  <si>
    <t>S7984</t>
  </si>
  <si>
    <t>Vascular plant flora of Tasmania</t>
  </si>
  <si>
    <t>miguel.desalas@tmag.tas.gov.au</t>
  </si>
  <si>
    <t>http://grbio.org/staff-member/suzana-maria-de-salis</t>
  </si>
  <si>
    <t>Suzana Maria de Salis</t>
  </si>
  <si>
    <t>S7985</t>
  </si>
  <si>
    <t>Pantanal flora</t>
  </si>
  <si>
    <t>[55] 67/ 233-2430</t>
  </si>
  <si>
    <t>smsalis@cpap.embrapa.br</t>
  </si>
  <si>
    <t>http://grbio.org/staff-member/s-j-de-sordi-0</t>
  </si>
  <si>
    <t>S. J. De Sordi</t>
  </si>
  <si>
    <t>S7986</t>
  </si>
  <si>
    <t>http://grbio.org/staff-member/hildeberto-caldas-de-sousa-1</t>
  </si>
  <si>
    <t>S7987</t>
  </si>
  <si>
    <t>http://grbio.org/staff-member/leandro-de-oliveira-furtado-de-sousa</t>
  </si>
  <si>
    <t>Leandro De Oliveira Furtado De Sousa</t>
  </si>
  <si>
    <t>S7988</t>
  </si>
  <si>
    <t>Taxonomy of Bromeliaceae; Atlantic Rain forest and Caatinga of Brazil</t>
  </si>
  <si>
    <t>[55] 84 3315-1754</t>
  </si>
  <si>
    <t>leandro@ufersa.edu.br</t>
  </si>
  <si>
    <t>http://grbio.org/staff-member/elizabeth-de-souza-ferreira-da-rocha-0</t>
  </si>
  <si>
    <t>Elizabeth de Souza Ferreira da Rocha</t>
  </si>
  <si>
    <t>S7989</t>
  </si>
  <si>
    <t>http://grbio.org/staff-member/ricardo-de-souza-secco</t>
  </si>
  <si>
    <t>Ricardo de Souza Secco</t>
  </si>
  <si>
    <t>S7990</t>
  </si>
  <si>
    <t>Curator of Flowering Plants</t>
  </si>
  <si>
    <t>Euphorbiaceae; Linaceae</t>
  </si>
  <si>
    <t>rsecco@museu-goeldi.br</t>
  </si>
  <si>
    <t>http://grbio.org/staff-member/silvana-cristina-m-de-souza</t>
  </si>
  <si>
    <t>Silvana Cristina M. de Souza</t>
  </si>
  <si>
    <t>S7991</t>
  </si>
  <si>
    <t>Tropical forest ecology</t>
  </si>
  <si>
    <t>http://grbio.org/staff-member/maria-regina-de-v-barbosa</t>
  </si>
  <si>
    <t>Maria Regina de V. Barbosa</t>
  </si>
  <si>
    <t>S7992</t>
  </si>
  <si>
    <t>[55] 83/ 216-7387</t>
  </si>
  <si>
    <t>mregina@dse.ufpb.br</t>
  </si>
  <si>
    <t>http://grbio.org/staff-member/lucienne-de-witte</t>
  </si>
  <si>
    <t>Lucienne de Witte</t>
  </si>
  <si>
    <t>S7993</t>
  </si>
  <si>
    <t>Historical Orchidaceae illustration; European Orchidaceae habitat management, conservation, and cultivation</t>
  </si>
  <si>
    <t>orchid@unibas.ch</t>
  </si>
  <si>
    <t>http://grbio.org/staff-member/h-s-debnath-0</t>
  </si>
  <si>
    <t>S7994</t>
  </si>
  <si>
    <t>Taxonomy of Papaveraceae, Brassicaceae, mangroves; flora of  Andaman and Nicobar Islands</t>
  </si>
  <si>
    <t>hs_debnath@rediffmail.com</t>
  </si>
  <si>
    <t>http://grbio.org/staff-member/eric-dechaine</t>
  </si>
  <si>
    <t>Eric DeChaine</t>
  </si>
  <si>
    <t>S7995</t>
  </si>
  <si>
    <t>eric.dechaine@wwu.edu</t>
  </si>
  <si>
    <t>http://grbio.org/staff-member/rosa-degen-de-arr%C3%BAa</t>
  </si>
  <si>
    <t>Rosa Degen de ArrÃºa</t>
  </si>
  <si>
    <t>S7996</t>
  </si>
  <si>
    <t>&lt;Heliotropium&gt; and &lt;Tournefortia&gt; (Boraginaceae); floristic and vegetation studies</t>
  </si>
  <si>
    <t>rdegen@qui.una.py</t>
  </si>
  <si>
    <t>http://grbio.org/staff-member/norma-b-deginani</t>
  </si>
  <si>
    <t>Norma B. Deginani</t>
  </si>
  <si>
    <t>S7997</t>
  </si>
  <si>
    <t>ndeginani@darwin.edu.ar</t>
  </si>
  <si>
    <t>http://grbio.org/staff-member/kiyoko-deguchi-0</t>
  </si>
  <si>
    <t>Kiyoko Deguchi</t>
  </si>
  <si>
    <t>S7998</t>
  </si>
  <si>
    <t>http://grbio.org/staff-member/n-g-dekanoidze-0</t>
  </si>
  <si>
    <t>S7999</t>
  </si>
  <si>
    <t>http://grbio.org/staff-member/edward-s-dekeyser</t>
  </si>
  <si>
    <t>Edward S. DeKeyser</t>
  </si>
  <si>
    <t>S8000</t>
  </si>
  <si>
    <t>Wetland plants; wetland ecology</t>
  </si>
  <si>
    <t>[1] 701/ 231-7868</t>
  </si>
  <si>
    <t>edward.dekeyser@ndsu.edu</t>
  </si>
  <si>
    <t>http://grbio.org/staff-member/marga-dekker-0</t>
  </si>
  <si>
    <t>Marga Dekker</t>
  </si>
  <si>
    <t>S8001</t>
  </si>
  <si>
    <t>http://grbio.org/staff-member/mar%C3%AD-del-consuelo-gonz%C3%A1lez-0</t>
  </si>
  <si>
    <t>MarÃ­a del Consuelo GonzÃ¡lez</t>
  </si>
  <si>
    <t>S8002</t>
  </si>
  <si>
    <t>http://grbio.org/staff-member/juan-pablo-del-monte-diaz-de-guere%C3%B1u-0</t>
  </si>
  <si>
    <t>S8003</t>
  </si>
  <si>
    <t>http://grbio.org/staff-member/maria-leonor-del-rei-souza</t>
  </si>
  <si>
    <t>Maria Leonor Del Rei Souza</t>
  </si>
  <si>
    <t>S8004</t>
  </si>
  <si>
    <t>Brazilian Melastomataceae</t>
  </si>
  <si>
    <t>delrei@ccb.ufsc.br</t>
  </si>
  <si>
    <t>http://grbio.org/staff-member/maria-elena-delachiave-0</t>
  </si>
  <si>
    <t>S8005</t>
  </si>
  <si>
    <t>http://grbio.org/staff-member/francisco-delascio</t>
  </si>
  <si>
    <t>Francisco Delascio</t>
  </si>
  <si>
    <t>S8006</t>
  </si>
  <si>
    <t>Ethnobotany; Arecaceae; taxonomy</t>
  </si>
  <si>
    <t>[58] 285/ 6320-823</t>
  </si>
  <si>
    <t>http://grbio.org/staff-member/delcoigne</t>
  </si>
  <si>
    <t>A. Delcoigne</t>
  </si>
  <si>
    <t>S8007</t>
  </si>
  <si>
    <t>Aquatic plant communities of Massif Central</t>
  </si>
  <si>
    <t>http://grbio.org/staff-member/jos%C3%A9-delgadillo-rodr%C3%ADguez</t>
  </si>
  <si>
    <t>JosÃ© Delgadillo RodrÃ­guez</t>
  </si>
  <si>
    <t>S8008</t>
  </si>
  <si>
    <t>Vascular plants, taxonomy, floristic, plant communities in  Baja California, MÎ˜xico</t>
  </si>
  <si>
    <t>[52] 61/ 74-45-60, ext. 120</t>
  </si>
  <si>
    <t>jdelga@uabc.edu.mx; jdelga.jose@gmail.com</t>
  </si>
  <si>
    <t>http://grbio.org/staff-member/guillermo-delgado-0</t>
  </si>
  <si>
    <t>Guillermo Delgado</t>
  </si>
  <si>
    <t>S8009</t>
  </si>
  <si>
    <t>http://grbio.org/staff-member/gloria-delm%C3%A1s-de-rojas</t>
  </si>
  <si>
    <t>Gloria DelmÃ¡s de Rojas</t>
  </si>
  <si>
    <t>S8010</t>
  </si>
  <si>
    <t>Botanical Illustration; curation; Solanaceae</t>
  </si>
  <si>
    <t>gdelmas@qui.una.py</t>
  </si>
  <si>
    <t>http://grbio.org/staff-member/c%C3%A9sar-delnatte</t>
  </si>
  <si>
    <t>CÃ©sar Delnatte</t>
  </si>
  <si>
    <t>S8011</t>
  </si>
  <si>
    <t>Aix-en-Provence</t>
  </si>
  <si>
    <t>[33] 04 42 91 97 78 (RÎ˜serves Barrida)</t>
  </si>
  <si>
    <t>http://grbio.org/staff-member/piero-g-delprete</t>
  </si>
  <si>
    <t>Piero G. Delprete</t>
  </si>
  <si>
    <t>S8012</t>
  </si>
  <si>
    <t>Head of Research</t>
  </si>
  <si>
    <t>Flora of the Guianas; Amazon Basin; Rubiaceae; Balanophoraceae; Rafflesiaceae; Flora of Goias and Tocantins, Brazil; historical botanical expeditions in the Neotropics</t>
  </si>
  <si>
    <t>piero.delprete@ird.fr</t>
  </si>
  <si>
    <t>http://grbio.org/staff-member/gustavo-delucchi</t>
  </si>
  <si>
    <t>Gustavo Delucchi</t>
  </si>
  <si>
    <t>S8013</t>
  </si>
  <si>
    <t>Conservation; adventive plants</t>
  </si>
  <si>
    <t>delucchi@fcnym.unlp.edu.ar</t>
  </si>
  <si>
    <t>http://grbio.org/staff-member/evrim-demir</t>
  </si>
  <si>
    <t>Evrim Demir</t>
  </si>
  <si>
    <t>S8014</t>
  </si>
  <si>
    <t>Bryophyte biology</t>
  </si>
  <si>
    <t>[90] 256 212 84 98/ 2222</t>
  </si>
  <si>
    <t>medemir@adu.edu.tr</t>
  </si>
  <si>
    <t>http://grbio.org/staff-member/hakki-demirelma</t>
  </si>
  <si>
    <t>Hakki Demirelma</t>
  </si>
  <si>
    <t>S8015</t>
  </si>
  <si>
    <t>http://grbio.org/staff-member/sebsebe-demissew</t>
  </si>
  <si>
    <t>Sebsebe Demissew</t>
  </si>
  <si>
    <t>S8016</t>
  </si>
  <si>
    <t>African &lt;Maytenus&gt;; Celastraceae; tropical African &lt;Grewia&gt;; Tiliaceae; and Asparagaceae; African Convolvulaceae; Ethiopian petaloid monocotyledons</t>
  </si>
  <si>
    <t>http://grbio.org/staff-member/sebsebe-demissew-0</t>
  </si>
  <si>
    <t>S8017</t>
  </si>
  <si>
    <t>http://grbio.org/staff-member/cvetomir-m-denchev</t>
  </si>
  <si>
    <t>Cvetomir M. Denchev</t>
  </si>
  <si>
    <t>S8018</t>
  </si>
  <si>
    <t>Head of Mycology Section</t>
  </si>
  <si>
    <t>Fungi; smut fungi; rust fungi; larger basidiomycetes; threatened fungi</t>
  </si>
  <si>
    <t>cmdenchev@yahoo.co.uk</t>
  </si>
  <si>
    <t>http://grbio.org/staff-member/teodor-t-denchev</t>
  </si>
  <si>
    <t>Teodor T. Denchev</t>
  </si>
  <si>
    <t>S8019</t>
  </si>
  <si>
    <t>Fungi; smut fungi; rust fungi</t>
  </si>
  <si>
    <t>ttdenchev@gmail.com</t>
  </si>
  <si>
    <t>http://grbio.org/staff-member/chao-yi-deng-0</t>
  </si>
  <si>
    <t>Chao-Yi Deng</t>
  </si>
  <si>
    <t>S8020</t>
  </si>
  <si>
    <t>http://grbio.org/staff-member/chun-kuang-deng-0</t>
  </si>
  <si>
    <t>Chun-Kuang Deng</t>
  </si>
  <si>
    <t>S8021</t>
  </si>
  <si>
    <t>http://grbio.org/staff-member/mao-bin-deng-0</t>
  </si>
  <si>
    <t>Mao-Bin Deng</t>
  </si>
  <si>
    <t>S8022</t>
  </si>
  <si>
    <t>http://grbio.org/staff-member/ming-lu-deng-0</t>
  </si>
  <si>
    <t>Ming-Lu Deng</t>
  </si>
  <si>
    <t>S8023</t>
  </si>
  <si>
    <t>http://grbio.org/staff-member/sujian-deng</t>
  </si>
  <si>
    <t>SuJian Deng</t>
  </si>
  <si>
    <t>S8024</t>
  </si>
  <si>
    <t>Taxonomy of pteridophytes; flora of southern China</t>
  </si>
  <si>
    <t>Guangzhou city</t>
  </si>
  <si>
    <t>[86] 020-39358283</t>
  </si>
  <si>
    <t>Nono63@ gzhtcm.edu.cn</t>
  </si>
  <si>
    <t>http://grbio.org/staff-member/zhong-wu-deng-0</t>
  </si>
  <si>
    <t>Zhong-Wu Deng</t>
  </si>
  <si>
    <t>S8025</t>
  </si>
  <si>
    <t>http://grbio.org/staff-member/thomas-steve-dengueadhe</t>
  </si>
  <si>
    <t>Thomas Steve Dengueadhe</t>
  </si>
  <si>
    <t>S8026</t>
  </si>
  <si>
    <t>Forest ecology; medicinal plants, aromatic and with essential oils</t>
  </si>
  <si>
    <t>sdengueadhe@yahoo.fr</t>
  </si>
  <si>
    <t>http://grbio.org/staff-member/silvia-s-denham</t>
  </si>
  <si>
    <t>Silvia S. Denham</t>
  </si>
  <si>
    <t>S8027</t>
  </si>
  <si>
    <t>sdenham@darwin.edu.ar</t>
  </si>
  <si>
    <t>http://grbio.org/staff-member/dmitri-denisov</t>
  </si>
  <si>
    <t>Dmitri Denisov</t>
  </si>
  <si>
    <t>S8028</t>
  </si>
  <si>
    <t>Curator, Diatoms of the Euro-Arctic Region herbarium</t>
  </si>
  <si>
    <t>Diversity and taxonomy of Algae of the Northern Region, Murmansk Province</t>
  </si>
  <si>
    <t>denisow@inep.ksc.ru</t>
  </si>
  <si>
    <t>http://grbio.org/staff-member/carine-denjean-dreschler</t>
  </si>
  <si>
    <t>Carine Denjean Dreschler</t>
  </si>
  <si>
    <t>S8029</t>
  </si>
  <si>
    <t>Carine.Drechsler@jardin-bota.uhp-nancy.fr</t>
  </si>
  <si>
    <t>http://grbio.org/staff-member/claude-w-depamphilis</t>
  </si>
  <si>
    <t>Claude W. dePamphilis</t>
  </si>
  <si>
    <t>S8030</t>
  </si>
  <si>
    <t>Genomics, molecular systematics, parasitic plants, basal angiosperms</t>
  </si>
  <si>
    <t>[1] 814/ 863 6412</t>
  </si>
  <si>
    <t>cwd3@psu.edu</t>
  </si>
  <si>
    <t>http://grbio.org/staff-member/m-r-depta</t>
  </si>
  <si>
    <t>M. R. Depta</t>
  </si>
  <si>
    <t>S8031</t>
  </si>
  <si>
    <t>Botanical Assistant</t>
  </si>
  <si>
    <t>Angiosperm Taxonomy</t>
  </si>
  <si>
    <t>http://grbio.org/staff-member/r-desch%C3%A2tres</t>
  </si>
  <si>
    <t>R. DeschÃ¢tres</t>
  </si>
  <si>
    <t>S8032</t>
  </si>
  <si>
    <t>Flora of Bourbonnais, Corsica, and Creta; pteridophytes; &lt;Cladonia&gt;; &lt;Oenothera&gt;, Onagraceae</t>
  </si>
  <si>
    <t>http://grbio.org/staff-member/ken-desmarais</t>
  </si>
  <si>
    <t>Ken Desmarais</t>
  </si>
  <si>
    <t>S8033</t>
  </si>
  <si>
    <t>http://grbio.org/staff-member/juan-antonio-devesa-alcaraz</t>
  </si>
  <si>
    <t>Juan Antonio Devesa Alcaraz</t>
  </si>
  <si>
    <t>S8034</t>
  </si>
  <si>
    <t>Mediterranean vascular plants; Dipsacaceae; Rubiaceae; Compositae; Poaceae</t>
  </si>
  <si>
    <t>[34] 57/ 200 018</t>
  </si>
  <si>
    <t>directorcientificotecnico@jardinbotanicodecordoba.com</t>
  </si>
  <si>
    <t>http://grbio.org/staff-member/zina-devetak</t>
  </si>
  <si>
    <t>Zina Devetak</t>
  </si>
  <si>
    <t>S8035</t>
  </si>
  <si>
    <t>technician</t>
  </si>
  <si>
    <t>[386] 1 200-78-26</t>
  </si>
  <si>
    <t>zina.devetak@gozdis.si</t>
  </si>
  <si>
    <t>http://grbio.org/staff-member/arvind-s-dhabe</t>
  </si>
  <si>
    <t>Arvind S. Dhabe</t>
  </si>
  <si>
    <t>S8036</t>
  </si>
  <si>
    <t>Angiosperm taxonomy; plants of Marathwada, Maharashtra; medicinal plants</t>
  </si>
  <si>
    <t>[91] 99233 00222</t>
  </si>
  <si>
    <t>Asdhabe2006@yahoo.co.in</t>
  </si>
  <si>
    <t>http://grbio.org/staff-member/g-s-dhingra-0</t>
  </si>
  <si>
    <t>S8037</t>
  </si>
  <si>
    <t>http://grbio.org/staff-member/chun-ji-di-0</t>
  </si>
  <si>
    <t>Chun-Ji Di</t>
  </si>
  <si>
    <t>S8038</t>
  </si>
  <si>
    <t>http://grbio.org/staff-member/romeo-di-pietro</t>
  </si>
  <si>
    <t>Romeo Di Pietro</t>
  </si>
  <si>
    <t>S8039</t>
  </si>
  <si>
    <t>Founder and Director</t>
  </si>
  <si>
    <t>Phytosociology and syntaxonomy of southern Europe vegetation; investigation of &lt;Sesleria, Festuca, Koeleria, Plantago, Dianthus,  Lomelosia, Quercus, Luzula, Salix&gt;; flora of southern Europe and the Apennines</t>
  </si>
  <si>
    <t>[39] 0649919369</t>
  </si>
  <si>
    <t>romeo.dipietro@uniroma1.it</t>
  </si>
  <si>
    <t>http://grbio.org/staff-member/maria-giovanna-dia</t>
  </si>
  <si>
    <t>Maria Giovanna Dia</t>
  </si>
  <si>
    <t>S8040</t>
  </si>
  <si>
    <t>m.giovanna.dia@unipa.it</t>
  </si>
  <si>
    <t>http://grbio.org/staff-member/alvin-diamond</t>
  </si>
  <si>
    <t>Alvin Diamond</t>
  </si>
  <si>
    <t>S8041</t>
  </si>
  <si>
    <t>Curator and Director of the Arboretum</t>
  </si>
  <si>
    <t>Ecology of &lt;Rudbeckia auriculata&gt;, Asteraceae; flora of Alabama</t>
  </si>
  <si>
    <t>[1] 334/ 670-3938</t>
  </si>
  <si>
    <t>adiamond@troy.edu</t>
  </si>
  <si>
    <t>http://grbio.org/staff-member/zheng-su-diao-0</t>
  </si>
  <si>
    <t>Zheng-Su Diao</t>
  </si>
  <si>
    <t>S8042</t>
  </si>
  <si>
    <t>http://grbio.org/staff-member/pedro-dias</t>
  </si>
  <si>
    <t>Pedro Dias</t>
  </si>
  <si>
    <t>S8043</t>
  </si>
  <si>
    <t>Taxonomy, phylogenetics; Rutaceae; flora of the neotropics</t>
  </si>
  <si>
    <t>[55] 93-9179-5741</t>
  </si>
  <si>
    <t>ppdias@gmail.com</t>
  </si>
  <si>
    <t>http://grbio.org/staff-member/angel-diaz-celis-0</t>
  </si>
  <si>
    <t>Angel Diaz Celis</t>
  </si>
  <si>
    <t>S8044</t>
  </si>
  <si>
    <t>http://grbio.org/staff-member/m%C3%B3nica-diaz</t>
  </si>
  <si>
    <t>MÃ³nica Diaz</t>
  </si>
  <si>
    <t>S8045</t>
  </si>
  <si>
    <t>Cyanophyta; acidophyllous algae</t>
  </si>
  <si>
    <t>mdiaz@crub.uncoma.edu.ar</t>
  </si>
  <si>
    <t>http://grbio.org/staff-member/santiago-d%C3%ADaz-piedrahita</t>
  </si>
  <si>
    <t>Santiago DÃ­az Piedrahita</t>
  </si>
  <si>
    <t>S8046</t>
  </si>
  <si>
    <t>Asteraceae of Colombia; botanical history</t>
  </si>
  <si>
    <t>sdiaz@unal.edu.co</t>
  </si>
  <si>
    <t>http://grbio.org/staff-member/mauricio-diazgranados-cadelo</t>
  </si>
  <si>
    <t>Mauricio Diazgranados Cadelo</t>
  </si>
  <si>
    <t>S8047</t>
  </si>
  <si>
    <t>Espeletiinae, Asteraceae, of Colombia</t>
  </si>
  <si>
    <t>[57] 1/ 3 20 8320</t>
  </si>
  <si>
    <t>mauricio.diazgranados@javeriana.edu.co</t>
  </si>
  <si>
    <t>http://grbio.org/staff-member/james-c-dice</t>
  </si>
  <si>
    <t>James C. Dice</t>
  </si>
  <si>
    <t>S8048</t>
  </si>
  <si>
    <t>Flora of Anza-Borrego Desert State Park, Colorado Desert, and Peninsular Ranges of California; &lt;Nolina&gt;, Nolinaceae; reproductive biology of &lt;Mammillaria&gt;, Cactaceae; &lt;Bursera&gt;, Burseraceae</t>
  </si>
  <si>
    <t>[1] 760/ 767-3074</t>
  </si>
  <si>
    <t>jdice@parks.ca.gov</t>
  </si>
  <si>
    <t>http://grbio.org/staff-member/christopher-w-dick</t>
  </si>
  <si>
    <t>Christopher W. Dick</t>
  </si>
  <si>
    <t>S8049</t>
  </si>
  <si>
    <t>Ecology and biogeographic history of tropical rainforest plants</t>
  </si>
  <si>
    <t>[1] 734/ 764-9498</t>
  </si>
  <si>
    <t>cwdick@umich.edu</t>
  </si>
  <si>
    <t>http://grbio.org/staff-member/christopher-w-dick-0</t>
  </si>
  <si>
    <t>S8050</t>
  </si>
  <si>
    <t>[1] 734/ 764-9408</t>
  </si>
  <si>
    <t>http://grbio.org/staff-member/margaret-dick</t>
  </si>
  <si>
    <t>Margaret Dick</t>
  </si>
  <si>
    <t>S8051</t>
  </si>
  <si>
    <t>margaret.dick@scionresearch.com</t>
  </si>
  <si>
    <t>http://grbio.org/staff-member/james-h-dickson-0</t>
  </si>
  <si>
    <t>S8052</t>
  </si>
  <si>
    <t>http://grbio.org/staff-member/inna-p-didenko</t>
  </si>
  <si>
    <t>Inna P. Didenko</t>
  </si>
  <si>
    <t>S8053</t>
  </si>
  <si>
    <t>Bulbous plants; herbaceous plants</t>
  </si>
  <si>
    <t>http://grbio.org/staff-member/helga-dietrich-0</t>
  </si>
  <si>
    <t>Helga Dietrich</t>
  </si>
  <si>
    <t>S8054</t>
  </si>
  <si>
    <t>http://grbio.org/staff-member/h-dillewaard-0</t>
  </si>
  <si>
    <t>H. Dillewaard</t>
  </si>
  <si>
    <t>S8055</t>
  </si>
  <si>
    <t>http://grbio.org/staff-member/dimit%C3%A2r-dimitrov-0</t>
  </si>
  <si>
    <t>DimitÃ¢r Dimitrov</t>
  </si>
  <si>
    <t>S8056</t>
  </si>
  <si>
    <t>http://grbio.org/staff-member/l-b-din-0</t>
  </si>
  <si>
    <t>S8057</t>
  </si>
  <si>
    <t>http://grbio.org/staff-member/bao-zhang-ding-0</t>
  </si>
  <si>
    <t>Bao-Zhang Ding</t>
  </si>
  <si>
    <t>S8058</t>
  </si>
  <si>
    <t>http://grbio.org/staff-member/bing-yang-ding</t>
  </si>
  <si>
    <t>Bing-Yang Ding</t>
  </si>
  <si>
    <t>S8059</t>
  </si>
  <si>
    <t>Flora of southeastern China; aquatic plants</t>
  </si>
  <si>
    <t>http://grbio.org/staff-member/chen-sen-ding-0</t>
  </si>
  <si>
    <t>Chen-Sen Ding</t>
  </si>
  <si>
    <t>S8060</t>
  </si>
  <si>
    <t>http://grbio.org/staff-member/hou-yong-ding-0</t>
  </si>
  <si>
    <t>Hou-Yong Ding</t>
  </si>
  <si>
    <t>S8061</t>
  </si>
  <si>
    <t>http://grbio.org/staff-member/jiannan-ding-0</t>
  </si>
  <si>
    <t>Jiannan Ding</t>
  </si>
  <si>
    <t>S8062</t>
  </si>
  <si>
    <t>http://grbio.org/staff-member/jing-he-ding-0</t>
  </si>
  <si>
    <t>Jing-He Ding</t>
  </si>
  <si>
    <t>S8063</t>
  </si>
  <si>
    <t>http://grbio.org/staff-member/kai-yu-ding-0</t>
  </si>
  <si>
    <t>Kai-Yu Ding</t>
  </si>
  <si>
    <t>S8064</t>
  </si>
  <si>
    <t>http://grbio.org/staff-member/ling-xiao-ding-0</t>
  </si>
  <si>
    <t>Ling-Xiao Ding</t>
  </si>
  <si>
    <t>S8065</t>
  </si>
  <si>
    <t>http://grbio.org/staff-member/shun-ding-0</t>
  </si>
  <si>
    <t>Shun Ding</t>
  </si>
  <si>
    <t>S8066</t>
  </si>
  <si>
    <t>http://grbio.org/staff-member/zuo-chao-ding-0</t>
  </si>
  <si>
    <t>Zuo-Chao Ding</t>
  </si>
  <si>
    <t>S8067</t>
  </si>
  <si>
    <t>http://grbio.org/staff-member/nhat-lam-dinh</t>
  </si>
  <si>
    <t>Nhat Lam Dinh</t>
  </si>
  <si>
    <t>S8068</t>
  </si>
  <si>
    <t>Taxonomy of bryophytes; flora of  Vietnam</t>
  </si>
  <si>
    <t>[84] 978 023 453</t>
  </si>
  <si>
    <t>dinhnhatlam@gmail.com</t>
  </si>
  <si>
    <t>http://grbio.org/staff-member/c-dinis</t>
  </si>
  <si>
    <t>A. C. Dinis</t>
  </si>
  <si>
    <t>S8069</t>
  </si>
  <si>
    <t>Vegetation maps; Cape Verde Islands; SÏ€o TomÎ˜ and PrÏ†ncipe</t>
  </si>
  <si>
    <t>http://grbio.org/staff-member/maria-ad%C3%A9lia-diniz</t>
  </si>
  <si>
    <t>Maria AdÃ©lia Diniz</t>
  </si>
  <si>
    <t>S8070</t>
  </si>
  <si>
    <t>Taxonomy; medicinal plants; Angola; Cape Verde Islands; Guinea-Bissau; Mozambique</t>
  </si>
  <si>
    <t>adiniz@megamail.pt</t>
  </si>
  <si>
    <t>http://grbio.org/staff-member/robert-dirig</t>
  </si>
  <si>
    <t>Robert Dirig</t>
  </si>
  <si>
    <t>S8071</t>
  </si>
  <si>
    <t>Anna E. Jenkins Honorary Curator of Lichens</t>
  </si>
  <si>
    <t>vascular plants; lichens; Lepidoptera</t>
  </si>
  <si>
    <t>[1] 607/ 257-2777</t>
  </si>
  <si>
    <t>red2@cornell.edu</t>
  </si>
  <si>
    <t>http://grbio.org/staff-member/gerard-m-dirkse</t>
  </si>
  <si>
    <t>Gerard M Dirkse</t>
  </si>
  <si>
    <t>S8072</t>
  </si>
  <si>
    <t>Bryophytes of the Canary Islands</t>
  </si>
  <si>
    <t>+31 -(0)24 3227609</t>
  </si>
  <si>
    <t>gerard.dirkse@natuurmuseum.nl</t>
  </si>
  <si>
    <t>http://grbio.org/staff-member/gerard-dirkse-0</t>
  </si>
  <si>
    <t>Gerard Dirkse</t>
  </si>
  <si>
    <t>S8073</t>
  </si>
  <si>
    <t>http://grbio.org/staff-member/vin%C3%ADcius-antonio-de-oliveira-dittrich</t>
  </si>
  <si>
    <t>VinÃ­cius Antonio de Oliveira Dittrich</t>
  </si>
  <si>
    <t>S8074</t>
  </si>
  <si>
    <t>Curator of Pteridophytes and Fungi</t>
  </si>
  <si>
    <t>Systematics and floristics of neotropical ferns</t>
  </si>
  <si>
    <t>[55] 32 2102 3224</t>
  </si>
  <si>
    <t>vinarc@gmail.com</t>
  </si>
  <si>
    <t>http://grbio.org/staff-member/p-diwakar</t>
  </si>
  <si>
    <t>P. A. Diwakar</t>
  </si>
  <si>
    <t>S8075</t>
  </si>
  <si>
    <t>amit.d.pandey@gmail.com</t>
  </si>
  <si>
    <t>http://grbio.org/staff-member/badia-h-diwan-0</t>
  </si>
  <si>
    <t>S8076</t>
  </si>
  <si>
    <t>http://grbio.org/staff-member/peter-dixon</t>
  </si>
  <si>
    <t>Peter Dixon</t>
  </si>
  <si>
    <t>S8077</t>
  </si>
  <si>
    <t>Ackerman Nursery Manager</t>
  </si>
  <si>
    <t>pdixon@catalinaconservancy.org</t>
  </si>
  <si>
    <t>8 January 2015 - 11:47am EST</t>
  </si>
  <si>
    <t>http://grbio.org/staff-member/nathalie-djan-ch%C3%A9kar</t>
  </si>
  <si>
    <t>Nathalie Djan-ChÃ©kar</t>
  </si>
  <si>
    <t>S8078</t>
  </si>
  <si>
    <t>Vascular flora of Newfoundland and Labrador; Bryophyte and lichen floras of Newfoundland and Labrador</t>
  </si>
  <si>
    <t>Provincial Museum (Natural History)</t>
  </si>
  <si>
    <t>P.O. Box 1800, Stn. C</t>
  </si>
  <si>
    <t>[1] 709/ 757-8082</t>
  </si>
  <si>
    <t>709/ 757-8150</t>
  </si>
  <si>
    <t>nathaliedjanchekar@therooms.ca</t>
  </si>
  <si>
    <t>http://grbio.org/staff-member/s-bahereh-djavadi</t>
  </si>
  <si>
    <t>S. Bahereh Djavadi</t>
  </si>
  <si>
    <t>S8079</t>
  </si>
  <si>
    <t>http://grbio.org/staff-member/s-dmitrieva-0</t>
  </si>
  <si>
    <t>S8080</t>
  </si>
  <si>
    <t>http://grbio.org/staff-member/wojciech-dmitryjuk-0</t>
  </si>
  <si>
    <t>Wojciech Dmitryjuk</t>
  </si>
  <si>
    <t>S8081</t>
  </si>
  <si>
    <t>http://grbio.org/staff-member/d%C3%A1rio-dantas-do-amaral-0</t>
  </si>
  <si>
    <t>S8082</t>
  </si>
  <si>
    <t>http://grbio.org/staff-member/maria-do-carmo-e-amaral</t>
  </si>
  <si>
    <t>Maria do Carmo E. Amaral</t>
  </si>
  <si>
    <t>S8083</t>
  </si>
  <si>
    <t>Commelinaceae; Ochnaceae; aquatic plants</t>
  </si>
  <si>
    <t>volker@unicamp.br</t>
  </si>
  <si>
    <t>http://grbio.org/staff-member/khoa-hoang-dang-do</t>
  </si>
  <si>
    <t>Khoa Hoang Dang Do</t>
  </si>
  <si>
    <t>S8084</t>
  </si>
  <si>
    <t>Plant systematics and molecular systematics; Liliales, Melanthiaceae of the Northern Hemisphere</t>
  </si>
  <si>
    <t>[82] 10-2124-0147</t>
  </si>
  <si>
    <t>dohoangdangkhoa@yahoo.com</t>
  </si>
  <si>
    <t>http://grbio.org/staff-member/christoph-dobe%C5%A1</t>
  </si>
  <si>
    <t>Christoph DobeÅ¡</t>
  </si>
  <si>
    <t>S8085</t>
  </si>
  <si>
    <t>Molecular and organismic evolution of apomictic plants: &lt;Boechera&gt; (Brassicaceae), &lt;Potentilla&gt; (Rosaceae)</t>
  </si>
  <si>
    <t>[43] 1 4277 55276</t>
  </si>
  <si>
    <t>christoph.dobes@univie.ac.at</t>
  </si>
  <si>
    <t>http://grbio.org/staff-member/dobrysh-0</t>
  </si>
  <si>
    <t>S8086</t>
  </si>
  <si>
    <t>http://grbio.org/staff-member/calaway-h-dodson</t>
  </si>
  <si>
    <t>Calaway H. Dodson</t>
  </si>
  <si>
    <t>S8087</t>
  </si>
  <si>
    <t>Orchidaceae; floristics of Ecuador</t>
  </si>
  <si>
    <t>pchdodson@comcast.net</t>
  </si>
  <si>
    <t>http://grbio.org/staff-member/jakub-dolatowski</t>
  </si>
  <si>
    <t>Jakub Dolatowski</t>
  </si>
  <si>
    <t>S8088</t>
  </si>
  <si>
    <t>[48] 22/ 553-05-18</t>
  </si>
  <si>
    <t>kubadola@biol.uw.edu.pl</t>
  </si>
  <si>
    <t>http://grbio.org/staff-member/jir%C3%AD-dolezal</t>
  </si>
  <si>
    <t>JirÃ­ Dolezal</t>
  </si>
  <si>
    <t>S8089</t>
  </si>
  <si>
    <t>http://grbio.org/staff-member/cheryl-dollard</t>
  </si>
  <si>
    <t>Cheryl Dollard</t>
  </si>
  <si>
    <t>S8090</t>
  </si>
  <si>
    <t>Head, Genotyping/Botany</t>
  </si>
  <si>
    <t>[1] 613-228-6698 ext. 5960</t>
  </si>
  <si>
    <t>cheryl.dollard@inspection.gc.ca</t>
  </si>
  <si>
    <t>http://grbio.org/staff-member/marta-dom%C3%A8nech-ferr%C3%A9s</t>
  </si>
  <si>
    <t>Marta DomÃ¨nech FerrÃ©s</t>
  </si>
  <si>
    <t>S8091</t>
  </si>
  <si>
    <t>Forest Enginerr</t>
  </si>
  <si>
    <t>Alpine ecology</t>
  </si>
  <si>
    <t>[00376] 742630</t>
  </si>
  <si>
    <t>mdomenech.cenma@iea.ad</t>
  </si>
  <si>
    <t>http://grbio.org/staff-member/gianniantonio-domina</t>
  </si>
  <si>
    <t>Gianniantonio Domina</t>
  </si>
  <si>
    <t>S8092</t>
  </si>
  <si>
    <t>Flora of Italy; Orobanchaceae; Plumbaginaceae; Brassicaceae; Asteraceae</t>
  </si>
  <si>
    <t>gianniantonio.domina@unipa.it</t>
  </si>
  <si>
    <t>http://grbio.org/staff-member/laura-s-dom%C3%ADnguez</t>
  </si>
  <si>
    <t>Laura S. DomÃ­nguez</t>
  </si>
  <si>
    <t>S8093</t>
  </si>
  <si>
    <t>Ascomycota (Pezizales).; Basidiomycota (Agaricomycotina)</t>
  </si>
  <si>
    <t>lausudom@gmail.com</t>
  </si>
  <si>
    <t>31 January 2014 - 10:32am EST</t>
  </si>
  <si>
    <t>http://grbio.org/staff-member/shannon-dominick</t>
  </si>
  <si>
    <t>Shannon Dominick</t>
  </si>
  <si>
    <t>S8094</t>
  </si>
  <si>
    <t>[1] 301/ 504-6921</t>
  </si>
  <si>
    <t>shannon.dominick@ars.usda.gov</t>
  </si>
  <si>
    <t>http://grbio.org/staff-member/esperanza-doncel</t>
  </si>
  <si>
    <t>Esperanza Doncel</t>
  </si>
  <si>
    <t>S8095</t>
  </si>
  <si>
    <t>Hybrids and &lt;Quercus&gt;, Fagaceae, taxonomy</t>
  </si>
  <si>
    <t>esdoncel@eresmas.com</t>
  </si>
  <si>
    <t>http://grbio.org/staff-member/tian-ying-dong-0</t>
  </si>
  <si>
    <t>Tian-Ying Dong</t>
  </si>
  <si>
    <t>S8096</t>
  </si>
  <si>
    <t>http://grbio.org/staff-member/ali-d%C3%B6nmez</t>
  </si>
  <si>
    <t>Ali A. DÃ¶nmez</t>
  </si>
  <si>
    <t>S8097</t>
  </si>
  <si>
    <t>Flora of Turkey and Iran; Pruneae and Maloideae; Rosaceae; &lt;Phlomis&gt;; Lamiaceae; Nigelleae; molecular systematics</t>
  </si>
  <si>
    <t>[90] 312/ 297 6165</t>
  </si>
  <si>
    <t>donmez@hacettepe.edu.tr</t>
  </si>
  <si>
    <t>http://grbio.org/staff-member/e-donmez</t>
  </si>
  <si>
    <t>E. Donmez</t>
  </si>
  <si>
    <t>S8098</t>
  </si>
  <si>
    <t>[90] 346 2191010-2983</t>
  </si>
  <si>
    <t>eroldonmez@yahoo.com</t>
  </si>
  <si>
    <t>http://grbio.org/staff-member/michael-j-donoghue</t>
  </si>
  <si>
    <t>Michael J. Donoghue</t>
  </si>
  <si>
    <t>S8099</t>
  </si>
  <si>
    <t>Phylogenetic systematics; &lt;Viburnum&gt;; Dipsacales</t>
  </si>
  <si>
    <t>[1] 203/ 432-2074</t>
  </si>
  <si>
    <t>michael.donoghue@yale.edu</t>
  </si>
  <si>
    <t>http://grbio.org/staff-member/v-i-dorofeev-0</t>
  </si>
  <si>
    <t>S8100</t>
  </si>
  <si>
    <t>http://grbio.org/staff-member/csilla-dorotovicov%C3%A1-0</t>
  </si>
  <si>
    <t>Csilla DorotovicovÃ¡</t>
  </si>
  <si>
    <t>S8101</t>
  </si>
  <si>
    <t>http://grbio.org/staff-member/antonio-carlito-bezerra-dos-santos</t>
  </si>
  <si>
    <t>Antonio Carlito Bezerra dos Santos</t>
  </si>
  <si>
    <t>S8102</t>
  </si>
  <si>
    <t>Ecology; flora of CearÃŸ; &lt;Secondalia&gt; (Apocynaceae)</t>
  </si>
  <si>
    <t>[88] 96509624</t>
  </si>
  <si>
    <t>Carlito.santos@urca.br</t>
  </si>
  <si>
    <t>http://grbio.org/staff-member/luiz-ant%C3%B4nio-c-dos-santos</t>
  </si>
  <si>
    <t>Luiz AntÃ´nio C. dos Santos</t>
  </si>
  <si>
    <t>S8103</t>
  </si>
  <si>
    <t>http://grbio.org/staff-member/marcos-aur%C3%A9lio-figueiredo-dos-santos</t>
  </si>
  <si>
    <t>Marcos AurÃ©lio Figueiredo dos Santos</t>
  </si>
  <si>
    <t>S8104</t>
  </si>
  <si>
    <t>Ecology; flora of CearÃŸ; &lt;Miconia&gt; (Melastomataceae)</t>
  </si>
  <si>
    <t>[88] 88386576</t>
  </si>
  <si>
    <t>Biologo_100mil@yahoo.com.br</t>
  </si>
  <si>
    <t>http://grbio.org/staff-member/osmar-dos-santos-ribas</t>
  </si>
  <si>
    <t>Osmar dos Santos Ribas</t>
  </si>
  <si>
    <t>S8105</t>
  </si>
  <si>
    <t>ParanÃ¡ flora and Fabaceae (Mimosoideae - Mimosa)</t>
  </si>
  <si>
    <t>[55] 41/ 3362-1800</t>
  </si>
  <si>
    <t>oribas@smma.curitiba.pr.gov.br</t>
  </si>
  <si>
    <t>http://grbio.org/staff-member/sirleis-rodrigues-dos-santos</t>
  </si>
  <si>
    <t>Sirleis Rodrigues dos Santos</t>
  </si>
  <si>
    <t>S8106</t>
  </si>
  <si>
    <t>taxonomy of cryptogams; flora of CearÃŸ</t>
  </si>
  <si>
    <t>[88] 99989004</t>
  </si>
  <si>
    <t>sirleisl@terra.com.br</t>
  </si>
  <si>
    <t>http://grbio.org/staff-member/cynthia-dott</t>
  </si>
  <si>
    <t>Cynthia Dott</t>
  </si>
  <si>
    <t>S8107</t>
  </si>
  <si>
    <t>[1] 970/ 247-7322</t>
  </si>
  <si>
    <t>dott_c@fortlewis.edu</t>
  </si>
  <si>
    <t>http://grbio.org/staff-member/jennifer-doubt</t>
  </si>
  <si>
    <t>Jennifer Doubt</t>
  </si>
  <si>
    <t>S8108</t>
  </si>
  <si>
    <t>Curator of Botany Collections</t>
  </si>
  <si>
    <t>Assessment, monitoring, recovery, and conservation of rare plant species and plant diversity; bryophyte taxonomy and floristics</t>
  </si>
  <si>
    <t>PO Box 3443 Stn â€œDâ€</t>
  </si>
  <si>
    <t>613-364-4076</t>
  </si>
  <si>
    <t>jdoubt@mus-nature.ca</t>
  </si>
  <si>
    <t>http://grbio.org/staff-member/jennifer-doubt-0</t>
  </si>
  <si>
    <t>S8109</t>
  </si>
  <si>
    <t>Chief Collection Manager</t>
  </si>
  <si>
    <t>[1] 613/ 364-4076</t>
  </si>
  <si>
    <t>http://grbio.org/staff-member/jennifer-doubt-1</t>
  </si>
  <si>
    <t>S8110</t>
  </si>
  <si>
    <t>http://grbio.org/staff-member/jennifer-doubt-2</t>
  </si>
  <si>
    <t>S8111</t>
  </si>
  <si>
    <t>http://grbio.org/staff-member/jean-claude-doudou</t>
  </si>
  <si>
    <t>Jean-Claude Doudou</t>
  </si>
  <si>
    <t>S8112</t>
  </si>
  <si>
    <t>Herbarium loans; library</t>
  </si>
  <si>
    <t>jean-claude.doudou@ird.fr</t>
  </si>
  <si>
    <t>http://grbio.org/staff-member/hanane-dounas</t>
  </si>
  <si>
    <t>Hanane Dounas</t>
  </si>
  <si>
    <t>S8113</t>
  </si>
  <si>
    <t>Plant ecology; ornamental and invasive plants; flora of the Marrakesh region</t>
  </si>
  <si>
    <t>[212] 6 61 31 02 97</t>
  </si>
  <si>
    <t>hdounas@yahoo.fr</t>
  </si>
  <si>
    <t>http://grbio.org/staff-member/r-m-dowling</t>
  </si>
  <si>
    <t>R. M. Dowling</t>
  </si>
  <si>
    <t>S8114</t>
  </si>
  <si>
    <t>Mangroves; coastal and riparian vegetation</t>
  </si>
  <si>
    <t>ralph.dowling@derm.qld.gov.au</t>
  </si>
  <si>
    <t>http://grbio.org/staff-member/alison-jean-downing</t>
  </si>
  <si>
    <t>Alison Jean Downing</t>
  </si>
  <si>
    <t>S8115</t>
  </si>
  <si>
    <t>ecology; bryophytes; plants of Australia and New Zealand.</t>
  </si>
  <si>
    <t>[61] 2 9850 8197</t>
  </si>
  <si>
    <t>alison.downing@mq.edu.au</t>
  </si>
  <si>
    <t>http://grbio.org/staff-member/joanne-downing</t>
  </si>
  <si>
    <t>Joanne Downing</t>
  </si>
  <si>
    <t>S8116</t>
  </si>
  <si>
    <t>Departmental technician, serving as acting curator</t>
  </si>
  <si>
    <t>[1] 306/585-4288</t>
  </si>
  <si>
    <t>Joanne.Downing@uregina.ca</t>
  </si>
  <si>
    <t>http://grbio.org/staff-member/lenka-dr%C3%A1bkov%C3%A1</t>
  </si>
  <si>
    <t>Lenka DrÃ¡bkovÃ¡</t>
  </si>
  <si>
    <t>S8117</t>
  </si>
  <si>
    <t>http://grbio.org/staff-member/dusan-dragojevic</t>
  </si>
  <si>
    <t>Dusan Dragojevic</t>
  </si>
  <si>
    <t>S8118</t>
  </si>
  <si>
    <t>Lichen flora of Montenegro</t>
  </si>
  <si>
    <t>dusan.dragojevic@yahoo.com</t>
  </si>
  <si>
    <t>http://grbio.org/staff-member/isabel-draper</t>
  </si>
  <si>
    <t>Isabel Draper</t>
  </si>
  <si>
    <t>S8119</t>
  </si>
  <si>
    <t>Bryology; floristics; molecular systematics; biogeography; mosses worldwise</t>
  </si>
  <si>
    <t>[34] 4976727</t>
  </si>
  <si>
    <t>Isabel.draper@uam.es</t>
  </si>
  <si>
    <t>http://grbio.org/staff-member/elisandro-ricardo-drechsler-santos</t>
  </si>
  <si>
    <t>Elisandro Ricardo Drechsler-Santos</t>
  </si>
  <si>
    <t>S8120</t>
  </si>
  <si>
    <t>Macroscopic fungi; Polyporales</t>
  </si>
  <si>
    <t>drechslersantos@yahoo.com.br</t>
  </si>
  <si>
    <t>http://grbio.org/staff-member/anton-c-drescher</t>
  </si>
  <si>
    <t>Anton C. Drescher</t>
  </si>
  <si>
    <t>S8121</t>
  </si>
  <si>
    <t>Vegetation ecology; mainly of central Europe; floodplain vegetation; vegetation of European mountain ranges; &lt;Salix&gt;, Salicaceae; &lt;Rubus&gt;, Rosaceae of central Europe</t>
  </si>
  <si>
    <t>[43] 316/ 380-5649</t>
  </si>
  <si>
    <t>anton.drescher@uni-graz.at</t>
  </si>
  <si>
    <t>http://grbio.org/staff-member/ruth-drescher-schneider-0</t>
  </si>
  <si>
    <t>Ruth Drescher-Schneider</t>
  </si>
  <si>
    <t>S8122</t>
  </si>
  <si>
    <t>http://grbio.org/staff-member/robert-l-dressler</t>
  </si>
  <si>
    <t>Robert L. Dressler</t>
  </si>
  <si>
    <t>S8123</t>
  </si>
  <si>
    <t>kerry@biophoto.com</t>
  </si>
  <si>
    <t>http://grbio.org/staff-member/stefan-dressler</t>
  </si>
  <si>
    <t>Stefan Dressler</t>
  </si>
  <si>
    <t>S8124</t>
  </si>
  <si>
    <t>Marcgraviaceae; Euphorbiaceae tribe Bridelieae; Theaceae &lt;s.l.&gt;</t>
  </si>
  <si>
    <t>[49] 69-97075-1135</t>
  </si>
  <si>
    <t>stefan.dressler@senckenberg.de</t>
  </si>
  <si>
    <t>http://grbio.org/staff-member/vincent-droissart</t>
  </si>
  <si>
    <t>Vincent Droissart</t>
  </si>
  <si>
    <t>S8125</t>
  </si>
  <si>
    <t>Orchidaceae of Central Africa</t>
  </si>
  <si>
    <t>Vincent.Droissart@ulb.ac.be</t>
  </si>
  <si>
    <t>http://grbio.org/staff-member/tatiana-petrovna-drugova</t>
  </si>
  <si>
    <t>Tatiana Petrovna Drugova</t>
  </si>
  <si>
    <t>S8126</t>
  </si>
  <si>
    <t>Urbanized bryophyte flora of Murmansk Province</t>
  </si>
  <si>
    <t>http://grbio.org/staff-member/david-g-drury</t>
  </si>
  <si>
    <t>David G. Drury</t>
  </si>
  <si>
    <t>S8127</t>
  </si>
  <si>
    <t>New Zealand seed plants; botanical history</t>
  </si>
  <si>
    <t>http://grbio.org/staff-member/fu-du-0</t>
  </si>
  <si>
    <t>Fu Du</t>
  </si>
  <si>
    <t>S8128</t>
  </si>
  <si>
    <t>http://grbio.org/staff-member/gui-sen-du-0</t>
  </si>
  <si>
    <t>Gui-Sen Du</t>
  </si>
  <si>
    <t>S8129</t>
  </si>
  <si>
    <t>http://grbio.org/staff-member/p-j-du-preez</t>
  </si>
  <si>
    <t>P. J. Du Preez</t>
  </si>
  <si>
    <t>S8130</t>
  </si>
  <si>
    <t>http://grbio.org/staff-member/qin-du</t>
  </si>
  <si>
    <t>Qin Du</t>
  </si>
  <si>
    <t>S8131</t>
  </si>
  <si>
    <t>[86] 020-39358108</t>
  </si>
  <si>
    <t>duqin@gzhtcm.edu.cn</t>
  </si>
  <si>
    <t>http://grbio.org/staff-member/wu-feng-du-0</t>
  </si>
  <si>
    <t>Wu-Feng Du</t>
  </si>
  <si>
    <t>S8132</t>
  </si>
  <si>
    <t>http://grbio.org/staff-member/yi-bin-du-0</t>
  </si>
  <si>
    <t>Yi-Bin Du</t>
  </si>
  <si>
    <t>S8133</t>
  </si>
  <si>
    <t>http://grbio.org/staff-member/maria-cristina-duarte</t>
  </si>
  <si>
    <t>Maria Cristina Duarte</t>
  </si>
  <si>
    <t>S8134</t>
  </si>
  <si>
    <t>Flora of Portugal; vegetation studies; Cape Verde Islands; Mozambique</t>
  </si>
  <si>
    <t>mcduarte@iict.pt</t>
  </si>
  <si>
    <t>http://grbio.org/staff-member/balthasar-dubs-0</t>
  </si>
  <si>
    <t>Balthasar Dubs</t>
  </si>
  <si>
    <t>S8135</t>
  </si>
  <si>
    <t>http://grbio.org/staff-member/catherine-ducatillion</t>
  </si>
  <si>
    <t>Catherine Ducatillion</t>
  </si>
  <si>
    <t>S8136</t>
  </si>
  <si>
    <t>Plant morphology; acclimatization; vascular plants of the Mediterranean region</t>
  </si>
  <si>
    <t>[33] 4 97 21 25 02</t>
  </si>
  <si>
    <t>catherine.ducatillion@sophia.inra.fr</t>
  </si>
  <si>
    <t>http://grbio.org/staff-member/jeffrey-g-duckett-0</t>
  </si>
  <si>
    <t>S8137</t>
  </si>
  <si>
    <t>http://grbio.org/staff-member/dubravka-dujmovic-purgar</t>
  </si>
  <si>
    <t>Dubravka Dujmovic Purgar</t>
  </si>
  <si>
    <t>S8138</t>
  </si>
  <si>
    <t>Floristic, morphology, molecular diversity, ecogeographical characteristics of habitats,  weeds; Fabaceae, &lt;Trifolium, Medicago, Ceratonia&gt;,  Poaceae, &lt;Arrhenatherum, Dactylis&gt;, Rosaceae,  &lt;Rubus, Fragaria&gt; Ericaceae, &lt;Vaccinium&gt;,  Brassicaceae, weeds; Flora of Croatia and the Balkans</t>
  </si>
  <si>
    <t>[385] 1 2393836</t>
  </si>
  <si>
    <t>dpurgar@agr.hr</t>
  </si>
  <si>
    <t>http://grbio.org/staff-member/natalja-dulepova</t>
  </si>
  <si>
    <t>Natalja A. Dulepova</t>
  </si>
  <si>
    <t>S8139</t>
  </si>
  <si>
    <t>Regional floristics; classification of steppe vegetation</t>
  </si>
  <si>
    <t>file10-307@yandex.ru</t>
  </si>
  <si>
    <t>http://grbio.org/staff-member/hayri-duman</t>
  </si>
  <si>
    <t>Hayri Duman</t>
  </si>
  <si>
    <t>S8140</t>
  </si>
  <si>
    <t>Flora of Turkey; Apiaceae; &lt;Sideritis&gt;, Lamiaceae</t>
  </si>
  <si>
    <t>[90] 312/ 212 6030, ext. 3092</t>
  </si>
  <si>
    <t>http://grbio.org/staff-member/wabika-dumbo</t>
  </si>
  <si>
    <t>Wabika Dumbo</t>
  </si>
  <si>
    <t>S8141</t>
  </si>
  <si>
    <t>[243] 97 03 07 163</t>
  </si>
  <si>
    <t>dumbopazo@yahoo.fr</t>
  </si>
  <si>
    <t>http://grbio.org/staff-member/phan-van-dung</t>
  </si>
  <si>
    <t>Phan Van Dung</t>
  </si>
  <si>
    <t>S8142</t>
  </si>
  <si>
    <t>Herbarium techniques; vascular plants of Vietnam</t>
  </si>
  <si>
    <t>phandungtvr@yahoo.com</t>
  </si>
  <si>
    <t>http://grbio.org/staff-member/h%C3%BCseyin-dural</t>
  </si>
  <si>
    <t>HÃ¼seyin Dural</t>
  </si>
  <si>
    <t>S8143</t>
  </si>
  <si>
    <t>hdural@selcuk.edu.tr</t>
  </si>
  <si>
    <t>http://grbio.org/staff-member/carlos-dur%C3%A1n</t>
  </si>
  <si>
    <t>Carlos DurÃ¡n</t>
  </si>
  <si>
    <t>S8144</t>
  </si>
  <si>
    <t>carlos.duran@inecol.edu.mx</t>
  </si>
  <si>
    <t>http://grbio.org/staff-member/reinilda-r-dur%C3%A9-rodas-0</t>
  </si>
  <si>
    <t>S8145</t>
  </si>
  <si>
    <t>http://grbio.org/staff-member/giselda-durigan</t>
  </si>
  <si>
    <t>Giselda Durigan</t>
  </si>
  <si>
    <t>S8146</t>
  </si>
  <si>
    <t>Savanna and tropical forest ecology</t>
  </si>
  <si>
    <t>http://grbio.org/staff-member/olcay-dusen</t>
  </si>
  <si>
    <t>Olcay Dusen</t>
  </si>
  <si>
    <t>S8147</t>
  </si>
  <si>
    <t>Plant taxonomy; Liliaceae; &lt;Colchicum&gt;; Flora of Turkey</t>
  </si>
  <si>
    <t>[90] 258 296 3675</t>
  </si>
  <si>
    <t>odusen@pau.edu.tr</t>
  </si>
  <si>
    <t>http://grbio.org/staff-member/st%C3%A9fano-silva-dutra</t>
  </si>
  <si>
    <t>StÃ©fano Silva Dutra</t>
  </si>
  <si>
    <t>S8148</t>
  </si>
  <si>
    <t>Vascular plants of Atlantic rainforests</t>
  </si>
  <si>
    <t>[55] (27) 3329-1863</t>
  </si>
  <si>
    <t>stefanodutra@gmail.com</t>
  </si>
  <si>
    <t>http://grbio.org/staff-member/valquiria-ferreira-dutra</t>
  </si>
  <si>
    <t>Valquiria Ferreira Dutra</t>
  </si>
  <si>
    <t>S8149</t>
  </si>
  <si>
    <t>http://grbio.org/staff-member/valquiria-ferreira-dutra-0</t>
  </si>
  <si>
    <t>S8150</t>
  </si>
  <si>
    <t>[55] (31) 35591706</t>
  </si>
  <si>
    <t>valdutra2@yahoo.com.br</t>
  </si>
  <si>
    <t>http://grbio.org/staff-member/p-k-dutta</t>
  </si>
  <si>
    <t>P. K. Dutta</t>
  </si>
  <si>
    <t>S8151</t>
  </si>
  <si>
    <t>http://grbio.org/staff-member/antonina-alexandrovna-duubina</t>
  </si>
  <si>
    <t>Antonina Alexandrovna Duubina</t>
  </si>
  <si>
    <t>S8152</t>
  </si>
  <si>
    <t>bmi@dsu.dp.ua</t>
  </si>
  <si>
    <t>http://grbio.org/staff-member/daniel-dvor%C3%A1k</t>
  </si>
  <si>
    <t>Daniel DvorÃ¡k</t>
  </si>
  <si>
    <t>S8153</t>
  </si>
  <si>
    <t>turin@volny.cz</t>
  </si>
  <si>
    <t>http://grbio.org/staff-member/marie-dvor%C3%A1kov%C3%A1</t>
  </si>
  <si>
    <t>Marie DvorÃ¡kovÃ¡</t>
  </si>
  <si>
    <t>S8154</t>
  </si>
  <si>
    <t>mdvorak@sci.muni.cz</t>
  </si>
  <si>
    <t>http://grbio.org/staff-member/lawrence-dyck-0</t>
  </si>
  <si>
    <t>S8155</t>
  </si>
  <si>
    <t>http://grbio.org/staff-member/maria-dynowska-0</t>
  </si>
  <si>
    <t>Maria Dynowska</t>
  </si>
  <si>
    <t>S8156</t>
  </si>
  <si>
    <t>http://grbio.org/staff-member/john-e-ebinger-0</t>
  </si>
  <si>
    <t>S8157</t>
  </si>
  <si>
    <t>http://grbio.org/staff-member/reina-echevarr%C3%AD</t>
  </si>
  <si>
    <t>Reina EchevarrÃ­a</t>
  </si>
  <si>
    <t>S8158</t>
  </si>
  <si>
    <t>Lobeliaceae,  design and management of databases</t>
  </si>
  <si>
    <t>reinaechevarria@ecologia.cu</t>
  </si>
  <si>
    <t>http://grbio.org/staff-member/athena-economou-amilli</t>
  </si>
  <si>
    <t>Athena Economou-Amilli</t>
  </si>
  <si>
    <t>S8159</t>
  </si>
  <si>
    <t>Director, Correspondent for Algae</t>
  </si>
  <si>
    <t>Structure and management of aquatic ecosystems; Limnology; Algae (mainly diatoms)</t>
  </si>
  <si>
    <t>[30] 2107274325</t>
  </si>
  <si>
    <t>aamilli@biol.uoa.gr</t>
  </si>
  <si>
    <t>http://grbio.org/staff-member/thomas-eddy</t>
  </si>
  <si>
    <t>Thomas A. Eddy</t>
  </si>
  <si>
    <t>S8160</t>
  </si>
  <si>
    <t>Prairie flora</t>
  </si>
  <si>
    <t>[1] 316/ 341-5617</t>
  </si>
  <si>
    <t>eddytom@emporia.edu</t>
  </si>
  <si>
    <t>http://grbio.org/staff-member/m-edginton-0</t>
  </si>
  <si>
    <t>M. Edginton</t>
  </si>
  <si>
    <t>S8161</t>
  </si>
  <si>
    <t>http://grbio.org/staff-member/erika-edwards</t>
  </si>
  <si>
    <t>Erika Edwards</t>
  </si>
  <si>
    <t>S8162</t>
  </si>
  <si>
    <t>http://grbio.org/staff-member/sue-edwards-0</t>
  </si>
  <si>
    <t>Sue Edwards</t>
  </si>
  <si>
    <t>S8163</t>
  </si>
  <si>
    <t>http://grbio.org/staff-member/andrew-nikolaevich-efremov</t>
  </si>
  <si>
    <t>Andrew Nikolaevich Efremov</t>
  </si>
  <si>
    <t>S8164</t>
  </si>
  <si>
    <t>Structural biology of aquatic plants;; Hydrocharitaceae</t>
  </si>
  <si>
    <t>stratiotes@yandex.ru</t>
  </si>
  <si>
    <t>http://grbio.org/staff-member/louise-egerton-warburton</t>
  </si>
  <si>
    <t>Louise Egerton-Warburton</t>
  </si>
  <si>
    <t>S8165</t>
  </si>
  <si>
    <t>Soil ecology; mycorrhizal communities; restoration</t>
  </si>
  <si>
    <t>[1] 847/ 835-6915</t>
  </si>
  <si>
    <t>lwarburton@chicagobotanic.org</t>
  </si>
  <si>
    <t>http://grbio.org/staff-member/urs-eggli</t>
  </si>
  <si>
    <t>Urs Eggli</t>
  </si>
  <si>
    <t>S8166</t>
  </si>
  <si>
    <t>Botanist in Charge</t>
  </si>
  <si>
    <t>Crassulaceae; Cactaceae; Portulacaceae</t>
  </si>
  <si>
    <t>urs.eggli@zuerich.ch</t>
  </si>
  <si>
    <t>http://grbio.org/staff-member/kristbj%C3%B6rn-egilsson</t>
  </si>
  <si>
    <t>KristbjÃ¶rn Egilsson</t>
  </si>
  <si>
    <t>S8167</t>
  </si>
  <si>
    <t>Icelandic vascular plants</t>
  </si>
  <si>
    <t>kristbjorn @ni.is</t>
  </si>
  <si>
    <t>http://grbio.org/staff-member/friedrich-ehrendorfer</t>
  </si>
  <si>
    <t>Friedrich Ehrendorfer</t>
  </si>
  <si>
    <t>S8168</t>
  </si>
  <si>
    <t>Rubiaceae; Dipsacaceae; Scrophulariaceae; Asteraceae; tropical woody angiosperms: Annonaceae, Rutaceae, and Dilleniaceae; biogeography; floras of central and southern Europe and southwestern Asia</t>
  </si>
  <si>
    <t>friedrich.ehrendorfer@univie.ac.at</t>
  </si>
  <si>
    <t>http://grbio.org/staff-member/murat-ekici</t>
  </si>
  <si>
    <t>Murat Ekici</t>
  </si>
  <si>
    <t>S8169</t>
  </si>
  <si>
    <t>&lt;Astragalus&gt; sect. &lt;Hololeuce&gt;, Fabaceae; flora of Turkey</t>
  </si>
  <si>
    <t>[90] 312/ 212 6030, ext. 2866</t>
  </si>
  <si>
    <t>http://grbio.org/staff-member/hamza-mohamed-el-amin-0</t>
  </si>
  <si>
    <t>S8170</t>
  </si>
  <si>
    <t>http://grbio.org/staff-member/i-el-garf-0</t>
  </si>
  <si>
    <t>I. El Garf</t>
  </si>
  <si>
    <t>S8171</t>
  </si>
  <si>
    <t>http://grbio.org/staff-member/el-hadidy-0</t>
  </si>
  <si>
    <t>A. El Hadidy</t>
  </si>
  <si>
    <t>S8172</t>
  </si>
  <si>
    <t>http://grbio.org/staff-member/s-el-hashash-0</t>
  </si>
  <si>
    <t>S. El Hashash</t>
  </si>
  <si>
    <t>S8173</t>
  </si>
  <si>
    <t>http://grbio.org/staff-member/nahed-el-husseiny-0</t>
  </si>
  <si>
    <t>Nahed El Husseiny</t>
  </si>
  <si>
    <t>S8174</t>
  </si>
  <si>
    <t>http://grbio.org/staff-member/zeinab-el-karemy</t>
  </si>
  <si>
    <t>Zeinab El-Karemy</t>
  </si>
  <si>
    <t>S8175</t>
  </si>
  <si>
    <t>&lt;Geranium&gt; and &lt;Monsonia&gt;, Geraniaceae; Asteraceae; Euphorbiaceae</t>
  </si>
  <si>
    <t>http://grbio.org/staff-member/salah-el-naggar</t>
  </si>
  <si>
    <t>Salah El-Naggar</t>
  </si>
  <si>
    <t>S8176</t>
  </si>
  <si>
    <t>&lt;Erodium&gt;, Geraniaceae; Brassicaceae</t>
  </si>
  <si>
    <t>http://grbio.org/staff-member/jalal-el-oualidi</t>
  </si>
  <si>
    <t>Jalal El Oualidi</t>
  </si>
  <si>
    <t>S8177</t>
  </si>
  <si>
    <t>flora of Morocco; biosystematics, functional ecology</t>
  </si>
  <si>
    <t>eloualidi@israbat.ac.ma</t>
  </si>
  <si>
    <t>http://grbio.org/staff-member/miguel-elechosa-0</t>
  </si>
  <si>
    <t>S8178</t>
  </si>
  <si>
    <t>http://grbio.org/staff-member/rui-bento-elias</t>
  </si>
  <si>
    <t>Rui Bento Elias</t>
  </si>
  <si>
    <t>S8179</t>
  </si>
  <si>
    <t>[351] 295 402420</t>
  </si>
  <si>
    <t>elias@uac.pt</t>
  </si>
  <si>
    <t>http://grbio.org/staff-member/uno-eliasson</t>
  </si>
  <si>
    <t>Uno Eliasson</t>
  </si>
  <si>
    <t>S8180</t>
  </si>
  <si>
    <t>GalÃŸpagos Islands flora; neotropical Amaranthaceae; myxomycetes</t>
  </si>
  <si>
    <t>uno.eliasson@dpes.gu.se</t>
  </si>
  <si>
    <t>http://grbio.org/staff-member/elizabeth-elle</t>
  </si>
  <si>
    <t>Elizabeth Elle</t>
  </si>
  <si>
    <t>S8181</t>
  </si>
  <si>
    <t>elizabeth_elle@sfu.ca</t>
  </si>
  <si>
    <t>http://grbio.org/staff-member/m-elliot-0</t>
  </si>
  <si>
    <t>S8182</t>
  </si>
  <si>
    <t>http://grbio.org/staff-member/abdussalm-m-elmogasapi</t>
  </si>
  <si>
    <t>Abdussalm M. Elmogasapi</t>
  </si>
  <si>
    <t>S8183</t>
  </si>
  <si>
    <t>Director Emeritus and Database Supervisor</t>
  </si>
  <si>
    <t>Flora of Libya; taxonomy</t>
  </si>
  <si>
    <t>http://grbio.org/staff-member/asma-m-elrawas</t>
  </si>
  <si>
    <t>Asma M. Elrawas</t>
  </si>
  <si>
    <t>S8184</t>
  </si>
  <si>
    <t>floristics; taxonomy</t>
  </si>
  <si>
    <t>http://grbio.org/staff-member/mark-elvin-0</t>
  </si>
  <si>
    <t>S8185</t>
  </si>
  <si>
    <t>Fish and Wildlife Biologist</t>
  </si>
  <si>
    <t>Taxonomy, floristics; Lamiaceae, Liliaceae &lt;s.l.&gt;; flora of southern California, Mojave Desert; ecology, conservation and endangered species.</t>
  </si>
  <si>
    <t>[1] 805 644 1766 ext. 258</t>
  </si>
  <si>
    <t>mark_elvin@fws.gov</t>
  </si>
  <si>
    <t>http://grbio.org/staff-member/khatere-emadzade-0</t>
  </si>
  <si>
    <t>Khatere Emadzade</t>
  </si>
  <si>
    <t>S8186</t>
  </si>
  <si>
    <t>http://grbio.org/staff-member/carol-emaurois</t>
  </si>
  <si>
    <t>Carol Emaurois</t>
  </si>
  <si>
    <t>S8187</t>
  </si>
  <si>
    <t>[680] 488.6950</t>
  </si>
  <si>
    <t>picrc@picrc.org</t>
  </si>
  <si>
    <t>http://grbio.org/staff-member/margarete-emmerich-0</t>
  </si>
  <si>
    <t>Margarete Emmerich</t>
  </si>
  <si>
    <t>S8188</t>
  </si>
  <si>
    <t>http://grbio.org/staff-member/eve-emshwiller</t>
  </si>
  <si>
    <t>Eve A. Emshwiller</t>
  </si>
  <si>
    <t>S8189</t>
  </si>
  <si>
    <t>Ethnobotany; &lt;Oxalis&gt;, Oxalidaceae; conservation of Andean crops and wild relatives</t>
  </si>
  <si>
    <t>[1] 608/ 890-1170</t>
  </si>
  <si>
    <t>emshwiller@wisc.edu</t>
  </si>
  <si>
    <t>http://grbio.org/staff-member/eldefonso-enciso-padilla-0</t>
  </si>
  <si>
    <t>Eldefonso Enciso Padilla</t>
  </si>
  <si>
    <t>S8190</t>
  </si>
  <si>
    <t>http://grbio.org/staff-member/mary-endress-fallen-0</t>
  </si>
  <si>
    <t>Mary Endress-Fallen</t>
  </si>
  <si>
    <t>S8191</t>
  </si>
  <si>
    <t>http://grbio.org/staff-member/peter-k-endress-0</t>
  </si>
  <si>
    <t>S8192</t>
  </si>
  <si>
    <t>http://grbio.org/staff-member/joy-england</t>
  </si>
  <si>
    <t>Joy England</t>
  </si>
  <si>
    <t>S8193</t>
  </si>
  <si>
    <t>Curatorial Assistant</t>
  </si>
  <si>
    <t>Floristics and conservation; eastern Sierra Nevada flora</t>
  </si>
  <si>
    <t>[1] 909/ 625-8767,</t>
  </si>
  <si>
    <t>jengland@rsabg.org</t>
  </si>
  <si>
    <t>http://grbio.org/staff-member/johannes-enroth</t>
  </si>
  <si>
    <t>Johannes Enroth</t>
  </si>
  <si>
    <t>S8194</t>
  </si>
  <si>
    <t>[358] 9/ 191 24439</t>
  </si>
  <si>
    <t>johannes.enroth@helsinki.fi</t>
  </si>
  <si>
    <t>http://grbio.org/staff-member/ensermu-kelbessa-0</t>
  </si>
  <si>
    <t>S8195</t>
  </si>
  <si>
    <t>http://grbio.org/staff-member/ilja-v-enushhenko</t>
  </si>
  <si>
    <t>Ilja V. Enushhenko</t>
  </si>
  <si>
    <t>S8196</t>
  </si>
  <si>
    <t>Poaceae of Baikal region</t>
  </si>
  <si>
    <t>deschampsia@yandex.ru</t>
  </si>
  <si>
    <t>http://grbio.org/staff-member/adnan-erdag</t>
  </si>
  <si>
    <t>Adnan Erdag</t>
  </si>
  <si>
    <t>S8197</t>
  </si>
  <si>
    <t>Director and Curator of Non-Vascular Plants</t>
  </si>
  <si>
    <t>Bryophyte systematics and ecology</t>
  </si>
  <si>
    <t>[90] 256 212 84 98/ 2213</t>
  </si>
  <si>
    <t>aerdag@adu.edu.tr</t>
  </si>
  <si>
    <t>http://grbio.org/staff-member/ozkan-eren</t>
  </si>
  <si>
    <t>Ozkan Eren</t>
  </si>
  <si>
    <t>S8198</t>
  </si>
  <si>
    <t>Flora of Turkey; phytosociology</t>
  </si>
  <si>
    <t>[90] 256 212 84 98/ 1834</t>
  </si>
  <si>
    <t>ozkaneren@adu.edu.tr</t>
  </si>
  <si>
    <t>http://grbio.org/staff-member/lars-e-ericson</t>
  </si>
  <si>
    <t>Lars E. Ericson</t>
  </si>
  <si>
    <t>S8199</t>
  </si>
  <si>
    <t>Professor of Ecological Botany</t>
  </si>
  <si>
    <t>Sea-shore plants; smut fungi</t>
  </si>
  <si>
    <t>lars.ericson@emg.umu.se</t>
  </si>
  <si>
    <t>http://grbio.org/staff-member/nils-ericson</t>
  </si>
  <si>
    <t>Nils Ericson</t>
  </si>
  <si>
    <t>S8200</t>
  </si>
  <si>
    <t>Museum Assistant</t>
  </si>
  <si>
    <t>Bryophytes; database</t>
  </si>
  <si>
    <t>mossnisse@hotmail.com</t>
  </si>
  <si>
    <t>http://grbio.org/staff-member/stefan-ericsson</t>
  </si>
  <si>
    <t>Stefan Ericsson</t>
  </si>
  <si>
    <t>S8201</t>
  </si>
  <si>
    <t>Vascular flora of northern Sweden; &lt;Alchemilla&gt;; Rosaceae; &lt;Ranunculus&gt;; Ranunculaceae; &lt;Myriophyllum&gt;; Haloragaceae</t>
  </si>
  <si>
    <t>stefan.ericsson@emg.umu.se</t>
  </si>
  <si>
    <t>http://grbio.org/staff-member/sadik-erik-0</t>
  </si>
  <si>
    <t>Sadik Erik</t>
  </si>
  <si>
    <t>S8202</t>
  </si>
  <si>
    <t>http://grbio.org/staff-member/bente-eriksen</t>
  </si>
  <si>
    <t>Bente Eriksen</t>
  </si>
  <si>
    <t>S8203</t>
  </si>
  <si>
    <t>Ecuador Valerianaceae; &lt;Monnina&gt;, Polygalaceae</t>
  </si>
  <si>
    <t>bente.eriksen@dpes.gu.se</t>
  </si>
  <si>
    <t>http://grbio.org/staff-member/ove-eriksson</t>
  </si>
  <si>
    <t>Ove Eriksson</t>
  </si>
  <si>
    <t>S8204</t>
  </si>
  <si>
    <t>Ascomycetes; Swedish pyrenomycetes</t>
  </si>
  <si>
    <t>ove.eriksson@emg.umu.se</t>
  </si>
  <si>
    <t>http://grbio.org/staff-member/roger-eriksson</t>
  </si>
  <si>
    <t>Roger Eriksson</t>
  </si>
  <si>
    <t>S8205</t>
  </si>
  <si>
    <t>Cyclanthaceae; Basellaceae</t>
  </si>
  <si>
    <t>roger.eriksson@dpes.gu.se</t>
  </si>
  <si>
    <t>http://grbio.org/staff-member/semra-erken-0</t>
  </si>
  <si>
    <t>Semra Erken</t>
  </si>
  <si>
    <t>S8206</t>
  </si>
  <si>
    <t>http://grbio.org/staff-member/detlef-ernet</t>
  </si>
  <si>
    <t>Detlef Ernet</t>
  </si>
  <si>
    <t>S8207</t>
  </si>
  <si>
    <t>Valerianaceae; vascular plant flora of Styria</t>
  </si>
  <si>
    <t>[43] 316/ 8017-9750</t>
  </si>
  <si>
    <t>http://grbio.org/staff-member/osman-erol</t>
  </si>
  <si>
    <t>Osman Erol</t>
  </si>
  <si>
    <t>S8208</t>
  </si>
  <si>
    <t>&lt;Crocus&gt;; Iridaceae</t>
  </si>
  <si>
    <t>erol@istanbul.edu.tr</t>
  </si>
  <si>
    <t>http://grbio.org/staff-member/djafar-ershad</t>
  </si>
  <si>
    <t>Djafar Ershad</t>
  </si>
  <si>
    <t>S8209</t>
  </si>
  <si>
    <t>[98] 21/ 240-3012</t>
  </si>
  <si>
    <t>http://grbio.org/staff-member/roman-ershov</t>
  </si>
  <si>
    <t>Roman Ershov</t>
  </si>
  <si>
    <t>S8210</t>
  </si>
  <si>
    <t>Fungal flora of the boreal zone; biodiversity informatics</t>
  </si>
  <si>
    <t>[7] 818 22 00 616</t>
  </si>
  <si>
    <t>zfi.ecolog@mail.ru</t>
  </si>
  <si>
    <t>http://grbio.org/staff-member/h-ersoy</t>
  </si>
  <si>
    <t>H. Ersoy</t>
  </si>
  <si>
    <t>S8211</t>
  </si>
  <si>
    <t>&lt;Crocus&gt; (Iridaceae)  and Lamiaceae taxonomy</t>
  </si>
  <si>
    <t>[90] 2842352824 ext. 1178</t>
  </si>
  <si>
    <t>hersoy20@hotmail.com</t>
  </si>
  <si>
    <t>http://grbio.org/staff-member/s-ertekin-0</t>
  </si>
  <si>
    <t>S8212</t>
  </si>
  <si>
    <t>http://grbio.org/staff-member/kuddisi-ertugrul</t>
  </si>
  <si>
    <t>Kuddisi Ertugrul</t>
  </si>
  <si>
    <t>S8213</t>
  </si>
  <si>
    <t>Vascular plant systematics; flora of Anatolia</t>
  </si>
  <si>
    <t>[90] 332/ 223 1862</t>
  </si>
  <si>
    <t>ekuddisi@selcuk.edu.tr</t>
  </si>
  <si>
    <t>http://grbio.org/staff-member/manuel-escamilla</t>
  </si>
  <si>
    <t>Manuel Escamilla</t>
  </si>
  <si>
    <t>S8214</t>
  </si>
  <si>
    <t>Botanical illustration; Veracruz flora</t>
  </si>
  <si>
    <t>manuel.escamilla@inecol.edu.mx</t>
  </si>
  <si>
    <t>http://grbio.org/staff-member/alejandro-salvio-escand%C3%B3n-0</t>
  </si>
  <si>
    <t>Alejandro Salvio EscandÃ³n</t>
  </si>
  <si>
    <t>S8215</t>
  </si>
  <si>
    <t>http://grbio.org/staff-member/roberto-escobar-lechuga</t>
  </si>
  <si>
    <t>Roberto Escobar Lechuga</t>
  </si>
  <si>
    <t>S8216</t>
  </si>
  <si>
    <t>Flora of El Salvador</t>
  </si>
  <si>
    <t>lechuga.escobar.roberto@gmail.com</t>
  </si>
  <si>
    <t>http://grbio.org/staff-member/marcial-escudero</t>
  </si>
  <si>
    <t>Marcial Escudero</t>
  </si>
  <si>
    <t>S8217</t>
  </si>
  <si>
    <t>Plant evolution</t>
  </si>
  <si>
    <t>[34] 954/ 348 649</t>
  </si>
  <si>
    <t>amesclir@upo.es</t>
  </si>
  <si>
    <t>http://grbio.org/staff-member/karin-esemann-quadros</t>
  </si>
  <si>
    <t>Karin Esemann-Quadros</t>
  </si>
  <si>
    <t>S8218</t>
  </si>
  <si>
    <t>[55] 47/ 3461-9072</t>
  </si>
  <si>
    <t>karin.esemann@univille.br</t>
  </si>
  <si>
    <t>http://grbio.org/staff-member/majid-eskandari</t>
  </si>
  <si>
    <t>Majid Eskandari</t>
  </si>
  <si>
    <t>S8219</t>
  </si>
  <si>
    <t>http://grbio.org/staff-member/somayeh-esmaeili</t>
  </si>
  <si>
    <t>Somayeh Esmaeili</t>
  </si>
  <si>
    <t>S8220</t>
  </si>
  <si>
    <t>sesmaeili@itmrc.org</t>
  </si>
  <si>
    <t>http://grbio.org/staff-member/yaroslavi-espinoza</t>
  </si>
  <si>
    <t>Yaroslavi Espinoza</t>
  </si>
  <si>
    <t>S8221</t>
  </si>
  <si>
    <t>Floristics and taxonomy of dry forest; Floristics and taxonomy of Arecaeae</t>
  </si>
  <si>
    <t>yaroslavi.espinoza@ucv.ve</t>
  </si>
  <si>
    <t>http://grbio.org/staff-member/anders-esseen-0</t>
  </si>
  <si>
    <t>Per-Anders Esseen</t>
  </si>
  <si>
    <t>S8222</t>
  </si>
  <si>
    <t>http://grbio.org/staff-member/frederick-b-essig</t>
  </si>
  <si>
    <t>Frederick B. Essig</t>
  </si>
  <si>
    <t>S8223</t>
  </si>
  <si>
    <t>Arecaceae; Ranunculaceae</t>
  </si>
  <si>
    <t>[1] 813/ 974-6234</t>
  </si>
  <si>
    <t>essig@chuma1.cas.usf.edu</t>
  </si>
  <si>
    <t>http://grbio.org/staff-member/abderrahmane-essini</t>
  </si>
  <si>
    <t>Abderrahmane Essini</t>
  </si>
  <si>
    <t>S8224</t>
  </si>
  <si>
    <t>Systematics and ecology; cryptogams of the Marrakesh region; algal ecotoxicology</t>
  </si>
  <si>
    <t>[212] 67 754 72 61</t>
  </si>
  <si>
    <t>essini@ucam.ac.ma</t>
  </si>
  <si>
    <t>http://grbio.org/staff-member/theodore-l-esslinger</t>
  </si>
  <si>
    <t>Theodore L. Esslinger</t>
  </si>
  <si>
    <t>S8225</t>
  </si>
  <si>
    <t>Lichens and mosses of U.S.</t>
  </si>
  <si>
    <t>[1] 701/ 231-7338</t>
  </si>
  <si>
    <t>ted.esslinger@ndsu.edu</t>
  </si>
  <si>
    <t>http://grbio.org/staff-member/f-j-esteras-0</t>
  </si>
  <si>
    <t>S8226</t>
  </si>
  <si>
    <t>http://grbio.org/staff-member/dwayne-estes</t>
  </si>
  <si>
    <t>Dwayne Estes</t>
  </si>
  <si>
    <t>S8227</t>
  </si>
  <si>
    <t>Flora of Tennessee and southeastern U.S.; Plantaginaceae tribe Gratioleae, especially &lt;Gratiola&gt;</t>
  </si>
  <si>
    <t>[1] 931/ 221-7771</t>
  </si>
  <si>
    <t>estesl@apsu.edu</t>
  </si>
  <si>
    <t>http://grbio.org/staff-member/gerleni-lopes-esteves-0</t>
  </si>
  <si>
    <t>S8228</t>
  </si>
  <si>
    <t>http://grbio.org/staff-member/luciano-mauricio-esteves-0</t>
  </si>
  <si>
    <t>S8229</t>
  </si>
  <si>
    <t>http://grbio.org/staff-member/rejane-esteves</t>
  </si>
  <si>
    <t>Rejane Esteves</t>
  </si>
  <si>
    <t>S8230</t>
  </si>
  <si>
    <t>Floristics of tropical forests</t>
  </si>
  <si>
    <t>http://grbio.org/staff-member/roberto-louren%C3%A7o-esteves-1</t>
  </si>
  <si>
    <t>S8231</t>
  </si>
  <si>
    <t>http://grbio.org/staff-member/v%C3%A2nia-g-l-esteves</t>
  </si>
  <si>
    <t>VÃ¢nia G. L. Esteves</t>
  </si>
  <si>
    <t>S8232</t>
  </si>
  <si>
    <t>Palynology of Hippocrateaceae and Asteraceae of mata restinga</t>
  </si>
  <si>
    <t>esteves@plugvc.com.br</t>
  </si>
  <si>
    <t>http://grbio.org/staff-member/v%C3%A2nia-gon%C3%A7alves-louren%C3%A7o-esteves-0</t>
  </si>
  <si>
    <t>S8233</t>
  </si>
  <si>
    <t>http://grbio.org/staff-member/ernest-d-estevez</t>
  </si>
  <si>
    <t>Ernest D. Estevez</t>
  </si>
  <si>
    <t>S8234</t>
  </si>
  <si>
    <t>[1] 941/ 388-4441 ext. 251</t>
  </si>
  <si>
    <t>estevez@mote.org</t>
  </si>
  <si>
    <t>http://grbio.org/staff-member/erick-estrada-lugo-0</t>
  </si>
  <si>
    <t>Erick Estrada Lugo</t>
  </si>
  <si>
    <t>S8235</t>
  </si>
  <si>
    <t>http://grbio.org/staff-member/arturo-estrada-torres-0</t>
  </si>
  <si>
    <t>Arturo Estrada Torres</t>
  </si>
  <si>
    <t>S8236</t>
  </si>
  <si>
    <t>http://grbio.org/staff-member/u-estrada-0</t>
  </si>
  <si>
    <t>U. Estrada</t>
  </si>
  <si>
    <t>S8237</t>
  </si>
  <si>
    <t>http://grbio.org/staff-member/rich-c-etchberger</t>
  </si>
  <si>
    <t>Rich C. Etchberger</t>
  </si>
  <si>
    <t>S8238</t>
  </si>
  <si>
    <t>Wildlife biology; range plants of the Uinta Basin and Uinta Mountains</t>
  </si>
  <si>
    <t>[1] 435-722-1781</t>
  </si>
  <si>
    <t>rich.etchberger@usu.edu</t>
  </si>
  <si>
    <t>http://grbio.org/staff-member/luisito-evangelista</t>
  </si>
  <si>
    <t>Luisito Evangelista</t>
  </si>
  <si>
    <t>S8239</t>
  </si>
  <si>
    <t>Phytoplankton; palynology</t>
  </si>
  <si>
    <t>http://grbio.org/staff-member/timothy-m-evans</t>
  </si>
  <si>
    <t>Timothy M. Evans</t>
  </si>
  <si>
    <t>S8240</t>
  </si>
  <si>
    <t>Commelinaceae</t>
  </si>
  <si>
    <t>http://grbio.org/staff-member/peteris-evarts-bunders</t>
  </si>
  <si>
    <t>Peteris Evarts-Bunders</t>
  </si>
  <si>
    <t>S8241</t>
  </si>
  <si>
    <t>Head, Laboratory of Systematic Botany</t>
  </si>
  <si>
    <t>Plant systematics; dendrology</t>
  </si>
  <si>
    <t>peteris.evarts@biology.lv</t>
  </si>
  <si>
    <t>http://grbio.org/staff-member/konstantin-sergeevich-evzhenko</t>
  </si>
  <si>
    <t>Konstantin Sergeevich Evzhenko</t>
  </si>
  <si>
    <t>S8242</t>
  </si>
  <si>
    <t>Nikonianec@yandex.ru</t>
  </si>
  <si>
    <t>http://grbio.org/staff-member/corneille-ekokinya-ewango</t>
  </si>
  <si>
    <t>Corneille Ekokinya Ewango</t>
  </si>
  <si>
    <t>S8243</t>
  </si>
  <si>
    <t>Senior scientist and Head of the Herbarium</t>
  </si>
  <si>
    <t>Tropical botany, taxonomy and phylogeography; Sapotaceae, Orchidaceae, Euphorbiaceae  Putranjivaceae &lt;Drypetes&gt;,  Phyllanthaceae &lt;Phyllanthus&gt;, ferns and allies; flora of tropical Africa; ecology and taxonomy of lianas</t>
  </si>
  <si>
    <t>[243] (0) 8100 52999</t>
  </si>
  <si>
    <t>ewango_corneille@yahoo.com</t>
  </si>
  <si>
    <t>http://grbio.org/staff-member/gu%C3%B0r%C3%AD%C3%B0ur-gy%C3%B0-eyj%C3%B3lfsd%C3%B3ttir-0</t>
  </si>
  <si>
    <t>S8244</t>
  </si>
  <si>
    <t>http://grbio.org/staff-member/t-eyre-0</t>
  </si>
  <si>
    <t>T. Eyre</t>
  </si>
  <si>
    <t>S8245</t>
  </si>
  <si>
    <t>http://grbio.org/staff-member/cecilia-ezcurra</t>
  </si>
  <si>
    <t>Cecilia Ezcurra</t>
  </si>
  <si>
    <t>S8246</t>
  </si>
  <si>
    <t>Acanthaceae; Asteraceae; Apocynaceae; Andes</t>
  </si>
  <si>
    <t>ezcurracecilia@gmail.com</t>
  </si>
  <si>
    <t>http://grbio.org/staff-member/oleg-ezhov</t>
  </si>
  <si>
    <t>Oleg Ezhov</t>
  </si>
  <si>
    <t>S8247</t>
  </si>
  <si>
    <t>eon_2006@mail.ru</t>
  </si>
  <si>
    <t>http://grbio.org/staff-member/dorothy-m-fabijan</t>
  </si>
  <si>
    <t>Dorothy M. Fabijan</t>
  </si>
  <si>
    <t>S8248</t>
  </si>
  <si>
    <t>Flora of Alberta</t>
  </si>
  <si>
    <t>[1] 780/ 492-5523.</t>
  </si>
  <si>
    <t>dorothy.fabijan@ualberta.ca</t>
  </si>
  <si>
    <t>http://grbio.org/staff-member/paul-fabre</t>
  </si>
  <si>
    <t>Paul Fabre</t>
  </si>
  <si>
    <t>S8249</t>
  </si>
  <si>
    <t>paul@tela-botanica.org</t>
  </si>
  <si>
    <t>http://grbio.org/staff-member/luis-cl%C3%A1udio-fabris</t>
  </si>
  <si>
    <t>Luis ClÃ¡udio Fabris</t>
  </si>
  <si>
    <t>S8250</t>
  </si>
  <si>
    <t>Sapotaceae of EspÏ†rito Santo, Brazil</t>
  </si>
  <si>
    <t>[55] (27) 3329-3433</t>
  </si>
  <si>
    <t>luiscfabris@uol.com.br</t>
  </si>
  <si>
    <t>http://grbio.org/staff-member/andre-faccini</t>
  </si>
  <si>
    <t>Andre Faccini</t>
  </si>
  <si>
    <t>S8251</t>
  </si>
  <si>
    <t>Vegetative physiology and benthic algae; flora of SÏ€o Paulo's coastal regions</t>
  </si>
  <si>
    <t>afaccini@ig.com.br</t>
  </si>
  <si>
    <t>http://grbio.org/staff-member/gabriela-r-facciuto-0</t>
  </si>
  <si>
    <t>S8252</t>
  </si>
  <si>
    <t>http://grbio.org/staff-member/margaret-fadeeva-0</t>
  </si>
  <si>
    <t>S8253</t>
  </si>
  <si>
    <t>http://grbio.org/staff-member/geoffrey-fadeur</t>
  </si>
  <si>
    <t>Geoffrey Fadeur</t>
  </si>
  <si>
    <t>S8254</t>
  </si>
  <si>
    <t>http://grbio.org/staff-member/reino-fagerst%C3%A9n-0</t>
  </si>
  <si>
    <t>Reino FagerstÃ©n</t>
  </si>
  <si>
    <t>S8255</t>
  </si>
  <si>
    <t>http://grbio.org/staff-member/guillermina-fagundez</t>
  </si>
  <si>
    <t>Guillermina Fagundez</t>
  </si>
  <si>
    <t>S8256</t>
  </si>
  <si>
    <t>Pollenology, melisopollenology; flora of the Chaco forest</t>
  </si>
  <si>
    <t>guillermina_fagundez@yahoo.com.ar</t>
  </si>
  <si>
    <t>http://grbio.org/staff-member/m-tabatabaie-fakhr-0</t>
  </si>
  <si>
    <t>S8257</t>
  </si>
  <si>
    <t>http://grbio.org/staff-member/abdelhalim-fakihani</t>
  </si>
  <si>
    <t>Abdelhalim Fakihani</t>
  </si>
  <si>
    <t>S8258</t>
  </si>
  <si>
    <t>Taxonomy, ecology; bryophytes (mosses); flora of the High Atlas Mountains (Toubkal National Park)</t>
  </si>
  <si>
    <t>[212] 66 14 41 848</t>
  </si>
  <si>
    <t>a.fakihani@yahoo.fr</t>
  </si>
  <si>
    <t>http://grbio.org/staff-member/li-fan-0</t>
  </si>
  <si>
    <t>Li Fan</t>
  </si>
  <si>
    <t>S8259</t>
  </si>
  <si>
    <t>http://grbio.org/staff-member/lian-qin-fan-0</t>
  </si>
  <si>
    <t>Lian-Qin Fan</t>
  </si>
  <si>
    <t>S8260</t>
  </si>
  <si>
    <t>http://grbio.org/staff-member/long-qing-fan-0</t>
  </si>
  <si>
    <t>Long-Qing Fan</t>
  </si>
  <si>
    <t>S8261</t>
  </si>
  <si>
    <t>http://grbio.org/staff-member/qing-ci-fan-0</t>
  </si>
  <si>
    <t>Qing-Ci Fan</t>
  </si>
  <si>
    <t>S8262</t>
  </si>
  <si>
    <t>http://grbio.org/staff-member/wen-tao-fan-0</t>
  </si>
  <si>
    <t>Wen-Tao Fan</t>
  </si>
  <si>
    <t>S8263</t>
  </si>
  <si>
    <t>http://grbio.org/staff-member/zhong-liang-fan-0</t>
  </si>
  <si>
    <t>Zhong-Liang Fan</t>
  </si>
  <si>
    <t>S8264</t>
  </si>
  <si>
    <t>http://grbio.org/staff-member/zong-zhong-fan-0</t>
  </si>
  <si>
    <t>Zong-Zhong Fan</t>
  </si>
  <si>
    <t>S8265</t>
  </si>
  <si>
    <t>http://grbio.org/staff-member/feng-de-fang-0</t>
  </si>
  <si>
    <t>Feng-De Fang</t>
  </si>
  <si>
    <t>S8266</t>
  </si>
  <si>
    <t>http://grbio.org/staff-member/xiao-ping-fang-0</t>
  </si>
  <si>
    <t>Xiao-Ping Fang</t>
  </si>
  <si>
    <t>S8267</t>
  </si>
  <si>
    <t>http://grbio.org/staff-member/zhi-jian-fang-0</t>
  </si>
  <si>
    <t>Zhi-Jian Fang</t>
  </si>
  <si>
    <t>S8268</t>
  </si>
  <si>
    <t>http://grbio.org/staff-member/jeremie-fant</t>
  </si>
  <si>
    <t>Jeremie Fant</t>
  </si>
  <si>
    <t>S8269</t>
  </si>
  <si>
    <t>Molecular ecology; conservation genetics; &lt;Penstemon&gt;, Scrophulariaceae; &lt;Cirsium&gt;, Asteraceae; &lt;Eriogonum&gt;, Polygonaceae</t>
  </si>
  <si>
    <t>[1] 847/ 835-6959</t>
  </si>
  <si>
    <t>jfant@chicagobotanic.org</t>
  </si>
  <si>
    <t>http://grbio.org/staff-member/nora-b-far%C3%AD-s%C3%A1nchez-0</t>
  </si>
  <si>
    <t>S8270</t>
  </si>
  <si>
    <t>http://grbio.org/staff-member/ibrahim-abdel-farid-0</t>
  </si>
  <si>
    <t>S8271</t>
  </si>
  <si>
    <t>http://grbio.org/staff-member/eduardo-luis-farina</t>
  </si>
  <si>
    <t>Eduardo Luis Farina</t>
  </si>
  <si>
    <t>S8272</t>
  </si>
  <si>
    <t>Taxonomy; vascular plants of Argentina</t>
  </si>
  <si>
    <t>efarina@faa.unicen.edu.ar</t>
  </si>
  <si>
    <t>http://grbio.org/staff-member/jos%C3%A9-fari%C3%B1-0</t>
  </si>
  <si>
    <t>JosÃ© FariÃ±as</t>
  </si>
  <si>
    <t>S8273</t>
  </si>
  <si>
    <t>http://grbio.org/staff-member/yunis-s-faris-0</t>
  </si>
  <si>
    <t>S8274</t>
  </si>
  <si>
    <t>http://grbio.org/staff-member/edit-farkas</t>
  </si>
  <si>
    <t>Edit Farkas</t>
  </si>
  <si>
    <t>S8275</t>
  </si>
  <si>
    <t>Curator of the Lichen Herbarium</t>
  </si>
  <si>
    <t>Foliicolous lichens, especially of East Africa</t>
  </si>
  <si>
    <t>farkas.edit@okologia.mta.hu</t>
  </si>
  <si>
    <t>http://grbio.org/staff-member/shahid-farooq-0</t>
  </si>
  <si>
    <t>Shahid Farooq</t>
  </si>
  <si>
    <t>S8276</t>
  </si>
  <si>
    <t>http://grbio.org/staff-member/david-f-farr</t>
  </si>
  <si>
    <t>David F. Farr</t>
  </si>
  <si>
    <t>S8277</t>
  </si>
  <si>
    <t>Deuteromycetes; Peronosporales; &lt;Septoria&gt;; computerization of herbaria</t>
  </si>
  <si>
    <t>[1] 301/ 504-5274</t>
  </si>
  <si>
    <t>David.Farr@ars.usda.gov</t>
  </si>
  <si>
    <t>http://grbio.org/staff-member/claude-farron-0</t>
  </si>
  <si>
    <t>Claude Farron</t>
  </si>
  <si>
    <t>S8278</t>
  </si>
  <si>
    <t>http://grbio.org/staff-member/simonetta-fascetti</t>
  </si>
  <si>
    <t>Simonetta Fascetti</t>
  </si>
  <si>
    <t>S8279</t>
  </si>
  <si>
    <t>; ; ; ; neotropical bryophytes; ethnobotany</t>
  </si>
  <si>
    <t>simonetta.fascetti@unibas.it</t>
  </si>
  <si>
    <t>http://grbio.org/staff-member/lorne-fast</t>
  </si>
  <si>
    <t>Lorne Fast</t>
  </si>
  <si>
    <t>S8280</t>
  </si>
  <si>
    <t>[1] 905/ 356-8554, ext. 223</t>
  </si>
  <si>
    <t>lfast@niagaraparks.com</t>
  </si>
  <si>
    <t>http://grbio.org/staff-member/karen-fawley</t>
  </si>
  <si>
    <t>Karen Fawley</t>
  </si>
  <si>
    <t>S8281</t>
  </si>
  <si>
    <t>[1] 870/ 460-1165</t>
  </si>
  <si>
    <t>fawley@uamont.edu</t>
  </si>
  <si>
    <t>http://grbio.org/staff-member/ahmed-mohammed-fawzy</t>
  </si>
  <si>
    <t>Ahmed Mohammed Fawzy</t>
  </si>
  <si>
    <t>S8282</t>
  </si>
  <si>
    <t>Chemotaxonomy; plant products</t>
  </si>
  <si>
    <t>http://grbio.org/staff-member/fayed-0</t>
  </si>
  <si>
    <t>A. Fayed</t>
  </si>
  <si>
    <t>S8283</t>
  </si>
  <si>
    <t>http://grbio.org/staff-member/abdel-aziz-fayed</t>
  </si>
  <si>
    <t>Abdel-Aziz Fayed</t>
  </si>
  <si>
    <t>S8284</t>
  </si>
  <si>
    <t>Asteraceae; Euphorbiaceae; flora of Egypt and Saudia Arabia</t>
  </si>
  <si>
    <t>[20] 23971606</t>
  </si>
  <si>
    <t>fayed_a@yahoo.com</t>
  </si>
  <si>
    <t>http://grbio.org/staff-member/riccardo-febbraretti</t>
  </si>
  <si>
    <t>Riccardo Febbraretti</t>
  </si>
  <si>
    <t>S8285</t>
  </si>
  <si>
    <t>[039] 0444-021320</t>
  </si>
  <si>
    <t>febric@davide.it</t>
  </si>
  <si>
    <t>http://grbio.org/staff-member/n-fechner</t>
  </si>
  <si>
    <t>N. Fechner</t>
  </si>
  <si>
    <t>S8286</t>
  </si>
  <si>
    <t>Fungi, especially &lt;Ramaria&gt;; Brassicaceae; Scrophulariaceae</t>
  </si>
  <si>
    <t>nigel.fechner@derm.qld.gov.au</t>
  </si>
  <si>
    <t>http://grbio.org/staff-member/alina-v-federova</t>
  </si>
  <si>
    <t>Alina V. Federova</t>
  </si>
  <si>
    <t>S8287</t>
  </si>
  <si>
    <t>Molecular studies, especially &lt;Rosa&gt;</t>
  </si>
  <si>
    <t>http://grbio.org/staff-member/irene-c-fed%C3%B3n</t>
  </si>
  <si>
    <t>Irene C. FedÃ³n</t>
  </si>
  <si>
    <t>S8288</t>
  </si>
  <si>
    <t>Cyperaceae; taxonomy of angiosperms</t>
  </si>
  <si>
    <t>irenefedon@cyperaceaedevenezuela.org</t>
  </si>
  <si>
    <t>http://grbio.org/staff-member/faerthen-felix</t>
  </si>
  <si>
    <t>Faerthen Felix</t>
  </si>
  <si>
    <t>S8289</t>
  </si>
  <si>
    <t>Assistant Station Manager</t>
  </si>
  <si>
    <t>ffelix@berkeley.edu</t>
  </si>
  <si>
    <t>http://grbio.org/staff-member/valentina-vasilevna-felyaeva-0</t>
  </si>
  <si>
    <t>S8290</t>
  </si>
  <si>
    <t>http://grbio.org/staff-member/j-cl-felzines</t>
  </si>
  <si>
    <t>J.-Cl. Felzines</t>
  </si>
  <si>
    <t>S8291</t>
  </si>
  <si>
    <t>Vegetation of central France; alluvial vegetation and ecology of central Loire Valley</t>
  </si>
  <si>
    <t>http://grbio.org/staff-member/ming-kai-feng-0</t>
  </si>
  <si>
    <t>Ming-Kai Feng</t>
  </si>
  <si>
    <t>S8292</t>
  </si>
  <si>
    <t>http://grbio.org/staff-member/xian-kui-feng-0</t>
  </si>
  <si>
    <t>Xian-Kui Feng</t>
  </si>
  <si>
    <t>S8293</t>
  </si>
  <si>
    <t>http://grbio.org/staff-member/mohamed-fennane-0</t>
  </si>
  <si>
    <t>Mohamed Fennane</t>
  </si>
  <si>
    <t>S8294</t>
  </si>
  <si>
    <t>http://grbio.org/staff-member/r-j-fensham</t>
  </si>
  <si>
    <t>R. J. Fensham</t>
  </si>
  <si>
    <t>S8295</t>
  </si>
  <si>
    <t>Plant community ecology and conservation; vegetation change; fire ecology; grasslands; great artesian basin springs vegetation</t>
  </si>
  <si>
    <t>rod.fensham@derm.qld.gov.au</t>
  </si>
  <si>
    <t>http://grbio.org/staff-member/afr%C3%A2nio-fernandes-0</t>
  </si>
  <si>
    <t>AfrÃ¢nio Fernandes</t>
  </si>
  <si>
    <t>S8296</t>
  </si>
  <si>
    <t>http://grbio.org/staff-member/afr%C3%A2nio-gomes-fernandes</t>
  </si>
  <si>
    <t>AfrÃ¢nio Gomes Fernandes</t>
  </si>
  <si>
    <t>S8297</t>
  </si>
  <si>
    <t>http://grbio.org/staff-member/clarissa-fernandes-bulh%C3%A3o</t>
  </si>
  <si>
    <t>Clarissa Fernandes-BulhÃ£o</t>
  </si>
  <si>
    <t>S8298</t>
  </si>
  <si>
    <t>Phytogeography and savanna and neotropical floristics of Brazil</t>
  </si>
  <si>
    <t>clarissafernandes@yahoo.com.br</t>
  </si>
  <si>
    <t>http://grbio.org/staff-member/lygia-fernandes</t>
  </si>
  <si>
    <t>Lygia Fernandes</t>
  </si>
  <si>
    <t>S8299</t>
  </si>
  <si>
    <t>Embryophyte reproductive anatomy</t>
  </si>
  <si>
    <t>http://grbio.org/staff-member/angel-fern%C3%A1ndez</t>
  </si>
  <si>
    <t>Angel FernÃ¡ndez</t>
  </si>
  <si>
    <t>S8300</t>
  </si>
  <si>
    <t>Taxonomy; Violaceae, Juncaceae, Caryophyllales; flora of the neotropics; forest and savanna ecology</t>
  </si>
  <si>
    <t>Edo. Mirando</t>
  </si>
  <si>
    <t>[5] 212 5041468</t>
  </si>
  <si>
    <t>afernand@ivic.gob.ve</t>
  </si>
  <si>
    <t>http://grbio.org/staff-member/carmen-l-fern%C3%A1ndez</t>
  </si>
  <si>
    <t>Carmen L. FernÃ¡ndez</t>
  </si>
  <si>
    <t>S8301</t>
  </si>
  <si>
    <t>cfernand@ivic.gob.ve</t>
  </si>
  <si>
    <t>http://grbio.org/staff-member/delia-fern%C3%A1ndez</t>
  </si>
  <si>
    <t>Delia FernÃ¡ndez</t>
  </si>
  <si>
    <t>S8302</t>
  </si>
  <si>
    <t>dbvdfg@unileon.es</t>
  </si>
  <si>
    <t>http://grbio.org/staff-member/diana-fern%C3%A1ndez-f</t>
  </si>
  <si>
    <t>Diana FernÃ¡ndez F.</t>
  </si>
  <si>
    <t>S8303</t>
  </si>
  <si>
    <t>Melastomataceae; flora of Ecuador</t>
  </si>
  <si>
    <t>fernandezdiana@yahoo.com</t>
  </si>
  <si>
    <t>http://grbio.org/staff-member/juan-r-fern%C3%A1ndez-g-0</t>
  </si>
  <si>
    <t>S8304</t>
  </si>
  <si>
    <t>http://grbio.org/staff-member/cindy-fern%C3%A1ndez-garc%C3%AD</t>
  </si>
  <si>
    <t>Cindy A. FernÃ¡ndez-GarcÃ­a</t>
  </si>
  <si>
    <t>S8305</t>
  </si>
  <si>
    <t>Taxonomy and molecular systematics; marine macroalgae; Caribbean and Pacific algae of Central America</t>
  </si>
  <si>
    <t>[506] 2511-5967</t>
  </si>
  <si>
    <t>cindy.fernandezgarcia@ucr.ac.cr</t>
  </si>
  <si>
    <t>http://grbio.org/staff-member/alejandro-fern%C3%A1ndez-honores</t>
  </si>
  <si>
    <t>Alejandro FernÃ¡ndez Honores</t>
  </si>
  <si>
    <t>S8306</t>
  </si>
  <si>
    <t>Marine algae of Peru; ethnobotany of Peru</t>
  </si>
  <si>
    <t>amfh@unitru.edu.pe</t>
  </si>
  <si>
    <t>http://grbio.org/staff-member/maira-fern%C3%A1ndez</t>
  </si>
  <si>
    <t>Maira FernÃ¡ndez</t>
  </si>
  <si>
    <t>S8307</t>
  </si>
  <si>
    <t>maira@ecologia.cu</t>
  </si>
  <si>
    <t>http://grbio.org/staff-member/melania-fern%C3%A1ndez</t>
  </si>
  <si>
    <t>Melania FernÃ¡ndez</t>
  </si>
  <si>
    <t>S8308</t>
  </si>
  <si>
    <t>melania.fernandez@ucr.ac.cr</t>
  </si>
  <si>
    <t>http://grbio.org/staff-member/rafael-fern%C3%A1ndez-nava</t>
  </si>
  <si>
    <t>Rafael FernÃ¡ndez Nava</t>
  </si>
  <si>
    <t>S8309</t>
  </si>
  <si>
    <t>Curator of Plant Collections</t>
  </si>
  <si>
    <t>rfernan@ipn.mx</t>
  </si>
  <si>
    <t>http://grbio.org/staff-member/iv%C3%A1n-fern%C3%A1ndez-rebollar</t>
  </si>
  <si>
    <t>IvÃ¡n FernÃ¡ndez Rebollar</t>
  </si>
  <si>
    <t>S8310</t>
  </si>
  <si>
    <t>Collections Manager and Curator of the Herbarium</t>
  </si>
  <si>
    <t>Ecology; endemic flora (Labiatae, Scrophulariaceae,  Compositae, LeguminosaeÃ ); south Europe and Meditarranean Is.; biological values, habitats of interest and phytosociological studies</t>
  </si>
  <si>
    <t>[34] 971 356 050   Ext.: 766 and 767</t>
  </si>
  <si>
    <t>agro.obsam@cime.es</t>
  </si>
  <si>
    <t>http://grbio.org/staff-member/edwino-s-fernando-0</t>
  </si>
  <si>
    <t>S8311</t>
  </si>
  <si>
    <t>http://grbio.org/staff-member/juliana-aparecida-fernando</t>
  </si>
  <si>
    <t>Juliana Aparecida Fernando</t>
  </si>
  <si>
    <t>S8312</t>
  </si>
  <si>
    <t>http://grbio.org/staff-member/giovanna-ferrari-0</t>
  </si>
  <si>
    <t>Giovanna Ferrari</t>
  </si>
  <si>
    <t>S8313</t>
  </si>
  <si>
    <t>http://grbio.org/staff-member/martha-elba-ferrario</t>
  </si>
  <si>
    <t>Martha Elba Ferrario</t>
  </si>
  <si>
    <t>S8314</t>
  </si>
  <si>
    <t>taxonomy; marine diatoms</t>
  </si>
  <si>
    <t>[54] 221 4257744 ext. 128</t>
  </si>
  <si>
    <t>coleccionficologia@fcnym.unlp.edu.ar</t>
  </si>
  <si>
    <t>http://grbio.org/staff-member/evandro-jos%C3%A9-linhares-ferreira</t>
  </si>
  <si>
    <t>Evandro JosÃ© Linhares Ferreira</t>
  </si>
  <si>
    <t>S8315</t>
  </si>
  <si>
    <t>Palm systematics; flora of the Amazon region of Brazil</t>
  </si>
  <si>
    <t>[55] 68 3901 2690</t>
  </si>
  <si>
    <t>evandroferreira@hotmail.com</t>
  </si>
  <si>
    <t>http://grbio.org/staff-member/g-m-p-ferreira</t>
  </si>
  <si>
    <t>G. M. P. Ferreira</t>
  </si>
  <si>
    <t>S8316</t>
  </si>
  <si>
    <t>SÃƒO Paulo</t>
  </si>
  <si>
    <t>http://grbio.org/staff-member/maria-clara-ferreira</t>
  </si>
  <si>
    <t>Maria Clara Ferreira</t>
  </si>
  <si>
    <t>S8317</t>
  </si>
  <si>
    <t>mariaclara@ibge.gov.br</t>
  </si>
  <si>
    <t>http://grbio.org/staff-member/wellington-tonquelski-ferreira</t>
  </si>
  <si>
    <t>Wellington Tonquelski Ferreira</t>
  </si>
  <si>
    <t>S8318</t>
  </si>
  <si>
    <t>[55] 41 9827-8870</t>
  </si>
  <si>
    <t>wellington@wellingtontf.com</t>
  </si>
  <si>
    <t>http://grbio.org/staff-member/hern%C3%A1n-ferrer</t>
  </si>
  <si>
    <t>HernÃ¡n Ferrer</t>
  </si>
  <si>
    <t>S8319</t>
  </si>
  <si>
    <t>Lauraceae; Orchidaceae</t>
  </si>
  <si>
    <t>hferrerp@gmail.com</t>
  </si>
  <si>
    <t>http://grbio.org/staff-member/nora-c-ferrer</t>
  </si>
  <si>
    <t>Nora C. Ferrer</t>
  </si>
  <si>
    <t>S8320</t>
  </si>
  <si>
    <t>Algal taxonomy and ultrastructure; Zygnematophyceae</t>
  </si>
  <si>
    <t>nferrer@uns.edu.ar</t>
  </si>
  <si>
    <t>http://grbio.org/staff-member/gerard-ferriere</t>
  </si>
  <si>
    <t>Gerard Ferriere</t>
  </si>
  <si>
    <t>S8321</t>
  </si>
  <si>
    <t>g.ferriere@ville-dijon.fr</t>
  </si>
  <si>
    <t>http://grbio.org/staff-member/lilian-ferrufino</t>
  </si>
  <si>
    <t>Lilian Ferrufino</t>
  </si>
  <si>
    <t>S8322</t>
  </si>
  <si>
    <t>[504] 2287-2000 ext. 2113</t>
  </si>
  <si>
    <t>lferrufino@zamorano.edu</t>
  </si>
  <si>
    <t>http://grbio.org/staff-member/pollyana-wendhausen-feteira</t>
  </si>
  <si>
    <t>Pollyana Wendhausen Feteira</t>
  </si>
  <si>
    <t>S8323</t>
  </si>
  <si>
    <t>Floristics of Atlantic forest; Malpighiaceae</t>
  </si>
  <si>
    <t>pollyka@ig.com.br</t>
  </si>
  <si>
    <t>http://grbio.org/staff-member/tassilo-feuerer</t>
  </si>
  <si>
    <t>Tassilo Feuerer</t>
  </si>
  <si>
    <t>S8324</t>
  </si>
  <si>
    <t>Lichens; floristics of Andes</t>
  </si>
  <si>
    <t>[49] 40/ 42816 221</t>
  </si>
  <si>
    <t>feuerer@botanik.uni-hamburg.de</t>
  </si>
  <si>
    <t>http://grbio.org/staff-member/michael-feyers</t>
  </si>
  <si>
    <t>Michael Feyers</t>
  </si>
  <si>
    <t>S8325</t>
  </si>
  <si>
    <t>Science Curator</t>
  </si>
  <si>
    <t>http://grbio.org/staff-member/pedro-fiaschi</t>
  </si>
  <si>
    <t>Pedro Fiaschi</t>
  </si>
  <si>
    <t>S8326</t>
  </si>
  <si>
    <t>Apiaceae; Araliaceae; Oxalidaceae</t>
  </si>
  <si>
    <t>pedrofiaschi@gmail.com</t>
  </si>
  <si>
    <t>http://grbio.org/staff-member/allan-j-fife</t>
  </si>
  <si>
    <t>Allan J. Fife</t>
  </si>
  <si>
    <t>S8327</t>
  </si>
  <si>
    <t>Flora of New Zealand: mosses</t>
  </si>
  <si>
    <t>fifea@landcareresearch.co.nz</t>
  </si>
  <si>
    <t>http://grbio.org/staff-member/murielle-figeat-0</t>
  </si>
  <si>
    <t>Murielle Figeat</t>
  </si>
  <si>
    <t>S8328</t>
  </si>
  <si>
    <t>http://grbio.org/staff-member/joel-figueira</t>
  </si>
  <si>
    <t>Joel Figueira</t>
  </si>
  <si>
    <t>S8329</t>
  </si>
  <si>
    <t>Laboratory Assistant</t>
  </si>
  <si>
    <t>http://grbio.org/staff-member/estrela-figueiredo</t>
  </si>
  <si>
    <t>Estrela Figueiredo</t>
  </si>
  <si>
    <t>S8330</t>
  </si>
  <si>
    <t>Pteridophytes, Rubiaceae, and vascular plants endemic to SÏ€o TomÎ˜ e PrÏ†ncipe</t>
  </si>
  <si>
    <t>estrelafigueiredo@hotmail.com</t>
  </si>
  <si>
    <t>http://grbio.org/staff-member/anna-filbrandt-czaja</t>
  </si>
  <si>
    <t>Anna Filbrandt-Czaja</t>
  </si>
  <si>
    <t>S8331</t>
  </si>
  <si>
    <t>afczaja@biol.uni.torun.pl</t>
  </si>
  <si>
    <t>http://grbio.org/staff-member/ary-teixeira-de-oliveira-filho</t>
  </si>
  <si>
    <t>Ary Teixeira de Oliveira Filho</t>
  </si>
  <si>
    <t>S8332</t>
  </si>
  <si>
    <t>ary@icb.ufmg.br</t>
  </si>
  <si>
    <t>http://grbio.org/staff-member/natalia-filipowicz</t>
  </si>
  <si>
    <t>Natalia Filipowicz</t>
  </si>
  <si>
    <t>S8333</t>
  </si>
  <si>
    <t>Molecular systematics; biodiversity and biogeography of vascular plants; Solanaceae, Cupressaceae</t>
  </si>
  <si>
    <t>[48] 58/3491409</t>
  </si>
  <si>
    <t>nata@gumed.edu.pl; nata@biology.pl</t>
  </si>
  <si>
    <t>http://grbio.org/staff-member/eva-fillipa</t>
  </si>
  <si>
    <t>Eva Fillipa</t>
  </si>
  <si>
    <t>S8334</t>
  </si>
  <si>
    <t>Pharmaco-botany</t>
  </si>
  <si>
    <t>http://grbio.org/staff-member/gunter-fischer</t>
  </si>
  <si>
    <t>Gunter Fischer</t>
  </si>
  <si>
    <t>S8335</t>
  </si>
  <si>
    <t>Molecular ecology, ecological restoration; trees, orchids; flora of Africa, Asia</t>
  </si>
  <si>
    <t>gfischer@kfbg.org</t>
  </si>
  <si>
    <t>http://grbio.org/staff-member/manfred-fischer</t>
  </si>
  <si>
    <t>Manfred A. Fischer</t>
  </si>
  <si>
    <t>S8336</t>
  </si>
  <si>
    <t>&lt;Veronica&gt;, Scrophulariaceae; flora of Austria; phytogeographic terminology</t>
  </si>
  <si>
    <t>manfred.a.fischer@univie.ac.at</t>
  </si>
  <si>
    <t>http://grbio.org/staff-member/lyn-fish</t>
  </si>
  <si>
    <t>Lyn Fish</t>
  </si>
  <si>
    <t>S8337</t>
  </si>
  <si>
    <t>Poaceae; Commelinaceae</t>
  </si>
  <si>
    <t>l.fish@sanbi.org.za</t>
  </si>
  <si>
    <t>http://grbio.org/staff-member/mark-fishbein</t>
  </si>
  <si>
    <t>Mark Fishbein</t>
  </si>
  <si>
    <t>S8338</t>
  </si>
  <si>
    <t>&lt;Asclepias&gt; (Apocynaceae); flora of southwestern U.S. and northern Mexico</t>
  </si>
  <si>
    <t>Okahoma</t>
  </si>
  <si>
    <t>[1] 405-744-4757</t>
  </si>
  <si>
    <t>mark.fishbein@okstate.edu</t>
  </si>
  <si>
    <t>http://grbio.org/staff-member/jack-fisher-0</t>
  </si>
  <si>
    <t>Jack Fisher</t>
  </si>
  <si>
    <t>S8339</t>
  </si>
  <si>
    <t>http://grbio.org/staff-member/kirsten-m-fisher</t>
  </si>
  <si>
    <t>Kirsten M. Fisher</t>
  </si>
  <si>
    <t>S8340</t>
  </si>
  <si>
    <t>Calymperaceae (Bryophyta; Musci); Pottiaceae (Bryophyta; Musci)</t>
  </si>
  <si>
    <t>[1] 323/ 343-20-89</t>
  </si>
  <si>
    <t>kfisher2@calstatela.edu</t>
  </si>
  <si>
    <t>http://grbio.org/staff-member/roderick-morgan-fisher</t>
  </si>
  <si>
    <t>Roderick Morgan Fisher</t>
  </si>
  <si>
    <t>S8341</t>
  </si>
  <si>
    <t>Cataloguer</t>
  </si>
  <si>
    <t>[44] 01753 671288</t>
  </si>
  <si>
    <t>r.fisher@etoncollege.org.uk; fisher.roddy@gmail.com</t>
  </si>
  <si>
    <t>http://grbio.org/staff-member/beata-fiturksi</t>
  </si>
  <si>
    <t>Beata Fiturksi</t>
  </si>
  <si>
    <t>S8342</t>
  </si>
  <si>
    <t>Molecular biology/genotyping; vascular plants; Canada</t>
  </si>
  <si>
    <t>[1] 613-228-6698 ext. 4874</t>
  </si>
  <si>
    <t>beata.fiturski@inspection.gc.ca</t>
  </si>
  <si>
    <t>http://grbio.org/staff-member/adam-flakus</t>
  </si>
  <si>
    <t>Adam Flakus</t>
  </si>
  <si>
    <t>S8343</t>
  </si>
  <si>
    <t>Taxonomy, chemistry and biogeography of neotropical lichens and lichenicolous fungi, especially foliicolous species; diversity of lichens in mountain regions</t>
  </si>
  <si>
    <t>[48] 12/42-41-790</t>
  </si>
  <si>
    <t>a.flakus@botany.pl</t>
  </si>
  <si>
    <t>http://grbio.org/staff-member/timothy-w-flegel</t>
  </si>
  <si>
    <t>Timothy W. Flegel</t>
  </si>
  <si>
    <t>S8344</t>
  </si>
  <si>
    <t>Fungal physiology; taxonomy of macrofungi</t>
  </si>
  <si>
    <t>tim.flegel@gmail.com</t>
  </si>
  <si>
    <t>http://grbio.org/staff-member/fran%C3%A7oise-fleury</t>
  </si>
  <si>
    <t>FranÃ§oise Fleury</t>
  </si>
  <si>
    <t>S8345</t>
  </si>
  <si>
    <t>francoise.fleury-blanc @univ-amu.fr</t>
  </si>
  <si>
    <t>http://grbio.org/staff-member/christy-flinn</t>
  </si>
  <si>
    <t>Christy Flinn</t>
  </si>
  <si>
    <t>S8346</t>
  </si>
  <si>
    <t>[1] 276 944 6244</t>
  </si>
  <si>
    <t>Cfleet@ehc.edu</t>
  </si>
  <si>
    <t>http://grbio.org/staff-member/mar%C3%AD-teresa-florent%C3%ADn-pena-0</t>
  </si>
  <si>
    <t>S8347</t>
  </si>
  <si>
    <t>http://grbio.org/staff-member/andr%C3%A9ia-s-flores</t>
  </si>
  <si>
    <t>AndrÃ©ia S. Flores</t>
  </si>
  <si>
    <t>S8348</t>
  </si>
  <si>
    <t>Leguminosae of the Neotropics; taxonomy</t>
  </si>
  <si>
    <t>andreiasflores@gmail.com</t>
  </si>
  <si>
    <t>http://grbio.org/staff-member/alba-jazm%C3%ADn-flores-estrada</t>
  </si>
  <si>
    <t>Alba JazmÃ­n Flores Estrada</t>
  </si>
  <si>
    <t>S8349</t>
  </si>
  <si>
    <t>Database; herbarium management</t>
  </si>
  <si>
    <t>http://grbio.org/staff-member/celia-flores-g-0</t>
  </si>
  <si>
    <t>Celia Flores G.</t>
  </si>
  <si>
    <t>S8350</t>
  </si>
  <si>
    <t>http://grbio.org/staff-member/mercedes-flores</t>
  </si>
  <si>
    <t>Mercedes Flores</t>
  </si>
  <si>
    <t>S8351</t>
  </si>
  <si>
    <t>[51] 1/ 274-4654</t>
  </si>
  <si>
    <t>mflores@lamolina.edu.pe</t>
  </si>
  <si>
    <t>http://grbio.org/staff-member/roberto-flores</t>
  </si>
  <si>
    <t>Roberto Flores</t>
  </si>
  <si>
    <t>S8352</t>
  </si>
  <si>
    <t>Taxonomy, cultivation ectomycorrhizal fungi and ethnomycology; taxonomy of ectomycorrhizal fungi; fungi of Central America</t>
  </si>
  <si>
    <t>rfloresa@yahoo.com</t>
  </si>
  <si>
    <t>http://grbio.org/staff-member/barbara-fojcik-0</t>
  </si>
  <si>
    <t>Barbara Fojcik</t>
  </si>
  <si>
    <t>S8353</t>
  </si>
  <si>
    <t>http://grbio.org/staff-member/elisa-folhadela</t>
  </si>
  <si>
    <t>Elisa Folhadela</t>
  </si>
  <si>
    <t>S8354</t>
  </si>
  <si>
    <t>http://grbio.org/staff-member/sione-foliaki</t>
  </si>
  <si>
    <t>Sione Foliaki</t>
  </si>
  <si>
    <t>S8355</t>
  </si>
  <si>
    <t>Head, Research and Extension</t>
  </si>
  <si>
    <t>http://grbio.org/staff-member/james-p-folsom-0</t>
  </si>
  <si>
    <t>S8356</t>
  </si>
  <si>
    <t>http://grbio.org/staff-member/ma-amor-fombella</t>
  </si>
  <si>
    <t>Ma. Amor Fombella</t>
  </si>
  <si>
    <t>S8357</t>
  </si>
  <si>
    <t>dbvmfb@unileon.es</t>
  </si>
  <si>
    <t>http://grbio.org/staff-member/ramiro-fonnegra-g</t>
  </si>
  <si>
    <t>Ramiro Fonnegra G.</t>
  </si>
  <si>
    <t>S8358</t>
  </si>
  <si>
    <t>herbario@matematicas.udea.edu.co</t>
  </si>
  <si>
    <t>http://grbio.org/staff-member/marcelo-fonseca</t>
  </si>
  <si>
    <t>Marcelo Fonseca</t>
  </si>
  <si>
    <t>S8359</t>
  </si>
  <si>
    <t>Flora of the savannas of the Brazilian northeast</t>
  </si>
  <si>
    <t>[55] (75) 9113-8317</t>
  </si>
  <si>
    <t>marcelofonseca2007@yahoo.com.br</t>
  </si>
  <si>
    <t>http://grbio.org/staff-member/fabi%C3%A1n-font</t>
  </si>
  <si>
    <t>FabiÃ¡n A. Font</t>
  </si>
  <si>
    <t>S8360</t>
  </si>
  <si>
    <t>http://grbio.org/staff-member/alicia-e-forcone</t>
  </si>
  <si>
    <t>Alicia E. Forcone</t>
  </si>
  <si>
    <t>S8361</t>
  </si>
  <si>
    <t>Honey plants of Patagonia; palynology</t>
  </si>
  <si>
    <t>aforcone@infovia.com.ar</t>
  </si>
  <si>
    <t>http://grbio.org/staff-member/kerry-ford</t>
  </si>
  <si>
    <t>Kerry A. Ford</t>
  </si>
  <si>
    <t>S8362</t>
  </si>
  <si>
    <t>fordk@landcareresearch.co.nz</t>
  </si>
  <si>
    <t>http://grbio.org/staff-member/enrique-forero-g</t>
  </si>
  <si>
    <t>Enrique Forero G.</t>
  </si>
  <si>
    <t>S8363</t>
  </si>
  <si>
    <t>Neotropical Connaraceae; flora of Chocâ‰¤.</t>
  </si>
  <si>
    <t>eforerog@unal.edu.co</t>
  </si>
  <si>
    <t>http://grbio.org/staff-member/l-forlani-0</t>
  </si>
  <si>
    <t>L. Forlani</t>
  </si>
  <si>
    <t>S8364</t>
  </si>
  <si>
    <t>http://grbio.org/staff-member/paul-i-forster</t>
  </si>
  <si>
    <t>Paul I. Forster</t>
  </si>
  <si>
    <t>S8365</t>
  </si>
  <si>
    <t>Agavaceae; Apocynaceae; Asclepiadaceae; Cactaceae; Commelinaceae; Euphorbiaceae; Grossulariaceae s.l.; Rutaceae; Sapindaceae; Zamiaceae; natural products; essential oils; Cycadaceae; Proteaceae; Rubiaceae; Xanthorrhoeaceae</t>
  </si>
  <si>
    <t>paul.forster@derm.qld.gov.au</t>
  </si>
  <si>
    <t>http://grbio.org/staff-member/wellington-forster</t>
  </si>
  <si>
    <t>Wellington Forster</t>
  </si>
  <si>
    <t>S8366</t>
  </si>
  <si>
    <t>wforster@esalq.usp.br</t>
  </si>
  <si>
    <t>http://grbio.org/staff-member/edna-ganzon-fortes</t>
  </si>
  <si>
    <t>Edna Ganzon Fortes</t>
  </si>
  <si>
    <t>S8367</t>
  </si>
  <si>
    <t>Officer in Charrge/Curator</t>
  </si>
  <si>
    <t>Taxonomy, eco-physiology. culture; Marine benthic algae; flora of the Philippines, tropics; Bio-informatics</t>
  </si>
  <si>
    <t>ednatganzon@yahoo.com, ednaf@upmsi.ph</t>
  </si>
  <si>
    <t>http://grbio.org/staff-member/miguel-di%C3%B1o-fortes</t>
  </si>
  <si>
    <t>Miguel DiÃ±o Fortes</t>
  </si>
  <si>
    <t>S8368</t>
  </si>
  <si>
    <t>Ecology, conservation; seagrasses, mangroves; flora , tropics; coastal resources management</t>
  </si>
  <si>
    <t>fortesm@upmsi.ph</t>
  </si>
  <si>
    <t>http://grbio.org/staff-member/ren%C3%A8e-h-fortunato</t>
  </si>
  <si>
    <t>RenÃ¨e H. Fortunato</t>
  </si>
  <si>
    <t>S8369</t>
  </si>
  <si>
    <t>Director/Curator</t>
  </si>
  <si>
    <t>Neotropical Fabaceae; ChaqueÂ±a and Patagâ‰¤nica flora</t>
  </si>
  <si>
    <t>[54] 11/4621-0840; [54] 11/4621-1819</t>
  </si>
  <si>
    <t>rfortunato@cnia.inta.gov.ar</t>
  </si>
  <si>
    <t>http://grbio.org/staff-member/fabrizia-fossati-0</t>
  </si>
  <si>
    <t>Fabrizia Fossati</t>
  </si>
  <si>
    <t>S8370</t>
  </si>
  <si>
    <t>http://grbio.org/staff-member/johanna-foster</t>
  </si>
  <si>
    <t>Johanna Foster</t>
  </si>
  <si>
    <t>S8371</t>
  </si>
  <si>
    <t>[1] 319 353-8708</t>
  </si>
  <si>
    <t>johanna.foster@wartburg.edu</t>
  </si>
  <si>
    <t>http://grbio.org/staff-member/jean-gabriel-fouch%C3%A9</t>
  </si>
  <si>
    <t>Jean-Gabriel FouchÃ©</t>
  </si>
  <si>
    <t>S8372</t>
  </si>
  <si>
    <t>Plant physiology; vascular plants worldwide</t>
  </si>
  <si>
    <t>[33]  (0)5 63 82 66 74</t>
  </si>
  <si>
    <t>jean.gabriel.fouche@pierre-fabre.com</t>
  </si>
  <si>
    <t>http://grbio.org/staff-member/james-w-fourqurean-0</t>
  </si>
  <si>
    <t>S8373</t>
  </si>
  <si>
    <t>http://grbio.org/staff-member/jim-fowler</t>
  </si>
  <si>
    <t>Jim Fowler</t>
  </si>
  <si>
    <t>S8374</t>
  </si>
  <si>
    <t>flora of the southwestern U.S.</t>
  </si>
  <si>
    <t>[1] 928/ 556-2172</t>
  </si>
  <si>
    <t>jffowler@fs.fed.us</t>
  </si>
  <si>
    <t>http://grbio.org/staff-member/howard-f-fox</t>
  </si>
  <si>
    <t>Howard F. Fox</t>
  </si>
  <si>
    <t>S8375</t>
  </si>
  <si>
    <t>Flora of Ireland; lichens; lichenicolous fungi; ascomycetes</t>
  </si>
  <si>
    <t>howard.fox@opw.ie</t>
  </si>
  <si>
    <t>http://grbio.org/staff-member/naomi-s-fraga</t>
  </si>
  <si>
    <t>Naomi S. Fraga</t>
  </si>
  <si>
    <t>S8376</t>
  </si>
  <si>
    <t>Botanical Field Studies Co-ordinator</t>
  </si>
  <si>
    <t>Rare plant conservation; flora of southern California, especially western Mohave Desert, southern Sierra Nevada, and Transverse ranges</t>
  </si>
  <si>
    <t>[1] 909/ 625-8767, ext. 231</t>
  </si>
  <si>
    <t>naomi.fraga@cgu.edu</t>
  </si>
  <si>
    <t>http://grbio.org/staff-member/fl%C3%A1vio-fran%C3%A7-0</t>
  </si>
  <si>
    <t>FlÃ¡vio FranÃ§a</t>
  </si>
  <si>
    <t>S8377</t>
  </si>
  <si>
    <t>http://grbio.org/staff-member/e-franceschi</t>
  </si>
  <si>
    <t>E. A. Franceschi</t>
  </si>
  <si>
    <t>S8378</t>
  </si>
  <si>
    <t>Flora of Santa Fe; riparian flora</t>
  </si>
  <si>
    <t>franceschi@ciudad.com.ar</t>
  </si>
  <si>
    <t>http://grbio.org/staff-member/patricia-m-francis</t>
  </si>
  <si>
    <t>Patricia M. A. Francis</t>
  </si>
  <si>
    <t>S8379</t>
  </si>
  <si>
    <t>Natural History Curator</t>
  </si>
  <si>
    <t>patricia.francis@oldham.gov.uk</t>
  </si>
  <si>
    <t>http://grbio.org/staff-member/javier-francisco-ortega-0</t>
  </si>
  <si>
    <t>Javier Francisco-Ortega</t>
  </si>
  <si>
    <t>S8380</t>
  </si>
  <si>
    <t>http://grbio.org/staff-member/karen-francl</t>
  </si>
  <si>
    <t>Karen Francl</t>
  </si>
  <si>
    <t>S8381</t>
  </si>
  <si>
    <t>Wetland delineation; vernal pool ecology</t>
  </si>
  <si>
    <t>[1] 540/ 831-6537</t>
  </si>
  <si>
    <t>kfrancl@radford.edu</t>
  </si>
  <si>
    <t>http://grbio.org/staff-member/brena-karina-sigueira-franco</t>
  </si>
  <si>
    <t>Brena Karina Sigueira Franco</t>
  </si>
  <si>
    <t>S8382</t>
  </si>
  <si>
    <t>Dynamics of Atlantic rainforests; forest ecology; forest restoration</t>
  </si>
  <si>
    <t>[55] (27) 3337-3388</t>
  </si>
  <si>
    <t>brenafranco@yahoo.com.br</t>
  </si>
  <si>
    <t>http://grbio.org/staff-member/edgar-franco</t>
  </si>
  <si>
    <t>Edgar Franco</t>
  </si>
  <si>
    <t>S8383</t>
  </si>
  <si>
    <t>edgar@plantarum.com.br</t>
  </si>
  <si>
    <t>http://grbio.org/staff-member/fernando-franco-flores</t>
  </si>
  <si>
    <t>Fernando Franco Flores</t>
  </si>
  <si>
    <t>S8384</t>
  </si>
  <si>
    <t>Ebenaceae</t>
  </si>
  <si>
    <t>fernandoff@uclv.edu.cu</t>
  </si>
  <si>
    <t>http://grbio.org/staff-member/lionel-fran%C3%A7ois</t>
  </si>
  <si>
    <t>Lionel FranÃ§ois</t>
  </si>
  <si>
    <t>S8385</t>
  </si>
  <si>
    <t>[03] 81 87 83 20</t>
  </si>
  <si>
    <t>Lionel.francois@besancon.fr</t>
  </si>
  <si>
    <t>http://grbio.org/staff-member/marc-s-frank</t>
  </si>
  <si>
    <t>Marc S. Frank</t>
  </si>
  <si>
    <t>S8386</t>
  </si>
  <si>
    <t>Horticulture; horticulture systematics</t>
  </si>
  <si>
    <t>http://grbio.org/staff-member/herbert-frankenh%C3%A4user</t>
  </si>
  <si>
    <t>Herbert FrankenhÃ¤user</t>
  </si>
  <si>
    <t>S8387</t>
  </si>
  <si>
    <t>Middle Eocene Flora; Flora of Rwanda</t>
  </si>
  <si>
    <t>lsnhmmz@mail.uni-mainz.de</t>
  </si>
  <si>
    <t>http://grbio.org/staff-member/hana-franklov%C3%A1-0</t>
  </si>
  <si>
    <t>Hana FranklovÃ¡</t>
  </si>
  <si>
    <t>S8388</t>
  </si>
  <si>
    <t>http://grbio.org/staff-member/franks</t>
  </si>
  <si>
    <t>A. Franks</t>
  </si>
  <si>
    <t>S8389</t>
  </si>
  <si>
    <t>Vegetation survey and biocondition assessment; bryophyte taxonomy</t>
  </si>
  <si>
    <t>http://grbio.org/staff-member/andreas-franzke</t>
  </si>
  <si>
    <t>Andreas Franzke</t>
  </si>
  <si>
    <t>S8390</t>
  </si>
  <si>
    <t>Curator, Living Collections</t>
  </si>
  <si>
    <t>Evolution;  systematics; Brassicaceae</t>
  </si>
  <si>
    <t>[49] 6221 54 5753</t>
  </si>
  <si>
    <t>afranzke@hip.uni-hd.de</t>
  </si>
  <si>
    <t>http://grbio.org/staff-member/gina-frausin-bustamante</t>
  </si>
  <si>
    <t>Gina Frausin Bustamante</t>
  </si>
  <si>
    <t>S8391</t>
  </si>
  <si>
    <t>Ethnobotany; flora of Amazonia</t>
  </si>
  <si>
    <t>ginafrausin@gmail.com</t>
  </si>
  <si>
    <t>http://grbio.org/staff-member/efra%C3%ADn-freire</t>
  </si>
  <si>
    <t>EfraÃ­n Freire</t>
  </si>
  <si>
    <t>S8392</t>
  </si>
  <si>
    <t>Flora of Ecuador; vascular plants</t>
  </si>
  <si>
    <t>http://grbio.org/staff-member/susana-edith-freire</t>
  </si>
  <si>
    <t>Susana Edith Freire</t>
  </si>
  <si>
    <t>S8393</t>
  </si>
  <si>
    <t>sfreire@darwin.edu.ar</t>
  </si>
  <si>
    <t>http://grbio.org/staff-member/vera-lucia-alves-da-rocha-freitas</t>
  </si>
  <si>
    <t>Vera Lucia Alves da Rocha Freitas</t>
  </si>
  <si>
    <t>S8394</t>
  </si>
  <si>
    <t>[55] 41 9970-9661</t>
  </si>
  <si>
    <t>vlarfreitas@hotmail.com</t>
  </si>
  <si>
    <t>http://grbio.org/staff-member/d-wilson-freshwater</t>
  </si>
  <si>
    <t>D Wilson Freshwater</t>
  </si>
  <si>
    <t>S8395</t>
  </si>
  <si>
    <t>Molecular systematics and evolution of marine algae; marine algal flora of North Carolina and Panama</t>
  </si>
  <si>
    <t>freshwaterw@uncw.edu</t>
  </si>
  <si>
    <t>http://grbio.org/staff-member/john-v-freudenstein</t>
  </si>
  <si>
    <t>John V. Freudenstein</t>
  </si>
  <si>
    <t>S8396</t>
  </si>
  <si>
    <t>Phylogenetic systematics of Orchidaceae, Ericaceae; phylogenetic methods</t>
  </si>
  <si>
    <t>[1] 614 688-0363</t>
  </si>
  <si>
    <t>freudenstein.1@osu.edu</t>
  </si>
  <si>
    <t>http://grbio.org/staff-member/ludwik-frey</t>
  </si>
  <si>
    <t>Ludwik Frey</t>
  </si>
  <si>
    <t>S8397</t>
  </si>
  <si>
    <t>Taxonomy of European Gramineae</t>
  </si>
  <si>
    <t>[48] 12/42-41-716</t>
  </si>
  <si>
    <t>L.Frey@botany.pl</t>
  </si>
  <si>
    <t>http://grbio.org/staff-member/wolfgang-frey</t>
  </si>
  <si>
    <t>Wolfgang Frey</t>
  </si>
  <si>
    <t>S8398</t>
  </si>
  <si>
    <t>Geobotany; Bryophytes; Spermatophytes</t>
  </si>
  <si>
    <t>[49] 30/ 838 53150</t>
  </si>
  <si>
    <t>wfrey@zedat.fu-berlin.de</t>
  </si>
  <si>
    <t>http://grbio.org/staff-member/elizabeth-friar-0</t>
  </si>
  <si>
    <t>Elizabeth Friar</t>
  </si>
  <si>
    <t>S8399</t>
  </si>
  <si>
    <t>http://grbio.org/staff-member/ana-mar%C3%AD-fr%C3%AD</t>
  </si>
  <si>
    <t>Ana MarÃ­a FrÃ­as</t>
  </si>
  <si>
    <t>S8400</t>
  </si>
  <si>
    <t>General Director</t>
  </si>
  <si>
    <t>http://grbio.org/staff-member/georg-friebe</t>
  </si>
  <si>
    <t>Georg Friebe</t>
  </si>
  <si>
    <t>S8401</t>
  </si>
  <si>
    <t>georg.friebe@inatura.at</t>
  </si>
  <si>
    <t>http://grbio.org/staff-member/nikolai-friesen-0</t>
  </si>
  <si>
    <t>Nikolai Friesen</t>
  </si>
  <si>
    <t>S8402</t>
  </si>
  <si>
    <t>http://grbio.org/staff-member/ib-friis-0</t>
  </si>
  <si>
    <t>Ib Friis</t>
  </si>
  <si>
    <t>S8403</t>
  </si>
  <si>
    <t>http://grbio.org/staff-member/r-fritsch</t>
  </si>
  <si>
    <t>R. Fritsch</t>
  </si>
  <si>
    <t>S8404</t>
  </si>
  <si>
    <t>Anatomy and taxonomy of cultivated plants; &lt;Allium&gt;, Liliaceae</t>
  </si>
  <si>
    <t>[49] 39482 5281</t>
  </si>
  <si>
    <t>fritsch@ipk-gatersleben.de</t>
  </si>
  <si>
    <t>http://grbio.org/staff-member/lars-fr%C3%B6berg</t>
  </si>
  <si>
    <t>Lars FrÃ¶berg</t>
  </si>
  <si>
    <t>S8405</t>
  </si>
  <si>
    <t>Calcareous lichens of Sweden; flora of southern Sweden; Flora Nordica</t>
  </si>
  <si>
    <t>[46] 46/ 222 01 29</t>
  </si>
  <si>
    <t>lars.froberg@sysbot.lu.se</t>
  </si>
  <si>
    <t>http://grbio.org/staff-member/patrik-fr%C3%B6d%C3%A9n</t>
  </si>
  <si>
    <t>Patrik FrÃ¶dÃ©n</t>
  </si>
  <si>
    <t>S8406</t>
  </si>
  <si>
    <t>Lichens; &lt;Teloschistes&gt; and &lt;Seirophora&gt;; phylogeny of Teloschistaceae</t>
  </si>
  <si>
    <t>patrik.froden@sysbot.lu.se</t>
  </si>
  <si>
    <t>http://grbio.org/staff-member/alan-m-fryday</t>
  </si>
  <si>
    <t>Alan M. Fryday</t>
  </si>
  <si>
    <t>S8407</t>
  </si>
  <si>
    <t>Lichens; especially southern subpolar region</t>
  </si>
  <si>
    <t>[1] 517/ 355-4696</t>
  </si>
  <si>
    <t>fryday@msu.edu</t>
  </si>
  <si>
    <t>http://grbio.org/staff-member/christopher-todd-frye</t>
  </si>
  <si>
    <t>Christopher Todd Frye</t>
  </si>
  <si>
    <t>S8408</t>
  </si>
  <si>
    <t>State Botanist</t>
  </si>
  <si>
    <t>Plant populations biology; ecology and systematics of &lt;Amelanchier&gt;, &lt;Carex&gt;, &lt;Desmodium&gt;; flora of the Southeast United States</t>
  </si>
  <si>
    <t>[1] 410-827-8612, ext. 106</t>
  </si>
  <si>
    <t>cfrye@dnr.state.md.us</t>
  </si>
  <si>
    <t>http://grbio.org/staff-member/cheng-xin-fu-0</t>
  </si>
  <si>
    <t>Cheng-Xin Fu</t>
  </si>
  <si>
    <t>S8409</t>
  </si>
  <si>
    <t>http://grbio.org/staff-member/cheng-xin-fu-1</t>
  </si>
  <si>
    <t>S8410</t>
  </si>
  <si>
    <t>http://grbio.org/staff-member/de-zhi-fu-0</t>
  </si>
  <si>
    <t>De-Zhi Fu</t>
  </si>
  <si>
    <t>S8411</t>
  </si>
  <si>
    <t>http://grbio.org/staff-member/guo-ai-fu-0</t>
  </si>
  <si>
    <t>Guo-Ai Fu</t>
  </si>
  <si>
    <t>S8412</t>
  </si>
  <si>
    <t>http://grbio.org/staff-member/guo-xun-fu-0</t>
  </si>
  <si>
    <t>Guo-Xun Fu</t>
  </si>
  <si>
    <t>S8413</t>
  </si>
  <si>
    <t>http://grbio.org/staff-member/jing-qiu-fu-0</t>
  </si>
  <si>
    <t>Jing-Qiu Fu</t>
  </si>
  <si>
    <t>S8414</t>
  </si>
  <si>
    <t>http://grbio.org/staff-member/kun-tsun-fu-0</t>
  </si>
  <si>
    <t>Kun-Tsun Fu</t>
  </si>
  <si>
    <t>S8415</t>
  </si>
  <si>
    <t>http://grbio.org/staff-member/li-kuo-fu-0</t>
  </si>
  <si>
    <t>Li-Kuo Fu</t>
  </si>
  <si>
    <t>S8416</t>
  </si>
  <si>
    <t>http://grbio.org/staff-member/long-geng-fu-0</t>
  </si>
  <si>
    <t>Long-Geng Fu</t>
  </si>
  <si>
    <t>S8417</t>
  </si>
  <si>
    <t>http://grbio.org/staff-member/shuxia-fu-0</t>
  </si>
  <si>
    <t>Shuxia Fu</t>
  </si>
  <si>
    <t>S8418</t>
  </si>
  <si>
    <t>http://grbio.org/staff-member/ilsa-fuentes</t>
  </si>
  <si>
    <t>Ilsa Fuentes</t>
  </si>
  <si>
    <t>S8419</t>
  </si>
  <si>
    <t>Erythroxylaceae;  plant-animal interactions</t>
  </si>
  <si>
    <t>josmaily@ecologia.cu</t>
  </si>
  <si>
    <t>http://grbio.org/staff-member/v%C3%ADctor-r-fuentes-0</t>
  </si>
  <si>
    <t>S8420</t>
  </si>
  <si>
    <t>http://grbio.org/staff-member/pilar-fuentetaja-casado</t>
  </si>
  <si>
    <t>Pilar Fuentetaja Casado</t>
  </si>
  <si>
    <t>S8421</t>
  </si>
  <si>
    <t>Assistant</t>
  </si>
  <si>
    <t>fuentetaja@eeza.csic.es</t>
  </si>
  <si>
    <t>http://grbio.org/staff-member/e-fuertes-0</t>
  </si>
  <si>
    <t>E. Fuertes</t>
  </si>
  <si>
    <t>S8422</t>
  </si>
  <si>
    <t>http://grbio.org/staff-member/georgina-m-del-fueyo</t>
  </si>
  <si>
    <t>Georgina M. del Fueyo</t>
  </si>
  <si>
    <t>S8423</t>
  </si>
  <si>
    <t>Living and fossil gymnosperms</t>
  </si>
  <si>
    <t>http://grbio.org/staff-member/mutue-toyota-fujii-0</t>
  </si>
  <si>
    <t>S8424</t>
  </si>
  <si>
    <t>Benthic marine algae; Algae</t>
  </si>
  <si>
    <t>http://grbio.org/staff-member/noriyuki-fujii-0</t>
  </si>
  <si>
    <t>Noriyuki Fujii</t>
  </si>
  <si>
    <t>S8425</t>
  </si>
  <si>
    <t>http://grbio.org/staff-member/kazumi-fujikawa</t>
  </si>
  <si>
    <t>Kazumi Fujikawa</t>
  </si>
  <si>
    <t>S8426</t>
  </si>
  <si>
    <t>&lt;Saussurea&gt;, Asteraceae</t>
  </si>
  <si>
    <t>saussure@makino.or.jp</t>
  </si>
  <si>
    <t>http://grbio.org/staff-member/rikuo-fujiwara</t>
  </si>
  <si>
    <t>Rikuo Fujiwara</t>
  </si>
  <si>
    <t>S8427</t>
  </si>
  <si>
    <t>[81] 467-85-6882</t>
  </si>
  <si>
    <t>fujiwara6882@ybb.ne.jp</t>
  </si>
  <si>
    <t>http://grbio.org/staff-member/susannah-b-fulton</t>
  </si>
  <si>
    <t>Susannah B. Fulton</t>
  </si>
  <si>
    <t>S8428</t>
  </si>
  <si>
    <t>[1] 530/ 224 2326</t>
  </si>
  <si>
    <t>sfulton@shastacollege.edu</t>
  </si>
  <si>
    <t>http://grbio.org/staff-member/nicolas-fumeaux</t>
  </si>
  <si>
    <t>Nicolas Fumeaux</t>
  </si>
  <si>
    <t>S8429</t>
  </si>
  <si>
    <t>Principal Technician -- Phanerogams</t>
  </si>
  <si>
    <t>nicolas.fumeaux@ville-ge.ch</t>
  </si>
  <si>
    <t>http://grbio.org/staff-member/ligia-s-funch-0</t>
  </si>
  <si>
    <t>Ligia S. Funch</t>
  </si>
  <si>
    <t>S8430</t>
  </si>
  <si>
    <t>http://grbio.org/staff-member/eduardo-furrazola</t>
  </si>
  <si>
    <t>Eduardo Furrazola</t>
  </si>
  <si>
    <t>S8431</t>
  </si>
  <si>
    <t>eduardof@ecologia.cu, eduardofurrazola@ama.cu</t>
  </si>
  <si>
    <t>http://grbio.org/staff-member/hiroshi-furuike</t>
  </si>
  <si>
    <t>Hiroshi Furuike</t>
  </si>
  <si>
    <t>S8432</t>
  </si>
  <si>
    <t>Taxonomy of Monocots of Hokuriku</t>
  </si>
  <si>
    <t>http://grbio.org/staff-member/george-fussey</t>
  </si>
  <si>
    <t>George Fussey</t>
  </si>
  <si>
    <t>S8433</t>
  </si>
  <si>
    <t>g.fussey@etoncollege.org.uk</t>
  </si>
  <si>
    <t>http://grbio.org/staff-member/susanne-f%C3%BCting</t>
  </si>
  <si>
    <t>Susanne FÃ¼ting</t>
  </si>
  <si>
    <t>S8434</t>
  </si>
  <si>
    <t>[49] 0451 122 4120</t>
  </si>
  <si>
    <t>susanne.fueting@luebeck.de</t>
  </si>
  <si>
    <t>http://grbio.org/staff-member/mark-l-gabel</t>
  </si>
  <si>
    <t>Mark L. Gabel</t>
  </si>
  <si>
    <t>S8435</t>
  </si>
  <si>
    <t>[1] 605/ 642-6251</t>
  </si>
  <si>
    <t>markgabel@bhsu.edu</t>
  </si>
  <si>
    <t>9 February 2014 - 6:23pm EST</t>
  </si>
  <si>
    <t>http://grbio.org/staff-member/yusufjon-gafforov</t>
  </si>
  <si>
    <t>Yusufjon Gafforov</t>
  </si>
  <si>
    <t>S8436</t>
  </si>
  <si>
    <t>32, Durmon yuli</t>
  </si>
  <si>
    <t>yugafforov@yahoo.com</t>
  </si>
  <si>
    <t>http://grbio.org/staff-member/revaz-gagnidze-0</t>
  </si>
  <si>
    <t>Revaz Gagnidze</t>
  </si>
  <si>
    <t>S8437</t>
  </si>
  <si>
    <t>Vascular plant systematics; plant geography; plant morphology; floristics</t>
  </si>
  <si>
    <t>[995] 77 502867</t>
  </si>
  <si>
    <t>rezgag@yahoo.com</t>
  </si>
  <si>
    <t>http://grbio.org/staff-member/antonio-gal%C3%A1n-de-mera-0</t>
  </si>
  <si>
    <t>Antonio GalÃ¡n de Mera</t>
  </si>
  <si>
    <t>S8438</t>
  </si>
  <si>
    <t>Flora and phytogeography of Iberian Peninsula and South America</t>
  </si>
  <si>
    <t>[34] 913724700</t>
  </si>
  <si>
    <t>agalmer@ceu.es</t>
  </si>
  <si>
    <t>http://grbio.org/staff-member/irina-galanina</t>
  </si>
  <si>
    <t>Irina A. Galanina</t>
  </si>
  <si>
    <t>S8439</t>
  </si>
  <si>
    <t>Mosses, mostly  of the Russian Far East</t>
  </si>
  <si>
    <t>http://grbio.org/staff-member/gabriele-galasso</t>
  </si>
  <si>
    <t>Gabriele Galasso</t>
  </si>
  <si>
    <t>S8440</t>
  </si>
  <si>
    <t>Polygonaceae; flora of Italy; alien plants; nomenclature</t>
  </si>
  <si>
    <t>gabriele.galasso@comune.milano.it</t>
  </si>
  <si>
    <t>http://grbio.org/staff-member/mel-f-galbraith</t>
  </si>
  <si>
    <t>Mel F. Galbraith</t>
  </si>
  <si>
    <t>S8441</t>
  </si>
  <si>
    <t>Database manager/Senior Lecturer</t>
  </si>
  <si>
    <t>[64] 9 8154321 ext 8103</t>
  </si>
  <si>
    <t>mlarge@unitec.ac.nz</t>
  </si>
  <si>
    <t>http://grbio.org/staff-member/stephan-william-gale</t>
  </si>
  <si>
    <t>Stephan William Gale</t>
  </si>
  <si>
    <t>S8442</t>
  </si>
  <si>
    <t>Orchidaceae; ecology, taxonomy and conservation; flora of Asia</t>
  </si>
  <si>
    <t>[852] 24837114</t>
  </si>
  <si>
    <t>stephangale@kfbg.org</t>
  </si>
  <si>
    <t>http://grbio.org/staff-member/gloria-galeano-g</t>
  </si>
  <si>
    <t>Gloria Galeano G.</t>
  </si>
  <si>
    <t>S8443</t>
  </si>
  <si>
    <t>Biology and systematics of Arecaceae; floristics</t>
  </si>
  <si>
    <t>gagaleanog@unal.edu.co</t>
  </si>
  <si>
    <t>http://grbio.org/staff-member/rosario-galesi</t>
  </si>
  <si>
    <t>Rosario Galesi</t>
  </si>
  <si>
    <t>S8444</t>
  </si>
  <si>
    <t>Floristics; spermatophytes; Orchidaceae; Sicily</t>
  </si>
  <si>
    <t>[39] 095 430901</t>
  </si>
  <si>
    <t>rgalesi@unict.it</t>
  </si>
  <si>
    <t>http://grbio.org/staff-member/luciano-galetti</t>
  </si>
  <si>
    <t>Luciano A. Galetti</t>
  </si>
  <si>
    <t>S8445</t>
  </si>
  <si>
    <t>Flora of Santa Fe</t>
  </si>
  <si>
    <t>http://grbio.org/staff-member/washington-galiano-s%C3%A1nchez-0</t>
  </si>
  <si>
    <t>Washington Galiano SÃ¡nchez</t>
  </si>
  <si>
    <t>S8446</t>
  </si>
  <si>
    <t>http://grbio.org/staff-member/claudia-gallardo-0</t>
  </si>
  <si>
    <t>Claudia Gallardo</t>
  </si>
  <si>
    <t>S8447</t>
  </si>
  <si>
    <t>http://grbio.org/staff-member/t-gallardo-0</t>
  </si>
  <si>
    <t>T. Gallardo</t>
  </si>
  <si>
    <t>S8448</t>
  </si>
  <si>
    <t>http://grbio.org/staff-member/jos%C3%A9-humberto-gallego</t>
  </si>
  <si>
    <t>JosÃ© Humberto Gallego</t>
  </si>
  <si>
    <t>S8449</t>
  </si>
  <si>
    <t>Environmental education; agroecology</t>
  </si>
  <si>
    <t>http://grbio.org/staff-member/david-j-galloway</t>
  </si>
  <si>
    <t>David J. Galloway</t>
  </si>
  <si>
    <t>S8450</t>
  </si>
  <si>
    <t>Flora of New Zealand: lichens</t>
  </si>
  <si>
    <t>gallowayd@landcareresearch.co.nz</t>
  </si>
  <si>
    <t>http://grbio.org/staff-member/j-galtier-0</t>
  </si>
  <si>
    <t>J. Galtier</t>
  </si>
  <si>
    <t>S8451</t>
  </si>
  <si>
    <t>http://grbio.org/staff-member/margalith-galun-0</t>
  </si>
  <si>
    <t>Margalith Galun</t>
  </si>
  <si>
    <t>S8452</t>
  </si>
  <si>
    <t>http://grbio.org/staff-member/raquel-galv%C3%A1n-v-0</t>
  </si>
  <si>
    <t>Raquel GalvÃ¡n V.</t>
  </si>
  <si>
    <t>S8453</t>
  </si>
  <si>
    <t>http://grbio.org/staff-member/pa%C3%BAl-gamboa</t>
  </si>
  <si>
    <t>PaÃºl Gamboa</t>
  </si>
  <si>
    <t>S8454</t>
  </si>
  <si>
    <t>Mycology; ethnomycology</t>
  </si>
  <si>
    <t>http://grbio.org/staff-member/juan-c-gamerro</t>
  </si>
  <si>
    <t>Juan C. Gamerro</t>
  </si>
  <si>
    <t>S8455</t>
  </si>
  <si>
    <t>http://grbio.org/staff-member/ricardo-gandullo</t>
  </si>
  <si>
    <t>Ricardo Gandullo</t>
  </si>
  <si>
    <t>S8456</t>
  </si>
  <si>
    <t>Phytosociology; Poaceae, especially &lt;Bromus&gt;</t>
  </si>
  <si>
    <t>[54] 2943/ 440-131</t>
  </si>
  <si>
    <t>rgandullo@ciudad.com.ar</t>
  </si>
  <si>
    <t>http://grbio.org/staff-member/cai-hua-gao-0</t>
  </si>
  <si>
    <t>Cai-Hua Gao</t>
  </si>
  <si>
    <t>S8457</t>
  </si>
  <si>
    <t>http://grbio.org/staff-member/chang-lan-gao-0</t>
  </si>
  <si>
    <t>Chang-Lan Gao</t>
  </si>
  <si>
    <t>S8458</t>
  </si>
  <si>
    <t>http://grbio.org/staff-member/chi-gao-0</t>
  </si>
  <si>
    <t>Chi Gao</t>
  </si>
  <si>
    <t>S8459</t>
  </si>
  <si>
    <t>http://grbio.org/staff-member/kan-gao-0</t>
  </si>
  <si>
    <t>Kan Gao</t>
  </si>
  <si>
    <t>S8460</t>
  </si>
  <si>
    <t>http://grbio.org/staff-member/shi-xian-gao-0</t>
  </si>
  <si>
    <t>Shi-Xian Gao</t>
  </si>
  <si>
    <t>S8461</t>
  </si>
  <si>
    <t>http://grbio.org/staff-member/shu-zhen-gao-0</t>
  </si>
  <si>
    <t>Shu-Zhen Gao</t>
  </si>
  <si>
    <t>S8462</t>
  </si>
  <si>
    <t>http://grbio.org/staff-member/tian-gang-gao</t>
  </si>
  <si>
    <t>Tian-gang Gao</t>
  </si>
  <si>
    <t>S8463</t>
  </si>
  <si>
    <t>Compositae</t>
  </si>
  <si>
    <t>Gaotg@ibcas.ac.cn</t>
  </si>
  <si>
    <t>http://grbio.org/staff-member/zhi-hai-gao-0</t>
  </si>
  <si>
    <t>Zhi-Hai Gao</t>
  </si>
  <si>
    <t>S8464</t>
  </si>
  <si>
    <t>http://grbio.org/staff-member/noe-gapas-0</t>
  </si>
  <si>
    <t>Noe Gapas</t>
  </si>
  <si>
    <t>S8465</t>
  </si>
  <si>
    <t>http://grbio.org/staff-member/o-s-gapienko-0</t>
  </si>
  <si>
    <t>S8466</t>
  </si>
  <si>
    <t>http://grbio.org/staff-member/f-garbari</t>
  </si>
  <si>
    <t>F. Garbari</t>
  </si>
  <si>
    <t>S8467</t>
  </si>
  <si>
    <t>Biosystematics of Liliales; cytotaxonomy of Mediterranean endemics; history of botanical gardens</t>
  </si>
  <si>
    <t>fgarbari@biologia.unipi.it</t>
  </si>
  <si>
    <t>http://grbio.org/staff-member/martha-lucrecia-garc%C3%AD-alan%C3%ADs-0</t>
  </si>
  <si>
    <t>S8468</t>
  </si>
  <si>
    <t>http://grbio.org/staff-member/david-garc%C3%AD-alonso</t>
  </si>
  <si>
    <t>David GarcÃ­a Alonso</t>
  </si>
  <si>
    <t>S8469</t>
  </si>
  <si>
    <t>Palynology; palaeobotany; biodiversity; conservation; forestry</t>
  </si>
  <si>
    <t>dgarcal@gmail.com</t>
  </si>
  <si>
    <t>http://grbio.org/staff-member/juventino-garc%C3%AD-alvarado-0</t>
  </si>
  <si>
    <t>Juventino GarcÃ­a Alvarado</t>
  </si>
  <si>
    <t>S8470</t>
  </si>
  <si>
    <t>http://grbio.org/staff-member/%C3%A9len-nunes-garcia</t>
  </si>
  <si>
    <t>Ã‰len Nunes Garcia</t>
  </si>
  <si>
    <t>S8471</t>
  </si>
  <si>
    <t>Floristics of grasslands</t>
  </si>
  <si>
    <t>elen.nunesgarcia@hotmail.com</t>
  </si>
  <si>
    <t>http://grbio.org/staff-member/emilia-garc%C3%AD-estigarribia</t>
  </si>
  <si>
    <t>Emilia GarcÃ­a Estigarribia</t>
  </si>
  <si>
    <t>S8472</t>
  </si>
  <si>
    <t>Vascular plant taxonomy and ecology; especially Poaceae</t>
  </si>
  <si>
    <t>http://grbio.org/staff-member/jes%C3%BAs-garc%C3%AD-jim%C3%A9nez-0</t>
  </si>
  <si>
    <t>JesÃºs GarcÃ­a JimÃ©nez</t>
  </si>
  <si>
    <t>S8473</t>
  </si>
  <si>
    <t>http://grbio.org/staff-member/marin%C3%AAs-garcia</t>
  </si>
  <si>
    <t>MarinÃªs Garcia</t>
  </si>
  <si>
    <t>S8474</t>
  </si>
  <si>
    <t>Assistant Curator -- Cryptogamic Plants</t>
  </si>
  <si>
    <t>Diatom taxonomy</t>
  </si>
  <si>
    <t>http://grbio.org/staff-member/marta-eva-garc%C3%AD</t>
  </si>
  <si>
    <t>Marta Eva GarcÃ­a</t>
  </si>
  <si>
    <t>S8475</t>
  </si>
  <si>
    <t>Phytosociology; Brassicaceae</t>
  </si>
  <si>
    <t>dbvmgg@unileon.es</t>
  </si>
  <si>
    <t>http://grbio.org/staff-member/x-r-garc%C3%AD-martinez-0</t>
  </si>
  <si>
    <t>S8476</t>
  </si>
  <si>
    <t>http://grbio.org/staff-member/mayra-garcia</t>
  </si>
  <si>
    <t>Mayra Garcia</t>
  </si>
  <si>
    <t>S8477</t>
  </si>
  <si>
    <t>Taxonomy of algae</t>
  </si>
  <si>
    <t>mayra.garcia@ucv.ve</t>
  </si>
  <si>
    <t>http://grbio.org/staff-member/nagore-garc%C3%AD-medina</t>
  </si>
  <si>
    <t>Nagore GarcÃ­a-Medina</t>
  </si>
  <si>
    <t>S8478</t>
  </si>
  <si>
    <t>Bryology; ecology; biogeography; epiphytic mosses; flora of the Mediterranean region</t>
  </si>
  <si>
    <t>[34] 4978104</t>
  </si>
  <si>
    <t>Nagore.garcia@uam.es</t>
  </si>
  <si>
    <t>http://grbio.org/staff-member/itziar-garc%C3%AD-mijangos</t>
  </si>
  <si>
    <t>Itziar GarcÃ­a-Mijangos</t>
  </si>
  <si>
    <t>S8479</t>
  </si>
  <si>
    <t>gvbgamii@lg.ehu.es</t>
  </si>
  <si>
    <t>http://grbio.org/staff-member/n-garcia-0</t>
  </si>
  <si>
    <t>N. Garcia</t>
  </si>
  <si>
    <t>S8480</t>
  </si>
  <si>
    <t>http://grbio.org/staff-member/n%C3%A9stor-garc%C3%AD</t>
  </si>
  <si>
    <t>NÃ©stor GarcÃ­a</t>
  </si>
  <si>
    <t>S8481</t>
  </si>
  <si>
    <t>Economic botany; Andean vegetation</t>
  </si>
  <si>
    <t>http://grbio.org/staff-member/humberto-e-garc%C3%AD-p-0</t>
  </si>
  <si>
    <t>S8482</t>
  </si>
  <si>
    <t>http://grbio.org/staff-member/jos%C3%A9-d-garc%C3%AD-p%C3%A9rez-0</t>
  </si>
  <si>
    <t>S8483</t>
  </si>
  <si>
    <t>http://grbio.org/staff-member/jos%C3%A9-garc%C3%AD-p%C3%A9rez</t>
  </si>
  <si>
    <t>JosÃ© GarcÃ­a-PÃ©rez</t>
  </si>
  <si>
    <t>S8484</t>
  </si>
  <si>
    <t>Chief of the Herbarium</t>
  </si>
  <si>
    <t>San Luis PotosÏ† flora; useful Mexican plants</t>
  </si>
  <si>
    <t>[52] 444/ 842-23-59</t>
  </si>
  <si>
    <t>http://grbio.org/staff-member/ricardo-g-garc%C3%AD-0</t>
  </si>
  <si>
    <t>S8485</t>
  </si>
  <si>
    <t>http://grbio.org/staff-member/ricardo-j-f-garcia</t>
  </si>
  <si>
    <t>Ricardo J. F. Garcia</t>
  </si>
  <si>
    <t>S8486</t>
  </si>
  <si>
    <t>rfrancischetti@prefeitura.sp.gov.br</t>
  </si>
  <si>
    <t>http://grbio.org/staff-member/yoana-garc%C3%AD</t>
  </si>
  <si>
    <t>Yoana GarcÃ­a</t>
  </si>
  <si>
    <t>S8487</t>
  </si>
  <si>
    <t>ygarcia@aranzadi-zientziak.org</t>
  </si>
  <si>
    <t>http://grbio.org/staff-member/reijel-gardiner</t>
  </si>
  <si>
    <t>Reijel Gardiner</t>
  </si>
  <si>
    <t>S8488</t>
  </si>
  <si>
    <t>[64] 3/ 3642 987 ext. 7014</t>
  </si>
  <si>
    <t>Reijel.Gardiner@canterbury.ac.nz</t>
  </si>
  <si>
    <t>http://grbio.org/staff-member/rhys-o-gardner</t>
  </si>
  <si>
    <t>Rhys O. Gardner</t>
  </si>
  <si>
    <t>S8489</t>
  </si>
  <si>
    <t>New Zealand and Pacific floras</t>
  </si>
  <si>
    <t>rgardner@aucklandmuseum.com</t>
  </si>
  <si>
    <t>http://grbio.org/staff-member/arti-garg</t>
  </si>
  <si>
    <t>Arti Garg</t>
  </si>
  <si>
    <t>S8490</t>
  </si>
  <si>
    <t>Palynology; Angiosperms</t>
  </si>
  <si>
    <t>http://grbio.org/staff-member/luca-gariboldi</t>
  </si>
  <si>
    <t>Luca Gariboldi</t>
  </si>
  <si>
    <t>S8491</t>
  </si>
  <si>
    <t>Phytosociology; alpine flora; alien plants</t>
  </si>
  <si>
    <t>luca.gariboldi@comune.milano.it</t>
  </si>
  <si>
    <t>http://grbio.org/staff-member/joseba-garmendia</t>
  </si>
  <si>
    <t>Joseba Garmendia</t>
  </si>
  <si>
    <t>S8492</t>
  </si>
  <si>
    <t>jgarmendia@aranzadi-zientziak.org</t>
  </si>
  <si>
    <t>http://grbio.org/staff-member/t-garnatje-0</t>
  </si>
  <si>
    <t>T. Garnatje</t>
  </si>
  <si>
    <t>S8493</t>
  </si>
  <si>
    <t>http://grbio.org/staff-member/michelle-garneau-0</t>
  </si>
  <si>
    <t>Michelle Garneau</t>
  </si>
  <si>
    <t>S8494</t>
  </si>
  <si>
    <t>Vascular plant flora of QuÎ˜bec</t>
  </si>
  <si>
    <t>http://grbio.org/staff-member/philip-j-garnock-jones</t>
  </si>
  <si>
    <t>Philip J. Garnock-Jones</t>
  </si>
  <si>
    <t>S8495</t>
  </si>
  <si>
    <t>Biodiversity of flowering plants, especially &lt;Veronica&gt;, Plantaginaceae; reproductive diversity in land plants; taxonomy</t>
  </si>
  <si>
    <t>[64] 4 463 6085</t>
  </si>
  <si>
    <t>phil.garnock-jones@vuw.ac.nz</t>
  </si>
  <si>
    <t>http://grbio.org/staff-member/luc-garraud</t>
  </si>
  <si>
    <t>Luc Garraud</t>
  </si>
  <si>
    <t>S8496</t>
  </si>
  <si>
    <t>&lt;Cotoneaster&gt;, Rosaceae; systematics and geography of the alpine and Mediterranean flora</t>
  </si>
  <si>
    <t>[33] 0492530104</t>
  </si>
  <si>
    <t>l.garraud@cbn-alpin.org</t>
  </si>
  <si>
    <t>http://grbio.org/staff-member/nancy-garwood</t>
  </si>
  <si>
    <t>Nancy Garwood</t>
  </si>
  <si>
    <t>S8497</t>
  </si>
  <si>
    <t>Neotropical seedlings (all families).</t>
  </si>
  <si>
    <t>[1] 618/ 453-3236</t>
  </si>
  <si>
    <t>ngarwood@plant.siu.edu</t>
  </si>
  <si>
    <t>http://grbio.org/staff-member/mar%C3%AD-ana-garza-barrientos-0</t>
  </si>
  <si>
    <t>S8498</t>
  </si>
  <si>
    <t>http://grbio.org/staff-member/gregor-ga%C5%A1par-0</t>
  </si>
  <si>
    <t>S8499</t>
  </si>
  <si>
    <t>http://grbio.org/staff-member/walter-f-gastmans</t>
  </si>
  <si>
    <t>Walter F. Gastmans</t>
  </si>
  <si>
    <t>S8500</t>
  </si>
  <si>
    <t>Taxonomy; flora of the Tropical Dry Evergreen Forest Exotic flora in Auroville; flora of Tamil Nadu</t>
  </si>
  <si>
    <t>walter.gastmans@gmail.com</t>
  </si>
  <si>
    <t>http://grbio.org/staff-member/phillip-gates-0</t>
  </si>
  <si>
    <t>Phillip Gates</t>
  </si>
  <si>
    <t>S8501</t>
  </si>
  <si>
    <t>http://grbio.org/staff-member/laurent-gautier</t>
  </si>
  <si>
    <t>Laurent Gautier</t>
  </si>
  <si>
    <t>S8502</t>
  </si>
  <si>
    <t>Head Curator - Phanerogams</t>
  </si>
  <si>
    <t>Flora of Africa and Madagascar; Sapotaceae; tropical vegetation</t>
  </si>
  <si>
    <t>laurent.gautier@ville-ge.ch</t>
  </si>
  <si>
    <t>http://grbio.org/staff-member/michael-gawel</t>
  </si>
  <si>
    <t>Michael Gawel</t>
  </si>
  <si>
    <t>S8503</t>
  </si>
  <si>
    <t>Integrated Resources Program Manager</t>
  </si>
  <si>
    <t>[1] 671 477-7278 ext. 1010</t>
  </si>
  <si>
    <t>Mike_Gawel@nps.gov</t>
  </si>
  <si>
    <t>http://grbio.org/staff-member/susana-gazzano-0</t>
  </si>
  <si>
    <t>Susana Gazzano</t>
  </si>
  <si>
    <t>S8504</t>
  </si>
  <si>
    <t>http://grbio.org/staff-member/binjie-ge</t>
  </si>
  <si>
    <t>Binjie Ge</t>
  </si>
  <si>
    <t>S8505</t>
  </si>
  <si>
    <t>Assistant Head of Herbarium</t>
  </si>
  <si>
    <t>Spermatophyte taxonomy; flora of East China</t>
  </si>
  <si>
    <t>[86] 21-37792288 ext. 916</t>
  </si>
  <si>
    <t>gebinjie123@163.com</t>
  </si>
  <si>
    <t>http://grbio.org/staff-member/chuan-ji-ge-0</t>
  </si>
  <si>
    <t>Chuan-Ji Ge</t>
  </si>
  <si>
    <t>S8506</t>
  </si>
  <si>
    <t>http://grbio.org/staff-member/ji-wen-ge-0</t>
  </si>
  <si>
    <t>Ji-Wen Ge</t>
  </si>
  <si>
    <t>S8507</t>
  </si>
  <si>
    <t>http://grbio.org/staff-member/daniel-geerinck</t>
  </si>
  <si>
    <t>Daniel Geerinck</t>
  </si>
  <si>
    <t>S8508</t>
  </si>
  <si>
    <t>Orchidaceae of central Africa</t>
  </si>
  <si>
    <t>danielgeerinck@yahoo.fr</t>
  </si>
  <si>
    <t>http://grbio.org/staff-member/ana-paula-gelli-de-faria</t>
  </si>
  <si>
    <t>Ana Paula Gelli de Faria</t>
  </si>
  <si>
    <t>S8509</t>
  </si>
  <si>
    <t>Bromeliaceae systematics</t>
  </si>
  <si>
    <t>herbariocesj.icb@ufjf.edu.br</t>
  </si>
  <si>
    <t>http://grbio.org/staff-member/dmitry-v-geltman-0</t>
  </si>
  <si>
    <t>S8510</t>
  </si>
  <si>
    <t>http://grbio.org/staff-member/vittorio-gemelli</t>
  </si>
  <si>
    <t>Vittorio Gemelli</t>
  </si>
  <si>
    <t>S8511</t>
  </si>
  <si>
    <t>http://grbio.org/staff-member/chantal-geniez</t>
  </si>
  <si>
    <t>Chantal Geniez</t>
  </si>
  <si>
    <t>S8512</t>
  </si>
  <si>
    <t>Database and herbarium management; field assistant</t>
  </si>
  <si>
    <t>chantal.geniez@ird.fr</t>
  </si>
  <si>
    <t>http://grbio.org/staff-member/satheesh-geogre</t>
  </si>
  <si>
    <t>Satheesh Geogre</t>
  </si>
  <si>
    <t>S8513</t>
  </si>
  <si>
    <t>Scientist and Herbarium In Charge</t>
  </si>
  <si>
    <t>Taxonomy; flora of India; biodiversity conservation</t>
  </si>
  <si>
    <t>george.satheesh@gmail.com</t>
  </si>
  <si>
    <t>http://grbio.org/staff-member/k-v-george</t>
  </si>
  <si>
    <t>K. V. George</t>
  </si>
  <si>
    <t>S8514</t>
  </si>
  <si>
    <t>HEAD OF THE DEPARTMENT, DEPT. OF BOTANY</t>
  </si>
  <si>
    <t>Angiosperm taxonomy; flora of South India</t>
  </si>
  <si>
    <t>[91] 9447409557</t>
  </si>
  <si>
    <t>kvgeorge58@yahoo.co.in</t>
  </si>
  <si>
    <t>http://grbio.org/staff-member/theodoros-georgiadis</t>
  </si>
  <si>
    <t>Theodoros Georgiadis</t>
  </si>
  <si>
    <t>S8515</t>
  </si>
  <si>
    <t>Biosystematics of &lt;Centaurea&gt;, Asteraceae, in Greece; flora and vegetation of Greece</t>
  </si>
  <si>
    <t>[30] 61/ 997 438; 997 603</t>
  </si>
  <si>
    <t>http://grbio.org/staff-member/ourania-georgiou</t>
  </si>
  <si>
    <t>Ourania Georgiou</t>
  </si>
  <si>
    <t>S8516</t>
  </si>
  <si>
    <t>Biosystematics of &lt;Anthemis&gt;, Asteraceae, &lt;Petrorhagia&gt;, Caryophyllaceae, and &lt;Malcolmia&gt;, Brassicaceae in Greece; insular vascular plant flora</t>
  </si>
  <si>
    <t>[30] 61/ 997 439</t>
  </si>
  <si>
    <t>http://grbio.org/staff-member/dmitry-german</t>
  </si>
  <si>
    <t>Dmitry A. German</t>
  </si>
  <si>
    <t>S8517</t>
  </si>
  <si>
    <t>Brassicaceae of North and Central Asia; flora of Altai</t>
  </si>
  <si>
    <t>d_german@inbox.ru</t>
  </si>
  <si>
    <t>http://grbio.org/staff-member/pedro-germano-filho</t>
  </si>
  <si>
    <t>Pedro Germano Filho</t>
  </si>
  <si>
    <t>S8518</t>
  </si>
  <si>
    <t>&lt;Bathysa&gt;, Rubiaceae; weedy plants</t>
  </si>
  <si>
    <t>germano@ufrrj.br</t>
  </si>
  <si>
    <t>http://grbio.org/staff-member/izabela-gerold-smietanska</t>
  </si>
  <si>
    <t>Izabela Gerold-Smietanska</t>
  </si>
  <si>
    <t>S8519</t>
  </si>
  <si>
    <t>Forest ecology; dendrochronology; dendroecology; flora of post-industrial sites</t>
  </si>
  <si>
    <t>[48] 32 3493914</t>
  </si>
  <si>
    <t>ktu.herbarium@us.edu.pl</t>
  </si>
  <si>
    <t>http://grbio.org/staff-member/suolang-gesang-0</t>
  </si>
  <si>
    <t>Suolang Gesang</t>
  </si>
  <si>
    <t>S8520</t>
  </si>
  <si>
    <t>http://grbio.org/staff-member/r-v-gessner-0</t>
  </si>
  <si>
    <t>S8521</t>
  </si>
  <si>
    <t>http://grbio.org/staff-member/fatmag%C3%BCl-geven</t>
  </si>
  <si>
    <t>FatmagÃ¼l Geven</t>
  </si>
  <si>
    <t>S8522</t>
  </si>
  <si>
    <t>geven@science.ankara.edu.tr</t>
  </si>
  <si>
    <t>http://grbio.org/staff-member/abdul-ghafoor</t>
  </si>
  <si>
    <t>Abdul Ghafoor</t>
  </si>
  <si>
    <t>S8523</t>
  </si>
  <si>
    <t>Flora of Pakistan, Asteraceae (tribe &lt;Anthemideae&gt;, &lt;Cardueae&gt;); Flora of Australia, especially the Hunter Region; &lt;Eucalyptus&gt; of Hunter Region; flora of SW Asia, Middle East, Australia; Zygophyllaceae, Tiliaceae, Caryophyllaceae</t>
  </si>
  <si>
    <t>[61] 2-49215908</t>
  </si>
  <si>
    <t>Abdul.ghafour@newcastle.edu.au</t>
  </si>
  <si>
    <t>http://grbio.org/staff-member/farrokh-ghahremaninejad-1</t>
  </si>
  <si>
    <t>Farrokh Ghahremaninejad</t>
  </si>
  <si>
    <t>S8524</t>
  </si>
  <si>
    <t>&lt;Astragalus&gt;, Fabaceae; flora of Iran; endemism</t>
  </si>
  <si>
    <t>ghahremaninejad@tmu.ac.ir;  ghahremaninejad@khu.ac.ir</t>
  </si>
  <si>
    <t>http://grbio.org/staff-member/farangis-ghanavati</t>
  </si>
  <si>
    <t>Farangis Ghanavati</t>
  </si>
  <si>
    <t>S8525</t>
  </si>
  <si>
    <t>Taxonomy; Papilionaceae, Linaceae, Iridaceae, &lt;Aegilops&gt; worldwide; cytogenetics, molecular phylogeny, palynology</t>
  </si>
  <si>
    <t>[0098] 9128601423</t>
  </si>
  <si>
    <t>F_ghanavati83@yahoo.com</t>
  </si>
  <si>
    <t>http://grbio.org/staff-member/mohd-norfaizal-ghazalli</t>
  </si>
  <si>
    <t>Mohd. Norfaizal Ghazalli</t>
  </si>
  <si>
    <t>S8526</t>
  </si>
  <si>
    <t>Plant taxonomist</t>
  </si>
  <si>
    <t>Applied plant taxonomy</t>
  </si>
  <si>
    <t>Taxonomy; &lt;Mangifera&gt;, &lt;Bouea,&gt; and &lt;Spondias&gt; (Anacardiaceae) ,  &lt; Nephelium&gt; (Sapindaceae); plant anatomy_x000D_
Edible aroids_x000D_
Musaceae_x000D_
Plant anatomy</t>
  </si>
  <si>
    <t>MyGenebank Complex, Strategic Resources Research Centre</t>
  </si>
  <si>
    <t>MARDI Headquarters, Persiaran MARDI-UPM</t>
  </si>
  <si>
    <t>[60] 389437585</t>
  </si>
  <si>
    <t>[60] 389487677</t>
  </si>
  <si>
    <t>mnfaizal@mardi.gov.my</t>
  </si>
  <si>
    <t>http://grbio.org/staff-member/axel-ghestem</t>
  </si>
  <si>
    <t>Axel Ghestem</t>
  </si>
  <si>
    <t>S8527</t>
  </si>
  <si>
    <t>[33] 5 55 34 56 81</t>
  </si>
  <si>
    <t>axel.ghestem@unilim.fr</t>
  </si>
  <si>
    <t>http://grbio.org/staff-member/masoomeh-ghobad-nejhad</t>
  </si>
  <si>
    <t>Masoomeh Ghobad-Nejhad</t>
  </si>
  <si>
    <t>S8528</t>
  </si>
  <si>
    <t>Wood-rotting fungi of Iran; &lt;Vuilleminia&gt;</t>
  </si>
  <si>
    <t>http://grbio.org/staff-member/abdolbaset-ghorbani</t>
  </si>
  <si>
    <t>AbdolBaset Ghorbani</t>
  </si>
  <si>
    <t>S8529</t>
  </si>
  <si>
    <t>Medicinal plants; Lamiaceae; Flora of Iran</t>
  </si>
  <si>
    <t>bghorbani@itmrc.org</t>
  </si>
  <si>
    <t>http://grbio.org/staff-member/p-p-ghoshal</t>
  </si>
  <si>
    <t>P. P. Ghoshal</t>
  </si>
  <si>
    <t>S8530</t>
  </si>
  <si>
    <t>West Bengal flora</t>
  </si>
  <si>
    <t>pp_ghoshal@rediffmail.com</t>
  </si>
  <si>
    <t>http://grbio.org/staff-member/e-susan-gibb</t>
  </si>
  <si>
    <t>E. Susan Gibb</t>
  </si>
  <si>
    <t>S8531</t>
  </si>
  <si>
    <t>Curation; research assistance</t>
  </si>
  <si>
    <t>gibbs@landcareresearch.co.nz</t>
  </si>
  <si>
    <t>http://grbio.org/staff-member/gustavo-c-giberti</t>
  </si>
  <si>
    <t>Gustavo C. Giberti</t>
  </si>
  <si>
    <t>S8532</t>
  </si>
  <si>
    <t>http://grbio.org/staff-member/irena-gielwanowska-0</t>
  </si>
  <si>
    <t>Irena Gielwanowska</t>
  </si>
  <si>
    <t>S8533</t>
  </si>
  <si>
    <t>http://grbio.org/staff-member/paloma-gil-borrell</t>
  </si>
  <si>
    <t>Paloma Gil Borrell</t>
  </si>
  <si>
    <t>S8534</t>
  </si>
  <si>
    <t>Forest history</t>
  </si>
  <si>
    <t>paloma.gilborrell@upm.es</t>
  </si>
  <si>
    <t>http://grbio.org/staff-member/mar%C3%AD-elena-gil</t>
  </si>
  <si>
    <t>MarÃ­a Elena Gil</t>
  </si>
  <si>
    <t>S8535</t>
  </si>
  <si>
    <t>Ecology of semiarid rangelands; taxonomy of Poaceae; semiarid regions of Argentina</t>
  </si>
  <si>
    <t>malegil@criba.edu.ar</t>
  </si>
  <si>
    <t>http://grbio.org/staff-member/william-h-gilbert</t>
  </si>
  <si>
    <t>William H. Gilbert</t>
  </si>
  <si>
    <t>S8536</t>
  </si>
  <si>
    <t>[1] 515/ 961-1823</t>
  </si>
  <si>
    <t>http://grbio.org/staff-member/gunnar-gilenstam</t>
  </si>
  <si>
    <t>Gunnar Gilenstam</t>
  </si>
  <si>
    <t>S8537</t>
  </si>
  <si>
    <t>http://grbio.org/staff-member/elisabeth-gilert</t>
  </si>
  <si>
    <t>Elisabeth Gilert</t>
  </si>
  <si>
    <t>S8538</t>
  </si>
  <si>
    <t>Myxomycetes; &lt;Licea&gt;</t>
  </si>
  <si>
    <t>elisabeth.gilert@dpes.gu.se</t>
  </si>
  <si>
    <t>http://grbio.org/staff-member/emily-l-gillespie</t>
  </si>
  <si>
    <t>Emily L. Gillespie</t>
  </si>
  <si>
    <t>S8539</t>
  </si>
  <si>
    <t>Ericaceae; northern hemisphere biogeography; ; ; ethnobotanical studies in Ecuador</t>
  </si>
  <si>
    <t>[1] 304/ 696-6467</t>
  </si>
  <si>
    <t>http://grbio.org/staff-member/lynn-j-gillespie</t>
  </si>
  <si>
    <t>Lynn J. Gillespie</t>
  </si>
  <si>
    <t>S8540</t>
  </si>
  <si>
    <t>Arctic flora; Poaceae, especially &lt;Poa&gt; and relatives; Euphorbiaceae</t>
  </si>
  <si>
    <t>[1] 613/ 364-4075</t>
  </si>
  <si>
    <t>lgillespie@mus-nature.ca</t>
  </si>
  <si>
    <t>http://grbio.org/staff-member/john-m-gillett</t>
  </si>
  <si>
    <t>John M. Gillett</t>
  </si>
  <si>
    <t>S8541</t>
  </si>
  <si>
    <t>&lt;Trifolium&gt;, Fabaceae</t>
  </si>
  <si>
    <t>http://grbio.org/staff-member/diego-giraldo-ca%C3%B1</t>
  </si>
  <si>
    <t>Diego Giraldo-CaÃ±as</t>
  </si>
  <si>
    <t>S8542</t>
  </si>
  <si>
    <t>Poaceae; Marcgraviaceae; floristics; phytogeography</t>
  </si>
  <si>
    <t>dagiraldoc@unal.edu.co</t>
  </si>
  <si>
    <t>http://grbio.org/staff-member/elizabeth-gironella</t>
  </si>
  <si>
    <t>Elizabeth Gironella</t>
  </si>
  <si>
    <t>S8543</t>
  </si>
  <si>
    <t>ELIASHERB@YAHOO.COM</t>
  </si>
  <si>
    <t>http://grbio.org/staff-member/daniel-giuliano</t>
  </si>
  <si>
    <t>Daniel A. Giuliano</t>
  </si>
  <si>
    <t>S8544</t>
  </si>
  <si>
    <t>&lt;Baccharis&gt;</t>
  </si>
  <si>
    <t>giuliano@fcnym.unlp.edu.ar</t>
  </si>
  <si>
    <t>http://grbio.org/staff-member/ana-maria-giulietti-harley-0</t>
  </si>
  <si>
    <t>Ana Maria Giulietti-Harley</t>
  </si>
  <si>
    <t>S8545</t>
  </si>
  <si>
    <t>http://grbio.org/staff-member/liliana-m-giussani</t>
  </si>
  <si>
    <t>Liliana M. Giussani</t>
  </si>
  <si>
    <t>S8546</t>
  </si>
  <si>
    <t>lgiussani@darwin.edu.ar</t>
  </si>
  <si>
    <t>http://grbio.org/staff-member/thomas-givnish-0</t>
  </si>
  <si>
    <t>Thomas Givnish</t>
  </si>
  <si>
    <t>S8547</t>
  </si>
  <si>
    <t>http://grbio.org/staff-member/jessie-glaeser-0</t>
  </si>
  <si>
    <t>Jessie Glaeser</t>
  </si>
  <si>
    <t>S8548</t>
  </si>
  <si>
    <t>http://grbio.org/staff-member/stefan-gleissberg</t>
  </si>
  <si>
    <t>Stefan Gleissberg</t>
  </si>
  <si>
    <t>S8549</t>
  </si>
  <si>
    <t>Plant development and evolution</t>
  </si>
  <si>
    <t>[1] 740/ 593-2549</t>
  </si>
  <si>
    <t>gleissbe@ohio.edu</t>
  </si>
  <si>
    <t>http://grbio.org/staff-member/hugh-f-glen-0</t>
  </si>
  <si>
    <t>S8550</t>
  </si>
  <si>
    <t>http://grbio.org/staff-member/david-s-glenny</t>
  </si>
  <si>
    <t>David S. Glenny</t>
  </si>
  <si>
    <t>S8551</t>
  </si>
  <si>
    <t>Flora of New Zealand: liverworts; New Zealand seed plants</t>
  </si>
  <si>
    <t>glennyd@landcareresearch.co.nz</t>
  </si>
  <si>
    <t>http://grbio.org/staff-member/krste-gligorov</t>
  </si>
  <si>
    <t>Krste Gligorov</t>
  </si>
  <si>
    <t>S8552</t>
  </si>
  <si>
    <t>[389] 20 3117669</t>
  </si>
  <si>
    <t>http://grbio.org/staff-member/alexandr-gnutikov</t>
  </si>
  <si>
    <t>Alexandr A. Gnutikov</t>
  </si>
  <si>
    <t>S8553</t>
  </si>
  <si>
    <t>Chromosome numbers of vascular plants</t>
  </si>
  <si>
    <t>alexandr2911@yandex.ru</t>
  </si>
  <si>
    <t>http://grbio.org/staff-member/rusea-go</t>
  </si>
  <si>
    <t>Rusea Go</t>
  </si>
  <si>
    <t>S8554</t>
  </si>
  <si>
    <t>go_rusea@yahoo.com</t>
  </si>
  <si>
    <t>http://grbio.org/staff-member/eric-j-godley</t>
  </si>
  <si>
    <t>Eric J. Godley</t>
  </si>
  <si>
    <t>S8555</t>
  </si>
  <si>
    <t>History of New Zealand botany</t>
  </si>
  <si>
    <t>http://grbio.org/staff-member/daimy-godnez-caraballo</t>
  </si>
  <si>
    <t>Daimy Godnez Caraballo</t>
  </si>
  <si>
    <t>S8556</t>
  </si>
  <si>
    <t>http://grbio.org/staff-member/dethardt-goetze</t>
  </si>
  <si>
    <t>Dethardt Goetze</t>
  </si>
  <si>
    <t>S8557</t>
  </si>
  <si>
    <t>Biodiversity of the flora and vegetation in Europe and Africa; utilization and classification of species of &lt;Cola&gt;</t>
  </si>
  <si>
    <t>dethardt.goetze@uni-rostock.de</t>
  </si>
  <si>
    <t>http://grbio.org/staff-member/bernard-goffinet-0</t>
  </si>
  <si>
    <t>Bernard Goffinet</t>
  </si>
  <si>
    <t>S8558</t>
  </si>
  <si>
    <t>http://grbio.org/staff-member/rajob-gogoi</t>
  </si>
  <si>
    <t>Rajob Gogoi</t>
  </si>
  <si>
    <t>S8559</t>
  </si>
  <si>
    <t>Angiosperms of northeastern India; ethnobotany</t>
  </si>
  <si>
    <t>rajibbsi@yahoo.co.in</t>
  </si>
  <si>
    <t>http://grbio.org/staff-member/irina-goia</t>
  </si>
  <si>
    <t>Irina Goia</t>
  </si>
  <si>
    <t>S8560</t>
  </si>
  <si>
    <t>Bryophytes; phytosociology</t>
  </si>
  <si>
    <t>igoia@bioge.ubbcluj.ro</t>
  </si>
  <si>
    <t>http://grbio.org/staff-member/marina-anatolyevna-golubeva</t>
  </si>
  <si>
    <t>Marina Anatolyevna Golubeva</t>
  </si>
  <si>
    <t>S8561</t>
  </si>
  <si>
    <t>Flora of Ivanovo and Kostroma Oblasts, Russia</t>
  </si>
  <si>
    <t>155555 PLYOS</t>
  </si>
  <si>
    <t>ubvolga@yandex.ru</t>
  </si>
  <si>
    <t>http://grbio.org/staff-member/v-v-golubkov-0</t>
  </si>
  <si>
    <t>S8562</t>
  </si>
  <si>
    <t>http://grbio.org/staff-member/vladimir-vladimirovich-golubkov</t>
  </si>
  <si>
    <t>Vladimir Vladimirovich Golubkov</t>
  </si>
  <si>
    <t>S8563</t>
  </si>
  <si>
    <t>Lichen flora of Belarus</t>
  </si>
  <si>
    <t>vgolubkov@tut.by</t>
  </si>
  <si>
    <t>http://grbio.org/staff-member/n-s-golubkova-0</t>
  </si>
  <si>
    <t>S8564</t>
  </si>
  <si>
    <t>http://grbio.org/staff-member/jos%C3%A9-manoel-lucio-gomes</t>
  </si>
  <si>
    <t>JosÃ© Manoel Lucio Gomes</t>
  </si>
  <si>
    <t>S8565</t>
  </si>
  <si>
    <t>Bromeliaceae; forest dynamics</t>
  </si>
  <si>
    <t>[55] (27) 9972-3868</t>
  </si>
  <si>
    <t>jmlucio@terra.com.br</t>
  </si>
  <si>
    <t>http://grbio.org/staff-member/rejane-gomes</t>
  </si>
  <si>
    <t>Rejane Gomes</t>
  </si>
  <si>
    <t>S8566</t>
  </si>
  <si>
    <t>Flowering plant reproductive biology</t>
  </si>
  <si>
    <t>rejanegomes@ufrrj.br</t>
  </si>
  <si>
    <t>http://grbio.org/staff-member/sueli-maria-gomes</t>
  </si>
  <si>
    <t>Sueli Maria Gomes</t>
  </si>
  <si>
    <t>S8567</t>
  </si>
  <si>
    <t>Apocynaceae; plant anatomy; floral ontogenesis</t>
  </si>
  <si>
    <t>suelimariagomes@gmail.com</t>
  </si>
  <si>
    <t>http://grbio.org/staff-member/miguel-g%C3%B3mez-calderin-0</t>
  </si>
  <si>
    <t>Miguel GÃ³mez Calderin</t>
  </si>
  <si>
    <t>S8568</t>
  </si>
  <si>
    <t>http://grbio.org/staff-member/jorge-g%C3%B3mez-laurito</t>
  </si>
  <si>
    <t>Jorge GÃ³mez-Laurito</t>
  </si>
  <si>
    <t>S8569</t>
  </si>
  <si>
    <t>Taxonomy; Cyperaceae</t>
  </si>
  <si>
    <t>[506] 207 5432</t>
  </si>
  <si>
    <t>jorge.gomezlaurito@ucr.ac.cr</t>
  </si>
  <si>
    <t>http://grbio.org/staff-member/fernando-g%C3%B3mez-manzaneque-0</t>
  </si>
  <si>
    <t>Fernando GÃ³mez Manzaneque</t>
  </si>
  <si>
    <t>S8570</t>
  </si>
  <si>
    <t>http://grbio.org/staff-member/germ%C3%A1n-dar%C3%ADo-g%C3%B3mez-mar%C3%ADn</t>
  </si>
  <si>
    <t>GermÃ¡n DarÃ­o GÃ³mez MarÃ­n</t>
  </si>
  <si>
    <t>S8571</t>
  </si>
  <si>
    <t>Bambusoideae and Araceae</t>
  </si>
  <si>
    <t>germandario@uniquindio.edu.co</t>
  </si>
  <si>
    <t>http://grbio.org/staff-member/maylen-g%C3%B3mez</t>
  </si>
  <si>
    <t>Maylen GÃ³mez</t>
  </si>
  <si>
    <t>S8572</t>
  </si>
  <si>
    <t>Invasive plants;  plant-animal interactions</t>
  </si>
  <si>
    <t>mgomez@ecologia.cu</t>
  </si>
  <si>
    <t>http://grbio.org/staff-member/edith-v-g%C3%B3mez-sosa</t>
  </si>
  <si>
    <t>Edith V. GÃ³mez-Sosa</t>
  </si>
  <si>
    <t>S8573</t>
  </si>
  <si>
    <t>edith@darwin.edu.ar</t>
  </si>
  <si>
    <t>http://grbio.org/staff-member/ludmila-m-gomlya</t>
  </si>
  <si>
    <t>Ludmila M. Gomlya</t>
  </si>
  <si>
    <t>S8574</t>
  </si>
  <si>
    <t>Geobotany; vascular plants of the Poltava region of the Ukraine</t>
  </si>
  <si>
    <t>[380] 8 (05322) 2-56-35</t>
  </si>
  <si>
    <t>gomlya@bk.ru</t>
  </si>
  <si>
    <t>http://grbio.org/staff-member/bhuvadol-gomontean</t>
  </si>
  <si>
    <t>Bhuvadol Gomontean</t>
  </si>
  <si>
    <t>S8575</t>
  </si>
  <si>
    <t>forest ecology</t>
  </si>
  <si>
    <t>[66] 43 754322-40 ext. 1160</t>
  </si>
  <si>
    <t>bhuvadol.g@msu.ac.th</t>
  </si>
  <si>
    <t>http://grbio.org/staff-member/e-gon%C3%A7alves</t>
  </si>
  <si>
    <t>A. E. GonÃ§alves</t>
  </si>
  <si>
    <t>S8576</t>
  </si>
  <si>
    <t>Flora of Cape Verde Islands and Mozambique</t>
  </si>
  <si>
    <t>cbotn@iict.pt</t>
  </si>
  <si>
    <t>http://grbio.org/staff-member/eduardo-gon%C3%A7alves</t>
  </si>
  <si>
    <t>Eduardo GonÃ§alves</t>
  </si>
  <si>
    <t>S8577</t>
  </si>
  <si>
    <t>http://grbio.org/staff-member/f%C3%A1tima-regina-gon%C3%A7alves-salimena</t>
  </si>
  <si>
    <t>FÃ¡tima Regina GonÃ§alves Salimena</t>
  </si>
  <si>
    <t>S8578</t>
  </si>
  <si>
    <t>General Curator and Curator of Flowering Plants</t>
  </si>
  <si>
    <t>fatima.salimena@ufjf.edu.br</t>
  </si>
  <si>
    <t>http://grbio.org/staff-member/vitor-gon%C3%A7alves</t>
  </si>
  <si>
    <t>Vitor GonÃ§alves</t>
  </si>
  <si>
    <t>S8579</t>
  </si>
  <si>
    <t>Freshwater ecology; algae of the Azores</t>
  </si>
  <si>
    <t>[351] 296650478</t>
  </si>
  <si>
    <t>vitorg@uac.pt</t>
  </si>
  <si>
    <t>http://grbio.org/staff-member/svetlana-b-goncharova</t>
  </si>
  <si>
    <t>Svetlana B. Goncharova</t>
  </si>
  <si>
    <t>S8580</t>
  </si>
  <si>
    <t>Flora of the Russian Far East; Crassulaceae</t>
  </si>
  <si>
    <t>http://grbio.org/staff-member/gu-tang-gong-0</t>
  </si>
  <si>
    <t>Gu-Tang Gong</t>
  </si>
  <si>
    <t>S8581</t>
  </si>
  <si>
    <t>http://grbio.org/staff-member/zacharoula-gonou-zagou</t>
  </si>
  <si>
    <t>Zacharoula Gonou-Zagou</t>
  </si>
  <si>
    <t>S8582</t>
  </si>
  <si>
    <t>Institute of Systematic Botany, Correspondent for Fungi</t>
  </si>
  <si>
    <t>Fungi (mainly Agaricales of Greece)</t>
  </si>
  <si>
    <t>[30] 2107274324</t>
  </si>
  <si>
    <t>zgonou@biol.uoa.gr</t>
  </si>
  <si>
    <t>http://grbio.org/staff-member/reina-m-gonto</t>
  </si>
  <si>
    <t>Reina M. Gonto</t>
  </si>
  <si>
    <t>S8583</t>
  </si>
  <si>
    <t>Taxonomy; Cyperaceae, Eriocaulaceae, Clusiaceae; flora of Venezuela,  neotropics</t>
  </si>
  <si>
    <t>rgonto@ivic.gob.ve</t>
  </si>
  <si>
    <t>http://grbio.org/staff-member/anne-p-d-gonzaga</t>
  </si>
  <si>
    <t>Anne P. D. Gonzaga</t>
  </si>
  <si>
    <t>S8584</t>
  </si>
  <si>
    <t>Systematics; Brazilian dry forest and cerrado; floristics; phytosociology; savanna flora; biodiversity</t>
  </si>
  <si>
    <t>Rodovia</t>
  </si>
  <si>
    <t>diaspri@gmail.com</t>
  </si>
  <si>
    <t>http://grbio.org/staff-member/jos%C3%A9-gonzales</t>
  </si>
  <si>
    <t>JosÃ© Gonzales</t>
  </si>
  <si>
    <t>S8585</t>
  </si>
  <si>
    <t>http://grbio.org/staff-member/marcela-gonz%C3%A1lez-alvarez-0</t>
  </si>
  <si>
    <t>Marcela GonzÃ¡lez Alvarez</t>
  </si>
  <si>
    <t>S8586</t>
  </si>
  <si>
    <t>http://grbio.org/staff-member/gerardo-gonz%C3%A1lez-barba</t>
  </si>
  <si>
    <t>Gerardo GonzÃ¡lez Barba</t>
  </si>
  <si>
    <t>S8587</t>
  </si>
  <si>
    <t>aicrosedardna@hotmail.com</t>
  </si>
  <si>
    <t>http://grbio.org/staff-member/ana-celina-gonzalez-cabezudo-0</t>
  </si>
  <si>
    <t>S8588</t>
  </si>
  <si>
    <t>Germplasm; Poaceae</t>
  </si>
  <si>
    <t>10 March 2015 - 12:50pm EDT</t>
  </si>
  <si>
    <t>http://grbio.org/staff-member/cynthia-gonz%C3%A1lez</t>
  </si>
  <si>
    <t>Cynthia GonzÃ¡lez</t>
  </si>
  <si>
    <t>S8589</t>
  </si>
  <si>
    <t>Doctor en Ciencias BiolÃ³gicas</t>
  </si>
  <si>
    <t>Herbarium curator. Professor of General Botany, and Plants diversity.</t>
  </si>
  <si>
    <t>Flora native, Patagonia. Plant Ecology. Paleobotany.</t>
  </si>
  <si>
    <t>Edison 486, Trelew, Chubut, Argentina.</t>
  </si>
  <si>
    <t>Roca 115, 1Â° piso, Trelew, Chubut, Argentina.</t>
  </si>
  <si>
    <t>9 de Julio y Belgrano, Trelew, Chubut, Argentina.</t>
  </si>
  <si>
    <t>[54] 2965-421080</t>
  </si>
  <si>
    <t>cynthiacgonzalez@yahoo.com.ar</t>
  </si>
  <si>
    <t>http://grbio.org/staff-member/m-socorro-gonz%C3%A1lez-elizondo</t>
  </si>
  <si>
    <t>M. Socorro GonzÃ¡lez-Elizondo</t>
  </si>
  <si>
    <t>S8590</t>
  </si>
  <si>
    <t>Cyperaceae; Ericaceae; flora of Durango</t>
  </si>
  <si>
    <t>[52] 18/ 23-33-20</t>
  </si>
  <si>
    <t>herbario_ciidir@yahoo.com.mx</t>
  </si>
  <si>
    <t>http://grbio.org/staff-member/martha-gonz%C3%A1lez-elizondo-0</t>
  </si>
  <si>
    <t>Martha GonzÃ¡lez-Elizondo</t>
  </si>
  <si>
    <t>S8591</t>
  </si>
  <si>
    <t>http://grbio.org/staff-member/enrique-gonzalez</t>
  </si>
  <si>
    <t>Enrique Gonzalez</t>
  </si>
  <si>
    <t>S8592</t>
  </si>
  <si>
    <t>Mammal manager section</t>
  </si>
  <si>
    <t>Mammal collection curator</t>
  </si>
  <si>
    <t>Systematic and ecology of mammals</t>
  </si>
  <si>
    <t>++598 29 16 09 08</t>
  </si>
  <si>
    <t>emgonzalezuy@gmail.com</t>
  </si>
  <si>
    <t>http://grbio.org/staff-member/erika-gonzalez</t>
  </si>
  <si>
    <t>Erika Gonzalez</t>
  </si>
  <si>
    <t>S8593</t>
  </si>
  <si>
    <t>Director, Curator</t>
  </si>
  <si>
    <t>Vascular plant of Virginia; emphasis on Asteraceae, Fabacaeae</t>
  </si>
  <si>
    <t>[1] 434/ 395-2570</t>
  </si>
  <si>
    <t>gonzalezacevedoeb@longwood.edu</t>
  </si>
  <si>
    <t>http://grbio.org/staff-member/frank-gonzalez</t>
  </si>
  <si>
    <t>Frank Gonzalez</t>
  </si>
  <si>
    <t>S8594</t>
  </si>
  <si>
    <t>Herbarium Director</t>
  </si>
  <si>
    <t>Viscaceae, Loranthaceae</t>
  </si>
  <si>
    <t>fgonzalez@inbio.ac.cr; frankygb@gmail.com</t>
  </si>
  <si>
    <t>http://grbio.org/staff-member/favio-gonz%C3%A1lez-g</t>
  </si>
  <si>
    <t>Favio GonzÃ¡lez G.</t>
  </si>
  <si>
    <t>S8595</t>
  </si>
  <si>
    <t>Neotropical Aristolochiaceae</t>
  </si>
  <si>
    <t>fagonzalezg@unal.edu.co</t>
  </si>
  <si>
    <t>http://grbio.org/staff-member/germ%C3%A1n-gonz%C3%A1lez</t>
  </si>
  <si>
    <t>GermÃ¡n GonzÃ¡lez</t>
  </si>
  <si>
    <t>S8596</t>
  </si>
  <si>
    <t>Technician associated with botanical garden</t>
  </si>
  <si>
    <t>gonzalem@rieder.net.py</t>
  </si>
  <si>
    <t>http://grbio.org/staff-member/marta-sofia-gonzalez-insuasty</t>
  </si>
  <si>
    <t>Marta Sofia Gonzalez Insuasty</t>
  </si>
  <si>
    <t>S8597</t>
  </si>
  <si>
    <t>Gesneriaceae; flora of NariÂ±o; economic botany; plant ecology</t>
  </si>
  <si>
    <t>[57] 927/ 239 257</t>
  </si>
  <si>
    <t>mgonzalez@sindamanoy.udenar.edu.co</t>
  </si>
  <si>
    <t>http://grbio.org/staff-member/jos%C3%A9-gonz%C3%A1lez</t>
  </si>
  <si>
    <t>JosÃ© GonzÃ¡lez</t>
  </si>
  <si>
    <t>S8598</t>
  </si>
  <si>
    <t>Euphorbiaceae; Moraceae; Lauraceae</t>
  </si>
  <si>
    <t>jgonzal@inbio.ac.cr</t>
  </si>
  <si>
    <t>http://grbio.org/staff-member/manuel-gonz%C3%A1lez-ledesma</t>
  </si>
  <si>
    <t>Manuel GonzÃ¡lez Ledesma</t>
  </si>
  <si>
    <t>S8599</t>
  </si>
  <si>
    <t>Poaceae; native cultivated plants and wild relatives</t>
  </si>
  <si>
    <t>ledesmag@uaeh.edu.mx</t>
  </si>
  <si>
    <t>http://grbio.org/staff-member/mariela-gonz%C3%A1lez-0</t>
  </si>
  <si>
    <t>Mariela GonzÃ¡lez</t>
  </si>
  <si>
    <t>S8600</t>
  </si>
  <si>
    <t>http://grbio.org/staff-member/rosa-e-gonz%C3%A1lez-mart%C3%ADnez-0</t>
  </si>
  <si>
    <t>S8601</t>
  </si>
  <si>
    <t>http://grbio.org/staff-member/mirtha-gonz%C3%A1lez</t>
  </si>
  <si>
    <t>Mirtha GonzÃ¡lez</t>
  </si>
  <si>
    <t>S8602</t>
  </si>
  <si>
    <t>Micrography of medicinal plants</t>
  </si>
  <si>
    <t>[595] 21/ 642 357</t>
  </si>
  <si>
    <t>http://grbio.org/staff-member/lisbet-gonz%C3%A1lez-oliva</t>
  </si>
  <si>
    <t>Lisbet GonzÃ¡lez Oliva</t>
  </si>
  <si>
    <t>S8603</t>
  </si>
  <si>
    <t>Conservation biology; invasive plants</t>
  </si>
  <si>
    <t>lgonzalez-oliva@ecologia.cu</t>
  </si>
  <si>
    <t>http://grbio.org/staff-member/sophie-gonzalez</t>
  </si>
  <si>
    <t>Sophie Gonzalez</t>
  </si>
  <si>
    <t>S8604</t>
  </si>
  <si>
    <t>Understory vegetation</t>
  </si>
  <si>
    <t>[594] 29 66 71</t>
  </si>
  <si>
    <t>sophie.gonzalez@ird.fr</t>
  </si>
  <si>
    <t>http://grbio.org/staff-member/roberto-gonz%C3%A1lez-tamayo-0</t>
  </si>
  <si>
    <t>Roberto GonzÃ¡lez Tamayo</t>
  </si>
  <si>
    <t>S8605</t>
  </si>
  <si>
    <t>http://grbio.org/staff-member/luz-mar%C3%AD-gonzalez-v-0</t>
  </si>
  <si>
    <t>S8606</t>
  </si>
  <si>
    <t>http://grbio.org/staff-member/yenny-gonz%C3%A1lez</t>
  </si>
  <si>
    <t>Yenny GonzÃ¡lez</t>
  </si>
  <si>
    <t>S8607</t>
  </si>
  <si>
    <t>ygonzale@qui.una.py</t>
  </si>
  <si>
    <t>http://grbio.org/staff-member/glynis-goodman</t>
  </si>
  <si>
    <t>Glynis Goodman</t>
  </si>
  <si>
    <t>S8608</t>
  </si>
  <si>
    <t>&lt;Cineraria&gt;, Asteraceae</t>
  </si>
  <si>
    <t>Glynis.Goodman@wits.ac.za</t>
  </si>
  <si>
    <t>http://grbio.org/staff-member/sherel-k-goodrich</t>
  </si>
  <si>
    <t>Sherel K. Goodrich</t>
  </si>
  <si>
    <t>S8609</t>
  </si>
  <si>
    <t>Botany, ecology; Salicaceae, Cyperaceae of the Uinta Basin and Uinta Mountains</t>
  </si>
  <si>
    <t>[1] 435-781-5111</t>
  </si>
  <si>
    <t>skgoodrich@fs.fed.us</t>
  </si>
  <si>
    <t>http://grbio.org/staff-member/r-gopalan</t>
  </si>
  <si>
    <t>R. Gopalan</t>
  </si>
  <si>
    <t>S8610</t>
  </si>
  <si>
    <t>Flora of southern India; endemics of southwestern Ghats; conservation</t>
  </si>
  <si>
    <t>http://grbio.org/staff-member/gopichand</t>
  </si>
  <si>
    <t>Gopichand</t>
  </si>
  <si>
    <t>S8611</t>
  </si>
  <si>
    <t>Farm management; tissue culture; cytology; landscaping; plant physiology</t>
  </si>
  <si>
    <t>[91] 1894-233339, ext. 312</t>
  </si>
  <si>
    <t>gc57@rediffmail.com</t>
  </si>
  <si>
    <t>http://grbio.org/staff-member/luis-f-gordillo</t>
  </si>
  <si>
    <t>Luis F. Gordillo</t>
  </si>
  <si>
    <t>S8612</t>
  </si>
  <si>
    <t>luis.gordillo@snow.edu</t>
  </si>
  <si>
    <t>http://grbio.org/staff-member/elizabeth-gordon</t>
  </si>
  <si>
    <t>Elizabeth A. Gordon</t>
  </si>
  <si>
    <t>S8613</t>
  </si>
  <si>
    <t>[1] 808 572 4424</t>
  </si>
  <si>
    <t>elizabeth_gordon@nps.gov</t>
  </si>
  <si>
    <t>http://grbio.org/staff-member/margaret-e-gordon-0</t>
  </si>
  <si>
    <t>S8614</t>
  </si>
  <si>
    <t>http://grbio.org/staff-member/jos%C3%A9-m-gorostiaga</t>
  </si>
  <si>
    <t>JosÃ© M. Gorostiaga</t>
  </si>
  <si>
    <t>S8615</t>
  </si>
  <si>
    <t>gvpgogaj@lg.ehu.es</t>
  </si>
  <si>
    <t>http://grbio.org/staff-member/g-v-goswami-0</t>
  </si>
  <si>
    <t>S8616</t>
  </si>
  <si>
    <t>http://grbio.org/staff-member/bruno-tomio-goto</t>
  </si>
  <si>
    <t>Bruno Tomio Goto</t>
  </si>
  <si>
    <t>S8617</t>
  </si>
  <si>
    <t>Glomeromycota; Zygomycota (Endogonales)</t>
  </si>
  <si>
    <t>brunogoto@cb.ufrn.br</t>
  </si>
  <si>
    <t>http://grbio.org/staff-member/j%C3%BCrgen-g%C3%B6tze-0</t>
  </si>
  <si>
    <t>JÃ¼rgen GÃ¶tze</t>
  </si>
  <si>
    <t>S8618</t>
  </si>
  <si>
    <t>http://grbio.org/staff-member/guang-qian-gou-0</t>
  </si>
  <si>
    <t>Guang-Qian Gou</t>
  </si>
  <si>
    <t>S8619</t>
  </si>
  <si>
    <t>http://grbio.org/staff-member/niki-goulandris</t>
  </si>
  <si>
    <t>Niki Goulandris</t>
  </si>
  <si>
    <t>S8620</t>
  </si>
  <si>
    <t>http://grbio.org/staff-member/kevin-gould</t>
  </si>
  <si>
    <t>Kevin Gould</t>
  </si>
  <si>
    <t>S8621</t>
  </si>
  <si>
    <t>http://grbio.org/staff-member/balakrishna-gowda</t>
  </si>
  <si>
    <t>Balakrishna Gowda</t>
  </si>
  <si>
    <t>S8622</t>
  </si>
  <si>
    <t>Taxonomy and conservation; Angiosperms, Poaceae; flora of Karnataka, Western Ghats hotspot; medicinal plants, biofuel plants</t>
  </si>
  <si>
    <t>[91] 9448506060</t>
  </si>
  <si>
    <t>gowdabk@yahoo.com</t>
  </si>
  <si>
    <t>http://grbio.org/staff-member/volodymyr-m-grabovyy</t>
  </si>
  <si>
    <t>Volodymyr M. Grabovyy</t>
  </si>
  <si>
    <t>S8623</t>
  </si>
  <si>
    <t>Dendroflora; Platanus; gymnosperms</t>
  </si>
  <si>
    <t>http://grbio.org/staff-member/g-g-graham-0</t>
  </si>
  <si>
    <t>S8624</t>
  </si>
  <si>
    <t>http://grbio.org/staff-member/granda</t>
  </si>
  <si>
    <t>A. Granda</t>
  </si>
  <si>
    <t>S8625</t>
  </si>
  <si>
    <t>Asteraceae; Lamiaceae</t>
  </si>
  <si>
    <t>[51] 1/ 251-3586</t>
  </si>
  <si>
    <t>lamiaster@hotmail.com; a. granda@lycos.com</t>
  </si>
  <si>
    <t>http://grbio.org/staff-member/manuel-m-granda-0</t>
  </si>
  <si>
    <t>S8626</t>
  </si>
  <si>
    <t>http://grbio.org/staff-member/rosely-ana-piccolo-grandi-0</t>
  </si>
  <si>
    <t>S8627</t>
  </si>
  <si>
    <t>http://grbio.org/staff-member/bruno-granetti-0</t>
  </si>
  <si>
    <t>Bruno Granetti</t>
  </si>
  <si>
    <t>S8628</t>
  </si>
  <si>
    <t>http://grbio.org/staff-member/maja-graniszewska</t>
  </si>
  <si>
    <t>Maja Graniszewska</t>
  </si>
  <si>
    <t>S8629</t>
  </si>
  <si>
    <t>mgraniszewska@biol.uw.edu.pl</t>
  </si>
  <si>
    <t>http://grbio.org/staff-member/jason-r-grant</t>
  </si>
  <si>
    <t>Jason R. Grant</t>
  </si>
  <si>
    <t>S8630</t>
  </si>
  <si>
    <t>Bromeliaceae; &lt;Macrocarpaea&gt;, Gentianaceae; flora of the North American Arctic</t>
  </si>
  <si>
    <t>NEUCHÃ‚TEL</t>
  </si>
  <si>
    <t>[41] 32/ 718 39 58</t>
  </si>
  <si>
    <t>http://grbio.org/staff-member/william-f-grant-0</t>
  </si>
  <si>
    <t>S8631</t>
  </si>
  <si>
    <t>http://grbio.org/staff-member/milica-grbic-0</t>
  </si>
  <si>
    <t>Milica Grbic</t>
  </si>
  <si>
    <t>S8632</t>
  </si>
  <si>
    <t>http://grbio.org/staff-member/harald-greger</t>
  </si>
  <si>
    <t>Harald Greger</t>
  </si>
  <si>
    <t>S8633</t>
  </si>
  <si>
    <t>Chemosystematics of Asteraceae, Anthemideae, &lt;Aglaia&gt;, Meliaceae, and &lt;Glycosmis&gt;, Rutaceae</t>
  </si>
  <si>
    <t>harald.greger@univie.ac.at</t>
  </si>
  <si>
    <t>http://grbio.org/staff-member/katharine-b-gregg</t>
  </si>
  <si>
    <t>Katharine B. Gregg</t>
  </si>
  <si>
    <t>S8634</t>
  </si>
  <si>
    <t>[1] 304/ 473-8124</t>
  </si>
  <si>
    <t>http://grbio.org/staff-member/thomas-gregor</t>
  </si>
  <si>
    <t>Thomas Gregor</t>
  </si>
  <si>
    <t>S8635</t>
  </si>
  <si>
    <t>Flora of Germany, &lt;Potentilla&gt;</t>
  </si>
  <si>
    <t>[49] 69-97075-1183</t>
  </si>
  <si>
    <t>thomas.gregor@senckenberg.de</t>
  </si>
  <si>
    <t>http://grbio.org/staff-member/johann-greilhuber</t>
  </si>
  <si>
    <t>Johann Greilhuber</t>
  </si>
  <si>
    <t>S8636</t>
  </si>
  <si>
    <t>Cytotaxonomy of Embryophyta; quantitative caryology</t>
  </si>
  <si>
    <t>johann.greilhuber@univie.ac.at</t>
  </si>
  <si>
    <t>http://grbio.org/staff-member/irmgard-greilhuber-krisai</t>
  </si>
  <si>
    <t>Irmgard Greilhuber-Krisai</t>
  </si>
  <si>
    <t>S8637</t>
  </si>
  <si>
    <t>Mycology; macromycetes; mycofloristics</t>
  </si>
  <si>
    <t>irmgard.greilhuber@univie.ac.at</t>
  </si>
  <si>
    <t>http://grbio.org/staff-member/josef-greimler</t>
  </si>
  <si>
    <t>Josef Greimler</t>
  </si>
  <si>
    <t>S8638</t>
  </si>
  <si>
    <t>Caryophyllaceae; &lt;Gentianella&gt;, Gentianaceae; vegetation science; flora of Austria</t>
  </si>
  <si>
    <t>josef.greimler@univie.ac.at</t>
  </si>
  <si>
    <t>http://grbio.org/staff-member/werner-greuter</t>
  </si>
  <si>
    <t>Werner Greuter</t>
  </si>
  <si>
    <t>S8639</t>
  </si>
  <si>
    <t>Mediterranean and Caribbean vascular flora</t>
  </si>
  <si>
    <t>[39] 091/23891238</t>
  </si>
  <si>
    <t>w.greuter@bgbm.org</t>
  </si>
  <si>
    <t>http://grbio.org/staff-member/ganna-terentijvna-grevtsova</t>
  </si>
  <si>
    <t>Ganna Terentijvna Grevtsova</t>
  </si>
  <si>
    <t>S8640</t>
  </si>
  <si>
    <t>&lt;Cotoneaster&gt;, Rosaceae; introduced plants</t>
  </si>
  <si>
    <t>[38] 044/ 2393320</t>
  </si>
  <si>
    <t>http://grbio.org/staff-member/duane-griffin</t>
  </si>
  <si>
    <t>Duane Griffin</t>
  </si>
  <si>
    <t>S8641</t>
  </si>
  <si>
    <t>Biodiversity; paleoecology</t>
  </si>
  <si>
    <t>[1] 570/ 577-3374</t>
  </si>
  <si>
    <t>dgriffin@bucknell.edu</t>
  </si>
  <si>
    <t>http://grbio.org/staff-member/alfredo-grijalva-0</t>
  </si>
  <si>
    <t>Alfredo Grijalva</t>
  </si>
  <si>
    <t>S8642</t>
  </si>
  <si>
    <t>http://grbio.org/staff-member/juurij-ivanovich-gritsan</t>
  </si>
  <si>
    <t>Juurij Ivanovich Gritsan</t>
  </si>
  <si>
    <t>S8643</t>
  </si>
  <si>
    <t>Plant morphology; forest ecosystems</t>
  </si>
  <si>
    <t>http://grbio.org/staff-member/marcelo-gritti</t>
  </si>
  <si>
    <t>Marcelo Gritti</t>
  </si>
  <si>
    <t>S8644</t>
  </si>
  <si>
    <t>Digitization</t>
  </si>
  <si>
    <t>mgritti@imbiv.unc.edu.ar</t>
  </si>
  <si>
    <t>http://grbio.org/staff-member/alicia-grobler</t>
  </si>
  <si>
    <t>Alicia Grobler</t>
  </si>
  <si>
    <t>S8645</t>
  </si>
  <si>
    <t>a.grobler@sanbi.org.za</t>
  </si>
  <si>
    <t>http://grbio.org/staff-member/javier-grosfeld</t>
  </si>
  <si>
    <t>Javier Grosfeld</t>
  </si>
  <si>
    <t>S8646</t>
  </si>
  <si>
    <t>Plant architecture and morphology; conifers; South Andean forests</t>
  </si>
  <si>
    <t>(54) 2944 428-505</t>
  </si>
  <si>
    <t>jgrosfel@crub.uncoma.edu.ar</t>
  </si>
  <si>
    <t>http://grbio.org/staff-member/leroy-j-gross-0</t>
  </si>
  <si>
    <t>S8647</t>
  </si>
  <si>
    <t>http://grbio.org/staff-member/kunsiri-c-grubbs</t>
  </si>
  <si>
    <t>Kunsiri C. Grubbs</t>
  </si>
  <si>
    <t>S8648</t>
  </si>
  <si>
    <t>Molecular systematics of the genus &lt;Eupatorium&gt;; flora of the southeastern U.S.A.</t>
  </si>
  <si>
    <t>[803] 3232111 ext. 6437</t>
  </si>
  <si>
    <t>grubbsk@winthrop.edu</t>
  </si>
  <si>
    <t>http://grbio.org/staff-member/martin-grube</t>
  </si>
  <si>
    <t>Martin Grube</t>
  </si>
  <si>
    <t>S8649</t>
  </si>
  <si>
    <t>Lichens, especially Arthoniaceae; fungal symbioses; biotic interactions involving bacteria</t>
  </si>
  <si>
    <t>[43] 316/ 380-5655</t>
  </si>
  <si>
    <t>martin.grube@uni-graz.at</t>
  </si>
  <si>
    <t>http://grbio.org/staff-member/william-s-gruezo-1</t>
  </si>
  <si>
    <t>S8650</t>
  </si>
  <si>
    <t>http://grbio.org/staff-member/v%C3%ADt-grulich</t>
  </si>
  <si>
    <t>VÃ­t Grulich</t>
  </si>
  <si>
    <t>S8651</t>
  </si>
  <si>
    <t>Vascular plant taxonomy; phytogeography; &lt;Carex&gt;, Cyperaceae; &lt;Sedum&gt;, Crassulaceae; &lt;Senecio&gt;, Asteraceae</t>
  </si>
  <si>
    <t>grulich@sci.muni.cz</t>
  </si>
  <si>
    <t>http://grbio.org/staff-member/yue-ping-gu-0</t>
  </si>
  <si>
    <t>Yue-Ping Gu</t>
  </si>
  <si>
    <t>S8652</t>
  </si>
  <si>
    <t>http://grbio.org/staff-member/zhong-cun-gu-0</t>
  </si>
  <si>
    <t>Zhong-Cun Gu</t>
  </si>
  <si>
    <t>S8653</t>
  </si>
  <si>
    <t>http://grbio.org/staff-member/encarnaci%C3%B3n-r-guaglianone</t>
  </si>
  <si>
    <t>EncarnaciÃ³n R. Guaglianone</t>
  </si>
  <si>
    <t>S8654</t>
  </si>
  <si>
    <t>Cyperaceae; Liliaceae; Phytolaccaceae</t>
  </si>
  <si>
    <t>rguaglianone@darwin.edu.ar</t>
  </si>
  <si>
    <t>http://grbio.org/staff-member/mar%C3%AD-e-guantay</t>
  </si>
  <si>
    <t>MarÃ­a E. Guantay</t>
  </si>
  <si>
    <t>S8655</t>
  </si>
  <si>
    <t>Plant anatomy; xyloteca</t>
  </si>
  <si>
    <t>http://grbio.org/staff-member/fernando-alzate-guarin</t>
  </si>
  <si>
    <t>Fernando Alzate Guarin</t>
  </si>
  <si>
    <t>S8656</t>
  </si>
  <si>
    <t>Alstroemeriaceae (&lt;Bomarea&gt;); systematic biogeography; plant anatomy; floristics</t>
  </si>
  <si>
    <t>http://grbio.org/staff-member/leonardo-gubellini-0</t>
  </si>
  <si>
    <t>Leonardo Gubellini</t>
  </si>
  <si>
    <t>S8657</t>
  </si>
  <si>
    <t>http://grbio.org/staff-member/salih-gucel</t>
  </si>
  <si>
    <t>Salih Gucel</t>
  </si>
  <si>
    <t>S8658</t>
  </si>
  <si>
    <t>Rubiaceae, especially conservation and reproductive biology of &lt;Asperula&gt;; Caryophyllaceae, especially conservation and reproductive biology of &lt;Minuartia&gt;</t>
  </si>
  <si>
    <t>sgucel@neu.edu.tr</t>
  </si>
  <si>
    <t>http://grbio.org/staff-member/ell%C3%BD-gu%C3%B0johnsen</t>
  </si>
  <si>
    <t>EllÃ½ GuÃ°johnsen</t>
  </si>
  <si>
    <t>S8659</t>
  </si>
  <si>
    <t>Icelandic vascular plants; Icelandic bryophytes</t>
  </si>
  <si>
    <t>elly@ni.is</t>
  </si>
  <si>
    <t>http://grbio.org/staff-member/gu%C3%B0mundur-gu%C3%B0mundsson</t>
  </si>
  <si>
    <t>GuÃ°mundur GuÃ°mundsson</t>
  </si>
  <si>
    <t>S8660</t>
  </si>
  <si>
    <t>[354] 4600523</t>
  </si>
  <si>
    <t>gg@ni.is</t>
  </si>
  <si>
    <t>http://grbio.org/staff-member/mar%C3%AD-jos%C3%A9-guerra-barrena</t>
  </si>
  <si>
    <t>MarÃ­a JosÃ© Guerra Barrena</t>
  </si>
  <si>
    <t>S8661</t>
  </si>
  <si>
    <t>Seeds; ecology; conservation</t>
  </si>
  <si>
    <t>mjguerra70@hotmail.com</t>
  </si>
  <si>
    <t>http://grbio.org/staff-member/julio-c%C3%A9sar-guerra-0</t>
  </si>
  <si>
    <t>S8662</t>
  </si>
  <si>
    <t>http://grbio.org/staff-member/sandra-m-c-guerreiro</t>
  </si>
  <si>
    <t>Sandra M. C. Guerreiro</t>
  </si>
  <si>
    <t>S8663</t>
  </si>
  <si>
    <t>Anatomy of fruits and seeds</t>
  </si>
  <si>
    <t>smcg@unicamp.br</t>
  </si>
  <si>
    <t>http://grbio.org/staff-member/eydi-yanina-guerrero</t>
  </si>
  <si>
    <t>Eydi Yanina Guerrero</t>
  </si>
  <si>
    <t>S8664</t>
  </si>
  <si>
    <t>Orchidaceae; Taxonomy; flora of Honduras</t>
  </si>
  <si>
    <t>[504] 96769191</t>
  </si>
  <si>
    <t>yaninaguerrerom@gmail.com</t>
  </si>
  <si>
    <t>http://grbio.org/staff-member/jos%C3%A9-maria-guerrero</t>
  </si>
  <si>
    <t>JosÃ© Maria Guerrero</t>
  </si>
  <si>
    <t>S8665</t>
  </si>
  <si>
    <t>Taxonomy and paleoecology; diatoms of Patagonia</t>
  </si>
  <si>
    <t>guerrero@fcnym.unlp.edu.ar</t>
  </si>
  <si>
    <t>http://grbio.org/staff-member/juan-guevara</t>
  </si>
  <si>
    <t>Juan Guevara</t>
  </si>
  <si>
    <t>S8666</t>
  </si>
  <si>
    <t>Tropical dendrology; ecology of southern Amazonia</t>
  </si>
  <si>
    <t>http://grbio.org/staff-member/anna-guglielmo</t>
  </si>
  <si>
    <t>Anna Guglielmo</t>
  </si>
  <si>
    <t>S8667</t>
  </si>
  <si>
    <t>Taxonomy; karyology</t>
  </si>
  <si>
    <t>[39] 095 551120</t>
  </si>
  <si>
    <t>a.guglielmo@unict.it</t>
  </si>
  <si>
    <t>http://grbio.org/staff-member/laura-guglielmone</t>
  </si>
  <si>
    <t>Laura Guglielmone</t>
  </si>
  <si>
    <t>S8668</t>
  </si>
  <si>
    <t>Historical herbaria; tropical phanerogams</t>
  </si>
  <si>
    <t>Laura.guglielmone@unito.it</t>
  </si>
  <si>
    <t>http://grbio.org/staff-member/adriana-de-mello-gugliotta</t>
  </si>
  <si>
    <t>Adriana de Mello Gugliotta</t>
  </si>
  <si>
    <t>S8669</t>
  </si>
  <si>
    <t>Curator of Fungi and Lichens</t>
  </si>
  <si>
    <t>Polyporoid fungi, mainly Polyporales</t>
  </si>
  <si>
    <t>agugliottaibot@yahoo.com.br; herbariospfungos@gmail.com</t>
  </si>
  <si>
    <t>http://grbio.org/staff-member/wanda-gugnacka-fiedor</t>
  </si>
  <si>
    <t>Wanda Gugnacka-Fiedor</t>
  </si>
  <si>
    <t>S8670</t>
  </si>
  <si>
    <t>Vascular plant flora of Poland; arctic flora and vegetation</t>
  </si>
  <si>
    <t>wgfiedor@biol.uni.torun.pl</t>
  </si>
  <si>
    <t>http://grbio.org/staff-member/j-guillot</t>
  </si>
  <si>
    <t>J. Guillot</t>
  </si>
  <si>
    <t>S8671</t>
  </si>
  <si>
    <t>Flora of France; cryptogams</t>
  </si>
  <si>
    <t>http://grbio.org/staff-member/s%C3%ADlvia-m-p-de-b-guimar%C3%A3es</t>
  </si>
  <si>
    <t>SÃ­lvia M. P. de B. GuimarÃ£es</t>
  </si>
  <si>
    <t>S8672</t>
  </si>
  <si>
    <t>Marine benthic algae, mainly Rhodophyta</t>
  </si>
  <si>
    <t>beauclairguima@uol.com.br</t>
  </si>
  <si>
    <t>http://grbio.org/staff-member/uzma-gul</t>
  </si>
  <si>
    <t>Uzma Gul</t>
  </si>
  <si>
    <t>S8673</t>
  </si>
  <si>
    <t>Plant taxonomy; ethnobotany; phytochemistry</t>
  </si>
  <si>
    <t>http://grbio.org/staff-member/gro-gulden-0</t>
  </si>
  <si>
    <t>Gro Gulden</t>
  </si>
  <si>
    <t>S8674</t>
  </si>
  <si>
    <t>http://grbio.org/staff-member/n-g%C3%BCler</t>
  </si>
  <si>
    <t>N. GÃ¼ler</t>
  </si>
  <si>
    <t>S8675</t>
  </si>
  <si>
    <t>Orchidaceae morphology, taxonomy; rare and endemic taxa in the Thrace region</t>
  </si>
  <si>
    <t>[90] 2842352824 ext. 1185</t>
  </si>
  <si>
    <t>nguler@hotmail.com</t>
  </si>
  <si>
    <t>http://grbio.org/staff-member/adil-g%C3%BCner</t>
  </si>
  <si>
    <t>Adil GÃ¼ner</t>
  </si>
  <si>
    <t>S8676</t>
  </si>
  <si>
    <t>Taxonomy; &lt;Iris&gt; (Iridaceae); flora of Turkey and adjacent countries</t>
  </si>
  <si>
    <t>[90] 535 252 71 74</t>
  </si>
  <si>
    <t>adilguner@mac.com</t>
  </si>
  <si>
    <t>http://grbio.org/staff-member/neval-g%C3%BCnes-%C3%B6zkan</t>
  </si>
  <si>
    <t>Neval GÃ¼nes Ã–zkan</t>
  </si>
  <si>
    <t>S8677</t>
  </si>
  <si>
    <t>Flora of Western Black Sea Region of Turkey; plant systematics</t>
  </si>
  <si>
    <t>nevalgunes@duzce.edu.tr</t>
  </si>
  <si>
    <t>http://grbio.org/staff-member/el%C3%ADn-gunnlaugsd%C3%B3ttir-0</t>
  </si>
  <si>
    <t>ElÃ­n GunnlaugsdÃ³ttir</t>
  </si>
  <si>
    <t>S8678</t>
  </si>
  <si>
    <t>http://grbio.org/staff-member/liang-dong-guo</t>
  </si>
  <si>
    <t>Liang-Dong Guo</t>
  </si>
  <si>
    <t>S8679</t>
  </si>
  <si>
    <t>Endophytes; mycorrhiza</t>
  </si>
  <si>
    <t>guold@sun.im.ac.cn</t>
  </si>
  <si>
    <t>http://grbio.org/staff-member/lin-guo</t>
  </si>
  <si>
    <t>Lin Guo</t>
  </si>
  <si>
    <t>S8680</t>
  </si>
  <si>
    <t>guol@sun.im.ac.cn</t>
  </si>
  <si>
    <t>http://grbio.org/staff-member/mu-sen-guo-0</t>
  </si>
  <si>
    <t>Mu-Sen Guo</t>
  </si>
  <si>
    <t>S8681</t>
  </si>
  <si>
    <t>http://grbio.org/staff-member/shao-rong-guo-0</t>
  </si>
  <si>
    <t>Shao-Rong Guo</t>
  </si>
  <si>
    <t>S8682</t>
  </si>
  <si>
    <t>http://grbio.org/staff-member/shou-yu-guo</t>
  </si>
  <si>
    <t>Shou-Yu Guo</t>
  </si>
  <si>
    <t>S8683</t>
  </si>
  <si>
    <t>guoshy99@sina.com</t>
  </si>
  <si>
    <t>http://grbio.org/staff-member/shu-xian-guo-0</t>
  </si>
  <si>
    <t>Shu-Xian Guo</t>
  </si>
  <si>
    <t>S8684</t>
  </si>
  <si>
    <t>http://grbio.org/staff-member/shui-liang-guo-0</t>
  </si>
  <si>
    <t>Shui-Liang Guo</t>
  </si>
  <si>
    <t>S8685</t>
  </si>
  <si>
    <t>http://grbio.org/staff-member/tian-chi-guo-0</t>
  </si>
  <si>
    <t>Tian-Chi Guo</t>
  </si>
  <si>
    <t>S8686</t>
  </si>
  <si>
    <t>http://grbio.org/staff-member/wen-yuan-guo-0</t>
  </si>
  <si>
    <t>Wen-Yuan Guo</t>
  </si>
  <si>
    <t>S8687</t>
  </si>
  <si>
    <t>http://grbio.org/staff-member/xi-chang-guo-0</t>
  </si>
  <si>
    <t>Xi-Chang Guo</t>
  </si>
  <si>
    <t>S8688</t>
  </si>
  <si>
    <t>http://grbio.org/staff-member/xiao-si-guo-0</t>
  </si>
  <si>
    <t>Xiao-Si Guo</t>
  </si>
  <si>
    <t>S8689</t>
  </si>
  <si>
    <t>http://grbio.org/staff-member/xin-hu-guo-0</t>
  </si>
  <si>
    <t>Xin-Hu Guo</t>
  </si>
  <si>
    <t>S8690</t>
  </si>
  <si>
    <t>http://grbio.org/staff-member/ying-lan-guo</t>
  </si>
  <si>
    <t>Ying-Lan Guo</t>
  </si>
  <si>
    <t>S8691</t>
  </si>
  <si>
    <t>&lt;Cercospora&gt; and allies</t>
  </si>
  <si>
    <t>http://grbio.org/staff-member/you-hao-guo-0</t>
  </si>
  <si>
    <t>You-Hao Guo</t>
  </si>
  <si>
    <t>S8692</t>
  </si>
  <si>
    <t>http://grbio.org/staff-member/c-m-gupta</t>
  </si>
  <si>
    <t>C. M. Gupta</t>
  </si>
  <si>
    <t>S8693</t>
  </si>
  <si>
    <t>Molecular biology; medicinal chemistry</t>
  </si>
  <si>
    <t>[91] 522/ 214 219; 223 286</t>
  </si>
  <si>
    <t>http://grbio.org/staff-member/p-gupta</t>
  </si>
  <si>
    <t>P. Gupta</t>
  </si>
  <si>
    <t>S8694</t>
  </si>
  <si>
    <t>Algal taxonomy</t>
  </si>
  <si>
    <t>drpratibha2014@gmail.com</t>
  </si>
  <si>
    <t>http://grbio.org/staff-member/r-c-gupta-0</t>
  </si>
  <si>
    <t>S8695</t>
  </si>
  <si>
    <t>http://grbio.org/staff-member/r-k-gupta</t>
  </si>
  <si>
    <t>R. K. Gupta</t>
  </si>
  <si>
    <t>S8696</t>
  </si>
  <si>
    <t>Taxonomy of freshwater algae</t>
  </si>
  <si>
    <t>rkguptabsi@yahoo.in</t>
  </si>
  <si>
    <t>http://grbio.org/staff-member/s-l-gupta</t>
  </si>
  <si>
    <t>S. L. Gupta</t>
  </si>
  <si>
    <t>S8697</t>
  </si>
  <si>
    <t>http://grbio.org/staff-member/dan-m-gurean</t>
  </si>
  <si>
    <t>Dan M. Gurean</t>
  </si>
  <si>
    <t>S8698</t>
  </si>
  <si>
    <t>Taxonomy of vascular plants; flora of Romania; physiology, biodiversity</t>
  </si>
  <si>
    <t>[004] 268 475705</t>
  </si>
  <si>
    <t>dangurean@unitbv.ro</t>
  </si>
  <si>
    <t>http://grbio.org/staff-member/ely-simone-gurgel</t>
  </si>
  <si>
    <t>Ely Simone Gurgel</t>
  </si>
  <si>
    <t>S8699</t>
  </si>
  <si>
    <t>curator of fruit and seed collection</t>
  </si>
  <si>
    <t>http://grbio.org/staff-member/fred-gurgel</t>
  </si>
  <si>
    <t>Fred Gurgel</t>
  </si>
  <si>
    <t>S8700</t>
  </si>
  <si>
    <t>Marine Botanist</t>
  </si>
  <si>
    <t>[61] 8/ 8222 9291</t>
  </si>
  <si>
    <t>fred.gurgel@sa.gov.au</t>
  </si>
  <si>
    <t>http://grbio.org/staff-member/alberto-gurni</t>
  </si>
  <si>
    <t>Alberto A. Gurni</t>
  </si>
  <si>
    <t>S8701</t>
  </si>
  <si>
    <t>Angiosperm and gymnosperm chemotaxonomy</t>
  </si>
  <si>
    <t>http://grbio.org/staff-member/natalia-gurriar%C3%A1n</t>
  </si>
  <si>
    <t>Natalia GurriarÃ¡n</t>
  </si>
  <si>
    <t>S8702</t>
  </si>
  <si>
    <t>Cultivation of edible mushrooms; fungi of Guatemala</t>
  </si>
  <si>
    <t>didigurri@hotmail.com</t>
  </si>
  <si>
    <t>http://grbio.org/staff-member/luis-fernando-p-gusm%C3%A3o-0</t>
  </si>
  <si>
    <t>Luis Fernando P. GusmÃ£o</t>
  </si>
  <si>
    <t>S8703</t>
  </si>
  <si>
    <t>http://grbio.org/staff-member/claes-gustafsson</t>
  </si>
  <si>
    <t>Claes Gustafsson</t>
  </si>
  <si>
    <t>S8704</t>
  </si>
  <si>
    <t>Clethraceae of Ecuador; &lt;Randia&gt; and &lt;Rosenbergiodendron&gt;, Rubiaceae, of South America</t>
  </si>
  <si>
    <t>claes.gustafsson@dpes.gu.se</t>
  </si>
  <si>
    <t>http://grbio.org/staff-member/mats-h-gustafsson</t>
  </si>
  <si>
    <t>Mats H. Gustafsson</t>
  </si>
  <si>
    <t>S8705</t>
  </si>
  <si>
    <t>Clusiaceae; Asterales</t>
  </si>
  <si>
    <t>[45] 8942-4705</t>
  </si>
  <si>
    <t>mats.gustafsson@biology.au.dk</t>
  </si>
  <si>
    <t>http://grbio.org/staff-member/walter-gutermann</t>
  </si>
  <si>
    <t>Walter Gutermann</t>
  </si>
  <si>
    <t>S8706</t>
  </si>
  <si>
    <t>Chorology; taxonomy; nomenclature; flora of Europe, especially Austria, Greece, and Alps</t>
  </si>
  <si>
    <t>walter.gutermann@univie.ac.at</t>
  </si>
  <si>
    <t>http://grbio.org/staff-member/edgar-guti%C3%A9rrez-0</t>
  </si>
  <si>
    <t>Edgar GutiÃ©rrez</t>
  </si>
  <si>
    <t>S8707</t>
  </si>
  <si>
    <t>http://grbio.org/staff-member/mar%C3%AD-guti%C3%A9rrez-esteban</t>
  </si>
  <si>
    <t>MarÃ­a GutiÃ©rrez Esteban</t>
  </si>
  <si>
    <t>S8708</t>
  </si>
  <si>
    <t>Taxonomy; monocots; &lt;Gagea&gt;; biodiversity; conservation</t>
  </si>
  <si>
    <t>margutes@hotmail.com</t>
  </si>
  <si>
    <t>http://grbio.org/staff-member/julia-gutierrez</t>
  </si>
  <si>
    <t>Julia Gutierrez</t>
  </si>
  <si>
    <t>S8709</t>
  </si>
  <si>
    <t>Asteraceae; Ecology</t>
  </si>
  <si>
    <t>yuli_gu@yahoo.com</t>
  </si>
  <si>
    <t>http://grbio.org/staff-member/jos%C3%A9-luis-guti%C3%A9rrez-lobatos-0</t>
  </si>
  <si>
    <t>S8710</t>
  </si>
  <si>
    <t>http://grbio.org/staff-member/noel-guti%C3%A9rrez-p-0</t>
  </si>
  <si>
    <t>Noel GutiÃ©rrez P.</t>
  </si>
  <si>
    <t>S8711</t>
  </si>
  <si>
    <t>http://grbio.org/staff-member/joan-gutteridge-0</t>
  </si>
  <si>
    <t>Joan Gutteridge</t>
  </si>
  <si>
    <t>S8712</t>
  </si>
  <si>
    <t>http://grbio.org/staff-member/gordon-paul-guymer</t>
  </si>
  <si>
    <t>Gordon Paul Guymer</t>
  </si>
  <si>
    <t>S8713</t>
  </si>
  <si>
    <t>Sterculiaceae; Myrtaceae; Bignoniaceae; Simaroubaceae</t>
  </si>
  <si>
    <t>[61] 7/ 3896-9325</t>
  </si>
  <si>
    <t>gordon.guymer@science.dsitia.qld.gov.au</t>
  </si>
  <si>
    <t>http://grbio.org/staff-member/laura-guzm%C3%A1n-d%C3%A1valos-0</t>
  </si>
  <si>
    <t>Laura GuzmÃ¡n DÃ¡valos</t>
  </si>
  <si>
    <t>S8714</t>
  </si>
  <si>
    <t>http://grbio.org/staff-member/gaston-guzman</t>
  </si>
  <si>
    <t>Gaston Guzman</t>
  </si>
  <si>
    <t>S8715</t>
  </si>
  <si>
    <t>Fungi: Strophariaceae, especially &lt;Psilocybe&gt;; Fungi: Sclerodermataceae, especially &lt;Scleroderma&gt;</t>
  </si>
  <si>
    <t>gaston.guzman@inecol.edu.mx</t>
  </si>
  <si>
    <t>http://grbio.org/staff-member/gerardo-s-guzm%C3%A1n-0</t>
  </si>
  <si>
    <t>S8716</t>
  </si>
  <si>
    <t>http://grbio.org/staff-member/m-n-gvritishvili-0</t>
  </si>
  <si>
    <t>S8717</t>
  </si>
  <si>
    <t>http://grbio.org/staff-member/melania-m-gyosheva</t>
  </si>
  <si>
    <t>Melania M. Gyosheva</t>
  </si>
  <si>
    <t>S8718</t>
  </si>
  <si>
    <t>gyosheva@bio.bas.bg</t>
  </si>
  <si>
    <t>http://grbio.org/staff-member/pham-thanh-ha</t>
  </si>
  <si>
    <t>Pham Thanh Ha</t>
  </si>
  <si>
    <t>S8719</t>
  </si>
  <si>
    <t>Taxonomy; vascular plants  of Vietnam; non-timber forest products</t>
  </si>
  <si>
    <t>hacrungfu@yahoo.com</t>
  </si>
  <si>
    <t>http://grbio.org/staff-member/gis%C3%A8le-haan-archipoff</t>
  </si>
  <si>
    <t>GisÃ¨le Haan-Archipoff</t>
  </si>
  <si>
    <t>S8720</t>
  </si>
  <si>
    <t>Digitization of collections</t>
  </si>
  <si>
    <t>haan@unistra.fr</t>
  </si>
  <si>
    <t>http://grbio.org/staff-member/matti-k-haapasaari</t>
  </si>
  <si>
    <t>Matti K. Haapasaari</t>
  </si>
  <si>
    <t>S8721</t>
  </si>
  <si>
    <t>Arctic-alpine plant sociology; Bryophytes</t>
  </si>
  <si>
    <t>[358] 71/ 182 651</t>
  </si>
  <si>
    <t>matti.haapasaari@kuopio.fi</t>
  </si>
  <si>
    <t>http://grbio.org/staff-member/ilana-haas</t>
  </si>
  <si>
    <t>Ilana Haas</t>
  </si>
  <si>
    <t>S8722</t>
  </si>
  <si>
    <t>Systematics and ecology of mosses</t>
  </si>
  <si>
    <t>[972] 2/ 658 4456</t>
  </si>
  <si>
    <t>ilanahs@vms.huji.ac.il</t>
  </si>
  <si>
    <t>http://grbio.org/staff-member/erich-haber-0</t>
  </si>
  <si>
    <t>Erich Haber</t>
  </si>
  <si>
    <t>S8723</t>
  </si>
  <si>
    <t>http://grbio.org/staff-member/romey-haberle</t>
  </si>
  <si>
    <t>Romey Haberle</t>
  </si>
  <si>
    <t>S8724</t>
  </si>
  <si>
    <t>Assistant Professor and Curator of Herbarium</t>
  </si>
  <si>
    <t>Taxonomy, molecular systematics; Campanulaceae</t>
  </si>
  <si>
    <t>[1] 253 535 7199</t>
  </si>
  <si>
    <t>haberlrc@plu.edu</t>
  </si>
  <si>
    <t>http://grbio.org/staff-member/catherine-ruth-hackney-0</t>
  </si>
  <si>
    <t>S8725</t>
  </si>
  <si>
    <t>http://grbio.org/staff-member/paul-hackney</t>
  </si>
  <si>
    <t>Paul Hackney</t>
  </si>
  <si>
    <t>S8726</t>
  </si>
  <si>
    <t>Northern Ireland vascular plants and bryophytes</t>
  </si>
  <si>
    <t>[44] (0)28 9039 5251</t>
  </si>
  <si>
    <t>paul.hackney@nmni.com</t>
  </si>
  <si>
    <t>http://grbio.org/staff-member/franz-hadacek</t>
  </si>
  <si>
    <t>Franz Hadacek</t>
  </si>
  <si>
    <t>S8727</t>
  </si>
  <si>
    <t>Phytochemistry; allelopathy; microfungi; &lt;Peucedanum&gt;, Apiaceae</t>
  </si>
  <si>
    <t>franz.hadacek@univie.ac.at</t>
  </si>
  <si>
    <t>http://grbio.org/staff-member/julisasi-t-hadiah</t>
  </si>
  <si>
    <t>Julisasi T. Hadiah</t>
  </si>
  <si>
    <t>S8728</t>
  </si>
  <si>
    <t>Taxonomy; Utricaceae; flora of Indonesia, Malesia</t>
  </si>
  <si>
    <t>jhadiah@yahoo.com</t>
  </si>
  <si>
    <t>http://grbio.org/staff-member/vera-hadincov%C3%A1</t>
  </si>
  <si>
    <t>Vera HadincovÃ¡</t>
  </si>
  <si>
    <t>S8729</t>
  </si>
  <si>
    <t>http://grbio.org/staff-member/josef-hafellner-0</t>
  </si>
  <si>
    <t>Josef Hafellner</t>
  </si>
  <si>
    <t>S8730</t>
  </si>
  <si>
    <t>http://grbio.org/staff-member/carl-adam-h%C3%A6ggstr%C3%B6m</t>
  </si>
  <si>
    <t>Carl-Adam HÃ¦ggstrÃ¶m</t>
  </si>
  <si>
    <t>S8731</t>
  </si>
  <si>
    <t>Vascular flora of ?land Islands</t>
  </si>
  <si>
    <t>[358] 9/ 191 57812</t>
  </si>
  <si>
    <t>carl-adam.haeggstrom@helsinki.fi</t>
  </si>
  <si>
    <t>http://grbio.org/staff-member/juan-carlos-hagiwara-0</t>
  </si>
  <si>
    <t>Juan Carlos Hagiwara</t>
  </si>
  <si>
    <t>S8732</t>
  </si>
  <si>
    <t>http://grbio.org/staff-member/norbert-hahn</t>
  </si>
  <si>
    <t>Norbert Hahn</t>
  </si>
  <si>
    <t>S8733</t>
  </si>
  <si>
    <t>Arborescent flora of southern Africa; endemic flora of the Soutpansberg; succulents of the Soutpansberg</t>
  </si>
  <si>
    <t>[27] 18-389-5324</t>
  </si>
  <si>
    <t>nhahn@soutpansberg.com</t>
  </si>
  <si>
    <t>http://grbio.org/staff-member/tran-ngoc-hai</t>
  </si>
  <si>
    <t>Tran Ngoc Hai</t>
  </si>
  <si>
    <t>S8734</t>
  </si>
  <si>
    <t>Taxonomy; Bamboo; flora of Vietnam; non-timber forestry products</t>
  </si>
  <si>
    <t>[84] 1695325619</t>
  </si>
  <si>
    <t>haicrungfu@yahoo.com</t>
  </si>
  <si>
    <t>http://grbio.org/staff-member/gerard-haiek-n</t>
  </si>
  <si>
    <t>Gerard Haiek N.</t>
  </si>
  <si>
    <t>S8735</t>
  </si>
  <si>
    <t>Coordinador</t>
  </si>
  <si>
    <t>gerard.haiek@ucv.ve</t>
  </si>
  <si>
    <t>http://grbio.org/staff-member/arthur-haines</t>
  </si>
  <si>
    <t>Arthur Haines</t>
  </si>
  <si>
    <t>S8736</t>
  </si>
  <si>
    <t>Vascular plants of New England; &lt;Lycopodiella&gt; and &lt;Huperzia&gt;; Lycopodiaceae; &lt;Eleocharis&gt; and &lt;Schoenoplecturs&gt;; Cyperaceae</t>
  </si>
  <si>
    <t>[1] 508/ 877-7630</t>
  </si>
  <si>
    <t>arthurhaines@wildblue.net</t>
  </si>
  <si>
    <t>http://grbio.org/staff-member/michal-h%C3%A1jek</t>
  </si>
  <si>
    <t>Michal HÃ¡jek</t>
  </si>
  <si>
    <t>S8737</t>
  </si>
  <si>
    <t>http://grbio.org/staff-member/markku-h%C3%A4kkinen</t>
  </si>
  <si>
    <t>Markku HÃ¤kkinen</t>
  </si>
  <si>
    <t>S8738</t>
  </si>
  <si>
    <t>Taxonomy of Musaceae</t>
  </si>
  <si>
    <t>markku.h&amp;auml;kkinen@kymp.net</t>
  </si>
  <si>
    <t>http://grbio.org/staff-member/heidemarie-halbritter</t>
  </si>
  <si>
    <t>Heidemarie Halbritter</t>
  </si>
  <si>
    <t>S8739</t>
  </si>
  <si>
    <t>Palynology; Bromeliaceae; Araceae; Cucurbitaceae</t>
  </si>
  <si>
    <t>heidemarie.halbritter@univie.ac.at</t>
  </si>
  <si>
    <t>http://grbio.org/staff-member/c-halder</t>
  </si>
  <si>
    <t>A. C. Halder</t>
  </si>
  <si>
    <t>S8740</t>
  </si>
  <si>
    <t>arunchandrah@yahoo.com</t>
  </si>
  <si>
    <t>http://grbio.org/staff-member/d-halford</t>
  </si>
  <si>
    <t>D. A. Halford</t>
  </si>
  <si>
    <t>S8741</t>
  </si>
  <si>
    <t>Euphorbiaceae; Tiliaceae; Rubiaceae</t>
  </si>
  <si>
    <t>david.halford@derm.qld.gov.au</t>
  </si>
  <si>
    <t>http://grbio.org/staff-member/geoffrey-hall</t>
  </si>
  <si>
    <t>Geoffrey Hall</t>
  </si>
  <si>
    <t>S8742</t>
  </si>
  <si>
    <t>Keeper of Natural Life</t>
  </si>
  <si>
    <t>geoffrey.hall@leics.gov.uk</t>
  </si>
  <si>
    <t>http://grbio.org/staff-member/jocelyn-c-hall</t>
  </si>
  <si>
    <t>Jocelyn C. Hall</t>
  </si>
  <si>
    <t>S8743</t>
  </si>
  <si>
    <t>Curator of Vacular Plant Herbarium</t>
  </si>
  <si>
    <t>Fruit evolution in Brassiceae, Brassicaceae; systematics and floral evolution of Capparaceae and relatives</t>
  </si>
  <si>
    <t>[1] 780/ 492-8611</t>
  </si>
  <si>
    <t>jocelyn.hall@ualberta.ca</t>
  </si>
  <si>
    <t>http://grbio.org/staff-member/neil-d-hallam</t>
  </si>
  <si>
    <t>Neil D. Hallam</t>
  </si>
  <si>
    <t>S8744</t>
  </si>
  <si>
    <t>Australian native Orchidaceae; &lt;Eucalyptus&gt;; Myrtaceae; marine Phaeophyta</t>
  </si>
  <si>
    <t>neil.hallam@sci.monash.edu.au</t>
  </si>
  <si>
    <t>http://grbio.org/staff-member/nils-hallenberg</t>
  </si>
  <si>
    <t>Nils Hallenberg</t>
  </si>
  <si>
    <t>S8745</t>
  </si>
  <si>
    <t>nils.hallenberg@dpes.gu.se</t>
  </si>
  <si>
    <t>http://grbio.org/staff-member/j-robert-haller</t>
  </si>
  <si>
    <t>J. Robert Haller</t>
  </si>
  <si>
    <t>S8746</t>
  </si>
  <si>
    <t>&lt;Pinus&gt;, Pinaceae, of western North America; phytogeography; plant communities of California</t>
  </si>
  <si>
    <t>http://grbio.org/staff-member/rune-halvorsen</t>
  </si>
  <si>
    <t>Rune Halvorsen</t>
  </si>
  <si>
    <t>S8747</t>
  </si>
  <si>
    <t>Plant ecology; taxonomy and ecology of bryophytes</t>
  </si>
  <si>
    <t>rune.halvorsen@nhm.uio.no</t>
  </si>
  <si>
    <t>http://grbio.org/staff-member/mohamed-halwagy-0</t>
  </si>
  <si>
    <t>Mohamed Halwagy</t>
  </si>
  <si>
    <t>S8748</t>
  </si>
  <si>
    <t>http://grbio.org/staff-member/riad-halwagy-0</t>
  </si>
  <si>
    <t>Riad Halwagy</t>
  </si>
  <si>
    <t>S8749</t>
  </si>
  <si>
    <t>http://grbio.org/staff-member/ichirou-hamano</t>
  </si>
  <si>
    <t>Ichirou Hamano</t>
  </si>
  <si>
    <t>S8750</t>
  </si>
  <si>
    <t>Taxonomy of Choripetalae of Hokuriku</t>
  </si>
  <si>
    <t>http://grbio.org/staff-member/seyed-mohammad-mahdi-hamdi</t>
  </si>
  <si>
    <t>Seyed Mohammad Mahdi Hamdi</t>
  </si>
  <si>
    <t>S8751</t>
  </si>
  <si>
    <t>Taxonomy, biosystematics; Typhaceae, Scrophulariaceae, Liliaceae, Asparagaceae and Chenopodiaceae; flora of South Asia, Iran; biodiversity of vascular plants</t>
  </si>
  <si>
    <t>mm_hamdi@asia.com; mhamdi@iau-garmsar.ac.ir</t>
  </si>
  <si>
    <t>http://grbio.org/staff-member/r-s-hamdy-0</t>
  </si>
  <si>
    <t>S8752</t>
  </si>
  <si>
    <t>http://grbio.org/staff-member/arafa-ibrahim-hamed-0</t>
  </si>
  <si>
    <t>S8753</t>
  </si>
  <si>
    <t>http://grbio.org/staff-member/s-s-hameed</t>
  </si>
  <si>
    <t>S. S. Hameed</t>
  </si>
  <si>
    <t>S8754</t>
  </si>
  <si>
    <t>Taxonomy of palms; conservation</t>
  </si>
  <si>
    <t>saheeds_kkm@yahoo.com</t>
  </si>
  <si>
    <t>http://grbio.org/staff-member/paul-b-hamilton-0</t>
  </si>
  <si>
    <t>S8755</t>
  </si>
  <si>
    <t>http://grbio.org/staff-member/barry-e-hammel-0</t>
  </si>
  <si>
    <t>S8756</t>
  </si>
  <si>
    <t>http://grbio.org/staff-member/rick-hammer</t>
  </si>
  <si>
    <t>Rick Hammer</t>
  </si>
  <si>
    <t>S8757</t>
  </si>
  <si>
    <t>[1] 325/ 670-1390</t>
  </si>
  <si>
    <t>rhammer@hsutx.edu</t>
  </si>
  <si>
    <t>http://grbio.org/staff-member/rick-l-hammer</t>
  </si>
  <si>
    <t>Rick L. Hammer</t>
  </si>
  <si>
    <t>S8758</t>
  </si>
  <si>
    <t>Morphological and molecular studies of the &lt;Dichanthelium acuminatum&gt; complex, Poaceae; molecular systematics; population genetics; regional floristics</t>
  </si>
  <si>
    <t>http://grbio.org/staff-member/sandy-hammond</t>
  </si>
  <si>
    <t>Sandy Hammond</t>
  </si>
  <si>
    <t>S8759</t>
  </si>
  <si>
    <t>Herbarium technician</t>
  </si>
  <si>
    <t>hammons@lincoln.ac.nz</t>
  </si>
  <si>
    <t>http://grbio.org/staff-member/fang-han-0</t>
  </si>
  <si>
    <t>Fang Han</t>
  </si>
  <si>
    <t>S8760</t>
  </si>
  <si>
    <t>http://grbio.org/staff-member/feng-chun-han-0</t>
  </si>
  <si>
    <t>Feng-Chun Han</t>
  </si>
  <si>
    <t>S8761</t>
  </si>
  <si>
    <t>http://grbio.org/staff-member/gui-zhen-han-0</t>
  </si>
  <si>
    <t>Gui-Zhen Han</t>
  </si>
  <si>
    <t>S8762</t>
  </si>
  <si>
    <t>http://grbio.org/staff-member/sang-guk-han</t>
  </si>
  <si>
    <t>Sang Guk Han</t>
  </si>
  <si>
    <t>S8763</t>
  </si>
  <si>
    <t>http://grbio.org/staff-member/yun-han-0</t>
  </si>
  <si>
    <t>Yun Han</t>
  </si>
  <si>
    <t>S8764</t>
  </si>
  <si>
    <t>http://grbio.org/staff-member/peter-hanelt</t>
  </si>
  <si>
    <t>Peter Hanelt</t>
  </si>
  <si>
    <t>S8765</t>
  </si>
  <si>
    <t>Systematics of cultivated plants, including Leguminosae and Cruciferae; &lt;Allium&gt;, Liliaceae; &lt;Carthamus&gt;, Asteraceae</t>
  </si>
  <si>
    <t>http://grbio.org/staff-member/margaret-hanes</t>
  </si>
  <si>
    <t>Margaret Hanes</t>
  </si>
  <si>
    <t>S8766</t>
  </si>
  <si>
    <t>Plant systematics; speciation; Madagascar; &lt;Hibiscus&gt;; Sarraceniaceae (&lt;Sarracenia&gt;); Malvaceae</t>
  </si>
  <si>
    <t>[1] 734/ 487-4394</t>
  </si>
  <si>
    <t>mkoopma2@emich.edu</t>
  </si>
  <si>
    <t>http://grbio.org/staff-member/jing-xing-hang-0</t>
  </si>
  <si>
    <t>Jing-Xing Hang</t>
  </si>
  <si>
    <t>S8767</t>
  </si>
  <si>
    <t>http://grbio.org/staff-member/richard-t-hanlin</t>
  </si>
  <si>
    <t>Richard T. Hanlin</t>
  </si>
  <si>
    <t>S8768</t>
  </si>
  <si>
    <t>rhanlin@uga.edu</t>
  </si>
  <si>
    <t>http://grbio.org/staff-member/gary-l-hannan</t>
  </si>
  <si>
    <t>Gary L. Hannan</t>
  </si>
  <si>
    <t>S8769</t>
  </si>
  <si>
    <t>Reproductive biology; Papaveraceae; Hydrophyllaceae; Iridaceae</t>
  </si>
  <si>
    <t>[1] 734/ 487-4399</t>
  </si>
  <si>
    <t>ghannan@emich.edu</t>
  </si>
  <si>
    <t>http://grbio.org/staff-member/bruce-f-hansen</t>
  </si>
  <si>
    <t>Bruce F. Hansen</t>
  </si>
  <si>
    <t>S8770</t>
  </si>
  <si>
    <t>Apocynaceae; flora of Florida</t>
  </si>
  <si>
    <t>[1] 813/ 974-6238</t>
  </si>
  <si>
    <t>hansen@usf.edu</t>
  </si>
  <si>
    <t>http://grbio.org/staff-member/gayle-hansen</t>
  </si>
  <si>
    <t>Gayle Hansen</t>
  </si>
  <si>
    <t>S8771</t>
  </si>
  <si>
    <t>[1] 503/ 867-0200</t>
  </si>
  <si>
    <t>http://grbio.org/staff-member/bruce-hanson</t>
  </si>
  <si>
    <t>Bruce A. Hanson</t>
  </si>
  <si>
    <t>S8772</t>
  </si>
  <si>
    <t>Grassland; prairie wetland ecology</t>
  </si>
  <si>
    <t>[1] 701/ 253-5556</t>
  </si>
  <si>
    <t>http://grbio.org/staff-member/si-jun-hao-0</t>
  </si>
  <si>
    <t>Si-Jun Hao</t>
  </si>
  <si>
    <t>S8773</t>
  </si>
  <si>
    <t>http://grbio.org/staff-member/si-ping-hao-0</t>
  </si>
  <si>
    <t>Si-Ping Hao</t>
  </si>
  <si>
    <t>S8774</t>
  </si>
  <si>
    <t>http://grbio.org/staff-member/yukio-harada-0</t>
  </si>
  <si>
    <t>Yukio Harada</t>
  </si>
  <si>
    <t>S8775</t>
  </si>
  <si>
    <t>http://grbio.org/staff-member/nick-harby</t>
  </si>
  <si>
    <t>Nick Harby</t>
  </si>
  <si>
    <t>S8776</t>
  </si>
  <si>
    <t>[1] 765/ 494-4623</t>
  </si>
  <si>
    <t>harby@purdue.edu</t>
  </si>
  <si>
    <t>http://grbio.org/staff-member/nick-harby-0</t>
  </si>
  <si>
    <t>S8777</t>
  </si>
  <si>
    <t>http://grbio.org/staff-member/dorothy-harding-0</t>
  </si>
  <si>
    <t>Dorothy Harding</t>
  </si>
  <si>
    <t>S8778</t>
  </si>
  <si>
    <t>http://grbio.org/staff-member/mitzi-harding</t>
  </si>
  <si>
    <t>Mitzi Harding</t>
  </si>
  <si>
    <t>S8779</t>
  </si>
  <si>
    <t>Botany Technician</t>
  </si>
  <si>
    <t>flora of Joshua Tree National Park</t>
  </si>
  <si>
    <t>[1] 760-367-5575</t>
  </si>
  <si>
    <t>Mitzi_harding@nps.gov</t>
  </si>
  <si>
    <t>http://grbio.org/staff-member/olivier-hardy</t>
  </si>
  <si>
    <t>Olivier Hardy</t>
  </si>
  <si>
    <t>S8780</t>
  </si>
  <si>
    <t>Phylogeography of tropical trees</t>
  </si>
  <si>
    <t>32 2 650 2126</t>
  </si>
  <si>
    <t>ohardy@ulb.ac.be</t>
  </si>
  <si>
    <t>http://grbio.org/staff-member/mollie-harker-de-rodr%C3%ADguez</t>
  </si>
  <si>
    <t>Mollie Harker de RodrÃ­guez</t>
  </si>
  <si>
    <t>S8781</t>
  </si>
  <si>
    <t>mharker@cucba.udg.mx; herbario.ibug@cucba.udg.mx</t>
  </si>
  <si>
    <t>http://grbio.org/staff-member/marja-h%C3%A4rk%C3%B6nen</t>
  </si>
  <si>
    <t>Marja HÃ¤rkÃ¶nen</t>
  </si>
  <si>
    <t>S8782</t>
  </si>
  <si>
    <t>Myxomycetes; macrofungi; edible mushrooms of Africa</t>
  </si>
  <si>
    <t>[358] 9/ 191 24411</t>
  </si>
  <si>
    <t>marja.harkonen@helsinki.fi</t>
  </si>
  <si>
    <t>http://grbio.org/staff-member/marja-h%C3%A4rk%C3%B6nen-0</t>
  </si>
  <si>
    <t>S8783</t>
  </si>
  <si>
    <t>http://grbio.org/staff-member/mary-ann-harlow</t>
  </si>
  <si>
    <t>Mary Ann Harlow</t>
  </si>
  <si>
    <t>S8784</t>
  </si>
  <si>
    <t>[307] 766 4072</t>
  </si>
  <si>
    <t>mharlow@uwyo.edu</t>
  </si>
  <si>
    <t>http://grbio.org/staff-member/harri-harmaja</t>
  </si>
  <si>
    <t>Harri Harmaja</t>
  </si>
  <si>
    <t>S8785</t>
  </si>
  <si>
    <t>Agaricales; especially &lt;Clitocybe; Lepista&gt;; and &lt;Cystoderma&gt;; Pezizales; especially &lt;Gyromitra; Helvella&gt;; and &lt;Otidea&gt;</t>
  </si>
  <si>
    <t>[358] 9/ 191 24400</t>
  </si>
  <si>
    <t>harri.harmaja@helsinki.fi</t>
  </si>
  <si>
    <t>http://grbio.org/staff-member/neil-harriman-0</t>
  </si>
  <si>
    <t>S8786</t>
  </si>
  <si>
    <t>http://grbio.org/staff-member/elizabeth-harris</t>
  </si>
  <si>
    <t>Elizabeth Harris</t>
  </si>
  <si>
    <t>S8787</t>
  </si>
  <si>
    <t>[1] 407 823-1538</t>
  </si>
  <si>
    <t>elizabeth.harris@ucf.edu</t>
  </si>
  <si>
    <t>http://grbio.org/staff-member/james-g-harris-0</t>
  </si>
  <si>
    <t>S8788</t>
  </si>
  <si>
    <t>jharris@uvu.edu</t>
  </si>
  <si>
    <t>http://grbio.org/staff-member/kari-harris</t>
  </si>
  <si>
    <t>Kari Harris</t>
  </si>
  <si>
    <t>S8789</t>
  </si>
  <si>
    <t>Specimen digitization; undergraduate involvement in collections; natural history community outreach and education</t>
  </si>
  <si>
    <t>[1] 870/ 972-3082 ext. 223</t>
  </si>
  <si>
    <t>http://grbio.org/staff-member/w-k-harris</t>
  </si>
  <si>
    <t>W. K. Harris</t>
  </si>
  <si>
    <t>S8790</t>
  </si>
  <si>
    <t>Euphorbiaceae; Oleaceae; Orchidaceae; geology and vegetation mapping</t>
  </si>
  <si>
    <t>wayne.harris@derm.qld.gov.au</t>
  </si>
  <si>
    <t>http://grbio.org/staff-member/warwick-harris</t>
  </si>
  <si>
    <t>Warwick Harris</t>
  </si>
  <si>
    <t>S8791</t>
  </si>
  <si>
    <t>Ornamental plants; ethnobotany</t>
  </si>
  <si>
    <t>harrisw@landcareresearch.co.nz</t>
  </si>
  <si>
    <t>http://grbio.org/staff-member/alice-hart</t>
  </si>
  <si>
    <t>Alice Hart</t>
  </si>
  <si>
    <t>S8792</t>
  </si>
  <si>
    <t>http://grbio.org/staff-member/margaret-m-hartley-0</t>
  </si>
  <si>
    <t>S8793</t>
  </si>
  <si>
    <t>http://grbio.org/staff-member/heidrun-hartmann</t>
  </si>
  <si>
    <t>Heidrun Hartmann</t>
  </si>
  <si>
    <t>S8794</t>
  </si>
  <si>
    <t>Mesembryanthemaceae; Pedaliaceae</t>
  </si>
  <si>
    <t>[49] 40/ 42816 403</t>
  </si>
  <si>
    <t>hartmann@botanik.uni-hamburg.de</t>
  </si>
  <si>
    <t>http://grbio.org/staff-member/stephanie-harvey</t>
  </si>
  <si>
    <t>Stephanie Harvey</t>
  </si>
  <si>
    <t>S8795</t>
  </si>
  <si>
    <t>sharvey@gsw.edu</t>
  </si>
  <si>
    <t>http://grbio.org/staff-member/hendrina-hasheela</t>
  </si>
  <si>
    <t>Hendrina Hasheela</t>
  </si>
  <si>
    <t>S8796</t>
  </si>
  <si>
    <t>hendrinah@nbri.org.na</t>
  </si>
  <si>
    <t>http://grbio.org/staff-member/grace-haskins</t>
  </si>
  <si>
    <t>Grace Haskins</t>
  </si>
  <si>
    <t>S8797</t>
  </si>
  <si>
    <t>Natural Resource Specialist</t>
  </si>
  <si>
    <t>[1] 541/ 947-6156</t>
  </si>
  <si>
    <t>ghaskins@blm.gov</t>
  </si>
  <si>
    <t>http://grbio.org/staff-member/masrom-hasran</t>
  </si>
  <si>
    <t>Masrom Hasran</t>
  </si>
  <si>
    <t>S8798</t>
  </si>
  <si>
    <t>Taxonomy; rare fruits and tropical trees</t>
  </si>
  <si>
    <t>[60] 3894 37585</t>
  </si>
  <si>
    <t>masrom@mardi.gov.my</t>
  </si>
  <si>
    <t>http://grbio.org/staff-member/nancy-e-hastings</t>
  </si>
  <si>
    <t>Nancy E. Hastings</t>
  </si>
  <si>
    <t>S8799</t>
  </si>
  <si>
    <t>Flora of military installations</t>
  </si>
  <si>
    <t>[1] 970/ 491-2089</t>
  </si>
  <si>
    <t>http://grbio.org/staff-member/colleen-hatfield</t>
  </si>
  <si>
    <t>Colleen Hatfield</t>
  </si>
  <si>
    <t>S8800</t>
  </si>
  <si>
    <t>Riparian ecosystems and watershed processe; Landscape change; Invasion ecology</t>
  </si>
  <si>
    <t>[1]  530 898-4235</t>
  </si>
  <si>
    <t>chatfield@csuchico.edu</t>
  </si>
  <si>
    <t>http://grbio.org/staff-member/william-s-hathaway-0</t>
  </si>
  <si>
    <t>S8801</t>
  </si>
  <si>
    <t>http://grbio.org/staff-member/tsutomu-hattori</t>
  </si>
  <si>
    <t>Tsutomu Hattori</t>
  </si>
  <si>
    <t>S8802</t>
  </si>
  <si>
    <t>Momoyama-cho, Fushimi-ku</t>
  </si>
  <si>
    <t>hattori@ffpri.affrc.go.jp</t>
  </si>
  <si>
    <t>http://grbio.org/staff-member/warren-hauk</t>
  </si>
  <si>
    <t>Warren Hauk</t>
  </si>
  <si>
    <t>S8803</t>
  </si>
  <si>
    <t>[1] 740 587 5758</t>
  </si>
  <si>
    <t>hauk@denison.edu</t>
  </si>
  <si>
    <t>http://grbio.org/staff-member/kayri-havens</t>
  </si>
  <si>
    <t>Kayri Havens</t>
  </si>
  <si>
    <t>S8804</t>
  </si>
  <si>
    <t>Medard and Elizabeth Welch Director, Institute for Plant Conservation</t>
  </si>
  <si>
    <t>Plant reproductive ecology; conservation ecology and genetics; ex situ conservation of rare taxa of midwestern U.S.A.</t>
  </si>
  <si>
    <t>[1] 847/ 835-8378</t>
  </si>
  <si>
    <t>http://grbio.org/staff-member/j-christopher-havran</t>
  </si>
  <si>
    <t>J. Christopher Havran</t>
  </si>
  <si>
    <t>S8805</t>
  </si>
  <si>
    <t>Molecular Systematics, Ecology; Violaceae; flora of the Southeastern United States and Hawaii</t>
  </si>
  <si>
    <t>[1] 910 893-1732</t>
  </si>
  <si>
    <t>havran@campbell.edu</t>
  </si>
  <si>
    <t>http://grbio.org/staff-member/stuart-hay-0</t>
  </si>
  <si>
    <t>Stuart Hay</t>
  </si>
  <si>
    <t>S8806</t>
  </si>
  <si>
    <t>Juncaceae; Cyperaceae; floristics of QuÎ˜bec and Newfoundland</t>
  </si>
  <si>
    <t>http://grbio.org/staff-member/eisuke-hayasaka</t>
  </si>
  <si>
    <t>Eisuke Hayasaka</t>
  </si>
  <si>
    <t>S8807</t>
  </si>
  <si>
    <t>Taxonomy of Cyperaceae worldwide</t>
  </si>
  <si>
    <t>[81]-778-34-1120</t>
  </si>
  <si>
    <t>ehayasaka@mail.goo.ne.jp</t>
  </si>
  <si>
    <t>http://grbio.org/staff-member/andrea-hazelton</t>
  </si>
  <si>
    <t>Andrea Hazelton</t>
  </si>
  <si>
    <t>S8808</t>
  </si>
  <si>
    <t>Curator and Botanist for the Navajo Nation Department of Fish and Wildlife</t>
  </si>
  <si>
    <t>Rare and endemic plants of the Navajo Nation and Colorado Plateau</t>
  </si>
  <si>
    <t>[1] 928-523-3221</t>
  </si>
  <si>
    <t>ahazelton@nndfw.org</t>
  </si>
  <si>
    <t>http://grbio.org/staff-member/hai-he</t>
  </si>
  <si>
    <t>Hai He</t>
  </si>
  <si>
    <t>S8809</t>
  </si>
  <si>
    <t>Taxonomy of ferns, grasses and sedges; flora of Southwestern China; biodiversity of Chongqing and adjacent regions</t>
  </si>
  <si>
    <t>[86] 139 8320 8351</t>
  </si>
  <si>
    <t>hehaicq@gmail.com</t>
  </si>
  <si>
    <t>http://grbio.org/staff-member/jhao-rong-he-0</t>
  </si>
  <si>
    <t>Jhao-Rong He</t>
  </si>
  <si>
    <t>S8810</t>
  </si>
  <si>
    <t>http://grbio.org/staff-member/jia-qing-he-0</t>
  </si>
  <si>
    <t>Jia-Qing He</t>
  </si>
  <si>
    <t>S8811</t>
  </si>
  <si>
    <t>http://grbio.org/staff-member/jun-hui-he-0</t>
  </si>
  <si>
    <t>Jun-Hui He</t>
  </si>
  <si>
    <t>S8812</t>
  </si>
  <si>
    <t>http://grbio.org/staff-member/ping-he-0</t>
  </si>
  <si>
    <t>Ping He</t>
  </si>
  <si>
    <t>S8813</t>
  </si>
  <si>
    <t>http://grbio.org/staff-member/ru-bao-he-0</t>
  </si>
  <si>
    <t>Ru-Bao He</t>
  </si>
  <si>
    <t>S8814</t>
  </si>
  <si>
    <t>http://grbio.org/staff-member/wentong-he-0</t>
  </si>
  <si>
    <t>Wentong He</t>
  </si>
  <si>
    <t>S8815</t>
  </si>
  <si>
    <t>http://grbio.org/staff-member/xian-he-0</t>
  </si>
  <si>
    <t>Xian He</t>
  </si>
  <si>
    <t>S8816</t>
  </si>
  <si>
    <t>http://grbio.org/staff-member/xiaolan-he</t>
  </si>
  <si>
    <t>Xiaolan He</t>
  </si>
  <si>
    <t>S8817</t>
  </si>
  <si>
    <t>Hepatics; especially Lejeuneaceae; Frullaniaceae; Radulaceae; phylogeny of hepatics</t>
  </si>
  <si>
    <t>[358] 9/ 191 24442</t>
  </si>
  <si>
    <t>xiao-lan.he@helsinki.fi</t>
  </si>
  <si>
    <t>http://grbio.org/staff-member/xiaolong-he-0</t>
  </si>
  <si>
    <t>Xiaolong He</t>
  </si>
  <si>
    <t>S8818</t>
  </si>
  <si>
    <t>http://grbio.org/staff-member/xing-jin-he-0</t>
  </si>
  <si>
    <t>Xing-Jin He</t>
  </si>
  <si>
    <t>S8819</t>
  </si>
  <si>
    <t>http://grbio.org/staff-member/z-he-0</t>
  </si>
  <si>
    <t>Z. He</t>
  </si>
  <si>
    <t>S8820</t>
  </si>
  <si>
    <t>http://grbio.org/staff-member/zong-zhi-he-0</t>
  </si>
  <si>
    <t>Zong-Zhi He</t>
  </si>
  <si>
    <t>S8821</t>
  </si>
  <si>
    <t>http://grbio.org/staff-member/charlie-d-heatubun</t>
  </si>
  <si>
    <t>Charlie D. Heatubun</t>
  </si>
  <si>
    <t>S8822</t>
  </si>
  <si>
    <t>Professor of Forest Botany and Biodiversity in Faculty of Forestry, and the Head of Centre for Environmental Research</t>
  </si>
  <si>
    <t>Palm systematics; New Guinea flora, Biodiversity, Conservation, Environmental</t>
  </si>
  <si>
    <t>Faculty of Forestry Universitas Papua, Jl. Gunung Salju, Amban</t>
  </si>
  <si>
    <t>Centre for Environmental Research, Universitas Papua, Jl. Gunung Salju, Amban</t>
  </si>
  <si>
    <t>Manokwari</t>
  </si>
  <si>
    <t>West Papua</t>
  </si>
  <si>
    <t>+62 815 85151885</t>
  </si>
  <si>
    <t>charlie_deheatboen@yahoo.com</t>
  </si>
  <si>
    <t>http://grbio.org/staff-member/luc%C3%AD-hechavarr%C3%AD</t>
  </si>
  <si>
    <t>LucÃ­a HechavarrÃ­a</t>
  </si>
  <si>
    <t>S8823</t>
  </si>
  <si>
    <t>Bromeliaceae; epiphytes</t>
  </si>
  <si>
    <t>pilarh@cubarte.cult.cu</t>
  </si>
  <si>
    <t>http://grbio.org/staff-member/terry-hedderson</t>
  </si>
  <si>
    <t>Terry A. Hedderson</t>
  </si>
  <si>
    <t>S8824</t>
  </si>
  <si>
    <t>thedders@botzoo.uct.ac.za</t>
  </si>
  <si>
    <t>http://grbio.org/staff-member/peter-b-heenan</t>
  </si>
  <si>
    <t>Peter B. Heenan</t>
  </si>
  <si>
    <t>S8825</t>
  </si>
  <si>
    <t>New Zealand seed plants, especially Brassicaceae</t>
  </si>
  <si>
    <t>heenanp@landcareresearch.co.nz</t>
  </si>
  <si>
    <t>http://grbio.org/staff-member/sonia-marisa-hefler</t>
  </si>
  <si>
    <t>Sonia Marisa Hefler</t>
  </si>
  <si>
    <t>S8826</t>
  </si>
  <si>
    <t>Cyperaceae; Plantaginaceae &lt;Plantago&gt;; aquatic macrophytes</t>
  </si>
  <si>
    <t>soniahefler@furg.br</t>
  </si>
  <si>
    <t>http://grbio.org/staff-member/starri-hei%C3%B0marsson</t>
  </si>
  <si>
    <t>Starri HeiÃ°marsson</t>
  </si>
  <si>
    <t>S8827</t>
  </si>
  <si>
    <t>starri@ni.is</t>
  </si>
  <si>
    <t>http://grbio.org/staff-member/annek%C3%A4thi-heitz-weniger</t>
  </si>
  <si>
    <t>AnnekÃ¤thi Heitz-Weniger</t>
  </si>
  <si>
    <t>S8828</t>
  </si>
  <si>
    <t>Pteridophytes; Lycopodiaceae; flora of Switzerland</t>
  </si>
  <si>
    <t>MÃ¼hlestiegstrasse 44, CH-4125 Riehen</t>
  </si>
  <si>
    <t>heitzannek@bluewin.ch</t>
  </si>
  <si>
    <t>http://grbio.org/staff-member/l%C3%BAcia-helena</t>
  </si>
  <si>
    <t>LÃºcia Helena</t>
  </si>
  <si>
    <t>S8829</t>
  </si>
  <si>
    <t>http://grbio.org/staff-member/david-heller</t>
  </si>
  <si>
    <t>David Heller</t>
  </si>
  <si>
    <t>S8830</t>
  </si>
  <si>
    <t>&lt;Trifolium&gt;, Fabaceae; bibliography of Middle Eastern plant systematics</t>
  </si>
  <si>
    <t>dheller@vms.huji.ac.il</t>
  </si>
  <si>
    <t>http://grbio.org/staff-member/frank-h-hellwig-0</t>
  </si>
  <si>
    <t>S8831</t>
  </si>
  <si>
    <t>http://grbio.org/staff-member/m-e-hembrom</t>
  </si>
  <si>
    <t>M. E. Hembrom</t>
  </si>
  <si>
    <t>S8832</t>
  </si>
  <si>
    <t>manojhembrom@yahoo.co.in</t>
  </si>
  <si>
    <t>http://grbio.org/staff-member/r-j-f-henderson</t>
  </si>
  <si>
    <t>R. J. F. Henderson</t>
  </si>
  <si>
    <t>S8833</t>
  </si>
  <si>
    <t>Nomenclature; Liliales</t>
  </si>
  <si>
    <t>rod.henderson@derm.qld.gov.au</t>
  </si>
  <si>
    <t>http://grbio.org/staff-member/larry-e-hendrickson</t>
  </si>
  <si>
    <t>Larry E. Hendrickson</t>
  </si>
  <si>
    <t>S8834</t>
  </si>
  <si>
    <t>Flora of Anza-Borrego Desert State Park, Colorado Desert, and Peninsular Ranges of California</t>
  </si>
  <si>
    <t>[1] 760/ 767-5709</t>
  </si>
  <si>
    <t>lhendrickson@parks.ca.gov</t>
  </si>
  <si>
    <t>http://grbio.org/staff-member/steve-henrikson</t>
  </si>
  <si>
    <t>Steve Henrikson</t>
  </si>
  <si>
    <t>S8835</t>
  </si>
  <si>
    <t>Alaska Native material culture</t>
  </si>
  <si>
    <t>[1] 907 465 4826</t>
  </si>
  <si>
    <t>http://grbio.org/staff-member/melekper-heper-0</t>
  </si>
  <si>
    <t>Melekper Heper</t>
  </si>
  <si>
    <t>S8836</t>
  </si>
  <si>
    <t>http://grbio.org/staff-member/tom%C3%A1s-herb%C3%A9n</t>
  </si>
  <si>
    <t>TomÃ¡s HerbÃ©n</t>
  </si>
  <si>
    <t>S8837</t>
  </si>
  <si>
    <t>Plant ecology; population biology</t>
  </si>
  <si>
    <t>http://grbio.org/staff-member/cynthia-hering-rinnert</t>
  </si>
  <si>
    <t>Cynthia Hering-Rinnert</t>
  </si>
  <si>
    <t>S8838</t>
  </si>
  <si>
    <t>[55] 47/ 3461-9091</t>
  </si>
  <si>
    <t>crinnert@univille.br</t>
  </si>
  <si>
    <t>http://grbio.org/staff-member/paul-p-j-herman</t>
  </si>
  <si>
    <t>Paul P. J. Herman</t>
  </si>
  <si>
    <t>S8839</t>
  </si>
  <si>
    <t>p.herman@sanbi.org.za</t>
  </si>
  <si>
    <t>http://grbio.org/staff-member/paula-m-hermann-0</t>
  </si>
  <si>
    <t>S8840</t>
  </si>
  <si>
    <t>http://grbio.org/staff-member/blas-f-hernaez-0</t>
  </si>
  <si>
    <t>S8841</t>
  </si>
  <si>
    <t>http://grbio.org/staff-member/lu%C3%ADs-hern%C3%A1ndez-chong</t>
  </si>
  <si>
    <t>LuÃ­s HernÃ¡ndez Chong</t>
  </si>
  <si>
    <t>S8842</t>
  </si>
  <si>
    <t>&lt;Cuphea&gt;; Lythraceae of Venezuela; morphology; ; anatomy</t>
  </si>
  <si>
    <t>chongl@agr.ucv.ve</t>
  </si>
  <si>
    <t>http://grbio.org/staff-member/laura-v-hern%C3%A1ndez-cuevas-0</t>
  </si>
  <si>
    <t>S8843</t>
  </si>
  <si>
    <t>http://grbio.org/staff-member/lionel-hern%C3%A1ndez-0</t>
  </si>
  <si>
    <t>Lionel HernÃ¡ndez</t>
  </si>
  <si>
    <t>S8844</t>
  </si>
  <si>
    <t>http://grbio.org/staff-member/leticia-hern%C3%A1ndez-l%C3%B3pez-0</t>
  </si>
  <si>
    <t>Leticia HernÃ¡ndez LÃ³pez</t>
  </si>
  <si>
    <t>S8845</t>
  </si>
  <si>
    <t>http://grbio.org/staff-member/jes%C3%BAs-e-hern%C3%A1ndez-m</t>
  </si>
  <si>
    <t>JesÃºs E. HernÃ¡ndez M.</t>
  </si>
  <si>
    <t>S8846</t>
  </si>
  <si>
    <t>Taxonomy and ecology of lichens</t>
  </si>
  <si>
    <t>jesus.hernandez@ucv.ve</t>
  </si>
  <si>
    <t>http://grbio.org/staff-member/marcela-hern%C3%A1ndez</t>
  </si>
  <si>
    <t>Marcela A. HernÃ¡ndez</t>
  </si>
  <si>
    <t>S8847</t>
  </si>
  <si>
    <t>http://grbio.org/staff-member/marcelo-p-hern%C3%A1ndez</t>
  </si>
  <si>
    <t>Marcelo P. HernÃ¡ndez</t>
  </si>
  <si>
    <t>S8848</t>
  </si>
  <si>
    <t>mphciencia@yahoo.com</t>
  </si>
  <si>
    <t>http://grbio.org/staff-member/hernawati</t>
  </si>
  <si>
    <t>Hernawati</t>
  </si>
  <si>
    <t>S8849</t>
  </si>
  <si>
    <t>Taxonomy; flora of Sumatra; Pterydophyta, Nepenthaceae, Rafflesiaceae, Bryophyta; plant conservation; ecology</t>
  </si>
  <si>
    <t>[62] 8126762802</t>
  </si>
  <si>
    <t>sinanalep@hotmail.com</t>
  </si>
  <si>
    <t>http://grbio.org/staff-member/lucio-heron-pereira-da-costa</t>
  </si>
  <si>
    <t>Lucio Heron Pereira da Costa</t>
  </si>
  <si>
    <t>S8850</t>
  </si>
  <si>
    <t>[55] 21 8788 8523</t>
  </si>
  <si>
    <t>heronzanellatto@gmail.com</t>
  </si>
  <si>
    <t>http://grbio.org/staff-member/yolanda-herrera-arrieta-0</t>
  </si>
  <si>
    <t>Yolanda Herrera Arrieta</t>
  </si>
  <si>
    <t>S8851</t>
  </si>
  <si>
    <t>http://grbio.org/staff-member/luis-alberto-herrera-gil</t>
  </si>
  <si>
    <t>Luis Alberto Herrera Gil</t>
  </si>
  <si>
    <t>S8852</t>
  </si>
  <si>
    <t>[52] 112/ 10569, ext. 133</t>
  </si>
  <si>
    <t>lahg@calafia.uabcs.mx</t>
  </si>
  <si>
    <t>http://grbio.org/staff-member/mercedes-herrera</t>
  </si>
  <si>
    <t>Mercedes Herrera</t>
  </si>
  <si>
    <t>S8853</t>
  </si>
  <si>
    <t>meme.herrera@ehu.es</t>
  </si>
  <si>
    <t>http://grbio.org/staff-member/pedro-p-herrera-o</t>
  </si>
  <si>
    <t>Pedro P. Herrera O.</t>
  </si>
  <si>
    <t>S8854</t>
  </si>
  <si>
    <t>pherrera@ecologia.cu</t>
  </si>
  <si>
    <t>http://grbio.org/staff-member/sara-herrera</t>
  </si>
  <si>
    <t>Sara Herrera</t>
  </si>
  <si>
    <t>S8855</t>
  </si>
  <si>
    <t>herrerafigueroa@ecologia.cu</t>
  </si>
  <si>
    <t>http://grbio.org/staff-member/luis-herrero-cembranos</t>
  </si>
  <si>
    <t>Luis Herrero Cembranos</t>
  </si>
  <si>
    <t>S8856</t>
  </si>
  <si>
    <t>dbvlhc@unileon.es</t>
  </si>
  <si>
    <t>http://grbio.org/staff-member/eduard-hertel</t>
  </si>
  <si>
    <t>Eduard Hertel</t>
  </si>
  <si>
    <t>S8857</t>
  </si>
  <si>
    <t>eduard.hertel@uni-bayreuth.de</t>
  </si>
  <si>
    <t>http://grbio.org/staff-member/angkana-herunsalee</t>
  </si>
  <si>
    <t>Angkana Herunsalee</t>
  </si>
  <si>
    <t>S8858</t>
  </si>
  <si>
    <t>ah111139@dmsc.moph.go.th</t>
  </si>
  <si>
    <t>http://grbio.org/staff-member/michael-hesse</t>
  </si>
  <si>
    <t>Michael Hesse</t>
  </si>
  <si>
    <t>S8859</t>
  </si>
  <si>
    <t>Palynology; Araceae; Cucurbitaceae</t>
  </si>
  <si>
    <t>mfhesse@s1.botanik.univie.ac.at</t>
  </si>
  <si>
    <t>http://grbio.org/staff-member/jack-heydenburg</t>
  </si>
  <si>
    <t>A. Jack Heydenburg</t>
  </si>
  <si>
    <t>S8860</t>
  </si>
  <si>
    <t>Fine structure of &lt;Quercus alba&gt;; Fagaceae; mycorrhizae</t>
  </si>
  <si>
    <t>http://grbio.org/staff-member/david-hibbett</t>
  </si>
  <si>
    <t>David Hibbett</t>
  </si>
  <si>
    <t>S8861</t>
  </si>
  <si>
    <t>[1] 508/ 793-7173</t>
  </si>
  <si>
    <t>DHibbett@clarku.edu</t>
  </si>
  <si>
    <t>http://grbio.org/staff-member/pascale-hick</t>
  </si>
  <si>
    <t>Pascale Hick</t>
  </si>
  <si>
    <t>S8862</t>
  </si>
  <si>
    <t>pascale@imbiv.unc.edu.ar</t>
  </si>
  <si>
    <t>http://grbio.org/staff-member/david-w-hicks</t>
  </si>
  <si>
    <t>David W. Hicks</t>
  </si>
  <si>
    <t>S8863</t>
  </si>
  <si>
    <t>David.Hicks@utb.edu</t>
  </si>
  <si>
    <t>http://grbio.org/staff-member/r-hiendlmayer</t>
  </si>
  <si>
    <t>R. Hiendlmayer</t>
  </si>
  <si>
    <t>S8864</t>
  </si>
  <si>
    <t>rosanehi@bol.com.br</t>
  </si>
  <si>
    <t>http://grbio.org/staff-member/r-hiendlmayer-0</t>
  </si>
  <si>
    <t>S8865</t>
  </si>
  <si>
    <t>http://grbio.org/staff-member/terri-j-hildebrand</t>
  </si>
  <si>
    <t>Terri J. Hildebrand</t>
  </si>
  <si>
    <t>S8866</t>
  </si>
  <si>
    <t>Molecular systematics; populations genetics; &lt;Lycopodium&gt;, &lt;Penstemon&gt;; flora of the Intermountain Region</t>
  </si>
  <si>
    <t>[1] 435-586-7943</t>
  </si>
  <si>
    <t>hildebrand@suu.edu</t>
  </si>
  <si>
    <t>http://grbio.org/staff-member/hartmut-h-hilger</t>
  </si>
  <si>
    <t>Hartmut H. Hilger</t>
  </si>
  <si>
    <t>S8867</t>
  </si>
  <si>
    <t>Morphology and systematics of angiosperms; Boraginaceae</t>
  </si>
  <si>
    <t>[49] 30/ 838 56512</t>
  </si>
  <si>
    <t>hahilger@zedat.fu-berlin.de</t>
  </si>
  <si>
    <t>http://grbio.org/staff-member/janice-hill</t>
  </si>
  <si>
    <t>Janice Hill</t>
  </si>
  <si>
    <t>S8868</t>
  </si>
  <si>
    <t>Pacific Northwest floristics</t>
  </si>
  <si>
    <t>janice@turbonet.com</t>
  </si>
  <si>
    <t>http://grbio.org/staff-member/l-michael-hill</t>
  </si>
  <si>
    <t>L. Michael Hill</t>
  </si>
  <si>
    <t>S8869</t>
  </si>
  <si>
    <t>&lt;Aster&gt;; Asteraceae; &lt;Sisyrinchium&gt;; Iridaceae; &lt;Trillium&gt;; Liliaceae; Fumariaceae-Papaveraceae; chromosome numbers of angiosperms</t>
  </si>
  <si>
    <t>[1] 540/ 828-5426</t>
  </si>
  <si>
    <t>lhill@bridgewater.edu</t>
  </si>
  <si>
    <t>http://grbio.org/staff-member/ines-hinojosa-ossio</t>
  </si>
  <si>
    <t>Ines Hinojosa Ossio</t>
  </si>
  <si>
    <t>S8870</t>
  </si>
  <si>
    <t>Ethnobotany; resource management in indigenous communities</t>
  </si>
  <si>
    <t>http://grbio.org/staff-member/adriana-hladki</t>
  </si>
  <si>
    <t>Adriana Hladki</t>
  </si>
  <si>
    <t>S8871</t>
  </si>
  <si>
    <t>Mycology; lichens</t>
  </si>
  <si>
    <t>http://grbio.org/staff-member/shan-bao-ho-0</t>
  </si>
  <si>
    <t>Shan-Bao Ho</t>
  </si>
  <si>
    <t>S8872</t>
  </si>
  <si>
    <t>http://grbio.org/staff-member/tian-shiang-ho-0</t>
  </si>
  <si>
    <t>Tian-Shiang Ho</t>
  </si>
  <si>
    <t>S8873</t>
  </si>
  <si>
    <t>http://grbio.org/staff-member/marianne-m-hochobes</t>
  </si>
  <si>
    <t>Marianne M. Hochobes</t>
  </si>
  <si>
    <t>S8874</t>
  </si>
  <si>
    <t>[264] 61/ 2022040</t>
  </si>
  <si>
    <t>marianneh@nbri.org.na</t>
  </si>
  <si>
    <t>http://grbio.org/staff-member/kathie-t-hodge</t>
  </si>
  <si>
    <t>Kathie T. Hodge</t>
  </si>
  <si>
    <t>S8875</t>
  </si>
  <si>
    <t>Pyrenomycetes; hyphomycetes; insect pathology</t>
  </si>
  <si>
    <t>[1] 607/ 255-5356</t>
  </si>
  <si>
    <t>kh11@cornell.edu</t>
  </si>
  <si>
    <t>http://grbio.org/staff-member/mark-hoefs</t>
  </si>
  <si>
    <t>Mark Hoefs</t>
  </si>
  <si>
    <t>S8876</t>
  </si>
  <si>
    <t>Catalina vascular plants</t>
  </si>
  <si>
    <t>http://grbio.org/staff-member/michel-hoff</t>
  </si>
  <si>
    <t>Michel Hoff</t>
  </si>
  <si>
    <t>S8877</t>
  </si>
  <si>
    <t>Floras of Alsace (France); French Guiana; and New Caledonia</t>
  </si>
  <si>
    <t>hoff@unistra.fr</t>
  </si>
  <si>
    <t>http://grbio.org/staff-member/filip-h%C3%B6gnabba</t>
  </si>
  <si>
    <t>Filip HÃ¶gnabba</t>
  </si>
  <si>
    <t>S8878</t>
  </si>
  <si>
    <t>Lichens, especially &lt;Stereocaulon&gt;</t>
  </si>
  <si>
    <t>filip.hognabba@ helsinki.fi</t>
  </si>
  <si>
    <t>http://grbio.org/staff-member/josephine-hoh</t>
  </si>
  <si>
    <t>Josephine Hoh</t>
  </si>
  <si>
    <t>S8879</t>
  </si>
  <si>
    <t>Botanical Manager</t>
  </si>
  <si>
    <t>Botany and horticulture; endangered, native and polynesian-introducted species; flora of the Pacific region</t>
  </si>
  <si>
    <t>Waimea Valley</t>
  </si>
  <si>
    <t>[1] 808 638 5875</t>
  </si>
  <si>
    <t>JHoh@waimeavalley.net</t>
  </si>
  <si>
    <t>http://grbio.org/staff-member/josh-hoines</t>
  </si>
  <si>
    <t>Josh Hoines</t>
  </si>
  <si>
    <t>S8880</t>
  </si>
  <si>
    <t>Vegetation Branch Chief</t>
  </si>
  <si>
    <t>Vegetation ecology; flora of the Mojave Desert</t>
  </si>
  <si>
    <t>[1] 760-367-5564</t>
  </si>
  <si>
    <t>Josh_hoines@nps.gov</t>
  </si>
  <si>
    <t>http://grbio.org/staff-member/omaira-hokche</t>
  </si>
  <si>
    <t>Omaira Hokche</t>
  </si>
  <si>
    <t>S8881</t>
  </si>
  <si>
    <t>Floristic and taxonomy of Venezuelan Guayana; Caesalpinioideae; reproductive biology of angiosperms</t>
  </si>
  <si>
    <t>omaira.hokche@ucv.ve</t>
  </si>
  <si>
    <t>http://grbio.org/staff-member/maria-e-holgado-rojas-0</t>
  </si>
  <si>
    <t>S8882</t>
  </si>
  <si>
    <t>http://grbio.org/staff-member/venkataramana-holla-0</t>
  </si>
  <si>
    <t>Venkataramana Holla</t>
  </si>
  <si>
    <t>S8883</t>
  </si>
  <si>
    <t>http://grbio.org/staff-member/e-holland</t>
  </si>
  <si>
    <t>A. E. Holland</t>
  </si>
  <si>
    <t>S8884</t>
  </si>
  <si>
    <t>Asteraceae; Fabaceae; Goodeniaceae; Oxalidaceae; weeds; threatened flora; forensic botany; poisonous plants; cytology</t>
  </si>
  <si>
    <t>ailsa.holland@derm.qld.gov.au</t>
  </si>
  <si>
    <t>http://grbio.org/staff-member/peter-c-holland-0</t>
  </si>
  <si>
    <t>S8885</t>
  </si>
  <si>
    <t>http://grbio.org/staff-member/woodrow-w-holland-0</t>
  </si>
  <si>
    <t>S8886</t>
  </si>
  <si>
    <t>http://grbio.org/staff-member/s-hollis-0</t>
  </si>
  <si>
    <t>S. Hollis</t>
  </si>
  <si>
    <t>S8887</t>
  </si>
  <si>
    <t>http://grbio.org/staff-member/renate-h%C3%B6llriegl</t>
  </si>
  <si>
    <t>Renate HÃ¶llriegl</t>
  </si>
  <si>
    <t>S8888</t>
  </si>
  <si>
    <t>Vascular plant flora of Styria</t>
  </si>
  <si>
    <t>[43] 316/ 8017-9755</t>
  </si>
  <si>
    <t>renate.hoellriegl@museum-joanneum.at</t>
  </si>
  <si>
    <t>http://grbio.org/staff-member/lauritz-b-holm-nielsen</t>
  </si>
  <si>
    <t>Lauritz B. Holm-Nielsen</t>
  </si>
  <si>
    <t>S8889</t>
  </si>
  <si>
    <t>Passifloraceae; Helobiales</t>
  </si>
  <si>
    <t>http://grbio.org/staff-member/beate-h%C3%B6lscher</t>
  </si>
  <si>
    <t>Beate HÃ¶lscher</t>
  </si>
  <si>
    <t>S8890</t>
  </si>
  <si>
    <t>Herbarium information service</t>
  </si>
  <si>
    <t>b.holscher@sanbi.org.za</t>
  </si>
  <si>
    <t>http://grbio.org/staff-member/kent-e-holsinger-0</t>
  </si>
  <si>
    <t>S8891</t>
  </si>
  <si>
    <t>http://grbio.org/staff-member/bruce-k-holst</t>
  </si>
  <si>
    <t>Bruce K. Holst</t>
  </si>
  <si>
    <t>S8892</t>
  </si>
  <si>
    <t>Venezuelan Bromeliaceae; neotropical Myrtaceae</t>
  </si>
  <si>
    <t>[1] 941/ 955-7553, ext. 312</t>
  </si>
  <si>
    <t>bholst@selby.org</t>
  </si>
  <si>
    <t>http://grbio.org/staff-member/brian-d-holt</t>
  </si>
  <si>
    <t>Brian D. Holt</t>
  </si>
  <si>
    <t>S8893</t>
  </si>
  <si>
    <t>Complete vascular plant inventory of AL Forever Wild Tracts.; Taxonomy/Databasing/Stacks; rare or federally Listed/Historic/Undercollected  Species in Alabama</t>
  </si>
  <si>
    <t>[1] 334 353-7909</t>
  </si>
  <si>
    <t>brian.holt@dcnr.alabama.gov</t>
  </si>
  <si>
    <t>http://grbio.org/staff-member/karl-e-holte</t>
  </si>
  <si>
    <t>Karl E. Holte</t>
  </si>
  <si>
    <t>S8894</t>
  </si>
  <si>
    <t>Flora of southeastern Idaho; digital atlas of Idaho plants</t>
  </si>
  <si>
    <t>[1] 208/ 282-3530</t>
  </si>
  <si>
    <t>holtkarl@isu.edu</t>
  </si>
  <si>
    <t>http://grbio.org/staff-member/wolfgang-holzner</t>
  </si>
  <si>
    <t>Wolfgang Holzner</t>
  </si>
  <si>
    <t>S8895</t>
  </si>
  <si>
    <t>[43] 1/ 47654-4501</t>
  </si>
  <si>
    <t>http://grbio.org/staff-member/norma-r-hompanera-0</t>
  </si>
  <si>
    <t>S8896</t>
  </si>
  <si>
    <t>http://grbio.org/staff-member/mamadou-honadia</t>
  </si>
  <si>
    <t>Mamadou Honadia</t>
  </si>
  <si>
    <t>S8897</t>
  </si>
  <si>
    <t>Climate change policies</t>
  </si>
  <si>
    <t>http://grbio.org/staff-member/ikuo-honda</t>
  </si>
  <si>
    <t>Ikuo Honda</t>
  </si>
  <si>
    <t>S8898</t>
  </si>
  <si>
    <t>Taxonomy of Sympetelae of Hokuriku</t>
  </si>
  <si>
    <t>http://grbio.org/staff-member/s-honda-0</t>
  </si>
  <si>
    <t>S. Honda</t>
  </si>
  <si>
    <t>S8899</t>
  </si>
  <si>
    <t>http://grbio.org/staff-member/hang-hwa-hong</t>
  </si>
  <si>
    <t>Hang-Hwa Hong</t>
  </si>
  <si>
    <t>S8900</t>
  </si>
  <si>
    <t>&lt;Viola&gt;, Violaceae</t>
  </si>
  <si>
    <t>hthree@hotmail.com</t>
  </si>
  <si>
    <t>http://grbio.org/staff-member/ji-hyun-hong-0</t>
  </si>
  <si>
    <t>S8901</t>
  </si>
  <si>
    <t>http://grbio.org/staff-member/tao-hong-0</t>
  </si>
  <si>
    <t>Tao Hong</t>
  </si>
  <si>
    <t>S8902</t>
  </si>
  <si>
    <t>http://grbio.org/staff-member/euridice-n-honorio-coronado</t>
  </si>
  <si>
    <t>Euridice N. Honorio Coronado</t>
  </si>
  <si>
    <t>S8903</t>
  </si>
  <si>
    <t>Researcher and Head of the Herbarium</t>
  </si>
  <si>
    <t>Phylogeography and tropical ecology; vascular plants of the neotropics</t>
  </si>
  <si>
    <t>[51] 65-265527</t>
  </si>
  <si>
    <t>eurihc@yahoo.com</t>
  </si>
  <si>
    <t>http://grbio.org/staff-member/jo%C3%A3o-honrado-0</t>
  </si>
  <si>
    <t>JoÃ£o Honrado</t>
  </si>
  <si>
    <t>S8904</t>
  </si>
  <si>
    <t>http://grbio.org/staff-member/nanette-hooker</t>
  </si>
  <si>
    <t>Nanette Hooker</t>
  </si>
  <si>
    <t>S8905</t>
  </si>
  <si>
    <t>Tropical grasses</t>
  </si>
  <si>
    <t>nanette.hooker@jcu.edu.au</t>
  </si>
  <si>
    <t>http://grbio.org/staff-member/elisabeth-hooper</t>
  </si>
  <si>
    <t>Elisabeth A. Hooper</t>
  </si>
  <si>
    <t>S8906</t>
  </si>
  <si>
    <t>Epiphytic ferns; &lt;Pleopeltis&gt;; Polypodiaceae</t>
  </si>
  <si>
    <t>[1] 660/ 785-4623</t>
  </si>
  <si>
    <t>lhooper@truman.edu</t>
  </si>
  <si>
    <t>http://grbio.org/staff-member/stephen-hopper-0</t>
  </si>
  <si>
    <t>Stephen Hopper</t>
  </si>
  <si>
    <t>S8907</t>
  </si>
  <si>
    <t>http://grbio.org/staff-member/elvira-h%C3%B6randl</t>
  </si>
  <si>
    <t>Elvira HÃ¶randl</t>
  </si>
  <si>
    <t>S8908</t>
  </si>
  <si>
    <t>Molecular systematics of Ranunculaceae; evolution of of polyploid complexes, apomixis, &lt;Salix&gt;</t>
  </si>
  <si>
    <t>[49]  (0) 551 / 39-7843</t>
  </si>
  <si>
    <t>elvira.hoerandl@biologie.uni-goettingen.de</t>
  </si>
  <si>
    <t>http://grbio.org/staff-member/elvira-h%C3%B6randl-0</t>
  </si>
  <si>
    <t>S8909</t>
  </si>
  <si>
    <t>&lt;Ranunculus&gt;, Ranunculaceae; phylogenetics; population genetics; evolution; biogeography</t>
  </si>
  <si>
    <t>elvira.hoerandl@univie.ac.at</t>
  </si>
  <si>
    <t>http://grbio.org/staff-member/claudia-hornung-leoni</t>
  </si>
  <si>
    <t>Claudia Hornung Leoni</t>
  </si>
  <si>
    <t>S8910</t>
  </si>
  <si>
    <t>Phylogenetic systematics; floristics; Bromeliaceae</t>
  </si>
  <si>
    <t>hleoni@uaeh.edu.mx</t>
  </si>
  <si>
    <t>http://grbio.org/staff-member/takuji-hoshino</t>
  </si>
  <si>
    <t>Takuji Hoshino</t>
  </si>
  <si>
    <t>S8911</t>
  </si>
  <si>
    <t>Cyperaceae cytology</t>
  </si>
  <si>
    <t>hoshino@big.ous.ac.jp</t>
  </si>
  <si>
    <t>http://grbio.org/staff-member/paul-e-hosier</t>
  </si>
  <si>
    <t>Paul E. Hosier</t>
  </si>
  <si>
    <t>S8912</t>
  </si>
  <si>
    <t>Flora and ecology of barrier islands and beaches of the southeastern United States</t>
  </si>
  <si>
    <t>hosierp@uncw.edu</t>
  </si>
  <si>
    <t>http://grbio.org/staff-member/hasnaa-ahmed-hosni-0</t>
  </si>
  <si>
    <t>S8913</t>
  </si>
  <si>
    <t>http://grbio.org/staff-member/amal-ibrahim-hosny-0</t>
  </si>
  <si>
    <t>S8914</t>
  </si>
  <si>
    <t>http://grbio.org/staff-member/wen-hu-hou-0</t>
  </si>
  <si>
    <t>Wen-Hu Hou</t>
  </si>
  <si>
    <t>S8915</t>
  </si>
  <si>
    <t>http://grbio.org/staff-member/xueliang-hou</t>
  </si>
  <si>
    <t>Xueliang Hou</t>
  </si>
  <si>
    <t>S8916</t>
  </si>
  <si>
    <t>plant taxonomy; Annonaceae; Euphorbiaceae; Fagaceae; mangroves</t>
  </si>
  <si>
    <t>houxueliang@xmu.edu.cn</t>
  </si>
  <si>
    <t>http://grbio.org/staff-member/yeh-chi-hou-0</t>
  </si>
  <si>
    <t>Yeh-Chi Hou</t>
  </si>
  <si>
    <t>S8917</t>
  </si>
  <si>
    <t>http://grbio.org/staff-member/yue-xin-hou-0</t>
  </si>
  <si>
    <t>Yue-Xin Hou</t>
  </si>
  <si>
    <t>S8918</t>
  </si>
  <si>
    <t>http://grbio.org/staff-member/michael-hough</t>
  </si>
  <si>
    <t>Michael Hough</t>
  </si>
  <si>
    <t>S8919</t>
  </si>
  <si>
    <t>Plants of central New York; community ecology; conservation</t>
  </si>
  <si>
    <t>[1] 607-753-2711</t>
  </si>
  <si>
    <t>michael.hough@cortland.edu</t>
  </si>
  <si>
    <t>http://grbio.org/staff-member/paul-house</t>
  </si>
  <si>
    <t>Paul House</t>
  </si>
  <si>
    <t>S8920</t>
  </si>
  <si>
    <t>Director of the University Herbarium</t>
  </si>
  <si>
    <t>prhouse@yahoo.com</t>
  </si>
  <si>
    <t>http://grbio.org/staff-member/petr-hrouda</t>
  </si>
  <si>
    <t>Petr Hrouda</t>
  </si>
  <si>
    <t>S8921</t>
  </si>
  <si>
    <t>svata@sci.muni.cz</t>
  </si>
  <si>
    <t>http://grbio.org/staff-member/zdenka-hroudov%C3%A1</t>
  </si>
  <si>
    <t>Zdenka HroudovÃ¡</t>
  </si>
  <si>
    <t>S8922</t>
  </si>
  <si>
    <t>http://grbio.org/staff-member/pei-ken-hsiao-0</t>
  </si>
  <si>
    <t>Pei-Ken Hsiao</t>
  </si>
  <si>
    <t>S8923</t>
  </si>
  <si>
    <t>http://grbio.org/staff-member/bin-shen-hsu-0</t>
  </si>
  <si>
    <t>Bin-Shen Hsu</t>
  </si>
  <si>
    <t>S8924</t>
  </si>
  <si>
    <t>http://grbio.org/staff-member/pingsheng-hsu-0</t>
  </si>
  <si>
    <t>Pingsheng Hsu</t>
  </si>
  <si>
    <t>S8925</t>
  </si>
  <si>
    <t>http://grbio.org/staff-member/tsai-wen-hsu</t>
  </si>
  <si>
    <t>Tsai-Wen Hsu</t>
  </si>
  <si>
    <t>S8926</t>
  </si>
  <si>
    <t>[886] 49/ 2761331, ext. 230</t>
  </si>
  <si>
    <t>twhsu@tesri.gov.tw</t>
  </si>
  <si>
    <t>http://grbio.org/staff-member/yang-peng-hsu-0</t>
  </si>
  <si>
    <t>Yang-Peng Hsu</t>
  </si>
  <si>
    <t>S8927</t>
  </si>
  <si>
    <t>http://grbio.org/staff-member/dong-hu-0</t>
  </si>
  <si>
    <t>Dong Hu</t>
  </si>
  <si>
    <t>S8928</t>
  </si>
  <si>
    <t>http://grbio.org/staff-member/shi-lin-hu-0</t>
  </si>
  <si>
    <t>Shi-Lin Hu</t>
  </si>
  <si>
    <t>S8929</t>
  </si>
  <si>
    <t>http://grbio.org/staff-member/ting-song-hu-0</t>
  </si>
  <si>
    <t>Ting-Song Hu</t>
  </si>
  <si>
    <t>S8930</t>
  </si>
  <si>
    <t>http://grbio.org/staff-member/xu-jia-hu-0</t>
  </si>
  <si>
    <t>Xu-Jia Hu</t>
  </si>
  <si>
    <t>S8931</t>
  </si>
  <si>
    <t>http://grbio.org/staff-member/yu-chen-hu-0</t>
  </si>
  <si>
    <t>Yu-Chen Hu</t>
  </si>
  <si>
    <t>S8932</t>
  </si>
  <si>
    <t>http://grbio.org/staff-member/zhi-hao-hu-0</t>
  </si>
  <si>
    <t>Zhi-Hao Hu</t>
  </si>
  <si>
    <t>S8933</t>
  </si>
  <si>
    <t>http://grbio.org/staff-member/zhi-xin-hu-0</t>
  </si>
  <si>
    <t>Zhi-Xin Hu</t>
  </si>
  <si>
    <t>S8934</t>
  </si>
  <si>
    <t>http://grbio.org/staff-member/dong-hua-0</t>
  </si>
  <si>
    <t>Dong Hua</t>
  </si>
  <si>
    <t>S8935</t>
  </si>
  <si>
    <t>http://grbio.org/staff-member/m-huaman</t>
  </si>
  <si>
    <t>M. Huaman</t>
  </si>
  <si>
    <t>S8936</t>
  </si>
  <si>
    <t>Lauraceae; ethnobotany</t>
  </si>
  <si>
    <t>OXPAMPA</t>
  </si>
  <si>
    <t>[51] 63462434</t>
  </si>
  <si>
    <t>marlenihg@yahoo.com</t>
  </si>
  <si>
    <t>http://grbio.org/staff-member/bohui-huang-0</t>
  </si>
  <si>
    <t>Bohui Huang</t>
  </si>
  <si>
    <t>S8937</t>
  </si>
  <si>
    <t>http://grbio.org/staff-member/cai-jiang-huang-0</t>
  </si>
  <si>
    <t>Cai-Jiang Huang</t>
  </si>
  <si>
    <t>S8938</t>
  </si>
  <si>
    <t>http://grbio.org/staff-member/gui-rong-huang-0</t>
  </si>
  <si>
    <t>Gui-Rong Huang</t>
  </si>
  <si>
    <t>S8939</t>
  </si>
  <si>
    <t>http://grbio.org/staff-member/jing-yi-huang-0</t>
  </si>
  <si>
    <t>Jing-Yi Huang</t>
  </si>
  <si>
    <t>S8940</t>
  </si>
  <si>
    <t>http://grbio.org/staff-member/jinling-huang</t>
  </si>
  <si>
    <t>Jinling Huang</t>
  </si>
  <si>
    <t>S8941</t>
  </si>
  <si>
    <t>[1] 252-328-5623</t>
  </si>
  <si>
    <t>Huangj@ecu.edu</t>
  </si>
  <si>
    <t>http://grbio.org/staff-member/juan-huang-0</t>
  </si>
  <si>
    <t>Juan Huang</t>
  </si>
  <si>
    <t>S8942</t>
  </si>
  <si>
    <t>http://grbio.org/staff-member/ke-fu-huang-0</t>
  </si>
  <si>
    <t>Ke-Fu Huang</t>
  </si>
  <si>
    <t>S8943</t>
  </si>
  <si>
    <t>http://grbio.org/staff-member/ke-huang-0</t>
  </si>
  <si>
    <t>Ke Huang</t>
  </si>
  <si>
    <t>S8944</t>
  </si>
  <si>
    <t>http://grbio.org/staff-member/li-wen-huang</t>
  </si>
  <si>
    <t>Li-wen Huang</t>
  </si>
  <si>
    <t>S8945</t>
  </si>
  <si>
    <t>Taxonomy; ecology; Orchidaceae of China</t>
  </si>
  <si>
    <t>Livia123@126.com</t>
  </si>
  <si>
    <t>http://grbio.org/staff-member/shi-man-huang-0</t>
  </si>
  <si>
    <t>Shi-Man Huang</t>
  </si>
  <si>
    <t>S8946</t>
  </si>
  <si>
    <t>http://grbio.org/staff-member/shuang-quan-huang-0</t>
  </si>
  <si>
    <t>Shuang-Quan Huang</t>
  </si>
  <si>
    <t>S8947</t>
  </si>
  <si>
    <t>http://grbio.org/staff-member/shubo-huang</t>
  </si>
  <si>
    <t>Shubo Huang</t>
  </si>
  <si>
    <t>S8948</t>
  </si>
  <si>
    <t>Plant conservation and pollination biology; molecular systematics; flora of Easta China</t>
  </si>
  <si>
    <t>[86] 21-37792288 ext. 235</t>
  </si>
  <si>
    <t>dahuang1983@gmail.com</t>
  </si>
  <si>
    <t>http://grbio.org/staff-member/su-hua-huang-0</t>
  </si>
  <si>
    <t>Su-Hua Huang</t>
  </si>
  <si>
    <t>S8949</t>
  </si>
  <si>
    <t>http://grbio.org/staff-member/weichang-huang</t>
  </si>
  <si>
    <t>Weichang Huang</t>
  </si>
  <si>
    <t>S8950</t>
  </si>
  <si>
    <t>Plant conservation; taxonomy of tropical and subtropical Asian plants; Orchidaceae; flora of South China; greenhouses and tropical plants</t>
  </si>
  <si>
    <t>[86] 21-67657806</t>
  </si>
  <si>
    <t>hwc_zx@126.com</t>
  </si>
  <si>
    <t>http://grbio.org/staff-member/xian-de-huang-0</t>
  </si>
  <si>
    <t>Xian-De Huang</t>
  </si>
  <si>
    <t>S8951</t>
  </si>
  <si>
    <t>http://grbio.org/staff-member/yu-min-huang-0</t>
  </si>
  <si>
    <t>Yu-Min Huang</t>
  </si>
  <si>
    <t>S8952</t>
  </si>
  <si>
    <t>http://grbio.org/staff-member/yun-fei-huang-0</t>
  </si>
  <si>
    <t>Yun-Fei Huang</t>
  </si>
  <si>
    <t>S8953</t>
  </si>
  <si>
    <t>http://grbio.org/staff-member/zeng-ren-huang-0</t>
  </si>
  <si>
    <t>Zeng-Ren Huang</t>
  </si>
  <si>
    <t>S8954</t>
  </si>
  <si>
    <t>http://grbio.org/staff-member/alan-huber</t>
  </si>
  <si>
    <t>Alan A. Huber</t>
  </si>
  <si>
    <t>S8955</t>
  </si>
  <si>
    <t>Botany, ecology; Primulaceae of the Uinta Basin and Uinta Mountains</t>
  </si>
  <si>
    <t>[1] 435-781-5226</t>
  </si>
  <si>
    <t>ahuber@fs.fed.us</t>
  </si>
  <si>
    <t>http://grbio.org/staff-member/hans-huber-0</t>
  </si>
  <si>
    <t>Hans Huber</t>
  </si>
  <si>
    <t>S8956</t>
  </si>
  <si>
    <t>http://grbio.org/staff-member/otto-huber</t>
  </si>
  <si>
    <t>Otto Huber</t>
  </si>
  <si>
    <t>S8957</t>
  </si>
  <si>
    <t>Humiriaceae; phytogeography</t>
  </si>
  <si>
    <t>ohuber@mac.com</t>
  </si>
  <si>
    <t>http://grbio.org/staff-member/werner-huber</t>
  </si>
  <si>
    <t>Werner Huber</t>
  </si>
  <si>
    <t>S8958</t>
  </si>
  <si>
    <t>Hemi-epiphytic plants; tropical plant diversity; plot research; Central America</t>
  </si>
  <si>
    <t>werner.huber@univie.ac.at</t>
  </si>
  <si>
    <t>http://grbio.org/staff-member/ninian-hubert-van-blyenburgh</t>
  </si>
  <si>
    <t>Ninian Hubert van Blyenburgh</t>
  </si>
  <si>
    <t>S8959</t>
  </si>
  <si>
    <t>Plant domestication; anthropology</t>
  </si>
  <si>
    <t>ninian.hubert@ville-ge.ch</t>
  </si>
  <si>
    <t>http://grbio.org/staff-member/k-hudson-0</t>
  </si>
  <si>
    <t>K. Hudson</t>
  </si>
  <si>
    <t>S8960</t>
  </si>
  <si>
    <t>http://grbio.org/staff-member/ana-audrey-huerfano</t>
  </si>
  <si>
    <t>Ana Audrey Huerfano</t>
  </si>
  <si>
    <t>S8961</t>
  </si>
  <si>
    <t>Cytogenetics and taxonomy of algae</t>
  </si>
  <si>
    <t>ana.huerfano@ucv.ve</t>
  </si>
  <si>
    <t>http://grbio.org/staff-member/vuong-duy-hung</t>
  </si>
  <si>
    <t>Vuong Duy Hung</t>
  </si>
  <si>
    <t>S8962</t>
  </si>
  <si>
    <t>Taxonomy; gymnosperms of Vietnam</t>
  </si>
  <si>
    <t>duyhungfuv@yahoo.com</t>
  </si>
  <si>
    <t>http://grbio.org/staff-member/gay-hunter</t>
  </si>
  <si>
    <t>Gay Hunter</t>
  </si>
  <si>
    <t>S8963</t>
  </si>
  <si>
    <t>[1] 360-565-3056</t>
  </si>
  <si>
    <t>Gay_hunter@nps.gov</t>
  </si>
  <si>
    <t>http://grbio.org/staff-member/brian-huntley-0</t>
  </si>
  <si>
    <t>Brian Huntley</t>
  </si>
  <si>
    <t>S8964</t>
  </si>
  <si>
    <t>http://grbio.org/staff-member/shuhuai-huo-0</t>
  </si>
  <si>
    <t>Shuhuai Huo</t>
  </si>
  <si>
    <t>S8965</t>
  </si>
  <si>
    <t>http://grbio.org/staff-member/herbert-g-r-hurka-0</t>
  </si>
  <si>
    <t>S8966</t>
  </si>
  <si>
    <t>http://grbio.org/staff-member/j-edward-hurley</t>
  </si>
  <si>
    <t>J. Edward Hurley</t>
  </si>
  <si>
    <t>S8967</t>
  </si>
  <si>
    <t>Research management</t>
  </si>
  <si>
    <t>[1] 506/ 452-3515</t>
  </si>
  <si>
    <t>J.Edward.Hurley@NRCan.gc.ca</t>
  </si>
  <si>
    <t>http://grbio.org/staff-member/step%C3%A1n-hus%C3%A1k</t>
  </si>
  <si>
    <t>StepÃ¡n HusÃ¡k</t>
  </si>
  <si>
    <t>S8968</t>
  </si>
  <si>
    <t>http://grbio.org/staff-member/ikhlas-hussain</t>
  </si>
  <si>
    <t>Ikhlas Hussain</t>
  </si>
  <si>
    <t>S8969</t>
  </si>
  <si>
    <t>Curation and identification of plants</t>
  </si>
  <si>
    <t>sunflower_1033@ yahoo. com</t>
  </si>
  <si>
    <t>http://grbio.org/staff-member/syed-fazal-hussain-0</t>
  </si>
  <si>
    <t>S8970</t>
  </si>
  <si>
    <t>http://grbio.org/staff-member/robar-hussein</t>
  </si>
  <si>
    <t>Robar Hussein</t>
  </si>
  <si>
    <t>S8971</t>
  </si>
  <si>
    <t>http://grbio.org/staff-member/k-h-hussin-0</t>
  </si>
  <si>
    <t>S8972</t>
  </si>
  <si>
    <t>http://grbio.org/staff-member/vera-l-de-moraes-huszar</t>
  </si>
  <si>
    <t>Vera L. de Moraes Huszar</t>
  </si>
  <si>
    <t>S8973</t>
  </si>
  <si>
    <t>Ecology of freshwater algae</t>
  </si>
  <si>
    <t>vuszar@gbl.com.br</t>
  </si>
  <si>
    <t>http://grbio.org/staff-member/nguyen-van-huv</t>
  </si>
  <si>
    <t>Nguyen Van Huv</t>
  </si>
  <si>
    <t>S8974</t>
  </si>
  <si>
    <t>Taxonomy; vascular plants of Vietnam; medicinal plants</t>
  </si>
  <si>
    <t>http://grbio.org/staff-member/kevin-d-hyde-0</t>
  </si>
  <si>
    <t>S8975</t>
  </si>
  <si>
    <t>[66] 861148549</t>
  </si>
  <si>
    <t>kdhyde1@gmail.com</t>
  </si>
  <si>
    <t>http://grbio.org/staff-member/chang-woo-hyun</t>
  </si>
  <si>
    <t>Chang-Woo Hyun</t>
  </si>
  <si>
    <t>S8976</t>
  </si>
  <si>
    <t>Taxonomy; Berberidaceae; flora of East Asia</t>
  </si>
  <si>
    <t>[82] 10/8660-6748</t>
  </si>
  <si>
    <t>john0920@hanmail.net</t>
  </si>
  <si>
    <t>http://grbio.org/staff-member/chang-woo-hyun-0</t>
  </si>
  <si>
    <t>Chang woo Hyun</t>
  </si>
  <si>
    <t>S8977</t>
  </si>
  <si>
    <t>taxonomy  of Berberidaceae worldwide; Biodiversity informatics</t>
  </si>
  <si>
    <t>82-32 590 7181</t>
  </si>
  <si>
    <t>john0920@korea.kr</t>
  </si>
  <si>
    <t>http://grbio.org/staff-member/marko-hyv%C3%A4rinen</t>
  </si>
  <si>
    <t>Marko HyvÃ¤rinen</t>
  </si>
  <si>
    <t>S8978</t>
  </si>
  <si>
    <t>Population ecology of plants and lichens</t>
  </si>
  <si>
    <t>marko.hyvarinen@helsinki.fi</t>
  </si>
  <si>
    <t>http://grbio.org/staff-member/jaakko-hyv%C3%B6nen</t>
  </si>
  <si>
    <t>Jaakko HyvÃ¶nen</t>
  </si>
  <si>
    <t>S8979</t>
  </si>
  <si>
    <t>Phylogeny of mosses</t>
  </si>
  <si>
    <t>[358] 9/ 191 57790</t>
  </si>
  <si>
    <t>jaakko.hyvonen@helsinki.fi</t>
  </si>
  <si>
    <t>http://grbio.org/staff-member/viorica-c-iacob-0</t>
  </si>
  <si>
    <t>S8980</t>
  </si>
  <si>
    <t>http://grbio.org/staff-member/duilio-iamonico</t>
  </si>
  <si>
    <t>Duilio Iamonico</t>
  </si>
  <si>
    <t>S8981</t>
  </si>
  <si>
    <t>Taxonomy and nomenclature, phytosociology and landscape ecology using GIS and remote sensing techniques; Amaranthaceae &lt;Achyranthes, Alternanthera, Amaranthus, Celosia, Gomphrena, Polycnemum&gt;; Caryophyllaceae &lt;Arenaria, Polycarpon, Pteranthus&gt;; Chenopodiaceae &lt;Atriplex, Bassia, Blitum, Camphorosma, Chenopodiastrum, Chenopodium, Corispermum, Cycloloma, Dysphania, Eokochia, Halimione, Lipandra, Oxybasis, Patellifolia, Salicornia, Spinacia, Spirobassia, Teloxys&gt;; Malvaceae &lt;Lavatera, Malva&gt;; Plantaginaceae &lt;Callitriche, Plantago&gt;,&lt; Limonium, Puccinellia, Agrimonia and Lemna&gt;; ; Flora of  Italy, Europe, Mediterranean Area, Central America</t>
  </si>
  <si>
    <t>[39] 0649919368</t>
  </si>
  <si>
    <t>d.iamonico@yahoo.it</t>
  </si>
  <si>
    <t>http://grbio.org/staff-member/gregory-iatrou</t>
  </si>
  <si>
    <t>Gregory Iatrou</t>
  </si>
  <si>
    <t>S8982</t>
  </si>
  <si>
    <t>Endemic flora and floristic diversity of Greece</t>
  </si>
  <si>
    <t>[30] 61/ 997 278</t>
  </si>
  <si>
    <t>http://grbio.org/staff-member/neus-ib%C3%A1%C3%B1ez-cortina</t>
  </si>
  <si>
    <t>Neus IbÃ¡Ã±ez Cortina</t>
  </si>
  <si>
    <t>S8983</t>
  </si>
  <si>
    <t>Historical herbaria</t>
  </si>
  <si>
    <t>nibanez@ibb.csic.es</t>
  </si>
  <si>
    <t>http://grbio.org/staff-member/yasushi-ibaragi</t>
  </si>
  <si>
    <t>Yasushi Ibaragi</t>
  </si>
  <si>
    <t>S8984</t>
  </si>
  <si>
    <t>[81] 88/ 668-3636</t>
  </si>
  <si>
    <t>ibaragi-yasushi-1@mt.tokushima-ec.ed.jp</t>
  </si>
  <si>
    <t>http://grbio.org/staff-member/diana-rosa-ibarzabal</t>
  </si>
  <si>
    <t>Diana Rosa Ibarzabal</t>
  </si>
  <si>
    <t>S8985</t>
  </si>
  <si>
    <t>[53]  7 203 6401  ext. 272</t>
  </si>
  <si>
    <t>dianai@acuarionacional.cu</t>
  </si>
  <si>
    <t>http://grbio.org/staff-member/mohamed-ibn-ibn-tatou-0</t>
  </si>
  <si>
    <t>S8986</t>
  </si>
  <si>
    <t>http://grbio.org/staff-member/alvaro-idarraga-piedrahita</t>
  </si>
  <si>
    <t>Alvaro Idarraga Piedrahita</t>
  </si>
  <si>
    <t>S8987</t>
  </si>
  <si>
    <t>Floristics; Flora of Antioquia</t>
  </si>
  <si>
    <t>http://grbio.org/staff-member/ruzica-igic</t>
  </si>
  <si>
    <t>Ruzica Igic</t>
  </si>
  <si>
    <t>S8988</t>
  </si>
  <si>
    <t>Flora and phytogeography of Serbia, macrophyta, invasive species</t>
  </si>
  <si>
    <t>[381] 21 485 2665</t>
  </si>
  <si>
    <t>ruzica.igic@dbe.uns.ac.rs</t>
  </si>
  <si>
    <t>http://grbio.org/staff-member/jamal-tursingojinova-igisinova</t>
  </si>
  <si>
    <t>Jamal Tursingojinova Igisinova</t>
  </si>
  <si>
    <t>S8989</t>
  </si>
  <si>
    <t>[Kazakhstan] (7232) 782852, 604540</t>
  </si>
  <si>
    <t>http://grbio.org/staff-member/ramiro-iglesias-0</t>
  </si>
  <si>
    <t>Ramiro Iglesias</t>
  </si>
  <si>
    <t>S8990</t>
  </si>
  <si>
    <t>http://grbio.org/staff-member/mikhail-s-ignatov</t>
  </si>
  <si>
    <t>Mikhail S. Ignatov</t>
  </si>
  <si>
    <t>S8991</t>
  </si>
  <si>
    <t>Mosses; adventive flora of Russia; Chenopodiaceae</t>
  </si>
  <si>
    <t>misha_ignatov@list.ru</t>
  </si>
  <si>
    <t>http://grbio.org/staff-member/elena-ignatova</t>
  </si>
  <si>
    <t>Elena A. Ignatova</t>
  </si>
  <si>
    <t>S8992</t>
  </si>
  <si>
    <t>Bryophytes of former USSR</t>
  </si>
  <si>
    <t>[7] 495/ 929-5021</t>
  </si>
  <si>
    <t>http://grbio.org/staff-member/anna-luiza-ilkiu-borges</t>
  </si>
  <si>
    <t>Anna Luiza Ilkiu-Borges</t>
  </si>
  <si>
    <t>S8993</t>
  </si>
  <si>
    <t>Curator of Bryophytes and Ferns</t>
  </si>
  <si>
    <t>ilkiu-borges@museu-goeldi.br</t>
  </si>
  <si>
    <t>31 January 2014 - 10:33am EST</t>
  </si>
  <si>
    <t>http://grbio.org/staff-member/irina-d-illarionova</t>
  </si>
  <si>
    <t>Irina D. Illarionova</t>
  </si>
  <si>
    <t>S8994</t>
  </si>
  <si>
    <t>Collection Manager of Vascular Plants</t>
  </si>
  <si>
    <t>&lt;Ligularia&gt; and &lt;Senecio&gt;, Asteraceae</t>
  </si>
  <si>
    <t>illarionova@binran.ru; ireneillar@yandex.ru</t>
  </si>
  <si>
    <t>http://grbio.org/staff-member/hugh-h-iltis-0</t>
  </si>
  <si>
    <t>S8995</t>
  </si>
  <si>
    <t>Higher plants; neotropical Capparidaceae; &lt;Zea&gt; evolution; floras of Wisconsin and Sierra de ManantlÃŸn; Jalisco; Mexico; plant geography; evolution; preservation of biodiversity; human ecology</t>
  </si>
  <si>
    <t>http://grbio.org/staff-member/hyoung-tak-im</t>
  </si>
  <si>
    <t>Hyoung-Tak Im</t>
  </si>
  <si>
    <t>S8996</t>
  </si>
  <si>
    <t>[82] 62-530-3396</t>
  </si>
  <si>
    <t>ihtplant@hanmail.net</t>
  </si>
  <si>
    <t>http://grbio.org/staff-member/oxana-vasilevna-imetkhenova</t>
  </si>
  <si>
    <t>Oxana Vasilevna Imetkhenova</t>
  </si>
  <si>
    <t>S8997</t>
  </si>
  <si>
    <t>Systematics; morphology; population biology</t>
  </si>
  <si>
    <t>http://grbio.org/staff-member/satoshi-imura</t>
  </si>
  <si>
    <t>Satoshi Imura</t>
  </si>
  <si>
    <t>S8998</t>
  </si>
  <si>
    <t>Plant reproductive ecology; bryophytes of the polar region</t>
  </si>
  <si>
    <t>[81] 42-512-0737</t>
  </si>
  <si>
    <t>imura@nipr.ac.jp</t>
  </si>
  <si>
    <t>http://grbio.org/staff-member/shigeki-inaba</t>
  </si>
  <si>
    <t>Shigeki Inaba</t>
  </si>
  <si>
    <t>S8999</t>
  </si>
  <si>
    <t>Taxonomy and ecology of zoosporic fungi</t>
  </si>
  <si>
    <t>http://grbio.org/staff-member/n-inagaki</t>
  </si>
  <si>
    <t>N. Inagaki</t>
  </si>
  <si>
    <t>S9000</t>
  </si>
  <si>
    <t>http://grbio.org/staff-member/adrian-v-indreica</t>
  </si>
  <si>
    <t>Adrian V. Indreica</t>
  </si>
  <si>
    <t>S9001</t>
  </si>
  <si>
    <t>Taxonomy of vascular plants; flora of Romania; geobotany</t>
  </si>
  <si>
    <t>[004] 740 209783</t>
  </si>
  <si>
    <t>adrianindreica@unitbv.ro</t>
  </si>
  <si>
    <t>http://grbio.org/staff-member/valger%C3%B0ur-gr%C3%B3a-ingimundard%C3%B3ttir</t>
  </si>
  <si>
    <t>ValgerÃ°ur GrÃ³a IngimundardÃ³ttir</t>
  </si>
  <si>
    <t>S9002</t>
  </si>
  <si>
    <t>gogo@ni.is</t>
  </si>
  <si>
    <t>http://grbio.org/staff-member/danny-j-ingold</t>
  </si>
  <si>
    <t>Danny J. Ingold</t>
  </si>
  <si>
    <t>S9003</t>
  </si>
  <si>
    <t>Vertebrate ecology</t>
  </si>
  <si>
    <t>ingold@muskingum.edu</t>
  </si>
  <si>
    <t>http://grbio.org/staff-member/kohzoh-inoue-0</t>
  </si>
  <si>
    <t>Kohzoh Inoue</t>
  </si>
  <si>
    <t>S9004</t>
  </si>
  <si>
    <t>http://grbio.org/staff-member/satoru-inoue-0</t>
  </si>
  <si>
    <t>Satoru Inoue</t>
  </si>
  <si>
    <t>S9005</t>
  </si>
  <si>
    <t>http://grbio.org/staff-member/olga-insuasty-0</t>
  </si>
  <si>
    <t>Olga Insuasty</t>
  </si>
  <si>
    <t>S9006</t>
  </si>
  <si>
    <t>http://grbio.org/staff-member/gentil-iragi-kaboyi</t>
  </si>
  <si>
    <t>Gentil Iragi Kaboyi</t>
  </si>
  <si>
    <t>S9007</t>
  </si>
  <si>
    <t>[243] 99 38 34 146</t>
  </si>
  <si>
    <t>gentillibaku2007@yahoo.fr</t>
  </si>
  <si>
    <t>http://grbio.org/staff-member/mousa-iranshahr</t>
  </si>
  <si>
    <t>Mousa Iranshahr</t>
  </si>
  <si>
    <t>S9008</t>
  </si>
  <si>
    <t>9 December 2014 - 9:53am EST</t>
  </si>
  <si>
    <t>http://grbio.org/staff-member/irina-irimia</t>
  </si>
  <si>
    <t>Irina Irimia</t>
  </si>
  <si>
    <t>S9009</t>
  </si>
  <si>
    <t>Taxonomy; phytosociology; vascular plants</t>
  </si>
  <si>
    <t>iblaj2002@yahoo.com</t>
  </si>
  <si>
    <t>http://grbio.org/staff-member/lyudmila-g-isaeva</t>
  </si>
  <si>
    <t>Lyudmila G. Isaeva</t>
  </si>
  <si>
    <t>S9010</t>
  </si>
  <si>
    <t>Forest phytopathology; fungi of  Murmansk Province; biodiversity of forest ecosystems, databases</t>
  </si>
  <si>
    <t>isaeva@inep.ksc.ru</t>
  </si>
  <si>
    <t>http://grbio.org/staff-member/walter-isel-0</t>
  </si>
  <si>
    <t>Walter Isel</t>
  </si>
  <si>
    <t>S9011</t>
  </si>
  <si>
    <t>http://grbio.org/staff-member/mario-ishiki</t>
  </si>
  <si>
    <t>Mario Ishiki</t>
  </si>
  <si>
    <t>S9012</t>
  </si>
  <si>
    <t>Chiapas flora; floristics; phytogeography</t>
  </si>
  <si>
    <t>[52] 967/ 674-9000, ext. 1319</t>
  </si>
  <si>
    <t>mishiki@sclc.ecosur.mx</t>
  </si>
  <si>
    <t>http://grbio.org/staff-member/muhammad-ishtiaq-ch</t>
  </si>
  <si>
    <t>Muhammad Ishtiaq Ch.</t>
  </si>
  <si>
    <t>S9013</t>
  </si>
  <si>
    <t>Systematics of vascular plants worldwide; conservation</t>
  </si>
  <si>
    <t>[92] (0) 5828920235</t>
  </si>
  <si>
    <t>drishtiaqajk@gmail.com</t>
  </si>
  <si>
    <t>25 February 2014 - 4:18pm EST</t>
  </si>
  <si>
    <t>http://grbio.org/staff-member/melissa-islam</t>
  </si>
  <si>
    <t>Melissa Islam</t>
  </si>
  <si>
    <t>S9014</t>
  </si>
  <si>
    <t>Head Curator of the Gardens' Herbaria</t>
  </si>
  <si>
    <t>Rhamnaceae; Erythroxylaceae</t>
  </si>
  <si>
    <t>[1]720-865-3589</t>
  </si>
  <si>
    <t>melissa.islam@botanicgardens.org</t>
  </si>
  <si>
    <t>http://grbio.org/staff-member/ismail-0</t>
  </si>
  <si>
    <t>A. Ismail</t>
  </si>
  <si>
    <t>S9015</t>
  </si>
  <si>
    <t>http://grbio.org/staff-member/ahmed-ould-ismail</t>
  </si>
  <si>
    <t>Ahmed Ould Ismail</t>
  </si>
  <si>
    <t>S9016</t>
  </si>
  <si>
    <t>Biodiversity; parasitic vascular plants; flora of Mauritania</t>
  </si>
  <si>
    <t>[222] 6354479</t>
  </si>
  <si>
    <t>Boumdiene2003@yahoo.fr</t>
  </si>
  <si>
    <t>http://grbio.org/staff-member/pekka-isoviita</t>
  </si>
  <si>
    <t>Pekka Isoviita</t>
  </si>
  <si>
    <t>S9017</t>
  </si>
  <si>
    <t>Head Curator Emeritus</t>
  </si>
  <si>
    <t>nomenclature;  &lt;Sphagnum&gt;; history of botany</t>
  </si>
  <si>
    <t>[358] 9/ 191 4724</t>
  </si>
  <si>
    <t>pekka.isoviita@helsinki.fi</t>
  </si>
  <si>
    <t>http://grbio.org/staff-member/nina-borisovna-istomina</t>
  </si>
  <si>
    <t>Nina Borisovna Istomina</t>
  </si>
  <si>
    <t>S9018</t>
  </si>
  <si>
    <t>[7] 8112/ 12-12-44</t>
  </si>
  <si>
    <t>info@psksu.ru</t>
  </si>
  <si>
    <t>http://grbio.org/staff-member/motomi-ito-1</t>
  </si>
  <si>
    <t>S9019</t>
  </si>
  <si>
    <t>http://grbio.org/staff-member/teresa-iturriaga</t>
  </si>
  <si>
    <t>Teresa Iturriaga</t>
  </si>
  <si>
    <t>S9020</t>
  </si>
  <si>
    <t>Discomycetes; Venezuelan fungi</t>
  </si>
  <si>
    <t>teresitaiturriaga@yahoo.com</t>
  </si>
  <si>
    <t>http://grbio.org/staff-member/nat%C3%A1lia-macedo-ivanauskas</t>
  </si>
  <si>
    <t>NatÃ¡lia Macedo Ivanauskas</t>
  </si>
  <si>
    <t>S9021</t>
  </si>
  <si>
    <t>Phytogeography; savanna and tropical forest floristics of Brazil; phytosociology</t>
  </si>
  <si>
    <t>nivanaus@yahoo.com.br</t>
  </si>
  <si>
    <t>http://grbio.org/staff-member/nat%C3%A1lia-macedo-ivanauskas-0</t>
  </si>
  <si>
    <t>S9022</t>
  </si>
  <si>
    <t>Woody plants in savanna and tropical forests</t>
  </si>
  <si>
    <t>http://grbio.org/staff-member/boris-ivancevic</t>
  </si>
  <si>
    <t>Boris Ivancevic</t>
  </si>
  <si>
    <t>S9023</t>
  </si>
  <si>
    <t>Fungi; myxomycetes; fungal ecology</t>
  </si>
  <si>
    <t>http://grbio.org/staff-member/anastasia-viktorovna-ivanova</t>
  </si>
  <si>
    <t>Anastasia Viktorovna Ivanova</t>
  </si>
  <si>
    <t>S9024</t>
  </si>
  <si>
    <t>Floristics; biogeography; conservation</t>
  </si>
  <si>
    <t>[88] 8482 48 96 88</t>
  </si>
  <si>
    <t>saxonoff@pochta.ru</t>
  </si>
  <si>
    <t>http://grbio.org/staff-member/mariya-s-ivanova</t>
  </si>
  <si>
    <t>Mariya S. Ivanova</t>
  </si>
  <si>
    <t>S9025</t>
  </si>
  <si>
    <t>&lt;Taraxacum&gt;, Asteraceae, of Altai and adjacent area</t>
  </si>
  <si>
    <t>http://grbio.org/staff-member/r-b-ivimey-cook-0</t>
  </si>
  <si>
    <t>S9026</t>
  </si>
  <si>
    <t>http://grbio.org/staff-member/natalie-iwanycki</t>
  </si>
  <si>
    <t>Natalie Iwanycki</t>
  </si>
  <si>
    <t>S9027</t>
  </si>
  <si>
    <t>Field botany</t>
  </si>
  <si>
    <t>[1] 905/ 527-1158, ext. 238</t>
  </si>
  <si>
    <t>niwanycki@rbg.ca</t>
  </si>
  <si>
    <t>http://grbio.org/staff-member/primavera-izaguirre-0</t>
  </si>
  <si>
    <t>Primavera Izaguirre</t>
  </si>
  <si>
    <t>S9028</t>
  </si>
  <si>
    <t>http://grbio.org/staff-member/jes%C3%BAs-izco</t>
  </si>
  <si>
    <t>JesÃºs Izco</t>
  </si>
  <si>
    <t>S9029</t>
  </si>
  <si>
    <t>Vegetation; plant ecology</t>
  </si>
  <si>
    <t>jesus.izco@usc.es</t>
  </si>
  <si>
    <t>http://grbio.org/staff-member/suzene-iz%C3%ADdio-0</t>
  </si>
  <si>
    <t>Suzene IzÃ­dio</t>
  </si>
  <si>
    <t>S9030</t>
  </si>
  <si>
    <t>http://grbio.org/staff-member/ireneusz-antoni-izydorek-0</t>
  </si>
  <si>
    <t>S9031</t>
  </si>
  <si>
    <t>http://grbio.org/staff-member/kimmo-j%C3%A4%C3%A4skel%C3%A4inen</t>
  </si>
  <si>
    <t>Kimmo JÃ¤Ã¤skelÃ¤inen</t>
  </si>
  <si>
    <t>S9032</t>
  </si>
  <si>
    <t>Epiphytic and threatened lichens</t>
  </si>
  <si>
    <t>[358] 9/ 191 24464</t>
  </si>
  <si>
    <t>kimmo.jaaskelainen@helsinki.fi</t>
  </si>
  <si>
    <t>http://grbio.org/staff-member/rachel-jabaily</t>
  </si>
  <si>
    <t>Rachel Jabaily</t>
  </si>
  <si>
    <t>S9033</t>
  </si>
  <si>
    <t>Systematics of Goodeniaceae and Bromeliaceae</t>
  </si>
  <si>
    <t>[1] 901-843-3558</t>
  </si>
  <si>
    <t>jabailyr@rhodes.edu</t>
  </si>
  <si>
    <t>http://grbio.org/staff-member/betsy-rivers-jackes</t>
  </si>
  <si>
    <t>Betsy Rivers Jackes</t>
  </si>
  <si>
    <t>S9034</t>
  </si>
  <si>
    <t>Vitaceae; Myrsinaceae</t>
  </si>
  <si>
    <t>[61] 747/ 814-745</t>
  </si>
  <si>
    <t>betsy.jackes@jcu.edu.au</t>
  </si>
  <si>
    <t>http://grbio.org/staff-member/fred-jackson</t>
  </si>
  <si>
    <t>Fred Jackson</t>
  </si>
  <si>
    <t>S9035</t>
  </si>
  <si>
    <t>fred_jackson@brown.edu</t>
  </si>
  <si>
    <t>http://grbio.org/staff-member/niels-jacobsen</t>
  </si>
  <si>
    <t>Niels Jacobsen</t>
  </si>
  <si>
    <t>S9036</t>
  </si>
  <si>
    <t>&lt;Crocus&gt;, Iridaceae; &lt;Cryptocoryne&gt;, Araceae; &lt;Hordeum&gt;, Poaceae</t>
  </si>
  <si>
    <t>nika@kvl.dk</t>
  </si>
  <si>
    <t>http://grbio.org/staff-member/stig-jacobsson</t>
  </si>
  <si>
    <t>Stig Jacobsson</t>
  </si>
  <si>
    <t>S9037</t>
  </si>
  <si>
    <t>Scandinavian Agaricales; &lt;Pholiota&gt;</t>
  </si>
  <si>
    <t>stig.jacobsson@dpes.gu.se</t>
  </si>
  <si>
    <t>http://grbio.org/staff-member/jorge-j%C3%A1come</t>
  </si>
  <si>
    <t>Jorge JÃ¡come</t>
  </si>
  <si>
    <t>S9038</t>
  </si>
  <si>
    <t>Andean vegetation, especially Paramo; Araceae; biological effects of climate change in tropical plants and plant communities</t>
  </si>
  <si>
    <t>jacomej@javeriana.edu.co</t>
  </si>
  <si>
    <t>http://grbio.org/staff-member/stefanie-jacomet-0</t>
  </si>
  <si>
    <t>Stefanie Jacomet</t>
  </si>
  <si>
    <t>S9039</t>
  </si>
  <si>
    <t>http://grbio.org/staff-member/fernand-jacquemoud</t>
  </si>
  <si>
    <t>Fernand Jacquemoud</t>
  </si>
  <si>
    <t>S9040</t>
  </si>
  <si>
    <t>Brassicaceae, especially Hesperidae; micromorphology; alpine and regional flora</t>
  </si>
  <si>
    <t>fernand.jacquemoud@ville-ge.ch</t>
  </si>
  <si>
    <t>http://grbio.org/staff-member/azarnoosh-jafari</t>
  </si>
  <si>
    <t>Azarnoosh Jafari</t>
  </si>
  <si>
    <t>S9041</t>
  </si>
  <si>
    <t>Anatomy of &lt;Astragalus&gt;, Fabaceae; Liliaceae, especially &lt;Muscari&gt; and &lt;Bellevalia&gt;</t>
  </si>
  <si>
    <t>azarnoosh_jafari@mshdiau.ac.ir</t>
  </si>
  <si>
    <t>http://grbio.org/staff-member/tanguy-jaffr%C3%A9</t>
  </si>
  <si>
    <t>Tanguy JaffrÃ©</t>
  </si>
  <si>
    <t>S9042</t>
  </si>
  <si>
    <t>jaffre@noumea.ird.nc</t>
  </si>
  <si>
    <t>http://grbio.org/staff-member/eckehart-j%C3%A4ger-0</t>
  </si>
  <si>
    <t>Eckehart JÃ¤ger</t>
  </si>
  <si>
    <t>S9043</t>
  </si>
  <si>
    <t>http://grbio.org/staff-member/k-jain-0</t>
  </si>
  <si>
    <t>S9044</t>
  </si>
  <si>
    <t>http://grbio.org/staff-member/vladimir-nikolajevich-jakovenko</t>
  </si>
  <si>
    <t>Vladimir Nikolajevich Jakovenko</t>
  </si>
  <si>
    <t>S9045</t>
  </si>
  <si>
    <t>Micromorphology</t>
  </si>
  <si>
    <t>http://grbio.org/staff-member/timothy-y-james</t>
  </si>
  <si>
    <t>Timothy Y. James</t>
  </si>
  <si>
    <t>S9046</t>
  </si>
  <si>
    <t>Evolution of fungi; mating systems; phylogenetics</t>
  </si>
  <si>
    <t>[1] 734/615-7753</t>
  </si>
  <si>
    <t>tyjames@umich.edu</t>
  </si>
  <si>
    <t>http://grbio.org/staff-member/gul-jan</t>
  </si>
  <si>
    <t>Gul Jan</t>
  </si>
  <si>
    <t>S9047</t>
  </si>
  <si>
    <t>Ethnobotany of Hindu Kush; plant taxonomy; pharmacognosy</t>
  </si>
  <si>
    <t>http://grbio.org/staff-member/peda-janackovic-0</t>
  </si>
  <si>
    <t>Peda Janackovic</t>
  </si>
  <si>
    <t>S9048</t>
  </si>
  <si>
    <t>http://grbio.org/staff-member/arlindo-jane</t>
  </si>
  <si>
    <t>Arlindo Jane</t>
  </si>
  <si>
    <t>S9049</t>
  </si>
  <si>
    <t>http://grbio.org/staff-member/step%C3%A1n-janecek</t>
  </si>
  <si>
    <t>StepÃ¡n Janecek</t>
  </si>
  <si>
    <t>S9050</t>
  </si>
  <si>
    <t>http://grbio.org/staff-member/lawrence-p-janeway</t>
  </si>
  <si>
    <t>Lawrence P. Janeway</t>
  </si>
  <si>
    <t>S9051</t>
  </si>
  <si>
    <t>Flora of northern California; Cyperaceae, especially &lt;Carex&gt;; Editor-in-Chief, Studies from the Herbarium</t>
  </si>
  <si>
    <t>[1] 530/ 898-5381</t>
  </si>
  <si>
    <t>LJaneway@csuchico.edu</t>
  </si>
  <si>
    <t>http://grbio.org/staff-member/chang-gee-jang</t>
  </si>
  <si>
    <t>Chang-gee Jang</t>
  </si>
  <si>
    <t>S9052</t>
  </si>
  <si>
    <t>Phylogeny of &lt;Polygonatum&gt; and &lt;Allium&gt;</t>
  </si>
  <si>
    <t>[82] 41-850-8288</t>
  </si>
  <si>
    <t>cgjang@kongju.ac.kr</t>
  </si>
  <si>
    <t>http://grbio.org/staff-member/hee-woon-jang</t>
  </si>
  <si>
    <t>Hee woon Jang</t>
  </si>
  <si>
    <t>S9053</t>
  </si>
  <si>
    <t>Plant systematics and molecular systematics; Liliales, Liliaceae  of East Asia, North America</t>
  </si>
  <si>
    <t>[82] -8483-9901</t>
  </si>
  <si>
    <t>heewoonnang@naver.com</t>
  </si>
  <si>
    <t>http://grbio.org/staff-member/thomas-janssen</t>
  </si>
  <si>
    <t>Thomas Janssen</t>
  </si>
  <si>
    <t>S9054</t>
  </si>
  <si>
    <t>Curator of SpÃ¤th-Arboretum</t>
  </si>
  <si>
    <t>ferns and lycophytes; Cyatheaceae; flora of Central Africa; West Africa; western Indian Ocean</t>
  </si>
  <si>
    <t>thomas.janssen@biologie.hu-berlin.de</t>
  </si>
  <si>
    <t>http://grbio.org/staff-member/franz-m-jantsch</t>
  </si>
  <si>
    <t>Franz M. Jantsch</t>
  </si>
  <si>
    <t>S9055</t>
  </si>
  <si>
    <t>RNA binding proteins</t>
  </si>
  <si>
    <t>michael.jantsch@univie.ac.at</t>
  </si>
  <si>
    <t>http://grbio.org/staff-member/eliane-de-lima-jaques</t>
  </si>
  <si>
    <t>Eliane de Lima Jaques</t>
  </si>
  <si>
    <t>S9056</t>
  </si>
  <si>
    <t>ejacques@ufrrj.br</t>
  </si>
  <si>
    <t>http://grbio.org/staff-member/patricia-jaramillo</t>
  </si>
  <si>
    <t>Patricia Jaramillo</t>
  </si>
  <si>
    <t>S9057</t>
  </si>
  <si>
    <t>Flora of GalÃŸpagos Islands</t>
  </si>
  <si>
    <t>patricia.jaramillo@fcdarwin.org.ec</t>
  </si>
  <si>
    <t>http://grbio.org/staff-member/jomar-gomes-jardim</t>
  </si>
  <si>
    <t>Jomar Gomes Jardim</t>
  </si>
  <si>
    <t>S9058</t>
  </si>
  <si>
    <t>Rubiaceae; flora of the Atlantic Forest</t>
  </si>
  <si>
    <t>[55] 84/ 3215 3443</t>
  </si>
  <si>
    <t>j.jardim@yahoo.com.br; jgjard@gmail.com</t>
  </si>
  <si>
    <t>http://grbio.org/staff-member/m%C3%A1rio-jardim</t>
  </si>
  <si>
    <t>MÃ¡rio A. Jardim</t>
  </si>
  <si>
    <t>S9059</t>
  </si>
  <si>
    <t>Curator of Palms</t>
  </si>
  <si>
    <t>Reproductive biology; palms</t>
  </si>
  <si>
    <t>jardim@museu-goeldi.br</t>
  </si>
  <si>
    <t>http://grbio.org/staff-member/vlasta-jarol%C3%ADmov%C3%A1</t>
  </si>
  <si>
    <t>Vlasta JarolÃ­movÃ¡</t>
  </si>
  <si>
    <t>S9060</t>
  </si>
  <si>
    <t>Karyology</t>
  </si>
  <si>
    <t>jarolimova@ibot.cas.cz</t>
  </si>
  <si>
    <t>http://grbio.org/staff-member/jean-jarrman</t>
  </si>
  <si>
    <t>Jean Jarrman</t>
  </si>
  <si>
    <t>S9061</t>
  </si>
  <si>
    <t>http://grbio.org/staff-member/denise-jarry-0</t>
  </si>
  <si>
    <t>Denise Jarry</t>
  </si>
  <si>
    <t>S9062</t>
  </si>
  <si>
    <t>http://grbio.org/staff-member/ali-reza-javadi-estahbanati</t>
  </si>
  <si>
    <t>Ali Reza Javadi-Estahbanati</t>
  </si>
  <si>
    <t>S9063</t>
  </si>
  <si>
    <t>http://grbio.org/staff-member/daniel-jeanmonod</t>
  </si>
  <si>
    <t>Daniel Jeanmonod</t>
  </si>
  <si>
    <t>S9064</t>
  </si>
  <si>
    <t>Biosystematics of &lt;Silene&gt; sect. &lt;Siphonomorpha&gt;, Caryophyllaceae; flora of Corsica</t>
  </si>
  <si>
    <t>daniel.jeanmonod@ville-ge.ch</t>
  </si>
  <si>
    <t>http://grbio.org/staff-member/matthew-jebb</t>
  </si>
  <si>
    <t>Matthew Jebb</t>
  </si>
  <si>
    <t>S9065</t>
  </si>
  <si>
    <t>Floras of Ireland and New Guinea; Araliaceae; &lt;Aristolochia&gt;, Aristolochiaceae; &lt;Barringtonia&gt;, Lecythidaceae; &lt;Nepenthes&gt;, Nepenthaceae; &lt;Pandanus&gt;, Pandanaceae; Rubiaceae ant-plants</t>
  </si>
  <si>
    <t>matthew.jebb@opw.ie</t>
  </si>
  <si>
    <t>http://grbio.org/staff-member/lara-jefferson</t>
  </si>
  <si>
    <t>Lara Jefferson</t>
  </si>
  <si>
    <t>S9066</t>
  </si>
  <si>
    <t>Restoration ecology; land management</t>
  </si>
  <si>
    <t>[1] 847/ 835-6919</t>
  </si>
  <si>
    <t>ljefferson@chicagobotanic.org</t>
  </si>
  <si>
    <t>http://grbio.org/staff-member/c-jeffrey-0</t>
  </si>
  <si>
    <t>C. Jeffrey</t>
  </si>
  <si>
    <t>S9067</t>
  </si>
  <si>
    <t>http://grbio.org/staff-member/sean-e-jenkins-0</t>
  </si>
  <si>
    <t>S9068</t>
  </si>
  <si>
    <t>http://grbio.org/staff-member/douglas-p-jensen</t>
  </si>
  <si>
    <t>Douglas P. Jensen</t>
  </si>
  <si>
    <t>S9069</t>
  </si>
  <si>
    <t>Early land plant evolution</t>
  </si>
  <si>
    <t>[1] 864/ 596-9123</t>
  </si>
  <si>
    <t>doug.jensen@converse.edu</t>
  </si>
  <si>
    <t>http://grbio.org/staff-member/manfred-jensen</t>
  </si>
  <si>
    <t>Manfred Jensen</t>
  </si>
  <si>
    <t>S9070</t>
  </si>
  <si>
    <t>manfred.jensen@uni-due.de</t>
  </si>
  <si>
    <t>http://grbio.org/staff-member/jeong-ill-jeon-0</t>
  </si>
  <si>
    <t>Jeong-Ill Jeon</t>
  </si>
  <si>
    <t>S9071</t>
  </si>
  <si>
    <t>http://grbio.org/staff-member/john-p-jessop</t>
  </si>
  <si>
    <t>John P. Jessop</t>
  </si>
  <si>
    <t>S9072</t>
  </si>
  <si>
    <t>Gramineae</t>
  </si>
  <si>
    <t>[61] 8/ 8222 9351</t>
  </si>
  <si>
    <t>john.jessup@sa.gov.au</t>
  </si>
  <si>
    <t>http://grbio.org/staff-member/l-w-jessup</t>
  </si>
  <si>
    <t>L. W. Jessup</t>
  </si>
  <si>
    <t>S9073</t>
  </si>
  <si>
    <t>Rainforest flora; Annonaceae; Ebenaceae; Sapotaceae; Symplocaceae; Clusiaceae; poisonous plants</t>
  </si>
  <si>
    <t>laurie.jessup@derm.qld.gov.au</t>
  </si>
  <si>
    <t>http://grbio.org/staff-member/brett-jestrow</t>
  </si>
  <si>
    <t>Brett Jestrow</t>
  </si>
  <si>
    <t>S9074</t>
  </si>
  <si>
    <t>bJestrow@fairchildgarden.org</t>
  </si>
  <si>
    <t>http://grbio.org/staff-member/nilson-g-jesus</t>
  </si>
  <si>
    <t>Nilson G. Jesus</t>
  </si>
  <si>
    <t>S9075</t>
  </si>
  <si>
    <t>Floristics and phytosociology</t>
  </si>
  <si>
    <t>[55] (71) 33322618</t>
  </si>
  <si>
    <t>ngjesus@yahoo.com.br</t>
  </si>
  <si>
    <t>http://grbio.org/staff-member/chao-zhen-ji-0</t>
  </si>
  <si>
    <t>Chao-Zhen Ji</t>
  </si>
  <si>
    <t>S9076</t>
  </si>
  <si>
    <t>http://grbio.org/staff-member/shen-ji-0</t>
  </si>
  <si>
    <t>Shen Ji</t>
  </si>
  <si>
    <t>S9077</t>
  </si>
  <si>
    <t>http://grbio.org/staff-member/tao-ji-0</t>
  </si>
  <si>
    <t>Tao Ji</t>
  </si>
  <si>
    <t>S9078</t>
  </si>
  <si>
    <t>http://grbio.org/staff-member/min-ru-jia-0</t>
  </si>
  <si>
    <t>Min-Ru Jia</t>
  </si>
  <si>
    <t>S9079</t>
  </si>
  <si>
    <t>http://grbio.org/staff-member/yu-jia-0</t>
  </si>
  <si>
    <t>Yu Jia</t>
  </si>
  <si>
    <t>S9080</t>
  </si>
  <si>
    <t>http://grbio.org/staff-member/li-ming-jiang-0</t>
  </si>
  <si>
    <t>Li-Ming Jiang</t>
  </si>
  <si>
    <t>S9081</t>
  </si>
  <si>
    <t>http://grbio.org/staff-member/mingxi-jiang-0</t>
  </si>
  <si>
    <t>Mingxi Jiang</t>
  </si>
  <si>
    <t>S9082</t>
  </si>
  <si>
    <t>http://grbio.org/staff-member/ning-gong-jiang-0</t>
  </si>
  <si>
    <t>Ning-Gong Jiang</t>
  </si>
  <si>
    <t>S9083</t>
  </si>
  <si>
    <t>http://grbio.org/staff-member/shou-zhong-jiang-0</t>
  </si>
  <si>
    <t>Shou-Zhong Jiang</t>
  </si>
  <si>
    <t>S9084</t>
  </si>
  <si>
    <t>http://grbio.org/staff-member/wei-mei-jiang</t>
  </si>
  <si>
    <t>Wei-Mei Jiang</t>
  </si>
  <si>
    <t>S9085</t>
  </si>
  <si>
    <t>Genetic diversity</t>
  </si>
  <si>
    <t>http://grbio.org/staff-member/xian-pu-jiang-0</t>
  </si>
  <si>
    <t>Xian-Pu Jiang</t>
  </si>
  <si>
    <t>S9086</t>
  </si>
  <si>
    <t>http://grbio.org/staff-member/xing-lin-jiang-0</t>
  </si>
  <si>
    <t>Xing-Lin Jiang</t>
  </si>
  <si>
    <t>S9087</t>
  </si>
  <si>
    <t>http://grbio.org/staff-member/yi-jiang</t>
  </si>
  <si>
    <t>Yi Jiang</t>
  </si>
  <si>
    <t>S9088</t>
  </si>
  <si>
    <t>&lt;Cordyceps&gt;; &lt;Cercospora&gt;</t>
  </si>
  <si>
    <t>yij@btamail.net.cn</t>
  </si>
  <si>
    <t>http://grbio.org/staff-member/you-quan-jiang-0</t>
  </si>
  <si>
    <t>You-Quan Jiang</t>
  </si>
  <si>
    <t>S9089</t>
  </si>
  <si>
    <t>http://grbio.org/staff-member/yu-mei-jiang</t>
  </si>
  <si>
    <t>Yu-Mei Jiang</t>
  </si>
  <si>
    <t>S9090</t>
  </si>
  <si>
    <t>http://grbio.org/staff-member/zhi-gang-jiang-0</t>
  </si>
  <si>
    <t>Zhi-Gang Jiang</t>
  </si>
  <si>
    <t>S9091</t>
  </si>
  <si>
    <t>http://grbio.org/staff-member/zhude-jiang-0</t>
  </si>
  <si>
    <t>Zhude Jiang</t>
  </si>
  <si>
    <t>S9092</t>
  </si>
  <si>
    <t>http://grbio.org/staff-member/luis-carlos-jim%C3%A9nez-b</t>
  </si>
  <si>
    <t>Luis Carlos JimÃ©nez B.</t>
  </si>
  <si>
    <t>S9093</t>
  </si>
  <si>
    <t>Palynology; Rubiaceae of Colombia</t>
  </si>
  <si>
    <t>lcjimenezb@unal.edu.co</t>
  </si>
  <si>
    <t>http://grbio.org/staff-member/francisco-jim%C3%A9nez</t>
  </si>
  <si>
    <t>Francisco JimÃ©nez</t>
  </si>
  <si>
    <t>S9094</t>
  </si>
  <si>
    <t>Flora of Hispaniola; Orchidaceae</t>
  </si>
  <si>
    <t>jimenezrfrancisco@yahoo.com; franciscojimenez@jbn.gob.do</t>
  </si>
  <si>
    <t>http://grbio.org/staff-member/manuel-jimenez</t>
  </si>
  <si>
    <t>Manuel Jimenez</t>
  </si>
  <si>
    <t>S9095</t>
  </si>
  <si>
    <t>[591] 6480170; [591]77133671</t>
  </si>
  <si>
    <t>mjimenezhuaman@yahoo.com</t>
  </si>
  <si>
    <t>http://grbio.org/staff-member/pedro-jim%C3%A9nez-mej%C3%AD</t>
  </si>
  <si>
    <t>Pedro JimÃ©nez MejÃ­as</t>
  </si>
  <si>
    <t>S9096</t>
  </si>
  <si>
    <t>[34] 954/349536</t>
  </si>
  <si>
    <t>pjimmej@upo.es</t>
  </si>
  <si>
    <t>http://grbio.org/staff-member/noemi-jim%C3%A9nez-reyes-0</t>
  </si>
  <si>
    <t>Noemi JimÃ©nez Reyes</t>
  </si>
  <si>
    <t>S9097</t>
  </si>
  <si>
    <t>http://grbio.org/staff-member/mu-hua-jin-0</t>
  </si>
  <si>
    <t>Mu-Hua Jin</t>
  </si>
  <si>
    <t>S9098</t>
  </si>
  <si>
    <t>http://grbio.org/staff-member/ren-jin-0</t>
  </si>
  <si>
    <t>Ren Jin</t>
  </si>
  <si>
    <t>S9099</t>
  </si>
  <si>
    <t>http://grbio.org/staff-member/shu-ying-jin-0</t>
  </si>
  <si>
    <t>Shu-Ying Jin</t>
  </si>
  <si>
    <t>S9100</t>
  </si>
  <si>
    <t>http://grbio.org/staff-member/xiao-hua-jin</t>
  </si>
  <si>
    <t>Xiao-hua Jin</t>
  </si>
  <si>
    <t>S9101</t>
  </si>
  <si>
    <t>xiaohuajin@ibcas.ac.cn</t>
  </si>
  <si>
    <t>http://grbio.org/staff-member/warunee-jirawattanapong</t>
  </si>
  <si>
    <t>Warunee Jirawattanapong</t>
  </si>
  <si>
    <t>S9102</t>
  </si>
  <si>
    <t>warunj@yahoo.com</t>
  </si>
  <si>
    <t>http://grbio.org/staff-member/young-sang-jo</t>
  </si>
  <si>
    <t>Young Sang Jo</t>
  </si>
  <si>
    <t>S9103</t>
  </si>
  <si>
    <t>[82] 10-8165-2799</t>
  </si>
  <si>
    <t>Gghh1122@nate.com</t>
  </si>
  <si>
    <t>http://grbio.org/staff-member/daniel-job</t>
  </si>
  <si>
    <t>Daniel Job</t>
  </si>
  <si>
    <t>S9104</t>
  </si>
  <si>
    <t>[41] 32/ 718 23 27</t>
  </si>
  <si>
    <t>daniel.job@unine.ch</t>
  </si>
  <si>
    <t>http://grbio.org/staff-member/ann-johannsmeier</t>
  </si>
  <si>
    <t>Ann Johannsmeier</t>
  </si>
  <si>
    <t>S9105</t>
  </si>
  <si>
    <t>Hyacinthaceae; Liliaceae</t>
  </si>
  <si>
    <t>a.johannsmeier@sanbi.org.za</t>
  </si>
  <si>
    <t>http://grbio.org/staff-member/bo-g%C3%B6ran-johansson-0</t>
  </si>
  <si>
    <t>Bo-GÃ¶ran Johansson</t>
  </si>
  <si>
    <t>S9106</t>
  </si>
  <si>
    <t>http://grbio.org/staff-member/mohamad-reza-joharchi</t>
  </si>
  <si>
    <t>Mohamad Reza Joharchi</t>
  </si>
  <si>
    <t>S9107</t>
  </si>
  <si>
    <t>joharchi@um.ac.ir</t>
  </si>
  <si>
    <t>http://grbio.org/staff-member/rosemary-john-0</t>
  </si>
  <si>
    <t>Rosemary John</t>
  </si>
  <si>
    <t>S9108</t>
  </si>
  <si>
    <t>http://grbio.org/staff-member/george-p-johnson</t>
  </si>
  <si>
    <t>George P. Johnson</t>
  </si>
  <si>
    <t>S9109</t>
  </si>
  <si>
    <t>Systematics of &lt;Castanea&gt;; Fagaceae; flora and vegetation of Kentucky</t>
  </si>
  <si>
    <t>[1] 479/ 968-0312</t>
  </si>
  <si>
    <t>gjohnson@atu.edu</t>
  </si>
  <si>
    <t>http://grbio.org/staff-member/j-derek-johnson</t>
  </si>
  <si>
    <t>J. Derek Johnson</t>
  </si>
  <si>
    <t>S9110</t>
  </si>
  <si>
    <t>Floristic ecology; taxonomy of vascular plants; Bryophytes; and lichens</t>
  </si>
  <si>
    <t>[1] 780/ 435-7306</t>
  </si>
  <si>
    <t>dejohnso@nrcan.gc.ca</t>
  </si>
  <si>
    <t>http://grbio.org/staff-member/tyler-d-johnson</t>
  </si>
  <si>
    <t>Tyler D. Johnson</t>
  </si>
  <si>
    <t>S9111</t>
  </si>
  <si>
    <t>Flora of Bridger Teton National Forest</t>
  </si>
  <si>
    <t>[1] 307/ 739 5435</t>
  </si>
  <si>
    <t>tdjohnson02@fs.fed,us</t>
  </si>
  <si>
    <t>http://grbio.org/staff-member/chad-jones</t>
  </si>
  <si>
    <t>Chad Jones</t>
  </si>
  <si>
    <t>S9112</t>
  </si>
  <si>
    <t>Flora of Connecticut</t>
  </si>
  <si>
    <t>[1] 860/ 439-5304</t>
  </si>
  <si>
    <t>chad.jones@conncoll.edu</t>
  </si>
  <si>
    <t>http://grbio.org/staff-member/chris-jones-0</t>
  </si>
  <si>
    <t>Chris Jones</t>
  </si>
  <si>
    <t>S9113</t>
  </si>
  <si>
    <t>http://grbio.org/staff-member/cynthia-s-jones-0</t>
  </si>
  <si>
    <t>S9114</t>
  </si>
  <si>
    <t>http://grbio.org/staff-member/victoria-anne-jones</t>
  </si>
  <si>
    <t>Victoria Anne Jones</t>
  </si>
  <si>
    <t>S9115</t>
  </si>
  <si>
    <t>Environmental Studies / Art History / Botany; Vascular plants, trees, shrubs, lichen, algae, grasses &amp; sedges; Northern Michigan / Chicago Region / Alaska</t>
  </si>
  <si>
    <t>[01] 654 1201</t>
  </si>
  <si>
    <t>jonesva@mx.lakeforest.edu</t>
  </si>
  <si>
    <t>http://grbio.org/staff-member/thanongsak-jonganurak</t>
  </si>
  <si>
    <t>Thanongsak Jonganurak</t>
  </si>
  <si>
    <t>S9116</t>
  </si>
  <si>
    <t>Ancistrocladaceae</t>
  </si>
  <si>
    <t>http://grbio.org/staff-member/marie-jordaan</t>
  </si>
  <si>
    <t>Marie Jordaan</t>
  </si>
  <si>
    <t>S9117</t>
  </si>
  <si>
    <t>Celastraceae; lower dicotyledons; trees of southern Africa</t>
  </si>
  <si>
    <t>m.jordaan@sanbi.org.za</t>
  </si>
  <si>
    <t>http://grbio.org/staff-member/p-m-j%C3%B8rgensen</t>
  </si>
  <si>
    <t>P. M. JÃ¸rgensen</t>
  </si>
  <si>
    <t>S9118</t>
  </si>
  <si>
    <t>Lichens; vascular and garden plants</t>
  </si>
  <si>
    <t>http://grbio.org/staff-member/john-k-joseph</t>
  </si>
  <si>
    <t>John K. Joseph</t>
  </si>
  <si>
    <t>S9119</t>
  </si>
  <si>
    <t>Crop genetic resources</t>
  </si>
  <si>
    <t>[91] 09447 889787</t>
  </si>
  <si>
    <t>josephjohnk@rediffmail.com</t>
  </si>
  <si>
    <t>http://grbio.org/staff-member/sheba-m-joseph</t>
  </si>
  <si>
    <t>Sheba M Joseph</t>
  </si>
  <si>
    <t>S9120</t>
  </si>
  <si>
    <t>Taxonomy; Commelinaceae (&lt;Commelina&gt;); flora of India</t>
  </si>
  <si>
    <t>[91] 0495 - 2352144; 09495305175</t>
  </si>
  <si>
    <t>sibithomasm@yahoo.com</t>
  </si>
  <si>
    <t>http://grbio.org/staff-member/girish-chandra-joshi</t>
  </si>
  <si>
    <t>Girish Chandra Joshi</t>
  </si>
  <si>
    <t>S9121</t>
  </si>
  <si>
    <t>Research Officer</t>
  </si>
  <si>
    <t>[91[05966 264227</t>
  </si>
  <si>
    <t>gcjoshi57@yahoo.com</t>
  </si>
  <si>
    <t>http://grbio.org/staff-member/t%C3%A2nia-jost</t>
  </si>
  <si>
    <t>TÃ¢nia Jost</t>
  </si>
  <si>
    <t>S9122</t>
  </si>
  <si>
    <t>Curation</t>
  </si>
  <si>
    <t>tania.jost@ibge.gov.br</t>
  </si>
  <si>
    <t>http://grbio.org/staff-member/lize-joubert</t>
  </si>
  <si>
    <t>Lize Joubert</t>
  </si>
  <si>
    <t>S9123</t>
  </si>
  <si>
    <t>Systematics of &lt;Cryptolepis&gt; (Apocynaceae); ; ; ; and &lt;Sarcocaulon&gt;; Geraniaceae; Apocynaceae; Periplocaceae</t>
  </si>
  <si>
    <t>[27] 51/ 401 2655</t>
  </si>
  <si>
    <t>JoubertL@ufs.ac.za</t>
  </si>
  <si>
    <t>http://grbio.org/staff-member/slobodan-jovanovic-0</t>
  </si>
  <si>
    <t>Slobodan Jovanovic</t>
  </si>
  <si>
    <t>S9124</t>
  </si>
  <si>
    <t>http://grbio.org/staff-member/ana-juan</t>
  </si>
  <si>
    <t>Ana Juan</t>
  </si>
  <si>
    <t>S9125</t>
  </si>
  <si>
    <t>[34] 96/ 590 34 00, ext. 3371</t>
  </si>
  <si>
    <t>ana.juan@ua.es</t>
  </si>
  <si>
    <t>http://grbio.org/staff-member/steven-junak</t>
  </si>
  <si>
    <t>Steven A. Junak</t>
  </si>
  <si>
    <t>S9126</t>
  </si>
  <si>
    <t>Flora of California offshore islands; &lt;Lyonothamnus&gt;, Rosaceae; &lt;Stachys&gt;, Lamiaceae</t>
  </si>
  <si>
    <t>[1] 805/ 682-4726, ext. 105</t>
  </si>
  <si>
    <t>sjunak@sbbg.org</t>
  </si>
  <si>
    <t>http://grbio.org/staff-member/seung-sun-jung</t>
  </si>
  <si>
    <t>Seung Sun Jung</t>
  </si>
  <si>
    <t>S9127</t>
  </si>
  <si>
    <t>Naturalized plants</t>
  </si>
  <si>
    <t>[82] 31/ 540-1075</t>
  </si>
  <si>
    <t>tricyrtis@foa.go.kr</t>
  </si>
  <si>
    <t>http://grbio.org/staff-member/leo-junikka</t>
  </si>
  <si>
    <t>Leo Junikka</t>
  </si>
  <si>
    <t>S9128</t>
  </si>
  <si>
    <t>Curator, Herbarium Generale</t>
  </si>
  <si>
    <t>&lt;Oxandra&gt;; Annonaceae; anatomy of barks of neotropical Annonaceae; trees of East Usambara Mountains; Tanzania; general bark morphology; Living collections of the Kumpula Botanic Garden</t>
  </si>
  <si>
    <t>[358] 9/ 191 50055</t>
  </si>
  <si>
    <t>leo.junikka@helsinki.fi</t>
  </si>
  <si>
    <t>http://grbio.org/staff-member/du%C5%A1-jurc</t>
  </si>
  <si>
    <t>DuÅ¡an Jurc</t>
  </si>
  <si>
    <t>S9129</t>
  </si>
  <si>
    <t>Forest protection, forest pathology, mycology, taxonomy; Ascomycetes and Basidiomycetes; flora and mycota of Slovenia</t>
  </si>
  <si>
    <t>[386] 1 2007824</t>
  </si>
  <si>
    <t>dusan.jurc@gozdis.si</t>
  </si>
  <si>
    <t>http://grbio.org/staff-member/norbert-j%C3%BCrgens</t>
  </si>
  <si>
    <t>Norbert JÃ¼rgens</t>
  </si>
  <si>
    <t>S9130</t>
  </si>
  <si>
    <t>Aizoaceae,; &lt;Welwitschia&gt;,; phytogeography and ecology of the Namib region in Angola, Namibia and South Africa</t>
  </si>
  <si>
    <t>Norbert.juergens@uni-hamburg.de</t>
  </si>
  <si>
    <t>http://grbio.org/staff-member/gunta-jursevska</t>
  </si>
  <si>
    <t>Gunta Jursevska</t>
  </si>
  <si>
    <t>S9131</t>
  </si>
  <si>
    <t>Dendrology; invasive arboreal taxa</t>
  </si>
  <si>
    <t>gunta.jursevska@biology.lv</t>
  </si>
  <si>
    <t>http://grbio.org/staff-member/barbara-juskiewica-0</t>
  </si>
  <si>
    <t>Barbara Juskiewica</t>
  </si>
  <si>
    <t>S9132</t>
  </si>
  <si>
    <t>http://grbio.org/staff-member/sanli-kabaktepe</t>
  </si>
  <si>
    <t>Sanli Kabaktepe</t>
  </si>
  <si>
    <t>S9133</t>
  </si>
  <si>
    <t>[90] 422/ 341 00 10/ 3786</t>
  </si>
  <si>
    <t>skabaktepe@inonu.edu.tr</t>
  </si>
  <si>
    <t>http://grbio.org/staff-member/monicah-kabelo</t>
  </si>
  <si>
    <t>Monicah Kabelo</t>
  </si>
  <si>
    <t>S9134</t>
  </si>
  <si>
    <t>http://grbio.org/staff-member/renoaldo-kaczmarech-0</t>
  </si>
  <si>
    <t>Renoaldo Kaczmarech</t>
  </si>
  <si>
    <t>S9135</t>
  </si>
  <si>
    <t>http://grbio.org/staff-member/gudrun-kadereit</t>
  </si>
  <si>
    <t>Gudrun Kadereit</t>
  </si>
  <si>
    <t>S9136</t>
  </si>
  <si>
    <t>Systematics, biogeography and evolution of Chenopodiaceae and Melastomataceae</t>
  </si>
  <si>
    <t>[49] 6131/ 39 22537</t>
  </si>
  <si>
    <t>clausing@uni-mainz.de</t>
  </si>
  <si>
    <t>http://grbio.org/staff-member/joachim-w-kadereit</t>
  </si>
  <si>
    <t>Joachim W. Kadereit</t>
  </si>
  <si>
    <t>S9137</t>
  </si>
  <si>
    <t>Systematics and molecular systematics of &lt;Senecio&gt;; Asteraceae; Papaveraceae; and Gentianaceae; biogeography</t>
  </si>
  <si>
    <t>[49] 6131/ 39 22533</t>
  </si>
  <si>
    <t>kadereit@mail.uni-mainz.de</t>
  </si>
  <si>
    <t>http://grbio.org/staff-member/ludmilla-kagan</t>
  </si>
  <si>
    <t>Ludmilla Kagan</t>
  </si>
  <si>
    <t>S9138</t>
  </si>
  <si>
    <t>Geography</t>
  </si>
  <si>
    <t>http://grbio.org/staff-member/kuulo-kalamees</t>
  </si>
  <si>
    <t>Kuulo Kalamees</t>
  </si>
  <si>
    <t>S9139</t>
  </si>
  <si>
    <t>Taxonomy; Agaricales; Eurasia</t>
  </si>
  <si>
    <t>[372] 7311895</t>
  </si>
  <si>
    <t>kuulo.kalamees@emu.ee</t>
  </si>
  <si>
    <t>http://grbio.org/staff-member/heinz-kalheber</t>
  </si>
  <si>
    <t>Heinz Kalheber</t>
  </si>
  <si>
    <t>S9140</t>
  </si>
  <si>
    <t>Flora of central and northern Europe, especially &lt;Alchemilla&gt;, Rosaceae</t>
  </si>
  <si>
    <t>http://grbio.org/staff-member/nijole-kalinauskaite-0</t>
  </si>
  <si>
    <t>Nijole Kalinauskaite</t>
  </si>
  <si>
    <t>S9141</t>
  </si>
  <si>
    <t>Bryophytes; especially hepatics of Europe</t>
  </si>
  <si>
    <t>http://grbio.org/staff-member/promod-kalita</t>
  </si>
  <si>
    <t>Promod Kalita</t>
  </si>
  <si>
    <t>S9142</t>
  </si>
  <si>
    <t>Herbarium assistance</t>
  </si>
  <si>
    <t>[91] 9613001761</t>
  </si>
  <si>
    <t>http://grbio.org/staff-member/michael-kallmeyer-0</t>
  </si>
  <si>
    <t>Michael Kallmeyer</t>
  </si>
  <si>
    <t>S9143</t>
  </si>
  <si>
    <t>http://grbio.org/staff-member/olga-gennadevna-kalmykova</t>
  </si>
  <si>
    <t>Olga Gennadevna Kalmykova</t>
  </si>
  <si>
    <t>S9144</t>
  </si>
  <si>
    <t>o.k.81@list.ru</t>
  </si>
  <si>
    <t>http://grbio.org/staff-member/mohammad-kamalinejad</t>
  </si>
  <si>
    <t>Mohammad Kamalinejad</t>
  </si>
  <si>
    <t>S9145</t>
  </si>
  <si>
    <t>http://grbio.org/staff-member/georgia-kamari</t>
  </si>
  <si>
    <t>Georgia Kamari</t>
  </si>
  <si>
    <t>S9146</t>
  </si>
  <si>
    <t>President of the Herbarium Committee</t>
  </si>
  <si>
    <t>[30] 61/ 997 276; 997 641</t>
  </si>
  <si>
    <t>kamari@upatras.gr</t>
  </si>
  <si>
    <t>http://grbio.org/staff-member/rudolf-vladimirovich-kamelin</t>
  </si>
  <si>
    <t>Rudolf Vladimirovich Kamelin</t>
  </si>
  <si>
    <t>S9147</t>
  </si>
  <si>
    <t>Director of the Herbarium of Vascular Plants</t>
  </si>
  <si>
    <t>kamelin@herb.bin.ras.spb.ru</t>
  </si>
  <si>
    <t>http://grbio.org/staff-member/ludmila-nikolaeva-kamenskikh</t>
  </si>
  <si>
    <t>Ludmila Nikolaeva Kamenskikh</t>
  </si>
  <si>
    <t>S9148</t>
  </si>
  <si>
    <t>Flora of southeastern Crimea; lichens; mosses; hepatics</t>
  </si>
  <si>
    <t>ecol_monit@pochta.ru</t>
  </si>
  <si>
    <t>http://grbio.org/staff-member/c%C3%ADntia-kameyama</t>
  </si>
  <si>
    <t>CÃ­ntia Kameyama</t>
  </si>
  <si>
    <t>S9149</t>
  </si>
  <si>
    <t>ckameyam@dialdata.com.br</t>
  </si>
  <si>
    <t>http://grbio.org/staff-member/amelia-i-kanagawa-0</t>
  </si>
  <si>
    <t>S9150</t>
  </si>
  <si>
    <t>http://grbio.org/staff-member/pradheep-kanakasabapathi</t>
  </si>
  <si>
    <t>Pradheep Kanakasabapathi</t>
  </si>
  <si>
    <t>S9151</t>
  </si>
  <si>
    <t>Cultivated plants (especially vegetable crops); economic botany; plants of the Indian region, particularly the Himalayan region; ; Leguminosae, Poacee, Cucurbitaceae; Indian flora</t>
  </si>
  <si>
    <t>[91] 25848405</t>
  </si>
  <si>
    <t>kpradheep@nbpgr.ernet.in</t>
  </si>
  <si>
    <t>http://grbio.org/staff-member/manish-kandwal</t>
  </si>
  <si>
    <t>Manish Kandwal</t>
  </si>
  <si>
    <t>S9152</t>
  </si>
  <si>
    <t>Taxonomy; Poaceae of India</t>
  </si>
  <si>
    <t>zoysia04@gmail.com; zoysia04@yahoo.co.in</t>
  </si>
  <si>
    <t>http://grbio.org/staff-member/bing-kang-0</t>
  </si>
  <si>
    <t>Bing Kang</t>
  </si>
  <si>
    <t>S9153</t>
  </si>
  <si>
    <t>http://grbio.org/staff-member/jung-min-kang</t>
  </si>
  <si>
    <t>Jung-min Kang</t>
  </si>
  <si>
    <t>S9154</t>
  </si>
  <si>
    <t>[82] 02 880 4897</t>
  </si>
  <si>
    <t>http://grbio.org/staff-member/shin-ho-kang-1</t>
  </si>
  <si>
    <t>Shin-Ho Kang</t>
  </si>
  <si>
    <t>S9155</t>
  </si>
  <si>
    <t>Taxonomy of &lt;Ranunculus&gt;; ecology; natural medicine resources</t>
  </si>
  <si>
    <t>[82] 43-649-1412</t>
  </si>
  <si>
    <t>idec5974@semyung.ac.kr</t>
  </si>
  <si>
    <t>http://grbio.org/staff-member/shuang-long-kang-0</t>
  </si>
  <si>
    <t>Shuang-Long Kang</t>
  </si>
  <si>
    <t>S9156</t>
  </si>
  <si>
    <t>http://grbio.org/staff-member/yong-ku-kang</t>
  </si>
  <si>
    <t>Yong Ku Kang</t>
  </si>
  <si>
    <t>S9157</t>
  </si>
  <si>
    <t>Medicinal plants; plant physiology; plant breeding; &lt;Playcodon&gt;, &lt;Rehmania&gt;</t>
  </si>
  <si>
    <t>[82] 43-871-5567</t>
  </si>
  <si>
    <t>agree@korea.kr</t>
  </si>
  <si>
    <t>http://grbio.org/staff-member/salih-sercan-kanoglu</t>
  </si>
  <si>
    <t>Salih Sercan Kanoglu</t>
  </si>
  <si>
    <t>S9158</t>
  </si>
  <si>
    <t>Taxonomy; woody plants; flora of Turkey</t>
  </si>
  <si>
    <t>[90] 539 609 16 06</t>
  </si>
  <si>
    <t>salihkanoglu@gmail.com</t>
  </si>
  <si>
    <t>http://grbio.org/staff-member/g-kantvilas</t>
  </si>
  <si>
    <t>G. Kantvilas</t>
  </si>
  <si>
    <t>S9159</t>
  </si>
  <si>
    <t>Lichens of Tasmania</t>
  </si>
  <si>
    <t>[61] 03/ 6226-2635</t>
  </si>
  <si>
    <t>gkantvilas@tmag.tas.gov.au</t>
  </si>
  <si>
    <t>http://grbio.org/staff-member/antoine-kanyenga-lubobo</t>
  </si>
  <si>
    <t>Antoine Kanyenga Lubobo</t>
  </si>
  <si>
    <t>S9160</t>
  </si>
  <si>
    <t>Head of Station</t>
  </si>
  <si>
    <t>Agronomy, applied botany;  management of biodiversity; flora of DR Congo</t>
  </si>
  <si>
    <t>[243] 997028562</t>
  </si>
  <si>
    <t>kanyengalub@gmail.com</t>
  </si>
  <si>
    <t>http://grbio.org/staff-member/zdenek-kaplan</t>
  </si>
  <si>
    <t>Zdenek Kaplan</t>
  </si>
  <si>
    <t>S9161</t>
  </si>
  <si>
    <t>Potamogetonaceae; Vascular plant taxonomy</t>
  </si>
  <si>
    <t>kaplan@ibot.cas.cz</t>
  </si>
  <si>
    <t>http://grbio.org/staff-member/evangelia-kapsanaki-gotsi</t>
  </si>
  <si>
    <t>Evangelia Kapsanaki-Gotsi</t>
  </si>
  <si>
    <t>S9162</t>
  </si>
  <si>
    <t>Fungi (mainly Uredinales and Erysiphales)</t>
  </si>
  <si>
    <t>[30] 2107274322</t>
  </si>
  <si>
    <t>http://grbio.org/staff-member/ersin-karabacak</t>
  </si>
  <si>
    <t>Ersin Karabacak</t>
  </si>
  <si>
    <t>S9163</t>
  </si>
  <si>
    <t>Vascular Flora of Turkey, Lamiaceae, Salvia, Rubiaceae</t>
  </si>
  <si>
    <t>[90]286/2180018 ext. 1937</t>
  </si>
  <si>
    <t>krbersin@comu.edu.tr</t>
  </si>
  <si>
    <t>http://grbio.org/staff-member/mitko-karadelev</t>
  </si>
  <si>
    <t>Mitko Karadelev</t>
  </si>
  <si>
    <t>S9164</t>
  </si>
  <si>
    <t>Fungi of the Balkans, Turkey; fungal ecology and conservation, red lists</t>
  </si>
  <si>
    <t>[389] 2 3249 633</t>
  </si>
  <si>
    <t>mitkok@pmf.ukim.mk</t>
  </si>
  <si>
    <t>http://grbio.org/staff-member/s%C3%BCkr%C3%BC-karakus</t>
  </si>
  <si>
    <t>SÃ¼krÃ¼ Karakus</t>
  </si>
  <si>
    <t>S9165</t>
  </si>
  <si>
    <t>[90] 422/ 341 00 10/ 3787</t>
  </si>
  <si>
    <t>sukarakus@stu.inonu.edu.tr</t>
  </si>
  <si>
    <t>http://grbio.org/staff-member/i-v-karatygin-0</t>
  </si>
  <si>
    <t>S9166</t>
  </si>
  <si>
    <t>http://grbio.org/staff-member/faik-karaveliogullari</t>
  </si>
  <si>
    <t>Faik Karaveliogullari</t>
  </si>
  <si>
    <t>S9167</t>
  </si>
  <si>
    <t>&lt;Verbascum&gt;, Scrophulariaceae; flora of Turkey</t>
  </si>
  <si>
    <t>[90] 312/ 212 6030, ext. 2727</t>
  </si>
  <si>
    <t>http://grbio.org/staff-member/b-karhagomba</t>
  </si>
  <si>
    <t>B. Karhagomba</t>
  </si>
  <si>
    <t>S9168</t>
  </si>
  <si>
    <t>[243] 85 94 42 033</t>
  </si>
  <si>
    <t>balkarh@yahoo.fr,</t>
  </si>
  <si>
    <t>http://grbio.org/staff-member/timm-karisch</t>
  </si>
  <si>
    <t>Timm Karisch</t>
  </si>
  <si>
    <t>S9169</t>
  </si>
  <si>
    <t>[49] 340-214824</t>
  </si>
  <si>
    <t>Timm.Karisch@naturkunde.dessau.de</t>
  </si>
  <si>
    <t>http://grbio.org/staff-member/ingvar-k%C3%A4rnefelt</t>
  </si>
  <si>
    <t>Ingvar KÃ¤rnefelt</t>
  </si>
  <si>
    <t>S9170</t>
  </si>
  <si>
    <t>Lichens; especially Teloschistaceae and Cetrariioid genera; lichen flora of Australia</t>
  </si>
  <si>
    <t>[46] 46/ 222 95 58</t>
  </si>
  <si>
    <t>ingvar.karnefelt@botmus.lu.se</t>
  </si>
  <si>
    <t>http://grbio.org/staff-member/keith-karoly</t>
  </si>
  <si>
    <t>Keith Karoly</t>
  </si>
  <si>
    <t>S9171</t>
  </si>
  <si>
    <t>Evolutionary ecology of flowering plants</t>
  </si>
  <si>
    <t>(503) 517-7846</t>
  </si>
  <si>
    <t>kkaroly@reed.edu</t>
  </si>
  <si>
    <t>http://grbio.org/staff-member/gerhard-karrer</t>
  </si>
  <si>
    <t>Gerhard Karrer</t>
  </si>
  <si>
    <t>S9172</t>
  </si>
  <si>
    <t>Forest plants</t>
  </si>
  <si>
    <t>[43] 1/ 47654-3159</t>
  </si>
  <si>
    <t>http://grbio.org/staff-member/k-karthigeyan</t>
  </si>
  <si>
    <t>K. Karthigeyan</t>
  </si>
  <si>
    <t>S9173</t>
  </si>
  <si>
    <t>South Andaman flora</t>
  </si>
  <si>
    <t>karthigeyan.murthy@gmail.com</t>
  </si>
  <si>
    <t>http://grbio.org/staff-member/charles-kashema-balola</t>
  </si>
  <si>
    <t>Charles Kashema Balola</t>
  </si>
  <si>
    <t>S9174</t>
  </si>
  <si>
    <t>Environmental biology</t>
  </si>
  <si>
    <t>Mulungu</t>
  </si>
  <si>
    <t>[243] 85 36 17489</t>
  </si>
  <si>
    <t>balolacharles@yahoo.fr</t>
  </si>
  <si>
    <t>http://grbio.org/staff-member/daniel-kashian</t>
  </si>
  <si>
    <t>Daniel Kashian</t>
  </si>
  <si>
    <t>S9175</t>
  </si>
  <si>
    <t>ba8704@wayne.edu</t>
  </si>
  <si>
    <t>http://grbio.org/staff-member/liliana-katinas-0</t>
  </si>
  <si>
    <t>Liliana Katinas</t>
  </si>
  <si>
    <t>S9176</t>
  </si>
  <si>
    <t>http://grbio.org/staff-member/hidetoshi-kato-0</t>
  </si>
  <si>
    <t>Hidetoshi Kato</t>
  </si>
  <si>
    <t>S9177</t>
  </si>
  <si>
    <t>http://grbio.org/staff-member/nobushige-kato-0</t>
  </si>
  <si>
    <t>Nobushige Kato</t>
  </si>
  <si>
    <t>S9178</t>
  </si>
  <si>
    <t>http://grbio.org/staff-member/teruo-katsuyama</t>
  </si>
  <si>
    <t>Teruo Katsuyama</t>
  </si>
  <si>
    <t>S9179</t>
  </si>
  <si>
    <t>Executive Curator</t>
  </si>
  <si>
    <t>Taxonomy of Cyperaceae; flora of Eastern Asia, Himalayas</t>
  </si>
  <si>
    <t>KANAGAWA</t>
  </si>
  <si>
    <t>[81] 465/ 21-1515</t>
  </si>
  <si>
    <t>katsu@nh.kanagawa-museum.jp</t>
  </si>
  <si>
    <t>http://grbio.org/staff-member/robert-b-kaul</t>
  </si>
  <si>
    <t>Robert B. Kaul</t>
  </si>
  <si>
    <t>S9180</t>
  </si>
  <si>
    <t>Aquatic plants; flora of Great Plains; flora of Nebraska</t>
  </si>
  <si>
    <t>[1] 402/ 472-1607</t>
  </si>
  <si>
    <t>rkaul1@unl.edu</t>
  </si>
  <si>
    <t>http://grbio.org/staff-member/j-p-kaushik-0</t>
  </si>
  <si>
    <t>S9181</t>
  </si>
  <si>
    <t>http://grbio.org/staff-member/ivona-kautmanova</t>
  </si>
  <si>
    <t>Ivona Kautmanova</t>
  </si>
  <si>
    <t>S9182</t>
  </si>
  <si>
    <t>Fungi and lichens</t>
  </si>
  <si>
    <t>ivona.kautmanova@snm.sk</t>
  </si>
  <si>
    <t>http://grbio.org/staff-member/nataliya-kavriga</t>
  </si>
  <si>
    <t>Nataliya Kavriga</t>
  </si>
  <si>
    <t>S9183</t>
  </si>
  <si>
    <t>Allochtonous vascular plants of Latvia</t>
  </si>
  <si>
    <t>nata.kavriga@biology.lv</t>
  </si>
  <si>
    <t>http://grbio.org/staff-member/shinichi-kawakami</t>
  </si>
  <si>
    <t>Shinichi Kawakami</t>
  </si>
  <si>
    <t>S9184</t>
  </si>
  <si>
    <t>shkawak@yahoo.co.jp</t>
  </si>
  <si>
    <t>http://grbio.org/staff-member/quentin-o-n-kay-0</t>
  </si>
  <si>
    <t>S9185</t>
  </si>
  <si>
    <t>http://grbio.org/staff-member/ayla-kaya-0</t>
  </si>
  <si>
    <t>Ayla Kaya</t>
  </si>
  <si>
    <t>S9186</t>
  </si>
  <si>
    <t>http://grbio.org/staff-member/marina-vasiljevna-kazakova</t>
  </si>
  <si>
    <t>Marina Vasiljevna Kazakova</t>
  </si>
  <si>
    <t>S9187</t>
  </si>
  <si>
    <t>Flora of Ryazan Province</t>
  </si>
  <si>
    <t>[7] 910/ 564-19-90</t>
  </si>
  <si>
    <t>m.kazakova@rsu.edu.ru</t>
  </si>
  <si>
    <t>http://grbio.org/staff-member/dimitrios-kazanis</t>
  </si>
  <si>
    <t>Dimitrios Kazanis</t>
  </si>
  <si>
    <t>S9188</t>
  </si>
  <si>
    <t>Terrestrial ecology;  Pine forests post fire regeneration</t>
  </si>
  <si>
    <t>[30] 2107274363</t>
  </si>
  <si>
    <t>dkazanis@biol.uoa.gr</t>
  </si>
  <si>
    <t>http://grbio.org/staff-member/ping-ke-0</t>
  </si>
  <si>
    <t>Ping Ke</t>
  </si>
  <si>
    <t>S9189</t>
  </si>
  <si>
    <t>http://grbio.org/staff-member/carl-s-keener</t>
  </si>
  <si>
    <t>Carl S. Keener</t>
  </si>
  <si>
    <t>S9190</t>
  </si>
  <si>
    <t>Curator Emeritus for Vascular Plants</t>
  </si>
  <si>
    <t>Ranunculaceae, flora of Pennsylvania, shale barren endemics</t>
  </si>
  <si>
    <t>kux@psu.edu</t>
  </si>
  <si>
    <t>http://grbio.org/staff-member/j%C3%BCrgen-kellermann</t>
  </si>
  <si>
    <t>JÃ¼rgen Kellermann</t>
  </si>
  <si>
    <t>S9191</t>
  </si>
  <si>
    <t>Rhamnaceae;  Editor of the Flora of South Australia &amp; Journal of the Adelaide Botanic Gardens (JABG)</t>
  </si>
  <si>
    <t>[61] 8/ 8222 9420</t>
  </si>
  <si>
    <t>juergen.kellermann@sa.gov.au</t>
  </si>
  <si>
    <t>http://grbio.org/staff-member/alison-kellow</t>
  </si>
  <si>
    <t>Alison Kellow</t>
  </si>
  <si>
    <t>S9192</t>
  </si>
  <si>
    <t>Plantaginaceae (&lt;Hebe&gt;, &lt;Veronica&gt;); Psilotaceae (&lt;Tmesipteris&gt;)</t>
  </si>
  <si>
    <t>[61] 3/ 9479 2327</t>
  </si>
  <si>
    <t>A.Kellow@latrobe.edu.au</t>
  </si>
  <si>
    <t>http://grbio.org/staff-member/j-e-kemp</t>
  </si>
  <si>
    <t>J. E. Kemp</t>
  </si>
  <si>
    <t>S9193</t>
  </si>
  <si>
    <t>Central Queensland coast vegetation; wet tropics vegetation</t>
  </si>
  <si>
    <t>jeanette.kemp@derm.qld.gov.au</t>
  </si>
  <si>
    <t>http://grbio.org/staff-member/rodrigo-de-andrade-kersten</t>
  </si>
  <si>
    <t>Rodrigo de Andrade Kersten</t>
  </si>
  <si>
    <t>S9194</t>
  </si>
  <si>
    <t>Vascular epiphytes</t>
  </si>
  <si>
    <t>kersten@pop.com.br</t>
  </si>
  <si>
    <t>http://grbio.org/staff-member/michael-kessler</t>
  </si>
  <si>
    <t>Michael Kessler</t>
  </si>
  <si>
    <t>S9195</t>
  </si>
  <si>
    <t>Phytogeography and ecology of Bolivia</t>
  </si>
  <si>
    <t>[41] 44 634 84 32</t>
  </si>
  <si>
    <t>michael.kessler@systbot.uzh.ch</t>
  </si>
  <si>
    <t>http://grbio.org/staff-member/paul-j-kessler-0</t>
  </si>
  <si>
    <t>Paul A. J. Kessler</t>
  </si>
  <si>
    <t>S9196</t>
  </si>
  <si>
    <t>Taxonomy; Annonaceae, Menispermaceae; Southeast Asia</t>
  </si>
  <si>
    <t>[31] 715275235</t>
  </si>
  <si>
    <t>Kessler@nhn.leidenuniv.nl</t>
  </si>
  <si>
    <t>http://grbio.org/staff-member/osman-ketenoglu</t>
  </si>
  <si>
    <t>Osman Ketenoglu</t>
  </si>
  <si>
    <t>S9197</t>
  </si>
  <si>
    <t>Plant ecology and sociology; taxonomy</t>
  </si>
  <si>
    <t>[90] 312/ 212 6720, ext. 1093</t>
  </si>
  <si>
    <t>ketenogl@science.ankara.edu.tr</t>
  </si>
  <si>
    <t>http://grbio.org/staff-member/bal%C3%A1zs-kevey-0</t>
  </si>
  <si>
    <t>BalÃ¡zs Kevey</t>
  </si>
  <si>
    <t>S9198</t>
  </si>
  <si>
    <t>http://grbio.org/staff-member/tasneem-khaleel</t>
  </si>
  <si>
    <t>Tasneem Khaleel</t>
  </si>
  <si>
    <t>S9199</t>
  </si>
  <si>
    <t>Cytoembryology and cytotaxonomy of Boraginaceae, Liliaceae, Amaryllidaceae, and Salicaceae</t>
  </si>
  <si>
    <t>[1] 406/ 657-2017</t>
  </si>
  <si>
    <t>tkhaleel@msubillings.edu</t>
  </si>
  <si>
    <t>30 January 2015 - 10:47am EST</t>
  </si>
  <si>
    <t>http://grbio.org/staff-member/saranyu-khammuang</t>
  </si>
  <si>
    <t>Saranyu Khammuang</t>
  </si>
  <si>
    <t>S9200</t>
  </si>
  <si>
    <t>Enzyme Biochemistry and Biotechnology, Peptide inhibitors</t>
  </si>
  <si>
    <t>[66] 43 754322-40 ext. 1129</t>
  </si>
  <si>
    <t>saranyu@msu.ac.th</t>
  </si>
  <si>
    <t>http://grbio.org/staff-member/sher-wali-khan</t>
  </si>
  <si>
    <t>Sher Wali Khan</t>
  </si>
  <si>
    <t>S9201</t>
  </si>
  <si>
    <t>Floral biodiversity of Northern Pakistan (Gilgit)</t>
  </si>
  <si>
    <t>http://grbio.org/staff-member/s-khandelwal-0</t>
  </si>
  <si>
    <t>S. Khandelwal</t>
  </si>
  <si>
    <t>S9202</t>
  </si>
  <si>
    <t>http://grbio.org/staff-member/anatoliy-khapugin</t>
  </si>
  <si>
    <t>Anatoliy A. Khapugin</t>
  </si>
  <si>
    <t>S9203</t>
  </si>
  <si>
    <t>Floristics, ecology; taxonomy of &lt;Rosa&gt; (Rosaceae); flora of Central Russia (primary focus); biodiversity systematics</t>
  </si>
  <si>
    <t>[7] 9271889507</t>
  </si>
  <si>
    <t>hapugin88@gmail.com</t>
  </si>
  <si>
    <t>http://grbio.org/staff-member/viktoria-evgenia-kharchenko</t>
  </si>
  <si>
    <t>Viktoria Evgenia Kharchenko</t>
  </si>
  <si>
    <t>S9204</t>
  </si>
  <si>
    <t>evolutionary morphology of inflorescences; molecular systematics; ecology; morphology</t>
  </si>
  <si>
    <t>Lugansk</t>
  </si>
  <si>
    <t>[380] 0955120923</t>
  </si>
  <si>
    <t>viktoriakharchenko@rambler.ru</t>
  </si>
  <si>
    <t>http://grbio.org/staff-member/furkat-khasanov</t>
  </si>
  <si>
    <t>Furkat Khasanov</t>
  </si>
  <si>
    <t>S9205</t>
  </si>
  <si>
    <t>&lt;Allium&gt; subgenus &lt;Allium&gt;; &lt;Astragalus&gt;; flora of the Central Asian Republics</t>
  </si>
  <si>
    <t>fkhasanov@mail.ru</t>
  </si>
  <si>
    <t>http://grbio.org/staff-member/shakeel-ahmed-khaskheli</t>
  </si>
  <si>
    <t>Shakeel Ahmed Khaskheli</t>
  </si>
  <si>
    <t>S9206</t>
  </si>
  <si>
    <t>Botanical artist</t>
  </si>
  <si>
    <t>Angiosperms (grasses); arid regions/riverine forests of Pakistan; biodiversity and conservation</t>
  </si>
  <si>
    <t>[92] 3013865625</t>
  </si>
  <si>
    <t>Aesthates3@yahoo.com</t>
  </si>
  <si>
    <t>http://grbio.org/staff-member/surayya-khatoon</t>
  </si>
  <si>
    <t>Surayya Khatoon</t>
  </si>
  <si>
    <t>S9207</t>
  </si>
  <si>
    <t>Pakistani angiosperm chromosome numbers</t>
  </si>
  <si>
    <t>http://grbio.org/staff-member/somaieh-kheiri</t>
  </si>
  <si>
    <t>Somaieh Kheiri</t>
  </si>
  <si>
    <t>S9208</t>
  </si>
  <si>
    <t>Taxonomy of &lt;Verbascum&gt;; flora of Iran</t>
  </si>
  <si>
    <t>skheiri@iau-garmsar.ac.ir</t>
  </si>
  <si>
    <t>http://grbio.org/staff-member/julia-r-khimich</t>
  </si>
  <si>
    <t>Julia R. Khimich</t>
  </si>
  <si>
    <t>S9209</t>
  </si>
  <si>
    <t>Diversity and ecology; aphyllophoroid fungi; flora of Murmansk Province</t>
  </si>
  <si>
    <t>[07] [81555] 79-696</t>
  </si>
  <si>
    <t>khimich@inep.ksc.ru</t>
  </si>
  <si>
    <t>http://grbio.org/staff-member/bita-asgari-khosroshahi</t>
  </si>
  <si>
    <t>Bita Asgari Khosroshahi</t>
  </si>
  <si>
    <t>S9210</t>
  </si>
  <si>
    <t>Ascomycota</t>
  </si>
  <si>
    <t>http://grbio.org/staff-member/olga-v-khrapko</t>
  </si>
  <si>
    <t>Olga V. Khrapko</t>
  </si>
  <si>
    <t>S9211</t>
  </si>
  <si>
    <t>Flora of the Russian Far East; Polypodiophyta</t>
  </si>
  <si>
    <t>http://grbio.org/staff-member/anzar-khurro</t>
  </si>
  <si>
    <t>Anzar A. Khurro</t>
  </si>
  <si>
    <t>S9212</t>
  </si>
  <si>
    <t>Plant taxonomy; biodiversity; plant invasions</t>
  </si>
  <si>
    <t>anzarak@gmail.com</t>
  </si>
  <si>
    <t>http://grbio.org/staff-member/robert-kiapranis</t>
  </si>
  <si>
    <t>Robert Kiapranis</t>
  </si>
  <si>
    <t>S9213</t>
  </si>
  <si>
    <t>Taxonomy of &lt;Diospyros&gt;; ecology</t>
  </si>
  <si>
    <t>rkiapranis@fri.pngfa.gov.pg</t>
  </si>
  <si>
    <t>http://grbio.org/staff-member/michael-kiehn</t>
  </si>
  <si>
    <t>Michael Kiehn</t>
  </si>
  <si>
    <t>S9214</t>
  </si>
  <si>
    <t>Caryology and systematics of angiosperms, especially Gesneriaceae and Rubiaceae; flora of Hawaii</t>
  </si>
  <si>
    <t>michael.kiehn@univie.ac.at</t>
  </si>
  <si>
    <t>http://grbio.org/staff-member/frank-w-kienast</t>
  </si>
  <si>
    <t>Frank W. Kienast</t>
  </si>
  <si>
    <t>S9215</t>
  </si>
  <si>
    <t>Quaternary paleobotany</t>
  </si>
  <si>
    <t>[49] 0-3643 49309-3336</t>
  </si>
  <si>
    <t>fkienast@senckenberg.de</t>
  </si>
  <si>
    <t>http://grbio.org/staff-member/roberto-kiesling-0</t>
  </si>
  <si>
    <t>Roberto Kiesling</t>
  </si>
  <si>
    <t>S9216</t>
  </si>
  <si>
    <t>Cactaceae; flora of San Juan</t>
  </si>
  <si>
    <t>http://grbio.org/staff-member/francis-kilkenny</t>
  </si>
  <si>
    <t>Francis Kilkenny</t>
  </si>
  <si>
    <t>S9217</t>
  </si>
  <si>
    <t>ffkilkenny@fs.fed.us</t>
  </si>
  <si>
    <t>http://grbio.org/staff-member/changkyun-kim-0</t>
  </si>
  <si>
    <t>Changkyun Kim</t>
  </si>
  <si>
    <t>S9218</t>
  </si>
  <si>
    <t>24 October 2014 - 6:39pm EDT</t>
  </si>
  <si>
    <t>http://grbio.org/staff-member/changmu-kim</t>
  </si>
  <si>
    <t>Changmu Kim</t>
  </si>
  <si>
    <t>S9219</t>
  </si>
  <si>
    <t>Collection Manager (Fungi)</t>
  </si>
  <si>
    <t>taxonomy of mushroom worldwide; biodiversity informatics</t>
  </si>
  <si>
    <t>82-32 590 7344</t>
  </si>
  <si>
    <t>snubull@korea.kr</t>
  </si>
  <si>
    <t>http://grbio.org/staff-member/hojoon-kim-0</t>
  </si>
  <si>
    <t>Hojoon Kim</t>
  </si>
  <si>
    <t>S9220</t>
  </si>
  <si>
    <t>http://grbio.org/staff-member/hui-kim</t>
  </si>
  <si>
    <t>Hui Kim</t>
  </si>
  <si>
    <t>S9221</t>
  </si>
  <si>
    <t>&lt;Deutzia&gt;; Hydrangeaceae</t>
  </si>
  <si>
    <t>huikim@chollian.net</t>
  </si>
  <si>
    <t>http://grbio.org/staff-member/hyun-jun-kim</t>
  </si>
  <si>
    <t>Hyun-Jun Kim</t>
  </si>
  <si>
    <t>S9222</t>
  </si>
  <si>
    <t>Natural medicine resources</t>
  </si>
  <si>
    <t>[82] 43-649-1729</t>
  </si>
  <si>
    <t>jun-mind@hanmail.net</t>
  </si>
  <si>
    <t>http://grbio.org/staff-member/ji-hye-kim</t>
  </si>
  <si>
    <t>Ji Hye Kim</t>
  </si>
  <si>
    <t>S9223</t>
  </si>
  <si>
    <t>[82] 10-4492-5855</t>
  </si>
  <si>
    <t>rinascenza@naver.com</t>
  </si>
  <si>
    <t>http://grbio.org/staff-member/jin-hee-kim</t>
  </si>
  <si>
    <t>Jin Hee Kim</t>
  </si>
  <si>
    <t>S9224</t>
  </si>
  <si>
    <t>Taxonomy of microalgae of Korea and worldwide</t>
  </si>
  <si>
    <t>82-032 590 7344</t>
  </si>
  <si>
    <t>rurupy@korea.kr</t>
  </si>
  <si>
    <t>http://grbio.org/staff-member/jinseok-kim</t>
  </si>
  <si>
    <t>Jinseok Kim</t>
  </si>
  <si>
    <t>S9225</t>
  </si>
  <si>
    <t>taxonomy  of Ranunculaceae worldwide; biogeography</t>
  </si>
  <si>
    <t>82-32 590 7153</t>
  </si>
  <si>
    <t>foko@korea.kr</t>
  </si>
  <si>
    <t>http://grbio.org/staff-member/joo-hwan-kim-0</t>
  </si>
  <si>
    <t>Joo Hwan Kim</t>
  </si>
  <si>
    <t>S9226</t>
  </si>
  <si>
    <t>Taxonomy and molecular systematics; Celastraceae, Asparagales of east Asia</t>
  </si>
  <si>
    <t>[82] 31 750 8827</t>
  </si>
  <si>
    <t>kimjh2009@gachon.ac.kr</t>
  </si>
  <si>
    <t>http://grbio.org/staff-member/jung-sung-kim</t>
  </si>
  <si>
    <t>Jung Sung Kim</t>
  </si>
  <si>
    <t>S9227</t>
  </si>
  <si>
    <t>Taxonomy and molecular systematics; Liliales, Asparagales of east Asia</t>
  </si>
  <si>
    <t>[82] 31 750 8739</t>
  </si>
  <si>
    <t>Jskim2010@gachon.ac.kr</t>
  </si>
  <si>
    <t>http://grbio.org/staff-member/ki-tae-kim-0</t>
  </si>
  <si>
    <t>Ki-Tae Kim</t>
  </si>
  <si>
    <t>S9228</t>
  </si>
  <si>
    <t>http://grbio.org/staff-member/mi-jin-kim</t>
  </si>
  <si>
    <t>Mi Jin Kim</t>
  </si>
  <si>
    <t>S9229</t>
  </si>
  <si>
    <t>Phytochemical extraction; herbal plants worldwide</t>
  </si>
  <si>
    <t>[82] 10-8617-9708</t>
  </si>
  <si>
    <t>True9708@hanmail.net</t>
  </si>
  <si>
    <t>http://grbio.org/staff-member/min-ha-kim</t>
  </si>
  <si>
    <t>Min-Ha Kim</t>
  </si>
  <si>
    <t>S9230</t>
  </si>
  <si>
    <t>taxonomy  of Polygonaceae of east Asia; vascular plants; biodiversity</t>
  </si>
  <si>
    <t>82-32 590 7184</t>
  </si>
  <si>
    <t>bistorta@korea.kr</t>
  </si>
  <si>
    <t>http://grbio.org/staff-member/moon-hong-kim</t>
  </si>
  <si>
    <t>Moon Hong Kim</t>
  </si>
  <si>
    <t>S9231</t>
  </si>
  <si>
    <t>Taxonomy of marine algae</t>
  </si>
  <si>
    <t>(82) 64/ 754-3525</t>
  </si>
  <si>
    <t>ymoonhong@cheju.ac.kr</t>
  </si>
  <si>
    <t>http://grbio.org/staff-member/sang-chul-kim</t>
  </si>
  <si>
    <t>Sang Chul Kim</t>
  </si>
  <si>
    <t>S9232</t>
  </si>
  <si>
    <t>Taxonomy and molecular systematics; Liliales, Melanthiaceae of the Northern Hemisphere</t>
  </si>
  <si>
    <t>[82] 10 9197 5452</t>
  </si>
  <si>
    <t>Majin01@nate.com</t>
  </si>
  <si>
    <t>http://grbio.org/staff-member/sang-yong-kim</t>
  </si>
  <si>
    <t>Sang Yong Kim</t>
  </si>
  <si>
    <t>S9233</t>
  </si>
  <si>
    <t>Korea Biodiversity Information System; Rosaceae</t>
  </si>
  <si>
    <t>http://grbio.org/staff-member/sangtae-kim-0</t>
  </si>
  <si>
    <t>Sangtae Kim</t>
  </si>
  <si>
    <t>S9234</t>
  </si>
  <si>
    <t>Vascular plant systematics (including molecular systematics); Magnoliaceae, Lamiaceae and basal angiosperms worldwide; bioinformatics</t>
  </si>
  <si>
    <t>[82] 2-920-7699</t>
  </si>
  <si>
    <t>amborella@sungshin.ac.kr</t>
  </si>
  <si>
    <t>http://grbio.org/staff-member/sung-hee-kim</t>
  </si>
  <si>
    <t>Sung-Hee Kim</t>
  </si>
  <si>
    <t>S9235</t>
  </si>
  <si>
    <t>Molecular systematics; Berberidaceae; Saxifragaceae; flora of East Asia</t>
  </si>
  <si>
    <t>[82] 10/6378-4250</t>
  </si>
  <si>
    <t>su0722@hallym.ac.kr</t>
  </si>
  <si>
    <t>http://grbio.org/staff-member/young-dong-kim</t>
  </si>
  <si>
    <t>Young-Dong Kim</t>
  </si>
  <si>
    <t>S9236</t>
  </si>
  <si>
    <t>Molecular systematics; Berberidaceae; Saxifragaceae; Poaceae; flora of East Asia; conservation biology</t>
  </si>
  <si>
    <t>[82] 33/244 4904</t>
  </si>
  <si>
    <t>ydkim@hallym.ac.kr</t>
  </si>
  <si>
    <t>http://grbio.org/staff-member/myron-kimnach-0</t>
  </si>
  <si>
    <t>Myron Kimnach</t>
  </si>
  <si>
    <t>S9237</t>
  </si>
  <si>
    <t>http://grbio.org/staff-member/natalia-olegovna-kin</t>
  </si>
  <si>
    <t>Natalia Olegovna Kin</t>
  </si>
  <si>
    <t>S9238</t>
  </si>
  <si>
    <t>Flora of Russia; plant ecology; plant geography; biochemical analysis; plant taxonomy</t>
  </si>
  <si>
    <t>orensteppe@mail.ru</t>
  </si>
  <si>
    <t>http://grbio.org/staff-member/juha-kinnunen</t>
  </si>
  <si>
    <t>Juha Kinnunen</t>
  </si>
  <si>
    <t>S9239</t>
  </si>
  <si>
    <t>Polypores of Finland</t>
  </si>
  <si>
    <t>juha.kinnunen@helsinki.fi</t>
  </si>
  <si>
    <t>http://grbio.org/staff-member/lu%C3%ADza-s-kinoshita</t>
  </si>
  <si>
    <t>LuÃ­za S. Kinoshita</t>
  </si>
  <si>
    <t>S9240</t>
  </si>
  <si>
    <t>Apocynaceae; Gardeniieae; Rubiaceae; Ericaceae</t>
  </si>
  <si>
    <t>luizakin@unicamp.br</t>
  </si>
  <si>
    <t>http://grbio.org/staff-member/g-kinsey-0</t>
  </si>
  <si>
    <t>G. Kinsey</t>
  </si>
  <si>
    <t>S9241</t>
  </si>
  <si>
    <t>http://grbio.org/staff-member/valdely-ferreira-kinupp</t>
  </si>
  <si>
    <t>Valdely Ferreira Kinupp</t>
  </si>
  <si>
    <t>S9242</t>
  </si>
  <si>
    <t>Taxonomy, morphology, economic botany, ethnobotany; Rubiaceae (&lt;Psychotria&gt;), Basellaceae and the Brazilian Flora (southern Brazil and the Amazon)</t>
  </si>
  <si>
    <t>valkinupp@yahoo.com.br</t>
  </si>
  <si>
    <t>http://grbio.org/staff-member/mizue-kirizawa-0</t>
  </si>
  <si>
    <t>Mizue Kirizawa</t>
  </si>
  <si>
    <t>S9243</t>
  </si>
  <si>
    <t>http://grbio.org/staff-member/igor-v-kirjukhin</t>
  </si>
  <si>
    <t>Igor V. Kirjukhin</t>
  </si>
  <si>
    <t>S9244</t>
  </si>
  <si>
    <t>[7] 8342/ 562 046</t>
  </si>
  <si>
    <t>http://grbio.org/staff-member/p-m-kirk-0</t>
  </si>
  <si>
    <t>S9245</t>
  </si>
  <si>
    <t>http://grbio.org/staff-member/joseph-h-kirkbride-0</t>
  </si>
  <si>
    <t>S9246</t>
  </si>
  <si>
    <t>&lt;Chionanthus&gt;, Oleaceae; &lt;Catalpa&gt;, Bignoniaceae; Fabaceae, especially Loteae; &lt;Cucumis&gt;, Cucurbitaceae; neotropical Rubiaceae</t>
  </si>
  <si>
    <t>[1] 202/ 245-4534</t>
  </si>
  <si>
    <t>joseph.kirkbride@ars.usda.gov</t>
  </si>
  <si>
    <t>http://grbio.org/staff-member/mesut-kirmaci</t>
  </si>
  <si>
    <t>Mesut Kirmaci</t>
  </si>
  <si>
    <t>S9247</t>
  </si>
  <si>
    <t>Bryophyte systematics</t>
  </si>
  <si>
    <t>mkirmaci@adu.edu.tr</t>
  </si>
  <si>
    <t>http://grbio.org/staff-member/izabella-kirpluk</t>
  </si>
  <si>
    <t>Izabella Kirpluk</t>
  </si>
  <si>
    <t>S9248</t>
  </si>
  <si>
    <t>floristics; Plants of Europe and the Mediterranean region</t>
  </si>
  <si>
    <t>[48] 225530515</t>
  </si>
  <si>
    <t>ikirpluk@biol.uw.edu.pl</t>
  </si>
  <si>
    <t>http://grbio.org/staff-member/jan-kirschner</t>
  </si>
  <si>
    <t>Jan Kirschner</t>
  </si>
  <si>
    <t>S9249</t>
  </si>
  <si>
    <t>Vascular plant taxonomy; nomenclature; biosystematics; &lt;Taraxacum&gt;, Asteraceae; Juncaceae; Valerianaceae; Violaceae</t>
  </si>
  <si>
    <t>kirschner@ibot.cas.cz</t>
  </si>
  <si>
    <t>http://grbio.org/staff-member/robert-kirschner</t>
  </si>
  <si>
    <t>Robert Kirschner</t>
  </si>
  <si>
    <t>S9250</t>
  </si>
  <si>
    <t>Aquatic plants; urban lake studies</t>
  </si>
  <si>
    <t>[1] 847/ 835-6837</t>
  </si>
  <si>
    <t>rkirschner@chicagobotanic.org</t>
  </si>
  <si>
    <t>http://grbio.org/staff-member/lida-kirschnerov%C3%A1</t>
  </si>
  <si>
    <t>Lida KirschnerovÃ¡</t>
  </si>
  <si>
    <t>S9251</t>
  </si>
  <si>
    <t>Vascular flora of the Czech Republic; conservation</t>
  </si>
  <si>
    <t>http://grbio.org/staff-member/jelena-kirzmanic</t>
  </si>
  <si>
    <t>Jelena Kirzmanic</t>
  </si>
  <si>
    <t>S9252</t>
  </si>
  <si>
    <t>Algae; diatoms; ecology</t>
  </si>
  <si>
    <t>kjelena@bio.bg.ac.rs</t>
  </si>
  <si>
    <t>http://grbio.org/staff-member/l-l-kiseleva</t>
  </si>
  <si>
    <t>L. L. Kiseleva</t>
  </si>
  <si>
    <t>S9253</t>
  </si>
  <si>
    <t>[7] 4862/ 47-44-47</t>
  </si>
  <si>
    <t>llkiseleva@yandex.ru</t>
  </si>
  <si>
    <t>http://grbio.org/staff-member/ann-kitalong</t>
  </si>
  <si>
    <t>Ann Kitalong</t>
  </si>
  <si>
    <t>S9254</t>
  </si>
  <si>
    <t>Correspondent</t>
  </si>
  <si>
    <t>[680] 488-2265 ext nh</t>
  </si>
  <si>
    <t>kitalong@palaunet.com</t>
  </si>
  <si>
    <t>http://grbio.org/staff-member/yukihisa-kiyosue</t>
  </si>
  <si>
    <t>Yukihisa Kiyosue</t>
  </si>
  <si>
    <t>S9255</t>
  </si>
  <si>
    <t>kiyosuey@pref.tottori.jp</t>
  </si>
  <si>
    <t>http://grbio.org/staff-member/esmerialda-s-klaassen</t>
  </si>
  <si>
    <t>Esmerialda S. Klaassen</t>
  </si>
  <si>
    <t>S9256</t>
  </si>
  <si>
    <t>Asteraceae; Poaceae; problem plants of Namibia; databases; aquatic plants; Pteridophyta</t>
  </si>
  <si>
    <t>[264] 61/ 202 2021</t>
  </si>
  <si>
    <t>essiek@nbri.org.na</t>
  </si>
  <si>
    <t>http://grbio.org/staff-member/cornelia-klak</t>
  </si>
  <si>
    <t>Cornelia Klak</t>
  </si>
  <si>
    <t>S9257</t>
  </si>
  <si>
    <t>Aizoaceae</t>
  </si>
  <si>
    <t>klak@botzoo.uct.ac.za</t>
  </si>
  <si>
    <t>http://grbio.org/staff-member/janis-klapecki</t>
  </si>
  <si>
    <t>Janis Klapecki</t>
  </si>
  <si>
    <t>S9258</t>
  </si>
  <si>
    <t>[1] 204/ 988-0620</t>
  </si>
  <si>
    <t>jklapecki@manitobamuseum.mb.ca</t>
  </si>
  <si>
    <t>http://grbio.org/staff-member/valerie-klatte-asselmeyer</t>
  </si>
  <si>
    <t>Valerie Klatte-Asselmeyer</t>
  </si>
  <si>
    <t>S9259</t>
  </si>
  <si>
    <t>Systematics, molecurlar evolution and population biology of medicinal plants; taxonomy of &lt;Valeriana&gt;</t>
  </si>
  <si>
    <t>[43] 1 4277 55274</t>
  </si>
  <si>
    <t>valerie.klatte-asselmeyer@univie.ac.at</t>
  </si>
  <si>
    <t>http://grbio.org/staff-member/franz-klein</t>
  </si>
  <si>
    <t>Franz Klein</t>
  </si>
  <si>
    <t>S9260</t>
  </si>
  <si>
    <t>Genetics; chromosome segregation</t>
  </si>
  <si>
    <t>franz.klein@univie.ac.at</t>
  </si>
  <si>
    <t>http://grbio.org/staff-member/leos-klimes</t>
  </si>
  <si>
    <t>Leos Klimes</t>
  </si>
  <si>
    <t>S9261</t>
  </si>
  <si>
    <t>Community ecology; mountain ecology</t>
  </si>
  <si>
    <t>http://grbio.org/staff-member/jitka-klimesov%C3%A1</t>
  </si>
  <si>
    <t>Jitka KlimesovÃ¡</t>
  </si>
  <si>
    <t>S9262</t>
  </si>
  <si>
    <t>Functional ecology</t>
  </si>
  <si>
    <t>http://grbio.org/staff-member/usa-klinhom</t>
  </si>
  <si>
    <t>Usa Klinhom</t>
  </si>
  <si>
    <t>S9263</t>
  </si>
  <si>
    <t>biology of mushrooms</t>
  </si>
  <si>
    <t>[66] 43 754322 ext. 1179</t>
  </si>
  <si>
    <t>usa.k@msu.ac.th</t>
  </si>
  <si>
    <t>http://grbio.org/staff-member/winai-klinhom</t>
  </si>
  <si>
    <t>Winai Klinhom</t>
  </si>
  <si>
    <t>S9264</t>
  </si>
  <si>
    <t>mushroom identification</t>
  </si>
  <si>
    <t>http://grbio.org/staff-member/ronell-klopper</t>
  </si>
  <si>
    <t>Ronell Klopper</t>
  </si>
  <si>
    <t>S9265</t>
  </si>
  <si>
    <t>Asphodelaceae; Pteridophyta and Lycopodiophyta; Aloes of the World</t>
  </si>
  <si>
    <t>r.klopper@sanbi.org.za</t>
  </si>
  <si>
    <t>http://grbio.org/staff-member/dzintra-knape</t>
  </si>
  <si>
    <t>Dzintra Knape</t>
  </si>
  <si>
    <t>S9266</t>
  </si>
  <si>
    <t>Introduced trees and shrubs; dendrology</t>
  </si>
  <si>
    <t>http://grbio.org/staff-member/jeff-knight</t>
  </si>
  <si>
    <t>Jeff Knight</t>
  </si>
  <si>
    <t>S9267</t>
  </si>
  <si>
    <t>[1] 775/ 688-1180</t>
  </si>
  <si>
    <t>jknight@agri.state.nv.us</t>
  </si>
  <si>
    <t>http://grbio.org/staff-member/kerry-knudsen</t>
  </si>
  <si>
    <t>Kerry Knudsen</t>
  </si>
  <si>
    <t>S9268</t>
  </si>
  <si>
    <t>Lichen flora of California, especially southern California</t>
  </si>
  <si>
    <t>http://grbio.org/staff-member/n-n-kobzar-0</t>
  </si>
  <si>
    <t>S9269</t>
  </si>
  <si>
    <t>http://grbio.org/staff-member/asli-koca</t>
  </si>
  <si>
    <t>Asli Koca</t>
  </si>
  <si>
    <t>S9270</t>
  </si>
  <si>
    <t>Flora of Turkey; &lt;Paracaryum&gt;; molecular systematics</t>
  </si>
  <si>
    <t>http://grbio.org/staff-member/fehmiye-koca-0</t>
  </si>
  <si>
    <t>Fehmiye Koca</t>
  </si>
  <si>
    <t>S9271</t>
  </si>
  <si>
    <t>http://grbio.org/staff-member/nihan-ko%C3%A7er</t>
  </si>
  <si>
    <t>Nihan KoÃ§er</t>
  </si>
  <si>
    <t>S9272</t>
  </si>
  <si>
    <t>nihankocer@hotmail.com</t>
  </si>
  <si>
    <t>http://grbio.org/staff-member/ingrid-koch</t>
  </si>
  <si>
    <t>Ingrid Koch</t>
  </si>
  <si>
    <t>S9273</t>
  </si>
  <si>
    <t>Taxonomy of Apocynaceae in the Americas</t>
  </si>
  <si>
    <t>[55] 15 32295937</t>
  </si>
  <si>
    <t>ingrid.koch@gmail.com, ingrid@ufscar.br</t>
  </si>
  <si>
    <t>http://grbio.org/staff-member/marcus-koch</t>
  </si>
  <si>
    <t>Marcus A. Koch</t>
  </si>
  <si>
    <t>S9274</t>
  </si>
  <si>
    <t>Director, Botanical Gardens and Herbarium</t>
  </si>
  <si>
    <t>Evolution, systematics, conservation genetics, population genetics, Brassicaceae as model group; evolutionary biology</t>
  </si>
  <si>
    <t>[49] 6221 54 4655</t>
  </si>
  <si>
    <t>mkoch@hip.uni-heidelberg.de</t>
  </si>
  <si>
    <t>http://grbio.org/staff-member/marinda-koekemoer</t>
  </si>
  <si>
    <t>Marinda Koekemoer</t>
  </si>
  <si>
    <t>S9275</t>
  </si>
  <si>
    <t>m.koekemoer@sanbi.org.za</t>
  </si>
  <si>
    <t>http://grbio.org/staff-member/akpagana-koffi</t>
  </si>
  <si>
    <t>Akpagana Koffi</t>
  </si>
  <si>
    <t>S9276</t>
  </si>
  <si>
    <t>http://grbio.org/staff-member/egon-k%C3%B6hler</t>
  </si>
  <si>
    <t>Egon KÃ¶hler</t>
  </si>
  <si>
    <t>S9277</t>
  </si>
  <si>
    <t>Buxaceae; Euphorbiaceae; palynology; flora of Cuba</t>
  </si>
  <si>
    <t>egon.koehler@rz.hu-berlin.de</t>
  </si>
  <si>
    <t>http://grbio.org/staff-member/linda-m-kohn</t>
  </si>
  <si>
    <t>Linda M. Kohn</t>
  </si>
  <si>
    <t>S9278</t>
  </si>
  <si>
    <t>Worldwide Sclerotiniaceae; Helotiales</t>
  </si>
  <si>
    <t>[1] 905/ 828-3997</t>
  </si>
  <si>
    <t>kohn@utoronto.ca</t>
  </si>
  <si>
    <t>http://grbio.org/staff-member/marja-koistinen</t>
  </si>
  <si>
    <t>Marja Koistinen</t>
  </si>
  <si>
    <t>S9279</t>
  </si>
  <si>
    <t>Aquatic plants; Charophyta; scientific illustration</t>
  </si>
  <si>
    <t>[358] 9/ 191 24424</t>
  </si>
  <si>
    <t>marja.koistinen@helsinki.fi</t>
  </si>
  <si>
    <t>http://grbio.org/staff-member/hisashi-kokubun</t>
  </si>
  <si>
    <t>Hisashi Kokubun</t>
  </si>
  <si>
    <t>S9280</t>
  </si>
  <si>
    <t>Molecular phylogeny of Solanaceae and other ornamental plants</t>
  </si>
  <si>
    <t>hkokubun@faculty.chiba-u.jp</t>
  </si>
  <si>
    <t>http://grbio.org/staff-member/jir%C3%AD-kolbek</t>
  </si>
  <si>
    <t>JirÃ­ Kolbek</t>
  </si>
  <si>
    <t>S9281</t>
  </si>
  <si>
    <t>Community ecology; Flora of North Korea</t>
  </si>
  <si>
    <t>http://grbio.org/staff-member/herta-h-kolberg</t>
  </si>
  <si>
    <t>Herta H. Kolberg</t>
  </si>
  <si>
    <t>S9282</t>
  </si>
  <si>
    <t>Millenium Seedbank Project</t>
  </si>
  <si>
    <t>[264] 61/ 2022039</t>
  </si>
  <si>
    <t>hertak@nbri.org.na</t>
  </si>
  <si>
    <t>http://grbio.org/staff-member/martina-k%C3%B6lbl-ebert</t>
  </si>
  <si>
    <t>Martina KÃ¶lbl-Ebert</t>
  </si>
  <si>
    <t>S9283</t>
  </si>
  <si>
    <t>EichstÃ¤tt</t>
  </si>
  <si>
    <t>http://grbio.org/staff-member/vitaliy-kolomiychuk</t>
  </si>
  <si>
    <t>Vitaliy Kolomiychuk</t>
  </si>
  <si>
    <t>S9284</t>
  </si>
  <si>
    <t>Flora and vegetation of the South Ukraine, biodiversity conservation</t>
  </si>
  <si>
    <t>[38] 067 6123179</t>
  </si>
  <si>
    <t>vkolomiychuk@ukr.net</t>
  </si>
  <si>
    <t>http://grbio.org/staff-member/duane-kolterman</t>
  </si>
  <si>
    <t>Duane A. Kolterman</t>
  </si>
  <si>
    <t>S9285</t>
  </si>
  <si>
    <t>Economic botany; plant physiology; rare and endangered vascular plants</t>
  </si>
  <si>
    <t>dkolterman@uprm.edu</t>
  </si>
  <si>
    <t>http://grbio.org/staff-member/oliver-komar</t>
  </si>
  <si>
    <t>Oliver Komar</t>
  </si>
  <si>
    <t>S9286</t>
  </si>
  <si>
    <t>[504] 2287-2000 ext. 2083</t>
  </si>
  <si>
    <t>okomar@zamorano.edu</t>
  </si>
  <si>
    <t>http://grbio.org/staff-member/vasil-komendar-0</t>
  </si>
  <si>
    <t>Vasil Komendar</t>
  </si>
  <si>
    <t>S9287</t>
  </si>
  <si>
    <t>http://grbio.org/staff-member/halina-komorowska</t>
  </si>
  <si>
    <t>Halina Komorowska</t>
  </si>
  <si>
    <t>S9288</t>
  </si>
  <si>
    <t>Taxonomy, ecology, distribution; fungi (Basidiomycetes, Agaricales -- especially white-spored groups) in Poland and Europe</t>
  </si>
  <si>
    <t>http://grbio.org/staff-member/g-yu-konechnaya-0</t>
  </si>
  <si>
    <t>S9289</t>
  </si>
  <si>
    <t>http://grbio.org/staff-member/nadezhda-viktorovna-koneva</t>
  </si>
  <si>
    <t>Nadezhda Viktorovna Koneva</t>
  </si>
  <si>
    <t>S9290</t>
  </si>
  <si>
    <t>Floristics; aquatic botany; conservation</t>
  </si>
  <si>
    <t>http://grbio.org/staff-member/hua-zhong-kong</t>
  </si>
  <si>
    <t>Hua-Zhong Kong</t>
  </si>
  <si>
    <t>S9291</t>
  </si>
  <si>
    <t>&lt;Aspergillus; Penicillium&gt;</t>
  </si>
  <si>
    <t>http://grbio.org/staff-member/alejandro-kong-luz</t>
  </si>
  <si>
    <t>Alejandro Kong Luz</t>
  </si>
  <si>
    <t>S9292</t>
  </si>
  <si>
    <t>Fungi; Russulales</t>
  </si>
  <si>
    <t>akongluz@hotmail.com</t>
  </si>
  <si>
    <t>http://grbio.org/staff-member/christiane-k%C3%B6nig</t>
  </si>
  <si>
    <t>Christiane KÃ¶nig</t>
  </si>
  <si>
    <t>S9293</t>
  </si>
  <si>
    <t>&lt;Biscutella&gt;, Brassicaceae; biostatistics; genome size; karyotype analysis; databases</t>
  </si>
  <si>
    <t>christiane.koenig@univie.ac.at</t>
  </si>
  <si>
    <t>http://grbio.org/staff-member/peter-k%C3%B6nig</t>
  </si>
  <si>
    <t>Peter KÃ¶nig</t>
  </si>
  <si>
    <t>S9294</t>
  </si>
  <si>
    <t>Vascular plants, especially of central Europe and the Arabian Peninsula</t>
  </si>
  <si>
    <t>[49] 3834/ 86 1130</t>
  </si>
  <si>
    <t>pkoenig@uni-greifswald.de</t>
  </si>
  <si>
    <t>http://grbio.org/staff-member/lyudmila-konoreva</t>
  </si>
  <si>
    <t>Lyudmila Konoreva</t>
  </si>
  <si>
    <t>S9295</t>
  </si>
  <si>
    <t>Diversity and taxonomy of lichens in different regions of Russia and Svalbard</t>
  </si>
  <si>
    <t>http://grbio.org/staff-member/i-konstantinova-0</t>
  </si>
  <si>
    <t>S9296</t>
  </si>
  <si>
    <t>http://grbio.org/staff-member/nadezhda-konstantinova</t>
  </si>
  <si>
    <t>Nadezhda A. Konstantinova</t>
  </si>
  <si>
    <t>S9297</t>
  </si>
  <si>
    <t>Head of the Herbarium and Curator of Bryophytes</t>
  </si>
  <si>
    <t>Taxonomy, phytogeography of hepatics; diversity of hepatics of Russia, Svalbard</t>
  </si>
  <si>
    <t>[7] 8153152340</t>
  </si>
  <si>
    <t>nadya50@list.ru</t>
  </si>
  <si>
    <t>http://grbio.org/staff-member/timo-koponen</t>
  </si>
  <si>
    <t>Timo Koponen</t>
  </si>
  <si>
    <t>S9298</t>
  </si>
  <si>
    <t>Mniaceae; &lt;Philonotis&gt;; systematics and phytogeography of SE asian mosses; history of bryology</t>
  </si>
  <si>
    <t>[358] 9/ 191 24414</t>
  </si>
  <si>
    <t>timo.koponen@helsinki.fi</t>
  </si>
  <si>
    <t>http://grbio.org/staff-member/suzanne-koptur</t>
  </si>
  <si>
    <t>Suzanne Koptur</t>
  </si>
  <si>
    <t>S9299</t>
  </si>
  <si>
    <t>Evolutionary ecology; plant/animal interactions; pollination ecology; population biology; conservation</t>
  </si>
  <si>
    <t>[1]  305/ 348-3103</t>
  </si>
  <si>
    <t>kopturs@fiu.edu</t>
  </si>
  <si>
    <t>http://grbio.org/staff-member/julie-e-korb</t>
  </si>
  <si>
    <t>Julie E. Korb</t>
  </si>
  <si>
    <t>S9300</t>
  </si>
  <si>
    <t>Forest restoration ecology</t>
  </si>
  <si>
    <t>[1] 970/ 382-6905</t>
  </si>
  <si>
    <t>korb_j@fortlewis.edu</t>
  </si>
  <si>
    <t>http://grbio.org/staff-member/maciej-korczynski-0</t>
  </si>
  <si>
    <t>Maciej Korczynski</t>
  </si>
  <si>
    <t>S9301</t>
  </si>
  <si>
    <t>http://grbio.org/staff-member/n-g-kordiako-0</t>
  </si>
  <si>
    <t>S9302</t>
  </si>
  <si>
    <t>http://grbio.org/staff-member/richard-p-korf</t>
  </si>
  <si>
    <t>Richard P. Korf</t>
  </si>
  <si>
    <t>S9303</t>
  </si>
  <si>
    <t>Discomycetes; botanical nomenclature</t>
  </si>
  <si>
    <t>[1] 607/ 280-5645</t>
  </si>
  <si>
    <t>rkorf@cornell.edu</t>
  </si>
  <si>
    <t>http://grbio.org/staff-member/mauri-korhonen</t>
  </si>
  <si>
    <t>Mauri Korhonen</t>
  </si>
  <si>
    <t>S9304</t>
  </si>
  <si>
    <t>[358] 9/ 191 4779</t>
  </si>
  <si>
    <t>mauri.korhonen@helsinki.fi</t>
  </si>
  <si>
    <t>http://grbio.org/staff-member/christian-k%C3%B6rner-0</t>
  </si>
  <si>
    <t>Christian KÃ¶rner</t>
  </si>
  <si>
    <t>S9305</t>
  </si>
  <si>
    <t>http://grbio.org/staff-member/maria-korneykova</t>
  </si>
  <si>
    <t>Maria Korneykova</t>
  </si>
  <si>
    <t>S9306</t>
  </si>
  <si>
    <t>Curator of the Museum of Bacteria and Microfungi of the Kola Peninsula</t>
  </si>
  <si>
    <t>Bacteria and microfungi of the Kola Peninsula</t>
  </si>
  <si>
    <t>korneykova@inep.ksc.ru</t>
  </si>
  <si>
    <t>http://grbio.org/staff-member/korobkov-0</t>
  </si>
  <si>
    <t>S9307</t>
  </si>
  <si>
    <t>http://grbio.org/staff-member/olesya-alexandrovna-korshikova</t>
  </si>
  <si>
    <t>Olesya Alexandrovna Korshikova</t>
  </si>
  <si>
    <t>S9308</t>
  </si>
  <si>
    <t>[7] 922/ 621-54-71</t>
  </si>
  <si>
    <t>korole1@yandex.ru</t>
  </si>
  <si>
    <t>http://grbio.org/staff-member/s-tugrul-k%C3%B6r%C3%BCkl%C3%BC</t>
  </si>
  <si>
    <t>S. Tugrul KÃ¶rÃ¼klÃ¼</t>
  </si>
  <si>
    <t>S9309</t>
  </si>
  <si>
    <t>[90] 312/ 212 6720, ext. 1179</t>
  </si>
  <si>
    <t>koruklu@science.ankara.edu.tr</t>
  </si>
  <si>
    <t>http://grbio.org/staff-member/mary-korver</t>
  </si>
  <si>
    <t>Mary A. Korver</t>
  </si>
  <si>
    <t>S9310</t>
  </si>
  <si>
    <t>Loans officer</t>
  </si>
  <si>
    <t>korverm@landcareresearch.co.nz</t>
  </si>
  <si>
    <t>http://grbio.org/staff-member/alexander-s-koryakin</t>
  </si>
  <si>
    <t>Alexander S. Koryakin</t>
  </si>
  <si>
    <t>S9311</t>
  </si>
  <si>
    <t>Deputy Director for Scientific Research</t>
  </si>
  <si>
    <t>[7] (81533) 92250</t>
  </si>
  <si>
    <t>ask_kand_reserve@com.mels.ru, ask_kandalaksha@com.mels.ru</t>
  </si>
  <si>
    <t>http://grbio.org/staff-member/g%C3%A9za-k%C3%B3sa</t>
  </si>
  <si>
    <t>GÃ©za KÃ³sa</t>
  </si>
  <si>
    <t>S9312</t>
  </si>
  <si>
    <t>Dendrology, especially East Asian dendroflora</t>
  </si>
  <si>
    <t>kosa.geza@okologia.mta.hu</t>
  </si>
  <si>
    <t>http://grbio.org/staff-member/peter-kosachev</t>
  </si>
  <si>
    <t>Peter A. Kosachev</t>
  </si>
  <si>
    <t>S9313</t>
  </si>
  <si>
    <t>Plantaginaceae, including Scrophulariaceae, of North Asia; useful plants</t>
  </si>
  <si>
    <t>http://grbio.org/staff-member/cristiana-koschnitzke</t>
  </si>
  <si>
    <t>Cristiana Koschnitzke</t>
  </si>
  <si>
    <t>S9314</t>
  </si>
  <si>
    <t>Reprodutive Biology in flowering plants Apocynaceae and Taxonomy of Melastomataceae</t>
  </si>
  <si>
    <t>http://grbio.org/staff-member/ivan-s-kosenko</t>
  </si>
  <si>
    <t>Ivan S. Kosenko</t>
  </si>
  <si>
    <t>S9315</t>
  </si>
  <si>
    <t>Dendroflora of Ukraine; Corylus; landscape architecture</t>
  </si>
  <si>
    <t>[380] 474436319</t>
  </si>
  <si>
    <t>http://grbio.org/staff-member/k-c-koshy-0</t>
  </si>
  <si>
    <t>S9316</t>
  </si>
  <si>
    <t>http://grbio.org/staff-member/igor-kosinski</t>
  </si>
  <si>
    <t>Igor Kosinski</t>
  </si>
  <si>
    <t>S9317</t>
  </si>
  <si>
    <t>&lt;Convallaria&gt;, &lt;Paris&gt;, &lt;Polygonatum&gt;, and &lt;Maianthemum&gt;,  Liliaceae; ecology; population biology</t>
  </si>
  <si>
    <t>[48] 58/ 349-32-12</t>
  </si>
  <si>
    <t>gorkos@eniac.farmacja.amg.gda.pl</t>
  </si>
  <si>
    <t>http://grbio.org/staff-member/tanja-koskela</t>
  </si>
  <si>
    <t>Tanja Koskela</t>
  </si>
  <si>
    <t>S9318</t>
  </si>
  <si>
    <t>[358] 14/ 2602 293</t>
  </si>
  <si>
    <t>tanja.koskela@jyu.fi</t>
  </si>
  <si>
    <t>http://grbio.org/staff-member/tatijana-igorevna-kosoguubova</t>
  </si>
  <si>
    <t>Tatijana Igorevna Kosoguubova</t>
  </si>
  <si>
    <t>S9319</t>
  </si>
  <si>
    <t>Urban ecosystems</t>
  </si>
  <si>
    <t>zan_ta@rambler.ru</t>
  </si>
  <si>
    <t>http://grbio.org/staff-member/gerhard-kost</t>
  </si>
  <si>
    <t>Gerhard Kost</t>
  </si>
  <si>
    <t>S9320</t>
  </si>
  <si>
    <t>Taxonomy of Agaricomycetes worldwide</t>
  </si>
  <si>
    <t>[49] 6421 282 2087</t>
  </si>
  <si>
    <t>kost@biologie.uni-marburg.de</t>
  </si>
  <si>
    <t>http://grbio.org/staff-member/mitko-kostadinovski</t>
  </si>
  <si>
    <t>Mitko Kostadinovski</t>
  </si>
  <si>
    <t>S9321</t>
  </si>
  <si>
    <t>Taxonomy; systematics of Poaceae, Festuca,  Boraginaceae, Rubiaceae; floristics (Balkan Peninsula, Macedonia); phytocenology; phytogeography</t>
  </si>
  <si>
    <t>kmitko@hotmail.com</t>
  </si>
  <si>
    <t>http://grbio.org/staff-member/grace-kostel</t>
  </si>
  <si>
    <t>Grace Kostel</t>
  </si>
  <si>
    <t>S9322</t>
  </si>
  <si>
    <t>Floristics of the Northern Great Plains</t>
  </si>
  <si>
    <t>[1] 605/ 642-6543</t>
  </si>
  <si>
    <t>gracekostel@bhsu.edu</t>
  </si>
  <si>
    <t>http://grbio.org/staff-member/valentina-kostina</t>
  </si>
  <si>
    <t>Valentina A. Kostina</t>
  </si>
  <si>
    <t>S9323</t>
  </si>
  <si>
    <t>Biodiversity of vascular plants of Murmansk Province</t>
  </si>
  <si>
    <t>[7] (81555) 79-696</t>
  </si>
  <si>
    <t>http://grbio.org/staff-member/valentina-andreeva-kostina</t>
  </si>
  <si>
    <t>Valentina Andreeva Kostina</t>
  </si>
  <si>
    <t>S9324</t>
  </si>
  <si>
    <t>Diversity of vascular plants of the Murmansk Province</t>
  </si>
  <si>
    <t>http://grbio.org/staff-member/lemonia-koumpli-sovantzi</t>
  </si>
  <si>
    <t>Lemonia Koumpli-Sovantzi</t>
  </si>
  <si>
    <t>S9325</t>
  </si>
  <si>
    <t>Vascular plants, mainly aquatic, charophytes</t>
  </si>
  <si>
    <t>[30]2107274256</t>
  </si>
  <si>
    <t>lkoumbli@biol.uoa.gr</t>
  </si>
  <si>
    <t>http://grbio.org/staff-member/e-kovalenko-0</t>
  </si>
  <si>
    <t>S9326</t>
  </si>
  <si>
    <t>http://grbio.org/staff-member/robert-r-kowal-0</t>
  </si>
  <si>
    <t>S9327</t>
  </si>
  <si>
    <t>http://grbio.org/staff-member/tetsuo-koyama</t>
  </si>
  <si>
    <t>Tetsuo Koyama</t>
  </si>
  <si>
    <t>S9328</t>
  </si>
  <si>
    <t>Director General of the Garden and Museum</t>
  </si>
  <si>
    <t>Cyperaceae; Poaceae; Smilacaceae; flora of Asia; economic botany</t>
  </si>
  <si>
    <t>[81] 88/ 882-2601</t>
  </si>
  <si>
    <t>http://grbio.org/staff-member/elzbieta-kozak</t>
  </si>
  <si>
    <t>Elzbieta Kozak</t>
  </si>
  <si>
    <t>S9329</t>
  </si>
  <si>
    <t>http://grbio.org/staff-member/mikhail-n-kozhin</t>
  </si>
  <si>
    <t>Mikhail N Kozhin</t>
  </si>
  <si>
    <t>S9330</t>
  </si>
  <si>
    <t>Junior Research Assistant</t>
  </si>
  <si>
    <t>Flora of Kola Peninsula.; Taxonomy of &lt;Carex&gt;</t>
  </si>
  <si>
    <t>7-495-939-26-11</t>
  </si>
  <si>
    <t>mnk_umba@mail.ru</t>
  </si>
  <si>
    <t>http://grbio.org/staff-member/mikhail-n-kozhin-0</t>
  </si>
  <si>
    <t>S9331</t>
  </si>
  <si>
    <t>Flora of Kola Peninsula.; Taxonomy &lt;Carex&gt;</t>
  </si>
  <si>
    <t>http://grbio.org/staff-member/gregor-kozlowski</t>
  </si>
  <si>
    <t>Gregor Kozlowski</t>
  </si>
  <si>
    <t>S9332</t>
  </si>
  <si>
    <t>Conservation biology; aquatic plants, pteridophytes; flora of Switzerland, Europe and the Mediterranean</t>
  </si>
  <si>
    <t>[41] 26 300 90 40</t>
  </si>
  <si>
    <t>kozlowskig@fr.ch</t>
  </si>
  <si>
    <t>http://grbio.org/staff-member/kunka-kozuharova</t>
  </si>
  <si>
    <t>Kunka Kozuharova</t>
  </si>
  <si>
    <t>S9333</t>
  </si>
  <si>
    <t>&lt;Cerasus&gt; and &lt;Prunus&gt;, Rosaceae; &lt;Gypsophila&gt;, Caryophyllaceae</t>
  </si>
  <si>
    <t>icon_kk@abv.bg</t>
  </si>
  <si>
    <t>http://grbio.org/staff-member/anna-krahulcov%C3%A1</t>
  </si>
  <si>
    <t>Anna KrahulcovÃ¡</t>
  </si>
  <si>
    <t>S9334</t>
  </si>
  <si>
    <t>krahulcova@ibot.cas.cz</t>
  </si>
  <si>
    <t>http://grbio.org/staff-member/frantisek-krahulec</t>
  </si>
  <si>
    <t>Frantisek Krahulec</t>
  </si>
  <si>
    <t>S9335</t>
  </si>
  <si>
    <t>&lt;Allium&gt;, Liliaceae</t>
  </si>
  <si>
    <t>krahulec@ibot.cas.cz</t>
  </si>
  <si>
    <t>http://grbio.org/staff-member/l-s-krasovskaja-0</t>
  </si>
  <si>
    <t>S9336</t>
  </si>
  <si>
    <t>http://grbio.org/staff-member/alexey-kravchenko</t>
  </si>
  <si>
    <t>Alexey Kravchenko</t>
  </si>
  <si>
    <t>S9337</t>
  </si>
  <si>
    <t>[7] 8142/ 783-481</t>
  </si>
  <si>
    <t>kravchenko@krc.karelia.ru</t>
  </si>
  <si>
    <t>http://grbio.org/staff-member/pavel-v-krestov</t>
  </si>
  <si>
    <t>Pavel V. Krestov</t>
  </si>
  <si>
    <t>S9338</t>
  </si>
  <si>
    <t>http://grbio.org/staff-member/t-v-krestovskaja-0</t>
  </si>
  <si>
    <t>S9339</t>
  </si>
  <si>
    <t>http://grbio.org/staff-member/ricardo-kriebel</t>
  </si>
  <si>
    <t>Ricardo Kriebel</t>
  </si>
  <si>
    <t>S9340</t>
  </si>
  <si>
    <t>Gesneriaceae; Melastomataceae; Symplocaceae</t>
  </si>
  <si>
    <t>rkriebel@nybg.org; rkriebel@inbio.ac</t>
  </si>
  <si>
    <t>http://grbio.org/staff-member/erica-krimmel</t>
  </si>
  <si>
    <t>Erica Krimmel</t>
  </si>
  <si>
    <t>S9341</t>
  </si>
  <si>
    <t>Volunteer Collections Manager</t>
  </si>
  <si>
    <t>Museum studies</t>
  </si>
  <si>
    <t>[1] (619) 876-3794</t>
  </si>
  <si>
    <t>ekrimmel@gmail.com</t>
  </si>
  <si>
    <t>http://grbio.org/staff-member/g-krishna</t>
  </si>
  <si>
    <t>G. Krishna</t>
  </si>
  <si>
    <t>S9342</t>
  </si>
  <si>
    <t>West Bengal flora; ethnobotany</t>
  </si>
  <si>
    <t>gopal_bsi@yahoo.co.in</t>
  </si>
  <si>
    <t>http://grbio.org/staff-member/h%C3%B6r%C3%B0ur-kristinsson</t>
  </si>
  <si>
    <t>HÃ¶rÃ°ur Kristinsson</t>
  </si>
  <si>
    <t>S9343</t>
  </si>
  <si>
    <t>hkris@ni.is</t>
  </si>
  <si>
    <t>http://grbio.org/staff-member/stanis-aw-kr%C3%B3l-0</t>
  </si>
  <si>
    <t>Stanis-Aw KrÃ³l</t>
  </si>
  <si>
    <t>S9344</t>
  </si>
  <si>
    <t>http://grbio.org/staff-member/thorsten-kr%C3%B6mer</t>
  </si>
  <si>
    <t>Thorsten KrÃ¶mer</t>
  </si>
  <si>
    <t>S9345</t>
  </si>
  <si>
    <t>Ecology of vascular epiphytes; Bromeliaceae</t>
  </si>
  <si>
    <t>http://grbio.org/staff-member/b-r-kropp-0</t>
  </si>
  <si>
    <t>S9346</t>
  </si>
  <si>
    <t>http://grbio.org/staff-member/shawn-krosnick</t>
  </si>
  <si>
    <t>Shawn Krosnick</t>
  </si>
  <si>
    <t>S9347</t>
  </si>
  <si>
    <t>Plant systematics; floral development</t>
  </si>
  <si>
    <t>[1] 931/ 372 6194</t>
  </si>
  <si>
    <t>skrosnick@tntech.edu</t>
  </si>
  <si>
    <t>http://grbio.org/staff-member/martina-kroth</t>
  </si>
  <si>
    <t>Martina Kroth</t>
  </si>
  <si>
    <t>S9348</t>
  </si>
  <si>
    <t>[49] 7531/ 900 915</t>
  </si>
  <si>
    <t>KrothM@stadt.konstanz.de</t>
  </si>
  <si>
    <t>http://grbio.org/staff-member/svetislav-krstic</t>
  </si>
  <si>
    <t>Svetislav Krstic</t>
  </si>
  <si>
    <t>S9349</t>
  </si>
  <si>
    <t>Taxonomy and ecology of diatoms of Europe; diatoms of Siberia</t>
  </si>
  <si>
    <t>[389] 02/3249-631</t>
  </si>
  <si>
    <t>mitickopanja@yahoo.com</t>
  </si>
  <si>
    <t>http://grbio.org/staff-member/l-i-krupkina-0</t>
  </si>
  <si>
    <t>S9350</t>
  </si>
  <si>
    <t>http://grbio.org/staff-member/dale-kruse-0</t>
  </si>
  <si>
    <t>S9351</t>
  </si>
  <si>
    <t>http://grbio.org/staff-member/j-kruse</t>
  </si>
  <si>
    <t>J. Kruse</t>
  </si>
  <si>
    <t>S9352</t>
  </si>
  <si>
    <t>Gramineae, especially &lt;Aegilops, Avena&gt;; &lt;Allium&gt; (Liliaceae)</t>
  </si>
  <si>
    <t>http://grbio.org/staff-member/olga-e-krychkova</t>
  </si>
  <si>
    <t>Olga E. Krychkova</t>
  </si>
  <si>
    <t>S9353</t>
  </si>
  <si>
    <t>Fungi of Siberia</t>
  </si>
  <si>
    <t>http://grbio.org/staff-member/maria-viktorovna-kryukova</t>
  </si>
  <si>
    <t>Maria Viktorovna Kryukova</t>
  </si>
  <si>
    <t>S9354</t>
  </si>
  <si>
    <t>Botany; floristics; biogeography</t>
  </si>
  <si>
    <t>[7] 4212/ 21-14-48</t>
  </si>
  <si>
    <t>flora@ivep.as.khb.ru</t>
  </si>
  <si>
    <t>http://grbio.org/staff-member/beata-krzewicka</t>
  </si>
  <si>
    <t>Beata Krzewicka</t>
  </si>
  <si>
    <t>S9355</t>
  </si>
  <si>
    <t>Taxonomy and phylogeny of Verrucariaceae and Umbilicariaceae; diversity and ecology of freshwater and polar lichens</t>
  </si>
  <si>
    <t>[48] 12/42-41-800</t>
  </si>
  <si>
    <t>b.krzewicka@botany.pl</t>
  </si>
  <si>
    <t>http://grbio.org/staff-member/agnieszka-krzyk</t>
  </si>
  <si>
    <t>Agnieszka Krzyk</t>
  </si>
  <si>
    <t>S9356</t>
  </si>
  <si>
    <t>Oedogoniales</t>
  </si>
  <si>
    <t>[48] 22/ 553-05-48</t>
  </si>
  <si>
    <t>akrzyk@biol.uw.edu.pl</t>
  </si>
  <si>
    <t>http://grbio.org/staff-member/agnieszka-krzyk-0</t>
  </si>
  <si>
    <t>S9357</t>
  </si>
  <si>
    <t>plant ecology; arid flora of Central Asia</t>
  </si>
  <si>
    <t>[48] 225530513</t>
  </si>
  <si>
    <t>http://grbio.org/staff-member/tsue-chih-ku-0</t>
  </si>
  <si>
    <t>Tsue-Chih Ku</t>
  </si>
  <si>
    <t>S9358</t>
  </si>
  <si>
    <t>http://grbio.org/staff-member/sheng-shun-kuang-0</t>
  </si>
  <si>
    <t>Sheng-Shun Kuang</t>
  </si>
  <si>
    <t>S9359</t>
  </si>
  <si>
    <t>http://grbio.org/staff-member/wolfgang-kubelka</t>
  </si>
  <si>
    <t>Wolfgang Kubelka</t>
  </si>
  <si>
    <t>S9360</t>
  </si>
  <si>
    <t>Chemistry of medicinal and poisonous plants</t>
  </si>
  <si>
    <t>[43] 1 4277 55240</t>
  </si>
  <si>
    <t>wolfgang.kubelka@univie.ac.at</t>
  </si>
  <si>
    <t>http://grbio.org/staff-member/klaus-kubitzki</t>
  </si>
  <si>
    <t>Klaus Kubitzki</t>
  </si>
  <si>
    <t>S9361</t>
  </si>
  <si>
    <t>Angiosperm systematics and geography; mainly of neotropics; chemosystematics</t>
  </si>
  <si>
    <t>kubi@botanik.uni-hamburg.de</t>
  </si>
  <si>
    <t>http://grbio.org/staff-member/takanori-kubono</t>
  </si>
  <si>
    <t>Takanori Kubono</t>
  </si>
  <si>
    <t>S9362</t>
  </si>
  <si>
    <t>Diaporthales; coelomycetes</t>
  </si>
  <si>
    <t>kubono@ffpri.affrc.go.jp</t>
  </si>
  <si>
    <t>http://grbio.org/staff-member/jan-kucera</t>
  </si>
  <si>
    <t>Jan Kucera</t>
  </si>
  <si>
    <t>S9363</t>
  </si>
  <si>
    <t>[420] 387772383</t>
  </si>
  <si>
    <t>kucera@prf.jcu.cz</t>
  </si>
  <si>
    <t>http://grbio.org/staff-member/marek-kucharczyk-0</t>
  </si>
  <si>
    <t>Marek Kucharczyk</t>
  </si>
  <si>
    <t>S9364</t>
  </si>
  <si>
    <t>http://grbio.org/staff-member/rosana-aparecida-mata-kuchler</t>
  </si>
  <si>
    <t>Rosana Aparecida Mata Kuchler</t>
  </si>
  <si>
    <t>S9365</t>
  </si>
  <si>
    <t>[55] 41 3257-7364</t>
  </si>
  <si>
    <t>rosana_amr@hotmail.com</t>
  </si>
  <si>
    <t>http://grbio.org/staff-member/orhan-kucuker</t>
  </si>
  <si>
    <t>Orhan Kucuker</t>
  </si>
  <si>
    <t>S9366</t>
  </si>
  <si>
    <t>&lt;Colchicum&gt;; Iridaceae</t>
  </si>
  <si>
    <t>http://grbio.org/staff-member/mustafa-k%C3%BC%C3%A7%C3%BCk%C3%B6d%C3%BCk</t>
  </si>
  <si>
    <t>Mustafa KÃ¼Ã§Ã¼kÃ¶dÃ¼k</t>
  </si>
  <si>
    <t>S9367</t>
  </si>
  <si>
    <t>Plant ecology; vegetation</t>
  </si>
  <si>
    <t>mkucukoduk@selcuk.edu.tr</t>
  </si>
  <si>
    <t>http://grbio.org/staff-member/sergei-gennadievich-kudrin</t>
  </si>
  <si>
    <t>Sergei Gennadievich Kudrin</t>
  </si>
  <si>
    <t>S9368</t>
  </si>
  <si>
    <t>Flora of Chingan Reserve</t>
  </si>
  <si>
    <t>kudrin@hingan.amur.ru</t>
  </si>
  <si>
    <t>http://grbio.org/staff-member/g-l-kudrjashova-0</t>
  </si>
  <si>
    <t>S9369</t>
  </si>
  <si>
    <t>http://grbio.org/staff-member/heinrich-kuhbier-0</t>
  </si>
  <si>
    <t>Heinrich Kuhbier</t>
  </si>
  <si>
    <t>S9370</t>
  </si>
  <si>
    <t>http://grbio.org/staff-member/job-kuijt-0</t>
  </si>
  <si>
    <t>Job Kuijt</t>
  </si>
  <si>
    <t>S9371</t>
  </si>
  <si>
    <t>http://grbio.org/staff-member/erich-kukk</t>
  </si>
  <si>
    <t>Erich Kukk</t>
  </si>
  <si>
    <t>S9372</t>
  </si>
  <si>
    <t>Algae; Cyanophyta; Chlorophyta, especially Desmidiaceae</t>
  </si>
  <si>
    <t>erich.kukk@ut.ee</t>
  </si>
  <si>
    <t>http://grbio.org/staff-member/toomas-kukk</t>
  </si>
  <si>
    <t>Toomas Kukk</t>
  </si>
  <si>
    <t>S9373</t>
  </si>
  <si>
    <t>Asteraceae, especially &lt;Pilosella&gt;; taxonomy; ecology; flora of the Baltic states</t>
  </si>
  <si>
    <t>[372] 5189420</t>
  </si>
  <si>
    <t>tomkukk@zbi.ee</t>
  </si>
  <si>
    <t>http://grbio.org/staff-member/martin-kukwa</t>
  </si>
  <si>
    <t>Martin Kukwa</t>
  </si>
  <si>
    <t>S9374</t>
  </si>
  <si>
    <t>Lichens; lichenicolous fungi; chemotaxonomy</t>
  </si>
  <si>
    <t>dokmak@ug.edu.pl</t>
  </si>
  <si>
    <t>http://grbio.org/staff-member/kumar</t>
  </si>
  <si>
    <t>A. Kumar</t>
  </si>
  <si>
    <t>S9375</t>
  </si>
  <si>
    <t>Remote sensing; GIS applications</t>
  </si>
  <si>
    <t>[91] 1894-233339, ext. 361</t>
  </si>
  <si>
    <t>amitpnk@yahoo.co.in</t>
  </si>
  <si>
    <t>http://grbio.org/staff-member/anand-kumar</t>
  </si>
  <si>
    <t>Anand Kumar</t>
  </si>
  <si>
    <t>S9376</t>
  </si>
  <si>
    <t>Flora of Bihar and Jharkhand</t>
  </si>
  <si>
    <t>anand_kum234@rediffmail.com</t>
  </si>
  <si>
    <t>http://grbio.org/staff-member/anant-kumar</t>
  </si>
  <si>
    <t>Anant Kumar</t>
  </si>
  <si>
    <t>S9377</t>
  </si>
  <si>
    <t>Flora of West Bengal</t>
  </si>
  <si>
    <t>anant_bsi@yahoo.com</t>
  </si>
  <si>
    <t>http://grbio.org/staff-member/brijesh-kumar</t>
  </si>
  <si>
    <t>Brijesh Kumar</t>
  </si>
  <si>
    <t>S9378</t>
  </si>
  <si>
    <t>http://grbio.org/staff-member/c-sathish-kumar-0</t>
  </si>
  <si>
    <t>S9379</t>
  </si>
  <si>
    <t>http://grbio.org/staff-member/pramod-n-kumar</t>
  </si>
  <si>
    <t>Pramod N. Kumar</t>
  </si>
  <si>
    <t>S9380</t>
  </si>
  <si>
    <t>[91] 09447 370100</t>
  </si>
  <si>
    <t>pramodkn27@gmail.com</t>
  </si>
  <si>
    <t>http://grbio.org/staff-member/sanjay-kumar</t>
  </si>
  <si>
    <t>Sanjay Kumar</t>
  </si>
  <si>
    <t>S9381</t>
  </si>
  <si>
    <t>Pteridophytic flora of adjoining areas of District Uttarkashi; science communication</t>
  </si>
  <si>
    <t>sanjay_uki99@yahoo.com</t>
  </si>
  <si>
    <t>http://grbio.org/staff-member/p-kumari</t>
  </si>
  <si>
    <t>P. Kumari</t>
  </si>
  <si>
    <t>S9382</t>
  </si>
  <si>
    <t>Bamboos, taxonomic studies and conservation</t>
  </si>
  <si>
    <t>pushparbg@gmail.com</t>
  </si>
  <si>
    <t>http://grbio.org/staff-member/santosh-kumari-0</t>
  </si>
  <si>
    <t>Santosh Kumari</t>
  </si>
  <si>
    <t>S9383</t>
  </si>
  <si>
    <t>http://grbio.org/staff-member/philippe-k%C3%BCpfer</t>
  </si>
  <si>
    <t>Philippe KÃ¼pfer</t>
  </si>
  <si>
    <t>S9384</t>
  </si>
  <si>
    <t>Cytotaxonomy; mountain floras of western Mediterranean region; Gentianaceae</t>
  </si>
  <si>
    <t>[41] 32/ 718 23 35</t>
  </si>
  <si>
    <t>philippe.kuepfer@unine.ch</t>
  </si>
  <si>
    <t>http://grbio.org/staff-member/tiiu-kupper</t>
  </si>
  <si>
    <t>Tiiu Kupper</t>
  </si>
  <si>
    <t>S9385</t>
  </si>
  <si>
    <t>tiikel@ut.ee</t>
  </si>
  <si>
    <t>http://grbio.org/staff-member/dane-kuppinger</t>
  </si>
  <si>
    <t>Dane Kuppinger</t>
  </si>
  <si>
    <t>S9386</t>
  </si>
  <si>
    <t>Fire ecology; Pinaceae</t>
  </si>
  <si>
    <t>[1] 336/ 917-5085</t>
  </si>
  <si>
    <t>dane.kuppinger@salem.edu</t>
  </si>
  <si>
    <t>http://grbio.org/staff-member/n-kuroiwa</t>
  </si>
  <si>
    <t>N. Kuroiwa</t>
  </si>
  <si>
    <t>S9387</t>
  </si>
  <si>
    <t>Ecology; conservation botany</t>
  </si>
  <si>
    <t>http://grbio.org/staff-member/harald-k%C3%BCrschner</t>
  </si>
  <si>
    <t>Harald KÃ¼rschner</t>
  </si>
  <si>
    <t>S9388</t>
  </si>
  <si>
    <t>Geobotany of southwestern Asia; Bryophytes; Spermatophytes</t>
  </si>
  <si>
    <t>[49] 30/ 838 56538</t>
  </si>
  <si>
    <t>kuersch@zedat.fu-berlin.de</t>
  </si>
  <si>
    <t>http://grbio.org/staff-member/latif-kurt</t>
  </si>
  <si>
    <t>Latif Kurt</t>
  </si>
  <si>
    <t>S9389</t>
  </si>
  <si>
    <t>[90] 312/ 212 6720, ext. 1089</t>
  </si>
  <si>
    <t>kurt@science.ankara.edu.tr</t>
  </si>
  <si>
    <t>http://grbio.org/staff-member/arto-kurtto</t>
  </si>
  <si>
    <t>Arto Kurtto</t>
  </si>
  <si>
    <t>S9390</t>
  </si>
  <si>
    <t>Flora of Finland; &lt;Symphytum&gt;; Boraginaceae; adventive plants; Atlas Florae Europaeae</t>
  </si>
  <si>
    <t>[358] 9/ 191 24430</t>
  </si>
  <si>
    <t>arto.kurtto@helsinki.fi</t>
  </si>
  <si>
    <t>http://grbio.org/staff-member/hubert-kurzweil</t>
  </si>
  <si>
    <t>Hubert Kurzweil</t>
  </si>
  <si>
    <t>S9391</t>
  </si>
  <si>
    <t>Systematics of Asian Orchidaceae, especially Malesia, Thailand, and Myanmar</t>
  </si>
  <si>
    <t>hubert_kurzweil@nparks.gov.sg</t>
  </si>
  <si>
    <t>http://grbio.org/staff-member/semra-kus-0</t>
  </si>
  <si>
    <t>Semra Kus</t>
  </si>
  <si>
    <t>S9392</t>
  </si>
  <si>
    <t>http://grbio.org/staff-member/lado-kutnar</t>
  </si>
  <si>
    <t>Lado Kutnar</t>
  </si>
  <si>
    <t>S9393</t>
  </si>
  <si>
    <t>Taxonomy, ecology, forest vegetation; higher plants; flora of Slovenia</t>
  </si>
  <si>
    <t>[386] 1 200-78-09</t>
  </si>
  <si>
    <t>lado.kutnar@gozdis.si</t>
  </si>
  <si>
    <t>http://grbio.org/staff-member/h-kutzelnigg</t>
  </si>
  <si>
    <t>H. Kutzelnigg</t>
  </si>
  <si>
    <t>S9394</t>
  </si>
  <si>
    <t>kutzelnigg@uni-essen.de</t>
  </si>
  <si>
    <t>http://grbio.org/staff-member/anna-kuzemko</t>
  </si>
  <si>
    <t>Anna A. Kuzemko</t>
  </si>
  <si>
    <t>S9395</t>
  </si>
  <si>
    <t>Head, Department of Herbaceous Plants of the Natural and Cultural Flora</t>
  </si>
  <si>
    <t>Grassland vegetation of Europe; Poaceae; Fabaceae; Caryophyllaceae</t>
  </si>
  <si>
    <t>[380] 474433179</t>
  </si>
  <si>
    <t>http://grbio.org/staff-member/michail-e-kuznetzov</t>
  </si>
  <si>
    <t>Michail E. Kuznetzov</t>
  </si>
  <si>
    <t>S9396</t>
  </si>
  <si>
    <t>Dendroflora of the Crimea</t>
  </si>
  <si>
    <t>http://grbio.org/staff-member/soon-yong-kwon</t>
  </si>
  <si>
    <t>Soon Yong Kwon</t>
  </si>
  <si>
    <t>S9397</t>
  </si>
  <si>
    <t>Plant systematics; &lt;Angelica&gt; (Umbelliferae) of East Asia</t>
  </si>
  <si>
    <t>[82] 10-4907-0382</t>
  </si>
  <si>
    <t>Tomb057@nate.com</t>
  </si>
  <si>
    <t>http://grbio.org/staff-member/yeong-han-kwon</t>
  </si>
  <si>
    <t>Yeong Han Kwon</t>
  </si>
  <si>
    <t>S9398</t>
  </si>
  <si>
    <t>Hamamelidaceae</t>
  </si>
  <si>
    <t>[82] 31/ 540-1045</t>
  </si>
  <si>
    <t>friyh@foa.go.kr</t>
  </si>
  <si>
    <t>http://grbio.org/staff-member/andrev-nicolaevich-kyprijanov</t>
  </si>
  <si>
    <t>Andrev Nicolaevich Kyprijanov</t>
  </si>
  <si>
    <t>S9399</t>
  </si>
  <si>
    <t>Chief of Department</t>
  </si>
  <si>
    <t>Introduced flora</t>
  </si>
  <si>
    <t>http://grbio.org/staff-member/ilkka-kyt%C3%B6vuori</t>
  </si>
  <si>
    <t>Ilkka KytÃ¶vuori</t>
  </si>
  <si>
    <t>S9400</t>
  </si>
  <si>
    <t>[358] 9/ 191 57798</t>
  </si>
  <si>
    <t>ilkka.kytovuori@helsinki.fi</t>
  </si>
  <si>
    <t>http://grbio.org/staff-member/tasha-la-doux</t>
  </si>
  <si>
    <t>Tasha La Doux</t>
  </si>
  <si>
    <t>S9401</t>
  </si>
  <si>
    <t>Floristics; California desert plant groups; rare plant biology; breeding systems</t>
  </si>
  <si>
    <t>gmdrc@ucr.edu</t>
  </si>
  <si>
    <t>http://grbio.org/staff-member/tasha-la-doux-0</t>
  </si>
  <si>
    <t>S9402</t>
  </si>
  <si>
    <t>Floristics, rare plants, breeding systems in Polemoniaceae; flora of the Mojave Desert, Joshua Tree National Park</t>
  </si>
  <si>
    <t>ladouxtash@earthlink.net</t>
  </si>
  <si>
    <t>http://grbio.org/staff-member/catherine-la-farge</t>
  </si>
  <si>
    <t>Catherine La Farge</t>
  </si>
  <si>
    <t>S9403</t>
  </si>
  <si>
    <t>Curator and Director, Cryptogamic Herbarium</t>
  </si>
  <si>
    <t>Biosystematics of bryophytes, evolution of the Dicranidae; phylogeography, biodiversity; arctic and tropical bryophytes</t>
  </si>
  <si>
    <t>[1] 780/ 492-7567</t>
  </si>
  <si>
    <t>clafarge@ualberta.ca</t>
  </si>
  <si>
    <t>http://grbio.org/staff-member/sanna-laaka-lindberg</t>
  </si>
  <si>
    <t>Sanna Laaka-Lindberg</t>
  </si>
  <si>
    <t>S9404</t>
  </si>
  <si>
    <t>Hepatics, especially their reproductive biology</t>
  </si>
  <si>
    <t>sanna.laaka-lindberg@helsinki.fi</t>
  </si>
  <si>
    <t>http://grbio.org/staff-member/thomas-labedz</t>
  </si>
  <si>
    <t>Thomas Labedz</t>
  </si>
  <si>
    <t>S9405</t>
  </si>
  <si>
    <t>http://grbio.org/staff-member/ana-ladio</t>
  </si>
  <si>
    <t>Ana Ladio</t>
  </si>
  <si>
    <t>S9406</t>
  </si>
  <si>
    <t>Ethnobotany of Patagonia</t>
  </si>
  <si>
    <t>[(54[ 2944 428-505</t>
  </si>
  <si>
    <t>aladio@crub.uncoma.edu.ar</t>
  </si>
  <si>
    <t>http://grbio.org/staff-member/simon-laegaard</t>
  </si>
  <si>
    <t>Simon Laegaard</t>
  </si>
  <si>
    <t>S9407</t>
  </si>
  <si>
    <t>Flora of Ecuador; Poaceae</t>
  </si>
  <si>
    <t>[45] 8942-4700</t>
  </si>
  <si>
    <t>simon.laegaard@biology.au.dk</t>
  </si>
  <si>
    <t>http://grbio.org/staff-member/scott-anthony-lagreca</t>
  </si>
  <si>
    <t>Scott Anthony LaGreca</t>
  </si>
  <si>
    <t>S9408</t>
  </si>
  <si>
    <t>Lichens; chemosystematics of lichens; bryophytes</t>
  </si>
  <si>
    <t>607-255-2777</t>
  </si>
  <si>
    <t>cup-herbarium@cornell.edu</t>
  </si>
  <si>
    <t>http://grbio.org/staff-member/sean-c-lahmeyer</t>
  </si>
  <si>
    <t>Sean C. Lahmeyer</t>
  </si>
  <si>
    <t>S9409</t>
  </si>
  <si>
    <t>[1] 626/ 405-3513</t>
  </si>
  <si>
    <t>slahmeyer@huntington.org</t>
  </si>
  <si>
    <t>http://grbio.org/staff-member/tapani-lahti</t>
  </si>
  <si>
    <t>Tapani Lahti</t>
  </si>
  <si>
    <t>S9410</t>
  </si>
  <si>
    <t>Flora of Finland; population and community ecology; floristic databases</t>
  </si>
  <si>
    <t>tapani.lahti@helsinki.fi</t>
  </si>
  <si>
    <t>http://grbio.org/staff-member/jian-ping-lai-0</t>
  </si>
  <si>
    <t>Jian-Ping Lai</t>
  </si>
  <si>
    <t>S9411</t>
  </si>
  <si>
    <t>http://grbio.org/staff-member/kwo-shang-lai</t>
  </si>
  <si>
    <t>Kwo-Shang Lai</t>
  </si>
  <si>
    <t>S9412</t>
  </si>
  <si>
    <t>Alpine plants</t>
  </si>
  <si>
    <t>[886] 49/ 2761331, est. 221</t>
  </si>
  <si>
    <t>kwoshang@tesri.gov.tw</t>
  </si>
  <si>
    <t>http://grbio.org/staff-member/shou-gou-lai-0</t>
  </si>
  <si>
    <t>Shou-Gou Lai</t>
  </si>
  <si>
    <t>S9413</t>
  </si>
  <si>
    <t>http://grbio.org/staff-member/zue-wen-lai-0</t>
  </si>
  <si>
    <t>Zue-Wen Lai</t>
  </si>
  <si>
    <t>S9414</t>
  </si>
  <si>
    <t>http://grbio.org/staff-member/m-laidlaw</t>
  </si>
  <si>
    <t>M. Laidlaw</t>
  </si>
  <si>
    <t>S9415</t>
  </si>
  <si>
    <t>Ecological assessment and climate change; rainforest ecology</t>
  </si>
  <si>
    <t>http://grbio.org/staff-member/sanna-laine</t>
  </si>
  <si>
    <t>Sanna Laine</t>
  </si>
  <si>
    <t>S9416</t>
  </si>
  <si>
    <t>Agarics, especially &lt;Cortinarius&gt;</t>
  </si>
  <si>
    <t>sanna.laine@helsinki.fi</t>
  </si>
  <si>
    <t>http://grbio.org/staff-member/yu-laio-0</t>
  </si>
  <si>
    <t>Yu Laio</t>
  </si>
  <si>
    <t>S9417</t>
  </si>
  <si>
    <t>http://grbio.org/staff-member/jeffrey-lake</t>
  </si>
  <si>
    <t>Jeffrey Lake</t>
  </si>
  <si>
    <t>S9418</t>
  </si>
  <si>
    <t>jlake@adrian.edu</t>
  </si>
  <si>
    <t>http://grbio.org/staff-member/p-lakshminarasimhan</t>
  </si>
  <si>
    <t>P. Lakshminarasimhan</t>
  </si>
  <si>
    <t>S9419</t>
  </si>
  <si>
    <t>Herbarium In-charge</t>
  </si>
  <si>
    <t>Loganiaceae of India; Flora of Maharashtra, Karnataka, Andaman &amp; Nicobar Islands, Lakshadweep, Jharkhand (Koderma and Palkot Wildlife Sanctuary) and West Bengal</t>
  </si>
  <si>
    <t>lakshminarasimhanp@yahoo.co.in</t>
  </si>
  <si>
    <t>http://grbio.org/staff-member/dmitar-laku%C5%A1ic</t>
  </si>
  <si>
    <t>Dmitar LakuÅ¡ic</t>
  </si>
  <si>
    <t>S9420</t>
  </si>
  <si>
    <t>Poaceae; especially &lt;Festuca&gt;; &lt;Draba&gt;; Brassicaceae; phytogeography; floristics; taxonomy; phytocoenology</t>
  </si>
  <si>
    <t>dlakusic@bio.bg.ac.rs</t>
  </si>
  <si>
    <t>http://grbio.org/staff-member/j-l-lamaison</t>
  </si>
  <si>
    <t>J.-L. Lamaison</t>
  </si>
  <si>
    <t>S9421</t>
  </si>
  <si>
    <t>Flora of Auvergne</t>
  </si>
  <si>
    <t>http://grbio.org/staff-member/anabel-alejandra-lamaro</t>
  </si>
  <si>
    <t>Anabel Alejandra Lamaro</t>
  </si>
  <si>
    <t>S9422</t>
  </si>
  <si>
    <t>Remote sensor monitoring; phytoplankton of Argentina</t>
  </si>
  <si>
    <t>analamaro@fcnym.unlp.edu.ar</t>
  </si>
  <si>
    <t>http://grbio.org/staff-member/catherine-lambelet</t>
  </si>
  <si>
    <t>Catherine Lambelet</t>
  </si>
  <si>
    <t>S9423</t>
  </si>
  <si>
    <t>Weeds; conservation</t>
  </si>
  <si>
    <t>catherine.lambelet@ville-ge.ch</t>
  </si>
  <si>
    <t>http://grbio.org/staff-member/sergio-alejandro-lamberto</t>
  </si>
  <si>
    <t>Sergio Alejandro Lamberto</t>
  </si>
  <si>
    <t>S9424</t>
  </si>
  <si>
    <t>Taxonomy of Poaceae; semarid regions of Argentina</t>
  </si>
  <si>
    <t>http://grbio.org/staff-member/ann-lambrecht</t>
  </si>
  <si>
    <t>Ann Lambrecht</t>
  </si>
  <si>
    <t>S9425</t>
  </si>
  <si>
    <t>alambrec@stanford.edu</t>
  </si>
  <si>
    <t>http://grbio.org/staff-member/thomas-g-lammers</t>
  </si>
  <si>
    <t>Thomas G. Lammers</t>
  </si>
  <si>
    <t>S9426</t>
  </si>
  <si>
    <t>Plant systematics; classification, nomenclature, evolution, and biogeography of the Campanulaceae s. lat.</t>
  </si>
  <si>
    <t>[1] 920-424-1002</t>
  </si>
  <si>
    <t>lammers@uwosh.edu</t>
  </si>
  <si>
    <t>http://grbio.org/staff-member/yves-lamoureux</t>
  </si>
  <si>
    <t>Yves Lamoureux</t>
  </si>
  <si>
    <t>S9427</t>
  </si>
  <si>
    <t>Scientific Advisor</t>
  </si>
  <si>
    <t>Macrofungi, taxonomy</t>
  </si>
  <si>
    <t>yvesfungi@yahoo.ca</t>
  </si>
  <si>
    <t>http://grbio.org/staff-member/raino-lampinen</t>
  </si>
  <si>
    <t>Raino Lampinen</t>
  </si>
  <si>
    <t>S9428</t>
  </si>
  <si>
    <t>Vascular plant floristics; floristic databases</t>
  </si>
  <si>
    <t>[358] 9/ 191 24429</t>
  </si>
  <si>
    <t>raino.lampinen@helsinki.fi</t>
  </si>
  <si>
    <t>http://grbio.org/staff-member/denis-sergeevich-lamzov</t>
  </si>
  <si>
    <t>Denis Sergeevich Lamzov</t>
  </si>
  <si>
    <t>S9429</t>
  </si>
  <si>
    <t>Curator and correspondent for vascular plants</t>
  </si>
  <si>
    <t>http://grbio.org/staff-member/deng-ming-lan-1</t>
  </si>
  <si>
    <t>Deng-Ming Lan</t>
  </si>
  <si>
    <t>S9430</t>
  </si>
  <si>
    <t>http://grbio.org/staff-member/kai-min-lan-0</t>
  </si>
  <si>
    <t>Kai-Min Lan</t>
  </si>
  <si>
    <t>S9431</t>
  </si>
  <si>
    <t>http://grbio.org/staff-member/yong-zhen-lan-0</t>
  </si>
  <si>
    <t>Yong-Zhen Lan</t>
  </si>
  <si>
    <t>S9432</t>
  </si>
  <si>
    <t>http://grbio.org/staff-member/kai-yung-lang-0</t>
  </si>
  <si>
    <t>Kai-Yung Lang</t>
  </si>
  <si>
    <t>S9433</t>
  </si>
  <si>
    <t>http://grbio.org/staff-member/kui-chang-lang-0</t>
  </si>
  <si>
    <t>Kui-Chang Lang</t>
  </si>
  <si>
    <t>S9434</t>
  </si>
  <si>
    <t>http://grbio.org/staff-member/peter-lang</t>
  </si>
  <si>
    <t>Peter Lang</t>
  </si>
  <si>
    <t>S9435</t>
  </si>
  <si>
    <t>&lt;Calostemma&gt;; &lt;Pultenaea&gt;; Biological Survey of South Australia program</t>
  </si>
  <si>
    <t>[61] 8/ 8222 9466</t>
  </si>
  <si>
    <t>peter.lang@sa.gov.au</t>
  </si>
  <si>
    <t>http://grbio.org/staff-member/horst-lange-bertalot</t>
  </si>
  <si>
    <t>Horst Lange-Bertalot</t>
  </si>
  <si>
    <t>S9436</t>
  </si>
  <si>
    <t>lange-bertalot@em.uni-frankfurt.de</t>
  </si>
  <si>
    <t>http://grbio.org/staff-member/geneva-langley</t>
  </si>
  <si>
    <t>Geneva Langley</t>
  </si>
  <si>
    <t>S9437</t>
  </si>
  <si>
    <t>GenevaErin@gmail.com</t>
  </si>
  <si>
    <t>http://grbio.org/staff-member/angela-lantieri</t>
  </si>
  <si>
    <t>Angela Lantieri</t>
  </si>
  <si>
    <t>S9438</t>
  </si>
  <si>
    <t>Mycology; mushrooms; flora of Sicily</t>
  </si>
  <si>
    <t>angelalantieri@gmail.com</t>
  </si>
  <si>
    <t>http://grbio.org/staff-member/rafael-lao-m-0</t>
  </si>
  <si>
    <t>Rafael Lao M.</t>
  </si>
  <si>
    <t>S9439</t>
  </si>
  <si>
    <t>http://grbio.org/staff-member/ju%C3%A1n-laos-0</t>
  </si>
  <si>
    <t>JuÃ¡n Laos</t>
  </si>
  <si>
    <t>S9440</t>
  </si>
  <si>
    <t>http://grbio.org/staff-member/j-laporte-cru</t>
  </si>
  <si>
    <t>J. Laporte-Cru</t>
  </si>
  <si>
    <t>S9441</t>
  </si>
  <si>
    <t>Flora of Aquitaine and Pyrenees</t>
  </si>
  <si>
    <t>http://grbio.org/staff-member/marlene-lapp-0</t>
  </si>
  <si>
    <t>Marlene Lapp</t>
  </si>
  <si>
    <t>S9442</t>
  </si>
  <si>
    <t>http://grbio.org/staff-member/francisco-lara</t>
  </si>
  <si>
    <t>Francisco Lara</t>
  </si>
  <si>
    <t>S9443</t>
  </si>
  <si>
    <t>Bryology; floristics, taxonomy, ecology and biogeography; epiphytic mosses (Orthotrichaceae); flora of the Mediterranean region</t>
  </si>
  <si>
    <t>[34] 4978106</t>
  </si>
  <si>
    <t>francisco.lara@uam.es</t>
  </si>
  <si>
    <t>http://grbio.org/staff-member/raul-lara-0</t>
  </si>
  <si>
    <t>Raul Lara</t>
  </si>
  <si>
    <t>S9444</t>
  </si>
  <si>
    <t>http://grbio.org/staff-member/am%C3%A9rica-l%C3%A1rez-0</t>
  </si>
  <si>
    <t>AmÃ©rica LÃ¡rez</t>
  </si>
  <si>
    <t>S9445</t>
  </si>
  <si>
    <t>http://grbio.org/staff-member/mark-f-large</t>
  </si>
  <si>
    <t>Mark F. Large</t>
  </si>
  <si>
    <t>S9446</t>
  </si>
  <si>
    <t>Taxonomy and molecular systematics; Ferns and fern allies; flora of New Zealand, Australia, Oceania; palynology</t>
  </si>
  <si>
    <t>http://grbio.org/staff-member/g%C3%A9rard-largier</t>
  </si>
  <si>
    <t>GÃ©rard Largier</t>
  </si>
  <si>
    <t>S9447</t>
  </si>
  <si>
    <t>http://grbio.org/staff-member/arslan-ahmed-larik</t>
  </si>
  <si>
    <t>Arslan Ahmed Larik</t>
  </si>
  <si>
    <t>S9448</t>
  </si>
  <si>
    <t>I. T. Manager</t>
  </si>
  <si>
    <t>Database and web development; arid regions/riverine forests of Pakistan; biodiversity and conservation</t>
  </si>
  <si>
    <t>[92] 300-8312243</t>
  </si>
  <si>
    <t>ailarik@yahoo.com, Arslan.larik@salu.edu.pk</t>
  </si>
  <si>
    <t>http://grbio.org/staff-member/juan-larra%C3%ADn</t>
  </si>
  <si>
    <t>Juan LarraÃ­n</t>
  </si>
  <si>
    <t>S9449</t>
  </si>
  <si>
    <t>juanlarrain@udec.cl</t>
  </si>
  <si>
    <t>http://grbio.org/staff-member/supee-s-larsen</t>
  </si>
  <si>
    <t>Supee S. Larsen</t>
  </si>
  <si>
    <t>S9450</t>
  </si>
  <si>
    <t>[45] 8942-4708</t>
  </si>
  <si>
    <t>http://grbio.org/staff-member/gary-e-larson</t>
  </si>
  <si>
    <t>Gary E. Larson</t>
  </si>
  <si>
    <t>S9451</t>
  </si>
  <si>
    <t>Aquatic vascular plants of northern Great Plains</t>
  </si>
  <si>
    <t>[1] 605/ 688-4552</t>
  </si>
  <si>
    <t>gary_larson@sdstate.edu</t>
  </si>
  <si>
    <t>http://grbio.org/staff-member/ellen-larsson</t>
  </si>
  <si>
    <t>Ellen Larsson</t>
  </si>
  <si>
    <t>S9452</t>
  </si>
  <si>
    <t>&lt;Gloeocystidiellum&gt;</t>
  </si>
  <si>
    <t>ellen.larsson@dpes.gu.se</t>
  </si>
  <si>
    <t>http://grbio.org/staff-member/karl-henrik-larsson</t>
  </si>
  <si>
    <t>Karl-Henrik Larsson</t>
  </si>
  <si>
    <t>S9453</t>
  </si>
  <si>
    <t>Taxonomy and phylogeny of basidiomycetes</t>
  </si>
  <si>
    <t>k.h.larsson@nhm.uio.no</t>
  </si>
  <si>
    <t>http://grbio.org/staff-member/lassen</t>
  </si>
  <si>
    <t>Per Lassen</t>
  </si>
  <si>
    <t>S9454</t>
  </si>
  <si>
    <t>Fabaceae, especially Trifolieae and Loteae; Mediterranean flora</t>
  </si>
  <si>
    <t>[46] 46/ 222 89 77</t>
  </si>
  <si>
    <t>per.lassen@botmus.lu.se</t>
  </si>
  <si>
    <t>http://grbio.org/staff-member/mohamed-abdul-latiff-0</t>
  </si>
  <si>
    <t>S9455</t>
  </si>
  <si>
    <t>http://grbio.org/staff-member/howard-latimer-0</t>
  </si>
  <si>
    <t>Howard Latimer</t>
  </si>
  <si>
    <t>S9456</t>
  </si>
  <si>
    <t>http://grbio.org/staff-member/sonja-lau%C5%A1evic-duletic-0</t>
  </si>
  <si>
    <t>Sonja LauÅ¡evic-Duletic</t>
  </si>
  <si>
    <t>S9457</t>
  </si>
  <si>
    <t>http://grbio.org/staff-member/z-lawrence-0</t>
  </si>
  <si>
    <t>Z. Lawrence</t>
  </si>
  <si>
    <t>S9458</t>
  </si>
  <si>
    <t>http://grbio.org/staff-member/roberto-l%C3%A1zaro-suau</t>
  </si>
  <si>
    <t>Roberto A. LÃ¡zaro Suau</t>
  </si>
  <si>
    <t>S9459</t>
  </si>
  <si>
    <t>lazaro@eeza.csic.es</t>
  </si>
  <si>
    <t>http://grbio.org/staff-member/mirian-lazarte</t>
  </si>
  <si>
    <t>Mirian Lazarte</t>
  </si>
  <si>
    <t>S9460</t>
  </si>
  <si>
    <t>Fragmentation of vegetation; taxonomy; Nyctaginaceae; flora of Bolivia</t>
  </si>
  <si>
    <t>[591] 3366574  ext. 132</t>
  </si>
  <si>
    <t>mlazarte@museonoelkempff.org</t>
  </si>
  <si>
    <t>http://grbio.org/staff-member/david-lazarus</t>
  </si>
  <si>
    <t>David Lazarus</t>
  </si>
  <si>
    <t>S9461</t>
  </si>
  <si>
    <t>Curator (micropaleontology and microscopic algae)</t>
  </si>
  <si>
    <t>Cenozoic radiolarians</t>
  </si>
  <si>
    <t>[49] 30/ 2093-8579</t>
  </si>
  <si>
    <t>david.lazarus@rz.hu-berlin.de</t>
  </si>
  <si>
    <t>http://grbio.org/staff-member/phuong-cong-nhat-le</t>
  </si>
  <si>
    <t>Phuong Cong-Nhat Le</t>
  </si>
  <si>
    <t>S9462</t>
  </si>
  <si>
    <t>vshnd@yahoo.com</t>
  </si>
  <si>
    <t>http://grbio.org/staff-member/margaretha-marianne-le-roux</t>
  </si>
  <si>
    <t>Margaretha Marianne Le Roux</t>
  </si>
  <si>
    <t>S9463</t>
  </si>
  <si>
    <t>E-flora Coordinator</t>
  </si>
  <si>
    <t>Taxonomy, molecular systematics; Tribe Crotalarieae, Crotalaria (Fabaceae);; Global (&lt;Crotalaria&gt;); South Africa</t>
  </si>
  <si>
    <t>http://grbio.org/staff-member/kathryn-h-leacock</t>
  </si>
  <si>
    <t>Kathryn H. Leacock</t>
  </si>
  <si>
    <t>S9464</t>
  </si>
  <si>
    <t>[1] 716 896 5200 ext. 376</t>
  </si>
  <si>
    <t>kleacock@sciencebuff.org</t>
  </si>
  <si>
    <t>http://grbio.org/staff-member/pearl-dijeng-lebatha</t>
  </si>
  <si>
    <t>Pearl Dijeng Lebatha</t>
  </si>
  <si>
    <t>S9465</t>
  </si>
  <si>
    <t>Systematiacs analysis methodologies; Hyacinthaceae; flora of Africa</t>
  </si>
  <si>
    <t>[267] 365 0108</t>
  </si>
  <si>
    <t>plebatha@bca,.bw</t>
  </si>
  <si>
    <t>http://grbio.org/staff-member/byoungyoon-lee</t>
  </si>
  <si>
    <t>Byoungyoon Lee</t>
  </si>
  <si>
    <t>S9466</t>
  </si>
  <si>
    <t>Director, Plant Resources Division</t>
  </si>
  <si>
    <t>Taxonomy of Umbelliferae worldwide; biodiversity informatics</t>
  </si>
  <si>
    <t>82-32-590-7158</t>
  </si>
  <si>
    <t>bylee80@korea.kr</t>
  </si>
  <si>
    <t>http://grbio.org/staff-member/chan-woo-lee</t>
  </si>
  <si>
    <t>Chan Woo Lee</t>
  </si>
  <si>
    <t>S9467</t>
  </si>
  <si>
    <t>http://grbio.org/staff-member/chong-woon-lee-0</t>
  </si>
  <si>
    <t>Chong-Woon Lee</t>
  </si>
  <si>
    <t>S9468</t>
  </si>
  <si>
    <t>http://grbio.org/staff-member/chung-hee-lee</t>
  </si>
  <si>
    <t>Chung Hee Lee</t>
  </si>
  <si>
    <t>S9469</t>
  </si>
  <si>
    <t>Apiaceae; gymnosperms; &lt;Scrophularia&gt;, Scrophulariaceae</t>
  </si>
  <si>
    <t>[82] 31/ 540-1058</t>
  </si>
  <si>
    <t>aganolee@forest.go.kr</t>
  </si>
  <si>
    <t>http://grbio.org/staff-member/david-w-lee</t>
  </si>
  <si>
    <t>David W. Lee</t>
  </si>
  <si>
    <t>S9470</t>
  </si>
  <si>
    <t>Functional ecology of tropical forest plants; paleotropical floristics</t>
  </si>
  <si>
    <t>[1]  305/ 348-3111</t>
  </si>
  <si>
    <t>leed@fiu.edu</t>
  </si>
  <si>
    <t>http://grbio.org/staff-member/jeong-hoon-lee</t>
  </si>
  <si>
    <t>Jeong Hoon Lee</t>
  </si>
  <si>
    <t>S9471</t>
  </si>
  <si>
    <t>Taxonomy, Ecology; &lt;Artemisia&gt;</t>
  </si>
  <si>
    <t>[82] 43-871-5578</t>
  </si>
  <si>
    <t>artemisia@Korea.kr</t>
  </si>
  <si>
    <t>http://grbio.org/staff-member/pyungjae-lee</t>
  </si>
  <si>
    <t>Pyungjae Lee</t>
  </si>
  <si>
    <t>S9472</t>
  </si>
  <si>
    <t>Oriental medicines</t>
  </si>
  <si>
    <t>[82] 43-649-1411</t>
  </si>
  <si>
    <t>http://grbio.org/staff-member/serena-lee</t>
  </si>
  <si>
    <t>Serena Lee</t>
  </si>
  <si>
    <t>S9473</t>
  </si>
  <si>
    <t>Herbarium management</t>
  </si>
  <si>
    <t>serena_lee@nparks.gov.sg</t>
  </si>
  <si>
    <t>http://grbio.org/staff-member/tchang-bok-lee-0</t>
  </si>
  <si>
    <t>S9474</t>
  </si>
  <si>
    <t>http://grbio.org/staff-member/yongpil-lee</t>
  </si>
  <si>
    <t>Yongpil Lee</t>
  </si>
  <si>
    <t>S9475</t>
  </si>
  <si>
    <t>(82)  64 /754-3523</t>
  </si>
  <si>
    <t>yongpil@cheju.ac.kr</t>
  </si>
  <si>
    <t>http://grbio.org/staff-member/you-mi-lee</t>
  </si>
  <si>
    <t>You-Mi Lee</t>
  </si>
  <si>
    <t>S9476</t>
  </si>
  <si>
    <t>Pteridophytes; Chief Curator</t>
  </si>
  <si>
    <t>[82] 31/ 540-1072</t>
  </si>
  <si>
    <t>ymlee99@forest.go.kr</t>
  </si>
  <si>
    <t>http://grbio.org/staff-member/pratapa-leelavathi-0</t>
  </si>
  <si>
    <t>Pratapa Leelavathi</t>
  </si>
  <si>
    <t>S9477</t>
  </si>
  <si>
    <t>http://grbio.org/staff-member/jean-fran%C3%A7ois-l%C3%A9ger</t>
  </si>
  <si>
    <t>Jean-FranÃ§ois LÃ©ger</t>
  </si>
  <si>
    <t>S9478</t>
  </si>
  <si>
    <t>Botanical Activity Coordinator</t>
  </si>
  <si>
    <t>Floristics,; plant traits; data management; ontologies; vascular plants of the Mediterranean Basin, pre-Saharan steppes, SW France</t>
  </si>
  <si>
    <t>[212]  (0)6 61 29 80 76</t>
  </si>
  <si>
    <t>jfleger@reneco-hq.org</t>
  </si>
  <si>
    <t>http://grbio.org/staff-member/thomas-legland</t>
  </si>
  <si>
    <t>Thomas Legland</t>
  </si>
  <si>
    <t>S9479</t>
  </si>
  <si>
    <t>ChambÃ©ry,</t>
  </si>
  <si>
    <t>[33]04793345 04</t>
  </si>
  <si>
    <t>thomaslegland@gmail.com</t>
  </si>
  <si>
    <t>http://grbio.org/staff-member/idulfo-legu%C3%ADzamo-pulido-0</t>
  </si>
  <si>
    <t>Idulfo LeguÃ­zamo Pulido</t>
  </si>
  <si>
    <t>S9480</t>
  </si>
  <si>
    <t>Leguminosae trees of Colombia; flora of Câ‰¤rdoba</t>
  </si>
  <si>
    <t>http://grbio.org/staff-member/boipuso-bhiza-legwatagwata</t>
  </si>
  <si>
    <t>Boipuso Bhiza Legwatagwata</t>
  </si>
  <si>
    <t>S9481</t>
  </si>
  <si>
    <t>[267] 365 0372</t>
  </si>
  <si>
    <t>blegwata@bca.bw</t>
  </si>
  <si>
    <t>http://grbio.org/staff-member/mare-leis</t>
  </si>
  <si>
    <t>Mare Leis</t>
  </si>
  <si>
    <t>S9482</t>
  </si>
  <si>
    <t>[372] 53449105</t>
  </si>
  <si>
    <t>leis@emu.ee</t>
  </si>
  <si>
    <t>http://grbio.org/staff-member/otto-leistner</t>
  </si>
  <si>
    <t>Otto Leistner</t>
  </si>
  <si>
    <t>S9483</t>
  </si>
  <si>
    <t>Scientific editing</t>
  </si>
  <si>
    <t>leistner@sanbi.org</t>
  </si>
  <si>
    <t>http://grbio.org/staff-member/jean-lejoly</t>
  </si>
  <si>
    <t>Jean Lejoly</t>
  </si>
  <si>
    <t>S9484</t>
  </si>
  <si>
    <t>Botany; systematics; phytosociology</t>
  </si>
  <si>
    <t>[32] 2 650 21 26</t>
  </si>
  <si>
    <t>jlejoly@ulb.ac.be</t>
  </si>
  <si>
    <t>http://grbio.org/staff-member/jean-lejoly-0</t>
  </si>
  <si>
    <t>S9485</t>
  </si>
  <si>
    <t>Systematics and plant geography of tropical Africa</t>
  </si>
  <si>
    <t>[32] 2/ 650 21 26</t>
  </si>
  <si>
    <t>http://grbio.org/staff-member/jean-lejoly-1</t>
  </si>
  <si>
    <t>S9486</t>
  </si>
  <si>
    <t>Floristics, florestry, ecology, management of natural resources; vascular plants; flora of DR Congo and Tropical Africa</t>
  </si>
  <si>
    <t>http://grbio.org/staff-member/jean-lejoly-2</t>
  </si>
  <si>
    <t>S9487</t>
  </si>
  <si>
    <t>http://grbio.org/staff-member/jean-lejoly-3</t>
  </si>
  <si>
    <t>S9488</t>
  </si>
  <si>
    <t>http://grbio.org/staff-member/elton-m-c-leme-0</t>
  </si>
  <si>
    <t>S9489</t>
  </si>
  <si>
    <t>http://grbio.org/staff-member/david-e-lemke</t>
  </si>
  <si>
    <t>David E. Lemke</t>
  </si>
  <si>
    <t>S9490</t>
  </si>
  <si>
    <t>Flora of Texas; systematics and anatomy of Flacourtiaceae; aquatic plants</t>
  </si>
  <si>
    <t>[1] 512/ 245-2178</t>
  </si>
  <si>
    <t>david.lemke@txstate.edu</t>
  </si>
  <si>
    <t>http://grbio.org/staff-member/kristina-lemson</t>
  </si>
  <si>
    <t>Kristina Lemson</t>
  </si>
  <si>
    <t>S9491</t>
  </si>
  <si>
    <t>Ericaceae subfamily Styphelioideae (epacrids); &lt;Lambertia&gt;, Proteaceae</t>
  </si>
  <si>
    <t>k.lemson@ecu.edu.au</t>
  </si>
  <si>
    <t>http://grbio.org/staff-member/carmen-lence</t>
  </si>
  <si>
    <t>Carmen Lence</t>
  </si>
  <si>
    <t>S9492</t>
  </si>
  <si>
    <t>dbvclp@unileon.es</t>
  </si>
  <si>
    <t>http://grbio.org/staff-member/lee-w-lenz-0</t>
  </si>
  <si>
    <t>S9493</t>
  </si>
  <si>
    <t>http://grbio.org/staff-member/blanca-le%C3%B3n-b-0</t>
  </si>
  <si>
    <t>Blanca LeÃ³n B.</t>
  </si>
  <si>
    <t>S9494</t>
  </si>
  <si>
    <t>http://grbio.org/staff-member/karla-le%C3%B3n-cisneros</t>
  </si>
  <si>
    <t>Karla LeÃ³n-Cisneros</t>
  </si>
  <si>
    <t>S9495</t>
  </si>
  <si>
    <t>Taxonomy and life history studies; (Nemaliales) of the Gulf of California and Azores</t>
  </si>
  <si>
    <t>[351] 296 650 101  ext. 1482 or 1817</t>
  </si>
  <si>
    <t>kcisneros@uac.pt</t>
  </si>
  <si>
    <t>http://grbio.org/staff-member/miguel-le%C3%B3n-0</t>
  </si>
  <si>
    <t>Miguel LeÃ³n</t>
  </si>
  <si>
    <t>S9496</t>
  </si>
  <si>
    <t>http://grbio.org/staff-member/susana-leon-yanez</t>
  </si>
  <si>
    <t>Susana Leon Yanez</t>
  </si>
  <si>
    <t>S9497</t>
  </si>
  <si>
    <t>Endemic plants of Ecuador; ecology and taxonomy PÃŸramo plants</t>
  </si>
  <si>
    <t>scleon@puce.edu.ec</t>
  </si>
  <si>
    <t>http://grbio.org/staff-member/mbambi-ngoma-l%C3%A9onard</t>
  </si>
  <si>
    <t>Mbambi Ngoma LÃ©onard</t>
  </si>
  <si>
    <t>S9498</t>
  </si>
  <si>
    <t>Systematics of higher plants; plants of Mayumbe</t>
  </si>
  <si>
    <t>[00243] 994202750</t>
  </si>
  <si>
    <t>http://grbio.org/staff-member/patricia-i-leonardi-0</t>
  </si>
  <si>
    <t>S9499</t>
  </si>
  <si>
    <t>http://grbio.org/staff-member/jana-leong-skornickova</t>
  </si>
  <si>
    <t>Jana Leong-Skornickova</t>
  </si>
  <si>
    <t>S9500</t>
  </si>
  <si>
    <t>jana_skornickova@nparks.gov.sg</t>
  </si>
  <si>
    <t>http://grbio.org/staff-member/l%C3%BAcio-de-souza-leoni</t>
  </si>
  <si>
    <t>LÃºcio de Souza Leoni</t>
  </si>
  <si>
    <t>S9501</t>
  </si>
  <si>
    <t>ITAPERUNA</t>
  </si>
  <si>
    <t>lucioleoni@ig.com.br</t>
  </si>
  <si>
    <t>http://grbio.org/staff-member/donald-h-les</t>
  </si>
  <si>
    <t>Donald H. Les</t>
  </si>
  <si>
    <t>S9502</t>
  </si>
  <si>
    <t>Aquatic angiosperms; Ceratophyllaceae; Nymphaeales; Alismatidae; molecular systematics; invasive aquatic plants</t>
  </si>
  <si>
    <t>[1] 860/ 486-5703</t>
  </si>
  <si>
    <t>les@uconn.edu</t>
  </si>
  <si>
    <t>http://grbio.org/staff-member/hagar-leschner</t>
  </si>
  <si>
    <t>Hagar Leschner</t>
  </si>
  <si>
    <t>S9503</t>
  </si>
  <si>
    <t>Desert plant autoecology; flora of the Levant; conservation biology</t>
  </si>
  <si>
    <t>hagarv@savion.huji.ac.il</t>
  </si>
  <si>
    <t>http://grbio.org/staff-member/hanna-lesniewska</t>
  </si>
  <si>
    <t>Hanna Lesniewska</t>
  </si>
  <si>
    <t>S9504</t>
  </si>
  <si>
    <t>[48] 22/ 553-05-49</t>
  </si>
  <si>
    <t>http://grbio.org/staff-member/alicia-d-lesnikowska-0</t>
  </si>
  <si>
    <t>S9505</t>
  </si>
  <si>
    <t>http://grbio.org/staff-member/hossain-lessani-0</t>
  </si>
  <si>
    <t>Hossain Lessani</t>
  </si>
  <si>
    <t>S9506</t>
  </si>
  <si>
    <t>http://grbio.org/staff-member/viktoria-j-letukhova</t>
  </si>
  <si>
    <t>Viktoria J. Letukhova</t>
  </si>
  <si>
    <t>S9507</t>
  </si>
  <si>
    <t>Flora of southeastern Crimea</t>
  </si>
  <si>
    <t>http://grbio.org/staff-member/gw%C3%A8na%C3%ABlle-l%C3%A9v%C3%A8que</t>
  </si>
  <si>
    <t>GwÃ¨naÃ«lle LÃ©vÃ¨que</t>
  </si>
  <si>
    <t>S9508</t>
  </si>
  <si>
    <t>Operation Manager</t>
  </si>
  <si>
    <t>[212]  (0)5 35 68 48 42</t>
  </si>
  <si>
    <t>gleveque@reneco-hq.org</t>
  </si>
  <si>
    <t>http://grbio.org/staff-member/esther-l%C3%A9vesque</t>
  </si>
  <si>
    <t>Esther LÃ©vesque</t>
  </si>
  <si>
    <t>S9509</t>
  </si>
  <si>
    <t>[1] 819/ 376-5053</t>
  </si>
  <si>
    <t>Esther.Levesque@uqtr.ca</t>
  </si>
  <si>
    <t>http://grbio.org/staff-member/i-g-levichev-0</t>
  </si>
  <si>
    <t>S9510</t>
  </si>
  <si>
    <t>http://grbio.org/staff-member/zlatko-levkov</t>
  </si>
  <si>
    <t>Zlatko Levkov</t>
  </si>
  <si>
    <t>S9511</t>
  </si>
  <si>
    <t>Taxonomy of diatoms of Europe; ancient lakes</t>
  </si>
  <si>
    <t>zlevkov@iunona.pmf.ukim.edu.mk</t>
  </si>
  <si>
    <t>http://grbio.org/staff-member/jeff-lewin</t>
  </si>
  <si>
    <t>Jeff Lewin</t>
  </si>
  <si>
    <t>S9512</t>
  </si>
  <si>
    <t>Departmental Supervisor</t>
  </si>
  <si>
    <t>[1] 906 487 3435</t>
  </si>
  <si>
    <t>jclewin@mtu.edu</t>
  </si>
  <si>
    <t>http://grbio.org/staff-member/carl-lewis-0</t>
  </si>
  <si>
    <t>Carl Lewis</t>
  </si>
  <si>
    <t>S9513</t>
  </si>
  <si>
    <t>http://grbio.org/staff-member/juan-p-lewis</t>
  </si>
  <si>
    <t>Juan P. Lewis</t>
  </si>
  <si>
    <t>S9514</t>
  </si>
  <si>
    <t>Flora of Santa Fe; Poaceae</t>
  </si>
  <si>
    <t>juanplewis@ciudad.com.ar</t>
  </si>
  <si>
    <t>http://grbio.org/staff-member/louise-lewis-0</t>
  </si>
  <si>
    <t>Louise Lewis</t>
  </si>
  <si>
    <t>S9515</t>
  </si>
  <si>
    <t>http://grbio.org/staff-member/paul-lewis-0</t>
  </si>
  <si>
    <t>Paul Lewis</t>
  </si>
  <si>
    <t>S9516</t>
  </si>
  <si>
    <t>http://grbio.org/staff-member/silvina-lewis-0</t>
  </si>
  <si>
    <t>Silvina Lewis</t>
  </si>
  <si>
    <t>S9517</t>
  </si>
  <si>
    <t>http://grbio.org/staff-member/charles-h-leys-0</t>
  </si>
  <si>
    <t>S9518</t>
  </si>
  <si>
    <t>http://grbio.org/staff-member/ai-li-li-0</t>
  </si>
  <si>
    <t>Ai-Li Li</t>
  </si>
  <si>
    <t>S9519</t>
  </si>
  <si>
    <t>http://grbio.org/staff-member/jen-li-0</t>
  </si>
  <si>
    <t>An-Jen Li</t>
  </si>
  <si>
    <t>S9520</t>
  </si>
  <si>
    <t>http://grbio.org/staff-member/li-li</t>
  </si>
  <si>
    <t>An-Li Li</t>
  </si>
  <si>
    <t>S9521</t>
  </si>
  <si>
    <t>taxonomy; macrofungi; mycota of the Tsinling Mountains in China</t>
  </si>
  <si>
    <t>http://grbio.org/staff-member/ben-liang-li-0</t>
  </si>
  <si>
    <t>Ben-Liang Li</t>
  </si>
  <si>
    <t>S9522</t>
  </si>
  <si>
    <t>http://grbio.org/staff-member/bi-yuan-li-0</t>
  </si>
  <si>
    <t>Bi-Yuan Li</t>
  </si>
  <si>
    <t>S9523</t>
  </si>
  <si>
    <t>http://grbio.org/staff-member/bin-li-0</t>
  </si>
  <si>
    <t>Bin Li</t>
  </si>
  <si>
    <t>S9524</t>
  </si>
  <si>
    <t>Uredinales</t>
  </si>
  <si>
    <t>http://grbio.org/staff-member/bin-li-1</t>
  </si>
  <si>
    <t>S9525</t>
  </si>
  <si>
    <t>http://grbio.org/staff-member/bing-song-li-0</t>
  </si>
  <si>
    <t>Bing-Song Li</t>
  </si>
  <si>
    <t>S9526</t>
  </si>
  <si>
    <t>http://grbio.org/staff-member/cai-wang-li-0</t>
  </si>
  <si>
    <t>Cai-Wang Li</t>
  </si>
  <si>
    <t>S9527</t>
  </si>
  <si>
    <t>http://grbio.org/staff-member/chang-hai-li-0</t>
  </si>
  <si>
    <t>Chang-Hai Li</t>
  </si>
  <si>
    <t>S9528</t>
  </si>
  <si>
    <t>http://grbio.org/staff-member/cun-hua-li-0</t>
  </si>
  <si>
    <t>Cun-Hua Li</t>
  </si>
  <si>
    <t>S9529</t>
  </si>
  <si>
    <t>http://grbio.org/staff-member/da-zhou-li-0</t>
  </si>
  <si>
    <t>Da-Zhou Li</t>
  </si>
  <si>
    <t>S9530</t>
  </si>
  <si>
    <t>http://grbio.org/staff-member/deng-ke-li-0</t>
  </si>
  <si>
    <t>Deng-Ke Li</t>
  </si>
  <si>
    <t>S9531</t>
  </si>
  <si>
    <t>http://grbio.org/staff-member/jianhua-li-0</t>
  </si>
  <si>
    <t>Jianhua Li</t>
  </si>
  <si>
    <t>S9532</t>
  </si>
  <si>
    <t>http://grbio.org/staff-member/fa-zeng-li-0</t>
  </si>
  <si>
    <t>Fa-Zeng Li</t>
  </si>
  <si>
    <t>S9533</t>
  </si>
  <si>
    <t>http://grbio.org/staff-member/fang-rao-li-0</t>
  </si>
  <si>
    <t>Fang-Rao Li</t>
  </si>
  <si>
    <t>S9534</t>
  </si>
  <si>
    <t>http://grbio.org/staff-member/gen-you-li-0</t>
  </si>
  <si>
    <t>Gen-You Li</t>
  </si>
  <si>
    <t>S9535</t>
  </si>
  <si>
    <t>http://grbio.org/staff-member/gui-lan-li-0</t>
  </si>
  <si>
    <t>Gui-Lan Li</t>
  </si>
  <si>
    <t>S9536</t>
  </si>
  <si>
    <t>http://grbio.org/staff-member/guo-chen-li-0</t>
  </si>
  <si>
    <t>Guo-Chen Li</t>
  </si>
  <si>
    <t>S9537</t>
  </si>
  <si>
    <t>http://grbio.org/staff-member/hongjun-li-0</t>
  </si>
  <si>
    <t>Hongjun Li</t>
  </si>
  <si>
    <t>S9538</t>
  </si>
  <si>
    <t>http://grbio.org/staff-member/hui-yu-li-0</t>
  </si>
  <si>
    <t>Hui-Yu Li</t>
  </si>
  <si>
    <t>S9539</t>
  </si>
  <si>
    <t>http://grbio.org/staff-member/jia-zheng-li-0</t>
  </si>
  <si>
    <t>Jia-Zheng Li</t>
  </si>
  <si>
    <t>S9540</t>
  </si>
  <si>
    <t>http://grbio.org/staff-member/jian-dong-li-0</t>
  </si>
  <si>
    <t>Jian-Dong Li</t>
  </si>
  <si>
    <t>S9541</t>
  </si>
  <si>
    <t>http://grbio.org/staff-member/jian-qiang-li-0</t>
  </si>
  <si>
    <t>Jian-Qiang Li</t>
  </si>
  <si>
    <t>S9542</t>
  </si>
  <si>
    <t>http://grbio.org/staff-member/jian-wen-li-0</t>
  </si>
  <si>
    <t>Jian-Wen Li</t>
  </si>
  <si>
    <t>S9543</t>
  </si>
  <si>
    <t>http://grbio.org/staff-member/jian-xiu-li-0</t>
  </si>
  <si>
    <t>Jian-Xiu Li</t>
  </si>
  <si>
    <t>S9544</t>
  </si>
  <si>
    <t>http://grbio.org/staff-member/jiang-li-0</t>
  </si>
  <si>
    <t>Jiang Li</t>
  </si>
  <si>
    <t>S9545</t>
  </si>
  <si>
    <t>http://grbio.org/staff-member/jianqiang-li</t>
  </si>
  <si>
    <t>Jianqiang Li</t>
  </si>
  <si>
    <t>S9546</t>
  </si>
  <si>
    <t>Fagaceae; Cucurbitaceae; Fabaceae</t>
  </si>
  <si>
    <t>http://grbio.org/staff-member/jing-xin-li-0</t>
  </si>
  <si>
    <t>Jing-Xin Li</t>
  </si>
  <si>
    <t>S9547</t>
  </si>
  <si>
    <t>http://grbio.org/staff-member/jun-zhi-li</t>
  </si>
  <si>
    <t>Jun-Zhi Li</t>
  </si>
  <si>
    <t>S9548</t>
  </si>
  <si>
    <t>[86] 29-82357027</t>
  </si>
  <si>
    <t>xianjunzhi@163.com</t>
  </si>
  <si>
    <t>http://grbio.org/staff-member/ki-gang-li-0</t>
  </si>
  <si>
    <t>Ki-Gang Li</t>
  </si>
  <si>
    <t>S9549</t>
  </si>
  <si>
    <t>http://grbio.org/staff-member/li-qiang-li</t>
  </si>
  <si>
    <t>Li-Qiang Li</t>
  </si>
  <si>
    <t>S9550</t>
  </si>
  <si>
    <t>[86]755-25710091</t>
  </si>
  <si>
    <t>lilq@sinicaorchid.org</t>
  </si>
  <si>
    <t>http://grbio.org/staff-member/li-xia-li-0</t>
  </si>
  <si>
    <t>Li-Xia Li</t>
  </si>
  <si>
    <t>S9551</t>
  </si>
  <si>
    <t>http://grbio.org/staff-member/lian-fang-li-0</t>
  </si>
  <si>
    <t>Lian-Fang Li</t>
  </si>
  <si>
    <t>S9552</t>
  </si>
  <si>
    <t>http://grbio.org/staff-member/liangqian-li</t>
  </si>
  <si>
    <t>Liangqian Li</t>
  </si>
  <si>
    <t>S9553</t>
  </si>
  <si>
    <t>Ranunculaceae; phytogeography</t>
  </si>
  <si>
    <t>lqli@ibcas.ac.cn</t>
  </si>
  <si>
    <t>http://grbio.org/staff-member/man-fei-li-0</t>
  </si>
  <si>
    <t>Man-Fei Li</t>
  </si>
  <si>
    <t>S9554</t>
  </si>
  <si>
    <t>http://grbio.org/staff-member/nan-li</t>
  </si>
  <si>
    <t>Nan Li</t>
  </si>
  <si>
    <t>S9555</t>
  </si>
  <si>
    <t>Gymnosperms; Cycadaceae</t>
  </si>
  <si>
    <t>linan@szum.gov.cn</t>
  </si>
  <si>
    <t>http://grbio.org/staff-member/pei-chun-li</t>
  </si>
  <si>
    <t>Pei-Chun Li</t>
  </si>
  <si>
    <t>S9556</t>
  </si>
  <si>
    <t>Cyperaceae; Betulaceae; Fabaceae</t>
  </si>
  <si>
    <t>peiqiong_li@yeah.net</t>
  </si>
  <si>
    <t>http://grbio.org/staff-member/ping-tao-li-0</t>
  </si>
  <si>
    <t>Ping-T'Ao Li</t>
  </si>
  <si>
    <t>S9557</t>
  </si>
  <si>
    <t>http://grbio.org/staff-member/qi-li-0</t>
  </si>
  <si>
    <t>Qi Li</t>
  </si>
  <si>
    <t>S9558</t>
  </si>
  <si>
    <t>http://grbio.org/staff-member/qi-min-li-0</t>
  </si>
  <si>
    <t>Qi-Min Li</t>
  </si>
  <si>
    <t>S9559</t>
  </si>
  <si>
    <t>http://grbio.org/staff-member/qiang-li-0</t>
  </si>
  <si>
    <t>Qiang Li</t>
  </si>
  <si>
    <t>S9560</t>
  </si>
  <si>
    <t>http://grbio.org/staff-member/qing-yun-li-0</t>
  </si>
  <si>
    <t>Qing-Yun Li</t>
  </si>
  <si>
    <t>S9561</t>
  </si>
  <si>
    <t>http://grbio.org/staff-member/ren-wei-li-0</t>
  </si>
  <si>
    <t>Ren-Wei Li</t>
  </si>
  <si>
    <t>S9562</t>
  </si>
  <si>
    <t>http://grbio.org/staff-member/rong-tong-li-0</t>
  </si>
  <si>
    <t>Rong-Tong Li</t>
  </si>
  <si>
    <t>S9563</t>
  </si>
  <si>
    <t>http://grbio.org/staff-member/ru-guang-li-0</t>
  </si>
  <si>
    <t>Ru-Guang Li</t>
  </si>
  <si>
    <t>S9564</t>
  </si>
  <si>
    <t>http://grbio.org/staff-member/rui-jun-li-0</t>
  </si>
  <si>
    <t>Rui-Jun Li</t>
  </si>
  <si>
    <t>S9565</t>
  </si>
  <si>
    <t>http://grbio.org/staff-member/run-zhi-li-0</t>
  </si>
  <si>
    <t>Run-Zhi Li</t>
  </si>
  <si>
    <t>S9566</t>
  </si>
  <si>
    <t>http://grbio.org/staff-member/runmei-li</t>
  </si>
  <si>
    <t>Runmei Li</t>
  </si>
  <si>
    <t>S9567</t>
  </si>
  <si>
    <t>Taxonomy; Chinese medicine</t>
  </si>
  <si>
    <t>lrmhq@yahoo.com.cn</t>
  </si>
  <si>
    <t>http://grbio.org/staff-member/shi-yang-li-0</t>
  </si>
  <si>
    <t>Shi-Yang Li</t>
  </si>
  <si>
    <t>S9568</t>
  </si>
  <si>
    <t>http://grbio.org/staff-member/shou-qiao-li-0</t>
  </si>
  <si>
    <t>Shou-Qiao Li</t>
  </si>
  <si>
    <t>S9569</t>
  </si>
  <si>
    <t>http://grbio.org/staff-member/shu-jiu-li-0</t>
  </si>
  <si>
    <t>Shu-Jiu Li</t>
  </si>
  <si>
    <t>S9570</t>
  </si>
  <si>
    <t>http://grbio.org/staff-member/shu-ying-li-0</t>
  </si>
  <si>
    <t>Shu-Ying Li</t>
  </si>
  <si>
    <t>S9571</t>
  </si>
  <si>
    <t>http://grbio.org/staff-member/tai-hui-li-0</t>
  </si>
  <si>
    <t>Tai-Hui Li</t>
  </si>
  <si>
    <t>S9572</t>
  </si>
  <si>
    <t>http://grbio.org/staff-member/ti-jun-li-0</t>
  </si>
  <si>
    <t>Ti-Jun Li</t>
  </si>
  <si>
    <t>S9573</t>
  </si>
  <si>
    <t>http://grbio.org/staff-member/tian-yu-li-0</t>
  </si>
  <si>
    <t>Tian-Yu Li</t>
  </si>
  <si>
    <t>S9574</t>
  </si>
  <si>
    <t>http://grbio.org/staff-member/xian-geng-li-0</t>
  </si>
  <si>
    <t>Xian-Geng Li</t>
  </si>
  <si>
    <t>S9575</t>
  </si>
  <si>
    <t>http://grbio.org/staff-member/xiang-dong-li-0</t>
  </si>
  <si>
    <t>Xiang-Dong Li</t>
  </si>
  <si>
    <t>S9576</t>
  </si>
  <si>
    <t>http://grbio.org/staff-member/xiaodong-li-0</t>
  </si>
  <si>
    <t>Xiaodong Li</t>
  </si>
  <si>
    <t>S9577</t>
  </si>
  <si>
    <t>http://grbio.org/staff-member/xin-guo-li-0</t>
  </si>
  <si>
    <t>Xin-Guo Li</t>
  </si>
  <si>
    <t>S9578</t>
  </si>
  <si>
    <t>http://grbio.org/staff-member/xin-hua-li-0</t>
  </si>
  <si>
    <t>Xin-Hua Li</t>
  </si>
  <si>
    <t>S9579</t>
  </si>
  <si>
    <t>http://grbio.org/staff-member/xin-xian-li-0</t>
  </si>
  <si>
    <t>Xin-Xian Li</t>
  </si>
  <si>
    <t>S9580</t>
  </si>
  <si>
    <t>http://grbio.org/staff-member/xing-wen-li-0</t>
  </si>
  <si>
    <t>Xing-Wen Li</t>
  </si>
  <si>
    <t>S9581</t>
  </si>
  <si>
    <t>http://grbio.org/staff-member/xing-xue-li-0</t>
  </si>
  <si>
    <t>Xing-Xue Li</t>
  </si>
  <si>
    <t>S9582</t>
  </si>
  <si>
    <t>http://grbio.org/staff-member/xue-yu-li-0</t>
  </si>
  <si>
    <t>Xue-Yu Li</t>
  </si>
  <si>
    <t>S9583</t>
  </si>
  <si>
    <t>http://grbio.org/staff-member/ya-ru-li-0</t>
  </si>
  <si>
    <t>Ya-Ru Li</t>
  </si>
  <si>
    <t>S9584</t>
  </si>
  <si>
    <t>http://grbio.org/staff-member/yan-sheng-li-0</t>
  </si>
  <si>
    <t>Yan-Sheng Li</t>
  </si>
  <si>
    <t>S9585</t>
  </si>
  <si>
    <t>http://grbio.org/staff-member/ye-li</t>
  </si>
  <si>
    <t>Ye Li</t>
  </si>
  <si>
    <t>S9586</t>
  </si>
  <si>
    <t>Ericaceae; flora of the Hengduan Mountains</t>
  </si>
  <si>
    <t>[86]  18280380267</t>
  </si>
  <si>
    <t>mamillata@yahoo.com.cn</t>
  </si>
  <si>
    <t>http://grbio.org/staff-member/yi-bing-li-0</t>
  </si>
  <si>
    <t>Yi-Bing Li</t>
  </si>
  <si>
    <t>S9587</t>
  </si>
  <si>
    <t>http://grbio.org/staff-member/yong-kang-li-0</t>
  </si>
  <si>
    <t>Yong-Kang Li</t>
  </si>
  <si>
    <t>S9588</t>
  </si>
  <si>
    <t>http://grbio.org/staff-member/yong-li-0</t>
  </si>
  <si>
    <t>Yong Li</t>
  </si>
  <si>
    <t>S9589</t>
  </si>
  <si>
    <t>Podocarpaceae; Cactaceae; succulents</t>
  </si>
  <si>
    <t>liyong@szum.gov.cn</t>
  </si>
  <si>
    <t>http://grbio.org/staff-member/yong-li-1</t>
  </si>
  <si>
    <t>S9590</t>
  </si>
  <si>
    <t>http://grbio.org/staff-member/yu-hong-li-0</t>
  </si>
  <si>
    <t>Yu-Hong Li</t>
  </si>
  <si>
    <t>S9591</t>
  </si>
  <si>
    <t>http://grbio.org/staff-member/yu-jia-li-0</t>
  </si>
  <si>
    <t>Yu-Jia Li</t>
  </si>
  <si>
    <t>S9592</t>
  </si>
  <si>
    <t>http://grbio.org/staff-member/yu-nong-li-0</t>
  </si>
  <si>
    <t>Yu-Nong Li</t>
  </si>
  <si>
    <t>S9593</t>
  </si>
  <si>
    <t>http://grbio.org/staff-member/yujiu-li-0</t>
  </si>
  <si>
    <t>Yujiu Li</t>
  </si>
  <si>
    <t>S9594</t>
  </si>
  <si>
    <t>http://grbio.org/staff-member/yun-ping-li-0</t>
  </si>
  <si>
    <t>Yun-Ping Li</t>
  </si>
  <si>
    <t>S9595</t>
  </si>
  <si>
    <t>http://grbio.org/staff-member/zhang-li</t>
  </si>
  <si>
    <t>Zhang Li</t>
  </si>
  <si>
    <t>S9596</t>
  </si>
  <si>
    <t>Bryophytes of southern China; Chinese &lt;Frullania&gt;, &lt;Fissidens&gt;, Calymperaceae</t>
  </si>
  <si>
    <t>zhangli@graduate.hku.hk</t>
  </si>
  <si>
    <t>http://grbio.org/staff-member/zheng-yu-li</t>
  </si>
  <si>
    <t>Zheng-yu Li</t>
  </si>
  <si>
    <t>S9597</t>
  </si>
  <si>
    <t>Gesneriaceae; Floristic surveys</t>
  </si>
  <si>
    <t>lizy@ibcas.ac.cn</t>
  </si>
  <si>
    <t>http://grbio.org/staff-member/zhi-hua-li-0</t>
  </si>
  <si>
    <t>Zhi-Hua Li</t>
  </si>
  <si>
    <t>S9598</t>
  </si>
  <si>
    <t>http://grbio.org/staff-member/zhi-min-li-0</t>
  </si>
  <si>
    <t>Zhi-Min Li</t>
  </si>
  <si>
    <t>S9599</t>
  </si>
  <si>
    <t>http://grbio.org/staff-member/zhuo-yu-li-0</t>
  </si>
  <si>
    <t>Zhuo-Yu Li</t>
  </si>
  <si>
    <t>S9600</t>
  </si>
  <si>
    <t>http://grbio.org/staff-member/zong-ying-li-0</t>
  </si>
  <si>
    <t>Zong-Ying Li</t>
  </si>
  <si>
    <t>S9601</t>
  </si>
  <si>
    <t>http://grbio.org/staff-member/ding-ren-liang-0</t>
  </si>
  <si>
    <t>Ding-Ren Liang</t>
  </si>
  <si>
    <t>S9602</t>
  </si>
  <si>
    <t>http://grbio.org/staff-member/guo-lu-liang-0</t>
  </si>
  <si>
    <t>Guo-Lu Liang</t>
  </si>
  <si>
    <t>S9603</t>
  </si>
  <si>
    <t>http://grbio.org/staff-member/hongping-liang-0</t>
  </si>
  <si>
    <t>Hongping Liang</t>
  </si>
  <si>
    <t>S9604</t>
  </si>
  <si>
    <t>http://grbio.org/staff-member/sheng-ye-liang-0</t>
  </si>
  <si>
    <t>Sheng-Ye Liang</t>
  </si>
  <si>
    <t>S9605</t>
  </si>
  <si>
    <t>http://grbio.org/staff-member/shu-bin-liang-0</t>
  </si>
  <si>
    <t>Shu-Bin Liang</t>
  </si>
  <si>
    <t>S9606</t>
  </si>
  <si>
    <t>http://grbio.org/staff-member/sung-jun-liang-0</t>
  </si>
  <si>
    <t>Sung-Jun Liang</t>
  </si>
  <si>
    <t>S9607</t>
  </si>
  <si>
    <t>http://grbio.org/staff-member/wei-jian-liang-0</t>
  </si>
  <si>
    <t>Wei-Jian Liang</t>
  </si>
  <si>
    <t>S9608</t>
  </si>
  <si>
    <t>http://grbio.org/staff-member/xue-zhong-liang-0</t>
  </si>
  <si>
    <t>Xue-Zhong Liang</t>
  </si>
  <si>
    <t>S9609</t>
  </si>
  <si>
    <t>http://grbio.org/staff-member/liang-liao-0</t>
  </si>
  <si>
    <t>Liang Liao</t>
  </si>
  <si>
    <t>S9610</t>
  </si>
  <si>
    <t>http://grbio.org/staff-member/qiu-cheng-liao-0</t>
  </si>
  <si>
    <t>Qiu-Cheng Liao</t>
  </si>
  <si>
    <t>S9611</t>
  </si>
  <si>
    <t>http://grbio.org/staff-member/rong-gue-liao-0</t>
  </si>
  <si>
    <t>Rong-Gue Liao</t>
  </si>
  <si>
    <t>S9612</t>
  </si>
  <si>
    <t>http://grbio.org/staff-member/wei-zhang-liao-0</t>
  </si>
  <si>
    <t>Wei-Zhang Liao</t>
  </si>
  <si>
    <t>S9613</t>
  </si>
  <si>
    <t>http://grbio.org/staff-member/jos%C3%A9-r-liberato</t>
  </si>
  <si>
    <t>JosÃ© R. Liberato</t>
  </si>
  <si>
    <t>S9614</t>
  </si>
  <si>
    <t>Plant Pathology Branch Manager</t>
  </si>
  <si>
    <t>Plant parasitic fungi; Powdery mildew and cercosporoid fungi; identification and taxonomy</t>
  </si>
  <si>
    <t>[61] 8 8999 2264</t>
  </si>
  <si>
    <t>Jose.liberato@nt.gov.au</t>
  </si>
  <si>
    <t>http://grbio.org/staff-member/wolfgang-licht-0</t>
  </si>
  <si>
    <t>Wolfgang Licht</t>
  </si>
  <si>
    <t>S9615</t>
  </si>
  <si>
    <t>http://grbio.org/staff-member/edgar-b-lickey</t>
  </si>
  <si>
    <t>Edgar B. Lickey</t>
  </si>
  <si>
    <t>S9616</t>
  </si>
  <si>
    <t>Systematics and taxonomy of higher plants and basidiomycetes; &lt;Taxodium&gt;; &lt;Artomyces&gt;; flora of the SE United States</t>
  </si>
  <si>
    <t>elickey@bridgewater.edu</t>
  </si>
  <si>
    <t>http://grbio.org/staff-member/larry-b-liddle</t>
  </si>
  <si>
    <t>Larry B. Liddle</t>
  </si>
  <si>
    <t>S9617</t>
  </si>
  <si>
    <t>Algal development</t>
  </si>
  <si>
    <t>[1] 516/ 287-8399</t>
  </si>
  <si>
    <t>lliddle@southampton.liunet.edu</t>
  </si>
  <si>
    <t>http://grbio.org/staff-member/wen-yen-lien-0</t>
  </si>
  <si>
    <t>Wen-Yen Lien</t>
  </si>
  <si>
    <t>S9618</t>
  </si>
  <si>
    <t>http://grbio.org/staff-member/innocent-bauma-liengola</t>
  </si>
  <si>
    <t>Innocent Bauma Liengola</t>
  </si>
  <si>
    <t>S9619</t>
  </si>
  <si>
    <t>Senior scientist and Human Resource Manager</t>
  </si>
  <si>
    <t>Taxonomy and ecology of Rubiaceae and Fabaceae (&lt;Dahlbergia&gt;); flora of tropical Africa; non-timber forest products</t>
  </si>
  <si>
    <t>[243] (0) 998 298093</t>
  </si>
  <si>
    <t>iliengola2002@yahoo.fr</t>
  </si>
  <si>
    <t>http://grbio.org/staff-member/alexey-yurievich-likhachev</t>
  </si>
  <si>
    <t>Alexey Yurievich Likhachev</t>
  </si>
  <si>
    <t>S9620</t>
  </si>
  <si>
    <t>Diversity of mosses of Murmansk Province</t>
  </si>
  <si>
    <t>http://grbio.org/staff-member/chae-eun-lim-0</t>
  </si>
  <si>
    <t>Chae Eun Lim</t>
  </si>
  <si>
    <t>S9621</t>
  </si>
  <si>
    <t>taxonomy  of &lt;Aconitum&gt; (Ranunculaceae) of Korea, Northeast Asia and worldwide; molecular systematics; chemotaxonomy</t>
  </si>
  <si>
    <t>82-32 590 7186</t>
  </si>
  <si>
    <t>chaelim@korea.kr, celim73@yahoo.co.kr</t>
  </si>
  <si>
    <t>http://grbio.org/staff-member/sidedine-lim</t>
  </si>
  <si>
    <t>Sidedine Lim</t>
  </si>
  <si>
    <t>S9622</t>
  </si>
  <si>
    <t>Systematics and anatomy of vascular plants</t>
  </si>
  <si>
    <t>limsidedine@yahoo.com</t>
  </si>
  <si>
    <t>http://grbio.org/staff-member/denise-flores-lima-0</t>
  </si>
  <si>
    <t>S9623</t>
  </si>
  <si>
    <t>http://grbio.org/staff-member/helena-regina-pinto-lima</t>
  </si>
  <si>
    <t>Helena Regina Pinto Lima</t>
  </si>
  <si>
    <t>S9624</t>
  </si>
  <si>
    <t>Vascular plant anatomy; chemotaxonomy; ethnobotany</t>
  </si>
  <si>
    <t>helena@ufrrj.br</t>
  </si>
  <si>
    <t>http://grbio.org/staff-member/luciene-cristina-l-de-lima</t>
  </si>
  <si>
    <t>Luciene Cristina L. de Lima</t>
  </si>
  <si>
    <t>S9625</t>
  </si>
  <si>
    <t>applied palynology</t>
  </si>
  <si>
    <t>[55] (75) 3623-7919</t>
  </si>
  <si>
    <t>llima@gd.com.br</t>
  </si>
  <si>
    <t>http://grbio.org/staff-member/m-i-r-g-lima</t>
  </si>
  <si>
    <t>M. I. R. G. Lima</t>
  </si>
  <si>
    <t>S9626</t>
  </si>
  <si>
    <t>Grossulariaceae</t>
  </si>
  <si>
    <t>http://grbio.org/staff-member/manuel-bravo-lima-0</t>
  </si>
  <si>
    <t>S9627</t>
  </si>
  <si>
    <t>http://grbio.org/staff-member/rita-b-lima-0</t>
  </si>
  <si>
    <t>S9628</t>
  </si>
  <si>
    <t>http://grbio.org/staff-member/lu%C3%ADz-wilson-lima-verde-0</t>
  </si>
  <si>
    <t>LuÃ­z Wilson Lima-Verde</t>
  </si>
  <si>
    <t>S9629</t>
  </si>
  <si>
    <t>http://grbio.org/staff-member/duoqing-lin</t>
  </si>
  <si>
    <t>Duoqing Lin</t>
  </si>
  <si>
    <t>S9630</t>
  </si>
  <si>
    <t>Plant resources; taxonomy; flora of Easta China</t>
  </si>
  <si>
    <t>[86] 21-37792288 ext. 911</t>
  </si>
  <si>
    <t>tclamm@126.com</t>
  </si>
  <si>
    <t>http://grbio.org/staff-member/qi-lin-0</t>
  </si>
  <si>
    <t>Qi Lin</t>
  </si>
  <si>
    <t>S9631</t>
  </si>
  <si>
    <t>http://grbio.org/staff-member/shih-yung-lin-0</t>
  </si>
  <si>
    <t>Shih-Yung Lin</t>
  </si>
  <si>
    <t>S9632</t>
  </si>
  <si>
    <t>http://grbio.org/staff-member/shou-quan-lin-0</t>
  </si>
  <si>
    <t>Shou-Quan Lin</t>
  </si>
  <si>
    <t>S9633</t>
  </si>
  <si>
    <t>http://grbio.org/staff-member/tzu-chau-lin</t>
  </si>
  <si>
    <t>Tzu-Chau Lin</t>
  </si>
  <si>
    <t>S9634</t>
  </si>
  <si>
    <t>[886] 49/ 2761331, est. 229</t>
  </si>
  <si>
    <t>super@tesri.gov.tw</t>
  </si>
  <si>
    <t>http://grbio.org/staff-member/xea-lin-0</t>
  </si>
  <si>
    <t>Xea Lin</t>
  </si>
  <si>
    <t>S9635</t>
  </si>
  <si>
    <t>http://grbio.org/staff-member/yan-xing-lin-0</t>
  </si>
  <si>
    <t>Yan-Xing Lin</t>
  </si>
  <si>
    <t>S9636</t>
  </si>
  <si>
    <t>http://grbio.org/staff-member/yang-san-lin-0</t>
  </si>
  <si>
    <t>Yang-San Lin</t>
  </si>
  <si>
    <t>S9637</t>
  </si>
  <si>
    <t>http://grbio.org/staff-member/you-xing-lin-0</t>
  </si>
  <si>
    <t>You-Xing Lin</t>
  </si>
  <si>
    <t>S9638</t>
  </si>
  <si>
    <t>http://grbio.org/staff-member/edgar-linares-0</t>
  </si>
  <si>
    <t>Edgar Linares</t>
  </si>
  <si>
    <t>S9639</t>
  </si>
  <si>
    <t>http://grbio.org/staff-member/jos%C3%A9-linares</t>
  </si>
  <si>
    <t>JosÃ© Linares</t>
  </si>
  <si>
    <t>S9640</t>
  </si>
  <si>
    <t>&lt;Ateleia&gt;; Fabaceae; and Orchidaceae of Honduras and El Salvador</t>
  </si>
  <si>
    <t>jlinares@zamorano.edu; linaresj_98@yahoo.com</t>
  </si>
  <si>
    <t>http://grbio.org/staff-member/eliana-l-linares-perea</t>
  </si>
  <si>
    <t>Eliana L. Linares  Perea</t>
  </si>
  <si>
    <t>S9641</t>
  </si>
  <si>
    <t>Flora and phytogeography of Peru</t>
  </si>
  <si>
    <t>[+51] 54959076813</t>
  </si>
  <si>
    <t>elialinper@hotmail.com</t>
  </si>
  <si>
    <t>http://grbio.org/staff-member/peter-linder</t>
  </si>
  <si>
    <t>Peter Linder</t>
  </si>
  <si>
    <t>S9642</t>
  </si>
  <si>
    <t>Restionaceae; Danthonioideae; Diseae; Cape flora</t>
  </si>
  <si>
    <t>peter.linder@systbot.uzh.ch</t>
  </si>
  <si>
    <t>http://grbio.org/staff-member/daniel-l-lindner</t>
  </si>
  <si>
    <t>Daniel L. Lindner</t>
  </si>
  <si>
    <t>S9643</t>
  </si>
  <si>
    <t>Culture Collection Director</t>
  </si>
  <si>
    <t>Biosystematics of fungi</t>
  </si>
  <si>
    <t>[1] 608/ 231-9511</t>
  </si>
  <si>
    <t>dlindner@fs.fed.us</t>
  </si>
  <si>
    <t>http://grbio.org/staff-member/j-page-lindsey-0</t>
  </si>
  <si>
    <t>S9644</t>
  </si>
  <si>
    <t>http://grbio.org/staff-member/sandra-c-lindstrom</t>
  </si>
  <si>
    <t>Sandra C. Lindstrom</t>
  </si>
  <si>
    <t>S9645</t>
  </si>
  <si>
    <t>Systematics of algae</t>
  </si>
  <si>
    <t>[1] 604/ 822-2249</t>
  </si>
  <si>
    <t>sandra.lindstrom@botany.ubc.ca</t>
  </si>
  <si>
    <t>http://grbio.org/staff-member/chuan-ling-0</t>
  </si>
  <si>
    <t>Chuan Ling</t>
  </si>
  <si>
    <t>S9646</t>
  </si>
  <si>
    <t>http://grbio.org/staff-member/ping-ping-ling-0</t>
  </si>
  <si>
    <t>Ping-Ping Ling</t>
  </si>
  <si>
    <t>S9647</t>
  </si>
  <si>
    <t>http://grbio.org/staff-member/ying-ling-0</t>
  </si>
  <si>
    <t>Ying Ling</t>
  </si>
  <si>
    <t>S9648</t>
  </si>
  <si>
    <t>http://grbio.org/staff-member/yuan-jie-ling-0</t>
  </si>
  <si>
    <t>Yuan-Jie Ling</t>
  </si>
  <si>
    <t>S9649</t>
  </si>
  <si>
    <t>http://grbio.org/staff-member/virgilio-linis</t>
  </si>
  <si>
    <t>Virgilio Linis</t>
  </si>
  <si>
    <t>S9650</t>
  </si>
  <si>
    <t>Mosses; lichens; hepatics</t>
  </si>
  <si>
    <t>http://grbio.org/staff-member/melanie-link-perez-phd</t>
  </si>
  <si>
    <t>Melanie Link-Perez, Ph.D.</t>
  </si>
  <si>
    <t>S9651</t>
  </si>
  <si>
    <t>Ferns and lycophytes; &lt;Adiantopsis&gt; (Pteridaceae)</t>
  </si>
  <si>
    <t>11935 Abercorn Street</t>
  </si>
  <si>
    <t>[1] 912-344-3310</t>
  </si>
  <si>
    <t>[1] 912-344-3499</t>
  </si>
  <si>
    <t>Melanie.link-perez@armstrong.edu</t>
  </si>
  <si>
    <t>http://grbio.org/staff-member/alba-lins</t>
  </si>
  <si>
    <t>Alba Lins</t>
  </si>
  <si>
    <t>S9652</t>
  </si>
  <si>
    <t>Aquatic plants; anatomy; curator of histological collections</t>
  </si>
  <si>
    <t>lins@museu-goeldi.br</t>
  </si>
  <si>
    <t>http://grbio.org/staff-member/ying-xin-liou-0</t>
  </si>
  <si>
    <t>Ying-Xin Liou</t>
  </si>
  <si>
    <t>S9653</t>
  </si>
  <si>
    <t>http://grbio.org/staff-member/yaacov-lipkin-0</t>
  </si>
  <si>
    <t>Yaacov Lipkin</t>
  </si>
  <si>
    <t>S9654</t>
  </si>
  <si>
    <t>http://grbio.org/staff-member/maria-mariotti-lippi</t>
  </si>
  <si>
    <t>Maria Mariotti Lippi</t>
  </si>
  <si>
    <t>S9655</t>
  </si>
  <si>
    <t>Palynology; Archeobotany</t>
  </si>
  <si>
    <t>marta.mariotti@unifi.it</t>
  </si>
  <si>
    <t>http://grbio.org/staff-member/marta-lippi-mariotti</t>
  </si>
  <si>
    <t>Marta Lippi Mariotti</t>
  </si>
  <si>
    <t>S9656</t>
  </si>
  <si>
    <t>[39] 55/ 2757 375</t>
  </si>
  <si>
    <t>http://grbio.org/staff-member/pedro-l-b-lisboa-0</t>
  </si>
  <si>
    <t>S9657</t>
  </si>
  <si>
    <t>http://grbio.org/staff-member/jiri-liska</t>
  </si>
  <si>
    <t>Jiri Liska</t>
  </si>
  <si>
    <t>S9658</t>
  </si>
  <si>
    <t>http://grbio.org/staff-member/elena-ivanovna-lisovetz</t>
  </si>
  <si>
    <t>Elena Ivanovna Lisovetz</t>
  </si>
  <si>
    <t>S9659</t>
  </si>
  <si>
    <t>Vascular plant morphology</t>
  </si>
  <si>
    <t>[380] 562/ 46 92 63</t>
  </si>
  <si>
    <t>30traven@mail.ru</t>
  </si>
  <si>
    <t>http://grbio.org/staff-member/ther%C3%A8se-bakoya-lithoy</t>
  </si>
  <si>
    <t>TherÃ¨se Bakoya Lithoy</t>
  </si>
  <si>
    <t>S9660</t>
  </si>
  <si>
    <t>Research Assistant, Botanist</t>
  </si>
  <si>
    <t>Non-timber Forest Products (Edible plants); Apocynaceae (&lt;Landolphia&gt;), Malvaceae (&lt;Cola&gt;); flora of the DR Congo; Zingiberaceae: &lt;Aframomum&gt;,  &lt;Renealmia&gt;; ecology</t>
  </si>
  <si>
    <t>[243] 815666781</t>
  </si>
  <si>
    <t>thethelitjhoy@yahoo.fr</t>
  </si>
  <si>
    <t>http://grbio.org/staff-member/bao-dong-liu-0</t>
  </si>
  <si>
    <t>Bao-Dong Liu</t>
  </si>
  <si>
    <t>S9661</t>
  </si>
  <si>
    <t>http://grbio.org/staff-member/birongeng-liu-0</t>
  </si>
  <si>
    <t>Birongeng Liu</t>
  </si>
  <si>
    <t>S9662</t>
  </si>
  <si>
    <t>http://grbio.org/staff-member/bo-liu-0</t>
  </si>
  <si>
    <t>Bo Liu</t>
  </si>
  <si>
    <t>S9663</t>
  </si>
  <si>
    <t>http://grbio.org/staff-member/dai-ming-liu-0</t>
  </si>
  <si>
    <t>Dai-Ming Liu</t>
  </si>
  <si>
    <t>S9664</t>
  </si>
  <si>
    <t>http://grbio.org/staff-member/dao-qing-liu-0</t>
  </si>
  <si>
    <t>Dao-Qing Liu</t>
  </si>
  <si>
    <t>S9665</t>
  </si>
  <si>
    <t>http://grbio.org/staff-member/deng-yi-liu-0</t>
  </si>
  <si>
    <t>Deng-Yi Liu</t>
  </si>
  <si>
    <t>S9666</t>
  </si>
  <si>
    <t>http://grbio.org/staff-member/dong-yun-liu-0</t>
  </si>
  <si>
    <t>Dong-Yun Liu</t>
  </si>
  <si>
    <t>S9667</t>
  </si>
  <si>
    <t>http://grbio.org/staff-member/feng-qin-liu-0</t>
  </si>
  <si>
    <t>Feng-Qin Liu</t>
  </si>
  <si>
    <t>S9668</t>
  </si>
  <si>
    <t>http://grbio.org/staff-member/gang-liu-0</t>
  </si>
  <si>
    <t>Gang Liu</t>
  </si>
  <si>
    <t>S9669</t>
  </si>
  <si>
    <t>http://grbio.org/staff-member/guang-quan-liu-0</t>
  </si>
  <si>
    <t>Guang-Quan Liu</t>
  </si>
  <si>
    <t>S9670</t>
  </si>
  <si>
    <t>http://grbio.org/staff-member/guo-hou-liu-1</t>
  </si>
  <si>
    <t>Guo-Hou Liu</t>
  </si>
  <si>
    <t>S9671</t>
  </si>
  <si>
    <t>http://grbio.org/staff-member/jia-yi-liu-0</t>
  </si>
  <si>
    <t>Jia-Yi Liu</t>
  </si>
  <si>
    <t>S9672</t>
  </si>
  <si>
    <t>http://grbio.org/staff-member/jian-lin-liu-0</t>
  </si>
  <si>
    <t>Jian-Lin Liu</t>
  </si>
  <si>
    <t>S9673</t>
  </si>
  <si>
    <t>http://grbio.org/staff-member/jian-sheng-liu-0</t>
  </si>
  <si>
    <t>Jian-Sheng Liu</t>
  </si>
  <si>
    <t>S9674</t>
  </si>
  <si>
    <t>http://grbio.org/staff-member/juan-liu-0</t>
  </si>
  <si>
    <t>Juan Liu</t>
  </si>
  <si>
    <t>S9675</t>
  </si>
  <si>
    <t>http://grbio.org/staff-member/jun-liu-0</t>
  </si>
  <si>
    <t>Jun Liu</t>
  </si>
  <si>
    <t>S9676</t>
  </si>
  <si>
    <t>http://grbio.org/staff-member/jun-zhe-liu-0</t>
  </si>
  <si>
    <t>Jun-Zhe Liu</t>
  </si>
  <si>
    <t>S9677</t>
  </si>
  <si>
    <t>http://grbio.org/staff-member/lan-fang-liu-0</t>
  </si>
  <si>
    <t>Lan-Fang Liu</t>
  </si>
  <si>
    <t>S9678</t>
  </si>
  <si>
    <t>http://grbio.org/staff-member/li-liu-0</t>
  </si>
  <si>
    <t>Li Liu</t>
  </si>
  <si>
    <t>S9679</t>
  </si>
  <si>
    <t>http://grbio.org/staff-member/liang-liu-0</t>
  </si>
  <si>
    <t>Liang Liu</t>
  </si>
  <si>
    <t>S9680</t>
  </si>
  <si>
    <t>http://grbio.org/staff-member/lun-hui-liu-0</t>
  </si>
  <si>
    <t>Lun-Hui Liu</t>
  </si>
  <si>
    <t>S9681</t>
  </si>
  <si>
    <t>http://grbio.org/staff-member/mao-chun-liu-0</t>
  </si>
  <si>
    <t>Mao-Chun Liu</t>
  </si>
  <si>
    <t>S9682</t>
  </si>
  <si>
    <t>http://grbio.org/staff-member/meng-jun-liu-0</t>
  </si>
  <si>
    <t>Meng-Jun Liu</t>
  </si>
  <si>
    <t>S9683</t>
  </si>
  <si>
    <t>http://grbio.org/staff-member/ming-gang-liu-0</t>
  </si>
  <si>
    <t>Ming-Gang Liu</t>
  </si>
  <si>
    <t>S9684</t>
  </si>
  <si>
    <t>http://grbio.org/staff-member/ming-yuan-liu-0</t>
  </si>
  <si>
    <t>Ming-Yuan Liu</t>
  </si>
  <si>
    <t>S9685</t>
  </si>
  <si>
    <t>http://grbio.org/staff-member/peng-liu-0</t>
  </si>
  <si>
    <t>Peng Liu</t>
  </si>
  <si>
    <t>S9686</t>
  </si>
  <si>
    <t>http://grbio.org/staff-member/pin-hui-liu-0</t>
  </si>
  <si>
    <t>Pin-Hui Liu</t>
  </si>
  <si>
    <t>S9687</t>
  </si>
  <si>
    <t>http://grbio.org/staff-member/qi-xin-liu</t>
  </si>
  <si>
    <t>Qi-Xin Liu</t>
  </si>
  <si>
    <t>S9688</t>
  </si>
  <si>
    <t>Apiaceae; taxonomy; serology</t>
  </si>
  <si>
    <t>http://grbio.org/staff-member/qing-hua-liu-0</t>
  </si>
  <si>
    <t>Qing-Hua Liu</t>
  </si>
  <si>
    <t>S9689</t>
  </si>
  <si>
    <t>http://grbio.org/staff-member/ren-lin-liu-0</t>
  </si>
  <si>
    <t>Ren-Lin Liu</t>
  </si>
  <si>
    <t>S9690</t>
  </si>
  <si>
    <t>http://grbio.org/staff-member/sheng-xiang-liu-0</t>
  </si>
  <si>
    <t>Sheng-Xiang Liu</t>
  </si>
  <si>
    <t>S9691</t>
  </si>
  <si>
    <t>http://grbio.org/staff-member/shou-jin-liu-0</t>
  </si>
  <si>
    <t>Shou-Jin Liu</t>
  </si>
  <si>
    <t>S9692</t>
  </si>
  <si>
    <t>http://grbio.org/staff-member/shu-lan-liu-0</t>
  </si>
  <si>
    <t>Shu-Lan Liu</t>
  </si>
  <si>
    <t>S9693</t>
  </si>
  <si>
    <t>http://grbio.org/staff-member/shu-liu-0</t>
  </si>
  <si>
    <t>Shu Liu</t>
  </si>
  <si>
    <t>S9694</t>
  </si>
  <si>
    <t>http://grbio.org/staff-member/tianwei-liu-0</t>
  </si>
  <si>
    <t>Tianwei Liu</t>
  </si>
  <si>
    <t>S9695</t>
  </si>
  <si>
    <t>http://grbio.org/staff-member/wen-sheng-liu-0</t>
  </si>
  <si>
    <t>Wen-Sheng Liu</t>
  </si>
  <si>
    <t>S9696</t>
  </si>
  <si>
    <t>http://grbio.org/staff-member/xi-jin-liu</t>
  </si>
  <si>
    <t>Xi-Jin Liu</t>
  </si>
  <si>
    <t>S9697</t>
  </si>
  <si>
    <t>http://grbio.org/staff-member/xiang-shan-liu-0</t>
  </si>
  <si>
    <t>Xiang-Shan Liu</t>
  </si>
  <si>
    <t>S9698</t>
  </si>
  <si>
    <t>http://grbio.org/staff-member/xianqi-liu-0</t>
  </si>
  <si>
    <t>Xianqi Liu</t>
  </si>
  <si>
    <t>S9699</t>
  </si>
  <si>
    <t>http://grbio.org/staff-member/xiao-dong-liu-0</t>
  </si>
  <si>
    <t>Xiao-Dong Liu</t>
  </si>
  <si>
    <t>S9700</t>
  </si>
  <si>
    <t>http://grbio.org/staff-member/xiao-long-liu-0</t>
  </si>
  <si>
    <t>Xiao-Long Liu</t>
  </si>
  <si>
    <t>S9701</t>
  </si>
  <si>
    <t>http://grbio.org/staff-member/xiao-yong-liu</t>
  </si>
  <si>
    <t>Xiao-Yong Liu</t>
  </si>
  <si>
    <t>S9702</t>
  </si>
  <si>
    <t>Mucorales</t>
  </si>
  <si>
    <t>http://grbio.org/staff-member/xin-tian-liu-0</t>
  </si>
  <si>
    <t>Xin-Tian Liu</t>
  </si>
  <si>
    <t>S9703</t>
  </si>
  <si>
    <t>http://grbio.org/staff-member/xing-zhong-liu</t>
  </si>
  <si>
    <t>Xing-Zhong Liu</t>
  </si>
  <si>
    <t>S9704</t>
  </si>
  <si>
    <t>Predacious fungi</t>
  </si>
  <si>
    <t>http://grbio.org/staff-member/xiuxi-liu-0</t>
  </si>
  <si>
    <t>Xiuxi Liu</t>
  </si>
  <si>
    <t>S9705</t>
  </si>
  <si>
    <t>http://grbio.org/staff-member/ya-tian-liu-0</t>
  </si>
  <si>
    <t>Ya-Tian Liu</t>
  </si>
  <si>
    <t>S9706</t>
  </si>
  <si>
    <t>http://grbio.org/staff-member/yan-liu</t>
  </si>
  <si>
    <t>Yan Liu</t>
  </si>
  <si>
    <t>S9707</t>
  </si>
  <si>
    <t>Taxonomy of mosses; mosses of China; conservation biology</t>
  </si>
  <si>
    <t>[86] 23 65910315</t>
  </si>
  <si>
    <t>tracy-moss@hotmail.com</t>
  </si>
  <si>
    <t>http://grbio.org/staff-member/yan-yang-liu-0</t>
  </si>
  <si>
    <t>Yan-Yang Liu</t>
  </si>
  <si>
    <t>S9708</t>
  </si>
  <si>
    <t>http://grbio.org/staff-member/yang-liu</t>
  </si>
  <si>
    <t>Yang Liu</t>
  </si>
  <si>
    <t>S9709</t>
  </si>
  <si>
    <t>Taxonomy and conservation of Magnoliaceae; taxonomy; flora of Easta China</t>
  </si>
  <si>
    <t>[86] 21-37792288 ext. 237</t>
  </si>
  <si>
    <t>lylyn530@163.com</t>
  </si>
  <si>
    <t>http://grbio.org/staff-member/yeh-ching-liu-0</t>
  </si>
  <si>
    <t>Yeh-Ching Liu</t>
  </si>
  <si>
    <t>S9710</t>
  </si>
  <si>
    <t>http://grbio.org/staff-member/ying-di-liu-0</t>
  </si>
  <si>
    <t>Ying-Di Liu</t>
  </si>
  <si>
    <t>S9711</t>
  </si>
  <si>
    <t>http://grbio.org/staff-member/yong-min-liu-0</t>
  </si>
  <si>
    <t>Yong-Min Liu</t>
  </si>
  <si>
    <t>S9712</t>
  </si>
  <si>
    <t>http://grbio.org/staff-member/you-na-liu-0</t>
  </si>
  <si>
    <t>You-Na Liu</t>
  </si>
  <si>
    <t>S9713</t>
  </si>
  <si>
    <t>http://grbio.org/staff-member/yu-heng-liu-0</t>
  </si>
  <si>
    <t>Yu-Heng Liu</t>
  </si>
  <si>
    <t>S9714</t>
  </si>
  <si>
    <t>http://grbio.org/staff-member/yuan-sheng-liu-0</t>
  </si>
  <si>
    <t>Yuan-Sheng Liu</t>
  </si>
  <si>
    <t>S9715</t>
  </si>
  <si>
    <t>http://grbio.org/staff-member/zhen-hua-liu-0</t>
  </si>
  <si>
    <t>Zhen-Hua Liu</t>
  </si>
  <si>
    <t>S9716</t>
  </si>
  <si>
    <t>http://grbio.org/staff-member/zhen-qing-liu-0</t>
  </si>
  <si>
    <t>Zhen-Qing Liu</t>
  </si>
  <si>
    <t>S9717</t>
  </si>
  <si>
    <t>http://grbio.org/staff-member/zheng-nan-liu-0</t>
  </si>
  <si>
    <t>Zheng-Nan Liu</t>
  </si>
  <si>
    <t>S9718</t>
  </si>
  <si>
    <t>http://grbio.org/staff-member/zheng-yu-liu-0</t>
  </si>
  <si>
    <t>Zheng-Yu Liu</t>
  </si>
  <si>
    <t>S9719</t>
  </si>
  <si>
    <t>http://grbio.org/staff-member/zhenyu-liu-0</t>
  </si>
  <si>
    <t>Zhenyu Liu</t>
  </si>
  <si>
    <t>S9720</t>
  </si>
  <si>
    <t>http://grbio.org/staff-member/zhong-jian-liu</t>
  </si>
  <si>
    <t>Zhong-Jian Liu</t>
  </si>
  <si>
    <t>S9721</t>
  </si>
  <si>
    <t>Orchidaceae; Taxonomy; molecular systematics; ecology; phytoplasma pathology</t>
  </si>
  <si>
    <t>[86]755-25711928</t>
  </si>
  <si>
    <t>liuzj@sinicaorchid.org</t>
  </si>
  <si>
    <t>http://grbio.org/staff-member/zhong-ling-liu-1</t>
  </si>
  <si>
    <t>Zhong-Ling Liu</t>
  </si>
  <si>
    <t>S9722</t>
  </si>
  <si>
    <t>http://grbio.org/staff-member/ana-v-lizano-0</t>
  </si>
  <si>
    <t>S9723</t>
  </si>
  <si>
    <t>http://grbio.org/staff-member/nikola-ljubesic</t>
  </si>
  <si>
    <t>Nikola Ljubesic</t>
  </si>
  <si>
    <t>S9724</t>
  </si>
  <si>
    <t>Plant genetics; phytochemistry</t>
  </si>
  <si>
    <t>[385] 1/ 468-02-38; 456-10-19</t>
  </si>
  <si>
    <t>http://grbio.org/staff-member/ivica-ljubicic</t>
  </si>
  <si>
    <t>Ivica Ljubicic</t>
  </si>
  <si>
    <t>S9725</t>
  </si>
  <si>
    <t>Floristis, ecology; flora of Croatia</t>
  </si>
  <si>
    <t>[385] 1 2394029</t>
  </si>
  <si>
    <t>iljubicic@agr.hr</t>
  </si>
  <si>
    <t>http://grbio.org/staff-member/f%C3%A9lix-llamas</t>
  </si>
  <si>
    <t>FÃ©lix Llamas</t>
  </si>
  <si>
    <t>S9726</t>
  </si>
  <si>
    <t>Cyperaceae; Poaceae; Salicaceae</t>
  </si>
  <si>
    <t>f.llamas@unileon.es</t>
  </si>
  <si>
    <t>http://grbio.org/staff-member/fanny-llanos</t>
  </si>
  <si>
    <t>Fanny Llanos</t>
  </si>
  <si>
    <t>S9727</t>
  </si>
  <si>
    <t>Taxonomy of vascular plants; flora of Huila, Colombia; dry and montane forests</t>
  </si>
  <si>
    <t>[57] 8731617</t>
  </si>
  <si>
    <t>Fanyllanos2009@gmail.com</t>
  </si>
  <si>
    <t>http://grbio.org/staff-member/ariel-e-lliully-aguilar</t>
  </si>
  <si>
    <t>Ariel E. Lliully Aguilar</t>
  </si>
  <si>
    <t>S9728</t>
  </si>
  <si>
    <t>Monocots, especially Poaceae, Cyperaceae</t>
  </si>
  <si>
    <t>[591] 73449586; 71157405</t>
  </si>
  <si>
    <t>ariellliully@gmail.com; herbchuq@usfx.edu.bo</t>
  </si>
  <si>
    <t>http://grbio.org/staff-member/hann-chung-lo</t>
  </si>
  <si>
    <t>Hann-Chung Lo</t>
  </si>
  <si>
    <t>S9729</t>
  </si>
  <si>
    <t>Woody flora of Taiwan; Aceraceae</t>
  </si>
  <si>
    <t>[886] 2/ 2363-0231, ext. 2712</t>
  </si>
  <si>
    <t>http://grbio.org/staff-member/jos%C3%A9-loayza-t-0</t>
  </si>
  <si>
    <t>JosÃ© Loayza T.</t>
  </si>
  <si>
    <t>S9730</t>
  </si>
  <si>
    <t>http://grbio.org/staff-member/adriana-quintella-lob%C3%A3o</t>
  </si>
  <si>
    <t>Adriana Quintella LobÃ£o</t>
  </si>
  <si>
    <t>S9731</t>
  </si>
  <si>
    <t>Systematics of Annonaceae, especially &lt;Guetteria&gt;; extra Amazonian flora</t>
  </si>
  <si>
    <t>[55] (27) 9723-5936</t>
  </si>
  <si>
    <t>alobao@hotmail.com, adrianalobao@ceunes.ufes.br</t>
  </si>
  <si>
    <t>http://grbio.org/staff-member/wolfram-lobin</t>
  </si>
  <si>
    <t>Wolfram Lobin</t>
  </si>
  <si>
    <t>S9732</t>
  </si>
  <si>
    <t>Flora of Cape Verde and Canary islands; pteridophytes</t>
  </si>
  <si>
    <t>[49] 228/ 73 59 61; 228/ 73 55 23</t>
  </si>
  <si>
    <t>botgart@uni-bonn.de</t>
  </si>
  <si>
    <t>http://grbio.org/staff-member/d-j-lodge</t>
  </si>
  <si>
    <t>D. J. Lodge</t>
  </si>
  <si>
    <t>S9733</t>
  </si>
  <si>
    <t>Biosystematics of tropical fungi</t>
  </si>
  <si>
    <t>[1] 809/ 888-3801</t>
  </si>
  <si>
    <t>djlodge@caribe.net;  dlodge@fs.fed.us</t>
  </si>
  <si>
    <t>http://grbio.org/staff-member/chanthy-loeung</t>
  </si>
  <si>
    <t>Chanthy Loeung</t>
  </si>
  <si>
    <t>S9734</t>
  </si>
  <si>
    <t>Flora of Cambodia</t>
  </si>
  <si>
    <t>loeungchanthy@yahoo.fr</t>
  </si>
  <si>
    <t>http://grbio.org/staff-member/l%C3%BAcia-g-lohmann-0</t>
  </si>
  <si>
    <t>S9735</t>
  </si>
  <si>
    <t>http://grbio.org/staff-member/u-lohwasser</t>
  </si>
  <si>
    <t>U. Lohwasser</t>
  </si>
  <si>
    <t>S9736</t>
  </si>
  <si>
    <t>&lt;Ranunculus auricomus&gt;, Ranunculaceae; taxonomy of cultivated plants</t>
  </si>
  <si>
    <t>[49] 39482 5286</t>
  </si>
  <si>
    <t>lohwasse@ipk-gatersleben.de</t>
  </si>
  <si>
    <t>http://grbio.org/staff-member/javier-loidi</t>
  </si>
  <si>
    <t>Javier Loidi</t>
  </si>
  <si>
    <t>S9737</t>
  </si>
  <si>
    <t>gvploarj@lg.ehu.es</t>
  </si>
  <si>
    <t>http://grbio.org/staff-member/josef-loidl</t>
  </si>
  <si>
    <t>Josef Loidl</t>
  </si>
  <si>
    <t>S9738</t>
  </si>
  <si>
    <t>Cytogenetics; genetics</t>
  </si>
  <si>
    <t>josef.loidl@univie.ac.at</t>
  </si>
  <si>
    <t>http://grbio.org/staff-member/maria-iracema-bezerra-loiola</t>
  </si>
  <si>
    <t>Maria Iracema Bezerra Loiola</t>
  </si>
  <si>
    <t>S9739</t>
  </si>
  <si>
    <t>&lt;Erythroxylum&gt;, Erythroxylaceae; &lt;Combretum&gt;, Combretaceae</t>
  </si>
  <si>
    <t>iloiola@yahoo.com.br</t>
  </si>
  <si>
    <t>http://grbio.org/staff-member/pierre-andr%C3%A9-loizeau</t>
  </si>
  <si>
    <t>Pierre-AndrÃ© Loizeau</t>
  </si>
  <si>
    <t>S9740</t>
  </si>
  <si>
    <t>Neotropical &lt;Ilex&gt;, Aquifoliaceae; neotropical floristics</t>
  </si>
  <si>
    <t>pierre-andre.loizeau@ville-ge.ch</t>
  </si>
  <si>
    <t>http://grbio.org/staff-member/julio-lombardi</t>
  </si>
  <si>
    <t>Julio A. Lombardi</t>
  </si>
  <si>
    <t>S9741</t>
  </si>
  <si>
    <t>Neotropical Celastraceae, Oleaceae, Sabiaceae and Vitaceae; floristics</t>
  </si>
  <si>
    <t>cissus@rc.unesp.br</t>
  </si>
  <si>
    <t>http://grbio.org/staff-member/sampsa-lommi</t>
  </si>
  <si>
    <t>Sampsa Lommi</t>
  </si>
  <si>
    <t>S9742</t>
  </si>
  <si>
    <t>Databasing; lichens</t>
  </si>
  <si>
    <t>sampsa.lommi@helsinki.fi</t>
  </si>
  <si>
    <t>http://grbio.org/staff-member/ger-londo-0</t>
  </si>
  <si>
    <t>Ger Londo</t>
  </si>
  <si>
    <t>S9743</t>
  </si>
  <si>
    <t>http://grbio.org/staff-member/fei-yun-long-0</t>
  </si>
  <si>
    <t>Fei-Yun Long</t>
  </si>
  <si>
    <t>S9744</t>
  </si>
  <si>
    <t>http://grbio.org/staff-member/gerald-w-long</t>
  </si>
  <si>
    <t>Gerald W. Long</t>
  </si>
  <si>
    <t>S9745</t>
  </si>
  <si>
    <t>Floristics; embryology of Poaceae</t>
  </si>
  <si>
    <t>[1] 843/ 661-1389</t>
  </si>
  <si>
    <t>glong@fmarion.edu</t>
  </si>
  <si>
    <t>http://grbio.org/staff-member/maria-long</t>
  </si>
  <si>
    <t>Maria A. Long</t>
  </si>
  <si>
    <t>S9746</t>
  </si>
  <si>
    <t>Asteraceae; conservation</t>
  </si>
  <si>
    <t>malong@criba.edu.ar</t>
  </si>
  <si>
    <t>http://grbio.org/staff-member/yanzheng-long-0</t>
  </si>
  <si>
    <t>Yanzheng Long</t>
  </si>
  <si>
    <t>S9747</t>
  </si>
  <si>
    <t>http://grbio.org/staff-member/sonja-loots</t>
  </si>
  <si>
    <t>Sonja Loots</t>
  </si>
  <si>
    <t>S9748</t>
  </si>
  <si>
    <t>Head Genebank/Redlist Programme</t>
  </si>
  <si>
    <t>[264] 61/ 2022010</t>
  </si>
  <si>
    <t>sonjal@nbri.org.na</t>
  </si>
  <si>
    <t>http://grbio.org/staff-member/elisabete-aparecida-lopes-0</t>
  </si>
  <si>
    <t>S9749</t>
  </si>
  <si>
    <t>http://grbio.org/staff-member/maria-cristina-lopes-0</t>
  </si>
  <si>
    <t>Maria-Cristina Lopes</t>
  </si>
  <si>
    <t>S9750</t>
  </si>
  <si>
    <t>http://grbio.org/staff-member/antonio-l%C3%B3pez-almirall</t>
  </si>
  <si>
    <t>Antonio LÃ³pez Almirall</t>
  </si>
  <si>
    <t>S9751</t>
  </si>
  <si>
    <t>cycas@mnhnc.inf.cu</t>
  </si>
  <si>
    <t>http://grbio.org/staff-member/ren%C3%A9-l%C3%B3pez-camacho</t>
  </si>
  <si>
    <t>RenÃ© LÃ³pez Camacho</t>
  </si>
  <si>
    <t>S9752</t>
  </si>
  <si>
    <t>Amazon flora; vegetation maps</t>
  </si>
  <si>
    <t>relope@latinmail.com</t>
  </si>
  <si>
    <t>http://grbio.org/staff-member/irma-lorena-l%C3%B3pez-enr%C3%ADquez</t>
  </si>
  <si>
    <t>Irma Lorena LÃ³pez-EnrÃ­quez</t>
  </si>
  <si>
    <t>S9753</t>
  </si>
  <si>
    <t>Taxonomic databases</t>
  </si>
  <si>
    <t>else@logicnet.com.mx</t>
  </si>
  <si>
    <t>http://grbio.org/staff-member/ana-luc%C3%AD-l%C3%B3pez-gonz%C3%A1lez</t>
  </si>
  <si>
    <t>Ana LucÃ­a LÃ³pez GonzÃ¡lez</t>
  </si>
  <si>
    <t>S9754</t>
  </si>
  <si>
    <t>analucia@uniquindio.edu.co</t>
  </si>
  <si>
    <t>http://grbio.org/staff-member/m%C3%B3nica-l%C3%B3pez-mart%C3%ADnez</t>
  </si>
  <si>
    <t>MÃ³nica LÃ³pez MartÃ­nez</t>
  </si>
  <si>
    <t>S9755</t>
  </si>
  <si>
    <t>GBIF; conservation</t>
  </si>
  <si>
    <t>herb.mlopez@jardinbotanicodecordoba.com</t>
  </si>
  <si>
    <t>http://grbio.org/staff-member/arnaldo-l%C3%B3pez-miranda</t>
  </si>
  <si>
    <t>Arnaldo LÃ³pez Miranda</t>
  </si>
  <si>
    <t>S9756</t>
  </si>
  <si>
    <t>Medicinal plants of Peru</t>
  </si>
  <si>
    <t>http://grbio.org/staff-member/mar%C3%AD-e-l%C3%B3pez-molina</t>
  </si>
  <si>
    <t>MarÃ­a E. LÃ³pez Molina</t>
  </si>
  <si>
    <t>S9757</t>
  </si>
  <si>
    <t>evalopezmolina@hotmail.com</t>
  </si>
  <si>
    <t>http://grbio.org/staff-member/eusebio-l%C3%B3pez-nieto</t>
  </si>
  <si>
    <t>Eusebio LÃ³pez Nieto</t>
  </si>
  <si>
    <t>S9758</t>
  </si>
  <si>
    <t>Mediterranean vascular plants; Compositae &lt;Centaurea&gt;</t>
  </si>
  <si>
    <t>elopeznieto@yahoo.es</t>
  </si>
  <si>
    <t>http://grbio.org/staff-member/ma-jos%C3%A9-l%C3%B3pez-pacheco</t>
  </si>
  <si>
    <t>Ma. JosÃ© LÃ³pez Pacheco</t>
  </si>
  <si>
    <t>S9759</t>
  </si>
  <si>
    <t>Karyology; phytosociology</t>
  </si>
  <si>
    <t>dbvmlp@unileon.es</t>
  </si>
  <si>
    <t>http://grbio.org/staff-member/armando-l%C3%B3pez-ram%C3%ADrez-0</t>
  </si>
  <si>
    <t>Armando LÃ³pez RamÃ­rez</t>
  </si>
  <si>
    <t>S9760</t>
  </si>
  <si>
    <t>http://grbio.org/staff-member/carlos-alberto-l%C3%B3pez-ram%C3%ADrez</t>
  </si>
  <si>
    <t>Carlos Alberto LÃ³pez RamÃ­rez</t>
  </si>
  <si>
    <t>S9761</t>
  </si>
  <si>
    <t>carlosalbertolopez@hotmail.com</t>
  </si>
  <si>
    <t>http://grbio.org/staff-member/ramiro-p-lopez</t>
  </si>
  <si>
    <t>Ramiro P. Lopez</t>
  </si>
  <si>
    <t>S9762</t>
  </si>
  <si>
    <t>Flora; vegetation; and seed banks of Andean puna and pre-puna</t>
  </si>
  <si>
    <t>http://grbio.org/staff-member/juan-manuel-lopez-vivaz</t>
  </si>
  <si>
    <t>Juan Manuel Lopez Vivaz</t>
  </si>
  <si>
    <t>S9763</t>
  </si>
  <si>
    <t>Taxonomy and molecular phylogeny of &lt;Porphyra&gt;</t>
  </si>
  <si>
    <t>http://grbio.org/staff-member/yakov-lorch-0</t>
  </si>
  <si>
    <t>Yakov Lorch</t>
  </si>
  <si>
    <t>S9764</t>
  </si>
  <si>
    <t>http://grbio.org/staff-member/francisco-g-lorea-hern%C3%A1ndez</t>
  </si>
  <si>
    <t>Francisco G. Lorea-HernÃ¡ndez</t>
  </si>
  <si>
    <t>S9765</t>
  </si>
  <si>
    <t>Lauraceae; floristics; phytogeography</t>
  </si>
  <si>
    <t>[52] 228/ 842-1800</t>
  </si>
  <si>
    <t>francisco.lorea@inecol.edu.mx</t>
  </si>
  <si>
    <t>http://grbio.org/staff-member/tiago-silva-lorencini</t>
  </si>
  <si>
    <t>Tiago Silva Lorencini</t>
  </si>
  <si>
    <t>S9766</t>
  </si>
  <si>
    <t>flora of Atlantic rainforests, Santa Maria de JetibÃŸ, ES - Brazil</t>
  </si>
  <si>
    <t>tiagolorencini@yahoo.com.br</t>
  </si>
  <si>
    <t>http://grbio.org/staff-member/harri-lorenzi</t>
  </si>
  <si>
    <t>Harri Lorenzi</t>
  </si>
  <si>
    <t>S9767</t>
  </si>
  <si>
    <t>hlorenzi@plantarum.com.br</t>
  </si>
  <si>
    <t>http://grbio.org/staff-member/laura-e-lorenzo</t>
  </si>
  <si>
    <t>Laura E. Lorenzo</t>
  </si>
  <si>
    <t>S9768</t>
  </si>
  <si>
    <t>Fungi, especially pyrenomycetes</t>
  </si>
  <si>
    <t>llorenzo@crub.uncoma.edu.ar</t>
  </si>
  <si>
    <t>http://grbio.org/staff-member/josmaily-l%C3%B3riga</t>
  </si>
  <si>
    <t>Josmaily LÃ³riga</t>
  </si>
  <si>
    <t>S9769</t>
  </si>
  <si>
    <t>Ferns and lycophytes</t>
  </si>
  <si>
    <t>http://grbio.org/staff-member/hillary-jane-loring</t>
  </si>
  <si>
    <t>Hillary Jane Loring</t>
  </si>
  <si>
    <t>S9770</t>
  </si>
  <si>
    <t>Taxonomy;; flora of Texas, Kansas, and the prairies of the U.S.A.</t>
  </si>
  <si>
    <t>[1] 785-393-3984</t>
  </si>
  <si>
    <t>hillaryloring@yahoo.com</t>
  </si>
  <si>
    <t>http://grbio.org/staff-member/dieudonn%C3%A9-loris-lukens</t>
  </si>
  <si>
    <t>DieudonnÃ© Loris Lukens</t>
  </si>
  <si>
    <t>S9771</t>
  </si>
  <si>
    <t>Ecology, forestry; Mimosaceae, weeds of Katanga</t>
  </si>
  <si>
    <t>[343] 811742392</t>
  </si>
  <si>
    <t>dieudonnelukens@yahoo.fr</t>
  </si>
  <si>
    <t>http://grbio.org/staff-member/pawe-loro-0</t>
  </si>
  <si>
    <t>Pawe Loro</t>
  </si>
  <si>
    <t>S9772</t>
  </si>
  <si>
    <t>http://grbio.org/staff-member/carsten-l%C3%B6ser</t>
  </si>
  <si>
    <t>Carsten LÃ¶ser</t>
  </si>
  <si>
    <t>S9773</t>
  </si>
  <si>
    <t>&lt;Centaurea&gt;, Asteraceae</t>
  </si>
  <si>
    <t>[49] 3641 949258</t>
  </si>
  <si>
    <t>http://grbio.org/staff-member/ekaterina-anatoljevna-loseva</t>
  </si>
  <si>
    <t>Ekaterina Anatoljevna Loseva</t>
  </si>
  <si>
    <t>S9774</t>
  </si>
  <si>
    <t>Correspondent for non-vascular plants</t>
  </si>
  <si>
    <t>Lichens of Ryazan Province</t>
  </si>
  <si>
    <t>http://grbio.org/staff-member/katie-lott</t>
  </si>
  <si>
    <t>Katie A. Lott</t>
  </si>
  <si>
    <t>S9775</t>
  </si>
  <si>
    <t>[1] 435-752-2941</t>
  </si>
  <si>
    <t>Katie.lott@ars.usda.gov</t>
  </si>
  <si>
    <t>http://grbio.org/staff-member/lu-huan-lou-0</t>
  </si>
  <si>
    <t>Lu-Huan Lou</t>
  </si>
  <si>
    <t>S9776</t>
  </si>
  <si>
    <t>http://grbio.org/staff-member/mohammed-loudiki</t>
  </si>
  <si>
    <t>Mohammed Loudiki</t>
  </si>
  <si>
    <t>S9777</t>
  </si>
  <si>
    <t>Aquatic biology and ecology; taxonomy, ecology, ecotoxicology; freshwater and marine algae; algal flora of the Meditterranean region</t>
  </si>
  <si>
    <t>[212] 524 43 46 49</t>
  </si>
  <si>
    <t>loudiki@ucam.ac.ma</t>
  </si>
  <si>
    <t>http://grbio.org/staff-member/ioanna-louvrou</t>
  </si>
  <si>
    <t>Ioanna Louvrou</t>
  </si>
  <si>
    <t>S9778</t>
  </si>
  <si>
    <t>Algae (mainly marine diatoms)</t>
  </si>
  <si>
    <t>ilouvrou@biol.uoa.gr</t>
  </si>
  <si>
    <t>http://grbio.org/staff-member/david-lovejoy</t>
  </si>
  <si>
    <t>David A. Lovejoy</t>
  </si>
  <si>
    <t>S9779</t>
  </si>
  <si>
    <t>Local flora, especially Hampden County, Massachusetts</t>
  </si>
  <si>
    <t>[1] 413/ 572-5307</t>
  </si>
  <si>
    <t>dlovejoy@wsc.ma.edu</t>
  </si>
  <si>
    <t>http://grbio.org/staff-member/andrija-zelimir-lovric</t>
  </si>
  <si>
    <t>Andrija-Zelimir Lovric</t>
  </si>
  <si>
    <t>S9780</t>
  </si>
  <si>
    <t>Pinaceae; Apiaceae; Brassicaceae; &lt;Centaurea&gt;, Asteraceae</t>
  </si>
  <si>
    <t>[385] 1/ 200-13-04</t>
  </si>
  <si>
    <t>azlovric@gmail.com</t>
  </si>
  <si>
    <t>http://grbio.org/staff-member/timothy-k-lowrey</t>
  </si>
  <si>
    <t>Timothy K. Lowrey</t>
  </si>
  <si>
    <t>S9781</t>
  </si>
  <si>
    <t>Asteraceae; Flora of New Mexico</t>
  </si>
  <si>
    <t>[1] 505/ 277-2604</t>
  </si>
  <si>
    <t>tlowrey@unm.edu</t>
  </si>
  <si>
    <t>http://grbio.org/staff-member/freddy-loza</t>
  </si>
  <si>
    <t>Freddy Loza</t>
  </si>
  <si>
    <t>S9782</t>
  </si>
  <si>
    <t>Andean grasslands; puna</t>
  </si>
  <si>
    <t>http://grbio.org/staff-member/pablo-enrique-lozano</t>
  </si>
  <si>
    <t>Pablo Enrique Lozano</t>
  </si>
  <si>
    <t>S9783</t>
  </si>
  <si>
    <t>Flora and ecology of pÃŸramos and montane forests of Ecuador; Fabaceae</t>
  </si>
  <si>
    <t>plozano@uea.edu.ec; plozano_c@yahoo.com</t>
  </si>
  <si>
    <t>http://grbio.org/staff-member/pablo-lozano-0</t>
  </si>
  <si>
    <t>Pablo Lozano</t>
  </si>
  <si>
    <t>S9784</t>
  </si>
  <si>
    <t>http://grbio.org/staff-member/reynaldo-lozano</t>
  </si>
  <si>
    <t>Reynaldo Lozano</t>
  </si>
  <si>
    <t>S9785</t>
  </si>
  <si>
    <t>Solanaceae; mosses</t>
  </si>
  <si>
    <t>6484021/76124972</t>
  </si>
  <si>
    <t>mussreyraldo@gmail.com</t>
  </si>
  <si>
    <t>http://grbio.org/staff-member/bao-rong-lu-0</t>
  </si>
  <si>
    <t>Bao-Rong Lu</t>
  </si>
  <si>
    <t>S9786</t>
  </si>
  <si>
    <t>http://grbio.org/staff-member/cheng-ying-lu-0</t>
  </si>
  <si>
    <t>Cheng-Ying Lu</t>
  </si>
  <si>
    <t>S9787</t>
  </si>
  <si>
    <t>http://grbio.org/staff-member/de-bing-lu-0</t>
  </si>
  <si>
    <t>De-Bing Lu</t>
  </si>
  <si>
    <t>S9788</t>
  </si>
  <si>
    <t>http://grbio.org/staff-member/de-quan-lu-0</t>
  </si>
  <si>
    <t>De-Quan Lu</t>
  </si>
  <si>
    <t>S9789</t>
  </si>
  <si>
    <t>http://grbio.org/staff-member/dong-sheng-lu-0</t>
  </si>
  <si>
    <t>Dong-Sheng Lu</t>
  </si>
  <si>
    <t>S9790</t>
  </si>
  <si>
    <t>http://grbio.org/staff-member/duanzheng-lu-0</t>
  </si>
  <si>
    <t>Duanzheng Lu</t>
  </si>
  <si>
    <t>S9791</t>
  </si>
  <si>
    <t>http://grbio.org/staff-member/fan-lu-0</t>
  </si>
  <si>
    <t>Fan Lu</t>
  </si>
  <si>
    <t>S9792</t>
  </si>
  <si>
    <t>http://grbio.org/staff-member/fu-yuan-lu-0</t>
  </si>
  <si>
    <t>Fu-Yuan Lu</t>
  </si>
  <si>
    <t>S9793</t>
  </si>
  <si>
    <t>http://grbio.org/staff-member/gui-bao-lu-0</t>
  </si>
  <si>
    <t>Gui-Bao Lu</t>
  </si>
  <si>
    <t>S9794</t>
  </si>
  <si>
    <t>http://grbio.org/staff-member/jin-cheng-lu-0</t>
  </si>
  <si>
    <t>Jin-Cheng Lu</t>
  </si>
  <si>
    <t>S9795</t>
  </si>
  <si>
    <t>http://grbio.org/staff-member/jiong-lin-lu-0</t>
  </si>
  <si>
    <t>Jiong-Lin Lu</t>
  </si>
  <si>
    <t>S9796</t>
  </si>
  <si>
    <t>http://grbio.org/staff-member/sheng-you-lu-0</t>
  </si>
  <si>
    <t>Sheng-You Lu</t>
  </si>
  <si>
    <t>S9797</t>
  </si>
  <si>
    <t>http://grbio.org/staff-member/su-gang-lu-0</t>
  </si>
  <si>
    <t>Su-Gang Lu</t>
  </si>
  <si>
    <t>S9798</t>
  </si>
  <si>
    <t>http://grbio.org/staff-member/xian-ming-lu-0</t>
  </si>
  <si>
    <t>Xian-Ming Lu</t>
  </si>
  <si>
    <t>S9799</t>
  </si>
  <si>
    <t>http://grbio.org/staff-member/ying-lu-0</t>
  </si>
  <si>
    <t>Ying Lu</t>
  </si>
  <si>
    <t>S9800</t>
  </si>
  <si>
    <t>http://grbio.org/staff-member/ri-xiao-luan-0</t>
  </si>
  <si>
    <t>Ri-Xiao Luan</t>
  </si>
  <si>
    <t>S9801</t>
  </si>
  <si>
    <t>http://grbio.org/staff-member/shu-jun-luan-0</t>
  </si>
  <si>
    <t>Shu-Jun Luan</t>
  </si>
  <si>
    <t>S9802</t>
  </si>
  <si>
    <t>http://grbio.org/staff-member/j-jennifer-luangsa-ard</t>
  </si>
  <si>
    <t>J. Jennifer Luangsa-ard</t>
  </si>
  <si>
    <t>S9803</t>
  </si>
  <si>
    <t>Insect pathogenic fungi; molecular phylogenetics</t>
  </si>
  <si>
    <t>[66] 2/ 564-6666, ext. 3349</t>
  </si>
  <si>
    <t>jajen@biotec.or.th</t>
  </si>
  <si>
    <t>http://grbio.org/staff-member/modesto-luce%C3%B1o-garces-0</t>
  </si>
  <si>
    <t>Modesto LuceÃ±o Garces</t>
  </si>
  <si>
    <t>S9804</t>
  </si>
  <si>
    <t>http://grbio.org/staff-member/miriam-watson</t>
  </si>
  <si>
    <t>Miriam Watson</t>
  </si>
  <si>
    <t>S9805</t>
  </si>
  <si>
    <t>209-372-0281</t>
  </si>
  <si>
    <t>209-372-0255</t>
  </si>
  <si>
    <t>miriam_watson@nps.gov</t>
  </si>
  <si>
    <t>http://grbio.org/staff-member/agnes-elisete-luchi-0</t>
  </si>
  <si>
    <t>S9806</t>
  </si>
  <si>
    <t>http://grbio.org/staff-member/catherine-m-luckenbaugh</t>
  </si>
  <si>
    <t>Catherine M. Luckenbaugh</t>
  </si>
  <si>
    <t>S9807</t>
  </si>
  <si>
    <t>[1] 704/ 432-6458</t>
  </si>
  <si>
    <t>Catherine.Luckenbaugh@mecklenburgcountync.gov</t>
  </si>
  <si>
    <t>http://grbio.org/staff-member/raquel-l%C3%BCdtke</t>
  </si>
  <si>
    <t>Raquel LÃ¼dtke</t>
  </si>
  <si>
    <t>S9808</t>
  </si>
  <si>
    <t>Phanerogamic plants</t>
  </si>
  <si>
    <t>http://grbio.org/staff-member/raquel-l%C3%BCdtke-0</t>
  </si>
  <si>
    <t>S9809</t>
  </si>
  <si>
    <t>Associate Curator, Phanerogamic Plants</t>
  </si>
  <si>
    <t>http://grbio.org/staff-member/gerhard-ludwig</t>
  </si>
  <si>
    <t>Gerhard Ludwig</t>
  </si>
  <si>
    <t>S9810</t>
  </si>
  <si>
    <t>Bryophytes; vegetation ecology; conservation</t>
  </si>
  <si>
    <t>[49] 228/ 8491-1445</t>
  </si>
  <si>
    <t>gerhard.ludwig@bfn.de</t>
  </si>
  <si>
    <t>http://grbio.org/staff-member/claudia-luj%C3%A1n</t>
  </si>
  <si>
    <t>Claudia LujÃ¡n</t>
  </si>
  <si>
    <t>S9811</t>
  </si>
  <si>
    <t>http://grbio.org/staff-member/f-luknitskaya-0</t>
  </si>
  <si>
    <t>S9812</t>
  </si>
  <si>
    <t>http://grbio.org/staff-member/cecile-lumer</t>
  </si>
  <si>
    <t>Cecile Lumer</t>
  </si>
  <si>
    <t>S9813</t>
  </si>
  <si>
    <t>[1] 520-432-4294</t>
  </si>
  <si>
    <t>Lumer.cecile@gmail.com</t>
  </si>
  <si>
    <t>http://grbio.org/staff-member/efra%C3%ADn-de-luna-0</t>
  </si>
  <si>
    <t>EfraÃ­n de Luna</t>
  </si>
  <si>
    <t>S9814</t>
  </si>
  <si>
    <t>http://grbio.org/staff-member/marisol-luna</t>
  </si>
  <si>
    <t>Marisol Luna</t>
  </si>
  <si>
    <t>S9815</t>
  </si>
  <si>
    <t>http://grbio.org/staff-member/chang-hai-luo-0</t>
  </si>
  <si>
    <t>Chang-Hai Luo</t>
  </si>
  <si>
    <t>S9816</t>
  </si>
  <si>
    <t>http://grbio.org/staff-member/feng-xia-luo-0</t>
  </si>
  <si>
    <t>Feng-Xia Luo</t>
  </si>
  <si>
    <t>S9817</t>
  </si>
  <si>
    <t>http://grbio.org/staff-member/ji-peng-luo-0</t>
  </si>
  <si>
    <t>Ji-Peng Luo</t>
  </si>
  <si>
    <t>S9818</t>
  </si>
  <si>
    <t>http://grbio.org/staff-member/ming-cheng-luo-0</t>
  </si>
  <si>
    <t>Ming-Cheng Luo</t>
  </si>
  <si>
    <t>S9819</t>
  </si>
  <si>
    <t>http://grbio.org/staff-member/qiang-luo</t>
  </si>
  <si>
    <t>Qiang Luo</t>
  </si>
  <si>
    <t>S9820</t>
  </si>
  <si>
    <t>Plant taxonomy; Pteridophyta; flora of Guizhou</t>
  </si>
  <si>
    <t>Bi Jie City</t>
  </si>
  <si>
    <t>[0086] 13308573123</t>
  </si>
  <si>
    <t>Luoqiang3123@126.com</t>
  </si>
  <si>
    <t>http://grbio.org/staff-member/qiu-lin-luo</t>
  </si>
  <si>
    <t>Qiu-Lin Luo</t>
  </si>
  <si>
    <t>S9821</t>
  </si>
  <si>
    <t>Taxonomy; Orchidaceae of China</t>
  </si>
  <si>
    <t>[86]755-25488890</t>
  </si>
  <si>
    <t>conservation@sinicaorchid.org</t>
  </si>
  <si>
    <t>http://grbio.org/staff-member/h%C3%A9ctor-luquin-s%C3%A1nchez-0</t>
  </si>
  <si>
    <t>HÃ©ctor Luquin SÃ¡nchez</t>
  </si>
  <si>
    <t>S9822</t>
  </si>
  <si>
    <t>http://grbio.org/staff-member/marta-luscinska</t>
  </si>
  <si>
    <t>Marta Luscinska</t>
  </si>
  <si>
    <t>S9823</t>
  </si>
  <si>
    <t>luscin@biol.uni.torun.pl</t>
  </si>
  <si>
    <t>http://grbio.org/staff-member/hong-truong-luu</t>
  </si>
  <si>
    <t>Hong Truong Luu</t>
  </si>
  <si>
    <t>S9824</t>
  </si>
  <si>
    <t>Head of Department of Botany</t>
  </si>
  <si>
    <t>Plant taxonomy, ecology and population genetics; Dipterocarpaceae, Theaceae; flora of Vietnam, Indochina</t>
  </si>
  <si>
    <t>[84] 909610031</t>
  </si>
  <si>
    <t>hongtruongluu@yahoo.com</t>
  </si>
  <si>
    <t>http://grbio.org/staff-member/sam-ngoc-ly</t>
  </si>
  <si>
    <t>Sam Ngoc Ly</t>
  </si>
  <si>
    <t>S9825</t>
  </si>
  <si>
    <t>Plant systematics and evolution; Zingiberales ( Musaceae, Zingiberaceae); flora of the Indochinese region (Cambodia, Laos and Vietnam); Plant ecology and conservation, forest inventory</t>
  </si>
  <si>
    <t>lysamitb@gmail.com</t>
  </si>
  <si>
    <t>http://grbio.org/staff-member/viboth-ly</t>
  </si>
  <si>
    <t>Viboth Ly</t>
  </si>
  <si>
    <t>S9826</t>
  </si>
  <si>
    <t>vibothly@yahoo.fr</t>
  </si>
  <si>
    <t>http://grbio.org/staff-member/beth-lynch</t>
  </si>
  <si>
    <t>Beth Lynch</t>
  </si>
  <si>
    <t>S9827</t>
  </si>
  <si>
    <t>Quaternary paleoecology.</t>
  </si>
  <si>
    <t>lynchbet@luther.edu</t>
  </si>
  <si>
    <t>http://grbio.org/staff-member/tatiana-michailovna-lysenko</t>
  </si>
  <si>
    <t>Tatiana Michailovna Lysenko</t>
  </si>
  <si>
    <t>S9828</t>
  </si>
  <si>
    <t>geobotany</t>
  </si>
  <si>
    <t>[88] 8482 48 95 04</t>
  </si>
  <si>
    <t>ltm2000@mail.ru</t>
  </si>
  <si>
    <t>http://grbio.org/staff-member/de-zi-ma-0</t>
  </si>
  <si>
    <t>De-Zi Ma</t>
  </si>
  <si>
    <t>S9829</t>
  </si>
  <si>
    <t>http://grbio.org/staff-member/en-wei-ma-0</t>
  </si>
  <si>
    <t>En-Wei Ma</t>
  </si>
  <si>
    <t>S9830</t>
  </si>
  <si>
    <t>http://grbio.org/staff-member/jinshuang-ma-0</t>
  </si>
  <si>
    <t>Jinshuang Ma</t>
  </si>
  <si>
    <t>S9831</t>
  </si>
  <si>
    <t>Taxonomy, taxonomic literature; &lt;Aristolochia&gt; (Aristolochiaceae), &lt;Euphorbia&gt; (Euphorbiaceae), &lt;Euonymus&gt; (Celastraceae),; flora of East and South Asia; &lt;Metasequoia&gt;</t>
  </si>
  <si>
    <t>[86] 21-6765-7816</t>
  </si>
  <si>
    <t>jinshuangma@gmail.com</t>
  </si>
  <si>
    <t>http://grbio.org/staff-member/ke-ma-0</t>
  </si>
  <si>
    <t>Ke Ma</t>
  </si>
  <si>
    <t>S9832</t>
  </si>
  <si>
    <t>http://grbio.org/staff-member/qixia-ma</t>
  </si>
  <si>
    <t>Qixia Ma</t>
  </si>
  <si>
    <t>S9833</t>
  </si>
  <si>
    <t>Conservation biology of endangered species; taxonomy; flora of East China</t>
  </si>
  <si>
    <t>qixia.ma@126.com</t>
  </si>
  <si>
    <t>http://grbio.org/staff-member/xiao-jie-ma-0</t>
  </si>
  <si>
    <t>Xiao-Jie Ma</t>
  </si>
  <si>
    <t>S9834</t>
  </si>
  <si>
    <t>http://grbio.org/staff-member/xiao-qiang-ma-0</t>
  </si>
  <si>
    <t>Xiao-Qiang Ma</t>
  </si>
  <si>
    <t>S9835</t>
  </si>
  <si>
    <t>http://grbio.org/staff-member/xin-yu-ma-0</t>
  </si>
  <si>
    <t>Xin-Yu Ma</t>
  </si>
  <si>
    <t>S9836</t>
  </si>
  <si>
    <t>http://grbio.org/staff-member/zhen-feng-ma-0</t>
  </si>
  <si>
    <t>Zhen-Feng Ma</t>
  </si>
  <si>
    <t>S9837</t>
  </si>
  <si>
    <t>http://grbio.org/staff-member/michelle-mabry</t>
  </si>
  <si>
    <t>Michelle Mabry</t>
  </si>
  <si>
    <t>S9838</t>
  </si>
  <si>
    <t>Appalachian biota</t>
  </si>
  <si>
    <t>[1] 304/ 637-1248</t>
  </si>
  <si>
    <t>http://grbio.org/staff-member/celia-macamo</t>
  </si>
  <si>
    <t>Celia Macamo</t>
  </si>
  <si>
    <t>S9839</t>
  </si>
  <si>
    <t>Ecology of mangroves</t>
  </si>
  <si>
    <t>http://grbio.org/staff-member/s-maccioni</t>
  </si>
  <si>
    <t>S. Maccioni</t>
  </si>
  <si>
    <t>S9840</t>
  </si>
  <si>
    <t>Flora of Luguria; history of botany</t>
  </si>
  <si>
    <t>smaccioni@biologia.unipi.it</t>
  </si>
  <si>
    <t>http://grbio.org/staff-member/maria-das-gra%C3%A7-machado-de-souza</t>
  </si>
  <si>
    <t>Maria das GraÃ§as Machado de Souza</t>
  </si>
  <si>
    <t>S9841</t>
  </si>
  <si>
    <t>Curator of Algae and Ferns</t>
  </si>
  <si>
    <t>Continental algae; diatoms</t>
  </si>
  <si>
    <t>gmachado@unb.br</t>
  </si>
  <si>
    <t>http://grbio.org/staff-member/evandro-l-m-machado</t>
  </si>
  <si>
    <t>Evandro L. M. Machado</t>
  </si>
  <si>
    <t>S9842</t>
  </si>
  <si>
    <t>Ecology; Brazilian Atlantic Forest; floristics; phytosociology; biodiversity</t>
  </si>
  <si>
    <t>[55] 38 9913-8771</t>
  </si>
  <si>
    <t>machadoelm@gmail.com</t>
  </si>
  <si>
    <t>http://grbio.org/staff-member/silvia-rodrigues-machado</t>
  </si>
  <si>
    <t>Silvia Rodrigues Machado</t>
  </si>
  <si>
    <t>S9843</t>
  </si>
  <si>
    <t>Plant morphology; anatomy; and secretory structures</t>
  </si>
  <si>
    <t>31 January 2014 - 10:34am EST</t>
  </si>
  <si>
    <t>http://grbio.org/staff-member/sonia-machado</t>
  </si>
  <si>
    <t>Sonia Machado</t>
  </si>
  <si>
    <t>S9844</t>
  </si>
  <si>
    <t>smachado@ecologia.cu</t>
  </si>
  <si>
    <t>http://grbio.org/staff-member/rebecca-machin</t>
  </si>
  <si>
    <t>Rebecca Machin</t>
  </si>
  <si>
    <t>S9845</t>
  </si>
  <si>
    <t>http://grbio.org/staff-member/manuel-j-macia</t>
  </si>
  <si>
    <t>Manuel J. Macia</t>
  </si>
  <si>
    <t>S9846</t>
  </si>
  <si>
    <t>Tropical plant ecology; plant uses in the tropics; plant ecology; ethnobotany; vascular plants of the neotropics</t>
  </si>
  <si>
    <t>[34] 4978107</t>
  </si>
  <si>
    <t>manuel.macia@uam.es</t>
  </si>
  <si>
    <t>http://grbio.org/staff-member/diego-macias-p</t>
  </si>
  <si>
    <t>Diego Macias P.</t>
  </si>
  <si>
    <t>S9847</t>
  </si>
  <si>
    <t>seed plants</t>
  </si>
  <si>
    <t>http://grbio.org/staff-member/ada%C3%ADses-simone-maciel-da-silva</t>
  </si>
  <si>
    <t>AdaÃ­ses Simone Maciel da Silva</t>
  </si>
  <si>
    <t>S9848</t>
  </si>
  <si>
    <t>Plant ecophysiology, briology and plant reproductive strategies</t>
  </si>
  <si>
    <t>adaises.maciel@gmail.com</t>
  </si>
  <si>
    <t>http://grbio.org/staff-member/john-j-mack</t>
  </si>
  <si>
    <t>John J. Mack</t>
  </si>
  <si>
    <t>S9849</t>
  </si>
  <si>
    <t>Chief of Conservation and Education</t>
  </si>
  <si>
    <t>jmack@catalinaconservancy.org</t>
  </si>
  <si>
    <t>http://grbio.org/staff-member/bryony-h-macmillan</t>
  </si>
  <si>
    <t>Bryony H. Macmillan</t>
  </si>
  <si>
    <t>S9850</t>
  </si>
  <si>
    <t>New Zealand seed plants</t>
  </si>
  <si>
    <t>macmillanb@landcareresearch.co.nz</t>
  </si>
  <si>
    <t>http://grbio.org/staff-member/manudev-k-madhavan</t>
  </si>
  <si>
    <t>Manudev K. Madhavan</t>
  </si>
  <si>
    <t>S9851</t>
  </si>
  <si>
    <t>Taxonomy; Melastomataceae; Urticaceae; Gesneriaceae; flora of India</t>
  </si>
  <si>
    <t>[91] 0495 - 2352144</t>
  </si>
  <si>
    <t>manudevkmadhavan@gmail.com</t>
  </si>
  <si>
    <t>http://grbio.org/staff-member/jacob-kpineliede-madidi</t>
  </si>
  <si>
    <t>Jacob Kpineliede Madidi</t>
  </si>
  <si>
    <t>S9852</t>
  </si>
  <si>
    <t>Junior Scientist, Team leader Plant Biodiversity  and biological explorations</t>
  </si>
  <si>
    <t>Biodiversity and biological explorations; flora of the Congo Basin; taxonomy and ecology of lianas</t>
  </si>
  <si>
    <t>[243] 811461827</t>
  </si>
  <si>
    <t>jmadidi1@gmail.com</t>
  </si>
  <si>
    <t>5 March 2015 - 10:04am EST</t>
  </si>
  <si>
    <t>http://grbio.org/staff-member/joseph-madome</t>
  </si>
  <si>
    <t>Joseph Madome</t>
  </si>
  <si>
    <t>S9853</t>
  </si>
  <si>
    <t>Curator of Natural Collections</t>
  </si>
  <si>
    <t>JMadome@ori.ub.bw</t>
  </si>
  <si>
    <t>http://grbio.org/staff-member/paul-mafuka-mbempi</t>
  </si>
  <si>
    <t>Paul Mafuka Mbempi</t>
  </si>
  <si>
    <t>S9854</t>
  </si>
  <si>
    <t>http://grbio.org/staff-member/s%C3%A9kou-magassouba</t>
  </si>
  <si>
    <t>SÃ©kou Magassouba</t>
  </si>
  <si>
    <t>S9855</t>
  </si>
  <si>
    <t>Directeur GÃ©nÃ©ral Adjoint</t>
  </si>
  <si>
    <t>http://grbio.org/staff-member/mara-magenta</t>
  </si>
  <si>
    <t>Mara Magenta</t>
  </si>
  <si>
    <t>S9856</t>
  </si>
  <si>
    <t>Morphology and anatomy of flowering plants; flora of the Atlantic Coastal forests of Brazil and cerrado; Asteraceae</t>
  </si>
  <si>
    <t>maramagenta@unisanta.br</t>
  </si>
  <si>
    <t>http://grbio.org/staff-member/c-r-magesh</t>
  </si>
  <si>
    <t>C. R. Magesh</t>
  </si>
  <si>
    <t>S9857</t>
  </si>
  <si>
    <t>Flora of Dalma Wildlife Sanctuary, Jharkhand; Remote Sensing &amp; GIS</t>
  </si>
  <si>
    <t>crmagesh@rediffmail.com</t>
  </si>
  <si>
    <t>http://grbio.org/staff-member/jumanne-maghembe-0</t>
  </si>
  <si>
    <t>Jumanne Maghembe</t>
  </si>
  <si>
    <t>S9858</t>
  </si>
  <si>
    <t>http://grbio.org/staff-member/martin-magnes</t>
  </si>
  <si>
    <t>Martin Magnes</t>
  </si>
  <si>
    <t>S9859</t>
  </si>
  <si>
    <t>Vegetation science; conservation</t>
  </si>
  <si>
    <t>[43] 316/ 380-5663</t>
  </si>
  <si>
    <t>martin.magnes@uni-graz.at</t>
  </si>
  <si>
    <t>http://grbio.org/staff-member/s-mahapatra</t>
  </si>
  <si>
    <t>S. Mahapatra</t>
  </si>
  <si>
    <t>S9860</t>
  </si>
  <si>
    <t>Flora of Arunachal Pradesh; conservation</t>
  </si>
  <si>
    <t>mahapatrahs@yahoo.co.in</t>
  </si>
  <si>
    <t>http://grbio.org/staff-member/r-l-mahunnah</t>
  </si>
  <si>
    <t>R. L. A. Mahunnah</t>
  </si>
  <si>
    <t>S9861</t>
  </si>
  <si>
    <t>[255] 754 366181</t>
  </si>
  <si>
    <t>mahunnah@yahoo.co.uk</t>
  </si>
  <si>
    <t>http://grbio.org/staff-member/guilherme-s-maia-0</t>
  </si>
  <si>
    <t>S9862</t>
  </si>
  <si>
    <t>http://grbio.org/staff-member/maria-isabel-baptista-maia-0</t>
  </si>
  <si>
    <t>S9863</t>
  </si>
  <si>
    <t>http://grbio.org/staff-member/tesri-maideliza</t>
  </si>
  <si>
    <t>Tesri Maideliza</t>
  </si>
  <si>
    <t>S9864</t>
  </si>
  <si>
    <t>Vascular plant systematics; flora of Sumatra; population genetics</t>
  </si>
  <si>
    <t>[62] 81363490466</t>
  </si>
  <si>
    <t>tatesri@yahoo.com</t>
  </si>
  <si>
    <t>http://grbio.org/staff-member/eva-maier</t>
  </si>
  <si>
    <t>Eva Maier</t>
  </si>
  <si>
    <t>S9865</t>
  </si>
  <si>
    <t>Systematics; &lt;Grimmia&gt;</t>
  </si>
  <si>
    <t>http://grbio.org/staff-member/k-l-maity</t>
  </si>
  <si>
    <t>K. L. Maity</t>
  </si>
  <si>
    <t>S9866</t>
  </si>
  <si>
    <t>kanailalmaity@yahoo.com</t>
  </si>
  <si>
    <t>http://grbio.org/staff-member/abdul-majid</t>
  </si>
  <si>
    <t>Abdul Majid</t>
  </si>
  <si>
    <t>S9867</t>
  </si>
  <si>
    <t>Plant taxonomy; conservation of endemic flora</t>
  </si>
  <si>
    <t>abdulmajidhu@gmail.com</t>
  </si>
  <si>
    <t>http://grbio.org/staff-member/i-makarova-0</t>
  </si>
  <si>
    <t>S9868</t>
  </si>
  <si>
    <t>http://grbio.org/staff-member/i-i-makarova-0</t>
  </si>
  <si>
    <t>S9869</t>
  </si>
  <si>
    <t>http://grbio.org/staff-member/masayuki-maki</t>
  </si>
  <si>
    <t>Masayuki Maki</t>
  </si>
  <si>
    <t>S9870</t>
  </si>
  <si>
    <t>Population biology; biosystematics; Asteraceae; Liliaceae</t>
  </si>
  <si>
    <t>[81] 22/ 217-6690</t>
  </si>
  <si>
    <t>maki@mail.cc.tohoku.ac.jp</t>
  </si>
  <si>
    <t>http://grbio.org/staff-member/elizabeth-makings-0</t>
  </si>
  <si>
    <t>Elizabeth Makings</t>
  </si>
  <si>
    <t>S9871</t>
  </si>
  <si>
    <t>Floristics; Poaceae</t>
  </si>
  <si>
    <t>[1] 602/225-5274</t>
  </si>
  <si>
    <t>elizabeth.makings@asu.edu;  emakings@fs.fed.us</t>
  </si>
  <si>
    <t>http://grbio.org/staff-member/anatoly-i-maksimov</t>
  </si>
  <si>
    <t>Anatoly I. Maksimov</t>
  </si>
  <si>
    <t>S9872</t>
  </si>
  <si>
    <t>[7] 8142/ 561 679</t>
  </si>
  <si>
    <t>maksimov_tolya@mail.ru</t>
  </si>
  <si>
    <t>http://grbio.org/staff-member/elena-v-malashkina</t>
  </si>
  <si>
    <t>Elena V. Malashkina</t>
  </si>
  <si>
    <t>S9873</t>
  </si>
  <si>
    <t>Lichens, mostly of the Russian Far East, Mongolia and Dauria</t>
  </si>
  <si>
    <t>http://grbio.org/staff-member/carla-maldonado</t>
  </si>
  <si>
    <t>Carla Maldonado</t>
  </si>
  <si>
    <t>S9874</t>
  </si>
  <si>
    <t>Sub Director</t>
  </si>
  <si>
    <t>http://grbio.org/staff-member/sandra-l-maldonado-ram%C3%ADrez-0</t>
  </si>
  <si>
    <t>S9875</t>
  </si>
  <si>
    <t>http://grbio.org/staff-member/sara-b-maldonado-0</t>
  </si>
  <si>
    <t>S9876</t>
  </si>
  <si>
    <t>http://grbio.org/staff-member/akhtar-h-malik</t>
  </si>
  <si>
    <t>Akhtar H. Malik</t>
  </si>
  <si>
    <t>S9877</t>
  </si>
  <si>
    <t>Plant taxonomy; Plant diversity; Ethnobotany</t>
  </si>
  <si>
    <t>Center For Biodiversity and Taxonomy</t>
  </si>
  <si>
    <t>ecoakhtar@gmail.com</t>
  </si>
  <si>
    <t>http://grbio.org/staff-member/alison-mallin</t>
  </si>
  <si>
    <t>Alison Mallin</t>
  </si>
  <si>
    <t>S9878</t>
  </si>
  <si>
    <t>Collections Registrar</t>
  </si>
  <si>
    <t>[1] 717/ 358-7188</t>
  </si>
  <si>
    <t>amallin@northmuseum.org</t>
  </si>
  <si>
    <t>http://grbio.org/staff-member/thomas-e-mallory-0</t>
  </si>
  <si>
    <t>S9879</t>
  </si>
  <si>
    <t>http://grbio.org/staff-member/fabiana-mamani</t>
  </si>
  <si>
    <t>Fabiana Mamani</t>
  </si>
  <si>
    <t>S9880</t>
  </si>
  <si>
    <t>Generalist</t>
  </si>
  <si>
    <t>http://grbio.org/staff-member/magda-mamczarz</t>
  </si>
  <si>
    <t>Magda Mamczarz</t>
  </si>
  <si>
    <t>S9881</t>
  </si>
  <si>
    <t>http://grbio.org/staff-member/maria-c-henrique-mamede</t>
  </si>
  <si>
    <t>Maria C. Henrique Mamede</t>
  </si>
  <si>
    <t>S9882</t>
  </si>
  <si>
    <t>Malpighiaceae; floristics</t>
  </si>
  <si>
    <t>mcmamede@gmail.com</t>
  </si>
  <si>
    <t>http://grbio.org/staff-member/nino-mamiadze-0</t>
  </si>
  <si>
    <t>Nino Mamiadze</t>
  </si>
  <si>
    <t>S9883</t>
  </si>
  <si>
    <t>http://grbio.org/staff-member/yurij-sergeevich-mamontov</t>
  </si>
  <si>
    <t>Yurij Sergeevich Mamontov</t>
  </si>
  <si>
    <t>S9884</t>
  </si>
  <si>
    <t>Mosses; hepatics</t>
  </si>
  <si>
    <t>http://grbio.org/staff-member/yuriy-s-mamontov</t>
  </si>
  <si>
    <t>Yuriy S. Mamontov</t>
  </si>
  <si>
    <t>S9885</t>
  </si>
  <si>
    <t>Taxonomy  of hepatics; diversity of hepatics of Siberia</t>
  </si>
  <si>
    <t>yur-mamontov@yandex.ru</t>
  </si>
  <si>
    <t>http://grbio.org/staff-member/annalisa-managlia</t>
  </si>
  <si>
    <t>Annalisa Managlia</t>
  </si>
  <si>
    <t>S9886</t>
  </si>
  <si>
    <t>annalisa.managlia@unibo.it</t>
  </si>
  <si>
    <t>http://grbio.org/staff-member/bohumil-mand%C3%A1k</t>
  </si>
  <si>
    <t>Bohumil MandÃ¡k</t>
  </si>
  <si>
    <t>S9887</t>
  </si>
  <si>
    <t>Ecological genetics</t>
  </si>
  <si>
    <t>http://grbio.org/staff-member/jean-de-dieu-mangambu-mokoso</t>
  </si>
  <si>
    <t>Jean de Dieu Mangambu  Mokoso</t>
  </si>
  <si>
    <t>S9888</t>
  </si>
  <si>
    <t>Phytosociology; Vegetation ecology</t>
  </si>
  <si>
    <t>[243] 99 77 03 788</t>
  </si>
  <si>
    <t>mangambu2000@yahoo.fr</t>
  </si>
  <si>
    <t>http://grbio.org/staff-member/celia-mangue</t>
  </si>
  <si>
    <t>Celia Mangue</t>
  </si>
  <si>
    <t>S9889</t>
  </si>
  <si>
    <t>http://grbio.org/staff-member/mar%C3%AD-marcela-manifesto-0</t>
  </si>
  <si>
    <t>MarÃ­a Marcela Manifesto</t>
  </si>
  <si>
    <t>S9890</t>
  </si>
  <si>
    <t>http://grbio.org/staff-member/r-manikandan</t>
  </si>
  <si>
    <t>R. Manikandan</t>
  </si>
  <si>
    <t>S9891</t>
  </si>
  <si>
    <t>Flora of Rajiv Gandhi National Park, Karnataka; Asteraceae of Karnataka; Flora of Tansa W.L.S., Maharashtra; Flora of Govind Pashu Vihar National Park, Uttarakhand</t>
  </si>
  <si>
    <t>http://grbio.org/staff-member/hermann-manitz-0</t>
  </si>
  <si>
    <t>Hermann Manitz</t>
  </si>
  <si>
    <t>S9892</t>
  </si>
  <si>
    <t>http://grbio.org/staff-member/john-c-manning</t>
  </si>
  <si>
    <t>John C. Manning</t>
  </si>
  <si>
    <t>S9893</t>
  </si>
  <si>
    <t>Iridaceae; Hyacintaceae; pollination biology</t>
  </si>
  <si>
    <t>manning@sanbi.org.za</t>
  </si>
  <si>
    <t>http://grbio.org/staff-member/anna-mannino</t>
  </si>
  <si>
    <t>Anna Mannino</t>
  </si>
  <si>
    <t>S9894</t>
  </si>
  <si>
    <t>Algae; flora of Sicily</t>
  </si>
  <si>
    <t>annamaria.mannino@unipa.it</t>
  </si>
  <si>
    <t>http://grbio.org/staff-member/donald-h-mansfield</t>
  </si>
  <si>
    <t>Donald H. Mansfield</t>
  </si>
  <si>
    <t>S9895</t>
  </si>
  <si>
    <t>Flora of Steens Mountain, Oregon</t>
  </si>
  <si>
    <t>[1] 208/ 459-5287</t>
  </si>
  <si>
    <t>dmansfield@collegeofidaho.edu</t>
  </si>
  <si>
    <t>http://grbio.org/staff-member/jos%C3%A9-m-manzanares</t>
  </si>
  <si>
    <t>JosÃ© M. Manzanares</t>
  </si>
  <si>
    <t>S9896</t>
  </si>
  <si>
    <t>[593] 2/ 490-176</t>
  </si>
  <si>
    <t>manzanar@interactive.net.ec</t>
  </si>
  <si>
    <t>http://grbio.org/staff-member/ciprian-manzu</t>
  </si>
  <si>
    <t>Ciprian Manzu</t>
  </si>
  <si>
    <t>S9897</t>
  </si>
  <si>
    <t>ciprinellus@yahoo.com</t>
  </si>
  <si>
    <t>http://grbio.org/staff-member/david-manzur-mac%C3%AD</t>
  </si>
  <si>
    <t>David Manzur MacÃ­as</t>
  </si>
  <si>
    <t>S9898</t>
  </si>
  <si>
    <t>Morphology; plant propagation</t>
  </si>
  <si>
    <t>http://grbio.org/staff-member/mao</t>
  </si>
  <si>
    <t>A. A. Mao</t>
  </si>
  <si>
    <t>S9899</t>
  </si>
  <si>
    <t>Plant tissue culture; conservation</t>
  </si>
  <si>
    <t>http://grbio.org/staff-member/ashiho-asosii-mao</t>
  </si>
  <si>
    <t>Ashiho Asosii Mao</t>
  </si>
  <si>
    <t>S9900</t>
  </si>
  <si>
    <t>Scientist-E and Head of Office</t>
  </si>
  <si>
    <t>Taxonomy; Angiosperms (Family: Ericaceae); &lt;Rhododendron&gt; of India; ethnobotany and ex situ conservation</t>
  </si>
  <si>
    <t>[91] 03602000766 (O)</t>
  </si>
  <si>
    <t>aamao2008@gmail.com</t>
  </si>
  <si>
    <t>http://grbio.org/staff-member/xiao-lan-mao</t>
  </si>
  <si>
    <t>Xiao-Lan Mao</t>
  </si>
  <si>
    <t>S9901</t>
  </si>
  <si>
    <t>http://grbio.org/staff-member/francisco-mapanga</t>
  </si>
  <si>
    <t>Francisco Mapanga</t>
  </si>
  <si>
    <t>S9902</t>
  </si>
  <si>
    <t>http://grbio.org/staff-member/gene-k-mapes-0</t>
  </si>
  <si>
    <t>S9903</t>
  </si>
  <si>
    <t>http://grbio.org/staff-member/ramakrishna-marati</t>
  </si>
  <si>
    <t>Ramakrishna Marati</t>
  </si>
  <si>
    <t>S9904</t>
  </si>
  <si>
    <t>Myrtaceae; flora of the Western Ghata, Karnataka</t>
  </si>
  <si>
    <t>91 824 2263262</t>
  </si>
  <si>
    <t>Pilikula.herbarium@gmail.com</t>
  </si>
  <si>
    <t>http://grbio.org/staff-member/marcelo-pinto-marcelli-0</t>
  </si>
  <si>
    <t>S9905</t>
  </si>
  <si>
    <t>http://grbio.org/staff-member/jose-luis-marcelo</t>
  </si>
  <si>
    <t>Jose Luis Marcelo</t>
  </si>
  <si>
    <t>S9906</t>
  </si>
  <si>
    <t>http://grbio.org/staff-member/eduardo-marchesi-0</t>
  </si>
  <si>
    <t>Eduardo Marchesi</t>
  </si>
  <si>
    <t>S9907</t>
  </si>
  <si>
    <t>ehmarch@gmail.com</t>
  </si>
  <si>
    <t>http://grbio.org/staff-member/jesus-ezequiel-marchessi</t>
  </si>
  <si>
    <t>Jesus Ezequiel Marchessi</t>
  </si>
  <si>
    <t>S9908</t>
  </si>
  <si>
    <t>Taxonomy; anatomy; vascular plants of Argentina, Buenos Aires province; Euphorbiaceae</t>
  </si>
  <si>
    <t>jmarchessi@faa.unicen.edu.ar</t>
  </si>
  <si>
    <t>http://grbio.org/staff-member/maria-selete-marchioretto</t>
  </si>
  <si>
    <t>Maria Selete Marchioretto</t>
  </si>
  <si>
    <t>S9909</t>
  </si>
  <si>
    <t>Phytolaccaceae; &lt;Escallonia&gt;, Escalloniaceae; &lt;Celtis&gt; and &lt;Trema&gt;, Ulmaceae; &lt;Froelichia&gt; and &lt;Froelichiella&gt;, Amaranthaceae</t>
  </si>
  <si>
    <t>[55] 51/ 592-76-05</t>
  </si>
  <si>
    <t>http://grbio.org/staff-member/washington-marcondes-ferreira</t>
  </si>
  <si>
    <t>Washington Marcondes-Ferreira</t>
  </si>
  <si>
    <t>S9910</t>
  </si>
  <si>
    <t>marconde@unicamp.br</t>
  </si>
  <si>
    <t>http://grbio.org/staff-member/beatriz-schwantes-marimon</t>
  </si>
  <si>
    <t>Beatriz Schwantes Marimon</t>
  </si>
  <si>
    <t>S9911</t>
  </si>
  <si>
    <t>Phytogeography; cerrado and tropical forest floristics; phytosociology; campos de murundus; monodominant forests</t>
  </si>
  <si>
    <t>biamarimon@hotmail.com</t>
  </si>
  <si>
    <t>http://grbio.org/staff-member/ben-hur-marimon-j%C3%BAnior</t>
  </si>
  <si>
    <t>Ben Hur Marimon JÃºnior</t>
  </si>
  <si>
    <t>S9912</t>
  </si>
  <si>
    <t>Litterfall; litter decomposition; nutrient cycling; biogeochemical and plant-water relations in Cerrado and tropical forests</t>
  </si>
  <si>
    <t>marimonbr@yahoo.com</t>
  </si>
  <si>
    <t>http://grbio.org/staff-member/cesar-augusto-mar%C3%ADn-corba</t>
  </si>
  <si>
    <t>Cesar Augusto MarÃ­n Corba</t>
  </si>
  <si>
    <t>S9913</t>
  </si>
  <si>
    <t>Amazonian pteridophytes; ethnobotany</t>
  </si>
  <si>
    <t>http://grbio.org/staff-member/petar-marin</t>
  </si>
  <si>
    <t>Petar Marin</t>
  </si>
  <si>
    <t>S9914</t>
  </si>
  <si>
    <t>Lamiaceae; phytochemistry; taxonomy</t>
  </si>
  <si>
    <t>pdmarin@bio.bg.ac.rs</t>
  </si>
  <si>
    <t>http://grbio.org/staff-member/esteban-marini</t>
  </si>
  <si>
    <t>Esteban Marini</t>
  </si>
  <si>
    <t>S9915</t>
  </si>
  <si>
    <t>Technical assistant</t>
  </si>
  <si>
    <t>ejmarini@ciudad.com.ar</t>
  </si>
  <si>
    <t>http://grbio.org/staff-member/angelica-m-marino-0</t>
  </si>
  <si>
    <t>S9916</t>
  </si>
  <si>
    <t>http://grbio.org/staff-member/hosein-maroofi</t>
  </si>
  <si>
    <t>Hosein Maroofi</t>
  </si>
  <si>
    <t>S9917</t>
  </si>
  <si>
    <t>Vascular plants of Kurdistan</t>
  </si>
  <si>
    <t>[98] 9188717284</t>
  </si>
  <si>
    <t>Hosein_maroofi@yahoo.com</t>
  </si>
  <si>
    <t>http://grbio.org/staff-member/helena-marques</t>
  </si>
  <si>
    <t>Helena Marques</t>
  </si>
  <si>
    <t>S9918</t>
  </si>
  <si>
    <t>Taxonomy of diatoms</t>
  </si>
  <si>
    <t>[351] 296650000 ext.1746</t>
  </si>
  <si>
    <t>hmmarques@uac.pt</t>
  </si>
  <si>
    <t>http://grbio.org/staff-member/ronaldo-marquette</t>
  </si>
  <si>
    <t>Ronaldo Marquette</t>
  </si>
  <si>
    <t>S9919</t>
  </si>
  <si>
    <t>Flora of Brazil</t>
  </si>
  <si>
    <t>http://grbio.org/staff-member/francisco-m%C3%A1rquez-garc%C3%AD</t>
  </si>
  <si>
    <t>Francisco MÃ¡rquez GarcÃ­a</t>
  </si>
  <si>
    <t>S9920</t>
  </si>
  <si>
    <t>Ecology; taxonomy; &lt;Centaurea&gt; (Asteraceae)</t>
  </si>
  <si>
    <t>marquez_arn@yahoo.es</t>
  </si>
  <si>
    <t>http://grbio.org/staff-member/travis-marsico</t>
  </si>
  <si>
    <t>Travis Marsico</t>
  </si>
  <si>
    <t>S9921</t>
  </si>
  <si>
    <t>Pant-insect interactions; plant defenses; species invasions</t>
  </si>
  <si>
    <t>tmarsico@astate.edu</t>
  </si>
  <si>
    <t>http://grbio.org/staff-member/alicia-marticorena</t>
  </si>
  <si>
    <t>Alicia Marticorena</t>
  </si>
  <si>
    <t>S9922</t>
  </si>
  <si>
    <t>Flora of Chile; weeds</t>
  </si>
  <si>
    <t>amartic@udec.cl</t>
  </si>
  <si>
    <t>http://grbio.org/staff-member/clodomiro-marticorena</t>
  </si>
  <si>
    <t>Clodomiro Marticorena</t>
  </si>
  <si>
    <t>S9923</t>
  </si>
  <si>
    <t>Flora of Chile; palynology</t>
  </si>
  <si>
    <t>cmartico@udec.cl</t>
  </si>
  <si>
    <t>http://grbio.org/staff-member/santiago-mart%C3%ADn-bravo</t>
  </si>
  <si>
    <t>Santiago MartÃ­n-Bravo</t>
  </si>
  <si>
    <t>S9924</t>
  </si>
  <si>
    <t>Plant systematics and evolution, especially of family Resedaceae and Cyperaceae</t>
  </si>
  <si>
    <t>smarbra@upo.es</t>
  </si>
  <si>
    <t>http://grbio.org/staff-member/philippe-martin</t>
  </si>
  <si>
    <t>Philippe Martin</t>
  </si>
  <si>
    <t>S9925</t>
  </si>
  <si>
    <t>Spermatophytes and bryophytes of Europe</t>
  </si>
  <si>
    <t>herbanam@fundp.ac.be</t>
  </si>
  <si>
    <t>http://grbio.org/staff-member/christopher-t-martine</t>
  </si>
  <si>
    <t>Christopher T. Martine</t>
  </si>
  <si>
    <t>S9926</t>
  </si>
  <si>
    <t>Systematics; ecology; reproductive biology; Solanaceae; invasives; flora of the Americas, Australia; scientific communications</t>
  </si>
  <si>
    <t>1 570 577 1135</t>
  </si>
  <si>
    <t>chris.martine@bucknell.edu</t>
  </si>
  <si>
    <t>http://grbio.org/staff-member/michel-martinet</t>
  </si>
  <si>
    <t>Michel Martinet</t>
  </si>
  <si>
    <t>S9927</t>
  </si>
  <si>
    <t>PrÃ©sident du ComitÃ© du Patrimoine Manosquin</t>
  </si>
  <si>
    <t>c.p.m@wanadoo.fr</t>
  </si>
  <si>
    <t>http://grbio.org/staff-member/rub%C3%A9n-mart%C3%ADnez-camilo</t>
  </si>
  <si>
    <t>RubÃ©n MartÃ­nez Camilo</t>
  </si>
  <si>
    <t>S9928</t>
  </si>
  <si>
    <t>Smilacaceae; &lt;Chamaedorea&gt;, Arecaceae</t>
  </si>
  <si>
    <t>rubencamilo79@yahoo.com.mx</t>
  </si>
  <si>
    <t>http://grbio.org/staff-member/c%C3%A1ndida-mart%C3%ADnez</t>
  </si>
  <si>
    <t>CÃ¡ndida MartÃ­nez</t>
  </si>
  <si>
    <t>S9929</t>
  </si>
  <si>
    <t>candy@ecologia.cu</t>
  </si>
  <si>
    <t>http://grbio.org/staff-member/silvia-m-mart%C3%ADnez-de-marco-0</t>
  </si>
  <si>
    <t>S9930</t>
  </si>
  <si>
    <t>http://grbio.org/staff-member/milagrosa-r-martinez-goss-0</t>
  </si>
  <si>
    <t>S9931</t>
  </si>
  <si>
    <t>http://grbio.org/staff-member/salom%C3%B3n-mart%C3%ADnez-lozano-0</t>
  </si>
  <si>
    <t>SalomÃ³n MartÃ­nez Lozano</t>
  </si>
  <si>
    <t>S9932</t>
  </si>
  <si>
    <t>http://grbio.org/staff-member/nayely-mart%C3%ADnez-mel%C3%A9ndez</t>
  </si>
  <si>
    <t>Nayely MartÃ­nez MelÃ©ndez</t>
  </si>
  <si>
    <t>S9933</t>
  </si>
  <si>
    <t>Orchidaceae; epiphytes</t>
  </si>
  <si>
    <t>nayeluci@yahoo.com.mx</t>
  </si>
  <si>
    <t>http://grbio.org/staff-member/eddy-mart%C3%ADnez-quesada</t>
  </si>
  <si>
    <t>Eddy MartÃ­nez Quesada</t>
  </si>
  <si>
    <t>S9934</t>
  </si>
  <si>
    <t>Seed plants; Viscaceae</t>
  </si>
  <si>
    <t>eddy@cimac.cu</t>
  </si>
  <si>
    <t>http://grbio.org/staff-member/juan-jos%C3%A9-mart%C3%ADnez-s%C3%A1nchez</t>
  </si>
  <si>
    <t>Juan JosÃ© MartÃ­nez-SÃ¡nchez</t>
  </si>
  <si>
    <t>S9935</t>
  </si>
  <si>
    <t>[34] 968 325433</t>
  </si>
  <si>
    <t>juan.martinez@upct.es</t>
  </si>
  <si>
    <t>http://grbio.org/staff-member/susana-martinez</t>
  </si>
  <si>
    <t>Susana Martinez</t>
  </si>
  <si>
    <t>S9936</t>
  </si>
  <si>
    <t>http://grbio.org/staff-member/jos%C3%A9-luis-mart%C3%ADnez-y-p%C3%A9rez-0</t>
  </si>
  <si>
    <t>S9937</t>
  </si>
  <si>
    <t>http://grbio.org/staff-member/jos%C3%A9-luis-mart%C3%ADnez-y-p%C3%A9rez-1</t>
  </si>
  <si>
    <t>S9938</t>
  </si>
  <si>
    <t>http://grbio.org/staff-member/angela-b-martins</t>
  </si>
  <si>
    <t>Angela B. Martins</t>
  </si>
  <si>
    <t>S9939</t>
  </si>
  <si>
    <t>Melastomataceae; Myrtaceae</t>
  </si>
  <si>
    <t>amartins@unicamp.br</t>
  </si>
  <si>
    <t>http://grbio.org/staff-member/angelina-martins</t>
  </si>
  <si>
    <t>Angelina Martins</t>
  </si>
  <si>
    <t>S9940</t>
  </si>
  <si>
    <t>Biodiversity use and conservation</t>
  </si>
  <si>
    <t>amartins@biologia.uem.mz</t>
  </si>
  <si>
    <t>http://grbio.org/staff-member/e-s-martins</t>
  </si>
  <si>
    <t>E. S. Martins</t>
  </si>
  <si>
    <t>S9941</t>
  </si>
  <si>
    <t>Flora of Cape Verde Islands, Guinea-Bissau, and Mozambique</t>
  </si>
  <si>
    <t>eurico.martins@megamail.pt</t>
  </si>
  <si>
    <t>http://grbio.org/staff-member/eliana-r-f-martins</t>
  </si>
  <si>
    <t>Eliana R. F. Martins</t>
  </si>
  <si>
    <t>S9942</t>
  </si>
  <si>
    <t>elianafm@unicamp.br</t>
  </si>
  <si>
    <t>http://grbio.org/staff-member/fernando-r-martins</t>
  </si>
  <si>
    <t>Fernando R. Martins</t>
  </si>
  <si>
    <t>S9943</t>
  </si>
  <si>
    <t>fmartins@unicamp.br</t>
  </si>
  <si>
    <t>http://grbio.org/staff-member/henrique-ferreira-martins-0</t>
  </si>
  <si>
    <t>S9944</t>
  </si>
  <si>
    <t>http://grbio.org/staff-member/l-martins-0</t>
  </si>
  <si>
    <t>L. Martins</t>
  </si>
  <si>
    <t>S9945</t>
  </si>
  <si>
    <t>http://grbio.org/staff-member/m%C3%A1rcio-lacerda-lopes-martins</t>
  </si>
  <si>
    <t>MÃ¡rcio Lacerda Lopes Martins</t>
  </si>
  <si>
    <t>S9946</t>
  </si>
  <si>
    <t>Taxonomy of &lt;Manihot&gt; and Cyperaceae; floristics of the sandy coastal plains (restingas)</t>
  </si>
  <si>
    <t>[55] 75-362131-76</t>
  </si>
  <si>
    <t>marciollm@ufrb.edu.br</t>
  </si>
  <si>
    <t>http://grbio.org/staff-member/renata-corr%C3%AAa-martins</t>
  </si>
  <si>
    <t>Renata CorrÃªa Martins</t>
  </si>
  <si>
    <t>S9947</t>
  </si>
  <si>
    <t>Arecaceae; floristics; phytosociology</t>
  </si>
  <si>
    <t>http://grbio.org/staff-member/teresa-g-martins</t>
  </si>
  <si>
    <t>Teresa G. Martins</t>
  </si>
  <si>
    <t>S9948</t>
  </si>
  <si>
    <t>[244] 2/ 320 486</t>
  </si>
  <si>
    <t>fitogen@ebonet.net</t>
  </si>
  <si>
    <t>http://grbio.org/staff-member/vera-l-c-martins</t>
  </si>
  <si>
    <t>Vera L. C. Martins</t>
  </si>
  <si>
    <t>S9949</t>
  </si>
  <si>
    <t>Type collections</t>
  </si>
  <si>
    <t>herbvera@acd.ufrj.br</t>
  </si>
  <si>
    <t>http://grbio.org/staff-member/vern-marttala</t>
  </si>
  <si>
    <t>Vern Marttala</t>
  </si>
  <si>
    <t>S9950</t>
  </si>
  <si>
    <t>Alumnus Associate</t>
  </si>
  <si>
    <t>&lt;Romanzoffia&gt;; Oregon flora</t>
  </si>
  <si>
    <t>romanzoffivm@earthlink.net</t>
  </si>
  <si>
    <t>http://grbio.org/staff-member/z-mary-0</t>
  </si>
  <si>
    <t>Z. Mary</t>
  </si>
  <si>
    <t>S9951</t>
  </si>
  <si>
    <t>http://grbio.org/staff-member/tomomi-masaki</t>
  </si>
  <si>
    <t>Tomomi Masaki</t>
  </si>
  <si>
    <t>S9952</t>
  </si>
  <si>
    <t>http://grbio.org/staff-member/joyce-maschinski-0</t>
  </si>
  <si>
    <t>Joyce Maschinski</t>
  </si>
  <si>
    <t>S9953</t>
  </si>
  <si>
    <t>http://grbio.org/staff-member/caroline-mashau</t>
  </si>
  <si>
    <t>Caroline Mashau</t>
  </si>
  <si>
    <t>S9954</t>
  </si>
  <si>
    <t>c.mashau3@sanbi.org.za</t>
  </si>
  <si>
    <t>http://grbio.org/staff-member/fran%C3%A7ois-masheka-bahige</t>
  </si>
  <si>
    <t>FranÃ§ois Masheka  Bahige</t>
  </si>
  <si>
    <t>S9955</t>
  </si>
  <si>
    <t>[243] 99 77 68376</t>
  </si>
  <si>
    <t>bmasheka@yahoo.fr</t>
  </si>
  <si>
    <t>http://grbio.org/staff-member/susanne-masi</t>
  </si>
  <si>
    <t>Susanne Masi</t>
  </si>
  <si>
    <t>S9956</t>
  </si>
  <si>
    <t>Asteraceae; ecology of &lt;Aster furcatus&gt;, Asteraceae; flora of midwestern U.S.A.</t>
  </si>
  <si>
    <t>[1] 847/ 835-8269</t>
  </si>
  <si>
    <t>smasi@chicagobotanic.org</t>
  </si>
  <si>
    <t>http://grbio.org/staff-member/rizzieri-masin</t>
  </si>
  <si>
    <t>Rizzieri Masin</t>
  </si>
  <si>
    <t>S9957</t>
  </si>
  <si>
    <t>Taxonomy of vascular plants and mosses; flora Veneto, Italy</t>
  </si>
  <si>
    <t>[039] 049-794842</t>
  </si>
  <si>
    <t>mas.roberto@libero.it</t>
  </si>
  <si>
    <t>http://grbio.org/staff-member/o-m-maslovsky</t>
  </si>
  <si>
    <t>O. M. Maslovsky</t>
  </si>
  <si>
    <t>S9958</t>
  </si>
  <si>
    <t>Bryophyte flora of Belarus; Bryophytes</t>
  </si>
  <si>
    <t>http://grbio.org/staff-member/marilyn-r-massaro</t>
  </si>
  <si>
    <t>Marilyn R. Massaro</t>
  </si>
  <si>
    <t>S9959</t>
  </si>
  <si>
    <t>[1] 401/ 785-9457, ext. 248</t>
  </si>
  <si>
    <t>m.massaro@musnathist.com</t>
  </si>
  <si>
    <t>http://grbio.org/staff-member/alice-obed-massingue</t>
  </si>
  <si>
    <t>Alice Obed Massingue</t>
  </si>
  <si>
    <t>S9960</t>
  </si>
  <si>
    <t>Herbarium management; plant identification service</t>
  </si>
  <si>
    <t>alomamassimgue@uem.mz</t>
  </si>
  <si>
    <t>http://grbio.org/staff-member/v-mastakar</t>
  </si>
  <si>
    <t>V. Mastakar</t>
  </si>
  <si>
    <t>S9961</t>
  </si>
  <si>
    <t>Flora of Palkot Wildlife Sanctuary, Jharkhand</t>
  </si>
  <si>
    <t>vkmast_bsi@rediffmail.com</t>
  </si>
  <si>
    <t>http://grbio.org/staff-member/hayato-masuya</t>
  </si>
  <si>
    <t>Hayato Masuya</t>
  </si>
  <si>
    <t>S9962</t>
  </si>
  <si>
    <t>massw@affrc.go.jp</t>
  </si>
  <si>
    <t>http://grbio.org/staff-member/alexandr-nikolajevich-masyuuk</t>
  </si>
  <si>
    <t>Alexandr Nikolajevich Masyuuk</t>
  </si>
  <si>
    <t>S9963</t>
  </si>
  <si>
    <t>Vascular plant systematics</t>
  </si>
  <si>
    <t>almas63@inbox.ru</t>
  </si>
  <si>
    <t>http://grbio.org/staff-member/diego-mata-0</t>
  </si>
  <si>
    <t>Diego Mata</t>
  </si>
  <si>
    <t>S9964</t>
  </si>
  <si>
    <t>http://grbio.org/staff-member/milagro-mata</t>
  </si>
  <si>
    <t>Milagro Mata</t>
  </si>
  <si>
    <t>S9965</t>
  </si>
  <si>
    <t>Fungi of Costa Rica</t>
  </si>
  <si>
    <t>http://grbio.org/staff-member/luz-elena-mateo-c-0</t>
  </si>
  <si>
    <t>S9966</t>
  </si>
  <si>
    <t>http://grbio.org/staff-member/marisa-matesevach</t>
  </si>
  <si>
    <t>Marisa Matesevach</t>
  </si>
  <si>
    <t>S9967</t>
  </si>
  <si>
    <t>marisamatesevach@gmail.com</t>
  </si>
  <si>
    <t>http://grbio.org/staff-member/olivera-matevska</t>
  </si>
  <si>
    <t>Olivera Matevska</t>
  </si>
  <si>
    <t>S9968</t>
  </si>
  <si>
    <t>Taxonomy, cytotaxonomy of vascular plants; flora of the Republic of Macedonia</t>
  </si>
  <si>
    <t>oliveramatevska@yahoo.com</t>
  </si>
  <si>
    <t>http://grbio.org/staff-member/vlado-matevski</t>
  </si>
  <si>
    <t>Vlado Matevski</t>
  </si>
  <si>
    <t>S9969</t>
  </si>
  <si>
    <t>Taxonomy; systematics of Lamiaceae &lt;Thymus&gt;; floristics (Balkan Peninsula, Macedonia); phytocenology; phytogeography</t>
  </si>
  <si>
    <t>[389] 20 3249 017</t>
  </si>
  <si>
    <t>vladom@pmf.ukim.mk</t>
  </si>
  <si>
    <t>http://grbio.org/staff-member/imre-m%C3%A1th%C3%A9</t>
  </si>
  <si>
    <t>Imre MÃ¡thÃ©</t>
  </si>
  <si>
    <t>S9970</t>
  </si>
  <si>
    <t>Curator of Medicinal Plants</t>
  </si>
  <si>
    <t>Cultivated plants, especially medicinal plants; Apocynaceae; Lamiaceae; &lt;Solanum&gt;</t>
  </si>
  <si>
    <t>mathe.imre@okologia.mta.hu</t>
  </si>
  <si>
    <t>http://grbio.org/staff-member/p-j-mathew-0</t>
  </si>
  <si>
    <t>S9971</t>
  </si>
  <si>
    <t>http://grbio.org/staff-member/sam-p-mathew-0</t>
  </si>
  <si>
    <t>S9972</t>
  </si>
  <si>
    <t>9 March 2015 - 3:11pm EDT</t>
  </si>
  <si>
    <t>http://grbio.org/staff-member/j-mathez</t>
  </si>
  <si>
    <t>J. Mathez</t>
  </si>
  <si>
    <t>S9973</t>
  </si>
  <si>
    <t>Retired, unpaid helper</t>
  </si>
  <si>
    <t>Future of MPU</t>
  </si>
  <si>
    <t>Flora of Morocco; vascular plants; phylogeny of Valerianaceae</t>
  </si>
  <si>
    <t>163 rue Auguste Broussonet</t>
  </si>
  <si>
    <t>F 34090</t>
  </si>
  <si>
    <t>[33] 6/ 82 45 43 25</t>
  </si>
  <si>
    <t>Joel.Mathez@univ-montp2.fr</t>
  </si>
  <si>
    <t>http://grbio.org/staff-member/arthur-c-mathieson</t>
  </si>
  <si>
    <t>Arthur C. Mathieson</t>
  </si>
  <si>
    <t>S9974</t>
  </si>
  <si>
    <t>Curator of Marine Algae</t>
  </si>
  <si>
    <t>Ecology and floristics of North Atlantic marine algae</t>
  </si>
  <si>
    <t>[1] 603/ 862-2175</t>
  </si>
  <si>
    <t>arthur@cisunix.unh.edu</t>
  </si>
  <si>
    <t>http://grbio.org/staff-member/m-mathieson</t>
  </si>
  <si>
    <t>M. Mathieson</t>
  </si>
  <si>
    <t>S9975</t>
  </si>
  <si>
    <t>Ecological assessment; Orchidaceae taxonomy</t>
  </si>
  <si>
    <t>http://grbio.org/staff-member/ligia-q-matias</t>
  </si>
  <si>
    <t>Ligia Q. Matias</t>
  </si>
  <si>
    <t>S9976</t>
  </si>
  <si>
    <t>lqmatias@ufc.br</t>
  </si>
  <si>
    <t>http://grbio.org/staff-member/hermenegildo-matimele</t>
  </si>
  <si>
    <t>Hermenegildo A. Matimele</t>
  </si>
  <si>
    <t>S9977</t>
  </si>
  <si>
    <t>General flora survey; biodiversity conservation; indigenous plant use</t>
  </si>
  <si>
    <t>matimele@gmail.com</t>
  </si>
  <si>
    <t>http://grbio.org/staff-member/neven-matocec</t>
  </si>
  <si>
    <t>Neven Matocec</t>
  </si>
  <si>
    <t>S9978</t>
  </si>
  <si>
    <t>Fungi; Ascomycotina; discomycetes; Hypocreales; Xylariales; mycobioindication</t>
  </si>
  <si>
    <t>[385] 98/ 9875-649</t>
  </si>
  <si>
    <t>neven.matocec1@zg.t-com.hr</t>
  </si>
  <si>
    <t>http://grbio.org/staff-member/g-c-matos</t>
  </si>
  <si>
    <t>G. C. Matos</t>
  </si>
  <si>
    <t>S9979</t>
  </si>
  <si>
    <t>http://grbio.org/staff-member/mara-r-b-de-matos</t>
  </si>
  <si>
    <t>Mara R. B. de Matos</t>
  </si>
  <si>
    <t>S9980</t>
  </si>
  <si>
    <t>Ecology; Mycology</t>
  </si>
  <si>
    <t>[55] (75) 3422-1139</t>
  </si>
  <si>
    <t>mmatos@yahoo.com.br</t>
  </si>
  <si>
    <t>http://grbio.org/staff-member/jun-matsumoto</t>
  </si>
  <si>
    <t>Jun Matsumoto</t>
  </si>
  <si>
    <t>S9981</t>
  </si>
  <si>
    <t>Taxonomy of myxomycetes in Eastern Asia</t>
  </si>
  <si>
    <t>a-koukyou@town.echizen.fukui.jp</t>
  </si>
  <si>
    <t>http://grbio.org/staff-member/chris-matthews</t>
  </si>
  <si>
    <t>Chris Matthews</t>
  </si>
  <si>
    <t>S9982</t>
  </si>
  <si>
    <t>[1] 704/ 432 4531</t>
  </si>
  <si>
    <t>Christopher.Matthews@MecklenburgCountyNC.gov</t>
  </si>
  <si>
    <t>http://grbio.org/staff-member/james-f-matthews</t>
  </si>
  <si>
    <t>James F. Matthews</t>
  </si>
  <si>
    <t>S9983</t>
  </si>
  <si>
    <t>Floristics and biology of endangered species</t>
  </si>
  <si>
    <t>[1] 704/ 687-4061</t>
  </si>
  <si>
    <t>harp@alltel.net</t>
  </si>
  <si>
    <t>http://grbio.org/staff-member/carlos-eduardo-de-mattos-bicudo-0</t>
  </si>
  <si>
    <t>S9984</t>
  </si>
  <si>
    <t>http://grbio.org/staff-member/luiz-alberto-mattos-silva-0</t>
  </si>
  <si>
    <t>Luiz Alberto Mattos-Silva</t>
  </si>
  <si>
    <t>S9985</t>
  </si>
  <si>
    <t>&lt;Attalea funifera&gt;, Arecaceae</t>
  </si>
  <si>
    <t>[55] 73/ 3680 5185</t>
  </si>
  <si>
    <t>http://grbio.org/staff-member/julian-mauhs-0</t>
  </si>
  <si>
    <t>Julian Mauhs</t>
  </si>
  <si>
    <t>S9986</t>
  </si>
  <si>
    <t>http://grbio.org/staff-member/john-e-maunder</t>
  </si>
  <si>
    <t>John E. Maunder</t>
  </si>
  <si>
    <t>S9987</t>
  </si>
  <si>
    <t>Vascular flora of Newfoundland and Labrador</t>
  </si>
  <si>
    <t>POUCH COVE</t>
  </si>
  <si>
    <t>[1] 709/ 335-2462</t>
  </si>
  <si>
    <t>jem@nl.rogers.com</t>
  </si>
  <si>
    <t>http://grbio.org/staff-member/michael-maunder-0</t>
  </si>
  <si>
    <t>Michael Maunder</t>
  </si>
  <si>
    <t>S9988</t>
  </si>
  <si>
    <t>http://grbio.org/staff-member/marie-j-mauruc</t>
  </si>
  <si>
    <t>Marie-J. Mauruc</t>
  </si>
  <si>
    <t>S9989</t>
  </si>
  <si>
    <t>mjmauruc@iutmontp.univ-montp2.fr</t>
  </si>
  <si>
    <t>http://grbio.org/staff-member/o-n-maurya</t>
  </si>
  <si>
    <t>O. N. Maurya</t>
  </si>
  <si>
    <t>S9990</t>
  </si>
  <si>
    <t>Taxonomy and micromorphology</t>
  </si>
  <si>
    <t>onkar98@gmail.com</t>
  </si>
  <si>
    <t>http://grbio.org/staff-member/james-f-maxwell-0</t>
  </si>
  <si>
    <t>S9991</t>
  </si>
  <si>
    <t>http://grbio.org/staff-member/richard-h-maxwell-0</t>
  </si>
  <si>
    <t>S9992</t>
  </si>
  <si>
    <t>http://grbio.org/staff-member/veronika-mayer</t>
  </si>
  <si>
    <t>Veronika Mayer</t>
  </si>
  <si>
    <t>S9993</t>
  </si>
  <si>
    <t>Ant-plant interactions; fruit dispersal ecology; Dipsacaceae</t>
  </si>
  <si>
    <t>veronika.mayer@univie.ac.at</t>
  </si>
  <si>
    <t>http://grbio.org/staff-member/helmut-mayrhofer-0</t>
  </si>
  <si>
    <t>Helmut Mayrhofer</t>
  </si>
  <si>
    <t>S9994</t>
  </si>
  <si>
    <t>http://grbio.org/staff-member/dominique-mazau</t>
  </si>
  <si>
    <t>Dominique Mazau</t>
  </si>
  <si>
    <t>S9995</t>
  </si>
  <si>
    <t>Cactaceae; succulent plants</t>
  </si>
  <si>
    <t>mazau@cict.fr</t>
  </si>
  <si>
    <t>http://grbio.org/staff-member/cristina-mazella-0</t>
  </si>
  <si>
    <t>Cristina Mazella</t>
  </si>
  <si>
    <t>S9996</t>
  </si>
  <si>
    <t>http://grbio.org/staff-member/susan-mazer</t>
  </si>
  <si>
    <t>Susan Mazer</t>
  </si>
  <si>
    <t>S9997</t>
  </si>
  <si>
    <t>Plant evolutionary ecology</t>
  </si>
  <si>
    <t>[1] 805/ 893-8011</t>
  </si>
  <si>
    <t>mazer@lifesci.ucsb.edu</t>
  </si>
  <si>
    <t>http://grbio.org/staff-member/vicente-mazimpaka</t>
  </si>
  <si>
    <t>Vicente Mazimpaka</t>
  </si>
  <si>
    <t>S9998</t>
  </si>
  <si>
    <t>vicente.mazimpaka@uam.es</t>
  </si>
  <si>
    <t>http://grbio.org/staff-member/fiorella-fernanda-mazine-capelo</t>
  </si>
  <si>
    <t>Fiorella Fernanda Mazine Capelo</t>
  </si>
  <si>
    <t>S9999</t>
  </si>
  <si>
    <t>Taxonomy of neotropical Myrtaceae; &lt;Eugenia&gt;, Myrtaceae; molecular systematics</t>
  </si>
  <si>
    <t>[55] 15 32296008</t>
  </si>
  <si>
    <t>fiorella@ufscar.br</t>
  </si>
  <si>
    <t>http://grbio.org/staff-member/fiorella-fernanda-mazine</t>
  </si>
  <si>
    <t>Fiorella Fernanda Mazine</t>
  </si>
  <si>
    <t>S10000</t>
  </si>
  <si>
    <t>Myrtaceae; especially &lt;Eugenia&gt;; Icacinaceae</t>
  </si>
  <si>
    <t>ffmazine@carpa.ciagri.usp.br</t>
  </si>
  <si>
    <t>http://grbio.org/staff-member/ana-cristina-mazzocato</t>
  </si>
  <si>
    <t>Ana Cristina Mazzocato</t>
  </si>
  <si>
    <t>S10001</t>
  </si>
  <si>
    <t>[55] 53 3240-4664</t>
  </si>
  <si>
    <t>anacristina@cppsul.embrapa.br</t>
  </si>
  <si>
    <t>http://grbio.org/staff-member/pietro-mazzola</t>
  </si>
  <si>
    <t>Pietro Mazzola</t>
  </si>
  <si>
    <t>S10002</t>
  </si>
  <si>
    <t>Flora of Sicily and surrounding areas</t>
  </si>
  <si>
    <t>[39] 091/23891220</t>
  </si>
  <si>
    <t>pietro.mazzola@unipa.it</t>
  </si>
  <si>
    <t>http://grbio.org/staff-member/solange-cristina-mazzoni-viveiros-0</t>
  </si>
  <si>
    <t>S10003</t>
  </si>
  <si>
    <t>http://grbio.org/staff-member/d%C3%A9d%C3%A9-mbangu-munahu</t>
  </si>
  <si>
    <t>DÃ©dÃ© Mbangu Munahu</t>
  </si>
  <si>
    <t>S10004</t>
  </si>
  <si>
    <t>Agronomy, ecology and floristics; Mimosaceae, weeds of Katanga</t>
  </si>
  <si>
    <t>dedembangu@yahoo.fr</t>
  </si>
  <si>
    <t>http://grbio.org/staff-member/donald-mccallum</t>
  </si>
  <si>
    <t>Donald A. McCallum</t>
  </si>
  <si>
    <t>S10005</t>
  </si>
  <si>
    <t>Research, Visual media and living collections</t>
  </si>
  <si>
    <t>Flora of Witwatersrand; serpentine flora</t>
  </si>
  <si>
    <t>Wits</t>
  </si>
  <si>
    <t>Donald.McCallum@wits.ac.za</t>
  </si>
  <si>
    <t>http://grbio.org/staff-member/brian-c-mccarthy-0</t>
  </si>
  <si>
    <t>S10006</t>
  </si>
  <si>
    <t>http://grbio.org/staff-member/kathleen-mccauley</t>
  </si>
  <si>
    <t>Kathleen McCauley</t>
  </si>
  <si>
    <t>S10007</t>
  </si>
  <si>
    <t>[1] 401/ 863-2375</t>
  </si>
  <si>
    <t>Kathleen_McCauley@brown.edu</t>
  </si>
  <si>
    <t>http://grbio.org/staff-member/ross-mccauley</t>
  </si>
  <si>
    <t>Ross A. McCauley</t>
  </si>
  <si>
    <t>S10008</t>
  </si>
  <si>
    <t>Systematics of Amaranthaceae (esp. &lt;Froelichia&gt; and &lt;Gomphrenoideae&gt;); Mexican &lt;Quercus&gt; (esp. Lobatae)</t>
  </si>
  <si>
    <t>[1] 970/ 247-7338</t>
  </si>
  <si>
    <t>mccauley_r@fortlewis.edu</t>
  </si>
  <si>
    <t>http://grbio.org/staff-member/kelly-mccloskey</t>
  </si>
  <si>
    <t>Kelly McCloskey</t>
  </si>
  <si>
    <t>S10009</t>
  </si>
  <si>
    <t>Plant Ecologist</t>
  </si>
  <si>
    <t>[307] 766 3678</t>
  </si>
  <si>
    <t>Kelly_McCloskey@nps.gov</t>
  </si>
  <si>
    <t>http://grbio.org/staff-member/lucinda-mcdade</t>
  </si>
  <si>
    <t>Lucinda A. McDade</t>
  </si>
  <si>
    <t>S10010</t>
  </si>
  <si>
    <t>Director of Research</t>
  </si>
  <si>
    <t>Acanthaceae phylogenetics, especially &lt;Aphelandra&gt;</t>
  </si>
  <si>
    <t>lucinda.mcdade@cgu.edu</t>
  </si>
  <si>
    <t>http://grbio.org/staff-member/andrew-mcdonald</t>
  </si>
  <si>
    <t>Andrew McDonald</t>
  </si>
  <si>
    <t>S10011</t>
  </si>
  <si>
    <t>Acting Curator and Director</t>
  </si>
  <si>
    <t>Convovulaceae; Asian floristics and biogeography; conservation; ethnobotany</t>
  </si>
  <si>
    <t>http://grbio.org/staff-member/w-j-f-mcdonald</t>
  </si>
  <si>
    <t>W. J. F. McDonald</t>
  </si>
  <si>
    <t>S10012</t>
  </si>
  <si>
    <t>Rainforest ecology; threatened flora; threatened ecosystems; vine thickets; brigalow communities; Sterculiaceae, especially &lt;Argyrodendron&gt;</t>
  </si>
  <si>
    <t>bill.mcdonald@derm.qld.gov.au</t>
  </si>
  <si>
    <t>http://grbio.org/staff-member/ketevan-mchedlidze</t>
  </si>
  <si>
    <t>Ketevan Mchedlidze</t>
  </si>
  <si>
    <t>S10013</t>
  </si>
  <si>
    <t>Plant anatomy; &lt;Morus&gt;, Moraceae, hybrid forms</t>
  </si>
  <si>
    <t>http://grbio.org/staff-member/thomas-m-mcinnis-0</t>
  </si>
  <si>
    <t>S10014</t>
  </si>
  <si>
    <t>http://grbio.org/staff-member/brett-allen-mcmillan</t>
  </si>
  <si>
    <t>Brett Allen McMillan</t>
  </si>
  <si>
    <t>S10015</t>
  </si>
  <si>
    <t>Plant ecology, specifically limits to diversity and invasive species; Poaceae, Bignoniaceae, &lt;Rubus&gt;; Mid-Atlantic North American coastal and  southern Appalachian flora</t>
  </si>
  <si>
    <t>[1] 410-857-3120</t>
  </si>
  <si>
    <t>bmcmillan@mcdaniel.edu</t>
  </si>
  <si>
    <t>http://grbio.org/staff-member/donald-singleton-mcnair</t>
  </si>
  <si>
    <t>Donald Singleton McNair</t>
  </si>
  <si>
    <t>S10016</t>
  </si>
  <si>
    <t>Taxonomy; Flora of New South Wales;  plants of Hunter Region; Myrtaceae</t>
  </si>
  <si>
    <t>[61] 2-49448138</t>
  </si>
  <si>
    <t>http://grbio.org/staff-member/rosario-medel</t>
  </si>
  <si>
    <t>Rosario Medel</t>
  </si>
  <si>
    <t>S10017</t>
  </si>
  <si>
    <t>http://grbio.org/staff-member/dario-medina-castro</t>
  </si>
  <si>
    <t>Dario Medina Castro</t>
  </si>
  <si>
    <t>S10018</t>
  </si>
  <si>
    <t>&lt;Physalis&gt;, Solanaceae</t>
  </si>
  <si>
    <t>http://grbio.org/staff-member/monica-medina</t>
  </si>
  <si>
    <t>Monica Medina</t>
  </si>
  <si>
    <t>S10019</t>
  </si>
  <si>
    <t>Bryophyta; Poaceae</t>
  </si>
  <si>
    <t>momedinam@gmail.com</t>
  </si>
  <si>
    <t>http://grbio.org/staff-member/n-medvedeva-0</t>
  </si>
  <si>
    <t>S10020</t>
  </si>
  <si>
    <t>http://grbio.org/staff-member/s-l-meena</t>
  </si>
  <si>
    <t>S. L. Meena</t>
  </si>
  <si>
    <t>S10021</t>
  </si>
  <si>
    <t>Ecology; flora of southern India</t>
  </si>
  <si>
    <t>http://grbio.org/staff-member/alan-w-meerow</t>
  </si>
  <si>
    <t>Alan W. Meerow</t>
  </si>
  <si>
    <t>S10022</t>
  </si>
  <si>
    <t>Phylogeny of monocotyledons, especially Amaryllidaceae, Araceae, and Alstroemeriaceae; molecular phylogenetics; horticultural systematics; population genetics</t>
  </si>
  <si>
    <t>[1] 305/ 254-3625</t>
  </si>
  <si>
    <t>http://grbio.org/staff-member/pierre-meerts</t>
  </si>
  <si>
    <t>Pierre Meerts</t>
  </si>
  <si>
    <t>S10023</t>
  </si>
  <si>
    <t>Population ecology</t>
  </si>
  <si>
    <t>[32] 2/ 675 96 03</t>
  </si>
  <si>
    <t>pmeerts@ulb.ac.be</t>
  </si>
  <si>
    <t>http://grbio.org/staff-member/pierre-meerts-0</t>
  </si>
  <si>
    <t>S10024</t>
  </si>
  <si>
    <t>Ecology, taxonomy and biogeochemistry; vascular plants, especially &lt;Chlorophytum&gt;,  metallophytes; flora of Katanga</t>
  </si>
  <si>
    <t>[32] 2 6509167</t>
  </si>
  <si>
    <t>http://grbio.org/staff-member/ulf-mehlig</t>
  </si>
  <si>
    <t>Ulf Mehlig</t>
  </si>
  <si>
    <t>S10025</t>
  </si>
  <si>
    <t>Coastal vegetation; ecology; taxonomy; seed plants; flora of the northern Brazilian coastal region</t>
  </si>
  <si>
    <t>[55] 91 3425 1288</t>
  </si>
  <si>
    <t>ulf@ufpa.br</t>
  </si>
  <si>
    <t>http://grbio.org/staff-member/ahmadreza-mehrabian</t>
  </si>
  <si>
    <t>Ahmadreza Mehrabian</t>
  </si>
  <si>
    <t>S10026</t>
  </si>
  <si>
    <t>Biosystematics of  Boraginaceae,; genecology,; flora and biodiversity of  Iranian Plants</t>
  </si>
  <si>
    <t>A_mehrabian@sbu.ac.ir</t>
  </si>
  <si>
    <t>http://grbio.org/staff-member/iraj-mehregan</t>
  </si>
  <si>
    <t>Iraj Mehregan</t>
  </si>
  <si>
    <t>S10027</t>
  </si>
  <si>
    <t>Molecular systematics; Asteraceae; flora of SW Asia</t>
  </si>
  <si>
    <t>herbarium@srbiau.ac.ir</t>
  </si>
  <si>
    <t>http://grbio.org/staff-member/marcos-vinicius-meiado</t>
  </si>
  <si>
    <t>Marcos Vinicius Meiado</t>
  </si>
  <si>
    <t>S10028</t>
  </si>
  <si>
    <t>Taxonomy; Cactaceae</t>
  </si>
  <si>
    <t>http://grbio.org/staff-member/winfried-meier</t>
  </si>
  <si>
    <t>Winfried Meier</t>
  </si>
  <si>
    <t>S10029</t>
  </si>
  <si>
    <t>Floristics and taxonomy of cloud forest</t>
  </si>
  <si>
    <t>winfried.meier@waldbau.uni-freiburg.de</t>
  </si>
  <si>
    <t>http://grbio.org/staff-member/susan-t-meiers-0</t>
  </si>
  <si>
    <t>S10030</t>
  </si>
  <si>
    <t>http://grbio.org/staff-member/judeen-meikle</t>
  </si>
  <si>
    <t>Judeen Meikle</t>
  </si>
  <si>
    <t>S10031</t>
  </si>
  <si>
    <t>Orchids; predictive modelling</t>
  </si>
  <si>
    <t>jmeikle@nhmj-ioj.org.jm</t>
  </si>
  <si>
    <t>http://grbio.org/staff-member/freddy-mej%C3%AD-coico</t>
  </si>
  <si>
    <t>Freddy MejÃ­a Coico</t>
  </si>
  <si>
    <t>S10032</t>
  </si>
  <si>
    <t>freddymejia1@yahoo.com</t>
  </si>
  <si>
    <t>http://grbio.org/staff-member/milc%C3%ADades-mej%C3%AD-0</t>
  </si>
  <si>
    <t>MilcÃ­ades MejÃ­a</t>
  </si>
  <si>
    <t>S10033</t>
  </si>
  <si>
    <t>http://grbio.org/staff-member/teresa-mej%C3%AD-0</t>
  </si>
  <si>
    <t>Teresa MejÃ­a</t>
  </si>
  <si>
    <t>S10034</t>
  </si>
  <si>
    <t>http://grbio.org/staff-member/alexey-valerievich-melekhin</t>
  </si>
  <si>
    <t>Alexey Valerievich Melekhin</t>
  </si>
  <si>
    <t>S10035</t>
  </si>
  <si>
    <t>Diversity of lichens of  Murmansk Province</t>
  </si>
  <si>
    <t>flora@aprec.ru</t>
  </si>
  <si>
    <t>http://grbio.org/staff-member/t-lawrence-mellichamp</t>
  </si>
  <si>
    <t>T. Lawrence Mellichamp</t>
  </si>
  <si>
    <t>S10036</t>
  </si>
  <si>
    <t>&lt;Aruncus&gt;; Rosaceae; &lt;Astilbe&gt;; Saxifragaceae; carnivorous plants; pteridophytes; rare plants</t>
  </si>
  <si>
    <t>[1] 704/ 687-4055</t>
  </si>
  <si>
    <t>tlmellic@email.uncc.edu</t>
  </si>
  <si>
    <t>http://grbio.org/staff-member/renato-de-mello-silva</t>
  </si>
  <si>
    <t>Renato de Mello-Silva</t>
  </si>
  <si>
    <t>S10037</t>
  </si>
  <si>
    <t>Annonaceae; Velloziaceae; Brazilian campo rupestre</t>
  </si>
  <si>
    <t>[55] 11/ 3818-7596;</t>
  </si>
  <si>
    <t>mellosil@usp.br</t>
  </si>
  <si>
    <t>http://grbio.org/staff-member/zelia-r-mello</t>
  </si>
  <si>
    <t>Zelia R. Mello</t>
  </si>
  <si>
    <t>S10038</t>
  </si>
  <si>
    <t>Mosses and hepatics; flora of the Atlantic Coastal Forests of Brazil</t>
  </si>
  <si>
    <t>[55] 13 97033131</t>
  </si>
  <si>
    <t>zmello@unisanta.br</t>
  </si>
  <si>
    <t>http://grbio.org/staff-member/v-melnik-0</t>
  </si>
  <si>
    <t>S10039</t>
  </si>
  <si>
    <t>http://grbio.org/staff-member/gladys-f-melo-de-pinna-0</t>
  </si>
  <si>
    <t>Gladys F. Melo de Pinna</t>
  </si>
  <si>
    <t>S10040</t>
  </si>
  <si>
    <t>http://grbio.org/staff-member/efig%C3%AAnia-de-melo-0</t>
  </si>
  <si>
    <t>EfigÃªnia de Melo</t>
  </si>
  <si>
    <t>S10041</t>
  </si>
  <si>
    <t>http://grbio.org/staff-member/maria-rita-c-sales-melo</t>
  </si>
  <si>
    <t>Maria Rita C. Sales Melo</t>
  </si>
  <si>
    <t>S10042</t>
  </si>
  <si>
    <t>Leguminosae; Annonaceae</t>
  </si>
  <si>
    <t>http://grbio.org/staff-member/farshid-memariani-0</t>
  </si>
  <si>
    <t>Farshid Memariani</t>
  </si>
  <si>
    <t>S10043</t>
  </si>
  <si>
    <t>http://grbio.org/staff-member/n%C3%BAria-membrives</t>
  </si>
  <si>
    <t>NÃºria Membrives</t>
  </si>
  <si>
    <t>S10044</t>
  </si>
  <si>
    <t>Conservation genetics, taxonomy and horticulture</t>
  </si>
  <si>
    <t>[34] 972 330 826</t>
  </si>
  <si>
    <t>nuria.membrives@marimurtra.cat</t>
  </si>
  <si>
    <t>http://grbio.org/staff-member/julio-mena</t>
  </si>
  <si>
    <t>Julio Mena</t>
  </si>
  <si>
    <t>S10045</t>
  </si>
  <si>
    <t>jmena@ecologia.cu, micologia.ies@ama.cu</t>
  </si>
  <si>
    <t>http://grbio.org/staff-member/sigrid-l-jung-menda%C3%A7olli</t>
  </si>
  <si>
    <t>Sigrid L. Jung MendaÃ§olli</t>
  </si>
  <si>
    <t>S10046</t>
  </si>
  <si>
    <t>Rubiaceae; palynology; flora of Brazil</t>
  </si>
  <si>
    <t>jungmend@iac.sp.gov.br</t>
  </si>
  <si>
    <t>http://grbio.org/staff-member/claudio-aquiles-m%C3%A9ndez-h</t>
  </si>
  <si>
    <t>Claudio Aquiles MÃ©ndez H.</t>
  </si>
  <si>
    <t>S10047</t>
  </si>
  <si>
    <t>irenadione1991@yahoo.com.mx</t>
  </si>
  <si>
    <t>http://grbio.org/staff-member/orestes-ricardo-m%C3%A9ndez-orozco</t>
  </si>
  <si>
    <t>Orestes Ricardo MÃ©ndez Orozco</t>
  </si>
  <si>
    <t>S10048</t>
  </si>
  <si>
    <t>omendez@uclv.edu.cu</t>
  </si>
  <si>
    <t>http://grbio.org/staff-member/isidro-eduardo-m%C3%A9ndez-santos-0</t>
  </si>
  <si>
    <t>S10049</t>
  </si>
  <si>
    <t>http://grbio.org/staff-member/ma-angeles-mendiola-ubillos-0</t>
  </si>
  <si>
    <t>S10050</t>
  </si>
  <si>
    <t>http://grbio.org/staff-member/ana-cleide-alcantara-morais-mendon%C3%A7</t>
  </si>
  <si>
    <t>Ana Cleide Alcantara Morais MendonÃ§a</t>
  </si>
  <si>
    <t>S10051</t>
  </si>
  <si>
    <t>Plant physiology; flora of CearÃŸ; Rubiaceae</t>
  </si>
  <si>
    <t>[88] 96820339</t>
  </si>
  <si>
    <t>Aninha-scby2@hotmail.com</t>
  </si>
  <si>
    <t>http://grbio.org/staff-member/carlos-v-mendon%C3%A7-filho</t>
  </si>
  <si>
    <t>Carlos V. MendonÃ§a-Filho</t>
  </si>
  <si>
    <t>S10052</t>
  </si>
  <si>
    <t>Systematics; Fabaceae (&lt;Machaerium&gt;); savanna, tropiocal rainforest  flora; biodiversity</t>
  </si>
  <si>
    <t>cvmendonca@gmail.com</t>
  </si>
  <si>
    <t>http://grbio.org/staff-member/carlos-victor-mendon%C3%A7-filho</t>
  </si>
  <si>
    <t>Carlos Victor MendonÃ§a Filho</t>
  </si>
  <si>
    <t>S10053</t>
  </si>
  <si>
    <t>Taxonomy of Leguminosae of Brazil</t>
  </si>
  <si>
    <t>http://grbio.org/staff-member/catalina-mendoza</t>
  </si>
  <si>
    <t>Catalina Mendoza</t>
  </si>
  <si>
    <t>S10054</t>
  </si>
  <si>
    <t>Curator of Algae Collections</t>
  </si>
  <si>
    <t>Algae (Rhodophyta, Corallinales)</t>
  </si>
  <si>
    <t>am7124@gmail.com</t>
  </si>
  <si>
    <t>http://grbio.org/staff-member/jeronimo-moises-mendoza</t>
  </si>
  <si>
    <t>Jeronimo Moises Mendoza</t>
  </si>
  <si>
    <t>S10055</t>
  </si>
  <si>
    <t>Taxonomy; Apiaceae, Araliaceae, Cactaceae, Portulaceae Euphorbiaceae (&lt;Manihot&gt;); flora of Bolivia; economic botany</t>
  </si>
  <si>
    <t>[591] 3366574  ext. 129</t>
  </si>
  <si>
    <t>mmendoza@museonoelkempff.org</t>
  </si>
  <si>
    <t>http://grbio.org/staff-member/rosa-isela-meneses-q</t>
  </si>
  <si>
    <t>Rosa Isela Meneses Q.</t>
  </si>
  <si>
    <t>S10056</t>
  </si>
  <si>
    <t>Cryptogams; especially bryophytes; flora and vegetation of Andean puna; paramo</t>
  </si>
  <si>
    <t>http://grbio.org/staff-member/mari%C3%A2ngela-menezes</t>
  </si>
  <si>
    <t>MariÃ¢ngela Menezes</t>
  </si>
  <si>
    <t>S10057</t>
  </si>
  <si>
    <t>mmenezes@ajato.com.br; mmenezes@mn.ufrj.br</t>
  </si>
  <si>
    <t>http://grbio.org/staff-member/nanuza-l-menezes-0</t>
  </si>
  <si>
    <t>S10058</t>
  </si>
  <si>
    <t>http://grbio.org/staff-member/jing-meng</t>
  </si>
  <si>
    <t>Jing Meng</t>
  </si>
  <si>
    <t>S10059</t>
  </si>
  <si>
    <t>Conservation genetics; molecular systematics of Rosaceae</t>
  </si>
  <si>
    <t>[86] 21-37792288 ext. 918</t>
  </si>
  <si>
    <t>mengjing1125@gmail.com</t>
  </si>
  <si>
    <t>http://grbio.org/staff-member/xian-dong-meng-0</t>
  </si>
  <si>
    <t>Xian-Dong Meng</t>
  </si>
  <si>
    <t>S10060</t>
  </si>
  <si>
    <t>http://grbio.org/staff-member/xianshu-meng-0</t>
  </si>
  <si>
    <t>Xianshu Meng</t>
  </si>
  <si>
    <t>S10061</t>
  </si>
  <si>
    <t>http://grbio.org/staff-member/john-menge-0</t>
  </si>
  <si>
    <t>S10062</t>
  </si>
  <si>
    <t>http://grbio.org/staff-member/alessandro-menghini-0</t>
  </si>
  <si>
    <t>Alessandro Menghini</t>
  </si>
  <si>
    <t>S10063</t>
  </si>
  <si>
    <t>http://grbio.org/staff-member/jenny-e-menj%C3%ADvar</t>
  </si>
  <si>
    <t>Jenny E. MenjÃ­var</t>
  </si>
  <si>
    <t>S10064</t>
  </si>
  <si>
    <t>[503] 7894-6173</t>
  </si>
  <si>
    <t>jenny79menjivar@yahoo.com</t>
  </si>
  <si>
    <t>http://grbio.org/staff-member/ferm%C3%ADn-mercado-mu%C3%B1%C3%B3z</t>
  </si>
  <si>
    <t>FermÃ­n Mercado MuÃ±Ã³z</t>
  </si>
  <si>
    <t>S10065</t>
  </si>
  <si>
    <t>Floristics; tropical deciduous forests</t>
  </si>
  <si>
    <t>http://grbio.org/staff-member/%C3%A7-meri%C3%A7</t>
  </si>
  <si>
    <t>Ã‡ MeriÃ§</t>
  </si>
  <si>
    <t>S10066</t>
  </si>
  <si>
    <t>Asteraceae  morphology, anatomy, karyology</t>
  </si>
  <si>
    <t>[90] 2842352824 ext. 1188</t>
  </si>
  <si>
    <t>cilermeric@trakya.edu.tr</t>
  </si>
  <si>
    <t>http://grbio.org/staff-member/bol%C3%ADvar-merino-0</t>
  </si>
  <si>
    <t>BolÃ­var Merino</t>
  </si>
  <si>
    <t>S10067</t>
  </si>
  <si>
    <t>http://grbio.org/staff-member/vera-v-merker</t>
  </si>
  <si>
    <t>Vera V. Merker</t>
  </si>
  <si>
    <t>S10068</t>
  </si>
  <si>
    <t>Flora of South Urals</t>
  </si>
  <si>
    <t>[7] 351/ 2555311</t>
  </si>
  <si>
    <t>vmerker@rambler.ru</t>
  </si>
  <si>
    <t>http://grbio.org/staff-member/olga-sergeevna-merkulova</t>
  </si>
  <si>
    <t>Olga Sergeevna Merkulova</t>
  </si>
  <si>
    <t>S10069</t>
  </si>
  <si>
    <t>merka81@mail.ru</t>
  </si>
  <si>
    <t>http://grbio.org/staff-member/mary-merryman</t>
  </si>
  <si>
    <t>Mary Merryman</t>
  </si>
  <si>
    <t>S10070</t>
  </si>
  <si>
    <t>mary_merryman@nps.gov</t>
  </si>
  <si>
    <t>http://grbio.org/staff-member/armin-mesic</t>
  </si>
  <si>
    <t>Armin Mesic</t>
  </si>
  <si>
    <t>S10071</t>
  </si>
  <si>
    <t>Fungi; Basidiomycotina; Agaricales; gasteromycetes</t>
  </si>
  <si>
    <t>[385] 91/ 5825-550</t>
  </si>
  <si>
    <t>armin.mesic@zg.t-com.hr</t>
  </si>
  <si>
    <t>http://grbio.org/staff-member/vin%C3%ADcius-messas-cotarelli</t>
  </si>
  <si>
    <t>VinÃ­cius Messas Cotarelli</t>
  </si>
  <si>
    <t>S10072</t>
  </si>
  <si>
    <t>Taxonomy; aquatic macrophytes; flora of the Caatinga</t>
  </si>
  <si>
    <t>http://grbio.org/staff-member/mar%C3%AD-cristina-t-braga-messias</t>
  </si>
  <si>
    <t>MarÃ­a Cristina T. Braga Messias</t>
  </si>
  <si>
    <t>S10073</t>
  </si>
  <si>
    <t>Genetics and plant breeding; medicinal plants</t>
  </si>
  <si>
    <t>[55] 31/ 3559-1672</t>
  </si>
  <si>
    <t>cristina@iceb.ufop.br</t>
  </si>
  <si>
    <t>http://grbio.org/staff-member/mar%C3%AD-in%C3%A9s-messuti</t>
  </si>
  <si>
    <t>MarÃ­a InÃ©s Messuti</t>
  </si>
  <si>
    <t>S10074</t>
  </si>
  <si>
    <t>mmessuti@crub.uncoma.edu.ar</t>
  </si>
  <si>
    <t>http://grbio.org/staff-member/andrew-s-methven-0</t>
  </si>
  <si>
    <t>S10075</t>
  </si>
  <si>
    <t>http://grbio.org/staff-member/ulrich-meve</t>
  </si>
  <si>
    <t>Ulrich Meve</t>
  </si>
  <si>
    <t>S10076</t>
  </si>
  <si>
    <t>Apocynaceae; Geraniaceae</t>
  </si>
  <si>
    <t>ulrich.meve@uni-bayreuth.de</t>
  </si>
  <si>
    <t>http://grbio.org/staff-member/herb-w-meyer</t>
  </si>
  <si>
    <t>Herb W. Meyer</t>
  </si>
  <si>
    <t>S10077</t>
  </si>
  <si>
    <t>Paleontologist</t>
  </si>
  <si>
    <t>Paleobotany; confiers, angiosperms; flora of western United States, Peru; cenozoic era</t>
  </si>
  <si>
    <t>719-748-3253</t>
  </si>
  <si>
    <t>Herb_Meyer@nps.gov</t>
  </si>
  <si>
    <t>http://grbio.org/staff-member/norbert-meyer</t>
  </si>
  <si>
    <t>Norbert Meyer</t>
  </si>
  <si>
    <t>S10078</t>
  </si>
  <si>
    <t>&lt;Sorbus&gt;, Rosaceae; &lt;Hieracium&gt;, Asteraceae; vascular plants of Central Europe and the Mediterranean</t>
  </si>
  <si>
    <t>[49] 911 69 15 23</t>
  </si>
  <si>
    <t>norbert.meyer@fen-net.de</t>
  </si>
  <si>
    <t>http://grbio.org/staff-member/paul-meyers-0</t>
  </si>
  <si>
    <t>Paul Meyers</t>
  </si>
  <si>
    <t>S10079</t>
  </si>
  <si>
    <t>pmeyers@huntington.org</t>
  </si>
  <si>
    <t>http://grbio.org/staff-member/in%C3%A9s-meza-0</t>
  </si>
  <si>
    <t>InÃ©s Meza</t>
  </si>
  <si>
    <t>S10080</t>
  </si>
  <si>
    <t>http://grbio.org/staff-member/chen-miao-0</t>
  </si>
  <si>
    <t>Chen Miao</t>
  </si>
  <si>
    <t>S10081</t>
  </si>
  <si>
    <t>http://grbio.org/staff-member/ru-huai-miau-0</t>
  </si>
  <si>
    <t>Ru-Huai Miau</t>
  </si>
  <si>
    <t>S10082</t>
  </si>
  <si>
    <t>http://grbio.org/staff-member/jaroslav-mich%C3%A1lek</t>
  </si>
  <si>
    <t>Jaroslav MichÃ¡lek</t>
  </si>
  <si>
    <t>S10083</t>
  </si>
  <si>
    <t>[420] 168/ 623 930</t>
  </si>
  <si>
    <t>michalek@omks.cz</t>
  </si>
  <si>
    <t>http://grbio.org/staff-member/karina-michetti-0</t>
  </si>
  <si>
    <t>Karina Michetti</t>
  </si>
  <si>
    <t>S10084</t>
  </si>
  <si>
    <t>http://grbio.org/staff-member/felician-micle</t>
  </si>
  <si>
    <t>Felician Micle</t>
  </si>
  <si>
    <t>S10085</t>
  </si>
  <si>
    <t>grbot@bioge.ubbcluj.ro</t>
  </si>
  <si>
    <t>http://grbio.org/staff-member/czes-aw-mielcarski-0</t>
  </si>
  <si>
    <t>Czes-Aw Mielcarski</t>
  </si>
  <si>
    <t>S10086</t>
  </si>
  <si>
    <t>http://grbio.org/staff-member/otto-miettinen</t>
  </si>
  <si>
    <t>Otto Miettinen</t>
  </si>
  <si>
    <t>S10087</t>
  </si>
  <si>
    <t>Aphyllophoroid fungi, especially SE Asia; lichens</t>
  </si>
  <si>
    <t>otto.miettinen@helsinki.fi</t>
  </si>
  <si>
    <t>http://grbio.org/staff-member/yves-mignotte</t>
  </si>
  <si>
    <t>Yves Mignotte</t>
  </si>
  <si>
    <t>S10088</t>
  </si>
  <si>
    <t>jbmuseum@ville-dijon.fr</t>
  </si>
  <si>
    <t>http://grbio.org/staff-member/mar%C3%AD-valeria-migueltorena</t>
  </si>
  <si>
    <t>MarÃ­a Valeria Migueltorena</t>
  </si>
  <si>
    <t>S10089</t>
  </si>
  <si>
    <t>Vegetation; vascular plants of Argentina, Buenos Aires province</t>
  </si>
  <si>
    <t>valeriam@faa.unicen.edu.ar</t>
  </si>
  <si>
    <t>http://grbio.org/staff-member/monica-m%C3%ADguez-0</t>
  </si>
  <si>
    <t>Monica MÃ­guez</t>
  </si>
  <si>
    <t>S10090</t>
  </si>
  <si>
    <t>http://grbio.org/staff-member/m-mikhailova-0</t>
  </si>
  <si>
    <t>S10091</t>
  </si>
  <si>
    <t>http://grbio.org/staff-member/tatiana-mikhaylova</t>
  </si>
  <si>
    <t>Tatiana Mikhaylova</t>
  </si>
  <si>
    <t>S10092</t>
  </si>
  <si>
    <t>Collections Manager for Algae</t>
  </si>
  <si>
    <t>mikhaylovat@mail.ru</t>
  </si>
  <si>
    <t>http://grbio.org/staff-member/inessa-m-miklyaeva</t>
  </si>
  <si>
    <t>Inessa M. Miklyaeva</t>
  </si>
  <si>
    <t>S10093</t>
  </si>
  <si>
    <t>Plant geography of Mongolia and Baical regions; geobotanical mapping</t>
  </si>
  <si>
    <t>http://grbio.org/staff-member/alexis-mikolajczak</t>
  </si>
  <si>
    <t>Alexis Mikolajczak</t>
  </si>
  <si>
    <t>S10094</t>
  </si>
  <si>
    <t>a.mikolajczak.cbna@gmail.com</t>
  </si>
  <si>
    <t>http://grbio.org/staff-member/magdalena-milaniuk-0</t>
  </si>
  <si>
    <t>Magdalena Milaniuk</t>
  </si>
  <si>
    <t>S10095</t>
  </si>
  <si>
    <t>http://grbio.org/staff-member/nataliya-afanasevna-milchakova</t>
  </si>
  <si>
    <t>Nataliya Afanas'evna Milchakova</t>
  </si>
  <si>
    <t>S10096</t>
  </si>
  <si>
    <t>Head of Laboratory of Phytoresources</t>
  </si>
  <si>
    <t>Taxonomy, ecology, biodiversity; Chlorophyta, Ohrophyta, Rhodophyta, seagrasses of the Black, Azov and Mediterranean Seas, Indian Ocean</t>
  </si>
  <si>
    <t>[380] 692-550795</t>
  </si>
  <si>
    <t>milchakova@gmail.com</t>
  </si>
  <si>
    <t>http://grbio.org/staff-member/betty-mill%C3%A1n-0</t>
  </si>
  <si>
    <t>Betty MillÃ¡n</t>
  </si>
  <si>
    <t>S10097</t>
  </si>
  <si>
    <t>http://grbio.org/staff-member/edward-h-miller</t>
  </si>
  <si>
    <t>Edward H. Miller</t>
  </si>
  <si>
    <t>S10098</t>
  </si>
  <si>
    <t>Taxonomy of woody vascular plants; flora of New York</t>
  </si>
  <si>
    <t>[01] 518 421 6677</t>
  </si>
  <si>
    <t>millered430@gmail.com</t>
  </si>
  <si>
    <t>http://grbio.org/staff-member/elizabeth-miller</t>
  </si>
  <si>
    <t>Elizabeth Miller</t>
  </si>
  <si>
    <t>S10099</t>
  </si>
  <si>
    <t>elizabeth.miller@scionresearch.com</t>
  </si>
  <si>
    <t>http://grbio.org/staff-member/regis-b-miller-0</t>
  </si>
  <si>
    <t>S10100</t>
  </si>
  <si>
    <t>http://grbio.org/staff-member/richard-elton-miller</t>
  </si>
  <si>
    <t>Richard Elton Miller</t>
  </si>
  <si>
    <t>S10101</t>
  </si>
  <si>
    <t>Molecular phylogenetic systematics; Ipomoeae worldwide; flora of Louisiana</t>
  </si>
  <si>
    <t>[1] 985 549-5556</t>
  </si>
  <si>
    <t>rickmiller@selu.edu</t>
  </si>
  <si>
    <t>http://grbio.org/staff-member/ekaterina-minakova</t>
  </si>
  <si>
    <t>Ekaterina A. Minakova</t>
  </si>
  <si>
    <t>S10102</t>
  </si>
  <si>
    <t>Vascular plants of West Sayan</t>
  </si>
  <si>
    <t>http://grbio.org/staff-member/gianfranco-mincigrucci-0</t>
  </si>
  <si>
    <t>Gianfranco Mincigrucci</t>
  </si>
  <si>
    <t>S10103</t>
  </si>
  <si>
    <t>http://grbio.org/staff-member/danilo-minga-0</t>
  </si>
  <si>
    <t>Danilo Minga</t>
  </si>
  <si>
    <t>S10104</t>
  </si>
  <si>
    <t>http://grbio.org/staff-member/j-minkovskaya-0</t>
  </si>
  <si>
    <t>S10105</t>
  </si>
  <si>
    <t>http://grbio.org/staff-member/d-w-minter-0</t>
  </si>
  <si>
    <t>S10106</t>
  </si>
  <si>
    <t>http://grbio.org/staff-member/elaine-b-miranda-silva-0</t>
  </si>
  <si>
    <t>Elaine B. Miranda-Silva</t>
  </si>
  <si>
    <t>S10107</t>
  </si>
  <si>
    <t>http://grbio.org/staff-member/noor-ahmad-mirazai</t>
  </si>
  <si>
    <t>Noor Ahmad Mirazai</t>
  </si>
  <si>
    <t>S10108</t>
  </si>
  <si>
    <t>Plant physiology; water economy</t>
  </si>
  <si>
    <t>[93] 700245968</t>
  </si>
  <si>
    <t>kufs.herbarium@gmail.com</t>
  </si>
  <si>
    <t>http://grbio.org/staff-member/zbigniew-mirek</t>
  </si>
  <si>
    <t>Zbigniew Mirek</t>
  </si>
  <si>
    <t>S10109</t>
  </si>
  <si>
    <t>Taxonomy, floristics, phytogeography (including phylogeography); biodiversity, nature protection (redlisting, protected species, invasive species); mountain flora of Europe, mainly the Carpathians (endemic species, arctic-alpine element, altitudinal and edaphic vicariants); flora of Poland; Brassicaceae (&lt;Camelina, Cardaminopsis&gt;); Scrophulariaceae (&lt;Veronica&gt;); Poaceae (&lt;Glyeria&gt;); Boraginaceae &lt;Symphytum&gt;; history of botany</t>
  </si>
  <si>
    <t>[48] 12/ 42-41-737</t>
  </si>
  <si>
    <t>Z.Mirek@botany.pl</t>
  </si>
  <si>
    <t>http://grbio.org/staff-member/ludmila-petrovna-mironova</t>
  </si>
  <si>
    <t>Ludmila Petrovna Mironova</t>
  </si>
  <si>
    <t>S10110</t>
  </si>
  <si>
    <t>Flora of the Crimea; geography of rare species; fungi</t>
  </si>
  <si>
    <t>http://grbio.org/staff-member/nataliya-vsevolodovna-mironova</t>
  </si>
  <si>
    <t>Nataliya Vsevolodovna Mironova</t>
  </si>
  <si>
    <t>S10111</t>
  </si>
  <si>
    <t>Taxonomy, ecology, biodiversity; Rhodophyta of the Black and  Azov Seas</t>
  </si>
  <si>
    <t>http://grbio.org/staff-member/anar-bazarovna-mirzagalieva</t>
  </si>
  <si>
    <t>Anar Bazarovna Mirzagalieva</t>
  </si>
  <si>
    <t>S10112</t>
  </si>
  <si>
    <t>Vegetation of Kazakhstan Altai</t>
  </si>
  <si>
    <t>[Kazakhstan] (7232) 782852</t>
  </si>
  <si>
    <t>Anara_vkgu@mail.ru</t>
  </si>
  <si>
    <t>http://grbio.org/staff-member/fe-misa-sangalang-0</t>
  </si>
  <si>
    <t>Fe Misa-Sangalang</t>
  </si>
  <si>
    <t>S10113</t>
  </si>
  <si>
    <t>http://grbio.org/staff-member/monika-mishsra</t>
  </si>
  <si>
    <t>Monika Mishsra</t>
  </si>
  <si>
    <t>S10114</t>
  </si>
  <si>
    <t>Induced mutagenesis in crops and cytology; ethnobotany of Koraput district, Odisha</t>
  </si>
  <si>
    <t>monikasharma.scholar@gmail.com</t>
  </si>
  <si>
    <t>http://grbio.org/staff-member/j%C3%B3zef-misiewicz-0</t>
  </si>
  <si>
    <t>JÃ³zef Misiewicz</t>
  </si>
  <si>
    <t>S10115</t>
  </si>
  <si>
    <t>http://grbio.org/staff-member/h%C3%BCseyin-misirdali</t>
  </si>
  <si>
    <t>HÃ¼seyin Misirdali</t>
  </si>
  <si>
    <t>S10116</t>
  </si>
  <si>
    <t>Flora of Turkey; &lt;Consolida&gt;, Ranunculaceae; &lt;Isatis&gt;, Brassicaceae</t>
  </si>
  <si>
    <t>[90] 274/ 265 2031</t>
  </si>
  <si>
    <t>misirdali@dumlupinar.edu.tr; hmisirdali@hotmail.com</t>
  </si>
  <si>
    <t>http://grbio.org/staff-member/orlando-mistretta-0</t>
  </si>
  <si>
    <t>Orlando Mistretta</t>
  </si>
  <si>
    <t>S10117</t>
  </si>
  <si>
    <t>http://grbio.org/staff-member/daniela-mitic-kopanja</t>
  </si>
  <si>
    <t>Daniela Mitic Kopanja</t>
  </si>
  <si>
    <t>S10118</t>
  </si>
  <si>
    <t>Fungi and algae of Macedonia</t>
  </si>
  <si>
    <t>Mitickopanja@yahoo.com</t>
  </si>
  <si>
    <t>http://grbio.org/staff-member/daniela-mitic-kopanja-0</t>
  </si>
  <si>
    <t>Daniela Mitic-Kopanja</t>
  </si>
  <si>
    <t>S10119</t>
  </si>
  <si>
    <t>http://grbio.org/staff-member/danica-mitreska</t>
  </si>
  <si>
    <t>Danica Mitreska</t>
  </si>
  <si>
    <t>S10120</t>
  </si>
  <si>
    <t>mitreskad@yahoo.com</t>
  </si>
  <si>
    <t>http://grbio.org/staff-member/m%C3%A1ria-mitterov%C3%A1-0</t>
  </si>
  <si>
    <t>MÃ¡ria MitterovÃ¡</t>
  </si>
  <si>
    <t>S10121</t>
  </si>
  <si>
    <t>http://grbio.org/staff-member/ana%C3%AFs-mitxelena</t>
  </si>
  <si>
    <t>AnaÃ¯s Mitxelena</t>
  </si>
  <si>
    <t>S10122</t>
  </si>
  <si>
    <t>amitxelena@aranzadi-zientziak.org</t>
  </si>
  <si>
    <t>http://grbio.org/staff-member/elizabeth-winston-mize</t>
  </si>
  <si>
    <t>Elizabeth Winston Mize</t>
  </si>
  <si>
    <t>S10123</t>
  </si>
  <si>
    <t>Taxonomy;; flora of Texas</t>
  </si>
  <si>
    <t>[1] 936-878-2353</t>
  </si>
  <si>
    <t>winstonmize@pkfarm.net</t>
  </si>
  <si>
    <t>http://grbio.org/staff-member/marta-mizianty</t>
  </si>
  <si>
    <t>Marta Mizianty</t>
  </si>
  <si>
    <t>S10124</t>
  </si>
  <si>
    <t>Population variability, taxonomy; Poaceae &lt;Dactylis, Elymus, Hordeum&gt;; of Europe and Asia</t>
  </si>
  <si>
    <t>[48] 12/42-41-749</t>
  </si>
  <si>
    <t>M.Mizianty@botany.pl</t>
  </si>
  <si>
    <t>http://grbio.org/staff-member/urara-mizushima-0</t>
  </si>
  <si>
    <t>Urara Mizushima</t>
  </si>
  <si>
    <t>S10125</t>
  </si>
  <si>
    <t>http://grbio.org/staff-member/ji-ping-mo-0</t>
  </si>
  <si>
    <t>Ji-Ping Mo</t>
  </si>
  <si>
    <t>S10126</t>
  </si>
  <si>
    <t>http://grbio.org/staff-member/xin-li-mo-0</t>
  </si>
  <si>
    <t>Xin-Li Mo</t>
  </si>
  <si>
    <t>S10127</t>
  </si>
  <si>
    <t>http://grbio.org/staff-member/neville-t-moar</t>
  </si>
  <si>
    <t>Neville T. Moar</t>
  </si>
  <si>
    <t>S10128</t>
  </si>
  <si>
    <t>http://grbio.org/staff-member/hamid-moazzeni</t>
  </si>
  <si>
    <t>Hamid Moazzeni</t>
  </si>
  <si>
    <t>S10129</t>
  </si>
  <si>
    <t>Medicinal plants; Brassicaceae; Flora of Iran</t>
  </si>
  <si>
    <t>hmoazzeni@itmrc.org</t>
  </si>
  <si>
    <t>http://grbio.org/staff-member/crina-mocan</t>
  </si>
  <si>
    <t>Crina Mocan</t>
  </si>
  <si>
    <t>S10130</t>
  </si>
  <si>
    <t>cmocan@yahoo.com</t>
  </si>
  <si>
    <t>http://grbio.org/staff-member/zeljka-modric</t>
  </si>
  <si>
    <t>Zeljka Modric</t>
  </si>
  <si>
    <t>S10131</t>
  </si>
  <si>
    <t>Wetland vegetation and ecology; &lt;Eriophorum&gt;, &lt;Carex&gt;, &lt;Sphagnum&gt;; Dinaric Alps</t>
  </si>
  <si>
    <t>[385] 51553669</t>
  </si>
  <si>
    <t>zeljka@prirodoslovni.com</t>
  </si>
  <si>
    <t>http://grbio.org/staff-member/guido-moggi</t>
  </si>
  <si>
    <t>Guido Moggi</t>
  </si>
  <si>
    <t>S10132</t>
  </si>
  <si>
    <t>Flora of southern Italy and northeastern tropical Africa; &lt;Eucalyptus&gt;; Myrtaceae</t>
  </si>
  <si>
    <t>17 September 2014 - 7:50am EDT</t>
  </si>
  <si>
    <t>http://grbio.org/staff-member/tiroyaone-albertinah-mogotsi</t>
  </si>
  <si>
    <t>Tiroyaone Albertinah  Mogotsi</t>
  </si>
  <si>
    <t>S10133</t>
  </si>
  <si>
    <t>Herbarium Technician</t>
  </si>
  <si>
    <t>Biodiversity surveys, specimen collections, specimen processing &amp; banking,</t>
  </si>
  <si>
    <t>Biodiversity  conservation</t>
  </si>
  <si>
    <t>P O BOX 405669</t>
  </si>
  <si>
    <t>[267] 365 0372 / [267] 71267819</t>
  </si>
  <si>
    <t>amogotsi@bca.bw</t>
  </si>
  <si>
    <t>http://grbio.org/staff-member/d-h-mohamad-0</t>
  </si>
  <si>
    <t>S10134</t>
  </si>
  <si>
    <t>http://grbio.org/staff-member/abdelhaleem-abdelmogli-mohamed-0</t>
  </si>
  <si>
    <t>S10135</t>
  </si>
  <si>
    <t>http://grbio.org/staff-member/abdellahi-ould-mohamed-vall</t>
  </si>
  <si>
    <t>Abdellahi Ould Mohamed Vall</t>
  </si>
  <si>
    <t>S10136</t>
  </si>
  <si>
    <t>Ethnobotany; vascular plants of Mauritania; biodiversity</t>
  </si>
  <si>
    <t>[222] 6392349</t>
  </si>
  <si>
    <t>hmeyadaa@yahoo.fr</t>
  </si>
  <si>
    <t>http://grbio.org/staff-member/azza-ahmed-mohammed-al-jabri</t>
  </si>
  <si>
    <t>Azza Ahmed Mohammed Al Jabri</t>
  </si>
  <si>
    <t>S10137</t>
  </si>
  <si>
    <t>Museum Specialist</t>
  </si>
  <si>
    <t>Flora of Oman</t>
  </si>
  <si>
    <t>http://grbio.org/staff-member/m-mohanan</t>
  </si>
  <si>
    <t>M. Mohanan</t>
  </si>
  <si>
    <t>S10138</t>
  </si>
  <si>
    <t>Flora of southern India; conservation</t>
  </si>
  <si>
    <t>http://grbio.org/staff-member/n-mohanan-0</t>
  </si>
  <si>
    <t>N. Mohanan</t>
  </si>
  <si>
    <t>S10139</t>
  </si>
  <si>
    <t>http://grbio.org/staff-member/robert-h-mohlenbrock-0</t>
  </si>
  <si>
    <t>S10140</t>
  </si>
  <si>
    <t>http://grbio.org/staff-member/mota-mohmoud-0</t>
  </si>
  <si>
    <t>S10141</t>
  </si>
  <si>
    <t>http://grbio.org/staff-member/shahina-planthol-valappil-moidhu</t>
  </si>
  <si>
    <t>Shahina Planthol Valappil Moidhu</t>
  </si>
  <si>
    <t>S10142</t>
  </si>
  <si>
    <t>Taxonomy; Melastomataceae; Fabaceae; flora of India</t>
  </si>
  <si>
    <t>Shahi.shahinapm@gmail.com</t>
  </si>
  <si>
    <t>http://grbio.org/staff-member/jdm-mokoso</t>
  </si>
  <si>
    <t>J.D.M. Mokoso</t>
  </si>
  <si>
    <t>S10143</t>
  </si>
  <si>
    <t>Taxonomy and evolutionary ecology</t>
  </si>
  <si>
    <t>http://grbio.org/staff-member/soledad-molares</t>
  </si>
  <si>
    <t>Soledad Molares</t>
  </si>
  <si>
    <t>S10144</t>
  </si>
  <si>
    <t>smolares@crub.uncoma.edu.ar</t>
  </si>
  <si>
    <t>http://grbio.org/staff-member/ulf-molau</t>
  </si>
  <si>
    <t>Ulf Molau</t>
  </si>
  <si>
    <t>S10145</t>
  </si>
  <si>
    <t>Scrophulariaceae, especially &lt;Calceolaria&gt; and &lt;Bartsia&gt;</t>
  </si>
  <si>
    <t>ulf.molau@dpes.gu.se</t>
  </si>
  <si>
    <t>http://grbio.org/staff-member/ana-m-molina-0</t>
  </si>
  <si>
    <t>S10146</t>
  </si>
  <si>
    <t>ChaqueÂ±a flora; Poaceae; Ragonese Botanical Garden</t>
  </si>
  <si>
    <t>http://grbio.org/staff-member/j-molina</t>
  </si>
  <si>
    <t>J. Molina</t>
  </si>
  <si>
    <t>S10147</t>
  </si>
  <si>
    <t>Endangered species of Languedoc-Roussillon</t>
  </si>
  <si>
    <t>cbn.lro@wanadoo.fr</t>
  </si>
  <si>
    <t>http://grbio.org/staff-member/franklyn-e-molina-l</t>
  </si>
  <si>
    <t>Franklyn E. Molina L.</t>
  </si>
  <si>
    <t>S10148</t>
  </si>
  <si>
    <t>&lt;Swartzia&gt;; Fabaceae; Coordinador Estadal Amazonas del Inventario Nacional Forestal Regi?n Amazonas</t>
  </si>
  <si>
    <t>aracamuni@gmail.com</t>
  </si>
  <si>
    <t>http://grbio.org/staff-member/antonio-molina-r-0</t>
  </si>
  <si>
    <t>Antonio Molina R.</t>
  </si>
  <si>
    <t>S10149</t>
  </si>
  <si>
    <t>http://grbio.org/staff-member/jean-fran%C3%A7ois-molino</t>
  </si>
  <si>
    <t>Jean-FranÃ§ois Molino</t>
  </si>
  <si>
    <t>S10150</t>
  </si>
  <si>
    <t>jean-francois.molino@ird.fr</t>
  </si>
  <si>
    <t>http://grbio.org/staff-member/efrain-mollepaza-0</t>
  </si>
  <si>
    <t>Efrain Mollepaza</t>
  </si>
  <si>
    <t>S10151</t>
  </si>
  <si>
    <t>http://grbio.org/staff-member/brian-p-j-molloy</t>
  </si>
  <si>
    <t>Brian P. J. Molloy</t>
  </si>
  <si>
    <t>S10152</t>
  </si>
  <si>
    <t>http://grbio.org/staff-member/arata-momohara</t>
  </si>
  <si>
    <t>Arata Momohara</t>
  </si>
  <si>
    <t>S10153</t>
  </si>
  <si>
    <t>Vegetation history; palaeoecology</t>
  </si>
  <si>
    <t>[81] 47-308-8900</t>
  </si>
  <si>
    <t>arata@faculty.chiba-u.jp</t>
  </si>
  <si>
    <t>http://grbio.org/staff-member/behnaz-monem</t>
  </si>
  <si>
    <t>Behnaz Monem</t>
  </si>
  <si>
    <t>S10154</t>
  </si>
  <si>
    <t>behnaz_monem@yahoo.com</t>
  </si>
  <si>
    <t>http://grbio.org/staff-member/suchada-mongkolsumlit</t>
  </si>
  <si>
    <t>Suchada Mongkolsumlit</t>
  </si>
  <si>
    <t>S10155</t>
  </si>
  <si>
    <t>Insect pathogenic fungi;;  taxonomy</t>
  </si>
  <si>
    <t>[66] 2/ 564-6666, ext. 3531</t>
  </si>
  <si>
    <t>Suchada@biotec.or.th</t>
  </si>
  <si>
    <t>http://grbio.org/staff-member/helena-guglielmi-montano</t>
  </si>
  <si>
    <t>Helena Guglielmi Montano</t>
  </si>
  <si>
    <t>S10156</t>
  </si>
  <si>
    <t>hmontano@bol.com.br</t>
  </si>
  <si>
    <t>http://grbio.org/staff-member/abel-l-monteagudo</t>
  </si>
  <si>
    <t>Abel L. Monteagudo</t>
  </si>
  <si>
    <t>S10157</t>
  </si>
  <si>
    <t>Euphorbiaceae; permanent tree plot</t>
  </si>
  <si>
    <t>monteagudomendoza@yahoo.com</t>
  </si>
  <si>
    <t>http://grbio.org/staff-member/silvana-montechiessi</t>
  </si>
  <si>
    <t>Silvana Montechiessi</t>
  </si>
  <si>
    <t>S10158</t>
  </si>
  <si>
    <t>Botanical Illustration</t>
  </si>
  <si>
    <t>silvanamontecchiesi127@hotmail.com</t>
  </si>
  <si>
    <t>http://grbio.org/staff-member/reinaldo-monteiro</t>
  </si>
  <si>
    <t>Reinaldo Monteiro</t>
  </si>
  <si>
    <t>S10159</t>
  </si>
  <si>
    <t>Flora of Brazil; Fabaceae (&lt;Lupinus&gt;); Styracaceae</t>
  </si>
  <si>
    <t>reimonte@rc.unesp.br</t>
  </si>
  <si>
    <t>http://grbio.org/staff-member/belen-montes</t>
  </si>
  <si>
    <t>Belen Montes</t>
  </si>
  <si>
    <t>S10160</t>
  </si>
  <si>
    <t>Taxonomy of &lt;Senecio&gt;; aerobiology</t>
  </si>
  <si>
    <t>lemontesbel@gmail.com</t>
  </si>
  <si>
    <t>http://grbio.org/staff-member/barbara-montesantou</t>
  </si>
  <si>
    <t>Barbara Montesantou</t>
  </si>
  <si>
    <t>S10161</t>
  </si>
  <si>
    <t>Algae (mainly marine macro-algae)</t>
  </si>
  <si>
    <t>[30] 2107274373</t>
  </si>
  <si>
    <t>bmontes@biol.uoa.gr</t>
  </si>
  <si>
    <t>http://grbio.org/staff-member/benjamin-r-montgomery</t>
  </si>
  <si>
    <t>Benjamin R. Montgomery</t>
  </si>
  <si>
    <t>S10162</t>
  </si>
  <si>
    <t>Plant reproduction; pollination</t>
  </si>
  <si>
    <t>[1] 864/ 503-5764</t>
  </si>
  <si>
    <t>bmontgomery@uscupstate.edu</t>
  </si>
  <si>
    <t>http://grbio.org/staff-member/george-m-montgomery</t>
  </si>
  <si>
    <t>George M. Montgomery</t>
  </si>
  <si>
    <t>S10163</t>
  </si>
  <si>
    <t>Curator of Botany</t>
  </si>
  <si>
    <t>Ecology; flora of Pima, Cochise Counties</t>
  </si>
  <si>
    <t>[1] 520/883 3069</t>
  </si>
  <si>
    <t>gmontgomery@desertmuseum.org</t>
  </si>
  <si>
    <t>http://grbio.org/staff-member/claudia-monti</t>
  </si>
  <si>
    <t>Claudia Monti</t>
  </si>
  <si>
    <t>S10164</t>
  </si>
  <si>
    <t>&lt;Pseudognaphalium&gt;</t>
  </si>
  <si>
    <t>cmagroforestal@gmail.com</t>
  </si>
  <si>
    <t>http://grbio.org/staff-member/adriana-montoya-esquivel-0</t>
  </si>
  <si>
    <t>Adriana Montoya Esquivel</t>
  </si>
  <si>
    <t>S10165</t>
  </si>
  <si>
    <t>http://grbio.org/staff-member/leticia-montoya-0</t>
  </si>
  <si>
    <t>Leticia Montoya</t>
  </si>
  <si>
    <t>S10166</t>
  </si>
  <si>
    <t>http://grbio.org/staff-member/hayde%C3%A9-montoya-t</t>
  </si>
  <si>
    <t>HaydeÃ© Montoya T.</t>
  </si>
  <si>
    <t>S10167</t>
  </si>
  <si>
    <t>herbariousm@unmsm.edu.pe</t>
  </si>
  <si>
    <t>http://grbio.org/staff-member/alfredo-noa-monz%C3%B3n-0</t>
  </si>
  <si>
    <t>Alfredo Noa MonzÃ³n</t>
  </si>
  <si>
    <t>S10168</t>
  </si>
  <si>
    <t>Thymelaeaceae, Simaroubaceae</t>
  </si>
  <si>
    <t>http://grbio.org/staff-member/ae-ra-moon</t>
  </si>
  <si>
    <t>Ae-ra Moon</t>
  </si>
  <si>
    <t>S10169</t>
  </si>
  <si>
    <t>Taxonomy of &lt;Pilea&gt;</t>
  </si>
  <si>
    <t>dofk777@kongju.ac.kr</t>
  </si>
  <si>
    <t>http://grbio.org/staff-member/kwang-hee-moon</t>
  </si>
  <si>
    <t>Kwang-Hee Moon</t>
  </si>
  <si>
    <t>S10170</t>
  </si>
  <si>
    <t>taxonomy of lichens worldwide</t>
  </si>
  <si>
    <t>82-32 590 7975</t>
  </si>
  <si>
    <t>hirohime@korea.kr</t>
  </si>
  <si>
    <t>http://grbio.org/staff-member/d-moore</t>
  </si>
  <si>
    <t>D. Moore</t>
  </si>
  <si>
    <t>S10171</t>
  </si>
  <si>
    <t>Vegetation survey and mapping; Cyperaceae taxonomy</t>
  </si>
  <si>
    <t>http://grbio.org/staff-member/david-moore</t>
  </si>
  <si>
    <t>David Moore</t>
  </si>
  <si>
    <t>S10172</t>
  </si>
  <si>
    <t>[1] 318/ 473-7016.</t>
  </si>
  <si>
    <t>davemoore@fs.fed.us</t>
  </si>
  <si>
    <t>http://grbio.org/staff-member/douglas-s-moore-0</t>
  </si>
  <si>
    <t>S10173</t>
  </si>
  <si>
    <t>http://grbio.org/staff-member/gregg-e-moore</t>
  </si>
  <si>
    <t>Gregg E. Moore</t>
  </si>
  <si>
    <t>S10174</t>
  </si>
  <si>
    <t>Plant ecology; plant-soil interactions; wetland restoration; conservation of temperate and tropical ecosystems</t>
  </si>
  <si>
    <t>gregg.moore@unh.edu</t>
  </si>
  <si>
    <t>http://grbio.org/staff-member/ireneusz-moraczewski</t>
  </si>
  <si>
    <t>Ireneusz Moraczewski</t>
  </si>
  <si>
    <t>S10175</t>
  </si>
  <si>
    <t>Geobotany; numerical taxonomy</t>
  </si>
  <si>
    <t>[48] 22/ 553-05-46</t>
  </si>
  <si>
    <t>moraczew@biol.uw.edu.pl</t>
  </si>
  <si>
    <t>http://grbio.org/staff-member/p-l-r-moraes</t>
  </si>
  <si>
    <t>P. L. R. Moraes</t>
  </si>
  <si>
    <t>S10176</t>
  </si>
  <si>
    <t>http://grbio.org/staff-member/pedro-lu%C3%ADs-rodrigues-de-moraes</t>
  </si>
  <si>
    <t>Pedro LuÃ­s Rodrigues de Moraes</t>
  </si>
  <si>
    <t>S10177</t>
  </si>
  <si>
    <t>http://grbio.org/staff-member/rita-c-p-moraes-0</t>
  </si>
  <si>
    <t>S10178</t>
  </si>
  <si>
    <t>http://grbio.org/staff-member/naramit-morakot</t>
  </si>
  <si>
    <t>Naramit Morakot</t>
  </si>
  <si>
    <t>S10179</t>
  </si>
  <si>
    <t>Vice-Dean of Research and Foreign Affairs</t>
  </si>
  <si>
    <t>[66] 43 754322-40 ext. 1177</t>
  </si>
  <si>
    <t>neramit.m@msu.ac.th</t>
  </si>
  <si>
    <t>http://grbio.org/staff-member/carlos-o-morales</t>
  </si>
  <si>
    <t>Carlos O. Morales</t>
  </si>
  <si>
    <t>S10180</t>
  </si>
  <si>
    <t>Taxonomy of Angiosperms</t>
  </si>
  <si>
    <t>carlos.moralessanchez@ucr.ac.cr</t>
  </si>
  <si>
    <t>http://grbio.org/staff-member/diego-morales</t>
  </si>
  <si>
    <t>Diego Morales</t>
  </si>
  <si>
    <t>S10181</t>
  </si>
  <si>
    <t>Molecular phylogenetics; &lt;Lachemilla&gt;; paramo flora</t>
  </si>
  <si>
    <t>http://grbio.org/staff-member/j-francisco-morales-0</t>
  </si>
  <si>
    <t>S10182</t>
  </si>
  <si>
    <t>http://grbio.org/staff-member/mar%C3%AD-i-morales</t>
  </si>
  <si>
    <t>MarÃ­a I. Morales</t>
  </si>
  <si>
    <t>S10183</t>
  </si>
  <si>
    <t>[506] 2511-4234</t>
  </si>
  <si>
    <t>mimorale@biologia.ucr.ac.cr</t>
  </si>
  <si>
    <t>http://grbio.org/staff-member/mat%C3%AD-morales-0</t>
  </si>
  <si>
    <t>MatÃ­as Morales</t>
  </si>
  <si>
    <t>S10184</t>
  </si>
  <si>
    <t>http://grbio.org/staff-member/giovani-r-morales-milla</t>
  </si>
  <si>
    <t>Giovani R. Morales Milla</t>
  </si>
  <si>
    <t>S10185</t>
  </si>
  <si>
    <t>[55] 21 2334 0909</t>
  </si>
  <si>
    <t>herbariumbradeanum@yahoo.com.br</t>
  </si>
  <si>
    <t>http://grbio.org/staff-member/osberth-morales</t>
  </si>
  <si>
    <t>Osberth Morales</t>
  </si>
  <si>
    <t>S10186</t>
  </si>
  <si>
    <t>Taxonomy of saprotrophic macrofungi and  ethnomycology; fungi of Central America</t>
  </si>
  <si>
    <t>moresq7@gmail.com</t>
  </si>
  <si>
    <t>http://grbio.org/staff-member/mar%C3%AD-eugenia-morales-puentes</t>
  </si>
  <si>
    <t>MarÃ­a Eugenia Morales-Puentes</t>
  </si>
  <si>
    <t>S10187</t>
  </si>
  <si>
    <t>Meliaceae; Bryophytes</t>
  </si>
  <si>
    <t>maria.morales@uptc.edu.co</t>
  </si>
  <si>
    <t>http://grbio.org/staff-member/renato-m%C3%B3rales</t>
  </si>
  <si>
    <t>Renato MÃ³rales</t>
  </si>
  <si>
    <t>S10188</t>
  </si>
  <si>
    <t>Trees of Guatemala</t>
  </si>
  <si>
    <t>http://grbio.org/staff-member/thalia-morales</t>
  </si>
  <si>
    <t>Thalia Morales</t>
  </si>
  <si>
    <t>S10189</t>
  </si>
  <si>
    <t>Floristics and taxonomy of bryophytes</t>
  </si>
  <si>
    <t>thalia.morales@ucv.ve</t>
  </si>
  <si>
    <t>http://grbio.org/staff-member/lenka-moravcov%C3%A1</t>
  </si>
  <si>
    <t>Lenka MoravcovÃ¡</t>
  </si>
  <si>
    <t>S10190</t>
  </si>
  <si>
    <t>Karyology; Index Seminum</t>
  </si>
  <si>
    <t>http://grbio.org/staff-member/jeffery-morawetz</t>
  </si>
  <si>
    <t>Jeffery Morawetz</t>
  </si>
  <si>
    <t>S10191</t>
  </si>
  <si>
    <t>Systematics of Orobanchaceae (especially tropical taxa); &lt;Euphorbia&gt; (especially old world taxa)</t>
  </si>
  <si>
    <t>jmorawetz@rsabg.org</t>
  </si>
  <si>
    <t>http://grbio.org/staff-member/j-e-m-mordue-0</t>
  </si>
  <si>
    <t>S10192</t>
  </si>
  <si>
    <t>http://grbio.org/staff-member/antonio-rabelo-jose-moreira</t>
  </si>
  <si>
    <t>Antonio Rabelo Jose Moreira</t>
  </si>
  <si>
    <t>S10193</t>
  </si>
  <si>
    <t>Inventory of the Flora of Random Semi - especially the arid region</t>
  </si>
  <si>
    <t>[55] 88813618</t>
  </si>
  <si>
    <t>http://grbio.org/staff-member/nicolas-morel</t>
  </si>
  <si>
    <t>Nicolas Morel</t>
  </si>
  <si>
    <t>S10194</t>
  </si>
  <si>
    <t>[33] (0)2 43 47 39 94</t>
  </si>
  <si>
    <t>nicolas.morel@ville-lemans.fr</t>
  </si>
  <si>
    <t>http://grbio.org/staff-member/yanelys-lorenzo-morell-0</t>
  </si>
  <si>
    <t>S10195</t>
  </si>
  <si>
    <t>http://grbio.org/staff-member/leonor-patr%C3%ADcia-c-morellato-0</t>
  </si>
  <si>
    <t>S10196</t>
  </si>
  <si>
    <t>http://grbio.org/staff-member/p-moreno-0</t>
  </si>
  <si>
    <t>P. Moreno</t>
  </si>
  <si>
    <t>S10197</t>
  </si>
  <si>
    <t>http://grbio.org/staff-member/rita-morero</t>
  </si>
  <si>
    <t>Rita Morero</t>
  </si>
  <si>
    <t>S10198</t>
  </si>
  <si>
    <t>http://grbio.org/staff-member/oslvado-moretti</t>
  </si>
  <si>
    <t>Oslvado Moretti</t>
  </si>
  <si>
    <t>S10199</t>
  </si>
  <si>
    <t>http://grbio.org/staff-member/david-morgan</t>
  </si>
  <si>
    <t>David Morgan</t>
  </si>
  <si>
    <t>S10200</t>
  </si>
  <si>
    <t>Asteraceae; Rosaceae</t>
  </si>
  <si>
    <t>dmorgan@westga.edu</t>
  </si>
  <si>
    <t>http://grbio.org/staff-member/eric-c-morgan</t>
  </si>
  <si>
    <t>Eric C. Morgan</t>
  </si>
  <si>
    <t>S10201</t>
  </si>
  <si>
    <t>Ecology; Vascular Plants of the Northeastern U.S., Florida</t>
  </si>
  <si>
    <t>[1] 203 322-6971</t>
  </si>
  <si>
    <t>horticulture@bartlettarboretum.org</t>
  </si>
  <si>
    <t>http://grbio.org/staff-member/yoshimune-morita</t>
  </si>
  <si>
    <t>Yoshimune Morita</t>
  </si>
  <si>
    <t>S10202</t>
  </si>
  <si>
    <t>morita@rins.ous.ac.jp</t>
  </si>
  <si>
    <t>http://grbio.org/staff-member/c-morla-juaristi-0</t>
  </si>
  <si>
    <t>C. Morla Juaristi</t>
  </si>
  <si>
    <t>S10203</t>
  </si>
  <si>
    <t>http://grbio.org/staff-member/rosemeri-s-moro-0</t>
  </si>
  <si>
    <t>S10204</t>
  </si>
  <si>
    <t>http://grbio.org/staff-member/simone-moro-0</t>
  </si>
  <si>
    <t>Simone Moro</t>
  </si>
  <si>
    <t>S10205</t>
  </si>
  <si>
    <t>http://grbio.org/staff-member/olga-morozova</t>
  </si>
  <si>
    <t>Olga Morozova</t>
  </si>
  <si>
    <t>S10206</t>
  </si>
  <si>
    <t>Collections Manager for Fungi</t>
  </si>
  <si>
    <t>ovm.leptonia@gmail.com</t>
  </si>
  <si>
    <t>http://grbio.org/staff-member/clifton-morris</t>
  </si>
  <si>
    <t>Clifton Morris</t>
  </si>
  <si>
    <t>S10207</t>
  </si>
  <si>
    <t>[1] 562/ 907-4240</t>
  </si>
  <si>
    <t>http://grbio.org/staff-member/osvaldo-morrone</t>
  </si>
  <si>
    <t>Osvaldo Morrone</t>
  </si>
  <si>
    <t>S10208</t>
  </si>
  <si>
    <t>Poaceae; flora of Argentina</t>
  </si>
  <si>
    <t>omorrone@darwin.edu.ar</t>
  </si>
  <si>
    <t>http://grbio.org/staff-member/osborne-morton-0</t>
  </si>
  <si>
    <t>Osborne Morton</t>
  </si>
  <si>
    <t>S10209</t>
  </si>
  <si>
    <t>http://grbio.org/staff-member/mahmoud-mosaddegi</t>
  </si>
  <si>
    <t>Mahmoud Mosaddegi</t>
  </si>
  <si>
    <t>S10210</t>
  </si>
  <si>
    <t>mmosaddegh@itmrc.org</t>
  </si>
  <si>
    <t>http://grbio.org/staff-member/bodo-m-m%C3%B6seler</t>
  </si>
  <si>
    <t>Bodo M. MÃ¶seler</t>
  </si>
  <si>
    <t>S10211</t>
  </si>
  <si>
    <t>Vegetation science; phytosociology</t>
  </si>
  <si>
    <t>nhv@uni-bonn.de</t>
  </si>
  <si>
    <t>http://grbio.org/staff-member/ludmila-moskvicheva</t>
  </si>
  <si>
    <t>Ludmila A. Moskvicheva</t>
  </si>
  <si>
    <t>S10212</t>
  </si>
  <si>
    <t>Laboratory Assistant Researcher</t>
  </si>
  <si>
    <t>Flora of Kandalaksha Bay, White Sea</t>
  </si>
  <si>
    <t>http://grbio.org/staff-member/luigi-mossa</t>
  </si>
  <si>
    <t>Luigi Mossa</t>
  </si>
  <si>
    <t>S10213</t>
  </si>
  <si>
    <t>&lt;Helichrysum&gt;, Asteraceae; &lt;Quercus&gt;, Fagaceae</t>
  </si>
  <si>
    <t>bacchet@unica.it</t>
  </si>
  <si>
    <t>http://grbio.org/staff-member/juli%C3%A1n-mostacero</t>
  </si>
  <si>
    <t>JuliÃ¡n Mostacero</t>
  </si>
  <si>
    <t>S10214</t>
  </si>
  <si>
    <t>Floristics and taxonomy of Monilophytes/Lycophytes</t>
  </si>
  <si>
    <t>julian.mostacero@ucv.ve; jmosta@gmail.com</t>
  </si>
  <si>
    <t>http://grbio.org/staff-member/jos%C3%A9-mostacero-le%C3%B3n</t>
  </si>
  <si>
    <t>JosÃ© Mostacero LeÃ³n</t>
  </si>
  <si>
    <t>S10215</t>
  </si>
  <si>
    <t>Phanogams of Peru; phytogeography of Peru</t>
  </si>
  <si>
    <t>jml@unitru.edu.pe; jobryl990@yahoo.com</t>
  </si>
  <si>
    <t>http://grbio.org/staff-member/alpheus-mothapo</t>
  </si>
  <si>
    <t>Alpheus Mothapo</t>
  </si>
  <si>
    <t>S10216</t>
  </si>
  <si>
    <t>Loans and gifts</t>
  </si>
  <si>
    <t>a.mothapo@sanbi.org.za</t>
  </si>
  <si>
    <t>http://grbio.org/staff-member/angel-motito-marin</t>
  </si>
  <si>
    <t>Angel Motito Marin</t>
  </si>
  <si>
    <t>S10217</t>
  </si>
  <si>
    <t>[53] 226-623277; 226-626568</t>
  </si>
  <si>
    <t>motito@bioeco.ciges.inf.cu</t>
  </si>
  <si>
    <t>http://grbio.org/staff-member/khadiia-mouhri</t>
  </si>
  <si>
    <t>Khadiia Mouhri</t>
  </si>
  <si>
    <t>S10218</t>
  </si>
  <si>
    <t>Taxonomy and ecology; Algae; Marrakesh region; algal ecotoxicology</t>
  </si>
  <si>
    <t>[212] 524 30 55 00</t>
  </si>
  <si>
    <t>mouhri@ucam.ac.ma</t>
  </si>
  <si>
    <t>http://grbio.org/staff-member/ariadne-moura</t>
  </si>
  <si>
    <t>Ariadne Moura</t>
  </si>
  <si>
    <t>S10219</t>
  </si>
  <si>
    <t>http://grbio.org/staff-member/carlos-wallace-do-nascimento-moura-0</t>
  </si>
  <si>
    <t>Carlos Wallace do Nascimento Moura</t>
  </si>
  <si>
    <t>S10220</t>
  </si>
  <si>
    <t>http://grbio.org/staff-member/maria-zabel%C3%AA-dantas-moura-0</t>
  </si>
  <si>
    <t>S10221</t>
  </si>
  <si>
    <t>Plant anatomy; medicinal plants</t>
  </si>
  <si>
    <t>http://grbio.org/staff-member/m%C3%B3nica-moura</t>
  </si>
  <si>
    <t>MÃ³nica Moura</t>
  </si>
  <si>
    <t>S10222</t>
  </si>
  <si>
    <t>Plant physiology; molecular systematics; plant propagation</t>
  </si>
  <si>
    <t>[351] 296650475</t>
  </si>
  <si>
    <t>moura@uac.pt</t>
  </si>
  <si>
    <t>http://grbio.org/staff-member/ricardo-loyola-de-moura</t>
  </si>
  <si>
    <t>Ricardo Loyola de Moura</t>
  </si>
  <si>
    <t>S10223</t>
  </si>
  <si>
    <t>Floristics of Atlantic forest and sandy coastal plains; Bromeliaceae</t>
  </si>
  <si>
    <t>rmoura@acd.ufrj.br</t>
  </si>
  <si>
    <t>http://grbio.org/staff-member/n-mourad-0</t>
  </si>
  <si>
    <t>N. Mourad</t>
  </si>
  <si>
    <t>S10224</t>
  </si>
  <si>
    <t>http://grbio.org/staff-member/mohammad-u-mousa-0</t>
  </si>
  <si>
    <t>S10225</t>
  </si>
  <si>
    <t>http://grbio.org/staff-member/mahmod-moussavi</t>
  </si>
  <si>
    <t>Mahmod Moussavi</t>
  </si>
  <si>
    <t>S10226</t>
  </si>
  <si>
    <t>http://grbio.org/staff-member/nick-moyes</t>
  </si>
  <si>
    <t>Nick Moyes</t>
  </si>
  <si>
    <t>S10227</t>
  </si>
  <si>
    <t>Derby, Derbyshire</t>
  </si>
  <si>
    <t>nick.moyes@derby.gov.uk</t>
  </si>
  <si>
    <t>http://grbio.org/staff-member/v%C3%A9ronique-mu-liepmann</t>
  </si>
  <si>
    <t>VÃ©ronique Mu-Liepmann</t>
  </si>
  <si>
    <t>S10228</t>
  </si>
  <si>
    <t>Flora of French Polynesia</t>
  </si>
  <si>
    <t>conservation@museetahiti.pf</t>
  </si>
  <si>
    <t>http://grbio.org/staff-member/abraham-m-muasya</t>
  </si>
  <si>
    <t>Abraham M. Muasya</t>
  </si>
  <si>
    <t>S10229</t>
  </si>
  <si>
    <t>Cyperaceae; petaloid monocotyledons; Lobeliaceae</t>
  </si>
  <si>
    <t>Muthama.Muasya@uct.ac.za</t>
  </si>
  <si>
    <t>http://grbio.org/staff-member/r-k-mudaiya</t>
  </si>
  <si>
    <t>R. K. Mudaiya</t>
  </si>
  <si>
    <t>S10230</t>
  </si>
  <si>
    <t>Assistant Research Officer (Botany)</t>
  </si>
  <si>
    <t>Taxonomy of flowering plants; flora of Sikkim, Uttarakhand; medicinal plants</t>
  </si>
  <si>
    <t>[91] 0510-2442132</t>
  </si>
  <si>
    <t>rajeshmudaiya@rediffmail.com</t>
  </si>
  <si>
    <t>http://grbio.org/staff-member/aldona-maria-mueller-bieniek</t>
  </si>
  <si>
    <t>Aldona Maria Mueller-Bieniek</t>
  </si>
  <si>
    <t>S10231</t>
  </si>
  <si>
    <t>Plant micro-remains (mainly fruits, seeds and wood); flowering plants of Poland, Georgia, Egypt</t>
  </si>
  <si>
    <t>[48] 12/ 42-41-705</t>
  </si>
  <si>
    <t>A.Mueller@botany.pl</t>
  </si>
  <si>
    <t>http://grbio.org/staff-member/gregory-m-mueller</t>
  </si>
  <si>
    <t>Gregory M. Mueller</t>
  </si>
  <si>
    <t>S10232</t>
  </si>
  <si>
    <t>Systematics and biogeography of basidiomycetes, especially Agaricales; neotropical mycology; fungal biodiversity</t>
  </si>
  <si>
    <t>(847) 835-8226</t>
  </si>
  <si>
    <t>gmueller@chicagobotanic.org</t>
  </si>
  <si>
    <t>http://grbio.org/staff-member/helmut-m%C3%BChlberg-0</t>
  </si>
  <si>
    <t>Helmut MÃ¼hlberg</t>
  </si>
  <si>
    <t>S10233</t>
  </si>
  <si>
    <t>http://grbio.org/staff-member/walter-alejandro-mui%C3%B1o</t>
  </si>
  <si>
    <t>Walter Alejandro MuiÃ±o</t>
  </si>
  <si>
    <t>S10234</t>
  </si>
  <si>
    <t>http://grbio.org/staff-member/victor-mukhin</t>
  </si>
  <si>
    <t>Victor A. Mukhin</t>
  </si>
  <si>
    <t>S10235</t>
  </si>
  <si>
    <t>Mycology; wood decay fungi; mycota of Eurasia</t>
  </si>
  <si>
    <t>[7] 343 261 6048</t>
  </si>
  <si>
    <t>Victor.Mukhin@usu.ru</t>
  </si>
  <si>
    <t>http://grbio.org/staff-member/jacques-mulongesha-mukinzi</t>
  </si>
  <si>
    <t>Jacques Mulongesha Mukinzi</t>
  </si>
  <si>
    <t>S10236</t>
  </si>
  <si>
    <t>Research Assistant and Assistant curator</t>
  </si>
  <si>
    <t>Biodiversity and taxonomy of understory plants; flora of the Congo Basin; taxonomy and ecology of lianas (Loganiaceae: &lt;Strychnos&gt;;  Connaraceae : &lt;Cnestis&gt;); ; Fabaceae (&lt;Cynometra&gt;), Malvaceae (&lt;Scaphopetalum&gt;)</t>
  </si>
  <si>
    <t>[243] 815440978</t>
  </si>
  <si>
    <t>jacqueskama@yahoo.fr</t>
  </si>
  <si>
    <t>http://grbio.org/staff-member/wieslaw-mulenko</t>
  </si>
  <si>
    <t>Wieslaw Mulenko</t>
  </si>
  <si>
    <t>S10237</t>
  </si>
  <si>
    <t>Parasitic microfungi: taxonomy, ecology, and distribution</t>
  </si>
  <si>
    <t>wieslaw.mulenko@poczta.umcs.lublin.pl</t>
  </si>
  <si>
    <t>http://grbio.org/staff-member/mar%C3%AD-e-m%C3%BAlgura</t>
  </si>
  <si>
    <t>MarÃ­a E. MÃºlgura</t>
  </si>
  <si>
    <t>S10238</t>
  </si>
  <si>
    <t>Chenopodiaceae; Verbenaceae; &lt;Tragia&gt;, Euphorbiaceae</t>
  </si>
  <si>
    <t>mmulgura@darwin.edu.ar</t>
  </si>
  <si>
    <t>http://grbio.org/staff-member/olena-mulienkova</t>
  </si>
  <si>
    <t>Olena Mulienkova</t>
  </si>
  <si>
    <t>S10239</t>
  </si>
  <si>
    <t>Fabaceae, Poaceae; flora of  Ukraine's Southeast</t>
  </si>
  <si>
    <t>http://grbio.org/staff-member/frank-m%C3%BCller</t>
  </si>
  <si>
    <t>Frank MÃ¼ller</t>
  </si>
  <si>
    <t>S10240</t>
  </si>
  <si>
    <t>Bryophytes; lichens; plant sociology</t>
  </si>
  <si>
    <t>Frank.Mueller@tu-dresden.de</t>
  </si>
  <si>
    <t>http://grbio.org/staff-member/j-m%C3%BCller-0</t>
  </si>
  <si>
    <t>J. MÃ¼ller</t>
  </si>
  <si>
    <t>S10241</t>
  </si>
  <si>
    <t>http://grbio.org/staff-member/juliana-c-mulroy-0</t>
  </si>
  <si>
    <t>S10242</t>
  </si>
  <si>
    <t>http://grbio.org/staff-member/klaus-mummenhoff-0</t>
  </si>
  <si>
    <t>Klaus Mummenhoff</t>
  </si>
  <si>
    <t>S10243</t>
  </si>
  <si>
    <t>http://grbio.org/staff-member/sorana-muncaciu</t>
  </si>
  <si>
    <t>Sorana Muncaciu</t>
  </si>
  <si>
    <t>S10244</t>
  </si>
  <si>
    <t>sorana_h@yahoo.co.uk</t>
  </si>
  <si>
    <t>http://grbio.org/staff-member/c%C3%A1ssia-beatriz-rodrigues-munhoz</t>
  </si>
  <si>
    <t>CÃ¡ssia Beatriz Rodrigues Munhoz</t>
  </si>
  <si>
    <t>S10245</t>
  </si>
  <si>
    <t>Savanna ecology</t>
  </si>
  <si>
    <t>cbrmunhoz@gmail.com; herbario@unb.br</t>
  </si>
  <si>
    <t>http://grbio.org/staff-member/lisa-munk</t>
  </si>
  <si>
    <t>Lisa Munk</t>
  </si>
  <si>
    <t>S10246</t>
  </si>
  <si>
    <t>[45] 3533 3316</t>
  </si>
  <si>
    <t>lm@life.ku.dk</t>
  </si>
  <si>
    <t>http://grbio.org/staff-member/lida-fernanda-mu%C3%B1oz</t>
  </si>
  <si>
    <t>Lida Fernanda MuÃ±oz</t>
  </si>
  <si>
    <t>S10247</t>
  </si>
  <si>
    <t>Taxonomy of pteridophytes; flora of Amazonia; ecology</t>
  </si>
  <si>
    <t>Lidafer_mm@hotmail.com</t>
  </si>
  <si>
    <t>http://grbio.org/staff-member/gloria-mu%C3%B1oz-linares</t>
  </si>
  <si>
    <t>Gloria MuÃ±oz Linares</t>
  </si>
  <si>
    <t>S10248</t>
  </si>
  <si>
    <t>Cryptogam flora; cryptogamic collections management</t>
  </si>
  <si>
    <t>elinares@goliat.ugr.es</t>
  </si>
  <si>
    <t>http://grbio.org/staff-member/marian-munro</t>
  </si>
  <si>
    <t>Marian Munro</t>
  </si>
  <si>
    <t>S10249</t>
  </si>
  <si>
    <t>Vascular plant distributions; mushrooms; ethnobotany; species-at-risk</t>
  </si>
  <si>
    <t>zinckmc@gov.ns.ca</t>
  </si>
  <si>
    <t>http://grbio.org/staff-member/zuzana-m%C3%BCnzbergov%C3%A1</t>
  </si>
  <si>
    <t>Zuzana MÃ¼nzbergovÃ¡</t>
  </si>
  <si>
    <t>S10250</t>
  </si>
  <si>
    <t>Species dynamics at the landscape level; population biology rare and invasive plants</t>
  </si>
  <si>
    <t>http://grbio.org/staff-member/j%C3%A9rome-munzinger</t>
  </si>
  <si>
    <t>JÃ©rome Munzinger</t>
  </si>
  <si>
    <t>S10251</t>
  </si>
  <si>
    <t>Systematics and ecology of New Caledonian flora; Sapotaceae and Violaceae of New Caledonia</t>
  </si>
  <si>
    <t>jerome.munzinger@noumea.ird.nc</t>
  </si>
  <si>
    <t>http://grbio.org/staff-member/noriaki-murakami</t>
  </si>
  <si>
    <t>Noriaki Murakami</t>
  </si>
  <si>
    <t>S10252</t>
  </si>
  <si>
    <t>http://grbio.org/staff-member/noriaki-murakami-0</t>
  </si>
  <si>
    <t>S10253</t>
  </si>
  <si>
    <t>Molecular systematics of pteridophytes</t>
  </si>
  <si>
    <t>[81] 75/ 753-4134</t>
  </si>
  <si>
    <t>k53870@sakura.kudpc.kyoto-u.ac.jp</t>
  </si>
  <si>
    <t>http://grbio.org/staff-member/jin-murata</t>
  </si>
  <si>
    <t>Jin Murata</t>
  </si>
  <si>
    <t>S10254</t>
  </si>
  <si>
    <t>&lt;Arisaema&gt;, Araceae; flora of eastern Asia</t>
  </si>
  <si>
    <t>[81] 3/ 3814-2625</t>
  </si>
  <si>
    <t>http://grbio.org/staff-member/priscilla-muriel</t>
  </si>
  <si>
    <t>Priscilla Muriel</t>
  </si>
  <si>
    <t>S10255</t>
  </si>
  <si>
    <t>Myristicaceae; Pteridophyta</t>
  </si>
  <si>
    <t>http://grbio.org/staff-member/jos%C3%A9-carmelo-murillo-0</t>
  </si>
  <si>
    <t>S10256</t>
  </si>
  <si>
    <t>http://grbio.org/staff-member/mar%C3%AD-teresa-murillo-p</t>
  </si>
  <si>
    <t>MarÃ­a Teresa Murillo P.</t>
  </si>
  <si>
    <t>S10257</t>
  </si>
  <si>
    <t>Pteridophytes of Colombia</t>
  </si>
  <si>
    <t>mmurillo@unal.edu.co</t>
  </si>
  <si>
    <t>http://grbio.org/staff-member/rolf-m%C3%BCrner</t>
  </si>
  <si>
    <t>Rolf MÃ¼rner</t>
  </si>
  <si>
    <t>S10258</t>
  </si>
  <si>
    <t>Fungi; mosses; vascular plants</t>
  </si>
  <si>
    <t>rmuerner@naturmuseum.ch</t>
  </si>
  <si>
    <t>http://grbio.org/staff-member/maria-g-murray</t>
  </si>
  <si>
    <t>Maria G. Murray</t>
  </si>
  <si>
    <t>S10259</t>
  </si>
  <si>
    <t>Aerobiology; phenology</t>
  </si>
  <si>
    <t>mgmurray@criba.edu.ar</t>
  </si>
  <si>
    <t>http://grbio.org/staff-member/zack-e-murrell</t>
  </si>
  <si>
    <t>Zack E. Murrell</t>
  </si>
  <si>
    <t>S10260</t>
  </si>
  <si>
    <t>Vascular plants, fungi, and hepatics of southern Appalachians</t>
  </si>
  <si>
    <t>[1] 828/ 262-2674</t>
  </si>
  <si>
    <t>murrellze@appstate.edu</t>
  </si>
  <si>
    <t>http://grbio.org/staff-member/ramazan-alibegovich-murtazaliev</t>
  </si>
  <si>
    <t>Ramazan Alibegovich Murtazaliev</t>
  </si>
  <si>
    <t>S10261</t>
  </si>
  <si>
    <t>Flora of the Caucasus; biodiversity; conservation</t>
  </si>
  <si>
    <t>[7] (8722)67-58-77</t>
  </si>
  <si>
    <t>pibreklab@yahoo.com</t>
  </si>
  <si>
    <t>http://grbio.org/staff-member/g-v-s-murthy</t>
  </si>
  <si>
    <t>G. V. S. Murthy</t>
  </si>
  <si>
    <t>S10262</t>
  </si>
  <si>
    <t>Palynology; flora of southern India</t>
  </si>
  <si>
    <t>http://grbio.org/staff-member/k-r-keshava-murthy-0</t>
  </si>
  <si>
    <t>S10263</t>
  </si>
  <si>
    <t>http://grbio.org/staff-member/nora-b-muruaga</t>
  </si>
  <si>
    <t>Nora B. Muruaga</t>
  </si>
  <si>
    <t>S10264</t>
  </si>
  <si>
    <t>http://grbio.org/staff-member/carmelo-maria-musarella</t>
  </si>
  <si>
    <t>Carmelo Maria Musarella</t>
  </si>
  <si>
    <t>S10265</t>
  </si>
  <si>
    <t>Research Fellow</t>
  </si>
  <si>
    <t>Taxonomy of  &lt;Quercus&gt;; flora of southern Italy</t>
  </si>
  <si>
    <t>carmelo.musarella@unirc.it</t>
  </si>
  <si>
    <t>http://grbio.org/staff-member/kathy-musial-0</t>
  </si>
  <si>
    <t>Kathy Musial</t>
  </si>
  <si>
    <t>S10266</t>
  </si>
  <si>
    <t>http://grbio.org/staff-member/kesia-mustelier</t>
  </si>
  <si>
    <t>Kesia Mustelier</t>
  </si>
  <si>
    <t>S10267</t>
  </si>
  <si>
    <t>Leafy liverworts</t>
  </si>
  <si>
    <t>kesia@bioeco.ciges.inf.cu</t>
  </si>
  <si>
    <t>http://grbio.org/staff-member/birol-mutlu</t>
  </si>
  <si>
    <t>Birol Mutlu</t>
  </si>
  <si>
    <t>S10268</t>
  </si>
  <si>
    <t>Curator of Seed Plants</t>
  </si>
  <si>
    <t>Flora of Turkey; &lt;Arabis&gt; and &lt;Erysimum&gt;, Brassicaceae</t>
  </si>
  <si>
    <t>[90] 422/ 341 00 10/ 3702</t>
  </si>
  <si>
    <t>birolmutlu@inonu.edu.tr</t>
  </si>
  <si>
    <t>http://grbio.org/staff-member/grigorij-i-muzyca</t>
  </si>
  <si>
    <t>Grigorij I. Muzyca</t>
  </si>
  <si>
    <t>S10269</t>
  </si>
  <si>
    <t>Dendroflora; lianas; Caprifoliaceae</t>
  </si>
  <si>
    <t>http://grbio.org/staff-member/jean-claude-mwanga-mwanga-ithe</t>
  </si>
  <si>
    <t>Jean-Claude Mwanga  Mwanga  Ithe</t>
  </si>
  <si>
    <t>S10270</t>
  </si>
  <si>
    <t>mwangaithe@yahoo.fr</t>
  </si>
  <si>
    <t>http://grbio.org/staff-member/jane-mygatt</t>
  </si>
  <si>
    <t>Jane Mygatt</t>
  </si>
  <si>
    <t>S10271</t>
  </si>
  <si>
    <t>Flora of New Mexico</t>
  </si>
  <si>
    <t>[1] 505/ 277-3781</t>
  </si>
  <si>
    <t>jmygatt@unm.edu</t>
  </si>
  <si>
    <t>http://grbio.org/staff-member/leena-myllys</t>
  </si>
  <si>
    <t>Leena Myllys</t>
  </si>
  <si>
    <t>S10272</t>
  </si>
  <si>
    <t>lkmyllys@mappi.helsinki.fi</t>
  </si>
  <si>
    <t>http://grbio.org/staff-member/leonid-pavlovich-mytzik</t>
  </si>
  <si>
    <t>Leonid Pavlovich Mytzik</t>
  </si>
  <si>
    <t>S10273</t>
  </si>
  <si>
    <t>http://grbio.org/staff-member/c-m-nabaga</t>
  </si>
  <si>
    <t>C. M. Nabaga</t>
  </si>
  <si>
    <t>S10274</t>
  </si>
  <si>
    <t>plant typology</t>
  </si>
  <si>
    <t>[243] 99 42 14 409</t>
  </si>
  <si>
    <t>masundabe2002@yahoo.fr</t>
  </si>
  <si>
    <t>http://grbio.org/staff-member/mohamed-bin-nabahan-al-mawali</t>
  </si>
  <si>
    <t>Mohamed Bin Nabahan Al M'awali</t>
  </si>
  <si>
    <t>S10275</t>
  </si>
  <si>
    <t>http://grbio.org/staff-member/m-m-nabiev</t>
  </si>
  <si>
    <t>M. M. Nabiev</t>
  </si>
  <si>
    <t>S10276</t>
  </si>
  <si>
    <t>Polygonaceae---&lt;Calligonum&gt;; Boraginaceae---&lt;Lappula&gt;; Cucurbitaceae; Asteraceae---Inuleae</t>
  </si>
  <si>
    <t>http://grbio.org/staff-member/ernesto-nacamo</t>
  </si>
  <si>
    <t>Ernesto Nacamo</t>
  </si>
  <si>
    <t>S10277</t>
  </si>
  <si>
    <t>Plant identification service</t>
  </si>
  <si>
    <t>http://grbio.org/staff-member/yamama-naciri</t>
  </si>
  <si>
    <t>Yamama Naciri</t>
  </si>
  <si>
    <t>S10278</t>
  </si>
  <si>
    <t>Phylogeography and population genetics</t>
  </si>
  <si>
    <t>yamama.naciri@ville-ge.ch</t>
  </si>
  <si>
    <t>http://grbio.org/staff-member/hidetoshi-nagamasu</t>
  </si>
  <si>
    <t>Hidetoshi Nagamasu</t>
  </si>
  <si>
    <t>S10279</t>
  </si>
  <si>
    <t>Symplocaceae; flora of eastern and southeastern Asia</t>
  </si>
  <si>
    <t>[81] 75/ 753-3284</t>
  </si>
  <si>
    <t>nagamasu@inet.museum.kyoto-u.ac.jp</t>
  </si>
  <si>
    <t>http://grbio.org/staff-member/farzaneh-naghibi</t>
  </si>
  <si>
    <t>Farzaneh Naghibi</t>
  </si>
  <si>
    <t>S10280</t>
  </si>
  <si>
    <t>Effects of Medicinal plants</t>
  </si>
  <si>
    <t>[98] 9121797843</t>
  </si>
  <si>
    <t>fnaghibi@itmrc.org</t>
  </si>
  <si>
    <t>http://grbio.org/staff-member/avinash-nagpal</t>
  </si>
  <si>
    <t>Avinash Nagpal</t>
  </si>
  <si>
    <t>S10281</t>
  </si>
  <si>
    <t>Environmental genotoxicity; plant databases</t>
  </si>
  <si>
    <t>http://grbio.org/staff-member/k-vasudevan-nair-0</t>
  </si>
  <si>
    <t>S10282</t>
  </si>
  <si>
    <t>http://grbio.org/staff-member/jamili-nais</t>
  </si>
  <si>
    <t>Jamili Nais</t>
  </si>
  <si>
    <t>S10283</t>
  </si>
  <si>
    <t>&lt;Rafflesia&gt;, Rafflesiaceae</t>
  </si>
  <si>
    <t>jais@yahoo.com</t>
  </si>
  <si>
    <t>http://grbio.org/staff-member/mariko-nakano</t>
  </si>
  <si>
    <t>Mariko Nakano</t>
  </si>
  <si>
    <t>S10284</t>
  </si>
  <si>
    <t>http://grbio.org/staff-member/karen-k-nakasone-0</t>
  </si>
  <si>
    <t>S10285</t>
  </si>
  <si>
    <t>http://grbio.org/staff-member/dorota-nalepka</t>
  </si>
  <si>
    <t>Dorota Nalepka</t>
  </si>
  <si>
    <t>S10286</t>
  </si>
  <si>
    <t>Quaternary palaeobotany</t>
  </si>
  <si>
    <t>[48] 12/42-41-727</t>
  </si>
  <si>
    <t>D.Nalepka@botany.pl</t>
  </si>
  <si>
    <t>http://grbio.org/staff-member/gi-heum-nam</t>
  </si>
  <si>
    <t>Gi-Heum Nam</t>
  </si>
  <si>
    <t>S10287</t>
  </si>
  <si>
    <t>Collection Manager (Vascular plants)</t>
  </si>
  <si>
    <t>taxonomy  of Cyperaceae of east Asia; vascular plants; biodiversity</t>
  </si>
  <si>
    <t>82-32 590 7234</t>
  </si>
  <si>
    <t>namgih@korea.kr</t>
  </si>
  <si>
    <t>http://grbio.org/staff-member/santhosh-nampy</t>
  </si>
  <si>
    <t>Santhosh Nampy</t>
  </si>
  <si>
    <t>S10288</t>
  </si>
  <si>
    <t>Plant taxonomy; Commelinaceae; Selaginellaceae; Polypodiaceae; Loxogrammaceae; Grammitidaceae; flora of India</t>
  </si>
  <si>
    <t>[91] 0495 - 2352144; 09447461622</t>
  </si>
  <si>
    <t>santhoshnampy@yahoo.com</t>
  </si>
  <si>
    <t>http://grbio.org/staff-member/bruno-nanni</t>
  </si>
  <si>
    <t>Bruno Nanni</t>
  </si>
  <si>
    <t>S10289</t>
  </si>
  <si>
    <t>[39] 81/ 25 39374</t>
  </si>
  <si>
    <t>bruno.nanni@unina.it</t>
  </si>
  <si>
    <t>http://grbio.org/staff-member/leevi-nanyeni</t>
  </si>
  <si>
    <t>Leevi Nanyeni</t>
  </si>
  <si>
    <t>S10290</t>
  </si>
  <si>
    <t>leevin@nbri.org.na</t>
  </si>
  <si>
    <t>http://grbio.org/staff-member/carlos-j-naranjo</t>
  </si>
  <si>
    <t>Carlos J. Naranjo</t>
  </si>
  <si>
    <t>S10291</t>
  </si>
  <si>
    <t>Ecology (including spatial ecology); Orchidaceae; flora of southern Ecuador (tropical montane rainforests of Ecuador)</t>
  </si>
  <si>
    <t>cjnaranjo@utpl.edu.ec</t>
  </si>
  <si>
    <t>http://grbio.org/staff-member/eduardo-narbona-0</t>
  </si>
  <si>
    <t>Eduardo Narbona</t>
  </si>
  <si>
    <t>S10292</t>
  </si>
  <si>
    <t>http://grbio.org/staff-member/enio-nardi</t>
  </si>
  <si>
    <t>Enio Nardi</t>
  </si>
  <si>
    <t>S10293</t>
  </si>
  <si>
    <t>Pteridophytes; &lt;Aquilegia&gt;; Ranunculaceae; &lt;Aristolochia&gt;; Aristolochiaceae</t>
  </si>
  <si>
    <t>[39] 55/ 2757 376</t>
  </si>
  <si>
    <t>http://grbio.org/staff-member/ricardas-narijauskas</t>
  </si>
  <si>
    <t>Ricardas Narijauskas</t>
  </si>
  <si>
    <t>S10294</t>
  </si>
  <si>
    <t>[370] 343/ 94120</t>
  </si>
  <si>
    <t>http://grbio.org/staff-member/yasamin-nasseh</t>
  </si>
  <si>
    <t>Yasamin Nasseh</t>
  </si>
  <si>
    <t>S10295</t>
  </si>
  <si>
    <t>Fabaceae; Euphorbiaceae</t>
  </si>
  <si>
    <t>y_nasseh@yahoo.com</t>
  </si>
  <si>
    <t>http://grbio.org/staff-member/anuttara-nathalang</t>
  </si>
  <si>
    <t>Anuttara Nathalang</t>
  </si>
  <si>
    <t>S10296</t>
  </si>
  <si>
    <t>Forest Dynamics Plat Database management</t>
  </si>
  <si>
    <t>[66] 2/ 564-7000, ext. 5510</t>
  </si>
  <si>
    <t>anut@biotec.or.th</t>
  </si>
  <si>
    <t>http://grbio.org/staff-member/rodrigo-nava-m-0</t>
  </si>
  <si>
    <t>Rodrigo Nava M.</t>
  </si>
  <si>
    <t>S10297</t>
  </si>
  <si>
    <t>http://grbio.org/staff-member/roshini-e-navar</t>
  </si>
  <si>
    <t>Roshini E. Navar</t>
  </si>
  <si>
    <t>S10298</t>
  </si>
  <si>
    <t>Principal Scientist</t>
  </si>
  <si>
    <t>Systematics; taxonomy; ecology; economic botany; Leguminosae, Poacee, Cucurbitaceae; Indian flora</t>
  </si>
  <si>
    <t>roshini@nbpgr.ernet.in</t>
  </si>
  <si>
    <t>http://grbio.org/staff-member/hugo-navarrete</t>
  </si>
  <si>
    <t>Hugo Navarrete</t>
  </si>
  <si>
    <t>S10299</t>
  </si>
  <si>
    <t>Taxonomy and ecology of Pteridophyta</t>
  </si>
  <si>
    <t>hnavarrete@puce.edu.ec</t>
  </si>
  <si>
    <t>http://grbio.org/staff-member/t-s-nayar-0</t>
  </si>
  <si>
    <t>S10300</t>
  </si>
  <si>
    <t>http://grbio.org/staff-member/mare-nazaire</t>
  </si>
  <si>
    <t>Mare Nazaire</t>
  </si>
  <si>
    <t>S10301</t>
  </si>
  <si>
    <t>Collections management; systematics of Boraginaceae particularly &lt;Mertensia&gt;; flora of montane and alpine habitats of western U.S; bogs of northeastern U.S.</t>
  </si>
  <si>
    <t>[1] 909/ 625-8767 ext. 268</t>
  </si>
  <si>
    <t>mnazaire@rsabg.org</t>
  </si>
  <si>
    <t>http://grbio.org/staff-member/l%C3%A9opold-ndjele</t>
  </si>
  <si>
    <t>LÃ©opold Ndjele</t>
  </si>
  <si>
    <t>S10302</t>
  </si>
  <si>
    <t>[243] 997730099</t>
  </si>
  <si>
    <t>ndjeleleopold@yahoo.fr</t>
  </si>
  <si>
    <t>http://grbio.org/staff-member/aubrey-neas-0</t>
  </si>
  <si>
    <t>Aubrey Neas</t>
  </si>
  <si>
    <t>S10303</t>
  </si>
  <si>
    <t>http://grbio.org/staff-member/orlando-necchi</t>
  </si>
  <si>
    <t>Orlando Necchi</t>
  </si>
  <si>
    <t>S10304</t>
  </si>
  <si>
    <t>Freshwater algae; especially macroalgae from lotic ecosystems; Rhodophyta</t>
  </si>
  <si>
    <t>[55] 17/ 221-2406</t>
  </si>
  <si>
    <t>orlando@ibilce.unesp.br</t>
  </si>
  <si>
    <t>http://grbio.org/staff-member/hitoshi-neda-0</t>
  </si>
  <si>
    <t>Hitoshi Neda</t>
  </si>
  <si>
    <t>S10305</t>
  </si>
  <si>
    <t>http://grbio.org/staff-member/natalia-valerievna-nedospassova</t>
  </si>
  <si>
    <t>Natalia Valerievna Nedospassova</t>
  </si>
  <si>
    <t>S10306</t>
  </si>
  <si>
    <t>[7] 8112/ 22-80-59</t>
  </si>
  <si>
    <t>http://grbio.org/staff-member/christopher-d-neefus</t>
  </si>
  <si>
    <t>Christopher D. Neefus</t>
  </si>
  <si>
    <t>S10307</t>
  </si>
  <si>
    <t>Ecology and systematics of marine algae; &lt;Porphyra&gt;, Rhodophyta</t>
  </si>
  <si>
    <t>[1] 603/ 862-3791</t>
  </si>
  <si>
    <t>chris.neefus@unh.edu</t>
  </si>
  <si>
    <t>http://grbio.org/staff-member/robert-h-neidlinger-0</t>
  </si>
  <si>
    <t>S10308</t>
  </si>
  <si>
    <t>http://grbio.org/staff-member/ruth-neiland-0</t>
  </si>
  <si>
    <t>Ruth Neiland</t>
  </si>
  <si>
    <t>S10309</t>
  </si>
  <si>
    <t>http://grbio.org/staff-member/david-alan-neill</t>
  </si>
  <si>
    <t>David Alan Neill</t>
  </si>
  <si>
    <t>S10310</t>
  </si>
  <si>
    <t>Research Director and Professor</t>
  </si>
  <si>
    <t>Flora of Amazonian Ecuador and the Cordillera del Câ‰¤ndor; flora of Ecuador; Fabaceae</t>
  </si>
  <si>
    <t>dneill@uea.edu.ec; davidneill53@gmail.com</t>
  </si>
  <si>
    <t>http://grbio.org/staff-member/christoph-neinhuis-0</t>
  </si>
  <si>
    <t>Christoph Neinhuis</t>
  </si>
  <si>
    <t>S10311</t>
  </si>
  <si>
    <t>http://grbio.org/staff-member/v-j-neldner</t>
  </si>
  <si>
    <t>V. J. Neldner</t>
  </si>
  <si>
    <t>S10312</t>
  </si>
  <si>
    <t>Vegetation survey and mapping; ecology; Cape York vegetation</t>
  </si>
  <si>
    <t>john.neldner@derm.qld.gov.au</t>
  </si>
  <si>
    <t>http://grbio.org/staff-member/radom%C3%ADr-nemec</t>
  </si>
  <si>
    <t>RadomÃ­r Nemec</t>
  </si>
  <si>
    <t>S10313</t>
  </si>
  <si>
    <t>[420] 515/282 232</t>
  </si>
  <si>
    <t>nemec@znojmuz.cz</t>
  </si>
  <si>
    <t>http://grbio.org/staff-member/tomoyuki-nemoto</t>
  </si>
  <si>
    <t>Tomoyuki Nemoto</t>
  </si>
  <si>
    <t>S10314</t>
  </si>
  <si>
    <t>Fabaceae; flora of Japan; morphology; anatomy</t>
  </si>
  <si>
    <t>http://grbio.org/staff-member/chiara-nepi</t>
  </si>
  <si>
    <t>Chiara Nepi</t>
  </si>
  <si>
    <t>S10315</t>
  </si>
  <si>
    <t>&lt;Rosa&gt;; Rosaceae; historical collections</t>
  </si>
  <si>
    <t>[39] 55/ 2757 460</t>
  </si>
  <si>
    <t>musbot@unifi.it, chiara.nepi@unifi.it</t>
  </si>
  <si>
    <t>http://grbio.org/staff-member/karel-nepras</t>
  </si>
  <si>
    <t>Karel Nepras</t>
  </si>
  <si>
    <t>S10316</t>
  </si>
  <si>
    <t>carlinepras@seznam.cz</t>
  </si>
  <si>
    <t>http://grbio.org/staff-member/ana-isabel-neto</t>
  </si>
  <si>
    <t>Ana Isabel Neto</t>
  </si>
  <si>
    <t>S10317</t>
  </si>
  <si>
    <t>Marine Botany; taxonomy and ecoloy of Algae of Macaronesia; life history studies</t>
  </si>
  <si>
    <t>[351]296650106</t>
  </si>
  <si>
    <t>aneto@uac.pt</t>
  </si>
  <si>
    <t>http://grbio.org/staff-member/arist%C3%B3teles-g%C3%B3es-neto-0</t>
  </si>
  <si>
    <t>AristÃ³teles GÃ³es Neto</t>
  </si>
  <si>
    <t>S10318</t>
  </si>
  <si>
    <t>http://grbio.org/staff-member/eraldo-de-medeiros-costa-neto-0</t>
  </si>
  <si>
    <t>Eraldo de Medeiros Costa Neto</t>
  </si>
  <si>
    <t>S10319</t>
  </si>
  <si>
    <t>http://grbio.org/staff-member/magnus-neuendorf</t>
  </si>
  <si>
    <t>Magnus Neuendorf</t>
  </si>
  <si>
    <t>S10320</t>
  </si>
  <si>
    <t>Alstroemeriaceae, especially &lt;Bomarea&gt;</t>
  </si>
  <si>
    <t>magnus.neuendorf@gotbot.se</t>
  </si>
  <si>
    <t>http://grbio.org/staff-member/barbara-neuffer</t>
  </si>
  <si>
    <t>Barbara Neuffer</t>
  </si>
  <si>
    <t>S10321</t>
  </si>
  <si>
    <t>Evolution of the SI-system in Brassicaceae; &lt;Capsella&gt;; population biology</t>
  </si>
  <si>
    <t>[49] 541/ 969-2827</t>
  </si>
  <si>
    <t>neuffer@biologie.uni-osnabrueck.de</t>
  </si>
  <si>
    <t>http://grbio.org/staff-member/maria-alice-neves</t>
  </si>
  <si>
    <t>Maria Alice Neves</t>
  </si>
  <si>
    <t>S10322</t>
  </si>
  <si>
    <t>Macroscopic fungi; Agaricales</t>
  </si>
  <si>
    <t>maliceneves@gmail.com</t>
  </si>
  <si>
    <t>http://grbio.org/staff-member/gillian-newberry</t>
  </si>
  <si>
    <t>Gillian Newberry</t>
  </si>
  <si>
    <t>S10323</t>
  </si>
  <si>
    <t>Vascular plants; bryophytes</t>
  </si>
  <si>
    <t>gnewberry@uscupstate.edu</t>
  </si>
  <si>
    <t>http://grbio.org/staff-member/werner-nezadal</t>
  </si>
  <si>
    <t>Werner Nezadal</t>
  </si>
  <si>
    <t>S10324</t>
  </si>
  <si>
    <t>Phanerogams; geobotany</t>
  </si>
  <si>
    <t>[49] 9131/ 852 8231</t>
  </si>
  <si>
    <t>wnezadal@biologie.uni-erlangen.de</t>
  </si>
  <si>
    <t>http://grbio.org/staff-member/e-l-nezdojminogo-0</t>
  </si>
  <si>
    <t>S10325</t>
  </si>
  <si>
    <t>http://grbio.org/staff-member/sai-chit-ng</t>
  </si>
  <si>
    <t>Sai-Chit Ng</t>
  </si>
  <si>
    <t>S10326</t>
  </si>
  <si>
    <t>Taxonomy, ecology, conservation, ecological restoration; Trees, Cyperaceae, ferns; flora of Hong Kong and South China</t>
  </si>
  <si>
    <t>[852] 24837130</t>
  </si>
  <si>
    <t>saichit@kfbg.org</t>
  </si>
  <si>
    <t>http://grbio.org/staff-member/m-ngugi</t>
  </si>
  <si>
    <t>M. Ngugi</t>
  </si>
  <si>
    <t>S10327</t>
  </si>
  <si>
    <t>Ecological assessment; forest growth modelling</t>
  </si>
  <si>
    <t>http://grbio.org/staff-member/huu-tuan-nguyen</t>
  </si>
  <si>
    <t>Huu Tuan Nguyen</t>
  </si>
  <si>
    <t>S10328</t>
  </si>
  <si>
    <t>[84] 8 9327085</t>
  </si>
  <si>
    <t>nguyenhuutuanitb@yahoo.com</t>
  </si>
  <si>
    <t>http://grbio.org/staff-member/xuan-bach-nguyen-le</t>
  </si>
  <si>
    <t>Xuan Bach Nguyen Le</t>
  </si>
  <si>
    <t>S10329</t>
  </si>
  <si>
    <t>Vice Head of Department of Botany</t>
  </si>
  <si>
    <t>Taxonomy of &lt;Cecropia&gt; (Urticaceae); taxonomy of lianas; flora of southern Vietnam, French Guiana; electronic identification systems</t>
  </si>
  <si>
    <t>[84] 9 72 87 13 04</t>
  </si>
  <si>
    <t>nlxbach@gmail.com</t>
  </si>
  <si>
    <t>http://grbio.org/staff-member/phuong-thao-nguyen</t>
  </si>
  <si>
    <t>Phuong Thao Nguyen</t>
  </si>
  <si>
    <t>S10330</t>
  </si>
  <si>
    <t>fungal taxonomy; macrofungi; flora of southern Vietname</t>
  </si>
  <si>
    <t>[84] 9 07 45 00 22</t>
  </si>
  <si>
    <t>npthao.tnsv@gmail.com</t>
  </si>
  <si>
    <t>http://grbio.org/staff-member/quoc-dat-nguyen</t>
  </si>
  <si>
    <t>Quoc Dat Nguyen</t>
  </si>
  <si>
    <t>S10331</t>
  </si>
  <si>
    <t>Forestry; vascular plants and ferns; flora of southern Vietnam</t>
  </si>
  <si>
    <t>[84] 984 639 639</t>
  </si>
  <si>
    <t>nguyen_dat700@yahoo.com</t>
  </si>
  <si>
    <t>http://grbio.org/staff-member/thi-pham-anh-nguyen</t>
  </si>
  <si>
    <t>Thi Pham Anh Nguyen</t>
  </si>
  <si>
    <t>S10332</t>
  </si>
  <si>
    <t>Plant systematics and molecular systematics; Colchicaeae of the tropics, Australia,  North America</t>
  </si>
  <si>
    <t>[82] 10-2474-2448</t>
  </si>
  <si>
    <t>npathi@ctu.edu.vn</t>
  </si>
  <si>
    <t>http://grbio.org/staff-member/mkhipheni-ngwenya-0</t>
  </si>
  <si>
    <t>S10333</t>
  </si>
  <si>
    <t>http://grbio.org/staff-member/chen-kai-ni-0</t>
  </si>
  <si>
    <t>Chen-Kai Ni</t>
  </si>
  <si>
    <t>S10334</t>
  </si>
  <si>
    <t>http://grbio.org/staff-member/chi-cheng-ni-0</t>
  </si>
  <si>
    <t>Chi-Cheng Ni</t>
  </si>
  <si>
    <t>S10335</t>
  </si>
  <si>
    <t>http://grbio.org/staff-member/xia-nianhe</t>
  </si>
  <si>
    <t>Xia Nianhe</t>
  </si>
  <si>
    <t>S10336</t>
  </si>
  <si>
    <t>Taxonomy; Magnoliaceae, Bamboo; China, Southeast Asia</t>
  </si>
  <si>
    <t>[86] 2037252565</t>
  </si>
  <si>
    <t>nhxia@scib.ac.cn</t>
  </si>
  <si>
    <t>http://grbio.org/staff-member/ashley-nicholas</t>
  </si>
  <si>
    <t>Ashley Nicholas</t>
  </si>
  <si>
    <t>S10337</t>
  </si>
  <si>
    <t>Flora of southern Africa; Gentianales; Asclepiadaceae; Apocynaceae</t>
  </si>
  <si>
    <t>[27] 31/ 204 4719</t>
  </si>
  <si>
    <t>nicholasa@ukzn.ac.za</t>
  </si>
  <si>
    <t>http://grbio.org/staff-member/martin-nicholson</t>
  </si>
  <si>
    <t>Martin Nicholson</t>
  </si>
  <si>
    <t>S10338</t>
  </si>
  <si>
    <t>Arboretum Curator</t>
  </si>
  <si>
    <t>[1] 503-823-4475</t>
  </si>
  <si>
    <t>Martin.nicholson@portlandoregon.gov</t>
  </si>
  <si>
    <t>http://grbio.org/staff-member/daniel-l-nickrent-0</t>
  </si>
  <si>
    <t>S10339</t>
  </si>
  <si>
    <t>http://grbio.org/staff-member/r-niehus</t>
  </si>
  <si>
    <t>R. Niehus</t>
  </si>
  <si>
    <t>S10340</t>
  </si>
  <si>
    <t>Database management; regional ecosystem description database; regional ecosystems maps database</t>
  </si>
  <si>
    <t>rosemary.niehus@derm.qld.gov.au</t>
  </si>
  <si>
    <t>http://grbio.org/staff-member/tuomo-niemel%C3%A4</t>
  </si>
  <si>
    <t>Tuomo NiemelÃ¤</t>
  </si>
  <si>
    <t>S10341</t>
  </si>
  <si>
    <t>Head Curator of Fungi</t>
  </si>
  <si>
    <t>Polyporaceous fungi; especially &lt;Phellinus&gt;; wood-rotting fungi of northern Europe; eastern Africa; and eastern Asia</t>
  </si>
  <si>
    <t>[358] 9/ 191 24413</t>
  </si>
  <si>
    <t>tuomo.niemela@helsinki.fi</t>
  </si>
  <si>
    <t>http://grbio.org/staff-member/andrzej-nienartowicz</t>
  </si>
  <si>
    <t>Andrzej Nienartowicz</t>
  </si>
  <si>
    <t>S10342</t>
  </si>
  <si>
    <t>Ecological modelling; numerical taxonomy</t>
  </si>
  <si>
    <t>nienart@biol.uni.torun.pl</t>
  </si>
  <si>
    <t>http://grbio.org/staff-member/richard-niesenbaum</t>
  </si>
  <si>
    <t>Richard A. Niesenbaum</t>
  </si>
  <si>
    <t>S10343</t>
  </si>
  <si>
    <t>Pollination biology; ethnobotany</t>
  </si>
  <si>
    <t>[1] 610/ 821-3251</t>
  </si>
  <si>
    <t>niesenba@muhlenberg.edu</t>
  </si>
  <si>
    <t>http://grbio.org/staff-member/gregorio-nieves-hern%C3%A1ndez-0</t>
  </si>
  <si>
    <t>Gregorio Nieves HernÃ¡ndez</t>
  </si>
  <si>
    <t>S10344</t>
  </si>
  <si>
    <t>http://grbio.org/staff-member/marjan-niketic</t>
  </si>
  <si>
    <t>Marjan Niketic</t>
  </si>
  <si>
    <t>S10345</t>
  </si>
  <si>
    <t>Flora of Balkan countries; phytogeography; &lt;Cerastium&gt;; Caryophyllaceae; &lt;Hieracium&gt;; Asteraceae; &lt;Alchemilla&gt;; Rosaceae; software applications</t>
  </si>
  <si>
    <t>http://grbio.org/staff-member/harald-niklfeld</t>
  </si>
  <si>
    <t>Harald Niklfeld</t>
  </si>
  <si>
    <t>S10346</t>
  </si>
  <si>
    <t>harald.niklfeld@univie.ac.at</t>
  </si>
  <si>
    <t>http://grbio.org/staff-member/iljina-valentina-nikolaevna</t>
  </si>
  <si>
    <t>Iljina Valentina Nikolaevna</t>
  </si>
  <si>
    <t>S10347</t>
  </si>
  <si>
    <t>cenopopulations of plants; geobotany; conservation</t>
  </si>
  <si>
    <t>[88] 8927 6574614</t>
  </si>
  <si>
    <t>5iva@mail.ru</t>
  </si>
  <si>
    <t>http://grbio.org/staff-member/henrik-nilsson</t>
  </si>
  <si>
    <t>Henrik Nilsson</t>
  </si>
  <si>
    <t>S10348</t>
  </si>
  <si>
    <t>&lt;Sistotrema&gt;</t>
  </si>
  <si>
    <t>henrik.nilsson@dpes.gu.se</t>
  </si>
  <si>
    <t>http://grbio.org/staff-member/mait%C3%A9-serguera-ni%C3%B1o</t>
  </si>
  <si>
    <t>MaitÃ© Serguera NiÃ±o</t>
  </si>
  <si>
    <t>S10349</t>
  </si>
  <si>
    <t>Pteridophytes; orchids</t>
  </si>
  <si>
    <t>maite@bioeco.ciges.inf.cu</t>
  </si>
  <si>
    <t>http://grbio.org/staff-member/naoki-nishimura</t>
  </si>
  <si>
    <t>Naoki Nishimura</t>
  </si>
  <si>
    <t>S10350</t>
  </si>
  <si>
    <t>Hypnaceae</t>
  </si>
  <si>
    <t>http://grbio.org/staff-member/chawalit-niyomdham</t>
  </si>
  <si>
    <t>Chawalit Niyomdham</t>
  </si>
  <si>
    <t>S10351</t>
  </si>
  <si>
    <t>Fabaceae; Arecaceae; peat swamp forest; evergreen rain forest</t>
  </si>
  <si>
    <t>http://grbio.org/staff-member/david-njus</t>
  </si>
  <si>
    <t>David Njus</t>
  </si>
  <si>
    <t>S10352</t>
  </si>
  <si>
    <t>Chair, Dept. of Biological Sciences</t>
  </si>
  <si>
    <t>ad5348@wayne.edu</t>
  </si>
  <si>
    <t>http://grbio.org/staff-member/tandiwe-nkonki</t>
  </si>
  <si>
    <t>Tandiwe Nkonki</t>
  </si>
  <si>
    <t>S10353</t>
  </si>
  <si>
    <t>Systematics, Legumes</t>
  </si>
  <si>
    <t>[27] (0)12 843 5127</t>
  </si>
  <si>
    <t>t.nkonki@sanbi.org.za</t>
  </si>
  <si>
    <t>http://grbio.org/staff-member/larry-r-noblick</t>
  </si>
  <si>
    <t>Larry R. Noblick</t>
  </si>
  <si>
    <t>S10354</t>
  </si>
  <si>
    <t>[1] 305/ 667-3800, ext. 104</t>
  </si>
  <si>
    <t>larryn@montgomerybotanical.org</t>
  </si>
  <si>
    <t>http://grbio.org/staff-member/eunice-nogueira</t>
  </si>
  <si>
    <t>Eunice Nogueira</t>
  </si>
  <si>
    <t>S10355</t>
  </si>
  <si>
    <t>Culture studies of macroalgae of the Azores</t>
  </si>
  <si>
    <t>ernogueira@uac.pt</t>
  </si>
  <si>
    <t>http://grbio.org/staff-member/tokiko-nomura</t>
  </si>
  <si>
    <t>Tokiko Nomura</t>
  </si>
  <si>
    <t>S10356</t>
  </si>
  <si>
    <t>Taxonomy of plants of Hokuriku</t>
  </si>
  <si>
    <t>http://grbio.org/staff-member/shao-feng-nong-0</t>
  </si>
  <si>
    <t>Shao-Feng Nong</t>
  </si>
  <si>
    <t>S10357</t>
  </si>
  <si>
    <t>http://grbio.org/staff-member/viktor-yu-nor</t>
  </si>
  <si>
    <t>Viktor Yu. Nor</t>
  </si>
  <si>
    <t>S10358</t>
  </si>
  <si>
    <t>Ecology; vascular plants of the Poltava region of the Ukraine</t>
  </si>
  <si>
    <t>http://grbio.org/staff-member/m-t-noraini-0</t>
  </si>
  <si>
    <t>S10359</t>
  </si>
  <si>
    <t>http://grbio.org/staff-member/jimena-nores</t>
  </si>
  <si>
    <t>Jimena Nores</t>
  </si>
  <si>
    <t>S10360</t>
  </si>
  <si>
    <t>Nyctaginaceae; Caesalpiniodeae; phylogeny; reproduction</t>
  </si>
  <si>
    <t>jimenanores@hotmail.com</t>
  </si>
  <si>
    <t>http://grbio.org/staff-member/eliane-m-norman-0</t>
  </si>
  <si>
    <t>S10361</t>
  </si>
  <si>
    <t>http://grbio.org/staff-member/shiro-nosaka-0</t>
  </si>
  <si>
    <t>Shiro Nosaka</t>
  </si>
  <si>
    <t>S10362</t>
  </si>
  <si>
    <t>http://grbio.org/staff-member/maria-b-nosova</t>
  </si>
  <si>
    <t>Maria B. Nosova</t>
  </si>
  <si>
    <t>S10363</t>
  </si>
  <si>
    <t>Palynology; herbarium exchange and loans</t>
  </si>
  <si>
    <t>http://grbio.org/staff-member/eduardo-nourha</t>
  </si>
  <si>
    <t>Eduardo Nourha</t>
  </si>
  <si>
    <t>S10364</t>
  </si>
  <si>
    <t>Basidiomycota (Agaricales, Boletales); Ascomycota (Pezizales)</t>
  </si>
  <si>
    <t>enouhra@gmail.com</t>
  </si>
  <si>
    <t>http://grbio.org/staff-member/vladimir-s-novikov-0</t>
  </si>
  <si>
    <t>S10365</t>
  </si>
  <si>
    <t>http://grbio.org/staff-member/phil-m-novis</t>
  </si>
  <si>
    <t>Phil M. Novis</t>
  </si>
  <si>
    <t>S10366</t>
  </si>
  <si>
    <t>novisp@landcareresearch.co.nz</t>
  </si>
  <si>
    <t>http://grbio.org/staff-member/mar%C3%AD-c-novoa</t>
  </si>
  <si>
    <t>MarÃ­a C. Novoa</t>
  </si>
  <si>
    <t>S10367</t>
  </si>
  <si>
    <t>Anatomy of medicinal plants (Argentina)</t>
  </si>
  <si>
    <t>novaza2002@yahoo.com.ar</t>
  </si>
  <si>
    <t>http://grbio.org/staff-member/j-n-novozhilov-0</t>
  </si>
  <si>
    <t>S10368</t>
  </si>
  <si>
    <t>http://grbio.org/staff-member/teresa-nowak-0</t>
  </si>
  <si>
    <t>Teresa Nowak</t>
  </si>
  <si>
    <t>S10369</t>
  </si>
  <si>
    <t>http://grbio.org/staff-member/richard-noyes</t>
  </si>
  <si>
    <t>Richard Noyes</t>
  </si>
  <si>
    <t>S10370</t>
  </si>
  <si>
    <t>[1] 501-450-5926</t>
  </si>
  <si>
    <t>rnoyes@uca.edu</t>
  </si>
  <si>
    <t>http://grbio.org/staff-member/shingo-nozawa</t>
  </si>
  <si>
    <t>Shingo Nozawa</t>
  </si>
  <si>
    <t>S10371</t>
  </si>
  <si>
    <t>Phytosociology of savannas; taxonomy and floristics of Poaceae</t>
  </si>
  <si>
    <t>s.nozawa@gmail.com (</t>
  </si>
  <si>
    <t>http://grbio.org/staff-member/alexei-eugenievich-nozhinkov</t>
  </si>
  <si>
    <t>Alexei Eugenievich Nozhinkov</t>
  </si>
  <si>
    <t>S10372</t>
  </si>
  <si>
    <t>mosses</t>
  </si>
  <si>
    <t>http://grbio.org/staff-member/l%C3%A9opold-nsimundele</t>
  </si>
  <si>
    <t>LÃ©opold Nsimundele</t>
  </si>
  <si>
    <t>S10373</t>
  </si>
  <si>
    <t>[243] 995003458</t>
  </si>
  <si>
    <t>nsimuleopold@yahoo.fr</t>
  </si>
  <si>
    <t>http://grbio.org/staff-member/h-ntahobavukah</t>
  </si>
  <si>
    <t>H. Ntahobavukah</t>
  </si>
  <si>
    <t>S10374</t>
  </si>
  <si>
    <t>Taxonomic palynology and embryology</t>
  </si>
  <si>
    <t>[243] 99 10 75 710</t>
  </si>
  <si>
    <t>honobis2004@yahoo.fr</t>
  </si>
  <si>
    <t>http://grbio.org/staff-member/n-nualart</t>
  </si>
  <si>
    <t>N. Nualart</t>
  </si>
  <si>
    <t>S10375</t>
  </si>
  <si>
    <t>nnulart@ibb.csic.es</t>
  </si>
  <si>
    <t>http://grbio.org/staff-member/edson-p-nunes-0</t>
  </si>
  <si>
    <t>S10376</t>
  </si>
  <si>
    <t>http://grbio.org/staff-member/jos%C3%A9-marcos-de-castro-nunes</t>
  </si>
  <si>
    <t>JosÃ© Marcos de Castro Nunes</t>
  </si>
  <si>
    <t>S10377</t>
  </si>
  <si>
    <t>Taxonomy and ecology of marine macroalgae</t>
  </si>
  <si>
    <t>[55] (75) 3374-7788</t>
  </si>
  <si>
    <t>jnunes@ueb.br</t>
  </si>
  <si>
    <t>http://grbio.org/staff-member/teonildes-s-nunes-0</t>
  </si>
  <si>
    <t>Teonildes S. Nunes</t>
  </si>
  <si>
    <t>S10378</t>
  </si>
  <si>
    <t>http://grbio.org/staff-member/percy-nu%C3%B1ez-vargas-0</t>
  </si>
  <si>
    <t>Percy NuÃ±ez Vargas</t>
  </si>
  <si>
    <t>S10379</t>
  </si>
  <si>
    <t>http://grbio.org/staff-member/nurainas</t>
  </si>
  <si>
    <t>Nurainas</t>
  </si>
  <si>
    <t>S10380</t>
  </si>
  <si>
    <t>Vascular plant systematics; flora of Sumatra; conservation; ethnobotany</t>
  </si>
  <si>
    <t>[62] 81310818597</t>
  </si>
  <si>
    <t>Nas_herb@yahoo.com; nurainas@fmipa.unand.ac.id</t>
  </si>
  <si>
    <t>http://grbio.org/staff-member/jaakko-nurmi</t>
  </si>
  <si>
    <t>Jaakko Nurmi</t>
  </si>
  <si>
    <t>S10381</t>
  </si>
  <si>
    <t>&lt;Campanula&gt;; Campanulaceae; flora of Finland; cytotaxonomy</t>
  </si>
  <si>
    <t>[358] 9/ 191 24425</t>
  </si>
  <si>
    <t>jaakko.nurmi@helsinki.fi</t>
  </si>
  <si>
    <t>http://grbio.org/staff-member/d-nyakabwa-mutabana</t>
  </si>
  <si>
    <t>D. Nyakabwa Mutabana</t>
  </si>
  <si>
    <t>S10382</t>
  </si>
  <si>
    <t>Phytosociology; plant ecology</t>
  </si>
  <si>
    <t>[243] 81 3500 108</t>
  </si>
  <si>
    <t>nyakabwadominique@yahoo.fr</t>
  </si>
  <si>
    <t>http://grbio.org/staff-member/d-nyakabwa-mutabana-0</t>
  </si>
  <si>
    <t>S10383</t>
  </si>
  <si>
    <t>http://grbio.org/staff-member/reto-nyffeler</t>
  </si>
  <si>
    <t>Reto Nyffeler</t>
  </si>
  <si>
    <t>S10384</t>
  </si>
  <si>
    <t>Alpine plants; Cactaceae</t>
  </si>
  <si>
    <t>[044] 634 84 42</t>
  </si>
  <si>
    <t>reto.nyffeler@systbot.uzh.ch</t>
  </si>
  <si>
    <t>http://grbio.org/staff-member/luis-j-oakley</t>
  </si>
  <si>
    <t>Luis J. Oakley</t>
  </si>
  <si>
    <t>S10385</t>
  </si>
  <si>
    <t>Flora of Santa Fe; Flora of Chaco; Argentinian Cactaceae</t>
  </si>
  <si>
    <t>http://grbio.org/staff-member/olcay-obali</t>
  </si>
  <si>
    <t>Olcay Obali</t>
  </si>
  <si>
    <t>S10386</t>
  </si>
  <si>
    <t>http://grbio.org/staff-member/kazuo-obata</t>
  </si>
  <si>
    <t>Kazuo Obata</t>
  </si>
  <si>
    <t>S10387</t>
  </si>
  <si>
    <t>Ecology; vascular plants; flora of Japan and Asia</t>
  </si>
  <si>
    <t>http://grbio.org/staff-member/renate-obermayer</t>
  </si>
  <si>
    <t>Renate Obermayer</t>
  </si>
  <si>
    <t>S10388</t>
  </si>
  <si>
    <t>Genome size and C-value; genome size databasing; cytology; ploidy levels</t>
  </si>
  <si>
    <t>renate.obermayer@univie.ac.at</t>
  </si>
  <si>
    <t>http://grbio.org/staff-member/walter-obermayer</t>
  </si>
  <si>
    <t>Walter Obermayer</t>
  </si>
  <si>
    <t>S10389</t>
  </si>
  <si>
    <t>Curator of Lichens and Bryophytes</t>
  </si>
  <si>
    <t>Lichens, especially of Tibet, Himalayas, Karakorum, and eastern Alps</t>
  </si>
  <si>
    <t>[43] 316/ 380-5658</t>
  </si>
  <si>
    <t>walter.obermayer@uni-graz.at</t>
  </si>
  <si>
    <t>http://grbio.org/staff-member/bart-c-obrien-0</t>
  </si>
  <si>
    <t>S10390</t>
  </si>
  <si>
    <t>http://grbio.org/staff-member/svetlana-ivanovna-obyedkova</t>
  </si>
  <si>
    <t>Svetlana Ivanovna Obyedkova</t>
  </si>
  <si>
    <t>S10391</t>
  </si>
  <si>
    <t>Curator of Non-Vascular Plants</t>
  </si>
  <si>
    <t>Biology; plant taxonomy</t>
  </si>
  <si>
    <t>[7] 4862/ 47-70-36</t>
  </si>
  <si>
    <t>http://grbio.org/staff-member/c-ochoa</t>
  </si>
  <si>
    <t>C. Ochoa</t>
  </si>
  <si>
    <t>S10392</t>
  </si>
  <si>
    <t>http://grbio.org/staff-member/carlos-ochoa-0</t>
  </si>
  <si>
    <t>Carlos Ochoa</t>
  </si>
  <si>
    <t>S10393</t>
  </si>
  <si>
    <t>http://grbio.org/staff-member/j-renata-ochocka-0</t>
  </si>
  <si>
    <t>S10394</t>
  </si>
  <si>
    <t>http://grbio.org/staff-member/ryszard-ochyra</t>
  </si>
  <si>
    <t>Ryszard Ochyra</t>
  </si>
  <si>
    <t>S10395</t>
  </si>
  <si>
    <t>Taxonomy, biogeography, nomenclature; bryophyte flora worldwide, with special reference to the austral  polar regions and tropical mountains; ; ; ; nomenclature of mosses</t>
  </si>
  <si>
    <t>R.Ochyra@botany.pl</t>
  </si>
  <si>
    <t>http://grbio.org/staff-member/conni-j-oconnor</t>
  </si>
  <si>
    <t>Conni J. O'Connor</t>
  </si>
  <si>
    <t>S10396</t>
  </si>
  <si>
    <t>Museum Technician</t>
  </si>
  <si>
    <t>Conni_O'Connor@nps.gov</t>
  </si>
  <si>
    <t>http://grbio.org/staff-member/james-oelke</t>
  </si>
  <si>
    <t>James Oelke</t>
  </si>
  <si>
    <t>S10397</t>
  </si>
  <si>
    <t>Micronesia studies; flora of Micronesia, Guam</t>
  </si>
  <si>
    <t>James_Oelke@nps.gov</t>
  </si>
  <si>
    <t>http://grbio.org/staff-member/tina-e-offler</t>
  </si>
  <si>
    <t>Tina E. Offler</t>
  </si>
  <si>
    <t>S10398</t>
  </si>
  <si>
    <t>Plant cell biology; plant development; general morphology</t>
  </si>
  <si>
    <t>[61]  249215704</t>
  </si>
  <si>
    <t>tina.offler@newcastle.edu.au</t>
  </si>
  <si>
    <t>http://grbio.org/staff-member/makoto-ogawa</t>
  </si>
  <si>
    <t>Makoto Ogawa</t>
  </si>
  <si>
    <t>S10399</t>
  </si>
  <si>
    <t>Cytotaxonomy of &lt;Artemisia&gt;; Asteraceae</t>
  </si>
  <si>
    <t>ogawa-makoto-1@mt.tokushima-ec.ed.jp</t>
  </si>
  <si>
    <t>http://grbio.org/staff-member/nikica-ogris</t>
  </si>
  <si>
    <t>Nikica Ogris</t>
  </si>
  <si>
    <t>S10400</t>
  </si>
  <si>
    <t>Curator, Database Administrator</t>
  </si>
  <si>
    <t>Forest protection, forest pathology, ecological modeling; Ascomycetes; flora and mycota of Slovenia</t>
  </si>
  <si>
    <t>[386] 1 2007833</t>
  </si>
  <si>
    <t>nikica.ogris@gozdis.si</t>
  </si>
  <si>
    <t>11 April 2014 - 2:07am EDT</t>
  </si>
  <si>
    <t>http://grbio.org/staff-member/t-ogundipe</t>
  </si>
  <si>
    <t>T. Ogundipe</t>
  </si>
  <si>
    <t>S10401</t>
  </si>
  <si>
    <t>http://grbio.org/staff-member/galina-n-ogureeva</t>
  </si>
  <si>
    <t>Galina N. Ogureeva</t>
  </si>
  <si>
    <t>S10402</t>
  </si>
  <si>
    <t>Geobotanical mapping</t>
  </si>
  <si>
    <t>[7] 495/ 939-26-11</t>
  </si>
  <si>
    <t>ogur@yandex.ru</t>
  </si>
  <si>
    <t>http://grbio.org/staff-member/seung-hwan-oh</t>
  </si>
  <si>
    <t>Seung Hwan Oh</t>
  </si>
  <si>
    <t>S10403</t>
  </si>
  <si>
    <t>Exploring high genetic diversity forests</t>
  </si>
  <si>
    <t>http://grbio.org/staff-member/hiroyoshi-ohashi</t>
  </si>
  <si>
    <t>Hiroyoshi Ohashi</t>
  </si>
  <si>
    <t>S10404</t>
  </si>
  <si>
    <t>Fabaceae; especially Desmodieae; Rosaceae; Salicaceae; floras of Japan; Taiwan; Himalayas; and China</t>
  </si>
  <si>
    <t>[81] 22/ 217-6763</t>
  </si>
  <si>
    <t>ohashi@m.tohoku.ac.jp</t>
  </si>
  <si>
    <t>http://grbio.org/staff-member/tetsuo-ohi-toma</t>
  </si>
  <si>
    <t>Tetsuo Ohi-Toma</t>
  </si>
  <si>
    <t>S10405</t>
  </si>
  <si>
    <t>Molecular phylogeny; Aristolochiaceae</t>
  </si>
  <si>
    <t>ooi@ns.bg.s.u-tokyo.ac.jp</t>
  </si>
  <si>
    <t>http://grbio.org/staff-member/takehiro-ohmori</t>
  </si>
  <si>
    <t>Takehiro Ohmori</t>
  </si>
  <si>
    <t>S10406</t>
  </si>
  <si>
    <t>Phytogeography, ecology; vascular plants, primarily Cyperaceae; flora of Japan and east Asia (cool temperate and boreal); threatened plants</t>
  </si>
  <si>
    <t>[81] 274 60 1200</t>
  </si>
  <si>
    <t>ohmori@gumh.pref.gunma.jp</t>
  </si>
  <si>
    <t>http://grbio.org/staff-member/kazuhiro-ohnishi-0</t>
  </si>
  <si>
    <t>Kazuhiro Ohnishi</t>
  </si>
  <si>
    <t>S10407</t>
  </si>
  <si>
    <t>http://grbio.org/staff-member/wataru-ohnishi</t>
  </si>
  <si>
    <t>Wataru Ohnishi</t>
  </si>
  <si>
    <t>S10408</t>
  </si>
  <si>
    <t>Principal Curator of the Herbarium</t>
  </si>
  <si>
    <t>Speciation and ecological diversification in &lt;Carex&gt;; molecular systematics and evolutionary ecology; flora of Japan</t>
  </si>
  <si>
    <t>wohnishi@nh.kanagawa-museum.jp</t>
  </si>
  <si>
    <t>http://grbio.org/staff-member/minoru-okada</t>
  </si>
  <si>
    <t>Minoru Okada</t>
  </si>
  <si>
    <t>S10409</t>
  </si>
  <si>
    <t>&lt;Bupleurum&gt;, Apiaceae; &lt;Atractylodes&gt;, Asteraceae; pharmacognosy</t>
  </si>
  <si>
    <t>watanabet@makino.or.jp</t>
  </si>
  <si>
    <t>http://grbio.org/staff-member/yu-b-okolodkov-0</t>
  </si>
  <si>
    <t>S10410</t>
  </si>
  <si>
    <t>http://grbio.org/staff-member/michael-j-oldham</t>
  </si>
  <si>
    <t>Michael J. Oldham</t>
  </si>
  <si>
    <t>S10411</t>
  </si>
  <si>
    <t>Vascular plant flora of Ontario; floristics of the Great Lakes region; conservation of rare vascular plants of Ontario; Cyperaceae of North America</t>
  </si>
  <si>
    <t>[1] 705/ 755-2160</t>
  </si>
  <si>
    <t>michael.oldham@ontario.ca</t>
  </si>
  <si>
    <t>http://grbio.org/staff-member/martin-oleary</t>
  </si>
  <si>
    <t>Martin O'Leary</t>
  </si>
  <si>
    <t>S10412</t>
  </si>
  <si>
    <t>&lt;Acacia&gt;</t>
  </si>
  <si>
    <t>[61] 8/ 8222 9391</t>
  </si>
  <si>
    <t>martin.oleary@sa.gov.au</t>
  </si>
  <si>
    <t>http://grbio.org/staff-member/nataly-oleary</t>
  </si>
  <si>
    <t>Nataly O'Leary</t>
  </si>
  <si>
    <t>S10413</t>
  </si>
  <si>
    <t>noleary@darwin.edu.ar</t>
  </si>
  <si>
    <t>http://grbio.org/staff-member/yarovyi-sergiy-oleksiyovych</t>
  </si>
  <si>
    <t>Yarovyi Sergiy Oleksiyovych</t>
  </si>
  <si>
    <t>S10414</t>
  </si>
  <si>
    <t>Flora and taxonomy of soil algae of the South Ukraine</t>
  </si>
  <si>
    <t>Dilabif@ukr.net</t>
  </si>
  <si>
    <t>http://grbio.org/staff-member/g-olgun</t>
  </si>
  <si>
    <t>G. Olgun</t>
  </si>
  <si>
    <t>S10415</t>
  </si>
  <si>
    <t>Embryology of &lt;Digitalis&gt; (Schrophulariaceae)</t>
  </si>
  <si>
    <t>http://grbio.org/staff-member/deliane-v-p-oliveira</t>
  </si>
  <si>
    <t>Deliane V. P. Oliveira</t>
  </si>
  <si>
    <t>S10416</t>
  </si>
  <si>
    <t>Floristics; Leguminosae; Amazon savannas</t>
  </si>
  <si>
    <t>Oliveira</t>
  </si>
  <si>
    <t>http://grbio.org/staff-member/denise-maria-trombert-de-oliveira</t>
  </si>
  <si>
    <t>Denise Maria Trombert de Oliveira</t>
  </si>
  <si>
    <t>S10417</t>
  </si>
  <si>
    <t>Fruit and seed morphology and anatomy</t>
  </si>
  <si>
    <t>doliveira@laser.com.br</t>
  </si>
  <si>
    <t>http://grbio.org/staff-member/eddie-lenza-de-oliveira</t>
  </si>
  <si>
    <t>Eddie Lenza de Oliveira</t>
  </si>
  <si>
    <t>S10418</t>
  </si>
  <si>
    <t>Phytogeography; Cerrado floristics; phenology and reproductive biology of Cerrado species of Brazil</t>
  </si>
  <si>
    <t>eddielenza@yahoo.com.br</t>
  </si>
  <si>
    <t>http://grbio.org/staff-member/eurico-c-de-oliveira-0</t>
  </si>
  <si>
    <t>S10419</t>
  </si>
  <si>
    <t>http://grbio.org/staff-member/faustino-de-oliveira</t>
  </si>
  <si>
    <t>Faustino de Oliveira</t>
  </si>
  <si>
    <t>S10420</t>
  </si>
  <si>
    <t>Flora of SÏ€o TomÎ˜ e PrÏ†ncipe; endemic plants; Orchidaceae of SÏ€o TomÎ˜ e PrÏ†ncipe</t>
  </si>
  <si>
    <t>faconeol@yahoo.com.br</t>
  </si>
  <si>
    <t>http://grbio.org/staff-member/jorge-oliveira-0</t>
  </si>
  <si>
    <t>Jorge Oliveira</t>
  </si>
  <si>
    <t>S10421</t>
  </si>
  <si>
    <t>http://grbio.org/staff-member/marcondes-albuquerque-oliveira</t>
  </si>
  <si>
    <t>Marcondes Albuquerque Oliveira</t>
  </si>
  <si>
    <t>S10422</t>
  </si>
  <si>
    <t>Taxonomy, ecology, plant biogeography; Sapindaceae; flora of the Caatinga, Atlantic forests of Brazil</t>
  </si>
  <si>
    <t>[55] 87-88260824</t>
  </si>
  <si>
    <t>marcondesoliveira@yahoo.com.br</t>
  </si>
  <si>
    <t>http://grbio.org/staff-member/mariana-c-de-oliveira-0</t>
  </si>
  <si>
    <t>S10423</t>
  </si>
  <si>
    <t>http://grbio.org/staff-member/reyjane-patricia-oliveira-0</t>
  </si>
  <si>
    <t>Reyjane Patricia Oliveira</t>
  </si>
  <si>
    <t>S10424</t>
  </si>
  <si>
    <t>http://grbio.org/staff-member/paul-oliver</t>
  </si>
  <si>
    <t>Paul Oliver</t>
  </si>
  <si>
    <t>S10425</t>
  </si>
  <si>
    <t>Taxonomy of &lt;Polyosma&gt; (Escalloniaceae) of New Guinea, especially Papua New Guinea</t>
  </si>
  <si>
    <t>opaul@fri.pngfa.gov.pg; oliver.paul486@gmail.com</t>
  </si>
  <si>
    <t>http://grbio.org/staff-member/benjamin-%C3%B8llgaard</t>
  </si>
  <si>
    <t>Benjamin Ã˜llgaard</t>
  </si>
  <si>
    <t>S10426</t>
  </si>
  <si>
    <t>Pteridophytes, especially Lycopodiaceae</t>
  </si>
  <si>
    <t>[45] 8942-4704</t>
  </si>
  <si>
    <t>benjamin.oellgaard@biology.au.dk</t>
  </si>
  <si>
    <t>http://grbio.org/staff-member/pablo-giovani-olmedo-gal%C3%A1n</t>
  </si>
  <si>
    <t>Pablo Giovani Olmedo GalÃ¡n</t>
  </si>
  <si>
    <t>S10427</t>
  </si>
  <si>
    <t>pgogalan@gmail.com</t>
  </si>
  <si>
    <t>http://grbio.org/staff-member/margaret-olney</t>
  </si>
  <si>
    <t>Margaret Olney</t>
  </si>
  <si>
    <t>S10428</t>
  </si>
  <si>
    <t>Molecular mechanisms by which plants respond to environmental signals</t>
  </si>
  <si>
    <t>[1] 360/ 438-4327</t>
  </si>
  <si>
    <t>molney@stmartin.edu</t>
  </si>
  <si>
    <t>http://grbio.org/staff-member/james-d-olowokudejo-0</t>
  </si>
  <si>
    <t>James D. Olowokudejo</t>
  </si>
  <si>
    <t>S10429</t>
  </si>
  <si>
    <t>Medicinal plants; mangrove vegetation</t>
  </si>
  <si>
    <t>http://grbio.org/staff-member/aray-murathanova-omarova</t>
  </si>
  <si>
    <t>Aray Murathanova Omarova</t>
  </si>
  <si>
    <t>S10430</t>
  </si>
  <si>
    <t>Omarova_11@mail.ru</t>
  </si>
  <si>
    <t>http://grbio.org/staff-member/ralf-omlor-0</t>
  </si>
  <si>
    <t>Ralf Omlor</t>
  </si>
  <si>
    <t>S10431</t>
  </si>
  <si>
    <t>http://grbio.org/staff-member/elizabeth-orika-ono-0</t>
  </si>
  <si>
    <t>S10432</t>
  </si>
  <si>
    <t>http://grbio.org/staff-member/fumie-ono</t>
  </si>
  <si>
    <t>Fumie Ono</t>
  </si>
  <si>
    <t>S10433</t>
  </si>
  <si>
    <t>http://grbio.org/staff-member/kanji-ono-0</t>
  </si>
  <si>
    <t>Kanji Ono</t>
  </si>
  <si>
    <t>S10434</t>
  </si>
  <si>
    <t>http://grbio.org/staff-member/yoshitaka-ono</t>
  </si>
  <si>
    <t>Yoshitaka Ono</t>
  </si>
  <si>
    <t>S10435</t>
  </si>
  <si>
    <t>Taxonomy of Pucciniales (Uredinales) worldwise</t>
  </si>
  <si>
    <t>[81] 29-228-8240</t>
  </si>
  <si>
    <t>Herb-iba@mx.ibaraki.ac.jp</t>
  </si>
  <si>
    <t>http://grbio.org/staff-member/adrian-c-opera</t>
  </si>
  <si>
    <t>Adrian C. Opera</t>
  </si>
  <si>
    <t>S10436</t>
  </si>
  <si>
    <t>Vascular plants of Romania; vegetation (plant ecology); natural habitats of Romania; plant diversity protection</t>
  </si>
  <si>
    <t>[40] 232 201373</t>
  </si>
  <si>
    <t>aoprea@uaic.ro</t>
  </si>
  <si>
    <t>http://grbio.org/staff-member/leire-oreja</t>
  </si>
  <si>
    <t>Leire Oreja</t>
  </si>
  <si>
    <t>S10437</t>
  </si>
  <si>
    <t>loreja@aranzadi-zientziak.org</t>
  </si>
  <si>
    <t>http://grbio.org/staff-member/rafael-orellana-0</t>
  </si>
  <si>
    <t>Rafael Orellana</t>
  </si>
  <si>
    <t>S10438</t>
  </si>
  <si>
    <t>http://grbio.org/staff-member/edgardo-nolberto-orfila</t>
  </si>
  <si>
    <t>Edgardo Nolberto Orfila</t>
  </si>
  <si>
    <t>S10439</t>
  </si>
  <si>
    <t>Taxonomy; vascular plants of Argentina; botanical gardens</t>
  </si>
  <si>
    <t>eorfila@faa.unicen.edu.ar</t>
  </si>
  <si>
    <t>http://grbio.org/staff-member/jorge-orias</t>
  </si>
  <si>
    <t>Jorge Orias</t>
  </si>
  <si>
    <t>S10440</t>
  </si>
  <si>
    <t>[591] 46430482; 72861129</t>
  </si>
  <si>
    <t>coda_212325@hotmail.com</t>
  </si>
  <si>
    <t>http://grbio.org/staff-member/takamichi-orihara</t>
  </si>
  <si>
    <t>Takamichi Orihara</t>
  </si>
  <si>
    <t>S10441</t>
  </si>
  <si>
    <t>Taxonomy and molecular systematics; Fungi (truffles and truffle-like fungi); mycota of Japan</t>
  </si>
  <si>
    <t>t_orihara@nh.kanagawa-museum.jp</t>
  </si>
  <si>
    <t>http://grbio.org/staff-member/irina-yu-orlovskaya</t>
  </si>
  <si>
    <t>Irina Yu. Orlovskaya</t>
  </si>
  <si>
    <t>S10442</t>
  </si>
  <si>
    <t>Technical curator</t>
  </si>
  <si>
    <t>http://grbio.org/staff-member/zsuzsanna-orosz-kov%C3%A1cs-0</t>
  </si>
  <si>
    <t>Zsuzsanna Orosz-KovÃ¡cs</t>
  </si>
  <si>
    <t>S10443</t>
  </si>
  <si>
    <t>http://grbio.org/staff-member/clara-in%C3%A9s-orozco-0</t>
  </si>
  <si>
    <t>S10444</t>
  </si>
  <si>
    <t>http://grbio.org/staff-member/mar%C3%AD-victoria-orozco</t>
  </si>
  <si>
    <t>MarÃ­a Victoria Orozco</t>
  </si>
  <si>
    <t>S10445</t>
  </si>
  <si>
    <t>[53]  7 203 6401  ext. 280</t>
  </si>
  <si>
    <t>mariao@acuarionacional.cu</t>
  </si>
  <si>
    <t>http://grbio.org/staff-member/david-orr</t>
  </si>
  <si>
    <t>David Orr</t>
  </si>
  <si>
    <t>S10446</t>
  </si>
  <si>
    <t>Botanical Collections Specialist</t>
  </si>
  <si>
    <t>Botany; endangered, native and polynesian-introducted species; flora of the Pacific region</t>
  </si>
  <si>
    <t>[1] 808 638 5876</t>
  </si>
  <si>
    <t>DOrr@waimeavalley.net</t>
  </si>
  <si>
    <t>http://grbio.org/staff-member/giovannina-orsini-v</t>
  </si>
  <si>
    <t>Giovannina Orsini V.</t>
  </si>
  <si>
    <t>S10447</t>
  </si>
  <si>
    <t>giovannina.orsini@ucv.ve</t>
  </si>
  <si>
    <t>http://grbio.org/staff-member/fernado-ortega-0</t>
  </si>
  <si>
    <t>Fernado Ortega</t>
  </si>
  <si>
    <t>S10448</t>
  </si>
  <si>
    <t>http://grbio.org/staff-member/jorge-l-ortiz</t>
  </si>
  <si>
    <t>Jorge L. Ortiz</t>
  </si>
  <si>
    <t>S10449</t>
  </si>
  <si>
    <t>luisortiz07@ama.cu</t>
  </si>
  <si>
    <t>http://grbio.org/staff-member/beatriz-ortiz-santana</t>
  </si>
  <si>
    <t>Beatriz Ortiz-Santana</t>
  </si>
  <si>
    <t>S10450</t>
  </si>
  <si>
    <t>[1] 608/ 231-9526</t>
  </si>
  <si>
    <t>bortizsantana@fs.fed.us</t>
  </si>
  <si>
    <t>http://grbio.org/staff-member/santiago-ortiz</t>
  </si>
  <si>
    <t>Santiago Ortiz</t>
  </si>
  <si>
    <t>S10451</t>
  </si>
  <si>
    <t>santiago.ortiz@usc.es</t>
  </si>
  <si>
    <t>http://grbio.org/staff-member/pedro-ortiz-v-0</t>
  </si>
  <si>
    <t>Pedro Ortiz V.</t>
  </si>
  <si>
    <t>S10452</t>
  </si>
  <si>
    <t>http://grbio.org/staff-member/teresa-ortu%C3%B1o</t>
  </si>
  <si>
    <t>Teresa OrtuÃ±o</t>
  </si>
  <si>
    <t>S10453</t>
  </si>
  <si>
    <t>Palynology; Andean flora and vegetation; mires</t>
  </si>
  <si>
    <t>http://grbio.org/staff-member/joan-oshaughnessy</t>
  </si>
  <si>
    <t>Joan O'Shaughnessy</t>
  </si>
  <si>
    <t>S10454</t>
  </si>
  <si>
    <t>Wetlands restoration ecology</t>
  </si>
  <si>
    <t>[1] 847/ 835-8312</t>
  </si>
  <si>
    <t>joshaugh@chicagobotanic.org</t>
  </si>
  <si>
    <t>http://grbio.org/staff-member/h%C3%A9ctor-s-osorio</t>
  </si>
  <si>
    <t>HÃ©ctor S. Osorio</t>
  </si>
  <si>
    <t>S10455</t>
  </si>
  <si>
    <t>Lichens of Uruguay; parts of Argentina; and Brazil</t>
  </si>
  <si>
    <t>[598] 2/ 900 01 67</t>
  </si>
  <si>
    <t>hsosorio@adinet.com.uy</t>
  </si>
  <si>
    <t>http://grbio.org/staff-member/volodymyr-ostapko</t>
  </si>
  <si>
    <t>Volodymyr Ostapko</t>
  </si>
  <si>
    <t>S10456</t>
  </si>
  <si>
    <t>Head of Department of Flora</t>
  </si>
  <si>
    <t>Asclepiadaceae, Boraginaceae, Lamiaceae,  Rosaceae, Scrophulariaceae of the Ukraine; regional floristics</t>
  </si>
  <si>
    <t>Ostapko.dbs@mail.ru</t>
  </si>
  <si>
    <t>http://grbio.org/staff-member/s-%C3%B6st%C3%BCrk-0</t>
  </si>
  <si>
    <t>S. Ã–stÃ¼rk</t>
  </si>
  <si>
    <t>S10457</t>
  </si>
  <si>
    <t>http://grbio.org/staff-member/yuko-ota</t>
  </si>
  <si>
    <t>Yuko Ota</t>
  </si>
  <si>
    <t>S10458</t>
  </si>
  <si>
    <t>yuota@affrc.go.jp</t>
  </si>
  <si>
    <t>http://grbio.org/staff-member/joseph-nicolao-otieno</t>
  </si>
  <si>
    <t>Joseph Nicolao Otieno</t>
  </si>
  <si>
    <t>S10459</t>
  </si>
  <si>
    <t>[255] 784 412625</t>
  </si>
  <si>
    <t>onicolao@yahoo.co.uk</t>
  </si>
  <si>
    <t>http://grbio.org/staff-member/tatyana-n-otnykova</t>
  </si>
  <si>
    <t>Tatyana N. Otnykova</t>
  </si>
  <si>
    <t>S10460</t>
  </si>
  <si>
    <t>Lichens and mosses of Siberia</t>
  </si>
  <si>
    <t>http://grbio.org/staff-member/koichi-otsuka</t>
  </si>
  <si>
    <t>Koichi Otsuka</t>
  </si>
  <si>
    <t>S10461</t>
  </si>
  <si>
    <t>Taxonomy, phytogeography; pteridophytes, &lt;Symphoricarpus&gt;; flora of Japan</t>
  </si>
  <si>
    <t>otsuka-kooichi@pref.nagano.lg.jp</t>
  </si>
  <si>
    <t>http://grbio.org/staff-member/volker-dietrich-otte</t>
  </si>
  <si>
    <t>Volker Dietrich Otte</t>
  </si>
  <si>
    <t>S10462</t>
  </si>
  <si>
    <t>Head of Section of Lichenology and Bryology</t>
  </si>
  <si>
    <t>Ecology, taxonomy, biogeography, Biodiversity dynamics and global change; &lt;Usnea&gt;, Physciaceae; flora of Central Europe, Caucasus, northern Eurasia, Extratropical southern hemisphere</t>
  </si>
  <si>
    <t>[49] (0) 3581 4760-5311</t>
  </si>
  <si>
    <t>volker.otte@senckenberg.de</t>
  </si>
  <si>
    <t>http://grbio.org/staff-member/barbara-otto-0</t>
  </si>
  <si>
    <t>S10463</t>
  </si>
  <si>
    <t>http://grbio.org/staff-member/chern-hsiung-ou-0</t>
  </si>
  <si>
    <t>Chern-Hsiung Ou</t>
  </si>
  <si>
    <t>S10464</t>
  </si>
  <si>
    <t>http://grbio.org/staff-member/regis-oubida</t>
  </si>
  <si>
    <t>Regis Oubida</t>
  </si>
  <si>
    <t>S10465</t>
  </si>
  <si>
    <t>Plant physiology; database management</t>
  </si>
  <si>
    <t>http://grbio.org/staff-member/juan-r-oubi%C3%B1</t>
  </si>
  <si>
    <t>Juan R. OubiÃ±a</t>
  </si>
  <si>
    <t>S10466</t>
  </si>
  <si>
    <t>Taxonomy; vegetation</t>
  </si>
  <si>
    <t>juanjosemanuel.rodriguez@usc.es</t>
  </si>
  <si>
    <t>http://grbio.org/staff-member/brahim-oudra</t>
  </si>
  <si>
    <t>Brahim Oudra</t>
  </si>
  <si>
    <t>S10467</t>
  </si>
  <si>
    <t>Phycology; marine and terrestrial algae; flora of the High Atlas Mountains and Marrakesh region; algal ecotoxicology</t>
  </si>
  <si>
    <t>oudra@ucam.ac.ma</t>
  </si>
  <si>
    <t>http://grbio.org/staff-member/ahmed-ouhammou</t>
  </si>
  <si>
    <t>Ahmed Ouhammou</t>
  </si>
  <si>
    <t>S10468</t>
  </si>
  <si>
    <t>Plant ecology, systematics; vascular plants (all groups); flora of Morocco; biodiversity informatics</t>
  </si>
  <si>
    <t>[212] 524 43 74 12</t>
  </si>
  <si>
    <t>ouhammou@ucam.ac.ma; herbierfssm@gmail.com</t>
  </si>
  <si>
    <t>http://grbio.org/staff-member/federico-oviedo</t>
  </si>
  <si>
    <t>Federico Oviedo</t>
  </si>
  <si>
    <t>S10469</t>
  </si>
  <si>
    <t>taxonomy; flora of Central America</t>
  </si>
  <si>
    <t>[506] 2773-4004 ext 3140</t>
  </si>
  <si>
    <t>federico.oviedo@ots.ac.cr</t>
  </si>
  <si>
    <t>http://grbio.org/staff-member/ramona-oviedo-p</t>
  </si>
  <si>
    <t>Ramona Oviedo P.</t>
  </si>
  <si>
    <t>S10470</t>
  </si>
  <si>
    <t>Erythroxylaceae; invasive plants</t>
  </si>
  <si>
    <t>oviedopr@ama.cu</t>
  </si>
  <si>
    <t>http://grbio.org/staff-member/clark-l-ovrebo</t>
  </si>
  <si>
    <t>Clark L. Ovrebo</t>
  </si>
  <si>
    <t>S10471</t>
  </si>
  <si>
    <t>[1] 405/ 974-5783</t>
  </si>
  <si>
    <t>http://grbio.org/staff-member/masaaki-ozaki</t>
  </si>
  <si>
    <t>Masaaki Ozaki</t>
  </si>
  <si>
    <t>S10472</t>
  </si>
  <si>
    <t>Ecology; flora of Japan</t>
  </si>
  <si>
    <t>ozeki-masaaki@pref.nagano.lg.jp</t>
  </si>
  <si>
    <t>http://grbio.org/staff-member/m-u-%C3%B6zbek</t>
  </si>
  <si>
    <t>M. U. Ã–zbek</t>
  </si>
  <si>
    <t>S10473</t>
  </si>
  <si>
    <t>Flora of Turkey; &lt;Anthemis&gt; sect. &lt;Cota&gt;, Asteraceae</t>
  </si>
  <si>
    <t>http://grbio.org/staff-member/hasan-%C3%B6z%C3%A7elik</t>
  </si>
  <si>
    <t>Hasan Ã–zÃ§elik</t>
  </si>
  <si>
    <t>S10474</t>
  </si>
  <si>
    <t>Plant taxonomy; Caryophyllaceae, Ranunculaceae,  &lt;Rosa&gt;, &lt;Silene&gt;, &lt;Bolanthus&gt;, &lt;Gypsophylla&gt;, &lt;Delphinium&gt;, &lt;Consolida&gt;; Flora of Turkey, flora of Erek  Mountain,  KÃ¶prÃ¼lÃ¼ Kanyon National Park, Sultan Mountains; Plant ecology and land degradation</t>
  </si>
  <si>
    <t>[90] 246 211 4158</t>
  </si>
  <si>
    <t>ozcelik@fef.sdu.edu.tr</t>
  </si>
  <si>
    <t>http://grbio.org/staff-member/n-%C3%B6zhatay</t>
  </si>
  <si>
    <t>N. Ã–zhatay</t>
  </si>
  <si>
    <t>S10475</t>
  </si>
  <si>
    <t>Karyological studies of &lt;Allium&gt; spp.; medicinal and endemic taxa of Turkey</t>
  </si>
  <si>
    <t>[90] 2124400275</t>
  </si>
  <si>
    <t>nozhatay@hotmail.com</t>
  </si>
  <si>
    <t>http://grbio.org/staff-member/mehatp-%C3%B6ztekin</t>
  </si>
  <si>
    <t>Mehatp Ã–ztekin</t>
  </si>
  <si>
    <t>S10476</t>
  </si>
  <si>
    <t>Taxonomy; &lt;Satureia&gt; (Lamiaceae); flora of Turkey</t>
  </si>
  <si>
    <t>[90] 607 42 45</t>
  </si>
  <si>
    <t>oztekinmehtap@yahoo.com</t>
  </si>
  <si>
    <t>http://grbio.org/staff-member/%C3%B6yk%C3%BCm-%C3%B6zt%C3%BCrk</t>
  </si>
  <si>
    <t>Ã–ykÃ¼m Ã–ztÃ¼rk</t>
  </si>
  <si>
    <t>S10477</t>
  </si>
  <si>
    <t>Fungi of Turkey</t>
  </si>
  <si>
    <t>http://grbio.org/staff-member/baris-%C3%B6z%C3%BCdogru</t>
  </si>
  <si>
    <t>Baris Ã–zÃ¼dogru</t>
  </si>
  <si>
    <t>S10478</t>
  </si>
  <si>
    <t>http://grbio.org/staff-member/b-pace-aldana</t>
  </si>
  <si>
    <t>B Pace-Aldana</t>
  </si>
  <si>
    <t>S10479</t>
  </si>
  <si>
    <t>[1] 407/935-0002 ext. 107</t>
  </si>
  <si>
    <t>bpace-aldana@TNC.org</t>
  </si>
  <si>
    <t>http://grbio.org/staff-member/gilles-pache</t>
  </si>
  <si>
    <t>Gilles Pache</t>
  </si>
  <si>
    <t>S10480</t>
  </si>
  <si>
    <t>g.pache.cbna@gmail.com</t>
  </si>
  <si>
    <t>http://grbio.org/staff-member/darisol-l-pacheco-0</t>
  </si>
  <si>
    <t>S10481</t>
  </si>
  <si>
    <t>http://grbio.org/staff-member/patricia-l-packard</t>
  </si>
  <si>
    <t>Patricia L. Packard</t>
  </si>
  <si>
    <t>S10482</t>
  </si>
  <si>
    <t>Flora of Idaho</t>
  </si>
  <si>
    <t>http://grbio.org/staff-member/john-g-packer-0</t>
  </si>
  <si>
    <t>S10483</t>
  </si>
  <si>
    <t>http://grbio.org/staff-member/bogna-paczuska-0</t>
  </si>
  <si>
    <t>Bogna Paczuska</t>
  </si>
  <si>
    <t>S10484</t>
  </si>
  <si>
    <t>http://grbio.org/staff-member/wayne-g-padgett</t>
  </si>
  <si>
    <t>Wayne G. Padgett</t>
  </si>
  <si>
    <t>S10485</t>
  </si>
  <si>
    <t>[1] 801/ 524-5030</t>
  </si>
  <si>
    <t>http://grbio.org/staff-member/p-m-padhye-0</t>
  </si>
  <si>
    <t>S10486</t>
  </si>
  <si>
    <t>Floristics of Rajasthan and Gujarat</t>
  </si>
  <si>
    <t>dr.padhyepm58@gmail.com</t>
  </si>
  <si>
    <t>http://grbio.org/staff-member/ioana-marcela-padure</t>
  </si>
  <si>
    <t>Ioana-Marcela Padure</t>
  </si>
  <si>
    <t>S10487</t>
  </si>
  <si>
    <t>Flora of Romania; medicinal plants; ethnobotany; &lt;Nepeta&gt;, Lamiaceae; plant anatomy and morphology</t>
  </si>
  <si>
    <t>ioanapadure@yahoo.com</t>
  </si>
  <si>
    <t>http://grbio.org/staff-member/bruce-r-page</t>
  </si>
  <si>
    <t>Bruce R. Page</t>
  </si>
  <si>
    <t>S10488</t>
  </si>
  <si>
    <t>Savannah ecology</t>
  </si>
  <si>
    <t>[27] 31/ 260 3185</t>
  </si>
  <si>
    <t>page@biology.und.ac.za</t>
  </si>
  <si>
    <t>http://grbio.org/staff-member/m-pagni</t>
  </si>
  <si>
    <t>A. M. Pagni</t>
  </si>
  <si>
    <t>S10489</t>
  </si>
  <si>
    <t>Cytology and anatomy of pharmaceutical plants</t>
  </si>
  <si>
    <t>ampagni@biologia.unipi.it</t>
  </si>
  <si>
    <t>http://grbio.org/staff-member/amir-hossein-pahlevani</t>
  </si>
  <si>
    <t>Amir Hossein Pahlevani</t>
  </si>
  <si>
    <t>S10490</t>
  </si>
  <si>
    <t>http://grbio.org/staff-member/s-pajaron-0</t>
  </si>
  <si>
    <t>S. Pajaron</t>
  </si>
  <si>
    <t>S10491</t>
  </si>
  <si>
    <t>http://grbio.org/staff-member/m-pal</t>
  </si>
  <si>
    <t>M. Pal</t>
  </si>
  <si>
    <t>S10492</t>
  </si>
  <si>
    <t>Morphology, taxonomy, anatomy of Convolvulaceae; flora of West Bengal</t>
  </si>
  <si>
    <t>mahuapal3@rediffmail.com</t>
  </si>
  <si>
    <t>http://grbio.org/staff-member/adarsh-pal-vig</t>
  </si>
  <si>
    <t>Adarsh Pal Vig</t>
  </si>
  <si>
    <t>S10493</t>
  </si>
  <si>
    <t>Department Chairman</t>
  </si>
  <si>
    <t>Seed technology; vermitechnology</t>
  </si>
  <si>
    <t>dr.adarshpalvig@gmail.com</t>
  </si>
  <si>
    <t>http://grbio.org/staff-member/m%C3%B3nica-palacios-rios-0</t>
  </si>
  <si>
    <t>MÃ³nica Palacios-Rios</t>
  </si>
  <si>
    <t>S10494</t>
  </si>
  <si>
    <t>http://grbio.org/staff-member/walter-palacios</t>
  </si>
  <si>
    <t>Walter A. Palacios</t>
  </si>
  <si>
    <t>S10495</t>
  </si>
  <si>
    <t>Meliaceae; flora of Ecuador</t>
  </si>
  <si>
    <t>palacios@jsacha.ecuanex.net.ec</t>
  </si>
  <si>
    <t>http://grbio.org/staff-member/raoul-palese</t>
  </si>
  <si>
    <t>Raoul Palese</t>
  </si>
  <si>
    <t>S10496</t>
  </si>
  <si>
    <t>Flora of Switzerland and surrounding areas; databases; Fabaceae</t>
  </si>
  <si>
    <t>raoul.palese@ville-ge.ch</t>
  </si>
  <si>
    <t>http://grbio.org/staff-member/g%C3%B6tz-palfner</t>
  </si>
  <si>
    <t>GÃ¶tz Palfner</t>
  </si>
  <si>
    <t>S10497</t>
  </si>
  <si>
    <t>Curator, Fungi</t>
  </si>
  <si>
    <t>Curator of collection of fungi at Herbario Universidad de ConcepciÃ³n, Chile (Fungario CONC-F)</t>
  </si>
  <si>
    <t>Facultad de Ciencias Naturales y OceanogrÃ¡ficas, Departamento de BotÃ¡nica</t>
  </si>
  <si>
    <t>Laboratorio de MicologÃ­a y Micorriza</t>
  </si>
  <si>
    <t>RegiÃ³n del BiobÃ­o</t>
  </si>
  <si>
    <t>56-41-2203209</t>
  </si>
  <si>
    <t>gpalfner@udec.cl</t>
  </si>
  <si>
    <t>http://grbio.org/staff-member/zdenek-palice</t>
  </si>
  <si>
    <t>Zdenek Palice</t>
  </si>
  <si>
    <t>S10498</t>
  </si>
  <si>
    <t>Assistant Curator for Lichens</t>
  </si>
  <si>
    <t>palice@ibot.cas.cz</t>
  </si>
  <si>
    <t>http://grbio.org/staff-member/katarzyna-palinska</t>
  </si>
  <si>
    <t>Katarzyna A. Palinska</t>
  </si>
  <si>
    <t>S10499</t>
  </si>
  <si>
    <t>Systematics of cyanobacteria</t>
  </si>
  <si>
    <t>[49] 441/ 798-3393</t>
  </si>
  <si>
    <t>k.palinska@uni-oldenburg.de</t>
  </si>
  <si>
    <t>http://grbio.org/staff-member/amado-luis-palma-torres-0</t>
  </si>
  <si>
    <t>S10500</t>
  </si>
  <si>
    <t>http://grbio.org/staff-member/chaomei-pan</t>
  </si>
  <si>
    <t>Chaomei Pan</t>
  </si>
  <si>
    <t>S10501</t>
  </si>
  <si>
    <t>Taxonomy; flora of southern China; plant tissue culture</t>
  </si>
  <si>
    <t>[86] 020-39358249</t>
  </si>
  <si>
    <t>pancm@gzhtcm.edu.cn</t>
  </si>
  <si>
    <t>http://grbio.org/staff-member/guo-ying-pan-0</t>
  </si>
  <si>
    <t>Guo-Ying Pan</t>
  </si>
  <si>
    <t>S10502</t>
  </si>
  <si>
    <t>http://grbio.org/staff-member/jie-pan-0</t>
  </si>
  <si>
    <t>Jie Pan</t>
  </si>
  <si>
    <t>S10503</t>
  </si>
  <si>
    <t>http://grbio.org/staff-member/ming-qing-pan-0</t>
  </si>
  <si>
    <t>Ming-Qing Pan</t>
  </si>
  <si>
    <t>S10504</t>
  </si>
  <si>
    <t>http://grbio.org/staff-member/ti-chang-pan-0</t>
  </si>
  <si>
    <t>Ti-Chang Pan</t>
  </si>
  <si>
    <t>S10505</t>
  </si>
  <si>
    <t>http://grbio.org/staff-member/ze-hui-pan-0</t>
  </si>
  <si>
    <t>Ze-Hui Pan</t>
  </si>
  <si>
    <t>S10506</t>
  </si>
  <si>
    <t>http://grbio.org/staff-member/nikolal-n-panasenko</t>
  </si>
  <si>
    <t>Nikolal N. Panasenko</t>
  </si>
  <si>
    <t>S10507</t>
  </si>
  <si>
    <t>panasenkobot@yandex.ru</t>
  </si>
  <si>
    <t>http://grbio.org/staff-member/h-c-pande</t>
  </si>
  <si>
    <t>H. C. Pande</t>
  </si>
  <si>
    <t>S10508</t>
  </si>
  <si>
    <t>Taxonomy of Pteridophytes of W. Himalaya; ethnobotany</t>
  </si>
  <si>
    <t>http://grbio.org/staff-member/anjula-pandey</t>
  </si>
  <si>
    <t>Anjula Pandey</t>
  </si>
  <si>
    <t>S10509</t>
  </si>
  <si>
    <t>Flora of India with emphasis on crop taxa (especially &lt;Allium&gt;, &lt;Crotalaria&gt;).; economic botany; ; ; Leguminosae, Poacee, Cucurbitaceae; Indian flora</t>
  </si>
  <si>
    <t>anjula@nbpgr.ernet.in</t>
  </si>
  <si>
    <t>http://grbio.org/staff-member/g-pandurangan-0</t>
  </si>
  <si>
    <t>S10510</t>
  </si>
  <si>
    <t>http://grbio.org/staff-member/kuen-shum-pang</t>
  </si>
  <si>
    <t>Kuen Shum Pang</t>
  </si>
  <si>
    <t>S10511</t>
  </si>
  <si>
    <t>[852] 2150-6912</t>
  </si>
  <si>
    <t>kuenshum_pang@afcd.gov.hk</t>
  </si>
  <si>
    <t>http://grbio.org/staff-member/mar%C3%AD-p%C3%A1ngaro</t>
  </si>
  <si>
    <t>MarÃ­a PÃ¡ngaro</t>
  </si>
  <si>
    <t>S10512</t>
  </si>
  <si>
    <t>labmieles@tw.unp.edu.ar</t>
  </si>
  <si>
    <t>http://grbio.org/staff-member/narel-paniagua</t>
  </si>
  <si>
    <t>Narel Paniagua</t>
  </si>
  <si>
    <t>S10513</t>
  </si>
  <si>
    <t>Vascular plants; flora and vegetation of Amazonian and Dry Valley of Bolivia; demography and use of Arecaceae</t>
  </si>
  <si>
    <t>http://grbio.org/staff-member/alexey-v-panin</t>
  </si>
  <si>
    <t>Alexey V. Panin</t>
  </si>
  <si>
    <t>S10514</t>
  </si>
  <si>
    <t>Floristics; vascular plants of the Volga region</t>
  </si>
  <si>
    <t>[7] 903 386 61 23</t>
  </si>
  <si>
    <t>flor1980@mail.ru</t>
  </si>
  <si>
    <t>http://grbio.org/staff-member/andriani-pantazidou</t>
  </si>
  <si>
    <t>Andriani Pantazidou</t>
  </si>
  <si>
    <t>S10515</t>
  </si>
  <si>
    <t>Cyanobacteria; Chlorophyta; bio-erosion</t>
  </si>
  <si>
    <t>[30] 2107274354</t>
  </si>
  <si>
    <t>apantazi@biol.uoa.gr</t>
  </si>
  <si>
    <t>http://grbio.org/staff-member/kip-e-panter</t>
  </si>
  <si>
    <t>Kip E. Panter</t>
  </si>
  <si>
    <t>S10516</t>
  </si>
  <si>
    <t>Research Leader</t>
  </si>
  <si>
    <t>Kip.panter@ars.usda.gov</t>
  </si>
  <si>
    <t>http://grbio.org/staff-member/giriraj-singh-panwar</t>
  </si>
  <si>
    <t>Giriraj Singh Panwar</t>
  </si>
  <si>
    <t>S10517</t>
  </si>
  <si>
    <t>http://grbio.org/staff-member/khwanruan-papong</t>
  </si>
  <si>
    <t>Khwanruan Papong</t>
  </si>
  <si>
    <t>S10518</t>
  </si>
  <si>
    <t>khwanruan@msu.ac.th</t>
  </si>
  <si>
    <t>http://grbio.org/staff-member/germaine-alexander-parada</t>
  </si>
  <si>
    <t>Germaine Alexander Parada</t>
  </si>
  <si>
    <t>S10519</t>
  </si>
  <si>
    <t>Ecology and Floristic inventory; flora of Bolivia</t>
  </si>
  <si>
    <t>gaparada@museonoelkempff.org</t>
  </si>
  <si>
    <t>http://grbio.org/staff-member/victor-ivanovich-parfenov-0</t>
  </si>
  <si>
    <t>S10520</t>
  </si>
  <si>
    <t>http://grbio.org/staff-member/parihar</t>
  </si>
  <si>
    <t>A. Parihar</t>
  </si>
  <si>
    <t>S10521</t>
  </si>
  <si>
    <t>arvind_peace@rediffmail.com</t>
  </si>
  <si>
    <t>http://grbio.org/staff-member/chan-ho-park</t>
  </si>
  <si>
    <t>Chan-Ho Park</t>
  </si>
  <si>
    <t>S10522</t>
  </si>
  <si>
    <t>taxonomy, speciation, plant biodiversity; pteridophytes, vascular plants  worldwide; flora of East Asia; conservation</t>
  </si>
  <si>
    <t>82-32 590 7071</t>
  </si>
  <si>
    <t>ddony@korea.kr</t>
  </si>
  <si>
    <t>http://grbio.org/staff-member/chung-berm-park</t>
  </si>
  <si>
    <t>Chung Berm Park</t>
  </si>
  <si>
    <t>S10523</t>
  </si>
  <si>
    <t>Plant physiology; Ecology; &lt;Perilla&gt;</t>
  </si>
  <si>
    <t>[82] 43-871-5560</t>
  </si>
  <si>
    <t>parkcb@korea.kr</t>
  </si>
  <si>
    <t>http://grbio.org/staff-member/chung-geon-park</t>
  </si>
  <si>
    <t>Chung Geon Park</t>
  </si>
  <si>
    <t>S10524</t>
  </si>
  <si>
    <t>Plant physiology; plant breeding; &lt;Astragalus&gt;, &lt;Atractylodes&gt;</t>
  </si>
  <si>
    <t>[82] 43-871-5564</t>
  </si>
  <si>
    <t>pcg@korea.kr</t>
  </si>
  <si>
    <t>http://grbio.org/staff-member/janette-park</t>
  </si>
  <si>
    <t>Janette A. Park</t>
  </si>
  <si>
    <t>S10525</t>
  </si>
  <si>
    <t>http://grbio.org/staff-member/kwang-woo-park</t>
  </si>
  <si>
    <t>Kwang-Woo Park</t>
  </si>
  <si>
    <t>S10526</t>
  </si>
  <si>
    <t>[82] 31/ 540-1035</t>
  </si>
  <si>
    <t>park1035@foa.go.kr</t>
  </si>
  <si>
    <t>http://grbio.org/staff-member/seon-joo-park</t>
  </si>
  <si>
    <t>Seon-Joo Park</t>
  </si>
  <si>
    <t>S10527</t>
  </si>
  <si>
    <t>sjpark01@ynu.ac.kr</t>
  </si>
  <si>
    <t>http://grbio.org/staff-member/matthew-parks</t>
  </si>
  <si>
    <t>Matthew Parks</t>
  </si>
  <si>
    <t>S10528</t>
  </si>
  <si>
    <t>park6728@uidaho.edu</t>
  </si>
  <si>
    <t>http://grbio.org/staff-member/aristeidis-parmakelis</t>
  </si>
  <si>
    <t>Aristeidis Parmakelis</t>
  </si>
  <si>
    <t>S10529</t>
  </si>
  <si>
    <t>Molecular and population ecology</t>
  </si>
  <si>
    <t>[30] 2107274736</t>
  </si>
  <si>
    <t>aparmakel@biol.uoa.gr</t>
  </si>
  <si>
    <t>http://grbio.org/staff-member/ilmi-parmasto</t>
  </si>
  <si>
    <t>Ilmi Parmasto</t>
  </si>
  <si>
    <t>S10530</t>
  </si>
  <si>
    <t>Curator, Mycological Herbarium</t>
  </si>
  <si>
    <t>Taxonomy of Estonian Polyporaceae</t>
  </si>
  <si>
    <t>ilmi.parmasto@emu.ee</t>
  </si>
  <si>
    <t>http://grbio.org/staff-member/ingrid-parmentier</t>
  </si>
  <si>
    <t>Ingrid Parmentier</t>
  </si>
  <si>
    <t>S10531</t>
  </si>
  <si>
    <t>Vegetation of inselbergs of central Africa</t>
  </si>
  <si>
    <t>[32] 2/ 650 21 24</t>
  </si>
  <si>
    <t>inparmen@ulb.ac.be</t>
  </si>
  <si>
    <t>http://grbio.org/staff-member/elisa-r-parodi-0</t>
  </si>
  <si>
    <t>S10532</t>
  </si>
  <si>
    <t>http://grbio.org/staff-member/carlos-parra-o</t>
  </si>
  <si>
    <t>Carlos A. Parra-O.</t>
  </si>
  <si>
    <t>S10533</t>
  </si>
  <si>
    <t>Main Keeper</t>
  </si>
  <si>
    <t>Neotropical Myricaceae; Brassicaceae; Myrtaceae; flora of Colombia</t>
  </si>
  <si>
    <t>herbacol_fcbog@unal.edu.co</t>
  </si>
  <si>
    <t>http://grbio.org/staff-member/oscar-l-parrado-alvarez-0</t>
  </si>
  <si>
    <t>S10534</t>
  </si>
  <si>
    <t>http://grbio.org/staff-member/mar%C3%AD-f-parrado</t>
  </si>
  <si>
    <t>MarÃ­a F. Parrado</t>
  </si>
  <si>
    <t>S10535</t>
  </si>
  <si>
    <t>Taxonomy of Poaceae</t>
  </si>
  <si>
    <t>http://grbio.org/staff-member/kadri-p%C3%A4rtel</t>
  </si>
  <si>
    <t>Kadri PÃ¤rtel</t>
  </si>
  <si>
    <t>S10536</t>
  </si>
  <si>
    <t>kadri.partel@emu.ee</t>
  </si>
  <si>
    <t>http://grbio.org/staff-member/kadri-p%C3%A4rtel-0</t>
  </si>
  <si>
    <t>S10537</t>
  </si>
  <si>
    <t>Taxonomy; Ascomycetes: Helotiales; worldwide</t>
  </si>
  <si>
    <t>http://grbio.org/staff-member/marcel-p%C3%A2rvu</t>
  </si>
  <si>
    <t>Marcel PÃ¢rvu</t>
  </si>
  <si>
    <t>S10538</t>
  </si>
  <si>
    <t>Phytopathology; Sclerotiniaceae</t>
  </si>
  <si>
    <t>mparvu@bioge.ubbcluj.ro</t>
  </si>
  <si>
    <t>http://grbio.org/staff-member/j-p-pascal-0</t>
  </si>
  <si>
    <t>S10539</t>
  </si>
  <si>
    <t>http://grbio.org/staff-member/marina-vladimirovna-pashina</t>
  </si>
  <si>
    <t>Marina Vladimirovna Pashina</t>
  </si>
  <si>
    <t>S10540</t>
  </si>
  <si>
    <t>Ornamental plants; plant Introductions</t>
  </si>
  <si>
    <t>[007] (3812) 32 88 59</t>
  </si>
  <si>
    <t>mvpashina@mail.ru</t>
  </si>
  <si>
    <t>http://grbio.org/staff-member/alfredo-passo</t>
  </si>
  <si>
    <t>Alfredo Passo</t>
  </si>
  <si>
    <t>S10541</t>
  </si>
  <si>
    <t>Lichen taxonomy; Pannariaceae, Collemataceae</t>
  </si>
  <si>
    <t>(54) 2944 423374 ext. 245</t>
  </si>
  <si>
    <t>alfredo.passo@crub.uncoma.edu.ar</t>
  </si>
  <si>
    <t>http://grbio.org/staff-member/v-pastor-0</t>
  </si>
  <si>
    <t>V. Pastor</t>
  </si>
  <si>
    <t>S10542</t>
  </si>
  <si>
    <t>http://grbio.org/staff-member/beata-paszko</t>
  </si>
  <si>
    <t>Beata Paszko</t>
  </si>
  <si>
    <t>S10543</t>
  </si>
  <si>
    <t>Taxonomy and phytogeography of Poaceae (&lt;Calamagrostis&gt;) worldwide, especially Asia</t>
  </si>
  <si>
    <t>[48] 12/42-41-794</t>
  </si>
  <si>
    <t>B.Paszko@botany.pl</t>
  </si>
  <si>
    <t>31 January 2014 - 10:35am EST</t>
  </si>
  <si>
    <t>http://grbio.org/staff-member/r-r-m-paterson-0</t>
  </si>
  <si>
    <t>S10544</t>
  </si>
  <si>
    <t>http://grbio.org/staff-member/k-pathak</t>
  </si>
  <si>
    <t>A. K. Pathak</t>
  </si>
  <si>
    <t>S10545</t>
  </si>
  <si>
    <t>Digitization of CAL herbarium</t>
  </si>
  <si>
    <t>pathakak25@yahoo.com</t>
  </si>
  <si>
    <t>http://grbio.org/staff-member/pablo-pathauer-0</t>
  </si>
  <si>
    <t>Pablo Pathauer</t>
  </si>
  <si>
    <t>S10546</t>
  </si>
  <si>
    <t>http://grbio.org/staff-member/nannapat-pattharahirantricin</t>
  </si>
  <si>
    <t>Nannapat Pattharahirantricin</t>
  </si>
  <si>
    <t>S10547</t>
  </si>
  <si>
    <t>Euphorbiaceae of Thailand; Lauraceae</t>
  </si>
  <si>
    <t>np_pat@dnp.go.th</t>
  </si>
  <si>
    <t>http://grbio.org/staff-member/alexander-g-paukov</t>
  </si>
  <si>
    <t>Alexander G. Paukov</t>
  </si>
  <si>
    <t>S10548</t>
  </si>
  <si>
    <t>Lichenology; lichenized fungi; lichens of Eurasia (mainly Russia).</t>
  </si>
  <si>
    <t>alexander_paukov@mail.ru</t>
  </si>
  <si>
    <t>http://grbio.org/staff-member/t-k-paul</t>
  </si>
  <si>
    <t>T. K. Paul</t>
  </si>
  <si>
    <t>S10549</t>
  </si>
  <si>
    <t>Malvaceae, Theaceae, Actinidiaceae, Lardizabalaceae, Onagraceae, Chenopodiaceae; Flora of West Bengal; ethnobotany</t>
  </si>
  <si>
    <t>paul_tk@rediffmail.com</t>
  </si>
  <si>
    <t>http://grbio.org/staff-member/wojciech-paul</t>
  </si>
  <si>
    <t>Wojciech Paul</t>
  </si>
  <si>
    <t>S10550</t>
  </si>
  <si>
    <t>Taxonomy, phytogeography of vascular plants in Europe, Poland</t>
  </si>
  <si>
    <t>[48] 12/42-41-766</t>
  </si>
  <si>
    <t>W.Paul@botany.pl</t>
  </si>
  <si>
    <t>http://grbio.org/staff-member/juraj-paule</t>
  </si>
  <si>
    <t>Juraj Paule</t>
  </si>
  <si>
    <t>S10551</t>
  </si>
  <si>
    <t>Molecular evolution of plants</t>
  </si>
  <si>
    <t>juraj.paule@senckenberg.de</t>
  </si>
  <si>
    <t>http://grbio.org/staff-member/luc-pauwels</t>
  </si>
  <si>
    <t>Luc Pauwels</t>
  </si>
  <si>
    <t>S10552</t>
  </si>
  <si>
    <t>luc.pawels@chello.be</t>
  </si>
  <si>
    <t>http://grbio.org/staff-member/valeria-s-pavlenko</t>
  </si>
  <si>
    <t>Valeria S. Pavlenko</t>
  </si>
  <si>
    <t>S10553</t>
  </si>
  <si>
    <t>Plant taxonomy; vascular plants of  Ukraine; Compositae, especially &lt;Hieracium&gt; and &lt;Pilosella&gt;</t>
  </si>
  <si>
    <t>1zlaya@mail.ru</t>
  </si>
  <si>
    <t>http://grbio.org/staff-member/vadim-n-pavlov</t>
  </si>
  <si>
    <t>Vadim N. Pavlov</t>
  </si>
  <si>
    <t>S10554</t>
  </si>
  <si>
    <t>Mountain regions; especially central Asian flora and vegetation</t>
  </si>
  <si>
    <t>pavlov@herba.msu.ru</t>
  </si>
  <si>
    <t>http://grbio.org/staff-member/serge-payette</t>
  </si>
  <si>
    <t>Serge Payette</t>
  </si>
  <si>
    <t>S10555</t>
  </si>
  <si>
    <t>Vascular plants; flora of Quebec and Labrador</t>
  </si>
  <si>
    <t>serge.payette@herbier.ulaval.ca</t>
  </si>
  <si>
    <t>http://grbio.org/staff-member/gregory-payton</t>
  </si>
  <si>
    <t>Gregory A. Payton</t>
  </si>
  <si>
    <t>S10556</t>
  </si>
  <si>
    <t>Plant Records Specialist</t>
  </si>
  <si>
    <t>[1] 740 323-2355 ext. 240</t>
  </si>
  <si>
    <t>gapayton@dawesarb.org</t>
  </si>
  <si>
    <t>http://grbio.org/staff-member/clea-paz-0</t>
  </si>
  <si>
    <t>Clea Paz</t>
  </si>
  <si>
    <t>S10557</t>
  </si>
  <si>
    <t>http://grbio.org/staff-member/oddvar-pedersen</t>
  </si>
  <si>
    <t>Oddvar Pedersen</t>
  </si>
  <si>
    <t>S10558</t>
  </si>
  <si>
    <t>Flora of Norway; mapping; floristic databases; autecology of shore and forest plants; conservation biology</t>
  </si>
  <si>
    <t>oddvar.pedersen@nhm.uio.no</t>
  </si>
  <si>
    <t>http://grbio.org/staff-member/l-pedley-0</t>
  </si>
  <si>
    <t>L. Pedley</t>
  </si>
  <si>
    <t>S10559</t>
  </si>
  <si>
    <t>http://grbio.org/staff-member/jos%C3%A9-figueiredo-pedras-0</t>
  </si>
  <si>
    <t>S10560</t>
  </si>
  <si>
    <t>http://grbio.org/staff-member/maria-elisabeth-b-pedrosa</t>
  </si>
  <si>
    <t>Maria Elisabeth B. Pedrosa</t>
  </si>
  <si>
    <t>S10561</t>
  </si>
  <si>
    <t>Taxonomy of marine benthic algae (Chlorophyta and Rhodophyta); ultrastructure (Chlorophyta)</t>
  </si>
  <si>
    <t>[55] 81 3320-6354</t>
  </si>
  <si>
    <t>peufr@db.ufrpe.br</t>
  </si>
  <si>
    <t>http://grbio.org/staff-member/br%C3%ADgido-peguero</t>
  </si>
  <si>
    <t>BrÃ­gido Peguero</t>
  </si>
  <si>
    <t>S10562</t>
  </si>
  <si>
    <t>brigidopeguero@jbn.gob.do</t>
  </si>
  <si>
    <t>http://grbio.org/staff-member/yuan-rong-pei-0</t>
  </si>
  <si>
    <t>Yuan-Rong Pei</t>
  </si>
  <si>
    <t>S10563</t>
  </si>
  <si>
    <t>http://grbio.org/staff-member/ariane-luna-peixoto-0</t>
  </si>
  <si>
    <t>S10564</t>
  </si>
  <si>
    <t>Monimioideae; Monimiaceae; EspÏ†rito Santo woody plants</t>
  </si>
  <si>
    <t>[55] 21/ 782-1210</t>
  </si>
  <si>
    <t>floresta@tropical.com.br</t>
  </si>
  <si>
    <t>http://grbio.org/staff-member/paulo-henrique-pereira-peixoto</t>
  </si>
  <si>
    <t>Paulo Henrique Pereira Peixoto</t>
  </si>
  <si>
    <t>S10565</t>
  </si>
  <si>
    <t>http://grbio.org/staff-member/freddy-pel%C3%A1ez-pel%C3%A1ez</t>
  </si>
  <si>
    <t>Freddy PelÃ¡ez PelÃ¡ez</t>
  </si>
  <si>
    <t>S10566</t>
  </si>
  <si>
    <t>Pteridophytes of Peru</t>
  </si>
  <si>
    <t>f_pelaez62@hotmail.com;</t>
  </si>
  <si>
    <t>http://grbio.org/staff-member/cecillia-noem%C3%AD-pellegrini</t>
  </si>
  <si>
    <t>Cecillia NoemÃ­ Pellegrini</t>
  </si>
  <si>
    <t>S10567</t>
  </si>
  <si>
    <t>Plant anatomy and physiology; morphology of Spermatophyta; semiarid regions of Argentina</t>
  </si>
  <si>
    <t>pellegri@criba.edu.ar</t>
  </si>
  <si>
    <t>http://grbio.org/staff-member/pieter-b-pelser</t>
  </si>
  <si>
    <t>Pieter B. Pelser</t>
  </si>
  <si>
    <t>S10568</t>
  </si>
  <si>
    <t>Senecioneae, Asteraceae</t>
  </si>
  <si>
    <t>[64] 3 3642987 ext. 45605</t>
  </si>
  <si>
    <t>pieter.pelser@canterbury.ac.nz</t>
  </si>
  <si>
    <t>http://grbio.org/staff-member/renato-pe%C3%B1-le%C3%B3n-0</t>
  </si>
  <si>
    <t>Renato PeÃ±a LeÃ³n</t>
  </si>
  <si>
    <t>S10569</t>
  </si>
  <si>
    <t>http://grbio.org/staff-member/juan-alberto-pe%C3%B1aranda</t>
  </si>
  <si>
    <t>Juan Alberto PeÃ±aranda</t>
  </si>
  <si>
    <t>S10570</t>
  </si>
  <si>
    <t>Leguminosae; GIS</t>
  </si>
  <si>
    <t>[591] 46426411; [591] 76127758</t>
  </si>
  <si>
    <t>juan_k_8519ap@yahoo.es</t>
  </si>
  <si>
    <t>http://grbio.org/staff-member/angel-penas-merino</t>
  </si>
  <si>
    <t>Angel Penas Merino</t>
  </si>
  <si>
    <t>S10571</t>
  </si>
  <si>
    <t>Fagaceae; phytosociology</t>
  </si>
  <si>
    <t>[34] 987/ 29 15 58</t>
  </si>
  <si>
    <t>dbvapm@unileon.es</t>
  </si>
  <si>
    <t>http://grbio.org/staff-member/chuan-cheng-peng-0</t>
  </si>
  <si>
    <t>Chuan-Cheng Peng</t>
  </si>
  <si>
    <t>S10572</t>
  </si>
  <si>
    <t>http://grbio.org/staff-member/guang-fang-peng-0</t>
  </si>
  <si>
    <t>Guang-Fang Peng</t>
  </si>
  <si>
    <t>S10573</t>
  </si>
  <si>
    <t>http://grbio.org/staff-member/guangtian-peng</t>
  </si>
  <si>
    <t>Guangtian Peng</t>
  </si>
  <si>
    <t>S10574</t>
  </si>
  <si>
    <t>Pteridophyta; flora of Guangdong province,China; plant tissue culture</t>
  </si>
  <si>
    <t>[86] 020-39358081</t>
  </si>
  <si>
    <t>Vip.peng0813@gzhtcm.edu.cn</t>
  </si>
  <si>
    <t>http://grbio.org/staff-member/wei-dong-peng-0</t>
  </si>
  <si>
    <t>Wei-Dong Peng</t>
  </si>
  <si>
    <t>S10575</t>
  </si>
  <si>
    <t>http://grbio.org/staff-member/marcello-pennacchio</t>
  </si>
  <si>
    <t>Marcello Pennacchio</t>
  </si>
  <si>
    <t>S10576</t>
  </si>
  <si>
    <t>Ethnobotany; medicinal plants; phytochemistry; effects of plant-derived smoke on seed germination</t>
  </si>
  <si>
    <t>[1] 847/ 835-8377</t>
  </si>
  <si>
    <t>mpennacchio@chicagobotanic.org</t>
  </si>
  <si>
    <t>http://grbio.org/staff-member/c-penney</t>
  </si>
  <si>
    <t>C. Penney</t>
  </si>
  <si>
    <t>S10577</t>
  </si>
  <si>
    <t>Wetlands survey and mapping</t>
  </si>
  <si>
    <t>http://grbio.org/staff-member/jos%C3%A9-pensiero-0</t>
  </si>
  <si>
    <t>JosÃ© Pensiero</t>
  </si>
  <si>
    <t>S10578</t>
  </si>
  <si>
    <t>http://grbio.org/staff-member/youleang-peou</t>
  </si>
  <si>
    <t>Youleang Peou</t>
  </si>
  <si>
    <t>S10579</t>
  </si>
  <si>
    <t>Systematics of vascular plants</t>
  </si>
  <si>
    <t>youleang2006@yahoo.com</t>
  </si>
  <si>
    <t>http://grbio.org/staff-member/denilson-f-peralta</t>
  </si>
  <si>
    <t>Denilson F. Peralta</t>
  </si>
  <si>
    <t>S10580</t>
  </si>
  <si>
    <t>[11] 5067 6115</t>
  </si>
  <si>
    <t>denilsonfp@yahoo.com.br</t>
  </si>
  <si>
    <t>http://grbio.org/staff-member/denilson-fernandes-peralta</t>
  </si>
  <si>
    <t>Denilson Fernandes Peralta</t>
  </si>
  <si>
    <t>S10581</t>
  </si>
  <si>
    <t>Bryophyta, Marchantiophyta, Anthocerotophya; ecology of epiphytes, bryophyte diversity in Brazil; bryophytes of South America</t>
  </si>
  <si>
    <t>[55] 11 5067-6115</t>
  </si>
  <si>
    <t>http://grbio.org/staff-member/mara-perazzolo</t>
  </si>
  <si>
    <t>Mara Perazzolo</t>
  </si>
  <si>
    <t>S10582</t>
  </si>
  <si>
    <t>http://grbio.org/staff-member/maricruz-peredo-0</t>
  </si>
  <si>
    <t>Maricruz Peredo</t>
  </si>
  <si>
    <t>S10583</t>
  </si>
  <si>
    <t>8 December 2014 - 8:38am EST</t>
  </si>
  <si>
    <t>http://grbio.org/staff-member/mykyta-mykolaiovych-peregrym</t>
  </si>
  <si>
    <t>Mykyta Mykolaiovych Peregrym</t>
  </si>
  <si>
    <t>S10584</t>
  </si>
  <si>
    <t>Geography, chorology, and ecology of rare species of Ukrainian and East European flora; flora of Eastern Ukraine and Steppe Zone; bulb plants;  biodiversity conservation; history of sciences</t>
  </si>
  <si>
    <t>Symon Petlura Str., 1</t>
  </si>
  <si>
    <t>[38] 050/ 5445944</t>
  </si>
  <si>
    <t>peregrym@ua.fm</t>
  </si>
  <si>
    <t>http://grbio.org/staff-member/cl%C3%A9lia-maria-paix%C3%A3o-pereira</t>
  </si>
  <si>
    <t>ClÃ©lia Maria PaixÃ£o Pereira</t>
  </si>
  <si>
    <t>S10585</t>
  </si>
  <si>
    <t>http://grbio.org/staff-member/guilherme-henrique-pereira-filho</t>
  </si>
  <si>
    <t>Guilherme Henrique Pereira Filho</t>
  </si>
  <si>
    <t>S10586</t>
  </si>
  <si>
    <t>Phycology; Marine benthic communities</t>
  </si>
  <si>
    <t>ghfilho@yahoo.com.br</t>
  </si>
  <si>
    <t>http://grbio.org/staff-member/israel-m-pereira</t>
  </si>
  <si>
    <t>Israel M. Pereira</t>
  </si>
  <si>
    <t>S10587</t>
  </si>
  <si>
    <t>Deputy Curator of the Herbarium</t>
  </si>
  <si>
    <t>Systematics; Brazilian forest and cerrado; floristics; phytosociology; savanna flora; biodiversity</t>
  </si>
  <si>
    <t>imarinhopereira@gmail.com</t>
  </si>
  <si>
    <t>http://grbio.org/staff-member/jorge-fontella-pereira</t>
  </si>
  <si>
    <t>Jorge Fontella Pereira</t>
  </si>
  <si>
    <t>S10588</t>
  </si>
  <si>
    <t>jofope@openlink.com.br</t>
  </si>
  <si>
    <t>http://grbio.org/staff-member/jorge-fontella-pereira-0</t>
  </si>
  <si>
    <t>S10589</t>
  </si>
  <si>
    <t>jofope@mn.ufrj.br</t>
  </si>
  <si>
    <t>http://grbio.org/staff-member/jorge-pereira-0</t>
  </si>
  <si>
    <t>Jorge Pereira</t>
  </si>
  <si>
    <t>S10590</t>
  </si>
  <si>
    <t>http://grbio.org/staff-member/maria-ver%C3%B4nica-leite-pereira-moura</t>
  </si>
  <si>
    <t>Maria VerÃ´nica Leite Pereira-Moura</t>
  </si>
  <si>
    <t>S10591</t>
  </si>
  <si>
    <t>Siparunaceae; Rubiaceae, especially &lt;Alseis&gt;</t>
  </si>
  <si>
    <t>vlpmoura@ufrrj.br</t>
  </si>
  <si>
    <t>http://grbio.org/staff-member/oberdan-jos%C3%A9-pereira</t>
  </si>
  <si>
    <t>Oberdan JosÃ© Pereira</t>
  </si>
  <si>
    <t>S10592</t>
  </si>
  <si>
    <t>Vascular plants of Restinga ecosystems; Coastal vegetation</t>
  </si>
  <si>
    <t>[55] (27) 9972-9105</t>
  </si>
  <si>
    <t>oberdan@terra.com.br</t>
  </si>
  <si>
    <t>http://grbio.org/staff-member/s%C3%B4nia-maria-b-pereira</t>
  </si>
  <si>
    <t>SÃ´nia Maria B. Pereira</t>
  </si>
  <si>
    <t>S10593</t>
  </si>
  <si>
    <t>Marine algae; Chlorophyta; Rhodophyta</t>
  </si>
  <si>
    <t>http://grbio.org/staff-member/julia-alexandrovna-pereladova</t>
  </si>
  <si>
    <t>Julia Alexandrovna Pereladova</t>
  </si>
  <si>
    <t>S10594</t>
  </si>
  <si>
    <t>http://grbio.org/staff-member/l-p-perestenko-0</t>
  </si>
  <si>
    <t>S10595</t>
  </si>
  <si>
    <t>http://grbio.org/staff-member/lydia-g-perevedentseva</t>
  </si>
  <si>
    <t>Lydia G. Perevedentseva</t>
  </si>
  <si>
    <t>S10596</t>
  </si>
  <si>
    <t>[7] 342/ 2228292</t>
  </si>
  <si>
    <t>perevperm@yandex.ru</t>
  </si>
  <si>
    <t>http://grbio.org/staff-member/emmanuel-p%C3%A9rez-calix</t>
  </si>
  <si>
    <t>Emmanuel PÃ©rez Calix</t>
  </si>
  <si>
    <t>S10597</t>
  </si>
  <si>
    <t>Flora of Mexico; Crassulaceae</t>
  </si>
  <si>
    <t>emmanuel.perezcalix@inecol.edu.mx</t>
  </si>
  <si>
    <t>http://grbio.org/staff-member/silvia-perez-cortez</t>
  </si>
  <si>
    <t>Silvia Perez-Cortez</t>
  </si>
  <si>
    <t>S10598</t>
  </si>
  <si>
    <t>&lt;Passiflora&gt;, Passifloraceae; seed anatomy; Myrtaceae</t>
  </si>
  <si>
    <t>silvia.perez@ucv.ve</t>
  </si>
  <si>
    <t>http://grbio.org/staff-member/vanesa-perez-cuadra</t>
  </si>
  <si>
    <t>Vanesa Perez Cuadra</t>
  </si>
  <si>
    <t>S10599</t>
  </si>
  <si>
    <t>Angiosperm morphology; medicinal plants</t>
  </si>
  <si>
    <t>vperezcuadra@uns.edu.ar</t>
  </si>
  <si>
    <t>http://grbio.org/staff-member/lidia-f-p%C3%A9rez-de-molas-0</t>
  </si>
  <si>
    <t>S10600</t>
  </si>
  <si>
    <t>http://grbio.org/staff-member/miguel-angel-p%C3%A9rez-farrera</t>
  </si>
  <si>
    <t>Miguel Angel PÃ©rez Farrera</t>
  </si>
  <si>
    <t>S10601</t>
  </si>
  <si>
    <t>Arecaceae; Araceae; Pteridophytes; Cycadaceae</t>
  </si>
  <si>
    <t>perezfarreram@yahoo.com.mx</t>
  </si>
  <si>
    <t>http://grbio.org/staff-member/vidal-perez-hernandez</t>
  </si>
  <si>
    <t>Vidal Perez Hernandez</t>
  </si>
  <si>
    <t>S10602</t>
  </si>
  <si>
    <t>Aquatic plants; taxonomy of Pontederiaceae, Nymphaceae, and Nelumbonaceae; flora of plants occurring on quarcitic sands.</t>
  </si>
  <si>
    <t>[53] 48 771192</t>
  </si>
  <si>
    <t>http://grbio.org/staff-member/jacqueline-p%C3%A9rez</t>
  </si>
  <si>
    <t>Jacqueline PÃ©rez</t>
  </si>
  <si>
    <t>S10603</t>
  </si>
  <si>
    <t>Dioscoreaceae; Dilleniaceae; Burseraceae</t>
  </si>
  <si>
    <t>jacqueline@ecologia.cu</t>
  </si>
  <si>
    <t>http://grbio.org/staff-member/bl%C3%A1s-rafael-p%C3%A9rez-marisevich-0</t>
  </si>
  <si>
    <t>S10604</t>
  </si>
  <si>
    <t>http://grbio.org/staff-member/carmen-p%C3%A9rez-morales</t>
  </si>
  <si>
    <t>Carmen PÃ©rez Morales</t>
  </si>
  <si>
    <t>S10605</t>
  </si>
  <si>
    <t>Asteraceae; phytosociology</t>
  </si>
  <si>
    <t>dbvcpm@unileon.es</t>
  </si>
  <si>
    <t>http://grbio.org/staff-member/rom%C3%A1n-l-p%C3%A9rez-moreau-0</t>
  </si>
  <si>
    <t>S10606</t>
  </si>
  <si>
    <t>ChaqueÂ±a flora; Boraginaceae; Loasaceae; Typhaceae</t>
  </si>
  <si>
    <t>http://grbio.org/staff-member/rom%C3%A1n-l-p%C3%A9rez-moreau-1</t>
  </si>
  <si>
    <t>S10607</t>
  </si>
  <si>
    <t>Boraginaceae; Loasaceae; Typhaceae; flora ChaqueÂ±a</t>
  </si>
  <si>
    <t>http://grbio.org/staff-member/kelly-alejandra-perez-rico</t>
  </si>
  <si>
    <t>Kelly Alejandra Perez Rico</t>
  </si>
  <si>
    <t>S10608</t>
  </si>
  <si>
    <t>Ecology; flora of Amazonia</t>
  </si>
  <si>
    <t>Kellita6@hotmail.com</t>
  </si>
  <si>
    <t>5 March 2015 - 10:13am EST</t>
  </si>
  <si>
    <t>http://grbio.org/staff-member/jorge-p%C3%A9rez-zabala</t>
  </si>
  <si>
    <t>Jorge A. PÃ©rez-Zabala</t>
  </si>
  <si>
    <t>S10609</t>
  </si>
  <si>
    <t>General herbarium curator, professor.</t>
  </si>
  <si>
    <t>Neotropical Rosaceae, especially &lt;Prunus&gt;; Andean floristics</t>
  </si>
  <si>
    <t>Calle 59A  63-20 Bloque 11, Oficina 118. Herbario MEDEL</t>
  </si>
  <si>
    <t>57-4-4309348</t>
  </si>
  <si>
    <t>jperez@unal.edu.co</t>
  </si>
  <si>
    <t>http://grbio.org/staff-member/mathieu-perret</t>
  </si>
  <si>
    <t>Mathieu Perret</t>
  </si>
  <si>
    <t>S10610</t>
  </si>
  <si>
    <t>Gesneriaceae; flower evolution; molecular systematics</t>
  </si>
  <si>
    <t>mathieu.perret@ville-ge.ch</t>
  </si>
  <si>
    <t>http://grbio.org/staff-member/patrick-perret</t>
  </si>
  <si>
    <t>Patrick Perret</t>
  </si>
  <si>
    <t>S10611</t>
  </si>
  <si>
    <t>Curator of the Library</t>
  </si>
  <si>
    <t>Bibliography; nomenclature</t>
  </si>
  <si>
    <t>patrick.perret@ville-ge.ch</t>
  </si>
  <si>
    <t>8 April 2014 - 2:34pm EDT</t>
  </si>
  <si>
    <t>http://grbio.org/staff-member/christophe-perrier</t>
  </si>
  <si>
    <t>Christophe Perrier</t>
  </si>
  <si>
    <t>S10612</t>
  </si>
  <si>
    <t>33 4 76 51 49 40</t>
  </si>
  <si>
    <t>christope.perrier@ujf-grenoble.fr</t>
  </si>
  <si>
    <t>http://grbio.org/staff-member/vanesa-g-perrotta</t>
  </si>
  <si>
    <t>Vanesa G. Perrotta</t>
  </si>
  <si>
    <t>S10613</t>
  </si>
  <si>
    <t>vanesaperrotta@yahoo.com.ar</t>
  </si>
  <si>
    <t>http://grbio.org/staff-member/claes-persson</t>
  </si>
  <si>
    <t>Claes Persson</t>
  </si>
  <si>
    <t>S10614</t>
  </si>
  <si>
    <t>Gardenieae, Rubiaceae; Polygalaceae</t>
  </si>
  <si>
    <t>claes.persson@dpes.gu.se</t>
  </si>
  <si>
    <t>http://grbio.org/staff-member/karin-persson</t>
  </si>
  <si>
    <t>Karin Persson</t>
  </si>
  <si>
    <t>S10615</t>
  </si>
  <si>
    <t>&lt;Colchicum&gt;, Colchicaceae; Hyacinthaceae; &lt;Fritillaria&gt; and &lt;Tulipa&gt;, Liliaceae</t>
  </si>
  <si>
    <t>karin.persson@gotbot.se</t>
  </si>
  <si>
    <t>http://grbio.org/staff-member/lorenzo-peruzzi</t>
  </si>
  <si>
    <t>Lorenzo Peruzzi</t>
  </si>
  <si>
    <t>S10616</t>
  </si>
  <si>
    <t>Flora of Calabria; flora of Italy; &lt;Gagea&gt; and &lt;Ornithogalum&gt;, Liliaceae; &lt;Pinguicula&gt;, Lentibulariaceae; carnivorous plants</t>
  </si>
  <si>
    <t>lperuzzi@biologia.unipi.it</t>
  </si>
  <si>
    <t>http://grbio.org/staff-member/anjum-perveen</t>
  </si>
  <si>
    <t>Anjum Perveen</t>
  </si>
  <si>
    <t>S10617</t>
  </si>
  <si>
    <t>Pollen flora of Pakistan</t>
  </si>
  <si>
    <t>anjum_tahir@hotmail.com</t>
  </si>
  <si>
    <t>http://grbio.org/staff-member/maria-arlene-pessoa-da-silva</t>
  </si>
  <si>
    <t>Maria Arlene Pessoa da Silva</t>
  </si>
  <si>
    <t>S10618</t>
  </si>
  <si>
    <t>Taxonomy of angiosperms; flora of CearÃŸ; &lt;Auxemma&gt;, &lt;Erythroxylum&gt;</t>
  </si>
  <si>
    <t>[88] 31021291</t>
  </si>
  <si>
    <t>Arlene.pessoa@urca.br</t>
  </si>
  <si>
    <t>http://grbio.org/staff-member/g-p%C3%A9tel</t>
  </si>
  <si>
    <t>G. PÃ©tel</t>
  </si>
  <si>
    <t>S10619</t>
  </si>
  <si>
    <t>Vegetal physiology</t>
  </si>
  <si>
    <t>http://grbio.org/staff-member/pollyana-lima-peterle</t>
  </si>
  <si>
    <t>Pollyana Lima Peterle</t>
  </si>
  <si>
    <t>S10620</t>
  </si>
  <si>
    <t>Leguminosae; flora of Parque Estadual Paulo CÎ˜sar Vinha,  Guarapari, ES, Brazil</t>
  </si>
  <si>
    <t>[55] (27) 3336-1328</t>
  </si>
  <si>
    <t>v</t>
  </si>
  <si>
    <t>http://grbio.org/staff-member/j-petit</t>
  </si>
  <si>
    <t>J. Petit</t>
  </si>
  <si>
    <t>S10621</t>
  </si>
  <si>
    <t>http://grbio.org/staff-member/michel-petitprez-0</t>
  </si>
  <si>
    <t>Michel Petitprez</t>
  </si>
  <si>
    <t>S10622</t>
  </si>
  <si>
    <t>http://grbio.org/staff-member/branimir-petkovic</t>
  </si>
  <si>
    <t>Branimir Petkovic</t>
  </si>
  <si>
    <t>S10623</t>
  </si>
  <si>
    <t>Vascular plants; morphology; phytocoenology</t>
  </si>
  <si>
    <t>bane@bio.bg.ac.rs</t>
  </si>
  <si>
    <t>http://grbio.org/staff-member/antonella-petrocelli</t>
  </si>
  <si>
    <t>Antonella Petrocelli</t>
  </si>
  <si>
    <t>S10624</t>
  </si>
  <si>
    <t>antonella.petrocelli@iamc.cnr.it</t>
  </si>
  <si>
    <t>http://grbio.org/staff-member/comanescu-petronela</t>
  </si>
  <si>
    <t>Comanescu Petronela</t>
  </si>
  <si>
    <t>S10625</t>
  </si>
  <si>
    <t>Flora of Romania; taxonomy of &lt;Sesleria&gt;</t>
  </si>
  <si>
    <t>vpetronela@yahoo.com</t>
  </si>
  <si>
    <t>http://grbio.org/staff-member/yu-e-petrov-0</t>
  </si>
  <si>
    <t>S10626</t>
  </si>
  <si>
    <t>http://grbio.org/staff-member/danka-petrovic</t>
  </si>
  <si>
    <t>Danka Petrovic</t>
  </si>
  <si>
    <t>S10627</t>
  </si>
  <si>
    <t>Meditterranean flora</t>
  </si>
  <si>
    <t>[382]  67 512 121</t>
  </si>
  <si>
    <t>danka.petrovic@t-com.me</t>
  </si>
  <si>
    <t>http://grbio.org/staff-member/shilov-michail-petrovich</t>
  </si>
  <si>
    <t>Shilov Michail Petrovich</t>
  </si>
  <si>
    <t>S10628</t>
  </si>
  <si>
    <t>http://grbio.org/staff-member/v-v-petrovsky-0</t>
  </si>
  <si>
    <t>S10629</t>
  </si>
  <si>
    <t>http://grbio.org/staff-member/nezka-pfeifer</t>
  </si>
  <si>
    <t>Nezka Pfeifer</t>
  </si>
  <si>
    <t>S10630</t>
  </si>
  <si>
    <t>[1] 570.346.7186</t>
  </si>
  <si>
    <t>curator@everhart-museum.org</t>
  </si>
  <si>
    <t>http://grbio.org/staff-member/james-pfister</t>
  </si>
  <si>
    <t>James A. Pfister</t>
  </si>
  <si>
    <t>S10631</t>
  </si>
  <si>
    <t>Research Scientist</t>
  </si>
  <si>
    <t>Effects of toxic plants on animals; &lt;Delphinium&gt;, &lt;Astragalus&gt;, &lt;Oxytropis&gt;, and &lt;Senecio&gt; of western North America</t>
  </si>
  <si>
    <t>http://grbio.org/staff-member/laura-pfl%C3%BCger-0</t>
  </si>
  <si>
    <t>S10632</t>
  </si>
  <si>
    <t>http://grbio.org/staff-member/phung-van-phe</t>
  </si>
  <si>
    <t>Phung Van Phe</t>
  </si>
  <si>
    <t>S10633</t>
  </si>
  <si>
    <t>Taxonomy; ferns of Vietnam</t>
  </si>
  <si>
    <t>http://grbio.org/staff-member/chamlong-phengklai</t>
  </si>
  <si>
    <t>Chamlong Phengklai</t>
  </si>
  <si>
    <t>S10634</t>
  </si>
  <si>
    <t>Thailand Ebenaceae; Cannabaceae; Casuarinaceae; Elaeocarpaceae; Hamamelidaceae; Hippocastanaceae; Irvingiaceae; Nyssaceae; Sterculiaceae; Taccaceae; Tiliaceae; Fagaceae; Meliaceae; and gymnosperms</t>
  </si>
  <si>
    <t>[66] 2/ 579 8605</t>
  </si>
  <si>
    <t>http://grbio.org/staff-member/nonkululo-phepho</t>
  </si>
  <si>
    <t>Nonkululo Phepho</t>
  </si>
  <si>
    <t>S10635</t>
  </si>
  <si>
    <t>n.phepho@sanbi.org.za</t>
  </si>
  <si>
    <t>http://grbio.org/staff-member/thomas-philippi-0</t>
  </si>
  <si>
    <t>Thomas Philippi</t>
  </si>
  <si>
    <t>S10636</t>
  </si>
  <si>
    <t>http://grbio.org/staff-member/irina-p-philippova</t>
  </si>
  <si>
    <t>Irina P. Philippova</t>
  </si>
  <si>
    <t>S10637</t>
  </si>
  <si>
    <t>Bryophyta and Hepaticae of Siberian flora</t>
  </si>
  <si>
    <t>http://grbio.org/staff-member/j-phillips-0</t>
  </si>
  <si>
    <t>J. Phillips</t>
  </si>
  <si>
    <t>S10638</t>
  </si>
  <si>
    <t>http://grbio.org/staff-member/dimitrios-phitos</t>
  </si>
  <si>
    <t>Dimitrios Phitos</t>
  </si>
  <si>
    <t>S10639</t>
  </si>
  <si>
    <t>[30] 61/ 997 641</t>
  </si>
  <si>
    <t>http://grbio.org/staff-member/s-phukan</t>
  </si>
  <si>
    <t>S. Phukan</t>
  </si>
  <si>
    <t>S10640</t>
  </si>
  <si>
    <t>Orchidaceae subtribe Coelogyneae</t>
  </si>
  <si>
    <t>http://grbio.org/staff-member/leena-phuphathanaphong</t>
  </si>
  <si>
    <t>Leena Phuphathanaphong</t>
  </si>
  <si>
    <t>S10641</t>
  </si>
  <si>
    <t>Thailand Aizoaceae; Aristolochiaceae; Betulaceae; Ulmaceae; Malvaceae; medicinal plants</t>
  </si>
  <si>
    <t>http://grbio.org/staff-member/john-r-phythyon</t>
  </si>
  <si>
    <t>John R. Phythyon</t>
  </si>
  <si>
    <t>S10642</t>
  </si>
  <si>
    <t>[1] 414/ 337-3200</t>
  </si>
  <si>
    <t>http://grbio.org/staff-member/jolanta-piatek</t>
  </si>
  <si>
    <t>Jolanta Piatek</t>
  </si>
  <si>
    <t>S10643</t>
  </si>
  <si>
    <t>Phycology; Chrysophyceae (living and stomatocysts) of Poland and Africa</t>
  </si>
  <si>
    <t>48] 12/ 42-41-750</t>
  </si>
  <si>
    <t>J.Piatek@botany.pl</t>
  </si>
  <si>
    <t>http://grbio.org/staff-member/marcin-piatek</t>
  </si>
  <si>
    <t>Marcin Piatek</t>
  </si>
  <si>
    <t>S10644</t>
  </si>
  <si>
    <t>Taxonomy of Fungi; Ustilaginomycotina, Pucciniomycotina  (Microbotryales) worldwide</t>
  </si>
  <si>
    <t>[48] 12/ 42- 41-750</t>
  </si>
  <si>
    <t>m.piatek@botany.pl</t>
  </si>
  <si>
    <t>http://grbio.org/staff-member/michael-b-piep-0</t>
  </si>
  <si>
    <t>S10645</t>
  </si>
  <si>
    <t>http://grbio.org/staff-member/rosanna-piervittori-0</t>
  </si>
  <si>
    <t>Rosanna Piervittori</t>
  </si>
  <si>
    <t>S10646</t>
  </si>
  <si>
    <t>http://grbio.org/staff-member/marcio-roberto-pietrobom-silva</t>
  </si>
  <si>
    <t>Marcio Roberto Pietrobom Silva</t>
  </si>
  <si>
    <t>S10647</t>
  </si>
  <si>
    <t>floristics; taxonomy; lycopods, ferns and horsetails; flora of the Amazon region</t>
  </si>
  <si>
    <t>pietrobom@ufpa.br</t>
  </si>
  <si>
    <t>http://grbio.org/staff-member/daniel-salgado-p%C3%ADfano</t>
  </si>
  <si>
    <t>Daniel Salgado PÃ­fano</t>
  </si>
  <si>
    <t>S10648</t>
  </si>
  <si>
    <t>Caatinga lora; Scrophulariaceae and Orobanchaceae</t>
  </si>
  <si>
    <t>http://grbio.org/staff-member/sinikka-piippo</t>
  </si>
  <si>
    <t>Sinikka Piippo</t>
  </si>
  <si>
    <t>S10649</t>
  </si>
  <si>
    <t>Senior Curator of Bryophytes</t>
  </si>
  <si>
    <t>Hepatics; especially of western Melanesia; China; and southeastern Asia</t>
  </si>
  <si>
    <t>[358] 9/ 191 24457</t>
  </si>
  <si>
    <t>sinikka.piippo@helsinki.fi</t>
  </si>
  <si>
    <t>http://grbio.org/staff-member/mikko-piirainen</t>
  </si>
  <si>
    <t>Mikko Piirainen</t>
  </si>
  <si>
    <t>S10650</t>
  </si>
  <si>
    <t>Curator, Fennoscandian Herbarium</t>
  </si>
  <si>
    <t>Flora of Finland; &lt;Salicornia&gt;; Chenopodiaceae</t>
  </si>
  <si>
    <t>[358] 9/ 191 24438</t>
  </si>
  <si>
    <t>mikko.piirainen@helsinki.fi</t>
  </si>
  <si>
    <t>http://grbio.org/staff-member/b-pillai</t>
  </si>
  <si>
    <t>B. Pillai</t>
  </si>
  <si>
    <t>S10651</t>
  </si>
  <si>
    <t>abhi_basundhra@yahoo.com</t>
  </si>
  <si>
    <t>http://grbio.org/staff-member/daniel-sales-pimenta</t>
  </si>
  <si>
    <t>Daniel Sales Pimenta</t>
  </si>
  <si>
    <t>S10652</t>
  </si>
  <si>
    <t>http://grbio.org/staff-member/jo%C3%A3o-pedro-pimentel</t>
  </si>
  <si>
    <t>JoÃ£o Pedro Pimentel</t>
  </si>
  <si>
    <t>S10653</t>
  </si>
  <si>
    <t>jppim@ufrrj.br</t>
  </si>
  <si>
    <t>http://grbio.org/staff-member/umpava-pinruan</t>
  </si>
  <si>
    <t>Umpava Pinruan</t>
  </si>
  <si>
    <t>S10654</t>
  </si>
  <si>
    <t>Endophytic fungi; saprophytic fungi</t>
  </si>
  <si>
    <t>[66] 2/ 564-6666, ext. 3532</t>
  </si>
  <si>
    <t>umpava328@gmail.com</t>
  </si>
  <si>
    <t>http://grbio.org/staff-member/jorge-francisco-pinto-ganh%C3%A3o-0</t>
  </si>
  <si>
    <t>S10655</t>
  </si>
  <si>
    <t>http://grbio.org/staff-member/geraldo-c-pereira-pinto</t>
  </si>
  <si>
    <t>Geraldo C. Pereira Pinto</t>
  </si>
  <si>
    <t>S10656</t>
  </si>
  <si>
    <t>http://grbio.org/staff-member/luiz-jos%C3%A9-soares-pinto</t>
  </si>
  <si>
    <t>Luiz JosÃ© Soares Pinto</t>
  </si>
  <si>
    <t>S10657</t>
  </si>
  <si>
    <t>Euphorbiaceae; floristics of Atlantic forest</t>
  </si>
  <si>
    <t>ljspinto@uol.com.br</t>
  </si>
  <si>
    <t>http://grbio.org/staff-member/ann-pinzl</t>
  </si>
  <si>
    <t>Ann Pinzl</t>
  </si>
  <si>
    <t>S10658</t>
  </si>
  <si>
    <t>apinzl@sbcglobal.net</t>
  </si>
  <si>
    <t>http://grbio.org/staff-member/atefeh-pirani</t>
  </si>
  <si>
    <t>Atefeh Pirani</t>
  </si>
  <si>
    <t>S10659</t>
  </si>
  <si>
    <t>Medicinal plants; Caryophyllaceae, Fabaceae; Flora of Iran</t>
  </si>
  <si>
    <t>apirani@itmrc.org</t>
  </si>
  <si>
    <t>http://grbio.org/staff-member/jos%C3%A9-rubens-pirani</t>
  </si>
  <si>
    <t>JosÃ© Rubens Pirani</t>
  </si>
  <si>
    <t>S10660</t>
  </si>
  <si>
    <t>Rutaceae; Simaroubaceae; Brazilian campo rupestre</t>
  </si>
  <si>
    <t>[55] 11/ 3091-7595</t>
  </si>
  <si>
    <t>pirani@usp.br</t>
  </si>
  <si>
    <t>http://grbio.org/staff-member/e-f-pire</t>
  </si>
  <si>
    <t>E. F. Pire</t>
  </si>
  <si>
    <t>S10661</t>
  </si>
  <si>
    <t>Flora of Santa Fe; Fabaceae</t>
  </si>
  <si>
    <t>eduardo_felix_pire@yahoo.com.ar</t>
  </si>
  <si>
    <t>http://grbio.org/staff-member/carmen-lidia-amorim-pires-0</t>
  </si>
  <si>
    <t>S10662</t>
  </si>
  <si>
    <t>http://grbio.org/staff-member/klaus-pistrick</t>
  </si>
  <si>
    <t>Klaus Pistrick</t>
  </si>
  <si>
    <t>S10663</t>
  </si>
  <si>
    <t>Plant genetic resources; systematics of cultivated plants; &lt;Allium&gt;, Liliaceae; &lt;Raphanus&gt;, Cruciferae</t>
  </si>
  <si>
    <t>pistrick@ipk-gatersleben.de</t>
  </si>
  <si>
    <t>http://grbio.org/staff-member/elizabeth-y-pixley</t>
  </si>
  <si>
    <t>Elizabeth Y. Pixley</t>
  </si>
  <si>
    <t>S10664</t>
  </si>
  <si>
    <t>[1] 585/ 334-0977</t>
  </si>
  <si>
    <t>epixley@rochester.rr.com</t>
  </si>
  <si>
    <t>http://grbio.org/staff-member/colin-w-plant-0</t>
  </si>
  <si>
    <t>S10665</t>
  </si>
  <si>
    <t>http://grbio.org/staff-member/jos%C3%A9-m-plasencia-fraga-0</t>
  </si>
  <si>
    <t>S10666</t>
  </si>
  <si>
    <t>http://grbio.org/staff-member/estela-m-plastino-0</t>
  </si>
  <si>
    <t>S10667</t>
  </si>
  <si>
    <t>http://grbio.org/staff-member/natalya-vladimirovna-plikina</t>
  </si>
  <si>
    <t>Natalya Vladimirovna Plikina</t>
  </si>
  <si>
    <t>S10668</t>
  </si>
  <si>
    <t>Lichens; bioindication</t>
  </si>
  <si>
    <t>[007] 89040728995</t>
  </si>
  <si>
    <t>tele-text@yandex.ru</t>
  </si>
  <si>
    <t>http://grbio.org/staff-member/uzi-plitmann-0</t>
  </si>
  <si>
    <t>Uzi Plitmann</t>
  </si>
  <si>
    <t>S10669</t>
  </si>
  <si>
    <t>http://grbio.org/staff-member/ed-plummer</t>
  </si>
  <si>
    <t>Ed Plummer</t>
  </si>
  <si>
    <t>S10670</t>
  </si>
  <si>
    <t>Database structure</t>
  </si>
  <si>
    <t>http://grbio.org/staff-member/dileep-s-pokle</t>
  </si>
  <si>
    <t>Dileep S. Pokle</t>
  </si>
  <si>
    <t>S10671</t>
  </si>
  <si>
    <t>Angiosperm taxonomy; plants of Marathwada, Maharashtra; &lt;Alysicarpus&gt; (Leguminosae)</t>
  </si>
  <si>
    <t>[91] 240 240 3 225</t>
  </si>
  <si>
    <t>dspokale_2005@gmail.com</t>
  </si>
  <si>
    <t>http://grbio.org/staff-member/clarisse-bolfe-poliquesi</t>
  </si>
  <si>
    <t>Clarisse Bolfe Poliquesi</t>
  </si>
  <si>
    <t>S10672</t>
  </si>
  <si>
    <t>ParanÃŸ flora</t>
  </si>
  <si>
    <t>[55] 41/ 362-1800</t>
  </si>
  <si>
    <t>http://grbio.org/staff-member/b-pollock</t>
  </si>
  <si>
    <t>A. B. Pollock</t>
  </si>
  <si>
    <t>S10673</t>
  </si>
  <si>
    <t>Riparian vegetation; brigalow belt vegetation</t>
  </si>
  <si>
    <t>sandy.pollock@derm.qld.gov.au</t>
  </si>
  <si>
    <t>http://grbio.org/staff-member/griselda-dorys-ponce</t>
  </si>
  <si>
    <t>Griselda Dorys Ponce</t>
  </si>
  <si>
    <t>S10674</t>
  </si>
  <si>
    <t>Specimen preparation</t>
  </si>
  <si>
    <t>griseldadorysponce@hotmail.com</t>
  </si>
  <si>
    <t>http://grbio.org/staff-member/jimena-ponce</t>
  </si>
  <si>
    <t>Jimena Ponce</t>
  </si>
  <si>
    <t>S10675</t>
  </si>
  <si>
    <t>jime_ponce@hotmail.com</t>
  </si>
  <si>
    <t>http://grbio.org/staff-member/marta-m-ponce</t>
  </si>
  <si>
    <t>Marta M. Ponce</t>
  </si>
  <si>
    <t>S10676</t>
  </si>
  <si>
    <t>mponce@darwin.edu.ar</t>
  </si>
  <si>
    <t>http://grbio.org/staff-member/valentina-o-ponomarenko</t>
  </si>
  <si>
    <t>Valentina O. Ponomarenko</t>
  </si>
  <si>
    <t>S10677</t>
  </si>
  <si>
    <t>Dendroflora; Cupressaceae</t>
  </si>
  <si>
    <t>http://grbio.org/staff-member/andr%C3%A9-pereira-luizi-ponzo</t>
  </si>
  <si>
    <t>AndrÃ©a Pereira Luizi Ponzo</t>
  </si>
  <si>
    <t>S10678</t>
  </si>
  <si>
    <t>Palynology; Bryophytes</t>
  </si>
  <si>
    <t>http://grbio.org/staff-member/elsa-pooley-0</t>
  </si>
  <si>
    <t>Elsa Pooley</t>
  </si>
  <si>
    <t>S10679</t>
  </si>
  <si>
    <t>http://grbio.org/staff-member/rachun-pooma</t>
  </si>
  <si>
    <t>Rachun Pooma</t>
  </si>
  <si>
    <t>S10680</t>
  </si>
  <si>
    <t>Burseraceae; Dipterocarpaceae</t>
  </si>
  <si>
    <t>rpooma@dnp.go.th</t>
  </si>
  <si>
    <t>http://grbio.org/staff-member/hans-helmut-poppendieck</t>
  </si>
  <si>
    <t>Hans-Helmut Poppendieck</t>
  </si>
  <si>
    <t>S10681</t>
  </si>
  <si>
    <t>Cochlospermaceae; Fabaceae; Lonchocarpinae</t>
  </si>
  <si>
    <t>[49] 40/ 42816 258</t>
  </si>
  <si>
    <t>http://grbio.org/staff-member/stefan-porembski-0</t>
  </si>
  <si>
    <t>Stefan Porembski</t>
  </si>
  <si>
    <t>S10682</t>
  </si>
  <si>
    <t>http://grbio.org/staff-member/guiseppe-portacci</t>
  </si>
  <si>
    <t>Guiseppe Portacci</t>
  </si>
  <si>
    <t>S10683</t>
  </si>
  <si>
    <t>ecologia@iamc.cnr.it</t>
  </si>
  <si>
    <t>http://grbio.org/staff-member/edwin-portal</t>
  </si>
  <si>
    <t>Edwin Portal</t>
  </si>
  <si>
    <t>S10684</t>
  </si>
  <si>
    <t>[591] 73442521</t>
  </si>
  <si>
    <t>edunet_11@hotmail.com</t>
  </si>
  <si>
    <t>http://grbio.org/staff-member/r-portal</t>
  </si>
  <si>
    <t>R. Portal</t>
  </si>
  <si>
    <t>S10685</t>
  </si>
  <si>
    <t>&lt;Agrostis, Bromus, Festuca,&gt; and &lt;Poa&gt;, Poaceae, of France; &lt;Eragrostis&gt;, Poaceae, of occidental Europe</t>
  </si>
  <si>
    <t>http://grbio.org/staff-member/j-mark-porter-0</t>
  </si>
  <si>
    <t>J. Mark Porter</t>
  </si>
  <si>
    <t>S10686</t>
  </si>
  <si>
    <t>http://grbio.org/staff-member/ana-portugal-loayza-0</t>
  </si>
  <si>
    <t>Ana Portugal Loayza</t>
  </si>
  <si>
    <t>S10687</t>
  </si>
  <si>
    <t>http://grbio.org/staff-member/peter-poschlod</t>
  </si>
  <si>
    <t>Peter Poschlod</t>
  </si>
  <si>
    <t>S10688</t>
  </si>
  <si>
    <t>[49] 941/ 943-3107</t>
  </si>
  <si>
    <t>peter.poschlod@biologie.uni-regensburg.de</t>
  </si>
  <si>
    <t>http://grbio.org/staff-member/irina-l-potapenko</t>
  </si>
  <si>
    <t>Irina L. Potapenko</t>
  </si>
  <si>
    <t>S10689</t>
  </si>
  <si>
    <t>Native and introduced woody plants in southeastern Crimea</t>
  </si>
  <si>
    <t>http://grbio.org/staff-member/marina-potapova</t>
  </si>
  <si>
    <t>Marina Potapova</t>
  </si>
  <si>
    <t>S10690</t>
  </si>
  <si>
    <t>Diatom taxonomy and ecology worldwide</t>
  </si>
  <si>
    <t>[1] 215/ 405-5068</t>
  </si>
  <si>
    <t>Potapova@ansp.org</t>
  </si>
  <si>
    <t>http://grbio.org/staff-member/christina-j-potgieter</t>
  </si>
  <si>
    <t>Christina J. Potgieter</t>
  </si>
  <si>
    <t>S10691</t>
  </si>
  <si>
    <t>Senior Technician</t>
  </si>
  <si>
    <t>Pollination biology; Lamiaceae</t>
  </si>
  <si>
    <t>[27] (0) 33 260 5146</t>
  </si>
  <si>
    <t>potgietercj@ukzn.ac.za</t>
  </si>
  <si>
    <t>http://grbio.org/staff-member/raimunda-c-potiguara-0</t>
  </si>
  <si>
    <t>S10692</t>
  </si>
  <si>
    <t>http://grbio.org/staff-member/mar%C3%AD-elena-potrony-hechavarr%C3%AD</t>
  </si>
  <si>
    <t>MarÃ­a Elena Potrony HechavarrÃ­a</t>
  </si>
  <si>
    <t>S10693</t>
  </si>
  <si>
    <t>potrony@bioeco.ciges.inf.cu</t>
  </si>
  <si>
    <t>http://grbio.org/staff-member/michel-poulin</t>
  </si>
  <si>
    <t>Michel Poulin</t>
  </si>
  <si>
    <t>S10694</t>
  </si>
  <si>
    <t>Algae; marine plankton; marine diatoms</t>
  </si>
  <si>
    <t>[1] 613/ 566-4788</t>
  </si>
  <si>
    <t>mpoulin@mus-nature.ca</t>
  </si>
  <si>
    <t>http://grbio.org/staff-member/michael-powell</t>
  </si>
  <si>
    <t>A. Michael Powell</t>
  </si>
  <si>
    <t>S10695</t>
  </si>
  <si>
    <t>Emeritus Professor, Director of the Herbarium</t>
  </si>
  <si>
    <t>Plant systematics,cytogenetics; flora of Trans-Pecos Texas, northern Chihuahuan desert region; Asteraceae, Cactaceae, Poaceae</t>
  </si>
  <si>
    <t>[1] 432/ 837-8366</t>
  </si>
  <si>
    <t>ampowell@sulross.edu</t>
  </si>
  <si>
    <t>http://grbio.org/staff-member/mitchell-j-power</t>
  </si>
  <si>
    <t>Mitchell J. Power</t>
  </si>
  <si>
    <t>S10696</t>
  </si>
  <si>
    <t>Biogeography; Utah flora; climatic effects on plants; paleobotany</t>
  </si>
  <si>
    <t>[1] 801/ 581-6520</t>
  </si>
  <si>
    <t>mitchell.power@geog.utah.edu</t>
  </si>
  <si>
    <t>http://grbio.org/staff-member/ra%C3%BAl-e-pozner</t>
  </si>
  <si>
    <t>RaÃºl E. Pozner</t>
  </si>
  <si>
    <t>S10697</t>
  </si>
  <si>
    <t>Cucurbitaceae; embryology</t>
  </si>
  <si>
    <t>rpozner@darwin.edu.ar</t>
  </si>
  <si>
    <t>http://grbio.org/staff-member/malvey-prabhakar-0</t>
  </si>
  <si>
    <t>Malvey Prabhakar</t>
  </si>
  <si>
    <t>S10698</t>
  </si>
  <si>
    <t>http://grbio.org/staff-member/c-prada-0</t>
  </si>
  <si>
    <t>C. Prada</t>
  </si>
  <si>
    <t>S10699</t>
  </si>
  <si>
    <t>http://grbio.org/staff-member/elizabeth-prada</t>
  </si>
  <si>
    <t>Elizabeth Prada</t>
  </si>
  <si>
    <t>S10700</t>
  </si>
  <si>
    <t>Angiosperms; especially  Portulacaceae</t>
  </si>
  <si>
    <t>pradaelizabeth@gmail.com</t>
  </si>
  <si>
    <t>http://grbio.org/staff-member/dari%C3%A9n-e-prado</t>
  </si>
  <si>
    <t>DariÃ©n E. Prado</t>
  </si>
  <si>
    <t>S10701</t>
  </si>
  <si>
    <t>South American phytogeography; flora of Santa Fe; Capparaceae</t>
  </si>
  <si>
    <t>dprado@unr.edu.ar</t>
  </si>
  <si>
    <t>http://grbio.org/staff-member/jefferson-prado</t>
  </si>
  <si>
    <t>Jefferson Prado</t>
  </si>
  <si>
    <t>S10702</t>
  </si>
  <si>
    <t>Curator of Pteridophytes</t>
  </si>
  <si>
    <t>jprado.01@uol.com.br</t>
  </si>
  <si>
    <t>http://grbio.org/staff-member/nallamilli-prakash-0</t>
  </si>
  <si>
    <t>Nallamilli Prakash</t>
  </si>
  <si>
    <t>S10703</t>
  </si>
  <si>
    <t>http://grbio.org/staff-member/soorya-prakash</t>
  </si>
  <si>
    <t>Soorya Prakash</t>
  </si>
  <si>
    <t>S10704</t>
  </si>
  <si>
    <t>Myrtaceae; Threatened plants of Western Ghats</t>
  </si>
  <si>
    <t>http://grbio.org/staff-member/ved-prakash</t>
  </si>
  <si>
    <t>Ved Prakash</t>
  </si>
  <si>
    <t>S10705</t>
  </si>
  <si>
    <t>Angiosperms; especially Indian Poaceae; Valerianaceae; and Zingiberaceae; nomenclature; medicinal plants; biological screening; ethnobiology</t>
  </si>
  <si>
    <t>http://grbio.org/staff-member/pramanik</t>
  </si>
  <si>
    <t>A. Pramanik</t>
  </si>
  <si>
    <t>S10706</t>
  </si>
  <si>
    <t>Menispermaceae, tribe Hedysareae (Leguminosae),; ethnobotany</t>
  </si>
  <si>
    <t>arabinda.pramanik@yahoo.com</t>
  </si>
  <si>
    <t>http://grbio.org/staff-member/pairot-pramual</t>
  </si>
  <si>
    <t>Pairot Pramual</t>
  </si>
  <si>
    <t>S10707</t>
  </si>
  <si>
    <t>insect population genetics</t>
  </si>
  <si>
    <t>[66] 43 754322-40 ext. 1122</t>
  </si>
  <si>
    <t>pairot.p@msu.ac.th</t>
  </si>
  <si>
    <t>http://grbio.org/staff-member/chantharanothai-pranom</t>
  </si>
  <si>
    <t>Chantharanothai Pranom</t>
  </si>
  <si>
    <t>S10708</t>
  </si>
  <si>
    <t>http://grbio.org/staff-member/v-p-prasad</t>
  </si>
  <si>
    <t>V. P. Prasad</t>
  </si>
  <si>
    <t>S10709</t>
  </si>
  <si>
    <t>Selected genera of Indian Cyperaceae; Flora of Maharashtra and West Bengal</t>
  </si>
  <si>
    <t>vpprasad@bsi.gov.in; Prasad_parur@yahoo.com</t>
  </si>
  <si>
    <t>http://grbio.org/staff-member/p-v-prasanna-0</t>
  </si>
  <si>
    <t>S10710</t>
  </si>
  <si>
    <t>Angiosperm taxonomy; taxonomy grasses; flora of Andhra Pradesh</t>
  </si>
  <si>
    <t>[040] 2400 2287</t>
  </si>
  <si>
    <t>prasanna _ parigi @yahoo.com</t>
  </si>
  <si>
    <t>http://grbio.org/staff-member/l-alan-prather</t>
  </si>
  <si>
    <t>L. Alan Prather</t>
  </si>
  <si>
    <t>S10711</t>
  </si>
  <si>
    <t>&lt;Cobaea&gt; and &lt;Ipomopsis&gt;; Polemoniaceae</t>
  </si>
  <si>
    <t>alan@msu.edu</t>
  </si>
  <si>
    <t>http://grbio.org/staff-member/uktam-pratovich-pratov</t>
  </si>
  <si>
    <t>Uktam Pratovich Pratov</t>
  </si>
  <si>
    <t>S10712</t>
  </si>
  <si>
    <t>Chenopodiaceae; Caprifoliaceae; Rosaceae---Pomoideae</t>
  </si>
  <si>
    <t>http://grbio.org/staff-member/detlef-prelicz</t>
  </si>
  <si>
    <t>Detlef Prelicz</t>
  </si>
  <si>
    <t>S10713</t>
  </si>
  <si>
    <t>Myxomycetes; Basidiomycetes (especially &lt;Inocybe&gt;)</t>
  </si>
  <si>
    <t>h.prelicz@magnet.at</t>
  </si>
  <si>
    <t>http://grbio.org/staff-member/r-k-premanath</t>
  </si>
  <si>
    <t>R. K. Premanath</t>
  </si>
  <si>
    <t>S10714</t>
  </si>
  <si>
    <t>http://grbio.org/staff-member/natalia-sergeevna-pribylovskaya-0</t>
  </si>
  <si>
    <t>S10715</t>
  </si>
  <si>
    <t>http://grbio.org/staff-member/kermit-w-price</t>
  </si>
  <si>
    <t>Kermit W. Price</t>
  </si>
  <si>
    <t>S10716</t>
  </si>
  <si>
    <t>Kermit.price@ars.usda.gov</t>
  </si>
  <si>
    <t>http://grbio.org/staff-member/michelle-j-price</t>
  </si>
  <si>
    <t>Michelle J. Price</t>
  </si>
  <si>
    <t>S10717</t>
  </si>
  <si>
    <t>Bryophyte, fern and gymnosperm collections</t>
  </si>
  <si>
    <t>Tropical and temperates mosses; Dicranaceae, especially &lt;Holomitrium&gt;</t>
  </si>
  <si>
    <t>Chemin de l'ImpÃ©ratrice 1</t>
  </si>
  <si>
    <t>C.P. 60</t>
  </si>
  <si>
    <t>ChambÃ©sy</t>
  </si>
  <si>
    <t>michelle.price@ville-ge.ch</t>
  </si>
  <si>
    <t>http://grbio.org/staff-member/p-prieditis-0</t>
  </si>
  <si>
    <t>S10718</t>
  </si>
  <si>
    <t>http://grbio.org/staff-member/an%C3%ADbal-o-prina</t>
  </si>
  <si>
    <t>AnÃ­bal O. Prina</t>
  </si>
  <si>
    <t>S10719</t>
  </si>
  <si>
    <t>[54] 2954/ 433092 ext. 2405</t>
  </si>
  <si>
    <t>prina@agro.unlpam.edu.ar</t>
  </si>
  <si>
    <t>http://grbio.org/staff-member/james-s-pringle-0</t>
  </si>
  <si>
    <t>S10720</t>
  </si>
  <si>
    <t>http://grbio.org/staff-member/christian-printzen</t>
  </si>
  <si>
    <t>Christian Printzen</t>
  </si>
  <si>
    <t>S10721</t>
  </si>
  <si>
    <t>&lt;Biatora&gt; (Lichens); corticolous &lt;Lecidea&gt; (Lichens); &lt;Lecanora&gt; (Lichens); phylogeography</t>
  </si>
  <si>
    <t>[49] 69-97075-1154</t>
  </si>
  <si>
    <t>christian.printzen@senckenberg.de</t>
  </si>
  <si>
    <t>http://grbio.org/staff-member/george-r-proctor-0</t>
  </si>
  <si>
    <t>S10722</t>
  </si>
  <si>
    <t>http://grbio.org/staff-member/carolyn-elinor-barnes-proen%C3%A7</t>
  </si>
  <si>
    <t>Carolyn Elinor Barnes ProenÃ§a</t>
  </si>
  <si>
    <t>S10723</t>
  </si>
  <si>
    <t>Myrtaceae; Bignoniaceae; reproductive biology of Cerrado plants</t>
  </si>
  <si>
    <t>[55] 61/ 348-2282</t>
  </si>
  <si>
    <t>cproenca@unb.br</t>
  </si>
  <si>
    <t>http://grbio.org/staff-member/patcharaporn-promkiam</t>
  </si>
  <si>
    <t>Patcharaporn Promkiam-on</t>
  </si>
  <si>
    <t>S10724</t>
  </si>
  <si>
    <t>Extremophilic fungi</t>
  </si>
  <si>
    <t>[66] 2/ 564-6666 ext. 3700</t>
  </si>
  <si>
    <t>patcharaporn.pro@biotec.or.th</t>
  </si>
  <si>
    <t>http://grbio.org/staff-member/mitch-provance</t>
  </si>
  <si>
    <t>Mitch Provance</t>
  </si>
  <si>
    <t>S10725</t>
  </si>
  <si>
    <t>Ebenaceae; &lt;Chenopodium&gt;, Chenopodiaceae; floristics of Mexico, especially Aguascalientes and Zacatecas</t>
  </si>
  <si>
    <t>mitchprovance@yahoo.com</t>
  </si>
  <si>
    <t>http://grbio.org/staff-member/emilio-puente</t>
  </si>
  <si>
    <t>Emilio Puente</t>
  </si>
  <si>
    <t>S10726</t>
  </si>
  <si>
    <t>Phytosociology; Caryophyllaceae</t>
  </si>
  <si>
    <t>dbvepg@unileon.es</t>
  </si>
  <si>
    <t>http://grbio.org/staff-member/christian-puff</t>
  </si>
  <si>
    <t>Christian Puff</t>
  </si>
  <si>
    <t>S10727</t>
  </si>
  <si>
    <t>Rubiaceae; tropical botany</t>
  </si>
  <si>
    <t>christian.puff@univie.ac.at</t>
  </si>
  <si>
    <t>http://grbio.org/staff-member/antonio-j-pujadas-salv%C3%A1</t>
  </si>
  <si>
    <t>Antonio J. Pujadas SalvÃ¡</t>
  </si>
  <si>
    <t>S10728</t>
  </si>
  <si>
    <t>Mediterranean vascular plants; Orobanchaceae</t>
  </si>
  <si>
    <t>cr1pusaa@uco.es</t>
  </si>
  <si>
    <t>http://grbio.org/staff-member/mar%C3%AD-guadalupe-pulido-avila-0</t>
  </si>
  <si>
    <t>S10729</t>
  </si>
  <si>
    <t>http://grbio.org/staff-member/e-punithalingam-0</t>
  </si>
  <si>
    <t>E. Punithalingam</t>
  </si>
  <si>
    <t>S10730</t>
  </si>
  <si>
    <t>http://grbio.org/staff-member/javier-puntieri</t>
  </si>
  <si>
    <t>Javier Puntieri</t>
  </si>
  <si>
    <t>S10731</t>
  </si>
  <si>
    <t>Morphogenesis and architecture of vascular plants; alien flora</t>
  </si>
  <si>
    <t>jpuntier@crub.uncoma.edu.ar</t>
  </si>
  <si>
    <t>http://grbio.org/staff-member/apirak-puntumchai</t>
  </si>
  <si>
    <t>Apirak Puntumchai</t>
  </si>
  <si>
    <t>S10732</t>
  </si>
  <si>
    <t>chemistry</t>
  </si>
  <si>
    <t>[66] 43 754322-40 ext. 1124</t>
  </si>
  <si>
    <t>apirak.p@msu.ac.th</t>
  </si>
  <si>
    <t>http://grbio.org/staff-member/g-puppi-0</t>
  </si>
  <si>
    <t>G. Puppi</t>
  </si>
  <si>
    <t>S10733</t>
  </si>
  <si>
    <t>http://grbio.org/staff-member/franco-pupulin</t>
  </si>
  <si>
    <t>Franco Pupulin</t>
  </si>
  <si>
    <t>S10734</t>
  </si>
  <si>
    <t>[506] 2511-7939</t>
  </si>
  <si>
    <t>franco.pupulin@ucr.ac.cr</t>
  </si>
  <si>
    <t>http://grbio.org/staff-member/ronald-pursell</t>
  </si>
  <si>
    <t>Ronald A. Pursell</t>
  </si>
  <si>
    <t>S10735</t>
  </si>
  <si>
    <t>Bryoxiphiaceae, Erpodiaceae, Eustichiaceae, Fissidentaceae, Phyllodrepaniaceae, and Phyllogoniaceae, as well as the moss flora of Pennsylvania.</t>
  </si>
  <si>
    <t>[1] 814/ 863 4705</t>
  </si>
  <si>
    <t>rap10@psu.edu</t>
  </si>
  <si>
    <t>http://grbio.org/staff-member/prashant-k-pusalkar</t>
  </si>
  <si>
    <t>Prashant K. Pusalkar</t>
  </si>
  <si>
    <t>S10736</t>
  </si>
  <si>
    <t>Angiosperms taxonomy; Flora of Uttarakhand, W. Himalaya</t>
  </si>
  <si>
    <t>http://grbio.org/staff-member/mihai-puscas</t>
  </si>
  <si>
    <t>Mihai Puscas</t>
  </si>
  <si>
    <t>S10737</t>
  </si>
  <si>
    <t>Phytogeography and community ecology of alpine plants</t>
  </si>
  <si>
    <t>mihai.puscas@ubbcluj.ro</t>
  </si>
  <si>
    <t>http://grbio.org/staff-member/pachok-puudjaa</t>
  </si>
  <si>
    <t>Pachok Puudjaa</t>
  </si>
  <si>
    <t>S10738</t>
  </si>
  <si>
    <t>Plant Collector</t>
  </si>
  <si>
    <t>http://grbio.org/staff-member/juha-pyk%C3%A4l%C3%A4</t>
  </si>
  <si>
    <t>Juha PykÃ¤lÃ¤</t>
  </si>
  <si>
    <t>S10739</t>
  </si>
  <si>
    <t>Lichens; flora conservation</t>
  </si>
  <si>
    <t>juha.pykala@vyh.fi</t>
  </si>
  <si>
    <t>http://grbio.org/staff-member/evgenia-micailovna-pyshikova</t>
  </si>
  <si>
    <t>Evgenia Micailovna Pyshikova</t>
  </si>
  <si>
    <t>S10740</t>
  </si>
  <si>
    <t>Flora; systematics</t>
  </si>
  <si>
    <t>http://grbio.org/staff-member/k-pystina-0</t>
  </si>
  <si>
    <t>S10741</t>
  </si>
  <si>
    <t>http://grbio.org/staff-member/mohammad-qaiser</t>
  </si>
  <si>
    <t>Mohammad Qaiser</t>
  </si>
  <si>
    <t>S10742</t>
  </si>
  <si>
    <t>Pakistan and Libya floras; &lt;Phagnalon&gt;; Tamaricaceae; Pakistani Asteraceae (ii); Inuleae, Plucheeae, Gnaphalieae</t>
  </si>
  <si>
    <t>http://grbio.org/staff-member/chun-zhang-qi-0</t>
  </si>
  <si>
    <t>Chun-Zhang Qi</t>
  </si>
  <si>
    <t>S10743</t>
  </si>
  <si>
    <t>http://grbio.org/staff-member/jian-zhong-qi-0</t>
  </si>
  <si>
    <t>Jian-Zhong Qi</t>
  </si>
  <si>
    <t>S10744</t>
  </si>
  <si>
    <t>http://grbio.org/staff-member/peng-qi</t>
  </si>
  <si>
    <t>Peng Qi</t>
  </si>
  <si>
    <t>S10745</t>
  </si>
  <si>
    <t>http://grbio.org/staff-member/xinping-qi</t>
  </si>
  <si>
    <t>Xinping Qi</t>
  </si>
  <si>
    <t>S10746</t>
  </si>
  <si>
    <t>fern taxonomy</t>
  </si>
  <si>
    <t>[86] 21-37792288 ext. 920</t>
  </si>
  <si>
    <t>qi_xinping@hotmail.com</t>
  </si>
  <si>
    <t>http://grbio.org/staff-member/yu-fang-qi-0</t>
  </si>
  <si>
    <t>Yu-Fang Qi</t>
  </si>
  <si>
    <t>S10747</t>
  </si>
  <si>
    <t>http://grbio.org/staff-member/zu-tong-qi</t>
  </si>
  <si>
    <t>Zu-Tong Qi</t>
  </si>
  <si>
    <t>S10748</t>
  </si>
  <si>
    <t>http://grbio.org/staff-member/qing-qian-0</t>
  </si>
  <si>
    <t>Qing Qian</t>
  </si>
  <si>
    <t>S10749</t>
  </si>
  <si>
    <t>http://grbio.org/staff-member/shi-xin-qian-0</t>
  </si>
  <si>
    <t>Shi-Xin Qian</t>
  </si>
  <si>
    <t>S10750</t>
  </si>
  <si>
    <t>http://grbio.org/staff-member/yi-yong-qian-0</t>
  </si>
  <si>
    <t>Yi-Yong Qian</t>
  </si>
  <si>
    <t>S10751</t>
  </si>
  <si>
    <t>http://grbio.org/staff-member/zhi-guang-qian-0</t>
  </si>
  <si>
    <t>Zhi-Guang Qian</t>
  </si>
  <si>
    <t>S10752</t>
  </si>
  <si>
    <t>http://grbio.org/staff-member/haining-qin</t>
  </si>
  <si>
    <t>Haining Qin</t>
  </si>
  <si>
    <t>S10753</t>
  </si>
  <si>
    <t>Lardizabalaceae; flora of Guangxi</t>
  </si>
  <si>
    <t>hainingqin@ibcas.ac.cn</t>
  </si>
  <si>
    <t>http://grbio.org/staff-member/yun-cheng-qin-0</t>
  </si>
  <si>
    <t>Yun-Cheng Qin</t>
  </si>
  <si>
    <t>S10754</t>
  </si>
  <si>
    <t>http://grbio.org/staff-member/fugen-qiu-0</t>
  </si>
  <si>
    <t>Fugen Qiu</t>
  </si>
  <si>
    <t>S10755</t>
  </si>
  <si>
    <t>http://grbio.org/staff-member/shu-ping-qiu-0</t>
  </si>
  <si>
    <t>Shu-Ping Qiu</t>
  </si>
  <si>
    <t>S10756</t>
  </si>
  <si>
    <t>http://grbio.org/staff-member/ying-xiong-qiu</t>
  </si>
  <si>
    <t>Ying-Xiong Qiu</t>
  </si>
  <si>
    <t>S10757</t>
  </si>
  <si>
    <t>http://grbio.org/staff-member/dietmar-quandt</t>
  </si>
  <si>
    <t>Dietmar Quandt</t>
  </si>
  <si>
    <t>S10758</t>
  </si>
  <si>
    <t>quandt@uni-bonn.de</t>
  </si>
  <si>
    <t>http://grbio.org/staff-member/mar%C3%AD-liliana-quartino</t>
  </si>
  <si>
    <t>MarÃ­a Liliana Quartino</t>
  </si>
  <si>
    <t>S10759</t>
  </si>
  <si>
    <t>Antarctic benthic marine algae communities</t>
  </si>
  <si>
    <t>maliquar@macn.gov.ar</t>
  </si>
  <si>
    <t>http://grbio.org/staff-member/cassandra-l-quave</t>
  </si>
  <si>
    <t>Cassandra L. Quave</t>
  </si>
  <si>
    <t>S10760</t>
  </si>
  <si>
    <t>Ethnobotany, Food Security, Medicinal Plants</t>
  </si>
  <si>
    <t>550 Asbury Circle</t>
  </si>
  <si>
    <t>Candler Library 107</t>
  </si>
  <si>
    <t>404-727-7065</t>
  </si>
  <si>
    <t>cquave@emory.edu</t>
  </si>
  <si>
    <t>http://grbio.org/staff-member/erivaldo-p-queiroz</t>
  </si>
  <si>
    <t>Erivaldo P. Queiroz</t>
  </si>
  <si>
    <t>S10761</t>
  </si>
  <si>
    <t>Flora of Brazil; &lt;Byrsonima&gt;; Malpighiaceae; Fabaceae</t>
  </si>
  <si>
    <t>http://grbio.org/staff-member/luciano-paganucci-de-queiroz</t>
  </si>
  <si>
    <t>Luciano Paganucci de Queiroz</t>
  </si>
  <si>
    <t>S10762</t>
  </si>
  <si>
    <t>Leguminosae; floristics of Chapada Diamantina and Caatinga</t>
  </si>
  <si>
    <t>[75) 3224-8021</t>
  </si>
  <si>
    <t>lqueiroz@uefs.br</t>
  </si>
  <si>
    <t>http://grbio.org/staff-member/luciano-paganucci-de-queiroz-0</t>
  </si>
  <si>
    <t>S10763</t>
  </si>
  <si>
    <t>[55] (75) 3224-8021</t>
  </si>
  <si>
    <t>http://grbio.org/staff-member/yoira-rivera-queralta</t>
  </si>
  <si>
    <t>Yoira Rivera Queralta</t>
  </si>
  <si>
    <t>S10764</t>
  </si>
  <si>
    <t>Hornworts and thalloid liverworts</t>
  </si>
  <si>
    <t>yoira@bioeco.ciges.inf.cu</t>
  </si>
  <si>
    <t>http://grbio.org/staff-member/carmen-quesada-ochoa</t>
  </si>
  <si>
    <t>Carmen Quesada Ochoa</t>
  </si>
  <si>
    <t>S10765</t>
  </si>
  <si>
    <t>Vascular plants; botanical documentation</t>
  </si>
  <si>
    <t>cquesada@ugr.es</t>
  </si>
  <si>
    <t>http://grbio.org/staff-member/jos%C3%A9-benito-quezada-0</t>
  </si>
  <si>
    <t>S10766</t>
  </si>
  <si>
    <t>http://grbio.org/staff-member/maura-quezada</t>
  </si>
  <si>
    <t>Maura Quezada</t>
  </si>
  <si>
    <t>S10767</t>
  </si>
  <si>
    <t>Macrofungi; Agaricales</t>
  </si>
  <si>
    <t>mlquezadaa@gmail.com</t>
  </si>
  <si>
    <t>http://grbio.org/staff-member/yongchun-qui</t>
  </si>
  <si>
    <t>Yongchun Qui</t>
  </si>
  <si>
    <t>S10768</t>
  </si>
  <si>
    <t>[86] 21-37792288 ext. 915</t>
  </si>
  <si>
    <t>QYchun2004@yahoo.com.cn</t>
  </si>
  <si>
    <t>http://grbio.org/staff-member/mariza-quintana-0</t>
  </si>
  <si>
    <t>Mariza Quintana</t>
  </si>
  <si>
    <t>S10769</t>
  </si>
  <si>
    <t>http://grbio.org/staff-member/rodolfo-quiros</t>
  </si>
  <si>
    <t>Rodolfo Quiros</t>
  </si>
  <si>
    <t>S10770</t>
  </si>
  <si>
    <t>Herbarium administration</t>
  </si>
  <si>
    <t>[506] 2773-4004 ext 3110</t>
  </si>
  <si>
    <t>rodolfo.quiros@ots.ac.cr</t>
  </si>
  <si>
    <t>http://grbio.org/staff-member/d-leonor-quiroz-0</t>
  </si>
  <si>
    <t>S10771</t>
  </si>
  <si>
    <t>http://grbio.org/staff-member/richard-k-rabeler</t>
  </si>
  <si>
    <t>Richard K. Rabeler</t>
  </si>
  <si>
    <t>S10772</t>
  </si>
  <si>
    <t>[1] 734/ 764-2407</t>
  </si>
  <si>
    <t>rabeler@umich.edu</t>
  </si>
  <si>
    <t>http://grbio.org/staff-member/raymond-rabevohitra-0</t>
  </si>
  <si>
    <t>Raymond Rabevohitra</t>
  </si>
  <si>
    <t>S10773</t>
  </si>
  <si>
    <t>http://grbio.org/staff-member/said-h-rabia-0</t>
  </si>
  <si>
    <t>S10774</t>
  </si>
  <si>
    <t>http://grbio.org/staff-member/mladen-rac</t>
  </si>
  <si>
    <t>Mladen Rac</t>
  </si>
  <si>
    <t>S10775</t>
  </si>
  <si>
    <t>Algae of Adriatic; &lt;Lithophyllum&gt;; &lt;Cystoseira&gt;</t>
  </si>
  <si>
    <t>[385] 1/ 457-89-68</t>
  </si>
  <si>
    <t>http://grbio.org/staff-member/k-radhakrishnan-0</t>
  </si>
  <si>
    <t>K. Radhakrishnan</t>
  </si>
  <si>
    <t>S10776</t>
  </si>
  <si>
    <t>http://grbio.org/staff-member/hadeel-radhy</t>
  </si>
  <si>
    <t>Hadeel Radhy</t>
  </si>
  <si>
    <t>S10777</t>
  </si>
  <si>
    <t>Interim Curator</t>
  </si>
  <si>
    <t>yassen_h2006@yahoo.com</t>
  </si>
  <si>
    <t>http://grbio.org/staff-member/tzenka-radukova</t>
  </si>
  <si>
    <t>Tzenka Radukova</t>
  </si>
  <si>
    <t>S10778</t>
  </si>
  <si>
    <t>&lt;Juniperus&gt;, Cupressaceae; Onagraceae; &lt;Conyza&gt;, Asteraceae</t>
  </si>
  <si>
    <t>kiprei@abv.bg</t>
  </si>
  <si>
    <t>http://grbio.org/staff-member/usama-radwan-0</t>
  </si>
  <si>
    <t>Usama Radwan</t>
  </si>
  <si>
    <t>S10779</t>
  </si>
  <si>
    <t>http://grbio.org/staff-member/valentina-ivanovna-radygina</t>
  </si>
  <si>
    <t>Valentina Ivanovna Radygina</t>
  </si>
  <si>
    <t>S10780</t>
  </si>
  <si>
    <t>Flora of Orel region of Russia; geobotany; plant taxonomy</t>
  </si>
  <si>
    <t>[7] 4862/ 41-88-94</t>
  </si>
  <si>
    <t>http://grbio.org/staff-member/l-m-raenko-0</t>
  </si>
  <si>
    <t>S10781</t>
  </si>
  <si>
    <t>http://grbio.org/staff-member/mauro-raffaelli</t>
  </si>
  <si>
    <t>Mauro Raffaelli</t>
  </si>
  <si>
    <t>S10782</t>
  </si>
  <si>
    <t>Bryophytes; &lt;Polygonum&gt;; Polygonaceae; &lt;Biscutella&gt;; Brassicaceae; &lt;Cymbalaria&gt;; Scrophulariaceae</t>
  </si>
  <si>
    <t>[39] 55/ 2757.364</t>
  </si>
  <si>
    <t>http://grbio.org/staff-member/mauro-raffaelli-0</t>
  </si>
  <si>
    <t>S10783</t>
  </si>
  <si>
    <t>Flora of Southern Mediterranean areas; Flora of Oman (Dhofar) and Arabic Peninsula</t>
  </si>
  <si>
    <t>[39] 055/ 2757 460</t>
  </si>
  <si>
    <t>mauro.raffaelli@unifi.it</t>
  </si>
  <si>
    <t>http://grbio.org/staff-member/francesco-maria-raimondo</t>
  </si>
  <si>
    <t>Francesco Maria Raimondo</t>
  </si>
  <si>
    <t>S10784</t>
  </si>
  <si>
    <t>Brassicaceae; Ulmaceae; Asteraceae</t>
  </si>
  <si>
    <t>francesco.raimondo@unipa.it</t>
  </si>
  <si>
    <t>http://grbio.org/staff-member/antonio-r-f-raimundo-0</t>
  </si>
  <si>
    <t>S10785</t>
  </si>
  <si>
    <t>http://grbio.org/staff-member/heimo-rainer</t>
  </si>
  <si>
    <t>Heimo Rainer</t>
  </si>
  <si>
    <t>S10786</t>
  </si>
  <si>
    <t>Annonaceae; neotropical Arecaceae</t>
  </si>
  <si>
    <t>[43] 4277-54171</t>
  </si>
  <si>
    <t>heimo.rainer@univie.ac.at</t>
  </si>
  <si>
    <t>http://grbio.org/staff-member/nishanta-rajakaruna</t>
  </si>
  <si>
    <t>Nishanta Rajakaruna</t>
  </si>
  <si>
    <t>S10787</t>
  </si>
  <si>
    <t>nrajakaruna@gmail.com</t>
  </si>
  <si>
    <t>http://grbio.org/staff-member/nishanta-rajakaruna-0</t>
  </si>
  <si>
    <t>S10788</t>
  </si>
  <si>
    <t>http://grbio.org/staff-member/r-rajan</t>
  </si>
  <si>
    <t>R. Rajan</t>
  </si>
  <si>
    <t>S10789</t>
  </si>
  <si>
    <t>http://grbio.org/staff-member/m-d-rajanna</t>
  </si>
  <si>
    <t>M. D. Rajanna</t>
  </si>
  <si>
    <t>S10790</t>
  </si>
  <si>
    <t>Taxonomy and conservation; Angiosperms; flora of Karnataka, Western Ghats hotspot; medicinal plants</t>
  </si>
  <si>
    <t>[91] 80-23330154 Ext. 302</t>
  </si>
  <si>
    <t>rajannamd2006@yahoo.com</t>
  </si>
  <si>
    <t>http://grbio.org/staff-member/s-m-rajendran-0</t>
  </si>
  <si>
    <t>S10791</t>
  </si>
  <si>
    <t>http://grbio.org/staff-member/g-rajkumar-0</t>
  </si>
  <si>
    <t>G. Rajkumar</t>
  </si>
  <si>
    <t>S10792</t>
  </si>
  <si>
    <t>http://grbio.org/staff-member/s-rajkumar</t>
  </si>
  <si>
    <t>S. Rajkumar</t>
  </si>
  <si>
    <t>S10793</t>
  </si>
  <si>
    <t>Plant population biology</t>
  </si>
  <si>
    <t>[91] 1894-233339, ext. 307</t>
  </si>
  <si>
    <t>rajgoa@rediffmail.com</t>
  </si>
  <si>
    <t>http://grbio.org/staff-member/armand-rakotozafy-0</t>
  </si>
  <si>
    <t>Armand Rakotozafy</t>
  </si>
  <si>
    <t>S10794</t>
  </si>
  <si>
    <t>http://grbio.org/staff-member/nikolay-sergeevich-rakov</t>
  </si>
  <si>
    <t>Nikolay Sergeevich Rakov</t>
  </si>
  <si>
    <t>S10795</t>
  </si>
  <si>
    <t>floristics; biogeography; conservation</t>
  </si>
  <si>
    <t>[88] 8842 443046</t>
  </si>
  <si>
    <t>http://grbio.org/staff-member/ramakrishna</t>
  </si>
  <si>
    <t>Ramakrishna</t>
  </si>
  <si>
    <t>S10796</t>
  </si>
  <si>
    <t>Taxonomy and consevration; fauna of Karnataka; malacology</t>
  </si>
  <si>
    <t>[91]80 23330153 Extn.302</t>
  </si>
  <si>
    <t>Ramakrishna@gmail.com</t>
  </si>
  <si>
    <t>http://grbio.org/staff-member/meda-ramata</t>
  </si>
  <si>
    <t>Meda Ramata</t>
  </si>
  <si>
    <t>S10797</t>
  </si>
  <si>
    <t>Laboratory Technician</t>
  </si>
  <si>
    <t>http://grbio.org/staff-member/lorenzo-ramella</t>
  </si>
  <si>
    <t>Lorenzo Ramella</t>
  </si>
  <si>
    <t>S10798</t>
  </si>
  <si>
    <t>Flora of Paraguay</t>
  </si>
  <si>
    <t>lorenzo.ramella@ville-ge.ch</t>
  </si>
  <si>
    <t>http://grbio.org/staff-member/b-r-ramesh-0</t>
  </si>
  <si>
    <t>S10799</t>
  </si>
  <si>
    <t>http://grbio.org/staff-member/m-ramia</t>
  </si>
  <si>
    <t>M. Ramia</t>
  </si>
  <si>
    <t>S10800</t>
  </si>
  <si>
    <t>Venezuelan savanna ecology</t>
  </si>
  <si>
    <t>ramiamauricio@yahoo.es</t>
  </si>
  <si>
    <t>http://grbio.org/staff-member/bernardo-r-ram%C3%ADrez</t>
  </si>
  <si>
    <t>Bernardo R. RamÃ­rez</t>
  </si>
  <si>
    <t>S10801</t>
  </si>
  <si>
    <t>Bryophytes; Monilophyta; seed plants</t>
  </si>
  <si>
    <t>brymela@gmail.com</t>
  </si>
  <si>
    <t>http://grbio.org/staff-member/florencia-ram%C3%ADrez-guill%C3%A9n</t>
  </si>
  <si>
    <t>Florencia RamÃ­rez-GuillÃ©n</t>
  </si>
  <si>
    <t>S10802</t>
  </si>
  <si>
    <t>http://grbio.org/staff-member/m-eliana-ram%C3%ADrez-0</t>
  </si>
  <si>
    <t>S10803</t>
  </si>
  <si>
    <t>http://grbio.org/staff-member/david-ram%C3%ADrez-noya</t>
  </si>
  <si>
    <t>David RamÃ­rez Noya</t>
  </si>
  <si>
    <t>S10804</t>
  </si>
  <si>
    <t>Floristics; Asteraceae</t>
  </si>
  <si>
    <t>http://grbio.org/staff-member/wagner-ram%C3%ADrez</t>
  </si>
  <si>
    <t>Wagner RamÃ­rez</t>
  </si>
  <si>
    <t>S10805</t>
  </si>
  <si>
    <t>Manager of Botanical Garden</t>
  </si>
  <si>
    <t>Management of the botanical garden; forestry, silviculture</t>
  </si>
  <si>
    <t>wramirez@uea.edu.ec; wramirez2002@hotmail.com</t>
  </si>
  <si>
    <t>http://grbio.org/staff-member/edith-ramon</t>
  </si>
  <si>
    <t>Edith Ramon</t>
  </si>
  <si>
    <t>S10806</t>
  </si>
  <si>
    <t>http://grbio.org/staff-member/ramos-0</t>
  </si>
  <si>
    <t>A. Ramos</t>
  </si>
  <si>
    <t>S10807</t>
  </si>
  <si>
    <t>http://grbio.org/staff-member/ana-cristina-ramos-de-souza</t>
  </si>
  <si>
    <t>Ana Cristina Ramos de Souza</t>
  </si>
  <si>
    <t>S10808</t>
  </si>
  <si>
    <t>anaplay45@yahoo.com.br</t>
  </si>
  <si>
    <t>http://grbio.org/staff-member/yan-arley-ramos-palacios</t>
  </si>
  <si>
    <t>Yan Arley Ramos Palacios</t>
  </si>
  <si>
    <t>S10809</t>
  </si>
  <si>
    <t>yaramosp@unal.edu.co</t>
  </si>
  <si>
    <t>http://grbio.org/staff-member/soledad-ramos</t>
  </si>
  <si>
    <t>Soledad Ramos</t>
  </si>
  <si>
    <t>S10810</t>
  </si>
  <si>
    <t>Palynology; biology of reproduction in trees</t>
  </si>
  <si>
    <t>sramosm@aym.juntaex.es</t>
  </si>
  <si>
    <t>http://grbio.org/staff-member/tebogo-rampho</t>
  </si>
  <si>
    <t>Tebogo Rampho</t>
  </si>
  <si>
    <t>S10811</t>
  </si>
  <si>
    <t>e.rampho@sanbi.org.za</t>
  </si>
  <si>
    <t>http://grbio.org/staff-member/helen-patricia-ramsay</t>
  </si>
  <si>
    <t>Helen Patricia Ramsay</t>
  </si>
  <si>
    <t>S10812</t>
  </si>
  <si>
    <t>Honorary Associate</t>
  </si>
  <si>
    <t>Musci (mosses); taxonomy, genetics; Sematophyllaceae, Bryaceae, Orthotrichaceae, Trematodon; flora of Australia</t>
  </si>
  <si>
    <t>hpramsay@ozemail.com.au</t>
  </si>
  <si>
    <t>http://grbio.org/staff-member/gwynn-w-ramsey</t>
  </si>
  <si>
    <t>Gwynn W. Ramsey</t>
  </si>
  <si>
    <t>S10813</t>
  </si>
  <si>
    <t>Biosystematics of &lt;Cimicifuga&gt;; Ranunculaceae; Virginia flora; ecological-floristic research; principally in central Blue Ridge Mountains and southern Piedmont</t>
  </si>
  <si>
    <t>[1] 434/ 544-8363</t>
  </si>
  <si>
    <t>ramsey.g@mail.lynchburg.edu</t>
  </si>
  <si>
    <t>http://grbio.org/staff-member/fernando-ranea</t>
  </si>
  <si>
    <t>Fernando Ranea</t>
  </si>
  <si>
    <t>S10814</t>
  </si>
  <si>
    <t>Phytochemistry studies</t>
  </si>
  <si>
    <t>http://grbio.org/staff-member/neusa-taroda-ranga</t>
  </si>
  <si>
    <t>Neusa Taroda Ranga</t>
  </si>
  <si>
    <t>S10815</t>
  </si>
  <si>
    <t>Boraginaceae; Sterculiaceae</t>
  </si>
  <si>
    <t>neusatr@ibilce.unesp.br</t>
  </si>
  <si>
    <t>http://grbio.org/staff-member/orlando-rangel-ch-0</t>
  </si>
  <si>
    <t>Orlando Rangel Ch.</t>
  </si>
  <si>
    <t>S10816</t>
  </si>
  <si>
    <t>http://grbio.org/staff-member/v-ranjan</t>
  </si>
  <si>
    <t>V. Ranjan</t>
  </si>
  <si>
    <t>S10817</t>
  </si>
  <si>
    <t>Flora of West Bengal and Jharkhand</t>
  </si>
  <si>
    <t>Email: ranjanv_alld@rediffmail.com</t>
  </si>
  <si>
    <t>http://grbio.org/staff-member/massoud-ranjbar</t>
  </si>
  <si>
    <t>Massoud Ranjbar</t>
  </si>
  <si>
    <t>S10818</t>
  </si>
  <si>
    <t>Fabaceae of Iran, especially &lt;Astragalus&gt;, &lt;Hedysarum&gt;, &lt;Oxytropis&gt;, and &lt;Onobrychis&gt;</t>
  </si>
  <si>
    <t>[98] 811 827 30 79, ext. 140</t>
  </si>
  <si>
    <t>ranjbar@basu.ac.ir</t>
  </si>
  <si>
    <t>http://grbio.org/staff-member/jun-rao-0</t>
  </si>
  <si>
    <t>Jun Rao</t>
  </si>
  <si>
    <t>S10819</t>
  </si>
  <si>
    <t>11 March 2015 - 12:52pm EDT</t>
  </si>
  <si>
    <t>http://grbio.org/staff-member/sankara-krao</t>
  </si>
  <si>
    <t>Sankara K.Rao</t>
  </si>
  <si>
    <t>S10820</t>
  </si>
  <si>
    <t>Herbarium-in Charge</t>
  </si>
  <si>
    <t>Curatorial &amp; Research</t>
  </si>
  <si>
    <t>Angiosperm taxonomy; floristic studies and plant developmental biology; Gentianaceae, Menyanthaceae; flora of Karnataka and Tamil Nadu (Nilgiris); Biodiversity Informatics</t>
  </si>
  <si>
    <t>K. Sankara Rao, Herbarium JCB, Centre for Ecological Sciences (CES), Indian Institute of Science (IISc), Bangalore - 560012.</t>
  </si>
  <si>
    <t>+91 80 22932506</t>
  </si>
  <si>
    <t>herbarium@ces.iisc.ernet.in</t>
  </si>
  <si>
    <t>http://grbio.org/staff-member/r-r-rao</t>
  </si>
  <si>
    <t>R. R. Rao</t>
  </si>
  <si>
    <t>S10821</t>
  </si>
  <si>
    <t>Taxonomy and conservation; Angiosperms (Asteraceae, Berberidaceae); flora of India; ethnobotany, medicinal and aromatic plants</t>
  </si>
  <si>
    <t>[91] 80-28564291</t>
  </si>
  <si>
    <t>Rr_rao@vsnl.net</t>
  </si>
  <si>
    <t>http://grbio.org/staff-member/wen-hui-rao</t>
  </si>
  <si>
    <t>Wen-Hui Rao</t>
  </si>
  <si>
    <t>S10822</t>
  </si>
  <si>
    <t>Orchidaceae of China; Taxonomy; ecology</t>
  </si>
  <si>
    <t>http://grbio.org/staff-member/radji-raoufou</t>
  </si>
  <si>
    <t>Radji A. Raoufou</t>
  </si>
  <si>
    <t>S10823</t>
  </si>
  <si>
    <t>Systematics; Ornamental Horticulture and Urban Ecology; Sustainable Forest Management; Database management for biodiversity data.</t>
  </si>
  <si>
    <t>Boulevard Eyadema, UniversitÃ© de LomÃ©</t>
  </si>
  <si>
    <t>255, rue des TroÃ¨nes</t>
  </si>
  <si>
    <t>01BP 1515 LomÃ© 01</t>
  </si>
  <si>
    <t>radjipierre@yahoo.fr</t>
  </si>
  <si>
    <t>http://grbio.org/staff-member/alessandro-rapini-0</t>
  </si>
  <si>
    <t>Alessandro Rapini</t>
  </si>
  <si>
    <t>S10824</t>
  </si>
  <si>
    <t>http://grbio.org/staff-member/mohammad-hassan-rashed-mohassel</t>
  </si>
  <si>
    <t>Mohammad-Hassan Rashed-Mohassel</t>
  </si>
  <si>
    <t>S10825</t>
  </si>
  <si>
    <t>Weed science</t>
  </si>
  <si>
    <t>mhrashed@yahoo.com</t>
  </si>
  <si>
    <t>http://grbio.org/staff-member/mahrine-rashid</t>
  </si>
  <si>
    <t>Mahrine Rashid</t>
  </si>
  <si>
    <t>S10826</t>
  </si>
  <si>
    <t>Aquatic flora</t>
  </si>
  <si>
    <t>[92] 51/ 925 50 42</t>
  </si>
  <si>
    <t>http://grbio.org/staff-member/l-rasingam</t>
  </si>
  <si>
    <t>L. Rasingam</t>
  </si>
  <si>
    <t>S10827</t>
  </si>
  <si>
    <t>Scientist C</t>
  </si>
  <si>
    <t>Flora of Nagarjunasagar-Srisailam Wildlife Sanctuary; flora of Andhra Pradesh</t>
  </si>
  <si>
    <t>[040] 20020666</t>
  </si>
  <si>
    <t>rasingam@gmail.com</t>
  </si>
  <si>
    <t>http://grbio.org/staff-member/milica-rat</t>
  </si>
  <si>
    <t>Milica Rat</t>
  </si>
  <si>
    <t>S10828</t>
  </si>
  <si>
    <t>flora and phytogeography of Serbia, taxonomy, software applications</t>
  </si>
  <si>
    <t>milica.rat@dbe.uns.ac.rs</t>
  </si>
  <si>
    <t>http://grbio.org/staff-member/jay-raveill</t>
  </si>
  <si>
    <t>Jay A. Raveill</t>
  </si>
  <si>
    <t>S10829</t>
  </si>
  <si>
    <t>Missouri flora; &lt;Desmodium&gt;; Fabaceae</t>
  </si>
  <si>
    <t>[1] 660-543-8812</t>
  </si>
  <si>
    <t>raveill@ucmo.edu</t>
  </si>
  <si>
    <t>http://grbio.org/staff-member/p-ravinskaja-0</t>
  </si>
  <si>
    <t>S10830</t>
  </si>
  <si>
    <t>http://grbio.org/staff-member/john-rawlings</t>
  </si>
  <si>
    <t>John Rawlings</t>
  </si>
  <si>
    <t>S10831</t>
  </si>
  <si>
    <t>rawlings@stanford.edu</t>
  </si>
  <si>
    <t>http://grbio.org/staff-member/valentina-genadevna-raybogina</t>
  </si>
  <si>
    <t>Valentina Genad'evna Raybogina</t>
  </si>
  <si>
    <t>S10832</t>
  </si>
  <si>
    <t>Rhodophyta, Ochrophyta, Chlorophyta,  seagrasses of the Black Sea; biodiversity informatics</t>
  </si>
  <si>
    <t>ryabogina@yandex.ru</t>
  </si>
  <si>
    <t>http://grbio.org/staff-member/tzvetanka-raycheva</t>
  </si>
  <si>
    <t>Tzvetanka Raycheva</t>
  </si>
  <si>
    <t>S10833</t>
  </si>
  <si>
    <t>&lt;Rumex&gt;, Polygonaceae; Asparagaceae; Colchicaceae; Pyrolaceae</t>
  </si>
  <si>
    <t>raicheva@abv.bg</t>
  </si>
  <si>
    <t>http://grbio.org/staff-member/tania-raymundo</t>
  </si>
  <si>
    <t>Tania Raymundo</t>
  </si>
  <si>
    <t>S10834</t>
  </si>
  <si>
    <t>Polyporoid fungi; discomycetes</t>
  </si>
  <si>
    <t>rayote50@hotmail.com</t>
  </si>
  <si>
    <t>http://grbio.org/staff-member/lauren-raz</t>
  </si>
  <si>
    <t>Lauren Raz</t>
  </si>
  <si>
    <t>S10835</t>
  </si>
  <si>
    <t>http://grbio.org/staff-member/luis-rea-r-0</t>
  </si>
  <si>
    <t>Luis Rea R.</t>
  </si>
  <si>
    <t>S10836</t>
  </si>
  <si>
    <t>http://grbio.org/staff-member/jenny-read</t>
  </si>
  <si>
    <t>Jenny Read</t>
  </si>
  <si>
    <t>S10837</t>
  </si>
  <si>
    <t>Ecology and evolution of Australasian woodland and forest communities</t>
  </si>
  <si>
    <t>jenny.read@sci.monash.edu.au</t>
  </si>
  <si>
    <t>http://grbio.org/staff-member/martina-r%C3%A9blov%C3%A1</t>
  </si>
  <si>
    <t>Martina RÃ©blovÃ¡</t>
  </si>
  <si>
    <t>S10838</t>
  </si>
  <si>
    <t>Mycology; taxonomy</t>
  </si>
  <si>
    <t>http://grbio.org/staff-member/o-v-rebristaya-0</t>
  </si>
  <si>
    <t>S10839</t>
  </si>
  <si>
    <t>http://grbio.org/staff-member/rene%C3%A9-reddy</t>
  </si>
  <si>
    <t>ReneÃ© A. Reddy</t>
  </si>
  <si>
    <t>S10840</t>
  </si>
  <si>
    <t>Flora of Witwatersrand</t>
  </si>
  <si>
    <t>Renee.Reddy@wits.ac.za</t>
  </si>
  <si>
    <t>http://grbio.org/staff-member/paul-l-redfearn</t>
  </si>
  <si>
    <t>Paul L. Redfearn</t>
  </si>
  <si>
    <t>S10841</t>
  </si>
  <si>
    <t>Flora of Interior Highlands; vascular plants; Bryophytes</t>
  </si>
  <si>
    <t>[1] 417/ 836-5882</t>
  </si>
  <si>
    <t>plr426g@missouristate.edu</t>
  </si>
  <si>
    <t>http://grbio.org/staff-member/debby-m-redmond</t>
  </si>
  <si>
    <t>Debby M. Redmond</t>
  </si>
  <si>
    <t>S10842</t>
  </si>
  <si>
    <t>Herbarium curation and databases</t>
  </si>
  <si>
    <t>redmondd@landcareresearch.co.nz</t>
  </si>
  <si>
    <t>http://grbio.org/staff-member/ledis-regalado</t>
  </si>
  <si>
    <t>Ledis Regalado</t>
  </si>
  <si>
    <t>S10843</t>
  </si>
  <si>
    <t>ledisregalado@ecologia.cu</t>
  </si>
  <si>
    <t>http://grbio.org/staff-member/pam-regensburg</t>
  </si>
  <si>
    <t>Pam Regensburg</t>
  </si>
  <si>
    <t>S10844</t>
  </si>
  <si>
    <t>Colorado flora</t>
  </si>
  <si>
    <t>[1] 720-865-3561</t>
  </si>
  <si>
    <t>RegensbP@botanicgardens.org</t>
  </si>
  <si>
    <t>http://grbio.org/staff-member/jacques-paulin-regnier</t>
  </si>
  <si>
    <t>Jacques Paulin Regnier</t>
  </si>
  <si>
    <t>S10845</t>
  </si>
  <si>
    <t>Botany; systematics</t>
  </si>
  <si>
    <t>[32] 50 72 63</t>
  </si>
  <si>
    <t>jpregnier@yahoo.fr</t>
  </si>
  <si>
    <t>http://grbio.org/staff-member/stephen-rehner</t>
  </si>
  <si>
    <t>Stephen Rehner</t>
  </si>
  <si>
    <t>S10846</t>
  </si>
  <si>
    <t>Molecular systematics of insect-associated fungi</t>
  </si>
  <si>
    <t>[1] 301/ 504-5326</t>
  </si>
  <si>
    <t>stephen.rehner@ars.usda.gov</t>
  </si>
  <si>
    <t>http://grbio.org/staff-member/vladim%C3%ADr-rehorek</t>
  </si>
  <si>
    <t>VladimÃ­r Rehorek</t>
  </si>
  <si>
    <t>S10847</t>
  </si>
  <si>
    <t>rehorek@sci.muni.cz</t>
  </si>
  <si>
    <t>http://grbio.org/staff-member/%C3%BClle-reier</t>
  </si>
  <si>
    <t>Ãœlle Reier</t>
  </si>
  <si>
    <t>S10848</t>
  </si>
  <si>
    <t>Curator of Seed Plants and Ferns</t>
  </si>
  <si>
    <t>Dioecious angiosperms</t>
  </si>
  <si>
    <t>ulle.reier@ut.ee</t>
  </si>
  <si>
    <t>http://grbio.org/staff-member/rick-reifner-0</t>
  </si>
  <si>
    <t>Rick Reifner</t>
  </si>
  <si>
    <t>S10849</t>
  </si>
  <si>
    <t>http://grbio.org/staff-member/m-elena-reiner-drehwald</t>
  </si>
  <si>
    <t>M. Elena Reiner-Drehwald</t>
  </si>
  <si>
    <t>S10850</t>
  </si>
  <si>
    <t>Bryophytes, especially Lejeuneaceae</t>
  </si>
  <si>
    <t>[49] 551/ 39-7861</t>
  </si>
  <si>
    <t>mreiner@gwdg.de</t>
  </si>
  <si>
    <t>http://grbio.org/staff-member/renata-reinheimer-0</t>
  </si>
  <si>
    <t>Renata Reinheimer</t>
  </si>
  <si>
    <t>S10851</t>
  </si>
  <si>
    <t>Poaceae; embryology; morphology</t>
  </si>
  <si>
    <t>http://grbio.org/staff-member/juan-reinoso-0</t>
  </si>
  <si>
    <t>Juan Reinoso</t>
  </si>
  <si>
    <t>S10852</t>
  </si>
  <si>
    <t>http://grbio.org/staff-member/jennifer-s-reithel</t>
  </si>
  <si>
    <t>Jennifer S. Reithel</t>
  </si>
  <si>
    <t>S10853</t>
  </si>
  <si>
    <t>Science Director</t>
  </si>
  <si>
    <t>Plant-insect interactions; ecology; flora of Colorado</t>
  </si>
  <si>
    <t>[1] 970-349-7231</t>
  </si>
  <si>
    <t>sd@rmbl.org</t>
  </si>
  <si>
    <t>http://grbio.org/staff-member/marian-rejewski</t>
  </si>
  <si>
    <t>Marian Rejewski</t>
  </si>
  <si>
    <t>S10854</t>
  </si>
  <si>
    <t>Aquatic plants; ecology; useful plants; history of botany</t>
  </si>
  <si>
    <t>rejewski@biol.uni.torun.pl</t>
  </si>
  <si>
    <t>http://grbio.org/staff-member/b%C3%A9atrice-remoissenet</t>
  </si>
  <si>
    <t>BÃ©atrice Remoissenet</t>
  </si>
  <si>
    <t>S10855</t>
  </si>
  <si>
    <t>ChargÃ©e des Collections</t>
  </si>
  <si>
    <t>collectionsmuseumjs@ville-dijon.fr</t>
  </si>
  <si>
    <t>http://grbio.org/staff-member/bu-jun-ren-0</t>
  </si>
  <si>
    <t>Bu-Jun Ren</t>
  </si>
  <si>
    <t>S10856</t>
  </si>
  <si>
    <t>http://grbio.org/staff-member/sa-ren-0</t>
  </si>
  <si>
    <t>Sa Ren</t>
  </si>
  <si>
    <t>S10857</t>
  </si>
  <si>
    <t>http://grbio.org/staff-member/xianwei-ren-0</t>
  </si>
  <si>
    <t>Xianwei Ren</t>
  </si>
  <si>
    <t>S10858</t>
  </si>
  <si>
    <t>http://grbio.org/staff-member/ingemar-renberg-0</t>
  </si>
  <si>
    <t>Ingemar Renberg</t>
  </si>
  <si>
    <t>S10859</t>
  </si>
  <si>
    <t>http://grbio.org/staff-member/minhot-rene</t>
  </si>
  <si>
    <t>Minhot Rene</t>
  </si>
  <si>
    <t>S10860</t>
  </si>
  <si>
    <t>Technical Assistant</t>
  </si>
  <si>
    <t>reneminhot@hotmail.com</t>
  </si>
  <si>
    <t>http://grbio.org/staff-member/susana-rengel</t>
  </si>
  <si>
    <t>Susana Rengel</t>
  </si>
  <si>
    <t>S10861</t>
  </si>
  <si>
    <t>Biodiversity; ecotourism</t>
  </si>
  <si>
    <t>[591] 71155202</t>
  </si>
  <si>
    <t>subere3@gmail.com</t>
  </si>
  <si>
    <t>http://grbio.org/staff-member/carsten-renker</t>
  </si>
  <si>
    <t>Carsten Renker</t>
  </si>
  <si>
    <t>S10862</t>
  </si>
  <si>
    <t>Flora of Rhineland-Palatinate; mycorrhizal fungi (especially arbuscular mycorrhizal fungi)</t>
  </si>
  <si>
    <t>[0049] -(0)6131-122580</t>
  </si>
  <si>
    <t>dr.carsten.renker@stadt.mainz.de</t>
  </si>
  <si>
    <t>http://grbio.org/staff-member/gustavo-renobales</t>
  </si>
  <si>
    <t>Gustavo Renobales</t>
  </si>
  <si>
    <t>S10863</t>
  </si>
  <si>
    <t>gvprescg@vc.ehu.es</t>
  </si>
  <si>
    <t>http://grbio.org/staff-member/diane-renshaw</t>
  </si>
  <si>
    <t>Diane Renshaw</t>
  </si>
  <si>
    <t>S10864</t>
  </si>
  <si>
    <t>dlr@ecosystem.com</t>
  </si>
  <si>
    <t>http://grbio.org/staff-member/pertti-renvall</t>
  </si>
  <si>
    <t>Pertti Renvall</t>
  </si>
  <si>
    <t>S10865</t>
  </si>
  <si>
    <t>Polyporaceous fungi, especially &lt;Antrodiella&gt; and &lt;Postia&gt;; wood-rotting fungi of northern Europe and eastern Africa</t>
  </si>
  <si>
    <t>[358] 17/ 182 658</t>
  </si>
  <si>
    <t>pertti.renvall@kuopio.fi</t>
  </si>
  <si>
    <t>http://grbio.org/staff-member/rimi-repin</t>
  </si>
  <si>
    <t>Rimi Repin</t>
  </si>
  <si>
    <t>S10866</t>
  </si>
  <si>
    <t>medicinal plants; Orchidaceae</t>
  </si>
  <si>
    <t>rrimi@yahoo.com</t>
  </si>
  <si>
    <t>http://grbio.org/staff-member/edilson-jimmy-requena</t>
  </si>
  <si>
    <t>Edilson Jimmy Requena</t>
  </si>
  <si>
    <t>S10867</t>
  </si>
  <si>
    <t>Ecology of cloud forests</t>
  </si>
  <si>
    <t>edilsonjimmy@yahoo.com</t>
  </si>
  <si>
    <t>http://grbio.org/staff-member/natalia-m-reshetnikova</t>
  </si>
  <si>
    <t>Natalia M. Reshetnikova</t>
  </si>
  <si>
    <t>S10868</t>
  </si>
  <si>
    <t>Vascular plant flora of European Russia</t>
  </si>
  <si>
    <t>http://grbio.org/staff-member/elizabeth-retief</t>
  </si>
  <si>
    <t>Elizabeth Retief</t>
  </si>
  <si>
    <t>S10869</t>
  </si>
  <si>
    <t>Vitaceae; Boraginaceae; Asteraceae; Lamiaceae</t>
  </si>
  <si>
    <t>e.retief@sanbi.org.za</t>
  </si>
  <si>
    <t>http://grbio.org/staff-member/yenisey-revilla-g%C3%B3ngora</t>
  </si>
  <si>
    <t>Yenisey Revilla GÃ³ngora</t>
  </si>
  <si>
    <t>S10870</t>
  </si>
  <si>
    <t>yenisey@bioeco.ciges.inf.cu</t>
  </si>
  <si>
    <t>http://grbio.org/staff-member/karl-heinz-rexer</t>
  </si>
  <si>
    <t>Karl-Heinz Rexer</t>
  </si>
  <si>
    <t>S10871</t>
  </si>
  <si>
    <t>Taxonomy of Agaricomycetes, especially &lt;Mycena&gt;</t>
  </si>
  <si>
    <t>[49] 6421 282 5436</t>
  </si>
  <si>
    <t>rexer@biologie.uni-marburg.de</t>
  </si>
  <si>
    <t>http://grbio.org/staff-member/carlos-r-reynel</t>
  </si>
  <si>
    <t>Carlos R. Reynel</t>
  </si>
  <si>
    <t>S10872</t>
  </si>
  <si>
    <t>Taxonomy; Moraceae; Rutaceae (&lt;Xanthoxylon&lt;); flora of Peru, neotropics</t>
  </si>
  <si>
    <t>[511] 614-7800 EXT. 244</t>
  </si>
  <si>
    <t>reynel@lamolina.edu.pe</t>
  </si>
  <si>
    <t>http://grbio.org/staff-member/j-jacqueline-reynoso-due%C3%B1-0</t>
  </si>
  <si>
    <t>S10873</t>
  </si>
  <si>
    <t>http://grbio.org/staff-member/anton-reznicek</t>
  </si>
  <si>
    <t>Anton A. Reznicek</t>
  </si>
  <si>
    <t>S10874</t>
  </si>
  <si>
    <t>Systematics and evolution of Cyperaceae, especially &lt;Carex&gt;; biogeography of flowering plants, particularly in the Great Lakes region</t>
  </si>
  <si>
    <t>[1] 734/ 764-5544</t>
  </si>
  <si>
    <t>reznicek@umich.edu</t>
  </si>
  <si>
    <t>http://grbio.org/staff-member/fred-rhoades</t>
  </si>
  <si>
    <t>Fred Rhoades</t>
  </si>
  <si>
    <t>S10875</t>
  </si>
  <si>
    <t>Curator of Bryophytes and Fungi</t>
  </si>
  <si>
    <t>Mosses; fungi; lichens</t>
  </si>
  <si>
    <t>http://grbio.org/staff-member/hossein-riahi</t>
  </si>
  <si>
    <t>Hossein Riahi</t>
  </si>
  <si>
    <t>S10876</t>
  </si>
  <si>
    <t>Systematics of Characeae, green algae; symbioses of plants,fungi and algae; medicinal fungi and cultivation of algae</t>
  </si>
  <si>
    <t>h-riahi@cc.sbu.ac.ir</t>
  </si>
  <si>
    <t>http://grbio.org/staff-member/eric-ribbens</t>
  </si>
  <si>
    <t>Eric Ribbens</t>
  </si>
  <si>
    <t>S10877</t>
  </si>
  <si>
    <t>Systematics of &lt;Opuntia fragilis&gt;; plant ecology</t>
  </si>
  <si>
    <t>[1] 309/ 309 255-1650</t>
  </si>
  <si>
    <t>e-ribbens@wiu.edu</t>
  </si>
  <si>
    <t>http://grbio.org/staff-member/tania-regina-dos-s-ribeiro</t>
  </si>
  <si>
    <t>Tania Regina Dos S. Ribeiro</t>
  </si>
  <si>
    <t>S10878</t>
  </si>
  <si>
    <t>http://grbio.org/staff-member/laura-ribulgo</t>
  </si>
  <si>
    <t>Laura Ribulgo</t>
  </si>
  <si>
    <t>S10879</t>
  </si>
  <si>
    <t>lauraribulgo@yahoo.com.ar</t>
  </si>
  <si>
    <t>http://grbio.org/staff-member/steven-k-rice-0</t>
  </si>
  <si>
    <t>S10880</t>
  </si>
  <si>
    <t>http://grbio.org/staff-member/philippe-richard</t>
  </si>
  <si>
    <t>Philippe Richard</t>
  </si>
  <si>
    <t>S10881</t>
  </si>
  <si>
    <t>Botany and ecology of southwestern France</t>
  </si>
  <si>
    <t>j.botanique@mairie-bordeaux.fr</t>
  </si>
  <si>
    <t>http://grbio.org/staff-member/jennifer-h-richards</t>
  </si>
  <si>
    <t>Jennifer H. Richards</t>
  </si>
  <si>
    <t>S10882</t>
  </si>
  <si>
    <t>Aquatic plant biology; Everglades plant ecology; biology of sawgrass and &lt;Utricularia&gt;, Lentibulariaceae; Cyperaceae morphology and reproductive biology</t>
  </si>
  <si>
    <t>[1]  305/ 348-3102</t>
  </si>
  <si>
    <t>richards@fiu.edu</t>
  </si>
  <si>
    <t>http://grbio.org/staff-member/alfred-richardson-0</t>
  </si>
  <si>
    <t>Alfred Richardson</t>
  </si>
  <si>
    <t>S10883</t>
  </si>
  <si>
    <t>http://grbio.org/staff-member/john-richardson</t>
  </si>
  <si>
    <t>John Richardson</t>
  </si>
  <si>
    <t>S10884</t>
  </si>
  <si>
    <t>Richa631@plantbiology.msu.edu</t>
  </si>
  <si>
    <t>http://grbio.org/staff-member/marc-rideau</t>
  </si>
  <si>
    <t>Marc Rideau</t>
  </si>
  <si>
    <t>S10885</t>
  </si>
  <si>
    <t>[33]  (0)2 47367209</t>
  </si>
  <si>
    <t>marc.rideau@univ-tours.fr</t>
  </si>
  <si>
    <t>http://grbio.org/staff-member/fr%C3%A9d%C3%A9ric-rigault-0</t>
  </si>
  <si>
    <t>FrÃ©dÃ©ric Rigault</t>
  </si>
  <si>
    <t>S10886</t>
  </si>
  <si>
    <t>http://grbio.org/staff-member/erin-lorraine-riggs</t>
  </si>
  <si>
    <t>Erin Lorraine Riggs</t>
  </si>
  <si>
    <t>S10887</t>
  </si>
  <si>
    <t>Global species conservation and &lt;Iris&gt; (Iridaceae) systematics; Systematics, taxonomy, molecular phylogenetics and biogeography; Systematics of &lt;Iris&gt; California, worldwide; &lt;ex-situ&gt; conservation</t>
  </si>
  <si>
    <t>Erin.riggs@portlandoregon.gov</t>
  </si>
  <si>
    <t>http://grbio.org/staff-member/francesco-rigobello</t>
  </si>
  <si>
    <t>Francesco Rigobello</t>
  </si>
  <si>
    <t>S10888</t>
  </si>
  <si>
    <t>Flora of Italy; Geobotany</t>
  </si>
  <si>
    <t>rigobello@mtsn.tn.it</t>
  </si>
  <si>
    <t>http://grbio.org/staff-member/rigueiro-rodriguez-0</t>
  </si>
  <si>
    <t>A. Rigueiro Rodriguez</t>
  </si>
  <si>
    <t>S10889</t>
  </si>
  <si>
    <t>http://grbio.org/staff-member/rafael-rolando-rinc%C3%B3n</t>
  </si>
  <si>
    <t>Rafael Rolando RincÃ³n</t>
  </si>
  <si>
    <t>S10890</t>
  </si>
  <si>
    <t>Taxonomy of vascular plants; flora of Panama</t>
  </si>
  <si>
    <t>[507] 65917430</t>
  </si>
  <si>
    <t>rafael.rincon@unachi.ac.pa</t>
  </si>
  <si>
    <t>http://grbio.org/staff-member/lorena-riofrio</t>
  </si>
  <si>
    <t>Lorena Riofrio</t>
  </si>
  <si>
    <t>S10891</t>
  </si>
  <si>
    <t>Ecology (including spatial ecology); Orchidaceae; flora of southern Ecuador (tropical montane rainforests)</t>
  </si>
  <si>
    <t>mlriofrio@utpl.edu.ec</t>
  </si>
  <si>
    <t>http://grbio.org/staff-member/segundo-r%C3%ADos</t>
  </si>
  <si>
    <t>Segundo RÃ­os</t>
  </si>
  <si>
    <t>S10892</t>
  </si>
  <si>
    <t>Economic botany; Mediterranean vascular plants</t>
  </si>
  <si>
    <t>[34] 96/ 590 34 00, ext. 3343</t>
  </si>
  <si>
    <t>rios@ua.es</t>
  </si>
  <si>
    <t>http://grbio.org/staff-member/rafael-riosmena-rodr%C3%ADguez-0</t>
  </si>
  <si>
    <t>Rafael Riosmena RodrÃ­guez</t>
  </si>
  <si>
    <t>S10893</t>
  </si>
  <si>
    <t>http://grbio.org/staff-member/rafael-risco-villalobos</t>
  </si>
  <si>
    <t>Rafael A. Risco Villalobos</t>
  </si>
  <si>
    <t>S10894</t>
  </si>
  <si>
    <t>Ecology and phytogeography of Arecaceae</t>
  </si>
  <si>
    <t>rrisco@ispcmw.rimed.cu</t>
  </si>
  <si>
    <t>http://grbio.org/staff-member/allen-c-risk</t>
  </si>
  <si>
    <t>Allen C. Risk</t>
  </si>
  <si>
    <t>S10895</t>
  </si>
  <si>
    <t>&lt;Sphagnum&gt;; bryofloristics of southeastern U.S.</t>
  </si>
  <si>
    <t>[1] 606/ 783-2587</t>
  </si>
  <si>
    <t>a.risk@moreheadstate.edu</t>
  </si>
  <si>
    <t>http://grbio.org/staff-member/rony-ristow</t>
  </si>
  <si>
    <t>Rony Ristow</t>
  </si>
  <si>
    <t>S10896</t>
  </si>
  <si>
    <t>[55] 41 9147-5108</t>
  </si>
  <si>
    <t>ronyristow@pnfm.pr.gov.br</t>
  </si>
  <si>
    <t>http://grbio.org/staff-member/christiane-ritz</t>
  </si>
  <si>
    <t>Christiane Ritz</t>
  </si>
  <si>
    <t>S10897</t>
  </si>
  <si>
    <t>Head of Section Phanerogams IIi</t>
  </si>
  <si>
    <t>Systematics of Rosaceae; molecular systematics, taxonomy; Central Europe</t>
  </si>
  <si>
    <t>[49] (0) 3581 4760-5300</t>
  </si>
  <si>
    <t>christiane.ritz@senckenberg.de</t>
  </si>
  <si>
    <t>http://grbio.org/staff-member/patricio-rivera-0</t>
  </si>
  <si>
    <t>Patricio Rivera</t>
  </si>
  <si>
    <t>S10898</t>
  </si>
  <si>
    <t>http://grbio.org/staff-member/dawn-roberts</t>
  </si>
  <si>
    <t>Dawn Roberts</t>
  </si>
  <si>
    <t>S10899</t>
  </si>
  <si>
    <t>Museology and paleontology</t>
  </si>
  <si>
    <t>[1] 773-755-5100</t>
  </si>
  <si>
    <t>droberts@naturemuseum.org</t>
  </si>
  <si>
    <t>http://grbio.org/staff-member/fred-roberts-0</t>
  </si>
  <si>
    <t>Fred Roberts</t>
  </si>
  <si>
    <t>S10900</t>
  </si>
  <si>
    <t>http://grbio.org/staff-member/giovanni-robich</t>
  </si>
  <si>
    <t>Giovanni Robich</t>
  </si>
  <si>
    <t>S10901</t>
  </si>
  <si>
    <t>&lt;Mycena&gt;</t>
  </si>
  <si>
    <t>robich@alice.it</t>
  </si>
  <si>
    <t>http://grbio.org/staff-member/gerardo-lucio-robledo</t>
  </si>
  <si>
    <t>Gerardo Lucio Robledo</t>
  </si>
  <si>
    <t>S10902</t>
  </si>
  <si>
    <t>Aphylloporales s.l. (Polyporales, Hymenochaetales, Gloephyllales, Russulales, Thelephorales), Cordyceps s.l., Myxomycetes, Agaricales s.l., Chytridiomycetes, Gasteromycetes, Gomphales, Ascomycota (Xylariales)</t>
  </si>
  <si>
    <t>glrobledo@yahoo.com</t>
  </si>
  <si>
    <t>http://grbio.org/staff-member/diana-b-robson</t>
  </si>
  <si>
    <t>Diana B. Robson</t>
  </si>
  <si>
    <t>S10903</t>
  </si>
  <si>
    <t>rare Canadian vascular plants and taxonomy of Chenopodiaceae</t>
  </si>
  <si>
    <t>[1] 204-988-0653</t>
  </si>
  <si>
    <t>drobson@manitobamuseum.ca</t>
  </si>
  <si>
    <t>http://grbio.org/staff-member/diana-marcela-rocabado</t>
  </si>
  <si>
    <t>Diana Marcela Rocabado</t>
  </si>
  <si>
    <t>S10904</t>
  </si>
  <si>
    <t>Mycology; taxonomy of Gasteromyetes; fungi of Bolivia</t>
  </si>
  <si>
    <t>[591] 70829055</t>
  </si>
  <si>
    <t>drocabado@museonoelkempff.org</t>
  </si>
  <si>
    <t>http://grbio.org/staff-member/frederico-alexandre-roccia-dal-pozzo-arzolla</t>
  </si>
  <si>
    <t>Frederico Alexandre Roccia Dal Pozzo Arzolla</t>
  </si>
  <si>
    <t>S10905</t>
  </si>
  <si>
    <t>Tropical forests ecology</t>
  </si>
  <si>
    <t>http://grbio.org/staff-member/dalva-d-rocha-0</t>
  </si>
  <si>
    <t>S10906</t>
  </si>
  <si>
    <t>http://grbio.org/staff-member/elielson-rocha</t>
  </si>
  <si>
    <t>Elielson Rocha</t>
  </si>
  <si>
    <t>S10907</t>
  </si>
  <si>
    <t>curator of historical specimens</t>
  </si>
  <si>
    <t>http://grbio.org/staff-member/maria-margarida-da-rocha-fiuza-de-melo-0</t>
  </si>
  <si>
    <t>S10908</t>
  </si>
  <si>
    <t>http://grbio.org/staff-member/joecildo-francisco-rocha</t>
  </si>
  <si>
    <t>Joecildo Francisco Rocha</t>
  </si>
  <si>
    <t>S10909</t>
  </si>
  <si>
    <t>Vascular plant anatomy (especially secretories tissues)</t>
  </si>
  <si>
    <t>joecildo@ufrrj.br</t>
  </si>
  <si>
    <t>http://grbio.org/staff-member/rocio-rocio-cort%C3%A9s-b</t>
  </si>
  <si>
    <t>Rocio Rocio CortÃ©s-B.</t>
  </si>
  <si>
    <t>S10910</t>
  </si>
  <si>
    <t>Neotropical Ixoroideae (Rubiaceae)</t>
  </si>
  <si>
    <t>[57] 1/ 2424706</t>
  </si>
  <si>
    <t>http://grbio.org/staff-member/maria-jesus-nogueira-rodal</t>
  </si>
  <si>
    <t>Maria Jesus Nogueira Rodal</t>
  </si>
  <si>
    <t>S10911</t>
  </si>
  <si>
    <t>Phytosociology of vegetation in semi-arid region of northeastern Brazil</t>
  </si>
  <si>
    <t>rodal@truenet.com.br</t>
  </si>
  <si>
    <t>http://grbio.org/staff-member/michele-rodda</t>
  </si>
  <si>
    <t>Michele Rodda</t>
  </si>
  <si>
    <t>S10912</t>
  </si>
  <si>
    <t>Asclepiadaceae; flora of Far East Asia; botanical history</t>
  </si>
  <si>
    <t>michele.rodda@gmail.com</t>
  </si>
  <si>
    <t>http://grbio.org/staff-member/michele-rodda-0</t>
  </si>
  <si>
    <t>S10913</t>
  </si>
  <si>
    <t>Taxonomy of &lt;Hoya&gt;; systematics; botanical history</t>
  </si>
  <si>
    <t>michele_rodda@nparks.gov.sg</t>
  </si>
  <si>
    <t>http://grbio.org/staff-member/roberto-antonio-rodella-0</t>
  </si>
  <si>
    <t>S10914</t>
  </si>
  <si>
    <t>http://grbio.org/staff-member/carlos-v-roderjan</t>
  </si>
  <si>
    <t>Carlos V. Roderjan</t>
  </si>
  <si>
    <t>S10915</t>
  </si>
  <si>
    <t>Phytogeography of Parana; dendrology, phytosociology; trees; flora of Southern Brazil</t>
  </si>
  <si>
    <t>roderjan@ufpr.br</t>
  </si>
  <si>
    <t>http://grbio.org/staff-member/jo%C3%A3o-domingos-rodrigues-0</t>
  </si>
  <si>
    <t>S10916</t>
  </si>
  <si>
    <t>http://grbio.org/staff-member/r-r-rodrigues</t>
  </si>
  <si>
    <t>R. R. Rodrigues</t>
  </si>
  <si>
    <t>S10917</t>
  </si>
  <si>
    <t>http://grbio.org/staff-member/mar%C3%AD-olivia-rodr%C3%ADguez-alcantar-0</t>
  </si>
  <si>
    <t>S10918</t>
  </si>
  <si>
    <t>http://grbio.org/staff-member/alexander-rodr%C3%ADguez-0</t>
  </si>
  <si>
    <t>Alexander RodrÃ­guez</t>
  </si>
  <si>
    <t>S10919</t>
  </si>
  <si>
    <t>http://grbio.org/staff-member/aaron-rodr%C3%ADguez-contreras-0</t>
  </si>
  <si>
    <t>Aaron RodrÃ­guez Contreras</t>
  </si>
  <si>
    <t>S10920</t>
  </si>
  <si>
    <t>http://grbio.org/staff-member/nora-rodr%C3%ADguez-de-r%C3%ADos-0</t>
  </si>
  <si>
    <t>Nora RodrÃ­guez de RÃ­os</t>
  </si>
  <si>
    <t>S10921</t>
  </si>
  <si>
    <t>http://grbio.org/staff-member/dagoberto-rodr%C3%ADguez-delcid</t>
  </si>
  <si>
    <t>Dagoberto RodrÃ­guez Delcid,</t>
  </si>
  <si>
    <t>S10922</t>
  </si>
  <si>
    <t>darodelcid@gmail.com</t>
  </si>
  <si>
    <t>http://grbio.org/staff-member/estela-rodriguez</t>
  </si>
  <si>
    <t>Estela Rodriguez</t>
  </si>
  <si>
    <t>S10923</t>
  </si>
  <si>
    <t>Floristics; vegetation studies; plant ecology; forest and grassland phytosociology</t>
  </si>
  <si>
    <t>estela.r82@gmail.com</t>
  </si>
  <si>
    <t>http://grbio.org/staff-member/eyvar-elias-rodriguez</t>
  </si>
  <si>
    <t>Eyvar Elias Rodriguez</t>
  </si>
  <si>
    <t>S10924</t>
  </si>
  <si>
    <t>Taxonomy of non-vascular plants; bryophytes as bioindicators</t>
  </si>
  <si>
    <t>[507] 67116509</t>
  </si>
  <si>
    <t>eyvar.rodriguez@unachi.ac.pa</t>
  </si>
  <si>
    <t>http://grbio.org/staff-member/v-rodr%C3%ADguez-gracia-0</t>
  </si>
  <si>
    <t>V. RodrÃ­guez Gracia</t>
  </si>
  <si>
    <t>S10925</t>
  </si>
  <si>
    <t>http://grbio.org/staff-member/concepci%C3%B3n-rodr%C3%ADguez-j-0</t>
  </si>
  <si>
    <t>ConcepciÃ³n RodrÃ­guez J.</t>
  </si>
  <si>
    <t>S10926</t>
  </si>
  <si>
    <t>http://grbio.org/staff-member/juan-manuel-rodriguez</t>
  </si>
  <si>
    <t>Juan Manuel Rodriguez</t>
  </si>
  <si>
    <t>S10927</t>
  </si>
  <si>
    <t>juanmacor@yahoo.com.ar</t>
  </si>
  <si>
    <t>http://grbio.org/staff-member/maria-fernanda-rodriguez</t>
  </si>
  <si>
    <t>Maria Fernanda Rodriguez</t>
  </si>
  <si>
    <t>S10928</t>
  </si>
  <si>
    <t>Archaeobotany</t>
  </si>
  <si>
    <t>frodriguez@darwin.edu.ar</t>
  </si>
  <si>
    <t>http://grbio.org/staff-member/alicia-b-rodriguez-navas-0</t>
  </si>
  <si>
    <t>S10929</t>
  </si>
  <si>
    <t>http://grbio.org/staff-member/mar%C3%AD-mercedes-rodr%C3%ADguez-palma-0</t>
  </si>
  <si>
    <t>S10930</t>
  </si>
  <si>
    <t>http://grbio.org/staff-member/eric-f-rodr%C3%ADguez-r</t>
  </si>
  <si>
    <t>Eric F. RodrÃ­guez R.</t>
  </si>
  <si>
    <t>S10931</t>
  </si>
  <si>
    <t>Flora of Peru; Loasaceae and Alstroemeriaceae of Peru</t>
  </si>
  <si>
    <t>efrr@unitru.edu.pe;</t>
  </si>
  <si>
    <t>http://grbio.org/staff-member/hector-j-rodriguez-r-0</t>
  </si>
  <si>
    <t>S10932</t>
  </si>
  <si>
    <t>http://grbio.org/staff-member/leyda-rodriguez-r</t>
  </si>
  <si>
    <t>Leyda Rodriguez R.</t>
  </si>
  <si>
    <t>S10933</t>
  </si>
  <si>
    <t>Floristics and taxonomy of Venezuelan Guayana; reproductive biology of Vochysiaceae, Burseraceae</t>
  </si>
  <si>
    <t>Leyda.rodriguez@ucv.ve, leydarodrirosas@gmail.com</t>
  </si>
  <si>
    <t>http://grbio.org/staff-member/roberto-rodr%C3%ADguez</t>
  </si>
  <si>
    <t>Roberto RodrÃ­guez</t>
  </si>
  <si>
    <t>S10934</t>
  </si>
  <si>
    <t>Pteridophyta; Flora of Chile</t>
  </si>
  <si>
    <t>rrodrigu@udec.cl</t>
  </si>
  <si>
    <t>http://grbio.org/staff-member/s%C3%A9sar-rodr%C3%ADguez-0</t>
  </si>
  <si>
    <t>SÃ©sar RodrÃ­guez</t>
  </si>
  <si>
    <t>S10935</t>
  </si>
  <si>
    <t>http://grbio.org/staff-member/yoel-rodr%C3%ADguez</t>
  </si>
  <si>
    <t>Yoel RodrÃ­guez</t>
  </si>
  <si>
    <t>S10936</t>
  </si>
  <si>
    <t>Ethnobotany of Cuba and Ecuador</t>
  </si>
  <si>
    <t>yrodriguez@uea.edu.ec</t>
  </si>
  <si>
    <t>http://grbio.org/staff-member/aaron-roe</t>
  </si>
  <si>
    <t>Aaron Roe</t>
  </si>
  <si>
    <t>S10937</t>
  </si>
  <si>
    <t>Flora of northeastern Utah</t>
  </si>
  <si>
    <t>[1] 435/ 781-4400</t>
  </si>
  <si>
    <t>aroe@blm.gov</t>
  </si>
  <si>
    <t>http://grbio.org/staff-member/jack-d-rogers</t>
  </si>
  <si>
    <t>Jack D. Rogers</t>
  </si>
  <si>
    <t>S10938</t>
  </si>
  <si>
    <t>Regents Professor, Plant Pathology</t>
  </si>
  <si>
    <t>Taxonomy of Ascomycetes, Pyrenomycetes worldwide</t>
  </si>
  <si>
    <t>[1] 509/ 335-3732</t>
  </si>
  <si>
    <t>rogers@wsu.edu</t>
  </si>
  <si>
    <t>http://grbio.org/staff-member/patricia-rogers</t>
  </si>
  <si>
    <t>Patricia Rogers</t>
  </si>
  <si>
    <t>S10939</t>
  </si>
  <si>
    <t>[1] 734/ 936-8028</t>
  </si>
  <si>
    <t>rogersp@umich.edu</t>
  </si>
  <si>
    <t>http://grbio.org/staff-member/rod-rogers</t>
  </si>
  <si>
    <t>Rod Rogers</t>
  </si>
  <si>
    <t>S10940</t>
  </si>
  <si>
    <t>lichens</t>
  </si>
  <si>
    <t>http://grbio.org/staff-member/steven-rogstad</t>
  </si>
  <si>
    <t>Steven Rogstad</t>
  </si>
  <si>
    <t>S10941</t>
  </si>
  <si>
    <t>Plant systematics; ecology and evolution; DNA-basead analyses of populations genetics and phylogenetic relationships; tropical rain forest biology</t>
  </si>
  <si>
    <t>[1] (513) 556-9744</t>
  </si>
  <si>
    <t>steven.rogstad@uc.edu</t>
  </si>
  <si>
    <t>http://grbio.org/staff-member/didier-roguet</t>
  </si>
  <si>
    <t>Didier Roguet</t>
  </si>
  <si>
    <t>S10942</t>
  </si>
  <si>
    <t>Ethnobotany; floras of Paraguay and western Europe</t>
  </si>
  <si>
    <t>didier.roguet@ville-ge.ch</t>
  </si>
  <si>
    <t>http://grbio.org/staff-member/jens-g-rohwer</t>
  </si>
  <si>
    <t>Jens G. Rohwer</t>
  </si>
  <si>
    <t>S10943</t>
  </si>
  <si>
    <t>Worldwide Lauraceae and Oleaceae</t>
  </si>
  <si>
    <t>[49] 40/ 42816-397</t>
  </si>
  <si>
    <t>rohwer@botanik.uni-hamburg.de</t>
  </si>
  <si>
    <t>http://grbio.org/staff-member/gloria-rojas</t>
  </si>
  <si>
    <t>Gloria Rojas</t>
  </si>
  <si>
    <t>S10944</t>
  </si>
  <si>
    <t>Palynology; archaeobotany</t>
  </si>
  <si>
    <t>grojas@mnhn.cl</t>
  </si>
  <si>
    <t>http://grbio.org/staff-member/rocio-p-rojas</t>
  </si>
  <si>
    <t>Rocio P. Rojas</t>
  </si>
  <si>
    <t>S10945</t>
  </si>
  <si>
    <t>Gesneriaceae; Amazonian floristics and ethnobotany</t>
  </si>
  <si>
    <t>[51] 63462467</t>
  </si>
  <si>
    <t>gesneria@yahoo.com</t>
  </si>
  <si>
    <t>http://grbio.org/staff-member/francisco-j-rold%C3%A1n-0</t>
  </si>
  <si>
    <t>S10946</t>
  </si>
  <si>
    <t>http://grbio.org/staff-member/steven-rolfsmeier</t>
  </si>
  <si>
    <t>Steven Rolfsmeier</t>
  </si>
  <si>
    <t>S10947</t>
  </si>
  <si>
    <t>Great Plains Flora</t>
  </si>
  <si>
    <t>[1] 308/ 432-6385</t>
  </si>
  <si>
    <t>srolfsmeier@csc.edu</t>
  </si>
  <si>
    <t>http://grbio.org/staff-member/susan-j-rolfsmeier</t>
  </si>
  <si>
    <t>Susan J. Rolfsmeier</t>
  </si>
  <si>
    <t>S10948</t>
  </si>
  <si>
    <t>&lt;Lappula&gt; (Boraginaceae)</t>
  </si>
  <si>
    <t>http://grbio.org/staff-member/enrico-romani</t>
  </si>
  <si>
    <t>Enrico Romani</t>
  </si>
  <si>
    <t>S10949</t>
  </si>
  <si>
    <t>eromani2004@libero.it</t>
  </si>
  <si>
    <t>http://grbio.org/staff-member/sergio-romaniuc-neto-0</t>
  </si>
  <si>
    <t>Sergio Romaniuc Neto</t>
  </si>
  <si>
    <t>S10950</t>
  </si>
  <si>
    <t>http://grbio.org/staff-member/jerry-romanski</t>
  </si>
  <si>
    <t>Jerry Romanski</t>
  </si>
  <si>
    <t>S10951</t>
  </si>
  <si>
    <t>jerry.romanski@bigpond.com</t>
  </si>
  <si>
    <t>http://grbio.org/staff-member/gerson-oliveira-romao</t>
  </si>
  <si>
    <t>Gerson Oliveira Romao</t>
  </si>
  <si>
    <t>S10952</t>
  </si>
  <si>
    <t>Ericaceae; Leguminosae; Clethraceae</t>
  </si>
  <si>
    <t>goromao@usp.br</t>
  </si>
  <si>
    <t>http://grbio.org/staff-member/angel-m-romo-0</t>
  </si>
  <si>
    <t>S10953</t>
  </si>
  <si>
    <t>http://grbio.org/staff-member/katya-romoleroux</t>
  </si>
  <si>
    <t>Katya Romoleroux</t>
  </si>
  <si>
    <t>S10954</t>
  </si>
  <si>
    <t>Rosaceae,; phylogeny; systematics</t>
  </si>
  <si>
    <t>[593] 22/ 991714</t>
  </si>
  <si>
    <t>kromoleroux@puce.edu.ec</t>
  </si>
  <si>
    <t>http://grbio.org/staff-member/m-e-ron-0</t>
  </si>
  <si>
    <t>S10955</t>
  </si>
  <si>
    <t>http://grbio.org/staff-member/anna-ronikier</t>
  </si>
  <si>
    <t>Anna Ronikier</t>
  </si>
  <si>
    <t>S10956</t>
  </si>
  <si>
    <t>Curator of Myxomycetes</t>
  </si>
  <si>
    <t>Taxonomy and phytogeography; Arctic-alpine fungi; nivicolous myxomycetes</t>
  </si>
  <si>
    <t>[48] 12/ 42-41-750</t>
  </si>
  <si>
    <t>a.Ronikier@botany.pl</t>
  </si>
  <si>
    <t>http://grbio.org/staff-member/michal-ronikier</t>
  </si>
  <si>
    <t>Michal Ronikier</t>
  </si>
  <si>
    <t>S10957</t>
  </si>
  <si>
    <t>Molecular biogeography, diversity and evolution of high-mountain vascular plants; alpine and arctic flora</t>
  </si>
  <si>
    <t>[48] 12/ 42-41-795</t>
  </si>
  <si>
    <t>m.ronikier@botany.pl</t>
  </si>
  <si>
    <t>http://grbio.org/staff-member/maria-mercedes-teixeira-rosa</t>
  </si>
  <si>
    <t>Maria Mercedes Teixeira Rosa</t>
  </si>
  <si>
    <t>S10958</t>
  </si>
  <si>
    <t>Vochysiaceae of EspÏ†rito Santo</t>
  </si>
  <si>
    <t>http://grbio.org/staff-member/maria-mercedes-teixeira-da-rosa</t>
  </si>
  <si>
    <t>Maria Mercedes Teixeira da Rosa</t>
  </si>
  <si>
    <t>S10959</t>
  </si>
  <si>
    <t>Restinga; Atlantic Forest; ethnobotany</t>
  </si>
  <si>
    <t>mercedes@ufrrj.br</t>
  </si>
  <si>
    <t>http://grbio.org/staff-member/ricardo-rosa</t>
  </si>
  <si>
    <t>Ricardo Rosa</t>
  </si>
  <si>
    <t>S10960</t>
  </si>
  <si>
    <t>Invasive plants</t>
  </si>
  <si>
    <t>ricardorosa@ecologia.cu</t>
  </si>
  <si>
    <t>http://grbio.org/staff-member/dania-m-rosabal-l%C3%B3pez</t>
  </si>
  <si>
    <t>Dania M. Rosabal LÃ³pez</t>
  </si>
  <si>
    <t>S10961</t>
  </si>
  <si>
    <t>http://grbio.org/staff-member/judith-rosales-0</t>
  </si>
  <si>
    <t>Judith Rosales</t>
  </si>
  <si>
    <t>S10962</t>
  </si>
  <si>
    <t>http://grbio.org/staff-member/edgar-francisco-rosas-alquicira</t>
  </si>
  <si>
    <t>Edgar Francisco Rosas-Alquicira</t>
  </si>
  <si>
    <t>S10963</t>
  </si>
  <si>
    <t>Taxonomy of coralline algae of Macaronesia and the Gulf of California; phenology</t>
  </si>
  <si>
    <t>[351] 296650106 ext. 1482</t>
  </si>
  <si>
    <t>alquicira@uac.pt</t>
  </si>
  <si>
    <t>http://grbio.org/staff-member/leonardo-rosati</t>
  </si>
  <si>
    <t>Leonardo Rosati</t>
  </si>
  <si>
    <t>S10964</t>
  </si>
  <si>
    <t>leonardo.rosati@unibas.it</t>
  </si>
  <si>
    <t>http://grbio.org/staff-member/sergej-rosbakh</t>
  </si>
  <si>
    <t>Sergej A. Rosbakh</t>
  </si>
  <si>
    <t>S10965</t>
  </si>
  <si>
    <t>Dissemination of plants; hydrobotany</t>
  </si>
  <si>
    <t>s.rosbakh@gmail.com</t>
  </si>
  <si>
    <t>http://grbio.org/staff-member/oana-rosca-casian</t>
  </si>
  <si>
    <t>Oana Rosca-Casian</t>
  </si>
  <si>
    <t>S10966</t>
  </si>
  <si>
    <t>oana.rosca@grbot.ubbcluj.ro</t>
  </si>
  <si>
    <t>http://grbio.org/staff-member/martin-r%C3%B6ser-0</t>
  </si>
  <si>
    <t>Martin RÃ¶ser</t>
  </si>
  <si>
    <t>S10967</t>
  </si>
  <si>
    <t>http://grbio.org/staff-member/sonia-rosete</t>
  </si>
  <si>
    <t>Sonia Rosete</t>
  </si>
  <si>
    <t>S10968</t>
  </si>
  <si>
    <t>rosetesonia@ama.cu</t>
  </si>
  <si>
    <t>http://grbio.org/staff-member/josep-rossell%C3%B3-0</t>
  </si>
  <si>
    <t>S10969</t>
  </si>
  <si>
    <t>Phylogeography, molecular evolution and conservation genetics</t>
  </si>
  <si>
    <t>josep.rossello@marimurtra.cat</t>
  </si>
  <si>
    <t>http://grbio.org/staff-member/bruno-rosset</t>
  </si>
  <si>
    <t>Bruno Rosset</t>
  </si>
  <si>
    <t>S10970</t>
  </si>
  <si>
    <t>http://grbio.org/staff-member/l%C3%BAcia-rossi-0</t>
  </si>
  <si>
    <t>LÃºcia Rossi</t>
  </si>
  <si>
    <t>S10971</t>
  </si>
  <si>
    <t>http://grbio.org/staff-member/amy-y-rossman</t>
  </si>
  <si>
    <t>Amy Y. Rossman</t>
  </si>
  <si>
    <t>S10972</t>
  </si>
  <si>
    <t>Ascomycetes; Hypocreales; phytopathogens</t>
  </si>
  <si>
    <t>[1] 301/ 504-5364</t>
  </si>
  <si>
    <t>Amy.Rossman@ars.usda.gov</t>
  </si>
  <si>
    <t>http://grbio.org/staff-member/mina-rostami</t>
  </si>
  <si>
    <t>Mina Rostami</t>
  </si>
  <si>
    <t>S10973</t>
  </si>
  <si>
    <t>m_rostami@yahoo.com</t>
  </si>
  <si>
    <t>http://grbio.org/staff-member/adam-rostanski</t>
  </si>
  <si>
    <t>Adam Rostanski</t>
  </si>
  <si>
    <t>S10974</t>
  </si>
  <si>
    <t>Poaceae; flora of Silesia; flora of post-industrial sites</t>
  </si>
  <si>
    <t>adam.rostanski@us.edu.pl</t>
  </si>
  <si>
    <t>http://grbio.org/staff-member/steve-rothenberger</t>
  </si>
  <si>
    <t>Steve Rothenberger</t>
  </si>
  <si>
    <t>S10976</t>
  </si>
  <si>
    <t>(1) 308-865-8883</t>
  </si>
  <si>
    <t>rothenberges@unk.edu</t>
  </si>
  <si>
    <t>http://grbio.org/staff-member/gar-w-rothwell-0</t>
  </si>
  <si>
    <t>S10977</t>
  </si>
  <si>
    <t>http://grbio.org/staff-member/olga-rotreklov%C3%A1</t>
  </si>
  <si>
    <t>Olga RotreklovÃ¡</t>
  </si>
  <si>
    <t>S10978</t>
  </si>
  <si>
    <t>Vascular plant taxonomy; karyology; &lt;Hieracium&gt;, Asteraceae</t>
  </si>
  <si>
    <t>orotrekl@sci.muni.cz</t>
  </si>
  <si>
    <t>http://grbio.org/staff-member/walter-k-rottensteiner</t>
  </si>
  <si>
    <t>Walter K. Rottensteiner</t>
  </si>
  <si>
    <t>S10979</t>
  </si>
  <si>
    <t>Taxonomy, nomenclature, morphology, and karyology of &lt;Aconitum, Aconitella, Consolida,&gt; and &lt;Delphinium&gt;, Ranunculaceae; vascular plant flora of Istria</t>
  </si>
  <si>
    <t>[43] 316/ 913103</t>
  </si>
  <si>
    <t>walter@starmuehler.com</t>
  </si>
  <si>
    <t>http://grbio.org/staff-member/thomas-rouillard</t>
  </si>
  <si>
    <t>Thomas Rouillard</t>
  </si>
  <si>
    <t>S10980</t>
  </si>
  <si>
    <t>02 41 05 48 54</t>
  </si>
  <si>
    <t>thomas.rouillard@ville.angers.fr</t>
  </si>
  <si>
    <t>http://grbio.org/staff-member/adeline-rouilly</t>
  </si>
  <si>
    <t>Adeline Rouilly</t>
  </si>
  <si>
    <t>S10981</t>
  </si>
  <si>
    <t>Nimes</t>
  </si>
  <si>
    <t>adeline.tardieu-rouilly@ville-nimes.fr</t>
  </si>
  <si>
    <t>http://grbio.org/staff-member/maria-roussomoustakaki</t>
  </si>
  <si>
    <t>Maria Roussomoustakaki</t>
  </si>
  <si>
    <t>S10982</t>
  </si>
  <si>
    <t>Taxonomy of Cyanobacteria</t>
  </si>
  <si>
    <t>[30]7274375</t>
  </si>
  <si>
    <t>mrousso@biol.uoa.gr</t>
  </si>
  <si>
    <t>http://grbio.org/staff-member/nirad-chandra-rout</t>
  </si>
  <si>
    <t>Nirad Chandra Rout</t>
  </si>
  <si>
    <t>S10983</t>
  </si>
  <si>
    <t>ncrout@yahoo.com</t>
  </si>
  <si>
    <t>http://grbio.org/staff-member/c-roux</t>
  </si>
  <si>
    <t>C. Roux</t>
  </si>
  <si>
    <t>S10984</t>
  </si>
  <si>
    <t>Calcicoles lawns of Massif Central</t>
  </si>
  <si>
    <t>http://grbio.org/staff-member/claude-roux</t>
  </si>
  <si>
    <t>Claude Roux</t>
  </si>
  <si>
    <t>S10985</t>
  </si>
  <si>
    <t>Taxonomy; ecology; lichens and lichenized fungi</t>
  </si>
  <si>
    <t>Mirabeau</t>
  </si>
  <si>
    <t>[33] 04 90 77 01 90</t>
  </si>
  <si>
    <t>claude.roux@lichenologue.org</t>
  </si>
  <si>
    <t>http://grbio.org/staff-member/jp-koos-roux</t>
  </si>
  <si>
    <t>J.P. (Koos) Roux</t>
  </si>
  <si>
    <t>S10986</t>
  </si>
  <si>
    <t>k.roux@sanbi.org.za</t>
  </si>
  <si>
    <t>http://grbio.org/staff-member/rosalind-rowe</t>
  </si>
  <si>
    <t>Rosalind Rowe</t>
  </si>
  <si>
    <t>S10987</t>
  </si>
  <si>
    <t>[1] 941/ 486-2055</t>
  </si>
  <si>
    <t>Rosalind.Rowe@dep.state.fl.us</t>
  </si>
  <si>
    <t>http://grbio.org/staff-member/claude-roy</t>
  </si>
  <si>
    <t>Claude Roy</t>
  </si>
  <si>
    <t>S10988</t>
  </si>
  <si>
    <t>Lichens and bryophytes of Quebec</t>
  </si>
  <si>
    <t>[1] 418/ 656-2131, ext. 2741</t>
  </si>
  <si>
    <t>claude.roy@herbier.ulaval.ca</t>
  </si>
  <si>
    <t>http://grbio.org/staff-member/sisir-kumar-roy-0</t>
  </si>
  <si>
    <t>S10989</t>
  </si>
  <si>
    <t>http://grbio.org/staff-member/wen-ming-ru-0</t>
  </si>
  <si>
    <t>Wen-Ming Ru</t>
  </si>
  <si>
    <t>S10990</t>
  </si>
  <si>
    <t>http://grbio.org/staff-member/xin-ru-0</t>
  </si>
  <si>
    <t>Xin Ru</t>
  </si>
  <si>
    <t>S10991</t>
  </si>
  <si>
    <t>http://grbio.org/staff-member/ji-hui-ruan</t>
  </si>
  <si>
    <t>Ji-Hui Ruan</t>
  </si>
  <si>
    <t>S10992</t>
  </si>
  <si>
    <t>http://grbio.org/staff-member/marco-antonio-rubinos-rom%C3%A1n</t>
  </si>
  <si>
    <t>Marco Antonio Rubinos RomÃ¡n</t>
  </si>
  <si>
    <t>S10993</t>
  </si>
  <si>
    <t>marco.rubinos@usc.es</t>
  </si>
  <si>
    <t>http://grbio.org/staff-member/agustin-rudas-ll-0</t>
  </si>
  <si>
    <t>Agustin Rudas Ll.</t>
  </si>
  <si>
    <t>S10994</t>
  </si>
  <si>
    <t>http://grbio.org/staff-member/marina-ivanovna-rudenko</t>
  </si>
  <si>
    <t>Marina Ivanovna Rudenko</t>
  </si>
  <si>
    <t>S10995</t>
  </si>
  <si>
    <t>Director of the Herbairum</t>
  </si>
  <si>
    <t>Taxonomy; rare plants of Crimea; flora of the Crimea; biodiversity informatics</t>
  </si>
  <si>
    <t>[38] 8-06560-50440</t>
  </si>
  <si>
    <t>Marina-98500@yandex.ru</t>
  </si>
  <si>
    <t>http://grbio.org/staff-member/s-rudra</t>
  </si>
  <si>
    <t>S. Rudra</t>
  </si>
  <si>
    <t>S10996</t>
  </si>
  <si>
    <t>sangha24rudra@gmail.com</t>
  </si>
  <si>
    <t>http://grbio.org/staff-member/silke-r%C3%BCgheimer</t>
  </si>
  <si>
    <t>Silke RÃ¼gheimer</t>
  </si>
  <si>
    <t>S10997</t>
  </si>
  <si>
    <t>Head, Botanical Garden</t>
  </si>
  <si>
    <t>Apocynaceae; Burseraceae; Convovulaceae; Crassulaceae; Euphorbiaceae; Malvaceae; Mesembryanthemaceae; Sterculiaceae; Tiliaceae</t>
  </si>
  <si>
    <t>[264] 61/ 202 2014</t>
  </si>
  <si>
    <t>silker@nbri.org.na</t>
  </si>
  <si>
    <t>http://grbio.org/staff-member/zulma-e-r%C3%BAgolo</t>
  </si>
  <si>
    <t>Zulma E. RÃºgolo</t>
  </si>
  <si>
    <t>S10998</t>
  </si>
  <si>
    <t>zrugolo@darwin.edu.ar</t>
  </si>
  <si>
    <t>http://grbio.org/staff-member/%C3%A5ke-r%C3%BChling</t>
  </si>
  <si>
    <t>Ã…ke RÃ¼hling</t>
  </si>
  <si>
    <t>S10999</t>
  </si>
  <si>
    <t>ake.ruhling@telia.com</t>
  </si>
  <si>
    <t>http://grbio.org/staff-member/jacobo-ruiz-del-castillo-0</t>
  </si>
  <si>
    <t>Jacobo Ruiz del Castillo</t>
  </si>
  <si>
    <t>S11000</t>
  </si>
  <si>
    <t>http://grbio.org/staff-member/eduardo-ruiz-0</t>
  </si>
  <si>
    <t>Eduardo Ruiz</t>
  </si>
  <si>
    <t>S11001</t>
  </si>
  <si>
    <t>30 March 2015 - 4:19pm EDT</t>
  </si>
  <si>
    <t>http://grbio.org/staff-member/j-jesus-ruiz-moreno-0</t>
  </si>
  <si>
    <t>S11002</t>
  </si>
  <si>
    <t>jjruiz@cucba.udg.mx</t>
  </si>
  <si>
    <t>http://grbio.org/staff-member/rosalba-ruiz-v-0</t>
  </si>
  <si>
    <t>Rosalba Ruiz V.</t>
  </si>
  <si>
    <t>S11003</t>
  </si>
  <si>
    <t>http://grbio.org/staff-member/thirza-ruiz-zapata-0</t>
  </si>
  <si>
    <t>Thirza Ruiz Zapata</t>
  </si>
  <si>
    <t>S11004</t>
  </si>
  <si>
    <t>http://grbio.org/staff-member/pedro-ruiz-zorrilla-0</t>
  </si>
  <si>
    <t>Pedro Ruiz Zorrilla</t>
  </si>
  <si>
    <t>S11005</t>
  </si>
  <si>
    <t>http://grbio.org/staff-member/l-rundina-0</t>
  </si>
  <si>
    <t>S11006</t>
  </si>
  <si>
    <t>http://grbio.org/staff-member/anna-v-ruokolainen</t>
  </si>
  <si>
    <t>Anna V. Ruokolainen</t>
  </si>
  <si>
    <t>S11007</t>
  </si>
  <si>
    <t>Aphyllophoroid fungi</t>
  </si>
  <si>
    <t>[7] 8142/ 769 500</t>
  </si>
  <si>
    <t>annaruo@krc.karelia.ru</t>
  </si>
  <si>
    <t>http://grbio.org/staff-member/engelbert-ruoss-0</t>
  </si>
  <si>
    <t>Engelbert Ruoss</t>
  </si>
  <si>
    <t>S11008</t>
  </si>
  <si>
    <t>http://grbio.org/staff-member/katerina-rusevska</t>
  </si>
  <si>
    <t>Katerina Rusevska</t>
  </si>
  <si>
    <t>S11009</t>
  </si>
  <si>
    <t>Gasteromycetes of Macedonia</t>
  </si>
  <si>
    <t>krusevska@pmf.ukim.mk</t>
  </si>
  <si>
    <t>http://grbio.org/staff-member/anna-m-rusinska</t>
  </si>
  <si>
    <t>Anna M. Rusinska</t>
  </si>
  <si>
    <t>S11010</t>
  </si>
  <si>
    <t>Bryophytes; chorology and ecology of mosses</t>
  </si>
  <si>
    <t>[48] 61/ 8295761</t>
  </si>
  <si>
    <t>annarus@amu.edu.pl</t>
  </si>
  <si>
    <t>http://grbio.org/staff-member/constance-rutherford</t>
  </si>
  <si>
    <t>Constance Rutherford</t>
  </si>
  <si>
    <t>S11011</t>
  </si>
  <si>
    <t>Listing and Recovery Program Coordinator for Plants</t>
  </si>
  <si>
    <t>Conservation biology; flora of southern and central California; endangered species</t>
  </si>
  <si>
    <t>[1] 805 644 1766 ext. 306</t>
  </si>
  <si>
    <t>connie_rutherford@fws.gov</t>
  </si>
  <si>
    <t>http://grbio.org/staff-member/r-rutishauser-0</t>
  </si>
  <si>
    <t>R. Rutishauser</t>
  </si>
  <si>
    <t>S11012</t>
  </si>
  <si>
    <t>http://grbio.org/staff-member/lucjan-rutkowski</t>
  </si>
  <si>
    <t>Lucjan Rutkowski</t>
  </si>
  <si>
    <t>S11013</t>
  </si>
  <si>
    <t>lrutkow@biol.uni.torun.pl</t>
  </si>
  <si>
    <t>http://grbio.org/staff-member/piotr-rutkowski</t>
  </si>
  <si>
    <t>Piotr Rutkowski</t>
  </si>
  <si>
    <t>S11014</t>
  </si>
  <si>
    <t>Numerical taxonomy; cladistics; biogeography; pollination biology</t>
  </si>
  <si>
    <t>biopr@ug.edu.pl</t>
  </si>
  <si>
    <t>http://grbio.org/staff-member/t-ryan</t>
  </si>
  <si>
    <t>T. Ryan</t>
  </si>
  <si>
    <t>S11015</t>
  </si>
  <si>
    <t>Southeast Queensland vegetation; vegetation management</t>
  </si>
  <si>
    <t>tim.ryan@derm.qld.gov.au</t>
  </si>
  <si>
    <t>http://grbio.org/staff-member/martin-ryberg</t>
  </si>
  <si>
    <t>Martin Ryberg</t>
  </si>
  <si>
    <t>S11016</t>
  </si>
  <si>
    <t>&lt;Inocybe&gt;</t>
  </si>
  <si>
    <t>martin.ryberg@dpes.gu.se</t>
  </si>
  <si>
    <t>http://grbio.org/staff-member/adam-k-ryburn</t>
  </si>
  <si>
    <t>Adam K. Ryburn</t>
  </si>
  <si>
    <t>S11017</t>
  </si>
  <si>
    <t>Composites and grasses of Oklahoma; systematics and ecology; flora of the Great Plains (Oklahoma) and upstate New York</t>
  </si>
  <si>
    <t>[1] 405 208 5044</t>
  </si>
  <si>
    <t>aryburn@okcu.edu</t>
  </si>
  <si>
    <t>http://grbio.org/staff-member/gennady-feodosievich-rykovsky</t>
  </si>
  <si>
    <t>Gennady Feodosievich Rykovsky</t>
  </si>
  <si>
    <t>S11018</t>
  </si>
  <si>
    <t>http://grbio.org/staff-member/jerzy-rzedowski</t>
  </si>
  <si>
    <t>Jerzy Rzedowski</t>
  </si>
  <si>
    <t>S11019</t>
  </si>
  <si>
    <t>Flora of Mexico; plant geography</t>
  </si>
  <si>
    <t>[52] 434/ 3-42-26-98</t>
  </si>
  <si>
    <t>jerzy.rzedowski@inecol.edu.mx</t>
  </si>
  <si>
    <t>http://grbio.org/staff-member/jeffery-m-saarela</t>
  </si>
  <si>
    <t>Jeffery M. Saarela</t>
  </si>
  <si>
    <t>S11020</t>
  </si>
  <si>
    <t>Taxonomy and phylogenetics of Poaceae; monocot systematics; molecular evolution of the plastid genome; DNA barcoding; botanical nomenclature</t>
  </si>
  <si>
    <t>[1] 613/ 364-4080</t>
  </si>
  <si>
    <t>jsaarela@mus-nature.ca</t>
  </si>
  <si>
    <t>http://grbio.org/staff-member/edmundo-saavedra-0</t>
  </si>
  <si>
    <t>Edmundo Saavedra</t>
  </si>
  <si>
    <t>S11021</t>
  </si>
  <si>
    <t>http://grbio.org/staff-member/nidsen-saavedra-saavedra</t>
  </si>
  <si>
    <t>Nidsen Saavedra Saavedra</t>
  </si>
  <si>
    <t>S11022</t>
  </si>
  <si>
    <t>Plant identification; vascular plants of the Jenaro Herrera Research Centre</t>
  </si>
  <si>
    <t>http://grbio.org/staff-member/marileide-d-saba</t>
  </si>
  <si>
    <t>Marileide D. Saba</t>
  </si>
  <si>
    <t>S11023</t>
  </si>
  <si>
    <t>[55] (77) 3454 1752</t>
  </si>
  <si>
    <t>marileide.saba@gmail.com</t>
  </si>
  <si>
    <t>http://grbio.org/staff-member/c-m-sabapathy</t>
  </si>
  <si>
    <t>C. M. Sabapathy</t>
  </si>
  <si>
    <t>S11024</t>
  </si>
  <si>
    <t>Taxonomy of Indian &lt;Dendrobium&gt;</t>
  </si>
  <si>
    <t>m_saba@rediffmail.com; cm_sabha@yahoo.com</t>
  </si>
  <si>
    <t>http://grbio.org/staff-member/daniel-sabatier</t>
  </si>
  <si>
    <t>Daniel Sabatier</t>
  </si>
  <si>
    <t>S11025</t>
  </si>
  <si>
    <t>Humiriaceae; forest ecology</t>
  </si>
  <si>
    <t>daniel.sabatier@ird.fr</t>
  </si>
  <si>
    <t>http://grbio.org/staff-member/afsaneh-saberi-moein</t>
  </si>
  <si>
    <t>Afsaneh Saberi Moein</t>
  </si>
  <si>
    <t>S11026</t>
  </si>
  <si>
    <t>afsanehsaberi@yahoo.com</t>
  </si>
  <si>
    <t>http://grbio.org/staff-member/marko-sabovljevic</t>
  </si>
  <si>
    <t>Marko Sabovljevic</t>
  </si>
  <si>
    <t>S11027</t>
  </si>
  <si>
    <t>Mosses; taxonomy; floristics</t>
  </si>
  <si>
    <t>marko@bio.bg.ac.rs</t>
  </si>
  <si>
    <t>http://grbio.org/staff-member/s-sachan</t>
  </si>
  <si>
    <t>S. Sachan</t>
  </si>
  <si>
    <t>S11028</t>
  </si>
  <si>
    <t>sachansaurabh_bsi@rediffmail.com</t>
  </si>
  <si>
    <t>http://grbio.org/staff-member/peter-sack</t>
  </si>
  <si>
    <t>Peter Sack</t>
  </si>
  <si>
    <t>S11029</t>
  </si>
  <si>
    <t>Technical Assistant Curator</t>
  </si>
  <si>
    <t>[49] 6221/ 54-4618</t>
  </si>
  <si>
    <t>psack@hip.uni-hd.de</t>
  </si>
  <si>
    <t>http://grbio.org/staff-member/anastasia-sacovich</t>
  </si>
  <si>
    <t>Anastasia Sacovich</t>
  </si>
  <si>
    <t>S11030</t>
  </si>
  <si>
    <t>Curator of Mosses</t>
  </si>
  <si>
    <t>Mosses of Belarus</t>
  </si>
  <si>
    <t>anastasia_pryaz@inbox.ru,</t>
  </si>
  <si>
    <t>http://grbio.org/staff-member/barbara-sadowska</t>
  </si>
  <si>
    <t>Barbara Sadowska</t>
  </si>
  <si>
    <t>S11031</t>
  </si>
  <si>
    <t>http://grbio.org/staff-member/sommanussa-saengrit</t>
  </si>
  <si>
    <t>Sommanussa Saengrit</t>
  </si>
  <si>
    <t>S11032</t>
  </si>
  <si>
    <t>http://grbio.org/staff-member/lenka-safarova</t>
  </si>
  <si>
    <t>Lenka Safarova</t>
  </si>
  <si>
    <t>S11033</t>
  </si>
  <si>
    <t>Gymnosperms; taxonomy, ecology, population ecology; flora of East Bohemia</t>
  </si>
  <si>
    <t>[420] 466 799 247</t>
  </si>
  <si>
    <t>safarova@vcm.cz</t>
  </si>
  <si>
    <t>http://grbio.org/staff-member/abundio-sag%C3%A1stegui-alva</t>
  </si>
  <si>
    <t>Abundio SagÃ¡stegui Alva</t>
  </si>
  <si>
    <t>S11034</t>
  </si>
  <si>
    <t>abundiosag@hotmail.com</t>
  </si>
  <si>
    <t>http://grbio.org/staff-member/hasim-sagban-0</t>
  </si>
  <si>
    <t>Hasim Sagban</t>
  </si>
  <si>
    <t>S11035</t>
  </si>
  <si>
    <t>http://grbio.org/staff-member/m-i-s-saggoo-0</t>
  </si>
  <si>
    <t>S11036</t>
  </si>
  <si>
    <t>http://grbio.org/staff-member/sabyasachi-saha</t>
  </si>
  <si>
    <t>Sabyasachi Saha</t>
  </si>
  <si>
    <t>S11037</t>
  </si>
  <si>
    <t>sabyasachi_saha@ymail.com</t>
  </si>
  <si>
    <t>http://grbio.org/staff-member/ravali-sahan</t>
  </si>
  <si>
    <t>Ravali Sahan</t>
  </si>
  <si>
    <t>S11038</t>
  </si>
  <si>
    <t>http://grbio.org/staff-member/norio-sahashi-0</t>
  </si>
  <si>
    <t>Norio Sahashi</t>
  </si>
  <si>
    <t>S11039</t>
  </si>
  <si>
    <t>sahasi@affrc.go.jp</t>
  </si>
  <si>
    <t>http://grbio.org/staff-member/d%C3%B3ria-maria-saiter-gomes</t>
  </si>
  <si>
    <t>DÃ³ria Maria Saiter Gomes</t>
  </si>
  <si>
    <t>S11040</t>
  </si>
  <si>
    <t>Plant anatomy (specially Myrtaceae and Poaceae )</t>
  </si>
  <si>
    <t>doria@ufrrj.br</t>
  </si>
  <si>
    <t>http://grbio.org/staff-member/yuzuru-saito-0</t>
  </si>
  <si>
    <t>Yuzuru Saito</t>
  </si>
  <si>
    <t>S11041</t>
  </si>
  <si>
    <t>http://grbio.org/staff-member/sepideh-sajedi</t>
  </si>
  <si>
    <t>Sepideh Sajedi</t>
  </si>
  <si>
    <t>S11042</t>
  </si>
  <si>
    <t>http://grbio.org/staff-member/sergey-vladimirovich-saksonov</t>
  </si>
  <si>
    <t>Sergey Vladimirovich Saksonov</t>
  </si>
  <si>
    <t>S11043</t>
  </si>
  <si>
    <t>http://grbio.org/staff-member/harry-sakulas-0</t>
  </si>
  <si>
    <t>Harry Sakulas</t>
  </si>
  <si>
    <t>S11044</t>
  </si>
  <si>
    <t>http://grbio.org/staff-member/daisuke-sakuma</t>
  </si>
  <si>
    <t>Daisuke Sakuma</t>
  </si>
  <si>
    <t>S11045</t>
  </si>
  <si>
    <t>http://grbio.org/staff-member/antonio-salatino-0</t>
  </si>
  <si>
    <t>Antonio Salatino</t>
  </si>
  <si>
    <t>S11046</t>
  </si>
  <si>
    <t>http://grbio.org/staff-member/maria-luiza-f-salatino-0</t>
  </si>
  <si>
    <t>Maria Luiza F. Salatino</t>
  </si>
  <si>
    <t>S11047</t>
  </si>
  <si>
    <t>http://grbio.org/staff-member/jacqueline-salazar-0</t>
  </si>
  <si>
    <t>Jacqueline Salazar</t>
  </si>
  <si>
    <t>S11048</t>
  </si>
  <si>
    <t>http://grbio.org/staff-member/mauricio-alberto-salazar</t>
  </si>
  <si>
    <t>Mauricio Alberto Salazar</t>
  </si>
  <si>
    <t>S11049</t>
  </si>
  <si>
    <t>[57] 4/ 4309849</t>
  </si>
  <si>
    <t>masalazay@unalmed.edu.co</t>
  </si>
  <si>
    <t>http://grbio.org/staff-member/isabel-salcedo</t>
  </si>
  <si>
    <t>Isabel Salcedo</t>
  </si>
  <si>
    <t>S11050</t>
  </si>
  <si>
    <t>gvpsalai@lg.ehu.es</t>
  </si>
  <si>
    <t>http://grbio.org/staff-member/m-nazre-saleh</t>
  </si>
  <si>
    <t>M. Nazre Saleh</t>
  </si>
  <si>
    <t>S11051</t>
  </si>
  <si>
    <t>&lt;Garcinia&gt; (Guttiferae)</t>
  </si>
  <si>
    <t>nazre@putra.upm.edu.my</t>
  </si>
  <si>
    <t>http://grbio.org/staff-member/osama-saleh</t>
  </si>
  <si>
    <t>Osama Saleh</t>
  </si>
  <si>
    <t>S11052</t>
  </si>
  <si>
    <t>taxonomy of Ericaceae; morphology; anatomy; chemotaxonomy</t>
  </si>
  <si>
    <t>http://grbio.org/staff-member/teresa-salema</t>
  </si>
  <si>
    <t>Teresa Salema</t>
  </si>
  <si>
    <t>S11053</t>
  </si>
  <si>
    <t>http://grbio.org/staff-member/margareth-ferreira-de-sales</t>
  </si>
  <si>
    <t>Margareth Ferreira de Sales</t>
  </si>
  <si>
    <t>S11054</t>
  </si>
  <si>
    <t>&lt;Mandevilla&gt;, Apocynaceae; &lt;Croton&gt;, Euphorbiaceae</t>
  </si>
  <si>
    <t>mfsales@ufrpe.br</t>
  </si>
  <si>
    <t>http://grbio.org/staff-member/mariela-salgado</t>
  </si>
  <si>
    <t>Mariela Salgado</t>
  </si>
  <si>
    <t>S11055</t>
  </si>
  <si>
    <t>msledesma@yahoo.com.ar</t>
  </si>
  <si>
    <t>http://grbio.org/staff-member/fahimeh-salimpour</t>
  </si>
  <si>
    <t>Fahimeh Salimpour</t>
  </si>
  <si>
    <t>S11056</t>
  </si>
  <si>
    <t>Cryptogamic plants; bryophytes; flora of Iran</t>
  </si>
  <si>
    <t>[98] 21 2285328</t>
  </si>
  <si>
    <t>drsalimpour@gmail.com</t>
  </si>
  <si>
    <t>http://grbio.org/staff-member/norma-salinas-revilla-0</t>
  </si>
  <si>
    <t>Norma Salinas Revilla</t>
  </si>
  <si>
    <t>S11057</t>
  </si>
  <si>
    <t>http://grbio.org/staff-member/alexandre-salino</t>
  </si>
  <si>
    <t>Alexandre Salino</t>
  </si>
  <si>
    <t>S11058</t>
  </si>
  <si>
    <t>General Curator and Curator of Cryptogams</t>
  </si>
  <si>
    <t>Pteridophyta; Neotropical Thelypteridaceae and Dryopteridaceae</t>
  </si>
  <si>
    <t>bhcbufmg@gmail.com; salino@icb.ufmg.br</t>
  </si>
  <si>
    <t>http://grbio.org/staff-member/jessie-salix</t>
  </si>
  <si>
    <t>Jessie Salix</t>
  </si>
  <si>
    <t>S11059</t>
  </si>
  <si>
    <t>jessie_salix@blm.gov</t>
  </si>
  <si>
    <t>http://grbio.org/staff-member/pertti-salo</t>
  </si>
  <si>
    <t>Pertti Salo</t>
  </si>
  <si>
    <t>S11060</t>
  </si>
  <si>
    <t>Fungi; especially macrofungi; vascular plants of Finland</t>
  </si>
  <si>
    <t>[358] 9/ 191 24445</t>
  </si>
  <si>
    <t>pertti.salo@helsinki.fi</t>
  </si>
  <si>
    <t>http://grbio.org/staff-member/vanamo-salo</t>
  </si>
  <si>
    <t>Vanamo Salo</t>
  </si>
  <si>
    <t>S11061</t>
  </si>
  <si>
    <t>Smut fungi, especially &lt;Anthracoidea&gt;</t>
  </si>
  <si>
    <t>vanamo.salo@helsinki.fi</t>
  </si>
  <si>
    <t>http://grbio.org/staff-member/rafael-p-salom%C3%A3o-0</t>
  </si>
  <si>
    <t>S11062</t>
  </si>
  <si>
    <t>http://grbio.org/staff-member/jacqui-saltz</t>
  </si>
  <si>
    <t>Jacqui Saltz</t>
  </si>
  <si>
    <t>S11063</t>
  </si>
  <si>
    <t>http://grbio.org/staff-member/teresa-salvato</t>
  </si>
  <si>
    <t>Teresa Salvato</t>
  </si>
  <si>
    <t>S11064</t>
  </si>
  <si>
    <t>Collection and database management; flora of southern California</t>
  </si>
  <si>
    <t>http://grbio.org/staff-member/h-salvesen</t>
  </si>
  <si>
    <t>Per H. Salvesen</t>
  </si>
  <si>
    <t>S11065</t>
  </si>
  <si>
    <t>&lt;Sorbus&gt;, &lt;Rubus&gt;, &lt;Buxus&gt;, &lt;Tulipa&gt;</t>
  </si>
  <si>
    <t>http://grbio.org/staff-member/thomas-salvy</t>
  </si>
  <si>
    <t>Thomas Salvy</t>
  </si>
  <si>
    <t>S11066</t>
  </si>
  <si>
    <t>Reproductive biology; seed technology</t>
  </si>
  <si>
    <t>[91] 09447 384039</t>
  </si>
  <si>
    <t>salvythomas@rediffmail.com</t>
  </si>
  <si>
    <t>http://grbio.org/staff-member/hoang-van-sam</t>
  </si>
  <si>
    <t>Hoang Van Sam</t>
  </si>
  <si>
    <t>S11067</t>
  </si>
  <si>
    <t>Taxonomy; Dipterocarpaceae, Mytisticaceae, Symplocaceae, Simaroubaceae; flora of Southeast Asia; Biodiversity conservation</t>
  </si>
  <si>
    <t>[84] 33840080</t>
  </si>
  <si>
    <t>hoangvsam@yahoo.com</t>
  </si>
  <si>
    <t>http://grbio.org/staff-member/marie-st%C3%A9phanie-samain-0</t>
  </si>
  <si>
    <t>Marie- StÃ©phanie Samain</t>
  </si>
  <si>
    <t>S11068</t>
  </si>
  <si>
    <t>&lt;Peperomia&gt;, Piperales; Basal Angiosperms; &lt;Hydrangea&gt; (Hydrangeaceae).</t>
  </si>
  <si>
    <t>http://grbio.org/staff-member/edison-samaniego</t>
  </si>
  <si>
    <t>Edison Samaniego</t>
  </si>
  <si>
    <t>S11069</t>
  </si>
  <si>
    <t>Manager of germplasm collection</t>
  </si>
  <si>
    <t>Management of germplasm collection of native plants of Ecuador; soil science; germplasm conservation</t>
  </si>
  <si>
    <t>esamaniego@uea.edu.ec eosamaniego@hotmail.com</t>
  </si>
  <si>
    <t>http://grbio.org/staff-member/galina-vladimirovna-samojlova</t>
  </si>
  <si>
    <t>Galina Vladimirovna Samojlova</t>
  </si>
  <si>
    <t>S11070</t>
  </si>
  <si>
    <t>Systematics of vascular plants; &lt;Artemisia&gt;</t>
  </si>
  <si>
    <t>[007] 3812 53 79 87</t>
  </si>
  <si>
    <t>sam-galina@yandex.ru</t>
  </si>
  <si>
    <t>http://grbio.org/staff-member/paulo-salles-penteado-sampaio</t>
  </si>
  <si>
    <t>Paulo Salles Penteado Sampaio</t>
  </si>
  <si>
    <t>S11071</t>
  </si>
  <si>
    <t>Taxonomy of flowering plants; flora of the Atlantic Coastal Forests of Brazil</t>
  </si>
  <si>
    <t>pspsampaio@unisanta.br</t>
  </si>
  <si>
    <t>http://grbio.org/staff-member/f-bruce-sampson</t>
  </si>
  <si>
    <t>F. Bruce Sampson</t>
  </si>
  <si>
    <t>S11072</t>
  </si>
  <si>
    <t>Winteraceae; Monimiaceae; embryology, morphology, taxonomy, and palynology of basal angiosperms</t>
  </si>
  <si>
    <t>http://grbio.org/staff-member/m-w-samsudin-0</t>
  </si>
  <si>
    <t>S11073</t>
  </si>
  <si>
    <t>http://grbio.org/staff-member/rosabelle-samuel</t>
  </si>
  <si>
    <t>Rosabelle Samuel</t>
  </si>
  <si>
    <t>S11074</t>
  </si>
  <si>
    <t>Molecular systematics; &lt;Quercus&gt;, Fagaceae; Meliaceae; Bromeliaceae; &lt;Hypochaeris&gt;, Asteraceae; &lt;Anemone&gt;, Ranunculaceae</t>
  </si>
  <si>
    <t>mary.rosabella.samuel@univie.ac.at</t>
  </si>
  <si>
    <t>http://grbio.org/staff-member/gary-j-samuels</t>
  </si>
  <si>
    <t>Gary J. Samuels</t>
  </si>
  <si>
    <t>S11075</t>
  </si>
  <si>
    <t>Fungi imperfecti; ascomycetes; biocontrol fungi</t>
  </si>
  <si>
    <t>[1] 301/ 504-8279</t>
  </si>
  <si>
    <t>Gary.Samuels@ars.usda.gov</t>
  </si>
  <si>
    <t>http://grbio.org/staff-member/eduardo-ruiz-s%C3%A1nches</t>
  </si>
  <si>
    <t>Eduardo Ruiz SÃ¡nches</t>
  </si>
  <si>
    <t>S11076</t>
  </si>
  <si>
    <t>Mesoamerican Bambusoideae</t>
  </si>
  <si>
    <t>http://grbio.org/staff-member/angel-s%C3%A1nchez-0</t>
  </si>
  <si>
    <t>Angel SÃ¡nchez</t>
  </si>
  <si>
    <t>S11077</t>
  </si>
  <si>
    <t>http://grbio.org/staff-member/dar%C3%ADo-s%C3%A1nchez</t>
  </si>
  <si>
    <t>DarÃ­o SÃ¡nchez</t>
  </si>
  <si>
    <t>S11078</t>
  </si>
  <si>
    <t>&lt;Guatteria&gt; (Annonaceae) in Colombia</t>
  </si>
  <si>
    <t>http://grbio.org/staff-member/arturo-s%C3%A1nchez-gonz%C3%A1lez</t>
  </si>
  <si>
    <t>Arturo SÃ¡nchez GonzÃ¡lez</t>
  </si>
  <si>
    <t>S11079</t>
  </si>
  <si>
    <t>Floristics; Bryophyta; Pteridophyta</t>
  </si>
  <si>
    <t>arturosg@uaeh.edu.mx</t>
  </si>
  <si>
    <t>http://grbio.org/staff-member/enrique-s%C3%A1nchez-iba%C3%B1ez-0</t>
  </si>
  <si>
    <t>Enrique SÃ¡nchez IbaÃ±ez</t>
  </si>
  <si>
    <t>S11080</t>
  </si>
  <si>
    <t>http://grbio.org/staff-member/marcela-i-s%C3%A1nchez-0</t>
  </si>
  <si>
    <t>S11081</t>
  </si>
  <si>
    <t>http://grbio.org/staff-member/marisa-sanchez</t>
  </si>
  <si>
    <t>Marisa Sanchez</t>
  </si>
  <si>
    <t>S11082</t>
  </si>
  <si>
    <t>msanchez@unb.br</t>
  </si>
  <si>
    <t>http://grbio.org/staff-member/pedro-m-s%C3%A1nchez</t>
  </si>
  <si>
    <t>Pedro M. SÃ¡nchez</t>
  </si>
  <si>
    <t>S11083</t>
  </si>
  <si>
    <t>Phycological flora; ecololgy of algae and applied phycology</t>
  </si>
  <si>
    <t>psanchez@ugr.es</t>
  </si>
  <si>
    <t>http://grbio.org/staff-member/m-adyin-sanda</t>
  </si>
  <si>
    <t>M. Adyin Sanda</t>
  </si>
  <si>
    <t>S11084</t>
  </si>
  <si>
    <t>maydin@selcuk.edu.tr</t>
  </si>
  <si>
    <t>http://grbio.org/staff-member/andrew-c-sanders</t>
  </si>
  <si>
    <t>Andrew C. Sanders</t>
  </si>
  <si>
    <t>S11085</t>
  </si>
  <si>
    <t>Flora of southern California; &lt;Cryptantha&gt;, Boraginaceae; &lt;Monardella&gt;, Lamiaceae; cultivated &lt;Eucalyptus&gt;, Myrtaceae, of California</t>
  </si>
  <si>
    <t>[1] 951/ 827-3601</t>
  </si>
  <si>
    <t>andrew.sanders@ucr.edu</t>
  </si>
  <si>
    <t>http://grbio.org/staff-member/stewart-sanderson</t>
  </si>
  <si>
    <t>Stewart Sanderson</t>
  </si>
  <si>
    <t>S11086</t>
  </si>
  <si>
    <t>&lt;Atriplex&gt;; ; ; ; breeding systems</t>
  </si>
  <si>
    <t>[1] 801/ 356-5112</t>
  </si>
  <si>
    <t>ssanderson@fs.fed.us</t>
  </si>
  <si>
    <t>http://grbio.org/staff-member/martha-sandoval-0</t>
  </si>
  <si>
    <t>Martha Sandoval</t>
  </si>
  <si>
    <t>S11087</t>
  </si>
  <si>
    <t>http://grbio.org/staff-member/quzheng-sangjie-0</t>
  </si>
  <si>
    <t>Quzheng Sangjie</t>
  </si>
  <si>
    <t>S11088</t>
  </si>
  <si>
    <t>http://grbio.org/staff-member/m-sanjappa</t>
  </si>
  <si>
    <t>M. Sanjappa</t>
  </si>
  <si>
    <t>S11089</t>
  </si>
  <si>
    <t>Taxonomy and conservation; Angiosperms (Leguminosae, Ericaceae,  Lamiaceae, Aristalochiaceae, Iridaceae) of India; asian legumes; reproductive biology</t>
  </si>
  <si>
    <t>sanjappam@ymail.com; m.sanjappa@nic.in</t>
  </si>
  <si>
    <t>http://grbio.org/staff-member/k-v-sankaran</t>
  </si>
  <si>
    <t>K. V. Sankaran</t>
  </si>
  <si>
    <t>S11090</t>
  </si>
  <si>
    <t>http://grbio.org/staff-member/david-g-sanle%C3%B3n</t>
  </si>
  <si>
    <t>David G. SanLeÃ³n</t>
  </si>
  <si>
    <t>S11091</t>
  </si>
  <si>
    <t>Databases; GIS; web services</t>
  </si>
  <si>
    <t>[34] 881815022</t>
  </si>
  <si>
    <t>d.sanleon@usc.es</t>
  </si>
  <si>
    <t>http://grbio.org/staff-member/paulo-t-sano</t>
  </si>
  <si>
    <t>Paulo T. Sano</t>
  </si>
  <si>
    <t>S11092</t>
  </si>
  <si>
    <t>Ebenaceae; Eriocaulaceae; Brazilian campo rupestre</t>
  </si>
  <si>
    <t>[55] 11/ 818-7545</t>
  </si>
  <si>
    <t>ptsano@usp.br</t>
  </si>
  <si>
    <t>http://grbio.org/staff-member/teruo-sano</t>
  </si>
  <si>
    <t>Teruo Sano</t>
  </si>
  <si>
    <t>S11093</t>
  </si>
  <si>
    <t>[81] 172-39-3817</t>
  </si>
  <si>
    <t>sano@cc.hirosaki-u.ac.jp</t>
  </si>
  <si>
    <t>http://grbio.org/staff-member/abdoul-kader-sanogo</t>
  </si>
  <si>
    <t>Abdoul Kader Sanogo</t>
  </si>
  <si>
    <t>S11094</t>
  </si>
  <si>
    <t>Silviculture; ethnobotany; Caesalpiniaceae, Mofaceae, Mimosaceae,  Compositae, Combretaceae; tropical dry land in West Africa</t>
  </si>
  <si>
    <t>[223] 76 10 81 99</t>
  </si>
  <si>
    <t>Kader61fr@yahoo.fr</t>
  </si>
  <si>
    <t>http://grbio.org/staff-member/sidi-sanogo</t>
  </si>
  <si>
    <t>Sidi Sanogo</t>
  </si>
  <si>
    <t>S11095</t>
  </si>
  <si>
    <t>Curator and Seed Scientist</t>
  </si>
  <si>
    <t>Forest ecology; seed physiology; Combretaceae, Fabaceae, Poaceae,  Compositae, Euphorbiaceae, Chrysobalanaceae, Anacardiaceae; tropical savanna in West Africa</t>
  </si>
  <si>
    <t>[223] 76393343</t>
  </si>
  <si>
    <t>Sanogosidi2000@yahoo.fr</t>
  </si>
  <si>
    <t>http://grbio.org/staff-member/elio-sanoja-0</t>
  </si>
  <si>
    <t>Elio Sanoja</t>
  </si>
  <si>
    <t>S11096</t>
  </si>
  <si>
    <t>http://grbio.org/staff-member/lassina-sanou</t>
  </si>
  <si>
    <t>Lassina Sanou</t>
  </si>
  <si>
    <t>S11097</t>
  </si>
  <si>
    <t>lsanou2001@yahoo.fr</t>
  </si>
  <si>
    <t>http://grbio.org/staff-member/andrea-m-sanso</t>
  </si>
  <si>
    <t>Andrea M. Sanso</t>
  </si>
  <si>
    <t>S11098</t>
  </si>
  <si>
    <t>Alstroemeriaceae; cytogenetics; anatomy; &lt;Viola&gt;, Violaceae</t>
  </si>
  <si>
    <t>http://grbio.org/staff-member/daniel-santamara</t>
  </si>
  <si>
    <t>Daniel Santamara</t>
  </si>
  <si>
    <t>S11099</t>
  </si>
  <si>
    <t>Flora of Costa Rica</t>
  </si>
  <si>
    <t>dsantamaria@inbio.ac.cr</t>
  </si>
  <si>
    <t>http://grbio.org/staff-member/annalisa-santangelo</t>
  </si>
  <si>
    <t>Annalisa Santangelo</t>
  </si>
  <si>
    <t>S11100</t>
  </si>
  <si>
    <t>Flora of southern Italy; history of collections</t>
  </si>
  <si>
    <t>santange@cds.unina.it</t>
  </si>
  <si>
    <t>http://grbio.org/staff-member/c%C3%A9lia-leite-santanna</t>
  </si>
  <si>
    <t>CÃ©lia Leite Sant'Anna</t>
  </si>
  <si>
    <t>S11101</t>
  </si>
  <si>
    <t>celiasant@ig.com.br</t>
  </si>
  <si>
    <t>http://grbio.org/staff-member/eugenio-santiago-valent%C3%ADn</t>
  </si>
  <si>
    <t>Eugenio Santiago-ValentÃ­n</t>
  </si>
  <si>
    <t>S11102</t>
  </si>
  <si>
    <t>Phylogenetics; evolution; conservation; biogeography</t>
  </si>
  <si>
    <t>esantiagoupr@gmail.com</t>
  </si>
  <si>
    <t>http://grbio.org/staff-member/eugenio-santiago-valent%C3%ADn-0</t>
  </si>
  <si>
    <t>S11103</t>
  </si>
  <si>
    <t>[1] 787/ 764-0000, ext. 2905</t>
  </si>
  <si>
    <t>goetzea@yahoo.com</t>
  </si>
  <si>
    <t>http://grbio.org/staff-member/janeth-santiana</t>
  </si>
  <si>
    <t>Janeth Santiana</t>
  </si>
  <si>
    <t>S11104</t>
  </si>
  <si>
    <t>Bombacaceae; endemic species of Ecuador</t>
  </si>
  <si>
    <t>http://grbio.org/staff-member/thawatchai-santisuk</t>
  </si>
  <si>
    <t>Thawatchai Santisuk</t>
  </si>
  <si>
    <t>S11105</t>
  </si>
  <si>
    <t>Aceraceae; Bignoniaceae; Lythraceae</t>
  </si>
  <si>
    <t>t.suntisuk@dnp.go.th</t>
  </si>
  <si>
    <t>http://grbio.org/staff-member/d%C3%A9borah-y-c-santos-0</t>
  </si>
  <si>
    <t>S11106</t>
  </si>
  <si>
    <t>http://grbio.org/staff-member/dicl%C3%A1-pupo-santos-0</t>
  </si>
  <si>
    <t>S11107</t>
  </si>
  <si>
    <t>http://grbio.org/staff-member/francisco-de-assis-r-dos-santos-0</t>
  </si>
  <si>
    <t>Francisco de Assis R. dos Santos</t>
  </si>
  <si>
    <t>S11108</t>
  </si>
  <si>
    <t>http://grbio.org/staff-member/jo%C3%A3o-ubiratan-moreira-dos-santos-0</t>
  </si>
  <si>
    <t>S11109</t>
  </si>
  <si>
    <t>http://grbio.org/staff-member/sharon-santos-lima</t>
  </si>
  <si>
    <t>Sharon Santos Lima</t>
  </si>
  <si>
    <t>S11110</t>
  </si>
  <si>
    <t>Pharmacobotany and plant tissue culture</t>
  </si>
  <si>
    <t>sharon.botanica@gmail.com</t>
  </si>
  <si>
    <t>http://grbio.org/staff-member/marcelo-guerra-santos</t>
  </si>
  <si>
    <t>Marcelo Guerra Santos</t>
  </si>
  <si>
    <t>S11111</t>
  </si>
  <si>
    <t>Pteridophytes; floristics of Atlantic forest and sandy coastal plains; ethnobotany</t>
  </si>
  <si>
    <t>mguerras@click21.com.br</t>
  </si>
  <si>
    <t>http://grbio.org/staff-member/maria-cristina-ferreira-dos-santos</t>
  </si>
  <si>
    <t>Maria Cristina Ferreira dos Santos</t>
  </si>
  <si>
    <t>S11112</t>
  </si>
  <si>
    <t>Floristics of Atlantic forest</t>
  </si>
  <si>
    <t>mcfs@uerj.br</t>
  </si>
  <si>
    <t>http://grbio.org/staff-member/mirley-luciene-santos</t>
  </si>
  <si>
    <t>Mirley Luciene Santos</t>
  </si>
  <si>
    <t>S11113</t>
  </si>
  <si>
    <t>Curator of the Herbarium ((Phanerogamic Collection)</t>
  </si>
  <si>
    <t>Taxonomy of phanerogams of the Cerrrado</t>
  </si>
  <si>
    <t>[55] (62) 3328-1160</t>
  </si>
  <si>
    <t>mirley.santos@ueg.br</t>
  </si>
  <si>
    <t>http://grbio.org/staff-member/rui-o-santos</t>
  </si>
  <si>
    <t>Rui O. Santos</t>
  </si>
  <si>
    <t>S11114</t>
  </si>
  <si>
    <t>Algal ecology</t>
  </si>
  <si>
    <t>[351] 289800973</t>
  </si>
  <si>
    <t>rosantos@ualg.pt</t>
  </si>
  <si>
    <t>http://grbio.org/staff-member/daniela-saracino</t>
  </si>
  <si>
    <t>Daniela Saracino</t>
  </si>
  <si>
    <t>S11115</t>
  </si>
  <si>
    <t>http://grbio.org/staff-member/r-saravanan</t>
  </si>
  <si>
    <t>R. Saravanan</t>
  </si>
  <si>
    <t>S11116</t>
  </si>
  <si>
    <t>Floristics and ethnobotany of Balasore district, Odisha</t>
  </si>
  <si>
    <t>saravanan0311@gmail.com</t>
  </si>
  <si>
    <t>http://grbio.org/staff-member/sardar</t>
  </si>
  <si>
    <t>A. Sardar</t>
  </si>
  <si>
    <t>S11117</t>
  </si>
  <si>
    <t>http://grbio.org/staff-member/milind-m-sardesai</t>
  </si>
  <si>
    <t>Milind M. Sardesai</t>
  </si>
  <si>
    <t>S11118</t>
  </si>
  <si>
    <t>Angiosperm taxonomy; plants of Konkan, Western Ghats, Central India; parasitic and carnivorous plants</t>
  </si>
  <si>
    <t>[91] 99602 85103</t>
  </si>
  <si>
    <t>sardesaimm@gmail.com</t>
  </si>
  <si>
    <t>http://grbio.org/staff-member/n-sarkar</t>
  </si>
  <si>
    <t>N. Sarkar</t>
  </si>
  <si>
    <t>S11119</t>
  </si>
  <si>
    <t>http://grbio.org/staff-member/gajen-chandra-sarma</t>
  </si>
  <si>
    <t>Gajen Chandra Sarma</t>
  </si>
  <si>
    <t>S11120</t>
  </si>
  <si>
    <t>Taxonomy of higher plants; Flora of Assam; biodiversity informatics</t>
  </si>
  <si>
    <t>[91] 9435047026</t>
  </si>
  <si>
    <t>gcsbotgu@gmail.com</t>
  </si>
  <si>
    <t>http://grbio.org/staff-member/fernando-sarmiento-p-0</t>
  </si>
  <si>
    <t>Fernando Sarmiento P.</t>
  </si>
  <si>
    <t>S11121</t>
  </si>
  <si>
    <t>http://grbio.org/staff-member/valderes-bento-sarnaglia-j%C3%BAnior</t>
  </si>
  <si>
    <t>Valderes Bento Sarnaglia JÃºnior</t>
  </si>
  <si>
    <t>S11122</t>
  </si>
  <si>
    <t>Pau-brasil &lt;Caesalpinia echinata&gt;; flora of Aracruz, ES - Brazil</t>
  </si>
  <si>
    <t>[55] (27) 9839-5610</t>
  </si>
  <si>
    <t>valderesbento@yahoo.com</t>
  </si>
  <si>
    <t>http://grbio.org/staff-member/rakrudee-sarnthima</t>
  </si>
  <si>
    <t>Rakrudee Sarnthima</t>
  </si>
  <si>
    <t>S11123</t>
  </si>
  <si>
    <t>rsarnthima@yahoo.com</t>
  </si>
  <si>
    <t>http://grbio.org/staff-member/gianfranco-sartoni</t>
  </si>
  <si>
    <t>Gianfranco Sartoni</t>
  </si>
  <si>
    <t>S11124</t>
  </si>
  <si>
    <t>[39] 55/ 2756.213</t>
  </si>
  <si>
    <t>http://grbio.org/staff-member/%C3%A1ngela-l%C3%BAcia-bagnatori-sartori</t>
  </si>
  <si>
    <t>Ãngela LÃºcia Bagnatori Sartori</t>
  </si>
  <si>
    <t>S11125</t>
  </si>
  <si>
    <t>Fabaceae; floristic survey of the cerrado of Mato Grosso do Sul</t>
  </si>
  <si>
    <t>albsartori@gmail.com</t>
  </si>
  <si>
    <t>http://grbio.org/staff-member/g-r-sarwar</t>
  </si>
  <si>
    <t>G. R. Sarwar</t>
  </si>
  <si>
    <t>S11126</t>
  </si>
  <si>
    <t>Pakistan Crassulaceae</t>
  </si>
  <si>
    <t>http://grbio.org/staff-member/in%C3%A9s-sastre-dj-0</t>
  </si>
  <si>
    <t>InÃ©s Sastre-D.J.</t>
  </si>
  <si>
    <t>S11127</t>
  </si>
  <si>
    <t>http://grbio.org/staff-member/toshiyuki-satou</t>
  </si>
  <si>
    <t>Toshiyuki Satou</t>
  </si>
  <si>
    <t>S11128</t>
  </si>
  <si>
    <t>Ferns of eastern Asia</t>
  </si>
  <si>
    <t>[81] 263/ 37-2495</t>
  </si>
  <si>
    <t>Toshibo@shinshu-u.ac.jp</t>
  </si>
  <si>
    <t>http://grbio.org/staff-member/heloisa-mattana-saturnino-0</t>
  </si>
  <si>
    <t>Heloisa Mattana Saturnino</t>
  </si>
  <si>
    <t>S11129</t>
  </si>
  <si>
    <t>http://grbio.org/staff-member/johannes-saukel</t>
  </si>
  <si>
    <t>Johannes Saukel</t>
  </si>
  <si>
    <t>S11130</t>
  </si>
  <si>
    <t>Taxonomy of &lt;Achillea&gt;</t>
  </si>
  <si>
    <t>[43] 1 4277 55273</t>
  </si>
  <si>
    <t>johannes.saukel@univie.ac.at</t>
  </si>
  <si>
    <t>http://grbio.org/staff-member/janice-g-saunders</t>
  </si>
  <si>
    <t>Janice G. Saunders</t>
  </si>
  <si>
    <t>S11131</t>
  </si>
  <si>
    <t>&lt;Waltheria&gt;, Sterculiaceae</t>
  </si>
  <si>
    <t>jgsaunders@darwin.edu.ar</t>
  </si>
  <si>
    <t>http://grbio.org/staff-member/wayne-savage-0</t>
  </si>
  <si>
    <t>Wayne Savage</t>
  </si>
  <si>
    <t>S11132</t>
  </si>
  <si>
    <t>http://grbio.org/staff-member/olga-viktorovna-savenko</t>
  </si>
  <si>
    <t>Olga Viktorovna Savenko</t>
  </si>
  <si>
    <t>S11133</t>
  </si>
  <si>
    <t>[88] 8927 216448</t>
  </si>
  <si>
    <t>savenkoov@mail.ru</t>
  </si>
  <si>
    <t>http://grbio.org/staff-member/sanja-savic</t>
  </si>
  <si>
    <t>Sanja Savic</t>
  </si>
  <si>
    <t>S11134</t>
  </si>
  <si>
    <t>http://grbio.org/staff-member/%C3%B6mer-saya-0</t>
  </si>
  <si>
    <t>Ã–mer Saya</t>
  </si>
  <si>
    <t>S11135</t>
  </si>
  <si>
    <t>http://grbio.org/staff-member/nasr-sayed</t>
  </si>
  <si>
    <t>Nasr Sayed</t>
  </si>
  <si>
    <t>S11136</t>
  </si>
  <si>
    <t>Cistaceae; Aizoaceae s.l.; Euphorbiaceae; molecular systematics</t>
  </si>
  <si>
    <t>http://grbio.org/staff-member/mar%C3%AD-paula-sborlini-0</t>
  </si>
  <si>
    <t>MarÃ­a Paula Sborlini</t>
  </si>
  <si>
    <t>S11137</t>
  </si>
  <si>
    <t>http://grbio.org/staff-member/viviane-renata-scalon</t>
  </si>
  <si>
    <t>Viviane Renata Scalon</t>
  </si>
  <si>
    <t>S11138</t>
  </si>
  <si>
    <t>Valerianaceae; Brassicaceae; weeds</t>
  </si>
  <si>
    <t>vrscalon@zipmail.com.br</t>
  </si>
  <si>
    <t>http://grbio.org/staff-member/viviane-renata-scalon-0</t>
  </si>
  <si>
    <t>S11139</t>
  </si>
  <si>
    <t>Leguminosae &lt;Stryphnodendron, Chamaecrista)</t>
  </si>
  <si>
    <t>[ 55] (31) 35591706</t>
  </si>
  <si>
    <t>vrscalon@yahoo.com.br</t>
  </si>
  <si>
    <t>http://grbio.org/staff-member/laura-scalvenzi</t>
  </si>
  <si>
    <t>Laura Scalvenzi</t>
  </si>
  <si>
    <t>S11140</t>
  </si>
  <si>
    <t>Manager of phytochemical laboratory</t>
  </si>
  <si>
    <t>Phytochemistry; essential oils of Amazonian plants; Piperaceae, Lauraceae</t>
  </si>
  <si>
    <t>lscalvenzi@uea.edu.ec</t>
  </si>
  <si>
    <t>http://grbio.org/staff-member/rosa-lourdes-scaramuzzino</t>
  </si>
  <si>
    <t>Rosa Lourdes Scaramuzzino</t>
  </si>
  <si>
    <t>S11141</t>
  </si>
  <si>
    <t>rosas@faa.unicen.edu.ar</t>
  </si>
  <si>
    <t>http://grbio.org/staff-member/varghese-k-scaria</t>
  </si>
  <si>
    <t>Varghese K. Scaria</t>
  </si>
  <si>
    <t>S11142</t>
  </si>
  <si>
    <t>Plant tissue culture; micropropagation of medicinal plants</t>
  </si>
  <si>
    <t>[91]  09447 279384</t>
  </si>
  <si>
    <t>scaria.varghese@rediffmail.com</t>
  </si>
  <si>
    <t>http://grbio.org/staff-member/gustavo-scarpa</t>
  </si>
  <si>
    <t>Gustavo Scarpa</t>
  </si>
  <si>
    <t>S11143</t>
  </si>
  <si>
    <t>gscarpa@darwin.edu.ar</t>
  </si>
  <si>
    <t>http://grbio.org/staff-member/ivan-schanzer</t>
  </si>
  <si>
    <t>Ivan A. Schanzer</t>
  </si>
  <si>
    <t>S11144</t>
  </si>
  <si>
    <t>Rosaceae, especially &lt;Rosa&gt;; Rubiaceae, especially &lt;Galium&gt;, &lt;Asperula&gt;, and &lt;Ophiorrhiza&gt;</t>
  </si>
  <si>
    <t>[7] 495/ 977 8444</t>
  </si>
  <si>
    <t>schanzer@online.ru</t>
  </si>
  <si>
    <t>http://grbio.org/staff-member/i-schapiro-0</t>
  </si>
  <si>
    <t>S11145</t>
  </si>
  <si>
    <t>http://grbio.org/staff-member/astrid-scharfetter</t>
  </si>
  <si>
    <t>Astrid Scharfetter</t>
  </si>
  <si>
    <t>S11146</t>
  </si>
  <si>
    <t>Correspondent for Vascular Plants, Collections Manager</t>
  </si>
  <si>
    <t>Digitization; collection management</t>
  </si>
  <si>
    <t>as.scharfetter@uni-graz.at</t>
  </si>
  <si>
    <t>http://grbio.org/staff-member/sue-m-scheele</t>
  </si>
  <si>
    <t>Sue M. Scheele</t>
  </si>
  <si>
    <t>S11147</t>
  </si>
  <si>
    <t>scheeles@landcareresearch.co.nz</t>
  </si>
  <si>
    <t>http://grbio.org/staff-member/anne-cathrine-scheen</t>
  </si>
  <si>
    <t>Anne-Cathrine Scheen</t>
  </si>
  <si>
    <t>S11148</t>
  </si>
  <si>
    <t>Lamiaceae, &lt;Cerastium&gt;, &lt;Fumaria&gt;</t>
  </si>
  <si>
    <t>anne-cathrine.scheen@uis.no</t>
  </si>
  <si>
    <t>http://grbio.org/staff-member/h-jochen-schenk</t>
  </si>
  <si>
    <t>H. Jochen Schenk</t>
  </si>
  <si>
    <t>S11149</t>
  </si>
  <si>
    <t>[1] 714/ 278-3614</t>
  </si>
  <si>
    <t>jschenk@fullerton.edu</t>
  </si>
  <si>
    <t>http://grbio.org/staff-member/caroline-scherer</t>
  </si>
  <si>
    <t>Caroline Scherer</t>
  </si>
  <si>
    <t>S11150</t>
  </si>
  <si>
    <t>cacabio@yahoo.com.br</t>
  </si>
  <si>
    <t>http://grbio.org/staff-member/christian-scheuer</t>
  </si>
  <si>
    <t>Christian Scheuer</t>
  </si>
  <si>
    <t>S11151</t>
  </si>
  <si>
    <t>Curator of Fungi, Head Curator ad. int.</t>
  </si>
  <si>
    <t>Microfungi, especially ascomycetes (including anamorphic species) of Europe; phytoparastic fungi of Austria</t>
  </si>
  <si>
    <t>[43] 316/ 380-5664</t>
  </si>
  <si>
    <t>christian.scheuer@uni-graz.at</t>
  </si>
  <si>
    <t>http://grbio.org/staff-member/mar%C3%AD-magdalena-schiavone-0</t>
  </si>
  <si>
    <t>MarÃ­a Magdalena Schiavone</t>
  </si>
  <si>
    <t>S11152</t>
  </si>
  <si>
    <t>http://grbio.org/staff-member/kristina-schierenbeck</t>
  </si>
  <si>
    <t>Kristina A. Schierenbeck</t>
  </si>
  <si>
    <t>S11153</t>
  </si>
  <si>
    <t>Invasive species and their genetic and ecological interaction with native plants and communities; origin of &lt;Clarkia lingulata&gt; from &lt;C. biloba&gt;, Onagraceae; &lt;Arctostaphylos&gt;, Ericaceae</t>
  </si>
  <si>
    <t>[1] 530/ 898-6410</t>
  </si>
  <si>
    <t>kschierenbeck@csuchico.edu</t>
  </si>
  <si>
    <t>http://grbio.org/staff-member/florian-schiestl</t>
  </si>
  <si>
    <t>Florian Schiestl</t>
  </si>
  <si>
    <t>S11154</t>
  </si>
  <si>
    <t>Evolution and chemical ecology of plant/pollinator interactions; Orchidaceae; &lt;Epichlo?&gt;</t>
  </si>
  <si>
    <t>[41] 1/ 632 74 29</t>
  </si>
  <si>
    <t>schiestl@geobot.umnw.ethz.ch</t>
  </si>
  <si>
    <t>http://grbio.org/staff-member/dmitry-schigel</t>
  </si>
  <si>
    <t>Dmitry Schigel</t>
  </si>
  <si>
    <t>S11155</t>
  </si>
  <si>
    <t>Wood-decaying fungi and beetles living on them</t>
  </si>
  <si>
    <t>[358] 9/ 191 24460</t>
  </si>
  <si>
    <t>http://grbio.org/staff-member/david-j-schimpf</t>
  </si>
  <si>
    <t>David J. Schimpf</t>
  </si>
  <si>
    <t>S11156</t>
  </si>
  <si>
    <t>Plant ecology; floristics of alien taxa</t>
  </si>
  <si>
    <t>[1] 218/ 726-7265</t>
  </si>
  <si>
    <t>dschimpf@d.umn.edu</t>
  </si>
  <si>
    <t>http://grbio.org/staff-member/leandro-jos%C3%A9-bossy-schip</t>
  </si>
  <si>
    <t>Leandro JosÃ© Bossy Schip</t>
  </si>
  <si>
    <t>S11157</t>
  </si>
  <si>
    <t>[55] 41 9624-6196</t>
  </si>
  <si>
    <t>teceracto@yahoo.com.br</t>
  </si>
  <si>
    <t>http://grbio.org/staff-member/robert-schlising</t>
  </si>
  <si>
    <t>Robert A. Schlising</t>
  </si>
  <si>
    <t>S11158</t>
  </si>
  <si>
    <t>&lt;Calystegia&gt;, Convolvulaceae; plant reproductive biology; plant ecology</t>
  </si>
  <si>
    <t>rschlising@csuchico.edu</t>
  </si>
  <si>
    <t>http://grbio.org/staff-member/s-d-schlotgauer</t>
  </si>
  <si>
    <t>S. D. Schlotgauer</t>
  </si>
  <si>
    <t>S11159</t>
  </si>
  <si>
    <t>Vascular plants of Far East</t>
  </si>
  <si>
    <t>http://grbio.org/staff-member/svetlana-dmitrievna-schlothgauer</t>
  </si>
  <si>
    <t>Svetlana Dmitrievna Schlothgauer</t>
  </si>
  <si>
    <t>S11160</t>
  </si>
  <si>
    <t>http://grbio.org/staff-member/andr%C3%A9-schl%C3%BCssel</t>
  </si>
  <si>
    <t>AndrÃ© SchlÃ¼ssel</t>
  </si>
  <si>
    <t>S11161</t>
  </si>
  <si>
    <t>Flora of Corsica</t>
  </si>
  <si>
    <t>andre.schluessel@ville-ge.ch</t>
  </si>
  <si>
    <t>http://grbio.org/staff-member/b%C3%A4rbel-schmidt</t>
  </si>
  <si>
    <t>BÃ¤rbel Schmidt</t>
  </si>
  <si>
    <t>S11162</t>
  </si>
  <si>
    <t>Anatomy; morphology; ; ; anatomy; morphology</t>
  </si>
  <si>
    <t>http://grbio.org/staff-member/lawrence-l-schmidt</t>
  </si>
  <si>
    <t>Lawrence L. Schmidt</t>
  </si>
  <si>
    <t>S11163</t>
  </si>
  <si>
    <t>Database supervisor; Science and Engineering literature</t>
  </si>
  <si>
    <t>[307] 766 2844</t>
  </si>
  <si>
    <t>lschmidt@uwyo.edu</t>
  </si>
  <si>
    <t>http://grbio.org/staff-member/marco-schmidt-0</t>
  </si>
  <si>
    <t>Marco Schmidt</t>
  </si>
  <si>
    <t>S11164</t>
  </si>
  <si>
    <t>http://grbio.org/staff-member/johanna-schmitt</t>
  </si>
  <si>
    <t>Johanna Schmitt</t>
  </si>
  <si>
    <t>S11165</t>
  </si>
  <si>
    <t>Plant evolutionary ecology; ecological genetics</t>
  </si>
  <si>
    <t>[1] 401/ 863-3435</t>
  </si>
  <si>
    <t>johanna_schmitt@brown.edu</t>
  </si>
  <si>
    <t>http://grbio.org/staff-member/alessandra-s-schnadelbach-0</t>
  </si>
  <si>
    <t>Alessandra S. Schnadelbach</t>
  </si>
  <si>
    <t>S11166</t>
  </si>
  <si>
    <t>http://grbio.org/staff-member/gerald-schneeweiss</t>
  </si>
  <si>
    <t>Gerald Schneeweiss</t>
  </si>
  <si>
    <t>S11167</t>
  </si>
  <si>
    <t>Chorology; taxonomy; &lt;Orobanche&gt;, Orobanchaceae; Brassicaceae, Alysseae, especially &lt;Alyssum&gt;</t>
  </si>
  <si>
    <t>gerald.schneeweiss@univie.ac.at</t>
  </si>
  <si>
    <t>http://grbio.org/staff-member/hanna-schneeweiss</t>
  </si>
  <si>
    <t>Hanna Schneeweiss</t>
  </si>
  <si>
    <t>S11168</t>
  </si>
  <si>
    <t>Chromosome evolution; chromosomal rearrangements; cytotaxonomy; molecular cytogenetics; polyploidy; repetitive DNA; retrotransposons; telomeres</t>
  </si>
  <si>
    <t>hanna.schneeweiss@univie.ac.at</t>
  </si>
  <si>
    <t>http://grbio.org/staff-member/angelo-alberto-schneider</t>
  </si>
  <si>
    <t>Angelo Alberto Schneider</t>
  </si>
  <si>
    <t>S11169</t>
  </si>
  <si>
    <t>[55] 51/ 3233-5411</t>
  </si>
  <si>
    <t>angelo-schneider@fepagro.rs.gov.br</t>
  </si>
  <si>
    <t>http://grbio.org/staff-member/julio-v-schneider</t>
  </si>
  <si>
    <t>Julio V. Schneider</t>
  </si>
  <si>
    <t>S11170</t>
  </si>
  <si>
    <t>Quiinaceae</t>
  </si>
  <si>
    <t>jschneider@senckenberg.de</t>
  </si>
  <si>
    <t>http://grbio.org/staff-member/jakob-j-schneller-0</t>
  </si>
  <si>
    <t>S11171</t>
  </si>
  <si>
    <t>http://grbio.org/staff-member/m-l-schnetter-0</t>
  </si>
  <si>
    <t>S11172</t>
  </si>
  <si>
    <t>http://grbio.org/staff-member/reinhard-schnetter</t>
  </si>
  <si>
    <t>Reinhard Schnetter</t>
  </si>
  <si>
    <t>S11173</t>
  </si>
  <si>
    <t>Marine algae; flora of Colombia; Cactaceae</t>
  </si>
  <si>
    <t>http://grbio.org/staff-member/martin-schnittler</t>
  </si>
  <si>
    <t>Martin Schnittler</t>
  </si>
  <si>
    <t>S11174</t>
  </si>
  <si>
    <t>Myxomycetes and vascular plants; especially of central and northern Europe</t>
  </si>
  <si>
    <t>[49] 3834/ 864123</t>
  </si>
  <si>
    <t>martin.schnittler@uni-greifswald.de</t>
  </si>
  <si>
    <t>http://grbio.org/staff-member/norbert-schnyder-0</t>
  </si>
  <si>
    <t>Norbert Schnyder</t>
  </si>
  <si>
    <t>S11175</t>
  </si>
  <si>
    <t>http://grbio.org/staff-member/iracema-helena-schoenlein-crusius-0</t>
  </si>
  <si>
    <t>S11176</t>
  </si>
  <si>
    <t>http://grbio.org/staff-member/rosemary-l-schoffield</t>
  </si>
  <si>
    <t>Rosemary L. Schoffield</t>
  </si>
  <si>
    <t>S11177</t>
  </si>
  <si>
    <t>Conservation; Flora Partido Villarino</t>
  </si>
  <si>
    <t>rlscoffield@gmail.com</t>
  </si>
  <si>
    <t>http://grbio.org/staff-member/ines-sch%C3%B6nberger</t>
  </si>
  <si>
    <t>Ines SchÃ¶nberger</t>
  </si>
  <si>
    <t>S11178</t>
  </si>
  <si>
    <t>schonbergeri@landcareresearch.co.nz</t>
  </si>
  <si>
    <t>http://grbio.org/staff-member/peter-sch%C3%B6nswetter</t>
  </si>
  <si>
    <t>Peter SchÃ¶nswetter</t>
  </si>
  <si>
    <t>S11179</t>
  </si>
  <si>
    <t>Alpine plants; chorology; vegetation science</t>
  </si>
  <si>
    <t>peter.schoenswetter@univie.ac.at</t>
  </si>
  <si>
    <t>http://grbio.org/staff-member/luise-schratt-ehrendorfer</t>
  </si>
  <si>
    <t>Luise Schratt-Ehrendorfer</t>
  </si>
  <si>
    <t>S11180</t>
  </si>
  <si>
    <t>Floras of Austria and central Europe; riverine ecosystems</t>
  </si>
  <si>
    <t>http://grbio.org/staff-member/eric-schuettpelz</t>
  </si>
  <si>
    <t>Eric Schuettpelz</t>
  </si>
  <si>
    <t>S11181</t>
  </si>
  <si>
    <t>Fern systematics</t>
  </si>
  <si>
    <t>schuettpelze@uncw.edu</t>
  </si>
  <si>
    <t>http://grbio.org/staff-member/jean-h-schulenberg</t>
  </si>
  <si>
    <t>Jean H. Schulenberg</t>
  </si>
  <si>
    <t>S11182</t>
  </si>
  <si>
    <t>jschulen@emporia.edu</t>
  </si>
  <si>
    <t>http://grbio.org/staff-member/stephan-schultka</t>
  </si>
  <si>
    <t>Stephan Schultka</t>
  </si>
  <si>
    <t>S11183</t>
  </si>
  <si>
    <t>Early land plants; carboniferous plants</t>
  </si>
  <si>
    <t>stephan.schultka@rz.hu-berlin.de</t>
  </si>
  <si>
    <t>http://grbio.org/staff-member/bernd-schulz-0</t>
  </si>
  <si>
    <t>Bernd Schulz</t>
  </si>
  <si>
    <t>S11184</t>
  </si>
  <si>
    <t>http://grbio.org/staff-member/frank-schumacher</t>
  </si>
  <si>
    <t>Frank Schumacher</t>
  </si>
  <si>
    <t>S11185</t>
  </si>
  <si>
    <t>Manager of the Botanical Garden</t>
  </si>
  <si>
    <t>&lt;Ilex&gt;, Aquifoliaceae, of Greater Antilles</t>
  </si>
  <si>
    <t>frank.schumacher@univie.ac.at</t>
  </si>
  <si>
    <t>http://grbio.org/staff-member/natalia-k-schvedczikova-0</t>
  </si>
  <si>
    <t>S11186</t>
  </si>
  <si>
    <t>http://grbio.org/staff-member/andrea-e-schwarzbach</t>
  </si>
  <si>
    <t>Andrea E. Schwarzbach</t>
  </si>
  <si>
    <t>S11187</t>
  </si>
  <si>
    <t>Cupressaceae; Papaveraceae; mangroves</t>
  </si>
  <si>
    <t>[1] 956/ 882-5057</t>
  </si>
  <si>
    <t>andrea.schwarzbach@utb.edu</t>
  </si>
  <si>
    <t>http://grbio.org/staff-member/dieter-schweizer</t>
  </si>
  <si>
    <t>Dieter Schweizer</t>
  </si>
  <si>
    <t>S11188</t>
  </si>
  <si>
    <t>Molecular systematics; &lt;Arabidopsis&gt;, Brassicaceae; &lt;Phaseolus&gt;, Fabaceae</t>
  </si>
  <si>
    <t>dieter.schweizer@univie.ac.at</t>
  </si>
  <si>
    <t>http://grbio.org/staff-member/michael-schwerdtfeger-0</t>
  </si>
  <si>
    <t>Michael Schwerdtfeger</t>
  </si>
  <si>
    <t>S11189</t>
  </si>
  <si>
    <t>http://grbio.org/staff-member/silvio-scortegagna</t>
  </si>
  <si>
    <t>Silvio Scortegagna</t>
  </si>
  <si>
    <t>S11190</t>
  </si>
  <si>
    <t>[039] 0445-510443</t>
  </si>
  <si>
    <t>si.sco@libero.it</t>
  </si>
  <si>
    <t>http://grbio.org/staff-member/peter-e-scott</t>
  </si>
  <si>
    <t>Peter E. Scott</t>
  </si>
  <si>
    <t>S11191</t>
  </si>
  <si>
    <t>Contact for Herbarium</t>
  </si>
  <si>
    <t>Plant pollination ecology; ornithology; plant taxonomy</t>
  </si>
  <si>
    <t>[1] 812/ 237-2399</t>
  </si>
  <si>
    <t>peter.scott@indstate.edu</t>
  </si>
  <si>
    <t>http://grbio.org/staff-member/richard-w-scott</t>
  </si>
  <si>
    <t>Richard W. Scott</t>
  </si>
  <si>
    <t>S11192</t>
  </si>
  <si>
    <t>Alpine vascular plants of western North America</t>
  </si>
  <si>
    <t>[1] 307/ 857-3140</t>
  </si>
  <si>
    <t>rscott@wyoming.com</t>
  </si>
  <si>
    <t>http://grbio.org/staff-member/antonio-scrugli</t>
  </si>
  <si>
    <t>Antonio Scrugli</t>
  </si>
  <si>
    <t>S11193</t>
  </si>
  <si>
    <t>http://grbio.org/staff-member/t-seal</t>
  </si>
  <si>
    <t>T. Seal</t>
  </si>
  <si>
    <t>S11194</t>
  </si>
  <si>
    <t>kaktapan65@yahoo.co.in</t>
  </si>
  <si>
    <t>http://grbio.org/staff-member/in%C3%AAs-sebasti%C3%A3o-chelene</t>
  </si>
  <si>
    <t>InÃªs SebastiÃ£o Chelene</t>
  </si>
  <si>
    <t>S11195</t>
  </si>
  <si>
    <t>Indigenous plant use</t>
  </si>
  <si>
    <t>inessebas@yahoo.com.br</t>
  </si>
  <si>
    <t>http://grbio.org/staff-member/paulus-sebothoma</t>
  </si>
  <si>
    <t>Paulus Sebothoma</t>
  </si>
  <si>
    <t>S11196</t>
  </si>
  <si>
    <t>p.sebothomar@sanbi.org.za</t>
  </si>
  <si>
    <t>http://grbio.org/staff-member/t-v-sedova-0</t>
  </si>
  <si>
    <t>S11197</t>
  </si>
  <si>
    <t>http://grbio.org/staff-member/prapairat-seephonkai</t>
  </si>
  <si>
    <t>Prapairat Seephonkai</t>
  </si>
  <si>
    <t>S11198</t>
  </si>
  <si>
    <t>chemistry and natural products</t>
  </si>
  <si>
    <t>mayaree2003@yahoo.com</t>
  </si>
  <si>
    <t>http://grbio.org/staff-member/y-n-seetharam</t>
  </si>
  <si>
    <t>Y. N. Seetharam</t>
  </si>
  <si>
    <t>S11199</t>
  </si>
  <si>
    <t>Taxonomy and conservation; Angiosperms (Clusiaceae); Flora of Karnataka (Gulbarga), South India; palynology of Clusiaceae</t>
  </si>
  <si>
    <t>[91] 9448701034</t>
  </si>
  <si>
    <t>Seetharam@sify.com</t>
  </si>
  <si>
    <t>http://grbio.org/staff-member/edenise-segala-alves-0</t>
  </si>
  <si>
    <t>Edenise Segala-Alves</t>
  </si>
  <si>
    <t>S11200</t>
  </si>
  <si>
    <t>http://grbio.org/staff-member/renate-seidel</t>
  </si>
  <si>
    <t>Renate Seidel</t>
  </si>
  <si>
    <t>S11201</t>
  </si>
  <si>
    <t>Flora and ecology of Andean submountain and Amazonian forest  in Bolivia</t>
  </si>
  <si>
    <t>http://grbio.org/staff-member/paul-seimandi</t>
  </si>
  <si>
    <t>Paul Seimandi</t>
  </si>
  <si>
    <t>S11202</t>
  </si>
  <si>
    <t>Carnivorous plants</t>
  </si>
  <si>
    <t>[33] 5/ 61 55 00 11</t>
  </si>
  <si>
    <t>paul.seimandi@univ-tlse3.fr</t>
  </si>
  <si>
    <t>http://grbio.org/staff-member/tatiana-alexandrovna-selevich-0</t>
  </si>
  <si>
    <t>S11203</t>
  </si>
  <si>
    <t>http://grbio.org/staff-member/alexey-e-selivanov</t>
  </si>
  <si>
    <t>Alexey E. Selivanov</t>
  </si>
  <si>
    <t>S11204</t>
  </si>
  <si>
    <t>Botany; Lichenology</t>
  </si>
  <si>
    <t>[7] 342/ 2455472</t>
  </si>
  <si>
    <t>selivanov@pspu.ru</t>
  </si>
  <si>
    <t>http://grbio.org/staff-member/b-d-selvam</t>
  </si>
  <si>
    <t>A. B. D. Selvam</t>
  </si>
  <si>
    <t>S11205</t>
  </si>
  <si>
    <t>abd_selvam@yahoo.co.in</t>
  </si>
  <si>
    <t>http://grbio.org/staff-member/bedrettin-selvi</t>
  </si>
  <si>
    <t>Bedrettin Selvi</t>
  </si>
  <si>
    <t>S11206</t>
  </si>
  <si>
    <t>bselvi@gop.edu.tr</t>
  </si>
  <si>
    <t>http://grbio.org/staff-member/federico-selvi</t>
  </si>
  <si>
    <t>Federico Selvi</t>
  </si>
  <si>
    <t>S11207</t>
  </si>
  <si>
    <t>Systematics, phylogeny and biogeography of  Boraginaceae; Italian and Mediterranean floristics and phytogeography; conservation of plant diversity</t>
  </si>
  <si>
    <t>[[39] 55/3288.373</t>
  </si>
  <si>
    <t>http://grbio.org/staff-member/l-v-semerenko-0</t>
  </si>
  <si>
    <t>S11208</t>
  </si>
  <si>
    <t>http://grbio.org/staff-member/jo%C3%A3o-semir</t>
  </si>
  <si>
    <t>JoÃ£o Semir</t>
  </si>
  <si>
    <t>S11209</t>
  </si>
  <si>
    <t>Vernonieae, Asteraceae; South American Bombacaceae; Bignoniaceae; Orchidaceae; biosystematics</t>
  </si>
  <si>
    <t>semir@unicamp.br</t>
  </si>
  <si>
    <t>http://grbio.org/staff-member/stepan-aleksandrovich-senator</t>
  </si>
  <si>
    <t>Stepan Aleksandrovich Senator</t>
  </si>
  <si>
    <t>S11210</t>
  </si>
  <si>
    <t>stsenator@yandex.ru</t>
  </si>
  <si>
    <t>http://grbio.org/staff-member/ana-s%C3%A9neca-cardoso-0</t>
  </si>
  <si>
    <t>Ana SÃ©neca-Cardoso</t>
  </si>
  <si>
    <t>S11211</t>
  </si>
  <si>
    <t>http://grbio.org/staff-member/luci-de-senna-valle</t>
  </si>
  <si>
    <t>Luci de Senna-Valle</t>
  </si>
  <si>
    <t>S11212</t>
  </si>
  <si>
    <t>lucisenna@gmail.com</t>
  </si>
  <si>
    <t>http://grbio.org/staff-member/n-sennikov</t>
  </si>
  <si>
    <t>A. N. Sennikov</t>
  </si>
  <si>
    <t>S11213</t>
  </si>
  <si>
    <t>&lt;Hieracium&gt;, Asteraceae; Hypericaceae</t>
  </si>
  <si>
    <t>http://grbio.org/staff-member/alexander-sennikov</t>
  </si>
  <si>
    <t>Alexander Sennikov</t>
  </si>
  <si>
    <t>S11214</t>
  </si>
  <si>
    <t>Taxonomy of apomicts, especially Hieracium s.l.; Asteraceae; vascular plants of the former USSR; mapping the flora of Europe</t>
  </si>
  <si>
    <t>Unioninkatu 44</t>
  </si>
  <si>
    <t>alexander.sennikov@helsinki.fi</t>
  </si>
  <si>
    <t>http://grbio.org/staff-member/liliana-m-v-de-seoane</t>
  </si>
  <si>
    <t>Liliana M. V. de Seoane</t>
  </si>
  <si>
    <t>S11215</t>
  </si>
  <si>
    <t>Mesozoic: palynology and plants</t>
  </si>
  <si>
    <t>http://grbio.org/staff-member/rod-seppelt</t>
  </si>
  <si>
    <t>Rod Seppelt</t>
  </si>
  <si>
    <t>S11216</t>
  </si>
  <si>
    <t>Bryophytes of Antarctica and subantarctic islands.</t>
  </si>
  <si>
    <t>http://grbio.org/staff-member/mar%C3%AD-del-pilar-sep%C3%BAlveda-nieto</t>
  </si>
  <si>
    <t>MarÃ­a del Pilar SepÃºlveda Nieto</t>
  </si>
  <si>
    <t>S11217</t>
  </si>
  <si>
    <t>Zingiberales and  Commelinales</t>
  </si>
  <si>
    <t>msepulveda@uniquindio.edu.co</t>
  </si>
  <si>
    <t>http://grbio.org/staff-member/alexey-p-seregin</t>
  </si>
  <si>
    <t>Alexey P. Seregin</t>
  </si>
  <si>
    <t>S11218</t>
  </si>
  <si>
    <t>Plant geography of eastern Europe; &lt;Allium&gt;, Liliaceae; herbaria of Russia</t>
  </si>
  <si>
    <t>[7] 926/ 369-99-35</t>
  </si>
  <si>
    <t>allium@hotbox.ru</t>
  </si>
  <si>
    <t>http://grbio.org/staff-member/donatella-serio</t>
  </si>
  <si>
    <t>Donatella Serio</t>
  </si>
  <si>
    <t>S11219</t>
  </si>
  <si>
    <t>Phycology; marine seaweeds and phanerogams; flora of the Mediterranean region</t>
  </si>
  <si>
    <t>[39] 095 507490</t>
  </si>
  <si>
    <t>d.serio@unict.it</t>
  </si>
  <si>
    <t>http://grbio.org/staff-member/shunsuke-serizawa-0</t>
  </si>
  <si>
    <t>Shunsuke Serizawa</t>
  </si>
  <si>
    <t>S11220</t>
  </si>
  <si>
    <t>http://grbio.org/staff-member/ram%C3%B3n-alberto-serna-isaza</t>
  </si>
  <si>
    <t>RamÃ³n Alberto Serna Isaza</t>
  </si>
  <si>
    <t>S11221</t>
  </si>
  <si>
    <t>Biology; Geographic Information System (GIS)</t>
  </si>
  <si>
    <t>[57] 928/ 234 115, ext. 103</t>
  </si>
  <si>
    <t>http://grbio.org/staff-member/zuleika-serrac%C3%ADn</t>
  </si>
  <si>
    <t>Zuleika SerracÃ­n</t>
  </si>
  <si>
    <t>S11222</t>
  </si>
  <si>
    <t>Taxonomy of Orchidaceae</t>
  </si>
  <si>
    <t>[507] 64318334</t>
  </si>
  <si>
    <t>Zuleika06887@hotmail.com</t>
  </si>
  <si>
    <t>http://grbio.org/staff-member/martha-serrano</t>
  </si>
  <si>
    <t>Martha Serrano</t>
  </si>
  <si>
    <t>S11223</t>
  </si>
  <si>
    <t>Myrtaceae; forest ecology</t>
  </si>
  <si>
    <t>[591] 64/ 46641</t>
  </si>
  <si>
    <t>martha_sucre@yahoo.com</t>
  </si>
  <si>
    <t>http://grbio.org/staff-member/emmanu%C3%ABl-s%C3%A9rusiaux</t>
  </si>
  <si>
    <t>EmmanuÃ«l SÃ©rusiaux</t>
  </si>
  <si>
    <t>S11224</t>
  </si>
  <si>
    <t>Vascular plants; lichens</t>
  </si>
  <si>
    <t>[32] 4/ 366 38 69</t>
  </si>
  <si>
    <t>e.serusiaux@ulg.ac.be</t>
  </si>
  <si>
    <t>http://grbio.org/staff-member/brett-serviss</t>
  </si>
  <si>
    <t>Brett Serviss</t>
  </si>
  <si>
    <t>S11225</t>
  </si>
  <si>
    <t>Weeds and non-native plants</t>
  </si>
  <si>
    <t>[1] 870/ 230-5158</t>
  </si>
  <si>
    <t>servisb@hsu.edu</t>
  </si>
  <si>
    <t>http://grbio.org/staff-member/kottapalli-seshagirirao</t>
  </si>
  <si>
    <t>Kottapalli Seshagirirao</t>
  </si>
  <si>
    <t>S11226</t>
  </si>
  <si>
    <t>Plant systematics; seed plants, especially subtribe Euphorbiinae; flora of India</t>
  </si>
  <si>
    <t>[91] (0) 40 - 23134504</t>
  </si>
  <si>
    <t>kssl@uohyd.ernet.in</t>
  </si>
  <si>
    <t>http://grbio.org/staff-member/s-setiabudi</t>
  </si>
  <si>
    <t>S. Setiabudi</t>
  </si>
  <si>
    <t>S11227</t>
  </si>
  <si>
    <t>Sumatra forest vegetation mapping</t>
  </si>
  <si>
    <t>http://grbio.org/staff-member/hiroaki-setoguchi-0</t>
  </si>
  <si>
    <t>Hiroaki Setoguchi</t>
  </si>
  <si>
    <t>S11228</t>
  </si>
  <si>
    <t>http://grbio.org/staff-member/howard-l-setser-0</t>
  </si>
  <si>
    <t>S11229</t>
  </si>
  <si>
    <t>http://grbio.org/staff-member/laura-settesoldi</t>
  </si>
  <si>
    <t>Laura Settesoldi</t>
  </si>
  <si>
    <t>S11230</t>
  </si>
  <si>
    <t>Collections Management; Type collections and technical assistance</t>
  </si>
  <si>
    <t>erbtrop@unifi.it</t>
  </si>
  <si>
    <t>http://grbio.org/staff-member/l%C3%BAcia-sevegnani</t>
  </si>
  <si>
    <t>LÃºcia Sevegnani</t>
  </si>
  <si>
    <t>S11231</t>
  </si>
  <si>
    <t>[55] 47 3321 0470</t>
  </si>
  <si>
    <t>sevegn@furb.br</t>
  </si>
  <si>
    <t>http://grbio.org/staff-member/e-sezik</t>
  </si>
  <si>
    <t>E. Sezik</t>
  </si>
  <si>
    <t>S11232</t>
  </si>
  <si>
    <t>Orchid taxonomy and  morphology</t>
  </si>
  <si>
    <t>[90] 3122151113</t>
  </si>
  <si>
    <t>esezik@gazi.edu.tr</t>
  </si>
  <si>
    <t>http://grbio.org/staff-member/ren-sha-0</t>
  </si>
  <si>
    <t>Ren Sha</t>
  </si>
  <si>
    <t>S11233</t>
  </si>
  <si>
    <t>http://grbio.org/staff-member/shi-gui-sha-0</t>
  </si>
  <si>
    <t>Shi-Gui Sha</t>
  </si>
  <si>
    <t>S11234</t>
  </si>
  <si>
    <t>http://grbio.org/staff-member/wei-sha-0</t>
  </si>
  <si>
    <t>Wei Sha</t>
  </si>
  <si>
    <t>S11235</t>
  </si>
  <si>
    <t>http://grbio.org/staff-member/xinling-sha-0</t>
  </si>
  <si>
    <t>Xinling Sha</t>
  </si>
  <si>
    <t>S11236</t>
  </si>
  <si>
    <t>http://grbio.org/staff-member/dharmendra-shah</t>
  </si>
  <si>
    <t>Dharmendra Shah</t>
  </si>
  <si>
    <t>S11237</t>
  </si>
  <si>
    <t>shahdhamu@gmail.com</t>
  </si>
  <si>
    <t>http://grbio.org/staff-member/abdel-samia-shaheen-0</t>
  </si>
  <si>
    <t>S11238</t>
  </si>
  <si>
    <t>http://grbio.org/staff-member/sergey-shalygin</t>
  </si>
  <si>
    <t>Sergey Shalygin</t>
  </si>
  <si>
    <t>S11239</t>
  </si>
  <si>
    <t>Diversity of Cyanoprokaryota of Laplandskiy State Nature</t>
  </si>
  <si>
    <t>nq.87@mail.ru</t>
  </si>
  <si>
    <t>http://grbio.org/staff-member/e-k-shamso-0</t>
  </si>
  <si>
    <t>S11240</t>
  </si>
  <si>
    <t>http://grbio.org/staff-member/zhen-guang-shan-0</t>
  </si>
  <si>
    <t>Zhen-Guang Shan</t>
  </si>
  <si>
    <t>S11241</t>
  </si>
  <si>
    <t>http://grbio.org/staff-member/e-shanavaskhan-0</t>
  </si>
  <si>
    <t>S11242</t>
  </si>
  <si>
    <t>http://grbio.org/staff-member/fu-de-shang-0</t>
  </si>
  <si>
    <t>Fu-De Shang</t>
  </si>
  <si>
    <t>S11243</t>
  </si>
  <si>
    <t>http://grbio.org/staff-member/tie-liang-shangguan-0</t>
  </si>
  <si>
    <t>Tie-Liang Shangguan</t>
  </si>
  <si>
    <t>S11244</t>
  </si>
  <si>
    <t>http://grbio.org/staff-member/rama-shankar</t>
  </si>
  <si>
    <t>Rama Shankar</t>
  </si>
  <si>
    <t>S11245</t>
  </si>
  <si>
    <t>Medicinal plants; taxonomy; pteridophytes, gymnosperms, angiosperms; flora of tropical, subtropical, temperate and alpine eastern Himalaya, Naga, Lusai Garo, Jayantiya, Khasi Hills</t>
  </si>
  <si>
    <t>[91] 3602212284</t>
  </si>
  <si>
    <t>ccrasita@yahoo.com; regionals06@yahoo.com</t>
  </si>
  <si>
    <t>http://grbio.org/staff-member/t-r-shantha-0</t>
  </si>
  <si>
    <t>S11246</t>
  </si>
  <si>
    <t>http://grbio.org/staff-member/hui-min-shao</t>
  </si>
  <si>
    <t>Hui Min Shao</t>
  </si>
  <si>
    <t>S11247</t>
  </si>
  <si>
    <t>Ornamental plant application; Ericaceae; flora of the Hengduan Mountains</t>
  </si>
  <si>
    <t>[86]  18682696621</t>
  </si>
  <si>
    <t>http://grbio.org/staff-member/jian-zhang-shao-0</t>
  </si>
  <si>
    <t>Jian-Zhang Shao</t>
  </si>
  <si>
    <t>S11248</t>
  </si>
  <si>
    <t>http://grbio.org/staff-member/liao-ming-shao-0</t>
  </si>
  <si>
    <t>Liao-Ming Shao</t>
  </si>
  <si>
    <t>S11249</t>
  </si>
  <si>
    <t>http://grbio.org/staff-member/xiao-ming-shao-0</t>
  </si>
  <si>
    <t>Xiao-Ming Shao</t>
  </si>
  <si>
    <t>S11250</t>
  </si>
  <si>
    <t>http://grbio.org/staff-member/m-sanei-shariat-panahi-0</t>
  </si>
  <si>
    <t>S11251</t>
  </si>
  <si>
    <t>http://grbio.org/staff-member/m-u-sharief</t>
  </si>
  <si>
    <t>M. U. Sharief</t>
  </si>
  <si>
    <t>S11252</t>
  </si>
  <si>
    <t>Taxonomy of angiosperms, especially Orchidaceae; ethnobotany; plant biotechnology</t>
  </si>
  <si>
    <t>shariefbsi@yahoo.co.in</t>
  </si>
  <si>
    <t>http://grbio.org/staff-member/fariba-sharifnia</t>
  </si>
  <si>
    <t>Fariba Sharifnia</t>
  </si>
  <si>
    <t>S11253</t>
  </si>
  <si>
    <t>Taxonomy and molecular systematics; Rosaceae, Scrophulariaceae, Aceraceae; flora of Iran</t>
  </si>
  <si>
    <t>[98]  21 2285328</t>
  </si>
  <si>
    <t>f_sharifnia@iau-tnb.ac.ir</t>
  </si>
  <si>
    <t>http://grbio.org/staff-member/anar-sailaubekovna-sharipchanova</t>
  </si>
  <si>
    <t>Anar Sailaubekovna Sharipchanova</t>
  </si>
  <si>
    <t>S11254</t>
  </si>
  <si>
    <t>Heavy metals in plants</t>
  </si>
  <si>
    <t>Anagul-Shariphanova@mail.ru</t>
  </si>
  <si>
    <t>http://grbio.org/staff-member/mohamed-sharkas-0</t>
  </si>
  <si>
    <t>S11255</t>
  </si>
  <si>
    <t>http://grbio.org/staff-member/b-d-sharma-0</t>
  </si>
  <si>
    <t>S11256</t>
  </si>
  <si>
    <t>http://grbio.org/staff-member/j-r-sharma</t>
  </si>
  <si>
    <t>J. R. Sharma</t>
  </si>
  <si>
    <t>S11257</t>
  </si>
  <si>
    <t>Emeritus Scientist</t>
  </si>
  <si>
    <t>http://grbio.org/staff-member/k-n-sharma-0</t>
  </si>
  <si>
    <t>S11258</t>
  </si>
  <si>
    <t>http://grbio.org/staff-member/m-sharma-0</t>
  </si>
  <si>
    <t>M. Sharma</t>
  </si>
  <si>
    <t>S11259</t>
  </si>
  <si>
    <t>http://grbio.org/staff-member/r-k-sharma</t>
  </si>
  <si>
    <t>R. K. Sharma</t>
  </si>
  <si>
    <t>S11260</t>
  </si>
  <si>
    <t>Head, Botany Division</t>
  </si>
  <si>
    <t>rk_sharma@cdri.res.in</t>
  </si>
  <si>
    <t>http://grbio.org/staff-member/s-n-sharma</t>
  </si>
  <si>
    <t>S. N. Sharma</t>
  </si>
  <si>
    <t>S11261</t>
  </si>
  <si>
    <t>Technical Officer</t>
  </si>
  <si>
    <t>http://grbio.org/staff-member/tatyana-shatnykh</t>
  </si>
  <si>
    <t>Tatyana Shatnykh</t>
  </si>
  <si>
    <t>S11262</t>
  </si>
  <si>
    <t>Lichens of Sayan</t>
  </si>
  <si>
    <t>http://grbio.org/staff-member/irakly-shavliashvili-0</t>
  </si>
  <si>
    <t>Irakly Shavliashvili</t>
  </si>
  <si>
    <t>S11263</t>
  </si>
  <si>
    <t>http://grbio.org/staff-member/lilia-ivanovna-shcherbakova</t>
  </si>
  <si>
    <t>Lilia Ivanovna Shcherbakova</t>
  </si>
  <si>
    <t>S11264</t>
  </si>
  <si>
    <t>Flora of East Kazakhstan</t>
  </si>
  <si>
    <t>http://grbio.org/staff-member/mohamed-gabr-shedeed-0</t>
  </si>
  <si>
    <t>S11265</t>
  </si>
  <si>
    <t>http://grbio.org/staff-member/meng-lan-sheh-0</t>
  </si>
  <si>
    <t>Meng-Lan Sheh</t>
  </si>
  <si>
    <t>S11266</t>
  </si>
  <si>
    <t>http://grbio.org/staff-member/massoud-sheidai</t>
  </si>
  <si>
    <t>Massoud Sheidai</t>
  </si>
  <si>
    <t>S11267</t>
  </si>
  <si>
    <t>Plant biosystematics; plant cytogenetics; Poaceae, Liliaceae, Asparagaceae, Asteraceae, Caryophyllaceae, Boraginaceae</t>
  </si>
  <si>
    <t>msheidai@cc.sbu.ac.ir</t>
  </si>
  <si>
    <t>http://grbio.org/staff-member/guatavo-shelton-serrano</t>
  </si>
  <si>
    <t>Guatavo Shelton Serrano</t>
  </si>
  <si>
    <t>S11268</t>
  </si>
  <si>
    <t>shelton@bioeco.ciges.inf.cu</t>
  </si>
  <si>
    <t>http://grbio.org/staff-member/lian-sheng-shen-0</t>
  </si>
  <si>
    <t>Lian-Sheng Shen</t>
  </si>
  <si>
    <t>S11269</t>
  </si>
  <si>
    <t>http://grbio.org/staff-member/rhixiang-shen-0</t>
  </si>
  <si>
    <t>Rhixiang Shen</t>
  </si>
  <si>
    <t>S11270</t>
  </si>
  <si>
    <t>http://grbio.org/staff-member/shu-jun-sheng-0</t>
  </si>
  <si>
    <t>Shu-Jun Sheng</t>
  </si>
  <si>
    <t>S11271</t>
  </si>
  <si>
    <t>http://grbio.org/staff-member/george-j-shepherd</t>
  </si>
  <si>
    <t>George J. Shepherd</t>
  </si>
  <si>
    <t>S11272</t>
  </si>
  <si>
    <t>Cyperaceae; experimental taxonomy</t>
  </si>
  <si>
    <t>george@unicamp.br</t>
  </si>
  <si>
    <t>http://grbio.org/staff-member/jessica-rosemary-shepherd</t>
  </si>
  <si>
    <t>Jessica Rosemary Shepherd</t>
  </si>
  <si>
    <t>S11273</t>
  </si>
  <si>
    <t>mail@inkyleaves.com</t>
  </si>
  <si>
    <t>http://grbio.org/staff-member/svetlana-anatolievna-sheremetova</t>
  </si>
  <si>
    <t>Svetlana Anatolievna Sheremetova</t>
  </si>
  <si>
    <t>S11274</t>
  </si>
  <si>
    <t>scientific secretary; rare plants; Siberian plants</t>
  </si>
  <si>
    <t>http://grbio.org/staff-member/nikolai-sherepa</t>
  </si>
  <si>
    <t>Nikolai Sherepa</t>
  </si>
  <si>
    <t>S11275</t>
  </si>
  <si>
    <t>Taxonomy; ; ; ; plant ecology; sustainable development</t>
  </si>
  <si>
    <t>[218] 341-1008</t>
  </si>
  <si>
    <t>nsherepa@cord.edu</t>
  </si>
  <si>
    <t>http://grbio.org/staff-member/guang-yu-shi-0</t>
  </si>
  <si>
    <t>Guang-Yu Shi</t>
  </si>
  <si>
    <t>S11276</t>
  </si>
  <si>
    <t>http://grbio.org/staff-member/guo-xing-shi-0</t>
  </si>
  <si>
    <t>Guo-Xing Shi</t>
  </si>
  <si>
    <t>S11277</t>
  </si>
  <si>
    <t>http://grbio.org/staff-member/xing-shan-shi-0</t>
  </si>
  <si>
    <t>Xing-Shan Shi</t>
  </si>
  <si>
    <t>S11278</t>
  </si>
  <si>
    <t>http://grbio.org/staff-member/wang-chueng-shieh-0</t>
  </si>
  <si>
    <t>Wang-Chueng Shieh</t>
  </si>
  <si>
    <t>S11279</t>
  </si>
  <si>
    <t>http://grbio.org/staff-member/takashi-shiga</t>
  </si>
  <si>
    <t>Takashi Shiga</t>
  </si>
  <si>
    <t>S11280</t>
  </si>
  <si>
    <t>shiga@mus-nh.city.osaka.jp</t>
  </si>
  <si>
    <t>http://grbio.org/staff-member/chu-shih-0</t>
  </si>
  <si>
    <t>Chu Shih</t>
  </si>
  <si>
    <t>S11281</t>
  </si>
  <si>
    <t>http://grbio.org/staff-member/akiko-shimizu-0</t>
  </si>
  <si>
    <t>Akiko Shimizu</t>
  </si>
  <si>
    <t>S11282</t>
  </si>
  <si>
    <t>http://grbio.org/staff-member/chang-ho-shin</t>
  </si>
  <si>
    <t>Chang-Ho Shin</t>
  </si>
  <si>
    <t>S11283</t>
  </si>
  <si>
    <t>chshin95@foa.go.kr</t>
  </si>
  <si>
    <t>http://grbio.org/staff-member/yeon-hee-shin</t>
  </si>
  <si>
    <t>Yeon-Hee Shin</t>
  </si>
  <si>
    <t>S11284</t>
  </si>
  <si>
    <t>dusgml1106@hanmail.net</t>
  </si>
  <si>
    <t>http://grbio.org/staff-member/katsumi-shinohara</t>
  </si>
  <si>
    <t>Katsumi Shinohara</t>
  </si>
  <si>
    <t>S11285</t>
  </si>
  <si>
    <t>Mycology; fungi of Japan</t>
  </si>
  <si>
    <t>shinohara@gumh.pref.gunma.jp</t>
  </si>
  <si>
    <t>http://grbio.org/staff-member/wataru-shinohara</t>
  </si>
  <si>
    <t>Wataru Shinohara</t>
  </si>
  <si>
    <t>S11286</t>
  </si>
  <si>
    <t>Woodsiaceae; Aspleniaceae</t>
  </si>
  <si>
    <t>[81] 75/ 753-4145</t>
  </si>
  <si>
    <t>shinohara@sys.bot.kyoto-u.ac.jp</t>
  </si>
  <si>
    <t>http://grbio.org/staff-member/alexey-shipunov</t>
  </si>
  <si>
    <t>Alexey Shipunov</t>
  </si>
  <si>
    <t>S11287</t>
  </si>
  <si>
    <t>Taxonomy; molecular systematics; &lt;Plantago, Dactylorhiza, Centaurea, Salix&gt;; flora of European Russia, Caucasus, North Dakota</t>
  </si>
  <si>
    <t>[1] 701-858-3116</t>
  </si>
  <si>
    <t>alexey.shipunov@minotstateu.edu</t>
  </si>
  <si>
    <t>http://grbio.org/staff-member/nobukazu-shirai</t>
  </si>
  <si>
    <t>Nobukazu Shirai</t>
  </si>
  <si>
    <t>S11288</t>
  </si>
  <si>
    <t>Taxonomy of monocots of Hokuriku</t>
  </si>
  <si>
    <t>http://grbio.org/staff-member/saeed-shirzadian</t>
  </si>
  <si>
    <t>Saeed Shirzadian</t>
  </si>
  <si>
    <t>S11289</t>
  </si>
  <si>
    <t>http://grbio.org/staff-member/veselin-v-shivarov</t>
  </si>
  <si>
    <t>Veselin V. Shivarov</t>
  </si>
  <si>
    <t>S11290</t>
  </si>
  <si>
    <t>Fungi; lichenized ascomycetes</t>
  </si>
  <si>
    <t>v.shivarov@abv.bg</t>
  </si>
  <si>
    <t>http://grbio.org/staff-member/ekaterina-m-shkaraba</t>
  </si>
  <si>
    <t>Ekaterina M. Shkaraba</t>
  </si>
  <si>
    <t>S11291</t>
  </si>
  <si>
    <t>[7] 342/ 2122533</t>
  </si>
  <si>
    <t>shkaraba@pspu.ru</t>
  </si>
  <si>
    <t>http://grbio.org/staff-member/alexander-i-shmakov</t>
  </si>
  <si>
    <t>Alexander I. Shmakov</t>
  </si>
  <si>
    <t>S11292</t>
  </si>
  <si>
    <t>Ferns of Russia and adjacent states; Polypodiaceae and Cryptogrammaceae worldwide; flora of Altai</t>
  </si>
  <si>
    <t>http://grbio.org/staff-member/avi-shmida</t>
  </si>
  <si>
    <t>Avi Shmida</t>
  </si>
  <si>
    <t>S11293</t>
  </si>
  <si>
    <t>Mountain floras; desert floras; Brassicaceae</t>
  </si>
  <si>
    <t>[972] 2/ 658 4312</t>
  </si>
  <si>
    <t>http://grbio.org/staff-member/ali-shoa</t>
  </si>
  <si>
    <t>Ali Shoa</t>
  </si>
  <si>
    <t>S11294</t>
  </si>
  <si>
    <t>alishoa2007@yahoo.com</t>
  </si>
  <si>
    <t>http://grbio.org/staff-member/john-p-shontz</t>
  </si>
  <si>
    <t>John P. Shontz</t>
  </si>
  <si>
    <t>S11295</t>
  </si>
  <si>
    <t>[1] 616/ 895-2474</t>
  </si>
  <si>
    <t>shontzj@gvsu.edu</t>
  </si>
  <si>
    <t>http://grbio.org/staff-member/long-zhan-shue-0</t>
  </si>
  <si>
    <t>Long-Zhan Shue</t>
  </si>
  <si>
    <t>S11296</t>
  </si>
  <si>
    <t>http://grbio.org/staff-member/yu-min-shui-0</t>
  </si>
  <si>
    <t>Yu-Min Shui</t>
  </si>
  <si>
    <t>S11297</t>
  </si>
  <si>
    <t>http://grbio.org/staff-member/n-shukla</t>
  </si>
  <si>
    <t>A. N. Shukla</t>
  </si>
  <si>
    <t>S11298</t>
  </si>
  <si>
    <t>http://grbio.org/staff-member/u-shukla</t>
  </si>
  <si>
    <t>U. Shukla</t>
  </si>
  <si>
    <t>S11299</t>
  </si>
  <si>
    <t>http://grbio.org/staff-member/b-k-shula</t>
  </si>
  <si>
    <t>B. K. Shula</t>
  </si>
  <si>
    <t>S11300</t>
  </si>
  <si>
    <t>http://grbio.org/staff-member/e-s-shunda</t>
  </si>
  <si>
    <t>E. S. Shunda</t>
  </si>
  <si>
    <t>S11301</t>
  </si>
  <si>
    <t>[255] 754 318638</t>
  </si>
  <si>
    <t>shundaedwin@netscape.net</t>
  </si>
  <si>
    <t>http://grbio.org/staff-member/v-v-shvanova-0</t>
  </si>
  <si>
    <t>S11302</t>
  </si>
  <si>
    <t>http://grbio.org/staff-member/tatiana-shvetz</t>
  </si>
  <si>
    <t>Tatiana A. Shvetz</t>
  </si>
  <si>
    <t>S11303</t>
  </si>
  <si>
    <t>Herbaceous plants; Iridaceae; Asteraceae; Ranunculaceae; Brassicaceae; Plumbaginaceae</t>
  </si>
  <si>
    <t>iris-tanya@mail.ru</t>
  </si>
  <si>
    <t>http://grbio.org/staff-member/otakar-sida</t>
  </si>
  <si>
    <t>Otakar Sida</t>
  </si>
  <si>
    <t>S11304</t>
  </si>
  <si>
    <t>&lt;Erigeron&gt;; Asteraceae; flora of Balcan Peninsula</t>
  </si>
  <si>
    <t>[420] 224497834.</t>
  </si>
  <si>
    <t>otasida@seznam.cz</t>
  </si>
  <si>
    <t>http://grbio.org/staff-member/myriam-o-sid%C3%A1n</t>
  </si>
  <si>
    <t>Myriam O. SidÃ¡n</t>
  </si>
  <si>
    <t>S11305</t>
  </si>
  <si>
    <t>http://grbio.org/staff-member/nagaraju-siddabathula</t>
  </si>
  <si>
    <t>Nagaraju Siddabathula</t>
  </si>
  <si>
    <t>S11306</t>
  </si>
  <si>
    <t>Endophytic diazotroph on &lt;Sorghum bicolor&gt; (L.) Moench</t>
  </si>
  <si>
    <t>nagaraju.siddabathula@gmail.com</t>
  </si>
  <si>
    <t>http://grbio.org/staff-member/m-k-sidhu-0</t>
  </si>
  <si>
    <t>S11307</t>
  </si>
  <si>
    <t>http://grbio.org/staff-member/sory-ibrahima-sidib%C3%A9</t>
  </si>
  <si>
    <t>Sory Ibrahima SidibÃ©</t>
  </si>
  <si>
    <t>S11308</t>
  </si>
  <si>
    <t>Silviculture; ethnobotany; Anonaceae, Combretaceae, Fabaceae,  Mimosaceae; tropical dry land in West Africa</t>
  </si>
  <si>
    <t>[223] 66 88 56 27</t>
  </si>
  <si>
    <t>Sory_ibrahima2003@yahoo.fr</t>
  </si>
  <si>
    <t>http://grbio.org/staff-member/oksana-sidorova</t>
  </si>
  <si>
    <t>Oksana Sidorova</t>
  </si>
  <si>
    <t>S11309</t>
  </si>
  <si>
    <t>Vascular plant flora of the boreal zone; biodiversity informatics</t>
  </si>
  <si>
    <t>[7] 818 26 83 786</t>
  </si>
  <si>
    <t>http://grbio.org/staff-member/stefan-j-siebert</t>
  </si>
  <si>
    <t>Stefan J. Siebert</t>
  </si>
  <si>
    <t>S11310</t>
  </si>
  <si>
    <t>&lt;Stylochaeton&gt;, Araceae; &lt;Euclea&gt;, Ebenaceae; &lt;Rhoicissus&gt;, Vitaceae; plant diversity of North-West Province</t>
  </si>
  <si>
    <t>Stefan.Siebert@nwu.ac.za</t>
  </si>
  <si>
    <t>http://grbio.org/staff-member/jadwiga-sieminska</t>
  </si>
  <si>
    <t>Jadwiga Sieminska</t>
  </si>
  <si>
    <t>S11311</t>
  </si>
  <si>
    <t>Algae (Rhodophyceae, diatoms) of Poland; phycological bibliography, index of Latin names of algae</t>
  </si>
  <si>
    <t>[48] 12/42-41-793</t>
  </si>
  <si>
    <t>J.Sieminska@botany.pl</t>
  </si>
  <si>
    <t>http://grbio.org/staff-member/tatiana-borisovna-silaeva</t>
  </si>
  <si>
    <t>Tatiana Borisovna Silaeva</t>
  </si>
  <si>
    <t>S11312</t>
  </si>
  <si>
    <t>[88] 8342 322523</t>
  </si>
  <si>
    <t>tbsilaeva@yandex.ru</t>
  </si>
  <si>
    <t>http://grbio.org/staff-member/tatjana-b-silaeva-0</t>
  </si>
  <si>
    <t>S11313</t>
  </si>
  <si>
    <t>http://grbio.org/staff-member/sileshi-nemomissa-0</t>
  </si>
  <si>
    <t>S11314</t>
  </si>
  <si>
    <t>http://grbio.org/staff-member/andr%C3%A9ia-fonseca-silva</t>
  </si>
  <si>
    <t>AndrÃ©ia Fonseca Silva</t>
  </si>
  <si>
    <t>S11315</t>
  </si>
  <si>
    <t>Floristic inventory</t>
  </si>
  <si>
    <t>andreiasilva@epamig.br</t>
  </si>
  <si>
    <t>http://grbio.org/staff-member/argelia-silva</t>
  </si>
  <si>
    <t>Argelia Silva</t>
  </si>
  <si>
    <t>S11316</t>
  </si>
  <si>
    <t>Floristics of dry forests</t>
  </si>
  <si>
    <t>argelia.silva@ucv.ve</t>
  </si>
  <si>
    <t>http://grbio.org/staff-member/angela-maria-da-silva-corr%C3%AAa-0</t>
  </si>
  <si>
    <t>S11317</t>
  </si>
  <si>
    <t>http://grbio.org/staff-member/gr%C3%A1cia-cavalcanti-da-silva</t>
  </si>
  <si>
    <t>GrÃ¡cia Cavalcanti da Silva</t>
  </si>
  <si>
    <t>S11318</t>
  </si>
  <si>
    <t>[55] (74) 3611-7363</t>
  </si>
  <si>
    <t>grecias@bol.com.br</t>
  </si>
  <si>
    <t>http://grbio.org/staff-member/ines-machline-silva</t>
  </si>
  <si>
    <t>Ines Machline Silva</t>
  </si>
  <si>
    <t>S11319</t>
  </si>
  <si>
    <t>&lt;Almeidea&gt;; Rutaceae</t>
  </si>
  <si>
    <t>http://grbio.org/staff-member/in%C3%AAs-machline-silva-0</t>
  </si>
  <si>
    <t>InÃªs Machline Silva</t>
  </si>
  <si>
    <t>S11320</t>
  </si>
  <si>
    <t>machline@ufrrj.br</t>
  </si>
  <si>
    <t>http://grbio.org/staff-member/ivete-m-da-silva</t>
  </si>
  <si>
    <t>Ivete M. da Silva</t>
  </si>
  <si>
    <t>S11321</t>
  </si>
  <si>
    <t>silvaiv@acd.ufrj.br</t>
  </si>
  <si>
    <t>http://grbio.org/staff-member/l%C3%BAcia-helena-soares-silva-0</t>
  </si>
  <si>
    <t>S11322</t>
  </si>
  <si>
    <t>http://grbio.org/staff-member/luis-silva</t>
  </si>
  <si>
    <t>Luis Silva</t>
  </si>
  <si>
    <t>S11323</t>
  </si>
  <si>
    <t>Plant ecology and biodiversity; vascular plants of the Azores; invasive species</t>
  </si>
  <si>
    <t>[351] 296650463</t>
  </si>
  <si>
    <t>lsilva@uac.pt</t>
  </si>
  <si>
    <t>http://grbio.org/staff-member/micheline-carvalho-silva</t>
  </si>
  <si>
    <t>Micheline Carvalho Silva</t>
  </si>
  <si>
    <t>S11324</t>
  </si>
  <si>
    <t>http://grbio.org/staff-member/nilda-marquete-ferreira-da-silva</t>
  </si>
  <si>
    <t>Nilda Marquete Ferreira da Silva</t>
  </si>
  <si>
    <t>S11325</t>
  </si>
  <si>
    <t>Combretaceae</t>
  </si>
  <si>
    <t>http://grbio.org/staff-member/f-javier-silva-pando</t>
  </si>
  <si>
    <t>F. Javier Silva-Pando</t>
  </si>
  <si>
    <t>S11326</t>
  </si>
  <si>
    <t>Vascular plants; vegetation; Fabaceae; pteridophytes</t>
  </si>
  <si>
    <t>jsilva.difal@siam-cma.org</t>
  </si>
  <si>
    <t>http://grbio.org/staff-member/roselane-laudares-silva</t>
  </si>
  <si>
    <t>Roselane Laudares Silva</t>
  </si>
  <si>
    <t>S11327</t>
  </si>
  <si>
    <t>Diatoms; Bacillariophyceae</t>
  </si>
  <si>
    <t>rlsilva@ccb.ufsc.br</t>
  </si>
  <si>
    <t>http://grbio.org/staff-member/t%C3%A2nia-regina-dos-santos-silva-0</t>
  </si>
  <si>
    <t>TÃ¢nia Regina dos Santos Silva</t>
  </si>
  <si>
    <t>S11328</t>
  </si>
  <si>
    <t>http://grbio.org/staff-member/marcos-silveira</t>
  </si>
  <si>
    <t>Marcos Silveira</t>
  </si>
  <si>
    <t>S11329</t>
  </si>
  <si>
    <t>Ecology of arborescent bamboos; systematic botany, plant ecology; flora of Southwestern Amazonia</t>
  </si>
  <si>
    <t>[55] 68 997 397 47</t>
  </si>
  <si>
    <t>silveira.marcos@uol.com.br</t>
  </si>
  <si>
    <t>http://grbio.org/staff-member/ros%C3%A2ngela-sim%C3%A3o-bianchini-0</t>
  </si>
  <si>
    <t>RosÃ¢ngela SimÃ£o-Bianchini</t>
  </si>
  <si>
    <t>S11330</t>
  </si>
  <si>
    <t>http://grbio.org/staff-member/bryan-k-simon</t>
  </si>
  <si>
    <t>Bryan K. Simon</t>
  </si>
  <si>
    <t>S11331</t>
  </si>
  <si>
    <t>Poaceae; Ausgrass; Grassworld</t>
  </si>
  <si>
    <t>bryan.simon@derm.qld.gov.au</t>
  </si>
  <si>
    <t>http://grbio.org/staff-member/elena-daniela-sincu</t>
  </si>
  <si>
    <t>Elena Daniela Sincu</t>
  </si>
  <si>
    <t>S11332</t>
  </si>
  <si>
    <t>Macromycetes; ectomycorrhizas</t>
  </si>
  <si>
    <t>[40] 21/ 2219202</t>
  </si>
  <si>
    <t>danielasincu@yahoo.com</t>
  </si>
  <si>
    <t>http://grbio.org/staff-member/arun-singh</t>
  </si>
  <si>
    <t>Arun Singh</t>
  </si>
  <si>
    <t>S11333</t>
  </si>
  <si>
    <t>Conservation; flora of Karnataka</t>
  </si>
  <si>
    <t>arunrocksin@gmail.com</t>
  </si>
  <si>
    <t>http://grbio.org/staff-member/b-k-singh</t>
  </si>
  <si>
    <t>B. K. Singh</t>
  </si>
  <si>
    <t>S11334</t>
  </si>
  <si>
    <t>Meghalaya flora; ethnobotany</t>
  </si>
  <si>
    <t>singhbk2007@yahoo.co.in</t>
  </si>
  <si>
    <t>http://grbio.org/staff-member/d-singh</t>
  </si>
  <si>
    <t>D. Singh</t>
  </si>
  <si>
    <t>S11335</t>
  </si>
  <si>
    <t>singhdrds@gmail.com</t>
  </si>
  <si>
    <t>http://grbio.org/staff-member/d-k-singh</t>
  </si>
  <si>
    <t>D. K. Singh</t>
  </si>
  <si>
    <t>S11336</t>
  </si>
  <si>
    <t>Morphology, taxonomy and phytogeography of liverworts (Marchantiophyta) and hornworts (Antherocerotophyta); tissue culture; floristics; conservation</t>
  </si>
  <si>
    <t>singh_drdk@rediffmail.com, dksingh1954@gmail.com</t>
  </si>
  <si>
    <t>http://grbio.org/staff-member/h-singh</t>
  </si>
  <si>
    <t>H. Singh</t>
  </si>
  <si>
    <t>S11337</t>
  </si>
  <si>
    <t>Ethnobotany; conservation and cultivation of medicinal plants</t>
  </si>
  <si>
    <t>harish_bsi@yahoo.co.in</t>
  </si>
  <si>
    <t>http://grbio.org/staff-member/har-bhajan-singh</t>
  </si>
  <si>
    <t>Har Bhajan Singh</t>
  </si>
  <si>
    <t>S11338</t>
  </si>
  <si>
    <t>Flora of India; morphology; economic botany</t>
  </si>
  <si>
    <t>[91] 11/ 578 6301</t>
  </si>
  <si>
    <t>hbs@niscair.res.in</t>
  </si>
  <si>
    <t>http://grbio.org/staff-member/k-p-singh-0</t>
  </si>
  <si>
    <t>S11339</t>
  </si>
  <si>
    <t>Lichens; flora of Mizoram</t>
  </si>
  <si>
    <t>http://grbio.org/staff-member/p-b-singh</t>
  </si>
  <si>
    <t>P. B. Singh</t>
  </si>
  <si>
    <t>S11340</t>
  </si>
  <si>
    <t>Research Officer In Charge</t>
  </si>
  <si>
    <t>Taxonomy of flowering plants; flora of India (North and Central India, NW Himalaya); medicinal plants, Ethnobotany</t>
  </si>
  <si>
    <t>Pbsingh22@gmail.com</t>
  </si>
  <si>
    <t>http://grbio.org/staff-member/p-singh-1</t>
  </si>
  <si>
    <t>P. Singh</t>
  </si>
  <si>
    <t>S11341</t>
  </si>
  <si>
    <t>Zygophyllaceae, Vitaceae, bamboos and grasses; Sikkim flora; floristics and conservation</t>
  </si>
  <si>
    <t>pchanna@gmail.com, paramjitsingh@bsi.gov.in</t>
  </si>
  <si>
    <t>http://grbio.org/staff-member/r-d-singh</t>
  </si>
  <si>
    <t>R. D. Singh</t>
  </si>
  <si>
    <t>S11342</t>
  </si>
  <si>
    <t>Weed management; domestication of wild plants; allelopathy</t>
  </si>
  <si>
    <t>[91] 1894-233339, ext. 316</t>
  </si>
  <si>
    <t>rakeshdeo2@rediffmail.com</t>
  </si>
  <si>
    <t>http://grbio.org/staff-member/yashica-singh</t>
  </si>
  <si>
    <t>Yashica Singh</t>
  </si>
  <si>
    <t>S11343</t>
  </si>
  <si>
    <t>Petaloid monocots; Araceae; Hypoxidaceae</t>
  </si>
  <si>
    <t>y.singh@sanbi.org.za</t>
  </si>
  <si>
    <t>http://grbio.org/staff-member/v-k-singhal-0</t>
  </si>
  <si>
    <t>S11344</t>
  </si>
  <si>
    <t>http://grbio.org/staff-member/m-m-singhania</t>
  </si>
  <si>
    <t>M. M. Singhania</t>
  </si>
  <si>
    <t>S11345</t>
  </si>
  <si>
    <t>http://grbio.org/staff-member/g-p-sinha-0</t>
  </si>
  <si>
    <t>S11346</t>
  </si>
  <si>
    <t>http://grbio.org/staff-member/consolata-siniscalco</t>
  </si>
  <si>
    <t>Consolata Siniscalco</t>
  </si>
  <si>
    <t>S11347</t>
  </si>
  <si>
    <t>consolata.sinisclco@unito.it</t>
  </si>
  <si>
    <t>http://grbio.org/staff-member/jos%C3%A9-alves-siqueira-filho</t>
  </si>
  <si>
    <t>JosÃ© Alves Siqueira-Filho</t>
  </si>
  <si>
    <t>S11348</t>
  </si>
  <si>
    <t>Curator of General Collection Vouchers, Fruits, Seeds and Wood</t>
  </si>
  <si>
    <t>Biological conservation, restoration ecology; taxonomy, community ecology; Bromeliaceae, Cactaceae, Velloziaceae; flora of the Caatinga, Atlantic rainforest</t>
  </si>
  <si>
    <t>[55] 87-39863800</t>
  </si>
  <si>
    <t>pcicjas@superig.com.br, jose.siqueira@univasf.edu.br</t>
  </si>
  <si>
    <t>http://grbio.org/staff-member/geovane-s-siqueira</t>
  </si>
  <si>
    <t>Geovane S. Siqueira</t>
  </si>
  <si>
    <t>S11349</t>
  </si>
  <si>
    <t>geovane.siqueira@vale.com</t>
  </si>
  <si>
    <t>http://grbio.org/staff-member/josaf%C3%A1-carlos-de-siqueira</t>
  </si>
  <si>
    <t>JosafÃ¡ Carlos de Siqueira</t>
  </si>
  <si>
    <t>S11350</t>
  </si>
  <si>
    <t>http://grbio.org/staff-member/robert-c-sivinski-0</t>
  </si>
  <si>
    <t>S11351</t>
  </si>
  <si>
    <t>http://grbio.org/staff-member/alina-skirgiello</t>
  </si>
  <si>
    <t>Alina Skirgiello</t>
  </si>
  <si>
    <t>S11352</t>
  </si>
  <si>
    <t>Saprophytic higher fungi; history of mycology</t>
  </si>
  <si>
    <t>[48] 22/ 553-05-42</t>
  </si>
  <si>
    <t>http://grbio.org/staff-member/blanka-skocdopolov%C3%A1-0</t>
  </si>
  <si>
    <t>Blanka SkocdopolovÃ¡</t>
  </si>
  <si>
    <t>S11353</t>
  </si>
  <si>
    <t>http://grbio.org/staff-member/milan-skoup%C3%BD-0</t>
  </si>
  <si>
    <t>Milan SkoupÃ½</t>
  </si>
  <si>
    <t>S11354</t>
  </si>
  <si>
    <t>http://grbio.org/staff-member/r-skrzypczak</t>
  </si>
  <si>
    <t>R. Skrzypczak</t>
  </si>
  <si>
    <t>S11355</t>
  </si>
  <si>
    <t>Bryology; Europe</t>
  </si>
  <si>
    <t>http://grbio.org/staff-member/n-skuratovitch-0</t>
  </si>
  <si>
    <t>S11356</t>
  </si>
  <si>
    <t>http://grbio.org/staff-member/roland-skyt%C3%A9n</t>
  </si>
  <si>
    <t>Roland SkytÃ©n</t>
  </si>
  <si>
    <t>S11357</t>
  </si>
  <si>
    <t>Lichens; especially &lt;Ramalina&gt;; herbarium techniques</t>
  </si>
  <si>
    <t>[358] 9/ 191 24465</t>
  </si>
  <si>
    <t>roland.skyten@helsinki.fi</t>
  </si>
  <si>
    <t>http://grbio.org/staff-member/alberto-c-slanis</t>
  </si>
  <si>
    <t>Alberto C. Slanis</t>
  </si>
  <si>
    <t>S11358</t>
  </si>
  <si>
    <t>Taxonomy of  Commelinaceae</t>
  </si>
  <si>
    <t>http://grbio.org/staff-member/lucyna-sliwa-0</t>
  </si>
  <si>
    <t>Lucyna Sliwa</t>
  </si>
  <si>
    <t>S11359</t>
  </si>
  <si>
    <t>Taxonomy, phylogeny and biogeography of lichens (Lecanora) worldwide, especially North America; lichens of Poland; diversity, changes and conservation</t>
  </si>
  <si>
    <t>[48] 12/42-41-819</t>
  </si>
  <si>
    <t>l.sliwa@botany.pl</t>
  </si>
  <si>
    <t>http://grbio.org/staff-member/petr-smarda</t>
  </si>
  <si>
    <t>Petr Smarda</t>
  </si>
  <si>
    <t>S11360</t>
  </si>
  <si>
    <t>Vascular plant taxonomy; flow cytometry; &lt;Festuca&gt;, Poaceae</t>
  </si>
  <si>
    <t>http://grbio.org/staff-member/jenny-smedmark</t>
  </si>
  <si>
    <t>Jenny Smedmark</t>
  </si>
  <si>
    <t>S11361</t>
  </si>
  <si>
    <t>Curator of  Vascular Plants</t>
  </si>
  <si>
    <t>Rosaceae; Rubiaceae; Sapotaceae</t>
  </si>
  <si>
    <t>jenny.smedmark@um.uib.no</t>
  </si>
  <si>
    <t>http://grbio.org/staff-member/e-smetanov%C3%A1-0</t>
  </si>
  <si>
    <t>E. SmetanovÃ¡</t>
  </si>
  <si>
    <t>S11362</t>
  </si>
  <si>
    <t>http://grbio.org/staff-member/erik-smets-0</t>
  </si>
  <si>
    <t>Erik Smets</t>
  </si>
  <si>
    <t>S11363</t>
  </si>
  <si>
    <t>http://grbio.org/staff-member/rob-d-smissen</t>
  </si>
  <si>
    <t>Rob D. Smissen</t>
  </si>
  <si>
    <t>S11364</t>
  </si>
  <si>
    <t>Speciation research</t>
  </si>
  <si>
    <t>smissen@landcareresearch.co.nz</t>
  </si>
  <si>
    <t>http://grbio.org/staff-member/dagnija-smite</t>
  </si>
  <si>
    <t>Dagnija Smite</t>
  </si>
  <si>
    <t>S11365</t>
  </si>
  <si>
    <t>&lt;Rosa&gt;, Rosaceae; Latvian rare plants</t>
  </si>
  <si>
    <t>http://grbio.org/staff-member/d-smith-0</t>
  </si>
  <si>
    <t>D. Smith</t>
  </si>
  <si>
    <t>S11366</t>
  </si>
  <si>
    <t>http://grbio.org/staff-member/frank-j-smith-0</t>
  </si>
  <si>
    <t>S11367</t>
  </si>
  <si>
    <t>http://grbio.org/staff-member/s-galen-smith-0</t>
  </si>
  <si>
    <t>S11368</t>
  </si>
  <si>
    <t>http://grbio.org/staff-member/shirley-j-smithies</t>
  </si>
  <si>
    <t>Shirley J. Smithies</t>
  </si>
  <si>
    <t>S11369</t>
  </si>
  <si>
    <t>s.smithies@sanbi.org.za</t>
  </si>
  <si>
    <t>http://grbio.org/staff-member/barry-v-sneddon</t>
  </si>
  <si>
    <t>Barry V. Sneddon</t>
  </si>
  <si>
    <t>S11370</t>
  </si>
  <si>
    <t>&lt;Colobanthus&gt;, Caryophyllaceae, and &lt;Microseris&gt;, Asteraceae, of Australasia</t>
  </si>
  <si>
    <t>http://grbio.org/staff-member/n-s-snigirevskaja-0</t>
  </si>
  <si>
    <t>S11371</t>
  </si>
  <si>
    <t>http://grbio.org/staff-member/deirdr%C3%A9-snijman</t>
  </si>
  <si>
    <t>DeirdrÃ© A. Snijman</t>
  </si>
  <si>
    <t>S11372</t>
  </si>
  <si>
    <t>South African Amaryllidaceae; Cape Hypoxidaceae</t>
  </si>
  <si>
    <t>snijman@sanbi.org.za</t>
  </si>
  <si>
    <t>http://grbio.org/staff-member/sven-snogerup</t>
  </si>
  <si>
    <t>Sven Snogerup</t>
  </si>
  <si>
    <t>S11373</t>
  </si>
  <si>
    <t>Floras of Greece and southern Sweden; &lt;Brassica oleracea&gt; group; Brassicaceae; Juncaceae; &lt;Bupleurum&gt;; Apiaceae</t>
  </si>
  <si>
    <t>sven.snogerup@botmus.lu.se</t>
  </si>
  <si>
    <t>9 March 2015 - 2:04pm EDT</t>
  </si>
  <si>
    <t>http://grbio.org/staff-member/neil-snow</t>
  </si>
  <si>
    <t>Neil Snow</t>
  </si>
  <si>
    <t>S11374</t>
  </si>
  <si>
    <t>T.M. Sperry Herbarium</t>
  </si>
  <si>
    <t>Systematics of Myrtaceae (baccate genera of the Paleotropics), Poaceae; floristics,herbarium curation.</t>
  </si>
  <si>
    <t>1701 S. Broadway</t>
  </si>
  <si>
    <t>[1] 620 /235-4424</t>
  </si>
  <si>
    <t>[1] 620/235-4194</t>
  </si>
  <si>
    <t>nsnow@pittstate.edu</t>
  </si>
  <si>
    <t>http://grbio.org/staff-member/celia-regina-ara%C3%BAjo-soares</t>
  </si>
  <si>
    <t>Celia Regina AraÃºjo Soares</t>
  </si>
  <si>
    <t>S11375</t>
  </si>
  <si>
    <t>Taxonomy of vascular plants; flora of southern Amazon; biodviersity conservation and soils</t>
  </si>
  <si>
    <t>soaresia@unemat.br</t>
  </si>
  <si>
    <t>http://grbio.org/staff-member/victor-f-sobchenko</t>
  </si>
  <si>
    <t>Victor F. Sobchenko</t>
  </si>
  <si>
    <t>S11376</t>
  </si>
  <si>
    <t>Dendroflora; Aceraceae</t>
  </si>
  <si>
    <t>http://grbio.org/staff-member/marcos-sobral</t>
  </si>
  <si>
    <t>Marcos Sobral</t>
  </si>
  <si>
    <t>S11377</t>
  </si>
  <si>
    <t>sobral@icb.ufmg.br</t>
  </si>
  <si>
    <t>http://grbio.org/staff-member/marcos-sobral-0</t>
  </si>
  <si>
    <t>S11378</t>
  </si>
  <si>
    <t>http://grbio.org/staff-member/antonio-b-sobrinho</t>
  </si>
  <si>
    <t>Antonio A. B. Sobrinho</t>
  </si>
  <si>
    <t>S11379</t>
  </si>
  <si>
    <t>http://grbio.org/staff-member/edueardo-sobrino-vesperinas-0</t>
  </si>
  <si>
    <t>Edueardo Sobrino Vesperinas</t>
  </si>
  <si>
    <t>S11380</t>
  </si>
  <si>
    <t>http://grbio.org/staff-member/salim-sofagi</t>
  </si>
  <si>
    <t>Salim Sofagi</t>
  </si>
  <si>
    <t>S11381</t>
  </si>
  <si>
    <t>http://grbio.org/staff-member/mohammad-sohrabi</t>
  </si>
  <si>
    <t>Mohammad Sohrabi</t>
  </si>
  <si>
    <t>S11382</t>
  </si>
  <si>
    <t>Lichens of Iran; &lt;Circinaria&gt;</t>
  </si>
  <si>
    <t>http://grbio.org/staff-member/i-v-sokolova-0</t>
  </si>
  <si>
    <t>S11383</t>
  </si>
  <si>
    <t>http://grbio.org/staff-member/irina-georgievna-sokolova</t>
  </si>
  <si>
    <t>Irina Georgievna Sokolova</t>
  </si>
  <si>
    <t>S11384</t>
  </si>
  <si>
    <t>Invasive species; flora of Russia, especially Pskov region</t>
  </si>
  <si>
    <t>[7] 8112/ 44-47-06</t>
  </si>
  <si>
    <t>http://grbio.org/staff-member/jos%C3%A9-l-solanas</t>
  </si>
  <si>
    <t>JosÃ© L. Solanas</t>
  </si>
  <si>
    <t>S11385</t>
  </si>
  <si>
    <t>jl.solanas@ua.es</t>
  </si>
  <si>
    <t>http://grbio.org/staff-member/rodolfo-solano-g%C3%B3mez-1</t>
  </si>
  <si>
    <t>Rodolfo Solano GÃ³mez</t>
  </si>
  <si>
    <t>S11386</t>
  </si>
  <si>
    <t>http://grbio.org/staff-member/mariana-solans</t>
  </si>
  <si>
    <t>Mariana Solans</t>
  </si>
  <si>
    <t>S11387</t>
  </si>
  <si>
    <t>Curator of Actinomycetes and Filamentose Fungi</t>
  </si>
  <si>
    <t>msolans@crub.uncoma.edu.ar</t>
  </si>
  <si>
    <t>http://grbio.org/staff-member/mar%C3%AD-sol%C3%A9</t>
  </si>
  <si>
    <t>MarÃ­a A. SolÃ©</t>
  </si>
  <si>
    <t>S11388</t>
  </si>
  <si>
    <t>Biosystematics of benthic marine algae; taxonomy and ecology of marine algae of Caribbean and western Atlantic region</t>
  </si>
  <si>
    <t>[58] 295/ 239-80-51</t>
  </si>
  <si>
    <t>msole@edimar.org</t>
  </si>
  <si>
    <t>http://grbio.org/staff-member/annalee-c-soligam-0</t>
  </si>
  <si>
    <t>S11389</t>
  </si>
  <si>
    <t>http://grbio.org/staff-member/ahmed-m-soliman-0</t>
  </si>
  <si>
    <t>S11390</t>
  </si>
  <si>
    <t>http://grbio.org/staff-member/mohamed-soliman-0</t>
  </si>
  <si>
    <t>S11391</t>
  </si>
  <si>
    <t>http://grbio.org/staff-member/volodymyr-andrijovyh-solomakha</t>
  </si>
  <si>
    <t>Volodymyr Andrijovyh Solomakha</t>
  </si>
  <si>
    <t>S11392</t>
  </si>
  <si>
    <t>Phytosociology; plant ecology; conservation and protection of biodiversity</t>
  </si>
  <si>
    <t>[38] 044/ 2393190</t>
  </si>
  <si>
    <t>botsad_fomin@ukr.net</t>
  </si>
  <si>
    <t>http://grbio.org/staff-member/vera-valentinovna-solovjova</t>
  </si>
  <si>
    <t>Vera Valentinovna Solovjova</t>
  </si>
  <si>
    <t>S11393</t>
  </si>
  <si>
    <t>hydrobotany; biogeography; conservation</t>
  </si>
  <si>
    <t>[88] 8989 276527181</t>
  </si>
  <si>
    <t>http://grbio.org/staff-member/lenka-%C5%A1oltysov%C3%A1-0</t>
  </si>
  <si>
    <t>S11394</t>
  </si>
  <si>
    <t>http://grbio.org/staff-member/sayanh-somlrithipol-0</t>
  </si>
  <si>
    <t>Sayanh Somlrithipol</t>
  </si>
  <si>
    <t>S11395</t>
  </si>
  <si>
    <t>http://grbio.org/staff-member/sujinda-sommai</t>
  </si>
  <si>
    <t>Sujinda Sommai</t>
  </si>
  <si>
    <t>S11396</t>
  </si>
  <si>
    <t>Fungal molecular biology, especially in Basidiomycetous fungi</t>
  </si>
  <si>
    <t>sujinda.som@biotec.or.th</t>
  </si>
  <si>
    <t>http://grbio.org/staff-member/genise-vieira-somner</t>
  </si>
  <si>
    <t>Genise Vieira Somner</t>
  </si>
  <si>
    <t>S11397</t>
  </si>
  <si>
    <t>Sapindaceae; Restinga; Atlantic Forest</t>
  </si>
  <si>
    <t>somner@ufrrj.br</t>
  </si>
  <si>
    <t>http://grbio.org/staff-member/ali-sonboli</t>
  </si>
  <si>
    <t>Ali Sonboli</t>
  </si>
  <si>
    <t>S11398</t>
  </si>
  <si>
    <t>Systematic and phylogeny of Anthemideae, Essential oil of aromatic plants</t>
  </si>
  <si>
    <t>[0098]  2122431598</t>
  </si>
  <si>
    <t>a-sonboli@sbu.ac.ir</t>
  </si>
  <si>
    <t>http://grbio.org/staff-member/bao-yu-song-0</t>
  </si>
  <si>
    <t>Bao-Yu Song</t>
  </si>
  <si>
    <t>S11399</t>
  </si>
  <si>
    <t>http://grbio.org/staff-member/chao-shu-song-0</t>
  </si>
  <si>
    <t>Chao-Shu Song</t>
  </si>
  <si>
    <t>S11400</t>
  </si>
  <si>
    <t>http://grbio.org/staff-member/jian-zhong-song-0</t>
  </si>
  <si>
    <t>Jian-Zhong Song</t>
  </si>
  <si>
    <t>S11401</t>
  </si>
  <si>
    <t>http://grbio.org/staff-member/jun-young-song</t>
  </si>
  <si>
    <t>Jun-young Song</t>
  </si>
  <si>
    <t>S11402</t>
  </si>
  <si>
    <t>sjy860620@hanmail.net,</t>
  </si>
  <si>
    <t>http://grbio.org/staff-member/tai-wei-song-0</t>
  </si>
  <si>
    <t>Tai-Wei Song</t>
  </si>
  <si>
    <t>S11403</t>
  </si>
  <si>
    <t>http://grbio.org/staff-member/wang-song-0</t>
  </si>
  <si>
    <t>Wang Song</t>
  </si>
  <si>
    <t>S11404</t>
  </si>
  <si>
    <t>http://grbio.org/staff-member/yu-huan-song-0</t>
  </si>
  <si>
    <t>Yu-Huan Song</t>
  </si>
  <si>
    <t>S11405</t>
  </si>
  <si>
    <t>http://grbio.org/staff-member/yu-xia-song-0</t>
  </si>
  <si>
    <t>Yu-Xia Song</t>
  </si>
  <si>
    <t>S11406</t>
  </si>
  <si>
    <t>http://grbio.org/staff-member/bonaventure-sonk%C3%A9-0</t>
  </si>
  <si>
    <t>Bonaventure SonkÃ©</t>
  </si>
  <si>
    <t>S11407</t>
  </si>
  <si>
    <t>Rubiaceae of Central Africa</t>
  </si>
  <si>
    <t>bsonke_1999@yahoo.com</t>
  </si>
  <si>
    <t>http://grbio.org/staff-member/s-soodan</t>
  </si>
  <si>
    <t>A. S. Soodan</t>
  </si>
  <si>
    <t>S11408</t>
  </si>
  <si>
    <t>Cytogenetics; biodiversity</t>
  </si>
  <si>
    <t>http://grbio.org/staff-member/shireen-akhtar-soomro</t>
  </si>
  <si>
    <t>Shireen Akhtar Soomro</t>
  </si>
  <si>
    <t>S11409</t>
  </si>
  <si>
    <t>taxonomy;  arid regions/riverine forests of Pakistan; biodiversity and conservation</t>
  </si>
  <si>
    <t>[92] 0243-9280350</t>
  </si>
  <si>
    <t>Shireen_soomro@yahoo.comyahoo.com</t>
  </si>
  <si>
    <t>http://grbio.org/staff-member/maria-das-g-sophia</t>
  </si>
  <si>
    <t>Maria das G. Sophia</t>
  </si>
  <si>
    <t>S11410</t>
  </si>
  <si>
    <t>Taxonomy of freshwater algae; &lt;Desmidia&gt;, Desmidiaceae</t>
  </si>
  <si>
    <t>sophiamg@acd.ufrj.br</t>
  </si>
  <si>
    <t>http://grbio.org/staff-member/n%C3%A9lida-soria</t>
  </si>
  <si>
    <t>NÃ©lida Soria</t>
  </si>
  <si>
    <t>S11411</t>
  </si>
  <si>
    <t>Flora of Paraguay; Asteraceae; medicinal plants</t>
  </si>
  <si>
    <t>[595] 021-423631</t>
  </si>
  <si>
    <t>nsoria2000@yahoo.com</t>
  </si>
  <si>
    <t>http://grbio.org/staff-member/victoria-sosa-0</t>
  </si>
  <si>
    <t>Victoria Sosa</t>
  </si>
  <si>
    <t>S11412</t>
  </si>
  <si>
    <t>http://grbio.org/staff-member/helen-m-p-sot%C3%A3o</t>
  </si>
  <si>
    <t>Helen M. P. SotÃ£o</t>
  </si>
  <si>
    <t>S11413</t>
  </si>
  <si>
    <t>Fungi; Basidiomycota</t>
  </si>
  <si>
    <t>helen@museu-goeldi.br</t>
  </si>
  <si>
    <t>http://grbio.org/staff-member/jos%C3%A9-daniel-soto</t>
  </si>
  <si>
    <t>JosÃ© Daniel Soto</t>
  </si>
  <si>
    <t>S11414</t>
  </si>
  <si>
    <t>Taxonomy; Rubiaceae and Sapindaceae; flora of Bolivia</t>
  </si>
  <si>
    <t>dsoto@museonoelkempff.org</t>
  </si>
  <si>
    <t>http://grbio.org/staff-member/mar%C3%AD-silvinia-soto-0</t>
  </si>
  <si>
    <t>MarÃ­a Silvinia Soto</t>
  </si>
  <si>
    <t>S11415</t>
  </si>
  <si>
    <t>http://grbio.org/staff-member/l%C3%A1zara-sotolongo</t>
  </si>
  <si>
    <t>LÃ¡zara Sotolongo</t>
  </si>
  <si>
    <t>S11416</t>
  </si>
  <si>
    <t>lazara@ecologia.cu</t>
  </si>
  <si>
    <t>http://grbio.org/staff-member/r-souche-0</t>
  </si>
  <si>
    <t>R. Souche</t>
  </si>
  <si>
    <t>S11417</t>
  </si>
  <si>
    <t>http://grbio.org/staff-member/victor-soukup</t>
  </si>
  <si>
    <t>Victor Soukup</t>
  </si>
  <si>
    <t>S11418</t>
  </si>
  <si>
    <t>&lt;Trillium&gt;; Liliaceae</t>
  </si>
  <si>
    <t>[1] (513) 556-8190</t>
  </si>
  <si>
    <t>soukupvg@ucmail.uc.edu</t>
  </si>
  <si>
    <t>http://grbio.org/staff-member/ahmedou-ould-soule</t>
  </si>
  <si>
    <t>Ahmedou Ould Soule</t>
  </si>
  <si>
    <t>S11419</t>
  </si>
  <si>
    <t>Biodiversity; Rhamnaceae; flora of Mauritania</t>
  </si>
  <si>
    <t>[222] 6412834</t>
  </si>
  <si>
    <t>ahmdous@yahoo.fr</t>
  </si>
  <si>
    <t>http://grbio.org/staff-member/andr%C3%A9-souvr%C3%A9-0</t>
  </si>
  <si>
    <t>AndrÃ© SouvrÃ©</t>
  </si>
  <si>
    <t>S11420</t>
  </si>
  <si>
    <t>http://grbio.org/staff-member/d%C3%A9bora-cristina-de-souza</t>
  </si>
  <si>
    <t>DÃ©bora Cristina de Souza</t>
  </si>
  <si>
    <t>S11421</t>
  </si>
  <si>
    <t>Taxonomy and ecology of aquatic weeds</t>
  </si>
  <si>
    <t>[55] 014 44-35234156</t>
  </si>
  <si>
    <t>dcsouza@utfpr.edu.br</t>
  </si>
  <si>
    <t>http://grbio.org/staff-member/juliana-p-souza</t>
  </si>
  <si>
    <t>Juliana P. Souza</t>
  </si>
  <si>
    <t>S11422</t>
  </si>
  <si>
    <t>Plantaginaceae; Violaceae</t>
  </si>
  <si>
    <t>jupsouza@carpa.ciagri.usp.br</t>
  </si>
  <si>
    <t>http://grbio.org/staff-member/ros%C3%A2ngela-de-ara%C3%BAjo-pereira-holanda-e-souza</t>
  </si>
  <si>
    <t>RosÃ¢ngela de AraÃºjo Pereira Holanda e Souza</t>
  </si>
  <si>
    <t>S11423</t>
  </si>
  <si>
    <t>Ecology and natural resource management</t>
  </si>
  <si>
    <t>[55] 68 3901 2684</t>
  </si>
  <si>
    <t>rosaholanda@yahoo.com.br</t>
  </si>
  <si>
    <t>http://grbio.org/staff-member/vin%C3%ADcius-castro-souza</t>
  </si>
  <si>
    <t>VinÃ­cius Castro Souza</t>
  </si>
  <si>
    <t>S11424</t>
  </si>
  <si>
    <t>Scrophulariaceae; Caesalpiniaceae</t>
  </si>
  <si>
    <t>vcsouza@usp.br</t>
  </si>
  <si>
    <t>http://grbio.org/staff-member/oleg-victorovich-sozinov</t>
  </si>
  <si>
    <t>Oleg Victorovich Sozinov</t>
  </si>
  <si>
    <t>S11425</t>
  </si>
  <si>
    <t>Vascular plants of Belarus</t>
  </si>
  <si>
    <t>ledum@list.ru</t>
  </si>
  <si>
    <t>http://grbio.org/staff-member/krzysztof-spalik</t>
  </si>
  <si>
    <t>Krzysztof Spalik</t>
  </si>
  <si>
    <t>S11426</t>
  </si>
  <si>
    <t>[48] 22/ 553-05-51</t>
  </si>
  <si>
    <t>spalik@biol.uw.edu.pl</t>
  </si>
  <si>
    <t>http://grbio.org/staff-member/giovanni-spampinato</t>
  </si>
  <si>
    <t>Giovanni Spampinato</t>
  </si>
  <si>
    <t>S11427</t>
  </si>
  <si>
    <t>Taxonomy of &lt;Salix&gt;, &lt;Quercus&gt; and &lt;Dianthus&gt; of Italy</t>
  </si>
  <si>
    <t>gspampinato@unirc.it</t>
  </si>
  <si>
    <t>http://grbio.org/staff-member/daniel-dieter-spaulding</t>
  </si>
  <si>
    <t>Daniel Dieter Spaulding</t>
  </si>
  <si>
    <t>S11428</t>
  </si>
  <si>
    <t>Plant taxonomy and systematics; vascular plants of southeastern United States</t>
  </si>
  <si>
    <t>[1] 256 237 6776</t>
  </si>
  <si>
    <t>dspaulding@annistonmuseum.org</t>
  </si>
  <si>
    <t>http://grbio.org/staff-member/richard-w-spellenberg-0</t>
  </si>
  <si>
    <t>S11429</t>
  </si>
  <si>
    <t>http://grbio.org/staff-member/m-speranza-0</t>
  </si>
  <si>
    <t>M. Speranza</t>
  </si>
  <si>
    <t>S11430</t>
  </si>
  <si>
    <t>http://grbio.org/staff-member/pablo-speranza-0</t>
  </si>
  <si>
    <t>Pablo Speranza</t>
  </si>
  <si>
    <t>S11431</t>
  </si>
  <si>
    <t>http://grbio.org/staff-member/gabriela-speroni-0</t>
  </si>
  <si>
    <t>Gabriela Speroni</t>
  </si>
  <si>
    <t>S11432</t>
  </si>
  <si>
    <t>http://grbio.org/staff-member/rodolphe-e-spichiger</t>
  </si>
  <si>
    <t>Rodolphe E. Spichiger</t>
  </si>
  <si>
    <t>S11433</t>
  </si>
  <si>
    <t>Tropical flora; systematics</t>
  </si>
  <si>
    <t>rodolphe.spichiger@ville-ge.ch</t>
  </si>
  <si>
    <t>http://grbio.org/staff-member/eugeniusz-r-spiewakowski-0</t>
  </si>
  <si>
    <t>S11434</t>
  </si>
  <si>
    <t>http://grbio.org/staff-member/timothy-p-spira-0</t>
  </si>
  <si>
    <t>S11435</t>
  </si>
  <si>
    <t>http://grbio.org/staff-member/mark-spiro</t>
  </si>
  <si>
    <t>Mark Spiro</t>
  </si>
  <si>
    <t>S11436</t>
  </si>
  <si>
    <t>Plant physiology; plant developmental biology</t>
  </si>
  <si>
    <t>[1] 570/ 577-3486</t>
  </si>
  <si>
    <t>spiro@bucknell.edu</t>
  </si>
  <si>
    <t>http://grbio.org/staff-member/melanie-spoo</t>
  </si>
  <si>
    <t>Melanie Spoo</t>
  </si>
  <si>
    <t>S11437</t>
  </si>
  <si>
    <t>Museum curation</t>
  </si>
  <si>
    <t>Melanie_Spoo@nps.gov</t>
  </si>
  <si>
    <t>http://grbio.org/staff-member/david-m-spooner-1</t>
  </si>
  <si>
    <t>S11438</t>
  </si>
  <si>
    <t>http://grbio.org/staff-member/lorin-earl-squires</t>
  </si>
  <si>
    <t>Lorin Earl Squires</t>
  </si>
  <si>
    <t>S11439</t>
  </si>
  <si>
    <t>Acting Director</t>
  </si>
  <si>
    <t>Algae, including diatoms, of the Intermountain West</t>
  </si>
  <si>
    <t>[1] 435-722-1789</t>
  </si>
  <si>
    <t>lorin.squires@usu.edu</t>
  </si>
  <si>
    <t>http://grbio.org/staff-member/k-sreekala-0</t>
  </si>
  <si>
    <t>S11440</t>
  </si>
  <si>
    <t>http://grbio.org/staff-member/p-v-sreekumar-0</t>
  </si>
  <si>
    <t>S11441</t>
  </si>
  <si>
    <t>Grasses of Kerala; ethnobotany; orchids of Andaman &amp; Nicobar Islands</t>
  </si>
  <si>
    <t>drpvsreekumar@rediffmail.com</t>
  </si>
  <si>
    <t>http://grbio.org/staff-member/v-b-sreekumar</t>
  </si>
  <si>
    <t>V. B. Sreekumar</t>
  </si>
  <si>
    <t>S11442</t>
  </si>
  <si>
    <t>Plant Taxonomy</t>
  </si>
  <si>
    <t>Plant systematics; molecular phylogenetics in general and specialized Indian Arecaeae</t>
  </si>
  <si>
    <t>Peechi</t>
  </si>
  <si>
    <t>sreekumar@kfri.res.in</t>
  </si>
  <si>
    <t>http://grbio.org/staff-member/prasert-srikitikulchai</t>
  </si>
  <si>
    <t>Prasert Srikitikulchai</t>
  </si>
  <si>
    <t>S11443</t>
  </si>
  <si>
    <t>Ascomycota; xylariaceous fungi</t>
  </si>
  <si>
    <t>[66] 2/ 564-6666 ext. 3532</t>
  </si>
  <si>
    <t>prasert@biotec.or.th</t>
  </si>
  <si>
    <t>30 March 2015 - 3:59pm EDT</t>
  </si>
  <si>
    <t>http://grbio.org/staff-member/n-sringeswara</t>
  </si>
  <si>
    <t>A. N. Sringeswara</t>
  </si>
  <si>
    <t>S11444</t>
  </si>
  <si>
    <t>Taxonomy and conservation; Angiosperms, Orchidaceae; flora of Karnataka, Western Ghats hotspot; remote sensing and GIS</t>
  </si>
  <si>
    <t>[91] 9448684019</t>
  </si>
  <si>
    <t>ansringesh@yahoo.com</t>
  </si>
  <si>
    <t>http://grbio.org/staff-member/s-r-srinivasan</t>
  </si>
  <si>
    <t>S. R. Srinivasan</t>
  </si>
  <si>
    <t>S11445</t>
  </si>
  <si>
    <t>Flora of southern India; Indian Daphniphyllaceae and Buxaceae</t>
  </si>
  <si>
    <t>http://grbio.org/staff-member/m-n-srivastava-0</t>
  </si>
  <si>
    <t>S11446</t>
  </si>
  <si>
    <t>http://grbio.org/staff-member/nitisha-srivastava</t>
  </si>
  <si>
    <t>Nitisha Srivastava</t>
  </si>
  <si>
    <t>S11447</t>
  </si>
  <si>
    <t>Studies on induced mutagenesis in &lt;Sesbania cannabina&gt; Poir. (Dhaincha) with special reference to environmental hazards</t>
  </si>
  <si>
    <t>srivastava_nitisha@gmail.com</t>
  </si>
  <si>
    <t>http://grbio.org/staff-member/r-c-srivastava</t>
  </si>
  <si>
    <t>R. C. Srivastava</t>
  </si>
  <si>
    <t>S11448</t>
  </si>
  <si>
    <t>Malpighiaceae, Polygonaceae,; flora of Arunachal Pradesh, Chhattisgarh, Madhya Pradesh, Uttar Pradesh and Sikkim; gymnosperms</t>
  </si>
  <si>
    <t>rcs_bsi@yahoo.co.in; bsircs@yahoo.com</t>
  </si>
  <si>
    <t>http://grbio.org/staff-member/s-c-srivastava</t>
  </si>
  <si>
    <t>S. C. Srivastava</t>
  </si>
  <si>
    <t>S11449</t>
  </si>
  <si>
    <t>Taxonomy of Indian Hedychium (Zingiberaceae); ethnobotany</t>
  </si>
  <si>
    <t>sushilchandrasrvstv@gmail.com</t>
  </si>
  <si>
    <t>http://grbio.org/staff-member/s-k-srivastava</t>
  </si>
  <si>
    <t>S. K. Srivastava</t>
  </si>
  <si>
    <t>S11450</t>
  </si>
  <si>
    <t>Deputy Director/Head of Office</t>
  </si>
  <si>
    <t>Taxonomy of angiosperms; revision of Oleaceae, Ceratophyllaceae; genus &lt;Ischaemum&gt; (Poaceae); genus &lt;Ranunculus&gt; (Ranunculaceae) in India.; floristics of Andaman &amp; Nicobar Islands, Madhya Pradesh, Jammu &amp; Kashmir, Himachal Pradesh, Uttarakhand, West Bengal and Protected areas (Bhandhavgarh National Park [MP], Pin Valley Nationa Park [HP] and Buxa National Park [WB];; environment Impact Assessment [Floristics]; conservation; ethnobotany</t>
  </si>
  <si>
    <t>skshri08@rediffmail.com</t>
  </si>
  <si>
    <t>http://grbio.org/staff-member/prayook-srivilai</t>
  </si>
  <si>
    <t>Prayook Srivilai</t>
  </si>
  <si>
    <t>S11451</t>
  </si>
  <si>
    <t>genetic biology</t>
  </si>
  <si>
    <t>[66] 43 754322-40 ext. 1123</t>
  </si>
  <si>
    <t>klangboon15@yahoo.com</t>
  </si>
  <si>
    <t>http://grbio.org/staff-member/marc-st-arnaud</t>
  </si>
  <si>
    <t>Marc St.-Arnaud</t>
  </si>
  <si>
    <t>S11452</t>
  </si>
  <si>
    <t>Phytopathology; mycorrhiza; soil microbial ecology</t>
  </si>
  <si>
    <t>http://grbio.org/staff-member/annie-st-louis</t>
  </si>
  <si>
    <t>Annie St.-Louis</t>
  </si>
  <si>
    <t>S11453</t>
  </si>
  <si>
    <t>[1] 418/656-2131, ext. 7462</t>
  </si>
  <si>
    <t>Annie.St-Louis@herbier.ulaval.ca</t>
  </si>
  <si>
    <t>http://grbio.org/staff-member/krzysztof-stachowicz</t>
  </si>
  <si>
    <t>Krzysztof Stachowicz</t>
  </si>
  <si>
    <t>S11454</t>
  </si>
  <si>
    <t>Paleobotany of Poland; fruit and seeds collection</t>
  </si>
  <si>
    <t>http://grbio.org/staff-member/renata-stachowicz-rybka</t>
  </si>
  <si>
    <t>Renata Stachowicz-Rybka</t>
  </si>
  <si>
    <t>S11455</t>
  </si>
  <si>
    <t>Palaeobotany; fossil seeds and fruits; flora of Poland, Ukraine, Bulgaria</t>
  </si>
  <si>
    <t>[48] 12/42-41-705</t>
  </si>
  <si>
    <t>r.stachowicz@botany.pl</t>
  </si>
  <si>
    <t>http://grbio.org/staff-member/e-bertil-st%C3%A5hl</t>
  </si>
  <si>
    <t>E. Bertil StÃ¥hl</t>
  </si>
  <si>
    <t>S11456</t>
  </si>
  <si>
    <t>Theophrastaceae; Neotropical Symplocaceae; Primulales; flora of Ecuador</t>
  </si>
  <si>
    <t>[46] 498/ 299845</t>
  </si>
  <si>
    <t>bertil.stahl@hgo.se</t>
  </si>
  <si>
    <t>http://grbio.org/staff-member/mirjana-stajic-0</t>
  </si>
  <si>
    <t>Mirjana Stajic</t>
  </si>
  <si>
    <t>S11457</t>
  </si>
  <si>
    <t>http://grbio.org/staff-member/george-staples</t>
  </si>
  <si>
    <t>George Staples</t>
  </si>
  <si>
    <t>S11458</t>
  </si>
  <si>
    <t>Convolvulaceae; taxonomy of cultivated plants; nomenclature; botanical history; edible and useful plants</t>
  </si>
  <si>
    <t>george_staples@nparks.gov.sg</t>
  </si>
  <si>
    <t>http://grbio.org/staff-member/indra-starke-ottich</t>
  </si>
  <si>
    <t>Indra Starke-Ottich</t>
  </si>
  <si>
    <t>S11459</t>
  </si>
  <si>
    <t>Flora of Hesse; neophytes</t>
  </si>
  <si>
    <t>indra.ottich@senckenberg.de</t>
  </si>
  <si>
    <t>http://grbio.org/staff-member/susanne-starke</t>
  </si>
  <si>
    <t>Susanne Starke</t>
  </si>
  <si>
    <t>S11460</t>
  </si>
  <si>
    <t>susanne.starke@uni-greifswald.de</t>
  </si>
  <si>
    <t>http://grbio.org/staff-member/franz-starlinger</t>
  </si>
  <si>
    <t>Franz Starlinger</t>
  </si>
  <si>
    <t>S11461</t>
  </si>
  <si>
    <t>Vegetation science; flora of Austria</t>
  </si>
  <si>
    <t>franz.starlinger@bfw.gv.at</t>
  </si>
  <si>
    <t>http://grbio.org/staff-member/julian-r-starr</t>
  </si>
  <si>
    <t>Julian R. Starr</t>
  </si>
  <si>
    <t>S11462</t>
  </si>
  <si>
    <t>Evolution, phytogeography, and phylogeny of vascular plants, especially &lt;Carex&gt; and other Cyperaceae; botanical history</t>
  </si>
  <si>
    <t>[1] 613/ 566-4298</t>
  </si>
  <si>
    <t>jstarr@mus-nature.ca</t>
  </si>
  <si>
    <t>http://grbio.org/staff-member/fred-w-stauffer</t>
  </si>
  <si>
    <t>Fred W. Stauffer</t>
  </si>
  <si>
    <t>S11463</t>
  </si>
  <si>
    <t>Neotropical Palmae; Flora of Paraguay</t>
  </si>
  <si>
    <t>fred.stauffer@ville-ge.ch</t>
  </si>
  <si>
    <t>http://grbio.org/staff-member/martina-stebich</t>
  </si>
  <si>
    <t>Martina Stebich</t>
  </si>
  <si>
    <t>S11464</t>
  </si>
  <si>
    <t>Quaternary pollen</t>
  </si>
  <si>
    <t>[49] 0-3643 49309-3332</t>
  </si>
  <si>
    <t>mstebich@senckenberg.de</t>
  </si>
  <si>
    <t>http://grbio.org/staff-member/milan-stech</t>
  </si>
  <si>
    <t>Milan Stech</t>
  </si>
  <si>
    <t>S11465</t>
  </si>
  <si>
    <t>&lt;Melampyrum&gt;, Scrophulariaceae</t>
  </si>
  <si>
    <t>[420] 387772373</t>
  </si>
  <si>
    <t>stech@prf.jcu.cz</t>
  </si>
  <si>
    <t>http://grbio.org/staff-member/brita-stedje</t>
  </si>
  <si>
    <t>Brita Stedje</t>
  </si>
  <si>
    <t>S11466</t>
  </si>
  <si>
    <t>Cytotaxonomy of sub-Saharan petaloid monocotyledons</t>
  </si>
  <si>
    <t>brita.stedje@nhm.uio.no</t>
  </si>
  <si>
    <t>http://grbio.org/staff-member/david-steen</t>
  </si>
  <si>
    <t>David A. Steen</t>
  </si>
  <si>
    <t>S11467</t>
  </si>
  <si>
    <t>Tissue culture; biological control of weeds</t>
  </si>
  <si>
    <t>[1] 269/ 471-3243</t>
  </si>
  <si>
    <t>steen@andrews.edu</t>
  </si>
  <si>
    <t>http://grbio.org/staff-member/w-stefanek-0</t>
  </si>
  <si>
    <t>W. Stefanek</t>
  </si>
  <si>
    <t>S11468</t>
  </si>
  <si>
    <t>http://grbio.org/staff-member/sasa-stefanovic</t>
  </si>
  <si>
    <t>Sasa Stefanovic</t>
  </si>
  <si>
    <t>S11469</t>
  </si>
  <si>
    <t>Land plant phylogeny; Convolvulaceae; &lt;Cuscuta&gt;, Cuscutaceae; parasitic plant evolution; organellar evolution</t>
  </si>
  <si>
    <t>[1] 905/ 569-4271</t>
  </si>
  <si>
    <t>sstefano@utoronto.ca</t>
  </si>
  <si>
    <t>http://grbio.org/staff-member/james-f-steffen</t>
  </si>
  <si>
    <t>James F. Steffen</t>
  </si>
  <si>
    <t>S11470</t>
  </si>
  <si>
    <t>Conservation ecology; prairie and oak woodland flora; &lt;Carex&gt;, Cyperaceae</t>
  </si>
  <si>
    <t>[1] 847/ 835-8266</t>
  </si>
  <si>
    <t>http://grbio.org/staff-member/jo%C3%A3o-renato-stehmann</t>
  </si>
  <si>
    <t>JoÃ£o Renato Stehmann</t>
  </si>
  <si>
    <t>S11471</t>
  </si>
  <si>
    <t>stehmann@icb.ufmg.br</t>
  </si>
  <si>
    <t>http://grbio.org/staff-member/lynn-e-steil</t>
  </si>
  <si>
    <t>Lynn E. Steil</t>
  </si>
  <si>
    <t>S11472</t>
  </si>
  <si>
    <t>Wetland flora of southwestern Michigan</t>
  </si>
  <si>
    <t>[1] 269/ 646-3043</t>
  </si>
  <si>
    <t>lsteil@remc11.k12.mi.us</t>
  </si>
  <si>
    <t>13 January 2015 - 9:11am EST</t>
  </si>
  <si>
    <t>http://grbio.org/staff-member/michael-stiller-0</t>
  </si>
  <si>
    <t>Michael Stiller</t>
  </si>
  <si>
    <t>S11473</t>
  </si>
  <si>
    <t>Abteilungsleitung Naturkunde</t>
  </si>
  <si>
    <t>0421 160 38-140</t>
  </si>
  <si>
    <t>m.stiller@uebersee-museum.de</t>
  </si>
  <si>
    <t>http://grbio.org/staff-member/victor-steinmann</t>
  </si>
  <si>
    <t>Victor Steinmann</t>
  </si>
  <si>
    <t>S11474</t>
  </si>
  <si>
    <t>Flora of Mexico; &lt;Euphorbia&gt;; Euphorbiaceae</t>
  </si>
  <si>
    <t>victor.steinmann@inecol.edu.mx</t>
  </si>
  <si>
    <t>http://grbio.org/staff-member/michael-s-stekoll</t>
  </si>
  <si>
    <t>Michael S. Stekoll</t>
  </si>
  <si>
    <t>S11475</t>
  </si>
  <si>
    <t>[1] 907/ 796-6279</t>
  </si>
  <si>
    <t>msstekoll@alaska.edu</t>
  </si>
  <si>
    <t>http://grbio.org/staff-member/katarina-stenman</t>
  </si>
  <si>
    <t>Katarina Stenman</t>
  </si>
  <si>
    <t>S11476</t>
  </si>
  <si>
    <t>Vascular plants, fungi</t>
  </si>
  <si>
    <t>katarina.stenman@emg.umu.se</t>
  </si>
  <si>
    <t>http://grbio.org/staff-member/soili-stenroos</t>
  </si>
  <si>
    <t>Soili Stenroos</t>
  </si>
  <si>
    <t>S11477</t>
  </si>
  <si>
    <t>Senior Curator of Fungi</t>
  </si>
  <si>
    <t>Phylogeny of ascomycetes; lichens</t>
  </si>
  <si>
    <t>soili.stenroos@helsinki.fi</t>
  </si>
  <si>
    <t>http://grbio.org/staff-member/jan-step%C3%A1nek</t>
  </si>
  <si>
    <t>Jan StepÃ¡nek</t>
  </si>
  <si>
    <t>S11478</t>
  </si>
  <si>
    <t>&lt;Taraxacum&gt;, Asteraceae; Vascular plant taxonomy; Dipsacaceae</t>
  </si>
  <si>
    <t>stepanek@ibot.cas.cz</t>
  </si>
  <si>
    <t>http://grbio.org/staff-member/jitka-step%C3%A1nkov%C3%A1</t>
  </si>
  <si>
    <t>Jitka StepÃ¡nkovÃ¡</t>
  </si>
  <si>
    <t>S11479</t>
  </si>
  <si>
    <t>Head of Department of Taxonomy</t>
  </si>
  <si>
    <t>&lt;Carex&gt;, Cyperaceae; &lt;Myosotis&gt;, Boraginaceae; flora of the Czech Republic and South Europe</t>
  </si>
  <si>
    <t>stepankova@ibot.cas.cz</t>
  </si>
  <si>
    <t>http://grbio.org/staff-member/nikolay-v-stepanov</t>
  </si>
  <si>
    <t>Nikolay V. Stepanov</t>
  </si>
  <si>
    <t>S11480</t>
  </si>
  <si>
    <t>Vascular plants of Siberia</t>
  </si>
  <si>
    <t>[7] 3912/ 446 740</t>
  </si>
  <si>
    <t>stepanov-nik@mail.ru</t>
  </si>
  <si>
    <t>http://grbio.org/staff-member/nina-yu-stepanova</t>
  </si>
  <si>
    <t>Nina Yu Stepanova</t>
  </si>
  <si>
    <t>S11481</t>
  </si>
  <si>
    <t>Vascular flora of south European Russia</t>
  </si>
  <si>
    <t>http://grbio.org/staff-member/k-m-stephens</t>
  </si>
  <si>
    <t>K. M. Stephens</t>
  </si>
  <si>
    <t>S11482</t>
  </si>
  <si>
    <t>Aquatic plants; coastal wetlands; Stradbroke Island flora</t>
  </si>
  <si>
    <t>kathy.stephens@derm.qld.gov.au</t>
  </si>
  <si>
    <t>http://grbio.org/staff-member/stephen-stern</t>
  </si>
  <si>
    <t>Stephen Stern</t>
  </si>
  <si>
    <t>S11483</t>
  </si>
  <si>
    <t>&lt;Solanum&gt;;  local flora (i.e.,  flora of Colorado and Utah)</t>
  </si>
  <si>
    <t>[1] 970/ 248-1674</t>
  </si>
  <si>
    <t>sstern@coloradomesa.edu</t>
  </si>
  <si>
    <t>http://grbio.org/staff-member/w-sterna-0</t>
  </si>
  <si>
    <t>W. Sterna</t>
  </si>
  <si>
    <t>S11484</t>
  </si>
  <si>
    <t>http://grbio.org/staff-member/danijela-stesevic</t>
  </si>
  <si>
    <t>Danijela Stesevic</t>
  </si>
  <si>
    <t>S11485</t>
  </si>
  <si>
    <t>Vascular Plants of Montenegro, Balkan Pensinsula and Mediterranean region</t>
  </si>
  <si>
    <t>[382] 67 813 626</t>
  </si>
  <si>
    <t>denist@t-com.me</t>
  </si>
  <si>
    <t>http://grbio.org/staff-member/vladimir-b-stevanovic</t>
  </si>
  <si>
    <t>Vladimir B. Stevanovic</t>
  </si>
  <si>
    <t>S11486</t>
  </si>
  <si>
    <t>&lt;Minuartia&gt; and &lt;Silene&gt;; Caryophyllaceae; &lt;Pedicularis&gt;; Scrophulariaceae; &lt;Draba&gt;; Brassicaceae; phytogeography; ecology; taxonomy; floristics</t>
  </si>
  <si>
    <t>[381] 11/ 769 718</t>
  </si>
  <si>
    <t>vstev@bio.bg.ac.rs</t>
  </si>
  <si>
    <t>http://grbio.org/staff-member/tariq-st%C3%A9vart</t>
  </si>
  <si>
    <t>Tariq StÃ©vart</t>
  </si>
  <si>
    <t>S11487</t>
  </si>
  <si>
    <t>[32] 2/ 650 21 21</t>
  </si>
  <si>
    <t>tstevart@yahoo.com</t>
  </si>
  <si>
    <t>http://grbio.org/staff-member/tariq-st%C3%A9vart-0</t>
  </si>
  <si>
    <t>S11488</t>
  </si>
  <si>
    <t>Orchidaceae and epiphytes of SÏ€o TomÎ˜ e PrÏ†ncipe</t>
  </si>
  <si>
    <t>tariq.stevart@mobot.org</t>
  </si>
  <si>
    <t>http://grbio.org/staff-member/jane-stevens-0</t>
  </si>
  <si>
    <t>Jane Stevens</t>
  </si>
  <si>
    <t>S11489</t>
  </si>
  <si>
    <t>http://grbio.org/staff-member/hester-steyn</t>
  </si>
  <si>
    <t>Hester Steyn</t>
  </si>
  <si>
    <t>S11490</t>
  </si>
  <si>
    <t>Acanthaceae; Rubiaceae</t>
  </si>
  <si>
    <t>h.steyn@sanbi.org.za</t>
  </si>
  <si>
    <t>http://grbio.org/staff-member/david-j-stier</t>
  </si>
  <si>
    <t>David J. Stier</t>
  </si>
  <si>
    <t>S11491</t>
  </si>
  <si>
    <t>[1] 413/ 263-6800, ext. 321</t>
  </si>
  <si>
    <t>dstier@springfieldmuseums.org</t>
  </si>
  <si>
    <t>http://grbio.org/staff-member/anne-marie-stignani</t>
  </si>
  <si>
    <t>Anne Marie Stignani</t>
  </si>
  <si>
    <t>S11492</t>
  </si>
  <si>
    <t>anne.marie.stignani@pierre-fabre.com</t>
  </si>
  <si>
    <t>http://grbio.org/staff-member/ruth-stockey</t>
  </si>
  <si>
    <t>Ruth A. Stockey</t>
  </si>
  <si>
    <t>S11493</t>
  </si>
  <si>
    <t>Curator of Paleobotanical Collection</t>
  </si>
  <si>
    <t>Fossil seed plants; conifer and angiosperm systematics</t>
  </si>
  <si>
    <t>[1] 780/ 492-5518</t>
  </si>
  <si>
    <t>ruth.stockey@ualberta.ca</t>
  </si>
  <si>
    <t>31 January 2014 - 10:36am EST</t>
  </si>
  <si>
    <t>http://grbio.org/staff-member/ruth-stockey-0</t>
  </si>
  <si>
    <t>S11494</t>
  </si>
  <si>
    <t>Fossil conifers: Araucariaceae, Pinaceae, Podocarpaceae, Cupressaceae;  Eocene plants; especially aquatic angiosperms; fossil monocots, fungi, ferns, lycopods, equisetophytes; evolution of gymnosperms and angiosperms;; gymnosperm tree of life</t>
  </si>
  <si>
    <t>[1] 780/492-5518</t>
  </si>
  <si>
    <t>http://grbio.org/staff-member/dimitar-stoikov</t>
  </si>
  <si>
    <t>Dimitar Stoikov</t>
  </si>
  <si>
    <t>S11495</t>
  </si>
  <si>
    <t>Fungi; non-lichenized and lichenized ascomycetes</t>
  </si>
  <si>
    <t>[359] 2/ 979 3715</t>
  </si>
  <si>
    <t>stoykovdimitar@yahoo.com</t>
  </si>
  <si>
    <t>http://grbio.org/staff-member/r-douglas-stone</t>
  </si>
  <si>
    <t>R. Douglas Stone</t>
  </si>
  <si>
    <t>S11496</t>
  </si>
  <si>
    <t>Melastomataceae, subfam. Olisbeoideae (incl. &lt;Memecylon&gt; and  related genera); evolutionary history of tropical forests in Africa and Madagascar.</t>
  </si>
  <si>
    <t>[27] (0) 33 260 6085</t>
  </si>
  <si>
    <t>StoneRD@ukzn.ac.za</t>
  </si>
  <si>
    <t>http://grbio.org/staff-member/regine-stordeur-0</t>
  </si>
  <si>
    <t>Regine Stordeur</t>
  </si>
  <si>
    <t>S11497</t>
  </si>
  <si>
    <t>http://grbio.org/staff-member/ad%C3%A9la%C3%AFde-stork</t>
  </si>
  <si>
    <t>AdÃ©laÃ¯de Stork</t>
  </si>
  <si>
    <t>S11498</t>
  </si>
  <si>
    <t>Flora of Africa</t>
  </si>
  <si>
    <t>http://grbio.org/staff-member/raymond-e-stotler-0</t>
  </si>
  <si>
    <t>S11499</t>
  </si>
  <si>
    <t>Systematics, phylogeny, and nomenclature of liverworts and hornworts</t>
  </si>
  <si>
    <t>http://grbio.org/staff-member/raymond-e-stotler-1</t>
  </si>
  <si>
    <t>S11500</t>
  </si>
  <si>
    <t>http://grbio.org/staff-member/kiril-stoyanov</t>
  </si>
  <si>
    <t>Kiril Stoyanov</t>
  </si>
  <si>
    <t>S11501</t>
  </si>
  <si>
    <t>Orobanchaceae; Scrophulariaceae; Juncaceae; Plantaginaceae; Pyrolaceae</t>
  </si>
  <si>
    <t>k_stoyanov@au-plovdiv.bg</t>
  </si>
  <si>
    <t>http://grbio.org/staff-member/maya-stoyneva</t>
  </si>
  <si>
    <t>Maya Stoyneva</t>
  </si>
  <si>
    <t>S11502</t>
  </si>
  <si>
    <t>(+359 2) 816 73 50</t>
  </si>
  <si>
    <t>mstoyeva@biofac.uni-sofia.bg; mstoyneva@abv.bg</t>
  </si>
  <si>
    <t>http://grbio.org/staff-member/malgorzata-stpiczynska</t>
  </si>
  <si>
    <t>Malgorzata Stpiczynska</t>
  </si>
  <si>
    <t>S11503</t>
  </si>
  <si>
    <t>Plant anatomy; plant secretory structures; Orchidaceae</t>
  </si>
  <si>
    <t>[48] 225530529</t>
  </si>
  <si>
    <t>mstpiczynska@biol.uw.edu.pl</t>
  </si>
  <si>
    <t>http://grbio.org/staff-member/lena-strauch</t>
  </si>
  <si>
    <t>Lena Strauch</t>
  </si>
  <si>
    <t>S11504</t>
  </si>
  <si>
    <t>[49] 441/  9244-381</t>
  </si>
  <si>
    <t>Lena.strauch@naturundmensch.de</t>
  </si>
  <si>
    <t>http://grbio.org/staff-member/ben-j-strohbach</t>
  </si>
  <si>
    <t>Ben J. Strohbach</t>
  </si>
  <si>
    <t>S11505</t>
  </si>
  <si>
    <t>Head of Institute, Head of Vegetation Ecology Section</t>
  </si>
  <si>
    <t>Agro-ecological and vegetation resources survey of Namibia</t>
  </si>
  <si>
    <t>[264] 61/ 202 2017</t>
  </si>
  <si>
    <t>bens@nbri.org.na</t>
  </si>
  <si>
    <t>http://grbio.org/staff-member/madeleen-struwig</t>
  </si>
  <si>
    <t>Madeleen Struwig</t>
  </si>
  <si>
    <t>S11506</t>
  </si>
  <si>
    <t>&lt;Pennisetum&gt; (Poaceae); &lt;Boerhavia&gt;; &lt;Commicarpus&gt;; Nyctaginaceae</t>
  </si>
  <si>
    <t>Madeleen.Struwig@nwu.ac.za</t>
  </si>
  <si>
    <t>http://grbio.org/staff-member/ronald-l-stuckey-0</t>
  </si>
  <si>
    <t>S11507</t>
  </si>
  <si>
    <t>http://grbio.org/staff-member/tod-f-stuessy</t>
  </si>
  <si>
    <t>Tod F. Stuessy</t>
  </si>
  <si>
    <t>S11508</t>
  </si>
  <si>
    <t>Asteraceae, especially of Latin America; evolution of island floras; flora of Chile</t>
  </si>
  <si>
    <t>tod.stuessy@univie.ac.at</t>
  </si>
  <si>
    <t>http://grbio.org/staff-member/piotr-stypinski-0</t>
  </si>
  <si>
    <t>Piotr Stypinski</t>
  </si>
  <si>
    <t>S11509</t>
  </si>
  <si>
    <t>http://grbio.org/staff-member/horng-jye-su-0</t>
  </si>
  <si>
    <t>Horng-Jye Su</t>
  </si>
  <si>
    <t>S11510</t>
  </si>
  <si>
    <t>http://grbio.org/staff-member/pu-su-0</t>
  </si>
  <si>
    <t>Pu Su</t>
  </si>
  <si>
    <t>S11511</t>
  </si>
  <si>
    <t>http://grbio.org/staff-member/xuehen-su-0</t>
  </si>
  <si>
    <t>Xuehen Su</t>
  </si>
  <si>
    <t>S11512</t>
  </si>
  <si>
    <t>http://grbio.org/staff-member/yan-qiu-su-0</t>
  </si>
  <si>
    <t>Yan-Qiu Su</t>
  </si>
  <si>
    <t>S11513</t>
  </si>
  <si>
    <t>http://grbio.org/staff-member/alv%C3%ADn-no%C3%A9-suarez-castillo</t>
  </si>
  <si>
    <t>AlvÃ­n NoÃ© Suarez Castillo</t>
  </si>
  <si>
    <t>S11514</t>
  </si>
  <si>
    <t>Ecology of &lt;Sargassum&gt; beds</t>
  </si>
  <si>
    <t>http://grbio.org/staff-member/enrique-y-su%C3%A1rez-0</t>
  </si>
  <si>
    <t>S11515</t>
  </si>
  <si>
    <t>http://grbio.org/staff-member/juan-p-suarez</t>
  </si>
  <si>
    <t>Juan P. Suarez</t>
  </si>
  <si>
    <t>S11516</t>
  </si>
  <si>
    <t>Director of the Center of Research and Technology Transference</t>
  </si>
  <si>
    <t>Taxonomy of Sebacinales (fungi); biotechnology; flora of Southern Ecuador, montane forests</t>
  </si>
  <si>
    <t>jpsuarez@utpl.edu.ec</t>
  </si>
  <si>
    <t>http://grbio.org/staff-member/luz-stella-suarez-suarez</t>
  </si>
  <si>
    <t>Luz Stella Suarez Suarez</t>
  </si>
  <si>
    <t>S11517</t>
  </si>
  <si>
    <t>Taxonomy, ethnobotany, systematics, ecology; neotropical Marantaceae; Flora of Colombia</t>
  </si>
  <si>
    <t>[57] 1) 6616800 ext 141</t>
  </si>
  <si>
    <t>lssuarezs@gmail.com; luz.suarez@unillanos.edu.co</t>
  </si>
  <si>
    <t>http://grbio.org/staff-member/subramoniam</t>
  </si>
  <si>
    <t>A. Subramoniam</t>
  </si>
  <si>
    <t>S11518</t>
  </si>
  <si>
    <t>http://grbio.org/staff-member/yutaka-suda-0</t>
  </si>
  <si>
    <t>Yutaka Suda</t>
  </si>
  <si>
    <t>S11519</t>
  </si>
  <si>
    <t>http://grbio.org/staff-member/somran-suddee</t>
  </si>
  <si>
    <t>Somran Suddee</t>
  </si>
  <si>
    <t>S11520</t>
  </si>
  <si>
    <t>s.suddee@dnp.go.th</t>
  </si>
  <si>
    <t>http://grbio.org/staff-member/barbara-sudnik-w%C3%B3jcikowska</t>
  </si>
  <si>
    <t>Barbara Sudnik-WÃ³jcikowska</t>
  </si>
  <si>
    <t>S11521</t>
  </si>
  <si>
    <t>Synanthropic flora</t>
  </si>
  <si>
    <t>[48] 22/ 553-05-61</t>
  </si>
  <si>
    <t>basia@mercury.ci.uw.edu.pl</t>
  </si>
  <si>
    <t>http://grbio.org/staff-member/takashi-sugawara-0</t>
  </si>
  <si>
    <t>Takashi Sugawara</t>
  </si>
  <si>
    <t>S11522</t>
  </si>
  <si>
    <t>http://grbio.org/staff-member/marie-sugiyama-0</t>
  </si>
  <si>
    <t>Marie Sugiyama</t>
  </si>
  <si>
    <t>S11523</t>
  </si>
  <si>
    <t>http://grbio.org/staff-member/gang-uk-suh</t>
  </si>
  <si>
    <t>Gang-Uk Suh</t>
  </si>
  <si>
    <t>S11524</t>
  </si>
  <si>
    <t>[82] 31/ 540-1078</t>
  </si>
  <si>
    <t>seed@foa.go.kr</t>
  </si>
  <si>
    <t>http://grbio.org/staff-member/ave-suija</t>
  </si>
  <si>
    <t>Ave Suija</t>
  </si>
  <si>
    <t>S11525</t>
  </si>
  <si>
    <t>ave.suija@ut.ee</t>
  </si>
  <si>
    <t>http://grbio.org/staff-member/k-sujana</t>
  </si>
  <si>
    <t>K. A. Sujana</t>
  </si>
  <si>
    <t>S11526</t>
  </si>
  <si>
    <t>sujanacabc@yahoo.com</t>
  </si>
  <si>
    <t>http://grbio.org/staff-member/baharuddin-sulaiman</t>
  </si>
  <si>
    <t>Baharuddin Sulaiman</t>
  </si>
  <si>
    <t>S11527</t>
  </si>
  <si>
    <t>Aroids (Araceae) of Malaysia</t>
  </si>
  <si>
    <t>baha@usm.my</t>
  </si>
  <si>
    <t>http://grbio.org/staff-member/shaida-fariza-sulaiman</t>
  </si>
  <si>
    <t>Shaida Fariza Sulaiman</t>
  </si>
  <si>
    <t>S11528</t>
  </si>
  <si>
    <t>http://grbio.org/staff-member/topal-s%C3%BCleyman</t>
  </si>
  <si>
    <t>Topal SÃ¼leyman</t>
  </si>
  <si>
    <t>S11529</t>
  </si>
  <si>
    <t>stopal@dumlupinar.edu.tr</t>
  </si>
  <si>
    <t>http://grbio.org/staff-member/janet-r-sullivan</t>
  </si>
  <si>
    <t>Janet R. Sullivan</t>
  </si>
  <si>
    <t>S11530</t>
  </si>
  <si>
    <t>&lt;Physalis&gt;, Solanaceae; editor of Rhodora</t>
  </si>
  <si>
    <t>[1] 603/ 862-3865</t>
  </si>
  <si>
    <t>janets@cisunix.unh.edu</t>
  </si>
  <si>
    <t>http://grbio.org/staff-member/jon-sullivan</t>
  </si>
  <si>
    <t>Jon Sullivan</t>
  </si>
  <si>
    <t>S11531</t>
  </si>
  <si>
    <t>sullivaj@lincoln.ac.nz</t>
  </si>
  <si>
    <t>http://grbio.org/staff-member/steven-m-sullivan</t>
  </si>
  <si>
    <t>Steven M. Sullivan</t>
  </si>
  <si>
    <t>S11532</t>
  </si>
  <si>
    <t>Curator of Urban Ecology</t>
  </si>
  <si>
    <t>[1] 773/ 549-0606, ext. 2042</t>
  </si>
  <si>
    <t>http://grbio.org/staff-member/amir-sultan</t>
  </si>
  <si>
    <t>Amir Sultan</t>
  </si>
  <si>
    <t>S11533</t>
  </si>
  <si>
    <t>Flora of Pakistan; Asclepiads of Pakistan; &lt;Korthalsella&gt; mistletoes of the World; mistletoes of Pakistan; wild ornamental, medicinal and edible flora of Pakistan</t>
  </si>
  <si>
    <t>amirsultan_2000 at yahoo.com</t>
  </si>
  <si>
    <t>http://grbio.org/staff-member/katerina-sumberov%C3%A1</t>
  </si>
  <si>
    <t>Katerina SumberovÃ¡</t>
  </si>
  <si>
    <t>S11534</t>
  </si>
  <si>
    <t>http://grbio.org/staff-member/b-s-sun-0</t>
  </si>
  <si>
    <t>S11535</t>
  </si>
  <si>
    <t>http://grbio.org/staff-member/bao-hui-sun-0</t>
  </si>
  <si>
    <t>Bao-Hui Sun</t>
  </si>
  <si>
    <t>S11536</t>
  </si>
  <si>
    <t>http://grbio.org/staff-member/chang-qing-sun-0</t>
  </si>
  <si>
    <t>Chang-Qing Sun</t>
  </si>
  <si>
    <t>S11537</t>
  </si>
  <si>
    <t>http://grbio.org/staff-member/cheng-ren-sun-0</t>
  </si>
  <si>
    <t>Cheng-Ren Sun</t>
  </si>
  <si>
    <t>S11538</t>
  </si>
  <si>
    <t>http://grbio.org/staff-member/da-li-sun-0</t>
  </si>
  <si>
    <t>Da-Li Sun</t>
  </si>
  <si>
    <t>S11539</t>
  </si>
  <si>
    <t>http://grbio.org/staff-member/dun-yuan-sun-0</t>
  </si>
  <si>
    <t>Dun-Yuan Sun</t>
  </si>
  <si>
    <t>S11540</t>
  </si>
  <si>
    <t>http://grbio.org/staff-member/gen-lou-sun-0</t>
  </si>
  <si>
    <t>Gen-Lou Sun</t>
  </si>
  <si>
    <t>S11541</t>
  </si>
  <si>
    <t>http://grbio.org/staff-member/hong-jun-sun-0</t>
  </si>
  <si>
    <t>Hong-Jun Sun</t>
  </si>
  <si>
    <t>S11542</t>
  </si>
  <si>
    <t>http://grbio.org/staff-member/ji-liang-sun-0</t>
  </si>
  <si>
    <t>Ji-Liang Sun</t>
  </si>
  <si>
    <t>S11543</t>
  </si>
  <si>
    <t>http://grbio.org/staff-member/ju-wen-sun-0</t>
  </si>
  <si>
    <t>Ju-Wen Sun</t>
  </si>
  <si>
    <t>S11544</t>
  </si>
  <si>
    <t>http://grbio.org/staff-member/pei-chan-sun-0</t>
  </si>
  <si>
    <t>Pei-Chan Sun</t>
  </si>
  <si>
    <t>S11545</t>
  </si>
  <si>
    <t>http://grbio.org/staff-member/qi-shi-sun-0</t>
  </si>
  <si>
    <t>Qi-Shi Sun</t>
  </si>
  <si>
    <t>S11546</t>
  </si>
  <si>
    <t>http://grbio.org/staff-member/tong-xing-sun-0</t>
  </si>
  <si>
    <t>Tong-Xing Sun</t>
  </si>
  <si>
    <t>S11547</t>
  </si>
  <si>
    <t>http://grbio.org/staff-member/ying-de-sun-0</t>
  </si>
  <si>
    <t>Ying-De Sun</t>
  </si>
  <si>
    <t>S11548</t>
  </si>
  <si>
    <t>http://grbio.org/staff-member/yong-hui-sun-0</t>
  </si>
  <si>
    <t>Yong-Hui Sun</t>
  </si>
  <si>
    <t>S11549</t>
  </si>
  <si>
    <t>http://grbio.org/staff-member/walter-sundberg-0</t>
  </si>
  <si>
    <t>Walter Sundberg</t>
  </si>
  <si>
    <t>S11550</t>
  </si>
  <si>
    <t>http://grbio.org/staff-member/sunding</t>
  </si>
  <si>
    <t>Per Sunding</t>
  </si>
  <si>
    <t>S11551</t>
  </si>
  <si>
    <t>Phytosociology, ecology, and taxonomy of Macaronesian vascular plants</t>
  </si>
  <si>
    <t>per.sunding@nhm.uio.no</t>
  </si>
  <si>
    <t>http://grbio.org/staff-member/phonesack-suntainxy</t>
  </si>
  <si>
    <t>Phonesack Suntainxy</t>
  </si>
  <si>
    <t>S11552</t>
  </si>
  <si>
    <t>Laws and plant trading. CITES; flora of Laos</t>
  </si>
  <si>
    <t>[856] 20 99732095</t>
  </si>
  <si>
    <t>http://grbio.org/staff-member/juha-suominen</t>
  </si>
  <si>
    <t>Juha Suominen</t>
  </si>
  <si>
    <t>S11553</t>
  </si>
  <si>
    <t>juha.k.suominen@helsinki.fi</t>
  </si>
  <si>
    <t>http://grbio.org/staff-member/bostjan-surina</t>
  </si>
  <si>
    <t>Bostjan Surina</t>
  </si>
  <si>
    <t>S11554</t>
  </si>
  <si>
    <t>Plant taxonomy, phylogeny, phylogeography, ecology, vegetation; &lt;Edraianthus&gt; (Campanulaceae), &lt;Wulfenia&gt;  (Plantaginaceae), &lt;Athamanta&gt; (Apiaceae),  &lt;Cerinthe&gt; (Boraginaceae), &lt;Drypis&gt; (Caryophylla- ceae); SE Europe, Balkan peninsula, Dinaric Alps</t>
  </si>
  <si>
    <t>bostjan.surina@prirodoslovni.com</t>
  </si>
  <si>
    <t>http://grbio.org/staff-member/susanna-0</t>
  </si>
  <si>
    <t>A. Susanna</t>
  </si>
  <si>
    <t>S11555</t>
  </si>
  <si>
    <t>http://grbio.org/staff-member/vera-l%C3%BAcia-susin</t>
  </si>
  <si>
    <t>Vera LÃºcia Susin</t>
  </si>
  <si>
    <t>S11556</t>
  </si>
  <si>
    <t>Rio  Grande do Sul</t>
  </si>
  <si>
    <t>dmbsusin@furg.br</t>
  </si>
  <si>
    <t>http://grbio.org/staff-member/uvis-susko</t>
  </si>
  <si>
    <t>Uvis Susko</t>
  </si>
  <si>
    <t>S11557</t>
  </si>
  <si>
    <t>Water macrophytes; Bryophyta; protected plant species</t>
  </si>
  <si>
    <t>uvis.susko@biology.lv</t>
  </si>
  <si>
    <t>http://grbio.org/staff-member/yelena-g-suslova</t>
  </si>
  <si>
    <t>Yelena G. Suslova</t>
  </si>
  <si>
    <t>S11558</t>
  </si>
  <si>
    <t>Plant geography of Caucasus and European steppes; geobotanical mapping</t>
  </si>
  <si>
    <t>[7]495 / 939-26-11</t>
  </si>
  <si>
    <t>lena_susl@mail.ru</t>
  </si>
  <si>
    <t>http://grbio.org/staff-member/jose-sustache-sustache</t>
  </si>
  <si>
    <t>Jose A. Sustache Sustache</t>
  </si>
  <si>
    <t>S11559</t>
  </si>
  <si>
    <t>Flora of Puerto Rico</t>
  </si>
  <si>
    <t>http://grbio.org/staff-member/alexandra-suteu</t>
  </si>
  <si>
    <t>Alexandra Suteu</t>
  </si>
  <si>
    <t>S11560</t>
  </si>
  <si>
    <t>Seed conservation</t>
  </si>
  <si>
    <t>sasuteu@bioge.ubbcluj.ro</t>
  </si>
  <si>
    <t>http://grbio.org/staff-member/mitsuo-suzuki-0</t>
  </si>
  <si>
    <t>Mitsuo Suzuki</t>
  </si>
  <si>
    <t>S11561</t>
  </si>
  <si>
    <t>Wood anatomy; paleobotany; Coriariaceae; Gymnospermae</t>
  </si>
  <si>
    <t>http://grbio.org/staff-member/sigvard-svensson</t>
  </si>
  <si>
    <t>Sigvard Svensson</t>
  </si>
  <si>
    <t>S11562</t>
  </si>
  <si>
    <t>Southern Scandinavian fungi; databases</t>
  </si>
  <si>
    <t>sigvard.svensson@botmus.lu.se</t>
  </si>
  <si>
    <t>http://grbio.org/staff-member/andrejs-svilans</t>
  </si>
  <si>
    <t>Andrejs Svilans</t>
  </si>
  <si>
    <t>S11563</t>
  </si>
  <si>
    <t>Director of National Botanic Garden of Latvia</t>
  </si>
  <si>
    <t>[371] 7945460</t>
  </si>
  <si>
    <t>andrejs.svilans@nbd.apollo.lv</t>
  </si>
  <si>
    <t>http://grbio.org/staff-member/boris-fedorovich-sviridenko</t>
  </si>
  <si>
    <t>Boris Fedorovich Sviridenko</t>
  </si>
  <si>
    <t>S11564</t>
  </si>
  <si>
    <t>Aquatic plants, vascular and non-vascular</t>
  </si>
  <si>
    <t>bosviri@mail.ru</t>
  </si>
  <si>
    <t>http://grbio.org/staff-member/m-s-swaminathan</t>
  </si>
  <si>
    <t>M. S. Swaminathan</t>
  </si>
  <si>
    <t>S11565</t>
  </si>
  <si>
    <t>Flora of southern India; Indian Balsaminaceae</t>
  </si>
  <si>
    <t>http://grbio.org/staff-member/g-swan-0</t>
  </si>
  <si>
    <t>S11566</t>
  </si>
  <si>
    <t>http://grbio.org/staff-member/patrick-w-sweeney</t>
  </si>
  <si>
    <t>Patrick W. Sweeney</t>
  </si>
  <si>
    <t>S11567</t>
  </si>
  <si>
    <t>Phylogenetic systematics; &lt;Garcinia&gt;, Clusiaceae; North American Flora</t>
  </si>
  <si>
    <t>patrick.sweeney@yale.edu</t>
  </si>
  <si>
    <t>http://grbio.org/staff-member/nonkululeko-swelankomo</t>
  </si>
  <si>
    <t>Nonkululeko Swelankomo</t>
  </si>
  <si>
    <t>S11568</t>
  </si>
  <si>
    <t>Brassicaceae; Convovulaceae</t>
  </si>
  <si>
    <t>n.swelankomo@sanbi.org.za</t>
  </si>
  <si>
    <t>http://grbio.org/staff-member/florian-swies-0</t>
  </si>
  <si>
    <t>Florian Swies</t>
  </si>
  <si>
    <t>S11569</t>
  </si>
  <si>
    <t>http://grbio.org/staff-member/anthony-swinehart</t>
  </si>
  <si>
    <t>Anthony Swinehart</t>
  </si>
  <si>
    <t>S11570</t>
  </si>
  <si>
    <t>Curator of the D. M. Fisk Herbarium</t>
  </si>
  <si>
    <t>aswinehart@hillsdale.edu</t>
  </si>
  <si>
    <t>http://grbio.org/staff-member/zuhri-syam</t>
  </si>
  <si>
    <t>Zuhri Syam</t>
  </si>
  <si>
    <t>S11571</t>
  </si>
  <si>
    <t>Taxonomy; ecology of weeds; flora of Sumatra</t>
  </si>
  <si>
    <t>[62] 81374657241</t>
  </si>
  <si>
    <t>zuhrisyam@fmipa.unand.ac.id</t>
  </si>
  <si>
    <t>http://grbio.org/staff-member/syamsuardi</t>
  </si>
  <si>
    <t>Syamsuardi</t>
  </si>
  <si>
    <t>S11572</t>
  </si>
  <si>
    <t>[62] 751497532</t>
  </si>
  <si>
    <t>syamsuardi@fmipa.unand. ac.id</t>
  </si>
  <si>
    <t>http://grbio.org/staff-member/tamila-m-sydoruk</t>
  </si>
  <si>
    <t>Tamila M. Sydoruk</t>
  </si>
  <si>
    <t>S11573</t>
  </si>
  <si>
    <t>Herbaceous plants; groundcover plants</t>
  </si>
  <si>
    <t>http://grbio.org/staff-member/w-r-sykes</t>
  </si>
  <si>
    <t>W. R. Sykes</t>
  </si>
  <si>
    <t>S11574</t>
  </si>
  <si>
    <t>New Zealand seed plants; Pacific Island and Cook Islands floras</t>
  </si>
  <si>
    <t>sykesb@landcareresearch.co.nz</t>
  </si>
  <si>
    <t>http://grbio.org/staff-member/k-sytin-0</t>
  </si>
  <si>
    <t>S11575</t>
  </si>
  <si>
    <t>http://grbio.org/staff-member/kenneth-j-sytsma-0</t>
  </si>
  <si>
    <t>S11576</t>
  </si>
  <si>
    <t>http://grbio.org/staff-member/l%C3%A1szl%C3%B3-gy-szab%C3%B3-0</t>
  </si>
  <si>
    <t>S11577</t>
  </si>
  <si>
    <t>http://grbio.org/staff-member/magdalena-szczepaniak</t>
  </si>
  <si>
    <t>Magdalena Szczepaniak</t>
  </si>
  <si>
    <t>S11578</t>
  </si>
  <si>
    <t>Taxonomy of &lt;Elymus&gt; and &lt;Agropyron&gt; (Poaceae)</t>
  </si>
  <si>
    <t>M.Szczepaniak@botany.pl</t>
  </si>
  <si>
    <t>http://grbio.org/staff-member/dariusz-l-szlachetko-0</t>
  </si>
  <si>
    <t>S11579</t>
  </si>
  <si>
    <t>http://grbio.org/staff-member/hanna-szymanska</t>
  </si>
  <si>
    <t>Hanna Szymanska</t>
  </si>
  <si>
    <t>S11580</t>
  </si>
  <si>
    <t>Oedogoniales; &lt;Coleochaete&gt;</t>
  </si>
  <si>
    <t>[48] 22/ 553-05-50</t>
  </si>
  <si>
    <t>http://grbio.org/staff-member/nurhayat-tabanca-0</t>
  </si>
  <si>
    <t>Nurhayat Tabanca</t>
  </si>
  <si>
    <t>S11581</t>
  </si>
  <si>
    <t>http://grbio.org/staff-member/mostafa-tacher-0</t>
  </si>
  <si>
    <t>Mostafa Tacher</t>
  </si>
  <si>
    <t>S11582</t>
  </si>
  <si>
    <t>http://grbio.org/staff-member/van-ray-tadao</t>
  </si>
  <si>
    <t>Van-Ray Tadao</t>
  </si>
  <si>
    <t>S11583</t>
  </si>
  <si>
    <t>rayraybelau@gmail.com</t>
  </si>
  <si>
    <t>http://grbio.org/staff-member/mesfin-tadesse</t>
  </si>
  <si>
    <t>Mesfin Tadesse</t>
  </si>
  <si>
    <t>S11584</t>
  </si>
  <si>
    <t>Asteraceae, especially &lt;Bidens&gt; and &lt;Coreopsis&gt;</t>
  </si>
  <si>
    <t>tadesse.1@osu.edu</t>
  </si>
  <si>
    <t>http://grbio.org/staff-member/edwin-tadiosa</t>
  </si>
  <si>
    <t>Edwin Tadiosa</t>
  </si>
  <si>
    <t>S11585</t>
  </si>
  <si>
    <t>http://grbio.org/staff-member/john-taggart</t>
  </si>
  <si>
    <t>John Taggart</t>
  </si>
  <si>
    <t>S11586</t>
  </si>
  <si>
    <t>Floristics of the southeastern United States coastal plain, especially the Carolinas; vascular plant conservation</t>
  </si>
  <si>
    <t>taggartj@uncw.edu</t>
  </si>
  <si>
    <t>http://grbio.org/staff-member/jhun-takada</t>
  </si>
  <si>
    <t>Jhun Takada</t>
  </si>
  <si>
    <t>S11587</t>
  </si>
  <si>
    <t>[81] 18-862-7533</t>
  </si>
  <si>
    <t>jhun.takada@dream.com</t>
  </si>
  <si>
    <t>http://grbio.org/staff-member/masaki-takagi</t>
  </si>
  <si>
    <t>Masaki Takagi</t>
  </si>
  <si>
    <t>S11588</t>
  </si>
  <si>
    <t>http://grbio.org/staff-member/hideki-takahashi</t>
  </si>
  <si>
    <t>Hideki Takahashi</t>
  </si>
  <si>
    <t>S11589</t>
  </si>
  <si>
    <t>hide@museum.hokudai.ac.jp</t>
  </si>
  <si>
    <t>http://grbio.org/staff-member/ines-j-takeda-0</t>
  </si>
  <si>
    <t>S11590</t>
  </si>
  <si>
    <t>http://grbio.org/staff-member/wayne-takeuchi-0</t>
  </si>
  <si>
    <t>Wayne Takeuchi</t>
  </si>
  <si>
    <t>S11591</t>
  </si>
  <si>
    <t>http://grbio.org/staff-member/chusri-talubmook</t>
  </si>
  <si>
    <t>Chusri Talubmook</t>
  </si>
  <si>
    <t>S11592</t>
  </si>
  <si>
    <t>zoology</t>
  </si>
  <si>
    <t>[66] 43 754322-40 ext. 1119</t>
  </si>
  <si>
    <t>chusri@msu.ac.th</t>
  </si>
  <si>
    <t>http://grbio.org/staff-member/jorge-y-tamashiro</t>
  </si>
  <si>
    <t>Jorge Y. Tamashiro</t>
  </si>
  <si>
    <t>S11593</t>
  </si>
  <si>
    <t>Woody dicotyledons of extra-amazonian Brazil; Mimosoidae</t>
  </si>
  <si>
    <t>tamashi@unicamp.br</t>
  </si>
  <si>
    <t>http://grbio.org/staff-member/rusjdi-tamin</t>
  </si>
  <si>
    <t>Rusjdi Tamin</t>
  </si>
  <si>
    <t>S11594</t>
  </si>
  <si>
    <t>Flora of Sumatra; Nepenthaceae; ecology</t>
  </si>
  <si>
    <t>[62] 81374800689</t>
  </si>
  <si>
    <t>http://grbio.org/staff-member/tamrat-bekele-0</t>
  </si>
  <si>
    <t>S11595</t>
  </si>
  <si>
    <t>http://grbio.org/staff-member/minoru-n-tamura</t>
  </si>
  <si>
    <t>Minoru N. Tamura</t>
  </si>
  <si>
    <t>S11596</t>
  </si>
  <si>
    <t>Liliaceae sensu lato</t>
  </si>
  <si>
    <t>mntamura@biol.sci.kyoto-u.ac.jp</t>
  </si>
  <si>
    <t>http://grbio.org/staff-member/ce-ming-tan-0</t>
  </si>
  <si>
    <t>Ce-Ming Tan</t>
  </si>
  <si>
    <t>S11597</t>
  </si>
  <si>
    <t>http://grbio.org/staff-member/jing-zheng-tan-0</t>
  </si>
  <si>
    <t>Jing-Zheng Tan</t>
  </si>
  <si>
    <t>S11598</t>
  </si>
  <si>
    <t>http://grbio.org/staff-member/shi-xian-tan-0</t>
  </si>
  <si>
    <t>Shi-Xian Tan</t>
  </si>
  <si>
    <t>S11599</t>
  </si>
  <si>
    <t>http://grbio.org/staff-member/yang-mei-tan-0</t>
  </si>
  <si>
    <t>Yang-Mei Tan</t>
  </si>
  <si>
    <t>S11600</t>
  </si>
  <si>
    <t>http://grbio.org/staff-member/kauzaki-tanaka</t>
  </si>
  <si>
    <t>Kauzaki Tanaka</t>
  </si>
  <si>
    <t>S11601</t>
  </si>
  <si>
    <t>Microfungi, especially ascomycetes</t>
  </si>
  <si>
    <t>k-tanaka@cc.hirosaki-u.ac.jp</t>
  </si>
  <si>
    <t>http://grbio.org/staff-member/nobuyuki-tanaka-0</t>
  </si>
  <si>
    <t>Nobuyuki Tanaka</t>
  </si>
  <si>
    <t>S11602</t>
  </si>
  <si>
    <t>Flora of Myanmar (Burma); Cannaceae; plant diversity; economic botany</t>
  </si>
  <si>
    <t>nbtanaka@makino.or.jp</t>
  </si>
  <si>
    <t>http://grbio.org/staff-member/norihisa-tanaka</t>
  </si>
  <si>
    <t>Norihisa Tanaka</t>
  </si>
  <si>
    <t>S11603</t>
  </si>
  <si>
    <t>Plant ecology; databases; flora of Kanagawa Prefecture, Izu peninsula</t>
  </si>
  <si>
    <t>tanaka@nh.kanagawa-museum.jp</t>
  </si>
  <si>
    <t>http://grbio.org/staff-member/catalin-tanase</t>
  </si>
  <si>
    <t>Catalin Tanase</t>
  </si>
  <si>
    <t>S11604</t>
  </si>
  <si>
    <t>Mycology; phytopathology</t>
  </si>
  <si>
    <t>tanase@uaic.ro</t>
  </si>
  <si>
    <t>http://grbio.org/staff-member/danilo-tandang</t>
  </si>
  <si>
    <t>Danilo Tandang</t>
  </si>
  <si>
    <t>S11605</t>
  </si>
  <si>
    <t>Flowering plants</t>
  </si>
  <si>
    <t>http://grbio.org/staff-member/chang-lin-tang-0</t>
  </si>
  <si>
    <t>Chang-Lin Tang</t>
  </si>
  <si>
    <t>S11606</t>
  </si>
  <si>
    <t>http://grbio.org/staff-member/hsiao-yu-tang</t>
  </si>
  <si>
    <t>Hsiao Yu Tang</t>
  </si>
  <si>
    <t>S11607</t>
  </si>
  <si>
    <t>Geography; conservation biology</t>
  </si>
  <si>
    <t>[886] 49/ 2761259</t>
  </si>
  <si>
    <t>thy@tesri.gov.tw</t>
  </si>
  <si>
    <t>http://grbio.org/staff-member/jianwu-jim-tang</t>
  </si>
  <si>
    <t>Jianwu (Jim) Tang</t>
  </si>
  <si>
    <t>S11608</t>
  </si>
  <si>
    <t>Soil-plant-atmosphere interactions; soil ecology; global change ecology</t>
  </si>
  <si>
    <t>[1] 847/ 242-6322</t>
  </si>
  <si>
    <t>jtang@chicagobotanic.org</t>
  </si>
  <si>
    <t>http://grbio.org/staff-member/jing-shan-tang-0</t>
  </si>
  <si>
    <t>Jing-Shan Tang</t>
  </si>
  <si>
    <t>S11609</t>
  </si>
  <si>
    <t>http://grbio.org/staff-member/ting-gui-tang-0</t>
  </si>
  <si>
    <t>Ting-Gui Tang</t>
  </si>
  <si>
    <t>S11610</t>
  </si>
  <si>
    <t>http://grbio.org/staff-member/kai-tao-0</t>
  </si>
  <si>
    <t>Kai Tao</t>
  </si>
  <si>
    <t>S11611</t>
  </si>
  <si>
    <t>http://grbio.org/staff-member/ari-taponen</t>
  </si>
  <si>
    <t>Ari Taponen</t>
  </si>
  <si>
    <t>S11612</t>
  </si>
  <si>
    <t>Databasing of type specimens</t>
  </si>
  <si>
    <t>ari.taponen@helsinki.fi</t>
  </si>
  <si>
    <t>http://grbio.org/staff-member/b-m-s-taray-0</t>
  </si>
  <si>
    <t>S11613</t>
  </si>
  <si>
    <t>http://grbio.org/staff-member/ana-tard%C3%A1guila-0</t>
  </si>
  <si>
    <t>Ana TardÃ¡guila</t>
  </si>
  <si>
    <t>S11614</t>
  </si>
  <si>
    <t>http://grbio.org/staff-member/marcello-tardelli</t>
  </si>
  <si>
    <t>Marcello Tardelli</t>
  </si>
  <si>
    <t>S11615</t>
  </si>
  <si>
    <t>Floras of Somalia and Oman</t>
  </si>
  <si>
    <t>[39] 055/ 2757 470</t>
  </si>
  <si>
    <t>http://grbio.org/staff-member/ros%C3%A2ngela-c-tardivo</t>
  </si>
  <si>
    <t>RosÃ¢ngela C. Tardivo</t>
  </si>
  <si>
    <t>S11616</t>
  </si>
  <si>
    <t>Monocotyledons; Bromeliaceae</t>
  </si>
  <si>
    <t>rc.tardivo@uol.com.br</t>
  </si>
  <si>
    <t>http://grbio.org/staff-member/burcu-tarikahya</t>
  </si>
  <si>
    <t>Burcu Tarikahya</t>
  </si>
  <si>
    <t>S11617</t>
  </si>
  <si>
    <t>Flora of Turkey; &lt;Symphytum&gt;</t>
  </si>
  <si>
    <t>http://grbio.org/staff-member/kanoksri-tasanatha</t>
  </si>
  <si>
    <t>Kanoksri Tasanatha</t>
  </si>
  <si>
    <t>S11618</t>
  </si>
  <si>
    <t>[66] 2/ 564-6666, ext.  3532</t>
  </si>
  <si>
    <t>tasanatai@biotec.or.th</t>
  </si>
  <si>
    <t>http://grbio.org/staff-member/ivan-v-tatanov</t>
  </si>
  <si>
    <t>Ivan V. Tatanov</t>
  </si>
  <si>
    <t>S11619</t>
  </si>
  <si>
    <t>&lt;Bolboschoenus&gt;, &lt;Scirpus&gt;, and &lt;Schoenoplectus&gt;, Cyperaceae</t>
  </si>
  <si>
    <t>[7] 812/ 346-36-42</t>
  </si>
  <si>
    <t>tatanov_ivan@mail.ru</t>
  </si>
  <si>
    <t>http://grbio.org/staff-member/jennifer-tate</t>
  </si>
  <si>
    <t>Jennifer Tate</t>
  </si>
  <si>
    <t>S11620</t>
  </si>
  <si>
    <t>Systematics of Malvaceae</t>
  </si>
  <si>
    <t>j.tate@massey.ac.nz</t>
  </si>
  <si>
    <t>http://grbio.org/staff-member/demakhina-tatyana</t>
  </si>
  <si>
    <t>Demakhina Tatyana</t>
  </si>
  <si>
    <t>S11621</t>
  </si>
  <si>
    <t>Diversity and taxonomy of vascular plants</t>
  </si>
  <si>
    <t>http://grbio.org/staff-member/zahra-tavakolli</t>
  </si>
  <si>
    <t>Zahra Tavakolli</t>
  </si>
  <si>
    <t>S11622</t>
  </si>
  <si>
    <t>http://grbio.org/staff-member/s-caleen-t%C3%A1vara-h-0</t>
  </si>
  <si>
    <t>S11623</t>
  </si>
  <si>
    <t>http://grbio.org/staff-member/aldal%C3%A9-sprada-tavares</t>
  </si>
  <si>
    <t>AldalÃ©a Sprada Tavares</t>
  </si>
  <si>
    <t>S11624</t>
  </si>
  <si>
    <t>Brazilian Podostemaceae</t>
  </si>
  <si>
    <t>asprada@ccb.ufsc.br</t>
  </si>
  <si>
    <t>11 March 2015 - 12:45pm EDT</t>
  </si>
  <si>
    <t>http://grbio.org/staff-member/eng-pin-tay</t>
  </si>
  <si>
    <t>Eng Pin Tay</t>
  </si>
  <si>
    <t>S11625</t>
  </si>
  <si>
    <t>Herbarium Botanist</t>
  </si>
  <si>
    <t>Kings Park &amp; Botanic Garden, Fraser Avenue, West Perth,</t>
  </si>
  <si>
    <t>(+618) 9480 3630</t>
  </si>
  <si>
    <t>(+618) 9480 3601</t>
  </si>
  <si>
    <t>pin.tay@bgpa.wa.gov.au</t>
  </si>
  <si>
    <t>http://grbio.org/staff-member/robin-taylor-davenport</t>
  </si>
  <si>
    <t>Robin Taylor-Davenport</t>
  </si>
  <si>
    <t>S11626</t>
  </si>
  <si>
    <t>Forest Botanist/Curator</t>
  </si>
  <si>
    <t>[406] 363 7172</t>
  </si>
  <si>
    <t>robintaylordavenport@fs.fed.us</t>
  </si>
  <si>
    <t>http://grbio.org/staff-member/david-winship-taylor</t>
  </si>
  <si>
    <t>David Winship Taylor</t>
  </si>
  <si>
    <t>S11627</t>
  </si>
  <si>
    <t>Angiospermae paleobotany</t>
  </si>
  <si>
    <t>[1] 812/ 941-2377</t>
  </si>
  <si>
    <t>dwtaylo2@ius.edu</t>
  </si>
  <si>
    <t>http://grbio.org/staff-member/mari%C3%ABtte-teeuwen-0</t>
  </si>
  <si>
    <t>MariÃ«tte Teeuwen</t>
  </si>
  <si>
    <t>S11628</t>
  </si>
  <si>
    <t>http://grbio.org/staff-member/maria-mercedes-teixeira-da-rosa-0</t>
  </si>
  <si>
    <t>S11629</t>
  </si>
  <si>
    <t>http://grbio.org/staff-member/mehmet-tekin</t>
  </si>
  <si>
    <t>Mehmet Tekin</t>
  </si>
  <si>
    <t>S11630</t>
  </si>
  <si>
    <t>http://grbio.org/staff-member/frank-w-telewski</t>
  </si>
  <si>
    <t>Frank W. Telewski</t>
  </si>
  <si>
    <t>S11631</t>
  </si>
  <si>
    <t>Ecophysiology; developmental anatomy; conifers</t>
  </si>
  <si>
    <t>[1] 517/ 355-9582</t>
  </si>
  <si>
    <t>telewski@cpp.msu.edu</t>
  </si>
  <si>
    <t>http://grbio.org/staff-member/ruth-temple</t>
  </si>
  <si>
    <t>Ruth Temple</t>
  </si>
  <si>
    <t>S11632</t>
  </si>
  <si>
    <t>http://grbio.org/staff-member/eva-temsch</t>
  </si>
  <si>
    <t>Eva Temsch</t>
  </si>
  <si>
    <t>S11633</t>
  </si>
  <si>
    <t>Genome size and C-value; karyology; embryology of plants</t>
  </si>
  <si>
    <t>eva.temsch@univie.ac.at</t>
  </si>
  <si>
    <t>http://grbio.org/staff-member/pius-c-temu-0</t>
  </si>
  <si>
    <t>S11634</t>
  </si>
  <si>
    <t>http://grbio.org/staff-member/jorge-alberto-tena-flores</t>
  </si>
  <si>
    <t>Jorge Alberto Tena Flores</t>
  </si>
  <si>
    <t>S11635</t>
  </si>
  <si>
    <t>jtena@omanet.com.mx</t>
  </si>
  <si>
    <t>http://grbio.org/staff-member/martin-p-tena-meza-0</t>
  </si>
  <si>
    <t>S11636</t>
  </si>
  <si>
    <t>http://grbio.org/staff-member/bernd-tenbergen</t>
  </si>
  <si>
    <t>Bernd Tenbergen</t>
  </si>
  <si>
    <t>S11637</t>
  </si>
  <si>
    <t>bernd.tenbergen@lwl.org</t>
  </si>
  <si>
    <t>http://grbio.org/staff-member/k-tentula-0</t>
  </si>
  <si>
    <t>K. Tentula</t>
  </si>
  <si>
    <t>S11638</t>
  </si>
  <si>
    <t>http://grbio.org/staff-member/eric-tepe</t>
  </si>
  <si>
    <t>Eric Tepe</t>
  </si>
  <si>
    <t>S11639</t>
  </si>
  <si>
    <t>Taxonomy, morphology and evolution of &lt;Piper&gt; and &lt;Solanum&gt;.</t>
  </si>
  <si>
    <t>[1] (513) 376-5539</t>
  </si>
  <si>
    <t>eric.tepe@gmail.com</t>
  </si>
  <si>
    <t>http://grbio.org/staff-member/herwig-teppner-0</t>
  </si>
  <si>
    <t>Herwig Teppner</t>
  </si>
  <si>
    <t>S11640</t>
  </si>
  <si>
    <t>http://grbio.org/staff-member/anzhelika-yu-teptina</t>
  </si>
  <si>
    <t>Anzhelika Yu. Teptina</t>
  </si>
  <si>
    <t>S11641</t>
  </si>
  <si>
    <t>Ecology, taxonomy; vascular plants; petrophytic flora of the Urals; f</t>
  </si>
  <si>
    <t>ateptina@gmail.com</t>
  </si>
  <si>
    <t>http://grbio.org/staff-member/arsenio-terr%C3%B3n</t>
  </si>
  <si>
    <t>Arsenio TerrÃ³n</t>
  </si>
  <si>
    <t>S11642</t>
  </si>
  <si>
    <t>dbvata@unileon.es</t>
  </si>
  <si>
    <t>http://grbio.org/staff-member/martin-kilman-terry</t>
  </si>
  <si>
    <t>Martin Kilman Terry</t>
  </si>
  <si>
    <t>S11643</t>
  </si>
  <si>
    <t>Cactaceae; archeobotany; phytochemistry; conservation biology, population genetics, taxonomy; Tamaulipan thornscrub, Chihuahuan desesrt</t>
  </si>
  <si>
    <t>[1] 432/ 837-8113</t>
  </si>
  <si>
    <t>mterry@sulross.edu</t>
  </si>
  <si>
    <t>http://grbio.org/staff-member/robers-pierre-tescar</t>
  </si>
  <si>
    <t>Robers Pierre Tescar</t>
  </si>
  <si>
    <t>S11644</t>
  </si>
  <si>
    <t>http://grbio.org/staff-member/tewoldeberhan-g-egziabher-0</t>
  </si>
  <si>
    <t>S11645</t>
  </si>
  <si>
    <t>http://grbio.org/staff-member/ghalia-thabet</t>
  </si>
  <si>
    <t>Ghalia Thabet</t>
  </si>
  <si>
    <t>S11646</t>
  </si>
  <si>
    <t>taxonomy of Brassicaceae; anatomy; morphology</t>
  </si>
  <si>
    <t>http://grbio.org/staff-member/bladimir-bajur-theodore-tham</t>
  </si>
  <si>
    <t>Bladimir Bajur Theodore Tham</t>
  </si>
  <si>
    <t>S11647</t>
  </si>
  <si>
    <t>Taxonomy; Angiosperms of eastern Himalaya</t>
  </si>
  <si>
    <t>http://grbio.org/staff-member/gilles-thebaud</t>
  </si>
  <si>
    <t>Gilles Thebaud</t>
  </si>
  <si>
    <t>S11648</t>
  </si>
  <si>
    <t>Flora and vegetation of hercynian mountains; bogs, fens, mires</t>
  </si>
  <si>
    <t>gilles.thebaud@univ-bpclermont.fr</t>
  </si>
  <si>
    <t>http://grbio.org/staff-member/arne-thell</t>
  </si>
  <si>
    <t>Arne Thell</t>
  </si>
  <si>
    <t>S11649</t>
  </si>
  <si>
    <t>Lichens; Cetrarioid and Parmelioid lichens; moss flora of southern Sweden</t>
  </si>
  <si>
    <t>[46] 46/ 222 89 78</t>
  </si>
  <si>
    <t>arne.thell@botmus.lu.se</t>
  </si>
  <si>
    <t>http://grbio.org/staff-member/jean-paul-theurillat</t>
  </si>
  <si>
    <t>Jean-Paul Theurillat</t>
  </si>
  <si>
    <t>S11650</t>
  </si>
  <si>
    <t>Vegetation; treeline; diversity; phytosociology; syntaxonomic nomenclature; Centre alpien de phytogÎ˜ographie</t>
  </si>
  <si>
    <t>jean-paul.theurillat@bioveg.unige.ch</t>
  </si>
  <si>
    <t>http://grbio.org/staff-member/tim-thibault</t>
  </si>
  <si>
    <t>Tim Thibault</t>
  </si>
  <si>
    <t>S11651</t>
  </si>
  <si>
    <t>Curator of Woody Plants</t>
  </si>
  <si>
    <t>Woody plants of Arizona; &lt;Camellia&gt;</t>
  </si>
  <si>
    <t>[1] (626) 405-3511</t>
  </si>
  <si>
    <t>tthibault@huntington.org</t>
  </si>
  <si>
    <t>http://grbio.org/staff-member/gerard-thijsse</t>
  </si>
  <si>
    <t>Gerard Thijsse</t>
  </si>
  <si>
    <t>S11652</t>
  </si>
  <si>
    <t>[31] 71/ 5273558</t>
  </si>
  <si>
    <t>thijsse@nhn.leidenuniv.nl</t>
  </si>
  <si>
    <t>http://grbio.org/staff-member/ewart-thomas-0</t>
  </si>
  <si>
    <t>Ewart Thomas</t>
  </si>
  <si>
    <t>S11653</t>
  </si>
  <si>
    <t>http://grbio.org/staff-member/jacob-thomas</t>
  </si>
  <si>
    <t>Jacob Thomas</t>
  </si>
  <si>
    <t>S11654</t>
  </si>
  <si>
    <t>Deputy Director for Living Collections</t>
  </si>
  <si>
    <t>Seed biology; horticulture; ex-situ plant conservation</t>
  </si>
  <si>
    <t>[1] 215 278 7365</t>
  </si>
  <si>
    <t>jthomas@barnesfoundation.org</t>
  </si>
  <si>
    <t>http://grbio.org/staff-member/m-b-thomas</t>
  </si>
  <si>
    <t>M. B. Thomas</t>
  </si>
  <si>
    <t>S11655</t>
  </si>
  <si>
    <t>Threatened flora; central and western Queensland flora</t>
  </si>
  <si>
    <t>megan.thomas@derm.qld.gov.au</t>
  </si>
  <si>
    <t>http://grbio.org/staff-member/sibchen-m-thomas</t>
  </si>
  <si>
    <t>Sibchen M. Thomas</t>
  </si>
  <si>
    <t>S11656</t>
  </si>
  <si>
    <t>Taxonomy; Fabaceae; flora of India</t>
  </si>
  <si>
    <t>ssibithomasm@yahoo.com</t>
  </si>
  <si>
    <t>http://grbio.org/staff-member/luciana-dias-thomaz</t>
  </si>
  <si>
    <t>Luciana Dias Thomaz</t>
  </si>
  <si>
    <t>S11657</t>
  </si>
  <si>
    <t>Vascular plants of the Atlantic rainforests of Brazil</t>
  </si>
  <si>
    <t>[55] (27) 3335-7610</t>
  </si>
  <si>
    <t>ldthomaz@gmail.com</t>
  </si>
  <si>
    <t>http://grbio.org/staff-member/e-j-thompson</t>
  </si>
  <si>
    <t>E. J. Thompson</t>
  </si>
  <si>
    <t>S11658</t>
  </si>
  <si>
    <t>Desert Uplands and Gulf Plains vegetation; Poaceae; Boraginaceae</t>
  </si>
  <si>
    <t>john.thompson@derm.qld.gov.au</t>
  </si>
  <si>
    <t>http://grbio.org/staff-member/rahmona-thompson</t>
  </si>
  <si>
    <t>Rahmona A. Thompson</t>
  </si>
  <si>
    <t>S11659</t>
  </si>
  <si>
    <t>[1] 580/ 310-5495</t>
  </si>
  <si>
    <t>rthompsn@ecok.edu</t>
  </si>
  <si>
    <t>http://grbio.org/staff-member/stacey-lee-thompson</t>
  </si>
  <si>
    <t>Stacey Lee Thompson</t>
  </si>
  <si>
    <t>S11660</t>
  </si>
  <si>
    <t>Boreal vascular plant flora</t>
  </si>
  <si>
    <t>[1] 323/ 343-2075</t>
  </si>
  <si>
    <t>staceylee.thompson@calstatela.edu</t>
  </si>
  <si>
    <t>http://grbio.org/staff-member/eben-m-thomsen</t>
  </si>
  <si>
    <t>Eben M. Thomsen</t>
  </si>
  <si>
    <t>S11661</t>
  </si>
  <si>
    <t>Forest pathology; Mycology</t>
  </si>
  <si>
    <t>http://grbio.org/staff-member/andrew-j-thore</t>
  </si>
  <si>
    <t>Andrew J. Thore</t>
  </si>
  <si>
    <t>S11662</t>
  </si>
  <si>
    <t>http://grbio.org/staff-member/robert-f-thorne-0</t>
  </si>
  <si>
    <t>S11663</t>
  </si>
  <si>
    <t>http://grbio.org/staff-member/jennifer-thorsch</t>
  </si>
  <si>
    <t>Jennifer A. Thorsch</t>
  </si>
  <si>
    <t>S11664</t>
  </si>
  <si>
    <t>Katherine Esau Director</t>
  </si>
  <si>
    <t>thorsch@ccber.ucsb.edu</t>
  </si>
  <si>
    <t>http://grbio.org/staff-member/nguyen-thi-thu</t>
  </si>
  <si>
    <t>Nguyen Thi Thu</t>
  </si>
  <si>
    <t>S11665</t>
  </si>
  <si>
    <t>Database management; vascular plants of Vietnam</t>
  </si>
  <si>
    <t>http://grbio.org/staff-member/k-thukral</t>
  </si>
  <si>
    <t>A. K. Thukral</t>
  </si>
  <si>
    <t>S11666</t>
  </si>
  <si>
    <t>Environmental Biology; Statistical Ecology</t>
  </si>
  <si>
    <t>http://grbio.org/staff-member/qi-tian</t>
  </si>
  <si>
    <t>Qi Tian</t>
  </si>
  <si>
    <t>S11667</t>
  </si>
  <si>
    <t>Taxonomy, plant geography, horticulture; Lauraceae, Magnoliaceae, Aceraceae; East China, Islands of the East China Sea</t>
  </si>
  <si>
    <t>tianqish@126.com</t>
  </si>
  <si>
    <t>http://grbio.org/staff-member/xian-hua-tian-0</t>
  </si>
  <si>
    <t>Xian-Hua Tian</t>
  </si>
  <si>
    <t>S11668</t>
  </si>
  <si>
    <t>http://grbio.org/staff-member/lubom%C3%ADr-tich%C3%BD</t>
  </si>
  <si>
    <t>LubomÃ­r TichÃ½</t>
  </si>
  <si>
    <t>S11669</t>
  </si>
  <si>
    <t>tichy@sci.muni.cz</t>
  </si>
  <si>
    <t>http://grbio.org/staff-member/bruce-tiffney</t>
  </si>
  <si>
    <t>Bruce Tiffney</t>
  </si>
  <si>
    <t>S11670</t>
  </si>
  <si>
    <t>Paleocarpology; Paleophytogeography; dispersal in the fossil record</t>
  </si>
  <si>
    <t>tiffney@geol.ucsb.edu</t>
  </si>
  <si>
    <t>http://grbio.org/staff-member/walter-till</t>
  </si>
  <si>
    <t>Walter Till</t>
  </si>
  <si>
    <t>S11671</t>
  </si>
  <si>
    <t>Bromeliaceae; &lt;Gymnocalycium&gt;, Cactaceae; central European floristics; nomenclature</t>
  </si>
  <si>
    <t>walter.till@univie.ac.at</t>
  </si>
  <si>
    <t>http://grbio.org/staff-member/stephen-s-tillett</t>
  </si>
  <si>
    <t>Stephen S. Tillett</t>
  </si>
  <si>
    <t>S11672</t>
  </si>
  <si>
    <t>Curador Encargado</t>
  </si>
  <si>
    <t>&lt;Passiflora&gt;; Passifloraceae; ethnobotany</t>
  </si>
  <si>
    <t>estilletto@gmail.com, myf@ucv.ve</t>
  </si>
  <si>
    <t>http://grbio.org/staff-member/einar-timdal</t>
  </si>
  <si>
    <t>Einar Timdal</t>
  </si>
  <si>
    <t>S11673</t>
  </si>
  <si>
    <t>Crustaceous lichens</t>
  </si>
  <si>
    <t>einar.timdal@nhm.uio.no</t>
  </si>
  <si>
    <t>http://grbio.org/staff-member/tuuli-timonen</t>
  </si>
  <si>
    <t>Tuuli Timonen</t>
  </si>
  <si>
    <t>S11674</t>
  </si>
  <si>
    <t>Cyperaceae inflorescence structure; plant anatomy; especially wood anatomy; and morphology</t>
  </si>
  <si>
    <t>[358] 9/ 191 4780</t>
  </si>
  <si>
    <t>tuuli.timonen@helsinki.fi</t>
  </si>
  <si>
    <t>http://grbio.org/staff-member/argyro-tiniakou</t>
  </si>
  <si>
    <t>Argyro Tiniakou</t>
  </si>
  <si>
    <t>S11675</t>
  </si>
  <si>
    <t>Biosystematics of &lt;Viola&gt;, Violaceae, &lt;Matthiola&gt;, Brassicaceae, and &lt;Iris&gt;, Iridaceae in Greece; flora and vegetation of Greece</t>
  </si>
  <si>
    <t>[30] 61/ 997 226</t>
  </si>
  <si>
    <t>tiniakou@upatras.gr</t>
  </si>
  <si>
    <t>http://grbio.org/staff-member/fani-tinitana</t>
  </si>
  <si>
    <t>Fani Tinitana</t>
  </si>
  <si>
    <t>S11676</t>
  </si>
  <si>
    <t>Taxonomy of vascular plants; ethnobotany; flora of southern Ecuador</t>
  </si>
  <si>
    <t>[593] 72570 275 ext. 2534</t>
  </si>
  <si>
    <t>ftinitana@utpl.edu.ec</t>
  </si>
  <si>
    <t>http://grbio.org/staff-member/nicholas-tippery</t>
  </si>
  <si>
    <t>Nicholas Tippery</t>
  </si>
  <si>
    <t>S11677</t>
  </si>
  <si>
    <t>Menyanthaceae</t>
  </si>
  <si>
    <t>[1] 262/ 472-1061</t>
  </si>
  <si>
    <t>tipperyn@uww.edu</t>
  </si>
  <si>
    <t>http://grbio.org/staff-member/n-titov</t>
  </si>
  <si>
    <t>A. N. Titov</t>
  </si>
  <si>
    <t>S11678</t>
  </si>
  <si>
    <t>U.S.S.R. Caliciales</t>
  </si>
  <si>
    <t>titov.alexander@mail.ru</t>
  </si>
  <si>
    <t>http://grbio.org/staff-member/sri-s-tjitrosoedirdjo</t>
  </si>
  <si>
    <t>Sri S. Tjitrosoedirdjo</t>
  </si>
  <si>
    <t>S11679</t>
  </si>
  <si>
    <t>Weeds and invasive plant species; Asteraceae of Sumatra</t>
  </si>
  <si>
    <t>sri.sudarmiyati@biotrop.org</t>
  </si>
  <si>
    <t>http://grbio.org/staff-member/zdenko-tkalcec</t>
  </si>
  <si>
    <t>Zdenko Tkalcec</t>
  </si>
  <si>
    <t>S11680</t>
  </si>
  <si>
    <t>Fungi; Agaricales; gasteromycetes</t>
  </si>
  <si>
    <t>[385] 91/ 5462-995</t>
  </si>
  <si>
    <t>zdenko.tkalcec@zg.t-com.hr</t>
  </si>
  <si>
    <t>http://grbio.org/staff-member/hiroshi-tobe</t>
  </si>
  <si>
    <t>Hiroshi Tobe</t>
  </si>
  <si>
    <t>S11681</t>
  </si>
  <si>
    <t>Systematic morphology of angiosperms; embryology</t>
  </si>
  <si>
    <t>tobe@sys.bot.kyoto-u.ac.jp</t>
  </si>
  <si>
    <t>http://grbio.org/staff-member/helmut-r-toelken</t>
  </si>
  <si>
    <t>Helmut R. Toelken</t>
  </si>
  <si>
    <t>S11682</t>
  </si>
  <si>
    <t>&lt;Kunzea&gt;; Myrtaceae; &lt;Hibbertia&gt;; Dilleniaceae; Australian Crassulaceae</t>
  </si>
  <si>
    <t>[61] 8/ 8222 9309</t>
  </si>
  <si>
    <t>hellmut.toelken@sa.gov.au</t>
  </si>
  <si>
    <t>http://grbio.org/staff-member/ropak-tofiq</t>
  </si>
  <si>
    <t>Ropak Tofiq</t>
  </si>
  <si>
    <t>S11683</t>
  </si>
  <si>
    <t>http://grbio.org/staff-member/komiljon-tojibaev</t>
  </si>
  <si>
    <t>Komiljon Tojibaev</t>
  </si>
  <si>
    <t>S11684</t>
  </si>
  <si>
    <t>&lt;Tulipa&gt;, &lt;Eremurus&gt; and other petaloid monogots; flora of the Central Asian Republics</t>
  </si>
  <si>
    <t>ktojibaev@mail.ru</t>
  </si>
  <si>
    <t>http://grbio.org/staff-member/barbara-tokarska-guzik-0</t>
  </si>
  <si>
    <t>Barbara Tokarska-Guzik</t>
  </si>
  <si>
    <t>S11685</t>
  </si>
  <si>
    <t>http://grbio.org/staff-member/danielo-b-tolentino-0</t>
  </si>
  <si>
    <t>S11686</t>
  </si>
  <si>
    <t>http://grbio.org/staff-member/tatyana-n-tolmacheva</t>
  </si>
  <si>
    <t>Tatyana N. Tolmacheva</t>
  </si>
  <si>
    <t>S11687</t>
  </si>
  <si>
    <t>tanya2204@mail.ru</t>
  </si>
  <si>
    <t>http://grbio.org/staff-member/davide-tomasi</t>
  </si>
  <si>
    <t>Davide Tomasi</t>
  </si>
  <si>
    <t>S11688</t>
  </si>
  <si>
    <t>[039] 0445-951599</t>
  </si>
  <si>
    <t>bragalda28@hotmail.com</t>
  </si>
  <si>
    <t>http://grbio.org/staff-member/paolo-tomei</t>
  </si>
  <si>
    <t>Paolo Tomei</t>
  </si>
  <si>
    <t>S11689</t>
  </si>
  <si>
    <t>Flora of Tuscany; macromycetes</t>
  </si>
  <si>
    <t>[39] 050 2218952</t>
  </si>
  <si>
    <t>petomei@agr.unipi.it</t>
  </si>
  <si>
    <t>http://grbio.org/staff-member/b-tomilin-0</t>
  </si>
  <si>
    <t>S11690</t>
  </si>
  <si>
    <t>http://grbio.org/staff-member/gordana-tomovic</t>
  </si>
  <si>
    <t>Gordana Tomovic</t>
  </si>
  <si>
    <t>S11691</t>
  </si>
  <si>
    <t>Floristics; phytogeography</t>
  </si>
  <si>
    <t>gtomovic@bio.bg.ac.rs</t>
  </si>
  <si>
    <t>http://grbio.org/staff-member/ben-qun-tong-0</t>
  </si>
  <si>
    <t>Ben-Qun Tong</t>
  </si>
  <si>
    <t>S11692</t>
  </si>
  <si>
    <t>http://grbio.org/staff-member/cheng-ren-tong-0</t>
  </si>
  <si>
    <t>Cheng-Ren Tong</t>
  </si>
  <si>
    <t>S11693</t>
  </si>
  <si>
    <t>http://grbio.org/staff-member/jiang-hai-tong-0</t>
  </si>
  <si>
    <t>Jiang-Hai Tong</t>
  </si>
  <si>
    <t>S11694</t>
  </si>
  <si>
    <t>http://grbio.org/staff-member/shao-quan-tong-0</t>
  </si>
  <si>
    <t>Shao-Quan Tong</t>
  </si>
  <si>
    <t>S11695</t>
  </si>
  <si>
    <t>http://grbio.org/staff-member/wen-xuan-tong-0</t>
  </si>
  <si>
    <t>Wen-Xuan Tong</t>
  </si>
  <si>
    <t>S11696</t>
  </si>
  <si>
    <t>http://grbio.org/staff-member/xi-da-tong-0</t>
  </si>
  <si>
    <t>Xi-Da Tong</t>
  </si>
  <si>
    <t>S11697</t>
  </si>
  <si>
    <t>http://grbio.org/staff-member/%C3%B6zlem-tonguc-yayintas</t>
  </si>
  <si>
    <t>Ã–zlem Tonguc-Yayintas</t>
  </si>
  <si>
    <t>S11698</t>
  </si>
  <si>
    <t>Systematics of bryophytes; Flora of Turkey (bryophytes)</t>
  </si>
  <si>
    <t>[90] 286/2180018 ext. 1937</t>
  </si>
  <si>
    <t>oyayintas@comu.edu.tr</t>
  </si>
  <si>
    <t>http://grbio.org/staff-member/maria-tereza-zugliani-toniato</t>
  </si>
  <si>
    <t>Maria Tereza Zugliani Toniato</t>
  </si>
  <si>
    <t>S11699</t>
  </si>
  <si>
    <t>http://grbio.org/staff-member/phil-c-tonne</t>
  </si>
  <si>
    <t>Phil C. Tonne</t>
  </si>
  <si>
    <t>S11700</t>
  </si>
  <si>
    <t>Flora of New Mexico; threatened and endangered species</t>
  </si>
  <si>
    <t>http://grbio.org/staff-member/tor-t%C3%B8nsberg</t>
  </si>
  <si>
    <t>Tor TÃ¸nsberg</t>
  </si>
  <si>
    <t>S11701</t>
  </si>
  <si>
    <t>Curator of  Cryptogams</t>
  </si>
  <si>
    <t>tor.tonsberg@um.uib.no</t>
  </si>
  <si>
    <t>http://grbio.org/staff-member/mats-t%C3%B6pel</t>
  </si>
  <si>
    <t>Mats TÃ¶pel</t>
  </si>
  <si>
    <t>S11702</t>
  </si>
  <si>
    <t>&lt;Potentilla&gt;, Rosaceae</t>
  </si>
  <si>
    <t>mats.topel@dpes.gu.se</t>
  </si>
  <si>
    <t>http://grbio.org/staff-member/susana-l-torales-0</t>
  </si>
  <si>
    <t>S11703</t>
  </si>
  <si>
    <t>http://grbio.org/staff-member/demet-t%C3%B6re</t>
  </si>
  <si>
    <t>Demet TÃ¶re</t>
  </si>
  <si>
    <t>S11704</t>
  </si>
  <si>
    <t>http://grbio.org/staff-member/jos%C3%A9-e-torracchi</t>
  </si>
  <si>
    <t>JosÃ© E. Torracchi</t>
  </si>
  <si>
    <t>S11705</t>
  </si>
  <si>
    <t>Ecology  of cryptogams; flora of southern Ecuador (rainforests and montane forests)</t>
  </si>
  <si>
    <t>[593] 97911785</t>
  </si>
  <si>
    <t>jstorracchi@utpl.edu.ec</t>
  </si>
  <si>
    <t>http://grbio.org/staff-member/pedro-torrecilla</t>
  </si>
  <si>
    <t>Pedro Torrecilla</t>
  </si>
  <si>
    <t>S11706</t>
  </si>
  <si>
    <t>&lt;Pithecelobium&gt;; Mimosaceae; of Venezuela; Poaceae; weed taxonomy and ecology</t>
  </si>
  <si>
    <t>torrecillap@agr.ucv.ve</t>
  </si>
  <si>
    <t>http://grbio.org/staff-member/teresa-e-torres-cepeda-0</t>
  </si>
  <si>
    <t>S11707</t>
  </si>
  <si>
    <t>http://grbio.org/staff-member/roseli-b-torres</t>
  </si>
  <si>
    <t>Roseli B. Torres</t>
  </si>
  <si>
    <t>S11708</t>
  </si>
  <si>
    <t>Flora of Brazil; ecology; Ulmaceae; Flacourtiaceae; Lacistemaceae</t>
  </si>
  <si>
    <t>rbtorres@iac.sp.gov.br</t>
  </si>
  <si>
    <t>http://grbio.org/staff-member/yamir-torres</t>
  </si>
  <si>
    <t>Yamir Torres</t>
  </si>
  <si>
    <t>S11709</t>
  </si>
  <si>
    <t>ytarias@ecologia.cu</t>
  </si>
  <si>
    <t>http://grbio.org/staff-member/antonio-toscano-de-brito</t>
  </si>
  <si>
    <t>Antonio Toscano de Brito</t>
  </si>
  <si>
    <t>S11710</t>
  </si>
  <si>
    <t>Systematics of Orchidaceae (particularly Pleurothallidinae, Ornithocephalinae and Brazilian Orchidaceae in general</t>
  </si>
  <si>
    <t>atoscano@selby.org</t>
  </si>
  <si>
    <t>http://grbio.org/staff-member/amy-toulson</t>
  </si>
  <si>
    <t>Amy Toulson</t>
  </si>
  <si>
    <t>S11711</t>
  </si>
  <si>
    <t>http://grbio.org/staff-member/faya-tounkara</t>
  </si>
  <si>
    <t>Faya Tounkara</t>
  </si>
  <si>
    <t>S11712</t>
  </si>
  <si>
    <t>SÃ©crÃ©taire Scientifique</t>
  </si>
  <si>
    <t>http://grbio.org/staff-member/elian-tourn</t>
  </si>
  <si>
    <t>Elian Tourn</t>
  </si>
  <si>
    <t>S11713</t>
  </si>
  <si>
    <t>Reproductive biology of Spermatophyta; pollination ecology; semiarid regions of Argentina; Apiculture</t>
  </si>
  <si>
    <t>etourn@uns.edu.ar</t>
  </si>
  <si>
    <t>http://grbio.org/staff-member/oscar-tovar-serpa-0</t>
  </si>
  <si>
    <t>Oscar Tovar Serpa</t>
  </si>
  <si>
    <t>S11714</t>
  </si>
  <si>
    <t>http://grbio.org/staff-member/wade-tozer</t>
  </si>
  <si>
    <t>Wade Tozer</t>
  </si>
  <si>
    <t>S11715</t>
  </si>
  <si>
    <t>Plant ecology; plant physiology; plants of Australia and New Zealand.</t>
  </si>
  <si>
    <t>wade.tozer@mq.edu.au</t>
  </si>
  <si>
    <t>http://grbio.org/staff-member/dorothy-j-traag</t>
  </si>
  <si>
    <t>Dorothy J Traag</t>
  </si>
  <si>
    <t>S11716</t>
  </si>
  <si>
    <t>Environmental Education Specialist</t>
  </si>
  <si>
    <t>http://grbio.org/staff-member/beatriz-c-tracanna-0</t>
  </si>
  <si>
    <t>S11717</t>
  </si>
  <si>
    <t>http://grbio.org/staff-member/pham-thanh-trang</t>
  </si>
  <si>
    <t>Pham Thanh Trang</t>
  </si>
  <si>
    <t>S11718</t>
  </si>
  <si>
    <t>Trang_forest_plant@yahoo.com.vn</t>
  </si>
  <si>
    <t>http://grbio.org/staff-member/gabriela-e-tranquilli-0</t>
  </si>
  <si>
    <t>S11719</t>
  </si>
  <si>
    <t>http://grbio.org/staff-member/alessandro-travaglini</t>
  </si>
  <si>
    <t>Alessandro Travaglini</t>
  </si>
  <si>
    <t>S11720</t>
  </si>
  <si>
    <t>Cryptogamic plants; vascular plants</t>
  </si>
  <si>
    <t>Alessandro.travaglini@uniroma2.it</t>
  </si>
  <si>
    <t>http://grbio.org/staff-member/alfred-traverse</t>
  </si>
  <si>
    <t>Alfred Traverse</t>
  </si>
  <si>
    <t>S11721</t>
  </si>
  <si>
    <t>Palynology, techniques for preservation of plant specimens</t>
  </si>
  <si>
    <t>[1] 814/ 231-3306</t>
  </si>
  <si>
    <t>atraverse@comcast.net</t>
  </si>
  <si>
    <t>http://grbio.org/staff-member/anatoliy-pavlovich-travleyev</t>
  </si>
  <si>
    <t>Anatoliy Pavlovich Travleyev</t>
  </si>
  <si>
    <t>S11722</t>
  </si>
  <si>
    <t>Ecological botany; geobotany</t>
  </si>
  <si>
    <t>http://grbio.org/staff-member/karin-tremetsberger</t>
  </si>
  <si>
    <t>Karin Tremetsberger</t>
  </si>
  <si>
    <t>S11723</t>
  </si>
  <si>
    <t>&lt;Helminthotheca&gt; and &lt;Hypochaeris&gt;, Asteraceae; molecular phylogenetics</t>
  </si>
  <si>
    <t>k.tremetsberger@gmx.net</t>
  </si>
  <si>
    <t>http://grbio.org/staff-member/dmitriy-ivanovich-tretjakov-0</t>
  </si>
  <si>
    <t>S11724</t>
  </si>
  <si>
    <t>http://grbio.org/staff-member/rafael-trevisan</t>
  </si>
  <si>
    <t>Rafael Trevisan</t>
  </si>
  <si>
    <t>S11725</t>
  </si>
  <si>
    <t>Head Curator and Curator of Vascular Plants</t>
  </si>
  <si>
    <t>Brazilian Cyperaceae</t>
  </si>
  <si>
    <t>Florianopolis</t>
  </si>
  <si>
    <t>rftrevisan@yahoo.com.br</t>
  </si>
  <si>
    <t>http://grbio.org/staff-member/serena-trimarchi</t>
  </si>
  <si>
    <t>Serena Trimarchi</t>
  </si>
  <si>
    <t>S11726</t>
  </si>
  <si>
    <t>[39] 050 2218954</t>
  </si>
  <si>
    <t>seretrim@agr.unipi.it</t>
  </si>
  <si>
    <t>http://grbio.org/staff-member/terry-trinder-smith</t>
  </si>
  <si>
    <t>Terry Trinder-Smith</t>
  </si>
  <si>
    <t>S11727</t>
  </si>
  <si>
    <t>Southwestern Cape flora; Rutaceae; Cape Peninsula flora</t>
  </si>
  <si>
    <t>Terry.Trinder-Smith@uct.ac.za</t>
  </si>
  <si>
    <t>http://grbio.org/staff-member/lam-thi-trinh</t>
  </si>
  <si>
    <t>Lam Thi Trinh</t>
  </si>
  <si>
    <t>S11728</t>
  </si>
  <si>
    <t>Pollen; plant taxonomy; flora of Vietnam</t>
  </si>
  <si>
    <t>lamtrinh@hotmail.com</t>
  </si>
  <si>
    <t>http://grbio.org/staff-member/jimmy-triplett</t>
  </si>
  <si>
    <t>Jimmy Triplett</t>
  </si>
  <si>
    <t>S11729</t>
  </si>
  <si>
    <t>Poaceae; bamboo taxonomy and evolution; molecular phylogenetics; flora of Alabama</t>
  </si>
  <si>
    <t>[1] 256-782-5215</t>
  </si>
  <si>
    <t>jtriplett@jsu.edu</t>
  </si>
  <si>
    <t>http://grbio.org/staff-member/erin-tripp-0</t>
  </si>
  <si>
    <t>Erin Tripp</t>
  </si>
  <si>
    <t>S11730</t>
  </si>
  <si>
    <t>Systematics of Acanthaceae; flora of the Tepui Highlands; eastern North American lichens</t>
  </si>
  <si>
    <t>etripp@rsabg.org</t>
  </si>
  <si>
    <t>http://grbio.org/staff-member/piyachat-trisarasri</t>
  </si>
  <si>
    <t>Piyachat Trisarasri</t>
  </si>
  <si>
    <t>S11731</t>
  </si>
  <si>
    <t>http://grbio.org/staff-member/ott%C3%B3-trogmajer-0</t>
  </si>
  <si>
    <t>OttÃ³ Trogmajer</t>
  </si>
  <si>
    <t>S11732</t>
  </si>
  <si>
    <t>http://grbio.org/staff-member/h%C3%A9ctor-o-troiani-0</t>
  </si>
  <si>
    <t>S11733</t>
  </si>
  <si>
    <t>http://grbio.org/staff-member/raisa-v-trokhinskaya</t>
  </si>
  <si>
    <t>Raisa V. Trokhinskaya</t>
  </si>
  <si>
    <t>S11734</t>
  </si>
  <si>
    <t>Specimen curation</t>
  </si>
  <si>
    <t>http://grbio.org/staff-member/gavino-cajulao-trono-jr</t>
  </si>
  <si>
    <t>Gavino Cajulao Trono Jr.</t>
  </si>
  <si>
    <t>S11735</t>
  </si>
  <si>
    <t>Taxonomy, ecology; Marine benthic algae; flora of the Philippines, tropics; seaweed agronomy</t>
  </si>
  <si>
    <t>trono@upmsi.ph</t>
  </si>
  <si>
    <t>http://grbio.org/staff-member/g-troupin</t>
  </si>
  <si>
    <t>G. Troupin</t>
  </si>
  <si>
    <t>S11736</t>
  </si>
  <si>
    <t>http://grbio.org/staff-member/baltasar-trujillo-0</t>
  </si>
  <si>
    <t>Baltasar Trujillo</t>
  </si>
  <si>
    <t>S11737</t>
  </si>
  <si>
    <t>http://grbio.org/staff-member/edwin-trujillo-trujillo</t>
  </si>
  <si>
    <t>Edwin Trujillo Trujillo</t>
  </si>
  <si>
    <t>S11738</t>
  </si>
  <si>
    <t>Taxonomy of Araceae; flora of Amazonia; ecology</t>
  </si>
  <si>
    <t>etrujillot@uniamazonia.edu.co</t>
  </si>
  <si>
    <t>http://grbio.org/staff-member/luong-tan-trung</t>
  </si>
  <si>
    <t>Luong Tan Trung</t>
  </si>
  <si>
    <t>S11739</t>
  </si>
  <si>
    <t>[82] 10-8691-4239</t>
  </si>
  <si>
    <t>luongtantrung@gmail.com</t>
  </si>
  <si>
    <t>http://grbio.org/staff-member/camille-truong</t>
  </si>
  <si>
    <t>Camille Truong</t>
  </si>
  <si>
    <t>S11740</t>
  </si>
  <si>
    <t>Lichenized ascomycetes; Swiss lichen flora; neotropical &lt;Usnea&gt;</t>
  </si>
  <si>
    <t>camille.truong@ville-ge.ch</t>
  </si>
  <si>
    <t>http://grbio.org/staff-member/tam-quang-truong</t>
  </si>
  <si>
    <t>Tam Quang Truong</t>
  </si>
  <si>
    <t>S11741</t>
  </si>
  <si>
    <t>Karst flora; flora of lowland Vietnam</t>
  </si>
  <si>
    <t>ruongtam58@yahoo.com</t>
  </si>
  <si>
    <t>http://grbio.org/staff-member/tam-truong</t>
  </si>
  <si>
    <t>Tam Truong</t>
  </si>
  <si>
    <t>S11742</t>
  </si>
  <si>
    <t>http://grbio.org/staff-member/vuong-ba-truong</t>
  </si>
  <si>
    <t>Vuong Ba Truong</t>
  </si>
  <si>
    <t>S11743</t>
  </si>
  <si>
    <t>Terrestrial orchids; flora of Vietnam</t>
  </si>
  <si>
    <t>bavuong2019@yahoo.com</t>
  </si>
  <si>
    <t>http://grbio.org/staff-member/jinn-lai-tsai-0</t>
  </si>
  <si>
    <t>Jinn-Lai Tsai</t>
  </si>
  <si>
    <t>S11744</t>
  </si>
  <si>
    <t>http://grbio.org/staff-member/olga-v-tscherneva-0</t>
  </si>
  <si>
    <t>S11745</t>
  </si>
  <si>
    <t>http://grbio.org/staff-member/christine-tschisner</t>
  </si>
  <si>
    <t>Christine Tschisner</t>
  </si>
  <si>
    <t>S11746</t>
  </si>
  <si>
    <t>christine.tschisner@inatura.at</t>
  </si>
  <si>
    <t>http://grbio.org/staff-member/shunsuke-tsugaru-0</t>
  </si>
  <si>
    <t>Shunsuke Tsugaru</t>
  </si>
  <si>
    <t>S11747</t>
  </si>
  <si>
    <t>http://grbio.org/staff-member/rodrigo-tsuji</t>
  </si>
  <si>
    <t>Rodrigo Tsuji</t>
  </si>
  <si>
    <t>S11748</t>
  </si>
  <si>
    <t>tsuji@plantarum.com.br</t>
  </si>
  <si>
    <t>http://grbio.org/staff-member/minoru-tsukagoshi</t>
  </si>
  <si>
    <t>Minoru Tsukagoshi</t>
  </si>
  <si>
    <t>S11749</t>
  </si>
  <si>
    <t>http://grbio.org/staff-member/marina-garmashabovna-tsyrenova</t>
  </si>
  <si>
    <t>Marina Garmashabovna Tsyrenova</t>
  </si>
  <si>
    <t>S11750</t>
  </si>
  <si>
    <t>Geobotany; Georeferencing</t>
  </si>
  <si>
    <t>http://grbio.org/staff-member/andrea-tucci</t>
  </si>
  <si>
    <t>Andrea Tucci</t>
  </si>
  <si>
    <t>S11751</t>
  </si>
  <si>
    <t>Taxonomy and ecology of freshwater algae</t>
  </si>
  <si>
    <t>atuccic@ig.com.br; atucci@ibot.sp.gov.br</t>
  </si>
  <si>
    <t>http://grbio.org/staff-member/gordon-c-tucker</t>
  </si>
  <si>
    <t>Gordon C. Tucker</t>
  </si>
  <si>
    <t>S11752</t>
  </si>
  <si>
    <t>Cyperaceae; especially &lt;Cyperus&gt;; Poaceae; Elatinaceae</t>
  </si>
  <si>
    <t>gctucker@eiu.edu</t>
  </si>
  <si>
    <t>http://grbio.org/staff-member/shirley-c-tucker-0</t>
  </si>
  <si>
    <t>S11753</t>
  </si>
  <si>
    <t>http://grbio.org/staff-member/g%C3%BCl-nilhan-tug</t>
  </si>
  <si>
    <t>GÃ¼l Nilhan Tug</t>
  </si>
  <si>
    <t>S11754</t>
  </si>
  <si>
    <t>[90] 312/ 212 6720, ext. 1086</t>
  </si>
  <si>
    <t>tug@science.ankara.edu.tr</t>
  </si>
  <si>
    <t>http://grbio.org/staff-member/osman-tugay</t>
  </si>
  <si>
    <t>Osman Tugay</t>
  </si>
  <si>
    <t>S11755</t>
  </si>
  <si>
    <t>Systematics of vascular plants; flora of Anatolia</t>
  </si>
  <si>
    <t>[90]332.2231861</t>
  </si>
  <si>
    <t>otugay@selcuk.edu.tr</t>
  </si>
  <si>
    <t>http://grbio.org/staff-member/vilma-tumosiene</t>
  </si>
  <si>
    <t>Vilma Tumosiene</t>
  </si>
  <si>
    <t>S11756</t>
  </si>
  <si>
    <t>[370] 343/ 94121</t>
  </si>
  <si>
    <t>vilma@sesupe.org</t>
  </si>
  <si>
    <t>http://grbio.org/staff-member/alma-nurlanovna-tungushpaeva</t>
  </si>
  <si>
    <t>Alma Nurlanovna Tungushpaeva</t>
  </si>
  <si>
    <t>S11757</t>
  </si>
  <si>
    <t>alma.t@mail.ru</t>
  </si>
  <si>
    <t>http://grbio.org/staff-member/alfredo-tupayachi-herrera-0</t>
  </si>
  <si>
    <t>Alfredo Tupayachi Herrera</t>
  </si>
  <si>
    <t>S11758</t>
  </si>
  <si>
    <t>http://grbio.org/staff-member/aysen-t%C3%BCrk-1</t>
  </si>
  <si>
    <t>Aysen TÃ¼rk</t>
  </si>
  <si>
    <t>S11759</t>
  </si>
  <si>
    <t>http://grbio.org/staff-member/judith-turner-0</t>
  </si>
  <si>
    <t>Judith Turner</t>
  </si>
  <si>
    <t>S11760</t>
  </si>
  <si>
    <t>http://grbio.org/staff-member/g-turpin</t>
  </si>
  <si>
    <t>G. Turpin</t>
  </si>
  <si>
    <t>S11761</t>
  </si>
  <si>
    <t>Ethnobotany; &lt;Acacia&gt; taxonomy</t>
  </si>
  <si>
    <t>http://grbio.org/staff-member/sauro-turrini</t>
  </si>
  <si>
    <t>Sauro Turrini</t>
  </si>
  <si>
    <t>S11762</t>
  </si>
  <si>
    <t>webmaster</t>
  </si>
  <si>
    <t>http://grbio.org/staff-member/nasimgul-tutakhail</t>
  </si>
  <si>
    <t>Nasimgul Tutakhail</t>
  </si>
  <si>
    <t>S11763</t>
  </si>
  <si>
    <t>Plant physiology; parasitism</t>
  </si>
  <si>
    <t>[93] 799316025</t>
  </si>
  <si>
    <t>tutakhail@yahoo.com</t>
  </si>
  <si>
    <t>http://grbio.org/staff-member/b-tutel</t>
  </si>
  <si>
    <t>B. Tutel</t>
  </si>
  <si>
    <t>S11764</t>
  </si>
  <si>
    <t>http://grbio.org/staff-member/nadezda-prokofijevna-tuupika</t>
  </si>
  <si>
    <t>Nadezda Prokofijevna Tuupika</t>
  </si>
  <si>
    <t>S11765</t>
  </si>
  <si>
    <t>http://grbio.org/staff-member/phung-thi-tuven</t>
  </si>
  <si>
    <t>Phung Thi Tuven</t>
  </si>
  <si>
    <t>S11766</t>
  </si>
  <si>
    <t>phungtuyen@gmail.com</t>
  </si>
  <si>
    <t>http://grbio.org/staff-member/torbj%C3%B6rn-tyler</t>
  </si>
  <si>
    <t>TorbjÃ¶rn Tyler</t>
  </si>
  <si>
    <t>S11767</t>
  </si>
  <si>
    <t>Flora of southern Sweden; &lt;Hieracium&gt;, Asteraceae, in the Nordic countries; moss flora of southern Sweden</t>
  </si>
  <si>
    <t>[46] 46/ 222 89 65</t>
  </si>
  <si>
    <t>torbjorn.tyler@botmus.lu.se</t>
  </si>
  <si>
    <t>http://grbio.org/staff-member/m-tynan-0</t>
  </si>
  <si>
    <t>S11768</t>
  </si>
  <si>
    <t>http://grbio.org/staff-member/ronald-j-tyrl</t>
  </si>
  <si>
    <t>Ronald J. Tyrl</t>
  </si>
  <si>
    <t>S11769</t>
  </si>
  <si>
    <t>Poaceae; biosystematics</t>
  </si>
  <si>
    <t>[1] 405/ 744-9558</t>
  </si>
  <si>
    <t>rjtyrl@okstate.edu</t>
  </si>
  <si>
    <t>http://grbio.org/staff-member/dimitrios-tzanoudakis</t>
  </si>
  <si>
    <t>Dimitrios Tzanoudakis</t>
  </si>
  <si>
    <t>S11770</t>
  </si>
  <si>
    <t>Insular flora of Greece; floristic diversity of Greece; cytotaxonomy of &lt;Allium&gt;, Liliaceae and &lt;Paeonia&gt;, Paeoniaceae</t>
  </si>
  <si>
    <t>http://grbio.org/staff-member/n-n-tzvelev-0</t>
  </si>
  <si>
    <t>S11771</t>
  </si>
  <si>
    <t>http://grbio.org/staff-member/nina-nikolajevan-tzvetkova</t>
  </si>
  <si>
    <t>Nina Nikolajevan Tzvetkova</t>
  </si>
  <si>
    <t>S11772</t>
  </si>
  <si>
    <t>Plant ecology; botany</t>
  </si>
  <si>
    <t>http://grbio.org/staff-member/s-b-uddin-0</t>
  </si>
  <si>
    <t>S11773</t>
  </si>
  <si>
    <t>http://grbio.org/staff-member/renata-giassi-udulutsch</t>
  </si>
  <si>
    <t>Renata Giassi Udulutsch</t>
  </si>
  <si>
    <t>S11774</t>
  </si>
  <si>
    <t>Taxonomy of Bignoniaceae; lianas; flora of the neotropics</t>
  </si>
  <si>
    <t>[55] 93-9179-5740</t>
  </si>
  <si>
    <t>udulutsch@gmail.com</t>
  </si>
  <si>
    <t>http://grbio.org/staff-member/kouichi-uehara</t>
  </si>
  <si>
    <t>Kouichi Uehara</t>
  </si>
  <si>
    <t>S11775</t>
  </si>
  <si>
    <t>Molecular phylogeny of Nymphaeales and other early angiosperms</t>
  </si>
  <si>
    <t>uehara@faculty.chiba-u.jp</t>
  </si>
  <si>
    <t>http://grbio.org/staff-member/ana-paula-t-uetanabaro-0</t>
  </si>
  <si>
    <t>Ana Paula T. Uetanabaro</t>
  </si>
  <si>
    <t>S11776</t>
  </si>
  <si>
    <t>30 April 2014 - 8:30am EDT</t>
  </si>
  <si>
    <t>http://grbio.org/staff-member/ab-kadiri</t>
  </si>
  <si>
    <t>A.B. Kadiri</t>
  </si>
  <si>
    <t>S11777</t>
  </si>
  <si>
    <t>Plant Systematics sensu lato</t>
  </si>
  <si>
    <t>akadiri@unilag.edu.ng</t>
  </si>
  <si>
    <t>http://grbio.org/staff-member/z%C3%BCbeyde-ugurlu</t>
  </si>
  <si>
    <t>ZÃ¼beyde Ugurlu</t>
  </si>
  <si>
    <t>S11778</t>
  </si>
  <si>
    <t>Flora of Turkey; &lt;Pyrus&gt;</t>
  </si>
  <si>
    <t>http://grbio.org/staff-member/eva-uhercikova</t>
  </si>
  <si>
    <t>Eva Uhercikova</t>
  </si>
  <si>
    <t>S11779</t>
  </si>
  <si>
    <t>eva.uhercikova@snm.sk</t>
  </si>
  <si>
    <t>http://grbio.org/staff-member/jana-uhl%C3%ADrov%C3%A1</t>
  </si>
  <si>
    <t>Jana UhlÃ­rovÃ¡</t>
  </si>
  <si>
    <t>S11780</t>
  </si>
  <si>
    <t>Flora of Slovakia; ecology</t>
  </si>
  <si>
    <t>jana.uhlirova@snm.sk</t>
  </si>
  <si>
    <t>http://grbio.org/staff-member/alexandre-uhlmann</t>
  </si>
  <si>
    <t>Alexandre Uhlmann</t>
  </si>
  <si>
    <t>S11781</t>
  </si>
  <si>
    <t>auhlmann@furb.br</t>
  </si>
  <si>
    <t>http://grbio.org/staff-member/emilio-ulibarri</t>
  </si>
  <si>
    <t>Emilio A. Ulibarri</t>
  </si>
  <si>
    <t>S11782</t>
  </si>
  <si>
    <t>eulibarri@darwin.edu.ar</t>
  </si>
  <si>
    <t>http://grbio.org/staff-member/silvia-ulrich</t>
  </si>
  <si>
    <t>Silvia Ulrich</t>
  </si>
  <si>
    <t>S11783</t>
  </si>
  <si>
    <t>Electron microscopy; pollen databasing</t>
  </si>
  <si>
    <t>silvia.ulrich@univie.ac.at</t>
  </si>
  <si>
    <t>http://grbio.org/staff-member/lois-ulyatt</t>
  </si>
  <si>
    <t>Lois Ulyatt</t>
  </si>
  <si>
    <t>S11784</t>
  </si>
  <si>
    <t>[61] 8 8999 2261</t>
  </si>
  <si>
    <t>Lois.ulyatt@nt.gov.au</t>
  </si>
  <si>
    <t>http://grbio.org/staff-member/peter-mbanda-umunay</t>
  </si>
  <si>
    <t>Peter Mbanda Umunay</t>
  </si>
  <si>
    <t>S11785</t>
  </si>
  <si>
    <t>Junior Scientist, Team leader, Forest Dynamics and Climate Change</t>
  </si>
  <si>
    <t>Forest ecology, herbarium data management; ecology, biodiversity and biogeography; angiosperm flora of tropical Africa</t>
  </si>
  <si>
    <t>[243] (0) 81 961 9057</t>
  </si>
  <si>
    <t>petermbanda@yahoo.fr</t>
  </si>
  <si>
    <t>http://grbio.org/staff-member/sanjay-kr-uniyal</t>
  </si>
  <si>
    <t>Sanjay Kr Uniyal</t>
  </si>
  <si>
    <t>S11786</t>
  </si>
  <si>
    <t>Floristic surveys; plant taxonomy; plant ecology</t>
  </si>
  <si>
    <t>suniyal@ihbt.res.in</t>
  </si>
  <si>
    <t>http://grbio.org/staff-member/martin-unterseher</t>
  </si>
  <si>
    <t>Martin Unterseher</t>
  </si>
  <si>
    <t>S11787</t>
  </si>
  <si>
    <t>fungi</t>
  </si>
  <si>
    <t>martin.unterseher@uni-greifswald.de</t>
  </si>
  <si>
    <t>http://grbio.org/staff-member/pertti-uotila</t>
  </si>
  <si>
    <t>Pertti Uotila</t>
  </si>
  <si>
    <t>S11788</t>
  </si>
  <si>
    <t>&lt;Chenopodium&gt;; Chenopodiaceae; aquatic plants; flora of northern Europe and Mediterranean area; endangered species</t>
  </si>
  <si>
    <t>[358] 9/ 191 24420</t>
  </si>
  <si>
    <t>pertti.uotila@helsinki.fi</t>
  </si>
  <si>
    <t>http://grbio.org/staff-member/anuradha-s-upadhye</t>
  </si>
  <si>
    <t>Anuradha S. Upadhye</t>
  </si>
  <si>
    <t>S11789</t>
  </si>
  <si>
    <t>Floristics; ethnobotany; medico-botany; pharmacognosy</t>
  </si>
  <si>
    <t>asu@aripune.ernet.in</t>
  </si>
  <si>
    <t>http://grbio.org/staff-member/alexander-urban</t>
  </si>
  <si>
    <t>Alexander Urban</t>
  </si>
  <si>
    <t>S11790</t>
  </si>
  <si>
    <t>Mycology; mycorriza and symbiosis; macrofungi</t>
  </si>
  <si>
    <t>alexander.urban@univie.ac.at</t>
  </si>
  <si>
    <t>http://grbio.org/staff-member/gennadij-p-urbanavichus</t>
  </si>
  <si>
    <t>Gennadij P. Urbanavichus</t>
  </si>
  <si>
    <t>S11791</t>
  </si>
  <si>
    <t>Senior Research Scientist</t>
  </si>
  <si>
    <t>Ecology, diversity and taxonomy; Lichens; flora of Caucasia, Siberia, Murmansk Province</t>
  </si>
  <si>
    <t>urbanavichus@inep.ksc.ru</t>
  </si>
  <si>
    <t>http://grbio.org/staff-member/catia-urbanetz</t>
  </si>
  <si>
    <t>Catia Urbanetz</t>
  </si>
  <si>
    <t>S11792</t>
  </si>
  <si>
    <t>Brazilian wetlands -- Pantanal</t>
  </si>
  <si>
    <t>catia.urbanetz@embrapa.br</t>
  </si>
  <si>
    <t>http://grbio.org/staff-member/jolanta-urbanik</t>
  </si>
  <si>
    <t>Jolanta Urbanik</t>
  </si>
  <si>
    <t>S11793</t>
  </si>
  <si>
    <t>[48] 12/42-41-734</t>
  </si>
  <si>
    <t>J.Urbanik@botany.pl</t>
  </si>
  <si>
    <t>http://grbio.org/staff-member/pawel-urbanski-0</t>
  </si>
  <si>
    <t>Pawel Urbanski</t>
  </si>
  <si>
    <t>S11794</t>
  </si>
  <si>
    <t>http://grbio.org/staff-member/cl%C3%A1udia-v-urbinati-0</t>
  </si>
  <si>
    <t>S11795</t>
  </si>
  <si>
    <t>30 March 2015 - 2:50pm EDT</t>
  </si>
  <si>
    <t>http://grbio.org/staff-member/alina-urbisz-0</t>
  </si>
  <si>
    <t>Alina Urbisz</t>
  </si>
  <si>
    <t>S11796</t>
  </si>
  <si>
    <t>http://grbio.org/staff-member/andrzej-urbisz-0</t>
  </si>
  <si>
    <t>Andrzej Urbisz</t>
  </si>
  <si>
    <t>S11797</t>
  </si>
  <si>
    <t>http://grbio.org/staff-member/carlos-urcelay</t>
  </si>
  <si>
    <t>Carlos Urcelay</t>
  </si>
  <si>
    <t>S11798</t>
  </si>
  <si>
    <t>curcelay@imbiv.unc.edu.ar</t>
  </si>
  <si>
    <t>http://grbio.org/staff-member/magasar-m-urgamal</t>
  </si>
  <si>
    <t>Magasar M. Urgamal</t>
  </si>
  <si>
    <t>S11799</t>
  </si>
  <si>
    <t>Taxonomy of Apiaceae in Mongolia; biodiversity informatics</t>
  </si>
  <si>
    <t>urgaa_m@yahoo.com</t>
  </si>
  <si>
    <t>http://grbio.org/staff-member/lorena-uriarte</t>
  </si>
  <si>
    <t>Lorena Uriarte</t>
  </si>
  <si>
    <t>S11800</t>
  </si>
  <si>
    <t>luriarte@aranzadi-zientziak.org</t>
  </si>
  <si>
    <t>9 March 2015 - 2:25pm EDT</t>
  </si>
  <si>
    <t>http://grbio.org/staff-member/jaime-uribe-m</t>
  </si>
  <si>
    <t>Jaime Uribe M.</t>
  </si>
  <si>
    <t>S11801</t>
  </si>
  <si>
    <t>Liverworts of Colombia; floristics</t>
  </si>
  <si>
    <t>juribem@unal.edu.co</t>
  </si>
  <si>
    <t>http://grbio.org/staff-member/edi-urmi</t>
  </si>
  <si>
    <t>Edi Urmi</t>
  </si>
  <si>
    <t>S11802</t>
  </si>
  <si>
    <t>Curator for Cryptogams</t>
  </si>
  <si>
    <t>urmi@systbot.unizh.ch</t>
  </si>
  <si>
    <t>http://grbio.org/staff-member/rosa-urrunaga-soria-0</t>
  </si>
  <si>
    <t>Rosa Urrunaga Soria</t>
  </si>
  <si>
    <t>S11803</t>
  </si>
  <si>
    <t>http://grbio.org/staff-member/nadezhda-usik</t>
  </si>
  <si>
    <t>Nadezhda A. Usik</t>
  </si>
  <si>
    <t>S11804</t>
  </si>
  <si>
    <t>Boraginaceae of Altai; biodiversity conservation</t>
  </si>
  <si>
    <t>http://grbio.org/staff-member/john-f-utley</t>
  </si>
  <si>
    <t>John F. Utley</t>
  </si>
  <si>
    <t>S11805</t>
  </si>
  <si>
    <t>Bromeliaceae; Marcgraviaceae; epiphytes</t>
  </si>
  <si>
    <t>jfubs@uno.edu</t>
  </si>
  <si>
    <t>http://grbio.org/staff-member/gerald-utschig</t>
  </si>
  <si>
    <t>Gerald Utschig</t>
  </si>
  <si>
    <t>S11806</t>
  </si>
  <si>
    <t>[49] 0-3643 49309-3341</t>
  </si>
  <si>
    <t>gutschig@senckenberg.de</t>
  </si>
  <si>
    <t>http://grbio.org/staff-member/ichiro-uyeda-0</t>
  </si>
  <si>
    <t>Ichiro Uyeda</t>
  </si>
  <si>
    <t>S11807</t>
  </si>
  <si>
    <t>http://grbio.org/staff-member/roger-gregory-uys</t>
  </si>
  <si>
    <t>Roger Gregory Uys</t>
  </si>
  <si>
    <t>S11808</t>
  </si>
  <si>
    <t>District Ecologist</t>
  </si>
  <si>
    <t>[27] 31 274 1179</t>
  </si>
  <si>
    <t>uysr@kznwildlife.com</t>
  </si>
  <si>
    <t>http://grbio.org/staff-member/i-uysal</t>
  </si>
  <si>
    <t>I Uysal</t>
  </si>
  <si>
    <t>S11809</t>
  </si>
  <si>
    <t>Morphology and anatomy of endemic taxa of Trakya, especially Lamiaceae</t>
  </si>
  <si>
    <t>[90] 2862180018 ext. 1868</t>
  </si>
  <si>
    <t>iuysal@camu.edu.tr</t>
  </si>
  <si>
    <t>http://grbio.org/staff-member/ismet-uysal</t>
  </si>
  <si>
    <t>Ismet Uysal</t>
  </si>
  <si>
    <t>S11810</t>
  </si>
  <si>
    <t>Plant anatomy; bulbous plants; ethnobotany</t>
  </si>
  <si>
    <t>[90] 286/2180018 ext. 1868</t>
  </si>
  <si>
    <t>iuysal@comu.edu.tr</t>
  </si>
  <si>
    <t>http://grbio.org/staff-member/tuna-uysal</t>
  </si>
  <si>
    <t>Tuna Uysal</t>
  </si>
  <si>
    <t>S11811</t>
  </si>
  <si>
    <t>http://grbio.org/staff-member/mihoko-uzawa</t>
  </si>
  <si>
    <t>Mihoko Uzawa</t>
  </si>
  <si>
    <t>S11812</t>
  </si>
  <si>
    <t>Assistant Curator of the Herbarium</t>
  </si>
  <si>
    <t>Morphology; bryophytes; flora of Japan</t>
  </si>
  <si>
    <t>http://grbio.org/staff-member/erdal-uzen</t>
  </si>
  <si>
    <t>Erdal Uzen</t>
  </si>
  <si>
    <t>S11813</t>
  </si>
  <si>
    <t>&lt;Gladiolus&gt;; Iridaceae</t>
  </si>
  <si>
    <t>http://grbio.org/staff-member/enrique-uzquiano</t>
  </si>
  <si>
    <t>Enrique Uzquiano</t>
  </si>
  <si>
    <t>S11814</t>
  </si>
  <si>
    <t>Agricultural plants; ethnobotany; resource management in indigenous communities</t>
  </si>
  <si>
    <t>http://grbio.org/staff-member/m-erkan-uzunhisarcikli</t>
  </si>
  <si>
    <t>M. Erkan Uzunhisarcikli</t>
  </si>
  <si>
    <t>S11815</t>
  </si>
  <si>
    <t>Flora of Turkey; &lt;Alcea&gt; and &lt;Althaea&gt;, Malvaceae</t>
  </si>
  <si>
    <t>http://grbio.org/staff-member/johny-vc</t>
  </si>
  <si>
    <t>Johny V.C.</t>
  </si>
  <si>
    <t>S11816</t>
  </si>
  <si>
    <t>[91] 0495 - 2352144; 09446252920</t>
  </si>
  <si>
    <t>http://grbio.org/staff-member/outi-vainio</t>
  </si>
  <si>
    <t>Outi Vainio</t>
  </si>
  <si>
    <t>S11817</t>
  </si>
  <si>
    <t>Phanerogams; Bryophytes; ethnobotany</t>
  </si>
  <si>
    <t>[358] 17/ 182 657</t>
  </si>
  <si>
    <t>outi.vainio@kuopio.fi</t>
  </si>
  <si>
    <t>http://grbio.org/staff-member/hugo-valdebenito</t>
  </si>
  <si>
    <t>Hugo Valdebenito</t>
  </si>
  <si>
    <t>S11818</t>
  </si>
  <si>
    <t>hvaldebenito@usfq.edu.ec</t>
  </si>
  <si>
    <t>http://grbio.org/staff-member/e-vald%C3%A9s-bermejo-0</t>
  </si>
  <si>
    <t>E. ValdÃ©s-Bermejo</t>
  </si>
  <si>
    <t>S11819</t>
  </si>
  <si>
    <t>http://grbio.org/staff-member/r-valencia</t>
  </si>
  <si>
    <t>R. Valencia</t>
  </si>
  <si>
    <t>S11820</t>
  </si>
  <si>
    <t>http://grbio.org/staff-member/rosa-ma-valencia</t>
  </si>
  <si>
    <t>Rosa Ma. Valencia</t>
  </si>
  <si>
    <t>S11821</t>
  </si>
  <si>
    <t>dbvrvb@unileon.es</t>
  </si>
  <si>
    <t>http://grbio.org/staff-member/alberto-ara%C3%BAjo-valente</t>
  </si>
  <si>
    <t>Alberto AraÃºjo Valente</t>
  </si>
  <si>
    <t>S11822</t>
  </si>
  <si>
    <t>Floristics of Atlantic forest; Moraceae</t>
  </si>
  <si>
    <t>a.valente.bot@bol.com.br</t>
  </si>
  <si>
    <t>http://grbio.org/staff-member/esther-valenzuela-celis</t>
  </si>
  <si>
    <t>Esther Valenzuela Celis</t>
  </si>
  <si>
    <t>S11823</t>
  </si>
  <si>
    <t>Vascular plant taxonomy and ecology; especially Andean Asteraceae</t>
  </si>
  <si>
    <t>http://grbio.org/staff-member/luis-valenzuela</t>
  </si>
  <si>
    <t>Luis Valenzuela</t>
  </si>
  <si>
    <t>S11824</t>
  </si>
  <si>
    <t>[(51] 63462434</t>
  </si>
  <si>
    <t>luisvag@latinmail.com</t>
  </si>
  <si>
    <t>http://grbio.org/staff-member/ricardo-valenzuela</t>
  </si>
  <si>
    <t>Ricardo Valenzuela</t>
  </si>
  <si>
    <t>S11825</t>
  </si>
  <si>
    <t>Curator of Fungi Collections</t>
  </si>
  <si>
    <t>Polyporoid fungi; Agaricales</t>
  </si>
  <si>
    <t>rvalenzg@ipn.mx</t>
  </si>
  <si>
    <t>http://grbio.org/staff-member/roberto-omar-valicenti</t>
  </si>
  <si>
    <t>Roberto Omar Valicenti</t>
  </si>
  <si>
    <t>S11826</t>
  </si>
  <si>
    <t>Ecology; vascular plants of Argentina, Buenos Aires province; seeds</t>
  </si>
  <si>
    <t>rov@faa.unicen.edu.ar</t>
  </si>
  <si>
    <t>http://grbio.org/staff-member/renee-van-buren-0</t>
  </si>
  <si>
    <t>Renee Van Buren</t>
  </si>
  <si>
    <t>S11827</t>
  </si>
  <si>
    <t>renee.vanburen@uvu.edu</t>
  </si>
  <si>
    <t>http://grbio.org/staff-member/marie-c%C3%A9cile-van-de-wiel</t>
  </si>
  <si>
    <t>Marie-CÃ©cile van de Wiel</t>
  </si>
  <si>
    <t>S11828</t>
  </si>
  <si>
    <t>[31] 013-5353935</t>
  </si>
  <si>
    <t>mc.vdwiel@natuurmuseumbrabant.nl</t>
  </si>
  <si>
    <t>http://grbio.org/staff-member/loraine-van-den-berg</t>
  </si>
  <si>
    <t>Loraine Van den Berg</t>
  </si>
  <si>
    <t>S11829</t>
  </si>
  <si>
    <t>Restoration ecology; flora of arid and semi-arid areas</t>
  </si>
  <si>
    <t>[27] 49 842 1113</t>
  </si>
  <si>
    <t>LoraineVDB@nda.agric.za</t>
  </si>
  <si>
    <t>http://grbio.org/staff-member/maria-elisabeth-van-den-berg-0</t>
  </si>
  <si>
    <t>S11830</t>
  </si>
  <si>
    <t>http://grbio.org/staff-member/benjamin-van-ee</t>
  </si>
  <si>
    <t>Benjamin Van Ee</t>
  </si>
  <si>
    <t>S11831</t>
  </si>
  <si>
    <t>Phylogeny of Euphorbiaceae, especially &lt;Croton&gt;; Floristics of the Northern Great Plains</t>
  </si>
  <si>
    <t>[1] 605-642-6616</t>
  </si>
  <si>
    <t>Benjamin.vanEe@bhsu.edu</t>
  </si>
  <si>
    <t>http://grbio.org/staff-member/j%C3%A9r%C3%A9mie-van-es</t>
  </si>
  <si>
    <t>JÃ©rÃ©mie Van Es</t>
  </si>
  <si>
    <t>S11832</t>
  </si>
  <si>
    <t>j.van-es@cbn-alpin.org</t>
  </si>
  <si>
    <t>http://grbio.org/staff-member/lesley-p-van-essen-0</t>
  </si>
  <si>
    <t>S11833</t>
  </si>
  <si>
    <t>http://grbio.org/staff-member/cathy-van-haelewyn-0</t>
  </si>
  <si>
    <t>Cathy Van Haelewyn</t>
  </si>
  <si>
    <t>S11834</t>
  </si>
  <si>
    <t>http://grbio.org/staff-member/henry-van-haelewyn-0</t>
  </si>
  <si>
    <t>Henry Van Haelewyn</t>
  </si>
  <si>
    <t>S11835</t>
  </si>
  <si>
    <t>http://grbio.org/staff-member/jacques-van-rooy</t>
  </si>
  <si>
    <t>Jacques Van Rooy</t>
  </si>
  <si>
    <t>S11836</t>
  </si>
  <si>
    <t>Bryophyte phytogeography and systematics</t>
  </si>
  <si>
    <t>j.vanrooy@sanbi.org.za</t>
  </si>
  <si>
    <t>http://grbio.org/staff-member/erich-van-wyk</t>
  </si>
  <si>
    <t>Erich van Wyk</t>
  </si>
  <si>
    <t>S11837</t>
  </si>
  <si>
    <t>Deputy Director; National Herbarium Manager</t>
  </si>
  <si>
    <t>e.vanwyk@sanbi.org.za</t>
  </si>
  <si>
    <t>http://grbio.org/staff-member/brian-vanden-heuvel</t>
  </si>
  <si>
    <t>Brian Vanden Heuvel</t>
  </si>
  <si>
    <t>S11838</t>
  </si>
  <si>
    <t>Flora of southern Colorado and New Mexico</t>
  </si>
  <si>
    <t>[1] 303/ 549-2270</t>
  </si>
  <si>
    <t>brian.vandenheuvel@colostate-pueblo.edu</t>
  </si>
  <si>
    <t>http://grbio.org/staff-member/john-vanderplank</t>
  </si>
  <si>
    <t>John Vanderplank</t>
  </si>
  <si>
    <t>S11839</t>
  </si>
  <si>
    <t>Taxonomy, systematics, micromorphology, anatomy and ecology of Passifloraceae; Passifloraceae worldwide</t>
  </si>
  <si>
    <t>Lampley Road, Kingston Seymour, Clevedon, North Somerset</t>
  </si>
  <si>
    <t>[44]  (0)1934 838895</t>
  </si>
  <si>
    <t>johnvanderplank@yahoo.co.uk</t>
  </si>
  <si>
    <t>http://grbio.org/staff-member/sula-vanderplank</t>
  </si>
  <si>
    <t>Sula Vanderplank</t>
  </si>
  <si>
    <t>S11840</t>
  </si>
  <si>
    <t>Biodiversity Explorer</t>
  </si>
  <si>
    <t>Collections management; Floristics of Baja California and Northern Mexico; Plant Ecology</t>
  </si>
  <si>
    <t>1 (817) 332 4441 x 251</t>
  </si>
  <si>
    <t>svanderplank@brit.org</t>
  </si>
  <si>
    <t>http://grbio.org/staff-member/alain-vanderpoorten</t>
  </si>
  <si>
    <t>Alain Vanderpoorten</t>
  </si>
  <si>
    <t>S11841</t>
  </si>
  <si>
    <t>A.Vanderpoorten@ulg.ac.be</t>
  </si>
  <si>
    <t>http://grbio.org/staff-member/julie-vanderwier</t>
  </si>
  <si>
    <t>Julie Vanderwier</t>
  </si>
  <si>
    <t>S11842</t>
  </si>
  <si>
    <t>Senior Fish and Wildlife Biologist</t>
  </si>
  <si>
    <t>Conservation biology; flora of  California and Baja California; endangered species; ecology</t>
  </si>
  <si>
    <t>[1] 805 644 1766 ext. 222</t>
  </si>
  <si>
    <t>julie_vanderwier@fws.gov</t>
  </si>
  <si>
    <t>http://grbio.org/staff-member/o-vanegas-0</t>
  </si>
  <si>
    <t>O. Vanegas</t>
  </si>
  <si>
    <t>S11843</t>
  </si>
  <si>
    <t>http://grbio.org/staff-member/henry-v%C3%A4re</t>
  </si>
  <si>
    <t>Henry VÃ¤re</t>
  </si>
  <si>
    <t>S11844</t>
  </si>
  <si>
    <t>Senior Curator of Phanerogams and Algae</t>
  </si>
  <si>
    <t>Flora of Finland; &lt;Cyperus&gt; section &lt;Arenarii&gt;; &lt;Musa&gt;; threatened vascular plants; history of botany in Finland</t>
  </si>
  <si>
    <t>[358] 9/ 191 24433</t>
  </si>
  <si>
    <t>henry.vare@helsinki.fi</t>
  </si>
  <si>
    <t>http://grbio.org/staff-member/niurys-varela-urra</t>
  </si>
  <si>
    <t>Niurys Varela Urra</t>
  </si>
  <si>
    <t>S11845</t>
  </si>
  <si>
    <t>http://grbio.org/staff-member/victor-r-vargas-l%C3%B3pez-0</t>
  </si>
  <si>
    <t>S11846</t>
  </si>
  <si>
    <t>http://grbio.org/staff-member/lourdes-vargas-0</t>
  </si>
  <si>
    <t>Lourdes Vargas</t>
  </si>
  <si>
    <t>S11847</t>
  </si>
  <si>
    <t>http://grbio.org/staff-member/orlando-vargas</t>
  </si>
  <si>
    <t>Orlando Vargas</t>
  </si>
  <si>
    <t>S11848</t>
  </si>
  <si>
    <t>[506] 2766-6565</t>
  </si>
  <si>
    <t>orlando.vargas@ots.ac.cr</t>
  </si>
  <si>
    <t>http://grbio.org/staff-member/jorge-mario-vargas-ponce</t>
  </si>
  <si>
    <t>Jorge Mario Vargas Ponce</t>
  </si>
  <si>
    <t>S11849</t>
  </si>
  <si>
    <t>Pteridophytes; canopy</t>
  </si>
  <si>
    <t>vargasponcejm@gmail.com</t>
  </si>
  <si>
    <t>http://grbio.org/staff-member/ofelia-vargas-ponce-0</t>
  </si>
  <si>
    <t>Ofelia Vargas Ponce</t>
  </si>
  <si>
    <t>S11850</t>
  </si>
  <si>
    <t>http://grbio.org/staff-member/g-vasanthy-0</t>
  </si>
  <si>
    <t>G. Vasanthy</t>
  </si>
  <si>
    <t>S11851</t>
  </si>
  <si>
    <t>http://grbio.org/staff-member/olga-vasic</t>
  </si>
  <si>
    <t>Olga Vasic</t>
  </si>
  <si>
    <t>S11852</t>
  </si>
  <si>
    <t>Flora of Yugoslav countries; phytogeography; taxonomy; adventive plants</t>
  </si>
  <si>
    <t>oljav@nhmbeo.rs</t>
  </si>
  <si>
    <t>http://grbio.org/staff-member/cioc%C3%A2rlan-vasile-0</t>
  </si>
  <si>
    <t>CiocÃ¢rlan Vasile</t>
  </si>
  <si>
    <t>S11853</t>
  </si>
  <si>
    <t>http://grbio.org/staff-member/manuel-v%C3%A1squez-0</t>
  </si>
  <si>
    <t>Manuel VÃ¡squez</t>
  </si>
  <si>
    <t>S11854</t>
  </si>
  <si>
    <t>http://grbio.org/staff-member/rodolfo-v%C3%A1squez-martinez</t>
  </si>
  <si>
    <t>Rodolfo VÃ¡squez Martinez</t>
  </si>
  <si>
    <t>S11855</t>
  </si>
  <si>
    <t>&lt;Sloanea&gt;, Elaeocarpaceae; Clusiaceae p.p.; Amazonian floristic and ethnobotany</t>
  </si>
  <si>
    <t>rodolfo.vasquez@mobot.org</t>
  </si>
  <si>
    <t>http://grbio.org/staff-member/leopoldo-vasquez-n%C3%BA%C3%B1ez-0</t>
  </si>
  <si>
    <t>Leopoldo Vasquez NÃºÃ±ez</t>
  </si>
  <si>
    <t>S11856</t>
  </si>
  <si>
    <t>http://grbio.org/staff-member/roberto-vasquez</t>
  </si>
  <si>
    <t>Roberto Vasquez</t>
  </si>
  <si>
    <t>S11857</t>
  </si>
  <si>
    <t>Bromeliaceae; Cactaceae; Orchidaceae; Passifloraceae</t>
  </si>
  <si>
    <t>http://grbio.org/staff-member/s-m-vasudeva-0</t>
  </si>
  <si>
    <t>S11858</t>
  </si>
  <si>
    <t>http://grbio.org/staff-member/vladimir-michailovich-vasukov</t>
  </si>
  <si>
    <t>Vladimir Michailovich Vasukov</t>
  </si>
  <si>
    <t>S11859</t>
  </si>
  <si>
    <t>flora of the Privolzhsky heights; conservation</t>
  </si>
  <si>
    <t>[88] 8917 97113190</t>
  </si>
  <si>
    <t>vvasjukov@mail.ru</t>
  </si>
  <si>
    <t>http://grbio.org/staff-member/surender-kumar-vats</t>
  </si>
  <si>
    <t>Surender Kumar Vats</t>
  </si>
  <si>
    <t>S11860</t>
  </si>
  <si>
    <t>Poaceae; floristic surveys; eco-physiology; photosynthesis</t>
  </si>
  <si>
    <t>[91] 1894-233339, ext. 346</t>
  </si>
  <si>
    <t>sk_vats@yahoo.com</t>
  </si>
  <si>
    <t>http://grbio.org/staff-member/iva-carla-vaz</t>
  </si>
  <si>
    <t>Iva Carla Vaz</t>
  </si>
  <si>
    <t>S11861</t>
  </si>
  <si>
    <t>Ethnobotanical survey</t>
  </si>
  <si>
    <t>vcarla@yahoo.com</t>
  </si>
  <si>
    <t>http://grbio.org/staff-member/antonio-v%C3%A1zquez-g-1</t>
  </si>
  <si>
    <t>Antonio VÃ¡zquez G.</t>
  </si>
  <si>
    <t>S11862</t>
  </si>
  <si>
    <t>Neotropical Magnoliaceae; flora of ManantlÃŸn</t>
  </si>
  <si>
    <t>http://grbio.org/staff-member/antonio-v%C3%A1zquez-g-2</t>
  </si>
  <si>
    <t>S11863</t>
  </si>
  <si>
    <t>http://grbio.org/staff-member/francisco-mar%C3%AD-v%C3%A1zquez-pardo</t>
  </si>
  <si>
    <t>Francisco MarÃ­a VÃ¡zquez Pardo</t>
  </si>
  <si>
    <t>S11864</t>
  </si>
  <si>
    <t>Poaceae; Fagaceae; Valerianaceae; Orchidaceae; Asteraceae; taxonomy; biodiversity; conservation</t>
  </si>
  <si>
    <t>[34] 924/ 014 113</t>
  </si>
  <si>
    <t>frvazquez50@hotmail.com</t>
  </si>
  <si>
    <t>http://grbio.org/staff-member/liudmyla-v-vegera</t>
  </si>
  <si>
    <t>Liudmyla V. Vegera</t>
  </si>
  <si>
    <t>S11865</t>
  </si>
  <si>
    <t>Dendroflora; Ericaceae</t>
  </si>
  <si>
    <t>http://grbio.org/staff-member/renato-f-de-veiga</t>
  </si>
  <si>
    <t>Renato F. de A. Veiga</t>
  </si>
  <si>
    <t>S11866</t>
  </si>
  <si>
    <t>Morphological characterization; plant quarantine; genetic resources</t>
  </si>
  <si>
    <t>veiga@iac.sp.gov.br</t>
  </si>
  <si>
    <t>http://grbio.org/staff-member/e-veinstein-0</t>
  </si>
  <si>
    <t>S11867</t>
  </si>
  <si>
    <t>http://grbio.org/staff-member/velasco-0</t>
  </si>
  <si>
    <t>A. Velasco</t>
  </si>
  <si>
    <t>S11868</t>
  </si>
  <si>
    <t>http://grbio.org/staff-member/cesar-vel%C3%A1squez</t>
  </si>
  <si>
    <t>Cesar VelÃ¡squez</t>
  </si>
  <si>
    <t>S11869</t>
  </si>
  <si>
    <t>Andean palynology and paleoecology</t>
  </si>
  <si>
    <t>[57] 4/ 4309371</t>
  </si>
  <si>
    <t>cavelasq@unalmed.edu.co</t>
  </si>
  <si>
    <t>http://grbio.org/staff-member/jeanine-v%C3%A9lez-0</t>
  </si>
  <si>
    <t>Jeanine VÃ©lez</t>
  </si>
  <si>
    <t>S11870</t>
  </si>
  <si>
    <t>http://grbio.org/staff-member/jorge-v%C3%A9lez</t>
  </si>
  <si>
    <t>Jorge VÃ©lez</t>
  </si>
  <si>
    <t>S11871</t>
  </si>
  <si>
    <t>Neotropical Solanaceae and Campanulaceae, especially &lt;Solanum&gt;, &lt;Burmeistera&gt;, &lt;Centropogon&gt; and &lt;Siphocampylus&gt;; Andean floristics and the dry  forest in Colombia</t>
  </si>
  <si>
    <t>[57] 430-9348</t>
  </si>
  <si>
    <t>jmvelezp@unal.edu.co</t>
  </si>
  <si>
    <t>http://grbio.org/staff-member/mar%C3%AD-cristina-v%C3%A9lez-nauer</t>
  </si>
  <si>
    <t>MarÃ­a Cristina VÃ©lez Nauer</t>
  </si>
  <si>
    <t>S11872</t>
  </si>
  <si>
    <t>QuindÏ†o; Asteraceae</t>
  </si>
  <si>
    <t>macrivena@yahoo.com</t>
  </si>
  <si>
    <t>http://grbio.org/staff-member/mario-esteban-v%C3%A9liz-p%C3%A9rez</t>
  </si>
  <si>
    <t>Mario Esteban VÃ©liz PÃ©rez</t>
  </si>
  <si>
    <t>S11873</t>
  </si>
  <si>
    <t>Flora of Guatemala; Asteraceae; Poaceae; high mountain; epiphytes</t>
  </si>
  <si>
    <t>marioeveliz@yahoo.com</t>
  </si>
  <si>
    <t>http://grbio.org/staff-member/milan-veljic</t>
  </si>
  <si>
    <t>Milan Veljic</t>
  </si>
  <si>
    <t>S11874</t>
  </si>
  <si>
    <t>vejicm@bio.bg.ac.rs</t>
  </si>
  <si>
    <t>http://grbio.org/staff-member/shanmugum-vellosamy</t>
  </si>
  <si>
    <t>Shanmugum Vellosamy</t>
  </si>
  <si>
    <t>S11875</t>
  </si>
  <si>
    <t>Curation,of vascular plants; assisting and teaching  Herbarium Techniques for student groups</t>
  </si>
  <si>
    <t>http://grbio.org/staff-member/saara-velmala</t>
  </si>
  <si>
    <t>Saara Velmala</t>
  </si>
  <si>
    <t>S11876</t>
  </si>
  <si>
    <t>Phylogeny of lichens, especially &lt;Bryoria&gt;</t>
  </si>
  <si>
    <t>saara.velmala @helsinki.fi</t>
  </si>
  <si>
    <t>http://grbio.org/staff-member/alberto-veloz-0</t>
  </si>
  <si>
    <t>Alberto Veloz</t>
  </si>
  <si>
    <t>S11877</t>
  </si>
  <si>
    <t>http://grbio.org/staff-member/wilfredo-vendivil</t>
  </si>
  <si>
    <t>Wilfredo Vendivil</t>
  </si>
  <si>
    <t>S11878</t>
  </si>
  <si>
    <t>Angiosperms; medicinal plants</t>
  </si>
  <si>
    <t>http://grbio.org/staff-member/andor-venter</t>
  </si>
  <si>
    <t>Andor Venter</t>
  </si>
  <si>
    <t>S11879</t>
  </si>
  <si>
    <t>Solanaceae, especially &lt;Lycium&gt;</t>
  </si>
  <si>
    <t>venteram@plk.uw.uovs.ac.za</t>
  </si>
  <si>
    <t>http://grbio.org/staff-member/hendrik-j-t-venter</t>
  </si>
  <si>
    <t>Hendrik J. T. Venter</t>
  </si>
  <si>
    <t>S11880</t>
  </si>
  <si>
    <t>&lt;Monsonia&gt;, &lt;Erodium&gt;, and &lt;Sarcocaulon&gt;, Geraniaceae; ; ; ; Apocynaceae; Periplocaceae; flora of Free State</t>
  </si>
  <si>
    <t>[27] 51/ 401 2316</t>
  </si>
  <si>
    <t>venterhj@plk.nw.uovs.ac.za</t>
  </si>
  <si>
    <t>http://grbio.org/staff-member/giuseppe-venturella</t>
  </si>
  <si>
    <t>Giuseppe Venturella</t>
  </si>
  <si>
    <t>S11881</t>
  </si>
  <si>
    <t>Fungi; flora of Sicily</t>
  </si>
  <si>
    <t>giuseppe.venturella@unipa.it</t>
  </si>
  <si>
    <t>http://grbio.org/staff-member/silvia-venturi</t>
  </si>
  <si>
    <t>Silvia Venturi</t>
  </si>
  <si>
    <t>S11882</t>
  </si>
  <si>
    <t>http://grbio.org/staff-member/p-venu</t>
  </si>
  <si>
    <t>P. Venu</t>
  </si>
  <si>
    <t>S11883</t>
  </si>
  <si>
    <t>Taxonomy; ecology; &lt;Strobilanthes&gt; and mangroves; flora of Andhra Pradesh</t>
  </si>
  <si>
    <t>pvenu.bsi@gmail.com</t>
  </si>
  <si>
    <t>http://grbio.org/staff-member/p-venu-0</t>
  </si>
  <si>
    <t>S11884</t>
  </si>
  <si>
    <t>Limnology; geobotany; flora of southern India</t>
  </si>
  <si>
    <t>http://grbio.org/staff-member/g-tony-verboom</t>
  </si>
  <si>
    <t>G. Tony Verboom</t>
  </si>
  <si>
    <t>S11885</t>
  </si>
  <si>
    <t>Poaceae (Ehrhartoideae, Danthonioideae); Cyperaceae (&lt;Tetraria&gt;); Scrophulaceae (Manuleae)</t>
  </si>
  <si>
    <t>http://grbio.org/staff-member/natalia-vercelli</t>
  </si>
  <si>
    <t>Natalia Vercelli</t>
  </si>
  <si>
    <t>S11886</t>
  </si>
  <si>
    <t>natalia.vercelli@yahoo.com.ar</t>
  </si>
  <si>
    <t>http://grbio.org/staff-member/ra%C3%BAl-verdecia-p%C3%A9rez</t>
  </si>
  <si>
    <t>RaÃºl Verdecia PÃ©rez</t>
  </si>
  <si>
    <t>S11887</t>
  </si>
  <si>
    <t>&lt;Copernicia&gt;; Arecaceae; phytogeography</t>
  </si>
  <si>
    <t>[53] 451 73</t>
  </si>
  <si>
    <t>verdecia@ltunas.inf.cu</t>
  </si>
  <si>
    <t>http://grbio.org/staff-member/marc-verlaque</t>
  </si>
  <si>
    <t>Marc Verlaque</t>
  </si>
  <si>
    <t>S11888</t>
  </si>
  <si>
    <t>Taxonomy; ecology; biogeography; marine  (Mediterranean sea) macro-algae: Chlorophyta, Rhodophyta, Chromophyta</t>
  </si>
  <si>
    <t>[33  491 829 106</t>
  </si>
  <si>
    <t>marc.verlaque@univmed.fr</t>
  </si>
  <si>
    <t>http://grbio.org/staff-member/r%C3%A9gine-verlaque</t>
  </si>
  <si>
    <t>RÃ©gine Verlaque</t>
  </si>
  <si>
    <t>S11889</t>
  </si>
  <si>
    <t>Flora of France; biosystematics; cytogenetics</t>
  </si>
  <si>
    <t>verlaque@up.univ-mrs.fr</t>
  </si>
  <si>
    <t>http://grbio.org/staff-member/caroline-s-vernia</t>
  </si>
  <si>
    <t>Caroline S. Vernia</t>
  </si>
  <si>
    <t>S11890</t>
  </si>
  <si>
    <t>Outreach Coordinator</t>
  </si>
  <si>
    <t>Taxonomy of wood decay fungi, North Carolina</t>
  </si>
  <si>
    <t>[1] 919/ 870-9712</t>
  </si>
  <si>
    <t>carolinevernia@gmail.com</t>
  </si>
  <si>
    <t>http://grbio.org/staff-member/leonardo-de-melo-versieux</t>
  </si>
  <si>
    <t>Leonardo de Melo Versieux</t>
  </si>
  <si>
    <t>S11891</t>
  </si>
  <si>
    <t>Bromeliaceae; molecular systematics</t>
  </si>
  <si>
    <t>lversieux@yahoo.com.br</t>
  </si>
  <si>
    <t>http://grbio.org/staff-member/karin-vetschera</t>
  </si>
  <si>
    <t>Karin Vetschera</t>
  </si>
  <si>
    <t>S11892</t>
  </si>
  <si>
    <t>Taxonomy and chemotaxonomy of &lt;Achillea&gt; and Anthemideae, Asteraceae</t>
  </si>
  <si>
    <t>karin.vetschera@univie.ac.at</t>
  </si>
  <si>
    <t>http://grbio.org/staff-member/ali-vezvaie-0</t>
  </si>
  <si>
    <t>Ali Vezvaie</t>
  </si>
  <si>
    <t>S11893</t>
  </si>
  <si>
    <t>http://grbio.org/staff-member/mar%C3%AD-jos%C3%A9-vicente</t>
  </si>
  <si>
    <t>MarÃ­a JosÃ© Vicente</t>
  </si>
  <si>
    <t>S11894</t>
  </si>
  <si>
    <t>[34] 968 325671</t>
  </si>
  <si>
    <t>maria.vicente@upct.es</t>
  </si>
  <si>
    <t>http://grbio.org/staff-member/jir%C3%AD-vicherek</t>
  </si>
  <si>
    <t>JirÃ­ Vicherek</t>
  </si>
  <si>
    <t>S11895</t>
  </si>
  <si>
    <t>http://grbio.org/staff-member/robert-k-vickery-0</t>
  </si>
  <si>
    <t>S11896</t>
  </si>
  <si>
    <t>http://grbio.org/staff-member/janine-e-victor</t>
  </si>
  <si>
    <t>Janine E. Victor</t>
  </si>
  <si>
    <t>S11897</t>
  </si>
  <si>
    <t>Gentianaceae; Rutaceae; African Key Project</t>
  </si>
  <si>
    <t>J.victor@sanbi.org.za</t>
  </si>
  <si>
    <t>http://grbio.org/staff-member/romina-vidal-russel</t>
  </si>
  <si>
    <t>Romina Vidal-Russel</t>
  </si>
  <si>
    <t>S11898</t>
  </si>
  <si>
    <t>Santalales</t>
  </si>
  <si>
    <t>[(54[ 2944 428-507</t>
  </si>
  <si>
    <t>vidalr@crub.uncoma.edu.ar</t>
  </si>
  <si>
    <t>http://grbio.org/staff-member/thiago-vieira-costa</t>
  </si>
  <si>
    <t>Thiago Vieira Costa</t>
  </si>
  <si>
    <t>S11899</t>
  </si>
  <si>
    <t>costatv@ufrrj.br</t>
  </si>
  <si>
    <t>http://grbio.org/staff-member/ima-c%C3%A9lia-g-vieira-0</t>
  </si>
  <si>
    <t>S11900</t>
  </si>
  <si>
    <t>http://grbio.org/staff-member/mar%C3%AD-susana-vigna</t>
  </si>
  <si>
    <t>MarÃ­a Susana Vigna</t>
  </si>
  <si>
    <t>S11901</t>
  </si>
  <si>
    <t>Living and fossil freshwater algae</t>
  </si>
  <si>
    <t>vigna@macn.gov.ar</t>
  </si>
  <si>
    <t>http://grbio.org/staff-member/bruno-vila</t>
  </si>
  <si>
    <t>Bruno Vila</t>
  </si>
  <si>
    <t>S11902</t>
  </si>
  <si>
    <t>Flora of France; flora of the Mediterranean basin; biosystematics; cytogenetics</t>
  </si>
  <si>
    <t>[33] 4/ 13-55-12-29</t>
  </si>
  <si>
    <t>bruno.vila@univ-amu.fr</t>
  </si>
  <si>
    <t>http://grbio.org/staff-member/r-vilatersana</t>
  </si>
  <si>
    <t>R. Vilatersana</t>
  </si>
  <si>
    <t>S11903</t>
  </si>
  <si>
    <t>vilatersana@ibb.csic.es</t>
  </si>
  <si>
    <t>http://grbio.org/staff-member/graciela-vilcapoma</t>
  </si>
  <si>
    <t>Graciela Vilcapoma</t>
  </si>
  <si>
    <t>S11904</t>
  </si>
  <si>
    <t>[51] 1/ 327-4060</t>
  </si>
  <si>
    <t>gvilcapoma@hotmail.com; gvilcapoma@lamolina.edu.pe</t>
  </si>
  <si>
    <t>http://grbio.org/staff-member/adolfo-vildozo</t>
  </si>
  <si>
    <t>Adolfo Vildozo</t>
  </si>
  <si>
    <t>S11905</t>
  </si>
  <si>
    <t>General Coordinator</t>
  </si>
  <si>
    <t>Agriculture; economic botany</t>
  </si>
  <si>
    <t>[591] 64/ 54886</t>
  </si>
  <si>
    <t>herbchuq@hotmail.com</t>
  </si>
  <si>
    <t>http://grbio.org/staff-member/jeaneth-villalobos</t>
  </si>
  <si>
    <t>Jeaneth Villalobos</t>
  </si>
  <si>
    <t>S11906</t>
  </si>
  <si>
    <t>[591] 76110404</t>
  </si>
  <si>
    <t>janevillalobos@yahoo.es;  janevillalobos@gmail.com.</t>
  </si>
  <si>
    <t>http://grbio.org/staff-member/carlos-b-villamil</t>
  </si>
  <si>
    <t>Carlos B. Villamil</t>
  </si>
  <si>
    <t>S11907</t>
  </si>
  <si>
    <t>Poaceae; chemotaxonomy; conservation</t>
  </si>
  <si>
    <t>[54] 291/ 459-5101, ext. 2438</t>
  </si>
  <si>
    <t>cbvillam@criba.edu.ar</t>
  </si>
  <si>
    <t>http://grbio.org/staff-member/jean-charles-villaret</t>
  </si>
  <si>
    <t>Jean-Charles Villaret</t>
  </si>
  <si>
    <t>S11908</t>
  </si>
  <si>
    <t>[33] 0492530102</t>
  </si>
  <si>
    <t>jc.villaret@cbn-alpin.org</t>
  </si>
  <si>
    <t>http://grbio.org/staff-member/luz-mar%C3%AD-villarreal-de-puga-0</t>
  </si>
  <si>
    <t>S11909</t>
  </si>
  <si>
    <t>http://grbio.org/staff-member/rosa-viviana-villarreal</t>
  </si>
  <si>
    <t>Rosa Viviana Villarreal</t>
  </si>
  <si>
    <t>S11910</t>
  </si>
  <si>
    <t>Taxonomy of fungi (Laboulbeniales); fungi of Panama</t>
  </si>
  <si>
    <t>[507] 66974507</t>
  </si>
  <si>
    <t>rosa.villarreal@unachi.ac.pa</t>
  </si>
  <si>
    <t>http://grbio.org/staff-member/daniel-villarroel</t>
  </si>
  <si>
    <t>Daniel Villarroel</t>
  </si>
  <si>
    <t>S11911</t>
  </si>
  <si>
    <t>Ecology and taxonomy; Myrtaceae and Vochyciaceae; flora of Bolivia (Cerrado vegetation and  Tucuman-Bolivian forest)</t>
  </si>
  <si>
    <t>[591] 72683554</t>
  </si>
  <si>
    <t>dvillarroel@museonoelkempff.org</t>
  </si>
  <si>
    <t>http://grbio.org/staff-member/luis-villase%C3%B1or-ibarra-0</t>
  </si>
  <si>
    <t>Luis VillaseÃ±or Ibarra</t>
  </si>
  <si>
    <t>S11912</t>
  </si>
  <si>
    <t>http://grbio.org/staff-member/rodrigo-c-villase%C3%B1or-0</t>
  </si>
  <si>
    <t>S11913</t>
  </si>
  <si>
    <t>http://grbio.org/staff-member/xenia-villavicencio-lorini</t>
  </si>
  <si>
    <t>Xenia Villavicencio Lorini</t>
  </si>
  <si>
    <t>S11914</t>
  </si>
  <si>
    <t>Vascular plant taxonomy; especially Poaceae; flora and vegetation of submontane and Amazonian forest</t>
  </si>
  <si>
    <t>http://grbio.org/staff-member/anna-vilnet</t>
  </si>
  <si>
    <t>Anna Vilnet</t>
  </si>
  <si>
    <t>S11915</t>
  </si>
  <si>
    <t>Molecular taxonomy  of hepatics</t>
  </si>
  <si>
    <t>anya_v@list.ru</t>
  </si>
  <si>
    <t>http://grbio.org/staff-member/t-g-vindokumar</t>
  </si>
  <si>
    <t>T. G. Vindokumar</t>
  </si>
  <si>
    <t>S11916</t>
  </si>
  <si>
    <t>[91] 09446 438358</t>
  </si>
  <si>
    <t>vinujmm26@yahoo.com</t>
  </si>
  <si>
    <t>http://grbio.org/staff-member/oksana-p-vinkovskaya-0</t>
  </si>
  <si>
    <t>S11917</t>
  </si>
  <si>
    <t>http://grbio.org/staff-member/k-l-vinogradova-0</t>
  </si>
  <si>
    <t>S11918</t>
  </si>
  <si>
    <t>http://grbio.org/staff-member/g-s-virk</t>
  </si>
  <si>
    <t>G. S. Virk</t>
  </si>
  <si>
    <t>S11919</t>
  </si>
  <si>
    <t>Plant tissue culture; biotechnology</t>
  </si>
  <si>
    <t>http://grbio.org/staff-member/morgan-l-vis</t>
  </si>
  <si>
    <t>Morgan L. Vis</t>
  </si>
  <si>
    <t>S11920</t>
  </si>
  <si>
    <t>Freshwater red algae; Ohio bryophytes</t>
  </si>
  <si>
    <t>vis-chia@ohio.edu</t>
  </si>
  <si>
    <t>http://grbio.org/staff-member/gianfranco-visentin</t>
  </si>
  <si>
    <t>Gianfranco Visentin</t>
  </si>
  <si>
    <t>S11921</t>
  </si>
  <si>
    <t>General Secretary</t>
  </si>
  <si>
    <t>[39] 0461 91 39 60</t>
  </si>
  <si>
    <t>sivisen@tin.it</t>
  </si>
  <si>
    <t>http://grbio.org/staff-member/ludmila-vishnevska</t>
  </si>
  <si>
    <t>Ludmila Vishnevska</t>
  </si>
  <si>
    <t>S11922</t>
  </si>
  <si>
    <t>Plant databases</t>
  </si>
  <si>
    <t>[371] 79744974</t>
  </si>
  <si>
    <t>ludmila.vishnevska@ndb.apollo.lv</t>
  </si>
  <si>
    <t>http://grbio.org/staff-member/ram-vishwakarma</t>
  </si>
  <si>
    <t>Ram Vishwakarma</t>
  </si>
  <si>
    <t>S11923</t>
  </si>
  <si>
    <t>director@iiim.res.in</t>
  </si>
  <si>
    <t>http://grbio.org/staff-member/sandra-regina-visnadi-0</t>
  </si>
  <si>
    <t>S11924</t>
  </si>
  <si>
    <t>http://grbio.org/staff-member/daniel-moreira-vital-0</t>
  </si>
  <si>
    <t>S11925</t>
  </si>
  <si>
    <t>http://grbio.org/staff-member/ivana-vitasovic-kosic</t>
  </si>
  <si>
    <t>Ivana Vitasovic Kosic</t>
  </si>
  <si>
    <t>S11926</t>
  </si>
  <si>
    <t>Flora, grassland vegetation, feed value</t>
  </si>
  <si>
    <t>[385] 1  2393808</t>
  </si>
  <si>
    <t>ivitasovic@agr.hr</t>
  </si>
  <si>
    <t>http://grbio.org/staff-member/orvo-vitikainen</t>
  </si>
  <si>
    <t>Orvo Vitikainen</t>
  </si>
  <si>
    <t>S11927</t>
  </si>
  <si>
    <t>Lichens of Finland; &lt;Peltigera&gt;</t>
  </si>
  <si>
    <t>[358] 9/ 191 24443</t>
  </si>
  <si>
    <t>orvo.vitikainen@helsinki.fi</t>
  </si>
  <si>
    <t>http://grbio.org/staff-member/dale-vitt</t>
  </si>
  <si>
    <t>Dale Vitt</t>
  </si>
  <si>
    <t>S11928</t>
  </si>
  <si>
    <t>Biosystematics and taxonomy of bryophytes</t>
  </si>
  <si>
    <t>[1] 618/ 453-3210</t>
  </si>
  <si>
    <t>dvitt@plant.siu.edu</t>
  </si>
  <si>
    <t>http://grbio.org/staff-member/pati-vitt</t>
  </si>
  <si>
    <t>Pati Vitt</t>
  </si>
  <si>
    <t>S11929</t>
  </si>
  <si>
    <t>Reproductive ecology of geophytes, particularly Orchidaceae, &lt;Arisaema&gt;, Araceae, and &lt;Viola&gt;, Violaceae</t>
  </si>
  <si>
    <t>[1] 847/ 835-8268</t>
  </si>
  <si>
    <t>http://grbio.org/staff-member/yuribia-vivas</t>
  </si>
  <si>
    <t>Yuribia Vivas</t>
  </si>
  <si>
    <t>S11930</t>
  </si>
  <si>
    <t>Bromeliaceae; floristics and taxonomy of Angiosperms</t>
  </si>
  <si>
    <t>yuriarroyo@gmail.com, yuribia.vivas@ucv.ve</t>
  </si>
  <si>
    <t>http://grbio.org/staff-member/nancy-j-vivrette-0</t>
  </si>
  <si>
    <t>S11931</t>
  </si>
  <si>
    <t>http://grbio.org/staff-member/teresa-vizoso-paz</t>
  </si>
  <si>
    <t>Teresa Vizoso Paz</t>
  </si>
  <si>
    <t>S11932</t>
  </si>
  <si>
    <t>Teaching &amp; Research Support Technician</t>
  </si>
  <si>
    <t>Type specimens; vascular plants</t>
  </si>
  <si>
    <t>Vascular plants; herbarium digitization projects</t>
  </si>
  <si>
    <t>C/ Rector LÃ³pez ArgÃ¼eta, 8</t>
  </si>
  <si>
    <t>[34] 958/ 246 329</t>
  </si>
  <si>
    <t>mariate@ugr.es</t>
  </si>
  <si>
    <t>http://grbio.org/staff-member/g-v-vjunova-0</t>
  </si>
  <si>
    <t>S11933</t>
  </si>
  <si>
    <t>http://grbio.org/staff-member/frolova-olga-vladimirovna</t>
  </si>
  <si>
    <t>Frolova Olga Vladimirovna</t>
  </si>
  <si>
    <t>S11934</t>
  </si>
  <si>
    <t>http://grbio.org/staff-member/gernot-vobis</t>
  </si>
  <si>
    <t>Gernot Vobis</t>
  </si>
  <si>
    <t>S11935</t>
  </si>
  <si>
    <t>Lichens; actinomycetes</t>
  </si>
  <si>
    <t>gvobis@crub.uncoma.edu.ar</t>
  </si>
  <si>
    <t>http://grbio.org/staff-member/stefan-vogel</t>
  </si>
  <si>
    <t>Stefan Vogel</t>
  </si>
  <si>
    <t>S11936</t>
  </si>
  <si>
    <t>Pollination ecology</t>
  </si>
  <si>
    <t>stefan.vogel@univie.ac.at</t>
  </si>
  <si>
    <t>http://grbio.org/staff-member/hermann-voglmayr</t>
  </si>
  <si>
    <t>Hermann Voglmayr</t>
  </si>
  <si>
    <t>S11937</t>
  </si>
  <si>
    <t>Mycology; Peronosporales; aeroaquatic fungi</t>
  </si>
  <si>
    <t>hermann.voglmayr@univie.ac.at</t>
  </si>
  <si>
    <t>http://grbio.org/staff-member/christian-vogt</t>
  </si>
  <si>
    <t>Christian Vogt</t>
  </si>
  <si>
    <t>S11938</t>
  </si>
  <si>
    <t>Taxonomy of Bromeliaceae; floristic and vegetation studies</t>
  </si>
  <si>
    <t>cvogt@qui.una.py</t>
  </si>
  <si>
    <t>http://grbio.org/staff-member/john-c-volin-0</t>
  </si>
  <si>
    <t>S11939</t>
  </si>
  <si>
    <t>http://grbio.org/staff-member/valeria-volin-0</t>
  </si>
  <si>
    <t>Valeria Volin</t>
  </si>
  <si>
    <t>S11940</t>
  </si>
  <si>
    <t>http://grbio.org/staff-member/wolfgang-volkheimer</t>
  </si>
  <si>
    <t>Wolfgang Volkheimer</t>
  </si>
  <si>
    <t>S11941</t>
  </si>
  <si>
    <t>Paleopalynology; biostratigraphy; paleoclimatology</t>
  </si>
  <si>
    <t>[54] 11/ 4982-6595; 4982-0306</t>
  </si>
  <si>
    <t>wvolkhei@macn.gov.ar</t>
  </si>
  <si>
    <t>http://grbio.org/staff-member/l-volkova-0</t>
  </si>
  <si>
    <t>S11942</t>
  </si>
  <si>
    <t>http://grbio.org/staff-member/rachel-b-q-voltan</t>
  </si>
  <si>
    <t>Rachel B. Q. Voltan</t>
  </si>
  <si>
    <t>S11943</t>
  </si>
  <si>
    <t>Applied plant anatomy; cultivated plants</t>
  </si>
  <si>
    <t>rachelqv@iac.sp.gov.br</t>
  </si>
  <si>
    <t>http://grbio.org/staff-member/dehn-von-ahlefeldt</t>
  </si>
  <si>
    <t>Dehn A. von Ahlefeldt</t>
  </si>
  <si>
    <t>S11944</t>
  </si>
  <si>
    <t>Ethnobotany of KwaZulu-Natal</t>
  </si>
  <si>
    <t>[27] 31/ 260 3180</t>
  </si>
  <si>
    <t>vonahled@biology.und.ac.za</t>
  </si>
  <si>
    <t>http://grbio.org/staff-member/tea-von-bonsdorff-salminen</t>
  </si>
  <si>
    <t>Tea von Bonsdorff-Salminen</t>
  </si>
  <si>
    <t>S11945</t>
  </si>
  <si>
    <t>tbonsdor@mappi.helsinki.fi</t>
  </si>
  <si>
    <t>http://grbio.org/staff-member/bernhard-von-hagen</t>
  </si>
  <si>
    <t>Bernhard von Hagen</t>
  </si>
  <si>
    <t>S11946</t>
  </si>
  <si>
    <t>Systematics of &lt;Halenia&gt; and Swertiinae (Gentianaceae), &lt;Carlina&gt;, &lt;Adonis&gt;, &lt;Artemisia&gt;, &lt;Stipa&gt;, &lt;Ranunculus&gt; and &lt;Scabiosa&gt;</t>
  </si>
  <si>
    <t>[49] 441/ 798-3334</t>
  </si>
  <si>
    <t>Bernhard.vonHagen@uni-oldenburg.de</t>
  </si>
  <si>
    <t>http://grbio.org/staff-member/soupavanh-vongchandy</t>
  </si>
  <si>
    <t>Soupavanh Vongchandy</t>
  </si>
  <si>
    <t>S11947</t>
  </si>
  <si>
    <t>Plant ecology; flora of Laos</t>
  </si>
  <si>
    <t>[856] v</t>
  </si>
  <si>
    <t>http://grbio.org/staff-member/ghizela-d-vonica</t>
  </si>
  <si>
    <t>Ghizela D. Vonica</t>
  </si>
  <si>
    <t>S11948</t>
  </si>
  <si>
    <t>Phytocenology; &lt;Centaurea&gt; from Transylvania</t>
  </si>
  <si>
    <t>ashizela@yahoo.com; ghizela.vonica@brukenthalmuseum.ro</t>
  </si>
  <si>
    <t>http://grbio.org/staff-member/helen-p-vonow</t>
  </si>
  <si>
    <t>Helen P. Vonow</t>
  </si>
  <si>
    <t>S11949</t>
  </si>
  <si>
    <t>Collections management; identification</t>
  </si>
  <si>
    <t>[61] 8/ 8222 9392</t>
  </si>
  <si>
    <t>helen.vonow@sa.gov.au</t>
  </si>
  <si>
    <t>http://grbio.org/staff-member/andrew-p-vovides</t>
  </si>
  <si>
    <t>Andrew P. Vovides</t>
  </si>
  <si>
    <t>S11950</t>
  </si>
  <si>
    <t>Cycadaceae; Zamiaceae</t>
  </si>
  <si>
    <t>andrew.vovides@inecol.edu.mx</t>
  </si>
  <si>
    <t>http://grbio.org/staff-member/branko-vre%C5%A1</t>
  </si>
  <si>
    <t>Branko VreÅ¡</t>
  </si>
  <si>
    <t>S11951</t>
  </si>
  <si>
    <t>Taxonomy, horology; Caryophyllaceae, Polygonaceae, aquatic flora; flora of Central and SE Europe (SE Alps,  Balkan peninsula), especially Slovenia; biodiversity informatics, phytosociology</t>
  </si>
  <si>
    <t>[386] 1-4706321</t>
  </si>
  <si>
    <t>branevr@zrc-sazu.si</t>
  </si>
  <si>
    <t>http://grbio.org/staff-member/freek-vrugtman-0</t>
  </si>
  <si>
    <t>Freek Vrugtman</t>
  </si>
  <si>
    <t>S11952</t>
  </si>
  <si>
    <t>http://grbio.org/staff-member/jelena-vukojevic</t>
  </si>
  <si>
    <t>Jelena Vukojevic</t>
  </si>
  <si>
    <t>S11953</t>
  </si>
  <si>
    <t>Fungi; Ascomycotina; taxonomy; physiology; pathology</t>
  </si>
  <si>
    <t>vjelena@bio.bg.ac.rs</t>
  </si>
  <si>
    <t>http://grbio.org/staff-member/snezana-s-vukojicic</t>
  </si>
  <si>
    <t>Snezana S. Vukojicic</t>
  </si>
  <si>
    <t>S11954</t>
  </si>
  <si>
    <t>Flora of Serbia and Montenegro; phytogeography</t>
  </si>
  <si>
    <t>sneza@bio.bg.ac.rs</t>
  </si>
  <si>
    <t>http://grbio.org/staff-member/dragana-vukov</t>
  </si>
  <si>
    <t>Dragana Vukov</t>
  </si>
  <si>
    <t>S11955</t>
  </si>
  <si>
    <t>[381] 21 485 2661</t>
  </si>
  <si>
    <t>dragana.vukov@dbe.uns.ac.rs</t>
  </si>
  <si>
    <t>http://grbio.org/staff-member/mecit-vural-0</t>
  </si>
  <si>
    <t>Mecit Vural</t>
  </si>
  <si>
    <t>S11956</t>
  </si>
  <si>
    <t>[90] 312/ 212 6030, ext. 3062</t>
  </si>
  <si>
    <t>mvural@gazi.edu.tr</t>
  </si>
  <si>
    <t>http://grbio.org/staff-member/agnieszka-wacnik</t>
  </si>
  <si>
    <t>Agnieszka Wacnik</t>
  </si>
  <si>
    <t>S11957</t>
  </si>
  <si>
    <t>Quaternary palaeobotany, environmental archaeology of Europe</t>
  </si>
  <si>
    <t>a.wacnik@botany.pl</t>
  </si>
  <si>
    <t>http://grbio.org/staff-member/gerhard-wagenitz</t>
  </si>
  <si>
    <t>Gerhard Wagenitz</t>
  </si>
  <si>
    <t>S11958</t>
  </si>
  <si>
    <t>Asteraceae, especially &lt;Centaurea&gt;; taxonomy of angiosperms</t>
  </si>
  <si>
    <t>[49] 551/ 39-5731</t>
  </si>
  <si>
    <t>gwageni@gwdg.de</t>
  </si>
  <si>
    <t>http://grbio.org/staff-member/stuart-wagenius</t>
  </si>
  <si>
    <t>Stuart Wagenius</t>
  </si>
  <si>
    <t>S11959</t>
  </si>
  <si>
    <t>Quantitative genetics; habitat fragmentation; Echinaceae</t>
  </si>
  <si>
    <t>[1] 847/ 835-6978</t>
  </si>
  <si>
    <t>swagenius@chicagobotanic.org</t>
  </si>
  <si>
    <t>http://grbio.org/staff-member/haribhau-b-waghire</t>
  </si>
  <si>
    <t>Haribhau B. Waghire</t>
  </si>
  <si>
    <t>S11960</t>
  </si>
  <si>
    <t>Angiosperm taxonomy; plants of Marathwada, Maharashtra; &lt;Uraria&gt; (Leguminosae)</t>
  </si>
  <si>
    <t>[91] 97675 64221</t>
  </si>
  <si>
    <t>hbwaghire@gmail.com</t>
  </si>
  <si>
    <t>http://grbio.org/staff-member/florence-s-wagner</t>
  </si>
  <si>
    <t>Florence S. Wagner</t>
  </si>
  <si>
    <t>S11961</t>
  </si>
  <si>
    <t>Pteridophytes; ferns of Hawaii</t>
  </si>
  <si>
    <t>[1] 734/ 615-7753</t>
  </si>
  <si>
    <t>fwagn@umich.edu</t>
  </si>
  <si>
    <t>http://grbio.org/staff-member/rebecca-c-wagstaff</t>
  </si>
  <si>
    <t>Rebecca C. Wagstaff</t>
  </si>
  <si>
    <t>S11962</t>
  </si>
  <si>
    <t>wagstaffr@landcare.cri.nz</t>
  </si>
  <si>
    <t>http://grbio.org/staff-member/steven-j-wagstaff</t>
  </si>
  <si>
    <t>Steven J. Wagstaff</t>
  </si>
  <si>
    <t>S11963</t>
  </si>
  <si>
    <t>wagstaffs@landcare.cri.nz</t>
  </si>
  <si>
    <t>http://grbio.org/staff-member/indah-wahyuni</t>
  </si>
  <si>
    <t>Indah Wahyuni</t>
  </si>
  <si>
    <t>S11964</t>
  </si>
  <si>
    <t>Mosses of West Java</t>
  </si>
  <si>
    <t>http://grbio.org/staff-member/j-g-waines-0</t>
  </si>
  <si>
    <t>S11965</t>
  </si>
  <si>
    <t>http://grbio.org/staff-member/michio-wakabayashi-0</t>
  </si>
  <si>
    <t>Michio Wakabayashi</t>
  </si>
  <si>
    <t>S11966</t>
  </si>
  <si>
    <t>http://grbio.org/staff-member/takao-wakasugi</t>
  </si>
  <si>
    <t>Takao Wakasugi</t>
  </si>
  <si>
    <t>S11967</t>
  </si>
  <si>
    <t>Vascular plant flora of Fukui Prefecture</t>
  </si>
  <si>
    <t>http://grbio.org/staff-member/michael-d-wall-0</t>
  </si>
  <si>
    <t>S11968</t>
  </si>
  <si>
    <t>http://grbio.org/staff-member/gary-d-wallace-0</t>
  </si>
  <si>
    <t>S11969</t>
  </si>
  <si>
    <t>http://grbio.org/staff-member/lisa-wallace</t>
  </si>
  <si>
    <t>Lisa Wallace</t>
  </si>
  <si>
    <t>S11970</t>
  </si>
  <si>
    <t>Systematics and population biology of Orchidaceae, especially &lt;Platanthera&gt;</t>
  </si>
  <si>
    <t>[662] 325-7575</t>
  </si>
  <si>
    <t>lisawallace@biology.msstate.edu</t>
  </si>
  <si>
    <t>http://grbio.org/staff-member/beverly-walters</t>
  </si>
  <si>
    <t>Beverly Walters</t>
  </si>
  <si>
    <t>S11971</t>
  </si>
  <si>
    <t>waltersb@umich.edu</t>
  </si>
  <si>
    <t>http://grbio.org/staff-member/de-guang-wan-0</t>
  </si>
  <si>
    <t>De-Guang Wan</t>
  </si>
  <si>
    <t>S11972</t>
  </si>
  <si>
    <t>http://grbio.org/staff-member/ding-rong-wan-0</t>
  </si>
  <si>
    <t>Ding-Rong Wan</t>
  </si>
  <si>
    <t>S11973</t>
  </si>
  <si>
    <t>http://grbio.org/staff-member/wen-hao-wan-0</t>
  </si>
  <si>
    <t>Wen-Hao Wan</t>
  </si>
  <si>
    <t>S11974</t>
  </si>
  <si>
    <t>http://grbio.org/staff-member/yu-wan-0</t>
  </si>
  <si>
    <t>Yu Wan</t>
  </si>
  <si>
    <t>S11975</t>
  </si>
  <si>
    <t>http://grbio.org/staff-member/maria-das-gra%C3%A7-lapa-wanderley-0</t>
  </si>
  <si>
    <t>S11976</t>
  </si>
  <si>
    <t>http://grbio.org/staff-member/ai-min-wang-0</t>
  </si>
  <si>
    <t>Ai-Min Wang</t>
  </si>
  <si>
    <t>S11977</t>
  </si>
  <si>
    <t>http://grbio.org/staff-member/ba-san-wang-0</t>
  </si>
  <si>
    <t>Ba-San Wang</t>
  </si>
  <si>
    <t>S11978</t>
  </si>
  <si>
    <t>http://grbio.org/staff-member/bo-wang-0</t>
  </si>
  <si>
    <t>Bo Wang</t>
  </si>
  <si>
    <t>S11979</t>
  </si>
  <si>
    <t>http://grbio.org/staff-member/chang-ru-wang-0</t>
  </si>
  <si>
    <t>Chang-Ru Wang</t>
  </si>
  <si>
    <t>S11980</t>
  </si>
  <si>
    <t>http://grbio.org/staff-member/chen-wang-0</t>
  </si>
  <si>
    <t>Chen Wang</t>
  </si>
  <si>
    <t>S11981</t>
  </si>
  <si>
    <t>http://grbio.org/staff-member/cheng-lu-wang-0</t>
  </si>
  <si>
    <t>Cheng-Lu Wang</t>
  </si>
  <si>
    <t>S11982</t>
  </si>
  <si>
    <t>http://grbio.org/staff-member/cheng-xin-wang-0</t>
  </si>
  <si>
    <t>Cheng-Xin Wang</t>
  </si>
  <si>
    <t>S11983</t>
  </si>
  <si>
    <t>http://grbio.org/staff-member/chun-lei-wang-0</t>
  </si>
  <si>
    <t>Chun-Lei Wang</t>
  </si>
  <si>
    <t>S11984</t>
  </si>
  <si>
    <t>http://grbio.org/staff-member/dai-xing-wang-0</t>
  </si>
  <si>
    <t>Dai-Xing Wang</t>
  </si>
  <si>
    <t>S11985</t>
  </si>
  <si>
    <t>http://grbio.org/staff-member/dao-mo-wang-0</t>
  </si>
  <si>
    <t>Dao-Mo Wang</t>
  </si>
  <si>
    <t>S11986</t>
  </si>
  <si>
    <t>http://grbio.org/staff-member/de-chang-wang-0</t>
  </si>
  <si>
    <t>De-Chang Wang</t>
  </si>
  <si>
    <t>S11987</t>
  </si>
  <si>
    <t>http://grbio.org/staff-member/de-qun-wang-0</t>
  </si>
  <si>
    <t>De-Qun Wang</t>
  </si>
  <si>
    <t>S11988</t>
  </si>
  <si>
    <t>http://grbio.org/staff-member/dong-wang-1</t>
  </si>
  <si>
    <t>Dong Wang</t>
  </si>
  <si>
    <t>S11989</t>
  </si>
  <si>
    <t>http://grbio.org/staff-member/feng-chun-wang-0</t>
  </si>
  <si>
    <t>Feng-Chun Wang</t>
  </si>
  <si>
    <t>S11990</t>
  </si>
  <si>
    <t>http://grbio.org/staff-member/feng-wang-1</t>
  </si>
  <si>
    <t>Feng Wang</t>
  </si>
  <si>
    <t>S11991</t>
  </si>
  <si>
    <t>http://grbio.org/staff-member/feng-wang-2</t>
  </si>
  <si>
    <t>S11992</t>
  </si>
  <si>
    <t>http://grbio.org/staff-member/fengying-wang</t>
  </si>
  <si>
    <t>Fengying Wang</t>
  </si>
  <si>
    <t>S11993</t>
  </si>
  <si>
    <t>Populations genetics; plant geography; conservation of endangered species; molecular systematics</t>
  </si>
  <si>
    <t>[86] 21-37792288 ext. 917</t>
  </si>
  <si>
    <t>w_fy001@yahoo.com.cn</t>
  </si>
  <si>
    <t>http://grbio.org/staff-member/hanjin-wang-0</t>
  </si>
  <si>
    <t>Hanjin Wang</t>
  </si>
  <si>
    <t>S11994</t>
  </si>
  <si>
    <t>http://grbio.org/staff-member/hong-wei-wang-0</t>
  </si>
  <si>
    <t>Hong-Wei Wang</t>
  </si>
  <si>
    <t>S11995</t>
  </si>
  <si>
    <t>http://grbio.org/staff-member/huan-xing-wang-0</t>
  </si>
  <si>
    <t>Huan-Xing Wang</t>
  </si>
  <si>
    <t>S11996</t>
  </si>
  <si>
    <t>http://grbio.org/staff-member/hui-wang</t>
  </si>
  <si>
    <t>Hui Wang</t>
  </si>
  <si>
    <t>S11997</t>
  </si>
  <si>
    <t>ferns of Guizhou and Guangdong</t>
  </si>
  <si>
    <t>wanghui661@hotmail.com</t>
  </si>
  <si>
    <t>http://grbio.org/staff-member/jian-wang-0</t>
  </si>
  <si>
    <t>Jian Wang</t>
  </si>
  <si>
    <t>S11998</t>
  </si>
  <si>
    <t>http://grbio.org/staff-member/jin-sheng-wang-0</t>
  </si>
  <si>
    <t>Jin-Sheng Wang</t>
  </si>
  <si>
    <t>S11999</t>
  </si>
  <si>
    <t>http://grbio.org/staff-member/jin-wu-wang-0</t>
  </si>
  <si>
    <t>Jin-Wu Wang</t>
  </si>
  <si>
    <t>S12000</t>
  </si>
  <si>
    <t>http://grbio.org/staff-member/jin-xi-wang-0</t>
  </si>
  <si>
    <t>Jin-Xi Wang</t>
  </si>
  <si>
    <t>S12001</t>
  </si>
  <si>
    <t>http://grbio.org/staff-member/jing-yi-wang-0</t>
  </si>
  <si>
    <t>Jing-Yi Wang</t>
  </si>
  <si>
    <t>S12002</t>
  </si>
  <si>
    <t>http://grbio.org/staff-member/ke-qin-wang-0</t>
  </si>
  <si>
    <t>Ke-Qin Wang</t>
  </si>
  <si>
    <t>S12003</t>
  </si>
  <si>
    <t>http://grbio.org/staff-member/lan-zhou-wang-0</t>
  </si>
  <si>
    <t>Lan-Zhou Wang</t>
  </si>
  <si>
    <t>S12004</t>
  </si>
  <si>
    <t>http://grbio.org/staff-member/liang-min-wang-0</t>
  </si>
  <si>
    <t>Liang-Min Wang</t>
  </si>
  <si>
    <t>S12005</t>
  </si>
  <si>
    <t>http://grbio.org/staff-member/liang-xin-wang-0</t>
  </si>
  <si>
    <t>Liang-Xin Wang</t>
  </si>
  <si>
    <t>S12006</t>
  </si>
  <si>
    <t>http://grbio.org/staff-member/liguo-wang</t>
  </si>
  <si>
    <t>Liguo Wang</t>
  </si>
  <si>
    <t>S12007</t>
  </si>
  <si>
    <t>Taxonomy; plant diseases</t>
  </si>
  <si>
    <t>[86]-020-39358081</t>
  </si>
  <si>
    <t>http://grbio.org/staff-member/long-wang</t>
  </si>
  <si>
    <t>Long Wang</t>
  </si>
  <si>
    <t>S12008</t>
  </si>
  <si>
    <t>http://grbio.org/staff-member/mao-wang-0</t>
  </si>
  <si>
    <t>Mao Wang</t>
  </si>
  <si>
    <t>S12009</t>
  </si>
  <si>
    <t>http://grbio.org/staff-member/ming-wang-0</t>
  </si>
  <si>
    <t>Ming Wang</t>
  </si>
  <si>
    <t>S12010</t>
  </si>
  <si>
    <t>http://grbio.org/staff-member/nian-he-wang-0</t>
  </si>
  <si>
    <t>Nian-He Wang</t>
  </si>
  <si>
    <t>S12011</t>
  </si>
  <si>
    <t>http://grbio.org/staff-member/pan-ji-wang-0</t>
  </si>
  <si>
    <t>Pan-Ji Wang</t>
  </si>
  <si>
    <t>S12012</t>
  </si>
  <si>
    <t>http://grbio.org/staff-member/qi-wang-0</t>
  </si>
  <si>
    <t>Qi Wang</t>
  </si>
  <si>
    <t>S12013</t>
  </si>
  <si>
    <t>http://grbio.org/staff-member/qiansheng-wang-0</t>
  </si>
  <si>
    <t>Qiansheng Wang</t>
  </si>
  <si>
    <t>S12014</t>
  </si>
  <si>
    <t>http://grbio.org/staff-member/qing-feng-wang</t>
  </si>
  <si>
    <t>Qing-Feng Wang</t>
  </si>
  <si>
    <t>S12015</t>
  </si>
  <si>
    <t>Aquatic plants; Alismataceae</t>
  </si>
  <si>
    <t>http://grbio.org/staff-member/qing-wang-0</t>
  </si>
  <si>
    <t>Qing Wang</t>
  </si>
  <si>
    <t>S12016</t>
  </si>
  <si>
    <t>http://grbio.org/staff-member/rong-xiang-wang-0</t>
  </si>
  <si>
    <t>Rong-Xiang Wang</t>
  </si>
  <si>
    <t>S12017</t>
  </si>
  <si>
    <t>http://grbio.org/staff-member/shu-bo-wang-0</t>
  </si>
  <si>
    <t>Shu-Bo Wang</t>
  </si>
  <si>
    <t>S12018</t>
  </si>
  <si>
    <t>http://grbio.org/staff-member/su-wang-0</t>
  </si>
  <si>
    <t>Su Wang</t>
  </si>
  <si>
    <t>S12019</t>
  </si>
  <si>
    <t>http://grbio.org/staff-member/sui-yi-wang-0</t>
  </si>
  <si>
    <t>Sui-Yi Wang</t>
  </si>
  <si>
    <t>S12020</t>
  </si>
  <si>
    <t>http://grbio.org/staff-member/wan-xian-wang-0</t>
  </si>
  <si>
    <t>Wan-Xian Wang</t>
  </si>
  <si>
    <t>S12021</t>
  </si>
  <si>
    <t>http://grbio.org/staff-member/wei-dong-wang-0</t>
  </si>
  <si>
    <t>Wei-Dong Wang</t>
  </si>
  <si>
    <t>S12022</t>
  </si>
  <si>
    <t>http://grbio.org/staff-member/wen-tsai-wang-0</t>
  </si>
  <si>
    <t>Wen-Tsai Wang</t>
  </si>
  <si>
    <t>S12023</t>
  </si>
  <si>
    <t>http://grbio.org/staff-member/xi-qu-wang-0</t>
  </si>
  <si>
    <t>Xi-Qu Wang</t>
  </si>
  <si>
    <t>S12024</t>
  </si>
  <si>
    <t>http://grbio.org/staff-member/xiao-fan-wang-1</t>
  </si>
  <si>
    <t>Xiao-Fan Wang</t>
  </si>
  <si>
    <t>S12025</t>
  </si>
  <si>
    <t>http://grbio.org/staff-member/xiao-fan-wang-2</t>
  </si>
  <si>
    <t>S12026</t>
  </si>
  <si>
    <t>http://grbio.org/staff-member/xing-hua-wang-0</t>
  </si>
  <si>
    <t>Xing-Hua Wang</t>
  </si>
  <si>
    <t>S12027</t>
  </si>
  <si>
    <t>http://grbio.org/staff-member/xue-ming-wang</t>
  </si>
  <si>
    <t>Xue-Ming Wang</t>
  </si>
  <si>
    <t>S12028</t>
  </si>
  <si>
    <t>Flora of southwestern China</t>
  </si>
  <si>
    <t>http://grbio.org/staff-member/yang-cai-wang-0</t>
  </si>
  <si>
    <t>Yang-Cai Wang</t>
  </si>
  <si>
    <t>S12029</t>
  </si>
  <si>
    <t>http://grbio.org/staff-member/yao-hua-wang-0</t>
  </si>
  <si>
    <t>Yao-Hua Wang</t>
  </si>
  <si>
    <t>S12030</t>
  </si>
  <si>
    <t>http://grbio.org/staff-member/yin-zheng-wang-0</t>
  </si>
  <si>
    <t>Yin-Zheng Wang</t>
  </si>
  <si>
    <t>S12031</t>
  </si>
  <si>
    <t>http://grbio.org/staff-member/yingming-wang-0</t>
  </si>
  <si>
    <t>Yingming Wang</t>
  </si>
  <si>
    <t>S12032</t>
  </si>
  <si>
    <t>http://grbio.org/staff-member/yong-jie-wang-0</t>
  </si>
  <si>
    <t>Yong-Jie Wang</t>
  </si>
  <si>
    <t>S12033</t>
  </si>
  <si>
    <t>http://grbio.org/staff-member/yu-min-wang-0</t>
  </si>
  <si>
    <t>Yu-Min Wang</t>
  </si>
  <si>
    <t>S12034</t>
  </si>
  <si>
    <t>http://grbio.org/staff-member/yu-xiang-wang-0</t>
  </si>
  <si>
    <t>Yu-Xiang Wang</t>
  </si>
  <si>
    <t>S12035</t>
  </si>
  <si>
    <t>http://grbio.org/staff-member/yuan-wang</t>
  </si>
  <si>
    <t>Yuan Wang</t>
  </si>
  <si>
    <t>S12036</t>
  </si>
  <si>
    <t>taxonomy; flora of North China; plant database</t>
  </si>
  <si>
    <t>photowy@gmail.com</t>
  </si>
  <si>
    <t>http://grbio.org/staff-member/yun-chang-wang</t>
  </si>
  <si>
    <t>Yun-Chang Wang</t>
  </si>
  <si>
    <t>S12037</t>
  </si>
  <si>
    <t>Uredinales; Ustilaginales</t>
  </si>
  <si>
    <t>http://grbio.org/staff-member/zhang-huai-wang-0</t>
  </si>
  <si>
    <t>Zhang-Huai Wang</t>
  </si>
  <si>
    <t>S12038</t>
  </si>
  <si>
    <t>http://grbio.org/staff-member/zhengwei-wang</t>
  </si>
  <si>
    <t>Zhengwei Wang</t>
  </si>
  <si>
    <t>S12039</t>
  </si>
  <si>
    <t>Plant conservation, taxonomy; ferns, herbs of eastern China</t>
  </si>
  <si>
    <t>w.z.w.1@126.com</t>
  </si>
  <si>
    <t>http://grbio.org/staff-member/zhenru-wang-0</t>
  </si>
  <si>
    <t>Zhenru Wang</t>
  </si>
  <si>
    <t>S12040</t>
  </si>
  <si>
    <t>http://grbio.org/staff-member/zhong-hui-wang-0</t>
  </si>
  <si>
    <t>Zhong-Hui Wang</t>
  </si>
  <si>
    <t>S12041</t>
  </si>
  <si>
    <t>http://grbio.org/staff-member/zhong-sheng-wang-0</t>
  </si>
  <si>
    <t>Zhong-Sheng Wang</t>
  </si>
  <si>
    <t>S12042</t>
  </si>
  <si>
    <t>http://grbio.org/staff-member/zong-zheng-wang-0</t>
  </si>
  <si>
    <t>Zong-Zheng Wang</t>
  </si>
  <si>
    <t>S12043</t>
  </si>
  <si>
    <t>http://grbio.org/staff-member/tricia-wardlaw</t>
  </si>
  <si>
    <t>Tricia Wardlaw</t>
  </si>
  <si>
    <t>S12044</t>
  </si>
  <si>
    <t>tawardlaw@sbbg.org</t>
  </si>
  <si>
    <t>http://grbio.org/staff-member/donna-m-e-ware-0</t>
  </si>
  <si>
    <t>S12045</t>
  </si>
  <si>
    <t>http://grbio.org/staff-member/stewart-ware-0</t>
  </si>
  <si>
    <t>S12046</t>
  </si>
  <si>
    <t>http://grbio.org/staff-member/david-p-warners</t>
  </si>
  <si>
    <t>David P. Warners</t>
  </si>
  <si>
    <t>S12047</t>
  </si>
  <si>
    <t>Botanical inventories; restoration ecology; Plant Ecology, Systematics; graminoids; flora of midwestern North America</t>
  </si>
  <si>
    <t>[616] 526 6820</t>
  </si>
  <si>
    <t>dwarners@calvin.edu</t>
  </si>
  <si>
    <t>http://grbio.org/staff-member/gary-warren</t>
  </si>
  <si>
    <t>Gary Warren</t>
  </si>
  <si>
    <t>S12048</t>
  </si>
  <si>
    <t>Forest fungi of Newfoundland and Labrador</t>
  </si>
  <si>
    <t>[1] 709/ 637-4912</t>
  </si>
  <si>
    <t>gwarren@nrcan.gc.ca</t>
  </si>
  <si>
    <t>http://grbio.org/staff-member/felipe-wartchow</t>
  </si>
  <si>
    <t>Felipe Wartchow</t>
  </si>
  <si>
    <t>S12049</t>
  </si>
  <si>
    <t>wartchow@dse.ufpb.br</t>
  </si>
  <si>
    <t>http://grbio.org/staff-member/gosfin-e-wasif-0</t>
  </si>
  <si>
    <t>S12050</t>
  </si>
  <si>
    <t>http://grbio.org/staff-member/john-m-wasswa-0</t>
  </si>
  <si>
    <t>S12051</t>
  </si>
  <si>
    <t>http://grbio.org/staff-member/kentaro-watanabe</t>
  </si>
  <si>
    <t>Kentaro Watanabe</t>
  </si>
  <si>
    <t>S12052</t>
  </si>
  <si>
    <t>kentaro@nipr.ac.jp</t>
  </si>
  <si>
    <t>http://grbio.org/staff-member/takashi-watanabe</t>
  </si>
  <si>
    <t>Takashi Watanabe</t>
  </si>
  <si>
    <t>S12053</t>
  </si>
  <si>
    <t>&lt;Panax&gt;, Araliaceae; &lt;Bupleurum&gt;, Apiaceae; medicinal plants</t>
  </si>
  <si>
    <t>http://grbio.org/staff-member/marcia-j-waterway</t>
  </si>
  <si>
    <t>Marcia J. Waterway</t>
  </si>
  <si>
    <t>S12054</t>
  </si>
  <si>
    <t>&lt;Carex&gt;; Cyperaceae; subarctic flora</t>
  </si>
  <si>
    <t>marcia.waterway@mcgill.ca</t>
  </si>
  <si>
    <t>http://grbio.org/staff-member/frank-d-watson-1</t>
  </si>
  <si>
    <t>S12055</t>
  </si>
  <si>
    <t>http://grbio.org/staff-member/linda-e-watson</t>
  </si>
  <si>
    <t>Linda E. Watson</t>
  </si>
  <si>
    <t>S12056</t>
  </si>
  <si>
    <t>Asteraceae; molecular plant systematics</t>
  </si>
  <si>
    <t>[1] 405-744-5559</t>
  </si>
  <si>
    <t>linda.watson10@okstate.edu</t>
  </si>
  <si>
    <t>http://grbio.org/staff-member/michelle-waycott-0</t>
  </si>
  <si>
    <t>Michelle Waycott</t>
  </si>
  <si>
    <t>S12057</t>
  </si>
  <si>
    <t>Chief Botanist / HBS Womersley Chair in Plant Systematics, The University of Adelaide</t>
  </si>
  <si>
    <t>Marine flowering plants (seagrasses and mangroves); &lt;Santalum&gt;; &lt;Solanum centrale&gt;;  &lt;Lechenaultia&gt;; &lt;Acacia peuce&gt;; systematics, evolution and biogeography of Australian flora (incl. molecular systematics, population genetics, cytology); arid zone plants</t>
  </si>
  <si>
    <t>michelle.waycott@sa.gov.au</t>
  </si>
  <si>
    <t>http://grbio.org/staff-member/michelle-waycott-1</t>
  </si>
  <si>
    <t>S12058</t>
  </si>
  <si>
    <t>http://grbio.org/staff-member/colin-j-webb</t>
  </si>
  <si>
    <t>Colin J. Webb</t>
  </si>
  <si>
    <t>S12059</t>
  </si>
  <si>
    <t>Seed Atlas; reproductive biology of New Zealand plants</t>
  </si>
  <si>
    <t>http://grbio.org/staff-member/anton-weber</t>
  </si>
  <si>
    <t>Anton Weber</t>
  </si>
  <si>
    <t>S12060</t>
  </si>
  <si>
    <t>Morphology and systematics of Gesneriaceae and Melastomataceae of southeastern Asia</t>
  </si>
  <si>
    <t>anton.weber@univie.ac.at</t>
  </si>
  <si>
    <t>http://grbio.org/staff-member/martina-weber</t>
  </si>
  <si>
    <t>Martina Weber</t>
  </si>
  <si>
    <t>S12061</t>
  </si>
  <si>
    <t>Palynology; ultrastructure; Araceae; Geraniaceae; Apiaceae</t>
  </si>
  <si>
    <t>martina.weber@univie.ac.at</t>
  </si>
  <si>
    <t>http://grbio.org/staff-member/robert-d-webster</t>
  </si>
  <si>
    <t>Robert D. Webster</t>
  </si>
  <si>
    <t>S12062</t>
  </si>
  <si>
    <t>[1] 202/ 245-4542</t>
  </si>
  <si>
    <t>robert.d.webster@ars.usda.gov</t>
  </si>
  <si>
    <t>http://grbio.org/staff-member/jiang-chun-wei</t>
  </si>
  <si>
    <t>Jiang-Chun Wei</t>
  </si>
  <si>
    <t>S12063</t>
  </si>
  <si>
    <t>weijc@public.east.cn.net</t>
  </si>
  <si>
    <t>http://grbio.org/staff-member/mei-qin-wei-0</t>
  </si>
  <si>
    <t>Mei-Qin Wei</t>
  </si>
  <si>
    <t>S12064</t>
  </si>
  <si>
    <t>http://grbio.org/staff-member/xue-zhi-wei-0</t>
  </si>
  <si>
    <t>Xue-Zhi Wei</t>
  </si>
  <si>
    <t>S12065</t>
  </si>
  <si>
    <t>http://grbio.org/staff-member/ying-fang-wei-0</t>
  </si>
  <si>
    <t>Ying-Fang Wei</t>
  </si>
  <si>
    <t>S12066</t>
  </si>
  <si>
    <t>http://grbio.org/staff-member/yukun-wei</t>
  </si>
  <si>
    <t>Yukun Wei</t>
  </si>
  <si>
    <t>S12067</t>
  </si>
  <si>
    <t>Medicinal plant resources and secondary metabolism; plant physiology and ecology; flora of East China; &lt;Salvia&gt;</t>
  </si>
  <si>
    <t>[86] 21-37792288 ext. 913</t>
  </si>
  <si>
    <t>weiyukun@yahoo.cn</t>
  </si>
  <si>
    <t>http://grbio.org/staff-member/george-weiblen-0</t>
  </si>
  <si>
    <t>George Weiblen</t>
  </si>
  <si>
    <t>S12068</t>
  </si>
  <si>
    <t>Affiliate Curator</t>
  </si>
  <si>
    <t>[1] 612-624-3461</t>
  </si>
  <si>
    <t>http://grbio.org/staff-member/maximilian-weigend</t>
  </si>
  <si>
    <t>Maximilian Weigend</t>
  </si>
  <si>
    <t>S12069</t>
  </si>
  <si>
    <t>weigend@zedat.fu-berlin.de</t>
  </si>
  <si>
    <t>http://grbio.org/staff-member/john-weiler-0</t>
  </si>
  <si>
    <t>John Weiler</t>
  </si>
  <si>
    <t>S12070</t>
  </si>
  <si>
    <t>http://grbio.org/staff-member/john-f-weishampel-0</t>
  </si>
  <si>
    <t>S12071</t>
  </si>
  <si>
    <t>http://grbio.org/staff-member/anton-weissenhofer</t>
  </si>
  <si>
    <t>Anton Weissenhofer</t>
  </si>
  <si>
    <t>S12072</t>
  </si>
  <si>
    <t>Litter trapping plants; tropical plant diversity; plot research; Central America</t>
  </si>
  <si>
    <t>anton.weissenhofer@univie.ac.at</t>
  </si>
  <si>
    <t>http://grbio.org/staff-member/jodie-weller</t>
  </si>
  <si>
    <t>Jodie Weller</t>
  </si>
  <si>
    <t>S12073</t>
  </si>
  <si>
    <t>Technical Manager</t>
  </si>
  <si>
    <t>jodie.weller@sci.monash.edu.au</t>
  </si>
  <si>
    <t>http://grbio.org/staff-member/wilhelmina-g-welman</t>
  </si>
  <si>
    <t>Wilhelmina G. Welman</t>
  </si>
  <si>
    <t>S12074</t>
  </si>
  <si>
    <t>w.welman@sanbi.org.za</t>
  </si>
  <si>
    <t>http://grbio.org/staff-member/walter-welss-0</t>
  </si>
  <si>
    <t>Walter Welss</t>
  </si>
  <si>
    <t>S12075</t>
  </si>
  <si>
    <t>http://grbio.org/staff-member/hua-wen</t>
  </si>
  <si>
    <t>Hua-An Wen</t>
  </si>
  <si>
    <t>S12076</t>
  </si>
  <si>
    <t>wenha@sun.im.ac.cn</t>
  </si>
  <si>
    <t>http://grbio.org/staff-member/jun-da-wen-0</t>
  </si>
  <si>
    <t>Jun-Da Wen</t>
  </si>
  <si>
    <t>S12077</t>
  </si>
  <si>
    <t>http://grbio.org/staff-member/hanna-werblan-jakubiec</t>
  </si>
  <si>
    <t>Hanna Werblan-Jakubiec</t>
  </si>
  <si>
    <t>S12078</t>
  </si>
  <si>
    <t>Taxonomy; phycology; lowland flora</t>
  </si>
  <si>
    <t>[48] 225530512</t>
  </si>
  <si>
    <t>hwerblan@biol.uw.edu.pl</t>
  </si>
  <si>
    <t>http://grbio.org/staff-member/marga-c-m-werkhoven</t>
  </si>
  <si>
    <t>Marga C. M. Werkhoven</t>
  </si>
  <si>
    <t>S12079</t>
  </si>
  <si>
    <t>Suriname flora; angiosperms, especially Orchidaceae</t>
  </si>
  <si>
    <t>[597] 464 151</t>
  </si>
  <si>
    <t>bbs@uvs.edu</t>
  </si>
  <si>
    <t>http://grbio.org/staff-member/klaus-werner-0</t>
  </si>
  <si>
    <t>Klaus Werner</t>
  </si>
  <si>
    <t>S12080</t>
  </si>
  <si>
    <t>http://grbio.org/staff-member/michaela-m-wernisch</t>
  </si>
  <si>
    <t>Michaela M. Wernisch</t>
  </si>
  <si>
    <t>S12081</t>
  </si>
  <si>
    <t>[43] 1/ 47654-3156.</t>
  </si>
  <si>
    <t>michaela.wernisch@boku.ac.at</t>
  </si>
  <si>
    <t>http://grbio.org/staff-member/karsten-wesche</t>
  </si>
  <si>
    <t>Karsten Wesche</t>
  </si>
  <si>
    <t>S12082</t>
  </si>
  <si>
    <t>Ecology, biogeography; vascular plants; flora of Central Europe, Central Asia,  tropical mountains</t>
  </si>
  <si>
    <t>karsten.wesche@senckenberg.de</t>
  </si>
  <si>
    <t>http://grbio.org/staff-member/wolfgang-wetschnig</t>
  </si>
  <si>
    <t>Wolfgang Wetschnig</t>
  </si>
  <si>
    <t>S12083</t>
  </si>
  <si>
    <t>Hyacinthaceae; Asparagales; systematics; dispersal biology; pollination biology</t>
  </si>
  <si>
    <t>[43] 316/ 380-5647</t>
  </si>
  <si>
    <t>wolfgang.wetschnig@uni-graz.at</t>
  </si>
  <si>
    <t>http://grbio.org/staff-member/mark-wetter-0</t>
  </si>
  <si>
    <t>S12084</t>
  </si>
  <si>
    <t>http://grbio.org/staff-member/molly-whalen</t>
  </si>
  <si>
    <t>Molly Whalen</t>
  </si>
  <si>
    <t>S12085</t>
  </si>
  <si>
    <t>Frankeniaceae</t>
  </si>
  <si>
    <t>[61] 8/ 8201 2723</t>
  </si>
  <si>
    <t>molly.whalen@flinders.edu.au</t>
  </si>
  <si>
    <t>http://grbio.org/staff-member/trevor-whiffin</t>
  </si>
  <si>
    <t>Trevor Whiffin</t>
  </si>
  <si>
    <t>S12086</t>
  </si>
  <si>
    <t>Australian rainforest plants; Monimiaceae; Melastomataceae</t>
  </si>
  <si>
    <t>[61] 3/ 9479 2274</t>
  </si>
  <si>
    <t>t.whiffin@latrobe.edu.au</t>
  </si>
  <si>
    <t>http://grbio.org/staff-member/r-j-white-0</t>
  </si>
  <si>
    <t>S12087</t>
  </si>
  <si>
    <t>http://grbio.org/staff-member/scott-d-white-0</t>
  </si>
  <si>
    <t>S12088</t>
  </si>
  <si>
    <t>http://grbio.org/staff-member/barbara-whitlock-0</t>
  </si>
  <si>
    <t>S12089</t>
  </si>
  <si>
    <t>http://grbio.org/staff-member/mary-kathryn-whitson</t>
  </si>
  <si>
    <t>Mary Kathryn Whitson</t>
  </si>
  <si>
    <t>S12090</t>
  </si>
  <si>
    <t>Solanaceae, especially &lt;Physalis&gt;</t>
  </si>
  <si>
    <t>[1] 859/ 572-1411</t>
  </si>
  <si>
    <t>whitsonma@nku.edu</t>
  </si>
  <si>
    <t>http://grbio.org/staff-member/alan-t-whittemore</t>
  </si>
  <si>
    <t>Alan T. Whittemore</t>
  </si>
  <si>
    <t>S12091</t>
  </si>
  <si>
    <t>Temperate woody plants, especially &lt;Quercus&gt;, Fagaceae, and Ulmaceae;  invasive exotics</t>
  </si>
  <si>
    <t>[1] 202/ 245-4550</t>
  </si>
  <si>
    <t>alan.whittemore@ars.usda.gov</t>
  </si>
  <si>
    <t>http://grbio.org/staff-member/stan-wiatr</t>
  </si>
  <si>
    <t>Stan Wiatr</t>
  </si>
  <si>
    <t>S12092</t>
  </si>
  <si>
    <t>Structural botany; plant development</t>
  </si>
  <si>
    <t>[1] 406/ 657-2010</t>
  </si>
  <si>
    <t>swiatr@msubillings.edu</t>
  </si>
  <si>
    <t>http://grbio.org/staff-member/carlos-f-n-widholzer-0</t>
  </si>
  <si>
    <t>S12093</t>
  </si>
  <si>
    <t>http://grbio.org/staff-member/john-f-wiens</t>
  </si>
  <si>
    <t>John F. Wiens</t>
  </si>
  <si>
    <t>S12094</t>
  </si>
  <si>
    <t>Nursery Horticulturist</t>
  </si>
  <si>
    <t>Taxonomy; field botany; flora of Southern Arizona and Sonora, Mexico</t>
  </si>
  <si>
    <t>[1] 520/883 1380 ext. 111</t>
  </si>
  <si>
    <t>jwiens@desertmuseum.org</t>
  </si>
  <si>
    <t>http://grbio.org/staff-member/justyna-wiland-szymanska</t>
  </si>
  <si>
    <t>Justyna Wiland-Szymanska</t>
  </si>
  <si>
    <t>S12095</t>
  </si>
  <si>
    <t>Tropical vascular plants; especially Hypoxidaceae</t>
  </si>
  <si>
    <t>[48] 61/ 8295669, 5702</t>
  </si>
  <si>
    <t>wiland@amu.edu.pl</t>
  </si>
  <si>
    <t>http://grbio.org/staff-member/mike-d-wilcox</t>
  </si>
  <si>
    <t>Mike D. Wilcox</t>
  </si>
  <si>
    <t>S12096</t>
  </si>
  <si>
    <t>Trees and marine algae</t>
  </si>
  <si>
    <t>http://grbio.org/staff-member/george-j-wilder</t>
  </si>
  <si>
    <t>George J. Wilder</t>
  </si>
  <si>
    <t>S12097</t>
  </si>
  <si>
    <t>Flora of southwestern Florida; morphology and anatomy of vascular plants</t>
  </si>
  <si>
    <t>[1] 239/ 643-7275</t>
  </si>
  <si>
    <t>gwilder@naplesgarden.org</t>
  </si>
  <si>
    <t>http://grbio.org/staff-member/thomas-wilhalm</t>
  </si>
  <si>
    <t>Thomas Wilhalm</t>
  </si>
  <si>
    <t>S12098</t>
  </si>
  <si>
    <t>Head, Botany Section</t>
  </si>
  <si>
    <t>thomas.wilhalm@naturmuseum.it</t>
  </si>
  <si>
    <t>http://grbio.org/staff-member/karina-wilk</t>
  </si>
  <si>
    <t>Karina Wilk</t>
  </si>
  <si>
    <t>S12099</t>
  </si>
  <si>
    <t>Taxonomy, phylogeny and biogeography of Teloschistaceae (&lt;Caloplaca&gt;);; lichens diversity of Europe, Asia and South America</t>
  </si>
  <si>
    <t>k.wilk@botany.pl</t>
  </si>
  <si>
    <t>http://grbio.org/staff-member/lukasz-wilk</t>
  </si>
  <si>
    <t>Lukasz Wilk</t>
  </si>
  <si>
    <t>S12100</t>
  </si>
  <si>
    <t>Taxonomy and phytogeography of vascular plants; &lt;Ranunculus&gt;; Ranunculaceae</t>
  </si>
  <si>
    <t>[48] 12/42-41-769</t>
  </si>
  <si>
    <t>L.Wilk@botany.pl</t>
  </si>
  <si>
    <t>http://grbio.org/staff-member/dieter-h-wilken</t>
  </si>
  <si>
    <t>Dieter H. Wilken</t>
  </si>
  <si>
    <t>S12101</t>
  </si>
  <si>
    <t>Systematics of &lt;Collomia&gt; and &lt;Ipomopsis&gt;, Polemoniaceae; flora of California</t>
  </si>
  <si>
    <t>[1] 805/ 682-4726, ext. 124</t>
  </si>
  <si>
    <t>dwilken@sbbg.org</t>
  </si>
  <si>
    <t>http://grbio.org/staff-member/m-patricia-wilkins-0</t>
  </si>
  <si>
    <t>S12102</t>
  </si>
  <si>
    <t>http://grbio.org/staff-member/kenneth-b-williams</t>
  </si>
  <si>
    <t>Kenneth B. Williams</t>
  </si>
  <si>
    <t>S12103</t>
  </si>
  <si>
    <t>Taxonomy of Poaceae; flora of Arizona, west Texas</t>
  </si>
  <si>
    <t>[1]  325/ 673 3164</t>
  </si>
  <si>
    <t>http://grbio.org/staff-member/kimberlyn-williams</t>
  </si>
  <si>
    <t>Kimberlyn Williams</t>
  </si>
  <si>
    <t>S12104</t>
  </si>
  <si>
    <t>Ecology; flora of California, southeastern U.S.</t>
  </si>
  <si>
    <t>[1] 909 537-7656</t>
  </si>
  <si>
    <t>http://grbio.org/staff-member/mary-williams-0</t>
  </si>
  <si>
    <t>Mary Williams</t>
  </si>
  <si>
    <t>S12105</t>
  </si>
  <si>
    <t>http://grbio.org/staff-member/rick-cf-williams</t>
  </si>
  <si>
    <t>Rick (C.F.) Williams</t>
  </si>
  <si>
    <t>S12106</t>
  </si>
  <si>
    <t>[1] 208/282-2815; 208/282-2948</t>
  </si>
  <si>
    <t>willcha2@isu.edu</t>
  </si>
  <si>
    <t>http://grbio.org/staff-member/rick-cf-williams-0</t>
  </si>
  <si>
    <t>S12107</t>
  </si>
  <si>
    <t>Plant Reproductive biology; Evolutionary ecology and genetics; &lt;Delphinium&gt;, &lt;Geranium&gt;</t>
  </si>
  <si>
    <t>http://grbio.org/staff-member/yonnie-williams</t>
  </si>
  <si>
    <t>Yonnie Williams</t>
  </si>
  <si>
    <t>S12108</t>
  </si>
  <si>
    <t>pyw@gsw.edu</t>
  </si>
  <si>
    <t>http://grbio.org/staff-member/ann-willyard</t>
  </si>
  <si>
    <t>Ann Willyard</t>
  </si>
  <si>
    <t>S12109</t>
  </si>
  <si>
    <t>willyard@hendrix.edu</t>
  </si>
  <si>
    <t>http://grbio.org/staff-member/alex-wilson-0</t>
  </si>
  <si>
    <t>S12110</t>
  </si>
  <si>
    <t>http://grbio.org/staff-member/b-wilson</t>
  </si>
  <si>
    <t>B. Wilson</t>
  </si>
  <si>
    <t>S12111</t>
  </si>
  <si>
    <t>Vegetation survey and mapping; brigalow belt and Mulga lands vegetation</t>
  </si>
  <si>
    <t>bruce.wilson@derm.qld.gov.au</t>
  </si>
  <si>
    <t>http://grbio.org/staff-member/g-wilson-0</t>
  </si>
  <si>
    <t>G. Wilson</t>
  </si>
  <si>
    <t>S12112</t>
  </si>
  <si>
    <t>http://grbio.org/staff-member/hugh-d-wilson</t>
  </si>
  <si>
    <t>Hugh D. Wilson</t>
  </si>
  <si>
    <t>S12113</t>
  </si>
  <si>
    <t>Field guides</t>
  </si>
  <si>
    <t>http://grbio.org/staff-member/kenneth-wilson-0</t>
  </si>
  <si>
    <t>S12114</t>
  </si>
  <si>
    <t>http://grbio.org/staff-member/aaron-d-wilton</t>
  </si>
  <si>
    <t>Aaron D. Wilton</t>
  </si>
  <si>
    <t>S12115</t>
  </si>
  <si>
    <t>Biodiversity informatics</t>
  </si>
  <si>
    <t>wiltona@landcareresearch. co.nz</t>
  </si>
  <si>
    <t>http://grbio.org/staff-member/candice-winter</t>
  </si>
  <si>
    <t>Candice Winter</t>
  </si>
  <si>
    <t>S12116</t>
  </si>
  <si>
    <t>Data sources books, journals, internet sites for citation</t>
  </si>
  <si>
    <t>[33] 0492530494</t>
  </si>
  <si>
    <t>c.winter@cbn-alpin.org</t>
  </si>
  <si>
    <t>http://grbio.org/staff-member/pieter-winter</t>
  </si>
  <si>
    <t>Pieter Winter</t>
  </si>
  <si>
    <t>S12117</t>
  </si>
  <si>
    <t>p.winter@sanbi.org.za</t>
  </si>
  <si>
    <t>http://grbio.org/staff-member/atinoot-wiriyageerapipat</t>
  </si>
  <si>
    <t>Atinoot Wiriyageerapipat</t>
  </si>
  <si>
    <t>S12118</t>
  </si>
  <si>
    <t>Basidiomycetes: especially &lt;Filoboletus&gt;; fungal database and herbarium</t>
  </si>
  <si>
    <t>[66] 2/ 564-6666, ext. 3700</t>
  </si>
  <si>
    <t>atinoot.wir@biotec.or.th</t>
  </si>
  <si>
    <t>http://grbio.org/staff-member/michael-wisneski</t>
  </si>
  <si>
    <t>Michael Wisneski</t>
  </si>
  <si>
    <t>S12119</t>
  </si>
  <si>
    <t>Preparator</t>
  </si>
  <si>
    <t>preparator@everhart-museum.org</t>
  </si>
  <si>
    <t>http://grbio.org/staff-member/walter-wisura-0</t>
  </si>
  <si>
    <t>S12120</t>
  </si>
  <si>
    <t>http://grbio.org/staff-member/andrzej-witkowski</t>
  </si>
  <si>
    <t>Andrzej Witkowski</t>
  </si>
  <si>
    <t>S12121</t>
  </si>
  <si>
    <t>Micropalaeontology</t>
  </si>
  <si>
    <t>[48] 91 4442465</t>
  </si>
  <si>
    <t>witkowsk@univ.szczecin.pl</t>
  </si>
  <si>
    <t>http://grbio.org/staff-member/theo-witsell</t>
  </si>
  <si>
    <t>Theo Witsell</t>
  </si>
  <si>
    <t>S12122</t>
  </si>
  <si>
    <t>Rare Plants and Plant Communities of the Southeastern and Midwestern United States, especially Arkansas</t>
  </si>
  <si>
    <t>[1] 501-324-9615</t>
  </si>
  <si>
    <t>theo@arkansasheritage.org</t>
  </si>
  <si>
    <t>http://grbio.org/staff-member/h%C3%A5kan-wittzell</t>
  </si>
  <si>
    <t>HÃ¥kan Wittzell</t>
  </si>
  <si>
    <t>S12123</t>
  </si>
  <si>
    <t>&lt;Taraxacum&gt;, Asteraceae</t>
  </si>
  <si>
    <t>[46] 46/ 222 02 67</t>
  </si>
  <si>
    <t>hakan.wittzell@botmus.lu.se</t>
  </si>
  <si>
    <t>http://grbio.org/staff-member/william-j-woelkerling</t>
  </si>
  <si>
    <t>William J. Woelkerling</t>
  </si>
  <si>
    <t>S12124</t>
  </si>
  <si>
    <t>[61] 3/ 9479 2224</t>
  </si>
  <si>
    <t>w.woelkerling@latrobe.edu.au</t>
  </si>
  <si>
    <t>http://grbio.org/staff-member/hans-wohlmuth</t>
  </si>
  <si>
    <t>Hans Wohlmuth</t>
  </si>
  <si>
    <t>S12125</t>
  </si>
  <si>
    <t>Medicinal plants; Pharmacognosy; Zingiberaceae</t>
  </si>
  <si>
    <t>[61] 2-66203159</t>
  </si>
  <si>
    <t>hans.wohlmuth@scu.edu.au</t>
  </si>
  <si>
    <t>http://grbio.org/staff-member/hanna-wojciak-0</t>
  </si>
  <si>
    <t>Hanna Wojciak</t>
  </si>
  <si>
    <t>S12126</t>
  </si>
  <si>
    <t>http://grbio.org/staff-member/jan-w%C3%B3jcicki</t>
  </si>
  <si>
    <t>Jan WÃ³jcicki</t>
  </si>
  <si>
    <t>S12127</t>
  </si>
  <si>
    <t>Taxonomy of Trapaceae (extant and fossil) worldwide</t>
  </si>
  <si>
    <t>[48] 12/42-41-711</t>
  </si>
  <si>
    <t>j.wojcicki@botany.pl</t>
  </si>
  <si>
    <t>http://grbio.org/staff-member/aneta-wojew%C3%B3dzka</t>
  </si>
  <si>
    <t>Aneta WojewÃ³dzka</t>
  </si>
  <si>
    <t>S12128</t>
  </si>
  <si>
    <t>aneta@biol.uw.edu.pl</t>
  </si>
  <si>
    <t>http://grbio.org/staff-member/agata-wojtal</t>
  </si>
  <si>
    <t>Agata Wojtal</t>
  </si>
  <si>
    <t>S12129</t>
  </si>
  <si>
    <t>Phycology; freshwater algae (especially diatoms) of Poland</t>
  </si>
  <si>
    <t>[48] 12/42-41-776</t>
  </si>
  <si>
    <t>A.Wojtal@botany.pl</t>
  </si>
  <si>
    <t>http://grbio.org/staff-member/agata-wolczanska-0</t>
  </si>
  <si>
    <t>Agata Wolczanska</t>
  </si>
  <si>
    <t>S12130</t>
  </si>
  <si>
    <t>http://grbio.org/staff-member/p-wolf-0</t>
  </si>
  <si>
    <t>P. Wolf</t>
  </si>
  <si>
    <t>S12131</t>
  </si>
  <si>
    <t>http://grbio.org/staff-member/andrea-d-wolfe-0</t>
  </si>
  <si>
    <t>S12132</t>
  </si>
  <si>
    <t>http://grbio.org/staff-member/konrad-wolowski</t>
  </si>
  <si>
    <t>Konrad Wolowski</t>
  </si>
  <si>
    <t>S12133</t>
  </si>
  <si>
    <t>Director of the Institute of Botany, Curator of Algae</t>
  </si>
  <si>
    <t>Phycology; taxonomy, biogeography of algae worldwide, especially euglenophytes</t>
  </si>
  <si>
    <t>(48) 12/42-41-778</t>
  </si>
  <si>
    <t>K.Wolowski@botany.pl</t>
  </si>
  <si>
    <t>http://grbio.org/staff-member/hyosig-won</t>
  </si>
  <si>
    <t>Hyosig Won</t>
  </si>
  <si>
    <t>S12134</t>
  </si>
  <si>
    <t>Taxonomy; &lt;Gnetum, Salix, Fallopia&gt; worldwide</t>
  </si>
  <si>
    <t>[82] 53-850-6451</t>
  </si>
  <si>
    <t>wonhs@daegu.ac.kr</t>
  </si>
  <si>
    <t>http://grbio.org/staff-member/k-m-wong-0</t>
  </si>
  <si>
    <t>S12135</t>
  </si>
  <si>
    <t>Asian/SE Asian Bambusinae; Rubiaceae (Gardenieae,   Guettardeae); Gentianaceae (&lt;Fagraea&gt; complex); Selaginellaceae; biogeography; vegetation</t>
  </si>
  <si>
    <t>http://grbio.org/staff-member/pak-yau-wong</t>
  </si>
  <si>
    <t>Pak Yau Wong</t>
  </si>
  <si>
    <t>S12136</t>
  </si>
  <si>
    <t>Lichens of Ontario</t>
  </si>
  <si>
    <t>[1] 613/ 364-4082</t>
  </si>
  <si>
    <t>pywong@mus-nature.ca</t>
  </si>
  <si>
    <t>http://grbio.org/staff-member/thawatchai-wongprasert</t>
  </si>
  <si>
    <t>Thawatchai Wongprasert</t>
  </si>
  <si>
    <t>S12137</t>
  </si>
  <si>
    <t>Hydrangeaceae; Fagaceae; Meliaceae; medicinal plants</t>
  </si>
  <si>
    <t>http://grbio.org/staff-member/sawitree-wongtungthinthan</t>
  </si>
  <si>
    <t>Sawitree Wongtungthinthan</t>
  </si>
  <si>
    <t>S12138</t>
  </si>
  <si>
    <t>Molecular and cellular biology</t>
  </si>
  <si>
    <t>sawitree.w@msu.ac.th</t>
  </si>
  <si>
    <t>http://grbio.org/staff-member/lynka-woodbury</t>
  </si>
  <si>
    <t>Lynka Woodbury</t>
  </si>
  <si>
    <t>S12139</t>
  </si>
  <si>
    <t>lwoodbury@fairchildgarden.org</t>
  </si>
  <si>
    <t>http://grbio.org/staff-member/dennis-w-woodland</t>
  </si>
  <si>
    <t>Dennis W. Woodland</t>
  </si>
  <si>
    <t>S12140</t>
  </si>
  <si>
    <t>Urticaceae of North America; flora of southwestern Michigan</t>
  </si>
  <si>
    <t>[1] 269/ 471-3240</t>
  </si>
  <si>
    <t>woody@andrews.edu</t>
  </si>
  <si>
    <t>http://grbio.org/staff-member/michael-woods</t>
  </si>
  <si>
    <t>Michael Woods</t>
  </si>
  <si>
    <t>S12141</t>
  </si>
  <si>
    <t>Southeastern U.S. flora; &lt;Apios&gt;; Fabaceae</t>
  </si>
  <si>
    <t>[1] 334/ 670-3403</t>
  </si>
  <si>
    <t>mwoods@troy.edu</t>
  </si>
  <si>
    <t>http://grbio.org/staff-member/kevin-d-woodward</t>
  </si>
  <si>
    <t>Kevin D. Woodward</t>
  </si>
  <si>
    <t>S12142</t>
  </si>
  <si>
    <t>Vascular plants of the Uinta Basin and Uinta Mountains</t>
  </si>
  <si>
    <t>[1] 435-722-1755</t>
  </si>
  <si>
    <t>kevin.woodward@usu.edu</t>
  </si>
  <si>
    <t>http://grbio.org/staff-member/elzbieta-worobiec</t>
  </si>
  <si>
    <t>Elzbieta Worobiec</t>
  </si>
  <si>
    <t>S12143</t>
  </si>
  <si>
    <t>Tertiary palaeobotany; palynology</t>
  </si>
  <si>
    <t>http://grbio.org/staff-member/grzegorz-worobiec</t>
  </si>
  <si>
    <t>Grzegorz Worobiec</t>
  </si>
  <si>
    <t>S12144</t>
  </si>
  <si>
    <t>Macroremains of leaves from Tertiary (mainly Neogene) deposits in Poland, Central Europe</t>
  </si>
  <si>
    <t>[48] 12/ 42-41-753</t>
  </si>
  <si>
    <t>g.worobiec@botany.pl</t>
  </si>
  <si>
    <t>http://grbio.org/staff-member/jessica-w-wright</t>
  </si>
  <si>
    <t>Jessica W. Wright</t>
  </si>
  <si>
    <t>S12145</t>
  </si>
  <si>
    <t>jessicawwright@fs.fed.us</t>
  </si>
  <si>
    <t>http://grbio.org/staff-member/robert-s-wright</t>
  </si>
  <si>
    <t>Robert A. S. Wright</t>
  </si>
  <si>
    <t>S12146</t>
  </si>
  <si>
    <t>Floras of Richmond and vicinity; Virginia; James River Gorge; and Blue Ridge; Atlas of the Virginia Flora; edition IV; distribution of Virginia weeds and invasives</t>
  </si>
  <si>
    <t>[1] 703/ 631-5800</t>
  </si>
  <si>
    <t>rwright@eee-consulting.com</t>
  </si>
  <si>
    <t>http://grbio.org/staff-member/marta-wrzosek</t>
  </si>
  <si>
    <t>Marta Wrzosek</t>
  </si>
  <si>
    <t>S12147</t>
  </si>
  <si>
    <t>[48] 22/ 553-05-43</t>
  </si>
  <si>
    <t>mwrzosek@biol.uw.edu.pl</t>
  </si>
  <si>
    <t>http://grbio.org/staff-member/bao-cheng-wu-0</t>
  </si>
  <si>
    <t>Bao-Cheng Wu</t>
  </si>
  <si>
    <t>S12148</t>
  </si>
  <si>
    <t>http://grbio.org/staff-member/da-cheng-wu-0</t>
  </si>
  <si>
    <t>Da-Cheng Wu</t>
  </si>
  <si>
    <t>S12149</t>
  </si>
  <si>
    <t>http://grbio.org/staff-member/gui-hua-wu-0</t>
  </si>
  <si>
    <t>Gui-Hua Wu</t>
  </si>
  <si>
    <t>S12150</t>
  </si>
  <si>
    <t>http://grbio.org/staff-member/ji-nong-wu-0</t>
  </si>
  <si>
    <t>Ji-Nong Wu</t>
  </si>
  <si>
    <t>S12151</t>
  </si>
  <si>
    <t>http://grbio.org/staff-member/jin-ling-wu-0</t>
  </si>
  <si>
    <t>Jin-Ling Wu</t>
  </si>
  <si>
    <t>S12152</t>
  </si>
  <si>
    <t>http://grbio.org/staff-member/jing-ni-wu-0</t>
  </si>
  <si>
    <t>Jing-Ni Wu</t>
  </si>
  <si>
    <t>S12153</t>
  </si>
  <si>
    <t>http://grbio.org/staff-member/jingqing-wu-0</t>
  </si>
  <si>
    <t>Jingqing Wu</t>
  </si>
  <si>
    <t>S12154</t>
  </si>
  <si>
    <t>http://grbio.org/staff-member/lu-zhong-wu-0</t>
  </si>
  <si>
    <t>Lu-Zhong Wu</t>
  </si>
  <si>
    <t>S12155</t>
  </si>
  <si>
    <t>http://grbio.org/staff-member/pan-cheng-wu-0</t>
  </si>
  <si>
    <t>Pan-Cheng Wu</t>
  </si>
  <si>
    <t>S12156</t>
  </si>
  <si>
    <t>http://grbio.org/staff-member/ren-run-wu-0</t>
  </si>
  <si>
    <t>Ren-Run Wu</t>
  </si>
  <si>
    <t>S12157</t>
  </si>
  <si>
    <t>http://grbio.org/staff-member/run-wu</t>
  </si>
  <si>
    <t>Run Wu</t>
  </si>
  <si>
    <t>S12158</t>
  </si>
  <si>
    <t>Herbarium database management; medicinal plants</t>
  </si>
  <si>
    <t>http://grbio.org/staff-member/shi-fu-wu-0</t>
  </si>
  <si>
    <t>Shi-Fu Wu</t>
  </si>
  <si>
    <t>S12159</t>
  </si>
  <si>
    <t>http://grbio.org/staff-member/shu-yan-wu-0</t>
  </si>
  <si>
    <t>Shu-Yan Wu</t>
  </si>
  <si>
    <t>S12160</t>
  </si>
  <si>
    <t>http://grbio.org/staff-member/tian-xiang-wu-0</t>
  </si>
  <si>
    <t>Tian-Xiang Wu</t>
  </si>
  <si>
    <t>S12161</t>
  </si>
  <si>
    <t>http://grbio.org/staff-member/wei-sheng-wu-0</t>
  </si>
  <si>
    <t>Wei-Sheng Wu</t>
  </si>
  <si>
    <t>S12162</t>
  </si>
  <si>
    <t>http://grbio.org/staff-member/wen-wu-0</t>
  </si>
  <si>
    <t>Wen Wu</t>
  </si>
  <si>
    <t>S12163</t>
  </si>
  <si>
    <t>http://grbio.org/staff-member/zhong-fa-wu-0</t>
  </si>
  <si>
    <t>Zhong-Fa Wu</t>
  </si>
  <si>
    <t>S12164</t>
  </si>
  <si>
    <t>http://grbio.org/staff-member/zu-fa-wu-0</t>
  </si>
  <si>
    <t>Zu-Fa Wu</t>
  </si>
  <si>
    <t>S12165</t>
  </si>
  <si>
    <t>http://grbio.org/staff-member/richard-p-wunderlin</t>
  </si>
  <si>
    <t>Richard P. Wunderlin</t>
  </si>
  <si>
    <t>S12166</t>
  </si>
  <si>
    <t>Fabaceae; Cucurbitaceae; flora of Florida</t>
  </si>
  <si>
    <t>[1] 813/ 974-2359</t>
  </si>
  <si>
    <t>rwunder@chuma1.cas.usf.edu</t>
  </si>
  <si>
    <t>http://grbio.org/staff-member/nicolas-wyler</t>
  </si>
  <si>
    <t>Nicolas Wyler</t>
  </si>
  <si>
    <t>S12167</t>
  </si>
  <si>
    <t>Geographical Information Systems; regional flora</t>
  </si>
  <si>
    <t>Nicolas.Wyler@ville-ge.ch</t>
  </si>
  <si>
    <t>http://grbio.org/staff-member/michael-j-wynne</t>
  </si>
  <si>
    <t>Michael J. Wynne</t>
  </si>
  <si>
    <t>S12168</t>
  </si>
  <si>
    <t>Marine algae; Rhodophyta; Delesseriaceae</t>
  </si>
  <si>
    <t>[1] 734/ 764-8415</t>
  </si>
  <si>
    <t>mwynne@umich.edu</t>
  </si>
  <si>
    <t>http://grbio.org/staff-member/aimee-wyrick</t>
  </si>
  <si>
    <t>Aimee Wyrick</t>
  </si>
  <si>
    <t>S12169</t>
  </si>
  <si>
    <t>[1] 707/ 965-6636</t>
  </si>
  <si>
    <t>awyrick@puc.edu</t>
  </si>
  <si>
    <t>http://grbio.org/staff-member/peter-wyse-jackson</t>
  </si>
  <si>
    <t>Peter Wyse Jackson</t>
  </si>
  <si>
    <t>S12170</t>
  </si>
  <si>
    <t>Flora of Ireland; flora of County Dublin; VC recorder North Kerry; Cruciferae; Irish trees and shrubs</t>
  </si>
  <si>
    <t>http://grbio.org/staff-member/gabriela-wyss</t>
  </si>
  <si>
    <t>Gabriela Wyss</t>
  </si>
  <si>
    <t>S12171</t>
  </si>
  <si>
    <t>gabriela.wyss@zuerich.ch</t>
  </si>
  <si>
    <t>http://grbio.org/staff-member/ana-cec%C3%ADlia-fortes-xavier-0</t>
  </si>
  <si>
    <t>Ana CecÃ­lia Fortes Xavier</t>
  </si>
  <si>
    <t>S12172</t>
  </si>
  <si>
    <t>http://grbio.org/staff-member/solange-xavier-santos</t>
  </si>
  <si>
    <t>Solange Xavier-Santos</t>
  </si>
  <si>
    <t>S12173</t>
  </si>
  <si>
    <t>Curator of the Herbarium (Cryptogamic Collection)</t>
  </si>
  <si>
    <t>Taxonomy of fungi and bryophytes of the Cerrrado</t>
  </si>
  <si>
    <t>GOIÃS</t>
  </si>
  <si>
    <t>[55] (62) 3314-0562</t>
  </si>
  <si>
    <t>solxav@yahoo.com.br</t>
  </si>
  <si>
    <t>http://grbio.org/staff-member/bing-xia-0</t>
  </si>
  <si>
    <t>Bing Xia</t>
  </si>
  <si>
    <t>S12174</t>
  </si>
  <si>
    <t>http://grbio.org/staff-member/bo-xia</t>
  </si>
  <si>
    <t>Bo Xia</t>
  </si>
  <si>
    <t>S12175</t>
  </si>
  <si>
    <t>Botanical librarian</t>
  </si>
  <si>
    <t>[86] 21-37792288 ext. 931</t>
  </si>
  <si>
    <t>xiabo419@163.com</t>
  </si>
  <si>
    <t>http://grbio.org/staff-member/guang-cheng-xia-0</t>
  </si>
  <si>
    <t>Guang-Cheng Xia</t>
  </si>
  <si>
    <t>S12176</t>
  </si>
  <si>
    <t>http://grbio.org/staff-member/meijun-xia-0</t>
  </si>
  <si>
    <t>Meijun Xia</t>
  </si>
  <si>
    <t>S12177</t>
  </si>
  <si>
    <t>http://grbio.org/staff-member/zheng-dai-xia-0</t>
  </si>
  <si>
    <t>Zheng-Dai Xia</t>
  </si>
  <si>
    <t>S12178</t>
  </si>
  <si>
    <t>http://grbio.org/staff-member/qiao-ping-xiang-0</t>
  </si>
  <si>
    <t>Qiao-Ping Xiang</t>
  </si>
  <si>
    <t>S12179</t>
  </si>
  <si>
    <t>http://grbio.org/staff-member/si-duan-xiang</t>
  </si>
  <si>
    <t>Si-Duan Xiang</t>
  </si>
  <si>
    <t>S12180</t>
  </si>
  <si>
    <t>http://grbio.org/staff-member/ru-ying-xiao-0</t>
  </si>
  <si>
    <t>Ru-Ying Xiao</t>
  </si>
  <si>
    <t>S12181</t>
  </si>
  <si>
    <t>http://grbio.org/staff-member/ya-ping-xiao-0</t>
  </si>
  <si>
    <t>Ya-Ping Xiao</t>
  </si>
  <si>
    <t>S12182</t>
  </si>
  <si>
    <t>http://grbio.org/staff-member/yue-e-xiao</t>
  </si>
  <si>
    <t>Yue-e Xiao</t>
  </si>
  <si>
    <t>S12183</t>
  </si>
  <si>
    <t>Plant conservation and reproductive biology; taxonomy of &lt;Iris&gt;; horticulture</t>
  </si>
  <si>
    <t>xiaoye_nau@163.com</t>
  </si>
  <si>
    <t>http://grbio.org/staff-member/de-ci-xie-0</t>
  </si>
  <si>
    <t>De-Ci Xie</t>
  </si>
  <si>
    <t>S12184</t>
  </si>
  <si>
    <t>http://grbio.org/staff-member/dong-xie-0</t>
  </si>
  <si>
    <t>Dong Xie</t>
  </si>
  <si>
    <t>S12185</t>
  </si>
  <si>
    <t>http://grbio.org/staff-member/hang-xie-0</t>
  </si>
  <si>
    <t>Hang Xie</t>
  </si>
  <si>
    <t>S12186</t>
  </si>
  <si>
    <t>http://grbio.org/staff-member/qing-hong-xie-0</t>
  </si>
  <si>
    <t>Qing-Hong Xie</t>
  </si>
  <si>
    <t>S12187</t>
  </si>
  <si>
    <t>http://grbio.org/staff-member/shu-lian-xie-0</t>
  </si>
  <si>
    <t>Shu-Lian Xie</t>
  </si>
  <si>
    <t>S12188</t>
  </si>
  <si>
    <t>http://grbio.org/staff-member/zhao-ming-xie-0</t>
  </si>
  <si>
    <t>Zhao-Ming Xie</t>
  </si>
  <si>
    <t>S12189</t>
  </si>
  <si>
    <t>http://grbio.org/staff-member/zhi-jun-xie-0</t>
  </si>
  <si>
    <t>Zhi-Jun Xie</t>
  </si>
  <si>
    <t>S12190</t>
  </si>
  <si>
    <t>http://grbio.org/staff-member/zhi-ming-xie-0</t>
  </si>
  <si>
    <t>Zhi-Ming Xie</t>
  </si>
  <si>
    <t>S12191</t>
  </si>
  <si>
    <t>http://grbio.org/staff-member/j-h-xiong-0</t>
  </si>
  <si>
    <t>S12192</t>
  </si>
  <si>
    <t>http://grbio.org/staff-member/yuan-xin-xiong-0</t>
  </si>
  <si>
    <t>Yuan-Xin Xiong</t>
  </si>
  <si>
    <t>S12193</t>
  </si>
  <si>
    <t>http://grbio.org/staff-member/zi-xian-xiong-0</t>
  </si>
  <si>
    <t>Zi-Xian Xiong</t>
  </si>
  <si>
    <t>S12194</t>
  </si>
  <si>
    <t>http://grbio.org/staff-member/chao-peng-xu-0</t>
  </si>
  <si>
    <t>Chao-Peng Xu</t>
  </si>
  <si>
    <t>S12195</t>
  </si>
  <si>
    <t>http://grbio.org/staff-member/chong-jiu-xu-0</t>
  </si>
  <si>
    <t>Chong-Jiu Xu</t>
  </si>
  <si>
    <t>S12196</t>
  </si>
  <si>
    <t>http://grbio.org/staff-member/chunquan-xu-0</t>
  </si>
  <si>
    <t>Chunquan Xu</t>
  </si>
  <si>
    <t>S12197</t>
  </si>
  <si>
    <t>http://grbio.org/staff-member/cui-xin-xu-0</t>
  </si>
  <si>
    <t>Cui-Xin Xu</t>
  </si>
  <si>
    <t>S12198</t>
  </si>
  <si>
    <t>http://grbio.org/staff-member/guo-jing-xu-0</t>
  </si>
  <si>
    <t>Guo-Jing Xu</t>
  </si>
  <si>
    <t>S12199</t>
  </si>
  <si>
    <t>http://grbio.org/staff-member/hong-yuan-xu-0</t>
  </si>
  <si>
    <t>Hong-Yuan Xu</t>
  </si>
  <si>
    <t>S12200</t>
  </si>
  <si>
    <t>http://grbio.org/staff-member/ling-ling-xu-0</t>
  </si>
  <si>
    <t>Ling-Ling Xu</t>
  </si>
  <si>
    <t>S12201</t>
  </si>
  <si>
    <t>http://grbio.org/staff-member/qiu-hua-xu-0</t>
  </si>
  <si>
    <t>Qiu-Hua Xu</t>
  </si>
  <si>
    <t>S12202</t>
  </si>
  <si>
    <t>http://grbio.org/staff-member/sheng-xiu-xu-0</t>
  </si>
  <si>
    <t>Sheng-Xiu Xu</t>
  </si>
  <si>
    <t>S12203</t>
  </si>
  <si>
    <t>http://grbio.org/staff-member/wan-rong-xu-0</t>
  </si>
  <si>
    <t>Wan-Rong Xu</t>
  </si>
  <si>
    <t>S12204</t>
  </si>
  <si>
    <t>http://grbio.org/staff-member/wen-wei-xu-0</t>
  </si>
  <si>
    <t>Wen-Wei Xu</t>
  </si>
  <si>
    <t>S12205</t>
  </si>
  <si>
    <t>http://grbio.org/staff-member/xing-you-xu-0</t>
  </si>
  <si>
    <t>Xing-You Xu</t>
  </si>
  <si>
    <t>S12206</t>
  </si>
  <si>
    <t>http://grbio.org/staff-member/zeng-lai-xu-0</t>
  </si>
  <si>
    <t>Zeng-Lai Xu</t>
  </si>
  <si>
    <t>S12207</t>
  </si>
  <si>
    <t>http://grbio.org/staff-member/zhao-ran-xu-0</t>
  </si>
  <si>
    <t>Zhao-Ran Xu</t>
  </si>
  <si>
    <t>S12208</t>
  </si>
  <si>
    <t>http://grbio.org/staff-member/zhi-jie-xu-0</t>
  </si>
  <si>
    <t>Zhi-Jie Xu</t>
  </si>
  <si>
    <t>S12209</t>
  </si>
  <si>
    <t>http://grbio.org/staff-member/zhi-yuan-xu-0</t>
  </si>
  <si>
    <t>Zhi-Yuan Xu</t>
  </si>
  <si>
    <t>S12210</t>
  </si>
  <si>
    <t>http://grbio.org/staff-member/zhu-xu-0</t>
  </si>
  <si>
    <t>Zhu Xu</t>
  </si>
  <si>
    <t>S12211</t>
  </si>
  <si>
    <t>http://grbio.org/staff-member/xiang-ji-xue-0</t>
  </si>
  <si>
    <t>Xiang-Ji Xue</t>
  </si>
  <si>
    <t>S12212</t>
  </si>
  <si>
    <t>http://grbio.org/staff-member/ya-igugu</t>
  </si>
  <si>
    <t>A. Ya-Igugu</t>
  </si>
  <si>
    <t>S12213</t>
  </si>
  <si>
    <t>botanical typology</t>
  </si>
  <si>
    <t>[243] 99 77 70 694</t>
  </si>
  <si>
    <t>chrisam225@yahoo.fr</t>
  </si>
  <si>
    <t>http://grbio.org/staff-member/hiroshi-yabu-0</t>
  </si>
  <si>
    <t>Hiroshi Yabu</t>
  </si>
  <si>
    <t>S12214</t>
  </si>
  <si>
    <t>http://grbio.org/staff-member/shrirang-ramchandra-yadav</t>
  </si>
  <si>
    <t>Shrirang Ramchandra Yadav</t>
  </si>
  <si>
    <t>S12215</t>
  </si>
  <si>
    <t>Biosystematics; Angiosperms, especially families such as Aponogetonaceae, Araceae,  Liliaceae; flora of the Western Ghats, Maharashtra</t>
  </si>
  <si>
    <t>Kohlapur</t>
  </si>
  <si>
    <t>[91] 231 260 9157</t>
  </si>
  <si>
    <t>sryadavdu@rediffmail.com</t>
  </si>
  <si>
    <t>http://grbio.org/staff-member/lidiya-s-yakovchenko</t>
  </si>
  <si>
    <t>Lidiya S. Yakovchenko</t>
  </si>
  <si>
    <t>S12216</t>
  </si>
  <si>
    <t>Lichens, mostly of the Russian Far East, Mongolia and Dauria; taxonomy of Candelariaceae</t>
  </si>
  <si>
    <t>http://grbio.org/staff-member/g-p-yakovlev-0</t>
  </si>
  <si>
    <t>S12217</t>
  </si>
  <si>
    <t>http://grbio.org/staff-member/f-yaltirik</t>
  </si>
  <si>
    <t>F. Yaltirik</t>
  </si>
  <si>
    <t>S12218</t>
  </si>
  <si>
    <t>Forest botany</t>
  </si>
  <si>
    <t>http://grbio.org/staff-member/xin-siang-yam-0</t>
  </si>
  <si>
    <t>Xin-Siang Yam</t>
  </si>
  <si>
    <t>S12219</t>
  </si>
  <si>
    <t>http://grbio.org/staff-member/kaoru-yamaguchi</t>
  </si>
  <si>
    <t>Kaoru Yamaguchi</t>
  </si>
  <si>
    <t>S12220</t>
  </si>
  <si>
    <t>Taxonomy and ecology of aero-aquatic fungi</t>
  </si>
  <si>
    <t>http://grbio.org/staff-member/kikyo-yamamoto</t>
  </si>
  <si>
    <t>Kikyo Yamamoto</t>
  </si>
  <si>
    <t>S12221</t>
  </si>
  <si>
    <t>Ochnaceae; Vochysiaceae</t>
  </si>
  <si>
    <t>kikyo@unicamp.br</t>
  </si>
  <si>
    <t>http://grbio.org/staff-member/irina-e-yamskikh</t>
  </si>
  <si>
    <t>Irina E. Yamskikh</t>
  </si>
  <si>
    <t>S12222</t>
  </si>
  <si>
    <t>Nemoral and relict plants of Siberia</t>
  </si>
  <si>
    <t>http://grbio.org/staff-member/ping-yan-0</t>
  </si>
  <si>
    <t>Ping Yan</t>
  </si>
  <si>
    <t>S12223</t>
  </si>
  <si>
    <t>http://grbio.org/staff-member/xiaoling-yan</t>
  </si>
  <si>
    <t>Xiaoling Yan</t>
  </si>
  <si>
    <t>S12224</t>
  </si>
  <si>
    <t>Populations genetics</t>
  </si>
  <si>
    <t>sx_yxl@163.com</t>
  </si>
  <si>
    <t>http://grbio.org/staff-member/yi-xiang-yan-0</t>
  </si>
  <si>
    <t>Yi-Xiang Yan</t>
  </si>
  <si>
    <t>S12225</t>
  </si>
  <si>
    <t>http://grbio.org/staff-member/zengnan-yan-0</t>
  </si>
  <si>
    <t>Zengnan Yan</t>
  </si>
  <si>
    <t>S12226</t>
  </si>
  <si>
    <t>http://grbio.org/staff-member/zhong-kai-yan-0</t>
  </si>
  <si>
    <t>Zhong-Kai Yan</t>
  </si>
  <si>
    <t>S12227</t>
  </si>
  <si>
    <t>http://grbio.org/staff-member/alba-y%C3%A1nez</t>
  </si>
  <si>
    <t>Alba YÃ¡nez</t>
  </si>
  <si>
    <t>S12228</t>
  </si>
  <si>
    <t>http://grbio.org/staff-member/mar%C3%AD-de-jes%C3%BAs-y%C3%A1%C3%B1ez-morales</t>
  </si>
  <si>
    <t>MarÃ­a de JesÃºs YÃ¡Ã±ez-Morales</t>
  </si>
  <si>
    <t>S12229</t>
  </si>
  <si>
    <t>Taxonomy of annual and perennial crops worldwide; fungal plant diseases; fungal physiology</t>
  </si>
  <si>
    <t>yanezmj@colpos.mx</t>
  </si>
  <si>
    <t>http://grbio.org/staff-member/c-x-yang-0</t>
  </si>
  <si>
    <t>S12230</t>
  </si>
  <si>
    <t>http://grbio.org/staff-member/chun-shu-yang-0</t>
  </si>
  <si>
    <t>Chun-Shu Yang</t>
  </si>
  <si>
    <t>S12231</t>
  </si>
  <si>
    <t>http://grbio.org/staff-member/guang-hui-yang-0</t>
  </si>
  <si>
    <t>Guang-Hui Yang</t>
  </si>
  <si>
    <t>S12232</t>
  </si>
  <si>
    <t>http://grbio.org/staff-member/heng-yang-0</t>
  </si>
  <si>
    <t>Heng Yang</t>
  </si>
  <si>
    <t>S12233</t>
  </si>
  <si>
    <t>http://grbio.org/staff-member/ji-yang-0</t>
  </si>
  <si>
    <t>Ji Yang</t>
  </si>
  <si>
    <t>S12234</t>
  </si>
  <si>
    <t>http://grbio.org/staff-member/jin-xiang-yang-0</t>
  </si>
  <si>
    <t>Jin-Xiang Yang</t>
  </si>
  <si>
    <t>S12235</t>
  </si>
  <si>
    <t>http://grbio.org/staff-member/jong-cheol-yang</t>
  </si>
  <si>
    <t>Jong Cheol Yang</t>
  </si>
  <si>
    <t>S12236</t>
  </si>
  <si>
    <t>Flora of Korea; Cyperaceae; gymnosperms</t>
  </si>
  <si>
    <t>http://grbio.org/staff-member/jun-liang-yang-0</t>
  </si>
  <si>
    <t>Jun-Liang Yang</t>
  </si>
  <si>
    <t>S12237</t>
  </si>
  <si>
    <t>http://grbio.org/staff-member/lin-yang-0</t>
  </si>
  <si>
    <t>Lin Yang</t>
  </si>
  <si>
    <t>S12238</t>
  </si>
  <si>
    <t>http://grbio.org/staff-member/ming-jin-yang-0</t>
  </si>
  <si>
    <t>Ming-Jin Yang</t>
  </si>
  <si>
    <t>S12239</t>
  </si>
  <si>
    <t>http://grbio.org/staff-member/peng-yang-0</t>
  </si>
  <si>
    <t>Peng Yang</t>
  </si>
  <si>
    <t>S12240</t>
  </si>
  <si>
    <t>http://grbio.org/staff-member/qi-yin-yang-0</t>
  </si>
  <si>
    <t>Qi-Yin Yang</t>
  </si>
  <si>
    <t>S12241</t>
  </si>
  <si>
    <t>http://grbio.org/staff-member/qinghua-yang</t>
  </si>
  <si>
    <t>Qinghua Yang</t>
  </si>
  <si>
    <t>S12242</t>
  </si>
  <si>
    <t>Plant conservation; taxonomy of &lt;Osmanthus&gt; (Oleaceae); flora of East China</t>
  </si>
  <si>
    <t>[86] 21-37792288 ext. 238</t>
  </si>
  <si>
    <t>yangqinghua204@163.com</t>
  </si>
  <si>
    <t>http://grbio.org/staff-member/si-yuan-yang-0</t>
  </si>
  <si>
    <t>Si-Yuan Yang</t>
  </si>
  <si>
    <t>S12243</t>
  </si>
  <si>
    <t>http://grbio.org/staff-member/tony-jia-dong-yang</t>
  </si>
  <si>
    <t>Tony Jia-Dong Yang</t>
  </si>
  <si>
    <t>S12244</t>
  </si>
  <si>
    <t>jdyang@tesri.gov.tw</t>
  </si>
  <si>
    <t>http://grbio.org/staff-member/tu-xi-yang-0</t>
  </si>
  <si>
    <t>Tu-Xi Yang</t>
  </si>
  <si>
    <t>S12245</t>
  </si>
  <si>
    <t>http://grbio.org/staff-member/xi-ling-yang-0</t>
  </si>
  <si>
    <t>Xi-Ling Yang</t>
  </si>
  <si>
    <t>S12246</t>
  </si>
  <si>
    <t>http://grbio.org/staff-member/xiang-xue-yang-0</t>
  </si>
  <si>
    <t>Xiang-Xue Yang</t>
  </si>
  <si>
    <t>S12247</t>
  </si>
  <si>
    <t>http://grbio.org/staff-member/xiao-bo-yang-0</t>
  </si>
  <si>
    <t>Xiao-Bo Yang</t>
  </si>
  <si>
    <t>S12248</t>
  </si>
  <si>
    <t>http://grbio.org/staff-member/xiao-jie-yang-0</t>
  </si>
  <si>
    <t>Xiao-Jie Yang</t>
  </si>
  <si>
    <t>S12249</t>
  </si>
  <si>
    <t>http://grbio.org/staff-member/xiu-jian-yang-0</t>
  </si>
  <si>
    <t>Xiu-Jian Yang</t>
  </si>
  <si>
    <t>S12250</t>
  </si>
  <si>
    <t>http://grbio.org/staff-member/ye-yang-0</t>
  </si>
  <si>
    <t>Ye Yang</t>
  </si>
  <si>
    <t>S12251</t>
  </si>
  <si>
    <t>http://grbio.org/staff-member/yi-chuan-yang-0</t>
  </si>
  <si>
    <t>Yi-Chuan Yang</t>
  </si>
  <si>
    <t>S12252</t>
  </si>
  <si>
    <t>http://grbio.org/staff-member/yue-yang-0</t>
  </si>
  <si>
    <t>Yue Yang</t>
  </si>
  <si>
    <t>S12253</t>
  </si>
  <si>
    <t>http://grbio.org/staff-member/yun-jung-yang</t>
  </si>
  <si>
    <t>Yun Jung Yang</t>
  </si>
  <si>
    <t>S12254</t>
  </si>
  <si>
    <t>yang_7023@hanmail.net</t>
  </si>
  <si>
    <t>http://grbio.org/staff-member/zong-han-yang-0</t>
  </si>
  <si>
    <t>Zong-Han Yang</t>
  </si>
  <si>
    <t>S12255</t>
  </si>
  <si>
    <t>http://grbio.org/staff-member/jean-michel-yangakola</t>
  </si>
  <si>
    <t>Jean-Michel Yangakola</t>
  </si>
  <si>
    <t>S12256</t>
  </si>
  <si>
    <t>Botany; biodiversity; phytosociology</t>
  </si>
  <si>
    <t>[236] 50 70 94</t>
  </si>
  <si>
    <t>yangakola@yahoo.fr</t>
  </si>
  <si>
    <t>http://grbio.org/staff-member/artemios-g-yannitsaros</t>
  </si>
  <si>
    <t>Artemios G. Yannitsaros</t>
  </si>
  <si>
    <t>S12257</t>
  </si>
  <si>
    <t>Vascular plants, Flora of Greece, adventive flora</t>
  </si>
  <si>
    <t>[30] 210-7274240</t>
  </si>
  <si>
    <t>ayannit@biol.uoa.gr</t>
  </si>
  <si>
    <t>http://grbio.org/staff-member/okihito-yano</t>
  </si>
  <si>
    <t>Okihito Yano</t>
  </si>
  <si>
    <t>S12258</t>
  </si>
  <si>
    <t>Cyperaceae; cytology</t>
  </si>
  <si>
    <t>http://grbio.org/staff-member/yi-jian-yao</t>
  </si>
  <si>
    <t>Yi-Jian Yao</t>
  </si>
  <si>
    <t>S12259</t>
  </si>
  <si>
    <t>Molecular systematics of economically important fungi</t>
  </si>
  <si>
    <t>yaoyj@sun.im.ac.cn</t>
  </si>
  <si>
    <t>http://grbio.org/staff-member/zhen-sheng-yao-0</t>
  </si>
  <si>
    <t>Zhen-Sheng Yao</t>
  </si>
  <si>
    <t>S12260</t>
  </si>
  <si>
    <t>http://grbio.org/staff-member/ahmet-emre-yaprak</t>
  </si>
  <si>
    <t>Ahmet Emre Yaprak</t>
  </si>
  <si>
    <t>S12261</t>
  </si>
  <si>
    <t>[90] 312/ 212 6720, ext. 1143</t>
  </si>
  <si>
    <t>eyaprak@science.ankara.edu.tr</t>
  </si>
  <si>
    <t>http://grbio.org/staff-member/c-yarci</t>
  </si>
  <si>
    <t>C. Yarci</t>
  </si>
  <si>
    <t>S12262</t>
  </si>
  <si>
    <t>Plant ecology, plant sociology</t>
  </si>
  <si>
    <t>[90] 2163451186 ext. 1184</t>
  </si>
  <si>
    <t>http://grbio.org/staff-member/charlie-yarish-0</t>
  </si>
  <si>
    <t>Charlie Yarish</t>
  </si>
  <si>
    <t>S12263</t>
  </si>
  <si>
    <t>http://grbio.org/staff-member/yasodamma-nimmanapalli-yasoda</t>
  </si>
  <si>
    <t>Yasodamma Nimmanapalli Yasoda</t>
  </si>
  <si>
    <t>S12264</t>
  </si>
  <si>
    <t>Taxonomy and ecology; angiosperms of Andra Pradesh; biodiversity; phytomedicine; ethnobotany</t>
  </si>
  <si>
    <t>[91] 9246712366</t>
  </si>
  <si>
    <t>Npalli_yasoda@yahoo.co.in</t>
  </si>
  <si>
    <t>http://grbio.org/staff-member/kawakami-yasushi</t>
  </si>
  <si>
    <t>Kawakami Yasushi</t>
  </si>
  <si>
    <t>S12265</t>
  </si>
  <si>
    <t>Evolutionary ecology; geographical differentiation of insects</t>
  </si>
  <si>
    <t>kawakamiy@pref.tottori.jp</t>
  </si>
  <si>
    <t>http://grbio.org/staff-member/kennis-ky-yau</t>
  </si>
  <si>
    <t>Kennis K.Y. Yau</t>
  </si>
  <si>
    <t>S12266</t>
  </si>
  <si>
    <t>Trees of Hong Kong; taxonomy and ecology; flora of Hong Kong</t>
  </si>
  <si>
    <t>[852] 24837139</t>
  </si>
  <si>
    <t>kennisyau@kfbg.org</t>
  </si>
  <si>
    <t>http://grbio.org/staff-member/ahmet-nuri-yayintas</t>
  </si>
  <si>
    <t>Ahmet Nuri Yayintas</t>
  </si>
  <si>
    <t>S12267</t>
  </si>
  <si>
    <t>Vascular plants of Turkey</t>
  </si>
  <si>
    <t>[90]538/6459920</t>
  </si>
  <si>
    <t>yayintasahmet@hotmail.com</t>
  </si>
  <si>
    <t>http://grbio.org/staff-member/chuangxing-ye-0</t>
  </si>
  <si>
    <t>Chuangxing Ye</t>
  </si>
  <si>
    <t>S12268</t>
  </si>
  <si>
    <t>http://grbio.org/staff-member/guang-zheng-ye-0</t>
  </si>
  <si>
    <t>Guang-Zheng Ye</t>
  </si>
  <si>
    <t>S12269</t>
  </si>
  <si>
    <t>http://grbio.org/staff-member/xin-nian-ye-0</t>
  </si>
  <si>
    <t>Xin-Nian Ye</t>
  </si>
  <si>
    <t>S12270</t>
  </si>
  <si>
    <t>http://grbio.org/staff-member/yin-min-ye-0</t>
  </si>
  <si>
    <t>Yin-Min Ye</t>
  </si>
  <si>
    <t>S12271</t>
  </si>
  <si>
    <t>http://grbio.org/staff-member/yong-zhong-ye-0</t>
  </si>
  <si>
    <t>Yong-Zhong Ye</t>
  </si>
  <si>
    <t>S12272</t>
  </si>
  <si>
    <t>http://grbio.org/staff-member/andriy-yena</t>
  </si>
  <si>
    <t>Andriy Yena</t>
  </si>
  <si>
    <t>S12273</t>
  </si>
  <si>
    <t>Flora of Crimea; especially endemics and relicts; chorology; plant conservation</t>
  </si>
  <si>
    <t>[380] 652/ 263 558</t>
  </si>
  <si>
    <t>an.yena@gmail.com</t>
  </si>
  <si>
    <t>http://grbio.org/staff-member/semahat-yent%C3%BCr-0</t>
  </si>
  <si>
    <t>Semahat YentÃ¼r</t>
  </si>
  <si>
    <t>S12274</t>
  </si>
  <si>
    <t>http://grbio.org/staff-member/gui-hyen-yeom</t>
  </si>
  <si>
    <t>Gui Hyen Yeom</t>
  </si>
  <si>
    <t>S12275</t>
  </si>
  <si>
    <t>Taxonomy and molecular systematics; Liliales, Melampyrum of the Northern Hemsiphere, worldwide</t>
  </si>
  <si>
    <t>[82] 10-8745-6415</t>
  </si>
  <si>
    <t>Refresh798@Gmail.com</t>
  </si>
  <si>
    <t>http://grbio.org/staff-member/aleksandr-v-yermoshkin</t>
  </si>
  <si>
    <t>Aleksandr V. Yermoshkin</t>
  </si>
  <si>
    <t>S12276</t>
  </si>
  <si>
    <t>boktor@yandex.ru</t>
  </si>
  <si>
    <t>http://grbio.org/staff-member/k-yesodharan</t>
  </si>
  <si>
    <t>K. Yesodharan</t>
  </si>
  <si>
    <t>S12277</t>
  </si>
  <si>
    <t>http://grbio.org/staff-member/ren-yi</t>
  </si>
  <si>
    <t>Ren Yi</t>
  </si>
  <si>
    <t>S12278</t>
  </si>
  <si>
    <t>Taxonomy; biosystematics; endangered species</t>
  </si>
  <si>
    <t>renyi@nwu.edu.cn;</t>
  </si>
  <si>
    <t>http://grbio.org/staff-member/tong-pei-yi-0</t>
  </si>
  <si>
    <t>Tong-Pei Yi</t>
  </si>
  <si>
    <t>S12279</t>
  </si>
  <si>
    <t>http://grbio.org/staff-member/sinasi-yildirimli-0</t>
  </si>
  <si>
    <t>Sinasi Yildirimli</t>
  </si>
  <si>
    <t>S12280</t>
  </si>
  <si>
    <t>http://grbio.org/staff-member/atilla-yildiz</t>
  </si>
  <si>
    <t>Atilla Yildiz</t>
  </si>
  <si>
    <t>S12281</t>
  </si>
  <si>
    <t>yildiz@science.ankara.edu.tr</t>
  </si>
  <si>
    <t>http://grbio.org/staff-member/g-yilmaz</t>
  </si>
  <si>
    <t>G. Yilmaz</t>
  </si>
  <si>
    <t>S12282</t>
  </si>
  <si>
    <t>&lt;Verbascum&gt; (Scrophulariaceae)  morphology, anatomy, karyology, palynology</t>
  </si>
  <si>
    <t>guldenyl@yahoo.com</t>
  </si>
  <si>
    <t>http://grbio.org/staff-member/lin-ke-yin-1</t>
  </si>
  <si>
    <t>Lin-Ke Yin</t>
  </si>
  <si>
    <t>S12283</t>
  </si>
  <si>
    <t>http://grbio.org/staff-member/rong-hua-yin-0</t>
  </si>
  <si>
    <t>Rong-Hua Yin</t>
  </si>
  <si>
    <t>S12284</t>
  </si>
  <si>
    <t>http://grbio.org/staff-member/jian-zhe-ying</t>
  </si>
  <si>
    <t>Jian-Zhe Ying</t>
  </si>
  <si>
    <t>S12285</t>
  </si>
  <si>
    <t>http://grbio.org/staff-member/shao-shun-ying</t>
  </si>
  <si>
    <t>Shao-Shun Ying</t>
  </si>
  <si>
    <t>S12286</t>
  </si>
  <si>
    <t>Plant taxonomy; dendrology</t>
  </si>
  <si>
    <t>[886] 2/ 2363-0231, ext. 2741</t>
  </si>
  <si>
    <t>yingshao@ccms.ntu.edu.tw</t>
  </si>
  <si>
    <t>http://grbio.org/staff-member/sunkam-narayana-iyengar-yoganarasimhan-0</t>
  </si>
  <si>
    <t>S12287</t>
  </si>
  <si>
    <t>http://grbio.org/staff-member/lin-yok</t>
  </si>
  <si>
    <t>Lin Yok</t>
  </si>
  <si>
    <t>S12288</t>
  </si>
  <si>
    <t>linehor@yahoo.com</t>
  </si>
  <si>
    <t>http://grbio.org/staff-member/tsutomu-yokoi</t>
  </si>
  <si>
    <t>Tsutomu Yokoi</t>
  </si>
  <si>
    <t>S12289</t>
  </si>
  <si>
    <t>Ecology; &lt;Carex&gt;; flora of Japan</t>
  </si>
  <si>
    <t>yokoi-tsutomu-r@pref.nagano.lg.jp</t>
  </si>
  <si>
    <t>http://grbio.org/staff-member/nair-sumie-yokoya-0</t>
  </si>
  <si>
    <t>S12290</t>
  </si>
  <si>
    <t>http://grbio.org/staff-member/koji-yonekura-0</t>
  </si>
  <si>
    <t>Koji Yonekura</t>
  </si>
  <si>
    <t>S12291</t>
  </si>
  <si>
    <t>Polygonaceae; flora of Japan; especially Mt. Hakkoda; flora of Himalayas</t>
  </si>
  <si>
    <t>[81] 22/ 217-6765</t>
  </si>
  <si>
    <t>yonekura@m.tohoku.ac.jp</t>
  </si>
  <si>
    <t>http://grbio.org/staff-member/kyouichi-yoneyama</t>
  </si>
  <si>
    <t>Kyouichi Yoneyama</t>
  </si>
  <si>
    <t>S12292</t>
  </si>
  <si>
    <t>Taxonomy of Gymnospermae, pteridophytes of Hokuriku</t>
  </si>
  <si>
    <t>http://grbio.org/staff-member/ji-bing-yong-0</t>
  </si>
  <si>
    <t>Ji-Bing Yong</t>
  </si>
  <si>
    <t>S12293</t>
  </si>
  <si>
    <t>http://grbio.org/staff-member/shui-sheng-you-0</t>
  </si>
  <si>
    <t>Shui-Sheng You</t>
  </si>
  <si>
    <t>S12294</t>
  </si>
  <si>
    <t>http://grbio.org/staff-member/guo-dian-yu-0</t>
  </si>
  <si>
    <t>Guo-Dian Yu</t>
  </si>
  <si>
    <t>S12295</t>
  </si>
  <si>
    <t>http://grbio.org/staff-member/hui-jun-yu-0</t>
  </si>
  <si>
    <t>Hui-Jun Yu</t>
  </si>
  <si>
    <t>S12296</t>
  </si>
  <si>
    <t>http://grbio.org/staff-member/ming-jian-yu</t>
  </si>
  <si>
    <t>Ming-Jian Yu</t>
  </si>
  <si>
    <t>S12297</t>
  </si>
  <si>
    <t>http://grbio.org/staff-member/sheng-xiang-yu</t>
  </si>
  <si>
    <t>Sheng-xiang Yu</t>
  </si>
  <si>
    <t>S12298</t>
  </si>
  <si>
    <t>yushengxiang@ibcas.ac.cn</t>
  </si>
  <si>
    <t>http://grbio.org/staff-member/shu-hua-yu-0</t>
  </si>
  <si>
    <t>Shu-Hua Yu</t>
  </si>
  <si>
    <t>S12299</t>
  </si>
  <si>
    <t>http://grbio.org/staff-member/xiang-yun-yu-0</t>
  </si>
  <si>
    <t>Xiang-Yun Yu</t>
  </si>
  <si>
    <t>S12300</t>
  </si>
  <si>
    <t>http://grbio.org/staff-member/xu-ping-yu-0</t>
  </si>
  <si>
    <t>Xu-Ping Yu</t>
  </si>
  <si>
    <t>S12301</t>
  </si>
  <si>
    <t>http://grbio.org/staff-member/yi-fu-yu-0</t>
  </si>
  <si>
    <t>Yi-Fu Yu</t>
  </si>
  <si>
    <t>S12302</t>
  </si>
  <si>
    <t>http://grbio.org/staff-member/ying-ru-yu-0</t>
  </si>
  <si>
    <t>Ying-Ru Yu</t>
  </si>
  <si>
    <t>S12303</t>
  </si>
  <si>
    <t>http://grbio.org/staff-member/yong-li-yu-0</t>
  </si>
  <si>
    <t>Yong-Li Yu</t>
  </si>
  <si>
    <t>S12304</t>
  </si>
  <si>
    <t>http://grbio.org/staff-member/yong-nian-yu</t>
  </si>
  <si>
    <t>Yong-Nian Yu</t>
  </si>
  <si>
    <t>S12305</t>
  </si>
  <si>
    <t>Erysiphales; Peronosporales</t>
  </si>
  <si>
    <t>http://grbio.org/staff-member/zhao-lu-yu-0</t>
  </si>
  <si>
    <t>Zhao-Lu Yu</t>
  </si>
  <si>
    <t>S12306</t>
  </si>
  <si>
    <t>http://grbio.org/staff-member/chang-qi-yuan-0</t>
  </si>
  <si>
    <t>Chang-Qi Yuan</t>
  </si>
  <si>
    <t>S12307</t>
  </si>
  <si>
    <t>http://grbio.org/staff-member/yong-ming-yuan-0</t>
  </si>
  <si>
    <t>Yong-Ming Yuan</t>
  </si>
  <si>
    <t>S12308</t>
  </si>
  <si>
    <t>[41] 32/ 718 23 67</t>
  </si>
  <si>
    <t>yong-ming.yuan@unine.ch</t>
  </si>
  <si>
    <t>http://grbio.org/staff-member/jianying-yue-0</t>
  </si>
  <si>
    <t>Jianying Yue</t>
  </si>
  <si>
    <t>S12309</t>
  </si>
  <si>
    <t>http://grbio.org/staff-member/e-o-yurchenko-0</t>
  </si>
  <si>
    <t>S12310</t>
  </si>
  <si>
    <t>http://grbio.org/staff-member/natalia-alekseevna-yuritsyna</t>
  </si>
  <si>
    <t>Natalia Alekseevna Yuritsyna</t>
  </si>
  <si>
    <t>S12311</t>
  </si>
  <si>
    <t>http://grbio.org/staff-member/kathryn-yurkonis</t>
  </si>
  <si>
    <t>Kathryn Yurkonis</t>
  </si>
  <si>
    <t>S12312</t>
  </si>
  <si>
    <t>Grassland and invasive species ecology</t>
  </si>
  <si>
    <t>[1] 701 777 4676</t>
  </si>
  <si>
    <t>Kathryn.Yurkonis@email.und.edu</t>
  </si>
  <si>
    <t>http://grbio.org/staff-member/umi-kalsom-yusof</t>
  </si>
  <si>
    <t>Umi Kalsom Yusof</t>
  </si>
  <si>
    <t>S12313</t>
  </si>
  <si>
    <t>[60] 3/ 9486101, ext. 3628</t>
  </si>
  <si>
    <t>http://grbio.org/staff-member/almila-%C3%A7ift%C3%A7i</t>
  </si>
  <si>
    <t>Almila Ã‡iftÃ§i</t>
  </si>
  <si>
    <t>S12314</t>
  </si>
  <si>
    <t>Plantaginaceae, Plantago; Brassicaceae, Thlaspi</t>
  </si>
  <si>
    <t>almila.ciftci@gmail.com</t>
  </si>
  <si>
    <t>http://grbio.org/staff-member/nelson-zabala</t>
  </si>
  <si>
    <t>Nelson A. Zabala</t>
  </si>
  <si>
    <t>S12315</t>
  </si>
  <si>
    <t>Useful plants of Ecuador (Amazonia; Coast; and Andes)</t>
  </si>
  <si>
    <t>[593] 2/ 2430-413</t>
  </si>
  <si>
    <t>nelson@mail.usfq.ecu.ec</t>
  </si>
  <si>
    <t>http://grbio.org/staff-member/rakan-zak-zahawi</t>
  </si>
  <si>
    <t>Rakan (Zak) Zahawi</t>
  </si>
  <si>
    <t>S12316</t>
  </si>
  <si>
    <t>Forest recovery in degraded habitats; restoration ecology; flora of Central America</t>
  </si>
  <si>
    <t>[506] 2773-4004 ext 3100</t>
  </si>
  <si>
    <t>zak.zahawi@ots.ac.cr</t>
  </si>
  <si>
    <t>http://grbio.org/staff-member/khadija-zahri</t>
  </si>
  <si>
    <t>Khadija Zahri</t>
  </si>
  <si>
    <t>S12317</t>
  </si>
  <si>
    <t>Taxonomy of &lt;Helianthemum&gt; (Cistaceae); flora of the High Atlas and Marrakesh region.</t>
  </si>
  <si>
    <t>[212] 66 72 799 88</t>
  </si>
  <si>
    <t>zahri@ucam.ac.ma</t>
  </si>
  <si>
    <t>http://grbio.org/staff-member/vlastimil-zak-0</t>
  </si>
  <si>
    <t>Vlastimil Zak</t>
  </si>
  <si>
    <t>S12318</t>
  </si>
  <si>
    <t>http://grbio.org/staff-member/muhammad-zakaria</t>
  </si>
  <si>
    <t>Muhammad Zakaria</t>
  </si>
  <si>
    <t>S12319</t>
  </si>
  <si>
    <t>[92] 334-9297904</t>
  </si>
  <si>
    <t>http://grbio.org/staff-member/jos%C3%A9-omar-zambrano-c-0</t>
  </si>
  <si>
    <t>S12320</t>
  </si>
  <si>
    <t>http://grbio.org/staff-member/oana-zamfirescu</t>
  </si>
  <si>
    <t>Oana Zamfirescu</t>
  </si>
  <si>
    <t>S12321</t>
  </si>
  <si>
    <t>zamfi@uaic.ro</t>
  </si>
  <si>
    <t>http://grbio.org/staff-member/nelson-zamora-0</t>
  </si>
  <si>
    <t>Nelson Zamora</t>
  </si>
  <si>
    <t>S12322</t>
  </si>
  <si>
    <t>http://grbio.org/staff-member/sergio-zamudio-ruiz</t>
  </si>
  <si>
    <t>Sergio Zamudio Ruiz</t>
  </si>
  <si>
    <t>S12323</t>
  </si>
  <si>
    <t>Flora of Mexico; &lt;Pinguicula&gt;; Lentibulariaceae</t>
  </si>
  <si>
    <t>sergio.zamudio@inecol.edu.mx</t>
  </si>
  <si>
    <t>http://grbio.org/staff-member/jasper-j-zanco</t>
  </si>
  <si>
    <t>Jasper J. Zanco</t>
  </si>
  <si>
    <t>S12324</t>
  </si>
  <si>
    <t>Floristic analysis; Winteraceae; air quality and lichen diversity; biodiversity conservation</t>
  </si>
  <si>
    <t>herbario@unisul.br</t>
  </si>
  <si>
    <t>http://grbio.org/staff-member/sima-zanganeh</t>
  </si>
  <si>
    <t>Sima Zanganeh</t>
  </si>
  <si>
    <t>S12325</t>
  </si>
  <si>
    <t>Zygomycetes; VA mycorrhizae</t>
  </si>
  <si>
    <t>http://grbio.org/staff-member/liliane-baldam-zani</t>
  </si>
  <si>
    <t>Liliane Baldam Zani</t>
  </si>
  <si>
    <t>S12326</t>
  </si>
  <si>
    <t>Pau-brasil &lt;Caesalpinia echinata&gt;; flora of Aracruz, ES,  Brazil</t>
  </si>
  <si>
    <t>[55] (27) 9954-9868</t>
  </si>
  <si>
    <t>lilianebaldan@yahoo.com.br</t>
  </si>
  <si>
    <t>http://grbio.org/staff-member/ana-zanin-0</t>
  </si>
  <si>
    <t>Ana Zanin</t>
  </si>
  <si>
    <t>S12327</t>
  </si>
  <si>
    <t>http://grbio.org/staff-member/elizabete-maria-zanin</t>
  </si>
  <si>
    <t>Elizabete Maria Zanin</t>
  </si>
  <si>
    <t>S12328</t>
  </si>
  <si>
    <t>Epiphytes from Southern Brazil</t>
  </si>
  <si>
    <t>emz@uricer.edu.br</t>
  </si>
  <si>
    <t>http://grbio.org/staff-member/amy-zanne</t>
  </si>
  <si>
    <t>Amy Zanne</t>
  </si>
  <si>
    <t>S12329</t>
  </si>
  <si>
    <t>Plant evolutionary ecology and physiology; Australian plants</t>
  </si>
  <si>
    <t>aezanne@gmail.com</t>
  </si>
  <si>
    <t>http://grbio.org/staff-member/l-zanotti-0</t>
  </si>
  <si>
    <t>S12330</t>
  </si>
  <si>
    <t>http://grbio.org/staff-member/elieti-lima-z%C3%A1rate-0</t>
  </si>
  <si>
    <t>Elieti Lima ZÃ¡rate</t>
  </si>
  <si>
    <t>S12331</t>
  </si>
  <si>
    <t>http://grbio.org/staff-member/ezequiel-z%C3%A1rate-0</t>
  </si>
  <si>
    <t>Ezequiel ZÃ¡rate</t>
  </si>
  <si>
    <t>S12332</t>
  </si>
  <si>
    <t>http://grbio.org/staff-member/elsa-zardini-0</t>
  </si>
  <si>
    <t>Elsa Zardini</t>
  </si>
  <si>
    <t>S12333</t>
  </si>
  <si>
    <t>http://grbio.org/staff-member/elsa-zardini-1</t>
  </si>
  <si>
    <t>S12334</t>
  </si>
  <si>
    <t>595-021-500438</t>
  </si>
  <si>
    <t>http://grbio.org/staff-member/golshan-zare</t>
  </si>
  <si>
    <t>Golshan Zare</t>
  </si>
  <si>
    <t>S12335</t>
  </si>
  <si>
    <t>Flora of Iran; Orobancaceae; molecular systematics</t>
  </si>
  <si>
    <t>http://grbio.org/staff-member/rasoul-zare-nasrabady</t>
  </si>
  <si>
    <t>Rasoul Zare-Nasrabady</t>
  </si>
  <si>
    <t>S12336</t>
  </si>
  <si>
    <t>http://grbio.org/staff-member/momen-zareh</t>
  </si>
  <si>
    <t>Momen Zareh</t>
  </si>
  <si>
    <t>S12337</t>
  </si>
  <si>
    <t>Asteraceae; seed anatomy</t>
  </si>
  <si>
    <t>http://grbio.org/staff-member/rafail-garifovich-zaripov</t>
  </si>
  <si>
    <t>Rafail Garifovich Zaripov</t>
  </si>
  <si>
    <t>S12338</t>
  </si>
  <si>
    <t>Floristics, phytocenology, florogenesis</t>
  </si>
  <si>
    <t>http://grbio.org/staff-member/alexandr-m-zarubin-0</t>
  </si>
  <si>
    <t>S12339</t>
  </si>
  <si>
    <t>http://grbio.org/staff-member/j-z%C3%A1zvorka-0</t>
  </si>
  <si>
    <t>J. ZÃ¡zvorka</t>
  </si>
  <si>
    <t>S12340</t>
  </si>
  <si>
    <t>http://grbio.org/staff-member/noga-zelener-0</t>
  </si>
  <si>
    <t>Noga Zelener</t>
  </si>
  <si>
    <t>S12341</t>
  </si>
  <si>
    <t>http://grbio.org/staff-member/serhiy-dmytrovich-zelenko</t>
  </si>
  <si>
    <t>Serhiy Dmytrovich Zelenko</t>
  </si>
  <si>
    <t>S12342</t>
  </si>
  <si>
    <t>Ecology and distribution of lichens in Ukraine and Europe</t>
  </si>
  <si>
    <t>[38] 044/ 2396785</t>
  </si>
  <si>
    <t>zelenko_s@ukr.net</t>
  </si>
  <si>
    <t>http://grbio.org/staff-member/zemede-asfaw-0</t>
  </si>
  <si>
    <t>S12343</t>
  </si>
  <si>
    <t>http://grbio.org/staff-member/fan-zeng-0</t>
  </si>
  <si>
    <t>Fan-An Zeng</t>
  </si>
  <si>
    <t>S12344</t>
  </si>
  <si>
    <t>http://grbio.org/staff-member/ling-zeng-0</t>
  </si>
  <si>
    <t>Ling Zeng</t>
  </si>
  <si>
    <t>S12345</t>
  </si>
  <si>
    <t>http://grbio.org/staff-member/wan-zhang-zeng-0</t>
  </si>
  <si>
    <t>Wan-Zhang Zeng</t>
  </si>
  <si>
    <t>S12346</t>
  </si>
  <si>
    <t>http://grbio.org/staff-member/wenbin-zeng-0</t>
  </si>
  <si>
    <t>Wenbin Zeng</t>
  </si>
  <si>
    <t>S12347</t>
  </si>
  <si>
    <t>http://grbio.org/staff-member/xian-feng-zeng-0</t>
  </si>
  <si>
    <t>Xian-Feng Zeng</t>
  </si>
  <si>
    <t>S12348</t>
  </si>
  <si>
    <t>http://grbio.org/staff-member/yi-quan-zeng-0</t>
  </si>
  <si>
    <t>Yi-Quan Zeng</t>
  </si>
  <si>
    <t>S12349</t>
  </si>
  <si>
    <t>http://grbio.org/staff-member/zhaobin-zeng-0</t>
  </si>
  <si>
    <t>Zhaobin Zeng</t>
  </si>
  <si>
    <t>S12350</t>
  </si>
  <si>
    <t>http://grbio.org/staff-member/nyree-zerega</t>
  </si>
  <si>
    <t>Nyree Zerega</t>
  </si>
  <si>
    <t>S12351</t>
  </si>
  <si>
    <t>Plant Systematist and Herbarium Curator</t>
  </si>
  <si>
    <t>Moraceae, especially &lt;Artocarpus&gt; and &lt;Dorstenia&gt;; phylogenetics; biogeography; pollination biology; origins of cultivated plants</t>
  </si>
  <si>
    <t>[1] 847/ 835-6916</t>
  </si>
  <si>
    <t>nzerega@chicagobotanic.org</t>
  </si>
  <si>
    <t>http://grbio.org/staff-member/zerihun-woldu-0</t>
  </si>
  <si>
    <t>S12352</t>
  </si>
  <si>
    <t>http://grbio.org/staff-member/kurt-zernig</t>
  </si>
  <si>
    <t>Kurt Zernig</t>
  </si>
  <si>
    <t>S12353</t>
  </si>
  <si>
    <t>Vascular plant flora of Styria; botanical databases</t>
  </si>
  <si>
    <t>[43] 316/ 8017-9751</t>
  </si>
  <si>
    <t>kurt.zernig@museum-joanneum.at</t>
  </si>
  <si>
    <t>http://grbio.org/staff-member/percy-amilcar-p-zevallos</t>
  </si>
  <si>
    <t>Percy Amilcar P. Zevallos</t>
  </si>
  <si>
    <t>S12354</t>
  </si>
  <si>
    <t>Ethnobotany; biogeography; dry forests of Peru; neotropical flora</t>
  </si>
  <si>
    <t>[51] 614-7800 ext. 309</t>
  </si>
  <si>
    <t>pazpollito@lamolina.edu.pe</t>
  </si>
  <si>
    <t>http://grbio.org/staff-member/l-v-zhakova-0</t>
  </si>
  <si>
    <t>S12355</t>
  </si>
  <si>
    <t>http://grbio.org/staff-member/chao-fang-zhang</t>
  </si>
  <si>
    <t>Chao-Fang Zhang</t>
  </si>
  <si>
    <t>S12356</t>
  </si>
  <si>
    <t>http://grbio.org/staff-member/chun-he-zhang-0</t>
  </si>
  <si>
    <t>Chun-He Zhang</t>
  </si>
  <si>
    <t>S12357</t>
  </si>
  <si>
    <t>http://grbio.org/staff-member/chun-ling-zhang-0</t>
  </si>
  <si>
    <t>Chun-Ling Zhang</t>
  </si>
  <si>
    <t>S12358</t>
  </si>
  <si>
    <t>http://grbio.org/staff-member/dao-yuan-zhang-0</t>
  </si>
  <si>
    <t>Dao-Yuan Zhang</t>
  </si>
  <si>
    <t>S12359</t>
  </si>
  <si>
    <t>http://grbio.org/staff-member/ding-cheng-zhang-0</t>
  </si>
  <si>
    <t>Ding-Cheng Zhang</t>
  </si>
  <si>
    <t>S12360</t>
  </si>
  <si>
    <t>http://grbio.org/staff-member/ding-yu-zhang-0</t>
  </si>
  <si>
    <t>Ding-Yu Zhang</t>
  </si>
  <si>
    <t>S12361</t>
  </si>
  <si>
    <t>http://grbio.org/staff-member/gang-min-zhang-0</t>
  </si>
  <si>
    <t>Gang-Min Zhang</t>
  </si>
  <si>
    <t>S12362</t>
  </si>
  <si>
    <t>http://grbio.org/staff-member/guang-fei-zhang-0</t>
  </si>
  <si>
    <t>Guang-Fei Zhang</t>
  </si>
  <si>
    <t>S12363</t>
  </si>
  <si>
    <t>http://grbio.org/staff-member/guang-ping-zhang-0</t>
  </si>
  <si>
    <t>Guang-Ping Zhang</t>
  </si>
  <si>
    <t>S12364</t>
  </si>
  <si>
    <t>http://grbio.org/staff-member/gui-yi-zhang-0</t>
  </si>
  <si>
    <t>Gui-Yi Zhang</t>
  </si>
  <si>
    <t>S12365</t>
  </si>
  <si>
    <t>http://grbio.org/staff-member/guifang-zhang</t>
  </si>
  <si>
    <t>Guifang Zhang</t>
  </si>
  <si>
    <t>S12366</t>
  </si>
  <si>
    <t>Taxonomy; plant tissue culture</t>
  </si>
  <si>
    <t>http://grbio.org/staff-member/guo-qing-zhang-0</t>
  </si>
  <si>
    <t>Guo-Qing Zhang</t>
  </si>
  <si>
    <t>S12367</t>
  </si>
  <si>
    <t>http://grbio.org/staff-member/he-ling-zhang-0</t>
  </si>
  <si>
    <t>He-Ling Zhang</t>
  </si>
  <si>
    <t>S12368</t>
  </si>
  <si>
    <t>http://grbio.org/staff-member/hong-chang-zhang-0</t>
  </si>
  <si>
    <t>Hong-Chang Zhang</t>
  </si>
  <si>
    <t>S12369</t>
  </si>
  <si>
    <t>http://grbio.org/staff-member/hua-hai-zhang-0</t>
  </si>
  <si>
    <t>Hua-Hai Zhang</t>
  </si>
  <si>
    <t>S12370</t>
  </si>
  <si>
    <t>http://grbio.org/staff-member/ji-zhang-0</t>
  </si>
  <si>
    <t>Ji Zhang</t>
  </si>
  <si>
    <t>S12371</t>
  </si>
  <si>
    <t>http://grbio.org/staff-member/ji-min-zhang-0</t>
  </si>
  <si>
    <t>Ji-Min Zhang</t>
  </si>
  <si>
    <t>S12372</t>
  </si>
  <si>
    <t>http://grbio.org/staff-member/jian-cheng-zhang-0</t>
  </si>
  <si>
    <t>Jian-Cheng Zhang</t>
  </si>
  <si>
    <t>S12373</t>
  </si>
  <si>
    <t>http://grbio.org/staff-member/jian-min-zhang-0</t>
  </si>
  <si>
    <t>Jian-Min Zhang</t>
  </si>
  <si>
    <t>S12374</t>
  </si>
  <si>
    <t>http://grbio.org/staff-member/jian-yong-zhang</t>
  </si>
  <si>
    <t>Jian-Yong Zhang</t>
  </si>
  <si>
    <t>S12375</t>
  </si>
  <si>
    <t>[86]755-25710180</t>
  </si>
  <si>
    <t>http://grbio.org/staff-member/lai-fa-zhang-0</t>
  </si>
  <si>
    <t>Lai-Fa Zhang</t>
  </si>
  <si>
    <t>S12376</t>
  </si>
  <si>
    <t>http://grbio.org/staff-member/man-xiang-zhang-0</t>
  </si>
  <si>
    <t>Man-Xiang Zhang</t>
  </si>
  <si>
    <t>S12377</t>
  </si>
  <si>
    <t>http://grbio.org/staff-member/mian-zhang-0</t>
  </si>
  <si>
    <t>Mian Zhang</t>
  </si>
  <si>
    <t>S12378</t>
  </si>
  <si>
    <t>http://grbio.org/staff-member/ming-li-zhang-0</t>
  </si>
  <si>
    <t>Ming-Li Zhang</t>
  </si>
  <si>
    <t>S12379</t>
  </si>
  <si>
    <t>http://grbio.org/staff-member/ming-zhe-zhang-0</t>
  </si>
  <si>
    <t>Ming-Zhe Zhang</t>
  </si>
  <si>
    <t>S12380</t>
  </si>
  <si>
    <t>http://grbio.org/staff-member/minhua-zhang-0</t>
  </si>
  <si>
    <t>Minhua Zhang</t>
  </si>
  <si>
    <t>S12381</t>
  </si>
  <si>
    <t>http://grbio.org/staff-member/peng-zhang</t>
  </si>
  <si>
    <t>Peng Zhang</t>
  </si>
  <si>
    <t>S12382</t>
  </si>
  <si>
    <t>Plant biotechnology; genetic engineering; sweet potato, cassava; functional genomics</t>
  </si>
  <si>
    <t>[86] 21-67657820</t>
  </si>
  <si>
    <t>zhangpeng@sibs.ac.cn</t>
  </si>
  <si>
    <t>http://grbio.org/staff-member/qixiang-zhang-0</t>
  </si>
  <si>
    <t>Qixiang Zhang</t>
  </si>
  <si>
    <t>S12383</t>
  </si>
  <si>
    <t>http://grbio.org/staff-member/raoting-zhang-0</t>
  </si>
  <si>
    <t>Raoting Zhang</t>
  </si>
  <si>
    <t>S12384</t>
  </si>
  <si>
    <t>http://grbio.org/staff-member/shao-yun-zhang-0</t>
  </si>
  <si>
    <t>Shao-Yun Zhang</t>
  </si>
  <si>
    <t>S12385</t>
  </si>
  <si>
    <t>http://grbio.org/staff-member/shou-zhou-zhang</t>
  </si>
  <si>
    <t>Shou-Zhou Zhang</t>
  </si>
  <si>
    <t>S12386</t>
  </si>
  <si>
    <t>Magnoliaceae; Poaceae; medicinal plants</t>
  </si>
  <si>
    <t>zhangshouzhou@szum.gov.cn</t>
  </si>
  <si>
    <t>http://grbio.org/staff-member/shu-ren-zhang-0</t>
  </si>
  <si>
    <t>Shu-Ren Zhang</t>
  </si>
  <si>
    <t>S12387</t>
  </si>
  <si>
    <t>http://grbio.org/staff-member/su-qin-zhang-0</t>
  </si>
  <si>
    <t>Su-Qin Zhang</t>
  </si>
  <si>
    <t>S12388</t>
  </si>
  <si>
    <t>http://grbio.org/staff-member/tai-li-zhang-0</t>
  </si>
  <si>
    <t>Tai-Li Zhang</t>
  </si>
  <si>
    <t>S12389</t>
  </si>
  <si>
    <t>http://grbio.org/staff-member/tie-jun-zhang-0</t>
  </si>
  <si>
    <t>Tie-Jun Zhang</t>
  </si>
  <si>
    <t>S12390</t>
  </si>
  <si>
    <t>http://grbio.org/staff-member/ting-hua-zhang-0</t>
  </si>
  <si>
    <t>Ting-Hua Zhang</t>
  </si>
  <si>
    <t>S12391</t>
  </si>
  <si>
    <t>http://grbio.org/staff-member/wei-min-zhang-0</t>
  </si>
  <si>
    <t>Wei-Min Zhang</t>
  </si>
  <si>
    <t>S12392</t>
  </si>
  <si>
    <t>http://grbio.org/staff-member/weiwei-zhang</t>
  </si>
  <si>
    <t>Weiwei Zhang</t>
  </si>
  <si>
    <t>S12393</t>
  </si>
  <si>
    <t>ww_zhang81@yahoo.com.cn</t>
  </si>
  <si>
    <t>http://grbio.org/staff-member/xian-chun-zhang</t>
  </si>
  <si>
    <t>Xian-Chun Zhang</t>
  </si>
  <si>
    <t>S12394</t>
  </si>
  <si>
    <t>zhangxc@ns.ibcas.ac.cn</t>
  </si>
  <si>
    <t>http://grbio.org/staff-member/xianquan-zhang</t>
  </si>
  <si>
    <t>Xianquan Zhang</t>
  </si>
  <si>
    <t>S12395</t>
  </si>
  <si>
    <t>Plant conservation and collections; taxonomy of Aceraceae; flora of East China</t>
  </si>
  <si>
    <t>zh_xianquan@163.com</t>
  </si>
  <si>
    <t>http://grbio.org/staff-member/xiao-ping-zhang-0</t>
  </si>
  <si>
    <t>Xiao-Ping Zhang</t>
  </si>
  <si>
    <t>S12396</t>
  </si>
  <si>
    <t>http://grbio.org/staff-member/xiao-qing-zhang</t>
  </si>
  <si>
    <t>Xiao-Qing Zhang</t>
  </si>
  <si>
    <t>S12397</t>
  </si>
  <si>
    <t>zhangxq@sun.im.ac.cn</t>
  </si>
  <si>
    <t>http://grbio.org/staff-member/xin-yue-zhang-0</t>
  </si>
  <si>
    <t>Xin-Yue Zhang</t>
  </si>
  <si>
    <t>S12398</t>
  </si>
  <si>
    <t>http://grbio.org/staff-member/xiu-fu-zhang-0</t>
  </si>
  <si>
    <t>Xiu-Fu Zhang</t>
  </si>
  <si>
    <t>S12399</t>
  </si>
  <si>
    <t>http://grbio.org/staff-member/yan-min-zhang-0</t>
  </si>
  <si>
    <t>Yan-Min Zhang</t>
  </si>
  <si>
    <t>S12400</t>
  </si>
  <si>
    <t>http://grbio.org/staff-member/yang-jin-zhang-0</t>
  </si>
  <si>
    <t>Yang-Jin Zhang</t>
  </si>
  <si>
    <t>S12401</t>
  </si>
  <si>
    <t>http://grbio.org/staff-member/yong-zhang-0</t>
  </si>
  <si>
    <t>Yong Zhang</t>
  </si>
  <si>
    <t>S12402</t>
  </si>
  <si>
    <t>http://grbio.org/staff-member/you-lin-zhang-0</t>
  </si>
  <si>
    <t>You-Lin Zhang</t>
  </si>
  <si>
    <t>S12403</t>
  </si>
  <si>
    <t>http://grbio.org/staff-member/yu-zhi-zhang-0</t>
  </si>
  <si>
    <t>Yu-Zhi Zhang</t>
  </si>
  <si>
    <t>S12404</t>
  </si>
  <si>
    <t>http://grbio.org/staff-member/yue-jin-zhang</t>
  </si>
  <si>
    <t>Yue-jin Zhang</t>
  </si>
  <si>
    <t>S12405</t>
  </si>
  <si>
    <t>Head, Plant Taxonomy Department</t>
  </si>
  <si>
    <t>qxzhang@126.com</t>
  </si>
  <si>
    <t>http://grbio.org/staff-member/zhao-hui-zhang-0</t>
  </si>
  <si>
    <t>Zhao-Hui Zhang</t>
  </si>
  <si>
    <t>S12406</t>
  </si>
  <si>
    <t>http://grbio.org/staff-member/zhao-jie-zhang-0</t>
  </si>
  <si>
    <t>Zhao-Jie Zhang</t>
  </si>
  <si>
    <t>S12407</t>
  </si>
  <si>
    <t>http://grbio.org/staff-member/zhi-zhang-1</t>
  </si>
  <si>
    <t>Zhi Zhang</t>
  </si>
  <si>
    <t>S12408</t>
  </si>
  <si>
    <t>http://grbio.org/staff-member/zhi-zhang-2</t>
  </si>
  <si>
    <t>S12409</t>
  </si>
  <si>
    <t>http://grbio.org/staff-member/zhixiang-zhang-0</t>
  </si>
  <si>
    <t>Zhixiang Zhang</t>
  </si>
  <si>
    <t>S12410</t>
  </si>
  <si>
    <t>http://grbio.org/staff-member/zing-xiang-zhang-0</t>
  </si>
  <si>
    <t>Zing-Xiang Zhang</t>
  </si>
  <si>
    <t>S12411</t>
  </si>
  <si>
    <t>http://grbio.org/staff-member/bao-hui-zhao-0</t>
  </si>
  <si>
    <t>Bao-Hui Zhao</t>
  </si>
  <si>
    <t>S12412</t>
  </si>
  <si>
    <t>http://grbio.org/staff-member/hong-quan-zhao-0</t>
  </si>
  <si>
    <t>Hong-Quan Zhao</t>
  </si>
  <si>
    <t>S12413</t>
  </si>
  <si>
    <t>http://grbio.org/staff-member/leng-zhao-0</t>
  </si>
  <si>
    <t>Leng Zhao</t>
  </si>
  <si>
    <t>S12414</t>
  </si>
  <si>
    <t>http://grbio.org/staff-member/ming-zhao-0</t>
  </si>
  <si>
    <t>Ming Zhao</t>
  </si>
  <si>
    <t>S12415</t>
  </si>
  <si>
    <t>http://grbio.org/staff-member/ting-zhao-0</t>
  </si>
  <si>
    <t>Ting Zhao</t>
  </si>
  <si>
    <t>S12416</t>
  </si>
  <si>
    <t>http://grbio.org/staff-member/xiu-gu-zhao-0</t>
  </si>
  <si>
    <t>Xiu-Gu Zhao</t>
  </si>
  <si>
    <t>S12417</t>
  </si>
  <si>
    <t>http://grbio.org/staff-member/xiu-zhen-zhao-0</t>
  </si>
  <si>
    <t>Xiu-Zhen Zhao</t>
  </si>
  <si>
    <t>S12418</t>
  </si>
  <si>
    <t>http://grbio.org/staff-member/yi-zhao-0</t>
  </si>
  <si>
    <t>Yi Zhao</t>
  </si>
  <si>
    <t>S12419</t>
  </si>
  <si>
    <t>http://grbio.org/staff-member/yu-tang-zhao-0</t>
  </si>
  <si>
    <t>Yu-Tang Zhao</t>
  </si>
  <si>
    <t>S12420</t>
  </si>
  <si>
    <t>http://grbio.org/staff-member/zien-zhao-0</t>
  </si>
  <si>
    <t>Zien Zhao</t>
  </si>
  <si>
    <t>S12421</t>
  </si>
  <si>
    <t>http://grbio.org/staff-member/bo-lin-zheng-0</t>
  </si>
  <si>
    <t>Bo-Lin Zheng</t>
  </si>
  <si>
    <t>S12422</t>
  </si>
  <si>
    <t>http://grbio.org/staff-member/chao-zong-zheng</t>
  </si>
  <si>
    <t>Chao-Zong Zheng</t>
  </si>
  <si>
    <t>S12423</t>
  </si>
  <si>
    <t>http://grbio.org/staff-member/gou-yang-zheng-0</t>
  </si>
  <si>
    <t>Gou-Yang Zheng</t>
  </si>
  <si>
    <t>S12424</t>
  </si>
  <si>
    <t>http://grbio.org/staff-member/jiehua-zheng-0</t>
  </si>
  <si>
    <t>Jiehua Zheng</t>
  </si>
  <si>
    <t>S12425</t>
  </si>
  <si>
    <t>http://grbio.org/staff-member/qing-fang-zheng-0</t>
  </si>
  <si>
    <t>Qing-Fang Zheng</t>
  </si>
  <si>
    <t>S12426</t>
  </si>
  <si>
    <t>http://grbio.org/staff-member/ru-yong-zheng</t>
  </si>
  <si>
    <t>Ru-Yong Zheng</t>
  </si>
  <si>
    <t>S12427</t>
  </si>
  <si>
    <t>zhengry@sun.im.ac.cn</t>
  </si>
  <si>
    <t>http://grbio.org/staff-member/wei-fa-zheng-0</t>
  </si>
  <si>
    <t>Wei-Fa Zheng</t>
  </si>
  <si>
    <t>S12428</t>
  </si>
  <si>
    <t>http://grbio.org/staff-member/xiao-hong-zheng-0</t>
  </si>
  <si>
    <t>Xiao-Hong Zheng</t>
  </si>
  <si>
    <t>S12429</t>
  </si>
  <si>
    <t>http://grbio.org/staff-member/yi-jin-zheng-0</t>
  </si>
  <si>
    <t>Yi-Jin Zheng</t>
  </si>
  <si>
    <t>S12430</t>
  </si>
  <si>
    <t>http://grbio.org/staff-member/yuanrun-zheng</t>
  </si>
  <si>
    <t>Yuanrun Zheng</t>
  </si>
  <si>
    <t>S12431</t>
  </si>
  <si>
    <t>[86]  028-87133653</t>
  </si>
  <si>
    <t>zhengry@ibcas.ac.cn</t>
  </si>
  <si>
    <t>http://grbio.org/staff-member/zhong-zheng-0</t>
  </si>
  <si>
    <t>Zhong Zheng</t>
  </si>
  <si>
    <t>S12432</t>
  </si>
  <si>
    <t>http://grbio.org/staff-member/qi-zhi-0</t>
  </si>
  <si>
    <t>Qi Zhi</t>
  </si>
  <si>
    <t>S12433</t>
  </si>
  <si>
    <t>http://grbio.org/staff-member/ben-gu-zhong-0</t>
  </si>
  <si>
    <t>Ben-Gu Zhong</t>
  </si>
  <si>
    <t>S12434</t>
  </si>
  <si>
    <t>http://grbio.org/staff-member/heng-zhong-0</t>
  </si>
  <si>
    <t>Heng Zhong</t>
  </si>
  <si>
    <t>S12435</t>
  </si>
  <si>
    <t>http://grbio.org/staff-member/hua-ping-zhong-0</t>
  </si>
  <si>
    <t>Hua-Ping Zhong</t>
  </si>
  <si>
    <t>S12436</t>
  </si>
  <si>
    <t>http://grbio.org/staff-member/shili-zhong-0</t>
  </si>
  <si>
    <t>Shili Zhong</t>
  </si>
  <si>
    <t>S12437</t>
  </si>
  <si>
    <t>http://grbio.org/staff-member/ye-cong-zhong-0</t>
  </si>
  <si>
    <t>Ye-Cong Zhong</t>
  </si>
  <si>
    <t>S12438</t>
  </si>
  <si>
    <t>http://grbio.org/staff-member/yuan-chun-zhong-0</t>
  </si>
  <si>
    <t>Yuan-Chun Zhong</t>
  </si>
  <si>
    <t>S12439</t>
  </si>
  <si>
    <t>http://grbio.org/staff-member/de-zhou-0</t>
  </si>
  <si>
    <t>De Zhou</t>
  </si>
  <si>
    <t>S12440</t>
  </si>
  <si>
    <t>http://grbio.org/staff-member/guo-qi-zhou-0</t>
  </si>
  <si>
    <t>Guo-Qi Zhou</t>
  </si>
  <si>
    <t>S12441</t>
  </si>
  <si>
    <t>http://grbio.org/staff-member/jin-zhou-0</t>
  </si>
  <si>
    <t>Jin Zhou</t>
  </si>
  <si>
    <t>S12442</t>
  </si>
  <si>
    <t>http://grbio.org/staff-member/jinsong-zhou</t>
  </si>
  <si>
    <t>Jinsong Zhou</t>
  </si>
  <si>
    <t>S12443</t>
  </si>
  <si>
    <t>Taxonomy of &lt;Viola&gt;; plant tissue culture</t>
  </si>
  <si>
    <t>[86]13570477747</t>
  </si>
  <si>
    <t>zhoujins@gzhtcm.edu.cn</t>
  </si>
  <si>
    <t>http://grbio.org/staff-member/jun-yi-zhou-0</t>
  </si>
  <si>
    <t>Jun-Yi Zhou</t>
  </si>
  <si>
    <t>S12444</t>
  </si>
  <si>
    <t>http://grbio.org/staff-member/li-shuang-zhou-0</t>
  </si>
  <si>
    <t>Li-Shuang Zhou</t>
  </si>
  <si>
    <t>S12445</t>
  </si>
  <si>
    <t>http://grbio.org/staff-member/li-xia-zhou-0</t>
  </si>
  <si>
    <t>Li-Xia Zhou</t>
  </si>
  <si>
    <t>S12446</t>
  </si>
  <si>
    <t>http://grbio.org/staff-member/ming-kang-zhou-0</t>
  </si>
  <si>
    <t>Ming-Kang Zhou</t>
  </si>
  <si>
    <t>S12447</t>
  </si>
  <si>
    <t>http://grbio.org/staff-member/mou-qin-zhou-0</t>
  </si>
  <si>
    <t>Mou-Qin Zhou</t>
  </si>
  <si>
    <t>S12448</t>
  </si>
  <si>
    <t>http://grbio.org/staff-member/ri-bao-zhou-0</t>
  </si>
  <si>
    <t>Ri-Bao Zhou</t>
  </si>
  <si>
    <t>S12449</t>
  </si>
  <si>
    <t>http://grbio.org/staff-member/shi-qiang-zhou-0</t>
  </si>
  <si>
    <t>Shi-Qiang Zhou</t>
  </si>
  <si>
    <t>S12450</t>
  </si>
  <si>
    <t>http://grbio.org/staff-member/shi-quan-zhou-0</t>
  </si>
  <si>
    <t>Shi-Quan Zhou</t>
  </si>
  <si>
    <t>S12451</t>
  </si>
  <si>
    <t>http://grbio.org/staff-member/shou-biao-zhou-0</t>
  </si>
  <si>
    <t>Shou-Biao Zhou</t>
  </si>
  <si>
    <t>S12452</t>
  </si>
  <si>
    <t>http://grbio.org/staff-member/xiangyu-zhou</t>
  </si>
  <si>
    <t>Xiangyu Zhou</t>
  </si>
  <si>
    <t>S12453</t>
  </si>
  <si>
    <t>Plant conservation; taxonomy of herbs; flora of East China; horticulture</t>
  </si>
  <si>
    <t>[86] 21-37792288 ext. 236</t>
  </si>
  <si>
    <t>zhouxiangyu80@hotmail.com</t>
  </si>
  <si>
    <t>http://grbio.org/staff-member/yong-hong-zhou-0</t>
  </si>
  <si>
    <t>Yong-Hong Zhou</t>
  </si>
  <si>
    <t>S12454</t>
  </si>
  <si>
    <t>http://grbio.org/staff-member/yun-long-zhou-0</t>
  </si>
  <si>
    <t>Yun-Long Zhou</t>
  </si>
  <si>
    <t>S12455</t>
  </si>
  <si>
    <t>http://grbio.org/staff-member/zhong-guang-zhou-0</t>
  </si>
  <si>
    <t>Zhong-Guang Zhou</t>
  </si>
  <si>
    <t>S12456</t>
  </si>
  <si>
    <t>http://grbio.org/staff-member/zhong-kai-zhou-0</t>
  </si>
  <si>
    <t>Zhong-Kai Zhou</t>
  </si>
  <si>
    <t>S12457</t>
  </si>
  <si>
    <t>http://grbio.org/staff-member/zhongming-zhou-0</t>
  </si>
  <si>
    <t>Zhongming Zhou</t>
  </si>
  <si>
    <t>S12458</t>
  </si>
  <si>
    <t>http://grbio.org/staff-member/gan-pei-zhu-0</t>
  </si>
  <si>
    <t>Gan-Pei Zhu</t>
  </si>
  <si>
    <t>S12459</t>
  </si>
  <si>
    <t>http://grbio.org/staff-member/jun-yi-zhu-0</t>
  </si>
  <si>
    <t>Jun-Yi Zhu</t>
  </si>
  <si>
    <t>S12460</t>
  </si>
  <si>
    <t>http://grbio.org/staff-member/li-juan-zhu-0</t>
  </si>
  <si>
    <t>Li-Juan Zhu</t>
  </si>
  <si>
    <t>S12461</t>
  </si>
  <si>
    <t>http://grbio.org/staff-member/wen-jia-zhu-0</t>
  </si>
  <si>
    <t>Wen-Jia Zhu</t>
  </si>
  <si>
    <t>S12462</t>
  </si>
  <si>
    <t>http://grbio.org/staff-member/xiang-yun-zhu-0</t>
  </si>
  <si>
    <t>Xiang-Yun Zhu</t>
  </si>
  <si>
    <t>S12463</t>
  </si>
  <si>
    <t>http://grbio.org/staff-member/jian-yun-zhuang</t>
  </si>
  <si>
    <t>Jian-Yun Zhuang</t>
  </si>
  <si>
    <t>S12464</t>
  </si>
  <si>
    <t>zhuangjy@sun.im.ac.cn</t>
  </si>
  <si>
    <t>http://grbio.org/staff-member/mao-chang-zhuang-0</t>
  </si>
  <si>
    <t>Mao-Chang Zhuang</t>
  </si>
  <si>
    <t>S12465</t>
  </si>
  <si>
    <t>http://grbio.org/staff-member/ti-de-zhuang-0</t>
  </si>
  <si>
    <t>Ti-De Zhuang</t>
  </si>
  <si>
    <t>S12466</t>
  </si>
  <si>
    <t>http://grbio.org/staff-member/wen-ying-zhuang</t>
  </si>
  <si>
    <t>Wen-Ying Zhuang</t>
  </si>
  <si>
    <t>S12467</t>
  </si>
  <si>
    <t>zhuangwy@sun.im.ac.cn</t>
  </si>
  <si>
    <t>http://grbio.org/staff-member/l-zhukova-0</t>
  </si>
  <si>
    <t>S12468</t>
  </si>
  <si>
    <t>http://grbio.org/staff-member/m-p-zhurbenko-0</t>
  </si>
  <si>
    <t>S12469</t>
  </si>
  <si>
    <t>http://grbio.org/staff-member/jadwiga-krystyna-ziaja</t>
  </si>
  <si>
    <t>Jadwiga Krystyna Ziaja</t>
  </si>
  <si>
    <t>S12470</t>
  </si>
  <si>
    <t>Curator of Fossils</t>
  </si>
  <si>
    <t>Mesozoic palynology; mesozoic fossil plants, spores and pollen grains of Poland</t>
  </si>
  <si>
    <t>[48] 12/ 42- 41- 719</t>
  </si>
  <si>
    <t>J.Ziaja@botany.pl</t>
  </si>
  <si>
    <t>http://grbio.org/staff-member/carmen-s%C3%ADlvia-zickel</t>
  </si>
  <si>
    <t>Carmen SÃ­lvia Zickel</t>
  </si>
  <si>
    <t>S12471</t>
  </si>
  <si>
    <t>&lt;Lamanonia&gt; and &lt;Weinmannia&gt;, Cunoniaceae, of Brazil; flora of beach (restinga) and Atlantic forest</t>
  </si>
  <si>
    <t>zickelbr@yahoo.com</t>
  </si>
  <si>
    <t>http://grbio.org/staff-member/jotham-ziffer-berger</t>
  </si>
  <si>
    <t>Jotham Ziffer-Berger</t>
  </si>
  <si>
    <t>S12472</t>
  </si>
  <si>
    <t>Brassicaceae; trees of Israel; flora of Southern Brazi</t>
  </si>
  <si>
    <t>jotham.z@gmail.com</t>
  </si>
  <si>
    <t>http://grbio.org/staff-member/b-zihalirwa</t>
  </si>
  <si>
    <t>B. Zihalirwa</t>
  </si>
  <si>
    <t>S12473</t>
  </si>
  <si>
    <t>Agromycology</t>
  </si>
  <si>
    <t>[243] 85 31 546</t>
  </si>
  <si>
    <t>bzih@yahoo.fr</t>
  </si>
  <si>
    <t>http://grbio.org/staff-member/georg-zizka</t>
  </si>
  <si>
    <t>Georg Zizka</t>
  </si>
  <si>
    <t>S12474</t>
  </si>
  <si>
    <t>Bromeliaceae; Poaceae; Quiinaceae</t>
  </si>
  <si>
    <t>[49] 69-97075-1166</t>
  </si>
  <si>
    <t>georg.zizka@senckenberg.de</t>
  </si>
  <si>
    <t>http://grbio.org/staff-member/gra%C3%A7-zoghbi</t>
  </si>
  <si>
    <t>GraÃ§a Zoghbi</t>
  </si>
  <si>
    <t>S12475</t>
  </si>
  <si>
    <t>Chemistry of aromatic plants; curator of essential oil collection</t>
  </si>
  <si>
    <t>zoghbi@museu-goeldi.br</t>
  </si>
  <si>
    <t>http://grbio.org/staff-member/daniel-zohary-0</t>
  </si>
  <si>
    <t>Daniel Zohary</t>
  </si>
  <si>
    <t>S12476</t>
  </si>
  <si>
    <t>http://grbio.org/staff-member/valery-i-zolotov</t>
  </si>
  <si>
    <t>Valery I. Zolotov</t>
  </si>
  <si>
    <t>S12477</t>
  </si>
  <si>
    <t>Mosses of Russia, especially &lt;Bryum&gt;</t>
  </si>
  <si>
    <t>http://grbio.org/staff-member/scott-zona</t>
  </si>
  <si>
    <t>Scott A. Zona</t>
  </si>
  <si>
    <t>S12478</t>
  </si>
  <si>
    <t>Biogeography; seed dispersal; Arecaceae; Agavaceae</t>
  </si>
  <si>
    <t>[1] 305/ 348-1247</t>
  </si>
  <si>
    <t>zonas@flu.edu</t>
  </si>
  <si>
    <t>http://grbio.org/staff-member/zhan-jiang-zong-0</t>
  </si>
  <si>
    <t>Zhan-Jiang Zong</t>
  </si>
  <si>
    <t>S12479</t>
  </si>
  <si>
    <t>http://grbio.org/staff-member/robert-zubel-0</t>
  </si>
  <si>
    <t>Robert Zubel</t>
  </si>
  <si>
    <t>S12480</t>
  </si>
  <si>
    <t>http://grbio.org/staff-member/giuseppe-c-zuccarello</t>
  </si>
  <si>
    <t>Giuseppe C. Zuccarello</t>
  </si>
  <si>
    <t>S12481</t>
  </si>
  <si>
    <t>Molecular systematics and evolution of marine macro-algae</t>
  </si>
  <si>
    <t>http://grbio.org/staff-member/fernando-o-zuloaga</t>
  </si>
  <si>
    <t>Fernando O. Zuloaga</t>
  </si>
  <si>
    <t>S12482</t>
  </si>
  <si>
    <t>fzuloaga@darwin.edu.ar</t>
  </si>
  <si>
    <t>http://grbio.org/staff-member/hans-joachim-z%C3%BCndorf</t>
  </si>
  <si>
    <t>Hans-Joachim ZÃ¼ndorf</t>
  </si>
  <si>
    <t>S12483</t>
  </si>
  <si>
    <t>Mosses; flora of Middle Europe</t>
  </si>
  <si>
    <t>[49] 3641/ 949 280</t>
  </si>
  <si>
    <t>h.j.zuendorf@uni-jena.de</t>
  </si>
  <si>
    <t>http://grbio.org/staff-member/yunjuan-zuo</t>
  </si>
  <si>
    <t>Yunjuan Zuo</t>
  </si>
  <si>
    <t>S12484</t>
  </si>
  <si>
    <t>Phylogeography</t>
  </si>
  <si>
    <t>zuoyunjuan@tom.com</t>
  </si>
  <si>
    <t>http://grbio.org/staff-member/zhen-chang-zuo-0</t>
  </si>
  <si>
    <t>Zhen-Chang Zuo</t>
  </si>
  <si>
    <t>S12485</t>
  </si>
  <si>
    <t>http://grbio.org/staff-member/vasylij-nikolajevich-zverkovskij</t>
  </si>
  <si>
    <t>Vasylij Nikolajevich Zverkovskij</t>
  </si>
  <si>
    <t>S12486</t>
  </si>
  <si>
    <t>Ecology; steppe forestation</t>
  </si>
  <si>
    <t>http://grbio.org/staff-member/peter-zwetko</t>
  </si>
  <si>
    <t>Peter Zwetko</t>
  </si>
  <si>
    <t>S12487</t>
  </si>
  <si>
    <t>Phytoparasitic fungi, especially rust and smut fungi of Austria</t>
  </si>
  <si>
    <t>http://grbio.org/staff-member/marcin-zych</t>
  </si>
  <si>
    <t>Marcin Zych</t>
  </si>
  <si>
    <t>S12488</t>
  </si>
  <si>
    <t>&lt;Heracleum&gt;; Apiaceae</t>
  </si>
  <si>
    <t>[48] 22/ 553-05-13</t>
  </si>
  <si>
    <t>mzych@biol.uw.edu.pl</t>
  </si>
  <si>
    <t>http://grbio.org/staff-member/marcin-zych-0</t>
  </si>
  <si>
    <t>S12489</t>
  </si>
  <si>
    <t>Plant ecology; pollination ecology; Apiaceae (&lt;Hieracleum)&gt;); flora of Europe</t>
  </si>
  <si>
    <t>[49] 225530529</t>
  </si>
  <si>
    <t>19 February 2014 - 7:42am EST</t>
  </si>
  <si>
    <t>http://grbio.org/staff-member/fridtjof-mehlum</t>
  </si>
  <si>
    <t>Fridtjof Mehlum</t>
  </si>
  <si>
    <t>fridtjof.mehlum@nhm.uio.no</t>
  </si>
  <si>
    <t>19 February 2014 - 9:47am EST</t>
  </si>
  <si>
    <t>http://grbio.org/staff-member/fridtjof-mehlum-0</t>
  </si>
  <si>
    <t>28 February 2014 - 3:49pm EST</t>
  </si>
  <si>
    <t>http://grbio.org/staff-member/rimet</t>
  </si>
  <si>
    <t>Rimet</t>
  </si>
  <si>
    <t>diatom ecology, ecotoxicology and biomonitoring</t>
  </si>
  <si>
    <t>0033-4-50-26-78-74</t>
  </si>
  <si>
    <t>tcc@thonon.inra.fr</t>
  </si>
  <si>
    <t>28 February 2014 - 1:24am EST</t>
  </si>
  <si>
    <t>28 February 2014 - 3:50pm EST</t>
  </si>
  <si>
    <t>http://grbio.org/staff-member/david-g-herbert</t>
  </si>
  <si>
    <t>David G. Herbert</t>
  </si>
  <si>
    <t>+27 (0)33 3410523</t>
  </si>
  <si>
    <t>dherbert@nmsa.org.za</t>
  </si>
  <si>
    <t>10 March 2014 - 6:06pm EDT</t>
  </si>
  <si>
    <t>11 March 2014 - 11:36am EDT</t>
  </si>
  <si>
    <t>http://grbio.org/staff-member/dr-janet-braun</t>
  </si>
  <si>
    <t>Dr. Janet Braun</t>
  </si>
  <si>
    <t>All Collections</t>
  </si>
  <si>
    <t>2401 Chautauqua</t>
  </si>
  <si>
    <t>OK</t>
  </si>
  <si>
    <t>405-325-0801</t>
  </si>
  <si>
    <t>jkbraun@ou.edu</t>
  </si>
  <si>
    <t>14 March 2014 - 7:57am EDT</t>
  </si>
  <si>
    <t>18 March 2014 - 9:28am EDT</t>
  </si>
  <si>
    <t>http://grbio.org/staff-member/jason-j-dombroskie</t>
  </si>
  <si>
    <t>Jason J. Dombroskie</t>
  </si>
  <si>
    <t>607-255-6530</t>
  </si>
  <si>
    <t>jjd278@cornell.edu</t>
  </si>
  <si>
    <t>19 March 2014 - 8:57am EDT</t>
  </si>
  <si>
    <t>21 March 2014 - 9:53am EDT</t>
  </si>
  <si>
    <t>http://grbio.org/staff-member/neil-cobb</t>
  </si>
  <si>
    <t>Neil Cobb</t>
  </si>
  <si>
    <t>Arthropoda</t>
  </si>
  <si>
    <t>Biodiversity of Arthropods</t>
  </si>
  <si>
    <t>928-607-4075</t>
  </si>
  <si>
    <t>neil.cobb@nau.edu</t>
  </si>
  <si>
    <t>20 March 2014 - 8:13am EDT</t>
  </si>
  <si>
    <t>24 March 2014 - 12:38pm EDT</t>
  </si>
  <si>
    <t>http://grbio.org/staff-member/maria-judite-alves</t>
  </si>
  <si>
    <t>Maria Judite Alves</t>
  </si>
  <si>
    <t>Fresh water fish biosystematics and phylogenetics</t>
  </si>
  <si>
    <t>Museu Nacional de HistÃ³ria Natural e da CiÃªncia</t>
  </si>
  <si>
    <t>00351 213921800</t>
  </si>
  <si>
    <t>mjalves@museus.ul.pt</t>
  </si>
  <si>
    <t>20 March 2014 - 2:44pm EDT</t>
  </si>
  <si>
    <t>24 March 2014 - 3:21pm EDT</t>
  </si>
  <si>
    <t>http://grbio.org/staff-member/javier-sellanes</t>
  </si>
  <si>
    <t>Javier Sellanes</t>
  </si>
  <si>
    <t>Marine Biology</t>
  </si>
  <si>
    <t>Taxonomy and ecology of bentic invertebrates. Deep sea ecology. Chemosynthetic communities associated to methane seeps.</t>
  </si>
  <si>
    <t>Universidad Catolica del Norte</t>
  </si>
  <si>
    <t>56 51 2205974</t>
  </si>
  <si>
    <t>sellanes@ucn.cl</t>
  </si>
  <si>
    <t>21 March 2014 - 3:03pm EDT</t>
  </si>
  <si>
    <t>24 March 2014 - 9:27am EDT</t>
  </si>
  <si>
    <t>http://grbio.org/staff-member/carl-johansson</t>
  </si>
  <si>
    <t>Carl A. Johansson</t>
  </si>
  <si>
    <t>Biology Instructor</t>
  </si>
  <si>
    <t>Museum Curation and Research</t>
  </si>
  <si>
    <t>Tardigrades,  Birds,  Effects of large scale anthropogenic habitat alteration on animals</t>
  </si>
  <si>
    <t>Ca</t>
  </si>
  <si>
    <t>559-442-4600 ext 8084</t>
  </si>
  <si>
    <t>carl.johansson@fresnocitycollege.edu</t>
  </si>
  <si>
    <t>25 March 2014 - 4:00pm EDT</t>
  </si>
  <si>
    <t>http://grbio.org/staff-member/bryan-stuart</t>
  </si>
  <si>
    <t>Bryan Stuart</t>
  </si>
  <si>
    <t>Curator of Herpetology</t>
  </si>
  <si>
    <t>919-707-8861</t>
  </si>
  <si>
    <t>bryan.stuart@naturalsciences.org</t>
  </si>
  <si>
    <t>http://grbio.org/staff-member/jamie-smith</t>
  </si>
  <si>
    <t>Jamie Smith</t>
  </si>
  <si>
    <t>Collections Manager of Invertebrates</t>
  </si>
  <si>
    <t>919-707-8869</t>
  </si>
  <si>
    <t>jamie.smith@naturalsciences.org</t>
  </si>
  <si>
    <t>25 March 2014 - 4:01pm EDT</t>
  </si>
  <si>
    <t>http://grbio.org/staff-member/gabriela-hogue</t>
  </si>
  <si>
    <t>Gabriela Hogue</t>
  </si>
  <si>
    <t>Collections Manager of Fishes</t>
  </si>
  <si>
    <t>919-707-8868</t>
  </si>
  <si>
    <t>gabriela.hogue@naturalsciences.org</t>
  </si>
  <si>
    <t>25 March 2014 - 3:13pm EDT</t>
  </si>
  <si>
    <t>27 June 2014 - 7:55am EDT</t>
  </si>
  <si>
    <t>http://grbio.org/staff-member/michael-benjamin-norton</t>
  </si>
  <si>
    <t>Michael Benjamin Norton</t>
  </si>
  <si>
    <t>Collections Data Curator</t>
  </si>
  <si>
    <t>Collections Database and Website</t>
  </si>
  <si>
    <t>919-707-9947</t>
  </si>
  <si>
    <t>ben.norton@naturalsciences.org</t>
  </si>
  <si>
    <t>27 March 2014 - 4:47pm EDT</t>
  </si>
  <si>
    <t>27 March 2014 - 5:44pm EDT</t>
  </si>
  <si>
    <t>http://grbio.org/staff-member/alison-r-sherwood-0</t>
  </si>
  <si>
    <t>Hawaiian algae</t>
  </si>
  <si>
    <t>808-956-4115</t>
  </si>
  <si>
    <t>808-956-3923</t>
  </si>
  <si>
    <t>31 March 2014 - 11:26am EDT</t>
  </si>
  <si>
    <t>1 April 2014 - 5:22am EDT</t>
  </si>
  <si>
    <t>http://grbio.org/staff-member/tim-white-0</t>
  </si>
  <si>
    <t>Director of Collections &amp; Operations</t>
  </si>
  <si>
    <t>2 April 2014 - 5:58pm EDT</t>
  </si>
  <si>
    <t>2 April 2014 - 6:01pm EDT</t>
  </si>
  <si>
    <t>http://grbio.org/staff-member/fibber-mcgee</t>
  </si>
  <si>
    <t>Fibber McGee</t>
  </si>
  <si>
    <t>Tyrant</t>
  </si>
  <si>
    <t>Workforce development</t>
  </si>
  <si>
    <t>Small squishy things</t>
  </si>
  <si>
    <t>Here</t>
  </si>
  <si>
    <t>There</t>
  </si>
  <si>
    <t>Everywhere</t>
  </si>
  <si>
    <t>Anytown</t>
  </si>
  <si>
    <t>333-111-2222</t>
  </si>
  <si>
    <t>7 April 2014 - 8:30pm EDT</t>
  </si>
  <si>
    <t>17 September 2014 - 1:55pm EDT</t>
  </si>
  <si>
    <t>http://grbio.org/staff-member/connie-gibas</t>
  </si>
  <si>
    <t>Connie Gibas</t>
  </si>
  <si>
    <t>780-987-4811 ext. 2239</t>
  </si>
  <si>
    <t>780-987-4141</t>
  </si>
  <si>
    <t>cgibas@ualberta.ca</t>
  </si>
  <si>
    <t>9 April 2014 - 1:41pm EDT</t>
  </si>
  <si>
    <t>9 April 2014 - 2:32pm EDT</t>
  </si>
  <si>
    <t>http://grbio.org/staff-member/molly-phillips</t>
  </si>
  <si>
    <t>Molly Phillips</t>
  </si>
  <si>
    <t>Ichthyology Collection Manager</t>
  </si>
  <si>
    <t>727-502-4739</t>
  </si>
  <si>
    <t>Molly.Phillips@MyFWC.com</t>
  </si>
  <si>
    <t>9 April 2014 - 3:42pm EDT</t>
  </si>
  <si>
    <t>9 April 2014 - 4:01pm EDT</t>
  </si>
  <si>
    <t>http://grbio.org/staff-member/rebeca-gasca</t>
  </si>
  <si>
    <t>Rebeca Gasca</t>
  </si>
  <si>
    <t>+52 983 8350440 X 4325</t>
  </si>
  <si>
    <t>rgasca@ecosur.mx</t>
  </si>
  <si>
    <t>9 April 2014 - 11:22pm EDT</t>
  </si>
  <si>
    <t>29 April 2014 - 12:19pm EDT</t>
  </si>
  <si>
    <t>http://grbio.org/staff-member/donald-j-buckle</t>
  </si>
  <si>
    <t>owner</t>
  </si>
  <si>
    <t>preperation, identification, cataloging, loans</t>
  </si>
  <si>
    <t>Spider taxonomy and zoogeography</t>
  </si>
  <si>
    <t>1(306)652-8803</t>
  </si>
  <si>
    <t>djbuckle@shaw.ca</t>
  </si>
  <si>
    <t>10 April 2014 - 4:32pm EDT</t>
  </si>
  <si>
    <t>http://grbio.org/staff-member/vince-p-schneider</t>
  </si>
  <si>
    <t>Vince P. Schneider</t>
  </si>
  <si>
    <t>Curator of Paleontology</t>
  </si>
  <si>
    <t>11 West Jones St</t>
  </si>
  <si>
    <t>919-707-9939</t>
  </si>
  <si>
    <t>vince.schneider@naturalsciences.org</t>
  </si>
  <si>
    <t>11 April 2014 - 1:34pm EDT</t>
  </si>
  <si>
    <t>http://grbio.org/staff-member/vince-p-schneider-0</t>
  </si>
  <si>
    <t>Triassic vertebrate faunas</t>
  </si>
  <si>
    <t>10 April 2014 - 4:59pm EDT</t>
  </si>
  <si>
    <t>http://grbio.org/staff-member/vince-p-schneider-1</t>
  </si>
  <si>
    <t>Vince.Schneider@naturalsciences.org</t>
  </si>
  <si>
    <t>10 April 2014 - 5:01pm EDT</t>
  </si>
  <si>
    <t>29 April 2014 - 12:20pm EDT</t>
  </si>
  <si>
    <t>http://grbio.org/staff-member/benjamin-m-hess</t>
  </si>
  <si>
    <t>Benjamin M. Hess</t>
  </si>
  <si>
    <t>Collections Manager of Mammalogy</t>
  </si>
  <si>
    <t>919-707-9944</t>
  </si>
  <si>
    <t>Benjamin.Hess@naturalsciences.org</t>
  </si>
  <si>
    <t>14 April 2014 - 10:30am EDT</t>
  </si>
  <si>
    <t>14 April 2014 - 10:41am EDT</t>
  </si>
  <si>
    <t>http://grbio.org/staff-member/mark-carnall</t>
  </si>
  <si>
    <t>Mark Carnall</t>
  </si>
  <si>
    <t>Curator of the whole collection</t>
  </si>
  <si>
    <t>mark.carnall@ucl.ac.uk</t>
  </si>
  <si>
    <t>15 April 2014 - 10:02am EDT</t>
  </si>
  <si>
    <t>15 April 2014 - 2:03pm EDT</t>
  </si>
  <si>
    <t>http://grbio.org/staff-member/patricia-g-weaver</t>
  </si>
  <si>
    <t>Patricia G. Weaver</t>
  </si>
  <si>
    <t>Collections Manager Geology/Paleontology</t>
  </si>
  <si>
    <t>Invertebrate Paleontology Collections and Geology Collections</t>
  </si>
  <si>
    <t>Cenozoic coleoid cephalopods and NC Ediacaran fauna</t>
  </si>
  <si>
    <t>27601-1029</t>
  </si>
  <si>
    <t>919-707-9943</t>
  </si>
  <si>
    <t>trish.weaver@naturalsciences.org</t>
  </si>
  <si>
    <t>17 April 2014 - 5:00am EDT</t>
  </si>
  <si>
    <t>17 April 2014 - 9:07am EDT</t>
  </si>
  <si>
    <t>http://grbio.org/staff-member/willem-coetzer</t>
  </si>
  <si>
    <t>Willem Coetzer</t>
  </si>
  <si>
    <t>Biodiversity Information Manager</t>
  </si>
  <si>
    <t>Biodiversity Informatics</t>
  </si>
  <si>
    <t>+27 46 603 5841</t>
  </si>
  <si>
    <t>w.coetzer@saiab.ac.za</t>
  </si>
  <si>
    <t>17 April 2014 - 9:09am EDT</t>
  </si>
  <si>
    <t>http://grbio.org/staff-member/xavier-mu%C3%B1oz-b%C3%A1guena-0</t>
  </si>
  <si>
    <t>Montflorit, 112 1r 3a</t>
  </si>
  <si>
    <t>GavÃ  (Barcelona)</t>
  </si>
  <si>
    <t>Catalonia</t>
  </si>
  <si>
    <t>999 999 999</t>
  </si>
  <si>
    <t>17 April 2014 - 3:18pm EDT</t>
  </si>
  <si>
    <t>18 April 2014 - 12:50pm EDT</t>
  </si>
  <si>
    <t>http://grbio.org/staff-member/dawn-roberts-0</t>
  </si>
  <si>
    <t>museum collections and archives</t>
  </si>
  <si>
    <t>Museology, collections care, use and accessibility of collections</t>
  </si>
  <si>
    <t>773-755-5125</t>
  </si>
  <si>
    <t>23 April 2014 - 9:24am EDT</t>
  </si>
  <si>
    <t>24 April 2014 - 9:22am EDT</t>
  </si>
  <si>
    <t>http://grbio.org/staff-member/lennart-lennuk</t>
  </si>
  <si>
    <t>Lennart Lennuk</t>
  </si>
  <si>
    <t>+372 6603 404</t>
  </si>
  <si>
    <t>lennart.lennuk@loodusmuuseum.ee</t>
  </si>
  <si>
    <t>23 April 2014 - 9:28am EDT</t>
  </si>
  <si>
    <t>23 April 2014 - 2:49pm EDT</t>
  </si>
  <si>
    <t>http://grbio.org/staff-member/kairi-p%C3%B5ldsaar</t>
  </si>
  <si>
    <t>Kairi PÃµldsaar</t>
  </si>
  <si>
    <t>+372 6411 057</t>
  </si>
  <si>
    <t>kairi.poldsaar@loodusmuuseum.ee</t>
  </si>
  <si>
    <t>23 April 2014 - 9:54am EDT</t>
  </si>
  <si>
    <t>23 April 2014 - 2:51pm EDT</t>
  </si>
  <si>
    <t>http://grbio.org/staff-member/ethel-uibopuu</t>
  </si>
  <si>
    <t>Ethel Uibopuu</t>
  </si>
  <si>
    <t>+ 372 6411 625</t>
  </si>
  <si>
    <t>ethel.uibopuu@loodusmuuseum.ee</t>
  </si>
  <si>
    <t>23 April 2014 - 2:08pm EDT</t>
  </si>
  <si>
    <t>http://grbio.org/staff-member/leigh-aatest</t>
  </si>
  <si>
    <t>Leigh Aatest</t>
  </si>
  <si>
    <t>Coordinator</t>
  </si>
  <si>
    <t>555-555-1212</t>
  </si>
  <si>
    <t>29 April 2014 - 7:32pm EDT</t>
  </si>
  <si>
    <t>http://grbio.org/staff-member/barry-m-oconnor</t>
  </si>
  <si>
    <t>Barry M. OConnor</t>
  </si>
  <si>
    <t>Insects/Arachnids</t>
  </si>
  <si>
    <t>Acari, especially mites associated with vertebrates, insects and fungi. _x000D_
Other ectoparasitic arthropods of terrestrial hosts.</t>
  </si>
  <si>
    <t>Department of Ecology &amp; Evolutionary Biology</t>
  </si>
  <si>
    <t>Museum of Zoology, 1109 Geddes Ave.</t>
  </si>
  <si>
    <t>734-763-4354</t>
  </si>
  <si>
    <t>734-763-4080</t>
  </si>
  <si>
    <t>bmoc@umich.edu</t>
  </si>
  <si>
    <t>30 April 2014 - 8:31am EDT</t>
  </si>
  <si>
    <t>http://grbio.org/staff-member/barry-m-oconnor-0</t>
  </si>
  <si>
    <t>30 April 2014 - 5:36am EDT</t>
  </si>
  <si>
    <t>30 April 2014 - 8:33am EDT</t>
  </si>
  <si>
    <t>http://grbio.org/staff-member/michael-s-caterino</t>
  </si>
  <si>
    <t>Michael S. Caterino</t>
  </si>
  <si>
    <t>Coleoptera systematics; Arthropod biodiversity</t>
  </si>
  <si>
    <t>School of Forest, Agricultural, and Environmental Sciences</t>
  </si>
  <si>
    <t>E-143 Poole Agricultural Center</t>
  </si>
  <si>
    <t>mcateri@clemson.edu</t>
  </si>
  <si>
    <t>1 May 2014 - 4:20am EDT</t>
  </si>
  <si>
    <t>1 May 2014 - 3:26pm EDT</t>
  </si>
  <si>
    <t>http://grbio.org/staff-member/ale%C5%A1-bezd%C4%9Bk</t>
  </si>
  <si>
    <t>AleÅ¡ BezdÄ›k</t>
  </si>
  <si>
    <t>curator</t>
  </si>
  <si>
    <t>entomology</t>
  </si>
  <si>
    <t>Coleoptera: Scarabaeoidea</t>
  </si>
  <si>
    <t>bezdek@entu.cas.cz</t>
  </si>
  <si>
    <t>1 May 2014 - 2:26pm EDT</t>
  </si>
  <si>
    <t>http://grbio.org/staff-member/maile-neel</t>
  </si>
  <si>
    <t>Maile Neel</t>
  </si>
  <si>
    <t>Rare and endangered plants.</t>
  </si>
  <si>
    <t>2121 Plant Sciences Building</t>
  </si>
  <si>
    <t>mneel@umd.edu</t>
  </si>
  <si>
    <t>1 May 2014 - 6:07pm EDT</t>
  </si>
  <si>
    <t>2 May 2014 - 8:53am EDT</t>
  </si>
  <si>
    <t>http://grbio.org/staff-member/william-stanley</t>
  </si>
  <si>
    <t>William Stanley</t>
  </si>
  <si>
    <t>Head, Collections</t>
  </si>
  <si>
    <t>bstanley@fieldmueum.org</t>
  </si>
  <si>
    <t>1 May 2014 - 6:09pm EDT</t>
  </si>
  <si>
    <t>http://grbio.org/staff-member/matt-von-konrat</t>
  </si>
  <si>
    <t>Matt von Konrat</t>
  </si>
  <si>
    <t>1400 S lake Shore Drive</t>
  </si>
  <si>
    <t>mvonkonrat@fieldmuseum.org</t>
  </si>
  <si>
    <t>6 May 2014 - 1:51pm EDT</t>
  </si>
  <si>
    <t>7 May 2014 - 9:41am EDT</t>
  </si>
  <si>
    <t>http://grbio.org/staff-member/dylan-orion-burge</t>
  </si>
  <si>
    <t>Dylan Orion Burge</t>
  </si>
  <si>
    <t>John Thomas Howell Curator of Western North American Botany</t>
  </si>
  <si>
    <t>California and North American botany</t>
  </si>
  <si>
    <t>Edaphic ecology; Molecular Systematics especially Ceanothus, Pachypodium, Stackhousia, Garrya and Cercis; Quantitative Floristics</t>
  </si>
  <si>
    <t>dburge@calacademy.org</t>
  </si>
  <si>
    <t>7 May 2014 - 5:30pm EDT</t>
  </si>
  <si>
    <t>http://grbio.org/staff-member/not-specified</t>
  </si>
  <si>
    <t>Not Specified</t>
  </si>
  <si>
    <t>notspecified@notanemail.com</t>
  </si>
  <si>
    <t>11 May 2014 - 12:52pm EDT</t>
  </si>
  <si>
    <t>12 May 2014 - 9:37am EDT</t>
  </si>
  <si>
    <t>http://grbio.org/staff-member/dr-lara-harrup</t>
  </si>
  <si>
    <t>Dr Lara Harrup</t>
  </si>
  <si>
    <t>lara.harrup@pirbright.ac.uk</t>
  </si>
  <si>
    <t>http://grbio.org/staff-member/kang-min-ok</t>
  </si>
  <si>
    <t>Kang Min Ok</t>
  </si>
  <si>
    <t>kmok@cau.ac.kr</t>
  </si>
  <si>
    <t>13 May 2014 - 7:49pm EDT</t>
  </si>
  <si>
    <t>14 May 2014 - 8:59am EDT</t>
  </si>
  <si>
    <t>http://grbio.org/staff-member/kumiko-totsu</t>
  </si>
  <si>
    <t>Kumiko Totsu</t>
  </si>
  <si>
    <t>cebes.data@nies.go.jp</t>
  </si>
  <si>
    <t>15 May 2014 - 3:38am EDT</t>
  </si>
  <si>
    <t>http://grbio.org/staff-member/sungbo-shim</t>
  </si>
  <si>
    <t>Sungbo Shim</t>
  </si>
  <si>
    <t>sungbo@ulsan.ac.kr</t>
  </si>
  <si>
    <t>http://grbio.org/staff-member/sungbo-shim-0</t>
  </si>
  <si>
    <t>15 May 2014 - 11:07am EDT</t>
  </si>
  <si>
    <t>15 May 2014 - 12:38pm EDT</t>
  </si>
  <si>
    <t>http://grbio.org/staff-member/dr-gareth-wyn-griffith</t>
  </si>
  <si>
    <t>Dr. Gareth Wyn GRIFFITH</t>
  </si>
  <si>
    <t>Curator of Herbarium/Fungarium</t>
  </si>
  <si>
    <t>Fungal taxonomy (Basidiomycota, Neocallimastigomycota, Ascomycota (Helotiales)</t>
  </si>
  <si>
    <t>Institute of Biologigal, Environmental and Rural Sciences</t>
  </si>
  <si>
    <t>Edward Llwyd Building</t>
  </si>
  <si>
    <t>Prifysgol Aberystwyth, Penglais</t>
  </si>
  <si>
    <t>SY233DA</t>
  </si>
  <si>
    <t>gwg@aber.ac.uk</t>
  </si>
  <si>
    <t>19 May 2014 - 4:16pm EDT</t>
  </si>
  <si>
    <t>17 July 2014 - 11:35am EDT</t>
  </si>
  <si>
    <t>http://grbio.org/staff-member/chris-mejia</t>
  </si>
  <si>
    <t>Chris Mejia</t>
  </si>
  <si>
    <t>Administrative Assistant II</t>
  </si>
  <si>
    <t>(510) 642-1821</t>
  </si>
  <si>
    <t>(510) 642-1822</t>
  </si>
  <si>
    <t>cmejia@berkeley.edu</t>
  </si>
  <si>
    <t>20 May 2014 - 11:55am EDT</t>
  </si>
  <si>
    <t>28 October 2014 - 11:25am EDT</t>
  </si>
  <si>
    <t>http://grbio.org/staff-member/erica-clites</t>
  </si>
  <si>
    <t>Erica Clites</t>
  </si>
  <si>
    <t>Museum Scientist</t>
  </si>
  <si>
    <t>Invertebrate Collections Manager</t>
  </si>
  <si>
    <t>eclites@berkeley.edu</t>
  </si>
  <si>
    <t>20 May 2014 - 12:00pm EDT</t>
  </si>
  <si>
    <t>20 May 2014 - 3:13pm EDT</t>
  </si>
  <si>
    <t>http://grbio.org/staff-member/pat-holroyd</t>
  </si>
  <si>
    <t>Pat Holroyd</t>
  </si>
  <si>
    <t>Vertebrate Collections Manager</t>
  </si>
  <si>
    <t>(510) 642-3733</t>
  </si>
  <si>
    <t>pholroyd@berkeley.edu</t>
  </si>
  <si>
    <t>20 May 2014 - 12:01pm EDT</t>
  </si>
  <si>
    <t>http://grbio.org/staff-member/ken-finger</t>
  </si>
  <si>
    <t>Ken Finger</t>
  </si>
  <si>
    <t>Microfossil Collections Manager</t>
  </si>
  <si>
    <t>(510) 643-2559</t>
  </si>
  <si>
    <t>kfinger@berkeley.edu</t>
  </si>
  <si>
    <t>20 May 2014 - 12:02pm EDT</t>
  </si>
  <si>
    <t>20 May 2014 - 3:14pm EDT</t>
  </si>
  <si>
    <t>http://grbio.org/staff-member/diane-erwin</t>
  </si>
  <si>
    <t>Diane Erwin</t>
  </si>
  <si>
    <t>Paleobotany Collections Manager</t>
  </si>
  <si>
    <t>(510) 642-3921</t>
  </si>
  <si>
    <t>dmerwin@berkeley.edu</t>
  </si>
  <si>
    <t>21 May 2014 - 2:33am EDT</t>
  </si>
  <si>
    <t>21 May 2014 - 9:29am EDT</t>
  </si>
  <si>
    <t>http://grbio.org/staff-member/shushan-du</t>
  </si>
  <si>
    <t>Shushan Du</t>
  </si>
  <si>
    <t>dushushan@bnu.edu.cn</t>
  </si>
  <si>
    <t>22 May 2014 - 2:54am EDT</t>
  </si>
  <si>
    <t>22 May 2014 - 9:52am EDT</t>
  </si>
  <si>
    <t>http://grbio.org/staff-member/geraldine-reid</t>
  </si>
  <si>
    <t>Geraldine Reid</t>
  </si>
  <si>
    <t>Botany collections</t>
  </si>
  <si>
    <t>Marine and freshwater diatoms , Algae</t>
  </si>
  <si>
    <t>geraldine.reid@liverpoolmuseums.org.uk</t>
  </si>
  <si>
    <t>27 May 2014 - 9:09am EDT</t>
  </si>
  <si>
    <t>http://grbio.org/staff-member/ann-molineux</t>
  </si>
  <si>
    <t>Ann Molineux</t>
  </si>
  <si>
    <t>Non-vertebrate Paleontology Collections</t>
  </si>
  <si>
    <t>Late Paleozoic sponges and Cretaceous paleo-environments with emphasis on rudists. Digital development of specimen repositories including cyberinfrastructure to ensure archival preservation and access to specimens and related data and media.</t>
  </si>
  <si>
    <t>Non-vertebrate Paleontology Lab</t>
  </si>
  <si>
    <t>Building 122, J.J. Pickle Research Campus</t>
  </si>
  <si>
    <t>10100 Burnet Road</t>
  </si>
  <si>
    <t>512-232-5384</t>
  </si>
  <si>
    <t>512-471-6090</t>
  </si>
  <si>
    <t>annm@austin.utexas.edu</t>
  </si>
  <si>
    <t>27 May 2014 - 11:13am EDT</t>
  </si>
  <si>
    <t>28 May 2014 - 1:29pm EDT</t>
  </si>
  <si>
    <t>http://grbio.org/staff-member/hannah-janssen</t>
  </si>
  <si>
    <t>Hannah Janssen</t>
  </si>
  <si>
    <t>Biobank Technician</t>
  </si>
  <si>
    <t>http://grbio.org/staff-member/test-staff</t>
  </si>
  <si>
    <t>Test Staff</t>
  </si>
  <si>
    <t>Arctic Ocean</t>
  </si>
  <si>
    <t>leighpeele@yahoo.com</t>
  </si>
  <si>
    <t>4 June 2014 - 11:15am EDT</t>
  </si>
  <si>
    <t>http://grbio.org/staff-member/christine-onyia</t>
  </si>
  <si>
    <t>Christine  Onyia</t>
  </si>
  <si>
    <t>Onyia01@hotmail.com</t>
  </si>
  <si>
    <t>4 June 2014 - 2:46pm EDT</t>
  </si>
  <si>
    <t>http://grbio.org/staff-member/christine-onyia-0</t>
  </si>
  <si>
    <t>6 June 2014 - 2:57pm EDT</t>
  </si>
  <si>
    <t>9 June 2014 - 12:57pm EDT</t>
  </si>
  <si>
    <t>http://grbio.org/staff-member/germ%C3%A1n-avila</t>
  </si>
  <si>
    <t>GermÃ¡n Avila</t>
  </si>
  <si>
    <t>Ecology and evolution of plant reproduction_x000D_
Plant-animal interactions</t>
  </si>
  <si>
    <t>599 Portage Ave.</t>
  </si>
  <si>
    <t>204 786-9326</t>
  </si>
  <si>
    <t>g.avila-sakar@uwinnipeg.ca</t>
  </si>
  <si>
    <t>6 June 2014 - 10:57pm EDT</t>
  </si>
  <si>
    <t>11 June 2014 - 8:17am EDT</t>
  </si>
  <si>
    <t>http://grbio.org/staff-member/shelley-james</t>
  </si>
  <si>
    <t>Shelley A. James</t>
  </si>
  <si>
    <t>Pacific Center for Molecular Biodiversity; Herbarium Pacificum</t>
  </si>
  <si>
    <t>808 847 8217</t>
  </si>
  <si>
    <t>sajames@bishopmuseum.org</t>
  </si>
  <si>
    <t>11 June 2014 - 8:41am EDT</t>
  </si>
  <si>
    <t>11 June 2014 - 2:27pm EDT</t>
  </si>
  <si>
    <t>http://grbio.org/staff-member/kim-labuschagne</t>
  </si>
  <si>
    <t>Kim Labuschagne</t>
  </si>
  <si>
    <t>NZG Biobank Curator</t>
  </si>
  <si>
    <t>Curation of the NZG Biobank Collection, and all associated data</t>
  </si>
  <si>
    <t>012 339 2853</t>
  </si>
  <si>
    <t>kim@nzg.ac.za</t>
  </si>
  <si>
    <t>16 June 2014 - 7:44am EDT</t>
  </si>
  <si>
    <t>16 June 2014 - 9:02am EDT</t>
  </si>
  <si>
    <t>http://grbio.org/staff-member/tony-parker</t>
  </si>
  <si>
    <t>Tony Parker</t>
  </si>
  <si>
    <t>Assistant curator (Zoology)</t>
  </si>
  <si>
    <t>Documentation</t>
  </si>
  <si>
    <t>Birds &amp; Mammals, Aculeate Hymenoptera</t>
  </si>
  <si>
    <t>World Museum</t>
  </si>
  <si>
    <t>0151 478 4363</t>
  </si>
  <si>
    <t>tony.parker@liverpoolmuseums.org.uk</t>
  </si>
  <si>
    <t>16 June 2014 - 7:46am EDT</t>
  </si>
  <si>
    <t>16 June 2014 - 9:01am EDT</t>
  </si>
  <si>
    <t>http://grbio.org/staff-member/tony-hunter</t>
  </si>
  <si>
    <t>Tony Hunter</t>
  </si>
  <si>
    <t>Assistant curator Invertebrate Zoology</t>
  </si>
  <si>
    <t>tony.hunter@liverpoolmuseums.org.uk</t>
  </si>
  <si>
    <t>16 June 2014 - 7:47am EDT</t>
  </si>
  <si>
    <t>http://grbio.org/staff-member/dr-clemency-fisher</t>
  </si>
  <si>
    <t>Dr Clemency Fisher</t>
  </si>
  <si>
    <t>Senior curator Vertebrate Zoology</t>
  </si>
  <si>
    <t>clemency.fisher@liverpoolmuseums.org.uk</t>
  </si>
  <si>
    <t>17 June 2014 - 6:55am EDT</t>
  </si>
  <si>
    <t>23 June 2014 - 12:08pm EDT</t>
  </si>
  <si>
    <t>http://grbio.org/staff-member/wendy-simkiss</t>
  </si>
  <si>
    <t>Wendy Simkiss</t>
  </si>
  <si>
    <t>Curator Earth &amp; Physical Science</t>
  </si>
  <si>
    <t>wendy.simkiss@liverpoolmuseums.org.uk</t>
  </si>
  <si>
    <t>17 June 2014 - 6:57am EDT</t>
  </si>
  <si>
    <t>24 June 2014 - 5:33pm EDT</t>
  </si>
  <si>
    <t>http://grbio.org/staff-member/dr-steve-judd</t>
  </si>
  <si>
    <t>Dr Steve Judd</t>
  </si>
  <si>
    <t>Director of World Museum</t>
  </si>
  <si>
    <t>steve.judd@liverpoolmuseums.org.uk</t>
  </si>
  <si>
    <t>17 June 2014 - 6:59am EDT</t>
  </si>
  <si>
    <t>24 June 2014 - 5:12pm EDT</t>
  </si>
  <si>
    <t>http://grbio.org/staff-member/guy-knight</t>
  </si>
  <si>
    <t>Guy Knight</t>
  </si>
  <si>
    <t>Senior Curator Zoology</t>
  </si>
  <si>
    <t>guy.knight@liverpoolmuseums.org.uk</t>
  </si>
  <si>
    <t>17 June 2014 - 7:01am EDT</t>
  </si>
  <si>
    <t>24 June 2014 - 5:13pm EDT</t>
  </si>
  <si>
    <t>http://grbio.org/staff-member/dr-ian-wallace</t>
  </si>
  <si>
    <t>Dr Ian Wallace</t>
  </si>
  <si>
    <t>Senior curator invertebrate zoology</t>
  </si>
  <si>
    <t>Ian.wallace@liverpoolmuseums.org.uk</t>
  </si>
  <si>
    <t>20 June 2014 - 2:42am EDT</t>
  </si>
  <si>
    <t>http://grbio.org/staff-member/guy-knight-0</t>
  </si>
  <si>
    <t>20 June 2014 - 2:44am EDT</t>
  </si>
  <si>
    <t>http://grbio.org/staff-member/ian-wallace</t>
  </si>
  <si>
    <t>Ian Wallace</t>
  </si>
  <si>
    <t>20 June 2014 - 2:46am EDT</t>
  </si>
  <si>
    <t>http://grbio.org/staff-member/dr-stephen-judd</t>
  </si>
  <si>
    <t>Dr Stephen Judd</t>
  </si>
  <si>
    <t>Director World Museum, National Museums Liverpool</t>
  </si>
  <si>
    <t>Venue Director with responsibility for natural science and humanities collections</t>
  </si>
  <si>
    <t>Heteroptera - especially immature Lygaeidae_x000D_
Invertebrate conservation management</t>
  </si>
  <si>
    <t>Keepers Office</t>
  </si>
  <si>
    <t>William Brown St</t>
  </si>
  <si>
    <t>L38EN</t>
  </si>
  <si>
    <t>+44 (0) 151 478 4301</t>
  </si>
  <si>
    <t>http://grbio.org/staff-member/wendy-simkiss-0</t>
  </si>
  <si>
    <t>Assistant Curator Earth &amp; Physical Science</t>
  </si>
  <si>
    <t>20 June 2014 - 5:15am EDT</t>
  </si>
  <si>
    <t>24 June 2014 - 5:15pm EDT</t>
  </si>
  <si>
    <t>http://grbio.org/staff-member/peter-mihcalik</t>
  </si>
  <si>
    <t>Peter Mihcalik</t>
  </si>
  <si>
    <t>michalik@uni-greifswald.de</t>
  </si>
  <si>
    <t>20 June 2014 - 5:16am EDT</t>
  </si>
  <si>
    <t>http://grbio.org/staff-member/peter-michalik</t>
  </si>
  <si>
    <t>Peter Michalik</t>
  </si>
  <si>
    <t>25 June 2014 - 11:19am EDT</t>
  </si>
  <si>
    <t>25 June 2014 - 1:07pm EDT</t>
  </si>
  <si>
    <t>http://grbio.org/staff-member/brian-o%E2%80%99shea</t>
  </si>
  <si>
    <t>Brian Oâ€™Shea</t>
  </si>
  <si>
    <t>Collections Manager of Ornithology</t>
  </si>
  <si>
    <t>brian.oshea@naturalsciences.org</t>
  </si>
  <si>
    <t>26 June 2014 - 7:29am EDT</t>
  </si>
  <si>
    <t>26 June 2014 - 10:55am EDT</t>
  </si>
  <si>
    <t>http://grbio.org/staff-member/irja-saar</t>
  </si>
  <si>
    <t>Irja Saar</t>
  </si>
  <si>
    <t>Fungal collections</t>
  </si>
  <si>
    <t>irja.saar@ut.ee</t>
  </si>
  <si>
    <t>30 June 2014 - 6:14pm EDT</t>
  </si>
  <si>
    <t>30 June 2014 - 6:16pm EDT</t>
  </si>
  <si>
    <t>http://grbio.org/staff-member/norma-emilia-gonzalez-vallejo</t>
  </si>
  <si>
    <t>Norma Emilia Gonzalez Vallejo</t>
  </si>
  <si>
    <t>Biologist</t>
  </si>
  <si>
    <t>ngonzale@ecosur.mx</t>
  </si>
  <si>
    <t>30 June 2014 - 6:17pm EDT</t>
  </si>
  <si>
    <t>http://grbio.org/staff-member/patricia-cort%C3%A9s-calva</t>
  </si>
  <si>
    <t>Patricia CortÃ©s-Calva</t>
  </si>
  <si>
    <t>pcortes04@cibnor.mx</t>
  </si>
  <si>
    <t>3 July 2014 - 8:32am EDT</t>
  </si>
  <si>
    <t>3 July 2014 - 11:58am EDT</t>
  </si>
  <si>
    <t>http://grbio.org/staff-member/christian-meyer</t>
  </si>
  <si>
    <t>Christian A. Meyer</t>
  </si>
  <si>
    <t>Palaeoeocology, Vertebrate Palaeontology</t>
  </si>
  <si>
    <t>Augustinergasse 2</t>
  </si>
  <si>
    <t>Basel-Stadt</t>
  </si>
  <si>
    <t>+41 61 266 55 99</t>
  </si>
  <si>
    <t>christian.meyer@bs.ch</t>
  </si>
  <si>
    <t>7 July 2014 - 9:52am EDT</t>
  </si>
  <si>
    <t>http://grbio.org/staff-member/ueli-rehsteiner</t>
  </si>
  <si>
    <t>Ueli Rehsteiner</t>
  </si>
  <si>
    <t>Chur</t>
  </si>
  <si>
    <t>7 July 2014 - 9:59am EDT</t>
  </si>
  <si>
    <t>http://grbio.org/staff-member/martha-elena-valdez-moreno</t>
  </si>
  <si>
    <t>Martha Elena Valdez-Moreno</t>
  </si>
  <si>
    <t>Ichtyology</t>
  </si>
  <si>
    <t>Ostelogy, DNA barcoding, systematics</t>
  </si>
  <si>
    <t>Colonia Pacto Obrero</t>
  </si>
  <si>
    <t>+529838350440 ext 4307</t>
  </si>
  <si>
    <t>mvaldez@ecosur.mx</t>
  </si>
  <si>
    <t>7 July 2014 - 10:49am EDT</t>
  </si>
  <si>
    <t>http://grbio.org/staff-member/oguntade-olalekan-rahman</t>
  </si>
  <si>
    <t>Oguntade Olalekan Rahman</t>
  </si>
  <si>
    <t>Germplasm conservation</t>
  </si>
  <si>
    <t>Fish genomic conservation and genetics of capture and cultured fish species .</t>
  </si>
  <si>
    <t>Nigerian Institute for Oceanography and Marine Research</t>
  </si>
  <si>
    <t>3, Wilmot Point Road</t>
  </si>
  <si>
    <t>Off Ahmadu Bello Way</t>
  </si>
  <si>
    <t>olalekanoguntade@gmail.com</t>
  </si>
  <si>
    <t>7 July 2014 - 11:20am EDT</t>
  </si>
  <si>
    <t>7 July 2014 - 4:47pm EDT</t>
  </si>
  <si>
    <t>http://grbio.org/staff-member/oketoki-oluwaseun-temitope</t>
  </si>
  <si>
    <t>Oketoki Oluwaseun Temitope</t>
  </si>
  <si>
    <t>topeoketoki@gmail.com</t>
  </si>
  <si>
    <t>7 July 2014 - 5:41pm EDT</t>
  </si>
  <si>
    <t>10 July 2014 - 1:56pm EDT</t>
  </si>
  <si>
    <t>http://grbio.org/staff-member/janaki-krishna</t>
  </si>
  <si>
    <t>Janaki Krishna</t>
  </si>
  <si>
    <t>Collections</t>
  </si>
  <si>
    <t>jkrishna@umnh.utah.edu</t>
  </si>
  <si>
    <t>23 July 2014 - 6:38am EDT</t>
  </si>
  <si>
    <t>http://grbio.org/staff-member/michelle-van-der-bank</t>
  </si>
  <si>
    <t>Michelle van der bank</t>
  </si>
  <si>
    <t>Associated Professor - Head of African Centre for DNA Barcoding (ACDB)</t>
  </si>
  <si>
    <t>Lecturing, Plant Systematic</t>
  </si>
  <si>
    <t>Plant Systematics, DNA barcoding</t>
  </si>
  <si>
    <t>mvdbank@uj.ac.za</t>
  </si>
  <si>
    <t>24 July 2014 - 1:58am EDT</t>
  </si>
  <si>
    <t>24 July 2014 - 7:22am EDT</t>
  </si>
  <si>
    <t>http://grbio.org/staff-member/olivier-maurin</t>
  </si>
  <si>
    <t>Olivier Maurin</t>
  </si>
  <si>
    <t>Research assistant, Lab manager</t>
  </si>
  <si>
    <t>Field collection, Plant DNA Banking, Plant systematic</t>
  </si>
  <si>
    <t>African centre for DNA Barcoding (ACD)</t>
  </si>
  <si>
    <t>+27 (0)11 559 3477</t>
  </si>
  <si>
    <t>+27 (0)11 559 2411</t>
  </si>
  <si>
    <t>olive.maurin@gmail.com</t>
  </si>
  <si>
    <t>25 July 2014 - 11:51am EDT</t>
  </si>
  <si>
    <t>http://grbio.org/staff-member/andrius-petrasiunas</t>
  </si>
  <si>
    <t>Andrius Petrasiunas</t>
  </si>
  <si>
    <t>andrius.petrasiunas@gf.vu.lt</t>
  </si>
  <si>
    <t>8 August 2014 - 5:24pm EDT</t>
  </si>
  <si>
    <t>http://grbio.org/staff-member/faerthen-felix-0</t>
  </si>
  <si>
    <t>Asst. Manager</t>
  </si>
  <si>
    <t>P.O. Box 939</t>
  </si>
  <si>
    <t>11 August 2014 - 2:46pm EDT</t>
  </si>
  <si>
    <t>http://grbio.org/staff-member/aymer-andres-vasquez-ordonez</t>
  </si>
  <si>
    <t>Aymer Andres Vasquez-Ordonez</t>
  </si>
  <si>
    <t>Taxonomy of Eucharitidae (Hymenoptera: Chalcidoidea). Biodiversity informatic. Cassava and beans pest taxonomy.</t>
  </si>
  <si>
    <t>Km 17, recta Cali-Palmira</t>
  </si>
  <si>
    <t>+57 2 4450000</t>
  </si>
  <si>
    <t>a.a.vasquez@cgia.org</t>
  </si>
  <si>
    <t>11 August 2014 - 4:01pm EDT</t>
  </si>
  <si>
    <t>13 August 2014 - 8:57am EDT</t>
  </si>
  <si>
    <t>http://grbio.org/staff-member/carmen-del-rosario-tamariz-angeles</t>
  </si>
  <si>
    <t>Carmen del Rosario Tamariz Angeles</t>
  </si>
  <si>
    <t>Herbarium and fungal culture collection management</t>
  </si>
  <si>
    <t>Botany, mycology, molecular biology</t>
  </si>
  <si>
    <t>Universidad Nacional Santiago Antunez de Mayolo(UNASAM)</t>
  </si>
  <si>
    <t>Av. Universitaria s/n, Ciudad Universitaria, Barrio de Shancayan</t>
  </si>
  <si>
    <t>Independencia, Huaraz, 02000 Ancash</t>
  </si>
  <si>
    <t>crtamariz@gmail.com</t>
  </si>
  <si>
    <t>http://grbio.org/staff-member/patricia-edith-estrada-mancilla</t>
  </si>
  <si>
    <t>PATRICIA EDITH ESTRADA MANCILLA</t>
  </si>
  <si>
    <t>ASSOCIATE PROFESSOR</t>
  </si>
  <si>
    <t>COLEOPTERA TAXONOMY</t>
  </si>
  <si>
    <t>coleoptera taxonomy and systematics, ecology of terrestrial insects, biogeography and conservation</t>
  </si>
  <si>
    <t>INSTITUTO DE ENTOMOLOGIA</t>
  </si>
  <si>
    <t>FACULTAD DE CIENCIAS BASICAS UMCE</t>
  </si>
  <si>
    <t>56-222412456</t>
  </si>
  <si>
    <t>patricia.estrada@umce.cl</t>
  </si>
  <si>
    <t>19 August 2014 - 5:39pm EDT</t>
  </si>
  <si>
    <t>http://grbio.org/staff-member/peter-t-oboyski</t>
  </si>
  <si>
    <t>Peter T Oboyski</t>
  </si>
  <si>
    <t>Collections Manager, Curatoria Supervisor</t>
  </si>
  <si>
    <t>Insects, Arachnids, other terrestrial arthropods</t>
  </si>
  <si>
    <t>Insects, Lepidoptera</t>
  </si>
  <si>
    <t>essig.museum@gmail.com</t>
  </si>
  <si>
    <t>http://grbio.org/staff-member/thomas-lowe-fleischner</t>
  </si>
  <si>
    <t>Thomas Lowe Fleischner</t>
  </si>
  <si>
    <t>220 Grove Ave</t>
  </si>
  <si>
    <t>928-350-2219</t>
  </si>
  <si>
    <t>tfleischner@prescott.edu</t>
  </si>
  <si>
    <t>21 August 2014 - 4:36pm EDT</t>
  </si>
  <si>
    <t>26 August 2014 - 1:29pm EDT</t>
  </si>
  <si>
    <t>http://grbio.org/staff-member/byron-freeman</t>
  </si>
  <si>
    <t>Byron Freeman</t>
  </si>
  <si>
    <t>Director and Curator of Zoology</t>
  </si>
  <si>
    <t>706-583-0251</t>
  </si>
  <si>
    <t>706-542-3920</t>
  </si>
  <si>
    <t>bud@hemip.nhm.uga.edu</t>
  </si>
  <si>
    <t>21 August 2014 - 4:49pm EDT</t>
  </si>
  <si>
    <t>4 September 2014 - 8:54am EDT</t>
  </si>
  <si>
    <t>http://grbio.org/staff-member/byron-freeman-0</t>
  </si>
  <si>
    <t>21 August 2014 - 5:02pm EDT</t>
  </si>
  <si>
    <t>26 August 2014 - 1:30pm EDT</t>
  </si>
  <si>
    <t>http://grbio.org/staff-member/unknown-primary-contact</t>
  </si>
  <si>
    <t>Unknown Primary Contact</t>
  </si>
  <si>
    <t>This record needs a primary contact. If you have information about a contact for this record, please contact GRBio through the "Contact GRBio" link at the bottom of the page.</t>
  </si>
  <si>
    <t>GRBio@si.edu</t>
  </si>
  <si>
    <t>25 August 2014 - 5:44pm EDT</t>
  </si>
  <si>
    <t>http://grbio.org/staff-member/dr-rebecca-j-rundell</t>
  </si>
  <si>
    <t>Dr. Rebecca J. Rundell</t>
  </si>
  <si>
    <t>Head Curator and Assistant Professor</t>
  </si>
  <si>
    <t>Evolution, conservation, taxonomy, and biogeography of Pacific island land snails and microscopic aquatic interstitial invertebrates (meiofauna)</t>
  </si>
  <si>
    <t>SUNY-ESF, Department of Environmental and Forest Biology</t>
  </si>
  <si>
    <t>1-315-470-6619</t>
  </si>
  <si>
    <t>1-315-470-6934</t>
  </si>
  <si>
    <t>rundell@esf.edu</t>
  </si>
  <si>
    <t>27 August 2014 - 10:09am EDT</t>
  </si>
  <si>
    <t>http://grbio.org/staff-member/david-britton</t>
  </si>
  <si>
    <t>David Britton</t>
  </si>
  <si>
    <t>Branch Head of Natural Sciences and Biodiversity Conservation</t>
  </si>
  <si>
    <t>Faunal and Geoscience collections</t>
  </si>
  <si>
    <t>61-2-93206221</t>
  </si>
  <si>
    <t>Dave.Britton@austmus.gov.au</t>
  </si>
  <si>
    <t>2 September 2014 - 10:30am EDT</t>
  </si>
  <si>
    <t>http://grbio.org/staff-member/emily-wabuyele-0</t>
  </si>
  <si>
    <t>Emily Wabuyele</t>
  </si>
  <si>
    <t>Registrar of Collections</t>
  </si>
  <si>
    <t>Natural history, plant, tissue, fosil, and cultural collections in NMK and subsidiary satelite capuses in the country</t>
  </si>
  <si>
    <t>Taxonomy, biogeography of plants including Invasive species</t>
  </si>
  <si>
    <t>2 September 2014 - 11:07am EDT</t>
  </si>
  <si>
    <t>http://grbio.org/staff-member/bernard-agwanda</t>
  </si>
  <si>
    <t>Bernard Agwanda</t>
  </si>
  <si>
    <t>Curator and Research Scientist</t>
  </si>
  <si>
    <t>Mammal Collections</t>
  </si>
  <si>
    <t>Taxonomy and biogeography of mammals</t>
  </si>
  <si>
    <t>bagwanda@museums.or.ke</t>
  </si>
  <si>
    <t>2 September 2014 - 11:44am EDT</t>
  </si>
  <si>
    <t>http://grbio.org/staff-member/hastings-ozwara</t>
  </si>
  <si>
    <t>Hastings Ozwara</t>
  </si>
  <si>
    <t>Head of department</t>
  </si>
  <si>
    <t>Research and collections</t>
  </si>
  <si>
    <t>box 24481</t>
  </si>
  <si>
    <t>ozwara@primateresearch.org</t>
  </si>
  <si>
    <t>http://grbio.org/staff-member/peter-njoroge</t>
  </si>
  <si>
    <t>Peter Njoroge</t>
  </si>
  <si>
    <t>Head of Section</t>
  </si>
  <si>
    <t>Research and Collection Management</t>
  </si>
  <si>
    <t>Birds ecology</t>
  </si>
  <si>
    <t>pnjoroge@museums.or.ke</t>
  </si>
  <si>
    <t>http://grbio.org/staff-member/ogeto-mwebi</t>
  </si>
  <si>
    <t>Ogeto Mwebi</t>
  </si>
  <si>
    <t>Head of Section and Research scientist</t>
  </si>
  <si>
    <t>Research and Collection management</t>
  </si>
  <si>
    <t>Ecology and taxonomy of carnivores</t>
  </si>
  <si>
    <t>ogeto_mwebi@yahoo.com</t>
  </si>
  <si>
    <t>http://grbio.org/staff-member/patrick-malonza</t>
  </si>
  <si>
    <t>Patrick Malonza</t>
  </si>
  <si>
    <t>Research and collection</t>
  </si>
  <si>
    <t>pkmalonza@yahoo.com</t>
  </si>
  <si>
    <t>http://grbio.org/staff-member/dorothy-nyingi</t>
  </si>
  <si>
    <t>Dorothy Nyingi</t>
  </si>
  <si>
    <t>Research &amp; Collections management</t>
  </si>
  <si>
    <t>Ichthyologist</t>
  </si>
  <si>
    <t>dorothynyingi@yahoo.com</t>
  </si>
  <si>
    <t>2 September 2014 - 12:41pm EDT</t>
  </si>
  <si>
    <t>http://grbio.org/staff-member/laban-njoroge</t>
  </si>
  <si>
    <t>Laban Njoroge</t>
  </si>
  <si>
    <t>Entomologist</t>
  </si>
  <si>
    <t>Lnjoroge@museumsor.ke</t>
  </si>
  <si>
    <t>3 September 2014 - 12:49am EDT</t>
  </si>
  <si>
    <t>10 March 2015 - 12:49pm EDT</t>
  </si>
  <si>
    <t>http://grbio.org/staff-member/itambo-malombe</t>
  </si>
  <si>
    <t>Itambo Malombe</t>
  </si>
  <si>
    <t>Head of Department, Botany</t>
  </si>
  <si>
    <t>Plant Taxonomy and species conservation, and collection management, EA Herbarium and Nairobi Botanic Gardens</t>
  </si>
  <si>
    <t>20th August 1971</t>
  </si>
  <si>
    <t>malombe2030@yahoo.com</t>
  </si>
  <si>
    <t>4 September 2014 - 8:53am EDT</t>
  </si>
  <si>
    <t>http://grbio.org/staff-member/amanda-synder</t>
  </si>
  <si>
    <t>Amanda Synder</t>
  </si>
  <si>
    <t>250-763-2417 ext. 29</t>
  </si>
  <si>
    <t>asynder@kelownamuseums.ca</t>
  </si>
  <si>
    <t>4 September 2014 - 10:58pm EDT</t>
  </si>
  <si>
    <t>9 September 2014 - 9:27am EDT</t>
  </si>
  <si>
    <t>http://grbio.org/staff-member/eiji-domon</t>
  </si>
  <si>
    <t>Eiji Domon</t>
  </si>
  <si>
    <t>Section head</t>
  </si>
  <si>
    <t>Management on international transaction of genetic resources</t>
  </si>
  <si>
    <t>Plant breeding, Biological diversity, GMOs</t>
  </si>
  <si>
    <t>305-8601</t>
  </si>
  <si>
    <t>domon@affrc.go.jp</t>
  </si>
  <si>
    <t>5 September 2014 - 8:24am EDT</t>
  </si>
  <si>
    <t>http://grbio.org/staff-member/simon-musila</t>
  </si>
  <si>
    <t>Simon Musila</t>
  </si>
  <si>
    <t>Admonistration and Research in the Section</t>
  </si>
  <si>
    <t>surnbirds@gmail.com</t>
  </si>
  <si>
    <t>17 September 2014 - 7:48am EDT</t>
  </si>
  <si>
    <t>http://grbio.org/staff-member/absolomon-kihara</t>
  </si>
  <si>
    <t>Absolomon Kihara</t>
  </si>
  <si>
    <t>Biorepository Manager</t>
  </si>
  <si>
    <t>a.kihara@cgiar.org</t>
  </si>
  <si>
    <t>15 September 2014 - 11:47am EDT</t>
  </si>
  <si>
    <t>http://grbio.org/staff-member/michael-b-thomas-phd</t>
  </si>
  <si>
    <t>Michael B. Thomas, PhD</t>
  </si>
  <si>
    <t>Collection Manager/Curator</t>
  </si>
  <si>
    <t>Michael B. Thomas is a botanist whose specialization is bioinformatics and its application towards the documentation and preservation of bio-cultural knowledge. He has a background in Botany, Horticulture, and Forestry. He received a PhD from the Department of Botany at the University of Florida. His dissertation focusing on the ethnopharmacoeia of the Pataxo, Indigenous group in Bahia, Brazil. His research and teaching interests include ethnobotany, ethnbiology and museum informatics. Bioinformatics, Biological Databases, Ethnobotany, Database management, Ethnomedicine, Ethnoecology, Ethnobiology, Ethnopharmacology, Traditional Medicine, Collection Management, Museum Studies, Herbarium management</t>
  </si>
  <si>
    <t>3190 Maile Way, Room 101</t>
  </si>
  <si>
    <t>808 956-4168</t>
  </si>
  <si>
    <t>808 956-3923</t>
  </si>
  <si>
    <t>mbthomas@hawaii.edu</t>
  </si>
  <si>
    <t>15 September 2014 - 9:26am EDT</t>
  </si>
  <si>
    <t>http://grbio.org/staff-member/lynne-sigler-0</t>
  </si>
  <si>
    <t>Lynne Sigler</t>
  </si>
  <si>
    <t>Hyphomycetes; medically important fungi; cleistothecial ascomycetes</t>
  </si>
  <si>
    <t>[1] 780/ 987-4811</t>
  </si>
  <si>
    <t>(1) 780-987-4141</t>
  </si>
  <si>
    <t>lynne.sigler@ualberta.ca</t>
  </si>
  <si>
    <t>15 September 2014 - 9:28am EDT</t>
  </si>
  <si>
    <t>http://grbio.org/staff-member/lynne-sigler</t>
  </si>
  <si>
    <t>Professor Emeritus (former Curator)</t>
  </si>
  <si>
    <t>[1] 780-987-4811 ext 2222</t>
  </si>
  <si>
    <t>15 September 2014 - 11:10am EDT</t>
  </si>
  <si>
    <t>15 September 2014 - 11:44am EDT</t>
  </si>
  <si>
    <t>http://grbio.org/staff-member/mathew-lowe</t>
  </si>
  <si>
    <t>Mathew Lowe</t>
  </si>
  <si>
    <t>01223-336659</t>
  </si>
  <si>
    <t>mwl34@cam.ac.uk</t>
  </si>
  <si>
    <t>http://grbio.org/staff-member/christine-chandler</t>
  </si>
  <si>
    <t>Christine Chandler</t>
  </si>
  <si>
    <t>cchandler@putnam.org</t>
  </si>
  <si>
    <t>22 September 2014 - 6:26pm EDT</t>
  </si>
  <si>
    <t>http://grbio.org/staff-member/luc%C3%ADa-margarita-prado</t>
  </si>
  <si>
    <t>LucÃ­a Margarita Prado</t>
  </si>
  <si>
    <t>mushnat@itelgua.com</t>
  </si>
  <si>
    <t>23 September 2014 - 8:27am EDT</t>
  </si>
  <si>
    <t>25 September 2014 - 4:43pm EDT</t>
  </si>
  <si>
    <t>http://grbio.org/staff-member/dr-dirk-brandis</t>
  </si>
  <si>
    <t>Dr. Dirk Brandis</t>
  </si>
  <si>
    <t>brandis@zoolmuseum.uni-kiel.de</t>
  </si>
  <si>
    <t>23 September 2014 - 8:29am EDT</t>
  </si>
  <si>
    <t>http://grbio.org/staff-member/dr-dirk-brandis-0</t>
  </si>
  <si>
    <t>23 September 2014 - 9:43pm EDT</t>
  </si>
  <si>
    <t>24 September 2014 - 3:20pm EDT</t>
  </si>
  <si>
    <t>http://grbio.org/staff-member/hoang-thanh-son</t>
  </si>
  <si>
    <t>Hoang Thanh Son</t>
  </si>
  <si>
    <t>Asia</t>
  </si>
  <si>
    <t>Botany, plant systematics, taxonomy and Biodiversity.</t>
  </si>
  <si>
    <t>Tu Liem Prov. - Ha noi Csapital - Vietnam</t>
  </si>
  <si>
    <t>Ha Noi</t>
  </si>
  <si>
    <t>Tu Liem</t>
  </si>
  <si>
    <t>hoangsonfsiv@gmail.com</t>
  </si>
  <si>
    <t>25 September 2014 - 4:57pm EDT</t>
  </si>
  <si>
    <t>25 September 2014 - 5:00pm EDT</t>
  </si>
  <si>
    <t>http://grbio.org/staff-member/dr-paul-scofield</t>
  </si>
  <si>
    <t>Dr Paul Scofield</t>
  </si>
  <si>
    <t>Senior Curator Natural History</t>
  </si>
  <si>
    <t>pscofield@canterburymuseum.com</t>
  </si>
  <si>
    <t>29 September 2014 - 3:50am EDT</t>
  </si>
  <si>
    <t>http://grbio.org/staff-member/philip</t>
  </si>
  <si>
    <t>Philip</t>
  </si>
  <si>
    <t>Contract lecturer</t>
  </si>
  <si>
    <t>Botanical courses</t>
  </si>
  <si>
    <t>Gymnosperms and Highveld flora</t>
  </si>
  <si>
    <t>Hermina str. 982</t>
  </si>
  <si>
    <t>Constantiapark</t>
  </si>
  <si>
    <t>pr.philiprousseau@gmail.com</t>
  </si>
  <si>
    <t>29 September 2014 - 4:19pm EDT</t>
  </si>
  <si>
    <t>http://grbio.org/staff-member/dr-nikolaj-scharff</t>
  </si>
  <si>
    <t>Dr. Nikolaj Scharff</t>
  </si>
  <si>
    <t>+45 42408088</t>
  </si>
  <si>
    <t>nscharff@snm.ku.dk</t>
  </si>
  <si>
    <t>http://grbio.org/staff-member/barnabas-daru</t>
  </si>
  <si>
    <t>Barnabas Daru</t>
  </si>
  <si>
    <t>PhD student</t>
  </si>
  <si>
    <t>Research student</t>
  </si>
  <si>
    <t>PhD research</t>
  </si>
  <si>
    <t>darunabas@gmail.com</t>
  </si>
  <si>
    <t>1 October 2014 - 3:05pm EDT</t>
  </si>
  <si>
    <t>1 October 2014 - 3:37pm EDT</t>
  </si>
  <si>
    <t>http://grbio.org/staff-member/steven-p-turner</t>
  </si>
  <si>
    <t>Steven P. Turner</t>
  </si>
  <si>
    <t>Curator II  North Carolina Museum of Natural Sciences</t>
  </si>
  <si>
    <t>Collections Management and Curation</t>
  </si>
  <si>
    <t>Phylogenetics and Systematics of Arthropods, with a focus on Arachnida and Diptera.</t>
  </si>
  <si>
    <t>919-707-9270</t>
  </si>
  <si>
    <t>steven.turner@naturalsciences.org</t>
  </si>
  <si>
    <t>1 October 2014 - 11:41pm EDT</t>
  </si>
  <si>
    <t>http://grbio.org/staff-member/sasitorn-jindamorakot</t>
  </si>
  <si>
    <t>Sasitorn Jindamorakot</t>
  </si>
  <si>
    <t>Head of culture collection</t>
  </si>
  <si>
    <t>Diversity and taxonomy of yeasts</t>
  </si>
  <si>
    <t>+ 66 2 5646700</t>
  </si>
  <si>
    <t>bcc@biotec.or.th</t>
  </si>
  <si>
    <t>1 October 2014 - 11:50pm EDT</t>
  </si>
  <si>
    <t>2 October 2014 - 12:22pm EDT</t>
  </si>
  <si>
    <t>http://grbio.org/staff-member/lily-eurwilaichitr</t>
  </si>
  <si>
    <t>Lily Eurwilaichitr</t>
  </si>
  <si>
    <t>Director of Biological Resource Center</t>
  </si>
  <si>
    <t>+ 66 2 564 6700</t>
  </si>
  <si>
    <t>lily@biotec.or.th</t>
  </si>
  <si>
    <t>http://grbio.org/staff-member/brett-c-ratcliffe</t>
  </si>
  <si>
    <t>Curator and Professor</t>
  </si>
  <si>
    <t>World Scarabaeidae (Insecta: Coleoptera)</t>
  </si>
  <si>
    <t>Brett Ratcliffe</t>
  </si>
  <si>
    <t>402-472-2614</t>
  </si>
  <si>
    <t>bratcliffe1@unl.edu</t>
  </si>
  <si>
    <t>3 October 2014 - 6:23pm EDT</t>
  </si>
  <si>
    <t>http://grbio.org/staff-member/gerardo-rodriguez-alvarado</t>
  </si>
  <si>
    <t>Gerardo Rodriguez-Alvarado</t>
  </si>
  <si>
    <t>Proessor</t>
  </si>
  <si>
    <t>Plant Pathology Laboratory</t>
  </si>
  <si>
    <t>Plant Pathologist</t>
  </si>
  <si>
    <t>gra.labpv@gmail.com</t>
  </si>
  <si>
    <t>7 October 2014 - 8:45am EDT</t>
  </si>
  <si>
    <t>http://grbio.org/staff-member/rosalind-urban</t>
  </si>
  <si>
    <t>Rosalind Urban</t>
  </si>
  <si>
    <t>Biosystematics Division, Plant Protection Research Institute</t>
  </si>
  <si>
    <t>+27 12 808 8284</t>
  </si>
  <si>
    <t>urbanr@arc.agric.za</t>
  </si>
  <si>
    <t>7 October 2014 - 9:25am EDT</t>
  </si>
  <si>
    <t>10 October 2014 - 9:58am EDT</t>
  </si>
  <si>
    <t>http://grbio.org/staff-member/buyiswa-mahala</t>
  </si>
  <si>
    <t>Buyiswa Mahala</t>
  </si>
  <si>
    <t>Mammal Collection Manager</t>
  </si>
  <si>
    <t>buyiswa.m@museum.za.net</t>
  </si>
  <si>
    <t>8 October 2014 - 4:23pm EDT</t>
  </si>
  <si>
    <t>9 October 2014 - 1:29pm EDT</t>
  </si>
  <si>
    <t>http://grbio.org/staff-member/eric-mckenzie</t>
  </si>
  <si>
    <t>Eric McKenzie</t>
  </si>
  <si>
    <t>Curator PDD</t>
  </si>
  <si>
    <t>Mycology, plant pathology</t>
  </si>
  <si>
    <t>MckenzieE@landcareresearch.co.nz</t>
  </si>
  <si>
    <t>8 October 2014 - 4:27pm EDT</t>
  </si>
  <si>
    <t>http://grbio.org/staff-member/bevan-weir</t>
  </si>
  <si>
    <t>Bevan Weir</t>
  </si>
  <si>
    <t>Curator ICMP</t>
  </si>
  <si>
    <t>Bacteriology, mycology</t>
  </si>
  <si>
    <t>St. Johns</t>
  </si>
  <si>
    <t>weirb@landcareresearch.co.nz</t>
  </si>
  <si>
    <t>8 October 2014 - 4:32pm EDT</t>
  </si>
  <si>
    <t>9 October 2014 - 1:30pm EDT</t>
  </si>
  <si>
    <t>http://grbio.org/staff-member/robert-hoare</t>
  </si>
  <si>
    <t>Robert Hoare</t>
  </si>
  <si>
    <t>Curator NZAC</t>
  </si>
  <si>
    <t>Lepidopterist</t>
  </si>
  <si>
    <t>hoarer@landcareresearch.co.nz</t>
  </si>
  <si>
    <t>8 October 2014 - 6:16pm EDT</t>
  </si>
  <si>
    <t>9 October 2014 - 1:31pm EDT</t>
  </si>
  <si>
    <t>http://grbio.org/staff-member/megan-petterson</t>
  </si>
  <si>
    <t>Megan Petterson</t>
  </si>
  <si>
    <t>ICMP Collection Manager</t>
  </si>
  <si>
    <t>pettersonm@landcareresearch.co.nz</t>
  </si>
  <si>
    <t>12 October 2014 - 7:08pm EDT</t>
  </si>
  <si>
    <t>http://grbio.org/staff-member/james-cokendolpher</t>
  </si>
  <si>
    <t>James Cokendolpher</t>
  </si>
  <si>
    <t>Research Scientist &amp; Curator</t>
  </si>
  <si>
    <t>3301 4th Street (4th and Indiana)</t>
  </si>
  <si>
    <t>Museum of Texas Tech University</t>
  </si>
  <si>
    <t>james.cokendolpher@ttu.edu</t>
  </si>
  <si>
    <t>13 October 2014 - 8:16am EDT</t>
  </si>
  <si>
    <t>14 October 2014 - 9:35am EDT</t>
  </si>
  <si>
    <t>http://grbio.org/staff-member/teresa-kearney</t>
  </si>
  <si>
    <t>Teresa Kearney</t>
  </si>
  <si>
    <t>Small mammals</t>
  </si>
  <si>
    <t>Small mammal taxonomy.</t>
  </si>
  <si>
    <t>kearney@ditsong.org.za</t>
  </si>
  <si>
    <t>13 October 2014 - 11:44am EDT</t>
  </si>
  <si>
    <t>http://grbio.org/staff-member/no</t>
  </si>
  <si>
    <t>no</t>
  </si>
  <si>
    <t>no@stop.com</t>
  </si>
  <si>
    <t>14 October 2014 - 4:30pm EDT</t>
  </si>
  <si>
    <t>23 October 2014 - 12:19pm EDT</t>
  </si>
  <si>
    <t>http://grbio.org/staff-member/nadia-cavallin</t>
  </si>
  <si>
    <t>Nadia Cavallin</t>
  </si>
  <si>
    <t>Herbarium Curator and Field Botanist</t>
  </si>
  <si>
    <t>Field Botany</t>
  </si>
  <si>
    <t>680 Plains Road West</t>
  </si>
  <si>
    <t>L7T 4H4</t>
  </si>
  <si>
    <t>905-527-1158 xt. 238</t>
  </si>
  <si>
    <t>905-577-0375</t>
  </si>
  <si>
    <t>ncavallin@rbg.ca</t>
  </si>
  <si>
    <t>http://grbio.org/staff-member/brian-l-sidlauskas</t>
  </si>
  <si>
    <t>Brian L. Sidlauskas</t>
  </si>
  <si>
    <t>Assistant Professor and Curator of Fishes</t>
  </si>
  <si>
    <t>Research in my lab seeks to understand the evolution, ecology and systematics of freshwater fishes on scales ranging from local to global. We use diverse morphological and molecular methods including phylogenetics, geometric morphometrics, microsatellite analysis and comparative anatomy.  Whether reconstructing evolutionary relationships, investigating cryptic species or testing patterns of trait evolution, our work helps reveal and protect the worldâ€™s tremendous biodiversity of fishes.</t>
  </si>
  <si>
    <t>Department of Fisheries and Wildlife</t>
  </si>
  <si>
    <t>104 Nash Hall</t>
  </si>
  <si>
    <t>97331-3803</t>
  </si>
  <si>
    <t>541-737-6789</t>
  </si>
  <si>
    <t>541-737-3590</t>
  </si>
  <si>
    <t>brian.sidlauskas@oregonstate.edu</t>
  </si>
  <si>
    <t>15 October 2014 - 3:04am EDT</t>
  </si>
  <si>
    <t>http://grbio.org/staff-member/onica-mukhuwana</t>
  </si>
  <si>
    <t>Onica Mukhuwana</t>
  </si>
  <si>
    <t>onica@ditsong.org.za</t>
  </si>
  <si>
    <t>15 October 2014 - 10:54am EDT</t>
  </si>
  <si>
    <t>http://grbio.org/staff-member/nadia-cavallin-0</t>
  </si>
  <si>
    <t>15 October 2014 - 11:02am EDT</t>
  </si>
  <si>
    <t>15 October 2014 - 3:11pm EDT</t>
  </si>
  <si>
    <t>http://grbio.org/staff-member/nadia-cavallin-1</t>
  </si>
  <si>
    <t>15 October 2014 - 11:54am EDT</t>
  </si>
  <si>
    <t>15 October 2014 - 1:11pm EDT</t>
  </si>
  <si>
    <t>http://grbio.org/staff-member/jason-bond</t>
  </si>
  <si>
    <t>Jason Bond</t>
  </si>
  <si>
    <t>Museum Director</t>
  </si>
  <si>
    <t>jeb0037@auburn.edu</t>
  </si>
  <si>
    <t>15 October 2014 - 12:01pm EDT</t>
  </si>
  <si>
    <t>http://grbio.org/staff-member/david-c-werneke</t>
  </si>
  <si>
    <t>David C. Werneke</t>
  </si>
  <si>
    <t>wernedc@auburn.edu</t>
  </si>
  <si>
    <t>15 October 2014 - 4:05pm EDT</t>
  </si>
  <si>
    <t>http://grbio.org/staff-member/james-k-liebherr</t>
  </si>
  <si>
    <t>James K. Liebherr</t>
  </si>
  <si>
    <t>Collection Administration, Curator of Coleoptera</t>
  </si>
  <si>
    <t>Systematics and biogeography of Carabidae (Coleoptera)</t>
  </si>
  <si>
    <t>2144G Comstock Hall</t>
  </si>
  <si>
    <t>14853-2601</t>
  </si>
  <si>
    <t>JKL5@cornell.edu</t>
  </si>
  <si>
    <t>15 October 2014 - 4:08pm EDT</t>
  </si>
  <si>
    <t>15 October 2014 - 4:12pm EDT</t>
  </si>
  <si>
    <t>http://grbio.org/staff-member/jason-j-dombrskie</t>
  </si>
  <si>
    <t>Jason J. Dombrskie</t>
  </si>
  <si>
    <t>Senior Extension Associate/Collection Manager</t>
  </si>
  <si>
    <t>Collection Management, Curator of Lepidoptera</t>
  </si>
  <si>
    <t>Systematics of archipine Tortricidae (Lepidoptera)</t>
  </si>
  <si>
    <t>2144F Comstock Hall</t>
  </si>
  <si>
    <t>20 October 2014 - 9:00am EDT</t>
  </si>
  <si>
    <t>http://grbio.org/staff-member/richard-l-pyle</t>
  </si>
  <si>
    <t>Richard L. Pyle</t>
  </si>
  <si>
    <t>Database Coordinator</t>
  </si>
  <si>
    <t>Database Management</t>
  </si>
  <si>
    <t>Taxonomy, Biodiversity Informatics</t>
  </si>
  <si>
    <t>Bishop Mueum</t>
  </si>
  <si>
    <t>808-848-4115</t>
  </si>
  <si>
    <t>deepreef@bishopmuseum.org</t>
  </si>
  <si>
    <t>http://grbio.org/staff-member/charles-r-bartlett</t>
  </si>
  <si>
    <t>Charles R Bartlett</t>
  </si>
  <si>
    <t>Hemiptera, Auchenorrhyncha, Fulgoroidea</t>
  </si>
  <si>
    <t>531 S College Ave., 250 TNS Hall</t>
  </si>
  <si>
    <t>302 831 2526</t>
  </si>
  <si>
    <t>302 831 8889</t>
  </si>
  <si>
    <t>Bartlett@udel.edu</t>
  </si>
  <si>
    <t>23 October 2014 - 2:55pm EDT</t>
  </si>
  <si>
    <t>http://grbio.org/staff-member/alycia-stigall</t>
  </si>
  <si>
    <t>Alycia Stigall</t>
  </si>
  <si>
    <t>Associate Professor of Geological Sciences</t>
  </si>
  <si>
    <t>Invertebrate paleobiology</t>
  </si>
  <si>
    <t>OHIO</t>
  </si>
  <si>
    <t>stigall@ohio.edu</t>
  </si>
  <si>
    <t>27 October 2014 - 7:48pm EDT</t>
  </si>
  <si>
    <t>28 October 2014 - 11:26am EDT</t>
  </si>
  <si>
    <t>http://grbio.org/staff-member/mark-goodwin</t>
  </si>
  <si>
    <t>Mark Goodwin</t>
  </si>
  <si>
    <t>Assistant Director for Research and Collections</t>
  </si>
  <si>
    <t>510-643-9745</t>
  </si>
  <si>
    <t>mark@berkeley.edu</t>
  </si>
  <si>
    <t>28 October 2014 - 4:08pm EDT</t>
  </si>
  <si>
    <t>29 October 2014 - 9:51am EDT</t>
  </si>
  <si>
    <t>http://grbio.org/staff-member/alena-kub%C3%A1tov%C3%A1</t>
  </si>
  <si>
    <t>Alena KubÃ¡tovÃ¡</t>
  </si>
  <si>
    <t>mycology, microscopic fungi</t>
  </si>
  <si>
    <t>+420 221 951 645</t>
  </si>
  <si>
    <t>kubatova@natur.cuni.cz</t>
  </si>
  <si>
    <t>5 November 2014 - 4:28pm EST</t>
  </si>
  <si>
    <t>12 November 2014 - 11:05am EST</t>
  </si>
  <si>
    <t>http://grbio.org/staff-member/monica-petti</t>
  </si>
  <si>
    <t>Monica Petti</t>
  </si>
  <si>
    <t>Marine Benthos</t>
  </si>
  <si>
    <t>PraÃ§a do OceanogrÃ¡fico, 191</t>
  </si>
  <si>
    <t>05508-120</t>
  </si>
  <si>
    <t>55 11 30917151</t>
  </si>
  <si>
    <t>mapetti@usp.br</t>
  </si>
  <si>
    <t>5 November 2014 - 4:31pm EST</t>
  </si>
  <si>
    <t>http://grbio.org/staff-member/monica-petti-0</t>
  </si>
  <si>
    <t>colbio@usp.br</t>
  </si>
  <si>
    <t>http://grbio.org/staff-member/monica-petti-1</t>
  </si>
  <si>
    <t>http://grbio.org/staff-member/monica-petti-2</t>
  </si>
  <si>
    <t>7 November 2014 - 9:47am EST</t>
  </si>
  <si>
    <t>http://grbio.org/staff-member/alvar-carranza</t>
  </si>
  <si>
    <t>Alvar Carranza</t>
  </si>
  <si>
    <t>alvardoc@fcien.edu.uy</t>
  </si>
  <si>
    <t>10 November 2014 - 2:01pm EST</t>
  </si>
  <si>
    <t>12 November 2014 - 9:30am EST</t>
  </si>
  <si>
    <t>http://grbio.org/staff-member/jose-francisco-franco-navia</t>
  </si>
  <si>
    <t>JOSE FRANCISCO FRANCO NAVIA</t>
  </si>
  <si>
    <t>BIOLOGIST</t>
  </si>
  <si>
    <t>ZOOLOGY AND GENETICS</t>
  </si>
  <si>
    <t>biosystematics and genetics of Orthoptera (Acrididae) from South of Peru.</t>
  </si>
  <si>
    <t>Universidad Nacional san Antonio Abad de Cusco</t>
  </si>
  <si>
    <t>Centro de estudios BiolÃ³gicos "Fortunato L. Herrera", (Laboratorio de CitogenÃ©tica)</t>
  </si>
  <si>
    <t>CUSCO</t>
  </si>
  <si>
    <t>josefranciscofranconavia@gmail.com</t>
  </si>
  <si>
    <t>12 November 2014 - 8:29am EST</t>
  </si>
  <si>
    <t>http://grbio.org/staff-member/michal-vinkler</t>
  </si>
  <si>
    <t>Michal Vinkler</t>
  </si>
  <si>
    <t>researcher</t>
  </si>
  <si>
    <t>Genetic collection management</t>
  </si>
  <si>
    <t>evolutionary immunology</t>
  </si>
  <si>
    <t>Department of Zoology</t>
  </si>
  <si>
    <t>michal.vinkler@natur.cuni.cz</t>
  </si>
  <si>
    <t>12 November 2014 - 8:36am EST</t>
  </si>
  <si>
    <t>12 November 2014 - 9:34am EST</t>
  </si>
  <si>
    <t>http://grbio.org/staff-member/vladimir-vohralik</t>
  </si>
  <si>
    <t>Vladimir Vohralik</t>
  </si>
  <si>
    <t>vladimir.vohralik@natur.cuni.cz</t>
  </si>
  <si>
    <t>18 November 2014 - 8:58am EST</t>
  </si>
  <si>
    <t>18 November 2014 - 9:31am EST</t>
  </si>
  <si>
    <t>http://grbio.org/staff-member/dag-terje-filip-endresen</t>
  </si>
  <si>
    <t>Dag Terje Filip Endresen</t>
  </si>
  <si>
    <t>Node manager for GBIF-Norway</t>
  </si>
  <si>
    <t>GBIF-Norway</t>
  </si>
  <si>
    <t>I am the manager for the Norwegian participant node of the Global Biodiversity Information Facility (GBIF). The secretariat for GBIF Norway is hosted by the Natural History Museum of the University in Oslo. I provide support and teaching related to publishing and using primary biodiversity information resources (including GBIF), geographic information management and predictive modeling of biodiversity information resources. My academic interests include biodiversity informatics, including data publishing standards, knowledge organization systems and geographic information management; and predictive modeling of biodiversity data in an ecological setting, including modeling of traits useful for plant breeding programs in agriculture.</t>
  </si>
  <si>
    <t>+47 40612982</t>
  </si>
  <si>
    <t>dag.endresen@nhm.uio.no</t>
  </si>
  <si>
    <t>19 November 2014 - 3:47pm EST</t>
  </si>
  <si>
    <t>http://grbio.org/staff-member/prof-dr-lucas-j-stal</t>
  </si>
  <si>
    <t>Prof. Dr. Lucas J. Stal</t>
  </si>
  <si>
    <t>lucas.stal@nioz.nl</t>
  </si>
  <si>
    <t>20 November 2014 - 5:06am EST</t>
  </si>
  <si>
    <t>http://grbio.org/staff-member/kolobe-lucas-mmonwa</t>
  </si>
  <si>
    <t>Kolobe Lucas Mmonwa</t>
  </si>
  <si>
    <t>Junior Scientist</t>
  </si>
  <si>
    <t>Research, Collection and Database</t>
  </si>
  <si>
    <t>Seascape genetics,_x000D_
Conservation genetics,_x000D_
Phylogeny,_x000D_
Population genetics,_x000D_
Phylogeography and Demography,_x000D_
Evolution and adaptation of ecological traits,_x000D_
Seascape genetics</t>
  </si>
  <si>
    <t>+27 31 556 0400</t>
  </si>
  <si>
    <t>lucas@shark.co.za</t>
  </si>
  <si>
    <t>20 November 2014 - 5:49pm EST</t>
  </si>
  <si>
    <t>http://grbio.org/staff-member/julie-rousseau</t>
  </si>
  <si>
    <t>Julie Rousseau</t>
  </si>
  <si>
    <t>jirousseau@alaska.edu</t>
  </si>
  <si>
    <t>21 November 2014 - 11:06am EST</t>
  </si>
  <si>
    <t>http://grbio.org/staff-member/henry-van-der-es</t>
  </si>
  <si>
    <t>Henry van der Es</t>
  </si>
  <si>
    <t>010 4364222</t>
  </si>
  <si>
    <t>vanderes@hetnatuurhistorisch.nl</t>
  </si>
  <si>
    <t>22 November 2014 - 9:18am EST</t>
  </si>
  <si>
    <t>24 November 2014 - 9:19am EST</t>
  </si>
  <si>
    <t>http://grbio.org/staff-member/amber-anderson</t>
  </si>
  <si>
    <t>Amber Anderson</t>
  </si>
  <si>
    <t>1 Wade Oval Dr.</t>
  </si>
  <si>
    <t>1.216.231.4600 or 1.800.317.9155, ext. 3234 for both.</t>
  </si>
  <si>
    <t>1.216.231.5919</t>
  </si>
  <si>
    <t>aanderso@cmnh.org</t>
  </si>
  <si>
    <t>22 November 2014 - 9:22am EST</t>
  </si>
  <si>
    <t>24 November 2014 - 9:45am EST</t>
  </si>
  <si>
    <t>http://grbio.org/staff-member/dr-jim-bissell</t>
  </si>
  <si>
    <t>Dr. Jim Bissell</t>
  </si>
  <si>
    <t>1.216.231.4600 or 1.800.317.9155, ext. 3219 for both.</t>
  </si>
  <si>
    <t>22 November 2014 - 9:26am EST</t>
  </si>
  <si>
    <t>24 November 2014 - 9:47am EST</t>
  </si>
  <si>
    <t>http://grbio.org/staff-member/renee-boronka</t>
  </si>
  <si>
    <t>Renee Boronka</t>
  </si>
  <si>
    <t>1.216.231.4600 or 1.800.317.9155, ext. 3505 for both.</t>
  </si>
  <si>
    <t>rboronka@cmnh.org</t>
  </si>
  <si>
    <t>22 November 2014 - 9:29am EST</t>
  </si>
  <si>
    <t>24 November 2014 - 9:48am EST</t>
  </si>
  <si>
    <t>http://grbio.org/staff-member/trish-fox</t>
  </si>
  <si>
    <t>Trish Fox</t>
  </si>
  <si>
    <t>1.216.231.4600 or 1.800.317.9155, ext. 3303 for both.</t>
  </si>
  <si>
    <t>tfox@cmnh.org</t>
  </si>
  <si>
    <t>22 November 2014 - 9:32am EST</t>
  </si>
  <si>
    <t>24 November 2014 - 9:57am EST</t>
  </si>
  <si>
    <t>http://grbio.org/staff-member/david-kriska</t>
  </si>
  <si>
    <t>David Kriska</t>
  </si>
  <si>
    <t>Biodiversity Coordinator</t>
  </si>
  <si>
    <t>1.216.231.4600 or 1.800.317.9155, ext. 3506 for both.</t>
  </si>
  <si>
    <t>dkriska@cmnh.org</t>
  </si>
  <si>
    <t>22 November 2014 - 9:35am EST</t>
  </si>
  <si>
    <t>http://grbio.org/staff-member/dr-joe-hannibal</t>
  </si>
  <si>
    <t>Dr. Joe Hannibal</t>
  </si>
  <si>
    <t>Curator of Invertebrate Paleontology</t>
  </si>
  <si>
    <t>1.216.231.4600 or 1.800.317.9155, ext. 3233 for both.</t>
  </si>
  <si>
    <t>jhanniba@cmnh.org</t>
  </si>
  <si>
    <t>22 November 2014 - 9:37am EST</t>
  </si>
  <si>
    <t>http://grbio.org/staff-member/douglas-dunn</t>
  </si>
  <si>
    <t>Douglas Dunn</t>
  </si>
  <si>
    <t>1.216.231.4600 or 1.800.317.9155, ext. 3240 for both.</t>
  </si>
  <si>
    <t>ddunn@cmnh.org</t>
  </si>
  <si>
    <t>23 November 2014 - 9:01am EST</t>
  </si>
  <si>
    <t>24 November 2014 - 9:49am EST</t>
  </si>
  <si>
    <t>http://grbio.org/staff-member/dr-gavin-svenson</t>
  </si>
  <si>
    <t>Dr. Gavin Svenson</t>
  </si>
  <si>
    <t>Curator of Invertebrate Zoology</t>
  </si>
  <si>
    <t>Invertebrate zoology</t>
  </si>
  <si>
    <t>1.216.231.4600 or 1.800.317.9155, ext. 3315 for both.</t>
  </si>
  <si>
    <t>gsvenson@cmnh.org</t>
  </si>
  <si>
    <t>23 November 2014 - 9:04am EST</t>
  </si>
  <si>
    <t>http://grbio.org/staff-member/dr-nicole-gunter</t>
  </si>
  <si>
    <t>Dr. Nicole Gunter</t>
  </si>
  <si>
    <t>1.216.231.4600 or 1.800.317.9155, ext. 3282 for both.</t>
  </si>
  <si>
    <t>ngunter@cmnh.org</t>
  </si>
  <si>
    <t>23 November 2014 - 9:06am EST</t>
  </si>
  <si>
    <t>http://grbio.org/staff-member/wendy-wasman</t>
  </si>
  <si>
    <t>Wendy Wasman</t>
  </si>
  <si>
    <t>Librarian and Archivist</t>
  </si>
  <si>
    <t>1.216.231.4600 or 1.800.317.9155, ext. 3222 for both.</t>
  </si>
  <si>
    <t>wwasman@cmnh.org</t>
  </si>
  <si>
    <t>23 November 2014 - 9:10am EST</t>
  </si>
  <si>
    <t>http://grbio.org/staff-member/dr-andy-jones</t>
  </si>
  <si>
    <t>Dr. Andy Jones</t>
  </si>
  <si>
    <t>Curator of Ornithology and Director of Science</t>
  </si>
  <si>
    <t>1.216.231.4600 or 1.800.317.9155, ext. 3332 for both.</t>
  </si>
  <si>
    <t>ajones@cmnh.org</t>
  </si>
  <si>
    <t>23 November 2014 - 9:13am EST</t>
  </si>
  <si>
    <t>24 November 2014 - 9:50am EST</t>
  </si>
  <si>
    <t>http://grbio.org/staff-member/courtney-brennan</t>
  </si>
  <si>
    <t>Courtney Brennan</t>
  </si>
  <si>
    <t>1.216.231.4600 or 1.800.317.9155, ext. 3409 for both.</t>
  </si>
  <si>
    <t>cbrennan@cmnh.org</t>
  </si>
  <si>
    <t>23 November 2014 - 9:16am EST</t>
  </si>
  <si>
    <t>25 November 2014 - 1:58pm EST</t>
  </si>
  <si>
    <t>http://grbio.org/staff-member/dr-denise-su</t>
  </si>
  <si>
    <t>Dr. Denise Su</t>
  </si>
  <si>
    <t>Curator of Paleobotany and Paleoecology</t>
  </si>
  <si>
    <t>Paleobotany and paleoecology</t>
  </si>
  <si>
    <t>1.216.231.4600 or 1.800.317.9155, ext. 3226 for both.</t>
  </si>
  <si>
    <t>dsu@cmnh.org</t>
  </si>
  <si>
    <t>23 November 2014 - 9:19am EST</t>
  </si>
  <si>
    <t>http://grbio.org/staff-member/dr-michael-ryan</t>
  </si>
  <si>
    <t>Dr. Michael Ryan</t>
  </si>
  <si>
    <t>Curator of Vertebrate Paleontology</t>
  </si>
  <si>
    <t>1.216.231.4600 or 1.800.317.9155, ext. 3246 for both.</t>
  </si>
  <si>
    <t>mryan@cmnh.org</t>
  </si>
  <si>
    <t>23 November 2014 - 9:22am EST</t>
  </si>
  <si>
    <t>http://grbio.org/staff-member/david-chapman</t>
  </si>
  <si>
    <t>David Chapman</t>
  </si>
  <si>
    <t>1.216.231.4600 or 1.800.317.9155, ext. 3224 for both.</t>
  </si>
  <si>
    <t>dchapman@cmnh.org</t>
  </si>
  <si>
    <t>23 November 2014 - 9:25am EST</t>
  </si>
  <si>
    <t>24 November 2014 - 2:53pm EST</t>
  </si>
  <si>
    <t>http://grbio.org/staff-member/dr-tim-matson</t>
  </si>
  <si>
    <t>Dr. Tim Matson</t>
  </si>
  <si>
    <t>Curator of Vertebrate Zoology</t>
  </si>
  <si>
    <t>Vertebrate zoology</t>
  </si>
  <si>
    <t>Amphibian declines, biodiversity, and distributions_x000D_
Vertebrate distribution</t>
  </si>
  <si>
    <t>1.216.231.4600 or 1.800.317.9155, ext. 3247 for both.</t>
  </si>
  <si>
    <t>tmatson@cmnh.org</t>
  </si>
  <si>
    <t>23 November 2014 - 9:29am EST</t>
  </si>
  <si>
    <t>24 November 2014 - 9:51am EST</t>
  </si>
  <si>
    <t>http://grbio.org/staff-member/roberta-muehlheim</t>
  </si>
  <si>
    <t>Roberta Muehlheim</t>
  </si>
  <si>
    <t>Amphibian disease/disease ecology</t>
  </si>
  <si>
    <t>1.216.231.4600 or 1.800.317.9155, ext. 3388 for both.</t>
  </si>
  <si>
    <t>rmuehlhe@cmnh.org</t>
  </si>
  <si>
    <t>24 November 2014 - 2:35am EST</t>
  </si>
  <si>
    <t>1 December 2014 - 8:30am EST</t>
  </si>
  <si>
    <t>http://grbio.org/staff-member/prachaya-srisanga-0</t>
  </si>
  <si>
    <t>Prachaya Srisanga</t>
  </si>
  <si>
    <t>66 53 841 204</t>
  </si>
  <si>
    <t>26 November 2014 - 6:35am EST</t>
  </si>
  <si>
    <t>1 December 2014 - 8:32am EST</t>
  </si>
  <si>
    <t>http://grbio.org/staff-member/majid-shokrpour</t>
  </si>
  <si>
    <t>Majid Shokrpour</t>
  </si>
  <si>
    <t>shokrpour@ut.ac.ir</t>
  </si>
  <si>
    <t>1 December 2014 - 10:37am EST</t>
  </si>
  <si>
    <t>1 December 2014 - 11:50am EST</t>
  </si>
  <si>
    <t>http://grbio.org/staff-member/javier-sanchez-tellchea</t>
  </si>
  <si>
    <t>Javier Sanchez Tellchea</t>
  </si>
  <si>
    <t>Marine Biologist</t>
  </si>
  <si>
    <t>Biodiversity and Conservation</t>
  </si>
  <si>
    <t>jstellechea@gmail.com</t>
  </si>
  <si>
    <t>1 December 2014 - 10:49am EST</t>
  </si>
  <si>
    <t>http://grbio.org/staff-member/javier-sanchez-tellechea</t>
  </si>
  <si>
    <t>Javier Sanchez Tellechea</t>
  </si>
  <si>
    <t>1 December 2014 - 10:55am EST</t>
  </si>
  <si>
    <t>http://grbio.org/staff-member/javier-gonzalez</t>
  </si>
  <si>
    <t>Javier Gonzalez</t>
  </si>
  <si>
    <t>25 de Mayo 578</t>
  </si>
  <si>
    <t>jagonz@internet.com.uy</t>
  </si>
  <si>
    <t>2 December 2014 - 10:14am EST</t>
  </si>
  <si>
    <t>http://grbio.org/staff-member/lars-erik-johannessen</t>
  </si>
  <si>
    <t>Lars Erik Johannessen</t>
  </si>
  <si>
    <t>Technical curation, databases, loan</t>
  </si>
  <si>
    <t>Natural History Museum, Department of Technical and Scientific Conservation</t>
  </si>
  <si>
    <t>University of Oslo</t>
  </si>
  <si>
    <t>l.e.johannessen@nhm.uio.no</t>
  </si>
  <si>
    <t>3 December 2014 - 6:29am EST</t>
  </si>
  <si>
    <t>http://grbio.org/staff-member/tor-t%C3%B8nsberg-0</t>
  </si>
  <si>
    <t>Lichens and Cryptogams in general</t>
  </si>
  <si>
    <t>Lichens. Lepraria. Sorediate and isidiate crustose species. Norway and north-western North America.</t>
  </si>
  <si>
    <t>4 December 2014 - 4:18pm EST</t>
  </si>
  <si>
    <t>4 December 2014 - 4:44pm EST</t>
  </si>
  <si>
    <t>http://grbio.org/staff-member/michael-b-thomas</t>
  </si>
  <si>
    <t>Michael B. Thomas</t>
  </si>
  <si>
    <t>Collection Manager - Curator</t>
  </si>
  <si>
    <t>Biodiversity Informatics, Collection Manager, Curation, Digitization and Database Management</t>
  </si>
  <si>
    <t>bioinformatics, ethnobotany, medicinal plants</t>
  </si>
  <si>
    <t>5 December 2014 - 10:56am EST</t>
  </si>
  <si>
    <t>17 December 2014 - 8:39am EST</t>
  </si>
  <si>
    <t>http://grbio.org/staff-member/gbif-norway</t>
  </si>
  <si>
    <t>Helpdesk for GBIF-Norway</t>
  </si>
  <si>
    <t>Coordination with respect to biodiversity data from Norway</t>
  </si>
  <si>
    <t>GBIF-Norway is the national participant node in the Global Biodiversity Information Facility (GBIF). GBIF-Norway provides coordination and support for sharing biodiversity information datasets from Norway. The GBIF global infrastructure uses the Global Registry of Biodiversity Repositories (GRBio) to register and identify data publishers for the information resources mobilized through the GBIF infrastructure. Some of the datasets and (historic/unmanaged) collections from Norway could be registered with the national node as the contact "person".</t>
  </si>
  <si>
    <t>gbif-drift@nhm.uio.no</t>
  </si>
  <si>
    <t>8 December 2014 - 7:12am EST</t>
  </si>
  <si>
    <t>http://grbio.org/staff-member/sabine-wintner</t>
  </si>
  <si>
    <t>Sabine Wintner</t>
  </si>
  <si>
    <t>Sharks Research</t>
  </si>
  <si>
    <t>wintner@shark.co.za</t>
  </si>
  <si>
    <t>11 December 2014 - 12:13pm EST</t>
  </si>
  <si>
    <t>11 December 2014 - 12:30pm EST</t>
  </si>
  <si>
    <t>http://grbio.org/staff-member/jackie-hoff</t>
  </si>
  <si>
    <t>Jackie Hoff</t>
  </si>
  <si>
    <t>Director of Collections Services</t>
  </si>
  <si>
    <t>Accession and educational Collections</t>
  </si>
  <si>
    <t>jhoff@smm.org</t>
  </si>
  <si>
    <t>15 December 2014 - 4:07am EST</t>
  </si>
  <si>
    <t>http://grbio.org/staff-member/chris-georgiadis</t>
  </si>
  <si>
    <t>Chris Georgiadis</t>
  </si>
  <si>
    <t>Assistant Curator (Entomology)</t>
  </si>
  <si>
    <t>Entomology, Myrmecology</t>
  </si>
  <si>
    <t>Formicidae, Hymenoptera, Insecta</t>
  </si>
  <si>
    <t>Section of Zoology - Marine Biology</t>
  </si>
  <si>
    <t>cgeorgia@biol.uoa.gr</t>
  </si>
  <si>
    <t>15 December 2014 - 4:11am EST</t>
  </si>
  <si>
    <t>http://grbio.org/node/24043</t>
  </si>
  <si>
    <t>info@dont.aa</t>
  </si>
  <si>
    <t>15 December 2014 - 8:34am EST</t>
  </si>
  <si>
    <t>15 December 2014 - 10:38am EST</t>
  </si>
  <si>
    <t>http://grbio.org/staff-member/enrique-m-gonzalez</t>
  </si>
  <si>
    <t>Enrique M. Gonzalez</t>
  </si>
  <si>
    <t>Section mammals manager</t>
  </si>
  <si>
    <t>Mammmals Collection Curator</t>
  </si>
  <si>
    <t>Systematics and ecology of mammals</t>
  </si>
  <si>
    <t>15 December 2014 - 11:27am EST</t>
  </si>
  <si>
    <t>http://grbio.org/staff-member/chris-georgiadis-0</t>
  </si>
  <si>
    <t>0030 210 72714249</t>
  </si>
  <si>
    <t>16 December 2014 - 11:55am EST</t>
  </si>
  <si>
    <t>http://grbio.org/staff-member/andr%C3%A9s-rinderknecht</t>
  </si>
  <si>
    <t>AndrÃ©s Rinderknecht</t>
  </si>
  <si>
    <t>Trabajo 2766</t>
  </si>
  <si>
    <t>apaleorinder@yahoo.com</t>
  </si>
  <si>
    <t>17 December 2014 - 7:44pm EST</t>
  </si>
  <si>
    <t>13 January 2015 - 4:46pm EST</t>
  </si>
  <si>
    <t>http://grbio.org/staff-member/holly-bolick</t>
  </si>
  <si>
    <t>Holly Bolick</t>
  </si>
  <si>
    <t>Collections Manager- IZ</t>
  </si>
  <si>
    <t>Marine Invertebrate Zoology</t>
  </si>
  <si>
    <t>marine invertebrate biodiversity, biogeography, and conservation</t>
  </si>
  <si>
    <t>holly@bishopmuseum.org</t>
  </si>
  <si>
    <t>20 December 2014 - 8:19am EST</t>
  </si>
  <si>
    <t>22 December 2014 - 9:50am EST</t>
  </si>
  <si>
    <t>http://grbio.org/staff-member/j-chris-sagebiel</t>
  </si>
  <si>
    <t>J. Chris Sagebiel</t>
  </si>
  <si>
    <t>collections manager</t>
  </si>
  <si>
    <t>vertebrate paleontology, modern osteology</t>
  </si>
  <si>
    <t>informaiton science, Quaternary paleontology</t>
  </si>
  <si>
    <t>512-232-5514</t>
  </si>
  <si>
    <t>512-232-5518</t>
  </si>
  <si>
    <t>sagebiel@austin.utexas.edu</t>
  </si>
  <si>
    <t>http://grbio.org/staff-member/oscar-santamaria</t>
  </si>
  <si>
    <t>Oscar Santamaria</t>
  </si>
  <si>
    <t>osantama@unex.es</t>
  </si>
  <si>
    <t>http://grbio.org/staff-member/washington-jones</t>
  </si>
  <si>
    <t>Washington Jones</t>
  </si>
  <si>
    <t>Paleornithology</t>
  </si>
  <si>
    <t>wawijo@yahoo.com.ar</t>
  </si>
  <si>
    <t>29 December 2014 - 10:13am EST</t>
  </si>
  <si>
    <t>12 January 2015 - 11:02am EST</t>
  </si>
  <si>
    <t>http://grbio.org/staff-member/james-ackerman</t>
  </si>
  <si>
    <t>James Ackerman</t>
  </si>
  <si>
    <t>UPRRP Herbarium and Zoological Museum Director</t>
  </si>
  <si>
    <t>Recently, I have become the Director of the UPRRP Zoology Museum. We are making great strides to bring the collection up to modern standards by databasing and reorganizing the collection, curating the specimens, and upgrading the facilities._x000D_
_x000D_
However, my primary interests rest with questions pertaining to the evolution and maintenance of orchid diversity. This journey has lead to a series of papers on the relationship between orchids and euglossine bees, the evolution and mechanisms of deception pollination, specificity in orchid-mycorrhizal associations, genetic structure of orchid populations, taxonomy of Caribbean orchids, the biogeography of the West Indies and Orchidaceae, land use history and the local distribution of native specie, and most recently the ecology of naturalized orchids. We are currently studying the reproductive biology and population dynamics of invasive, non-native orchids such as Oeceoclades maculata, Dendrobium crumenatum, Arundina graminifolia and Spathoglottis plicata, and how they may affect populations of native species. In addition, we have begun a study the invasion biology of non-native pines in Puerto Rico and pollination networks in tropical beach dune systems._x000D_
_x000D_
The issues I address span taxonomy, evolution, ecology, conservation, and environmental science which means that virtually none of my work has been done without the collaborative efforts of my undergraduate and graduate students, and colleagues within the UPR system and elsewhere._x000D_
_x000D_
Although my passion is directed towards the biology of orchids, I encourage my students to work on systems that create passion in their hearts. Some have studied orchids, but others have worked on quite different model systems including Bignoniaceae, Bromeliaceae, Cactaceae, Cucurbitaceae, Fabaceae, Malvaceae, Myrsinaceae, Pinaceae, Zamiaceae, karst vegetation, plant viruses, rust diseases, invasive species biology and floral fragrances, all asking a variety of ecological and evolutionary questions employing a marvelous array of approaches and tools.</t>
  </si>
  <si>
    <t>787) 764-0000 ext. 2023, 2900, 2901, 7558</t>
  </si>
  <si>
    <t>(787) 764-3875</t>
  </si>
  <si>
    <t>5 January 2015 - 6:56am EST</t>
  </si>
  <si>
    <t>http://grbio.org/staff-member/james-turner</t>
  </si>
  <si>
    <t>James A. Turner</t>
  </si>
  <si>
    <t>Digtal Imaging &amp; Access Developer</t>
  </si>
  <si>
    <t>Collection Databases and Web Services</t>
  </si>
  <si>
    <t>James.turner@museumwales.ac.uk</t>
  </si>
  <si>
    <t>6 January 2015 - 10:21am EST</t>
  </si>
  <si>
    <t>http://grbio.org/staff-member/colleen-r-evans</t>
  </si>
  <si>
    <t>Colleen R. Evans</t>
  </si>
  <si>
    <t>PO 8056</t>
  </si>
  <si>
    <t>912-478-8001</t>
  </si>
  <si>
    <t>crevans@georgiasouthern.edu</t>
  </si>
  <si>
    <t>6 January 2015 - 11:45am EST</t>
  </si>
  <si>
    <t>8 January 2015 - 11:45am EST</t>
  </si>
  <si>
    <t>http://grbio.org/staff-member/sara-brant</t>
  </si>
  <si>
    <t>Sara Brant</t>
  </si>
  <si>
    <t>Senior Collections Manager</t>
  </si>
  <si>
    <t>Division of Parasites</t>
  </si>
  <si>
    <t>Systematics, co-evolution, and  evolutionary ecology of helminths, currently within Schistosomatidae</t>
  </si>
  <si>
    <t>Museum Southwestern Biology, Department of Biology</t>
  </si>
  <si>
    <t>sbrant@unm.edu</t>
  </si>
  <si>
    <t>7 January 2015 - 10:13am EST</t>
  </si>
  <si>
    <t>http://grbio.org/staff-member/james-c-cokendolpher</t>
  </si>
  <si>
    <t>James C. Cokendolpher</t>
  </si>
  <si>
    <t>3301 4th Street (SE corner Indiana &amp; 4th Street)</t>
  </si>
  <si>
    <t>http://grbio.org/staff-member/arthur-chadwick</t>
  </si>
  <si>
    <t>Arthur Chadwick</t>
  </si>
  <si>
    <t>Oversee specimen preparation and curation</t>
  </si>
  <si>
    <t>Taphonomy and vertebrate paleontology</t>
  </si>
  <si>
    <t>1100 County Road 1021</t>
  </si>
  <si>
    <t>Burleson</t>
  </si>
  <si>
    <t>"TX"</t>
  </si>
  <si>
    <t>avchadwick@gmail.com</t>
  </si>
  <si>
    <t>12 January 2015 - 5:59am EST</t>
  </si>
  <si>
    <t>12 January 2015 - 11:36am EST</t>
  </si>
  <si>
    <t>http://grbio.org/staff-member/siri-rui</t>
  </si>
  <si>
    <t>Siri Rui</t>
  </si>
  <si>
    <t>Responsibilities in the cryptogamic herbaria; lichens, bryophytes and fungi. Duties include digitization, curating, labelling, storing, and loan management.</t>
  </si>
  <si>
    <t>Cryptogamic herbaria; lichens, bryophytes and fungi</t>
  </si>
  <si>
    <t>siri.rui@nhm.uio.no</t>
  </si>
  <si>
    <t>12 January 2015 - 12:32pm EST</t>
  </si>
  <si>
    <t>http://grbio.org/staff-member/lisa-zander</t>
  </si>
  <si>
    <t>Lisa Zander</t>
  </si>
  <si>
    <t>lzander@prescott.edu</t>
  </si>
  <si>
    <t>13 January 2015 - 5:49am EST</t>
  </si>
  <si>
    <t>http://grbio.org/staff-member/michael-stiller</t>
  </si>
  <si>
    <t>Abteilungsleiter Naturkunde</t>
  </si>
  <si>
    <t>+44 0421 160 38-140</t>
  </si>
  <si>
    <t>13 January 2015 - 12:32pm EST</t>
  </si>
  <si>
    <t>http://grbio.org/staff-member/mary-beth-prondzinski</t>
  </si>
  <si>
    <t>Mary Beth Prondzinski</t>
  </si>
  <si>
    <t>Museum Collections Technician</t>
  </si>
  <si>
    <t>Alabama Natural History Collections</t>
  </si>
  <si>
    <t>Mary Harmon Bryant Hall, #356</t>
  </si>
  <si>
    <t>Box 870340</t>
  </si>
  <si>
    <t>205-348-5625</t>
  </si>
  <si>
    <t>205-348-4219</t>
  </si>
  <si>
    <t>mbprondzinski@ua.edu</t>
  </si>
  <si>
    <t>22 January 2015 - 10:37am EST</t>
  </si>
  <si>
    <t>http://grbio.org/staff-member/daniel-c-fisher-0</t>
  </si>
  <si>
    <t>Daniel C. Fisher</t>
  </si>
  <si>
    <t>dcfisher@umich.edu</t>
  </si>
  <si>
    <t>22 January 2015 - 10:41am EST</t>
  </si>
  <si>
    <t>29 January 2015 - 8:41am EST</t>
  </si>
  <si>
    <t>http://grbio.org/staff-member/daniel-c-fisher</t>
  </si>
  <si>
    <t>26 January 2015 - 12:34pm EST</t>
  </si>
  <si>
    <t>http://grbio.org/staff-member/richard-allman-levy</t>
  </si>
  <si>
    <t>Richard Allman Levy</t>
  </si>
  <si>
    <t>Database Associate</t>
  </si>
  <si>
    <t>Data Management</t>
  </si>
  <si>
    <t>720-865-3657</t>
  </si>
  <si>
    <t>richard.levy@botanicgardens.org</t>
  </si>
  <si>
    <t>28 January 2015 - 1:23pm EST</t>
  </si>
  <si>
    <t>http://grbio.org/staff-member/bryan-brunet</t>
  </si>
  <si>
    <t>Bryan Brunet</t>
  </si>
  <si>
    <t>Collection Management Advisor (Natural Sciences)</t>
  </si>
  <si>
    <t>bbrunet@ualberta.ca</t>
  </si>
  <si>
    <t>29 January 2015 - 11:42am EST</t>
  </si>
  <si>
    <t>http://grbio.org/staff-member/head-genotyping-botany</t>
  </si>
  <si>
    <t>Head Genotyping-Botany</t>
  </si>
  <si>
    <t>GenoBot@inspection.gc.ca</t>
  </si>
  <si>
    <t>30 January 2015 - 6:25pm EST</t>
  </si>
  <si>
    <t>2 February 2015 - 8:49am EST</t>
  </si>
  <si>
    <t>http://grbio.org/staff-member/cindy-paszkowski</t>
  </si>
  <si>
    <t>Cindy Paszkowski</t>
  </si>
  <si>
    <t>cindy.paszkowski@ualberta.ca</t>
  </si>
  <si>
    <t>30 January 2015 - 6:36pm EST</t>
  </si>
  <si>
    <t>http://grbio.org/staff-member/alison-murray</t>
  </si>
  <si>
    <t>Alison Murray</t>
  </si>
  <si>
    <t>Alison.Murray@ualberta.ca</t>
  </si>
  <si>
    <t>5 March 2015 - 9:59am EST</t>
  </si>
  <si>
    <t>http://grbio.org/staff-member/mariel-l-campbell</t>
  </si>
  <si>
    <t>Mariel L. Campbell</t>
  </si>
  <si>
    <t>Genomic Resources</t>
  </si>
  <si>
    <t>Host/Parasite Coevolution and Biogeography of Helminth Parasites of Marsupials</t>
  </si>
  <si>
    <t>MSC-03 2020</t>
  </si>
  <si>
    <t>505-277-1360</t>
  </si>
  <si>
    <t>campmlc@unm.edu</t>
  </si>
  <si>
    <t>5 February 2015 - 1:40pm EST</t>
  </si>
  <si>
    <t>http://grbio.org/staff-member/shannon-asencio</t>
  </si>
  <si>
    <t>Shannon Asencio</t>
  </si>
  <si>
    <t>Head, Collections Services and Information Management</t>
  </si>
  <si>
    <t>Registration, Information Management, Conservation, Library &amp; Archives Management</t>
  </si>
  <si>
    <t>P.O. Box 3443 Stn D</t>
  </si>
  <si>
    <t>sasencio@mus-nature.ca</t>
  </si>
  <si>
    <t>6 February 2015 - 10:11am EST</t>
  </si>
  <si>
    <t>9 March 2015 - 10:55am EDT</t>
  </si>
  <si>
    <t>http://grbio.org/staff-member/sally-shelton</t>
  </si>
  <si>
    <t>Sally Shelton</t>
  </si>
  <si>
    <t>Associate director/collections manager</t>
  </si>
  <si>
    <t>Registration, collections management, conservation</t>
  </si>
  <si>
    <t>Collections management; fossil conservation; paleontology resource management</t>
  </si>
  <si>
    <t>South Dakota School of Mines &amp; Technology</t>
  </si>
  <si>
    <t>605.349.2487</t>
  </si>
  <si>
    <t>Sally.Shelton@sdsmt.edu</t>
  </si>
  <si>
    <t>6 February 2015 - 10:45am EST</t>
  </si>
  <si>
    <t>9 March 2015 - 3:23pm EDT</t>
  </si>
  <si>
    <t>http://grbio.org/staff-member/darrin-c-pagnac</t>
  </si>
  <si>
    <t>Darrin C. Pagnac</t>
  </si>
  <si>
    <t>605.394.2469</t>
  </si>
  <si>
    <t>Darrin.Pagnac@sdsmt.edu</t>
  </si>
  <si>
    <t>12 February 2015 - 2:31pm EST</t>
  </si>
  <si>
    <t>http://grbio.org/staff-member/winston-churchill</t>
  </si>
  <si>
    <t>Winston Churchill</t>
  </si>
  <si>
    <t>DowningSt@nhm.ac.uk</t>
  </si>
  <si>
    <t>12 February 2015 - 2:40pm EST</t>
  </si>
  <si>
    <t>http://grbio.org/staff-member/cem-vural</t>
  </si>
  <si>
    <t>Cem Vural</t>
  </si>
  <si>
    <t>Taxonomy, Asteraceae, flora of Turkey, palynology, molecular systematics</t>
  </si>
  <si>
    <t>[90] 206 77 77</t>
  </si>
  <si>
    <t>vuralc@erciyes.edu.tr</t>
  </si>
  <si>
    <t>13 February 2015 - 2:37am EST</t>
  </si>
  <si>
    <t>5 March 2015 - 10:07am EST</t>
  </si>
  <si>
    <t>http://grbio.org/staff-member/mehmet-ya%C5%9Far-dadand%C4%B1</t>
  </si>
  <si>
    <t>Mehmet YaÅŸar DadandÄ±</t>
  </si>
  <si>
    <t>dadandi@erciyes.edu.tr</t>
  </si>
  <si>
    <t>18 February 2015 - 5:27pm EST</t>
  </si>
  <si>
    <t>http://grbio.org/staff-member/harold-ikerd</t>
  </si>
  <si>
    <t>Harold Ikerd</t>
  </si>
  <si>
    <t>Entomology Technician &amp; Database Manager</t>
  </si>
  <si>
    <t>435-797-2526</t>
  </si>
  <si>
    <t>Hikerd@gmail.com</t>
  </si>
  <si>
    <t>20 February 2015 - 7:33am EST</t>
  </si>
  <si>
    <t>5 March 2015 - 10:09am EST</t>
  </si>
  <si>
    <t>http://grbio.org/staff-member/yasin-hazer</t>
  </si>
  <si>
    <t>Yasin Hazer</t>
  </si>
  <si>
    <t>Collector</t>
  </si>
  <si>
    <t>Botanical Science, Biotechnology</t>
  </si>
  <si>
    <t>Zonguldak</t>
  </si>
  <si>
    <t>yasin_hzr@hotmail.com</t>
  </si>
  <si>
    <t>21 February 2015 - 2:02pm EST</t>
  </si>
  <si>
    <t>http://grbio.org/staff-member/jose-clavijo</t>
  </si>
  <si>
    <t>Jose Clavijo A</t>
  </si>
  <si>
    <t>Taxonomy of Lepidoptera</t>
  </si>
  <si>
    <t>pepe.clavijo@miza-ucv.org.ve</t>
  </si>
  <si>
    <t>28 February 2015 - 4:39pm EST</t>
  </si>
  <si>
    <t>http://grbio.org/staff-member/aristea-velegraki</t>
  </si>
  <si>
    <t>Aristea Velegraki</t>
  </si>
  <si>
    <t>Teaching, Research, Director UOA/HCPF</t>
  </si>
  <si>
    <t>aveleg@med.uoa.gr</t>
  </si>
  <si>
    <t>http://grbio.org/staff-member/linda-deaton</t>
  </si>
  <si>
    <t>Linda Deaton</t>
  </si>
  <si>
    <t>Chief Curator of Collections &amp; Exhibits</t>
  </si>
  <si>
    <t>collections &amp; exhibits</t>
  </si>
  <si>
    <t>850-575-8684</t>
  </si>
  <si>
    <t>850-574-8243</t>
  </si>
  <si>
    <t>ldeaton@tallahasseemuseum.org</t>
  </si>
  <si>
    <t>2 March 2015 - 3:01pm EST</t>
  </si>
  <si>
    <t>http://grbio.org/staff-member/timothy-j-s-whitfeld</t>
  </si>
  <si>
    <t>Timothy J. S. Whitfeld</t>
  </si>
  <si>
    <t>All aspects of herbarium management</t>
  </si>
  <si>
    <t>Patterns of plant diversity</t>
  </si>
  <si>
    <t>34 Olive Street, Box G-B225</t>
  </si>
  <si>
    <t>401-863-2375</t>
  </si>
  <si>
    <t>Timothy_Whitfeld@brown.edu</t>
  </si>
  <si>
    <t>2 March 2015 - 3:12pm EST</t>
  </si>
  <si>
    <t>http://grbio.org/staff-member/jamie-minnaert-grote</t>
  </si>
  <si>
    <t>Jamie Minnaert-Grote</t>
  </si>
  <si>
    <t>1916 South Oak Street</t>
  </si>
  <si>
    <t>217-244-7332</t>
  </si>
  <si>
    <t>minnaert@illinois.edu</t>
  </si>
  <si>
    <t>2 March 2015 - 11:26pm EST</t>
  </si>
  <si>
    <t>9 March 2015 - 4:51pm EDT</t>
  </si>
  <si>
    <t>http://grbio.org/staff-member/mark-h-mayfield-0</t>
  </si>
  <si>
    <t>Collections Curation, Collection Database Curation, Plant Identification</t>
  </si>
  <si>
    <t>Systematic study of Euphorbia, Floristics</t>
  </si>
  <si>
    <t>Ackerman Hall</t>
  </si>
  <si>
    <t>785-532-2795</t>
  </si>
  <si>
    <t>785-532-6653</t>
  </si>
  <si>
    <t>3 March 2015 - 12:37am EST</t>
  </si>
  <si>
    <t>http://grbio.org/staff-member/dr-jacqueline-edwards</t>
  </si>
  <si>
    <t>Dr Jacqueline Edwards</t>
  </si>
  <si>
    <t>Research leader Plant Pathology</t>
  </si>
  <si>
    <t>Plant pathology research and diagnostics for Victorian agricultural crops</t>
  </si>
  <si>
    <t>Jacky.edwards@ecodev.vic.gov.au</t>
  </si>
  <si>
    <t>3 March 2015 - 2:58am EST</t>
  </si>
  <si>
    <t>http://grbio.org/staff-member/ondrej-peksa</t>
  </si>
  <si>
    <t>Ondrej Peksa</t>
  </si>
  <si>
    <t>Botanical department</t>
  </si>
  <si>
    <t>lichenology</t>
  </si>
  <si>
    <t>Kopeckeho sady 2</t>
  </si>
  <si>
    <t>opeksa@zcm.cz</t>
  </si>
  <si>
    <t>3 March 2015 - 3:10am EST</t>
  </si>
  <si>
    <t>9 March 2015 - 2:39pm EDT</t>
  </si>
  <si>
    <t>http://grbio.org/staff-member/eva-uher%C4%8D%C3%ADkov%C3%A1-0</t>
  </si>
  <si>
    <t>Eva UherÄÃ­kovÃ¡</t>
  </si>
  <si>
    <t>RNDr.</t>
  </si>
  <si>
    <t>Curator of botany</t>
  </si>
  <si>
    <t>Invasive plants of Europe, floodplain forest</t>
  </si>
  <si>
    <t>3 March 2015 - 6:08am EST</t>
  </si>
  <si>
    <t>http://grbio.org/staff-member/arash-sotoodeh</t>
  </si>
  <si>
    <t>Arash SOTOODEH</t>
  </si>
  <si>
    <t>PhD Stuudent</t>
  </si>
  <si>
    <t>Artemisia; Verbascum; molecular phylogeny</t>
  </si>
  <si>
    <t>Central Herbarium Department of Botany School of Biology, Tehran University</t>
  </si>
  <si>
    <t>UniversitÃ© de Toulouse, UPS, EcoLab</t>
  </si>
  <si>
    <t>http://www.arashsotoodeh.com</t>
  </si>
  <si>
    <t>arash29@yahoo.com</t>
  </si>
  <si>
    <t>3 March 2015 - 4:29pm EST</t>
  </si>
  <si>
    <t>9 March 2015 - 2:56pm EDT</t>
  </si>
  <si>
    <t>http://grbio.org/staff-member/mary-ann-feist</t>
  </si>
  <si>
    <t>Mary Ann Feist</t>
  </si>
  <si>
    <t>Vascular Plants, Bryophytes, Microfungi, Flora of Wisconsin</t>
  </si>
  <si>
    <t>Apiaceae of North America</t>
  </si>
  <si>
    <t>430 Lincoln Dr.</t>
  </si>
  <si>
    <t>Wisconsin State Herbarium</t>
  </si>
  <si>
    <t>mfeist@wisc.edu</t>
  </si>
  <si>
    <t>4 March 2015 - 1:43am EST</t>
  </si>
  <si>
    <t>http://grbio.org/staff-member/dr-anzar-khuroo</t>
  </si>
  <si>
    <t>Dr Anzar A Khuroo</t>
  </si>
  <si>
    <t>Senior Assistant Professor</t>
  </si>
  <si>
    <t>Officer Incharge, KASH herbarium</t>
  </si>
  <si>
    <t>Plant Taxonomy, Plant Invasions, Biodiversity</t>
  </si>
  <si>
    <t>4 March 2015 - 6:27am EST</t>
  </si>
  <si>
    <t>10 March 2015 - 12:48pm EDT</t>
  </si>
  <si>
    <t>http://grbio.org/staff-member/dimitar-yordanov-stoykov</t>
  </si>
  <si>
    <t>********************</t>
  </si>
  <si>
    <t>****************</t>
  </si>
  <si>
    <t>*************</t>
  </si>
  <si>
    <t>**</t>
  </si>
  <si>
    <t>**************</t>
  </si>
  <si>
    <t>****</t>
  </si>
  <si>
    <t>xxxxxxx@xcxxxx.com</t>
  </si>
  <si>
    <t>4 March 2015 - 6:58am EST</t>
  </si>
  <si>
    <t>5 March 2015 - 9:46am EST</t>
  </si>
  <si>
    <t>http://grbio.org/staff-member/deleted</t>
  </si>
  <si>
    <t>******</t>
  </si>
  <si>
    <t>xxxxxxxxx@xxx.com</t>
  </si>
  <si>
    <t>4 March 2015 - 7:34am EST</t>
  </si>
  <si>
    <t>9 March 2015 - 3:03pm EDT</t>
  </si>
  <si>
    <t>http://grbio.org/staff-member/nigel-monaghan</t>
  </si>
  <si>
    <t>Nigel Monaghan</t>
  </si>
  <si>
    <t>naturalhistory@museum.ie</t>
  </si>
  <si>
    <t>4 March 2015 - 7:43pm EST</t>
  </si>
  <si>
    <t>http://grbio.org/staff-member/jos%C3%A9-luis-fern%C3%A1ndez-alonso</t>
  </si>
  <si>
    <t>JosÃ© Luis FernÃ¡ndez-Alonso</t>
  </si>
  <si>
    <t>herbarium director</t>
  </si>
  <si>
    <t>jlfernandeza@rjb.csic.es</t>
  </si>
  <si>
    <t>4 March 2015 - 7:48pm EST</t>
  </si>
  <si>
    <t>http://grbio.org/staff-member/m-rosario-noya-santos</t>
  </si>
  <si>
    <t>M. Rosario Noya Santos</t>
  </si>
  <si>
    <t>collection manager</t>
  </si>
  <si>
    <t>noya@rjb.csic.es</t>
  </si>
  <si>
    <t>9 March 2015 - 3:33pm EDT</t>
  </si>
  <si>
    <t>http://grbio.org/staff-member/laurie-c-anderson</t>
  </si>
  <si>
    <t>Laurie C. Anderson</t>
  </si>
  <si>
    <t>Director and curator</t>
  </si>
  <si>
    <t>Laurie.Anderson@sdsmt.edu</t>
  </si>
  <si>
    <t>5 March 2015 - 10:49am EST</t>
  </si>
  <si>
    <t>24 March 2015 - 2:25pm EDT</t>
  </si>
  <si>
    <t>http://grbio.org/staff-member/darrin-c-pagnac-0</t>
  </si>
  <si>
    <t>Curator and professor</t>
  </si>
  <si>
    <t>5 March 2015 - 11:02am EST</t>
  </si>
  <si>
    <t>http://grbio.org/staff-member/jos%C3%A9-rosado</t>
  </si>
  <si>
    <t>JosÃ© Rosado</t>
  </si>
  <si>
    <t>Curatorial Associate</t>
  </si>
  <si>
    <t>26 Oxford Street</t>
  </si>
  <si>
    <t>617-496-1051</t>
  </si>
  <si>
    <t>jrosado@oeb.harvard.edu</t>
  </si>
  <si>
    <t>5 March 2015 - 11:08am EST</t>
  </si>
  <si>
    <t>http://grbio.org/staff-member/philip-perkins</t>
  </si>
  <si>
    <t>Philip Perkins</t>
  </si>
  <si>
    <t>Taxonomy and evolution of aquatic Coleoptera, especially the family Hydraenidae.</t>
  </si>
  <si>
    <t>617-495-2464</t>
  </si>
  <si>
    <t>perkins@oeb.harvard.edu</t>
  </si>
  <si>
    <t>http://grbio.org/staff-member/karsten-e-hartel</t>
  </si>
  <si>
    <t>Karsten E. Hartel</t>
  </si>
  <si>
    <t>617-495--2477</t>
  </si>
  <si>
    <t>hartel@oeb.harvard.edu</t>
  </si>
  <si>
    <t>5 March 2015 - 12:17pm EST</t>
  </si>
  <si>
    <t>http://grbio.org/staff-member/jennifer-jensen</t>
  </si>
  <si>
    <t>Jennifer Jensen</t>
  </si>
  <si>
    <t>jjensen@cincymuseum.org</t>
  </si>
  <si>
    <t>6 March 2015 - 4:26am EST</t>
  </si>
  <si>
    <t>9 March 2015 - 3:50pm EDT</t>
  </si>
  <si>
    <t>http://grbio.org/staff-member/alfred-mayer-0</t>
  </si>
  <si>
    <t>Alfred Mayer</t>
  </si>
  <si>
    <t>Viale G. Marconi 446</t>
  </si>
  <si>
    <t>0039-06-57 33 62 57</t>
  </si>
  <si>
    <t>alfredmayer@hotmail.de</t>
  </si>
  <si>
    <t>6 March 2015 - 4:33am EST</t>
  </si>
  <si>
    <t>http://grbio.org/staff-member/alfred-mayer-1</t>
  </si>
  <si>
    <t>Floristic research, Floras</t>
  </si>
  <si>
    <t>0039-06-57336257</t>
  </si>
  <si>
    <t>9 March 2015 - 9:50am EDT</t>
  </si>
  <si>
    <t>10 March 2015 - 12:38pm EDT</t>
  </si>
  <si>
    <t>http://grbio.org/staff-member/nataliya-k-kovtonyuk</t>
  </si>
  <si>
    <t>Registrar of digital collections</t>
  </si>
  <si>
    <t>Taxonomy of genus Primula (Primulaceae), digitization of type specimens, typification, registrar of digital collections</t>
  </si>
  <si>
    <t>11 March 2015 - 12:39pm EDT</t>
  </si>
  <si>
    <t>http://grbio.org/staff-member/dr-brenda-hunda</t>
  </si>
  <si>
    <t>Dr. Brenda Hunda</t>
  </si>
  <si>
    <t>bhunda@cincymuseum.org</t>
  </si>
  <si>
    <t>10 March 2015 - 3:43am EDT</t>
  </si>
  <si>
    <t>http://grbio.org/staff-member/claudie-durand</t>
  </si>
  <si>
    <t>Claudie Durand</t>
  </si>
  <si>
    <t>geology</t>
  </si>
  <si>
    <t>claudie.durand@grenoble.fr</t>
  </si>
  <si>
    <t>10 March 2015 - 12:37pm EDT</t>
  </si>
  <si>
    <t>10 March 2015 - 12:51pm EDT</t>
  </si>
  <si>
    <t>http://grbio.org/staff-member/dr-joeni-s-rahajoe</t>
  </si>
  <si>
    <t>Dr. Joeni S. Rahajoe</t>
  </si>
  <si>
    <t>joenisr@indo.net.id</t>
  </si>
  <si>
    <t>10 March 2015 - 12:58pm EDT</t>
  </si>
  <si>
    <t>http://grbio.org/staff-member/deborah-metsger-1</t>
  </si>
  <si>
    <t>Deborah Metsger</t>
  </si>
  <si>
    <t>10 March 2015 - 2:52pm EDT</t>
  </si>
  <si>
    <t>http://grbio.org/staff-member/eric-h%C3%A1gsater</t>
  </si>
  <si>
    <t>Eric HÃ¡gsater</t>
  </si>
  <si>
    <t>Orchidaceae, in paricular genus Epidendrum</t>
  </si>
  <si>
    <t>Lomas Barrilaco</t>
  </si>
  <si>
    <t>52 (55) 5520 7860</t>
  </si>
  <si>
    <t>http://grbio.org/staff-member/janice-valencia-d</t>
  </si>
  <si>
    <t>Janice Valencia-D.</t>
  </si>
  <si>
    <t>Administrator of the Herbarium</t>
  </si>
  <si>
    <t>Orcihidacaeae</t>
  </si>
  <si>
    <t>jvalencia@jbb.gov.co</t>
  </si>
  <si>
    <t>30 March 2015 - 4:08pm EDT</t>
  </si>
  <si>
    <t>http://grbio.org/staff-member/dr-glenn-storrs</t>
  </si>
  <si>
    <t>Dr. Glenn Storrs</t>
  </si>
  <si>
    <t>Asst. V.P. for Natural History &amp; Science</t>
  </si>
  <si>
    <t>gstorrs@cincymuseum.org</t>
  </si>
  <si>
    <t>http://grbio.org/staff-member/ann-e-kitalong-phd</t>
  </si>
  <si>
    <t>Ann E. Kitalong PhD</t>
  </si>
  <si>
    <t>Environmental Science linked to Ethnobotany,  resource management, surveys and sustainable development</t>
  </si>
  <si>
    <t>10 March 2015 - 10:38pm EDT</t>
  </si>
  <si>
    <t>11 March 2015 - 1:01pm EDT</t>
  </si>
  <si>
    <t>http://grbio.org/staff-member/hugh-tiang-wah-tan</t>
  </si>
  <si>
    <t>Hugh Tiang Wah Tan</t>
  </si>
  <si>
    <t>Administration of the Herbarium</t>
  </si>
  <si>
    <t>Vascular plant floristics, angiosperm systematics</t>
  </si>
  <si>
    <t>Science Drive 4</t>
  </si>
  <si>
    <t>hughtan@nus.edu.sg</t>
  </si>
  <si>
    <t>11 March 2015 - 5:52am EDT</t>
  </si>
  <si>
    <t>http://grbio.org/staff-member/arun-singh-0</t>
  </si>
  <si>
    <t>Project Assistant</t>
  </si>
  <si>
    <t>Field Exploration, Taxonomic research, Data Compilation</t>
  </si>
  <si>
    <t>Plant Taxonomy, Informatics</t>
  </si>
  <si>
    <t>Herbarium JCB, Centre for Ecological Sciences (CES), Indian Institute of Science (IISc), Bangalore - 560012.</t>
  </si>
  <si>
    <t>11 March 2015 - 9:55am EDT</t>
  </si>
  <si>
    <t>http://grbio.org/staff-member/alfredo-cascante-mar%C3%ADn</t>
  </si>
  <si>
    <t>Alfredo Cascante-MarÃ­n</t>
  </si>
  <si>
    <t>Flowering epiphyte plants</t>
  </si>
  <si>
    <t>506-25118653</t>
  </si>
  <si>
    <t>11 March 2015 - 10:36am EDT</t>
  </si>
  <si>
    <t>http://grbio.org/staff-member/maria-antonia-carniello</t>
  </si>
  <si>
    <t>Maria Antonia Carniello</t>
  </si>
  <si>
    <t>Curadoria Geral</t>
  </si>
  <si>
    <t>SistemÃ¡tica de plantas com sementes, EtnobotÃ¢nica e Fitossociologia</t>
  </si>
  <si>
    <t>Avenida SÃ£o JoÃ£o 270F</t>
  </si>
  <si>
    <t>Apartamento 3</t>
  </si>
  <si>
    <t>Cavalhada</t>
  </si>
  <si>
    <t>Mato Grosoo</t>
  </si>
  <si>
    <t>55 65 9972 0040</t>
  </si>
  <si>
    <t>carniello@unemat.br</t>
  </si>
  <si>
    <t>http://grbio.org/staff-member/luis-alessandro-guariento</t>
  </si>
  <si>
    <t>Luis Alessandro Guariento</t>
  </si>
  <si>
    <t>guarientoluis@gmail.com</t>
  </si>
  <si>
    <t>12 March 2015 - 12:47am EDT</t>
  </si>
  <si>
    <t>http://grbio.org/staff-member/arun-singh-1</t>
  </si>
  <si>
    <t>Field inventory, Data Compilation and Plant Taxonomy</t>
  </si>
  <si>
    <t>Plant Taxonomy, Digitization &amp; Biodiversity Informatics</t>
  </si>
  <si>
    <t>Herbarium JCB, Centre for Ecological Sciences, Indian Institute of Science, Bangalore 560 012</t>
  </si>
  <si>
    <t>+91 9886925747</t>
  </si>
  <si>
    <t>12 March 2015 - 12:53am EDT</t>
  </si>
  <si>
    <t>http://grbio.org/staff-member/raja-kullayi-swamy</t>
  </si>
  <si>
    <t>Raja Kullayi Swamy</t>
  </si>
  <si>
    <t>Research Associate (RA)</t>
  </si>
  <si>
    <t>Field documentation, Taxonomy, Data Compilation</t>
  </si>
  <si>
    <t>Angiosperm Taxonomy, Plant Ecology, Informatics</t>
  </si>
  <si>
    <t>raju.botany@gmail.com</t>
  </si>
  <si>
    <t>12 March 2015 - 9:27am EDT</t>
  </si>
  <si>
    <t>http://grbio.org/staff-member/heleen-plaisier</t>
  </si>
  <si>
    <t>Heleen Plaisier</t>
  </si>
  <si>
    <t>St Andrews Botanic Garden</t>
  </si>
  <si>
    <t>h.plaisier@gmail.com</t>
  </si>
  <si>
    <t>13 March 2015 - 1:42am EDT</t>
  </si>
  <si>
    <t>30 March 2015 - 3:37pm EDT</t>
  </si>
  <si>
    <t>http://grbio.org/staff-member/luis-miguel-alvarez-mej%C3%ADa</t>
  </si>
  <si>
    <t>Profesor</t>
  </si>
  <si>
    <t>Director Herbario</t>
  </si>
  <si>
    <t>57 3113210486</t>
  </si>
  <si>
    <t>57 6 8781500 ext. 18040</t>
  </si>
  <si>
    <t>luis.alvarez@ucaldas.edu.co</t>
  </si>
  <si>
    <t>13 March 2015 - 5:25am EDT</t>
  </si>
  <si>
    <t>30 March 2015 - 3:44pm EDT</t>
  </si>
  <si>
    <t>http://grbio.org/staff-member/santiago-mart%C3%ADn-bravo-0</t>
  </si>
  <si>
    <t>Curator of UPOS Herbarium</t>
  </si>
  <si>
    <t>My main research interests are on systematics and evolution of flowering plants. My study groups are families Resedaceae, in which I perfomed my Ph.D, and Cyperaceae. My approaches to the study of these groups are multidisciplinar and range from classic taxonomy based on morphological study and revision of herbarium specimens to molecular phylogenetics, estimation of divergence times, cytogenetic evolution, phylo- and biogeographic analyses. I am currently the curator of UPOS herbarium.</t>
  </si>
  <si>
    <t>Botany Area, Department of Molecular Biology and Biochemical Engineering, Pablo de Olavide University, ctra. de Utrera km. 1</t>
  </si>
  <si>
    <t>16 March 2015 - 6:48am EDT</t>
  </si>
  <si>
    <t>30 March 2015 - 4:07pm EDT</t>
  </si>
  <si>
    <t>http://grbio.org/staff-member/beugnon-guilhem</t>
  </si>
  <si>
    <t>BEUGNON Guilhem</t>
  </si>
  <si>
    <t>Education</t>
  </si>
  <si>
    <t>Education for Sustainable Development</t>
  </si>
  <si>
    <t>1, chemin du ChÃ¢teau</t>
  </si>
  <si>
    <t>Languedoc-Roussillon</t>
  </si>
  <si>
    <t>(33) 04 67 24 80 11</t>
  </si>
  <si>
    <t>cr.vailhan@free.fr</t>
  </si>
  <si>
    <t>23 March 2015 - 5:50pm EDT</t>
  </si>
  <si>
    <t>31 March 2015 - 9:41am EDT</t>
  </si>
  <si>
    <t>http://grbio.org/staff-member/luis-coloma</t>
  </si>
  <si>
    <t>Luis A. Coloma</t>
  </si>
  <si>
    <t>Systematics and Ecology</t>
  </si>
  <si>
    <t>593 2 2869688</t>
  </si>
  <si>
    <t>coloma.l@gmail.com</t>
  </si>
  <si>
    <t>24 March 2015 - 11:48pm EDT</t>
  </si>
  <si>
    <t>30 March 2015 - 4:37pm EDT</t>
  </si>
  <si>
    <t>http://grbio.org/staff-member/chutamas-satasook</t>
  </si>
  <si>
    <t>Chutamas Satasook</t>
  </si>
  <si>
    <t>chutamas.p@psu.ac.th</t>
  </si>
  <si>
    <t>25 March 2015 - 4:15am EDT</t>
  </si>
  <si>
    <t>30 March 2015 - 4:44pm EDT</t>
  </si>
  <si>
    <t>http://grbio.org/staff-member/thidawan-saelao</t>
  </si>
  <si>
    <t>Thidawan Saelao</t>
  </si>
  <si>
    <t>thidawan.s@psu.ac.th</t>
  </si>
  <si>
    <t>26 March 2015 - 6:34pm EDT</t>
  </si>
  <si>
    <t>30 March 2015 - 4:47pm EDT</t>
  </si>
  <si>
    <t>http://grbio.org/staff-member/marcos-domingos-siqueira-tavares</t>
  </si>
  <si>
    <t>Marcos Domingos Siqueira Tavares</t>
  </si>
  <si>
    <t>(55) (11) 2065-8085</t>
  </si>
  <si>
    <t>mdst@usp.br</t>
  </si>
  <si>
    <t>31 March 2015 - 3:46am EDT</t>
  </si>
  <si>
    <t>31 March 2015 - 9:52am EDT</t>
  </si>
  <si>
    <t>http://grbio.org/staff-member/ann-bogaerts</t>
  </si>
  <si>
    <t>Ann Bogaerts</t>
  </si>
  <si>
    <t>ann.bogaerts@br.fgov.be</t>
  </si>
  <si>
    <t>INSTITUTIONS</t>
  </si>
  <si>
    <t>INSTITUTIONAL COLLECTIONS</t>
  </si>
  <si>
    <t>PERSONAL COLLECTIONS</t>
  </si>
  <si>
    <t>STAFF MEMBERS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</si>
</sst>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0" fontId="0" fillId="0" borderId="0" xfId="0" applyAlignment="1">
      <alignment wrapText="1"/>
    </xf>
    <xf numFmtId="3" fontId="0" fillId="0" borderId="0" xfId="0" applyNumberFormat="1"/>
    <xf numFmtId="0" fontId="0" fillId="0" borderId="0" xfId="0" applyAlignment="1">
      <alignment horizontal="center"/>
    </xf>
    <xf numFmtId="11" fontId="0" fillId="0" borderId="0" xfId="0" applyNumberFormat="1"/>
    <xf numFmtId="15" fontId="0" fillId="0" borderId="0" xfId="0" applyNumberFormat="1"/>
    <xf numFmtId="14" fontId="0" fillId="0" borderId="0" xfId="0" applyNumberFormat="1"/>
    <xf numFmtId="0" fontId="0" fillId="0" borderId="10" xfId="0" applyBorder="1"/>
    <xf numFmtId="0" fontId="0" fillId="0" borderId="10" xfId="0" applyBorder="1" applyAlignment="1">
      <alignment horizontal="center"/>
    </xf>
    <xf numFmtId="0" fontId="0" fillId="0" borderId="14" xfId="0" applyBorder="1"/>
    <xf numFmtId="9" fontId="0" fillId="0" borderId="15" xfId="1" applyFont="1" applyBorder="1"/>
    <xf numFmtId="0" fontId="0" fillId="0" borderId="16" xfId="0" applyBorder="1"/>
    <xf numFmtId="0" fontId="0" fillId="0" borderId="17" xfId="0" applyBorder="1"/>
    <xf numFmtId="9" fontId="0" fillId="0" borderId="18" xfId="1" applyFont="1" applyBorder="1"/>
    <xf numFmtId="0" fontId="0" fillId="0" borderId="20" xfId="0" applyBorder="1"/>
    <xf numFmtId="0" fontId="0" fillId="0" borderId="21" xfId="0" applyBorder="1"/>
    <xf numFmtId="9" fontId="0" fillId="0" borderId="15" xfId="1" applyFont="1" applyBorder="1" applyAlignment="1">
      <alignment horizontal="center"/>
    </xf>
    <xf numFmtId="0" fontId="0" fillId="0" borderId="17" xfId="0" applyBorder="1" applyAlignment="1">
      <alignment horizontal="center"/>
    </xf>
    <xf numFmtId="9" fontId="0" fillId="0" borderId="18" xfId="1" applyFont="1"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9" xfId="0" applyBorder="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tabSelected="1" workbookViewId="0">
      <selection activeCell="G34" sqref="G34"/>
    </sheetView>
  </sheetViews>
  <sheetFormatPr defaultRowHeight="15" x14ac:dyDescent="0.25"/>
  <cols>
    <col min="1" max="1" width="37.28515625" customWidth="1"/>
    <col min="2" max="3" width="12.5703125" style="3" customWidth="1"/>
    <col min="4" max="4" width="43.85546875" customWidth="1"/>
    <col min="5" max="5" width="14" style="3" customWidth="1"/>
    <col min="6" max="6" width="10.42578125" style="3" customWidth="1"/>
    <col min="7" max="7" width="44.28515625" customWidth="1"/>
    <col min="8" max="8" width="11.5703125" style="3" customWidth="1"/>
    <col min="9" max="9" width="13.5703125" style="3" customWidth="1"/>
    <col min="10" max="10" width="33.42578125" customWidth="1"/>
    <col min="11" max="58" width="8.7109375" customWidth="1"/>
  </cols>
  <sheetData>
    <row r="1" spans="1:12" x14ac:dyDescent="0.25">
      <c r="A1" s="19" t="s">
        <v>120377</v>
      </c>
      <c r="B1" s="20"/>
      <c r="C1" s="21"/>
      <c r="D1" s="22" t="s">
        <v>120378</v>
      </c>
      <c r="E1" s="20"/>
      <c r="F1" s="21"/>
      <c r="G1" s="22" t="s">
        <v>120379</v>
      </c>
      <c r="H1" s="20"/>
      <c r="I1" s="21"/>
      <c r="J1" s="22" t="s">
        <v>120380</v>
      </c>
      <c r="K1" s="20"/>
      <c r="L1" s="21"/>
    </row>
    <row r="2" spans="1:12" x14ac:dyDescent="0.25">
      <c r="A2" s="9" t="s">
        <v>0</v>
      </c>
      <c r="B2" s="8">
        <v>7072</v>
      </c>
      <c r="C2" s="16">
        <f>B2/$B$2</f>
        <v>1</v>
      </c>
      <c r="D2" s="14" t="s">
        <v>0</v>
      </c>
      <c r="E2" s="8">
        <v>596</v>
      </c>
      <c r="F2" s="16">
        <f>E2/$E$2</f>
        <v>1</v>
      </c>
      <c r="G2" s="14" t="s">
        <v>0</v>
      </c>
      <c r="H2" s="8">
        <v>37</v>
      </c>
      <c r="I2" s="16">
        <f>H2/$H$2</f>
        <v>1</v>
      </c>
      <c r="J2" s="14" t="s">
        <v>0</v>
      </c>
      <c r="K2" s="7">
        <v>12861</v>
      </c>
      <c r="L2" s="10">
        <f>K2/$K$2</f>
        <v>1</v>
      </c>
    </row>
    <row r="3" spans="1:12" x14ac:dyDescent="0.25">
      <c r="A3" s="9" t="s">
        <v>1</v>
      </c>
      <c r="B3" s="8">
        <v>7072</v>
      </c>
      <c r="C3" s="16">
        <f t="shared" ref="C3:C42" si="0">B3/$B$2</f>
        <v>1</v>
      </c>
      <c r="D3" s="14" t="s">
        <v>1</v>
      </c>
      <c r="E3" s="8">
        <v>596</v>
      </c>
      <c r="F3" s="16">
        <f t="shared" ref="F3:F33" si="1">E3/$E$2</f>
        <v>1</v>
      </c>
      <c r="G3" s="14" t="s">
        <v>1</v>
      </c>
      <c r="H3" s="8">
        <v>37</v>
      </c>
      <c r="I3" s="16">
        <f t="shared" ref="I3:I32" si="2">H3/$H$2</f>
        <v>1</v>
      </c>
      <c r="J3" s="14" t="s">
        <v>1</v>
      </c>
      <c r="K3" s="7">
        <v>12861</v>
      </c>
      <c r="L3" s="10">
        <f t="shared" ref="L3:L25" si="3">K3/$K$2</f>
        <v>1</v>
      </c>
    </row>
    <row r="4" spans="1:12" x14ac:dyDescent="0.25">
      <c r="A4" s="9" t="s">
        <v>2</v>
      </c>
      <c r="B4" s="8">
        <v>7072</v>
      </c>
      <c r="C4" s="16">
        <f t="shared" si="0"/>
        <v>1</v>
      </c>
      <c r="D4" s="14" t="s">
        <v>2</v>
      </c>
      <c r="E4" s="8">
        <v>596</v>
      </c>
      <c r="F4" s="16">
        <f t="shared" si="1"/>
        <v>1</v>
      </c>
      <c r="G4" s="14" t="s">
        <v>2</v>
      </c>
      <c r="H4" s="8">
        <v>17</v>
      </c>
      <c r="I4" s="16">
        <f t="shared" si="2"/>
        <v>0.45945945945945948</v>
      </c>
      <c r="J4" s="14" t="s">
        <v>2</v>
      </c>
      <c r="K4" s="7">
        <v>12861</v>
      </c>
      <c r="L4" s="10">
        <f t="shared" si="3"/>
        <v>1</v>
      </c>
    </row>
    <row r="5" spans="1:12" x14ac:dyDescent="0.25">
      <c r="A5" s="9" t="s">
        <v>3</v>
      </c>
      <c r="B5" s="8">
        <v>7072</v>
      </c>
      <c r="C5" s="16">
        <f t="shared" si="0"/>
        <v>1</v>
      </c>
      <c r="D5" s="14" t="s">
        <v>3</v>
      </c>
      <c r="E5" s="8">
        <v>596</v>
      </c>
      <c r="F5" s="16">
        <f t="shared" si="1"/>
        <v>1</v>
      </c>
      <c r="G5" s="14" t="s">
        <v>3</v>
      </c>
      <c r="H5" s="8">
        <v>4</v>
      </c>
      <c r="I5" s="16">
        <f t="shared" si="2"/>
        <v>0.10810810810810811</v>
      </c>
      <c r="J5" s="14" t="s">
        <v>3</v>
      </c>
      <c r="K5" s="7">
        <v>12861</v>
      </c>
      <c r="L5" s="10">
        <f t="shared" si="3"/>
        <v>1</v>
      </c>
    </row>
    <row r="6" spans="1:12" x14ac:dyDescent="0.25">
      <c r="A6" s="9" t="s">
        <v>4</v>
      </c>
      <c r="B6" s="8">
        <v>7072</v>
      </c>
      <c r="C6" s="16">
        <f t="shared" si="0"/>
        <v>1</v>
      </c>
      <c r="D6" s="14" t="s">
        <v>4</v>
      </c>
      <c r="E6" s="8">
        <v>596</v>
      </c>
      <c r="F6" s="16">
        <f t="shared" si="1"/>
        <v>1</v>
      </c>
      <c r="G6" s="14" t="s">
        <v>4</v>
      </c>
      <c r="H6" s="8">
        <v>4</v>
      </c>
      <c r="I6" s="16">
        <f t="shared" si="2"/>
        <v>0.10810810810810811</v>
      </c>
      <c r="J6" s="14" t="s">
        <v>4</v>
      </c>
      <c r="K6" s="7">
        <v>12861</v>
      </c>
      <c r="L6" s="10">
        <f t="shared" si="3"/>
        <v>1</v>
      </c>
    </row>
    <row r="7" spans="1:12" x14ac:dyDescent="0.25">
      <c r="A7" s="9" t="s">
        <v>5</v>
      </c>
      <c r="B7" s="8">
        <v>7072</v>
      </c>
      <c r="C7" s="16">
        <f t="shared" si="0"/>
        <v>1</v>
      </c>
      <c r="D7" s="14" t="s">
        <v>59458</v>
      </c>
      <c r="E7" s="8">
        <v>596</v>
      </c>
      <c r="F7" s="16">
        <f t="shared" si="1"/>
        <v>1</v>
      </c>
      <c r="G7" s="14" t="s">
        <v>59458</v>
      </c>
      <c r="H7" s="8">
        <v>37</v>
      </c>
      <c r="I7" s="16">
        <f t="shared" si="2"/>
        <v>1</v>
      </c>
      <c r="J7" s="14" t="s">
        <v>62602</v>
      </c>
      <c r="K7" s="7">
        <v>12861</v>
      </c>
      <c r="L7" s="10">
        <f t="shared" si="3"/>
        <v>1</v>
      </c>
    </row>
    <row r="8" spans="1:12" x14ac:dyDescent="0.25">
      <c r="A8" s="9" t="s">
        <v>6</v>
      </c>
      <c r="B8" s="8">
        <v>7011</v>
      </c>
      <c r="C8" s="16">
        <f t="shared" si="0"/>
        <v>0.9913744343891403</v>
      </c>
      <c r="D8" s="14" t="s">
        <v>6</v>
      </c>
      <c r="E8" s="8">
        <v>464</v>
      </c>
      <c r="F8" s="16">
        <f t="shared" si="1"/>
        <v>0.77852348993288589</v>
      </c>
      <c r="G8" s="14" t="s">
        <v>6</v>
      </c>
      <c r="H8" s="8">
        <v>32</v>
      </c>
      <c r="I8" s="16">
        <f t="shared" si="2"/>
        <v>0.86486486486486491</v>
      </c>
      <c r="J8" s="14" t="s">
        <v>6</v>
      </c>
      <c r="K8" s="7">
        <v>12482</v>
      </c>
      <c r="L8" s="10">
        <f t="shared" si="3"/>
        <v>0.97053106290335123</v>
      </c>
    </row>
    <row r="9" spans="1:12" x14ac:dyDescent="0.25">
      <c r="A9" s="9" t="s">
        <v>7</v>
      </c>
      <c r="B9" s="8">
        <v>7072</v>
      </c>
      <c r="C9" s="16">
        <f t="shared" si="0"/>
        <v>1</v>
      </c>
      <c r="D9" s="14" t="s">
        <v>59459</v>
      </c>
      <c r="E9" s="8">
        <v>589</v>
      </c>
      <c r="F9" s="16">
        <f t="shared" si="1"/>
        <v>0.98825503355704702</v>
      </c>
      <c r="G9" s="14" t="s">
        <v>59459</v>
      </c>
      <c r="H9" s="8">
        <v>32</v>
      </c>
      <c r="I9" s="16">
        <f t="shared" si="2"/>
        <v>0.86486486486486491</v>
      </c>
      <c r="J9" s="14" t="s">
        <v>62603</v>
      </c>
      <c r="K9" s="7">
        <v>4849</v>
      </c>
      <c r="L9" s="10">
        <f t="shared" si="3"/>
        <v>0.37703133504393127</v>
      </c>
    </row>
    <row r="10" spans="1:12" x14ac:dyDescent="0.25">
      <c r="A10" s="9" t="s">
        <v>8</v>
      </c>
      <c r="B10" s="8">
        <v>7072</v>
      </c>
      <c r="C10" s="16">
        <f t="shared" si="0"/>
        <v>1</v>
      </c>
      <c r="D10" s="14" t="s">
        <v>8</v>
      </c>
      <c r="E10" s="8">
        <v>1</v>
      </c>
      <c r="F10" s="16">
        <f t="shared" si="1"/>
        <v>1.6778523489932886E-3</v>
      </c>
      <c r="G10" s="14" t="s">
        <v>59460</v>
      </c>
      <c r="H10" s="8">
        <v>18</v>
      </c>
      <c r="I10" s="16">
        <f t="shared" si="2"/>
        <v>0.48648648648648651</v>
      </c>
      <c r="J10" s="14" t="s">
        <v>62604</v>
      </c>
      <c r="K10" s="7">
        <v>252</v>
      </c>
      <c r="L10" s="10">
        <f t="shared" si="3"/>
        <v>1.9594121763470959E-2</v>
      </c>
    </row>
    <row r="11" spans="1:12" x14ac:dyDescent="0.25">
      <c r="A11" s="9" t="s">
        <v>9</v>
      </c>
      <c r="B11" s="8">
        <v>3662</v>
      </c>
      <c r="C11" s="16">
        <f t="shared" si="0"/>
        <v>0.51781674208144801</v>
      </c>
      <c r="D11" s="14" t="s">
        <v>59460</v>
      </c>
      <c r="E11" s="8">
        <v>596</v>
      </c>
      <c r="F11" s="16">
        <f t="shared" si="1"/>
        <v>1</v>
      </c>
      <c r="G11" s="14" t="s">
        <v>59461</v>
      </c>
      <c r="H11" s="8">
        <v>9</v>
      </c>
      <c r="I11" s="16">
        <f t="shared" si="2"/>
        <v>0.24324324324324326</v>
      </c>
      <c r="J11" s="14" t="s">
        <v>62605</v>
      </c>
      <c r="K11" s="7">
        <v>11768</v>
      </c>
      <c r="L11" s="10">
        <f t="shared" si="3"/>
        <v>0.9150143845735168</v>
      </c>
    </row>
    <row r="12" spans="1:12" x14ac:dyDescent="0.25">
      <c r="A12" s="9" t="s">
        <v>10</v>
      </c>
      <c r="B12" s="8">
        <v>1637</v>
      </c>
      <c r="C12" s="16">
        <f t="shared" si="0"/>
        <v>0.23147624434389141</v>
      </c>
      <c r="D12" s="14" t="s">
        <v>59461</v>
      </c>
      <c r="E12" s="8">
        <v>263</v>
      </c>
      <c r="F12" s="16">
        <f t="shared" si="1"/>
        <v>0.4412751677852349</v>
      </c>
      <c r="G12" s="14" t="s">
        <v>59462</v>
      </c>
      <c r="H12" s="8">
        <v>32</v>
      </c>
      <c r="I12" s="16">
        <f t="shared" si="2"/>
        <v>0.86486486486486491</v>
      </c>
      <c r="J12" s="14" t="s">
        <v>62606</v>
      </c>
      <c r="K12" s="7">
        <v>9029</v>
      </c>
      <c r="L12" s="10">
        <f t="shared" si="3"/>
        <v>0.70204494207293366</v>
      </c>
    </row>
    <row r="13" spans="1:12" x14ac:dyDescent="0.25">
      <c r="A13" s="9" t="s">
        <v>11</v>
      </c>
      <c r="B13" s="8">
        <v>74</v>
      </c>
      <c r="C13" s="16">
        <f t="shared" si="0"/>
        <v>1.0463800904977375E-2</v>
      </c>
      <c r="D13" s="14" t="s">
        <v>59462</v>
      </c>
      <c r="E13" s="8">
        <v>60</v>
      </c>
      <c r="F13" s="16">
        <f t="shared" si="1"/>
        <v>0.10067114093959731</v>
      </c>
      <c r="G13" s="14" t="s">
        <v>59463</v>
      </c>
      <c r="H13" s="8">
        <v>32</v>
      </c>
      <c r="I13" s="16">
        <f t="shared" si="2"/>
        <v>0.86486486486486491</v>
      </c>
      <c r="J13" s="14" t="s">
        <v>15</v>
      </c>
      <c r="K13" s="7">
        <v>364</v>
      </c>
      <c r="L13" s="10">
        <f t="shared" si="3"/>
        <v>2.8302620325013607E-2</v>
      </c>
    </row>
    <row r="14" spans="1:12" x14ac:dyDescent="0.25">
      <c r="A14" s="9" t="s">
        <v>12</v>
      </c>
      <c r="B14" s="8">
        <v>30</v>
      </c>
      <c r="C14" s="16">
        <f t="shared" si="0"/>
        <v>4.2420814479638006E-3</v>
      </c>
      <c r="D14" s="14" t="s">
        <v>59463</v>
      </c>
      <c r="E14" s="8">
        <v>24</v>
      </c>
      <c r="F14" s="16">
        <f t="shared" si="1"/>
        <v>4.0268456375838924E-2</v>
      </c>
      <c r="G14" s="14" t="s">
        <v>59464</v>
      </c>
      <c r="H14" s="8">
        <v>32</v>
      </c>
      <c r="I14" s="16">
        <f t="shared" si="2"/>
        <v>0.86486486486486491</v>
      </c>
      <c r="J14" s="14" t="s">
        <v>16</v>
      </c>
      <c r="K14" s="7">
        <v>160</v>
      </c>
      <c r="L14" s="10">
        <f t="shared" si="3"/>
        <v>1.2440712230775211E-2</v>
      </c>
    </row>
    <row r="15" spans="1:12" x14ac:dyDescent="0.25">
      <c r="A15" s="9" t="s">
        <v>13</v>
      </c>
      <c r="B15" s="8">
        <v>3396</v>
      </c>
      <c r="C15" s="16">
        <f t="shared" si="0"/>
        <v>0.48020361990950228</v>
      </c>
      <c r="D15" s="14" t="s">
        <v>59464</v>
      </c>
      <c r="E15" s="8">
        <v>589</v>
      </c>
      <c r="F15" s="16">
        <f t="shared" si="1"/>
        <v>0.98825503355704702</v>
      </c>
      <c r="G15" s="14" t="s">
        <v>59465</v>
      </c>
      <c r="H15" s="8">
        <v>36</v>
      </c>
      <c r="I15" s="16">
        <f t="shared" si="2"/>
        <v>0.97297297297297303</v>
      </c>
      <c r="J15" s="14" t="s">
        <v>17</v>
      </c>
      <c r="K15" s="7">
        <v>102</v>
      </c>
      <c r="L15" s="10">
        <f t="shared" si="3"/>
        <v>7.9309540471191979E-3</v>
      </c>
    </row>
    <row r="16" spans="1:12" x14ac:dyDescent="0.25">
      <c r="A16" s="9" t="s">
        <v>14</v>
      </c>
      <c r="B16" s="8">
        <v>7072</v>
      </c>
      <c r="C16" s="16">
        <f t="shared" si="0"/>
        <v>1</v>
      </c>
      <c r="D16" s="14" t="s">
        <v>59465</v>
      </c>
      <c r="E16" s="8">
        <v>417</v>
      </c>
      <c r="F16" s="16">
        <f t="shared" si="1"/>
        <v>0.69966442953020136</v>
      </c>
      <c r="G16" s="14" t="s">
        <v>15</v>
      </c>
      <c r="H16" s="8">
        <v>19</v>
      </c>
      <c r="I16" s="16">
        <f t="shared" si="2"/>
        <v>0.51351351351351349</v>
      </c>
      <c r="J16" s="14" t="s">
        <v>18</v>
      </c>
      <c r="K16" s="7">
        <v>12174</v>
      </c>
      <c r="L16" s="10">
        <f t="shared" si="3"/>
        <v>0.94658269185910893</v>
      </c>
    </row>
    <row r="17" spans="1:12" x14ac:dyDescent="0.25">
      <c r="A17" s="9" t="s">
        <v>15</v>
      </c>
      <c r="B17" s="8">
        <v>6165</v>
      </c>
      <c r="C17" s="16">
        <f t="shared" si="0"/>
        <v>0.8717477375565611</v>
      </c>
      <c r="D17" s="14" t="s">
        <v>15</v>
      </c>
      <c r="E17" s="8">
        <v>393</v>
      </c>
      <c r="F17" s="16">
        <f t="shared" si="1"/>
        <v>0.65939597315436238</v>
      </c>
      <c r="G17" s="14" t="s">
        <v>16</v>
      </c>
      <c r="H17" s="8">
        <v>4</v>
      </c>
      <c r="I17" s="16">
        <f t="shared" si="2"/>
        <v>0.10810810810810811</v>
      </c>
      <c r="J17" s="14" t="s">
        <v>19</v>
      </c>
      <c r="K17" s="7">
        <v>7458</v>
      </c>
      <c r="L17" s="10">
        <f t="shared" si="3"/>
        <v>0.57989269885700956</v>
      </c>
    </row>
    <row r="18" spans="1:12" x14ac:dyDescent="0.25">
      <c r="A18" s="9" t="s">
        <v>16</v>
      </c>
      <c r="B18" s="8">
        <v>1987</v>
      </c>
      <c r="C18" s="16">
        <f t="shared" si="0"/>
        <v>0.28096719457013575</v>
      </c>
      <c r="D18" s="14" t="s">
        <v>16</v>
      </c>
      <c r="E18" s="8">
        <v>267</v>
      </c>
      <c r="F18" s="16">
        <f t="shared" si="1"/>
        <v>0.44798657718120805</v>
      </c>
      <c r="G18" s="14" t="s">
        <v>17</v>
      </c>
      <c r="H18" s="8">
        <v>3</v>
      </c>
      <c r="I18" s="16">
        <f t="shared" si="2"/>
        <v>8.1081081081081086E-2</v>
      </c>
      <c r="J18" s="14" t="s">
        <v>20</v>
      </c>
      <c r="K18" s="7">
        <v>313</v>
      </c>
      <c r="L18" s="10">
        <f t="shared" si="3"/>
        <v>2.433714330145401E-2</v>
      </c>
    </row>
    <row r="19" spans="1:12" x14ac:dyDescent="0.25">
      <c r="A19" s="9" t="s">
        <v>17</v>
      </c>
      <c r="B19" s="8">
        <v>462</v>
      </c>
      <c r="C19" s="16">
        <f t="shared" si="0"/>
        <v>6.5328054298642538E-2</v>
      </c>
      <c r="D19" s="14" t="s">
        <v>17</v>
      </c>
      <c r="E19" s="8">
        <v>166</v>
      </c>
      <c r="F19" s="16">
        <f t="shared" si="1"/>
        <v>0.27852348993288589</v>
      </c>
      <c r="G19" s="14" t="s">
        <v>18</v>
      </c>
      <c r="H19" s="8">
        <v>19</v>
      </c>
      <c r="I19" s="16">
        <f t="shared" si="2"/>
        <v>0.51351351351351349</v>
      </c>
      <c r="J19" s="14" t="s">
        <v>21</v>
      </c>
      <c r="K19" s="7">
        <v>12345</v>
      </c>
      <c r="L19" s="10">
        <f t="shared" si="3"/>
        <v>0.95987870305574996</v>
      </c>
    </row>
    <row r="20" spans="1:12" x14ac:dyDescent="0.25">
      <c r="A20" s="9" t="s">
        <v>18</v>
      </c>
      <c r="B20" s="8">
        <v>3999</v>
      </c>
      <c r="C20" s="16">
        <f t="shared" si="0"/>
        <v>0.56546945701357465</v>
      </c>
      <c r="D20" s="14" t="s">
        <v>18</v>
      </c>
      <c r="E20" s="8">
        <v>393</v>
      </c>
      <c r="F20" s="16">
        <f t="shared" si="1"/>
        <v>0.65939597315436238</v>
      </c>
      <c r="G20" s="14" t="s">
        <v>19</v>
      </c>
      <c r="H20" s="8">
        <v>19</v>
      </c>
      <c r="I20" s="16">
        <f t="shared" si="2"/>
        <v>0.51351351351351349</v>
      </c>
      <c r="J20" s="14" t="s">
        <v>62607</v>
      </c>
      <c r="K20" s="7">
        <v>4563</v>
      </c>
      <c r="L20" s="10">
        <f t="shared" si="3"/>
        <v>0.35479356193142059</v>
      </c>
    </row>
    <row r="21" spans="1:12" x14ac:dyDescent="0.25">
      <c r="A21" s="9" t="s">
        <v>19</v>
      </c>
      <c r="B21" s="8">
        <v>2710</v>
      </c>
      <c r="C21" s="16">
        <f t="shared" si="0"/>
        <v>0.38320135746606337</v>
      </c>
      <c r="D21" s="14" t="s">
        <v>19</v>
      </c>
      <c r="E21" s="8">
        <v>370</v>
      </c>
      <c r="F21" s="16">
        <f t="shared" si="1"/>
        <v>0.62080536912751683</v>
      </c>
      <c r="G21" s="14" t="s">
        <v>20</v>
      </c>
      <c r="H21" s="8">
        <v>18</v>
      </c>
      <c r="I21" s="16">
        <f t="shared" si="2"/>
        <v>0.48648648648648651</v>
      </c>
      <c r="J21" s="14" t="s">
        <v>62608</v>
      </c>
      <c r="K21" s="7">
        <v>335</v>
      </c>
      <c r="L21" s="10">
        <f t="shared" si="3"/>
        <v>2.6047741233185599E-2</v>
      </c>
    </row>
    <row r="22" spans="1:12" x14ac:dyDescent="0.25">
      <c r="A22" s="9" t="s">
        <v>20</v>
      </c>
      <c r="B22" s="8">
        <v>568</v>
      </c>
      <c r="C22" s="16">
        <f t="shared" si="0"/>
        <v>8.031674208144797E-2</v>
      </c>
      <c r="D22" s="14" t="s">
        <v>20</v>
      </c>
      <c r="E22" s="8">
        <v>383</v>
      </c>
      <c r="F22" s="16">
        <f t="shared" si="1"/>
        <v>0.64261744966442957</v>
      </c>
      <c r="G22" s="14" t="s">
        <v>21</v>
      </c>
      <c r="H22" s="8">
        <v>26</v>
      </c>
      <c r="I22" s="16">
        <f t="shared" si="2"/>
        <v>0.70270270270270274</v>
      </c>
      <c r="J22" s="14" t="s">
        <v>62609</v>
      </c>
      <c r="K22" s="7">
        <v>8160</v>
      </c>
      <c r="L22" s="10">
        <f t="shared" si="3"/>
        <v>0.63447632376953578</v>
      </c>
    </row>
    <row r="23" spans="1:12" x14ac:dyDescent="0.25">
      <c r="A23" s="9" t="s">
        <v>21</v>
      </c>
      <c r="B23" s="8">
        <v>6637</v>
      </c>
      <c r="C23" s="16">
        <f t="shared" si="0"/>
        <v>0.93848981900452488</v>
      </c>
      <c r="D23" s="14" t="s">
        <v>21</v>
      </c>
      <c r="E23" s="8">
        <v>434</v>
      </c>
      <c r="F23" s="16">
        <f t="shared" si="1"/>
        <v>0.72818791946308725</v>
      </c>
      <c r="G23" s="14" t="s">
        <v>22</v>
      </c>
      <c r="H23" s="8">
        <v>21</v>
      </c>
      <c r="I23" s="16">
        <f t="shared" si="2"/>
        <v>0.56756756756756754</v>
      </c>
      <c r="J23" s="14" t="s">
        <v>62610</v>
      </c>
      <c r="K23" s="7">
        <v>12711</v>
      </c>
      <c r="L23" s="10">
        <f t="shared" si="3"/>
        <v>0.98833683228364821</v>
      </c>
    </row>
    <row r="24" spans="1:12" x14ac:dyDescent="0.25">
      <c r="A24" s="9" t="s">
        <v>22</v>
      </c>
      <c r="B24" s="8">
        <v>1385</v>
      </c>
      <c r="C24" s="16">
        <f t="shared" si="0"/>
        <v>0.19584276018099547</v>
      </c>
      <c r="D24" s="14" t="s">
        <v>22</v>
      </c>
      <c r="E24" s="8">
        <v>380</v>
      </c>
      <c r="F24" s="16">
        <f t="shared" si="1"/>
        <v>0.63758389261744963</v>
      </c>
      <c r="G24" s="14" t="s">
        <v>23</v>
      </c>
      <c r="H24" s="8">
        <v>37</v>
      </c>
      <c r="I24" s="16">
        <f t="shared" si="2"/>
        <v>1</v>
      </c>
      <c r="J24" s="14" t="s">
        <v>62611</v>
      </c>
      <c r="K24" s="7">
        <v>12833</v>
      </c>
      <c r="L24" s="10">
        <f t="shared" si="3"/>
        <v>0.99782287535961434</v>
      </c>
    </row>
    <row r="25" spans="1:12" ht="15.75" thickBot="1" x14ac:dyDescent="0.3">
      <c r="A25" s="9" t="s">
        <v>23</v>
      </c>
      <c r="B25" s="8">
        <v>267</v>
      </c>
      <c r="C25" s="16">
        <f t="shared" si="0"/>
        <v>3.7754524886877826E-2</v>
      </c>
      <c r="D25" s="14" t="s">
        <v>23</v>
      </c>
      <c r="E25" s="8">
        <v>263</v>
      </c>
      <c r="F25" s="16">
        <f t="shared" si="1"/>
        <v>0.4412751677852349</v>
      </c>
      <c r="G25" s="14" t="s">
        <v>24</v>
      </c>
      <c r="H25" s="8">
        <v>0</v>
      </c>
      <c r="I25" s="16">
        <f t="shared" si="2"/>
        <v>0</v>
      </c>
      <c r="J25" s="15" t="s">
        <v>62612</v>
      </c>
      <c r="K25" s="12">
        <v>53</v>
      </c>
      <c r="L25" s="13">
        <f t="shared" si="3"/>
        <v>4.1209859264442891E-3</v>
      </c>
    </row>
    <row r="26" spans="1:12" x14ac:dyDescent="0.25">
      <c r="A26" s="9" t="s">
        <v>24</v>
      </c>
      <c r="B26" s="8">
        <v>150</v>
      </c>
      <c r="C26" s="16">
        <f t="shared" si="0"/>
        <v>2.1210407239819005E-2</v>
      </c>
      <c r="D26" s="14" t="s">
        <v>24</v>
      </c>
      <c r="E26" s="8">
        <v>146</v>
      </c>
      <c r="F26" s="16">
        <f t="shared" si="1"/>
        <v>0.24496644295302014</v>
      </c>
      <c r="G26" s="14" t="s">
        <v>18</v>
      </c>
      <c r="H26" s="8">
        <v>0</v>
      </c>
      <c r="I26" s="16">
        <f t="shared" si="2"/>
        <v>0</v>
      </c>
    </row>
    <row r="27" spans="1:12" x14ac:dyDescent="0.25">
      <c r="A27" s="9" t="s">
        <v>18</v>
      </c>
      <c r="B27" s="8">
        <v>3838</v>
      </c>
      <c r="C27" s="16">
        <f t="shared" si="0"/>
        <v>0.54270361990950222</v>
      </c>
      <c r="D27" s="14" t="s">
        <v>18</v>
      </c>
      <c r="E27" s="8">
        <v>378</v>
      </c>
      <c r="F27" s="16">
        <f t="shared" si="1"/>
        <v>0.63422818791946312</v>
      </c>
      <c r="G27" s="14" t="s">
        <v>19</v>
      </c>
      <c r="H27" s="8">
        <v>0</v>
      </c>
      <c r="I27" s="16">
        <f t="shared" si="2"/>
        <v>0</v>
      </c>
    </row>
    <row r="28" spans="1:12" x14ac:dyDescent="0.25">
      <c r="A28" s="9" t="s">
        <v>19</v>
      </c>
      <c r="B28" s="8">
        <v>2674</v>
      </c>
      <c r="C28" s="16">
        <f t="shared" si="0"/>
        <v>0.37811085972850678</v>
      </c>
      <c r="D28" s="14" t="s">
        <v>19</v>
      </c>
      <c r="E28" s="8">
        <v>351</v>
      </c>
      <c r="F28" s="16">
        <f t="shared" si="1"/>
        <v>0.58892617449664431</v>
      </c>
      <c r="G28" s="14" t="s">
        <v>20</v>
      </c>
      <c r="H28" s="8">
        <v>0</v>
      </c>
      <c r="I28" s="16">
        <f t="shared" si="2"/>
        <v>0</v>
      </c>
    </row>
    <row r="29" spans="1:12" x14ac:dyDescent="0.25">
      <c r="A29" s="9" t="s">
        <v>20</v>
      </c>
      <c r="B29" s="8">
        <v>1617</v>
      </c>
      <c r="C29" s="16">
        <f t="shared" si="0"/>
        <v>0.22864819004524886</v>
      </c>
      <c r="D29" s="14" t="s">
        <v>20</v>
      </c>
      <c r="E29" s="8">
        <v>372</v>
      </c>
      <c r="F29" s="16">
        <f t="shared" si="1"/>
        <v>0.62416107382550334</v>
      </c>
      <c r="G29" s="14" t="s">
        <v>21</v>
      </c>
      <c r="H29" s="8">
        <v>0</v>
      </c>
      <c r="I29" s="16">
        <f t="shared" si="2"/>
        <v>0</v>
      </c>
    </row>
    <row r="30" spans="1:12" x14ac:dyDescent="0.25">
      <c r="A30" s="9" t="s">
        <v>21</v>
      </c>
      <c r="B30" s="8">
        <v>3910</v>
      </c>
      <c r="C30" s="16">
        <f t="shared" si="0"/>
        <v>0.55288461538461542</v>
      </c>
      <c r="D30" s="14" t="s">
        <v>21</v>
      </c>
      <c r="E30" s="8">
        <v>423</v>
      </c>
      <c r="F30" s="16">
        <f t="shared" si="1"/>
        <v>0.70973154362416102</v>
      </c>
      <c r="G30" s="14" t="s">
        <v>27</v>
      </c>
      <c r="H30" s="8">
        <v>0</v>
      </c>
      <c r="I30" s="16">
        <f t="shared" si="2"/>
        <v>0</v>
      </c>
    </row>
    <row r="31" spans="1:12" x14ac:dyDescent="0.25">
      <c r="A31" s="9" t="s">
        <v>25</v>
      </c>
      <c r="B31" s="8">
        <v>3636</v>
      </c>
      <c r="C31" s="16">
        <f t="shared" si="0"/>
        <v>0.51414027149321262</v>
      </c>
      <c r="D31" s="14" t="s">
        <v>27</v>
      </c>
      <c r="E31" s="8">
        <v>152</v>
      </c>
      <c r="F31" s="16">
        <f t="shared" si="1"/>
        <v>0.25503355704697989</v>
      </c>
      <c r="G31" s="14" t="s">
        <v>59466</v>
      </c>
      <c r="H31" s="8">
        <v>0</v>
      </c>
      <c r="I31" s="16">
        <f t="shared" si="2"/>
        <v>0</v>
      </c>
    </row>
    <row r="32" spans="1:12" ht="15.75" thickBot="1" x14ac:dyDescent="0.3">
      <c r="A32" s="9" t="s">
        <v>26</v>
      </c>
      <c r="B32" s="8">
        <v>3635</v>
      </c>
      <c r="C32" s="16">
        <f t="shared" si="0"/>
        <v>0.51399886877828049</v>
      </c>
      <c r="D32" s="14" t="s">
        <v>59466</v>
      </c>
      <c r="E32" s="8">
        <v>136</v>
      </c>
      <c r="F32" s="16">
        <f t="shared" si="1"/>
        <v>0.22818791946308725</v>
      </c>
      <c r="G32" s="15" t="s">
        <v>59467</v>
      </c>
      <c r="H32" s="17">
        <v>0</v>
      </c>
      <c r="I32" s="18">
        <f t="shared" si="2"/>
        <v>0</v>
      </c>
    </row>
    <row r="33" spans="1:6" ht="15.75" thickBot="1" x14ac:dyDescent="0.3">
      <c r="A33" s="9" t="s">
        <v>27</v>
      </c>
      <c r="B33" s="8">
        <v>2746</v>
      </c>
      <c r="C33" s="16">
        <f t="shared" si="0"/>
        <v>0.38829185520361992</v>
      </c>
      <c r="D33" s="15" t="s">
        <v>59467</v>
      </c>
      <c r="E33" s="17">
        <v>4</v>
      </c>
      <c r="F33" s="18">
        <f t="shared" si="1"/>
        <v>6.7114093959731542E-3</v>
      </c>
    </row>
    <row r="34" spans="1:6" x14ac:dyDescent="0.25">
      <c r="A34" s="9" t="s">
        <v>28</v>
      </c>
      <c r="B34" s="8">
        <v>7072</v>
      </c>
      <c r="C34" s="16">
        <f t="shared" si="0"/>
        <v>1</v>
      </c>
    </row>
    <row r="35" spans="1:6" x14ac:dyDescent="0.25">
      <c r="A35" s="9" t="s">
        <v>29</v>
      </c>
      <c r="B35" s="8">
        <v>238</v>
      </c>
      <c r="C35" s="16">
        <f t="shared" si="0"/>
        <v>3.3653846153846152E-2</v>
      </c>
    </row>
    <row r="36" spans="1:6" x14ac:dyDescent="0.25">
      <c r="A36" s="9" t="s">
        <v>30</v>
      </c>
      <c r="B36" s="8">
        <v>3949</v>
      </c>
      <c r="C36" s="16">
        <f t="shared" si="0"/>
        <v>0.55839932126696834</v>
      </c>
    </row>
    <row r="37" spans="1:6" x14ac:dyDescent="0.25">
      <c r="A37" s="9" t="s">
        <v>31</v>
      </c>
      <c r="B37" s="8">
        <v>388</v>
      </c>
      <c r="C37" s="16">
        <f t="shared" si="0"/>
        <v>5.4864253393665158E-2</v>
      </c>
    </row>
    <row r="38" spans="1:6" x14ac:dyDescent="0.25">
      <c r="A38" s="9" t="s">
        <v>32</v>
      </c>
      <c r="B38" s="8">
        <v>2736</v>
      </c>
      <c r="C38" s="16">
        <f t="shared" si="0"/>
        <v>0.38687782805429866</v>
      </c>
    </row>
    <row r="39" spans="1:6" x14ac:dyDescent="0.25">
      <c r="A39" s="9" t="s">
        <v>33</v>
      </c>
      <c r="B39" s="8">
        <v>2668</v>
      </c>
      <c r="C39" s="16">
        <f t="shared" si="0"/>
        <v>0.37726244343891402</v>
      </c>
    </row>
    <row r="40" spans="1:6" x14ac:dyDescent="0.25">
      <c r="A40" s="9" t="s">
        <v>34</v>
      </c>
      <c r="B40" s="8">
        <v>2812</v>
      </c>
      <c r="C40" s="16">
        <f t="shared" si="0"/>
        <v>0.39762443438914025</v>
      </c>
    </row>
    <row r="41" spans="1:6" x14ac:dyDescent="0.25">
      <c r="A41" s="9" t="s">
        <v>35</v>
      </c>
      <c r="B41" s="8">
        <v>65</v>
      </c>
      <c r="C41" s="16">
        <f t="shared" si="0"/>
        <v>9.1911764705882356E-3</v>
      </c>
    </row>
    <row r="42" spans="1:6" ht="15.75" thickBot="1" x14ac:dyDescent="0.3">
      <c r="A42" s="11" t="s">
        <v>36</v>
      </c>
      <c r="B42" s="17">
        <v>2830</v>
      </c>
      <c r="C42" s="18">
        <f t="shared" si="0"/>
        <v>0.40016968325791857</v>
      </c>
    </row>
  </sheetData>
  <mergeCells count="4">
    <mergeCell ref="A1:C1"/>
    <mergeCell ref="D1:F1"/>
    <mergeCell ref="G1:I1"/>
    <mergeCell ref="J1:L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073"/>
  <sheetViews>
    <sheetView topLeftCell="A7023" workbookViewId="0">
      <selection activeCell="G7115" sqref="G7115"/>
    </sheetView>
  </sheetViews>
  <sheetFormatPr defaultRowHeight="15" x14ac:dyDescent="0.25"/>
  <sheetData>
    <row r="1" spans="1:4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18</v>
      </c>
      <c r="AA1" t="s">
        <v>19</v>
      </c>
      <c r="AB1" t="s">
        <v>20</v>
      </c>
      <c r="AC1" t="s">
        <v>21</v>
      </c>
      <c r="AD1" t="s">
        <v>25</v>
      </c>
      <c r="AE1" t="s">
        <v>26</v>
      </c>
      <c r="AF1" t="s">
        <v>27</v>
      </c>
      <c r="AG1" t="s">
        <v>28</v>
      </c>
      <c r="AH1" t="s">
        <v>29</v>
      </c>
      <c r="AI1" t="s">
        <v>30</v>
      </c>
      <c r="AJ1" t="s">
        <v>31</v>
      </c>
      <c r="AK1" t="s">
        <v>32</v>
      </c>
      <c r="AL1" t="s">
        <v>33</v>
      </c>
      <c r="AM1" t="s">
        <v>34</v>
      </c>
      <c r="AN1" t="s">
        <v>35</v>
      </c>
      <c r="AO1" t="s">
        <v>36</v>
      </c>
    </row>
    <row r="2" spans="1:41" x14ac:dyDescent="0.25">
      <c r="A2">
        <v>2858</v>
      </c>
      <c r="B2" t="s">
        <v>37</v>
      </c>
      <c r="C2" t="s">
        <v>38</v>
      </c>
      <c r="D2" t="s">
        <v>39</v>
      </c>
      <c r="E2" t="s">
        <v>40</v>
      </c>
      <c r="F2" t="s">
        <v>41</v>
      </c>
      <c r="G2" t="s">
        <v>42</v>
      </c>
      <c r="H2" t="s">
        <v>37</v>
      </c>
      <c r="I2" t="s">
        <v>43</v>
      </c>
      <c r="J2" t="s">
        <v>44</v>
      </c>
      <c r="K2" t="s">
        <v>45</v>
      </c>
      <c r="N2" t="s">
        <v>46</v>
      </c>
      <c r="O2" t="s">
        <v>47</v>
      </c>
      <c r="P2" t="s">
        <v>48</v>
      </c>
      <c r="Q2" t="s">
        <v>49</v>
      </c>
      <c r="S2" t="s">
        <v>50</v>
      </c>
      <c r="T2" t="s">
        <v>51</v>
      </c>
      <c r="U2">
        <v>19103</v>
      </c>
      <c r="V2" t="s">
        <v>52</v>
      </c>
      <c r="W2" t="s">
        <v>53</v>
      </c>
      <c r="Z2" t="s">
        <v>54</v>
      </c>
      <c r="AA2" t="s">
        <v>51</v>
      </c>
      <c r="AB2">
        <v>19103</v>
      </c>
      <c r="AC2" t="s">
        <v>52</v>
      </c>
      <c r="AD2">
        <v>39.956899999999997</v>
      </c>
      <c r="AE2">
        <v>-75.171300000000002</v>
      </c>
      <c r="AF2">
        <v>2592</v>
      </c>
      <c r="AG2" t="s">
        <v>37</v>
      </c>
      <c r="AH2" t="s">
        <v>55</v>
      </c>
      <c r="AI2" t="s">
        <v>44</v>
      </c>
      <c r="AK2" t="s">
        <v>56</v>
      </c>
      <c r="AL2">
        <v>1812</v>
      </c>
      <c r="AM2" t="s">
        <v>57</v>
      </c>
      <c r="AO2">
        <v>1430000</v>
      </c>
    </row>
    <row r="3" spans="1:41" x14ac:dyDescent="0.25">
      <c r="A3">
        <v>2859</v>
      </c>
      <c r="B3" t="s">
        <v>37</v>
      </c>
      <c r="C3" t="s">
        <v>38</v>
      </c>
      <c r="D3" t="s">
        <v>58</v>
      </c>
      <c r="E3" t="s">
        <v>59</v>
      </c>
      <c r="F3" t="s">
        <v>60</v>
      </c>
      <c r="G3" t="s">
        <v>61</v>
      </c>
      <c r="H3" t="s">
        <v>62</v>
      </c>
      <c r="I3" t="s">
        <v>63</v>
      </c>
      <c r="K3" t="s">
        <v>64</v>
      </c>
      <c r="O3" t="s">
        <v>65</v>
      </c>
      <c r="P3" t="s">
        <v>66</v>
      </c>
      <c r="S3" t="s">
        <v>67</v>
      </c>
      <c r="T3" t="s">
        <v>67</v>
      </c>
      <c r="U3" t="s">
        <v>68</v>
      </c>
      <c r="V3" t="s">
        <v>69</v>
      </c>
      <c r="W3" t="s">
        <v>66</v>
      </c>
      <c r="Z3" t="s">
        <v>67</v>
      </c>
      <c r="AA3" t="s">
        <v>67</v>
      </c>
      <c r="AB3" t="s">
        <v>68</v>
      </c>
      <c r="AC3" t="s">
        <v>69</v>
      </c>
      <c r="AF3">
        <v>2739</v>
      </c>
      <c r="AG3" t="s">
        <v>37</v>
      </c>
      <c r="AI3" t="s">
        <v>70</v>
      </c>
      <c r="AK3" t="s">
        <v>71</v>
      </c>
    </row>
    <row r="4" spans="1:41" x14ac:dyDescent="0.25">
      <c r="A4">
        <v>2860</v>
      </c>
      <c r="B4" t="s">
        <v>37</v>
      </c>
      <c r="C4" t="s">
        <v>38</v>
      </c>
      <c r="D4" t="s">
        <v>58</v>
      </c>
      <c r="E4" t="s">
        <v>72</v>
      </c>
      <c r="F4" t="s">
        <v>73</v>
      </c>
      <c r="G4" t="s">
        <v>74</v>
      </c>
      <c r="H4" t="s">
        <v>62</v>
      </c>
      <c r="I4" t="s">
        <v>75</v>
      </c>
      <c r="K4" t="s">
        <v>76</v>
      </c>
      <c r="O4" t="s">
        <v>77</v>
      </c>
      <c r="P4" t="s">
        <v>78</v>
      </c>
      <c r="Q4" t="s">
        <v>79</v>
      </c>
      <c r="S4" t="s">
        <v>80</v>
      </c>
      <c r="T4" t="s">
        <v>81</v>
      </c>
      <c r="U4">
        <v>2800</v>
      </c>
      <c r="V4" t="s">
        <v>82</v>
      </c>
      <c r="W4" t="s">
        <v>78</v>
      </c>
      <c r="X4" t="s">
        <v>79</v>
      </c>
      <c r="Z4" t="s">
        <v>80</v>
      </c>
      <c r="AA4" t="s">
        <v>81</v>
      </c>
      <c r="AB4">
        <v>2800</v>
      </c>
      <c r="AC4" t="s">
        <v>82</v>
      </c>
      <c r="AF4">
        <v>18010</v>
      </c>
      <c r="AG4" t="s">
        <v>37</v>
      </c>
      <c r="AH4" t="s">
        <v>83</v>
      </c>
      <c r="AI4" t="s">
        <v>84</v>
      </c>
      <c r="AJ4" t="s">
        <v>85</v>
      </c>
      <c r="AK4" t="s">
        <v>86</v>
      </c>
    </row>
    <row r="5" spans="1:41" x14ac:dyDescent="0.25">
      <c r="A5">
        <v>2861</v>
      </c>
      <c r="B5" t="s">
        <v>37</v>
      </c>
      <c r="C5" t="s">
        <v>38</v>
      </c>
      <c r="D5" t="s">
        <v>58</v>
      </c>
      <c r="E5" t="s">
        <v>87</v>
      </c>
      <c r="F5" t="s">
        <v>88</v>
      </c>
      <c r="G5" t="s">
        <v>89</v>
      </c>
      <c r="H5" t="s">
        <v>62</v>
      </c>
      <c r="I5" t="s">
        <v>90</v>
      </c>
      <c r="K5" t="s">
        <v>91</v>
      </c>
      <c r="O5" t="s">
        <v>92</v>
      </c>
      <c r="P5" t="s">
        <v>93</v>
      </c>
      <c r="Q5" t="s">
        <v>94</v>
      </c>
      <c r="R5" t="s">
        <v>95</v>
      </c>
      <c r="S5" t="s">
        <v>96</v>
      </c>
      <c r="T5" t="s">
        <v>97</v>
      </c>
      <c r="U5" t="s">
        <v>98</v>
      </c>
      <c r="V5" t="s">
        <v>99</v>
      </c>
      <c r="W5" t="s">
        <v>93</v>
      </c>
      <c r="X5" t="s">
        <v>94</v>
      </c>
      <c r="Y5" t="s">
        <v>95</v>
      </c>
      <c r="Z5" t="s">
        <v>96</v>
      </c>
      <c r="AA5" t="s">
        <v>97</v>
      </c>
      <c r="AB5" t="s">
        <v>98</v>
      </c>
      <c r="AC5" t="s">
        <v>99</v>
      </c>
      <c r="AF5">
        <v>2803</v>
      </c>
      <c r="AG5" t="s">
        <v>37</v>
      </c>
      <c r="AK5" t="s">
        <v>100</v>
      </c>
    </row>
    <row r="6" spans="1:41" x14ac:dyDescent="0.25">
      <c r="A6">
        <v>2862</v>
      </c>
      <c r="B6" t="s">
        <v>37</v>
      </c>
      <c r="C6" t="s">
        <v>38</v>
      </c>
      <c r="D6" t="s">
        <v>39</v>
      </c>
      <c r="E6" t="s">
        <v>101</v>
      </c>
      <c r="F6" t="s">
        <v>102</v>
      </c>
      <c r="G6" t="s">
        <v>103</v>
      </c>
      <c r="H6" t="s">
        <v>37</v>
      </c>
      <c r="I6" t="s">
        <v>104</v>
      </c>
      <c r="J6" t="s">
        <v>44</v>
      </c>
      <c r="N6" t="s">
        <v>105</v>
      </c>
      <c r="O6" t="s">
        <v>106</v>
      </c>
      <c r="P6" t="s">
        <v>107</v>
      </c>
      <c r="Q6" t="s">
        <v>108</v>
      </c>
      <c r="S6" t="s">
        <v>109</v>
      </c>
      <c r="T6" t="s">
        <v>110</v>
      </c>
      <c r="U6" t="s">
        <v>111</v>
      </c>
      <c r="V6" t="s">
        <v>99</v>
      </c>
      <c r="W6" t="s">
        <v>112</v>
      </c>
      <c r="X6" t="s">
        <v>108</v>
      </c>
      <c r="Z6" t="s">
        <v>113</v>
      </c>
      <c r="AA6" t="s">
        <v>110</v>
      </c>
      <c r="AB6" t="s">
        <v>111</v>
      </c>
      <c r="AC6" t="s">
        <v>99</v>
      </c>
      <c r="AD6">
        <v>50.7134</v>
      </c>
      <c r="AE6">
        <v>-120.431</v>
      </c>
      <c r="AF6">
        <v>2593</v>
      </c>
      <c r="AG6" t="s">
        <v>37</v>
      </c>
      <c r="AI6" t="s">
        <v>44</v>
      </c>
      <c r="AK6" t="s">
        <v>114</v>
      </c>
      <c r="AL6">
        <v>1936</v>
      </c>
      <c r="AM6" t="s">
        <v>115</v>
      </c>
      <c r="AO6">
        <v>3000</v>
      </c>
    </row>
    <row r="7" spans="1:41" x14ac:dyDescent="0.25">
      <c r="A7">
        <v>2863</v>
      </c>
      <c r="B7" t="s">
        <v>37</v>
      </c>
      <c r="C7" t="s">
        <v>38</v>
      </c>
      <c r="D7" t="s">
        <v>58</v>
      </c>
      <c r="E7" t="s">
        <v>116</v>
      </c>
      <c r="F7" t="s">
        <v>117</v>
      </c>
      <c r="G7" t="s">
        <v>118</v>
      </c>
      <c r="H7" t="s">
        <v>62</v>
      </c>
      <c r="I7" t="s">
        <v>119</v>
      </c>
      <c r="K7" t="s">
        <v>120</v>
      </c>
      <c r="O7" t="s">
        <v>121</v>
      </c>
      <c r="P7" t="s">
        <v>122</v>
      </c>
      <c r="S7" t="s">
        <v>123</v>
      </c>
      <c r="T7" t="s">
        <v>124</v>
      </c>
      <c r="U7">
        <v>6020</v>
      </c>
      <c r="V7" t="s">
        <v>125</v>
      </c>
      <c r="W7" t="s">
        <v>122</v>
      </c>
      <c r="Z7" t="s">
        <v>123</v>
      </c>
      <c r="AA7" t="s">
        <v>124</v>
      </c>
      <c r="AB7">
        <v>6020</v>
      </c>
      <c r="AC7" t="s">
        <v>125</v>
      </c>
      <c r="AF7">
        <v>2587</v>
      </c>
      <c r="AG7" t="s">
        <v>37</v>
      </c>
      <c r="AK7" t="s">
        <v>126</v>
      </c>
    </row>
    <row r="8" spans="1:41" x14ac:dyDescent="0.25">
      <c r="A8">
        <v>2864</v>
      </c>
      <c r="B8" t="s">
        <v>37</v>
      </c>
      <c r="C8" t="s">
        <v>38</v>
      </c>
      <c r="D8" t="s">
        <v>58</v>
      </c>
      <c r="E8" t="s">
        <v>127</v>
      </c>
      <c r="F8" t="s">
        <v>128</v>
      </c>
      <c r="G8" t="s">
        <v>129</v>
      </c>
      <c r="H8" t="s">
        <v>62</v>
      </c>
      <c r="I8" t="s">
        <v>130</v>
      </c>
      <c r="K8" t="s">
        <v>131</v>
      </c>
      <c r="O8" t="s">
        <v>132</v>
      </c>
      <c r="P8" t="s">
        <v>133</v>
      </c>
      <c r="Q8" t="s">
        <v>128</v>
      </c>
      <c r="R8" t="s">
        <v>134</v>
      </c>
      <c r="S8" t="s">
        <v>135</v>
      </c>
      <c r="T8" t="s">
        <v>136</v>
      </c>
      <c r="U8">
        <v>76909</v>
      </c>
      <c r="V8" t="s">
        <v>52</v>
      </c>
      <c r="W8" t="s">
        <v>133</v>
      </c>
      <c r="X8" t="s">
        <v>128</v>
      </c>
      <c r="Y8" t="s">
        <v>134</v>
      </c>
      <c r="Z8" t="s">
        <v>135</v>
      </c>
      <c r="AA8" t="s">
        <v>136</v>
      </c>
      <c r="AB8">
        <v>76909</v>
      </c>
      <c r="AC8" t="s">
        <v>52</v>
      </c>
      <c r="AF8">
        <v>2827</v>
      </c>
      <c r="AG8" t="s">
        <v>37</v>
      </c>
      <c r="AI8" t="s">
        <v>70</v>
      </c>
      <c r="AK8" t="s">
        <v>137</v>
      </c>
    </row>
    <row r="9" spans="1:41" x14ac:dyDescent="0.25">
      <c r="A9">
        <v>2865</v>
      </c>
      <c r="B9" t="s">
        <v>37</v>
      </c>
      <c r="C9" t="s">
        <v>38</v>
      </c>
      <c r="D9" t="s">
        <v>58</v>
      </c>
      <c r="E9" t="s">
        <v>138</v>
      </c>
      <c r="F9" t="s">
        <v>139</v>
      </c>
      <c r="G9" t="s">
        <v>140</v>
      </c>
      <c r="H9" t="s">
        <v>62</v>
      </c>
      <c r="I9" t="s">
        <v>141</v>
      </c>
      <c r="K9" t="s">
        <v>142</v>
      </c>
      <c r="O9" t="s">
        <v>143</v>
      </c>
      <c r="P9" t="s">
        <v>144</v>
      </c>
      <c r="S9" t="s">
        <v>145</v>
      </c>
      <c r="T9" t="s">
        <v>146</v>
      </c>
      <c r="U9">
        <v>682013</v>
      </c>
      <c r="V9" t="s">
        <v>147</v>
      </c>
      <c r="W9" t="s">
        <v>144</v>
      </c>
      <c r="X9" t="s">
        <v>148</v>
      </c>
      <c r="Z9" t="s">
        <v>145</v>
      </c>
      <c r="AA9" t="s">
        <v>146</v>
      </c>
      <c r="AB9">
        <v>682013</v>
      </c>
      <c r="AC9" t="s">
        <v>147</v>
      </c>
      <c r="AF9">
        <v>2547</v>
      </c>
      <c r="AG9" t="s">
        <v>37</v>
      </c>
      <c r="AI9" t="s">
        <v>84</v>
      </c>
      <c r="AK9" t="s">
        <v>149</v>
      </c>
    </row>
    <row r="10" spans="1:41" x14ac:dyDescent="0.25">
      <c r="A10">
        <v>2866</v>
      </c>
      <c r="B10" t="s">
        <v>37</v>
      </c>
      <c r="C10" t="s">
        <v>38</v>
      </c>
      <c r="D10" t="s">
        <v>58</v>
      </c>
      <c r="E10" t="s">
        <v>150</v>
      </c>
      <c r="F10" t="s">
        <v>151</v>
      </c>
      <c r="G10" t="s">
        <v>152</v>
      </c>
      <c r="H10" t="s">
        <v>62</v>
      </c>
      <c r="I10" t="s">
        <v>153</v>
      </c>
      <c r="K10" t="s">
        <v>154</v>
      </c>
      <c r="O10" t="s">
        <v>155</v>
      </c>
      <c r="P10" t="s">
        <v>156</v>
      </c>
      <c r="Q10" t="s">
        <v>157</v>
      </c>
      <c r="S10" t="s">
        <v>158</v>
      </c>
      <c r="T10" t="s">
        <v>158</v>
      </c>
      <c r="U10" t="s">
        <v>159</v>
      </c>
      <c r="V10" t="s">
        <v>160</v>
      </c>
      <c r="W10" t="s">
        <v>156</v>
      </c>
      <c r="X10" t="s">
        <v>157</v>
      </c>
      <c r="Z10" t="s">
        <v>158</v>
      </c>
      <c r="AA10" t="s">
        <v>158</v>
      </c>
      <c r="AB10" t="s">
        <v>159</v>
      </c>
      <c r="AC10" t="s">
        <v>160</v>
      </c>
      <c r="AF10">
        <v>2740</v>
      </c>
      <c r="AG10" t="s">
        <v>37</v>
      </c>
      <c r="AK10" t="s">
        <v>161</v>
      </c>
    </row>
    <row r="11" spans="1:41" x14ac:dyDescent="0.25">
      <c r="A11">
        <v>2867</v>
      </c>
      <c r="B11" t="s">
        <v>37</v>
      </c>
      <c r="C11" t="s">
        <v>38</v>
      </c>
      <c r="D11" t="s">
        <v>58</v>
      </c>
      <c r="E11" t="s">
        <v>162</v>
      </c>
      <c r="F11" t="s">
        <v>163</v>
      </c>
      <c r="G11" t="s">
        <v>164</v>
      </c>
      <c r="H11" t="s">
        <v>62</v>
      </c>
      <c r="I11" t="s">
        <v>165</v>
      </c>
      <c r="K11" t="s">
        <v>166</v>
      </c>
      <c r="O11" t="s">
        <v>167</v>
      </c>
      <c r="W11" t="s">
        <v>168</v>
      </c>
      <c r="Z11" t="s">
        <v>169</v>
      </c>
      <c r="AA11" t="s">
        <v>170</v>
      </c>
      <c r="AB11">
        <v>4230</v>
      </c>
      <c r="AC11" t="s">
        <v>171</v>
      </c>
      <c r="AF11">
        <v>2519</v>
      </c>
      <c r="AG11" t="s">
        <v>37</v>
      </c>
      <c r="AI11" t="s">
        <v>84</v>
      </c>
    </row>
    <row r="12" spans="1:41" x14ac:dyDescent="0.25">
      <c r="A12">
        <v>2868</v>
      </c>
      <c r="B12" t="s">
        <v>37</v>
      </c>
      <c r="C12" t="s">
        <v>38</v>
      </c>
      <c r="D12" t="s">
        <v>58</v>
      </c>
      <c r="E12" t="s">
        <v>172</v>
      </c>
      <c r="F12" t="s">
        <v>173</v>
      </c>
      <c r="G12" t="s">
        <v>174</v>
      </c>
      <c r="H12" t="s">
        <v>62</v>
      </c>
      <c r="I12" t="s">
        <v>175</v>
      </c>
      <c r="K12" t="s">
        <v>176</v>
      </c>
      <c r="O12" t="s">
        <v>177</v>
      </c>
      <c r="P12" t="s">
        <v>178</v>
      </c>
      <c r="Q12" t="s">
        <v>179</v>
      </c>
      <c r="R12" t="s">
        <v>180</v>
      </c>
      <c r="S12" t="s">
        <v>181</v>
      </c>
      <c r="T12" t="s">
        <v>182</v>
      </c>
      <c r="U12" t="s">
        <v>183</v>
      </c>
      <c r="V12" t="s">
        <v>52</v>
      </c>
      <c r="W12" t="s">
        <v>178</v>
      </c>
      <c r="X12" t="s">
        <v>179</v>
      </c>
      <c r="Y12" t="s">
        <v>180</v>
      </c>
      <c r="Z12" t="s">
        <v>181</v>
      </c>
      <c r="AA12" t="s">
        <v>182</v>
      </c>
      <c r="AB12" t="s">
        <v>183</v>
      </c>
      <c r="AC12" t="s">
        <v>52</v>
      </c>
      <c r="AF12">
        <v>2810</v>
      </c>
      <c r="AG12" t="s">
        <v>37</v>
      </c>
      <c r="AI12" t="s">
        <v>70</v>
      </c>
      <c r="AK12" t="s">
        <v>184</v>
      </c>
    </row>
    <row r="13" spans="1:41" x14ac:dyDescent="0.25">
      <c r="A13">
        <v>2869</v>
      </c>
      <c r="B13" t="s">
        <v>37</v>
      </c>
      <c r="C13" t="s">
        <v>38</v>
      </c>
      <c r="D13" t="s">
        <v>58</v>
      </c>
      <c r="E13" t="s">
        <v>185</v>
      </c>
      <c r="F13" t="s">
        <v>186</v>
      </c>
      <c r="G13" t="s">
        <v>187</v>
      </c>
      <c r="H13" t="s">
        <v>62</v>
      </c>
      <c r="I13" t="s">
        <v>188</v>
      </c>
      <c r="K13" t="s">
        <v>189</v>
      </c>
      <c r="O13" t="s">
        <v>190</v>
      </c>
      <c r="P13" t="s">
        <v>191</v>
      </c>
      <c r="Q13" t="s">
        <v>192</v>
      </c>
      <c r="R13" t="s">
        <v>193</v>
      </c>
      <c r="S13" t="s">
        <v>194</v>
      </c>
      <c r="U13">
        <v>5000</v>
      </c>
      <c r="V13" t="s">
        <v>82</v>
      </c>
      <c r="W13" t="s">
        <v>191</v>
      </c>
      <c r="X13" t="s">
        <v>192</v>
      </c>
      <c r="Y13" t="s">
        <v>193</v>
      </c>
      <c r="Z13" t="s">
        <v>194</v>
      </c>
      <c r="AB13">
        <v>5000</v>
      </c>
      <c r="AC13" t="s">
        <v>82</v>
      </c>
      <c r="AF13">
        <v>2786</v>
      </c>
      <c r="AG13" t="s">
        <v>37</v>
      </c>
      <c r="AI13" t="s">
        <v>84</v>
      </c>
      <c r="AK13" t="s">
        <v>195</v>
      </c>
    </row>
    <row r="14" spans="1:41" x14ac:dyDescent="0.25">
      <c r="A14">
        <v>2870</v>
      </c>
      <c r="B14" t="s">
        <v>37</v>
      </c>
      <c r="C14" t="s">
        <v>38</v>
      </c>
      <c r="D14" t="s">
        <v>196</v>
      </c>
      <c r="E14" t="s">
        <v>197</v>
      </c>
      <c r="F14" t="s">
        <v>198</v>
      </c>
      <c r="G14" t="s">
        <v>199</v>
      </c>
      <c r="H14" t="s">
        <v>62</v>
      </c>
      <c r="I14" t="s">
        <v>200</v>
      </c>
      <c r="K14" t="s">
        <v>201</v>
      </c>
      <c r="L14" t="s">
        <v>202</v>
      </c>
      <c r="O14" t="s">
        <v>203</v>
      </c>
      <c r="P14" t="s">
        <v>204</v>
      </c>
      <c r="S14" t="s">
        <v>205</v>
      </c>
      <c r="T14" t="s">
        <v>206</v>
      </c>
      <c r="U14">
        <v>2010</v>
      </c>
      <c r="V14" t="s">
        <v>82</v>
      </c>
      <c r="W14" t="s">
        <v>204</v>
      </c>
      <c r="Z14" t="s">
        <v>205</v>
      </c>
      <c r="AA14" t="s">
        <v>207</v>
      </c>
      <c r="AB14">
        <v>2010</v>
      </c>
      <c r="AC14" t="s">
        <v>82</v>
      </c>
      <c r="AF14">
        <v>23895</v>
      </c>
      <c r="AG14" t="s">
        <v>37</v>
      </c>
      <c r="AI14" t="s">
        <v>84</v>
      </c>
      <c r="AJ14" t="s">
        <v>208</v>
      </c>
      <c r="AK14" t="s">
        <v>209</v>
      </c>
    </row>
    <row r="15" spans="1:41" x14ac:dyDescent="0.25">
      <c r="A15">
        <v>2871</v>
      </c>
      <c r="B15" t="s">
        <v>37</v>
      </c>
      <c r="C15" t="s">
        <v>38</v>
      </c>
      <c r="D15" t="s">
        <v>210</v>
      </c>
      <c r="E15" t="s">
        <v>211</v>
      </c>
      <c r="F15" t="s">
        <v>212</v>
      </c>
      <c r="G15" t="s">
        <v>213</v>
      </c>
      <c r="H15" t="s">
        <v>62</v>
      </c>
      <c r="I15" t="s">
        <v>214</v>
      </c>
      <c r="K15" t="s">
        <v>215</v>
      </c>
      <c r="N15" t="s">
        <v>216</v>
      </c>
      <c r="O15" t="s">
        <v>217</v>
      </c>
      <c r="P15" t="s">
        <v>218</v>
      </c>
      <c r="Q15" t="s">
        <v>219</v>
      </c>
      <c r="S15" t="s">
        <v>220</v>
      </c>
      <c r="T15" t="s">
        <v>221</v>
      </c>
      <c r="U15">
        <v>7001</v>
      </c>
      <c r="V15" t="s">
        <v>82</v>
      </c>
      <c r="W15" t="s">
        <v>218</v>
      </c>
      <c r="X15" t="s">
        <v>222</v>
      </c>
      <c r="Z15" t="s">
        <v>220</v>
      </c>
      <c r="AA15" t="s">
        <v>221</v>
      </c>
      <c r="AB15">
        <v>7000</v>
      </c>
      <c r="AC15" t="s">
        <v>82</v>
      </c>
      <c r="AF15">
        <v>2588</v>
      </c>
      <c r="AG15" t="s">
        <v>37</v>
      </c>
      <c r="AK15" t="s">
        <v>223</v>
      </c>
      <c r="AN15" t="s">
        <v>224</v>
      </c>
    </row>
    <row r="16" spans="1:41" x14ac:dyDescent="0.25">
      <c r="A16">
        <v>2872</v>
      </c>
      <c r="B16" t="s">
        <v>37</v>
      </c>
      <c r="C16" t="s">
        <v>38</v>
      </c>
      <c r="D16" t="s">
        <v>39</v>
      </c>
      <c r="E16" t="s">
        <v>225</v>
      </c>
      <c r="F16" t="s">
        <v>226</v>
      </c>
      <c r="G16" t="s">
        <v>227</v>
      </c>
      <c r="H16" t="s">
        <v>37</v>
      </c>
      <c r="I16" t="s">
        <v>228</v>
      </c>
      <c r="J16" t="s">
        <v>44</v>
      </c>
      <c r="K16" t="s">
        <v>229</v>
      </c>
      <c r="N16" t="s">
        <v>230</v>
      </c>
      <c r="O16" t="s">
        <v>231</v>
      </c>
      <c r="P16" t="s">
        <v>232</v>
      </c>
      <c r="Q16" t="s">
        <v>233</v>
      </c>
      <c r="R16" t="s">
        <v>232</v>
      </c>
      <c r="S16" t="s">
        <v>234</v>
      </c>
      <c r="T16" t="s">
        <v>235</v>
      </c>
      <c r="U16">
        <v>2601</v>
      </c>
      <c r="V16" t="s">
        <v>82</v>
      </c>
      <c r="W16" t="s">
        <v>236</v>
      </c>
      <c r="X16" t="s">
        <v>233</v>
      </c>
      <c r="Y16" t="s">
        <v>232</v>
      </c>
      <c r="Z16" t="s">
        <v>237</v>
      </c>
      <c r="AA16" t="s">
        <v>238</v>
      </c>
      <c r="AB16">
        <v>2601</v>
      </c>
      <c r="AC16" t="s">
        <v>82</v>
      </c>
      <c r="AD16">
        <v>-35.279600000000002</v>
      </c>
      <c r="AE16">
        <v>149.114</v>
      </c>
      <c r="AF16">
        <v>2595</v>
      </c>
      <c r="AG16" t="s">
        <v>37</v>
      </c>
      <c r="AH16" t="s">
        <v>239</v>
      </c>
      <c r="AI16" t="s">
        <v>44</v>
      </c>
      <c r="AK16" t="s">
        <v>240</v>
      </c>
      <c r="AL16">
        <v>1930</v>
      </c>
      <c r="AM16" t="s">
        <v>241</v>
      </c>
      <c r="AO16">
        <v>1116404</v>
      </c>
    </row>
    <row r="17" spans="1:41" x14ac:dyDescent="0.25">
      <c r="A17">
        <v>2873</v>
      </c>
      <c r="B17" t="s">
        <v>37</v>
      </c>
      <c r="C17" t="s">
        <v>38</v>
      </c>
      <c r="D17" t="s">
        <v>39</v>
      </c>
      <c r="E17" t="s">
        <v>242</v>
      </c>
      <c r="F17" t="s">
        <v>243</v>
      </c>
      <c r="G17" t="s">
        <v>244</v>
      </c>
      <c r="H17" t="s">
        <v>37</v>
      </c>
      <c r="I17" t="s">
        <v>245</v>
      </c>
      <c r="J17" t="s">
        <v>44</v>
      </c>
      <c r="K17" t="s">
        <v>246</v>
      </c>
      <c r="N17" t="s">
        <v>247</v>
      </c>
      <c r="O17" t="s">
        <v>248</v>
      </c>
      <c r="P17" t="s">
        <v>249</v>
      </c>
      <c r="Q17" t="s">
        <v>44</v>
      </c>
      <c r="R17" t="s">
        <v>249</v>
      </c>
      <c r="S17" t="s">
        <v>234</v>
      </c>
      <c r="T17" t="s">
        <v>235</v>
      </c>
      <c r="U17">
        <v>2601</v>
      </c>
      <c r="V17" t="s">
        <v>82</v>
      </c>
      <c r="W17" t="s">
        <v>250</v>
      </c>
      <c r="X17" t="s">
        <v>44</v>
      </c>
      <c r="Y17" t="s">
        <v>249</v>
      </c>
      <c r="Z17" t="s">
        <v>237</v>
      </c>
      <c r="AA17" t="s">
        <v>238</v>
      </c>
      <c r="AB17">
        <v>2601</v>
      </c>
      <c r="AC17" t="s">
        <v>82</v>
      </c>
      <c r="AD17">
        <v>-35.279600000000002</v>
      </c>
      <c r="AE17">
        <v>149.114</v>
      </c>
      <c r="AF17">
        <v>2595</v>
      </c>
      <c r="AG17" t="s">
        <v>37</v>
      </c>
      <c r="AH17" t="s">
        <v>251</v>
      </c>
      <c r="AI17" t="s">
        <v>44</v>
      </c>
      <c r="AK17" t="s">
        <v>252</v>
      </c>
    </row>
    <row r="18" spans="1:41" x14ac:dyDescent="0.25">
      <c r="A18">
        <v>2874</v>
      </c>
      <c r="B18" t="s">
        <v>37</v>
      </c>
      <c r="C18" t="s">
        <v>38</v>
      </c>
      <c r="D18" t="s">
        <v>210</v>
      </c>
      <c r="E18" t="s">
        <v>253</v>
      </c>
      <c r="F18" t="s">
        <v>254</v>
      </c>
      <c r="G18" t="s">
        <v>255</v>
      </c>
      <c r="H18" t="s">
        <v>62</v>
      </c>
      <c r="I18" t="s">
        <v>256</v>
      </c>
      <c r="K18" t="s">
        <v>257</v>
      </c>
      <c r="O18" t="s">
        <v>258</v>
      </c>
      <c r="P18" t="s">
        <v>259</v>
      </c>
      <c r="Q18" t="s">
        <v>260</v>
      </c>
      <c r="S18" t="s">
        <v>220</v>
      </c>
      <c r="T18" t="s">
        <v>221</v>
      </c>
      <c r="U18">
        <v>7001</v>
      </c>
      <c r="V18" t="s">
        <v>82</v>
      </c>
      <c r="W18" t="s">
        <v>259</v>
      </c>
      <c r="X18" t="s">
        <v>222</v>
      </c>
      <c r="Z18" t="s">
        <v>220</v>
      </c>
      <c r="AA18" t="s">
        <v>221</v>
      </c>
      <c r="AB18">
        <v>7000</v>
      </c>
      <c r="AC18" t="s">
        <v>82</v>
      </c>
      <c r="AF18">
        <v>2540</v>
      </c>
      <c r="AG18" t="s">
        <v>37</v>
      </c>
      <c r="AI18" t="s">
        <v>84</v>
      </c>
      <c r="AJ18" t="s">
        <v>261</v>
      </c>
    </row>
    <row r="19" spans="1:41" x14ac:dyDescent="0.25">
      <c r="A19">
        <v>2875</v>
      </c>
      <c r="B19" t="s">
        <v>37</v>
      </c>
      <c r="C19" t="s">
        <v>38</v>
      </c>
      <c r="D19" t="s">
        <v>210</v>
      </c>
      <c r="E19" t="s">
        <v>262</v>
      </c>
      <c r="F19" t="s">
        <v>263</v>
      </c>
      <c r="G19" t="s">
        <v>264</v>
      </c>
      <c r="H19" t="s">
        <v>62</v>
      </c>
      <c r="I19" t="s">
        <v>265</v>
      </c>
      <c r="K19" t="s">
        <v>266</v>
      </c>
      <c r="N19" t="s">
        <v>267</v>
      </c>
      <c r="O19" t="s">
        <v>268</v>
      </c>
      <c r="P19" t="s">
        <v>269</v>
      </c>
      <c r="Q19" t="s">
        <v>270</v>
      </c>
      <c r="R19" t="s">
        <v>271</v>
      </c>
      <c r="S19" t="s">
        <v>272</v>
      </c>
      <c r="T19" t="s">
        <v>235</v>
      </c>
      <c r="U19" t="s">
        <v>273</v>
      </c>
      <c r="V19" t="s">
        <v>82</v>
      </c>
      <c r="W19" t="s">
        <v>269</v>
      </c>
      <c r="X19" t="s">
        <v>270</v>
      </c>
      <c r="Y19" t="s">
        <v>271</v>
      </c>
      <c r="Z19" t="s">
        <v>272</v>
      </c>
      <c r="AA19" t="s">
        <v>235</v>
      </c>
      <c r="AB19" t="s">
        <v>273</v>
      </c>
      <c r="AC19" t="s">
        <v>82</v>
      </c>
      <c r="AF19">
        <v>2549</v>
      </c>
      <c r="AG19" t="s">
        <v>37</v>
      </c>
      <c r="AK19" t="s">
        <v>274</v>
      </c>
    </row>
    <row r="20" spans="1:41" x14ac:dyDescent="0.25">
      <c r="A20">
        <v>2876</v>
      </c>
      <c r="B20" t="s">
        <v>37</v>
      </c>
      <c r="C20" t="s">
        <v>38</v>
      </c>
      <c r="D20" t="s">
        <v>210</v>
      </c>
      <c r="E20" t="s">
        <v>275</v>
      </c>
      <c r="F20" t="s">
        <v>276</v>
      </c>
      <c r="G20" t="s">
        <v>277</v>
      </c>
      <c r="H20" t="s">
        <v>62</v>
      </c>
      <c r="I20" t="s">
        <v>278</v>
      </c>
      <c r="N20" t="s">
        <v>279</v>
      </c>
      <c r="O20" t="s">
        <v>280</v>
      </c>
      <c r="P20" t="s">
        <v>281</v>
      </c>
      <c r="S20" t="s">
        <v>234</v>
      </c>
      <c r="T20" t="s">
        <v>235</v>
      </c>
      <c r="U20">
        <v>2601</v>
      </c>
      <c r="V20" t="s">
        <v>82</v>
      </c>
      <c r="W20" t="s">
        <v>282</v>
      </c>
      <c r="X20" t="s">
        <v>283</v>
      </c>
      <c r="Y20" t="s">
        <v>284</v>
      </c>
      <c r="Z20" t="s">
        <v>234</v>
      </c>
      <c r="AA20" t="s">
        <v>235</v>
      </c>
      <c r="AB20">
        <v>2609</v>
      </c>
      <c r="AC20" t="s">
        <v>82</v>
      </c>
      <c r="AF20">
        <v>2575</v>
      </c>
      <c r="AG20" t="s">
        <v>37</v>
      </c>
      <c r="AK20" t="s">
        <v>285</v>
      </c>
    </row>
    <row r="21" spans="1:41" x14ac:dyDescent="0.25">
      <c r="A21">
        <v>2877</v>
      </c>
      <c r="B21" t="s">
        <v>37</v>
      </c>
      <c r="C21" t="s">
        <v>38</v>
      </c>
      <c r="D21" t="s">
        <v>210</v>
      </c>
      <c r="E21" t="s">
        <v>286</v>
      </c>
      <c r="F21" t="s">
        <v>287</v>
      </c>
      <c r="G21" t="s">
        <v>288</v>
      </c>
      <c r="H21" t="s">
        <v>62</v>
      </c>
      <c r="I21" t="s">
        <v>289</v>
      </c>
      <c r="K21" t="s">
        <v>290</v>
      </c>
      <c r="O21" t="s">
        <v>291</v>
      </c>
      <c r="P21" t="s">
        <v>292</v>
      </c>
      <c r="S21" t="s">
        <v>293</v>
      </c>
      <c r="T21" t="s">
        <v>294</v>
      </c>
      <c r="U21" t="s">
        <v>295</v>
      </c>
      <c r="V21" t="s">
        <v>69</v>
      </c>
      <c r="W21" t="s">
        <v>292</v>
      </c>
      <c r="Z21" t="s">
        <v>293</v>
      </c>
      <c r="AA21" t="s">
        <v>294</v>
      </c>
      <c r="AB21" t="s">
        <v>295</v>
      </c>
      <c r="AC21" t="s">
        <v>69</v>
      </c>
      <c r="AF21">
        <v>2732</v>
      </c>
      <c r="AG21" t="s">
        <v>37</v>
      </c>
      <c r="AI21" t="s">
        <v>70</v>
      </c>
      <c r="AK21" t="s">
        <v>296</v>
      </c>
    </row>
    <row r="22" spans="1:41" x14ac:dyDescent="0.25">
      <c r="A22">
        <v>2878</v>
      </c>
      <c r="B22" t="s">
        <v>37</v>
      </c>
      <c r="C22" t="s">
        <v>38</v>
      </c>
      <c r="D22" t="s">
        <v>210</v>
      </c>
      <c r="E22" t="s">
        <v>297</v>
      </c>
      <c r="F22" t="s">
        <v>298</v>
      </c>
      <c r="G22" t="s">
        <v>299</v>
      </c>
      <c r="H22" t="s">
        <v>62</v>
      </c>
      <c r="I22" t="s">
        <v>300</v>
      </c>
      <c r="K22" t="s">
        <v>301</v>
      </c>
      <c r="O22" t="s">
        <v>302</v>
      </c>
      <c r="P22" t="s">
        <v>303</v>
      </c>
      <c r="Q22" t="s">
        <v>304</v>
      </c>
      <c r="S22" t="s">
        <v>305</v>
      </c>
      <c r="V22" t="s">
        <v>306</v>
      </c>
      <c r="W22" t="s">
        <v>307</v>
      </c>
      <c r="X22" t="s">
        <v>304</v>
      </c>
      <c r="Z22" t="s">
        <v>308</v>
      </c>
      <c r="AC22" t="s">
        <v>306</v>
      </c>
      <c r="AF22">
        <v>2785</v>
      </c>
      <c r="AG22" t="s">
        <v>37</v>
      </c>
      <c r="AI22" t="s">
        <v>84</v>
      </c>
      <c r="AK22" t="s">
        <v>309</v>
      </c>
    </row>
    <row r="23" spans="1:41" x14ac:dyDescent="0.25">
      <c r="A23">
        <v>2879</v>
      </c>
      <c r="B23" t="s">
        <v>37</v>
      </c>
      <c r="C23" t="s">
        <v>38</v>
      </c>
      <c r="D23" t="s">
        <v>210</v>
      </c>
      <c r="E23" t="s">
        <v>310</v>
      </c>
      <c r="F23" t="s">
        <v>311</v>
      </c>
      <c r="G23" t="s">
        <v>312</v>
      </c>
      <c r="H23" t="s">
        <v>62</v>
      </c>
      <c r="I23" t="s">
        <v>313</v>
      </c>
      <c r="K23" t="s">
        <v>314</v>
      </c>
      <c r="O23" t="s">
        <v>315</v>
      </c>
      <c r="P23" t="s">
        <v>316</v>
      </c>
      <c r="S23" t="s">
        <v>317</v>
      </c>
      <c r="T23" t="s">
        <v>318</v>
      </c>
      <c r="U23" t="s">
        <v>319</v>
      </c>
      <c r="V23" t="s">
        <v>99</v>
      </c>
      <c r="W23" t="s">
        <v>316</v>
      </c>
      <c r="Z23" t="s">
        <v>317</v>
      </c>
      <c r="AA23" t="s">
        <v>318</v>
      </c>
      <c r="AB23" t="s">
        <v>319</v>
      </c>
      <c r="AC23" t="s">
        <v>99</v>
      </c>
      <c r="AF23">
        <v>2701</v>
      </c>
      <c r="AG23" t="s">
        <v>37</v>
      </c>
      <c r="AI23" t="s">
        <v>84</v>
      </c>
    </row>
    <row r="24" spans="1:41" x14ac:dyDescent="0.25">
      <c r="A24">
        <v>2880</v>
      </c>
      <c r="B24" t="s">
        <v>37</v>
      </c>
      <c r="C24" t="s">
        <v>38</v>
      </c>
      <c r="D24" t="s">
        <v>210</v>
      </c>
      <c r="E24" t="s">
        <v>320</v>
      </c>
      <c r="F24" t="s">
        <v>321</v>
      </c>
      <c r="G24" t="s">
        <v>322</v>
      </c>
      <c r="H24" t="s">
        <v>62</v>
      </c>
      <c r="I24" t="s">
        <v>323</v>
      </c>
      <c r="K24" t="s">
        <v>324</v>
      </c>
      <c r="O24" t="s">
        <v>325</v>
      </c>
      <c r="P24" t="s">
        <v>321</v>
      </c>
      <c r="Q24" t="s">
        <v>326</v>
      </c>
      <c r="R24" t="s">
        <v>327</v>
      </c>
      <c r="S24" t="s">
        <v>328</v>
      </c>
      <c r="T24" t="s">
        <v>329</v>
      </c>
      <c r="U24" t="s">
        <v>330</v>
      </c>
      <c r="V24" t="s">
        <v>99</v>
      </c>
      <c r="W24" t="s">
        <v>321</v>
      </c>
      <c r="X24" t="s">
        <v>326</v>
      </c>
      <c r="Y24" t="s">
        <v>327</v>
      </c>
      <c r="Z24" t="s">
        <v>328</v>
      </c>
      <c r="AA24" t="s">
        <v>329</v>
      </c>
      <c r="AB24" t="s">
        <v>330</v>
      </c>
      <c r="AC24" t="s">
        <v>99</v>
      </c>
      <c r="AF24">
        <v>2784</v>
      </c>
      <c r="AG24" t="s">
        <v>37</v>
      </c>
      <c r="AI24" t="s">
        <v>70</v>
      </c>
      <c r="AJ24" t="s">
        <v>331</v>
      </c>
      <c r="AK24" t="s">
        <v>332</v>
      </c>
    </row>
    <row r="25" spans="1:41" x14ac:dyDescent="0.25">
      <c r="A25">
        <v>2881</v>
      </c>
      <c r="B25" t="s">
        <v>37</v>
      </c>
      <c r="C25" t="s">
        <v>38</v>
      </c>
      <c r="D25" t="s">
        <v>210</v>
      </c>
      <c r="E25" t="s">
        <v>333</v>
      </c>
      <c r="F25" t="s">
        <v>334</v>
      </c>
      <c r="G25" t="s">
        <v>335</v>
      </c>
      <c r="H25" t="s">
        <v>62</v>
      </c>
      <c r="I25" t="s">
        <v>336</v>
      </c>
      <c r="K25" t="s">
        <v>337</v>
      </c>
      <c r="O25" t="s">
        <v>338</v>
      </c>
      <c r="P25" t="s">
        <v>339</v>
      </c>
      <c r="S25" t="s">
        <v>340</v>
      </c>
      <c r="V25" t="s">
        <v>341</v>
      </c>
      <c r="W25" t="s">
        <v>339</v>
      </c>
      <c r="Z25" t="s">
        <v>340</v>
      </c>
      <c r="AC25" t="s">
        <v>341</v>
      </c>
      <c r="AF25">
        <v>2773</v>
      </c>
      <c r="AG25" t="s">
        <v>37</v>
      </c>
      <c r="AI25" t="s">
        <v>84</v>
      </c>
      <c r="AK25" t="s">
        <v>342</v>
      </c>
    </row>
    <row r="26" spans="1:41" x14ac:dyDescent="0.25">
      <c r="A26">
        <v>2882</v>
      </c>
      <c r="B26" t="s">
        <v>37</v>
      </c>
      <c r="C26" t="s">
        <v>38</v>
      </c>
      <c r="D26" t="s">
        <v>210</v>
      </c>
      <c r="E26" t="s">
        <v>343</v>
      </c>
      <c r="F26" t="s">
        <v>344</v>
      </c>
      <c r="G26" t="s">
        <v>345</v>
      </c>
      <c r="H26" t="s">
        <v>62</v>
      </c>
      <c r="I26" t="s">
        <v>346</v>
      </c>
      <c r="K26" t="s">
        <v>347</v>
      </c>
      <c r="O26" t="s">
        <v>348</v>
      </c>
      <c r="W26" t="s">
        <v>349</v>
      </c>
      <c r="Z26" t="s">
        <v>350</v>
      </c>
      <c r="AA26" t="s">
        <v>351</v>
      </c>
      <c r="AB26">
        <v>4040</v>
      </c>
      <c r="AC26" t="s">
        <v>125</v>
      </c>
      <c r="AF26">
        <v>2625</v>
      </c>
      <c r="AG26" t="s">
        <v>37</v>
      </c>
      <c r="AI26" t="s">
        <v>84</v>
      </c>
      <c r="AK26" t="s">
        <v>352</v>
      </c>
    </row>
    <row r="27" spans="1:41" x14ac:dyDescent="0.25">
      <c r="A27">
        <v>2883</v>
      </c>
      <c r="B27" t="s">
        <v>37</v>
      </c>
      <c r="C27" t="s">
        <v>38</v>
      </c>
      <c r="D27" t="s">
        <v>210</v>
      </c>
      <c r="E27" t="s">
        <v>353</v>
      </c>
      <c r="F27" t="s">
        <v>354</v>
      </c>
      <c r="G27" t="s">
        <v>355</v>
      </c>
      <c r="H27" t="s">
        <v>62</v>
      </c>
      <c r="I27" t="s">
        <v>356</v>
      </c>
      <c r="O27" t="s">
        <v>357</v>
      </c>
      <c r="P27" t="s">
        <v>349</v>
      </c>
      <c r="S27" t="s">
        <v>350</v>
      </c>
      <c r="T27" t="s">
        <v>351</v>
      </c>
      <c r="U27">
        <v>4040</v>
      </c>
      <c r="V27" t="s">
        <v>125</v>
      </c>
      <c r="W27" t="s">
        <v>349</v>
      </c>
      <c r="Z27" t="s">
        <v>350</v>
      </c>
      <c r="AA27" t="s">
        <v>351</v>
      </c>
      <c r="AB27">
        <v>4040</v>
      </c>
      <c r="AC27" t="s">
        <v>125</v>
      </c>
      <c r="AF27">
        <v>2712</v>
      </c>
      <c r="AG27" t="s">
        <v>37</v>
      </c>
      <c r="AI27" t="s">
        <v>44</v>
      </c>
      <c r="AK27" t="s">
        <v>358</v>
      </c>
    </row>
    <row r="28" spans="1:41" x14ac:dyDescent="0.25">
      <c r="A28">
        <v>2884</v>
      </c>
      <c r="B28" t="s">
        <v>37</v>
      </c>
      <c r="C28" t="s">
        <v>38</v>
      </c>
      <c r="D28" t="s">
        <v>210</v>
      </c>
      <c r="E28" t="s">
        <v>359</v>
      </c>
      <c r="F28" t="s">
        <v>360</v>
      </c>
      <c r="G28" t="s">
        <v>361</v>
      </c>
      <c r="H28" t="s">
        <v>62</v>
      </c>
      <c r="I28" t="s">
        <v>362</v>
      </c>
      <c r="K28" t="s">
        <v>363</v>
      </c>
      <c r="N28" t="s">
        <v>364</v>
      </c>
      <c r="O28" t="s">
        <v>365</v>
      </c>
      <c r="P28" t="s">
        <v>366</v>
      </c>
      <c r="S28" t="s">
        <v>367</v>
      </c>
      <c r="T28" t="s">
        <v>368</v>
      </c>
      <c r="U28" t="s">
        <v>369</v>
      </c>
      <c r="V28" t="s">
        <v>52</v>
      </c>
      <c r="W28" t="s">
        <v>366</v>
      </c>
      <c r="Z28" t="s">
        <v>367</v>
      </c>
      <c r="AA28" t="s">
        <v>368</v>
      </c>
      <c r="AB28" t="s">
        <v>369</v>
      </c>
      <c r="AC28" t="s">
        <v>52</v>
      </c>
      <c r="AF28">
        <v>2574</v>
      </c>
      <c r="AG28" t="s">
        <v>37</v>
      </c>
      <c r="AI28" t="s">
        <v>84</v>
      </c>
      <c r="AJ28" t="s">
        <v>331</v>
      </c>
    </row>
    <row r="29" spans="1:41" x14ac:dyDescent="0.25">
      <c r="A29">
        <v>2885</v>
      </c>
      <c r="B29" t="s">
        <v>37</v>
      </c>
      <c r="C29" t="s">
        <v>38</v>
      </c>
      <c r="D29" t="s">
        <v>370</v>
      </c>
      <c r="E29" t="s">
        <v>371</v>
      </c>
      <c r="F29" t="s">
        <v>372</v>
      </c>
      <c r="G29" t="s">
        <v>373</v>
      </c>
      <c r="H29" t="s">
        <v>37</v>
      </c>
      <c r="I29" t="s">
        <v>374</v>
      </c>
      <c r="J29" t="s">
        <v>375</v>
      </c>
      <c r="K29" t="s">
        <v>376</v>
      </c>
      <c r="L29" t="s">
        <v>377</v>
      </c>
      <c r="M29" t="s">
        <v>378</v>
      </c>
      <c r="N29" t="s">
        <v>379</v>
      </c>
      <c r="O29" t="s">
        <v>380</v>
      </c>
      <c r="P29" t="s">
        <v>381</v>
      </c>
      <c r="Q29" t="s">
        <v>366</v>
      </c>
      <c r="R29" t="s">
        <v>382</v>
      </c>
      <c r="S29" t="s">
        <v>367</v>
      </c>
      <c r="T29" t="s">
        <v>368</v>
      </c>
      <c r="U29" t="s">
        <v>369</v>
      </c>
      <c r="V29" t="s">
        <v>52</v>
      </c>
      <c r="W29" t="s">
        <v>383</v>
      </c>
      <c r="X29" t="s">
        <v>360</v>
      </c>
      <c r="Y29" t="s">
        <v>382</v>
      </c>
      <c r="Z29" t="s">
        <v>384</v>
      </c>
      <c r="AA29" t="s">
        <v>368</v>
      </c>
      <c r="AB29" t="s">
        <v>369</v>
      </c>
      <c r="AC29" t="s">
        <v>52</v>
      </c>
      <c r="AD29">
        <v>21.333300000000001</v>
      </c>
      <c r="AE29">
        <v>-157.87</v>
      </c>
      <c r="AF29">
        <v>2711</v>
      </c>
      <c r="AG29" t="s">
        <v>37</v>
      </c>
      <c r="AH29" t="s">
        <v>385</v>
      </c>
      <c r="AI29" t="s">
        <v>44</v>
      </c>
      <c r="AJ29" t="s">
        <v>208</v>
      </c>
      <c r="AK29" t="s">
        <v>386</v>
      </c>
      <c r="AL29">
        <v>1908</v>
      </c>
      <c r="AM29" t="s">
        <v>387</v>
      </c>
      <c r="AO29">
        <v>750000</v>
      </c>
    </row>
    <row r="30" spans="1:41" x14ac:dyDescent="0.25">
      <c r="A30">
        <v>2886</v>
      </c>
      <c r="B30" t="s">
        <v>37</v>
      </c>
      <c r="C30" t="s">
        <v>38</v>
      </c>
      <c r="D30" t="s">
        <v>39</v>
      </c>
      <c r="E30" t="s">
        <v>388</v>
      </c>
      <c r="F30" t="s">
        <v>389</v>
      </c>
      <c r="G30" t="s">
        <v>390</v>
      </c>
      <c r="H30" t="s">
        <v>37</v>
      </c>
      <c r="I30" t="s">
        <v>391</v>
      </c>
      <c r="J30" t="s">
        <v>44</v>
      </c>
      <c r="K30" t="s">
        <v>392</v>
      </c>
      <c r="N30" t="s">
        <v>393</v>
      </c>
      <c r="O30" t="s">
        <v>394</v>
      </c>
      <c r="P30" t="s">
        <v>395</v>
      </c>
      <c r="Q30" t="s">
        <v>396</v>
      </c>
      <c r="S30" t="s">
        <v>397</v>
      </c>
      <c r="V30" t="s">
        <v>398</v>
      </c>
      <c r="W30" t="s">
        <v>399</v>
      </c>
      <c r="Z30" t="s">
        <v>400</v>
      </c>
      <c r="AC30" t="s">
        <v>398</v>
      </c>
      <c r="AD30">
        <v>59.882599999999996</v>
      </c>
      <c r="AE30">
        <v>10.7681</v>
      </c>
      <c r="AF30">
        <v>18546</v>
      </c>
      <c r="AG30" t="s">
        <v>37</v>
      </c>
      <c r="AI30" t="s">
        <v>44</v>
      </c>
      <c r="AK30" t="s">
        <v>401</v>
      </c>
      <c r="AL30">
        <v>1863</v>
      </c>
      <c r="AM30" t="s">
        <v>402</v>
      </c>
      <c r="AO30">
        <v>1800000</v>
      </c>
    </row>
    <row r="31" spans="1:41" x14ac:dyDescent="0.25">
      <c r="A31">
        <v>2887</v>
      </c>
      <c r="B31" t="s">
        <v>37</v>
      </c>
      <c r="C31" t="s">
        <v>38</v>
      </c>
      <c r="D31" t="s">
        <v>39</v>
      </c>
      <c r="E31" t="s">
        <v>403</v>
      </c>
      <c r="F31" t="s">
        <v>404</v>
      </c>
      <c r="G31" t="s">
        <v>405</v>
      </c>
      <c r="H31" t="s">
        <v>37</v>
      </c>
      <c r="I31" t="s">
        <v>406</v>
      </c>
      <c r="J31" t="s">
        <v>44</v>
      </c>
      <c r="K31" t="s">
        <v>407</v>
      </c>
      <c r="N31" t="s">
        <v>408</v>
      </c>
      <c r="O31" t="s">
        <v>409</v>
      </c>
      <c r="P31" t="s">
        <v>410</v>
      </c>
      <c r="Q31" t="s">
        <v>404</v>
      </c>
      <c r="R31" t="s">
        <v>410</v>
      </c>
      <c r="S31" t="s">
        <v>411</v>
      </c>
      <c r="U31" t="s">
        <v>412</v>
      </c>
      <c r="V31" t="s">
        <v>306</v>
      </c>
      <c r="W31" t="s">
        <v>44</v>
      </c>
      <c r="X31" t="s">
        <v>404</v>
      </c>
      <c r="Y31" t="s">
        <v>410</v>
      </c>
      <c r="Z31" t="s">
        <v>413</v>
      </c>
      <c r="AB31" t="s">
        <v>412</v>
      </c>
      <c r="AC31" t="s">
        <v>306</v>
      </c>
      <c r="AD31">
        <v>48.164700000000003</v>
      </c>
      <c r="AE31">
        <v>11.5</v>
      </c>
      <c r="AF31">
        <v>2710</v>
      </c>
      <c r="AG31" t="s">
        <v>37</v>
      </c>
      <c r="AH31" t="s">
        <v>414</v>
      </c>
      <c r="AI31" t="s">
        <v>44</v>
      </c>
      <c r="AK31" t="s">
        <v>415</v>
      </c>
      <c r="AL31">
        <v>1813</v>
      </c>
      <c r="AM31" t="s">
        <v>402</v>
      </c>
      <c r="AO31">
        <v>3000000</v>
      </c>
    </row>
    <row r="32" spans="1:41" x14ac:dyDescent="0.25">
      <c r="A32">
        <v>2888</v>
      </c>
      <c r="B32" t="s">
        <v>37</v>
      </c>
      <c r="C32" t="s">
        <v>38</v>
      </c>
      <c r="D32" t="s">
        <v>39</v>
      </c>
      <c r="E32" t="s">
        <v>416</v>
      </c>
      <c r="F32" t="s">
        <v>417</v>
      </c>
      <c r="G32" t="s">
        <v>418</v>
      </c>
      <c r="H32" t="s">
        <v>37</v>
      </c>
      <c r="I32" t="s">
        <v>419</v>
      </c>
      <c r="J32" t="s">
        <v>44</v>
      </c>
      <c r="K32" t="s">
        <v>420</v>
      </c>
      <c r="N32" t="s">
        <v>421</v>
      </c>
      <c r="O32" t="s">
        <v>422</v>
      </c>
      <c r="P32" t="s">
        <v>423</v>
      </c>
      <c r="S32" t="s">
        <v>424</v>
      </c>
      <c r="U32" t="s">
        <v>425</v>
      </c>
      <c r="V32" t="s">
        <v>306</v>
      </c>
      <c r="W32" t="s">
        <v>44</v>
      </c>
      <c r="X32" t="s">
        <v>426</v>
      </c>
      <c r="Y32" t="s">
        <v>427</v>
      </c>
      <c r="Z32" t="s">
        <v>428</v>
      </c>
      <c r="AB32" t="s">
        <v>425</v>
      </c>
      <c r="AC32" t="s">
        <v>306</v>
      </c>
      <c r="AD32">
        <v>52.458300000000001</v>
      </c>
      <c r="AE32">
        <v>13.3049</v>
      </c>
      <c r="AF32">
        <v>2672</v>
      </c>
      <c r="AG32" t="s">
        <v>37</v>
      </c>
      <c r="AH32" t="s">
        <v>429</v>
      </c>
      <c r="AI32" t="s">
        <v>44</v>
      </c>
      <c r="AK32" t="s">
        <v>430</v>
      </c>
      <c r="AL32">
        <v>1815</v>
      </c>
      <c r="AM32" t="s">
        <v>431</v>
      </c>
      <c r="AO32">
        <v>3500000</v>
      </c>
    </row>
    <row r="33" spans="1:41" x14ac:dyDescent="0.25">
      <c r="A33">
        <v>2889</v>
      </c>
      <c r="B33" t="s">
        <v>37</v>
      </c>
      <c r="C33" t="s">
        <v>38</v>
      </c>
      <c r="D33" t="s">
        <v>210</v>
      </c>
      <c r="E33" t="s">
        <v>432</v>
      </c>
      <c r="F33" t="s">
        <v>433</v>
      </c>
      <c r="G33" t="s">
        <v>434</v>
      </c>
      <c r="H33" t="s">
        <v>62</v>
      </c>
      <c r="I33" t="s">
        <v>435</v>
      </c>
      <c r="K33" t="s">
        <v>436</v>
      </c>
      <c r="O33" t="s">
        <v>437</v>
      </c>
      <c r="P33" t="s">
        <v>433</v>
      </c>
      <c r="Q33" t="s">
        <v>438</v>
      </c>
      <c r="R33" t="s">
        <v>439</v>
      </c>
      <c r="S33" t="s">
        <v>440</v>
      </c>
      <c r="T33" t="s">
        <v>441</v>
      </c>
      <c r="U33" t="s">
        <v>442</v>
      </c>
      <c r="V33" t="s">
        <v>69</v>
      </c>
      <c r="W33" t="s">
        <v>433</v>
      </c>
      <c r="X33" t="s">
        <v>438</v>
      </c>
      <c r="Y33" t="s">
        <v>439</v>
      </c>
      <c r="Z33" t="s">
        <v>440</v>
      </c>
      <c r="AA33" t="s">
        <v>441</v>
      </c>
      <c r="AB33" t="s">
        <v>442</v>
      </c>
      <c r="AC33" t="s">
        <v>69</v>
      </c>
      <c r="AF33">
        <v>2743</v>
      </c>
      <c r="AG33" t="s">
        <v>37</v>
      </c>
      <c r="AI33" t="s">
        <v>70</v>
      </c>
      <c r="AJ33" t="s">
        <v>331</v>
      </c>
      <c r="AK33" t="s">
        <v>443</v>
      </c>
    </row>
    <row r="34" spans="1:41" x14ac:dyDescent="0.25">
      <c r="A34">
        <v>2890</v>
      </c>
      <c r="B34" t="s">
        <v>37</v>
      </c>
      <c r="C34" t="s">
        <v>38</v>
      </c>
      <c r="D34" t="s">
        <v>210</v>
      </c>
      <c r="E34" t="s">
        <v>444</v>
      </c>
      <c r="F34" t="s">
        <v>445</v>
      </c>
      <c r="G34" t="s">
        <v>446</v>
      </c>
      <c r="H34" t="s">
        <v>62</v>
      </c>
      <c r="I34" t="s">
        <v>447</v>
      </c>
      <c r="K34" t="s">
        <v>448</v>
      </c>
      <c r="O34" t="s">
        <v>449</v>
      </c>
      <c r="P34" t="s">
        <v>450</v>
      </c>
      <c r="S34" t="s">
        <v>451</v>
      </c>
      <c r="T34" t="s">
        <v>452</v>
      </c>
      <c r="U34" t="s">
        <v>453</v>
      </c>
      <c r="V34" t="s">
        <v>69</v>
      </c>
      <c r="W34" t="s">
        <v>450</v>
      </c>
      <c r="Z34" t="s">
        <v>451</v>
      </c>
      <c r="AA34" t="s">
        <v>452</v>
      </c>
      <c r="AB34" t="s">
        <v>453</v>
      </c>
      <c r="AC34" t="s">
        <v>69</v>
      </c>
      <c r="AF34">
        <v>2731</v>
      </c>
      <c r="AG34" t="s">
        <v>37</v>
      </c>
      <c r="AI34" t="s">
        <v>70</v>
      </c>
      <c r="AK34" t="s">
        <v>454</v>
      </c>
    </row>
    <row r="35" spans="1:41" x14ac:dyDescent="0.25">
      <c r="A35">
        <v>2891</v>
      </c>
      <c r="B35" t="s">
        <v>37</v>
      </c>
      <c r="C35" t="s">
        <v>38</v>
      </c>
      <c r="D35" t="s">
        <v>39</v>
      </c>
      <c r="E35" t="s">
        <v>455</v>
      </c>
      <c r="F35" t="s">
        <v>456</v>
      </c>
      <c r="G35" t="s">
        <v>457</v>
      </c>
      <c r="H35" t="s">
        <v>37</v>
      </c>
      <c r="I35" t="s">
        <v>458</v>
      </c>
      <c r="J35" t="s">
        <v>459</v>
      </c>
      <c r="K35" t="s">
        <v>460</v>
      </c>
      <c r="N35" t="s">
        <v>461</v>
      </c>
      <c r="O35" t="s">
        <v>462</v>
      </c>
      <c r="P35" t="s">
        <v>463</v>
      </c>
      <c r="Q35" t="s">
        <v>464</v>
      </c>
      <c r="R35" t="s">
        <v>463</v>
      </c>
      <c r="S35" t="s">
        <v>465</v>
      </c>
      <c r="T35" t="s">
        <v>466</v>
      </c>
      <c r="U35" t="s">
        <v>467</v>
      </c>
      <c r="V35" t="s">
        <v>52</v>
      </c>
      <c r="W35" t="s">
        <v>468</v>
      </c>
      <c r="X35" t="s">
        <v>464</v>
      </c>
      <c r="Y35" t="s">
        <v>463</v>
      </c>
      <c r="Z35" t="s">
        <v>469</v>
      </c>
      <c r="AA35" t="s">
        <v>466</v>
      </c>
      <c r="AB35" t="s">
        <v>467</v>
      </c>
      <c r="AC35" t="s">
        <v>52</v>
      </c>
      <c r="AD35">
        <v>40.2515</v>
      </c>
      <c r="AE35">
        <v>-111.65300000000001</v>
      </c>
      <c r="AF35">
        <v>2663</v>
      </c>
      <c r="AG35" t="s">
        <v>37</v>
      </c>
      <c r="AI35" t="s">
        <v>44</v>
      </c>
      <c r="AK35" t="s">
        <v>470</v>
      </c>
      <c r="AL35">
        <v>1923</v>
      </c>
      <c r="AM35" t="s">
        <v>471</v>
      </c>
      <c r="AO35">
        <v>661100</v>
      </c>
    </row>
    <row r="36" spans="1:41" x14ac:dyDescent="0.25">
      <c r="A36">
        <v>2892</v>
      </c>
      <c r="B36" t="s">
        <v>37</v>
      </c>
      <c r="C36" t="s">
        <v>38</v>
      </c>
      <c r="D36" t="s">
        <v>210</v>
      </c>
      <c r="E36" t="s">
        <v>472</v>
      </c>
      <c r="F36" t="s">
        <v>473</v>
      </c>
      <c r="G36" t="s">
        <v>474</v>
      </c>
      <c r="H36" t="s">
        <v>62</v>
      </c>
      <c r="I36" t="s">
        <v>475</v>
      </c>
      <c r="K36" t="s">
        <v>476</v>
      </c>
      <c r="O36" t="s">
        <v>477</v>
      </c>
      <c r="P36" t="s">
        <v>478</v>
      </c>
      <c r="S36" t="s">
        <v>479</v>
      </c>
      <c r="T36" t="s">
        <v>480</v>
      </c>
      <c r="U36">
        <v>550169</v>
      </c>
      <c r="V36" t="s">
        <v>481</v>
      </c>
      <c r="W36" t="s">
        <v>478</v>
      </c>
      <c r="Z36" t="s">
        <v>479</v>
      </c>
      <c r="AA36" t="s">
        <v>480</v>
      </c>
      <c r="AB36">
        <v>550169</v>
      </c>
      <c r="AC36" t="s">
        <v>481</v>
      </c>
      <c r="AF36">
        <v>2836</v>
      </c>
      <c r="AG36" t="s">
        <v>37</v>
      </c>
      <c r="AI36" t="s">
        <v>84</v>
      </c>
      <c r="AK36" t="s">
        <v>482</v>
      </c>
    </row>
    <row r="37" spans="1:41" x14ac:dyDescent="0.25">
      <c r="A37">
        <v>2893</v>
      </c>
      <c r="B37" t="s">
        <v>37</v>
      </c>
      <c r="C37" t="s">
        <v>38</v>
      </c>
      <c r="D37" t="s">
        <v>210</v>
      </c>
      <c r="E37" t="s">
        <v>483</v>
      </c>
      <c r="F37" t="s">
        <v>484</v>
      </c>
      <c r="G37" t="s">
        <v>485</v>
      </c>
      <c r="H37" t="s">
        <v>62</v>
      </c>
      <c r="I37" t="s">
        <v>486</v>
      </c>
      <c r="K37" t="s">
        <v>487</v>
      </c>
      <c r="O37" t="s">
        <v>488</v>
      </c>
      <c r="P37" t="s">
        <v>489</v>
      </c>
      <c r="Q37" t="s">
        <v>490</v>
      </c>
      <c r="S37" t="s">
        <v>491</v>
      </c>
      <c r="T37" t="s">
        <v>492</v>
      </c>
      <c r="U37">
        <v>80523</v>
      </c>
      <c r="V37" t="s">
        <v>52</v>
      </c>
      <c r="W37" t="s">
        <v>489</v>
      </c>
      <c r="X37" t="s">
        <v>490</v>
      </c>
      <c r="Z37" t="s">
        <v>491</v>
      </c>
      <c r="AA37" t="s">
        <v>492</v>
      </c>
      <c r="AB37">
        <v>80523</v>
      </c>
      <c r="AC37" t="s">
        <v>52</v>
      </c>
      <c r="AF37">
        <v>2802</v>
      </c>
      <c r="AG37" t="s">
        <v>37</v>
      </c>
      <c r="AI37" t="s">
        <v>70</v>
      </c>
      <c r="AK37" t="s">
        <v>493</v>
      </c>
    </row>
    <row r="38" spans="1:41" x14ac:dyDescent="0.25">
      <c r="A38">
        <v>2894</v>
      </c>
      <c r="B38" t="s">
        <v>37</v>
      </c>
      <c r="C38" t="s">
        <v>38</v>
      </c>
      <c r="D38" t="s">
        <v>39</v>
      </c>
      <c r="E38" t="s">
        <v>494</v>
      </c>
      <c r="F38" t="s">
        <v>495</v>
      </c>
      <c r="G38" t="s">
        <v>496</v>
      </c>
      <c r="H38" t="s">
        <v>37</v>
      </c>
      <c r="I38" t="s">
        <v>497</v>
      </c>
      <c r="J38" t="s">
        <v>498</v>
      </c>
      <c r="N38" t="s">
        <v>499</v>
      </c>
      <c r="O38" t="s">
        <v>500</v>
      </c>
      <c r="P38" t="s">
        <v>501</v>
      </c>
      <c r="S38" t="s">
        <v>502</v>
      </c>
      <c r="T38" t="s">
        <v>503</v>
      </c>
      <c r="U38">
        <v>4870</v>
      </c>
      <c r="V38" t="s">
        <v>82</v>
      </c>
      <c r="Z38" t="s">
        <v>504</v>
      </c>
      <c r="AA38" t="s">
        <v>503</v>
      </c>
      <c r="AB38">
        <v>4870</v>
      </c>
      <c r="AC38" t="s">
        <v>82</v>
      </c>
      <c r="AD38">
        <v>-16.908300000000001</v>
      </c>
      <c r="AE38">
        <v>145.75800000000001</v>
      </c>
      <c r="AG38" t="s">
        <v>62</v>
      </c>
      <c r="AI38" t="s">
        <v>44</v>
      </c>
      <c r="AK38" t="s">
        <v>505</v>
      </c>
    </row>
    <row r="39" spans="1:41" x14ac:dyDescent="0.25">
      <c r="A39">
        <v>2895</v>
      </c>
      <c r="B39" t="s">
        <v>37</v>
      </c>
      <c r="C39" t="s">
        <v>38</v>
      </c>
      <c r="D39" t="s">
        <v>210</v>
      </c>
      <c r="E39" t="s">
        <v>506</v>
      </c>
      <c r="F39" t="s">
        <v>507</v>
      </c>
      <c r="G39" t="s">
        <v>508</v>
      </c>
      <c r="H39" t="s">
        <v>37</v>
      </c>
      <c r="I39" t="s">
        <v>509</v>
      </c>
      <c r="J39" t="s">
        <v>510</v>
      </c>
      <c r="K39" t="s">
        <v>511</v>
      </c>
      <c r="L39" t="s">
        <v>512</v>
      </c>
      <c r="N39" t="s">
        <v>513</v>
      </c>
      <c r="O39" t="s">
        <v>514</v>
      </c>
      <c r="P39" t="s">
        <v>515</v>
      </c>
      <c r="Q39" t="s">
        <v>516</v>
      </c>
      <c r="S39" t="s">
        <v>517</v>
      </c>
      <c r="T39" t="s">
        <v>518</v>
      </c>
      <c r="U39" t="s">
        <v>519</v>
      </c>
      <c r="V39" t="s">
        <v>520</v>
      </c>
      <c r="AC39" t="s">
        <v>520</v>
      </c>
      <c r="AF39">
        <v>19160</v>
      </c>
      <c r="AG39" t="s">
        <v>37</v>
      </c>
      <c r="AI39" t="s">
        <v>521</v>
      </c>
      <c r="AJ39" t="s">
        <v>208</v>
      </c>
      <c r="AK39" t="s">
        <v>522</v>
      </c>
      <c r="AL39">
        <v>1921</v>
      </c>
      <c r="AM39" t="s">
        <v>523</v>
      </c>
      <c r="AN39" t="s">
        <v>524</v>
      </c>
      <c r="AO39">
        <v>385000</v>
      </c>
    </row>
    <row r="40" spans="1:41" x14ac:dyDescent="0.25">
      <c r="A40">
        <v>2896</v>
      </c>
      <c r="B40" t="s">
        <v>37</v>
      </c>
      <c r="C40" t="s">
        <v>38</v>
      </c>
      <c r="D40" t="s">
        <v>39</v>
      </c>
      <c r="E40" t="s">
        <v>525</v>
      </c>
      <c r="F40" t="s">
        <v>526</v>
      </c>
      <c r="G40" t="s">
        <v>527</v>
      </c>
      <c r="H40" t="s">
        <v>37</v>
      </c>
      <c r="I40" t="s">
        <v>528</v>
      </c>
      <c r="J40" t="s">
        <v>529</v>
      </c>
      <c r="K40" t="s">
        <v>530</v>
      </c>
      <c r="N40" t="s">
        <v>531</v>
      </c>
      <c r="O40" t="s">
        <v>532</v>
      </c>
      <c r="P40" t="s">
        <v>48</v>
      </c>
      <c r="Q40" t="s">
        <v>533</v>
      </c>
      <c r="S40" t="s">
        <v>534</v>
      </c>
      <c r="T40" t="s">
        <v>535</v>
      </c>
      <c r="U40">
        <v>94118</v>
      </c>
      <c r="V40" t="s">
        <v>52</v>
      </c>
      <c r="W40" t="s">
        <v>536</v>
      </c>
      <c r="Z40" t="s">
        <v>537</v>
      </c>
      <c r="AA40" t="s">
        <v>535</v>
      </c>
      <c r="AB40">
        <v>94118</v>
      </c>
      <c r="AC40" t="s">
        <v>52</v>
      </c>
      <c r="AD40">
        <v>37.770200000000003</v>
      </c>
      <c r="AE40">
        <v>-122.467</v>
      </c>
      <c r="AF40">
        <v>14338</v>
      </c>
      <c r="AG40" t="s">
        <v>62</v>
      </c>
      <c r="AI40" t="s">
        <v>44</v>
      </c>
      <c r="AK40" t="s">
        <v>538</v>
      </c>
    </row>
    <row r="41" spans="1:41" x14ac:dyDescent="0.25">
      <c r="A41">
        <v>2897</v>
      </c>
      <c r="B41" t="s">
        <v>37</v>
      </c>
      <c r="C41" t="s">
        <v>38</v>
      </c>
      <c r="D41" t="s">
        <v>210</v>
      </c>
      <c r="E41" t="s">
        <v>539</v>
      </c>
      <c r="F41" t="s">
        <v>540</v>
      </c>
      <c r="G41" t="s">
        <v>541</v>
      </c>
      <c r="H41" t="s">
        <v>62</v>
      </c>
      <c r="I41" t="s">
        <v>542</v>
      </c>
      <c r="K41" t="s">
        <v>543</v>
      </c>
      <c r="N41" t="s">
        <v>544</v>
      </c>
      <c r="O41" t="s">
        <v>545</v>
      </c>
      <c r="P41" t="s">
        <v>546</v>
      </c>
      <c r="Q41" t="s">
        <v>547</v>
      </c>
      <c r="R41" t="s">
        <v>548</v>
      </c>
      <c r="S41" t="s">
        <v>549</v>
      </c>
      <c r="T41" t="s">
        <v>550</v>
      </c>
      <c r="U41">
        <v>95832</v>
      </c>
      <c r="V41" t="s">
        <v>52</v>
      </c>
      <c r="AC41" t="s">
        <v>52</v>
      </c>
      <c r="AF41">
        <v>2551</v>
      </c>
      <c r="AG41" t="s">
        <v>37</v>
      </c>
      <c r="AI41" t="s">
        <v>84</v>
      </c>
      <c r="AJ41" t="s">
        <v>85</v>
      </c>
    </row>
    <row r="42" spans="1:41" x14ac:dyDescent="0.25">
      <c r="A42">
        <v>2898</v>
      </c>
      <c r="B42" t="s">
        <v>37</v>
      </c>
      <c r="C42" t="s">
        <v>38</v>
      </c>
      <c r="D42" t="s">
        <v>210</v>
      </c>
      <c r="E42" t="s">
        <v>551</v>
      </c>
      <c r="F42" t="s">
        <v>552</v>
      </c>
      <c r="G42" t="s">
        <v>553</v>
      </c>
      <c r="H42" t="s">
        <v>62</v>
      </c>
      <c r="I42" t="s">
        <v>554</v>
      </c>
      <c r="O42" t="s">
        <v>555</v>
      </c>
      <c r="P42" t="s">
        <v>556</v>
      </c>
      <c r="Q42" t="s">
        <v>557</v>
      </c>
      <c r="R42" t="s">
        <v>558</v>
      </c>
      <c r="S42" t="s">
        <v>559</v>
      </c>
      <c r="T42" t="s">
        <v>559</v>
      </c>
      <c r="U42" t="s">
        <v>560</v>
      </c>
      <c r="V42" t="s">
        <v>561</v>
      </c>
      <c r="W42" t="s">
        <v>562</v>
      </c>
      <c r="X42" t="s">
        <v>563</v>
      </c>
      <c r="Z42" t="s">
        <v>559</v>
      </c>
      <c r="AA42" t="s">
        <v>559</v>
      </c>
      <c r="AB42" t="s">
        <v>564</v>
      </c>
      <c r="AC42" t="s">
        <v>561</v>
      </c>
      <c r="AF42">
        <v>2842</v>
      </c>
      <c r="AG42" t="s">
        <v>37</v>
      </c>
      <c r="AJ42" t="s">
        <v>331</v>
      </c>
      <c r="AK42" t="s">
        <v>565</v>
      </c>
    </row>
    <row r="43" spans="1:41" x14ac:dyDescent="0.25">
      <c r="A43">
        <v>2899</v>
      </c>
      <c r="B43" t="s">
        <v>37</v>
      </c>
      <c r="C43" t="s">
        <v>38</v>
      </c>
      <c r="D43" t="s">
        <v>210</v>
      </c>
      <c r="E43" t="s">
        <v>566</v>
      </c>
      <c r="F43" t="s">
        <v>567</v>
      </c>
      <c r="G43" t="s">
        <v>568</v>
      </c>
      <c r="H43" t="s">
        <v>62</v>
      </c>
      <c r="I43" t="s">
        <v>569</v>
      </c>
      <c r="N43" t="s">
        <v>570</v>
      </c>
      <c r="O43" t="s">
        <v>571</v>
      </c>
      <c r="W43" t="s">
        <v>572</v>
      </c>
      <c r="X43" t="s">
        <v>573</v>
      </c>
      <c r="Y43" t="s">
        <v>574</v>
      </c>
      <c r="Z43" t="s">
        <v>575</v>
      </c>
      <c r="AA43" t="s">
        <v>329</v>
      </c>
      <c r="AB43" t="s">
        <v>576</v>
      </c>
      <c r="AC43" t="s">
        <v>99</v>
      </c>
      <c r="AF43">
        <v>2584</v>
      </c>
      <c r="AG43" t="s">
        <v>37</v>
      </c>
      <c r="AK43" t="s">
        <v>577</v>
      </c>
      <c r="AN43" t="s">
        <v>578</v>
      </c>
    </row>
    <row r="44" spans="1:41" x14ac:dyDescent="0.25">
      <c r="A44">
        <v>2900</v>
      </c>
      <c r="B44" t="s">
        <v>37</v>
      </c>
      <c r="C44" t="s">
        <v>38</v>
      </c>
      <c r="D44" t="s">
        <v>210</v>
      </c>
      <c r="E44" t="s">
        <v>579</v>
      </c>
      <c r="F44" t="s">
        <v>580</v>
      </c>
      <c r="G44" t="s">
        <v>581</v>
      </c>
      <c r="H44" t="s">
        <v>62</v>
      </c>
      <c r="I44" t="s">
        <v>582</v>
      </c>
      <c r="K44" t="s">
        <v>583</v>
      </c>
      <c r="O44" t="s">
        <v>584</v>
      </c>
      <c r="P44" t="s">
        <v>585</v>
      </c>
      <c r="Q44" t="s">
        <v>572</v>
      </c>
      <c r="R44" t="s">
        <v>586</v>
      </c>
      <c r="S44" t="s">
        <v>575</v>
      </c>
      <c r="T44" t="s">
        <v>329</v>
      </c>
      <c r="U44" t="s">
        <v>576</v>
      </c>
      <c r="V44" t="s">
        <v>99</v>
      </c>
      <c r="W44" t="s">
        <v>585</v>
      </c>
      <c r="X44" t="s">
        <v>572</v>
      </c>
      <c r="Y44" t="s">
        <v>586</v>
      </c>
      <c r="Z44" t="s">
        <v>575</v>
      </c>
      <c r="AA44" t="s">
        <v>329</v>
      </c>
      <c r="AB44" t="s">
        <v>576</v>
      </c>
      <c r="AC44" t="s">
        <v>99</v>
      </c>
      <c r="AF44">
        <v>2515</v>
      </c>
      <c r="AG44" t="s">
        <v>37</v>
      </c>
      <c r="AK44" t="s">
        <v>587</v>
      </c>
    </row>
    <row r="45" spans="1:41" x14ac:dyDescent="0.25">
      <c r="A45">
        <v>2901</v>
      </c>
      <c r="B45" t="s">
        <v>37</v>
      </c>
      <c r="C45" t="s">
        <v>38</v>
      </c>
      <c r="D45" t="s">
        <v>39</v>
      </c>
      <c r="E45" t="s">
        <v>588</v>
      </c>
      <c r="F45" t="s">
        <v>589</v>
      </c>
      <c r="G45" t="s">
        <v>590</v>
      </c>
      <c r="H45" t="s">
        <v>37</v>
      </c>
      <c r="I45" t="s">
        <v>591</v>
      </c>
      <c r="J45" t="s">
        <v>592</v>
      </c>
      <c r="K45" t="s">
        <v>593</v>
      </c>
      <c r="N45" t="s">
        <v>594</v>
      </c>
      <c r="O45" t="s">
        <v>595</v>
      </c>
      <c r="P45" t="s">
        <v>596</v>
      </c>
      <c r="Q45" t="s">
        <v>597</v>
      </c>
      <c r="R45" t="s">
        <v>598</v>
      </c>
      <c r="S45" t="s">
        <v>575</v>
      </c>
      <c r="T45" t="s">
        <v>329</v>
      </c>
      <c r="V45" t="s">
        <v>99</v>
      </c>
      <c r="W45" t="s">
        <v>599</v>
      </c>
      <c r="X45" t="s">
        <v>600</v>
      </c>
      <c r="Y45" t="s">
        <v>601</v>
      </c>
      <c r="Z45" t="s">
        <v>602</v>
      </c>
      <c r="AA45" t="s">
        <v>329</v>
      </c>
      <c r="AB45" t="s">
        <v>576</v>
      </c>
      <c r="AC45" t="s">
        <v>99</v>
      </c>
      <c r="AD45">
        <v>45.393999999999998</v>
      </c>
      <c r="AE45">
        <v>-75.702600000000004</v>
      </c>
      <c r="AF45">
        <v>2538</v>
      </c>
      <c r="AG45" t="s">
        <v>37</v>
      </c>
      <c r="AI45" t="s">
        <v>44</v>
      </c>
      <c r="AK45" t="s">
        <v>603</v>
      </c>
      <c r="AL45">
        <v>1909</v>
      </c>
      <c r="AM45" t="s">
        <v>604</v>
      </c>
      <c r="AO45">
        <v>300000</v>
      </c>
    </row>
    <row r="46" spans="1:41" x14ac:dyDescent="0.25">
      <c r="A46">
        <v>2902</v>
      </c>
      <c r="B46" t="s">
        <v>37</v>
      </c>
      <c r="C46" t="s">
        <v>38</v>
      </c>
      <c r="D46" t="s">
        <v>210</v>
      </c>
      <c r="E46" t="s">
        <v>605</v>
      </c>
      <c r="F46" t="s">
        <v>606</v>
      </c>
      <c r="G46" t="s">
        <v>607</v>
      </c>
      <c r="H46" t="s">
        <v>62</v>
      </c>
      <c r="I46" t="s">
        <v>608</v>
      </c>
      <c r="K46" t="s">
        <v>609</v>
      </c>
      <c r="O46" t="s">
        <v>610</v>
      </c>
      <c r="P46" t="s">
        <v>606</v>
      </c>
      <c r="Q46" t="s">
        <v>611</v>
      </c>
      <c r="R46" t="s">
        <v>612</v>
      </c>
      <c r="S46" t="s">
        <v>613</v>
      </c>
      <c r="T46" t="s">
        <v>329</v>
      </c>
      <c r="U46" t="s">
        <v>614</v>
      </c>
      <c r="V46" t="s">
        <v>99</v>
      </c>
      <c r="W46" t="s">
        <v>606</v>
      </c>
      <c r="X46" t="s">
        <v>611</v>
      </c>
      <c r="Y46" t="s">
        <v>612</v>
      </c>
      <c r="Z46" t="s">
        <v>613</v>
      </c>
      <c r="AA46" t="s">
        <v>329</v>
      </c>
      <c r="AB46" t="s">
        <v>614</v>
      </c>
      <c r="AC46" t="s">
        <v>99</v>
      </c>
      <c r="AF46">
        <v>2720</v>
      </c>
      <c r="AG46" t="s">
        <v>37</v>
      </c>
      <c r="AI46" t="s">
        <v>615</v>
      </c>
      <c r="AJ46" t="s">
        <v>208</v>
      </c>
      <c r="AK46" t="s">
        <v>616</v>
      </c>
    </row>
    <row r="47" spans="1:41" x14ac:dyDescent="0.25">
      <c r="A47">
        <v>2903</v>
      </c>
      <c r="B47" t="s">
        <v>37</v>
      </c>
      <c r="C47" t="s">
        <v>38</v>
      </c>
      <c r="D47" t="s">
        <v>617</v>
      </c>
      <c r="E47" t="s">
        <v>618</v>
      </c>
      <c r="F47" t="s">
        <v>619</v>
      </c>
      <c r="G47" t="s">
        <v>620</v>
      </c>
      <c r="H47" t="s">
        <v>62</v>
      </c>
      <c r="I47" t="s">
        <v>621</v>
      </c>
      <c r="O47" t="s">
        <v>622</v>
      </c>
      <c r="P47" t="s">
        <v>623</v>
      </c>
      <c r="Q47" t="s">
        <v>624</v>
      </c>
      <c r="R47" t="s">
        <v>625</v>
      </c>
      <c r="S47" t="s">
        <v>626</v>
      </c>
      <c r="T47" t="s">
        <v>110</v>
      </c>
      <c r="U47" t="s">
        <v>627</v>
      </c>
      <c r="V47" t="s">
        <v>99</v>
      </c>
      <c r="W47" t="s">
        <v>623</v>
      </c>
      <c r="X47" t="s">
        <v>624</v>
      </c>
      <c r="Y47" t="s">
        <v>625</v>
      </c>
      <c r="Z47" t="s">
        <v>626</v>
      </c>
      <c r="AA47" t="s">
        <v>110</v>
      </c>
      <c r="AB47" t="s">
        <v>627</v>
      </c>
      <c r="AC47" t="s">
        <v>99</v>
      </c>
      <c r="AF47">
        <v>2760</v>
      </c>
      <c r="AG47" t="s">
        <v>37</v>
      </c>
      <c r="AK47" t="s">
        <v>628</v>
      </c>
    </row>
    <row r="48" spans="1:41" x14ac:dyDescent="0.25">
      <c r="A48">
        <v>2904</v>
      </c>
      <c r="B48" t="s">
        <v>37</v>
      </c>
      <c r="C48" t="s">
        <v>38</v>
      </c>
      <c r="D48" t="s">
        <v>617</v>
      </c>
      <c r="E48" t="s">
        <v>629</v>
      </c>
      <c r="F48" t="s">
        <v>630</v>
      </c>
      <c r="G48" t="s">
        <v>631</v>
      </c>
      <c r="H48" t="s">
        <v>62</v>
      </c>
      <c r="I48" t="s">
        <v>632</v>
      </c>
      <c r="O48" t="s">
        <v>633</v>
      </c>
      <c r="P48" t="s">
        <v>634</v>
      </c>
      <c r="S48" t="s">
        <v>491</v>
      </c>
      <c r="T48" t="s">
        <v>492</v>
      </c>
      <c r="U48" t="s">
        <v>635</v>
      </c>
      <c r="V48" t="s">
        <v>52</v>
      </c>
      <c r="W48" t="s">
        <v>636</v>
      </c>
      <c r="Z48" t="s">
        <v>637</v>
      </c>
      <c r="AA48" t="s">
        <v>492</v>
      </c>
      <c r="AC48" t="s">
        <v>52</v>
      </c>
      <c r="AF48">
        <v>2796</v>
      </c>
      <c r="AG48" t="s">
        <v>37</v>
      </c>
      <c r="AI48" t="s">
        <v>44</v>
      </c>
      <c r="AK48" t="e">
        <v>#NAME?</v>
      </c>
    </row>
    <row r="49" spans="1:41" x14ac:dyDescent="0.25">
      <c r="A49">
        <v>2905</v>
      </c>
      <c r="B49" t="s">
        <v>37</v>
      </c>
      <c r="C49" t="s">
        <v>38</v>
      </c>
      <c r="D49" t="s">
        <v>617</v>
      </c>
      <c r="E49" t="s">
        <v>638</v>
      </c>
      <c r="F49" t="s">
        <v>639</v>
      </c>
      <c r="G49" t="s">
        <v>640</v>
      </c>
      <c r="H49" t="s">
        <v>62</v>
      </c>
      <c r="I49" t="s">
        <v>641</v>
      </c>
      <c r="K49" t="s">
        <v>642</v>
      </c>
      <c r="O49" t="s">
        <v>643</v>
      </c>
      <c r="P49" t="s">
        <v>644</v>
      </c>
      <c r="Q49" t="s">
        <v>645</v>
      </c>
      <c r="R49" t="s">
        <v>646</v>
      </c>
      <c r="S49" t="s">
        <v>158</v>
      </c>
      <c r="T49" t="s">
        <v>158</v>
      </c>
      <c r="U49" t="s">
        <v>647</v>
      </c>
      <c r="V49" t="s">
        <v>69</v>
      </c>
      <c r="W49" t="s">
        <v>644</v>
      </c>
      <c r="X49" t="s">
        <v>645</v>
      </c>
      <c r="Y49" t="s">
        <v>646</v>
      </c>
      <c r="Z49" t="s">
        <v>158</v>
      </c>
      <c r="AA49" t="s">
        <v>158</v>
      </c>
      <c r="AB49" t="s">
        <v>647</v>
      </c>
      <c r="AC49" t="s">
        <v>69</v>
      </c>
      <c r="AF49">
        <v>2730</v>
      </c>
      <c r="AG49" t="s">
        <v>37</v>
      </c>
      <c r="AJ49" t="s">
        <v>331</v>
      </c>
      <c r="AK49" t="s">
        <v>648</v>
      </c>
    </row>
    <row r="50" spans="1:41" x14ac:dyDescent="0.25">
      <c r="A50">
        <v>2906</v>
      </c>
      <c r="B50" t="s">
        <v>37</v>
      </c>
      <c r="C50" t="s">
        <v>38</v>
      </c>
      <c r="D50" t="s">
        <v>39</v>
      </c>
      <c r="E50" t="s">
        <v>649</v>
      </c>
      <c r="F50" t="s">
        <v>650</v>
      </c>
      <c r="G50" t="s">
        <v>651</v>
      </c>
      <c r="H50" t="s">
        <v>37</v>
      </c>
      <c r="I50" t="s">
        <v>652</v>
      </c>
      <c r="J50" t="s">
        <v>44</v>
      </c>
      <c r="K50" t="s">
        <v>653</v>
      </c>
      <c r="N50" t="s">
        <v>654</v>
      </c>
      <c r="O50" t="s">
        <v>655</v>
      </c>
      <c r="P50" t="s">
        <v>656</v>
      </c>
      <c r="S50" t="s">
        <v>657</v>
      </c>
      <c r="V50" t="s">
        <v>658</v>
      </c>
      <c r="W50" t="s">
        <v>659</v>
      </c>
      <c r="X50" t="s">
        <v>660</v>
      </c>
      <c r="Z50" t="s">
        <v>661</v>
      </c>
      <c r="AA50" t="s">
        <v>480</v>
      </c>
      <c r="AB50" t="s">
        <v>662</v>
      </c>
      <c r="AC50" t="s">
        <v>658</v>
      </c>
      <c r="AD50">
        <v>52.094000000000001</v>
      </c>
      <c r="AE50">
        <v>5.1149399999999998</v>
      </c>
      <c r="AF50">
        <v>2582</v>
      </c>
      <c r="AG50" t="s">
        <v>37</v>
      </c>
      <c r="AK50" t="s">
        <v>663</v>
      </c>
      <c r="AL50">
        <v>1965</v>
      </c>
      <c r="AM50" t="s">
        <v>664</v>
      </c>
      <c r="AO50">
        <v>22000</v>
      </c>
    </row>
    <row r="51" spans="1:41" x14ac:dyDescent="0.25">
      <c r="A51">
        <v>2907</v>
      </c>
      <c r="B51" t="s">
        <v>37</v>
      </c>
      <c r="C51" t="s">
        <v>38</v>
      </c>
      <c r="D51" t="s">
        <v>617</v>
      </c>
      <c r="E51" t="s">
        <v>665</v>
      </c>
      <c r="F51" t="s">
        <v>666</v>
      </c>
      <c r="G51" t="s">
        <v>667</v>
      </c>
      <c r="H51" t="s">
        <v>62</v>
      </c>
      <c r="I51" t="s">
        <v>668</v>
      </c>
      <c r="K51" t="s">
        <v>669</v>
      </c>
      <c r="O51" t="s">
        <v>670</v>
      </c>
      <c r="W51" t="s">
        <v>671</v>
      </c>
      <c r="X51" t="s">
        <v>672</v>
      </c>
      <c r="Z51" t="s">
        <v>673</v>
      </c>
      <c r="AA51" t="s">
        <v>674</v>
      </c>
      <c r="AB51">
        <v>78850</v>
      </c>
      <c r="AC51" t="s">
        <v>675</v>
      </c>
      <c r="AF51">
        <v>2689</v>
      </c>
      <c r="AG51" t="s">
        <v>37</v>
      </c>
      <c r="AK51" t="s">
        <v>676</v>
      </c>
    </row>
    <row r="52" spans="1:41" x14ac:dyDescent="0.25">
      <c r="A52">
        <v>2908</v>
      </c>
      <c r="B52" t="s">
        <v>37</v>
      </c>
      <c r="C52" t="s">
        <v>38</v>
      </c>
      <c r="D52" t="s">
        <v>617</v>
      </c>
      <c r="E52" t="s">
        <v>677</v>
      </c>
      <c r="F52" t="s">
        <v>678</v>
      </c>
      <c r="G52" t="s">
        <v>679</v>
      </c>
      <c r="H52" t="s">
        <v>62</v>
      </c>
      <c r="I52" t="s">
        <v>680</v>
      </c>
      <c r="K52" t="s">
        <v>681</v>
      </c>
      <c r="O52" t="s">
        <v>682</v>
      </c>
      <c r="P52" t="s">
        <v>683</v>
      </c>
      <c r="S52" t="s">
        <v>684</v>
      </c>
      <c r="T52" t="s">
        <v>684</v>
      </c>
      <c r="U52" t="s">
        <v>685</v>
      </c>
      <c r="V52" t="s">
        <v>686</v>
      </c>
      <c r="W52" t="s">
        <v>683</v>
      </c>
      <c r="Z52" t="s">
        <v>684</v>
      </c>
      <c r="AA52" t="s">
        <v>684</v>
      </c>
      <c r="AB52" t="s">
        <v>685</v>
      </c>
      <c r="AC52" t="s">
        <v>686</v>
      </c>
      <c r="AF52">
        <v>2819</v>
      </c>
      <c r="AG52" t="s">
        <v>37</v>
      </c>
      <c r="AJ52" t="s">
        <v>331</v>
      </c>
      <c r="AK52" t="s">
        <v>687</v>
      </c>
    </row>
    <row r="53" spans="1:41" x14ac:dyDescent="0.25">
      <c r="A53">
        <v>2909</v>
      </c>
      <c r="B53" t="s">
        <v>37</v>
      </c>
      <c r="C53" t="s">
        <v>38</v>
      </c>
      <c r="D53" t="s">
        <v>617</v>
      </c>
      <c r="E53" t="s">
        <v>688</v>
      </c>
      <c r="F53" t="s">
        <v>689</v>
      </c>
      <c r="G53" t="s">
        <v>690</v>
      </c>
      <c r="H53" t="s">
        <v>62</v>
      </c>
      <c r="I53" t="s">
        <v>691</v>
      </c>
      <c r="K53" t="s">
        <v>692</v>
      </c>
      <c r="O53" t="s">
        <v>693</v>
      </c>
      <c r="P53" t="s">
        <v>694</v>
      </c>
      <c r="Q53" t="s">
        <v>695</v>
      </c>
      <c r="S53" t="s">
        <v>696</v>
      </c>
      <c r="T53" t="s">
        <v>697</v>
      </c>
      <c r="U53" t="s">
        <v>698</v>
      </c>
      <c r="V53" t="s">
        <v>699</v>
      </c>
      <c r="W53" t="s">
        <v>694</v>
      </c>
      <c r="X53" t="s">
        <v>695</v>
      </c>
      <c r="Z53" t="s">
        <v>696</v>
      </c>
      <c r="AA53" t="s">
        <v>697</v>
      </c>
      <c r="AB53" t="s">
        <v>698</v>
      </c>
      <c r="AC53" t="s">
        <v>699</v>
      </c>
      <c r="AF53">
        <v>2839</v>
      </c>
      <c r="AG53" t="s">
        <v>37</v>
      </c>
      <c r="AK53" t="s">
        <v>700</v>
      </c>
    </row>
    <row r="54" spans="1:41" x14ac:dyDescent="0.25">
      <c r="A54">
        <v>2910</v>
      </c>
      <c r="B54" t="s">
        <v>37</v>
      </c>
      <c r="C54" t="s">
        <v>38</v>
      </c>
      <c r="D54" t="s">
        <v>617</v>
      </c>
      <c r="E54" t="s">
        <v>701</v>
      </c>
      <c r="F54" t="s">
        <v>702</v>
      </c>
      <c r="G54" t="s">
        <v>703</v>
      </c>
      <c r="H54" t="s">
        <v>62</v>
      </c>
      <c r="I54" t="s">
        <v>704</v>
      </c>
      <c r="K54" t="s">
        <v>705</v>
      </c>
      <c r="O54" t="s">
        <v>706</v>
      </c>
      <c r="Q54" t="s">
        <v>707</v>
      </c>
      <c r="S54" t="s">
        <v>708</v>
      </c>
      <c r="T54" t="s">
        <v>709</v>
      </c>
      <c r="U54" t="s">
        <v>710</v>
      </c>
      <c r="V54" t="s">
        <v>69</v>
      </c>
      <c r="W54" t="s">
        <v>707</v>
      </c>
      <c r="Z54" t="s">
        <v>708</v>
      </c>
      <c r="AA54" t="s">
        <v>709</v>
      </c>
      <c r="AB54" t="s">
        <v>710</v>
      </c>
      <c r="AC54" t="s">
        <v>69</v>
      </c>
      <c r="AF54">
        <v>2733</v>
      </c>
      <c r="AG54" t="s">
        <v>37</v>
      </c>
      <c r="AI54" t="s">
        <v>70</v>
      </c>
      <c r="AK54" t="s">
        <v>711</v>
      </c>
    </row>
    <row r="55" spans="1:41" x14ac:dyDescent="0.25">
      <c r="A55">
        <v>2911</v>
      </c>
      <c r="B55" t="s">
        <v>37</v>
      </c>
      <c r="C55" t="s">
        <v>38</v>
      </c>
      <c r="D55" t="s">
        <v>39</v>
      </c>
      <c r="E55" t="s">
        <v>712</v>
      </c>
      <c r="F55" t="s">
        <v>713</v>
      </c>
      <c r="G55" t="s">
        <v>714</v>
      </c>
      <c r="H55" t="s">
        <v>37</v>
      </c>
      <c r="I55" t="s">
        <v>715</v>
      </c>
      <c r="J55" t="s">
        <v>44</v>
      </c>
      <c r="K55" t="s">
        <v>716</v>
      </c>
      <c r="N55" t="s">
        <v>717</v>
      </c>
      <c r="O55" t="s">
        <v>718</v>
      </c>
      <c r="P55" t="s">
        <v>719</v>
      </c>
      <c r="Q55" t="s">
        <v>720</v>
      </c>
      <c r="R55" t="s">
        <v>721</v>
      </c>
      <c r="S55" t="s">
        <v>722</v>
      </c>
      <c r="T55" t="s">
        <v>492</v>
      </c>
      <c r="U55">
        <v>80903</v>
      </c>
      <c r="V55" t="s">
        <v>52</v>
      </c>
      <c r="W55" t="s">
        <v>723</v>
      </c>
      <c r="X55" t="s">
        <v>720</v>
      </c>
      <c r="Y55" t="s">
        <v>721</v>
      </c>
      <c r="Z55" t="s">
        <v>724</v>
      </c>
      <c r="AA55" t="s">
        <v>492</v>
      </c>
      <c r="AB55">
        <v>80903</v>
      </c>
      <c r="AC55" t="s">
        <v>52</v>
      </c>
      <c r="AD55">
        <v>38.834299999999999</v>
      </c>
      <c r="AE55">
        <v>-104.822</v>
      </c>
      <c r="AF55">
        <v>2677</v>
      </c>
      <c r="AG55" t="s">
        <v>37</v>
      </c>
      <c r="AI55" t="s">
        <v>44</v>
      </c>
      <c r="AK55" t="s">
        <v>725</v>
      </c>
      <c r="AL55">
        <v>1879</v>
      </c>
      <c r="AM55" t="s">
        <v>726</v>
      </c>
      <c r="AO55">
        <v>22500</v>
      </c>
    </row>
    <row r="56" spans="1:41" x14ac:dyDescent="0.25">
      <c r="A56">
        <v>2912</v>
      </c>
      <c r="B56" t="s">
        <v>37</v>
      </c>
      <c r="C56" t="s">
        <v>38</v>
      </c>
      <c r="D56" t="s">
        <v>39</v>
      </c>
      <c r="E56" t="s">
        <v>727</v>
      </c>
      <c r="F56" t="s">
        <v>728</v>
      </c>
      <c r="G56" t="s">
        <v>729</v>
      </c>
      <c r="H56" t="s">
        <v>37</v>
      </c>
      <c r="I56" t="s">
        <v>730</v>
      </c>
      <c r="J56" t="s">
        <v>731</v>
      </c>
      <c r="K56" t="s">
        <v>732</v>
      </c>
      <c r="L56" t="s">
        <v>733</v>
      </c>
      <c r="N56" t="s">
        <v>734</v>
      </c>
      <c r="O56" t="s">
        <v>735</v>
      </c>
      <c r="P56" t="s">
        <v>133</v>
      </c>
      <c r="Q56" t="s">
        <v>736</v>
      </c>
      <c r="S56" t="s">
        <v>96</v>
      </c>
      <c r="T56" t="s">
        <v>97</v>
      </c>
      <c r="U56" t="s">
        <v>737</v>
      </c>
      <c r="V56" t="s">
        <v>99</v>
      </c>
      <c r="W56" t="s">
        <v>738</v>
      </c>
      <c r="X56" t="s">
        <v>739</v>
      </c>
      <c r="Z56" t="s">
        <v>740</v>
      </c>
      <c r="AA56" t="s">
        <v>97</v>
      </c>
      <c r="AB56" t="s">
        <v>741</v>
      </c>
      <c r="AC56" t="s">
        <v>99</v>
      </c>
      <c r="AD56">
        <v>45.947099999999999</v>
      </c>
      <c r="AE56">
        <v>-66.640600000000006</v>
      </c>
      <c r="AF56">
        <v>2792</v>
      </c>
      <c r="AG56" t="s">
        <v>37</v>
      </c>
      <c r="AI56" t="s">
        <v>44</v>
      </c>
      <c r="AJ56" t="s">
        <v>208</v>
      </c>
      <c r="AK56" s="1" t="s">
        <v>742</v>
      </c>
      <c r="AL56">
        <v>1839</v>
      </c>
      <c r="AM56" t="s">
        <v>743</v>
      </c>
      <c r="AN56" t="s">
        <v>744</v>
      </c>
      <c r="AO56">
        <v>60000</v>
      </c>
    </row>
    <row r="57" spans="1:41" x14ac:dyDescent="0.25">
      <c r="A57">
        <v>2913</v>
      </c>
      <c r="B57" t="s">
        <v>37</v>
      </c>
      <c r="C57" t="s">
        <v>38</v>
      </c>
      <c r="D57" t="s">
        <v>39</v>
      </c>
      <c r="E57" t="s">
        <v>745</v>
      </c>
      <c r="F57" t="s">
        <v>746</v>
      </c>
      <c r="G57" t="s">
        <v>747</v>
      </c>
      <c r="H57" t="s">
        <v>62</v>
      </c>
      <c r="I57" t="s">
        <v>748</v>
      </c>
      <c r="K57" t="s">
        <v>749</v>
      </c>
      <c r="L57" t="s">
        <v>750</v>
      </c>
      <c r="O57" t="s">
        <v>751</v>
      </c>
      <c r="P57" t="s">
        <v>746</v>
      </c>
      <c r="Q57" t="s">
        <v>752</v>
      </c>
      <c r="S57" t="s">
        <v>753</v>
      </c>
      <c r="T57" t="s">
        <v>754</v>
      </c>
      <c r="U57" t="s">
        <v>755</v>
      </c>
      <c r="V57" t="s">
        <v>52</v>
      </c>
      <c r="W57" t="s">
        <v>746</v>
      </c>
      <c r="X57" t="s">
        <v>752</v>
      </c>
      <c r="Z57" t="s">
        <v>753</v>
      </c>
      <c r="AA57" t="s">
        <v>756</v>
      </c>
      <c r="AB57" t="s">
        <v>755</v>
      </c>
      <c r="AC57" t="s">
        <v>52</v>
      </c>
      <c r="AD57">
        <v>42.480136999999999</v>
      </c>
      <c r="AE57">
        <v>-76.451054999999997</v>
      </c>
      <c r="AF57">
        <v>18000</v>
      </c>
      <c r="AG57" t="s">
        <v>37</v>
      </c>
      <c r="AH57" t="s">
        <v>757</v>
      </c>
      <c r="AI57" t="s">
        <v>70</v>
      </c>
      <c r="AJ57" t="s">
        <v>85</v>
      </c>
      <c r="AK57" t="s">
        <v>758</v>
      </c>
    </row>
    <row r="58" spans="1:41" x14ac:dyDescent="0.25">
      <c r="A58">
        <v>2914</v>
      </c>
      <c r="B58" t="s">
        <v>37</v>
      </c>
      <c r="C58" t="s">
        <v>38</v>
      </c>
      <c r="D58" t="s">
        <v>39</v>
      </c>
      <c r="E58" t="s">
        <v>759</v>
      </c>
      <c r="F58" t="s">
        <v>760</v>
      </c>
      <c r="G58" t="s">
        <v>761</v>
      </c>
      <c r="H58" t="s">
        <v>37</v>
      </c>
      <c r="I58" t="s">
        <v>762</v>
      </c>
      <c r="J58" t="s">
        <v>763</v>
      </c>
      <c r="K58" t="s">
        <v>764</v>
      </c>
      <c r="N58" t="s">
        <v>765</v>
      </c>
      <c r="O58" t="s">
        <v>766</v>
      </c>
      <c r="P58" t="s">
        <v>767</v>
      </c>
      <c r="Q58" t="s">
        <v>768</v>
      </c>
      <c r="S58" t="s">
        <v>769</v>
      </c>
      <c r="U58">
        <v>8028</v>
      </c>
      <c r="V58" t="s">
        <v>770</v>
      </c>
      <c r="W58" t="s">
        <v>771</v>
      </c>
      <c r="X58" t="s">
        <v>772</v>
      </c>
      <c r="Z58" t="s">
        <v>773</v>
      </c>
      <c r="AB58">
        <v>8028</v>
      </c>
      <c r="AC58" t="s">
        <v>770</v>
      </c>
      <c r="AD58">
        <v>41.381700000000002</v>
      </c>
      <c r="AE58">
        <v>2.11558</v>
      </c>
      <c r="AF58">
        <v>2590</v>
      </c>
      <c r="AG58" t="s">
        <v>37</v>
      </c>
      <c r="AI58" t="s">
        <v>44</v>
      </c>
      <c r="AK58" t="s">
        <v>774</v>
      </c>
      <c r="AL58">
        <v>2001</v>
      </c>
      <c r="AM58" t="s">
        <v>775</v>
      </c>
      <c r="AO58">
        <v>400000</v>
      </c>
    </row>
    <row r="59" spans="1:41" x14ac:dyDescent="0.25">
      <c r="A59">
        <v>2915</v>
      </c>
      <c r="B59" t="s">
        <v>37</v>
      </c>
      <c r="C59" t="s">
        <v>38</v>
      </c>
      <c r="D59" t="s">
        <v>617</v>
      </c>
      <c r="E59" t="s">
        <v>776</v>
      </c>
      <c r="F59" t="s">
        <v>777</v>
      </c>
      <c r="G59" t="s">
        <v>778</v>
      </c>
      <c r="H59" t="s">
        <v>62</v>
      </c>
      <c r="I59" t="s">
        <v>779</v>
      </c>
      <c r="K59" t="s">
        <v>780</v>
      </c>
      <c r="O59" t="s">
        <v>781</v>
      </c>
      <c r="P59" t="s">
        <v>782</v>
      </c>
      <c r="Q59" t="s">
        <v>783</v>
      </c>
      <c r="R59" t="s">
        <v>784</v>
      </c>
      <c r="S59" t="s">
        <v>158</v>
      </c>
      <c r="T59" t="s">
        <v>785</v>
      </c>
      <c r="U59" t="s">
        <v>786</v>
      </c>
      <c r="V59" t="s">
        <v>160</v>
      </c>
      <c r="W59" t="s">
        <v>782</v>
      </c>
      <c r="X59" t="s">
        <v>783</v>
      </c>
      <c r="Y59" t="s">
        <v>784</v>
      </c>
      <c r="Z59" t="s">
        <v>158</v>
      </c>
      <c r="AA59" t="s">
        <v>785</v>
      </c>
      <c r="AB59" t="s">
        <v>786</v>
      </c>
      <c r="AC59" t="s">
        <v>160</v>
      </c>
      <c r="AF59">
        <v>2722</v>
      </c>
      <c r="AG59" t="s">
        <v>37</v>
      </c>
      <c r="AK59" t="s">
        <v>787</v>
      </c>
    </row>
    <row r="60" spans="1:41" x14ac:dyDescent="0.25">
      <c r="A60">
        <v>2916</v>
      </c>
      <c r="B60" t="s">
        <v>37</v>
      </c>
      <c r="C60" t="s">
        <v>38</v>
      </c>
      <c r="D60" t="s">
        <v>788</v>
      </c>
      <c r="E60" t="s">
        <v>789</v>
      </c>
      <c r="F60" t="s">
        <v>790</v>
      </c>
      <c r="G60" t="s">
        <v>791</v>
      </c>
      <c r="H60" t="s">
        <v>37</v>
      </c>
      <c r="I60" t="s">
        <v>792</v>
      </c>
      <c r="J60" t="s">
        <v>44</v>
      </c>
      <c r="N60" t="s">
        <v>793</v>
      </c>
      <c r="O60" t="s">
        <v>794</v>
      </c>
      <c r="P60" t="s">
        <v>719</v>
      </c>
      <c r="Q60" t="s">
        <v>795</v>
      </c>
      <c r="R60" t="s">
        <v>796</v>
      </c>
      <c r="S60" t="s">
        <v>797</v>
      </c>
      <c r="T60" t="s">
        <v>798</v>
      </c>
      <c r="U60" t="s">
        <v>799</v>
      </c>
      <c r="V60" t="s">
        <v>52</v>
      </c>
      <c r="W60" t="s">
        <v>800</v>
      </c>
      <c r="X60" t="s">
        <v>796</v>
      </c>
      <c r="Z60" t="s">
        <v>801</v>
      </c>
      <c r="AA60" t="s">
        <v>798</v>
      </c>
      <c r="AB60">
        <v>45414</v>
      </c>
      <c r="AC60" t="s">
        <v>52</v>
      </c>
      <c r="AD60">
        <v>39.788200000000003</v>
      </c>
      <c r="AE60">
        <v>-84.202200000000005</v>
      </c>
      <c r="AF60">
        <v>12063</v>
      </c>
      <c r="AG60" t="s">
        <v>37</v>
      </c>
      <c r="AI60" t="s">
        <v>84</v>
      </c>
      <c r="AJ60" t="s">
        <v>208</v>
      </c>
      <c r="AL60">
        <v>1893</v>
      </c>
      <c r="AM60" t="s">
        <v>802</v>
      </c>
      <c r="AN60" t="s">
        <v>803</v>
      </c>
      <c r="AO60">
        <v>8500</v>
      </c>
    </row>
    <row r="61" spans="1:41" x14ac:dyDescent="0.25">
      <c r="A61">
        <v>2917</v>
      </c>
      <c r="B61" t="s">
        <v>37</v>
      </c>
      <c r="C61" t="s">
        <v>38</v>
      </c>
      <c r="D61" t="s">
        <v>617</v>
      </c>
      <c r="E61" t="s">
        <v>804</v>
      </c>
      <c r="F61" t="s">
        <v>805</v>
      </c>
      <c r="G61" t="s">
        <v>806</v>
      </c>
      <c r="H61" t="s">
        <v>62</v>
      </c>
      <c r="I61" t="s">
        <v>807</v>
      </c>
      <c r="K61" t="s">
        <v>808</v>
      </c>
      <c r="O61" t="s">
        <v>809</v>
      </c>
      <c r="P61" t="s">
        <v>810</v>
      </c>
      <c r="Q61" t="s">
        <v>811</v>
      </c>
      <c r="R61" t="s">
        <v>812</v>
      </c>
      <c r="S61" t="s">
        <v>812</v>
      </c>
      <c r="T61" t="s">
        <v>813</v>
      </c>
      <c r="U61">
        <v>444602</v>
      </c>
      <c r="V61" t="s">
        <v>147</v>
      </c>
      <c r="W61" t="s">
        <v>810</v>
      </c>
      <c r="X61" t="s">
        <v>811</v>
      </c>
      <c r="Y61" t="s">
        <v>812</v>
      </c>
      <c r="Z61" t="s">
        <v>812</v>
      </c>
      <c r="AA61" t="s">
        <v>813</v>
      </c>
      <c r="AB61">
        <v>444602</v>
      </c>
      <c r="AC61" t="s">
        <v>147</v>
      </c>
      <c r="AF61">
        <v>2831</v>
      </c>
      <c r="AG61" t="s">
        <v>37</v>
      </c>
      <c r="AI61" t="s">
        <v>70</v>
      </c>
      <c r="AK61" t="s">
        <v>814</v>
      </c>
    </row>
    <row r="62" spans="1:41" x14ac:dyDescent="0.25">
      <c r="A62">
        <v>2918</v>
      </c>
      <c r="B62" t="s">
        <v>37</v>
      </c>
      <c r="C62" t="s">
        <v>38</v>
      </c>
      <c r="D62" t="s">
        <v>39</v>
      </c>
      <c r="E62" t="s">
        <v>815</v>
      </c>
      <c r="F62" t="s">
        <v>816</v>
      </c>
      <c r="G62" t="s">
        <v>817</v>
      </c>
      <c r="H62" t="s">
        <v>37</v>
      </c>
      <c r="I62" t="s">
        <v>818</v>
      </c>
      <c r="J62" t="s">
        <v>44</v>
      </c>
      <c r="K62" t="s">
        <v>819</v>
      </c>
      <c r="N62" t="s">
        <v>820</v>
      </c>
      <c r="O62" t="s">
        <v>821</v>
      </c>
      <c r="P62" t="s">
        <v>822</v>
      </c>
      <c r="Q62" t="s">
        <v>823</v>
      </c>
      <c r="R62" t="s">
        <v>824</v>
      </c>
      <c r="S62" t="s">
        <v>825</v>
      </c>
      <c r="T62" t="s">
        <v>826</v>
      </c>
      <c r="U62" t="s">
        <v>827</v>
      </c>
      <c r="V62" t="s">
        <v>828</v>
      </c>
      <c r="W62" t="s">
        <v>829</v>
      </c>
      <c r="Y62" t="s">
        <v>824</v>
      </c>
      <c r="Z62" t="s">
        <v>830</v>
      </c>
      <c r="AC62" t="s">
        <v>828</v>
      </c>
      <c r="AD62">
        <v>59.366500000000002</v>
      </c>
      <c r="AE62">
        <v>18.0563</v>
      </c>
      <c r="AF62">
        <v>2632</v>
      </c>
      <c r="AG62" t="s">
        <v>37</v>
      </c>
      <c r="AH62" t="s">
        <v>831</v>
      </c>
      <c r="AI62" t="s">
        <v>44</v>
      </c>
      <c r="AJ62" t="s">
        <v>261</v>
      </c>
      <c r="AK62" t="s">
        <v>832</v>
      </c>
      <c r="AL62">
        <v>1739</v>
      </c>
      <c r="AM62" t="s">
        <v>833</v>
      </c>
      <c r="AO62">
        <v>4570000</v>
      </c>
    </row>
    <row r="63" spans="1:41" x14ac:dyDescent="0.25">
      <c r="A63">
        <v>2919</v>
      </c>
      <c r="B63" t="s">
        <v>37</v>
      </c>
      <c r="C63" t="s">
        <v>38</v>
      </c>
      <c r="D63" t="s">
        <v>617</v>
      </c>
      <c r="E63" t="s">
        <v>834</v>
      </c>
      <c r="F63" t="s">
        <v>835</v>
      </c>
      <c r="G63" t="s">
        <v>836</v>
      </c>
      <c r="H63" t="s">
        <v>62</v>
      </c>
      <c r="I63" t="s">
        <v>837</v>
      </c>
      <c r="O63" t="s">
        <v>838</v>
      </c>
      <c r="P63" t="s">
        <v>839</v>
      </c>
      <c r="S63" t="s">
        <v>840</v>
      </c>
      <c r="T63" t="s">
        <v>841</v>
      </c>
      <c r="U63">
        <v>28516</v>
      </c>
      <c r="V63" t="s">
        <v>52</v>
      </c>
      <c r="W63" t="s">
        <v>839</v>
      </c>
      <c r="Z63" t="s">
        <v>840</v>
      </c>
      <c r="AA63" t="s">
        <v>841</v>
      </c>
      <c r="AB63">
        <v>28516</v>
      </c>
      <c r="AC63" t="s">
        <v>52</v>
      </c>
      <c r="AF63">
        <v>2843</v>
      </c>
      <c r="AG63" t="s">
        <v>37</v>
      </c>
      <c r="AI63" t="s">
        <v>70</v>
      </c>
      <c r="AJ63" t="s">
        <v>842</v>
      </c>
    </row>
    <row r="64" spans="1:41" x14ac:dyDescent="0.25">
      <c r="A64">
        <v>2920</v>
      </c>
      <c r="B64" t="s">
        <v>37</v>
      </c>
      <c r="C64" t="s">
        <v>38</v>
      </c>
      <c r="D64" t="s">
        <v>39</v>
      </c>
      <c r="E64" t="s">
        <v>843</v>
      </c>
      <c r="F64" t="s">
        <v>844</v>
      </c>
      <c r="G64" t="s">
        <v>845</v>
      </c>
      <c r="H64" t="s">
        <v>37</v>
      </c>
      <c r="I64" t="s">
        <v>846</v>
      </c>
      <c r="J64" t="s">
        <v>847</v>
      </c>
      <c r="K64" t="s">
        <v>848</v>
      </c>
      <c r="O64" t="s">
        <v>849</v>
      </c>
      <c r="P64" t="s">
        <v>850</v>
      </c>
      <c r="Q64" t="s">
        <v>851</v>
      </c>
      <c r="R64" t="s">
        <v>851</v>
      </c>
      <c r="S64" t="s">
        <v>852</v>
      </c>
      <c r="T64" t="s">
        <v>853</v>
      </c>
      <c r="U64" t="s">
        <v>854</v>
      </c>
      <c r="V64" t="s">
        <v>99</v>
      </c>
      <c r="W64" t="s">
        <v>855</v>
      </c>
      <c r="X64" t="s">
        <v>856</v>
      </c>
      <c r="Y64" t="s">
        <v>857</v>
      </c>
      <c r="Z64" t="s">
        <v>858</v>
      </c>
      <c r="AA64" t="s">
        <v>853</v>
      </c>
      <c r="AB64" t="s">
        <v>854</v>
      </c>
      <c r="AC64" t="s">
        <v>99</v>
      </c>
      <c r="AD64">
        <v>45.0871</v>
      </c>
      <c r="AE64">
        <v>-64.367500000000007</v>
      </c>
      <c r="AF64">
        <v>2716</v>
      </c>
      <c r="AG64" t="s">
        <v>37</v>
      </c>
      <c r="AI64" t="s">
        <v>44</v>
      </c>
      <c r="AK64" t="s">
        <v>859</v>
      </c>
      <c r="AL64">
        <v>1910</v>
      </c>
      <c r="AM64" t="s">
        <v>860</v>
      </c>
      <c r="AO64">
        <v>200000</v>
      </c>
    </row>
    <row r="65" spans="1:41" x14ac:dyDescent="0.25">
      <c r="A65">
        <v>2921</v>
      </c>
      <c r="B65" t="s">
        <v>37</v>
      </c>
      <c r="C65" t="s">
        <v>38</v>
      </c>
      <c r="D65" t="s">
        <v>617</v>
      </c>
      <c r="E65" t="s">
        <v>861</v>
      </c>
      <c r="F65" t="s">
        <v>862</v>
      </c>
      <c r="G65" t="s">
        <v>863</v>
      </c>
      <c r="H65" t="s">
        <v>62</v>
      </c>
      <c r="I65" t="s">
        <v>864</v>
      </c>
      <c r="K65" t="s">
        <v>865</v>
      </c>
      <c r="O65" t="s">
        <v>866</v>
      </c>
      <c r="P65" t="s">
        <v>867</v>
      </c>
      <c r="Q65" t="s">
        <v>868</v>
      </c>
      <c r="S65" t="s">
        <v>869</v>
      </c>
      <c r="T65" t="s">
        <v>870</v>
      </c>
      <c r="U65">
        <v>47374</v>
      </c>
      <c r="V65" t="s">
        <v>52</v>
      </c>
      <c r="W65" t="s">
        <v>867</v>
      </c>
      <c r="X65" t="s">
        <v>868</v>
      </c>
      <c r="Z65" t="s">
        <v>869</v>
      </c>
      <c r="AA65" t="s">
        <v>870</v>
      </c>
      <c r="AB65">
        <v>47374</v>
      </c>
      <c r="AC65" t="s">
        <v>52</v>
      </c>
      <c r="AF65">
        <v>2570</v>
      </c>
      <c r="AG65" t="s">
        <v>37</v>
      </c>
      <c r="AI65" t="s">
        <v>84</v>
      </c>
      <c r="AJ65" t="s">
        <v>331</v>
      </c>
    </row>
    <row r="66" spans="1:41" x14ac:dyDescent="0.25">
      <c r="A66">
        <v>2922</v>
      </c>
      <c r="B66" t="s">
        <v>37</v>
      </c>
      <c r="C66" t="s">
        <v>38</v>
      </c>
      <c r="D66" t="s">
        <v>39</v>
      </c>
      <c r="E66" t="s">
        <v>871</v>
      </c>
      <c r="F66" t="s">
        <v>872</v>
      </c>
      <c r="G66" t="s">
        <v>873</v>
      </c>
      <c r="H66" t="s">
        <v>37</v>
      </c>
      <c r="I66" t="s">
        <v>874</v>
      </c>
      <c r="J66" t="s">
        <v>875</v>
      </c>
      <c r="K66" t="s">
        <v>876</v>
      </c>
      <c r="N66" t="s">
        <v>877</v>
      </c>
      <c r="O66" t="s">
        <v>878</v>
      </c>
      <c r="P66" t="s">
        <v>879</v>
      </c>
      <c r="Q66" t="s">
        <v>880</v>
      </c>
      <c r="R66" t="s">
        <v>881</v>
      </c>
      <c r="S66" t="s">
        <v>882</v>
      </c>
      <c r="T66" t="s">
        <v>883</v>
      </c>
      <c r="U66">
        <v>77014</v>
      </c>
      <c r="V66" t="s">
        <v>884</v>
      </c>
      <c r="W66" t="s">
        <v>885</v>
      </c>
      <c r="X66" t="s">
        <v>886</v>
      </c>
      <c r="Y66" t="s">
        <v>887</v>
      </c>
      <c r="Z66" t="s">
        <v>888</v>
      </c>
      <c r="AA66" t="s">
        <v>883</v>
      </c>
      <c r="AB66">
        <v>77000</v>
      </c>
      <c r="AC66" t="s">
        <v>884</v>
      </c>
      <c r="AD66">
        <v>18.545000000000002</v>
      </c>
      <c r="AE66">
        <v>-88.264200000000002</v>
      </c>
      <c r="AF66">
        <v>2788</v>
      </c>
      <c r="AG66" t="s">
        <v>37</v>
      </c>
      <c r="AI66" t="s">
        <v>44</v>
      </c>
      <c r="AJ66" t="s">
        <v>261</v>
      </c>
      <c r="AK66" t="s">
        <v>889</v>
      </c>
      <c r="AL66">
        <v>1985</v>
      </c>
      <c r="AM66" t="s">
        <v>890</v>
      </c>
      <c r="AO66">
        <v>25000</v>
      </c>
    </row>
    <row r="67" spans="1:41" x14ac:dyDescent="0.25">
      <c r="A67">
        <v>2923</v>
      </c>
      <c r="B67" t="s">
        <v>37</v>
      </c>
      <c r="C67" t="s">
        <v>38</v>
      </c>
      <c r="D67" t="s">
        <v>891</v>
      </c>
      <c r="E67" t="s">
        <v>892</v>
      </c>
      <c r="F67" t="s">
        <v>893</v>
      </c>
      <c r="G67" t="s">
        <v>894</v>
      </c>
      <c r="H67" t="s">
        <v>62</v>
      </c>
      <c r="I67" t="s">
        <v>895</v>
      </c>
      <c r="K67" t="s">
        <v>896</v>
      </c>
      <c r="O67" t="s">
        <v>897</v>
      </c>
      <c r="P67" t="s">
        <v>898</v>
      </c>
      <c r="S67" t="s">
        <v>899</v>
      </c>
      <c r="T67" t="s">
        <v>826</v>
      </c>
      <c r="U67">
        <v>51014</v>
      </c>
      <c r="V67" t="s">
        <v>900</v>
      </c>
      <c r="W67" t="s">
        <v>898</v>
      </c>
      <c r="Z67" t="s">
        <v>899</v>
      </c>
      <c r="AA67" t="s">
        <v>826</v>
      </c>
      <c r="AB67">
        <v>51014</v>
      </c>
      <c r="AC67" t="s">
        <v>900</v>
      </c>
      <c r="AF67">
        <v>2714</v>
      </c>
      <c r="AG67" t="s">
        <v>37</v>
      </c>
      <c r="AI67" t="s">
        <v>70</v>
      </c>
    </row>
    <row r="68" spans="1:41" x14ac:dyDescent="0.25">
      <c r="A68">
        <v>2924</v>
      </c>
      <c r="B68" t="s">
        <v>37</v>
      </c>
      <c r="C68" t="s">
        <v>38</v>
      </c>
      <c r="D68" t="s">
        <v>891</v>
      </c>
      <c r="E68" t="s">
        <v>901</v>
      </c>
      <c r="F68" t="s">
        <v>902</v>
      </c>
      <c r="G68" t="s">
        <v>903</v>
      </c>
      <c r="H68" t="s">
        <v>62</v>
      </c>
      <c r="I68" t="s">
        <v>904</v>
      </c>
      <c r="K68" t="s">
        <v>905</v>
      </c>
      <c r="O68" t="s">
        <v>906</v>
      </c>
      <c r="W68" t="s">
        <v>907</v>
      </c>
      <c r="Z68" t="s">
        <v>908</v>
      </c>
      <c r="AA68" t="s">
        <v>909</v>
      </c>
      <c r="AB68" t="s">
        <v>910</v>
      </c>
      <c r="AC68" t="s">
        <v>520</v>
      </c>
      <c r="AF68">
        <v>2583</v>
      </c>
      <c r="AG68" t="s">
        <v>37</v>
      </c>
    </row>
    <row r="69" spans="1:41" x14ac:dyDescent="0.25">
      <c r="A69">
        <v>2925</v>
      </c>
      <c r="B69" t="s">
        <v>37</v>
      </c>
      <c r="C69" t="s">
        <v>38</v>
      </c>
      <c r="D69" t="s">
        <v>891</v>
      </c>
      <c r="E69" t="s">
        <v>911</v>
      </c>
      <c r="F69" t="s">
        <v>912</v>
      </c>
      <c r="G69" t="s">
        <v>913</v>
      </c>
      <c r="H69" t="s">
        <v>62</v>
      </c>
      <c r="I69" t="s">
        <v>914</v>
      </c>
      <c r="O69" t="s">
        <v>915</v>
      </c>
      <c r="P69" t="s">
        <v>916</v>
      </c>
      <c r="S69" t="s">
        <v>917</v>
      </c>
      <c r="T69" t="s">
        <v>917</v>
      </c>
      <c r="U69">
        <v>11400</v>
      </c>
      <c r="V69" t="s">
        <v>918</v>
      </c>
      <c r="W69" t="s">
        <v>916</v>
      </c>
      <c r="Z69" t="s">
        <v>917</v>
      </c>
      <c r="AA69" t="s">
        <v>917</v>
      </c>
      <c r="AB69">
        <v>11400</v>
      </c>
      <c r="AC69" t="s">
        <v>918</v>
      </c>
      <c r="AF69">
        <v>2546</v>
      </c>
      <c r="AG69" t="s">
        <v>37</v>
      </c>
      <c r="AI69" t="s">
        <v>70</v>
      </c>
    </row>
    <row r="70" spans="1:41" x14ac:dyDescent="0.25">
      <c r="A70">
        <v>2926</v>
      </c>
      <c r="B70" t="s">
        <v>37</v>
      </c>
      <c r="C70" t="s">
        <v>38</v>
      </c>
      <c r="D70" t="s">
        <v>891</v>
      </c>
      <c r="E70" t="s">
        <v>919</v>
      </c>
      <c r="F70" t="s">
        <v>920</v>
      </c>
      <c r="G70" t="s">
        <v>921</v>
      </c>
      <c r="H70" t="s">
        <v>62</v>
      </c>
      <c r="I70" t="s">
        <v>922</v>
      </c>
      <c r="K70" t="s">
        <v>923</v>
      </c>
      <c r="N70" t="s">
        <v>924</v>
      </c>
      <c r="O70" t="s">
        <v>925</v>
      </c>
      <c r="P70" t="s">
        <v>926</v>
      </c>
      <c r="S70" t="s">
        <v>927</v>
      </c>
      <c r="T70" t="s">
        <v>928</v>
      </c>
      <c r="U70" t="s">
        <v>929</v>
      </c>
      <c r="V70" t="s">
        <v>52</v>
      </c>
      <c r="W70" t="s">
        <v>926</v>
      </c>
      <c r="Z70" t="s">
        <v>927</v>
      </c>
      <c r="AA70" t="s">
        <v>928</v>
      </c>
      <c r="AB70" t="s">
        <v>929</v>
      </c>
      <c r="AC70" t="s">
        <v>52</v>
      </c>
      <c r="AF70">
        <v>2576</v>
      </c>
      <c r="AG70" t="s">
        <v>37</v>
      </c>
      <c r="AI70" t="s">
        <v>84</v>
      </c>
      <c r="AJ70" t="s">
        <v>331</v>
      </c>
      <c r="AK70" t="s">
        <v>930</v>
      </c>
    </row>
    <row r="71" spans="1:41" x14ac:dyDescent="0.25">
      <c r="A71">
        <v>2927</v>
      </c>
      <c r="B71" t="s">
        <v>37</v>
      </c>
      <c r="C71" t="s">
        <v>38</v>
      </c>
      <c r="D71" t="s">
        <v>39</v>
      </c>
      <c r="E71" t="s">
        <v>931</v>
      </c>
      <c r="F71" t="s">
        <v>932</v>
      </c>
      <c r="G71" t="s">
        <v>933</v>
      </c>
      <c r="H71" t="s">
        <v>37</v>
      </c>
      <c r="I71" t="s">
        <v>934</v>
      </c>
      <c r="J71" t="s">
        <v>44</v>
      </c>
      <c r="K71" t="s">
        <v>935</v>
      </c>
      <c r="N71" t="s">
        <v>936</v>
      </c>
      <c r="O71" t="s">
        <v>937</v>
      </c>
      <c r="P71" t="s">
        <v>48</v>
      </c>
      <c r="Q71" t="s">
        <v>938</v>
      </c>
      <c r="S71" t="s">
        <v>927</v>
      </c>
      <c r="T71" t="s">
        <v>928</v>
      </c>
      <c r="U71" t="s">
        <v>929</v>
      </c>
      <c r="V71" t="s">
        <v>52</v>
      </c>
      <c r="W71" t="s">
        <v>939</v>
      </c>
      <c r="X71" t="s">
        <v>938</v>
      </c>
      <c r="Z71" t="s">
        <v>940</v>
      </c>
      <c r="AA71" t="s">
        <v>928</v>
      </c>
      <c r="AB71" t="s">
        <v>929</v>
      </c>
      <c r="AC71" t="s">
        <v>52</v>
      </c>
      <c r="AD71">
        <v>41.865000000000002</v>
      </c>
      <c r="AE71">
        <v>-87.618499999999997</v>
      </c>
      <c r="AF71">
        <v>2678</v>
      </c>
      <c r="AG71" t="s">
        <v>37</v>
      </c>
      <c r="AH71" t="s">
        <v>941</v>
      </c>
      <c r="AI71" t="s">
        <v>44</v>
      </c>
      <c r="AK71" t="s">
        <v>942</v>
      </c>
      <c r="AL71">
        <v>1893</v>
      </c>
      <c r="AM71" t="s">
        <v>943</v>
      </c>
      <c r="AO71">
        <v>2700000</v>
      </c>
    </row>
    <row r="72" spans="1:41" x14ac:dyDescent="0.25">
      <c r="A72">
        <v>2928</v>
      </c>
      <c r="B72" t="s">
        <v>37</v>
      </c>
      <c r="C72" t="s">
        <v>38</v>
      </c>
      <c r="D72" t="s">
        <v>891</v>
      </c>
      <c r="E72" t="s">
        <v>944</v>
      </c>
      <c r="F72" t="s">
        <v>945</v>
      </c>
      <c r="G72" t="s">
        <v>946</v>
      </c>
      <c r="H72" t="s">
        <v>62</v>
      </c>
      <c r="I72" t="s">
        <v>947</v>
      </c>
      <c r="K72" t="s">
        <v>948</v>
      </c>
      <c r="O72" t="s">
        <v>949</v>
      </c>
      <c r="P72" t="s">
        <v>945</v>
      </c>
      <c r="Q72" t="s">
        <v>950</v>
      </c>
      <c r="R72" t="s">
        <v>951</v>
      </c>
      <c r="S72" t="s">
        <v>952</v>
      </c>
      <c r="T72" t="s">
        <v>953</v>
      </c>
      <c r="U72" t="s">
        <v>954</v>
      </c>
      <c r="V72" t="s">
        <v>52</v>
      </c>
      <c r="W72" t="s">
        <v>945</v>
      </c>
      <c r="X72" t="s">
        <v>950</v>
      </c>
      <c r="Y72" t="s">
        <v>951</v>
      </c>
      <c r="Z72" t="s">
        <v>952</v>
      </c>
      <c r="AA72" t="s">
        <v>953</v>
      </c>
      <c r="AB72" t="s">
        <v>954</v>
      </c>
      <c r="AC72" t="s">
        <v>52</v>
      </c>
      <c r="AF72">
        <v>2746</v>
      </c>
      <c r="AG72" t="s">
        <v>37</v>
      </c>
      <c r="AI72" t="s">
        <v>84</v>
      </c>
      <c r="AK72" t="s">
        <v>955</v>
      </c>
    </row>
    <row r="73" spans="1:41" x14ac:dyDescent="0.25">
      <c r="A73">
        <v>2929</v>
      </c>
      <c r="B73" t="s">
        <v>37</v>
      </c>
      <c r="C73" t="s">
        <v>38</v>
      </c>
      <c r="D73" t="s">
        <v>891</v>
      </c>
      <c r="E73" t="s">
        <v>956</v>
      </c>
      <c r="F73" t="s">
        <v>957</v>
      </c>
      <c r="G73" t="s">
        <v>958</v>
      </c>
      <c r="H73" t="s">
        <v>62</v>
      </c>
      <c r="I73" t="s">
        <v>959</v>
      </c>
      <c r="K73" t="s">
        <v>960</v>
      </c>
      <c r="N73" t="s">
        <v>961</v>
      </c>
      <c r="O73" t="s">
        <v>962</v>
      </c>
      <c r="P73" t="s">
        <v>945</v>
      </c>
      <c r="Q73" t="s">
        <v>950</v>
      </c>
      <c r="R73" t="s">
        <v>951</v>
      </c>
      <c r="S73" t="s">
        <v>952</v>
      </c>
      <c r="T73" t="s">
        <v>953</v>
      </c>
      <c r="U73" t="s">
        <v>954</v>
      </c>
      <c r="V73" t="s">
        <v>52</v>
      </c>
      <c r="W73" t="s">
        <v>945</v>
      </c>
      <c r="X73" t="s">
        <v>950</v>
      </c>
      <c r="Y73" t="s">
        <v>951</v>
      </c>
      <c r="Z73" t="s">
        <v>952</v>
      </c>
      <c r="AA73" t="s">
        <v>953</v>
      </c>
      <c r="AB73" t="s">
        <v>954</v>
      </c>
      <c r="AC73" t="s">
        <v>52</v>
      </c>
      <c r="AF73">
        <v>2745</v>
      </c>
      <c r="AG73" t="s">
        <v>37</v>
      </c>
      <c r="AI73" t="s">
        <v>84</v>
      </c>
      <c r="AK73" t="s">
        <v>963</v>
      </c>
    </row>
    <row r="74" spans="1:41" x14ac:dyDescent="0.25">
      <c r="A74">
        <v>2930</v>
      </c>
      <c r="B74" t="s">
        <v>37</v>
      </c>
      <c r="C74" t="s">
        <v>38</v>
      </c>
      <c r="D74" t="s">
        <v>39</v>
      </c>
      <c r="E74" t="s">
        <v>964</v>
      </c>
      <c r="F74" t="s">
        <v>965</v>
      </c>
      <c r="G74" t="s">
        <v>966</v>
      </c>
      <c r="H74" t="s">
        <v>37</v>
      </c>
      <c r="I74" t="s">
        <v>967</v>
      </c>
      <c r="J74" t="s">
        <v>968</v>
      </c>
      <c r="K74" t="s">
        <v>969</v>
      </c>
      <c r="N74" t="s">
        <v>970</v>
      </c>
      <c r="O74" t="s">
        <v>971</v>
      </c>
      <c r="P74" t="s">
        <v>972</v>
      </c>
      <c r="Q74" t="s">
        <v>973</v>
      </c>
      <c r="S74" t="s">
        <v>952</v>
      </c>
      <c r="T74" t="s">
        <v>974</v>
      </c>
      <c r="U74" t="s">
        <v>975</v>
      </c>
      <c r="V74" t="s">
        <v>52</v>
      </c>
      <c r="W74" t="s">
        <v>976</v>
      </c>
      <c r="X74" t="s">
        <v>973</v>
      </c>
      <c r="Z74" t="s">
        <v>977</v>
      </c>
      <c r="AA74" t="s">
        <v>974</v>
      </c>
      <c r="AB74" t="s">
        <v>975</v>
      </c>
      <c r="AC74" t="s">
        <v>52</v>
      </c>
      <c r="AD74">
        <v>29.643699999999999</v>
      </c>
      <c r="AE74">
        <v>-82.341099999999997</v>
      </c>
      <c r="AF74">
        <v>2747</v>
      </c>
      <c r="AG74" t="s">
        <v>37</v>
      </c>
      <c r="AH74" t="s">
        <v>978</v>
      </c>
      <c r="AI74" t="s">
        <v>44</v>
      </c>
      <c r="AK74" t="s">
        <v>979</v>
      </c>
      <c r="AL74">
        <v>1892</v>
      </c>
      <c r="AM74" t="s">
        <v>980</v>
      </c>
      <c r="AO74">
        <v>470000</v>
      </c>
    </row>
    <row r="75" spans="1:41" x14ac:dyDescent="0.25">
      <c r="A75">
        <v>2931</v>
      </c>
      <c r="B75" t="s">
        <v>37</v>
      </c>
      <c r="C75" t="s">
        <v>38</v>
      </c>
      <c r="D75" t="s">
        <v>891</v>
      </c>
      <c r="E75" t="s">
        <v>981</v>
      </c>
      <c r="F75" t="s">
        <v>982</v>
      </c>
      <c r="G75" t="s">
        <v>983</v>
      </c>
      <c r="H75" t="s">
        <v>62</v>
      </c>
      <c r="I75" t="s">
        <v>984</v>
      </c>
      <c r="K75" t="s">
        <v>985</v>
      </c>
      <c r="O75" t="s">
        <v>986</v>
      </c>
      <c r="P75" t="s">
        <v>987</v>
      </c>
      <c r="S75" t="s">
        <v>952</v>
      </c>
      <c r="T75" t="s">
        <v>974</v>
      </c>
      <c r="U75" t="s">
        <v>988</v>
      </c>
      <c r="V75" t="s">
        <v>52</v>
      </c>
      <c r="W75" t="s">
        <v>989</v>
      </c>
      <c r="Z75" t="s">
        <v>952</v>
      </c>
      <c r="AA75" t="s">
        <v>974</v>
      </c>
      <c r="AB75" t="s">
        <v>990</v>
      </c>
      <c r="AC75" t="s">
        <v>52</v>
      </c>
      <c r="AF75">
        <v>2516</v>
      </c>
      <c r="AG75" t="s">
        <v>37</v>
      </c>
      <c r="AI75" t="s">
        <v>84</v>
      </c>
      <c r="AK75" t="s">
        <v>991</v>
      </c>
    </row>
    <row r="76" spans="1:41" x14ac:dyDescent="0.25">
      <c r="A76">
        <v>2932</v>
      </c>
      <c r="B76" t="s">
        <v>37</v>
      </c>
      <c r="C76" t="s">
        <v>38</v>
      </c>
      <c r="D76" t="s">
        <v>891</v>
      </c>
      <c r="E76" t="s">
        <v>992</v>
      </c>
      <c r="F76" t="s">
        <v>993</v>
      </c>
      <c r="G76" t="s">
        <v>994</v>
      </c>
      <c r="H76" t="s">
        <v>62</v>
      </c>
      <c r="I76" t="s">
        <v>995</v>
      </c>
      <c r="K76" t="s">
        <v>996</v>
      </c>
      <c r="L76" t="s">
        <v>997</v>
      </c>
      <c r="O76" t="s">
        <v>998</v>
      </c>
      <c r="P76" t="s">
        <v>999</v>
      </c>
      <c r="Q76" t="s">
        <v>1000</v>
      </c>
      <c r="S76" t="s">
        <v>1001</v>
      </c>
      <c r="T76" t="s">
        <v>51</v>
      </c>
      <c r="U76">
        <v>16802</v>
      </c>
      <c r="V76" t="s">
        <v>52</v>
      </c>
      <c r="W76" t="s">
        <v>1002</v>
      </c>
      <c r="X76" t="s">
        <v>1000</v>
      </c>
      <c r="Z76" t="s">
        <v>1001</v>
      </c>
      <c r="AA76" t="s">
        <v>51</v>
      </c>
      <c r="AB76">
        <v>16802</v>
      </c>
      <c r="AC76" t="s">
        <v>52</v>
      </c>
      <c r="AF76">
        <v>2561</v>
      </c>
      <c r="AG76" t="s">
        <v>37</v>
      </c>
      <c r="AI76" t="s">
        <v>84</v>
      </c>
      <c r="AJ76" t="s">
        <v>331</v>
      </c>
      <c r="AK76" t="s">
        <v>1003</v>
      </c>
    </row>
    <row r="77" spans="1:41" x14ac:dyDescent="0.25">
      <c r="A77">
        <v>2933</v>
      </c>
      <c r="B77" t="s">
        <v>37</v>
      </c>
      <c r="C77" t="s">
        <v>38</v>
      </c>
      <c r="D77" t="s">
        <v>891</v>
      </c>
      <c r="E77" t="s">
        <v>1004</v>
      </c>
      <c r="F77" t="s">
        <v>1005</v>
      </c>
      <c r="G77" t="s">
        <v>1006</v>
      </c>
      <c r="H77" t="s">
        <v>62</v>
      </c>
      <c r="I77" t="s">
        <v>1007</v>
      </c>
      <c r="K77" t="s">
        <v>1008</v>
      </c>
      <c r="O77" t="s">
        <v>1009</v>
      </c>
      <c r="P77" t="s">
        <v>1010</v>
      </c>
      <c r="Q77" t="s">
        <v>1011</v>
      </c>
      <c r="R77" t="s">
        <v>1012</v>
      </c>
      <c r="S77" t="s">
        <v>1013</v>
      </c>
      <c r="T77" t="s">
        <v>1014</v>
      </c>
      <c r="U77">
        <v>64110</v>
      </c>
      <c r="V77" t="s">
        <v>52</v>
      </c>
      <c r="W77" t="s">
        <v>1010</v>
      </c>
      <c r="X77" t="s">
        <v>1011</v>
      </c>
      <c r="Y77" t="s">
        <v>1012</v>
      </c>
      <c r="Z77" t="s">
        <v>1013</v>
      </c>
      <c r="AA77" t="s">
        <v>1014</v>
      </c>
      <c r="AB77">
        <v>64110</v>
      </c>
      <c r="AC77" t="s">
        <v>52</v>
      </c>
      <c r="AF77">
        <v>2539</v>
      </c>
      <c r="AG77" t="s">
        <v>37</v>
      </c>
      <c r="AK77" t="s">
        <v>1015</v>
      </c>
    </row>
    <row r="78" spans="1:41" x14ac:dyDescent="0.25">
      <c r="A78">
        <v>2934</v>
      </c>
      <c r="B78" t="s">
        <v>37</v>
      </c>
      <c r="C78" t="s">
        <v>38</v>
      </c>
      <c r="D78" t="s">
        <v>1016</v>
      </c>
      <c r="E78" t="s">
        <v>1017</v>
      </c>
      <c r="F78" t="s">
        <v>1018</v>
      </c>
      <c r="G78" t="s">
        <v>1019</v>
      </c>
      <c r="H78" t="s">
        <v>37</v>
      </c>
      <c r="I78" t="s">
        <v>1020</v>
      </c>
      <c r="K78" t="s">
        <v>1021</v>
      </c>
      <c r="N78" t="s">
        <v>1022</v>
      </c>
      <c r="O78" t="s">
        <v>1023</v>
      </c>
      <c r="P78" t="s">
        <v>1024</v>
      </c>
      <c r="Q78" t="s">
        <v>1018</v>
      </c>
      <c r="S78" t="s">
        <v>1025</v>
      </c>
      <c r="T78" t="s">
        <v>1026</v>
      </c>
      <c r="U78" t="s">
        <v>1027</v>
      </c>
      <c r="V78" t="s">
        <v>52</v>
      </c>
      <c r="W78" t="s">
        <v>1028</v>
      </c>
      <c r="X78" t="s">
        <v>1018</v>
      </c>
      <c r="Z78" t="s">
        <v>1029</v>
      </c>
      <c r="AA78" t="s">
        <v>1026</v>
      </c>
      <c r="AB78" t="s">
        <v>1027</v>
      </c>
      <c r="AC78" t="s">
        <v>52</v>
      </c>
      <c r="AD78">
        <v>32.424199999999999</v>
      </c>
      <c r="AE78">
        <v>-81.779899999999998</v>
      </c>
      <c r="AF78">
        <v>24061</v>
      </c>
      <c r="AG78" t="s">
        <v>37</v>
      </c>
      <c r="AI78" t="s">
        <v>70</v>
      </c>
      <c r="AJ78" t="s">
        <v>208</v>
      </c>
      <c r="AL78">
        <v>1956</v>
      </c>
      <c r="AM78" t="s">
        <v>1030</v>
      </c>
      <c r="AO78">
        <v>20000</v>
      </c>
    </row>
    <row r="79" spans="1:41" x14ac:dyDescent="0.25">
      <c r="A79">
        <v>2935</v>
      </c>
      <c r="B79" t="s">
        <v>37</v>
      </c>
      <c r="C79" t="s">
        <v>38</v>
      </c>
      <c r="D79" t="s">
        <v>39</v>
      </c>
      <c r="E79" t="s">
        <v>1031</v>
      </c>
      <c r="F79" t="s">
        <v>1032</v>
      </c>
      <c r="G79" t="s">
        <v>1033</v>
      </c>
      <c r="H79" t="s">
        <v>37</v>
      </c>
      <c r="I79" t="s">
        <v>1034</v>
      </c>
      <c r="J79" t="s">
        <v>44</v>
      </c>
      <c r="K79" t="s">
        <v>1035</v>
      </c>
      <c r="O79" t="s">
        <v>1036</v>
      </c>
      <c r="P79" t="s">
        <v>719</v>
      </c>
      <c r="Q79" t="s">
        <v>1037</v>
      </c>
      <c r="R79" t="s">
        <v>1038</v>
      </c>
      <c r="S79" t="s">
        <v>1039</v>
      </c>
      <c r="T79" t="s">
        <v>1040</v>
      </c>
      <c r="U79">
        <v>9000</v>
      </c>
      <c r="V79" t="s">
        <v>1041</v>
      </c>
      <c r="W79" t="s">
        <v>1042</v>
      </c>
      <c r="X79" t="s">
        <v>1038</v>
      </c>
      <c r="Y79" t="s">
        <v>1043</v>
      </c>
      <c r="Z79" t="s">
        <v>1044</v>
      </c>
      <c r="AA79" t="s">
        <v>1040</v>
      </c>
      <c r="AB79">
        <v>9000</v>
      </c>
      <c r="AC79" t="s">
        <v>1041</v>
      </c>
      <c r="AD79">
        <v>51.036499999999997</v>
      </c>
      <c r="AE79">
        <v>3.72207</v>
      </c>
      <c r="AF79">
        <v>17932</v>
      </c>
      <c r="AG79" t="s">
        <v>37</v>
      </c>
      <c r="AH79" t="s">
        <v>1045</v>
      </c>
      <c r="AI79" t="s">
        <v>44</v>
      </c>
      <c r="AJ79" t="s">
        <v>331</v>
      </c>
      <c r="AK79" t="s">
        <v>1046</v>
      </c>
      <c r="AL79">
        <v>1837</v>
      </c>
      <c r="AM79" t="s">
        <v>1047</v>
      </c>
      <c r="AO79">
        <v>300000</v>
      </c>
    </row>
    <row r="80" spans="1:41" x14ac:dyDescent="0.25">
      <c r="A80">
        <v>2936</v>
      </c>
      <c r="B80" t="s">
        <v>37</v>
      </c>
      <c r="C80" t="s">
        <v>38</v>
      </c>
      <c r="D80" t="s">
        <v>891</v>
      </c>
      <c r="E80" t="s">
        <v>1048</v>
      </c>
      <c r="F80" t="s">
        <v>1049</v>
      </c>
      <c r="G80" t="s">
        <v>1050</v>
      </c>
      <c r="H80" t="s">
        <v>62</v>
      </c>
      <c r="I80" t="s">
        <v>1051</v>
      </c>
      <c r="K80" t="s">
        <v>1052</v>
      </c>
      <c r="O80" t="s">
        <v>1053</v>
      </c>
      <c r="P80" t="s">
        <v>1054</v>
      </c>
      <c r="Q80" t="s">
        <v>1055</v>
      </c>
      <c r="S80" t="s">
        <v>1056</v>
      </c>
      <c r="T80" t="s">
        <v>1057</v>
      </c>
      <c r="U80" t="s">
        <v>1058</v>
      </c>
      <c r="V80" t="s">
        <v>69</v>
      </c>
      <c r="W80" t="s">
        <v>1054</v>
      </c>
      <c r="X80" t="s">
        <v>1055</v>
      </c>
      <c r="Z80" t="s">
        <v>1056</v>
      </c>
      <c r="AA80" t="s">
        <v>1057</v>
      </c>
      <c r="AB80" t="s">
        <v>1058</v>
      </c>
      <c r="AC80" t="s">
        <v>69</v>
      </c>
      <c r="AF80">
        <v>2737</v>
      </c>
      <c r="AG80" t="s">
        <v>37</v>
      </c>
      <c r="AI80" t="s">
        <v>70</v>
      </c>
      <c r="AK80" t="s">
        <v>1059</v>
      </c>
    </row>
    <row r="81" spans="1:41" x14ac:dyDescent="0.25">
      <c r="A81">
        <v>2937</v>
      </c>
      <c r="B81" t="s">
        <v>37</v>
      </c>
      <c r="C81" t="s">
        <v>38</v>
      </c>
      <c r="D81" t="s">
        <v>891</v>
      </c>
      <c r="E81" t="s">
        <v>1060</v>
      </c>
      <c r="F81" t="s">
        <v>1061</v>
      </c>
      <c r="G81" t="s">
        <v>1062</v>
      </c>
      <c r="H81" t="s">
        <v>62</v>
      </c>
      <c r="I81" t="s">
        <v>1063</v>
      </c>
      <c r="K81" t="s">
        <v>1064</v>
      </c>
      <c r="O81" t="s">
        <v>1065</v>
      </c>
      <c r="P81" t="s">
        <v>1066</v>
      </c>
      <c r="S81" t="s">
        <v>1067</v>
      </c>
      <c r="T81" t="s">
        <v>1068</v>
      </c>
      <c r="U81" t="s">
        <v>1069</v>
      </c>
      <c r="V81" t="s">
        <v>1070</v>
      </c>
      <c r="W81" t="s">
        <v>1066</v>
      </c>
      <c r="Z81" t="s">
        <v>1067</v>
      </c>
      <c r="AA81" t="s">
        <v>1068</v>
      </c>
      <c r="AB81" t="s">
        <v>1069</v>
      </c>
      <c r="AC81" t="s">
        <v>1070</v>
      </c>
      <c r="AF81">
        <v>2849</v>
      </c>
      <c r="AG81" t="s">
        <v>37</v>
      </c>
      <c r="AI81" t="s">
        <v>70</v>
      </c>
    </row>
    <row r="82" spans="1:41" x14ac:dyDescent="0.25">
      <c r="A82">
        <v>2938</v>
      </c>
      <c r="B82" t="s">
        <v>37</v>
      </c>
      <c r="C82" t="s">
        <v>38</v>
      </c>
      <c r="D82" t="s">
        <v>891</v>
      </c>
      <c r="E82" t="s">
        <v>1071</v>
      </c>
      <c r="F82" t="s">
        <v>1072</v>
      </c>
      <c r="G82" t="s">
        <v>1073</v>
      </c>
      <c r="H82" t="s">
        <v>62</v>
      </c>
      <c r="I82" t="s">
        <v>1074</v>
      </c>
      <c r="K82" t="s">
        <v>1075</v>
      </c>
      <c r="O82" t="s">
        <v>1076</v>
      </c>
      <c r="P82" t="s">
        <v>1077</v>
      </c>
      <c r="Q82" t="s">
        <v>1078</v>
      </c>
      <c r="S82" t="s">
        <v>1079</v>
      </c>
      <c r="T82" t="s">
        <v>1080</v>
      </c>
      <c r="U82">
        <v>382011</v>
      </c>
      <c r="V82" t="s">
        <v>147</v>
      </c>
      <c r="W82" t="s">
        <v>1072</v>
      </c>
      <c r="X82" t="s">
        <v>1081</v>
      </c>
      <c r="Z82" t="s">
        <v>1079</v>
      </c>
      <c r="AA82" t="s">
        <v>1080</v>
      </c>
      <c r="AB82">
        <v>382011</v>
      </c>
      <c r="AC82" t="s">
        <v>147</v>
      </c>
      <c r="AF82">
        <v>2818</v>
      </c>
      <c r="AG82" t="s">
        <v>37</v>
      </c>
      <c r="AK82" t="s">
        <v>1082</v>
      </c>
    </row>
    <row r="83" spans="1:41" x14ac:dyDescent="0.25">
      <c r="A83">
        <v>2939</v>
      </c>
      <c r="B83" t="s">
        <v>37</v>
      </c>
      <c r="C83" t="s">
        <v>38</v>
      </c>
      <c r="D83" t="s">
        <v>39</v>
      </c>
      <c r="E83" t="s">
        <v>1083</v>
      </c>
      <c r="F83" t="s">
        <v>1084</v>
      </c>
      <c r="G83" t="s">
        <v>1085</v>
      </c>
      <c r="H83" t="s">
        <v>37</v>
      </c>
      <c r="I83" t="s">
        <v>1086</v>
      </c>
      <c r="J83" t="s">
        <v>1087</v>
      </c>
      <c r="K83" t="s">
        <v>1088</v>
      </c>
      <c r="N83" t="s">
        <v>1089</v>
      </c>
      <c r="O83" t="s">
        <v>1090</v>
      </c>
      <c r="P83" t="s">
        <v>133</v>
      </c>
      <c r="Q83" t="s">
        <v>1091</v>
      </c>
      <c r="R83" t="s">
        <v>1091</v>
      </c>
      <c r="S83" t="s">
        <v>534</v>
      </c>
      <c r="T83" t="s">
        <v>535</v>
      </c>
      <c r="U83">
        <v>94132</v>
      </c>
      <c r="V83" t="s">
        <v>52</v>
      </c>
      <c r="W83" t="s">
        <v>1087</v>
      </c>
      <c r="X83" t="s">
        <v>1092</v>
      </c>
      <c r="Y83" t="s">
        <v>1091</v>
      </c>
      <c r="Z83" t="s">
        <v>537</v>
      </c>
      <c r="AA83" t="s">
        <v>535</v>
      </c>
      <c r="AB83">
        <v>94132</v>
      </c>
      <c r="AC83" t="s">
        <v>52</v>
      </c>
      <c r="AD83">
        <v>37.720799999999997</v>
      </c>
      <c r="AE83">
        <v>-122.477</v>
      </c>
      <c r="AF83">
        <v>2660</v>
      </c>
      <c r="AG83" t="s">
        <v>37</v>
      </c>
      <c r="AI83" t="s">
        <v>44</v>
      </c>
      <c r="AK83" t="s">
        <v>1093</v>
      </c>
      <c r="AL83">
        <v>1959</v>
      </c>
      <c r="AM83" t="s">
        <v>1094</v>
      </c>
      <c r="AO83">
        <v>140000</v>
      </c>
    </row>
    <row r="84" spans="1:41" x14ac:dyDescent="0.25">
      <c r="A84">
        <v>2940</v>
      </c>
      <c r="B84" t="s">
        <v>37</v>
      </c>
      <c r="C84" t="s">
        <v>38</v>
      </c>
      <c r="D84" t="s">
        <v>1095</v>
      </c>
      <c r="E84" t="s">
        <v>1096</v>
      </c>
      <c r="F84" t="s">
        <v>1097</v>
      </c>
      <c r="G84" t="s">
        <v>1098</v>
      </c>
      <c r="H84" t="s">
        <v>37</v>
      </c>
      <c r="I84" t="s">
        <v>1099</v>
      </c>
      <c r="J84" t="s">
        <v>1100</v>
      </c>
      <c r="K84" t="s">
        <v>1101</v>
      </c>
      <c r="N84" t="s">
        <v>1102</v>
      </c>
      <c r="O84" t="s">
        <v>1103</v>
      </c>
      <c r="P84" t="s">
        <v>1104</v>
      </c>
      <c r="S84" t="s">
        <v>1105</v>
      </c>
      <c r="T84" t="s">
        <v>1106</v>
      </c>
      <c r="U84">
        <v>2138</v>
      </c>
      <c r="V84" t="s">
        <v>52</v>
      </c>
      <c r="W84" t="s">
        <v>1104</v>
      </c>
      <c r="Z84" t="s">
        <v>1107</v>
      </c>
      <c r="AA84" t="s">
        <v>1106</v>
      </c>
      <c r="AB84">
        <v>2138</v>
      </c>
      <c r="AC84" t="s">
        <v>52</v>
      </c>
      <c r="AD84">
        <v>42.377200000000002</v>
      </c>
      <c r="AE84">
        <v>-71.114000000000004</v>
      </c>
      <c r="AF84">
        <v>2594</v>
      </c>
      <c r="AG84" t="s">
        <v>37</v>
      </c>
      <c r="AI84" t="s">
        <v>44</v>
      </c>
      <c r="AJ84" t="s">
        <v>208</v>
      </c>
      <c r="AK84" t="s">
        <v>1108</v>
      </c>
      <c r="AL84">
        <v>1872</v>
      </c>
    </row>
    <row r="85" spans="1:41" x14ac:dyDescent="0.25">
      <c r="A85">
        <v>2941</v>
      </c>
      <c r="B85" t="s">
        <v>37</v>
      </c>
      <c r="C85" t="s">
        <v>38</v>
      </c>
      <c r="D85" t="s">
        <v>1109</v>
      </c>
      <c r="E85" t="s">
        <v>1110</v>
      </c>
      <c r="F85" t="s">
        <v>1111</v>
      </c>
      <c r="G85" t="s">
        <v>1112</v>
      </c>
      <c r="H85" t="s">
        <v>37</v>
      </c>
      <c r="I85" t="s">
        <v>1113</v>
      </c>
      <c r="J85" t="s">
        <v>1114</v>
      </c>
      <c r="K85" t="s">
        <v>1101</v>
      </c>
      <c r="N85" t="s">
        <v>1115</v>
      </c>
      <c r="O85" t="s">
        <v>1116</v>
      </c>
      <c r="P85" t="s">
        <v>1117</v>
      </c>
      <c r="Q85" t="s">
        <v>1104</v>
      </c>
      <c r="S85" t="s">
        <v>1105</v>
      </c>
      <c r="T85" t="s">
        <v>1106</v>
      </c>
      <c r="U85">
        <v>2138</v>
      </c>
      <c r="V85" t="s">
        <v>52</v>
      </c>
      <c r="W85" t="s">
        <v>1104</v>
      </c>
      <c r="Z85" t="s">
        <v>1107</v>
      </c>
      <c r="AA85" t="s">
        <v>1106</v>
      </c>
      <c r="AB85">
        <v>2138</v>
      </c>
      <c r="AC85" t="s">
        <v>52</v>
      </c>
      <c r="AD85">
        <v>42.377200000000002</v>
      </c>
      <c r="AE85">
        <v>-71.114000000000004</v>
      </c>
      <c r="AF85">
        <v>2594</v>
      </c>
      <c r="AG85" t="s">
        <v>37</v>
      </c>
      <c r="AI85" t="s">
        <v>44</v>
      </c>
      <c r="AJ85" t="s">
        <v>208</v>
      </c>
      <c r="AK85" t="s">
        <v>1118</v>
      </c>
      <c r="AL85">
        <v>1858</v>
      </c>
    </row>
    <row r="86" spans="1:41" x14ac:dyDescent="0.25">
      <c r="A86">
        <v>2942</v>
      </c>
      <c r="B86" t="s">
        <v>37</v>
      </c>
      <c r="C86" t="s">
        <v>38</v>
      </c>
      <c r="D86" t="s">
        <v>39</v>
      </c>
      <c r="E86" t="s">
        <v>1119</v>
      </c>
      <c r="F86" t="s">
        <v>1120</v>
      </c>
      <c r="G86" t="s">
        <v>1121</v>
      </c>
      <c r="H86" t="s">
        <v>37</v>
      </c>
      <c r="I86" t="s">
        <v>1122</v>
      </c>
      <c r="J86" t="s">
        <v>1123</v>
      </c>
      <c r="K86" t="s">
        <v>1101</v>
      </c>
      <c r="N86" t="s">
        <v>1124</v>
      </c>
      <c r="O86" t="s">
        <v>1125</v>
      </c>
      <c r="P86" t="s">
        <v>1126</v>
      </c>
      <c r="S86" t="s">
        <v>1105</v>
      </c>
      <c r="T86" t="s">
        <v>1106</v>
      </c>
      <c r="U86">
        <v>2138</v>
      </c>
      <c r="V86" t="s">
        <v>52</v>
      </c>
      <c r="W86" t="s">
        <v>1104</v>
      </c>
      <c r="Z86" t="s">
        <v>1107</v>
      </c>
      <c r="AA86" t="s">
        <v>1106</v>
      </c>
      <c r="AB86">
        <v>2138</v>
      </c>
      <c r="AC86" t="s">
        <v>52</v>
      </c>
      <c r="AD86">
        <v>42.377200000000002</v>
      </c>
      <c r="AE86">
        <v>-71.114000000000004</v>
      </c>
      <c r="AF86">
        <v>11660</v>
      </c>
      <c r="AG86" t="s">
        <v>37</v>
      </c>
      <c r="AI86" t="s">
        <v>44</v>
      </c>
      <c r="AK86" t="s">
        <v>1127</v>
      </c>
      <c r="AL86">
        <v>1919</v>
      </c>
    </row>
    <row r="87" spans="1:41" x14ac:dyDescent="0.25">
      <c r="A87">
        <v>2943</v>
      </c>
      <c r="B87" t="s">
        <v>37</v>
      </c>
      <c r="C87" t="s">
        <v>38</v>
      </c>
      <c r="D87" t="s">
        <v>1109</v>
      </c>
      <c r="E87" t="s">
        <v>1128</v>
      </c>
      <c r="F87" t="s">
        <v>1129</v>
      </c>
      <c r="G87" t="s">
        <v>1130</v>
      </c>
      <c r="H87" t="s">
        <v>37</v>
      </c>
      <c r="I87" t="s">
        <v>1131</v>
      </c>
      <c r="J87" t="s">
        <v>1132</v>
      </c>
      <c r="K87" t="s">
        <v>1101</v>
      </c>
      <c r="N87" t="s">
        <v>1133</v>
      </c>
      <c r="O87" t="s">
        <v>1134</v>
      </c>
      <c r="P87" t="s">
        <v>1104</v>
      </c>
      <c r="S87" t="s">
        <v>1105</v>
      </c>
      <c r="T87" t="s">
        <v>1106</v>
      </c>
      <c r="U87">
        <v>2138</v>
      </c>
      <c r="V87" t="s">
        <v>52</v>
      </c>
      <c r="W87" t="s">
        <v>1104</v>
      </c>
      <c r="Z87" t="s">
        <v>1107</v>
      </c>
      <c r="AA87" t="s">
        <v>1106</v>
      </c>
      <c r="AB87" t="s">
        <v>1135</v>
      </c>
      <c r="AC87" t="s">
        <v>52</v>
      </c>
      <c r="AD87">
        <v>42.377200000000002</v>
      </c>
      <c r="AE87">
        <v>-71.114000000000004</v>
      </c>
      <c r="AF87">
        <v>2594</v>
      </c>
      <c r="AG87" t="s">
        <v>37</v>
      </c>
      <c r="AH87" t="s">
        <v>1136</v>
      </c>
      <c r="AI87" t="s">
        <v>44</v>
      </c>
      <c r="AJ87" t="s">
        <v>208</v>
      </c>
      <c r="AK87" t="s">
        <v>1137</v>
      </c>
      <c r="AM87" t="s">
        <v>1138</v>
      </c>
      <c r="AO87">
        <v>5005000</v>
      </c>
    </row>
    <row r="88" spans="1:41" x14ac:dyDescent="0.25">
      <c r="A88">
        <v>2944</v>
      </c>
      <c r="B88" t="s">
        <v>37</v>
      </c>
      <c r="C88" t="s">
        <v>38</v>
      </c>
      <c r="D88" t="s">
        <v>1139</v>
      </c>
      <c r="E88" t="s">
        <v>1140</v>
      </c>
      <c r="F88" t="s">
        <v>1141</v>
      </c>
      <c r="G88" t="s">
        <v>1142</v>
      </c>
      <c r="H88" t="s">
        <v>37</v>
      </c>
      <c r="I88" t="s">
        <v>1143</v>
      </c>
      <c r="J88" t="s">
        <v>44</v>
      </c>
      <c r="K88" t="s">
        <v>1144</v>
      </c>
      <c r="N88" t="s">
        <v>1145</v>
      </c>
      <c r="O88" t="s">
        <v>1146</v>
      </c>
      <c r="P88" t="s">
        <v>1104</v>
      </c>
      <c r="S88" t="s">
        <v>1105</v>
      </c>
      <c r="T88" t="s">
        <v>1106</v>
      </c>
      <c r="U88">
        <v>2138</v>
      </c>
      <c r="V88" t="s">
        <v>52</v>
      </c>
      <c r="W88" t="s">
        <v>1104</v>
      </c>
      <c r="Z88" t="s">
        <v>1107</v>
      </c>
      <c r="AA88" t="s">
        <v>1106</v>
      </c>
      <c r="AB88" t="s">
        <v>1135</v>
      </c>
      <c r="AC88" t="s">
        <v>52</v>
      </c>
      <c r="AD88">
        <v>42.377200000000002</v>
      </c>
      <c r="AE88">
        <v>-71.114000000000004</v>
      </c>
      <c r="AF88">
        <v>2594</v>
      </c>
      <c r="AG88" t="s">
        <v>37</v>
      </c>
      <c r="AI88" t="s">
        <v>44</v>
      </c>
      <c r="AJ88" t="s">
        <v>208</v>
      </c>
      <c r="AK88" t="s">
        <v>1147</v>
      </c>
      <c r="AL88">
        <v>1896</v>
      </c>
      <c r="AM88" t="s">
        <v>1148</v>
      </c>
    </row>
    <row r="89" spans="1:41" x14ac:dyDescent="0.25">
      <c r="A89">
        <v>2945</v>
      </c>
      <c r="B89" t="s">
        <v>37</v>
      </c>
      <c r="C89" t="s">
        <v>38</v>
      </c>
      <c r="D89" t="s">
        <v>1109</v>
      </c>
      <c r="E89" t="s">
        <v>1149</v>
      </c>
      <c r="F89" t="s">
        <v>1150</v>
      </c>
      <c r="G89" t="s">
        <v>1151</v>
      </c>
      <c r="H89" t="s">
        <v>37</v>
      </c>
      <c r="I89" t="s">
        <v>1152</v>
      </c>
      <c r="J89" t="s">
        <v>1153</v>
      </c>
      <c r="K89" t="s">
        <v>1101</v>
      </c>
      <c r="N89" t="s">
        <v>1154</v>
      </c>
      <c r="O89" t="s">
        <v>1155</v>
      </c>
      <c r="P89" t="s">
        <v>1117</v>
      </c>
      <c r="S89" t="s">
        <v>1105</v>
      </c>
      <c r="T89" t="s">
        <v>1106</v>
      </c>
      <c r="U89">
        <v>2138</v>
      </c>
      <c r="V89" t="s">
        <v>52</v>
      </c>
      <c r="W89" t="s">
        <v>1104</v>
      </c>
      <c r="Z89" t="s">
        <v>1107</v>
      </c>
      <c r="AA89" t="s">
        <v>1106</v>
      </c>
      <c r="AB89">
        <v>2138</v>
      </c>
      <c r="AC89" t="s">
        <v>52</v>
      </c>
      <c r="AD89">
        <v>42.3703</v>
      </c>
      <c r="AE89">
        <v>-71.105199999999996</v>
      </c>
      <c r="AF89">
        <v>2594</v>
      </c>
      <c r="AG89" t="s">
        <v>37</v>
      </c>
      <c r="AI89" t="s">
        <v>44</v>
      </c>
      <c r="AJ89" t="s">
        <v>208</v>
      </c>
      <c r="AK89" t="s">
        <v>1156</v>
      </c>
      <c r="AL89">
        <v>1899</v>
      </c>
    </row>
    <row r="90" spans="1:41" x14ac:dyDescent="0.25">
      <c r="A90">
        <v>2946</v>
      </c>
      <c r="B90" t="s">
        <v>37</v>
      </c>
      <c r="C90" t="s">
        <v>38</v>
      </c>
      <c r="D90" t="s">
        <v>891</v>
      </c>
      <c r="E90" t="s">
        <v>1157</v>
      </c>
      <c r="F90" t="s">
        <v>1158</v>
      </c>
      <c r="G90" t="s">
        <v>1159</v>
      </c>
      <c r="H90" t="s">
        <v>62</v>
      </c>
      <c r="I90" t="s">
        <v>1160</v>
      </c>
      <c r="K90" t="s">
        <v>1161</v>
      </c>
      <c r="O90" t="s">
        <v>1162</v>
      </c>
      <c r="P90" t="s">
        <v>1163</v>
      </c>
      <c r="Q90" t="s">
        <v>1164</v>
      </c>
      <c r="R90" t="s">
        <v>1165</v>
      </c>
      <c r="S90" t="s">
        <v>1166</v>
      </c>
      <c r="T90" t="s">
        <v>1167</v>
      </c>
      <c r="U90" t="s">
        <v>1168</v>
      </c>
      <c r="V90" t="s">
        <v>160</v>
      </c>
      <c r="W90" t="s">
        <v>1163</v>
      </c>
      <c r="X90" t="s">
        <v>1164</v>
      </c>
      <c r="Y90" t="s">
        <v>1165</v>
      </c>
      <c r="Z90" t="s">
        <v>1166</v>
      </c>
      <c r="AA90" t="s">
        <v>1167</v>
      </c>
      <c r="AB90" t="s">
        <v>1168</v>
      </c>
      <c r="AC90" t="s">
        <v>160</v>
      </c>
      <c r="AF90">
        <v>2741</v>
      </c>
      <c r="AG90" t="s">
        <v>37</v>
      </c>
      <c r="AI90" t="s">
        <v>70</v>
      </c>
      <c r="AK90" t="s">
        <v>1169</v>
      </c>
    </row>
    <row r="91" spans="1:41" x14ac:dyDescent="0.25">
      <c r="A91">
        <v>2947</v>
      </c>
      <c r="B91" t="s">
        <v>37</v>
      </c>
      <c r="C91" t="s">
        <v>38</v>
      </c>
      <c r="D91" t="s">
        <v>39</v>
      </c>
      <c r="E91" t="s">
        <v>1170</v>
      </c>
      <c r="F91" t="s">
        <v>1171</v>
      </c>
      <c r="G91" t="s">
        <v>1172</v>
      </c>
      <c r="H91" t="s">
        <v>37</v>
      </c>
      <c r="I91" t="s">
        <v>1173</v>
      </c>
      <c r="J91" t="s">
        <v>44</v>
      </c>
      <c r="K91" t="s">
        <v>1174</v>
      </c>
      <c r="N91" t="s">
        <v>1175</v>
      </c>
      <c r="O91" t="s">
        <v>1176</v>
      </c>
      <c r="P91" t="s">
        <v>1177</v>
      </c>
      <c r="Q91" t="s">
        <v>44</v>
      </c>
      <c r="S91" t="s">
        <v>1178</v>
      </c>
      <c r="T91" t="s">
        <v>535</v>
      </c>
      <c r="U91" t="s">
        <v>1179</v>
      </c>
      <c r="V91" t="s">
        <v>52</v>
      </c>
      <c r="W91" t="s">
        <v>1180</v>
      </c>
      <c r="X91" t="s">
        <v>44</v>
      </c>
      <c r="Z91" t="s">
        <v>1181</v>
      </c>
      <c r="AA91" t="s">
        <v>535</v>
      </c>
      <c r="AB91" t="s">
        <v>1179</v>
      </c>
      <c r="AC91" t="s">
        <v>52</v>
      </c>
      <c r="AD91">
        <v>40.875500000000002</v>
      </c>
      <c r="AE91">
        <v>-124.078</v>
      </c>
      <c r="AF91">
        <v>2649</v>
      </c>
      <c r="AG91" t="s">
        <v>37</v>
      </c>
      <c r="AI91" t="s">
        <v>44</v>
      </c>
      <c r="AK91" t="s">
        <v>1182</v>
      </c>
      <c r="AL91">
        <v>1960</v>
      </c>
      <c r="AM91" t="s">
        <v>1183</v>
      </c>
      <c r="AO91">
        <v>132000</v>
      </c>
    </row>
    <row r="92" spans="1:41" x14ac:dyDescent="0.25">
      <c r="A92">
        <v>2948</v>
      </c>
      <c r="B92" t="s">
        <v>37</v>
      </c>
      <c r="C92" t="s">
        <v>38</v>
      </c>
      <c r="D92" t="s">
        <v>891</v>
      </c>
      <c r="E92" t="s">
        <v>1184</v>
      </c>
      <c r="F92" t="s">
        <v>1185</v>
      </c>
      <c r="G92" t="s">
        <v>1186</v>
      </c>
      <c r="H92" t="s">
        <v>62</v>
      </c>
      <c r="I92" t="s">
        <v>1187</v>
      </c>
      <c r="K92" t="s">
        <v>1188</v>
      </c>
      <c r="O92" t="s">
        <v>1189</v>
      </c>
      <c r="P92" t="s">
        <v>178</v>
      </c>
      <c r="Q92" t="s">
        <v>1190</v>
      </c>
      <c r="R92" t="s">
        <v>1191</v>
      </c>
      <c r="S92" t="s">
        <v>1192</v>
      </c>
      <c r="T92" t="s">
        <v>1193</v>
      </c>
      <c r="U92" t="s">
        <v>1194</v>
      </c>
      <c r="V92" t="s">
        <v>52</v>
      </c>
      <c r="W92" t="s">
        <v>178</v>
      </c>
      <c r="X92" t="s">
        <v>1190</v>
      </c>
      <c r="Y92" t="s">
        <v>1191</v>
      </c>
      <c r="Z92" t="s">
        <v>1192</v>
      </c>
      <c r="AA92" t="s">
        <v>1193</v>
      </c>
      <c r="AB92" t="s">
        <v>1194</v>
      </c>
      <c r="AC92" t="s">
        <v>52</v>
      </c>
      <c r="AF92">
        <v>2554</v>
      </c>
      <c r="AG92" t="s">
        <v>37</v>
      </c>
      <c r="AI92" t="s">
        <v>70</v>
      </c>
      <c r="AK92" t="s">
        <v>1195</v>
      </c>
    </row>
    <row r="93" spans="1:41" x14ac:dyDescent="0.25">
      <c r="A93">
        <v>2949</v>
      </c>
      <c r="B93" t="s">
        <v>37</v>
      </c>
      <c r="C93" t="s">
        <v>38</v>
      </c>
      <c r="D93" t="s">
        <v>1196</v>
      </c>
      <c r="E93" t="s">
        <v>1197</v>
      </c>
      <c r="F93" t="s">
        <v>1198</v>
      </c>
      <c r="G93" t="s">
        <v>1199</v>
      </c>
      <c r="H93" t="s">
        <v>37</v>
      </c>
      <c r="I93" t="s">
        <v>1200</v>
      </c>
      <c r="J93" t="s">
        <v>1201</v>
      </c>
      <c r="K93" t="s">
        <v>1202</v>
      </c>
      <c r="L93" t="s">
        <v>1203</v>
      </c>
      <c r="N93" t="s">
        <v>1204</v>
      </c>
      <c r="O93" t="s">
        <v>1205</v>
      </c>
      <c r="P93" t="s">
        <v>1198</v>
      </c>
      <c r="Q93" t="s">
        <v>1206</v>
      </c>
      <c r="S93" t="s">
        <v>1207</v>
      </c>
      <c r="T93" t="s">
        <v>928</v>
      </c>
      <c r="U93" t="s">
        <v>1208</v>
      </c>
      <c r="V93" t="s">
        <v>52</v>
      </c>
      <c r="W93" t="s">
        <v>1209</v>
      </c>
      <c r="X93" t="s">
        <v>1198</v>
      </c>
      <c r="Y93" t="s">
        <v>1210</v>
      </c>
      <c r="Z93" t="s">
        <v>1207</v>
      </c>
      <c r="AA93" t="s">
        <v>928</v>
      </c>
      <c r="AB93">
        <v>61820</v>
      </c>
      <c r="AC93" t="s">
        <v>52</v>
      </c>
      <c r="AD93">
        <v>40.0929</v>
      </c>
      <c r="AE93">
        <v>-88.240300000000005</v>
      </c>
      <c r="AF93">
        <v>24103</v>
      </c>
      <c r="AG93" t="s">
        <v>37</v>
      </c>
      <c r="AH93" t="s">
        <v>1211</v>
      </c>
      <c r="AI93" t="s">
        <v>44</v>
      </c>
      <c r="AJ93" t="s">
        <v>85</v>
      </c>
      <c r="AK93" t="s">
        <v>1212</v>
      </c>
      <c r="AL93">
        <v>1858</v>
      </c>
      <c r="AM93" t="s">
        <v>1213</v>
      </c>
      <c r="AO93" s="2">
        <v>362000</v>
      </c>
    </row>
    <row r="94" spans="1:41" x14ac:dyDescent="0.25">
      <c r="A94">
        <v>2950</v>
      </c>
      <c r="B94" t="s">
        <v>37</v>
      </c>
      <c r="C94" t="s">
        <v>38</v>
      </c>
      <c r="D94" t="s">
        <v>891</v>
      </c>
      <c r="E94" t="s">
        <v>1214</v>
      </c>
      <c r="F94" t="s">
        <v>1215</v>
      </c>
      <c r="G94" t="s">
        <v>1216</v>
      </c>
      <c r="H94" t="s">
        <v>62</v>
      </c>
      <c r="I94" t="s">
        <v>1217</v>
      </c>
      <c r="K94" t="s">
        <v>1218</v>
      </c>
      <c r="O94" t="s">
        <v>1219</v>
      </c>
      <c r="P94" t="s">
        <v>1220</v>
      </c>
      <c r="S94" t="s">
        <v>1221</v>
      </c>
      <c r="T94" t="s">
        <v>182</v>
      </c>
      <c r="U94">
        <v>21620</v>
      </c>
      <c r="V94" t="s">
        <v>52</v>
      </c>
      <c r="W94" t="s">
        <v>1220</v>
      </c>
      <c r="Z94" t="s">
        <v>1221</v>
      </c>
      <c r="AA94" t="s">
        <v>182</v>
      </c>
      <c r="AB94">
        <v>21620</v>
      </c>
      <c r="AC94" t="s">
        <v>52</v>
      </c>
      <c r="AF94">
        <v>2844</v>
      </c>
      <c r="AG94" t="s">
        <v>37</v>
      </c>
      <c r="AJ94" t="s">
        <v>842</v>
      </c>
      <c r="AK94" t="s">
        <v>1222</v>
      </c>
    </row>
    <row r="95" spans="1:41" x14ac:dyDescent="0.25">
      <c r="A95">
        <v>2951</v>
      </c>
      <c r="B95" t="s">
        <v>37</v>
      </c>
      <c r="C95" t="s">
        <v>38</v>
      </c>
      <c r="D95" t="s">
        <v>891</v>
      </c>
      <c r="E95" t="s">
        <v>1223</v>
      </c>
      <c r="F95" t="s">
        <v>1224</v>
      </c>
      <c r="G95" t="s">
        <v>1225</v>
      </c>
      <c r="H95" t="s">
        <v>62</v>
      </c>
      <c r="I95" t="s">
        <v>1226</v>
      </c>
      <c r="O95" t="s">
        <v>1227</v>
      </c>
      <c r="P95" t="s">
        <v>1228</v>
      </c>
      <c r="S95" t="s">
        <v>1229</v>
      </c>
      <c r="T95" t="s">
        <v>870</v>
      </c>
      <c r="U95">
        <v>46204</v>
      </c>
      <c r="V95" t="s">
        <v>52</v>
      </c>
      <c r="W95" t="s">
        <v>1228</v>
      </c>
      <c r="Z95" t="s">
        <v>1229</v>
      </c>
      <c r="AA95" t="s">
        <v>870</v>
      </c>
      <c r="AB95">
        <v>46204</v>
      </c>
      <c r="AC95" t="s">
        <v>52</v>
      </c>
      <c r="AF95">
        <v>2770</v>
      </c>
      <c r="AG95" t="s">
        <v>37</v>
      </c>
      <c r="AI95" t="s">
        <v>84</v>
      </c>
      <c r="AK95" t="s">
        <v>1230</v>
      </c>
    </row>
    <row r="96" spans="1:41" x14ac:dyDescent="0.25">
      <c r="A96">
        <v>2952</v>
      </c>
      <c r="B96" t="s">
        <v>37</v>
      </c>
      <c r="C96" t="s">
        <v>38</v>
      </c>
      <c r="D96" t="s">
        <v>891</v>
      </c>
      <c r="E96" t="s">
        <v>1231</v>
      </c>
      <c r="F96" t="s">
        <v>1232</v>
      </c>
      <c r="G96" t="s">
        <v>1233</v>
      </c>
      <c r="H96" t="s">
        <v>62</v>
      </c>
      <c r="I96" t="s">
        <v>1234</v>
      </c>
      <c r="K96" t="s">
        <v>1235</v>
      </c>
      <c r="O96" t="s">
        <v>1236</v>
      </c>
      <c r="P96" t="s">
        <v>1237</v>
      </c>
      <c r="Q96" t="s">
        <v>133</v>
      </c>
      <c r="R96" t="s">
        <v>1238</v>
      </c>
      <c r="S96" t="s">
        <v>50</v>
      </c>
      <c r="T96" t="s">
        <v>1239</v>
      </c>
      <c r="U96">
        <v>19104</v>
      </c>
      <c r="V96" t="s">
        <v>52</v>
      </c>
      <c r="W96" t="s">
        <v>1237</v>
      </c>
      <c r="X96" t="s">
        <v>133</v>
      </c>
      <c r="Y96" t="s">
        <v>1238</v>
      </c>
      <c r="Z96" t="s">
        <v>50</v>
      </c>
      <c r="AA96" t="s">
        <v>1239</v>
      </c>
      <c r="AB96">
        <v>19104</v>
      </c>
      <c r="AC96" t="s">
        <v>52</v>
      </c>
      <c r="AF96">
        <v>2644</v>
      </c>
      <c r="AG96" t="s">
        <v>37</v>
      </c>
      <c r="AJ96" t="s">
        <v>331</v>
      </c>
      <c r="AK96" t="s">
        <v>1240</v>
      </c>
    </row>
    <row r="97" spans="1:41" x14ac:dyDescent="0.25">
      <c r="A97">
        <v>2953</v>
      </c>
      <c r="B97" t="s">
        <v>37</v>
      </c>
      <c r="C97" t="s">
        <v>38</v>
      </c>
      <c r="D97" t="s">
        <v>891</v>
      </c>
      <c r="E97" t="s">
        <v>1241</v>
      </c>
      <c r="F97" t="s">
        <v>1242</v>
      </c>
      <c r="G97" t="s">
        <v>1243</v>
      </c>
      <c r="H97" t="s">
        <v>62</v>
      </c>
      <c r="I97" t="s">
        <v>1244</v>
      </c>
      <c r="O97" t="s">
        <v>1245</v>
      </c>
      <c r="W97" t="s">
        <v>1246</v>
      </c>
      <c r="AC97" t="s">
        <v>306</v>
      </c>
      <c r="AG97" t="s">
        <v>37</v>
      </c>
    </row>
    <row r="98" spans="1:41" x14ac:dyDescent="0.25">
      <c r="A98">
        <v>2954</v>
      </c>
      <c r="B98" t="s">
        <v>37</v>
      </c>
      <c r="C98" t="s">
        <v>38</v>
      </c>
      <c r="D98" t="s">
        <v>891</v>
      </c>
      <c r="E98" t="s">
        <v>1247</v>
      </c>
      <c r="F98" t="s">
        <v>1248</v>
      </c>
      <c r="G98" t="s">
        <v>1249</v>
      </c>
      <c r="H98" t="s">
        <v>62</v>
      </c>
      <c r="I98" t="s">
        <v>1250</v>
      </c>
      <c r="K98" t="s">
        <v>1251</v>
      </c>
      <c r="O98" t="s">
        <v>1252</v>
      </c>
      <c r="P98" t="s">
        <v>1253</v>
      </c>
      <c r="Q98" t="s">
        <v>1254</v>
      </c>
      <c r="S98" t="s">
        <v>1255</v>
      </c>
      <c r="T98" t="s">
        <v>1256</v>
      </c>
      <c r="U98">
        <v>45075</v>
      </c>
      <c r="V98" t="s">
        <v>675</v>
      </c>
      <c r="W98" t="s">
        <v>1253</v>
      </c>
      <c r="X98" t="s">
        <v>1254</v>
      </c>
      <c r="Z98" t="s">
        <v>1255</v>
      </c>
      <c r="AA98" t="s">
        <v>1256</v>
      </c>
      <c r="AB98">
        <v>45075</v>
      </c>
      <c r="AC98" t="s">
        <v>675</v>
      </c>
      <c r="AF98">
        <v>2794</v>
      </c>
      <c r="AG98" t="s">
        <v>37</v>
      </c>
      <c r="AK98" t="s">
        <v>1257</v>
      </c>
    </row>
    <row r="99" spans="1:41" x14ac:dyDescent="0.25">
      <c r="A99">
        <v>2955</v>
      </c>
      <c r="B99" t="s">
        <v>37</v>
      </c>
      <c r="C99" t="s">
        <v>38</v>
      </c>
      <c r="D99" t="s">
        <v>1258</v>
      </c>
      <c r="E99" t="s">
        <v>1259</v>
      </c>
      <c r="F99" t="s">
        <v>1260</v>
      </c>
      <c r="G99" t="s">
        <v>1261</v>
      </c>
      <c r="H99" t="s">
        <v>62</v>
      </c>
      <c r="I99" t="s">
        <v>1262</v>
      </c>
      <c r="K99" t="s">
        <v>1263</v>
      </c>
      <c r="L99" t="s">
        <v>1264</v>
      </c>
      <c r="O99" t="s">
        <v>1265</v>
      </c>
      <c r="P99" t="s">
        <v>1266</v>
      </c>
      <c r="Q99" t="s">
        <v>1267</v>
      </c>
      <c r="S99" t="s">
        <v>1268</v>
      </c>
      <c r="U99">
        <v>19086</v>
      </c>
      <c r="V99" t="s">
        <v>900</v>
      </c>
      <c r="W99" t="s">
        <v>1266</v>
      </c>
      <c r="X99" t="s">
        <v>1267</v>
      </c>
      <c r="Z99" t="s">
        <v>1268</v>
      </c>
      <c r="AB99">
        <v>19086</v>
      </c>
      <c r="AC99" t="s">
        <v>900</v>
      </c>
      <c r="AF99">
        <v>2704</v>
      </c>
      <c r="AG99" t="s">
        <v>37</v>
      </c>
      <c r="AI99" t="s">
        <v>70</v>
      </c>
      <c r="AJ99" t="s">
        <v>208</v>
      </c>
    </row>
    <row r="100" spans="1:41" x14ac:dyDescent="0.25">
      <c r="A100">
        <v>2956</v>
      </c>
      <c r="B100" t="s">
        <v>37</v>
      </c>
      <c r="C100" t="s">
        <v>38</v>
      </c>
      <c r="D100" t="s">
        <v>891</v>
      </c>
      <c r="E100" t="s">
        <v>1269</v>
      </c>
      <c r="F100" t="s">
        <v>1270</v>
      </c>
      <c r="G100" t="s">
        <v>1271</v>
      </c>
      <c r="H100" t="s">
        <v>62</v>
      </c>
      <c r="I100" t="s">
        <v>1272</v>
      </c>
      <c r="K100" t="s">
        <v>1273</v>
      </c>
      <c r="O100" t="s">
        <v>1274</v>
      </c>
      <c r="P100" t="s">
        <v>1275</v>
      </c>
      <c r="S100" t="s">
        <v>1276</v>
      </c>
      <c r="T100" t="s">
        <v>1277</v>
      </c>
      <c r="U100">
        <v>4510</v>
      </c>
      <c r="V100" t="s">
        <v>884</v>
      </c>
      <c r="W100" t="s">
        <v>1275</v>
      </c>
      <c r="Z100" t="s">
        <v>1276</v>
      </c>
      <c r="AA100" t="s">
        <v>1277</v>
      </c>
      <c r="AB100">
        <v>4510</v>
      </c>
      <c r="AC100" t="s">
        <v>884</v>
      </c>
      <c r="AF100">
        <v>2708</v>
      </c>
      <c r="AG100" t="s">
        <v>37</v>
      </c>
      <c r="AI100" t="s">
        <v>70</v>
      </c>
    </row>
    <row r="101" spans="1:41" x14ac:dyDescent="0.25">
      <c r="A101">
        <v>2957</v>
      </c>
      <c r="B101" t="s">
        <v>37</v>
      </c>
      <c r="C101" t="s">
        <v>38</v>
      </c>
      <c r="D101" t="s">
        <v>891</v>
      </c>
      <c r="E101" t="s">
        <v>1278</v>
      </c>
      <c r="F101" t="s">
        <v>1279</v>
      </c>
      <c r="G101" t="s">
        <v>1280</v>
      </c>
      <c r="H101" t="s">
        <v>62</v>
      </c>
      <c r="I101" t="s">
        <v>1281</v>
      </c>
      <c r="K101" t="s">
        <v>1282</v>
      </c>
      <c r="O101" t="s">
        <v>1283</v>
      </c>
      <c r="P101" t="s">
        <v>1284</v>
      </c>
      <c r="Q101" t="s">
        <v>1285</v>
      </c>
      <c r="S101" t="s">
        <v>1286</v>
      </c>
      <c r="T101" t="s">
        <v>1287</v>
      </c>
      <c r="U101" t="s">
        <v>480</v>
      </c>
      <c r="V101" t="s">
        <v>1288</v>
      </c>
      <c r="W101" t="s">
        <v>1284</v>
      </c>
      <c r="X101" t="s">
        <v>1285</v>
      </c>
      <c r="Z101" t="s">
        <v>1286</v>
      </c>
      <c r="AA101" t="s">
        <v>1287</v>
      </c>
      <c r="AB101" t="s">
        <v>480</v>
      </c>
      <c r="AC101" t="s">
        <v>1288</v>
      </c>
      <c r="AF101">
        <v>2826</v>
      </c>
      <c r="AG101" t="s">
        <v>37</v>
      </c>
      <c r="AI101" t="s">
        <v>70</v>
      </c>
      <c r="AK101" t="s">
        <v>1289</v>
      </c>
    </row>
    <row r="102" spans="1:41" x14ac:dyDescent="0.25">
      <c r="A102">
        <v>2958</v>
      </c>
      <c r="B102" t="s">
        <v>37</v>
      </c>
      <c r="C102" t="s">
        <v>38</v>
      </c>
      <c r="D102" t="s">
        <v>891</v>
      </c>
      <c r="E102" t="s">
        <v>1290</v>
      </c>
      <c r="F102" t="s">
        <v>1291</v>
      </c>
      <c r="G102" t="s">
        <v>1292</v>
      </c>
      <c r="H102" t="s">
        <v>62</v>
      </c>
      <c r="I102" t="s">
        <v>1293</v>
      </c>
      <c r="N102" t="s">
        <v>1294</v>
      </c>
      <c r="O102" t="s">
        <v>1295</v>
      </c>
      <c r="W102" t="s">
        <v>1296</v>
      </c>
      <c r="Z102" t="s">
        <v>1297</v>
      </c>
      <c r="AA102" t="s">
        <v>1298</v>
      </c>
      <c r="AB102">
        <v>7600</v>
      </c>
      <c r="AC102" t="s">
        <v>699</v>
      </c>
      <c r="AF102">
        <v>2686</v>
      </c>
      <c r="AG102" t="s">
        <v>37</v>
      </c>
    </row>
    <row r="103" spans="1:41" x14ac:dyDescent="0.25">
      <c r="A103">
        <v>2959</v>
      </c>
      <c r="B103" t="s">
        <v>37</v>
      </c>
      <c r="C103" t="s">
        <v>38</v>
      </c>
      <c r="D103" t="s">
        <v>891</v>
      </c>
      <c r="E103" t="s">
        <v>1299</v>
      </c>
      <c r="F103" t="s">
        <v>1300</v>
      </c>
      <c r="G103" t="s">
        <v>1301</v>
      </c>
      <c r="H103" t="s">
        <v>62</v>
      </c>
      <c r="I103" t="s">
        <v>1302</v>
      </c>
      <c r="K103" t="s">
        <v>1303</v>
      </c>
      <c r="N103" t="s">
        <v>1304</v>
      </c>
      <c r="O103" t="s">
        <v>1305</v>
      </c>
      <c r="P103" t="s">
        <v>1306</v>
      </c>
      <c r="Q103" t="s">
        <v>1307</v>
      </c>
      <c r="R103" t="s">
        <v>1308</v>
      </c>
      <c r="S103" t="s">
        <v>1309</v>
      </c>
      <c r="U103">
        <v>1142</v>
      </c>
      <c r="V103" t="s">
        <v>1310</v>
      </c>
      <c r="W103" t="s">
        <v>1306</v>
      </c>
      <c r="X103" t="s">
        <v>1311</v>
      </c>
      <c r="Y103" t="s">
        <v>1312</v>
      </c>
      <c r="Z103" t="s">
        <v>1309</v>
      </c>
      <c r="AA103" t="s">
        <v>1313</v>
      </c>
      <c r="AB103">
        <v>1072</v>
      </c>
      <c r="AC103" t="s">
        <v>1310</v>
      </c>
      <c r="AF103">
        <v>2662</v>
      </c>
      <c r="AG103" t="s">
        <v>37</v>
      </c>
      <c r="AK103" t="s">
        <v>1314</v>
      </c>
      <c r="AN103" t="s">
        <v>1315</v>
      </c>
    </row>
    <row r="104" spans="1:41" x14ac:dyDescent="0.25">
      <c r="A104">
        <v>2960</v>
      </c>
      <c r="B104" t="s">
        <v>37</v>
      </c>
      <c r="C104" t="s">
        <v>38</v>
      </c>
      <c r="D104" t="s">
        <v>891</v>
      </c>
      <c r="E104" t="s">
        <v>1316</v>
      </c>
      <c r="F104" t="s">
        <v>1317</v>
      </c>
      <c r="G104" t="s">
        <v>1318</v>
      </c>
      <c r="H104" t="s">
        <v>62</v>
      </c>
      <c r="I104" t="s">
        <v>1319</v>
      </c>
      <c r="K104" t="s">
        <v>1320</v>
      </c>
      <c r="O104" t="s">
        <v>1321</v>
      </c>
      <c r="P104" t="s">
        <v>1322</v>
      </c>
      <c r="S104" t="s">
        <v>1323</v>
      </c>
      <c r="T104" t="s">
        <v>1324</v>
      </c>
      <c r="U104">
        <v>8000</v>
      </c>
      <c r="V104" t="s">
        <v>1325</v>
      </c>
      <c r="W104" t="s">
        <v>1326</v>
      </c>
      <c r="Z104" t="s">
        <v>1323</v>
      </c>
      <c r="AA104" t="s">
        <v>1324</v>
      </c>
      <c r="AB104">
        <v>8000</v>
      </c>
      <c r="AC104" t="s">
        <v>1325</v>
      </c>
      <c r="AF104">
        <v>2566</v>
      </c>
      <c r="AG104" t="s">
        <v>37</v>
      </c>
      <c r="AI104" t="s">
        <v>84</v>
      </c>
      <c r="AK104" t="s">
        <v>1327</v>
      </c>
    </row>
    <row r="105" spans="1:41" x14ac:dyDescent="0.25">
      <c r="A105">
        <v>2961</v>
      </c>
      <c r="B105" t="s">
        <v>37</v>
      </c>
      <c r="C105" t="s">
        <v>38</v>
      </c>
      <c r="D105" t="s">
        <v>891</v>
      </c>
      <c r="E105" t="s">
        <v>1328</v>
      </c>
      <c r="F105" t="s">
        <v>1329</v>
      </c>
      <c r="G105" t="s">
        <v>1330</v>
      </c>
      <c r="H105" t="s">
        <v>62</v>
      </c>
      <c r="I105" t="s">
        <v>1331</v>
      </c>
      <c r="K105" t="s">
        <v>1332</v>
      </c>
      <c r="O105" t="s">
        <v>1333</v>
      </c>
      <c r="P105" t="s">
        <v>178</v>
      </c>
      <c r="Q105" t="s">
        <v>1334</v>
      </c>
      <c r="S105" t="s">
        <v>1335</v>
      </c>
      <c r="T105" t="s">
        <v>1336</v>
      </c>
      <c r="U105" t="s">
        <v>1337</v>
      </c>
      <c r="V105" t="s">
        <v>99</v>
      </c>
      <c r="W105" t="s">
        <v>178</v>
      </c>
      <c r="X105" t="s">
        <v>1334</v>
      </c>
      <c r="Z105" t="s">
        <v>1335</v>
      </c>
      <c r="AA105" t="s">
        <v>1336</v>
      </c>
      <c r="AB105" t="s">
        <v>1337</v>
      </c>
      <c r="AC105" t="s">
        <v>99</v>
      </c>
      <c r="AF105">
        <v>2555</v>
      </c>
      <c r="AG105" t="s">
        <v>37</v>
      </c>
      <c r="AI105" t="s">
        <v>84</v>
      </c>
      <c r="AK105" t="s">
        <v>1338</v>
      </c>
    </row>
    <row r="106" spans="1:41" x14ac:dyDescent="0.25">
      <c r="A106">
        <v>2962</v>
      </c>
      <c r="B106" t="s">
        <v>37</v>
      </c>
      <c r="C106" t="s">
        <v>38</v>
      </c>
      <c r="D106" t="s">
        <v>39</v>
      </c>
      <c r="E106" t="s">
        <v>1339</v>
      </c>
      <c r="F106" t="s">
        <v>1340</v>
      </c>
      <c r="G106" t="s">
        <v>1341</v>
      </c>
      <c r="H106" t="s">
        <v>37</v>
      </c>
      <c r="I106" t="s">
        <v>1342</v>
      </c>
      <c r="J106" t="s">
        <v>1340</v>
      </c>
      <c r="K106" t="s">
        <v>1343</v>
      </c>
      <c r="N106" t="s">
        <v>1344</v>
      </c>
      <c r="O106" t="s">
        <v>1345</v>
      </c>
      <c r="P106" t="s">
        <v>1346</v>
      </c>
      <c r="Q106" t="s">
        <v>1346</v>
      </c>
      <c r="R106" t="s">
        <v>1347</v>
      </c>
      <c r="S106" t="s">
        <v>1348</v>
      </c>
      <c r="T106" t="s">
        <v>798</v>
      </c>
      <c r="U106" t="s">
        <v>1349</v>
      </c>
      <c r="V106" t="s">
        <v>52</v>
      </c>
      <c r="W106" t="s">
        <v>1350</v>
      </c>
      <c r="X106" t="s">
        <v>1346</v>
      </c>
      <c r="Y106" t="s">
        <v>1347</v>
      </c>
      <c r="Z106" t="s">
        <v>1351</v>
      </c>
      <c r="AA106" t="s">
        <v>798</v>
      </c>
      <c r="AB106" t="s">
        <v>1349</v>
      </c>
      <c r="AC106" t="s">
        <v>52</v>
      </c>
      <c r="AD106">
        <v>40.267699999999998</v>
      </c>
      <c r="AE106">
        <v>-83.105199999999996</v>
      </c>
      <c r="AF106">
        <v>2626</v>
      </c>
      <c r="AG106" t="s">
        <v>37</v>
      </c>
      <c r="AI106" t="s">
        <v>44</v>
      </c>
      <c r="AK106" t="s">
        <v>1352</v>
      </c>
      <c r="AL106">
        <v>1870</v>
      </c>
      <c r="AM106" t="s">
        <v>1353</v>
      </c>
      <c r="AO106">
        <v>16000</v>
      </c>
    </row>
    <row r="107" spans="1:41" x14ac:dyDescent="0.25">
      <c r="A107">
        <v>2963</v>
      </c>
      <c r="B107" t="s">
        <v>37</v>
      </c>
      <c r="C107" t="s">
        <v>38</v>
      </c>
      <c r="D107" t="s">
        <v>1354</v>
      </c>
      <c r="E107" t="s">
        <v>1355</v>
      </c>
      <c r="F107" t="s">
        <v>1356</v>
      </c>
      <c r="G107" t="s">
        <v>1357</v>
      </c>
      <c r="H107" t="s">
        <v>37</v>
      </c>
      <c r="I107" t="s">
        <v>1358</v>
      </c>
      <c r="J107" t="s">
        <v>1359</v>
      </c>
      <c r="K107" t="s">
        <v>1360</v>
      </c>
      <c r="O107" t="s">
        <v>1361</v>
      </c>
      <c r="P107" t="s">
        <v>48</v>
      </c>
      <c r="Q107" t="s">
        <v>1362</v>
      </c>
      <c r="R107" t="s">
        <v>1363</v>
      </c>
      <c r="S107" t="s">
        <v>367</v>
      </c>
      <c r="T107" t="s">
        <v>368</v>
      </c>
      <c r="U107" t="s">
        <v>1364</v>
      </c>
      <c r="V107" t="s">
        <v>52</v>
      </c>
      <c r="W107" t="s">
        <v>1359</v>
      </c>
      <c r="X107" t="s">
        <v>1365</v>
      </c>
      <c r="Y107" t="s">
        <v>1363</v>
      </c>
      <c r="Z107" t="s">
        <v>384</v>
      </c>
      <c r="AA107" t="s">
        <v>368</v>
      </c>
      <c r="AB107" t="s">
        <v>1364</v>
      </c>
      <c r="AC107" t="s">
        <v>52</v>
      </c>
      <c r="AD107">
        <v>21.301400000000001</v>
      </c>
      <c r="AE107">
        <v>-157.815</v>
      </c>
      <c r="AF107">
        <v>2675</v>
      </c>
      <c r="AG107" t="s">
        <v>37</v>
      </c>
      <c r="AH107" t="s">
        <v>1366</v>
      </c>
      <c r="AI107" t="s">
        <v>44</v>
      </c>
      <c r="AJ107" t="s">
        <v>208</v>
      </c>
      <c r="AK107" t="s">
        <v>1367</v>
      </c>
      <c r="AL107">
        <v>1907</v>
      </c>
      <c r="AM107" t="s">
        <v>1368</v>
      </c>
      <c r="AN107" t="s">
        <v>1369</v>
      </c>
      <c r="AO107">
        <v>50000</v>
      </c>
    </row>
    <row r="108" spans="1:41" x14ac:dyDescent="0.25">
      <c r="A108">
        <v>2964</v>
      </c>
      <c r="B108" t="s">
        <v>37</v>
      </c>
      <c r="C108" t="s">
        <v>38</v>
      </c>
      <c r="D108" t="s">
        <v>39</v>
      </c>
      <c r="E108" t="s">
        <v>1370</v>
      </c>
      <c r="F108" t="s">
        <v>1371</v>
      </c>
      <c r="G108" t="s">
        <v>1372</v>
      </c>
      <c r="H108" t="s">
        <v>37</v>
      </c>
      <c r="I108" t="s">
        <v>1373</v>
      </c>
      <c r="J108" t="s">
        <v>44</v>
      </c>
      <c r="K108" t="s">
        <v>1374</v>
      </c>
      <c r="N108" t="s">
        <v>1375</v>
      </c>
      <c r="O108" t="s">
        <v>1376</v>
      </c>
      <c r="P108" t="s">
        <v>1377</v>
      </c>
      <c r="Q108" t="s">
        <v>1377</v>
      </c>
      <c r="S108" t="s">
        <v>1378</v>
      </c>
      <c r="T108" t="s">
        <v>1378</v>
      </c>
      <c r="U108" t="s">
        <v>1379</v>
      </c>
      <c r="V108" t="s">
        <v>1070</v>
      </c>
      <c r="W108" t="s">
        <v>1380</v>
      </c>
      <c r="X108" t="s">
        <v>1377</v>
      </c>
      <c r="Z108" t="s">
        <v>1381</v>
      </c>
      <c r="AA108" t="s">
        <v>1378</v>
      </c>
      <c r="AB108" t="s">
        <v>1379</v>
      </c>
      <c r="AC108" t="s">
        <v>1070</v>
      </c>
      <c r="AD108">
        <v>31.5594</v>
      </c>
      <c r="AE108">
        <v>130.54900000000001</v>
      </c>
      <c r="AF108">
        <v>2669</v>
      </c>
      <c r="AG108" t="s">
        <v>37</v>
      </c>
      <c r="AI108" t="s">
        <v>44</v>
      </c>
      <c r="AK108" t="s">
        <v>1382</v>
      </c>
      <c r="AL108">
        <v>1945</v>
      </c>
      <c r="AM108" t="s">
        <v>1383</v>
      </c>
      <c r="AO108">
        <v>170000</v>
      </c>
    </row>
    <row r="109" spans="1:41" x14ac:dyDescent="0.25">
      <c r="A109">
        <v>2965</v>
      </c>
      <c r="B109" t="s">
        <v>37</v>
      </c>
      <c r="C109" t="s">
        <v>38</v>
      </c>
      <c r="D109" t="s">
        <v>1384</v>
      </c>
      <c r="E109" t="s">
        <v>1385</v>
      </c>
      <c r="F109" t="s">
        <v>1386</v>
      </c>
      <c r="G109" t="s">
        <v>1387</v>
      </c>
      <c r="H109" t="s">
        <v>37</v>
      </c>
      <c r="I109" t="s">
        <v>1388</v>
      </c>
      <c r="J109" t="s">
        <v>44</v>
      </c>
      <c r="K109" t="s">
        <v>1389</v>
      </c>
      <c r="L109" t="s">
        <v>1390</v>
      </c>
      <c r="N109" t="s">
        <v>1391</v>
      </c>
      <c r="O109" t="s">
        <v>1392</v>
      </c>
      <c r="P109" t="s">
        <v>1393</v>
      </c>
      <c r="Q109" t="s">
        <v>1394</v>
      </c>
      <c r="S109" t="s">
        <v>1395</v>
      </c>
      <c r="T109" t="s">
        <v>1396</v>
      </c>
      <c r="U109">
        <v>66506</v>
      </c>
      <c r="V109" t="s">
        <v>52</v>
      </c>
      <c r="W109" t="s">
        <v>1397</v>
      </c>
      <c r="X109" t="s">
        <v>1398</v>
      </c>
      <c r="Z109" t="s">
        <v>1399</v>
      </c>
      <c r="AA109" t="s">
        <v>1396</v>
      </c>
      <c r="AC109" t="s">
        <v>52</v>
      </c>
      <c r="AD109">
        <v>39.200499999999998</v>
      </c>
      <c r="AE109">
        <v>-96.581800000000001</v>
      </c>
      <c r="AF109">
        <v>2835</v>
      </c>
      <c r="AG109" t="s">
        <v>37</v>
      </c>
      <c r="AI109" t="s">
        <v>44</v>
      </c>
      <c r="AJ109" t="s">
        <v>85</v>
      </c>
      <c r="AK109" t="s">
        <v>1400</v>
      </c>
      <c r="AL109">
        <v>1877</v>
      </c>
      <c r="AM109" t="s">
        <v>1401</v>
      </c>
      <c r="AN109" t="s">
        <v>1402</v>
      </c>
      <c r="AO109">
        <v>181000</v>
      </c>
    </row>
    <row r="110" spans="1:41" x14ac:dyDescent="0.25">
      <c r="A110">
        <v>2966</v>
      </c>
      <c r="B110" t="s">
        <v>37</v>
      </c>
      <c r="C110" t="s">
        <v>38</v>
      </c>
      <c r="D110" t="s">
        <v>891</v>
      </c>
      <c r="E110" t="s">
        <v>1403</v>
      </c>
      <c r="F110" t="s">
        <v>1404</v>
      </c>
      <c r="G110" t="s">
        <v>1405</v>
      </c>
      <c r="H110" t="s">
        <v>62</v>
      </c>
      <c r="I110" t="s">
        <v>1406</v>
      </c>
      <c r="K110" t="s">
        <v>1407</v>
      </c>
      <c r="O110" t="s">
        <v>1408</v>
      </c>
      <c r="P110" t="s">
        <v>1409</v>
      </c>
      <c r="S110" t="s">
        <v>1410</v>
      </c>
      <c r="T110" t="s">
        <v>1411</v>
      </c>
      <c r="U110">
        <v>76131</v>
      </c>
      <c r="V110" t="s">
        <v>306</v>
      </c>
      <c r="W110" t="s">
        <v>1409</v>
      </c>
      <c r="Z110" t="s">
        <v>1410</v>
      </c>
      <c r="AA110" t="s">
        <v>1411</v>
      </c>
      <c r="AB110">
        <v>76131</v>
      </c>
      <c r="AC110" t="s">
        <v>306</v>
      </c>
      <c r="AF110">
        <v>2778</v>
      </c>
      <c r="AG110" t="s">
        <v>37</v>
      </c>
      <c r="AK110" t="s">
        <v>1412</v>
      </c>
    </row>
    <row r="111" spans="1:41" x14ac:dyDescent="0.25">
      <c r="A111">
        <v>2967</v>
      </c>
      <c r="B111" t="s">
        <v>37</v>
      </c>
      <c r="C111" t="s">
        <v>38</v>
      </c>
      <c r="D111" t="s">
        <v>891</v>
      </c>
      <c r="E111" t="s">
        <v>1413</v>
      </c>
      <c r="F111" t="s">
        <v>1414</v>
      </c>
      <c r="G111" t="s">
        <v>1415</v>
      </c>
      <c r="H111" t="s">
        <v>62</v>
      </c>
      <c r="I111" t="s">
        <v>1416</v>
      </c>
      <c r="K111" t="s">
        <v>1417</v>
      </c>
      <c r="O111" t="s">
        <v>1418</v>
      </c>
      <c r="P111" t="s">
        <v>1419</v>
      </c>
      <c r="Q111" t="s">
        <v>1420</v>
      </c>
      <c r="S111" t="s">
        <v>1421</v>
      </c>
      <c r="T111" t="s">
        <v>1422</v>
      </c>
      <c r="U111">
        <v>99669</v>
      </c>
      <c r="V111" t="s">
        <v>52</v>
      </c>
      <c r="W111" t="s">
        <v>1423</v>
      </c>
      <c r="Z111" t="s">
        <v>1421</v>
      </c>
      <c r="AA111" t="s">
        <v>1422</v>
      </c>
      <c r="AB111">
        <v>99669</v>
      </c>
      <c r="AC111" t="s">
        <v>52</v>
      </c>
      <c r="AF111">
        <v>2800</v>
      </c>
      <c r="AG111" t="s">
        <v>37</v>
      </c>
      <c r="AK111" t="s">
        <v>1424</v>
      </c>
    </row>
    <row r="112" spans="1:41" x14ac:dyDescent="0.25">
      <c r="A112">
        <v>2968</v>
      </c>
      <c r="B112" t="s">
        <v>37</v>
      </c>
      <c r="C112" t="s">
        <v>38</v>
      </c>
      <c r="D112" t="s">
        <v>891</v>
      </c>
      <c r="E112" t="s">
        <v>1425</v>
      </c>
      <c r="F112" t="s">
        <v>1426</v>
      </c>
      <c r="G112" t="s">
        <v>1427</v>
      </c>
      <c r="H112" t="s">
        <v>62</v>
      </c>
      <c r="I112" t="s">
        <v>1428</v>
      </c>
      <c r="K112" t="s">
        <v>1429</v>
      </c>
      <c r="O112" t="s">
        <v>1430</v>
      </c>
      <c r="P112" t="s">
        <v>1431</v>
      </c>
      <c r="Q112" t="s">
        <v>1432</v>
      </c>
      <c r="S112" t="s">
        <v>1433</v>
      </c>
      <c r="U112">
        <v>31982</v>
      </c>
      <c r="V112" t="s">
        <v>1434</v>
      </c>
      <c r="W112" t="s">
        <v>1435</v>
      </c>
      <c r="Z112" t="s">
        <v>1433</v>
      </c>
      <c r="AA112" t="s">
        <v>1436</v>
      </c>
      <c r="AB112">
        <v>31982</v>
      </c>
      <c r="AC112" t="s">
        <v>1434</v>
      </c>
      <c r="AF112">
        <v>2851</v>
      </c>
      <c r="AG112" t="s">
        <v>37</v>
      </c>
      <c r="AI112" t="s">
        <v>70</v>
      </c>
    </row>
    <row r="113" spans="1:41" x14ac:dyDescent="0.25">
      <c r="A113">
        <v>2969</v>
      </c>
      <c r="B113" t="s">
        <v>37</v>
      </c>
      <c r="C113" t="s">
        <v>38</v>
      </c>
      <c r="D113" t="s">
        <v>891</v>
      </c>
      <c r="E113" t="s">
        <v>1437</v>
      </c>
      <c r="F113" t="s">
        <v>1438</v>
      </c>
      <c r="G113" t="s">
        <v>1439</v>
      </c>
      <c r="H113" t="s">
        <v>62</v>
      </c>
      <c r="I113" t="s">
        <v>1440</v>
      </c>
      <c r="K113" t="s">
        <v>1441</v>
      </c>
      <c r="O113" t="s">
        <v>1442</v>
      </c>
      <c r="P113" t="s">
        <v>1443</v>
      </c>
      <c r="S113" t="s">
        <v>1444</v>
      </c>
      <c r="T113" t="s">
        <v>1444</v>
      </c>
      <c r="U113" t="s">
        <v>1445</v>
      </c>
      <c r="V113" t="s">
        <v>1070</v>
      </c>
      <c r="W113" t="s">
        <v>1443</v>
      </c>
      <c r="Z113" t="s">
        <v>1444</v>
      </c>
      <c r="AA113" t="s">
        <v>1444</v>
      </c>
      <c r="AB113" t="s">
        <v>1445</v>
      </c>
      <c r="AC113" t="s">
        <v>1070</v>
      </c>
      <c r="AF113">
        <v>2848</v>
      </c>
      <c r="AG113" t="s">
        <v>37</v>
      </c>
      <c r="AI113" t="s">
        <v>84</v>
      </c>
      <c r="AK113" t="s">
        <v>1446</v>
      </c>
    </row>
    <row r="114" spans="1:41" x14ac:dyDescent="0.25">
      <c r="A114">
        <v>2970</v>
      </c>
      <c r="B114" t="s">
        <v>37</v>
      </c>
      <c r="C114" t="s">
        <v>38</v>
      </c>
      <c r="D114" t="s">
        <v>891</v>
      </c>
      <c r="E114" t="s">
        <v>1447</v>
      </c>
      <c r="F114" t="s">
        <v>1448</v>
      </c>
      <c r="G114" t="s">
        <v>1449</v>
      </c>
      <c r="H114" t="s">
        <v>62</v>
      </c>
      <c r="I114" t="s">
        <v>1450</v>
      </c>
      <c r="K114" t="s">
        <v>1451</v>
      </c>
      <c r="O114" t="s">
        <v>1452</v>
      </c>
      <c r="W114" t="s">
        <v>1453</v>
      </c>
      <c r="Z114" t="s">
        <v>1454</v>
      </c>
      <c r="AA114" t="s">
        <v>1455</v>
      </c>
      <c r="AB114" t="s">
        <v>1456</v>
      </c>
      <c r="AC114" t="s">
        <v>1041</v>
      </c>
      <c r="AG114" t="s">
        <v>37</v>
      </c>
      <c r="AI114" t="s">
        <v>84</v>
      </c>
      <c r="AK114" t="s">
        <v>1457</v>
      </c>
    </row>
    <row r="115" spans="1:41" x14ac:dyDescent="0.25">
      <c r="A115">
        <v>2971</v>
      </c>
      <c r="B115" t="s">
        <v>37</v>
      </c>
      <c r="C115" t="s">
        <v>38</v>
      </c>
      <c r="D115" t="s">
        <v>891</v>
      </c>
      <c r="E115" t="s">
        <v>1458</v>
      </c>
      <c r="F115" t="s">
        <v>1459</v>
      </c>
      <c r="G115" t="s">
        <v>1460</v>
      </c>
      <c r="H115" t="s">
        <v>62</v>
      </c>
      <c r="I115" t="s">
        <v>1461</v>
      </c>
      <c r="K115" t="s">
        <v>1462</v>
      </c>
      <c r="O115" t="s">
        <v>1463</v>
      </c>
      <c r="P115" t="s">
        <v>1464</v>
      </c>
      <c r="Q115" t="s">
        <v>1465</v>
      </c>
      <c r="R115" t="s">
        <v>1466</v>
      </c>
      <c r="S115" t="s">
        <v>1166</v>
      </c>
      <c r="T115" t="s">
        <v>1167</v>
      </c>
      <c r="U115" t="s">
        <v>1467</v>
      </c>
      <c r="V115" t="s">
        <v>160</v>
      </c>
      <c r="W115" t="s">
        <v>1464</v>
      </c>
      <c r="X115" t="s">
        <v>1465</v>
      </c>
      <c r="Y115" t="s">
        <v>1466</v>
      </c>
      <c r="Z115" t="s">
        <v>1166</v>
      </c>
      <c r="AA115" t="s">
        <v>1167</v>
      </c>
      <c r="AB115" t="s">
        <v>1467</v>
      </c>
      <c r="AC115" t="s">
        <v>160</v>
      </c>
      <c r="AF115">
        <v>2721</v>
      </c>
      <c r="AG115" t="s">
        <v>37</v>
      </c>
      <c r="AI115" t="s">
        <v>70</v>
      </c>
      <c r="AK115" t="s">
        <v>1468</v>
      </c>
    </row>
    <row r="116" spans="1:41" x14ac:dyDescent="0.25">
      <c r="A116">
        <v>2972</v>
      </c>
      <c r="B116" t="s">
        <v>37</v>
      </c>
      <c r="C116" t="s">
        <v>38</v>
      </c>
      <c r="D116" t="s">
        <v>891</v>
      </c>
      <c r="E116" t="s">
        <v>1469</v>
      </c>
      <c r="F116" t="s">
        <v>1470</v>
      </c>
      <c r="G116" t="s">
        <v>1471</v>
      </c>
      <c r="H116" t="s">
        <v>62</v>
      </c>
      <c r="I116" t="s">
        <v>1472</v>
      </c>
      <c r="K116" t="s">
        <v>1473</v>
      </c>
      <c r="O116" t="s">
        <v>1474</v>
      </c>
      <c r="P116" t="s">
        <v>1475</v>
      </c>
      <c r="Q116" t="s">
        <v>1476</v>
      </c>
      <c r="S116" t="s">
        <v>158</v>
      </c>
      <c r="U116" t="s">
        <v>1477</v>
      </c>
      <c r="V116" t="s">
        <v>69</v>
      </c>
      <c r="W116" t="s">
        <v>1475</v>
      </c>
      <c r="X116" t="s">
        <v>1476</v>
      </c>
      <c r="Z116" t="s">
        <v>158</v>
      </c>
      <c r="AB116" t="s">
        <v>1477</v>
      </c>
      <c r="AC116" t="s">
        <v>69</v>
      </c>
      <c r="AF116">
        <v>2591</v>
      </c>
      <c r="AG116" t="s">
        <v>37</v>
      </c>
      <c r="AJ116" t="s">
        <v>331</v>
      </c>
      <c r="AK116" t="s">
        <v>1478</v>
      </c>
    </row>
    <row r="117" spans="1:41" x14ac:dyDescent="0.25">
      <c r="A117">
        <v>2973</v>
      </c>
      <c r="B117" t="s">
        <v>37</v>
      </c>
      <c r="C117" t="s">
        <v>38</v>
      </c>
      <c r="D117" t="s">
        <v>891</v>
      </c>
      <c r="E117" t="s">
        <v>1479</v>
      </c>
      <c r="F117" t="s">
        <v>1480</v>
      </c>
      <c r="G117" t="s">
        <v>1481</v>
      </c>
      <c r="H117" t="s">
        <v>62</v>
      </c>
      <c r="I117" t="s">
        <v>1482</v>
      </c>
      <c r="K117" t="s">
        <v>1483</v>
      </c>
      <c r="O117" t="s">
        <v>1484</v>
      </c>
      <c r="P117" t="s">
        <v>1485</v>
      </c>
      <c r="Q117">
        <v>290</v>
      </c>
      <c r="R117" t="s">
        <v>1486</v>
      </c>
      <c r="S117" t="s">
        <v>440</v>
      </c>
      <c r="T117" t="s">
        <v>1487</v>
      </c>
      <c r="U117" t="s">
        <v>1488</v>
      </c>
      <c r="V117" t="s">
        <v>69</v>
      </c>
      <c r="W117" t="s">
        <v>1485</v>
      </c>
      <c r="X117">
        <v>290</v>
      </c>
      <c r="Y117" t="s">
        <v>1486</v>
      </c>
      <c r="Z117" t="s">
        <v>440</v>
      </c>
      <c r="AA117" t="s">
        <v>1487</v>
      </c>
      <c r="AB117" t="s">
        <v>1488</v>
      </c>
      <c r="AC117" t="s">
        <v>69</v>
      </c>
      <c r="AF117">
        <v>2738</v>
      </c>
      <c r="AG117" t="s">
        <v>37</v>
      </c>
      <c r="AI117" t="s">
        <v>70</v>
      </c>
      <c r="AK117" t="s">
        <v>1489</v>
      </c>
    </row>
    <row r="118" spans="1:41" x14ac:dyDescent="0.25">
      <c r="A118">
        <v>2974</v>
      </c>
      <c r="B118" t="s">
        <v>37</v>
      </c>
      <c r="C118" t="s">
        <v>38</v>
      </c>
      <c r="D118" t="s">
        <v>891</v>
      </c>
      <c r="E118" t="s">
        <v>1490</v>
      </c>
      <c r="F118" t="s">
        <v>1491</v>
      </c>
      <c r="G118" t="s">
        <v>1492</v>
      </c>
      <c r="H118" t="s">
        <v>62</v>
      </c>
      <c r="I118" t="s">
        <v>1493</v>
      </c>
      <c r="K118" t="s">
        <v>1494</v>
      </c>
      <c r="O118" t="s">
        <v>1495</v>
      </c>
      <c r="P118" t="s">
        <v>1496</v>
      </c>
      <c r="Q118" t="s">
        <v>1497</v>
      </c>
      <c r="S118" t="s">
        <v>158</v>
      </c>
      <c r="U118" t="s">
        <v>1498</v>
      </c>
      <c r="V118" t="s">
        <v>69</v>
      </c>
      <c r="W118" t="s">
        <v>1496</v>
      </c>
      <c r="X118" t="s">
        <v>1497</v>
      </c>
      <c r="Z118" t="s">
        <v>158</v>
      </c>
      <c r="AB118" t="s">
        <v>1498</v>
      </c>
      <c r="AC118" t="s">
        <v>69</v>
      </c>
      <c r="AF118">
        <v>2749</v>
      </c>
      <c r="AG118" t="s">
        <v>37</v>
      </c>
      <c r="AK118" t="s">
        <v>1499</v>
      </c>
    </row>
    <row r="119" spans="1:41" x14ac:dyDescent="0.25">
      <c r="A119">
        <v>2975</v>
      </c>
      <c r="B119" t="s">
        <v>37</v>
      </c>
      <c r="C119" t="s">
        <v>38</v>
      </c>
      <c r="D119" t="s">
        <v>891</v>
      </c>
      <c r="E119" t="s">
        <v>1500</v>
      </c>
      <c r="F119" t="s">
        <v>1501</v>
      </c>
      <c r="G119" t="s">
        <v>1502</v>
      </c>
      <c r="H119" t="s">
        <v>62</v>
      </c>
      <c r="I119" t="s">
        <v>1503</v>
      </c>
      <c r="K119" t="s">
        <v>1504</v>
      </c>
      <c r="O119" t="s">
        <v>1505</v>
      </c>
      <c r="P119" t="s">
        <v>1506</v>
      </c>
      <c r="S119" t="s">
        <v>67</v>
      </c>
      <c r="T119" t="s">
        <v>67</v>
      </c>
      <c r="U119" t="s">
        <v>1507</v>
      </c>
      <c r="V119" t="s">
        <v>160</v>
      </c>
      <c r="W119" t="s">
        <v>1506</v>
      </c>
      <c r="X119" t="s">
        <v>1508</v>
      </c>
      <c r="Y119" t="s">
        <v>1509</v>
      </c>
      <c r="Z119" t="s">
        <v>67</v>
      </c>
      <c r="AA119" t="s">
        <v>67</v>
      </c>
      <c r="AB119" t="s">
        <v>1507</v>
      </c>
      <c r="AC119" t="s">
        <v>160</v>
      </c>
      <c r="AF119">
        <v>2727</v>
      </c>
      <c r="AG119" t="s">
        <v>37</v>
      </c>
      <c r="AK119" t="s">
        <v>1510</v>
      </c>
    </row>
    <row r="120" spans="1:41" x14ac:dyDescent="0.25">
      <c r="A120">
        <v>2976</v>
      </c>
      <c r="B120" t="s">
        <v>37</v>
      </c>
      <c r="C120" t="s">
        <v>38</v>
      </c>
      <c r="D120" t="s">
        <v>891</v>
      </c>
      <c r="E120" t="s">
        <v>1511</v>
      </c>
      <c r="F120" t="s">
        <v>1512</v>
      </c>
      <c r="G120" t="s">
        <v>1513</v>
      </c>
      <c r="H120" t="s">
        <v>62</v>
      </c>
      <c r="I120" t="s">
        <v>1514</v>
      </c>
      <c r="K120" t="s">
        <v>1515</v>
      </c>
      <c r="O120" t="s">
        <v>1516</v>
      </c>
      <c r="P120" t="s">
        <v>1517</v>
      </c>
      <c r="Q120" t="s">
        <v>1518</v>
      </c>
      <c r="S120" t="s">
        <v>1519</v>
      </c>
      <c r="T120" t="s">
        <v>1520</v>
      </c>
      <c r="U120" t="s">
        <v>1521</v>
      </c>
      <c r="V120" t="s">
        <v>160</v>
      </c>
      <c r="W120" t="s">
        <v>1517</v>
      </c>
      <c r="X120" t="s">
        <v>1518</v>
      </c>
      <c r="Z120" t="s">
        <v>1519</v>
      </c>
      <c r="AA120" t="s">
        <v>1520</v>
      </c>
      <c r="AB120" t="s">
        <v>1521</v>
      </c>
      <c r="AC120" t="s">
        <v>160</v>
      </c>
      <c r="AF120">
        <v>2748</v>
      </c>
      <c r="AG120" t="s">
        <v>37</v>
      </c>
      <c r="AK120" t="s">
        <v>1522</v>
      </c>
    </row>
    <row r="121" spans="1:41" x14ac:dyDescent="0.25">
      <c r="A121">
        <v>2977</v>
      </c>
      <c r="B121" t="s">
        <v>37</v>
      </c>
      <c r="C121" t="s">
        <v>38</v>
      </c>
      <c r="D121" t="s">
        <v>891</v>
      </c>
      <c r="E121" t="s">
        <v>1523</v>
      </c>
      <c r="F121" t="s">
        <v>1524</v>
      </c>
      <c r="G121" t="s">
        <v>1525</v>
      </c>
      <c r="H121" t="s">
        <v>62</v>
      </c>
      <c r="I121" t="s">
        <v>1526</v>
      </c>
      <c r="K121" t="s">
        <v>1527</v>
      </c>
      <c r="O121" t="s">
        <v>1528</v>
      </c>
      <c r="P121" t="s">
        <v>1529</v>
      </c>
      <c r="Q121" t="s">
        <v>1530</v>
      </c>
      <c r="R121" t="s">
        <v>1531</v>
      </c>
      <c r="S121" t="s">
        <v>1532</v>
      </c>
      <c r="T121" t="s">
        <v>158</v>
      </c>
      <c r="U121" t="s">
        <v>1533</v>
      </c>
      <c r="V121" t="s">
        <v>160</v>
      </c>
      <c r="W121" t="s">
        <v>1529</v>
      </c>
      <c r="X121" t="s">
        <v>1530</v>
      </c>
      <c r="Y121" t="s">
        <v>1531</v>
      </c>
      <c r="Z121" t="s">
        <v>1532</v>
      </c>
      <c r="AA121" t="s">
        <v>158</v>
      </c>
      <c r="AB121" t="s">
        <v>1533</v>
      </c>
      <c r="AC121" t="s">
        <v>160</v>
      </c>
      <c r="AF121">
        <v>2744</v>
      </c>
      <c r="AG121" t="s">
        <v>37</v>
      </c>
      <c r="AK121" t="s">
        <v>1534</v>
      </c>
    </row>
    <row r="122" spans="1:41" x14ac:dyDescent="0.25">
      <c r="A122">
        <v>2978</v>
      </c>
      <c r="B122" t="s">
        <v>37</v>
      </c>
      <c r="C122" t="s">
        <v>38</v>
      </c>
      <c r="D122" t="s">
        <v>39</v>
      </c>
      <c r="E122" t="s">
        <v>1535</v>
      </c>
      <c r="F122" t="s">
        <v>1536</v>
      </c>
      <c r="G122" t="s">
        <v>1537</v>
      </c>
      <c r="H122" t="s">
        <v>37</v>
      </c>
      <c r="I122" t="s">
        <v>1538</v>
      </c>
      <c r="J122" t="s">
        <v>44</v>
      </c>
      <c r="K122" t="s">
        <v>1539</v>
      </c>
      <c r="N122" t="s">
        <v>1540</v>
      </c>
      <c r="O122" t="s">
        <v>1541</v>
      </c>
      <c r="P122" t="s">
        <v>1542</v>
      </c>
      <c r="Q122" t="s">
        <v>1543</v>
      </c>
      <c r="S122" t="s">
        <v>1544</v>
      </c>
      <c r="T122" t="s">
        <v>158</v>
      </c>
      <c r="U122" t="s">
        <v>1545</v>
      </c>
      <c r="V122" t="s">
        <v>69</v>
      </c>
      <c r="W122" t="s">
        <v>1543</v>
      </c>
      <c r="X122" t="s">
        <v>1546</v>
      </c>
      <c r="Z122" t="s">
        <v>1547</v>
      </c>
      <c r="AA122" t="s">
        <v>158</v>
      </c>
      <c r="AB122" t="s">
        <v>1545</v>
      </c>
      <c r="AC122" t="s">
        <v>69</v>
      </c>
      <c r="AD122">
        <v>37.4983</v>
      </c>
      <c r="AE122">
        <v>127.062</v>
      </c>
      <c r="AF122">
        <v>2607</v>
      </c>
      <c r="AG122" t="s">
        <v>37</v>
      </c>
      <c r="AI122" t="s">
        <v>70</v>
      </c>
      <c r="AK122" t="s">
        <v>1548</v>
      </c>
      <c r="AL122">
        <v>1954</v>
      </c>
      <c r="AM122" t="s">
        <v>1549</v>
      </c>
      <c r="AO122">
        <v>155000</v>
      </c>
    </row>
    <row r="123" spans="1:41" x14ac:dyDescent="0.25">
      <c r="A123">
        <v>2979</v>
      </c>
      <c r="B123" t="s">
        <v>37</v>
      </c>
      <c r="C123" t="s">
        <v>38</v>
      </c>
      <c r="D123" t="s">
        <v>891</v>
      </c>
      <c r="E123" t="s">
        <v>1550</v>
      </c>
      <c r="F123" t="s">
        <v>1551</v>
      </c>
      <c r="G123" t="s">
        <v>1552</v>
      </c>
      <c r="H123" t="s">
        <v>62</v>
      </c>
      <c r="I123" t="s">
        <v>1553</v>
      </c>
      <c r="K123" t="s">
        <v>1554</v>
      </c>
      <c r="O123" t="s">
        <v>1555</v>
      </c>
      <c r="P123" t="s">
        <v>1556</v>
      </c>
      <c r="Q123" t="s">
        <v>1557</v>
      </c>
      <c r="S123" t="s">
        <v>1558</v>
      </c>
      <c r="T123" t="s">
        <v>1559</v>
      </c>
      <c r="U123" t="s">
        <v>1560</v>
      </c>
      <c r="V123" t="s">
        <v>69</v>
      </c>
      <c r="W123" t="s">
        <v>1556</v>
      </c>
      <c r="X123" t="s">
        <v>1557</v>
      </c>
      <c r="Z123" t="s">
        <v>1558</v>
      </c>
      <c r="AA123" t="s">
        <v>1559</v>
      </c>
      <c r="AB123" t="s">
        <v>1560</v>
      </c>
      <c r="AC123" t="s">
        <v>69</v>
      </c>
      <c r="AF123">
        <v>2725</v>
      </c>
      <c r="AG123" t="s">
        <v>37</v>
      </c>
      <c r="AI123" t="s">
        <v>44</v>
      </c>
      <c r="AK123" t="s">
        <v>1561</v>
      </c>
    </row>
    <row r="124" spans="1:41" x14ac:dyDescent="0.25">
      <c r="A124">
        <v>2980</v>
      </c>
      <c r="B124" t="s">
        <v>37</v>
      </c>
      <c r="C124" t="s">
        <v>38</v>
      </c>
      <c r="D124" t="s">
        <v>39</v>
      </c>
      <c r="E124" t="s">
        <v>1562</v>
      </c>
      <c r="F124" t="s">
        <v>1563</v>
      </c>
      <c r="G124" t="s">
        <v>1564</v>
      </c>
      <c r="H124" t="s">
        <v>37</v>
      </c>
      <c r="I124" t="s">
        <v>1565</v>
      </c>
      <c r="J124" t="s">
        <v>1566</v>
      </c>
      <c r="K124" t="s">
        <v>1567</v>
      </c>
      <c r="N124" t="s">
        <v>1568</v>
      </c>
      <c r="O124" t="s">
        <v>1569</v>
      </c>
      <c r="P124" t="s">
        <v>1570</v>
      </c>
      <c r="Q124" t="s">
        <v>1571</v>
      </c>
      <c r="R124" t="s">
        <v>1571</v>
      </c>
      <c r="S124" t="s">
        <v>753</v>
      </c>
      <c r="T124" t="s">
        <v>754</v>
      </c>
      <c r="U124" t="s">
        <v>1572</v>
      </c>
      <c r="V124" t="s">
        <v>52</v>
      </c>
      <c r="W124" t="s">
        <v>1566</v>
      </c>
      <c r="X124" t="s">
        <v>1573</v>
      </c>
      <c r="Y124" t="s">
        <v>1571</v>
      </c>
      <c r="Z124" t="s">
        <v>1574</v>
      </c>
      <c r="AA124" t="s">
        <v>754</v>
      </c>
      <c r="AB124" t="s">
        <v>1572</v>
      </c>
      <c r="AC124" t="s">
        <v>52</v>
      </c>
      <c r="AD124">
        <v>42.448900000000002</v>
      </c>
      <c r="AE124">
        <v>-76.476299999999995</v>
      </c>
      <c r="AF124">
        <v>2774</v>
      </c>
      <c r="AG124" t="s">
        <v>37</v>
      </c>
      <c r="AH124" t="s">
        <v>1575</v>
      </c>
      <c r="AI124" t="s">
        <v>44</v>
      </c>
      <c r="AK124" t="s">
        <v>1576</v>
      </c>
      <c r="AL124">
        <v>1935</v>
      </c>
      <c r="AM124" t="s">
        <v>1577</v>
      </c>
      <c r="AO124">
        <v>845000</v>
      </c>
    </row>
    <row r="125" spans="1:41" x14ac:dyDescent="0.25">
      <c r="A125">
        <v>2981</v>
      </c>
      <c r="B125" t="s">
        <v>37</v>
      </c>
      <c r="C125" t="s">
        <v>38</v>
      </c>
      <c r="D125" t="s">
        <v>891</v>
      </c>
      <c r="E125" t="s">
        <v>1578</v>
      </c>
      <c r="F125" t="s">
        <v>1579</v>
      </c>
      <c r="G125" t="s">
        <v>1580</v>
      </c>
      <c r="H125" t="s">
        <v>62</v>
      </c>
      <c r="I125" t="s">
        <v>1581</v>
      </c>
      <c r="K125" t="s">
        <v>1582</v>
      </c>
      <c r="O125" t="s">
        <v>1583</v>
      </c>
      <c r="P125" t="s">
        <v>1584</v>
      </c>
      <c r="Q125" t="s">
        <v>1585</v>
      </c>
      <c r="S125" t="s">
        <v>1586</v>
      </c>
      <c r="T125" t="s">
        <v>1587</v>
      </c>
      <c r="U125" t="s">
        <v>1588</v>
      </c>
      <c r="V125" t="s">
        <v>1589</v>
      </c>
      <c r="W125" t="s">
        <v>1584</v>
      </c>
      <c r="X125" t="s">
        <v>1585</v>
      </c>
      <c r="Z125" t="s">
        <v>1586</v>
      </c>
      <c r="AA125" t="s">
        <v>1587</v>
      </c>
      <c r="AB125" t="s">
        <v>1588</v>
      </c>
      <c r="AC125" t="s">
        <v>1589</v>
      </c>
      <c r="AF125">
        <v>2830</v>
      </c>
      <c r="AG125" t="s">
        <v>37</v>
      </c>
      <c r="AI125" t="s">
        <v>70</v>
      </c>
      <c r="AK125" t="s">
        <v>1590</v>
      </c>
    </row>
    <row r="126" spans="1:41" x14ac:dyDescent="0.25">
      <c r="A126">
        <v>2982</v>
      </c>
      <c r="B126" t="s">
        <v>37</v>
      </c>
      <c r="C126" t="s">
        <v>38</v>
      </c>
      <c r="D126" t="s">
        <v>39</v>
      </c>
      <c r="E126" t="s">
        <v>1591</v>
      </c>
      <c r="F126" t="s">
        <v>1592</v>
      </c>
      <c r="G126" t="s">
        <v>1593</v>
      </c>
      <c r="H126" t="s">
        <v>37</v>
      </c>
      <c r="I126" t="s">
        <v>1594</v>
      </c>
      <c r="J126" t="s">
        <v>1595</v>
      </c>
      <c r="K126" t="s">
        <v>1596</v>
      </c>
      <c r="N126" t="s">
        <v>1597</v>
      </c>
      <c r="O126" t="s">
        <v>1598</v>
      </c>
      <c r="P126" t="s">
        <v>719</v>
      </c>
      <c r="Q126" t="s">
        <v>719</v>
      </c>
      <c r="R126" t="s">
        <v>1599</v>
      </c>
      <c r="S126" t="s">
        <v>1600</v>
      </c>
      <c r="T126" t="s">
        <v>329</v>
      </c>
      <c r="U126" t="s">
        <v>1601</v>
      </c>
      <c r="V126" t="s">
        <v>99</v>
      </c>
      <c r="W126" t="s">
        <v>1602</v>
      </c>
      <c r="X126" t="s">
        <v>719</v>
      </c>
      <c r="Y126" t="s">
        <v>1599</v>
      </c>
      <c r="Z126" t="s">
        <v>1603</v>
      </c>
      <c r="AA126" t="s">
        <v>329</v>
      </c>
      <c r="AB126" t="s">
        <v>1601</v>
      </c>
      <c r="AC126" t="s">
        <v>99</v>
      </c>
      <c r="AD126">
        <v>48.411700000000003</v>
      </c>
      <c r="AE126">
        <v>-89.289699999999996</v>
      </c>
      <c r="AF126">
        <v>2608</v>
      </c>
      <c r="AG126" t="s">
        <v>37</v>
      </c>
      <c r="AI126" t="s">
        <v>44</v>
      </c>
      <c r="AK126" t="s">
        <v>1604</v>
      </c>
      <c r="AL126">
        <v>1957</v>
      </c>
      <c r="AM126" t="s">
        <v>1605</v>
      </c>
      <c r="AO126">
        <v>105000</v>
      </c>
    </row>
    <row r="127" spans="1:41" x14ac:dyDescent="0.25">
      <c r="A127">
        <v>2983</v>
      </c>
      <c r="B127" t="s">
        <v>37</v>
      </c>
      <c r="C127" t="s">
        <v>38</v>
      </c>
      <c r="D127" t="s">
        <v>1606</v>
      </c>
      <c r="E127" t="s">
        <v>1607</v>
      </c>
      <c r="F127" t="s">
        <v>1306</v>
      </c>
      <c r="G127" t="s">
        <v>1608</v>
      </c>
      <c r="H127" t="s">
        <v>62</v>
      </c>
      <c r="I127" t="s">
        <v>1609</v>
      </c>
      <c r="K127" t="s">
        <v>1610</v>
      </c>
      <c r="O127" t="s">
        <v>1611</v>
      </c>
      <c r="P127" t="s">
        <v>1306</v>
      </c>
      <c r="Q127" t="s">
        <v>1612</v>
      </c>
      <c r="S127" t="s">
        <v>1613</v>
      </c>
      <c r="U127">
        <v>7640</v>
      </c>
      <c r="V127" t="s">
        <v>1310</v>
      </c>
      <c r="W127" t="s">
        <v>1306</v>
      </c>
      <c r="X127" t="s">
        <v>1614</v>
      </c>
      <c r="Z127" t="s">
        <v>1613</v>
      </c>
      <c r="AB127">
        <v>7608</v>
      </c>
      <c r="AC127" t="s">
        <v>1310</v>
      </c>
      <c r="AF127">
        <v>2766</v>
      </c>
      <c r="AG127" t="s">
        <v>37</v>
      </c>
      <c r="AI127" t="s">
        <v>1615</v>
      </c>
      <c r="AJ127" t="s">
        <v>208</v>
      </c>
      <c r="AK127" t="s">
        <v>1616</v>
      </c>
      <c r="AL127">
        <v>1928</v>
      </c>
    </row>
    <row r="128" spans="1:41" x14ac:dyDescent="0.25">
      <c r="A128">
        <v>2984</v>
      </c>
      <c r="B128" t="s">
        <v>37</v>
      </c>
      <c r="C128" t="s">
        <v>38</v>
      </c>
      <c r="D128" t="s">
        <v>891</v>
      </c>
      <c r="E128" t="s">
        <v>1617</v>
      </c>
      <c r="F128" t="s">
        <v>1618</v>
      </c>
      <c r="G128" t="s">
        <v>1619</v>
      </c>
      <c r="H128" t="s">
        <v>62</v>
      </c>
      <c r="I128" t="s">
        <v>1620</v>
      </c>
      <c r="K128" t="s">
        <v>1621</v>
      </c>
      <c r="O128" t="s">
        <v>1622</v>
      </c>
      <c r="P128" t="s">
        <v>1623</v>
      </c>
      <c r="Q128" t="s">
        <v>1624</v>
      </c>
      <c r="R128" t="s">
        <v>1625</v>
      </c>
      <c r="S128" t="s">
        <v>158</v>
      </c>
      <c r="T128" t="s">
        <v>158</v>
      </c>
      <c r="U128" t="s">
        <v>159</v>
      </c>
      <c r="V128" t="s">
        <v>160</v>
      </c>
      <c r="W128" t="s">
        <v>1623</v>
      </c>
      <c r="X128" t="s">
        <v>1624</v>
      </c>
      <c r="Y128" t="s">
        <v>1625</v>
      </c>
      <c r="Z128" t="s">
        <v>158</v>
      </c>
      <c r="AA128" t="s">
        <v>158</v>
      </c>
      <c r="AB128" t="s">
        <v>159</v>
      </c>
      <c r="AC128" t="s">
        <v>160</v>
      </c>
      <c r="AF128">
        <v>2723</v>
      </c>
      <c r="AG128" t="s">
        <v>37</v>
      </c>
      <c r="AK128" t="s">
        <v>1626</v>
      </c>
    </row>
    <row r="129" spans="1:41" x14ac:dyDescent="0.25">
      <c r="A129">
        <v>2985</v>
      </c>
      <c r="B129" t="s">
        <v>37</v>
      </c>
      <c r="C129" t="s">
        <v>38</v>
      </c>
      <c r="D129" t="s">
        <v>1627</v>
      </c>
      <c r="E129" t="s">
        <v>1628</v>
      </c>
      <c r="F129" t="s">
        <v>1629</v>
      </c>
      <c r="G129" t="s">
        <v>1630</v>
      </c>
      <c r="H129" t="s">
        <v>37</v>
      </c>
      <c r="I129" t="s">
        <v>1631</v>
      </c>
      <c r="J129" t="s">
        <v>44</v>
      </c>
      <c r="K129" t="s">
        <v>1632</v>
      </c>
      <c r="N129" t="s">
        <v>1633</v>
      </c>
      <c r="O129" t="s">
        <v>1634</v>
      </c>
      <c r="P129" t="s">
        <v>1177</v>
      </c>
      <c r="Q129" t="s">
        <v>1635</v>
      </c>
      <c r="R129" t="s">
        <v>1636</v>
      </c>
      <c r="S129" t="s">
        <v>1637</v>
      </c>
      <c r="T129" t="s">
        <v>1638</v>
      </c>
      <c r="U129" t="s">
        <v>1639</v>
      </c>
      <c r="V129" t="s">
        <v>52</v>
      </c>
      <c r="W129" t="s">
        <v>1640</v>
      </c>
      <c r="X129" t="s">
        <v>1636</v>
      </c>
      <c r="Z129" t="s">
        <v>1641</v>
      </c>
      <c r="AA129" t="s">
        <v>1638</v>
      </c>
      <c r="AB129" t="s">
        <v>1639</v>
      </c>
      <c r="AC129" t="s">
        <v>52</v>
      </c>
      <c r="AD129">
        <v>30.411000000000001</v>
      </c>
      <c r="AE129">
        <v>-91.177199999999999</v>
      </c>
      <c r="AF129">
        <v>2611</v>
      </c>
      <c r="AG129" t="s">
        <v>37</v>
      </c>
      <c r="AI129" t="s">
        <v>44</v>
      </c>
      <c r="AJ129" t="s">
        <v>208</v>
      </c>
      <c r="AK129" t="s">
        <v>1642</v>
      </c>
      <c r="AL129">
        <v>1869</v>
      </c>
      <c r="AM129" t="s">
        <v>1643</v>
      </c>
      <c r="AO129">
        <v>159000</v>
      </c>
    </row>
    <row r="130" spans="1:41" x14ac:dyDescent="0.25">
      <c r="A130">
        <v>2986</v>
      </c>
      <c r="B130" t="s">
        <v>37</v>
      </c>
      <c r="C130" t="s">
        <v>38</v>
      </c>
      <c r="D130" t="s">
        <v>39</v>
      </c>
      <c r="E130" t="s">
        <v>1644</v>
      </c>
      <c r="F130" t="s">
        <v>1645</v>
      </c>
      <c r="G130" t="s">
        <v>1646</v>
      </c>
      <c r="H130" t="s">
        <v>37</v>
      </c>
      <c r="I130" t="s">
        <v>1647</v>
      </c>
      <c r="J130" t="s">
        <v>1648</v>
      </c>
      <c r="K130" t="s">
        <v>1649</v>
      </c>
      <c r="N130" t="s">
        <v>1650</v>
      </c>
      <c r="O130" t="s">
        <v>1651</v>
      </c>
      <c r="P130" t="s">
        <v>1177</v>
      </c>
      <c r="Q130" t="s">
        <v>1635</v>
      </c>
      <c r="S130" t="s">
        <v>1637</v>
      </c>
      <c r="T130" t="s">
        <v>1638</v>
      </c>
      <c r="U130" t="s">
        <v>1639</v>
      </c>
      <c r="V130" t="s">
        <v>52</v>
      </c>
      <c r="W130" t="s">
        <v>1640</v>
      </c>
      <c r="Z130" t="s">
        <v>1641</v>
      </c>
      <c r="AA130" t="s">
        <v>1638</v>
      </c>
      <c r="AB130" t="s">
        <v>1639</v>
      </c>
      <c r="AC130" t="s">
        <v>52</v>
      </c>
      <c r="AD130">
        <v>30.410900000000002</v>
      </c>
      <c r="AE130">
        <v>-91.177199999999999</v>
      </c>
      <c r="AF130">
        <v>2612</v>
      </c>
      <c r="AG130" t="s">
        <v>37</v>
      </c>
      <c r="AI130" t="s">
        <v>44</v>
      </c>
      <c r="AK130" t="s">
        <v>1652</v>
      </c>
      <c r="AL130">
        <v>1954</v>
      </c>
      <c r="AM130" t="s">
        <v>1653</v>
      </c>
      <c r="AO130">
        <v>25000</v>
      </c>
    </row>
    <row r="131" spans="1:41" x14ac:dyDescent="0.25">
      <c r="A131">
        <v>2987</v>
      </c>
      <c r="B131" t="s">
        <v>37</v>
      </c>
      <c r="C131" t="s">
        <v>38</v>
      </c>
      <c r="D131" t="s">
        <v>39</v>
      </c>
      <c r="E131" t="s">
        <v>1654</v>
      </c>
      <c r="F131" t="s">
        <v>1655</v>
      </c>
      <c r="G131" t="s">
        <v>1656</v>
      </c>
      <c r="H131" t="s">
        <v>37</v>
      </c>
      <c r="I131" t="s">
        <v>1657</v>
      </c>
      <c r="J131" t="s">
        <v>1658</v>
      </c>
      <c r="N131" t="s">
        <v>1659</v>
      </c>
      <c r="O131" t="s">
        <v>1660</v>
      </c>
      <c r="P131" t="s">
        <v>1177</v>
      </c>
      <c r="Q131" t="s">
        <v>1661</v>
      </c>
      <c r="S131" t="s">
        <v>1662</v>
      </c>
      <c r="T131" t="s">
        <v>1638</v>
      </c>
      <c r="U131" t="s">
        <v>1663</v>
      </c>
      <c r="V131" t="s">
        <v>52</v>
      </c>
      <c r="W131" t="s">
        <v>1664</v>
      </c>
      <c r="Z131" t="s">
        <v>1665</v>
      </c>
      <c r="AA131" t="s">
        <v>1638</v>
      </c>
      <c r="AB131" t="s">
        <v>1663</v>
      </c>
      <c r="AC131" t="s">
        <v>52</v>
      </c>
      <c r="AD131">
        <v>32.4268</v>
      </c>
      <c r="AE131">
        <v>-93.708299999999994</v>
      </c>
      <c r="AF131">
        <v>2613</v>
      </c>
      <c r="AG131" t="s">
        <v>37</v>
      </c>
      <c r="AI131" t="s">
        <v>44</v>
      </c>
      <c r="AK131" t="s">
        <v>1666</v>
      </c>
      <c r="AL131">
        <v>1970</v>
      </c>
      <c r="AM131" t="s">
        <v>1667</v>
      </c>
      <c r="AO131">
        <v>12000</v>
      </c>
    </row>
    <row r="132" spans="1:41" x14ac:dyDescent="0.25">
      <c r="A132">
        <v>2988</v>
      </c>
      <c r="B132" t="s">
        <v>37</v>
      </c>
      <c r="C132" t="s">
        <v>38</v>
      </c>
      <c r="D132" t="s">
        <v>891</v>
      </c>
      <c r="E132" t="s">
        <v>1668</v>
      </c>
      <c r="F132" t="s">
        <v>1669</v>
      </c>
      <c r="G132" t="s">
        <v>1670</v>
      </c>
      <c r="H132" t="s">
        <v>62</v>
      </c>
      <c r="I132" t="s">
        <v>1671</v>
      </c>
      <c r="K132" t="s">
        <v>1672</v>
      </c>
      <c r="O132" t="s">
        <v>1673</v>
      </c>
      <c r="P132" t="s">
        <v>1674</v>
      </c>
      <c r="Q132" t="s">
        <v>1675</v>
      </c>
      <c r="R132" t="s">
        <v>1676</v>
      </c>
      <c r="S132" t="s">
        <v>1677</v>
      </c>
      <c r="T132" t="s">
        <v>1678</v>
      </c>
      <c r="U132">
        <v>61801</v>
      </c>
      <c r="V132" t="s">
        <v>52</v>
      </c>
      <c r="W132" t="s">
        <v>1674</v>
      </c>
      <c r="X132" t="s">
        <v>1675</v>
      </c>
      <c r="Y132" t="s">
        <v>1676</v>
      </c>
      <c r="Z132" t="s">
        <v>1677</v>
      </c>
      <c r="AA132" t="s">
        <v>1678</v>
      </c>
      <c r="AB132">
        <v>61801</v>
      </c>
      <c r="AC132" t="s">
        <v>52</v>
      </c>
      <c r="AF132">
        <v>2812</v>
      </c>
      <c r="AG132" t="s">
        <v>37</v>
      </c>
      <c r="AK132" t="s">
        <v>1679</v>
      </c>
    </row>
    <row r="133" spans="1:41" x14ac:dyDescent="0.25">
      <c r="A133">
        <v>2989</v>
      </c>
      <c r="B133" t="s">
        <v>37</v>
      </c>
      <c r="C133" t="s">
        <v>38</v>
      </c>
      <c r="D133" t="s">
        <v>891</v>
      </c>
      <c r="E133" t="s">
        <v>1680</v>
      </c>
      <c r="F133" t="s">
        <v>1681</v>
      </c>
      <c r="G133" t="s">
        <v>1682</v>
      </c>
      <c r="H133" t="s">
        <v>62</v>
      </c>
      <c r="I133" t="s">
        <v>1683</v>
      </c>
      <c r="O133" t="s">
        <v>1684</v>
      </c>
      <c r="W133" t="s">
        <v>1685</v>
      </c>
      <c r="Z133" t="s">
        <v>1686</v>
      </c>
      <c r="AA133" t="s">
        <v>1687</v>
      </c>
      <c r="AB133">
        <v>510301</v>
      </c>
      <c r="AC133" t="s">
        <v>1688</v>
      </c>
      <c r="AF133">
        <v>2692</v>
      </c>
      <c r="AG133" t="s">
        <v>37</v>
      </c>
      <c r="AI133" t="s">
        <v>84</v>
      </c>
    </row>
    <row r="134" spans="1:41" x14ac:dyDescent="0.25">
      <c r="A134">
        <v>2990</v>
      </c>
      <c r="B134" t="s">
        <v>37</v>
      </c>
      <c r="C134" t="s">
        <v>38</v>
      </c>
      <c r="D134" t="s">
        <v>39</v>
      </c>
      <c r="E134" t="s">
        <v>1689</v>
      </c>
      <c r="F134" t="s">
        <v>1690</v>
      </c>
      <c r="G134" t="s">
        <v>1691</v>
      </c>
      <c r="H134" t="s">
        <v>37</v>
      </c>
      <c r="I134" t="s">
        <v>1692</v>
      </c>
      <c r="J134" t="s">
        <v>44</v>
      </c>
      <c r="K134" t="s">
        <v>1693</v>
      </c>
      <c r="O134" t="s">
        <v>1694</v>
      </c>
      <c r="P134" t="s">
        <v>1695</v>
      </c>
      <c r="Q134" t="s">
        <v>1696</v>
      </c>
      <c r="R134" t="s">
        <v>1697</v>
      </c>
      <c r="S134" t="s">
        <v>1698</v>
      </c>
      <c r="T134" t="s">
        <v>1106</v>
      </c>
      <c r="U134">
        <v>2543</v>
      </c>
      <c r="V134" t="s">
        <v>52</v>
      </c>
      <c r="W134" t="s">
        <v>1699</v>
      </c>
      <c r="X134" t="s">
        <v>1696</v>
      </c>
      <c r="Y134" t="s">
        <v>1697</v>
      </c>
      <c r="Z134" t="s">
        <v>1700</v>
      </c>
      <c r="AA134" t="s">
        <v>1106</v>
      </c>
      <c r="AB134">
        <v>2543</v>
      </c>
      <c r="AC134" t="s">
        <v>52</v>
      </c>
      <c r="AD134">
        <v>41.523800000000001</v>
      </c>
      <c r="AE134">
        <v>-70.661000000000001</v>
      </c>
      <c r="AF134">
        <v>2614</v>
      </c>
      <c r="AG134" t="s">
        <v>37</v>
      </c>
      <c r="AI134" t="s">
        <v>44</v>
      </c>
      <c r="AK134" t="s">
        <v>1701</v>
      </c>
      <c r="AL134">
        <v>1890</v>
      </c>
      <c r="AM134" t="s">
        <v>1702</v>
      </c>
      <c r="AO134">
        <v>9000</v>
      </c>
    </row>
    <row r="135" spans="1:41" x14ac:dyDescent="0.25">
      <c r="A135">
        <v>2991</v>
      </c>
      <c r="B135" t="s">
        <v>37</v>
      </c>
      <c r="C135" t="s">
        <v>38</v>
      </c>
      <c r="D135" t="s">
        <v>891</v>
      </c>
      <c r="E135" t="s">
        <v>1703</v>
      </c>
      <c r="F135" t="s">
        <v>1704</v>
      </c>
      <c r="G135" t="s">
        <v>1705</v>
      </c>
      <c r="H135" t="s">
        <v>62</v>
      </c>
      <c r="I135" t="s">
        <v>1706</v>
      </c>
      <c r="K135" t="s">
        <v>1707</v>
      </c>
      <c r="O135" t="s">
        <v>1708</v>
      </c>
      <c r="P135" t="s">
        <v>1709</v>
      </c>
      <c r="Q135" t="s">
        <v>1710</v>
      </c>
      <c r="S135" t="s">
        <v>1711</v>
      </c>
      <c r="T135" t="s">
        <v>1712</v>
      </c>
      <c r="U135" t="s">
        <v>1713</v>
      </c>
      <c r="V135" t="s">
        <v>99</v>
      </c>
      <c r="W135" t="s">
        <v>1709</v>
      </c>
      <c r="X135" t="s">
        <v>1710</v>
      </c>
      <c r="Z135" t="s">
        <v>1711</v>
      </c>
      <c r="AA135" t="s">
        <v>1712</v>
      </c>
      <c r="AB135" t="s">
        <v>1713</v>
      </c>
      <c r="AC135" t="s">
        <v>99</v>
      </c>
      <c r="AF135">
        <v>2762</v>
      </c>
      <c r="AG135" t="s">
        <v>37</v>
      </c>
      <c r="AI135" t="s">
        <v>84</v>
      </c>
      <c r="AK135" t="s">
        <v>1714</v>
      </c>
    </row>
    <row r="136" spans="1:41" x14ac:dyDescent="0.25">
      <c r="A136">
        <v>2992</v>
      </c>
      <c r="B136" t="s">
        <v>37</v>
      </c>
      <c r="C136" t="s">
        <v>38</v>
      </c>
      <c r="D136" t="s">
        <v>891</v>
      </c>
      <c r="E136" t="s">
        <v>1715</v>
      </c>
      <c r="F136" t="s">
        <v>1716</v>
      </c>
      <c r="G136" t="s">
        <v>1717</v>
      </c>
      <c r="H136" t="s">
        <v>62</v>
      </c>
      <c r="I136" t="s">
        <v>1718</v>
      </c>
      <c r="K136" t="s">
        <v>1719</v>
      </c>
      <c r="O136" t="s">
        <v>1720</v>
      </c>
      <c r="P136" t="s">
        <v>1721</v>
      </c>
      <c r="Q136" t="s">
        <v>1722</v>
      </c>
      <c r="R136" t="s">
        <v>1723</v>
      </c>
      <c r="S136" t="s">
        <v>1724</v>
      </c>
      <c r="T136" t="s">
        <v>1725</v>
      </c>
      <c r="U136" t="s">
        <v>1726</v>
      </c>
      <c r="V136" t="s">
        <v>69</v>
      </c>
      <c r="W136" t="s">
        <v>1721</v>
      </c>
      <c r="X136" t="s">
        <v>1722</v>
      </c>
      <c r="Y136" t="s">
        <v>1723</v>
      </c>
      <c r="Z136" t="s">
        <v>1724</v>
      </c>
      <c r="AA136" t="s">
        <v>1725</v>
      </c>
      <c r="AB136" t="s">
        <v>1726</v>
      </c>
      <c r="AC136" t="s">
        <v>69</v>
      </c>
      <c r="AF136">
        <v>2775</v>
      </c>
      <c r="AG136" t="s">
        <v>37</v>
      </c>
      <c r="AI136" t="s">
        <v>44</v>
      </c>
      <c r="AJ136" t="s">
        <v>331</v>
      </c>
    </row>
    <row r="137" spans="1:41" x14ac:dyDescent="0.25">
      <c r="A137">
        <v>2993</v>
      </c>
      <c r="B137" t="s">
        <v>37</v>
      </c>
      <c r="C137" t="s">
        <v>38</v>
      </c>
      <c r="D137" t="s">
        <v>1727</v>
      </c>
      <c r="E137" t="s">
        <v>1728</v>
      </c>
      <c r="F137" t="s">
        <v>1729</v>
      </c>
      <c r="G137" t="s">
        <v>1730</v>
      </c>
      <c r="H137" t="s">
        <v>62</v>
      </c>
      <c r="I137" t="s">
        <v>1731</v>
      </c>
      <c r="K137" t="s">
        <v>1732</v>
      </c>
      <c r="O137" t="s">
        <v>1733</v>
      </c>
      <c r="P137" t="s">
        <v>1729</v>
      </c>
      <c r="Q137" t="s">
        <v>1734</v>
      </c>
      <c r="R137" t="s">
        <v>1735</v>
      </c>
      <c r="S137" t="s">
        <v>1736</v>
      </c>
      <c r="T137" t="s">
        <v>1737</v>
      </c>
      <c r="U137" t="s">
        <v>1738</v>
      </c>
      <c r="V137" t="s">
        <v>52</v>
      </c>
      <c r="W137" t="s">
        <v>1729</v>
      </c>
      <c r="X137" t="s">
        <v>1734</v>
      </c>
      <c r="Y137" t="s">
        <v>1735</v>
      </c>
      <c r="Z137" t="s">
        <v>1736</v>
      </c>
      <c r="AA137" t="s">
        <v>1737</v>
      </c>
      <c r="AB137" t="s">
        <v>1738</v>
      </c>
      <c r="AC137" t="s">
        <v>52</v>
      </c>
      <c r="AF137">
        <v>2823</v>
      </c>
      <c r="AG137" t="s">
        <v>37</v>
      </c>
      <c r="AI137" t="s">
        <v>70</v>
      </c>
      <c r="AJ137" t="s">
        <v>208</v>
      </c>
      <c r="AK137" t="s">
        <v>1739</v>
      </c>
    </row>
    <row r="138" spans="1:41" x14ac:dyDescent="0.25">
      <c r="A138">
        <v>2994</v>
      </c>
      <c r="B138" t="s">
        <v>37</v>
      </c>
      <c r="C138" t="s">
        <v>38</v>
      </c>
      <c r="D138" t="s">
        <v>1740</v>
      </c>
      <c r="E138" t="s">
        <v>1741</v>
      </c>
      <c r="F138" t="s">
        <v>1729</v>
      </c>
      <c r="G138" t="s">
        <v>1742</v>
      </c>
      <c r="H138" t="s">
        <v>62</v>
      </c>
      <c r="I138" t="s">
        <v>1743</v>
      </c>
      <c r="K138" t="s">
        <v>1732</v>
      </c>
      <c r="M138" t="s">
        <v>1744</v>
      </c>
      <c r="N138" t="s">
        <v>1745</v>
      </c>
      <c r="O138" t="s">
        <v>1746</v>
      </c>
      <c r="P138" t="s">
        <v>1729</v>
      </c>
      <c r="Q138" t="s">
        <v>1734</v>
      </c>
      <c r="R138" t="s">
        <v>1735</v>
      </c>
      <c r="S138" t="s">
        <v>1736</v>
      </c>
      <c r="T138" t="s">
        <v>1737</v>
      </c>
      <c r="U138" t="s">
        <v>1738</v>
      </c>
      <c r="V138" t="s">
        <v>52</v>
      </c>
      <c r="W138" t="s">
        <v>1729</v>
      </c>
      <c r="X138" t="s">
        <v>1734</v>
      </c>
      <c r="Y138" t="s">
        <v>1735</v>
      </c>
      <c r="Z138" t="s">
        <v>1736</v>
      </c>
      <c r="AA138" t="s">
        <v>1737</v>
      </c>
      <c r="AB138" t="s">
        <v>1738</v>
      </c>
      <c r="AC138" t="s">
        <v>52</v>
      </c>
      <c r="AF138">
        <v>2823</v>
      </c>
      <c r="AG138" t="s">
        <v>37</v>
      </c>
      <c r="AI138" t="s">
        <v>70</v>
      </c>
      <c r="AJ138" t="s">
        <v>208</v>
      </c>
      <c r="AK138" t="s">
        <v>1747</v>
      </c>
      <c r="AN138" t="s">
        <v>1748</v>
      </c>
    </row>
    <row r="139" spans="1:41" x14ac:dyDescent="0.25">
      <c r="A139">
        <v>2995</v>
      </c>
      <c r="B139" t="s">
        <v>37</v>
      </c>
      <c r="C139" t="s">
        <v>38</v>
      </c>
      <c r="D139" t="s">
        <v>891</v>
      </c>
      <c r="E139" t="s">
        <v>1749</v>
      </c>
      <c r="F139" t="s">
        <v>1750</v>
      </c>
      <c r="G139" t="s">
        <v>1751</v>
      </c>
      <c r="H139" t="s">
        <v>62</v>
      </c>
      <c r="I139" t="s">
        <v>1752</v>
      </c>
      <c r="K139" t="s">
        <v>1753</v>
      </c>
      <c r="O139" t="s">
        <v>1754</v>
      </c>
      <c r="W139" t="s">
        <v>1755</v>
      </c>
      <c r="X139" t="s">
        <v>1756</v>
      </c>
      <c r="Y139" t="s">
        <v>1757</v>
      </c>
      <c r="Z139" t="s">
        <v>1758</v>
      </c>
      <c r="AA139" t="s">
        <v>826</v>
      </c>
      <c r="AB139">
        <v>66651</v>
      </c>
      <c r="AC139" t="s">
        <v>675</v>
      </c>
      <c r="AF139">
        <v>2688</v>
      </c>
      <c r="AG139" t="s">
        <v>37</v>
      </c>
      <c r="AI139" t="s">
        <v>70</v>
      </c>
      <c r="AK139" t="s">
        <v>1759</v>
      </c>
    </row>
    <row r="140" spans="1:41" x14ac:dyDescent="0.25">
      <c r="A140">
        <v>2996</v>
      </c>
      <c r="B140" t="s">
        <v>37</v>
      </c>
      <c r="C140" t="s">
        <v>38</v>
      </c>
      <c r="D140" t="s">
        <v>891</v>
      </c>
      <c r="E140" t="s">
        <v>1760</v>
      </c>
      <c r="F140" t="s">
        <v>1761</v>
      </c>
      <c r="G140" t="s">
        <v>1762</v>
      </c>
      <c r="H140" t="s">
        <v>62</v>
      </c>
      <c r="I140" t="s">
        <v>1763</v>
      </c>
      <c r="O140" t="s">
        <v>1764</v>
      </c>
      <c r="P140" t="s">
        <v>1765</v>
      </c>
      <c r="Q140" t="s">
        <v>1766</v>
      </c>
      <c r="R140" t="s">
        <v>1767</v>
      </c>
      <c r="S140" t="s">
        <v>1768</v>
      </c>
      <c r="T140" t="s">
        <v>1769</v>
      </c>
      <c r="U140">
        <v>59717</v>
      </c>
      <c r="V140" t="s">
        <v>52</v>
      </c>
      <c r="W140" t="s">
        <v>1770</v>
      </c>
      <c r="X140" t="s">
        <v>1766</v>
      </c>
      <c r="Y140" t="s">
        <v>1767</v>
      </c>
      <c r="Z140" t="s">
        <v>1768</v>
      </c>
      <c r="AA140" t="s">
        <v>1769</v>
      </c>
      <c r="AB140">
        <v>59717</v>
      </c>
      <c r="AC140" t="s">
        <v>52</v>
      </c>
      <c r="AF140">
        <v>2557</v>
      </c>
      <c r="AG140" t="s">
        <v>37</v>
      </c>
      <c r="AI140" t="s">
        <v>84</v>
      </c>
      <c r="AK140" t="s">
        <v>1771</v>
      </c>
    </row>
    <row r="141" spans="1:41" x14ac:dyDescent="0.25">
      <c r="A141">
        <v>2997</v>
      </c>
      <c r="B141" t="s">
        <v>37</v>
      </c>
      <c r="C141" t="s">
        <v>38</v>
      </c>
      <c r="D141" t="s">
        <v>891</v>
      </c>
      <c r="E141" t="s">
        <v>1772</v>
      </c>
      <c r="F141" t="s">
        <v>1773</v>
      </c>
      <c r="G141" t="s">
        <v>1774</v>
      </c>
      <c r="H141" t="s">
        <v>62</v>
      </c>
      <c r="I141" t="s">
        <v>1775</v>
      </c>
      <c r="K141" t="s">
        <v>1776</v>
      </c>
      <c r="O141" t="s">
        <v>1777</v>
      </c>
      <c r="P141" t="s">
        <v>1773</v>
      </c>
      <c r="Q141" t="s">
        <v>1778</v>
      </c>
      <c r="R141" t="s">
        <v>464</v>
      </c>
      <c r="S141" t="s">
        <v>465</v>
      </c>
      <c r="T141" t="s">
        <v>466</v>
      </c>
      <c r="U141">
        <v>84602</v>
      </c>
      <c r="V141" t="s">
        <v>52</v>
      </c>
      <c r="W141" t="s">
        <v>1773</v>
      </c>
      <c r="X141" t="s">
        <v>1778</v>
      </c>
      <c r="Y141" t="s">
        <v>464</v>
      </c>
      <c r="Z141" t="s">
        <v>465</v>
      </c>
      <c r="AA141" t="s">
        <v>466</v>
      </c>
      <c r="AC141" t="s">
        <v>52</v>
      </c>
      <c r="AF141">
        <v>2824</v>
      </c>
      <c r="AG141" t="s">
        <v>37</v>
      </c>
      <c r="AI141" t="s">
        <v>70</v>
      </c>
      <c r="AJ141" t="s">
        <v>331</v>
      </c>
      <c r="AK141" t="s">
        <v>1779</v>
      </c>
    </row>
    <row r="142" spans="1:41" x14ac:dyDescent="0.25">
      <c r="A142">
        <v>2998</v>
      </c>
      <c r="B142" t="s">
        <v>37</v>
      </c>
      <c r="C142" t="s">
        <v>38</v>
      </c>
      <c r="D142" t="s">
        <v>39</v>
      </c>
      <c r="E142" t="s">
        <v>1780</v>
      </c>
      <c r="F142" t="s">
        <v>1781</v>
      </c>
      <c r="G142" t="s">
        <v>1782</v>
      </c>
      <c r="H142" t="s">
        <v>37</v>
      </c>
      <c r="I142" t="s">
        <v>1783</v>
      </c>
      <c r="J142" t="s">
        <v>44</v>
      </c>
      <c r="K142" t="s">
        <v>1784</v>
      </c>
      <c r="N142" t="s">
        <v>1785</v>
      </c>
      <c r="O142" t="s">
        <v>1786</v>
      </c>
      <c r="P142" t="s">
        <v>1787</v>
      </c>
      <c r="Q142" t="s">
        <v>1788</v>
      </c>
      <c r="R142" t="s">
        <v>1788</v>
      </c>
      <c r="S142" t="s">
        <v>1789</v>
      </c>
      <c r="T142" t="s">
        <v>928</v>
      </c>
      <c r="U142" t="s">
        <v>1790</v>
      </c>
      <c r="V142" t="s">
        <v>52</v>
      </c>
      <c r="W142" t="s">
        <v>1791</v>
      </c>
      <c r="Y142" t="s">
        <v>1788</v>
      </c>
      <c r="Z142" t="s">
        <v>1792</v>
      </c>
      <c r="AA142" t="s">
        <v>928</v>
      </c>
      <c r="AB142" t="s">
        <v>1790</v>
      </c>
      <c r="AC142" t="s">
        <v>52</v>
      </c>
      <c r="AD142">
        <v>41.816600000000001</v>
      </c>
      <c r="AE142">
        <v>-88.063000000000002</v>
      </c>
      <c r="AF142">
        <v>2754</v>
      </c>
      <c r="AG142" t="s">
        <v>37</v>
      </c>
      <c r="AI142" t="s">
        <v>44</v>
      </c>
      <c r="AK142" t="s">
        <v>1793</v>
      </c>
      <c r="AL142">
        <v>1922</v>
      </c>
      <c r="AM142" t="s">
        <v>1794</v>
      </c>
      <c r="AO142">
        <v>180000</v>
      </c>
    </row>
    <row r="143" spans="1:41" x14ac:dyDescent="0.25">
      <c r="A143">
        <v>2999</v>
      </c>
      <c r="B143" t="s">
        <v>37</v>
      </c>
      <c r="C143" t="s">
        <v>1795</v>
      </c>
      <c r="D143" t="s">
        <v>891</v>
      </c>
      <c r="E143" t="s">
        <v>1796</v>
      </c>
      <c r="F143" t="s">
        <v>1797</v>
      </c>
      <c r="G143" t="s">
        <v>1798</v>
      </c>
      <c r="H143" t="s">
        <v>62</v>
      </c>
      <c r="I143" t="s">
        <v>1799</v>
      </c>
      <c r="K143" t="s">
        <v>1800</v>
      </c>
      <c r="O143" t="s">
        <v>1801</v>
      </c>
      <c r="W143" t="s">
        <v>1453</v>
      </c>
      <c r="Z143" t="s">
        <v>1454</v>
      </c>
      <c r="AA143" t="s">
        <v>1455</v>
      </c>
      <c r="AB143" t="s">
        <v>1456</v>
      </c>
      <c r="AC143" t="s">
        <v>1041</v>
      </c>
      <c r="AF143">
        <v>2691</v>
      </c>
      <c r="AG143" t="s">
        <v>37</v>
      </c>
      <c r="AI143" t="s">
        <v>84</v>
      </c>
      <c r="AK143" t="s">
        <v>1457</v>
      </c>
    </row>
    <row r="144" spans="1:41" x14ac:dyDescent="0.25">
      <c r="A144">
        <v>3000</v>
      </c>
      <c r="B144" t="s">
        <v>37</v>
      </c>
      <c r="C144" t="s">
        <v>1795</v>
      </c>
      <c r="D144" t="s">
        <v>891</v>
      </c>
      <c r="E144" t="s">
        <v>1802</v>
      </c>
      <c r="F144" t="s">
        <v>1803</v>
      </c>
      <c r="G144" t="s">
        <v>1804</v>
      </c>
      <c r="H144" t="s">
        <v>62</v>
      </c>
      <c r="I144" t="s">
        <v>1805</v>
      </c>
      <c r="K144" t="s">
        <v>1806</v>
      </c>
      <c r="O144" t="s">
        <v>1807</v>
      </c>
      <c r="P144" t="s">
        <v>1803</v>
      </c>
      <c r="Q144" t="s">
        <v>1808</v>
      </c>
      <c r="S144" t="s">
        <v>1298</v>
      </c>
      <c r="U144" t="s">
        <v>1809</v>
      </c>
      <c r="V144" t="s">
        <v>699</v>
      </c>
      <c r="W144" t="s">
        <v>1803</v>
      </c>
      <c r="X144" t="s">
        <v>1808</v>
      </c>
      <c r="Z144" t="s">
        <v>1298</v>
      </c>
      <c r="AB144" t="s">
        <v>1809</v>
      </c>
      <c r="AC144" t="s">
        <v>699</v>
      </c>
      <c r="AF144">
        <v>2542</v>
      </c>
      <c r="AG144" t="s">
        <v>37</v>
      </c>
      <c r="AI144" t="s">
        <v>84</v>
      </c>
    </row>
    <row r="145" spans="1:41" x14ac:dyDescent="0.25">
      <c r="A145">
        <v>3001</v>
      </c>
      <c r="B145" t="s">
        <v>37</v>
      </c>
      <c r="C145" t="s">
        <v>1795</v>
      </c>
      <c r="D145" t="s">
        <v>39</v>
      </c>
      <c r="E145" t="s">
        <v>1810</v>
      </c>
      <c r="F145" t="s">
        <v>1811</v>
      </c>
      <c r="G145" t="s">
        <v>1812</v>
      </c>
      <c r="H145" t="s">
        <v>37</v>
      </c>
      <c r="I145" t="s">
        <v>1813</v>
      </c>
      <c r="J145" t="s">
        <v>875</v>
      </c>
      <c r="K145" t="s">
        <v>1814</v>
      </c>
      <c r="N145" t="s">
        <v>1815</v>
      </c>
      <c r="O145" t="s">
        <v>1816</v>
      </c>
      <c r="P145" t="s">
        <v>1817</v>
      </c>
      <c r="Q145" t="s">
        <v>1818</v>
      </c>
      <c r="R145" t="s">
        <v>1819</v>
      </c>
      <c r="S145" t="s">
        <v>1820</v>
      </c>
      <c r="T145" t="s">
        <v>1287</v>
      </c>
      <c r="U145" t="s">
        <v>37</v>
      </c>
      <c r="V145" t="s">
        <v>1288</v>
      </c>
      <c r="W145" t="s">
        <v>1821</v>
      </c>
      <c r="Z145" t="s">
        <v>1822</v>
      </c>
      <c r="AA145" t="s">
        <v>1823</v>
      </c>
      <c r="AB145" t="s">
        <v>37</v>
      </c>
      <c r="AC145" t="s">
        <v>1288</v>
      </c>
      <c r="AD145">
        <v>4.5945499999999999</v>
      </c>
      <c r="AE145">
        <v>-74.077399999999997</v>
      </c>
      <c r="AF145">
        <v>2822</v>
      </c>
      <c r="AG145" t="s">
        <v>37</v>
      </c>
      <c r="AI145" t="s">
        <v>84</v>
      </c>
      <c r="AK145" t="s">
        <v>1824</v>
      </c>
      <c r="AL145">
        <v>2006</v>
      </c>
      <c r="AM145" t="s">
        <v>1825</v>
      </c>
      <c r="AO145">
        <v>5000</v>
      </c>
    </row>
    <row r="146" spans="1:41" x14ac:dyDescent="0.25">
      <c r="A146">
        <v>3002</v>
      </c>
      <c r="B146" t="s">
        <v>37</v>
      </c>
      <c r="C146" t="s">
        <v>1795</v>
      </c>
      <c r="D146" t="s">
        <v>891</v>
      </c>
      <c r="E146" t="s">
        <v>1826</v>
      </c>
      <c r="F146" t="s">
        <v>1827</v>
      </c>
      <c r="G146" t="s">
        <v>1828</v>
      </c>
      <c r="H146" t="s">
        <v>62</v>
      </c>
      <c r="I146" t="s">
        <v>1829</v>
      </c>
      <c r="K146" t="s">
        <v>1830</v>
      </c>
      <c r="O146" t="s">
        <v>1831</v>
      </c>
      <c r="P146" t="s">
        <v>1832</v>
      </c>
      <c r="Q146" t="s">
        <v>1833</v>
      </c>
      <c r="S146" t="s">
        <v>684</v>
      </c>
      <c r="T146" t="s">
        <v>684</v>
      </c>
      <c r="U146" t="s">
        <v>1834</v>
      </c>
      <c r="V146" t="s">
        <v>686</v>
      </c>
      <c r="W146" t="s">
        <v>1835</v>
      </c>
      <c r="X146" t="s">
        <v>1836</v>
      </c>
      <c r="Z146" t="s">
        <v>684</v>
      </c>
      <c r="AA146" t="s">
        <v>684</v>
      </c>
      <c r="AB146" t="s">
        <v>1834</v>
      </c>
      <c r="AC146" t="s">
        <v>686</v>
      </c>
      <c r="AG146" t="s">
        <v>37</v>
      </c>
      <c r="AI146" t="s">
        <v>84</v>
      </c>
      <c r="AK146" t="s">
        <v>1837</v>
      </c>
    </row>
    <row r="147" spans="1:41" x14ac:dyDescent="0.25">
      <c r="A147">
        <v>3003</v>
      </c>
      <c r="B147" t="s">
        <v>37</v>
      </c>
      <c r="C147" t="s">
        <v>1795</v>
      </c>
      <c r="D147" t="s">
        <v>891</v>
      </c>
      <c r="E147" t="s">
        <v>1838</v>
      </c>
      <c r="F147" t="s">
        <v>1839</v>
      </c>
      <c r="G147" t="s">
        <v>1840</v>
      </c>
      <c r="H147" t="s">
        <v>62</v>
      </c>
      <c r="I147" t="s">
        <v>1841</v>
      </c>
      <c r="O147" t="s">
        <v>1842</v>
      </c>
      <c r="P147" t="s">
        <v>886</v>
      </c>
      <c r="Q147" t="s">
        <v>1843</v>
      </c>
      <c r="S147" t="s">
        <v>882</v>
      </c>
      <c r="T147" t="s">
        <v>883</v>
      </c>
      <c r="U147">
        <v>77014</v>
      </c>
      <c r="V147" t="s">
        <v>884</v>
      </c>
      <c r="W147" t="s">
        <v>886</v>
      </c>
      <c r="X147" t="s">
        <v>1843</v>
      </c>
      <c r="Y147" t="s">
        <v>1844</v>
      </c>
      <c r="Z147" t="s">
        <v>882</v>
      </c>
      <c r="AA147" t="s">
        <v>883</v>
      </c>
      <c r="AB147">
        <v>77014</v>
      </c>
      <c r="AC147" t="s">
        <v>884</v>
      </c>
      <c r="AF147">
        <v>2787</v>
      </c>
      <c r="AG147" t="s">
        <v>37</v>
      </c>
      <c r="AI147" t="s">
        <v>84</v>
      </c>
      <c r="AK147" t="s">
        <v>1845</v>
      </c>
    </row>
    <row r="148" spans="1:41" x14ac:dyDescent="0.25">
      <c r="A148">
        <v>3004</v>
      </c>
      <c r="B148" t="s">
        <v>37</v>
      </c>
      <c r="C148" t="s">
        <v>1795</v>
      </c>
      <c r="D148" t="s">
        <v>891</v>
      </c>
      <c r="E148" t="s">
        <v>1846</v>
      </c>
      <c r="F148" t="s">
        <v>1847</v>
      </c>
      <c r="G148" t="s">
        <v>1848</v>
      </c>
      <c r="H148" t="s">
        <v>62</v>
      </c>
      <c r="I148" t="s">
        <v>1849</v>
      </c>
      <c r="K148" t="s">
        <v>1850</v>
      </c>
      <c r="O148" t="s">
        <v>1851</v>
      </c>
      <c r="P148" t="s">
        <v>1843</v>
      </c>
      <c r="Q148" t="s">
        <v>1852</v>
      </c>
      <c r="R148" t="s">
        <v>1853</v>
      </c>
      <c r="S148" t="s">
        <v>1854</v>
      </c>
      <c r="T148" t="s">
        <v>1855</v>
      </c>
      <c r="U148" t="s">
        <v>1856</v>
      </c>
      <c r="V148" t="s">
        <v>1857</v>
      </c>
      <c r="W148" t="s">
        <v>1843</v>
      </c>
      <c r="X148" t="s">
        <v>1852</v>
      </c>
      <c r="Y148" t="s">
        <v>1853</v>
      </c>
      <c r="Z148" t="s">
        <v>1854</v>
      </c>
      <c r="AA148" t="s">
        <v>1855</v>
      </c>
      <c r="AB148" t="s">
        <v>1856</v>
      </c>
      <c r="AC148" t="s">
        <v>1857</v>
      </c>
      <c r="AF148">
        <v>2779</v>
      </c>
      <c r="AG148" t="s">
        <v>37</v>
      </c>
      <c r="AI148" t="s">
        <v>84</v>
      </c>
      <c r="AJ148" t="s">
        <v>331</v>
      </c>
      <c r="AK148" t="s">
        <v>1858</v>
      </c>
    </row>
    <row r="149" spans="1:41" x14ac:dyDescent="0.25">
      <c r="A149">
        <v>3005</v>
      </c>
      <c r="B149" t="s">
        <v>37</v>
      </c>
      <c r="C149" t="s">
        <v>1795</v>
      </c>
      <c r="D149" t="s">
        <v>1859</v>
      </c>
      <c r="E149" t="s">
        <v>1860</v>
      </c>
      <c r="F149" t="s">
        <v>1861</v>
      </c>
      <c r="G149" t="s">
        <v>1862</v>
      </c>
      <c r="H149" t="s">
        <v>62</v>
      </c>
      <c r="I149" t="s">
        <v>1863</v>
      </c>
      <c r="K149" t="s">
        <v>1864</v>
      </c>
      <c r="N149" t="s">
        <v>1865</v>
      </c>
      <c r="O149" t="s">
        <v>1866</v>
      </c>
      <c r="P149" t="s">
        <v>1861</v>
      </c>
      <c r="Q149" t="s">
        <v>1867</v>
      </c>
      <c r="R149" t="s">
        <v>1868</v>
      </c>
      <c r="S149" t="s">
        <v>1869</v>
      </c>
      <c r="T149" t="s">
        <v>1870</v>
      </c>
      <c r="U149" t="s">
        <v>1871</v>
      </c>
      <c r="V149" t="s">
        <v>1872</v>
      </c>
      <c r="W149" t="s">
        <v>1873</v>
      </c>
      <c r="Z149" t="s">
        <v>1869</v>
      </c>
      <c r="AA149" t="s">
        <v>1870</v>
      </c>
      <c r="AB149" t="s">
        <v>1871</v>
      </c>
      <c r="AC149" t="s">
        <v>1872</v>
      </c>
      <c r="AF149">
        <v>2556</v>
      </c>
      <c r="AG149" t="s">
        <v>37</v>
      </c>
      <c r="AI149" t="s">
        <v>84</v>
      </c>
      <c r="AJ149" t="s">
        <v>208</v>
      </c>
    </row>
    <row r="150" spans="1:41" x14ac:dyDescent="0.25">
      <c r="A150">
        <v>3006</v>
      </c>
      <c r="B150" t="s">
        <v>37</v>
      </c>
      <c r="C150" t="s">
        <v>1795</v>
      </c>
      <c r="D150" t="s">
        <v>891</v>
      </c>
      <c r="E150" t="s">
        <v>1874</v>
      </c>
      <c r="F150" t="s">
        <v>1875</v>
      </c>
      <c r="G150" t="s">
        <v>1876</v>
      </c>
      <c r="H150" t="s">
        <v>62</v>
      </c>
      <c r="I150" t="s">
        <v>1877</v>
      </c>
      <c r="K150" t="s">
        <v>1878</v>
      </c>
      <c r="O150" t="s">
        <v>1879</v>
      </c>
      <c r="P150" t="s">
        <v>1880</v>
      </c>
      <c r="S150" t="s">
        <v>1881</v>
      </c>
      <c r="T150" t="s">
        <v>1882</v>
      </c>
      <c r="U150" t="s">
        <v>1883</v>
      </c>
      <c r="V150" t="s">
        <v>770</v>
      </c>
      <c r="W150" t="s">
        <v>1880</v>
      </c>
      <c r="Z150" t="s">
        <v>1881</v>
      </c>
      <c r="AA150" t="s">
        <v>1882</v>
      </c>
      <c r="AB150" t="s">
        <v>1883</v>
      </c>
      <c r="AC150" t="s">
        <v>770</v>
      </c>
      <c r="AF150">
        <v>2847</v>
      </c>
      <c r="AG150" t="s">
        <v>37</v>
      </c>
      <c r="AI150" t="s">
        <v>84</v>
      </c>
      <c r="AK150" t="s">
        <v>1884</v>
      </c>
    </row>
    <row r="151" spans="1:41" x14ac:dyDescent="0.25">
      <c r="A151">
        <v>3007</v>
      </c>
      <c r="B151" t="s">
        <v>37</v>
      </c>
      <c r="C151" t="s">
        <v>1795</v>
      </c>
      <c r="D151" t="s">
        <v>891</v>
      </c>
      <c r="E151" t="s">
        <v>1885</v>
      </c>
      <c r="F151" t="s">
        <v>1886</v>
      </c>
      <c r="G151" t="s">
        <v>1887</v>
      </c>
      <c r="H151" t="s">
        <v>62</v>
      </c>
      <c r="I151" t="s">
        <v>1888</v>
      </c>
      <c r="K151" t="s">
        <v>1889</v>
      </c>
      <c r="N151" t="s">
        <v>1890</v>
      </c>
      <c r="O151" t="s">
        <v>1891</v>
      </c>
      <c r="P151" t="s">
        <v>1892</v>
      </c>
      <c r="S151" t="s">
        <v>1893</v>
      </c>
      <c r="T151" t="s">
        <v>1893</v>
      </c>
      <c r="U151">
        <v>28006</v>
      </c>
      <c r="V151" t="s">
        <v>770</v>
      </c>
      <c r="W151" t="s">
        <v>1894</v>
      </c>
      <c r="Z151" t="s">
        <v>1893</v>
      </c>
      <c r="AA151" t="s">
        <v>1893</v>
      </c>
      <c r="AB151">
        <v>28006</v>
      </c>
      <c r="AC151" t="s">
        <v>770</v>
      </c>
      <c r="AF151">
        <v>2529</v>
      </c>
      <c r="AG151" t="s">
        <v>37</v>
      </c>
      <c r="AI151" t="s">
        <v>84</v>
      </c>
    </row>
    <row r="152" spans="1:41" x14ac:dyDescent="0.25">
      <c r="A152">
        <v>3008</v>
      </c>
      <c r="B152" t="s">
        <v>37</v>
      </c>
      <c r="C152" t="s">
        <v>1895</v>
      </c>
      <c r="D152" t="s">
        <v>39</v>
      </c>
      <c r="E152" t="s">
        <v>1896</v>
      </c>
      <c r="F152" t="s">
        <v>1897</v>
      </c>
      <c r="G152" t="s">
        <v>1898</v>
      </c>
      <c r="H152" t="s">
        <v>62</v>
      </c>
      <c r="I152" t="s">
        <v>1899</v>
      </c>
      <c r="K152" t="s">
        <v>1900</v>
      </c>
      <c r="L152" t="s">
        <v>1901</v>
      </c>
      <c r="O152" t="s">
        <v>1902</v>
      </c>
      <c r="P152" t="s">
        <v>1903</v>
      </c>
      <c r="S152" t="s">
        <v>1904</v>
      </c>
      <c r="U152">
        <v>8003</v>
      </c>
      <c r="V152" t="s">
        <v>770</v>
      </c>
      <c r="AC152" t="s">
        <v>770</v>
      </c>
      <c r="AD152">
        <v>41.388055559999998</v>
      </c>
      <c r="AE152">
        <v>2.1830555600000001</v>
      </c>
      <c r="AF152">
        <v>2736</v>
      </c>
      <c r="AG152" t="s">
        <v>37</v>
      </c>
      <c r="AI152" t="s">
        <v>84</v>
      </c>
      <c r="AJ152" t="s">
        <v>85</v>
      </c>
      <c r="AK152" t="s">
        <v>1905</v>
      </c>
    </row>
    <row r="153" spans="1:41" x14ac:dyDescent="0.25">
      <c r="A153">
        <v>3009</v>
      </c>
      <c r="B153" t="s">
        <v>37</v>
      </c>
      <c r="C153" t="s">
        <v>1895</v>
      </c>
      <c r="D153" t="s">
        <v>1906</v>
      </c>
      <c r="E153" t="s">
        <v>1907</v>
      </c>
      <c r="F153" t="s">
        <v>1908</v>
      </c>
      <c r="G153" t="s">
        <v>1909</v>
      </c>
      <c r="H153" t="s">
        <v>62</v>
      </c>
      <c r="I153" t="s">
        <v>1910</v>
      </c>
      <c r="K153" t="s">
        <v>1911</v>
      </c>
      <c r="N153" t="s">
        <v>1912</v>
      </c>
      <c r="O153" t="s">
        <v>1913</v>
      </c>
      <c r="P153" t="s">
        <v>1914</v>
      </c>
      <c r="S153" t="s">
        <v>1915</v>
      </c>
      <c r="T153" t="s">
        <v>1916</v>
      </c>
      <c r="U153">
        <v>801</v>
      </c>
      <c r="V153" t="s">
        <v>82</v>
      </c>
      <c r="W153" t="s">
        <v>1917</v>
      </c>
      <c r="X153" t="s">
        <v>1918</v>
      </c>
      <c r="Z153" t="s">
        <v>1915</v>
      </c>
      <c r="AA153" t="s">
        <v>1916</v>
      </c>
      <c r="AB153">
        <v>820</v>
      </c>
      <c r="AC153" t="s">
        <v>82</v>
      </c>
      <c r="AF153">
        <v>2578</v>
      </c>
      <c r="AG153" t="s">
        <v>37</v>
      </c>
      <c r="AI153" t="s">
        <v>84</v>
      </c>
      <c r="AJ153" t="s">
        <v>208</v>
      </c>
      <c r="AK153" t="s">
        <v>1919</v>
      </c>
    </row>
    <row r="154" spans="1:41" x14ac:dyDescent="0.25">
      <c r="A154">
        <v>3010</v>
      </c>
      <c r="B154" t="s">
        <v>37</v>
      </c>
      <c r="C154" t="s">
        <v>1895</v>
      </c>
      <c r="D154" t="s">
        <v>891</v>
      </c>
      <c r="E154" t="s">
        <v>1920</v>
      </c>
      <c r="F154" t="s">
        <v>1921</v>
      </c>
      <c r="G154" t="s">
        <v>1922</v>
      </c>
      <c r="H154" t="s">
        <v>62</v>
      </c>
      <c r="I154" t="s">
        <v>1923</v>
      </c>
      <c r="K154" t="s">
        <v>1924</v>
      </c>
      <c r="O154" t="s">
        <v>1925</v>
      </c>
      <c r="W154" t="s">
        <v>1926</v>
      </c>
      <c r="Z154" t="s">
        <v>1927</v>
      </c>
      <c r="AB154">
        <v>1208</v>
      </c>
      <c r="AC154" t="s">
        <v>1928</v>
      </c>
      <c r="AF154">
        <v>2728</v>
      </c>
      <c r="AG154" t="s">
        <v>37</v>
      </c>
      <c r="AI154" t="s">
        <v>84</v>
      </c>
      <c r="AK154" t="s">
        <v>1929</v>
      </c>
    </row>
    <row r="155" spans="1:41" x14ac:dyDescent="0.25">
      <c r="A155">
        <v>3011</v>
      </c>
      <c r="B155" t="s">
        <v>37</v>
      </c>
      <c r="C155" t="s">
        <v>1895</v>
      </c>
      <c r="D155" t="s">
        <v>891</v>
      </c>
      <c r="E155" t="s">
        <v>1930</v>
      </c>
      <c r="F155" t="s">
        <v>1931</v>
      </c>
      <c r="G155" t="s">
        <v>1932</v>
      </c>
      <c r="H155" t="s">
        <v>62</v>
      </c>
      <c r="I155" t="s">
        <v>1933</v>
      </c>
      <c r="K155" t="s">
        <v>1934</v>
      </c>
      <c r="O155" t="s">
        <v>1935</v>
      </c>
      <c r="P155" t="s">
        <v>1936</v>
      </c>
      <c r="R155" t="s">
        <v>1937</v>
      </c>
      <c r="S155" t="s">
        <v>1938</v>
      </c>
      <c r="T155" t="s">
        <v>1938</v>
      </c>
      <c r="U155">
        <v>10115</v>
      </c>
      <c r="V155" t="s">
        <v>306</v>
      </c>
      <c r="W155" t="s">
        <v>1936</v>
      </c>
      <c r="Y155" t="s">
        <v>1937</v>
      </c>
      <c r="Z155" t="s">
        <v>1938</v>
      </c>
      <c r="AA155" t="s">
        <v>1938</v>
      </c>
      <c r="AB155">
        <v>10115</v>
      </c>
      <c r="AC155" t="s">
        <v>306</v>
      </c>
      <c r="AF155">
        <v>2537</v>
      </c>
      <c r="AG155" t="s">
        <v>37</v>
      </c>
      <c r="AI155" t="s">
        <v>84</v>
      </c>
      <c r="AK155" t="s">
        <v>1939</v>
      </c>
    </row>
    <row r="156" spans="1:41" x14ac:dyDescent="0.25">
      <c r="A156">
        <v>3012</v>
      </c>
      <c r="B156" t="s">
        <v>37</v>
      </c>
      <c r="C156" t="s">
        <v>1895</v>
      </c>
      <c r="D156" t="s">
        <v>39</v>
      </c>
      <c r="E156" t="s">
        <v>1940</v>
      </c>
      <c r="F156" t="s">
        <v>1941</v>
      </c>
      <c r="G156" t="s">
        <v>1942</v>
      </c>
      <c r="H156" t="s">
        <v>37</v>
      </c>
      <c r="I156" t="s">
        <v>1943</v>
      </c>
      <c r="J156" t="s">
        <v>1944</v>
      </c>
      <c r="K156" t="s">
        <v>1945</v>
      </c>
      <c r="N156" t="s">
        <v>1946</v>
      </c>
      <c r="O156" t="s">
        <v>1947</v>
      </c>
      <c r="P156" t="s">
        <v>1948</v>
      </c>
      <c r="Q156" t="s">
        <v>1949</v>
      </c>
      <c r="R156" t="s">
        <v>1950</v>
      </c>
      <c r="S156" t="s">
        <v>1951</v>
      </c>
      <c r="U156" t="s">
        <v>1952</v>
      </c>
      <c r="V156" t="s">
        <v>675</v>
      </c>
      <c r="W156" t="s">
        <v>1953</v>
      </c>
      <c r="X156" t="s">
        <v>1954</v>
      </c>
      <c r="Y156" t="s">
        <v>1950</v>
      </c>
      <c r="Z156" t="s">
        <v>1955</v>
      </c>
      <c r="AB156" t="s">
        <v>1956</v>
      </c>
      <c r="AC156" t="s">
        <v>675</v>
      </c>
      <c r="AD156">
        <v>48.842199999999998</v>
      </c>
      <c r="AE156">
        <v>2.35982</v>
      </c>
      <c r="AF156">
        <v>2767</v>
      </c>
      <c r="AG156" t="s">
        <v>37</v>
      </c>
      <c r="AH156" t="s">
        <v>1957</v>
      </c>
      <c r="AI156" t="s">
        <v>44</v>
      </c>
      <c r="AK156" t="s">
        <v>1958</v>
      </c>
      <c r="AL156">
        <v>1635</v>
      </c>
      <c r="AM156" t="s">
        <v>1959</v>
      </c>
      <c r="AO156">
        <v>8000000</v>
      </c>
    </row>
    <row r="157" spans="1:41" x14ac:dyDescent="0.25">
      <c r="A157">
        <v>3013</v>
      </c>
      <c r="B157" t="s">
        <v>37</v>
      </c>
      <c r="C157" t="s">
        <v>1895</v>
      </c>
      <c r="D157" t="s">
        <v>39</v>
      </c>
      <c r="E157" t="s">
        <v>1960</v>
      </c>
      <c r="F157" t="s">
        <v>1961</v>
      </c>
      <c r="G157" t="s">
        <v>1962</v>
      </c>
      <c r="H157" t="s">
        <v>37</v>
      </c>
      <c r="I157" t="s">
        <v>1963</v>
      </c>
      <c r="J157" t="s">
        <v>1964</v>
      </c>
      <c r="N157" t="s">
        <v>1965</v>
      </c>
      <c r="O157" t="s">
        <v>1966</v>
      </c>
      <c r="P157" t="s">
        <v>1967</v>
      </c>
      <c r="Q157" t="s">
        <v>1968</v>
      </c>
      <c r="S157" t="s">
        <v>1969</v>
      </c>
      <c r="V157" t="s">
        <v>675</v>
      </c>
      <c r="W157" t="s">
        <v>1970</v>
      </c>
      <c r="Z157" t="s">
        <v>1971</v>
      </c>
      <c r="AC157" t="s">
        <v>675</v>
      </c>
      <c r="AD157">
        <v>48.634399999999999</v>
      </c>
      <c r="AE157">
        <v>-2.0500799999999999</v>
      </c>
      <c r="AG157" t="s">
        <v>37</v>
      </c>
      <c r="AI157" t="s">
        <v>44</v>
      </c>
      <c r="AK157" t="s">
        <v>1972</v>
      </c>
      <c r="AL157">
        <v>1882</v>
      </c>
      <c r="AM157" t="s">
        <v>1973</v>
      </c>
      <c r="AO157">
        <v>6500</v>
      </c>
    </row>
    <row r="158" spans="1:41" x14ac:dyDescent="0.25">
      <c r="A158">
        <v>3014</v>
      </c>
      <c r="B158" t="s">
        <v>37</v>
      </c>
      <c r="C158" t="s">
        <v>1895</v>
      </c>
      <c r="D158" t="s">
        <v>39</v>
      </c>
      <c r="E158" t="s">
        <v>1974</v>
      </c>
      <c r="F158" t="s">
        <v>1975</v>
      </c>
      <c r="G158" t="s">
        <v>1976</v>
      </c>
      <c r="H158" t="s">
        <v>37</v>
      </c>
      <c r="I158" t="s">
        <v>1977</v>
      </c>
      <c r="J158" t="s">
        <v>1978</v>
      </c>
      <c r="K158" t="s">
        <v>1979</v>
      </c>
      <c r="N158" t="s">
        <v>1980</v>
      </c>
      <c r="O158" t="s">
        <v>1981</v>
      </c>
      <c r="P158" t="s">
        <v>1982</v>
      </c>
      <c r="Q158" t="s">
        <v>1983</v>
      </c>
      <c r="R158" t="s">
        <v>1984</v>
      </c>
      <c r="S158" t="s">
        <v>1985</v>
      </c>
      <c r="U158" t="s">
        <v>1952</v>
      </c>
      <c r="V158" t="s">
        <v>675</v>
      </c>
      <c r="W158" t="s">
        <v>1986</v>
      </c>
      <c r="X158" t="s">
        <v>1954</v>
      </c>
      <c r="Y158" t="s">
        <v>1987</v>
      </c>
      <c r="Z158" t="s">
        <v>1955</v>
      </c>
      <c r="AB158" t="s">
        <v>1956</v>
      </c>
      <c r="AC158" t="s">
        <v>675</v>
      </c>
      <c r="AD158">
        <v>48.842199999999998</v>
      </c>
      <c r="AE158">
        <v>2.35982</v>
      </c>
      <c r="AF158">
        <v>2769</v>
      </c>
      <c r="AG158" t="s">
        <v>37</v>
      </c>
      <c r="AI158" t="s">
        <v>44</v>
      </c>
      <c r="AK158" t="s">
        <v>1988</v>
      </c>
      <c r="AL158">
        <v>1904</v>
      </c>
      <c r="AM158" t="s">
        <v>1989</v>
      </c>
      <c r="AO158">
        <v>2000000</v>
      </c>
    </row>
    <row r="159" spans="1:41" x14ac:dyDescent="0.25">
      <c r="A159">
        <v>3015</v>
      </c>
      <c r="B159" t="s">
        <v>37</v>
      </c>
      <c r="C159" t="s">
        <v>1895</v>
      </c>
      <c r="D159" t="s">
        <v>891</v>
      </c>
      <c r="E159" t="s">
        <v>1990</v>
      </c>
      <c r="F159" t="s">
        <v>1991</v>
      </c>
      <c r="G159" t="s">
        <v>1992</v>
      </c>
      <c r="H159" t="s">
        <v>62</v>
      </c>
      <c r="I159" t="s">
        <v>1993</v>
      </c>
      <c r="K159" t="s">
        <v>1994</v>
      </c>
      <c r="O159" t="s">
        <v>1995</v>
      </c>
      <c r="P159" t="s">
        <v>1996</v>
      </c>
      <c r="S159" t="s">
        <v>1997</v>
      </c>
      <c r="T159" t="s">
        <v>1916</v>
      </c>
      <c r="U159">
        <v>871</v>
      </c>
      <c r="V159" t="s">
        <v>82</v>
      </c>
      <c r="W159" t="s">
        <v>1998</v>
      </c>
      <c r="Z159" t="s">
        <v>1997</v>
      </c>
      <c r="AA159" t="s">
        <v>1916</v>
      </c>
      <c r="AB159">
        <v>870</v>
      </c>
      <c r="AC159" t="s">
        <v>82</v>
      </c>
      <c r="AF159">
        <v>2815</v>
      </c>
      <c r="AG159" t="s">
        <v>37</v>
      </c>
      <c r="AI159" t="s">
        <v>84</v>
      </c>
      <c r="AK159" t="s">
        <v>1999</v>
      </c>
    </row>
    <row r="160" spans="1:41" x14ac:dyDescent="0.25">
      <c r="A160">
        <v>3016</v>
      </c>
      <c r="B160" t="s">
        <v>37</v>
      </c>
      <c r="C160" t="s">
        <v>1895</v>
      </c>
      <c r="D160" t="s">
        <v>2000</v>
      </c>
      <c r="E160" t="s">
        <v>2001</v>
      </c>
      <c r="F160" t="s">
        <v>2002</v>
      </c>
      <c r="G160" t="s">
        <v>2003</v>
      </c>
      <c r="H160" t="s">
        <v>62</v>
      </c>
      <c r="I160" t="s">
        <v>2004</v>
      </c>
      <c r="K160" t="s">
        <v>2005</v>
      </c>
      <c r="L160" t="s">
        <v>2006</v>
      </c>
      <c r="N160" t="s">
        <v>2007</v>
      </c>
      <c r="O160" t="s">
        <v>2008</v>
      </c>
      <c r="P160" t="s">
        <v>2009</v>
      </c>
      <c r="Q160" t="s">
        <v>2010</v>
      </c>
      <c r="S160" t="s">
        <v>1105</v>
      </c>
      <c r="T160" t="s">
        <v>2011</v>
      </c>
      <c r="U160">
        <v>2138</v>
      </c>
      <c r="V160" t="s">
        <v>52</v>
      </c>
      <c r="W160" t="s">
        <v>2009</v>
      </c>
      <c r="X160" t="s">
        <v>2010</v>
      </c>
      <c r="Z160" t="s">
        <v>1105</v>
      </c>
      <c r="AA160" t="s">
        <v>2011</v>
      </c>
      <c r="AB160">
        <v>2138</v>
      </c>
      <c r="AC160" t="s">
        <v>52</v>
      </c>
      <c r="AF160">
        <v>2687</v>
      </c>
      <c r="AG160" t="s">
        <v>37</v>
      </c>
      <c r="AI160" t="s">
        <v>84</v>
      </c>
      <c r="AJ160" t="s">
        <v>331</v>
      </c>
    </row>
    <row r="161" spans="1:41" x14ac:dyDescent="0.25">
      <c r="A161">
        <v>3017</v>
      </c>
      <c r="B161" t="s">
        <v>37</v>
      </c>
      <c r="C161" t="s">
        <v>1895</v>
      </c>
      <c r="D161" t="s">
        <v>891</v>
      </c>
      <c r="E161" t="s">
        <v>2012</v>
      </c>
      <c r="F161" t="s">
        <v>2013</v>
      </c>
      <c r="G161" t="s">
        <v>2014</v>
      </c>
      <c r="H161" t="s">
        <v>62</v>
      </c>
      <c r="I161" t="s">
        <v>2015</v>
      </c>
      <c r="K161" t="s">
        <v>2016</v>
      </c>
      <c r="O161" t="s">
        <v>2017</v>
      </c>
      <c r="P161" t="s">
        <v>178</v>
      </c>
      <c r="Q161" t="s">
        <v>2018</v>
      </c>
      <c r="R161" t="s">
        <v>1398</v>
      </c>
      <c r="S161" t="s">
        <v>1395</v>
      </c>
      <c r="T161" t="s">
        <v>1396</v>
      </c>
      <c r="U161">
        <v>66506</v>
      </c>
      <c r="V161" t="s">
        <v>52</v>
      </c>
      <c r="W161" t="s">
        <v>178</v>
      </c>
      <c r="X161" t="s">
        <v>2018</v>
      </c>
      <c r="Y161" t="s">
        <v>1398</v>
      </c>
      <c r="Z161" t="s">
        <v>1395</v>
      </c>
      <c r="AA161" t="s">
        <v>1396</v>
      </c>
      <c r="AB161">
        <v>66506</v>
      </c>
      <c r="AC161" t="s">
        <v>52</v>
      </c>
      <c r="AF161">
        <v>2834</v>
      </c>
      <c r="AG161" t="s">
        <v>37</v>
      </c>
      <c r="AI161" t="s">
        <v>84</v>
      </c>
      <c r="AK161" t="s">
        <v>2019</v>
      </c>
    </row>
    <row r="162" spans="1:41" x14ac:dyDescent="0.25">
      <c r="A162">
        <v>3018</v>
      </c>
      <c r="B162" t="s">
        <v>37</v>
      </c>
      <c r="C162" t="s">
        <v>1895</v>
      </c>
      <c r="D162" t="s">
        <v>891</v>
      </c>
      <c r="E162" t="s">
        <v>2020</v>
      </c>
      <c r="F162" t="s">
        <v>2021</v>
      </c>
      <c r="G162" t="s">
        <v>2022</v>
      </c>
      <c r="H162" t="s">
        <v>62</v>
      </c>
      <c r="I162" t="s">
        <v>2023</v>
      </c>
      <c r="K162" t="s">
        <v>2024</v>
      </c>
      <c r="O162" t="s">
        <v>2025</v>
      </c>
      <c r="P162" t="s">
        <v>2026</v>
      </c>
      <c r="Q162" t="s">
        <v>2027</v>
      </c>
      <c r="R162" t="s">
        <v>2028</v>
      </c>
      <c r="S162" t="s">
        <v>2029</v>
      </c>
      <c r="T162" t="s">
        <v>2030</v>
      </c>
      <c r="U162">
        <v>35100</v>
      </c>
      <c r="V162" t="s">
        <v>2031</v>
      </c>
      <c r="W162" t="s">
        <v>2026</v>
      </c>
      <c r="X162" t="s">
        <v>2027</v>
      </c>
      <c r="Y162" t="s">
        <v>2028</v>
      </c>
      <c r="Z162" t="s">
        <v>2029</v>
      </c>
      <c r="AA162" t="s">
        <v>2030</v>
      </c>
      <c r="AB162">
        <v>35100</v>
      </c>
      <c r="AC162" t="s">
        <v>2031</v>
      </c>
      <c r="AF162">
        <v>2759</v>
      </c>
      <c r="AG162" t="s">
        <v>37</v>
      </c>
      <c r="AI162" t="s">
        <v>70</v>
      </c>
      <c r="AK162" t="s">
        <v>2032</v>
      </c>
    </row>
    <row r="163" spans="1:41" x14ac:dyDescent="0.25">
      <c r="A163">
        <v>3019</v>
      </c>
      <c r="B163" t="s">
        <v>37</v>
      </c>
      <c r="C163" t="s">
        <v>1895</v>
      </c>
      <c r="D163" t="s">
        <v>891</v>
      </c>
      <c r="E163" t="s">
        <v>2033</v>
      </c>
      <c r="F163" t="s">
        <v>2034</v>
      </c>
      <c r="G163" t="s">
        <v>2035</v>
      </c>
      <c r="H163" t="s">
        <v>62</v>
      </c>
      <c r="I163" t="s">
        <v>2036</v>
      </c>
      <c r="K163" t="s">
        <v>2037</v>
      </c>
      <c r="O163" t="s">
        <v>2038</v>
      </c>
      <c r="P163" t="s">
        <v>2039</v>
      </c>
      <c r="Q163" t="s">
        <v>2040</v>
      </c>
      <c r="S163" t="s">
        <v>2041</v>
      </c>
      <c r="V163" t="s">
        <v>1310</v>
      </c>
      <c r="W163" t="s">
        <v>2039</v>
      </c>
      <c r="X163" t="s">
        <v>2042</v>
      </c>
      <c r="Z163" t="s">
        <v>2041</v>
      </c>
      <c r="AC163" t="s">
        <v>1310</v>
      </c>
      <c r="AF163">
        <v>2795</v>
      </c>
      <c r="AG163" t="s">
        <v>37</v>
      </c>
      <c r="AI163" t="s">
        <v>84</v>
      </c>
      <c r="AK163" t="s">
        <v>2043</v>
      </c>
    </row>
    <row r="164" spans="1:41" x14ac:dyDescent="0.25">
      <c r="A164">
        <v>3020</v>
      </c>
      <c r="B164" t="s">
        <v>37</v>
      </c>
      <c r="C164" t="s">
        <v>1895</v>
      </c>
      <c r="D164" t="s">
        <v>891</v>
      </c>
      <c r="E164" t="s">
        <v>2044</v>
      </c>
      <c r="F164" t="s">
        <v>2045</v>
      </c>
      <c r="G164" t="s">
        <v>2046</v>
      </c>
      <c r="H164" t="s">
        <v>62</v>
      </c>
      <c r="I164" t="s">
        <v>2047</v>
      </c>
      <c r="O164" t="s">
        <v>2048</v>
      </c>
      <c r="P164" t="s">
        <v>2034</v>
      </c>
      <c r="Q164" t="s">
        <v>2049</v>
      </c>
      <c r="R164" t="s">
        <v>2042</v>
      </c>
      <c r="S164" t="s">
        <v>2041</v>
      </c>
      <c r="U164">
        <v>6140</v>
      </c>
      <c r="V164" t="s">
        <v>1310</v>
      </c>
      <c r="W164" t="s">
        <v>2034</v>
      </c>
      <c r="X164" t="s">
        <v>2049</v>
      </c>
      <c r="Y164" t="s">
        <v>2042</v>
      </c>
      <c r="Z164" t="s">
        <v>2041</v>
      </c>
      <c r="AB164">
        <v>6140</v>
      </c>
      <c r="AC164" t="s">
        <v>1310</v>
      </c>
      <c r="AF164">
        <v>2530</v>
      </c>
      <c r="AG164" t="s">
        <v>37</v>
      </c>
      <c r="AI164" t="s">
        <v>84</v>
      </c>
      <c r="AK164" t="s">
        <v>2050</v>
      </c>
    </row>
    <row r="165" spans="1:41" x14ac:dyDescent="0.25">
      <c r="A165">
        <v>3021</v>
      </c>
      <c r="B165" t="s">
        <v>37</v>
      </c>
      <c r="C165" t="s">
        <v>1895</v>
      </c>
      <c r="D165" t="s">
        <v>39</v>
      </c>
      <c r="E165" t="s">
        <v>2051</v>
      </c>
      <c r="F165" t="s">
        <v>2052</v>
      </c>
      <c r="G165" t="s">
        <v>2053</v>
      </c>
      <c r="H165" t="s">
        <v>37</v>
      </c>
      <c r="I165" t="s">
        <v>2054</v>
      </c>
      <c r="J165" t="s">
        <v>44</v>
      </c>
      <c r="K165" t="s">
        <v>2055</v>
      </c>
      <c r="N165" t="s">
        <v>2056</v>
      </c>
      <c r="O165" t="s">
        <v>2057</v>
      </c>
      <c r="P165" t="s">
        <v>48</v>
      </c>
      <c r="Q165" t="s">
        <v>2058</v>
      </c>
      <c r="S165" t="s">
        <v>2059</v>
      </c>
      <c r="V165" t="s">
        <v>1310</v>
      </c>
      <c r="W165" t="s">
        <v>2060</v>
      </c>
      <c r="Z165" t="s">
        <v>2061</v>
      </c>
      <c r="AC165" t="s">
        <v>1310</v>
      </c>
      <c r="AD165">
        <v>-41.290700000000001</v>
      </c>
      <c r="AE165">
        <v>174.78200000000001</v>
      </c>
      <c r="AF165">
        <v>2618</v>
      </c>
      <c r="AG165" t="s">
        <v>37</v>
      </c>
      <c r="AH165" t="s">
        <v>2062</v>
      </c>
      <c r="AI165" t="s">
        <v>44</v>
      </c>
      <c r="AK165" t="s">
        <v>2063</v>
      </c>
      <c r="AL165">
        <v>1865</v>
      </c>
      <c r="AM165" t="s">
        <v>2064</v>
      </c>
      <c r="AO165">
        <v>230000</v>
      </c>
    </row>
    <row r="166" spans="1:41" x14ac:dyDescent="0.25">
      <c r="A166">
        <v>3022</v>
      </c>
      <c r="B166" t="s">
        <v>37</v>
      </c>
      <c r="C166" t="s">
        <v>1895</v>
      </c>
      <c r="D166" t="s">
        <v>2065</v>
      </c>
      <c r="E166" t="s">
        <v>2066</v>
      </c>
      <c r="F166" t="s">
        <v>2067</v>
      </c>
      <c r="G166" t="s">
        <v>2068</v>
      </c>
      <c r="H166" t="s">
        <v>62</v>
      </c>
      <c r="I166" t="s">
        <v>2069</v>
      </c>
      <c r="K166" t="s">
        <v>2070</v>
      </c>
      <c r="O166" t="s">
        <v>2071</v>
      </c>
      <c r="P166" t="s">
        <v>2067</v>
      </c>
      <c r="Q166" t="s">
        <v>2072</v>
      </c>
      <c r="S166" t="s">
        <v>2073</v>
      </c>
      <c r="T166" t="s">
        <v>2074</v>
      </c>
      <c r="U166" t="s">
        <v>2075</v>
      </c>
      <c r="V166" t="s">
        <v>52</v>
      </c>
      <c r="W166" t="s">
        <v>2067</v>
      </c>
      <c r="X166" t="s">
        <v>2072</v>
      </c>
      <c r="Z166" t="s">
        <v>2073</v>
      </c>
      <c r="AA166" t="s">
        <v>2074</v>
      </c>
      <c r="AB166" t="s">
        <v>2075</v>
      </c>
      <c r="AC166" t="s">
        <v>52</v>
      </c>
      <c r="AF166">
        <v>2571</v>
      </c>
      <c r="AG166" t="s">
        <v>37</v>
      </c>
      <c r="AI166" t="s">
        <v>84</v>
      </c>
      <c r="AJ166" t="s">
        <v>208</v>
      </c>
      <c r="AK166" t="s">
        <v>2076</v>
      </c>
    </row>
    <row r="167" spans="1:41" x14ac:dyDescent="0.25">
      <c r="A167">
        <v>3023</v>
      </c>
      <c r="B167" t="s">
        <v>37</v>
      </c>
      <c r="C167" t="s">
        <v>1895</v>
      </c>
      <c r="D167" t="s">
        <v>891</v>
      </c>
      <c r="E167" t="s">
        <v>2077</v>
      </c>
      <c r="F167" t="s">
        <v>2078</v>
      </c>
      <c r="G167" t="s">
        <v>2079</v>
      </c>
      <c r="H167" t="s">
        <v>62</v>
      </c>
      <c r="I167" t="s">
        <v>2080</v>
      </c>
      <c r="K167" t="s">
        <v>2081</v>
      </c>
      <c r="N167" t="s">
        <v>2082</v>
      </c>
      <c r="O167" t="s">
        <v>2083</v>
      </c>
      <c r="P167" t="s">
        <v>2084</v>
      </c>
      <c r="S167" t="s">
        <v>2085</v>
      </c>
      <c r="T167" t="s">
        <v>503</v>
      </c>
      <c r="U167">
        <v>4810</v>
      </c>
      <c r="V167" t="s">
        <v>82</v>
      </c>
      <c r="W167" t="s">
        <v>2084</v>
      </c>
      <c r="Z167" t="s">
        <v>2085</v>
      </c>
      <c r="AA167" t="s">
        <v>503</v>
      </c>
      <c r="AB167">
        <v>4810</v>
      </c>
      <c r="AC167" t="s">
        <v>82</v>
      </c>
      <c r="AF167">
        <v>2558</v>
      </c>
      <c r="AG167" t="s">
        <v>37</v>
      </c>
      <c r="AI167" t="s">
        <v>84</v>
      </c>
      <c r="AK167" t="s">
        <v>2086</v>
      </c>
    </row>
    <row r="168" spans="1:41" x14ac:dyDescent="0.25">
      <c r="A168">
        <v>3024</v>
      </c>
      <c r="B168" t="s">
        <v>37</v>
      </c>
      <c r="C168" t="s">
        <v>1895</v>
      </c>
      <c r="D168" t="s">
        <v>39</v>
      </c>
      <c r="E168" t="s">
        <v>2087</v>
      </c>
      <c r="F168" t="s">
        <v>2088</v>
      </c>
      <c r="G168" t="s">
        <v>2089</v>
      </c>
      <c r="H168" t="s">
        <v>62</v>
      </c>
      <c r="I168" t="s">
        <v>2090</v>
      </c>
      <c r="K168" t="s">
        <v>2091</v>
      </c>
      <c r="L168" t="s">
        <v>2092</v>
      </c>
      <c r="N168" t="s">
        <v>2093</v>
      </c>
      <c r="O168" t="s">
        <v>2094</v>
      </c>
      <c r="P168" t="s">
        <v>2095</v>
      </c>
      <c r="Q168" t="s">
        <v>2096</v>
      </c>
      <c r="S168" t="s">
        <v>2097</v>
      </c>
      <c r="T168" t="s">
        <v>550</v>
      </c>
      <c r="U168" t="s">
        <v>2098</v>
      </c>
      <c r="V168" t="s">
        <v>52</v>
      </c>
      <c r="W168" t="s">
        <v>2095</v>
      </c>
      <c r="X168" t="s">
        <v>2096</v>
      </c>
      <c r="Z168" t="s">
        <v>2097</v>
      </c>
      <c r="AA168" t="s">
        <v>550</v>
      </c>
      <c r="AB168" t="s">
        <v>2098</v>
      </c>
      <c r="AC168" t="s">
        <v>52</v>
      </c>
      <c r="AD168">
        <v>37.871611999999999</v>
      </c>
      <c r="AE168">
        <v>-122.262179</v>
      </c>
      <c r="AF168">
        <v>2521</v>
      </c>
      <c r="AG168" t="s">
        <v>37</v>
      </c>
      <c r="AI168" t="s">
        <v>84</v>
      </c>
      <c r="AJ168" t="s">
        <v>85</v>
      </c>
      <c r="AK168" t="s">
        <v>2099</v>
      </c>
    </row>
    <row r="169" spans="1:41" x14ac:dyDescent="0.25">
      <c r="A169">
        <v>3025</v>
      </c>
      <c r="B169" t="s">
        <v>37</v>
      </c>
      <c r="C169" t="s">
        <v>1895</v>
      </c>
      <c r="D169" t="s">
        <v>891</v>
      </c>
      <c r="E169" t="s">
        <v>2100</v>
      </c>
      <c r="F169" t="s">
        <v>2101</v>
      </c>
      <c r="G169" t="s">
        <v>2102</v>
      </c>
      <c r="H169" t="s">
        <v>62</v>
      </c>
      <c r="I169" t="s">
        <v>2103</v>
      </c>
      <c r="K169" t="s">
        <v>2104</v>
      </c>
      <c r="N169" t="s">
        <v>2105</v>
      </c>
      <c r="O169" t="s">
        <v>2106</v>
      </c>
      <c r="P169" t="s">
        <v>2101</v>
      </c>
      <c r="Q169" t="s">
        <v>2107</v>
      </c>
      <c r="S169" t="s">
        <v>2108</v>
      </c>
      <c r="T169" t="s">
        <v>2109</v>
      </c>
      <c r="U169">
        <v>3001</v>
      </c>
      <c r="V169" t="s">
        <v>82</v>
      </c>
      <c r="W169" t="s">
        <v>2101</v>
      </c>
      <c r="Z169" t="s">
        <v>2108</v>
      </c>
      <c r="AA169" t="s">
        <v>2109</v>
      </c>
      <c r="AB169">
        <v>3001</v>
      </c>
      <c r="AC169" t="s">
        <v>82</v>
      </c>
      <c r="AF169">
        <v>2522</v>
      </c>
      <c r="AG169" t="s">
        <v>37</v>
      </c>
      <c r="AI169" t="s">
        <v>84</v>
      </c>
      <c r="AK169" t="s">
        <v>2110</v>
      </c>
    </row>
    <row r="170" spans="1:41" x14ac:dyDescent="0.25">
      <c r="A170">
        <v>3026</v>
      </c>
      <c r="B170" t="s">
        <v>37</v>
      </c>
      <c r="C170" t="s">
        <v>1895</v>
      </c>
      <c r="D170" t="s">
        <v>891</v>
      </c>
      <c r="E170" t="s">
        <v>2111</v>
      </c>
      <c r="F170" t="s">
        <v>2112</v>
      </c>
      <c r="G170" t="s">
        <v>2113</v>
      </c>
      <c r="H170" t="s">
        <v>62</v>
      </c>
      <c r="I170" t="s">
        <v>2114</v>
      </c>
      <c r="K170" t="s">
        <v>2115</v>
      </c>
      <c r="O170" t="s">
        <v>2116</v>
      </c>
      <c r="P170" t="s">
        <v>810</v>
      </c>
      <c r="Q170" t="s">
        <v>2117</v>
      </c>
      <c r="R170" t="s">
        <v>2118</v>
      </c>
      <c r="S170" t="s">
        <v>2119</v>
      </c>
      <c r="T170" t="s">
        <v>2120</v>
      </c>
      <c r="U170" t="s">
        <v>2121</v>
      </c>
      <c r="V170" t="s">
        <v>69</v>
      </c>
      <c r="W170" t="s">
        <v>810</v>
      </c>
      <c r="X170" t="s">
        <v>2117</v>
      </c>
      <c r="Y170" t="s">
        <v>2118</v>
      </c>
      <c r="Z170" t="s">
        <v>2119</v>
      </c>
      <c r="AA170" t="s">
        <v>2120</v>
      </c>
      <c r="AB170" t="s">
        <v>2121</v>
      </c>
      <c r="AC170" t="s">
        <v>69</v>
      </c>
      <c r="AF170">
        <v>2751</v>
      </c>
      <c r="AG170" t="s">
        <v>37</v>
      </c>
      <c r="AJ170" t="s">
        <v>331</v>
      </c>
      <c r="AK170" t="s">
        <v>2122</v>
      </c>
    </row>
    <row r="171" spans="1:41" x14ac:dyDescent="0.25">
      <c r="A171">
        <v>3027</v>
      </c>
      <c r="B171" t="s">
        <v>37</v>
      </c>
      <c r="C171" t="s">
        <v>1895</v>
      </c>
      <c r="D171" t="s">
        <v>39</v>
      </c>
      <c r="E171" t="s">
        <v>2123</v>
      </c>
      <c r="F171" t="s">
        <v>2124</v>
      </c>
      <c r="G171" t="s">
        <v>2125</v>
      </c>
      <c r="H171" t="s">
        <v>37</v>
      </c>
      <c r="I171" t="s">
        <v>2126</v>
      </c>
      <c r="J171" t="s">
        <v>44</v>
      </c>
      <c r="K171" t="s">
        <v>2127</v>
      </c>
      <c r="N171" t="s">
        <v>2128</v>
      </c>
      <c r="O171" t="s">
        <v>2129</v>
      </c>
      <c r="P171" t="s">
        <v>2130</v>
      </c>
      <c r="Q171" t="s">
        <v>2131</v>
      </c>
      <c r="R171" t="s">
        <v>2131</v>
      </c>
      <c r="S171" t="s">
        <v>2132</v>
      </c>
      <c r="T171" t="s">
        <v>2133</v>
      </c>
      <c r="U171">
        <v>210095</v>
      </c>
      <c r="V171" t="s">
        <v>1688</v>
      </c>
      <c r="W171" t="s">
        <v>2134</v>
      </c>
      <c r="X171" t="s">
        <v>2130</v>
      </c>
      <c r="Y171" t="s">
        <v>2131</v>
      </c>
      <c r="Z171" t="s">
        <v>2135</v>
      </c>
      <c r="AA171" t="s">
        <v>2133</v>
      </c>
      <c r="AB171">
        <v>210095</v>
      </c>
      <c r="AC171" t="s">
        <v>1688</v>
      </c>
      <c r="AD171">
        <v>32.1066</v>
      </c>
      <c r="AE171">
        <v>118.764</v>
      </c>
      <c r="AF171">
        <v>2619</v>
      </c>
      <c r="AG171" t="s">
        <v>37</v>
      </c>
      <c r="AI171" t="s">
        <v>44</v>
      </c>
      <c r="AK171" t="s">
        <v>2136</v>
      </c>
      <c r="AL171">
        <v>1963</v>
      </c>
      <c r="AM171" t="s">
        <v>2137</v>
      </c>
      <c r="AO171">
        <v>60000</v>
      </c>
    </row>
    <row r="172" spans="1:41" x14ac:dyDescent="0.25">
      <c r="A172">
        <v>3028</v>
      </c>
      <c r="B172" t="s">
        <v>37</v>
      </c>
      <c r="C172" t="s">
        <v>1895</v>
      </c>
      <c r="D172" t="s">
        <v>39</v>
      </c>
      <c r="E172" t="s">
        <v>2138</v>
      </c>
      <c r="F172" t="s">
        <v>2139</v>
      </c>
      <c r="G172" t="s">
        <v>2140</v>
      </c>
      <c r="H172" t="s">
        <v>37</v>
      </c>
      <c r="I172" t="s">
        <v>2141</v>
      </c>
      <c r="K172" t="s">
        <v>2142</v>
      </c>
      <c r="N172" t="s">
        <v>2143</v>
      </c>
      <c r="O172" t="s">
        <v>2144</v>
      </c>
      <c r="P172" t="s">
        <v>2145</v>
      </c>
      <c r="S172" t="s">
        <v>2146</v>
      </c>
      <c r="V172" t="s">
        <v>658</v>
      </c>
      <c r="W172" t="s">
        <v>2147</v>
      </c>
      <c r="Z172" t="s">
        <v>2148</v>
      </c>
      <c r="AC172" t="s">
        <v>658</v>
      </c>
      <c r="AD172">
        <v>52.156599999999997</v>
      </c>
      <c r="AE172">
        <v>4.4833600000000002</v>
      </c>
      <c r="AF172">
        <v>2674</v>
      </c>
      <c r="AG172" t="s">
        <v>37</v>
      </c>
      <c r="AH172" t="s">
        <v>2149</v>
      </c>
      <c r="AI172" t="s">
        <v>44</v>
      </c>
      <c r="AK172" t="s">
        <v>2150</v>
      </c>
      <c r="AL172">
        <v>1816</v>
      </c>
      <c r="AM172" t="s">
        <v>2151</v>
      </c>
      <c r="AO172">
        <v>900000</v>
      </c>
    </row>
    <row r="173" spans="1:41" x14ac:dyDescent="0.25">
      <c r="A173">
        <v>3029</v>
      </c>
      <c r="B173" t="s">
        <v>37</v>
      </c>
      <c r="C173" t="s">
        <v>1895</v>
      </c>
      <c r="D173" t="s">
        <v>891</v>
      </c>
      <c r="E173" t="s">
        <v>2152</v>
      </c>
      <c r="F173" t="s">
        <v>2153</v>
      </c>
      <c r="G173" t="s">
        <v>2154</v>
      </c>
      <c r="H173" t="s">
        <v>62</v>
      </c>
      <c r="I173" t="s">
        <v>2155</v>
      </c>
      <c r="K173" t="s">
        <v>2156</v>
      </c>
      <c r="O173" t="s">
        <v>2157</v>
      </c>
      <c r="W173" t="s">
        <v>2158</v>
      </c>
      <c r="X173" t="s">
        <v>2159</v>
      </c>
      <c r="Z173" t="s">
        <v>2160</v>
      </c>
      <c r="AA173" t="s">
        <v>1313</v>
      </c>
      <c r="AB173" t="s">
        <v>2161</v>
      </c>
      <c r="AC173" t="s">
        <v>2162</v>
      </c>
      <c r="AF173">
        <v>2589</v>
      </c>
      <c r="AG173" t="s">
        <v>37</v>
      </c>
      <c r="AI173" t="s">
        <v>70</v>
      </c>
      <c r="AK173" t="s">
        <v>2163</v>
      </c>
    </row>
    <row r="174" spans="1:41" x14ac:dyDescent="0.25">
      <c r="A174">
        <v>3030</v>
      </c>
      <c r="B174" t="s">
        <v>37</v>
      </c>
      <c r="C174" t="s">
        <v>1895</v>
      </c>
      <c r="D174" t="s">
        <v>891</v>
      </c>
      <c r="E174" t="s">
        <v>2164</v>
      </c>
      <c r="F174" t="s">
        <v>2165</v>
      </c>
      <c r="G174" t="s">
        <v>2166</v>
      </c>
      <c r="H174" t="s">
        <v>62</v>
      </c>
      <c r="I174" t="s">
        <v>2167</v>
      </c>
      <c r="K174" t="s">
        <v>2168</v>
      </c>
      <c r="O174" t="s">
        <v>2169</v>
      </c>
      <c r="P174" t="s">
        <v>2170</v>
      </c>
      <c r="S174" t="s">
        <v>2171</v>
      </c>
      <c r="V174" t="s">
        <v>2172</v>
      </c>
      <c r="W174" t="s">
        <v>2170</v>
      </c>
      <c r="Z174" t="s">
        <v>2171</v>
      </c>
      <c r="AC174" t="s">
        <v>2172</v>
      </c>
      <c r="AF174">
        <v>2683</v>
      </c>
      <c r="AG174" t="s">
        <v>37</v>
      </c>
      <c r="AJ174" t="s">
        <v>331</v>
      </c>
      <c r="AK174" t="s">
        <v>2173</v>
      </c>
    </row>
    <row r="175" spans="1:41" x14ac:dyDescent="0.25">
      <c r="A175">
        <v>3031</v>
      </c>
      <c r="B175" t="s">
        <v>37</v>
      </c>
      <c r="C175" t="s">
        <v>1895</v>
      </c>
      <c r="D175" t="s">
        <v>891</v>
      </c>
      <c r="E175" t="s">
        <v>2174</v>
      </c>
      <c r="F175" t="s">
        <v>2175</v>
      </c>
      <c r="G175" t="s">
        <v>2176</v>
      </c>
      <c r="H175" t="s">
        <v>62</v>
      </c>
      <c r="I175" t="s">
        <v>2177</v>
      </c>
      <c r="K175" t="s">
        <v>2178</v>
      </c>
      <c r="O175" t="s">
        <v>2179</v>
      </c>
      <c r="P175" t="s">
        <v>2180</v>
      </c>
      <c r="Q175" t="s">
        <v>2181</v>
      </c>
      <c r="S175" t="s">
        <v>2182</v>
      </c>
      <c r="T175" t="s">
        <v>2183</v>
      </c>
      <c r="U175">
        <v>80301</v>
      </c>
      <c r="V175" t="s">
        <v>52</v>
      </c>
      <c r="W175" t="s">
        <v>2180</v>
      </c>
      <c r="X175" t="s">
        <v>2181</v>
      </c>
      <c r="Z175" t="s">
        <v>2182</v>
      </c>
      <c r="AA175" t="s">
        <v>2183</v>
      </c>
      <c r="AB175">
        <v>80301</v>
      </c>
      <c r="AC175" t="s">
        <v>52</v>
      </c>
      <c r="AF175">
        <v>18073</v>
      </c>
      <c r="AG175" t="s">
        <v>37</v>
      </c>
      <c r="AI175" t="s">
        <v>521</v>
      </c>
      <c r="AJ175" t="s">
        <v>261</v>
      </c>
      <c r="AK175" t="s">
        <v>2184</v>
      </c>
    </row>
    <row r="176" spans="1:41" x14ac:dyDescent="0.25">
      <c r="A176">
        <v>3032</v>
      </c>
      <c r="B176" t="s">
        <v>37</v>
      </c>
      <c r="C176" t="s">
        <v>1895</v>
      </c>
      <c r="D176" t="s">
        <v>2185</v>
      </c>
      <c r="E176" t="s">
        <v>2186</v>
      </c>
      <c r="F176" t="s">
        <v>2187</v>
      </c>
      <c r="G176" t="s">
        <v>2188</v>
      </c>
      <c r="H176" t="s">
        <v>62</v>
      </c>
      <c r="I176" t="s">
        <v>2189</v>
      </c>
      <c r="J176" t="s">
        <v>2190</v>
      </c>
      <c r="K176" t="s">
        <v>2191</v>
      </c>
      <c r="L176" t="s">
        <v>2191</v>
      </c>
      <c r="M176" t="s">
        <v>2192</v>
      </c>
      <c r="O176" t="s">
        <v>2193</v>
      </c>
      <c r="P176" t="s">
        <v>2187</v>
      </c>
      <c r="Q176" t="s">
        <v>2194</v>
      </c>
      <c r="R176" t="s">
        <v>2195</v>
      </c>
      <c r="S176" t="s">
        <v>2041</v>
      </c>
      <c r="U176">
        <v>6022</v>
      </c>
      <c r="V176" t="s">
        <v>1310</v>
      </c>
      <c r="W176" t="s">
        <v>2187</v>
      </c>
      <c r="X176" t="s">
        <v>2194</v>
      </c>
      <c r="Y176" t="s">
        <v>2196</v>
      </c>
      <c r="Z176" t="s">
        <v>2041</v>
      </c>
      <c r="AB176">
        <v>6022</v>
      </c>
      <c r="AC176" t="s">
        <v>1310</v>
      </c>
      <c r="AF176">
        <v>2793</v>
      </c>
      <c r="AG176" t="s">
        <v>37</v>
      </c>
      <c r="AH176" t="s">
        <v>2197</v>
      </c>
      <c r="AI176" t="s">
        <v>521</v>
      </c>
      <c r="AJ176" t="s">
        <v>261</v>
      </c>
      <c r="AK176" t="s">
        <v>2198</v>
      </c>
    </row>
    <row r="177" spans="1:41" x14ac:dyDescent="0.25">
      <c r="A177">
        <v>3033</v>
      </c>
      <c r="B177" t="s">
        <v>37</v>
      </c>
      <c r="C177" t="s">
        <v>1895</v>
      </c>
      <c r="D177" t="s">
        <v>891</v>
      </c>
      <c r="E177" t="s">
        <v>2199</v>
      </c>
      <c r="F177" t="s">
        <v>2200</v>
      </c>
      <c r="G177" t="s">
        <v>2201</v>
      </c>
      <c r="H177" t="s">
        <v>62</v>
      </c>
      <c r="I177" t="s">
        <v>2202</v>
      </c>
      <c r="K177" t="s">
        <v>2203</v>
      </c>
      <c r="N177" t="s">
        <v>2204</v>
      </c>
      <c r="O177" t="s">
        <v>2205</v>
      </c>
      <c r="P177" t="s">
        <v>2206</v>
      </c>
      <c r="Q177" t="s">
        <v>2207</v>
      </c>
      <c r="S177" t="s">
        <v>2208</v>
      </c>
      <c r="T177" t="s">
        <v>2209</v>
      </c>
      <c r="U177" t="s">
        <v>2210</v>
      </c>
      <c r="V177" t="s">
        <v>658</v>
      </c>
      <c r="W177" t="s">
        <v>2211</v>
      </c>
      <c r="Z177" t="s">
        <v>2208</v>
      </c>
      <c r="AA177" t="s">
        <v>2209</v>
      </c>
      <c r="AB177" t="s">
        <v>2212</v>
      </c>
      <c r="AC177" t="s">
        <v>658</v>
      </c>
      <c r="AF177">
        <v>2713</v>
      </c>
      <c r="AG177" t="s">
        <v>37</v>
      </c>
      <c r="AI177" t="s">
        <v>84</v>
      </c>
      <c r="AK177" t="s">
        <v>2213</v>
      </c>
    </row>
    <row r="178" spans="1:41" x14ac:dyDescent="0.25">
      <c r="A178">
        <v>3034</v>
      </c>
      <c r="B178" t="s">
        <v>37</v>
      </c>
      <c r="C178" t="s">
        <v>1895</v>
      </c>
      <c r="D178" t="s">
        <v>891</v>
      </c>
      <c r="E178" t="s">
        <v>2214</v>
      </c>
      <c r="F178" t="s">
        <v>2200</v>
      </c>
      <c r="G178" t="s">
        <v>2215</v>
      </c>
      <c r="H178" t="s">
        <v>62</v>
      </c>
      <c r="I178" t="s">
        <v>2216</v>
      </c>
      <c r="K178" t="s">
        <v>2217</v>
      </c>
      <c r="O178" t="s">
        <v>2218</v>
      </c>
      <c r="P178" t="s">
        <v>2219</v>
      </c>
      <c r="S178" t="s">
        <v>2208</v>
      </c>
      <c r="T178" t="s">
        <v>2209</v>
      </c>
      <c r="U178" t="s">
        <v>2210</v>
      </c>
      <c r="V178" t="s">
        <v>658</v>
      </c>
      <c r="W178" t="s">
        <v>2147</v>
      </c>
      <c r="Z178" t="s">
        <v>2208</v>
      </c>
      <c r="AA178" t="s">
        <v>2209</v>
      </c>
      <c r="AB178" t="s">
        <v>2212</v>
      </c>
      <c r="AC178" t="s">
        <v>658</v>
      </c>
      <c r="AF178">
        <v>2523</v>
      </c>
      <c r="AG178" t="s">
        <v>37</v>
      </c>
      <c r="AI178" t="s">
        <v>84</v>
      </c>
      <c r="AK178" t="s">
        <v>2220</v>
      </c>
    </row>
    <row r="179" spans="1:41" x14ac:dyDescent="0.25">
      <c r="A179">
        <v>3035</v>
      </c>
      <c r="B179" t="s">
        <v>37</v>
      </c>
      <c r="C179" t="s">
        <v>1895</v>
      </c>
      <c r="D179" t="s">
        <v>891</v>
      </c>
      <c r="E179" t="s">
        <v>2221</v>
      </c>
      <c r="F179" t="s">
        <v>2200</v>
      </c>
      <c r="G179" t="s">
        <v>2222</v>
      </c>
      <c r="H179" t="s">
        <v>62</v>
      </c>
      <c r="I179" t="s">
        <v>2223</v>
      </c>
      <c r="K179" t="s">
        <v>2217</v>
      </c>
      <c r="O179" t="s">
        <v>2224</v>
      </c>
      <c r="P179" t="s">
        <v>2219</v>
      </c>
      <c r="S179" t="s">
        <v>2208</v>
      </c>
      <c r="T179" t="s">
        <v>2209</v>
      </c>
      <c r="U179" t="s">
        <v>2210</v>
      </c>
      <c r="V179" t="s">
        <v>658</v>
      </c>
      <c r="W179" t="s">
        <v>2211</v>
      </c>
      <c r="Z179" t="s">
        <v>2208</v>
      </c>
      <c r="AA179" t="s">
        <v>2209</v>
      </c>
      <c r="AB179" t="s">
        <v>2212</v>
      </c>
      <c r="AC179" t="s">
        <v>658</v>
      </c>
      <c r="AG179" t="s">
        <v>37</v>
      </c>
      <c r="AI179" t="s">
        <v>84</v>
      </c>
      <c r="AK179" t="s">
        <v>2225</v>
      </c>
    </row>
    <row r="180" spans="1:41" x14ac:dyDescent="0.25">
      <c r="A180">
        <v>3036</v>
      </c>
      <c r="B180" t="s">
        <v>37</v>
      </c>
      <c r="C180" t="s">
        <v>1895</v>
      </c>
      <c r="D180" t="s">
        <v>891</v>
      </c>
      <c r="E180" t="s">
        <v>2226</v>
      </c>
      <c r="F180" t="s">
        <v>2227</v>
      </c>
      <c r="G180" t="s">
        <v>2228</v>
      </c>
      <c r="H180" t="s">
        <v>62</v>
      </c>
      <c r="I180" t="s">
        <v>2229</v>
      </c>
      <c r="K180" t="s">
        <v>2230</v>
      </c>
      <c r="O180" t="s">
        <v>2231</v>
      </c>
      <c r="P180" t="s">
        <v>2232</v>
      </c>
      <c r="S180" t="s">
        <v>2233</v>
      </c>
      <c r="T180" t="s">
        <v>2234</v>
      </c>
      <c r="U180" t="s">
        <v>2235</v>
      </c>
      <c r="V180" t="s">
        <v>52</v>
      </c>
      <c r="W180" t="s">
        <v>2236</v>
      </c>
      <c r="Z180" t="s">
        <v>2233</v>
      </c>
      <c r="AA180" t="s">
        <v>2234</v>
      </c>
      <c r="AB180">
        <v>20560</v>
      </c>
      <c r="AC180" t="s">
        <v>52</v>
      </c>
      <c r="AF180">
        <v>2639</v>
      </c>
      <c r="AG180" t="s">
        <v>37</v>
      </c>
      <c r="AI180" t="s">
        <v>84</v>
      </c>
      <c r="AK180" t="s">
        <v>2237</v>
      </c>
    </row>
    <row r="181" spans="1:41" x14ac:dyDescent="0.25">
      <c r="A181">
        <v>3037</v>
      </c>
      <c r="B181" t="s">
        <v>37</v>
      </c>
      <c r="C181" t="s">
        <v>1895</v>
      </c>
      <c r="D181" t="s">
        <v>891</v>
      </c>
      <c r="E181" t="s">
        <v>2238</v>
      </c>
      <c r="F181" t="s">
        <v>2227</v>
      </c>
      <c r="G181" t="s">
        <v>2239</v>
      </c>
      <c r="H181" t="s">
        <v>62</v>
      </c>
      <c r="I181" t="s">
        <v>2240</v>
      </c>
      <c r="K181" t="s">
        <v>2230</v>
      </c>
      <c r="L181" t="s">
        <v>2241</v>
      </c>
      <c r="N181" t="s">
        <v>2242</v>
      </c>
      <c r="O181" t="s">
        <v>2243</v>
      </c>
      <c r="P181" t="s">
        <v>2232</v>
      </c>
      <c r="S181" t="s">
        <v>2233</v>
      </c>
      <c r="T181" t="s">
        <v>2234</v>
      </c>
      <c r="U181" t="s">
        <v>2235</v>
      </c>
      <c r="V181" t="s">
        <v>52</v>
      </c>
      <c r="W181" t="s">
        <v>2236</v>
      </c>
      <c r="Z181" t="s">
        <v>2233</v>
      </c>
      <c r="AA181" t="s">
        <v>2234</v>
      </c>
      <c r="AB181">
        <v>20560</v>
      </c>
      <c r="AC181" t="s">
        <v>52</v>
      </c>
      <c r="AF181">
        <v>2639</v>
      </c>
      <c r="AG181" t="s">
        <v>37</v>
      </c>
      <c r="AI181" t="s">
        <v>84</v>
      </c>
      <c r="AJ181" t="s">
        <v>208</v>
      </c>
      <c r="AK181" t="s">
        <v>2237</v>
      </c>
    </row>
    <row r="182" spans="1:41" x14ac:dyDescent="0.25">
      <c r="A182">
        <v>3038</v>
      </c>
      <c r="B182" t="s">
        <v>37</v>
      </c>
      <c r="C182" t="s">
        <v>1895</v>
      </c>
      <c r="D182" t="s">
        <v>891</v>
      </c>
      <c r="E182" t="s">
        <v>2244</v>
      </c>
      <c r="F182" t="s">
        <v>2245</v>
      </c>
      <c r="G182" t="s">
        <v>2246</v>
      </c>
      <c r="H182" t="s">
        <v>62</v>
      </c>
      <c r="I182" t="s">
        <v>2247</v>
      </c>
      <c r="K182" t="s">
        <v>2248</v>
      </c>
      <c r="O182" t="s">
        <v>2249</v>
      </c>
      <c r="P182" t="s">
        <v>2250</v>
      </c>
      <c r="Q182" t="s">
        <v>2251</v>
      </c>
      <c r="S182" t="s">
        <v>2252</v>
      </c>
      <c r="T182" t="s">
        <v>480</v>
      </c>
      <c r="U182" t="s">
        <v>2253</v>
      </c>
      <c r="V182" t="s">
        <v>520</v>
      </c>
      <c r="W182" t="s">
        <v>2250</v>
      </c>
      <c r="X182" t="s">
        <v>2251</v>
      </c>
      <c r="Z182" t="s">
        <v>2252</v>
      </c>
      <c r="AA182" t="s">
        <v>480</v>
      </c>
      <c r="AB182" t="s">
        <v>2253</v>
      </c>
      <c r="AC182" t="s">
        <v>520</v>
      </c>
      <c r="AF182">
        <v>2801</v>
      </c>
      <c r="AG182" t="s">
        <v>37</v>
      </c>
      <c r="AI182" t="s">
        <v>84</v>
      </c>
      <c r="AK182" t="s">
        <v>2254</v>
      </c>
    </row>
    <row r="183" spans="1:41" x14ac:dyDescent="0.25">
      <c r="A183">
        <v>3039</v>
      </c>
      <c r="B183" t="s">
        <v>37</v>
      </c>
      <c r="C183" t="s">
        <v>1895</v>
      </c>
      <c r="D183" t="s">
        <v>2255</v>
      </c>
      <c r="E183" t="s">
        <v>2256</v>
      </c>
      <c r="F183" t="s">
        <v>2257</v>
      </c>
      <c r="G183" t="s">
        <v>2258</v>
      </c>
      <c r="H183" t="s">
        <v>37</v>
      </c>
      <c r="I183" t="s">
        <v>2259</v>
      </c>
      <c r="J183" t="s">
        <v>2260</v>
      </c>
      <c r="K183" t="s">
        <v>2261</v>
      </c>
      <c r="N183" t="s">
        <v>2262</v>
      </c>
      <c r="O183" t="s">
        <v>2263</v>
      </c>
      <c r="P183" t="s">
        <v>2264</v>
      </c>
      <c r="Q183" t="s">
        <v>2265</v>
      </c>
      <c r="R183" t="s">
        <v>2266</v>
      </c>
      <c r="S183" t="s">
        <v>2267</v>
      </c>
      <c r="T183" t="s">
        <v>2267</v>
      </c>
      <c r="U183">
        <v>100</v>
      </c>
      <c r="V183" t="s">
        <v>2268</v>
      </c>
      <c r="W183" t="s">
        <v>2269</v>
      </c>
      <c r="X183" t="s">
        <v>2270</v>
      </c>
      <c r="Z183" t="s">
        <v>2271</v>
      </c>
      <c r="AA183" t="s">
        <v>2267</v>
      </c>
      <c r="AB183">
        <v>100</v>
      </c>
      <c r="AC183" t="s">
        <v>2268</v>
      </c>
      <c r="AD183">
        <v>-1.2667600000000001</v>
      </c>
      <c r="AE183">
        <v>36.801000000000002</v>
      </c>
      <c r="AF183">
        <v>23911</v>
      </c>
      <c r="AG183" t="s">
        <v>37</v>
      </c>
      <c r="AH183" t="s">
        <v>2272</v>
      </c>
      <c r="AI183" t="s">
        <v>44</v>
      </c>
      <c r="AJ183" t="s">
        <v>208</v>
      </c>
      <c r="AK183" t="s">
        <v>2273</v>
      </c>
      <c r="AL183">
        <v>1902</v>
      </c>
      <c r="AM183" t="s">
        <v>2274</v>
      </c>
      <c r="AN183" t="s">
        <v>2275</v>
      </c>
      <c r="AO183">
        <v>1000000</v>
      </c>
    </row>
    <row r="184" spans="1:41" x14ac:dyDescent="0.25">
      <c r="A184">
        <v>3040</v>
      </c>
      <c r="B184" t="s">
        <v>37</v>
      </c>
      <c r="C184" t="s">
        <v>1895</v>
      </c>
      <c r="D184" t="s">
        <v>891</v>
      </c>
      <c r="E184" t="s">
        <v>2276</v>
      </c>
      <c r="F184" t="s">
        <v>2277</v>
      </c>
      <c r="G184" t="s">
        <v>2278</v>
      </c>
      <c r="H184" t="s">
        <v>62</v>
      </c>
      <c r="I184" t="s">
        <v>2279</v>
      </c>
      <c r="K184" t="s">
        <v>2280</v>
      </c>
      <c r="O184" t="s">
        <v>2281</v>
      </c>
      <c r="W184" t="s">
        <v>2282</v>
      </c>
      <c r="X184" t="s">
        <v>2283</v>
      </c>
      <c r="Z184" t="s">
        <v>2233</v>
      </c>
      <c r="AA184" t="s">
        <v>2234</v>
      </c>
      <c r="AB184">
        <v>20230</v>
      </c>
      <c r="AC184" t="s">
        <v>52</v>
      </c>
      <c r="AF184">
        <v>2693</v>
      </c>
      <c r="AG184" t="s">
        <v>37</v>
      </c>
    </row>
    <row r="185" spans="1:41" x14ac:dyDescent="0.25">
      <c r="A185">
        <v>3041</v>
      </c>
      <c r="B185" t="s">
        <v>37</v>
      </c>
      <c r="C185" t="s">
        <v>1895</v>
      </c>
      <c r="D185" t="s">
        <v>891</v>
      </c>
      <c r="E185" t="s">
        <v>2284</v>
      </c>
      <c r="F185" t="s">
        <v>2285</v>
      </c>
      <c r="G185" t="s">
        <v>2286</v>
      </c>
      <c r="H185" t="s">
        <v>62</v>
      </c>
      <c r="I185" t="s">
        <v>2287</v>
      </c>
      <c r="K185" t="s">
        <v>2288</v>
      </c>
      <c r="O185" t="s">
        <v>2289</v>
      </c>
      <c r="W185" t="s">
        <v>2290</v>
      </c>
      <c r="Z185" t="s">
        <v>2291</v>
      </c>
      <c r="AA185" t="s">
        <v>2292</v>
      </c>
      <c r="AB185">
        <v>70126</v>
      </c>
      <c r="AC185" t="s">
        <v>2292</v>
      </c>
      <c r="AF185">
        <v>2695</v>
      </c>
      <c r="AG185" t="s">
        <v>37</v>
      </c>
    </row>
    <row r="186" spans="1:41" x14ac:dyDescent="0.25">
      <c r="A186">
        <v>3042</v>
      </c>
      <c r="B186" t="s">
        <v>37</v>
      </c>
      <c r="C186" t="s">
        <v>1895</v>
      </c>
      <c r="D186" t="s">
        <v>39</v>
      </c>
      <c r="E186" t="s">
        <v>2293</v>
      </c>
      <c r="F186" t="s">
        <v>2294</v>
      </c>
      <c r="G186" t="s">
        <v>2295</v>
      </c>
      <c r="H186" t="s">
        <v>37</v>
      </c>
      <c r="I186" t="s">
        <v>2296</v>
      </c>
      <c r="J186" t="s">
        <v>44</v>
      </c>
      <c r="K186" t="s">
        <v>2297</v>
      </c>
      <c r="N186" t="s">
        <v>2298</v>
      </c>
      <c r="O186" t="s">
        <v>2299</v>
      </c>
      <c r="P186" t="s">
        <v>2300</v>
      </c>
      <c r="Q186" t="s">
        <v>2301</v>
      </c>
      <c r="R186" t="s">
        <v>2301</v>
      </c>
      <c r="S186" t="s">
        <v>2302</v>
      </c>
      <c r="U186">
        <v>80424</v>
      </c>
      <c r="V186" t="s">
        <v>341</v>
      </c>
      <c r="W186" t="s">
        <v>2303</v>
      </c>
      <c r="X186" t="s">
        <v>2304</v>
      </c>
      <c r="Y186" t="s">
        <v>2301</v>
      </c>
      <c r="Z186" t="s">
        <v>2305</v>
      </c>
      <c r="AB186">
        <v>80424</v>
      </c>
      <c r="AC186" t="s">
        <v>341</v>
      </c>
      <c r="AD186">
        <v>22.764199999999999</v>
      </c>
      <c r="AE186">
        <v>120.33199999999999</v>
      </c>
      <c r="AF186">
        <v>2621</v>
      </c>
      <c r="AG186" t="s">
        <v>37</v>
      </c>
      <c r="AI186" t="s">
        <v>44</v>
      </c>
      <c r="AK186" t="s">
        <v>2306</v>
      </c>
      <c r="AL186">
        <v>1992</v>
      </c>
      <c r="AM186" t="s">
        <v>2307</v>
      </c>
      <c r="AO186">
        <v>6000</v>
      </c>
    </row>
    <row r="187" spans="1:41" x14ac:dyDescent="0.25">
      <c r="A187">
        <v>3043</v>
      </c>
      <c r="B187" t="s">
        <v>37</v>
      </c>
      <c r="C187" t="s">
        <v>1895</v>
      </c>
      <c r="D187" t="s">
        <v>891</v>
      </c>
      <c r="E187" t="s">
        <v>2308</v>
      </c>
      <c r="F187" t="s">
        <v>2309</v>
      </c>
      <c r="G187" t="s">
        <v>2310</v>
      </c>
      <c r="H187" t="s">
        <v>62</v>
      </c>
      <c r="I187" t="s">
        <v>2311</v>
      </c>
      <c r="K187" t="s">
        <v>2312</v>
      </c>
      <c r="N187" t="s">
        <v>2313</v>
      </c>
      <c r="O187" t="s">
        <v>2314</v>
      </c>
      <c r="P187" t="s">
        <v>2315</v>
      </c>
      <c r="S187" t="s">
        <v>2316</v>
      </c>
      <c r="T187" t="s">
        <v>535</v>
      </c>
      <c r="U187">
        <v>90007</v>
      </c>
      <c r="V187" t="s">
        <v>52</v>
      </c>
      <c r="W187" t="s">
        <v>2315</v>
      </c>
      <c r="Z187" t="s">
        <v>2316</v>
      </c>
      <c r="AA187" t="s">
        <v>535</v>
      </c>
      <c r="AB187">
        <v>90007</v>
      </c>
      <c r="AC187" t="s">
        <v>52</v>
      </c>
      <c r="AF187">
        <v>2527</v>
      </c>
      <c r="AG187" t="s">
        <v>37</v>
      </c>
      <c r="AI187" t="s">
        <v>84</v>
      </c>
      <c r="AJ187" t="s">
        <v>331</v>
      </c>
    </row>
    <row r="188" spans="1:41" x14ac:dyDescent="0.25">
      <c r="A188">
        <v>3044</v>
      </c>
      <c r="B188" t="s">
        <v>37</v>
      </c>
      <c r="C188" t="s">
        <v>1895</v>
      </c>
      <c r="D188" t="s">
        <v>39</v>
      </c>
      <c r="E188" t="s">
        <v>2317</v>
      </c>
      <c r="F188" t="s">
        <v>2318</v>
      </c>
      <c r="G188" t="s">
        <v>2319</v>
      </c>
      <c r="H188" t="s">
        <v>62</v>
      </c>
      <c r="I188" t="s">
        <v>2320</v>
      </c>
      <c r="K188" t="s">
        <v>2321</v>
      </c>
      <c r="N188" t="s">
        <v>2322</v>
      </c>
      <c r="O188" t="s">
        <v>2323</v>
      </c>
      <c r="P188" t="s">
        <v>2324</v>
      </c>
      <c r="Q188" t="s">
        <v>395</v>
      </c>
      <c r="S188" t="s">
        <v>2325</v>
      </c>
      <c r="T188" t="s">
        <v>2326</v>
      </c>
      <c r="U188" t="s">
        <v>2327</v>
      </c>
      <c r="V188" t="s">
        <v>520</v>
      </c>
      <c r="W188" t="s">
        <v>2324</v>
      </c>
      <c r="X188" t="s">
        <v>395</v>
      </c>
      <c r="Z188" t="s">
        <v>2325</v>
      </c>
      <c r="AA188" t="s">
        <v>2326</v>
      </c>
      <c r="AB188" t="s">
        <v>2327</v>
      </c>
      <c r="AC188" t="s">
        <v>520</v>
      </c>
      <c r="AD188">
        <v>51.495814000000003</v>
      </c>
      <c r="AE188">
        <v>-0.17644599999999999</v>
      </c>
      <c r="AF188">
        <v>2577</v>
      </c>
      <c r="AG188" t="s">
        <v>37</v>
      </c>
      <c r="AI188" t="s">
        <v>84</v>
      </c>
      <c r="AJ188" t="s">
        <v>261</v>
      </c>
      <c r="AK188" t="e">
        <v>#NAME?</v>
      </c>
    </row>
    <row r="189" spans="1:41" x14ac:dyDescent="0.25">
      <c r="A189">
        <v>3045</v>
      </c>
      <c r="B189" t="s">
        <v>37</v>
      </c>
      <c r="C189" t="s">
        <v>1895</v>
      </c>
      <c r="D189" t="s">
        <v>39</v>
      </c>
      <c r="E189" t="s">
        <v>2328</v>
      </c>
      <c r="F189" t="s">
        <v>2329</v>
      </c>
      <c r="G189" t="s">
        <v>2330</v>
      </c>
      <c r="H189" t="s">
        <v>37</v>
      </c>
      <c r="I189" t="s">
        <v>2331</v>
      </c>
      <c r="J189" t="s">
        <v>44</v>
      </c>
      <c r="K189" t="s">
        <v>2332</v>
      </c>
      <c r="N189" t="s">
        <v>2333</v>
      </c>
      <c r="O189" t="s">
        <v>2334</v>
      </c>
      <c r="P189" t="s">
        <v>48</v>
      </c>
      <c r="Q189" t="s">
        <v>2335</v>
      </c>
      <c r="S189" t="s">
        <v>2336</v>
      </c>
      <c r="U189" t="s">
        <v>2337</v>
      </c>
      <c r="V189" t="s">
        <v>658</v>
      </c>
      <c r="W189" t="s">
        <v>2335</v>
      </c>
      <c r="Z189" t="s">
        <v>2338</v>
      </c>
      <c r="AA189" t="s">
        <v>2339</v>
      </c>
      <c r="AB189" t="s">
        <v>2337</v>
      </c>
      <c r="AC189" t="s">
        <v>658</v>
      </c>
      <c r="AD189">
        <v>50.844999999999999</v>
      </c>
      <c r="AE189">
        <v>5.6878399999999996</v>
      </c>
      <c r="AF189">
        <v>2622</v>
      </c>
      <c r="AG189" t="s">
        <v>37</v>
      </c>
      <c r="AI189" t="s">
        <v>44</v>
      </c>
      <c r="AK189" t="s">
        <v>2340</v>
      </c>
      <c r="AL189">
        <v>1910</v>
      </c>
      <c r="AM189" t="s">
        <v>2341</v>
      </c>
      <c r="AO189">
        <v>50000</v>
      </c>
    </row>
    <row r="190" spans="1:41" x14ac:dyDescent="0.25">
      <c r="A190">
        <v>3046</v>
      </c>
      <c r="B190" t="s">
        <v>37</v>
      </c>
      <c r="C190" t="s">
        <v>1895</v>
      </c>
      <c r="D190" t="s">
        <v>39</v>
      </c>
      <c r="E190" t="s">
        <v>2342</v>
      </c>
      <c r="F190" t="s">
        <v>2343</v>
      </c>
      <c r="G190" t="s">
        <v>2344</v>
      </c>
      <c r="H190" t="s">
        <v>37</v>
      </c>
      <c r="I190" t="s">
        <v>2345</v>
      </c>
      <c r="J190" t="s">
        <v>44</v>
      </c>
      <c r="N190" t="s">
        <v>2346</v>
      </c>
      <c r="O190" t="s">
        <v>2347</v>
      </c>
      <c r="P190" t="s">
        <v>2348</v>
      </c>
      <c r="S190" t="s">
        <v>2349</v>
      </c>
      <c r="T190" t="s">
        <v>97</v>
      </c>
      <c r="U190" t="s">
        <v>2350</v>
      </c>
      <c r="V190" t="s">
        <v>99</v>
      </c>
      <c r="W190" t="s">
        <v>2348</v>
      </c>
      <c r="Z190" t="s">
        <v>2351</v>
      </c>
      <c r="AA190" t="s">
        <v>97</v>
      </c>
      <c r="AB190" t="s">
        <v>2350</v>
      </c>
      <c r="AC190" t="s">
        <v>99</v>
      </c>
      <c r="AD190">
        <v>45.267400000000002</v>
      </c>
      <c r="AE190">
        <v>-66.082300000000004</v>
      </c>
      <c r="AF190">
        <v>2520</v>
      </c>
      <c r="AG190" t="s">
        <v>37</v>
      </c>
      <c r="AI190" t="s">
        <v>44</v>
      </c>
      <c r="AK190" t="s">
        <v>2352</v>
      </c>
      <c r="AL190">
        <v>1881</v>
      </c>
      <c r="AM190" t="s">
        <v>2353</v>
      </c>
      <c r="AO190">
        <v>51000</v>
      </c>
    </row>
    <row r="191" spans="1:41" x14ac:dyDescent="0.25">
      <c r="A191">
        <v>3047</v>
      </c>
      <c r="B191" t="s">
        <v>37</v>
      </c>
      <c r="C191" t="s">
        <v>1895</v>
      </c>
      <c r="D191" t="s">
        <v>891</v>
      </c>
      <c r="E191" t="s">
        <v>2354</v>
      </c>
      <c r="F191" t="s">
        <v>2355</v>
      </c>
      <c r="G191" t="s">
        <v>2356</v>
      </c>
      <c r="H191" t="s">
        <v>62</v>
      </c>
      <c r="I191" t="s">
        <v>2357</v>
      </c>
      <c r="K191" t="s">
        <v>2358</v>
      </c>
      <c r="O191" t="s">
        <v>2359</v>
      </c>
      <c r="P191" t="s">
        <v>2355</v>
      </c>
      <c r="Q191" t="s">
        <v>2360</v>
      </c>
      <c r="T191" t="s">
        <v>2361</v>
      </c>
      <c r="V191" t="s">
        <v>2362</v>
      </c>
      <c r="W191" t="s">
        <v>2355</v>
      </c>
      <c r="X191" t="s">
        <v>2363</v>
      </c>
      <c r="AA191" t="s">
        <v>2361</v>
      </c>
      <c r="AC191" t="s">
        <v>2362</v>
      </c>
      <c r="AF191">
        <v>2783</v>
      </c>
      <c r="AG191" t="s">
        <v>37</v>
      </c>
      <c r="AK191" t="s">
        <v>2364</v>
      </c>
    </row>
    <row r="192" spans="1:41" x14ac:dyDescent="0.25">
      <c r="A192">
        <v>3048</v>
      </c>
      <c r="B192" t="s">
        <v>37</v>
      </c>
      <c r="C192" t="s">
        <v>1895</v>
      </c>
      <c r="D192" t="s">
        <v>891</v>
      </c>
      <c r="E192" t="s">
        <v>2365</v>
      </c>
      <c r="F192" t="s">
        <v>2366</v>
      </c>
      <c r="G192" t="s">
        <v>2367</v>
      </c>
      <c r="H192" t="s">
        <v>62</v>
      </c>
      <c r="I192" t="s">
        <v>2368</v>
      </c>
      <c r="K192" t="s">
        <v>2369</v>
      </c>
      <c r="O192" t="s">
        <v>2370</v>
      </c>
      <c r="P192" t="s">
        <v>2371</v>
      </c>
      <c r="Q192" t="s">
        <v>2372</v>
      </c>
      <c r="R192" t="s">
        <v>2373</v>
      </c>
      <c r="S192" t="s">
        <v>2374</v>
      </c>
      <c r="T192" t="s">
        <v>2375</v>
      </c>
      <c r="U192" t="s">
        <v>2376</v>
      </c>
      <c r="V192" t="s">
        <v>69</v>
      </c>
      <c r="W192" t="s">
        <v>2371</v>
      </c>
      <c r="X192" t="s">
        <v>2372</v>
      </c>
      <c r="Y192" t="s">
        <v>2377</v>
      </c>
      <c r="Z192" t="s">
        <v>2374</v>
      </c>
      <c r="AA192" t="s">
        <v>2375</v>
      </c>
      <c r="AB192" t="s">
        <v>2376</v>
      </c>
      <c r="AC192" t="s">
        <v>69</v>
      </c>
      <c r="AF192">
        <v>2755</v>
      </c>
      <c r="AG192" t="s">
        <v>37</v>
      </c>
      <c r="AI192" t="s">
        <v>70</v>
      </c>
    </row>
    <row r="193" spans="1:41" x14ac:dyDescent="0.25">
      <c r="A193">
        <v>3049</v>
      </c>
      <c r="B193" t="s">
        <v>37</v>
      </c>
      <c r="C193" t="s">
        <v>1895</v>
      </c>
      <c r="D193" t="s">
        <v>39</v>
      </c>
      <c r="E193" t="s">
        <v>2378</v>
      </c>
      <c r="F193" t="s">
        <v>2379</v>
      </c>
      <c r="G193" t="s">
        <v>2380</v>
      </c>
      <c r="H193" t="s">
        <v>37</v>
      </c>
      <c r="I193" t="s">
        <v>2381</v>
      </c>
      <c r="J193" t="s">
        <v>44</v>
      </c>
      <c r="K193" t="s">
        <v>2382</v>
      </c>
      <c r="N193" t="s">
        <v>2383</v>
      </c>
      <c r="O193" t="s">
        <v>2384</v>
      </c>
      <c r="P193" t="s">
        <v>44</v>
      </c>
      <c r="Q193" t="s">
        <v>2385</v>
      </c>
      <c r="R193" t="s">
        <v>2379</v>
      </c>
      <c r="S193" t="s">
        <v>2386</v>
      </c>
      <c r="T193" t="s">
        <v>754</v>
      </c>
      <c r="U193">
        <v>12230</v>
      </c>
      <c r="V193" t="s">
        <v>52</v>
      </c>
      <c r="W193" t="s">
        <v>2387</v>
      </c>
      <c r="X193" t="s">
        <v>2385</v>
      </c>
      <c r="Y193" t="s">
        <v>2379</v>
      </c>
      <c r="Z193" t="s">
        <v>2388</v>
      </c>
      <c r="AA193" t="s">
        <v>754</v>
      </c>
      <c r="AB193">
        <v>12230</v>
      </c>
      <c r="AC193" t="s">
        <v>52</v>
      </c>
      <c r="AD193">
        <v>42.664900000000003</v>
      </c>
      <c r="AE193">
        <v>-73.818799999999996</v>
      </c>
      <c r="AG193" t="s">
        <v>37</v>
      </c>
      <c r="AH193" t="s">
        <v>2389</v>
      </c>
      <c r="AI193" t="s">
        <v>44</v>
      </c>
      <c r="AJ193" t="s">
        <v>85</v>
      </c>
      <c r="AK193" t="s">
        <v>2390</v>
      </c>
      <c r="AL193">
        <v>1836</v>
      </c>
      <c r="AM193" t="s">
        <v>2391</v>
      </c>
      <c r="AO193">
        <v>278662</v>
      </c>
    </row>
    <row r="194" spans="1:41" x14ac:dyDescent="0.25">
      <c r="A194">
        <v>3050</v>
      </c>
      <c r="B194" t="s">
        <v>37</v>
      </c>
      <c r="C194" t="s">
        <v>1895</v>
      </c>
      <c r="D194" t="s">
        <v>39</v>
      </c>
      <c r="E194" t="s">
        <v>2392</v>
      </c>
      <c r="F194" t="s">
        <v>2393</v>
      </c>
      <c r="G194" t="s">
        <v>2394</v>
      </c>
      <c r="H194" t="s">
        <v>37</v>
      </c>
      <c r="I194" t="s">
        <v>2395</v>
      </c>
      <c r="J194" t="s">
        <v>44</v>
      </c>
      <c r="K194" t="s">
        <v>2396</v>
      </c>
      <c r="N194" t="s">
        <v>2397</v>
      </c>
      <c r="O194" t="s">
        <v>2398</v>
      </c>
      <c r="P194" t="s">
        <v>133</v>
      </c>
      <c r="Q194" t="s">
        <v>2399</v>
      </c>
      <c r="R194" t="s">
        <v>2400</v>
      </c>
      <c r="S194" t="s">
        <v>2401</v>
      </c>
      <c r="T194" t="s">
        <v>2402</v>
      </c>
      <c r="U194">
        <v>29108</v>
      </c>
      <c r="V194" t="s">
        <v>52</v>
      </c>
      <c r="W194" t="s">
        <v>2399</v>
      </c>
      <c r="X194" t="s">
        <v>719</v>
      </c>
      <c r="Y194" t="s">
        <v>2400</v>
      </c>
      <c r="Z194" t="s">
        <v>2403</v>
      </c>
      <c r="AA194" t="s">
        <v>2402</v>
      </c>
      <c r="AB194">
        <v>29108</v>
      </c>
      <c r="AC194" t="s">
        <v>52</v>
      </c>
      <c r="AD194">
        <v>34.285600000000002</v>
      </c>
      <c r="AE194">
        <v>-81.622399999999999</v>
      </c>
      <c r="AF194">
        <v>2623</v>
      </c>
      <c r="AG194" t="s">
        <v>37</v>
      </c>
      <c r="AI194" t="s">
        <v>44</v>
      </c>
      <c r="AK194" t="s">
        <v>2404</v>
      </c>
      <c r="AL194">
        <v>1987</v>
      </c>
      <c r="AM194" t="s">
        <v>2405</v>
      </c>
      <c r="AO194">
        <v>20500</v>
      </c>
    </row>
    <row r="195" spans="1:41" x14ac:dyDescent="0.25">
      <c r="A195">
        <v>3051</v>
      </c>
      <c r="B195" t="s">
        <v>37</v>
      </c>
      <c r="C195" t="s">
        <v>1895</v>
      </c>
      <c r="D195" t="s">
        <v>2406</v>
      </c>
      <c r="E195" t="s">
        <v>2407</v>
      </c>
      <c r="F195" t="s">
        <v>2408</v>
      </c>
      <c r="G195" t="s">
        <v>2409</v>
      </c>
      <c r="H195" t="s">
        <v>62</v>
      </c>
      <c r="I195" t="s">
        <v>2410</v>
      </c>
      <c r="J195" t="s">
        <v>2411</v>
      </c>
      <c r="K195" t="s">
        <v>2412</v>
      </c>
      <c r="O195" t="s">
        <v>2413</v>
      </c>
      <c r="P195" t="s">
        <v>2408</v>
      </c>
      <c r="Q195" t="s">
        <v>2414</v>
      </c>
      <c r="R195" t="s">
        <v>2415</v>
      </c>
      <c r="S195" t="s">
        <v>2416</v>
      </c>
      <c r="T195" t="s">
        <v>2416</v>
      </c>
      <c r="U195">
        <v>101241</v>
      </c>
      <c r="V195" t="s">
        <v>2417</v>
      </c>
      <c r="W195" t="s">
        <v>2418</v>
      </c>
      <c r="Z195" t="s">
        <v>2419</v>
      </c>
      <c r="AA195" t="s">
        <v>2416</v>
      </c>
      <c r="AB195">
        <v>101241</v>
      </c>
      <c r="AC195" t="s">
        <v>2417</v>
      </c>
      <c r="AF195">
        <v>23864</v>
      </c>
      <c r="AG195" t="s">
        <v>37</v>
      </c>
      <c r="AI195" t="s">
        <v>615</v>
      </c>
      <c r="AJ195" t="s">
        <v>261</v>
      </c>
      <c r="AK195" t="s">
        <v>2420</v>
      </c>
      <c r="AL195">
        <v>1975</v>
      </c>
      <c r="AM195" t="s">
        <v>2421</v>
      </c>
      <c r="AN195" t="s">
        <v>2422</v>
      </c>
    </row>
    <row r="196" spans="1:41" x14ac:dyDescent="0.25">
      <c r="A196">
        <v>3052</v>
      </c>
      <c r="B196" t="s">
        <v>37</v>
      </c>
      <c r="C196" t="s">
        <v>1895</v>
      </c>
      <c r="D196" t="s">
        <v>891</v>
      </c>
      <c r="E196" t="s">
        <v>2423</v>
      </c>
      <c r="F196" t="s">
        <v>2424</v>
      </c>
      <c r="G196" t="s">
        <v>2425</v>
      </c>
      <c r="H196" t="s">
        <v>62</v>
      </c>
      <c r="I196" t="s">
        <v>2426</v>
      </c>
      <c r="K196" t="s">
        <v>2427</v>
      </c>
      <c r="O196" t="s">
        <v>2428</v>
      </c>
      <c r="P196" t="s">
        <v>178</v>
      </c>
      <c r="Q196" t="s">
        <v>2429</v>
      </c>
      <c r="R196" t="s">
        <v>2430</v>
      </c>
      <c r="S196" t="s">
        <v>2431</v>
      </c>
      <c r="T196" t="s">
        <v>841</v>
      </c>
      <c r="U196">
        <v>27695</v>
      </c>
      <c r="V196" t="s">
        <v>52</v>
      </c>
      <c r="W196" t="s">
        <v>178</v>
      </c>
      <c r="X196" t="s">
        <v>2429</v>
      </c>
      <c r="Y196" t="s">
        <v>2430</v>
      </c>
      <c r="Z196" t="s">
        <v>2431</v>
      </c>
      <c r="AA196" t="s">
        <v>841</v>
      </c>
      <c r="AB196">
        <v>27695</v>
      </c>
      <c r="AC196" t="s">
        <v>52</v>
      </c>
      <c r="AG196" t="s">
        <v>37</v>
      </c>
      <c r="AH196" t="s">
        <v>2432</v>
      </c>
      <c r="AI196" t="s">
        <v>84</v>
      </c>
      <c r="AJ196" t="s">
        <v>85</v>
      </c>
      <c r="AK196" t="s">
        <v>2433</v>
      </c>
    </row>
    <row r="197" spans="1:41" x14ac:dyDescent="0.25">
      <c r="A197">
        <v>3053</v>
      </c>
      <c r="B197" t="s">
        <v>37</v>
      </c>
      <c r="C197" t="s">
        <v>1895</v>
      </c>
      <c r="D197" t="s">
        <v>891</v>
      </c>
      <c r="E197" t="s">
        <v>2434</v>
      </c>
      <c r="F197" t="s">
        <v>2435</v>
      </c>
      <c r="G197" t="s">
        <v>2436</v>
      </c>
      <c r="H197" t="s">
        <v>62</v>
      </c>
      <c r="I197" t="s">
        <v>2437</v>
      </c>
      <c r="K197" t="s">
        <v>2438</v>
      </c>
      <c r="O197" t="s">
        <v>2439</v>
      </c>
      <c r="P197" t="s">
        <v>2440</v>
      </c>
      <c r="Q197" t="s">
        <v>2441</v>
      </c>
      <c r="R197" t="s">
        <v>2442</v>
      </c>
      <c r="S197" t="s">
        <v>2443</v>
      </c>
      <c r="T197" t="s">
        <v>2444</v>
      </c>
      <c r="U197" t="s">
        <v>2445</v>
      </c>
      <c r="V197" t="s">
        <v>52</v>
      </c>
      <c r="W197" t="s">
        <v>2435</v>
      </c>
      <c r="X197" t="s">
        <v>2446</v>
      </c>
      <c r="Z197" t="s">
        <v>2443</v>
      </c>
      <c r="AA197" t="s">
        <v>2444</v>
      </c>
      <c r="AB197">
        <v>50014</v>
      </c>
      <c r="AC197" t="s">
        <v>52</v>
      </c>
      <c r="AF197">
        <v>2813</v>
      </c>
      <c r="AG197" t="s">
        <v>37</v>
      </c>
      <c r="AK197" t="s">
        <v>2447</v>
      </c>
    </row>
    <row r="198" spans="1:41" x14ac:dyDescent="0.25">
      <c r="A198">
        <v>3054</v>
      </c>
      <c r="B198" t="s">
        <v>37</v>
      </c>
      <c r="C198" t="s">
        <v>1895</v>
      </c>
      <c r="D198" t="s">
        <v>891</v>
      </c>
      <c r="E198" t="s">
        <v>2448</v>
      </c>
      <c r="F198" t="s">
        <v>2449</v>
      </c>
      <c r="G198" t="s">
        <v>2450</v>
      </c>
      <c r="H198" t="s">
        <v>62</v>
      </c>
      <c r="I198" t="s">
        <v>2451</v>
      </c>
      <c r="J198" t="s">
        <v>2452</v>
      </c>
      <c r="K198" t="s">
        <v>2453</v>
      </c>
      <c r="O198" t="s">
        <v>2454</v>
      </c>
      <c r="P198" t="s">
        <v>2452</v>
      </c>
      <c r="Q198" t="s">
        <v>2449</v>
      </c>
      <c r="R198" t="s">
        <v>2455</v>
      </c>
      <c r="S198" t="s">
        <v>2456</v>
      </c>
      <c r="T198" t="s">
        <v>2457</v>
      </c>
      <c r="U198">
        <v>86011</v>
      </c>
      <c r="V198" t="s">
        <v>52</v>
      </c>
      <c r="W198" t="s">
        <v>2452</v>
      </c>
      <c r="X198" t="s">
        <v>2449</v>
      </c>
      <c r="Y198" t="s">
        <v>2455</v>
      </c>
      <c r="Z198" t="s">
        <v>2456</v>
      </c>
      <c r="AA198" t="s">
        <v>2458</v>
      </c>
      <c r="AB198">
        <v>86011</v>
      </c>
      <c r="AC198" t="s">
        <v>52</v>
      </c>
      <c r="AF198">
        <v>2560</v>
      </c>
      <c r="AG198" t="s">
        <v>37</v>
      </c>
      <c r="AI198" t="s">
        <v>70</v>
      </c>
      <c r="AJ198" t="s">
        <v>85</v>
      </c>
    </row>
    <row r="199" spans="1:41" x14ac:dyDescent="0.25">
      <c r="A199">
        <v>3055</v>
      </c>
      <c r="B199" t="s">
        <v>37</v>
      </c>
      <c r="C199" t="s">
        <v>1895</v>
      </c>
      <c r="D199" t="s">
        <v>2459</v>
      </c>
      <c r="E199" t="s">
        <v>2460</v>
      </c>
      <c r="F199" t="s">
        <v>2461</v>
      </c>
      <c r="G199" t="s">
        <v>2462</v>
      </c>
      <c r="H199" t="s">
        <v>37</v>
      </c>
      <c r="I199" t="s">
        <v>2463</v>
      </c>
      <c r="J199" t="s">
        <v>2464</v>
      </c>
      <c r="K199" t="s">
        <v>2465</v>
      </c>
      <c r="L199" t="s">
        <v>2466</v>
      </c>
      <c r="N199" t="s">
        <v>2467</v>
      </c>
      <c r="O199" t="s">
        <v>2468</v>
      </c>
      <c r="P199" t="s">
        <v>2469</v>
      </c>
      <c r="S199" t="s">
        <v>181</v>
      </c>
      <c r="T199" t="s">
        <v>2470</v>
      </c>
      <c r="U199" t="s">
        <v>2471</v>
      </c>
      <c r="V199" t="s">
        <v>52</v>
      </c>
      <c r="Z199" t="s">
        <v>2472</v>
      </c>
      <c r="AA199" t="s">
        <v>2470</v>
      </c>
      <c r="AB199" t="s">
        <v>2473</v>
      </c>
      <c r="AC199" t="s">
        <v>52</v>
      </c>
      <c r="AD199">
        <v>38.987499999999997</v>
      </c>
      <c r="AE199">
        <v>-76.942599999999999</v>
      </c>
      <c r="AF199">
        <v>23791</v>
      </c>
      <c r="AG199" t="s">
        <v>37</v>
      </c>
      <c r="AI199" t="s">
        <v>44</v>
      </c>
      <c r="AJ199" t="s">
        <v>85</v>
      </c>
      <c r="AK199" t="s">
        <v>2474</v>
      </c>
      <c r="AL199">
        <v>1901</v>
      </c>
      <c r="AM199" t="s">
        <v>2475</v>
      </c>
      <c r="AN199" t="s">
        <v>2476</v>
      </c>
      <c r="AO199">
        <v>85000</v>
      </c>
    </row>
    <row r="200" spans="1:41" x14ac:dyDescent="0.25">
      <c r="A200">
        <v>3056</v>
      </c>
      <c r="B200" t="s">
        <v>37</v>
      </c>
      <c r="C200" t="s">
        <v>1895</v>
      </c>
      <c r="D200" t="s">
        <v>39</v>
      </c>
      <c r="E200" t="s">
        <v>2477</v>
      </c>
      <c r="F200" t="s">
        <v>2478</v>
      </c>
      <c r="G200" t="s">
        <v>2479</v>
      </c>
      <c r="H200" t="s">
        <v>37</v>
      </c>
      <c r="I200" t="s">
        <v>2480</v>
      </c>
      <c r="J200" t="s">
        <v>44</v>
      </c>
      <c r="N200" t="s">
        <v>2481</v>
      </c>
      <c r="O200" t="s">
        <v>2482</v>
      </c>
      <c r="P200" t="s">
        <v>2483</v>
      </c>
      <c r="S200" t="s">
        <v>2484</v>
      </c>
      <c r="V200" t="s">
        <v>398</v>
      </c>
      <c r="W200" t="s">
        <v>2485</v>
      </c>
      <c r="Z200" t="s">
        <v>2486</v>
      </c>
      <c r="AC200" t="s">
        <v>398</v>
      </c>
      <c r="AD200">
        <v>63.359299999999998</v>
      </c>
      <c r="AE200">
        <v>10.3344</v>
      </c>
      <c r="AF200">
        <v>2798</v>
      </c>
      <c r="AG200" t="s">
        <v>37</v>
      </c>
      <c r="AI200" t="s">
        <v>44</v>
      </c>
      <c r="AK200" t="s">
        <v>2487</v>
      </c>
      <c r="AL200">
        <v>1760</v>
      </c>
      <c r="AM200" t="s">
        <v>2488</v>
      </c>
      <c r="AO200">
        <v>430000</v>
      </c>
    </row>
    <row r="201" spans="1:41" x14ac:dyDescent="0.25">
      <c r="A201">
        <v>3057</v>
      </c>
      <c r="B201" t="s">
        <v>37</v>
      </c>
      <c r="C201" t="s">
        <v>1895</v>
      </c>
      <c r="D201" t="s">
        <v>39</v>
      </c>
      <c r="E201" t="s">
        <v>2489</v>
      </c>
      <c r="F201" t="s">
        <v>2490</v>
      </c>
      <c r="G201" t="s">
        <v>2491</v>
      </c>
      <c r="H201" t="s">
        <v>62</v>
      </c>
      <c r="I201" t="s">
        <v>2492</v>
      </c>
      <c r="K201" t="s">
        <v>2493</v>
      </c>
      <c r="O201" t="s">
        <v>2494</v>
      </c>
      <c r="P201" t="s">
        <v>2495</v>
      </c>
      <c r="Q201" t="s">
        <v>2496</v>
      </c>
      <c r="S201" t="s">
        <v>2497</v>
      </c>
      <c r="U201" t="s">
        <v>2498</v>
      </c>
      <c r="V201" t="s">
        <v>398</v>
      </c>
      <c r="W201" t="s">
        <v>2499</v>
      </c>
      <c r="Z201" t="s">
        <v>2497</v>
      </c>
      <c r="AB201" t="s">
        <v>2500</v>
      </c>
      <c r="AC201" t="s">
        <v>398</v>
      </c>
      <c r="AD201">
        <v>63.429099999999998</v>
      </c>
      <c r="AE201">
        <v>10.388299999999999</v>
      </c>
      <c r="AF201">
        <v>2809</v>
      </c>
      <c r="AG201" t="s">
        <v>37</v>
      </c>
      <c r="AI201" t="s">
        <v>84</v>
      </c>
      <c r="AJ201" t="s">
        <v>208</v>
      </c>
      <c r="AK201" t="s">
        <v>2501</v>
      </c>
    </row>
    <row r="202" spans="1:41" x14ac:dyDescent="0.25">
      <c r="A202">
        <v>3058</v>
      </c>
      <c r="B202" t="s">
        <v>37</v>
      </c>
      <c r="C202" t="s">
        <v>1895</v>
      </c>
      <c r="D202" t="s">
        <v>891</v>
      </c>
      <c r="E202" t="s">
        <v>2502</v>
      </c>
      <c r="F202" t="s">
        <v>2503</v>
      </c>
      <c r="G202" t="s">
        <v>2504</v>
      </c>
      <c r="H202" t="s">
        <v>62</v>
      </c>
      <c r="I202" t="s">
        <v>2505</v>
      </c>
      <c r="K202" t="s">
        <v>347</v>
      </c>
      <c r="O202" t="s">
        <v>2506</v>
      </c>
      <c r="P202" t="s">
        <v>2507</v>
      </c>
      <c r="Q202" t="s">
        <v>2508</v>
      </c>
      <c r="S202" t="s">
        <v>350</v>
      </c>
      <c r="T202" t="s">
        <v>351</v>
      </c>
      <c r="U202">
        <v>4040</v>
      </c>
      <c r="V202" t="s">
        <v>125</v>
      </c>
      <c r="W202" t="s">
        <v>2507</v>
      </c>
      <c r="X202" t="s">
        <v>2508</v>
      </c>
      <c r="Z202" t="s">
        <v>350</v>
      </c>
      <c r="AA202" t="s">
        <v>351</v>
      </c>
      <c r="AB202">
        <v>4040</v>
      </c>
      <c r="AC202" t="s">
        <v>125</v>
      </c>
      <c r="AF202">
        <v>2579</v>
      </c>
      <c r="AG202" t="s">
        <v>37</v>
      </c>
      <c r="AI202" t="s">
        <v>84</v>
      </c>
    </row>
    <row r="203" spans="1:41" x14ac:dyDescent="0.25">
      <c r="A203">
        <v>3059</v>
      </c>
      <c r="B203" t="s">
        <v>37</v>
      </c>
      <c r="C203" t="s">
        <v>1895</v>
      </c>
      <c r="D203" t="s">
        <v>2509</v>
      </c>
      <c r="E203" t="s">
        <v>2510</v>
      </c>
      <c r="F203" t="s">
        <v>2511</v>
      </c>
      <c r="G203" t="s">
        <v>2512</v>
      </c>
      <c r="H203" t="s">
        <v>62</v>
      </c>
      <c r="I203" t="s">
        <v>2513</v>
      </c>
      <c r="K203" t="s">
        <v>2514</v>
      </c>
      <c r="L203" t="s">
        <v>2515</v>
      </c>
      <c r="O203" t="s">
        <v>2516</v>
      </c>
      <c r="P203" t="s">
        <v>2517</v>
      </c>
      <c r="S203" t="s">
        <v>2518</v>
      </c>
      <c r="T203" t="s">
        <v>2011</v>
      </c>
      <c r="U203">
        <v>1908</v>
      </c>
      <c r="V203" t="s">
        <v>52</v>
      </c>
      <c r="W203" t="s">
        <v>2517</v>
      </c>
      <c r="Z203" t="s">
        <v>2518</v>
      </c>
      <c r="AA203" t="s">
        <v>2011</v>
      </c>
      <c r="AB203">
        <v>1908</v>
      </c>
      <c r="AC203" t="s">
        <v>52</v>
      </c>
      <c r="AF203">
        <v>2763</v>
      </c>
      <c r="AG203" t="s">
        <v>37</v>
      </c>
      <c r="AH203" t="s">
        <v>2519</v>
      </c>
      <c r="AI203" t="s">
        <v>70</v>
      </c>
      <c r="AJ203" t="s">
        <v>331</v>
      </c>
      <c r="AK203" t="s">
        <v>2520</v>
      </c>
    </row>
    <row r="204" spans="1:41" x14ac:dyDescent="0.25">
      <c r="A204">
        <v>3060</v>
      </c>
      <c r="B204" t="s">
        <v>37</v>
      </c>
      <c r="C204" t="s">
        <v>1895</v>
      </c>
      <c r="D204" t="s">
        <v>39</v>
      </c>
      <c r="E204" t="s">
        <v>2521</v>
      </c>
      <c r="F204" t="s">
        <v>2522</v>
      </c>
      <c r="G204" t="s">
        <v>2523</v>
      </c>
      <c r="H204" t="s">
        <v>37</v>
      </c>
      <c r="I204" t="s">
        <v>2524</v>
      </c>
      <c r="J204" t="s">
        <v>44</v>
      </c>
      <c r="N204" t="s">
        <v>2525</v>
      </c>
      <c r="O204" t="s">
        <v>2526</v>
      </c>
      <c r="P204" t="s">
        <v>2300</v>
      </c>
      <c r="Q204" t="s">
        <v>2527</v>
      </c>
      <c r="R204" t="s">
        <v>2527</v>
      </c>
      <c r="S204" t="s">
        <v>2528</v>
      </c>
      <c r="T204" t="s">
        <v>2529</v>
      </c>
      <c r="U204" t="s">
        <v>2530</v>
      </c>
      <c r="V204" t="s">
        <v>52</v>
      </c>
      <c r="W204" t="s">
        <v>2531</v>
      </c>
      <c r="X204" t="s">
        <v>2532</v>
      </c>
      <c r="Y204" t="s">
        <v>2527</v>
      </c>
      <c r="Z204" t="s">
        <v>2533</v>
      </c>
      <c r="AA204" t="s">
        <v>2529</v>
      </c>
      <c r="AB204" t="s">
        <v>2530</v>
      </c>
      <c r="AC204" t="s">
        <v>52</v>
      </c>
      <c r="AD204">
        <v>36.887500000000003</v>
      </c>
      <c r="AE204">
        <v>-76.303100000000001</v>
      </c>
      <c r="AF204">
        <v>2627</v>
      </c>
      <c r="AG204" t="s">
        <v>37</v>
      </c>
      <c r="AI204" t="s">
        <v>44</v>
      </c>
      <c r="AK204" t="s">
        <v>2534</v>
      </c>
      <c r="AL204">
        <v>1950</v>
      </c>
      <c r="AM204" t="s">
        <v>2535</v>
      </c>
      <c r="AO204">
        <v>28000</v>
      </c>
    </row>
    <row r="205" spans="1:41" x14ac:dyDescent="0.25">
      <c r="A205">
        <v>3061</v>
      </c>
      <c r="B205" t="s">
        <v>37</v>
      </c>
      <c r="C205" t="s">
        <v>1895</v>
      </c>
      <c r="D205" t="s">
        <v>39</v>
      </c>
      <c r="E205" t="s">
        <v>2536</v>
      </c>
      <c r="F205" t="s">
        <v>2537</v>
      </c>
      <c r="G205" t="s">
        <v>2538</v>
      </c>
      <c r="H205" t="s">
        <v>37</v>
      </c>
      <c r="I205" t="s">
        <v>2539</v>
      </c>
      <c r="J205" t="s">
        <v>44</v>
      </c>
      <c r="K205" t="s">
        <v>2540</v>
      </c>
      <c r="N205" t="s">
        <v>2541</v>
      </c>
      <c r="O205" t="s">
        <v>2542</v>
      </c>
      <c r="P205" t="s">
        <v>2543</v>
      </c>
      <c r="Q205" t="s">
        <v>2544</v>
      </c>
      <c r="R205" t="s">
        <v>2545</v>
      </c>
      <c r="S205" t="s">
        <v>2546</v>
      </c>
      <c r="T205" t="s">
        <v>2547</v>
      </c>
      <c r="U205" t="s">
        <v>2548</v>
      </c>
      <c r="V205" t="s">
        <v>99</v>
      </c>
      <c r="W205" t="s">
        <v>2549</v>
      </c>
      <c r="X205" t="s">
        <v>2550</v>
      </c>
      <c r="Z205" t="s">
        <v>2551</v>
      </c>
      <c r="AA205" t="s">
        <v>2547</v>
      </c>
      <c r="AB205" t="s">
        <v>2548</v>
      </c>
      <c r="AC205" t="s">
        <v>99</v>
      </c>
      <c r="AD205">
        <v>51.785600000000002</v>
      </c>
      <c r="AE205">
        <v>-114.116</v>
      </c>
      <c r="AF205">
        <v>2628</v>
      </c>
      <c r="AG205" t="s">
        <v>37</v>
      </c>
      <c r="AI205" t="s">
        <v>70</v>
      </c>
      <c r="AK205" t="s">
        <v>2552</v>
      </c>
      <c r="AL205">
        <v>1963</v>
      </c>
      <c r="AM205" t="s">
        <v>2553</v>
      </c>
      <c r="AO205">
        <v>30000</v>
      </c>
    </row>
    <row r="206" spans="1:41" x14ac:dyDescent="0.25">
      <c r="A206">
        <v>3062</v>
      </c>
      <c r="B206" t="s">
        <v>37</v>
      </c>
      <c r="C206" t="s">
        <v>1895</v>
      </c>
      <c r="D206" t="s">
        <v>2554</v>
      </c>
      <c r="E206" t="s">
        <v>2555</v>
      </c>
      <c r="F206" t="s">
        <v>2556</v>
      </c>
      <c r="G206" t="s">
        <v>2557</v>
      </c>
      <c r="H206" t="s">
        <v>62</v>
      </c>
      <c r="I206" t="s">
        <v>2558</v>
      </c>
      <c r="K206" t="s">
        <v>2559</v>
      </c>
      <c r="O206" t="s">
        <v>2560</v>
      </c>
      <c r="P206" t="s">
        <v>2561</v>
      </c>
      <c r="Q206" t="s">
        <v>2562</v>
      </c>
      <c r="R206" t="s">
        <v>2563</v>
      </c>
      <c r="S206" t="s">
        <v>2564</v>
      </c>
      <c r="T206" t="s">
        <v>2565</v>
      </c>
      <c r="U206" t="s">
        <v>2566</v>
      </c>
      <c r="V206" t="s">
        <v>52</v>
      </c>
      <c r="W206" t="s">
        <v>2567</v>
      </c>
      <c r="X206" t="s">
        <v>2562</v>
      </c>
      <c r="Y206" t="s">
        <v>2563</v>
      </c>
      <c r="Z206" t="s">
        <v>2564</v>
      </c>
      <c r="AA206" t="s">
        <v>2568</v>
      </c>
      <c r="AB206" t="s">
        <v>2566</v>
      </c>
      <c r="AC206" t="s">
        <v>52</v>
      </c>
      <c r="AF206">
        <v>2562</v>
      </c>
      <c r="AG206" t="s">
        <v>37</v>
      </c>
      <c r="AI206" t="s">
        <v>70</v>
      </c>
      <c r="AJ206" t="s">
        <v>208</v>
      </c>
    </row>
    <row r="207" spans="1:41" x14ac:dyDescent="0.25">
      <c r="A207">
        <v>3063</v>
      </c>
      <c r="B207" t="s">
        <v>37</v>
      </c>
      <c r="C207" t="s">
        <v>1895</v>
      </c>
      <c r="D207" t="s">
        <v>39</v>
      </c>
      <c r="E207" t="s">
        <v>2569</v>
      </c>
      <c r="F207" t="s">
        <v>2570</v>
      </c>
      <c r="G207" t="s">
        <v>2571</v>
      </c>
      <c r="H207" t="s">
        <v>37</v>
      </c>
      <c r="I207" t="s">
        <v>2572</v>
      </c>
      <c r="J207" t="s">
        <v>44</v>
      </c>
      <c r="K207" t="s">
        <v>2573</v>
      </c>
      <c r="N207" t="s">
        <v>2574</v>
      </c>
      <c r="O207" t="s">
        <v>2575</v>
      </c>
      <c r="P207" t="s">
        <v>2576</v>
      </c>
      <c r="Q207" t="s">
        <v>2577</v>
      </c>
      <c r="R207" t="s">
        <v>2576</v>
      </c>
      <c r="S207" t="s">
        <v>2109</v>
      </c>
      <c r="T207" t="s">
        <v>110</v>
      </c>
      <c r="U207" t="s">
        <v>2578</v>
      </c>
      <c r="V207" t="s">
        <v>99</v>
      </c>
      <c r="W207" t="s">
        <v>44</v>
      </c>
      <c r="X207" t="s">
        <v>2577</v>
      </c>
      <c r="Y207" t="s">
        <v>2576</v>
      </c>
      <c r="Z207" t="s">
        <v>2579</v>
      </c>
      <c r="AA207" t="s">
        <v>110</v>
      </c>
      <c r="AB207" t="s">
        <v>2578</v>
      </c>
      <c r="AC207" t="s">
        <v>99</v>
      </c>
      <c r="AD207">
        <v>48.459200000000003</v>
      </c>
      <c r="AE207">
        <v>-123.398</v>
      </c>
      <c r="AF207">
        <v>2807</v>
      </c>
      <c r="AG207" t="s">
        <v>37</v>
      </c>
      <c r="AI207" t="s">
        <v>44</v>
      </c>
      <c r="AK207" t="s">
        <v>2580</v>
      </c>
      <c r="AL207">
        <v>1940</v>
      </c>
      <c r="AM207" t="s">
        <v>2581</v>
      </c>
      <c r="AO207">
        <v>35000</v>
      </c>
    </row>
    <row r="208" spans="1:41" x14ac:dyDescent="0.25">
      <c r="A208">
        <v>3064</v>
      </c>
      <c r="B208" t="s">
        <v>37</v>
      </c>
      <c r="C208" t="s">
        <v>1895</v>
      </c>
      <c r="D208" t="s">
        <v>891</v>
      </c>
      <c r="E208" t="s">
        <v>2582</v>
      </c>
      <c r="F208" t="s">
        <v>2583</v>
      </c>
      <c r="G208" t="s">
        <v>2584</v>
      </c>
      <c r="H208" t="s">
        <v>62</v>
      </c>
      <c r="I208" t="s">
        <v>2585</v>
      </c>
      <c r="K208" t="s">
        <v>2586</v>
      </c>
      <c r="O208" t="s">
        <v>2587</v>
      </c>
      <c r="P208" t="s">
        <v>2588</v>
      </c>
      <c r="Q208" t="s">
        <v>2589</v>
      </c>
      <c r="R208" t="s">
        <v>2590</v>
      </c>
      <c r="S208" t="s">
        <v>2591</v>
      </c>
      <c r="T208" t="s">
        <v>2592</v>
      </c>
      <c r="U208" t="s">
        <v>2593</v>
      </c>
      <c r="V208" t="s">
        <v>69</v>
      </c>
      <c r="W208" t="s">
        <v>2588</v>
      </c>
      <c r="X208" t="s">
        <v>2589</v>
      </c>
      <c r="Y208" t="s">
        <v>2590</v>
      </c>
      <c r="Z208" t="s">
        <v>2591</v>
      </c>
      <c r="AA208" t="s">
        <v>2592</v>
      </c>
      <c r="AB208" t="s">
        <v>2593</v>
      </c>
      <c r="AC208" t="s">
        <v>69</v>
      </c>
      <c r="AF208">
        <v>2734</v>
      </c>
      <c r="AG208" t="s">
        <v>37</v>
      </c>
      <c r="AI208" t="s">
        <v>70</v>
      </c>
      <c r="AK208" t="s">
        <v>2594</v>
      </c>
    </row>
    <row r="209" spans="1:41" x14ac:dyDescent="0.25">
      <c r="A209">
        <v>3065</v>
      </c>
      <c r="B209" t="s">
        <v>37</v>
      </c>
      <c r="C209" t="s">
        <v>1895</v>
      </c>
      <c r="D209" t="s">
        <v>891</v>
      </c>
      <c r="E209" t="s">
        <v>2595</v>
      </c>
      <c r="F209" t="s">
        <v>2596</v>
      </c>
      <c r="G209" t="s">
        <v>2597</v>
      </c>
      <c r="H209" t="s">
        <v>62</v>
      </c>
      <c r="I209" t="s">
        <v>2598</v>
      </c>
      <c r="K209" t="s">
        <v>2599</v>
      </c>
      <c r="N209" t="s">
        <v>2600</v>
      </c>
      <c r="O209" t="s">
        <v>2601</v>
      </c>
      <c r="P209" t="s">
        <v>2602</v>
      </c>
      <c r="S209" t="s">
        <v>2603</v>
      </c>
      <c r="T209" t="s">
        <v>2604</v>
      </c>
      <c r="U209" t="s">
        <v>2605</v>
      </c>
      <c r="V209" t="s">
        <v>52</v>
      </c>
      <c r="W209" t="s">
        <v>2606</v>
      </c>
      <c r="X209" t="s">
        <v>2607</v>
      </c>
      <c r="Y209" t="s">
        <v>2602</v>
      </c>
      <c r="Z209" t="s">
        <v>2603</v>
      </c>
      <c r="AA209" t="s">
        <v>2604</v>
      </c>
      <c r="AB209" t="s">
        <v>2605</v>
      </c>
      <c r="AC209" t="s">
        <v>52</v>
      </c>
      <c r="AF209">
        <v>23745</v>
      </c>
      <c r="AG209" t="s">
        <v>37</v>
      </c>
      <c r="AI209" t="s">
        <v>84</v>
      </c>
      <c r="AJ209" t="s">
        <v>331</v>
      </c>
      <c r="AK209" t="s">
        <v>2608</v>
      </c>
    </row>
    <row r="210" spans="1:41" x14ac:dyDescent="0.25">
      <c r="A210">
        <v>3066</v>
      </c>
      <c r="B210" t="s">
        <v>37</v>
      </c>
      <c r="C210" t="s">
        <v>1895</v>
      </c>
      <c r="D210" t="s">
        <v>891</v>
      </c>
      <c r="E210" t="s">
        <v>2609</v>
      </c>
      <c r="F210" t="s">
        <v>2596</v>
      </c>
      <c r="G210" t="s">
        <v>2610</v>
      </c>
      <c r="H210" t="s">
        <v>62</v>
      </c>
      <c r="I210" t="s">
        <v>2611</v>
      </c>
      <c r="O210" t="s">
        <v>2612</v>
      </c>
      <c r="P210" t="s">
        <v>2607</v>
      </c>
      <c r="Q210" t="s">
        <v>2602</v>
      </c>
      <c r="S210" t="s">
        <v>2603</v>
      </c>
      <c r="T210" t="s">
        <v>2604</v>
      </c>
      <c r="U210" t="s">
        <v>2605</v>
      </c>
      <c r="V210" t="s">
        <v>52</v>
      </c>
      <c r="W210" t="s">
        <v>2607</v>
      </c>
      <c r="X210" t="s">
        <v>2602</v>
      </c>
      <c r="Z210" t="s">
        <v>2603</v>
      </c>
      <c r="AA210" t="s">
        <v>2604</v>
      </c>
      <c r="AB210" t="s">
        <v>2605</v>
      </c>
      <c r="AC210" t="s">
        <v>52</v>
      </c>
      <c r="AF210">
        <v>2563</v>
      </c>
      <c r="AG210" t="s">
        <v>37</v>
      </c>
      <c r="AI210" t="s">
        <v>84</v>
      </c>
      <c r="AJ210" t="s">
        <v>331</v>
      </c>
      <c r="AK210" t="s">
        <v>2613</v>
      </c>
    </row>
    <row r="211" spans="1:41" x14ac:dyDescent="0.25">
      <c r="A211">
        <v>3067</v>
      </c>
      <c r="B211" t="s">
        <v>37</v>
      </c>
      <c r="C211" t="s">
        <v>1895</v>
      </c>
      <c r="D211" t="s">
        <v>891</v>
      </c>
      <c r="E211" t="s">
        <v>2614</v>
      </c>
      <c r="F211" t="s">
        <v>2615</v>
      </c>
      <c r="G211" t="s">
        <v>2616</v>
      </c>
      <c r="H211" t="s">
        <v>62</v>
      </c>
      <c r="I211" t="s">
        <v>2617</v>
      </c>
      <c r="K211" t="s">
        <v>2618</v>
      </c>
      <c r="O211" t="s">
        <v>2619</v>
      </c>
      <c r="P211" t="s">
        <v>2620</v>
      </c>
      <c r="Q211" t="s">
        <v>1543</v>
      </c>
      <c r="S211" t="s">
        <v>158</v>
      </c>
      <c r="T211" t="s">
        <v>158</v>
      </c>
      <c r="U211" t="s">
        <v>1545</v>
      </c>
      <c r="V211" t="s">
        <v>160</v>
      </c>
      <c r="W211" t="s">
        <v>2620</v>
      </c>
      <c r="X211" t="s">
        <v>1543</v>
      </c>
      <c r="Z211" t="s">
        <v>158</v>
      </c>
      <c r="AA211" t="s">
        <v>158</v>
      </c>
      <c r="AB211" t="s">
        <v>1545</v>
      </c>
      <c r="AC211" t="s">
        <v>160</v>
      </c>
      <c r="AF211">
        <v>2607</v>
      </c>
      <c r="AG211" t="s">
        <v>37</v>
      </c>
      <c r="AI211" t="s">
        <v>70</v>
      </c>
      <c r="AJ211" t="s">
        <v>331</v>
      </c>
      <c r="AK211" t="s">
        <v>2621</v>
      </c>
    </row>
    <row r="212" spans="1:41" x14ac:dyDescent="0.25">
      <c r="A212">
        <v>3068</v>
      </c>
      <c r="B212" t="s">
        <v>37</v>
      </c>
      <c r="C212" t="s">
        <v>1895</v>
      </c>
      <c r="D212" t="s">
        <v>891</v>
      </c>
      <c r="E212" t="s">
        <v>2622</v>
      </c>
      <c r="F212" t="s">
        <v>2623</v>
      </c>
      <c r="G212" t="s">
        <v>2624</v>
      </c>
      <c r="H212" t="s">
        <v>62</v>
      </c>
      <c r="I212" t="s">
        <v>2625</v>
      </c>
      <c r="K212" t="s">
        <v>2626</v>
      </c>
      <c r="O212" t="s">
        <v>2627</v>
      </c>
      <c r="P212" t="s">
        <v>2628</v>
      </c>
      <c r="Q212" t="s">
        <v>2629</v>
      </c>
      <c r="S212" t="s">
        <v>2630</v>
      </c>
      <c r="T212" t="s">
        <v>1026</v>
      </c>
      <c r="U212">
        <v>30223</v>
      </c>
      <c r="V212" t="s">
        <v>52</v>
      </c>
      <c r="W212" t="s">
        <v>2628</v>
      </c>
      <c r="X212" t="s">
        <v>2629</v>
      </c>
      <c r="Z212" t="s">
        <v>2630</v>
      </c>
      <c r="AA212" t="s">
        <v>1026</v>
      </c>
      <c r="AB212">
        <v>30223</v>
      </c>
      <c r="AC212" t="s">
        <v>52</v>
      </c>
      <c r="AF212">
        <v>2817</v>
      </c>
      <c r="AG212" t="s">
        <v>37</v>
      </c>
      <c r="AK212" t="s">
        <v>2631</v>
      </c>
    </row>
    <row r="213" spans="1:41" x14ac:dyDescent="0.25">
      <c r="A213">
        <v>3069</v>
      </c>
      <c r="B213" t="s">
        <v>37</v>
      </c>
      <c r="C213" t="s">
        <v>1895</v>
      </c>
      <c r="D213" t="s">
        <v>39</v>
      </c>
      <c r="E213" t="s">
        <v>2632</v>
      </c>
      <c r="F213" t="s">
        <v>2633</v>
      </c>
      <c r="G213" t="s">
        <v>2634</v>
      </c>
      <c r="H213" t="s">
        <v>37</v>
      </c>
      <c r="I213" t="s">
        <v>2635</v>
      </c>
      <c r="J213" t="s">
        <v>2633</v>
      </c>
      <c r="K213" t="s">
        <v>2636</v>
      </c>
      <c r="N213" t="s">
        <v>2637</v>
      </c>
      <c r="O213" t="s">
        <v>2638</v>
      </c>
      <c r="P213" t="s">
        <v>2639</v>
      </c>
      <c r="Q213" t="s">
        <v>2640</v>
      </c>
      <c r="R213" t="s">
        <v>79</v>
      </c>
      <c r="S213" t="s">
        <v>80</v>
      </c>
      <c r="T213" t="s">
        <v>207</v>
      </c>
      <c r="U213">
        <v>2800</v>
      </c>
      <c r="V213" t="s">
        <v>82</v>
      </c>
      <c r="W213" t="s">
        <v>2633</v>
      </c>
      <c r="X213" t="s">
        <v>78</v>
      </c>
      <c r="Y213" t="s">
        <v>79</v>
      </c>
      <c r="Z213" t="s">
        <v>2641</v>
      </c>
      <c r="AA213" t="s">
        <v>207</v>
      </c>
      <c r="AB213">
        <v>2800</v>
      </c>
      <c r="AC213" t="s">
        <v>82</v>
      </c>
      <c r="AD213">
        <v>-33.328800000000001</v>
      </c>
      <c r="AE213">
        <v>149.08500000000001</v>
      </c>
      <c r="AF213">
        <v>2586</v>
      </c>
      <c r="AG213" t="s">
        <v>37</v>
      </c>
      <c r="AI213" t="s">
        <v>44</v>
      </c>
      <c r="AK213" t="s">
        <v>1666</v>
      </c>
      <c r="AL213">
        <v>1890</v>
      </c>
      <c r="AM213" t="s">
        <v>2642</v>
      </c>
      <c r="AO213">
        <v>115000</v>
      </c>
    </row>
    <row r="214" spans="1:41" x14ac:dyDescent="0.25">
      <c r="A214">
        <v>3070</v>
      </c>
      <c r="B214" t="s">
        <v>37</v>
      </c>
      <c r="C214" t="s">
        <v>1895</v>
      </c>
      <c r="D214" t="s">
        <v>39</v>
      </c>
      <c r="E214" t="s">
        <v>2643</v>
      </c>
      <c r="F214" t="s">
        <v>2644</v>
      </c>
      <c r="G214" t="s">
        <v>2645</v>
      </c>
      <c r="H214" t="s">
        <v>37</v>
      </c>
      <c r="I214" t="s">
        <v>2646</v>
      </c>
      <c r="J214" t="s">
        <v>2647</v>
      </c>
      <c r="N214" t="s">
        <v>2648</v>
      </c>
      <c r="O214" t="s">
        <v>2649</v>
      </c>
      <c r="P214" t="s">
        <v>2650</v>
      </c>
      <c r="Q214" t="s">
        <v>2651</v>
      </c>
      <c r="R214" t="s">
        <v>2652</v>
      </c>
      <c r="S214" t="s">
        <v>2653</v>
      </c>
      <c r="T214" t="s">
        <v>2654</v>
      </c>
      <c r="U214">
        <v>121</v>
      </c>
      <c r="V214" t="s">
        <v>1325</v>
      </c>
      <c r="W214" t="s">
        <v>2655</v>
      </c>
      <c r="X214" t="s">
        <v>2656</v>
      </c>
      <c r="Y214" t="s">
        <v>2657</v>
      </c>
      <c r="Z214" t="s">
        <v>2658</v>
      </c>
      <c r="AA214" t="s">
        <v>2654</v>
      </c>
      <c r="AB214">
        <v>121</v>
      </c>
      <c r="AC214" t="s">
        <v>1325</v>
      </c>
      <c r="AD214">
        <v>-25.735600000000002</v>
      </c>
      <c r="AE214">
        <v>28.217500000000001</v>
      </c>
      <c r="AF214">
        <v>2726</v>
      </c>
      <c r="AG214" t="s">
        <v>37</v>
      </c>
      <c r="AI214" t="s">
        <v>44</v>
      </c>
      <c r="AK214" t="s">
        <v>2659</v>
      </c>
      <c r="AL214">
        <v>1905</v>
      </c>
      <c r="AM214" t="s">
        <v>2660</v>
      </c>
      <c r="AO214">
        <v>60000</v>
      </c>
    </row>
    <row r="215" spans="1:41" x14ac:dyDescent="0.25">
      <c r="A215">
        <v>3071</v>
      </c>
      <c r="B215" t="s">
        <v>37</v>
      </c>
      <c r="C215" t="s">
        <v>1895</v>
      </c>
      <c r="D215" t="s">
        <v>891</v>
      </c>
      <c r="E215" t="s">
        <v>2661</v>
      </c>
      <c r="F215" t="s">
        <v>2662</v>
      </c>
      <c r="G215" t="s">
        <v>2663</v>
      </c>
      <c r="H215" t="s">
        <v>62</v>
      </c>
      <c r="I215" t="s">
        <v>2664</v>
      </c>
      <c r="K215" t="s">
        <v>2665</v>
      </c>
      <c r="O215" t="s">
        <v>2666</v>
      </c>
      <c r="P215" t="s">
        <v>2662</v>
      </c>
      <c r="Q215" t="s">
        <v>2667</v>
      </c>
      <c r="R215" t="s">
        <v>2668</v>
      </c>
      <c r="S215" t="s">
        <v>158</v>
      </c>
      <c r="U215" t="s">
        <v>786</v>
      </c>
      <c r="V215" t="s">
        <v>69</v>
      </c>
      <c r="W215" t="s">
        <v>2662</v>
      </c>
      <c r="X215" t="s">
        <v>2667</v>
      </c>
      <c r="Y215" t="s">
        <v>2668</v>
      </c>
      <c r="Z215" t="s">
        <v>158</v>
      </c>
      <c r="AB215" t="s">
        <v>786</v>
      </c>
      <c r="AC215" t="s">
        <v>69</v>
      </c>
      <c r="AF215">
        <v>2750</v>
      </c>
      <c r="AG215" t="s">
        <v>37</v>
      </c>
      <c r="AJ215" t="s">
        <v>331</v>
      </c>
      <c r="AK215" t="s">
        <v>2669</v>
      </c>
    </row>
    <row r="216" spans="1:41" x14ac:dyDescent="0.25">
      <c r="A216">
        <v>3072</v>
      </c>
      <c r="B216" t="s">
        <v>37</v>
      </c>
      <c r="C216" t="s">
        <v>1895</v>
      </c>
      <c r="D216" t="s">
        <v>891</v>
      </c>
      <c r="E216" t="s">
        <v>2670</v>
      </c>
      <c r="F216" t="s">
        <v>2671</v>
      </c>
      <c r="G216" t="s">
        <v>2672</v>
      </c>
      <c r="H216" t="s">
        <v>62</v>
      </c>
      <c r="I216" t="s">
        <v>2673</v>
      </c>
      <c r="K216" t="s">
        <v>2674</v>
      </c>
      <c r="O216" t="s">
        <v>2675</v>
      </c>
      <c r="P216" t="s">
        <v>2676</v>
      </c>
      <c r="Q216" t="s">
        <v>2677</v>
      </c>
      <c r="R216" t="s">
        <v>2678</v>
      </c>
      <c r="S216" t="s">
        <v>2679</v>
      </c>
      <c r="T216" t="s">
        <v>2565</v>
      </c>
      <c r="U216" t="s">
        <v>2680</v>
      </c>
      <c r="V216" t="s">
        <v>52</v>
      </c>
      <c r="W216" t="s">
        <v>2681</v>
      </c>
      <c r="X216" t="s">
        <v>2682</v>
      </c>
      <c r="Y216" t="s">
        <v>2683</v>
      </c>
      <c r="Z216" t="s">
        <v>2679</v>
      </c>
      <c r="AA216" t="s">
        <v>2565</v>
      </c>
      <c r="AB216" t="s">
        <v>2684</v>
      </c>
      <c r="AC216" t="s">
        <v>52</v>
      </c>
      <c r="AF216">
        <v>2572</v>
      </c>
      <c r="AG216" t="s">
        <v>37</v>
      </c>
      <c r="AI216" t="s">
        <v>84</v>
      </c>
    </row>
    <row r="217" spans="1:41" x14ac:dyDescent="0.25">
      <c r="A217">
        <v>3073</v>
      </c>
      <c r="B217" t="s">
        <v>37</v>
      </c>
      <c r="C217" t="s">
        <v>1895</v>
      </c>
      <c r="D217" t="s">
        <v>891</v>
      </c>
      <c r="E217" t="s">
        <v>2685</v>
      </c>
      <c r="F217" t="s">
        <v>2686</v>
      </c>
      <c r="G217" t="s">
        <v>2687</v>
      </c>
      <c r="H217" t="s">
        <v>62</v>
      </c>
      <c r="I217" t="s">
        <v>2688</v>
      </c>
      <c r="K217" t="s">
        <v>2689</v>
      </c>
      <c r="L217" t="s">
        <v>2690</v>
      </c>
      <c r="M217" t="s">
        <v>2689</v>
      </c>
      <c r="N217" t="s">
        <v>2691</v>
      </c>
      <c r="O217" t="s">
        <v>2692</v>
      </c>
      <c r="P217" t="s">
        <v>2693</v>
      </c>
      <c r="S217" t="s">
        <v>2694</v>
      </c>
      <c r="T217" t="s">
        <v>503</v>
      </c>
      <c r="U217">
        <v>4101</v>
      </c>
      <c r="V217" t="s">
        <v>82</v>
      </c>
      <c r="W217" t="s">
        <v>2695</v>
      </c>
      <c r="Z217" t="s">
        <v>2694</v>
      </c>
      <c r="AA217" t="s">
        <v>503</v>
      </c>
      <c r="AB217">
        <v>4101</v>
      </c>
      <c r="AC217" t="s">
        <v>82</v>
      </c>
      <c r="AF217">
        <v>2531</v>
      </c>
      <c r="AG217" t="s">
        <v>37</v>
      </c>
      <c r="AH217" t="s">
        <v>2696</v>
      </c>
      <c r="AI217" t="s">
        <v>84</v>
      </c>
      <c r="AJ217" t="s">
        <v>208</v>
      </c>
      <c r="AK217" t="s">
        <v>2697</v>
      </c>
      <c r="AL217">
        <v>1862</v>
      </c>
      <c r="AM217" t="s">
        <v>2698</v>
      </c>
      <c r="AN217" t="s">
        <v>2699</v>
      </c>
      <c r="AO217" t="s">
        <v>2700</v>
      </c>
    </row>
    <row r="218" spans="1:41" x14ac:dyDescent="0.25">
      <c r="A218">
        <v>3074</v>
      </c>
      <c r="B218" t="s">
        <v>37</v>
      </c>
      <c r="C218" t="s">
        <v>1895</v>
      </c>
      <c r="D218" t="s">
        <v>2701</v>
      </c>
      <c r="E218" t="s">
        <v>2702</v>
      </c>
      <c r="F218" t="s">
        <v>2703</v>
      </c>
      <c r="G218" t="s">
        <v>2704</v>
      </c>
      <c r="H218" t="s">
        <v>62</v>
      </c>
      <c r="I218" t="s">
        <v>2705</v>
      </c>
      <c r="K218" t="s">
        <v>2706</v>
      </c>
      <c r="L218" t="s">
        <v>2707</v>
      </c>
      <c r="N218" t="s">
        <v>2708</v>
      </c>
      <c r="O218" t="s">
        <v>2709</v>
      </c>
      <c r="P218" t="s">
        <v>2710</v>
      </c>
      <c r="Q218" t="s">
        <v>2711</v>
      </c>
      <c r="S218" t="s">
        <v>2712</v>
      </c>
      <c r="T218" t="s">
        <v>503</v>
      </c>
      <c r="U218">
        <v>4001</v>
      </c>
      <c r="V218" t="s">
        <v>82</v>
      </c>
      <c r="W218" t="s">
        <v>2710</v>
      </c>
      <c r="X218" t="s">
        <v>2713</v>
      </c>
      <c r="Z218" t="s">
        <v>2714</v>
      </c>
      <c r="AA218" t="s">
        <v>503</v>
      </c>
      <c r="AB218">
        <v>4102</v>
      </c>
      <c r="AC218" t="s">
        <v>82</v>
      </c>
      <c r="AF218">
        <v>2565</v>
      </c>
      <c r="AG218" t="s">
        <v>37</v>
      </c>
      <c r="AI218" t="s">
        <v>1615</v>
      </c>
      <c r="AJ218" t="s">
        <v>208</v>
      </c>
    </row>
    <row r="219" spans="1:41" x14ac:dyDescent="0.25">
      <c r="A219">
        <v>3075</v>
      </c>
      <c r="B219" t="s">
        <v>37</v>
      </c>
      <c r="C219" t="s">
        <v>1895</v>
      </c>
      <c r="D219" t="s">
        <v>39</v>
      </c>
      <c r="E219" t="s">
        <v>2715</v>
      </c>
      <c r="F219" t="s">
        <v>2716</v>
      </c>
      <c r="G219" t="s">
        <v>2717</v>
      </c>
      <c r="H219" t="s">
        <v>37</v>
      </c>
      <c r="I219" t="s">
        <v>2718</v>
      </c>
      <c r="J219" t="s">
        <v>2716</v>
      </c>
      <c r="K219" t="s">
        <v>2719</v>
      </c>
      <c r="N219" t="s">
        <v>2720</v>
      </c>
      <c r="O219" t="s">
        <v>2721</v>
      </c>
      <c r="P219" t="s">
        <v>2722</v>
      </c>
      <c r="Q219" t="s">
        <v>2723</v>
      </c>
      <c r="S219" t="s">
        <v>2724</v>
      </c>
      <c r="T219" t="s">
        <v>1396</v>
      </c>
      <c r="V219" t="s">
        <v>52</v>
      </c>
      <c r="W219" t="s">
        <v>2725</v>
      </c>
      <c r="X219" t="s">
        <v>2726</v>
      </c>
      <c r="Z219" t="s">
        <v>2727</v>
      </c>
      <c r="AA219" t="s">
        <v>1396</v>
      </c>
      <c r="AB219" t="s">
        <v>2728</v>
      </c>
      <c r="AC219" t="s">
        <v>52</v>
      </c>
      <c r="AD219">
        <v>38.957999999999998</v>
      </c>
      <c r="AE219">
        <v>-95.249499999999998</v>
      </c>
      <c r="AF219">
        <v>2641</v>
      </c>
      <c r="AG219" t="s">
        <v>37</v>
      </c>
      <c r="AI219" t="s">
        <v>44</v>
      </c>
      <c r="AJ219" t="s">
        <v>208</v>
      </c>
      <c r="AK219" s="1" t="s">
        <v>2729</v>
      </c>
      <c r="AL219">
        <v>1866</v>
      </c>
      <c r="AM219" t="s">
        <v>2730</v>
      </c>
      <c r="AO219">
        <v>400000</v>
      </c>
    </row>
    <row r="220" spans="1:41" x14ac:dyDescent="0.25">
      <c r="A220">
        <v>3076</v>
      </c>
      <c r="B220" t="s">
        <v>37</v>
      </c>
      <c r="C220" t="s">
        <v>1895</v>
      </c>
      <c r="D220" t="s">
        <v>39</v>
      </c>
      <c r="E220" t="s">
        <v>2731</v>
      </c>
      <c r="F220" t="s">
        <v>2732</v>
      </c>
      <c r="G220" t="s">
        <v>2733</v>
      </c>
      <c r="H220" t="s">
        <v>37</v>
      </c>
      <c r="I220" t="s">
        <v>2734</v>
      </c>
      <c r="J220" t="s">
        <v>44</v>
      </c>
      <c r="K220" t="s">
        <v>2735</v>
      </c>
      <c r="N220" t="s">
        <v>2736</v>
      </c>
      <c r="O220" t="s">
        <v>2737</v>
      </c>
      <c r="P220" t="s">
        <v>2738</v>
      </c>
      <c r="Q220" t="s">
        <v>2739</v>
      </c>
      <c r="R220" t="s">
        <v>2740</v>
      </c>
      <c r="S220" t="s">
        <v>2741</v>
      </c>
      <c r="U220">
        <v>11529</v>
      </c>
      <c r="V220" t="s">
        <v>341</v>
      </c>
      <c r="W220" t="s">
        <v>2742</v>
      </c>
      <c r="X220" t="s">
        <v>2743</v>
      </c>
      <c r="Y220" t="s">
        <v>2740</v>
      </c>
      <c r="Z220" t="s">
        <v>2744</v>
      </c>
      <c r="AB220">
        <v>11529</v>
      </c>
      <c r="AC220" t="s">
        <v>341</v>
      </c>
      <c r="AD220">
        <v>25.047799999999999</v>
      </c>
      <c r="AE220">
        <v>121.532</v>
      </c>
      <c r="AF220">
        <v>12666</v>
      </c>
      <c r="AG220" t="s">
        <v>37</v>
      </c>
      <c r="AI220" t="s">
        <v>44</v>
      </c>
      <c r="AK220" t="s">
        <v>2745</v>
      </c>
      <c r="AL220">
        <v>1961</v>
      </c>
      <c r="AM220" t="s">
        <v>2746</v>
      </c>
      <c r="AO220">
        <v>121000</v>
      </c>
    </row>
    <row r="221" spans="1:41" x14ac:dyDescent="0.25">
      <c r="A221">
        <v>3077</v>
      </c>
      <c r="B221" t="s">
        <v>37</v>
      </c>
      <c r="C221" t="s">
        <v>1895</v>
      </c>
      <c r="D221" t="s">
        <v>39</v>
      </c>
      <c r="E221" t="s">
        <v>2747</v>
      </c>
      <c r="F221" t="s">
        <v>2748</v>
      </c>
      <c r="G221" t="s">
        <v>2749</v>
      </c>
      <c r="H221" t="s">
        <v>37</v>
      </c>
      <c r="I221" t="s">
        <v>2750</v>
      </c>
      <c r="J221" t="s">
        <v>2751</v>
      </c>
      <c r="K221" t="s">
        <v>2752</v>
      </c>
      <c r="N221" t="s">
        <v>2753</v>
      </c>
      <c r="O221" t="s">
        <v>2754</v>
      </c>
      <c r="P221" t="s">
        <v>2755</v>
      </c>
      <c r="Q221" t="s">
        <v>2755</v>
      </c>
      <c r="R221" t="s">
        <v>2756</v>
      </c>
      <c r="S221" t="s">
        <v>2757</v>
      </c>
      <c r="T221" t="s">
        <v>974</v>
      </c>
      <c r="U221" t="s">
        <v>2758</v>
      </c>
      <c r="V221" t="s">
        <v>52</v>
      </c>
      <c r="W221" t="s">
        <v>2751</v>
      </c>
      <c r="X221" t="s">
        <v>2755</v>
      </c>
      <c r="Y221" t="s">
        <v>2756</v>
      </c>
      <c r="Z221" t="s">
        <v>2759</v>
      </c>
      <c r="AA221" t="s">
        <v>974</v>
      </c>
      <c r="AB221" t="s">
        <v>2758</v>
      </c>
      <c r="AC221" t="s">
        <v>52</v>
      </c>
      <c r="AD221">
        <v>30.440200000000001</v>
      </c>
      <c r="AE221">
        <v>-84.293700000000001</v>
      </c>
      <c r="AF221">
        <v>2659</v>
      </c>
      <c r="AG221" t="s">
        <v>37</v>
      </c>
      <c r="AI221" t="s">
        <v>44</v>
      </c>
      <c r="AK221" t="s">
        <v>2760</v>
      </c>
      <c r="AL221">
        <v>1940</v>
      </c>
      <c r="AM221" t="s">
        <v>2761</v>
      </c>
      <c r="AO221">
        <v>206000</v>
      </c>
    </row>
    <row r="222" spans="1:41" x14ac:dyDescent="0.25">
      <c r="A222">
        <v>3078</v>
      </c>
      <c r="B222" t="s">
        <v>37</v>
      </c>
      <c r="C222" t="s">
        <v>1895</v>
      </c>
      <c r="D222" t="s">
        <v>891</v>
      </c>
      <c r="E222" t="s">
        <v>2762</v>
      </c>
      <c r="F222" t="s">
        <v>2763</v>
      </c>
      <c r="G222" t="s">
        <v>2764</v>
      </c>
      <c r="H222" t="s">
        <v>62</v>
      </c>
      <c r="I222" t="s">
        <v>2765</v>
      </c>
      <c r="K222" t="s">
        <v>2766</v>
      </c>
      <c r="O222" t="s">
        <v>2767</v>
      </c>
      <c r="P222" t="s">
        <v>2768</v>
      </c>
      <c r="S222" t="s">
        <v>2769</v>
      </c>
      <c r="T222" t="s">
        <v>2770</v>
      </c>
      <c r="U222">
        <v>61912</v>
      </c>
      <c r="V222" t="s">
        <v>481</v>
      </c>
      <c r="W222" t="s">
        <v>2768</v>
      </c>
      <c r="Z222" t="s">
        <v>2769</v>
      </c>
      <c r="AA222" t="s">
        <v>2770</v>
      </c>
      <c r="AB222">
        <v>61912</v>
      </c>
      <c r="AC222" t="s">
        <v>481</v>
      </c>
      <c r="AF222">
        <v>2846</v>
      </c>
      <c r="AG222" t="s">
        <v>37</v>
      </c>
      <c r="AJ222" t="s">
        <v>331</v>
      </c>
      <c r="AK222" t="s">
        <v>2771</v>
      </c>
    </row>
    <row r="223" spans="1:41" x14ac:dyDescent="0.25">
      <c r="A223">
        <v>3079</v>
      </c>
      <c r="B223" t="s">
        <v>37</v>
      </c>
      <c r="C223" t="s">
        <v>1895</v>
      </c>
      <c r="D223" t="s">
        <v>891</v>
      </c>
      <c r="E223" t="s">
        <v>2772</v>
      </c>
      <c r="F223" t="s">
        <v>2773</v>
      </c>
      <c r="G223" t="s">
        <v>2774</v>
      </c>
      <c r="H223" t="s">
        <v>62</v>
      </c>
      <c r="I223" t="s">
        <v>2775</v>
      </c>
      <c r="K223" t="s">
        <v>2776</v>
      </c>
      <c r="L223" t="s">
        <v>2777</v>
      </c>
      <c r="N223" t="s">
        <v>2778</v>
      </c>
      <c r="O223" t="s">
        <v>2779</v>
      </c>
      <c r="P223" t="s">
        <v>2780</v>
      </c>
      <c r="S223" t="s">
        <v>2781</v>
      </c>
      <c r="T223" t="s">
        <v>1041</v>
      </c>
      <c r="U223">
        <v>1000</v>
      </c>
      <c r="V223" t="s">
        <v>1041</v>
      </c>
      <c r="W223" t="s">
        <v>2780</v>
      </c>
      <c r="Z223" t="s">
        <v>2781</v>
      </c>
      <c r="AA223" t="s">
        <v>1041</v>
      </c>
      <c r="AB223">
        <v>1000</v>
      </c>
      <c r="AC223" t="s">
        <v>1041</v>
      </c>
      <c r="AF223">
        <v>2524</v>
      </c>
      <c r="AG223" t="s">
        <v>37</v>
      </c>
      <c r="AI223" t="s">
        <v>84</v>
      </c>
      <c r="AJ223" t="s">
        <v>208</v>
      </c>
    </row>
    <row r="224" spans="1:41" x14ac:dyDescent="0.25">
      <c r="A224">
        <v>3080</v>
      </c>
      <c r="B224" t="s">
        <v>37</v>
      </c>
      <c r="C224" t="s">
        <v>1895</v>
      </c>
      <c r="D224" t="s">
        <v>39</v>
      </c>
      <c r="E224" t="s">
        <v>2782</v>
      </c>
      <c r="F224" t="s">
        <v>2783</v>
      </c>
      <c r="G224" t="s">
        <v>2784</v>
      </c>
      <c r="H224" t="s">
        <v>37</v>
      </c>
      <c r="I224" t="s">
        <v>2785</v>
      </c>
      <c r="J224" t="s">
        <v>44</v>
      </c>
      <c r="K224" t="s">
        <v>2786</v>
      </c>
      <c r="N224" t="s">
        <v>2787</v>
      </c>
      <c r="O224" t="s">
        <v>2788</v>
      </c>
      <c r="S224" t="s">
        <v>2789</v>
      </c>
      <c r="T224" t="s">
        <v>2790</v>
      </c>
      <c r="V224" t="s">
        <v>520</v>
      </c>
      <c r="W224" t="s">
        <v>2791</v>
      </c>
      <c r="X224" t="s">
        <v>2792</v>
      </c>
      <c r="Z224" t="s">
        <v>2793</v>
      </c>
      <c r="AA224" t="s">
        <v>2790</v>
      </c>
      <c r="AB224" t="s">
        <v>2794</v>
      </c>
      <c r="AC224" t="s">
        <v>520</v>
      </c>
      <c r="AD224">
        <v>55.964399999999998</v>
      </c>
      <c r="AE224">
        <v>-3.21271</v>
      </c>
      <c r="AF224">
        <v>2680</v>
      </c>
      <c r="AG224" t="s">
        <v>37</v>
      </c>
      <c r="AH224" t="s">
        <v>2795</v>
      </c>
      <c r="AK224" t="s">
        <v>2796</v>
      </c>
      <c r="AL224">
        <v>1839</v>
      </c>
      <c r="AM224" t="s">
        <v>2797</v>
      </c>
      <c r="AO224">
        <v>2000000</v>
      </c>
    </row>
    <row r="225" spans="1:41" x14ac:dyDescent="0.25">
      <c r="A225">
        <v>3081</v>
      </c>
      <c r="B225" t="s">
        <v>37</v>
      </c>
      <c r="C225" t="s">
        <v>1895</v>
      </c>
      <c r="D225" t="s">
        <v>1384</v>
      </c>
      <c r="E225" t="s">
        <v>2798</v>
      </c>
      <c r="F225" t="s">
        <v>2799</v>
      </c>
      <c r="G225" t="s">
        <v>2800</v>
      </c>
      <c r="H225" t="s">
        <v>37</v>
      </c>
      <c r="I225" t="s">
        <v>2801</v>
      </c>
      <c r="J225" t="s">
        <v>2802</v>
      </c>
      <c r="K225" t="s">
        <v>2803</v>
      </c>
      <c r="N225" t="s">
        <v>2804</v>
      </c>
      <c r="O225" t="s">
        <v>2805</v>
      </c>
      <c r="P225" t="s">
        <v>2806</v>
      </c>
      <c r="Q225" t="s">
        <v>515</v>
      </c>
      <c r="R225" t="s">
        <v>2806</v>
      </c>
      <c r="S225" t="s">
        <v>205</v>
      </c>
      <c r="T225" t="s">
        <v>207</v>
      </c>
      <c r="U225">
        <v>2000</v>
      </c>
      <c r="V225" t="s">
        <v>82</v>
      </c>
      <c r="W225" t="s">
        <v>2802</v>
      </c>
      <c r="X225" t="s">
        <v>515</v>
      </c>
      <c r="Y225" t="s">
        <v>2806</v>
      </c>
      <c r="Z225" t="s">
        <v>2807</v>
      </c>
      <c r="AA225" t="s">
        <v>207</v>
      </c>
      <c r="AB225">
        <v>2000</v>
      </c>
      <c r="AC225" t="s">
        <v>82</v>
      </c>
      <c r="AD225">
        <v>-33.859900000000003</v>
      </c>
      <c r="AE225">
        <v>151.21799999999999</v>
      </c>
      <c r="AF225">
        <v>2772</v>
      </c>
      <c r="AG225" t="s">
        <v>37</v>
      </c>
      <c r="AH225" t="s">
        <v>2808</v>
      </c>
      <c r="AI225" t="s">
        <v>44</v>
      </c>
      <c r="AJ225" t="s">
        <v>208</v>
      </c>
      <c r="AK225" t="s">
        <v>2809</v>
      </c>
      <c r="AL225">
        <v>1896</v>
      </c>
      <c r="AM225" t="s">
        <v>2810</v>
      </c>
      <c r="AN225" t="s">
        <v>2811</v>
      </c>
      <c r="AO225">
        <v>1200000</v>
      </c>
    </row>
    <row r="226" spans="1:41" x14ac:dyDescent="0.25">
      <c r="A226">
        <v>3082</v>
      </c>
      <c r="B226" t="s">
        <v>37</v>
      </c>
      <c r="C226" t="s">
        <v>1895</v>
      </c>
      <c r="D226" t="s">
        <v>39</v>
      </c>
      <c r="E226" t="s">
        <v>2812</v>
      </c>
      <c r="F226" t="s">
        <v>2813</v>
      </c>
      <c r="G226" t="s">
        <v>2814</v>
      </c>
      <c r="H226" t="s">
        <v>37</v>
      </c>
      <c r="I226" t="s">
        <v>2815</v>
      </c>
      <c r="J226" t="s">
        <v>44</v>
      </c>
      <c r="K226" t="s">
        <v>2816</v>
      </c>
      <c r="N226" t="s">
        <v>2817</v>
      </c>
      <c r="O226" t="s">
        <v>2818</v>
      </c>
      <c r="P226" t="s">
        <v>2819</v>
      </c>
      <c r="Q226" t="s">
        <v>2820</v>
      </c>
      <c r="S226" t="s">
        <v>2109</v>
      </c>
      <c r="T226" t="s">
        <v>110</v>
      </c>
      <c r="U226" t="s">
        <v>2821</v>
      </c>
      <c r="V226" t="s">
        <v>99</v>
      </c>
      <c r="W226" t="s">
        <v>2822</v>
      </c>
      <c r="X226" t="s">
        <v>2823</v>
      </c>
      <c r="Z226" t="s">
        <v>2579</v>
      </c>
      <c r="AA226" t="s">
        <v>110</v>
      </c>
      <c r="AB226" t="s">
        <v>2821</v>
      </c>
      <c r="AC226" t="s">
        <v>99</v>
      </c>
      <c r="AD226">
        <v>48.420999999999999</v>
      </c>
      <c r="AE226">
        <v>-123.371</v>
      </c>
      <c r="AF226">
        <v>2768</v>
      </c>
      <c r="AG226" t="s">
        <v>37</v>
      </c>
      <c r="AH226" t="s">
        <v>2824</v>
      </c>
      <c r="AI226" t="s">
        <v>84</v>
      </c>
      <c r="AK226" t="s">
        <v>2825</v>
      </c>
      <c r="AL226">
        <v>1886</v>
      </c>
      <c r="AM226" t="s">
        <v>2826</v>
      </c>
      <c r="AO226">
        <v>218000</v>
      </c>
    </row>
    <row r="227" spans="1:41" x14ac:dyDescent="0.25">
      <c r="A227">
        <v>3083</v>
      </c>
      <c r="B227" t="s">
        <v>37</v>
      </c>
      <c r="C227" t="s">
        <v>1895</v>
      </c>
      <c r="D227" t="s">
        <v>891</v>
      </c>
      <c r="E227" t="s">
        <v>2827</v>
      </c>
      <c r="F227" t="s">
        <v>2828</v>
      </c>
      <c r="G227" t="s">
        <v>2829</v>
      </c>
      <c r="H227" t="s">
        <v>62</v>
      </c>
      <c r="I227" t="s">
        <v>2830</v>
      </c>
      <c r="K227" t="s">
        <v>1451</v>
      </c>
      <c r="O227" t="s">
        <v>2831</v>
      </c>
      <c r="W227" t="s">
        <v>1453</v>
      </c>
      <c r="Z227" t="s">
        <v>1454</v>
      </c>
      <c r="AA227" t="s">
        <v>1455</v>
      </c>
      <c r="AB227" t="s">
        <v>1456</v>
      </c>
      <c r="AC227" t="s">
        <v>1041</v>
      </c>
      <c r="AF227">
        <v>2691</v>
      </c>
      <c r="AG227" t="s">
        <v>37</v>
      </c>
      <c r="AI227" t="s">
        <v>84</v>
      </c>
      <c r="AK227" t="s">
        <v>1457</v>
      </c>
    </row>
    <row r="228" spans="1:41" x14ac:dyDescent="0.25">
      <c r="A228">
        <v>3084</v>
      </c>
      <c r="B228" t="s">
        <v>37</v>
      </c>
      <c r="C228" t="s">
        <v>1895</v>
      </c>
      <c r="D228" t="s">
        <v>891</v>
      </c>
      <c r="E228" t="s">
        <v>2832</v>
      </c>
      <c r="F228" t="s">
        <v>2833</v>
      </c>
      <c r="G228" t="s">
        <v>2834</v>
      </c>
      <c r="H228" t="s">
        <v>62</v>
      </c>
      <c r="I228" t="s">
        <v>2835</v>
      </c>
      <c r="K228" t="s">
        <v>2836</v>
      </c>
      <c r="N228" t="s">
        <v>2837</v>
      </c>
      <c r="O228" t="s">
        <v>2838</v>
      </c>
      <c r="W228" t="s">
        <v>2839</v>
      </c>
      <c r="Z228" t="s">
        <v>2840</v>
      </c>
      <c r="AA228" t="s">
        <v>329</v>
      </c>
      <c r="AB228" t="s">
        <v>2841</v>
      </c>
      <c r="AC228" t="s">
        <v>99</v>
      </c>
      <c r="AF228">
        <v>2580</v>
      </c>
      <c r="AG228" t="s">
        <v>37</v>
      </c>
      <c r="AI228" t="s">
        <v>84</v>
      </c>
    </row>
    <row r="229" spans="1:41" x14ac:dyDescent="0.25">
      <c r="A229">
        <v>3085</v>
      </c>
      <c r="B229" t="s">
        <v>37</v>
      </c>
      <c r="C229" t="s">
        <v>1895</v>
      </c>
      <c r="D229" t="s">
        <v>891</v>
      </c>
      <c r="E229" t="s">
        <v>2842</v>
      </c>
      <c r="F229" t="s">
        <v>2843</v>
      </c>
      <c r="G229" t="s">
        <v>2844</v>
      </c>
      <c r="H229" t="s">
        <v>62</v>
      </c>
      <c r="I229" t="s">
        <v>2845</v>
      </c>
      <c r="K229" t="s">
        <v>2836</v>
      </c>
      <c r="O229" t="s">
        <v>2846</v>
      </c>
      <c r="W229" t="s">
        <v>2839</v>
      </c>
      <c r="Z229" t="s">
        <v>2840</v>
      </c>
      <c r="AA229" t="s">
        <v>329</v>
      </c>
      <c r="AB229" t="s">
        <v>2841</v>
      </c>
      <c r="AC229" t="s">
        <v>99</v>
      </c>
      <c r="AF229">
        <v>2698</v>
      </c>
      <c r="AG229" t="s">
        <v>37</v>
      </c>
      <c r="AI229" t="s">
        <v>84</v>
      </c>
      <c r="AK229" t="s">
        <v>2847</v>
      </c>
    </row>
    <row r="230" spans="1:41" x14ac:dyDescent="0.25">
      <c r="A230">
        <v>3086</v>
      </c>
      <c r="B230" t="s">
        <v>37</v>
      </c>
      <c r="C230" t="s">
        <v>1895</v>
      </c>
      <c r="D230" t="s">
        <v>39</v>
      </c>
      <c r="E230" t="s">
        <v>2848</v>
      </c>
      <c r="F230" t="s">
        <v>2849</v>
      </c>
      <c r="G230" t="s">
        <v>2850</v>
      </c>
      <c r="H230" t="s">
        <v>37</v>
      </c>
      <c r="I230" t="s">
        <v>2851</v>
      </c>
      <c r="J230" t="s">
        <v>2852</v>
      </c>
      <c r="K230" t="s">
        <v>2853</v>
      </c>
      <c r="N230" t="s">
        <v>2854</v>
      </c>
      <c r="O230" t="s">
        <v>2855</v>
      </c>
      <c r="P230" t="s">
        <v>2496</v>
      </c>
      <c r="Q230" t="s">
        <v>2839</v>
      </c>
      <c r="S230" t="s">
        <v>2840</v>
      </c>
      <c r="T230" t="s">
        <v>329</v>
      </c>
      <c r="V230" t="s">
        <v>99</v>
      </c>
      <c r="W230" t="s">
        <v>2839</v>
      </c>
      <c r="Z230" t="s">
        <v>2840</v>
      </c>
      <c r="AA230" t="s">
        <v>329</v>
      </c>
      <c r="AB230" t="s">
        <v>2841</v>
      </c>
      <c r="AC230" t="s">
        <v>99</v>
      </c>
      <c r="AD230">
        <v>43.667592200000001</v>
      </c>
      <c r="AE230">
        <v>-79.3946957</v>
      </c>
      <c r="AF230">
        <v>2602</v>
      </c>
      <c r="AG230" t="s">
        <v>37</v>
      </c>
      <c r="AI230" t="s">
        <v>44</v>
      </c>
      <c r="AJ230" t="s">
        <v>85</v>
      </c>
      <c r="AK230" t="s">
        <v>2856</v>
      </c>
      <c r="AL230">
        <v>1887</v>
      </c>
      <c r="AM230" t="s">
        <v>2857</v>
      </c>
      <c r="AO230">
        <v>490000</v>
      </c>
    </row>
    <row r="231" spans="1:41" x14ac:dyDescent="0.25">
      <c r="A231">
        <v>3087</v>
      </c>
      <c r="B231" t="s">
        <v>37</v>
      </c>
      <c r="C231" t="s">
        <v>1895</v>
      </c>
      <c r="D231" t="s">
        <v>2858</v>
      </c>
      <c r="E231" t="s">
        <v>2859</v>
      </c>
      <c r="F231" t="s">
        <v>2860</v>
      </c>
      <c r="G231" t="s">
        <v>2861</v>
      </c>
      <c r="H231" t="s">
        <v>37</v>
      </c>
      <c r="I231" t="s">
        <v>2862</v>
      </c>
      <c r="J231" t="s">
        <v>2863</v>
      </c>
      <c r="K231" t="s">
        <v>2864</v>
      </c>
      <c r="N231" t="s">
        <v>2865</v>
      </c>
      <c r="O231" t="s">
        <v>2866</v>
      </c>
      <c r="P231" t="s">
        <v>2496</v>
      </c>
      <c r="Q231" t="s">
        <v>2867</v>
      </c>
      <c r="R231" t="s">
        <v>2839</v>
      </c>
      <c r="S231" t="s">
        <v>2840</v>
      </c>
      <c r="T231" t="s">
        <v>329</v>
      </c>
      <c r="U231" t="s">
        <v>2841</v>
      </c>
      <c r="V231" t="s">
        <v>99</v>
      </c>
      <c r="W231" t="s">
        <v>2839</v>
      </c>
      <c r="Z231" t="s">
        <v>2840</v>
      </c>
      <c r="AA231" t="s">
        <v>329</v>
      </c>
      <c r="AB231" t="s">
        <v>2841</v>
      </c>
      <c r="AC231" t="s">
        <v>99</v>
      </c>
      <c r="AD231">
        <v>43.667592200000001</v>
      </c>
      <c r="AE231">
        <v>-79.3946957</v>
      </c>
      <c r="AF231">
        <v>2697</v>
      </c>
      <c r="AG231" t="s">
        <v>37</v>
      </c>
      <c r="AH231" t="s">
        <v>2868</v>
      </c>
      <c r="AI231" t="s">
        <v>44</v>
      </c>
      <c r="AJ231" t="s">
        <v>85</v>
      </c>
      <c r="AK231" t="s">
        <v>2869</v>
      </c>
      <c r="AL231">
        <v>1838</v>
      </c>
      <c r="AM231" t="s">
        <v>2870</v>
      </c>
      <c r="AN231" t="s">
        <v>2871</v>
      </c>
      <c r="AO231" t="s">
        <v>2872</v>
      </c>
    </row>
    <row r="232" spans="1:41" x14ac:dyDescent="0.25">
      <c r="A232">
        <v>3088</v>
      </c>
      <c r="B232" t="s">
        <v>37</v>
      </c>
      <c r="C232" t="s">
        <v>1895</v>
      </c>
      <c r="D232" t="s">
        <v>891</v>
      </c>
      <c r="E232" t="s">
        <v>2873</v>
      </c>
      <c r="F232" t="s">
        <v>2874</v>
      </c>
      <c r="G232" t="s">
        <v>2875</v>
      </c>
      <c r="H232" t="s">
        <v>62</v>
      </c>
      <c r="I232" t="s">
        <v>2876</v>
      </c>
      <c r="K232" t="s">
        <v>2877</v>
      </c>
      <c r="O232" t="s">
        <v>2878</v>
      </c>
      <c r="P232" t="s">
        <v>2879</v>
      </c>
      <c r="Q232" t="s">
        <v>2880</v>
      </c>
      <c r="S232" t="s">
        <v>2881</v>
      </c>
      <c r="U232">
        <v>199034</v>
      </c>
      <c r="V232" t="s">
        <v>2882</v>
      </c>
      <c r="W232" t="s">
        <v>2879</v>
      </c>
      <c r="X232" t="s">
        <v>2880</v>
      </c>
      <c r="Z232" t="s">
        <v>2881</v>
      </c>
      <c r="AB232">
        <v>199034</v>
      </c>
      <c r="AC232" t="s">
        <v>2882</v>
      </c>
      <c r="AG232" t="s">
        <v>37</v>
      </c>
      <c r="AI232" t="s">
        <v>84</v>
      </c>
      <c r="AJ232" t="s">
        <v>331</v>
      </c>
    </row>
    <row r="233" spans="1:41" x14ac:dyDescent="0.25">
      <c r="A233">
        <v>3089</v>
      </c>
      <c r="B233" t="s">
        <v>37</v>
      </c>
      <c r="C233" t="s">
        <v>1895</v>
      </c>
      <c r="D233" t="s">
        <v>39</v>
      </c>
      <c r="E233" t="s">
        <v>2883</v>
      </c>
      <c r="F233" t="s">
        <v>2884</v>
      </c>
      <c r="G233" t="s">
        <v>2885</v>
      </c>
      <c r="H233" t="s">
        <v>37</v>
      </c>
      <c r="I233" t="s">
        <v>2886</v>
      </c>
      <c r="J233" t="s">
        <v>2887</v>
      </c>
      <c r="K233" t="s">
        <v>2888</v>
      </c>
      <c r="N233" t="s">
        <v>2889</v>
      </c>
      <c r="O233" t="s">
        <v>2890</v>
      </c>
      <c r="P233" t="s">
        <v>2891</v>
      </c>
      <c r="Q233" t="s">
        <v>2892</v>
      </c>
      <c r="R233" t="s">
        <v>2892</v>
      </c>
      <c r="S233" t="s">
        <v>97</v>
      </c>
      <c r="T233" t="s">
        <v>2893</v>
      </c>
      <c r="U233" t="s">
        <v>2894</v>
      </c>
      <c r="V233" t="s">
        <v>52</v>
      </c>
      <c r="W233" t="s">
        <v>2895</v>
      </c>
      <c r="X233" t="s">
        <v>2896</v>
      </c>
      <c r="Y233" t="s">
        <v>2897</v>
      </c>
      <c r="Z233" t="s">
        <v>2898</v>
      </c>
      <c r="AA233" t="s">
        <v>2893</v>
      </c>
      <c r="AB233" t="s">
        <v>2894</v>
      </c>
      <c r="AC233" t="s">
        <v>52</v>
      </c>
      <c r="AD233">
        <v>40.478999999999999</v>
      </c>
      <c r="AE233">
        <v>-74.436999999999998</v>
      </c>
      <c r="AF233">
        <v>2709</v>
      </c>
      <c r="AG233" t="s">
        <v>37</v>
      </c>
      <c r="AI233" t="s">
        <v>44</v>
      </c>
      <c r="AK233" t="s">
        <v>2899</v>
      </c>
      <c r="AL233">
        <v>1925</v>
      </c>
      <c r="AM233" t="s">
        <v>2900</v>
      </c>
      <c r="AN233" t="s">
        <v>2901</v>
      </c>
      <c r="AO233">
        <v>140000</v>
      </c>
    </row>
    <row r="234" spans="1:41" x14ac:dyDescent="0.25">
      <c r="A234">
        <v>3090</v>
      </c>
      <c r="B234" t="s">
        <v>37</v>
      </c>
      <c r="C234" t="s">
        <v>1895</v>
      </c>
      <c r="D234" t="s">
        <v>891</v>
      </c>
      <c r="E234" t="s">
        <v>2902</v>
      </c>
      <c r="F234" t="s">
        <v>2903</v>
      </c>
      <c r="G234" t="s">
        <v>2904</v>
      </c>
      <c r="H234" t="s">
        <v>62</v>
      </c>
      <c r="I234" t="s">
        <v>2905</v>
      </c>
      <c r="K234" t="s">
        <v>2906</v>
      </c>
      <c r="M234" t="s">
        <v>2907</v>
      </c>
      <c r="N234" t="s">
        <v>2908</v>
      </c>
      <c r="O234" t="s">
        <v>2909</v>
      </c>
      <c r="P234" t="s">
        <v>2903</v>
      </c>
      <c r="Q234" t="s">
        <v>2910</v>
      </c>
      <c r="S234" t="s">
        <v>2911</v>
      </c>
      <c r="T234" t="s">
        <v>550</v>
      </c>
      <c r="U234">
        <v>93105</v>
      </c>
      <c r="V234" t="s">
        <v>52</v>
      </c>
      <c r="W234" t="s">
        <v>2903</v>
      </c>
      <c r="X234" t="s">
        <v>2910</v>
      </c>
      <c r="Z234" t="s">
        <v>2911</v>
      </c>
      <c r="AA234" t="s">
        <v>550</v>
      </c>
      <c r="AB234">
        <v>93105</v>
      </c>
      <c r="AC234" t="s">
        <v>52</v>
      </c>
      <c r="AF234">
        <v>2729</v>
      </c>
      <c r="AG234" t="s">
        <v>37</v>
      </c>
      <c r="AI234" t="s">
        <v>84</v>
      </c>
      <c r="AJ234" t="s">
        <v>331</v>
      </c>
      <c r="AK234" t="s">
        <v>2912</v>
      </c>
    </row>
    <row r="235" spans="1:41" x14ac:dyDescent="0.25">
      <c r="A235">
        <v>3091</v>
      </c>
      <c r="B235" t="s">
        <v>37</v>
      </c>
      <c r="C235" t="s">
        <v>1895</v>
      </c>
      <c r="D235" t="s">
        <v>891</v>
      </c>
      <c r="E235" t="s">
        <v>2913</v>
      </c>
      <c r="F235" t="s">
        <v>2914</v>
      </c>
      <c r="G235" t="s">
        <v>2915</v>
      </c>
      <c r="H235" t="s">
        <v>62</v>
      </c>
      <c r="I235" t="s">
        <v>2916</v>
      </c>
      <c r="K235" t="s">
        <v>2917</v>
      </c>
      <c r="O235" t="s">
        <v>2918</v>
      </c>
      <c r="P235" t="s">
        <v>2919</v>
      </c>
      <c r="S235" t="s">
        <v>2920</v>
      </c>
      <c r="T235" t="s">
        <v>974</v>
      </c>
      <c r="U235">
        <v>33004</v>
      </c>
      <c r="V235" t="s">
        <v>52</v>
      </c>
      <c r="W235" t="s">
        <v>2919</v>
      </c>
      <c r="Z235" t="s">
        <v>2920</v>
      </c>
      <c r="AA235" t="s">
        <v>974</v>
      </c>
      <c r="AB235">
        <v>33004</v>
      </c>
      <c r="AC235" t="s">
        <v>52</v>
      </c>
      <c r="AF235">
        <v>2705</v>
      </c>
      <c r="AG235" t="s">
        <v>37</v>
      </c>
      <c r="AI235" t="s">
        <v>70</v>
      </c>
      <c r="AJ235" t="s">
        <v>331</v>
      </c>
    </row>
    <row r="236" spans="1:41" x14ac:dyDescent="0.25">
      <c r="A236">
        <v>3092</v>
      </c>
      <c r="B236" t="s">
        <v>37</v>
      </c>
      <c r="C236" t="s">
        <v>1895</v>
      </c>
      <c r="D236" t="s">
        <v>891</v>
      </c>
      <c r="E236" t="s">
        <v>2921</v>
      </c>
      <c r="F236" t="s">
        <v>2922</v>
      </c>
      <c r="G236" t="s">
        <v>2923</v>
      </c>
      <c r="H236" t="s">
        <v>62</v>
      </c>
      <c r="I236" t="s">
        <v>2924</v>
      </c>
      <c r="K236" t="s">
        <v>2925</v>
      </c>
      <c r="N236" t="s">
        <v>2926</v>
      </c>
      <c r="O236" t="s">
        <v>2927</v>
      </c>
      <c r="P236" t="s">
        <v>2928</v>
      </c>
      <c r="Q236" t="s">
        <v>2929</v>
      </c>
      <c r="S236" t="s">
        <v>2930</v>
      </c>
      <c r="T236" t="s">
        <v>535</v>
      </c>
      <c r="U236" t="s">
        <v>2931</v>
      </c>
      <c r="V236" t="s">
        <v>52</v>
      </c>
      <c r="W236" t="s">
        <v>2932</v>
      </c>
      <c r="Z236" t="s">
        <v>2933</v>
      </c>
      <c r="AA236" t="s">
        <v>535</v>
      </c>
      <c r="AB236">
        <v>92037</v>
      </c>
      <c r="AC236" t="s">
        <v>52</v>
      </c>
      <c r="AF236">
        <v>2544</v>
      </c>
      <c r="AG236" t="s">
        <v>37</v>
      </c>
      <c r="AI236" t="s">
        <v>70</v>
      </c>
    </row>
    <row r="237" spans="1:41" x14ac:dyDescent="0.25">
      <c r="A237">
        <v>3093</v>
      </c>
      <c r="B237" t="s">
        <v>37</v>
      </c>
      <c r="C237" t="s">
        <v>1895</v>
      </c>
      <c r="D237" t="s">
        <v>891</v>
      </c>
      <c r="E237" t="s">
        <v>2934</v>
      </c>
      <c r="F237" t="s">
        <v>2935</v>
      </c>
      <c r="G237" t="s">
        <v>2936</v>
      </c>
      <c r="H237" t="s">
        <v>62</v>
      </c>
      <c r="I237" t="s">
        <v>2937</v>
      </c>
      <c r="O237" t="s">
        <v>2938</v>
      </c>
      <c r="P237" t="s">
        <v>2939</v>
      </c>
      <c r="Q237" t="s">
        <v>2935</v>
      </c>
      <c r="S237" t="s">
        <v>2940</v>
      </c>
      <c r="T237" t="s">
        <v>2941</v>
      </c>
      <c r="U237">
        <v>115</v>
      </c>
      <c r="V237" t="s">
        <v>2942</v>
      </c>
      <c r="W237" t="s">
        <v>2939</v>
      </c>
      <c r="X237" t="s">
        <v>2935</v>
      </c>
      <c r="Z237" t="s">
        <v>2940</v>
      </c>
      <c r="AA237" t="s">
        <v>2943</v>
      </c>
      <c r="AB237">
        <v>115</v>
      </c>
      <c r="AC237" t="s">
        <v>2942</v>
      </c>
      <c r="AF237">
        <v>2811</v>
      </c>
      <c r="AG237" t="s">
        <v>37</v>
      </c>
      <c r="AI237" t="s">
        <v>70</v>
      </c>
      <c r="AK237" t="s">
        <v>2944</v>
      </c>
    </row>
    <row r="238" spans="1:41" x14ac:dyDescent="0.25">
      <c r="A238">
        <v>3094</v>
      </c>
      <c r="B238" t="s">
        <v>37</v>
      </c>
      <c r="C238" t="s">
        <v>1895</v>
      </c>
      <c r="D238" t="s">
        <v>39</v>
      </c>
      <c r="E238" t="s">
        <v>2945</v>
      </c>
      <c r="F238" t="s">
        <v>2946</v>
      </c>
      <c r="G238" t="s">
        <v>2947</v>
      </c>
      <c r="H238" t="s">
        <v>37</v>
      </c>
      <c r="I238" t="s">
        <v>2948</v>
      </c>
      <c r="J238" t="s">
        <v>2949</v>
      </c>
      <c r="K238" t="s">
        <v>2950</v>
      </c>
      <c r="N238" t="s">
        <v>2951</v>
      </c>
      <c r="O238" t="s">
        <v>2952</v>
      </c>
      <c r="P238" t="s">
        <v>2953</v>
      </c>
      <c r="Q238" t="s">
        <v>2954</v>
      </c>
      <c r="R238" t="s">
        <v>2955</v>
      </c>
      <c r="S238" t="s">
        <v>2233</v>
      </c>
      <c r="T238" t="s">
        <v>2956</v>
      </c>
      <c r="U238" t="s">
        <v>2235</v>
      </c>
      <c r="V238" t="s">
        <v>52</v>
      </c>
      <c r="W238" t="s">
        <v>2957</v>
      </c>
      <c r="X238" t="s">
        <v>2958</v>
      </c>
      <c r="Y238" t="s">
        <v>2959</v>
      </c>
      <c r="Z238" t="s">
        <v>2960</v>
      </c>
      <c r="AA238" t="s">
        <v>2956</v>
      </c>
      <c r="AB238" t="s">
        <v>2235</v>
      </c>
      <c r="AC238" t="s">
        <v>52</v>
      </c>
      <c r="AD238">
        <v>38.875900000000001</v>
      </c>
      <c r="AE238">
        <v>-77.035300000000007</v>
      </c>
      <c r="AF238">
        <v>2782</v>
      </c>
      <c r="AG238" t="s">
        <v>37</v>
      </c>
      <c r="AH238" t="s">
        <v>2961</v>
      </c>
      <c r="AI238" t="s">
        <v>44</v>
      </c>
      <c r="AK238" t="s">
        <v>2962</v>
      </c>
      <c r="AL238">
        <v>1848</v>
      </c>
      <c r="AM238" t="s">
        <v>2963</v>
      </c>
      <c r="AO238">
        <v>4340000</v>
      </c>
    </row>
    <row r="239" spans="1:41" x14ac:dyDescent="0.25">
      <c r="A239">
        <v>3095</v>
      </c>
      <c r="B239" t="s">
        <v>37</v>
      </c>
      <c r="C239" t="s">
        <v>1895</v>
      </c>
      <c r="D239" t="s">
        <v>39</v>
      </c>
      <c r="E239" t="s">
        <v>2964</v>
      </c>
      <c r="F239" t="s">
        <v>2965</v>
      </c>
      <c r="G239" t="s">
        <v>2966</v>
      </c>
      <c r="H239" t="s">
        <v>37</v>
      </c>
      <c r="I239" t="s">
        <v>2967</v>
      </c>
      <c r="J239" t="s">
        <v>2968</v>
      </c>
      <c r="K239" t="s">
        <v>2969</v>
      </c>
      <c r="N239" t="s">
        <v>2970</v>
      </c>
      <c r="O239" t="s">
        <v>2971</v>
      </c>
      <c r="P239" t="s">
        <v>2972</v>
      </c>
      <c r="Q239" t="s">
        <v>2973</v>
      </c>
      <c r="R239" t="s">
        <v>2972</v>
      </c>
      <c r="S239" t="s">
        <v>2974</v>
      </c>
      <c r="V239" t="s">
        <v>2975</v>
      </c>
      <c r="W239" t="s">
        <v>2968</v>
      </c>
      <c r="X239" t="s">
        <v>2973</v>
      </c>
      <c r="Y239" t="s">
        <v>2972</v>
      </c>
      <c r="Z239" t="s">
        <v>2976</v>
      </c>
      <c r="AC239" t="s">
        <v>2975</v>
      </c>
      <c r="AD239">
        <v>9.0647199999999994</v>
      </c>
      <c r="AE239">
        <v>-79.642700000000005</v>
      </c>
      <c r="AF239">
        <v>2631</v>
      </c>
      <c r="AG239" t="s">
        <v>37</v>
      </c>
      <c r="AI239" t="s">
        <v>44</v>
      </c>
      <c r="AK239" t="s">
        <v>2977</v>
      </c>
      <c r="AL239">
        <v>1968</v>
      </c>
      <c r="AM239" t="s">
        <v>2978</v>
      </c>
      <c r="AO239">
        <v>13000</v>
      </c>
    </row>
    <row r="240" spans="1:41" x14ac:dyDescent="0.25">
      <c r="A240">
        <v>3096</v>
      </c>
      <c r="B240" t="s">
        <v>37</v>
      </c>
      <c r="C240" t="s">
        <v>1895</v>
      </c>
      <c r="D240" t="s">
        <v>891</v>
      </c>
      <c r="E240" t="s">
        <v>2979</v>
      </c>
      <c r="F240" t="s">
        <v>2980</v>
      </c>
      <c r="G240" t="s">
        <v>2981</v>
      </c>
      <c r="H240" t="s">
        <v>62</v>
      </c>
      <c r="I240" t="s">
        <v>2982</v>
      </c>
      <c r="K240" t="s">
        <v>2983</v>
      </c>
      <c r="N240" t="s">
        <v>2984</v>
      </c>
      <c r="O240" t="s">
        <v>2985</v>
      </c>
      <c r="P240" t="s">
        <v>2980</v>
      </c>
      <c r="Q240" t="s">
        <v>2986</v>
      </c>
      <c r="S240" t="s">
        <v>2987</v>
      </c>
      <c r="U240">
        <v>6140</v>
      </c>
      <c r="V240" t="s">
        <v>1325</v>
      </c>
      <c r="W240" t="s">
        <v>2980</v>
      </c>
      <c r="X240" t="s">
        <v>2988</v>
      </c>
      <c r="Z240" t="s">
        <v>2987</v>
      </c>
      <c r="AB240">
        <v>6140</v>
      </c>
      <c r="AC240" t="s">
        <v>1325</v>
      </c>
      <c r="AF240">
        <v>2543</v>
      </c>
      <c r="AG240" t="s">
        <v>37</v>
      </c>
      <c r="AI240" t="s">
        <v>1615</v>
      </c>
      <c r="AJ240" t="s">
        <v>208</v>
      </c>
      <c r="AK240" t="s">
        <v>2989</v>
      </c>
    </row>
    <row r="241" spans="1:41" x14ac:dyDescent="0.25">
      <c r="A241">
        <v>3097</v>
      </c>
      <c r="B241" t="s">
        <v>37</v>
      </c>
      <c r="C241" t="s">
        <v>1895</v>
      </c>
      <c r="D241" t="s">
        <v>891</v>
      </c>
      <c r="E241" t="s">
        <v>2990</v>
      </c>
      <c r="F241" t="s">
        <v>2991</v>
      </c>
      <c r="G241" t="s">
        <v>2992</v>
      </c>
      <c r="H241" t="s">
        <v>62</v>
      </c>
      <c r="I241" t="s">
        <v>2993</v>
      </c>
      <c r="K241" t="s">
        <v>2994</v>
      </c>
      <c r="N241" t="s">
        <v>2995</v>
      </c>
      <c r="O241" t="s">
        <v>2996</v>
      </c>
      <c r="P241" t="s">
        <v>192</v>
      </c>
      <c r="Q241" t="s">
        <v>2997</v>
      </c>
      <c r="R241" t="s">
        <v>2998</v>
      </c>
      <c r="S241" t="s">
        <v>194</v>
      </c>
      <c r="T241" t="s">
        <v>2999</v>
      </c>
      <c r="V241" t="s">
        <v>82</v>
      </c>
      <c r="W241" t="s">
        <v>192</v>
      </c>
      <c r="X241" t="s">
        <v>2997</v>
      </c>
      <c r="Y241" t="s">
        <v>2998</v>
      </c>
      <c r="Z241" t="s">
        <v>194</v>
      </c>
      <c r="AA241" t="s">
        <v>2999</v>
      </c>
      <c r="AC241" t="s">
        <v>82</v>
      </c>
      <c r="AF241">
        <v>2532</v>
      </c>
      <c r="AG241" t="s">
        <v>37</v>
      </c>
      <c r="AI241" t="s">
        <v>84</v>
      </c>
    </row>
    <row r="242" spans="1:41" x14ac:dyDescent="0.25">
      <c r="A242">
        <v>3098</v>
      </c>
      <c r="B242" t="s">
        <v>37</v>
      </c>
      <c r="C242" t="s">
        <v>1895</v>
      </c>
      <c r="D242" t="s">
        <v>891</v>
      </c>
      <c r="E242" t="s">
        <v>3000</v>
      </c>
      <c r="F242" t="s">
        <v>3001</v>
      </c>
      <c r="G242" t="s">
        <v>3002</v>
      </c>
      <c r="H242" t="s">
        <v>62</v>
      </c>
      <c r="I242" t="s">
        <v>3003</v>
      </c>
      <c r="K242" t="s">
        <v>3004</v>
      </c>
      <c r="O242" t="s">
        <v>3005</v>
      </c>
      <c r="P242" t="s">
        <v>3001</v>
      </c>
      <c r="Q242" t="s">
        <v>3006</v>
      </c>
      <c r="S242" t="s">
        <v>3007</v>
      </c>
      <c r="U242">
        <v>29682</v>
      </c>
      <c r="V242" t="s">
        <v>675</v>
      </c>
      <c r="W242" t="s">
        <v>3001</v>
      </c>
      <c r="X242" t="s">
        <v>3006</v>
      </c>
      <c r="Z242" t="s">
        <v>3007</v>
      </c>
      <c r="AB242">
        <v>29682</v>
      </c>
      <c r="AC242" t="s">
        <v>675</v>
      </c>
      <c r="AF242">
        <v>2718</v>
      </c>
      <c r="AG242" t="s">
        <v>37</v>
      </c>
      <c r="AK242" t="s">
        <v>3008</v>
      </c>
    </row>
    <row r="243" spans="1:41" x14ac:dyDescent="0.25">
      <c r="A243">
        <v>3099</v>
      </c>
      <c r="B243" t="s">
        <v>37</v>
      </c>
      <c r="C243" t="s">
        <v>1895</v>
      </c>
      <c r="D243" t="s">
        <v>891</v>
      </c>
      <c r="E243" t="s">
        <v>3009</v>
      </c>
      <c r="F243" t="s">
        <v>3010</v>
      </c>
      <c r="G243" t="s">
        <v>3011</v>
      </c>
      <c r="H243" t="s">
        <v>62</v>
      </c>
      <c r="I243" t="s">
        <v>3012</v>
      </c>
      <c r="K243" t="s">
        <v>3013</v>
      </c>
      <c r="O243" t="s">
        <v>3014</v>
      </c>
      <c r="P243" t="s">
        <v>3010</v>
      </c>
      <c r="Q243" t="s">
        <v>3015</v>
      </c>
      <c r="S243" t="s">
        <v>3016</v>
      </c>
      <c r="T243" t="s">
        <v>1239</v>
      </c>
      <c r="U243">
        <v>19311</v>
      </c>
      <c r="V243" t="s">
        <v>52</v>
      </c>
      <c r="W243" t="s">
        <v>3010</v>
      </c>
      <c r="X243" t="s">
        <v>3015</v>
      </c>
      <c r="Z243" t="s">
        <v>3016</v>
      </c>
      <c r="AA243" t="s">
        <v>1239</v>
      </c>
      <c r="AB243">
        <v>19311</v>
      </c>
      <c r="AC243" t="s">
        <v>52</v>
      </c>
      <c r="AF243">
        <v>2804</v>
      </c>
      <c r="AG243" t="s">
        <v>37</v>
      </c>
      <c r="AJ243" t="s">
        <v>331</v>
      </c>
      <c r="AK243" t="s">
        <v>3017</v>
      </c>
      <c r="AL243" t="s">
        <v>3018</v>
      </c>
      <c r="AM243" t="s">
        <v>3019</v>
      </c>
      <c r="AN243" t="s">
        <v>3020</v>
      </c>
    </row>
    <row r="244" spans="1:41" x14ac:dyDescent="0.25">
      <c r="A244">
        <v>3100</v>
      </c>
      <c r="B244" t="s">
        <v>37</v>
      </c>
      <c r="C244" t="s">
        <v>1895</v>
      </c>
      <c r="D244" t="s">
        <v>891</v>
      </c>
      <c r="E244" t="s">
        <v>3021</v>
      </c>
      <c r="F244" t="s">
        <v>3022</v>
      </c>
      <c r="G244" t="s">
        <v>3023</v>
      </c>
      <c r="H244" t="s">
        <v>62</v>
      </c>
      <c r="I244" t="s">
        <v>3024</v>
      </c>
      <c r="K244" t="s">
        <v>3025</v>
      </c>
      <c r="O244" t="s">
        <v>3026</v>
      </c>
      <c r="P244" t="s">
        <v>3027</v>
      </c>
      <c r="S244" t="s">
        <v>825</v>
      </c>
      <c r="U244" t="s">
        <v>827</v>
      </c>
      <c r="V244" t="s">
        <v>828</v>
      </c>
      <c r="W244" t="s">
        <v>3028</v>
      </c>
      <c r="Z244" t="s">
        <v>825</v>
      </c>
      <c r="AA244" t="s">
        <v>1313</v>
      </c>
      <c r="AB244" t="s">
        <v>827</v>
      </c>
      <c r="AC244" t="s">
        <v>828</v>
      </c>
      <c r="AF244">
        <v>2780</v>
      </c>
      <c r="AG244" t="s">
        <v>37</v>
      </c>
      <c r="AI244" t="s">
        <v>84</v>
      </c>
      <c r="AK244" t="s">
        <v>3029</v>
      </c>
    </row>
    <row r="245" spans="1:41" x14ac:dyDescent="0.25">
      <c r="A245">
        <v>3101</v>
      </c>
      <c r="B245" t="s">
        <v>37</v>
      </c>
      <c r="C245" t="s">
        <v>1895</v>
      </c>
      <c r="D245" t="s">
        <v>39</v>
      </c>
      <c r="E245" t="s">
        <v>3030</v>
      </c>
      <c r="F245" t="s">
        <v>3031</v>
      </c>
      <c r="G245" t="s">
        <v>3032</v>
      </c>
      <c r="H245" t="s">
        <v>37</v>
      </c>
      <c r="I245" t="s">
        <v>3033</v>
      </c>
      <c r="J245" t="s">
        <v>44</v>
      </c>
      <c r="K245" t="s">
        <v>3034</v>
      </c>
      <c r="N245" t="s">
        <v>3035</v>
      </c>
      <c r="O245" t="s">
        <v>3036</v>
      </c>
      <c r="P245" t="s">
        <v>3037</v>
      </c>
      <c r="Q245" t="s">
        <v>3038</v>
      </c>
      <c r="S245" t="s">
        <v>3039</v>
      </c>
      <c r="T245" t="s">
        <v>3040</v>
      </c>
      <c r="U245">
        <v>11913</v>
      </c>
      <c r="V245" t="s">
        <v>900</v>
      </c>
      <c r="W245" t="s">
        <v>3041</v>
      </c>
      <c r="X245" t="s">
        <v>3038</v>
      </c>
      <c r="Z245" t="s">
        <v>3042</v>
      </c>
      <c r="AA245" t="s">
        <v>3040</v>
      </c>
      <c r="AB245">
        <v>11913</v>
      </c>
      <c r="AC245" t="s">
        <v>900</v>
      </c>
      <c r="AD245">
        <v>59.471499999999999</v>
      </c>
      <c r="AE245">
        <v>24.878900000000002</v>
      </c>
      <c r="AF245">
        <v>2652</v>
      </c>
      <c r="AG245" t="s">
        <v>37</v>
      </c>
      <c r="AK245" t="s">
        <v>3043</v>
      </c>
      <c r="AL245">
        <v>1962</v>
      </c>
      <c r="AM245" t="s">
        <v>3044</v>
      </c>
      <c r="AO245">
        <v>85000</v>
      </c>
    </row>
    <row r="246" spans="1:41" x14ac:dyDescent="0.25">
      <c r="A246">
        <v>3102</v>
      </c>
      <c r="B246" t="s">
        <v>37</v>
      </c>
      <c r="C246" t="s">
        <v>1895</v>
      </c>
      <c r="D246" t="s">
        <v>39</v>
      </c>
      <c r="E246" t="s">
        <v>3045</v>
      </c>
      <c r="F246" t="s">
        <v>3046</v>
      </c>
      <c r="G246" t="s">
        <v>3047</v>
      </c>
      <c r="H246" t="s">
        <v>37</v>
      </c>
      <c r="I246" t="s">
        <v>3048</v>
      </c>
      <c r="J246" t="s">
        <v>44</v>
      </c>
      <c r="N246" t="s">
        <v>3049</v>
      </c>
      <c r="O246" t="s">
        <v>3050</v>
      </c>
      <c r="P246" t="s">
        <v>1177</v>
      </c>
      <c r="Q246" t="s">
        <v>3051</v>
      </c>
      <c r="S246" t="s">
        <v>3052</v>
      </c>
      <c r="T246" t="s">
        <v>3053</v>
      </c>
      <c r="U246">
        <v>76402</v>
      </c>
      <c r="V246" t="s">
        <v>52</v>
      </c>
      <c r="W246" t="s">
        <v>3054</v>
      </c>
      <c r="X246" t="s">
        <v>3055</v>
      </c>
      <c r="Z246" t="s">
        <v>3056</v>
      </c>
      <c r="AA246" t="s">
        <v>3053</v>
      </c>
      <c r="AB246">
        <v>76402</v>
      </c>
      <c r="AC246" t="s">
        <v>52</v>
      </c>
      <c r="AD246">
        <v>32.214700000000001</v>
      </c>
      <c r="AE246">
        <v>-98.214500000000001</v>
      </c>
      <c r="AF246">
        <v>2633</v>
      </c>
      <c r="AG246" t="s">
        <v>37</v>
      </c>
      <c r="AI246" t="s">
        <v>44</v>
      </c>
      <c r="AK246" t="s">
        <v>3057</v>
      </c>
      <c r="AL246">
        <v>1921</v>
      </c>
      <c r="AM246" t="s">
        <v>3058</v>
      </c>
      <c r="AO246">
        <v>5200</v>
      </c>
    </row>
    <row r="247" spans="1:41" ht="409.5" x14ac:dyDescent="0.25">
      <c r="A247">
        <v>3103</v>
      </c>
      <c r="B247" t="s">
        <v>37</v>
      </c>
      <c r="C247" t="s">
        <v>1895</v>
      </c>
      <c r="D247" t="s">
        <v>3059</v>
      </c>
      <c r="E247" t="s">
        <v>3060</v>
      </c>
      <c r="F247" t="s">
        <v>3061</v>
      </c>
      <c r="G247" t="s">
        <v>3062</v>
      </c>
      <c r="H247" t="s">
        <v>62</v>
      </c>
      <c r="I247" t="s">
        <v>3063</v>
      </c>
      <c r="K247" t="s">
        <v>3064</v>
      </c>
      <c r="O247" t="s">
        <v>3065</v>
      </c>
      <c r="P247" t="s">
        <v>3066</v>
      </c>
      <c r="S247" t="s">
        <v>3067</v>
      </c>
      <c r="T247" t="s">
        <v>3068</v>
      </c>
      <c r="U247">
        <v>79005</v>
      </c>
      <c r="V247" t="s">
        <v>3069</v>
      </c>
      <c r="W247" t="s">
        <v>3066</v>
      </c>
      <c r="Z247" t="s">
        <v>3067</v>
      </c>
      <c r="AA247" t="s">
        <v>3068</v>
      </c>
      <c r="AB247">
        <v>79005</v>
      </c>
      <c r="AC247" t="s">
        <v>3069</v>
      </c>
      <c r="AF247">
        <v>2853</v>
      </c>
      <c r="AG247" t="s">
        <v>37</v>
      </c>
      <c r="AI247" t="s">
        <v>84</v>
      </c>
      <c r="AJ247" t="s">
        <v>208</v>
      </c>
      <c r="AK247" s="1" t="s">
        <v>3070</v>
      </c>
    </row>
    <row r="248" spans="1:41" x14ac:dyDescent="0.25">
      <c r="A248">
        <v>3104</v>
      </c>
      <c r="B248" t="s">
        <v>37</v>
      </c>
      <c r="C248" t="s">
        <v>1895</v>
      </c>
      <c r="D248" t="s">
        <v>891</v>
      </c>
      <c r="E248" t="s">
        <v>3071</v>
      </c>
      <c r="F248" t="s">
        <v>3072</v>
      </c>
      <c r="G248" t="s">
        <v>3073</v>
      </c>
      <c r="H248" t="s">
        <v>62</v>
      </c>
      <c r="I248" t="s">
        <v>3074</v>
      </c>
      <c r="K248" t="s">
        <v>3075</v>
      </c>
      <c r="O248" t="s">
        <v>3076</v>
      </c>
      <c r="P248" t="s">
        <v>3077</v>
      </c>
      <c r="S248" t="s">
        <v>3078</v>
      </c>
      <c r="T248" t="s">
        <v>207</v>
      </c>
      <c r="U248">
        <v>2145</v>
      </c>
      <c r="V248" t="s">
        <v>82</v>
      </c>
      <c r="W248" t="s">
        <v>3077</v>
      </c>
      <c r="Z248" t="s">
        <v>3078</v>
      </c>
      <c r="AA248" t="s">
        <v>207</v>
      </c>
      <c r="AB248">
        <v>2145</v>
      </c>
      <c r="AC248" t="s">
        <v>82</v>
      </c>
      <c r="AF248">
        <v>2805</v>
      </c>
      <c r="AG248" t="s">
        <v>37</v>
      </c>
      <c r="AK248" t="s">
        <v>3079</v>
      </c>
    </row>
    <row r="249" spans="1:41" x14ac:dyDescent="0.25">
      <c r="A249">
        <v>3105</v>
      </c>
      <c r="B249" t="s">
        <v>37</v>
      </c>
      <c r="C249" t="s">
        <v>1895</v>
      </c>
      <c r="D249" t="s">
        <v>891</v>
      </c>
      <c r="E249" t="s">
        <v>3080</v>
      </c>
      <c r="F249" t="s">
        <v>3081</v>
      </c>
      <c r="G249" t="s">
        <v>3082</v>
      </c>
      <c r="H249" t="s">
        <v>62</v>
      </c>
      <c r="I249" t="s">
        <v>3083</v>
      </c>
      <c r="K249" t="s">
        <v>3084</v>
      </c>
      <c r="O249" t="s">
        <v>3085</v>
      </c>
      <c r="P249" t="s">
        <v>3086</v>
      </c>
      <c r="Q249" t="s">
        <v>3087</v>
      </c>
      <c r="R249" t="s">
        <v>3088</v>
      </c>
      <c r="S249" t="s">
        <v>3089</v>
      </c>
      <c r="T249" t="s">
        <v>3053</v>
      </c>
      <c r="U249">
        <v>78705</v>
      </c>
      <c r="V249" t="s">
        <v>52</v>
      </c>
      <c r="W249" t="s">
        <v>3087</v>
      </c>
      <c r="X249" t="s">
        <v>3090</v>
      </c>
      <c r="Y249" t="s">
        <v>3091</v>
      </c>
      <c r="Z249" t="s">
        <v>3089</v>
      </c>
      <c r="AA249" t="s">
        <v>3053</v>
      </c>
      <c r="AB249">
        <v>78705</v>
      </c>
      <c r="AC249" t="s">
        <v>52</v>
      </c>
      <c r="AF249">
        <v>2719</v>
      </c>
      <c r="AG249" t="s">
        <v>37</v>
      </c>
      <c r="AK249" t="s">
        <v>3092</v>
      </c>
    </row>
    <row r="250" spans="1:41" x14ac:dyDescent="0.25">
      <c r="A250">
        <v>3106</v>
      </c>
      <c r="B250" t="s">
        <v>37</v>
      </c>
      <c r="C250" t="s">
        <v>1895</v>
      </c>
      <c r="D250" t="s">
        <v>39</v>
      </c>
      <c r="E250" t="s">
        <v>3093</v>
      </c>
      <c r="F250" t="s">
        <v>3094</v>
      </c>
      <c r="G250" t="s">
        <v>3095</v>
      </c>
      <c r="H250" t="s">
        <v>37</v>
      </c>
      <c r="I250" t="s">
        <v>3096</v>
      </c>
      <c r="J250" t="s">
        <v>44</v>
      </c>
      <c r="K250" t="s">
        <v>2321</v>
      </c>
      <c r="N250" t="s">
        <v>3097</v>
      </c>
      <c r="O250" t="s">
        <v>3098</v>
      </c>
      <c r="P250" t="s">
        <v>2953</v>
      </c>
      <c r="Q250" t="s">
        <v>2324</v>
      </c>
      <c r="R250" t="s">
        <v>3099</v>
      </c>
      <c r="S250" t="s">
        <v>3100</v>
      </c>
      <c r="T250" t="s">
        <v>518</v>
      </c>
      <c r="U250" t="s">
        <v>3101</v>
      </c>
      <c r="V250" t="s">
        <v>520</v>
      </c>
      <c r="W250" t="s">
        <v>3102</v>
      </c>
      <c r="X250" t="s">
        <v>3103</v>
      </c>
      <c r="Y250" t="s">
        <v>3099</v>
      </c>
      <c r="Z250" t="s">
        <v>3104</v>
      </c>
      <c r="AA250" t="s">
        <v>518</v>
      </c>
      <c r="AB250" t="s">
        <v>3101</v>
      </c>
      <c r="AC250" t="s">
        <v>520</v>
      </c>
      <c r="AD250">
        <v>51.495600000000003</v>
      </c>
      <c r="AE250">
        <v>-0.17644099999999999</v>
      </c>
      <c r="AF250">
        <v>2791</v>
      </c>
      <c r="AG250" t="s">
        <v>37</v>
      </c>
      <c r="AH250" t="s">
        <v>3105</v>
      </c>
      <c r="AI250" t="s">
        <v>44</v>
      </c>
      <c r="AK250" t="s">
        <v>3106</v>
      </c>
      <c r="AL250">
        <v>1753</v>
      </c>
      <c r="AM250" t="s">
        <v>3107</v>
      </c>
      <c r="AO250">
        <v>5200000</v>
      </c>
    </row>
    <row r="251" spans="1:41" x14ac:dyDescent="0.25">
      <c r="A251">
        <v>3107</v>
      </c>
      <c r="B251" t="s">
        <v>37</v>
      </c>
      <c r="C251" t="s">
        <v>1895</v>
      </c>
      <c r="D251" t="s">
        <v>891</v>
      </c>
      <c r="E251" t="s">
        <v>3108</v>
      </c>
      <c r="F251" t="s">
        <v>3109</v>
      </c>
      <c r="G251" t="s">
        <v>3110</v>
      </c>
      <c r="H251" t="s">
        <v>62</v>
      </c>
      <c r="I251" t="s">
        <v>3111</v>
      </c>
      <c r="K251" t="s">
        <v>3112</v>
      </c>
      <c r="O251" t="s">
        <v>3113</v>
      </c>
      <c r="P251" t="s">
        <v>3114</v>
      </c>
      <c r="Q251" t="s">
        <v>3115</v>
      </c>
      <c r="R251" t="s">
        <v>3116</v>
      </c>
      <c r="S251" t="s">
        <v>2840</v>
      </c>
      <c r="T251" t="s">
        <v>329</v>
      </c>
      <c r="U251" t="s">
        <v>3117</v>
      </c>
      <c r="V251" t="s">
        <v>99</v>
      </c>
      <c r="W251" t="s">
        <v>3118</v>
      </c>
      <c r="X251" t="s">
        <v>3115</v>
      </c>
      <c r="Y251" t="s">
        <v>3116</v>
      </c>
      <c r="Z251" t="s">
        <v>2840</v>
      </c>
      <c r="AA251" t="s">
        <v>329</v>
      </c>
      <c r="AB251" t="s">
        <v>3117</v>
      </c>
      <c r="AC251" t="s">
        <v>99</v>
      </c>
      <c r="AF251">
        <v>2806</v>
      </c>
      <c r="AG251" t="s">
        <v>37</v>
      </c>
      <c r="AI251" t="s">
        <v>70</v>
      </c>
      <c r="AK251" t="s">
        <v>3119</v>
      </c>
    </row>
    <row r="252" spans="1:41" x14ac:dyDescent="0.25">
      <c r="A252">
        <v>3108</v>
      </c>
      <c r="B252" t="s">
        <v>37</v>
      </c>
      <c r="C252" t="s">
        <v>1895</v>
      </c>
      <c r="D252" t="s">
        <v>891</v>
      </c>
      <c r="E252" t="s">
        <v>3120</v>
      </c>
      <c r="F252" t="s">
        <v>3121</v>
      </c>
      <c r="G252" t="s">
        <v>3122</v>
      </c>
      <c r="H252" t="s">
        <v>62</v>
      </c>
      <c r="I252" t="s">
        <v>3123</v>
      </c>
      <c r="K252" t="s">
        <v>3124</v>
      </c>
      <c r="O252" t="s">
        <v>3125</v>
      </c>
      <c r="P252" t="s">
        <v>3126</v>
      </c>
      <c r="Q252" t="s">
        <v>3127</v>
      </c>
      <c r="S252" t="s">
        <v>3128</v>
      </c>
      <c r="T252" t="s">
        <v>3129</v>
      </c>
      <c r="U252">
        <v>52242</v>
      </c>
      <c r="V252" t="s">
        <v>52</v>
      </c>
      <c r="W252" t="s">
        <v>3130</v>
      </c>
      <c r="Z252" t="s">
        <v>3128</v>
      </c>
      <c r="AA252" t="s">
        <v>3129</v>
      </c>
      <c r="AB252">
        <v>52240</v>
      </c>
      <c r="AC252" t="s">
        <v>52</v>
      </c>
      <c r="AF252">
        <v>2840</v>
      </c>
      <c r="AG252" t="s">
        <v>37</v>
      </c>
      <c r="AI252" t="s">
        <v>70</v>
      </c>
      <c r="AK252" t="s">
        <v>3131</v>
      </c>
    </row>
    <row r="253" spans="1:41" x14ac:dyDescent="0.25">
      <c r="A253">
        <v>3109</v>
      </c>
      <c r="B253" t="s">
        <v>37</v>
      </c>
      <c r="C253" t="s">
        <v>1895</v>
      </c>
      <c r="D253" t="s">
        <v>39</v>
      </c>
      <c r="E253" t="s">
        <v>3132</v>
      </c>
      <c r="F253" t="s">
        <v>3133</v>
      </c>
      <c r="G253" t="s">
        <v>3134</v>
      </c>
      <c r="H253" t="s">
        <v>37</v>
      </c>
      <c r="I253" t="s">
        <v>3135</v>
      </c>
      <c r="J253" t="s">
        <v>44</v>
      </c>
      <c r="O253" t="s">
        <v>3136</v>
      </c>
      <c r="P253" t="s">
        <v>3137</v>
      </c>
      <c r="Q253" t="s">
        <v>3138</v>
      </c>
      <c r="R253" t="s">
        <v>3138</v>
      </c>
      <c r="S253" t="s">
        <v>3139</v>
      </c>
      <c r="T253" t="s">
        <v>3140</v>
      </c>
      <c r="U253">
        <v>35470</v>
      </c>
      <c r="V253" t="s">
        <v>52</v>
      </c>
      <c r="W253" t="s">
        <v>3141</v>
      </c>
      <c r="X253" t="s">
        <v>3137</v>
      </c>
      <c r="Y253" t="s">
        <v>3142</v>
      </c>
      <c r="Z253" t="s">
        <v>3143</v>
      </c>
      <c r="AA253" t="s">
        <v>3140</v>
      </c>
      <c r="AB253">
        <v>35470</v>
      </c>
      <c r="AC253" t="s">
        <v>52</v>
      </c>
      <c r="AD253">
        <v>32.587400000000002</v>
      </c>
      <c r="AE253">
        <v>-88.187399999999997</v>
      </c>
      <c r="AF253">
        <v>2715</v>
      </c>
      <c r="AG253" t="s">
        <v>37</v>
      </c>
      <c r="AI253" t="s">
        <v>44</v>
      </c>
      <c r="AK253" t="s">
        <v>3144</v>
      </c>
      <c r="AL253">
        <v>1935</v>
      </c>
      <c r="AM253" t="s">
        <v>3145</v>
      </c>
      <c r="AO253">
        <v>10000</v>
      </c>
    </row>
    <row r="254" spans="1:41" x14ac:dyDescent="0.25">
      <c r="A254">
        <v>3110</v>
      </c>
      <c r="B254" t="s">
        <v>37</v>
      </c>
      <c r="C254" t="s">
        <v>1895</v>
      </c>
      <c r="D254" t="s">
        <v>891</v>
      </c>
      <c r="E254" t="s">
        <v>3146</v>
      </c>
      <c r="F254" t="s">
        <v>3147</v>
      </c>
      <c r="G254" t="s">
        <v>3148</v>
      </c>
      <c r="H254" t="s">
        <v>62</v>
      </c>
      <c r="I254" t="s">
        <v>3149</v>
      </c>
      <c r="K254" t="s">
        <v>3150</v>
      </c>
      <c r="O254" t="s">
        <v>3151</v>
      </c>
      <c r="P254" t="s">
        <v>3147</v>
      </c>
      <c r="S254" t="s">
        <v>3152</v>
      </c>
      <c r="T254" t="s">
        <v>3153</v>
      </c>
      <c r="V254" t="s">
        <v>398</v>
      </c>
      <c r="W254" t="s">
        <v>3154</v>
      </c>
      <c r="Z254" t="s">
        <v>3155</v>
      </c>
      <c r="AA254" t="s">
        <v>3153</v>
      </c>
      <c r="AB254">
        <v>9037</v>
      </c>
      <c r="AC254" t="s">
        <v>398</v>
      </c>
      <c r="AF254">
        <v>2825</v>
      </c>
      <c r="AG254" t="s">
        <v>37</v>
      </c>
      <c r="AI254" t="s">
        <v>84</v>
      </c>
      <c r="AK254" t="s">
        <v>3156</v>
      </c>
    </row>
    <row r="255" spans="1:41" x14ac:dyDescent="0.25">
      <c r="A255">
        <v>3111</v>
      </c>
      <c r="B255" t="s">
        <v>37</v>
      </c>
      <c r="C255" t="s">
        <v>1895</v>
      </c>
      <c r="D255" t="s">
        <v>39</v>
      </c>
      <c r="E255" t="s">
        <v>3157</v>
      </c>
      <c r="F255" t="s">
        <v>3158</v>
      </c>
      <c r="G255" t="s">
        <v>3159</v>
      </c>
      <c r="H255" t="s">
        <v>37</v>
      </c>
      <c r="I255" t="s">
        <v>3160</v>
      </c>
      <c r="J255" t="s">
        <v>44</v>
      </c>
      <c r="K255" t="s">
        <v>3161</v>
      </c>
      <c r="N255" t="s">
        <v>3162</v>
      </c>
      <c r="O255" t="s">
        <v>3163</v>
      </c>
      <c r="P255" t="s">
        <v>3164</v>
      </c>
      <c r="S255" t="s">
        <v>3165</v>
      </c>
      <c r="T255" t="s">
        <v>1638</v>
      </c>
      <c r="U255" t="s">
        <v>3166</v>
      </c>
      <c r="V255" t="s">
        <v>52</v>
      </c>
      <c r="W255" t="s">
        <v>3167</v>
      </c>
      <c r="Z255" t="s">
        <v>3168</v>
      </c>
      <c r="AA255" t="s">
        <v>1638</v>
      </c>
      <c r="AB255" t="s">
        <v>3166</v>
      </c>
      <c r="AC255" t="s">
        <v>52</v>
      </c>
      <c r="AD255">
        <v>29.934899999999999</v>
      </c>
      <c r="AE255">
        <v>-90.122200000000007</v>
      </c>
      <c r="AF255">
        <v>2635</v>
      </c>
      <c r="AG255" t="s">
        <v>37</v>
      </c>
      <c r="AH255" t="s">
        <v>3169</v>
      </c>
      <c r="AI255" t="s">
        <v>44</v>
      </c>
      <c r="AK255" t="s">
        <v>3170</v>
      </c>
      <c r="AL255">
        <v>1895</v>
      </c>
      <c r="AM255" t="s">
        <v>3171</v>
      </c>
      <c r="AO255">
        <v>120000</v>
      </c>
    </row>
    <row r="256" spans="1:41" x14ac:dyDescent="0.25">
      <c r="A256">
        <v>3112</v>
      </c>
      <c r="B256" t="s">
        <v>37</v>
      </c>
      <c r="C256" t="s">
        <v>1895</v>
      </c>
      <c r="D256" t="s">
        <v>39</v>
      </c>
      <c r="E256" t="s">
        <v>3172</v>
      </c>
      <c r="F256" t="s">
        <v>3173</v>
      </c>
      <c r="G256" t="s">
        <v>3174</v>
      </c>
      <c r="H256" t="s">
        <v>37</v>
      </c>
      <c r="I256" t="s">
        <v>3175</v>
      </c>
      <c r="J256" t="s">
        <v>44</v>
      </c>
      <c r="K256" t="s">
        <v>3176</v>
      </c>
      <c r="O256" t="s">
        <v>3177</v>
      </c>
      <c r="P256" t="s">
        <v>3178</v>
      </c>
      <c r="Q256" t="s">
        <v>395</v>
      </c>
      <c r="R256" t="s">
        <v>3179</v>
      </c>
      <c r="S256" t="s">
        <v>3180</v>
      </c>
      <c r="T256" t="s">
        <v>3181</v>
      </c>
      <c r="U256">
        <v>70037</v>
      </c>
      <c r="V256" t="s">
        <v>900</v>
      </c>
      <c r="W256" t="s">
        <v>3182</v>
      </c>
      <c r="X256" t="s">
        <v>3183</v>
      </c>
      <c r="Y256" t="s">
        <v>3184</v>
      </c>
      <c r="Z256" t="s">
        <v>3185</v>
      </c>
      <c r="AA256" t="s">
        <v>3181</v>
      </c>
      <c r="AB256">
        <v>70037</v>
      </c>
      <c r="AC256" t="s">
        <v>900</v>
      </c>
      <c r="AD256">
        <v>58.3842</v>
      </c>
      <c r="AE256">
        <v>26.722200000000001</v>
      </c>
      <c r="AF256">
        <v>20591</v>
      </c>
      <c r="AG256" t="s">
        <v>37</v>
      </c>
      <c r="AI256" t="s">
        <v>84</v>
      </c>
      <c r="AK256" t="s">
        <v>3186</v>
      </c>
      <c r="AL256">
        <v>1802</v>
      </c>
      <c r="AM256" t="s">
        <v>3187</v>
      </c>
      <c r="AO256">
        <v>323800</v>
      </c>
    </row>
    <row r="257" spans="1:41" x14ac:dyDescent="0.25">
      <c r="A257">
        <v>3113</v>
      </c>
      <c r="B257" t="s">
        <v>37</v>
      </c>
      <c r="C257" t="s">
        <v>1895</v>
      </c>
      <c r="D257" t="s">
        <v>39</v>
      </c>
      <c r="E257" t="s">
        <v>3188</v>
      </c>
      <c r="F257" t="s">
        <v>3189</v>
      </c>
      <c r="G257" t="s">
        <v>3190</v>
      </c>
      <c r="H257" t="s">
        <v>37</v>
      </c>
      <c r="I257" t="s">
        <v>3191</v>
      </c>
      <c r="J257" t="s">
        <v>3189</v>
      </c>
      <c r="K257" t="s">
        <v>3192</v>
      </c>
      <c r="N257" t="s">
        <v>3193</v>
      </c>
      <c r="O257" t="s">
        <v>3194</v>
      </c>
      <c r="P257" t="s">
        <v>3195</v>
      </c>
      <c r="Q257" t="s">
        <v>3196</v>
      </c>
      <c r="R257" t="s">
        <v>3196</v>
      </c>
      <c r="S257" t="s">
        <v>3197</v>
      </c>
      <c r="T257" t="s">
        <v>535</v>
      </c>
      <c r="U257" t="s">
        <v>3198</v>
      </c>
      <c r="V257" t="s">
        <v>52</v>
      </c>
      <c r="W257" t="s">
        <v>3199</v>
      </c>
      <c r="X257" t="s">
        <v>3200</v>
      </c>
      <c r="Y257" t="s">
        <v>3201</v>
      </c>
      <c r="Z257" t="s">
        <v>3202</v>
      </c>
      <c r="AA257" t="s">
        <v>535</v>
      </c>
      <c r="AB257" t="s">
        <v>3198</v>
      </c>
      <c r="AC257" t="s">
        <v>52</v>
      </c>
      <c r="AD257">
        <v>38.540900000000001</v>
      </c>
      <c r="AE257">
        <v>-121.746</v>
      </c>
      <c r="AF257">
        <v>2681</v>
      </c>
      <c r="AG257" t="s">
        <v>37</v>
      </c>
      <c r="AH257" t="s">
        <v>3203</v>
      </c>
      <c r="AI257" t="s">
        <v>44</v>
      </c>
      <c r="AK257" t="s">
        <v>3204</v>
      </c>
      <c r="AL257">
        <v>1913</v>
      </c>
      <c r="AM257" t="s">
        <v>3205</v>
      </c>
      <c r="AO257">
        <v>300000</v>
      </c>
    </row>
    <row r="258" spans="1:41" x14ac:dyDescent="0.25">
      <c r="A258">
        <v>3114</v>
      </c>
      <c r="B258" t="s">
        <v>37</v>
      </c>
      <c r="C258" t="s">
        <v>1895</v>
      </c>
      <c r="D258" t="s">
        <v>891</v>
      </c>
      <c r="E258" t="s">
        <v>3206</v>
      </c>
      <c r="F258" t="s">
        <v>3207</v>
      </c>
      <c r="G258" t="s">
        <v>3208</v>
      </c>
      <c r="H258" t="s">
        <v>62</v>
      </c>
      <c r="I258" t="s">
        <v>3209</v>
      </c>
      <c r="K258" t="s">
        <v>3210</v>
      </c>
      <c r="O258" t="s">
        <v>3211</v>
      </c>
      <c r="P258" t="s">
        <v>3212</v>
      </c>
      <c r="S258" t="s">
        <v>3213</v>
      </c>
      <c r="T258" t="s">
        <v>3214</v>
      </c>
      <c r="U258">
        <v>45268</v>
      </c>
      <c r="V258" t="s">
        <v>52</v>
      </c>
      <c r="W258" t="s">
        <v>3212</v>
      </c>
      <c r="Z258" t="s">
        <v>3213</v>
      </c>
      <c r="AA258" t="s">
        <v>3214</v>
      </c>
      <c r="AB258">
        <v>45268</v>
      </c>
      <c r="AC258" t="s">
        <v>52</v>
      </c>
      <c r="AF258">
        <v>2790</v>
      </c>
      <c r="AG258" t="s">
        <v>37</v>
      </c>
      <c r="AK258" t="s">
        <v>3215</v>
      </c>
    </row>
    <row r="259" spans="1:41" x14ac:dyDescent="0.25">
      <c r="A259">
        <v>3115</v>
      </c>
      <c r="B259" t="s">
        <v>37</v>
      </c>
      <c r="C259" t="s">
        <v>1895</v>
      </c>
      <c r="D259" t="s">
        <v>891</v>
      </c>
      <c r="E259" t="s">
        <v>3216</v>
      </c>
      <c r="F259" t="s">
        <v>3217</v>
      </c>
      <c r="G259" t="s">
        <v>3218</v>
      </c>
      <c r="H259" t="s">
        <v>62</v>
      </c>
      <c r="I259" t="s">
        <v>3219</v>
      </c>
      <c r="K259" t="s">
        <v>3220</v>
      </c>
      <c r="O259" t="s">
        <v>3221</v>
      </c>
      <c r="P259" t="s">
        <v>3222</v>
      </c>
      <c r="Q259" t="s">
        <v>3223</v>
      </c>
      <c r="R259" t="s">
        <v>3224</v>
      </c>
      <c r="S259" t="s">
        <v>3225</v>
      </c>
      <c r="T259" t="s">
        <v>2470</v>
      </c>
      <c r="U259">
        <v>20705</v>
      </c>
      <c r="V259" t="s">
        <v>52</v>
      </c>
      <c r="W259" t="s">
        <v>3222</v>
      </c>
      <c r="X259" t="s">
        <v>3223</v>
      </c>
      <c r="Y259" t="s">
        <v>3224</v>
      </c>
      <c r="Z259" t="s">
        <v>3225</v>
      </c>
      <c r="AA259" t="s">
        <v>2470</v>
      </c>
      <c r="AB259">
        <v>20705</v>
      </c>
      <c r="AC259" t="s">
        <v>52</v>
      </c>
      <c r="AF259">
        <v>2777</v>
      </c>
      <c r="AG259" t="s">
        <v>37</v>
      </c>
      <c r="AI259" t="s">
        <v>84</v>
      </c>
      <c r="AK259" t="s">
        <v>3226</v>
      </c>
    </row>
    <row r="260" spans="1:41" x14ac:dyDescent="0.25">
      <c r="A260">
        <v>3116</v>
      </c>
      <c r="B260" t="s">
        <v>37</v>
      </c>
      <c r="C260" t="s">
        <v>1895</v>
      </c>
      <c r="D260" t="s">
        <v>891</v>
      </c>
      <c r="E260" t="s">
        <v>3227</v>
      </c>
      <c r="F260" t="s">
        <v>3228</v>
      </c>
      <c r="G260" t="s">
        <v>3229</v>
      </c>
      <c r="H260" t="s">
        <v>62</v>
      </c>
      <c r="I260" t="s">
        <v>3230</v>
      </c>
      <c r="K260" t="s">
        <v>3231</v>
      </c>
      <c r="O260" t="s">
        <v>3232</v>
      </c>
      <c r="P260" t="s">
        <v>3233</v>
      </c>
      <c r="S260" t="s">
        <v>3234</v>
      </c>
      <c r="T260" t="s">
        <v>3235</v>
      </c>
      <c r="U260" t="s">
        <v>3236</v>
      </c>
      <c r="V260" t="s">
        <v>770</v>
      </c>
      <c r="W260" t="s">
        <v>3233</v>
      </c>
      <c r="Z260" t="s">
        <v>3234</v>
      </c>
      <c r="AA260" t="s">
        <v>3235</v>
      </c>
      <c r="AB260" t="s">
        <v>3236</v>
      </c>
      <c r="AC260" t="s">
        <v>770</v>
      </c>
      <c r="AF260">
        <v>2559</v>
      </c>
      <c r="AG260" t="s">
        <v>37</v>
      </c>
      <c r="AI260" t="s">
        <v>70</v>
      </c>
      <c r="AJ260" t="s">
        <v>331</v>
      </c>
      <c r="AK260" t="s">
        <v>3237</v>
      </c>
    </row>
    <row r="261" spans="1:41" x14ac:dyDescent="0.25">
      <c r="A261">
        <v>3117</v>
      </c>
      <c r="B261" t="s">
        <v>37</v>
      </c>
      <c r="C261" t="s">
        <v>1895</v>
      </c>
      <c r="D261" t="s">
        <v>891</v>
      </c>
      <c r="E261" t="s">
        <v>3238</v>
      </c>
      <c r="F261" t="s">
        <v>3239</v>
      </c>
      <c r="G261" t="s">
        <v>3240</v>
      </c>
      <c r="H261" t="s">
        <v>62</v>
      </c>
      <c r="I261" t="s">
        <v>3241</v>
      </c>
      <c r="O261" t="s">
        <v>3242</v>
      </c>
      <c r="P261" t="s">
        <v>3243</v>
      </c>
      <c r="Q261" t="s">
        <v>3244</v>
      </c>
      <c r="R261" t="s">
        <v>3245</v>
      </c>
      <c r="S261" t="s">
        <v>3246</v>
      </c>
      <c r="T261" t="s">
        <v>3247</v>
      </c>
      <c r="U261" t="s">
        <v>3248</v>
      </c>
      <c r="V261" t="s">
        <v>1288</v>
      </c>
      <c r="W261" t="s">
        <v>3243</v>
      </c>
      <c r="X261" t="s">
        <v>3244</v>
      </c>
      <c r="Y261" t="s">
        <v>3245</v>
      </c>
      <c r="Z261" t="s">
        <v>3246</v>
      </c>
      <c r="AA261" t="s">
        <v>3247</v>
      </c>
      <c r="AB261" t="s">
        <v>3248</v>
      </c>
      <c r="AC261" t="s">
        <v>1288</v>
      </c>
      <c r="AF261">
        <v>2699</v>
      </c>
      <c r="AG261" t="s">
        <v>37</v>
      </c>
      <c r="AI261" t="s">
        <v>70</v>
      </c>
    </row>
    <row r="262" spans="1:41" x14ac:dyDescent="0.25">
      <c r="A262">
        <v>3118</v>
      </c>
      <c r="B262" t="s">
        <v>37</v>
      </c>
      <c r="C262" t="s">
        <v>1895</v>
      </c>
      <c r="D262" t="s">
        <v>891</v>
      </c>
      <c r="E262" t="s">
        <v>3249</v>
      </c>
      <c r="F262" t="s">
        <v>3250</v>
      </c>
      <c r="G262" t="s">
        <v>3251</v>
      </c>
      <c r="H262" t="s">
        <v>62</v>
      </c>
      <c r="I262" t="s">
        <v>3252</v>
      </c>
      <c r="O262" t="s">
        <v>3253</v>
      </c>
      <c r="P262" t="s">
        <v>3254</v>
      </c>
      <c r="S262" t="s">
        <v>1586</v>
      </c>
      <c r="T262" t="s">
        <v>1587</v>
      </c>
      <c r="U262" t="s">
        <v>3255</v>
      </c>
      <c r="V262" t="s">
        <v>1589</v>
      </c>
      <c r="W262" t="s">
        <v>3254</v>
      </c>
      <c r="Z262" t="s">
        <v>1586</v>
      </c>
      <c r="AA262" t="s">
        <v>1587</v>
      </c>
      <c r="AB262" t="s">
        <v>3255</v>
      </c>
      <c r="AC262" t="s">
        <v>1589</v>
      </c>
      <c r="AF262">
        <v>2830</v>
      </c>
      <c r="AG262" t="s">
        <v>37</v>
      </c>
      <c r="AI262" t="s">
        <v>70</v>
      </c>
    </row>
    <row r="263" spans="1:41" x14ac:dyDescent="0.25">
      <c r="A263">
        <v>3119</v>
      </c>
      <c r="B263" t="s">
        <v>37</v>
      </c>
      <c r="C263" t="s">
        <v>1895</v>
      </c>
      <c r="D263" t="s">
        <v>891</v>
      </c>
      <c r="E263" t="s">
        <v>3256</v>
      </c>
      <c r="F263" t="s">
        <v>3257</v>
      </c>
      <c r="G263" t="s">
        <v>3258</v>
      </c>
      <c r="H263" t="s">
        <v>62</v>
      </c>
      <c r="I263" t="s">
        <v>3259</v>
      </c>
      <c r="K263" t="s">
        <v>3260</v>
      </c>
      <c r="O263" t="s">
        <v>3261</v>
      </c>
      <c r="P263" t="s">
        <v>3262</v>
      </c>
      <c r="Q263" t="s">
        <v>3263</v>
      </c>
      <c r="S263" t="s">
        <v>3264</v>
      </c>
      <c r="T263" t="s">
        <v>3265</v>
      </c>
      <c r="U263" t="s">
        <v>3266</v>
      </c>
      <c r="V263" t="s">
        <v>1589</v>
      </c>
      <c r="W263" t="s">
        <v>3262</v>
      </c>
      <c r="X263" t="s">
        <v>3263</v>
      </c>
      <c r="Z263" t="s">
        <v>3264</v>
      </c>
      <c r="AA263" t="s">
        <v>3265</v>
      </c>
      <c r="AB263" t="s">
        <v>3266</v>
      </c>
      <c r="AC263" t="s">
        <v>1589</v>
      </c>
      <c r="AF263">
        <v>2552</v>
      </c>
      <c r="AG263" t="s">
        <v>37</v>
      </c>
      <c r="AI263" t="s">
        <v>70</v>
      </c>
    </row>
    <row r="264" spans="1:41" x14ac:dyDescent="0.25">
      <c r="A264">
        <v>3120</v>
      </c>
      <c r="B264" t="s">
        <v>37</v>
      </c>
      <c r="C264" t="s">
        <v>1895</v>
      </c>
      <c r="D264" t="s">
        <v>891</v>
      </c>
      <c r="E264" t="s">
        <v>3267</v>
      </c>
      <c r="F264" t="s">
        <v>3268</v>
      </c>
      <c r="G264" t="s">
        <v>3269</v>
      </c>
      <c r="H264" t="s">
        <v>62</v>
      </c>
      <c r="I264" t="s">
        <v>3270</v>
      </c>
      <c r="K264" t="s">
        <v>3271</v>
      </c>
      <c r="O264" t="s">
        <v>3272</v>
      </c>
      <c r="P264" t="s">
        <v>3273</v>
      </c>
      <c r="S264" t="s">
        <v>3274</v>
      </c>
      <c r="T264" t="s">
        <v>3275</v>
      </c>
      <c r="U264">
        <v>20126</v>
      </c>
      <c r="V264" t="s">
        <v>2292</v>
      </c>
      <c r="W264" t="s">
        <v>3273</v>
      </c>
      <c r="Z264" t="s">
        <v>3274</v>
      </c>
      <c r="AA264" t="s">
        <v>3275</v>
      </c>
      <c r="AB264">
        <v>20126</v>
      </c>
      <c r="AC264" t="s">
        <v>2292</v>
      </c>
      <c r="AF264">
        <v>2752</v>
      </c>
      <c r="AG264" t="s">
        <v>37</v>
      </c>
      <c r="AI264" t="s">
        <v>70</v>
      </c>
      <c r="AK264" t="s">
        <v>3276</v>
      </c>
    </row>
    <row r="265" spans="1:41" x14ac:dyDescent="0.25">
      <c r="A265">
        <v>3121</v>
      </c>
      <c r="B265" t="s">
        <v>37</v>
      </c>
      <c r="C265" t="s">
        <v>1895</v>
      </c>
      <c r="D265" t="s">
        <v>891</v>
      </c>
      <c r="E265" t="s">
        <v>3277</v>
      </c>
      <c r="F265" t="s">
        <v>3278</v>
      </c>
      <c r="G265" t="s">
        <v>3279</v>
      </c>
      <c r="H265" t="s">
        <v>62</v>
      </c>
      <c r="I265" t="s">
        <v>3280</v>
      </c>
      <c r="K265" t="s">
        <v>3281</v>
      </c>
      <c r="O265" t="s">
        <v>3282</v>
      </c>
      <c r="P265" t="s">
        <v>3283</v>
      </c>
      <c r="Q265" t="s">
        <v>3284</v>
      </c>
      <c r="S265" t="s">
        <v>3274</v>
      </c>
      <c r="T265" t="s">
        <v>3285</v>
      </c>
      <c r="U265">
        <v>20137</v>
      </c>
      <c r="V265" t="s">
        <v>2292</v>
      </c>
      <c r="W265" t="s">
        <v>3283</v>
      </c>
      <c r="X265" t="s">
        <v>3284</v>
      </c>
      <c r="Z265" t="s">
        <v>3274</v>
      </c>
      <c r="AA265" t="s">
        <v>3285</v>
      </c>
      <c r="AB265">
        <v>20137</v>
      </c>
      <c r="AC265" t="s">
        <v>2292</v>
      </c>
      <c r="AF265">
        <v>2758</v>
      </c>
      <c r="AG265" t="s">
        <v>37</v>
      </c>
      <c r="AI265" t="s">
        <v>70</v>
      </c>
      <c r="AK265" t="s">
        <v>3286</v>
      </c>
    </row>
    <row r="266" spans="1:41" x14ac:dyDescent="0.25">
      <c r="A266">
        <v>3122</v>
      </c>
      <c r="B266" t="s">
        <v>37</v>
      </c>
      <c r="C266" t="s">
        <v>1895</v>
      </c>
      <c r="D266" t="s">
        <v>891</v>
      </c>
      <c r="E266" t="s">
        <v>3287</v>
      </c>
      <c r="F266" t="s">
        <v>3288</v>
      </c>
      <c r="G266" t="s">
        <v>3289</v>
      </c>
      <c r="H266" t="s">
        <v>62</v>
      </c>
      <c r="I266" t="s">
        <v>3290</v>
      </c>
      <c r="K266" t="s">
        <v>3291</v>
      </c>
      <c r="O266" t="s">
        <v>3292</v>
      </c>
      <c r="W266" t="s">
        <v>3293</v>
      </c>
      <c r="Z266" t="s">
        <v>3294</v>
      </c>
      <c r="AA266" t="s">
        <v>3294</v>
      </c>
      <c r="AB266">
        <v>20133</v>
      </c>
      <c r="AC266" t="s">
        <v>2292</v>
      </c>
      <c r="AF266">
        <v>2694</v>
      </c>
      <c r="AG266" t="s">
        <v>37</v>
      </c>
      <c r="AI266" t="s">
        <v>70</v>
      </c>
    </row>
    <row r="267" spans="1:41" x14ac:dyDescent="0.25">
      <c r="A267">
        <v>3123</v>
      </c>
      <c r="B267" t="s">
        <v>37</v>
      </c>
      <c r="C267" t="s">
        <v>1895</v>
      </c>
      <c r="D267" t="s">
        <v>39</v>
      </c>
      <c r="E267" t="s">
        <v>3295</v>
      </c>
      <c r="F267" t="s">
        <v>3296</v>
      </c>
      <c r="G267" t="s">
        <v>3297</v>
      </c>
      <c r="H267" t="s">
        <v>37</v>
      </c>
      <c r="I267" t="s">
        <v>3298</v>
      </c>
      <c r="M267" t="s">
        <v>3299</v>
      </c>
      <c r="N267" t="s">
        <v>3300</v>
      </c>
      <c r="O267" t="s">
        <v>3301</v>
      </c>
      <c r="P267" t="s">
        <v>3302</v>
      </c>
      <c r="Q267" t="s">
        <v>3303</v>
      </c>
      <c r="S267" t="s">
        <v>3304</v>
      </c>
      <c r="T267" t="s">
        <v>3305</v>
      </c>
      <c r="U267">
        <v>98166</v>
      </c>
      <c r="V267" t="s">
        <v>2292</v>
      </c>
      <c r="AC267" t="s">
        <v>2292</v>
      </c>
      <c r="AD267">
        <v>38.262300000000003</v>
      </c>
      <c r="AE267">
        <v>15.597300000000001</v>
      </c>
      <c r="AF267">
        <v>2637</v>
      </c>
      <c r="AG267" t="s">
        <v>37</v>
      </c>
      <c r="AI267" t="s">
        <v>44</v>
      </c>
      <c r="AJ267" t="s">
        <v>208</v>
      </c>
      <c r="AK267" t="s">
        <v>3306</v>
      </c>
      <c r="AL267">
        <v>1900</v>
      </c>
      <c r="AM267" t="s">
        <v>3307</v>
      </c>
      <c r="AO267">
        <v>15000</v>
      </c>
    </row>
    <row r="268" spans="1:41" x14ac:dyDescent="0.25">
      <c r="A268">
        <v>3124</v>
      </c>
      <c r="B268" t="s">
        <v>37</v>
      </c>
      <c r="C268" t="s">
        <v>1895</v>
      </c>
      <c r="D268" t="s">
        <v>891</v>
      </c>
      <c r="E268" t="s">
        <v>3308</v>
      </c>
      <c r="F268" t="s">
        <v>3309</v>
      </c>
      <c r="G268" t="s">
        <v>3310</v>
      </c>
      <c r="H268" t="s">
        <v>62</v>
      </c>
      <c r="I268" t="s">
        <v>3311</v>
      </c>
      <c r="K268" t="s">
        <v>3312</v>
      </c>
      <c r="O268" t="s">
        <v>3313</v>
      </c>
      <c r="P268" t="s">
        <v>3314</v>
      </c>
      <c r="S268" t="s">
        <v>3315</v>
      </c>
      <c r="T268" t="s">
        <v>3316</v>
      </c>
      <c r="U268">
        <v>35487</v>
      </c>
      <c r="V268" t="s">
        <v>52</v>
      </c>
      <c r="W268" t="s">
        <v>3314</v>
      </c>
      <c r="Z268" t="s">
        <v>3315</v>
      </c>
      <c r="AA268" t="s">
        <v>3316</v>
      </c>
      <c r="AB268">
        <v>35487</v>
      </c>
      <c r="AC268" t="s">
        <v>52</v>
      </c>
      <c r="AF268">
        <v>2707</v>
      </c>
      <c r="AG268" t="s">
        <v>37</v>
      </c>
      <c r="AI268" t="s">
        <v>70</v>
      </c>
    </row>
    <row r="269" spans="1:41" x14ac:dyDescent="0.25">
      <c r="A269">
        <v>3125</v>
      </c>
      <c r="B269" t="s">
        <v>37</v>
      </c>
      <c r="C269" t="s">
        <v>1895</v>
      </c>
      <c r="D269" t="s">
        <v>39</v>
      </c>
      <c r="E269" t="s">
        <v>3317</v>
      </c>
      <c r="F269" t="s">
        <v>3318</v>
      </c>
      <c r="G269" t="s">
        <v>3319</v>
      </c>
      <c r="H269" t="s">
        <v>37</v>
      </c>
      <c r="I269" t="s">
        <v>3320</v>
      </c>
      <c r="J269" t="s">
        <v>44</v>
      </c>
      <c r="K269" t="s">
        <v>3321</v>
      </c>
      <c r="N269" t="s">
        <v>3322</v>
      </c>
      <c r="O269" t="s">
        <v>3323</v>
      </c>
      <c r="P269" t="s">
        <v>3324</v>
      </c>
      <c r="Q269" t="s">
        <v>3324</v>
      </c>
      <c r="S269" t="s">
        <v>3315</v>
      </c>
      <c r="T269" t="s">
        <v>3140</v>
      </c>
      <c r="U269">
        <v>35487</v>
      </c>
      <c r="V269" t="s">
        <v>52</v>
      </c>
      <c r="W269" t="s">
        <v>3325</v>
      </c>
      <c r="X269" t="s">
        <v>3326</v>
      </c>
      <c r="Z269" t="s">
        <v>3327</v>
      </c>
      <c r="AA269" t="s">
        <v>3140</v>
      </c>
      <c r="AB269" t="s">
        <v>3328</v>
      </c>
      <c r="AC269" t="s">
        <v>52</v>
      </c>
      <c r="AD269">
        <v>33.209299999999999</v>
      </c>
      <c r="AE269">
        <v>-87.539299999999997</v>
      </c>
      <c r="AF269">
        <v>2706</v>
      </c>
      <c r="AG269" t="s">
        <v>37</v>
      </c>
      <c r="AI269" t="s">
        <v>44</v>
      </c>
      <c r="AK269" t="s">
        <v>3329</v>
      </c>
      <c r="AL269">
        <v>1950</v>
      </c>
      <c r="AM269" t="s">
        <v>3330</v>
      </c>
      <c r="AO269">
        <v>65000</v>
      </c>
    </row>
    <row r="270" spans="1:41" x14ac:dyDescent="0.25">
      <c r="A270">
        <v>3126</v>
      </c>
      <c r="B270" t="s">
        <v>37</v>
      </c>
      <c r="C270" t="s">
        <v>1895</v>
      </c>
      <c r="D270" t="s">
        <v>39</v>
      </c>
      <c r="E270" t="s">
        <v>3331</v>
      </c>
      <c r="F270" t="s">
        <v>3332</v>
      </c>
      <c r="G270" t="s">
        <v>3333</v>
      </c>
      <c r="H270" t="s">
        <v>37</v>
      </c>
      <c r="I270" t="s">
        <v>3334</v>
      </c>
      <c r="N270" t="s">
        <v>3335</v>
      </c>
      <c r="O270" t="s">
        <v>3336</v>
      </c>
      <c r="P270" t="s">
        <v>1177</v>
      </c>
      <c r="Q270" t="s">
        <v>3337</v>
      </c>
      <c r="S270" t="s">
        <v>3338</v>
      </c>
      <c r="T270" t="s">
        <v>3140</v>
      </c>
      <c r="U270">
        <v>35899</v>
      </c>
      <c r="V270" t="s">
        <v>52</v>
      </c>
      <c r="W270" t="s">
        <v>3339</v>
      </c>
      <c r="X270" t="s">
        <v>3337</v>
      </c>
      <c r="Z270" t="s">
        <v>3340</v>
      </c>
      <c r="AA270" t="s">
        <v>3140</v>
      </c>
      <c r="AB270">
        <v>35899</v>
      </c>
      <c r="AC270" t="s">
        <v>52</v>
      </c>
      <c r="AD270">
        <v>34.735199999999999</v>
      </c>
      <c r="AE270">
        <v>-86.607500000000002</v>
      </c>
      <c r="AF270">
        <v>2606</v>
      </c>
      <c r="AG270" t="s">
        <v>62</v>
      </c>
      <c r="AI270" t="s">
        <v>44</v>
      </c>
      <c r="AK270" t="s">
        <v>3341</v>
      </c>
      <c r="AL270">
        <v>1975</v>
      </c>
      <c r="AM270" t="s">
        <v>3342</v>
      </c>
      <c r="AO270">
        <v>5000</v>
      </c>
    </row>
    <row r="271" spans="1:41" x14ac:dyDescent="0.25">
      <c r="A271">
        <v>3127</v>
      </c>
      <c r="B271" t="s">
        <v>37</v>
      </c>
      <c r="C271" t="s">
        <v>1895</v>
      </c>
      <c r="D271" t="s">
        <v>39</v>
      </c>
      <c r="E271" t="s">
        <v>3343</v>
      </c>
      <c r="F271" t="s">
        <v>3344</v>
      </c>
      <c r="G271" t="s">
        <v>3345</v>
      </c>
      <c r="H271" t="s">
        <v>37</v>
      </c>
      <c r="I271" t="s">
        <v>3346</v>
      </c>
      <c r="J271" t="s">
        <v>44</v>
      </c>
      <c r="K271" t="s">
        <v>3347</v>
      </c>
      <c r="N271" t="s">
        <v>3348</v>
      </c>
      <c r="O271" t="s">
        <v>3349</v>
      </c>
      <c r="P271" t="s">
        <v>3350</v>
      </c>
      <c r="Q271" t="s">
        <v>3351</v>
      </c>
      <c r="S271" t="s">
        <v>3352</v>
      </c>
      <c r="T271" t="s">
        <v>1422</v>
      </c>
      <c r="U271" t="s">
        <v>3353</v>
      </c>
      <c r="V271" t="s">
        <v>52</v>
      </c>
      <c r="W271" t="s">
        <v>3354</v>
      </c>
      <c r="X271" t="s">
        <v>3351</v>
      </c>
      <c r="Z271" t="s">
        <v>3355</v>
      </c>
      <c r="AA271" t="s">
        <v>1422</v>
      </c>
      <c r="AB271" t="s">
        <v>3353</v>
      </c>
      <c r="AC271" t="s">
        <v>52</v>
      </c>
      <c r="AD271">
        <v>64.858000000000004</v>
      </c>
      <c r="AE271">
        <v>-147.83799999999999</v>
      </c>
      <c r="AF271">
        <v>2703</v>
      </c>
      <c r="AG271" t="s">
        <v>37</v>
      </c>
      <c r="AH271" t="s">
        <v>3356</v>
      </c>
      <c r="AI271" t="s">
        <v>44</v>
      </c>
      <c r="AK271" t="s">
        <v>3357</v>
      </c>
      <c r="AL271">
        <v>1962</v>
      </c>
      <c r="AM271" t="s">
        <v>3358</v>
      </c>
      <c r="AO271">
        <v>200000</v>
      </c>
    </row>
    <row r="272" spans="1:41" x14ac:dyDescent="0.25">
      <c r="A272">
        <v>3128</v>
      </c>
      <c r="B272" t="s">
        <v>37</v>
      </c>
      <c r="C272" t="s">
        <v>1895</v>
      </c>
      <c r="D272" t="s">
        <v>891</v>
      </c>
      <c r="E272" t="s">
        <v>3359</v>
      </c>
      <c r="F272" t="s">
        <v>3360</v>
      </c>
      <c r="G272" t="s">
        <v>3361</v>
      </c>
      <c r="H272" t="s">
        <v>62</v>
      </c>
      <c r="I272" t="s">
        <v>3362</v>
      </c>
      <c r="K272" t="s">
        <v>3363</v>
      </c>
      <c r="O272" t="s">
        <v>3364</v>
      </c>
      <c r="P272" t="s">
        <v>3365</v>
      </c>
      <c r="Q272" t="s">
        <v>3351</v>
      </c>
      <c r="S272" t="s">
        <v>3352</v>
      </c>
      <c r="T272" t="s">
        <v>1422</v>
      </c>
      <c r="U272" t="s">
        <v>3353</v>
      </c>
      <c r="V272" t="s">
        <v>52</v>
      </c>
      <c r="W272" t="s">
        <v>3351</v>
      </c>
      <c r="Z272" t="s">
        <v>3352</v>
      </c>
      <c r="AA272" t="s">
        <v>1422</v>
      </c>
      <c r="AB272" t="s">
        <v>3353</v>
      </c>
      <c r="AC272" t="s">
        <v>52</v>
      </c>
      <c r="AF272">
        <v>2684</v>
      </c>
      <c r="AG272" t="s">
        <v>37</v>
      </c>
      <c r="AI272" t="s">
        <v>84</v>
      </c>
      <c r="AK272" t="s">
        <v>3366</v>
      </c>
    </row>
    <row r="273" spans="1:41" x14ac:dyDescent="0.25">
      <c r="A273">
        <v>3129</v>
      </c>
      <c r="B273" t="s">
        <v>62</v>
      </c>
      <c r="C273" t="s">
        <v>1895</v>
      </c>
      <c r="D273" t="s">
        <v>3367</v>
      </c>
      <c r="E273" t="s">
        <v>3368</v>
      </c>
      <c r="F273" t="s">
        <v>3369</v>
      </c>
      <c r="G273" t="s">
        <v>3370</v>
      </c>
      <c r="H273" t="s">
        <v>37</v>
      </c>
      <c r="I273" t="s">
        <v>3371</v>
      </c>
      <c r="J273" t="s">
        <v>3372</v>
      </c>
      <c r="K273" t="s">
        <v>3373</v>
      </c>
      <c r="N273" t="s">
        <v>3374</v>
      </c>
      <c r="O273" t="s">
        <v>3375</v>
      </c>
      <c r="P273" t="s">
        <v>3376</v>
      </c>
      <c r="Q273" t="s">
        <v>3377</v>
      </c>
      <c r="R273" t="s">
        <v>3378</v>
      </c>
      <c r="S273" t="s">
        <v>3379</v>
      </c>
      <c r="T273" t="s">
        <v>2547</v>
      </c>
      <c r="U273" t="s">
        <v>3380</v>
      </c>
      <c r="V273" t="s">
        <v>99</v>
      </c>
      <c r="W273" t="s">
        <v>3376</v>
      </c>
      <c r="X273" t="s">
        <v>3377</v>
      </c>
      <c r="Y273" t="s">
        <v>3378</v>
      </c>
      <c r="Z273" t="s">
        <v>3381</v>
      </c>
      <c r="AA273" t="s">
        <v>2547</v>
      </c>
      <c r="AB273" t="s">
        <v>3382</v>
      </c>
      <c r="AC273" t="s">
        <v>99</v>
      </c>
      <c r="AD273">
        <v>53.570099999999996</v>
      </c>
      <c r="AE273">
        <v>-113.437</v>
      </c>
      <c r="AG273" t="s">
        <v>37</v>
      </c>
      <c r="AK273" t="s">
        <v>3383</v>
      </c>
      <c r="AL273">
        <v>1960</v>
      </c>
      <c r="AM273" t="s">
        <v>3384</v>
      </c>
      <c r="AO273">
        <v>11600</v>
      </c>
    </row>
    <row r="274" spans="1:41" x14ac:dyDescent="0.25">
      <c r="A274">
        <v>3130</v>
      </c>
      <c r="B274" t="s">
        <v>37</v>
      </c>
      <c r="C274" t="s">
        <v>1895</v>
      </c>
      <c r="D274" t="s">
        <v>891</v>
      </c>
      <c r="E274" t="s">
        <v>3385</v>
      </c>
      <c r="F274" t="s">
        <v>3386</v>
      </c>
      <c r="G274" t="s">
        <v>3387</v>
      </c>
      <c r="H274" t="s">
        <v>62</v>
      </c>
      <c r="I274" t="s">
        <v>3388</v>
      </c>
      <c r="K274" t="s">
        <v>3389</v>
      </c>
      <c r="O274" t="s">
        <v>3390</v>
      </c>
      <c r="P274" t="s">
        <v>3391</v>
      </c>
      <c r="Q274" t="s">
        <v>3392</v>
      </c>
      <c r="R274" t="s">
        <v>3393</v>
      </c>
      <c r="S274" t="s">
        <v>1904</v>
      </c>
      <c r="T274" t="s">
        <v>1904</v>
      </c>
      <c r="U274">
        <v>8028</v>
      </c>
      <c r="V274" t="s">
        <v>770</v>
      </c>
      <c r="W274" t="s">
        <v>3391</v>
      </c>
      <c r="X274" t="s">
        <v>3392</v>
      </c>
      <c r="Y274" t="s">
        <v>3393</v>
      </c>
      <c r="Z274" t="s">
        <v>1904</v>
      </c>
      <c r="AA274" t="s">
        <v>1904</v>
      </c>
      <c r="AB274">
        <v>8028</v>
      </c>
      <c r="AC274" t="s">
        <v>770</v>
      </c>
      <c r="AF274">
        <v>2590</v>
      </c>
      <c r="AG274" t="s">
        <v>37</v>
      </c>
    </row>
    <row r="275" spans="1:41" x14ac:dyDescent="0.25">
      <c r="A275">
        <v>3131</v>
      </c>
      <c r="B275" t="s">
        <v>37</v>
      </c>
      <c r="C275" t="s">
        <v>1895</v>
      </c>
      <c r="D275" t="s">
        <v>39</v>
      </c>
      <c r="E275" t="s">
        <v>3394</v>
      </c>
      <c r="F275" t="s">
        <v>3395</v>
      </c>
      <c r="G275" t="s">
        <v>3396</v>
      </c>
      <c r="H275" t="s">
        <v>37</v>
      </c>
      <c r="I275" t="s">
        <v>3397</v>
      </c>
      <c r="J275" t="s">
        <v>3398</v>
      </c>
      <c r="K275" t="s">
        <v>3399</v>
      </c>
      <c r="N275" t="s">
        <v>3400</v>
      </c>
      <c r="O275" t="s">
        <v>3401</v>
      </c>
      <c r="P275" t="s">
        <v>3402</v>
      </c>
      <c r="Q275" t="s">
        <v>3403</v>
      </c>
      <c r="R275" t="s">
        <v>3404</v>
      </c>
      <c r="S275" t="s">
        <v>3405</v>
      </c>
      <c r="T275" t="s">
        <v>110</v>
      </c>
      <c r="U275" t="s">
        <v>3406</v>
      </c>
      <c r="V275" t="s">
        <v>99</v>
      </c>
      <c r="W275" t="s">
        <v>3407</v>
      </c>
      <c r="X275" t="s">
        <v>48</v>
      </c>
      <c r="Y275" t="s">
        <v>3404</v>
      </c>
      <c r="Z275" t="s">
        <v>3408</v>
      </c>
      <c r="AA275" t="s">
        <v>110</v>
      </c>
      <c r="AB275" t="s">
        <v>3406</v>
      </c>
      <c r="AC275" t="s">
        <v>99</v>
      </c>
      <c r="AD275">
        <v>49.275799999999997</v>
      </c>
      <c r="AE275">
        <v>-122.913</v>
      </c>
      <c r="AF275">
        <v>2676</v>
      </c>
      <c r="AG275" t="s">
        <v>37</v>
      </c>
      <c r="AH275" t="s">
        <v>3409</v>
      </c>
      <c r="AI275" t="s">
        <v>44</v>
      </c>
      <c r="AK275" t="s">
        <v>3410</v>
      </c>
      <c r="AL275">
        <v>1912</v>
      </c>
      <c r="AM275" t="s">
        <v>3411</v>
      </c>
      <c r="AO275">
        <v>660000</v>
      </c>
    </row>
    <row r="276" spans="1:41" x14ac:dyDescent="0.25">
      <c r="A276">
        <v>3132</v>
      </c>
      <c r="B276" t="s">
        <v>37</v>
      </c>
      <c r="C276" t="s">
        <v>1895</v>
      </c>
      <c r="D276" t="s">
        <v>39</v>
      </c>
      <c r="E276" t="s">
        <v>3412</v>
      </c>
      <c r="F276" t="s">
        <v>3413</v>
      </c>
      <c r="G276" t="s">
        <v>3414</v>
      </c>
      <c r="H276" t="s">
        <v>37</v>
      </c>
      <c r="I276" t="s">
        <v>3415</v>
      </c>
      <c r="J276" t="s">
        <v>3416</v>
      </c>
      <c r="K276" t="s">
        <v>3417</v>
      </c>
      <c r="N276" t="s">
        <v>3418</v>
      </c>
      <c r="O276" t="s">
        <v>3419</v>
      </c>
      <c r="P276" t="s">
        <v>3420</v>
      </c>
      <c r="Q276" t="s">
        <v>3420</v>
      </c>
      <c r="S276" t="s">
        <v>2097</v>
      </c>
      <c r="T276" t="s">
        <v>535</v>
      </c>
      <c r="U276" t="s">
        <v>3421</v>
      </c>
      <c r="V276" t="s">
        <v>52</v>
      </c>
      <c r="W276" t="s">
        <v>3416</v>
      </c>
      <c r="X276" t="s">
        <v>3420</v>
      </c>
      <c r="Z276" t="s">
        <v>3422</v>
      </c>
      <c r="AA276" t="s">
        <v>535</v>
      </c>
      <c r="AB276" t="s">
        <v>3421</v>
      </c>
      <c r="AC276" t="s">
        <v>52</v>
      </c>
      <c r="AD276">
        <v>37.871400000000001</v>
      </c>
      <c r="AE276">
        <v>-122.262</v>
      </c>
      <c r="AF276">
        <v>14224</v>
      </c>
      <c r="AG276" t="s">
        <v>37</v>
      </c>
      <c r="AH276" t="s">
        <v>3423</v>
      </c>
      <c r="AI276" t="s">
        <v>44</v>
      </c>
      <c r="AK276" t="s">
        <v>3424</v>
      </c>
      <c r="AL276">
        <v>1872</v>
      </c>
      <c r="AM276" t="s">
        <v>3425</v>
      </c>
      <c r="AO276">
        <v>2100000</v>
      </c>
    </row>
    <row r="277" spans="1:41" x14ac:dyDescent="0.25">
      <c r="A277">
        <v>3133</v>
      </c>
      <c r="B277" t="s">
        <v>37</v>
      </c>
      <c r="C277" t="s">
        <v>1895</v>
      </c>
      <c r="D277" t="s">
        <v>39</v>
      </c>
      <c r="E277" t="s">
        <v>3426</v>
      </c>
      <c r="F277" t="s">
        <v>3427</v>
      </c>
      <c r="G277" t="s">
        <v>3428</v>
      </c>
      <c r="H277" t="s">
        <v>37</v>
      </c>
      <c r="I277" t="s">
        <v>3429</v>
      </c>
      <c r="J277" t="s">
        <v>44</v>
      </c>
      <c r="K277" t="s">
        <v>3430</v>
      </c>
      <c r="N277" t="s">
        <v>3431</v>
      </c>
      <c r="O277" t="s">
        <v>3432</v>
      </c>
      <c r="P277" t="s">
        <v>48</v>
      </c>
      <c r="Q277" t="s">
        <v>48</v>
      </c>
      <c r="R277" t="s">
        <v>3433</v>
      </c>
      <c r="S277" t="s">
        <v>3434</v>
      </c>
      <c r="U277" t="s">
        <v>3435</v>
      </c>
      <c r="V277" t="s">
        <v>3436</v>
      </c>
      <c r="W277" t="s">
        <v>3437</v>
      </c>
      <c r="X277" t="s">
        <v>48</v>
      </c>
      <c r="Y277" t="s">
        <v>3433</v>
      </c>
      <c r="Z277" t="s">
        <v>3438</v>
      </c>
      <c r="AB277" t="s">
        <v>3435</v>
      </c>
      <c r="AC277" t="s">
        <v>3436</v>
      </c>
      <c r="AD277">
        <v>39.722799999999999</v>
      </c>
      <c r="AE277">
        <v>-9.1701700000000006</v>
      </c>
      <c r="AF277">
        <v>2638</v>
      </c>
      <c r="AG277" t="s">
        <v>37</v>
      </c>
      <c r="AI277" t="s">
        <v>44</v>
      </c>
      <c r="AK277" t="s">
        <v>3439</v>
      </c>
      <c r="AL277">
        <v>1772</v>
      </c>
      <c r="AM277" t="s">
        <v>3440</v>
      </c>
      <c r="AO277">
        <v>800000</v>
      </c>
    </row>
    <row r="278" spans="1:41" x14ac:dyDescent="0.25">
      <c r="A278">
        <v>3134</v>
      </c>
      <c r="B278" t="s">
        <v>37</v>
      </c>
      <c r="C278" t="s">
        <v>1895</v>
      </c>
      <c r="D278" t="s">
        <v>39</v>
      </c>
      <c r="E278" t="s">
        <v>3441</v>
      </c>
      <c r="F278" t="s">
        <v>3442</v>
      </c>
      <c r="G278" t="s">
        <v>3443</v>
      </c>
      <c r="H278" t="s">
        <v>37</v>
      </c>
      <c r="I278" t="s">
        <v>3444</v>
      </c>
      <c r="J278" t="s">
        <v>44</v>
      </c>
      <c r="K278" t="s">
        <v>3445</v>
      </c>
      <c r="N278" t="s">
        <v>3446</v>
      </c>
      <c r="O278" t="s">
        <v>3447</v>
      </c>
      <c r="P278" t="s">
        <v>3448</v>
      </c>
      <c r="Q278" t="s">
        <v>3449</v>
      </c>
      <c r="S278" t="s">
        <v>2182</v>
      </c>
      <c r="T278" t="s">
        <v>492</v>
      </c>
      <c r="U278" t="s">
        <v>3450</v>
      </c>
      <c r="V278" t="s">
        <v>52</v>
      </c>
      <c r="W278" t="s">
        <v>3451</v>
      </c>
      <c r="X278" t="s">
        <v>3449</v>
      </c>
      <c r="Z278" t="s">
        <v>3452</v>
      </c>
      <c r="AA278" t="s">
        <v>492</v>
      </c>
      <c r="AB278" t="s">
        <v>3450</v>
      </c>
      <c r="AC278" t="s">
        <v>52</v>
      </c>
      <c r="AD278">
        <v>40.006900000000002</v>
      </c>
      <c r="AE278">
        <v>-105.273</v>
      </c>
      <c r="AF278">
        <v>2781</v>
      </c>
      <c r="AG278" t="s">
        <v>37</v>
      </c>
      <c r="AH278" t="s">
        <v>3453</v>
      </c>
      <c r="AI278" t="s">
        <v>44</v>
      </c>
      <c r="AK278" t="s">
        <v>3454</v>
      </c>
      <c r="AL278">
        <v>1890</v>
      </c>
      <c r="AM278" t="s">
        <v>3455</v>
      </c>
      <c r="AO278">
        <v>500000</v>
      </c>
    </row>
    <row r="279" spans="1:41" x14ac:dyDescent="0.25">
      <c r="A279">
        <v>3135</v>
      </c>
      <c r="B279" t="s">
        <v>37</v>
      </c>
      <c r="C279" t="s">
        <v>1895</v>
      </c>
      <c r="D279" t="s">
        <v>891</v>
      </c>
      <c r="E279" t="s">
        <v>3456</v>
      </c>
      <c r="F279" t="s">
        <v>3457</v>
      </c>
      <c r="G279" t="s">
        <v>3458</v>
      </c>
      <c r="H279" t="s">
        <v>62</v>
      </c>
      <c r="I279" t="s">
        <v>3459</v>
      </c>
      <c r="K279" t="s">
        <v>3460</v>
      </c>
      <c r="N279" t="s">
        <v>3461</v>
      </c>
      <c r="O279" t="s">
        <v>3462</v>
      </c>
      <c r="P279" t="s">
        <v>3463</v>
      </c>
      <c r="Q279" t="s">
        <v>3464</v>
      </c>
      <c r="R279" t="s">
        <v>3465</v>
      </c>
      <c r="S279" t="s">
        <v>2182</v>
      </c>
      <c r="T279" t="s">
        <v>492</v>
      </c>
      <c r="U279">
        <v>80309</v>
      </c>
      <c r="V279" t="s">
        <v>52</v>
      </c>
      <c r="W279" t="s">
        <v>3463</v>
      </c>
      <c r="X279" t="s">
        <v>3464</v>
      </c>
      <c r="Y279" t="s">
        <v>3465</v>
      </c>
      <c r="Z279" t="s">
        <v>2182</v>
      </c>
      <c r="AA279" t="s">
        <v>492</v>
      </c>
      <c r="AB279">
        <v>80309</v>
      </c>
      <c r="AC279" t="s">
        <v>52</v>
      </c>
      <c r="AF279">
        <v>2535</v>
      </c>
      <c r="AG279" t="s">
        <v>37</v>
      </c>
      <c r="AI279" t="s">
        <v>70</v>
      </c>
      <c r="AK279" t="s">
        <v>3466</v>
      </c>
      <c r="AN279" t="s">
        <v>3467</v>
      </c>
    </row>
    <row r="280" spans="1:41" x14ac:dyDescent="0.25">
      <c r="A280">
        <v>3136</v>
      </c>
      <c r="B280" t="s">
        <v>37</v>
      </c>
      <c r="C280" t="s">
        <v>1895</v>
      </c>
      <c r="D280" t="s">
        <v>891</v>
      </c>
      <c r="E280" t="s">
        <v>3468</v>
      </c>
      <c r="F280" t="s">
        <v>3469</v>
      </c>
      <c r="G280" t="s">
        <v>3470</v>
      </c>
      <c r="H280" t="s">
        <v>62</v>
      </c>
      <c r="I280" t="s">
        <v>3471</v>
      </c>
      <c r="K280" t="s">
        <v>3472</v>
      </c>
      <c r="O280" t="s">
        <v>3473</v>
      </c>
      <c r="P280" t="s">
        <v>3474</v>
      </c>
      <c r="Q280" t="s">
        <v>3164</v>
      </c>
      <c r="R280" t="s">
        <v>3475</v>
      </c>
      <c r="S280" t="s">
        <v>3476</v>
      </c>
      <c r="T280" t="s">
        <v>2604</v>
      </c>
      <c r="U280" t="s">
        <v>3477</v>
      </c>
      <c r="V280" t="s">
        <v>52</v>
      </c>
      <c r="W280" t="s">
        <v>3474</v>
      </c>
      <c r="X280" t="s">
        <v>3164</v>
      </c>
      <c r="Y280" t="s">
        <v>3475</v>
      </c>
      <c r="Z280" t="s">
        <v>3476</v>
      </c>
      <c r="AA280" t="s">
        <v>2604</v>
      </c>
      <c r="AB280" t="s">
        <v>3477</v>
      </c>
      <c r="AC280" t="s">
        <v>52</v>
      </c>
      <c r="AF280">
        <v>2573</v>
      </c>
      <c r="AG280" t="s">
        <v>37</v>
      </c>
      <c r="AI280" t="s">
        <v>70</v>
      </c>
      <c r="AK280" t="s">
        <v>3478</v>
      </c>
    </row>
    <row r="281" spans="1:41" x14ac:dyDescent="0.25">
      <c r="A281">
        <v>3137</v>
      </c>
      <c r="B281" t="s">
        <v>37</v>
      </c>
      <c r="C281" t="s">
        <v>1895</v>
      </c>
      <c r="D281" t="s">
        <v>39</v>
      </c>
      <c r="E281" t="s">
        <v>3479</v>
      </c>
      <c r="F281" t="s">
        <v>3480</v>
      </c>
      <c r="G281" t="s">
        <v>3481</v>
      </c>
      <c r="H281" t="s">
        <v>37</v>
      </c>
      <c r="I281" t="s">
        <v>3482</v>
      </c>
      <c r="J281" t="s">
        <v>44</v>
      </c>
      <c r="K281" t="s">
        <v>3483</v>
      </c>
      <c r="O281" t="s">
        <v>3484</v>
      </c>
      <c r="P281" t="s">
        <v>3485</v>
      </c>
      <c r="Q281" t="s">
        <v>3486</v>
      </c>
      <c r="S281" t="s">
        <v>3487</v>
      </c>
      <c r="U281" t="s">
        <v>3488</v>
      </c>
      <c r="V281" t="s">
        <v>3489</v>
      </c>
      <c r="W281" t="s">
        <v>3490</v>
      </c>
      <c r="X281" t="s">
        <v>3480</v>
      </c>
      <c r="Y281" t="s">
        <v>3491</v>
      </c>
      <c r="Z281" t="s">
        <v>3492</v>
      </c>
      <c r="AB281" t="s">
        <v>3488</v>
      </c>
      <c r="AC281" t="s">
        <v>3489</v>
      </c>
      <c r="AD281">
        <v>55.685000000000002</v>
      </c>
      <c r="AE281">
        <v>12.571899999999999</v>
      </c>
      <c r="AF281">
        <v>2656</v>
      </c>
      <c r="AG281" t="s">
        <v>37</v>
      </c>
      <c r="AH281" t="s">
        <v>3493</v>
      </c>
      <c r="AI281" t="s">
        <v>44</v>
      </c>
      <c r="AK281" t="s">
        <v>3494</v>
      </c>
      <c r="AL281">
        <v>1759</v>
      </c>
      <c r="AM281" t="s">
        <v>3495</v>
      </c>
      <c r="AO281">
        <v>2510000</v>
      </c>
    </row>
    <row r="282" spans="1:41" x14ac:dyDescent="0.25">
      <c r="A282">
        <v>3138</v>
      </c>
      <c r="B282" t="s">
        <v>37</v>
      </c>
      <c r="C282" t="s">
        <v>1895</v>
      </c>
      <c r="D282" t="s">
        <v>891</v>
      </c>
      <c r="E282" t="s">
        <v>3496</v>
      </c>
      <c r="F282" t="s">
        <v>3497</v>
      </c>
      <c r="G282" t="s">
        <v>3498</v>
      </c>
      <c r="H282" t="s">
        <v>62</v>
      </c>
      <c r="I282" t="s">
        <v>3499</v>
      </c>
      <c r="K282" t="s">
        <v>3500</v>
      </c>
      <c r="O282" t="s">
        <v>3501</v>
      </c>
      <c r="P282" t="s">
        <v>3502</v>
      </c>
      <c r="Q282" t="s">
        <v>3503</v>
      </c>
      <c r="S282" t="s">
        <v>3504</v>
      </c>
      <c r="T282" t="s">
        <v>3505</v>
      </c>
      <c r="U282">
        <v>96923</v>
      </c>
      <c r="V282" t="s">
        <v>52</v>
      </c>
      <c r="W282" t="s">
        <v>3502</v>
      </c>
      <c r="X282" t="s">
        <v>3503</v>
      </c>
      <c r="Z282" t="s">
        <v>3504</v>
      </c>
      <c r="AA282" t="s">
        <v>3505</v>
      </c>
      <c r="AB282">
        <v>96923</v>
      </c>
      <c r="AC282" t="s">
        <v>52</v>
      </c>
      <c r="AF282">
        <v>2820</v>
      </c>
      <c r="AG282" t="s">
        <v>37</v>
      </c>
      <c r="AI282" t="s">
        <v>70</v>
      </c>
    </row>
    <row r="283" spans="1:41" x14ac:dyDescent="0.25">
      <c r="A283">
        <v>3139</v>
      </c>
      <c r="B283" t="s">
        <v>37</v>
      </c>
      <c r="C283" t="s">
        <v>1895</v>
      </c>
      <c r="D283" t="s">
        <v>891</v>
      </c>
      <c r="E283" t="s">
        <v>3506</v>
      </c>
      <c r="F283" t="s">
        <v>326</v>
      </c>
      <c r="G283" t="s">
        <v>3507</v>
      </c>
      <c r="H283" t="s">
        <v>62</v>
      </c>
      <c r="I283" t="s">
        <v>3508</v>
      </c>
      <c r="K283" t="s">
        <v>3509</v>
      </c>
      <c r="N283" t="s">
        <v>3510</v>
      </c>
      <c r="O283" t="s">
        <v>3511</v>
      </c>
      <c r="W283" t="s">
        <v>3512</v>
      </c>
      <c r="Z283" t="s">
        <v>328</v>
      </c>
      <c r="AA283" t="s">
        <v>329</v>
      </c>
      <c r="AB283" t="s">
        <v>3513</v>
      </c>
      <c r="AC283" t="s">
        <v>99</v>
      </c>
      <c r="AF283">
        <v>2685</v>
      </c>
      <c r="AG283" t="s">
        <v>37</v>
      </c>
      <c r="AK283" t="s">
        <v>3514</v>
      </c>
    </row>
    <row r="284" spans="1:41" x14ac:dyDescent="0.25">
      <c r="A284">
        <v>3140</v>
      </c>
      <c r="B284" t="s">
        <v>37</v>
      </c>
      <c r="C284" t="s">
        <v>1895</v>
      </c>
      <c r="D284" t="s">
        <v>39</v>
      </c>
      <c r="E284" t="s">
        <v>3515</v>
      </c>
      <c r="F284" t="s">
        <v>3516</v>
      </c>
      <c r="G284" t="s">
        <v>3517</v>
      </c>
      <c r="H284" t="s">
        <v>37</v>
      </c>
      <c r="I284" t="s">
        <v>3518</v>
      </c>
      <c r="J284" t="s">
        <v>44</v>
      </c>
      <c r="K284" t="s">
        <v>3519</v>
      </c>
      <c r="O284" t="s">
        <v>3520</v>
      </c>
      <c r="P284" t="s">
        <v>3521</v>
      </c>
      <c r="Q284" t="s">
        <v>3522</v>
      </c>
      <c r="R284" t="s">
        <v>3523</v>
      </c>
      <c r="S284" t="s">
        <v>3524</v>
      </c>
      <c r="U284">
        <v>31905</v>
      </c>
      <c r="V284" t="s">
        <v>3525</v>
      </c>
      <c r="W284" t="s">
        <v>3521</v>
      </c>
      <c r="X284" t="s">
        <v>3526</v>
      </c>
      <c r="Y284" t="s">
        <v>3527</v>
      </c>
      <c r="Z284" t="s">
        <v>3528</v>
      </c>
      <c r="AB284">
        <v>31905</v>
      </c>
      <c r="AC284" t="s">
        <v>3525</v>
      </c>
      <c r="AD284">
        <v>32.823</v>
      </c>
      <c r="AE284">
        <v>34.9818</v>
      </c>
      <c r="AF284">
        <v>2757</v>
      </c>
      <c r="AG284" t="s">
        <v>37</v>
      </c>
      <c r="AI284" t="s">
        <v>44</v>
      </c>
      <c r="AK284" t="s">
        <v>3529</v>
      </c>
      <c r="AL284">
        <v>1994</v>
      </c>
      <c r="AM284" t="s">
        <v>3530</v>
      </c>
      <c r="AO284">
        <v>7400</v>
      </c>
    </row>
    <row r="285" spans="1:41" x14ac:dyDescent="0.25">
      <c r="A285">
        <v>3141</v>
      </c>
      <c r="B285" t="s">
        <v>37</v>
      </c>
      <c r="C285" t="s">
        <v>1895</v>
      </c>
      <c r="D285" t="s">
        <v>891</v>
      </c>
      <c r="E285" t="s">
        <v>3531</v>
      </c>
      <c r="F285" t="s">
        <v>3532</v>
      </c>
      <c r="G285" t="s">
        <v>3533</v>
      </c>
      <c r="H285" t="s">
        <v>62</v>
      </c>
      <c r="I285" t="s">
        <v>3534</v>
      </c>
      <c r="K285" t="s">
        <v>3535</v>
      </c>
      <c r="O285" t="s">
        <v>3536</v>
      </c>
      <c r="P285" t="s">
        <v>3537</v>
      </c>
      <c r="S285" t="s">
        <v>367</v>
      </c>
      <c r="T285" t="s">
        <v>368</v>
      </c>
      <c r="U285">
        <v>96822</v>
      </c>
      <c r="V285" t="s">
        <v>52</v>
      </c>
      <c r="W285" t="s">
        <v>3537</v>
      </c>
      <c r="Z285" t="s">
        <v>367</v>
      </c>
      <c r="AA285" t="s">
        <v>368</v>
      </c>
      <c r="AB285">
        <v>96822</v>
      </c>
      <c r="AC285" t="s">
        <v>52</v>
      </c>
      <c r="AF285">
        <v>2567</v>
      </c>
      <c r="AG285" t="s">
        <v>37</v>
      </c>
      <c r="AI285" t="s">
        <v>70</v>
      </c>
    </row>
    <row r="286" spans="1:41" x14ac:dyDescent="0.25">
      <c r="A286">
        <v>3142</v>
      </c>
      <c r="B286" t="s">
        <v>37</v>
      </c>
      <c r="C286" t="s">
        <v>1895</v>
      </c>
      <c r="D286" t="s">
        <v>891</v>
      </c>
      <c r="E286" t="s">
        <v>3538</v>
      </c>
      <c r="F286" t="s">
        <v>3539</v>
      </c>
      <c r="G286" t="s">
        <v>3540</v>
      </c>
      <c r="H286" t="s">
        <v>62</v>
      </c>
      <c r="I286" t="s">
        <v>3541</v>
      </c>
      <c r="O286" t="s">
        <v>3542</v>
      </c>
      <c r="P286" t="s">
        <v>3543</v>
      </c>
      <c r="S286" t="s">
        <v>3544</v>
      </c>
      <c r="T286" t="s">
        <v>3545</v>
      </c>
      <c r="U286" t="s">
        <v>3546</v>
      </c>
      <c r="V286" t="s">
        <v>3547</v>
      </c>
      <c r="W286" t="s">
        <v>3543</v>
      </c>
      <c r="Z286" t="s">
        <v>3544</v>
      </c>
      <c r="AA286" t="s">
        <v>3545</v>
      </c>
      <c r="AB286" t="s">
        <v>3546</v>
      </c>
      <c r="AC286" t="s">
        <v>3547</v>
      </c>
      <c r="AF286">
        <v>2852</v>
      </c>
      <c r="AG286" t="s">
        <v>37</v>
      </c>
      <c r="AI286" t="s">
        <v>70</v>
      </c>
    </row>
    <row r="287" spans="1:41" x14ac:dyDescent="0.25">
      <c r="A287">
        <v>3143</v>
      </c>
      <c r="B287" t="s">
        <v>37</v>
      </c>
      <c r="C287" t="s">
        <v>1895</v>
      </c>
      <c r="D287" t="s">
        <v>891</v>
      </c>
      <c r="E287" t="s">
        <v>3548</v>
      </c>
      <c r="F287" t="s">
        <v>3549</v>
      </c>
      <c r="G287" t="s">
        <v>3550</v>
      </c>
      <c r="H287" t="s">
        <v>62</v>
      </c>
      <c r="I287" t="s">
        <v>3551</v>
      </c>
      <c r="K287" t="s">
        <v>3552</v>
      </c>
      <c r="O287" t="s">
        <v>3553</v>
      </c>
      <c r="W287" t="s">
        <v>3554</v>
      </c>
      <c r="AC287" t="s">
        <v>3547</v>
      </c>
      <c r="AG287" t="s">
        <v>37</v>
      </c>
      <c r="AI287" t="s">
        <v>70</v>
      </c>
    </row>
    <row r="288" spans="1:41" x14ac:dyDescent="0.25">
      <c r="A288">
        <v>3144</v>
      </c>
      <c r="B288" t="s">
        <v>37</v>
      </c>
      <c r="C288" t="s">
        <v>1895</v>
      </c>
      <c r="D288" t="s">
        <v>39</v>
      </c>
      <c r="E288" t="s">
        <v>3555</v>
      </c>
      <c r="F288" t="s">
        <v>3556</v>
      </c>
      <c r="G288" t="s">
        <v>3557</v>
      </c>
      <c r="H288" t="s">
        <v>37</v>
      </c>
      <c r="I288" t="s">
        <v>3558</v>
      </c>
      <c r="J288" t="s">
        <v>44</v>
      </c>
      <c r="K288" t="s">
        <v>3559</v>
      </c>
      <c r="N288" t="s">
        <v>3560</v>
      </c>
      <c r="O288" t="s">
        <v>3561</v>
      </c>
      <c r="P288" t="s">
        <v>3562</v>
      </c>
      <c r="Q288" t="s">
        <v>3563</v>
      </c>
      <c r="R288" t="s">
        <v>3563</v>
      </c>
      <c r="S288" t="s">
        <v>3564</v>
      </c>
      <c r="V288" t="s">
        <v>1688</v>
      </c>
      <c r="W288" t="s">
        <v>3565</v>
      </c>
      <c r="X288" t="s">
        <v>3566</v>
      </c>
      <c r="Y288" t="s">
        <v>3563</v>
      </c>
      <c r="Z288" t="s">
        <v>3567</v>
      </c>
      <c r="AC288" t="s">
        <v>1688</v>
      </c>
      <c r="AD288">
        <v>22.3687</v>
      </c>
      <c r="AE288">
        <v>114.194</v>
      </c>
      <c r="AF288">
        <v>2640</v>
      </c>
      <c r="AG288" t="s">
        <v>37</v>
      </c>
      <c r="AI288" t="s">
        <v>44</v>
      </c>
      <c r="AK288" t="s">
        <v>3568</v>
      </c>
      <c r="AM288" t="s">
        <v>3569</v>
      </c>
      <c r="AO288">
        <v>11500</v>
      </c>
    </row>
    <row r="289" spans="1:41" x14ac:dyDescent="0.25">
      <c r="A289">
        <v>3145</v>
      </c>
      <c r="B289" t="s">
        <v>37</v>
      </c>
      <c r="C289" t="s">
        <v>1895</v>
      </c>
      <c r="D289" t="s">
        <v>39</v>
      </c>
      <c r="E289" t="s">
        <v>3570</v>
      </c>
      <c r="F289" t="s">
        <v>3571</v>
      </c>
      <c r="G289" t="s">
        <v>3572</v>
      </c>
      <c r="H289" t="s">
        <v>37</v>
      </c>
      <c r="I289" t="s">
        <v>3573</v>
      </c>
      <c r="J289" t="s">
        <v>44</v>
      </c>
      <c r="K289" t="s">
        <v>3574</v>
      </c>
      <c r="N289" t="s">
        <v>3575</v>
      </c>
      <c r="O289" t="s">
        <v>3576</v>
      </c>
      <c r="P289" t="s">
        <v>3577</v>
      </c>
      <c r="Q289" t="s">
        <v>3578</v>
      </c>
      <c r="S289" t="s">
        <v>3579</v>
      </c>
      <c r="T289" t="s">
        <v>2654</v>
      </c>
      <c r="U289">
        <v>2006</v>
      </c>
      <c r="V289" t="s">
        <v>1325</v>
      </c>
      <c r="W289" t="s">
        <v>3580</v>
      </c>
      <c r="X289" t="s">
        <v>3581</v>
      </c>
      <c r="Z289" t="s">
        <v>3582</v>
      </c>
      <c r="AA289" t="s">
        <v>2654</v>
      </c>
      <c r="AB289">
        <v>2006</v>
      </c>
      <c r="AC289" t="s">
        <v>1325</v>
      </c>
      <c r="AD289">
        <v>-26.1844</v>
      </c>
      <c r="AE289">
        <v>28.009599999999999</v>
      </c>
      <c r="AF289">
        <v>2661</v>
      </c>
      <c r="AG289" t="s">
        <v>37</v>
      </c>
      <c r="AI289" t="s">
        <v>70</v>
      </c>
      <c r="AK289" t="s">
        <v>3583</v>
      </c>
      <c r="AL289">
        <v>1975</v>
      </c>
      <c r="AM289" t="s">
        <v>3584</v>
      </c>
      <c r="AO289">
        <v>12000</v>
      </c>
    </row>
    <row r="290" spans="1:41" x14ac:dyDescent="0.25">
      <c r="A290">
        <v>3146</v>
      </c>
      <c r="B290" t="s">
        <v>37</v>
      </c>
      <c r="C290" t="s">
        <v>1895</v>
      </c>
      <c r="D290" t="s">
        <v>891</v>
      </c>
      <c r="E290" t="s">
        <v>3585</v>
      </c>
      <c r="F290" t="s">
        <v>3586</v>
      </c>
      <c r="G290" t="s">
        <v>3587</v>
      </c>
      <c r="H290" t="s">
        <v>62</v>
      </c>
      <c r="I290" t="s">
        <v>3588</v>
      </c>
      <c r="K290" t="s">
        <v>3589</v>
      </c>
      <c r="O290" t="s">
        <v>3590</v>
      </c>
      <c r="P290" t="s">
        <v>3591</v>
      </c>
      <c r="Q290" t="s">
        <v>3592</v>
      </c>
      <c r="R290" t="s">
        <v>3593</v>
      </c>
      <c r="S290" t="s">
        <v>2724</v>
      </c>
      <c r="T290" t="s">
        <v>3594</v>
      </c>
      <c r="U290">
        <v>66045</v>
      </c>
      <c r="V290" t="s">
        <v>52</v>
      </c>
      <c r="W290" t="s">
        <v>3591</v>
      </c>
      <c r="X290" t="s">
        <v>3592</v>
      </c>
      <c r="Y290" t="s">
        <v>3593</v>
      </c>
      <c r="Z290" t="s">
        <v>2724</v>
      </c>
      <c r="AA290" t="s">
        <v>3594</v>
      </c>
      <c r="AB290">
        <v>66045</v>
      </c>
      <c r="AC290" t="s">
        <v>52</v>
      </c>
      <c r="AF290">
        <v>2541</v>
      </c>
      <c r="AG290" t="s">
        <v>37</v>
      </c>
      <c r="AI290" t="s">
        <v>70</v>
      </c>
      <c r="AJ290" t="s">
        <v>208</v>
      </c>
      <c r="AK290" t="s">
        <v>3595</v>
      </c>
    </row>
    <row r="291" spans="1:41" x14ac:dyDescent="0.25">
      <c r="A291">
        <v>3147</v>
      </c>
      <c r="B291" t="s">
        <v>37</v>
      </c>
      <c r="C291" t="s">
        <v>1895</v>
      </c>
      <c r="D291" t="s">
        <v>39</v>
      </c>
      <c r="E291" t="s">
        <v>3596</v>
      </c>
      <c r="F291" t="s">
        <v>3597</v>
      </c>
      <c r="G291" t="s">
        <v>3598</v>
      </c>
      <c r="H291" t="s">
        <v>37</v>
      </c>
      <c r="I291" t="s">
        <v>3599</v>
      </c>
      <c r="J291" t="s">
        <v>44</v>
      </c>
      <c r="K291" t="s">
        <v>3600</v>
      </c>
      <c r="N291" t="s">
        <v>3601</v>
      </c>
      <c r="O291" t="s">
        <v>3602</v>
      </c>
      <c r="P291" t="s">
        <v>3603</v>
      </c>
      <c r="Q291" t="s">
        <v>3604</v>
      </c>
      <c r="R291" t="s">
        <v>3604</v>
      </c>
      <c r="S291" t="s">
        <v>3605</v>
      </c>
      <c r="T291" t="s">
        <v>518</v>
      </c>
      <c r="U291" t="s">
        <v>3606</v>
      </c>
      <c r="V291" t="s">
        <v>520</v>
      </c>
      <c r="W291" t="s">
        <v>44</v>
      </c>
      <c r="X291" t="s">
        <v>3607</v>
      </c>
      <c r="Y291" t="s">
        <v>3604</v>
      </c>
      <c r="Z291" t="s">
        <v>3608</v>
      </c>
      <c r="AA291" t="s">
        <v>518</v>
      </c>
      <c r="AB291" t="s">
        <v>3606</v>
      </c>
      <c r="AC291" t="s">
        <v>520</v>
      </c>
      <c r="AD291">
        <v>53.460999999999999</v>
      </c>
      <c r="AE291">
        <v>-2.2284600000000001</v>
      </c>
      <c r="AF291">
        <v>2765</v>
      </c>
      <c r="AG291" t="s">
        <v>37</v>
      </c>
      <c r="AI291" t="s">
        <v>44</v>
      </c>
      <c r="AK291" t="s">
        <v>2580</v>
      </c>
      <c r="AL291">
        <v>1835</v>
      </c>
      <c r="AM291" t="s">
        <v>3609</v>
      </c>
      <c r="AO291">
        <v>1000000</v>
      </c>
    </row>
    <row r="292" spans="1:41" x14ac:dyDescent="0.25">
      <c r="A292">
        <v>3148</v>
      </c>
      <c r="B292" t="s">
        <v>37</v>
      </c>
      <c r="C292" t="s">
        <v>1895</v>
      </c>
      <c r="D292" t="s">
        <v>891</v>
      </c>
      <c r="E292" t="s">
        <v>3610</v>
      </c>
      <c r="F292" t="s">
        <v>3611</v>
      </c>
      <c r="G292" t="s">
        <v>3612</v>
      </c>
      <c r="H292" t="s">
        <v>62</v>
      </c>
      <c r="I292" t="s">
        <v>3613</v>
      </c>
      <c r="K292" t="s">
        <v>3614</v>
      </c>
      <c r="O292" t="s">
        <v>3615</v>
      </c>
      <c r="P292" t="s">
        <v>3603</v>
      </c>
      <c r="Q292" t="s">
        <v>3616</v>
      </c>
      <c r="R292" t="s">
        <v>3604</v>
      </c>
      <c r="S292" t="s">
        <v>3617</v>
      </c>
      <c r="T292" t="s">
        <v>518</v>
      </c>
      <c r="U292" t="s">
        <v>3606</v>
      </c>
      <c r="V292" t="s">
        <v>520</v>
      </c>
      <c r="W292" t="s">
        <v>3603</v>
      </c>
      <c r="X292" t="s">
        <v>3616</v>
      </c>
      <c r="Y292" t="s">
        <v>3604</v>
      </c>
      <c r="Z292" t="s">
        <v>3617</v>
      </c>
      <c r="AA292" t="s">
        <v>518</v>
      </c>
      <c r="AB292" t="s">
        <v>3606</v>
      </c>
      <c r="AC292" t="s">
        <v>520</v>
      </c>
      <c r="AF292">
        <v>2765</v>
      </c>
      <c r="AG292" t="s">
        <v>37</v>
      </c>
      <c r="AI292" t="s">
        <v>84</v>
      </c>
    </row>
    <row r="293" spans="1:41" x14ac:dyDescent="0.25">
      <c r="A293">
        <v>3149</v>
      </c>
      <c r="B293" t="s">
        <v>37</v>
      </c>
      <c r="C293" t="s">
        <v>1895</v>
      </c>
      <c r="D293" t="s">
        <v>39</v>
      </c>
      <c r="E293" t="s">
        <v>3618</v>
      </c>
      <c r="F293" t="s">
        <v>3619</v>
      </c>
      <c r="G293" t="s">
        <v>3620</v>
      </c>
      <c r="H293" t="s">
        <v>37</v>
      </c>
      <c r="I293" t="s">
        <v>3621</v>
      </c>
      <c r="J293" t="s">
        <v>44</v>
      </c>
      <c r="N293" t="s">
        <v>3622</v>
      </c>
      <c r="O293" t="s">
        <v>3623</v>
      </c>
      <c r="P293" t="s">
        <v>48</v>
      </c>
      <c r="S293" t="s">
        <v>1335</v>
      </c>
      <c r="T293" t="s">
        <v>1336</v>
      </c>
      <c r="U293" t="s">
        <v>1337</v>
      </c>
      <c r="V293" t="s">
        <v>99</v>
      </c>
      <c r="W293" t="s">
        <v>3624</v>
      </c>
      <c r="Z293" t="s">
        <v>3625</v>
      </c>
      <c r="AA293" t="s">
        <v>1336</v>
      </c>
      <c r="AB293" t="s">
        <v>1337</v>
      </c>
      <c r="AC293" t="s">
        <v>99</v>
      </c>
      <c r="AD293">
        <v>49.810600000000001</v>
      </c>
      <c r="AE293">
        <v>-97.133099999999999</v>
      </c>
      <c r="AF293">
        <v>2642</v>
      </c>
      <c r="AG293" t="s">
        <v>37</v>
      </c>
      <c r="AI293" t="s">
        <v>44</v>
      </c>
      <c r="AK293" t="s">
        <v>3626</v>
      </c>
      <c r="AL293">
        <v>1907</v>
      </c>
      <c r="AM293" t="s">
        <v>3627</v>
      </c>
      <c r="AO293">
        <v>70000</v>
      </c>
    </row>
    <row r="294" spans="1:41" x14ac:dyDescent="0.25">
      <c r="A294">
        <v>3150</v>
      </c>
      <c r="B294" t="s">
        <v>37</v>
      </c>
      <c r="C294" t="s">
        <v>1895</v>
      </c>
      <c r="D294" t="s">
        <v>39</v>
      </c>
      <c r="E294" t="s">
        <v>3628</v>
      </c>
      <c r="F294" t="s">
        <v>3629</v>
      </c>
      <c r="G294" t="s">
        <v>3630</v>
      </c>
      <c r="H294" t="s">
        <v>37</v>
      </c>
      <c r="I294" t="s">
        <v>3631</v>
      </c>
      <c r="J294" t="s">
        <v>44</v>
      </c>
      <c r="K294" t="s">
        <v>3632</v>
      </c>
      <c r="N294" t="s">
        <v>3633</v>
      </c>
      <c r="O294" t="s">
        <v>3634</v>
      </c>
      <c r="P294" t="s">
        <v>3635</v>
      </c>
      <c r="Q294" t="s">
        <v>3635</v>
      </c>
      <c r="S294" t="s">
        <v>3636</v>
      </c>
      <c r="T294" t="s">
        <v>2109</v>
      </c>
      <c r="U294">
        <v>3010</v>
      </c>
      <c r="V294" t="s">
        <v>82</v>
      </c>
      <c r="W294" t="s">
        <v>3637</v>
      </c>
      <c r="X294" t="s">
        <v>3635</v>
      </c>
      <c r="Z294" t="s">
        <v>3638</v>
      </c>
      <c r="AA294" t="s">
        <v>2109</v>
      </c>
      <c r="AB294">
        <v>3010</v>
      </c>
      <c r="AC294" t="s">
        <v>82</v>
      </c>
      <c r="AD294">
        <v>-37.785899999999998</v>
      </c>
      <c r="AE294">
        <v>144.94900000000001</v>
      </c>
      <c r="AF294">
        <v>2771</v>
      </c>
      <c r="AG294" t="s">
        <v>37</v>
      </c>
      <c r="AH294" t="s">
        <v>3639</v>
      </c>
      <c r="AI294" t="s">
        <v>44</v>
      </c>
      <c r="AK294" t="s">
        <v>3640</v>
      </c>
      <c r="AL294">
        <v>1929</v>
      </c>
      <c r="AM294" t="s">
        <v>3641</v>
      </c>
      <c r="AO294">
        <v>100000</v>
      </c>
    </row>
    <row r="295" spans="1:41" x14ac:dyDescent="0.25">
      <c r="A295">
        <v>3151</v>
      </c>
      <c r="B295" t="s">
        <v>37</v>
      </c>
      <c r="C295" t="s">
        <v>1895</v>
      </c>
      <c r="D295" t="s">
        <v>891</v>
      </c>
      <c r="E295" t="s">
        <v>3642</v>
      </c>
      <c r="F295" t="s">
        <v>3643</v>
      </c>
      <c r="G295" t="s">
        <v>3644</v>
      </c>
      <c r="H295" t="s">
        <v>62</v>
      </c>
      <c r="I295" t="s">
        <v>3645</v>
      </c>
      <c r="K295" t="s">
        <v>3646</v>
      </c>
      <c r="O295" t="s">
        <v>3647</v>
      </c>
      <c r="P295" t="s">
        <v>3648</v>
      </c>
      <c r="Q295" t="s">
        <v>178</v>
      </c>
      <c r="R295" t="s">
        <v>3649</v>
      </c>
      <c r="S295" t="s">
        <v>3650</v>
      </c>
      <c r="T295" t="s">
        <v>3651</v>
      </c>
      <c r="U295">
        <v>55108</v>
      </c>
      <c r="V295" t="s">
        <v>52</v>
      </c>
      <c r="W295" t="s">
        <v>3648</v>
      </c>
      <c r="X295" t="s">
        <v>178</v>
      </c>
      <c r="Y295" t="s">
        <v>3649</v>
      </c>
      <c r="Z295" t="s">
        <v>3650</v>
      </c>
      <c r="AA295" t="s">
        <v>3651</v>
      </c>
      <c r="AB295">
        <v>55108</v>
      </c>
      <c r="AC295" t="s">
        <v>52</v>
      </c>
      <c r="AF295">
        <v>2808</v>
      </c>
      <c r="AG295" t="s">
        <v>37</v>
      </c>
      <c r="AI295" t="s">
        <v>70</v>
      </c>
      <c r="AK295" t="s">
        <v>3652</v>
      </c>
    </row>
    <row r="296" spans="1:41" x14ac:dyDescent="0.25">
      <c r="A296">
        <v>3152</v>
      </c>
      <c r="B296" t="s">
        <v>37</v>
      </c>
      <c r="C296" t="s">
        <v>1895</v>
      </c>
      <c r="D296" t="s">
        <v>39</v>
      </c>
      <c r="E296" t="s">
        <v>3653</v>
      </c>
      <c r="F296" t="s">
        <v>3654</v>
      </c>
      <c r="G296" t="s">
        <v>3655</v>
      </c>
      <c r="H296" t="s">
        <v>37</v>
      </c>
      <c r="I296" t="s">
        <v>3656</v>
      </c>
      <c r="J296" t="s">
        <v>3657</v>
      </c>
      <c r="K296" t="s">
        <v>3658</v>
      </c>
      <c r="N296" t="s">
        <v>3659</v>
      </c>
      <c r="O296" t="s">
        <v>3660</v>
      </c>
      <c r="P296" t="s">
        <v>3661</v>
      </c>
      <c r="Q296" t="s">
        <v>3662</v>
      </c>
      <c r="R296" t="s">
        <v>3663</v>
      </c>
      <c r="S296" t="s">
        <v>3664</v>
      </c>
      <c r="T296" t="s">
        <v>3665</v>
      </c>
      <c r="U296">
        <v>41125</v>
      </c>
      <c r="V296" t="s">
        <v>2292</v>
      </c>
      <c r="W296" t="s">
        <v>3666</v>
      </c>
      <c r="X296" t="s">
        <v>3663</v>
      </c>
      <c r="Z296" t="s">
        <v>3667</v>
      </c>
      <c r="AA296" t="s">
        <v>3665</v>
      </c>
      <c r="AB296">
        <v>41125</v>
      </c>
      <c r="AC296" t="s">
        <v>2292</v>
      </c>
      <c r="AD296">
        <v>44.648000000000003</v>
      </c>
      <c r="AE296">
        <v>10.9338</v>
      </c>
      <c r="AF296">
        <v>2636</v>
      </c>
      <c r="AG296" t="s">
        <v>37</v>
      </c>
      <c r="AI296" t="s">
        <v>70</v>
      </c>
      <c r="AK296" t="s">
        <v>3668</v>
      </c>
      <c r="AL296">
        <v>1772</v>
      </c>
      <c r="AM296" t="s">
        <v>3669</v>
      </c>
      <c r="AO296">
        <v>18000</v>
      </c>
    </row>
    <row r="297" spans="1:41" x14ac:dyDescent="0.25">
      <c r="A297">
        <v>3153</v>
      </c>
      <c r="B297" t="s">
        <v>37</v>
      </c>
      <c r="C297" t="s">
        <v>1895</v>
      </c>
      <c r="D297" t="s">
        <v>39</v>
      </c>
      <c r="E297" t="s">
        <v>3670</v>
      </c>
      <c r="F297" t="s">
        <v>3671</v>
      </c>
      <c r="G297" t="s">
        <v>3672</v>
      </c>
      <c r="H297" t="s">
        <v>37</v>
      </c>
      <c r="I297" t="s">
        <v>3673</v>
      </c>
      <c r="J297" t="s">
        <v>44</v>
      </c>
      <c r="N297" t="s">
        <v>3674</v>
      </c>
      <c r="O297" t="s">
        <v>3675</v>
      </c>
      <c r="P297" t="s">
        <v>719</v>
      </c>
      <c r="Q297" t="s">
        <v>719</v>
      </c>
      <c r="R297" t="s">
        <v>3676</v>
      </c>
      <c r="S297" t="s">
        <v>575</v>
      </c>
      <c r="T297" t="s">
        <v>329</v>
      </c>
      <c r="U297" t="s">
        <v>3677</v>
      </c>
      <c r="V297" t="s">
        <v>99</v>
      </c>
      <c r="W297" t="s">
        <v>3678</v>
      </c>
      <c r="X297" t="s">
        <v>719</v>
      </c>
      <c r="Y297" t="s">
        <v>3676</v>
      </c>
      <c r="Z297" t="s">
        <v>602</v>
      </c>
      <c r="AA297" t="s">
        <v>329</v>
      </c>
      <c r="AB297" t="s">
        <v>3677</v>
      </c>
      <c r="AC297" t="s">
        <v>99</v>
      </c>
      <c r="AD297">
        <v>45.427700000000002</v>
      </c>
      <c r="AE297">
        <v>-75.667599999999993</v>
      </c>
      <c r="AF297">
        <v>2643</v>
      </c>
      <c r="AG297" t="s">
        <v>37</v>
      </c>
      <c r="AI297" t="s">
        <v>44</v>
      </c>
      <c r="AK297" t="s">
        <v>3679</v>
      </c>
      <c r="AL297">
        <v>1966</v>
      </c>
      <c r="AM297" t="s">
        <v>3680</v>
      </c>
      <c r="AO297">
        <v>5196</v>
      </c>
    </row>
    <row r="298" spans="1:41" x14ac:dyDescent="0.25">
      <c r="A298">
        <v>3154</v>
      </c>
      <c r="B298" t="s">
        <v>37</v>
      </c>
      <c r="C298" t="s">
        <v>1895</v>
      </c>
      <c r="D298" t="s">
        <v>891</v>
      </c>
      <c r="E298" t="s">
        <v>3681</v>
      </c>
      <c r="F298" t="s">
        <v>3682</v>
      </c>
      <c r="G298" t="s">
        <v>3683</v>
      </c>
      <c r="H298" t="s">
        <v>62</v>
      </c>
      <c r="I298" t="s">
        <v>3684</v>
      </c>
      <c r="K298" t="s">
        <v>3685</v>
      </c>
      <c r="O298" t="s">
        <v>3686</v>
      </c>
      <c r="P298" t="s">
        <v>3687</v>
      </c>
      <c r="Q298" t="s">
        <v>3688</v>
      </c>
      <c r="R298" t="s">
        <v>3689</v>
      </c>
      <c r="S298" t="s">
        <v>3690</v>
      </c>
      <c r="U298" t="s">
        <v>3691</v>
      </c>
      <c r="V298" t="s">
        <v>3547</v>
      </c>
      <c r="W298" t="s">
        <v>3687</v>
      </c>
      <c r="X298" t="s">
        <v>3688</v>
      </c>
      <c r="Y298" t="s">
        <v>3692</v>
      </c>
      <c r="Z298" t="s">
        <v>3690</v>
      </c>
      <c r="AB298" t="s">
        <v>3691</v>
      </c>
      <c r="AC298" t="s">
        <v>3547</v>
      </c>
      <c r="AF298">
        <v>2569</v>
      </c>
      <c r="AG298" t="s">
        <v>37</v>
      </c>
      <c r="AI298" t="s">
        <v>84</v>
      </c>
      <c r="AK298" t="s">
        <v>3693</v>
      </c>
    </row>
    <row r="299" spans="1:41" x14ac:dyDescent="0.25">
      <c r="A299">
        <v>3155</v>
      </c>
      <c r="B299" t="s">
        <v>37</v>
      </c>
      <c r="C299" t="s">
        <v>1895</v>
      </c>
      <c r="D299" t="s">
        <v>39</v>
      </c>
      <c r="E299" t="s">
        <v>3694</v>
      </c>
      <c r="F299" t="s">
        <v>3695</v>
      </c>
      <c r="G299" t="s">
        <v>3696</v>
      </c>
      <c r="H299" t="s">
        <v>37</v>
      </c>
      <c r="I299" t="s">
        <v>3697</v>
      </c>
      <c r="J299" t="s">
        <v>44</v>
      </c>
      <c r="K299" t="s">
        <v>3698</v>
      </c>
      <c r="N299" t="s">
        <v>3699</v>
      </c>
      <c r="O299" t="s">
        <v>3700</v>
      </c>
      <c r="P299" t="s">
        <v>3701</v>
      </c>
      <c r="Q299" t="s">
        <v>3702</v>
      </c>
      <c r="R299" t="s">
        <v>3703</v>
      </c>
      <c r="S299" t="s">
        <v>3704</v>
      </c>
      <c r="T299" t="s">
        <v>518</v>
      </c>
      <c r="U299" t="s">
        <v>3705</v>
      </c>
      <c r="V299" t="s">
        <v>520</v>
      </c>
      <c r="W299" t="s">
        <v>44</v>
      </c>
      <c r="X299" t="s">
        <v>3706</v>
      </c>
      <c r="Y299" t="s">
        <v>3703</v>
      </c>
      <c r="Z299" t="s">
        <v>3707</v>
      </c>
      <c r="AA299" t="s">
        <v>518</v>
      </c>
      <c r="AB299" t="s">
        <v>3705</v>
      </c>
      <c r="AC299" t="s">
        <v>520</v>
      </c>
      <c r="AD299">
        <v>51.437600000000003</v>
      </c>
      <c r="AE299">
        <v>-0.94209100000000001</v>
      </c>
      <c r="AF299">
        <v>2753</v>
      </c>
      <c r="AG299" t="s">
        <v>37</v>
      </c>
      <c r="AH299" t="s">
        <v>3708</v>
      </c>
      <c r="AI299" t="s">
        <v>44</v>
      </c>
      <c r="AK299" t="s">
        <v>3709</v>
      </c>
      <c r="AL299">
        <v>1900</v>
      </c>
      <c r="AM299" t="s">
        <v>3710</v>
      </c>
      <c r="AO299">
        <v>254000</v>
      </c>
    </row>
    <row r="300" spans="1:41" x14ac:dyDescent="0.25">
      <c r="A300">
        <v>3156</v>
      </c>
      <c r="B300" t="s">
        <v>37</v>
      </c>
      <c r="C300" t="s">
        <v>1895</v>
      </c>
      <c r="D300" t="s">
        <v>891</v>
      </c>
      <c r="E300" t="s">
        <v>3711</v>
      </c>
      <c r="F300" t="s">
        <v>3173</v>
      </c>
      <c r="G300" t="s">
        <v>3712</v>
      </c>
      <c r="H300" t="s">
        <v>62</v>
      </c>
      <c r="I300" t="s">
        <v>3713</v>
      </c>
      <c r="K300" t="s">
        <v>3714</v>
      </c>
      <c r="N300" t="s">
        <v>3715</v>
      </c>
      <c r="O300" t="s">
        <v>3716</v>
      </c>
      <c r="W300" t="s">
        <v>3717</v>
      </c>
      <c r="X300" t="s">
        <v>395</v>
      </c>
      <c r="Y300" t="s">
        <v>3173</v>
      </c>
      <c r="Z300" t="s">
        <v>899</v>
      </c>
      <c r="AB300">
        <v>51014</v>
      </c>
      <c r="AC300" t="s">
        <v>900</v>
      </c>
      <c r="AF300">
        <v>2525</v>
      </c>
      <c r="AG300" t="s">
        <v>37</v>
      </c>
      <c r="AI300" t="s">
        <v>84</v>
      </c>
    </row>
    <row r="301" spans="1:41" x14ac:dyDescent="0.25">
      <c r="A301">
        <v>3157</v>
      </c>
      <c r="B301" t="s">
        <v>37</v>
      </c>
      <c r="C301" t="s">
        <v>1895</v>
      </c>
      <c r="D301" t="s">
        <v>891</v>
      </c>
      <c r="E301" t="s">
        <v>3718</v>
      </c>
      <c r="F301" t="s">
        <v>3719</v>
      </c>
      <c r="G301" t="s">
        <v>3720</v>
      </c>
      <c r="H301" t="s">
        <v>62</v>
      </c>
      <c r="I301" t="s">
        <v>3721</v>
      </c>
      <c r="K301" t="s">
        <v>3722</v>
      </c>
      <c r="O301" t="s">
        <v>3723</v>
      </c>
      <c r="P301" t="s">
        <v>3724</v>
      </c>
      <c r="S301" t="s">
        <v>3725</v>
      </c>
      <c r="T301" t="s">
        <v>3726</v>
      </c>
      <c r="U301">
        <v>37403</v>
      </c>
      <c r="V301" t="s">
        <v>52</v>
      </c>
      <c r="W301" t="s">
        <v>3724</v>
      </c>
      <c r="Z301" t="s">
        <v>3725</v>
      </c>
      <c r="AA301" t="s">
        <v>3726</v>
      </c>
      <c r="AB301">
        <v>37403</v>
      </c>
      <c r="AC301" t="s">
        <v>52</v>
      </c>
      <c r="AF301">
        <v>2673</v>
      </c>
      <c r="AG301" t="s">
        <v>37</v>
      </c>
      <c r="AI301" t="s">
        <v>70</v>
      </c>
      <c r="AK301" t="s">
        <v>3727</v>
      </c>
    </row>
    <row r="302" spans="1:41" x14ac:dyDescent="0.25">
      <c r="A302">
        <v>3158</v>
      </c>
      <c r="B302" t="s">
        <v>37</v>
      </c>
      <c r="C302" t="s">
        <v>1895</v>
      </c>
      <c r="D302" t="s">
        <v>39</v>
      </c>
      <c r="E302" t="s">
        <v>3728</v>
      </c>
      <c r="F302" t="s">
        <v>3729</v>
      </c>
      <c r="G302" t="s">
        <v>3730</v>
      </c>
      <c r="H302" t="s">
        <v>37</v>
      </c>
      <c r="I302" t="s">
        <v>3731</v>
      </c>
      <c r="J302" t="s">
        <v>44</v>
      </c>
      <c r="K302" t="s">
        <v>3732</v>
      </c>
      <c r="N302" t="s">
        <v>3733</v>
      </c>
      <c r="O302" t="s">
        <v>3734</v>
      </c>
      <c r="P302" t="s">
        <v>3735</v>
      </c>
      <c r="Q302" t="s">
        <v>3736</v>
      </c>
      <c r="S302" t="s">
        <v>3737</v>
      </c>
      <c r="U302" t="s">
        <v>3738</v>
      </c>
      <c r="V302" t="s">
        <v>3547</v>
      </c>
      <c r="W302" t="s">
        <v>3739</v>
      </c>
      <c r="X302" t="s">
        <v>3736</v>
      </c>
      <c r="Z302" t="s">
        <v>3740</v>
      </c>
      <c r="AB302" t="s">
        <v>3738</v>
      </c>
      <c r="AC302" t="s">
        <v>3547</v>
      </c>
      <c r="AD302">
        <v>69.900000000000006</v>
      </c>
      <c r="AE302">
        <v>21.066600000000001</v>
      </c>
      <c r="AF302">
        <v>2761</v>
      </c>
      <c r="AG302" t="s">
        <v>37</v>
      </c>
      <c r="AI302" t="s">
        <v>44</v>
      </c>
      <c r="AK302" t="s">
        <v>3741</v>
      </c>
      <c r="AL302">
        <v>1956</v>
      </c>
      <c r="AM302" t="s">
        <v>3742</v>
      </c>
      <c r="AO302">
        <v>5000</v>
      </c>
    </row>
    <row r="303" spans="1:41" x14ac:dyDescent="0.25">
      <c r="A303">
        <v>3159</v>
      </c>
      <c r="B303" t="s">
        <v>37</v>
      </c>
      <c r="C303" t="s">
        <v>1895</v>
      </c>
      <c r="D303" t="s">
        <v>39</v>
      </c>
      <c r="E303" t="s">
        <v>3743</v>
      </c>
      <c r="F303" t="s">
        <v>3744</v>
      </c>
      <c r="G303" t="s">
        <v>3745</v>
      </c>
      <c r="H303" t="s">
        <v>37</v>
      </c>
      <c r="I303" t="s">
        <v>3746</v>
      </c>
      <c r="J303" t="s">
        <v>44</v>
      </c>
      <c r="K303" t="s">
        <v>3747</v>
      </c>
      <c r="N303" t="s">
        <v>3748</v>
      </c>
      <c r="O303" t="s">
        <v>3749</v>
      </c>
      <c r="P303" t="s">
        <v>3750</v>
      </c>
      <c r="Q303" t="s">
        <v>3751</v>
      </c>
      <c r="R303" t="s">
        <v>3752</v>
      </c>
      <c r="S303" t="s">
        <v>3753</v>
      </c>
      <c r="T303" t="s">
        <v>3754</v>
      </c>
      <c r="U303" t="s">
        <v>3755</v>
      </c>
      <c r="V303" t="s">
        <v>520</v>
      </c>
      <c r="W303" t="s">
        <v>3752</v>
      </c>
      <c r="X303" t="s">
        <v>3756</v>
      </c>
      <c r="Y303" t="s">
        <v>3751</v>
      </c>
      <c r="Z303" t="s">
        <v>3757</v>
      </c>
      <c r="AA303" t="s">
        <v>3754</v>
      </c>
      <c r="AB303" t="s">
        <v>3755</v>
      </c>
      <c r="AC303" t="s">
        <v>520</v>
      </c>
      <c r="AD303">
        <v>53.2254</v>
      </c>
      <c r="AE303">
        <v>-4.1403100000000004</v>
      </c>
      <c r="AG303" t="s">
        <v>62</v>
      </c>
      <c r="AI303" t="s">
        <v>44</v>
      </c>
      <c r="AK303" t="s">
        <v>3758</v>
      </c>
    </row>
    <row r="304" spans="1:41" x14ac:dyDescent="0.25">
      <c r="A304">
        <v>3160</v>
      </c>
      <c r="B304" t="s">
        <v>37</v>
      </c>
      <c r="C304" t="s">
        <v>1895</v>
      </c>
      <c r="D304" t="s">
        <v>891</v>
      </c>
      <c r="E304" t="s">
        <v>3759</v>
      </c>
      <c r="F304" t="s">
        <v>3760</v>
      </c>
      <c r="G304" t="s">
        <v>3761</v>
      </c>
      <c r="H304" t="s">
        <v>62</v>
      </c>
      <c r="I304" t="s">
        <v>3762</v>
      </c>
      <c r="K304" t="s">
        <v>3763</v>
      </c>
      <c r="N304" t="s">
        <v>3764</v>
      </c>
      <c r="O304" t="s">
        <v>3765</v>
      </c>
      <c r="P304" t="s">
        <v>3766</v>
      </c>
      <c r="Q304" t="s">
        <v>3767</v>
      </c>
      <c r="S304" t="s">
        <v>3768</v>
      </c>
      <c r="T304" t="s">
        <v>3769</v>
      </c>
      <c r="U304" t="s">
        <v>3770</v>
      </c>
      <c r="V304" t="s">
        <v>52</v>
      </c>
      <c r="W304" t="s">
        <v>3771</v>
      </c>
      <c r="X304" t="s">
        <v>3767</v>
      </c>
      <c r="Z304" t="s">
        <v>3768</v>
      </c>
      <c r="AA304" t="s">
        <v>3769</v>
      </c>
      <c r="AB304" t="s">
        <v>3770</v>
      </c>
      <c r="AC304" t="s">
        <v>52</v>
      </c>
      <c r="AF304">
        <v>2568</v>
      </c>
      <c r="AG304" t="s">
        <v>37</v>
      </c>
      <c r="AI304" t="s">
        <v>84</v>
      </c>
      <c r="AK304" t="s">
        <v>3772</v>
      </c>
    </row>
    <row r="305" spans="1:41" x14ac:dyDescent="0.25">
      <c r="A305">
        <v>3161</v>
      </c>
      <c r="B305" t="s">
        <v>37</v>
      </c>
      <c r="C305" t="s">
        <v>1895</v>
      </c>
      <c r="D305" t="s">
        <v>39</v>
      </c>
      <c r="E305" t="s">
        <v>3773</v>
      </c>
      <c r="F305" t="s">
        <v>3774</v>
      </c>
      <c r="G305" t="s">
        <v>3775</v>
      </c>
      <c r="H305" t="s">
        <v>37</v>
      </c>
      <c r="I305" t="s">
        <v>3776</v>
      </c>
      <c r="J305" t="s">
        <v>44</v>
      </c>
      <c r="K305" t="s">
        <v>3777</v>
      </c>
      <c r="N305" t="s">
        <v>3778</v>
      </c>
      <c r="O305" t="s">
        <v>3779</v>
      </c>
      <c r="P305" t="s">
        <v>3780</v>
      </c>
      <c r="Q305" t="s">
        <v>3781</v>
      </c>
      <c r="S305" t="s">
        <v>3782</v>
      </c>
      <c r="V305" t="s">
        <v>828</v>
      </c>
      <c r="W305" t="s">
        <v>3783</v>
      </c>
      <c r="X305" t="s">
        <v>3781</v>
      </c>
      <c r="Z305" t="s">
        <v>3784</v>
      </c>
      <c r="AC305" t="s">
        <v>828</v>
      </c>
      <c r="AD305">
        <v>59.849800000000002</v>
      </c>
      <c r="AE305">
        <v>17.620799999999999</v>
      </c>
      <c r="AF305">
        <v>2668</v>
      </c>
      <c r="AG305" t="s">
        <v>37</v>
      </c>
      <c r="AH305" t="s">
        <v>3785</v>
      </c>
      <c r="AI305" t="s">
        <v>44</v>
      </c>
      <c r="AK305" t="s">
        <v>3786</v>
      </c>
      <c r="AL305">
        <v>1785</v>
      </c>
      <c r="AM305" t="s">
        <v>402</v>
      </c>
      <c r="AO305">
        <v>3100000</v>
      </c>
    </row>
    <row r="306" spans="1:41" x14ac:dyDescent="0.25">
      <c r="A306">
        <v>3162</v>
      </c>
      <c r="B306" t="s">
        <v>62</v>
      </c>
      <c r="C306" t="s">
        <v>1895</v>
      </c>
      <c r="D306" t="s">
        <v>3787</v>
      </c>
      <c r="E306" t="s">
        <v>3788</v>
      </c>
      <c r="F306" t="s">
        <v>3789</v>
      </c>
      <c r="G306" t="s">
        <v>3790</v>
      </c>
      <c r="H306" t="s">
        <v>62</v>
      </c>
      <c r="I306" t="s">
        <v>3791</v>
      </c>
      <c r="K306" t="s">
        <v>3792</v>
      </c>
      <c r="O306" t="s">
        <v>3793</v>
      </c>
      <c r="P306" t="s">
        <v>3794</v>
      </c>
      <c r="S306" t="s">
        <v>3795</v>
      </c>
      <c r="T306" t="s">
        <v>466</v>
      </c>
      <c r="U306" t="s">
        <v>3796</v>
      </c>
      <c r="V306" t="s">
        <v>52</v>
      </c>
      <c r="W306" t="s">
        <v>3794</v>
      </c>
      <c r="Z306" t="s">
        <v>3795</v>
      </c>
      <c r="AA306" t="s">
        <v>466</v>
      </c>
      <c r="AB306" t="s">
        <v>3796</v>
      </c>
      <c r="AC306" t="s">
        <v>52</v>
      </c>
      <c r="AF306">
        <v>2553</v>
      </c>
      <c r="AG306" t="s">
        <v>37</v>
      </c>
      <c r="AI306" t="s">
        <v>70</v>
      </c>
      <c r="AK306" t="s">
        <v>3797</v>
      </c>
    </row>
    <row r="307" spans="1:41" x14ac:dyDescent="0.25">
      <c r="A307">
        <v>3163</v>
      </c>
      <c r="B307" t="s">
        <v>37</v>
      </c>
      <c r="C307" t="s">
        <v>1895</v>
      </c>
      <c r="D307" t="s">
        <v>891</v>
      </c>
      <c r="E307" t="s">
        <v>3798</v>
      </c>
      <c r="F307" t="s">
        <v>3799</v>
      </c>
      <c r="G307" t="s">
        <v>3800</v>
      </c>
      <c r="H307" t="s">
        <v>62</v>
      </c>
      <c r="I307" t="s">
        <v>3801</v>
      </c>
      <c r="K307" t="s">
        <v>3802</v>
      </c>
      <c r="O307" t="s">
        <v>3803</v>
      </c>
      <c r="P307" t="s">
        <v>3804</v>
      </c>
      <c r="Q307" t="s">
        <v>3805</v>
      </c>
      <c r="R307" t="s">
        <v>3799</v>
      </c>
      <c r="S307" t="s">
        <v>3806</v>
      </c>
      <c r="T307" t="s">
        <v>2529</v>
      </c>
      <c r="U307" t="s">
        <v>3807</v>
      </c>
      <c r="V307" t="s">
        <v>52</v>
      </c>
      <c r="W307" t="s">
        <v>3805</v>
      </c>
      <c r="X307" t="s">
        <v>3799</v>
      </c>
      <c r="Y307" t="s">
        <v>3808</v>
      </c>
      <c r="Z307" t="s">
        <v>3809</v>
      </c>
      <c r="AA307" t="s">
        <v>2529</v>
      </c>
      <c r="AB307">
        <v>23062</v>
      </c>
      <c r="AC307" t="s">
        <v>52</v>
      </c>
      <c r="AF307">
        <v>2545</v>
      </c>
      <c r="AG307" t="s">
        <v>37</v>
      </c>
      <c r="AK307" t="s">
        <v>3810</v>
      </c>
    </row>
    <row r="308" spans="1:41" x14ac:dyDescent="0.25">
      <c r="A308">
        <v>3164</v>
      </c>
      <c r="B308" t="s">
        <v>37</v>
      </c>
      <c r="C308" t="s">
        <v>1895</v>
      </c>
      <c r="D308" t="s">
        <v>891</v>
      </c>
      <c r="E308" t="s">
        <v>3811</v>
      </c>
      <c r="F308" t="s">
        <v>3812</v>
      </c>
      <c r="G308" t="s">
        <v>3813</v>
      </c>
      <c r="H308" t="s">
        <v>62</v>
      </c>
      <c r="I308" t="s">
        <v>3814</v>
      </c>
      <c r="K308" t="s">
        <v>3815</v>
      </c>
      <c r="O308" t="s">
        <v>3816</v>
      </c>
      <c r="P308" t="s">
        <v>3817</v>
      </c>
      <c r="Q308" t="s">
        <v>3818</v>
      </c>
      <c r="S308" t="s">
        <v>3819</v>
      </c>
      <c r="T308" t="s">
        <v>3820</v>
      </c>
      <c r="U308">
        <v>24061</v>
      </c>
      <c r="V308" t="s">
        <v>52</v>
      </c>
      <c r="W308" t="s">
        <v>178</v>
      </c>
      <c r="X308" t="s">
        <v>3821</v>
      </c>
      <c r="Y308" t="s">
        <v>3822</v>
      </c>
      <c r="Z308" t="s">
        <v>3819</v>
      </c>
      <c r="AA308" t="s">
        <v>3820</v>
      </c>
      <c r="AB308">
        <v>24061</v>
      </c>
      <c r="AC308" t="s">
        <v>52</v>
      </c>
      <c r="AF308">
        <v>2696</v>
      </c>
      <c r="AG308" t="s">
        <v>37</v>
      </c>
      <c r="AI308" t="s">
        <v>70</v>
      </c>
    </row>
    <row r="309" spans="1:41" x14ac:dyDescent="0.25">
      <c r="A309">
        <v>3165</v>
      </c>
      <c r="B309" t="s">
        <v>37</v>
      </c>
      <c r="C309" t="s">
        <v>1895</v>
      </c>
      <c r="D309" t="s">
        <v>3823</v>
      </c>
      <c r="E309" t="s">
        <v>3824</v>
      </c>
      <c r="F309" t="s">
        <v>3825</v>
      </c>
      <c r="G309" t="s">
        <v>3826</v>
      </c>
      <c r="H309" t="s">
        <v>62</v>
      </c>
      <c r="I309" t="s">
        <v>3827</v>
      </c>
      <c r="O309" t="s">
        <v>3828</v>
      </c>
      <c r="P309" t="s">
        <v>3829</v>
      </c>
      <c r="Q309" t="s">
        <v>3830</v>
      </c>
      <c r="S309" t="s">
        <v>3831</v>
      </c>
      <c r="T309" t="s">
        <v>3769</v>
      </c>
      <c r="U309">
        <v>98504</v>
      </c>
      <c r="V309" t="s">
        <v>52</v>
      </c>
      <c r="W309" t="s">
        <v>3829</v>
      </c>
      <c r="X309" t="s">
        <v>3832</v>
      </c>
      <c r="Z309" t="s">
        <v>3831</v>
      </c>
      <c r="AA309" t="s">
        <v>3769</v>
      </c>
      <c r="AB309">
        <v>98504</v>
      </c>
      <c r="AC309" t="s">
        <v>52</v>
      </c>
      <c r="AF309">
        <v>2837</v>
      </c>
      <c r="AG309" t="s">
        <v>37</v>
      </c>
      <c r="AI309" t="s">
        <v>84</v>
      </c>
      <c r="AJ309" t="s">
        <v>208</v>
      </c>
      <c r="AK309" t="s">
        <v>3833</v>
      </c>
    </row>
    <row r="310" spans="1:41" x14ac:dyDescent="0.25">
      <c r="A310">
        <v>3166</v>
      </c>
      <c r="B310" t="s">
        <v>37</v>
      </c>
      <c r="C310" t="s">
        <v>1895</v>
      </c>
      <c r="D310" t="s">
        <v>891</v>
      </c>
      <c r="E310" t="s">
        <v>3834</v>
      </c>
      <c r="F310" t="s">
        <v>3835</v>
      </c>
      <c r="G310" t="s">
        <v>3836</v>
      </c>
      <c r="H310" t="s">
        <v>62</v>
      </c>
      <c r="I310" t="s">
        <v>3837</v>
      </c>
      <c r="K310" t="s">
        <v>3838</v>
      </c>
      <c r="O310" t="s">
        <v>3839</v>
      </c>
      <c r="P310" t="s">
        <v>3840</v>
      </c>
      <c r="Q310" t="s">
        <v>1164</v>
      </c>
      <c r="R310" t="s">
        <v>3841</v>
      </c>
      <c r="S310" t="s">
        <v>158</v>
      </c>
      <c r="U310" t="s">
        <v>3842</v>
      </c>
      <c r="V310" t="s">
        <v>69</v>
      </c>
      <c r="W310" t="s">
        <v>3840</v>
      </c>
      <c r="X310" t="s">
        <v>1164</v>
      </c>
      <c r="Y310" t="s">
        <v>3841</v>
      </c>
      <c r="Z310" t="s">
        <v>158</v>
      </c>
      <c r="AB310" t="s">
        <v>3842</v>
      </c>
      <c r="AC310" t="s">
        <v>69</v>
      </c>
      <c r="AF310">
        <v>2724</v>
      </c>
      <c r="AG310" t="s">
        <v>37</v>
      </c>
      <c r="AI310" t="s">
        <v>70</v>
      </c>
      <c r="AJ310" t="s">
        <v>331</v>
      </c>
      <c r="AK310" t="s">
        <v>3843</v>
      </c>
    </row>
    <row r="311" spans="1:41" x14ac:dyDescent="0.25">
      <c r="A311">
        <v>3167</v>
      </c>
      <c r="B311" t="s">
        <v>37</v>
      </c>
      <c r="C311" t="s">
        <v>1895</v>
      </c>
      <c r="D311" t="s">
        <v>39</v>
      </c>
      <c r="E311" t="s">
        <v>3844</v>
      </c>
      <c r="F311" t="s">
        <v>3845</v>
      </c>
      <c r="G311" t="s">
        <v>3846</v>
      </c>
      <c r="H311" t="s">
        <v>37</v>
      </c>
      <c r="I311" t="s">
        <v>3847</v>
      </c>
      <c r="J311" t="s">
        <v>3848</v>
      </c>
      <c r="K311" t="s">
        <v>3849</v>
      </c>
      <c r="N311" t="s">
        <v>3850</v>
      </c>
      <c r="O311" t="s">
        <v>3851</v>
      </c>
      <c r="P311" t="s">
        <v>1542</v>
      </c>
      <c r="Q311" t="s">
        <v>3852</v>
      </c>
      <c r="R311" t="s">
        <v>3852</v>
      </c>
      <c r="S311" t="s">
        <v>3853</v>
      </c>
      <c r="T311" t="s">
        <v>3854</v>
      </c>
      <c r="U311" t="s">
        <v>3855</v>
      </c>
      <c r="V311" t="s">
        <v>52</v>
      </c>
      <c r="W311" t="s">
        <v>3856</v>
      </c>
      <c r="X311" t="s">
        <v>3857</v>
      </c>
      <c r="Y311" t="s">
        <v>3852</v>
      </c>
      <c r="Z311" t="s">
        <v>3858</v>
      </c>
      <c r="AA311" t="s">
        <v>3854</v>
      </c>
      <c r="AB311" t="s">
        <v>3855</v>
      </c>
      <c r="AC311" t="s">
        <v>52</v>
      </c>
      <c r="AD311">
        <v>36.204500000000003</v>
      </c>
      <c r="AE311">
        <v>-115.247</v>
      </c>
      <c r="AF311">
        <v>2764</v>
      </c>
      <c r="AG311" t="s">
        <v>37</v>
      </c>
      <c r="AI311" t="s">
        <v>44</v>
      </c>
      <c r="AK311" t="s">
        <v>3859</v>
      </c>
      <c r="AL311">
        <v>1969</v>
      </c>
      <c r="AM311" t="s">
        <v>3860</v>
      </c>
      <c r="AO311">
        <v>70000</v>
      </c>
    </row>
    <row r="312" spans="1:41" x14ac:dyDescent="0.25">
      <c r="A312">
        <v>3168</v>
      </c>
      <c r="B312" t="s">
        <v>37</v>
      </c>
      <c r="C312" t="s">
        <v>1895</v>
      </c>
      <c r="D312" t="s">
        <v>891</v>
      </c>
      <c r="E312" t="s">
        <v>3861</v>
      </c>
      <c r="F312" t="s">
        <v>3862</v>
      </c>
      <c r="G312" t="s">
        <v>3863</v>
      </c>
      <c r="H312" t="s">
        <v>62</v>
      </c>
      <c r="I312" t="s">
        <v>3864</v>
      </c>
      <c r="K312" t="s">
        <v>3865</v>
      </c>
      <c r="M312" t="s">
        <v>3866</v>
      </c>
      <c r="N312" t="s">
        <v>3867</v>
      </c>
      <c r="O312" t="s">
        <v>3868</v>
      </c>
      <c r="P312" t="s">
        <v>3869</v>
      </c>
      <c r="S312" t="s">
        <v>3870</v>
      </c>
      <c r="T312" t="s">
        <v>3871</v>
      </c>
      <c r="U312">
        <v>6986</v>
      </c>
      <c r="V312" t="s">
        <v>82</v>
      </c>
      <c r="W312" t="s">
        <v>3872</v>
      </c>
      <c r="Z312" t="s">
        <v>3870</v>
      </c>
      <c r="AA312" t="s">
        <v>3871</v>
      </c>
      <c r="AB312">
        <v>6106</v>
      </c>
      <c r="AC312" t="s">
        <v>82</v>
      </c>
      <c r="AF312">
        <v>2517</v>
      </c>
      <c r="AG312" t="s">
        <v>37</v>
      </c>
      <c r="AI312" t="s">
        <v>84</v>
      </c>
      <c r="AK312" t="s">
        <v>3873</v>
      </c>
    </row>
    <row r="313" spans="1:41" x14ac:dyDescent="0.25">
      <c r="A313">
        <v>3169</v>
      </c>
      <c r="B313" t="s">
        <v>37</v>
      </c>
      <c r="C313" t="s">
        <v>1895</v>
      </c>
      <c r="D313" t="s">
        <v>3874</v>
      </c>
      <c r="E313" t="s">
        <v>3875</v>
      </c>
      <c r="F313" t="s">
        <v>3876</v>
      </c>
      <c r="G313" t="s">
        <v>3877</v>
      </c>
      <c r="H313" t="s">
        <v>62</v>
      </c>
      <c r="I313" t="s">
        <v>3878</v>
      </c>
      <c r="J313" t="s">
        <v>3879</v>
      </c>
      <c r="K313" t="s">
        <v>3880</v>
      </c>
      <c r="O313" t="s">
        <v>3881</v>
      </c>
      <c r="P313" t="s">
        <v>3879</v>
      </c>
      <c r="Q313" t="s">
        <v>3882</v>
      </c>
      <c r="S313" t="s">
        <v>3883</v>
      </c>
      <c r="T313" t="s">
        <v>3884</v>
      </c>
      <c r="U313" t="s">
        <v>37</v>
      </c>
      <c r="V313" t="s">
        <v>1325</v>
      </c>
      <c r="W313" t="s">
        <v>3885</v>
      </c>
      <c r="Z313" t="s">
        <v>3883</v>
      </c>
      <c r="AA313" t="s">
        <v>3884</v>
      </c>
      <c r="AB313" t="s">
        <v>37</v>
      </c>
      <c r="AC313" t="s">
        <v>1325</v>
      </c>
      <c r="AF313">
        <v>23837</v>
      </c>
      <c r="AG313" t="s">
        <v>37</v>
      </c>
      <c r="AI313" t="s">
        <v>3886</v>
      </c>
      <c r="AJ313" t="s">
        <v>208</v>
      </c>
      <c r="AK313" s="1" t="s">
        <v>3887</v>
      </c>
    </row>
    <row r="314" spans="1:41" x14ac:dyDescent="0.25">
      <c r="A314">
        <v>3170</v>
      </c>
      <c r="B314" t="s">
        <v>37</v>
      </c>
      <c r="C314" t="s">
        <v>1895</v>
      </c>
      <c r="D314" t="s">
        <v>39</v>
      </c>
      <c r="E314" t="s">
        <v>3888</v>
      </c>
      <c r="F314" t="s">
        <v>3889</v>
      </c>
      <c r="G314" t="s">
        <v>3890</v>
      </c>
      <c r="H314" t="s">
        <v>37</v>
      </c>
      <c r="I314" t="s">
        <v>3891</v>
      </c>
      <c r="J314" t="s">
        <v>44</v>
      </c>
      <c r="K314" t="s">
        <v>3892</v>
      </c>
      <c r="N314" t="s">
        <v>3893</v>
      </c>
      <c r="O314" t="s">
        <v>3894</v>
      </c>
      <c r="P314" t="s">
        <v>3895</v>
      </c>
      <c r="Q314" t="s">
        <v>3896</v>
      </c>
      <c r="R314" t="s">
        <v>3897</v>
      </c>
      <c r="S314" t="s">
        <v>3898</v>
      </c>
      <c r="T314" t="s">
        <v>3899</v>
      </c>
      <c r="U314" t="s">
        <v>3900</v>
      </c>
      <c r="V314" t="s">
        <v>147</v>
      </c>
      <c r="W314" t="s">
        <v>44</v>
      </c>
      <c r="X314" t="s">
        <v>3901</v>
      </c>
      <c r="Y314" t="s">
        <v>3897</v>
      </c>
      <c r="Z314" t="s">
        <v>3902</v>
      </c>
      <c r="AA314" t="s">
        <v>3899</v>
      </c>
      <c r="AB314" t="s">
        <v>3900</v>
      </c>
      <c r="AC314" t="s">
        <v>147</v>
      </c>
      <c r="AD314">
        <v>30.282800000000002</v>
      </c>
      <c r="AE314">
        <v>77.978899999999996</v>
      </c>
      <c r="AF314">
        <v>2648</v>
      </c>
      <c r="AG314" t="s">
        <v>37</v>
      </c>
      <c r="AI314" t="s">
        <v>44</v>
      </c>
      <c r="AK314" t="s">
        <v>3903</v>
      </c>
      <c r="AL314">
        <v>1985</v>
      </c>
      <c r="AM314" t="s">
        <v>3904</v>
      </c>
      <c r="AO314">
        <v>16000</v>
      </c>
    </row>
    <row r="315" spans="1:41" x14ac:dyDescent="0.25">
      <c r="A315">
        <v>3171</v>
      </c>
      <c r="B315" t="s">
        <v>37</v>
      </c>
      <c r="C315" t="s">
        <v>1895</v>
      </c>
      <c r="D315" t="s">
        <v>39</v>
      </c>
      <c r="E315" t="s">
        <v>3905</v>
      </c>
      <c r="F315" t="s">
        <v>3906</v>
      </c>
      <c r="G315" t="s">
        <v>3907</v>
      </c>
      <c r="H315" t="s">
        <v>37</v>
      </c>
      <c r="I315" t="s">
        <v>3908</v>
      </c>
      <c r="J315" t="s">
        <v>3909</v>
      </c>
      <c r="K315" t="s">
        <v>3910</v>
      </c>
      <c r="N315" t="s">
        <v>3911</v>
      </c>
      <c r="O315" t="s">
        <v>3912</v>
      </c>
      <c r="P315" t="s">
        <v>3913</v>
      </c>
      <c r="Q315" t="s">
        <v>3914</v>
      </c>
      <c r="R315" t="s">
        <v>3913</v>
      </c>
      <c r="S315" t="s">
        <v>3915</v>
      </c>
      <c r="T315" t="s">
        <v>754</v>
      </c>
      <c r="U315" t="s">
        <v>3916</v>
      </c>
      <c r="V315" t="s">
        <v>52</v>
      </c>
      <c r="W315" t="s">
        <v>3917</v>
      </c>
      <c r="X315" t="s">
        <v>3914</v>
      </c>
      <c r="Y315" t="s">
        <v>3913</v>
      </c>
      <c r="Z315" t="s">
        <v>3918</v>
      </c>
      <c r="AA315" t="s">
        <v>754</v>
      </c>
      <c r="AB315" t="s">
        <v>3916</v>
      </c>
      <c r="AC315" t="s">
        <v>52</v>
      </c>
      <c r="AD315">
        <v>40.866799999999998</v>
      </c>
      <c r="AE315">
        <v>-73.880799999999994</v>
      </c>
      <c r="AF315">
        <v>2679</v>
      </c>
      <c r="AG315" t="s">
        <v>37</v>
      </c>
      <c r="AH315" t="s">
        <v>3919</v>
      </c>
      <c r="AI315" t="s">
        <v>44</v>
      </c>
      <c r="AK315" t="s">
        <v>3920</v>
      </c>
      <c r="AL315">
        <v>1891</v>
      </c>
      <c r="AM315" t="s">
        <v>3921</v>
      </c>
      <c r="AO315">
        <v>7300000</v>
      </c>
    </row>
    <row r="316" spans="1:41" x14ac:dyDescent="0.25">
      <c r="A316">
        <v>3172</v>
      </c>
      <c r="B316" t="s">
        <v>37</v>
      </c>
      <c r="C316" t="s">
        <v>1895</v>
      </c>
      <c r="D316" t="s">
        <v>891</v>
      </c>
      <c r="E316" t="s">
        <v>3922</v>
      </c>
      <c r="F316" t="s">
        <v>3923</v>
      </c>
      <c r="G316" t="s">
        <v>3924</v>
      </c>
      <c r="H316" t="s">
        <v>62</v>
      </c>
      <c r="I316" t="s">
        <v>3925</v>
      </c>
      <c r="K316" t="s">
        <v>3926</v>
      </c>
      <c r="O316" t="s">
        <v>3927</v>
      </c>
      <c r="P316" t="s">
        <v>3928</v>
      </c>
      <c r="Q316" t="s">
        <v>3929</v>
      </c>
      <c r="S316" t="s">
        <v>3930</v>
      </c>
      <c r="T316" t="s">
        <v>3930</v>
      </c>
      <c r="U316" t="s">
        <v>3931</v>
      </c>
      <c r="V316" t="s">
        <v>69</v>
      </c>
      <c r="W316" t="s">
        <v>3928</v>
      </c>
      <c r="X316" t="s">
        <v>3929</v>
      </c>
      <c r="Z316" t="s">
        <v>3930</v>
      </c>
      <c r="AA316" t="s">
        <v>3930</v>
      </c>
      <c r="AB316" t="s">
        <v>3931</v>
      </c>
      <c r="AC316" t="s">
        <v>69</v>
      </c>
      <c r="AF316">
        <v>2829</v>
      </c>
      <c r="AG316" t="s">
        <v>37</v>
      </c>
      <c r="AK316" t="s">
        <v>3932</v>
      </c>
    </row>
    <row r="317" spans="1:41" x14ac:dyDescent="0.25">
      <c r="A317">
        <v>3173</v>
      </c>
      <c r="B317" t="s">
        <v>37</v>
      </c>
      <c r="C317" t="s">
        <v>1895</v>
      </c>
      <c r="D317" t="s">
        <v>891</v>
      </c>
      <c r="E317" t="s">
        <v>3933</v>
      </c>
      <c r="F317" t="s">
        <v>3934</v>
      </c>
      <c r="G317" t="s">
        <v>3935</v>
      </c>
      <c r="H317" t="s">
        <v>62</v>
      </c>
      <c r="I317" t="s">
        <v>3936</v>
      </c>
      <c r="K317" t="s">
        <v>3937</v>
      </c>
      <c r="O317" t="s">
        <v>3938</v>
      </c>
      <c r="P317" t="s">
        <v>3939</v>
      </c>
      <c r="Q317" t="s">
        <v>3940</v>
      </c>
      <c r="R317" t="s">
        <v>3941</v>
      </c>
      <c r="S317" t="s">
        <v>3942</v>
      </c>
      <c r="T317" t="s">
        <v>3942</v>
      </c>
      <c r="U317" t="s">
        <v>3943</v>
      </c>
      <c r="V317" t="s">
        <v>125</v>
      </c>
      <c r="W317" t="s">
        <v>3939</v>
      </c>
      <c r="X317" t="s">
        <v>3940</v>
      </c>
      <c r="Y317" t="s">
        <v>3941</v>
      </c>
      <c r="Z317" t="s">
        <v>3942</v>
      </c>
      <c r="AA317" t="s">
        <v>3942</v>
      </c>
      <c r="AB317" t="s">
        <v>3943</v>
      </c>
      <c r="AC317" t="s">
        <v>125</v>
      </c>
      <c r="AF317">
        <v>2742</v>
      </c>
      <c r="AG317" t="s">
        <v>37</v>
      </c>
      <c r="AI317" t="s">
        <v>70</v>
      </c>
      <c r="AK317" t="s">
        <v>3944</v>
      </c>
    </row>
    <row r="318" spans="1:41" x14ac:dyDescent="0.25">
      <c r="A318">
        <v>3174</v>
      </c>
      <c r="B318" t="s">
        <v>37</v>
      </c>
      <c r="C318" t="s">
        <v>1895</v>
      </c>
      <c r="D318" t="s">
        <v>891</v>
      </c>
      <c r="E318" t="s">
        <v>3945</v>
      </c>
      <c r="F318" t="s">
        <v>3946</v>
      </c>
      <c r="G318" t="s">
        <v>3947</v>
      </c>
      <c r="H318" t="s">
        <v>62</v>
      </c>
      <c r="I318" t="s">
        <v>3948</v>
      </c>
      <c r="K318" t="s">
        <v>3949</v>
      </c>
      <c r="O318" t="s">
        <v>3950</v>
      </c>
      <c r="P318" t="s">
        <v>3951</v>
      </c>
      <c r="Q318" t="s">
        <v>3952</v>
      </c>
      <c r="R318" t="s">
        <v>3688</v>
      </c>
      <c r="S318" t="s">
        <v>3953</v>
      </c>
      <c r="T318" t="s">
        <v>3953</v>
      </c>
      <c r="U318">
        <v>125009</v>
      </c>
      <c r="V318" t="s">
        <v>2882</v>
      </c>
      <c r="W318" t="s">
        <v>3951</v>
      </c>
      <c r="X318" t="s">
        <v>3952</v>
      </c>
      <c r="Y318" t="s">
        <v>3688</v>
      </c>
      <c r="Z318" t="s">
        <v>3953</v>
      </c>
      <c r="AA318" t="s">
        <v>3953</v>
      </c>
      <c r="AB318">
        <v>125009</v>
      </c>
      <c r="AC318" t="s">
        <v>2882</v>
      </c>
      <c r="AF318">
        <v>2518</v>
      </c>
      <c r="AG318" t="s">
        <v>37</v>
      </c>
      <c r="AI318" t="s">
        <v>84</v>
      </c>
      <c r="AK318" t="s">
        <v>3954</v>
      </c>
    </row>
    <row r="319" spans="1:41" x14ac:dyDescent="0.25">
      <c r="A319">
        <v>3175</v>
      </c>
      <c r="B319" t="s">
        <v>37</v>
      </c>
      <c r="C319" t="s">
        <v>1895</v>
      </c>
      <c r="D319" t="s">
        <v>891</v>
      </c>
      <c r="E319" t="s">
        <v>3955</v>
      </c>
      <c r="F319" t="s">
        <v>3956</v>
      </c>
      <c r="G319" t="s">
        <v>3957</v>
      </c>
      <c r="H319" t="s">
        <v>62</v>
      </c>
      <c r="I319" t="s">
        <v>3958</v>
      </c>
      <c r="K319" t="s">
        <v>3959</v>
      </c>
      <c r="O319" t="s">
        <v>3960</v>
      </c>
      <c r="P319" t="s">
        <v>3961</v>
      </c>
      <c r="S319" t="s">
        <v>3962</v>
      </c>
      <c r="T319" t="s">
        <v>3963</v>
      </c>
      <c r="U319">
        <v>410012</v>
      </c>
      <c r="V319" t="s">
        <v>2882</v>
      </c>
      <c r="W319" t="s">
        <v>3961</v>
      </c>
      <c r="Z319" t="s">
        <v>3962</v>
      </c>
      <c r="AA319" t="s">
        <v>3963</v>
      </c>
      <c r="AB319">
        <v>410012</v>
      </c>
      <c r="AC319" t="s">
        <v>2882</v>
      </c>
      <c r="AF319">
        <v>2845</v>
      </c>
      <c r="AG319" t="s">
        <v>37</v>
      </c>
      <c r="AI319" t="s">
        <v>84</v>
      </c>
      <c r="AK319" t="s">
        <v>3964</v>
      </c>
    </row>
    <row r="320" spans="1:41" x14ac:dyDescent="0.25">
      <c r="A320">
        <v>3176</v>
      </c>
      <c r="B320" t="s">
        <v>37</v>
      </c>
      <c r="C320" t="s">
        <v>1895</v>
      </c>
      <c r="D320" t="s">
        <v>891</v>
      </c>
      <c r="E320" t="s">
        <v>3965</v>
      </c>
      <c r="F320" t="s">
        <v>3966</v>
      </c>
      <c r="G320" t="s">
        <v>3967</v>
      </c>
      <c r="H320" t="s">
        <v>62</v>
      </c>
      <c r="I320" t="s">
        <v>3968</v>
      </c>
      <c r="K320" t="s">
        <v>3969</v>
      </c>
      <c r="O320" t="s">
        <v>3970</v>
      </c>
      <c r="W320" t="s">
        <v>3971</v>
      </c>
      <c r="Z320" t="s">
        <v>3972</v>
      </c>
      <c r="AA320" t="s">
        <v>550</v>
      </c>
      <c r="AB320">
        <v>92112</v>
      </c>
      <c r="AC320" t="s">
        <v>52</v>
      </c>
      <c r="AF320">
        <v>2690</v>
      </c>
      <c r="AG320" t="s">
        <v>37</v>
      </c>
      <c r="AI320" t="s">
        <v>3886</v>
      </c>
      <c r="AJ320" t="s">
        <v>331</v>
      </c>
    </row>
    <row r="321" spans="1:41" x14ac:dyDescent="0.25">
      <c r="A321">
        <v>3177</v>
      </c>
      <c r="B321" t="s">
        <v>37</v>
      </c>
      <c r="C321" t="s">
        <v>1895</v>
      </c>
      <c r="D321" t="s">
        <v>891</v>
      </c>
      <c r="E321" t="s">
        <v>3973</v>
      </c>
      <c r="F321" t="s">
        <v>3974</v>
      </c>
      <c r="G321" t="s">
        <v>3975</v>
      </c>
      <c r="H321" t="s">
        <v>62</v>
      </c>
      <c r="I321" t="s">
        <v>3976</v>
      </c>
      <c r="K321" t="s">
        <v>3977</v>
      </c>
      <c r="N321" t="s">
        <v>3978</v>
      </c>
      <c r="O321" t="s">
        <v>3979</v>
      </c>
      <c r="P321" t="s">
        <v>3980</v>
      </c>
      <c r="Q321" t="s">
        <v>3981</v>
      </c>
      <c r="S321" t="s">
        <v>3982</v>
      </c>
      <c r="U321" t="s">
        <v>3983</v>
      </c>
      <c r="V321" t="s">
        <v>306</v>
      </c>
      <c r="W321" t="s">
        <v>3980</v>
      </c>
      <c r="X321" t="s">
        <v>3981</v>
      </c>
      <c r="Z321" t="s">
        <v>3982</v>
      </c>
      <c r="AB321" t="s">
        <v>3983</v>
      </c>
      <c r="AC321" t="s">
        <v>306</v>
      </c>
      <c r="AG321" t="s">
        <v>37</v>
      </c>
      <c r="AI321" t="s">
        <v>84</v>
      </c>
      <c r="AK321" t="s">
        <v>3984</v>
      </c>
      <c r="AN321" t="s">
        <v>3985</v>
      </c>
    </row>
    <row r="322" spans="1:41" x14ac:dyDescent="0.25">
      <c r="A322">
        <v>3178</v>
      </c>
      <c r="B322" t="s">
        <v>37</v>
      </c>
      <c r="C322" t="s">
        <v>1895</v>
      </c>
      <c r="D322" t="s">
        <v>39</v>
      </c>
      <c r="E322" t="s">
        <v>3986</v>
      </c>
      <c r="F322" t="s">
        <v>572</v>
      </c>
      <c r="G322" t="s">
        <v>3987</v>
      </c>
      <c r="H322" t="s">
        <v>37</v>
      </c>
      <c r="I322" t="s">
        <v>3988</v>
      </c>
      <c r="J322" t="s">
        <v>3989</v>
      </c>
      <c r="K322" t="s">
        <v>3990</v>
      </c>
      <c r="N322" t="s">
        <v>3991</v>
      </c>
      <c r="O322" t="s">
        <v>3992</v>
      </c>
      <c r="P322" t="s">
        <v>598</v>
      </c>
      <c r="S322" t="s">
        <v>575</v>
      </c>
      <c r="T322" t="s">
        <v>329</v>
      </c>
      <c r="U322" t="s">
        <v>576</v>
      </c>
      <c r="V322" t="s">
        <v>99</v>
      </c>
      <c r="W322" t="s">
        <v>3993</v>
      </c>
      <c r="X322" t="s">
        <v>3994</v>
      </c>
      <c r="Y322" t="s">
        <v>3995</v>
      </c>
      <c r="Z322" t="s">
        <v>602</v>
      </c>
      <c r="AA322" t="s">
        <v>329</v>
      </c>
      <c r="AB322" t="s">
        <v>576</v>
      </c>
      <c r="AC322" t="s">
        <v>99</v>
      </c>
      <c r="AD322">
        <v>45.390999999999998</v>
      </c>
      <c r="AE322">
        <v>-75.710800000000006</v>
      </c>
      <c r="AF322">
        <v>2700</v>
      </c>
      <c r="AG322" t="s">
        <v>37</v>
      </c>
      <c r="AH322" t="s">
        <v>3996</v>
      </c>
      <c r="AI322" t="s">
        <v>44</v>
      </c>
      <c r="AK322" t="s">
        <v>3997</v>
      </c>
      <c r="AL322">
        <v>1886</v>
      </c>
      <c r="AM322" t="s">
        <v>3998</v>
      </c>
      <c r="AO322">
        <v>1550000</v>
      </c>
    </row>
    <row r="323" spans="1:41" x14ac:dyDescent="0.25">
      <c r="A323">
        <v>3179</v>
      </c>
      <c r="B323" t="s">
        <v>37</v>
      </c>
      <c r="C323" t="s">
        <v>1895</v>
      </c>
      <c r="D323" t="s">
        <v>39</v>
      </c>
      <c r="E323" t="s">
        <v>3999</v>
      </c>
      <c r="F323" t="s">
        <v>4000</v>
      </c>
      <c r="G323" t="s">
        <v>4001</v>
      </c>
      <c r="H323" t="s">
        <v>37</v>
      </c>
      <c r="I323" t="s">
        <v>4002</v>
      </c>
      <c r="J323" t="s">
        <v>44</v>
      </c>
      <c r="N323" t="s">
        <v>4003</v>
      </c>
      <c r="O323" t="s">
        <v>4004</v>
      </c>
      <c r="P323" t="s">
        <v>4005</v>
      </c>
      <c r="S323" t="s">
        <v>4006</v>
      </c>
      <c r="T323" t="s">
        <v>1106</v>
      </c>
      <c r="U323">
        <v>2130</v>
      </c>
      <c r="V323" t="s">
        <v>52</v>
      </c>
      <c r="W323" t="s">
        <v>4007</v>
      </c>
      <c r="Z323" t="s">
        <v>4008</v>
      </c>
      <c r="AA323" t="s">
        <v>1106</v>
      </c>
      <c r="AB323">
        <v>2130</v>
      </c>
      <c r="AC323" t="s">
        <v>52</v>
      </c>
      <c r="AD323">
        <v>42.302300000000002</v>
      </c>
      <c r="AE323">
        <v>-71.125399999999999</v>
      </c>
      <c r="AG323" t="s">
        <v>62</v>
      </c>
      <c r="AI323" t="s">
        <v>44</v>
      </c>
      <c r="AK323" t="s">
        <v>4009</v>
      </c>
    </row>
    <row r="324" spans="1:41" x14ac:dyDescent="0.25">
      <c r="A324">
        <v>3180</v>
      </c>
      <c r="B324" t="s">
        <v>37</v>
      </c>
      <c r="C324" t="s">
        <v>1895</v>
      </c>
      <c r="D324" t="s">
        <v>39</v>
      </c>
      <c r="E324" t="s">
        <v>4010</v>
      </c>
      <c r="F324" t="s">
        <v>4011</v>
      </c>
      <c r="G324" t="s">
        <v>4012</v>
      </c>
      <c r="H324" t="s">
        <v>37</v>
      </c>
      <c r="I324" t="s">
        <v>4013</v>
      </c>
      <c r="J324" t="s">
        <v>4014</v>
      </c>
      <c r="O324" t="s">
        <v>4015</v>
      </c>
      <c r="P324" t="s">
        <v>4016</v>
      </c>
      <c r="S324" t="s">
        <v>4017</v>
      </c>
      <c r="V324" t="s">
        <v>2031</v>
      </c>
      <c r="W324" t="s">
        <v>4018</v>
      </c>
      <c r="Z324" t="s">
        <v>4019</v>
      </c>
      <c r="AC324" t="s">
        <v>2031</v>
      </c>
      <c r="AD324">
        <v>39.9086</v>
      </c>
      <c r="AE324">
        <v>41.276899999999998</v>
      </c>
      <c r="AG324" t="s">
        <v>62</v>
      </c>
      <c r="AI324" t="s">
        <v>44</v>
      </c>
      <c r="AK324" t="s">
        <v>4020</v>
      </c>
      <c r="AL324">
        <v>1969</v>
      </c>
      <c r="AM324" t="s">
        <v>4021</v>
      </c>
      <c r="AO324">
        <v>3000</v>
      </c>
    </row>
    <row r="325" spans="1:41" x14ac:dyDescent="0.25">
      <c r="A325">
        <v>3181</v>
      </c>
      <c r="B325" t="s">
        <v>37</v>
      </c>
      <c r="C325" t="s">
        <v>1895</v>
      </c>
      <c r="D325" t="s">
        <v>4022</v>
      </c>
      <c r="E325" t="s">
        <v>4023</v>
      </c>
      <c r="F325" t="s">
        <v>4024</v>
      </c>
      <c r="G325" t="s">
        <v>4025</v>
      </c>
      <c r="H325" t="s">
        <v>37</v>
      </c>
      <c r="I325" t="s">
        <v>4026</v>
      </c>
      <c r="K325" t="s">
        <v>4027</v>
      </c>
      <c r="O325" t="s">
        <v>4028</v>
      </c>
      <c r="P325" t="s">
        <v>4029</v>
      </c>
      <c r="S325" t="s">
        <v>502</v>
      </c>
      <c r="T325" t="s">
        <v>503</v>
      </c>
      <c r="U325">
        <v>4870</v>
      </c>
      <c r="V325" t="s">
        <v>82</v>
      </c>
      <c r="W325" t="s">
        <v>4024</v>
      </c>
      <c r="X325" t="s">
        <v>4030</v>
      </c>
      <c r="Y325" t="s">
        <v>4031</v>
      </c>
      <c r="Z325" t="s">
        <v>4032</v>
      </c>
      <c r="AA325" t="s">
        <v>503</v>
      </c>
      <c r="AB325">
        <v>4878</v>
      </c>
      <c r="AC325" t="s">
        <v>82</v>
      </c>
      <c r="AD325">
        <v>-16.794</v>
      </c>
      <c r="AE325">
        <v>145.67099999999999</v>
      </c>
      <c r="AF325">
        <v>2814</v>
      </c>
      <c r="AG325" t="s">
        <v>37</v>
      </c>
      <c r="AH325" t="s">
        <v>4033</v>
      </c>
      <c r="AI325" t="s">
        <v>44</v>
      </c>
      <c r="AJ325" t="s">
        <v>208</v>
      </c>
      <c r="AK325" t="s">
        <v>4034</v>
      </c>
      <c r="AL325">
        <v>2007</v>
      </c>
      <c r="AM325" t="s">
        <v>4035</v>
      </c>
      <c r="AO325">
        <v>150000</v>
      </c>
    </row>
    <row r="326" spans="1:41" x14ac:dyDescent="0.25">
      <c r="A326">
        <v>3182</v>
      </c>
      <c r="B326" t="s">
        <v>37</v>
      </c>
      <c r="C326" t="s">
        <v>1895</v>
      </c>
      <c r="D326" t="s">
        <v>39</v>
      </c>
      <c r="E326" t="s">
        <v>4036</v>
      </c>
      <c r="F326" t="s">
        <v>4037</v>
      </c>
      <c r="G326" t="s">
        <v>4038</v>
      </c>
      <c r="H326" t="s">
        <v>37</v>
      </c>
      <c r="I326" t="s">
        <v>4039</v>
      </c>
      <c r="J326" t="s">
        <v>4040</v>
      </c>
      <c r="K326" t="s">
        <v>4041</v>
      </c>
      <c r="N326" t="s">
        <v>4042</v>
      </c>
      <c r="O326" t="s">
        <v>4043</v>
      </c>
      <c r="P326" t="s">
        <v>4044</v>
      </c>
      <c r="S326" t="s">
        <v>4045</v>
      </c>
      <c r="T326" t="s">
        <v>3053</v>
      </c>
      <c r="U326" t="s">
        <v>4046</v>
      </c>
      <c r="V326" t="s">
        <v>52</v>
      </c>
      <c r="W326" t="s">
        <v>4044</v>
      </c>
      <c r="Z326" t="s">
        <v>4047</v>
      </c>
      <c r="AA326" t="s">
        <v>3053</v>
      </c>
      <c r="AB326" t="s">
        <v>4046</v>
      </c>
      <c r="AC326" t="s">
        <v>52</v>
      </c>
      <c r="AD326">
        <v>32.755699999999997</v>
      </c>
      <c r="AE326">
        <v>-97.328900000000004</v>
      </c>
      <c r="AF326">
        <v>2664</v>
      </c>
      <c r="AG326" t="s">
        <v>37</v>
      </c>
      <c r="AH326" t="s">
        <v>4048</v>
      </c>
      <c r="AI326" t="s">
        <v>44</v>
      </c>
      <c r="AK326" t="s">
        <v>4049</v>
      </c>
      <c r="AL326">
        <v>1987</v>
      </c>
      <c r="AM326" t="s">
        <v>4050</v>
      </c>
      <c r="AO326">
        <v>1010000</v>
      </c>
    </row>
    <row r="327" spans="1:41" x14ac:dyDescent="0.25">
      <c r="A327">
        <v>3183</v>
      </c>
      <c r="B327" t="s">
        <v>37</v>
      </c>
      <c r="C327" t="s">
        <v>1895</v>
      </c>
      <c r="D327" t="s">
        <v>39</v>
      </c>
      <c r="E327" t="s">
        <v>4051</v>
      </c>
      <c r="F327" t="s">
        <v>4052</v>
      </c>
      <c r="G327" t="s">
        <v>4053</v>
      </c>
      <c r="H327" t="s">
        <v>37</v>
      </c>
      <c r="I327" t="s">
        <v>4054</v>
      </c>
      <c r="J327" t="s">
        <v>44</v>
      </c>
      <c r="K327" t="s">
        <v>4055</v>
      </c>
      <c r="N327" t="s">
        <v>4056</v>
      </c>
      <c r="O327" t="s">
        <v>4057</v>
      </c>
      <c r="P327" t="s">
        <v>4058</v>
      </c>
      <c r="Q327" t="s">
        <v>4059</v>
      </c>
      <c r="S327" t="s">
        <v>4060</v>
      </c>
      <c r="T327" t="s">
        <v>518</v>
      </c>
      <c r="U327" t="s">
        <v>4061</v>
      </c>
      <c r="V327" t="s">
        <v>520</v>
      </c>
      <c r="W327" t="s">
        <v>4062</v>
      </c>
      <c r="X327" t="s">
        <v>4063</v>
      </c>
      <c r="Z327" t="s">
        <v>1107</v>
      </c>
      <c r="AA327" t="s">
        <v>518</v>
      </c>
      <c r="AB327" t="s">
        <v>4061</v>
      </c>
      <c r="AC327" t="s">
        <v>520</v>
      </c>
      <c r="AD327">
        <v>52.212699999999998</v>
      </c>
      <c r="AE327">
        <v>8.0110000000000001E-2</v>
      </c>
      <c r="AF327">
        <v>2597</v>
      </c>
      <c r="AG327" t="s">
        <v>37</v>
      </c>
      <c r="AH327" t="s">
        <v>4064</v>
      </c>
      <c r="AI327" t="s">
        <v>44</v>
      </c>
      <c r="AK327" t="s">
        <v>4065</v>
      </c>
      <c r="AL327">
        <v>1969</v>
      </c>
      <c r="AM327" t="s">
        <v>4066</v>
      </c>
      <c r="AO327">
        <v>50000</v>
      </c>
    </row>
    <row r="328" spans="1:41" x14ac:dyDescent="0.25">
      <c r="A328">
        <v>3184</v>
      </c>
      <c r="B328" t="s">
        <v>37</v>
      </c>
      <c r="C328" t="s">
        <v>1895</v>
      </c>
      <c r="D328" t="s">
        <v>891</v>
      </c>
      <c r="E328" t="s">
        <v>4067</v>
      </c>
      <c r="F328" t="s">
        <v>4068</v>
      </c>
      <c r="G328" t="s">
        <v>4069</v>
      </c>
      <c r="H328" t="s">
        <v>62</v>
      </c>
      <c r="I328" t="s">
        <v>4070</v>
      </c>
      <c r="K328" t="s">
        <v>4071</v>
      </c>
      <c r="M328" t="s">
        <v>4072</v>
      </c>
      <c r="N328" t="s">
        <v>4073</v>
      </c>
      <c r="O328" t="s">
        <v>4074</v>
      </c>
      <c r="P328" t="s">
        <v>533</v>
      </c>
      <c r="Q328" t="s">
        <v>4075</v>
      </c>
      <c r="S328" t="s">
        <v>534</v>
      </c>
      <c r="T328" t="s">
        <v>535</v>
      </c>
      <c r="U328">
        <v>94118</v>
      </c>
      <c r="V328" t="s">
        <v>52</v>
      </c>
      <c r="W328" t="s">
        <v>4068</v>
      </c>
      <c r="X328" t="s">
        <v>533</v>
      </c>
      <c r="Z328" t="s">
        <v>537</v>
      </c>
      <c r="AA328" t="s">
        <v>535</v>
      </c>
      <c r="AB328">
        <v>94118</v>
      </c>
      <c r="AC328" t="s">
        <v>52</v>
      </c>
      <c r="AF328">
        <v>2797</v>
      </c>
      <c r="AG328" t="s">
        <v>37</v>
      </c>
      <c r="AI328" t="s">
        <v>84</v>
      </c>
      <c r="AJ328" t="s">
        <v>331</v>
      </c>
    </row>
    <row r="329" spans="1:41" x14ac:dyDescent="0.25">
      <c r="A329">
        <v>3185</v>
      </c>
      <c r="B329" t="s">
        <v>37</v>
      </c>
      <c r="C329" t="s">
        <v>1895</v>
      </c>
      <c r="D329" t="s">
        <v>39</v>
      </c>
      <c r="E329" t="s">
        <v>4076</v>
      </c>
      <c r="F329" t="s">
        <v>4077</v>
      </c>
      <c r="G329" t="s">
        <v>4078</v>
      </c>
      <c r="H329" t="s">
        <v>37</v>
      </c>
      <c r="I329" t="s">
        <v>4079</v>
      </c>
      <c r="J329" t="s">
        <v>44</v>
      </c>
      <c r="K329" t="s">
        <v>4080</v>
      </c>
      <c r="N329" t="s">
        <v>4081</v>
      </c>
      <c r="O329" t="s">
        <v>4082</v>
      </c>
      <c r="P329" t="s">
        <v>4083</v>
      </c>
      <c r="Q329" t="s">
        <v>4084</v>
      </c>
      <c r="R329" t="s">
        <v>4084</v>
      </c>
      <c r="S329" t="s">
        <v>4085</v>
      </c>
      <c r="T329" t="s">
        <v>51</v>
      </c>
      <c r="U329" t="s">
        <v>4086</v>
      </c>
      <c r="V329" t="s">
        <v>52</v>
      </c>
      <c r="W329" t="s">
        <v>4087</v>
      </c>
      <c r="X329" t="s">
        <v>4077</v>
      </c>
      <c r="Y329" t="s">
        <v>4084</v>
      </c>
      <c r="Z329" t="s">
        <v>4088</v>
      </c>
      <c r="AA329" t="s">
        <v>51</v>
      </c>
      <c r="AB329" t="s">
        <v>4086</v>
      </c>
      <c r="AC329" t="s">
        <v>52</v>
      </c>
      <c r="AD329">
        <v>40.444000000000003</v>
      </c>
      <c r="AE329">
        <v>-79.950400000000002</v>
      </c>
      <c r="AF329">
        <v>2650</v>
      </c>
      <c r="AG329" t="s">
        <v>37</v>
      </c>
      <c r="AH329" t="s">
        <v>4089</v>
      </c>
      <c r="AI329" t="s">
        <v>44</v>
      </c>
      <c r="AK329" t="s">
        <v>4090</v>
      </c>
      <c r="AL329">
        <v>1895</v>
      </c>
      <c r="AM329" t="s">
        <v>4091</v>
      </c>
      <c r="AO329">
        <v>525000</v>
      </c>
    </row>
    <row r="330" spans="1:41" x14ac:dyDescent="0.25">
      <c r="A330">
        <v>3186</v>
      </c>
      <c r="B330" t="s">
        <v>37</v>
      </c>
      <c r="C330" t="s">
        <v>1895</v>
      </c>
      <c r="D330" t="s">
        <v>39</v>
      </c>
      <c r="E330" t="s">
        <v>4092</v>
      </c>
      <c r="F330" t="s">
        <v>256</v>
      </c>
      <c r="G330" t="s">
        <v>4093</v>
      </c>
      <c r="H330" t="s">
        <v>37</v>
      </c>
      <c r="I330" t="s">
        <v>4094</v>
      </c>
      <c r="J330" t="s">
        <v>233</v>
      </c>
      <c r="K330" t="s">
        <v>4095</v>
      </c>
      <c r="N330" t="s">
        <v>4096</v>
      </c>
      <c r="O330" t="s">
        <v>4097</v>
      </c>
      <c r="P330" t="s">
        <v>4098</v>
      </c>
      <c r="Q330" t="s">
        <v>4099</v>
      </c>
      <c r="S330" t="s">
        <v>4100</v>
      </c>
      <c r="T330" t="s">
        <v>503</v>
      </c>
      <c r="U330">
        <v>4883</v>
      </c>
      <c r="V330" t="s">
        <v>82</v>
      </c>
      <c r="W330" t="s">
        <v>4101</v>
      </c>
      <c r="Z330" t="s">
        <v>4102</v>
      </c>
      <c r="AA330" t="s">
        <v>503</v>
      </c>
      <c r="AB330">
        <v>4883</v>
      </c>
      <c r="AC330" t="s">
        <v>82</v>
      </c>
      <c r="AD330">
        <v>-17.2545</v>
      </c>
      <c r="AE330">
        <v>145.482</v>
      </c>
      <c r="AG330" t="s">
        <v>62</v>
      </c>
      <c r="AH330" t="s">
        <v>4103</v>
      </c>
      <c r="AI330" t="s">
        <v>44</v>
      </c>
      <c r="AK330" t="s">
        <v>4104</v>
      </c>
    </row>
    <row r="331" spans="1:41" x14ac:dyDescent="0.25">
      <c r="A331">
        <v>3187</v>
      </c>
      <c r="B331" t="s">
        <v>37</v>
      </c>
      <c r="C331" t="s">
        <v>1895</v>
      </c>
      <c r="D331" t="s">
        <v>39</v>
      </c>
      <c r="E331" t="s">
        <v>4105</v>
      </c>
      <c r="F331" t="s">
        <v>4106</v>
      </c>
      <c r="G331" t="s">
        <v>4107</v>
      </c>
      <c r="H331" t="s">
        <v>37</v>
      </c>
      <c r="I331" t="s">
        <v>1916</v>
      </c>
      <c r="J331" t="s">
        <v>4108</v>
      </c>
      <c r="O331" t="s">
        <v>4109</v>
      </c>
      <c r="P331" t="s">
        <v>4110</v>
      </c>
      <c r="Q331" t="s">
        <v>4111</v>
      </c>
      <c r="R331" t="s">
        <v>4112</v>
      </c>
      <c r="S331" t="s">
        <v>4111</v>
      </c>
      <c r="T331" t="s">
        <v>4113</v>
      </c>
      <c r="U331">
        <v>871</v>
      </c>
      <c r="V331" t="s">
        <v>82</v>
      </c>
      <c r="W331" t="s">
        <v>4110</v>
      </c>
      <c r="X331" t="s">
        <v>4111</v>
      </c>
      <c r="Y331" t="s">
        <v>4112</v>
      </c>
      <c r="Z331" t="s">
        <v>4111</v>
      </c>
      <c r="AA331" t="s">
        <v>4113</v>
      </c>
      <c r="AB331">
        <v>871</v>
      </c>
      <c r="AC331" t="s">
        <v>82</v>
      </c>
      <c r="AD331">
        <v>-23.713069999999998</v>
      </c>
      <c r="AE331">
        <v>133.88385</v>
      </c>
      <c r="AF331">
        <v>2832</v>
      </c>
      <c r="AG331" t="s">
        <v>37</v>
      </c>
      <c r="AI331" t="s">
        <v>44</v>
      </c>
      <c r="AK331" t="s">
        <v>4114</v>
      </c>
      <c r="AM331" t="s">
        <v>4115</v>
      </c>
      <c r="AO331">
        <v>10000</v>
      </c>
    </row>
    <row r="332" spans="1:41" x14ac:dyDescent="0.25">
      <c r="A332">
        <v>3188</v>
      </c>
      <c r="B332" t="s">
        <v>37</v>
      </c>
      <c r="C332" t="s">
        <v>1895</v>
      </c>
      <c r="D332" t="s">
        <v>39</v>
      </c>
      <c r="E332" t="s">
        <v>4116</v>
      </c>
      <c r="F332" t="s">
        <v>4117</v>
      </c>
      <c r="G332" t="s">
        <v>4118</v>
      </c>
      <c r="H332" t="s">
        <v>37</v>
      </c>
      <c r="I332" t="s">
        <v>4119</v>
      </c>
      <c r="J332" t="s">
        <v>4120</v>
      </c>
      <c r="K332" t="s">
        <v>4121</v>
      </c>
      <c r="N332" t="s">
        <v>4122</v>
      </c>
      <c r="O332" t="s">
        <v>4123</v>
      </c>
      <c r="P332" t="s">
        <v>4124</v>
      </c>
      <c r="S332" t="s">
        <v>4125</v>
      </c>
      <c r="T332" t="s">
        <v>4113</v>
      </c>
      <c r="U332">
        <v>831</v>
      </c>
      <c r="V332" t="s">
        <v>82</v>
      </c>
      <c r="W332" t="s">
        <v>4126</v>
      </c>
      <c r="X332" t="s">
        <v>4127</v>
      </c>
      <c r="Z332" t="s">
        <v>4125</v>
      </c>
      <c r="AA332" t="s">
        <v>4113</v>
      </c>
      <c r="AB332">
        <v>831</v>
      </c>
      <c r="AC332" t="s">
        <v>82</v>
      </c>
      <c r="AD332">
        <v>-12.501200000000001</v>
      </c>
      <c r="AE332">
        <v>130.97900000000001</v>
      </c>
      <c r="AF332">
        <v>2682</v>
      </c>
      <c r="AG332" t="s">
        <v>37</v>
      </c>
      <c r="AH332" t="s">
        <v>4128</v>
      </c>
      <c r="AI332" t="s">
        <v>44</v>
      </c>
      <c r="AK332" t="s">
        <v>4129</v>
      </c>
      <c r="AL332">
        <v>1967</v>
      </c>
      <c r="AM332" t="s">
        <v>4130</v>
      </c>
      <c r="AO332">
        <v>250000</v>
      </c>
    </row>
    <row r="333" spans="1:41" x14ac:dyDescent="0.25">
      <c r="A333">
        <v>3189</v>
      </c>
      <c r="B333" t="s">
        <v>37</v>
      </c>
      <c r="C333" t="s">
        <v>1895</v>
      </c>
      <c r="D333" t="s">
        <v>39</v>
      </c>
      <c r="E333" t="s">
        <v>4131</v>
      </c>
      <c r="F333" t="s">
        <v>4132</v>
      </c>
      <c r="G333" t="s">
        <v>4133</v>
      </c>
      <c r="H333" t="s">
        <v>37</v>
      </c>
      <c r="I333" t="s">
        <v>4134</v>
      </c>
      <c r="J333" t="s">
        <v>4135</v>
      </c>
      <c r="K333" t="s">
        <v>4136</v>
      </c>
      <c r="N333" t="s">
        <v>4137</v>
      </c>
      <c r="O333" t="s">
        <v>4138</v>
      </c>
      <c r="P333" t="s">
        <v>4139</v>
      </c>
      <c r="S333" t="s">
        <v>4140</v>
      </c>
      <c r="T333" t="s">
        <v>503</v>
      </c>
      <c r="U333">
        <v>4880</v>
      </c>
      <c r="V333" t="s">
        <v>82</v>
      </c>
      <c r="W333" t="s">
        <v>4141</v>
      </c>
      <c r="Z333" t="s">
        <v>4142</v>
      </c>
      <c r="AA333" t="s">
        <v>503</v>
      </c>
      <c r="AB333">
        <v>4880</v>
      </c>
      <c r="AC333" t="s">
        <v>82</v>
      </c>
      <c r="AD333">
        <v>-16.9983</v>
      </c>
      <c r="AE333">
        <v>145.435</v>
      </c>
      <c r="AG333" t="s">
        <v>62</v>
      </c>
      <c r="AI333" t="s">
        <v>44</v>
      </c>
      <c r="AK333" t="s">
        <v>4143</v>
      </c>
    </row>
    <row r="334" spans="1:41" x14ac:dyDescent="0.25">
      <c r="A334">
        <v>3190</v>
      </c>
      <c r="B334" t="s">
        <v>37</v>
      </c>
      <c r="C334" t="s">
        <v>1895</v>
      </c>
      <c r="D334" t="s">
        <v>39</v>
      </c>
      <c r="E334" t="s">
        <v>4144</v>
      </c>
      <c r="F334" t="s">
        <v>4145</v>
      </c>
      <c r="G334" t="s">
        <v>4146</v>
      </c>
      <c r="H334" t="s">
        <v>37</v>
      </c>
      <c r="I334" t="s">
        <v>4147</v>
      </c>
      <c r="J334" t="s">
        <v>44</v>
      </c>
      <c r="K334" t="s">
        <v>4148</v>
      </c>
      <c r="N334" t="s">
        <v>4149</v>
      </c>
      <c r="O334" t="s">
        <v>4150</v>
      </c>
      <c r="P334" t="s">
        <v>4151</v>
      </c>
      <c r="Q334" t="s">
        <v>4152</v>
      </c>
      <c r="S334" t="s">
        <v>4153</v>
      </c>
      <c r="T334" t="s">
        <v>4154</v>
      </c>
      <c r="U334">
        <v>52109</v>
      </c>
      <c r="V334" t="s">
        <v>4155</v>
      </c>
      <c r="W334" t="s">
        <v>4151</v>
      </c>
      <c r="X334" t="s">
        <v>4152</v>
      </c>
      <c r="Z334" t="s">
        <v>4156</v>
      </c>
      <c r="AA334" t="s">
        <v>4154</v>
      </c>
      <c r="AB334">
        <v>52109</v>
      </c>
      <c r="AC334" t="s">
        <v>4155</v>
      </c>
      <c r="AD334">
        <v>3.22309</v>
      </c>
      <c r="AE334">
        <v>101.636</v>
      </c>
      <c r="AF334">
        <v>2776</v>
      </c>
      <c r="AG334" t="s">
        <v>37</v>
      </c>
      <c r="AI334" t="s">
        <v>44</v>
      </c>
      <c r="AK334" t="s">
        <v>4157</v>
      </c>
      <c r="AL334">
        <v>1908</v>
      </c>
      <c r="AM334" t="s">
        <v>4158</v>
      </c>
      <c r="AO334">
        <v>300000</v>
      </c>
    </row>
    <row r="335" spans="1:41" x14ac:dyDescent="0.25">
      <c r="A335">
        <v>3191</v>
      </c>
      <c r="B335" t="s">
        <v>37</v>
      </c>
      <c r="C335" t="s">
        <v>1895</v>
      </c>
      <c r="D335" t="s">
        <v>39</v>
      </c>
      <c r="E335" t="s">
        <v>4159</v>
      </c>
      <c r="F335" t="s">
        <v>4160</v>
      </c>
      <c r="G335" t="s">
        <v>4161</v>
      </c>
      <c r="H335" t="s">
        <v>37</v>
      </c>
      <c r="I335" t="s">
        <v>4162</v>
      </c>
      <c r="J335" t="s">
        <v>44</v>
      </c>
      <c r="N335" t="s">
        <v>4163</v>
      </c>
      <c r="O335" t="s">
        <v>4164</v>
      </c>
      <c r="P335" t="s">
        <v>4165</v>
      </c>
      <c r="S335" t="s">
        <v>4166</v>
      </c>
      <c r="T335" t="s">
        <v>4167</v>
      </c>
      <c r="U335" t="s">
        <v>4168</v>
      </c>
      <c r="V335" t="s">
        <v>99</v>
      </c>
      <c r="W335" t="s">
        <v>4169</v>
      </c>
      <c r="Z335" t="s">
        <v>4170</v>
      </c>
      <c r="AA335" t="s">
        <v>4167</v>
      </c>
      <c r="AB335" t="s">
        <v>4168</v>
      </c>
      <c r="AC335" t="s">
        <v>99</v>
      </c>
      <c r="AD335">
        <v>49.589500000000001</v>
      </c>
      <c r="AE335">
        <v>-57.923499999999997</v>
      </c>
      <c r="AF335">
        <v>2599</v>
      </c>
      <c r="AG335" t="s">
        <v>37</v>
      </c>
      <c r="AI335" t="s">
        <v>44</v>
      </c>
      <c r="AK335" t="s">
        <v>4171</v>
      </c>
      <c r="AL335">
        <v>1973</v>
      </c>
      <c r="AM335" t="s">
        <v>4172</v>
      </c>
      <c r="AO335">
        <v>5500</v>
      </c>
    </row>
    <row r="336" spans="1:41" x14ac:dyDescent="0.25">
      <c r="A336">
        <v>3192</v>
      </c>
      <c r="B336" t="s">
        <v>37</v>
      </c>
      <c r="C336" t="s">
        <v>1895</v>
      </c>
      <c r="D336" t="s">
        <v>39</v>
      </c>
      <c r="E336" t="s">
        <v>4173</v>
      </c>
      <c r="F336" t="s">
        <v>4174</v>
      </c>
      <c r="G336" t="s">
        <v>4175</v>
      </c>
      <c r="H336" t="s">
        <v>37</v>
      </c>
      <c r="I336" t="s">
        <v>4176</v>
      </c>
      <c r="J336" t="s">
        <v>44</v>
      </c>
      <c r="N336" t="s">
        <v>4177</v>
      </c>
      <c r="O336" t="s">
        <v>4178</v>
      </c>
      <c r="P336" t="s">
        <v>4179</v>
      </c>
      <c r="Q336" t="s">
        <v>4179</v>
      </c>
      <c r="R336" t="s">
        <v>4180</v>
      </c>
      <c r="S336" t="s">
        <v>4181</v>
      </c>
      <c r="T336" t="s">
        <v>4182</v>
      </c>
      <c r="V336" t="s">
        <v>1688</v>
      </c>
      <c r="X336" t="s">
        <v>4179</v>
      </c>
      <c r="Y336" t="s">
        <v>4180</v>
      </c>
      <c r="Z336" t="s">
        <v>4183</v>
      </c>
      <c r="AA336" t="s">
        <v>4182</v>
      </c>
      <c r="AC336" t="s">
        <v>1688</v>
      </c>
      <c r="AD336">
        <v>25.063700000000001</v>
      </c>
      <c r="AE336">
        <v>110.319</v>
      </c>
      <c r="AF336">
        <v>2600</v>
      </c>
      <c r="AG336" t="s">
        <v>37</v>
      </c>
      <c r="AI336" t="s">
        <v>44</v>
      </c>
      <c r="AK336" t="s">
        <v>4184</v>
      </c>
      <c r="AL336">
        <v>1935</v>
      </c>
      <c r="AM336" t="s">
        <v>4185</v>
      </c>
      <c r="AO336">
        <v>400000</v>
      </c>
    </row>
    <row r="337" spans="1:41" x14ac:dyDescent="0.25">
      <c r="A337">
        <v>3193</v>
      </c>
      <c r="B337" t="s">
        <v>37</v>
      </c>
      <c r="C337" t="s">
        <v>1895</v>
      </c>
      <c r="D337" t="s">
        <v>39</v>
      </c>
      <c r="E337" t="s">
        <v>4186</v>
      </c>
      <c r="F337" t="s">
        <v>4187</v>
      </c>
      <c r="G337" t="s">
        <v>4188</v>
      </c>
      <c r="H337" t="s">
        <v>37</v>
      </c>
      <c r="I337" t="s">
        <v>4189</v>
      </c>
      <c r="J337" t="s">
        <v>44</v>
      </c>
      <c r="N337" t="s">
        <v>4190</v>
      </c>
      <c r="O337" t="s">
        <v>4191</v>
      </c>
      <c r="P337" t="s">
        <v>4192</v>
      </c>
      <c r="Q337" t="s">
        <v>4192</v>
      </c>
      <c r="S337" t="s">
        <v>4193</v>
      </c>
      <c r="V337" t="s">
        <v>4194</v>
      </c>
      <c r="W337" t="s">
        <v>4195</v>
      </c>
      <c r="X337" t="s">
        <v>4192</v>
      </c>
      <c r="Z337" t="s">
        <v>4196</v>
      </c>
      <c r="AC337" t="s">
        <v>4194</v>
      </c>
      <c r="AD337">
        <v>65.683700000000002</v>
      </c>
      <c r="AE337">
        <v>-18.0991</v>
      </c>
      <c r="AF337">
        <v>20046</v>
      </c>
      <c r="AG337" t="s">
        <v>37</v>
      </c>
      <c r="AI337" t="s">
        <v>44</v>
      </c>
      <c r="AK337" t="s">
        <v>4197</v>
      </c>
      <c r="AL337">
        <v>1960</v>
      </c>
      <c r="AM337" t="s">
        <v>4198</v>
      </c>
      <c r="AO337">
        <v>64000</v>
      </c>
    </row>
    <row r="338" spans="1:41" x14ac:dyDescent="0.25">
      <c r="A338">
        <v>3194</v>
      </c>
      <c r="B338" t="s">
        <v>37</v>
      </c>
      <c r="C338" t="s">
        <v>1895</v>
      </c>
      <c r="D338" t="s">
        <v>39</v>
      </c>
      <c r="E338" t="s">
        <v>4199</v>
      </c>
      <c r="F338" t="s">
        <v>4200</v>
      </c>
      <c r="G338" t="s">
        <v>4201</v>
      </c>
      <c r="H338" t="s">
        <v>37</v>
      </c>
      <c r="I338" t="s">
        <v>4202</v>
      </c>
      <c r="J338" t="s">
        <v>4203</v>
      </c>
      <c r="K338" t="s">
        <v>4204</v>
      </c>
      <c r="N338" t="s">
        <v>4205</v>
      </c>
      <c r="O338" t="s">
        <v>4206</v>
      </c>
      <c r="P338" t="s">
        <v>4207</v>
      </c>
      <c r="S338" t="s">
        <v>4208</v>
      </c>
      <c r="T338" t="s">
        <v>4209</v>
      </c>
      <c r="U338">
        <v>110012</v>
      </c>
      <c r="V338" t="s">
        <v>147</v>
      </c>
      <c r="W338" t="s">
        <v>4210</v>
      </c>
      <c r="Z338" t="s">
        <v>4211</v>
      </c>
      <c r="AA338" t="s">
        <v>4209</v>
      </c>
      <c r="AB338">
        <v>110012</v>
      </c>
      <c r="AC338" t="s">
        <v>147</v>
      </c>
      <c r="AD338">
        <v>28.619800000000001</v>
      </c>
      <c r="AE338">
        <v>77.158900000000003</v>
      </c>
      <c r="AF338">
        <v>2850</v>
      </c>
      <c r="AG338" t="s">
        <v>37</v>
      </c>
      <c r="AH338" t="s">
        <v>4212</v>
      </c>
      <c r="AK338" t="s">
        <v>4213</v>
      </c>
      <c r="AL338">
        <v>1983</v>
      </c>
      <c r="AM338" t="s">
        <v>4214</v>
      </c>
      <c r="AO338">
        <v>14000</v>
      </c>
    </row>
    <row r="339" spans="1:41" x14ac:dyDescent="0.25">
      <c r="A339">
        <v>3195</v>
      </c>
      <c r="B339" t="s">
        <v>37</v>
      </c>
      <c r="C339" t="s">
        <v>1895</v>
      </c>
      <c r="D339" t="s">
        <v>39</v>
      </c>
      <c r="E339" t="s">
        <v>4215</v>
      </c>
      <c r="F339" t="s">
        <v>4216</v>
      </c>
      <c r="G339" t="s">
        <v>4217</v>
      </c>
      <c r="H339" t="s">
        <v>37</v>
      </c>
      <c r="I339" t="s">
        <v>4218</v>
      </c>
      <c r="J339" t="s">
        <v>44</v>
      </c>
      <c r="K339" t="s">
        <v>4219</v>
      </c>
      <c r="O339" t="s">
        <v>4220</v>
      </c>
      <c r="P339" t="s">
        <v>4221</v>
      </c>
      <c r="Q339" t="s">
        <v>4222</v>
      </c>
      <c r="R339" t="s">
        <v>4223</v>
      </c>
      <c r="S339" t="s">
        <v>4224</v>
      </c>
      <c r="T339" t="s">
        <v>3053</v>
      </c>
      <c r="U339">
        <v>75765</v>
      </c>
      <c r="V339" t="s">
        <v>52</v>
      </c>
      <c r="W339" t="s">
        <v>4225</v>
      </c>
      <c r="X339" t="s">
        <v>4226</v>
      </c>
      <c r="Y339" t="s">
        <v>4227</v>
      </c>
      <c r="Z339" t="s">
        <v>4224</v>
      </c>
      <c r="AA339" t="s">
        <v>4228</v>
      </c>
      <c r="AB339" t="s">
        <v>3053</v>
      </c>
      <c r="AC339" t="s">
        <v>52</v>
      </c>
      <c r="AD339">
        <v>32.5886</v>
      </c>
      <c r="AE339">
        <v>-95.179500000000004</v>
      </c>
      <c r="AF339">
        <v>2841</v>
      </c>
      <c r="AG339" t="s">
        <v>37</v>
      </c>
      <c r="AI339" t="s">
        <v>84</v>
      </c>
      <c r="AK339" t="s">
        <v>4229</v>
      </c>
      <c r="AL339">
        <v>2011</v>
      </c>
      <c r="AM339" t="s">
        <v>4230</v>
      </c>
      <c r="AO339">
        <v>4000</v>
      </c>
    </row>
    <row r="340" spans="1:41" x14ac:dyDescent="0.25">
      <c r="A340">
        <v>3196</v>
      </c>
      <c r="B340" t="s">
        <v>37</v>
      </c>
      <c r="C340" t="s">
        <v>1895</v>
      </c>
      <c r="D340" t="s">
        <v>39</v>
      </c>
      <c r="E340" t="s">
        <v>4231</v>
      </c>
      <c r="F340" t="s">
        <v>4232</v>
      </c>
      <c r="G340" t="s">
        <v>4233</v>
      </c>
      <c r="H340" t="s">
        <v>37</v>
      </c>
      <c r="I340" t="s">
        <v>4234</v>
      </c>
      <c r="J340" t="s">
        <v>4235</v>
      </c>
      <c r="N340" t="s">
        <v>4236</v>
      </c>
      <c r="O340" t="s">
        <v>4237</v>
      </c>
      <c r="P340" t="s">
        <v>4238</v>
      </c>
      <c r="S340" t="s">
        <v>4239</v>
      </c>
      <c r="V340" t="s">
        <v>828</v>
      </c>
      <c r="Z340" t="s">
        <v>4240</v>
      </c>
      <c r="AC340" t="s">
        <v>828</v>
      </c>
      <c r="AD340">
        <v>58.385800000000003</v>
      </c>
      <c r="AE340">
        <v>13.571899999999999</v>
      </c>
      <c r="AG340" t="s">
        <v>62</v>
      </c>
      <c r="AI340" t="s">
        <v>44</v>
      </c>
      <c r="AK340" t="s">
        <v>4241</v>
      </c>
    </row>
    <row r="341" spans="1:41" x14ac:dyDescent="0.25">
      <c r="A341">
        <v>3197</v>
      </c>
      <c r="B341" t="s">
        <v>37</v>
      </c>
      <c r="C341" t="s">
        <v>1895</v>
      </c>
      <c r="D341" t="s">
        <v>39</v>
      </c>
      <c r="E341" t="s">
        <v>4242</v>
      </c>
      <c r="F341" t="s">
        <v>4243</v>
      </c>
      <c r="G341" t="s">
        <v>4244</v>
      </c>
      <c r="H341" t="s">
        <v>37</v>
      </c>
      <c r="I341" t="s">
        <v>4245</v>
      </c>
      <c r="J341" t="s">
        <v>44</v>
      </c>
      <c r="K341" t="s">
        <v>4246</v>
      </c>
      <c r="N341" t="s">
        <v>4247</v>
      </c>
      <c r="O341" t="s">
        <v>4248</v>
      </c>
      <c r="P341" t="s">
        <v>4249</v>
      </c>
      <c r="Q341" t="s">
        <v>4249</v>
      </c>
      <c r="S341" t="s">
        <v>4250</v>
      </c>
      <c r="T341" t="s">
        <v>4251</v>
      </c>
      <c r="U341">
        <v>650204</v>
      </c>
      <c r="V341" t="s">
        <v>1688</v>
      </c>
      <c r="W341" t="s">
        <v>4243</v>
      </c>
      <c r="X341" t="s">
        <v>4249</v>
      </c>
      <c r="Z341" t="s">
        <v>4252</v>
      </c>
      <c r="AA341" t="s">
        <v>4251</v>
      </c>
      <c r="AB341">
        <v>650204</v>
      </c>
      <c r="AC341" t="s">
        <v>1688</v>
      </c>
      <c r="AD341">
        <v>25.038900000000002</v>
      </c>
      <c r="AE341">
        <v>102.718</v>
      </c>
      <c r="AF341">
        <v>2717</v>
      </c>
      <c r="AG341" t="s">
        <v>37</v>
      </c>
      <c r="AI341" t="s">
        <v>44</v>
      </c>
      <c r="AK341" t="s">
        <v>4253</v>
      </c>
      <c r="AL341">
        <v>1938</v>
      </c>
      <c r="AM341" t="s">
        <v>4254</v>
      </c>
      <c r="AO341">
        <v>1114000</v>
      </c>
    </row>
    <row r="342" spans="1:41" x14ac:dyDescent="0.25">
      <c r="A342">
        <v>3198</v>
      </c>
      <c r="B342" t="s">
        <v>37</v>
      </c>
      <c r="C342" t="s">
        <v>1895</v>
      </c>
      <c r="D342" t="s">
        <v>39</v>
      </c>
      <c r="E342" t="s">
        <v>4255</v>
      </c>
      <c r="F342" t="s">
        <v>1306</v>
      </c>
      <c r="G342" t="s">
        <v>4256</v>
      </c>
      <c r="H342" t="s">
        <v>37</v>
      </c>
      <c r="I342" t="s">
        <v>4257</v>
      </c>
      <c r="J342" t="s">
        <v>4258</v>
      </c>
      <c r="K342" t="s">
        <v>4259</v>
      </c>
      <c r="L342" t="s">
        <v>4260</v>
      </c>
      <c r="N342" t="s">
        <v>4261</v>
      </c>
      <c r="O342" t="s">
        <v>4262</v>
      </c>
      <c r="P342" t="s">
        <v>4263</v>
      </c>
      <c r="R342" t="s">
        <v>1308</v>
      </c>
      <c r="S342" t="s">
        <v>1309</v>
      </c>
      <c r="T342" t="s">
        <v>826</v>
      </c>
      <c r="U342">
        <v>1142</v>
      </c>
      <c r="V342" t="s">
        <v>1310</v>
      </c>
      <c r="X342" t="s">
        <v>1311</v>
      </c>
      <c r="Y342" t="s">
        <v>1312</v>
      </c>
      <c r="Z342" t="s">
        <v>4264</v>
      </c>
      <c r="AA342" t="s">
        <v>826</v>
      </c>
      <c r="AB342">
        <v>1072</v>
      </c>
      <c r="AC342" t="s">
        <v>1310</v>
      </c>
      <c r="AD342">
        <v>-36.874099999999999</v>
      </c>
      <c r="AE342">
        <v>174.78100000000001</v>
      </c>
      <c r="AF342">
        <v>2657</v>
      </c>
      <c r="AG342" t="s">
        <v>37</v>
      </c>
      <c r="AI342" t="s">
        <v>44</v>
      </c>
      <c r="AJ342" t="s">
        <v>261</v>
      </c>
      <c r="AK342" t="s">
        <v>4265</v>
      </c>
      <c r="AL342">
        <v>1936</v>
      </c>
      <c r="AM342" t="s">
        <v>4266</v>
      </c>
      <c r="AN342" t="s">
        <v>4267</v>
      </c>
      <c r="AO342">
        <v>100000</v>
      </c>
    </row>
    <row r="343" spans="1:41" x14ac:dyDescent="0.25">
      <c r="A343">
        <v>3199</v>
      </c>
      <c r="B343" t="s">
        <v>37</v>
      </c>
      <c r="C343" t="s">
        <v>1895</v>
      </c>
      <c r="D343" t="s">
        <v>39</v>
      </c>
      <c r="E343" t="s">
        <v>4268</v>
      </c>
      <c r="F343" t="s">
        <v>4269</v>
      </c>
      <c r="G343" t="s">
        <v>4270</v>
      </c>
      <c r="H343" t="s">
        <v>37</v>
      </c>
      <c r="I343" t="s">
        <v>4271</v>
      </c>
      <c r="J343" t="s">
        <v>4272</v>
      </c>
      <c r="K343" t="s">
        <v>4273</v>
      </c>
      <c r="O343" t="s">
        <v>4274</v>
      </c>
      <c r="P343" t="s">
        <v>4275</v>
      </c>
      <c r="S343" t="s">
        <v>4276</v>
      </c>
      <c r="T343" t="s">
        <v>1613</v>
      </c>
      <c r="U343">
        <v>7640</v>
      </c>
      <c r="V343" t="s">
        <v>1310</v>
      </c>
      <c r="W343" t="s">
        <v>4277</v>
      </c>
      <c r="Z343" t="s">
        <v>4278</v>
      </c>
      <c r="AA343" t="s">
        <v>1613</v>
      </c>
      <c r="AB343">
        <v>7640</v>
      </c>
      <c r="AC343" t="s">
        <v>1310</v>
      </c>
      <c r="AD343">
        <v>-43.640500000000003</v>
      </c>
      <c r="AE343">
        <v>172.477</v>
      </c>
      <c r="AF343">
        <v>18643</v>
      </c>
      <c r="AG343" t="s">
        <v>37</v>
      </c>
      <c r="AH343" t="s">
        <v>4279</v>
      </c>
      <c r="AI343" t="s">
        <v>44</v>
      </c>
      <c r="AK343" t="s">
        <v>4280</v>
      </c>
      <c r="AL343">
        <v>1928</v>
      </c>
      <c r="AM343" t="s">
        <v>4281</v>
      </c>
      <c r="AO343">
        <v>600000</v>
      </c>
    </row>
    <row r="344" spans="1:41" x14ac:dyDescent="0.25">
      <c r="A344">
        <v>3200</v>
      </c>
      <c r="B344" t="s">
        <v>37</v>
      </c>
      <c r="C344" t="s">
        <v>1895</v>
      </c>
      <c r="D344" t="s">
        <v>39</v>
      </c>
      <c r="E344" t="s">
        <v>4282</v>
      </c>
      <c r="F344" t="s">
        <v>4283</v>
      </c>
      <c r="G344" t="s">
        <v>4284</v>
      </c>
      <c r="H344" t="s">
        <v>37</v>
      </c>
      <c r="I344" t="s">
        <v>4285</v>
      </c>
      <c r="J344" t="s">
        <v>1964</v>
      </c>
      <c r="K344" t="s">
        <v>4286</v>
      </c>
      <c r="N344" t="s">
        <v>4287</v>
      </c>
      <c r="O344" t="s">
        <v>4288</v>
      </c>
      <c r="P344" t="s">
        <v>4289</v>
      </c>
      <c r="Q344" t="s">
        <v>4283</v>
      </c>
      <c r="R344" t="s">
        <v>4290</v>
      </c>
      <c r="S344" t="s">
        <v>4291</v>
      </c>
      <c r="T344" t="s">
        <v>318</v>
      </c>
      <c r="U344" t="s">
        <v>4292</v>
      </c>
      <c r="V344" t="s">
        <v>99</v>
      </c>
      <c r="W344" t="s">
        <v>4293</v>
      </c>
      <c r="X344" t="s">
        <v>4283</v>
      </c>
      <c r="Y344" t="s">
        <v>4290</v>
      </c>
      <c r="Z344" t="s">
        <v>4294</v>
      </c>
      <c r="AA344" t="s">
        <v>318</v>
      </c>
      <c r="AB344" t="s">
        <v>4292</v>
      </c>
      <c r="AC344" t="s">
        <v>99</v>
      </c>
      <c r="AD344">
        <v>46.806600000000003</v>
      </c>
      <c r="AE344">
        <v>-71.227500000000006</v>
      </c>
      <c r="AF344">
        <v>2610</v>
      </c>
      <c r="AG344" t="s">
        <v>37</v>
      </c>
      <c r="AI344" t="s">
        <v>44</v>
      </c>
      <c r="AK344" t="s">
        <v>4295</v>
      </c>
      <c r="AL344">
        <v>1938</v>
      </c>
      <c r="AM344" t="s">
        <v>4296</v>
      </c>
      <c r="AO344">
        <v>20000</v>
      </c>
    </row>
    <row r="345" spans="1:41" x14ac:dyDescent="0.25">
      <c r="A345">
        <v>3201</v>
      </c>
      <c r="B345" t="s">
        <v>37</v>
      </c>
      <c r="C345" t="s">
        <v>1895</v>
      </c>
      <c r="D345" t="s">
        <v>39</v>
      </c>
      <c r="E345" t="s">
        <v>4297</v>
      </c>
      <c r="F345" t="s">
        <v>4298</v>
      </c>
      <c r="G345" t="s">
        <v>4299</v>
      </c>
      <c r="H345" t="s">
        <v>37</v>
      </c>
      <c r="I345" t="s">
        <v>4300</v>
      </c>
      <c r="J345" t="s">
        <v>4301</v>
      </c>
      <c r="K345" t="s">
        <v>4302</v>
      </c>
      <c r="N345" t="s">
        <v>4303</v>
      </c>
      <c r="O345" t="s">
        <v>4304</v>
      </c>
      <c r="P345" t="s">
        <v>48</v>
      </c>
      <c r="Q345" t="s">
        <v>4305</v>
      </c>
      <c r="R345" t="s">
        <v>4306</v>
      </c>
      <c r="S345" t="s">
        <v>4307</v>
      </c>
      <c r="T345" t="s">
        <v>798</v>
      </c>
      <c r="U345" t="s">
        <v>4308</v>
      </c>
      <c r="V345" t="s">
        <v>52</v>
      </c>
      <c r="W345" t="s">
        <v>4309</v>
      </c>
      <c r="X345" t="s">
        <v>4310</v>
      </c>
      <c r="Y345" t="s">
        <v>4306</v>
      </c>
      <c r="Z345" t="s">
        <v>4311</v>
      </c>
      <c r="AA345" t="s">
        <v>798</v>
      </c>
      <c r="AB345" t="s">
        <v>4308</v>
      </c>
      <c r="AC345" t="s">
        <v>52</v>
      </c>
      <c r="AD345">
        <v>39.508299999999998</v>
      </c>
      <c r="AE345">
        <v>-84.7333</v>
      </c>
      <c r="AF345">
        <v>2615</v>
      </c>
      <c r="AG345" t="s">
        <v>37</v>
      </c>
      <c r="AH345" t="s">
        <v>4312</v>
      </c>
      <c r="AI345" t="s">
        <v>44</v>
      </c>
      <c r="AK345" t="s">
        <v>4313</v>
      </c>
      <c r="AL345">
        <v>1906</v>
      </c>
      <c r="AM345" t="s">
        <v>402</v>
      </c>
      <c r="AO345">
        <v>650000</v>
      </c>
    </row>
    <row r="346" spans="1:41" x14ac:dyDescent="0.25">
      <c r="A346">
        <v>3202</v>
      </c>
      <c r="B346" t="s">
        <v>37</v>
      </c>
      <c r="C346" t="s">
        <v>1895</v>
      </c>
      <c r="D346" t="s">
        <v>4314</v>
      </c>
      <c r="E346" t="s">
        <v>4315</v>
      </c>
      <c r="F346" t="s">
        <v>4316</v>
      </c>
      <c r="G346" t="s">
        <v>4317</v>
      </c>
      <c r="H346" t="s">
        <v>37</v>
      </c>
      <c r="I346" t="s">
        <v>4318</v>
      </c>
      <c r="J346" t="s">
        <v>44</v>
      </c>
      <c r="K346" t="s">
        <v>4319</v>
      </c>
      <c r="L346" t="s">
        <v>4320</v>
      </c>
      <c r="N346" t="s">
        <v>4321</v>
      </c>
      <c r="O346" t="s">
        <v>4322</v>
      </c>
      <c r="P346" t="s">
        <v>4323</v>
      </c>
      <c r="S346" t="s">
        <v>4324</v>
      </c>
      <c r="T346" t="s">
        <v>4325</v>
      </c>
      <c r="U346" t="s">
        <v>4326</v>
      </c>
      <c r="V346" t="s">
        <v>52</v>
      </c>
      <c r="W346" t="s">
        <v>4327</v>
      </c>
      <c r="X346" t="s">
        <v>4328</v>
      </c>
      <c r="Z346" t="s">
        <v>4324</v>
      </c>
      <c r="AA346" t="s">
        <v>4325</v>
      </c>
      <c r="AB346">
        <v>63110</v>
      </c>
      <c r="AC346" t="s">
        <v>52</v>
      </c>
      <c r="AD346">
        <v>38.616799999999998</v>
      </c>
      <c r="AE346">
        <v>-90.262699999999995</v>
      </c>
      <c r="AF346">
        <v>2702</v>
      </c>
      <c r="AG346" t="s">
        <v>37</v>
      </c>
      <c r="AH346" t="s">
        <v>4329</v>
      </c>
      <c r="AI346" t="s">
        <v>44</v>
      </c>
      <c r="AJ346" t="s">
        <v>331</v>
      </c>
      <c r="AK346" t="s">
        <v>4330</v>
      </c>
      <c r="AL346">
        <v>1859</v>
      </c>
      <c r="AM346" t="s">
        <v>4331</v>
      </c>
      <c r="AO346">
        <v>6600000</v>
      </c>
    </row>
    <row r="347" spans="1:41" x14ac:dyDescent="0.25">
      <c r="A347">
        <v>3203</v>
      </c>
      <c r="B347" t="s">
        <v>37</v>
      </c>
      <c r="C347" t="s">
        <v>1895</v>
      </c>
      <c r="D347" t="s">
        <v>39</v>
      </c>
      <c r="E347" t="s">
        <v>4332</v>
      </c>
      <c r="F347" t="s">
        <v>4333</v>
      </c>
      <c r="G347" t="s">
        <v>4334</v>
      </c>
      <c r="H347" t="s">
        <v>37</v>
      </c>
      <c r="I347" t="s">
        <v>4335</v>
      </c>
      <c r="J347" t="s">
        <v>44</v>
      </c>
      <c r="K347" t="s">
        <v>4336</v>
      </c>
      <c r="N347" t="s">
        <v>4337</v>
      </c>
      <c r="O347" t="s">
        <v>4338</v>
      </c>
      <c r="P347" t="s">
        <v>48</v>
      </c>
      <c r="Q347" t="s">
        <v>4339</v>
      </c>
      <c r="R347" t="s">
        <v>4339</v>
      </c>
      <c r="S347" t="s">
        <v>50</v>
      </c>
      <c r="T347" t="s">
        <v>51</v>
      </c>
      <c r="U347">
        <v>19118</v>
      </c>
      <c r="V347" t="s">
        <v>52</v>
      </c>
      <c r="W347" t="s">
        <v>4340</v>
      </c>
      <c r="X347" t="s">
        <v>4333</v>
      </c>
      <c r="Y347" t="s">
        <v>4339</v>
      </c>
      <c r="Z347" t="s">
        <v>54</v>
      </c>
      <c r="AA347" t="s">
        <v>51</v>
      </c>
      <c r="AB347">
        <v>19118</v>
      </c>
      <c r="AC347" t="s">
        <v>52</v>
      </c>
      <c r="AD347">
        <v>40.087699999999998</v>
      </c>
      <c r="AE347">
        <v>-75.222300000000004</v>
      </c>
      <c r="AF347">
        <v>2616</v>
      </c>
      <c r="AG347" t="s">
        <v>37</v>
      </c>
      <c r="AI347" t="s">
        <v>44</v>
      </c>
      <c r="AK347" t="s">
        <v>4341</v>
      </c>
      <c r="AL347">
        <v>1933</v>
      </c>
      <c r="AM347" t="s">
        <v>4342</v>
      </c>
      <c r="AO347">
        <v>30000</v>
      </c>
    </row>
    <row r="348" spans="1:41" x14ac:dyDescent="0.25">
      <c r="A348">
        <v>3204</v>
      </c>
      <c r="B348" t="s">
        <v>37</v>
      </c>
      <c r="C348" t="s">
        <v>1895</v>
      </c>
      <c r="D348" t="s">
        <v>39</v>
      </c>
      <c r="E348" t="s">
        <v>4343</v>
      </c>
      <c r="F348" t="s">
        <v>4344</v>
      </c>
      <c r="G348" t="s">
        <v>4345</v>
      </c>
      <c r="H348" t="s">
        <v>37</v>
      </c>
      <c r="I348" t="s">
        <v>4346</v>
      </c>
      <c r="K348" t="s">
        <v>4347</v>
      </c>
      <c r="N348" t="s">
        <v>4348</v>
      </c>
      <c r="O348" t="s">
        <v>4349</v>
      </c>
      <c r="P348" t="s">
        <v>2145</v>
      </c>
      <c r="S348" t="s">
        <v>2146</v>
      </c>
      <c r="V348" t="s">
        <v>658</v>
      </c>
      <c r="W348" t="s">
        <v>4350</v>
      </c>
      <c r="Z348" t="s">
        <v>2148</v>
      </c>
      <c r="AC348" t="s">
        <v>658</v>
      </c>
      <c r="AD348">
        <v>52.156599999999997</v>
      </c>
      <c r="AE348">
        <v>4.4833600000000002</v>
      </c>
      <c r="AF348">
        <v>13934</v>
      </c>
      <c r="AG348" t="s">
        <v>37</v>
      </c>
      <c r="AH348" t="s">
        <v>2149</v>
      </c>
      <c r="AI348" t="s">
        <v>44</v>
      </c>
      <c r="AK348" t="s">
        <v>4351</v>
      </c>
      <c r="AL348">
        <v>1829</v>
      </c>
      <c r="AM348" t="s">
        <v>4352</v>
      </c>
      <c r="AO348">
        <v>4000000</v>
      </c>
    </row>
    <row r="349" spans="1:41" x14ac:dyDescent="0.25">
      <c r="A349">
        <v>3205</v>
      </c>
      <c r="B349" t="s">
        <v>37</v>
      </c>
      <c r="C349" t="s">
        <v>1895</v>
      </c>
      <c r="D349" t="s">
        <v>4353</v>
      </c>
      <c r="E349" t="s">
        <v>4354</v>
      </c>
      <c r="F349" t="s">
        <v>4355</v>
      </c>
      <c r="G349" t="s">
        <v>4356</v>
      </c>
      <c r="H349" t="s">
        <v>37</v>
      </c>
      <c r="I349" t="s">
        <v>4357</v>
      </c>
      <c r="J349" t="s">
        <v>44</v>
      </c>
      <c r="K349" t="s">
        <v>4358</v>
      </c>
      <c r="N349" t="s">
        <v>4359</v>
      </c>
      <c r="O349" t="s">
        <v>4360</v>
      </c>
      <c r="P349" t="s">
        <v>4361</v>
      </c>
      <c r="Q349" t="s">
        <v>4362</v>
      </c>
      <c r="S349" t="s">
        <v>4363</v>
      </c>
      <c r="T349" t="s">
        <v>4364</v>
      </c>
      <c r="U349" t="s">
        <v>4365</v>
      </c>
      <c r="V349" t="s">
        <v>147</v>
      </c>
      <c r="W349" t="s">
        <v>4366</v>
      </c>
      <c r="X349" t="s">
        <v>4362</v>
      </c>
      <c r="Z349" t="s">
        <v>4367</v>
      </c>
      <c r="AA349" t="s">
        <v>4364</v>
      </c>
      <c r="AB349" t="s">
        <v>4365</v>
      </c>
      <c r="AC349" t="s">
        <v>147</v>
      </c>
      <c r="AD349">
        <v>26.8416</v>
      </c>
      <c r="AE349">
        <v>80.9298</v>
      </c>
      <c r="AF349">
        <v>2620</v>
      </c>
      <c r="AG349" t="s">
        <v>37</v>
      </c>
      <c r="AI349" t="s">
        <v>44</v>
      </c>
      <c r="AJ349" t="s">
        <v>261</v>
      </c>
      <c r="AK349" t="s">
        <v>4368</v>
      </c>
      <c r="AL349">
        <v>1948</v>
      </c>
      <c r="AM349" t="s">
        <v>4369</v>
      </c>
      <c r="AO349">
        <v>254963</v>
      </c>
    </row>
    <row r="350" spans="1:41" x14ac:dyDescent="0.25">
      <c r="A350">
        <v>3206</v>
      </c>
      <c r="B350" t="s">
        <v>37</v>
      </c>
      <c r="C350" t="s">
        <v>1895</v>
      </c>
      <c r="D350" t="s">
        <v>39</v>
      </c>
      <c r="E350" t="s">
        <v>4370</v>
      </c>
      <c r="F350" t="s">
        <v>4371</v>
      </c>
      <c r="G350" t="s">
        <v>4372</v>
      </c>
      <c r="H350" t="s">
        <v>37</v>
      </c>
      <c r="I350" t="s">
        <v>4373</v>
      </c>
      <c r="J350" t="s">
        <v>1964</v>
      </c>
      <c r="K350" t="s">
        <v>4374</v>
      </c>
      <c r="N350" t="s">
        <v>4375</v>
      </c>
      <c r="O350" t="s">
        <v>4376</v>
      </c>
      <c r="P350" t="s">
        <v>4377</v>
      </c>
      <c r="Q350" t="s">
        <v>4371</v>
      </c>
      <c r="R350" t="s">
        <v>4377</v>
      </c>
      <c r="S350" t="s">
        <v>4378</v>
      </c>
      <c r="V350" t="s">
        <v>4379</v>
      </c>
      <c r="W350" t="s">
        <v>1964</v>
      </c>
      <c r="X350" t="s">
        <v>4371</v>
      </c>
      <c r="Y350" t="s">
        <v>4377</v>
      </c>
      <c r="Z350" t="s">
        <v>4380</v>
      </c>
      <c r="AC350" t="s">
        <v>4379</v>
      </c>
      <c r="AD350">
        <v>3.8666700000000001</v>
      </c>
      <c r="AE350">
        <v>11.5167</v>
      </c>
      <c r="AF350">
        <v>2617</v>
      </c>
      <c r="AG350" t="s">
        <v>37</v>
      </c>
      <c r="AI350" t="s">
        <v>44</v>
      </c>
      <c r="AK350" t="s">
        <v>4381</v>
      </c>
      <c r="AL350">
        <v>1948</v>
      </c>
      <c r="AM350" t="s">
        <v>4382</v>
      </c>
      <c r="AO350">
        <v>96000</v>
      </c>
    </row>
    <row r="351" spans="1:41" x14ac:dyDescent="0.25">
      <c r="A351">
        <v>3207</v>
      </c>
      <c r="B351" t="s">
        <v>37</v>
      </c>
      <c r="C351" t="s">
        <v>1895</v>
      </c>
      <c r="D351" t="s">
        <v>39</v>
      </c>
      <c r="E351" t="s">
        <v>4383</v>
      </c>
      <c r="F351" t="s">
        <v>4384</v>
      </c>
      <c r="G351" t="s">
        <v>4385</v>
      </c>
      <c r="H351" t="s">
        <v>37</v>
      </c>
      <c r="I351" t="s">
        <v>4386</v>
      </c>
      <c r="J351" t="s">
        <v>44</v>
      </c>
      <c r="K351" t="s">
        <v>4387</v>
      </c>
      <c r="N351" t="s">
        <v>4388</v>
      </c>
      <c r="O351" t="s">
        <v>4389</v>
      </c>
      <c r="P351" t="s">
        <v>2953</v>
      </c>
      <c r="Q351" t="s">
        <v>4390</v>
      </c>
      <c r="R351" t="s">
        <v>4390</v>
      </c>
      <c r="S351" t="s">
        <v>4391</v>
      </c>
      <c r="U351" t="s">
        <v>4392</v>
      </c>
      <c r="V351" t="s">
        <v>1070</v>
      </c>
      <c r="W351" t="s">
        <v>2953</v>
      </c>
      <c r="X351" t="s">
        <v>4384</v>
      </c>
      <c r="Y351" t="s">
        <v>4390</v>
      </c>
      <c r="Z351" t="s">
        <v>4393</v>
      </c>
      <c r="AB351" t="s">
        <v>4392</v>
      </c>
      <c r="AC351" t="s">
        <v>1070</v>
      </c>
      <c r="AD351">
        <v>36.091099999999997</v>
      </c>
      <c r="AE351">
        <v>140.11000000000001</v>
      </c>
      <c r="AF351">
        <v>2534</v>
      </c>
      <c r="AG351" t="s">
        <v>37</v>
      </c>
      <c r="AI351" t="s">
        <v>44</v>
      </c>
      <c r="AK351" t="s">
        <v>4394</v>
      </c>
      <c r="AL351">
        <v>1877</v>
      </c>
      <c r="AM351" t="s">
        <v>4395</v>
      </c>
      <c r="AO351">
        <v>1636000</v>
      </c>
    </row>
    <row r="352" spans="1:41" x14ac:dyDescent="0.25">
      <c r="A352">
        <v>3208</v>
      </c>
      <c r="B352" t="s">
        <v>37</v>
      </c>
      <c r="C352" t="s">
        <v>1895</v>
      </c>
      <c r="D352" t="s">
        <v>39</v>
      </c>
      <c r="E352" t="s">
        <v>4396</v>
      </c>
      <c r="F352" t="s">
        <v>4397</v>
      </c>
      <c r="G352" t="s">
        <v>4398</v>
      </c>
      <c r="H352" t="s">
        <v>37</v>
      </c>
      <c r="I352" t="s">
        <v>4399</v>
      </c>
      <c r="J352" t="s">
        <v>44</v>
      </c>
      <c r="N352" t="s">
        <v>4400</v>
      </c>
      <c r="O352" t="s">
        <v>4401</v>
      </c>
      <c r="S352" t="s">
        <v>825</v>
      </c>
      <c r="V352" t="s">
        <v>828</v>
      </c>
      <c r="W352" t="s">
        <v>825</v>
      </c>
      <c r="Z352" t="s">
        <v>830</v>
      </c>
      <c r="AC352" t="s">
        <v>828</v>
      </c>
      <c r="AD352">
        <v>59.331699999999998</v>
      </c>
      <c r="AE352">
        <v>17.860099999999999</v>
      </c>
      <c r="AG352" t="s">
        <v>62</v>
      </c>
      <c r="AI352" t="s">
        <v>44</v>
      </c>
      <c r="AK352" t="s">
        <v>4402</v>
      </c>
    </row>
    <row r="353" spans="1:41" x14ac:dyDescent="0.25">
      <c r="A353">
        <v>3209</v>
      </c>
      <c r="B353" t="s">
        <v>37</v>
      </c>
      <c r="C353" t="s">
        <v>1895</v>
      </c>
      <c r="D353" t="s">
        <v>39</v>
      </c>
      <c r="E353" t="s">
        <v>4403</v>
      </c>
      <c r="F353" t="s">
        <v>4404</v>
      </c>
      <c r="G353" t="s">
        <v>4405</v>
      </c>
      <c r="H353" t="s">
        <v>37</v>
      </c>
      <c r="I353" t="s">
        <v>4406</v>
      </c>
      <c r="J353" t="s">
        <v>44</v>
      </c>
      <c r="N353" t="s">
        <v>4407</v>
      </c>
      <c r="O353" t="s">
        <v>4408</v>
      </c>
      <c r="P353" t="s">
        <v>4409</v>
      </c>
      <c r="Q353" t="s">
        <v>4410</v>
      </c>
      <c r="S353" t="s">
        <v>4411</v>
      </c>
      <c r="T353" t="s">
        <v>51</v>
      </c>
      <c r="U353" t="s">
        <v>4412</v>
      </c>
      <c r="V353" t="s">
        <v>52</v>
      </c>
      <c r="W353" t="s">
        <v>4410</v>
      </c>
      <c r="Z353" t="s">
        <v>4413</v>
      </c>
      <c r="AA353" t="s">
        <v>51</v>
      </c>
      <c r="AB353" t="s">
        <v>4412</v>
      </c>
      <c r="AC353" t="s">
        <v>52</v>
      </c>
      <c r="AD353">
        <v>40.287100000000002</v>
      </c>
      <c r="AE353">
        <v>-76.881100000000004</v>
      </c>
      <c r="AF353">
        <v>2629</v>
      </c>
      <c r="AG353" t="s">
        <v>37</v>
      </c>
      <c r="AI353" t="s">
        <v>44</v>
      </c>
      <c r="AK353" t="s">
        <v>4414</v>
      </c>
      <c r="AL353">
        <v>1900</v>
      </c>
      <c r="AM353" t="s">
        <v>4415</v>
      </c>
      <c r="AO353">
        <v>23000</v>
      </c>
    </row>
    <row r="354" spans="1:41" x14ac:dyDescent="0.25">
      <c r="A354">
        <v>3210</v>
      </c>
      <c r="B354" t="s">
        <v>37</v>
      </c>
      <c r="C354" t="s">
        <v>1895</v>
      </c>
      <c r="D354" t="s">
        <v>4416</v>
      </c>
      <c r="E354" t="s">
        <v>4417</v>
      </c>
      <c r="F354" t="s">
        <v>4418</v>
      </c>
      <c r="G354" t="s">
        <v>4419</v>
      </c>
      <c r="H354" t="s">
        <v>37</v>
      </c>
      <c r="I354" t="s">
        <v>4420</v>
      </c>
      <c r="J354" t="s">
        <v>44</v>
      </c>
      <c r="K354" t="s">
        <v>4421</v>
      </c>
      <c r="N354" t="s">
        <v>4422</v>
      </c>
      <c r="O354" t="s">
        <v>4423</v>
      </c>
      <c r="P354" t="s">
        <v>4424</v>
      </c>
      <c r="S354" t="s">
        <v>4425</v>
      </c>
      <c r="U354">
        <v>50180</v>
      </c>
      <c r="V354" t="s">
        <v>4426</v>
      </c>
      <c r="W354" t="s">
        <v>4427</v>
      </c>
      <c r="Z354" t="s">
        <v>4425</v>
      </c>
      <c r="AB354">
        <v>50180</v>
      </c>
      <c r="AC354" t="s">
        <v>4426</v>
      </c>
      <c r="AD354">
        <v>18.915600000000001</v>
      </c>
      <c r="AE354">
        <v>98.9405</v>
      </c>
      <c r="AF354">
        <v>24024</v>
      </c>
      <c r="AG354" t="s">
        <v>37</v>
      </c>
      <c r="AJ354" t="s">
        <v>208</v>
      </c>
      <c r="AK354" t="s">
        <v>4428</v>
      </c>
      <c r="AL354">
        <v>1993</v>
      </c>
      <c r="AM354" t="s">
        <v>4429</v>
      </c>
      <c r="AO354">
        <v>75000</v>
      </c>
    </row>
    <row r="355" spans="1:41" x14ac:dyDescent="0.25">
      <c r="A355">
        <v>3211</v>
      </c>
      <c r="B355" t="s">
        <v>37</v>
      </c>
      <c r="C355" t="s">
        <v>1895</v>
      </c>
      <c r="D355" t="s">
        <v>39</v>
      </c>
      <c r="E355" t="s">
        <v>4430</v>
      </c>
      <c r="F355" t="s">
        <v>4431</v>
      </c>
      <c r="G355" t="s">
        <v>4432</v>
      </c>
      <c r="H355" t="s">
        <v>37</v>
      </c>
      <c r="I355" t="s">
        <v>4433</v>
      </c>
      <c r="J355" t="s">
        <v>44</v>
      </c>
      <c r="N355" t="s">
        <v>4434</v>
      </c>
      <c r="O355" t="s">
        <v>4435</v>
      </c>
      <c r="S355" t="s">
        <v>4436</v>
      </c>
      <c r="T355" t="s">
        <v>518</v>
      </c>
      <c r="V355" t="s">
        <v>520</v>
      </c>
      <c r="W355" t="s">
        <v>4437</v>
      </c>
      <c r="X355" t="s">
        <v>4436</v>
      </c>
      <c r="Z355" t="s">
        <v>4438</v>
      </c>
      <c r="AA355" t="s">
        <v>518</v>
      </c>
      <c r="AC355" t="s">
        <v>520</v>
      </c>
      <c r="AD355">
        <v>52.726999999999997</v>
      </c>
      <c r="AE355">
        <v>-0.98804199999999998</v>
      </c>
      <c r="AG355" t="s">
        <v>62</v>
      </c>
      <c r="AK355" t="s">
        <v>4439</v>
      </c>
    </row>
    <row r="356" spans="1:41" x14ac:dyDescent="0.25">
      <c r="A356">
        <v>3212</v>
      </c>
      <c r="B356" t="s">
        <v>37</v>
      </c>
      <c r="C356" t="s">
        <v>1895</v>
      </c>
      <c r="D356" t="s">
        <v>39</v>
      </c>
      <c r="E356" t="s">
        <v>4440</v>
      </c>
      <c r="F356" t="s">
        <v>515</v>
      </c>
      <c r="G356" t="s">
        <v>4441</v>
      </c>
      <c r="H356" t="s">
        <v>37</v>
      </c>
      <c r="I356" t="s">
        <v>4442</v>
      </c>
      <c r="J356" t="s">
        <v>44</v>
      </c>
      <c r="K356" t="s">
        <v>4443</v>
      </c>
      <c r="N356" t="s">
        <v>4444</v>
      </c>
      <c r="O356" t="s">
        <v>4445</v>
      </c>
      <c r="P356" t="s">
        <v>515</v>
      </c>
      <c r="Q356" t="s">
        <v>516</v>
      </c>
      <c r="R356" t="s">
        <v>869</v>
      </c>
      <c r="S356" t="s">
        <v>4446</v>
      </c>
      <c r="T356" t="s">
        <v>518</v>
      </c>
      <c r="U356" t="s">
        <v>519</v>
      </c>
      <c r="V356" t="s">
        <v>520</v>
      </c>
      <c r="W356" t="s">
        <v>515</v>
      </c>
      <c r="X356" t="s">
        <v>516</v>
      </c>
      <c r="Y356" t="s">
        <v>869</v>
      </c>
      <c r="Z356" t="s">
        <v>4447</v>
      </c>
      <c r="AA356" t="s">
        <v>518</v>
      </c>
      <c r="AB356" t="s">
        <v>519</v>
      </c>
      <c r="AC356" t="s">
        <v>520</v>
      </c>
      <c r="AD356">
        <v>51.4831</v>
      </c>
      <c r="AE356">
        <v>-0.29570299999999999</v>
      </c>
      <c r="AF356">
        <v>2658</v>
      </c>
      <c r="AG356" t="s">
        <v>37</v>
      </c>
      <c r="AH356" t="s">
        <v>4448</v>
      </c>
      <c r="AK356" t="s">
        <v>4449</v>
      </c>
      <c r="AL356">
        <v>1852</v>
      </c>
      <c r="AM356" t="s">
        <v>4450</v>
      </c>
      <c r="AO356">
        <v>7000000</v>
      </c>
    </row>
    <row r="357" spans="1:41" x14ac:dyDescent="0.25">
      <c r="A357">
        <v>3213</v>
      </c>
      <c r="B357" t="s">
        <v>37</v>
      </c>
      <c r="C357" t="s">
        <v>1895</v>
      </c>
      <c r="D357" t="s">
        <v>39</v>
      </c>
      <c r="E357" t="s">
        <v>4451</v>
      </c>
      <c r="F357" t="s">
        <v>4452</v>
      </c>
      <c r="G357" t="s">
        <v>4453</v>
      </c>
      <c r="H357" t="s">
        <v>37</v>
      </c>
      <c r="I357" t="s">
        <v>4454</v>
      </c>
      <c r="J357" t="s">
        <v>44</v>
      </c>
      <c r="K357" t="s">
        <v>4455</v>
      </c>
      <c r="N357" t="s">
        <v>4456</v>
      </c>
      <c r="O357" t="s">
        <v>4457</v>
      </c>
      <c r="P357" t="s">
        <v>4458</v>
      </c>
      <c r="Q357" t="s">
        <v>4459</v>
      </c>
      <c r="S357" t="s">
        <v>4460</v>
      </c>
      <c r="T357" t="s">
        <v>1687</v>
      </c>
      <c r="U357">
        <v>510650</v>
      </c>
      <c r="V357" t="s">
        <v>1688</v>
      </c>
      <c r="W357" t="s">
        <v>4461</v>
      </c>
      <c r="X357" t="s">
        <v>4459</v>
      </c>
      <c r="Z357" t="s">
        <v>4462</v>
      </c>
      <c r="AA357" t="s">
        <v>1687</v>
      </c>
      <c r="AB357">
        <v>510650</v>
      </c>
      <c r="AC357" t="s">
        <v>1688</v>
      </c>
      <c r="AD357">
        <v>23.134499999999999</v>
      </c>
      <c r="AE357">
        <v>113.336</v>
      </c>
      <c r="AF357">
        <v>2655</v>
      </c>
      <c r="AG357" t="s">
        <v>37</v>
      </c>
      <c r="AI357" t="s">
        <v>44</v>
      </c>
      <c r="AK357" t="s">
        <v>4463</v>
      </c>
      <c r="AL357">
        <v>1928</v>
      </c>
      <c r="AM357" t="s">
        <v>4464</v>
      </c>
      <c r="AO357">
        <v>1000000</v>
      </c>
    </row>
    <row r="358" spans="1:41" x14ac:dyDescent="0.25">
      <c r="A358">
        <v>3214</v>
      </c>
      <c r="B358" t="s">
        <v>37</v>
      </c>
      <c r="C358" t="s">
        <v>1895</v>
      </c>
      <c r="D358" t="s">
        <v>39</v>
      </c>
      <c r="E358" t="s">
        <v>4465</v>
      </c>
      <c r="F358" t="s">
        <v>4466</v>
      </c>
      <c r="G358" t="s">
        <v>4467</v>
      </c>
      <c r="H358" t="s">
        <v>37</v>
      </c>
      <c r="I358" t="s">
        <v>4468</v>
      </c>
      <c r="N358" t="s">
        <v>4469</v>
      </c>
      <c r="O358" t="s">
        <v>4470</v>
      </c>
      <c r="P358" t="s">
        <v>4471</v>
      </c>
      <c r="S358" t="s">
        <v>825</v>
      </c>
      <c r="V358" t="s">
        <v>828</v>
      </c>
      <c r="W358" t="s">
        <v>825</v>
      </c>
      <c r="Z358" t="s">
        <v>830</v>
      </c>
      <c r="AC358" t="s">
        <v>828</v>
      </c>
      <c r="AD358">
        <v>59.331699999999998</v>
      </c>
      <c r="AE358">
        <v>17.860099999999999</v>
      </c>
      <c r="AG358" t="s">
        <v>62</v>
      </c>
      <c r="AI358" t="s">
        <v>44</v>
      </c>
      <c r="AK358" t="s">
        <v>4472</v>
      </c>
    </row>
    <row r="359" spans="1:41" x14ac:dyDescent="0.25">
      <c r="A359">
        <v>3215</v>
      </c>
      <c r="B359" t="s">
        <v>37</v>
      </c>
      <c r="C359" t="s">
        <v>1895</v>
      </c>
      <c r="D359" t="s">
        <v>39</v>
      </c>
      <c r="E359" t="s">
        <v>4473</v>
      </c>
      <c r="F359" t="s">
        <v>4474</v>
      </c>
      <c r="G359" t="s">
        <v>4475</v>
      </c>
      <c r="H359" t="s">
        <v>37</v>
      </c>
      <c r="I359" t="s">
        <v>4476</v>
      </c>
      <c r="J359" t="s">
        <v>44</v>
      </c>
      <c r="K359" t="s">
        <v>4477</v>
      </c>
      <c r="N359" t="s">
        <v>4478</v>
      </c>
      <c r="O359" t="s">
        <v>4479</v>
      </c>
      <c r="P359" t="s">
        <v>3635</v>
      </c>
      <c r="Q359" t="s">
        <v>4474</v>
      </c>
      <c r="R359" t="s">
        <v>4480</v>
      </c>
      <c r="S359" t="s">
        <v>4480</v>
      </c>
      <c r="V359" t="s">
        <v>4481</v>
      </c>
      <c r="W359" t="s">
        <v>4482</v>
      </c>
      <c r="X359" t="s">
        <v>4474</v>
      </c>
      <c r="Y359" t="s">
        <v>4480</v>
      </c>
      <c r="Z359" t="s">
        <v>4483</v>
      </c>
      <c r="AC359" t="s">
        <v>4481</v>
      </c>
      <c r="AD359">
        <v>53.343000000000004</v>
      </c>
      <c r="AE359">
        <v>-6.2806499999999996</v>
      </c>
      <c r="AF359">
        <v>2634</v>
      </c>
      <c r="AG359" t="s">
        <v>37</v>
      </c>
      <c r="AI359" t="s">
        <v>44</v>
      </c>
      <c r="AK359" t="s">
        <v>4484</v>
      </c>
      <c r="AL359">
        <v>1834</v>
      </c>
      <c r="AM359" t="s">
        <v>4485</v>
      </c>
      <c r="AO359">
        <v>230000</v>
      </c>
    </row>
    <row r="360" spans="1:41" x14ac:dyDescent="0.25">
      <c r="A360">
        <v>3216</v>
      </c>
      <c r="B360" t="s">
        <v>37</v>
      </c>
      <c r="C360" t="s">
        <v>1895</v>
      </c>
      <c r="D360" t="s">
        <v>39</v>
      </c>
      <c r="E360" t="s">
        <v>4486</v>
      </c>
      <c r="F360" t="s">
        <v>326</v>
      </c>
      <c r="G360" t="s">
        <v>4487</v>
      </c>
      <c r="H360" t="s">
        <v>37</v>
      </c>
      <c r="I360" t="s">
        <v>4488</v>
      </c>
      <c r="J360" t="s">
        <v>44</v>
      </c>
      <c r="K360" t="s">
        <v>4489</v>
      </c>
      <c r="N360" t="s">
        <v>4490</v>
      </c>
      <c r="O360" t="s">
        <v>4491</v>
      </c>
      <c r="P360" t="s">
        <v>48</v>
      </c>
      <c r="S360" t="s">
        <v>328</v>
      </c>
      <c r="T360" t="s">
        <v>329</v>
      </c>
      <c r="U360" t="s">
        <v>3513</v>
      </c>
      <c r="V360" t="s">
        <v>99</v>
      </c>
      <c r="W360" t="s">
        <v>4492</v>
      </c>
      <c r="Z360" t="s">
        <v>4493</v>
      </c>
      <c r="AA360" t="s">
        <v>329</v>
      </c>
      <c r="AB360" t="s">
        <v>3513</v>
      </c>
      <c r="AC360" t="s">
        <v>99</v>
      </c>
      <c r="AD360">
        <v>43.5441</v>
      </c>
      <c r="AE360">
        <v>-80.240700000000004</v>
      </c>
      <c r="AF360">
        <v>11727</v>
      </c>
      <c r="AG360" t="s">
        <v>37</v>
      </c>
      <c r="AI360" t="s">
        <v>44</v>
      </c>
      <c r="AK360" t="s">
        <v>4494</v>
      </c>
      <c r="AL360">
        <v>1883</v>
      </c>
      <c r="AM360" t="s">
        <v>4495</v>
      </c>
      <c r="AO360">
        <v>83000</v>
      </c>
    </row>
    <row r="361" spans="1:41" x14ac:dyDescent="0.25">
      <c r="A361">
        <v>3217</v>
      </c>
      <c r="B361" t="s">
        <v>37</v>
      </c>
      <c r="C361" t="s">
        <v>1895</v>
      </c>
      <c r="D361" t="s">
        <v>39</v>
      </c>
      <c r="E361" t="s">
        <v>4496</v>
      </c>
      <c r="F361" t="s">
        <v>3649</v>
      </c>
      <c r="G361" t="s">
        <v>4497</v>
      </c>
      <c r="H361" t="s">
        <v>37</v>
      </c>
      <c r="I361" t="s">
        <v>4498</v>
      </c>
      <c r="J361" t="s">
        <v>44</v>
      </c>
      <c r="K361" t="s">
        <v>4499</v>
      </c>
      <c r="N361" t="s">
        <v>4500</v>
      </c>
      <c r="O361" t="s">
        <v>4501</v>
      </c>
      <c r="P361" t="s">
        <v>4502</v>
      </c>
      <c r="Q361" t="s">
        <v>4503</v>
      </c>
      <c r="S361" t="s">
        <v>3650</v>
      </c>
      <c r="T361" t="s">
        <v>4504</v>
      </c>
      <c r="U361" t="s">
        <v>4505</v>
      </c>
      <c r="V361" t="s">
        <v>52</v>
      </c>
      <c r="Z361" t="s">
        <v>4506</v>
      </c>
      <c r="AA361" t="s">
        <v>4504</v>
      </c>
      <c r="AB361" t="s">
        <v>4505</v>
      </c>
      <c r="AC361" t="s">
        <v>52</v>
      </c>
      <c r="AD361">
        <v>44.984499999999997</v>
      </c>
      <c r="AE361">
        <v>-93.181799999999996</v>
      </c>
      <c r="AF361">
        <v>2828</v>
      </c>
      <c r="AG361" t="s">
        <v>37</v>
      </c>
      <c r="AI361" t="s">
        <v>44</v>
      </c>
      <c r="AK361" t="s">
        <v>4507</v>
      </c>
      <c r="AL361">
        <v>1890</v>
      </c>
      <c r="AM361" t="s">
        <v>4508</v>
      </c>
      <c r="AO361">
        <v>880000</v>
      </c>
    </row>
    <row r="362" spans="1:41" x14ac:dyDescent="0.25">
      <c r="A362">
        <v>3218</v>
      </c>
      <c r="B362" t="s">
        <v>37</v>
      </c>
      <c r="C362" t="s">
        <v>1895</v>
      </c>
      <c r="D362" t="s">
        <v>39</v>
      </c>
      <c r="E362" t="s">
        <v>4509</v>
      </c>
      <c r="F362" t="s">
        <v>4510</v>
      </c>
      <c r="G362" t="s">
        <v>4511</v>
      </c>
      <c r="H362" t="s">
        <v>37</v>
      </c>
      <c r="I362" t="s">
        <v>4512</v>
      </c>
      <c r="J362" t="s">
        <v>44</v>
      </c>
      <c r="K362" t="s">
        <v>4513</v>
      </c>
      <c r="N362" t="s">
        <v>4514</v>
      </c>
      <c r="O362" t="s">
        <v>4515</v>
      </c>
      <c r="P362" t="s">
        <v>1117</v>
      </c>
      <c r="Q362" t="s">
        <v>4516</v>
      </c>
      <c r="R362" t="s">
        <v>4516</v>
      </c>
      <c r="S362" t="s">
        <v>4517</v>
      </c>
      <c r="U362" t="s">
        <v>3691</v>
      </c>
      <c r="V362" t="s">
        <v>3547</v>
      </c>
      <c r="W362" t="s">
        <v>4518</v>
      </c>
      <c r="X362" t="s">
        <v>4519</v>
      </c>
      <c r="Y362" t="s">
        <v>4516</v>
      </c>
      <c r="Z362" t="s">
        <v>4520</v>
      </c>
      <c r="AB362" t="s">
        <v>3691</v>
      </c>
      <c r="AC362" t="s">
        <v>3547</v>
      </c>
      <c r="AD362">
        <v>65.012500000000003</v>
      </c>
      <c r="AE362">
        <v>25.469799999999999</v>
      </c>
      <c r="AF362">
        <v>2789</v>
      </c>
      <c r="AG362" t="s">
        <v>37</v>
      </c>
      <c r="AH362" t="s">
        <v>4521</v>
      </c>
      <c r="AI362" t="s">
        <v>44</v>
      </c>
      <c r="AK362" t="s">
        <v>4522</v>
      </c>
      <c r="AL362">
        <v>1959</v>
      </c>
      <c r="AM362" t="s">
        <v>4523</v>
      </c>
      <c r="AO362">
        <v>500000</v>
      </c>
    </row>
    <row r="363" spans="1:41" x14ac:dyDescent="0.25">
      <c r="A363">
        <v>3219</v>
      </c>
      <c r="B363" t="s">
        <v>37</v>
      </c>
      <c r="C363" t="s">
        <v>1895</v>
      </c>
      <c r="D363" t="s">
        <v>39</v>
      </c>
      <c r="E363" t="s">
        <v>4524</v>
      </c>
      <c r="F363" t="s">
        <v>4525</v>
      </c>
      <c r="G363" t="s">
        <v>4526</v>
      </c>
      <c r="H363" t="s">
        <v>37</v>
      </c>
      <c r="I363" t="s">
        <v>4527</v>
      </c>
      <c r="J363" t="s">
        <v>44</v>
      </c>
      <c r="N363" t="s">
        <v>4528</v>
      </c>
      <c r="O363" t="s">
        <v>4529</v>
      </c>
      <c r="P363" t="s">
        <v>4530</v>
      </c>
      <c r="S363" t="s">
        <v>4531</v>
      </c>
      <c r="V363" t="s">
        <v>828</v>
      </c>
      <c r="W363" t="s">
        <v>4531</v>
      </c>
      <c r="Z363" t="s">
        <v>830</v>
      </c>
      <c r="AC363" t="s">
        <v>828</v>
      </c>
      <c r="AD363">
        <v>59.170400000000001</v>
      </c>
      <c r="AE363">
        <v>15.824</v>
      </c>
      <c r="AG363" t="s">
        <v>62</v>
      </c>
      <c r="AI363" t="s">
        <v>44</v>
      </c>
      <c r="AK363" t="s">
        <v>4532</v>
      </c>
    </row>
    <row r="364" spans="1:41" x14ac:dyDescent="0.25">
      <c r="A364">
        <v>3220</v>
      </c>
      <c r="B364" t="s">
        <v>37</v>
      </c>
      <c r="C364" t="s">
        <v>1895</v>
      </c>
      <c r="D364" t="s">
        <v>39</v>
      </c>
      <c r="E364" t="s">
        <v>4533</v>
      </c>
      <c r="F364" t="s">
        <v>4534</v>
      </c>
      <c r="G364" t="s">
        <v>4535</v>
      </c>
      <c r="H364" t="s">
        <v>37</v>
      </c>
      <c r="I364" t="s">
        <v>4536</v>
      </c>
      <c r="J364" t="s">
        <v>44</v>
      </c>
      <c r="K364" t="s">
        <v>4537</v>
      </c>
      <c r="N364" t="s">
        <v>4538</v>
      </c>
      <c r="O364" t="s">
        <v>4539</v>
      </c>
      <c r="P364" t="s">
        <v>3164</v>
      </c>
      <c r="Q364" t="s">
        <v>4540</v>
      </c>
      <c r="S364" t="s">
        <v>4541</v>
      </c>
      <c r="T364" t="s">
        <v>4542</v>
      </c>
      <c r="V364" t="s">
        <v>52</v>
      </c>
      <c r="W364" t="s">
        <v>4543</v>
      </c>
      <c r="X364" t="s">
        <v>3164</v>
      </c>
      <c r="Y364" t="s">
        <v>4544</v>
      </c>
      <c r="Z364" t="s">
        <v>4545</v>
      </c>
      <c r="AA364" t="s">
        <v>4542</v>
      </c>
      <c r="AB364" t="s">
        <v>4546</v>
      </c>
      <c r="AC364" t="s">
        <v>52</v>
      </c>
      <c r="AD364">
        <v>36.020299999999999</v>
      </c>
      <c r="AE364">
        <v>-83.924599999999998</v>
      </c>
      <c r="AF364">
        <v>2646</v>
      </c>
      <c r="AG364" t="s">
        <v>37</v>
      </c>
      <c r="AI364" t="s">
        <v>44</v>
      </c>
      <c r="AK364" t="s">
        <v>4547</v>
      </c>
      <c r="AL364">
        <v>1888</v>
      </c>
      <c r="AM364" t="s">
        <v>4548</v>
      </c>
      <c r="AO364">
        <v>550000</v>
      </c>
    </row>
    <row r="365" spans="1:41" x14ac:dyDescent="0.25">
      <c r="A365">
        <v>3221</v>
      </c>
      <c r="B365" t="s">
        <v>37</v>
      </c>
      <c r="C365" t="s">
        <v>1895</v>
      </c>
      <c r="D365" t="s">
        <v>39</v>
      </c>
      <c r="E365" t="s">
        <v>4549</v>
      </c>
      <c r="F365" t="s">
        <v>4550</v>
      </c>
      <c r="G365" t="s">
        <v>4551</v>
      </c>
      <c r="H365" t="s">
        <v>37</v>
      </c>
      <c r="I365" t="s">
        <v>4552</v>
      </c>
      <c r="J365" t="s">
        <v>44</v>
      </c>
      <c r="N365" t="s">
        <v>4553</v>
      </c>
      <c r="O365" t="s">
        <v>4554</v>
      </c>
      <c r="S365" t="s">
        <v>4555</v>
      </c>
      <c r="T365" t="s">
        <v>2529</v>
      </c>
      <c r="U365">
        <v>22904</v>
      </c>
      <c r="V365" t="s">
        <v>52</v>
      </c>
      <c r="Z365" t="s">
        <v>4556</v>
      </c>
      <c r="AA365" t="s">
        <v>2529</v>
      </c>
      <c r="AB365">
        <v>22904</v>
      </c>
      <c r="AC365" t="s">
        <v>52</v>
      </c>
      <c r="AD365">
        <v>38.033499999999997</v>
      </c>
      <c r="AE365">
        <v>-78.5137</v>
      </c>
      <c r="AG365" t="s">
        <v>62</v>
      </c>
      <c r="AI365" t="s">
        <v>44</v>
      </c>
      <c r="AK365" t="s">
        <v>4557</v>
      </c>
    </row>
    <row r="366" spans="1:41" x14ac:dyDescent="0.25">
      <c r="A366">
        <v>3222</v>
      </c>
      <c r="B366" t="s">
        <v>37</v>
      </c>
      <c r="C366" t="s">
        <v>1895</v>
      </c>
      <c r="D366" t="s">
        <v>4353</v>
      </c>
      <c r="E366" t="s">
        <v>4558</v>
      </c>
      <c r="F366" t="s">
        <v>4559</v>
      </c>
      <c r="G366" t="s">
        <v>4560</v>
      </c>
      <c r="H366" t="s">
        <v>37</v>
      </c>
      <c r="I366" t="s">
        <v>4561</v>
      </c>
      <c r="J366" t="s">
        <v>4562</v>
      </c>
      <c r="K366" t="s">
        <v>4563</v>
      </c>
      <c r="N366" t="s">
        <v>4564</v>
      </c>
      <c r="O366" t="s">
        <v>4565</v>
      </c>
      <c r="P366" t="s">
        <v>2300</v>
      </c>
      <c r="Q366" t="s">
        <v>4566</v>
      </c>
      <c r="R366" t="s">
        <v>3822</v>
      </c>
      <c r="S366" t="s">
        <v>3819</v>
      </c>
      <c r="T366" t="s">
        <v>2529</v>
      </c>
      <c r="U366">
        <v>24061</v>
      </c>
      <c r="V366" t="s">
        <v>52</v>
      </c>
      <c r="W366" t="s">
        <v>4567</v>
      </c>
      <c r="X366" t="s">
        <v>4566</v>
      </c>
      <c r="Y366" t="s">
        <v>3822</v>
      </c>
      <c r="Z366" t="s">
        <v>4568</v>
      </c>
      <c r="AA366" t="s">
        <v>2529</v>
      </c>
      <c r="AB366" t="s">
        <v>4569</v>
      </c>
      <c r="AC366" t="s">
        <v>52</v>
      </c>
      <c r="AD366">
        <v>37.236600000000003</v>
      </c>
      <c r="AE366">
        <v>-80.42</v>
      </c>
      <c r="AF366">
        <v>2647</v>
      </c>
      <c r="AG366" t="s">
        <v>37</v>
      </c>
      <c r="AI366" t="s">
        <v>44</v>
      </c>
      <c r="AJ366" t="s">
        <v>208</v>
      </c>
      <c r="AK366" t="s">
        <v>4570</v>
      </c>
      <c r="AL366">
        <v>1935</v>
      </c>
      <c r="AM366" t="s">
        <v>4571</v>
      </c>
      <c r="AO366">
        <v>109000</v>
      </c>
    </row>
    <row r="367" spans="1:41" x14ac:dyDescent="0.25">
      <c r="A367">
        <v>4613</v>
      </c>
      <c r="B367" t="s">
        <v>37</v>
      </c>
      <c r="C367" t="s">
        <v>4572</v>
      </c>
      <c r="D367" t="s">
        <v>39</v>
      </c>
      <c r="E367" t="s">
        <v>4573</v>
      </c>
      <c r="F367" t="s">
        <v>3480</v>
      </c>
      <c r="G367" t="s">
        <v>4574</v>
      </c>
      <c r="H367" t="s">
        <v>37</v>
      </c>
      <c r="I367" t="s">
        <v>4575</v>
      </c>
      <c r="J367" t="s">
        <v>4576</v>
      </c>
      <c r="O367" t="s">
        <v>4577</v>
      </c>
      <c r="P367" t="s">
        <v>4578</v>
      </c>
      <c r="Q367" t="s">
        <v>4579</v>
      </c>
      <c r="R367" t="s">
        <v>4580</v>
      </c>
      <c r="S367" t="s">
        <v>4581</v>
      </c>
      <c r="V367" t="s">
        <v>3489</v>
      </c>
      <c r="Z367" t="s">
        <v>4582</v>
      </c>
      <c r="AC367" t="s">
        <v>3489</v>
      </c>
      <c r="AD367">
        <v>55.680300000000003</v>
      </c>
      <c r="AE367">
        <v>12.539099999999999</v>
      </c>
      <c r="AF367">
        <v>18322</v>
      </c>
      <c r="AG367" t="s">
        <v>37</v>
      </c>
      <c r="AI367" t="s">
        <v>44</v>
      </c>
      <c r="AK367" t="s">
        <v>4583</v>
      </c>
      <c r="AL367">
        <v>1883</v>
      </c>
      <c r="AM367" t="s">
        <v>4584</v>
      </c>
      <c r="AO367">
        <v>90000</v>
      </c>
    </row>
    <row r="368" spans="1:41" x14ac:dyDescent="0.25">
      <c r="A368">
        <v>4614</v>
      </c>
      <c r="B368" t="s">
        <v>37</v>
      </c>
      <c r="C368" t="s">
        <v>4572</v>
      </c>
      <c r="D368" t="s">
        <v>39</v>
      </c>
      <c r="E368" t="s">
        <v>4585</v>
      </c>
      <c r="F368" t="s">
        <v>4586</v>
      </c>
      <c r="G368" t="s">
        <v>4587</v>
      </c>
      <c r="H368" t="s">
        <v>37</v>
      </c>
      <c r="I368" t="s">
        <v>4588</v>
      </c>
      <c r="J368" t="s">
        <v>4589</v>
      </c>
      <c r="N368" t="s">
        <v>4590</v>
      </c>
      <c r="O368" t="s">
        <v>4591</v>
      </c>
      <c r="P368" t="s">
        <v>4592</v>
      </c>
      <c r="Q368" t="s">
        <v>4593</v>
      </c>
      <c r="S368" t="s">
        <v>4594</v>
      </c>
      <c r="T368" t="s">
        <v>4595</v>
      </c>
      <c r="V368" t="s">
        <v>1589</v>
      </c>
      <c r="W368" t="s">
        <v>4596</v>
      </c>
      <c r="Z368" t="s">
        <v>4597</v>
      </c>
      <c r="AA368" t="s">
        <v>4595</v>
      </c>
      <c r="AC368" t="s">
        <v>1589</v>
      </c>
      <c r="AD368">
        <v>-19.023</v>
      </c>
      <c r="AE368">
        <v>-57.659399999999998</v>
      </c>
      <c r="AF368">
        <v>23011</v>
      </c>
      <c r="AG368" t="s">
        <v>37</v>
      </c>
      <c r="AI368" t="s">
        <v>44</v>
      </c>
      <c r="AK368" t="s">
        <v>4598</v>
      </c>
      <c r="AL368">
        <v>1984</v>
      </c>
      <c r="AM368" t="s">
        <v>4599</v>
      </c>
      <c r="AO368">
        <v>20000</v>
      </c>
    </row>
    <row r="369" spans="1:41" x14ac:dyDescent="0.25">
      <c r="A369">
        <v>4615</v>
      </c>
      <c r="B369" t="s">
        <v>37</v>
      </c>
      <c r="C369" t="s">
        <v>4572</v>
      </c>
      <c r="D369" t="s">
        <v>39</v>
      </c>
      <c r="E369" t="s">
        <v>4600</v>
      </c>
      <c r="F369" t="s">
        <v>4601</v>
      </c>
      <c r="G369" t="s">
        <v>4602</v>
      </c>
      <c r="H369" t="s">
        <v>37</v>
      </c>
      <c r="I369" t="s">
        <v>4603</v>
      </c>
      <c r="J369" t="s">
        <v>44</v>
      </c>
      <c r="N369" t="s">
        <v>4604</v>
      </c>
      <c r="O369" t="s">
        <v>4605</v>
      </c>
      <c r="P369" t="s">
        <v>4606</v>
      </c>
      <c r="Q369" t="s">
        <v>4607</v>
      </c>
      <c r="S369" t="s">
        <v>4608</v>
      </c>
      <c r="T369" t="s">
        <v>4608</v>
      </c>
      <c r="V369" t="s">
        <v>1688</v>
      </c>
      <c r="Z369" t="s">
        <v>4609</v>
      </c>
      <c r="AA369" t="s">
        <v>4608</v>
      </c>
      <c r="AB369">
        <v>100050</v>
      </c>
      <c r="AC369" t="s">
        <v>1688</v>
      </c>
      <c r="AD369">
        <v>39.880899999999997</v>
      </c>
      <c r="AE369">
        <v>116.398</v>
      </c>
      <c r="AG369" t="s">
        <v>37</v>
      </c>
      <c r="AI369" t="s">
        <v>44</v>
      </c>
      <c r="AL369">
        <v>1950</v>
      </c>
      <c r="AM369" t="s">
        <v>4610</v>
      </c>
      <c r="AO369">
        <v>20000</v>
      </c>
    </row>
    <row r="370" spans="1:41" x14ac:dyDescent="0.25">
      <c r="A370">
        <v>4616</v>
      </c>
      <c r="B370" t="s">
        <v>37</v>
      </c>
      <c r="C370" t="s">
        <v>4572</v>
      </c>
      <c r="D370" t="s">
        <v>39</v>
      </c>
      <c r="E370" t="s">
        <v>4611</v>
      </c>
      <c r="F370" t="s">
        <v>4612</v>
      </c>
      <c r="G370" t="s">
        <v>4613</v>
      </c>
      <c r="H370" t="s">
        <v>37</v>
      </c>
      <c r="I370" t="s">
        <v>4614</v>
      </c>
      <c r="J370" t="s">
        <v>4615</v>
      </c>
      <c r="N370" t="s">
        <v>4616</v>
      </c>
      <c r="O370" t="s">
        <v>4617</v>
      </c>
      <c r="P370" t="s">
        <v>4618</v>
      </c>
      <c r="Q370" t="s">
        <v>4619</v>
      </c>
      <c r="S370" t="s">
        <v>4620</v>
      </c>
      <c r="T370" t="s">
        <v>4621</v>
      </c>
      <c r="V370" t="s">
        <v>1325</v>
      </c>
      <c r="W370" t="s">
        <v>4622</v>
      </c>
      <c r="Z370" t="s">
        <v>4623</v>
      </c>
      <c r="AA370" t="s">
        <v>4621</v>
      </c>
      <c r="AC370" t="s">
        <v>1325</v>
      </c>
      <c r="AD370">
        <v>-29.603000000000002</v>
      </c>
      <c r="AE370">
        <v>30.379300000000001</v>
      </c>
      <c r="AF370">
        <v>9192</v>
      </c>
      <c r="AG370" t="s">
        <v>37</v>
      </c>
      <c r="AI370" t="s">
        <v>44</v>
      </c>
      <c r="AL370">
        <v>1951</v>
      </c>
      <c r="AM370" t="s">
        <v>4624</v>
      </c>
      <c r="AO370">
        <v>25000</v>
      </c>
    </row>
    <row r="371" spans="1:41" x14ac:dyDescent="0.25">
      <c r="A371">
        <v>4617</v>
      </c>
      <c r="B371" t="s">
        <v>37</v>
      </c>
      <c r="C371" t="s">
        <v>4572</v>
      </c>
      <c r="D371" t="s">
        <v>39</v>
      </c>
      <c r="E371" t="s">
        <v>4625</v>
      </c>
      <c r="F371" t="s">
        <v>4626</v>
      </c>
      <c r="G371" t="s">
        <v>4627</v>
      </c>
      <c r="H371" t="s">
        <v>37</v>
      </c>
      <c r="I371" t="s">
        <v>4628</v>
      </c>
      <c r="J371" t="s">
        <v>44</v>
      </c>
      <c r="N371" t="s">
        <v>4629</v>
      </c>
      <c r="O371" t="s">
        <v>4630</v>
      </c>
      <c r="P371" t="s">
        <v>1177</v>
      </c>
      <c r="Q371" t="s">
        <v>4631</v>
      </c>
      <c r="S371" t="s">
        <v>4632</v>
      </c>
      <c r="T371" t="s">
        <v>535</v>
      </c>
      <c r="V371" t="s">
        <v>52</v>
      </c>
      <c r="W371" t="s">
        <v>4631</v>
      </c>
      <c r="Z371" t="s">
        <v>4633</v>
      </c>
      <c r="AA371" t="s">
        <v>535</v>
      </c>
      <c r="AB371">
        <v>95211</v>
      </c>
      <c r="AC371" t="s">
        <v>52</v>
      </c>
      <c r="AD371">
        <v>37.979599999999998</v>
      </c>
      <c r="AE371">
        <v>-121.31100000000001</v>
      </c>
      <c r="AF371">
        <v>18672</v>
      </c>
      <c r="AG371" t="s">
        <v>37</v>
      </c>
      <c r="AI371" t="s">
        <v>44</v>
      </c>
      <c r="AK371" t="s">
        <v>4634</v>
      </c>
      <c r="AL371">
        <v>1926</v>
      </c>
      <c r="AM371" t="s">
        <v>4635</v>
      </c>
      <c r="AO371">
        <v>22500</v>
      </c>
    </row>
    <row r="372" spans="1:41" x14ac:dyDescent="0.25">
      <c r="A372">
        <v>4618</v>
      </c>
      <c r="B372" t="s">
        <v>37</v>
      </c>
      <c r="C372" t="s">
        <v>4572</v>
      </c>
      <c r="D372" t="s">
        <v>39</v>
      </c>
      <c r="E372" t="s">
        <v>4636</v>
      </c>
      <c r="F372" t="s">
        <v>4637</v>
      </c>
      <c r="G372" t="s">
        <v>4638</v>
      </c>
      <c r="H372" t="s">
        <v>37</v>
      </c>
      <c r="I372" t="s">
        <v>4639</v>
      </c>
      <c r="J372" t="s">
        <v>44</v>
      </c>
      <c r="N372" t="s">
        <v>4640</v>
      </c>
      <c r="O372" t="s">
        <v>4641</v>
      </c>
      <c r="S372" t="s">
        <v>4642</v>
      </c>
      <c r="T372" t="s">
        <v>4643</v>
      </c>
      <c r="V372" t="s">
        <v>4644</v>
      </c>
      <c r="Z372" t="s">
        <v>4645</v>
      </c>
      <c r="AA372" t="s">
        <v>4643</v>
      </c>
      <c r="AC372" t="s">
        <v>4644</v>
      </c>
      <c r="AD372">
        <v>20.3188</v>
      </c>
      <c r="AE372">
        <v>105.608</v>
      </c>
      <c r="AF372">
        <v>12819</v>
      </c>
      <c r="AG372" t="s">
        <v>37</v>
      </c>
      <c r="AI372" t="s">
        <v>44</v>
      </c>
      <c r="AL372">
        <v>1960</v>
      </c>
      <c r="AM372" t="s">
        <v>4646</v>
      </c>
      <c r="AO372">
        <v>10000</v>
      </c>
    </row>
    <row r="373" spans="1:41" x14ac:dyDescent="0.25">
      <c r="A373">
        <v>4619</v>
      </c>
      <c r="B373" t="s">
        <v>37</v>
      </c>
      <c r="C373" t="s">
        <v>4572</v>
      </c>
      <c r="D373" t="s">
        <v>39</v>
      </c>
      <c r="E373" t="s">
        <v>4647</v>
      </c>
      <c r="F373" t="s">
        <v>4648</v>
      </c>
      <c r="G373" t="s">
        <v>4649</v>
      </c>
      <c r="H373" t="s">
        <v>37</v>
      </c>
      <c r="I373" t="s">
        <v>4650</v>
      </c>
      <c r="J373" t="s">
        <v>44</v>
      </c>
      <c r="N373" t="s">
        <v>4651</v>
      </c>
      <c r="O373" t="s">
        <v>4652</v>
      </c>
      <c r="P373" t="s">
        <v>4653</v>
      </c>
      <c r="S373" t="s">
        <v>2132</v>
      </c>
      <c r="T373" t="s">
        <v>2133</v>
      </c>
      <c r="V373" t="s">
        <v>1688</v>
      </c>
      <c r="Z373" t="s">
        <v>2135</v>
      </c>
      <c r="AA373" t="s">
        <v>2133</v>
      </c>
      <c r="AB373">
        <v>210009</v>
      </c>
      <c r="AC373" t="s">
        <v>1688</v>
      </c>
      <c r="AD373">
        <v>32.061700000000002</v>
      </c>
      <c r="AE373">
        <v>118.77800000000001</v>
      </c>
      <c r="AG373" t="s">
        <v>37</v>
      </c>
      <c r="AI373" t="s">
        <v>44</v>
      </c>
      <c r="AL373">
        <v>1938</v>
      </c>
      <c r="AM373" t="s">
        <v>4654</v>
      </c>
      <c r="AO373">
        <v>20000</v>
      </c>
    </row>
    <row r="374" spans="1:41" x14ac:dyDescent="0.25">
      <c r="A374">
        <v>4620</v>
      </c>
      <c r="B374" t="s">
        <v>37</v>
      </c>
      <c r="C374" t="s">
        <v>4572</v>
      </c>
      <c r="D374" t="s">
        <v>39</v>
      </c>
      <c r="E374" t="s">
        <v>4655</v>
      </c>
      <c r="F374" t="s">
        <v>4656</v>
      </c>
      <c r="G374" t="s">
        <v>4657</v>
      </c>
      <c r="H374" t="s">
        <v>37</v>
      </c>
      <c r="I374" t="s">
        <v>4658</v>
      </c>
      <c r="J374" t="s">
        <v>875</v>
      </c>
      <c r="N374" t="s">
        <v>4659</v>
      </c>
      <c r="O374" t="s">
        <v>4660</v>
      </c>
      <c r="P374" t="s">
        <v>4661</v>
      </c>
      <c r="Q374" t="s">
        <v>4662</v>
      </c>
      <c r="S374" t="s">
        <v>4663</v>
      </c>
      <c r="V374" t="s">
        <v>686</v>
      </c>
      <c r="W374" t="s">
        <v>4664</v>
      </c>
      <c r="Z374" t="s">
        <v>4665</v>
      </c>
      <c r="AC374" t="s">
        <v>686</v>
      </c>
      <c r="AD374">
        <v>-7.2068000000000003</v>
      </c>
      <c r="AE374">
        <v>-78.431600000000003</v>
      </c>
      <c r="AF374">
        <v>11272</v>
      </c>
      <c r="AG374" t="s">
        <v>37</v>
      </c>
      <c r="AI374" t="s">
        <v>44</v>
      </c>
      <c r="AL374">
        <v>1966</v>
      </c>
      <c r="AM374" t="s">
        <v>4666</v>
      </c>
      <c r="AO374">
        <v>20000</v>
      </c>
    </row>
    <row r="375" spans="1:41" x14ac:dyDescent="0.25">
      <c r="A375">
        <v>4621</v>
      </c>
      <c r="B375" t="s">
        <v>37</v>
      </c>
      <c r="C375" t="s">
        <v>4572</v>
      </c>
      <c r="D375" t="s">
        <v>39</v>
      </c>
      <c r="E375" t="s">
        <v>4667</v>
      </c>
      <c r="F375" t="s">
        <v>4668</v>
      </c>
      <c r="G375" t="s">
        <v>4669</v>
      </c>
      <c r="H375" t="s">
        <v>37</v>
      </c>
      <c r="I375" t="s">
        <v>4670</v>
      </c>
      <c r="J375" t="s">
        <v>44</v>
      </c>
      <c r="N375" t="s">
        <v>4671</v>
      </c>
      <c r="O375" t="s">
        <v>4672</v>
      </c>
      <c r="P375" t="s">
        <v>4673</v>
      </c>
      <c r="S375" t="s">
        <v>4674</v>
      </c>
      <c r="T375" t="s">
        <v>4674</v>
      </c>
      <c r="V375" t="s">
        <v>1688</v>
      </c>
      <c r="Z375" t="s">
        <v>4675</v>
      </c>
      <c r="AA375" t="s">
        <v>4674</v>
      </c>
      <c r="AB375">
        <v>603702</v>
      </c>
      <c r="AC375" t="s">
        <v>1688</v>
      </c>
      <c r="AD375">
        <v>29.541799999999999</v>
      </c>
      <c r="AE375">
        <v>106.82599999999999</v>
      </c>
      <c r="AG375" t="s">
        <v>37</v>
      </c>
      <c r="AI375" t="s">
        <v>44</v>
      </c>
      <c r="AL375">
        <v>1979</v>
      </c>
      <c r="AM375" t="s">
        <v>4676</v>
      </c>
      <c r="AO375">
        <v>8500</v>
      </c>
    </row>
    <row r="376" spans="1:41" x14ac:dyDescent="0.25">
      <c r="A376">
        <v>4622</v>
      </c>
      <c r="B376" t="s">
        <v>37</v>
      </c>
      <c r="C376" t="s">
        <v>4572</v>
      </c>
      <c r="D376" t="s">
        <v>39</v>
      </c>
      <c r="E376" t="s">
        <v>4677</v>
      </c>
      <c r="F376" t="s">
        <v>4678</v>
      </c>
      <c r="G376" t="s">
        <v>4679</v>
      </c>
      <c r="H376" t="s">
        <v>37</v>
      </c>
      <c r="I376" t="s">
        <v>4680</v>
      </c>
      <c r="J376" t="s">
        <v>44</v>
      </c>
      <c r="N376" t="s">
        <v>4681</v>
      </c>
      <c r="O376" t="s">
        <v>4682</v>
      </c>
      <c r="P376" t="s">
        <v>4683</v>
      </c>
      <c r="S376" t="s">
        <v>4674</v>
      </c>
      <c r="T376" t="s">
        <v>4674</v>
      </c>
      <c r="V376" t="s">
        <v>1688</v>
      </c>
      <c r="Z376" t="s">
        <v>4675</v>
      </c>
      <c r="AA376" t="s">
        <v>4674</v>
      </c>
      <c r="AB376">
        <v>630013</v>
      </c>
      <c r="AC376" t="s">
        <v>1688</v>
      </c>
      <c r="AD376">
        <v>29.602399999999999</v>
      </c>
      <c r="AE376">
        <v>106.83199999999999</v>
      </c>
      <c r="AG376" t="s">
        <v>37</v>
      </c>
      <c r="AI376" t="s">
        <v>44</v>
      </c>
      <c r="AL376">
        <v>1936</v>
      </c>
      <c r="AM376" t="s">
        <v>4684</v>
      </c>
      <c r="AO376">
        <v>40000</v>
      </c>
    </row>
    <row r="377" spans="1:41" x14ac:dyDescent="0.25">
      <c r="A377">
        <v>4623</v>
      </c>
      <c r="B377" t="s">
        <v>37</v>
      </c>
      <c r="C377" t="s">
        <v>4572</v>
      </c>
      <c r="D377" t="s">
        <v>39</v>
      </c>
      <c r="E377" t="s">
        <v>4685</v>
      </c>
      <c r="F377" t="s">
        <v>4686</v>
      </c>
      <c r="G377" t="s">
        <v>4687</v>
      </c>
      <c r="H377" t="s">
        <v>37</v>
      </c>
      <c r="I377" t="s">
        <v>4688</v>
      </c>
      <c r="J377" t="s">
        <v>4689</v>
      </c>
      <c r="K377" t="s">
        <v>4690</v>
      </c>
      <c r="N377" t="s">
        <v>4691</v>
      </c>
      <c r="O377" t="s">
        <v>4692</v>
      </c>
      <c r="P377" t="s">
        <v>4693</v>
      </c>
      <c r="S377" t="s">
        <v>4694</v>
      </c>
      <c r="V377" t="s">
        <v>2172</v>
      </c>
      <c r="W377" t="s">
        <v>4695</v>
      </c>
      <c r="Z377" t="s">
        <v>4696</v>
      </c>
      <c r="AC377" t="s">
        <v>2172</v>
      </c>
      <c r="AD377">
        <v>9.9278099999999991</v>
      </c>
      <c r="AE377">
        <v>-84.069199999999995</v>
      </c>
      <c r="AF377">
        <v>11655</v>
      </c>
      <c r="AG377" t="s">
        <v>37</v>
      </c>
      <c r="AI377" t="s">
        <v>44</v>
      </c>
      <c r="AK377" t="s">
        <v>4697</v>
      </c>
      <c r="AL377">
        <v>1887</v>
      </c>
      <c r="AM377" t="s">
        <v>4698</v>
      </c>
      <c r="AO377">
        <v>215000</v>
      </c>
    </row>
    <row r="378" spans="1:41" x14ac:dyDescent="0.25">
      <c r="A378">
        <v>4624</v>
      </c>
      <c r="B378" t="s">
        <v>37</v>
      </c>
      <c r="C378" t="s">
        <v>4572</v>
      </c>
      <c r="D378" t="s">
        <v>39</v>
      </c>
      <c r="E378" t="s">
        <v>4699</v>
      </c>
      <c r="F378" t="s">
        <v>4700</v>
      </c>
      <c r="G378" t="s">
        <v>4701</v>
      </c>
      <c r="H378" t="s">
        <v>37</v>
      </c>
      <c r="I378" t="s">
        <v>4702</v>
      </c>
      <c r="J378" t="s">
        <v>44</v>
      </c>
      <c r="N378" t="s">
        <v>4703</v>
      </c>
      <c r="O378" t="s">
        <v>4704</v>
      </c>
      <c r="P378" t="s">
        <v>4705</v>
      </c>
      <c r="Q378" t="s">
        <v>4706</v>
      </c>
      <c r="S378" t="s">
        <v>4707</v>
      </c>
      <c r="V378" t="s">
        <v>481</v>
      </c>
      <c r="Z378" t="s">
        <v>4708</v>
      </c>
      <c r="AC378" t="s">
        <v>481</v>
      </c>
      <c r="AD378">
        <v>44.316800000000001</v>
      </c>
      <c r="AE378">
        <v>23.7956</v>
      </c>
      <c r="AG378" t="s">
        <v>37</v>
      </c>
      <c r="AI378" t="s">
        <v>44</v>
      </c>
      <c r="AL378">
        <v>1950</v>
      </c>
      <c r="AM378" t="s">
        <v>4709</v>
      </c>
      <c r="AO378">
        <v>1500</v>
      </c>
    </row>
    <row r="379" spans="1:41" x14ac:dyDescent="0.25">
      <c r="A379">
        <v>4625</v>
      </c>
      <c r="B379" t="s">
        <v>37</v>
      </c>
      <c r="C379" t="s">
        <v>4572</v>
      </c>
      <c r="D379" t="s">
        <v>39</v>
      </c>
      <c r="E379" t="s">
        <v>4710</v>
      </c>
      <c r="F379" t="s">
        <v>4700</v>
      </c>
      <c r="G379" t="s">
        <v>4711</v>
      </c>
      <c r="H379" t="s">
        <v>37</v>
      </c>
      <c r="I379" t="s">
        <v>4712</v>
      </c>
      <c r="J379" t="s">
        <v>44</v>
      </c>
      <c r="N379" t="s">
        <v>4713</v>
      </c>
      <c r="O379" t="s">
        <v>4714</v>
      </c>
      <c r="P379" t="s">
        <v>3485</v>
      </c>
      <c r="S379" t="s">
        <v>4715</v>
      </c>
      <c r="V379" t="s">
        <v>481</v>
      </c>
      <c r="W379" t="s">
        <v>4716</v>
      </c>
      <c r="Z379" t="s">
        <v>4708</v>
      </c>
      <c r="AC379" t="s">
        <v>481</v>
      </c>
      <c r="AD379">
        <v>44.316600000000001</v>
      </c>
      <c r="AE379">
        <v>23.7986</v>
      </c>
      <c r="AF379">
        <v>11691</v>
      </c>
      <c r="AG379" t="s">
        <v>37</v>
      </c>
      <c r="AI379" t="s">
        <v>44</v>
      </c>
      <c r="AL379">
        <v>1952</v>
      </c>
      <c r="AM379" t="s">
        <v>4717</v>
      </c>
      <c r="AO379">
        <v>400000</v>
      </c>
    </row>
    <row r="380" spans="1:41" x14ac:dyDescent="0.25">
      <c r="A380">
        <v>4626</v>
      </c>
      <c r="B380" t="s">
        <v>37</v>
      </c>
      <c r="C380" t="s">
        <v>4572</v>
      </c>
      <c r="D380" t="s">
        <v>39</v>
      </c>
      <c r="E380" t="s">
        <v>4718</v>
      </c>
      <c r="F380" t="s">
        <v>4719</v>
      </c>
      <c r="G380" t="s">
        <v>4720</v>
      </c>
      <c r="H380" t="s">
        <v>37</v>
      </c>
      <c r="I380" t="s">
        <v>4721</v>
      </c>
      <c r="J380" t="s">
        <v>44</v>
      </c>
      <c r="N380" t="s">
        <v>4722</v>
      </c>
      <c r="O380" t="s">
        <v>4723</v>
      </c>
      <c r="S380" t="s">
        <v>4724</v>
      </c>
      <c r="T380" t="s">
        <v>518</v>
      </c>
      <c r="V380" t="s">
        <v>520</v>
      </c>
      <c r="Z380" t="s">
        <v>4725</v>
      </c>
      <c r="AA380" t="s">
        <v>518</v>
      </c>
      <c r="AC380" t="s">
        <v>520</v>
      </c>
      <c r="AD380">
        <v>51.166699999999999</v>
      </c>
      <c r="AE380">
        <v>0.64166500000000004</v>
      </c>
      <c r="AG380" t="s">
        <v>62</v>
      </c>
      <c r="AI380" t="s">
        <v>44</v>
      </c>
      <c r="AK380" t="s">
        <v>4726</v>
      </c>
    </row>
    <row r="381" spans="1:41" x14ac:dyDescent="0.25">
      <c r="A381">
        <v>4627</v>
      </c>
      <c r="B381" t="s">
        <v>37</v>
      </c>
      <c r="C381" t="s">
        <v>4572</v>
      </c>
      <c r="D381" t="s">
        <v>39</v>
      </c>
      <c r="E381" t="s">
        <v>4727</v>
      </c>
      <c r="F381" t="s">
        <v>4728</v>
      </c>
      <c r="G381" t="s">
        <v>4729</v>
      </c>
      <c r="H381" t="s">
        <v>37</v>
      </c>
      <c r="I381" t="s">
        <v>4730</v>
      </c>
      <c r="J381" t="s">
        <v>44</v>
      </c>
      <c r="N381" t="s">
        <v>4731</v>
      </c>
      <c r="O381" t="s">
        <v>4732</v>
      </c>
      <c r="S381" t="s">
        <v>4733</v>
      </c>
      <c r="T381" t="s">
        <v>518</v>
      </c>
      <c r="V381" t="s">
        <v>520</v>
      </c>
      <c r="Z381" t="s">
        <v>4734</v>
      </c>
      <c r="AA381" t="s">
        <v>518</v>
      </c>
      <c r="AC381" t="s">
        <v>520</v>
      </c>
      <c r="AD381">
        <v>53.998100000000001</v>
      </c>
      <c r="AE381">
        <v>-2.1777799999999998</v>
      </c>
      <c r="AG381" t="s">
        <v>62</v>
      </c>
      <c r="AI381" t="s">
        <v>44</v>
      </c>
      <c r="AK381" t="s">
        <v>4735</v>
      </c>
    </row>
    <row r="382" spans="1:41" x14ac:dyDescent="0.25">
      <c r="A382">
        <v>4628</v>
      </c>
      <c r="B382" t="s">
        <v>37</v>
      </c>
      <c r="C382" t="s">
        <v>4572</v>
      </c>
      <c r="D382" t="s">
        <v>39</v>
      </c>
      <c r="E382" t="s">
        <v>4736</v>
      </c>
      <c r="F382" t="s">
        <v>4737</v>
      </c>
      <c r="G382" t="s">
        <v>4738</v>
      </c>
      <c r="H382" t="s">
        <v>37</v>
      </c>
      <c r="I382" t="s">
        <v>4739</v>
      </c>
      <c r="J382" t="s">
        <v>4589</v>
      </c>
      <c r="N382" t="s">
        <v>4740</v>
      </c>
      <c r="O382" t="s">
        <v>4741</v>
      </c>
      <c r="S382" t="s">
        <v>4742</v>
      </c>
      <c r="V382" t="s">
        <v>3436</v>
      </c>
      <c r="Z382" t="s">
        <v>4743</v>
      </c>
      <c r="AC382" t="s">
        <v>3436</v>
      </c>
      <c r="AD382">
        <v>38.761000000000003</v>
      </c>
      <c r="AE382">
        <v>-9.2230799999999995</v>
      </c>
      <c r="AG382" t="s">
        <v>62</v>
      </c>
      <c r="AI382" t="s">
        <v>44</v>
      </c>
      <c r="AK382" t="s">
        <v>4744</v>
      </c>
    </row>
    <row r="383" spans="1:41" x14ac:dyDescent="0.25">
      <c r="A383">
        <v>4629</v>
      </c>
      <c r="B383" t="s">
        <v>37</v>
      </c>
      <c r="C383" t="s">
        <v>4572</v>
      </c>
      <c r="D383" t="s">
        <v>39</v>
      </c>
      <c r="E383" t="s">
        <v>4745</v>
      </c>
      <c r="F383" t="s">
        <v>4746</v>
      </c>
      <c r="G383" t="s">
        <v>4747</v>
      </c>
      <c r="H383" t="s">
        <v>37</v>
      </c>
      <c r="I383" t="s">
        <v>4748</v>
      </c>
      <c r="J383" t="s">
        <v>875</v>
      </c>
      <c r="N383" t="s">
        <v>4749</v>
      </c>
      <c r="O383" t="s">
        <v>4750</v>
      </c>
      <c r="P383" t="s">
        <v>4751</v>
      </c>
      <c r="S383" t="s">
        <v>4752</v>
      </c>
      <c r="T383" t="s">
        <v>4753</v>
      </c>
      <c r="V383" t="s">
        <v>884</v>
      </c>
      <c r="Z383" t="s">
        <v>4754</v>
      </c>
      <c r="AA383" t="s">
        <v>4753</v>
      </c>
      <c r="AC383" t="s">
        <v>884</v>
      </c>
      <c r="AD383">
        <v>20.420300000000001</v>
      </c>
      <c r="AE383">
        <v>-103.38800000000001</v>
      </c>
      <c r="AF383">
        <v>8951</v>
      </c>
      <c r="AG383" t="s">
        <v>37</v>
      </c>
      <c r="AI383" t="s">
        <v>44</v>
      </c>
      <c r="AK383" t="s">
        <v>4755</v>
      </c>
      <c r="AL383">
        <v>1975</v>
      </c>
      <c r="AM383" t="s">
        <v>4756</v>
      </c>
      <c r="AO383">
        <v>15622</v>
      </c>
    </row>
    <row r="384" spans="1:41" x14ac:dyDescent="0.25">
      <c r="A384">
        <v>4630</v>
      </c>
      <c r="B384" t="s">
        <v>37</v>
      </c>
      <c r="C384" t="s">
        <v>4572</v>
      </c>
      <c r="D384" t="s">
        <v>39</v>
      </c>
      <c r="E384" t="s">
        <v>4757</v>
      </c>
      <c r="F384" t="s">
        <v>4758</v>
      </c>
      <c r="G384" t="s">
        <v>4759</v>
      </c>
      <c r="H384" t="s">
        <v>37</v>
      </c>
      <c r="I384" t="s">
        <v>4760</v>
      </c>
      <c r="J384" t="s">
        <v>4589</v>
      </c>
      <c r="N384" t="s">
        <v>4761</v>
      </c>
      <c r="O384" t="s">
        <v>4762</v>
      </c>
      <c r="P384" t="s">
        <v>4763</v>
      </c>
      <c r="S384" t="s">
        <v>4764</v>
      </c>
      <c r="T384" t="s">
        <v>4765</v>
      </c>
      <c r="V384" t="s">
        <v>1589</v>
      </c>
      <c r="Z384" t="s">
        <v>4766</v>
      </c>
      <c r="AA384" t="s">
        <v>4765</v>
      </c>
      <c r="AC384" t="s">
        <v>1589</v>
      </c>
      <c r="AD384">
        <v>-28.7026</v>
      </c>
      <c r="AE384">
        <v>-49.428199999999997</v>
      </c>
      <c r="AF384">
        <v>11076</v>
      </c>
      <c r="AG384" t="s">
        <v>37</v>
      </c>
      <c r="AI384" t="s">
        <v>44</v>
      </c>
      <c r="AL384">
        <v>1993</v>
      </c>
      <c r="AM384" t="s">
        <v>4767</v>
      </c>
      <c r="AO384">
        <v>6000</v>
      </c>
    </row>
    <row r="385" spans="1:41" x14ac:dyDescent="0.25">
      <c r="A385">
        <v>4631</v>
      </c>
      <c r="B385" t="s">
        <v>37</v>
      </c>
      <c r="C385" t="s">
        <v>4572</v>
      </c>
      <c r="D385" t="s">
        <v>39</v>
      </c>
      <c r="E385" t="s">
        <v>4768</v>
      </c>
      <c r="F385" t="s">
        <v>4769</v>
      </c>
      <c r="G385" t="s">
        <v>4770</v>
      </c>
      <c r="H385" t="s">
        <v>37</v>
      </c>
      <c r="I385" t="s">
        <v>4771</v>
      </c>
      <c r="J385" t="s">
        <v>44</v>
      </c>
      <c r="N385" t="s">
        <v>4772</v>
      </c>
      <c r="O385" t="s">
        <v>4773</v>
      </c>
      <c r="P385" t="s">
        <v>4774</v>
      </c>
      <c r="Q385" t="s">
        <v>4775</v>
      </c>
      <c r="S385" t="s">
        <v>4776</v>
      </c>
      <c r="V385" t="s">
        <v>4481</v>
      </c>
      <c r="Z385" t="s">
        <v>4777</v>
      </c>
      <c r="AC385" t="s">
        <v>4481</v>
      </c>
      <c r="AD385">
        <v>51.899500000000003</v>
      </c>
      <c r="AE385">
        <v>-8.2971800000000009</v>
      </c>
      <c r="AG385" t="s">
        <v>62</v>
      </c>
      <c r="AI385" t="s">
        <v>44</v>
      </c>
      <c r="AK385" t="s">
        <v>4778</v>
      </c>
    </row>
    <row r="386" spans="1:41" x14ac:dyDescent="0.25">
      <c r="A386">
        <v>4632</v>
      </c>
      <c r="B386" t="s">
        <v>37</v>
      </c>
      <c r="C386" t="s">
        <v>4572</v>
      </c>
      <c r="D386" t="s">
        <v>39</v>
      </c>
      <c r="E386" t="s">
        <v>4779</v>
      </c>
      <c r="F386" t="s">
        <v>4780</v>
      </c>
      <c r="G386" t="s">
        <v>4781</v>
      </c>
      <c r="H386" t="s">
        <v>37</v>
      </c>
      <c r="I386" t="s">
        <v>4782</v>
      </c>
      <c r="J386" t="s">
        <v>44</v>
      </c>
      <c r="N386" t="s">
        <v>4783</v>
      </c>
      <c r="O386" t="s">
        <v>4784</v>
      </c>
      <c r="P386" t="s">
        <v>4785</v>
      </c>
      <c r="Q386" t="s">
        <v>4786</v>
      </c>
      <c r="S386" t="s">
        <v>4787</v>
      </c>
      <c r="T386" t="s">
        <v>4788</v>
      </c>
      <c r="V386" t="s">
        <v>52</v>
      </c>
      <c r="W386" t="s">
        <v>4789</v>
      </c>
      <c r="Z386" t="s">
        <v>4790</v>
      </c>
      <c r="AA386" t="s">
        <v>4788</v>
      </c>
      <c r="AB386" t="s">
        <v>4791</v>
      </c>
      <c r="AC386" t="s">
        <v>52</v>
      </c>
      <c r="AD386">
        <v>42.768599999999999</v>
      </c>
      <c r="AE386">
        <v>-122.062</v>
      </c>
      <c r="AF386">
        <v>21289</v>
      </c>
      <c r="AG386" t="s">
        <v>37</v>
      </c>
      <c r="AI386" t="s">
        <v>44</v>
      </c>
      <c r="AK386" t="s">
        <v>3043</v>
      </c>
      <c r="AL386">
        <v>1896</v>
      </c>
      <c r="AM386" t="s">
        <v>4792</v>
      </c>
      <c r="AO386">
        <v>5000</v>
      </c>
    </row>
    <row r="387" spans="1:41" x14ac:dyDescent="0.25">
      <c r="A387">
        <v>4633</v>
      </c>
      <c r="B387" t="s">
        <v>37</v>
      </c>
      <c r="C387" t="s">
        <v>4572</v>
      </c>
      <c r="D387" t="s">
        <v>39</v>
      </c>
      <c r="E387" t="s">
        <v>4793</v>
      </c>
      <c r="F387" t="s">
        <v>4794</v>
      </c>
      <c r="G387" t="s">
        <v>4795</v>
      </c>
      <c r="H387" t="s">
        <v>37</v>
      </c>
      <c r="I387" t="s">
        <v>4796</v>
      </c>
      <c r="J387" t="s">
        <v>44</v>
      </c>
      <c r="N387" t="s">
        <v>4797</v>
      </c>
      <c r="O387" t="s">
        <v>4798</v>
      </c>
      <c r="P387" t="s">
        <v>1177</v>
      </c>
      <c r="Q387" t="s">
        <v>4799</v>
      </c>
      <c r="S387" t="s">
        <v>4800</v>
      </c>
      <c r="T387" t="s">
        <v>535</v>
      </c>
      <c r="V387" t="s">
        <v>52</v>
      </c>
      <c r="Z387" t="s">
        <v>4801</v>
      </c>
      <c r="AA387" t="s">
        <v>535</v>
      </c>
      <c r="AB387">
        <v>95437</v>
      </c>
      <c r="AC387" t="s">
        <v>52</v>
      </c>
      <c r="AD387">
        <v>39.418500000000002</v>
      </c>
      <c r="AE387">
        <v>-123.812</v>
      </c>
      <c r="AF387">
        <v>13675</v>
      </c>
      <c r="AG387" t="s">
        <v>37</v>
      </c>
      <c r="AI387" t="s">
        <v>44</v>
      </c>
      <c r="AK387" t="s">
        <v>4802</v>
      </c>
      <c r="AL387">
        <v>1980</v>
      </c>
      <c r="AM387" t="s">
        <v>4803</v>
      </c>
      <c r="AO387">
        <v>5000</v>
      </c>
    </row>
    <row r="388" spans="1:41" x14ac:dyDescent="0.25">
      <c r="A388">
        <v>4634</v>
      </c>
      <c r="B388" t="s">
        <v>37</v>
      </c>
      <c r="C388" t="s">
        <v>4572</v>
      </c>
      <c r="D388" t="s">
        <v>39</v>
      </c>
      <c r="E388" t="s">
        <v>4804</v>
      </c>
      <c r="F388" t="s">
        <v>4805</v>
      </c>
      <c r="G388" t="s">
        <v>4806</v>
      </c>
      <c r="H388" t="s">
        <v>37</v>
      </c>
      <c r="I388" t="s">
        <v>4807</v>
      </c>
      <c r="J388" t="s">
        <v>44</v>
      </c>
      <c r="N388" t="s">
        <v>4808</v>
      </c>
      <c r="O388" t="s">
        <v>4809</v>
      </c>
      <c r="P388" t="s">
        <v>4810</v>
      </c>
      <c r="S388" t="s">
        <v>4811</v>
      </c>
      <c r="T388" t="s">
        <v>518</v>
      </c>
      <c r="V388" t="s">
        <v>520</v>
      </c>
      <c r="Z388" t="s">
        <v>4812</v>
      </c>
      <c r="AA388" t="s">
        <v>518</v>
      </c>
      <c r="AC388" t="s">
        <v>520</v>
      </c>
      <c r="AD388">
        <v>51.363999999999997</v>
      </c>
      <c r="AE388">
        <v>-0.80677100000000002</v>
      </c>
      <c r="AG388" t="s">
        <v>62</v>
      </c>
      <c r="AI388" t="s">
        <v>44</v>
      </c>
    </row>
    <row r="389" spans="1:41" x14ac:dyDescent="0.25">
      <c r="A389">
        <v>4635</v>
      </c>
      <c r="B389" t="s">
        <v>37</v>
      </c>
      <c r="C389" t="s">
        <v>4572</v>
      </c>
      <c r="D389" t="s">
        <v>39</v>
      </c>
      <c r="E389" t="s">
        <v>4813</v>
      </c>
      <c r="F389" t="s">
        <v>4814</v>
      </c>
      <c r="G389" t="s">
        <v>4815</v>
      </c>
      <c r="H389" t="s">
        <v>37</v>
      </c>
      <c r="I389" t="s">
        <v>4816</v>
      </c>
      <c r="J389" t="s">
        <v>875</v>
      </c>
      <c r="N389" t="s">
        <v>4817</v>
      </c>
      <c r="O389" t="s">
        <v>4818</v>
      </c>
      <c r="P389" t="s">
        <v>4819</v>
      </c>
      <c r="Q389" t="s">
        <v>4820</v>
      </c>
      <c r="S389" t="s">
        <v>4821</v>
      </c>
      <c r="T389" t="s">
        <v>4822</v>
      </c>
      <c r="V389" t="s">
        <v>699</v>
      </c>
      <c r="Z389" t="s">
        <v>4823</v>
      </c>
      <c r="AA389" t="s">
        <v>4822</v>
      </c>
      <c r="AC389" t="s">
        <v>699</v>
      </c>
      <c r="AD389">
        <v>-41.160699999999999</v>
      </c>
      <c r="AE389">
        <v>-71.312399999999997</v>
      </c>
      <c r="AF389">
        <v>14510</v>
      </c>
      <c r="AG389" t="s">
        <v>37</v>
      </c>
      <c r="AI389" t="s">
        <v>44</v>
      </c>
      <c r="AK389" t="s">
        <v>4824</v>
      </c>
      <c r="AL389">
        <v>1966</v>
      </c>
      <c r="AM389" t="s">
        <v>4825</v>
      </c>
      <c r="AO389">
        <v>6500</v>
      </c>
    </row>
    <row r="390" spans="1:41" x14ac:dyDescent="0.25">
      <c r="A390">
        <v>4636</v>
      </c>
      <c r="B390" t="s">
        <v>37</v>
      </c>
      <c r="C390" t="s">
        <v>4572</v>
      </c>
      <c r="D390" t="s">
        <v>39</v>
      </c>
      <c r="E390" t="s">
        <v>4826</v>
      </c>
      <c r="F390" t="s">
        <v>489</v>
      </c>
      <c r="G390" t="s">
        <v>4827</v>
      </c>
      <c r="H390" t="s">
        <v>37</v>
      </c>
      <c r="I390" t="s">
        <v>4828</v>
      </c>
      <c r="J390" t="s">
        <v>44</v>
      </c>
      <c r="K390" t="s">
        <v>4829</v>
      </c>
      <c r="N390" t="s">
        <v>4830</v>
      </c>
      <c r="O390" t="s">
        <v>4831</v>
      </c>
      <c r="P390" t="s">
        <v>719</v>
      </c>
      <c r="S390" t="s">
        <v>491</v>
      </c>
      <c r="T390" t="s">
        <v>492</v>
      </c>
      <c r="V390" t="s">
        <v>52</v>
      </c>
      <c r="Z390" t="s">
        <v>637</v>
      </c>
      <c r="AA390" t="s">
        <v>492</v>
      </c>
      <c r="AB390" t="s">
        <v>4832</v>
      </c>
      <c r="AC390" t="s">
        <v>52</v>
      </c>
      <c r="AD390">
        <v>40.583100000000002</v>
      </c>
      <c r="AE390">
        <v>-105.023</v>
      </c>
      <c r="AF390">
        <v>12800</v>
      </c>
      <c r="AG390" t="s">
        <v>37</v>
      </c>
      <c r="AI390" t="s">
        <v>44</v>
      </c>
      <c r="AK390" t="s">
        <v>4833</v>
      </c>
      <c r="AL390">
        <v>1883</v>
      </c>
      <c r="AM390" t="s">
        <v>4834</v>
      </c>
      <c r="AO390">
        <v>80000</v>
      </c>
    </row>
    <row r="391" spans="1:41" x14ac:dyDescent="0.25">
      <c r="A391">
        <v>4637</v>
      </c>
      <c r="B391" t="s">
        <v>37</v>
      </c>
      <c r="C391" t="s">
        <v>4572</v>
      </c>
      <c r="D391" t="s">
        <v>39</v>
      </c>
      <c r="E391" t="s">
        <v>4835</v>
      </c>
      <c r="F391" t="s">
        <v>4836</v>
      </c>
      <c r="G391" t="s">
        <v>4837</v>
      </c>
      <c r="H391" t="s">
        <v>37</v>
      </c>
      <c r="I391" t="s">
        <v>4838</v>
      </c>
      <c r="J391" t="s">
        <v>875</v>
      </c>
      <c r="N391" t="s">
        <v>4839</v>
      </c>
      <c r="O391" t="s">
        <v>4840</v>
      </c>
      <c r="P391" t="s">
        <v>4841</v>
      </c>
      <c r="S391" t="s">
        <v>4842</v>
      </c>
      <c r="T391" t="s">
        <v>4843</v>
      </c>
      <c r="V391" t="s">
        <v>884</v>
      </c>
      <c r="Z391" t="s">
        <v>4844</v>
      </c>
      <c r="AA391" t="s">
        <v>4843</v>
      </c>
      <c r="AC391" t="s">
        <v>884</v>
      </c>
      <c r="AD391">
        <v>17.993099999999998</v>
      </c>
      <c r="AE391">
        <v>-93.385999999999996</v>
      </c>
      <c r="AF391">
        <v>12798</v>
      </c>
      <c r="AG391" t="s">
        <v>37</v>
      </c>
      <c r="AI391" t="s">
        <v>44</v>
      </c>
      <c r="AL391">
        <v>1971</v>
      </c>
      <c r="AM391" t="s">
        <v>4845</v>
      </c>
      <c r="AO391">
        <v>20000</v>
      </c>
    </row>
    <row r="392" spans="1:41" x14ac:dyDescent="0.25">
      <c r="A392">
        <v>4638</v>
      </c>
      <c r="B392" t="s">
        <v>37</v>
      </c>
      <c r="C392" t="s">
        <v>4572</v>
      </c>
      <c r="D392" t="s">
        <v>39</v>
      </c>
      <c r="E392" t="s">
        <v>4846</v>
      </c>
      <c r="F392" t="s">
        <v>4847</v>
      </c>
      <c r="G392" t="s">
        <v>4848</v>
      </c>
      <c r="H392" t="s">
        <v>37</v>
      </c>
      <c r="I392" t="s">
        <v>4849</v>
      </c>
      <c r="J392" t="s">
        <v>44</v>
      </c>
      <c r="N392" t="s">
        <v>4850</v>
      </c>
      <c r="O392" t="s">
        <v>4851</v>
      </c>
      <c r="P392" t="s">
        <v>4852</v>
      </c>
      <c r="Q392" t="s">
        <v>4853</v>
      </c>
      <c r="S392" t="s">
        <v>4854</v>
      </c>
      <c r="V392" t="s">
        <v>3069</v>
      </c>
      <c r="Z392" t="s">
        <v>4855</v>
      </c>
      <c r="AC392" t="s">
        <v>3069</v>
      </c>
      <c r="AD392">
        <v>44.960099999999997</v>
      </c>
      <c r="AE392">
        <v>34.106099999999998</v>
      </c>
      <c r="AF392">
        <v>23492</v>
      </c>
      <c r="AG392" t="s">
        <v>37</v>
      </c>
      <c r="AI392" t="s">
        <v>44</v>
      </c>
      <c r="AK392" t="s">
        <v>4856</v>
      </c>
      <c r="AM392" t="s">
        <v>4857</v>
      </c>
      <c r="AO392">
        <v>45300</v>
      </c>
    </row>
    <row r="393" spans="1:41" x14ac:dyDescent="0.25">
      <c r="A393">
        <v>4639</v>
      </c>
      <c r="B393" t="s">
        <v>37</v>
      </c>
      <c r="C393" t="s">
        <v>4572</v>
      </c>
      <c r="D393" t="s">
        <v>39</v>
      </c>
      <c r="E393" t="s">
        <v>4858</v>
      </c>
      <c r="F393" t="s">
        <v>4859</v>
      </c>
      <c r="G393" t="s">
        <v>4860</v>
      </c>
      <c r="H393" t="s">
        <v>37</v>
      </c>
      <c r="I393" t="s">
        <v>4861</v>
      </c>
      <c r="J393" t="s">
        <v>44</v>
      </c>
      <c r="K393" t="s">
        <v>4862</v>
      </c>
      <c r="N393" t="s">
        <v>4863</v>
      </c>
      <c r="O393" t="s">
        <v>4864</v>
      </c>
      <c r="P393" t="s">
        <v>719</v>
      </c>
      <c r="S393" t="s">
        <v>4865</v>
      </c>
      <c r="T393" t="s">
        <v>4504</v>
      </c>
      <c r="V393" t="s">
        <v>52</v>
      </c>
      <c r="Z393" t="s">
        <v>4866</v>
      </c>
      <c r="AA393" t="s">
        <v>4504</v>
      </c>
      <c r="AB393" t="s">
        <v>4867</v>
      </c>
      <c r="AC393" t="s">
        <v>52</v>
      </c>
      <c r="AD393">
        <v>45.580100000000002</v>
      </c>
      <c r="AE393">
        <v>-94.394800000000004</v>
      </c>
      <c r="AF393">
        <v>10409</v>
      </c>
      <c r="AG393" t="s">
        <v>37</v>
      </c>
      <c r="AI393" t="s">
        <v>44</v>
      </c>
      <c r="AK393" t="s">
        <v>4868</v>
      </c>
      <c r="AM393" t="s">
        <v>4869</v>
      </c>
      <c r="AO393">
        <v>28000</v>
      </c>
    </row>
    <row r="394" spans="1:41" x14ac:dyDescent="0.25">
      <c r="A394">
        <v>4640</v>
      </c>
      <c r="B394" t="s">
        <v>37</v>
      </c>
      <c r="C394" t="s">
        <v>4572</v>
      </c>
      <c r="D394" t="s">
        <v>39</v>
      </c>
      <c r="E394" t="s">
        <v>4870</v>
      </c>
      <c r="F394" t="s">
        <v>4871</v>
      </c>
      <c r="G394" t="s">
        <v>4872</v>
      </c>
      <c r="H394" t="s">
        <v>37</v>
      </c>
      <c r="I394" t="s">
        <v>4873</v>
      </c>
      <c r="J394" t="s">
        <v>875</v>
      </c>
      <c r="N394" t="s">
        <v>4874</v>
      </c>
      <c r="O394" t="s">
        <v>4875</v>
      </c>
      <c r="S394" t="s">
        <v>4876</v>
      </c>
      <c r="V394" t="s">
        <v>4877</v>
      </c>
      <c r="Z394" t="s">
        <v>4878</v>
      </c>
      <c r="AC394" t="s">
        <v>4877</v>
      </c>
      <c r="AD394">
        <v>20.188199999999998</v>
      </c>
      <c r="AE394">
        <v>-75.007099999999994</v>
      </c>
      <c r="AG394" t="s">
        <v>62</v>
      </c>
      <c r="AI394" t="s">
        <v>44</v>
      </c>
      <c r="AK394" t="s">
        <v>4879</v>
      </c>
      <c r="AM394" t="s">
        <v>4880</v>
      </c>
    </row>
    <row r="395" spans="1:41" x14ac:dyDescent="0.25">
      <c r="A395">
        <v>4641</v>
      </c>
      <c r="B395" t="s">
        <v>37</v>
      </c>
      <c r="C395" t="s">
        <v>4572</v>
      </c>
      <c r="D395" t="s">
        <v>39</v>
      </c>
      <c r="E395" t="s">
        <v>4881</v>
      </c>
      <c r="F395" t="s">
        <v>4882</v>
      </c>
      <c r="G395" t="s">
        <v>4883</v>
      </c>
      <c r="H395" t="s">
        <v>37</v>
      </c>
      <c r="I395" t="s">
        <v>4884</v>
      </c>
      <c r="J395" t="s">
        <v>4885</v>
      </c>
      <c r="K395" t="s">
        <v>4886</v>
      </c>
      <c r="N395" t="s">
        <v>4887</v>
      </c>
      <c r="O395" t="s">
        <v>4888</v>
      </c>
      <c r="P395" t="s">
        <v>4889</v>
      </c>
      <c r="S395" t="s">
        <v>4890</v>
      </c>
      <c r="T395" t="s">
        <v>4891</v>
      </c>
      <c r="V395" t="s">
        <v>52</v>
      </c>
      <c r="Z395" t="s">
        <v>4892</v>
      </c>
      <c r="AA395" t="s">
        <v>4891</v>
      </c>
      <c r="AB395" t="s">
        <v>4893</v>
      </c>
      <c r="AC395" t="s">
        <v>52</v>
      </c>
      <c r="AD395">
        <v>42.821300000000001</v>
      </c>
      <c r="AE395">
        <v>-103.002</v>
      </c>
      <c r="AF395">
        <v>22166</v>
      </c>
      <c r="AG395" t="s">
        <v>37</v>
      </c>
      <c r="AI395" t="s">
        <v>44</v>
      </c>
      <c r="AK395" t="s">
        <v>4894</v>
      </c>
      <c r="AL395">
        <v>1911</v>
      </c>
      <c r="AM395" t="s">
        <v>4895</v>
      </c>
      <c r="AO395">
        <v>57632</v>
      </c>
    </row>
    <row r="396" spans="1:41" x14ac:dyDescent="0.25">
      <c r="A396">
        <v>4642</v>
      </c>
      <c r="B396" t="s">
        <v>37</v>
      </c>
      <c r="C396" t="s">
        <v>4572</v>
      </c>
      <c r="D396" t="s">
        <v>39</v>
      </c>
      <c r="E396" t="s">
        <v>4896</v>
      </c>
      <c r="F396" t="s">
        <v>4897</v>
      </c>
      <c r="G396" t="s">
        <v>4898</v>
      </c>
      <c r="H396" t="s">
        <v>37</v>
      </c>
      <c r="I396" t="s">
        <v>4899</v>
      </c>
      <c r="J396" t="s">
        <v>44</v>
      </c>
      <c r="N396" t="s">
        <v>4900</v>
      </c>
      <c r="O396" t="s">
        <v>4901</v>
      </c>
      <c r="P396" t="s">
        <v>4902</v>
      </c>
      <c r="Q396" t="s">
        <v>4903</v>
      </c>
      <c r="R396" t="s">
        <v>4904</v>
      </c>
      <c r="S396" t="s">
        <v>4905</v>
      </c>
      <c r="V396" t="s">
        <v>4906</v>
      </c>
      <c r="Z396" t="s">
        <v>4907</v>
      </c>
      <c r="AC396" t="s">
        <v>4906</v>
      </c>
      <c r="AD396">
        <v>10.333600000000001</v>
      </c>
      <c r="AE396">
        <v>123.898</v>
      </c>
      <c r="AG396" t="s">
        <v>37</v>
      </c>
      <c r="AI396" t="s">
        <v>44</v>
      </c>
      <c r="AL396">
        <v>1987</v>
      </c>
      <c r="AM396" t="s">
        <v>4908</v>
      </c>
      <c r="AO396">
        <v>5892</v>
      </c>
    </row>
    <row r="397" spans="1:41" x14ac:dyDescent="0.25">
      <c r="A397">
        <v>4643</v>
      </c>
      <c r="B397" t="s">
        <v>37</v>
      </c>
      <c r="C397" t="s">
        <v>4572</v>
      </c>
      <c r="D397" t="s">
        <v>39</v>
      </c>
      <c r="E397" t="s">
        <v>4909</v>
      </c>
      <c r="F397" t="s">
        <v>4910</v>
      </c>
      <c r="G397" t="s">
        <v>4911</v>
      </c>
      <c r="H397" t="s">
        <v>37</v>
      </c>
      <c r="I397" t="s">
        <v>4912</v>
      </c>
      <c r="J397" t="s">
        <v>44</v>
      </c>
      <c r="N397" t="s">
        <v>4913</v>
      </c>
      <c r="O397" t="s">
        <v>4914</v>
      </c>
      <c r="P397" t="s">
        <v>4915</v>
      </c>
      <c r="S397" t="s">
        <v>4916</v>
      </c>
      <c r="T397" t="s">
        <v>4917</v>
      </c>
      <c r="V397" t="s">
        <v>1688</v>
      </c>
      <c r="Z397" t="s">
        <v>4918</v>
      </c>
      <c r="AA397" t="s">
        <v>4917</v>
      </c>
      <c r="AC397" t="s">
        <v>1688</v>
      </c>
      <c r="AD397">
        <v>27.918299999999999</v>
      </c>
      <c r="AE397">
        <v>113.169</v>
      </c>
      <c r="AF397">
        <v>12688</v>
      </c>
      <c r="AG397" t="s">
        <v>37</v>
      </c>
      <c r="AI397" t="s">
        <v>44</v>
      </c>
      <c r="AL397">
        <v>1952</v>
      </c>
      <c r="AM397" t="s">
        <v>4919</v>
      </c>
      <c r="AO397">
        <v>70000</v>
      </c>
    </row>
    <row r="398" spans="1:41" x14ac:dyDescent="0.25">
      <c r="A398">
        <v>4644</v>
      </c>
      <c r="B398" t="s">
        <v>37</v>
      </c>
      <c r="C398" t="s">
        <v>4572</v>
      </c>
      <c r="D398" t="s">
        <v>39</v>
      </c>
      <c r="E398" t="s">
        <v>4920</v>
      </c>
      <c r="F398" t="s">
        <v>4921</v>
      </c>
      <c r="G398" t="s">
        <v>4922</v>
      </c>
      <c r="H398" t="s">
        <v>37</v>
      </c>
      <c r="I398" t="s">
        <v>4923</v>
      </c>
      <c r="J398" t="s">
        <v>44</v>
      </c>
      <c r="O398" t="s">
        <v>4924</v>
      </c>
      <c r="P398" t="s">
        <v>4925</v>
      </c>
      <c r="S398" t="s">
        <v>4926</v>
      </c>
      <c r="U398">
        <v>201602</v>
      </c>
      <c r="V398" t="s">
        <v>1688</v>
      </c>
      <c r="W398" t="s">
        <v>4927</v>
      </c>
      <c r="Z398" t="s">
        <v>4926</v>
      </c>
      <c r="AB398">
        <v>201602</v>
      </c>
      <c r="AC398" t="s">
        <v>1688</v>
      </c>
      <c r="AD398">
        <v>30.946999999999999</v>
      </c>
      <c r="AE398">
        <v>121.259</v>
      </c>
      <c r="AF398">
        <v>19724</v>
      </c>
      <c r="AG398" t="s">
        <v>37</v>
      </c>
      <c r="AI398" t="s">
        <v>44</v>
      </c>
      <c r="AK398" t="s">
        <v>4928</v>
      </c>
      <c r="AL398">
        <v>2005</v>
      </c>
      <c r="AM398" t="s">
        <v>4929</v>
      </c>
      <c r="AO398">
        <v>9000</v>
      </c>
    </row>
    <row r="399" spans="1:41" x14ac:dyDescent="0.25">
      <c r="A399">
        <v>4645</v>
      </c>
      <c r="B399" t="s">
        <v>37</v>
      </c>
      <c r="C399" t="s">
        <v>4572</v>
      </c>
      <c r="D399" t="s">
        <v>39</v>
      </c>
      <c r="E399" t="s">
        <v>4930</v>
      </c>
      <c r="F399" t="s">
        <v>4931</v>
      </c>
      <c r="G399" t="s">
        <v>4932</v>
      </c>
      <c r="H399" t="s">
        <v>37</v>
      </c>
      <c r="I399" t="s">
        <v>4933</v>
      </c>
      <c r="J399" t="s">
        <v>44</v>
      </c>
      <c r="N399" t="s">
        <v>4934</v>
      </c>
      <c r="O399" t="s">
        <v>4935</v>
      </c>
      <c r="P399" t="s">
        <v>2300</v>
      </c>
      <c r="Q399" t="s">
        <v>4936</v>
      </c>
      <c r="S399" t="s">
        <v>2316</v>
      </c>
      <c r="T399" t="s">
        <v>535</v>
      </c>
      <c r="V399" t="s">
        <v>52</v>
      </c>
      <c r="W399" t="s">
        <v>4937</v>
      </c>
      <c r="Z399" t="s">
        <v>4938</v>
      </c>
      <c r="AA399" t="s">
        <v>535</v>
      </c>
      <c r="AB399" t="s">
        <v>4939</v>
      </c>
      <c r="AC399" t="s">
        <v>52</v>
      </c>
      <c r="AD399">
        <v>34.0623</v>
      </c>
      <c r="AE399">
        <v>-118.172</v>
      </c>
      <c r="AF399">
        <v>19559</v>
      </c>
      <c r="AG399" t="s">
        <v>37</v>
      </c>
      <c r="AI399" t="s">
        <v>44</v>
      </c>
      <c r="AK399" t="s">
        <v>3306</v>
      </c>
      <c r="AL399">
        <v>1956</v>
      </c>
      <c r="AM399" t="s">
        <v>4940</v>
      </c>
      <c r="AO399">
        <v>37000</v>
      </c>
    </row>
    <row r="400" spans="1:41" x14ac:dyDescent="0.25">
      <c r="A400">
        <v>4646</v>
      </c>
      <c r="B400" t="s">
        <v>37</v>
      </c>
      <c r="C400" t="s">
        <v>4572</v>
      </c>
      <c r="D400" t="s">
        <v>39</v>
      </c>
      <c r="E400" t="s">
        <v>4941</v>
      </c>
      <c r="F400" t="s">
        <v>4942</v>
      </c>
      <c r="G400" t="s">
        <v>4943</v>
      </c>
      <c r="H400" t="s">
        <v>37</v>
      </c>
      <c r="I400" t="s">
        <v>4944</v>
      </c>
      <c r="J400" t="s">
        <v>44</v>
      </c>
      <c r="K400" t="s">
        <v>4945</v>
      </c>
      <c r="N400" t="s">
        <v>4946</v>
      </c>
      <c r="O400" t="s">
        <v>4947</v>
      </c>
      <c r="P400" t="s">
        <v>1177</v>
      </c>
      <c r="S400" t="s">
        <v>4948</v>
      </c>
      <c r="T400" t="s">
        <v>535</v>
      </c>
      <c r="V400" t="s">
        <v>52</v>
      </c>
      <c r="W400" t="s">
        <v>4949</v>
      </c>
      <c r="Z400" t="s">
        <v>4950</v>
      </c>
      <c r="AA400" t="s">
        <v>535</v>
      </c>
      <c r="AB400" t="s">
        <v>4951</v>
      </c>
      <c r="AC400" t="s">
        <v>52</v>
      </c>
      <c r="AD400">
        <v>34.058700000000002</v>
      </c>
      <c r="AE400">
        <v>-117.786</v>
      </c>
      <c r="AF400">
        <v>18563</v>
      </c>
      <c r="AG400" t="s">
        <v>37</v>
      </c>
      <c r="AI400" t="s">
        <v>44</v>
      </c>
      <c r="AK400" t="s">
        <v>4952</v>
      </c>
      <c r="AL400">
        <v>1969</v>
      </c>
      <c r="AO400">
        <v>2500</v>
      </c>
    </row>
    <row r="401" spans="1:41" x14ac:dyDescent="0.25">
      <c r="A401">
        <v>4647</v>
      </c>
      <c r="B401" t="s">
        <v>37</v>
      </c>
      <c r="C401" t="s">
        <v>4572</v>
      </c>
      <c r="D401" t="s">
        <v>39</v>
      </c>
      <c r="E401" t="s">
        <v>4953</v>
      </c>
      <c r="F401" t="s">
        <v>4954</v>
      </c>
      <c r="G401" t="s">
        <v>4955</v>
      </c>
      <c r="H401" t="s">
        <v>37</v>
      </c>
      <c r="I401" t="s">
        <v>4956</v>
      </c>
      <c r="J401" t="s">
        <v>4957</v>
      </c>
      <c r="N401" t="s">
        <v>4958</v>
      </c>
      <c r="O401" t="s">
        <v>4959</v>
      </c>
      <c r="P401" t="s">
        <v>4960</v>
      </c>
      <c r="S401" t="s">
        <v>4961</v>
      </c>
      <c r="T401" t="s">
        <v>4962</v>
      </c>
      <c r="V401" t="s">
        <v>2882</v>
      </c>
      <c r="Z401" t="s">
        <v>4963</v>
      </c>
      <c r="AA401" t="s">
        <v>4962</v>
      </c>
      <c r="AC401" t="s">
        <v>2882</v>
      </c>
      <c r="AD401">
        <v>44.602899999999998</v>
      </c>
      <c r="AE401">
        <v>40.089199999999998</v>
      </c>
      <c r="AF401">
        <v>12644</v>
      </c>
      <c r="AG401" t="s">
        <v>37</v>
      </c>
      <c r="AI401" t="s">
        <v>44</v>
      </c>
      <c r="AL401">
        <v>1928</v>
      </c>
      <c r="AM401" t="s">
        <v>4964</v>
      </c>
      <c r="AO401">
        <v>25000</v>
      </c>
    </row>
    <row r="402" spans="1:41" x14ac:dyDescent="0.25">
      <c r="A402">
        <v>4648</v>
      </c>
      <c r="B402" t="s">
        <v>37</v>
      </c>
      <c r="C402" t="s">
        <v>4572</v>
      </c>
      <c r="D402" t="s">
        <v>39</v>
      </c>
      <c r="E402" t="s">
        <v>4965</v>
      </c>
      <c r="F402" t="s">
        <v>4966</v>
      </c>
      <c r="G402" t="s">
        <v>4967</v>
      </c>
      <c r="H402" t="s">
        <v>37</v>
      </c>
      <c r="I402" t="s">
        <v>4968</v>
      </c>
      <c r="J402" t="s">
        <v>44</v>
      </c>
      <c r="N402" t="s">
        <v>4969</v>
      </c>
      <c r="O402" t="s">
        <v>4970</v>
      </c>
      <c r="P402" t="s">
        <v>719</v>
      </c>
      <c r="Q402" t="s">
        <v>4971</v>
      </c>
      <c r="S402" t="s">
        <v>4972</v>
      </c>
      <c r="T402" t="s">
        <v>4973</v>
      </c>
      <c r="V402" t="s">
        <v>52</v>
      </c>
      <c r="Z402" t="s">
        <v>4974</v>
      </c>
      <c r="AA402" t="s">
        <v>4973</v>
      </c>
      <c r="AB402" t="s">
        <v>4975</v>
      </c>
      <c r="AC402" t="s">
        <v>52</v>
      </c>
      <c r="AD402">
        <v>35.655799999999999</v>
      </c>
      <c r="AE402">
        <v>-97.474999999999994</v>
      </c>
      <c r="AF402">
        <v>18718</v>
      </c>
      <c r="AG402" t="s">
        <v>37</v>
      </c>
      <c r="AI402" t="s">
        <v>44</v>
      </c>
      <c r="AK402" t="s">
        <v>4976</v>
      </c>
      <c r="AL402">
        <v>1940</v>
      </c>
      <c r="AM402" t="s">
        <v>4977</v>
      </c>
      <c r="AO402">
        <v>12000</v>
      </c>
    </row>
    <row r="403" spans="1:41" x14ac:dyDescent="0.25">
      <c r="A403">
        <v>4649</v>
      </c>
      <c r="B403" t="s">
        <v>37</v>
      </c>
      <c r="C403" t="s">
        <v>4572</v>
      </c>
      <c r="D403" t="s">
        <v>39</v>
      </c>
      <c r="E403" t="s">
        <v>4978</v>
      </c>
      <c r="F403" t="s">
        <v>4979</v>
      </c>
      <c r="G403" t="s">
        <v>4980</v>
      </c>
      <c r="H403" t="s">
        <v>37</v>
      </c>
      <c r="I403" t="s">
        <v>4981</v>
      </c>
      <c r="J403" t="s">
        <v>44</v>
      </c>
      <c r="N403" t="s">
        <v>4982</v>
      </c>
      <c r="O403" t="s">
        <v>4983</v>
      </c>
      <c r="P403" t="s">
        <v>4984</v>
      </c>
      <c r="Q403" t="s">
        <v>4985</v>
      </c>
      <c r="S403" t="s">
        <v>4986</v>
      </c>
      <c r="V403" t="s">
        <v>2882</v>
      </c>
      <c r="Z403" t="s">
        <v>4987</v>
      </c>
      <c r="AC403" t="s">
        <v>2882</v>
      </c>
      <c r="AD403">
        <v>55.178699999999999</v>
      </c>
      <c r="AE403">
        <v>61.315399999999997</v>
      </c>
      <c r="AF403">
        <v>21287</v>
      </c>
      <c r="AG403" t="s">
        <v>37</v>
      </c>
      <c r="AI403" t="s">
        <v>44</v>
      </c>
      <c r="AK403" t="s">
        <v>4988</v>
      </c>
      <c r="AL403">
        <v>2001</v>
      </c>
      <c r="AM403" t="s">
        <v>4989</v>
      </c>
      <c r="AO403">
        <v>12000</v>
      </c>
    </row>
    <row r="404" spans="1:41" x14ac:dyDescent="0.25">
      <c r="A404">
        <v>4650</v>
      </c>
      <c r="B404" t="s">
        <v>37</v>
      </c>
      <c r="C404" t="s">
        <v>4572</v>
      </c>
      <c r="D404" t="s">
        <v>39</v>
      </c>
      <c r="E404" t="s">
        <v>4990</v>
      </c>
      <c r="F404" t="s">
        <v>4991</v>
      </c>
      <c r="G404" t="s">
        <v>4992</v>
      </c>
      <c r="H404" t="s">
        <v>37</v>
      </c>
      <c r="I404" t="s">
        <v>4993</v>
      </c>
      <c r="J404" t="s">
        <v>44</v>
      </c>
      <c r="K404" t="s">
        <v>4994</v>
      </c>
      <c r="O404" t="s">
        <v>4995</v>
      </c>
      <c r="P404" t="s">
        <v>719</v>
      </c>
      <c r="Q404" t="s">
        <v>4996</v>
      </c>
      <c r="S404" t="s">
        <v>4997</v>
      </c>
      <c r="T404" t="s">
        <v>535</v>
      </c>
      <c r="V404" t="s">
        <v>52</v>
      </c>
      <c r="Z404" t="s">
        <v>4997</v>
      </c>
      <c r="AA404" t="s">
        <v>535</v>
      </c>
      <c r="AB404">
        <v>92407</v>
      </c>
      <c r="AC404" t="s">
        <v>52</v>
      </c>
      <c r="AD404">
        <v>34.182899999999997</v>
      </c>
      <c r="AE404">
        <v>-117.327</v>
      </c>
      <c r="AF404">
        <v>23323</v>
      </c>
      <c r="AG404" t="s">
        <v>37</v>
      </c>
      <c r="AI404" t="s">
        <v>44</v>
      </c>
      <c r="AL404">
        <v>1969</v>
      </c>
      <c r="AM404" t="s">
        <v>4998</v>
      </c>
      <c r="AO404">
        <v>4800</v>
      </c>
    </row>
    <row r="405" spans="1:41" x14ac:dyDescent="0.25">
      <c r="A405">
        <v>4651</v>
      </c>
      <c r="B405" t="s">
        <v>37</v>
      </c>
      <c r="C405" t="s">
        <v>4572</v>
      </c>
      <c r="D405" t="s">
        <v>39</v>
      </c>
      <c r="E405" t="s">
        <v>4999</v>
      </c>
      <c r="F405" t="s">
        <v>5000</v>
      </c>
      <c r="G405" t="s">
        <v>5001</v>
      </c>
      <c r="H405" t="s">
        <v>37</v>
      </c>
      <c r="I405" t="s">
        <v>5002</v>
      </c>
      <c r="J405" t="s">
        <v>44</v>
      </c>
      <c r="N405" t="s">
        <v>5003</v>
      </c>
      <c r="O405" t="s">
        <v>5004</v>
      </c>
      <c r="S405" t="s">
        <v>5005</v>
      </c>
      <c r="T405" t="s">
        <v>518</v>
      </c>
      <c r="V405" t="s">
        <v>520</v>
      </c>
      <c r="Z405" t="s">
        <v>5006</v>
      </c>
      <c r="AA405" t="s">
        <v>518</v>
      </c>
      <c r="AC405" t="s">
        <v>520</v>
      </c>
      <c r="AD405">
        <v>52.710099999999997</v>
      </c>
      <c r="AE405">
        <v>-2.7520799999999999</v>
      </c>
      <c r="AG405" t="s">
        <v>37</v>
      </c>
      <c r="AI405" t="s">
        <v>44</v>
      </c>
    </row>
    <row r="406" spans="1:41" x14ac:dyDescent="0.25">
      <c r="A406">
        <v>4652</v>
      </c>
      <c r="B406" t="s">
        <v>37</v>
      </c>
      <c r="C406" t="s">
        <v>4572</v>
      </c>
      <c r="D406" t="s">
        <v>39</v>
      </c>
      <c r="E406" t="s">
        <v>5007</v>
      </c>
      <c r="F406" t="s">
        <v>5008</v>
      </c>
      <c r="G406" t="s">
        <v>5009</v>
      </c>
      <c r="H406" t="s">
        <v>37</v>
      </c>
      <c r="I406" t="s">
        <v>5010</v>
      </c>
      <c r="J406" t="s">
        <v>5011</v>
      </c>
      <c r="N406" t="s">
        <v>5012</v>
      </c>
      <c r="O406" t="s">
        <v>5013</v>
      </c>
      <c r="P406" t="s">
        <v>48</v>
      </c>
      <c r="S406" t="s">
        <v>5014</v>
      </c>
      <c r="T406" t="s">
        <v>5015</v>
      </c>
      <c r="V406" t="s">
        <v>1325</v>
      </c>
      <c r="Z406" t="s">
        <v>5016</v>
      </c>
      <c r="AA406" t="s">
        <v>5015</v>
      </c>
      <c r="AC406" t="s">
        <v>1325</v>
      </c>
      <c r="AD406">
        <v>-33.968499999999999</v>
      </c>
      <c r="AE406">
        <v>18.479099999999999</v>
      </c>
      <c r="AG406" t="s">
        <v>62</v>
      </c>
      <c r="AI406" t="s">
        <v>44</v>
      </c>
      <c r="AK406" t="s">
        <v>5017</v>
      </c>
    </row>
    <row r="407" spans="1:41" x14ac:dyDescent="0.25">
      <c r="A407">
        <v>4653</v>
      </c>
      <c r="B407" t="s">
        <v>37</v>
      </c>
      <c r="C407" t="s">
        <v>4572</v>
      </c>
      <c r="D407" t="s">
        <v>39</v>
      </c>
      <c r="E407" t="s">
        <v>5018</v>
      </c>
      <c r="F407" t="s">
        <v>5019</v>
      </c>
      <c r="G407" t="s">
        <v>5020</v>
      </c>
      <c r="H407" t="s">
        <v>37</v>
      </c>
      <c r="I407" t="s">
        <v>5021</v>
      </c>
      <c r="J407" t="s">
        <v>5022</v>
      </c>
      <c r="K407" t="s">
        <v>5023</v>
      </c>
      <c r="O407" t="s">
        <v>5024</v>
      </c>
      <c r="P407" t="s">
        <v>5025</v>
      </c>
      <c r="S407" t="s">
        <v>4674</v>
      </c>
      <c r="T407" t="s">
        <v>4674</v>
      </c>
      <c r="U407">
        <v>401331</v>
      </c>
      <c r="V407" t="s">
        <v>1688</v>
      </c>
      <c r="W407" t="s">
        <v>5026</v>
      </c>
      <c r="Z407" t="s">
        <v>4674</v>
      </c>
      <c r="AB407">
        <v>401331</v>
      </c>
      <c r="AC407" t="s">
        <v>1688</v>
      </c>
      <c r="AD407">
        <v>29.5579</v>
      </c>
      <c r="AE407">
        <v>106.456</v>
      </c>
      <c r="AF407">
        <v>20028</v>
      </c>
      <c r="AG407" t="s">
        <v>37</v>
      </c>
      <c r="AI407" t="s">
        <v>44</v>
      </c>
      <c r="AK407" t="s">
        <v>5027</v>
      </c>
      <c r="AL407">
        <v>1979</v>
      </c>
      <c r="AM407" t="s">
        <v>5028</v>
      </c>
      <c r="AO407">
        <v>20000</v>
      </c>
    </row>
    <row r="408" spans="1:41" x14ac:dyDescent="0.25">
      <c r="A408">
        <v>4654</v>
      </c>
      <c r="B408" t="s">
        <v>37</v>
      </c>
      <c r="C408" t="s">
        <v>4572</v>
      </c>
      <c r="D408" t="s">
        <v>39</v>
      </c>
      <c r="E408" t="s">
        <v>5029</v>
      </c>
      <c r="F408" t="s">
        <v>5030</v>
      </c>
      <c r="G408" t="s">
        <v>5031</v>
      </c>
      <c r="H408" t="s">
        <v>37</v>
      </c>
      <c r="I408" t="s">
        <v>5032</v>
      </c>
      <c r="J408" t="s">
        <v>5033</v>
      </c>
      <c r="K408" t="s">
        <v>5034</v>
      </c>
      <c r="N408" t="s">
        <v>5035</v>
      </c>
      <c r="O408" t="s">
        <v>5036</v>
      </c>
      <c r="P408" t="s">
        <v>5037</v>
      </c>
      <c r="Q408" t="s">
        <v>5038</v>
      </c>
      <c r="S408" t="s">
        <v>5039</v>
      </c>
      <c r="T408" t="s">
        <v>5039</v>
      </c>
      <c r="V408" t="s">
        <v>699</v>
      </c>
      <c r="W408" t="s">
        <v>5038</v>
      </c>
      <c r="Z408" t="s">
        <v>5040</v>
      </c>
      <c r="AA408" t="s">
        <v>5039</v>
      </c>
      <c r="AB408" t="s">
        <v>5041</v>
      </c>
      <c r="AC408" t="s">
        <v>699</v>
      </c>
      <c r="AD408">
        <v>-27.466699999999999</v>
      </c>
      <c r="AE408">
        <v>-58.833300000000001</v>
      </c>
      <c r="AF408">
        <v>13527</v>
      </c>
      <c r="AG408" t="s">
        <v>37</v>
      </c>
      <c r="AH408" t="s">
        <v>5042</v>
      </c>
      <c r="AI408" t="s">
        <v>44</v>
      </c>
      <c r="AK408" t="s">
        <v>5043</v>
      </c>
      <c r="AL408">
        <v>1965</v>
      </c>
      <c r="AM408" t="s">
        <v>5044</v>
      </c>
      <c r="AO408">
        <v>460000</v>
      </c>
    </row>
    <row r="409" spans="1:41" x14ac:dyDescent="0.25">
      <c r="A409">
        <v>4655</v>
      </c>
      <c r="B409" t="s">
        <v>37</v>
      </c>
      <c r="C409" t="s">
        <v>4572</v>
      </c>
      <c r="D409" t="s">
        <v>39</v>
      </c>
      <c r="E409" t="s">
        <v>5045</v>
      </c>
      <c r="F409" t="s">
        <v>5046</v>
      </c>
      <c r="G409" t="s">
        <v>5047</v>
      </c>
      <c r="H409" t="s">
        <v>37</v>
      </c>
      <c r="I409" t="s">
        <v>5048</v>
      </c>
      <c r="J409" t="s">
        <v>5049</v>
      </c>
      <c r="N409" t="s">
        <v>5050</v>
      </c>
      <c r="O409" t="s">
        <v>5051</v>
      </c>
      <c r="P409" t="s">
        <v>5052</v>
      </c>
      <c r="Q409" t="s">
        <v>5053</v>
      </c>
      <c r="S409" t="s">
        <v>5054</v>
      </c>
      <c r="T409" t="s">
        <v>5039</v>
      </c>
      <c r="V409" t="s">
        <v>699</v>
      </c>
      <c r="W409" t="s">
        <v>5055</v>
      </c>
      <c r="Z409" t="s">
        <v>5040</v>
      </c>
      <c r="AA409" t="s">
        <v>5039</v>
      </c>
      <c r="AC409" t="s">
        <v>699</v>
      </c>
      <c r="AD409">
        <v>-27.466699999999999</v>
      </c>
      <c r="AE409">
        <v>-58.833300000000001</v>
      </c>
      <c r="AF409">
        <v>13643</v>
      </c>
      <c r="AG409" t="s">
        <v>37</v>
      </c>
      <c r="AI409" t="s">
        <v>44</v>
      </c>
      <c r="AK409" t="s">
        <v>5056</v>
      </c>
      <c r="AL409">
        <v>1968</v>
      </c>
      <c r="AM409" t="s">
        <v>5057</v>
      </c>
      <c r="AO409">
        <v>28000</v>
      </c>
    </row>
    <row r="410" spans="1:41" x14ac:dyDescent="0.25">
      <c r="A410">
        <v>4656</v>
      </c>
      <c r="B410" t="s">
        <v>37</v>
      </c>
      <c r="C410" t="s">
        <v>4572</v>
      </c>
      <c r="D410" t="s">
        <v>39</v>
      </c>
      <c r="E410" t="s">
        <v>5058</v>
      </c>
      <c r="F410" t="s">
        <v>5059</v>
      </c>
      <c r="G410" t="s">
        <v>5060</v>
      </c>
      <c r="H410" t="s">
        <v>37</v>
      </c>
      <c r="I410" t="s">
        <v>5061</v>
      </c>
      <c r="J410" t="s">
        <v>44</v>
      </c>
      <c r="N410" t="s">
        <v>5062</v>
      </c>
      <c r="O410" t="s">
        <v>5063</v>
      </c>
      <c r="S410" t="s">
        <v>5064</v>
      </c>
      <c r="T410" t="s">
        <v>2790</v>
      </c>
      <c r="V410" t="s">
        <v>520</v>
      </c>
      <c r="Z410" t="s">
        <v>5065</v>
      </c>
      <c r="AA410" t="s">
        <v>2790</v>
      </c>
      <c r="AC410" t="s">
        <v>520</v>
      </c>
      <c r="AD410">
        <v>55.433300000000003</v>
      </c>
      <c r="AE410">
        <v>-5.6333299999999999</v>
      </c>
      <c r="AG410" t="s">
        <v>62</v>
      </c>
      <c r="AI410" t="s">
        <v>44</v>
      </c>
      <c r="AK410" t="s">
        <v>5066</v>
      </c>
    </row>
    <row r="411" spans="1:41" x14ac:dyDescent="0.25">
      <c r="A411">
        <v>4657</v>
      </c>
      <c r="B411" t="s">
        <v>37</v>
      </c>
      <c r="C411" t="s">
        <v>4572</v>
      </c>
      <c r="D411" t="s">
        <v>39</v>
      </c>
      <c r="E411" t="s">
        <v>5067</v>
      </c>
      <c r="F411" t="s">
        <v>5068</v>
      </c>
      <c r="G411" t="s">
        <v>5069</v>
      </c>
      <c r="H411" t="s">
        <v>37</v>
      </c>
      <c r="I411" t="s">
        <v>5070</v>
      </c>
      <c r="J411" t="s">
        <v>44</v>
      </c>
      <c r="N411" t="s">
        <v>5071</v>
      </c>
      <c r="O411" t="s">
        <v>5072</v>
      </c>
      <c r="S411" t="s">
        <v>5073</v>
      </c>
      <c r="T411" t="s">
        <v>4684</v>
      </c>
      <c r="V411" t="s">
        <v>1688</v>
      </c>
      <c r="Z411" t="s">
        <v>5074</v>
      </c>
      <c r="AA411" t="s">
        <v>4684</v>
      </c>
      <c r="AB411">
        <v>632168</v>
      </c>
      <c r="AC411" t="s">
        <v>1688</v>
      </c>
      <c r="AD411">
        <v>29.503699999999998</v>
      </c>
      <c r="AE411">
        <v>105.965</v>
      </c>
      <c r="AG411" t="s">
        <v>37</v>
      </c>
      <c r="AI411" t="s">
        <v>44</v>
      </c>
      <c r="AL411">
        <v>1983</v>
      </c>
      <c r="AM411" t="s">
        <v>5075</v>
      </c>
      <c r="AO411">
        <v>6000</v>
      </c>
    </row>
    <row r="412" spans="1:41" x14ac:dyDescent="0.25">
      <c r="A412">
        <v>4658</v>
      </c>
      <c r="B412" t="s">
        <v>37</v>
      </c>
      <c r="C412" t="s">
        <v>4572</v>
      </c>
      <c r="D412" t="s">
        <v>39</v>
      </c>
      <c r="E412" t="s">
        <v>5076</v>
      </c>
      <c r="F412" t="s">
        <v>5077</v>
      </c>
      <c r="G412" t="s">
        <v>5078</v>
      </c>
      <c r="H412" t="s">
        <v>37</v>
      </c>
      <c r="I412" t="s">
        <v>5079</v>
      </c>
      <c r="J412" t="s">
        <v>44</v>
      </c>
      <c r="N412" t="s">
        <v>5080</v>
      </c>
      <c r="O412" t="s">
        <v>5081</v>
      </c>
      <c r="P412" t="s">
        <v>84</v>
      </c>
      <c r="Q412" t="s">
        <v>5082</v>
      </c>
      <c r="S412" t="s">
        <v>5083</v>
      </c>
      <c r="T412" t="s">
        <v>518</v>
      </c>
      <c r="V412" t="s">
        <v>520</v>
      </c>
      <c r="Z412" t="s">
        <v>5084</v>
      </c>
      <c r="AA412" t="s">
        <v>518</v>
      </c>
      <c r="AC412" t="s">
        <v>520</v>
      </c>
      <c r="AD412">
        <v>51.486800000000002</v>
      </c>
      <c r="AE412">
        <v>7.4024000000000006E-2</v>
      </c>
      <c r="AG412" t="s">
        <v>62</v>
      </c>
      <c r="AI412" t="s">
        <v>44</v>
      </c>
      <c r="AK412" t="s">
        <v>5085</v>
      </c>
    </row>
    <row r="413" spans="1:41" x14ac:dyDescent="0.25">
      <c r="A413">
        <v>4659</v>
      </c>
      <c r="B413" t="s">
        <v>37</v>
      </c>
      <c r="C413" t="s">
        <v>4572</v>
      </c>
      <c r="D413" t="s">
        <v>39</v>
      </c>
      <c r="E413" t="s">
        <v>5086</v>
      </c>
      <c r="F413" t="s">
        <v>5087</v>
      </c>
      <c r="G413" t="s">
        <v>5088</v>
      </c>
      <c r="H413" t="s">
        <v>37</v>
      </c>
      <c r="I413" t="s">
        <v>5089</v>
      </c>
      <c r="J413" t="s">
        <v>5090</v>
      </c>
      <c r="N413" t="s">
        <v>5091</v>
      </c>
      <c r="O413" t="s">
        <v>5092</v>
      </c>
      <c r="S413" t="s">
        <v>753</v>
      </c>
      <c r="T413" t="s">
        <v>754</v>
      </c>
      <c r="V413" t="s">
        <v>52</v>
      </c>
      <c r="Z413" t="s">
        <v>1574</v>
      </c>
      <c r="AA413" t="s">
        <v>754</v>
      </c>
      <c r="AB413" t="s">
        <v>1572</v>
      </c>
      <c r="AC413" t="s">
        <v>52</v>
      </c>
      <c r="AD413">
        <v>42.447699999999998</v>
      </c>
      <c r="AE413">
        <v>-76.482200000000006</v>
      </c>
      <c r="AG413" t="s">
        <v>62</v>
      </c>
      <c r="AI413" t="s">
        <v>44</v>
      </c>
      <c r="AK413" t="s">
        <v>5093</v>
      </c>
    </row>
    <row r="414" spans="1:41" x14ac:dyDescent="0.25">
      <c r="A414">
        <v>4660</v>
      </c>
      <c r="B414" t="s">
        <v>37</v>
      </c>
      <c r="C414" t="s">
        <v>4572</v>
      </c>
      <c r="D414" t="s">
        <v>39</v>
      </c>
      <c r="E414" t="s">
        <v>5094</v>
      </c>
      <c r="F414" t="s">
        <v>5095</v>
      </c>
      <c r="G414" t="s">
        <v>5096</v>
      </c>
      <c r="H414" t="s">
        <v>37</v>
      </c>
      <c r="I414" t="s">
        <v>5097</v>
      </c>
      <c r="J414" t="s">
        <v>44</v>
      </c>
      <c r="N414" t="s">
        <v>5098</v>
      </c>
      <c r="O414" t="s">
        <v>5099</v>
      </c>
      <c r="P414" t="s">
        <v>719</v>
      </c>
      <c r="Q414" t="s">
        <v>5100</v>
      </c>
      <c r="S414" t="s">
        <v>5101</v>
      </c>
      <c r="V414" t="s">
        <v>2031</v>
      </c>
      <c r="Z414" t="s">
        <v>5102</v>
      </c>
      <c r="AC414" t="s">
        <v>2031</v>
      </c>
      <c r="AD414">
        <v>39.721200000000003</v>
      </c>
      <c r="AE414">
        <v>37.0229</v>
      </c>
      <c r="AF414">
        <v>19317</v>
      </c>
      <c r="AG414" t="s">
        <v>37</v>
      </c>
      <c r="AI414" t="s">
        <v>44</v>
      </c>
      <c r="AK414" t="s">
        <v>5103</v>
      </c>
      <c r="AL414">
        <v>1983</v>
      </c>
      <c r="AM414" t="s">
        <v>5104</v>
      </c>
      <c r="AO414">
        <v>25000</v>
      </c>
    </row>
    <row r="415" spans="1:41" x14ac:dyDescent="0.25">
      <c r="A415">
        <v>4661</v>
      </c>
      <c r="B415" t="s">
        <v>37</v>
      </c>
      <c r="C415" t="s">
        <v>4572</v>
      </c>
      <c r="D415" t="s">
        <v>39</v>
      </c>
      <c r="E415" t="s">
        <v>5105</v>
      </c>
      <c r="F415" t="s">
        <v>5106</v>
      </c>
      <c r="G415" t="s">
        <v>5107</v>
      </c>
      <c r="H415" t="s">
        <v>37</v>
      </c>
      <c r="I415" t="s">
        <v>5108</v>
      </c>
      <c r="J415" t="s">
        <v>44</v>
      </c>
      <c r="N415" t="s">
        <v>5109</v>
      </c>
      <c r="O415" t="s">
        <v>5110</v>
      </c>
      <c r="P415" t="s">
        <v>48</v>
      </c>
      <c r="Q415" t="s">
        <v>5111</v>
      </c>
      <c r="S415" t="s">
        <v>5112</v>
      </c>
      <c r="T415" t="s">
        <v>5113</v>
      </c>
      <c r="V415" t="s">
        <v>147</v>
      </c>
      <c r="Z415" t="s">
        <v>5114</v>
      </c>
      <c r="AA415" t="s">
        <v>5113</v>
      </c>
      <c r="AC415" t="s">
        <v>147</v>
      </c>
      <c r="AD415">
        <v>22.5275</v>
      </c>
      <c r="AE415">
        <v>88.356300000000005</v>
      </c>
      <c r="AG415" t="s">
        <v>62</v>
      </c>
      <c r="AH415" t="s">
        <v>5115</v>
      </c>
      <c r="AI415" t="s">
        <v>44</v>
      </c>
      <c r="AK415" t="s">
        <v>5116</v>
      </c>
      <c r="AL415">
        <v>1921</v>
      </c>
      <c r="AM415" t="s">
        <v>5117</v>
      </c>
      <c r="AO415">
        <v>25000</v>
      </c>
    </row>
    <row r="416" spans="1:41" x14ac:dyDescent="0.25">
      <c r="A416">
        <v>4662</v>
      </c>
      <c r="B416" t="s">
        <v>37</v>
      </c>
      <c r="C416" t="s">
        <v>4572</v>
      </c>
      <c r="D416" t="s">
        <v>39</v>
      </c>
      <c r="E416" t="s">
        <v>5118</v>
      </c>
      <c r="F416" t="s">
        <v>5119</v>
      </c>
      <c r="G416" t="s">
        <v>5120</v>
      </c>
      <c r="H416" t="s">
        <v>37</v>
      </c>
      <c r="I416" t="s">
        <v>5121</v>
      </c>
      <c r="J416" t="s">
        <v>44</v>
      </c>
      <c r="N416" t="s">
        <v>5122</v>
      </c>
      <c r="O416" t="s">
        <v>5123</v>
      </c>
      <c r="P416" t="s">
        <v>719</v>
      </c>
      <c r="Q416" t="s">
        <v>5124</v>
      </c>
      <c r="S416" t="s">
        <v>3564</v>
      </c>
      <c r="T416" t="s">
        <v>3564</v>
      </c>
      <c r="V416" t="s">
        <v>1688</v>
      </c>
      <c r="Z416" t="s">
        <v>3567</v>
      </c>
      <c r="AA416" t="s">
        <v>3564</v>
      </c>
      <c r="AC416" t="s">
        <v>1688</v>
      </c>
      <c r="AD416">
        <v>22.420200000000001</v>
      </c>
      <c r="AE416">
        <v>114.20699999999999</v>
      </c>
      <c r="AF416">
        <v>12753</v>
      </c>
      <c r="AG416" t="s">
        <v>37</v>
      </c>
      <c r="AI416" t="s">
        <v>44</v>
      </c>
      <c r="AL416">
        <v>1965</v>
      </c>
      <c r="AM416" t="s">
        <v>5125</v>
      </c>
      <c r="AO416">
        <v>38000</v>
      </c>
    </row>
    <row r="417" spans="1:41" x14ac:dyDescent="0.25">
      <c r="A417">
        <v>4663</v>
      </c>
      <c r="B417" t="s">
        <v>37</v>
      </c>
      <c r="C417" t="s">
        <v>4572</v>
      </c>
      <c r="D417" t="s">
        <v>39</v>
      </c>
      <c r="E417" t="s">
        <v>5126</v>
      </c>
      <c r="F417" t="s">
        <v>5087</v>
      </c>
      <c r="G417" t="s">
        <v>5127</v>
      </c>
      <c r="H417" t="s">
        <v>37</v>
      </c>
      <c r="I417" t="s">
        <v>5128</v>
      </c>
      <c r="J417" t="s">
        <v>2633</v>
      </c>
      <c r="K417" t="s">
        <v>5129</v>
      </c>
      <c r="N417" t="s">
        <v>5130</v>
      </c>
      <c r="O417" t="s">
        <v>5131</v>
      </c>
      <c r="P417" t="s">
        <v>5132</v>
      </c>
      <c r="Q417" t="s">
        <v>5133</v>
      </c>
      <c r="S417" t="s">
        <v>753</v>
      </c>
      <c r="T417" t="s">
        <v>754</v>
      </c>
      <c r="V417" t="s">
        <v>52</v>
      </c>
      <c r="W417" t="s">
        <v>5134</v>
      </c>
      <c r="Z417" t="s">
        <v>1574</v>
      </c>
      <c r="AA417" t="s">
        <v>754</v>
      </c>
      <c r="AB417">
        <v>14853</v>
      </c>
      <c r="AC417" t="s">
        <v>52</v>
      </c>
      <c r="AD417">
        <v>42.4482</v>
      </c>
      <c r="AE417">
        <v>-76.476500000000001</v>
      </c>
      <c r="AF417">
        <v>20094</v>
      </c>
      <c r="AG417" t="s">
        <v>37</v>
      </c>
      <c r="AI417" t="s">
        <v>44</v>
      </c>
      <c r="AK417" t="s">
        <v>5135</v>
      </c>
      <c r="AL417">
        <v>1907</v>
      </c>
      <c r="AM417" t="s">
        <v>5136</v>
      </c>
      <c r="AO417">
        <v>400000</v>
      </c>
    </row>
    <row r="418" spans="1:41" x14ac:dyDescent="0.25">
      <c r="A418">
        <v>4664</v>
      </c>
      <c r="B418" t="s">
        <v>37</v>
      </c>
      <c r="C418" t="s">
        <v>4572</v>
      </c>
      <c r="D418" t="s">
        <v>39</v>
      </c>
      <c r="E418" t="s">
        <v>5137</v>
      </c>
      <c r="F418" t="s">
        <v>5138</v>
      </c>
      <c r="G418" t="s">
        <v>5139</v>
      </c>
      <c r="H418" t="s">
        <v>37</v>
      </c>
      <c r="I418" t="s">
        <v>5140</v>
      </c>
      <c r="J418" t="s">
        <v>875</v>
      </c>
      <c r="O418" t="s">
        <v>5141</v>
      </c>
      <c r="S418" t="s">
        <v>5142</v>
      </c>
      <c r="T418" t="s">
        <v>5143</v>
      </c>
      <c r="V418" t="s">
        <v>5144</v>
      </c>
      <c r="Z418" t="s">
        <v>5142</v>
      </c>
      <c r="AA418" t="s">
        <v>5143</v>
      </c>
      <c r="AC418" t="s">
        <v>5144</v>
      </c>
      <c r="AD418">
        <v>15.759399999999999</v>
      </c>
      <c r="AE418">
        <v>-86.780900000000003</v>
      </c>
      <c r="AF418">
        <v>19883</v>
      </c>
      <c r="AG418" t="s">
        <v>62</v>
      </c>
      <c r="AI418" t="s">
        <v>44</v>
      </c>
      <c r="AK418" t="s">
        <v>5145</v>
      </c>
      <c r="AL418">
        <v>1980</v>
      </c>
      <c r="AM418" t="s">
        <v>5146</v>
      </c>
      <c r="AO418">
        <v>9500</v>
      </c>
    </row>
    <row r="419" spans="1:41" x14ac:dyDescent="0.25">
      <c r="A419">
        <v>4665</v>
      </c>
      <c r="B419" t="s">
        <v>37</v>
      </c>
      <c r="C419" t="s">
        <v>4572</v>
      </c>
      <c r="D419" t="s">
        <v>39</v>
      </c>
      <c r="E419" t="s">
        <v>5147</v>
      </c>
      <c r="F419" t="s">
        <v>5148</v>
      </c>
      <c r="G419" t="s">
        <v>5149</v>
      </c>
      <c r="H419" t="s">
        <v>37</v>
      </c>
      <c r="I419" t="s">
        <v>5150</v>
      </c>
      <c r="J419" t="s">
        <v>44</v>
      </c>
      <c r="N419" t="s">
        <v>5151</v>
      </c>
      <c r="O419" t="s">
        <v>5152</v>
      </c>
      <c r="P419" t="s">
        <v>5153</v>
      </c>
      <c r="S419" t="s">
        <v>5154</v>
      </c>
      <c r="T419" t="s">
        <v>5155</v>
      </c>
      <c r="V419" t="s">
        <v>52</v>
      </c>
      <c r="Z419" t="s">
        <v>5156</v>
      </c>
      <c r="AA419" t="s">
        <v>5155</v>
      </c>
      <c r="AB419">
        <v>49884</v>
      </c>
      <c r="AC419" t="s">
        <v>52</v>
      </c>
      <c r="AD419">
        <v>46.358800000000002</v>
      </c>
      <c r="AE419">
        <v>-86.479799999999997</v>
      </c>
      <c r="AG419" t="s">
        <v>62</v>
      </c>
      <c r="AI419" t="s">
        <v>44</v>
      </c>
      <c r="AK419" t="s">
        <v>5157</v>
      </c>
    </row>
    <row r="420" spans="1:41" x14ac:dyDescent="0.25">
      <c r="A420">
        <v>4666</v>
      </c>
      <c r="B420" t="s">
        <v>37</v>
      </c>
      <c r="C420" t="s">
        <v>4572</v>
      </c>
      <c r="D420" t="s">
        <v>39</v>
      </c>
      <c r="E420" t="s">
        <v>5158</v>
      </c>
      <c r="F420" t="s">
        <v>5159</v>
      </c>
      <c r="G420" t="s">
        <v>5160</v>
      </c>
      <c r="H420" t="s">
        <v>37</v>
      </c>
      <c r="I420" t="s">
        <v>5161</v>
      </c>
      <c r="J420" t="s">
        <v>5162</v>
      </c>
      <c r="N420" t="s">
        <v>5163</v>
      </c>
      <c r="O420" t="s">
        <v>5164</v>
      </c>
      <c r="P420" t="s">
        <v>4661</v>
      </c>
      <c r="Q420" t="s">
        <v>5165</v>
      </c>
      <c r="S420" t="s">
        <v>3246</v>
      </c>
      <c r="T420" t="s">
        <v>3247</v>
      </c>
      <c r="V420" t="s">
        <v>1288</v>
      </c>
      <c r="Z420" t="s">
        <v>5166</v>
      </c>
      <c r="AA420" t="s">
        <v>3247</v>
      </c>
      <c r="AC420" t="s">
        <v>1288</v>
      </c>
      <c r="AD420">
        <v>3.4248599999999998</v>
      </c>
      <c r="AE420">
        <v>-76.493700000000004</v>
      </c>
      <c r="AF420">
        <v>13925</v>
      </c>
      <c r="AG420" t="s">
        <v>37</v>
      </c>
      <c r="AI420" t="s">
        <v>44</v>
      </c>
      <c r="AK420" t="s">
        <v>5167</v>
      </c>
      <c r="AL420">
        <v>1966</v>
      </c>
      <c r="AM420" t="s">
        <v>5168</v>
      </c>
      <c r="AO420">
        <v>60000</v>
      </c>
    </row>
    <row r="421" spans="1:41" x14ac:dyDescent="0.25">
      <c r="A421">
        <v>4667</v>
      </c>
      <c r="B421" t="s">
        <v>37</v>
      </c>
      <c r="C421" t="s">
        <v>4572</v>
      </c>
      <c r="D421" t="s">
        <v>39</v>
      </c>
      <c r="E421" t="s">
        <v>5169</v>
      </c>
      <c r="F421" t="s">
        <v>5170</v>
      </c>
      <c r="G421" t="s">
        <v>5171</v>
      </c>
      <c r="H421" t="s">
        <v>37</v>
      </c>
      <c r="I421" t="s">
        <v>5172</v>
      </c>
      <c r="J421" t="s">
        <v>44</v>
      </c>
      <c r="N421" t="s">
        <v>5173</v>
      </c>
      <c r="O421" t="s">
        <v>5174</v>
      </c>
      <c r="P421" t="s">
        <v>719</v>
      </c>
      <c r="S421" t="s">
        <v>5175</v>
      </c>
      <c r="T421" t="s">
        <v>1106</v>
      </c>
      <c r="V421" t="s">
        <v>52</v>
      </c>
      <c r="W421" t="s">
        <v>5176</v>
      </c>
      <c r="Z421" t="s">
        <v>5177</v>
      </c>
      <c r="AA421" t="s">
        <v>1106</v>
      </c>
      <c r="AB421" t="s">
        <v>5178</v>
      </c>
      <c r="AC421" t="s">
        <v>52</v>
      </c>
      <c r="AD421">
        <v>42.244900000000001</v>
      </c>
      <c r="AE421">
        <v>-71.805700000000002</v>
      </c>
      <c r="AF421">
        <v>20080</v>
      </c>
      <c r="AG421" t="s">
        <v>37</v>
      </c>
      <c r="AI421" t="s">
        <v>44</v>
      </c>
      <c r="AK421" t="s">
        <v>5179</v>
      </c>
      <c r="AM421" t="s">
        <v>5180</v>
      </c>
      <c r="AO421">
        <v>47000</v>
      </c>
    </row>
    <row r="422" spans="1:41" x14ac:dyDescent="0.25">
      <c r="A422">
        <v>4668</v>
      </c>
      <c r="B422" t="s">
        <v>37</v>
      </c>
      <c r="C422" t="s">
        <v>4572</v>
      </c>
      <c r="D422" t="s">
        <v>39</v>
      </c>
      <c r="E422" t="s">
        <v>5181</v>
      </c>
      <c r="F422" t="s">
        <v>5182</v>
      </c>
      <c r="G422" t="s">
        <v>5183</v>
      </c>
      <c r="H422" t="s">
        <v>37</v>
      </c>
      <c r="I422" t="s">
        <v>5184</v>
      </c>
      <c r="J422" t="s">
        <v>5185</v>
      </c>
      <c r="N422" t="s">
        <v>5186</v>
      </c>
      <c r="O422" t="s">
        <v>5187</v>
      </c>
      <c r="P422" t="s">
        <v>5188</v>
      </c>
      <c r="Q422" t="s">
        <v>5189</v>
      </c>
      <c r="S422" t="s">
        <v>5190</v>
      </c>
      <c r="V422" t="s">
        <v>686</v>
      </c>
      <c r="W422" t="s">
        <v>5191</v>
      </c>
      <c r="Z422" t="s">
        <v>5192</v>
      </c>
      <c r="AC422" t="s">
        <v>686</v>
      </c>
      <c r="AD422">
        <v>-13.521599999999999</v>
      </c>
      <c r="AE422">
        <v>-71.959400000000002</v>
      </c>
      <c r="AF422">
        <v>21598</v>
      </c>
      <c r="AG422" t="s">
        <v>37</v>
      </c>
      <c r="AI422" t="s">
        <v>44</v>
      </c>
      <c r="AL422">
        <v>1936</v>
      </c>
      <c r="AM422" t="s">
        <v>5193</v>
      </c>
      <c r="AO422">
        <v>52000</v>
      </c>
    </row>
    <row r="423" spans="1:41" x14ac:dyDescent="0.25">
      <c r="A423">
        <v>4669</v>
      </c>
      <c r="B423" t="s">
        <v>37</v>
      </c>
      <c r="C423" t="s">
        <v>4572</v>
      </c>
      <c r="D423" t="s">
        <v>39</v>
      </c>
      <c r="E423" t="s">
        <v>5194</v>
      </c>
      <c r="F423" t="s">
        <v>5195</v>
      </c>
      <c r="G423" t="s">
        <v>5196</v>
      </c>
      <c r="H423" t="s">
        <v>37</v>
      </c>
      <c r="I423" t="s">
        <v>5197</v>
      </c>
      <c r="J423" t="s">
        <v>44</v>
      </c>
      <c r="N423" t="s">
        <v>5198</v>
      </c>
      <c r="O423" t="s">
        <v>5199</v>
      </c>
      <c r="P423" t="s">
        <v>719</v>
      </c>
      <c r="S423" t="s">
        <v>5200</v>
      </c>
      <c r="T423" t="s">
        <v>2529</v>
      </c>
      <c r="V423" t="s">
        <v>52</v>
      </c>
      <c r="Z423" t="s">
        <v>5201</v>
      </c>
      <c r="AA423" t="s">
        <v>2529</v>
      </c>
      <c r="AB423" t="s">
        <v>5202</v>
      </c>
      <c r="AC423" t="s">
        <v>52</v>
      </c>
      <c r="AD423">
        <v>36.963799999999999</v>
      </c>
      <c r="AE423">
        <v>-82.596000000000004</v>
      </c>
      <c r="AF423">
        <v>18372</v>
      </c>
      <c r="AG423" t="s">
        <v>37</v>
      </c>
      <c r="AI423" t="s">
        <v>44</v>
      </c>
      <c r="AK423" t="s">
        <v>4976</v>
      </c>
      <c r="AL423">
        <v>1968</v>
      </c>
      <c r="AM423" t="s">
        <v>5203</v>
      </c>
      <c r="AO423">
        <v>4000</v>
      </c>
    </row>
    <row r="424" spans="1:41" x14ac:dyDescent="0.25">
      <c r="A424">
        <v>4670</v>
      </c>
      <c r="B424" t="s">
        <v>37</v>
      </c>
      <c r="C424" t="s">
        <v>4572</v>
      </c>
      <c r="D424" t="s">
        <v>39</v>
      </c>
      <c r="E424" t="s">
        <v>5204</v>
      </c>
      <c r="F424" t="s">
        <v>5205</v>
      </c>
      <c r="G424" t="s">
        <v>5206</v>
      </c>
      <c r="H424" t="s">
        <v>37</v>
      </c>
      <c r="I424" t="s">
        <v>5207</v>
      </c>
      <c r="J424" t="s">
        <v>44</v>
      </c>
      <c r="N424" t="s">
        <v>5208</v>
      </c>
      <c r="O424" t="s">
        <v>5209</v>
      </c>
      <c r="P424" t="s">
        <v>5210</v>
      </c>
      <c r="S424" t="s">
        <v>5211</v>
      </c>
      <c r="V424" t="s">
        <v>5212</v>
      </c>
      <c r="Z424" t="s">
        <v>5213</v>
      </c>
      <c r="AC424" t="s">
        <v>5212</v>
      </c>
      <c r="AD424">
        <v>49.9069</v>
      </c>
      <c r="AE424">
        <v>15.390700000000001</v>
      </c>
      <c r="AG424" t="s">
        <v>62</v>
      </c>
      <c r="AI424" t="s">
        <v>44</v>
      </c>
      <c r="AK424" t="s">
        <v>5214</v>
      </c>
    </row>
    <row r="425" spans="1:41" x14ac:dyDescent="0.25">
      <c r="A425">
        <v>4671</v>
      </c>
      <c r="B425" t="s">
        <v>37</v>
      </c>
      <c r="C425" t="s">
        <v>4572</v>
      </c>
      <c r="D425" t="s">
        <v>39</v>
      </c>
      <c r="E425" t="s">
        <v>5215</v>
      </c>
      <c r="F425" t="s">
        <v>5216</v>
      </c>
      <c r="G425" t="s">
        <v>5217</v>
      </c>
      <c r="H425" t="s">
        <v>37</v>
      </c>
      <c r="I425" t="s">
        <v>5218</v>
      </c>
      <c r="J425" t="s">
        <v>4589</v>
      </c>
      <c r="N425" t="s">
        <v>5219</v>
      </c>
      <c r="O425" t="s">
        <v>5220</v>
      </c>
      <c r="P425" t="s">
        <v>5221</v>
      </c>
      <c r="S425" t="s">
        <v>5222</v>
      </c>
      <c r="T425" t="s">
        <v>5223</v>
      </c>
      <c r="V425" t="s">
        <v>1589</v>
      </c>
      <c r="W425" t="s">
        <v>5224</v>
      </c>
      <c r="Z425" t="s">
        <v>5225</v>
      </c>
      <c r="AA425" t="s">
        <v>5223</v>
      </c>
      <c r="AC425" t="s">
        <v>1589</v>
      </c>
      <c r="AD425">
        <v>-19.381799999999998</v>
      </c>
      <c r="AE425">
        <v>-40.070099999999996</v>
      </c>
      <c r="AF425">
        <v>18751</v>
      </c>
      <c r="AG425" t="s">
        <v>37</v>
      </c>
      <c r="AI425" t="s">
        <v>44</v>
      </c>
      <c r="AK425" t="s">
        <v>663</v>
      </c>
      <c r="AL425">
        <v>1963</v>
      </c>
      <c r="AM425" t="s">
        <v>5226</v>
      </c>
      <c r="AO425">
        <v>14000</v>
      </c>
    </row>
    <row r="426" spans="1:41" x14ac:dyDescent="0.25">
      <c r="A426">
        <v>4672</v>
      </c>
      <c r="B426" t="s">
        <v>37</v>
      </c>
      <c r="C426" t="s">
        <v>4572</v>
      </c>
      <c r="D426" t="s">
        <v>39</v>
      </c>
      <c r="E426" t="s">
        <v>5227</v>
      </c>
      <c r="F426" t="s">
        <v>5228</v>
      </c>
      <c r="G426" t="s">
        <v>5229</v>
      </c>
      <c r="H426" t="s">
        <v>37</v>
      </c>
      <c r="I426" t="s">
        <v>5230</v>
      </c>
      <c r="J426" t="s">
        <v>44</v>
      </c>
      <c r="K426" t="s">
        <v>5231</v>
      </c>
      <c r="N426" t="s">
        <v>5232</v>
      </c>
      <c r="O426" t="s">
        <v>5233</v>
      </c>
      <c r="P426" t="s">
        <v>4984</v>
      </c>
      <c r="Q426" t="s">
        <v>5234</v>
      </c>
      <c r="S426" t="s">
        <v>5235</v>
      </c>
      <c r="V426" t="s">
        <v>3069</v>
      </c>
      <c r="Z426" t="s">
        <v>5236</v>
      </c>
      <c r="AC426" t="s">
        <v>3069</v>
      </c>
      <c r="AD426">
        <v>49.997199999999999</v>
      </c>
      <c r="AE426">
        <v>36.226799999999997</v>
      </c>
      <c r="AG426" t="s">
        <v>62</v>
      </c>
      <c r="AI426" t="s">
        <v>44</v>
      </c>
      <c r="AK426" t="s">
        <v>5237</v>
      </c>
    </row>
    <row r="427" spans="1:41" x14ac:dyDescent="0.25">
      <c r="A427">
        <v>4673</v>
      </c>
      <c r="B427" t="s">
        <v>37</v>
      </c>
      <c r="C427" t="s">
        <v>4572</v>
      </c>
      <c r="D427" t="s">
        <v>39</v>
      </c>
      <c r="E427" t="s">
        <v>5238</v>
      </c>
      <c r="F427" t="s">
        <v>5239</v>
      </c>
      <c r="G427" t="s">
        <v>5240</v>
      </c>
      <c r="H427" t="s">
        <v>37</v>
      </c>
      <c r="I427" t="s">
        <v>5241</v>
      </c>
      <c r="J427" t="s">
        <v>44</v>
      </c>
      <c r="K427" t="s">
        <v>5242</v>
      </c>
      <c r="N427" t="s">
        <v>5243</v>
      </c>
      <c r="O427" t="s">
        <v>5244</v>
      </c>
      <c r="P427" t="s">
        <v>5245</v>
      </c>
      <c r="S427" t="s">
        <v>5246</v>
      </c>
      <c r="T427" t="s">
        <v>5247</v>
      </c>
      <c r="V427" t="s">
        <v>52</v>
      </c>
      <c r="W427" t="s">
        <v>5245</v>
      </c>
      <c r="Z427" t="s">
        <v>5248</v>
      </c>
      <c r="AA427" t="s">
        <v>5247</v>
      </c>
      <c r="AB427">
        <v>82501</v>
      </c>
      <c r="AC427" t="s">
        <v>52</v>
      </c>
      <c r="AD427">
        <v>43.025199999999998</v>
      </c>
      <c r="AE427">
        <v>-108.399</v>
      </c>
      <c r="AF427">
        <v>22411</v>
      </c>
      <c r="AG427" t="s">
        <v>37</v>
      </c>
      <c r="AI427" t="s">
        <v>44</v>
      </c>
      <c r="AK427" t="s">
        <v>5249</v>
      </c>
      <c r="AL427">
        <v>1975</v>
      </c>
      <c r="AM427" t="s">
        <v>5250</v>
      </c>
      <c r="AO427">
        <v>45000</v>
      </c>
    </row>
    <row r="428" spans="1:41" x14ac:dyDescent="0.25">
      <c r="A428">
        <v>4674</v>
      </c>
      <c r="B428" t="s">
        <v>37</v>
      </c>
      <c r="C428" t="s">
        <v>4572</v>
      </c>
      <c r="D428" t="s">
        <v>39</v>
      </c>
      <c r="E428" t="s">
        <v>5251</v>
      </c>
      <c r="F428" t="s">
        <v>5252</v>
      </c>
      <c r="G428" t="s">
        <v>5253</v>
      </c>
      <c r="H428" t="s">
        <v>37</v>
      </c>
      <c r="I428" t="s">
        <v>5254</v>
      </c>
      <c r="J428" t="s">
        <v>44</v>
      </c>
      <c r="N428" t="s">
        <v>5255</v>
      </c>
      <c r="O428" t="s">
        <v>5256</v>
      </c>
      <c r="S428" t="s">
        <v>5257</v>
      </c>
      <c r="T428" t="s">
        <v>2790</v>
      </c>
      <c r="V428" t="s">
        <v>520</v>
      </c>
      <c r="Z428" t="s">
        <v>5258</v>
      </c>
      <c r="AA428" t="s">
        <v>2790</v>
      </c>
      <c r="AC428" t="s">
        <v>520</v>
      </c>
      <c r="AD428">
        <v>57.5167</v>
      </c>
      <c r="AE428">
        <v>-3.9333300000000002</v>
      </c>
      <c r="AG428" t="s">
        <v>62</v>
      </c>
      <c r="AI428" t="s">
        <v>44</v>
      </c>
      <c r="AK428" t="s">
        <v>5259</v>
      </c>
    </row>
    <row r="429" spans="1:41" x14ac:dyDescent="0.25">
      <c r="A429">
        <v>4675</v>
      </c>
      <c r="B429" t="s">
        <v>37</v>
      </c>
      <c r="C429" t="s">
        <v>4572</v>
      </c>
      <c r="D429" t="s">
        <v>39</v>
      </c>
      <c r="E429" t="s">
        <v>5260</v>
      </c>
      <c r="F429" t="s">
        <v>5261</v>
      </c>
      <c r="G429" t="s">
        <v>5262</v>
      </c>
      <c r="H429" t="s">
        <v>37</v>
      </c>
      <c r="I429" t="s">
        <v>5263</v>
      </c>
      <c r="J429" t="s">
        <v>44</v>
      </c>
      <c r="N429" t="s">
        <v>5264</v>
      </c>
      <c r="O429" t="s">
        <v>5265</v>
      </c>
      <c r="P429" t="s">
        <v>5266</v>
      </c>
      <c r="S429" t="s">
        <v>5267</v>
      </c>
      <c r="V429" t="s">
        <v>3069</v>
      </c>
      <c r="Z429" t="s">
        <v>5236</v>
      </c>
      <c r="AC429" t="s">
        <v>3069</v>
      </c>
      <c r="AD429">
        <v>49.996600000000001</v>
      </c>
      <c r="AE429">
        <v>36.257300000000001</v>
      </c>
      <c r="AF429">
        <v>14597</v>
      </c>
      <c r="AG429" t="s">
        <v>37</v>
      </c>
      <c r="AI429" t="s">
        <v>44</v>
      </c>
      <c r="AK429" t="s">
        <v>5268</v>
      </c>
      <c r="AL429">
        <v>1825</v>
      </c>
      <c r="AM429" t="s">
        <v>5269</v>
      </c>
      <c r="AO429">
        <v>130000</v>
      </c>
    </row>
    <row r="430" spans="1:41" x14ac:dyDescent="0.25">
      <c r="A430">
        <v>4676</v>
      </c>
      <c r="B430" t="s">
        <v>37</v>
      </c>
      <c r="C430" t="s">
        <v>4572</v>
      </c>
      <c r="D430" t="s">
        <v>39</v>
      </c>
      <c r="E430" t="s">
        <v>5270</v>
      </c>
      <c r="F430" t="s">
        <v>5271</v>
      </c>
      <c r="G430" t="s">
        <v>5272</v>
      </c>
      <c r="H430" t="s">
        <v>37</v>
      </c>
      <c r="I430" t="s">
        <v>5273</v>
      </c>
      <c r="J430" t="s">
        <v>44</v>
      </c>
      <c r="N430" t="s">
        <v>5274</v>
      </c>
      <c r="O430" t="s">
        <v>5275</v>
      </c>
      <c r="P430" t="s">
        <v>5276</v>
      </c>
      <c r="Q430" t="s">
        <v>5277</v>
      </c>
      <c r="S430" t="s">
        <v>5278</v>
      </c>
      <c r="T430" t="s">
        <v>518</v>
      </c>
      <c r="V430" t="s">
        <v>520</v>
      </c>
      <c r="Z430" t="s">
        <v>5279</v>
      </c>
      <c r="AA430" t="s">
        <v>518</v>
      </c>
      <c r="AC430" t="s">
        <v>520</v>
      </c>
      <c r="AD430">
        <v>51.3767</v>
      </c>
      <c r="AE430">
        <v>-0.15448700000000001</v>
      </c>
      <c r="AG430" t="s">
        <v>62</v>
      </c>
      <c r="AI430" t="s">
        <v>44</v>
      </c>
      <c r="AK430" t="s">
        <v>5280</v>
      </c>
    </row>
    <row r="431" spans="1:41" x14ac:dyDescent="0.25">
      <c r="A431">
        <v>4677</v>
      </c>
      <c r="B431" t="s">
        <v>37</v>
      </c>
      <c r="C431" t="s">
        <v>4572</v>
      </c>
      <c r="D431" t="s">
        <v>39</v>
      </c>
      <c r="E431" t="s">
        <v>5281</v>
      </c>
      <c r="F431" t="s">
        <v>5282</v>
      </c>
      <c r="G431" t="s">
        <v>5283</v>
      </c>
      <c r="H431" t="s">
        <v>37</v>
      </c>
      <c r="I431" t="s">
        <v>5284</v>
      </c>
      <c r="J431" t="s">
        <v>44</v>
      </c>
      <c r="N431" t="s">
        <v>5285</v>
      </c>
      <c r="O431" t="s">
        <v>5286</v>
      </c>
      <c r="P431" t="s">
        <v>5287</v>
      </c>
      <c r="S431" t="s">
        <v>5288</v>
      </c>
      <c r="V431" t="s">
        <v>5289</v>
      </c>
      <c r="Z431" t="s">
        <v>5290</v>
      </c>
      <c r="AC431" t="s">
        <v>5289</v>
      </c>
      <c r="AD431">
        <v>35.166699999999999</v>
      </c>
      <c r="AE431">
        <v>33.366700000000002</v>
      </c>
      <c r="AF431">
        <v>9323</v>
      </c>
      <c r="AG431" t="s">
        <v>37</v>
      </c>
      <c r="AI431" t="s">
        <v>44</v>
      </c>
      <c r="AL431">
        <v>1988</v>
      </c>
      <c r="AM431" t="s">
        <v>5291</v>
      </c>
      <c r="AO431">
        <v>5000</v>
      </c>
    </row>
    <row r="432" spans="1:41" x14ac:dyDescent="0.25">
      <c r="A432">
        <v>4678</v>
      </c>
      <c r="B432" t="s">
        <v>37</v>
      </c>
      <c r="C432" t="s">
        <v>4572</v>
      </c>
      <c r="D432" t="s">
        <v>39</v>
      </c>
      <c r="E432" t="s">
        <v>5292</v>
      </c>
      <c r="F432" t="s">
        <v>5293</v>
      </c>
      <c r="G432" t="s">
        <v>5294</v>
      </c>
      <c r="H432" t="s">
        <v>37</v>
      </c>
      <c r="I432" t="s">
        <v>5295</v>
      </c>
      <c r="J432" t="s">
        <v>44</v>
      </c>
      <c r="N432" t="s">
        <v>5296</v>
      </c>
      <c r="O432" t="s">
        <v>5297</v>
      </c>
      <c r="P432" t="s">
        <v>5298</v>
      </c>
      <c r="S432" t="s">
        <v>5299</v>
      </c>
      <c r="V432" t="s">
        <v>5300</v>
      </c>
      <c r="Z432" t="s">
        <v>5301</v>
      </c>
      <c r="AC432" t="s">
        <v>5300</v>
      </c>
      <c r="AD432">
        <v>24</v>
      </c>
      <c r="AE432">
        <v>90.333299999999994</v>
      </c>
      <c r="AF432">
        <v>12423</v>
      </c>
      <c r="AG432" t="s">
        <v>37</v>
      </c>
      <c r="AI432" t="s">
        <v>44</v>
      </c>
      <c r="AK432" t="s">
        <v>5302</v>
      </c>
      <c r="AL432">
        <v>1970</v>
      </c>
      <c r="AM432" t="s">
        <v>5303</v>
      </c>
      <c r="AO432">
        <v>100000</v>
      </c>
    </row>
    <row r="433" spans="1:41" x14ac:dyDescent="0.25">
      <c r="A433">
        <v>4679</v>
      </c>
      <c r="B433" t="s">
        <v>37</v>
      </c>
      <c r="C433" t="s">
        <v>4572</v>
      </c>
      <c r="D433" t="s">
        <v>39</v>
      </c>
      <c r="E433" t="s">
        <v>5304</v>
      </c>
      <c r="F433" t="s">
        <v>5305</v>
      </c>
      <c r="G433" t="s">
        <v>5306</v>
      </c>
      <c r="H433" t="s">
        <v>37</v>
      </c>
      <c r="I433" t="s">
        <v>5307</v>
      </c>
      <c r="J433" t="s">
        <v>44</v>
      </c>
      <c r="K433" t="s">
        <v>5308</v>
      </c>
      <c r="O433" t="s">
        <v>5309</v>
      </c>
      <c r="P433" t="s">
        <v>5310</v>
      </c>
      <c r="S433" t="s">
        <v>5311</v>
      </c>
      <c r="T433" t="s">
        <v>5312</v>
      </c>
      <c r="V433" t="s">
        <v>2882</v>
      </c>
      <c r="W433" t="s">
        <v>5310</v>
      </c>
      <c r="Z433" t="s">
        <v>5311</v>
      </c>
      <c r="AA433" t="s">
        <v>5312</v>
      </c>
      <c r="AB433">
        <v>367000</v>
      </c>
      <c r="AC433" t="s">
        <v>2882</v>
      </c>
      <c r="AD433">
        <v>42.991</v>
      </c>
      <c r="AE433">
        <v>47.494199999999999</v>
      </c>
      <c r="AF433">
        <v>21480</v>
      </c>
      <c r="AG433" t="s">
        <v>37</v>
      </c>
      <c r="AI433" t="s">
        <v>44</v>
      </c>
      <c r="AK433" t="s">
        <v>5313</v>
      </c>
      <c r="AL433">
        <v>1972</v>
      </c>
      <c r="AO433">
        <v>8500</v>
      </c>
    </row>
    <row r="434" spans="1:41" x14ac:dyDescent="0.25">
      <c r="A434">
        <v>4680</v>
      </c>
      <c r="B434" t="s">
        <v>37</v>
      </c>
      <c r="C434" t="s">
        <v>4572</v>
      </c>
      <c r="D434" t="s">
        <v>39</v>
      </c>
      <c r="E434" t="s">
        <v>5314</v>
      </c>
      <c r="F434" t="s">
        <v>5315</v>
      </c>
      <c r="G434" t="s">
        <v>5316</v>
      </c>
      <c r="H434" t="s">
        <v>37</v>
      </c>
      <c r="I434" t="s">
        <v>5317</v>
      </c>
      <c r="J434" t="s">
        <v>1964</v>
      </c>
      <c r="N434" t="s">
        <v>5318</v>
      </c>
      <c r="O434" t="s">
        <v>5319</v>
      </c>
      <c r="P434" t="s">
        <v>5320</v>
      </c>
      <c r="Q434" t="s">
        <v>5321</v>
      </c>
      <c r="R434" t="s">
        <v>5322</v>
      </c>
      <c r="S434" t="s">
        <v>5323</v>
      </c>
      <c r="V434" t="s">
        <v>5324</v>
      </c>
      <c r="Z434" t="s">
        <v>5325</v>
      </c>
      <c r="AC434" t="s">
        <v>5324</v>
      </c>
      <c r="AD434">
        <v>14.6937</v>
      </c>
      <c r="AE434">
        <v>-17.444099999999999</v>
      </c>
      <c r="AF434">
        <v>11564</v>
      </c>
      <c r="AG434" t="s">
        <v>37</v>
      </c>
      <c r="AI434" t="s">
        <v>44</v>
      </c>
      <c r="AL434">
        <v>1960</v>
      </c>
      <c r="AM434" t="s">
        <v>5326</v>
      </c>
      <c r="AO434">
        <v>12000</v>
      </c>
    </row>
    <row r="435" spans="1:41" x14ac:dyDescent="0.25">
      <c r="A435">
        <v>4681</v>
      </c>
      <c r="B435" t="s">
        <v>37</v>
      </c>
      <c r="C435" t="s">
        <v>4572</v>
      </c>
      <c r="D435" t="s">
        <v>39</v>
      </c>
      <c r="E435" t="s">
        <v>5327</v>
      </c>
      <c r="F435" t="s">
        <v>5328</v>
      </c>
      <c r="G435" t="s">
        <v>5329</v>
      </c>
      <c r="H435" t="s">
        <v>37</v>
      </c>
      <c r="I435" t="s">
        <v>5330</v>
      </c>
      <c r="J435" t="s">
        <v>44</v>
      </c>
      <c r="K435" t="s">
        <v>5331</v>
      </c>
      <c r="N435" t="s">
        <v>5332</v>
      </c>
      <c r="O435" t="s">
        <v>5333</v>
      </c>
      <c r="P435" t="s">
        <v>719</v>
      </c>
      <c r="S435" t="s">
        <v>5334</v>
      </c>
      <c r="T435" t="s">
        <v>853</v>
      </c>
      <c r="V435" t="s">
        <v>99</v>
      </c>
      <c r="Z435" t="s">
        <v>5335</v>
      </c>
      <c r="AA435" t="s">
        <v>853</v>
      </c>
      <c r="AB435" t="s">
        <v>5336</v>
      </c>
      <c r="AC435" t="s">
        <v>99</v>
      </c>
      <c r="AD435">
        <v>44.635100000000001</v>
      </c>
      <c r="AE435">
        <v>-63.595399999999998</v>
      </c>
      <c r="AF435">
        <v>12058</v>
      </c>
      <c r="AG435" t="s">
        <v>37</v>
      </c>
      <c r="AI435" t="s">
        <v>44</v>
      </c>
      <c r="AL435">
        <v>1930</v>
      </c>
      <c r="AM435" t="s">
        <v>5337</v>
      </c>
      <c r="AO435">
        <v>10000</v>
      </c>
    </row>
    <row r="436" spans="1:41" x14ac:dyDescent="0.25">
      <c r="A436">
        <v>4682</v>
      </c>
      <c r="B436" t="s">
        <v>37</v>
      </c>
      <c r="C436" t="s">
        <v>4572</v>
      </c>
      <c r="D436" t="s">
        <v>39</v>
      </c>
      <c r="E436" t="s">
        <v>5338</v>
      </c>
      <c r="F436" t="s">
        <v>5339</v>
      </c>
      <c r="G436" t="s">
        <v>5340</v>
      </c>
      <c r="H436" t="s">
        <v>37</v>
      </c>
      <c r="I436" t="s">
        <v>5341</v>
      </c>
      <c r="J436" t="s">
        <v>44</v>
      </c>
      <c r="N436" t="s">
        <v>5342</v>
      </c>
      <c r="O436" t="s">
        <v>5343</v>
      </c>
      <c r="P436" t="s">
        <v>5344</v>
      </c>
      <c r="Q436" t="s">
        <v>5345</v>
      </c>
      <c r="S436" t="s">
        <v>5346</v>
      </c>
      <c r="V436" t="s">
        <v>306</v>
      </c>
      <c r="Z436" t="s">
        <v>5347</v>
      </c>
      <c r="AC436" t="s">
        <v>306</v>
      </c>
      <c r="AD436">
        <v>49.858499999999999</v>
      </c>
      <c r="AE436">
        <v>8.6428100000000008</v>
      </c>
      <c r="AF436">
        <v>10634</v>
      </c>
      <c r="AG436" t="s">
        <v>37</v>
      </c>
      <c r="AI436" t="s">
        <v>44</v>
      </c>
      <c r="AL436">
        <v>1930</v>
      </c>
      <c r="AM436" t="s">
        <v>5348</v>
      </c>
      <c r="AO436">
        <v>30000</v>
      </c>
    </row>
    <row r="437" spans="1:41" x14ac:dyDescent="0.25">
      <c r="A437">
        <v>4683</v>
      </c>
      <c r="B437" t="s">
        <v>37</v>
      </c>
      <c r="C437" t="s">
        <v>4572</v>
      </c>
      <c r="D437" t="s">
        <v>39</v>
      </c>
      <c r="E437" t="s">
        <v>5349</v>
      </c>
      <c r="F437" t="s">
        <v>572</v>
      </c>
      <c r="G437" t="s">
        <v>5350</v>
      </c>
      <c r="H437" t="s">
        <v>37</v>
      </c>
      <c r="I437" t="s">
        <v>5351</v>
      </c>
      <c r="J437" t="s">
        <v>44</v>
      </c>
      <c r="N437" t="s">
        <v>5352</v>
      </c>
      <c r="O437" t="s">
        <v>5353</v>
      </c>
      <c r="P437" t="s">
        <v>5354</v>
      </c>
      <c r="Q437" t="s">
        <v>5355</v>
      </c>
      <c r="S437" t="s">
        <v>5356</v>
      </c>
      <c r="T437" t="s">
        <v>5357</v>
      </c>
      <c r="V437" t="s">
        <v>99</v>
      </c>
      <c r="Z437" t="s">
        <v>5358</v>
      </c>
      <c r="AA437" t="s">
        <v>5357</v>
      </c>
      <c r="AB437" t="s">
        <v>5359</v>
      </c>
      <c r="AC437" t="s">
        <v>99</v>
      </c>
      <c r="AD437">
        <v>52.132899999999999</v>
      </c>
      <c r="AE437">
        <v>-106.634</v>
      </c>
      <c r="AF437">
        <v>13748</v>
      </c>
      <c r="AG437" t="s">
        <v>37</v>
      </c>
      <c r="AI437" t="s">
        <v>44</v>
      </c>
      <c r="AK437" t="s">
        <v>5360</v>
      </c>
      <c r="AL437">
        <v>1964</v>
      </c>
      <c r="AM437" t="s">
        <v>5361</v>
      </c>
      <c r="AO437">
        <v>4500</v>
      </c>
    </row>
    <row r="438" spans="1:41" x14ac:dyDescent="0.25">
      <c r="A438">
        <v>4684</v>
      </c>
      <c r="B438" t="s">
        <v>37</v>
      </c>
      <c r="C438" t="s">
        <v>4572</v>
      </c>
      <c r="D438" t="s">
        <v>39</v>
      </c>
      <c r="E438" t="s">
        <v>5362</v>
      </c>
      <c r="F438" t="s">
        <v>5363</v>
      </c>
      <c r="G438" t="s">
        <v>5364</v>
      </c>
      <c r="H438" t="s">
        <v>37</v>
      </c>
      <c r="I438" t="s">
        <v>5365</v>
      </c>
      <c r="J438" t="s">
        <v>44</v>
      </c>
      <c r="K438" t="s">
        <v>5366</v>
      </c>
      <c r="O438" t="s">
        <v>5367</v>
      </c>
      <c r="P438" t="s">
        <v>5368</v>
      </c>
      <c r="Q438" t="s">
        <v>5369</v>
      </c>
      <c r="R438" t="s">
        <v>5370</v>
      </c>
      <c r="S438" t="s">
        <v>5371</v>
      </c>
      <c r="V438" t="s">
        <v>5372</v>
      </c>
      <c r="Z438" t="s">
        <v>5373</v>
      </c>
      <c r="AC438" t="s">
        <v>5372</v>
      </c>
      <c r="AD438">
        <v>55.872500000000002</v>
      </c>
      <c r="AE438">
        <v>26.5124</v>
      </c>
      <c r="AF438">
        <v>19460</v>
      </c>
      <c r="AG438" t="s">
        <v>37</v>
      </c>
      <c r="AI438" t="s">
        <v>44</v>
      </c>
      <c r="AK438" t="s">
        <v>1666</v>
      </c>
      <c r="AL438">
        <v>1952</v>
      </c>
      <c r="AM438" t="s">
        <v>5374</v>
      </c>
      <c r="AO438">
        <v>74000</v>
      </c>
    </row>
    <row r="439" spans="1:41" x14ac:dyDescent="0.25">
      <c r="A439">
        <v>4685</v>
      </c>
      <c r="B439" t="s">
        <v>37</v>
      </c>
      <c r="C439" t="s">
        <v>4572</v>
      </c>
      <c r="D439" t="s">
        <v>39</v>
      </c>
      <c r="E439" t="s">
        <v>5375</v>
      </c>
      <c r="F439" t="s">
        <v>2096</v>
      </c>
      <c r="G439" t="s">
        <v>5376</v>
      </c>
      <c r="H439" t="s">
        <v>37</v>
      </c>
      <c r="I439" t="s">
        <v>5377</v>
      </c>
      <c r="J439" t="s">
        <v>44</v>
      </c>
      <c r="N439" t="s">
        <v>5378</v>
      </c>
      <c r="O439" t="s">
        <v>5379</v>
      </c>
      <c r="P439" t="s">
        <v>5380</v>
      </c>
      <c r="S439" t="s">
        <v>3197</v>
      </c>
      <c r="T439" t="s">
        <v>535</v>
      </c>
      <c r="V439" t="s">
        <v>52</v>
      </c>
      <c r="Z439" t="s">
        <v>3202</v>
      </c>
      <c r="AA439" t="s">
        <v>535</v>
      </c>
      <c r="AB439">
        <v>95616</v>
      </c>
      <c r="AC439" t="s">
        <v>52</v>
      </c>
      <c r="AD439">
        <v>38.543599999999998</v>
      </c>
      <c r="AE439">
        <v>-121.752</v>
      </c>
      <c r="AG439" t="s">
        <v>62</v>
      </c>
      <c r="AI439" t="s">
        <v>44</v>
      </c>
      <c r="AK439" t="s">
        <v>5381</v>
      </c>
      <c r="AM439" t="s">
        <v>5382</v>
      </c>
    </row>
    <row r="440" spans="1:41" x14ac:dyDescent="0.25">
      <c r="A440">
        <v>4686</v>
      </c>
      <c r="B440" t="s">
        <v>37</v>
      </c>
      <c r="C440" t="s">
        <v>4572</v>
      </c>
      <c r="D440" t="s">
        <v>39</v>
      </c>
      <c r="E440" t="s">
        <v>5383</v>
      </c>
      <c r="F440" t="s">
        <v>5384</v>
      </c>
      <c r="G440" t="s">
        <v>5385</v>
      </c>
      <c r="H440" t="s">
        <v>37</v>
      </c>
      <c r="I440" t="s">
        <v>5386</v>
      </c>
      <c r="J440" t="s">
        <v>44</v>
      </c>
      <c r="O440" t="s">
        <v>5387</v>
      </c>
      <c r="P440" t="s">
        <v>5388</v>
      </c>
      <c r="S440" t="s">
        <v>5389</v>
      </c>
      <c r="T440" t="s">
        <v>798</v>
      </c>
      <c r="U440">
        <v>43056</v>
      </c>
      <c r="V440" t="s">
        <v>52</v>
      </c>
      <c r="W440" t="s">
        <v>5388</v>
      </c>
      <c r="Z440" t="s">
        <v>5389</v>
      </c>
      <c r="AA440" t="s">
        <v>798</v>
      </c>
      <c r="AB440">
        <v>43056</v>
      </c>
      <c r="AC440" t="s">
        <v>52</v>
      </c>
      <c r="AD440">
        <v>39.970100000000002</v>
      </c>
      <c r="AE440">
        <v>-82.415199999999999</v>
      </c>
      <c r="AF440">
        <v>18634</v>
      </c>
      <c r="AG440" t="s">
        <v>37</v>
      </c>
      <c r="AI440" t="s">
        <v>44</v>
      </c>
      <c r="AK440" t="s">
        <v>5390</v>
      </c>
      <c r="AL440">
        <v>1990</v>
      </c>
      <c r="AM440" t="s">
        <v>5391</v>
      </c>
      <c r="AO440">
        <v>6000</v>
      </c>
    </row>
    <row r="441" spans="1:41" x14ac:dyDescent="0.25">
      <c r="A441">
        <v>4687</v>
      </c>
      <c r="B441" t="s">
        <v>37</v>
      </c>
      <c r="C441" t="s">
        <v>4572</v>
      </c>
      <c r="D441" t="s">
        <v>39</v>
      </c>
      <c r="E441" t="s">
        <v>5392</v>
      </c>
      <c r="F441" t="s">
        <v>4769</v>
      </c>
      <c r="G441" t="s">
        <v>5393</v>
      </c>
      <c r="H441" t="s">
        <v>37</v>
      </c>
      <c r="I441" t="s">
        <v>5394</v>
      </c>
      <c r="J441" t="s">
        <v>44</v>
      </c>
      <c r="N441" t="s">
        <v>5395</v>
      </c>
      <c r="O441" t="s">
        <v>5396</v>
      </c>
      <c r="P441" t="s">
        <v>48</v>
      </c>
      <c r="Q441" t="s">
        <v>5397</v>
      </c>
      <c r="S441" t="s">
        <v>5398</v>
      </c>
      <c r="V441" t="s">
        <v>4481</v>
      </c>
      <c r="Z441" t="s">
        <v>4483</v>
      </c>
      <c r="AC441" t="s">
        <v>4481</v>
      </c>
      <c r="AD441">
        <v>53.310600000000001</v>
      </c>
      <c r="AE441">
        <v>-6.2206599999999996</v>
      </c>
      <c r="AG441" t="s">
        <v>62</v>
      </c>
      <c r="AI441" t="s">
        <v>44</v>
      </c>
      <c r="AK441" t="s">
        <v>5399</v>
      </c>
    </row>
    <row r="442" spans="1:41" x14ac:dyDescent="0.25">
      <c r="A442">
        <v>4688</v>
      </c>
      <c r="B442" t="s">
        <v>37</v>
      </c>
      <c r="C442" t="s">
        <v>4572</v>
      </c>
      <c r="D442" t="s">
        <v>5400</v>
      </c>
      <c r="E442" t="s">
        <v>5401</v>
      </c>
      <c r="F442" t="s">
        <v>5402</v>
      </c>
      <c r="G442" t="s">
        <v>5403</v>
      </c>
      <c r="H442" t="s">
        <v>62</v>
      </c>
      <c r="I442" t="s">
        <v>5404</v>
      </c>
      <c r="K442" t="s">
        <v>5405</v>
      </c>
      <c r="N442" t="s">
        <v>5406</v>
      </c>
      <c r="O442" t="s">
        <v>5407</v>
      </c>
      <c r="P442" t="s">
        <v>5402</v>
      </c>
      <c r="R442" t="s">
        <v>5408</v>
      </c>
      <c r="S442" t="s">
        <v>5409</v>
      </c>
      <c r="T442" t="s">
        <v>492</v>
      </c>
      <c r="U442" t="s">
        <v>5410</v>
      </c>
      <c r="V442" t="s">
        <v>52</v>
      </c>
      <c r="W442" t="s">
        <v>5402</v>
      </c>
      <c r="X442" t="s">
        <v>5411</v>
      </c>
      <c r="Z442" t="s">
        <v>5409</v>
      </c>
      <c r="AA442" t="s">
        <v>492</v>
      </c>
      <c r="AB442" t="s">
        <v>5410</v>
      </c>
      <c r="AC442" t="s">
        <v>52</v>
      </c>
      <c r="AD442">
        <v>39.729900000000001</v>
      </c>
      <c r="AE442">
        <v>-104.96</v>
      </c>
      <c r="AF442">
        <v>24073</v>
      </c>
      <c r="AG442" t="s">
        <v>37</v>
      </c>
      <c r="AH442" t="s">
        <v>5412</v>
      </c>
      <c r="AI442" t="s">
        <v>5413</v>
      </c>
      <c r="AJ442" t="s">
        <v>331</v>
      </c>
    </row>
    <row r="443" spans="1:41" x14ac:dyDescent="0.25">
      <c r="A443">
        <v>4689</v>
      </c>
      <c r="B443" t="s">
        <v>37</v>
      </c>
      <c r="C443" t="s">
        <v>4572</v>
      </c>
      <c r="D443" t="s">
        <v>39</v>
      </c>
      <c r="E443" t="s">
        <v>5414</v>
      </c>
      <c r="F443" t="s">
        <v>5415</v>
      </c>
      <c r="G443" t="s">
        <v>5416</v>
      </c>
      <c r="H443" t="s">
        <v>37</v>
      </c>
      <c r="I443" t="s">
        <v>5417</v>
      </c>
      <c r="J443" t="s">
        <v>44</v>
      </c>
      <c r="N443" t="s">
        <v>5418</v>
      </c>
      <c r="O443" t="s">
        <v>5419</v>
      </c>
      <c r="P443" t="s">
        <v>5420</v>
      </c>
      <c r="S443" t="s">
        <v>5421</v>
      </c>
      <c r="V443" t="s">
        <v>4481</v>
      </c>
      <c r="Z443" t="s">
        <v>4483</v>
      </c>
      <c r="AC443" t="s">
        <v>4481</v>
      </c>
      <c r="AD443">
        <v>53.383099999999999</v>
      </c>
      <c r="AE443">
        <v>-6.2790600000000003</v>
      </c>
      <c r="AF443">
        <v>20284</v>
      </c>
      <c r="AG443" t="s">
        <v>37</v>
      </c>
      <c r="AI443" t="s">
        <v>44</v>
      </c>
      <c r="AK443" t="s">
        <v>5422</v>
      </c>
      <c r="AL443">
        <v>1847</v>
      </c>
      <c r="AM443" t="s">
        <v>5423</v>
      </c>
      <c r="AO443">
        <v>600000</v>
      </c>
    </row>
    <row r="444" spans="1:41" x14ac:dyDescent="0.25">
      <c r="A444">
        <v>4690</v>
      </c>
      <c r="B444" t="s">
        <v>37</v>
      </c>
      <c r="C444" t="s">
        <v>4572</v>
      </c>
      <c r="D444" t="s">
        <v>891</v>
      </c>
      <c r="E444" t="s">
        <v>5424</v>
      </c>
      <c r="F444" t="s">
        <v>5425</v>
      </c>
      <c r="G444" t="s">
        <v>5426</v>
      </c>
      <c r="H444" t="s">
        <v>37</v>
      </c>
      <c r="I444" t="s">
        <v>5427</v>
      </c>
      <c r="J444" t="s">
        <v>44</v>
      </c>
      <c r="N444" t="s">
        <v>5428</v>
      </c>
      <c r="O444" t="s">
        <v>5429</v>
      </c>
      <c r="P444" t="s">
        <v>5430</v>
      </c>
      <c r="S444" t="s">
        <v>5431</v>
      </c>
      <c r="T444" t="s">
        <v>518</v>
      </c>
      <c r="V444" t="s">
        <v>520</v>
      </c>
      <c r="Z444" t="s">
        <v>5432</v>
      </c>
      <c r="AA444" t="s">
        <v>518</v>
      </c>
      <c r="AC444" t="s">
        <v>520</v>
      </c>
      <c r="AF444">
        <v>21446</v>
      </c>
      <c r="AG444" t="s">
        <v>37</v>
      </c>
      <c r="AI444" t="s">
        <v>44</v>
      </c>
      <c r="AK444" t="s">
        <v>5433</v>
      </c>
      <c r="AO444">
        <v>10000</v>
      </c>
    </row>
    <row r="445" spans="1:41" x14ac:dyDescent="0.25">
      <c r="A445">
        <v>4691</v>
      </c>
      <c r="B445" t="s">
        <v>37</v>
      </c>
      <c r="C445" t="s">
        <v>4572</v>
      </c>
      <c r="D445" t="s">
        <v>39</v>
      </c>
      <c r="E445" t="s">
        <v>5434</v>
      </c>
      <c r="F445" t="s">
        <v>5435</v>
      </c>
      <c r="G445" t="s">
        <v>5436</v>
      </c>
      <c r="H445" t="s">
        <v>37</v>
      </c>
      <c r="I445" t="s">
        <v>5437</v>
      </c>
      <c r="J445" t="s">
        <v>44</v>
      </c>
      <c r="N445" t="s">
        <v>5438</v>
      </c>
      <c r="O445" t="s">
        <v>5439</v>
      </c>
      <c r="P445" t="s">
        <v>719</v>
      </c>
      <c r="S445" t="s">
        <v>5440</v>
      </c>
      <c r="T445" t="s">
        <v>5441</v>
      </c>
      <c r="V445" t="s">
        <v>52</v>
      </c>
      <c r="Z445" t="s">
        <v>5442</v>
      </c>
      <c r="AA445" t="s">
        <v>5441</v>
      </c>
      <c r="AB445" t="s">
        <v>5443</v>
      </c>
      <c r="AC445" t="s">
        <v>52</v>
      </c>
      <c r="AD445">
        <v>35.488700000000001</v>
      </c>
      <c r="AE445">
        <v>-80.830100000000002</v>
      </c>
      <c r="AG445" t="s">
        <v>62</v>
      </c>
      <c r="AI445" t="s">
        <v>44</v>
      </c>
      <c r="AK445" t="s">
        <v>5444</v>
      </c>
    </row>
    <row r="446" spans="1:41" x14ac:dyDescent="0.25">
      <c r="A446">
        <v>4692</v>
      </c>
      <c r="B446" t="s">
        <v>37</v>
      </c>
      <c r="C446" t="s">
        <v>4572</v>
      </c>
      <c r="D446" t="s">
        <v>39</v>
      </c>
      <c r="E446" t="s">
        <v>5445</v>
      </c>
      <c r="F446" t="s">
        <v>5446</v>
      </c>
      <c r="G446" t="s">
        <v>5447</v>
      </c>
      <c r="H446" t="s">
        <v>37</v>
      </c>
      <c r="I446" t="s">
        <v>5448</v>
      </c>
      <c r="J446" t="s">
        <v>44</v>
      </c>
      <c r="N446" t="s">
        <v>5449</v>
      </c>
      <c r="O446" t="s">
        <v>5450</v>
      </c>
      <c r="P446" t="s">
        <v>5451</v>
      </c>
      <c r="Q446" t="s">
        <v>5452</v>
      </c>
      <c r="S446" t="s">
        <v>5453</v>
      </c>
      <c r="T446" t="s">
        <v>518</v>
      </c>
      <c r="V446" t="s">
        <v>520</v>
      </c>
      <c r="Z446" t="s">
        <v>5454</v>
      </c>
      <c r="AA446" t="s">
        <v>518</v>
      </c>
      <c r="AC446" t="s">
        <v>520</v>
      </c>
      <c r="AD446">
        <v>54.073700000000002</v>
      </c>
      <c r="AE446">
        <v>-0.95032000000000005</v>
      </c>
      <c r="AG446" t="s">
        <v>37</v>
      </c>
      <c r="AI446" t="s">
        <v>44</v>
      </c>
    </row>
    <row r="447" spans="1:41" x14ac:dyDescent="0.25">
      <c r="A447">
        <v>4693</v>
      </c>
      <c r="B447" t="s">
        <v>37</v>
      </c>
      <c r="C447" t="s">
        <v>4572</v>
      </c>
      <c r="D447" t="s">
        <v>39</v>
      </c>
      <c r="E447" t="s">
        <v>5455</v>
      </c>
      <c r="F447" t="s">
        <v>5456</v>
      </c>
      <c r="G447" t="s">
        <v>5457</v>
      </c>
      <c r="H447" t="s">
        <v>37</v>
      </c>
      <c r="I447" t="s">
        <v>5458</v>
      </c>
      <c r="J447" t="s">
        <v>44</v>
      </c>
      <c r="N447" t="s">
        <v>5459</v>
      </c>
      <c r="O447" t="s">
        <v>5460</v>
      </c>
      <c r="P447" t="s">
        <v>5461</v>
      </c>
      <c r="Q447" t="s">
        <v>5462</v>
      </c>
      <c r="R447" t="s">
        <v>5463</v>
      </c>
      <c r="S447" t="s">
        <v>5464</v>
      </c>
      <c r="T447" t="s">
        <v>4364</v>
      </c>
      <c r="V447" t="s">
        <v>147</v>
      </c>
      <c r="Z447" t="s">
        <v>3902</v>
      </c>
      <c r="AA447" t="s">
        <v>4364</v>
      </c>
      <c r="AC447" t="s">
        <v>147</v>
      </c>
      <c r="AD447">
        <v>30.319900000000001</v>
      </c>
      <c r="AE447">
        <v>77.997200000000007</v>
      </c>
      <c r="AF447">
        <v>12920</v>
      </c>
      <c r="AG447" t="s">
        <v>37</v>
      </c>
      <c r="AH447" t="s">
        <v>5465</v>
      </c>
      <c r="AI447" t="s">
        <v>44</v>
      </c>
      <c r="AK447" t="s">
        <v>5466</v>
      </c>
      <c r="AL447">
        <v>1890</v>
      </c>
      <c r="AM447" t="s">
        <v>5467</v>
      </c>
      <c r="AO447">
        <v>340000</v>
      </c>
    </row>
    <row r="448" spans="1:41" x14ac:dyDescent="0.25">
      <c r="A448">
        <v>4694</v>
      </c>
      <c r="B448" t="s">
        <v>37</v>
      </c>
      <c r="C448" t="s">
        <v>4572</v>
      </c>
      <c r="D448" t="s">
        <v>39</v>
      </c>
      <c r="E448" t="s">
        <v>5468</v>
      </c>
      <c r="F448" t="s">
        <v>5469</v>
      </c>
      <c r="G448" t="s">
        <v>5470</v>
      </c>
      <c r="H448" t="s">
        <v>37</v>
      </c>
      <c r="I448" t="s">
        <v>5471</v>
      </c>
      <c r="J448" t="s">
        <v>44</v>
      </c>
      <c r="N448" t="s">
        <v>5472</v>
      </c>
      <c r="O448" t="s">
        <v>5473</v>
      </c>
      <c r="P448" t="s">
        <v>48</v>
      </c>
      <c r="Q448" t="s">
        <v>5474</v>
      </c>
      <c r="R448" t="s">
        <v>5475</v>
      </c>
      <c r="S448" t="s">
        <v>5476</v>
      </c>
      <c r="V448" t="s">
        <v>5477</v>
      </c>
      <c r="W448" t="s">
        <v>5478</v>
      </c>
      <c r="Z448" t="s">
        <v>5479</v>
      </c>
      <c r="AC448" t="s">
        <v>5477</v>
      </c>
      <c r="AD448">
        <v>47.531599999999997</v>
      </c>
      <c r="AE448">
        <v>21.636299999999999</v>
      </c>
      <c r="AF448">
        <v>13869</v>
      </c>
      <c r="AG448" t="s">
        <v>37</v>
      </c>
      <c r="AI448" t="s">
        <v>44</v>
      </c>
      <c r="AK448" t="s">
        <v>5480</v>
      </c>
      <c r="AM448" t="s">
        <v>5481</v>
      </c>
      <c r="AO448">
        <v>70000</v>
      </c>
    </row>
    <row r="449" spans="1:41" x14ac:dyDescent="0.25">
      <c r="A449">
        <v>4695</v>
      </c>
      <c r="B449" t="s">
        <v>37</v>
      </c>
      <c r="C449" t="s">
        <v>4572</v>
      </c>
      <c r="D449" t="s">
        <v>39</v>
      </c>
      <c r="E449" t="s">
        <v>5482</v>
      </c>
      <c r="F449" t="s">
        <v>5483</v>
      </c>
      <c r="G449" t="s">
        <v>5484</v>
      </c>
      <c r="H449" t="s">
        <v>37</v>
      </c>
      <c r="I449" t="s">
        <v>5485</v>
      </c>
      <c r="J449" t="s">
        <v>44</v>
      </c>
      <c r="N449" t="s">
        <v>5486</v>
      </c>
      <c r="O449" t="s">
        <v>5487</v>
      </c>
      <c r="P449" t="s">
        <v>719</v>
      </c>
      <c r="T449" t="s">
        <v>1026</v>
      </c>
      <c r="V449" t="s">
        <v>52</v>
      </c>
      <c r="Z449" t="s">
        <v>5488</v>
      </c>
      <c r="AC449" t="s">
        <v>52</v>
      </c>
      <c r="AD449">
        <v>33.770000000000003</v>
      </c>
      <c r="AE449">
        <v>-84.295699999999997</v>
      </c>
      <c r="AG449" t="s">
        <v>62</v>
      </c>
      <c r="AI449" t="s">
        <v>44</v>
      </c>
      <c r="AK449" t="s">
        <v>5489</v>
      </c>
      <c r="AL449">
        <v>1906</v>
      </c>
      <c r="AM449" t="s">
        <v>5490</v>
      </c>
      <c r="AO449">
        <v>3000</v>
      </c>
    </row>
    <row r="450" spans="1:41" x14ac:dyDescent="0.25">
      <c r="A450">
        <v>4696</v>
      </c>
      <c r="B450" t="s">
        <v>37</v>
      </c>
      <c r="C450" t="s">
        <v>4572</v>
      </c>
      <c r="D450" t="s">
        <v>39</v>
      </c>
      <c r="E450" t="s">
        <v>5491</v>
      </c>
      <c r="F450" t="s">
        <v>5492</v>
      </c>
      <c r="G450" t="s">
        <v>5493</v>
      </c>
      <c r="H450" t="s">
        <v>37</v>
      </c>
      <c r="I450" t="s">
        <v>5494</v>
      </c>
      <c r="J450" t="s">
        <v>44</v>
      </c>
      <c r="N450" t="s">
        <v>5495</v>
      </c>
      <c r="O450" t="s">
        <v>5496</v>
      </c>
      <c r="P450" t="s">
        <v>5497</v>
      </c>
      <c r="S450" t="s">
        <v>5498</v>
      </c>
      <c r="T450" t="s">
        <v>110</v>
      </c>
      <c r="V450" t="s">
        <v>99</v>
      </c>
      <c r="Z450" t="s">
        <v>2579</v>
      </c>
      <c r="AA450" t="s">
        <v>110</v>
      </c>
      <c r="AB450" t="s">
        <v>5499</v>
      </c>
      <c r="AC450" t="s">
        <v>99</v>
      </c>
      <c r="AD450">
        <v>48.779000000000003</v>
      </c>
      <c r="AE450">
        <v>-123.709</v>
      </c>
      <c r="AG450" t="s">
        <v>62</v>
      </c>
      <c r="AI450" t="s">
        <v>44</v>
      </c>
      <c r="AK450" t="s">
        <v>5500</v>
      </c>
    </row>
    <row r="451" spans="1:41" x14ac:dyDescent="0.25">
      <c r="A451">
        <v>4697</v>
      </c>
      <c r="B451" t="s">
        <v>37</v>
      </c>
      <c r="C451" t="s">
        <v>4572</v>
      </c>
      <c r="D451" t="s">
        <v>39</v>
      </c>
      <c r="E451" t="s">
        <v>5501</v>
      </c>
      <c r="F451" t="s">
        <v>5502</v>
      </c>
      <c r="G451" t="s">
        <v>5503</v>
      </c>
      <c r="H451" t="s">
        <v>37</v>
      </c>
      <c r="I451" t="s">
        <v>5504</v>
      </c>
      <c r="J451" t="s">
        <v>44</v>
      </c>
      <c r="N451" t="s">
        <v>5505</v>
      </c>
      <c r="O451" t="s">
        <v>5506</v>
      </c>
      <c r="P451" t="s">
        <v>5210</v>
      </c>
      <c r="Q451" t="s">
        <v>5507</v>
      </c>
      <c r="S451" t="s">
        <v>5508</v>
      </c>
      <c r="T451" t="s">
        <v>2790</v>
      </c>
      <c r="V451" t="s">
        <v>520</v>
      </c>
      <c r="Z451" t="s">
        <v>5509</v>
      </c>
      <c r="AA451" t="s">
        <v>2790</v>
      </c>
      <c r="AC451" t="s">
        <v>520</v>
      </c>
      <c r="AD451">
        <v>56.462499999999999</v>
      </c>
      <c r="AE451">
        <v>-2.9713599999999998</v>
      </c>
      <c r="AF451">
        <v>9299</v>
      </c>
      <c r="AG451" t="s">
        <v>37</v>
      </c>
      <c r="AI451" t="s">
        <v>44</v>
      </c>
      <c r="AL451">
        <v>1867</v>
      </c>
      <c r="AM451" t="s">
        <v>5510</v>
      </c>
      <c r="AO451">
        <v>16000</v>
      </c>
    </row>
    <row r="452" spans="1:41" x14ac:dyDescent="0.25">
      <c r="A452">
        <v>4698</v>
      </c>
      <c r="B452" t="s">
        <v>37</v>
      </c>
      <c r="C452" t="s">
        <v>4572</v>
      </c>
      <c r="D452" t="s">
        <v>39</v>
      </c>
      <c r="E452" t="s">
        <v>5511</v>
      </c>
      <c r="F452" t="s">
        <v>5512</v>
      </c>
      <c r="G452" t="s">
        <v>5513</v>
      </c>
      <c r="H452" t="s">
        <v>37</v>
      </c>
      <c r="I452" t="s">
        <v>5514</v>
      </c>
      <c r="J452" t="s">
        <v>44</v>
      </c>
      <c r="K452" t="s">
        <v>5515</v>
      </c>
      <c r="N452" t="s">
        <v>5516</v>
      </c>
      <c r="O452" t="s">
        <v>5517</v>
      </c>
      <c r="P452" t="s">
        <v>1177</v>
      </c>
      <c r="S452" t="s">
        <v>5518</v>
      </c>
      <c r="T452" t="s">
        <v>928</v>
      </c>
      <c r="V452" t="s">
        <v>52</v>
      </c>
      <c r="Z452" t="s">
        <v>5519</v>
      </c>
      <c r="AA452" t="s">
        <v>928</v>
      </c>
      <c r="AB452" t="s">
        <v>5520</v>
      </c>
      <c r="AC452" t="s">
        <v>52</v>
      </c>
      <c r="AD452">
        <v>41.957799999999999</v>
      </c>
      <c r="AE452">
        <v>-88.721100000000007</v>
      </c>
      <c r="AF452">
        <v>9785</v>
      </c>
      <c r="AG452" t="s">
        <v>37</v>
      </c>
      <c r="AI452" t="s">
        <v>44</v>
      </c>
      <c r="AK452" t="s">
        <v>5521</v>
      </c>
      <c r="AL452">
        <v>1962</v>
      </c>
      <c r="AM452" t="s">
        <v>5522</v>
      </c>
      <c r="AO452">
        <v>22000</v>
      </c>
    </row>
    <row r="453" spans="1:41" x14ac:dyDescent="0.25">
      <c r="A453">
        <v>4699</v>
      </c>
      <c r="B453" t="s">
        <v>37</v>
      </c>
      <c r="C453" t="s">
        <v>4572</v>
      </c>
      <c r="D453" t="s">
        <v>39</v>
      </c>
      <c r="E453" t="s">
        <v>5523</v>
      </c>
      <c r="F453" t="s">
        <v>5524</v>
      </c>
      <c r="G453" t="s">
        <v>5525</v>
      </c>
      <c r="H453" t="s">
        <v>37</v>
      </c>
      <c r="I453" t="s">
        <v>5526</v>
      </c>
      <c r="J453" t="s">
        <v>44</v>
      </c>
      <c r="N453" t="s">
        <v>5527</v>
      </c>
      <c r="O453" t="s">
        <v>5528</v>
      </c>
      <c r="P453" t="s">
        <v>4774</v>
      </c>
      <c r="Q453" t="s">
        <v>5529</v>
      </c>
      <c r="S453" t="s">
        <v>5389</v>
      </c>
      <c r="T453" t="s">
        <v>1348</v>
      </c>
      <c r="V453" t="s">
        <v>52</v>
      </c>
      <c r="Z453" t="s">
        <v>5530</v>
      </c>
      <c r="AA453" t="s">
        <v>1348</v>
      </c>
      <c r="AB453">
        <v>19711</v>
      </c>
      <c r="AC453" t="s">
        <v>52</v>
      </c>
      <c r="AD453">
        <v>39.684199999999997</v>
      </c>
      <c r="AE453">
        <v>-75.740099999999998</v>
      </c>
      <c r="AG453" t="s">
        <v>62</v>
      </c>
      <c r="AI453" t="s">
        <v>44</v>
      </c>
      <c r="AK453" t="s">
        <v>5531</v>
      </c>
    </row>
    <row r="454" spans="1:41" x14ac:dyDescent="0.25">
      <c r="A454">
        <v>4700</v>
      </c>
      <c r="B454" t="s">
        <v>37</v>
      </c>
      <c r="C454" t="s">
        <v>4572</v>
      </c>
      <c r="D454" t="s">
        <v>39</v>
      </c>
      <c r="E454" t="s">
        <v>5532</v>
      </c>
      <c r="F454" t="s">
        <v>5533</v>
      </c>
      <c r="G454" t="s">
        <v>5534</v>
      </c>
      <c r="H454" t="s">
        <v>37</v>
      </c>
      <c r="I454" t="s">
        <v>5535</v>
      </c>
      <c r="J454" t="s">
        <v>44</v>
      </c>
      <c r="N454" t="s">
        <v>5536</v>
      </c>
      <c r="O454" t="s">
        <v>5537</v>
      </c>
      <c r="P454" t="s">
        <v>5538</v>
      </c>
      <c r="S454" t="s">
        <v>5539</v>
      </c>
      <c r="T454" t="s">
        <v>1336</v>
      </c>
      <c r="V454" t="s">
        <v>99</v>
      </c>
      <c r="Z454" t="s">
        <v>5540</v>
      </c>
      <c r="AA454" t="s">
        <v>1336</v>
      </c>
      <c r="AB454" t="s">
        <v>5541</v>
      </c>
      <c r="AC454" t="s">
        <v>99</v>
      </c>
      <c r="AD454">
        <v>49.973199999999999</v>
      </c>
      <c r="AE454">
        <v>-98.293700000000001</v>
      </c>
      <c r="AG454" t="s">
        <v>62</v>
      </c>
      <c r="AI454" t="s">
        <v>44</v>
      </c>
      <c r="AK454" t="s">
        <v>5542</v>
      </c>
    </row>
    <row r="455" spans="1:41" x14ac:dyDescent="0.25">
      <c r="A455">
        <v>4701</v>
      </c>
      <c r="B455" t="s">
        <v>37</v>
      </c>
      <c r="C455" t="s">
        <v>4572</v>
      </c>
      <c r="D455" t="s">
        <v>39</v>
      </c>
      <c r="E455" t="s">
        <v>5543</v>
      </c>
      <c r="F455" t="s">
        <v>5544</v>
      </c>
      <c r="G455" t="s">
        <v>5545</v>
      </c>
      <c r="H455" t="s">
        <v>37</v>
      </c>
      <c r="I455" t="s">
        <v>5546</v>
      </c>
      <c r="J455" t="s">
        <v>44</v>
      </c>
      <c r="N455" t="s">
        <v>5547</v>
      </c>
      <c r="O455" t="s">
        <v>5548</v>
      </c>
      <c r="P455" t="s">
        <v>719</v>
      </c>
      <c r="S455" t="s">
        <v>5549</v>
      </c>
      <c r="T455" t="s">
        <v>798</v>
      </c>
      <c r="V455" t="s">
        <v>52</v>
      </c>
      <c r="Z455" t="s">
        <v>5550</v>
      </c>
      <c r="AA455" t="s">
        <v>798</v>
      </c>
      <c r="AB455">
        <v>43023</v>
      </c>
      <c r="AC455" t="s">
        <v>52</v>
      </c>
      <c r="AD455">
        <v>40.064300000000003</v>
      </c>
      <c r="AE455">
        <v>-82.508700000000005</v>
      </c>
      <c r="AF455">
        <v>20022</v>
      </c>
      <c r="AG455" t="s">
        <v>37</v>
      </c>
      <c r="AI455" t="s">
        <v>44</v>
      </c>
      <c r="AK455" t="s">
        <v>5551</v>
      </c>
      <c r="AL455">
        <v>1885</v>
      </c>
      <c r="AM455" t="s">
        <v>5552</v>
      </c>
      <c r="AO455">
        <v>26000</v>
      </c>
    </row>
    <row r="456" spans="1:41" x14ac:dyDescent="0.25">
      <c r="A456">
        <v>4702</v>
      </c>
      <c r="B456" t="s">
        <v>37</v>
      </c>
      <c r="C456" t="s">
        <v>4572</v>
      </c>
      <c r="D456" t="s">
        <v>39</v>
      </c>
      <c r="E456" t="s">
        <v>5553</v>
      </c>
      <c r="F456" t="s">
        <v>5554</v>
      </c>
      <c r="G456" t="s">
        <v>5555</v>
      </c>
      <c r="H456" t="s">
        <v>37</v>
      </c>
      <c r="I456" t="s">
        <v>5556</v>
      </c>
      <c r="J456" t="s">
        <v>44</v>
      </c>
      <c r="N456" t="s">
        <v>5557</v>
      </c>
      <c r="O456" t="s">
        <v>5558</v>
      </c>
      <c r="P456" t="s">
        <v>5559</v>
      </c>
      <c r="S456" t="s">
        <v>5560</v>
      </c>
      <c r="T456" t="s">
        <v>2790</v>
      </c>
      <c r="V456" t="s">
        <v>520</v>
      </c>
      <c r="Z456" t="s">
        <v>5509</v>
      </c>
      <c r="AA456" t="s">
        <v>2790</v>
      </c>
      <c r="AC456" t="s">
        <v>520</v>
      </c>
      <c r="AD456">
        <v>56.462200000000003</v>
      </c>
      <c r="AE456">
        <v>-3.0524200000000001</v>
      </c>
      <c r="AG456" t="s">
        <v>62</v>
      </c>
      <c r="AI456" t="s">
        <v>44</v>
      </c>
      <c r="AK456" t="s">
        <v>5561</v>
      </c>
    </row>
    <row r="457" spans="1:41" x14ac:dyDescent="0.25">
      <c r="A457">
        <v>4703</v>
      </c>
      <c r="B457" t="s">
        <v>37</v>
      </c>
      <c r="C457" t="s">
        <v>4572</v>
      </c>
      <c r="D457" t="s">
        <v>39</v>
      </c>
      <c r="E457" t="s">
        <v>5562</v>
      </c>
      <c r="F457" t="s">
        <v>5563</v>
      </c>
      <c r="G457" t="s">
        <v>5564</v>
      </c>
      <c r="H457" t="s">
        <v>37</v>
      </c>
      <c r="I457" t="s">
        <v>5565</v>
      </c>
      <c r="J457" t="s">
        <v>44</v>
      </c>
      <c r="N457" t="s">
        <v>5566</v>
      </c>
      <c r="O457" t="s">
        <v>5567</v>
      </c>
      <c r="P457" t="s">
        <v>5568</v>
      </c>
      <c r="S457" t="s">
        <v>5569</v>
      </c>
      <c r="T457" t="s">
        <v>492</v>
      </c>
      <c r="V457" t="s">
        <v>52</v>
      </c>
      <c r="Z457" t="s">
        <v>5570</v>
      </c>
      <c r="AA457" t="s">
        <v>492</v>
      </c>
      <c r="AB457" t="s">
        <v>5571</v>
      </c>
      <c r="AC457" t="s">
        <v>52</v>
      </c>
      <c r="AD457">
        <v>38.6387</v>
      </c>
      <c r="AE457">
        <v>-106.867</v>
      </c>
      <c r="AG457" t="s">
        <v>37</v>
      </c>
      <c r="AI457" t="s">
        <v>44</v>
      </c>
      <c r="AK457" t="s">
        <v>5572</v>
      </c>
    </row>
    <row r="458" spans="1:41" x14ac:dyDescent="0.25">
      <c r="A458">
        <v>4704</v>
      </c>
      <c r="B458" t="s">
        <v>37</v>
      </c>
      <c r="C458" t="s">
        <v>4572</v>
      </c>
      <c r="D458" t="s">
        <v>39</v>
      </c>
      <c r="E458" t="s">
        <v>5573</v>
      </c>
      <c r="F458" t="s">
        <v>5574</v>
      </c>
      <c r="G458" t="s">
        <v>5575</v>
      </c>
      <c r="H458" t="s">
        <v>37</v>
      </c>
      <c r="I458" t="s">
        <v>5576</v>
      </c>
      <c r="J458" t="s">
        <v>44</v>
      </c>
      <c r="N458" t="s">
        <v>5577</v>
      </c>
      <c r="O458" t="s">
        <v>5578</v>
      </c>
      <c r="P458" t="s">
        <v>5579</v>
      </c>
      <c r="S458" t="s">
        <v>5580</v>
      </c>
      <c r="T458" t="s">
        <v>466</v>
      </c>
      <c r="V458" t="s">
        <v>52</v>
      </c>
      <c r="Z458" t="s">
        <v>5581</v>
      </c>
      <c r="AA458" t="s">
        <v>466</v>
      </c>
      <c r="AB458">
        <v>84751</v>
      </c>
      <c r="AC458" t="s">
        <v>52</v>
      </c>
      <c r="AD458">
        <v>38.395600000000002</v>
      </c>
      <c r="AE458">
        <v>-113.012</v>
      </c>
      <c r="AG458" t="s">
        <v>62</v>
      </c>
      <c r="AI458" t="s">
        <v>44</v>
      </c>
      <c r="AK458" t="s">
        <v>5582</v>
      </c>
    </row>
    <row r="459" spans="1:41" x14ac:dyDescent="0.25">
      <c r="A459">
        <v>4705</v>
      </c>
      <c r="B459" t="s">
        <v>37</v>
      </c>
      <c r="C459" t="s">
        <v>4572</v>
      </c>
      <c r="D459" t="s">
        <v>39</v>
      </c>
      <c r="E459" t="s">
        <v>5583</v>
      </c>
      <c r="F459" t="s">
        <v>5584</v>
      </c>
      <c r="G459" t="s">
        <v>5585</v>
      </c>
      <c r="H459" t="s">
        <v>37</v>
      </c>
      <c r="I459" t="s">
        <v>5586</v>
      </c>
      <c r="J459" t="s">
        <v>44</v>
      </c>
      <c r="K459" t="s">
        <v>5587</v>
      </c>
      <c r="N459" t="s">
        <v>5588</v>
      </c>
      <c r="O459" t="s">
        <v>5589</v>
      </c>
      <c r="P459" t="s">
        <v>1787</v>
      </c>
      <c r="Q459" t="s">
        <v>5590</v>
      </c>
      <c r="S459" t="s">
        <v>5591</v>
      </c>
      <c r="T459" t="s">
        <v>2457</v>
      </c>
      <c r="V459" t="s">
        <v>52</v>
      </c>
      <c r="Z459" t="s">
        <v>5592</v>
      </c>
      <c r="AA459" t="s">
        <v>2457</v>
      </c>
      <c r="AB459">
        <v>85008</v>
      </c>
      <c r="AC459" t="s">
        <v>52</v>
      </c>
      <c r="AD459">
        <v>33.4604</v>
      </c>
      <c r="AE459">
        <v>-111.94799999999999</v>
      </c>
      <c r="AF459">
        <v>13347</v>
      </c>
      <c r="AG459" t="s">
        <v>37</v>
      </c>
      <c r="AH459" t="s">
        <v>5593</v>
      </c>
      <c r="AI459" t="s">
        <v>44</v>
      </c>
      <c r="AK459" t="s">
        <v>5594</v>
      </c>
      <c r="AL459">
        <v>1950</v>
      </c>
      <c r="AM459" t="s">
        <v>5595</v>
      </c>
      <c r="AO459">
        <v>69000</v>
      </c>
    </row>
    <row r="460" spans="1:41" x14ac:dyDescent="0.25">
      <c r="A460">
        <v>4706</v>
      </c>
      <c r="B460" t="s">
        <v>37</v>
      </c>
      <c r="C460" t="s">
        <v>4572</v>
      </c>
      <c r="D460" t="s">
        <v>39</v>
      </c>
      <c r="E460" t="s">
        <v>5596</v>
      </c>
      <c r="F460" t="s">
        <v>5597</v>
      </c>
      <c r="G460" t="s">
        <v>5598</v>
      </c>
      <c r="H460" t="s">
        <v>37</v>
      </c>
      <c r="I460" t="s">
        <v>5599</v>
      </c>
      <c r="J460" t="s">
        <v>44</v>
      </c>
      <c r="K460" t="s">
        <v>5600</v>
      </c>
      <c r="O460" t="s">
        <v>5601</v>
      </c>
      <c r="P460" t="s">
        <v>5602</v>
      </c>
      <c r="S460" t="s">
        <v>5603</v>
      </c>
      <c r="T460" t="s">
        <v>146</v>
      </c>
      <c r="V460" t="s">
        <v>147</v>
      </c>
      <c r="Z460" t="s">
        <v>5603</v>
      </c>
      <c r="AA460" t="s">
        <v>146</v>
      </c>
      <c r="AB460" t="s">
        <v>5604</v>
      </c>
      <c r="AC460" t="s">
        <v>147</v>
      </c>
      <c r="AD460">
        <v>11.2607</v>
      </c>
      <c r="AE460">
        <v>75.834199999999996</v>
      </c>
      <c r="AF460">
        <v>21507</v>
      </c>
      <c r="AG460" t="s">
        <v>37</v>
      </c>
      <c r="AI460" t="s">
        <v>44</v>
      </c>
      <c r="AK460" t="s">
        <v>5605</v>
      </c>
      <c r="AL460">
        <v>1992</v>
      </c>
      <c r="AO460">
        <v>7000</v>
      </c>
    </row>
    <row r="461" spans="1:41" x14ac:dyDescent="0.25">
      <c r="A461">
        <v>4707</v>
      </c>
      <c r="B461" t="s">
        <v>37</v>
      </c>
      <c r="C461" t="s">
        <v>4572</v>
      </c>
      <c r="D461" t="s">
        <v>39</v>
      </c>
      <c r="E461" t="s">
        <v>5606</v>
      </c>
      <c r="F461" t="s">
        <v>5607</v>
      </c>
      <c r="G461" t="s">
        <v>5608</v>
      </c>
      <c r="H461" t="s">
        <v>37</v>
      </c>
      <c r="I461" t="s">
        <v>5609</v>
      </c>
      <c r="J461" t="s">
        <v>44</v>
      </c>
      <c r="K461" t="s">
        <v>5610</v>
      </c>
      <c r="N461" t="s">
        <v>5611</v>
      </c>
      <c r="O461" t="s">
        <v>5612</v>
      </c>
      <c r="P461" t="s">
        <v>5613</v>
      </c>
      <c r="Q461" t="s">
        <v>5614</v>
      </c>
      <c r="S461" t="s">
        <v>5615</v>
      </c>
      <c r="T461" t="s">
        <v>535</v>
      </c>
      <c r="V461" t="s">
        <v>52</v>
      </c>
      <c r="W461" t="s">
        <v>5616</v>
      </c>
      <c r="Z461" t="s">
        <v>5617</v>
      </c>
      <c r="AA461" t="s">
        <v>535</v>
      </c>
      <c r="AB461">
        <v>92328</v>
      </c>
      <c r="AC461" t="s">
        <v>52</v>
      </c>
      <c r="AD461">
        <v>36.400199999999998</v>
      </c>
      <c r="AE461">
        <v>-116.85899999999999</v>
      </c>
      <c r="AF461">
        <v>11634</v>
      </c>
      <c r="AG461" t="s">
        <v>37</v>
      </c>
      <c r="AI461" t="s">
        <v>44</v>
      </c>
      <c r="AK461" t="s">
        <v>5618</v>
      </c>
      <c r="AL461">
        <v>1933</v>
      </c>
      <c r="AM461" t="s">
        <v>5619</v>
      </c>
      <c r="AO461">
        <v>3148</v>
      </c>
    </row>
    <row r="462" spans="1:41" x14ac:dyDescent="0.25">
      <c r="A462">
        <v>4708</v>
      </c>
      <c r="B462" t="s">
        <v>37</v>
      </c>
      <c r="C462" t="s">
        <v>4572</v>
      </c>
      <c r="D462" t="s">
        <v>39</v>
      </c>
      <c r="E462" t="s">
        <v>5620</v>
      </c>
      <c r="F462" t="s">
        <v>5621</v>
      </c>
      <c r="G462" t="s">
        <v>5622</v>
      </c>
      <c r="H462" t="s">
        <v>37</v>
      </c>
      <c r="I462" t="s">
        <v>5623</v>
      </c>
      <c r="J462" t="s">
        <v>44</v>
      </c>
      <c r="N462" t="s">
        <v>5624</v>
      </c>
      <c r="O462" t="s">
        <v>5625</v>
      </c>
      <c r="P462" t="s">
        <v>5626</v>
      </c>
      <c r="Q462" t="s">
        <v>5627</v>
      </c>
      <c r="S462" t="s">
        <v>5628</v>
      </c>
      <c r="T462" t="s">
        <v>5629</v>
      </c>
      <c r="V462" t="s">
        <v>52</v>
      </c>
      <c r="Z462" t="s">
        <v>5630</v>
      </c>
      <c r="AA462" t="s">
        <v>5629</v>
      </c>
      <c r="AB462">
        <v>26241</v>
      </c>
      <c r="AC462" t="s">
        <v>52</v>
      </c>
      <c r="AD462">
        <v>38.930999999999997</v>
      </c>
      <c r="AE462">
        <v>-79.8489</v>
      </c>
      <c r="AF462">
        <v>21057</v>
      </c>
      <c r="AG462" t="s">
        <v>37</v>
      </c>
      <c r="AI462" t="s">
        <v>44</v>
      </c>
      <c r="AK462" t="s">
        <v>4976</v>
      </c>
      <c r="AL462">
        <v>1972</v>
      </c>
      <c r="AM462" t="s">
        <v>5631</v>
      </c>
      <c r="AO462">
        <v>5120</v>
      </c>
    </row>
    <row r="463" spans="1:41" x14ac:dyDescent="0.25">
      <c r="A463">
        <v>4709</v>
      </c>
      <c r="B463" t="s">
        <v>37</v>
      </c>
      <c r="C463" t="s">
        <v>4572</v>
      </c>
      <c r="D463" t="s">
        <v>39</v>
      </c>
      <c r="E463" t="s">
        <v>5632</v>
      </c>
      <c r="F463" t="s">
        <v>5633</v>
      </c>
      <c r="G463" t="s">
        <v>5634</v>
      </c>
      <c r="H463" t="s">
        <v>37</v>
      </c>
      <c r="I463" t="s">
        <v>5635</v>
      </c>
      <c r="J463" t="s">
        <v>44</v>
      </c>
      <c r="N463" t="s">
        <v>5636</v>
      </c>
      <c r="O463" t="s">
        <v>5637</v>
      </c>
      <c r="P463" t="s">
        <v>5638</v>
      </c>
      <c r="S463" t="s">
        <v>5639</v>
      </c>
      <c r="T463" t="s">
        <v>518</v>
      </c>
      <c r="V463" t="s">
        <v>520</v>
      </c>
      <c r="Z463" t="s">
        <v>5640</v>
      </c>
      <c r="AA463" t="s">
        <v>518</v>
      </c>
      <c r="AC463" t="s">
        <v>520</v>
      </c>
      <c r="AD463">
        <v>51.443199999999997</v>
      </c>
      <c r="AE463">
        <v>0.21888199999999999</v>
      </c>
      <c r="AG463" t="s">
        <v>37</v>
      </c>
      <c r="AI463" t="s">
        <v>44</v>
      </c>
      <c r="AM463" t="s">
        <v>5641</v>
      </c>
      <c r="AO463">
        <v>400</v>
      </c>
    </row>
    <row r="464" spans="1:41" x14ac:dyDescent="0.25">
      <c r="A464">
        <v>4710</v>
      </c>
      <c r="B464" t="s">
        <v>37</v>
      </c>
      <c r="C464" t="s">
        <v>4572</v>
      </c>
      <c r="D464" t="s">
        <v>39</v>
      </c>
      <c r="E464" t="s">
        <v>5642</v>
      </c>
      <c r="F464" t="s">
        <v>5643</v>
      </c>
      <c r="G464" t="s">
        <v>5644</v>
      </c>
      <c r="H464" t="s">
        <v>37</v>
      </c>
      <c r="I464" t="s">
        <v>5645</v>
      </c>
      <c r="J464" t="s">
        <v>44</v>
      </c>
      <c r="N464" t="s">
        <v>5646</v>
      </c>
      <c r="O464" t="s">
        <v>5647</v>
      </c>
      <c r="P464" t="s">
        <v>5648</v>
      </c>
      <c r="S464" t="s">
        <v>5649</v>
      </c>
      <c r="T464" t="s">
        <v>5650</v>
      </c>
      <c r="V464" t="s">
        <v>1688</v>
      </c>
      <c r="Z464" t="s">
        <v>5651</v>
      </c>
      <c r="AA464" t="s">
        <v>5650</v>
      </c>
      <c r="AB464">
        <v>15200</v>
      </c>
      <c r="AC464" t="s">
        <v>1688</v>
      </c>
      <c r="AD464">
        <v>40.533499999999997</v>
      </c>
      <c r="AE464">
        <v>106.667</v>
      </c>
      <c r="AG464" t="s">
        <v>37</v>
      </c>
      <c r="AI464" t="s">
        <v>44</v>
      </c>
      <c r="AL464">
        <v>1984</v>
      </c>
      <c r="AM464" t="s">
        <v>5652</v>
      </c>
      <c r="AO464">
        <v>5000</v>
      </c>
    </row>
    <row r="465" spans="1:41" x14ac:dyDescent="0.25">
      <c r="A465">
        <v>4711</v>
      </c>
      <c r="B465" t="s">
        <v>37</v>
      </c>
      <c r="C465" t="s">
        <v>4572</v>
      </c>
      <c r="D465" t="s">
        <v>39</v>
      </c>
      <c r="E465" t="s">
        <v>5653</v>
      </c>
      <c r="F465" t="s">
        <v>5654</v>
      </c>
      <c r="G465" t="s">
        <v>5655</v>
      </c>
      <c r="H465" t="s">
        <v>37</v>
      </c>
      <c r="I465" t="s">
        <v>5656</v>
      </c>
      <c r="J465" t="s">
        <v>44</v>
      </c>
      <c r="N465" t="s">
        <v>5657</v>
      </c>
      <c r="O465" t="s">
        <v>5658</v>
      </c>
      <c r="S465" t="s">
        <v>5659</v>
      </c>
      <c r="T465" t="s">
        <v>2790</v>
      </c>
      <c r="V465" t="s">
        <v>520</v>
      </c>
      <c r="Z465" t="s">
        <v>5660</v>
      </c>
      <c r="AA465" t="s">
        <v>2790</v>
      </c>
      <c r="AC465" t="s">
        <v>520</v>
      </c>
      <c r="AD465">
        <v>55.066699999999997</v>
      </c>
      <c r="AE465">
        <v>-3.55</v>
      </c>
      <c r="AG465" t="s">
        <v>62</v>
      </c>
      <c r="AI465" t="s">
        <v>44</v>
      </c>
      <c r="AK465" t="s">
        <v>5661</v>
      </c>
    </row>
    <row r="466" spans="1:41" x14ac:dyDescent="0.25">
      <c r="A466">
        <v>4712</v>
      </c>
      <c r="B466" t="s">
        <v>37</v>
      </c>
      <c r="C466" t="s">
        <v>4572</v>
      </c>
      <c r="D466" t="s">
        <v>39</v>
      </c>
      <c r="E466" t="s">
        <v>5662</v>
      </c>
      <c r="F466" t="s">
        <v>5663</v>
      </c>
      <c r="G466" t="s">
        <v>5664</v>
      </c>
      <c r="H466" t="s">
        <v>37</v>
      </c>
      <c r="I466" t="s">
        <v>5665</v>
      </c>
      <c r="J466" t="s">
        <v>44</v>
      </c>
      <c r="N466" t="s">
        <v>5666</v>
      </c>
      <c r="O466" t="s">
        <v>5667</v>
      </c>
      <c r="P466" t="s">
        <v>5668</v>
      </c>
      <c r="S466" t="s">
        <v>5669</v>
      </c>
      <c r="T466" t="s">
        <v>2790</v>
      </c>
      <c r="V466" t="s">
        <v>520</v>
      </c>
      <c r="Z466" t="s">
        <v>5660</v>
      </c>
      <c r="AA466" t="s">
        <v>2790</v>
      </c>
      <c r="AC466" t="s">
        <v>520</v>
      </c>
      <c r="AD466">
        <v>55.064900000000002</v>
      </c>
      <c r="AE466">
        <v>-3.6151599999999999</v>
      </c>
      <c r="AG466" t="s">
        <v>37</v>
      </c>
      <c r="AI466" t="s">
        <v>44</v>
      </c>
      <c r="AM466" t="s">
        <v>5670</v>
      </c>
      <c r="AO466">
        <v>8000</v>
      </c>
    </row>
    <row r="467" spans="1:41" x14ac:dyDescent="0.25">
      <c r="A467">
        <v>4713</v>
      </c>
      <c r="B467" t="s">
        <v>37</v>
      </c>
      <c r="C467" t="s">
        <v>4572</v>
      </c>
      <c r="D467" t="s">
        <v>39</v>
      </c>
      <c r="E467" t="s">
        <v>5671</v>
      </c>
      <c r="F467" t="s">
        <v>5672</v>
      </c>
      <c r="G467" t="s">
        <v>5673</v>
      </c>
      <c r="H467" t="s">
        <v>37</v>
      </c>
      <c r="I467" t="s">
        <v>5674</v>
      </c>
      <c r="J467" t="s">
        <v>44</v>
      </c>
      <c r="N467" t="s">
        <v>5675</v>
      </c>
      <c r="O467" t="s">
        <v>5676</v>
      </c>
      <c r="P467" t="s">
        <v>5677</v>
      </c>
      <c r="Q467" t="s">
        <v>5678</v>
      </c>
      <c r="S467" t="s">
        <v>5679</v>
      </c>
      <c r="T467" t="s">
        <v>518</v>
      </c>
      <c r="V467" t="s">
        <v>520</v>
      </c>
      <c r="Z467" t="s">
        <v>5680</v>
      </c>
      <c r="AA467" t="s">
        <v>518</v>
      </c>
      <c r="AC467" t="s">
        <v>520</v>
      </c>
      <c r="AD467">
        <v>54.655000000000001</v>
      </c>
      <c r="AE467">
        <v>-1.5711599999999999</v>
      </c>
      <c r="AG467" t="s">
        <v>62</v>
      </c>
      <c r="AI467" t="s">
        <v>44</v>
      </c>
      <c r="AK467" t="s">
        <v>5681</v>
      </c>
    </row>
    <row r="468" spans="1:41" x14ac:dyDescent="0.25">
      <c r="A468">
        <v>4714</v>
      </c>
      <c r="B468" t="s">
        <v>37</v>
      </c>
      <c r="C468" t="s">
        <v>4572</v>
      </c>
      <c r="D468" t="s">
        <v>39</v>
      </c>
      <c r="E468" t="s">
        <v>5682</v>
      </c>
      <c r="F468" t="s">
        <v>5683</v>
      </c>
      <c r="G468" t="s">
        <v>5684</v>
      </c>
      <c r="H468" t="s">
        <v>37</v>
      </c>
      <c r="I468" t="s">
        <v>5685</v>
      </c>
      <c r="J468" t="s">
        <v>44</v>
      </c>
      <c r="N468" t="s">
        <v>5686</v>
      </c>
      <c r="O468" t="s">
        <v>5687</v>
      </c>
      <c r="P468" t="s">
        <v>5688</v>
      </c>
      <c r="S468" t="s">
        <v>5689</v>
      </c>
      <c r="V468" t="s">
        <v>5690</v>
      </c>
      <c r="Z468" t="s">
        <v>5691</v>
      </c>
      <c r="AC468" t="s">
        <v>5690</v>
      </c>
      <c r="AD468">
        <v>54.154400000000003</v>
      </c>
      <c r="AE468">
        <v>-4.48177</v>
      </c>
      <c r="AF468">
        <v>10499</v>
      </c>
      <c r="AG468" t="s">
        <v>37</v>
      </c>
      <c r="AI468" t="s">
        <v>44</v>
      </c>
      <c r="AM468" t="s">
        <v>5692</v>
      </c>
      <c r="AO468">
        <v>3000</v>
      </c>
    </row>
    <row r="469" spans="1:41" x14ac:dyDescent="0.25">
      <c r="A469">
        <v>4715</v>
      </c>
      <c r="B469" t="s">
        <v>37</v>
      </c>
      <c r="C469" t="s">
        <v>4572</v>
      </c>
      <c r="D469" t="s">
        <v>39</v>
      </c>
      <c r="E469" t="s">
        <v>5693</v>
      </c>
      <c r="F469" t="s">
        <v>5694</v>
      </c>
      <c r="G469" t="s">
        <v>5695</v>
      </c>
      <c r="H469" t="s">
        <v>37</v>
      </c>
      <c r="I469" t="s">
        <v>5696</v>
      </c>
      <c r="J469" t="s">
        <v>44</v>
      </c>
      <c r="K469" t="s">
        <v>5697</v>
      </c>
      <c r="O469" t="s">
        <v>5698</v>
      </c>
      <c r="P469" t="s">
        <v>5699</v>
      </c>
      <c r="S469" t="s">
        <v>5700</v>
      </c>
      <c r="U469" t="s">
        <v>5701</v>
      </c>
      <c r="V469" t="s">
        <v>69</v>
      </c>
      <c r="W469" t="s">
        <v>5702</v>
      </c>
      <c r="Z469" t="s">
        <v>5700</v>
      </c>
      <c r="AB469" t="s">
        <v>5701</v>
      </c>
      <c r="AC469" t="s">
        <v>69</v>
      </c>
      <c r="AD469">
        <v>35.862099999999998</v>
      </c>
      <c r="AE469">
        <v>128.58699999999999</v>
      </c>
      <c r="AF469">
        <v>23353</v>
      </c>
      <c r="AG469" t="s">
        <v>37</v>
      </c>
      <c r="AI469" t="s">
        <v>44</v>
      </c>
      <c r="AK469" t="s">
        <v>5703</v>
      </c>
      <c r="AL469">
        <v>2008</v>
      </c>
      <c r="AM469" t="s">
        <v>5704</v>
      </c>
      <c r="AO469">
        <v>5000</v>
      </c>
    </row>
    <row r="470" spans="1:41" x14ac:dyDescent="0.25">
      <c r="A470">
        <v>4716</v>
      </c>
      <c r="B470" t="s">
        <v>37</v>
      </c>
      <c r="C470" t="s">
        <v>4572</v>
      </c>
      <c r="D470" t="s">
        <v>39</v>
      </c>
      <c r="E470" t="s">
        <v>5705</v>
      </c>
      <c r="F470" t="s">
        <v>5706</v>
      </c>
      <c r="G470" t="s">
        <v>5707</v>
      </c>
      <c r="H470" t="s">
        <v>37</v>
      </c>
      <c r="I470" t="s">
        <v>5708</v>
      </c>
      <c r="J470" t="s">
        <v>44</v>
      </c>
      <c r="N470" t="s">
        <v>5709</v>
      </c>
      <c r="O470" t="s">
        <v>5710</v>
      </c>
      <c r="P470" t="s">
        <v>719</v>
      </c>
      <c r="S470" t="s">
        <v>1927</v>
      </c>
      <c r="T470" t="s">
        <v>754</v>
      </c>
      <c r="V470" t="s">
        <v>52</v>
      </c>
      <c r="W470" t="s">
        <v>5711</v>
      </c>
      <c r="Z470" t="s">
        <v>5712</v>
      </c>
      <c r="AA470" t="s">
        <v>754</v>
      </c>
      <c r="AB470">
        <v>14456</v>
      </c>
      <c r="AC470" t="s">
        <v>52</v>
      </c>
      <c r="AD470">
        <v>42.872900000000001</v>
      </c>
      <c r="AE470">
        <v>-76.975499999999997</v>
      </c>
      <c r="AF470">
        <v>8570</v>
      </c>
      <c r="AG470" t="s">
        <v>62</v>
      </c>
      <c r="AI470" t="s">
        <v>44</v>
      </c>
      <c r="AK470" t="s">
        <v>5713</v>
      </c>
      <c r="AL470">
        <v>1910</v>
      </c>
      <c r="AM470" t="s">
        <v>5714</v>
      </c>
      <c r="AO470">
        <v>1500</v>
      </c>
    </row>
    <row r="471" spans="1:41" x14ac:dyDescent="0.25">
      <c r="A471">
        <v>4717</v>
      </c>
      <c r="B471" t="s">
        <v>37</v>
      </c>
      <c r="C471" t="s">
        <v>4572</v>
      </c>
      <c r="D471" t="s">
        <v>39</v>
      </c>
      <c r="E471" t="s">
        <v>5715</v>
      </c>
      <c r="F471" t="s">
        <v>5716</v>
      </c>
      <c r="G471" t="s">
        <v>5717</v>
      </c>
      <c r="H471" t="s">
        <v>37</v>
      </c>
      <c r="I471" t="s">
        <v>5718</v>
      </c>
      <c r="J471" t="s">
        <v>5719</v>
      </c>
      <c r="N471" t="s">
        <v>5720</v>
      </c>
      <c r="O471" t="s">
        <v>5721</v>
      </c>
      <c r="P471" t="s">
        <v>719</v>
      </c>
      <c r="S471" t="s">
        <v>5722</v>
      </c>
      <c r="T471" t="s">
        <v>1193</v>
      </c>
      <c r="V471" t="s">
        <v>52</v>
      </c>
      <c r="W471" t="s">
        <v>5723</v>
      </c>
      <c r="Z471" t="s">
        <v>5724</v>
      </c>
      <c r="AA471" t="s">
        <v>1193</v>
      </c>
      <c r="AB471">
        <v>40292</v>
      </c>
      <c r="AC471" t="s">
        <v>52</v>
      </c>
      <c r="AD471">
        <v>38.232199999999999</v>
      </c>
      <c r="AE471">
        <v>-85.671700000000001</v>
      </c>
      <c r="AG471" t="s">
        <v>62</v>
      </c>
      <c r="AH471" t="s">
        <v>5725</v>
      </c>
      <c r="AI471" t="s">
        <v>44</v>
      </c>
      <c r="AK471" t="s">
        <v>5726</v>
      </c>
      <c r="AL471">
        <v>1953</v>
      </c>
    </row>
    <row r="472" spans="1:41" x14ac:dyDescent="0.25">
      <c r="A472">
        <v>4718</v>
      </c>
      <c r="B472" t="s">
        <v>37</v>
      </c>
      <c r="C472" t="s">
        <v>4572</v>
      </c>
      <c r="D472" t="s">
        <v>39</v>
      </c>
      <c r="E472" t="s">
        <v>5727</v>
      </c>
      <c r="F472" t="s">
        <v>5728</v>
      </c>
      <c r="G472" t="s">
        <v>5729</v>
      </c>
      <c r="H472" t="s">
        <v>37</v>
      </c>
      <c r="I472" t="s">
        <v>5730</v>
      </c>
      <c r="J472" t="s">
        <v>44</v>
      </c>
      <c r="N472" t="s">
        <v>5731</v>
      </c>
      <c r="O472" t="s">
        <v>5732</v>
      </c>
      <c r="P472" t="s">
        <v>48</v>
      </c>
      <c r="S472" t="s">
        <v>5733</v>
      </c>
      <c r="T472" t="s">
        <v>518</v>
      </c>
      <c r="V472" t="s">
        <v>520</v>
      </c>
      <c r="W472" t="s">
        <v>5734</v>
      </c>
      <c r="Z472" t="s">
        <v>5735</v>
      </c>
      <c r="AA472" t="s">
        <v>518</v>
      </c>
      <c r="AC472" t="s">
        <v>520</v>
      </c>
      <c r="AD472">
        <v>54.767000000000003</v>
      </c>
      <c r="AE472">
        <v>-1.57813</v>
      </c>
      <c r="AG472" t="s">
        <v>62</v>
      </c>
      <c r="AI472" t="s">
        <v>44</v>
      </c>
      <c r="AK472" t="s">
        <v>5736</v>
      </c>
      <c r="AM472" t="s">
        <v>5737</v>
      </c>
      <c r="AO472">
        <v>20000</v>
      </c>
    </row>
    <row r="473" spans="1:41" x14ac:dyDescent="0.25">
      <c r="A473">
        <v>4719</v>
      </c>
      <c r="B473" t="s">
        <v>37</v>
      </c>
      <c r="C473" t="s">
        <v>4572</v>
      </c>
      <c r="D473" t="s">
        <v>39</v>
      </c>
      <c r="E473" t="s">
        <v>5738</v>
      </c>
      <c r="F473" t="s">
        <v>5739</v>
      </c>
      <c r="G473" t="s">
        <v>5740</v>
      </c>
      <c r="H473" t="s">
        <v>37</v>
      </c>
      <c r="I473" t="s">
        <v>5741</v>
      </c>
      <c r="J473" t="s">
        <v>44</v>
      </c>
      <c r="N473" t="s">
        <v>5742</v>
      </c>
      <c r="O473" t="s">
        <v>5743</v>
      </c>
      <c r="S473" t="s">
        <v>5744</v>
      </c>
      <c r="T473" t="s">
        <v>2790</v>
      </c>
      <c r="V473" t="s">
        <v>520</v>
      </c>
      <c r="Z473" t="s">
        <v>5745</v>
      </c>
      <c r="AA473" t="s">
        <v>2790</v>
      </c>
      <c r="AC473" t="s">
        <v>520</v>
      </c>
      <c r="AD473">
        <v>56.001300000000001</v>
      </c>
      <c r="AE473">
        <v>-4.7157099999999996</v>
      </c>
      <c r="AG473" t="s">
        <v>62</v>
      </c>
      <c r="AI473" t="s">
        <v>44</v>
      </c>
      <c r="AK473" t="s">
        <v>5746</v>
      </c>
    </row>
    <row r="474" spans="1:41" x14ac:dyDescent="0.25">
      <c r="A474">
        <v>4720</v>
      </c>
      <c r="B474" t="s">
        <v>37</v>
      </c>
      <c r="C474" t="s">
        <v>4572</v>
      </c>
      <c r="D474" t="s">
        <v>39</v>
      </c>
      <c r="E474" t="s">
        <v>5747</v>
      </c>
      <c r="F474" t="s">
        <v>5748</v>
      </c>
      <c r="G474" t="s">
        <v>5749</v>
      </c>
      <c r="H474" t="s">
        <v>37</v>
      </c>
      <c r="I474" t="s">
        <v>5750</v>
      </c>
      <c r="J474" t="s">
        <v>1964</v>
      </c>
      <c r="N474" t="s">
        <v>5751</v>
      </c>
      <c r="O474" t="s">
        <v>5752</v>
      </c>
      <c r="P474" t="s">
        <v>5753</v>
      </c>
      <c r="Q474" t="s">
        <v>5754</v>
      </c>
      <c r="S474" t="s">
        <v>5755</v>
      </c>
      <c r="V474" t="s">
        <v>675</v>
      </c>
      <c r="Z474" t="s">
        <v>5756</v>
      </c>
      <c r="AC474" t="s">
        <v>675</v>
      </c>
      <c r="AD474">
        <v>47.3125</v>
      </c>
      <c r="AE474">
        <v>5.0726300000000002</v>
      </c>
      <c r="AF474">
        <v>11568</v>
      </c>
      <c r="AG474" t="s">
        <v>37</v>
      </c>
      <c r="AI474" t="s">
        <v>44</v>
      </c>
      <c r="AM474" t="s">
        <v>5757</v>
      </c>
      <c r="AO474">
        <v>4500</v>
      </c>
    </row>
    <row r="475" spans="1:41" x14ac:dyDescent="0.25">
      <c r="A475">
        <v>4721</v>
      </c>
      <c r="B475" t="s">
        <v>37</v>
      </c>
      <c r="C475" t="s">
        <v>4572</v>
      </c>
      <c r="D475" t="s">
        <v>39</v>
      </c>
      <c r="E475" t="s">
        <v>5758</v>
      </c>
      <c r="F475" t="s">
        <v>5759</v>
      </c>
      <c r="G475" t="s">
        <v>5760</v>
      </c>
      <c r="H475" t="s">
        <v>37</v>
      </c>
      <c r="I475" t="s">
        <v>5761</v>
      </c>
      <c r="J475" t="s">
        <v>44</v>
      </c>
      <c r="N475" t="s">
        <v>5762</v>
      </c>
      <c r="O475" t="s">
        <v>5763</v>
      </c>
      <c r="S475" t="s">
        <v>5764</v>
      </c>
      <c r="V475" t="s">
        <v>5765</v>
      </c>
      <c r="Z475" t="s">
        <v>5766</v>
      </c>
      <c r="AA475" t="s">
        <v>5767</v>
      </c>
      <c r="AC475" t="s">
        <v>5765</v>
      </c>
      <c r="AD475">
        <v>-7.3833299999999999</v>
      </c>
      <c r="AE475">
        <v>20.833300000000001</v>
      </c>
      <c r="AG475" t="s">
        <v>62</v>
      </c>
      <c r="AI475" t="s">
        <v>44</v>
      </c>
      <c r="AK475" t="s">
        <v>5768</v>
      </c>
    </row>
    <row r="476" spans="1:41" x14ac:dyDescent="0.25">
      <c r="A476">
        <v>4722</v>
      </c>
      <c r="B476" t="s">
        <v>37</v>
      </c>
      <c r="C476" t="s">
        <v>4572</v>
      </c>
      <c r="D476" t="s">
        <v>39</v>
      </c>
      <c r="E476" t="s">
        <v>5769</v>
      </c>
      <c r="F476" t="s">
        <v>5770</v>
      </c>
      <c r="G476" t="s">
        <v>5771</v>
      </c>
      <c r="H476" t="s">
        <v>37</v>
      </c>
      <c r="I476" t="s">
        <v>5772</v>
      </c>
      <c r="J476" t="s">
        <v>44</v>
      </c>
      <c r="O476" t="s">
        <v>5773</v>
      </c>
      <c r="P476" t="s">
        <v>5774</v>
      </c>
      <c r="S476" t="s">
        <v>5775</v>
      </c>
      <c r="T476" t="s">
        <v>5776</v>
      </c>
      <c r="V476" t="s">
        <v>1589</v>
      </c>
      <c r="W476" t="s">
        <v>5777</v>
      </c>
      <c r="Z476" t="s">
        <v>5775</v>
      </c>
      <c r="AA476" t="s">
        <v>5776</v>
      </c>
      <c r="AB476" t="s">
        <v>5778</v>
      </c>
      <c r="AC476" t="s">
        <v>1589</v>
      </c>
      <c r="AD476">
        <v>-18.241599999999998</v>
      </c>
      <c r="AE476">
        <v>-43.600499999999997</v>
      </c>
      <c r="AF476">
        <v>19046</v>
      </c>
      <c r="AG476" t="s">
        <v>37</v>
      </c>
      <c r="AI476" t="s">
        <v>44</v>
      </c>
      <c r="AK476" t="s">
        <v>5779</v>
      </c>
      <c r="AL476">
        <v>2008</v>
      </c>
      <c r="AM476" t="s">
        <v>5780</v>
      </c>
      <c r="AO476">
        <v>4000</v>
      </c>
    </row>
    <row r="477" spans="1:41" x14ac:dyDescent="0.25">
      <c r="A477">
        <v>4723</v>
      </c>
      <c r="B477" t="s">
        <v>37</v>
      </c>
      <c r="C477" t="s">
        <v>4572</v>
      </c>
      <c r="D477" t="s">
        <v>39</v>
      </c>
      <c r="E477" t="s">
        <v>5781</v>
      </c>
      <c r="F477" t="s">
        <v>5782</v>
      </c>
      <c r="G477" t="s">
        <v>5783</v>
      </c>
      <c r="H477" t="s">
        <v>37</v>
      </c>
      <c r="I477" t="s">
        <v>5784</v>
      </c>
      <c r="J477" t="s">
        <v>44</v>
      </c>
      <c r="N477" t="s">
        <v>5785</v>
      </c>
      <c r="O477" t="s">
        <v>5786</v>
      </c>
      <c r="S477" t="s">
        <v>5787</v>
      </c>
      <c r="T477" t="s">
        <v>5788</v>
      </c>
      <c r="V477" t="s">
        <v>52</v>
      </c>
      <c r="Z477" t="s">
        <v>5789</v>
      </c>
      <c r="AA477" t="s">
        <v>5788</v>
      </c>
      <c r="AB477">
        <v>4287</v>
      </c>
      <c r="AC477" t="s">
        <v>52</v>
      </c>
      <c r="AD477">
        <v>44.100999999999999</v>
      </c>
      <c r="AE477">
        <v>-69.962299999999999</v>
      </c>
      <c r="AG477" t="s">
        <v>62</v>
      </c>
      <c r="AI477" t="s">
        <v>44</v>
      </c>
      <c r="AK477" t="s">
        <v>5790</v>
      </c>
      <c r="AM477" t="s">
        <v>5791</v>
      </c>
    </row>
    <row r="478" spans="1:41" x14ac:dyDescent="0.25">
      <c r="A478">
        <v>4724</v>
      </c>
      <c r="B478" t="s">
        <v>37</v>
      </c>
      <c r="C478" t="s">
        <v>4572</v>
      </c>
      <c r="D478" t="s">
        <v>39</v>
      </c>
      <c r="E478" t="s">
        <v>5792</v>
      </c>
      <c r="F478" t="s">
        <v>5793</v>
      </c>
      <c r="G478" t="s">
        <v>5794</v>
      </c>
      <c r="H478" t="s">
        <v>37</v>
      </c>
      <c r="I478" t="s">
        <v>5795</v>
      </c>
      <c r="J478" t="s">
        <v>44</v>
      </c>
      <c r="K478" t="s">
        <v>5796</v>
      </c>
      <c r="N478" t="s">
        <v>5797</v>
      </c>
      <c r="O478" t="s">
        <v>5798</v>
      </c>
      <c r="P478" t="s">
        <v>5799</v>
      </c>
      <c r="S478" t="s">
        <v>5800</v>
      </c>
      <c r="V478" t="s">
        <v>5801</v>
      </c>
      <c r="Z478" t="s">
        <v>5802</v>
      </c>
      <c r="AC478" t="s">
        <v>5801</v>
      </c>
      <c r="AD478">
        <v>69.826400000000007</v>
      </c>
      <c r="AE478">
        <v>-53.433199999999999</v>
      </c>
      <c r="AG478" t="s">
        <v>37</v>
      </c>
      <c r="AI478" t="s">
        <v>44</v>
      </c>
      <c r="AK478" t="s">
        <v>5803</v>
      </c>
      <c r="AL478">
        <v>1906</v>
      </c>
      <c r="AM478" t="s">
        <v>5804</v>
      </c>
      <c r="AO478">
        <v>500</v>
      </c>
    </row>
    <row r="479" spans="1:41" x14ac:dyDescent="0.25">
      <c r="A479">
        <v>4725</v>
      </c>
      <c r="B479" t="s">
        <v>37</v>
      </c>
      <c r="C479" t="s">
        <v>4572</v>
      </c>
      <c r="D479" t="s">
        <v>39</v>
      </c>
      <c r="E479" t="s">
        <v>5805</v>
      </c>
      <c r="F479" t="s">
        <v>5806</v>
      </c>
      <c r="G479" t="s">
        <v>5807</v>
      </c>
      <c r="H479" t="s">
        <v>37</v>
      </c>
      <c r="I479" t="s">
        <v>5808</v>
      </c>
      <c r="J479" t="s">
        <v>44</v>
      </c>
      <c r="N479" t="s">
        <v>5809</v>
      </c>
      <c r="O479" t="s">
        <v>5810</v>
      </c>
      <c r="P479" t="s">
        <v>5811</v>
      </c>
      <c r="S479" t="s">
        <v>5812</v>
      </c>
      <c r="T479" t="s">
        <v>518</v>
      </c>
      <c r="V479" t="s">
        <v>520</v>
      </c>
      <c r="Z479" t="s">
        <v>5813</v>
      </c>
      <c r="AA479" t="s">
        <v>518</v>
      </c>
      <c r="AC479" t="s">
        <v>520</v>
      </c>
      <c r="AD479">
        <v>51.216700000000003</v>
      </c>
      <c r="AE479">
        <v>-0.33333000000000002</v>
      </c>
      <c r="AG479" t="s">
        <v>62</v>
      </c>
      <c r="AI479" t="s">
        <v>44</v>
      </c>
      <c r="AK479" t="s">
        <v>5814</v>
      </c>
    </row>
    <row r="480" spans="1:41" x14ac:dyDescent="0.25">
      <c r="A480">
        <v>4726</v>
      </c>
      <c r="B480" t="s">
        <v>37</v>
      </c>
      <c r="C480" t="s">
        <v>4572</v>
      </c>
      <c r="D480" t="s">
        <v>39</v>
      </c>
      <c r="E480" t="s">
        <v>5815</v>
      </c>
      <c r="F480" t="s">
        <v>5816</v>
      </c>
      <c r="G480" t="s">
        <v>5817</v>
      </c>
      <c r="H480" t="s">
        <v>37</v>
      </c>
      <c r="I480" t="s">
        <v>5818</v>
      </c>
      <c r="J480" t="s">
        <v>44</v>
      </c>
      <c r="N480" t="s">
        <v>5819</v>
      </c>
      <c r="O480" t="s">
        <v>5820</v>
      </c>
      <c r="P480" t="s">
        <v>719</v>
      </c>
      <c r="Q480" t="s">
        <v>5821</v>
      </c>
      <c r="S480" t="s">
        <v>5822</v>
      </c>
      <c r="T480" t="s">
        <v>974</v>
      </c>
      <c r="V480" t="s">
        <v>52</v>
      </c>
      <c r="W480" t="s">
        <v>5823</v>
      </c>
      <c r="Z480" t="s">
        <v>5824</v>
      </c>
      <c r="AA480" t="s">
        <v>974</v>
      </c>
      <c r="AB480">
        <v>32720</v>
      </c>
      <c r="AC480" t="s">
        <v>52</v>
      </c>
      <c r="AD480">
        <v>29.028400000000001</v>
      </c>
      <c r="AE480">
        <v>-81.305400000000006</v>
      </c>
      <c r="AF480">
        <v>18493</v>
      </c>
      <c r="AG480" t="s">
        <v>37</v>
      </c>
      <c r="AI480" t="s">
        <v>44</v>
      </c>
      <c r="AK480" t="s">
        <v>5825</v>
      </c>
      <c r="AL480">
        <v>1960</v>
      </c>
      <c r="AM480" t="s">
        <v>5826</v>
      </c>
      <c r="AO480">
        <v>10500</v>
      </c>
    </row>
    <row r="481" spans="1:41" x14ac:dyDescent="0.25">
      <c r="A481">
        <v>4727</v>
      </c>
      <c r="B481" t="s">
        <v>37</v>
      </c>
      <c r="C481" t="s">
        <v>4572</v>
      </c>
      <c r="D481" t="s">
        <v>39</v>
      </c>
      <c r="E481" t="s">
        <v>5827</v>
      </c>
      <c r="F481" t="s">
        <v>5828</v>
      </c>
      <c r="G481" t="s">
        <v>5829</v>
      </c>
      <c r="H481" t="s">
        <v>37</v>
      </c>
      <c r="I481" t="s">
        <v>5830</v>
      </c>
      <c r="J481" t="s">
        <v>44</v>
      </c>
      <c r="N481" t="s">
        <v>5831</v>
      </c>
      <c r="O481" t="s">
        <v>5832</v>
      </c>
      <c r="S481" t="s">
        <v>5833</v>
      </c>
      <c r="T481" t="s">
        <v>518</v>
      </c>
      <c r="V481" t="s">
        <v>520</v>
      </c>
      <c r="Z481" t="s">
        <v>5834</v>
      </c>
      <c r="AA481" t="s">
        <v>518</v>
      </c>
      <c r="AC481" t="s">
        <v>520</v>
      </c>
      <c r="AD481">
        <v>52.5</v>
      </c>
      <c r="AE481">
        <v>-2.0833300000000001</v>
      </c>
      <c r="AG481" t="s">
        <v>62</v>
      </c>
      <c r="AI481" t="s">
        <v>44</v>
      </c>
      <c r="AK481" t="s">
        <v>5835</v>
      </c>
    </row>
    <row r="482" spans="1:41" x14ac:dyDescent="0.25">
      <c r="A482">
        <v>4728</v>
      </c>
      <c r="B482" t="s">
        <v>37</v>
      </c>
      <c r="C482" t="s">
        <v>4572</v>
      </c>
      <c r="D482" t="s">
        <v>39</v>
      </c>
      <c r="E482" t="s">
        <v>5836</v>
      </c>
      <c r="F482" t="s">
        <v>5837</v>
      </c>
      <c r="G482" t="s">
        <v>5838</v>
      </c>
      <c r="H482" t="s">
        <v>37</v>
      </c>
      <c r="I482" t="s">
        <v>5839</v>
      </c>
      <c r="J482" t="s">
        <v>44</v>
      </c>
      <c r="N482" t="s">
        <v>5840</v>
      </c>
      <c r="O482" t="s">
        <v>5841</v>
      </c>
      <c r="P482" t="s">
        <v>5842</v>
      </c>
      <c r="S482" t="s">
        <v>5843</v>
      </c>
      <c r="T482" t="s">
        <v>2790</v>
      </c>
      <c r="V482" t="s">
        <v>520</v>
      </c>
      <c r="Z482" t="s">
        <v>5660</v>
      </c>
      <c r="AA482" t="s">
        <v>2790</v>
      </c>
      <c r="AC482" t="s">
        <v>520</v>
      </c>
      <c r="AD482">
        <v>55.069600000000001</v>
      </c>
      <c r="AE482">
        <v>-3.6122200000000002</v>
      </c>
      <c r="AG482" t="s">
        <v>62</v>
      </c>
      <c r="AI482" t="s">
        <v>44</v>
      </c>
      <c r="AK482" t="s">
        <v>5844</v>
      </c>
    </row>
    <row r="483" spans="1:41" x14ac:dyDescent="0.25">
      <c r="A483">
        <v>4729</v>
      </c>
      <c r="B483" t="s">
        <v>37</v>
      </c>
      <c r="C483" t="s">
        <v>4572</v>
      </c>
      <c r="D483" t="s">
        <v>39</v>
      </c>
      <c r="E483" t="s">
        <v>5845</v>
      </c>
      <c r="F483" t="s">
        <v>5846</v>
      </c>
      <c r="G483" t="s">
        <v>5847</v>
      </c>
      <c r="H483" t="s">
        <v>37</v>
      </c>
      <c r="I483" t="s">
        <v>5848</v>
      </c>
      <c r="J483" t="s">
        <v>5849</v>
      </c>
      <c r="O483" t="s">
        <v>5850</v>
      </c>
      <c r="P483" t="s">
        <v>5851</v>
      </c>
      <c r="Q483" t="s">
        <v>5852</v>
      </c>
      <c r="S483" t="s">
        <v>5853</v>
      </c>
      <c r="T483" t="s">
        <v>207</v>
      </c>
      <c r="U483">
        <v>2308</v>
      </c>
      <c r="V483" t="s">
        <v>82</v>
      </c>
      <c r="W483" t="s">
        <v>5854</v>
      </c>
      <c r="Z483" t="s">
        <v>5853</v>
      </c>
      <c r="AA483" t="s">
        <v>207</v>
      </c>
      <c r="AB483">
        <v>2308</v>
      </c>
      <c r="AC483" t="s">
        <v>82</v>
      </c>
      <c r="AD483">
        <v>-32.897399999999998</v>
      </c>
      <c r="AE483">
        <v>151.69999999999999</v>
      </c>
      <c r="AF483">
        <v>21617</v>
      </c>
      <c r="AG483" t="s">
        <v>37</v>
      </c>
      <c r="AI483" t="s">
        <v>44</v>
      </c>
      <c r="AK483" t="s">
        <v>5855</v>
      </c>
      <c r="AL483">
        <v>1995</v>
      </c>
      <c r="AM483" t="s">
        <v>5856</v>
      </c>
      <c r="AO483">
        <v>10644</v>
      </c>
    </row>
    <row r="484" spans="1:41" x14ac:dyDescent="0.25">
      <c r="A484">
        <v>4730</v>
      </c>
      <c r="B484" t="s">
        <v>37</v>
      </c>
      <c r="C484" t="s">
        <v>4572</v>
      </c>
      <c r="D484" t="s">
        <v>39</v>
      </c>
      <c r="E484" t="s">
        <v>5857</v>
      </c>
      <c r="F484" t="s">
        <v>5858</v>
      </c>
      <c r="G484" t="s">
        <v>5859</v>
      </c>
      <c r="H484" t="s">
        <v>37</v>
      </c>
      <c r="I484" t="s">
        <v>5860</v>
      </c>
      <c r="J484" t="s">
        <v>44</v>
      </c>
      <c r="K484" t="s">
        <v>5861</v>
      </c>
      <c r="N484" t="s">
        <v>5862</v>
      </c>
      <c r="O484" t="s">
        <v>5863</v>
      </c>
      <c r="P484" t="s">
        <v>5864</v>
      </c>
      <c r="Q484" t="s">
        <v>5865</v>
      </c>
      <c r="S484" t="s">
        <v>5866</v>
      </c>
      <c r="V484" t="s">
        <v>4426</v>
      </c>
      <c r="W484" t="s">
        <v>5867</v>
      </c>
      <c r="Z484" t="s">
        <v>5868</v>
      </c>
      <c r="AC484" t="s">
        <v>4426</v>
      </c>
      <c r="AD484">
        <v>13.8527</v>
      </c>
      <c r="AE484">
        <v>100.488</v>
      </c>
      <c r="AF484">
        <v>18870</v>
      </c>
      <c r="AG484" t="s">
        <v>37</v>
      </c>
      <c r="AI484" t="s">
        <v>44</v>
      </c>
      <c r="AK484" t="s">
        <v>5869</v>
      </c>
      <c r="AL484">
        <v>1952</v>
      </c>
      <c r="AM484" t="s">
        <v>5870</v>
      </c>
      <c r="AO484">
        <v>27000</v>
      </c>
    </row>
    <row r="485" spans="1:41" x14ac:dyDescent="0.25">
      <c r="A485">
        <v>4731</v>
      </c>
      <c r="B485" t="s">
        <v>37</v>
      </c>
      <c r="C485" t="s">
        <v>4572</v>
      </c>
      <c r="D485" t="s">
        <v>39</v>
      </c>
      <c r="E485" t="s">
        <v>5871</v>
      </c>
      <c r="F485" t="s">
        <v>5872</v>
      </c>
      <c r="G485" t="s">
        <v>5873</v>
      </c>
      <c r="H485" t="s">
        <v>37</v>
      </c>
      <c r="I485" t="s">
        <v>5874</v>
      </c>
      <c r="J485" t="s">
        <v>44</v>
      </c>
      <c r="N485" t="s">
        <v>5875</v>
      </c>
      <c r="O485" t="s">
        <v>5876</v>
      </c>
      <c r="S485" t="s">
        <v>5877</v>
      </c>
      <c r="T485" t="s">
        <v>518</v>
      </c>
      <c r="V485" t="s">
        <v>520</v>
      </c>
      <c r="Z485" t="s">
        <v>5878</v>
      </c>
      <c r="AA485" t="s">
        <v>518</v>
      </c>
      <c r="AC485" t="s">
        <v>520</v>
      </c>
      <c r="AD485">
        <v>50.352200000000003</v>
      </c>
      <c r="AE485">
        <v>-3.5794000000000001</v>
      </c>
      <c r="AG485" t="s">
        <v>37</v>
      </c>
      <c r="AI485" t="s">
        <v>44</v>
      </c>
    </row>
    <row r="486" spans="1:41" x14ac:dyDescent="0.25">
      <c r="A486">
        <v>4732</v>
      </c>
      <c r="B486" t="s">
        <v>37</v>
      </c>
      <c r="C486" t="s">
        <v>4572</v>
      </c>
      <c r="D486" t="s">
        <v>39</v>
      </c>
      <c r="E486" t="s">
        <v>5879</v>
      </c>
      <c r="F486" t="s">
        <v>5880</v>
      </c>
      <c r="G486" t="s">
        <v>5881</v>
      </c>
      <c r="H486" t="s">
        <v>37</v>
      </c>
      <c r="I486" t="s">
        <v>5882</v>
      </c>
      <c r="J486" t="s">
        <v>44</v>
      </c>
      <c r="N486" t="s">
        <v>5883</v>
      </c>
      <c r="O486" t="s">
        <v>5884</v>
      </c>
      <c r="P486" t="s">
        <v>48</v>
      </c>
      <c r="S486" t="s">
        <v>5885</v>
      </c>
      <c r="T486" t="s">
        <v>5886</v>
      </c>
      <c r="V486" t="s">
        <v>147</v>
      </c>
      <c r="Z486" t="s">
        <v>5887</v>
      </c>
      <c r="AA486" t="s">
        <v>5886</v>
      </c>
      <c r="AC486" t="s">
        <v>147</v>
      </c>
      <c r="AD486">
        <v>26.140699999999999</v>
      </c>
      <c r="AE486">
        <v>85.924000000000007</v>
      </c>
      <c r="AG486" t="s">
        <v>62</v>
      </c>
      <c r="AI486" t="s">
        <v>44</v>
      </c>
      <c r="AK486" t="s">
        <v>4020</v>
      </c>
      <c r="AL486">
        <v>1970</v>
      </c>
      <c r="AM486" t="s">
        <v>5888</v>
      </c>
      <c r="AO486">
        <v>5000</v>
      </c>
    </row>
    <row r="487" spans="1:41" x14ac:dyDescent="0.25">
      <c r="A487">
        <v>4733</v>
      </c>
      <c r="B487" t="s">
        <v>37</v>
      </c>
      <c r="C487" t="s">
        <v>4572</v>
      </c>
      <c r="D487" t="s">
        <v>39</v>
      </c>
      <c r="E487" t="s">
        <v>5889</v>
      </c>
      <c r="F487" t="s">
        <v>5890</v>
      </c>
      <c r="G487" t="s">
        <v>5891</v>
      </c>
      <c r="H487" t="s">
        <v>37</v>
      </c>
      <c r="I487" t="s">
        <v>5892</v>
      </c>
      <c r="J487" t="s">
        <v>44</v>
      </c>
      <c r="O487" t="s">
        <v>5893</v>
      </c>
      <c r="P487" t="s">
        <v>5894</v>
      </c>
      <c r="Q487" t="s">
        <v>5895</v>
      </c>
      <c r="S487" t="s">
        <v>1915</v>
      </c>
      <c r="T487" t="s">
        <v>4113</v>
      </c>
      <c r="U487">
        <v>828</v>
      </c>
      <c r="V487" t="s">
        <v>82</v>
      </c>
      <c r="W487" t="s">
        <v>5896</v>
      </c>
      <c r="Z487" t="s">
        <v>1915</v>
      </c>
      <c r="AA487" t="s">
        <v>4113</v>
      </c>
      <c r="AB487">
        <v>801</v>
      </c>
      <c r="AC487" t="s">
        <v>82</v>
      </c>
      <c r="AD487">
        <v>-12.4428</v>
      </c>
      <c r="AE487">
        <v>130.92699999999999</v>
      </c>
      <c r="AF487">
        <v>20833</v>
      </c>
      <c r="AG487" t="s">
        <v>37</v>
      </c>
      <c r="AI487" t="s">
        <v>44</v>
      </c>
      <c r="AK487" t="s">
        <v>5897</v>
      </c>
      <c r="AL487">
        <v>1962</v>
      </c>
      <c r="AM487" t="s">
        <v>5898</v>
      </c>
      <c r="AO487">
        <v>2800</v>
      </c>
    </row>
    <row r="488" spans="1:41" x14ac:dyDescent="0.25">
      <c r="A488">
        <v>4734</v>
      </c>
      <c r="B488" t="s">
        <v>37</v>
      </c>
      <c r="C488" t="s">
        <v>4572</v>
      </c>
      <c r="D488" t="s">
        <v>39</v>
      </c>
      <c r="E488" t="s">
        <v>5899</v>
      </c>
      <c r="F488" t="s">
        <v>5900</v>
      </c>
      <c r="G488" t="s">
        <v>5901</v>
      </c>
      <c r="H488" t="s">
        <v>37</v>
      </c>
      <c r="I488" t="s">
        <v>5902</v>
      </c>
      <c r="J488" t="s">
        <v>44</v>
      </c>
      <c r="N488" t="s">
        <v>5903</v>
      </c>
      <c r="O488" t="s">
        <v>5904</v>
      </c>
      <c r="P488" t="s">
        <v>5905</v>
      </c>
      <c r="S488" t="s">
        <v>5906</v>
      </c>
      <c r="T488" t="s">
        <v>5907</v>
      </c>
      <c r="V488" t="s">
        <v>1688</v>
      </c>
      <c r="Z488" t="s">
        <v>5908</v>
      </c>
      <c r="AA488" t="s">
        <v>5907</v>
      </c>
      <c r="AB488">
        <v>116001</v>
      </c>
      <c r="AC488" t="s">
        <v>1688</v>
      </c>
      <c r="AD488">
        <v>38.918300000000002</v>
      </c>
      <c r="AE488">
        <v>121.645</v>
      </c>
      <c r="AG488" t="s">
        <v>37</v>
      </c>
      <c r="AI488" t="s">
        <v>44</v>
      </c>
      <c r="AL488">
        <v>1926</v>
      </c>
      <c r="AM488" t="s">
        <v>5909</v>
      </c>
      <c r="AO488">
        <v>25000</v>
      </c>
    </row>
    <row r="489" spans="1:41" x14ac:dyDescent="0.25">
      <c r="A489">
        <v>4735</v>
      </c>
      <c r="B489" t="s">
        <v>37</v>
      </c>
      <c r="C489" t="s">
        <v>4572</v>
      </c>
      <c r="D489" t="s">
        <v>39</v>
      </c>
      <c r="E489" t="s">
        <v>5910</v>
      </c>
      <c r="F489" t="s">
        <v>5911</v>
      </c>
      <c r="G489" t="s">
        <v>5912</v>
      </c>
      <c r="H489" t="s">
        <v>37</v>
      </c>
      <c r="I489" t="s">
        <v>5913</v>
      </c>
      <c r="J489" t="s">
        <v>44</v>
      </c>
      <c r="N489" t="s">
        <v>5914</v>
      </c>
      <c r="O489" t="s">
        <v>5915</v>
      </c>
      <c r="S489" t="s">
        <v>5560</v>
      </c>
      <c r="T489" t="s">
        <v>2790</v>
      </c>
      <c r="V489" t="s">
        <v>520</v>
      </c>
      <c r="Z489" t="s">
        <v>5509</v>
      </c>
      <c r="AA489" t="s">
        <v>2790</v>
      </c>
      <c r="AC489" t="s">
        <v>520</v>
      </c>
      <c r="AD489">
        <v>56.462200000000003</v>
      </c>
      <c r="AE489">
        <v>-3.0524200000000001</v>
      </c>
      <c r="AG489" t="s">
        <v>62</v>
      </c>
      <c r="AI489" t="s">
        <v>44</v>
      </c>
      <c r="AK489" t="s">
        <v>5916</v>
      </c>
    </row>
    <row r="490" spans="1:41" x14ac:dyDescent="0.25">
      <c r="A490">
        <v>4736</v>
      </c>
      <c r="B490" t="s">
        <v>37</v>
      </c>
      <c r="C490" t="s">
        <v>4572</v>
      </c>
      <c r="D490" t="s">
        <v>39</v>
      </c>
      <c r="E490" t="s">
        <v>5917</v>
      </c>
      <c r="F490" t="s">
        <v>5918</v>
      </c>
      <c r="G490" t="s">
        <v>5919</v>
      </c>
      <c r="H490" t="s">
        <v>37</v>
      </c>
      <c r="I490" t="s">
        <v>5920</v>
      </c>
      <c r="J490" t="s">
        <v>44</v>
      </c>
      <c r="O490" t="s">
        <v>5921</v>
      </c>
      <c r="P490" t="s">
        <v>5922</v>
      </c>
      <c r="S490" t="s">
        <v>5923</v>
      </c>
      <c r="V490" t="s">
        <v>3069</v>
      </c>
      <c r="Z490" t="s">
        <v>5924</v>
      </c>
      <c r="AB490">
        <v>83059</v>
      </c>
      <c r="AC490" t="s">
        <v>3069</v>
      </c>
      <c r="AD490">
        <v>48.015999999999998</v>
      </c>
      <c r="AE490">
        <v>37.8033</v>
      </c>
      <c r="AF490">
        <v>18574</v>
      </c>
      <c r="AG490" t="s">
        <v>37</v>
      </c>
      <c r="AI490" t="s">
        <v>44</v>
      </c>
      <c r="AK490" t="s">
        <v>5925</v>
      </c>
      <c r="AL490">
        <v>1964</v>
      </c>
      <c r="AM490" t="s">
        <v>5926</v>
      </c>
      <c r="AO490">
        <v>118000</v>
      </c>
    </row>
    <row r="491" spans="1:41" x14ac:dyDescent="0.25">
      <c r="A491">
        <v>4737</v>
      </c>
      <c r="B491" t="s">
        <v>37</v>
      </c>
      <c r="C491" t="s">
        <v>4572</v>
      </c>
      <c r="D491" t="s">
        <v>39</v>
      </c>
      <c r="E491" t="s">
        <v>5927</v>
      </c>
      <c r="F491" t="s">
        <v>5928</v>
      </c>
      <c r="G491" t="s">
        <v>5929</v>
      </c>
      <c r="H491" t="s">
        <v>37</v>
      </c>
      <c r="I491" t="s">
        <v>5930</v>
      </c>
      <c r="J491" t="s">
        <v>1964</v>
      </c>
      <c r="N491" t="s">
        <v>5931</v>
      </c>
      <c r="O491" t="s">
        <v>5932</v>
      </c>
      <c r="S491" t="s">
        <v>5933</v>
      </c>
      <c r="V491" t="s">
        <v>675</v>
      </c>
      <c r="Z491" t="s">
        <v>5934</v>
      </c>
      <c r="AC491" t="s">
        <v>675</v>
      </c>
      <c r="AD491">
        <v>50.367100000000001</v>
      </c>
      <c r="AE491">
        <v>3.0745800000000001</v>
      </c>
      <c r="AG491" t="s">
        <v>62</v>
      </c>
      <c r="AI491" t="s">
        <v>44</v>
      </c>
      <c r="AK491" t="s">
        <v>5935</v>
      </c>
    </row>
    <row r="492" spans="1:41" x14ac:dyDescent="0.25">
      <c r="A492">
        <v>4738</v>
      </c>
      <c r="B492" t="s">
        <v>37</v>
      </c>
      <c r="C492" t="s">
        <v>4572</v>
      </c>
      <c r="D492" t="s">
        <v>39</v>
      </c>
      <c r="E492" t="s">
        <v>5936</v>
      </c>
      <c r="F492" t="s">
        <v>5937</v>
      </c>
      <c r="G492" t="s">
        <v>5938</v>
      </c>
      <c r="H492" t="s">
        <v>37</v>
      </c>
      <c r="I492" t="s">
        <v>5939</v>
      </c>
      <c r="J492" t="s">
        <v>3657</v>
      </c>
      <c r="N492" t="s">
        <v>5940</v>
      </c>
      <c r="O492" t="s">
        <v>5941</v>
      </c>
      <c r="P492" t="s">
        <v>5942</v>
      </c>
      <c r="S492" t="s">
        <v>5943</v>
      </c>
      <c r="V492" t="s">
        <v>2292</v>
      </c>
      <c r="Z492" t="s">
        <v>5944</v>
      </c>
      <c r="AC492" t="s">
        <v>2292</v>
      </c>
      <c r="AD492">
        <v>46.112900000000003</v>
      </c>
      <c r="AE492">
        <v>8.2898499999999995</v>
      </c>
      <c r="AG492" t="s">
        <v>37</v>
      </c>
      <c r="AI492" t="s">
        <v>44</v>
      </c>
      <c r="AL492">
        <v>1874</v>
      </c>
      <c r="AM492" t="s">
        <v>5945</v>
      </c>
      <c r="AO492">
        <v>13500</v>
      </c>
    </row>
    <row r="493" spans="1:41" x14ac:dyDescent="0.25">
      <c r="A493">
        <v>4739</v>
      </c>
      <c r="B493" t="s">
        <v>37</v>
      </c>
      <c r="C493" t="s">
        <v>4572</v>
      </c>
      <c r="D493" t="s">
        <v>39</v>
      </c>
      <c r="E493" t="s">
        <v>5946</v>
      </c>
      <c r="F493" t="s">
        <v>5947</v>
      </c>
      <c r="G493" t="s">
        <v>5948</v>
      </c>
      <c r="H493" t="s">
        <v>37</v>
      </c>
      <c r="I493" t="s">
        <v>5949</v>
      </c>
      <c r="J493" t="s">
        <v>44</v>
      </c>
      <c r="N493" t="s">
        <v>5950</v>
      </c>
      <c r="O493" t="s">
        <v>5951</v>
      </c>
      <c r="P493" t="s">
        <v>5952</v>
      </c>
      <c r="S493" t="s">
        <v>5953</v>
      </c>
      <c r="T493" t="s">
        <v>518</v>
      </c>
      <c r="V493" t="s">
        <v>520</v>
      </c>
      <c r="W493" t="s">
        <v>5954</v>
      </c>
      <c r="Z493" t="s">
        <v>5955</v>
      </c>
      <c r="AA493" t="s">
        <v>518</v>
      </c>
      <c r="AC493" t="s">
        <v>520</v>
      </c>
      <c r="AD493">
        <v>52.923000000000002</v>
      </c>
      <c r="AE493">
        <v>-1.4803200000000001</v>
      </c>
      <c r="AF493">
        <v>12105</v>
      </c>
      <c r="AG493" t="s">
        <v>37</v>
      </c>
      <c r="AI493" t="s">
        <v>44</v>
      </c>
      <c r="AM493" t="s">
        <v>5956</v>
      </c>
      <c r="AO493">
        <v>20000</v>
      </c>
    </row>
    <row r="494" spans="1:41" x14ac:dyDescent="0.25">
      <c r="A494">
        <v>4740</v>
      </c>
      <c r="B494" t="s">
        <v>37</v>
      </c>
      <c r="C494" t="s">
        <v>4572</v>
      </c>
      <c r="D494" t="s">
        <v>39</v>
      </c>
      <c r="E494" t="s">
        <v>5957</v>
      </c>
      <c r="F494" t="s">
        <v>5958</v>
      </c>
      <c r="G494" t="s">
        <v>5959</v>
      </c>
      <c r="H494" t="s">
        <v>37</v>
      </c>
      <c r="I494" t="s">
        <v>5960</v>
      </c>
      <c r="J494" t="s">
        <v>44</v>
      </c>
      <c r="N494" t="s">
        <v>5961</v>
      </c>
      <c r="O494" t="s">
        <v>5962</v>
      </c>
      <c r="P494" t="s">
        <v>5963</v>
      </c>
      <c r="S494" t="s">
        <v>5964</v>
      </c>
      <c r="V494" t="s">
        <v>306</v>
      </c>
      <c r="Z494" t="s">
        <v>5965</v>
      </c>
      <c r="AC494" t="s">
        <v>306</v>
      </c>
      <c r="AD494">
        <v>51.479900000000001</v>
      </c>
      <c r="AE494">
        <v>7.46</v>
      </c>
      <c r="AF494">
        <v>12565</v>
      </c>
      <c r="AG494" t="s">
        <v>37</v>
      </c>
      <c r="AI494" t="s">
        <v>44</v>
      </c>
      <c r="AK494" t="s">
        <v>5966</v>
      </c>
      <c r="AL494">
        <v>1951</v>
      </c>
      <c r="AM494" t="s">
        <v>5967</v>
      </c>
      <c r="AO494">
        <v>8000</v>
      </c>
    </row>
    <row r="495" spans="1:41" x14ac:dyDescent="0.25">
      <c r="A495">
        <v>4741</v>
      </c>
      <c r="B495" t="s">
        <v>37</v>
      </c>
      <c r="C495" t="s">
        <v>4572</v>
      </c>
      <c r="D495" t="s">
        <v>39</v>
      </c>
      <c r="E495" t="s">
        <v>5968</v>
      </c>
      <c r="F495" t="s">
        <v>5969</v>
      </c>
      <c r="G495" t="s">
        <v>5970</v>
      </c>
      <c r="H495" t="s">
        <v>37</v>
      </c>
      <c r="I495" t="s">
        <v>5971</v>
      </c>
      <c r="J495" t="s">
        <v>5972</v>
      </c>
      <c r="K495" t="s">
        <v>5973</v>
      </c>
      <c r="N495" t="s">
        <v>5974</v>
      </c>
      <c r="O495" t="s">
        <v>5975</v>
      </c>
      <c r="P495" t="s">
        <v>5976</v>
      </c>
      <c r="S495" t="s">
        <v>5977</v>
      </c>
      <c r="T495" t="s">
        <v>1348</v>
      </c>
      <c r="V495" t="s">
        <v>52</v>
      </c>
      <c r="W495" t="s">
        <v>5978</v>
      </c>
      <c r="Z495" t="s">
        <v>5979</v>
      </c>
      <c r="AA495" t="s">
        <v>1348</v>
      </c>
      <c r="AB495" t="s">
        <v>5980</v>
      </c>
      <c r="AC495" t="s">
        <v>52</v>
      </c>
      <c r="AD495">
        <v>39.192799999999998</v>
      </c>
      <c r="AE495">
        <v>-75.524900000000002</v>
      </c>
      <c r="AF495">
        <v>11220</v>
      </c>
      <c r="AG495" t="s">
        <v>37</v>
      </c>
      <c r="AI495" t="s">
        <v>44</v>
      </c>
      <c r="AK495" t="s">
        <v>5981</v>
      </c>
      <c r="AL495">
        <v>1977</v>
      </c>
      <c r="AM495" t="s">
        <v>5982</v>
      </c>
      <c r="AO495">
        <v>110000</v>
      </c>
    </row>
    <row r="496" spans="1:41" x14ac:dyDescent="0.25">
      <c r="A496">
        <v>4742</v>
      </c>
      <c r="B496" t="s">
        <v>37</v>
      </c>
      <c r="C496" t="s">
        <v>4572</v>
      </c>
      <c r="D496" t="s">
        <v>39</v>
      </c>
      <c r="E496" t="s">
        <v>5983</v>
      </c>
      <c r="F496" t="s">
        <v>5984</v>
      </c>
      <c r="G496" t="s">
        <v>5985</v>
      </c>
      <c r="H496" t="s">
        <v>37</v>
      </c>
      <c r="I496" t="s">
        <v>5986</v>
      </c>
      <c r="J496" t="s">
        <v>5987</v>
      </c>
      <c r="N496" t="s">
        <v>5988</v>
      </c>
      <c r="O496" t="s">
        <v>5989</v>
      </c>
      <c r="P496" t="s">
        <v>5990</v>
      </c>
      <c r="S496" t="s">
        <v>5991</v>
      </c>
      <c r="T496" t="s">
        <v>5992</v>
      </c>
      <c r="V496" t="s">
        <v>52</v>
      </c>
      <c r="Z496" t="s">
        <v>5993</v>
      </c>
      <c r="AA496" t="s">
        <v>5992</v>
      </c>
      <c r="AB496">
        <v>46135</v>
      </c>
      <c r="AC496" t="s">
        <v>52</v>
      </c>
      <c r="AD496">
        <v>39.651899999999998</v>
      </c>
      <c r="AE496">
        <v>-87.0124</v>
      </c>
      <c r="AG496" t="s">
        <v>62</v>
      </c>
      <c r="AI496" t="s">
        <v>44</v>
      </c>
      <c r="AK496" t="s">
        <v>5994</v>
      </c>
    </row>
    <row r="497" spans="1:41" x14ac:dyDescent="0.25">
      <c r="A497">
        <v>4743</v>
      </c>
      <c r="B497" t="s">
        <v>37</v>
      </c>
      <c r="C497" t="s">
        <v>4572</v>
      </c>
      <c r="D497" t="s">
        <v>39</v>
      </c>
      <c r="E497" t="s">
        <v>5995</v>
      </c>
      <c r="F497" t="s">
        <v>5996</v>
      </c>
      <c r="G497" t="s">
        <v>5997</v>
      </c>
      <c r="H497" t="s">
        <v>37</v>
      </c>
      <c r="I497" t="s">
        <v>5998</v>
      </c>
      <c r="J497" t="s">
        <v>44</v>
      </c>
      <c r="N497" t="s">
        <v>5999</v>
      </c>
      <c r="O497" t="s">
        <v>6000</v>
      </c>
      <c r="P497" t="s">
        <v>719</v>
      </c>
      <c r="Q497" t="s">
        <v>6001</v>
      </c>
      <c r="S497" t="s">
        <v>6002</v>
      </c>
      <c r="T497" t="s">
        <v>6003</v>
      </c>
      <c r="V497" t="s">
        <v>1688</v>
      </c>
      <c r="Z497" t="s">
        <v>6004</v>
      </c>
      <c r="AA497" t="s">
        <v>6003</v>
      </c>
      <c r="AB497">
        <v>163712</v>
      </c>
      <c r="AC497" t="s">
        <v>1688</v>
      </c>
      <c r="AD497">
        <v>46.583300000000001</v>
      </c>
      <c r="AE497">
        <v>125</v>
      </c>
      <c r="AF497">
        <v>12827</v>
      </c>
      <c r="AG497" t="s">
        <v>37</v>
      </c>
      <c r="AI497" t="s">
        <v>44</v>
      </c>
      <c r="AL497">
        <v>1982</v>
      </c>
      <c r="AM497" t="s">
        <v>6005</v>
      </c>
      <c r="AO497">
        <v>6000</v>
      </c>
    </row>
    <row r="498" spans="1:41" x14ac:dyDescent="0.25">
      <c r="A498">
        <v>4744</v>
      </c>
      <c r="B498" t="s">
        <v>37</v>
      </c>
      <c r="C498" t="s">
        <v>4572</v>
      </c>
      <c r="D498" t="s">
        <v>39</v>
      </c>
      <c r="E498" t="s">
        <v>6006</v>
      </c>
      <c r="F498" t="s">
        <v>6007</v>
      </c>
      <c r="G498" t="s">
        <v>6008</v>
      </c>
      <c r="H498" t="s">
        <v>37</v>
      </c>
      <c r="I498" t="s">
        <v>6009</v>
      </c>
      <c r="J498" t="s">
        <v>44</v>
      </c>
      <c r="K498" t="s">
        <v>6010</v>
      </c>
      <c r="N498" t="s">
        <v>6011</v>
      </c>
      <c r="O498" t="s">
        <v>6012</v>
      </c>
      <c r="P498" t="s">
        <v>6013</v>
      </c>
      <c r="Q498" t="s">
        <v>6014</v>
      </c>
      <c r="S498" t="s">
        <v>6015</v>
      </c>
      <c r="V498" t="s">
        <v>306</v>
      </c>
      <c r="Z498" t="s">
        <v>6016</v>
      </c>
      <c r="AC498" t="s">
        <v>306</v>
      </c>
      <c r="AD498">
        <v>51.028700000000001</v>
      </c>
      <c r="AE498">
        <v>13.7239</v>
      </c>
      <c r="AF498">
        <v>21459</v>
      </c>
      <c r="AG498" t="s">
        <v>37</v>
      </c>
      <c r="AI498" t="s">
        <v>44</v>
      </c>
      <c r="AK498" t="s">
        <v>6017</v>
      </c>
      <c r="AL498">
        <v>1879</v>
      </c>
      <c r="AM498" t="s">
        <v>6018</v>
      </c>
      <c r="AO498">
        <v>350000</v>
      </c>
    </row>
    <row r="499" spans="1:41" x14ac:dyDescent="0.25">
      <c r="A499">
        <v>4745</v>
      </c>
      <c r="B499" t="s">
        <v>37</v>
      </c>
      <c r="C499" t="s">
        <v>4572</v>
      </c>
      <c r="D499" t="s">
        <v>39</v>
      </c>
      <c r="E499" t="s">
        <v>6019</v>
      </c>
      <c r="F499" t="s">
        <v>6020</v>
      </c>
      <c r="G499" t="s">
        <v>6021</v>
      </c>
      <c r="H499" t="s">
        <v>37</v>
      </c>
      <c r="I499" t="s">
        <v>6022</v>
      </c>
      <c r="J499" t="s">
        <v>44</v>
      </c>
      <c r="K499" t="s">
        <v>6023</v>
      </c>
      <c r="N499" t="s">
        <v>6024</v>
      </c>
      <c r="O499" t="s">
        <v>6025</v>
      </c>
      <c r="P499" t="s">
        <v>1177</v>
      </c>
      <c r="Q499" t="s">
        <v>6026</v>
      </c>
      <c r="S499" t="s">
        <v>6027</v>
      </c>
      <c r="T499" t="s">
        <v>6028</v>
      </c>
      <c r="V499" t="s">
        <v>52</v>
      </c>
      <c r="W499" t="s">
        <v>6029</v>
      </c>
      <c r="Z499" t="s">
        <v>6030</v>
      </c>
      <c r="AA499" t="s">
        <v>6028</v>
      </c>
      <c r="AB499">
        <v>38733</v>
      </c>
      <c r="AC499" t="s">
        <v>52</v>
      </c>
      <c r="AD499">
        <v>33.747599999999998</v>
      </c>
      <c r="AE499">
        <v>-90.733699999999999</v>
      </c>
      <c r="AF499">
        <v>18363</v>
      </c>
      <c r="AG499" t="s">
        <v>37</v>
      </c>
      <c r="AI499" t="s">
        <v>44</v>
      </c>
      <c r="AK499" t="s">
        <v>6031</v>
      </c>
      <c r="AL499">
        <v>1927</v>
      </c>
      <c r="AM499" t="s">
        <v>6032</v>
      </c>
      <c r="AO499">
        <v>12000</v>
      </c>
    </row>
    <row r="500" spans="1:41" x14ac:dyDescent="0.25">
      <c r="A500">
        <v>4746</v>
      </c>
      <c r="B500" t="s">
        <v>37</v>
      </c>
      <c r="C500" t="s">
        <v>4572</v>
      </c>
      <c r="D500" t="s">
        <v>39</v>
      </c>
      <c r="E500" t="s">
        <v>6033</v>
      </c>
      <c r="F500" t="s">
        <v>6034</v>
      </c>
      <c r="G500" t="s">
        <v>6035</v>
      </c>
      <c r="H500" t="s">
        <v>37</v>
      </c>
      <c r="I500" t="s">
        <v>6036</v>
      </c>
      <c r="J500" t="s">
        <v>44</v>
      </c>
      <c r="N500" t="s">
        <v>6037</v>
      </c>
      <c r="O500" t="s">
        <v>6038</v>
      </c>
      <c r="P500" t="s">
        <v>48</v>
      </c>
      <c r="Q500" t="s">
        <v>6039</v>
      </c>
      <c r="S500" t="s">
        <v>6040</v>
      </c>
      <c r="V500" t="s">
        <v>6041</v>
      </c>
      <c r="W500" t="s">
        <v>6042</v>
      </c>
      <c r="Z500" t="s">
        <v>6043</v>
      </c>
      <c r="AC500" t="s">
        <v>6041</v>
      </c>
      <c r="AD500">
        <v>-6.7800599999999998</v>
      </c>
      <c r="AE500">
        <v>39.204700000000003</v>
      </c>
      <c r="AF500">
        <v>11697</v>
      </c>
      <c r="AG500" t="s">
        <v>37</v>
      </c>
      <c r="AI500" t="s">
        <v>44</v>
      </c>
      <c r="AL500">
        <v>1965</v>
      </c>
      <c r="AM500" t="s">
        <v>6044</v>
      </c>
      <c r="AO500">
        <v>125000</v>
      </c>
    </row>
    <row r="501" spans="1:41" x14ac:dyDescent="0.25">
      <c r="A501">
        <v>4747</v>
      </c>
      <c r="B501" t="s">
        <v>37</v>
      </c>
      <c r="C501" t="s">
        <v>4572</v>
      </c>
      <c r="D501" t="s">
        <v>39</v>
      </c>
      <c r="E501" t="s">
        <v>6045</v>
      </c>
      <c r="F501" t="s">
        <v>6046</v>
      </c>
      <c r="G501" t="s">
        <v>6047</v>
      </c>
      <c r="H501" t="s">
        <v>37</v>
      </c>
      <c r="I501" t="s">
        <v>6048</v>
      </c>
      <c r="J501" t="s">
        <v>44</v>
      </c>
      <c r="K501" t="s">
        <v>6023</v>
      </c>
      <c r="N501" t="s">
        <v>6049</v>
      </c>
      <c r="O501" t="s">
        <v>6050</v>
      </c>
      <c r="P501" t="s">
        <v>6051</v>
      </c>
      <c r="Q501" t="s">
        <v>6052</v>
      </c>
      <c r="S501" t="s">
        <v>6053</v>
      </c>
      <c r="V501" t="s">
        <v>3069</v>
      </c>
      <c r="W501" t="s">
        <v>6054</v>
      </c>
      <c r="Z501" t="s">
        <v>6055</v>
      </c>
      <c r="AC501" t="s">
        <v>3069</v>
      </c>
      <c r="AD501">
        <v>48.422899999999998</v>
      </c>
      <c r="AE501">
        <v>35.137900000000002</v>
      </c>
      <c r="AF501">
        <v>21492</v>
      </c>
      <c r="AG501" t="s">
        <v>37</v>
      </c>
      <c r="AI501" t="s">
        <v>44</v>
      </c>
      <c r="AL501">
        <v>1918</v>
      </c>
      <c r="AM501" t="s">
        <v>6056</v>
      </c>
      <c r="AO501">
        <v>102150</v>
      </c>
    </row>
    <row r="502" spans="1:41" x14ac:dyDescent="0.25">
      <c r="A502">
        <v>4748</v>
      </c>
      <c r="B502" t="s">
        <v>37</v>
      </c>
      <c r="C502" t="s">
        <v>4572</v>
      </c>
      <c r="D502" t="s">
        <v>39</v>
      </c>
      <c r="E502" t="s">
        <v>6057</v>
      </c>
      <c r="F502" t="s">
        <v>6058</v>
      </c>
      <c r="G502" t="s">
        <v>6059</v>
      </c>
      <c r="H502" t="s">
        <v>37</v>
      </c>
      <c r="I502" t="s">
        <v>6060</v>
      </c>
      <c r="J502" t="s">
        <v>44</v>
      </c>
      <c r="N502" t="s">
        <v>6061</v>
      </c>
      <c r="O502" t="s">
        <v>6062</v>
      </c>
      <c r="P502" t="s">
        <v>6063</v>
      </c>
      <c r="Q502" t="s">
        <v>6064</v>
      </c>
      <c r="S502" t="s">
        <v>6065</v>
      </c>
      <c r="T502" t="s">
        <v>518</v>
      </c>
      <c r="V502" t="s">
        <v>520</v>
      </c>
      <c r="Z502" t="s">
        <v>6066</v>
      </c>
      <c r="AA502" t="s">
        <v>518</v>
      </c>
      <c r="AC502" t="s">
        <v>520</v>
      </c>
      <c r="AD502">
        <v>53.690800000000003</v>
      </c>
      <c r="AE502">
        <v>-1.62907</v>
      </c>
      <c r="AG502" t="s">
        <v>37</v>
      </c>
      <c r="AI502" t="s">
        <v>44</v>
      </c>
    </row>
    <row r="503" spans="1:41" x14ac:dyDescent="0.25">
      <c r="A503">
        <v>4749</v>
      </c>
      <c r="B503" t="s">
        <v>37</v>
      </c>
      <c r="C503" t="s">
        <v>4572</v>
      </c>
      <c r="D503" t="s">
        <v>891</v>
      </c>
      <c r="E503" t="s">
        <v>6067</v>
      </c>
      <c r="F503" t="s">
        <v>6068</v>
      </c>
      <c r="G503" t="s">
        <v>6069</v>
      </c>
      <c r="H503" t="s">
        <v>37</v>
      </c>
      <c r="I503" t="s">
        <v>6070</v>
      </c>
      <c r="J503" t="s">
        <v>44</v>
      </c>
      <c r="K503" t="s">
        <v>6071</v>
      </c>
      <c r="O503" t="s">
        <v>6072</v>
      </c>
      <c r="P503" t="s">
        <v>6073</v>
      </c>
      <c r="S503" t="s">
        <v>6074</v>
      </c>
      <c r="V503" t="s">
        <v>699</v>
      </c>
      <c r="Z503" t="s">
        <v>6074</v>
      </c>
      <c r="AA503" t="s">
        <v>6075</v>
      </c>
      <c r="AB503">
        <v>3105</v>
      </c>
      <c r="AC503" t="s">
        <v>699</v>
      </c>
      <c r="AF503">
        <v>18133</v>
      </c>
      <c r="AG503" t="s">
        <v>37</v>
      </c>
      <c r="AI503" t="s">
        <v>44</v>
      </c>
      <c r="AK503" t="s">
        <v>6076</v>
      </c>
      <c r="AL503">
        <v>2007</v>
      </c>
      <c r="AM503" t="s">
        <v>6077</v>
      </c>
      <c r="AO503">
        <v>11500</v>
      </c>
    </row>
    <row r="504" spans="1:41" x14ac:dyDescent="0.25">
      <c r="A504">
        <v>4750</v>
      </c>
      <c r="B504" t="s">
        <v>37</v>
      </c>
      <c r="C504" t="s">
        <v>4572</v>
      </c>
      <c r="D504" t="s">
        <v>39</v>
      </c>
      <c r="E504" t="s">
        <v>6078</v>
      </c>
      <c r="F504" t="s">
        <v>6079</v>
      </c>
      <c r="G504" t="s">
        <v>6080</v>
      </c>
      <c r="H504" t="s">
        <v>37</v>
      </c>
      <c r="I504" t="s">
        <v>6081</v>
      </c>
      <c r="J504" t="s">
        <v>44</v>
      </c>
      <c r="N504" t="s">
        <v>6082</v>
      </c>
      <c r="O504" t="s">
        <v>6083</v>
      </c>
      <c r="S504" t="s">
        <v>5679</v>
      </c>
      <c r="T504" t="s">
        <v>518</v>
      </c>
      <c r="V504" t="s">
        <v>520</v>
      </c>
      <c r="Z504" t="s">
        <v>5680</v>
      </c>
      <c r="AA504" t="s">
        <v>518</v>
      </c>
      <c r="AC504" t="s">
        <v>520</v>
      </c>
      <c r="AD504">
        <v>54.767099999999999</v>
      </c>
      <c r="AE504">
        <v>-1.59239</v>
      </c>
      <c r="AG504" t="s">
        <v>62</v>
      </c>
      <c r="AI504" t="s">
        <v>44</v>
      </c>
      <c r="AK504" t="s">
        <v>6084</v>
      </c>
    </row>
    <row r="505" spans="1:41" x14ac:dyDescent="0.25">
      <c r="A505">
        <v>4751</v>
      </c>
      <c r="B505" t="s">
        <v>37</v>
      </c>
      <c r="C505" t="s">
        <v>4572</v>
      </c>
      <c r="D505" t="s">
        <v>39</v>
      </c>
      <c r="E505" t="s">
        <v>6085</v>
      </c>
      <c r="F505" t="s">
        <v>5415</v>
      </c>
      <c r="G505" t="s">
        <v>6086</v>
      </c>
      <c r="H505" t="s">
        <v>37</v>
      </c>
      <c r="I505" t="s">
        <v>6087</v>
      </c>
      <c r="J505" t="s">
        <v>44</v>
      </c>
      <c r="N505" t="s">
        <v>6088</v>
      </c>
      <c r="O505" t="s">
        <v>6089</v>
      </c>
      <c r="P505" t="s">
        <v>5420</v>
      </c>
      <c r="S505" t="s">
        <v>5421</v>
      </c>
      <c r="V505" t="s">
        <v>4481</v>
      </c>
      <c r="Z505" t="s">
        <v>4483</v>
      </c>
      <c r="AC505" t="s">
        <v>4481</v>
      </c>
      <c r="AD505">
        <v>53.383099999999999</v>
      </c>
      <c r="AE505">
        <v>-6.2790600000000003</v>
      </c>
      <c r="AG505" t="s">
        <v>62</v>
      </c>
      <c r="AI505" t="s">
        <v>44</v>
      </c>
      <c r="AK505" t="s">
        <v>6090</v>
      </c>
    </row>
    <row r="506" spans="1:41" x14ac:dyDescent="0.25">
      <c r="A506">
        <v>4752</v>
      </c>
      <c r="B506" t="s">
        <v>37</v>
      </c>
      <c r="C506" t="s">
        <v>4572</v>
      </c>
      <c r="D506" t="s">
        <v>39</v>
      </c>
      <c r="E506" t="s">
        <v>6091</v>
      </c>
      <c r="F506" t="s">
        <v>6092</v>
      </c>
      <c r="G506" t="s">
        <v>6093</v>
      </c>
      <c r="H506" t="s">
        <v>37</v>
      </c>
      <c r="I506" t="s">
        <v>6094</v>
      </c>
      <c r="J506" t="s">
        <v>44</v>
      </c>
      <c r="N506" t="s">
        <v>6095</v>
      </c>
      <c r="O506" t="s">
        <v>6096</v>
      </c>
      <c r="S506" t="s">
        <v>5398</v>
      </c>
      <c r="V506" t="s">
        <v>4481</v>
      </c>
      <c r="Z506" t="s">
        <v>4483</v>
      </c>
      <c r="AC506" t="s">
        <v>4481</v>
      </c>
      <c r="AD506">
        <v>53.343000000000004</v>
      </c>
      <c r="AE506">
        <v>-6.2806499999999996</v>
      </c>
      <c r="AG506" t="s">
        <v>62</v>
      </c>
      <c r="AI506" t="s">
        <v>44</v>
      </c>
      <c r="AK506" t="s">
        <v>6097</v>
      </c>
    </row>
    <row r="507" spans="1:41" x14ac:dyDescent="0.25">
      <c r="A507">
        <v>4753</v>
      </c>
      <c r="B507" t="s">
        <v>37</v>
      </c>
      <c r="C507" t="s">
        <v>4572</v>
      </c>
      <c r="D507" t="s">
        <v>39</v>
      </c>
      <c r="E507" t="s">
        <v>6098</v>
      </c>
      <c r="F507" t="s">
        <v>6099</v>
      </c>
      <c r="G507" t="s">
        <v>6100</v>
      </c>
      <c r="H507" t="s">
        <v>37</v>
      </c>
      <c r="I507" t="s">
        <v>6101</v>
      </c>
      <c r="J507" t="s">
        <v>44</v>
      </c>
      <c r="N507" t="s">
        <v>6102</v>
      </c>
      <c r="O507" t="s">
        <v>6103</v>
      </c>
      <c r="P507" t="s">
        <v>1010</v>
      </c>
      <c r="S507" t="s">
        <v>6104</v>
      </c>
      <c r="T507" t="s">
        <v>2790</v>
      </c>
      <c r="V507" t="s">
        <v>520</v>
      </c>
      <c r="Z507" t="s">
        <v>5509</v>
      </c>
      <c r="AA507" t="s">
        <v>2790</v>
      </c>
      <c r="AC507" t="s">
        <v>520</v>
      </c>
      <c r="AD507">
        <v>56.5</v>
      </c>
      <c r="AE507">
        <v>-2.9666700000000001</v>
      </c>
      <c r="AF507">
        <v>11708</v>
      </c>
      <c r="AG507" t="s">
        <v>37</v>
      </c>
      <c r="AI507" t="s">
        <v>44</v>
      </c>
      <c r="AM507" t="s">
        <v>6105</v>
      </c>
    </row>
    <row r="508" spans="1:41" x14ac:dyDescent="0.25">
      <c r="A508">
        <v>4754</v>
      </c>
      <c r="B508" t="s">
        <v>37</v>
      </c>
      <c r="C508" t="s">
        <v>4572</v>
      </c>
      <c r="D508" t="s">
        <v>39</v>
      </c>
      <c r="E508" t="s">
        <v>6106</v>
      </c>
      <c r="F508" t="s">
        <v>6107</v>
      </c>
      <c r="G508" t="s">
        <v>6108</v>
      </c>
      <c r="H508" t="s">
        <v>37</v>
      </c>
      <c r="I508" t="s">
        <v>6109</v>
      </c>
      <c r="J508" t="s">
        <v>44</v>
      </c>
      <c r="N508" t="s">
        <v>6110</v>
      </c>
      <c r="O508" t="s">
        <v>6111</v>
      </c>
      <c r="P508" t="s">
        <v>6112</v>
      </c>
      <c r="Q508" t="s">
        <v>6113</v>
      </c>
      <c r="S508" t="s">
        <v>6114</v>
      </c>
      <c r="V508" t="s">
        <v>2031</v>
      </c>
      <c r="W508" t="s">
        <v>6115</v>
      </c>
      <c r="Z508" t="s">
        <v>6116</v>
      </c>
      <c r="AC508" t="s">
        <v>2031</v>
      </c>
      <c r="AD508">
        <v>37.915799999999997</v>
      </c>
      <c r="AE508">
        <v>40.225299999999997</v>
      </c>
      <c r="AG508" t="s">
        <v>37</v>
      </c>
      <c r="AI508" t="s">
        <v>44</v>
      </c>
      <c r="AL508">
        <v>1974</v>
      </c>
      <c r="AM508" t="s">
        <v>6117</v>
      </c>
      <c r="AO508">
        <v>4804</v>
      </c>
    </row>
    <row r="509" spans="1:41" x14ac:dyDescent="0.25">
      <c r="A509">
        <v>4755</v>
      </c>
      <c r="B509" t="s">
        <v>37</v>
      </c>
      <c r="C509" t="s">
        <v>4572</v>
      </c>
      <c r="D509" t="s">
        <v>891</v>
      </c>
      <c r="E509" t="s">
        <v>6118</v>
      </c>
      <c r="F509" t="s">
        <v>6119</v>
      </c>
      <c r="G509" t="s">
        <v>6120</v>
      </c>
      <c r="H509" t="s">
        <v>37</v>
      </c>
      <c r="I509" t="s">
        <v>6121</v>
      </c>
      <c r="J509" t="s">
        <v>6122</v>
      </c>
      <c r="O509" t="s">
        <v>6123</v>
      </c>
      <c r="P509" t="s">
        <v>6124</v>
      </c>
      <c r="S509" t="s">
        <v>6125</v>
      </c>
      <c r="V509" t="s">
        <v>1288</v>
      </c>
      <c r="W509" t="s">
        <v>6126</v>
      </c>
      <c r="Z509" t="s">
        <v>6125</v>
      </c>
      <c r="AA509" t="s">
        <v>6127</v>
      </c>
      <c r="AC509" t="s">
        <v>1288</v>
      </c>
      <c r="AF509">
        <v>19080</v>
      </c>
      <c r="AG509" t="s">
        <v>37</v>
      </c>
      <c r="AI509" t="s">
        <v>44</v>
      </c>
      <c r="AL509">
        <v>1995</v>
      </c>
      <c r="AM509" t="s">
        <v>6128</v>
      </c>
      <c r="AO509">
        <v>4500</v>
      </c>
    </row>
    <row r="510" spans="1:41" x14ac:dyDescent="0.25">
      <c r="A510">
        <v>4756</v>
      </c>
      <c r="B510" t="s">
        <v>37</v>
      </c>
      <c r="C510" t="s">
        <v>4572</v>
      </c>
      <c r="D510" t="s">
        <v>39</v>
      </c>
      <c r="E510" t="s">
        <v>6129</v>
      </c>
      <c r="F510" t="s">
        <v>6130</v>
      </c>
      <c r="G510" t="s">
        <v>6131</v>
      </c>
      <c r="H510" t="s">
        <v>37</v>
      </c>
      <c r="I510" t="s">
        <v>6132</v>
      </c>
      <c r="J510" t="s">
        <v>44</v>
      </c>
      <c r="N510" t="s">
        <v>6133</v>
      </c>
      <c r="O510" t="s">
        <v>6134</v>
      </c>
      <c r="P510" t="s">
        <v>48</v>
      </c>
      <c r="S510" t="s">
        <v>6135</v>
      </c>
      <c r="T510" t="s">
        <v>4209</v>
      </c>
      <c r="V510" t="s">
        <v>147</v>
      </c>
      <c r="Z510" t="s">
        <v>6136</v>
      </c>
      <c r="AA510" t="s">
        <v>4209</v>
      </c>
      <c r="AC510" t="s">
        <v>147</v>
      </c>
      <c r="AD510">
        <v>28.670500000000001</v>
      </c>
      <c r="AE510">
        <v>77.201099999999997</v>
      </c>
      <c r="AF510">
        <v>11701</v>
      </c>
      <c r="AG510" t="s">
        <v>37</v>
      </c>
      <c r="AH510" t="s">
        <v>6137</v>
      </c>
      <c r="AI510" t="s">
        <v>44</v>
      </c>
      <c r="AL510">
        <v>1947</v>
      </c>
      <c r="AM510" t="s">
        <v>6138</v>
      </c>
      <c r="AO510">
        <v>19000</v>
      </c>
    </row>
    <row r="511" spans="1:41" x14ac:dyDescent="0.25">
      <c r="A511">
        <v>4757</v>
      </c>
      <c r="B511" t="s">
        <v>37</v>
      </c>
      <c r="C511" t="s">
        <v>4572</v>
      </c>
      <c r="D511" t="s">
        <v>39</v>
      </c>
      <c r="E511" t="s">
        <v>6139</v>
      </c>
      <c r="F511" t="s">
        <v>6140</v>
      </c>
      <c r="G511" t="s">
        <v>6141</v>
      </c>
      <c r="H511" t="s">
        <v>37</v>
      </c>
      <c r="I511" t="s">
        <v>6142</v>
      </c>
      <c r="J511" t="s">
        <v>44</v>
      </c>
      <c r="N511" t="s">
        <v>6143</v>
      </c>
      <c r="O511" t="s">
        <v>6144</v>
      </c>
      <c r="P511" t="s">
        <v>6145</v>
      </c>
      <c r="Q511" t="s">
        <v>6146</v>
      </c>
      <c r="R511" t="s">
        <v>6147</v>
      </c>
      <c r="S511" t="s">
        <v>6148</v>
      </c>
      <c r="V511" t="s">
        <v>306</v>
      </c>
      <c r="Z511" t="s">
        <v>6149</v>
      </c>
      <c r="AC511" t="s">
        <v>306</v>
      </c>
      <c r="AD511">
        <v>51.432099999999998</v>
      </c>
      <c r="AE511">
        <v>6.7995200000000002</v>
      </c>
      <c r="AG511" t="s">
        <v>62</v>
      </c>
      <c r="AI511" t="s">
        <v>44</v>
      </c>
      <c r="AK511" t="s">
        <v>6150</v>
      </c>
    </row>
    <row r="512" spans="1:41" x14ac:dyDescent="0.25">
      <c r="A512">
        <v>4758</v>
      </c>
      <c r="B512" t="s">
        <v>37</v>
      </c>
      <c r="C512" t="s">
        <v>4572</v>
      </c>
      <c r="D512" t="s">
        <v>39</v>
      </c>
      <c r="E512" t="s">
        <v>6151</v>
      </c>
      <c r="F512" t="s">
        <v>6152</v>
      </c>
      <c r="G512" t="s">
        <v>6153</v>
      </c>
      <c r="H512" t="s">
        <v>37</v>
      </c>
      <c r="I512" t="s">
        <v>6154</v>
      </c>
      <c r="J512" t="s">
        <v>44</v>
      </c>
      <c r="K512" t="s">
        <v>6155</v>
      </c>
      <c r="N512" t="s">
        <v>6156</v>
      </c>
      <c r="O512" t="s">
        <v>6157</v>
      </c>
      <c r="P512" t="s">
        <v>719</v>
      </c>
      <c r="Q512" t="s">
        <v>6158</v>
      </c>
      <c r="S512" t="s">
        <v>6159</v>
      </c>
      <c r="T512" t="s">
        <v>5441</v>
      </c>
      <c r="V512" t="s">
        <v>52</v>
      </c>
      <c r="W512" t="s">
        <v>6160</v>
      </c>
      <c r="Z512" t="s">
        <v>5735</v>
      </c>
      <c r="AA512" t="s">
        <v>5441</v>
      </c>
      <c r="AB512" t="s">
        <v>6161</v>
      </c>
      <c r="AC512" t="s">
        <v>52</v>
      </c>
      <c r="AD512">
        <v>35.9998</v>
      </c>
      <c r="AE512">
        <v>-78.944999999999993</v>
      </c>
      <c r="AF512">
        <v>13134</v>
      </c>
      <c r="AG512" t="s">
        <v>37</v>
      </c>
      <c r="AH512" t="s">
        <v>6162</v>
      </c>
      <c r="AI512" t="s">
        <v>44</v>
      </c>
      <c r="AK512" t="s">
        <v>6163</v>
      </c>
      <c r="AL512">
        <v>1932</v>
      </c>
      <c r="AM512" t="s">
        <v>6164</v>
      </c>
      <c r="AO512">
        <v>800000</v>
      </c>
    </row>
    <row r="513" spans="1:41" x14ac:dyDescent="0.25">
      <c r="A513">
        <v>4759</v>
      </c>
      <c r="B513" t="s">
        <v>37</v>
      </c>
      <c r="C513" t="s">
        <v>4572</v>
      </c>
      <c r="D513" t="s">
        <v>39</v>
      </c>
      <c r="E513" t="s">
        <v>6165</v>
      </c>
      <c r="F513" t="s">
        <v>3649</v>
      </c>
      <c r="G513" t="s">
        <v>6166</v>
      </c>
      <c r="H513" t="s">
        <v>37</v>
      </c>
      <c r="I513" t="s">
        <v>6167</v>
      </c>
      <c r="J513" t="s">
        <v>6168</v>
      </c>
      <c r="K513" t="s">
        <v>6169</v>
      </c>
      <c r="N513" t="s">
        <v>6170</v>
      </c>
      <c r="O513" t="s">
        <v>6171</v>
      </c>
      <c r="P513" t="s">
        <v>719</v>
      </c>
      <c r="S513" t="s">
        <v>6172</v>
      </c>
      <c r="T513" t="s">
        <v>4504</v>
      </c>
      <c r="V513" t="s">
        <v>52</v>
      </c>
      <c r="W513" t="s">
        <v>6173</v>
      </c>
      <c r="Z513" t="s">
        <v>6174</v>
      </c>
      <c r="AA513" t="s">
        <v>4504</v>
      </c>
      <c r="AB513" t="s">
        <v>6175</v>
      </c>
      <c r="AC513" t="s">
        <v>52</v>
      </c>
      <c r="AD513">
        <v>46.815600000000003</v>
      </c>
      <c r="AE513">
        <v>-92.060900000000004</v>
      </c>
      <c r="AF513">
        <v>22375</v>
      </c>
      <c r="AG513" t="s">
        <v>37</v>
      </c>
      <c r="AI513" t="s">
        <v>44</v>
      </c>
      <c r="AK513" t="s">
        <v>6031</v>
      </c>
      <c r="AL513">
        <v>1935</v>
      </c>
      <c r="AM513" t="s">
        <v>6176</v>
      </c>
      <c r="AO513">
        <v>45000</v>
      </c>
    </row>
    <row r="514" spans="1:41" x14ac:dyDescent="0.25">
      <c r="A514">
        <v>4760</v>
      </c>
      <c r="B514" t="s">
        <v>37</v>
      </c>
      <c r="C514" t="s">
        <v>4572</v>
      </c>
      <c r="D514" t="s">
        <v>39</v>
      </c>
      <c r="E514" t="s">
        <v>6177</v>
      </c>
      <c r="F514" t="s">
        <v>6178</v>
      </c>
      <c r="G514" t="s">
        <v>6179</v>
      </c>
      <c r="H514" t="s">
        <v>37</v>
      </c>
      <c r="I514" t="s">
        <v>6180</v>
      </c>
      <c r="J514" t="s">
        <v>44</v>
      </c>
      <c r="O514" t="s">
        <v>6181</v>
      </c>
      <c r="P514" t="s">
        <v>6182</v>
      </c>
      <c r="Q514" t="s">
        <v>6183</v>
      </c>
      <c r="S514" t="s">
        <v>6184</v>
      </c>
      <c r="T514" t="s">
        <v>6185</v>
      </c>
      <c r="V514" t="s">
        <v>2031</v>
      </c>
      <c r="AC514" t="s">
        <v>2031</v>
      </c>
      <c r="AD514">
        <v>40.896500000000003</v>
      </c>
      <c r="AE514">
        <v>31.174700000000001</v>
      </c>
      <c r="AF514">
        <v>18177</v>
      </c>
      <c r="AG514" t="s">
        <v>37</v>
      </c>
      <c r="AI514" t="s">
        <v>44</v>
      </c>
      <c r="AK514" t="s">
        <v>6186</v>
      </c>
      <c r="AM514" t="s">
        <v>6187</v>
      </c>
      <c r="AO514">
        <v>10000</v>
      </c>
    </row>
    <row r="515" spans="1:41" x14ac:dyDescent="0.25">
      <c r="A515">
        <v>4761</v>
      </c>
      <c r="B515" t="s">
        <v>37</v>
      </c>
      <c r="C515" t="s">
        <v>4572</v>
      </c>
      <c r="D515" t="s">
        <v>39</v>
      </c>
      <c r="E515" t="s">
        <v>6188</v>
      </c>
      <c r="F515" t="s">
        <v>6189</v>
      </c>
      <c r="G515" t="s">
        <v>6190</v>
      </c>
      <c r="H515" t="s">
        <v>37</v>
      </c>
      <c r="I515" t="s">
        <v>6191</v>
      </c>
      <c r="J515" t="s">
        <v>44</v>
      </c>
      <c r="N515" t="s">
        <v>6192</v>
      </c>
      <c r="O515" t="s">
        <v>6193</v>
      </c>
      <c r="P515" t="s">
        <v>133</v>
      </c>
      <c r="Q515" t="s">
        <v>6194</v>
      </c>
      <c r="S515" t="s">
        <v>6195</v>
      </c>
      <c r="V515" t="s">
        <v>2031</v>
      </c>
      <c r="W515" t="s">
        <v>6196</v>
      </c>
      <c r="Z515" t="s">
        <v>6197</v>
      </c>
      <c r="AC515" t="s">
        <v>2031</v>
      </c>
      <c r="AD515">
        <v>39.406100000000002</v>
      </c>
      <c r="AE515">
        <v>29.997199999999999</v>
      </c>
      <c r="AF515">
        <v>21335</v>
      </c>
      <c r="AG515" t="s">
        <v>37</v>
      </c>
      <c r="AI515" t="s">
        <v>44</v>
      </c>
      <c r="AK515" t="s">
        <v>6198</v>
      </c>
      <c r="AL515">
        <v>1992</v>
      </c>
      <c r="AM515" t="s">
        <v>6199</v>
      </c>
      <c r="AO515">
        <v>11000</v>
      </c>
    </row>
    <row r="516" spans="1:41" x14ac:dyDescent="0.25">
      <c r="A516">
        <v>4762</v>
      </c>
      <c r="B516" t="s">
        <v>37</v>
      </c>
      <c r="C516" t="s">
        <v>4572</v>
      </c>
      <c r="D516" t="s">
        <v>39</v>
      </c>
      <c r="E516" t="s">
        <v>6200</v>
      </c>
      <c r="F516" t="s">
        <v>6201</v>
      </c>
      <c r="G516" t="s">
        <v>6202</v>
      </c>
      <c r="H516" t="s">
        <v>37</v>
      </c>
      <c r="I516" t="s">
        <v>6203</v>
      </c>
      <c r="J516" t="s">
        <v>44</v>
      </c>
      <c r="N516" t="s">
        <v>6204</v>
      </c>
      <c r="O516" t="s">
        <v>6205</v>
      </c>
      <c r="P516" t="s">
        <v>1177</v>
      </c>
      <c r="S516" t="s">
        <v>6206</v>
      </c>
      <c r="T516" t="s">
        <v>4973</v>
      </c>
      <c r="V516" t="s">
        <v>52</v>
      </c>
      <c r="Z516" t="s">
        <v>6207</v>
      </c>
      <c r="AA516" t="s">
        <v>4973</v>
      </c>
      <c r="AB516">
        <v>74701</v>
      </c>
      <c r="AC516" t="s">
        <v>52</v>
      </c>
      <c r="AD516">
        <v>33.994999999999997</v>
      </c>
      <c r="AE516">
        <v>-96.367999999999995</v>
      </c>
      <c r="AF516">
        <v>10337</v>
      </c>
      <c r="AG516" t="s">
        <v>62</v>
      </c>
      <c r="AI516" t="s">
        <v>44</v>
      </c>
      <c r="AK516" t="s">
        <v>6208</v>
      </c>
    </row>
    <row r="517" spans="1:41" x14ac:dyDescent="0.25">
      <c r="A517">
        <v>4763</v>
      </c>
      <c r="B517" t="s">
        <v>37</v>
      </c>
      <c r="C517" t="s">
        <v>4572</v>
      </c>
      <c r="D517" t="s">
        <v>39</v>
      </c>
      <c r="E517" t="s">
        <v>6209</v>
      </c>
      <c r="F517" t="s">
        <v>6210</v>
      </c>
      <c r="G517" t="s">
        <v>6211</v>
      </c>
      <c r="H517" t="s">
        <v>37</v>
      </c>
      <c r="I517" t="s">
        <v>6212</v>
      </c>
      <c r="J517" t="s">
        <v>44</v>
      </c>
      <c r="O517" t="s">
        <v>6213</v>
      </c>
      <c r="P517" t="s">
        <v>6214</v>
      </c>
      <c r="Q517" t="s">
        <v>6215</v>
      </c>
      <c r="S517" t="s">
        <v>6216</v>
      </c>
      <c r="V517" t="s">
        <v>306</v>
      </c>
      <c r="Z517" t="s">
        <v>6217</v>
      </c>
      <c r="AC517" t="s">
        <v>306</v>
      </c>
      <c r="AD517">
        <v>51.204500000000003</v>
      </c>
      <c r="AE517">
        <v>6.7935800000000004</v>
      </c>
      <c r="AG517" t="s">
        <v>62</v>
      </c>
      <c r="AI517" t="s">
        <v>44</v>
      </c>
      <c r="AK517" t="s">
        <v>6218</v>
      </c>
    </row>
    <row r="518" spans="1:41" x14ac:dyDescent="0.25">
      <c r="A518">
        <v>4764</v>
      </c>
      <c r="B518" t="s">
        <v>37</v>
      </c>
      <c r="C518" t="s">
        <v>4572</v>
      </c>
      <c r="D518" t="s">
        <v>39</v>
      </c>
      <c r="E518" t="s">
        <v>6219</v>
      </c>
      <c r="F518" t="s">
        <v>6220</v>
      </c>
      <c r="G518" t="s">
        <v>6221</v>
      </c>
      <c r="H518" t="s">
        <v>37</v>
      </c>
      <c r="I518" t="s">
        <v>6222</v>
      </c>
      <c r="J518" t="s">
        <v>44</v>
      </c>
      <c r="N518" t="s">
        <v>6223</v>
      </c>
      <c r="O518" t="s">
        <v>6224</v>
      </c>
      <c r="P518" t="s">
        <v>719</v>
      </c>
      <c r="S518" t="s">
        <v>6225</v>
      </c>
      <c r="T518" t="s">
        <v>535</v>
      </c>
      <c r="V518" t="s">
        <v>52</v>
      </c>
      <c r="W518" t="s">
        <v>6226</v>
      </c>
      <c r="Z518" t="s">
        <v>6227</v>
      </c>
      <c r="AA518" t="s">
        <v>535</v>
      </c>
      <c r="AB518" t="s">
        <v>6228</v>
      </c>
      <c r="AC518" t="s">
        <v>52</v>
      </c>
      <c r="AD518">
        <v>37.949300000000001</v>
      </c>
      <c r="AE518">
        <v>-122.059</v>
      </c>
      <c r="AG518" t="s">
        <v>37</v>
      </c>
      <c r="AI518" t="s">
        <v>44</v>
      </c>
      <c r="AK518" t="s">
        <v>1093</v>
      </c>
      <c r="AL518">
        <v>1961</v>
      </c>
      <c r="AM518" t="s">
        <v>6229</v>
      </c>
      <c r="AO518">
        <v>1908</v>
      </c>
    </row>
    <row r="519" spans="1:41" x14ac:dyDescent="0.25">
      <c r="A519">
        <v>4765</v>
      </c>
      <c r="B519" t="s">
        <v>37</v>
      </c>
      <c r="C519" t="s">
        <v>4572</v>
      </c>
      <c r="D519" t="s">
        <v>39</v>
      </c>
      <c r="E519" t="s">
        <v>6230</v>
      </c>
      <c r="F519" t="s">
        <v>6231</v>
      </c>
      <c r="G519" t="s">
        <v>6232</v>
      </c>
      <c r="H519" t="s">
        <v>37</v>
      </c>
      <c r="I519" t="s">
        <v>6233</v>
      </c>
      <c r="J519" t="s">
        <v>44</v>
      </c>
      <c r="N519" t="s">
        <v>6234</v>
      </c>
      <c r="O519" t="s">
        <v>6235</v>
      </c>
      <c r="P519" t="s">
        <v>6236</v>
      </c>
      <c r="S519" t="s">
        <v>6237</v>
      </c>
      <c r="T519" t="s">
        <v>518</v>
      </c>
      <c r="V519" t="s">
        <v>520</v>
      </c>
      <c r="Z519" t="s">
        <v>5979</v>
      </c>
      <c r="AA519" t="s">
        <v>518</v>
      </c>
      <c r="AC519" t="s">
        <v>520</v>
      </c>
      <c r="AD519">
        <v>51.191699999999997</v>
      </c>
      <c r="AE519">
        <v>1.0249999999999999</v>
      </c>
      <c r="AG519" t="s">
        <v>62</v>
      </c>
      <c r="AI519" t="s">
        <v>44</v>
      </c>
      <c r="AK519" t="s">
        <v>6238</v>
      </c>
    </row>
    <row r="520" spans="1:41" x14ac:dyDescent="0.25">
      <c r="A520">
        <v>4766</v>
      </c>
      <c r="B520" t="s">
        <v>37</v>
      </c>
      <c r="C520" t="s">
        <v>4572</v>
      </c>
      <c r="D520" t="s">
        <v>39</v>
      </c>
      <c r="E520" t="s">
        <v>6239</v>
      </c>
      <c r="F520" t="s">
        <v>6240</v>
      </c>
      <c r="G520" t="s">
        <v>6241</v>
      </c>
      <c r="H520" t="s">
        <v>37</v>
      </c>
      <c r="I520" t="s">
        <v>6242</v>
      </c>
      <c r="J520" t="s">
        <v>6243</v>
      </c>
      <c r="N520" t="s">
        <v>6244</v>
      </c>
      <c r="O520" t="s">
        <v>6245</v>
      </c>
      <c r="P520" t="s">
        <v>719</v>
      </c>
      <c r="S520" t="s">
        <v>6246</v>
      </c>
      <c r="T520" t="s">
        <v>51</v>
      </c>
      <c r="V520" t="s">
        <v>52</v>
      </c>
      <c r="W520" t="s">
        <v>6247</v>
      </c>
      <c r="Z520" t="s">
        <v>6248</v>
      </c>
      <c r="AA520" t="s">
        <v>51</v>
      </c>
      <c r="AB520">
        <v>19383</v>
      </c>
      <c r="AC520" t="s">
        <v>52</v>
      </c>
      <c r="AD520">
        <v>39.967799999999997</v>
      </c>
      <c r="AE520">
        <v>-75.576599999999999</v>
      </c>
      <c r="AF520">
        <v>14639</v>
      </c>
      <c r="AG520" t="s">
        <v>37</v>
      </c>
      <c r="AI520" t="s">
        <v>44</v>
      </c>
      <c r="AK520" t="s">
        <v>6249</v>
      </c>
      <c r="AL520">
        <v>1826</v>
      </c>
      <c r="AM520" t="s">
        <v>6250</v>
      </c>
      <c r="AO520">
        <v>20000</v>
      </c>
    </row>
    <row r="521" spans="1:41" x14ac:dyDescent="0.25">
      <c r="A521">
        <v>4767</v>
      </c>
      <c r="B521" t="s">
        <v>37</v>
      </c>
      <c r="C521" t="s">
        <v>4572</v>
      </c>
      <c r="D521" t="s">
        <v>39</v>
      </c>
      <c r="E521" t="s">
        <v>6251</v>
      </c>
      <c r="F521" t="s">
        <v>6252</v>
      </c>
      <c r="G521" t="s">
        <v>6253</v>
      </c>
      <c r="H521" t="s">
        <v>37</v>
      </c>
      <c r="I521" t="s">
        <v>6254</v>
      </c>
      <c r="J521" t="s">
        <v>44</v>
      </c>
      <c r="N521" t="s">
        <v>6255</v>
      </c>
      <c r="O521" t="s">
        <v>6256</v>
      </c>
      <c r="S521" t="s">
        <v>6257</v>
      </c>
      <c r="T521" t="s">
        <v>518</v>
      </c>
      <c r="V521" t="s">
        <v>520</v>
      </c>
      <c r="Z521" t="s">
        <v>6258</v>
      </c>
      <c r="AA521" t="s">
        <v>518</v>
      </c>
      <c r="AC521" t="s">
        <v>520</v>
      </c>
      <c r="AD521">
        <v>53.7</v>
      </c>
      <c r="AE521">
        <v>-2.4666700000000001</v>
      </c>
      <c r="AG521" t="s">
        <v>62</v>
      </c>
      <c r="AI521" t="s">
        <v>44</v>
      </c>
      <c r="AK521" t="s">
        <v>6259</v>
      </c>
    </row>
    <row r="522" spans="1:41" x14ac:dyDescent="0.25">
      <c r="A522">
        <v>4768</v>
      </c>
      <c r="B522" t="s">
        <v>37</v>
      </c>
      <c r="C522" t="s">
        <v>4572</v>
      </c>
      <c r="D522" t="s">
        <v>39</v>
      </c>
      <c r="E522" t="s">
        <v>6260</v>
      </c>
      <c r="F522" t="s">
        <v>6261</v>
      </c>
      <c r="G522" t="s">
        <v>6262</v>
      </c>
      <c r="H522" t="s">
        <v>37</v>
      </c>
      <c r="I522" t="s">
        <v>6263</v>
      </c>
      <c r="J522" t="s">
        <v>44</v>
      </c>
      <c r="O522" t="s">
        <v>6264</v>
      </c>
      <c r="P522" t="s">
        <v>6265</v>
      </c>
      <c r="S522" t="s">
        <v>6266</v>
      </c>
      <c r="T522" t="s">
        <v>974</v>
      </c>
      <c r="V522" t="s">
        <v>52</v>
      </c>
      <c r="Z522" t="s">
        <v>6266</v>
      </c>
      <c r="AA522" t="s">
        <v>974</v>
      </c>
      <c r="AB522">
        <v>34759</v>
      </c>
      <c r="AC522" t="s">
        <v>52</v>
      </c>
      <c r="AD522">
        <v>28.1342</v>
      </c>
      <c r="AE522">
        <v>-81.446200000000005</v>
      </c>
      <c r="AF522">
        <v>21698</v>
      </c>
      <c r="AG522" t="s">
        <v>37</v>
      </c>
      <c r="AI522" t="s">
        <v>44</v>
      </c>
      <c r="AK522" t="s">
        <v>6267</v>
      </c>
      <c r="AL522">
        <v>1993</v>
      </c>
      <c r="AM522" t="s">
        <v>6268</v>
      </c>
    </row>
    <row r="523" spans="1:41" x14ac:dyDescent="0.25">
      <c r="A523">
        <v>4769</v>
      </c>
      <c r="B523" t="s">
        <v>37</v>
      </c>
      <c r="C523" t="s">
        <v>4572</v>
      </c>
      <c r="D523" t="s">
        <v>39</v>
      </c>
      <c r="E523" t="s">
        <v>6269</v>
      </c>
      <c r="F523" t="s">
        <v>6270</v>
      </c>
      <c r="G523" t="s">
        <v>6271</v>
      </c>
      <c r="H523" t="s">
        <v>37</v>
      </c>
      <c r="I523" t="s">
        <v>6272</v>
      </c>
      <c r="J523" t="s">
        <v>44</v>
      </c>
      <c r="N523" t="s">
        <v>6273</v>
      </c>
      <c r="O523" t="s">
        <v>6274</v>
      </c>
      <c r="P523" t="s">
        <v>719</v>
      </c>
      <c r="S523" t="s">
        <v>6275</v>
      </c>
      <c r="T523" t="s">
        <v>6276</v>
      </c>
      <c r="V523" t="s">
        <v>52</v>
      </c>
      <c r="W523" t="s">
        <v>6277</v>
      </c>
      <c r="Z523" t="s">
        <v>6278</v>
      </c>
      <c r="AA523" t="s">
        <v>6276</v>
      </c>
      <c r="AB523" t="s">
        <v>6279</v>
      </c>
      <c r="AC523" t="s">
        <v>52</v>
      </c>
      <c r="AD523">
        <v>43.6965</v>
      </c>
      <c r="AE523">
        <v>-98.031199999999998</v>
      </c>
      <c r="AF523">
        <v>13058</v>
      </c>
      <c r="AG523" t="s">
        <v>37</v>
      </c>
      <c r="AI523" t="s">
        <v>44</v>
      </c>
      <c r="AL523">
        <v>1980</v>
      </c>
      <c r="AM523" t="s">
        <v>6280</v>
      </c>
      <c r="AO523">
        <v>8000</v>
      </c>
    </row>
    <row r="524" spans="1:41" x14ac:dyDescent="0.25">
      <c r="A524">
        <v>4770</v>
      </c>
      <c r="B524" t="s">
        <v>37</v>
      </c>
      <c r="C524" t="s">
        <v>4572</v>
      </c>
      <c r="D524" t="s">
        <v>39</v>
      </c>
      <c r="E524" t="s">
        <v>6281</v>
      </c>
      <c r="F524" t="s">
        <v>6282</v>
      </c>
      <c r="G524" t="s">
        <v>6283</v>
      </c>
      <c r="H524" t="s">
        <v>37</v>
      </c>
      <c r="I524" t="s">
        <v>6284</v>
      </c>
      <c r="J524" t="s">
        <v>44</v>
      </c>
      <c r="N524" t="s">
        <v>6285</v>
      </c>
      <c r="O524" t="s">
        <v>6286</v>
      </c>
      <c r="P524" t="s">
        <v>6287</v>
      </c>
      <c r="Q524" t="s">
        <v>6288</v>
      </c>
      <c r="S524" t="s">
        <v>6289</v>
      </c>
      <c r="T524" t="s">
        <v>518</v>
      </c>
      <c r="V524" t="s">
        <v>520</v>
      </c>
      <c r="Z524" t="s">
        <v>6290</v>
      </c>
      <c r="AA524" t="s">
        <v>518</v>
      </c>
      <c r="AC524" t="s">
        <v>520</v>
      </c>
      <c r="AD524">
        <v>52.325699999999998</v>
      </c>
      <c r="AE524">
        <v>-0.37495000000000001</v>
      </c>
      <c r="AG524" t="s">
        <v>37</v>
      </c>
      <c r="AI524" t="s">
        <v>44</v>
      </c>
    </row>
    <row r="525" spans="1:41" x14ac:dyDescent="0.25">
      <c r="A525">
        <v>4771</v>
      </c>
      <c r="B525" t="s">
        <v>37</v>
      </c>
      <c r="C525" t="s">
        <v>4572</v>
      </c>
      <c r="D525" t="s">
        <v>39</v>
      </c>
      <c r="E525" t="s">
        <v>6291</v>
      </c>
      <c r="F525" t="s">
        <v>6292</v>
      </c>
      <c r="G525" t="s">
        <v>6293</v>
      </c>
      <c r="H525" t="s">
        <v>37</v>
      </c>
      <c r="I525" t="s">
        <v>6294</v>
      </c>
      <c r="J525" t="s">
        <v>44</v>
      </c>
      <c r="K525" t="s">
        <v>6295</v>
      </c>
      <c r="N525" t="s">
        <v>6296</v>
      </c>
      <c r="O525" t="s">
        <v>6297</v>
      </c>
      <c r="P525" t="s">
        <v>6298</v>
      </c>
      <c r="Q525" t="s">
        <v>6299</v>
      </c>
      <c r="S525" t="s">
        <v>6300</v>
      </c>
      <c r="V525" t="s">
        <v>900</v>
      </c>
      <c r="Z525" t="s">
        <v>3185</v>
      </c>
      <c r="AC525" t="s">
        <v>900</v>
      </c>
      <c r="AD525">
        <v>58.366399999999999</v>
      </c>
      <c r="AE525">
        <v>26.6722</v>
      </c>
      <c r="AF525">
        <v>21755</v>
      </c>
      <c r="AG525" t="s">
        <v>37</v>
      </c>
      <c r="AI525" t="s">
        <v>44</v>
      </c>
      <c r="AK525" t="s">
        <v>6301</v>
      </c>
      <c r="AL525">
        <v>1922</v>
      </c>
      <c r="AM525" t="s">
        <v>6302</v>
      </c>
      <c r="AO525">
        <v>23406</v>
      </c>
    </row>
    <row r="526" spans="1:41" x14ac:dyDescent="0.25">
      <c r="A526">
        <v>4772</v>
      </c>
      <c r="B526" t="s">
        <v>37</v>
      </c>
      <c r="C526" t="s">
        <v>4572</v>
      </c>
      <c r="D526" t="s">
        <v>39</v>
      </c>
      <c r="E526" t="s">
        <v>6303</v>
      </c>
      <c r="F526" t="s">
        <v>6304</v>
      </c>
      <c r="G526" t="s">
        <v>6305</v>
      </c>
      <c r="H526" t="s">
        <v>37</v>
      </c>
      <c r="I526" t="s">
        <v>6306</v>
      </c>
      <c r="J526" t="s">
        <v>6307</v>
      </c>
      <c r="N526" t="s">
        <v>6308</v>
      </c>
      <c r="O526" t="s">
        <v>6309</v>
      </c>
      <c r="P526" t="s">
        <v>6310</v>
      </c>
      <c r="Q526" t="s">
        <v>6311</v>
      </c>
      <c r="R526" t="s">
        <v>6312</v>
      </c>
      <c r="S526" t="s">
        <v>6313</v>
      </c>
      <c r="T526" t="s">
        <v>6314</v>
      </c>
      <c r="V526" t="s">
        <v>1589</v>
      </c>
      <c r="Z526" t="s">
        <v>6315</v>
      </c>
      <c r="AA526" t="s">
        <v>6314</v>
      </c>
      <c r="AC526" t="s">
        <v>1589</v>
      </c>
      <c r="AD526">
        <v>-3.7486000000000002</v>
      </c>
      <c r="AE526">
        <v>-38.575600000000001</v>
      </c>
      <c r="AF526">
        <v>20958</v>
      </c>
      <c r="AG526" t="s">
        <v>37</v>
      </c>
      <c r="AI526" t="s">
        <v>44</v>
      </c>
      <c r="AK526" t="s">
        <v>6316</v>
      </c>
      <c r="AL526">
        <v>1939</v>
      </c>
      <c r="AM526" t="s">
        <v>6317</v>
      </c>
      <c r="AO526">
        <v>38100</v>
      </c>
    </row>
    <row r="527" spans="1:41" x14ac:dyDescent="0.25">
      <c r="A527">
        <v>4773</v>
      </c>
      <c r="B527" t="s">
        <v>37</v>
      </c>
      <c r="C527" t="s">
        <v>4572</v>
      </c>
      <c r="D527" t="s">
        <v>39</v>
      </c>
      <c r="E527" t="s">
        <v>6318</v>
      </c>
      <c r="F527" t="s">
        <v>6319</v>
      </c>
      <c r="G527" t="s">
        <v>6320</v>
      </c>
      <c r="H527" t="s">
        <v>37</v>
      </c>
      <c r="I527" t="s">
        <v>6321</v>
      </c>
      <c r="J527" t="s">
        <v>4589</v>
      </c>
      <c r="K527" t="s">
        <v>6322</v>
      </c>
      <c r="O527" t="s">
        <v>6323</v>
      </c>
      <c r="P527" t="s">
        <v>6324</v>
      </c>
      <c r="Q527" t="s">
        <v>6325</v>
      </c>
      <c r="S527" t="s">
        <v>6326</v>
      </c>
      <c r="T527" t="s">
        <v>6327</v>
      </c>
      <c r="V527" t="s">
        <v>1589</v>
      </c>
      <c r="Z527" t="s">
        <v>6326</v>
      </c>
      <c r="AA527" t="s">
        <v>6327</v>
      </c>
      <c r="AB527" t="s">
        <v>6328</v>
      </c>
      <c r="AC527" t="s">
        <v>1589</v>
      </c>
      <c r="AD527">
        <v>-3.1349399999999998</v>
      </c>
      <c r="AE527">
        <v>-60.012999999999998</v>
      </c>
      <c r="AF527">
        <v>20461</v>
      </c>
      <c r="AG527" t="s">
        <v>37</v>
      </c>
      <c r="AI527" t="s">
        <v>44</v>
      </c>
      <c r="AK527" t="s">
        <v>6329</v>
      </c>
      <c r="AL527">
        <v>2008</v>
      </c>
      <c r="AM527" t="s">
        <v>6330</v>
      </c>
      <c r="AO527">
        <v>6000</v>
      </c>
    </row>
    <row r="528" spans="1:41" x14ac:dyDescent="0.25">
      <c r="A528">
        <v>4774</v>
      </c>
      <c r="B528" t="s">
        <v>37</v>
      </c>
      <c r="C528" t="s">
        <v>4572</v>
      </c>
      <c r="D528" t="s">
        <v>39</v>
      </c>
      <c r="E528" t="s">
        <v>6331</v>
      </c>
      <c r="F528" t="s">
        <v>6332</v>
      </c>
      <c r="G528" t="s">
        <v>6333</v>
      </c>
      <c r="H528" t="s">
        <v>37</v>
      </c>
      <c r="I528" t="s">
        <v>6334</v>
      </c>
      <c r="J528" t="s">
        <v>6335</v>
      </c>
      <c r="N528" t="s">
        <v>6336</v>
      </c>
      <c r="O528" t="s">
        <v>6337</v>
      </c>
      <c r="P528" t="s">
        <v>6338</v>
      </c>
      <c r="S528" t="s">
        <v>6339</v>
      </c>
      <c r="T528" t="s">
        <v>6340</v>
      </c>
      <c r="V528" t="s">
        <v>1589</v>
      </c>
      <c r="Z528" t="s">
        <v>6341</v>
      </c>
      <c r="AA528" t="s">
        <v>6340</v>
      </c>
      <c r="AC528" t="s">
        <v>1589</v>
      </c>
      <c r="AD528">
        <v>-6.9459200000000001</v>
      </c>
      <c r="AE528">
        <v>-35.747900000000001</v>
      </c>
      <c r="AF528">
        <v>11103</v>
      </c>
      <c r="AG528" t="s">
        <v>37</v>
      </c>
      <c r="AI528" t="s">
        <v>44</v>
      </c>
      <c r="AL528">
        <v>1944</v>
      </c>
      <c r="AM528" t="s">
        <v>6342</v>
      </c>
      <c r="AO528">
        <v>9500</v>
      </c>
    </row>
    <row r="529" spans="1:41" x14ac:dyDescent="0.25">
      <c r="A529">
        <v>4775</v>
      </c>
      <c r="B529" t="s">
        <v>37</v>
      </c>
      <c r="C529" t="s">
        <v>4572</v>
      </c>
      <c r="D529" t="s">
        <v>39</v>
      </c>
      <c r="E529" t="s">
        <v>6343</v>
      </c>
      <c r="F529" t="s">
        <v>6344</v>
      </c>
      <c r="G529" t="s">
        <v>6345</v>
      </c>
      <c r="H529" t="s">
        <v>37</v>
      </c>
      <c r="I529" t="s">
        <v>6346</v>
      </c>
      <c r="J529" t="s">
        <v>6347</v>
      </c>
      <c r="K529" t="s">
        <v>6348</v>
      </c>
      <c r="N529" t="s">
        <v>6349</v>
      </c>
      <c r="O529" t="s">
        <v>6350</v>
      </c>
      <c r="P529" t="s">
        <v>6351</v>
      </c>
      <c r="S529" t="s">
        <v>6352</v>
      </c>
      <c r="V529" t="s">
        <v>5144</v>
      </c>
      <c r="W529" t="s">
        <v>6353</v>
      </c>
      <c r="Z529" t="s">
        <v>6354</v>
      </c>
      <c r="AC529" t="s">
        <v>5144</v>
      </c>
      <c r="AD529">
        <v>14.0915</v>
      </c>
      <c r="AE529">
        <v>-87.198599999999999</v>
      </c>
      <c r="AF529">
        <v>19541</v>
      </c>
      <c r="AG529" t="s">
        <v>37</v>
      </c>
      <c r="AI529" t="s">
        <v>44</v>
      </c>
      <c r="AK529" t="s">
        <v>6355</v>
      </c>
      <c r="AL529">
        <v>1943</v>
      </c>
      <c r="AM529" t="s">
        <v>6356</v>
      </c>
      <c r="AO529">
        <v>240000</v>
      </c>
    </row>
    <row r="530" spans="1:41" x14ac:dyDescent="0.25">
      <c r="A530">
        <v>4776</v>
      </c>
      <c r="B530" t="s">
        <v>37</v>
      </c>
      <c r="C530" t="s">
        <v>4572</v>
      </c>
      <c r="D530" t="s">
        <v>39</v>
      </c>
      <c r="E530" t="s">
        <v>6357</v>
      </c>
      <c r="F530" t="s">
        <v>867</v>
      </c>
      <c r="G530" t="s">
        <v>6358</v>
      </c>
      <c r="H530" t="s">
        <v>37</v>
      </c>
      <c r="I530" t="s">
        <v>6359</v>
      </c>
      <c r="J530" t="s">
        <v>44</v>
      </c>
      <c r="N530" t="s">
        <v>6360</v>
      </c>
      <c r="O530" t="s">
        <v>6361</v>
      </c>
      <c r="P530" t="s">
        <v>719</v>
      </c>
      <c r="Q530" t="s">
        <v>6362</v>
      </c>
      <c r="S530" t="s">
        <v>869</v>
      </c>
      <c r="T530" t="s">
        <v>5992</v>
      </c>
      <c r="V530" t="s">
        <v>52</v>
      </c>
      <c r="W530" t="s">
        <v>6363</v>
      </c>
      <c r="Z530" t="s">
        <v>6364</v>
      </c>
      <c r="AA530" t="s">
        <v>5992</v>
      </c>
      <c r="AB530" t="s">
        <v>6365</v>
      </c>
      <c r="AC530" t="s">
        <v>52</v>
      </c>
      <c r="AD530">
        <v>39.824399999999997</v>
      </c>
      <c r="AE530">
        <v>-84.912700000000001</v>
      </c>
      <c r="AF530">
        <v>12108</v>
      </c>
      <c r="AG530" t="s">
        <v>37</v>
      </c>
      <c r="AI530" t="s">
        <v>44</v>
      </c>
      <c r="AL530">
        <v>1920</v>
      </c>
      <c r="AM530" t="s">
        <v>6366</v>
      </c>
      <c r="AO530">
        <v>15000</v>
      </c>
    </row>
    <row r="531" spans="1:41" x14ac:dyDescent="0.25">
      <c r="A531">
        <v>4777</v>
      </c>
      <c r="B531" t="s">
        <v>37</v>
      </c>
      <c r="C531" t="s">
        <v>4572</v>
      </c>
      <c r="D531" t="s">
        <v>39</v>
      </c>
      <c r="E531" t="s">
        <v>6367</v>
      </c>
      <c r="F531" t="s">
        <v>6368</v>
      </c>
      <c r="G531" t="s">
        <v>6369</v>
      </c>
      <c r="H531" t="s">
        <v>37</v>
      </c>
      <c r="I531" t="s">
        <v>6370</v>
      </c>
      <c r="J531" t="s">
        <v>44</v>
      </c>
      <c r="N531" t="s">
        <v>6371</v>
      </c>
      <c r="O531" t="s">
        <v>6372</v>
      </c>
      <c r="P531" t="s">
        <v>6373</v>
      </c>
      <c r="S531" t="s">
        <v>6374</v>
      </c>
      <c r="T531" t="s">
        <v>2790</v>
      </c>
      <c r="V531" t="s">
        <v>520</v>
      </c>
      <c r="Z531" t="s">
        <v>6375</v>
      </c>
      <c r="AA531" t="s">
        <v>2790</v>
      </c>
      <c r="AC531" t="s">
        <v>520</v>
      </c>
      <c r="AD531">
        <v>56.566699999999997</v>
      </c>
      <c r="AE531">
        <v>-4.875</v>
      </c>
      <c r="AG531" t="s">
        <v>37</v>
      </c>
      <c r="AI531" t="s">
        <v>44</v>
      </c>
    </row>
    <row r="532" spans="1:41" x14ac:dyDescent="0.25">
      <c r="A532">
        <v>4778</v>
      </c>
      <c r="B532" t="s">
        <v>37</v>
      </c>
      <c r="C532" t="s">
        <v>4572</v>
      </c>
      <c r="D532" t="s">
        <v>39</v>
      </c>
      <c r="E532" t="s">
        <v>6376</v>
      </c>
      <c r="F532" t="s">
        <v>6377</v>
      </c>
      <c r="G532" t="s">
        <v>6378</v>
      </c>
      <c r="H532" t="s">
        <v>37</v>
      </c>
      <c r="I532" t="s">
        <v>6379</v>
      </c>
      <c r="J532" t="s">
        <v>44</v>
      </c>
      <c r="N532" t="s">
        <v>6380</v>
      </c>
      <c r="O532" t="s">
        <v>6381</v>
      </c>
      <c r="P532" t="s">
        <v>6382</v>
      </c>
      <c r="S532" t="s">
        <v>6383</v>
      </c>
      <c r="T532" t="s">
        <v>518</v>
      </c>
      <c r="V532" t="s">
        <v>520</v>
      </c>
      <c r="Z532" t="s">
        <v>6384</v>
      </c>
      <c r="AA532" t="s">
        <v>518</v>
      </c>
      <c r="AC532" t="s">
        <v>520</v>
      </c>
      <c r="AD532">
        <v>50.768000000000001</v>
      </c>
      <c r="AE532">
        <v>0.27872400000000003</v>
      </c>
      <c r="AG532" t="s">
        <v>37</v>
      </c>
      <c r="AI532" t="s">
        <v>44</v>
      </c>
    </row>
    <row r="533" spans="1:41" x14ac:dyDescent="0.25">
      <c r="A533">
        <v>4779</v>
      </c>
      <c r="B533" t="s">
        <v>37</v>
      </c>
      <c r="C533" t="s">
        <v>4572</v>
      </c>
      <c r="D533" t="s">
        <v>39</v>
      </c>
      <c r="E533" t="s">
        <v>6385</v>
      </c>
      <c r="F533" t="s">
        <v>6386</v>
      </c>
      <c r="G533" t="s">
        <v>6387</v>
      </c>
      <c r="H533" t="s">
        <v>37</v>
      </c>
      <c r="I533" t="s">
        <v>6388</v>
      </c>
      <c r="J533" t="s">
        <v>6389</v>
      </c>
      <c r="N533" t="s">
        <v>6390</v>
      </c>
      <c r="O533" t="s">
        <v>6391</v>
      </c>
      <c r="P533" t="s">
        <v>6392</v>
      </c>
      <c r="S533" t="s">
        <v>6393</v>
      </c>
      <c r="T533" t="s">
        <v>6394</v>
      </c>
      <c r="V533" t="s">
        <v>1688</v>
      </c>
      <c r="Z533" t="s">
        <v>6395</v>
      </c>
      <c r="AA533" t="s">
        <v>6394</v>
      </c>
      <c r="AB533">
        <v>430075</v>
      </c>
      <c r="AC533" t="s">
        <v>1688</v>
      </c>
      <c r="AD533">
        <v>30.5122</v>
      </c>
      <c r="AE533">
        <v>114.468</v>
      </c>
      <c r="AG533" t="s">
        <v>37</v>
      </c>
      <c r="AI533" t="s">
        <v>44</v>
      </c>
      <c r="AL533">
        <v>1957</v>
      </c>
      <c r="AM533" t="s">
        <v>6396</v>
      </c>
      <c r="AO533">
        <v>10000</v>
      </c>
    </row>
    <row r="534" spans="1:41" x14ac:dyDescent="0.25">
      <c r="A534">
        <v>4780</v>
      </c>
      <c r="B534" t="s">
        <v>37</v>
      </c>
      <c r="C534" t="s">
        <v>4572</v>
      </c>
      <c r="D534" t="s">
        <v>39</v>
      </c>
      <c r="E534" t="s">
        <v>6397</v>
      </c>
      <c r="F534" t="s">
        <v>6398</v>
      </c>
      <c r="G534" t="s">
        <v>6399</v>
      </c>
      <c r="H534" t="s">
        <v>37</v>
      </c>
      <c r="I534" t="s">
        <v>6400</v>
      </c>
      <c r="J534" t="s">
        <v>44</v>
      </c>
      <c r="N534" t="s">
        <v>6401</v>
      </c>
      <c r="O534" t="s">
        <v>6402</v>
      </c>
      <c r="S534" t="s">
        <v>2252</v>
      </c>
      <c r="T534" t="s">
        <v>2790</v>
      </c>
      <c r="V534" t="s">
        <v>520</v>
      </c>
      <c r="Z534" t="s">
        <v>2793</v>
      </c>
      <c r="AA534" t="s">
        <v>2790</v>
      </c>
      <c r="AC534" t="s">
        <v>520</v>
      </c>
      <c r="AD534">
        <v>55.95</v>
      </c>
      <c r="AE534">
        <v>-3.2</v>
      </c>
      <c r="AG534" t="s">
        <v>62</v>
      </c>
      <c r="AI534" t="s">
        <v>44</v>
      </c>
      <c r="AK534" t="s">
        <v>6403</v>
      </c>
    </row>
    <row r="535" spans="1:41" x14ac:dyDescent="0.25">
      <c r="A535">
        <v>4781</v>
      </c>
      <c r="B535" t="s">
        <v>37</v>
      </c>
      <c r="C535" t="s">
        <v>4572</v>
      </c>
      <c r="D535" t="s">
        <v>39</v>
      </c>
      <c r="E535" t="s">
        <v>6404</v>
      </c>
      <c r="F535" t="s">
        <v>6405</v>
      </c>
      <c r="G535" t="s">
        <v>6406</v>
      </c>
      <c r="H535" t="s">
        <v>37</v>
      </c>
      <c r="I535" t="s">
        <v>6407</v>
      </c>
      <c r="J535" t="s">
        <v>44</v>
      </c>
      <c r="N535" t="s">
        <v>6408</v>
      </c>
      <c r="O535" t="s">
        <v>6409</v>
      </c>
      <c r="P535" t="s">
        <v>6410</v>
      </c>
      <c r="S535" t="s">
        <v>2252</v>
      </c>
      <c r="T535" t="s">
        <v>2790</v>
      </c>
      <c r="V535" t="s">
        <v>520</v>
      </c>
      <c r="Z535" t="s">
        <v>2793</v>
      </c>
      <c r="AA535" t="s">
        <v>2790</v>
      </c>
      <c r="AC535" t="s">
        <v>520</v>
      </c>
      <c r="AD535">
        <v>55.907400000000003</v>
      </c>
      <c r="AE535">
        <v>-3.2559</v>
      </c>
      <c r="AG535" t="s">
        <v>62</v>
      </c>
      <c r="AI535" t="s">
        <v>44</v>
      </c>
      <c r="AK535" t="s">
        <v>6411</v>
      </c>
    </row>
    <row r="536" spans="1:41" x14ac:dyDescent="0.25">
      <c r="A536">
        <v>4782</v>
      </c>
      <c r="B536" t="s">
        <v>37</v>
      </c>
      <c r="C536" t="s">
        <v>4572</v>
      </c>
      <c r="D536" t="s">
        <v>39</v>
      </c>
      <c r="E536" t="s">
        <v>6412</v>
      </c>
      <c r="F536" t="s">
        <v>6413</v>
      </c>
      <c r="G536" t="s">
        <v>6414</v>
      </c>
      <c r="H536" t="s">
        <v>37</v>
      </c>
      <c r="I536" t="s">
        <v>6415</v>
      </c>
      <c r="J536" t="s">
        <v>875</v>
      </c>
      <c r="N536" t="s">
        <v>6416</v>
      </c>
      <c r="O536" t="s">
        <v>6417</v>
      </c>
      <c r="P536" t="s">
        <v>6418</v>
      </c>
      <c r="S536" t="s">
        <v>6419</v>
      </c>
      <c r="T536" t="s">
        <v>6420</v>
      </c>
      <c r="V536" t="s">
        <v>884</v>
      </c>
      <c r="W536" t="s">
        <v>6421</v>
      </c>
      <c r="Z536" t="s">
        <v>6422</v>
      </c>
      <c r="AA536" t="s">
        <v>6420</v>
      </c>
      <c r="AC536" t="s">
        <v>884</v>
      </c>
      <c r="AD536">
        <v>19.6904</v>
      </c>
      <c r="AE536">
        <v>-101.197</v>
      </c>
      <c r="AF536">
        <v>11203</v>
      </c>
      <c r="AG536" t="s">
        <v>37</v>
      </c>
      <c r="AI536" t="s">
        <v>44</v>
      </c>
      <c r="AL536">
        <v>1976</v>
      </c>
      <c r="AM536" t="s">
        <v>6423</v>
      </c>
      <c r="AO536">
        <v>15000</v>
      </c>
    </row>
    <row r="537" spans="1:41" x14ac:dyDescent="0.25">
      <c r="A537">
        <v>4783</v>
      </c>
      <c r="B537" t="s">
        <v>37</v>
      </c>
      <c r="C537" t="s">
        <v>4572</v>
      </c>
      <c r="D537" t="s">
        <v>39</v>
      </c>
      <c r="E537" t="s">
        <v>6424</v>
      </c>
      <c r="F537" t="s">
        <v>6425</v>
      </c>
      <c r="G537" t="s">
        <v>6426</v>
      </c>
      <c r="H537" t="s">
        <v>37</v>
      </c>
      <c r="I537" t="s">
        <v>6427</v>
      </c>
      <c r="J537" t="s">
        <v>1964</v>
      </c>
      <c r="N537" t="s">
        <v>6428</v>
      </c>
      <c r="O537" t="s">
        <v>6429</v>
      </c>
      <c r="S537" t="s">
        <v>6430</v>
      </c>
      <c r="V537" t="s">
        <v>6431</v>
      </c>
      <c r="Z537" t="s">
        <v>6432</v>
      </c>
      <c r="AC537" t="s">
        <v>6431</v>
      </c>
      <c r="AD537">
        <v>-11.666700000000001</v>
      </c>
      <c r="AE537">
        <v>27.466699999999999</v>
      </c>
      <c r="AG537" t="s">
        <v>62</v>
      </c>
      <c r="AI537" t="s">
        <v>44</v>
      </c>
      <c r="AK537" t="s">
        <v>6433</v>
      </c>
    </row>
    <row r="538" spans="1:41" x14ac:dyDescent="0.25">
      <c r="A538">
        <v>4784</v>
      </c>
      <c r="B538" t="s">
        <v>37</v>
      </c>
      <c r="C538" t="s">
        <v>4572</v>
      </c>
      <c r="D538" t="s">
        <v>39</v>
      </c>
      <c r="E538" t="s">
        <v>6434</v>
      </c>
      <c r="F538" t="s">
        <v>6435</v>
      </c>
      <c r="G538" t="s">
        <v>6436</v>
      </c>
      <c r="H538" t="s">
        <v>37</v>
      </c>
      <c r="I538" t="s">
        <v>6437</v>
      </c>
      <c r="J538" t="s">
        <v>44</v>
      </c>
      <c r="N538" t="s">
        <v>6438</v>
      </c>
      <c r="O538" t="s">
        <v>6439</v>
      </c>
      <c r="P538" t="s">
        <v>6440</v>
      </c>
      <c r="Q538" t="s">
        <v>6441</v>
      </c>
      <c r="S538" t="s">
        <v>6442</v>
      </c>
      <c r="T538" t="s">
        <v>754</v>
      </c>
      <c r="V538" t="s">
        <v>52</v>
      </c>
      <c r="Z538" t="s">
        <v>6443</v>
      </c>
      <c r="AA538" t="s">
        <v>754</v>
      </c>
      <c r="AB538">
        <v>14901</v>
      </c>
      <c r="AC538" t="s">
        <v>52</v>
      </c>
      <c r="AD538">
        <v>42.098599999999998</v>
      </c>
      <c r="AE538">
        <v>-76.815200000000004</v>
      </c>
      <c r="AF538">
        <v>13193</v>
      </c>
      <c r="AG538" t="s">
        <v>37</v>
      </c>
      <c r="AI538" t="s">
        <v>44</v>
      </c>
      <c r="AL538">
        <v>1985</v>
      </c>
      <c r="AM538" t="s">
        <v>5714</v>
      </c>
      <c r="AO538">
        <v>6000</v>
      </c>
    </row>
    <row r="539" spans="1:41" x14ac:dyDescent="0.25">
      <c r="A539">
        <v>4785</v>
      </c>
      <c r="B539" t="s">
        <v>37</v>
      </c>
      <c r="C539" t="s">
        <v>4572</v>
      </c>
      <c r="D539" t="s">
        <v>39</v>
      </c>
      <c r="E539" t="s">
        <v>6444</v>
      </c>
      <c r="F539" t="s">
        <v>6445</v>
      </c>
      <c r="G539" t="s">
        <v>6446</v>
      </c>
      <c r="H539" t="s">
        <v>37</v>
      </c>
      <c r="I539" t="s">
        <v>6447</v>
      </c>
      <c r="J539" t="s">
        <v>44</v>
      </c>
      <c r="N539" t="s">
        <v>6448</v>
      </c>
      <c r="O539" t="s">
        <v>6449</v>
      </c>
      <c r="P539" t="s">
        <v>6450</v>
      </c>
      <c r="Q539" t="s">
        <v>6451</v>
      </c>
      <c r="S539" t="s">
        <v>6393</v>
      </c>
      <c r="T539" t="s">
        <v>6394</v>
      </c>
      <c r="V539" t="s">
        <v>1688</v>
      </c>
      <c r="Z539" t="s">
        <v>6395</v>
      </c>
      <c r="AA539" t="s">
        <v>6394</v>
      </c>
      <c r="AB539">
        <v>430065</v>
      </c>
      <c r="AC539" t="s">
        <v>1688</v>
      </c>
      <c r="AD539">
        <v>30.470500000000001</v>
      </c>
      <c r="AE539">
        <v>114.26300000000001</v>
      </c>
      <c r="AG539" t="s">
        <v>37</v>
      </c>
      <c r="AI539" t="s">
        <v>44</v>
      </c>
      <c r="AL539">
        <v>1984</v>
      </c>
      <c r="AM539" t="s">
        <v>6452</v>
      </c>
      <c r="AO539">
        <v>5000</v>
      </c>
    </row>
    <row r="540" spans="1:41" x14ac:dyDescent="0.25">
      <c r="A540">
        <v>4786</v>
      </c>
      <c r="B540" t="s">
        <v>37</v>
      </c>
      <c r="C540" t="s">
        <v>4572</v>
      </c>
      <c r="D540" t="s">
        <v>39</v>
      </c>
      <c r="E540" t="s">
        <v>6453</v>
      </c>
      <c r="F540" t="s">
        <v>6454</v>
      </c>
      <c r="G540" t="s">
        <v>6455</v>
      </c>
      <c r="H540" t="s">
        <v>37</v>
      </c>
      <c r="I540" t="s">
        <v>6456</v>
      </c>
      <c r="J540" t="s">
        <v>44</v>
      </c>
      <c r="N540" t="s">
        <v>6457</v>
      </c>
      <c r="O540" t="s">
        <v>6458</v>
      </c>
      <c r="P540" t="s">
        <v>719</v>
      </c>
      <c r="Q540" t="s">
        <v>6459</v>
      </c>
      <c r="S540" t="s">
        <v>6460</v>
      </c>
      <c r="T540" t="s">
        <v>4973</v>
      </c>
      <c r="V540" t="s">
        <v>52</v>
      </c>
      <c r="Z540" t="s">
        <v>6461</v>
      </c>
      <c r="AA540" t="s">
        <v>4973</v>
      </c>
      <c r="AB540" t="s">
        <v>6462</v>
      </c>
      <c r="AC540" t="s">
        <v>52</v>
      </c>
      <c r="AD540">
        <v>34.772399999999998</v>
      </c>
      <c r="AE540">
        <v>-96.662800000000004</v>
      </c>
      <c r="AF540">
        <v>22878</v>
      </c>
      <c r="AG540" t="s">
        <v>37</v>
      </c>
      <c r="AI540" t="s">
        <v>44</v>
      </c>
      <c r="AK540" t="s">
        <v>6463</v>
      </c>
      <c r="AL540">
        <v>1915</v>
      </c>
      <c r="AM540" t="s">
        <v>6464</v>
      </c>
      <c r="AO540">
        <v>5000</v>
      </c>
    </row>
    <row r="541" spans="1:41" x14ac:dyDescent="0.25">
      <c r="A541">
        <v>4787</v>
      </c>
      <c r="B541" t="s">
        <v>37</v>
      </c>
      <c r="C541" t="s">
        <v>4572</v>
      </c>
      <c r="D541" t="s">
        <v>39</v>
      </c>
      <c r="E541" t="s">
        <v>6465</v>
      </c>
      <c r="F541" t="s">
        <v>6466</v>
      </c>
      <c r="G541" t="s">
        <v>6467</v>
      </c>
      <c r="H541" t="s">
        <v>37</v>
      </c>
      <c r="I541" t="s">
        <v>6468</v>
      </c>
      <c r="J541" t="s">
        <v>6469</v>
      </c>
      <c r="K541" t="s">
        <v>6470</v>
      </c>
      <c r="N541" t="s">
        <v>6471</v>
      </c>
      <c r="O541" t="s">
        <v>6472</v>
      </c>
      <c r="P541" t="s">
        <v>6473</v>
      </c>
      <c r="Q541" t="s">
        <v>6474</v>
      </c>
      <c r="S541" t="s">
        <v>6475</v>
      </c>
      <c r="T541" t="s">
        <v>3871</v>
      </c>
      <c r="V541" t="s">
        <v>82</v>
      </c>
      <c r="Z541" t="s">
        <v>6476</v>
      </c>
      <c r="AA541" t="s">
        <v>3871</v>
      </c>
      <c r="AB541">
        <v>6027</v>
      </c>
      <c r="AC541" t="s">
        <v>82</v>
      </c>
      <c r="AD541">
        <v>-31.7379</v>
      </c>
      <c r="AE541">
        <v>115.768</v>
      </c>
      <c r="AF541">
        <v>20710</v>
      </c>
      <c r="AG541" t="s">
        <v>37</v>
      </c>
      <c r="AI541" t="s">
        <v>44</v>
      </c>
      <c r="AK541" t="s">
        <v>6477</v>
      </c>
      <c r="AM541" t="s">
        <v>6478</v>
      </c>
      <c r="AO541">
        <v>10000</v>
      </c>
    </row>
    <row r="542" spans="1:41" x14ac:dyDescent="0.25">
      <c r="A542">
        <v>4788</v>
      </c>
      <c r="B542" t="s">
        <v>37</v>
      </c>
      <c r="C542" t="s">
        <v>4572</v>
      </c>
      <c r="D542" t="s">
        <v>39</v>
      </c>
      <c r="E542" t="s">
        <v>6479</v>
      </c>
      <c r="F542" t="s">
        <v>6480</v>
      </c>
      <c r="G542" t="s">
        <v>6481</v>
      </c>
      <c r="H542" t="s">
        <v>37</v>
      </c>
      <c r="I542" t="s">
        <v>6482</v>
      </c>
      <c r="J542" t="s">
        <v>6483</v>
      </c>
      <c r="K542" t="s">
        <v>6484</v>
      </c>
      <c r="O542" t="s">
        <v>6485</v>
      </c>
      <c r="P542" t="s">
        <v>6486</v>
      </c>
      <c r="S542" t="s">
        <v>6487</v>
      </c>
      <c r="AA542" t="s">
        <v>6488</v>
      </c>
      <c r="AD542">
        <v>-1.4823</v>
      </c>
      <c r="AE542">
        <v>-78.002099999999999</v>
      </c>
      <c r="AF542">
        <v>18318</v>
      </c>
      <c r="AG542" t="s">
        <v>37</v>
      </c>
      <c r="AI542" t="s">
        <v>44</v>
      </c>
      <c r="AK542" t="s">
        <v>6489</v>
      </c>
      <c r="AL542">
        <v>2012</v>
      </c>
      <c r="AM542" t="s">
        <v>6490</v>
      </c>
      <c r="AO542">
        <v>13000</v>
      </c>
    </row>
    <row r="543" spans="1:41" x14ac:dyDescent="0.25">
      <c r="A543">
        <v>4789</v>
      </c>
      <c r="B543" t="s">
        <v>37</v>
      </c>
      <c r="C543" t="s">
        <v>4572</v>
      </c>
      <c r="D543" t="s">
        <v>891</v>
      </c>
      <c r="E543" t="s">
        <v>6491</v>
      </c>
      <c r="F543" t="s">
        <v>6492</v>
      </c>
      <c r="G543" t="s">
        <v>6493</v>
      </c>
      <c r="H543" t="s">
        <v>37</v>
      </c>
      <c r="I543" t="s">
        <v>6494</v>
      </c>
      <c r="J543" t="s">
        <v>44</v>
      </c>
      <c r="O543" t="s">
        <v>6495</v>
      </c>
      <c r="P543" t="s">
        <v>133</v>
      </c>
      <c r="Q543" t="s">
        <v>6496</v>
      </c>
      <c r="S543" t="s">
        <v>6497</v>
      </c>
      <c r="T543" t="s">
        <v>5441</v>
      </c>
      <c r="V543" t="s">
        <v>52</v>
      </c>
      <c r="W543" t="s">
        <v>6498</v>
      </c>
      <c r="Z543" t="s">
        <v>6497</v>
      </c>
      <c r="AA543" t="s">
        <v>5441</v>
      </c>
      <c r="AB543">
        <v>27858</v>
      </c>
      <c r="AC543" t="s">
        <v>52</v>
      </c>
      <c r="AF543">
        <v>20160</v>
      </c>
      <c r="AG543" t="s">
        <v>37</v>
      </c>
      <c r="AI543" t="s">
        <v>44</v>
      </c>
      <c r="AK543" t="s">
        <v>5313</v>
      </c>
      <c r="AL543">
        <v>2011</v>
      </c>
      <c r="AM543" t="s">
        <v>6499</v>
      </c>
      <c r="AO543">
        <v>5700</v>
      </c>
    </row>
    <row r="544" spans="1:41" x14ac:dyDescent="0.25">
      <c r="A544">
        <v>4790</v>
      </c>
      <c r="B544" t="s">
        <v>37</v>
      </c>
      <c r="C544" t="s">
        <v>4572</v>
      </c>
      <c r="D544" t="s">
        <v>39</v>
      </c>
      <c r="E544" t="s">
        <v>6500</v>
      </c>
      <c r="F544" t="s">
        <v>6501</v>
      </c>
      <c r="G544" t="s">
        <v>6502</v>
      </c>
      <c r="H544" t="s">
        <v>37</v>
      </c>
      <c r="I544" t="s">
        <v>6503</v>
      </c>
      <c r="J544" t="s">
        <v>6504</v>
      </c>
      <c r="O544" t="s">
        <v>6505</v>
      </c>
      <c r="P544" t="s">
        <v>6506</v>
      </c>
      <c r="S544" t="s">
        <v>6507</v>
      </c>
      <c r="V544" t="s">
        <v>6508</v>
      </c>
      <c r="Z544" t="s">
        <v>6509</v>
      </c>
      <c r="AA544" t="s">
        <v>6510</v>
      </c>
      <c r="AC544" t="s">
        <v>6508</v>
      </c>
      <c r="AD544">
        <v>33.0077</v>
      </c>
      <c r="AE544">
        <v>-4.0940000000000003</v>
      </c>
      <c r="AF544">
        <v>18850</v>
      </c>
      <c r="AG544" t="s">
        <v>37</v>
      </c>
      <c r="AI544" t="s">
        <v>44</v>
      </c>
      <c r="AK544" t="s">
        <v>6511</v>
      </c>
      <c r="AM544" t="s">
        <v>6512</v>
      </c>
      <c r="AO544">
        <v>7000</v>
      </c>
    </row>
    <row r="545" spans="1:41" x14ac:dyDescent="0.25">
      <c r="A545">
        <v>4791</v>
      </c>
      <c r="B545" t="s">
        <v>37</v>
      </c>
      <c r="C545" t="s">
        <v>4572</v>
      </c>
      <c r="D545" t="s">
        <v>39</v>
      </c>
      <c r="E545" t="s">
        <v>6513</v>
      </c>
      <c r="F545" t="s">
        <v>6514</v>
      </c>
      <c r="G545" t="s">
        <v>6515</v>
      </c>
      <c r="H545" t="s">
        <v>37</v>
      </c>
      <c r="I545" t="s">
        <v>6516</v>
      </c>
      <c r="J545" t="s">
        <v>44</v>
      </c>
      <c r="N545" t="s">
        <v>6517</v>
      </c>
      <c r="O545" t="s">
        <v>6518</v>
      </c>
      <c r="P545" t="s">
        <v>6519</v>
      </c>
      <c r="S545" t="s">
        <v>6393</v>
      </c>
      <c r="T545" t="s">
        <v>6394</v>
      </c>
      <c r="V545" t="s">
        <v>1688</v>
      </c>
      <c r="Z545" t="s">
        <v>6395</v>
      </c>
      <c r="AA545" t="s">
        <v>6394</v>
      </c>
      <c r="AB545">
        <v>430064</v>
      </c>
      <c r="AC545" t="s">
        <v>1688</v>
      </c>
      <c r="AD545">
        <v>30.4983</v>
      </c>
      <c r="AE545">
        <v>114.316</v>
      </c>
      <c r="AG545" t="s">
        <v>37</v>
      </c>
      <c r="AI545" t="s">
        <v>44</v>
      </c>
      <c r="AL545">
        <v>1972</v>
      </c>
      <c r="AM545" t="s">
        <v>6520</v>
      </c>
      <c r="AO545">
        <v>24000</v>
      </c>
    </row>
    <row r="546" spans="1:41" x14ac:dyDescent="0.25">
      <c r="A546">
        <v>4792</v>
      </c>
      <c r="B546" t="s">
        <v>37</v>
      </c>
      <c r="C546" t="s">
        <v>4572</v>
      </c>
      <c r="D546" t="s">
        <v>39</v>
      </c>
      <c r="E546" t="s">
        <v>6521</v>
      </c>
      <c r="F546" t="s">
        <v>6522</v>
      </c>
      <c r="G546" t="s">
        <v>6523</v>
      </c>
      <c r="H546" t="s">
        <v>37</v>
      </c>
      <c r="I546" t="s">
        <v>6524</v>
      </c>
      <c r="J546" t="s">
        <v>44</v>
      </c>
      <c r="N546" t="s">
        <v>6525</v>
      </c>
      <c r="O546" t="s">
        <v>6526</v>
      </c>
      <c r="S546" t="s">
        <v>2252</v>
      </c>
      <c r="T546" t="s">
        <v>2790</v>
      </c>
      <c r="V546" t="s">
        <v>520</v>
      </c>
      <c r="Z546" t="s">
        <v>2793</v>
      </c>
      <c r="AA546" t="s">
        <v>2790</v>
      </c>
      <c r="AC546" t="s">
        <v>520</v>
      </c>
      <c r="AD546">
        <v>55.95</v>
      </c>
      <c r="AE546">
        <v>-3.2</v>
      </c>
      <c r="AG546" t="s">
        <v>62</v>
      </c>
      <c r="AI546" t="s">
        <v>44</v>
      </c>
      <c r="AK546" t="s">
        <v>6527</v>
      </c>
    </row>
    <row r="547" spans="1:41" x14ac:dyDescent="0.25">
      <c r="A547">
        <v>4793</v>
      </c>
      <c r="B547" t="s">
        <v>37</v>
      </c>
      <c r="C547" t="s">
        <v>4572</v>
      </c>
      <c r="D547" t="s">
        <v>39</v>
      </c>
      <c r="E547" t="s">
        <v>6528</v>
      </c>
      <c r="F547" t="s">
        <v>6529</v>
      </c>
      <c r="G547" t="s">
        <v>6530</v>
      </c>
      <c r="H547" t="s">
        <v>37</v>
      </c>
      <c r="I547" t="s">
        <v>6531</v>
      </c>
      <c r="J547" t="s">
        <v>44</v>
      </c>
      <c r="K547" t="s">
        <v>6532</v>
      </c>
      <c r="O547" t="s">
        <v>6533</v>
      </c>
      <c r="P547" t="s">
        <v>6534</v>
      </c>
      <c r="Q547" t="s">
        <v>6535</v>
      </c>
      <c r="S547" t="s">
        <v>6536</v>
      </c>
      <c r="V547" t="s">
        <v>2031</v>
      </c>
      <c r="AB547">
        <v>22030</v>
      </c>
      <c r="AC547" t="s">
        <v>2031</v>
      </c>
      <c r="AD547">
        <v>41.662500000000001</v>
      </c>
      <c r="AE547">
        <v>26.584</v>
      </c>
      <c r="AF547">
        <v>18341</v>
      </c>
      <c r="AG547" t="s">
        <v>37</v>
      </c>
      <c r="AI547" t="s">
        <v>44</v>
      </c>
      <c r="AK547" t="s">
        <v>6537</v>
      </c>
      <c r="AL547">
        <v>1983</v>
      </c>
      <c r="AM547" t="s">
        <v>6538</v>
      </c>
      <c r="AO547">
        <v>12000</v>
      </c>
    </row>
    <row r="548" spans="1:41" x14ac:dyDescent="0.25">
      <c r="A548">
        <v>4794</v>
      </c>
      <c r="B548" t="s">
        <v>37</v>
      </c>
      <c r="C548" t="s">
        <v>4572</v>
      </c>
      <c r="D548" t="s">
        <v>39</v>
      </c>
      <c r="E548" t="s">
        <v>6539</v>
      </c>
      <c r="F548" t="s">
        <v>6540</v>
      </c>
      <c r="G548" t="s">
        <v>6541</v>
      </c>
      <c r="H548" t="s">
        <v>37</v>
      </c>
      <c r="I548" t="s">
        <v>6542</v>
      </c>
      <c r="J548" t="s">
        <v>4589</v>
      </c>
      <c r="N548" t="s">
        <v>6543</v>
      </c>
      <c r="O548" t="s">
        <v>6544</v>
      </c>
      <c r="P548" t="s">
        <v>6545</v>
      </c>
      <c r="S548" t="s">
        <v>6546</v>
      </c>
      <c r="T548" t="s">
        <v>6547</v>
      </c>
      <c r="V548" t="s">
        <v>1589</v>
      </c>
      <c r="Z548" t="s">
        <v>6548</v>
      </c>
      <c r="AA548" t="s">
        <v>6547</v>
      </c>
      <c r="AC548" t="s">
        <v>1589</v>
      </c>
      <c r="AD548">
        <v>-25.434999999999999</v>
      </c>
      <c r="AE548">
        <v>-49.256799999999998</v>
      </c>
      <c r="AF548">
        <v>18560</v>
      </c>
      <c r="AG548" t="s">
        <v>62</v>
      </c>
      <c r="AI548" t="s">
        <v>44</v>
      </c>
      <c r="AK548" t="s">
        <v>6549</v>
      </c>
      <c r="AO548">
        <v>2000</v>
      </c>
    </row>
    <row r="549" spans="1:41" x14ac:dyDescent="0.25">
      <c r="A549">
        <v>4795</v>
      </c>
      <c r="B549" t="s">
        <v>37</v>
      </c>
      <c r="C549" t="s">
        <v>4572</v>
      </c>
      <c r="D549" t="s">
        <v>39</v>
      </c>
      <c r="E549" t="s">
        <v>6550</v>
      </c>
      <c r="F549" t="s">
        <v>6551</v>
      </c>
      <c r="G549" t="s">
        <v>6552</v>
      </c>
      <c r="H549" t="s">
        <v>37</v>
      </c>
      <c r="I549" t="s">
        <v>6553</v>
      </c>
      <c r="J549" t="s">
        <v>44</v>
      </c>
      <c r="N549" t="s">
        <v>6554</v>
      </c>
      <c r="O549" t="s">
        <v>6555</v>
      </c>
      <c r="P549" t="s">
        <v>5811</v>
      </c>
      <c r="Q549" t="s">
        <v>6556</v>
      </c>
      <c r="S549" t="s">
        <v>6557</v>
      </c>
      <c r="T549" t="s">
        <v>518</v>
      </c>
      <c r="V549" t="s">
        <v>520</v>
      </c>
      <c r="Z549" t="s">
        <v>6558</v>
      </c>
      <c r="AA549" t="s">
        <v>518</v>
      </c>
      <c r="AC549" t="s">
        <v>520</v>
      </c>
      <c r="AD549">
        <v>51.659199999999998</v>
      </c>
      <c r="AE549">
        <v>0.28760000000000002</v>
      </c>
      <c r="AG549" t="s">
        <v>37</v>
      </c>
      <c r="AI549" t="s">
        <v>44</v>
      </c>
    </row>
    <row r="550" spans="1:41" x14ac:dyDescent="0.25">
      <c r="A550">
        <v>4796</v>
      </c>
      <c r="B550" t="s">
        <v>37</v>
      </c>
      <c r="C550" t="s">
        <v>4572</v>
      </c>
      <c r="D550" t="s">
        <v>39</v>
      </c>
      <c r="E550" t="s">
        <v>6559</v>
      </c>
      <c r="F550" t="s">
        <v>6560</v>
      </c>
      <c r="G550" t="s">
        <v>6561</v>
      </c>
      <c r="H550" t="s">
        <v>37</v>
      </c>
      <c r="I550" t="s">
        <v>6562</v>
      </c>
      <c r="J550" t="s">
        <v>6563</v>
      </c>
      <c r="N550" t="s">
        <v>6564</v>
      </c>
      <c r="O550" t="s">
        <v>6565</v>
      </c>
      <c r="P550" t="s">
        <v>6566</v>
      </c>
      <c r="S550" t="s">
        <v>6567</v>
      </c>
      <c r="V550" t="s">
        <v>2417</v>
      </c>
      <c r="W550" t="s">
        <v>6568</v>
      </c>
      <c r="Z550" t="s">
        <v>6569</v>
      </c>
      <c r="AC550" t="s">
        <v>2417</v>
      </c>
      <c r="AD550">
        <v>6.4178300000000004</v>
      </c>
      <c r="AE550">
        <v>7.4415199999999997</v>
      </c>
      <c r="AF550">
        <v>12943</v>
      </c>
      <c r="AG550" t="s">
        <v>37</v>
      </c>
      <c r="AI550" t="s">
        <v>44</v>
      </c>
      <c r="AL550">
        <v>1970</v>
      </c>
      <c r="AM550" t="s">
        <v>6570</v>
      </c>
      <c r="AO550">
        <v>16000</v>
      </c>
    </row>
    <row r="551" spans="1:41" x14ac:dyDescent="0.25">
      <c r="A551">
        <v>4797</v>
      </c>
      <c r="B551" t="s">
        <v>37</v>
      </c>
      <c r="C551" t="s">
        <v>4572</v>
      </c>
      <c r="D551" t="s">
        <v>39</v>
      </c>
      <c r="E551" t="s">
        <v>6571</v>
      </c>
      <c r="F551" t="s">
        <v>6572</v>
      </c>
      <c r="G551" t="s">
        <v>6573</v>
      </c>
      <c r="H551" t="s">
        <v>37</v>
      </c>
      <c r="I551" t="s">
        <v>6574</v>
      </c>
      <c r="J551" t="s">
        <v>44</v>
      </c>
      <c r="N551" t="s">
        <v>6575</v>
      </c>
      <c r="O551" t="s">
        <v>6576</v>
      </c>
      <c r="P551" t="s">
        <v>6577</v>
      </c>
      <c r="Q551" t="s">
        <v>6578</v>
      </c>
      <c r="R551" t="s">
        <v>6579</v>
      </c>
      <c r="S551" t="s">
        <v>6580</v>
      </c>
      <c r="T551" t="s">
        <v>518</v>
      </c>
      <c r="V551" t="s">
        <v>520</v>
      </c>
      <c r="Z551" t="s">
        <v>3104</v>
      </c>
      <c r="AA551" t="s">
        <v>518</v>
      </c>
      <c r="AC551" t="s">
        <v>520</v>
      </c>
      <c r="AD551">
        <v>51.500500000000002</v>
      </c>
      <c r="AE551">
        <v>-0.12883</v>
      </c>
      <c r="AG551" t="s">
        <v>37</v>
      </c>
      <c r="AI551" t="s">
        <v>44</v>
      </c>
    </row>
    <row r="552" spans="1:41" x14ac:dyDescent="0.25">
      <c r="A552">
        <v>4798</v>
      </c>
      <c r="B552" t="s">
        <v>37</v>
      </c>
      <c r="C552" t="s">
        <v>4572</v>
      </c>
      <c r="D552" t="s">
        <v>39</v>
      </c>
      <c r="E552" t="s">
        <v>6581</v>
      </c>
      <c r="F552" t="s">
        <v>2026</v>
      </c>
      <c r="G552" t="s">
        <v>6582</v>
      </c>
      <c r="H552" t="s">
        <v>37</v>
      </c>
      <c r="I552" t="s">
        <v>6583</v>
      </c>
      <c r="J552" t="s">
        <v>6584</v>
      </c>
      <c r="K552" t="s">
        <v>6585</v>
      </c>
      <c r="N552" t="s">
        <v>6586</v>
      </c>
      <c r="O552" t="s">
        <v>6587</v>
      </c>
      <c r="P552" t="s">
        <v>6588</v>
      </c>
      <c r="S552" t="s">
        <v>6589</v>
      </c>
      <c r="V552" t="s">
        <v>2031</v>
      </c>
      <c r="Z552" t="s">
        <v>6590</v>
      </c>
      <c r="AA552" t="s">
        <v>2030</v>
      </c>
      <c r="AC552" t="s">
        <v>2031</v>
      </c>
      <c r="AD552">
        <v>38.459600000000002</v>
      </c>
      <c r="AE552">
        <v>27.209499999999998</v>
      </c>
      <c r="AF552">
        <v>12128</v>
      </c>
      <c r="AG552" t="s">
        <v>37</v>
      </c>
      <c r="AI552" t="s">
        <v>44</v>
      </c>
      <c r="AL552">
        <v>1964</v>
      </c>
      <c r="AM552" t="s">
        <v>6591</v>
      </c>
      <c r="AO552">
        <v>35000</v>
      </c>
    </row>
    <row r="553" spans="1:41" x14ac:dyDescent="0.25">
      <c r="A553">
        <v>4799</v>
      </c>
      <c r="B553" t="s">
        <v>37</v>
      </c>
      <c r="C553" t="s">
        <v>4572</v>
      </c>
      <c r="D553" t="s">
        <v>39</v>
      </c>
      <c r="E553" t="s">
        <v>6592</v>
      </c>
      <c r="F553" t="s">
        <v>6593</v>
      </c>
      <c r="G553" t="s">
        <v>6594</v>
      </c>
      <c r="H553" t="s">
        <v>37</v>
      </c>
      <c r="I553" t="s">
        <v>6595</v>
      </c>
      <c r="J553" t="s">
        <v>44</v>
      </c>
      <c r="N553" t="s">
        <v>6596</v>
      </c>
      <c r="O553" t="s">
        <v>6597</v>
      </c>
      <c r="S553" t="s">
        <v>2252</v>
      </c>
      <c r="T553" t="s">
        <v>2790</v>
      </c>
      <c r="V553" t="s">
        <v>520</v>
      </c>
      <c r="Z553" t="s">
        <v>2793</v>
      </c>
      <c r="AA553" t="s">
        <v>2790</v>
      </c>
      <c r="AC553" t="s">
        <v>520</v>
      </c>
      <c r="AD553">
        <v>55.95</v>
      </c>
      <c r="AE553">
        <v>-3.2</v>
      </c>
      <c r="AG553" t="s">
        <v>62</v>
      </c>
      <c r="AI553" t="s">
        <v>44</v>
      </c>
      <c r="AK553" t="s">
        <v>6598</v>
      </c>
    </row>
    <row r="554" spans="1:41" x14ac:dyDescent="0.25">
      <c r="A554">
        <v>4800</v>
      </c>
      <c r="B554" t="s">
        <v>37</v>
      </c>
      <c r="C554" t="s">
        <v>4572</v>
      </c>
      <c r="D554" t="s">
        <v>39</v>
      </c>
      <c r="E554" t="s">
        <v>6599</v>
      </c>
      <c r="F554" t="s">
        <v>6593</v>
      </c>
      <c r="G554" t="s">
        <v>6600</v>
      </c>
      <c r="H554" t="s">
        <v>37</v>
      </c>
      <c r="I554" t="s">
        <v>6601</v>
      </c>
      <c r="J554" t="s">
        <v>44</v>
      </c>
      <c r="N554" t="s">
        <v>6602</v>
      </c>
      <c r="O554" t="s">
        <v>6603</v>
      </c>
      <c r="P554" t="s">
        <v>6604</v>
      </c>
      <c r="Q554" t="s">
        <v>6605</v>
      </c>
      <c r="S554" t="s">
        <v>6606</v>
      </c>
      <c r="T554" t="s">
        <v>2790</v>
      </c>
      <c r="V554" t="s">
        <v>520</v>
      </c>
      <c r="Z554" t="s">
        <v>2793</v>
      </c>
      <c r="AA554" t="s">
        <v>2790</v>
      </c>
      <c r="AC554" t="s">
        <v>520</v>
      </c>
      <c r="AD554">
        <v>55.947499999999998</v>
      </c>
      <c r="AE554">
        <v>-3.1866300000000001</v>
      </c>
      <c r="AF554">
        <v>11713</v>
      </c>
      <c r="AG554" t="s">
        <v>37</v>
      </c>
      <c r="AI554" t="s">
        <v>44</v>
      </c>
      <c r="AM554" t="s">
        <v>6105</v>
      </c>
      <c r="AO554">
        <v>2500</v>
      </c>
    </row>
    <row r="555" spans="1:41" x14ac:dyDescent="0.25">
      <c r="A555">
        <v>4801</v>
      </c>
      <c r="B555" t="s">
        <v>37</v>
      </c>
      <c r="C555" t="s">
        <v>4572</v>
      </c>
      <c r="D555" t="s">
        <v>39</v>
      </c>
      <c r="E555" t="s">
        <v>6607</v>
      </c>
      <c r="F555" t="s">
        <v>6593</v>
      </c>
      <c r="G555" t="s">
        <v>6608</v>
      </c>
      <c r="H555" t="s">
        <v>37</v>
      </c>
      <c r="I555" t="s">
        <v>6609</v>
      </c>
      <c r="J555" t="s">
        <v>44</v>
      </c>
      <c r="N555" t="s">
        <v>6610</v>
      </c>
      <c r="O555" t="s">
        <v>6611</v>
      </c>
      <c r="P555" t="s">
        <v>6612</v>
      </c>
      <c r="Q555" t="s">
        <v>6605</v>
      </c>
      <c r="S555" t="s">
        <v>2252</v>
      </c>
      <c r="T555" t="s">
        <v>2790</v>
      </c>
      <c r="V555" t="s">
        <v>520</v>
      </c>
      <c r="Z555" t="s">
        <v>2793</v>
      </c>
      <c r="AA555" t="s">
        <v>2790</v>
      </c>
      <c r="AC555" t="s">
        <v>520</v>
      </c>
      <c r="AD555">
        <v>55.95</v>
      </c>
      <c r="AE555">
        <v>-3.2</v>
      </c>
      <c r="AG555" t="s">
        <v>37</v>
      </c>
      <c r="AI555" t="s">
        <v>44</v>
      </c>
    </row>
    <row r="556" spans="1:41" x14ac:dyDescent="0.25">
      <c r="A556">
        <v>4802</v>
      </c>
      <c r="B556" t="s">
        <v>37</v>
      </c>
      <c r="C556" t="s">
        <v>4572</v>
      </c>
      <c r="D556" t="s">
        <v>39</v>
      </c>
      <c r="E556" t="s">
        <v>6613</v>
      </c>
      <c r="F556" t="s">
        <v>6614</v>
      </c>
      <c r="G556" t="s">
        <v>6615</v>
      </c>
      <c r="H556" t="s">
        <v>37</v>
      </c>
      <c r="I556" t="s">
        <v>6616</v>
      </c>
      <c r="J556" t="s">
        <v>44</v>
      </c>
      <c r="O556" t="s">
        <v>6617</v>
      </c>
      <c r="P556" t="s">
        <v>48</v>
      </c>
      <c r="Q556" t="s">
        <v>6618</v>
      </c>
      <c r="S556" t="s">
        <v>6619</v>
      </c>
      <c r="V556" t="s">
        <v>5477</v>
      </c>
      <c r="Z556" t="s">
        <v>6620</v>
      </c>
      <c r="AC556" t="s">
        <v>5477</v>
      </c>
      <c r="AD556">
        <v>47.401899999999998</v>
      </c>
      <c r="AE556">
        <v>19.443200000000001</v>
      </c>
      <c r="AF556">
        <v>11352</v>
      </c>
      <c r="AG556" t="s">
        <v>37</v>
      </c>
      <c r="AH556" t="s">
        <v>6621</v>
      </c>
      <c r="AI556" t="s">
        <v>44</v>
      </c>
      <c r="AK556" t="s">
        <v>6622</v>
      </c>
      <c r="AL556">
        <v>1961</v>
      </c>
      <c r="AM556" t="s">
        <v>6623</v>
      </c>
      <c r="AO556">
        <v>140000</v>
      </c>
    </row>
    <row r="557" spans="1:41" x14ac:dyDescent="0.25">
      <c r="A557">
        <v>4803</v>
      </c>
      <c r="B557" t="s">
        <v>37</v>
      </c>
      <c r="C557" t="s">
        <v>4572</v>
      </c>
      <c r="D557" t="s">
        <v>39</v>
      </c>
      <c r="E557" t="s">
        <v>6624</v>
      </c>
      <c r="F557" t="s">
        <v>6625</v>
      </c>
      <c r="G557" t="s">
        <v>6626</v>
      </c>
      <c r="H557" t="s">
        <v>37</v>
      </c>
      <c r="I557" t="s">
        <v>6627</v>
      </c>
      <c r="J557" t="s">
        <v>44</v>
      </c>
      <c r="N557" t="s">
        <v>6628</v>
      </c>
      <c r="O557" t="s">
        <v>6629</v>
      </c>
      <c r="P557" t="s">
        <v>719</v>
      </c>
      <c r="S557" t="s">
        <v>6630</v>
      </c>
      <c r="T557" t="s">
        <v>2529</v>
      </c>
      <c r="V557" t="s">
        <v>52</v>
      </c>
      <c r="Z557" t="s">
        <v>6631</v>
      </c>
      <c r="AA557" t="s">
        <v>2529</v>
      </c>
      <c r="AB557" t="s">
        <v>6632</v>
      </c>
      <c r="AC557" t="s">
        <v>52</v>
      </c>
      <c r="AD557">
        <v>36.774099999999997</v>
      </c>
      <c r="AE557">
        <v>-81.833100000000002</v>
      </c>
      <c r="AF557">
        <v>19565</v>
      </c>
      <c r="AG557" t="s">
        <v>37</v>
      </c>
      <c r="AI557" t="s">
        <v>44</v>
      </c>
      <c r="AK557" t="s">
        <v>6633</v>
      </c>
      <c r="AM557" t="s">
        <v>6634</v>
      </c>
      <c r="AO557">
        <v>2500</v>
      </c>
    </row>
    <row r="558" spans="1:41" x14ac:dyDescent="0.25">
      <c r="A558">
        <v>4804</v>
      </c>
      <c r="B558" t="s">
        <v>37</v>
      </c>
      <c r="C558" t="s">
        <v>4572</v>
      </c>
      <c r="D558" t="s">
        <v>39</v>
      </c>
      <c r="E558" t="s">
        <v>6635</v>
      </c>
      <c r="F558" t="s">
        <v>6636</v>
      </c>
      <c r="G558" t="s">
        <v>6637</v>
      </c>
      <c r="H558" t="s">
        <v>37</v>
      </c>
      <c r="I558" t="s">
        <v>6638</v>
      </c>
      <c r="J558" t="s">
        <v>6639</v>
      </c>
      <c r="K558" t="s">
        <v>6640</v>
      </c>
      <c r="N558" t="s">
        <v>6641</v>
      </c>
      <c r="O558" t="s">
        <v>6642</v>
      </c>
      <c r="P558" t="s">
        <v>6643</v>
      </c>
      <c r="S558" t="s">
        <v>6644</v>
      </c>
      <c r="V558" t="s">
        <v>6645</v>
      </c>
      <c r="W558" t="s">
        <v>6646</v>
      </c>
      <c r="Z558" t="s">
        <v>6647</v>
      </c>
      <c r="AC558" t="s">
        <v>6645</v>
      </c>
      <c r="AD558">
        <v>18.541399999999999</v>
      </c>
      <c r="AE558">
        <v>-72.341099999999997</v>
      </c>
      <c r="AF558">
        <v>22863</v>
      </c>
      <c r="AG558" t="s">
        <v>37</v>
      </c>
      <c r="AI558" t="s">
        <v>44</v>
      </c>
      <c r="AK558" t="s">
        <v>6648</v>
      </c>
      <c r="AL558">
        <v>1924</v>
      </c>
      <c r="AM558" t="s">
        <v>6649</v>
      </c>
      <c r="AO558">
        <v>7216</v>
      </c>
    </row>
    <row r="559" spans="1:41" x14ac:dyDescent="0.25">
      <c r="A559">
        <v>4805</v>
      </c>
      <c r="B559" t="s">
        <v>37</v>
      </c>
      <c r="C559" t="s">
        <v>4572</v>
      </c>
      <c r="D559" t="s">
        <v>39</v>
      </c>
      <c r="E559" t="s">
        <v>6650</v>
      </c>
      <c r="F559" t="s">
        <v>6651</v>
      </c>
      <c r="G559" t="s">
        <v>6652</v>
      </c>
      <c r="H559" t="s">
        <v>37</v>
      </c>
      <c r="I559" t="s">
        <v>6653</v>
      </c>
      <c r="J559" t="s">
        <v>875</v>
      </c>
      <c r="N559" t="s">
        <v>6654</v>
      </c>
      <c r="O559" t="s">
        <v>6655</v>
      </c>
      <c r="P559" t="s">
        <v>6656</v>
      </c>
      <c r="Q559" t="s">
        <v>6657</v>
      </c>
      <c r="R559" t="s">
        <v>6658</v>
      </c>
      <c r="S559" t="s">
        <v>6659</v>
      </c>
      <c r="V559" t="s">
        <v>6660</v>
      </c>
      <c r="W559" t="s">
        <v>6661</v>
      </c>
      <c r="Z559" t="s">
        <v>6662</v>
      </c>
      <c r="AC559" t="s">
        <v>6660</v>
      </c>
      <c r="AD559">
        <v>-33.425899999999999</v>
      </c>
      <c r="AE559">
        <v>-70.566699999999997</v>
      </c>
      <c r="AF559">
        <v>10810</v>
      </c>
      <c r="AG559" t="s">
        <v>37</v>
      </c>
      <c r="AI559" t="s">
        <v>44</v>
      </c>
      <c r="AK559" t="s">
        <v>6663</v>
      </c>
      <c r="AL559">
        <v>1966</v>
      </c>
      <c r="AM559" t="s">
        <v>6664</v>
      </c>
      <c r="AO559">
        <v>14000</v>
      </c>
    </row>
    <row r="560" spans="1:41" x14ac:dyDescent="0.25">
      <c r="A560">
        <v>4806</v>
      </c>
      <c r="B560" t="s">
        <v>37</v>
      </c>
      <c r="C560" t="s">
        <v>4572</v>
      </c>
      <c r="D560" t="s">
        <v>39</v>
      </c>
      <c r="E560" t="s">
        <v>6665</v>
      </c>
      <c r="F560" t="s">
        <v>6666</v>
      </c>
      <c r="G560" t="s">
        <v>6667</v>
      </c>
      <c r="H560" t="s">
        <v>37</v>
      </c>
      <c r="I560" t="s">
        <v>6668</v>
      </c>
      <c r="J560" t="s">
        <v>6669</v>
      </c>
      <c r="K560" t="s">
        <v>6670</v>
      </c>
      <c r="N560" t="s">
        <v>6671</v>
      </c>
      <c r="O560" t="s">
        <v>6672</v>
      </c>
      <c r="P560" t="s">
        <v>1177</v>
      </c>
      <c r="S560" t="s">
        <v>6673</v>
      </c>
      <c r="T560" t="s">
        <v>928</v>
      </c>
      <c r="V560" t="s">
        <v>52</v>
      </c>
      <c r="W560" t="s">
        <v>6674</v>
      </c>
      <c r="Z560" t="s">
        <v>6675</v>
      </c>
      <c r="AA560" t="s">
        <v>928</v>
      </c>
      <c r="AB560" t="s">
        <v>6676</v>
      </c>
      <c r="AC560" t="s">
        <v>52</v>
      </c>
      <c r="AD560">
        <v>39.479700000000001</v>
      </c>
      <c r="AE560">
        <v>-88.1751</v>
      </c>
      <c r="AF560">
        <v>22971</v>
      </c>
      <c r="AG560" t="s">
        <v>37</v>
      </c>
      <c r="AI560" t="s">
        <v>44</v>
      </c>
      <c r="AK560" t="s">
        <v>6677</v>
      </c>
      <c r="AL560">
        <v>1899</v>
      </c>
      <c r="AM560" t="s">
        <v>6678</v>
      </c>
      <c r="AO560">
        <v>77000</v>
      </c>
    </row>
    <row r="561" spans="1:41" x14ac:dyDescent="0.25">
      <c r="A561">
        <v>4807</v>
      </c>
      <c r="B561" t="s">
        <v>37</v>
      </c>
      <c r="C561" t="s">
        <v>4572</v>
      </c>
      <c r="D561" t="s">
        <v>39</v>
      </c>
      <c r="E561" t="s">
        <v>6679</v>
      </c>
      <c r="F561" t="s">
        <v>6680</v>
      </c>
      <c r="G561" t="s">
        <v>6681</v>
      </c>
      <c r="H561" t="s">
        <v>37</v>
      </c>
      <c r="I561" t="s">
        <v>6682</v>
      </c>
      <c r="J561" t="s">
        <v>44</v>
      </c>
      <c r="K561" t="s">
        <v>6683</v>
      </c>
      <c r="N561" t="s">
        <v>6684</v>
      </c>
      <c r="O561" t="s">
        <v>6685</v>
      </c>
      <c r="P561" t="s">
        <v>1177</v>
      </c>
      <c r="Q561" t="s">
        <v>6686</v>
      </c>
      <c r="S561" t="s">
        <v>869</v>
      </c>
      <c r="T561" t="s">
        <v>1193</v>
      </c>
      <c r="V561" t="s">
        <v>52</v>
      </c>
      <c r="Z561" t="s">
        <v>6364</v>
      </c>
      <c r="AA561" t="s">
        <v>1193</v>
      </c>
      <c r="AB561" t="s">
        <v>6687</v>
      </c>
      <c r="AC561" t="s">
        <v>52</v>
      </c>
      <c r="AD561">
        <v>37.741999999999997</v>
      </c>
      <c r="AE561">
        <v>-84.302599999999998</v>
      </c>
      <c r="AF561">
        <v>12872</v>
      </c>
      <c r="AG561" t="s">
        <v>37</v>
      </c>
      <c r="AI561" t="s">
        <v>44</v>
      </c>
      <c r="AK561" t="s">
        <v>6688</v>
      </c>
      <c r="AL561">
        <v>1974</v>
      </c>
      <c r="AM561" t="s">
        <v>6689</v>
      </c>
      <c r="AO561">
        <v>75000</v>
      </c>
    </row>
    <row r="562" spans="1:41" x14ac:dyDescent="0.25">
      <c r="A562">
        <v>4808</v>
      </c>
      <c r="B562" t="s">
        <v>37</v>
      </c>
      <c r="C562" t="s">
        <v>4572</v>
      </c>
      <c r="D562" t="s">
        <v>39</v>
      </c>
      <c r="E562" t="s">
        <v>6690</v>
      </c>
      <c r="F562" t="s">
        <v>6691</v>
      </c>
      <c r="G562" t="s">
        <v>6692</v>
      </c>
      <c r="H562" t="s">
        <v>37</v>
      </c>
      <c r="I562" t="s">
        <v>6693</v>
      </c>
      <c r="J562" t="s">
        <v>44</v>
      </c>
      <c r="N562" t="s">
        <v>6694</v>
      </c>
      <c r="O562" t="s">
        <v>6695</v>
      </c>
      <c r="P562" t="s">
        <v>6696</v>
      </c>
      <c r="Q562" t="s">
        <v>6697</v>
      </c>
      <c r="S562" t="s">
        <v>6698</v>
      </c>
      <c r="T562" t="s">
        <v>2790</v>
      </c>
      <c r="V562" t="s">
        <v>520</v>
      </c>
      <c r="Z562" t="s">
        <v>6699</v>
      </c>
      <c r="AA562" t="s">
        <v>2790</v>
      </c>
      <c r="AC562" t="s">
        <v>520</v>
      </c>
      <c r="AD562">
        <v>57.649099999999997</v>
      </c>
      <c r="AE562">
        <v>-3.31054</v>
      </c>
      <c r="AF562">
        <v>12884</v>
      </c>
      <c r="AG562" t="s">
        <v>37</v>
      </c>
      <c r="AI562" t="s">
        <v>44</v>
      </c>
      <c r="AO562">
        <v>500</v>
      </c>
    </row>
    <row r="563" spans="1:41" x14ac:dyDescent="0.25">
      <c r="A563">
        <v>4809</v>
      </c>
      <c r="B563" t="s">
        <v>37</v>
      </c>
      <c r="C563" t="s">
        <v>4572</v>
      </c>
      <c r="D563" t="s">
        <v>39</v>
      </c>
      <c r="E563" t="s">
        <v>6700</v>
      </c>
      <c r="F563" t="s">
        <v>6701</v>
      </c>
      <c r="G563" t="s">
        <v>6702</v>
      </c>
      <c r="H563" t="s">
        <v>37</v>
      </c>
      <c r="I563" t="s">
        <v>6703</v>
      </c>
      <c r="J563" t="s">
        <v>44</v>
      </c>
      <c r="K563" t="s">
        <v>6704</v>
      </c>
      <c r="N563" t="s">
        <v>6705</v>
      </c>
      <c r="O563" t="s">
        <v>6706</v>
      </c>
      <c r="P563" t="s">
        <v>1177</v>
      </c>
      <c r="S563" t="s">
        <v>6707</v>
      </c>
      <c r="T563" t="s">
        <v>2233</v>
      </c>
      <c r="V563" t="s">
        <v>52</v>
      </c>
      <c r="W563" t="s">
        <v>6708</v>
      </c>
      <c r="Z563" t="s">
        <v>6709</v>
      </c>
      <c r="AA563" t="s">
        <v>2233</v>
      </c>
      <c r="AB563" t="s">
        <v>6710</v>
      </c>
      <c r="AC563" t="s">
        <v>52</v>
      </c>
      <c r="AD563">
        <v>46.988</v>
      </c>
      <c r="AE563">
        <v>-120.563</v>
      </c>
      <c r="AF563">
        <v>10055</v>
      </c>
      <c r="AG563" t="s">
        <v>37</v>
      </c>
      <c r="AI563" t="s">
        <v>44</v>
      </c>
      <c r="AK563" t="s">
        <v>6711</v>
      </c>
      <c r="AL563">
        <v>1900</v>
      </c>
      <c r="AM563" t="s">
        <v>6712</v>
      </c>
      <c r="AO563">
        <v>25000</v>
      </c>
    </row>
    <row r="564" spans="1:41" x14ac:dyDescent="0.25">
      <c r="A564">
        <v>4810</v>
      </c>
      <c r="B564" t="s">
        <v>37</v>
      </c>
      <c r="C564" t="s">
        <v>4572</v>
      </c>
      <c r="D564" t="s">
        <v>39</v>
      </c>
      <c r="E564" t="s">
        <v>6713</v>
      </c>
      <c r="F564" t="s">
        <v>6714</v>
      </c>
      <c r="G564" t="s">
        <v>6715</v>
      </c>
      <c r="H564" t="s">
        <v>37</v>
      </c>
      <c r="I564" t="s">
        <v>6716</v>
      </c>
      <c r="J564" t="s">
        <v>44</v>
      </c>
      <c r="N564" t="s">
        <v>6717</v>
      </c>
      <c r="O564" t="s">
        <v>6718</v>
      </c>
      <c r="P564" t="s">
        <v>719</v>
      </c>
      <c r="S564" t="s">
        <v>6719</v>
      </c>
      <c r="T564" t="s">
        <v>518</v>
      </c>
      <c r="V564" t="s">
        <v>520</v>
      </c>
      <c r="Z564" t="s">
        <v>6720</v>
      </c>
      <c r="AA564" t="s">
        <v>518</v>
      </c>
      <c r="AC564" t="s">
        <v>520</v>
      </c>
      <c r="AD564">
        <v>51.640300000000003</v>
      </c>
      <c r="AE564">
        <v>-0.29693000000000003</v>
      </c>
      <c r="AG564" t="s">
        <v>62</v>
      </c>
      <c r="AI564" t="s">
        <v>44</v>
      </c>
      <c r="AK564" t="s">
        <v>6721</v>
      </c>
    </row>
    <row r="565" spans="1:41" x14ac:dyDescent="0.25">
      <c r="A565">
        <v>4811</v>
      </c>
      <c r="B565" t="s">
        <v>37</v>
      </c>
      <c r="C565" t="s">
        <v>4572</v>
      </c>
      <c r="D565" t="s">
        <v>39</v>
      </c>
      <c r="E565" t="s">
        <v>6722</v>
      </c>
      <c r="F565" t="s">
        <v>6723</v>
      </c>
      <c r="G565" t="s">
        <v>6724</v>
      </c>
      <c r="H565" t="s">
        <v>37</v>
      </c>
      <c r="I565" t="s">
        <v>6725</v>
      </c>
      <c r="J565" t="s">
        <v>44</v>
      </c>
      <c r="N565" t="s">
        <v>6726</v>
      </c>
      <c r="O565" t="s">
        <v>6727</v>
      </c>
      <c r="P565" t="s">
        <v>6728</v>
      </c>
      <c r="Q565" t="s">
        <v>6729</v>
      </c>
      <c r="S565" t="s">
        <v>6730</v>
      </c>
      <c r="V565" t="s">
        <v>3436</v>
      </c>
      <c r="W565" t="s">
        <v>6731</v>
      </c>
      <c r="Z565" t="s">
        <v>6732</v>
      </c>
      <c r="AC565" t="s">
        <v>3436</v>
      </c>
      <c r="AD565">
        <v>38.877899999999997</v>
      </c>
      <c r="AE565">
        <v>-7.1627200000000002</v>
      </c>
      <c r="AG565" t="s">
        <v>37</v>
      </c>
      <c r="AI565" t="s">
        <v>44</v>
      </c>
      <c r="AL565">
        <v>1946</v>
      </c>
      <c r="AM565" t="s">
        <v>6733</v>
      </c>
      <c r="AO565">
        <v>35000</v>
      </c>
    </row>
    <row r="566" spans="1:41" x14ac:dyDescent="0.25">
      <c r="A566">
        <v>4812</v>
      </c>
      <c r="B566" t="s">
        <v>37</v>
      </c>
      <c r="C566" t="s">
        <v>4572</v>
      </c>
      <c r="D566" t="s">
        <v>39</v>
      </c>
      <c r="E566" t="s">
        <v>6734</v>
      </c>
      <c r="F566" t="s">
        <v>6735</v>
      </c>
      <c r="G566" t="s">
        <v>6736</v>
      </c>
      <c r="H566" t="s">
        <v>37</v>
      </c>
      <c r="I566" t="s">
        <v>6737</v>
      </c>
      <c r="J566" t="s">
        <v>4589</v>
      </c>
      <c r="N566" t="s">
        <v>6738</v>
      </c>
      <c r="O566" t="s">
        <v>6739</v>
      </c>
      <c r="P566" t="s">
        <v>6740</v>
      </c>
      <c r="Q566" t="s">
        <v>6741</v>
      </c>
      <c r="S566" t="s">
        <v>6742</v>
      </c>
      <c r="T566" t="s">
        <v>5776</v>
      </c>
      <c r="V566" t="s">
        <v>1589</v>
      </c>
      <c r="Z566" t="s">
        <v>6743</v>
      </c>
      <c r="AA566" t="s">
        <v>5776</v>
      </c>
      <c r="AC566" t="s">
        <v>1589</v>
      </c>
      <c r="AD566">
        <v>-20.385400000000001</v>
      </c>
      <c r="AE566">
        <v>-43.503599999999999</v>
      </c>
      <c r="AG566" t="s">
        <v>62</v>
      </c>
      <c r="AI566" t="s">
        <v>44</v>
      </c>
      <c r="AK566" t="s">
        <v>6744</v>
      </c>
    </row>
    <row r="567" spans="1:41" x14ac:dyDescent="0.25">
      <c r="A567">
        <v>4813</v>
      </c>
      <c r="B567" t="s">
        <v>37</v>
      </c>
      <c r="C567" t="s">
        <v>4572</v>
      </c>
      <c r="D567" t="s">
        <v>39</v>
      </c>
      <c r="E567" t="s">
        <v>6745</v>
      </c>
      <c r="F567" t="s">
        <v>6746</v>
      </c>
      <c r="G567" t="s">
        <v>6747</v>
      </c>
      <c r="H567" t="s">
        <v>37</v>
      </c>
      <c r="I567" t="s">
        <v>6748</v>
      </c>
      <c r="J567" t="s">
        <v>44</v>
      </c>
      <c r="N567" t="s">
        <v>6749</v>
      </c>
      <c r="O567" t="s">
        <v>6750</v>
      </c>
      <c r="S567" t="s">
        <v>6751</v>
      </c>
      <c r="T567" t="s">
        <v>4684</v>
      </c>
      <c r="V567" t="s">
        <v>1688</v>
      </c>
      <c r="Z567" t="s">
        <v>6752</v>
      </c>
      <c r="AA567" t="s">
        <v>4684</v>
      </c>
      <c r="AB567">
        <v>614201</v>
      </c>
      <c r="AC567" t="s">
        <v>1688</v>
      </c>
      <c r="AD567">
        <v>27.6661</v>
      </c>
      <c r="AE567">
        <v>113.90300000000001</v>
      </c>
      <c r="AF567">
        <v>10281</v>
      </c>
      <c r="AG567" t="s">
        <v>37</v>
      </c>
      <c r="AI567" t="s">
        <v>44</v>
      </c>
      <c r="AL567">
        <v>1968</v>
      </c>
      <c r="AM567" t="s">
        <v>6753</v>
      </c>
      <c r="AO567">
        <v>40000</v>
      </c>
    </row>
    <row r="568" spans="1:41" x14ac:dyDescent="0.25">
      <c r="A568">
        <v>4814</v>
      </c>
      <c r="B568" t="s">
        <v>37</v>
      </c>
      <c r="C568" t="s">
        <v>4572</v>
      </c>
      <c r="D568" t="s">
        <v>39</v>
      </c>
      <c r="E568" t="s">
        <v>6754</v>
      </c>
      <c r="F568" t="s">
        <v>6755</v>
      </c>
      <c r="G568" t="s">
        <v>6756</v>
      </c>
      <c r="H568" t="s">
        <v>37</v>
      </c>
      <c r="I568" t="s">
        <v>6757</v>
      </c>
      <c r="J568" t="s">
        <v>44</v>
      </c>
      <c r="K568" t="s">
        <v>6758</v>
      </c>
      <c r="N568" t="s">
        <v>6759</v>
      </c>
      <c r="O568" t="s">
        <v>6760</v>
      </c>
      <c r="P568" t="s">
        <v>719</v>
      </c>
      <c r="Q568" t="s">
        <v>6761</v>
      </c>
      <c r="S568" t="s">
        <v>6762</v>
      </c>
      <c r="T568" t="s">
        <v>5155</v>
      </c>
      <c r="V568" t="s">
        <v>52</v>
      </c>
      <c r="W568" t="s">
        <v>6763</v>
      </c>
      <c r="Z568" t="s">
        <v>6764</v>
      </c>
      <c r="AA568" t="s">
        <v>5155</v>
      </c>
      <c r="AB568">
        <v>48197</v>
      </c>
      <c r="AC568" t="s">
        <v>52</v>
      </c>
      <c r="AD568">
        <v>42.247900000000001</v>
      </c>
      <c r="AE568">
        <v>-83.626999999999995</v>
      </c>
      <c r="AF568">
        <v>19985</v>
      </c>
      <c r="AG568" t="s">
        <v>37</v>
      </c>
      <c r="AI568" t="s">
        <v>44</v>
      </c>
      <c r="AK568" t="s">
        <v>6765</v>
      </c>
      <c r="AL568">
        <v>1880</v>
      </c>
      <c r="AM568" t="s">
        <v>6766</v>
      </c>
      <c r="AO568">
        <v>25000</v>
      </c>
    </row>
    <row r="569" spans="1:41" x14ac:dyDescent="0.25">
      <c r="A569">
        <v>4815</v>
      </c>
      <c r="B569" t="s">
        <v>37</v>
      </c>
      <c r="C569" t="s">
        <v>4572</v>
      </c>
      <c r="D569" t="s">
        <v>39</v>
      </c>
      <c r="E569" t="s">
        <v>6767</v>
      </c>
      <c r="F569" t="s">
        <v>6768</v>
      </c>
      <c r="G569" t="s">
        <v>6769</v>
      </c>
      <c r="H569" t="s">
        <v>37</v>
      </c>
      <c r="I569" t="s">
        <v>6770</v>
      </c>
      <c r="J569" t="s">
        <v>875</v>
      </c>
      <c r="N569" t="s">
        <v>6771</v>
      </c>
      <c r="O569" t="s">
        <v>6772</v>
      </c>
      <c r="P569" t="s">
        <v>6773</v>
      </c>
      <c r="Q569" t="s">
        <v>6774</v>
      </c>
      <c r="R569" t="s">
        <v>6775</v>
      </c>
      <c r="S569" t="s">
        <v>6776</v>
      </c>
      <c r="V569" t="s">
        <v>770</v>
      </c>
      <c r="Z569" t="s">
        <v>1893</v>
      </c>
      <c r="AC569" t="s">
        <v>770</v>
      </c>
      <c r="AD569">
        <v>40.446800000000003</v>
      </c>
      <c r="AE569">
        <v>-3.714</v>
      </c>
      <c r="AF569">
        <v>19753</v>
      </c>
      <c r="AG569" t="s">
        <v>37</v>
      </c>
      <c r="AI569" t="s">
        <v>44</v>
      </c>
      <c r="AK569" t="s">
        <v>6777</v>
      </c>
      <c r="AL569">
        <v>1940</v>
      </c>
      <c r="AM569" t="s">
        <v>6778</v>
      </c>
      <c r="AO569">
        <v>40000</v>
      </c>
    </row>
    <row r="570" spans="1:41" x14ac:dyDescent="0.25">
      <c r="A570">
        <v>4816</v>
      </c>
      <c r="B570" t="s">
        <v>37</v>
      </c>
      <c r="C570" t="s">
        <v>4572</v>
      </c>
      <c r="D570" t="s">
        <v>39</v>
      </c>
      <c r="E570" t="s">
        <v>6779</v>
      </c>
      <c r="F570" t="s">
        <v>6780</v>
      </c>
      <c r="G570" t="s">
        <v>6781</v>
      </c>
      <c r="H570" t="s">
        <v>37</v>
      </c>
      <c r="I570" t="s">
        <v>6782</v>
      </c>
      <c r="J570" t="s">
        <v>6783</v>
      </c>
      <c r="K570" t="s">
        <v>6784</v>
      </c>
      <c r="N570" t="s">
        <v>6785</v>
      </c>
      <c r="O570" t="s">
        <v>6786</v>
      </c>
      <c r="P570" t="s">
        <v>6787</v>
      </c>
      <c r="S570" t="s">
        <v>6788</v>
      </c>
      <c r="T570" t="s">
        <v>51</v>
      </c>
      <c r="V570" t="s">
        <v>52</v>
      </c>
      <c r="Z570" t="s">
        <v>6788</v>
      </c>
      <c r="AA570" t="s">
        <v>51</v>
      </c>
      <c r="AB570">
        <v>18510</v>
      </c>
      <c r="AC570" t="s">
        <v>52</v>
      </c>
      <c r="AD570">
        <v>41.400399999999998</v>
      </c>
      <c r="AE570">
        <v>-75.645099999999999</v>
      </c>
      <c r="AF570">
        <v>21849</v>
      </c>
      <c r="AG570" t="s">
        <v>37</v>
      </c>
      <c r="AI570" t="s">
        <v>44</v>
      </c>
      <c r="AK570" t="s">
        <v>6789</v>
      </c>
      <c r="AL570">
        <v>1913</v>
      </c>
      <c r="AM570" t="s">
        <v>6790</v>
      </c>
      <c r="AO570">
        <v>1774</v>
      </c>
    </row>
    <row r="571" spans="1:41" x14ac:dyDescent="0.25">
      <c r="A571">
        <v>4817</v>
      </c>
      <c r="B571" t="s">
        <v>37</v>
      </c>
      <c r="C571" t="s">
        <v>4572</v>
      </c>
      <c r="D571" t="s">
        <v>39</v>
      </c>
      <c r="E571" t="s">
        <v>6791</v>
      </c>
      <c r="F571" t="s">
        <v>6792</v>
      </c>
      <c r="G571" t="s">
        <v>6793</v>
      </c>
      <c r="H571" t="s">
        <v>37</v>
      </c>
      <c r="I571" t="s">
        <v>6794</v>
      </c>
      <c r="J571" t="s">
        <v>875</v>
      </c>
      <c r="N571" t="s">
        <v>6795</v>
      </c>
      <c r="O571" t="s">
        <v>6796</v>
      </c>
      <c r="P571" t="s">
        <v>6797</v>
      </c>
      <c r="Q571" t="s">
        <v>6798</v>
      </c>
      <c r="S571" t="s">
        <v>6799</v>
      </c>
      <c r="V571" t="s">
        <v>6800</v>
      </c>
      <c r="W571" t="s">
        <v>6801</v>
      </c>
      <c r="Z571" t="s">
        <v>6802</v>
      </c>
      <c r="AC571" t="s">
        <v>6800</v>
      </c>
      <c r="AD571">
        <v>12.1508</v>
      </c>
      <c r="AE571">
        <v>-86.268299999999996</v>
      </c>
      <c r="AG571" t="s">
        <v>37</v>
      </c>
      <c r="AI571" t="s">
        <v>44</v>
      </c>
      <c r="AL571">
        <v>1956</v>
      </c>
      <c r="AM571" t="s">
        <v>6803</v>
      </c>
      <c r="AO571">
        <v>2500</v>
      </c>
    </row>
    <row r="572" spans="1:41" x14ac:dyDescent="0.25">
      <c r="A572">
        <v>4818</v>
      </c>
      <c r="B572" t="s">
        <v>37</v>
      </c>
      <c r="C572" t="s">
        <v>4572</v>
      </c>
      <c r="D572" t="s">
        <v>39</v>
      </c>
      <c r="E572" t="s">
        <v>6804</v>
      </c>
      <c r="F572" t="s">
        <v>6805</v>
      </c>
      <c r="G572" t="s">
        <v>6806</v>
      </c>
      <c r="H572" t="s">
        <v>37</v>
      </c>
      <c r="I572" t="s">
        <v>6807</v>
      </c>
      <c r="J572" t="s">
        <v>875</v>
      </c>
      <c r="K572" t="s">
        <v>6808</v>
      </c>
      <c r="N572" t="s">
        <v>6809</v>
      </c>
      <c r="O572" t="s">
        <v>6810</v>
      </c>
      <c r="P572" t="s">
        <v>6811</v>
      </c>
      <c r="Q572" t="s">
        <v>6812</v>
      </c>
      <c r="R572" t="s">
        <v>6813</v>
      </c>
      <c r="S572" t="s">
        <v>6814</v>
      </c>
      <c r="T572" t="s">
        <v>1277</v>
      </c>
      <c r="V572" t="s">
        <v>884</v>
      </c>
      <c r="W572" t="s">
        <v>6815</v>
      </c>
      <c r="Z572" t="s">
        <v>6816</v>
      </c>
      <c r="AA572" t="s">
        <v>1277</v>
      </c>
      <c r="AC572" t="s">
        <v>884</v>
      </c>
      <c r="AD572">
        <v>19.458100000000002</v>
      </c>
      <c r="AE572">
        <v>-99.189400000000006</v>
      </c>
      <c r="AF572">
        <v>19528</v>
      </c>
      <c r="AG572" t="s">
        <v>37</v>
      </c>
      <c r="AI572" t="s">
        <v>44</v>
      </c>
      <c r="AK572" t="s">
        <v>6817</v>
      </c>
      <c r="AL572">
        <v>1943</v>
      </c>
      <c r="AM572" t="s">
        <v>6818</v>
      </c>
      <c r="AO572">
        <v>1080000</v>
      </c>
    </row>
    <row r="573" spans="1:41" x14ac:dyDescent="0.25">
      <c r="A573">
        <v>4819</v>
      </c>
      <c r="B573" t="s">
        <v>37</v>
      </c>
      <c r="C573" t="s">
        <v>4572</v>
      </c>
      <c r="D573" t="s">
        <v>39</v>
      </c>
      <c r="E573" t="s">
        <v>6819</v>
      </c>
      <c r="F573" t="s">
        <v>6820</v>
      </c>
      <c r="G573" t="s">
        <v>6821</v>
      </c>
      <c r="H573" t="s">
        <v>37</v>
      </c>
      <c r="I573" t="s">
        <v>6822</v>
      </c>
      <c r="J573" t="s">
        <v>44</v>
      </c>
      <c r="N573" t="s">
        <v>6823</v>
      </c>
      <c r="O573" t="s">
        <v>6824</v>
      </c>
      <c r="P573" t="s">
        <v>48</v>
      </c>
      <c r="S573" t="s">
        <v>6825</v>
      </c>
      <c r="T573" t="s">
        <v>518</v>
      </c>
      <c r="V573" t="s">
        <v>520</v>
      </c>
      <c r="Z573" t="s">
        <v>6826</v>
      </c>
      <c r="AA573" t="s">
        <v>518</v>
      </c>
      <c r="AC573" t="s">
        <v>520</v>
      </c>
      <c r="AD573">
        <v>51.433300000000003</v>
      </c>
      <c r="AE573">
        <v>-0.58333000000000002</v>
      </c>
      <c r="AG573" t="s">
        <v>37</v>
      </c>
      <c r="AI573" t="s">
        <v>44</v>
      </c>
    </row>
    <row r="574" spans="1:41" x14ac:dyDescent="0.25">
      <c r="A574">
        <v>4820</v>
      </c>
      <c r="B574" t="s">
        <v>37</v>
      </c>
      <c r="C574" t="s">
        <v>4572</v>
      </c>
      <c r="D574" t="s">
        <v>39</v>
      </c>
      <c r="E574" t="s">
        <v>6827</v>
      </c>
      <c r="F574" t="s">
        <v>6828</v>
      </c>
      <c r="G574" t="s">
        <v>6829</v>
      </c>
      <c r="H574" t="s">
        <v>37</v>
      </c>
      <c r="I574" t="s">
        <v>6830</v>
      </c>
      <c r="J574" t="s">
        <v>6389</v>
      </c>
      <c r="N574" t="s">
        <v>6831</v>
      </c>
      <c r="O574" t="s">
        <v>6832</v>
      </c>
      <c r="P574" t="s">
        <v>5287</v>
      </c>
      <c r="Q574" t="s">
        <v>6833</v>
      </c>
      <c r="S574" t="s">
        <v>6834</v>
      </c>
      <c r="T574" t="s">
        <v>6394</v>
      </c>
      <c r="V574" t="s">
        <v>1688</v>
      </c>
      <c r="Z574" t="s">
        <v>6835</v>
      </c>
      <c r="AA574" t="s">
        <v>6394</v>
      </c>
      <c r="AB574">
        <v>445000</v>
      </c>
      <c r="AC574" t="s">
        <v>1688</v>
      </c>
      <c r="AD574">
        <v>30.3</v>
      </c>
      <c r="AE574">
        <v>109.483</v>
      </c>
      <c r="AG574" t="s">
        <v>37</v>
      </c>
      <c r="AI574" t="s">
        <v>44</v>
      </c>
      <c r="AL574">
        <v>1985</v>
      </c>
      <c r="AM574" t="s">
        <v>6836</v>
      </c>
      <c r="AO574">
        <v>6000</v>
      </c>
    </row>
    <row r="575" spans="1:41" x14ac:dyDescent="0.25">
      <c r="A575">
        <v>4821</v>
      </c>
      <c r="B575" t="s">
        <v>37</v>
      </c>
      <c r="C575" t="s">
        <v>4572</v>
      </c>
      <c r="D575" t="s">
        <v>39</v>
      </c>
      <c r="E575" t="s">
        <v>6837</v>
      </c>
      <c r="F575" t="s">
        <v>6838</v>
      </c>
      <c r="G575" t="s">
        <v>6839</v>
      </c>
      <c r="H575" t="s">
        <v>37</v>
      </c>
      <c r="I575" t="s">
        <v>6840</v>
      </c>
      <c r="J575" t="s">
        <v>875</v>
      </c>
      <c r="N575" t="s">
        <v>6841</v>
      </c>
      <c r="O575" t="s">
        <v>6842</v>
      </c>
      <c r="P575" t="s">
        <v>6843</v>
      </c>
      <c r="Q575" t="s">
        <v>6844</v>
      </c>
      <c r="S575" t="s">
        <v>6845</v>
      </c>
      <c r="T575" t="s">
        <v>4753</v>
      </c>
      <c r="V575" t="s">
        <v>884</v>
      </c>
      <c r="W575" t="s">
        <v>6846</v>
      </c>
      <c r="Z575" t="s">
        <v>6847</v>
      </c>
      <c r="AA575" t="s">
        <v>4753</v>
      </c>
      <c r="AC575" t="s">
        <v>884</v>
      </c>
      <c r="AD575">
        <v>20.6736</v>
      </c>
      <c r="AE575">
        <v>-103.324</v>
      </c>
      <c r="AG575" t="s">
        <v>37</v>
      </c>
      <c r="AI575" t="s">
        <v>44</v>
      </c>
      <c r="AK575" t="s">
        <v>6186</v>
      </c>
      <c r="AL575">
        <v>1992</v>
      </c>
      <c r="AM575" t="s">
        <v>6848</v>
      </c>
      <c r="AO575">
        <v>5000</v>
      </c>
    </row>
    <row r="576" spans="1:41" x14ac:dyDescent="0.25">
      <c r="A576">
        <v>4822</v>
      </c>
      <c r="B576" t="s">
        <v>37</v>
      </c>
      <c r="C576" t="s">
        <v>4572</v>
      </c>
      <c r="D576" t="s">
        <v>39</v>
      </c>
      <c r="E576" t="s">
        <v>6849</v>
      </c>
      <c r="F576" t="s">
        <v>6850</v>
      </c>
      <c r="G576" t="s">
        <v>6851</v>
      </c>
      <c r="H576" t="s">
        <v>37</v>
      </c>
      <c r="I576" t="s">
        <v>6852</v>
      </c>
      <c r="J576" t="s">
        <v>44</v>
      </c>
      <c r="N576" t="s">
        <v>6853</v>
      </c>
      <c r="O576" t="s">
        <v>6854</v>
      </c>
      <c r="P576" t="s">
        <v>6855</v>
      </c>
      <c r="S576" t="s">
        <v>6856</v>
      </c>
      <c r="V576" t="s">
        <v>6857</v>
      </c>
      <c r="Z576" t="s">
        <v>6858</v>
      </c>
      <c r="AC576" t="s">
        <v>6857</v>
      </c>
      <c r="AD576">
        <v>0.31628000000000001</v>
      </c>
      <c r="AE576">
        <v>32.5822</v>
      </c>
      <c r="AG576" t="s">
        <v>37</v>
      </c>
      <c r="AI576" t="s">
        <v>44</v>
      </c>
      <c r="AK576" t="s">
        <v>6859</v>
      </c>
      <c r="AM576" t="s">
        <v>6860</v>
      </c>
      <c r="AO576">
        <v>13800</v>
      </c>
    </row>
    <row r="577" spans="1:41" x14ac:dyDescent="0.25">
      <c r="A577">
        <v>4823</v>
      </c>
      <c r="B577" t="s">
        <v>37</v>
      </c>
      <c r="C577" t="s">
        <v>4572</v>
      </c>
      <c r="D577" t="s">
        <v>39</v>
      </c>
      <c r="E577" t="s">
        <v>6861</v>
      </c>
      <c r="F577" t="s">
        <v>6862</v>
      </c>
      <c r="G577" t="s">
        <v>6863</v>
      </c>
      <c r="H577" t="s">
        <v>37</v>
      </c>
      <c r="I577" t="s">
        <v>6864</v>
      </c>
      <c r="J577" t="s">
        <v>44</v>
      </c>
      <c r="N577" t="s">
        <v>6865</v>
      </c>
      <c r="O577" t="s">
        <v>6866</v>
      </c>
      <c r="P577" t="s">
        <v>719</v>
      </c>
      <c r="S577" t="s">
        <v>6867</v>
      </c>
      <c r="T577" t="s">
        <v>2893</v>
      </c>
      <c r="V577" t="s">
        <v>52</v>
      </c>
      <c r="Z577" t="s">
        <v>6868</v>
      </c>
      <c r="AA577" t="s">
        <v>2893</v>
      </c>
      <c r="AB577">
        <v>7019</v>
      </c>
      <c r="AC577" t="s">
        <v>52</v>
      </c>
      <c r="AD577">
        <v>40.756100000000004</v>
      </c>
      <c r="AE577">
        <v>-74.200400000000002</v>
      </c>
      <c r="AG577" t="s">
        <v>62</v>
      </c>
      <c r="AI577" t="s">
        <v>44</v>
      </c>
      <c r="AK577" t="s">
        <v>6869</v>
      </c>
    </row>
    <row r="578" spans="1:41" x14ac:dyDescent="0.25">
      <c r="A578">
        <v>4824</v>
      </c>
      <c r="B578" t="s">
        <v>37</v>
      </c>
      <c r="C578" t="s">
        <v>4572</v>
      </c>
      <c r="D578" t="s">
        <v>39</v>
      </c>
      <c r="E578" t="s">
        <v>6870</v>
      </c>
      <c r="F578" t="s">
        <v>6871</v>
      </c>
      <c r="G578" t="s">
        <v>6872</v>
      </c>
      <c r="H578" t="s">
        <v>37</v>
      </c>
      <c r="I578" t="s">
        <v>6873</v>
      </c>
      <c r="J578" t="s">
        <v>44</v>
      </c>
      <c r="K578" t="s">
        <v>6874</v>
      </c>
      <c r="N578" t="s">
        <v>6875</v>
      </c>
      <c r="O578" t="s">
        <v>6876</v>
      </c>
      <c r="P578" t="s">
        <v>719</v>
      </c>
      <c r="Q578" t="s">
        <v>6877</v>
      </c>
      <c r="S578" t="s">
        <v>6878</v>
      </c>
      <c r="T578" t="s">
        <v>4788</v>
      </c>
      <c r="V578" t="s">
        <v>52</v>
      </c>
      <c r="Z578" t="s">
        <v>6879</v>
      </c>
      <c r="AA578" t="s">
        <v>4788</v>
      </c>
      <c r="AB578" t="s">
        <v>6880</v>
      </c>
      <c r="AC578" t="s">
        <v>52</v>
      </c>
      <c r="AD578">
        <v>45.312399999999997</v>
      </c>
      <c r="AE578">
        <v>-118.066</v>
      </c>
      <c r="AF578">
        <v>13447</v>
      </c>
      <c r="AG578" t="s">
        <v>37</v>
      </c>
      <c r="AI578" t="s">
        <v>44</v>
      </c>
      <c r="AK578" t="s">
        <v>6881</v>
      </c>
      <c r="AL578">
        <v>1950</v>
      </c>
      <c r="AM578" t="s">
        <v>6882</v>
      </c>
      <c r="AO578">
        <v>8000</v>
      </c>
    </row>
    <row r="579" spans="1:41" x14ac:dyDescent="0.25">
      <c r="A579">
        <v>4825</v>
      </c>
      <c r="B579" t="s">
        <v>37</v>
      </c>
      <c r="C579" t="s">
        <v>4572</v>
      </c>
      <c r="D579" t="s">
        <v>39</v>
      </c>
      <c r="E579" t="s">
        <v>6883</v>
      </c>
      <c r="F579" t="s">
        <v>6884</v>
      </c>
      <c r="G579" t="s">
        <v>6885</v>
      </c>
      <c r="H579" t="s">
        <v>37</v>
      </c>
      <c r="I579" t="s">
        <v>6886</v>
      </c>
      <c r="J579" t="s">
        <v>44</v>
      </c>
      <c r="N579" t="s">
        <v>6887</v>
      </c>
      <c r="O579" t="s">
        <v>6888</v>
      </c>
      <c r="P579" t="s">
        <v>6889</v>
      </c>
      <c r="Q579" t="s">
        <v>6890</v>
      </c>
      <c r="S579" t="s">
        <v>2252</v>
      </c>
      <c r="T579" t="s">
        <v>2790</v>
      </c>
      <c r="V579" t="s">
        <v>520</v>
      </c>
      <c r="Z579" t="s">
        <v>2793</v>
      </c>
      <c r="AA579" t="s">
        <v>2790</v>
      </c>
      <c r="AC579" t="s">
        <v>520</v>
      </c>
      <c r="AD579">
        <v>55.945500000000003</v>
      </c>
      <c r="AE579">
        <v>-3.31223</v>
      </c>
      <c r="AG579" t="s">
        <v>37</v>
      </c>
      <c r="AI579" t="s">
        <v>44</v>
      </c>
    </row>
    <row r="580" spans="1:41" x14ac:dyDescent="0.25">
      <c r="A580">
        <v>4826</v>
      </c>
      <c r="B580" t="s">
        <v>37</v>
      </c>
      <c r="C580" t="s">
        <v>4572</v>
      </c>
      <c r="D580" t="s">
        <v>39</v>
      </c>
      <c r="E580" t="s">
        <v>6891</v>
      </c>
      <c r="F580" t="s">
        <v>6892</v>
      </c>
      <c r="G580" t="s">
        <v>6893</v>
      </c>
      <c r="H580" t="s">
        <v>37</v>
      </c>
      <c r="I580" t="s">
        <v>6894</v>
      </c>
      <c r="J580" t="s">
        <v>44</v>
      </c>
      <c r="N580" t="s">
        <v>6895</v>
      </c>
      <c r="O580" t="s">
        <v>6896</v>
      </c>
      <c r="P580" t="s">
        <v>719</v>
      </c>
      <c r="S580" t="s">
        <v>6897</v>
      </c>
      <c r="T580" t="s">
        <v>466</v>
      </c>
      <c r="V580" t="s">
        <v>52</v>
      </c>
      <c r="W580" t="s">
        <v>6898</v>
      </c>
      <c r="Z580" t="s">
        <v>6899</v>
      </c>
      <c r="AA580" t="s">
        <v>466</v>
      </c>
      <c r="AB580">
        <v>84627</v>
      </c>
      <c r="AC580" t="s">
        <v>52</v>
      </c>
      <c r="AD580">
        <v>39.353999999999999</v>
      </c>
      <c r="AE580">
        <v>-111.58499999999999</v>
      </c>
      <c r="AF580">
        <v>19831</v>
      </c>
      <c r="AG580" t="s">
        <v>37</v>
      </c>
      <c r="AI580" t="s">
        <v>44</v>
      </c>
      <c r="AK580" t="s">
        <v>6198</v>
      </c>
      <c r="AL580">
        <v>1940</v>
      </c>
      <c r="AM580" t="s">
        <v>6900</v>
      </c>
      <c r="AO580">
        <v>5990</v>
      </c>
    </row>
    <row r="581" spans="1:41" x14ac:dyDescent="0.25">
      <c r="A581">
        <v>4827</v>
      </c>
      <c r="B581" t="s">
        <v>37</v>
      </c>
      <c r="C581" t="s">
        <v>4572</v>
      </c>
      <c r="D581" t="s">
        <v>39</v>
      </c>
      <c r="E581" t="s">
        <v>6901</v>
      </c>
      <c r="F581" t="s">
        <v>6902</v>
      </c>
      <c r="G581" t="s">
        <v>6903</v>
      </c>
      <c r="H581" t="s">
        <v>37</v>
      </c>
      <c r="I581" t="s">
        <v>6904</v>
      </c>
      <c r="J581" t="s">
        <v>44</v>
      </c>
      <c r="N581" t="s">
        <v>6905</v>
      </c>
      <c r="O581" t="s">
        <v>6906</v>
      </c>
      <c r="S581" t="s">
        <v>6907</v>
      </c>
      <c r="T581" t="s">
        <v>518</v>
      </c>
      <c r="V581" t="s">
        <v>520</v>
      </c>
      <c r="Z581" t="s">
        <v>6908</v>
      </c>
      <c r="AA581" t="s">
        <v>518</v>
      </c>
      <c r="AC581" t="s">
        <v>520</v>
      </c>
      <c r="AD581">
        <v>51.316699999999997</v>
      </c>
      <c r="AE581">
        <v>-0.26667000000000002</v>
      </c>
      <c r="AG581" t="s">
        <v>62</v>
      </c>
      <c r="AI581" t="s">
        <v>44</v>
      </c>
      <c r="AK581" t="s">
        <v>6909</v>
      </c>
    </row>
    <row r="582" spans="1:41" x14ac:dyDescent="0.25">
      <c r="A582">
        <v>4828</v>
      </c>
      <c r="B582" t="s">
        <v>37</v>
      </c>
      <c r="C582" t="s">
        <v>4572</v>
      </c>
      <c r="D582" t="s">
        <v>891</v>
      </c>
      <c r="E582" t="s">
        <v>6910</v>
      </c>
      <c r="F582" t="s">
        <v>6911</v>
      </c>
      <c r="G582" t="s">
        <v>6912</v>
      </c>
      <c r="H582" t="s">
        <v>37</v>
      </c>
      <c r="I582" t="s">
        <v>6913</v>
      </c>
      <c r="J582" t="s">
        <v>44</v>
      </c>
      <c r="O582" t="s">
        <v>6914</v>
      </c>
      <c r="P582" t="s">
        <v>6915</v>
      </c>
      <c r="Q582" t="s">
        <v>6916</v>
      </c>
      <c r="S582" t="s">
        <v>6917</v>
      </c>
      <c r="T582" t="s">
        <v>6918</v>
      </c>
      <c r="V582" t="s">
        <v>6431</v>
      </c>
      <c r="W582" t="s">
        <v>6919</v>
      </c>
      <c r="Z582" t="s">
        <v>6920</v>
      </c>
      <c r="AA582" t="s">
        <v>6921</v>
      </c>
      <c r="AC582" t="s">
        <v>6431</v>
      </c>
      <c r="AF582">
        <v>19462</v>
      </c>
      <c r="AG582" t="s">
        <v>37</v>
      </c>
      <c r="AI582" t="s">
        <v>44</v>
      </c>
      <c r="AK582" t="s">
        <v>6922</v>
      </c>
      <c r="AL582">
        <v>1981</v>
      </c>
      <c r="AM582" t="s">
        <v>6923</v>
      </c>
      <c r="AO582">
        <v>12000</v>
      </c>
    </row>
    <row r="583" spans="1:41" x14ac:dyDescent="0.25">
      <c r="A583">
        <v>4829</v>
      </c>
      <c r="B583" t="s">
        <v>37</v>
      </c>
      <c r="C583" t="s">
        <v>4572</v>
      </c>
      <c r="D583" t="s">
        <v>39</v>
      </c>
      <c r="E583" t="s">
        <v>6924</v>
      </c>
      <c r="F583" t="s">
        <v>6925</v>
      </c>
      <c r="G583" t="s">
        <v>6926</v>
      </c>
      <c r="H583" t="s">
        <v>37</v>
      </c>
      <c r="I583" t="s">
        <v>6927</v>
      </c>
      <c r="J583" t="s">
        <v>6928</v>
      </c>
      <c r="K583" t="s">
        <v>6929</v>
      </c>
      <c r="N583" t="s">
        <v>6930</v>
      </c>
      <c r="O583" t="s">
        <v>6931</v>
      </c>
      <c r="P583" t="s">
        <v>6932</v>
      </c>
      <c r="Q583" t="s">
        <v>6933</v>
      </c>
      <c r="R583" t="s">
        <v>6934</v>
      </c>
      <c r="S583" t="s">
        <v>6935</v>
      </c>
      <c r="V583" t="s">
        <v>306</v>
      </c>
      <c r="Z583" t="s">
        <v>6936</v>
      </c>
      <c r="AC583" t="s">
        <v>306</v>
      </c>
      <c r="AD583">
        <v>49.581600000000002</v>
      </c>
      <c r="AE583">
        <v>11.031700000000001</v>
      </c>
      <c r="AF583">
        <v>21543</v>
      </c>
      <c r="AG583" t="s">
        <v>37</v>
      </c>
      <c r="AI583" t="s">
        <v>44</v>
      </c>
      <c r="AK583" t="s">
        <v>6937</v>
      </c>
      <c r="AL583">
        <v>1825</v>
      </c>
      <c r="AM583" t="s">
        <v>6938</v>
      </c>
      <c r="AO583">
        <v>158000</v>
      </c>
    </row>
    <row r="584" spans="1:41" x14ac:dyDescent="0.25">
      <c r="A584">
        <v>4830</v>
      </c>
      <c r="B584" t="s">
        <v>37</v>
      </c>
      <c r="C584" t="s">
        <v>4572</v>
      </c>
      <c r="D584" t="s">
        <v>39</v>
      </c>
      <c r="E584" t="s">
        <v>6939</v>
      </c>
      <c r="F584" t="s">
        <v>6940</v>
      </c>
      <c r="G584" t="s">
        <v>6941</v>
      </c>
      <c r="H584" t="s">
        <v>37</v>
      </c>
      <c r="I584" t="s">
        <v>6942</v>
      </c>
      <c r="J584" t="s">
        <v>875</v>
      </c>
      <c r="N584" t="s">
        <v>6943</v>
      </c>
      <c r="O584" t="s">
        <v>6944</v>
      </c>
      <c r="P584" t="s">
        <v>6945</v>
      </c>
      <c r="Q584" t="s">
        <v>6946</v>
      </c>
      <c r="R584" t="s">
        <v>6947</v>
      </c>
      <c r="S584" t="s">
        <v>6948</v>
      </c>
      <c r="T584" t="s">
        <v>6949</v>
      </c>
      <c r="V584" t="s">
        <v>699</v>
      </c>
      <c r="W584" t="s">
        <v>6950</v>
      </c>
      <c r="Z584" t="s">
        <v>6951</v>
      </c>
      <c r="AA584" t="s">
        <v>6949</v>
      </c>
      <c r="AC584" t="s">
        <v>699</v>
      </c>
      <c r="AD584">
        <v>-32.0261</v>
      </c>
      <c r="AE584">
        <v>-60.303699999999999</v>
      </c>
      <c r="AF584">
        <v>13161</v>
      </c>
      <c r="AG584" t="s">
        <v>37</v>
      </c>
      <c r="AI584" t="s">
        <v>44</v>
      </c>
      <c r="AK584" t="s">
        <v>6952</v>
      </c>
      <c r="AL584">
        <v>1980</v>
      </c>
      <c r="AM584" t="s">
        <v>6953</v>
      </c>
      <c r="AO584">
        <v>13000</v>
      </c>
    </row>
    <row r="585" spans="1:41" x14ac:dyDescent="0.25">
      <c r="A585">
        <v>4831</v>
      </c>
      <c r="B585" t="s">
        <v>37</v>
      </c>
      <c r="C585" t="s">
        <v>4572</v>
      </c>
      <c r="D585" t="s">
        <v>39</v>
      </c>
      <c r="E585" t="s">
        <v>6954</v>
      </c>
      <c r="F585" t="s">
        <v>6955</v>
      </c>
      <c r="G585" t="s">
        <v>6956</v>
      </c>
      <c r="H585" t="s">
        <v>37</v>
      </c>
      <c r="I585" t="s">
        <v>6957</v>
      </c>
      <c r="J585" t="s">
        <v>6958</v>
      </c>
      <c r="N585" t="s">
        <v>6959</v>
      </c>
      <c r="O585" t="s">
        <v>6960</v>
      </c>
      <c r="P585" t="s">
        <v>48</v>
      </c>
      <c r="Q585" t="s">
        <v>6961</v>
      </c>
      <c r="S585" t="s">
        <v>6962</v>
      </c>
      <c r="V585" t="s">
        <v>6963</v>
      </c>
      <c r="Z585" t="s">
        <v>6964</v>
      </c>
      <c r="AC585" t="s">
        <v>6963</v>
      </c>
      <c r="AD585">
        <v>40.181100000000001</v>
      </c>
      <c r="AE585">
        <v>44.513599999999997</v>
      </c>
      <c r="AF585">
        <v>8192</v>
      </c>
      <c r="AG585" t="s">
        <v>37</v>
      </c>
      <c r="AI585" t="s">
        <v>44</v>
      </c>
      <c r="AL585">
        <v>1929</v>
      </c>
      <c r="AM585" t="s">
        <v>6965</v>
      </c>
      <c r="AO585">
        <v>16066</v>
      </c>
    </row>
    <row r="586" spans="1:41" x14ac:dyDescent="0.25">
      <c r="A586">
        <v>4832</v>
      </c>
      <c r="B586" t="s">
        <v>37</v>
      </c>
      <c r="C586" t="s">
        <v>4572</v>
      </c>
      <c r="D586" t="s">
        <v>39</v>
      </c>
      <c r="E586" t="s">
        <v>6966</v>
      </c>
      <c r="F586" t="s">
        <v>6967</v>
      </c>
      <c r="G586" t="s">
        <v>6968</v>
      </c>
      <c r="H586" t="s">
        <v>37</v>
      </c>
      <c r="I586" t="s">
        <v>6969</v>
      </c>
      <c r="J586" t="s">
        <v>6970</v>
      </c>
      <c r="O586" t="s">
        <v>6971</v>
      </c>
      <c r="P586" t="s">
        <v>6972</v>
      </c>
      <c r="S586" t="s">
        <v>6973</v>
      </c>
      <c r="V586" t="s">
        <v>4906</v>
      </c>
      <c r="Z586" t="s">
        <v>6973</v>
      </c>
      <c r="AA586" t="s">
        <v>6974</v>
      </c>
      <c r="AB586">
        <v>4031</v>
      </c>
      <c r="AC586" t="s">
        <v>4906</v>
      </c>
      <c r="AD586">
        <v>14.1675</v>
      </c>
      <c r="AE586">
        <v>121.24299999999999</v>
      </c>
      <c r="AG586" t="s">
        <v>37</v>
      </c>
      <c r="AI586" t="s">
        <v>44</v>
      </c>
      <c r="AK586" t="s">
        <v>6975</v>
      </c>
      <c r="AL586">
        <v>1978</v>
      </c>
      <c r="AO586">
        <v>3700</v>
      </c>
    </row>
    <row r="587" spans="1:41" x14ac:dyDescent="0.25">
      <c r="A587">
        <v>4833</v>
      </c>
      <c r="B587" t="s">
        <v>37</v>
      </c>
      <c r="C587" t="s">
        <v>4572</v>
      </c>
      <c r="D587" t="s">
        <v>39</v>
      </c>
      <c r="E587" t="s">
        <v>6976</v>
      </c>
      <c r="F587" t="s">
        <v>6977</v>
      </c>
      <c r="G587" t="s">
        <v>6978</v>
      </c>
      <c r="H587" t="s">
        <v>37</v>
      </c>
      <c r="I587" t="s">
        <v>6979</v>
      </c>
      <c r="J587" t="s">
        <v>44</v>
      </c>
      <c r="N587" t="s">
        <v>6980</v>
      </c>
      <c r="O587" t="s">
        <v>6981</v>
      </c>
      <c r="P587" t="s">
        <v>6982</v>
      </c>
      <c r="S587" t="s">
        <v>6983</v>
      </c>
      <c r="V587" t="s">
        <v>6963</v>
      </c>
      <c r="Z587" t="s">
        <v>6964</v>
      </c>
      <c r="AC587" t="s">
        <v>6963</v>
      </c>
      <c r="AD587">
        <v>40.181100000000001</v>
      </c>
      <c r="AE587">
        <v>44.513599999999997</v>
      </c>
      <c r="AF587">
        <v>8789</v>
      </c>
      <c r="AG587" t="s">
        <v>37</v>
      </c>
      <c r="AI587" t="s">
        <v>44</v>
      </c>
      <c r="AL587">
        <v>1925</v>
      </c>
      <c r="AM587" t="s">
        <v>6984</v>
      </c>
      <c r="AO587">
        <v>500000</v>
      </c>
    </row>
    <row r="588" spans="1:41" x14ac:dyDescent="0.25">
      <c r="A588">
        <v>4834</v>
      </c>
      <c r="B588" t="s">
        <v>37</v>
      </c>
      <c r="C588" t="s">
        <v>4572</v>
      </c>
      <c r="D588" t="s">
        <v>39</v>
      </c>
      <c r="E588" t="s">
        <v>6985</v>
      </c>
      <c r="F588" t="s">
        <v>6977</v>
      </c>
      <c r="G588" t="s">
        <v>6986</v>
      </c>
      <c r="H588" t="s">
        <v>37</v>
      </c>
      <c r="I588" t="s">
        <v>6987</v>
      </c>
      <c r="J588" t="s">
        <v>44</v>
      </c>
      <c r="N588" t="s">
        <v>6988</v>
      </c>
      <c r="O588" t="s">
        <v>6989</v>
      </c>
      <c r="P588" t="s">
        <v>6990</v>
      </c>
      <c r="S588" t="s">
        <v>6983</v>
      </c>
      <c r="V588" t="s">
        <v>6963</v>
      </c>
      <c r="Z588" t="s">
        <v>6964</v>
      </c>
      <c r="AC588" t="s">
        <v>6963</v>
      </c>
      <c r="AD588">
        <v>40.181100000000001</v>
      </c>
      <c r="AE588">
        <v>44.513599999999997</v>
      </c>
      <c r="AG588" t="s">
        <v>62</v>
      </c>
      <c r="AI588" t="s">
        <v>44</v>
      </c>
      <c r="AK588" t="s">
        <v>6991</v>
      </c>
    </row>
    <row r="589" spans="1:41" x14ac:dyDescent="0.25">
      <c r="A589">
        <v>4835</v>
      </c>
      <c r="B589" t="s">
        <v>37</v>
      </c>
      <c r="C589" t="s">
        <v>4572</v>
      </c>
      <c r="D589" t="s">
        <v>39</v>
      </c>
      <c r="E589" t="s">
        <v>6992</v>
      </c>
      <c r="F589" t="s">
        <v>6993</v>
      </c>
      <c r="G589" t="s">
        <v>6994</v>
      </c>
      <c r="H589" t="s">
        <v>37</v>
      </c>
      <c r="I589" t="s">
        <v>6995</v>
      </c>
      <c r="J589" t="s">
        <v>44</v>
      </c>
      <c r="N589" t="s">
        <v>6996</v>
      </c>
      <c r="O589" t="s">
        <v>6997</v>
      </c>
      <c r="P589" t="s">
        <v>6998</v>
      </c>
      <c r="S589" t="s">
        <v>6999</v>
      </c>
      <c r="T589" t="s">
        <v>518</v>
      </c>
      <c r="V589" t="s">
        <v>520</v>
      </c>
      <c r="Z589" t="s">
        <v>3104</v>
      </c>
      <c r="AA589" t="s">
        <v>518</v>
      </c>
      <c r="AC589" t="s">
        <v>520</v>
      </c>
      <c r="AD589">
        <v>51.426699999999997</v>
      </c>
      <c r="AE589">
        <v>0.25662699999999999</v>
      </c>
      <c r="AG589" t="s">
        <v>62</v>
      </c>
      <c r="AI589" t="s">
        <v>44</v>
      </c>
      <c r="AK589" t="s">
        <v>7000</v>
      </c>
    </row>
    <row r="590" spans="1:41" x14ac:dyDescent="0.25">
      <c r="A590">
        <v>4836</v>
      </c>
      <c r="B590" t="s">
        <v>37</v>
      </c>
      <c r="C590" t="s">
        <v>4572</v>
      </c>
      <c r="D590" t="s">
        <v>39</v>
      </c>
      <c r="E590" t="s">
        <v>7001</v>
      </c>
      <c r="F590" t="s">
        <v>6955</v>
      </c>
      <c r="G590" t="s">
        <v>7002</v>
      </c>
      <c r="H590" t="s">
        <v>37</v>
      </c>
      <c r="I590" t="s">
        <v>7003</v>
      </c>
      <c r="J590" t="s">
        <v>7004</v>
      </c>
      <c r="N590" t="s">
        <v>7005</v>
      </c>
      <c r="O590" t="s">
        <v>7006</v>
      </c>
      <c r="P590" t="s">
        <v>48</v>
      </c>
      <c r="Q590" t="s">
        <v>6961</v>
      </c>
      <c r="S590" t="s">
        <v>6962</v>
      </c>
      <c r="V590" t="s">
        <v>6963</v>
      </c>
      <c r="Z590" t="s">
        <v>6964</v>
      </c>
      <c r="AC590" t="s">
        <v>6963</v>
      </c>
      <c r="AD590">
        <v>40.181100000000001</v>
      </c>
      <c r="AE590">
        <v>44.513599999999997</v>
      </c>
      <c r="AF590">
        <v>8192</v>
      </c>
      <c r="AG590" t="s">
        <v>37</v>
      </c>
      <c r="AI590" t="s">
        <v>44</v>
      </c>
      <c r="AL590">
        <v>1945</v>
      </c>
      <c r="AM590" t="s">
        <v>7007</v>
      </c>
      <c r="AO590">
        <v>10600</v>
      </c>
    </row>
    <row r="591" spans="1:41" x14ac:dyDescent="0.25">
      <c r="A591">
        <v>4837</v>
      </c>
      <c r="B591" t="s">
        <v>37</v>
      </c>
      <c r="C591" t="s">
        <v>4572</v>
      </c>
      <c r="D591" t="s">
        <v>39</v>
      </c>
      <c r="E591" t="s">
        <v>7008</v>
      </c>
      <c r="F591" t="s">
        <v>7009</v>
      </c>
      <c r="G591" t="s">
        <v>7010</v>
      </c>
      <c r="H591" t="s">
        <v>37</v>
      </c>
      <c r="I591" t="s">
        <v>7011</v>
      </c>
      <c r="J591" t="s">
        <v>44</v>
      </c>
      <c r="N591" t="s">
        <v>7012</v>
      </c>
      <c r="O591" t="s">
        <v>7013</v>
      </c>
      <c r="S591" t="s">
        <v>7014</v>
      </c>
      <c r="V591" t="s">
        <v>306</v>
      </c>
      <c r="Z591" t="s">
        <v>7015</v>
      </c>
      <c r="AC591" t="s">
        <v>306</v>
      </c>
      <c r="AD591">
        <v>48.363599999999998</v>
      </c>
      <c r="AE591">
        <v>8.9221500000000002</v>
      </c>
      <c r="AG591" t="s">
        <v>62</v>
      </c>
      <c r="AI591" t="s">
        <v>44</v>
      </c>
      <c r="AK591" t="s">
        <v>7016</v>
      </c>
    </row>
    <row r="592" spans="1:41" x14ac:dyDescent="0.25">
      <c r="A592">
        <v>4838</v>
      </c>
      <c r="B592" t="s">
        <v>37</v>
      </c>
      <c r="C592" t="s">
        <v>4572</v>
      </c>
      <c r="D592" t="s">
        <v>39</v>
      </c>
      <c r="E592" t="s">
        <v>7017</v>
      </c>
      <c r="F592" t="s">
        <v>7018</v>
      </c>
      <c r="G592" t="s">
        <v>7019</v>
      </c>
      <c r="H592" t="s">
        <v>37</v>
      </c>
      <c r="I592" t="s">
        <v>7020</v>
      </c>
      <c r="J592" t="s">
        <v>4589</v>
      </c>
      <c r="N592" t="s">
        <v>7021</v>
      </c>
      <c r="O592" t="s">
        <v>7022</v>
      </c>
      <c r="P592" t="s">
        <v>7023</v>
      </c>
      <c r="Q592" t="s">
        <v>7024</v>
      </c>
      <c r="R592" t="s">
        <v>7025</v>
      </c>
      <c r="S592" t="s">
        <v>7026</v>
      </c>
      <c r="T592" t="s">
        <v>7027</v>
      </c>
      <c r="V592" t="s">
        <v>1589</v>
      </c>
      <c r="W592" t="s">
        <v>7028</v>
      </c>
      <c r="Z592" t="s">
        <v>7029</v>
      </c>
      <c r="AA592" t="s">
        <v>7027</v>
      </c>
      <c r="AC592" t="s">
        <v>1589</v>
      </c>
      <c r="AD592">
        <v>-22.715299999999999</v>
      </c>
      <c r="AE592">
        <v>-47.637099999999997</v>
      </c>
      <c r="AF592">
        <v>22171</v>
      </c>
      <c r="AG592" t="s">
        <v>37</v>
      </c>
      <c r="AI592" t="s">
        <v>44</v>
      </c>
      <c r="AK592" t="s">
        <v>7030</v>
      </c>
      <c r="AL592">
        <v>1985</v>
      </c>
      <c r="AM592" t="s">
        <v>7031</v>
      </c>
      <c r="AO592">
        <v>120000</v>
      </c>
    </row>
    <row r="593" spans="1:41" x14ac:dyDescent="0.25">
      <c r="A593">
        <v>4839</v>
      </c>
      <c r="B593" t="s">
        <v>37</v>
      </c>
      <c r="C593" t="s">
        <v>4572</v>
      </c>
      <c r="D593" t="s">
        <v>39</v>
      </c>
      <c r="E593" t="s">
        <v>7032</v>
      </c>
      <c r="F593" t="s">
        <v>7033</v>
      </c>
      <c r="G593" t="s">
        <v>7034</v>
      </c>
      <c r="H593" t="s">
        <v>37</v>
      </c>
      <c r="I593" t="s">
        <v>7035</v>
      </c>
      <c r="J593" t="s">
        <v>4589</v>
      </c>
      <c r="N593" t="s">
        <v>7036</v>
      </c>
      <c r="O593" t="s">
        <v>7037</v>
      </c>
      <c r="P593" t="s">
        <v>6310</v>
      </c>
      <c r="Q593" t="s">
        <v>7038</v>
      </c>
      <c r="S593" t="s">
        <v>7039</v>
      </c>
      <c r="T593" t="s">
        <v>5776</v>
      </c>
      <c r="V593" t="s">
        <v>1589</v>
      </c>
      <c r="Z593" t="s">
        <v>7040</v>
      </c>
      <c r="AA593" t="s">
        <v>5776</v>
      </c>
      <c r="AC593" t="s">
        <v>1589</v>
      </c>
      <c r="AD593">
        <v>-21.245699999999999</v>
      </c>
      <c r="AE593">
        <v>-45.0062</v>
      </c>
      <c r="AF593">
        <v>11122</v>
      </c>
      <c r="AG593" t="s">
        <v>37</v>
      </c>
      <c r="AI593" t="s">
        <v>44</v>
      </c>
      <c r="AL593">
        <v>1976</v>
      </c>
      <c r="AM593" t="s">
        <v>7041</v>
      </c>
      <c r="AO593">
        <v>15000</v>
      </c>
    </row>
    <row r="594" spans="1:41" x14ac:dyDescent="0.25">
      <c r="A594">
        <v>4840</v>
      </c>
      <c r="B594" t="s">
        <v>37</v>
      </c>
      <c r="C594" t="s">
        <v>4572</v>
      </c>
      <c r="D594" t="s">
        <v>39</v>
      </c>
      <c r="E594" t="s">
        <v>7042</v>
      </c>
      <c r="F594" t="s">
        <v>7043</v>
      </c>
      <c r="G594" t="s">
        <v>7044</v>
      </c>
      <c r="H594" t="s">
        <v>37</v>
      </c>
      <c r="I594" t="s">
        <v>7045</v>
      </c>
      <c r="J594" t="s">
        <v>44</v>
      </c>
      <c r="N594" t="s">
        <v>7046</v>
      </c>
      <c r="O594" t="s">
        <v>7047</v>
      </c>
      <c r="P594" t="s">
        <v>7048</v>
      </c>
      <c r="S594" t="s">
        <v>7049</v>
      </c>
      <c r="T594" t="s">
        <v>7050</v>
      </c>
      <c r="V594" t="s">
        <v>2031</v>
      </c>
      <c r="W594" t="s">
        <v>7051</v>
      </c>
      <c r="Z594" t="s">
        <v>7052</v>
      </c>
      <c r="AA594" t="s">
        <v>7050</v>
      </c>
      <c r="AC594" t="s">
        <v>2031</v>
      </c>
      <c r="AD594">
        <v>39.939399999999999</v>
      </c>
      <c r="AE594">
        <v>32.665300000000002</v>
      </c>
      <c r="AF594">
        <v>10105</v>
      </c>
      <c r="AG594" t="s">
        <v>62</v>
      </c>
      <c r="AI594" t="s">
        <v>44</v>
      </c>
      <c r="AK594" t="s">
        <v>7053</v>
      </c>
      <c r="AL594">
        <v>1932</v>
      </c>
      <c r="AM594" t="s">
        <v>7054</v>
      </c>
      <c r="AO594">
        <v>725</v>
      </c>
    </row>
    <row r="595" spans="1:41" x14ac:dyDescent="0.25">
      <c r="A595">
        <v>4841</v>
      </c>
      <c r="B595" t="s">
        <v>37</v>
      </c>
      <c r="C595" t="s">
        <v>4572</v>
      </c>
      <c r="D595" t="s">
        <v>39</v>
      </c>
      <c r="E595" t="s">
        <v>7055</v>
      </c>
      <c r="F595" t="s">
        <v>7056</v>
      </c>
      <c r="G595" t="s">
        <v>7057</v>
      </c>
      <c r="H595" t="s">
        <v>37</v>
      </c>
      <c r="I595" t="s">
        <v>7058</v>
      </c>
      <c r="J595" t="s">
        <v>1964</v>
      </c>
      <c r="N595" t="s">
        <v>7059</v>
      </c>
      <c r="O595" t="s">
        <v>7060</v>
      </c>
      <c r="P595" t="s">
        <v>7061</v>
      </c>
      <c r="Q595" t="s">
        <v>7062</v>
      </c>
      <c r="S595" t="s">
        <v>7063</v>
      </c>
      <c r="V595" t="s">
        <v>7064</v>
      </c>
      <c r="Z595" t="s">
        <v>7065</v>
      </c>
      <c r="AC595" t="s">
        <v>7064</v>
      </c>
      <c r="AD595">
        <v>13.512499999999999</v>
      </c>
      <c r="AE595">
        <v>2.11178</v>
      </c>
      <c r="AG595" t="s">
        <v>37</v>
      </c>
      <c r="AI595" t="s">
        <v>44</v>
      </c>
    </row>
    <row r="596" spans="1:41" x14ac:dyDescent="0.25">
      <c r="A596">
        <v>4842</v>
      </c>
      <c r="B596" t="s">
        <v>37</v>
      </c>
      <c r="C596" t="s">
        <v>4572</v>
      </c>
      <c r="D596" t="s">
        <v>39</v>
      </c>
      <c r="E596" t="s">
        <v>7066</v>
      </c>
      <c r="F596" t="s">
        <v>7067</v>
      </c>
      <c r="G596" t="s">
        <v>7068</v>
      </c>
      <c r="H596" t="s">
        <v>37</v>
      </c>
      <c r="I596" t="s">
        <v>7069</v>
      </c>
      <c r="J596" t="s">
        <v>44</v>
      </c>
      <c r="N596" t="s">
        <v>7070</v>
      </c>
      <c r="O596" t="s">
        <v>7071</v>
      </c>
      <c r="S596" t="s">
        <v>2252</v>
      </c>
      <c r="T596" t="s">
        <v>2790</v>
      </c>
      <c r="V596" t="s">
        <v>520</v>
      </c>
      <c r="Z596" t="s">
        <v>2793</v>
      </c>
      <c r="AA596" t="s">
        <v>2790</v>
      </c>
      <c r="AC596" t="s">
        <v>520</v>
      </c>
      <c r="AD596">
        <v>55.95</v>
      </c>
      <c r="AE596">
        <v>-3.2</v>
      </c>
      <c r="AG596" t="s">
        <v>62</v>
      </c>
      <c r="AI596" t="s">
        <v>44</v>
      </c>
      <c r="AK596" t="s">
        <v>7072</v>
      </c>
    </row>
    <row r="597" spans="1:41" x14ac:dyDescent="0.25">
      <c r="A597">
        <v>4843</v>
      </c>
      <c r="B597" t="s">
        <v>37</v>
      </c>
      <c r="C597" t="s">
        <v>4572</v>
      </c>
      <c r="D597" t="s">
        <v>39</v>
      </c>
      <c r="E597" t="s">
        <v>7073</v>
      </c>
      <c r="F597" t="s">
        <v>7074</v>
      </c>
      <c r="G597" t="s">
        <v>7075</v>
      </c>
      <c r="H597" t="s">
        <v>37</v>
      </c>
      <c r="I597" t="s">
        <v>7076</v>
      </c>
      <c r="J597" t="s">
        <v>44</v>
      </c>
      <c r="K597" t="s">
        <v>7077</v>
      </c>
      <c r="N597" t="s">
        <v>7078</v>
      </c>
      <c r="O597" t="s">
        <v>7079</v>
      </c>
      <c r="P597" t="s">
        <v>7080</v>
      </c>
      <c r="S597" t="s">
        <v>7081</v>
      </c>
      <c r="V597" t="s">
        <v>306</v>
      </c>
      <c r="W597" t="s">
        <v>7082</v>
      </c>
      <c r="Z597" t="s">
        <v>7083</v>
      </c>
      <c r="AC597" t="s">
        <v>306</v>
      </c>
      <c r="AD597">
        <v>51.567399999999999</v>
      </c>
      <c r="AE597">
        <v>7.1372999999999998</v>
      </c>
      <c r="AF597">
        <v>20289</v>
      </c>
      <c r="AG597" t="s">
        <v>37</v>
      </c>
      <c r="AI597" t="s">
        <v>44</v>
      </c>
      <c r="AK597" t="s">
        <v>7084</v>
      </c>
      <c r="AL597">
        <v>1980</v>
      </c>
      <c r="AM597" t="s">
        <v>7085</v>
      </c>
      <c r="AO597">
        <v>5000</v>
      </c>
    </row>
    <row r="598" spans="1:41" x14ac:dyDescent="0.25">
      <c r="A598">
        <v>4844</v>
      </c>
      <c r="B598" t="s">
        <v>37</v>
      </c>
      <c r="C598" t="s">
        <v>4572</v>
      </c>
      <c r="D598" t="s">
        <v>39</v>
      </c>
      <c r="E598" t="s">
        <v>7086</v>
      </c>
      <c r="F598" t="s">
        <v>7087</v>
      </c>
      <c r="G598" t="s">
        <v>7088</v>
      </c>
      <c r="H598" t="s">
        <v>37</v>
      </c>
      <c r="I598" t="s">
        <v>7089</v>
      </c>
      <c r="J598" t="s">
        <v>44</v>
      </c>
      <c r="K598" t="s">
        <v>7090</v>
      </c>
      <c r="N598" t="s">
        <v>7091</v>
      </c>
      <c r="O598" t="s">
        <v>7092</v>
      </c>
      <c r="P598" t="s">
        <v>7093</v>
      </c>
      <c r="S598" t="s">
        <v>7094</v>
      </c>
      <c r="V598" t="s">
        <v>2031</v>
      </c>
      <c r="W598" t="s">
        <v>7095</v>
      </c>
      <c r="Z598" t="s">
        <v>7096</v>
      </c>
      <c r="AC598" t="s">
        <v>2031</v>
      </c>
      <c r="AD598">
        <v>39.771000000000001</v>
      </c>
      <c r="AE598">
        <v>30.508299999999998</v>
      </c>
      <c r="AF598">
        <v>18439</v>
      </c>
      <c r="AG598" t="s">
        <v>37</v>
      </c>
      <c r="AI598" t="s">
        <v>44</v>
      </c>
      <c r="AK598" t="s">
        <v>6477</v>
      </c>
      <c r="AL598">
        <v>1979</v>
      </c>
      <c r="AM598" t="s">
        <v>7097</v>
      </c>
      <c r="AO598">
        <v>13983</v>
      </c>
    </row>
    <row r="599" spans="1:41" x14ac:dyDescent="0.25">
      <c r="A599">
        <v>4845</v>
      </c>
      <c r="B599" t="s">
        <v>37</v>
      </c>
      <c r="C599" t="s">
        <v>4572</v>
      </c>
      <c r="D599" t="s">
        <v>39</v>
      </c>
      <c r="E599" t="s">
        <v>7098</v>
      </c>
      <c r="F599" t="s">
        <v>7099</v>
      </c>
      <c r="G599" t="s">
        <v>7100</v>
      </c>
      <c r="H599" t="s">
        <v>37</v>
      </c>
      <c r="I599" t="s">
        <v>7101</v>
      </c>
      <c r="J599" t="s">
        <v>7102</v>
      </c>
      <c r="N599" t="s">
        <v>7103</v>
      </c>
      <c r="O599" t="s">
        <v>7104</v>
      </c>
      <c r="P599" t="s">
        <v>719</v>
      </c>
      <c r="Q599" t="s">
        <v>7105</v>
      </c>
      <c r="R599" t="s">
        <v>7106</v>
      </c>
      <c r="S599" t="s">
        <v>7107</v>
      </c>
      <c r="V599" t="s">
        <v>7108</v>
      </c>
      <c r="Z599" t="s">
        <v>7109</v>
      </c>
      <c r="AC599" t="s">
        <v>7108</v>
      </c>
      <c r="AD599">
        <v>9.0038400000000003</v>
      </c>
      <c r="AE599">
        <v>38.756599999999999</v>
      </c>
      <c r="AF599">
        <v>19235</v>
      </c>
      <c r="AG599" t="s">
        <v>37</v>
      </c>
      <c r="AI599" t="s">
        <v>44</v>
      </c>
      <c r="AL599">
        <v>1959</v>
      </c>
      <c r="AM599" t="s">
        <v>7110</v>
      </c>
      <c r="AO599">
        <v>74000</v>
      </c>
    </row>
    <row r="600" spans="1:41" x14ac:dyDescent="0.25">
      <c r="A600">
        <v>4846</v>
      </c>
      <c r="B600" t="s">
        <v>37</v>
      </c>
      <c r="C600" t="s">
        <v>4572</v>
      </c>
      <c r="D600" t="s">
        <v>39</v>
      </c>
      <c r="E600" t="s">
        <v>7111</v>
      </c>
      <c r="F600" t="s">
        <v>7112</v>
      </c>
      <c r="G600" t="s">
        <v>7113</v>
      </c>
      <c r="H600" t="s">
        <v>37</v>
      </c>
      <c r="I600" t="s">
        <v>7114</v>
      </c>
      <c r="J600" t="s">
        <v>7115</v>
      </c>
      <c r="K600" t="s">
        <v>7116</v>
      </c>
      <c r="O600" t="s">
        <v>7117</v>
      </c>
      <c r="P600" t="s">
        <v>7118</v>
      </c>
      <c r="S600" t="s">
        <v>7119</v>
      </c>
      <c r="T600" t="s">
        <v>928</v>
      </c>
      <c r="U600">
        <v>60045</v>
      </c>
      <c r="V600" t="s">
        <v>52</v>
      </c>
      <c r="W600" t="s">
        <v>7118</v>
      </c>
      <c r="Z600" t="s">
        <v>7119</v>
      </c>
      <c r="AA600" t="s">
        <v>928</v>
      </c>
      <c r="AB600">
        <v>60045</v>
      </c>
      <c r="AC600" t="s">
        <v>52</v>
      </c>
      <c r="AD600">
        <v>42.249099999999999</v>
      </c>
      <c r="AE600">
        <v>-87.828900000000004</v>
      </c>
      <c r="AF600">
        <v>20334</v>
      </c>
      <c r="AG600" t="s">
        <v>37</v>
      </c>
      <c r="AI600" t="s">
        <v>44</v>
      </c>
      <c r="AK600" t="s">
        <v>7120</v>
      </c>
      <c r="AL600">
        <v>1895</v>
      </c>
      <c r="AM600" t="s">
        <v>7121</v>
      </c>
      <c r="AO600">
        <v>5000</v>
      </c>
    </row>
    <row r="601" spans="1:41" x14ac:dyDescent="0.25">
      <c r="A601">
        <v>4847</v>
      </c>
      <c r="B601" t="s">
        <v>37</v>
      </c>
      <c r="C601" t="s">
        <v>4572</v>
      </c>
      <c r="D601" t="s">
        <v>39</v>
      </c>
      <c r="E601" t="s">
        <v>7122</v>
      </c>
      <c r="F601" t="s">
        <v>7123</v>
      </c>
      <c r="G601" t="s">
        <v>7124</v>
      </c>
      <c r="H601" t="s">
        <v>37</v>
      </c>
      <c r="I601" t="s">
        <v>7125</v>
      </c>
      <c r="J601" t="s">
        <v>7126</v>
      </c>
      <c r="O601" t="s">
        <v>7127</v>
      </c>
      <c r="S601" t="s">
        <v>7128</v>
      </c>
      <c r="T601" t="s">
        <v>518</v>
      </c>
      <c r="V601" t="s">
        <v>520</v>
      </c>
      <c r="W601" t="s">
        <v>7129</v>
      </c>
      <c r="Z601" t="s">
        <v>7130</v>
      </c>
      <c r="AA601" t="s">
        <v>518</v>
      </c>
      <c r="AC601" t="s">
        <v>520</v>
      </c>
      <c r="AD601">
        <v>51.491700000000002</v>
      </c>
      <c r="AE601">
        <v>-0.60766100000000001</v>
      </c>
      <c r="AF601">
        <v>19652</v>
      </c>
      <c r="AG601" t="s">
        <v>37</v>
      </c>
      <c r="AI601" t="s">
        <v>44</v>
      </c>
      <c r="AK601" t="s">
        <v>7131</v>
      </c>
      <c r="AM601" t="s">
        <v>7132</v>
      </c>
      <c r="AO601">
        <v>4000</v>
      </c>
    </row>
    <row r="602" spans="1:41" x14ac:dyDescent="0.25">
      <c r="A602">
        <v>4848</v>
      </c>
      <c r="B602" t="s">
        <v>37</v>
      </c>
      <c r="C602" t="s">
        <v>4572</v>
      </c>
      <c r="D602" t="s">
        <v>39</v>
      </c>
      <c r="E602" t="s">
        <v>7133</v>
      </c>
      <c r="F602" t="s">
        <v>7134</v>
      </c>
      <c r="G602" t="s">
        <v>7135</v>
      </c>
      <c r="H602" t="s">
        <v>37</v>
      </c>
      <c r="I602" t="s">
        <v>7136</v>
      </c>
      <c r="J602" t="s">
        <v>44</v>
      </c>
      <c r="N602" t="s">
        <v>7137</v>
      </c>
      <c r="O602" t="s">
        <v>7138</v>
      </c>
      <c r="P602" t="s">
        <v>719</v>
      </c>
      <c r="S602" t="s">
        <v>7139</v>
      </c>
      <c r="T602" t="s">
        <v>3053</v>
      </c>
      <c r="V602" t="s">
        <v>52</v>
      </c>
      <c r="Z602" t="s">
        <v>7140</v>
      </c>
      <c r="AA602" t="s">
        <v>3053</v>
      </c>
      <c r="AB602" t="s">
        <v>7141</v>
      </c>
      <c r="AC602" t="s">
        <v>52</v>
      </c>
      <c r="AD602">
        <v>33.237000000000002</v>
      </c>
      <c r="AE602">
        <v>-95.905600000000007</v>
      </c>
      <c r="AF602">
        <v>10493</v>
      </c>
      <c r="AG602" t="s">
        <v>62</v>
      </c>
      <c r="AI602" t="s">
        <v>44</v>
      </c>
      <c r="AK602" t="s">
        <v>7142</v>
      </c>
      <c r="AL602">
        <v>1930</v>
      </c>
      <c r="AM602" t="s">
        <v>7143</v>
      </c>
      <c r="AO602">
        <v>2500</v>
      </c>
    </row>
    <row r="603" spans="1:41" x14ac:dyDescent="0.25">
      <c r="A603">
        <v>4849</v>
      </c>
      <c r="B603" t="s">
        <v>37</v>
      </c>
      <c r="C603" t="s">
        <v>4572</v>
      </c>
      <c r="D603" t="s">
        <v>39</v>
      </c>
      <c r="E603" t="s">
        <v>7144</v>
      </c>
      <c r="F603" t="s">
        <v>7145</v>
      </c>
      <c r="G603" t="s">
        <v>7146</v>
      </c>
      <c r="H603" t="s">
        <v>37</v>
      </c>
      <c r="I603" t="s">
        <v>7147</v>
      </c>
      <c r="J603" t="s">
        <v>44</v>
      </c>
      <c r="N603" t="s">
        <v>7148</v>
      </c>
      <c r="O603" t="s">
        <v>7149</v>
      </c>
      <c r="P603" t="s">
        <v>1177</v>
      </c>
      <c r="Q603" t="s">
        <v>7150</v>
      </c>
      <c r="S603" t="s">
        <v>7151</v>
      </c>
      <c r="T603" t="s">
        <v>4542</v>
      </c>
      <c r="V603" t="s">
        <v>52</v>
      </c>
      <c r="Z603" t="s">
        <v>7152</v>
      </c>
      <c r="AA603" t="s">
        <v>4542</v>
      </c>
      <c r="AB603" t="s">
        <v>7153</v>
      </c>
      <c r="AC603" t="s">
        <v>52</v>
      </c>
      <c r="AD603">
        <v>36.308199999999999</v>
      </c>
      <c r="AE603">
        <v>-82.365099999999998</v>
      </c>
      <c r="AF603">
        <v>12875</v>
      </c>
      <c r="AG603" t="s">
        <v>37</v>
      </c>
      <c r="AI603" t="s">
        <v>44</v>
      </c>
      <c r="AM603" t="s">
        <v>7154</v>
      </c>
      <c r="AO603">
        <v>17000</v>
      </c>
    </row>
    <row r="604" spans="1:41" x14ac:dyDescent="0.25">
      <c r="A604">
        <v>4850</v>
      </c>
      <c r="B604" t="s">
        <v>37</v>
      </c>
      <c r="C604" t="s">
        <v>4572</v>
      </c>
      <c r="D604" t="s">
        <v>39</v>
      </c>
      <c r="E604" t="s">
        <v>7155</v>
      </c>
      <c r="F604" t="s">
        <v>7156</v>
      </c>
      <c r="G604" t="s">
        <v>7157</v>
      </c>
      <c r="H604" t="s">
        <v>37</v>
      </c>
      <c r="I604" t="s">
        <v>7158</v>
      </c>
      <c r="J604" t="s">
        <v>44</v>
      </c>
      <c r="N604" t="s">
        <v>7159</v>
      </c>
      <c r="O604" t="s">
        <v>7160</v>
      </c>
      <c r="P604" t="s">
        <v>719</v>
      </c>
      <c r="S604" t="s">
        <v>6393</v>
      </c>
      <c r="T604" t="s">
        <v>6394</v>
      </c>
      <c r="V604" t="s">
        <v>1688</v>
      </c>
      <c r="Z604" t="s">
        <v>6395</v>
      </c>
      <c r="AA604" t="s">
        <v>6394</v>
      </c>
      <c r="AB604">
        <v>430062</v>
      </c>
      <c r="AC604" t="s">
        <v>1688</v>
      </c>
      <c r="AD604">
        <v>30.578600000000002</v>
      </c>
      <c r="AE604">
        <v>114.32899999999999</v>
      </c>
      <c r="AG604" t="s">
        <v>37</v>
      </c>
      <c r="AI604" t="s">
        <v>44</v>
      </c>
      <c r="AK604" t="s">
        <v>7161</v>
      </c>
      <c r="AL604">
        <v>1955</v>
      </c>
      <c r="AM604" t="s">
        <v>7162</v>
      </c>
      <c r="AO604">
        <v>50000</v>
      </c>
    </row>
    <row r="605" spans="1:41" x14ac:dyDescent="0.25">
      <c r="A605">
        <v>4851</v>
      </c>
      <c r="B605" t="s">
        <v>37</v>
      </c>
      <c r="C605" t="s">
        <v>4572</v>
      </c>
      <c r="D605" t="s">
        <v>891</v>
      </c>
      <c r="E605" t="s">
        <v>7163</v>
      </c>
      <c r="F605" t="s">
        <v>7164</v>
      </c>
      <c r="G605" t="s">
        <v>7165</v>
      </c>
      <c r="H605" t="s">
        <v>37</v>
      </c>
      <c r="I605" t="s">
        <v>7166</v>
      </c>
      <c r="J605" t="s">
        <v>7167</v>
      </c>
      <c r="K605" t="s">
        <v>7168</v>
      </c>
      <c r="O605" t="s">
        <v>7169</v>
      </c>
      <c r="P605" t="s">
        <v>7170</v>
      </c>
      <c r="S605" t="s">
        <v>3831</v>
      </c>
      <c r="T605" t="s">
        <v>2233</v>
      </c>
      <c r="V605" t="s">
        <v>52</v>
      </c>
      <c r="W605" t="s">
        <v>7171</v>
      </c>
      <c r="Z605" t="s">
        <v>3831</v>
      </c>
      <c r="AA605" t="s">
        <v>2233</v>
      </c>
      <c r="AB605">
        <v>98505</v>
      </c>
      <c r="AC605" t="s">
        <v>52</v>
      </c>
      <c r="AF605">
        <v>18620</v>
      </c>
      <c r="AG605" t="s">
        <v>37</v>
      </c>
      <c r="AI605" t="s">
        <v>44</v>
      </c>
      <c r="AK605" t="s">
        <v>7172</v>
      </c>
      <c r="AL605">
        <v>1970</v>
      </c>
      <c r="AM605" t="s">
        <v>7173</v>
      </c>
      <c r="AO605">
        <v>3600</v>
      </c>
    </row>
    <row r="606" spans="1:41" x14ac:dyDescent="0.25">
      <c r="A606">
        <v>4852</v>
      </c>
      <c r="B606" t="s">
        <v>37</v>
      </c>
      <c r="C606" t="s">
        <v>4572</v>
      </c>
      <c r="D606" t="s">
        <v>39</v>
      </c>
      <c r="E606" t="s">
        <v>7174</v>
      </c>
      <c r="F606" t="s">
        <v>7175</v>
      </c>
      <c r="G606" t="s">
        <v>7176</v>
      </c>
      <c r="H606" t="s">
        <v>37</v>
      </c>
      <c r="I606" t="s">
        <v>7177</v>
      </c>
      <c r="J606" t="s">
        <v>44</v>
      </c>
      <c r="N606" t="s">
        <v>7178</v>
      </c>
      <c r="O606" t="s">
        <v>7179</v>
      </c>
      <c r="P606" t="s">
        <v>5210</v>
      </c>
      <c r="Q606" t="s">
        <v>7180</v>
      </c>
      <c r="S606" t="s">
        <v>6788</v>
      </c>
      <c r="T606" t="s">
        <v>51</v>
      </c>
      <c r="V606" t="s">
        <v>52</v>
      </c>
      <c r="Z606" t="s">
        <v>7181</v>
      </c>
      <c r="AA606" t="s">
        <v>51</v>
      </c>
      <c r="AB606">
        <v>18510</v>
      </c>
      <c r="AC606" t="s">
        <v>52</v>
      </c>
      <c r="AD606">
        <v>41.400399999999998</v>
      </c>
      <c r="AE606">
        <v>-75.645099999999999</v>
      </c>
      <c r="AG606" t="s">
        <v>37</v>
      </c>
      <c r="AI606" t="s">
        <v>44</v>
      </c>
      <c r="AK606" t="s">
        <v>7182</v>
      </c>
      <c r="AL606">
        <v>1917</v>
      </c>
      <c r="AM606" t="s">
        <v>7183</v>
      </c>
      <c r="AO606">
        <v>1534</v>
      </c>
    </row>
    <row r="607" spans="1:41" x14ac:dyDescent="0.25">
      <c r="A607">
        <v>4853</v>
      </c>
      <c r="B607" t="s">
        <v>37</v>
      </c>
      <c r="C607" t="s">
        <v>4572</v>
      </c>
      <c r="D607" t="s">
        <v>39</v>
      </c>
      <c r="E607" t="s">
        <v>7184</v>
      </c>
      <c r="F607" t="s">
        <v>7185</v>
      </c>
      <c r="G607" t="s">
        <v>7186</v>
      </c>
      <c r="H607" t="s">
        <v>37</v>
      </c>
      <c r="I607" t="s">
        <v>7187</v>
      </c>
      <c r="J607" t="s">
        <v>44</v>
      </c>
      <c r="N607" t="s">
        <v>7188</v>
      </c>
      <c r="O607" t="s">
        <v>7189</v>
      </c>
      <c r="P607" t="s">
        <v>395</v>
      </c>
      <c r="Q607" t="s">
        <v>7190</v>
      </c>
      <c r="S607" t="s">
        <v>7191</v>
      </c>
      <c r="V607" t="s">
        <v>69</v>
      </c>
      <c r="W607" t="s">
        <v>7192</v>
      </c>
      <c r="Z607" t="s">
        <v>1547</v>
      </c>
      <c r="AC607" t="s">
        <v>69</v>
      </c>
      <c r="AD607">
        <v>36.799700000000001</v>
      </c>
      <c r="AE607">
        <v>128.648</v>
      </c>
      <c r="AF607">
        <v>12179</v>
      </c>
      <c r="AG607" t="s">
        <v>37</v>
      </c>
      <c r="AI607" t="s">
        <v>44</v>
      </c>
      <c r="AL607">
        <v>1951</v>
      </c>
      <c r="AM607" t="s">
        <v>7193</v>
      </c>
      <c r="AO607">
        <v>100000</v>
      </c>
    </row>
    <row r="608" spans="1:41" x14ac:dyDescent="0.25">
      <c r="A608">
        <v>4854</v>
      </c>
      <c r="B608" t="s">
        <v>37</v>
      </c>
      <c r="C608" t="s">
        <v>4572</v>
      </c>
      <c r="D608" t="s">
        <v>39</v>
      </c>
      <c r="E608" t="s">
        <v>7194</v>
      </c>
      <c r="F608" t="s">
        <v>7195</v>
      </c>
      <c r="G608" t="s">
        <v>7196</v>
      </c>
      <c r="H608" t="s">
        <v>37</v>
      </c>
      <c r="I608" t="s">
        <v>7197</v>
      </c>
      <c r="O608" t="s">
        <v>7198</v>
      </c>
      <c r="P608" t="s">
        <v>7199</v>
      </c>
      <c r="S608" t="s">
        <v>2233</v>
      </c>
      <c r="T608" t="s">
        <v>136</v>
      </c>
      <c r="U608">
        <v>77880</v>
      </c>
      <c r="W608" t="s">
        <v>7200</v>
      </c>
      <c r="Z608" t="s">
        <v>2233</v>
      </c>
      <c r="AA608" t="s">
        <v>3053</v>
      </c>
      <c r="AB608">
        <v>77880</v>
      </c>
      <c r="AD608">
        <v>30.355499999999999</v>
      </c>
      <c r="AE608">
        <v>-96.187799999999996</v>
      </c>
      <c r="AF608">
        <v>20989</v>
      </c>
      <c r="AG608" t="s">
        <v>37</v>
      </c>
      <c r="AI608" t="s">
        <v>44</v>
      </c>
      <c r="AK608" t="s">
        <v>7201</v>
      </c>
      <c r="AL608">
        <v>1972</v>
      </c>
      <c r="AM608" t="s">
        <v>7202</v>
      </c>
      <c r="AO608">
        <v>5500</v>
      </c>
    </row>
    <row r="609" spans="1:41" x14ac:dyDescent="0.25">
      <c r="A609">
        <v>4855</v>
      </c>
      <c r="B609" t="s">
        <v>37</v>
      </c>
      <c r="C609" t="s">
        <v>4572</v>
      </c>
      <c r="D609" t="s">
        <v>39</v>
      </c>
      <c r="E609" t="s">
        <v>7203</v>
      </c>
      <c r="F609" t="s">
        <v>7204</v>
      </c>
      <c r="G609" t="s">
        <v>7205</v>
      </c>
      <c r="H609" t="s">
        <v>37</v>
      </c>
      <c r="I609" t="s">
        <v>7206</v>
      </c>
      <c r="J609" t="s">
        <v>44</v>
      </c>
      <c r="N609" t="s">
        <v>7207</v>
      </c>
      <c r="O609" t="s">
        <v>7208</v>
      </c>
      <c r="S609" t="s">
        <v>7209</v>
      </c>
      <c r="T609" t="s">
        <v>518</v>
      </c>
      <c r="V609" t="s">
        <v>520</v>
      </c>
      <c r="Z609" t="s">
        <v>7210</v>
      </c>
      <c r="AA609" t="s">
        <v>518</v>
      </c>
      <c r="AC609" t="s">
        <v>520</v>
      </c>
      <c r="AD609">
        <v>51.588900000000002</v>
      </c>
      <c r="AE609">
        <v>-1.76136</v>
      </c>
      <c r="AG609" t="s">
        <v>37</v>
      </c>
      <c r="AI609" t="s">
        <v>44</v>
      </c>
    </row>
    <row r="610" spans="1:41" x14ac:dyDescent="0.25">
      <c r="A610">
        <v>4856</v>
      </c>
      <c r="B610" t="s">
        <v>37</v>
      </c>
      <c r="C610" t="s">
        <v>4572</v>
      </c>
      <c r="D610" t="s">
        <v>39</v>
      </c>
      <c r="E610" t="s">
        <v>7211</v>
      </c>
      <c r="F610" t="s">
        <v>7212</v>
      </c>
      <c r="G610" t="s">
        <v>7213</v>
      </c>
      <c r="H610" t="s">
        <v>37</v>
      </c>
      <c r="I610" t="s">
        <v>7214</v>
      </c>
      <c r="J610" t="s">
        <v>44</v>
      </c>
      <c r="N610" t="s">
        <v>7215</v>
      </c>
      <c r="O610" t="s">
        <v>7216</v>
      </c>
      <c r="P610" t="s">
        <v>1177</v>
      </c>
      <c r="Q610" t="s">
        <v>7217</v>
      </c>
      <c r="R610" t="s">
        <v>7218</v>
      </c>
      <c r="S610" t="s">
        <v>7219</v>
      </c>
      <c r="T610" t="s">
        <v>518</v>
      </c>
      <c r="V610" t="s">
        <v>520</v>
      </c>
      <c r="Z610" t="s">
        <v>7220</v>
      </c>
      <c r="AA610" t="s">
        <v>518</v>
      </c>
      <c r="AC610" t="s">
        <v>520</v>
      </c>
      <c r="AD610">
        <v>50.734499999999997</v>
      </c>
      <c r="AE610">
        <v>-3.5363799999999999</v>
      </c>
      <c r="AG610" t="s">
        <v>37</v>
      </c>
      <c r="AI610" t="s">
        <v>44</v>
      </c>
      <c r="AK610" t="s">
        <v>7221</v>
      </c>
    </row>
    <row r="611" spans="1:41" x14ac:dyDescent="0.25">
      <c r="A611">
        <v>4857</v>
      </c>
      <c r="B611" t="s">
        <v>37</v>
      </c>
      <c r="C611" t="s">
        <v>4572</v>
      </c>
      <c r="D611" t="s">
        <v>39</v>
      </c>
      <c r="E611" t="s">
        <v>7222</v>
      </c>
      <c r="F611" t="s">
        <v>7223</v>
      </c>
      <c r="G611" t="s">
        <v>7224</v>
      </c>
      <c r="H611" t="s">
        <v>37</v>
      </c>
      <c r="I611" t="s">
        <v>7225</v>
      </c>
      <c r="J611" t="s">
        <v>44</v>
      </c>
      <c r="K611" t="s">
        <v>7226</v>
      </c>
      <c r="O611" t="s">
        <v>7227</v>
      </c>
      <c r="P611" t="s">
        <v>7228</v>
      </c>
      <c r="Q611" t="s">
        <v>7229</v>
      </c>
      <c r="S611" t="s">
        <v>7230</v>
      </c>
      <c r="T611" t="s">
        <v>1298</v>
      </c>
      <c r="U611">
        <v>7300</v>
      </c>
      <c r="V611" t="s">
        <v>699</v>
      </c>
      <c r="W611" t="s">
        <v>7231</v>
      </c>
      <c r="Z611" t="s">
        <v>7232</v>
      </c>
      <c r="AC611" t="s">
        <v>699</v>
      </c>
      <c r="AD611">
        <v>-34.632899999999999</v>
      </c>
      <c r="AE611">
        <v>-58.475299999999997</v>
      </c>
      <c r="AF611">
        <v>19124</v>
      </c>
      <c r="AG611" t="s">
        <v>37</v>
      </c>
      <c r="AI611" t="s">
        <v>44</v>
      </c>
      <c r="AK611" t="s">
        <v>7233</v>
      </c>
      <c r="AL611">
        <v>1986</v>
      </c>
      <c r="AM611" t="s">
        <v>7234</v>
      </c>
      <c r="AO611">
        <v>7200</v>
      </c>
    </row>
    <row r="612" spans="1:41" x14ac:dyDescent="0.25">
      <c r="A612">
        <v>4858</v>
      </c>
      <c r="B612" t="s">
        <v>37</v>
      </c>
      <c r="C612" t="s">
        <v>4572</v>
      </c>
      <c r="D612" t="s">
        <v>39</v>
      </c>
      <c r="E612" t="s">
        <v>7235</v>
      </c>
      <c r="F612" t="s">
        <v>7236</v>
      </c>
      <c r="G612" t="s">
        <v>7237</v>
      </c>
      <c r="H612" t="s">
        <v>37</v>
      </c>
      <c r="I612" t="s">
        <v>7238</v>
      </c>
      <c r="J612" t="s">
        <v>7239</v>
      </c>
      <c r="N612" t="s">
        <v>7240</v>
      </c>
      <c r="O612" t="s">
        <v>7241</v>
      </c>
      <c r="S612" t="s">
        <v>7242</v>
      </c>
      <c r="V612" t="s">
        <v>675</v>
      </c>
      <c r="W612" t="s">
        <v>7243</v>
      </c>
      <c r="Z612" t="s">
        <v>7244</v>
      </c>
      <c r="AC612" t="s">
        <v>675</v>
      </c>
      <c r="AD612">
        <v>44.189700000000002</v>
      </c>
      <c r="AE612">
        <v>4.8456799999999998</v>
      </c>
      <c r="AF612">
        <v>8475</v>
      </c>
      <c r="AG612" t="s">
        <v>37</v>
      </c>
      <c r="AI612" t="s">
        <v>44</v>
      </c>
      <c r="AK612" t="s">
        <v>7245</v>
      </c>
      <c r="AL612">
        <v>1922</v>
      </c>
      <c r="AM612" t="s">
        <v>7246</v>
      </c>
      <c r="AO612">
        <v>20000</v>
      </c>
    </row>
    <row r="613" spans="1:41" x14ac:dyDescent="0.25">
      <c r="A613">
        <v>4859</v>
      </c>
      <c r="B613" t="s">
        <v>37</v>
      </c>
      <c r="C613" t="s">
        <v>4572</v>
      </c>
      <c r="D613" t="s">
        <v>39</v>
      </c>
      <c r="E613" t="s">
        <v>7247</v>
      </c>
      <c r="F613" t="s">
        <v>7248</v>
      </c>
      <c r="G613" t="s">
        <v>7249</v>
      </c>
      <c r="H613" t="s">
        <v>37</v>
      </c>
      <c r="I613" t="s">
        <v>7250</v>
      </c>
      <c r="J613" t="s">
        <v>44</v>
      </c>
      <c r="N613" t="s">
        <v>7251</v>
      </c>
      <c r="O613" t="s">
        <v>7252</v>
      </c>
      <c r="S613" t="s">
        <v>7253</v>
      </c>
      <c r="T613" t="s">
        <v>7254</v>
      </c>
      <c r="V613" t="s">
        <v>1688</v>
      </c>
      <c r="Z613" t="s">
        <v>7255</v>
      </c>
      <c r="AA613" t="s">
        <v>7254</v>
      </c>
      <c r="AB613">
        <v>5544000</v>
      </c>
      <c r="AC613" t="s">
        <v>1688</v>
      </c>
      <c r="AD613">
        <v>30.1309</v>
      </c>
      <c r="AE613">
        <v>112.401</v>
      </c>
      <c r="AG613" t="s">
        <v>37</v>
      </c>
      <c r="AI613" t="s">
        <v>44</v>
      </c>
      <c r="AL613">
        <v>1980</v>
      </c>
      <c r="AM613" t="s">
        <v>7256</v>
      </c>
      <c r="AO613">
        <v>40000</v>
      </c>
    </row>
    <row r="614" spans="1:41" x14ac:dyDescent="0.25">
      <c r="A614">
        <v>4860</v>
      </c>
      <c r="B614" t="s">
        <v>37</v>
      </c>
      <c r="C614" t="s">
        <v>4572</v>
      </c>
      <c r="D614" t="s">
        <v>39</v>
      </c>
      <c r="E614" t="s">
        <v>7257</v>
      </c>
      <c r="F614" t="s">
        <v>7258</v>
      </c>
      <c r="G614" t="s">
        <v>7259</v>
      </c>
      <c r="H614" t="s">
        <v>37</v>
      </c>
      <c r="I614" t="s">
        <v>7260</v>
      </c>
      <c r="J614" t="s">
        <v>7261</v>
      </c>
      <c r="O614" t="s">
        <v>7262</v>
      </c>
      <c r="P614" t="s">
        <v>1570</v>
      </c>
      <c r="Q614" t="s">
        <v>7263</v>
      </c>
      <c r="R614" t="s">
        <v>7264</v>
      </c>
      <c r="S614" t="s">
        <v>7265</v>
      </c>
      <c r="V614" t="s">
        <v>2942</v>
      </c>
      <c r="Z614" t="s">
        <v>7266</v>
      </c>
      <c r="AB614" t="s">
        <v>7267</v>
      </c>
      <c r="AC614" t="s">
        <v>2942</v>
      </c>
      <c r="AD614">
        <v>35.704300000000003</v>
      </c>
      <c r="AE614">
        <v>51.426499999999997</v>
      </c>
      <c r="AF614">
        <v>19743</v>
      </c>
      <c r="AG614" t="s">
        <v>37</v>
      </c>
      <c r="AI614" t="s">
        <v>44</v>
      </c>
      <c r="AK614" t="s">
        <v>7268</v>
      </c>
      <c r="AL614">
        <v>1959</v>
      </c>
      <c r="AM614" t="s">
        <v>7269</v>
      </c>
      <c r="AO614">
        <v>65000</v>
      </c>
    </row>
    <row r="615" spans="1:41" x14ac:dyDescent="0.25">
      <c r="A615">
        <v>4861</v>
      </c>
      <c r="B615" t="s">
        <v>37</v>
      </c>
      <c r="C615" t="s">
        <v>4572</v>
      </c>
      <c r="D615" t="s">
        <v>39</v>
      </c>
      <c r="E615" t="s">
        <v>7270</v>
      </c>
      <c r="F615" t="s">
        <v>7271</v>
      </c>
      <c r="G615" t="s">
        <v>7272</v>
      </c>
      <c r="H615" t="s">
        <v>37</v>
      </c>
      <c r="I615" t="s">
        <v>7273</v>
      </c>
      <c r="J615" t="s">
        <v>7274</v>
      </c>
      <c r="N615" t="s">
        <v>7275</v>
      </c>
      <c r="O615" t="s">
        <v>7276</v>
      </c>
      <c r="P615" t="s">
        <v>7277</v>
      </c>
      <c r="Q615" t="s">
        <v>7278</v>
      </c>
      <c r="S615" t="s">
        <v>7279</v>
      </c>
      <c r="T615" t="s">
        <v>2529</v>
      </c>
      <c r="V615" t="s">
        <v>52</v>
      </c>
      <c r="W615" t="s">
        <v>7278</v>
      </c>
      <c r="Z615" t="s">
        <v>7280</v>
      </c>
      <c r="AA615" t="s">
        <v>2529</v>
      </c>
      <c r="AB615" t="s">
        <v>7281</v>
      </c>
      <c r="AC615" t="s">
        <v>52</v>
      </c>
      <c r="AD615">
        <v>37.300400000000003</v>
      </c>
      <c r="AE615">
        <v>-78.397199999999998</v>
      </c>
      <c r="AF615">
        <v>19812</v>
      </c>
      <c r="AG615" t="s">
        <v>37</v>
      </c>
      <c r="AI615" t="s">
        <v>44</v>
      </c>
      <c r="AK615" t="s">
        <v>7282</v>
      </c>
      <c r="AL615">
        <v>1963</v>
      </c>
      <c r="AM615" t="s">
        <v>7283</v>
      </c>
      <c r="AO615">
        <v>75000</v>
      </c>
    </row>
    <row r="616" spans="1:41" x14ac:dyDescent="0.25">
      <c r="A616">
        <v>4862</v>
      </c>
      <c r="B616" t="s">
        <v>37</v>
      </c>
      <c r="C616" t="s">
        <v>4572</v>
      </c>
      <c r="D616" t="s">
        <v>39</v>
      </c>
      <c r="E616" t="s">
        <v>7284</v>
      </c>
      <c r="F616" t="s">
        <v>7285</v>
      </c>
      <c r="G616" t="s">
        <v>7286</v>
      </c>
      <c r="H616" t="s">
        <v>37</v>
      </c>
      <c r="I616" t="s">
        <v>7287</v>
      </c>
      <c r="J616" t="s">
        <v>44</v>
      </c>
      <c r="N616" t="s">
        <v>7288</v>
      </c>
      <c r="O616" t="s">
        <v>7289</v>
      </c>
      <c r="P616" t="s">
        <v>1177</v>
      </c>
      <c r="Q616" t="s">
        <v>7290</v>
      </c>
      <c r="S616" t="s">
        <v>7291</v>
      </c>
      <c r="T616" t="s">
        <v>974</v>
      </c>
      <c r="V616" t="s">
        <v>52</v>
      </c>
      <c r="Z616" t="s">
        <v>7292</v>
      </c>
      <c r="AA616" t="s">
        <v>974</v>
      </c>
      <c r="AB616">
        <v>33314</v>
      </c>
      <c r="AC616" t="s">
        <v>52</v>
      </c>
      <c r="AD616">
        <v>26.0837</v>
      </c>
      <c r="AE616">
        <v>-80.237200000000001</v>
      </c>
      <c r="AG616" t="s">
        <v>37</v>
      </c>
      <c r="AI616" t="s">
        <v>44</v>
      </c>
      <c r="AK616" t="s">
        <v>7293</v>
      </c>
      <c r="AM616" t="s">
        <v>7294</v>
      </c>
      <c r="AO616">
        <v>2500</v>
      </c>
    </row>
    <row r="617" spans="1:41" x14ac:dyDescent="0.25">
      <c r="A617">
        <v>4863</v>
      </c>
      <c r="B617" t="s">
        <v>37</v>
      </c>
      <c r="C617" t="s">
        <v>4572</v>
      </c>
      <c r="D617" t="s">
        <v>39</v>
      </c>
      <c r="E617" t="s">
        <v>7295</v>
      </c>
      <c r="F617" t="s">
        <v>7296</v>
      </c>
      <c r="G617" t="s">
        <v>7297</v>
      </c>
      <c r="H617" t="s">
        <v>37</v>
      </c>
      <c r="I617" t="s">
        <v>7298</v>
      </c>
      <c r="J617" t="s">
        <v>875</v>
      </c>
      <c r="N617" t="s">
        <v>7299</v>
      </c>
      <c r="O617" t="s">
        <v>7300</v>
      </c>
      <c r="P617" t="s">
        <v>7301</v>
      </c>
      <c r="Q617" t="s">
        <v>6946</v>
      </c>
      <c r="R617" t="s">
        <v>7302</v>
      </c>
      <c r="S617" t="s">
        <v>7303</v>
      </c>
      <c r="T617" t="s">
        <v>7304</v>
      </c>
      <c r="V617" t="s">
        <v>1288</v>
      </c>
      <c r="W617" t="s">
        <v>7305</v>
      </c>
      <c r="Z617" t="s">
        <v>7306</v>
      </c>
      <c r="AA617" t="s">
        <v>7304</v>
      </c>
      <c r="AC617" t="s">
        <v>1288</v>
      </c>
      <c r="AD617">
        <v>5.0423400000000003</v>
      </c>
      <c r="AE617">
        <v>-75.479900000000001</v>
      </c>
      <c r="AF617">
        <v>18221</v>
      </c>
      <c r="AG617" t="s">
        <v>37</v>
      </c>
      <c r="AI617" t="s">
        <v>44</v>
      </c>
      <c r="AK617" t="s">
        <v>7307</v>
      </c>
      <c r="AL617">
        <v>1960</v>
      </c>
      <c r="AM617" t="s">
        <v>7308</v>
      </c>
      <c r="AO617">
        <v>25000</v>
      </c>
    </row>
    <row r="618" spans="1:41" x14ac:dyDescent="0.25">
      <c r="A618">
        <v>4864</v>
      </c>
      <c r="B618" t="s">
        <v>37</v>
      </c>
      <c r="C618" t="s">
        <v>4572</v>
      </c>
      <c r="D618" t="s">
        <v>39</v>
      </c>
      <c r="E618" t="s">
        <v>7309</v>
      </c>
      <c r="F618" t="s">
        <v>7310</v>
      </c>
      <c r="G618" t="s">
        <v>7311</v>
      </c>
      <c r="H618" t="s">
        <v>37</v>
      </c>
      <c r="I618" t="s">
        <v>7312</v>
      </c>
      <c r="J618" t="s">
        <v>44</v>
      </c>
      <c r="N618" t="s">
        <v>7313</v>
      </c>
      <c r="O618" t="s">
        <v>7314</v>
      </c>
      <c r="P618" t="s">
        <v>7315</v>
      </c>
      <c r="Q618" t="s">
        <v>7316</v>
      </c>
      <c r="R618" t="s">
        <v>7317</v>
      </c>
      <c r="S618" t="s">
        <v>7318</v>
      </c>
      <c r="V618" t="s">
        <v>306</v>
      </c>
      <c r="Z618" t="s">
        <v>7319</v>
      </c>
      <c r="AC618" t="s">
        <v>306</v>
      </c>
      <c r="AD618">
        <v>48.003</v>
      </c>
      <c r="AE618">
        <v>7.8843399999999999</v>
      </c>
      <c r="AF618">
        <v>12304</v>
      </c>
      <c r="AG618" t="s">
        <v>37</v>
      </c>
      <c r="AI618" t="s">
        <v>44</v>
      </c>
      <c r="AK618" t="s">
        <v>7320</v>
      </c>
      <c r="AM618" t="s">
        <v>7321</v>
      </c>
      <c r="AO618">
        <v>14000</v>
      </c>
    </row>
    <row r="619" spans="1:41" x14ac:dyDescent="0.25">
      <c r="A619">
        <v>4865</v>
      </c>
      <c r="B619" t="s">
        <v>37</v>
      </c>
      <c r="C619" t="s">
        <v>4572</v>
      </c>
      <c r="D619" t="s">
        <v>39</v>
      </c>
      <c r="E619" t="s">
        <v>7322</v>
      </c>
      <c r="F619" t="s">
        <v>7323</v>
      </c>
      <c r="G619" t="s">
        <v>7324</v>
      </c>
      <c r="H619" t="s">
        <v>37</v>
      </c>
      <c r="I619" t="s">
        <v>7325</v>
      </c>
      <c r="J619" t="s">
        <v>44</v>
      </c>
      <c r="N619" t="s">
        <v>7326</v>
      </c>
      <c r="O619" t="s">
        <v>7327</v>
      </c>
      <c r="P619" t="s">
        <v>7328</v>
      </c>
      <c r="S619" t="s">
        <v>7329</v>
      </c>
      <c r="T619" t="s">
        <v>518</v>
      </c>
      <c r="V619" t="s">
        <v>520</v>
      </c>
      <c r="Z619" t="s">
        <v>7330</v>
      </c>
      <c r="AA619" t="s">
        <v>518</v>
      </c>
      <c r="AC619" t="s">
        <v>520</v>
      </c>
      <c r="AD619">
        <v>54.352800000000002</v>
      </c>
      <c r="AE619">
        <v>-2.93947</v>
      </c>
      <c r="AG619" t="s">
        <v>37</v>
      </c>
      <c r="AI619" t="s">
        <v>44</v>
      </c>
    </row>
    <row r="620" spans="1:41" x14ac:dyDescent="0.25">
      <c r="A620">
        <v>4866</v>
      </c>
      <c r="B620" t="s">
        <v>37</v>
      </c>
      <c r="C620" t="s">
        <v>4572</v>
      </c>
      <c r="D620" t="s">
        <v>39</v>
      </c>
      <c r="E620" t="s">
        <v>7331</v>
      </c>
      <c r="F620" t="s">
        <v>7332</v>
      </c>
      <c r="G620" t="s">
        <v>7333</v>
      </c>
      <c r="H620" t="s">
        <v>37</v>
      </c>
      <c r="I620" t="s">
        <v>7334</v>
      </c>
      <c r="J620" t="s">
        <v>44</v>
      </c>
      <c r="N620" t="s">
        <v>7335</v>
      </c>
      <c r="O620" t="s">
        <v>7336</v>
      </c>
      <c r="P620" t="s">
        <v>48</v>
      </c>
      <c r="S620" t="s">
        <v>7337</v>
      </c>
      <c r="V620" t="s">
        <v>7338</v>
      </c>
      <c r="Z620" t="s">
        <v>7339</v>
      </c>
      <c r="AC620" t="s">
        <v>7338</v>
      </c>
      <c r="AD620">
        <v>8.4579699999999995</v>
      </c>
      <c r="AE620">
        <v>-13.2598</v>
      </c>
      <c r="AG620" t="s">
        <v>62</v>
      </c>
      <c r="AI620" t="s">
        <v>44</v>
      </c>
      <c r="AK620" t="s">
        <v>4020</v>
      </c>
      <c r="AL620">
        <v>1964</v>
      </c>
      <c r="AM620" t="s">
        <v>7340</v>
      </c>
      <c r="AO620">
        <v>12000</v>
      </c>
    </row>
    <row r="621" spans="1:41" x14ac:dyDescent="0.25">
      <c r="A621">
        <v>4867</v>
      </c>
      <c r="B621" t="s">
        <v>37</v>
      </c>
      <c r="C621" t="s">
        <v>4572</v>
      </c>
      <c r="D621" t="s">
        <v>39</v>
      </c>
      <c r="E621" t="s">
        <v>7341</v>
      </c>
      <c r="F621" t="s">
        <v>7342</v>
      </c>
      <c r="G621" t="s">
        <v>7343</v>
      </c>
      <c r="H621" t="s">
        <v>37</v>
      </c>
      <c r="I621" t="s">
        <v>7344</v>
      </c>
      <c r="J621" t="s">
        <v>7345</v>
      </c>
      <c r="N621" t="s">
        <v>7346</v>
      </c>
      <c r="O621" t="s">
        <v>7347</v>
      </c>
      <c r="P621" t="s">
        <v>1817</v>
      </c>
      <c r="Q621" t="s">
        <v>7348</v>
      </c>
      <c r="R621" t="s">
        <v>7349</v>
      </c>
      <c r="S621" t="s">
        <v>7350</v>
      </c>
      <c r="T621" t="s">
        <v>7351</v>
      </c>
      <c r="V621" t="s">
        <v>884</v>
      </c>
      <c r="W621" t="s">
        <v>7352</v>
      </c>
      <c r="Z621" t="s">
        <v>7353</v>
      </c>
      <c r="AA621" t="s">
        <v>7351</v>
      </c>
      <c r="AC621" t="s">
        <v>884</v>
      </c>
      <c r="AD621">
        <v>24.111499999999999</v>
      </c>
      <c r="AE621">
        <v>-110.309</v>
      </c>
      <c r="AF621">
        <v>19806</v>
      </c>
      <c r="AG621" t="s">
        <v>37</v>
      </c>
      <c r="AI621" t="s">
        <v>44</v>
      </c>
      <c r="AL621">
        <v>1985</v>
      </c>
      <c r="AM621" t="s">
        <v>7354</v>
      </c>
      <c r="AO621">
        <v>13500</v>
      </c>
    </row>
    <row r="622" spans="1:41" x14ac:dyDescent="0.25">
      <c r="A622">
        <v>4868</v>
      </c>
      <c r="B622" t="s">
        <v>37</v>
      </c>
      <c r="C622" t="s">
        <v>4572</v>
      </c>
      <c r="D622" t="s">
        <v>39</v>
      </c>
      <c r="E622" t="s">
        <v>7355</v>
      </c>
      <c r="F622" t="s">
        <v>7356</v>
      </c>
      <c r="G622" t="s">
        <v>7357</v>
      </c>
      <c r="H622" t="s">
        <v>37</v>
      </c>
      <c r="I622" t="s">
        <v>7358</v>
      </c>
      <c r="J622" t="s">
        <v>44</v>
      </c>
      <c r="N622" t="s">
        <v>7359</v>
      </c>
      <c r="O622" t="s">
        <v>7360</v>
      </c>
      <c r="P622" t="s">
        <v>7361</v>
      </c>
      <c r="S622" t="s">
        <v>7362</v>
      </c>
      <c r="V622" t="s">
        <v>306</v>
      </c>
      <c r="Z622" t="s">
        <v>7319</v>
      </c>
      <c r="AC622" t="s">
        <v>306</v>
      </c>
      <c r="AD622">
        <v>47.993400000000001</v>
      </c>
      <c r="AE622">
        <v>7.8513200000000003</v>
      </c>
      <c r="AG622" t="s">
        <v>37</v>
      </c>
      <c r="AI622" t="s">
        <v>44</v>
      </c>
      <c r="AK622" t="s">
        <v>7363</v>
      </c>
      <c r="AL622">
        <v>1895</v>
      </c>
      <c r="AM622" t="s">
        <v>7364</v>
      </c>
      <c r="AO622">
        <v>4000</v>
      </c>
    </row>
    <row r="623" spans="1:41" x14ac:dyDescent="0.25">
      <c r="A623">
        <v>4869</v>
      </c>
      <c r="B623" t="s">
        <v>37</v>
      </c>
      <c r="C623" t="s">
        <v>4572</v>
      </c>
      <c r="D623" t="s">
        <v>39</v>
      </c>
      <c r="E623" t="s">
        <v>7365</v>
      </c>
      <c r="F623" t="s">
        <v>7366</v>
      </c>
      <c r="G623" t="s">
        <v>7367</v>
      </c>
      <c r="H623" t="s">
        <v>37</v>
      </c>
      <c r="I623" t="s">
        <v>7368</v>
      </c>
      <c r="J623" t="s">
        <v>7369</v>
      </c>
      <c r="K623" t="s">
        <v>7370</v>
      </c>
      <c r="N623" t="s">
        <v>7371</v>
      </c>
      <c r="O623" t="s">
        <v>7372</v>
      </c>
      <c r="P623" t="s">
        <v>7373</v>
      </c>
      <c r="Q623" t="s">
        <v>7374</v>
      </c>
      <c r="S623" t="s">
        <v>7375</v>
      </c>
      <c r="T623" t="s">
        <v>7376</v>
      </c>
      <c r="V623" t="s">
        <v>1589</v>
      </c>
      <c r="Z623" t="s">
        <v>7377</v>
      </c>
      <c r="AA623" t="s">
        <v>7376</v>
      </c>
      <c r="AC623" t="s">
        <v>1589</v>
      </c>
      <c r="AD623">
        <v>-22.9785</v>
      </c>
      <c r="AE623">
        <v>-43.233600000000003</v>
      </c>
      <c r="AF623">
        <v>13705</v>
      </c>
      <c r="AG623" t="s">
        <v>37</v>
      </c>
      <c r="AI623" t="s">
        <v>44</v>
      </c>
      <c r="AL623">
        <v>1950</v>
      </c>
      <c r="AM623" t="s">
        <v>7378</v>
      </c>
      <c r="AO623">
        <v>6000</v>
      </c>
    </row>
    <row r="624" spans="1:41" x14ac:dyDescent="0.25">
      <c r="A624">
        <v>4870</v>
      </c>
      <c r="B624" t="s">
        <v>37</v>
      </c>
      <c r="C624" t="s">
        <v>4572</v>
      </c>
      <c r="D624" t="s">
        <v>39</v>
      </c>
      <c r="E624" t="s">
        <v>7379</v>
      </c>
      <c r="F624" t="s">
        <v>7380</v>
      </c>
      <c r="G624" t="s">
        <v>7381</v>
      </c>
      <c r="H624" t="s">
        <v>37</v>
      </c>
      <c r="I624" t="s">
        <v>7382</v>
      </c>
      <c r="J624" t="s">
        <v>875</v>
      </c>
      <c r="N624" t="s">
        <v>7383</v>
      </c>
      <c r="O624" t="s">
        <v>7384</v>
      </c>
      <c r="P624" t="s">
        <v>4661</v>
      </c>
      <c r="Q624" t="s">
        <v>912</v>
      </c>
      <c r="R624" t="s">
        <v>7385</v>
      </c>
      <c r="S624" t="s">
        <v>7386</v>
      </c>
      <c r="T624" t="s">
        <v>1277</v>
      </c>
      <c r="V624" t="s">
        <v>884</v>
      </c>
      <c r="Z624" t="s">
        <v>6816</v>
      </c>
      <c r="AA624" t="s">
        <v>1277</v>
      </c>
      <c r="AC624" t="s">
        <v>884</v>
      </c>
      <c r="AD624">
        <v>19.323</v>
      </c>
      <c r="AE624">
        <v>-99.181100000000001</v>
      </c>
      <c r="AF624">
        <v>11225</v>
      </c>
      <c r="AG624" t="s">
        <v>37</v>
      </c>
      <c r="AI624" t="s">
        <v>44</v>
      </c>
      <c r="AL624">
        <v>1940</v>
      </c>
      <c r="AM624" t="s">
        <v>7387</v>
      </c>
      <c r="AO624">
        <v>95700</v>
      </c>
    </row>
    <row r="625" spans="1:41" x14ac:dyDescent="0.25">
      <c r="A625">
        <v>4871</v>
      </c>
      <c r="B625" t="s">
        <v>37</v>
      </c>
      <c r="C625" t="s">
        <v>4572</v>
      </c>
      <c r="D625" t="s">
        <v>39</v>
      </c>
      <c r="E625" t="s">
        <v>7388</v>
      </c>
      <c r="F625" t="s">
        <v>7389</v>
      </c>
      <c r="G625" t="s">
        <v>7390</v>
      </c>
      <c r="H625" t="s">
        <v>37</v>
      </c>
      <c r="I625" t="s">
        <v>7391</v>
      </c>
      <c r="J625" t="s">
        <v>875</v>
      </c>
      <c r="N625" t="s">
        <v>7392</v>
      </c>
      <c r="O625" t="s">
        <v>7393</v>
      </c>
      <c r="P625" t="s">
        <v>7394</v>
      </c>
      <c r="S625" t="s">
        <v>7395</v>
      </c>
      <c r="V625" t="s">
        <v>770</v>
      </c>
      <c r="W625" t="s">
        <v>7396</v>
      </c>
      <c r="Z625" t="s">
        <v>7397</v>
      </c>
      <c r="AC625" t="s">
        <v>770</v>
      </c>
      <c r="AD625">
        <v>43.337899999999998</v>
      </c>
      <c r="AE625">
        <v>-5.8979400000000002</v>
      </c>
      <c r="AF625">
        <v>10981</v>
      </c>
      <c r="AG625" t="s">
        <v>37</v>
      </c>
      <c r="AI625" t="s">
        <v>44</v>
      </c>
      <c r="AK625" t="s">
        <v>7398</v>
      </c>
      <c r="AL625">
        <v>1968</v>
      </c>
      <c r="AM625" t="s">
        <v>7399</v>
      </c>
      <c r="AO625">
        <v>28000</v>
      </c>
    </row>
    <row r="626" spans="1:41" x14ac:dyDescent="0.25">
      <c r="A626">
        <v>4872</v>
      </c>
      <c r="B626" t="s">
        <v>37</v>
      </c>
      <c r="C626" t="s">
        <v>4572</v>
      </c>
      <c r="D626" t="s">
        <v>39</v>
      </c>
      <c r="E626" t="s">
        <v>7400</v>
      </c>
      <c r="F626" t="s">
        <v>7401</v>
      </c>
      <c r="G626" t="s">
        <v>7402</v>
      </c>
      <c r="H626" t="s">
        <v>37</v>
      </c>
      <c r="I626" t="s">
        <v>7403</v>
      </c>
      <c r="J626" t="s">
        <v>875</v>
      </c>
      <c r="K626" t="s">
        <v>7404</v>
      </c>
      <c r="N626" t="s">
        <v>7405</v>
      </c>
      <c r="O626" t="s">
        <v>7406</v>
      </c>
      <c r="P626" t="s">
        <v>7407</v>
      </c>
      <c r="Q626" t="s">
        <v>7408</v>
      </c>
      <c r="R626" t="s">
        <v>7409</v>
      </c>
      <c r="S626" t="s">
        <v>7410</v>
      </c>
      <c r="V626" t="s">
        <v>7411</v>
      </c>
      <c r="W626" t="s">
        <v>7412</v>
      </c>
      <c r="Z626" t="s">
        <v>7413</v>
      </c>
      <c r="AC626" t="s">
        <v>7411</v>
      </c>
      <c r="AD626">
        <v>-25.335100000000001</v>
      </c>
      <c r="AE626">
        <v>-57.518300000000004</v>
      </c>
      <c r="AF626">
        <v>19215</v>
      </c>
      <c r="AG626" t="s">
        <v>37</v>
      </c>
      <c r="AI626" t="s">
        <v>44</v>
      </c>
      <c r="AK626" t="s">
        <v>7414</v>
      </c>
      <c r="AL626">
        <v>1980</v>
      </c>
      <c r="AM626" t="s">
        <v>7415</v>
      </c>
      <c r="AO626">
        <v>80000</v>
      </c>
    </row>
    <row r="627" spans="1:41" x14ac:dyDescent="0.25">
      <c r="A627">
        <v>4873</v>
      </c>
      <c r="B627" t="s">
        <v>37</v>
      </c>
      <c r="C627" t="s">
        <v>4572</v>
      </c>
      <c r="D627" t="s">
        <v>39</v>
      </c>
      <c r="E627" t="s">
        <v>7416</v>
      </c>
      <c r="F627" t="s">
        <v>7417</v>
      </c>
      <c r="G627" t="s">
        <v>7418</v>
      </c>
      <c r="H627" t="s">
        <v>37</v>
      </c>
      <c r="I627" t="s">
        <v>7419</v>
      </c>
      <c r="J627" t="s">
        <v>44</v>
      </c>
      <c r="N627" t="s">
        <v>7420</v>
      </c>
      <c r="O627" t="s">
        <v>7421</v>
      </c>
      <c r="S627" t="s">
        <v>7422</v>
      </c>
      <c r="T627" t="s">
        <v>7423</v>
      </c>
      <c r="V627" t="s">
        <v>1688</v>
      </c>
      <c r="Z627" t="s">
        <v>7424</v>
      </c>
      <c r="AA627" t="s">
        <v>7423</v>
      </c>
      <c r="AC627" t="s">
        <v>1688</v>
      </c>
      <c r="AD627">
        <v>26.0579</v>
      </c>
      <c r="AE627">
        <v>119.306</v>
      </c>
      <c r="AG627" t="s">
        <v>62</v>
      </c>
      <c r="AI627" t="s">
        <v>44</v>
      </c>
      <c r="AK627" t="s">
        <v>7425</v>
      </c>
    </row>
    <row r="628" spans="1:41" x14ac:dyDescent="0.25">
      <c r="A628">
        <v>4874</v>
      </c>
      <c r="B628" t="s">
        <v>37</v>
      </c>
      <c r="C628" t="s">
        <v>4572</v>
      </c>
      <c r="D628" t="s">
        <v>39</v>
      </c>
      <c r="E628" t="s">
        <v>7426</v>
      </c>
      <c r="F628" t="s">
        <v>7427</v>
      </c>
      <c r="G628" t="s">
        <v>7428</v>
      </c>
      <c r="H628" t="s">
        <v>37</v>
      </c>
      <c r="I628" t="s">
        <v>7429</v>
      </c>
      <c r="J628" t="s">
        <v>7430</v>
      </c>
      <c r="N628" t="s">
        <v>7431</v>
      </c>
      <c r="O628" t="s">
        <v>7432</v>
      </c>
      <c r="P628" t="s">
        <v>7433</v>
      </c>
      <c r="S628" t="s">
        <v>7434</v>
      </c>
      <c r="V628" t="s">
        <v>7435</v>
      </c>
      <c r="Z628" t="s">
        <v>7436</v>
      </c>
      <c r="AC628" t="s">
        <v>7435</v>
      </c>
      <c r="AD628">
        <v>6.8044799999999999</v>
      </c>
      <c r="AE628">
        <v>-58.155299999999997</v>
      </c>
      <c r="AF628">
        <v>8413</v>
      </c>
      <c r="AG628" t="s">
        <v>37</v>
      </c>
      <c r="AI628" t="s">
        <v>44</v>
      </c>
      <c r="AL628">
        <v>1909</v>
      </c>
      <c r="AM628" t="s">
        <v>7437</v>
      </c>
      <c r="AO628">
        <v>7800</v>
      </c>
    </row>
    <row r="629" spans="1:41" x14ac:dyDescent="0.25">
      <c r="A629">
        <v>4875</v>
      </c>
      <c r="B629" t="s">
        <v>37</v>
      </c>
      <c r="C629" t="s">
        <v>4572</v>
      </c>
      <c r="D629" t="s">
        <v>39</v>
      </c>
      <c r="E629" t="s">
        <v>7438</v>
      </c>
      <c r="F629" t="s">
        <v>7439</v>
      </c>
      <c r="G629" t="s">
        <v>7440</v>
      </c>
      <c r="H629" t="s">
        <v>37</v>
      </c>
      <c r="I629" t="s">
        <v>7441</v>
      </c>
      <c r="J629" t="s">
        <v>44</v>
      </c>
      <c r="N629" t="s">
        <v>7442</v>
      </c>
      <c r="O629" t="s">
        <v>7443</v>
      </c>
      <c r="P629" t="s">
        <v>719</v>
      </c>
      <c r="Q629" t="s">
        <v>7444</v>
      </c>
      <c r="S629" t="s">
        <v>7445</v>
      </c>
      <c r="T629" t="s">
        <v>7446</v>
      </c>
      <c r="V629" t="s">
        <v>52</v>
      </c>
      <c r="Z629" t="s">
        <v>7447</v>
      </c>
      <c r="AA629" t="s">
        <v>7446</v>
      </c>
      <c r="AB629" t="s">
        <v>7448</v>
      </c>
      <c r="AC629" t="s">
        <v>52</v>
      </c>
      <c r="AD629">
        <v>43.783700000000003</v>
      </c>
      <c r="AE629">
        <v>-88.411900000000003</v>
      </c>
      <c r="AF629">
        <v>14466</v>
      </c>
      <c r="AG629" t="s">
        <v>37</v>
      </c>
      <c r="AI629" t="s">
        <v>44</v>
      </c>
      <c r="AL629">
        <v>1968</v>
      </c>
      <c r="AM629" t="s">
        <v>7449</v>
      </c>
      <c r="AO629">
        <v>2200</v>
      </c>
    </row>
    <row r="630" spans="1:41" x14ac:dyDescent="0.25">
      <c r="A630">
        <v>4876</v>
      </c>
      <c r="B630" t="s">
        <v>37</v>
      </c>
      <c r="C630" t="s">
        <v>4572</v>
      </c>
      <c r="D630" t="s">
        <v>39</v>
      </c>
      <c r="E630" t="s">
        <v>7450</v>
      </c>
      <c r="F630" t="s">
        <v>7451</v>
      </c>
      <c r="G630" t="s">
        <v>7452</v>
      </c>
      <c r="H630" t="s">
        <v>37</v>
      </c>
      <c r="I630" t="s">
        <v>7453</v>
      </c>
      <c r="J630" t="s">
        <v>7454</v>
      </c>
      <c r="O630" t="s">
        <v>7455</v>
      </c>
      <c r="S630" t="s">
        <v>7456</v>
      </c>
      <c r="V630" t="s">
        <v>675</v>
      </c>
      <c r="W630" t="s">
        <v>7457</v>
      </c>
      <c r="Z630" t="s">
        <v>7458</v>
      </c>
      <c r="AC630" t="s">
        <v>675</v>
      </c>
      <c r="AD630">
        <v>43.814399999999999</v>
      </c>
      <c r="AE630">
        <v>5.78653</v>
      </c>
      <c r="AF630">
        <v>21146</v>
      </c>
      <c r="AG630" t="s">
        <v>37</v>
      </c>
      <c r="AI630" t="s">
        <v>44</v>
      </c>
      <c r="AK630" t="s">
        <v>7459</v>
      </c>
      <c r="AL630">
        <v>1834</v>
      </c>
      <c r="AM630" t="s">
        <v>7460</v>
      </c>
      <c r="AO630">
        <v>6100</v>
      </c>
    </row>
    <row r="631" spans="1:41" x14ac:dyDescent="0.25">
      <c r="A631">
        <v>4877</v>
      </c>
      <c r="B631" t="s">
        <v>37</v>
      </c>
      <c r="C631" t="s">
        <v>4572</v>
      </c>
      <c r="D631" t="s">
        <v>39</v>
      </c>
      <c r="E631" t="s">
        <v>7461</v>
      </c>
      <c r="F631" t="s">
        <v>7462</v>
      </c>
      <c r="G631" t="s">
        <v>7463</v>
      </c>
      <c r="H631" t="s">
        <v>37</v>
      </c>
      <c r="I631" t="s">
        <v>7464</v>
      </c>
      <c r="J631" t="s">
        <v>3657</v>
      </c>
      <c r="N631" t="s">
        <v>7465</v>
      </c>
      <c r="O631" t="s">
        <v>7466</v>
      </c>
      <c r="P631" t="s">
        <v>7467</v>
      </c>
      <c r="Q631" t="s">
        <v>7468</v>
      </c>
      <c r="S631" t="s">
        <v>7469</v>
      </c>
      <c r="V631" t="s">
        <v>2292</v>
      </c>
      <c r="Z631" t="s">
        <v>7470</v>
      </c>
      <c r="AC631" t="s">
        <v>2292</v>
      </c>
      <c r="AD631">
        <v>44.842100000000002</v>
      </c>
      <c r="AE631">
        <v>11.6236</v>
      </c>
      <c r="AF631">
        <v>11379</v>
      </c>
      <c r="AG631" t="s">
        <v>37</v>
      </c>
      <c r="AI631" t="s">
        <v>44</v>
      </c>
      <c r="AL631">
        <v>1803</v>
      </c>
      <c r="AM631" t="s">
        <v>7471</v>
      </c>
      <c r="AO631">
        <v>12000</v>
      </c>
    </row>
    <row r="632" spans="1:41" x14ac:dyDescent="0.25">
      <c r="A632">
        <v>4878</v>
      </c>
      <c r="B632" t="s">
        <v>37</v>
      </c>
      <c r="C632" t="s">
        <v>4572</v>
      </c>
      <c r="D632" t="s">
        <v>39</v>
      </c>
      <c r="E632" t="s">
        <v>7472</v>
      </c>
      <c r="F632" t="s">
        <v>7473</v>
      </c>
      <c r="G632" t="s">
        <v>7474</v>
      </c>
      <c r="H632" t="s">
        <v>37</v>
      </c>
      <c r="I632" t="s">
        <v>7475</v>
      </c>
      <c r="J632" t="s">
        <v>7476</v>
      </c>
      <c r="N632" t="s">
        <v>7477</v>
      </c>
      <c r="O632" t="s">
        <v>7478</v>
      </c>
      <c r="P632" t="s">
        <v>7479</v>
      </c>
      <c r="Q632" t="s">
        <v>7480</v>
      </c>
      <c r="R632" t="s">
        <v>7481</v>
      </c>
      <c r="S632" t="s">
        <v>7482</v>
      </c>
      <c r="T632" t="s">
        <v>1277</v>
      </c>
      <c r="V632" t="s">
        <v>884</v>
      </c>
      <c r="W632" t="s">
        <v>7483</v>
      </c>
      <c r="Z632" t="s">
        <v>6816</v>
      </c>
      <c r="AA632" t="s">
        <v>1277</v>
      </c>
      <c r="AC632" t="s">
        <v>884</v>
      </c>
      <c r="AD632">
        <v>19.376200000000001</v>
      </c>
      <c r="AE632">
        <v>-99.034899999999993</v>
      </c>
      <c r="AF632">
        <v>13014</v>
      </c>
      <c r="AG632" t="s">
        <v>37</v>
      </c>
      <c r="AI632" t="s">
        <v>44</v>
      </c>
      <c r="AL632">
        <v>1982</v>
      </c>
      <c r="AM632" t="s">
        <v>7484</v>
      </c>
      <c r="AO632">
        <v>10000</v>
      </c>
    </row>
    <row r="633" spans="1:41" x14ac:dyDescent="0.25">
      <c r="A633">
        <v>4879</v>
      </c>
      <c r="B633" t="s">
        <v>37</v>
      </c>
      <c r="C633" t="s">
        <v>4572</v>
      </c>
      <c r="D633" t="s">
        <v>39</v>
      </c>
      <c r="E633" t="s">
        <v>7485</v>
      </c>
      <c r="F633" t="s">
        <v>7486</v>
      </c>
      <c r="G633" t="s">
        <v>7487</v>
      </c>
      <c r="H633" t="s">
        <v>37</v>
      </c>
      <c r="I633" t="s">
        <v>7488</v>
      </c>
      <c r="J633" t="s">
        <v>7489</v>
      </c>
      <c r="K633" t="s">
        <v>7490</v>
      </c>
      <c r="N633" t="s">
        <v>7491</v>
      </c>
      <c r="O633" t="s">
        <v>7492</v>
      </c>
      <c r="P633" t="s">
        <v>7493</v>
      </c>
      <c r="Q633" t="s">
        <v>7494</v>
      </c>
      <c r="S633" t="s">
        <v>96</v>
      </c>
      <c r="T633" t="s">
        <v>97</v>
      </c>
      <c r="V633" t="s">
        <v>99</v>
      </c>
      <c r="W633" t="s">
        <v>7495</v>
      </c>
      <c r="Z633" t="s">
        <v>740</v>
      </c>
      <c r="AA633" t="s">
        <v>97</v>
      </c>
      <c r="AB633" t="s">
        <v>7496</v>
      </c>
      <c r="AC633" t="s">
        <v>99</v>
      </c>
      <c r="AD633">
        <v>45.854199999999999</v>
      </c>
      <c r="AE633">
        <v>-66.640500000000003</v>
      </c>
      <c r="AF633">
        <v>20186</v>
      </c>
      <c r="AG633" t="s">
        <v>37</v>
      </c>
      <c r="AI633" t="s">
        <v>44</v>
      </c>
      <c r="AK633" t="s">
        <v>7497</v>
      </c>
      <c r="AL633">
        <v>1954</v>
      </c>
      <c r="AM633" t="s">
        <v>7498</v>
      </c>
      <c r="AO633">
        <v>8200</v>
      </c>
    </row>
    <row r="634" spans="1:41" x14ac:dyDescent="0.25">
      <c r="A634">
        <v>4880</v>
      </c>
      <c r="B634" t="s">
        <v>37</v>
      </c>
      <c r="C634" t="s">
        <v>4572</v>
      </c>
      <c r="D634" t="s">
        <v>39</v>
      </c>
      <c r="E634" t="s">
        <v>7499</v>
      </c>
      <c r="F634" t="s">
        <v>7500</v>
      </c>
      <c r="G634" t="s">
        <v>7501</v>
      </c>
      <c r="H634" t="s">
        <v>37</v>
      </c>
      <c r="I634" t="s">
        <v>7502</v>
      </c>
      <c r="J634" t="s">
        <v>44</v>
      </c>
      <c r="O634" t="s">
        <v>7503</v>
      </c>
      <c r="P634" t="s">
        <v>7504</v>
      </c>
      <c r="S634" t="s">
        <v>7505</v>
      </c>
      <c r="T634" t="s">
        <v>492</v>
      </c>
      <c r="U634">
        <v>80816</v>
      </c>
      <c r="V634" t="s">
        <v>52</v>
      </c>
      <c r="W634" t="s">
        <v>7506</v>
      </c>
      <c r="Z634" t="s">
        <v>7505</v>
      </c>
      <c r="AA634" t="s">
        <v>492</v>
      </c>
      <c r="AB634">
        <v>80816</v>
      </c>
      <c r="AC634" t="s">
        <v>52</v>
      </c>
      <c r="AD634">
        <v>38.913499999999999</v>
      </c>
      <c r="AE634">
        <v>-105.28</v>
      </c>
      <c r="AF634">
        <v>21296</v>
      </c>
      <c r="AG634" t="s">
        <v>37</v>
      </c>
      <c r="AI634" t="s">
        <v>44</v>
      </c>
      <c r="AK634" t="s">
        <v>7507</v>
      </c>
      <c r="AL634">
        <v>1980</v>
      </c>
      <c r="AM634" t="s">
        <v>7508</v>
      </c>
      <c r="AO634">
        <v>1263</v>
      </c>
    </row>
    <row r="635" spans="1:41" x14ac:dyDescent="0.25">
      <c r="A635">
        <v>4881</v>
      </c>
      <c r="B635" t="s">
        <v>37</v>
      </c>
      <c r="C635" t="s">
        <v>4572</v>
      </c>
      <c r="D635" t="s">
        <v>39</v>
      </c>
      <c r="E635" t="s">
        <v>7509</v>
      </c>
      <c r="F635" t="s">
        <v>7510</v>
      </c>
      <c r="G635" t="s">
        <v>7511</v>
      </c>
      <c r="H635" t="s">
        <v>37</v>
      </c>
      <c r="I635" t="s">
        <v>7512</v>
      </c>
      <c r="J635" t="s">
        <v>44</v>
      </c>
      <c r="N635" t="s">
        <v>7513</v>
      </c>
      <c r="O635" t="s">
        <v>7514</v>
      </c>
      <c r="P635" t="s">
        <v>7515</v>
      </c>
      <c r="Q635" t="s">
        <v>7516</v>
      </c>
      <c r="S635" t="s">
        <v>7517</v>
      </c>
      <c r="T635" t="s">
        <v>2790</v>
      </c>
      <c r="V635" t="s">
        <v>520</v>
      </c>
      <c r="Z635" t="s">
        <v>7518</v>
      </c>
      <c r="AA635" t="s">
        <v>2790</v>
      </c>
      <c r="AC635" t="s">
        <v>520</v>
      </c>
      <c r="AD635">
        <v>56.644100000000002</v>
      </c>
      <c r="AE635">
        <v>-2.8893499999999999</v>
      </c>
      <c r="AG635" t="s">
        <v>62</v>
      </c>
      <c r="AI635" t="s">
        <v>44</v>
      </c>
      <c r="AK635" t="s">
        <v>7519</v>
      </c>
    </row>
    <row r="636" spans="1:41" x14ac:dyDescent="0.25">
      <c r="A636">
        <v>4882</v>
      </c>
      <c r="B636" t="s">
        <v>37</v>
      </c>
      <c r="C636" t="s">
        <v>4572</v>
      </c>
      <c r="D636" t="s">
        <v>39</v>
      </c>
      <c r="E636" t="s">
        <v>7520</v>
      </c>
      <c r="F636" t="s">
        <v>7521</v>
      </c>
      <c r="G636" t="s">
        <v>7522</v>
      </c>
      <c r="H636" t="s">
        <v>37</v>
      </c>
      <c r="I636" t="s">
        <v>7523</v>
      </c>
      <c r="J636" t="s">
        <v>7524</v>
      </c>
      <c r="N636" t="s">
        <v>7525</v>
      </c>
      <c r="O636" t="s">
        <v>7526</v>
      </c>
      <c r="P636" t="s">
        <v>6183</v>
      </c>
      <c r="Q636" t="s">
        <v>7527</v>
      </c>
      <c r="S636" t="s">
        <v>7528</v>
      </c>
      <c r="T636" t="s">
        <v>5015</v>
      </c>
      <c r="V636" t="s">
        <v>1325</v>
      </c>
      <c r="W636" t="s">
        <v>7529</v>
      </c>
      <c r="Z636" t="s">
        <v>7530</v>
      </c>
      <c r="AA636" t="s">
        <v>5015</v>
      </c>
      <c r="AC636" t="s">
        <v>1325</v>
      </c>
      <c r="AD636">
        <v>-33.934399999999997</v>
      </c>
      <c r="AE636">
        <v>18.869199999999999</v>
      </c>
      <c r="AF636">
        <v>13640</v>
      </c>
      <c r="AG636" t="s">
        <v>37</v>
      </c>
      <c r="AI636" t="s">
        <v>44</v>
      </c>
      <c r="AL636">
        <v>1954</v>
      </c>
      <c r="AM636" t="s">
        <v>7531</v>
      </c>
      <c r="AO636">
        <v>2000</v>
      </c>
    </row>
    <row r="637" spans="1:41" x14ac:dyDescent="0.25">
      <c r="A637">
        <v>4883</v>
      </c>
      <c r="B637" t="s">
        <v>37</v>
      </c>
      <c r="C637" t="s">
        <v>4572</v>
      </c>
      <c r="D637" t="s">
        <v>39</v>
      </c>
      <c r="E637" t="s">
        <v>7532</v>
      </c>
      <c r="F637" t="s">
        <v>7533</v>
      </c>
      <c r="G637" t="s">
        <v>7534</v>
      </c>
      <c r="H637" t="s">
        <v>37</v>
      </c>
      <c r="I637" t="s">
        <v>7535</v>
      </c>
      <c r="J637" t="s">
        <v>7536</v>
      </c>
      <c r="N637" t="s">
        <v>7537</v>
      </c>
      <c r="O637" t="s">
        <v>7538</v>
      </c>
      <c r="P637" t="s">
        <v>7539</v>
      </c>
      <c r="S637" t="s">
        <v>7540</v>
      </c>
      <c r="T637" t="s">
        <v>5650</v>
      </c>
      <c r="V637" t="s">
        <v>1688</v>
      </c>
      <c r="Z637" t="s">
        <v>7541</v>
      </c>
      <c r="AA637" t="s">
        <v>5650</v>
      </c>
      <c r="AB637">
        <v>10010</v>
      </c>
      <c r="AC637" t="s">
        <v>1688</v>
      </c>
      <c r="AD637">
        <v>40.810600000000001</v>
      </c>
      <c r="AE637">
        <v>111.652</v>
      </c>
      <c r="AG637" t="s">
        <v>37</v>
      </c>
      <c r="AI637" t="s">
        <v>44</v>
      </c>
      <c r="AK637" t="s">
        <v>7542</v>
      </c>
      <c r="AL637">
        <v>1963</v>
      </c>
      <c r="AM637" t="s">
        <v>7543</v>
      </c>
      <c r="AO637">
        <v>50000</v>
      </c>
    </row>
    <row r="638" spans="1:41" x14ac:dyDescent="0.25">
      <c r="A638">
        <v>4884</v>
      </c>
      <c r="B638" t="s">
        <v>37</v>
      </c>
      <c r="C638" t="s">
        <v>4572</v>
      </c>
      <c r="D638" t="s">
        <v>39</v>
      </c>
      <c r="E638" t="s">
        <v>7544</v>
      </c>
      <c r="F638" t="s">
        <v>7545</v>
      </c>
      <c r="G638" t="s">
        <v>7546</v>
      </c>
      <c r="H638" t="s">
        <v>37</v>
      </c>
      <c r="I638" t="s">
        <v>7547</v>
      </c>
      <c r="J638" t="s">
        <v>7548</v>
      </c>
      <c r="N638" t="s">
        <v>7549</v>
      </c>
      <c r="O638" t="s">
        <v>7550</v>
      </c>
      <c r="P638" t="s">
        <v>7551</v>
      </c>
      <c r="S638" t="s">
        <v>7552</v>
      </c>
      <c r="T638" t="s">
        <v>7553</v>
      </c>
      <c r="V638" t="s">
        <v>2417</v>
      </c>
      <c r="W638" t="s">
        <v>7554</v>
      </c>
      <c r="Z638" t="s">
        <v>7555</v>
      </c>
      <c r="AA638" t="s">
        <v>7553</v>
      </c>
      <c r="AC638" t="s">
        <v>2417</v>
      </c>
      <c r="AD638">
        <v>7.3877800000000002</v>
      </c>
      <c r="AE638">
        <v>3.8963899999999998</v>
      </c>
      <c r="AF638">
        <v>12944</v>
      </c>
      <c r="AG638" t="s">
        <v>37</v>
      </c>
      <c r="AI638" t="s">
        <v>44</v>
      </c>
      <c r="AM638" t="s">
        <v>7556</v>
      </c>
      <c r="AO638">
        <v>105000</v>
      </c>
    </row>
    <row r="639" spans="1:41" x14ac:dyDescent="0.25">
      <c r="A639">
        <v>4885</v>
      </c>
      <c r="B639" t="s">
        <v>37</v>
      </c>
      <c r="C639" t="s">
        <v>4572</v>
      </c>
      <c r="D639" t="s">
        <v>39</v>
      </c>
      <c r="E639" t="s">
        <v>7557</v>
      </c>
      <c r="F639" t="s">
        <v>7558</v>
      </c>
      <c r="G639" t="s">
        <v>7559</v>
      </c>
      <c r="H639" t="s">
        <v>37</v>
      </c>
      <c r="I639" t="s">
        <v>7560</v>
      </c>
      <c r="J639" t="s">
        <v>7561</v>
      </c>
      <c r="N639" t="s">
        <v>7562</v>
      </c>
      <c r="O639" t="s">
        <v>7563</v>
      </c>
      <c r="P639" t="s">
        <v>7564</v>
      </c>
      <c r="S639" t="s">
        <v>7565</v>
      </c>
      <c r="V639" t="s">
        <v>7338</v>
      </c>
      <c r="Z639" t="s">
        <v>7566</v>
      </c>
      <c r="AC639" t="s">
        <v>7338</v>
      </c>
      <c r="AD639">
        <v>8.4262899999999998</v>
      </c>
      <c r="AE639">
        <v>-11.5283</v>
      </c>
      <c r="AG639" t="s">
        <v>62</v>
      </c>
      <c r="AI639" t="s">
        <v>44</v>
      </c>
      <c r="AK639" t="s">
        <v>7567</v>
      </c>
      <c r="AL639">
        <v>1964</v>
      </c>
      <c r="AO639">
        <v>2857</v>
      </c>
    </row>
    <row r="640" spans="1:41" x14ac:dyDescent="0.25">
      <c r="A640">
        <v>4886</v>
      </c>
      <c r="B640" t="s">
        <v>37</v>
      </c>
      <c r="C640" t="s">
        <v>4572</v>
      </c>
      <c r="D640" t="s">
        <v>39</v>
      </c>
      <c r="E640" t="s">
        <v>7568</v>
      </c>
      <c r="F640" t="s">
        <v>7569</v>
      </c>
      <c r="G640" t="s">
        <v>7570</v>
      </c>
      <c r="H640" t="s">
        <v>37</v>
      </c>
      <c r="I640" t="s">
        <v>7571</v>
      </c>
      <c r="J640" t="s">
        <v>7572</v>
      </c>
      <c r="N640" t="s">
        <v>7573</v>
      </c>
      <c r="O640" t="s">
        <v>7574</v>
      </c>
      <c r="P640" t="s">
        <v>7575</v>
      </c>
      <c r="S640" t="s">
        <v>7576</v>
      </c>
      <c r="T640" t="s">
        <v>1396</v>
      </c>
      <c r="V640" t="s">
        <v>52</v>
      </c>
      <c r="W640" t="s">
        <v>7577</v>
      </c>
      <c r="Z640" t="s">
        <v>7578</v>
      </c>
      <c r="AA640" t="s">
        <v>1396</v>
      </c>
      <c r="AB640" t="s">
        <v>7579</v>
      </c>
      <c r="AC640" t="s">
        <v>52</v>
      </c>
      <c r="AD640">
        <v>38.9</v>
      </c>
      <c r="AE640">
        <v>-99.315700000000007</v>
      </c>
      <c r="AF640">
        <v>12949</v>
      </c>
      <c r="AG640" t="s">
        <v>37</v>
      </c>
      <c r="AH640" t="s">
        <v>7580</v>
      </c>
      <c r="AI640" t="s">
        <v>44</v>
      </c>
      <c r="AK640" t="s">
        <v>7581</v>
      </c>
      <c r="AL640">
        <v>1929</v>
      </c>
      <c r="AM640" t="s">
        <v>7582</v>
      </c>
      <c r="AO640">
        <v>36000</v>
      </c>
    </row>
    <row r="641" spans="1:41" x14ac:dyDescent="0.25">
      <c r="A641">
        <v>4887</v>
      </c>
      <c r="B641" t="s">
        <v>37</v>
      </c>
      <c r="C641" t="s">
        <v>4572</v>
      </c>
      <c r="D641" t="s">
        <v>39</v>
      </c>
      <c r="E641" t="s">
        <v>7583</v>
      </c>
      <c r="F641" t="s">
        <v>7584</v>
      </c>
      <c r="G641" t="s">
        <v>7585</v>
      </c>
      <c r="H641" t="s">
        <v>37</v>
      </c>
      <c r="I641" t="s">
        <v>7586</v>
      </c>
      <c r="J641" t="s">
        <v>44</v>
      </c>
      <c r="K641" t="s">
        <v>7587</v>
      </c>
      <c r="N641" t="s">
        <v>7588</v>
      </c>
      <c r="O641" t="s">
        <v>7589</v>
      </c>
      <c r="P641" t="s">
        <v>7590</v>
      </c>
      <c r="S641" t="s">
        <v>7591</v>
      </c>
      <c r="T641" t="s">
        <v>2233</v>
      </c>
      <c r="V641" t="s">
        <v>52</v>
      </c>
      <c r="Z641" t="s">
        <v>7592</v>
      </c>
      <c r="AA641" t="s">
        <v>2233</v>
      </c>
      <c r="AB641">
        <v>98250</v>
      </c>
      <c r="AC641" t="s">
        <v>52</v>
      </c>
      <c r="AD641">
        <v>48.546500000000002</v>
      </c>
      <c r="AE641">
        <v>-123.012</v>
      </c>
      <c r="AF641">
        <v>13570</v>
      </c>
      <c r="AG641" t="s">
        <v>37</v>
      </c>
      <c r="AI641" t="s">
        <v>44</v>
      </c>
      <c r="AK641" t="s">
        <v>6881</v>
      </c>
      <c r="AL641">
        <v>1900</v>
      </c>
      <c r="AM641" t="s">
        <v>7593</v>
      </c>
      <c r="AO641">
        <v>3500</v>
      </c>
    </row>
    <row r="642" spans="1:41" x14ac:dyDescent="0.25">
      <c r="A642">
        <v>4888</v>
      </c>
      <c r="B642" t="s">
        <v>37</v>
      </c>
      <c r="C642" t="s">
        <v>4572</v>
      </c>
      <c r="D642" t="s">
        <v>39</v>
      </c>
      <c r="E642" t="s">
        <v>7594</v>
      </c>
      <c r="F642" t="s">
        <v>7595</v>
      </c>
      <c r="G642" t="s">
        <v>7596</v>
      </c>
      <c r="H642" t="s">
        <v>37</v>
      </c>
      <c r="I642" t="s">
        <v>7597</v>
      </c>
      <c r="J642" t="s">
        <v>7598</v>
      </c>
      <c r="K642" t="s">
        <v>7599</v>
      </c>
      <c r="N642" t="s">
        <v>7600</v>
      </c>
      <c r="O642" t="s">
        <v>7601</v>
      </c>
      <c r="P642" t="s">
        <v>7602</v>
      </c>
      <c r="Q642" t="s">
        <v>7603</v>
      </c>
      <c r="S642" t="s">
        <v>7604</v>
      </c>
      <c r="T642" t="s">
        <v>518</v>
      </c>
      <c r="V642" t="s">
        <v>520</v>
      </c>
      <c r="Z642" t="s">
        <v>4311</v>
      </c>
      <c r="AA642" t="s">
        <v>518</v>
      </c>
      <c r="AC642" t="s">
        <v>520</v>
      </c>
      <c r="AD642">
        <v>51.757599999999996</v>
      </c>
      <c r="AE642">
        <v>-1.2518800000000001</v>
      </c>
      <c r="AF642">
        <v>14253</v>
      </c>
      <c r="AG642" t="s">
        <v>37</v>
      </c>
      <c r="AI642" t="s">
        <v>44</v>
      </c>
      <c r="AK642" t="s">
        <v>7605</v>
      </c>
      <c r="AL642">
        <v>1924</v>
      </c>
      <c r="AM642" t="s">
        <v>7606</v>
      </c>
      <c r="AO642">
        <v>300000</v>
      </c>
    </row>
    <row r="643" spans="1:41" x14ac:dyDescent="0.25">
      <c r="A643">
        <v>4889</v>
      </c>
      <c r="B643" t="s">
        <v>37</v>
      </c>
      <c r="C643" t="s">
        <v>4572</v>
      </c>
      <c r="D643" t="s">
        <v>39</v>
      </c>
      <c r="E643" t="s">
        <v>7607</v>
      </c>
      <c r="F643" t="s">
        <v>7608</v>
      </c>
      <c r="G643" t="s">
        <v>7609</v>
      </c>
      <c r="H643" t="s">
        <v>37</v>
      </c>
      <c r="I643" t="s">
        <v>7610</v>
      </c>
      <c r="J643" t="s">
        <v>3657</v>
      </c>
      <c r="N643" t="s">
        <v>7611</v>
      </c>
      <c r="O643" t="s">
        <v>7612</v>
      </c>
      <c r="P643" t="s">
        <v>7613</v>
      </c>
      <c r="Q643" t="s">
        <v>7614</v>
      </c>
      <c r="R643" t="s">
        <v>7615</v>
      </c>
      <c r="S643" t="s">
        <v>7616</v>
      </c>
      <c r="V643" t="s">
        <v>2292</v>
      </c>
      <c r="Z643" t="s">
        <v>7617</v>
      </c>
      <c r="AC643" t="s">
        <v>2292</v>
      </c>
      <c r="AD643">
        <v>43.7821</v>
      </c>
      <c r="AE643">
        <v>11.2202</v>
      </c>
      <c r="AF643">
        <v>11384</v>
      </c>
      <c r="AG643" t="s">
        <v>37</v>
      </c>
      <c r="AI643" t="s">
        <v>44</v>
      </c>
      <c r="AL643">
        <v>1880</v>
      </c>
      <c r="AM643" t="s">
        <v>7618</v>
      </c>
      <c r="AO643">
        <v>46000</v>
      </c>
    </row>
    <row r="644" spans="1:41" x14ac:dyDescent="0.25">
      <c r="A644">
        <v>4890</v>
      </c>
      <c r="B644" t="s">
        <v>37</v>
      </c>
      <c r="C644" t="s">
        <v>4572</v>
      </c>
      <c r="D644" t="s">
        <v>7619</v>
      </c>
      <c r="E644" t="s">
        <v>7620</v>
      </c>
      <c r="F644" t="s">
        <v>7621</v>
      </c>
      <c r="G644" t="s">
        <v>7622</v>
      </c>
      <c r="H644" t="s">
        <v>37</v>
      </c>
      <c r="I644" t="s">
        <v>7623</v>
      </c>
      <c r="O644" t="s">
        <v>7624</v>
      </c>
      <c r="AG644" t="s">
        <v>37</v>
      </c>
      <c r="AI644" t="s">
        <v>44</v>
      </c>
      <c r="AK644" t="s">
        <v>7625</v>
      </c>
    </row>
    <row r="645" spans="1:41" x14ac:dyDescent="0.25">
      <c r="A645">
        <v>4891</v>
      </c>
      <c r="B645" t="s">
        <v>37</v>
      </c>
      <c r="C645" t="s">
        <v>4572</v>
      </c>
      <c r="D645" t="s">
        <v>39</v>
      </c>
      <c r="E645" t="s">
        <v>7626</v>
      </c>
      <c r="F645" t="s">
        <v>7627</v>
      </c>
      <c r="G645" t="s">
        <v>7628</v>
      </c>
      <c r="H645" t="s">
        <v>37</v>
      </c>
      <c r="I645" t="s">
        <v>7629</v>
      </c>
      <c r="J645" t="s">
        <v>3657</v>
      </c>
      <c r="N645" t="s">
        <v>7630</v>
      </c>
      <c r="O645" t="s">
        <v>7631</v>
      </c>
      <c r="P645" t="s">
        <v>7632</v>
      </c>
      <c r="Q645" t="s">
        <v>7615</v>
      </c>
      <c r="S645" t="s">
        <v>7616</v>
      </c>
      <c r="V645" t="s">
        <v>2292</v>
      </c>
      <c r="Z645" t="s">
        <v>7617</v>
      </c>
      <c r="AC645" t="s">
        <v>2292</v>
      </c>
      <c r="AD645">
        <v>43.7821</v>
      </c>
      <c r="AE645">
        <v>11.2202</v>
      </c>
      <c r="AF645">
        <v>11456</v>
      </c>
      <c r="AG645" t="s">
        <v>37</v>
      </c>
      <c r="AI645" t="s">
        <v>44</v>
      </c>
      <c r="AM645" t="s">
        <v>7633</v>
      </c>
      <c r="AO645">
        <v>2100</v>
      </c>
    </row>
    <row r="646" spans="1:41" x14ac:dyDescent="0.25">
      <c r="A646">
        <v>4892</v>
      </c>
      <c r="B646" t="s">
        <v>37</v>
      </c>
      <c r="C646" t="s">
        <v>4572</v>
      </c>
      <c r="D646" t="s">
        <v>39</v>
      </c>
      <c r="E646" t="s">
        <v>7634</v>
      </c>
      <c r="F646" t="s">
        <v>7635</v>
      </c>
      <c r="G646" t="s">
        <v>7636</v>
      </c>
      <c r="H646" t="s">
        <v>37</v>
      </c>
      <c r="I646" t="s">
        <v>7637</v>
      </c>
      <c r="J646" t="s">
        <v>7638</v>
      </c>
      <c r="K646" t="s">
        <v>7639</v>
      </c>
      <c r="N646" t="s">
        <v>7640</v>
      </c>
      <c r="O646" t="s">
        <v>7641</v>
      </c>
      <c r="P646" t="s">
        <v>7642</v>
      </c>
      <c r="S646" t="s">
        <v>7643</v>
      </c>
      <c r="T646" t="s">
        <v>7644</v>
      </c>
      <c r="V646" t="s">
        <v>7645</v>
      </c>
      <c r="W646" t="s">
        <v>7646</v>
      </c>
      <c r="Z646" t="s">
        <v>7647</v>
      </c>
      <c r="AA646" t="s">
        <v>7644</v>
      </c>
      <c r="AC646" t="s">
        <v>7645</v>
      </c>
      <c r="AD646">
        <v>-6.8929799999999997</v>
      </c>
      <c r="AE646">
        <v>107.614</v>
      </c>
      <c r="AF646">
        <v>11704</v>
      </c>
      <c r="AG646" t="s">
        <v>37</v>
      </c>
      <c r="AI646" t="s">
        <v>44</v>
      </c>
      <c r="AK646" t="s">
        <v>7648</v>
      </c>
      <c r="AL646">
        <v>1949</v>
      </c>
      <c r="AM646" t="s">
        <v>7649</v>
      </c>
      <c r="AO646">
        <v>14000</v>
      </c>
    </row>
    <row r="647" spans="1:41" x14ac:dyDescent="0.25">
      <c r="A647">
        <v>4893</v>
      </c>
      <c r="B647" t="s">
        <v>37</v>
      </c>
      <c r="C647" t="s">
        <v>4572</v>
      </c>
      <c r="D647" t="s">
        <v>39</v>
      </c>
      <c r="E647" t="s">
        <v>7650</v>
      </c>
      <c r="F647" t="s">
        <v>7651</v>
      </c>
      <c r="G647" t="s">
        <v>7652</v>
      </c>
      <c r="H647" t="s">
        <v>37</v>
      </c>
      <c r="I647" t="s">
        <v>7653</v>
      </c>
      <c r="J647" t="s">
        <v>6389</v>
      </c>
      <c r="N647" t="s">
        <v>7654</v>
      </c>
      <c r="O647" t="s">
        <v>7655</v>
      </c>
      <c r="P647" t="s">
        <v>7656</v>
      </c>
      <c r="S647" t="s">
        <v>7657</v>
      </c>
      <c r="T647" t="s">
        <v>7423</v>
      </c>
      <c r="V647" t="s">
        <v>1688</v>
      </c>
      <c r="Z647" t="s">
        <v>7658</v>
      </c>
      <c r="AA647" t="s">
        <v>7423</v>
      </c>
      <c r="AB647">
        <v>353001</v>
      </c>
      <c r="AC647" t="s">
        <v>1688</v>
      </c>
      <c r="AD647">
        <v>26.571000000000002</v>
      </c>
      <c r="AE647">
        <v>118.116</v>
      </c>
      <c r="AG647" t="s">
        <v>37</v>
      </c>
      <c r="AI647" t="s">
        <v>44</v>
      </c>
      <c r="AK647" t="s">
        <v>7659</v>
      </c>
      <c r="AL647">
        <v>1942</v>
      </c>
      <c r="AM647" t="s">
        <v>7660</v>
      </c>
      <c r="AO647">
        <v>70000</v>
      </c>
    </row>
    <row r="648" spans="1:41" x14ac:dyDescent="0.25">
      <c r="A648">
        <v>4894</v>
      </c>
      <c r="B648" t="s">
        <v>37</v>
      </c>
      <c r="C648" t="s">
        <v>4572</v>
      </c>
      <c r="D648" t="s">
        <v>39</v>
      </c>
      <c r="E648" t="s">
        <v>7661</v>
      </c>
      <c r="F648" t="s">
        <v>7662</v>
      </c>
      <c r="G648" t="s">
        <v>7663</v>
      </c>
      <c r="H648" t="s">
        <v>37</v>
      </c>
      <c r="I648" t="s">
        <v>7664</v>
      </c>
      <c r="J648" t="s">
        <v>44</v>
      </c>
      <c r="N648" t="s">
        <v>7665</v>
      </c>
      <c r="O648" t="s">
        <v>7666</v>
      </c>
      <c r="P648" t="s">
        <v>7667</v>
      </c>
      <c r="S648" t="s">
        <v>7668</v>
      </c>
      <c r="T648" t="s">
        <v>7423</v>
      </c>
      <c r="V648" t="s">
        <v>1688</v>
      </c>
      <c r="Z648" t="s">
        <v>7669</v>
      </c>
      <c r="AA648" t="s">
        <v>7423</v>
      </c>
      <c r="AC648" t="s">
        <v>1688</v>
      </c>
      <c r="AD648">
        <v>24.499099999999999</v>
      </c>
      <c r="AE648">
        <v>118.13200000000001</v>
      </c>
      <c r="AG648" t="s">
        <v>37</v>
      </c>
      <c r="AI648" t="s">
        <v>44</v>
      </c>
      <c r="AL648">
        <v>1977</v>
      </c>
      <c r="AM648" t="s">
        <v>7670</v>
      </c>
      <c r="AO648">
        <v>30000</v>
      </c>
    </row>
    <row r="649" spans="1:41" x14ac:dyDescent="0.25">
      <c r="A649">
        <v>4895</v>
      </c>
      <c r="B649" t="s">
        <v>37</v>
      </c>
      <c r="C649" t="s">
        <v>4572</v>
      </c>
      <c r="D649" t="s">
        <v>39</v>
      </c>
      <c r="E649" t="s">
        <v>7671</v>
      </c>
      <c r="F649" t="s">
        <v>7672</v>
      </c>
      <c r="G649" t="s">
        <v>7673</v>
      </c>
      <c r="H649" t="s">
        <v>37</v>
      </c>
      <c r="I649" t="s">
        <v>7674</v>
      </c>
      <c r="J649" t="s">
        <v>44</v>
      </c>
      <c r="N649" t="s">
        <v>7675</v>
      </c>
      <c r="O649" t="s">
        <v>7676</v>
      </c>
      <c r="P649" t="s">
        <v>7677</v>
      </c>
      <c r="Q649" t="s">
        <v>7678</v>
      </c>
      <c r="S649" t="s">
        <v>7679</v>
      </c>
      <c r="T649" t="s">
        <v>518</v>
      </c>
      <c r="V649" t="s">
        <v>520</v>
      </c>
      <c r="Z649" t="s">
        <v>7680</v>
      </c>
      <c r="AA649" t="s">
        <v>518</v>
      </c>
      <c r="AC649" t="s">
        <v>520</v>
      </c>
      <c r="AD649">
        <v>51.081699999999998</v>
      </c>
      <c r="AE649">
        <v>1.81073</v>
      </c>
      <c r="AF649">
        <v>12897</v>
      </c>
      <c r="AG649" t="s">
        <v>37</v>
      </c>
      <c r="AI649" t="s">
        <v>44</v>
      </c>
      <c r="AM649" t="s">
        <v>5641</v>
      </c>
      <c r="AO649">
        <v>100</v>
      </c>
    </row>
    <row r="650" spans="1:41" x14ac:dyDescent="0.25">
      <c r="A650">
        <v>4896</v>
      </c>
      <c r="B650" t="s">
        <v>37</v>
      </c>
      <c r="C650" t="s">
        <v>4572</v>
      </c>
      <c r="D650" t="s">
        <v>39</v>
      </c>
      <c r="E650" t="s">
        <v>7681</v>
      </c>
      <c r="F650" t="s">
        <v>7682</v>
      </c>
      <c r="G650" t="s">
        <v>7683</v>
      </c>
      <c r="H650" t="s">
        <v>37</v>
      </c>
      <c r="I650" t="s">
        <v>7684</v>
      </c>
      <c r="J650" t="s">
        <v>44</v>
      </c>
      <c r="N650" t="s">
        <v>7685</v>
      </c>
      <c r="O650" t="s">
        <v>7686</v>
      </c>
      <c r="S650" t="s">
        <v>7687</v>
      </c>
      <c r="T650" t="s">
        <v>518</v>
      </c>
      <c r="V650" t="s">
        <v>520</v>
      </c>
      <c r="Z650" t="s">
        <v>7680</v>
      </c>
      <c r="AA650" t="s">
        <v>518</v>
      </c>
      <c r="AC650" t="s">
        <v>520</v>
      </c>
      <c r="AD650">
        <v>51.166699999999999</v>
      </c>
      <c r="AE650">
        <v>0.966665</v>
      </c>
      <c r="AG650" t="s">
        <v>62</v>
      </c>
      <c r="AI650" t="s">
        <v>44</v>
      </c>
      <c r="AK650" t="s">
        <v>7688</v>
      </c>
    </row>
    <row r="651" spans="1:41" x14ac:dyDescent="0.25">
      <c r="A651">
        <v>4897</v>
      </c>
      <c r="B651" t="s">
        <v>37</v>
      </c>
      <c r="C651" t="s">
        <v>4572</v>
      </c>
      <c r="D651" t="s">
        <v>39</v>
      </c>
      <c r="E651" t="s">
        <v>7689</v>
      </c>
      <c r="F651" t="s">
        <v>7690</v>
      </c>
      <c r="G651" t="s">
        <v>7691</v>
      </c>
      <c r="H651" t="s">
        <v>37</v>
      </c>
      <c r="I651" t="s">
        <v>7692</v>
      </c>
      <c r="J651" t="s">
        <v>44</v>
      </c>
      <c r="N651" t="s">
        <v>7693</v>
      </c>
      <c r="O651" t="s">
        <v>7694</v>
      </c>
      <c r="P651" t="s">
        <v>719</v>
      </c>
      <c r="S651" t="s">
        <v>7695</v>
      </c>
      <c r="T651" t="s">
        <v>492</v>
      </c>
      <c r="V651" t="s">
        <v>52</v>
      </c>
      <c r="Z651" t="s">
        <v>7696</v>
      </c>
      <c r="AA651" t="s">
        <v>492</v>
      </c>
      <c r="AB651" t="s">
        <v>7697</v>
      </c>
      <c r="AC651" t="s">
        <v>52</v>
      </c>
      <c r="AD651">
        <v>37.287100000000002</v>
      </c>
      <c r="AE651">
        <v>-107.874</v>
      </c>
      <c r="AF651">
        <v>21227</v>
      </c>
      <c r="AG651" t="s">
        <v>37</v>
      </c>
      <c r="AI651" t="s">
        <v>44</v>
      </c>
      <c r="AK651" t="s">
        <v>5433</v>
      </c>
      <c r="AL651">
        <v>1915</v>
      </c>
      <c r="AM651" t="s">
        <v>7698</v>
      </c>
      <c r="AO651">
        <v>15000</v>
      </c>
    </row>
    <row r="652" spans="1:41" x14ac:dyDescent="0.25">
      <c r="A652">
        <v>4898</v>
      </c>
      <c r="B652" t="s">
        <v>37</v>
      </c>
      <c r="C652" t="s">
        <v>4572</v>
      </c>
      <c r="D652" t="s">
        <v>39</v>
      </c>
      <c r="E652" t="s">
        <v>7699</v>
      </c>
      <c r="F652" t="s">
        <v>7700</v>
      </c>
      <c r="G652" t="s">
        <v>7701</v>
      </c>
      <c r="H652" t="s">
        <v>37</v>
      </c>
      <c r="I652" t="s">
        <v>7702</v>
      </c>
      <c r="J652" t="s">
        <v>44</v>
      </c>
      <c r="N652" t="s">
        <v>7703</v>
      </c>
      <c r="O652" t="s">
        <v>7704</v>
      </c>
      <c r="P652" t="s">
        <v>7705</v>
      </c>
      <c r="S652" t="s">
        <v>7706</v>
      </c>
      <c r="T652" t="s">
        <v>2790</v>
      </c>
      <c r="V652" t="s">
        <v>520</v>
      </c>
      <c r="Z652" t="s">
        <v>7707</v>
      </c>
      <c r="AA652" t="s">
        <v>2790</v>
      </c>
      <c r="AC652" t="s">
        <v>520</v>
      </c>
      <c r="AD652">
        <v>56</v>
      </c>
      <c r="AE652">
        <v>-3.76667</v>
      </c>
      <c r="AG652" t="s">
        <v>37</v>
      </c>
      <c r="AI652" t="s">
        <v>44</v>
      </c>
    </row>
    <row r="653" spans="1:41" x14ac:dyDescent="0.25">
      <c r="A653">
        <v>4899</v>
      </c>
      <c r="B653" t="s">
        <v>37</v>
      </c>
      <c r="C653" t="s">
        <v>4572</v>
      </c>
      <c r="D653" t="s">
        <v>39</v>
      </c>
      <c r="E653" t="s">
        <v>7708</v>
      </c>
      <c r="F653" t="s">
        <v>7709</v>
      </c>
      <c r="G653" t="s">
        <v>7710</v>
      </c>
      <c r="H653" t="s">
        <v>37</v>
      </c>
      <c r="I653" t="s">
        <v>7711</v>
      </c>
      <c r="J653" t="s">
        <v>4589</v>
      </c>
      <c r="K653" t="s">
        <v>7712</v>
      </c>
      <c r="N653" t="s">
        <v>7713</v>
      </c>
      <c r="O653" t="s">
        <v>7714</v>
      </c>
      <c r="P653" t="s">
        <v>7715</v>
      </c>
      <c r="Q653" t="s">
        <v>7716</v>
      </c>
      <c r="S653" t="s">
        <v>7717</v>
      </c>
      <c r="T653" t="s">
        <v>4765</v>
      </c>
      <c r="V653" t="s">
        <v>1589</v>
      </c>
      <c r="W653" t="s">
        <v>7716</v>
      </c>
      <c r="Z653" t="s">
        <v>7718</v>
      </c>
      <c r="AA653" t="s">
        <v>4765</v>
      </c>
      <c r="AC653" t="s">
        <v>1589</v>
      </c>
      <c r="AD653">
        <v>-27.601600000000001</v>
      </c>
      <c r="AE653">
        <v>-48.532400000000003</v>
      </c>
      <c r="AF653">
        <v>19223</v>
      </c>
      <c r="AG653" t="s">
        <v>37</v>
      </c>
      <c r="AI653" t="s">
        <v>44</v>
      </c>
      <c r="AK653" t="s">
        <v>3679</v>
      </c>
      <c r="AL653">
        <v>1964</v>
      </c>
      <c r="AM653" t="s">
        <v>7719</v>
      </c>
      <c r="AO653">
        <v>445000</v>
      </c>
    </row>
    <row r="654" spans="1:41" x14ac:dyDescent="0.25">
      <c r="A654">
        <v>4900</v>
      </c>
      <c r="B654" t="s">
        <v>37</v>
      </c>
      <c r="C654" t="s">
        <v>4572</v>
      </c>
      <c r="D654" t="s">
        <v>39</v>
      </c>
      <c r="E654" t="s">
        <v>7720</v>
      </c>
      <c r="F654" t="s">
        <v>7721</v>
      </c>
      <c r="G654" t="s">
        <v>7722</v>
      </c>
      <c r="H654" t="s">
        <v>37</v>
      </c>
      <c r="I654" t="s">
        <v>7723</v>
      </c>
      <c r="J654" t="s">
        <v>44</v>
      </c>
      <c r="N654" t="s">
        <v>7724</v>
      </c>
      <c r="O654" t="s">
        <v>7725</v>
      </c>
      <c r="P654" t="s">
        <v>7726</v>
      </c>
      <c r="Q654" t="s">
        <v>7727</v>
      </c>
      <c r="S654" t="s">
        <v>7728</v>
      </c>
      <c r="T654" t="s">
        <v>974</v>
      </c>
      <c r="V654" t="s">
        <v>52</v>
      </c>
      <c r="Z654" t="s">
        <v>7729</v>
      </c>
      <c r="AA654" t="s">
        <v>974</v>
      </c>
      <c r="AB654">
        <v>34229</v>
      </c>
      <c r="AC654" t="s">
        <v>52</v>
      </c>
      <c r="AD654">
        <v>27.217600000000001</v>
      </c>
      <c r="AE654">
        <v>-82.490399999999994</v>
      </c>
      <c r="AF654">
        <v>22206</v>
      </c>
      <c r="AG654" t="s">
        <v>37</v>
      </c>
      <c r="AI654" t="s">
        <v>44</v>
      </c>
      <c r="AK654" t="s">
        <v>7730</v>
      </c>
      <c r="AL654">
        <v>1990</v>
      </c>
      <c r="AM654" t="s">
        <v>7731</v>
      </c>
      <c r="AO654">
        <v>6621</v>
      </c>
    </row>
    <row r="655" spans="1:41" x14ac:dyDescent="0.25">
      <c r="A655">
        <v>4901</v>
      </c>
      <c r="B655" t="s">
        <v>37</v>
      </c>
      <c r="C655" t="s">
        <v>4572</v>
      </c>
      <c r="D655" t="s">
        <v>39</v>
      </c>
      <c r="E655" t="s">
        <v>7732</v>
      </c>
      <c r="F655" t="s">
        <v>7733</v>
      </c>
      <c r="G655" t="s">
        <v>7734</v>
      </c>
      <c r="H655" t="s">
        <v>37</v>
      </c>
      <c r="I655" t="s">
        <v>7735</v>
      </c>
      <c r="J655" t="s">
        <v>44</v>
      </c>
      <c r="N655" t="s">
        <v>7736</v>
      </c>
      <c r="O655" t="s">
        <v>7737</v>
      </c>
      <c r="S655" t="s">
        <v>4608</v>
      </c>
      <c r="T655" t="s">
        <v>4608</v>
      </c>
      <c r="V655" t="s">
        <v>1688</v>
      </c>
      <c r="Z655" t="s">
        <v>4609</v>
      </c>
      <c r="AC655" t="s">
        <v>1688</v>
      </c>
      <c r="AD655">
        <v>39.938899999999997</v>
      </c>
      <c r="AE655">
        <v>116.38800000000001</v>
      </c>
      <c r="AG655" t="s">
        <v>62</v>
      </c>
      <c r="AI655" t="s">
        <v>44</v>
      </c>
      <c r="AK655" t="s">
        <v>7738</v>
      </c>
    </row>
    <row r="656" spans="1:41" x14ac:dyDescent="0.25">
      <c r="A656">
        <v>4902</v>
      </c>
      <c r="B656" t="s">
        <v>37</v>
      </c>
      <c r="C656" t="s">
        <v>4572</v>
      </c>
      <c r="D656" t="s">
        <v>39</v>
      </c>
      <c r="E656" t="s">
        <v>7739</v>
      </c>
      <c r="F656" t="s">
        <v>7740</v>
      </c>
      <c r="G656" t="s">
        <v>7741</v>
      </c>
      <c r="H656" t="s">
        <v>37</v>
      </c>
      <c r="I656" t="s">
        <v>7742</v>
      </c>
      <c r="J656" t="s">
        <v>7743</v>
      </c>
      <c r="N656" t="s">
        <v>7744</v>
      </c>
      <c r="O656" t="s">
        <v>7745</v>
      </c>
      <c r="P656" t="s">
        <v>7746</v>
      </c>
      <c r="S656" t="s">
        <v>7747</v>
      </c>
      <c r="T656" t="s">
        <v>1287</v>
      </c>
      <c r="V656" t="s">
        <v>1288</v>
      </c>
      <c r="W656" t="s">
        <v>7748</v>
      </c>
      <c r="Z656" t="s">
        <v>7749</v>
      </c>
      <c r="AA656" t="s">
        <v>1287</v>
      </c>
      <c r="AC656" t="s">
        <v>1288</v>
      </c>
      <c r="AD656">
        <v>4.4677300000000004</v>
      </c>
      <c r="AE656">
        <v>-74.124399999999994</v>
      </c>
      <c r="AF656">
        <v>8865</v>
      </c>
      <c r="AG656" t="s">
        <v>37</v>
      </c>
      <c r="AI656" t="s">
        <v>44</v>
      </c>
      <c r="AL656">
        <v>1984</v>
      </c>
      <c r="AM656" t="s">
        <v>7750</v>
      </c>
      <c r="AO656">
        <v>30000</v>
      </c>
    </row>
    <row r="657" spans="1:41" x14ac:dyDescent="0.25">
      <c r="A657">
        <v>4903</v>
      </c>
      <c r="B657" t="s">
        <v>37</v>
      </c>
      <c r="C657" t="s">
        <v>4572</v>
      </c>
      <c r="D657" t="s">
        <v>39</v>
      </c>
      <c r="E657" t="s">
        <v>7751</v>
      </c>
      <c r="F657" t="s">
        <v>7752</v>
      </c>
      <c r="G657" t="s">
        <v>7753</v>
      </c>
      <c r="H657" t="s">
        <v>37</v>
      </c>
      <c r="I657" t="s">
        <v>7754</v>
      </c>
      <c r="J657" t="s">
        <v>44</v>
      </c>
      <c r="K657" t="s">
        <v>7755</v>
      </c>
      <c r="N657" t="s">
        <v>7756</v>
      </c>
      <c r="O657" t="s">
        <v>7757</v>
      </c>
      <c r="P657" t="s">
        <v>7758</v>
      </c>
      <c r="S657" t="s">
        <v>7759</v>
      </c>
      <c r="T657" t="s">
        <v>51</v>
      </c>
      <c r="V657" t="s">
        <v>52</v>
      </c>
      <c r="Z657" t="s">
        <v>7760</v>
      </c>
      <c r="AA657" t="s">
        <v>51</v>
      </c>
      <c r="AB657">
        <v>17603</v>
      </c>
      <c r="AC657" t="s">
        <v>52</v>
      </c>
      <c r="AD657">
        <v>40.041499999999999</v>
      </c>
      <c r="AE657">
        <v>-76.320300000000003</v>
      </c>
      <c r="AF657">
        <v>21097</v>
      </c>
      <c r="AG657" t="s">
        <v>37</v>
      </c>
      <c r="AI657" t="s">
        <v>44</v>
      </c>
      <c r="AK657" t="s">
        <v>7761</v>
      </c>
      <c r="AL657">
        <v>1953</v>
      </c>
      <c r="AM657" t="s">
        <v>7762</v>
      </c>
      <c r="AO657">
        <v>27000</v>
      </c>
    </row>
    <row r="658" spans="1:41" x14ac:dyDescent="0.25">
      <c r="A658">
        <v>4904</v>
      </c>
      <c r="B658" t="s">
        <v>37</v>
      </c>
      <c r="C658" t="s">
        <v>4572</v>
      </c>
      <c r="D658" t="s">
        <v>39</v>
      </c>
      <c r="E658" t="s">
        <v>7763</v>
      </c>
      <c r="F658" t="s">
        <v>7764</v>
      </c>
      <c r="G658" t="s">
        <v>7765</v>
      </c>
      <c r="H658" t="s">
        <v>37</v>
      </c>
      <c r="I658" t="s">
        <v>7766</v>
      </c>
      <c r="J658" t="s">
        <v>7767</v>
      </c>
      <c r="N658" t="s">
        <v>7768</v>
      </c>
      <c r="O658" t="s">
        <v>7769</v>
      </c>
      <c r="P658" t="s">
        <v>395</v>
      </c>
      <c r="S658" t="s">
        <v>7770</v>
      </c>
      <c r="T658" t="s">
        <v>7771</v>
      </c>
      <c r="V658" t="s">
        <v>52</v>
      </c>
      <c r="Z658" t="s">
        <v>7772</v>
      </c>
      <c r="AA658" t="s">
        <v>7771</v>
      </c>
      <c r="AB658">
        <v>5667</v>
      </c>
      <c r="AC658" t="s">
        <v>52</v>
      </c>
      <c r="AD658">
        <v>44.220700000000001</v>
      </c>
      <c r="AE658">
        <v>-72.398600000000002</v>
      </c>
      <c r="AG658" t="s">
        <v>62</v>
      </c>
      <c r="AI658" t="s">
        <v>44</v>
      </c>
      <c r="AK658" t="s">
        <v>7773</v>
      </c>
    </row>
    <row r="659" spans="1:41" x14ac:dyDescent="0.25">
      <c r="A659">
        <v>4905</v>
      </c>
      <c r="B659" t="s">
        <v>37</v>
      </c>
      <c r="C659" t="s">
        <v>4572</v>
      </c>
      <c r="D659" t="s">
        <v>39</v>
      </c>
      <c r="E659" t="s">
        <v>7774</v>
      </c>
      <c r="F659" t="s">
        <v>7775</v>
      </c>
      <c r="G659" t="s">
        <v>7776</v>
      </c>
      <c r="H659" t="s">
        <v>37</v>
      </c>
      <c r="I659" t="s">
        <v>7777</v>
      </c>
      <c r="J659" t="s">
        <v>44</v>
      </c>
      <c r="N659" t="s">
        <v>7778</v>
      </c>
      <c r="O659" t="s">
        <v>7779</v>
      </c>
      <c r="P659" t="s">
        <v>7780</v>
      </c>
      <c r="S659" t="s">
        <v>7781</v>
      </c>
      <c r="V659" t="s">
        <v>5212</v>
      </c>
      <c r="W659" t="s">
        <v>7782</v>
      </c>
      <c r="Z659" t="s">
        <v>7783</v>
      </c>
      <c r="AC659" t="s">
        <v>5212</v>
      </c>
      <c r="AD659">
        <v>49.685899999999997</v>
      </c>
      <c r="AE659">
        <v>18.346399999999999</v>
      </c>
      <c r="AF659">
        <v>9522</v>
      </c>
      <c r="AG659" t="s">
        <v>37</v>
      </c>
      <c r="AI659" t="s">
        <v>44</v>
      </c>
      <c r="AL659">
        <v>1968</v>
      </c>
      <c r="AM659" t="s">
        <v>7784</v>
      </c>
      <c r="AO659">
        <v>18293</v>
      </c>
    </row>
    <row r="660" spans="1:41" x14ac:dyDescent="0.25">
      <c r="A660">
        <v>4906</v>
      </c>
      <c r="B660" t="s">
        <v>37</v>
      </c>
      <c r="C660" t="s">
        <v>4572</v>
      </c>
      <c r="D660" t="s">
        <v>39</v>
      </c>
      <c r="E660" t="s">
        <v>7785</v>
      </c>
      <c r="F660" t="s">
        <v>7786</v>
      </c>
      <c r="G660" t="s">
        <v>7787</v>
      </c>
      <c r="H660" t="s">
        <v>37</v>
      </c>
      <c r="I660" t="s">
        <v>7788</v>
      </c>
      <c r="J660" t="s">
        <v>7789</v>
      </c>
      <c r="N660" t="s">
        <v>7790</v>
      </c>
      <c r="O660" t="s">
        <v>7791</v>
      </c>
      <c r="P660" t="s">
        <v>7792</v>
      </c>
      <c r="S660" t="s">
        <v>7422</v>
      </c>
      <c r="T660" t="s">
        <v>7423</v>
      </c>
      <c r="V660" t="s">
        <v>1688</v>
      </c>
      <c r="Z660" t="s">
        <v>7424</v>
      </c>
      <c r="AA660" t="s">
        <v>7423</v>
      </c>
      <c r="AB660">
        <v>350003</v>
      </c>
      <c r="AC660" t="s">
        <v>1688</v>
      </c>
      <c r="AD660">
        <v>26.115600000000001</v>
      </c>
      <c r="AE660">
        <v>119.291</v>
      </c>
      <c r="AG660" t="s">
        <v>37</v>
      </c>
      <c r="AI660" t="s">
        <v>44</v>
      </c>
      <c r="AL660">
        <v>1962</v>
      </c>
      <c r="AM660" t="s">
        <v>7793</v>
      </c>
      <c r="AO660">
        <v>20000</v>
      </c>
    </row>
    <row r="661" spans="1:41" x14ac:dyDescent="0.25">
      <c r="A661">
        <v>4907</v>
      </c>
      <c r="B661" t="s">
        <v>37</v>
      </c>
      <c r="C661" t="s">
        <v>4572</v>
      </c>
      <c r="D661" t="s">
        <v>39</v>
      </c>
      <c r="E661" t="s">
        <v>7794</v>
      </c>
      <c r="F661" t="s">
        <v>7795</v>
      </c>
      <c r="G661" t="s">
        <v>7796</v>
      </c>
      <c r="H661" t="s">
        <v>37</v>
      </c>
      <c r="I661" t="s">
        <v>7797</v>
      </c>
      <c r="J661" t="s">
        <v>44</v>
      </c>
      <c r="N661" t="s">
        <v>7798</v>
      </c>
      <c r="O661" t="s">
        <v>7799</v>
      </c>
      <c r="P661" t="s">
        <v>719</v>
      </c>
      <c r="Q661" t="s">
        <v>7800</v>
      </c>
      <c r="S661" t="s">
        <v>7801</v>
      </c>
      <c r="T661" t="s">
        <v>2402</v>
      </c>
      <c r="V661" t="s">
        <v>52</v>
      </c>
      <c r="W661" t="s">
        <v>7802</v>
      </c>
      <c r="Z661" t="s">
        <v>7803</v>
      </c>
      <c r="AA661" t="s">
        <v>2402</v>
      </c>
      <c r="AB661" t="s">
        <v>7804</v>
      </c>
      <c r="AC661" t="s">
        <v>52</v>
      </c>
      <c r="AD661">
        <v>34.195900000000002</v>
      </c>
      <c r="AE661">
        <v>-79.794700000000006</v>
      </c>
      <c r="AF661">
        <v>20964</v>
      </c>
      <c r="AG661" t="s">
        <v>37</v>
      </c>
      <c r="AI661" t="s">
        <v>44</v>
      </c>
      <c r="AK661" t="s">
        <v>7805</v>
      </c>
      <c r="AL661">
        <v>1973</v>
      </c>
      <c r="AM661" t="s">
        <v>7806</v>
      </c>
      <c r="AO661">
        <v>6300</v>
      </c>
    </row>
    <row r="662" spans="1:41" x14ac:dyDescent="0.25">
      <c r="A662">
        <v>4908</v>
      </c>
      <c r="B662" t="s">
        <v>37</v>
      </c>
      <c r="C662" t="s">
        <v>4572</v>
      </c>
      <c r="D662" t="s">
        <v>39</v>
      </c>
      <c r="E662" t="s">
        <v>7807</v>
      </c>
      <c r="F662" t="s">
        <v>7808</v>
      </c>
      <c r="G662" t="s">
        <v>7809</v>
      </c>
      <c r="H662" t="s">
        <v>37</v>
      </c>
      <c r="I662" t="s">
        <v>7810</v>
      </c>
      <c r="J662" t="s">
        <v>44</v>
      </c>
      <c r="N662" t="s">
        <v>7811</v>
      </c>
      <c r="O662" t="s">
        <v>7812</v>
      </c>
      <c r="P662" t="s">
        <v>7813</v>
      </c>
      <c r="S662" t="s">
        <v>7814</v>
      </c>
      <c r="T662" t="s">
        <v>466</v>
      </c>
      <c r="V662" t="s">
        <v>52</v>
      </c>
      <c r="Z662" t="s">
        <v>7815</v>
      </c>
      <c r="AA662" t="s">
        <v>466</v>
      </c>
      <c r="AB662">
        <v>84701</v>
      </c>
      <c r="AC662" t="s">
        <v>52</v>
      </c>
      <c r="AD662">
        <v>38.769399999999997</v>
      </c>
      <c r="AE662">
        <v>-112.083</v>
      </c>
      <c r="AG662" t="s">
        <v>37</v>
      </c>
      <c r="AI662" t="s">
        <v>44</v>
      </c>
      <c r="AK662" t="s">
        <v>7816</v>
      </c>
      <c r="AL662">
        <v>1925</v>
      </c>
      <c r="AM662" t="s">
        <v>7817</v>
      </c>
      <c r="AO662">
        <v>850</v>
      </c>
    </row>
    <row r="663" spans="1:41" x14ac:dyDescent="0.25">
      <c r="A663">
        <v>4909</v>
      </c>
      <c r="B663" t="s">
        <v>37</v>
      </c>
      <c r="C663" t="s">
        <v>4572</v>
      </c>
      <c r="D663" t="s">
        <v>39</v>
      </c>
      <c r="E663" t="s">
        <v>7818</v>
      </c>
      <c r="F663" t="s">
        <v>7819</v>
      </c>
      <c r="G663" t="s">
        <v>7820</v>
      </c>
      <c r="H663" t="s">
        <v>37</v>
      </c>
      <c r="I663" t="s">
        <v>7821</v>
      </c>
      <c r="J663" t="s">
        <v>44</v>
      </c>
      <c r="N663" t="s">
        <v>7822</v>
      </c>
      <c r="O663" t="s">
        <v>7823</v>
      </c>
      <c r="P663" t="s">
        <v>7824</v>
      </c>
      <c r="S663" t="s">
        <v>7825</v>
      </c>
      <c r="T663" t="s">
        <v>4788</v>
      </c>
      <c r="V663" t="s">
        <v>52</v>
      </c>
      <c r="Z663" t="s">
        <v>7826</v>
      </c>
      <c r="AA663" t="s">
        <v>4788</v>
      </c>
      <c r="AB663">
        <v>97630</v>
      </c>
      <c r="AC663" t="s">
        <v>52</v>
      </c>
      <c r="AD663">
        <v>42.224400000000003</v>
      </c>
      <c r="AE663">
        <v>-120.422</v>
      </c>
      <c r="AG663" t="s">
        <v>62</v>
      </c>
      <c r="AI663" t="s">
        <v>44</v>
      </c>
      <c r="AK663" t="s">
        <v>7827</v>
      </c>
    </row>
    <row r="664" spans="1:41" x14ac:dyDescent="0.25">
      <c r="A664">
        <v>4910</v>
      </c>
      <c r="B664" t="s">
        <v>37</v>
      </c>
      <c r="C664" t="s">
        <v>4572</v>
      </c>
      <c r="D664" t="s">
        <v>39</v>
      </c>
      <c r="E664" t="s">
        <v>7828</v>
      </c>
      <c r="F664" t="s">
        <v>7829</v>
      </c>
      <c r="G664" t="s">
        <v>7830</v>
      </c>
      <c r="H664" t="s">
        <v>37</v>
      </c>
      <c r="I664" t="s">
        <v>7831</v>
      </c>
      <c r="J664" t="s">
        <v>44</v>
      </c>
      <c r="K664" t="s">
        <v>7832</v>
      </c>
      <c r="N664" t="s">
        <v>7833</v>
      </c>
      <c r="O664" t="s">
        <v>7834</v>
      </c>
      <c r="P664" t="s">
        <v>7835</v>
      </c>
      <c r="S664" t="s">
        <v>7836</v>
      </c>
      <c r="V664" t="s">
        <v>658</v>
      </c>
      <c r="Z664" t="s">
        <v>7837</v>
      </c>
      <c r="AC664" t="s">
        <v>658</v>
      </c>
      <c r="AD664">
        <v>53.203899999999997</v>
      </c>
      <c r="AE664">
        <v>5.7956899999999996</v>
      </c>
      <c r="AF664">
        <v>12959</v>
      </c>
      <c r="AG664" t="s">
        <v>37</v>
      </c>
      <c r="AI664" t="s">
        <v>44</v>
      </c>
      <c r="AL664">
        <v>1923</v>
      </c>
      <c r="AM664" t="s">
        <v>7838</v>
      </c>
      <c r="AO664">
        <v>2500</v>
      </c>
    </row>
    <row r="665" spans="1:41" x14ac:dyDescent="0.25">
      <c r="A665">
        <v>4911</v>
      </c>
      <c r="B665" t="s">
        <v>37</v>
      </c>
      <c r="C665" t="s">
        <v>4572</v>
      </c>
      <c r="D665" t="s">
        <v>39</v>
      </c>
      <c r="E665" t="s">
        <v>7839</v>
      </c>
      <c r="F665" t="s">
        <v>7840</v>
      </c>
      <c r="G665" t="s">
        <v>7841</v>
      </c>
      <c r="H665" t="s">
        <v>37</v>
      </c>
      <c r="I665" t="s">
        <v>7842</v>
      </c>
      <c r="J665" t="s">
        <v>44</v>
      </c>
      <c r="K665" t="s">
        <v>7843</v>
      </c>
      <c r="N665" t="s">
        <v>7844</v>
      </c>
      <c r="O665" t="s">
        <v>7845</v>
      </c>
      <c r="P665" t="s">
        <v>7846</v>
      </c>
      <c r="S665" t="s">
        <v>7847</v>
      </c>
      <c r="T665" t="s">
        <v>974</v>
      </c>
      <c r="V665" t="s">
        <v>52</v>
      </c>
      <c r="W665" t="s">
        <v>7848</v>
      </c>
      <c r="Z665" t="s">
        <v>7849</v>
      </c>
      <c r="AA665" t="s">
        <v>974</v>
      </c>
      <c r="AB665">
        <v>33034</v>
      </c>
      <c r="AC665" t="s">
        <v>52</v>
      </c>
      <c r="AD665">
        <v>25.286799999999999</v>
      </c>
      <c r="AE665">
        <v>-80.898600000000002</v>
      </c>
      <c r="AF665">
        <v>13316</v>
      </c>
      <c r="AG665" t="s">
        <v>37</v>
      </c>
      <c r="AI665" t="s">
        <v>44</v>
      </c>
      <c r="AK665" t="s">
        <v>7850</v>
      </c>
      <c r="AL665">
        <v>1988</v>
      </c>
      <c r="AM665" t="s">
        <v>7851</v>
      </c>
      <c r="AO665">
        <v>8600</v>
      </c>
    </row>
    <row r="666" spans="1:41" x14ac:dyDescent="0.25">
      <c r="A666">
        <v>4912</v>
      </c>
      <c r="B666" t="s">
        <v>37</v>
      </c>
      <c r="C666" t="s">
        <v>4572</v>
      </c>
      <c r="D666" t="s">
        <v>39</v>
      </c>
      <c r="E666" t="s">
        <v>7852</v>
      </c>
      <c r="F666" t="s">
        <v>7853</v>
      </c>
      <c r="G666" t="s">
        <v>7854</v>
      </c>
      <c r="H666" t="s">
        <v>37</v>
      </c>
      <c r="I666" t="s">
        <v>7855</v>
      </c>
      <c r="J666" t="s">
        <v>44</v>
      </c>
      <c r="N666" t="s">
        <v>7856</v>
      </c>
      <c r="O666" t="s">
        <v>7857</v>
      </c>
      <c r="P666" t="s">
        <v>7858</v>
      </c>
      <c r="Q666" t="s">
        <v>7859</v>
      </c>
      <c r="S666" t="s">
        <v>7422</v>
      </c>
      <c r="V666" t="s">
        <v>1688</v>
      </c>
      <c r="Z666" t="s">
        <v>7424</v>
      </c>
      <c r="AA666" t="s">
        <v>7423</v>
      </c>
      <c r="AB666">
        <v>350007</v>
      </c>
      <c r="AC666" t="s">
        <v>1688</v>
      </c>
      <c r="AD666">
        <v>26.039200000000001</v>
      </c>
      <c r="AE666">
        <v>119.32299999999999</v>
      </c>
      <c r="AF666">
        <v>12979</v>
      </c>
      <c r="AG666" t="s">
        <v>37</v>
      </c>
      <c r="AI666" t="s">
        <v>44</v>
      </c>
      <c r="AK666" t="s">
        <v>7860</v>
      </c>
      <c r="AL666">
        <v>1940</v>
      </c>
      <c r="AM666" t="s">
        <v>7861</v>
      </c>
      <c r="AO666">
        <v>145000</v>
      </c>
    </row>
    <row r="667" spans="1:41" x14ac:dyDescent="0.25">
      <c r="A667">
        <v>4913</v>
      </c>
      <c r="B667" t="s">
        <v>37</v>
      </c>
      <c r="C667" t="s">
        <v>4572</v>
      </c>
      <c r="D667" t="s">
        <v>39</v>
      </c>
      <c r="E667" t="s">
        <v>7862</v>
      </c>
      <c r="F667" t="s">
        <v>7863</v>
      </c>
      <c r="G667" t="s">
        <v>7864</v>
      </c>
      <c r="H667" t="s">
        <v>37</v>
      </c>
      <c r="I667" t="s">
        <v>7865</v>
      </c>
      <c r="J667" t="s">
        <v>44</v>
      </c>
      <c r="N667" t="s">
        <v>7866</v>
      </c>
      <c r="O667" t="s">
        <v>7867</v>
      </c>
      <c r="P667" t="s">
        <v>7868</v>
      </c>
      <c r="S667" t="s">
        <v>7869</v>
      </c>
      <c r="V667" t="s">
        <v>3547</v>
      </c>
      <c r="W667" t="s">
        <v>7870</v>
      </c>
      <c r="Z667" t="s">
        <v>7871</v>
      </c>
      <c r="AC667" t="s">
        <v>3547</v>
      </c>
      <c r="AD667">
        <v>60.814999999999998</v>
      </c>
      <c r="AE667">
        <v>23.6251</v>
      </c>
      <c r="AF667">
        <v>12948</v>
      </c>
      <c r="AG667" t="s">
        <v>37</v>
      </c>
      <c r="AH667" t="s">
        <v>7872</v>
      </c>
      <c r="AI667" t="s">
        <v>44</v>
      </c>
      <c r="AL667">
        <v>1957</v>
      </c>
      <c r="AM667" t="s">
        <v>7873</v>
      </c>
      <c r="AO667">
        <v>11000</v>
      </c>
    </row>
    <row r="668" spans="1:41" x14ac:dyDescent="0.25">
      <c r="A668">
        <v>4914</v>
      </c>
      <c r="B668" t="s">
        <v>37</v>
      </c>
      <c r="C668" t="s">
        <v>4572</v>
      </c>
      <c r="D668" t="s">
        <v>891</v>
      </c>
      <c r="E668" t="s">
        <v>7874</v>
      </c>
      <c r="F668" t="s">
        <v>7875</v>
      </c>
      <c r="G668" t="s">
        <v>7876</v>
      </c>
      <c r="H668" t="s">
        <v>37</v>
      </c>
      <c r="I668" t="s">
        <v>7877</v>
      </c>
      <c r="J668" t="s">
        <v>875</v>
      </c>
      <c r="N668" t="s">
        <v>7878</v>
      </c>
      <c r="O668" t="s">
        <v>7879</v>
      </c>
      <c r="P668" t="s">
        <v>7880</v>
      </c>
      <c r="Q668" t="s">
        <v>7881</v>
      </c>
      <c r="R668" t="s">
        <v>7882</v>
      </c>
      <c r="S668" t="s">
        <v>7883</v>
      </c>
      <c r="T668" t="s">
        <v>7884</v>
      </c>
      <c r="V668" t="s">
        <v>52</v>
      </c>
      <c r="Z668" t="s">
        <v>7885</v>
      </c>
      <c r="AA668" t="s">
        <v>7884</v>
      </c>
      <c r="AB668">
        <v>708</v>
      </c>
      <c r="AC668" t="s">
        <v>52</v>
      </c>
      <c r="AG668" t="s">
        <v>62</v>
      </c>
      <c r="AI668" t="s">
        <v>44</v>
      </c>
      <c r="AK668" t="s">
        <v>7886</v>
      </c>
    </row>
    <row r="669" spans="1:41" x14ac:dyDescent="0.25">
      <c r="A669">
        <v>4915</v>
      </c>
      <c r="B669" t="s">
        <v>37</v>
      </c>
      <c r="C669" t="s">
        <v>4572</v>
      </c>
      <c r="D669" t="s">
        <v>39</v>
      </c>
      <c r="E669" t="s">
        <v>7887</v>
      </c>
      <c r="F669" t="s">
        <v>7888</v>
      </c>
      <c r="G669" t="s">
        <v>7889</v>
      </c>
      <c r="H669" t="s">
        <v>37</v>
      </c>
      <c r="I669" t="s">
        <v>7890</v>
      </c>
      <c r="J669" t="s">
        <v>7891</v>
      </c>
      <c r="N669" t="s">
        <v>7892</v>
      </c>
      <c r="O669" t="s">
        <v>7893</v>
      </c>
      <c r="P669" t="s">
        <v>7894</v>
      </c>
      <c r="S669" t="s">
        <v>491</v>
      </c>
      <c r="T669" t="s">
        <v>492</v>
      </c>
      <c r="V669" t="s">
        <v>52</v>
      </c>
      <c r="Z669" t="s">
        <v>637</v>
      </c>
      <c r="AA669" t="s">
        <v>492</v>
      </c>
      <c r="AB669" t="s">
        <v>7895</v>
      </c>
      <c r="AC669" t="s">
        <v>52</v>
      </c>
      <c r="AD669">
        <v>40.567500000000003</v>
      </c>
      <c r="AE669">
        <v>-105.11499999999999</v>
      </c>
      <c r="AF669">
        <v>11144</v>
      </c>
      <c r="AG669" t="s">
        <v>37</v>
      </c>
      <c r="AI669" t="s">
        <v>44</v>
      </c>
      <c r="AK669" t="s">
        <v>7896</v>
      </c>
      <c r="AL669">
        <v>1952</v>
      </c>
      <c r="AM669" t="s">
        <v>7897</v>
      </c>
      <c r="AO669">
        <v>12000</v>
      </c>
    </row>
    <row r="670" spans="1:41" x14ac:dyDescent="0.25">
      <c r="A670">
        <v>4916</v>
      </c>
      <c r="B670" t="s">
        <v>37</v>
      </c>
      <c r="C670" t="s">
        <v>4572</v>
      </c>
      <c r="D670" t="s">
        <v>39</v>
      </c>
      <c r="E670" t="s">
        <v>7898</v>
      </c>
      <c r="F670" t="s">
        <v>7899</v>
      </c>
      <c r="G670" t="s">
        <v>7900</v>
      </c>
      <c r="H670" t="s">
        <v>37</v>
      </c>
      <c r="I670" t="s">
        <v>7901</v>
      </c>
      <c r="J670" t="s">
        <v>7902</v>
      </c>
      <c r="N670" t="s">
        <v>7903</v>
      </c>
      <c r="O670" t="s">
        <v>7904</v>
      </c>
      <c r="P670" t="s">
        <v>7905</v>
      </c>
      <c r="Q670" t="s">
        <v>7906</v>
      </c>
      <c r="S670" t="s">
        <v>7907</v>
      </c>
      <c r="T670" t="s">
        <v>518</v>
      </c>
      <c r="V670" t="s">
        <v>520</v>
      </c>
      <c r="Z670" t="s">
        <v>7908</v>
      </c>
      <c r="AA670" t="s">
        <v>518</v>
      </c>
      <c r="AC670" t="s">
        <v>520</v>
      </c>
      <c r="AD670">
        <v>51.7</v>
      </c>
      <c r="AE670">
        <v>-0.37266100000000002</v>
      </c>
      <c r="AF670">
        <v>12581</v>
      </c>
      <c r="AG670" t="s">
        <v>37</v>
      </c>
      <c r="AI670" t="s">
        <v>44</v>
      </c>
      <c r="AL670">
        <v>1926</v>
      </c>
      <c r="AM670" t="s">
        <v>7909</v>
      </c>
      <c r="AO670">
        <v>30000</v>
      </c>
    </row>
    <row r="671" spans="1:41" x14ac:dyDescent="0.25">
      <c r="A671">
        <v>4917</v>
      </c>
      <c r="B671" t="s">
        <v>37</v>
      </c>
      <c r="C671" t="s">
        <v>4572</v>
      </c>
      <c r="D671" t="s">
        <v>39</v>
      </c>
      <c r="E671" t="s">
        <v>7910</v>
      </c>
      <c r="F671" t="s">
        <v>7911</v>
      </c>
      <c r="G671" t="s">
        <v>7912</v>
      </c>
      <c r="H671" t="s">
        <v>37</v>
      </c>
      <c r="I671" t="s">
        <v>7913</v>
      </c>
      <c r="J671" t="s">
        <v>44</v>
      </c>
      <c r="N671" t="s">
        <v>7914</v>
      </c>
      <c r="O671" t="s">
        <v>7915</v>
      </c>
      <c r="P671" t="s">
        <v>7916</v>
      </c>
      <c r="S671" t="s">
        <v>7917</v>
      </c>
      <c r="T671" t="s">
        <v>5357</v>
      </c>
      <c r="V671" t="s">
        <v>99</v>
      </c>
      <c r="W671" t="s">
        <v>7918</v>
      </c>
      <c r="Z671" t="s">
        <v>7919</v>
      </c>
      <c r="AA671" t="s">
        <v>5357</v>
      </c>
      <c r="AB671" t="s">
        <v>7920</v>
      </c>
      <c r="AC671" t="s">
        <v>99</v>
      </c>
      <c r="AD671">
        <v>50.7682</v>
      </c>
      <c r="AE671">
        <v>-103.792</v>
      </c>
      <c r="AG671" t="s">
        <v>62</v>
      </c>
      <c r="AI671" t="s">
        <v>44</v>
      </c>
      <c r="AK671" t="s">
        <v>7921</v>
      </c>
    </row>
    <row r="672" spans="1:41" x14ac:dyDescent="0.25">
      <c r="A672">
        <v>4918</v>
      </c>
      <c r="B672" t="s">
        <v>37</v>
      </c>
      <c r="C672" t="s">
        <v>4572</v>
      </c>
      <c r="D672" t="s">
        <v>7922</v>
      </c>
      <c r="E672" t="s">
        <v>7923</v>
      </c>
      <c r="F672" t="s">
        <v>7924</v>
      </c>
      <c r="G672" t="s">
        <v>7925</v>
      </c>
      <c r="H672" t="s">
        <v>37</v>
      </c>
      <c r="I672" t="s">
        <v>7926</v>
      </c>
      <c r="J672" t="s">
        <v>7927</v>
      </c>
      <c r="K672" t="s">
        <v>7928</v>
      </c>
      <c r="L672" t="s">
        <v>7929</v>
      </c>
      <c r="N672" t="s">
        <v>7930</v>
      </c>
      <c r="O672" t="s">
        <v>7931</v>
      </c>
      <c r="P672" t="s">
        <v>7932</v>
      </c>
      <c r="S672" t="s">
        <v>7933</v>
      </c>
      <c r="T672" t="s">
        <v>7934</v>
      </c>
      <c r="U672" t="s">
        <v>7935</v>
      </c>
      <c r="V672" t="s">
        <v>306</v>
      </c>
      <c r="W672" t="s">
        <v>7936</v>
      </c>
      <c r="Z672" t="s">
        <v>7937</v>
      </c>
      <c r="AA672" t="s">
        <v>7934</v>
      </c>
      <c r="AC672" t="s">
        <v>306</v>
      </c>
      <c r="AD672">
        <v>50.116799999999998</v>
      </c>
      <c r="AE672">
        <v>8.6405399999999997</v>
      </c>
      <c r="AF672">
        <v>23693</v>
      </c>
      <c r="AG672" t="s">
        <v>37</v>
      </c>
      <c r="AH672" t="s">
        <v>7938</v>
      </c>
      <c r="AI672" t="s">
        <v>44</v>
      </c>
      <c r="AJ672" t="s">
        <v>208</v>
      </c>
      <c r="AK672" t="s">
        <v>7939</v>
      </c>
      <c r="AL672">
        <v>1817</v>
      </c>
      <c r="AM672" t="s">
        <v>7940</v>
      </c>
      <c r="AO672">
        <v>1200000</v>
      </c>
    </row>
    <row r="673" spans="1:41" x14ac:dyDescent="0.25">
      <c r="A673">
        <v>4919</v>
      </c>
      <c r="B673" t="s">
        <v>37</v>
      </c>
      <c r="C673" t="s">
        <v>4572</v>
      </c>
      <c r="D673" t="s">
        <v>39</v>
      </c>
      <c r="E673" t="s">
        <v>7941</v>
      </c>
      <c r="F673" t="s">
        <v>7942</v>
      </c>
      <c r="G673" t="s">
        <v>7943</v>
      </c>
      <c r="H673" t="s">
        <v>37</v>
      </c>
      <c r="I673" t="s">
        <v>7944</v>
      </c>
      <c r="J673" t="s">
        <v>44</v>
      </c>
      <c r="N673" t="s">
        <v>7945</v>
      </c>
      <c r="O673" t="s">
        <v>7946</v>
      </c>
      <c r="P673" t="s">
        <v>7947</v>
      </c>
      <c r="Q673" t="s">
        <v>7948</v>
      </c>
      <c r="S673" t="s">
        <v>7949</v>
      </c>
      <c r="T673" t="s">
        <v>7950</v>
      </c>
      <c r="V673" t="s">
        <v>147</v>
      </c>
      <c r="W673" t="s">
        <v>7951</v>
      </c>
      <c r="Z673" t="s">
        <v>7952</v>
      </c>
      <c r="AA673" t="s">
        <v>7950</v>
      </c>
      <c r="AC673" t="s">
        <v>147</v>
      </c>
      <c r="AD673">
        <v>11.0082</v>
      </c>
      <c r="AE673">
        <v>76.947900000000004</v>
      </c>
      <c r="AF673">
        <v>14244</v>
      </c>
      <c r="AG673" t="s">
        <v>37</v>
      </c>
      <c r="AI673" t="s">
        <v>44</v>
      </c>
      <c r="AK673" t="s">
        <v>7953</v>
      </c>
      <c r="AL673">
        <v>1962</v>
      </c>
      <c r="AM673" t="s">
        <v>7954</v>
      </c>
      <c r="AO673">
        <v>38000</v>
      </c>
    </row>
    <row r="674" spans="1:41" x14ac:dyDescent="0.25">
      <c r="A674">
        <v>4920</v>
      </c>
      <c r="B674" t="s">
        <v>37</v>
      </c>
      <c r="C674" t="s">
        <v>4572</v>
      </c>
      <c r="D674" t="s">
        <v>39</v>
      </c>
      <c r="E674" t="s">
        <v>7955</v>
      </c>
      <c r="F674" t="s">
        <v>256</v>
      </c>
      <c r="G674" t="s">
        <v>7956</v>
      </c>
      <c r="H674" t="s">
        <v>37</v>
      </c>
      <c r="I674" t="s">
        <v>7957</v>
      </c>
      <c r="J674" t="s">
        <v>233</v>
      </c>
      <c r="K674" t="s">
        <v>7958</v>
      </c>
      <c r="N674" t="s">
        <v>7959</v>
      </c>
      <c r="O674" t="s">
        <v>7960</v>
      </c>
      <c r="P674" t="s">
        <v>7961</v>
      </c>
      <c r="Q674" t="s">
        <v>7962</v>
      </c>
      <c r="S674" t="s">
        <v>234</v>
      </c>
      <c r="T674" t="s">
        <v>235</v>
      </c>
      <c r="V674" t="s">
        <v>82</v>
      </c>
      <c r="W674" t="s">
        <v>7963</v>
      </c>
      <c r="Z674" t="s">
        <v>237</v>
      </c>
      <c r="AA674" t="s">
        <v>238</v>
      </c>
      <c r="AB674">
        <v>2600</v>
      </c>
      <c r="AC674" t="s">
        <v>82</v>
      </c>
      <c r="AD674">
        <v>-35.301600000000001</v>
      </c>
      <c r="AE674">
        <v>149.12700000000001</v>
      </c>
      <c r="AF674">
        <v>12818</v>
      </c>
      <c r="AG674" t="s">
        <v>37</v>
      </c>
      <c r="AH674" t="s">
        <v>7964</v>
      </c>
      <c r="AI674" t="s">
        <v>44</v>
      </c>
      <c r="AK674" t="s">
        <v>7965</v>
      </c>
      <c r="AL674">
        <v>1927</v>
      </c>
      <c r="AM674" t="s">
        <v>7966</v>
      </c>
      <c r="AO674">
        <v>10000</v>
      </c>
    </row>
    <row r="675" spans="1:41" x14ac:dyDescent="0.25">
      <c r="A675">
        <v>4921</v>
      </c>
      <c r="B675" t="s">
        <v>37</v>
      </c>
      <c r="C675" t="s">
        <v>4572</v>
      </c>
      <c r="D675" t="s">
        <v>39</v>
      </c>
      <c r="E675" t="s">
        <v>7967</v>
      </c>
      <c r="F675" t="s">
        <v>7968</v>
      </c>
      <c r="G675" t="s">
        <v>7969</v>
      </c>
      <c r="H675" t="s">
        <v>37</v>
      </c>
      <c r="I675" t="s">
        <v>7970</v>
      </c>
      <c r="J675" t="s">
        <v>44</v>
      </c>
      <c r="K675" t="s">
        <v>7971</v>
      </c>
      <c r="N675" t="s">
        <v>7972</v>
      </c>
      <c r="O675" t="s">
        <v>7973</v>
      </c>
      <c r="P675" t="s">
        <v>1787</v>
      </c>
      <c r="Q675" t="s">
        <v>7974</v>
      </c>
      <c r="S675" t="s">
        <v>7975</v>
      </c>
      <c r="T675" t="s">
        <v>7976</v>
      </c>
      <c r="V675" t="s">
        <v>147</v>
      </c>
      <c r="Z675" t="s">
        <v>7977</v>
      </c>
      <c r="AA675" t="s">
        <v>7976</v>
      </c>
      <c r="AC675" t="s">
        <v>147</v>
      </c>
      <c r="AD675">
        <v>13.0932</v>
      </c>
      <c r="AE675">
        <v>77.581299999999999</v>
      </c>
      <c r="AF675">
        <v>13958</v>
      </c>
      <c r="AG675" t="s">
        <v>37</v>
      </c>
      <c r="AI675" t="s">
        <v>44</v>
      </c>
      <c r="AK675" t="s">
        <v>7978</v>
      </c>
      <c r="AL675">
        <v>1994</v>
      </c>
      <c r="AM675" t="s">
        <v>7979</v>
      </c>
      <c r="AO675">
        <v>35000</v>
      </c>
    </row>
    <row r="676" spans="1:41" x14ac:dyDescent="0.25">
      <c r="A676">
        <v>4922</v>
      </c>
      <c r="B676" t="s">
        <v>37</v>
      </c>
      <c r="C676" t="s">
        <v>4572</v>
      </c>
      <c r="D676" t="s">
        <v>39</v>
      </c>
      <c r="E676" t="s">
        <v>7980</v>
      </c>
      <c r="F676" t="s">
        <v>7981</v>
      </c>
      <c r="G676" t="s">
        <v>7982</v>
      </c>
      <c r="H676" t="s">
        <v>37</v>
      </c>
      <c r="I676" t="s">
        <v>7983</v>
      </c>
      <c r="J676" t="s">
        <v>44</v>
      </c>
      <c r="N676" t="s">
        <v>7984</v>
      </c>
      <c r="O676" t="s">
        <v>7985</v>
      </c>
      <c r="P676" t="s">
        <v>7986</v>
      </c>
      <c r="S676" t="s">
        <v>7987</v>
      </c>
      <c r="V676" t="s">
        <v>306</v>
      </c>
      <c r="Z676" t="s">
        <v>7937</v>
      </c>
      <c r="AC676" t="s">
        <v>306</v>
      </c>
      <c r="AD676">
        <v>50.122500000000002</v>
      </c>
      <c r="AE676">
        <v>8.6586200000000009</v>
      </c>
      <c r="AF676">
        <v>9892</v>
      </c>
      <c r="AG676" t="s">
        <v>37</v>
      </c>
      <c r="AI676" t="s">
        <v>44</v>
      </c>
      <c r="AL676">
        <v>1960</v>
      </c>
      <c r="AM676" t="s">
        <v>7988</v>
      </c>
      <c r="AO676">
        <v>7000</v>
      </c>
    </row>
    <row r="677" spans="1:41" x14ac:dyDescent="0.25">
      <c r="A677">
        <v>4923</v>
      </c>
      <c r="B677" t="s">
        <v>37</v>
      </c>
      <c r="C677" t="s">
        <v>4572</v>
      </c>
      <c r="D677" t="s">
        <v>39</v>
      </c>
      <c r="E677" t="s">
        <v>7989</v>
      </c>
      <c r="F677" t="s">
        <v>7990</v>
      </c>
      <c r="G677" t="s">
        <v>7991</v>
      </c>
      <c r="H677" t="s">
        <v>37</v>
      </c>
      <c r="I677" t="s">
        <v>7992</v>
      </c>
      <c r="J677" t="s">
        <v>44</v>
      </c>
      <c r="K677" t="s">
        <v>7993</v>
      </c>
      <c r="N677" t="s">
        <v>7994</v>
      </c>
      <c r="O677" t="s">
        <v>7995</v>
      </c>
      <c r="P677" t="s">
        <v>7996</v>
      </c>
      <c r="Q677" t="s">
        <v>7997</v>
      </c>
      <c r="S677" t="s">
        <v>7998</v>
      </c>
      <c r="T677" t="s">
        <v>2790</v>
      </c>
      <c r="V677" t="s">
        <v>520</v>
      </c>
      <c r="Z677" t="s">
        <v>7999</v>
      </c>
      <c r="AA677" t="s">
        <v>2790</v>
      </c>
      <c r="AC677" t="s">
        <v>520</v>
      </c>
      <c r="AD677">
        <v>57.609299999999998</v>
      </c>
      <c r="AE677">
        <v>-3.6120000000000001</v>
      </c>
      <c r="AF677">
        <v>12183</v>
      </c>
      <c r="AG677" t="s">
        <v>37</v>
      </c>
      <c r="AI677" t="s">
        <v>44</v>
      </c>
      <c r="AM677" t="s">
        <v>6105</v>
      </c>
      <c r="AO677">
        <v>30000</v>
      </c>
    </row>
    <row r="678" spans="1:41" x14ac:dyDescent="0.25">
      <c r="A678">
        <v>4924</v>
      </c>
      <c r="B678" t="s">
        <v>37</v>
      </c>
      <c r="C678" t="s">
        <v>4572</v>
      </c>
      <c r="D678" t="s">
        <v>39</v>
      </c>
      <c r="E678" t="s">
        <v>8000</v>
      </c>
      <c r="F678" t="s">
        <v>8001</v>
      </c>
      <c r="G678" t="s">
        <v>8002</v>
      </c>
      <c r="H678" t="s">
        <v>37</v>
      </c>
      <c r="I678" t="s">
        <v>8003</v>
      </c>
      <c r="J678" t="s">
        <v>44</v>
      </c>
      <c r="N678" t="s">
        <v>8004</v>
      </c>
      <c r="O678" t="s">
        <v>8005</v>
      </c>
      <c r="P678" t="s">
        <v>8006</v>
      </c>
      <c r="Q678" t="s">
        <v>8007</v>
      </c>
      <c r="R678" t="s">
        <v>8008</v>
      </c>
      <c r="S678" t="s">
        <v>8009</v>
      </c>
      <c r="V678" t="s">
        <v>8010</v>
      </c>
      <c r="W678" t="s">
        <v>8011</v>
      </c>
      <c r="Z678" t="s">
        <v>8012</v>
      </c>
      <c r="AC678" t="s">
        <v>8010</v>
      </c>
      <c r="AD678">
        <v>42.848300000000002</v>
      </c>
      <c r="AE678">
        <v>74.512799999999999</v>
      </c>
      <c r="AF678">
        <v>13626</v>
      </c>
      <c r="AG678" t="s">
        <v>37</v>
      </c>
      <c r="AI678" t="s">
        <v>44</v>
      </c>
      <c r="AK678" t="s">
        <v>8013</v>
      </c>
      <c r="AL678">
        <v>1946</v>
      </c>
      <c r="AM678" t="s">
        <v>8014</v>
      </c>
      <c r="AO678">
        <v>400000</v>
      </c>
    </row>
    <row r="679" spans="1:41" x14ac:dyDescent="0.25">
      <c r="A679">
        <v>4925</v>
      </c>
      <c r="B679" t="s">
        <v>37</v>
      </c>
      <c r="C679" t="s">
        <v>4572</v>
      </c>
      <c r="D679" t="s">
        <v>39</v>
      </c>
      <c r="E679" t="s">
        <v>8015</v>
      </c>
      <c r="F679" t="s">
        <v>4931</v>
      </c>
      <c r="G679" t="s">
        <v>8016</v>
      </c>
      <c r="H679" t="s">
        <v>37</v>
      </c>
      <c r="I679" t="s">
        <v>8017</v>
      </c>
      <c r="J679" t="s">
        <v>44</v>
      </c>
      <c r="N679" t="s">
        <v>8018</v>
      </c>
      <c r="O679" t="s">
        <v>8019</v>
      </c>
      <c r="P679" t="s">
        <v>719</v>
      </c>
      <c r="S679" t="s">
        <v>8020</v>
      </c>
      <c r="T679" t="s">
        <v>535</v>
      </c>
      <c r="V679" t="s">
        <v>52</v>
      </c>
      <c r="Z679" t="s">
        <v>8021</v>
      </c>
      <c r="AA679" t="s">
        <v>535</v>
      </c>
      <c r="AB679" t="s">
        <v>8022</v>
      </c>
      <c r="AC679" t="s">
        <v>52</v>
      </c>
      <c r="AD679">
        <v>36.823399999999999</v>
      </c>
      <c r="AE679">
        <v>-119.76</v>
      </c>
      <c r="AF679">
        <v>19021</v>
      </c>
      <c r="AG679" t="s">
        <v>37</v>
      </c>
      <c r="AI679" t="s">
        <v>44</v>
      </c>
      <c r="AK679" t="s">
        <v>8023</v>
      </c>
      <c r="AL679">
        <v>1925</v>
      </c>
      <c r="AM679" t="s">
        <v>8024</v>
      </c>
      <c r="AO679">
        <v>35000</v>
      </c>
    </row>
    <row r="680" spans="1:41" x14ac:dyDescent="0.25">
      <c r="A680">
        <v>4926</v>
      </c>
      <c r="B680" t="s">
        <v>37</v>
      </c>
      <c r="C680" t="s">
        <v>4572</v>
      </c>
      <c r="D680" t="s">
        <v>39</v>
      </c>
      <c r="E680" t="s">
        <v>8025</v>
      </c>
      <c r="F680" t="s">
        <v>8026</v>
      </c>
      <c r="G680" t="s">
        <v>8027</v>
      </c>
      <c r="H680" t="s">
        <v>37</v>
      </c>
      <c r="I680" t="s">
        <v>8028</v>
      </c>
      <c r="J680" t="s">
        <v>44</v>
      </c>
      <c r="N680" t="s">
        <v>8029</v>
      </c>
      <c r="O680" t="s">
        <v>8030</v>
      </c>
      <c r="P680" t="s">
        <v>719</v>
      </c>
      <c r="Q680" t="s">
        <v>8031</v>
      </c>
      <c r="S680" t="s">
        <v>8032</v>
      </c>
      <c r="T680" t="s">
        <v>974</v>
      </c>
      <c r="V680" t="s">
        <v>52</v>
      </c>
      <c r="Z680" t="s">
        <v>8033</v>
      </c>
      <c r="AA680" t="s">
        <v>974</v>
      </c>
      <c r="AB680" t="s">
        <v>8034</v>
      </c>
      <c r="AC680" t="s">
        <v>52</v>
      </c>
      <c r="AD680">
        <v>28.029900000000001</v>
      </c>
      <c r="AE680">
        <v>-81.943700000000007</v>
      </c>
      <c r="AF680">
        <v>12895</v>
      </c>
      <c r="AG680" t="s">
        <v>37</v>
      </c>
      <c r="AI680" t="s">
        <v>44</v>
      </c>
      <c r="AL680">
        <v>1928</v>
      </c>
      <c r="AM680" t="s">
        <v>8035</v>
      </c>
      <c r="AO680">
        <v>7500</v>
      </c>
    </row>
    <row r="681" spans="1:41" x14ac:dyDescent="0.25">
      <c r="A681">
        <v>4927</v>
      </c>
      <c r="B681" t="s">
        <v>37</v>
      </c>
      <c r="C681" t="s">
        <v>4572</v>
      </c>
      <c r="D681" t="s">
        <v>39</v>
      </c>
      <c r="E681" t="s">
        <v>8036</v>
      </c>
      <c r="F681" t="s">
        <v>8037</v>
      </c>
      <c r="G681" t="s">
        <v>8038</v>
      </c>
      <c r="H681" t="s">
        <v>37</v>
      </c>
      <c r="I681" t="s">
        <v>8039</v>
      </c>
      <c r="J681" t="s">
        <v>44</v>
      </c>
      <c r="N681" t="s">
        <v>8040</v>
      </c>
      <c r="O681" t="s">
        <v>8041</v>
      </c>
      <c r="P681" t="s">
        <v>8042</v>
      </c>
      <c r="S681" t="s">
        <v>2456</v>
      </c>
      <c r="T681" t="s">
        <v>2457</v>
      </c>
      <c r="V681" t="s">
        <v>52</v>
      </c>
      <c r="Z681" t="s">
        <v>8043</v>
      </c>
      <c r="AA681" t="s">
        <v>2457</v>
      </c>
      <c r="AB681">
        <v>86001</v>
      </c>
      <c r="AC681" t="s">
        <v>52</v>
      </c>
      <c r="AD681">
        <v>35.180999999999997</v>
      </c>
      <c r="AE681">
        <v>-111.657</v>
      </c>
      <c r="AG681" t="s">
        <v>62</v>
      </c>
      <c r="AI681" t="s">
        <v>44</v>
      </c>
      <c r="AK681" t="s">
        <v>8044</v>
      </c>
    </row>
    <row r="682" spans="1:41" x14ac:dyDescent="0.25">
      <c r="A682">
        <v>4928</v>
      </c>
      <c r="B682" t="s">
        <v>37</v>
      </c>
      <c r="C682" t="s">
        <v>4572</v>
      </c>
      <c r="D682" t="s">
        <v>8045</v>
      </c>
      <c r="E682" t="s">
        <v>8046</v>
      </c>
      <c r="F682" t="s">
        <v>8047</v>
      </c>
      <c r="G682" t="s">
        <v>8048</v>
      </c>
      <c r="H682" t="s">
        <v>37</v>
      </c>
      <c r="I682" t="s">
        <v>8049</v>
      </c>
      <c r="J682" t="s">
        <v>44</v>
      </c>
      <c r="N682" t="s">
        <v>8050</v>
      </c>
      <c r="O682" t="s">
        <v>8051</v>
      </c>
      <c r="P682" t="s">
        <v>8052</v>
      </c>
      <c r="AG682" t="s">
        <v>62</v>
      </c>
      <c r="AI682" t="s">
        <v>44</v>
      </c>
      <c r="AK682" t="s">
        <v>8053</v>
      </c>
      <c r="AL682">
        <v>1962</v>
      </c>
      <c r="AM682" t="s">
        <v>8054</v>
      </c>
      <c r="AO682">
        <v>11000</v>
      </c>
    </row>
    <row r="683" spans="1:41" x14ac:dyDescent="0.25">
      <c r="A683">
        <v>4929</v>
      </c>
      <c r="B683" t="s">
        <v>37</v>
      </c>
      <c r="C683" t="s">
        <v>4572</v>
      </c>
      <c r="D683" t="s">
        <v>39</v>
      </c>
      <c r="E683" t="s">
        <v>8055</v>
      </c>
      <c r="F683" t="s">
        <v>8056</v>
      </c>
      <c r="G683" t="s">
        <v>8057</v>
      </c>
      <c r="H683" t="s">
        <v>37</v>
      </c>
      <c r="I683" t="s">
        <v>8058</v>
      </c>
      <c r="J683" t="s">
        <v>3657</v>
      </c>
      <c r="K683" t="s">
        <v>8059</v>
      </c>
      <c r="N683" t="s">
        <v>8060</v>
      </c>
      <c r="O683" t="s">
        <v>8061</v>
      </c>
      <c r="P683" t="s">
        <v>8062</v>
      </c>
      <c r="S683" t="s">
        <v>8063</v>
      </c>
      <c r="V683" t="s">
        <v>2292</v>
      </c>
      <c r="Z683" t="s">
        <v>7617</v>
      </c>
      <c r="AC683" t="s">
        <v>2292</v>
      </c>
      <c r="AD683">
        <v>43.778700000000001</v>
      </c>
      <c r="AE683">
        <v>11.26</v>
      </c>
      <c r="AF683">
        <v>18382</v>
      </c>
      <c r="AG683" t="s">
        <v>37</v>
      </c>
      <c r="AI683" t="s">
        <v>44</v>
      </c>
      <c r="AK683" t="s">
        <v>8064</v>
      </c>
      <c r="AL683">
        <v>1904</v>
      </c>
      <c r="AM683" t="s">
        <v>8065</v>
      </c>
      <c r="AO683">
        <v>220000</v>
      </c>
    </row>
    <row r="684" spans="1:41" x14ac:dyDescent="0.25">
      <c r="A684">
        <v>4930</v>
      </c>
      <c r="B684" t="s">
        <v>37</v>
      </c>
      <c r="C684" t="s">
        <v>4572</v>
      </c>
      <c r="D684" t="s">
        <v>39</v>
      </c>
      <c r="E684" t="s">
        <v>8066</v>
      </c>
      <c r="F684" t="s">
        <v>8067</v>
      </c>
      <c r="G684" t="s">
        <v>8068</v>
      </c>
      <c r="H684" t="s">
        <v>37</v>
      </c>
      <c r="I684" t="s">
        <v>8069</v>
      </c>
      <c r="J684" t="s">
        <v>44</v>
      </c>
      <c r="K684" t="s">
        <v>8070</v>
      </c>
      <c r="N684" t="s">
        <v>8071</v>
      </c>
      <c r="O684" t="s">
        <v>8072</v>
      </c>
      <c r="P684" t="s">
        <v>8073</v>
      </c>
      <c r="Q684" t="s">
        <v>8074</v>
      </c>
      <c r="S684" t="s">
        <v>8075</v>
      </c>
      <c r="T684" t="s">
        <v>974</v>
      </c>
      <c r="V684" t="s">
        <v>52</v>
      </c>
      <c r="W684" t="s">
        <v>8076</v>
      </c>
      <c r="Z684" t="s">
        <v>8077</v>
      </c>
      <c r="AA684" t="s">
        <v>974</v>
      </c>
      <c r="AB684" t="s">
        <v>8078</v>
      </c>
      <c r="AC684" t="s">
        <v>52</v>
      </c>
      <c r="AD684">
        <v>25.6767</v>
      </c>
      <c r="AE684">
        <v>-80.273200000000003</v>
      </c>
      <c r="AF684">
        <v>20293</v>
      </c>
      <c r="AG684" t="s">
        <v>37</v>
      </c>
      <c r="AH684" t="s">
        <v>8079</v>
      </c>
      <c r="AI684" t="s">
        <v>44</v>
      </c>
      <c r="AK684" t="s">
        <v>8080</v>
      </c>
      <c r="AL684">
        <v>1967</v>
      </c>
      <c r="AM684" t="s">
        <v>8081</v>
      </c>
      <c r="AO684">
        <v>165000</v>
      </c>
    </row>
    <row r="685" spans="1:41" x14ac:dyDescent="0.25">
      <c r="A685">
        <v>4931</v>
      </c>
      <c r="B685" t="s">
        <v>37</v>
      </c>
      <c r="C685" t="s">
        <v>4572</v>
      </c>
      <c r="D685" t="s">
        <v>39</v>
      </c>
      <c r="E685" t="s">
        <v>8082</v>
      </c>
      <c r="F685" t="s">
        <v>8083</v>
      </c>
      <c r="G685" t="s">
        <v>8084</v>
      </c>
      <c r="H685" t="s">
        <v>37</v>
      </c>
      <c r="I685" t="s">
        <v>8085</v>
      </c>
      <c r="J685" t="s">
        <v>44</v>
      </c>
      <c r="N685" t="s">
        <v>8086</v>
      </c>
      <c r="O685" t="s">
        <v>8087</v>
      </c>
      <c r="P685" t="s">
        <v>719</v>
      </c>
      <c r="Q685" t="s">
        <v>8088</v>
      </c>
      <c r="S685" t="s">
        <v>7422</v>
      </c>
      <c r="T685" t="s">
        <v>8089</v>
      </c>
      <c r="V685" t="s">
        <v>1688</v>
      </c>
      <c r="Z685" t="s">
        <v>7424</v>
      </c>
      <c r="AA685" t="s">
        <v>8089</v>
      </c>
      <c r="AB685">
        <v>344000</v>
      </c>
      <c r="AC685" t="s">
        <v>1688</v>
      </c>
      <c r="AD685">
        <v>27.997900000000001</v>
      </c>
      <c r="AE685">
        <v>116.35299999999999</v>
      </c>
      <c r="AG685" t="s">
        <v>37</v>
      </c>
      <c r="AI685" t="s">
        <v>44</v>
      </c>
      <c r="AL685">
        <v>1933</v>
      </c>
      <c r="AM685" t="s">
        <v>8090</v>
      </c>
      <c r="AO685">
        <v>5000</v>
      </c>
    </row>
    <row r="686" spans="1:41" x14ac:dyDescent="0.25">
      <c r="A686">
        <v>4932</v>
      </c>
      <c r="B686" t="s">
        <v>37</v>
      </c>
      <c r="C686" t="s">
        <v>4572</v>
      </c>
      <c r="D686" t="s">
        <v>39</v>
      </c>
      <c r="E686" t="s">
        <v>8091</v>
      </c>
      <c r="F686" t="s">
        <v>8092</v>
      </c>
      <c r="G686" t="s">
        <v>8093</v>
      </c>
      <c r="H686" t="s">
        <v>37</v>
      </c>
      <c r="I686" t="s">
        <v>8094</v>
      </c>
      <c r="J686" t="s">
        <v>44</v>
      </c>
      <c r="N686" t="s">
        <v>8095</v>
      </c>
      <c r="O686" t="s">
        <v>8096</v>
      </c>
      <c r="P686" t="s">
        <v>719</v>
      </c>
      <c r="S686" t="s">
        <v>8097</v>
      </c>
      <c r="T686" t="s">
        <v>974</v>
      </c>
      <c r="V686" t="s">
        <v>52</v>
      </c>
      <c r="W686" t="s">
        <v>8098</v>
      </c>
      <c r="Z686" t="s">
        <v>8099</v>
      </c>
      <c r="AA686" t="s">
        <v>974</v>
      </c>
      <c r="AB686" t="s">
        <v>8100</v>
      </c>
      <c r="AC686" t="s">
        <v>52</v>
      </c>
      <c r="AD686">
        <v>28.596900000000002</v>
      </c>
      <c r="AE686">
        <v>-81.203800000000001</v>
      </c>
      <c r="AF686">
        <v>20006</v>
      </c>
      <c r="AG686" t="s">
        <v>37</v>
      </c>
      <c r="AI686" t="s">
        <v>44</v>
      </c>
      <c r="AK686" t="s">
        <v>8101</v>
      </c>
      <c r="AL686">
        <v>1968</v>
      </c>
      <c r="AM686" t="s">
        <v>8102</v>
      </c>
      <c r="AO686">
        <v>26000</v>
      </c>
    </row>
    <row r="687" spans="1:41" x14ac:dyDescent="0.25">
      <c r="A687">
        <v>4933</v>
      </c>
      <c r="B687" t="s">
        <v>37</v>
      </c>
      <c r="C687" t="s">
        <v>4572</v>
      </c>
      <c r="D687" t="s">
        <v>39</v>
      </c>
      <c r="E687" t="s">
        <v>8103</v>
      </c>
      <c r="F687" t="s">
        <v>8104</v>
      </c>
      <c r="G687" t="s">
        <v>8105</v>
      </c>
      <c r="H687" t="s">
        <v>37</v>
      </c>
      <c r="I687" t="s">
        <v>8106</v>
      </c>
      <c r="J687" t="s">
        <v>44</v>
      </c>
      <c r="N687" t="s">
        <v>8107</v>
      </c>
      <c r="O687" t="s">
        <v>8108</v>
      </c>
      <c r="P687" t="s">
        <v>8109</v>
      </c>
      <c r="Q687" t="s">
        <v>8110</v>
      </c>
      <c r="S687" t="s">
        <v>8111</v>
      </c>
      <c r="T687" t="s">
        <v>8112</v>
      </c>
      <c r="V687" t="s">
        <v>1070</v>
      </c>
      <c r="W687" t="s">
        <v>8113</v>
      </c>
      <c r="Z687" t="s">
        <v>8114</v>
      </c>
      <c r="AA687" t="s">
        <v>8111</v>
      </c>
      <c r="AB687" t="s">
        <v>8115</v>
      </c>
      <c r="AC687" t="s">
        <v>1070</v>
      </c>
      <c r="AD687">
        <v>33.627499999999998</v>
      </c>
      <c r="AE687">
        <v>130.423</v>
      </c>
      <c r="AF687">
        <v>9201</v>
      </c>
      <c r="AG687" t="s">
        <v>37</v>
      </c>
      <c r="AI687" t="s">
        <v>44</v>
      </c>
      <c r="AL687">
        <v>1928</v>
      </c>
      <c r="AM687" t="s">
        <v>8116</v>
      </c>
      <c r="AO687">
        <v>13600</v>
      </c>
    </row>
    <row r="688" spans="1:41" x14ac:dyDescent="0.25">
      <c r="A688">
        <v>4934</v>
      </c>
      <c r="B688" t="s">
        <v>37</v>
      </c>
      <c r="C688" t="s">
        <v>4572</v>
      </c>
      <c r="D688" t="s">
        <v>39</v>
      </c>
      <c r="E688" t="s">
        <v>8117</v>
      </c>
      <c r="F688" t="s">
        <v>8118</v>
      </c>
      <c r="G688" t="s">
        <v>8119</v>
      </c>
      <c r="H688" t="s">
        <v>37</v>
      </c>
      <c r="I688" t="s">
        <v>8120</v>
      </c>
      <c r="J688" t="s">
        <v>4589</v>
      </c>
      <c r="N688" t="s">
        <v>8121</v>
      </c>
      <c r="O688" t="s">
        <v>8122</v>
      </c>
      <c r="P688" t="s">
        <v>8123</v>
      </c>
      <c r="Q688" t="s">
        <v>8124</v>
      </c>
      <c r="R688" t="s">
        <v>8125</v>
      </c>
      <c r="S688" t="s">
        <v>8126</v>
      </c>
      <c r="T688" t="s">
        <v>6547</v>
      </c>
      <c r="V688" t="s">
        <v>1589</v>
      </c>
      <c r="W688" t="s">
        <v>8127</v>
      </c>
      <c r="Z688" t="s">
        <v>8128</v>
      </c>
      <c r="AA688" t="s">
        <v>6547</v>
      </c>
      <c r="AC688" t="s">
        <v>1589</v>
      </c>
      <c r="AD688">
        <v>-23.310300000000002</v>
      </c>
      <c r="AE688">
        <v>-51.162799999999997</v>
      </c>
      <c r="AF688">
        <v>13758</v>
      </c>
      <c r="AG688" t="s">
        <v>37</v>
      </c>
      <c r="AI688" t="s">
        <v>44</v>
      </c>
      <c r="AK688" t="s">
        <v>8129</v>
      </c>
      <c r="AL688">
        <v>1982</v>
      </c>
      <c r="AM688" t="s">
        <v>8130</v>
      </c>
      <c r="AO688">
        <v>51000</v>
      </c>
    </row>
    <row r="689" spans="1:41" x14ac:dyDescent="0.25">
      <c r="A689">
        <v>4935</v>
      </c>
      <c r="B689" t="s">
        <v>37</v>
      </c>
      <c r="C689" t="s">
        <v>4572</v>
      </c>
      <c r="D689" t="s">
        <v>39</v>
      </c>
      <c r="E689" t="s">
        <v>8131</v>
      </c>
      <c r="F689" t="s">
        <v>8132</v>
      </c>
      <c r="G689" t="s">
        <v>8133</v>
      </c>
      <c r="H689" t="s">
        <v>37</v>
      </c>
      <c r="I689" t="s">
        <v>8134</v>
      </c>
      <c r="J689" t="s">
        <v>44</v>
      </c>
      <c r="N689" t="s">
        <v>8135</v>
      </c>
      <c r="O689" t="s">
        <v>8136</v>
      </c>
      <c r="P689" t="s">
        <v>719</v>
      </c>
      <c r="S689" t="s">
        <v>6497</v>
      </c>
      <c r="T689" t="s">
        <v>2402</v>
      </c>
      <c r="V689" t="s">
        <v>52</v>
      </c>
      <c r="W689" t="s">
        <v>8137</v>
      </c>
      <c r="Z689" t="s">
        <v>8138</v>
      </c>
      <c r="AA689" t="s">
        <v>2402</v>
      </c>
      <c r="AB689">
        <v>29613</v>
      </c>
      <c r="AC689" t="s">
        <v>52</v>
      </c>
      <c r="AD689">
        <v>34.716099999999997</v>
      </c>
      <c r="AE689">
        <v>-82.384299999999996</v>
      </c>
      <c r="AF689">
        <v>8288</v>
      </c>
      <c r="AG689" t="s">
        <v>37</v>
      </c>
      <c r="AI689" t="s">
        <v>44</v>
      </c>
      <c r="AL689">
        <v>1930</v>
      </c>
      <c r="AM689" t="s">
        <v>8139</v>
      </c>
      <c r="AO689">
        <v>20000</v>
      </c>
    </row>
    <row r="690" spans="1:41" x14ac:dyDescent="0.25">
      <c r="A690">
        <v>4936</v>
      </c>
      <c r="B690" t="s">
        <v>37</v>
      </c>
      <c r="C690" t="s">
        <v>4572</v>
      </c>
      <c r="D690" t="s">
        <v>39</v>
      </c>
      <c r="E690" t="s">
        <v>8140</v>
      </c>
      <c r="F690" t="s">
        <v>8141</v>
      </c>
      <c r="G690" t="s">
        <v>8142</v>
      </c>
      <c r="H690" t="s">
        <v>37</v>
      </c>
      <c r="I690" t="s">
        <v>8143</v>
      </c>
      <c r="J690" t="s">
        <v>4014</v>
      </c>
      <c r="N690" t="s">
        <v>8144</v>
      </c>
      <c r="O690" t="s">
        <v>8145</v>
      </c>
      <c r="P690" t="s">
        <v>8146</v>
      </c>
      <c r="S690" t="s">
        <v>8147</v>
      </c>
      <c r="V690" t="s">
        <v>2031</v>
      </c>
      <c r="Z690" t="s">
        <v>8148</v>
      </c>
      <c r="AC690" t="s">
        <v>2031</v>
      </c>
      <c r="AD690">
        <v>38.624499999999998</v>
      </c>
      <c r="AE690">
        <v>39.181399999999996</v>
      </c>
      <c r="AF690">
        <v>12860</v>
      </c>
      <c r="AG690" t="s">
        <v>37</v>
      </c>
      <c r="AI690" t="s">
        <v>44</v>
      </c>
      <c r="AM690" t="s">
        <v>8149</v>
      </c>
      <c r="AO690">
        <v>6750</v>
      </c>
    </row>
    <row r="691" spans="1:41" x14ac:dyDescent="0.25">
      <c r="A691">
        <v>4937</v>
      </c>
      <c r="B691" t="s">
        <v>37</v>
      </c>
      <c r="C691" t="s">
        <v>4572</v>
      </c>
      <c r="D691" t="s">
        <v>39</v>
      </c>
      <c r="E691" t="s">
        <v>8150</v>
      </c>
      <c r="F691" t="s">
        <v>8151</v>
      </c>
      <c r="G691" t="s">
        <v>8152</v>
      </c>
      <c r="H691" t="s">
        <v>37</v>
      </c>
      <c r="I691" t="s">
        <v>8153</v>
      </c>
      <c r="O691" t="s">
        <v>8154</v>
      </c>
      <c r="P691" t="s">
        <v>8155</v>
      </c>
      <c r="S691" t="s">
        <v>8156</v>
      </c>
      <c r="T691" t="s">
        <v>8157</v>
      </c>
      <c r="V691" t="s">
        <v>1070</v>
      </c>
      <c r="W691" t="s">
        <v>8158</v>
      </c>
      <c r="Z691" t="s">
        <v>8156</v>
      </c>
      <c r="AA691" t="s">
        <v>8159</v>
      </c>
      <c r="AB691" t="s">
        <v>8160</v>
      </c>
      <c r="AC691" t="s">
        <v>1070</v>
      </c>
      <c r="AD691">
        <v>35.973300000000002</v>
      </c>
      <c r="AE691">
        <v>136.131</v>
      </c>
      <c r="AF691">
        <v>20026</v>
      </c>
      <c r="AG691" t="s">
        <v>37</v>
      </c>
      <c r="AI691" t="s">
        <v>44</v>
      </c>
      <c r="AK691" t="s">
        <v>8161</v>
      </c>
      <c r="AL691">
        <v>1994</v>
      </c>
      <c r="AM691" t="s">
        <v>8162</v>
      </c>
      <c r="AO691">
        <v>80000</v>
      </c>
    </row>
    <row r="692" spans="1:41" x14ac:dyDescent="0.25">
      <c r="A692">
        <v>4938</v>
      </c>
      <c r="B692" t="s">
        <v>37</v>
      </c>
      <c r="C692" t="s">
        <v>4572</v>
      </c>
      <c r="D692" t="s">
        <v>39</v>
      </c>
      <c r="E692" t="s">
        <v>8163</v>
      </c>
      <c r="F692" t="s">
        <v>8164</v>
      </c>
      <c r="G692" t="s">
        <v>8165</v>
      </c>
      <c r="H692" t="s">
        <v>37</v>
      </c>
      <c r="I692" t="s">
        <v>8166</v>
      </c>
      <c r="J692" t="s">
        <v>44</v>
      </c>
      <c r="N692" t="s">
        <v>8167</v>
      </c>
      <c r="O692" t="s">
        <v>8168</v>
      </c>
      <c r="P692" t="s">
        <v>8169</v>
      </c>
      <c r="Q692" t="s">
        <v>8170</v>
      </c>
      <c r="S692" t="s">
        <v>8171</v>
      </c>
      <c r="V692" t="s">
        <v>306</v>
      </c>
      <c r="W692" t="s">
        <v>8172</v>
      </c>
      <c r="Z692" t="s">
        <v>8173</v>
      </c>
      <c r="AC692" t="s">
        <v>306</v>
      </c>
      <c r="AD692">
        <v>50.563000000000002</v>
      </c>
      <c r="AE692">
        <v>9.6765899999999991</v>
      </c>
      <c r="AF692">
        <v>14514</v>
      </c>
      <c r="AG692" t="s">
        <v>37</v>
      </c>
      <c r="AI692" t="s">
        <v>44</v>
      </c>
      <c r="AK692" t="s">
        <v>8174</v>
      </c>
      <c r="AL692">
        <v>1970</v>
      </c>
      <c r="AM692" t="s">
        <v>8175</v>
      </c>
      <c r="AO692">
        <v>10000</v>
      </c>
    </row>
    <row r="693" spans="1:41" x14ac:dyDescent="0.25">
      <c r="A693">
        <v>4939</v>
      </c>
      <c r="B693" t="s">
        <v>37</v>
      </c>
      <c r="C693" t="s">
        <v>4572</v>
      </c>
      <c r="D693" t="s">
        <v>39</v>
      </c>
      <c r="E693" t="s">
        <v>8176</v>
      </c>
      <c r="F693" t="s">
        <v>8177</v>
      </c>
      <c r="G693" t="s">
        <v>8178</v>
      </c>
      <c r="H693" t="s">
        <v>37</v>
      </c>
      <c r="I693" t="s">
        <v>8179</v>
      </c>
      <c r="J693" t="s">
        <v>44</v>
      </c>
      <c r="N693" t="s">
        <v>8180</v>
      </c>
      <c r="O693" t="s">
        <v>8181</v>
      </c>
      <c r="P693" t="s">
        <v>2953</v>
      </c>
      <c r="Q693" t="s">
        <v>8182</v>
      </c>
      <c r="S693" t="s">
        <v>8183</v>
      </c>
      <c r="V693" t="s">
        <v>2942</v>
      </c>
      <c r="Z693" t="s">
        <v>8184</v>
      </c>
      <c r="AC693" t="s">
        <v>2942</v>
      </c>
      <c r="AD693">
        <v>36.316400000000002</v>
      </c>
      <c r="AE693">
        <v>59.534399999999998</v>
      </c>
      <c r="AF693">
        <v>22044</v>
      </c>
      <c r="AG693" t="s">
        <v>37</v>
      </c>
      <c r="AI693" t="s">
        <v>44</v>
      </c>
      <c r="AK693" t="s">
        <v>6477</v>
      </c>
      <c r="AL693">
        <v>1981</v>
      </c>
      <c r="AM693" t="s">
        <v>8185</v>
      </c>
      <c r="AO693">
        <v>50000</v>
      </c>
    </row>
    <row r="694" spans="1:41" x14ac:dyDescent="0.25">
      <c r="A694">
        <v>4940</v>
      </c>
      <c r="B694" t="s">
        <v>37</v>
      </c>
      <c r="C694" t="s">
        <v>4572</v>
      </c>
      <c r="D694" t="s">
        <v>39</v>
      </c>
      <c r="E694" t="s">
        <v>8186</v>
      </c>
      <c r="F694" t="s">
        <v>8187</v>
      </c>
      <c r="G694" t="s">
        <v>8188</v>
      </c>
      <c r="H694" t="s">
        <v>37</v>
      </c>
      <c r="I694" t="s">
        <v>8189</v>
      </c>
      <c r="J694" t="s">
        <v>8190</v>
      </c>
      <c r="K694" t="s">
        <v>8191</v>
      </c>
      <c r="N694" t="s">
        <v>8192</v>
      </c>
      <c r="O694" t="s">
        <v>8193</v>
      </c>
      <c r="P694" t="s">
        <v>8194</v>
      </c>
      <c r="Q694" t="s">
        <v>8195</v>
      </c>
      <c r="S694" t="s">
        <v>8196</v>
      </c>
      <c r="T694" t="s">
        <v>4765</v>
      </c>
      <c r="V694" t="s">
        <v>1589</v>
      </c>
      <c r="Z694" t="s">
        <v>8197</v>
      </c>
      <c r="AA694" t="s">
        <v>4765</v>
      </c>
      <c r="AC694" t="s">
        <v>1589</v>
      </c>
      <c r="AD694">
        <v>-26.906199999999998</v>
      </c>
      <c r="AE694">
        <v>-49.077800000000003</v>
      </c>
      <c r="AF694">
        <v>19183</v>
      </c>
      <c r="AG694" t="s">
        <v>37</v>
      </c>
      <c r="AI694" t="s">
        <v>44</v>
      </c>
      <c r="AK694" t="s">
        <v>5551</v>
      </c>
      <c r="AL694">
        <v>1990</v>
      </c>
      <c r="AM694" t="s">
        <v>8198</v>
      </c>
      <c r="AO694">
        <v>40000</v>
      </c>
    </row>
    <row r="695" spans="1:41" x14ac:dyDescent="0.25">
      <c r="A695">
        <v>4941</v>
      </c>
      <c r="B695" t="s">
        <v>37</v>
      </c>
      <c r="C695" t="s">
        <v>4572</v>
      </c>
      <c r="D695" t="s">
        <v>39</v>
      </c>
      <c r="E695" t="s">
        <v>8199</v>
      </c>
      <c r="F695" t="s">
        <v>8200</v>
      </c>
      <c r="G695" t="s">
        <v>8201</v>
      </c>
      <c r="H695" t="s">
        <v>37</v>
      </c>
      <c r="I695" t="s">
        <v>8202</v>
      </c>
      <c r="J695" t="s">
        <v>44</v>
      </c>
      <c r="N695" t="s">
        <v>8203</v>
      </c>
      <c r="O695" t="s">
        <v>8204</v>
      </c>
      <c r="P695" t="s">
        <v>719</v>
      </c>
      <c r="Q695" t="s">
        <v>1542</v>
      </c>
      <c r="S695" t="s">
        <v>8205</v>
      </c>
      <c r="T695" t="s">
        <v>4926</v>
      </c>
      <c r="V695" t="s">
        <v>1688</v>
      </c>
      <c r="W695" t="s">
        <v>8206</v>
      </c>
      <c r="Z695" t="s">
        <v>8207</v>
      </c>
      <c r="AA695" t="s">
        <v>4926</v>
      </c>
      <c r="AC695" t="s">
        <v>1688</v>
      </c>
      <c r="AD695">
        <v>31.222200000000001</v>
      </c>
      <c r="AE695">
        <v>121.458</v>
      </c>
      <c r="AG695" t="s">
        <v>37</v>
      </c>
      <c r="AI695" t="s">
        <v>44</v>
      </c>
      <c r="AL695">
        <v>1951</v>
      </c>
      <c r="AM695" t="s">
        <v>8208</v>
      </c>
      <c r="AO695">
        <v>81000</v>
      </c>
    </row>
    <row r="696" spans="1:41" x14ac:dyDescent="0.25">
      <c r="A696">
        <v>4942</v>
      </c>
      <c r="B696" t="s">
        <v>37</v>
      </c>
      <c r="C696" t="s">
        <v>4572</v>
      </c>
      <c r="D696" t="s">
        <v>39</v>
      </c>
      <c r="E696" t="s">
        <v>8209</v>
      </c>
      <c r="F696" t="s">
        <v>8210</v>
      </c>
      <c r="G696" t="s">
        <v>8211</v>
      </c>
      <c r="H696" t="s">
        <v>37</v>
      </c>
      <c r="I696" t="s">
        <v>8212</v>
      </c>
      <c r="J696" t="s">
        <v>44</v>
      </c>
      <c r="N696" t="s">
        <v>8213</v>
      </c>
      <c r="O696" t="s">
        <v>8214</v>
      </c>
      <c r="P696" t="s">
        <v>719</v>
      </c>
      <c r="Q696" t="s">
        <v>8215</v>
      </c>
      <c r="S696" t="s">
        <v>8216</v>
      </c>
      <c r="T696" t="s">
        <v>8217</v>
      </c>
      <c r="V696" t="s">
        <v>52</v>
      </c>
      <c r="Z696" t="s">
        <v>8218</v>
      </c>
      <c r="AA696" t="s">
        <v>8217</v>
      </c>
      <c r="AB696">
        <v>59901</v>
      </c>
      <c r="AC696" t="s">
        <v>52</v>
      </c>
      <c r="AD696">
        <v>48.225900000000003</v>
      </c>
      <c r="AE696">
        <v>-114.32899999999999</v>
      </c>
      <c r="AF696">
        <v>12887</v>
      </c>
      <c r="AG696" t="s">
        <v>37</v>
      </c>
      <c r="AI696" t="s">
        <v>44</v>
      </c>
      <c r="AK696" t="s">
        <v>5618</v>
      </c>
      <c r="AM696" t="s">
        <v>8219</v>
      </c>
      <c r="AO696">
        <v>5000</v>
      </c>
    </row>
    <row r="697" spans="1:41" x14ac:dyDescent="0.25">
      <c r="A697">
        <v>4943</v>
      </c>
      <c r="B697" t="s">
        <v>37</v>
      </c>
      <c r="C697" t="s">
        <v>4572</v>
      </c>
      <c r="D697" t="s">
        <v>39</v>
      </c>
      <c r="E697" t="s">
        <v>8220</v>
      </c>
      <c r="F697" t="s">
        <v>8221</v>
      </c>
      <c r="G697" t="s">
        <v>8222</v>
      </c>
      <c r="H697" t="s">
        <v>37</v>
      </c>
      <c r="I697" t="s">
        <v>8223</v>
      </c>
      <c r="J697" t="s">
        <v>8224</v>
      </c>
      <c r="N697" t="s">
        <v>8225</v>
      </c>
      <c r="O697" t="s">
        <v>8226</v>
      </c>
      <c r="P697" t="s">
        <v>719</v>
      </c>
      <c r="S697" t="s">
        <v>4045</v>
      </c>
      <c r="T697" t="s">
        <v>3053</v>
      </c>
      <c r="V697" t="s">
        <v>52</v>
      </c>
      <c r="Z697" t="s">
        <v>4047</v>
      </c>
      <c r="AA697" t="s">
        <v>3053</v>
      </c>
      <c r="AB697">
        <v>76129</v>
      </c>
      <c r="AC697" t="s">
        <v>52</v>
      </c>
      <c r="AD697">
        <v>32.858699999999999</v>
      </c>
      <c r="AE697">
        <v>-97.257800000000003</v>
      </c>
      <c r="AG697" t="s">
        <v>62</v>
      </c>
      <c r="AI697" t="s">
        <v>44</v>
      </c>
      <c r="AK697" t="s">
        <v>8227</v>
      </c>
    </row>
    <row r="698" spans="1:41" x14ac:dyDescent="0.25">
      <c r="A698">
        <v>4944</v>
      </c>
      <c r="B698" t="s">
        <v>37</v>
      </c>
      <c r="C698" t="s">
        <v>4572</v>
      </c>
      <c r="D698" t="s">
        <v>39</v>
      </c>
      <c r="E698" t="s">
        <v>8228</v>
      </c>
      <c r="F698" t="s">
        <v>8229</v>
      </c>
      <c r="G698" t="s">
        <v>8230</v>
      </c>
      <c r="H698" t="s">
        <v>37</v>
      </c>
      <c r="I698" t="s">
        <v>8231</v>
      </c>
      <c r="J698" t="s">
        <v>44</v>
      </c>
      <c r="N698" t="s">
        <v>8232</v>
      </c>
      <c r="O698" t="s">
        <v>8233</v>
      </c>
      <c r="P698" t="s">
        <v>8234</v>
      </c>
      <c r="Q698" t="s">
        <v>8235</v>
      </c>
      <c r="S698" t="s">
        <v>4045</v>
      </c>
      <c r="T698" t="s">
        <v>3053</v>
      </c>
      <c r="V698" t="s">
        <v>52</v>
      </c>
      <c r="Z698" t="s">
        <v>4047</v>
      </c>
      <c r="AA698" t="s">
        <v>3053</v>
      </c>
      <c r="AB698">
        <v>76107</v>
      </c>
      <c r="AC698" t="s">
        <v>52</v>
      </c>
      <c r="AD698">
        <v>32.744799999999998</v>
      </c>
      <c r="AE698">
        <v>-97.37</v>
      </c>
      <c r="AG698" t="s">
        <v>62</v>
      </c>
      <c r="AI698" t="s">
        <v>44</v>
      </c>
      <c r="AK698" t="s">
        <v>8236</v>
      </c>
    </row>
    <row r="699" spans="1:41" x14ac:dyDescent="0.25">
      <c r="A699">
        <v>4945</v>
      </c>
      <c r="B699" t="s">
        <v>37</v>
      </c>
      <c r="C699" t="s">
        <v>4572</v>
      </c>
      <c r="D699" t="s">
        <v>39</v>
      </c>
      <c r="E699" t="s">
        <v>8237</v>
      </c>
      <c r="F699" t="s">
        <v>8238</v>
      </c>
      <c r="G699" t="s">
        <v>8239</v>
      </c>
      <c r="H699" t="s">
        <v>37</v>
      </c>
      <c r="I699" t="s">
        <v>8240</v>
      </c>
      <c r="J699" t="s">
        <v>44</v>
      </c>
      <c r="N699" t="s">
        <v>8241</v>
      </c>
      <c r="O699" t="s">
        <v>8242</v>
      </c>
      <c r="P699" t="s">
        <v>719</v>
      </c>
      <c r="S699" t="s">
        <v>8243</v>
      </c>
      <c r="T699" t="s">
        <v>5629</v>
      </c>
      <c r="V699" t="s">
        <v>52</v>
      </c>
      <c r="W699" t="s">
        <v>8244</v>
      </c>
      <c r="Z699" t="s">
        <v>8245</v>
      </c>
      <c r="AA699" t="s">
        <v>5629</v>
      </c>
      <c r="AB699" t="s">
        <v>8246</v>
      </c>
      <c r="AC699" t="s">
        <v>52</v>
      </c>
      <c r="AD699">
        <v>39.442</v>
      </c>
      <c r="AE699">
        <v>-80.173400000000001</v>
      </c>
      <c r="AF699">
        <v>13432</v>
      </c>
      <c r="AG699" t="s">
        <v>37</v>
      </c>
      <c r="AI699" t="s">
        <v>44</v>
      </c>
      <c r="AK699" t="s">
        <v>8247</v>
      </c>
      <c r="AL699">
        <v>1976</v>
      </c>
      <c r="AM699" t="s">
        <v>8248</v>
      </c>
      <c r="AO699">
        <v>5000</v>
      </c>
    </row>
    <row r="700" spans="1:41" x14ac:dyDescent="0.25">
      <c r="A700">
        <v>4946</v>
      </c>
      <c r="B700" t="s">
        <v>37</v>
      </c>
      <c r="C700" t="s">
        <v>4572</v>
      </c>
      <c r="D700" t="s">
        <v>39</v>
      </c>
      <c r="E700" t="s">
        <v>8249</v>
      </c>
      <c r="F700" t="s">
        <v>8250</v>
      </c>
      <c r="G700" t="s">
        <v>8251</v>
      </c>
      <c r="H700" t="s">
        <v>37</v>
      </c>
      <c r="I700" t="s">
        <v>8252</v>
      </c>
      <c r="J700" t="s">
        <v>44</v>
      </c>
      <c r="K700" t="s">
        <v>8253</v>
      </c>
      <c r="N700" t="s">
        <v>8254</v>
      </c>
      <c r="O700" t="s">
        <v>8255</v>
      </c>
      <c r="P700" t="s">
        <v>8256</v>
      </c>
      <c r="S700" t="s">
        <v>8257</v>
      </c>
      <c r="V700" t="s">
        <v>1928</v>
      </c>
      <c r="W700" t="s">
        <v>8258</v>
      </c>
      <c r="Z700" t="s">
        <v>8259</v>
      </c>
      <c r="AC700" t="s">
        <v>1928</v>
      </c>
      <c r="AD700">
        <v>46.227699999999999</v>
      </c>
      <c r="AE700">
        <v>6.1467700000000001</v>
      </c>
      <c r="AF700">
        <v>19000</v>
      </c>
      <c r="AG700" t="s">
        <v>37</v>
      </c>
      <c r="AH700" t="s">
        <v>8260</v>
      </c>
      <c r="AI700" t="s">
        <v>44</v>
      </c>
      <c r="AK700" t="s">
        <v>8261</v>
      </c>
      <c r="AL700">
        <v>1824</v>
      </c>
      <c r="AM700" t="s">
        <v>8262</v>
      </c>
      <c r="AO700">
        <v>6000000</v>
      </c>
    </row>
    <row r="701" spans="1:41" x14ac:dyDescent="0.25">
      <c r="A701">
        <v>4947</v>
      </c>
      <c r="B701" t="s">
        <v>37</v>
      </c>
      <c r="C701" t="s">
        <v>4572</v>
      </c>
      <c r="D701" t="s">
        <v>39</v>
      </c>
      <c r="E701" t="s">
        <v>8263</v>
      </c>
      <c r="F701" t="s">
        <v>8264</v>
      </c>
      <c r="G701" t="s">
        <v>8265</v>
      </c>
      <c r="H701" t="s">
        <v>37</v>
      </c>
      <c r="I701" t="s">
        <v>8266</v>
      </c>
      <c r="J701" t="s">
        <v>44</v>
      </c>
      <c r="K701" t="s">
        <v>8267</v>
      </c>
      <c r="N701" t="s">
        <v>8268</v>
      </c>
      <c r="O701" t="s">
        <v>8269</v>
      </c>
      <c r="P701" t="s">
        <v>8270</v>
      </c>
      <c r="Q701" t="s">
        <v>8271</v>
      </c>
      <c r="S701" t="s">
        <v>2160</v>
      </c>
      <c r="T701" t="s">
        <v>1026</v>
      </c>
      <c r="V701" t="s">
        <v>52</v>
      </c>
      <c r="Z701" t="s">
        <v>8272</v>
      </c>
      <c r="AA701" t="s">
        <v>1026</v>
      </c>
      <c r="AB701" t="s">
        <v>8273</v>
      </c>
      <c r="AC701" t="s">
        <v>52</v>
      </c>
      <c r="AD701">
        <v>33.940800000000003</v>
      </c>
      <c r="AE701">
        <v>-83.371399999999994</v>
      </c>
      <c r="AF701">
        <v>13810</v>
      </c>
      <c r="AG701" t="s">
        <v>37</v>
      </c>
      <c r="AI701" t="s">
        <v>44</v>
      </c>
      <c r="AK701" t="s">
        <v>8274</v>
      </c>
      <c r="AL701">
        <v>1920</v>
      </c>
      <c r="AM701" t="s">
        <v>8275</v>
      </c>
      <c r="AO701">
        <v>260000</v>
      </c>
    </row>
    <row r="702" spans="1:41" x14ac:dyDescent="0.25">
      <c r="A702">
        <v>4948</v>
      </c>
      <c r="B702" t="s">
        <v>37</v>
      </c>
      <c r="C702" t="s">
        <v>4572</v>
      </c>
      <c r="D702" t="s">
        <v>39</v>
      </c>
      <c r="E702" t="s">
        <v>8276</v>
      </c>
      <c r="F702" t="s">
        <v>8277</v>
      </c>
      <c r="G702" t="s">
        <v>8278</v>
      </c>
      <c r="H702" t="s">
        <v>37</v>
      </c>
      <c r="I702" t="s">
        <v>8279</v>
      </c>
      <c r="J702" t="s">
        <v>7102</v>
      </c>
      <c r="N702" t="s">
        <v>8280</v>
      </c>
      <c r="O702" t="s">
        <v>8281</v>
      </c>
      <c r="P702" t="s">
        <v>8282</v>
      </c>
      <c r="S702" t="s">
        <v>8283</v>
      </c>
      <c r="V702" t="s">
        <v>8284</v>
      </c>
      <c r="W702" t="s">
        <v>8285</v>
      </c>
      <c r="Z702" t="s">
        <v>8286</v>
      </c>
      <c r="AC702" t="s">
        <v>8284</v>
      </c>
      <c r="AD702">
        <v>-24.638400000000001</v>
      </c>
      <c r="AE702">
        <v>25.907900000000001</v>
      </c>
      <c r="AF702">
        <v>11711</v>
      </c>
      <c r="AG702" t="s">
        <v>37</v>
      </c>
      <c r="AH702" t="s">
        <v>8287</v>
      </c>
      <c r="AI702" t="s">
        <v>44</v>
      </c>
      <c r="AK702" t="s">
        <v>8288</v>
      </c>
      <c r="AL702">
        <v>1975</v>
      </c>
      <c r="AM702" t="s">
        <v>8289</v>
      </c>
      <c r="AO702">
        <v>15000</v>
      </c>
    </row>
    <row r="703" spans="1:41" x14ac:dyDescent="0.25">
      <c r="A703">
        <v>4949</v>
      </c>
      <c r="B703" t="s">
        <v>37</v>
      </c>
      <c r="C703" t="s">
        <v>4572</v>
      </c>
      <c r="D703" t="s">
        <v>39</v>
      </c>
      <c r="E703" t="s">
        <v>8290</v>
      </c>
      <c r="F703" t="s">
        <v>8291</v>
      </c>
      <c r="G703" t="s">
        <v>8292</v>
      </c>
      <c r="H703" t="s">
        <v>37</v>
      </c>
      <c r="I703" t="s">
        <v>8293</v>
      </c>
      <c r="J703" t="s">
        <v>1964</v>
      </c>
      <c r="N703" t="s">
        <v>8294</v>
      </c>
      <c r="O703" t="s">
        <v>8295</v>
      </c>
      <c r="P703" t="s">
        <v>8296</v>
      </c>
      <c r="S703" t="s">
        <v>8297</v>
      </c>
      <c r="V703" t="s">
        <v>675</v>
      </c>
      <c r="Z703" t="s">
        <v>8298</v>
      </c>
      <c r="AC703" t="s">
        <v>675</v>
      </c>
      <c r="AD703">
        <v>43.501199999999997</v>
      </c>
      <c r="AE703">
        <v>-1.46851</v>
      </c>
      <c r="AF703">
        <v>12690</v>
      </c>
      <c r="AG703" t="s">
        <v>62</v>
      </c>
      <c r="AI703" t="s">
        <v>44</v>
      </c>
      <c r="AK703" t="s">
        <v>8299</v>
      </c>
      <c r="AL703">
        <v>1780</v>
      </c>
      <c r="AM703" t="s">
        <v>8300</v>
      </c>
      <c r="AO703">
        <v>200000</v>
      </c>
    </row>
    <row r="704" spans="1:41" x14ac:dyDescent="0.25">
      <c r="A704">
        <v>4950</v>
      </c>
      <c r="B704" t="s">
        <v>37</v>
      </c>
      <c r="C704" t="s">
        <v>4572</v>
      </c>
      <c r="D704" t="s">
        <v>39</v>
      </c>
      <c r="E704" t="s">
        <v>8301</v>
      </c>
      <c r="F704" t="s">
        <v>8302</v>
      </c>
      <c r="G704" t="s">
        <v>8303</v>
      </c>
      <c r="H704" t="s">
        <v>37</v>
      </c>
      <c r="I704" t="s">
        <v>8304</v>
      </c>
      <c r="J704" t="s">
        <v>7548</v>
      </c>
      <c r="N704" t="s">
        <v>8305</v>
      </c>
      <c r="O704" t="s">
        <v>8306</v>
      </c>
      <c r="P704" t="s">
        <v>5287</v>
      </c>
      <c r="Q704" t="s">
        <v>8307</v>
      </c>
      <c r="S704" t="s">
        <v>8308</v>
      </c>
      <c r="T704" t="s">
        <v>8309</v>
      </c>
      <c r="V704" t="s">
        <v>1688</v>
      </c>
      <c r="W704" t="s">
        <v>8310</v>
      </c>
      <c r="Z704" t="s">
        <v>8311</v>
      </c>
      <c r="AA704" t="s">
        <v>8309</v>
      </c>
      <c r="AB704">
        <v>530001</v>
      </c>
      <c r="AC704" t="s">
        <v>1688</v>
      </c>
      <c r="AD704">
        <v>22.837800000000001</v>
      </c>
      <c r="AE704">
        <v>108.27</v>
      </c>
      <c r="AG704" t="s">
        <v>37</v>
      </c>
      <c r="AI704" t="s">
        <v>44</v>
      </c>
      <c r="AL704">
        <v>1958</v>
      </c>
      <c r="AM704" t="s">
        <v>8312</v>
      </c>
      <c r="AO704">
        <v>30000</v>
      </c>
    </row>
    <row r="705" spans="1:41" x14ac:dyDescent="0.25">
      <c r="A705">
        <v>4951</v>
      </c>
      <c r="B705" t="s">
        <v>37</v>
      </c>
      <c r="C705" t="s">
        <v>4572</v>
      </c>
      <c r="D705" t="s">
        <v>39</v>
      </c>
      <c r="E705" t="s">
        <v>8313</v>
      </c>
      <c r="F705" t="s">
        <v>8314</v>
      </c>
      <c r="G705" t="s">
        <v>8315</v>
      </c>
      <c r="H705" t="s">
        <v>37</v>
      </c>
      <c r="I705" t="s">
        <v>8316</v>
      </c>
      <c r="J705" t="s">
        <v>44</v>
      </c>
      <c r="N705" t="s">
        <v>8317</v>
      </c>
      <c r="O705" t="s">
        <v>8318</v>
      </c>
      <c r="P705" t="s">
        <v>8319</v>
      </c>
      <c r="S705" t="s">
        <v>8320</v>
      </c>
      <c r="T705" t="s">
        <v>7254</v>
      </c>
      <c r="V705" t="s">
        <v>1688</v>
      </c>
      <c r="Z705" t="s">
        <v>8321</v>
      </c>
      <c r="AA705" t="s">
        <v>7254</v>
      </c>
      <c r="AB705">
        <v>550025</v>
      </c>
      <c r="AC705" t="s">
        <v>1688</v>
      </c>
      <c r="AD705">
        <v>26.429200000000002</v>
      </c>
      <c r="AE705">
        <v>106.672</v>
      </c>
      <c r="AG705" t="s">
        <v>37</v>
      </c>
      <c r="AI705" t="s">
        <v>44</v>
      </c>
      <c r="AL705">
        <v>1950</v>
      </c>
      <c r="AM705" t="s">
        <v>8322</v>
      </c>
      <c r="AO705">
        <v>25500</v>
      </c>
    </row>
    <row r="706" spans="1:41" x14ac:dyDescent="0.25">
      <c r="A706">
        <v>4952</v>
      </c>
      <c r="B706" t="s">
        <v>37</v>
      </c>
      <c r="C706" t="s">
        <v>4572</v>
      </c>
      <c r="D706" t="s">
        <v>39</v>
      </c>
      <c r="E706" t="s">
        <v>8323</v>
      </c>
      <c r="F706" t="s">
        <v>8324</v>
      </c>
      <c r="G706" t="s">
        <v>8325</v>
      </c>
      <c r="H706" t="s">
        <v>37</v>
      </c>
      <c r="I706" t="s">
        <v>8326</v>
      </c>
      <c r="J706" t="s">
        <v>44</v>
      </c>
      <c r="O706" t="s">
        <v>8327</v>
      </c>
      <c r="P706" t="s">
        <v>8328</v>
      </c>
      <c r="S706" t="s">
        <v>8329</v>
      </c>
      <c r="U706">
        <v>5900</v>
      </c>
      <c r="V706" t="s">
        <v>1325</v>
      </c>
      <c r="W706" t="s">
        <v>8330</v>
      </c>
      <c r="Z706" t="s">
        <v>8329</v>
      </c>
      <c r="AB706">
        <v>5900</v>
      </c>
      <c r="AC706" t="s">
        <v>1325</v>
      </c>
      <c r="AD706">
        <v>-31.496500000000001</v>
      </c>
      <c r="AE706">
        <v>25.0061</v>
      </c>
      <c r="AF706">
        <v>23048</v>
      </c>
      <c r="AG706" t="s">
        <v>37</v>
      </c>
      <c r="AI706" t="s">
        <v>44</v>
      </c>
      <c r="AK706" t="s">
        <v>8331</v>
      </c>
      <c r="AL706">
        <v>1925</v>
      </c>
      <c r="AO706">
        <v>6000</v>
      </c>
    </row>
    <row r="707" spans="1:41" x14ac:dyDescent="0.25">
      <c r="A707">
        <v>4953</v>
      </c>
      <c r="B707" t="s">
        <v>37</v>
      </c>
      <c r="C707" t="s">
        <v>4572</v>
      </c>
      <c r="D707" t="s">
        <v>39</v>
      </c>
      <c r="E707" t="s">
        <v>8332</v>
      </c>
      <c r="F707" t="s">
        <v>8333</v>
      </c>
      <c r="G707" t="s">
        <v>8334</v>
      </c>
      <c r="H707" t="s">
        <v>37</v>
      </c>
      <c r="I707" t="s">
        <v>8335</v>
      </c>
      <c r="J707" t="s">
        <v>44</v>
      </c>
      <c r="N707" t="s">
        <v>8336</v>
      </c>
      <c r="O707" t="s">
        <v>8337</v>
      </c>
      <c r="S707" t="s">
        <v>8338</v>
      </c>
      <c r="T707" t="s">
        <v>1026</v>
      </c>
      <c r="V707" t="s">
        <v>52</v>
      </c>
      <c r="Z707" t="s">
        <v>8339</v>
      </c>
      <c r="AA707" t="s">
        <v>1026</v>
      </c>
      <c r="AC707" t="s">
        <v>52</v>
      </c>
      <c r="AD707">
        <v>33.270099999999999</v>
      </c>
      <c r="AE707">
        <v>-84.280199999999994</v>
      </c>
      <c r="AG707" t="s">
        <v>62</v>
      </c>
      <c r="AI707" t="s">
        <v>44</v>
      </c>
      <c r="AK707" t="s">
        <v>8340</v>
      </c>
    </row>
    <row r="708" spans="1:41" x14ac:dyDescent="0.25">
      <c r="A708">
        <v>4954</v>
      </c>
      <c r="B708" t="s">
        <v>37</v>
      </c>
      <c r="C708" t="s">
        <v>4572</v>
      </c>
      <c r="D708" t="s">
        <v>39</v>
      </c>
      <c r="E708" t="s">
        <v>8341</v>
      </c>
      <c r="F708" t="s">
        <v>8342</v>
      </c>
      <c r="G708" t="s">
        <v>8343</v>
      </c>
      <c r="H708" t="s">
        <v>37</v>
      </c>
      <c r="I708" t="s">
        <v>8344</v>
      </c>
      <c r="J708" t="s">
        <v>6389</v>
      </c>
      <c r="N708" t="s">
        <v>8345</v>
      </c>
      <c r="O708" t="s">
        <v>8346</v>
      </c>
      <c r="P708" t="s">
        <v>8347</v>
      </c>
      <c r="S708" t="s">
        <v>8348</v>
      </c>
      <c r="T708" t="s">
        <v>8089</v>
      </c>
      <c r="V708" t="s">
        <v>1688</v>
      </c>
      <c r="Z708" t="s">
        <v>8349</v>
      </c>
      <c r="AA708" t="s">
        <v>8089</v>
      </c>
      <c r="AB708">
        <v>341002</v>
      </c>
      <c r="AC708" t="s">
        <v>1688</v>
      </c>
      <c r="AD708">
        <v>25.868400000000001</v>
      </c>
      <c r="AE708">
        <v>114.917</v>
      </c>
      <c r="AG708" t="s">
        <v>37</v>
      </c>
      <c r="AI708" t="s">
        <v>44</v>
      </c>
      <c r="AL708">
        <v>1958</v>
      </c>
      <c r="AM708" t="s">
        <v>8350</v>
      </c>
      <c r="AO708">
        <v>30000</v>
      </c>
    </row>
    <row r="709" spans="1:41" x14ac:dyDescent="0.25">
      <c r="A709">
        <v>4955</v>
      </c>
      <c r="B709" t="s">
        <v>37</v>
      </c>
      <c r="C709" t="s">
        <v>4572</v>
      </c>
      <c r="D709" t="s">
        <v>39</v>
      </c>
      <c r="E709" t="s">
        <v>8351</v>
      </c>
      <c r="F709" t="s">
        <v>7672</v>
      </c>
      <c r="G709" t="s">
        <v>8352</v>
      </c>
      <c r="H709" t="s">
        <v>37</v>
      </c>
      <c r="I709" t="s">
        <v>8353</v>
      </c>
      <c r="J709" t="s">
        <v>44</v>
      </c>
      <c r="N709" t="s">
        <v>8354</v>
      </c>
      <c r="O709" t="s">
        <v>8355</v>
      </c>
      <c r="P709" t="s">
        <v>8356</v>
      </c>
      <c r="S709" t="s">
        <v>8357</v>
      </c>
      <c r="T709" t="s">
        <v>518</v>
      </c>
      <c r="V709" t="s">
        <v>520</v>
      </c>
      <c r="Z709" t="s">
        <v>8358</v>
      </c>
      <c r="AA709" t="s">
        <v>518</v>
      </c>
      <c r="AC709" t="s">
        <v>520</v>
      </c>
      <c r="AD709">
        <v>52.4833</v>
      </c>
      <c r="AE709">
        <v>-2.0666699999999998</v>
      </c>
      <c r="AG709" t="s">
        <v>62</v>
      </c>
      <c r="AI709" t="s">
        <v>44</v>
      </c>
      <c r="AK709" t="s">
        <v>8359</v>
      </c>
    </row>
    <row r="710" spans="1:41" x14ac:dyDescent="0.25">
      <c r="A710">
        <v>4956</v>
      </c>
      <c r="B710" t="s">
        <v>37</v>
      </c>
      <c r="C710" t="s">
        <v>4572</v>
      </c>
      <c r="D710" t="s">
        <v>8045</v>
      </c>
      <c r="E710" t="s">
        <v>8360</v>
      </c>
      <c r="F710" t="s">
        <v>8361</v>
      </c>
      <c r="G710" t="s">
        <v>8362</v>
      </c>
      <c r="H710" t="s">
        <v>37</v>
      </c>
      <c r="I710" t="s">
        <v>8363</v>
      </c>
      <c r="J710" t="s">
        <v>4589</v>
      </c>
      <c r="N710" t="s">
        <v>8364</v>
      </c>
      <c r="O710" t="s">
        <v>8365</v>
      </c>
      <c r="AG710" t="s">
        <v>62</v>
      </c>
      <c r="AI710" t="s">
        <v>44</v>
      </c>
    </row>
    <row r="711" spans="1:41" x14ac:dyDescent="0.25">
      <c r="A711">
        <v>4957</v>
      </c>
      <c r="B711" t="s">
        <v>37</v>
      </c>
      <c r="C711" t="s">
        <v>4572</v>
      </c>
      <c r="D711" t="s">
        <v>39</v>
      </c>
      <c r="E711" t="s">
        <v>8366</v>
      </c>
      <c r="F711" t="s">
        <v>8367</v>
      </c>
      <c r="G711" t="s">
        <v>8368</v>
      </c>
      <c r="H711" t="s">
        <v>37</v>
      </c>
      <c r="I711" t="s">
        <v>8369</v>
      </c>
      <c r="J711" t="s">
        <v>44</v>
      </c>
      <c r="K711" t="s">
        <v>8370</v>
      </c>
      <c r="N711" t="s">
        <v>8371</v>
      </c>
      <c r="O711" t="s">
        <v>8372</v>
      </c>
      <c r="P711" t="s">
        <v>48</v>
      </c>
      <c r="S711" t="s">
        <v>8373</v>
      </c>
      <c r="V711" t="s">
        <v>4481</v>
      </c>
      <c r="Z711" t="s">
        <v>8374</v>
      </c>
      <c r="AC711" t="s">
        <v>4481</v>
      </c>
      <c r="AD711">
        <v>53.277900000000002</v>
      </c>
      <c r="AE711">
        <v>-9.0601699999999994</v>
      </c>
      <c r="AF711">
        <v>18084</v>
      </c>
      <c r="AG711" t="s">
        <v>37</v>
      </c>
      <c r="AI711" t="s">
        <v>44</v>
      </c>
      <c r="AJ711" t="s">
        <v>85</v>
      </c>
      <c r="AK711" t="s">
        <v>8375</v>
      </c>
      <c r="AL711">
        <v>1940</v>
      </c>
      <c r="AM711" t="s">
        <v>8376</v>
      </c>
      <c r="AO711">
        <v>15000</v>
      </c>
    </row>
    <row r="712" spans="1:41" x14ac:dyDescent="0.25">
      <c r="A712">
        <v>4958</v>
      </c>
      <c r="B712" t="s">
        <v>37</v>
      </c>
      <c r="C712" t="s">
        <v>4572</v>
      </c>
      <c r="D712" t="s">
        <v>39</v>
      </c>
      <c r="E712" t="s">
        <v>8377</v>
      </c>
      <c r="F712" t="s">
        <v>8264</v>
      </c>
      <c r="G712" t="s">
        <v>8378</v>
      </c>
      <c r="H712" t="s">
        <v>37</v>
      </c>
      <c r="I712" t="s">
        <v>8379</v>
      </c>
      <c r="J712" t="s">
        <v>2852</v>
      </c>
      <c r="K712" t="s">
        <v>8380</v>
      </c>
      <c r="N712" t="s">
        <v>8381</v>
      </c>
      <c r="O712" t="s">
        <v>8382</v>
      </c>
      <c r="P712" t="s">
        <v>8383</v>
      </c>
      <c r="Q712" t="s">
        <v>8384</v>
      </c>
      <c r="S712" t="s">
        <v>8385</v>
      </c>
      <c r="T712" t="s">
        <v>1026</v>
      </c>
      <c r="V712" t="s">
        <v>52</v>
      </c>
      <c r="W712" t="s">
        <v>8386</v>
      </c>
      <c r="Z712" t="s">
        <v>8272</v>
      </c>
      <c r="AA712" t="s">
        <v>1026</v>
      </c>
      <c r="AB712">
        <v>30622</v>
      </c>
      <c r="AC712" t="s">
        <v>52</v>
      </c>
      <c r="AD712">
        <v>33.943100000000001</v>
      </c>
      <c r="AE712">
        <v>-83.372900000000001</v>
      </c>
      <c r="AF712">
        <v>19987</v>
      </c>
      <c r="AG712" t="s">
        <v>37</v>
      </c>
      <c r="AI712" t="s">
        <v>44</v>
      </c>
      <c r="AK712" t="s">
        <v>8387</v>
      </c>
      <c r="AL712">
        <v>1940</v>
      </c>
      <c r="AM712" t="s">
        <v>8388</v>
      </c>
      <c r="AO712">
        <v>30000</v>
      </c>
    </row>
    <row r="713" spans="1:41" x14ac:dyDescent="0.25">
      <c r="A713">
        <v>4959</v>
      </c>
      <c r="B713" t="s">
        <v>37</v>
      </c>
      <c r="C713" t="s">
        <v>4572</v>
      </c>
      <c r="D713" t="s">
        <v>39</v>
      </c>
      <c r="E713" t="s">
        <v>8389</v>
      </c>
      <c r="F713" t="s">
        <v>8390</v>
      </c>
      <c r="G713" t="s">
        <v>8391</v>
      </c>
      <c r="H713" t="s">
        <v>37</v>
      </c>
      <c r="I713" t="s">
        <v>8392</v>
      </c>
      <c r="J713" t="s">
        <v>44</v>
      </c>
      <c r="K713" t="s">
        <v>8393</v>
      </c>
      <c r="N713" t="s">
        <v>8394</v>
      </c>
      <c r="O713" t="s">
        <v>8395</v>
      </c>
      <c r="P713" t="s">
        <v>8396</v>
      </c>
      <c r="S713" t="s">
        <v>8397</v>
      </c>
      <c r="V713" t="s">
        <v>675</v>
      </c>
      <c r="Z713" t="s">
        <v>8398</v>
      </c>
      <c r="AC713" t="s">
        <v>675</v>
      </c>
      <c r="AD713">
        <v>44.559800000000003</v>
      </c>
      <c r="AE713">
        <v>6.0754299999999999</v>
      </c>
      <c r="AF713">
        <v>18964</v>
      </c>
      <c r="AG713" t="s">
        <v>37</v>
      </c>
      <c r="AI713" t="s">
        <v>44</v>
      </c>
      <c r="AK713" t="s">
        <v>8399</v>
      </c>
      <c r="AL713">
        <v>1995</v>
      </c>
      <c r="AM713" t="s">
        <v>8400</v>
      </c>
      <c r="AO713">
        <v>100000</v>
      </c>
    </row>
    <row r="714" spans="1:41" x14ac:dyDescent="0.25">
      <c r="A714">
        <v>4960</v>
      </c>
      <c r="B714" t="s">
        <v>37</v>
      </c>
      <c r="C714" t="s">
        <v>4572</v>
      </c>
      <c r="D714" t="s">
        <v>39</v>
      </c>
      <c r="E714" t="s">
        <v>8401</v>
      </c>
      <c r="F714" t="s">
        <v>8402</v>
      </c>
      <c r="G714" t="s">
        <v>8403</v>
      </c>
      <c r="H714" t="s">
        <v>37</v>
      </c>
      <c r="I714" t="s">
        <v>8404</v>
      </c>
      <c r="J714" t="s">
        <v>44</v>
      </c>
      <c r="N714" t="s">
        <v>8405</v>
      </c>
      <c r="O714" t="s">
        <v>8406</v>
      </c>
      <c r="P714" t="s">
        <v>8407</v>
      </c>
      <c r="S714" t="s">
        <v>8408</v>
      </c>
      <c r="V714" t="s">
        <v>306</v>
      </c>
      <c r="W714" t="s">
        <v>8409</v>
      </c>
      <c r="Z714" t="s">
        <v>8410</v>
      </c>
      <c r="AC714" t="s">
        <v>306</v>
      </c>
      <c r="AD714">
        <v>51.818899999999999</v>
      </c>
      <c r="AE714">
        <v>11.2844</v>
      </c>
      <c r="AF714">
        <v>21882</v>
      </c>
      <c r="AG714" t="s">
        <v>37</v>
      </c>
      <c r="AI714" t="s">
        <v>44</v>
      </c>
      <c r="AK714" t="s">
        <v>8411</v>
      </c>
      <c r="AL714">
        <v>1946</v>
      </c>
      <c r="AM714" t="s">
        <v>8412</v>
      </c>
      <c r="AO714">
        <v>574000</v>
      </c>
    </row>
    <row r="715" spans="1:41" x14ac:dyDescent="0.25">
      <c r="A715">
        <v>4961</v>
      </c>
      <c r="B715" t="s">
        <v>37</v>
      </c>
      <c r="C715" t="s">
        <v>4572</v>
      </c>
      <c r="D715" t="s">
        <v>39</v>
      </c>
      <c r="E715" t="s">
        <v>8413</v>
      </c>
      <c r="F715" t="s">
        <v>8414</v>
      </c>
      <c r="G715" t="s">
        <v>8415</v>
      </c>
      <c r="H715" t="s">
        <v>37</v>
      </c>
      <c r="I715" t="s">
        <v>8416</v>
      </c>
      <c r="J715" t="s">
        <v>44</v>
      </c>
      <c r="N715" t="s">
        <v>8417</v>
      </c>
      <c r="O715" t="s">
        <v>8418</v>
      </c>
      <c r="P715" t="s">
        <v>8419</v>
      </c>
      <c r="Q715" t="s">
        <v>8420</v>
      </c>
      <c r="S715" t="s">
        <v>8308</v>
      </c>
      <c r="T715" t="s">
        <v>8309</v>
      </c>
      <c r="V715" t="s">
        <v>1688</v>
      </c>
      <c r="Z715" t="s">
        <v>8311</v>
      </c>
      <c r="AA715" t="s">
        <v>8309</v>
      </c>
      <c r="AB715">
        <v>530003</v>
      </c>
      <c r="AC715" t="s">
        <v>1688</v>
      </c>
      <c r="AD715">
        <v>22.8443</v>
      </c>
      <c r="AE715">
        <v>108.27</v>
      </c>
      <c r="AF715">
        <v>8377</v>
      </c>
      <c r="AG715" t="s">
        <v>37</v>
      </c>
      <c r="AI715" t="s">
        <v>44</v>
      </c>
      <c r="AL715">
        <v>1950</v>
      </c>
      <c r="AM715" t="s">
        <v>8421</v>
      </c>
      <c r="AO715">
        <v>30000</v>
      </c>
    </row>
    <row r="716" spans="1:41" x14ac:dyDescent="0.25">
      <c r="A716">
        <v>4962</v>
      </c>
      <c r="B716" t="s">
        <v>37</v>
      </c>
      <c r="C716" t="s">
        <v>4572</v>
      </c>
      <c r="D716" t="s">
        <v>39</v>
      </c>
      <c r="E716" t="s">
        <v>8422</v>
      </c>
      <c r="F716" t="s">
        <v>8423</v>
      </c>
      <c r="G716" t="s">
        <v>8424</v>
      </c>
      <c r="H716" t="s">
        <v>37</v>
      </c>
      <c r="I716" t="s">
        <v>8425</v>
      </c>
      <c r="J716" t="s">
        <v>8426</v>
      </c>
      <c r="K716" t="s">
        <v>8427</v>
      </c>
      <c r="N716" t="s">
        <v>8428</v>
      </c>
      <c r="O716" t="s">
        <v>8429</v>
      </c>
      <c r="P716" t="s">
        <v>8430</v>
      </c>
      <c r="Q716" t="s">
        <v>8431</v>
      </c>
      <c r="S716" t="s">
        <v>234</v>
      </c>
      <c r="T716" t="s">
        <v>235</v>
      </c>
      <c r="V716" t="s">
        <v>82</v>
      </c>
      <c r="W716" t="s">
        <v>8432</v>
      </c>
      <c r="Z716" t="s">
        <v>237</v>
      </c>
      <c r="AA716" t="s">
        <v>238</v>
      </c>
      <c r="AB716">
        <v>200</v>
      </c>
      <c r="AC716" t="s">
        <v>82</v>
      </c>
      <c r="AD716">
        <v>-35.303800000000003</v>
      </c>
      <c r="AE716">
        <v>149.126</v>
      </c>
      <c r="AF716">
        <v>13951</v>
      </c>
      <c r="AG716" t="s">
        <v>37</v>
      </c>
      <c r="AI716" t="s">
        <v>44</v>
      </c>
      <c r="AL716">
        <v>1958</v>
      </c>
      <c r="AM716" t="s">
        <v>8433</v>
      </c>
      <c r="AO716">
        <v>25000</v>
      </c>
    </row>
    <row r="717" spans="1:41" x14ac:dyDescent="0.25">
      <c r="A717">
        <v>4963</v>
      </c>
      <c r="B717" t="s">
        <v>37</v>
      </c>
      <c r="C717" t="s">
        <v>4572</v>
      </c>
      <c r="D717" t="s">
        <v>39</v>
      </c>
      <c r="E717" t="s">
        <v>8434</v>
      </c>
      <c r="F717" t="s">
        <v>8435</v>
      </c>
      <c r="G717" t="s">
        <v>8436</v>
      </c>
      <c r="H717" t="s">
        <v>37</v>
      </c>
      <c r="I717" t="s">
        <v>8437</v>
      </c>
      <c r="J717" t="s">
        <v>6389</v>
      </c>
      <c r="N717" t="s">
        <v>8438</v>
      </c>
      <c r="O717" t="s">
        <v>8439</v>
      </c>
      <c r="P717" t="s">
        <v>8440</v>
      </c>
      <c r="Q717" t="s">
        <v>8441</v>
      </c>
      <c r="S717" t="s">
        <v>8442</v>
      </c>
      <c r="T717" t="s">
        <v>8443</v>
      </c>
      <c r="V717" t="s">
        <v>1688</v>
      </c>
      <c r="Z717" t="s">
        <v>8444</v>
      </c>
      <c r="AA717" t="s">
        <v>8443</v>
      </c>
      <c r="AB717">
        <v>730070</v>
      </c>
      <c r="AC717" t="s">
        <v>1688</v>
      </c>
      <c r="AD717">
        <v>36.056399999999996</v>
      </c>
      <c r="AE717">
        <v>103.792</v>
      </c>
      <c r="AF717">
        <v>8294</v>
      </c>
      <c r="AG717" t="s">
        <v>37</v>
      </c>
      <c r="AI717" t="s">
        <v>44</v>
      </c>
      <c r="AL717">
        <v>1972</v>
      </c>
      <c r="AM717" t="s">
        <v>8445</v>
      </c>
      <c r="AO717">
        <v>35000</v>
      </c>
    </row>
    <row r="718" spans="1:41" x14ac:dyDescent="0.25">
      <c r="A718">
        <v>4964</v>
      </c>
      <c r="B718" t="s">
        <v>37</v>
      </c>
      <c r="C718" t="s">
        <v>4572</v>
      </c>
      <c r="D718" t="s">
        <v>39</v>
      </c>
      <c r="E718" t="s">
        <v>8446</v>
      </c>
      <c r="F718" t="s">
        <v>8447</v>
      </c>
      <c r="G718" t="s">
        <v>8448</v>
      </c>
      <c r="H718" t="s">
        <v>37</v>
      </c>
      <c r="I718" t="s">
        <v>8449</v>
      </c>
      <c r="J718" t="s">
        <v>44</v>
      </c>
      <c r="N718" t="s">
        <v>8450</v>
      </c>
      <c r="O718" t="s">
        <v>8451</v>
      </c>
      <c r="S718" t="s">
        <v>8452</v>
      </c>
      <c r="T718" t="s">
        <v>2790</v>
      </c>
      <c r="V718" t="s">
        <v>520</v>
      </c>
      <c r="Z718" t="s">
        <v>8453</v>
      </c>
      <c r="AA718" t="s">
        <v>2790</v>
      </c>
      <c r="AC718" t="s">
        <v>520</v>
      </c>
      <c r="AD718">
        <v>55.85</v>
      </c>
      <c r="AE718">
        <v>-4.2760699999999998</v>
      </c>
      <c r="AG718" t="s">
        <v>62</v>
      </c>
      <c r="AI718" t="s">
        <v>44</v>
      </c>
      <c r="AK718" t="s">
        <v>8454</v>
      </c>
    </row>
    <row r="719" spans="1:41" x14ac:dyDescent="0.25">
      <c r="A719">
        <v>4965</v>
      </c>
      <c r="B719" t="s">
        <v>37</v>
      </c>
      <c r="C719" t="s">
        <v>4572</v>
      </c>
      <c r="D719" t="s">
        <v>39</v>
      </c>
      <c r="E719" t="s">
        <v>8455</v>
      </c>
      <c r="F719" t="s">
        <v>8456</v>
      </c>
      <c r="G719" t="s">
        <v>8457</v>
      </c>
      <c r="H719" t="s">
        <v>37</v>
      </c>
      <c r="I719" t="s">
        <v>8458</v>
      </c>
      <c r="J719" t="s">
        <v>4014</v>
      </c>
      <c r="K719" t="s">
        <v>8459</v>
      </c>
      <c r="N719" t="s">
        <v>8460</v>
      </c>
      <c r="O719" t="s">
        <v>8461</v>
      </c>
      <c r="P719" t="s">
        <v>8462</v>
      </c>
      <c r="Q719" t="s">
        <v>8463</v>
      </c>
      <c r="S719" t="s">
        <v>8464</v>
      </c>
      <c r="T719" t="s">
        <v>7050</v>
      </c>
      <c r="V719" t="s">
        <v>2031</v>
      </c>
      <c r="Z719" t="s">
        <v>8465</v>
      </c>
      <c r="AA719" t="s">
        <v>7050</v>
      </c>
      <c r="AC719" t="s">
        <v>2031</v>
      </c>
      <c r="AD719">
        <v>39.920400000000001</v>
      </c>
      <c r="AE719">
        <v>32.818899999999999</v>
      </c>
      <c r="AF719">
        <v>23175</v>
      </c>
      <c r="AG719" t="s">
        <v>37</v>
      </c>
      <c r="AI719" t="s">
        <v>44</v>
      </c>
      <c r="AK719" t="s">
        <v>8466</v>
      </c>
      <c r="AL719">
        <v>1985</v>
      </c>
      <c r="AM719" t="s">
        <v>5104</v>
      </c>
      <c r="AO719">
        <v>25190</v>
      </c>
    </row>
    <row r="720" spans="1:41" x14ac:dyDescent="0.25">
      <c r="A720">
        <v>4966</v>
      </c>
      <c r="B720" t="s">
        <v>37</v>
      </c>
      <c r="C720" t="s">
        <v>4572</v>
      </c>
      <c r="D720" t="s">
        <v>39</v>
      </c>
      <c r="E720" t="s">
        <v>8467</v>
      </c>
      <c r="F720" t="s">
        <v>8468</v>
      </c>
      <c r="G720" t="s">
        <v>8469</v>
      </c>
      <c r="H720" t="s">
        <v>37</v>
      </c>
      <c r="I720" t="s">
        <v>8470</v>
      </c>
      <c r="J720" t="s">
        <v>8471</v>
      </c>
      <c r="K720" t="s">
        <v>8472</v>
      </c>
      <c r="O720" t="s">
        <v>8473</v>
      </c>
      <c r="P720" t="s">
        <v>3137</v>
      </c>
      <c r="Q720" t="s">
        <v>8474</v>
      </c>
      <c r="S720" t="s">
        <v>8475</v>
      </c>
      <c r="V720" t="s">
        <v>828</v>
      </c>
      <c r="Z720" t="s">
        <v>8476</v>
      </c>
      <c r="AC720" t="s">
        <v>828</v>
      </c>
      <c r="AD720">
        <v>57.619199999999999</v>
      </c>
      <c r="AE720">
        <v>11.658799999999999</v>
      </c>
      <c r="AF720">
        <v>21833</v>
      </c>
      <c r="AG720" t="s">
        <v>37</v>
      </c>
      <c r="AH720" t="s">
        <v>8477</v>
      </c>
      <c r="AI720" t="s">
        <v>44</v>
      </c>
      <c r="AK720" t="s">
        <v>8478</v>
      </c>
      <c r="AL720">
        <v>1926</v>
      </c>
      <c r="AM720" t="s">
        <v>8479</v>
      </c>
      <c r="AO720">
        <v>1600000</v>
      </c>
    </row>
    <row r="721" spans="1:41" x14ac:dyDescent="0.25">
      <c r="A721">
        <v>4967</v>
      </c>
      <c r="B721" t="s">
        <v>37</v>
      </c>
      <c r="C721" t="s">
        <v>4572</v>
      </c>
      <c r="D721" t="s">
        <v>39</v>
      </c>
      <c r="E721" t="s">
        <v>8480</v>
      </c>
      <c r="F721" t="s">
        <v>8481</v>
      </c>
      <c r="G721" t="s">
        <v>8482</v>
      </c>
      <c r="H721" t="s">
        <v>37</v>
      </c>
      <c r="I721" t="s">
        <v>8483</v>
      </c>
      <c r="J721" t="s">
        <v>44</v>
      </c>
      <c r="N721" t="s">
        <v>8484</v>
      </c>
      <c r="O721" t="s">
        <v>8485</v>
      </c>
      <c r="S721" t="s">
        <v>8486</v>
      </c>
      <c r="T721" t="s">
        <v>518</v>
      </c>
      <c r="V721" t="s">
        <v>520</v>
      </c>
      <c r="Z721" t="s">
        <v>8487</v>
      </c>
      <c r="AA721" t="s">
        <v>518</v>
      </c>
      <c r="AC721" t="s">
        <v>520</v>
      </c>
      <c r="AD721">
        <v>53.565399999999997</v>
      </c>
      <c r="AE721">
        <v>-7.553E-2</v>
      </c>
      <c r="AG721" t="s">
        <v>62</v>
      </c>
      <c r="AI721" t="s">
        <v>44</v>
      </c>
      <c r="AK721" t="s">
        <v>8488</v>
      </c>
    </row>
    <row r="722" spans="1:41" x14ac:dyDescent="0.25">
      <c r="A722">
        <v>4968</v>
      </c>
      <c r="B722" t="s">
        <v>37</v>
      </c>
      <c r="C722" t="s">
        <v>4572</v>
      </c>
      <c r="D722" t="s">
        <v>39</v>
      </c>
      <c r="E722" t="s">
        <v>8489</v>
      </c>
      <c r="F722" t="s">
        <v>8490</v>
      </c>
      <c r="G722" t="s">
        <v>8491</v>
      </c>
      <c r="H722" t="s">
        <v>37</v>
      </c>
      <c r="I722" t="s">
        <v>8492</v>
      </c>
      <c r="J722" t="s">
        <v>8493</v>
      </c>
      <c r="K722" t="s">
        <v>8494</v>
      </c>
      <c r="N722" t="s">
        <v>8495</v>
      </c>
      <c r="O722" t="s">
        <v>8496</v>
      </c>
      <c r="P722" t="s">
        <v>48</v>
      </c>
      <c r="Q722" t="s">
        <v>8497</v>
      </c>
      <c r="S722" t="s">
        <v>8498</v>
      </c>
      <c r="V722" t="s">
        <v>8499</v>
      </c>
      <c r="W722" t="s">
        <v>8500</v>
      </c>
      <c r="Z722" t="s">
        <v>8501</v>
      </c>
      <c r="AC722" t="s">
        <v>8499</v>
      </c>
      <c r="AD722">
        <v>5.65</v>
      </c>
      <c r="AE722">
        <v>-0.18332999999999999</v>
      </c>
      <c r="AF722">
        <v>11721</v>
      </c>
      <c r="AG722" t="s">
        <v>37</v>
      </c>
      <c r="AI722" t="s">
        <v>44</v>
      </c>
      <c r="AL722">
        <v>1948</v>
      </c>
      <c r="AM722" t="s">
        <v>8502</v>
      </c>
      <c r="AO722">
        <v>90000</v>
      </c>
    </row>
    <row r="723" spans="1:41" x14ac:dyDescent="0.25">
      <c r="A723">
        <v>4969</v>
      </c>
      <c r="B723" t="s">
        <v>37</v>
      </c>
      <c r="C723" t="s">
        <v>4572</v>
      </c>
      <c r="D723" t="s">
        <v>39</v>
      </c>
      <c r="E723" t="s">
        <v>8503</v>
      </c>
      <c r="F723" t="s">
        <v>8504</v>
      </c>
      <c r="G723" t="s">
        <v>8505</v>
      </c>
      <c r="H723" t="s">
        <v>37</v>
      </c>
      <c r="I723" t="s">
        <v>8506</v>
      </c>
      <c r="J723" t="s">
        <v>8507</v>
      </c>
      <c r="N723" t="s">
        <v>8508</v>
      </c>
      <c r="O723" t="s">
        <v>8509</v>
      </c>
      <c r="S723" t="s">
        <v>8498</v>
      </c>
      <c r="V723" t="s">
        <v>8499</v>
      </c>
      <c r="Z723" t="s">
        <v>8501</v>
      </c>
      <c r="AC723" t="s">
        <v>8499</v>
      </c>
      <c r="AD723">
        <v>5.65</v>
      </c>
      <c r="AE723">
        <v>-0.18332999999999999</v>
      </c>
      <c r="AG723" t="s">
        <v>62</v>
      </c>
      <c r="AI723" t="s">
        <v>44</v>
      </c>
      <c r="AK723" t="s">
        <v>8510</v>
      </c>
    </row>
    <row r="724" spans="1:41" x14ac:dyDescent="0.25">
      <c r="A724">
        <v>4970</v>
      </c>
      <c r="B724" t="s">
        <v>37</v>
      </c>
      <c r="C724" t="s">
        <v>4572</v>
      </c>
      <c r="D724" t="s">
        <v>39</v>
      </c>
      <c r="E724" t="s">
        <v>8511</v>
      </c>
      <c r="F724" t="s">
        <v>8512</v>
      </c>
      <c r="G724" t="s">
        <v>8513</v>
      </c>
      <c r="H724" t="s">
        <v>37</v>
      </c>
      <c r="I724" t="s">
        <v>8514</v>
      </c>
      <c r="J724" t="s">
        <v>8515</v>
      </c>
      <c r="N724" t="s">
        <v>8516</v>
      </c>
      <c r="O724" t="s">
        <v>8517</v>
      </c>
      <c r="P724" t="s">
        <v>8518</v>
      </c>
      <c r="S724" t="s">
        <v>8519</v>
      </c>
      <c r="T724" t="s">
        <v>2457</v>
      </c>
      <c r="V724" t="s">
        <v>52</v>
      </c>
      <c r="W724" t="s">
        <v>8520</v>
      </c>
      <c r="Z724" t="s">
        <v>8521</v>
      </c>
      <c r="AA724" t="s">
        <v>2457</v>
      </c>
      <c r="AB724" t="s">
        <v>8522</v>
      </c>
      <c r="AC724" t="s">
        <v>52</v>
      </c>
      <c r="AD724">
        <v>36.039499999999997</v>
      </c>
      <c r="AE724">
        <v>-112.122</v>
      </c>
      <c r="AF724">
        <v>11901</v>
      </c>
      <c r="AG724" t="s">
        <v>37</v>
      </c>
      <c r="AI724" t="s">
        <v>44</v>
      </c>
      <c r="AK724" t="s">
        <v>8523</v>
      </c>
      <c r="AL724">
        <v>1928</v>
      </c>
      <c r="AM724" t="s">
        <v>8524</v>
      </c>
      <c r="AO724">
        <v>8000</v>
      </c>
    </row>
    <row r="725" spans="1:41" x14ac:dyDescent="0.25">
      <c r="A725">
        <v>4971</v>
      </c>
      <c r="B725" t="s">
        <v>37</v>
      </c>
      <c r="C725" t="s">
        <v>4572</v>
      </c>
      <c r="D725" t="s">
        <v>39</v>
      </c>
      <c r="E725" t="s">
        <v>8525</v>
      </c>
      <c r="F725" t="s">
        <v>8526</v>
      </c>
      <c r="G725" t="s">
        <v>8527</v>
      </c>
      <c r="H725" t="s">
        <v>37</v>
      </c>
      <c r="I725" t="s">
        <v>8528</v>
      </c>
      <c r="J725" t="s">
        <v>44</v>
      </c>
      <c r="K725" t="s">
        <v>8529</v>
      </c>
      <c r="O725" t="s">
        <v>8530</v>
      </c>
      <c r="P725" t="s">
        <v>8531</v>
      </c>
      <c r="Q725" t="s">
        <v>8532</v>
      </c>
      <c r="S725" t="s">
        <v>1057</v>
      </c>
      <c r="V725" t="s">
        <v>69</v>
      </c>
      <c r="W725" t="s">
        <v>8532</v>
      </c>
      <c r="Z725" t="s">
        <v>1057</v>
      </c>
      <c r="AB725" t="s">
        <v>1726</v>
      </c>
      <c r="AC725" t="s">
        <v>69</v>
      </c>
      <c r="AD725">
        <v>37.421700000000001</v>
      </c>
      <c r="AE725">
        <v>126.687</v>
      </c>
      <c r="AF725">
        <v>20445</v>
      </c>
      <c r="AG725" t="s">
        <v>37</v>
      </c>
      <c r="AI725" t="s">
        <v>44</v>
      </c>
      <c r="AK725" t="s">
        <v>8533</v>
      </c>
      <c r="AL725">
        <v>1997</v>
      </c>
      <c r="AM725" t="s">
        <v>8534</v>
      </c>
      <c r="AO725">
        <v>50000</v>
      </c>
    </row>
    <row r="726" spans="1:41" x14ac:dyDescent="0.25">
      <c r="A726">
        <v>4972</v>
      </c>
      <c r="B726" t="s">
        <v>37</v>
      </c>
      <c r="C726" t="s">
        <v>8535</v>
      </c>
      <c r="D726" t="s">
        <v>39</v>
      </c>
      <c r="E726" t="s">
        <v>8536</v>
      </c>
      <c r="F726" t="s">
        <v>8537</v>
      </c>
      <c r="G726" t="s">
        <v>8538</v>
      </c>
      <c r="H726" t="s">
        <v>37</v>
      </c>
      <c r="I726" t="s">
        <v>8539</v>
      </c>
      <c r="J726" t="s">
        <v>875</v>
      </c>
      <c r="K726" t="s">
        <v>8540</v>
      </c>
      <c r="N726" t="s">
        <v>8541</v>
      </c>
      <c r="O726" t="s">
        <v>8542</v>
      </c>
      <c r="P726" t="s">
        <v>8543</v>
      </c>
      <c r="S726" t="s">
        <v>8544</v>
      </c>
      <c r="V726" t="s">
        <v>770</v>
      </c>
      <c r="W726" t="s">
        <v>8543</v>
      </c>
      <c r="Z726" t="s">
        <v>8545</v>
      </c>
      <c r="AC726" t="s">
        <v>770</v>
      </c>
      <c r="AD726">
        <v>37.182299999999998</v>
      </c>
      <c r="AE726">
        <v>-3.6023000000000001</v>
      </c>
      <c r="AF726">
        <v>21984</v>
      </c>
      <c r="AG726" t="s">
        <v>37</v>
      </c>
      <c r="AI726" t="s">
        <v>44</v>
      </c>
      <c r="AK726" t="s">
        <v>8546</v>
      </c>
      <c r="AL726">
        <v>1854</v>
      </c>
      <c r="AM726" t="s">
        <v>8547</v>
      </c>
      <c r="AO726">
        <v>150000</v>
      </c>
    </row>
    <row r="727" spans="1:41" x14ac:dyDescent="0.25">
      <c r="A727">
        <v>4973</v>
      </c>
      <c r="B727" t="s">
        <v>37</v>
      </c>
      <c r="C727" t="s">
        <v>8535</v>
      </c>
      <c r="D727" t="s">
        <v>39</v>
      </c>
      <c r="E727" t="s">
        <v>8548</v>
      </c>
      <c r="F727" t="s">
        <v>8537</v>
      </c>
      <c r="G727" t="s">
        <v>8549</v>
      </c>
      <c r="H727" t="s">
        <v>37</v>
      </c>
      <c r="I727" t="s">
        <v>8550</v>
      </c>
      <c r="J727" t="s">
        <v>875</v>
      </c>
      <c r="N727" t="s">
        <v>8551</v>
      </c>
      <c r="O727" t="s">
        <v>8552</v>
      </c>
      <c r="P727" t="s">
        <v>8553</v>
      </c>
      <c r="Q727" t="s">
        <v>912</v>
      </c>
      <c r="S727" t="s">
        <v>8544</v>
      </c>
      <c r="V727" t="s">
        <v>770</v>
      </c>
      <c r="Z727" t="s">
        <v>8545</v>
      </c>
      <c r="AC727" t="s">
        <v>770</v>
      </c>
      <c r="AD727">
        <v>37.182299999999998</v>
      </c>
      <c r="AE727">
        <v>-3.6023000000000001</v>
      </c>
      <c r="AG727" t="s">
        <v>62</v>
      </c>
      <c r="AI727" t="s">
        <v>44</v>
      </c>
      <c r="AK727" t="s">
        <v>8554</v>
      </c>
    </row>
    <row r="728" spans="1:41" x14ac:dyDescent="0.25">
      <c r="A728">
        <v>4974</v>
      </c>
      <c r="B728" t="s">
        <v>37</v>
      </c>
      <c r="C728" t="s">
        <v>8535</v>
      </c>
      <c r="D728" t="s">
        <v>39</v>
      </c>
      <c r="E728" t="s">
        <v>8555</v>
      </c>
      <c r="F728" t="s">
        <v>8556</v>
      </c>
      <c r="G728" t="s">
        <v>8557</v>
      </c>
      <c r="H728" t="s">
        <v>37</v>
      </c>
      <c r="I728" t="s">
        <v>8558</v>
      </c>
      <c r="J728" t="s">
        <v>8559</v>
      </c>
      <c r="N728" t="s">
        <v>8560</v>
      </c>
      <c r="O728" t="s">
        <v>8561</v>
      </c>
      <c r="P728" t="s">
        <v>8562</v>
      </c>
      <c r="S728" t="s">
        <v>1686</v>
      </c>
      <c r="T728" t="s">
        <v>1687</v>
      </c>
      <c r="V728" t="s">
        <v>1688</v>
      </c>
      <c r="Z728" t="s">
        <v>4462</v>
      </c>
      <c r="AA728" t="s">
        <v>1687</v>
      </c>
      <c r="AB728">
        <v>510070</v>
      </c>
      <c r="AC728" t="s">
        <v>1688</v>
      </c>
      <c r="AD728">
        <v>23.139800000000001</v>
      </c>
      <c r="AE728">
        <v>113.29900000000001</v>
      </c>
      <c r="AG728" t="s">
        <v>37</v>
      </c>
      <c r="AI728" t="s">
        <v>44</v>
      </c>
      <c r="AL728">
        <v>1962</v>
      </c>
      <c r="AM728" t="s">
        <v>8563</v>
      </c>
      <c r="AO728">
        <v>14000</v>
      </c>
    </row>
    <row r="729" spans="1:41" x14ac:dyDescent="0.25">
      <c r="A729">
        <v>4975</v>
      </c>
      <c r="B729" t="s">
        <v>37</v>
      </c>
      <c r="C729" t="s">
        <v>8535</v>
      </c>
      <c r="D729" t="s">
        <v>39</v>
      </c>
      <c r="E729" t="s">
        <v>8564</v>
      </c>
      <c r="F729" t="s">
        <v>8565</v>
      </c>
      <c r="G729" t="s">
        <v>8566</v>
      </c>
      <c r="H729" t="s">
        <v>37</v>
      </c>
      <c r="I729" t="s">
        <v>8567</v>
      </c>
      <c r="J729" t="s">
        <v>44</v>
      </c>
      <c r="N729" t="s">
        <v>8568</v>
      </c>
      <c r="O729" t="s">
        <v>8569</v>
      </c>
      <c r="P729" t="s">
        <v>8570</v>
      </c>
      <c r="Q729" t="s">
        <v>8571</v>
      </c>
      <c r="S729" t="s">
        <v>8572</v>
      </c>
      <c r="V729" t="s">
        <v>8573</v>
      </c>
      <c r="Z729" t="s">
        <v>8574</v>
      </c>
      <c r="AC729" t="s">
        <v>8573</v>
      </c>
      <c r="AD729">
        <v>54.391300000000001</v>
      </c>
      <c r="AE729">
        <v>18.622</v>
      </c>
      <c r="AF729">
        <v>19552</v>
      </c>
      <c r="AG729" t="s">
        <v>37</v>
      </c>
      <c r="AI729" t="s">
        <v>44</v>
      </c>
      <c r="AK729" t="s">
        <v>8575</v>
      </c>
      <c r="AL729">
        <v>1950</v>
      </c>
      <c r="AM729" t="s">
        <v>8576</v>
      </c>
      <c r="AO729">
        <v>32000</v>
      </c>
    </row>
    <row r="730" spans="1:41" x14ac:dyDescent="0.25">
      <c r="A730">
        <v>4976</v>
      </c>
      <c r="B730" t="s">
        <v>37</v>
      </c>
      <c r="C730" t="s">
        <v>8535</v>
      </c>
      <c r="D730" t="s">
        <v>39</v>
      </c>
      <c r="E730" t="s">
        <v>8577</v>
      </c>
      <c r="F730" t="s">
        <v>8578</v>
      </c>
      <c r="G730" t="s">
        <v>8579</v>
      </c>
      <c r="H730" t="s">
        <v>37</v>
      </c>
      <c r="I730" t="s">
        <v>8580</v>
      </c>
      <c r="J730" t="s">
        <v>8581</v>
      </c>
      <c r="N730" t="s">
        <v>8582</v>
      </c>
      <c r="O730" t="s">
        <v>8583</v>
      </c>
      <c r="P730" t="s">
        <v>8584</v>
      </c>
      <c r="S730" t="s">
        <v>1686</v>
      </c>
      <c r="T730" t="s">
        <v>1687</v>
      </c>
      <c r="V730" t="s">
        <v>1688</v>
      </c>
      <c r="Z730" t="s">
        <v>4462</v>
      </c>
      <c r="AA730" t="s">
        <v>1687</v>
      </c>
      <c r="AB730">
        <v>510520</v>
      </c>
      <c r="AC730" t="s">
        <v>1688</v>
      </c>
      <c r="AD730">
        <v>23.272400000000001</v>
      </c>
      <c r="AE730">
        <v>113.419</v>
      </c>
      <c r="AG730" t="s">
        <v>37</v>
      </c>
      <c r="AI730" t="s">
        <v>44</v>
      </c>
      <c r="AL730">
        <v>1985</v>
      </c>
      <c r="AM730" t="s">
        <v>8585</v>
      </c>
      <c r="AO730">
        <v>10000</v>
      </c>
    </row>
    <row r="731" spans="1:41" x14ac:dyDescent="0.25">
      <c r="A731">
        <v>4977</v>
      </c>
      <c r="B731" t="s">
        <v>37</v>
      </c>
      <c r="C731" t="s">
        <v>8535</v>
      </c>
      <c r="D731" t="s">
        <v>39</v>
      </c>
      <c r="E731" t="s">
        <v>8586</v>
      </c>
      <c r="F731" t="s">
        <v>8587</v>
      </c>
      <c r="G731" t="s">
        <v>8588</v>
      </c>
      <c r="H731" t="s">
        <v>37</v>
      </c>
      <c r="I731" t="s">
        <v>8589</v>
      </c>
      <c r="J731" t="s">
        <v>7789</v>
      </c>
      <c r="N731" t="s">
        <v>8590</v>
      </c>
      <c r="O731" t="s">
        <v>8591</v>
      </c>
      <c r="P731" t="s">
        <v>8592</v>
      </c>
      <c r="Q731" t="s">
        <v>8593</v>
      </c>
      <c r="S731" t="s">
        <v>1686</v>
      </c>
      <c r="T731" t="s">
        <v>1687</v>
      </c>
      <c r="V731" t="s">
        <v>1688</v>
      </c>
      <c r="Z731" t="s">
        <v>4462</v>
      </c>
      <c r="AA731" t="s">
        <v>1687</v>
      </c>
      <c r="AB731">
        <v>510224</v>
      </c>
      <c r="AC731" t="s">
        <v>1688</v>
      </c>
      <c r="AD731">
        <v>23.107600000000001</v>
      </c>
      <c r="AE731">
        <v>113.27</v>
      </c>
      <c r="AG731" t="s">
        <v>37</v>
      </c>
      <c r="AI731" t="s">
        <v>44</v>
      </c>
      <c r="AL731">
        <v>1953</v>
      </c>
      <c r="AM731" t="s">
        <v>8594</v>
      </c>
      <c r="AO731">
        <v>5000</v>
      </c>
    </row>
    <row r="732" spans="1:41" x14ac:dyDescent="0.25">
      <c r="A732">
        <v>4978</v>
      </c>
      <c r="B732" t="s">
        <v>37</v>
      </c>
      <c r="C732" t="s">
        <v>8535</v>
      </c>
      <c r="D732" t="s">
        <v>39</v>
      </c>
      <c r="E732" t="s">
        <v>8595</v>
      </c>
      <c r="F732" t="s">
        <v>8596</v>
      </c>
      <c r="G732" t="s">
        <v>8597</v>
      </c>
      <c r="H732" t="s">
        <v>37</v>
      </c>
      <c r="I732" t="s">
        <v>8598</v>
      </c>
      <c r="J732" t="s">
        <v>3657</v>
      </c>
      <c r="N732" t="s">
        <v>8599</v>
      </c>
      <c r="O732" t="s">
        <v>8600</v>
      </c>
      <c r="P732" t="s">
        <v>8601</v>
      </c>
      <c r="S732" t="s">
        <v>8602</v>
      </c>
      <c r="V732" t="s">
        <v>2292</v>
      </c>
      <c r="Z732" t="s">
        <v>8603</v>
      </c>
      <c r="AC732" t="s">
        <v>2292</v>
      </c>
      <c r="AD732">
        <v>44.401499999999999</v>
      </c>
      <c r="AE732">
        <v>8.9425500000000007</v>
      </c>
      <c r="AF732">
        <v>9435</v>
      </c>
      <c r="AG732" t="s">
        <v>37</v>
      </c>
      <c r="AI732" t="s">
        <v>44</v>
      </c>
      <c r="AK732" t="s">
        <v>8604</v>
      </c>
      <c r="AL732">
        <v>1867</v>
      </c>
      <c r="AM732" t="s">
        <v>8605</v>
      </c>
      <c r="AO732">
        <v>55000</v>
      </c>
    </row>
    <row r="733" spans="1:41" x14ac:dyDescent="0.25">
      <c r="A733">
        <v>4979</v>
      </c>
      <c r="B733" t="s">
        <v>37</v>
      </c>
      <c r="C733" t="s">
        <v>8535</v>
      </c>
      <c r="D733" t="s">
        <v>39</v>
      </c>
      <c r="E733" t="s">
        <v>8606</v>
      </c>
      <c r="F733" t="s">
        <v>8607</v>
      </c>
      <c r="G733" t="s">
        <v>8608</v>
      </c>
      <c r="H733" t="s">
        <v>37</v>
      </c>
      <c r="I733" t="s">
        <v>8609</v>
      </c>
      <c r="J733" t="s">
        <v>3657</v>
      </c>
      <c r="N733" t="s">
        <v>8610</v>
      </c>
      <c r="O733" t="s">
        <v>8611</v>
      </c>
      <c r="P733" t="s">
        <v>8612</v>
      </c>
      <c r="Q733" t="s">
        <v>8613</v>
      </c>
      <c r="S733" t="s">
        <v>8614</v>
      </c>
      <c r="V733" t="s">
        <v>2292</v>
      </c>
      <c r="Z733" t="s">
        <v>8603</v>
      </c>
      <c r="AC733" t="s">
        <v>2292</v>
      </c>
      <c r="AD733">
        <v>44.417299999999997</v>
      </c>
      <c r="AE733">
        <v>8.9265899999999991</v>
      </c>
      <c r="AF733">
        <v>11458</v>
      </c>
      <c r="AG733" t="s">
        <v>37</v>
      </c>
      <c r="AI733" t="s">
        <v>44</v>
      </c>
      <c r="AK733" t="s">
        <v>8615</v>
      </c>
      <c r="AL733">
        <v>1803</v>
      </c>
      <c r="AM733" t="s">
        <v>8616</v>
      </c>
      <c r="AO733">
        <v>75000</v>
      </c>
    </row>
    <row r="734" spans="1:41" x14ac:dyDescent="0.25">
      <c r="A734">
        <v>4980</v>
      </c>
      <c r="B734" t="s">
        <v>37</v>
      </c>
      <c r="C734" t="s">
        <v>8535</v>
      </c>
      <c r="D734" t="s">
        <v>8617</v>
      </c>
      <c r="E734" t="s">
        <v>8618</v>
      </c>
      <c r="F734" t="s">
        <v>8619</v>
      </c>
      <c r="G734" t="s">
        <v>8620</v>
      </c>
      <c r="H734" t="s">
        <v>37</v>
      </c>
      <c r="I734" t="s">
        <v>8621</v>
      </c>
      <c r="J734" t="s">
        <v>44</v>
      </c>
      <c r="K734" t="s">
        <v>8622</v>
      </c>
      <c r="N734" t="s">
        <v>8623</v>
      </c>
      <c r="O734" t="s">
        <v>8624</v>
      </c>
      <c r="P734" t="s">
        <v>8625</v>
      </c>
      <c r="Q734" t="s">
        <v>8626</v>
      </c>
      <c r="S734" t="s">
        <v>8627</v>
      </c>
      <c r="T734" t="s">
        <v>1026</v>
      </c>
      <c r="U734">
        <v>30322</v>
      </c>
      <c r="V734" t="s">
        <v>52</v>
      </c>
      <c r="Z734" t="s">
        <v>8628</v>
      </c>
      <c r="AA734" t="s">
        <v>1026</v>
      </c>
      <c r="AB734">
        <v>30322</v>
      </c>
      <c r="AC734" t="s">
        <v>52</v>
      </c>
      <c r="AD734">
        <v>33.790999999999997</v>
      </c>
      <c r="AE734">
        <v>-84.324100000000001</v>
      </c>
      <c r="AF734">
        <v>21979</v>
      </c>
      <c r="AG734" t="s">
        <v>37</v>
      </c>
      <c r="AI734" t="s">
        <v>44</v>
      </c>
      <c r="AJ734" t="s">
        <v>331</v>
      </c>
      <c r="AK734" t="s">
        <v>8629</v>
      </c>
      <c r="AL734">
        <v>1949</v>
      </c>
      <c r="AM734" t="s">
        <v>8630</v>
      </c>
      <c r="AO734">
        <v>20105</v>
      </c>
    </row>
    <row r="735" spans="1:41" x14ac:dyDescent="0.25">
      <c r="A735">
        <v>4981</v>
      </c>
      <c r="B735" t="s">
        <v>37</v>
      </c>
      <c r="C735" t="s">
        <v>8535</v>
      </c>
      <c r="D735" t="s">
        <v>39</v>
      </c>
      <c r="E735" t="s">
        <v>8631</v>
      </c>
      <c r="F735" t="s">
        <v>8632</v>
      </c>
      <c r="G735" t="s">
        <v>8633</v>
      </c>
      <c r="H735" t="s">
        <v>37</v>
      </c>
      <c r="I735" t="s">
        <v>8634</v>
      </c>
      <c r="J735" t="s">
        <v>44</v>
      </c>
      <c r="N735" t="s">
        <v>8635</v>
      </c>
      <c r="O735" t="s">
        <v>8636</v>
      </c>
      <c r="P735" t="s">
        <v>8637</v>
      </c>
      <c r="S735" t="s">
        <v>8638</v>
      </c>
      <c r="T735" t="s">
        <v>974</v>
      </c>
      <c r="V735" t="s">
        <v>52</v>
      </c>
      <c r="Z735" t="s">
        <v>8639</v>
      </c>
      <c r="AA735" t="s">
        <v>974</v>
      </c>
      <c r="AB735" t="s">
        <v>8640</v>
      </c>
      <c r="AC735" t="s">
        <v>52</v>
      </c>
      <c r="AD735">
        <v>27.331399999999999</v>
      </c>
      <c r="AE735">
        <v>-82.532600000000002</v>
      </c>
      <c r="AG735" t="s">
        <v>62</v>
      </c>
      <c r="AI735" t="s">
        <v>44</v>
      </c>
      <c r="AK735" t="s">
        <v>8641</v>
      </c>
    </row>
    <row r="736" spans="1:41" x14ac:dyDescent="0.25">
      <c r="A736">
        <v>4982</v>
      </c>
      <c r="B736" t="s">
        <v>37</v>
      </c>
      <c r="C736" t="s">
        <v>8535</v>
      </c>
      <c r="D736" t="s">
        <v>39</v>
      </c>
      <c r="E736" t="s">
        <v>8642</v>
      </c>
      <c r="F736" t="s">
        <v>8643</v>
      </c>
      <c r="G736" t="s">
        <v>8644</v>
      </c>
      <c r="H736" t="s">
        <v>37</v>
      </c>
      <c r="I736" t="s">
        <v>8645</v>
      </c>
      <c r="J736" t="s">
        <v>44</v>
      </c>
      <c r="N736" t="s">
        <v>8646</v>
      </c>
      <c r="O736" t="s">
        <v>8647</v>
      </c>
      <c r="P736" t="s">
        <v>719</v>
      </c>
      <c r="S736" t="s">
        <v>8648</v>
      </c>
      <c r="T736" t="s">
        <v>754</v>
      </c>
      <c r="V736" t="s">
        <v>52</v>
      </c>
      <c r="Z736" t="s">
        <v>8649</v>
      </c>
      <c r="AA736" t="s">
        <v>754</v>
      </c>
      <c r="AB736">
        <v>14454</v>
      </c>
      <c r="AC736" t="s">
        <v>52</v>
      </c>
      <c r="AD736">
        <v>42.804900000000004</v>
      </c>
      <c r="AE736">
        <v>-77.801000000000002</v>
      </c>
      <c r="AF736">
        <v>18647</v>
      </c>
      <c r="AG736" t="s">
        <v>37</v>
      </c>
      <c r="AI736" t="s">
        <v>44</v>
      </c>
      <c r="AK736" t="s">
        <v>8650</v>
      </c>
      <c r="AL736">
        <v>1965</v>
      </c>
      <c r="AM736" t="s">
        <v>8651</v>
      </c>
      <c r="AO736">
        <v>3500</v>
      </c>
    </row>
    <row r="737" spans="1:41" x14ac:dyDescent="0.25">
      <c r="A737">
        <v>4983</v>
      </c>
      <c r="B737" t="s">
        <v>37</v>
      </c>
      <c r="C737" t="s">
        <v>8535</v>
      </c>
      <c r="D737" t="s">
        <v>39</v>
      </c>
      <c r="E737" t="s">
        <v>8652</v>
      </c>
      <c r="F737" t="s">
        <v>8653</v>
      </c>
      <c r="G737" t="s">
        <v>8654</v>
      </c>
      <c r="H737" t="s">
        <v>37</v>
      </c>
      <c r="I737" t="s">
        <v>8655</v>
      </c>
      <c r="J737" t="s">
        <v>6389</v>
      </c>
      <c r="N737" t="s">
        <v>8656</v>
      </c>
      <c r="O737" t="s">
        <v>8657</v>
      </c>
      <c r="P737" t="s">
        <v>8658</v>
      </c>
      <c r="S737" t="s">
        <v>8320</v>
      </c>
      <c r="T737" t="s">
        <v>7254</v>
      </c>
      <c r="V737" t="s">
        <v>1688</v>
      </c>
      <c r="Z737" t="s">
        <v>8321</v>
      </c>
      <c r="AA737" t="s">
        <v>7254</v>
      </c>
      <c r="AB737">
        <v>550011</v>
      </c>
      <c r="AC737" t="s">
        <v>1688</v>
      </c>
      <c r="AD737">
        <v>26.647500000000001</v>
      </c>
      <c r="AE737">
        <v>106.63</v>
      </c>
      <c r="AG737" t="s">
        <v>37</v>
      </c>
      <c r="AI737" t="s">
        <v>44</v>
      </c>
      <c r="AL737">
        <v>1962</v>
      </c>
      <c r="AM737" t="s">
        <v>8659</v>
      </c>
      <c r="AO737">
        <v>16653</v>
      </c>
    </row>
    <row r="738" spans="1:41" x14ac:dyDescent="0.25">
      <c r="A738">
        <v>4984</v>
      </c>
      <c r="B738" t="s">
        <v>37</v>
      </c>
      <c r="C738" t="s">
        <v>8535</v>
      </c>
      <c r="D738" t="s">
        <v>39</v>
      </c>
      <c r="E738" t="s">
        <v>8660</v>
      </c>
      <c r="F738" t="s">
        <v>8661</v>
      </c>
      <c r="G738" t="s">
        <v>8662</v>
      </c>
      <c r="H738" t="s">
        <v>37</v>
      </c>
      <c r="I738" t="s">
        <v>8663</v>
      </c>
      <c r="J738" t="s">
        <v>44</v>
      </c>
      <c r="N738" t="s">
        <v>8664</v>
      </c>
      <c r="O738" t="s">
        <v>8665</v>
      </c>
      <c r="P738" t="s">
        <v>719</v>
      </c>
      <c r="S738" t="s">
        <v>8666</v>
      </c>
      <c r="T738" t="s">
        <v>8217</v>
      </c>
      <c r="V738" t="s">
        <v>52</v>
      </c>
      <c r="W738" t="s">
        <v>8667</v>
      </c>
      <c r="Z738" t="s">
        <v>8668</v>
      </c>
      <c r="AA738" t="s">
        <v>8217</v>
      </c>
      <c r="AB738" t="s">
        <v>8669</v>
      </c>
      <c r="AC738" t="s">
        <v>52</v>
      </c>
      <c r="AD738">
        <v>47.490400000000001</v>
      </c>
      <c r="AE738">
        <v>-111.27</v>
      </c>
      <c r="AF738">
        <v>13533</v>
      </c>
      <c r="AG738" t="s">
        <v>37</v>
      </c>
      <c r="AI738" t="s">
        <v>44</v>
      </c>
      <c r="AK738" t="s">
        <v>8670</v>
      </c>
      <c r="AL738">
        <v>1932</v>
      </c>
      <c r="AM738" t="s">
        <v>8671</v>
      </c>
      <c r="AO738">
        <v>20000</v>
      </c>
    </row>
    <row r="739" spans="1:41" x14ac:dyDescent="0.25">
      <c r="A739">
        <v>4985</v>
      </c>
      <c r="B739" t="s">
        <v>37</v>
      </c>
      <c r="C739" t="s">
        <v>8535</v>
      </c>
      <c r="D739" t="s">
        <v>39</v>
      </c>
      <c r="E739" t="s">
        <v>8672</v>
      </c>
      <c r="F739" t="s">
        <v>8673</v>
      </c>
      <c r="G739" t="s">
        <v>8674</v>
      </c>
      <c r="H739" t="s">
        <v>37</v>
      </c>
      <c r="I739" t="s">
        <v>8675</v>
      </c>
      <c r="J739" t="s">
        <v>8676</v>
      </c>
      <c r="O739" t="s">
        <v>8677</v>
      </c>
      <c r="P739" t="s">
        <v>8678</v>
      </c>
      <c r="S739" t="s">
        <v>8679</v>
      </c>
      <c r="T739" t="s">
        <v>5776</v>
      </c>
      <c r="V739" t="s">
        <v>1589</v>
      </c>
      <c r="W739" t="s">
        <v>8678</v>
      </c>
      <c r="Z739" t="s">
        <v>8680</v>
      </c>
      <c r="AA739" t="s">
        <v>7376</v>
      </c>
      <c r="AC739" t="s">
        <v>1589</v>
      </c>
      <c r="AD739">
        <v>-20.735399999999998</v>
      </c>
      <c r="AE739">
        <v>-42.051400000000001</v>
      </c>
      <c r="AF739">
        <v>20720</v>
      </c>
      <c r="AG739" t="s">
        <v>37</v>
      </c>
      <c r="AI739" t="s">
        <v>44</v>
      </c>
      <c r="AK739" t="s">
        <v>8681</v>
      </c>
      <c r="AL739">
        <v>1988</v>
      </c>
      <c r="AM739" t="s">
        <v>8682</v>
      </c>
      <c r="AO739">
        <v>70000</v>
      </c>
    </row>
    <row r="740" spans="1:41" x14ac:dyDescent="0.25">
      <c r="A740">
        <v>4986</v>
      </c>
      <c r="B740" t="s">
        <v>37</v>
      </c>
      <c r="C740" t="s">
        <v>8535</v>
      </c>
      <c r="D740" t="s">
        <v>39</v>
      </c>
      <c r="E740" t="s">
        <v>8683</v>
      </c>
      <c r="F740" t="s">
        <v>8684</v>
      </c>
      <c r="G740" t="s">
        <v>8685</v>
      </c>
      <c r="H740" t="s">
        <v>37</v>
      </c>
      <c r="I740" t="s">
        <v>8686</v>
      </c>
      <c r="J740" t="s">
        <v>44</v>
      </c>
      <c r="N740" t="s">
        <v>8687</v>
      </c>
      <c r="O740" t="s">
        <v>8688</v>
      </c>
      <c r="P740" t="s">
        <v>719</v>
      </c>
      <c r="Q740" t="s">
        <v>8689</v>
      </c>
      <c r="S740" t="s">
        <v>8690</v>
      </c>
      <c r="T740" t="s">
        <v>8691</v>
      </c>
      <c r="V740" t="s">
        <v>52</v>
      </c>
      <c r="W740" t="s">
        <v>8692</v>
      </c>
      <c r="Z740" t="s">
        <v>8693</v>
      </c>
      <c r="AA740" t="s">
        <v>8691</v>
      </c>
      <c r="AB740" t="s">
        <v>8694</v>
      </c>
      <c r="AC740" t="s">
        <v>52</v>
      </c>
      <c r="AD740">
        <v>47.922199999999997</v>
      </c>
      <c r="AE740">
        <v>-97.082300000000004</v>
      </c>
      <c r="AF740">
        <v>23531</v>
      </c>
      <c r="AG740" t="s">
        <v>37</v>
      </c>
      <c r="AI740" t="s">
        <v>44</v>
      </c>
      <c r="AK740" t="s">
        <v>8695</v>
      </c>
      <c r="AL740">
        <v>1894</v>
      </c>
      <c r="AM740" t="s">
        <v>8696</v>
      </c>
      <c r="AO740">
        <v>18800</v>
      </c>
    </row>
    <row r="741" spans="1:41" x14ac:dyDescent="0.25">
      <c r="A741">
        <v>4987</v>
      </c>
      <c r="B741" t="s">
        <v>37</v>
      </c>
      <c r="C741" t="s">
        <v>8535</v>
      </c>
      <c r="D741" t="s">
        <v>39</v>
      </c>
      <c r="E741" t="s">
        <v>8697</v>
      </c>
      <c r="F741" t="s">
        <v>8698</v>
      </c>
      <c r="G741" t="s">
        <v>8699</v>
      </c>
      <c r="H741" t="s">
        <v>37</v>
      </c>
      <c r="I741" t="s">
        <v>8700</v>
      </c>
      <c r="J741" t="s">
        <v>6389</v>
      </c>
      <c r="N741" t="s">
        <v>8701</v>
      </c>
      <c r="O741" t="s">
        <v>8702</v>
      </c>
      <c r="S741" t="s">
        <v>8703</v>
      </c>
      <c r="T741" t="s">
        <v>7254</v>
      </c>
      <c r="V741" t="s">
        <v>1688</v>
      </c>
      <c r="Z741" t="s">
        <v>8704</v>
      </c>
      <c r="AA741" t="s">
        <v>7254</v>
      </c>
      <c r="AB741">
        <v>550201</v>
      </c>
      <c r="AC741" t="s">
        <v>1688</v>
      </c>
      <c r="AD741">
        <v>26.851700000000001</v>
      </c>
      <c r="AE741">
        <v>106.65300000000001</v>
      </c>
      <c r="AG741" t="s">
        <v>37</v>
      </c>
      <c r="AI741" t="s">
        <v>44</v>
      </c>
      <c r="AL741">
        <v>1956</v>
      </c>
      <c r="AM741" t="s">
        <v>8705</v>
      </c>
      <c r="AO741">
        <v>40000</v>
      </c>
    </row>
    <row r="742" spans="1:41" x14ac:dyDescent="0.25">
      <c r="A742">
        <v>4988</v>
      </c>
      <c r="B742" t="s">
        <v>37</v>
      </c>
      <c r="C742" t="s">
        <v>8535</v>
      </c>
      <c r="D742" t="s">
        <v>39</v>
      </c>
      <c r="E742" t="s">
        <v>8706</v>
      </c>
      <c r="F742" t="s">
        <v>8707</v>
      </c>
      <c r="G742" t="s">
        <v>8708</v>
      </c>
      <c r="H742" t="s">
        <v>37</v>
      </c>
      <c r="I742" t="s">
        <v>8709</v>
      </c>
      <c r="J742" t="s">
        <v>44</v>
      </c>
      <c r="K742" t="s">
        <v>8710</v>
      </c>
      <c r="N742" t="s">
        <v>8711</v>
      </c>
      <c r="O742" t="s">
        <v>8712</v>
      </c>
      <c r="P742" t="s">
        <v>8713</v>
      </c>
      <c r="Q742" t="s">
        <v>8714</v>
      </c>
      <c r="S742" t="s">
        <v>8715</v>
      </c>
      <c r="V742" t="s">
        <v>306</v>
      </c>
      <c r="Z742" t="s">
        <v>8716</v>
      </c>
      <c r="AC742" t="s">
        <v>306</v>
      </c>
      <c r="AD742">
        <v>54.094200000000001</v>
      </c>
      <c r="AE742">
        <v>13.3629</v>
      </c>
      <c r="AF742">
        <v>22679</v>
      </c>
      <c r="AG742" t="s">
        <v>37</v>
      </c>
      <c r="AI742" t="s">
        <v>44</v>
      </c>
      <c r="AK742" t="s">
        <v>8717</v>
      </c>
      <c r="AL742">
        <v>1853</v>
      </c>
      <c r="AM742" t="s">
        <v>8718</v>
      </c>
      <c r="AO742">
        <v>300000</v>
      </c>
    </row>
    <row r="743" spans="1:41" x14ac:dyDescent="0.25">
      <c r="A743">
        <v>4989</v>
      </c>
      <c r="B743" t="s">
        <v>37</v>
      </c>
      <c r="C743" t="s">
        <v>8535</v>
      </c>
      <c r="D743" t="s">
        <v>39</v>
      </c>
      <c r="E743" t="s">
        <v>8719</v>
      </c>
      <c r="F743" t="s">
        <v>8720</v>
      </c>
      <c r="G743" t="s">
        <v>8721</v>
      </c>
      <c r="H743" t="s">
        <v>37</v>
      </c>
      <c r="I743" t="s">
        <v>8722</v>
      </c>
      <c r="J743" t="s">
        <v>44</v>
      </c>
      <c r="N743" t="s">
        <v>8723</v>
      </c>
      <c r="O743" t="s">
        <v>8724</v>
      </c>
      <c r="P743" t="s">
        <v>8725</v>
      </c>
      <c r="S743" t="s">
        <v>8726</v>
      </c>
      <c r="T743" t="s">
        <v>492</v>
      </c>
      <c r="V743" t="s">
        <v>52</v>
      </c>
      <c r="Z743" t="s">
        <v>8727</v>
      </c>
      <c r="AA743" t="s">
        <v>492</v>
      </c>
      <c r="AB743">
        <v>80503</v>
      </c>
      <c r="AC743" t="s">
        <v>52</v>
      </c>
      <c r="AD743">
        <v>40.162799999999997</v>
      </c>
      <c r="AE743">
        <v>-105.202</v>
      </c>
      <c r="AF743">
        <v>8313</v>
      </c>
      <c r="AG743" t="s">
        <v>37</v>
      </c>
      <c r="AI743" t="s">
        <v>44</v>
      </c>
      <c r="AL743">
        <v>1965</v>
      </c>
      <c r="AM743" t="s">
        <v>8728</v>
      </c>
      <c r="AO743">
        <v>7000</v>
      </c>
    </row>
    <row r="744" spans="1:41" x14ac:dyDescent="0.25">
      <c r="A744">
        <v>4990</v>
      </c>
      <c r="B744" t="s">
        <v>37</v>
      </c>
      <c r="C744" t="s">
        <v>8535</v>
      </c>
      <c r="D744" t="s">
        <v>39</v>
      </c>
      <c r="E744" t="s">
        <v>8729</v>
      </c>
      <c r="F744" t="s">
        <v>8730</v>
      </c>
      <c r="G744" t="s">
        <v>8731</v>
      </c>
      <c r="H744" t="s">
        <v>37</v>
      </c>
      <c r="I744" t="s">
        <v>8732</v>
      </c>
      <c r="J744" t="s">
        <v>44</v>
      </c>
      <c r="N744" t="s">
        <v>8733</v>
      </c>
      <c r="O744" t="s">
        <v>8734</v>
      </c>
      <c r="P744" t="s">
        <v>719</v>
      </c>
      <c r="Q744" t="s">
        <v>8735</v>
      </c>
      <c r="S744" t="s">
        <v>8452</v>
      </c>
      <c r="T744" t="s">
        <v>2790</v>
      </c>
      <c r="V744" t="s">
        <v>520</v>
      </c>
      <c r="Z744" t="s">
        <v>8453</v>
      </c>
      <c r="AA744" t="s">
        <v>2790</v>
      </c>
      <c r="AC744" t="s">
        <v>520</v>
      </c>
      <c r="AD744">
        <v>55.861699999999999</v>
      </c>
      <c r="AE744">
        <v>-4.2407899999999996</v>
      </c>
      <c r="AG744" t="s">
        <v>62</v>
      </c>
      <c r="AI744" t="s">
        <v>44</v>
      </c>
      <c r="AK744" t="s">
        <v>8736</v>
      </c>
    </row>
    <row r="745" spans="1:41" x14ac:dyDescent="0.25">
      <c r="A745">
        <v>4991</v>
      </c>
      <c r="B745" t="s">
        <v>37</v>
      </c>
      <c r="C745" t="s">
        <v>8535</v>
      </c>
      <c r="D745" t="s">
        <v>39</v>
      </c>
      <c r="E745" t="s">
        <v>8737</v>
      </c>
      <c r="F745" t="s">
        <v>8738</v>
      </c>
      <c r="G745" t="s">
        <v>8739</v>
      </c>
      <c r="H745" t="s">
        <v>37</v>
      </c>
      <c r="I745" t="s">
        <v>8740</v>
      </c>
      <c r="J745" t="s">
        <v>44</v>
      </c>
      <c r="N745" t="s">
        <v>8741</v>
      </c>
      <c r="O745" t="s">
        <v>8742</v>
      </c>
      <c r="S745" t="s">
        <v>8452</v>
      </c>
      <c r="T745" t="s">
        <v>2790</v>
      </c>
      <c r="V745" t="s">
        <v>520</v>
      </c>
      <c r="Z745" t="s">
        <v>8453</v>
      </c>
      <c r="AA745" t="s">
        <v>2790</v>
      </c>
      <c r="AC745" t="s">
        <v>520</v>
      </c>
      <c r="AD745">
        <v>55.85</v>
      </c>
      <c r="AE745">
        <v>-4.2760699999999998</v>
      </c>
      <c r="AG745" t="s">
        <v>62</v>
      </c>
      <c r="AI745" t="s">
        <v>44</v>
      </c>
      <c r="AK745" t="s">
        <v>8743</v>
      </c>
    </row>
    <row r="746" spans="1:41" x14ac:dyDescent="0.25">
      <c r="A746">
        <v>4992</v>
      </c>
      <c r="B746" t="s">
        <v>37</v>
      </c>
      <c r="C746" t="s">
        <v>8535</v>
      </c>
      <c r="D746" t="s">
        <v>39</v>
      </c>
      <c r="E746" t="s">
        <v>8744</v>
      </c>
      <c r="F746" t="s">
        <v>8745</v>
      </c>
      <c r="G746" t="s">
        <v>8746</v>
      </c>
      <c r="H746" t="s">
        <v>37</v>
      </c>
      <c r="I746" t="s">
        <v>8747</v>
      </c>
      <c r="J746" t="s">
        <v>44</v>
      </c>
      <c r="N746" t="s">
        <v>8748</v>
      </c>
      <c r="O746" t="s">
        <v>8749</v>
      </c>
      <c r="P746" t="s">
        <v>8750</v>
      </c>
      <c r="Q746" t="s">
        <v>8751</v>
      </c>
      <c r="S746" t="s">
        <v>8752</v>
      </c>
      <c r="T746" t="s">
        <v>518</v>
      </c>
      <c r="V746" t="s">
        <v>520</v>
      </c>
      <c r="Z746" t="s">
        <v>8753</v>
      </c>
      <c r="AA746" t="s">
        <v>518</v>
      </c>
      <c r="AC746" t="s">
        <v>520</v>
      </c>
      <c r="AD746">
        <v>54.945</v>
      </c>
      <c r="AE746">
        <v>-1.6174999999999999</v>
      </c>
      <c r="AG746" t="s">
        <v>37</v>
      </c>
      <c r="AI746" t="s">
        <v>44</v>
      </c>
    </row>
    <row r="747" spans="1:41" x14ac:dyDescent="0.25">
      <c r="A747">
        <v>4993</v>
      </c>
      <c r="B747" t="s">
        <v>37</v>
      </c>
      <c r="C747" t="s">
        <v>8535</v>
      </c>
      <c r="D747" t="s">
        <v>39</v>
      </c>
      <c r="E747" t="s">
        <v>8754</v>
      </c>
      <c r="F747" t="s">
        <v>8755</v>
      </c>
      <c r="G747" t="s">
        <v>8756</v>
      </c>
      <c r="H747" t="s">
        <v>37</v>
      </c>
      <c r="I747" t="s">
        <v>8757</v>
      </c>
      <c r="J747" t="s">
        <v>44</v>
      </c>
      <c r="K747" t="s">
        <v>8758</v>
      </c>
      <c r="N747" t="s">
        <v>8759</v>
      </c>
      <c r="O747" t="s">
        <v>8760</v>
      </c>
      <c r="P747" t="s">
        <v>8761</v>
      </c>
      <c r="S747" t="s">
        <v>8762</v>
      </c>
      <c r="T747" t="s">
        <v>1324</v>
      </c>
      <c r="V747" t="s">
        <v>1325</v>
      </c>
      <c r="W747" t="s">
        <v>8763</v>
      </c>
      <c r="Z747" t="s">
        <v>8764</v>
      </c>
      <c r="AA747" t="s">
        <v>1324</v>
      </c>
      <c r="AC747" t="s">
        <v>1325</v>
      </c>
      <c r="AD747">
        <v>-34.363</v>
      </c>
      <c r="AE747">
        <v>18.902000000000001</v>
      </c>
      <c r="AF747">
        <v>8477</v>
      </c>
      <c r="AG747" t="s">
        <v>37</v>
      </c>
      <c r="AI747" t="s">
        <v>44</v>
      </c>
      <c r="AL747">
        <v>1961</v>
      </c>
      <c r="AM747" t="s">
        <v>8765</v>
      </c>
      <c r="AO747">
        <v>2240</v>
      </c>
    </row>
    <row r="748" spans="1:41" x14ac:dyDescent="0.25">
      <c r="A748">
        <v>4994</v>
      </c>
      <c r="B748" t="s">
        <v>37</v>
      </c>
      <c r="C748" t="s">
        <v>8535</v>
      </c>
      <c r="D748" t="s">
        <v>39</v>
      </c>
      <c r="E748" t="s">
        <v>8766</v>
      </c>
      <c r="F748" t="s">
        <v>8767</v>
      </c>
      <c r="G748" t="s">
        <v>8768</v>
      </c>
      <c r="H748" t="s">
        <v>37</v>
      </c>
      <c r="I748" t="s">
        <v>8769</v>
      </c>
      <c r="J748" t="s">
        <v>44</v>
      </c>
      <c r="N748" t="s">
        <v>8770</v>
      </c>
      <c r="O748" t="s">
        <v>8771</v>
      </c>
      <c r="P748" t="s">
        <v>719</v>
      </c>
      <c r="Q748" t="s">
        <v>8772</v>
      </c>
      <c r="S748" t="s">
        <v>2252</v>
      </c>
      <c r="T748" t="s">
        <v>2790</v>
      </c>
      <c r="V748" t="s">
        <v>520</v>
      </c>
      <c r="Z748" t="s">
        <v>2793</v>
      </c>
      <c r="AA748" t="s">
        <v>2790</v>
      </c>
      <c r="AC748" t="s">
        <v>520</v>
      </c>
      <c r="AD748">
        <v>55.944499999999998</v>
      </c>
      <c r="AE748">
        <v>-3.19232</v>
      </c>
      <c r="AG748" t="s">
        <v>62</v>
      </c>
      <c r="AI748" t="s">
        <v>44</v>
      </c>
      <c r="AK748" t="s">
        <v>8773</v>
      </c>
    </row>
    <row r="749" spans="1:41" x14ac:dyDescent="0.25">
      <c r="A749">
        <v>4995</v>
      </c>
      <c r="B749" t="s">
        <v>37</v>
      </c>
      <c r="C749" t="s">
        <v>8535</v>
      </c>
      <c r="D749" t="s">
        <v>39</v>
      </c>
      <c r="E749" t="s">
        <v>8774</v>
      </c>
      <c r="F749" t="s">
        <v>8775</v>
      </c>
      <c r="G749" t="s">
        <v>8776</v>
      </c>
      <c r="H749" t="s">
        <v>37</v>
      </c>
      <c r="I749" t="s">
        <v>8777</v>
      </c>
      <c r="J749" t="s">
        <v>44</v>
      </c>
      <c r="N749" t="s">
        <v>8778</v>
      </c>
      <c r="O749" t="s">
        <v>8779</v>
      </c>
      <c r="P749" t="s">
        <v>8780</v>
      </c>
      <c r="Q749" t="s">
        <v>8781</v>
      </c>
      <c r="S749" t="s">
        <v>8782</v>
      </c>
      <c r="V749" t="s">
        <v>306</v>
      </c>
      <c r="Z749" t="s">
        <v>8783</v>
      </c>
      <c r="AC749" t="s">
        <v>306</v>
      </c>
      <c r="AD749">
        <v>50.586599999999997</v>
      </c>
      <c r="AE749">
        <v>8.6796600000000002</v>
      </c>
      <c r="AF749">
        <v>22392</v>
      </c>
      <c r="AG749" t="s">
        <v>37</v>
      </c>
      <c r="AH749" t="s">
        <v>8784</v>
      </c>
      <c r="AI749" t="s">
        <v>44</v>
      </c>
      <c r="AK749" t="s">
        <v>8785</v>
      </c>
      <c r="AL749">
        <v>1847</v>
      </c>
      <c r="AM749" t="s">
        <v>8786</v>
      </c>
      <c r="AO749">
        <v>30000</v>
      </c>
    </row>
    <row r="750" spans="1:41" x14ac:dyDescent="0.25">
      <c r="A750">
        <v>4996</v>
      </c>
      <c r="B750" t="s">
        <v>37</v>
      </c>
      <c r="C750" t="s">
        <v>8535</v>
      </c>
      <c r="D750" t="s">
        <v>39</v>
      </c>
      <c r="E750" t="s">
        <v>8787</v>
      </c>
      <c r="F750" t="s">
        <v>8788</v>
      </c>
      <c r="G750" t="s">
        <v>8789</v>
      </c>
      <c r="H750" t="s">
        <v>37</v>
      </c>
      <c r="I750" t="s">
        <v>8790</v>
      </c>
      <c r="J750" t="s">
        <v>44</v>
      </c>
      <c r="K750" t="s">
        <v>8791</v>
      </c>
      <c r="N750" t="s">
        <v>8792</v>
      </c>
      <c r="O750" t="s">
        <v>8793</v>
      </c>
      <c r="P750" t="s">
        <v>8794</v>
      </c>
      <c r="Q750" t="s">
        <v>8795</v>
      </c>
      <c r="S750" t="s">
        <v>8796</v>
      </c>
      <c r="V750" t="s">
        <v>125</v>
      </c>
      <c r="Z750" t="s">
        <v>8797</v>
      </c>
      <c r="AC750" t="s">
        <v>125</v>
      </c>
      <c r="AD750">
        <v>47.0685</v>
      </c>
      <c r="AE750">
        <v>15.438700000000001</v>
      </c>
      <c r="AF750">
        <v>23572</v>
      </c>
      <c r="AG750" t="s">
        <v>37</v>
      </c>
      <c r="AH750" t="s">
        <v>8798</v>
      </c>
      <c r="AI750" t="s">
        <v>44</v>
      </c>
      <c r="AK750" t="s">
        <v>8799</v>
      </c>
      <c r="AL750">
        <v>1811</v>
      </c>
      <c r="AM750" t="s">
        <v>8800</v>
      </c>
      <c r="AO750">
        <v>600000</v>
      </c>
    </row>
    <row r="751" spans="1:41" x14ac:dyDescent="0.25">
      <c r="A751">
        <v>4997</v>
      </c>
      <c r="B751" t="s">
        <v>37</v>
      </c>
      <c r="C751" t="s">
        <v>8535</v>
      </c>
      <c r="D751" t="s">
        <v>39</v>
      </c>
      <c r="E751" t="s">
        <v>8801</v>
      </c>
      <c r="F751" t="s">
        <v>8802</v>
      </c>
      <c r="G751" t="s">
        <v>8803</v>
      </c>
      <c r="H751" t="s">
        <v>37</v>
      </c>
      <c r="I751" t="s">
        <v>8804</v>
      </c>
      <c r="J751" t="s">
        <v>44</v>
      </c>
      <c r="N751" t="s">
        <v>8805</v>
      </c>
      <c r="O751" t="s">
        <v>8806</v>
      </c>
      <c r="P751" t="s">
        <v>8807</v>
      </c>
      <c r="S751" t="s">
        <v>8808</v>
      </c>
      <c r="T751" t="s">
        <v>5015</v>
      </c>
      <c r="V751" t="s">
        <v>1325</v>
      </c>
      <c r="W751" t="s">
        <v>8809</v>
      </c>
      <c r="Z751" t="s">
        <v>5177</v>
      </c>
      <c r="AA751" t="s">
        <v>5015</v>
      </c>
      <c r="AC751" t="s">
        <v>1325</v>
      </c>
      <c r="AD751">
        <v>-33.640300000000003</v>
      </c>
      <c r="AE751">
        <v>19.4802</v>
      </c>
      <c r="AF751">
        <v>9138</v>
      </c>
      <c r="AG751" t="s">
        <v>37</v>
      </c>
      <c r="AI751" t="s">
        <v>44</v>
      </c>
      <c r="AL751">
        <v>1968</v>
      </c>
      <c r="AM751" t="s">
        <v>8810</v>
      </c>
      <c r="AO751">
        <v>1000</v>
      </c>
    </row>
    <row r="752" spans="1:41" x14ac:dyDescent="0.25">
      <c r="A752">
        <v>4998</v>
      </c>
      <c r="B752" t="s">
        <v>37</v>
      </c>
      <c r="C752" t="s">
        <v>8535</v>
      </c>
      <c r="D752" t="s">
        <v>39</v>
      </c>
      <c r="E752" t="s">
        <v>8811</v>
      </c>
      <c r="F752" t="s">
        <v>8812</v>
      </c>
      <c r="G752" t="s">
        <v>8813</v>
      </c>
      <c r="H752" t="s">
        <v>37</v>
      </c>
      <c r="I752" t="s">
        <v>8814</v>
      </c>
      <c r="J752" t="s">
        <v>44</v>
      </c>
      <c r="N752" t="s">
        <v>8815</v>
      </c>
      <c r="O752" t="s">
        <v>8816</v>
      </c>
      <c r="P752" t="s">
        <v>48</v>
      </c>
      <c r="S752" t="s">
        <v>8817</v>
      </c>
      <c r="T752" t="s">
        <v>2790</v>
      </c>
      <c r="V752" t="s">
        <v>520</v>
      </c>
      <c r="W752" t="s">
        <v>8818</v>
      </c>
      <c r="Z752" t="s">
        <v>8453</v>
      </c>
      <c r="AA752" t="s">
        <v>2790</v>
      </c>
      <c r="AC752" t="s">
        <v>520</v>
      </c>
      <c r="AD752">
        <v>55.872300000000003</v>
      </c>
      <c r="AE752">
        <v>-4.2889299999999997</v>
      </c>
      <c r="AG752" t="s">
        <v>37</v>
      </c>
      <c r="AI752" t="s">
        <v>44</v>
      </c>
      <c r="AK752" t="s">
        <v>8819</v>
      </c>
      <c r="AL752">
        <v>1780</v>
      </c>
      <c r="AM752" t="s">
        <v>8820</v>
      </c>
      <c r="AO752">
        <v>45000</v>
      </c>
    </row>
    <row r="753" spans="1:41" x14ac:dyDescent="0.25">
      <c r="A753">
        <v>4999</v>
      </c>
      <c r="B753" t="s">
        <v>37</v>
      </c>
      <c r="C753" t="s">
        <v>8535</v>
      </c>
      <c r="D753" t="s">
        <v>39</v>
      </c>
      <c r="E753" t="s">
        <v>8821</v>
      </c>
      <c r="F753" t="s">
        <v>8822</v>
      </c>
      <c r="G753" t="s">
        <v>8823</v>
      </c>
      <c r="H753" t="s">
        <v>37</v>
      </c>
      <c r="I753" t="s">
        <v>8824</v>
      </c>
      <c r="J753" t="s">
        <v>8825</v>
      </c>
      <c r="K753" t="s">
        <v>8826</v>
      </c>
      <c r="O753" t="s">
        <v>8827</v>
      </c>
      <c r="P753" t="s">
        <v>8828</v>
      </c>
      <c r="S753" t="s">
        <v>8829</v>
      </c>
      <c r="T753" t="s">
        <v>754</v>
      </c>
      <c r="V753" t="s">
        <v>52</v>
      </c>
      <c r="W753" t="s">
        <v>8828</v>
      </c>
      <c r="Z753" t="s">
        <v>8829</v>
      </c>
      <c r="AA753" t="s">
        <v>754</v>
      </c>
      <c r="AB753">
        <v>12066</v>
      </c>
      <c r="AC753" t="s">
        <v>52</v>
      </c>
      <c r="AD753">
        <v>42.783000000000001</v>
      </c>
      <c r="AE753">
        <v>-74.270300000000006</v>
      </c>
      <c r="AF753">
        <v>21317</v>
      </c>
      <c r="AG753" t="s">
        <v>37</v>
      </c>
      <c r="AI753" t="s">
        <v>44</v>
      </c>
      <c r="AK753" t="s">
        <v>7507</v>
      </c>
      <c r="AL753">
        <v>1990</v>
      </c>
      <c r="AM753" t="s">
        <v>8830</v>
      </c>
      <c r="AO753">
        <v>4500</v>
      </c>
    </row>
    <row r="754" spans="1:41" x14ac:dyDescent="0.25">
      <c r="A754">
        <v>5000</v>
      </c>
      <c r="B754" t="s">
        <v>37</v>
      </c>
      <c r="C754" t="s">
        <v>8535</v>
      </c>
      <c r="D754" t="s">
        <v>39</v>
      </c>
      <c r="E754" t="s">
        <v>8831</v>
      </c>
      <c r="F754" t="s">
        <v>8832</v>
      </c>
      <c r="G754" t="s">
        <v>8833</v>
      </c>
      <c r="H754" t="s">
        <v>37</v>
      </c>
      <c r="I754" t="s">
        <v>8834</v>
      </c>
      <c r="J754" t="s">
        <v>44</v>
      </c>
      <c r="N754" t="s">
        <v>8835</v>
      </c>
      <c r="O754" t="s">
        <v>8836</v>
      </c>
      <c r="P754" t="s">
        <v>5210</v>
      </c>
      <c r="Q754" t="s">
        <v>8837</v>
      </c>
      <c r="S754" t="s">
        <v>8838</v>
      </c>
      <c r="T754" t="s">
        <v>2790</v>
      </c>
      <c r="V754" t="s">
        <v>520</v>
      </c>
      <c r="Z754" t="s">
        <v>8453</v>
      </c>
      <c r="AA754" t="s">
        <v>2790</v>
      </c>
      <c r="AC754" t="s">
        <v>520</v>
      </c>
      <c r="AD754">
        <v>55.868400000000001</v>
      </c>
      <c r="AE754">
        <v>-4.2914199999999996</v>
      </c>
      <c r="AF754">
        <v>12392</v>
      </c>
      <c r="AG754" t="s">
        <v>37</v>
      </c>
      <c r="AI754" t="s">
        <v>44</v>
      </c>
      <c r="AL754">
        <v>1876</v>
      </c>
      <c r="AM754" t="s">
        <v>8839</v>
      </c>
      <c r="AO754">
        <v>54000</v>
      </c>
    </row>
    <row r="755" spans="1:41" x14ac:dyDescent="0.25">
      <c r="A755">
        <v>5001</v>
      </c>
      <c r="B755" t="s">
        <v>37</v>
      </c>
      <c r="C755" t="s">
        <v>8535</v>
      </c>
      <c r="D755" t="s">
        <v>39</v>
      </c>
      <c r="E755" t="s">
        <v>8840</v>
      </c>
      <c r="F755" t="s">
        <v>8841</v>
      </c>
      <c r="G755" t="s">
        <v>8842</v>
      </c>
      <c r="H755" t="s">
        <v>37</v>
      </c>
      <c r="I755" t="s">
        <v>8843</v>
      </c>
      <c r="J755" t="s">
        <v>44</v>
      </c>
      <c r="N755" t="s">
        <v>8844</v>
      </c>
      <c r="O755" t="s">
        <v>8845</v>
      </c>
      <c r="P755" t="s">
        <v>8846</v>
      </c>
      <c r="Q755" t="s">
        <v>8847</v>
      </c>
      <c r="S755" t="s">
        <v>8848</v>
      </c>
      <c r="T755" t="s">
        <v>2529</v>
      </c>
      <c r="V755" t="s">
        <v>52</v>
      </c>
      <c r="Z755" t="s">
        <v>8849</v>
      </c>
      <c r="AA755" t="s">
        <v>2529</v>
      </c>
      <c r="AB755">
        <v>23149</v>
      </c>
      <c r="AC755" t="s">
        <v>52</v>
      </c>
      <c r="AD755">
        <v>37.578200000000002</v>
      </c>
      <c r="AE755">
        <v>-76.607600000000005</v>
      </c>
      <c r="AG755" t="s">
        <v>62</v>
      </c>
      <c r="AI755" t="s">
        <v>44</v>
      </c>
      <c r="AK755" t="s">
        <v>8850</v>
      </c>
    </row>
    <row r="756" spans="1:41" x14ac:dyDescent="0.25">
      <c r="A756">
        <v>5002</v>
      </c>
      <c r="B756" t="s">
        <v>37</v>
      </c>
      <c r="C756" t="s">
        <v>8535</v>
      </c>
      <c r="D756" t="s">
        <v>39</v>
      </c>
      <c r="E756" t="s">
        <v>8851</v>
      </c>
      <c r="F756" t="s">
        <v>4474</v>
      </c>
      <c r="G756" t="s">
        <v>8852</v>
      </c>
      <c r="H756" t="s">
        <v>37</v>
      </c>
      <c r="I756" t="s">
        <v>8853</v>
      </c>
      <c r="J756" t="s">
        <v>44</v>
      </c>
      <c r="N756" t="s">
        <v>8854</v>
      </c>
      <c r="O756" t="s">
        <v>8855</v>
      </c>
      <c r="S756" t="s">
        <v>8452</v>
      </c>
      <c r="T756" t="s">
        <v>2790</v>
      </c>
      <c r="V756" t="s">
        <v>520</v>
      </c>
      <c r="Z756" t="s">
        <v>8453</v>
      </c>
      <c r="AA756" t="s">
        <v>2790</v>
      </c>
      <c r="AC756" t="s">
        <v>520</v>
      </c>
      <c r="AD756">
        <v>55.85</v>
      </c>
      <c r="AE756">
        <v>-4.2760699999999998</v>
      </c>
      <c r="AG756" t="s">
        <v>62</v>
      </c>
      <c r="AI756" t="s">
        <v>44</v>
      </c>
      <c r="AK756" t="s">
        <v>8856</v>
      </c>
    </row>
    <row r="757" spans="1:41" x14ac:dyDescent="0.25">
      <c r="A757">
        <v>5003</v>
      </c>
      <c r="B757" t="s">
        <v>37</v>
      </c>
      <c r="C757" t="s">
        <v>8535</v>
      </c>
      <c r="D757" t="s">
        <v>39</v>
      </c>
      <c r="E757" t="s">
        <v>8857</v>
      </c>
      <c r="F757" t="s">
        <v>8858</v>
      </c>
      <c r="G757" t="s">
        <v>8859</v>
      </c>
      <c r="H757" t="s">
        <v>37</v>
      </c>
      <c r="I757" t="s">
        <v>8860</v>
      </c>
      <c r="J757" t="s">
        <v>44</v>
      </c>
      <c r="N757" t="s">
        <v>8861</v>
      </c>
      <c r="O757" t="s">
        <v>8862</v>
      </c>
      <c r="P757" t="s">
        <v>8863</v>
      </c>
      <c r="S757" t="s">
        <v>8452</v>
      </c>
      <c r="T757" t="s">
        <v>2790</v>
      </c>
      <c r="V757" t="s">
        <v>520</v>
      </c>
      <c r="Z757" t="s">
        <v>8453</v>
      </c>
      <c r="AA757" t="s">
        <v>2790</v>
      </c>
      <c r="AC757" t="s">
        <v>520</v>
      </c>
      <c r="AD757">
        <v>55.874499999999998</v>
      </c>
      <c r="AE757">
        <v>-4.2905499999999996</v>
      </c>
      <c r="AG757" t="s">
        <v>37</v>
      </c>
      <c r="AI757" t="s">
        <v>44</v>
      </c>
    </row>
    <row r="758" spans="1:41" x14ac:dyDescent="0.25">
      <c r="A758">
        <v>5004</v>
      </c>
      <c r="B758" t="s">
        <v>37</v>
      </c>
      <c r="C758" t="s">
        <v>8535</v>
      </c>
      <c r="D758" t="s">
        <v>39</v>
      </c>
      <c r="E758" t="s">
        <v>8864</v>
      </c>
      <c r="F758" t="s">
        <v>8865</v>
      </c>
      <c r="G758" t="s">
        <v>8866</v>
      </c>
      <c r="H758" t="s">
        <v>37</v>
      </c>
      <c r="I758" t="s">
        <v>8867</v>
      </c>
      <c r="J758" t="s">
        <v>44</v>
      </c>
      <c r="N758" t="s">
        <v>8868</v>
      </c>
      <c r="O758" t="s">
        <v>8869</v>
      </c>
      <c r="P758" t="s">
        <v>8870</v>
      </c>
      <c r="S758" t="s">
        <v>8871</v>
      </c>
      <c r="V758" t="s">
        <v>306</v>
      </c>
      <c r="W758" t="s">
        <v>8872</v>
      </c>
      <c r="Z758" t="s">
        <v>8873</v>
      </c>
      <c r="AC758" t="s">
        <v>306</v>
      </c>
      <c r="AD758">
        <v>51.153500000000001</v>
      </c>
      <c r="AE758">
        <v>14.986700000000001</v>
      </c>
      <c r="AF758">
        <v>23301</v>
      </c>
      <c r="AG758" t="s">
        <v>37</v>
      </c>
      <c r="AI758" t="s">
        <v>44</v>
      </c>
      <c r="AK758" t="s">
        <v>8874</v>
      </c>
      <c r="AL758">
        <v>1820</v>
      </c>
      <c r="AM758" t="s">
        <v>8875</v>
      </c>
      <c r="AO758">
        <v>310000</v>
      </c>
    </row>
    <row r="759" spans="1:41" x14ac:dyDescent="0.25">
      <c r="A759">
        <v>5005</v>
      </c>
      <c r="B759" t="s">
        <v>37</v>
      </c>
      <c r="C759" t="s">
        <v>8535</v>
      </c>
      <c r="D759" t="s">
        <v>39</v>
      </c>
      <c r="E759" t="s">
        <v>8876</v>
      </c>
      <c r="F759" t="s">
        <v>8877</v>
      </c>
      <c r="G759" t="s">
        <v>8878</v>
      </c>
      <c r="H759" t="s">
        <v>37</v>
      </c>
      <c r="I759" t="s">
        <v>8879</v>
      </c>
      <c r="J759" t="s">
        <v>7789</v>
      </c>
      <c r="N759" t="s">
        <v>8880</v>
      </c>
      <c r="O759" t="s">
        <v>8881</v>
      </c>
      <c r="P759" t="s">
        <v>8592</v>
      </c>
      <c r="Q759" t="s">
        <v>8882</v>
      </c>
      <c r="S759" t="s">
        <v>8883</v>
      </c>
      <c r="T759" t="s">
        <v>8309</v>
      </c>
      <c r="V759" t="s">
        <v>1688</v>
      </c>
      <c r="Z759" t="s">
        <v>4183</v>
      </c>
      <c r="AA759" t="s">
        <v>8309</v>
      </c>
      <c r="AB759">
        <v>541004</v>
      </c>
      <c r="AC759" t="s">
        <v>1688</v>
      </c>
      <c r="AD759">
        <v>25.2806</v>
      </c>
      <c r="AE759">
        <v>110.297</v>
      </c>
      <c r="AF759">
        <v>8378</v>
      </c>
      <c r="AG759" t="s">
        <v>37</v>
      </c>
      <c r="AI759" t="s">
        <v>44</v>
      </c>
      <c r="AL759">
        <v>1978</v>
      </c>
      <c r="AM759" t="s">
        <v>8884</v>
      </c>
      <c r="AO759">
        <v>5000</v>
      </c>
    </row>
    <row r="760" spans="1:41" x14ac:dyDescent="0.25">
      <c r="A760">
        <v>5006</v>
      </c>
      <c r="B760" t="s">
        <v>37</v>
      </c>
      <c r="C760" t="s">
        <v>8535</v>
      </c>
      <c r="D760" t="s">
        <v>39</v>
      </c>
      <c r="E760" t="s">
        <v>8885</v>
      </c>
      <c r="F760" t="s">
        <v>8886</v>
      </c>
      <c r="G760" t="s">
        <v>8887</v>
      </c>
      <c r="H760" t="s">
        <v>37</v>
      </c>
      <c r="I760" t="s">
        <v>8888</v>
      </c>
      <c r="J760" t="s">
        <v>44</v>
      </c>
      <c r="N760" t="s">
        <v>8889</v>
      </c>
      <c r="O760" t="s">
        <v>8890</v>
      </c>
      <c r="S760" t="s">
        <v>8452</v>
      </c>
      <c r="T760" t="s">
        <v>2790</v>
      </c>
      <c r="V760" t="s">
        <v>520</v>
      </c>
      <c r="Z760" t="s">
        <v>8453</v>
      </c>
      <c r="AA760" t="s">
        <v>2790</v>
      </c>
      <c r="AC760" t="s">
        <v>520</v>
      </c>
      <c r="AD760">
        <v>55.85</v>
      </c>
      <c r="AE760">
        <v>-4.2760699999999998</v>
      </c>
      <c r="AG760" t="s">
        <v>62</v>
      </c>
      <c r="AI760" t="s">
        <v>44</v>
      </c>
      <c r="AK760" t="s">
        <v>8891</v>
      </c>
    </row>
    <row r="761" spans="1:41" x14ac:dyDescent="0.25">
      <c r="A761">
        <v>5007</v>
      </c>
      <c r="B761" t="s">
        <v>37</v>
      </c>
      <c r="C761" t="s">
        <v>8535</v>
      </c>
      <c r="D761" t="s">
        <v>39</v>
      </c>
      <c r="E761" t="s">
        <v>8892</v>
      </c>
      <c r="F761" t="s">
        <v>8893</v>
      </c>
      <c r="G761" t="s">
        <v>8894</v>
      </c>
      <c r="H761" t="s">
        <v>37</v>
      </c>
      <c r="I761" t="s">
        <v>8895</v>
      </c>
      <c r="J761" t="s">
        <v>44</v>
      </c>
      <c r="K761" t="s">
        <v>8758</v>
      </c>
      <c r="N761" t="s">
        <v>8896</v>
      </c>
      <c r="O761" t="s">
        <v>8897</v>
      </c>
      <c r="P761" t="s">
        <v>8898</v>
      </c>
      <c r="S761" t="s">
        <v>8899</v>
      </c>
      <c r="T761" t="s">
        <v>8900</v>
      </c>
      <c r="V761" t="s">
        <v>1325</v>
      </c>
      <c r="W761" t="s">
        <v>8901</v>
      </c>
      <c r="Z761" t="s">
        <v>8902</v>
      </c>
      <c r="AA761" t="s">
        <v>8900</v>
      </c>
      <c r="AC761" t="s">
        <v>1325</v>
      </c>
      <c r="AD761">
        <v>-25.467199999999998</v>
      </c>
      <c r="AE761">
        <v>30.978400000000001</v>
      </c>
      <c r="AF761">
        <v>9259</v>
      </c>
      <c r="AG761" t="s">
        <v>37</v>
      </c>
      <c r="AI761" t="s">
        <v>44</v>
      </c>
      <c r="AL761">
        <v>1979</v>
      </c>
      <c r="AM761" t="s">
        <v>8903</v>
      </c>
      <c r="AO761">
        <v>7000</v>
      </c>
    </row>
    <row r="762" spans="1:41" x14ac:dyDescent="0.25">
      <c r="A762">
        <v>5008</v>
      </c>
      <c r="B762" t="s">
        <v>37</v>
      </c>
      <c r="C762" t="s">
        <v>8535</v>
      </c>
      <c r="D762" t="s">
        <v>39</v>
      </c>
      <c r="E762" t="s">
        <v>8904</v>
      </c>
      <c r="F762" t="s">
        <v>8905</v>
      </c>
      <c r="G762" t="s">
        <v>8906</v>
      </c>
      <c r="H762" t="s">
        <v>37</v>
      </c>
      <c r="I762" t="s">
        <v>8907</v>
      </c>
      <c r="J762" t="s">
        <v>44</v>
      </c>
      <c r="N762" t="s">
        <v>8908</v>
      </c>
      <c r="O762" t="s">
        <v>8909</v>
      </c>
      <c r="P762" t="s">
        <v>8910</v>
      </c>
      <c r="S762" t="s">
        <v>8911</v>
      </c>
      <c r="T762" t="s">
        <v>518</v>
      </c>
      <c r="V762" t="s">
        <v>520</v>
      </c>
      <c r="Z762" t="s">
        <v>8912</v>
      </c>
      <c r="AA762" t="s">
        <v>518</v>
      </c>
      <c r="AC762" t="s">
        <v>520</v>
      </c>
      <c r="AD762">
        <v>51.8598</v>
      </c>
      <c r="AE762">
        <v>-2.24417</v>
      </c>
      <c r="AF762">
        <v>8314</v>
      </c>
      <c r="AG762" t="s">
        <v>37</v>
      </c>
      <c r="AI762" t="s">
        <v>44</v>
      </c>
      <c r="AM762" t="s">
        <v>8913</v>
      </c>
      <c r="AO762">
        <v>16000</v>
      </c>
    </row>
    <row r="763" spans="1:41" x14ac:dyDescent="0.25">
      <c r="A763">
        <v>5009</v>
      </c>
      <c r="B763" t="s">
        <v>37</v>
      </c>
      <c r="C763" t="s">
        <v>8535</v>
      </c>
      <c r="D763" t="s">
        <v>39</v>
      </c>
      <c r="E763" t="s">
        <v>8914</v>
      </c>
      <c r="F763" t="s">
        <v>8915</v>
      </c>
      <c r="G763" t="s">
        <v>8916</v>
      </c>
      <c r="H763" t="s">
        <v>37</v>
      </c>
      <c r="I763" t="s">
        <v>8917</v>
      </c>
      <c r="J763" t="s">
        <v>44</v>
      </c>
      <c r="N763" t="s">
        <v>8918</v>
      </c>
      <c r="O763" t="s">
        <v>8919</v>
      </c>
      <c r="S763" t="s">
        <v>8452</v>
      </c>
      <c r="T763" t="s">
        <v>2790</v>
      </c>
      <c r="V763" t="s">
        <v>520</v>
      </c>
      <c r="Z763" t="s">
        <v>8453</v>
      </c>
      <c r="AA763" t="s">
        <v>2790</v>
      </c>
      <c r="AC763" t="s">
        <v>520</v>
      </c>
      <c r="AD763">
        <v>55.85</v>
      </c>
      <c r="AE763">
        <v>-4.2760699999999998</v>
      </c>
      <c r="AG763" t="s">
        <v>62</v>
      </c>
      <c r="AI763" t="s">
        <v>44</v>
      </c>
      <c r="AK763" t="s">
        <v>8920</v>
      </c>
    </row>
    <row r="764" spans="1:41" x14ac:dyDescent="0.25">
      <c r="A764">
        <v>5010</v>
      </c>
      <c r="B764" t="s">
        <v>37</v>
      </c>
      <c r="C764" t="s">
        <v>8535</v>
      </c>
      <c r="D764" t="s">
        <v>39</v>
      </c>
      <c r="E764" t="s">
        <v>8921</v>
      </c>
      <c r="F764" t="s">
        <v>8922</v>
      </c>
      <c r="G764" t="s">
        <v>8923</v>
      </c>
      <c r="H764" t="s">
        <v>37</v>
      </c>
      <c r="I764" t="s">
        <v>8924</v>
      </c>
      <c r="J764" t="s">
        <v>44</v>
      </c>
      <c r="N764" t="s">
        <v>8925</v>
      </c>
      <c r="O764" t="s">
        <v>8926</v>
      </c>
      <c r="P764" t="s">
        <v>8927</v>
      </c>
      <c r="S764" t="s">
        <v>8928</v>
      </c>
      <c r="V764" t="s">
        <v>5212</v>
      </c>
      <c r="Z764" t="s">
        <v>8929</v>
      </c>
      <c r="AC764" t="s">
        <v>5212</v>
      </c>
      <c r="AD764">
        <v>49.2254</v>
      </c>
      <c r="AE764">
        <v>17.663</v>
      </c>
      <c r="AF764">
        <v>9492</v>
      </c>
      <c r="AG764" t="s">
        <v>37</v>
      </c>
      <c r="AI764" t="s">
        <v>44</v>
      </c>
      <c r="AL764">
        <v>1953</v>
      </c>
      <c r="AM764" t="s">
        <v>8930</v>
      </c>
      <c r="AO764">
        <v>30000</v>
      </c>
    </row>
    <row r="765" spans="1:41" x14ac:dyDescent="0.25">
      <c r="A765">
        <v>5011</v>
      </c>
      <c r="B765" t="s">
        <v>37</v>
      </c>
      <c r="C765" t="s">
        <v>8535</v>
      </c>
      <c r="D765" t="s">
        <v>39</v>
      </c>
      <c r="E765" t="s">
        <v>8931</v>
      </c>
      <c r="F765" t="s">
        <v>8932</v>
      </c>
      <c r="G765" t="s">
        <v>8933</v>
      </c>
      <c r="H765" t="s">
        <v>37</v>
      </c>
      <c r="I765" t="s">
        <v>8934</v>
      </c>
      <c r="J765" t="s">
        <v>44</v>
      </c>
      <c r="O765" t="s">
        <v>8935</v>
      </c>
      <c r="P765" t="s">
        <v>8936</v>
      </c>
      <c r="S765" t="s">
        <v>8937</v>
      </c>
      <c r="T765" t="s">
        <v>535</v>
      </c>
      <c r="V765" t="s">
        <v>52</v>
      </c>
      <c r="AA765" t="s">
        <v>535</v>
      </c>
      <c r="AC765" t="s">
        <v>52</v>
      </c>
      <c r="AD765">
        <v>35.012300000000003</v>
      </c>
      <c r="AE765">
        <v>-115.65300000000001</v>
      </c>
      <c r="AF765">
        <v>18252</v>
      </c>
      <c r="AG765" t="s">
        <v>37</v>
      </c>
      <c r="AI765" t="s">
        <v>44</v>
      </c>
      <c r="AK765" t="s">
        <v>8938</v>
      </c>
      <c r="AL765">
        <v>1987</v>
      </c>
      <c r="AM765" t="s">
        <v>8939</v>
      </c>
      <c r="AO765">
        <v>3500</v>
      </c>
    </row>
    <row r="766" spans="1:41" x14ac:dyDescent="0.25">
      <c r="A766">
        <v>5012</v>
      </c>
      <c r="B766" t="s">
        <v>37</v>
      </c>
      <c r="C766" t="s">
        <v>8535</v>
      </c>
      <c r="D766" t="s">
        <v>39</v>
      </c>
      <c r="E766" t="s">
        <v>8940</v>
      </c>
      <c r="F766" t="s">
        <v>8941</v>
      </c>
      <c r="G766" t="s">
        <v>8942</v>
      </c>
      <c r="H766" t="s">
        <v>37</v>
      </c>
      <c r="I766" t="s">
        <v>8943</v>
      </c>
      <c r="J766" t="s">
        <v>44</v>
      </c>
      <c r="K766" t="s">
        <v>8944</v>
      </c>
      <c r="O766" t="s">
        <v>8945</v>
      </c>
      <c r="P766" t="s">
        <v>8946</v>
      </c>
      <c r="S766" t="s">
        <v>8947</v>
      </c>
      <c r="T766" t="s">
        <v>8948</v>
      </c>
      <c r="U766" t="s">
        <v>8949</v>
      </c>
      <c r="V766" t="s">
        <v>1070</v>
      </c>
      <c r="W766" t="s">
        <v>8946</v>
      </c>
      <c r="Z766" t="s">
        <v>8947</v>
      </c>
      <c r="AA766" t="s">
        <v>8948</v>
      </c>
      <c r="AB766" t="s">
        <v>8949</v>
      </c>
      <c r="AC766" t="s">
        <v>1070</v>
      </c>
      <c r="AD766">
        <v>36.280999999999999</v>
      </c>
      <c r="AE766">
        <v>138.88</v>
      </c>
      <c r="AF766">
        <v>21625</v>
      </c>
      <c r="AG766" t="s">
        <v>37</v>
      </c>
      <c r="AI766" t="s">
        <v>44</v>
      </c>
      <c r="AK766" t="s">
        <v>8950</v>
      </c>
      <c r="AL766">
        <v>1997</v>
      </c>
      <c r="AM766" t="s">
        <v>8951</v>
      </c>
      <c r="AO766">
        <v>60000</v>
      </c>
    </row>
    <row r="767" spans="1:41" x14ac:dyDescent="0.25">
      <c r="A767">
        <v>5013</v>
      </c>
      <c r="B767" t="s">
        <v>37</v>
      </c>
      <c r="C767" t="s">
        <v>8535</v>
      </c>
      <c r="D767" t="s">
        <v>39</v>
      </c>
      <c r="E767" t="s">
        <v>8952</v>
      </c>
      <c r="F767" t="s">
        <v>8953</v>
      </c>
      <c r="G767" t="s">
        <v>8954</v>
      </c>
      <c r="H767" t="s">
        <v>37</v>
      </c>
      <c r="I767" t="s">
        <v>8955</v>
      </c>
      <c r="J767" t="s">
        <v>8956</v>
      </c>
      <c r="N767" t="s">
        <v>8957</v>
      </c>
      <c r="O767" t="s">
        <v>8958</v>
      </c>
      <c r="P767" t="s">
        <v>1177</v>
      </c>
      <c r="S767" t="s">
        <v>8959</v>
      </c>
      <c r="T767" t="s">
        <v>535</v>
      </c>
      <c r="V767" t="s">
        <v>52</v>
      </c>
      <c r="Z767" t="s">
        <v>8960</v>
      </c>
      <c r="AA767" t="s">
        <v>535</v>
      </c>
      <c r="AB767" t="s">
        <v>8961</v>
      </c>
      <c r="AC767" t="s">
        <v>52</v>
      </c>
      <c r="AD767">
        <v>36.622799999999998</v>
      </c>
      <c r="AE767">
        <v>-121.922</v>
      </c>
      <c r="AG767" t="s">
        <v>37</v>
      </c>
      <c r="AI767" t="s">
        <v>44</v>
      </c>
      <c r="AK767" t="s">
        <v>8962</v>
      </c>
      <c r="AL767">
        <v>1940</v>
      </c>
      <c r="AM767" t="s">
        <v>8963</v>
      </c>
      <c r="AO767">
        <v>9000</v>
      </c>
    </row>
    <row r="768" spans="1:41" x14ac:dyDescent="0.25">
      <c r="A768">
        <v>5014</v>
      </c>
      <c r="B768" t="s">
        <v>37</v>
      </c>
      <c r="C768" t="s">
        <v>8535</v>
      </c>
      <c r="D768" t="s">
        <v>39</v>
      </c>
      <c r="E768" t="s">
        <v>8964</v>
      </c>
      <c r="F768" t="s">
        <v>8965</v>
      </c>
      <c r="G768" t="s">
        <v>8966</v>
      </c>
      <c r="H768" t="s">
        <v>37</v>
      </c>
      <c r="I768" t="s">
        <v>8967</v>
      </c>
      <c r="J768" t="s">
        <v>44</v>
      </c>
      <c r="N768" t="s">
        <v>8968</v>
      </c>
      <c r="O768" t="s">
        <v>8969</v>
      </c>
      <c r="P768" t="s">
        <v>8970</v>
      </c>
      <c r="Q768" t="s">
        <v>8971</v>
      </c>
      <c r="S768" t="s">
        <v>8972</v>
      </c>
      <c r="T768" t="s">
        <v>8973</v>
      </c>
      <c r="V768" t="s">
        <v>2882</v>
      </c>
      <c r="Z768" t="s">
        <v>8974</v>
      </c>
      <c r="AA768" t="s">
        <v>8973</v>
      </c>
      <c r="AC768" t="s">
        <v>2882</v>
      </c>
      <c r="AD768">
        <v>54.182400000000001</v>
      </c>
      <c r="AE768">
        <v>45.179499999999997</v>
      </c>
      <c r="AF768">
        <v>20463</v>
      </c>
      <c r="AG768" t="s">
        <v>37</v>
      </c>
      <c r="AI768" t="s">
        <v>44</v>
      </c>
      <c r="AK768" t="s">
        <v>8975</v>
      </c>
      <c r="AL768">
        <v>1963</v>
      </c>
      <c r="AM768" t="s">
        <v>8976</v>
      </c>
      <c r="AO768">
        <v>30000</v>
      </c>
    </row>
    <row r="769" spans="1:41" x14ac:dyDescent="0.25">
      <c r="A769">
        <v>5015</v>
      </c>
      <c r="B769" t="s">
        <v>37</v>
      </c>
      <c r="C769" t="s">
        <v>8535</v>
      </c>
      <c r="D769" t="s">
        <v>39</v>
      </c>
      <c r="E769" t="s">
        <v>8977</v>
      </c>
      <c r="F769" t="s">
        <v>8978</v>
      </c>
      <c r="G769" t="s">
        <v>8979</v>
      </c>
      <c r="H769" t="s">
        <v>37</v>
      </c>
      <c r="I769" t="s">
        <v>8980</v>
      </c>
      <c r="J769" t="s">
        <v>8981</v>
      </c>
      <c r="K769" t="s">
        <v>8982</v>
      </c>
      <c r="N769" t="s">
        <v>8983</v>
      </c>
      <c r="O769" t="s">
        <v>8984</v>
      </c>
      <c r="P769" t="s">
        <v>8985</v>
      </c>
      <c r="Q769" t="s">
        <v>8986</v>
      </c>
      <c r="S769" t="s">
        <v>8987</v>
      </c>
      <c r="T769" t="s">
        <v>2529</v>
      </c>
      <c r="V769" t="s">
        <v>52</v>
      </c>
      <c r="Z769" t="s">
        <v>8988</v>
      </c>
      <c r="AA769" t="s">
        <v>2529</v>
      </c>
      <c r="AB769" t="s">
        <v>8989</v>
      </c>
      <c r="AC769" t="s">
        <v>52</v>
      </c>
      <c r="AD769">
        <v>38.835099999999997</v>
      </c>
      <c r="AE769">
        <v>-77.309700000000007</v>
      </c>
      <c r="AF769">
        <v>13732</v>
      </c>
      <c r="AG769" t="s">
        <v>37</v>
      </c>
      <c r="AI769" t="s">
        <v>44</v>
      </c>
      <c r="AK769" t="s">
        <v>8990</v>
      </c>
      <c r="AL769">
        <v>1967</v>
      </c>
      <c r="AM769" t="s">
        <v>8991</v>
      </c>
      <c r="AO769">
        <v>60000</v>
      </c>
    </row>
    <row r="770" spans="1:41" x14ac:dyDescent="0.25">
      <c r="A770">
        <v>5016</v>
      </c>
      <c r="B770" t="s">
        <v>37</v>
      </c>
      <c r="C770" t="s">
        <v>8535</v>
      </c>
      <c r="D770" t="s">
        <v>39</v>
      </c>
      <c r="E770" t="s">
        <v>8992</v>
      </c>
      <c r="F770" t="s">
        <v>8993</v>
      </c>
      <c r="G770" t="s">
        <v>8994</v>
      </c>
      <c r="H770" t="s">
        <v>37</v>
      </c>
      <c r="I770" t="s">
        <v>8995</v>
      </c>
      <c r="J770" t="s">
        <v>44</v>
      </c>
      <c r="N770" t="s">
        <v>8996</v>
      </c>
      <c r="O770" t="s">
        <v>8997</v>
      </c>
      <c r="P770" t="s">
        <v>8998</v>
      </c>
      <c r="S770" t="s">
        <v>8999</v>
      </c>
      <c r="T770" t="s">
        <v>8089</v>
      </c>
      <c r="V770" t="s">
        <v>1688</v>
      </c>
      <c r="Z770" t="s">
        <v>9000</v>
      </c>
      <c r="AA770" t="s">
        <v>8089</v>
      </c>
      <c r="AB770">
        <v>341212</v>
      </c>
      <c r="AC770" t="s">
        <v>1688</v>
      </c>
      <c r="AD770">
        <v>27.1602</v>
      </c>
      <c r="AE770">
        <v>114.762</v>
      </c>
      <c r="AG770" t="s">
        <v>37</v>
      </c>
      <c r="AI770" t="s">
        <v>44</v>
      </c>
      <c r="AL770">
        <v>1978</v>
      </c>
      <c r="AM770" t="s">
        <v>9001</v>
      </c>
      <c r="AO770">
        <v>7000</v>
      </c>
    </row>
    <row r="771" spans="1:41" x14ac:dyDescent="0.25">
      <c r="A771">
        <v>5017</v>
      </c>
      <c r="B771" t="s">
        <v>37</v>
      </c>
      <c r="C771" t="s">
        <v>8535</v>
      </c>
      <c r="D771" t="s">
        <v>39</v>
      </c>
      <c r="E771" t="s">
        <v>9002</v>
      </c>
      <c r="F771" t="s">
        <v>9003</v>
      </c>
      <c r="G771" t="s">
        <v>9004</v>
      </c>
      <c r="H771" t="s">
        <v>37</v>
      </c>
      <c r="I771" t="s">
        <v>9005</v>
      </c>
      <c r="J771" t="s">
        <v>44</v>
      </c>
      <c r="O771" t="s">
        <v>9006</v>
      </c>
      <c r="P771" t="s">
        <v>9007</v>
      </c>
      <c r="S771" t="s">
        <v>9008</v>
      </c>
      <c r="T771" t="s">
        <v>9009</v>
      </c>
      <c r="V771" t="s">
        <v>147</v>
      </c>
      <c r="Z771" t="s">
        <v>9008</v>
      </c>
      <c r="AA771" t="s">
        <v>9009</v>
      </c>
      <c r="AB771">
        <v>143005</v>
      </c>
      <c r="AC771" t="s">
        <v>147</v>
      </c>
      <c r="AD771">
        <v>31.6373</v>
      </c>
      <c r="AE771">
        <v>74.8249</v>
      </c>
      <c r="AF771">
        <v>21712</v>
      </c>
      <c r="AG771" t="s">
        <v>37</v>
      </c>
      <c r="AI771" t="s">
        <v>44</v>
      </c>
      <c r="AK771" t="s">
        <v>9010</v>
      </c>
      <c r="AM771" t="s">
        <v>9011</v>
      </c>
      <c r="AO771">
        <v>7000</v>
      </c>
    </row>
    <row r="772" spans="1:41" x14ac:dyDescent="0.25">
      <c r="A772">
        <v>5018</v>
      </c>
      <c r="B772" t="s">
        <v>37</v>
      </c>
      <c r="C772" t="s">
        <v>8535</v>
      </c>
      <c r="D772" t="s">
        <v>39</v>
      </c>
      <c r="E772" t="s">
        <v>9012</v>
      </c>
      <c r="F772" t="s">
        <v>9013</v>
      </c>
      <c r="G772" t="s">
        <v>9014</v>
      </c>
      <c r="H772" t="s">
        <v>37</v>
      </c>
      <c r="I772" t="s">
        <v>9015</v>
      </c>
      <c r="J772" t="s">
        <v>44</v>
      </c>
      <c r="N772" t="s">
        <v>9016</v>
      </c>
      <c r="O772" t="s">
        <v>9017</v>
      </c>
      <c r="S772" t="s">
        <v>9018</v>
      </c>
      <c r="T772" t="s">
        <v>518</v>
      </c>
      <c r="V772" t="s">
        <v>520</v>
      </c>
      <c r="Z772" t="s">
        <v>9019</v>
      </c>
      <c r="AA772" t="s">
        <v>518</v>
      </c>
      <c r="AC772" t="s">
        <v>520</v>
      </c>
      <c r="AD772">
        <v>51.235399999999998</v>
      </c>
      <c r="AE772">
        <v>-0.57426999999999995</v>
      </c>
      <c r="AG772" t="s">
        <v>62</v>
      </c>
      <c r="AI772" t="s">
        <v>44</v>
      </c>
      <c r="AK772" t="s">
        <v>9020</v>
      </c>
    </row>
    <row r="773" spans="1:41" x14ac:dyDescent="0.25">
      <c r="A773">
        <v>5019</v>
      </c>
      <c r="B773" t="s">
        <v>37</v>
      </c>
      <c r="C773" t="s">
        <v>8535</v>
      </c>
      <c r="D773" t="s">
        <v>39</v>
      </c>
      <c r="E773" t="s">
        <v>9021</v>
      </c>
      <c r="F773" t="s">
        <v>9022</v>
      </c>
      <c r="G773" t="s">
        <v>9023</v>
      </c>
      <c r="H773" t="s">
        <v>37</v>
      </c>
      <c r="I773" t="s">
        <v>9024</v>
      </c>
      <c r="J773" t="s">
        <v>44</v>
      </c>
      <c r="N773" t="s">
        <v>9025</v>
      </c>
      <c r="O773" t="s">
        <v>9026</v>
      </c>
      <c r="P773" t="s">
        <v>719</v>
      </c>
      <c r="Q773" t="s">
        <v>9027</v>
      </c>
      <c r="S773" t="s">
        <v>8883</v>
      </c>
      <c r="T773" t="s">
        <v>8309</v>
      </c>
      <c r="V773" t="s">
        <v>1688</v>
      </c>
      <c r="Z773" t="s">
        <v>4183</v>
      </c>
      <c r="AA773" t="s">
        <v>8309</v>
      </c>
      <c r="AB773">
        <v>541004</v>
      </c>
      <c r="AC773" t="s">
        <v>1688</v>
      </c>
      <c r="AD773">
        <v>25.265499999999999</v>
      </c>
      <c r="AE773">
        <v>110.321</v>
      </c>
      <c r="AG773" t="s">
        <v>37</v>
      </c>
      <c r="AI773" t="s">
        <v>44</v>
      </c>
      <c r="AK773" t="s">
        <v>9028</v>
      </c>
      <c r="AL773">
        <v>1965</v>
      </c>
      <c r="AM773" t="s">
        <v>9029</v>
      </c>
      <c r="AO773">
        <v>5000</v>
      </c>
    </row>
    <row r="774" spans="1:41" x14ac:dyDescent="0.25">
      <c r="A774">
        <v>5020</v>
      </c>
      <c r="B774" t="s">
        <v>37</v>
      </c>
      <c r="C774" t="s">
        <v>8535</v>
      </c>
      <c r="D774" t="s">
        <v>39</v>
      </c>
      <c r="E774" t="s">
        <v>9030</v>
      </c>
      <c r="F774" t="s">
        <v>9031</v>
      </c>
      <c r="G774" t="s">
        <v>9032</v>
      </c>
      <c r="H774" t="s">
        <v>37</v>
      </c>
      <c r="I774" t="s">
        <v>9033</v>
      </c>
      <c r="J774" t="s">
        <v>44</v>
      </c>
      <c r="N774" t="s">
        <v>9034</v>
      </c>
      <c r="O774" t="s">
        <v>9035</v>
      </c>
      <c r="P774" t="s">
        <v>719</v>
      </c>
      <c r="Q774" t="s">
        <v>9036</v>
      </c>
      <c r="S774" t="s">
        <v>8320</v>
      </c>
      <c r="T774" t="s">
        <v>7254</v>
      </c>
      <c r="V774" t="s">
        <v>1688</v>
      </c>
      <c r="Z774" t="s">
        <v>8321</v>
      </c>
      <c r="AA774" t="s">
        <v>7254</v>
      </c>
      <c r="AB774">
        <v>550001</v>
      </c>
      <c r="AC774" t="s">
        <v>1688</v>
      </c>
      <c r="AD774">
        <v>26.586200000000002</v>
      </c>
      <c r="AE774">
        <v>106.723</v>
      </c>
      <c r="AG774" t="s">
        <v>37</v>
      </c>
      <c r="AI774" t="s">
        <v>44</v>
      </c>
      <c r="AK774" t="s">
        <v>9037</v>
      </c>
      <c r="AL774">
        <v>1957</v>
      </c>
      <c r="AM774" t="s">
        <v>9038</v>
      </c>
      <c r="AO774">
        <v>61000</v>
      </c>
    </row>
    <row r="775" spans="1:41" x14ac:dyDescent="0.25">
      <c r="A775">
        <v>5021</v>
      </c>
      <c r="B775" t="s">
        <v>37</v>
      </c>
      <c r="C775" t="s">
        <v>8535</v>
      </c>
      <c r="D775" t="s">
        <v>39</v>
      </c>
      <c r="E775" t="s">
        <v>9039</v>
      </c>
      <c r="F775" t="s">
        <v>1464</v>
      </c>
      <c r="G775" t="s">
        <v>9040</v>
      </c>
      <c r="H775" t="s">
        <v>37</v>
      </c>
      <c r="I775" t="s">
        <v>9041</v>
      </c>
      <c r="J775" t="s">
        <v>44</v>
      </c>
      <c r="N775" t="s">
        <v>9042</v>
      </c>
      <c r="O775" t="s">
        <v>9043</v>
      </c>
      <c r="P775" t="s">
        <v>719</v>
      </c>
      <c r="S775" t="s">
        <v>9044</v>
      </c>
      <c r="V775" t="s">
        <v>69</v>
      </c>
      <c r="W775" t="s">
        <v>9045</v>
      </c>
      <c r="Z775" t="s">
        <v>9046</v>
      </c>
      <c r="AC775" t="s">
        <v>69</v>
      </c>
      <c r="AD775">
        <v>35.150300000000001</v>
      </c>
      <c r="AE775">
        <v>128.11099999999999</v>
      </c>
      <c r="AF775">
        <v>8415</v>
      </c>
      <c r="AG775" t="s">
        <v>37</v>
      </c>
      <c r="AI775" t="s">
        <v>44</v>
      </c>
      <c r="AL775">
        <v>1991</v>
      </c>
      <c r="AM775" t="s">
        <v>9047</v>
      </c>
      <c r="AO775">
        <v>15000</v>
      </c>
    </row>
    <row r="776" spans="1:41" x14ac:dyDescent="0.25">
      <c r="A776">
        <v>5022</v>
      </c>
      <c r="B776" t="s">
        <v>37</v>
      </c>
      <c r="C776" t="s">
        <v>8535</v>
      </c>
      <c r="D776" t="s">
        <v>39</v>
      </c>
      <c r="E776" t="s">
        <v>9048</v>
      </c>
      <c r="F776" t="s">
        <v>9031</v>
      </c>
      <c r="G776" t="s">
        <v>9049</v>
      </c>
      <c r="H776" t="s">
        <v>37</v>
      </c>
      <c r="I776" t="s">
        <v>9050</v>
      </c>
      <c r="J776" t="s">
        <v>44</v>
      </c>
      <c r="N776" t="s">
        <v>9051</v>
      </c>
      <c r="O776" t="s">
        <v>9052</v>
      </c>
      <c r="P776" t="s">
        <v>9053</v>
      </c>
      <c r="Q776" t="s">
        <v>9054</v>
      </c>
      <c r="S776" t="s">
        <v>8320</v>
      </c>
      <c r="T776" t="s">
        <v>7254</v>
      </c>
      <c r="V776" t="s">
        <v>1688</v>
      </c>
      <c r="Z776" t="s">
        <v>8321</v>
      </c>
      <c r="AA776" t="s">
        <v>7254</v>
      </c>
      <c r="AB776">
        <v>550001</v>
      </c>
      <c r="AC776" t="s">
        <v>1688</v>
      </c>
      <c r="AD776">
        <v>26.586200000000002</v>
      </c>
      <c r="AE776">
        <v>106.723</v>
      </c>
      <c r="AF776">
        <v>8410</v>
      </c>
      <c r="AG776" t="s">
        <v>37</v>
      </c>
      <c r="AI776" t="s">
        <v>44</v>
      </c>
      <c r="AL776">
        <v>1956</v>
      </c>
      <c r="AM776" t="s">
        <v>9055</v>
      </c>
      <c r="AO776">
        <v>35000</v>
      </c>
    </row>
    <row r="777" spans="1:41" x14ac:dyDescent="0.25">
      <c r="A777">
        <v>5023</v>
      </c>
      <c r="B777" t="s">
        <v>37</v>
      </c>
      <c r="C777" t="s">
        <v>8535</v>
      </c>
      <c r="D777" t="s">
        <v>39</v>
      </c>
      <c r="E777" t="s">
        <v>9056</v>
      </c>
      <c r="F777" t="s">
        <v>9057</v>
      </c>
      <c r="G777" t="s">
        <v>9058</v>
      </c>
      <c r="H777" t="s">
        <v>37</v>
      </c>
      <c r="I777" t="s">
        <v>9059</v>
      </c>
      <c r="J777" t="s">
        <v>44</v>
      </c>
      <c r="N777" t="s">
        <v>9060</v>
      </c>
      <c r="O777" t="s">
        <v>9061</v>
      </c>
      <c r="S777" t="s">
        <v>8452</v>
      </c>
      <c r="T777" t="s">
        <v>2790</v>
      </c>
      <c r="V777" t="s">
        <v>520</v>
      </c>
      <c r="Z777" t="s">
        <v>8453</v>
      </c>
      <c r="AA777" t="s">
        <v>2790</v>
      </c>
      <c r="AC777" t="s">
        <v>520</v>
      </c>
      <c r="AD777">
        <v>55.85</v>
      </c>
      <c r="AE777">
        <v>-4.2760699999999998</v>
      </c>
      <c r="AG777" t="s">
        <v>62</v>
      </c>
      <c r="AI777" t="s">
        <v>44</v>
      </c>
      <c r="AK777" t="s">
        <v>9062</v>
      </c>
    </row>
    <row r="778" spans="1:41" x14ac:dyDescent="0.25">
      <c r="A778">
        <v>5024</v>
      </c>
      <c r="B778" t="s">
        <v>37</v>
      </c>
      <c r="C778" t="s">
        <v>8535</v>
      </c>
      <c r="D778" t="s">
        <v>39</v>
      </c>
      <c r="E778" t="s">
        <v>9063</v>
      </c>
      <c r="F778" t="s">
        <v>9064</v>
      </c>
      <c r="G778" t="s">
        <v>9065</v>
      </c>
      <c r="H778" t="s">
        <v>37</v>
      </c>
      <c r="I778" t="s">
        <v>9066</v>
      </c>
      <c r="J778" t="s">
        <v>44</v>
      </c>
      <c r="N778" t="s">
        <v>9067</v>
      </c>
      <c r="O778" t="s">
        <v>9068</v>
      </c>
      <c r="S778" t="s">
        <v>9069</v>
      </c>
      <c r="T778" t="s">
        <v>518</v>
      </c>
      <c r="V778" t="s">
        <v>520</v>
      </c>
      <c r="Z778" t="s">
        <v>9070</v>
      </c>
      <c r="AA778" t="s">
        <v>518</v>
      </c>
      <c r="AC778" t="s">
        <v>520</v>
      </c>
      <c r="AD778">
        <v>51.183300000000003</v>
      </c>
      <c r="AE778">
        <v>-0.6</v>
      </c>
      <c r="AG778" t="s">
        <v>62</v>
      </c>
      <c r="AI778" t="s">
        <v>44</v>
      </c>
      <c r="AK778" t="s">
        <v>9071</v>
      </c>
    </row>
    <row r="779" spans="1:41" x14ac:dyDescent="0.25">
      <c r="A779">
        <v>5025</v>
      </c>
      <c r="B779" t="s">
        <v>37</v>
      </c>
      <c r="C779" t="s">
        <v>8535</v>
      </c>
      <c r="D779" t="s">
        <v>39</v>
      </c>
      <c r="E779" t="s">
        <v>9072</v>
      </c>
      <c r="F779" t="s">
        <v>9073</v>
      </c>
      <c r="G779" t="s">
        <v>9074</v>
      </c>
      <c r="H779" t="s">
        <v>37</v>
      </c>
      <c r="I779" t="s">
        <v>9075</v>
      </c>
      <c r="J779" t="s">
        <v>44</v>
      </c>
      <c r="N779" t="s">
        <v>9076</v>
      </c>
      <c r="O779" t="s">
        <v>9077</v>
      </c>
      <c r="S779" t="s">
        <v>9078</v>
      </c>
      <c r="T779" t="s">
        <v>518</v>
      </c>
      <c r="V779" t="s">
        <v>520</v>
      </c>
      <c r="Z779" t="s">
        <v>9079</v>
      </c>
      <c r="AA779" t="s">
        <v>518</v>
      </c>
      <c r="AC779" t="s">
        <v>520</v>
      </c>
      <c r="AD779">
        <v>53.716700000000003</v>
      </c>
      <c r="AE779">
        <v>-0.86667000000000005</v>
      </c>
      <c r="AG779" t="s">
        <v>62</v>
      </c>
      <c r="AI779" t="s">
        <v>44</v>
      </c>
      <c r="AK779" t="s">
        <v>9080</v>
      </c>
    </row>
    <row r="780" spans="1:41" x14ac:dyDescent="0.25">
      <c r="A780">
        <v>5026</v>
      </c>
      <c r="B780" t="s">
        <v>37</v>
      </c>
      <c r="C780" t="s">
        <v>8535</v>
      </c>
      <c r="D780" t="s">
        <v>39</v>
      </c>
      <c r="E780" t="s">
        <v>9081</v>
      </c>
      <c r="F780" t="s">
        <v>9082</v>
      </c>
      <c r="G780" t="s">
        <v>9083</v>
      </c>
      <c r="H780" t="s">
        <v>37</v>
      </c>
      <c r="I780" t="s">
        <v>9084</v>
      </c>
      <c r="J780" t="s">
        <v>44</v>
      </c>
      <c r="K780" t="s">
        <v>9085</v>
      </c>
      <c r="O780" t="s">
        <v>9086</v>
      </c>
      <c r="P780" t="s">
        <v>9087</v>
      </c>
      <c r="Q780" t="s">
        <v>9088</v>
      </c>
      <c r="R780" t="s">
        <v>9089</v>
      </c>
      <c r="S780" t="s">
        <v>9090</v>
      </c>
      <c r="V780" t="s">
        <v>306</v>
      </c>
      <c r="Z780" t="s">
        <v>9091</v>
      </c>
      <c r="AC780" t="s">
        <v>306</v>
      </c>
      <c r="AD780">
        <v>51.536700000000003</v>
      </c>
      <c r="AE780">
        <v>9.9345800000000004</v>
      </c>
      <c r="AF780">
        <v>18271</v>
      </c>
      <c r="AG780" t="s">
        <v>37</v>
      </c>
      <c r="AH780" t="s">
        <v>9092</v>
      </c>
      <c r="AI780" t="s">
        <v>44</v>
      </c>
      <c r="AK780" t="s">
        <v>9093</v>
      </c>
      <c r="AL780">
        <v>1832</v>
      </c>
      <c r="AM780" t="s">
        <v>9094</v>
      </c>
      <c r="AO780">
        <v>750000</v>
      </c>
    </row>
    <row r="781" spans="1:41" x14ac:dyDescent="0.25">
      <c r="A781">
        <v>5027</v>
      </c>
      <c r="B781" t="s">
        <v>37</v>
      </c>
      <c r="C781" t="s">
        <v>8535</v>
      </c>
      <c r="D781" t="s">
        <v>39</v>
      </c>
      <c r="E781" t="s">
        <v>9095</v>
      </c>
      <c r="F781" t="s">
        <v>9096</v>
      </c>
      <c r="G781" t="s">
        <v>9097</v>
      </c>
      <c r="H781" t="s">
        <v>37</v>
      </c>
      <c r="I781" t="s">
        <v>9098</v>
      </c>
      <c r="J781" t="s">
        <v>44</v>
      </c>
      <c r="N781" t="s">
        <v>9099</v>
      </c>
      <c r="O781" t="s">
        <v>9100</v>
      </c>
      <c r="P781" t="s">
        <v>9101</v>
      </c>
      <c r="S781" t="s">
        <v>9102</v>
      </c>
      <c r="T781" t="s">
        <v>9103</v>
      </c>
      <c r="V781" t="s">
        <v>1325</v>
      </c>
      <c r="W781" t="s">
        <v>9104</v>
      </c>
      <c r="Z781" t="s">
        <v>9105</v>
      </c>
      <c r="AA781" t="s">
        <v>9103</v>
      </c>
      <c r="AC781" t="s">
        <v>1325</v>
      </c>
      <c r="AD781">
        <v>-29.1158</v>
      </c>
      <c r="AE781">
        <v>26.15</v>
      </c>
      <c r="AF781">
        <v>12951</v>
      </c>
      <c r="AG781" t="s">
        <v>37</v>
      </c>
      <c r="AI781" t="s">
        <v>44</v>
      </c>
      <c r="AL781">
        <v>1969</v>
      </c>
      <c r="AM781" t="s">
        <v>9106</v>
      </c>
      <c r="AO781">
        <v>5000</v>
      </c>
    </row>
    <row r="782" spans="1:41" x14ac:dyDescent="0.25">
      <c r="A782">
        <v>5028</v>
      </c>
      <c r="B782" t="s">
        <v>37</v>
      </c>
      <c r="C782" t="s">
        <v>8535</v>
      </c>
      <c r="D782" t="s">
        <v>39</v>
      </c>
      <c r="E782" t="s">
        <v>9107</v>
      </c>
      <c r="F782" t="s">
        <v>9108</v>
      </c>
      <c r="G782" t="s">
        <v>9109</v>
      </c>
      <c r="H782" t="s">
        <v>37</v>
      </c>
      <c r="I782" t="s">
        <v>9110</v>
      </c>
      <c r="J782" t="s">
        <v>44</v>
      </c>
      <c r="N782" t="s">
        <v>9111</v>
      </c>
      <c r="O782" t="s">
        <v>9112</v>
      </c>
      <c r="P782" t="s">
        <v>48</v>
      </c>
      <c r="Q782" t="s">
        <v>6194</v>
      </c>
      <c r="R782" t="s">
        <v>9113</v>
      </c>
      <c r="S782" t="s">
        <v>9114</v>
      </c>
      <c r="V782" t="s">
        <v>2031</v>
      </c>
      <c r="Z782" t="s">
        <v>9115</v>
      </c>
      <c r="AC782" t="s">
        <v>2031</v>
      </c>
      <c r="AD782">
        <v>40.293599999999998</v>
      </c>
      <c r="AE782">
        <v>36.4773</v>
      </c>
      <c r="AF782">
        <v>22425</v>
      </c>
      <c r="AG782" t="s">
        <v>37</v>
      </c>
      <c r="AI782" t="s">
        <v>44</v>
      </c>
      <c r="AK782" t="s">
        <v>7307</v>
      </c>
      <c r="AM782" t="s">
        <v>9116</v>
      </c>
      <c r="AO782">
        <v>8300</v>
      </c>
    </row>
    <row r="783" spans="1:41" x14ac:dyDescent="0.25">
      <c r="A783">
        <v>5029</v>
      </c>
      <c r="B783" t="s">
        <v>37</v>
      </c>
      <c r="C783" t="s">
        <v>8535</v>
      </c>
      <c r="D783" t="s">
        <v>39</v>
      </c>
      <c r="E783" t="s">
        <v>9117</v>
      </c>
      <c r="F783" t="s">
        <v>9118</v>
      </c>
      <c r="G783" t="s">
        <v>9119</v>
      </c>
      <c r="H783" t="s">
        <v>37</v>
      </c>
      <c r="I783" t="s">
        <v>9120</v>
      </c>
      <c r="J783" t="s">
        <v>44</v>
      </c>
      <c r="N783" t="s">
        <v>9121</v>
      </c>
      <c r="O783" t="s">
        <v>9122</v>
      </c>
      <c r="S783" t="s">
        <v>8452</v>
      </c>
      <c r="T783" t="s">
        <v>2790</v>
      </c>
      <c r="V783" t="s">
        <v>520</v>
      </c>
      <c r="Z783" t="s">
        <v>8453</v>
      </c>
      <c r="AA783" t="s">
        <v>2790</v>
      </c>
      <c r="AC783" t="s">
        <v>520</v>
      </c>
      <c r="AD783">
        <v>55.85</v>
      </c>
      <c r="AE783">
        <v>-4.2760699999999998</v>
      </c>
      <c r="AG783" t="s">
        <v>62</v>
      </c>
      <c r="AI783" t="s">
        <v>44</v>
      </c>
      <c r="AK783" t="s">
        <v>9123</v>
      </c>
    </row>
    <row r="784" spans="1:41" x14ac:dyDescent="0.25">
      <c r="A784">
        <v>5030</v>
      </c>
      <c r="B784" t="s">
        <v>37</v>
      </c>
      <c r="C784" t="s">
        <v>8535</v>
      </c>
      <c r="D784" t="s">
        <v>39</v>
      </c>
      <c r="E784" t="s">
        <v>9124</v>
      </c>
      <c r="F784" t="s">
        <v>9125</v>
      </c>
      <c r="G784" t="s">
        <v>9126</v>
      </c>
      <c r="H784" t="s">
        <v>37</v>
      </c>
      <c r="I784" t="s">
        <v>9127</v>
      </c>
      <c r="J784" t="s">
        <v>44</v>
      </c>
      <c r="N784" t="s">
        <v>9128</v>
      </c>
      <c r="O784" t="s">
        <v>9129</v>
      </c>
      <c r="P784" t="s">
        <v>8234</v>
      </c>
      <c r="Q784" t="s">
        <v>9130</v>
      </c>
      <c r="S784" t="s">
        <v>9131</v>
      </c>
      <c r="T784" t="s">
        <v>2547</v>
      </c>
      <c r="V784" t="s">
        <v>99</v>
      </c>
      <c r="Z784" t="s">
        <v>9132</v>
      </c>
      <c r="AA784" t="s">
        <v>2547</v>
      </c>
      <c r="AB784" t="s">
        <v>9133</v>
      </c>
      <c r="AC784" t="s">
        <v>99</v>
      </c>
      <c r="AD784">
        <v>55.283299999999997</v>
      </c>
      <c r="AE784">
        <v>-118.77</v>
      </c>
      <c r="AF784">
        <v>8316</v>
      </c>
      <c r="AG784" t="s">
        <v>37</v>
      </c>
      <c r="AI784" t="s">
        <v>44</v>
      </c>
      <c r="AL784">
        <v>1966</v>
      </c>
      <c r="AM784" t="s">
        <v>9134</v>
      </c>
      <c r="AO784">
        <v>2000</v>
      </c>
    </row>
    <row r="785" spans="1:41" x14ac:dyDescent="0.25">
      <c r="A785">
        <v>5031</v>
      </c>
      <c r="B785" t="s">
        <v>37</v>
      </c>
      <c r="C785" t="s">
        <v>8535</v>
      </c>
      <c r="D785" t="s">
        <v>39</v>
      </c>
      <c r="E785" t="s">
        <v>9135</v>
      </c>
      <c r="F785" t="s">
        <v>9136</v>
      </c>
      <c r="G785" t="s">
        <v>9137</v>
      </c>
      <c r="H785" t="s">
        <v>37</v>
      </c>
      <c r="I785" t="s">
        <v>9138</v>
      </c>
      <c r="J785" t="s">
        <v>1964</v>
      </c>
      <c r="K785" t="s">
        <v>9139</v>
      </c>
      <c r="N785" t="s">
        <v>9140</v>
      </c>
      <c r="O785" t="s">
        <v>9141</v>
      </c>
      <c r="P785" t="s">
        <v>9142</v>
      </c>
      <c r="Q785" t="s">
        <v>9143</v>
      </c>
      <c r="R785" t="s">
        <v>9144</v>
      </c>
      <c r="S785" t="s">
        <v>9145</v>
      </c>
      <c r="V785" t="s">
        <v>675</v>
      </c>
      <c r="Z785" t="s">
        <v>9146</v>
      </c>
      <c r="AC785" t="s">
        <v>675</v>
      </c>
      <c r="AD785">
        <v>45.177599999999998</v>
      </c>
      <c r="AE785">
        <v>5.7331500000000002</v>
      </c>
      <c r="AF785">
        <v>21831</v>
      </c>
      <c r="AG785" t="s">
        <v>37</v>
      </c>
      <c r="AI785" t="s">
        <v>44</v>
      </c>
      <c r="AJ785" t="s">
        <v>261</v>
      </c>
      <c r="AK785" t="s">
        <v>9147</v>
      </c>
      <c r="AM785" t="s">
        <v>9148</v>
      </c>
      <c r="AO785">
        <v>25000</v>
      </c>
    </row>
    <row r="786" spans="1:41" x14ac:dyDescent="0.25">
      <c r="A786">
        <v>5032</v>
      </c>
      <c r="B786" t="s">
        <v>37</v>
      </c>
      <c r="C786" t="s">
        <v>8535</v>
      </c>
      <c r="D786" t="s">
        <v>39</v>
      </c>
      <c r="E786" t="s">
        <v>9149</v>
      </c>
      <c r="F786" t="s">
        <v>9150</v>
      </c>
      <c r="G786" t="s">
        <v>9151</v>
      </c>
      <c r="H786" t="s">
        <v>37</v>
      </c>
      <c r="I786" t="s">
        <v>9152</v>
      </c>
      <c r="J786" t="s">
        <v>9153</v>
      </c>
      <c r="N786" t="s">
        <v>9154</v>
      </c>
      <c r="O786" t="s">
        <v>9155</v>
      </c>
      <c r="P786" t="s">
        <v>2988</v>
      </c>
      <c r="S786" t="s">
        <v>9156</v>
      </c>
      <c r="T786" t="s">
        <v>9157</v>
      </c>
      <c r="V786" t="s">
        <v>1325</v>
      </c>
      <c r="Z786" t="s">
        <v>9158</v>
      </c>
      <c r="AA786" t="s">
        <v>9157</v>
      </c>
      <c r="AC786" t="s">
        <v>1325</v>
      </c>
      <c r="AD786">
        <v>-33.308700000000002</v>
      </c>
      <c r="AE786">
        <v>26.518999999999998</v>
      </c>
      <c r="AF786">
        <v>14026</v>
      </c>
      <c r="AG786" t="s">
        <v>37</v>
      </c>
      <c r="AI786" t="s">
        <v>44</v>
      </c>
      <c r="AK786" t="s">
        <v>9159</v>
      </c>
      <c r="AL786">
        <v>1860</v>
      </c>
      <c r="AM786" t="s">
        <v>9160</v>
      </c>
      <c r="AO786">
        <v>200000</v>
      </c>
    </row>
    <row r="787" spans="1:41" x14ac:dyDescent="0.25">
      <c r="A787">
        <v>5033</v>
      </c>
      <c r="B787" t="s">
        <v>37</v>
      </c>
      <c r="C787" t="s">
        <v>8535</v>
      </c>
      <c r="D787" t="s">
        <v>39</v>
      </c>
      <c r="E787" t="s">
        <v>9161</v>
      </c>
      <c r="F787" t="s">
        <v>9162</v>
      </c>
      <c r="G787" t="s">
        <v>9163</v>
      </c>
      <c r="H787" t="s">
        <v>37</v>
      </c>
      <c r="I787" t="s">
        <v>9164</v>
      </c>
      <c r="J787" t="s">
        <v>9165</v>
      </c>
      <c r="N787" t="s">
        <v>9166</v>
      </c>
      <c r="O787" t="s">
        <v>9167</v>
      </c>
      <c r="P787" t="s">
        <v>719</v>
      </c>
      <c r="S787" t="s">
        <v>9168</v>
      </c>
      <c r="T787" t="s">
        <v>754</v>
      </c>
      <c r="V787" t="s">
        <v>52</v>
      </c>
      <c r="W787" t="s">
        <v>9169</v>
      </c>
      <c r="Z787" t="s">
        <v>9170</v>
      </c>
      <c r="AA787" t="s">
        <v>754</v>
      </c>
      <c r="AB787">
        <v>13346</v>
      </c>
      <c r="AC787" t="s">
        <v>52</v>
      </c>
      <c r="AD787">
        <v>42.816400000000002</v>
      </c>
      <c r="AE787">
        <v>-75.534899999999993</v>
      </c>
      <c r="AF787">
        <v>13094</v>
      </c>
      <c r="AG787" t="s">
        <v>37</v>
      </c>
      <c r="AI787" t="s">
        <v>44</v>
      </c>
      <c r="AL787">
        <v>1971</v>
      </c>
      <c r="AM787" t="s">
        <v>9171</v>
      </c>
      <c r="AO787">
        <v>15000</v>
      </c>
    </row>
    <row r="788" spans="1:41" x14ac:dyDescent="0.25">
      <c r="A788">
        <v>5034</v>
      </c>
      <c r="B788" t="s">
        <v>37</v>
      </c>
      <c r="C788" t="s">
        <v>8535</v>
      </c>
      <c r="D788" t="s">
        <v>39</v>
      </c>
      <c r="E788" t="s">
        <v>9172</v>
      </c>
      <c r="F788" t="s">
        <v>9173</v>
      </c>
      <c r="G788" t="s">
        <v>9174</v>
      </c>
      <c r="H788" t="s">
        <v>37</v>
      </c>
      <c r="I788" t="s">
        <v>9175</v>
      </c>
      <c r="J788" t="s">
        <v>44</v>
      </c>
      <c r="K788" t="s">
        <v>9176</v>
      </c>
      <c r="N788" t="s">
        <v>9177</v>
      </c>
      <c r="O788" t="s">
        <v>9178</v>
      </c>
      <c r="P788" t="s">
        <v>2300</v>
      </c>
      <c r="Q788" t="s">
        <v>9179</v>
      </c>
      <c r="S788" t="s">
        <v>9180</v>
      </c>
      <c r="T788" t="s">
        <v>492</v>
      </c>
      <c r="V788" t="s">
        <v>52</v>
      </c>
      <c r="Z788" t="s">
        <v>9181</v>
      </c>
      <c r="AA788" t="s">
        <v>492</v>
      </c>
      <c r="AB788">
        <v>80639</v>
      </c>
      <c r="AC788" t="s">
        <v>52</v>
      </c>
      <c r="AD788">
        <v>40.4099</v>
      </c>
      <c r="AE788">
        <v>-104.69199999999999</v>
      </c>
      <c r="AG788" t="s">
        <v>37</v>
      </c>
      <c r="AI788" t="s">
        <v>44</v>
      </c>
      <c r="AK788" t="s">
        <v>9182</v>
      </c>
      <c r="AM788" t="s">
        <v>9183</v>
      </c>
      <c r="AO788">
        <v>28000</v>
      </c>
    </row>
    <row r="789" spans="1:41" x14ac:dyDescent="0.25">
      <c r="A789">
        <v>5035</v>
      </c>
      <c r="B789" t="s">
        <v>37</v>
      </c>
      <c r="C789" t="s">
        <v>8535</v>
      </c>
      <c r="D789" t="s">
        <v>39</v>
      </c>
      <c r="E789" t="s">
        <v>9184</v>
      </c>
      <c r="F789" t="s">
        <v>9185</v>
      </c>
      <c r="G789" t="s">
        <v>9186</v>
      </c>
      <c r="H789" t="s">
        <v>37</v>
      </c>
      <c r="I789" t="s">
        <v>9187</v>
      </c>
      <c r="J789" t="s">
        <v>44</v>
      </c>
      <c r="K789" t="s">
        <v>9188</v>
      </c>
      <c r="N789" t="s">
        <v>9189</v>
      </c>
      <c r="O789" t="s">
        <v>9190</v>
      </c>
      <c r="P789" t="s">
        <v>719</v>
      </c>
      <c r="S789" t="s">
        <v>9191</v>
      </c>
      <c r="T789" t="s">
        <v>3129</v>
      </c>
      <c r="V789" t="s">
        <v>52</v>
      </c>
      <c r="Z789" t="s">
        <v>9192</v>
      </c>
      <c r="AA789" t="s">
        <v>3129</v>
      </c>
      <c r="AB789" t="s">
        <v>9193</v>
      </c>
      <c r="AC789" t="s">
        <v>52</v>
      </c>
      <c r="AD789">
        <v>41.753399999999999</v>
      </c>
      <c r="AE789">
        <v>-92.723299999999995</v>
      </c>
      <c r="AF789">
        <v>13424</v>
      </c>
      <c r="AG789" t="s">
        <v>37</v>
      </c>
      <c r="AI789" t="s">
        <v>44</v>
      </c>
      <c r="AK789" t="s">
        <v>9194</v>
      </c>
      <c r="AL789">
        <v>1900</v>
      </c>
      <c r="AM789" t="s">
        <v>9195</v>
      </c>
      <c r="AO789">
        <v>24000</v>
      </c>
    </row>
    <row r="790" spans="1:41" x14ac:dyDescent="0.25">
      <c r="A790">
        <v>5036</v>
      </c>
      <c r="B790" t="s">
        <v>37</v>
      </c>
      <c r="C790" t="s">
        <v>8535</v>
      </c>
      <c r="D790" t="s">
        <v>39</v>
      </c>
      <c r="E790" t="s">
        <v>9196</v>
      </c>
      <c r="F790" t="s">
        <v>9197</v>
      </c>
      <c r="G790" t="s">
        <v>9198</v>
      </c>
      <c r="H790" t="s">
        <v>37</v>
      </c>
      <c r="I790" t="s">
        <v>9199</v>
      </c>
      <c r="J790" t="s">
        <v>44</v>
      </c>
      <c r="N790" t="s">
        <v>9200</v>
      </c>
      <c r="O790" t="s">
        <v>9201</v>
      </c>
      <c r="P790" t="s">
        <v>9202</v>
      </c>
      <c r="S790" t="s">
        <v>9203</v>
      </c>
      <c r="T790" t="s">
        <v>5155</v>
      </c>
      <c r="V790" t="s">
        <v>52</v>
      </c>
      <c r="Z790" t="s">
        <v>9204</v>
      </c>
      <c r="AA790" t="s">
        <v>5155</v>
      </c>
      <c r="AB790" t="s">
        <v>9205</v>
      </c>
      <c r="AC790" t="s">
        <v>52</v>
      </c>
      <c r="AD790">
        <v>42.966299999999997</v>
      </c>
      <c r="AE790">
        <v>-85.666399999999996</v>
      </c>
      <c r="AF790">
        <v>20079</v>
      </c>
      <c r="AG790" t="s">
        <v>62</v>
      </c>
      <c r="AI790" t="s">
        <v>44</v>
      </c>
      <c r="AK790" t="s">
        <v>9206</v>
      </c>
      <c r="AL790">
        <v>1921</v>
      </c>
      <c r="AM790" t="s">
        <v>7183</v>
      </c>
      <c r="AO790">
        <v>2537</v>
      </c>
    </row>
    <row r="791" spans="1:41" x14ac:dyDescent="0.25">
      <c r="A791">
        <v>5037</v>
      </c>
      <c r="B791" t="s">
        <v>37</v>
      </c>
      <c r="C791" t="s">
        <v>8535</v>
      </c>
      <c r="D791" t="s">
        <v>39</v>
      </c>
      <c r="E791" t="s">
        <v>9207</v>
      </c>
      <c r="F791" t="s">
        <v>9208</v>
      </c>
      <c r="G791" t="s">
        <v>9209</v>
      </c>
      <c r="H791" t="s">
        <v>37</v>
      </c>
      <c r="I791" t="s">
        <v>9210</v>
      </c>
      <c r="J791" t="s">
        <v>44</v>
      </c>
      <c r="N791" t="s">
        <v>9211</v>
      </c>
      <c r="O791" t="s">
        <v>9212</v>
      </c>
      <c r="P791" t="s">
        <v>9213</v>
      </c>
      <c r="Q791" t="s">
        <v>9214</v>
      </c>
      <c r="S791" t="s">
        <v>9215</v>
      </c>
      <c r="T791" t="s">
        <v>2790</v>
      </c>
      <c r="V791" t="s">
        <v>520</v>
      </c>
      <c r="Z791" t="s">
        <v>9216</v>
      </c>
      <c r="AA791" t="s">
        <v>2790</v>
      </c>
      <c r="AC791" t="s">
        <v>520</v>
      </c>
      <c r="AD791">
        <v>55.950699999999998</v>
      </c>
      <c r="AE791">
        <v>-4.7676999999999996</v>
      </c>
      <c r="AF791">
        <v>9298</v>
      </c>
      <c r="AG791" t="s">
        <v>37</v>
      </c>
      <c r="AI791" t="s">
        <v>44</v>
      </c>
      <c r="AM791" t="s">
        <v>6105</v>
      </c>
      <c r="AO791">
        <v>1200</v>
      </c>
    </row>
    <row r="792" spans="1:41" x14ac:dyDescent="0.25">
      <c r="A792">
        <v>5038</v>
      </c>
      <c r="B792" t="s">
        <v>37</v>
      </c>
      <c r="C792" t="s">
        <v>8535</v>
      </c>
      <c r="D792" t="s">
        <v>39</v>
      </c>
      <c r="E792" t="s">
        <v>9217</v>
      </c>
      <c r="F792" t="s">
        <v>9218</v>
      </c>
      <c r="G792" t="s">
        <v>9219</v>
      </c>
      <c r="H792" t="s">
        <v>37</v>
      </c>
      <c r="I792" t="s">
        <v>9220</v>
      </c>
      <c r="J792" t="s">
        <v>1964</v>
      </c>
      <c r="N792" t="s">
        <v>9221</v>
      </c>
      <c r="O792" t="s">
        <v>9222</v>
      </c>
      <c r="P792" t="s">
        <v>9223</v>
      </c>
      <c r="S792" t="s">
        <v>9224</v>
      </c>
      <c r="V792" t="s">
        <v>675</v>
      </c>
      <c r="Z792" t="s">
        <v>9146</v>
      </c>
      <c r="AC792" t="s">
        <v>675</v>
      </c>
      <c r="AD792">
        <v>45.1873</v>
      </c>
      <c r="AE792">
        <v>5.7329100000000004</v>
      </c>
      <c r="AF792">
        <v>9472</v>
      </c>
      <c r="AG792" t="s">
        <v>37</v>
      </c>
      <c r="AI792" t="s">
        <v>44</v>
      </c>
      <c r="AK792" t="s">
        <v>9225</v>
      </c>
      <c r="AL792">
        <v>1851</v>
      </c>
      <c r="AM792" t="s">
        <v>9226</v>
      </c>
      <c r="AO792">
        <v>700000</v>
      </c>
    </row>
    <row r="793" spans="1:41" x14ac:dyDescent="0.25">
      <c r="A793">
        <v>5039</v>
      </c>
      <c r="B793" t="s">
        <v>37</v>
      </c>
      <c r="C793" t="s">
        <v>8535</v>
      </c>
      <c r="D793" t="s">
        <v>39</v>
      </c>
      <c r="E793" t="s">
        <v>9227</v>
      </c>
      <c r="F793" t="s">
        <v>9228</v>
      </c>
      <c r="G793" t="s">
        <v>9229</v>
      </c>
      <c r="H793" t="s">
        <v>37</v>
      </c>
      <c r="I793" t="s">
        <v>9230</v>
      </c>
      <c r="J793" t="s">
        <v>44</v>
      </c>
      <c r="N793" t="s">
        <v>9231</v>
      </c>
      <c r="O793" t="s">
        <v>9232</v>
      </c>
      <c r="P793" t="s">
        <v>1570</v>
      </c>
      <c r="Q793" t="s">
        <v>9233</v>
      </c>
      <c r="R793" t="s">
        <v>9234</v>
      </c>
      <c r="S793" t="s">
        <v>9235</v>
      </c>
      <c r="V793" t="s">
        <v>658</v>
      </c>
      <c r="Z793" t="s">
        <v>9236</v>
      </c>
      <c r="AC793" t="s">
        <v>658</v>
      </c>
      <c r="AD793">
        <v>53.177700000000002</v>
      </c>
      <c r="AE793">
        <v>6.6053899999999999</v>
      </c>
      <c r="AF793">
        <v>10386</v>
      </c>
      <c r="AG793" t="s">
        <v>37</v>
      </c>
      <c r="AI793" t="s">
        <v>44</v>
      </c>
      <c r="AK793" t="s">
        <v>9237</v>
      </c>
      <c r="AL793">
        <v>1890</v>
      </c>
      <c r="AM793" t="s">
        <v>9238</v>
      </c>
      <c r="AO793">
        <v>50000</v>
      </c>
    </row>
    <row r="794" spans="1:41" x14ac:dyDescent="0.25">
      <c r="A794">
        <v>5040</v>
      </c>
      <c r="B794" t="s">
        <v>37</v>
      </c>
      <c r="C794" t="s">
        <v>8535</v>
      </c>
      <c r="D794" t="s">
        <v>39</v>
      </c>
      <c r="E794" t="s">
        <v>9239</v>
      </c>
      <c r="F794" t="s">
        <v>9240</v>
      </c>
      <c r="G794" t="s">
        <v>9241</v>
      </c>
      <c r="H794" t="s">
        <v>37</v>
      </c>
      <c r="I794" t="s">
        <v>9242</v>
      </c>
      <c r="J794" t="s">
        <v>44</v>
      </c>
      <c r="N794" t="s">
        <v>9243</v>
      </c>
      <c r="O794" t="s">
        <v>9244</v>
      </c>
      <c r="P794" t="s">
        <v>9245</v>
      </c>
      <c r="S794" t="s">
        <v>9246</v>
      </c>
      <c r="V794" t="s">
        <v>9247</v>
      </c>
      <c r="Z794" t="s">
        <v>9248</v>
      </c>
      <c r="AC794" t="s">
        <v>9247</v>
      </c>
      <c r="AD794">
        <v>14.4056</v>
      </c>
      <c r="AE794">
        <v>33.498899999999999</v>
      </c>
      <c r="AG794" t="s">
        <v>62</v>
      </c>
      <c r="AI794" t="s">
        <v>44</v>
      </c>
      <c r="AK794" t="s">
        <v>9249</v>
      </c>
    </row>
    <row r="795" spans="1:41" x14ac:dyDescent="0.25">
      <c r="A795">
        <v>5041</v>
      </c>
      <c r="B795" t="s">
        <v>37</v>
      </c>
      <c r="C795" t="s">
        <v>8535</v>
      </c>
      <c r="D795" t="s">
        <v>39</v>
      </c>
      <c r="E795" t="s">
        <v>9250</v>
      </c>
      <c r="F795" t="s">
        <v>9251</v>
      </c>
      <c r="G795" t="s">
        <v>9252</v>
      </c>
      <c r="H795" t="s">
        <v>37</v>
      </c>
      <c r="I795" t="s">
        <v>9253</v>
      </c>
      <c r="J795" t="s">
        <v>44</v>
      </c>
      <c r="K795" t="s">
        <v>9254</v>
      </c>
      <c r="N795" t="s">
        <v>9255</v>
      </c>
      <c r="O795" t="s">
        <v>9256</v>
      </c>
      <c r="P795" t="s">
        <v>2953</v>
      </c>
      <c r="Q795" t="s">
        <v>9257</v>
      </c>
      <c r="R795" t="s">
        <v>9258</v>
      </c>
      <c r="S795" t="s">
        <v>9259</v>
      </c>
      <c r="V795" t="s">
        <v>9260</v>
      </c>
      <c r="W795" t="s">
        <v>9261</v>
      </c>
      <c r="Z795" t="s">
        <v>9262</v>
      </c>
      <c r="AC795" t="s">
        <v>9260</v>
      </c>
      <c r="AD795">
        <v>53.68</v>
      </c>
      <c r="AE795">
        <v>26.53</v>
      </c>
      <c r="AF795">
        <v>19782</v>
      </c>
      <c r="AG795" t="s">
        <v>37</v>
      </c>
      <c r="AI795" t="s">
        <v>44</v>
      </c>
      <c r="AK795" t="s">
        <v>2760</v>
      </c>
      <c r="AL795">
        <v>1998</v>
      </c>
      <c r="AM795" t="s">
        <v>9263</v>
      </c>
      <c r="AO795">
        <v>7500</v>
      </c>
    </row>
    <row r="796" spans="1:41" x14ac:dyDescent="0.25">
      <c r="A796">
        <v>5042</v>
      </c>
      <c r="B796" t="s">
        <v>37</v>
      </c>
      <c r="C796" t="s">
        <v>8535</v>
      </c>
      <c r="D796" t="s">
        <v>39</v>
      </c>
      <c r="E796" t="s">
        <v>9264</v>
      </c>
      <c r="F796" t="s">
        <v>9265</v>
      </c>
      <c r="G796" t="s">
        <v>9266</v>
      </c>
      <c r="H796" t="s">
        <v>37</v>
      </c>
      <c r="I796" t="s">
        <v>9267</v>
      </c>
      <c r="J796" t="s">
        <v>44</v>
      </c>
      <c r="K796" t="s">
        <v>9268</v>
      </c>
      <c r="O796" t="s">
        <v>9269</v>
      </c>
      <c r="P796" t="s">
        <v>9270</v>
      </c>
      <c r="S796" t="s">
        <v>9271</v>
      </c>
      <c r="T796" t="s">
        <v>5247</v>
      </c>
      <c r="V796" t="s">
        <v>52</v>
      </c>
      <c r="Z796" t="s">
        <v>9271</v>
      </c>
      <c r="AA796" t="s">
        <v>5247</v>
      </c>
      <c r="AC796" t="s">
        <v>52</v>
      </c>
      <c r="AD796">
        <v>43.655799999999999</v>
      </c>
      <c r="AE796">
        <v>-110.71899999999999</v>
      </c>
      <c r="AF796">
        <v>22382</v>
      </c>
      <c r="AG796" t="s">
        <v>37</v>
      </c>
      <c r="AI796" t="s">
        <v>44</v>
      </c>
      <c r="AK796" t="s">
        <v>9272</v>
      </c>
      <c r="AL796">
        <v>2009</v>
      </c>
      <c r="AM796" t="s">
        <v>9273</v>
      </c>
      <c r="AO796">
        <v>6700</v>
      </c>
    </row>
    <row r="797" spans="1:41" x14ac:dyDescent="0.25">
      <c r="A797">
        <v>5043</v>
      </c>
      <c r="B797" t="s">
        <v>37</v>
      </c>
      <c r="C797" t="s">
        <v>8535</v>
      </c>
      <c r="D797" t="s">
        <v>39</v>
      </c>
      <c r="E797" t="s">
        <v>9274</v>
      </c>
      <c r="F797" t="s">
        <v>9275</v>
      </c>
      <c r="G797" t="s">
        <v>9276</v>
      </c>
      <c r="H797" t="s">
        <v>37</v>
      </c>
      <c r="I797" t="s">
        <v>9277</v>
      </c>
      <c r="J797" t="s">
        <v>6389</v>
      </c>
      <c r="N797" t="s">
        <v>9278</v>
      </c>
      <c r="O797" t="s">
        <v>9279</v>
      </c>
      <c r="P797" t="s">
        <v>9280</v>
      </c>
      <c r="S797" t="s">
        <v>9281</v>
      </c>
      <c r="T797" t="s">
        <v>8443</v>
      </c>
      <c r="V797" t="s">
        <v>1688</v>
      </c>
      <c r="Z797" t="s">
        <v>9282</v>
      </c>
      <c r="AA797" t="s">
        <v>8443</v>
      </c>
      <c r="AB797">
        <v>741020</v>
      </c>
      <c r="AC797" t="s">
        <v>1688</v>
      </c>
      <c r="AD797">
        <v>37.146700000000003</v>
      </c>
      <c r="AE797">
        <v>106.78100000000001</v>
      </c>
      <c r="AF797">
        <v>12932</v>
      </c>
      <c r="AG797" t="s">
        <v>37</v>
      </c>
      <c r="AI797" t="s">
        <v>44</v>
      </c>
      <c r="AL797">
        <v>1978</v>
      </c>
      <c r="AM797" t="s">
        <v>9283</v>
      </c>
      <c r="AO797">
        <v>35000</v>
      </c>
    </row>
    <row r="798" spans="1:41" x14ac:dyDescent="0.25">
      <c r="A798">
        <v>5044</v>
      </c>
      <c r="B798" t="s">
        <v>37</v>
      </c>
      <c r="C798" t="s">
        <v>8535</v>
      </c>
      <c r="D798" t="s">
        <v>7619</v>
      </c>
      <c r="E798" t="s">
        <v>9284</v>
      </c>
      <c r="F798" t="s">
        <v>9285</v>
      </c>
      <c r="G798" t="s">
        <v>9286</v>
      </c>
      <c r="H798" t="s">
        <v>37</v>
      </c>
      <c r="I798" t="s">
        <v>9287</v>
      </c>
      <c r="O798" t="s">
        <v>9288</v>
      </c>
      <c r="AG798" t="s">
        <v>37</v>
      </c>
      <c r="AI798" t="s">
        <v>44</v>
      </c>
      <c r="AK798" t="s">
        <v>7625</v>
      </c>
    </row>
    <row r="799" spans="1:41" x14ac:dyDescent="0.25">
      <c r="A799">
        <v>5045</v>
      </c>
      <c r="B799" t="s">
        <v>37</v>
      </c>
      <c r="C799" t="s">
        <v>8535</v>
      </c>
      <c r="D799" t="s">
        <v>39</v>
      </c>
      <c r="E799" t="s">
        <v>9289</v>
      </c>
      <c r="F799" t="s">
        <v>9290</v>
      </c>
      <c r="G799" t="s">
        <v>9291</v>
      </c>
      <c r="H799" t="s">
        <v>37</v>
      </c>
      <c r="I799" t="s">
        <v>9292</v>
      </c>
      <c r="J799" t="s">
        <v>44</v>
      </c>
      <c r="N799" t="s">
        <v>9293</v>
      </c>
      <c r="O799" t="s">
        <v>9294</v>
      </c>
      <c r="P799" t="s">
        <v>9295</v>
      </c>
      <c r="S799" t="s">
        <v>9296</v>
      </c>
      <c r="T799" t="s">
        <v>4542</v>
      </c>
      <c r="V799" t="s">
        <v>52</v>
      </c>
      <c r="W799" t="s">
        <v>9297</v>
      </c>
      <c r="Z799" t="s">
        <v>9298</v>
      </c>
      <c r="AA799" t="s">
        <v>4542</v>
      </c>
      <c r="AB799">
        <v>37738</v>
      </c>
      <c r="AC799" t="s">
        <v>52</v>
      </c>
      <c r="AD799">
        <v>35.700099999999999</v>
      </c>
      <c r="AE799">
        <v>-83.521699999999996</v>
      </c>
      <c r="AF799">
        <v>8321</v>
      </c>
      <c r="AG799" t="s">
        <v>37</v>
      </c>
      <c r="AI799" t="s">
        <v>44</v>
      </c>
      <c r="AL799">
        <v>1934</v>
      </c>
      <c r="AM799" t="s">
        <v>9299</v>
      </c>
      <c r="AO799">
        <v>7700</v>
      </c>
    </row>
    <row r="800" spans="1:41" x14ac:dyDescent="0.25">
      <c r="A800">
        <v>5046</v>
      </c>
      <c r="B800" t="s">
        <v>37</v>
      </c>
      <c r="C800" t="s">
        <v>8535</v>
      </c>
      <c r="D800" t="s">
        <v>39</v>
      </c>
      <c r="E800" t="s">
        <v>9300</v>
      </c>
      <c r="F800" t="s">
        <v>9301</v>
      </c>
      <c r="G800" t="s">
        <v>9302</v>
      </c>
      <c r="H800" t="s">
        <v>37</v>
      </c>
      <c r="I800" t="s">
        <v>9303</v>
      </c>
      <c r="J800" t="s">
        <v>44</v>
      </c>
      <c r="N800" t="s">
        <v>9304</v>
      </c>
      <c r="O800" t="s">
        <v>9305</v>
      </c>
      <c r="S800" t="s">
        <v>8452</v>
      </c>
      <c r="T800" t="s">
        <v>2790</v>
      </c>
      <c r="V800" t="s">
        <v>520</v>
      </c>
      <c r="Z800" t="s">
        <v>8453</v>
      </c>
      <c r="AA800" t="s">
        <v>2790</v>
      </c>
      <c r="AC800" t="s">
        <v>520</v>
      </c>
      <c r="AD800">
        <v>55.85</v>
      </c>
      <c r="AE800">
        <v>-4.2760699999999998</v>
      </c>
      <c r="AG800" t="s">
        <v>62</v>
      </c>
      <c r="AI800" t="s">
        <v>44</v>
      </c>
      <c r="AK800" t="s">
        <v>9306</v>
      </c>
    </row>
    <row r="801" spans="1:41" x14ac:dyDescent="0.25">
      <c r="A801">
        <v>5047</v>
      </c>
      <c r="B801" t="s">
        <v>37</v>
      </c>
      <c r="C801" t="s">
        <v>8535</v>
      </c>
      <c r="D801" t="s">
        <v>39</v>
      </c>
      <c r="E801" t="s">
        <v>9307</v>
      </c>
      <c r="F801" t="s">
        <v>9308</v>
      </c>
      <c r="G801" t="s">
        <v>9309</v>
      </c>
      <c r="H801" t="s">
        <v>37</v>
      </c>
      <c r="I801" t="s">
        <v>9310</v>
      </c>
      <c r="J801" t="s">
        <v>44</v>
      </c>
      <c r="N801" t="s">
        <v>9311</v>
      </c>
      <c r="O801" t="s">
        <v>9312</v>
      </c>
      <c r="P801" t="s">
        <v>8970</v>
      </c>
      <c r="Q801" t="s">
        <v>9313</v>
      </c>
      <c r="S801" t="s">
        <v>9314</v>
      </c>
      <c r="V801" t="s">
        <v>9260</v>
      </c>
      <c r="Z801" t="s">
        <v>9315</v>
      </c>
      <c r="AC801" t="s">
        <v>9260</v>
      </c>
      <c r="AD801">
        <v>53.48</v>
      </c>
      <c r="AE801">
        <v>28.78</v>
      </c>
      <c r="AF801">
        <v>12963</v>
      </c>
      <c r="AG801" t="s">
        <v>37</v>
      </c>
      <c r="AI801" t="s">
        <v>44</v>
      </c>
      <c r="AL801">
        <v>1969</v>
      </c>
      <c r="AM801" t="s">
        <v>9316</v>
      </c>
      <c r="AO801">
        <v>30000</v>
      </c>
    </row>
    <row r="802" spans="1:41" x14ac:dyDescent="0.25">
      <c r="A802">
        <v>5048</v>
      </c>
      <c r="B802" t="s">
        <v>37</v>
      </c>
      <c r="C802" t="s">
        <v>8535</v>
      </c>
      <c r="D802" t="s">
        <v>9317</v>
      </c>
      <c r="E802" t="s">
        <v>9318</v>
      </c>
      <c r="F802" t="s">
        <v>9319</v>
      </c>
      <c r="G802" t="s">
        <v>9320</v>
      </c>
      <c r="H802" t="s">
        <v>37</v>
      </c>
      <c r="I802" t="s">
        <v>9321</v>
      </c>
      <c r="J802" t="s">
        <v>9322</v>
      </c>
      <c r="K802" t="s">
        <v>9323</v>
      </c>
      <c r="L802" t="s">
        <v>9324</v>
      </c>
      <c r="N802" t="s">
        <v>9325</v>
      </c>
      <c r="O802" t="s">
        <v>9326</v>
      </c>
      <c r="P802" t="s">
        <v>719</v>
      </c>
      <c r="Q802" t="s">
        <v>9327</v>
      </c>
      <c r="S802" t="s">
        <v>9328</v>
      </c>
      <c r="T802" t="s">
        <v>1026</v>
      </c>
      <c r="U802">
        <v>31709</v>
      </c>
      <c r="V802" t="s">
        <v>52</v>
      </c>
      <c r="W802" t="s">
        <v>9329</v>
      </c>
      <c r="X802" t="s">
        <v>9330</v>
      </c>
      <c r="Y802" t="s">
        <v>9331</v>
      </c>
      <c r="Z802" t="s">
        <v>9332</v>
      </c>
      <c r="AA802" t="s">
        <v>1026</v>
      </c>
      <c r="AB802" t="s">
        <v>9333</v>
      </c>
      <c r="AC802" t="s">
        <v>52</v>
      </c>
      <c r="AD802">
        <v>32.058100000000003</v>
      </c>
      <c r="AE802">
        <v>-84.219499999999996</v>
      </c>
      <c r="AF802">
        <v>20014</v>
      </c>
      <c r="AG802" t="s">
        <v>37</v>
      </c>
      <c r="AI802" t="s">
        <v>44</v>
      </c>
      <c r="AJ802" t="s">
        <v>208</v>
      </c>
      <c r="AK802" t="s">
        <v>3043</v>
      </c>
      <c r="AL802">
        <v>1974</v>
      </c>
      <c r="AM802" t="s">
        <v>9334</v>
      </c>
      <c r="AO802">
        <v>13000</v>
      </c>
    </row>
    <row r="803" spans="1:41" x14ac:dyDescent="0.25">
      <c r="A803">
        <v>5049</v>
      </c>
      <c r="B803" t="s">
        <v>37</v>
      </c>
      <c r="C803" t="s">
        <v>8535</v>
      </c>
      <c r="D803" t="s">
        <v>39</v>
      </c>
      <c r="E803" t="s">
        <v>9335</v>
      </c>
      <c r="F803" t="s">
        <v>9336</v>
      </c>
      <c r="G803" t="s">
        <v>9337</v>
      </c>
      <c r="H803" t="s">
        <v>37</v>
      </c>
      <c r="I803" t="s">
        <v>9338</v>
      </c>
      <c r="J803" t="s">
        <v>44</v>
      </c>
      <c r="N803" t="s">
        <v>9339</v>
      </c>
      <c r="O803" t="s">
        <v>9340</v>
      </c>
      <c r="P803" t="s">
        <v>9341</v>
      </c>
      <c r="Q803" t="s">
        <v>9342</v>
      </c>
      <c r="S803" t="s">
        <v>9343</v>
      </c>
      <c r="T803" t="s">
        <v>518</v>
      </c>
      <c r="V803" t="s">
        <v>520</v>
      </c>
      <c r="Z803" t="s">
        <v>9344</v>
      </c>
      <c r="AA803" t="s">
        <v>518</v>
      </c>
      <c r="AC803" t="s">
        <v>520</v>
      </c>
      <c r="AD803">
        <v>52.911499999999997</v>
      </c>
      <c r="AE803">
        <v>-0.64183999999999997</v>
      </c>
      <c r="AG803" t="s">
        <v>62</v>
      </c>
      <c r="AI803" t="s">
        <v>44</v>
      </c>
      <c r="AK803" t="s">
        <v>9345</v>
      </c>
    </row>
    <row r="804" spans="1:41" x14ac:dyDescent="0.25">
      <c r="A804">
        <v>5050</v>
      </c>
      <c r="B804" t="s">
        <v>37</v>
      </c>
      <c r="C804" t="s">
        <v>8535</v>
      </c>
      <c r="D804" t="s">
        <v>39</v>
      </c>
      <c r="E804" t="s">
        <v>9346</v>
      </c>
      <c r="F804" t="s">
        <v>9347</v>
      </c>
      <c r="G804" t="s">
        <v>9348</v>
      </c>
      <c r="H804" t="s">
        <v>37</v>
      </c>
      <c r="I804" t="s">
        <v>9349</v>
      </c>
      <c r="J804" t="s">
        <v>44</v>
      </c>
      <c r="N804" t="s">
        <v>9350</v>
      </c>
      <c r="O804" t="s">
        <v>9351</v>
      </c>
      <c r="P804" t="s">
        <v>133</v>
      </c>
      <c r="Q804" t="s">
        <v>9352</v>
      </c>
      <c r="S804" t="s">
        <v>9353</v>
      </c>
      <c r="V804" t="s">
        <v>828</v>
      </c>
      <c r="Z804" t="s">
        <v>9354</v>
      </c>
      <c r="AC804" t="s">
        <v>828</v>
      </c>
      <c r="AD804">
        <v>57.639400000000002</v>
      </c>
      <c r="AE804">
        <v>18.289400000000001</v>
      </c>
      <c r="AF804">
        <v>22675</v>
      </c>
      <c r="AG804" t="s">
        <v>37</v>
      </c>
      <c r="AI804" t="s">
        <v>44</v>
      </c>
      <c r="AK804" t="s">
        <v>9355</v>
      </c>
      <c r="AL804">
        <v>2002</v>
      </c>
      <c r="AM804" t="s">
        <v>9356</v>
      </c>
      <c r="AO804">
        <v>12000</v>
      </c>
    </row>
    <row r="805" spans="1:41" x14ac:dyDescent="0.25">
      <c r="A805">
        <v>5051</v>
      </c>
      <c r="B805" t="s">
        <v>37</v>
      </c>
      <c r="C805" t="s">
        <v>8535</v>
      </c>
      <c r="D805" t="s">
        <v>39</v>
      </c>
      <c r="E805" t="s">
        <v>9357</v>
      </c>
      <c r="F805" t="s">
        <v>9358</v>
      </c>
      <c r="G805" t="s">
        <v>9359</v>
      </c>
      <c r="H805" t="s">
        <v>37</v>
      </c>
      <c r="I805" t="s">
        <v>9360</v>
      </c>
      <c r="J805" t="s">
        <v>9361</v>
      </c>
      <c r="N805" t="s">
        <v>9362</v>
      </c>
      <c r="O805" t="s">
        <v>9363</v>
      </c>
      <c r="P805" t="s">
        <v>9364</v>
      </c>
      <c r="Q805" t="s">
        <v>9365</v>
      </c>
      <c r="R805" t="s">
        <v>9366</v>
      </c>
      <c r="S805" t="s">
        <v>9367</v>
      </c>
      <c r="T805" t="s">
        <v>7376</v>
      </c>
      <c r="V805" t="s">
        <v>1589</v>
      </c>
      <c r="W805" t="s">
        <v>9368</v>
      </c>
      <c r="Z805" t="s">
        <v>7377</v>
      </c>
      <c r="AA805" t="s">
        <v>7376</v>
      </c>
      <c r="AC805" t="s">
        <v>1589</v>
      </c>
      <c r="AD805">
        <v>-22.973299999999998</v>
      </c>
      <c r="AE805">
        <v>-43.274700000000003</v>
      </c>
      <c r="AF805">
        <v>20069</v>
      </c>
      <c r="AG805" t="s">
        <v>37</v>
      </c>
      <c r="AI805" t="s">
        <v>44</v>
      </c>
      <c r="AK805" t="s">
        <v>9369</v>
      </c>
      <c r="AL805">
        <v>1955</v>
      </c>
      <c r="AM805" t="s">
        <v>9370</v>
      </c>
      <c r="AO805">
        <v>50000</v>
      </c>
    </row>
    <row r="806" spans="1:41" x14ac:dyDescent="0.25">
      <c r="A806">
        <v>5052</v>
      </c>
      <c r="B806" t="s">
        <v>37</v>
      </c>
      <c r="C806" t="s">
        <v>8535</v>
      </c>
      <c r="D806" t="s">
        <v>39</v>
      </c>
      <c r="E806" t="s">
        <v>9371</v>
      </c>
      <c r="F806" t="s">
        <v>9372</v>
      </c>
      <c r="G806" t="s">
        <v>9373</v>
      </c>
      <c r="H806" t="s">
        <v>37</v>
      </c>
      <c r="I806" t="s">
        <v>9374</v>
      </c>
      <c r="J806" t="s">
        <v>1964</v>
      </c>
      <c r="K806" t="s">
        <v>9375</v>
      </c>
      <c r="N806" t="s">
        <v>9376</v>
      </c>
      <c r="O806" t="s">
        <v>9377</v>
      </c>
      <c r="P806" t="s">
        <v>9378</v>
      </c>
      <c r="S806" t="s">
        <v>9379</v>
      </c>
      <c r="V806" t="s">
        <v>9380</v>
      </c>
      <c r="Z806" t="s">
        <v>9381</v>
      </c>
      <c r="AC806" t="s">
        <v>9380</v>
      </c>
      <c r="AD806">
        <v>16.177800000000001</v>
      </c>
      <c r="AE806">
        <v>-61.596299999999999</v>
      </c>
      <c r="AF806">
        <v>8860</v>
      </c>
      <c r="AG806" t="s">
        <v>37</v>
      </c>
      <c r="AI806" t="s">
        <v>44</v>
      </c>
      <c r="AL806">
        <v>1972</v>
      </c>
      <c r="AM806" t="s">
        <v>9382</v>
      </c>
      <c r="AO806">
        <v>10000</v>
      </c>
    </row>
    <row r="807" spans="1:41" x14ac:dyDescent="0.25">
      <c r="A807">
        <v>5053</v>
      </c>
      <c r="B807" t="s">
        <v>37</v>
      </c>
      <c r="C807" t="s">
        <v>8535</v>
      </c>
      <c r="D807" t="s">
        <v>39</v>
      </c>
      <c r="E807" t="s">
        <v>9383</v>
      </c>
      <c r="F807" t="s">
        <v>9384</v>
      </c>
      <c r="G807" t="s">
        <v>9385</v>
      </c>
      <c r="H807" t="s">
        <v>37</v>
      </c>
      <c r="I807" t="s">
        <v>9386</v>
      </c>
      <c r="J807" t="s">
        <v>9387</v>
      </c>
      <c r="N807" t="s">
        <v>9388</v>
      </c>
      <c r="O807" t="s">
        <v>9389</v>
      </c>
      <c r="P807" t="s">
        <v>9390</v>
      </c>
      <c r="S807" t="s">
        <v>9391</v>
      </c>
      <c r="T807" t="s">
        <v>4753</v>
      </c>
      <c r="V807" t="s">
        <v>884</v>
      </c>
      <c r="Z807" t="s">
        <v>9392</v>
      </c>
      <c r="AA807" t="s">
        <v>4753</v>
      </c>
      <c r="AC807" t="s">
        <v>884</v>
      </c>
      <c r="AD807">
        <v>20.695799999999998</v>
      </c>
      <c r="AE807">
        <v>-103.40600000000001</v>
      </c>
      <c r="AF807">
        <v>13659</v>
      </c>
      <c r="AG807" t="s">
        <v>37</v>
      </c>
      <c r="AI807" t="s">
        <v>44</v>
      </c>
      <c r="AK807" t="s">
        <v>9393</v>
      </c>
      <c r="AL807">
        <v>1967</v>
      </c>
      <c r="AM807" t="s">
        <v>9394</v>
      </c>
      <c r="AO807">
        <v>45000</v>
      </c>
    </row>
    <row r="808" spans="1:41" x14ac:dyDescent="0.25">
      <c r="A808">
        <v>5054</v>
      </c>
      <c r="B808" t="s">
        <v>37</v>
      </c>
      <c r="C808" t="s">
        <v>8535</v>
      </c>
      <c r="D808" t="s">
        <v>39</v>
      </c>
      <c r="E808" t="s">
        <v>9395</v>
      </c>
      <c r="F808" t="s">
        <v>9396</v>
      </c>
      <c r="G808" t="s">
        <v>9397</v>
      </c>
      <c r="H808" t="s">
        <v>37</v>
      </c>
      <c r="I808" t="s">
        <v>9398</v>
      </c>
      <c r="J808" t="s">
        <v>44</v>
      </c>
      <c r="K808" t="s">
        <v>9399</v>
      </c>
      <c r="N808" t="s">
        <v>9400</v>
      </c>
      <c r="O808" t="s">
        <v>9401</v>
      </c>
      <c r="P808" t="s">
        <v>719</v>
      </c>
      <c r="Q808" t="s">
        <v>3503</v>
      </c>
      <c r="S808" t="s">
        <v>3504</v>
      </c>
      <c r="T808" t="s">
        <v>3505</v>
      </c>
      <c r="V808" t="s">
        <v>3505</v>
      </c>
      <c r="Z808" t="s">
        <v>9402</v>
      </c>
      <c r="AA808" t="s">
        <v>3505</v>
      </c>
      <c r="AB808">
        <v>96923</v>
      </c>
      <c r="AC808" t="s">
        <v>3505</v>
      </c>
      <c r="AD808">
        <v>13.446300000000001</v>
      </c>
      <c r="AE808">
        <v>144.80000000000001</v>
      </c>
      <c r="AF808">
        <v>14342</v>
      </c>
      <c r="AG808" t="s">
        <v>37</v>
      </c>
      <c r="AI808" t="s">
        <v>44</v>
      </c>
      <c r="AK808" t="s">
        <v>9403</v>
      </c>
      <c r="AL808">
        <v>1961</v>
      </c>
      <c r="AM808" t="s">
        <v>9404</v>
      </c>
      <c r="AO808">
        <v>53000</v>
      </c>
    </row>
    <row r="809" spans="1:41" x14ac:dyDescent="0.25">
      <c r="A809">
        <v>5055</v>
      </c>
      <c r="B809" t="s">
        <v>37</v>
      </c>
      <c r="C809" t="s">
        <v>8535</v>
      </c>
      <c r="D809" t="s">
        <v>39</v>
      </c>
      <c r="E809" t="s">
        <v>9405</v>
      </c>
      <c r="F809" t="s">
        <v>9406</v>
      </c>
      <c r="G809" t="s">
        <v>9407</v>
      </c>
      <c r="H809" t="s">
        <v>37</v>
      </c>
      <c r="I809" t="s">
        <v>9408</v>
      </c>
      <c r="J809" t="s">
        <v>9409</v>
      </c>
      <c r="N809" t="s">
        <v>9410</v>
      </c>
      <c r="O809" t="s">
        <v>9411</v>
      </c>
      <c r="P809" t="s">
        <v>9412</v>
      </c>
      <c r="S809" t="s">
        <v>9413</v>
      </c>
      <c r="V809" t="s">
        <v>9414</v>
      </c>
      <c r="Z809" t="s">
        <v>9415</v>
      </c>
      <c r="AC809" t="s">
        <v>9414</v>
      </c>
      <c r="AD809">
        <v>14.5969</v>
      </c>
      <c r="AE809">
        <v>-90.53</v>
      </c>
      <c r="AG809" t="s">
        <v>62</v>
      </c>
      <c r="AI809" t="s">
        <v>44</v>
      </c>
      <c r="AK809" t="s">
        <v>9416</v>
      </c>
    </row>
    <row r="810" spans="1:41" x14ac:dyDescent="0.25">
      <c r="A810">
        <v>5056</v>
      </c>
      <c r="B810" t="s">
        <v>37</v>
      </c>
      <c r="C810" t="s">
        <v>8535</v>
      </c>
      <c r="D810" t="s">
        <v>39</v>
      </c>
      <c r="E810" t="s">
        <v>9417</v>
      </c>
      <c r="F810" t="s">
        <v>9418</v>
      </c>
      <c r="G810" t="s">
        <v>9419</v>
      </c>
      <c r="H810" t="s">
        <v>37</v>
      </c>
      <c r="I810" t="s">
        <v>9420</v>
      </c>
      <c r="J810" t="s">
        <v>875</v>
      </c>
      <c r="N810" t="s">
        <v>9421</v>
      </c>
      <c r="O810" t="s">
        <v>9422</v>
      </c>
      <c r="P810" t="s">
        <v>9423</v>
      </c>
      <c r="Q810" t="s">
        <v>9424</v>
      </c>
      <c r="S810" t="s">
        <v>9425</v>
      </c>
      <c r="V810" t="s">
        <v>1857</v>
      </c>
      <c r="W810" t="s">
        <v>9426</v>
      </c>
      <c r="Z810" t="s">
        <v>9427</v>
      </c>
      <c r="AC810" t="s">
        <v>1857</v>
      </c>
      <c r="AD810">
        <v>-2.1786300000000001</v>
      </c>
      <c r="AE810">
        <v>-79.879800000000003</v>
      </c>
      <c r="AF810">
        <v>18586</v>
      </c>
      <c r="AG810" t="s">
        <v>37</v>
      </c>
      <c r="AI810" t="s">
        <v>44</v>
      </c>
      <c r="AK810" t="s">
        <v>9428</v>
      </c>
      <c r="AL810">
        <v>1965</v>
      </c>
      <c r="AM810" t="s">
        <v>9429</v>
      </c>
      <c r="AO810">
        <v>15000</v>
      </c>
    </row>
    <row r="811" spans="1:41" x14ac:dyDescent="0.25">
      <c r="A811">
        <v>5057</v>
      </c>
      <c r="B811" t="s">
        <v>37</v>
      </c>
      <c r="C811" t="s">
        <v>8535</v>
      </c>
      <c r="D811" t="s">
        <v>891</v>
      </c>
      <c r="E811" t="s">
        <v>9430</v>
      </c>
      <c r="F811" t="s">
        <v>9431</v>
      </c>
      <c r="G811" t="s">
        <v>9432</v>
      </c>
      <c r="H811" t="s">
        <v>37</v>
      </c>
      <c r="I811" t="s">
        <v>9433</v>
      </c>
      <c r="J811" t="s">
        <v>44</v>
      </c>
      <c r="K811" t="s">
        <v>9434</v>
      </c>
      <c r="O811" t="s">
        <v>9435</v>
      </c>
      <c r="P811" t="s">
        <v>2953</v>
      </c>
      <c r="Q811" t="s">
        <v>9436</v>
      </c>
      <c r="S811" t="s">
        <v>9437</v>
      </c>
      <c r="T811" t="s">
        <v>9438</v>
      </c>
      <c r="V811" t="s">
        <v>147</v>
      </c>
      <c r="Z811" t="s">
        <v>9437</v>
      </c>
      <c r="AA811" t="s">
        <v>9438</v>
      </c>
      <c r="AB811" t="s">
        <v>9439</v>
      </c>
      <c r="AC811" t="s">
        <v>147</v>
      </c>
      <c r="AF811">
        <v>22339</v>
      </c>
      <c r="AG811" t="s">
        <v>37</v>
      </c>
      <c r="AI811" t="s">
        <v>44</v>
      </c>
      <c r="AK811" t="s">
        <v>9440</v>
      </c>
      <c r="AL811">
        <v>1948</v>
      </c>
      <c r="AM811" t="s">
        <v>9441</v>
      </c>
      <c r="AO811">
        <v>15000</v>
      </c>
    </row>
    <row r="812" spans="1:41" x14ac:dyDescent="0.25">
      <c r="A812">
        <v>5058</v>
      </c>
      <c r="B812" t="s">
        <v>37</v>
      </c>
      <c r="C812" t="s">
        <v>8535</v>
      </c>
      <c r="D812" t="s">
        <v>891</v>
      </c>
      <c r="E812" t="s">
        <v>9442</v>
      </c>
      <c r="F812" t="s">
        <v>9443</v>
      </c>
      <c r="G812" t="s">
        <v>9444</v>
      </c>
      <c r="H812" t="s">
        <v>37</v>
      </c>
      <c r="I812" t="s">
        <v>9445</v>
      </c>
      <c r="J812" t="s">
        <v>44</v>
      </c>
      <c r="K812" t="s">
        <v>9446</v>
      </c>
      <c r="O812" t="s">
        <v>9447</v>
      </c>
      <c r="P812" t="s">
        <v>9448</v>
      </c>
      <c r="S812" t="s">
        <v>9449</v>
      </c>
      <c r="T812" t="s">
        <v>1687</v>
      </c>
      <c r="V812" t="s">
        <v>1688</v>
      </c>
      <c r="Z812" t="s">
        <v>9450</v>
      </c>
      <c r="AA812" t="s">
        <v>1687</v>
      </c>
      <c r="AC812" t="s">
        <v>1688</v>
      </c>
      <c r="AF812">
        <v>20786</v>
      </c>
      <c r="AG812" t="s">
        <v>37</v>
      </c>
      <c r="AI812" t="s">
        <v>44</v>
      </c>
      <c r="AK812" t="s">
        <v>9451</v>
      </c>
      <c r="AL812">
        <v>1976</v>
      </c>
      <c r="AM812" t="s">
        <v>9452</v>
      </c>
      <c r="AO812">
        <v>80000</v>
      </c>
    </row>
    <row r="813" spans="1:41" x14ac:dyDescent="0.25">
      <c r="A813">
        <v>5059</v>
      </c>
      <c r="B813" t="s">
        <v>37</v>
      </c>
      <c r="C813" t="s">
        <v>8535</v>
      </c>
      <c r="D813" t="s">
        <v>39</v>
      </c>
      <c r="E813" t="s">
        <v>9453</v>
      </c>
      <c r="F813" t="s">
        <v>9454</v>
      </c>
      <c r="G813" t="s">
        <v>9455</v>
      </c>
      <c r="H813" t="s">
        <v>37</v>
      </c>
      <c r="I813" t="s">
        <v>9456</v>
      </c>
      <c r="J813" t="s">
        <v>44</v>
      </c>
      <c r="N813" t="s">
        <v>9457</v>
      </c>
      <c r="O813" t="s">
        <v>9458</v>
      </c>
      <c r="P813" t="s">
        <v>48</v>
      </c>
      <c r="Q813" t="s">
        <v>9459</v>
      </c>
      <c r="S813" t="s">
        <v>9460</v>
      </c>
      <c r="T813" t="s">
        <v>3899</v>
      </c>
      <c r="V813" t="s">
        <v>147</v>
      </c>
      <c r="W813" t="s">
        <v>9461</v>
      </c>
      <c r="Z813" t="s">
        <v>9462</v>
      </c>
      <c r="AA813" t="s">
        <v>3899</v>
      </c>
      <c r="AC813" t="s">
        <v>147</v>
      </c>
      <c r="AD813">
        <v>30.242999999999999</v>
      </c>
      <c r="AE813">
        <v>78.895099999999999</v>
      </c>
      <c r="AF813">
        <v>8568</v>
      </c>
      <c r="AG813" t="s">
        <v>37</v>
      </c>
      <c r="AI813" t="s">
        <v>44</v>
      </c>
      <c r="AL813">
        <v>1978</v>
      </c>
      <c r="AM813" t="s">
        <v>9463</v>
      </c>
      <c r="AO813">
        <v>23000</v>
      </c>
    </row>
    <row r="814" spans="1:41" x14ac:dyDescent="0.25">
      <c r="A814">
        <v>5060</v>
      </c>
      <c r="B814" t="s">
        <v>37</v>
      </c>
      <c r="C814" t="s">
        <v>8535</v>
      </c>
      <c r="D814" t="s">
        <v>39</v>
      </c>
      <c r="E814" t="s">
        <v>9464</v>
      </c>
      <c r="F814" t="s">
        <v>9465</v>
      </c>
      <c r="G814" t="s">
        <v>9466</v>
      </c>
      <c r="H814" t="s">
        <v>37</v>
      </c>
      <c r="I814" t="s">
        <v>9467</v>
      </c>
      <c r="J814" t="s">
        <v>44</v>
      </c>
      <c r="O814" t="s">
        <v>9468</v>
      </c>
      <c r="P814" t="s">
        <v>133</v>
      </c>
      <c r="Q814" t="s">
        <v>7105</v>
      </c>
      <c r="S814" t="s">
        <v>9469</v>
      </c>
      <c r="U814">
        <v>32260</v>
      </c>
      <c r="V814" t="s">
        <v>2031</v>
      </c>
      <c r="W814" t="s">
        <v>9470</v>
      </c>
      <c r="Z814" t="s">
        <v>9469</v>
      </c>
      <c r="AB814">
        <v>32260</v>
      </c>
      <c r="AC814" t="s">
        <v>2031</v>
      </c>
      <c r="AD814">
        <v>37.698799999999999</v>
      </c>
      <c r="AE814">
        <v>30.5976</v>
      </c>
      <c r="AF814">
        <v>21693</v>
      </c>
      <c r="AG814" t="s">
        <v>37</v>
      </c>
      <c r="AI814" t="s">
        <v>44</v>
      </c>
      <c r="AK814" t="s">
        <v>9471</v>
      </c>
      <c r="AL814">
        <v>1994</v>
      </c>
      <c r="AM814" t="s">
        <v>9472</v>
      </c>
      <c r="AO814">
        <v>14000</v>
      </c>
    </row>
    <row r="815" spans="1:41" x14ac:dyDescent="0.25">
      <c r="A815">
        <v>5061</v>
      </c>
      <c r="B815" t="s">
        <v>37</v>
      </c>
      <c r="C815" t="s">
        <v>8535</v>
      </c>
      <c r="D815" t="s">
        <v>39</v>
      </c>
      <c r="E815" t="s">
        <v>9473</v>
      </c>
      <c r="F815" t="s">
        <v>9474</v>
      </c>
      <c r="G815" t="s">
        <v>9475</v>
      </c>
      <c r="H815" t="s">
        <v>37</v>
      </c>
      <c r="I815" t="s">
        <v>9476</v>
      </c>
      <c r="J815" t="s">
        <v>9477</v>
      </c>
      <c r="N815" t="s">
        <v>9478</v>
      </c>
      <c r="O815" t="s">
        <v>9479</v>
      </c>
      <c r="P815" t="s">
        <v>9480</v>
      </c>
      <c r="S815" t="s">
        <v>9481</v>
      </c>
      <c r="T815" t="s">
        <v>9482</v>
      </c>
      <c r="V815" t="s">
        <v>1872</v>
      </c>
      <c r="W815" t="s">
        <v>9483</v>
      </c>
      <c r="Z815" t="s">
        <v>9484</v>
      </c>
      <c r="AA815" t="s">
        <v>9482</v>
      </c>
      <c r="AC815" t="s">
        <v>1872</v>
      </c>
      <c r="AD815">
        <v>8.1222200000000004</v>
      </c>
      <c r="AE815">
        <v>-63.549700000000001</v>
      </c>
      <c r="AF815">
        <v>19225</v>
      </c>
      <c r="AG815" t="s">
        <v>37</v>
      </c>
      <c r="AI815" t="s">
        <v>44</v>
      </c>
      <c r="AL815">
        <v>1994</v>
      </c>
      <c r="AM815" t="s">
        <v>9485</v>
      </c>
      <c r="AO815">
        <v>14000</v>
      </c>
    </row>
    <row r="816" spans="1:41" x14ac:dyDescent="0.25">
      <c r="A816">
        <v>5062</v>
      </c>
      <c r="B816" t="s">
        <v>37</v>
      </c>
      <c r="C816" t="s">
        <v>8535</v>
      </c>
      <c r="D816" t="s">
        <v>39</v>
      </c>
      <c r="E816" t="s">
        <v>9486</v>
      </c>
      <c r="F816" t="s">
        <v>9487</v>
      </c>
      <c r="G816" t="s">
        <v>9488</v>
      </c>
      <c r="H816" t="s">
        <v>37</v>
      </c>
      <c r="I816" t="s">
        <v>9489</v>
      </c>
      <c r="J816" t="s">
        <v>44</v>
      </c>
      <c r="N816" t="s">
        <v>9490</v>
      </c>
      <c r="O816" t="s">
        <v>9491</v>
      </c>
      <c r="P816" t="s">
        <v>719</v>
      </c>
      <c r="Q816" t="s">
        <v>9492</v>
      </c>
      <c r="S816" t="s">
        <v>9493</v>
      </c>
      <c r="T816" t="s">
        <v>5155</v>
      </c>
      <c r="V816" t="s">
        <v>52</v>
      </c>
      <c r="W816" t="s">
        <v>9492</v>
      </c>
      <c r="Z816" t="s">
        <v>9494</v>
      </c>
      <c r="AA816" t="s">
        <v>5155</v>
      </c>
      <c r="AB816" t="s">
        <v>9495</v>
      </c>
      <c r="AC816" t="s">
        <v>52</v>
      </c>
      <c r="AD816">
        <v>42.972200000000001</v>
      </c>
      <c r="AE816">
        <v>-85.916899999999998</v>
      </c>
      <c r="AF816">
        <v>19459</v>
      </c>
      <c r="AG816" t="s">
        <v>37</v>
      </c>
      <c r="AI816" t="s">
        <v>44</v>
      </c>
      <c r="AK816" t="s">
        <v>9496</v>
      </c>
      <c r="AL816">
        <v>1964</v>
      </c>
      <c r="AM816" t="s">
        <v>9497</v>
      </c>
      <c r="AO816">
        <v>3500</v>
      </c>
    </row>
    <row r="817" spans="1:41" x14ac:dyDescent="0.25">
      <c r="A817">
        <v>5063</v>
      </c>
      <c r="B817" t="s">
        <v>37</v>
      </c>
      <c r="C817" t="s">
        <v>8535</v>
      </c>
      <c r="D817" t="s">
        <v>39</v>
      </c>
      <c r="E817" t="s">
        <v>9498</v>
      </c>
      <c r="F817" t="s">
        <v>9499</v>
      </c>
      <c r="G817" t="s">
        <v>9500</v>
      </c>
      <c r="H817" t="s">
        <v>37</v>
      </c>
      <c r="I817" t="s">
        <v>9501</v>
      </c>
      <c r="J817" t="s">
        <v>44</v>
      </c>
      <c r="N817" t="s">
        <v>9502</v>
      </c>
      <c r="O817" t="s">
        <v>9503</v>
      </c>
      <c r="P817" t="s">
        <v>48</v>
      </c>
      <c r="S817" t="s">
        <v>9504</v>
      </c>
      <c r="T817" t="s">
        <v>2790</v>
      </c>
      <c r="V817" t="s">
        <v>520</v>
      </c>
      <c r="Z817" t="s">
        <v>9505</v>
      </c>
      <c r="AA817" t="s">
        <v>2790</v>
      </c>
      <c r="AC817" t="s">
        <v>520</v>
      </c>
      <c r="AD817">
        <v>55.471299999999999</v>
      </c>
      <c r="AE817">
        <v>-4.5557400000000001</v>
      </c>
      <c r="AG817" t="s">
        <v>62</v>
      </c>
      <c r="AI817" t="s">
        <v>44</v>
      </c>
      <c r="AK817" t="s">
        <v>9506</v>
      </c>
    </row>
    <row r="818" spans="1:41" x14ac:dyDescent="0.25">
      <c r="A818">
        <v>5064</v>
      </c>
      <c r="B818" t="s">
        <v>37</v>
      </c>
      <c r="C818" t="s">
        <v>8535</v>
      </c>
      <c r="D818" t="s">
        <v>39</v>
      </c>
      <c r="E818" t="s">
        <v>9507</v>
      </c>
      <c r="F818" t="s">
        <v>9508</v>
      </c>
      <c r="G818" t="s">
        <v>9509</v>
      </c>
      <c r="H818" t="s">
        <v>37</v>
      </c>
      <c r="I818" t="s">
        <v>9510</v>
      </c>
      <c r="J818" t="s">
        <v>7789</v>
      </c>
      <c r="N818" t="s">
        <v>9511</v>
      </c>
      <c r="O818" t="s">
        <v>9512</v>
      </c>
      <c r="P818" t="s">
        <v>8592</v>
      </c>
      <c r="Q818" t="s">
        <v>9513</v>
      </c>
      <c r="S818" t="s">
        <v>8308</v>
      </c>
      <c r="T818" t="s">
        <v>8309</v>
      </c>
      <c r="V818" t="s">
        <v>1688</v>
      </c>
      <c r="Z818" t="s">
        <v>8311</v>
      </c>
      <c r="AA818" t="s">
        <v>8309</v>
      </c>
      <c r="AB818">
        <v>530001</v>
      </c>
      <c r="AC818" t="s">
        <v>1688</v>
      </c>
      <c r="AD818">
        <v>22.880600000000001</v>
      </c>
      <c r="AE818">
        <v>108.288</v>
      </c>
      <c r="AF818">
        <v>8372</v>
      </c>
      <c r="AG818" t="s">
        <v>37</v>
      </c>
      <c r="AI818" t="s">
        <v>44</v>
      </c>
      <c r="AL818">
        <v>1976</v>
      </c>
      <c r="AM818" t="s">
        <v>8884</v>
      </c>
      <c r="AO818">
        <v>8000</v>
      </c>
    </row>
    <row r="819" spans="1:41" x14ac:dyDescent="0.25">
      <c r="A819">
        <v>5065</v>
      </c>
      <c r="B819" t="s">
        <v>37</v>
      </c>
      <c r="C819" t="s">
        <v>8535</v>
      </c>
      <c r="D819" t="s">
        <v>39</v>
      </c>
      <c r="E819" t="s">
        <v>9514</v>
      </c>
      <c r="F819" t="s">
        <v>9515</v>
      </c>
      <c r="G819" t="s">
        <v>9516</v>
      </c>
      <c r="H819" t="s">
        <v>37</v>
      </c>
      <c r="I819" t="s">
        <v>9517</v>
      </c>
      <c r="J819" t="s">
        <v>44</v>
      </c>
      <c r="N819" t="s">
        <v>9518</v>
      </c>
      <c r="O819" t="s">
        <v>9519</v>
      </c>
      <c r="P819" t="s">
        <v>9520</v>
      </c>
      <c r="S819" t="s">
        <v>8308</v>
      </c>
      <c r="T819" t="s">
        <v>8309</v>
      </c>
      <c r="V819" t="s">
        <v>1688</v>
      </c>
      <c r="Z819" t="s">
        <v>8311</v>
      </c>
      <c r="AA819" t="s">
        <v>8309</v>
      </c>
      <c r="AB819">
        <v>530021</v>
      </c>
      <c r="AC819" t="s">
        <v>1688</v>
      </c>
      <c r="AD819">
        <v>22.8048</v>
      </c>
      <c r="AE819">
        <v>108.327</v>
      </c>
      <c r="AF819">
        <v>8341</v>
      </c>
      <c r="AG819" t="s">
        <v>37</v>
      </c>
      <c r="AI819" t="s">
        <v>44</v>
      </c>
      <c r="AL819">
        <v>1953</v>
      </c>
      <c r="AM819" t="s">
        <v>8884</v>
      </c>
      <c r="AO819">
        <v>11000</v>
      </c>
    </row>
    <row r="820" spans="1:41" x14ac:dyDescent="0.25">
      <c r="A820">
        <v>5066</v>
      </c>
      <c r="B820" t="s">
        <v>37</v>
      </c>
      <c r="C820" t="s">
        <v>8535</v>
      </c>
      <c r="D820" t="s">
        <v>39</v>
      </c>
      <c r="E820" t="s">
        <v>9521</v>
      </c>
      <c r="F820" t="s">
        <v>9522</v>
      </c>
      <c r="G820" t="s">
        <v>9523</v>
      </c>
      <c r="H820" t="s">
        <v>37</v>
      </c>
      <c r="I820" t="s">
        <v>9524</v>
      </c>
      <c r="J820" t="s">
        <v>9525</v>
      </c>
      <c r="N820" t="s">
        <v>9526</v>
      </c>
      <c r="O820" t="s">
        <v>9527</v>
      </c>
      <c r="P820" t="s">
        <v>9528</v>
      </c>
      <c r="S820" t="s">
        <v>8308</v>
      </c>
      <c r="T820" t="s">
        <v>8309</v>
      </c>
      <c r="V820" t="s">
        <v>1688</v>
      </c>
      <c r="Z820" t="s">
        <v>8311</v>
      </c>
      <c r="AA820" t="s">
        <v>8309</v>
      </c>
      <c r="AB820">
        <v>530001</v>
      </c>
      <c r="AC820" t="s">
        <v>1688</v>
      </c>
      <c r="AD820">
        <v>22.851800000000001</v>
      </c>
      <c r="AE820">
        <v>108.33799999999999</v>
      </c>
      <c r="AG820" t="s">
        <v>37</v>
      </c>
      <c r="AI820" t="s">
        <v>44</v>
      </c>
      <c r="AL820">
        <v>1985</v>
      </c>
      <c r="AM820" t="s">
        <v>9529</v>
      </c>
      <c r="AO820">
        <v>16000</v>
      </c>
    </row>
    <row r="821" spans="1:41" x14ac:dyDescent="0.25">
      <c r="A821">
        <v>5067</v>
      </c>
      <c r="B821" t="s">
        <v>37</v>
      </c>
      <c r="C821" t="s">
        <v>8535</v>
      </c>
      <c r="D821" t="s">
        <v>39</v>
      </c>
      <c r="E821" t="s">
        <v>9530</v>
      </c>
      <c r="F821" t="s">
        <v>9531</v>
      </c>
      <c r="G821" t="s">
        <v>9532</v>
      </c>
      <c r="H821" t="s">
        <v>37</v>
      </c>
      <c r="I821" t="s">
        <v>9533</v>
      </c>
      <c r="J821" t="s">
        <v>44</v>
      </c>
      <c r="N821" t="s">
        <v>9534</v>
      </c>
      <c r="O821" t="s">
        <v>9535</v>
      </c>
      <c r="P821" t="s">
        <v>9536</v>
      </c>
      <c r="S821" t="s">
        <v>8308</v>
      </c>
      <c r="T821" t="s">
        <v>8309</v>
      </c>
      <c r="V821" t="s">
        <v>1688</v>
      </c>
      <c r="Z821" t="s">
        <v>8311</v>
      </c>
      <c r="AA821" t="s">
        <v>8309</v>
      </c>
      <c r="AB821">
        <v>530011</v>
      </c>
      <c r="AC821" t="s">
        <v>1688</v>
      </c>
      <c r="AD821">
        <v>22.816700000000001</v>
      </c>
      <c r="AE821">
        <v>108.31699999999999</v>
      </c>
      <c r="AG821" t="s">
        <v>37</v>
      </c>
      <c r="AI821" t="s">
        <v>44</v>
      </c>
      <c r="AL821">
        <v>1953</v>
      </c>
      <c r="AM821" t="s">
        <v>9537</v>
      </c>
      <c r="AO821">
        <v>5000</v>
      </c>
    </row>
    <row r="822" spans="1:41" x14ac:dyDescent="0.25">
      <c r="A822">
        <v>5068</v>
      </c>
      <c r="B822" t="s">
        <v>37</v>
      </c>
      <c r="C822" t="s">
        <v>8535</v>
      </c>
      <c r="D822" t="s">
        <v>39</v>
      </c>
      <c r="E822" t="s">
        <v>9538</v>
      </c>
      <c r="F822" t="s">
        <v>9539</v>
      </c>
      <c r="G822" t="s">
        <v>9540</v>
      </c>
      <c r="H822" t="s">
        <v>37</v>
      </c>
      <c r="I822" t="s">
        <v>9541</v>
      </c>
      <c r="J822" t="s">
        <v>44</v>
      </c>
      <c r="N822" t="s">
        <v>9542</v>
      </c>
      <c r="O822" t="s">
        <v>9543</v>
      </c>
      <c r="P822" t="s">
        <v>9544</v>
      </c>
      <c r="S822" t="s">
        <v>8308</v>
      </c>
      <c r="T822" t="s">
        <v>8309</v>
      </c>
      <c r="V822" t="s">
        <v>1688</v>
      </c>
      <c r="Z822" t="s">
        <v>8311</v>
      </c>
      <c r="AA822" t="s">
        <v>8309</v>
      </c>
      <c r="AB822">
        <v>530001</v>
      </c>
      <c r="AC822" t="s">
        <v>1688</v>
      </c>
      <c r="AD822">
        <v>22.816700000000001</v>
      </c>
      <c r="AE822">
        <v>108.31699999999999</v>
      </c>
      <c r="AG822" t="s">
        <v>37</v>
      </c>
      <c r="AI822" t="s">
        <v>44</v>
      </c>
      <c r="AL822">
        <v>1956</v>
      </c>
      <c r="AM822" t="s">
        <v>9537</v>
      </c>
      <c r="AO822">
        <v>20000</v>
      </c>
    </row>
    <row r="823" spans="1:41" x14ac:dyDescent="0.25">
      <c r="A823">
        <v>5069</v>
      </c>
      <c r="B823" t="s">
        <v>37</v>
      </c>
      <c r="C823" t="s">
        <v>8535</v>
      </c>
      <c r="D823" t="s">
        <v>39</v>
      </c>
      <c r="E823" t="s">
        <v>9545</v>
      </c>
      <c r="F823" t="s">
        <v>9546</v>
      </c>
      <c r="G823" t="s">
        <v>9547</v>
      </c>
      <c r="H823" t="s">
        <v>37</v>
      </c>
      <c r="I823" t="s">
        <v>9548</v>
      </c>
      <c r="J823" t="s">
        <v>6389</v>
      </c>
      <c r="N823" t="s">
        <v>9549</v>
      </c>
      <c r="O823" t="s">
        <v>9550</v>
      </c>
      <c r="S823" t="s">
        <v>9551</v>
      </c>
      <c r="T823" t="s">
        <v>8309</v>
      </c>
      <c r="V823" t="s">
        <v>1688</v>
      </c>
      <c r="Z823" t="s">
        <v>9552</v>
      </c>
      <c r="AA823" t="s">
        <v>8309</v>
      </c>
      <c r="AB823">
        <v>545003</v>
      </c>
      <c r="AC823" t="s">
        <v>1688</v>
      </c>
      <c r="AD823">
        <v>24.455500000000001</v>
      </c>
      <c r="AE823">
        <v>109.374</v>
      </c>
      <c r="AG823" t="s">
        <v>37</v>
      </c>
      <c r="AI823" t="s">
        <v>44</v>
      </c>
      <c r="AL823">
        <v>1984</v>
      </c>
      <c r="AM823" t="s">
        <v>9537</v>
      </c>
      <c r="AO823">
        <v>5600</v>
      </c>
    </row>
    <row r="824" spans="1:41" x14ac:dyDescent="0.25">
      <c r="A824">
        <v>5070</v>
      </c>
      <c r="B824" t="s">
        <v>37</v>
      </c>
      <c r="C824" t="s">
        <v>8535</v>
      </c>
      <c r="D824" t="s">
        <v>39</v>
      </c>
      <c r="E824" t="s">
        <v>9553</v>
      </c>
      <c r="F824" t="s">
        <v>9554</v>
      </c>
      <c r="G824" t="s">
        <v>9555</v>
      </c>
      <c r="H824" t="s">
        <v>37</v>
      </c>
      <c r="I824" t="s">
        <v>9556</v>
      </c>
      <c r="J824" t="s">
        <v>44</v>
      </c>
      <c r="N824" t="s">
        <v>9557</v>
      </c>
      <c r="O824" t="s">
        <v>9558</v>
      </c>
      <c r="P824" t="s">
        <v>9559</v>
      </c>
      <c r="S824" t="s">
        <v>8308</v>
      </c>
      <c r="T824" t="s">
        <v>8309</v>
      </c>
      <c r="V824" t="s">
        <v>1688</v>
      </c>
      <c r="Z824" t="s">
        <v>8311</v>
      </c>
      <c r="AA824" t="s">
        <v>8309</v>
      </c>
      <c r="AB824">
        <v>530023</v>
      </c>
      <c r="AC824" t="s">
        <v>1688</v>
      </c>
      <c r="AD824">
        <v>22.816700000000001</v>
      </c>
      <c r="AE824">
        <v>108.31699999999999</v>
      </c>
      <c r="AG824" t="s">
        <v>37</v>
      </c>
      <c r="AI824" t="s">
        <v>44</v>
      </c>
      <c r="AL824">
        <v>1979</v>
      </c>
      <c r="AM824" t="s">
        <v>8884</v>
      </c>
      <c r="AO824">
        <v>8900</v>
      </c>
    </row>
    <row r="825" spans="1:41" x14ac:dyDescent="0.25">
      <c r="A825">
        <v>5071</v>
      </c>
      <c r="B825" t="s">
        <v>37</v>
      </c>
      <c r="C825" t="s">
        <v>8535</v>
      </c>
      <c r="D825" t="s">
        <v>39</v>
      </c>
      <c r="E825" t="s">
        <v>9560</v>
      </c>
      <c r="F825" t="s">
        <v>9561</v>
      </c>
      <c r="G825" t="s">
        <v>9562</v>
      </c>
      <c r="H825" t="s">
        <v>37</v>
      </c>
      <c r="I825" t="s">
        <v>9563</v>
      </c>
      <c r="J825" t="s">
        <v>44</v>
      </c>
      <c r="N825" t="s">
        <v>9564</v>
      </c>
      <c r="O825" t="s">
        <v>9565</v>
      </c>
      <c r="P825" t="s">
        <v>9566</v>
      </c>
      <c r="S825" t="s">
        <v>8308</v>
      </c>
      <c r="T825" t="s">
        <v>8309</v>
      </c>
      <c r="V825" t="s">
        <v>1688</v>
      </c>
      <c r="Z825" t="s">
        <v>8311</v>
      </c>
      <c r="AA825" t="s">
        <v>8309</v>
      </c>
      <c r="AB825">
        <v>530022</v>
      </c>
      <c r="AC825" t="s">
        <v>1688</v>
      </c>
      <c r="AD825">
        <v>22.816700000000001</v>
      </c>
      <c r="AE825">
        <v>108.31699999999999</v>
      </c>
      <c r="AF825">
        <v>13627</v>
      </c>
      <c r="AG825" t="s">
        <v>37</v>
      </c>
      <c r="AI825" t="s">
        <v>44</v>
      </c>
      <c r="AL825">
        <v>1960</v>
      </c>
      <c r="AM825" t="s">
        <v>9567</v>
      </c>
      <c r="AO825">
        <v>50000</v>
      </c>
    </row>
    <row r="826" spans="1:41" x14ac:dyDescent="0.25">
      <c r="A826">
        <v>5072</v>
      </c>
      <c r="B826" t="s">
        <v>37</v>
      </c>
      <c r="C826" t="s">
        <v>8535</v>
      </c>
      <c r="D826" t="s">
        <v>39</v>
      </c>
      <c r="E826" t="s">
        <v>9568</v>
      </c>
      <c r="F826" t="s">
        <v>9569</v>
      </c>
      <c r="G826" t="s">
        <v>9570</v>
      </c>
      <c r="H826" t="s">
        <v>37</v>
      </c>
      <c r="I826" t="s">
        <v>9571</v>
      </c>
      <c r="J826" t="s">
        <v>44</v>
      </c>
      <c r="N826" t="s">
        <v>9572</v>
      </c>
      <c r="O826" t="s">
        <v>9573</v>
      </c>
      <c r="P826" t="s">
        <v>9574</v>
      </c>
      <c r="S826" t="s">
        <v>8308</v>
      </c>
      <c r="T826" t="s">
        <v>8309</v>
      </c>
      <c r="V826" t="s">
        <v>1688</v>
      </c>
      <c r="Z826" t="s">
        <v>8311</v>
      </c>
      <c r="AA826" t="s">
        <v>8309</v>
      </c>
      <c r="AB826">
        <v>530012</v>
      </c>
      <c r="AC826" t="s">
        <v>1688</v>
      </c>
      <c r="AD826">
        <v>22.8171</v>
      </c>
      <c r="AE826">
        <v>108.36499999999999</v>
      </c>
      <c r="AG826" t="s">
        <v>37</v>
      </c>
      <c r="AI826" t="s">
        <v>44</v>
      </c>
      <c r="AL826">
        <v>1989</v>
      </c>
      <c r="AM826" t="s">
        <v>9575</v>
      </c>
      <c r="AO826">
        <v>5000</v>
      </c>
    </row>
    <row r="827" spans="1:41" x14ac:dyDescent="0.25">
      <c r="A827">
        <v>5073</v>
      </c>
      <c r="B827" t="s">
        <v>37</v>
      </c>
      <c r="C827" t="s">
        <v>8535</v>
      </c>
      <c r="D827" t="s">
        <v>39</v>
      </c>
      <c r="E827" t="s">
        <v>9576</v>
      </c>
      <c r="F827" t="s">
        <v>9577</v>
      </c>
      <c r="G827" t="s">
        <v>9578</v>
      </c>
      <c r="H827" t="s">
        <v>37</v>
      </c>
      <c r="I827" t="s">
        <v>9579</v>
      </c>
      <c r="J827" t="s">
        <v>44</v>
      </c>
      <c r="N827" t="s">
        <v>9580</v>
      </c>
      <c r="O827" t="s">
        <v>9581</v>
      </c>
      <c r="P827" t="s">
        <v>9582</v>
      </c>
      <c r="S827" t="s">
        <v>8308</v>
      </c>
      <c r="T827" t="s">
        <v>8309</v>
      </c>
      <c r="V827" t="s">
        <v>1688</v>
      </c>
      <c r="Z827" t="s">
        <v>8311</v>
      </c>
      <c r="AA827" t="s">
        <v>8309</v>
      </c>
      <c r="AB827">
        <v>530023</v>
      </c>
      <c r="AC827" t="s">
        <v>1688</v>
      </c>
      <c r="AD827">
        <v>22.816700000000001</v>
      </c>
      <c r="AE827">
        <v>108.31699999999999</v>
      </c>
      <c r="AG827" t="s">
        <v>37</v>
      </c>
      <c r="AI827" t="s">
        <v>44</v>
      </c>
      <c r="AL827">
        <v>1972</v>
      </c>
      <c r="AM827" t="s">
        <v>8884</v>
      </c>
      <c r="AO827">
        <v>5300</v>
      </c>
    </row>
    <row r="828" spans="1:41" x14ac:dyDescent="0.25">
      <c r="A828">
        <v>5074</v>
      </c>
      <c r="B828" t="s">
        <v>37</v>
      </c>
      <c r="C828" t="s">
        <v>8535</v>
      </c>
      <c r="D828" t="s">
        <v>39</v>
      </c>
      <c r="E828" t="s">
        <v>9583</v>
      </c>
      <c r="F828" t="s">
        <v>8314</v>
      </c>
      <c r="G828" t="s">
        <v>9584</v>
      </c>
      <c r="H828" t="s">
        <v>37</v>
      </c>
      <c r="I828" t="s">
        <v>9585</v>
      </c>
      <c r="J828" t="s">
        <v>6389</v>
      </c>
      <c r="N828" t="s">
        <v>9586</v>
      </c>
      <c r="O828" t="s">
        <v>9587</v>
      </c>
      <c r="P828" t="s">
        <v>5287</v>
      </c>
      <c r="Q828" t="s">
        <v>9588</v>
      </c>
      <c r="S828" t="s">
        <v>8320</v>
      </c>
      <c r="T828" t="s">
        <v>7254</v>
      </c>
      <c r="V828" t="s">
        <v>1688</v>
      </c>
      <c r="Z828" t="s">
        <v>8321</v>
      </c>
      <c r="AA828" t="s">
        <v>7254</v>
      </c>
      <c r="AB828">
        <v>550025</v>
      </c>
      <c r="AC828" t="s">
        <v>1688</v>
      </c>
      <c r="AD828">
        <v>26.429200000000002</v>
      </c>
      <c r="AE828">
        <v>106.672</v>
      </c>
      <c r="AG828" t="s">
        <v>37</v>
      </c>
      <c r="AI828" t="s">
        <v>44</v>
      </c>
      <c r="AL828">
        <v>1965</v>
      </c>
      <c r="AM828" t="s">
        <v>9589</v>
      </c>
      <c r="AO828">
        <v>50000</v>
      </c>
    </row>
    <row r="829" spans="1:41" x14ac:dyDescent="0.25">
      <c r="A829">
        <v>5075</v>
      </c>
      <c r="B829" t="s">
        <v>37</v>
      </c>
      <c r="C829" t="s">
        <v>8535</v>
      </c>
      <c r="D829" t="s">
        <v>39</v>
      </c>
      <c r="E829" t="s">
        <v>9590</v>
      </c>
      <c r="F829" t="s">
        <v>9591</v>
      </c>
      <c r="G829" t="s">
        <v>9592</v>
      </c>
      <c r="H829" t="s">
        <v>37</v>
      </c>
      <c r="I829" t="s">
        <v>9593</v>
      </c>
      <c r="J829" t="s">
        <v>7789</v>
      </c>
      <c r="N829" t="s">
        <v>9594</v>
      </c>
      <c r="O829" t="s">
        <v>9595</v>
      </c>
      <c r="P829" t="s">
        <v>9596</v>
      </c>
      <c r="S829" t="s">
        <v>8320</v>
      </c>
      <c r="T829" t="s">
        <v>7254</v>
      </c>
      <c r="V829" t="s">
        <v>1688</v>
      </c>
      <c r="Z829" t="s">
        <v>8321</v>
      </c>
      <c r="AA829" t="s">
        <v>7254</v>
      </c>
      <c r="AB829">
        <v>550002</v>
      </c>
      <c r="AC829" t="s">
        <v>1688</v>
      </c>
      <c r="AD829">
        <v>26.647500000000001</v>
      </c>
      <c r="AE829">
        <v>106.63</v>
      </c>
      <c r="AG829" t="s">
        <v>37</v>
      </c>
      <c r="AI829" t="s">
        <v>44</v>
      </c>
      <c r="AL829">
        <v>1957</v>
      </c>
      <c r="AM829" t="s">
        <v>9597</v>
      </c>
      <c r="AO829">
        <v>25000</v>
      </c>
    </row>
    <row r="830" spans="1:41" x14ac:dyDescent="0.25">
      <c r="A830">
        <v>5076</v>
      </c>
      <c r="B830" t="s">
        <v>37</v>
      </c>
      <c r="C830" t="s">
        <v>8535</v>
      </c>
      <c r="D830" t="s">
        <v>39</v>
      </c>
      <c r="E830" t="s">
        <v>9598</v>
      </c>
      <c r="F830" t="s">
        <v>9599</v>
      </c>
      <c r="G830" t="s">
        <v>9600</v>
      </c>
      <c r="H830" t="s">
        <v>37</v>
      </c>
      <c r="I830" t="s">
        <v>9601</v>
      </c>
      <c r="J830" t="s">
        <v>44</v>
      </c>
      <c r="K830" t="s">
        <v>9602</v>
      </c>
      <c r="N830" t="s">
        <v>9603</v>
      </c>
      <c r="O830" t="s">
        <v>9604</v>
      </c>
      <c r="P830" t="s">
        <v>9605</v>
      </c>
      <c r="Q830" t="s">
        <v>9606</v>
      </c>
      <c r="S830" t="s">
        <v>9607</v>
      </c>
      <c r="V830" t="s">
        <v>125</v>
      </c>
      <c r="Z830" t="s">
        <v>8797</v>
      </c>
      <c r="AC830" t="s">
        <v>125</v>
      </c>
      <c r="AD830">
        <v>47.081200000000003</v>
      </c>
      <c r="AE830">
        <v>15.4595</v>
      </c>
      <c r="AF830">
        <v>21608</v>
      </c>
      <c r="AG830" t="s">
        <v>37</v>
      </c>
      <c r="AH830" t="s">
        <v>9608</v>
      </c>
      <c r="AI830" t="s">
        <v>44</v>
      </c>
      <c r="AK830" t="s">
        <v>9609</v>
      </c>
      <c r="AL830">
        <v>1900</v>
      </c>
      <c r="AM830" t="s">
        <v>9610</v>
      </c>
      <c r="AO830">
        <v>1180000</v>
      </c>
    </row>
    <row r="831" spans="1:41" x14ac:dyDescent="0.25">
      <c r="A831">
        <v>5077</v>
      </c>
      <c r="B831" t="s">
        <v>37</v>
      </c>
      <c r="C831" t="s">
        <v>8535</v>
      </c>
      <c r="D831" t="s">
        <v>39</v>
      </c>
      <c r="E831" t="s">
        <v>9611</v>
      </c>
      <c r="F831" t="s">
        <v>3544</v>
      </c>
      <c r="G831" t="s">
        <v>9612</v>
      </c>
      <c r="H831" t="s">
        <v>37</v>
      </c>
      <c r="I831" t="s">
        <v>9613</v>
      </c>
      <c r="J831" t="s">
        <v>1117</v>
      </c>
      <c r="K831" t="s">
        <v>9614</v>
      </c>
      <c r="N831" t="s">
        <v>9615</v>
      </c>
      <c r="O831" t="s">
        <v>9616</v>
      </c>
      <c r="P831" t="s">
        <v>9617</v>
      </c>
      <c r="Q831" t="s">
        <v>4786</v>
      </c>
      <c r="S831" t="s">
        <v>9618</v>
      </c>
      <c r="V831" t="s">
        <v>3547</v>
      </c>
      <c r="Z831" t="s">
        <v>9619</v>
      </c>
      <c r="AC831" t="s">
        <v>3547</v>
      </c>
      <c r="AD831">
        <v>60.171399999999998</v>
      </c>
      <c r="AE831">
        <v>24.9312</v>
      </c>
      <c r="AF831">
        <v>20036</v>
      </c>
      <c r="AG831" t="s">
        <v>37</v>
      </c>
      <c r="AH831" t="s">
        <v>9620</v>
      </c>
      <c r="AI831" t="s">
        <v>44</v>
      </c>
      <c r="AK831" t="s">
        <v>9621</v>
      </c>
      <c r="AL831">
        <v>1751</v>
      </c>
      <c r="AM831" t="s">
        <v>9622</v>
      </c>
      <c r="AO831">
        <v>3126000</v>
      </c>
    </row>
    <row r="832" spans="1:41" x14ac:dyDescent="0.25">
      <c r="A832">
        <v>5078</v>
      </c>
      <c r="B832" t="s">
        <v>37</v>
      </c>
      <c r="C832" t="s">
        <v>8535</v>
      </c>
      <c r="D832" t="s">
        <v>39</v>
      </c>
      <c r="E832" t="s">
        <v>9623</v>
      </c>
      <c r="F832" t="s">
        <v>9624</v>
      </c>
      <c r="G832" t="s">
        <v>9625</v>
      </c>
      <c r="H832" t="s">
        <v>37</v>
      </c>
      <c r="I832" t="s">
        <v>9626</v>
      </c>
      <c r="J832" t="s">
        <v>875</v>
      </c>
      <c r="N832" t="s">
        <v>9627</v>
      </c>
      <c r="O832" t="s">
        <v>9628</v>
      </c>
      <c r="P832" t="s">
        <v>9629</v>
      </c>
      <c r="Q832" t="s">
        <v>9630</v>
      </c>
      <c r="R832" t="s">
        <v>9631</v>
      </c>
      <c r="S832" t="s">
        <v>9632</v>
      </c>
      <c r="V832" t="s">
        <v>1857</v>
      </c>
      <c r="Z832" t="s">
        <v>9633</v>
      </c>
      <c r="AC832" t="s">
        <v>1857</v>
      </c>
      <c r="AD832">
        <v>-2.9026700000000001</v>
      </c>
      <c r="AE832">
        <v>-79.005499999999998</v>
      </c>
      <c r="AF832">
        <v>18259</v>
      </c>
      <c r="AG832" t="s">
        <v>37</v>
      </c>
      <c r="AI832" t="s">
        <v>44</v>
      </c>
      <c r="AK832" t="s">
        <v>9634</v>
      </c>
      <c r="AM832" t="s">
        <v>9635</v>
      </c>
      <c r="AO832">
        <v>7000</v>
      </c>
    </row>
    <row r="833" spans="1:41" x14ac:dyDescent="0.25">
      <c r="A833">
        <v>5079</v>
      </c>
      <c r="B833" t="s">
        <v>37</v>
      </c>
      <c r="C833" t="s">
        <v>8535</v>
      </c>
      <c r="D833" t="s">
        <v>39</v>
      </c>
      <c r="E833" t="s">
        <v>9636</v>
      </c>
      <c r="F833" t="s">
        <v>9637</v>
      </c>
      <c r="G833" t="s">
        <v>9638</v>
      </c>
      <c r="H833" t="s">
        <v>37</v>
      </c>
      <c r="I833" t="s">
        <v>9639</v>
      </c>
      <c r="J833" t="s">
        <v>875</v>
      </c>
      <c r="N833" t="s">
        <v>9640</v>
      </c>
      <c r="O833" t="s">
        <v>9641</v>
      </c>
      <c r="S833" t="s">
        <v>9642</v>
      </c>
      <c r="V833" t="s">
        <v>4877</v>
      </c>
      <c r="Z833" t="s">
        <v>9643</v>
      </c>
      <c r="AC833" t="s">
        <v>4877</v>
      </c>
      <c r="AD833">
        <v>22.525700000000001</v>
      </c>
      <c r="AE833">
        <v>-79.873199999999997</v>
      </c>
      <c r="AG833" t="s">
        <v>62</v>
      </c>
      <c r="AI833" t="s">
        <v>44</v>
      </c>
      <c r="AK833" t="s">
        <v>9644</v>
      </c>
      <c r="AM833" t="s">
        <v>9645</v>
      </c>
    </row>
    <row r="834" spans="1:41" x14ac:dyDescent="0.25">
      <c r="A834">
        <v>5080</v>
      </c>
      <c r="B834" t="s">
        <v>37</v>
      </c>
      <c r="C834" t="s">
        <v>8535</v>
      </c>
      <c r="D834" t="s">
        <v>39</v>
      </c>
      <c r="E834" t="s">
        <v>9646</v>
      </c>
      <c r="F834" t="s">
        <v>9647</v>
      </c>
      <c r="G834" t="s">
        <v>9648</v>
      </c>
      <c r="H834" t="s">
        <v>37</v>
      </c>
      <c r="I834" t="s">
        <v>9649</v>
      </c>
      <c r="J834" t="s">
        <v>44</v>
      </c>
      <c r="N834" t="s">
        <v>9650</v>
      </c>
      <c r="O834" t="s">
        <v>9651</v>
      </c>
      <c r="P834" t="s">
        <v>719</v>
      </c>
      <c r="S834" t="s">
        <v>9652</v>
      </c>
      <c r="T834" t="s">
        <v>3053</v>
      </c>
      <c r="V834" t="s">
        <v>52</v>
      </c>
      <c r="Z834" t="s">
        <v>9653</v>
      </c>
      <c r="AA834" t="s">
        <v>3053</v>
      </c>
      <c r="AB834" t="s">
        <v>9654</v>
      </c>
      <c r="AC834" t="s">
        <v>52</v>
      </c>
      <c r="AD834">
        <v>31.051600000000001</v>
      </c>
      <c r="AE834">
        <v>-97.496799999999993</v>
      </c>
      <c r="AF834">
        <v>11820</v>
      </c>
      <c r="AG834" t="s">
        <v>37</v>
      </c>
      <c r="AI834" t="s">
        <v>44</v>
      </c>
      <c r="AL834">
        <v>1900</v>
      </c>
      <c r="AM834" t="s">
        <v>9655</v>
      </c>
      <c r="AO834">
        <v>2249</v>
      </c>
    </row>
    <row r="835" spans="1:41" x14ac:dyDescent="0.25">
      <c r="A835">
        <v>5081</v>
      </c>
      <c r="B835" t="s">
        <v>37</v>
      </c>
      <c r="C835" t="s">
        <v>8535</v>
      </c>
      <c r="D835" t="s">
        <v>39</v>
      </c>
      <c r="E835" t="s">
        <v>9656</v>
      </c>
      <c r="F835" t="s">
        <v>9657</v>
      </c>
      <c r="G835" t="s">
        <v>9658</v>
      </c>
      <c r="H835" t="s">
        <v>37</v>
      </c>
      <c r="I835" t="s">
        <v>9659</v>
      </c>
      <c r="J835" t="s">
        <v>875</v>
      </c>
      <c r="O835" t="s">
        <v>9660</v>
      </c>
      <c r="P835" t="s">
        <v>9661</v>
      </c>
      <c r="S835" t="s">
        <v>9642</v>
      </c>
      <c r="V835" t="s">
        <v>4877</v>
      </c>
      <c r="Z835" t="s">
        <v>9643</v>
      </c>
      <c r="AC835" t="s">
        <v>4877</v>
      </c>
      <c r="AD835">
        <v>22.525700000000001</v>
      </c>
      <c r="AE835">
        <v>-79.873199999999997</v>
      </c>
      <c r="AG835" t="s">
        <v>62</v>
      </c>
      <c r="AI835" t="s">
        <v>44</v>
      </c>
      <c r="AK835" t="s">
        <v>9662</v>
      </c>
    </row>
    <row r="836" spans="1:41" x14ac:dyDescent="0.25">
      <c r="A836">
        <v>5082</v>
      </c>
      <c r="B836" t="s">
        <v>37</v>
      </c>
      <c r="C836" t="s">
        <v>8535</v>
      </c>
      <c r="D836" t="s">
        <v>39</v>
      </c>
      <c r="E836" t="s">
        <v>9663</v>
      </c>
      <c r="F836" t="s">
        <v>9664</v>
      </c>
      <c r="G836" t="s">
        <v>9665</v>
      </c>
      <c r="H836" t="s">
        <v>37</v>
      </c>
      <c r="I836" t="s">
        <v>9666</v>
      </c>
      <c r="J836" t="s">
        <v>9667</v>
      </c>
      <c r="O836" t="s">
        <v>9668</v>
      </c>
      <c r="P836" t="s">
        <v>9669</v>
      </c>
      <c r="S836" t="s">
        <v>9670</v>
      </c>
      <c r="V836" t="s">
        <v>4877</v>
      </c>
      <c r="Z836" t="s">
        <v>9643</v>
      </c>
      <c r="AC836" t="s">
        <v>4877</v>
      </c>
      <c r="AD836">
        <v>23.1099</v>
      </c>
      <c r="AE836">
        <v>-82.392799999999994</v>
      </c>
      <c r="AF836">
        <v>18422</v>
      </c>
      <c r="AG836" t="s">
        <v>37</v>
      </c>
      <c r="AI836" t="s">
        <v>44</v>
      </c>
      <c r="AK836" t="s">
        <v>9671</v>
      </c>
      <c r="AL836">
        <v>1904</v>
      </c>
      <c r="AM836" t="s">
        <v>9672</v>
      </c>
      <c r="AO836">
        <v>400000</v>
      </c>
    </row>
    <row r="837" spans="1:41" x14ac:dyDescent="0.25">
      <c r="A837">
        <v>5083</v>
      </c>
      <c r="B837" t="s">
        <v>37</v>
      </c>
      <c r="C837" t="s">
        <v>8535</v>
      </c>
      <c r="D837" t="s">
        <v>39</v>
      </c>
      <c r="E837" t="s">
        <v>9673</v>
      </c>
      <c r="F837" t="s">
        <v>9674</v>
      </c>
      <c r="G837" t="s">
        <v>9675</v>
      </c>
      <c r="H837" t="s">
        <v>37</v>
      </c>
      <c r="I837" t="s">
        <v>9676</v>
      </c>
      <c r="J837" t="s">
        <v>875</v>
      </c>
      <c r="N837" t="s">
        <v>9677</v>
      </c>
      <c r="O837" t="s">
        <v>9678</v>
      </c>
      <c r="P837" t="s">
        <v>9679</v>
      </c>
      <c r="Q837" t="s">
        <v>9680</v>
      </c>
      <c r="S837" t="s">
        <v>9681</v>
      </c>
      <c r="V837" t="s">
        <v>4877</v>
      </c>
      <c r="Z837" t="s">
        <v>9682</v>
      </c>
      <c r="AC837" t="s">
        <v>4877</v>
      </c>
      <c r="AD837">
        <v>21.012499999999999</v>
      </c>
      <c r="AE837">
        <v>-77.255899999999997</v>
      </c>
      <c r="AF837">
        <v>21153</v>
      </c>
      <c r="AG837" t="s">
        <v>37</v>
      </c>
      <c r="AI837" t="s">
        <v>44</v>
      </c>
      <c r="AK837" t="s">
        <v>9683</v>
      </c>
      <c r="AL837">
        <v>1979</v>
      </c>
      <c r="AM837" t="s">
        <v>9684</v>
      </c>
      <c r="AO837">
        <v>11200</v>
      </c>
    </row>
    <row r="838" spans="1:41" x14ac:dyDescent="0.25">
      <c r="A838">
        <v>5084</v>
      </c>
      <c r="B838" t="s">
        <v>37</v>
      </c>
      <c r="C838" t="s">
        <v>8535</v>
      </c>
      <c r="D838" t="s">
        <v>39</v>
      </c>
      <c r="E838" t="s">
        <v>9685</v>
      </c>
      <c r="F838" t="s">
        <v>9686</v>
      </c>
      <c r="G838" t="s">
        <v>9687</v>
      </c>
      <c r="H838" t="s">
        <v>37</v>
      </c>
      <c r="I838" t="s">
        <v>9688</v>
      </c>
      <c r="J838" t="s">
        <v>44</v>
      </c>
      <c r="N838" t="s">
        <v>9689</v>
      </c>
      <c r="O838" t="s">
        <v>9690</v>
      </c>
      <c r="S838" t="s">
        <v>9691</v>
      </c>
      <c r="T838" t="s">
        <v>9692</v>
      </c>
      <c r="V838" t="s">
        <v>1688</v>
      </c>
      <c r="Z838" t="s">
        <v>9693</v>
      </c>
      <c r="AA838" t="s">
        <v>9692</v>
      </c>
      <c r="AB838">
        <v>571100</v>
      </c>
      <c r="AC838" t="s">
        <v>1688</v>
      </c>
      <c r="AD838">
        <v>20.0044</v>
      </c>
      <c r="AE838">
        <v>110.354</v>
      </c>
      <c r="AG838" t="s">
        <v>37</v>
      </c>
      <c r="AI838" t="s">
        <v>44</v>
      </c>
      <c r="AL838">
        <v>1960</v>
      </c>
      <c r="AM838" t="s">
        <v>9694</v>
      </c>
      <c r="AO838">
        <v>7000</v>
      </c>
    </row>
    <row r="839" spans="1:41" x14ac:dyDescent="0.25">
      <c r="A839">
        <v>5085</v>
      </c>
      <c r="B839" t="s">
        <v>37</v>
      </c>
      <c r="C839" t="s">
        <v>8535</v>
      </c>
      <c r="D839" t="s">
        <v>39</v>
      </c>
      <c r="E839" t="s">
        <v>9695</v>
      </c>
      <c r="F839" t="s">
        <v>9696</v>
      </c>
      <c r="G839" t="s">
        <v>9697</v>
      </c>
      <c r="H839" t="s">
        <v>37</v>
      </c>
      <c r="I839" t="s">
        <v>9698</v>
      </c>
      <c r="J839" t="s">
        <v>44</v>
      </c>
      <c r="K839" t="s">
        <v>9699</v>
      </c>
      <c r="O839" t="s">
        <v>9700</v>
      </c>
      <c r="P839" t="s">
        <v>9701</v>
      </c>
      <c r="Q839" t="s">
        <v>9702</v>
      </c>
      <c r="S839" t="s">
        <v>2679</v>
      </c>
      <c r="T839" t="s">
        <v>4788</v>
      </c>
      <c r="V839" t="s">
        <v>52</v>
      </c>
      <c r="W839" t="s">
        <v>9702</v>
      </c>
      <c r="Z839" t="s">
        <v>2679</v>
      </c>
      <c r="AA839" t="s">
        <v>4788</v>
      </c>
      <c r="AB839">
        <v>97221</v>
      </c>
      <c r="AC839" t="s">
        <v>52</v>
      </c>
      <c r="AD839">
        <v>45.515900000000002</v>
      </c>
      <c r="AE839">
        <v>-122.715</v>
      </c>
      <c r="AF839">
        <v>21557</v>
      </c>
      <c r="AG839" t="s">
        <v>37</v>
      </c>
      <c r="AI839" t="s">
        <v>44</v>
      </c>
      <c r="AK839" t="s">
        <v>9703</v>
      </c>
      <c r="AL839">
        <v>2010</v>
      </c>
      <c r="AM839" t="s">
        <v>9704</v>
      </c>
      <c r="AO839">
        <v>800</v>
      </c>
    </row>
    <row r="840" spans="1:41" x14ac:dyDescent="0.25">
      <c r="A840">
        <v>5086</v>
      </c>
      <c r="B840" t="s">
        <v>37</v>
      </c>
      <c r="C840" t="s">
        <v>8535</v>
      </c>
      <c r="D840" t="s">
        <v>39</v>
      </c>
      <c r="E840" t="s">
        <v>9705</v>
      </c>
      <c r="F840" t="s">
        <v>9706</v>
      </c>
      <c r="G840" t="s">
        <v>9707</v>
      </c>
      <c r="H840" t="s">
        <v>37</v>
      </c>
      <c r="I840" t="s">
        <v>9708</v>
      </c>
      <c r="J840" t="s">
        <v>9709</v>
      </c>
      <c r="K840" t="s">
        <v>9710</v>
      </c>
      <c r="O840" t="s">
        <v>9711</v>
      </c>
      <c r="P840" t="s">
        <v>9712</v>
      </c>
      <c r="S840" t="s">
        <v>9713</v>
      </c>
      <c r="V840" t="s">
        <v>4877</v>
      </c>
      <c r="Z840" t="s">
        <v>9643</v>
      </c>
      <c r="AC840" t="s">
        <v>4877</v>
      </c>
      <c r="AD840">
        <v>22.995200000000001</v>
      </c>
      <c r="AE840">
        <v>-82.339299999999994</v>
      </c>
      <c r="AF840">
        <v>11528</v>
      </c>
      <c r="AG840" t="s">
        <v>37</v>
      </c>
      <c r="AI840" t="s">
        <v>44</v>
      </c>
      <c r="AK840" t="s">
        <v>9714</v>
      </c>
      <c r="AL840">
        <v>1902</v>
      </c>
      <c r="AM840" t="s">
        <v>9715</v>
      </c>
      <c r="AO840">
        <v>232000</v>
      </c>
    </row>
    <row r="841" spans="1:41" x14ac:dyDescent="0.25">
      <c r="A841">
        <v>5087</v>
      </c>
      <c r="B841" t="s">
        <v>37</v>
      </c>
      <c r="C841" t="s">
        <v>8535</v>
      </c>
      <c r="D841" t="s">
        <v>39</v>
      </c>
      <c r="E841" t="s">
        <v>9716</v>
      </c>
      <c r="F841" t="s">
        <v>9717</v>
      </c>
      <c r="G841" t="s">
        <v>9718</v>
      </c>
      <c r="H841" t="s">
        <v>37</v>
      </c>
      <c r="I841" t="s">
        <v>9719</v>
      </c>
      <c r="O841" t="s">
        <v>9720</v>
      </c>
      <c r="P841" t="s">
        <v>9721</v>
      </c>
      <c r="S841" t="s">
        <v>9722</v>
      </c>
      <c r="V841" t="s">
        <v>4877</v>
      </c>
      <c r="Z841" t="s">
        <v>9722</v>
      </c>
      <c r="AB841">
        <v>20100</v>
      </c>
      <c r="AC841" t="s">
        <v>4877</v>
      </c>
      <c r="AD841">
        <v>22.417100000000001</v>
      </c>
      <c r="AE841">
        <v>-83.692700000000002</v>
      </c>
      <c r="AF841">
        <v>19811</v>
      </c>
      <c r="AG841" t="s">
        <v>37</v>
      </c>
      <c r="AI841" t="s">
        <v>44</v>
      </c>
      <c r="AK841" t="s">
        <v>5703</v>
      </c>
      <c r="AL841">
        <v>1981</v>
      </c>
      <c r="AM841" t="s">
        <v>9723</v>
      </c>
      <c r="AO841">
        <v>11765</v>
      </c>
    </row>
    <row r="842" spans="1:41" x14ac:dyDescent="0.25">
      <c r="A842">
        <v>5088</v>
      </c>
      <c r="B842" t="s">
        <v>37</v>
      </c>
      <c r="C842" t="s">
        <v>8535</v>
      </c>
      <c r="D842" t="s">
        <v>39</v>
      </c>
      <c r="E842" t="s">
        <v>9724</v>
      </c>
      <c r="F842" t="s">
        <v>9725</v>
      </c>
      <c r="G842" t="s">
        <v>9726</v>
      </c>
      <c r="H842" t="s">
        <v>37</v>
      </c>
      <c r="I842" t="s">
        <v>9727</v>
      </c>
      <c r="J842" t="s">
        <v>44</v>
      </c>
      <c r="N842" t="s">
        <v>9728</v>
      </c>
      <c r="O842" t="s">
        <v>9729</v>
      </c>
      <c r="P842" t="s">
        <v>2027</v>
      </c>
      <c r="Q842" t="s">
        <v>9730</v>
      </c>
      <c r="S842" t="s">
        <v>9731</v>
      </c>
      <c r="T842" t="s">
        <v>1068</v>
      </c>
      <c r="V842" t="s">
        <v>1070</v>
      </c>
      <c r="W842" t="s">
        <v>9732</v>
      </c>
      <c r="Z842" t="s">
        <v>9733</v>
      </c>
      <c r="AA842" t="s">
        <v>1068</v>
      </c>
      <c r="AB842">
        <v>41</v>
      </c>
      <c r="AC842" t="s">
        <v>1070</v>
      </c>
      <c r="AD842">
        <v>43.071399999999997</v>
      </c>
      <c r="AE842">
        <v>141.34700000000001</v>
      </c>
      <c r="AG842" t="s">
        <v>37</v>
      </c>
      <c r="AI842" t="s">
        <v>44</v>
      </c>
      <c r="AL842">
        <v>1980</v>
      </c>
      <c r="AM842" t="s">
        <v>9734</v>
      </c>
      <c r="AO842">
        <v>11000</v>
      </c>
    </row>
    <row r="843" spans="1:41" x14ac:dyDescent="0.25">
      <c r="A843">
        <v>5089</v>
      </c>
      <c r="B843" t="s">
        <v>37</v>
      </c>
      <c r="C843" t="s">
        <v>8535</v>
      </c>
      <c r="D843" t="s">
        <v>39</v>
      </c>
      <c r="E843" t="s">
        <v>9735</v>
      </c>
      <c r="F843" t="s">
        <v>9736</v>
      </c>
      <c r="G843" t="s">
        <v>9737</v>
      </c>
      <c r="H843" t="s">
        <v>37</v>
      </c>
      <c r="I843" t="s">
        <v>9738</v>
      </c>
      <c r="J843" t="s">
        <v>44</v>
      </c>
      <c r="N843" t="s">
        <v>9739</v>
      </c>
      <c r="O843" t="s">
        <v>9740</v>
      </c>
      <c r="S843" t="s">
        <v>9741</v>
      </c>
      <c r="V843" t="s">
        <v>9742</v>
      </c>
      <c r="Z843" t="s">
        <v>9743</v>
      </c>
      <c r="AC843" t="s">
        <v>9742</v>
      </c>
      <c r="AD843">
        <v>6.9166699999999999</v>
      </c>
      <c r="AE843">
        <v>80.816699999999997</v>
      </c>
      <c r="AF843">
        <v>8444</v>
      </c>
      <c r="AG843" t="s">
        <v>37</v>
      </c>
      <c r="AI843" t="s">
        <v>44</v>
      </c>
      <c r="AK843" t="s">
        <v>9744</v>
      </c>
      <c r="AM843" t="s">
        <v>9745</v>
      </c>
      <c r="AO843">
        <v>2000</v>
      </c>
    </row>
    <row r="844" spans="1:41" x14ac:dyDescent="0.25">
      <c r="A844">
        <v>5090</v>
      </c>
      <c r="B844" t="s">
        <v>37</v>
      </c>
      <c r="C844" t="s">
        <v>8535</v>
      </c>
      <c r="D844" t="s">
        <v>39</v>
      </c>
      <c r="E844" t="s">
        <v>9746</v>
      </c>
      <c r="F844" t="s">
        <v>9747</v>
      </c>
      <c r="G844" t="s">
        <v>9748</v>
      </c>
      <c r="H844" t="s">
        <v>37</v>
      </c>
      <c r="I844" t="s">
        <v>9749</v>
      </c>
      <c r="J844" t="s">
        <v>44</v>
      </c>
      <c r="K844" t="s">
        <v>9750</v>
      </c>
      <c r="N844" t="s">
        <v>9751</v>
      </c>
      <c r="O844" t="s">
        <v>9752</v>
      </c>
      <c r="P844" t="s">
        <v>9753</v>
      </c>
      <c r="Q844" t="s">
        <v>9754</v>
      </c>
      <c r="S844" t="s">
        <v>9755</v>
      </c>
      <c r="V844" t="s">
        <v>306</v>
      </c>
      <c r="W844" t="s">
        <v>9756</v>
      </c>
      <c r="Z844" t="s">
        <v>9757</v>
      </c>
      <c r="AC844" t="s">
        <v>306</v>
      </c>
      <c r="AD844">
        <v>51.488100000000003</v>
      </c>
      <c r="AE844">
        <v>11.9598</v>
      </c>
      <c r="AF844">
        <v>18635</v>
      </c>
      <c r="AG844" t="s">
        <v>37</v>
      </c>
      <c r="AH844" t="s">
        <v>9758</v>
      </c>
      <c r="AI844" t="s">
        <v>44</v>
      </c>
      <c r="AK844" t="s">
        <v>9759</v>
      </c>
      <c r="AL844">
        <v>1812</v>
      </c>
      <c r="AM844" t="s">
        <v>9760</v>
      </c>
      <c r="AO844">
        <v>450000</v>
      </c>
    </row>
    <row r="845" spans="1:41" x14ac:dyDescent="0.25">
      <c r="A845">
        <v>5091</v>
      </c>
      <c r="B845" t="s">
        <v>37</v>
      </c>
      <c r="C845" t="s">
        <v>8535</v>
      </c>
      <c r="D845" t="s">
        <v>39</v>
      </c>
      <c r="E845" t="s">
        <v>9761</v>
      </c>
      <c r="F845" t="s">
        <v>9762</v>
      </c>
      <c r="G845" t="s">
        <v>9763</v>
      </c>
      <c r="H845" t="s">
        <v>37</v>
      </c>
      <c r="I845" t="s">
        <v>9764</v>
      </c>
      <c r="J845" t="s">
        <v>44</v>
      </c>
      <c r="K845" t="s">
        <v>9765</v>
      </c>
      <c r="O845" t="s">
        <v>9766</v>
      </c>
      <c r="P845" t="s">
        <v>9767</v>
      </c>
      <c r="S845" t="s">
        <v>9768</v>
      </c>
      <c r="T845" t="s">
        <v>368</v>
      </c>
      <c r="U845">
        <v>96790</v>
      </c>
      <c r="V845" t="s">
        <v>52</v>
      </c>
      <c r="W845" t="s">
        <v>9769</v>
      </c>
      <c r="Z845" t="s">
        <v>9770</v>
      </c>
      <c r="AA845" t="s">
        <v>368</v>
      </c>
      <c r="AB845">
        <v>96768</v>
      </c>
      <c r="AC845" t="s">
        <v>52</v>
      </c>
      <c r="AD845">
        <v>20.760300000000001</v>
      </c>
      <c r="AE845">
        <v>-156.24700000000001</v>
      </c>
      <c r="AF845">
        <v>19832</v>
      </c>
      <c r="AG845" t="s">
        <v>37</v>
      </c>
      <c r="AI845" t="s">
        <v>44</v>
      </c>
      <c r="AK845" t="s">
        <v>9771</v>
      </c>
      <c r="AL845">
        <v>2003</v>
      </c>
      <c r="AO845">
        <v>2537</v>
      </c>
    </row>
    <row r="846" spans="1:41" x14ac:dyDescent="0.25">
      <c r="A846">
        <v>5092</v>
      </c>
      <c r="B846" t="s">
        <v>37</v>
      </c>
      <c r="C846" t="s">
        <v>8535</v>
      </c>
      <c r="D846" t="s">
        <v>39</v>
      </c>
      <c r="E846" t="s">
        <v>9772</v>
      </c>
      <c r="F846" t="s">
        <v>9773</v>
      </c>
      <c r="G846" t="s">
        <v>9774</v>
      </c>
      <c r="H846" t="s">
        <v>37</v>
      </c>
      <c r="I846" t="s">
        <v>9775</v>
      </c>
      <c r="J846" t="s">
        <v>44</v>
      </c>
      <c r="N846" t="s">
        <v>9776</v>
      </c>
      <c r="O846" t="s">
        <v>9777</v>
      </c>
      <c r="S846" t="s">
        <v>9778</v>
      </c>
      <c r="V846" t="s">
        <v>125</v>
      </c>
      <c r="Z846" t="s">
        <v>9779</v>
      </c>
      <c r="AC846" t="s">
        <v>125</v>
      </c>
      <c r="AD846">
        <v>47.560400000000001</v>
      </c>
      <c r="AE846">
        <v>13.648199999999999</v>
      </c>
      <c r="AG846" t="s">
        <v>62</v>
      </c>
      <c r="AI846" t="s">
        <v>44</v>
      </c>
      <c r="AK846" t="s">
        <v>9780</v>
      </c>
    </row>
    <row r="847" spans="1:41" x14ac:dyDescent="0.25">
      <c r="A847">
        <v>5093</v>
      </c>
      <c r="B847" t="s">
        <v>37</v>
      </c>
      <c r="C847" t="s">
        <v>8535</v>
      </c>
      <c r="D847" t="s">
        <v>39</v>
      </c>
      <c r="E847" t="s">
        <v>9781</v>
      </c>
      <c r="F847" t="s">
        <v>9782</v>
      </c>
      <c r="G847" t="s">
        <v>9783</v>
      </c>
      <c r="H847" t="s">
        <v>37</v>
      </c>
      <c r="I847" t="s">
        <v>9784</v>
      </c>
      <c r="J847" t="s">
        <v>44</v>
      </c>
      <c r="N847" t="s">
        <v>9785</v>
      </c>
      <c r="O847" t="s">
        <v>9786</v>
      </c>
      <c r="P847" t="s">
        <v>9787</v>
      </c>
      <c r="S847" t="s">
        <v>9788</v>
      </c>
      <c r="T847" t="s">
        <v>518</v>
      </c>
      <c r="V847" t="s">
        <v>520</v>
      </c>
      <c r="Z847" t="s">
        <v>5335</v>
      </c>
      <c r="AA847" t="s">
        <v>518</v>
      </c>
      <c r="AC847" t="s">
        <v>520</v>
      </c>
      <c r="AD847">
        <v>52.631799999999998</v>
      </c>
      <c r="AE847">
        <v>-1.0150600000000001</v>
      </c>
      <c r="AG847" t="s">
        <v>62</v>
      </c>
      <c r="AI847" t="s">
        <v>44</v>
      </c>
      <c r="AK847" t="s">
        <v>9789</v>
      </c>
    </row>
    <row r="848" spans="1:41" x14ac:dyDescent="0.25">
      <c r="A848">
        <v>5094</v>
      </c>
      <c r="B848" t="s">
        <v>37</v>
      </c>
      <c r="C848" t="s">
        <v>8535</v>
      </c>
      <c r="D848" t="s">
        <v>9790</v>
      </c>
      <c r="E848" t="s">
        <v>9791</v>
      </c>
      <c r="F848" t="s">
        <v>9792</v>
      </c>
      <c r="G848" t="s">
        <v>9793</v>
      </c>
      <c r="H848" t="s">
        <v>37</v>
      </c>
      <c r="I848" t="s">
        <v>9794</v>
      </c>
      <c r="J848" t="s">
        <v>44</v>
      </c>
      <c r="K848" t="s">
        <v>9795</v>
      </c>
      <c r="N848" t="s">
        <v>9796</v>
      </c>
      <c r="O848" t="s">
        <v>9797</v>
      </c>
      <c r="P848" t="s">
        <v>9798</v>
      </c>
      <c r="S848" t="s">
        <v>9168</v>
      </c>
      <c r="T848" t="s">
        <v>329</v>
      </c>
      <c r="U848" t="s">
        <v>9799</v>
      </c>
      <c r="V848" t="s">
        <v>99</v>
      </c>
      <c r="W848" t="s">
        <v>9800</v>
      </c>
      <c r="Z848" t="s">
        <v>9801</v>
      </c>
      <c r="AA848" t="s">
        <v>329</v>
      </c>
      <c r="AB848" t="s">
        <v>9799</v>
      </c>
      <c r="AC848" t="s">
        <v>99</v>
      </c>
      <c r="AD848">
        <v>43.250599999999999</v>
      </c>
      <c r="AE848">
        <v>-79.851600000000005</v>
      </c>
      <c r="AF848">
        <v>23958</v>
      </c>
      <c r="AG848" t="s">
        <v>37</v>
      </c>
      <c r="AI848" t="s">
        <v>44</v>
      </c>
      <c r="AJ848" t="s">
        <v>331</v>
      </c>
      <c r="AK848" t="s">
        <v>6477</v>
      </c>
      <c r="AL848">
        <v>1950</v>
      </c>
      <c r="AM848" t="s">
        <v>9802</v>
      </c>
      <c r="AN848" t="s">
        <v>9803</v>
      </c>
      <c r="AO848">
        <v>60000</v>
      </c>
    </row>
    <row r="849" spans="1:41" x14ac:dyDescent="0.25">
      <c r="A849">
        <v>5095</v>
      </c>
      <c r="B849" t="s">
        <v>37</v>
      </c>
      <c r="C849" t="s">
        <v>8535</v>
      </c>
      <c r="D849" t="s">
        <v>39</v>
      </c>
      <c r="E849" t="s">
        <v>9804</v>
      </c>
      <c r="F849" t="s">
        <v>9805</v>
      </c>
      <c r="G849" t="s">
        <v>9806</v>
      </c>
      <c r="H849" t="s">
        <v>37</v>
      </c>
      <c r="I849" t="s">
        <v>9807</v>
      </c>
      <c r="J849" t="s">
        <v>4589</v>
      </c>
      <c r="N849" t="s">
        <v>9808</v>
      </c>
      <c r="O849" t="s">
        <v>9809</v>
      </c>
      <c r="P849" t="s">
        <v>9810</v>
      </c>
      <c r="Q849" t="s">
        <v>9811</v>
      </c>
      <c r="S849" t="s">
        <v>9812</v>
      </c>
      <c r="T849" t="s">
        <v>9813</v>
      </c>
      <c r="V849" t="s">
        <v>1589</v>
      </c>
      <c r="Z849" t="s">
        <v>9814</v>
      </c>
      <c r="AA849" t="s">
        <v>9813</v>
      </c>
      <c r="AC849" t="s">
        <v>1589</v>
      </c>
      <c r="AD849">
        <v>2.49E-3</v>
      </c>
      <c r="AE849">
        <v>-51.073399999999999</v>
      </c>
      <c r="AF849">
        <v>8899</v>
      </c>
      <c r="AG849" t="s">
        <v>37</v>
      </c>
      <c r="AI849" t="s">
        <v>44</v>
      </c>
      <c r="AK849" t="s">
        <v>9815</v>
      </c>
      <c r="AL849">
        <v>1979</v>
      </c>
      <c r="AM849" t="s">
        <v>9816</v>
      </c>
      <c r="AO849">
        <v>9000</v>
      </c>
    </row>
    <row r="850" spans="1:41" x14ac:dyDescent="0.25">
      <c r="A850">
        <v>5096</v>
      </c>
      <c r="B850" t="s">
        <v>37</v>
      </c>
      <c r="C850" t="s">
        <v>8535</v>
      </c>
      <c r="D850" t="s">
        <v>39</v>
      </c>
      <c r="E850" t="s">
        <v>9817</v>
      </c>
      <c r="F850" t="s">
        <v>9818</v>
      </c>
      <c r="G850" t="s">
        <v>9819</v>
      </c>
      <c r="H850" t="s">
        <v>37</v>
      </c>
      <c r="I850" t="s">
        <v>9820</v>
      </c>
      <c r="J850" t="s">
        <v>44</v>
      </c>
      <c r="N850" t="s">
        <v>9821</v>
      </c>
      <c r="O850" t="s">
        <v>9822</v>
      </c>
      <c r="P850" t="s">
        <v>9823</v>
      </c>
      <c r="S850" t="s">
        <v>9824</v>
      </c>
      <c r="T850" t="s">
        <v>518</v>
      </c>
      <c r="V850" t="s">
        <v>520</v>
      </c>
      <c r="W850" t="s">
        <v>9825</v>
      </c>
      <c r="Z850" t="s">
        <v>9826</v>
      </c>
      <c r="AA850" t="s">
        <v>518</v>
      </c>
      <c r="AC850" t="s">
        <v>520</v>
      </c>
      <c r="AD850">
        <v>54.971899999999998</v>
      </c>
      <c r="AE850">
        <v>-1.5913200000000001</v>
      </c>
      <c r="AG850" t="s">
        <v>37</v>
      </c>
      <c r="AI850" t="s">
        <v>44</v>
      </c>
      <c r="AK850" t="s">
        <v>9827</v>
      </c>
      <c r="AL850">
        <v>1829</v>
      </c>
      <c r="AM850" t="s">
        <v>9828</v>
      </c>
      <c r="AO850">
        <v>62160</v>
      </c>
    </row>
    <row r="851" spans="1:41" x14ac:dyDescent="0.25">
      <c r="A851">
        <v>5097</v>
      </c>
      <c r="B851" t="s">
        <v>37</v>
      </c>
      <c r="C851" t="s">
        <v>8535</v>
      </c>
      <c r="D851" t="s">
        <v>39</v>
      </c>
      <c r="E851" t="s">
        <v>9829</v>
      </c>
      <c r="F851" t="s">
        <v>9830</v>
      </c>
      <c r="G851" t="s">
        <v>9831</v>
      </c>
      <c r="H851" t="s">
        <v>37</v>
      </c>
      <c r="I851" t="s">
        <v>9832</v>
      </c>
      <c r="J851" t="s">
        <v>44</v>
      </c>
      <c r="N851" t="s">
        <v>9833</v>
      </c>
      <c r="O851" t="s">
        <v>9834</v>
      </c>
      <c r="P851" t="s">
        <v>9835</v>
      </c>
      <c r="Q851" t="s">
        <v>9836</v>
      </c>
      <c r="S851" t="s">
        <v>9837</v>
      </c>
      <c r="V851" t="s">
        <v>306</v>
      </c>
      <c r="Z851" t="s">
        <v>9838</v>
      </c>
      <c r="AC851" t="s">
        <v>306</v>
      </c>
      <c r="AD851">
        <v>52.377200000000002</v>
      </c>
      <c r="AE851">
        <v>9.7545599999999997</v>
      </c>
      <c r="AG851" t="s">
        <v>62</v>
      </c>
      <c r="AI851" t="s">
        <v>44</v>
      </c>
      <c r="AK851" t="s">
        <v>9839</v>
      </c>
    </row>
    <row r="852" spans="1:41" x14ac:dyDescent="0.25">
      <c r="A852">
        <v>5098</v>
      </c>
      <c r="B852" t="s">
        <v>37</v>
      </c>
      <c r="C852" t="s">
        <v>8535</v>
      </c>
      <c r="D852" t="s">
        <v>39</v>
      </c>
      <c r="E852" t="s">
        <v>9840</v>
      </c>
      <c r="F852" t="s">
        <v>9841</v>
      </c>
      <c r="G852" t="s">
        <v>9842</v>
      </c>
      <c r="H852" t="s">
        <v>37</v>
      </c>
      <c r="I852" t="s">
        <v>9843</v>
      </c>
      <c r="J852" t="s">
        <v>44</v>
      </c>
      <c r="O852" t="s">
        <v>9844</v>
      </c>
      <c r="P852" t="s">
        <v>9845</v>
      </c>
      <c r="S852" t="s">
        <v>9642</v>
      </c>
      <c r="V852" t="s">
        <v>4877</v>
      </c>
      <c r="W852" t="s">
        <v>9846</v>
      </c>
      <c r="Z852" t="s">
        <v>9847</v>
      </c>
      <c r="AB852" t="s">
        <v>9848</v>
      </c>
      <c r="AC852" t="s">
        <v>4877</v>
      </c>
      <c r="AD852">
        <v>22.696100000000001</v>
      </c>
      <c r="AE852">
        <v>-82.774199999999993</v>
      </c>
      <c r="AF852">
        <v>18201</v>
      </c>
      <c r="AG852" t="s">
        <v>37</v>
      </c>
      <c r="AI852" t="s">
        <v>44</v>
      </c>
      <c r="AK852" t="s">
        <v>9849</v>
      </c>
      <c r="AL852">
        <v>1965</v>
      </c>
      <c r="AM852" t="s">
        <v>9850</v>
      </c>
      <c r="AO852">
        <v>5045</v>
      </c>
    </row>
    <row r="853" spans="1:41" x14ac:dyDescent="0.25">
      <c r="A853">
        <v>5099</v>
      </c>
      <c r="B853" t="s">
        <v>37</v>
      </c>
      <c r="C853" t="s">
        <v>8535</v>
      </c>
      <c r="D853" t="s">
        <v>39</v>
      </c>
      <c r="E853" t="s">
        <v>9851</v>
      </c>
      <c r="F853" t="s">
        <v>9852</v>
      </c>
      <c r="G853" t="s">
        <v>9853</v>
      </c>
      <c r="H853" t="s">
        <v>37</v>
      </c>
      <c r="I853" t="s">
        <v>9854</v>
      </c>
      <c r="J853" t="s">
        <v>44</v>
      </c>
      <c r="N853" t="s">
        <v>9855</v>
      </c>
      <c r="O853" t="s">
        <v>9856</v>
      </c>
      <c r="P853" t="s">
        <v>719</v>
      </c>
      <c r="Q853" t="s">
        <v>9857</v>
      </c>
      <c r="S853" t="s">
        <v>9858</v>
      </c>
      <c r="T853" t="s">
        <v>6003</v>
      </c>
      <c r="V853" t="s">
        <v>1688</v>
      </c>
      <c r="Z853" t="s">
        <v>9859</v>
      </c>
      <c r="AA853" t="s">
        <v>6003</v>
      </c>
      <c r="AB853">
        <v>150080</v>
      </c>
      <c r="AC853" t="s">
        <v>1688</v>
      </c>
      <c r="AD853">
        <v>45.75</v>
      </c>
      <c r="AE853">
        <v>126.65</v>
      </c>
      <c r="AG853" t="s">
        <v>37</v>
      </c>
      <c r="AI853" t="s">
        <v>44</v>
      </c>
      <c r="AK853" t="s">
        <v>9860</v>
      </c>
      <c r="AL853">
        <v>1954</v>
      </c>
      <c r="AM853" t="s">
        <v>9861</v>
      </c>
      <c r="AO853">
        <v>50000</v>
      </c>
    </row>
    <row r="854" spans="1:41" x14ac:dyDescent="0.25">
      <c r="A854">
        <v>5100</v>
      </c>
      <c r="B854" t="s">
        <v>37</v>
      </c>
      <c r="C854" t="s">
        <v>8535</v>
      </c>
      <c r="D854" t="s">
        <v>39</v>
      </c>
      <c r="E854" t="s">
        <v>9862</v>
      </c>
      <c r="F854" t="s">
        <v>9863</v>
      </c>
      <c r="G854" t="s">
        <v>9864</v>
      </c>
      <c r="H854" t="s">
        <v>37</v>
      </c>
      <c r="I854" t="s">
        <v>9865</v>
      </c>
      <c r="J854" t="s">
        <v>9866</v>
      </c>
      <c r="N854" t="s">
        <v>9867</v>
      </c>
      <c r="O854" t="s">
        <v>9868</v>
      </c>
      <c r="P854" t="s">
        <v>1817</v>
      </c>
      <c r="Q854" t="s">
        <v>9869</v>
      </c>
      <c r="S854" t="s">
        <v>9870</v>
      </c>
      <c r="V854" t="s">
        <v>686</v>
      </c>
      <c r="Z854" t="s">
        <v>9871</v>
      </c>
      <c r="AC854" t="s">
        <v>686</v>
      </c>
      <c r="AD854">
        <v>-8.11069</v>
      </c>
      <c r="AE854">
        <v>-79.012900000000002</v>
      </c>
      <c r="AF854">
        <v>14370</v>
      </c>
      <c r="AG854" t="s">
        <v>37</v>
      </c>
      <c r="AI854" t="s">
        <v>44</v>
      </c>
      <c r="AK854" t="s">
        <v>9872</v>
      </c>
      <c r="AL854">
        <v>1991</v>
      </c>
      <c r="AM854" t="s">
        <v>9873</v>
      </c>
      <c r="AO854">
        <v>20000</v>
      </c>
    </row>
    <row r="855" spans="1:41" x14ac:dyDescent="0.25">
      <c r="A855">
        <v>5101</v>
      </c>
      <c r="B855" t="s">
        <v>37</v>
      </c>
      <c r="C855" t="s">
        <v>8535</v>
      </c>
      <c r="D855" t="s">
        <v>39</v>
      </c>
      <c r="E855" t="s">
        <v>9874</v>
      </c>
      <c r="F855" t="s">
        <v>9875</v>
      </c>
      <c r="G855" t="s">
        <v>9876</v>
      </c>
      <c r="H855" t="s">
        <v>37</v>
      </c>
      <c r="I855" t="s">
        <v>9877</v>
      </c>
      <c r="J855" t="s">
        <v>44</v>
      </c>
      <c r="N855" t="s">
        <v>9878</v>
      </c>
      <c r="O855" t="s">
        <v>9879</v>
      </c>
      <c r="P855" t="s">
        <v>9880</v>
      </c>
      <c r="Q855" t="s">
        <v>9881</v>
      </c>
      <c r="R855" t="s">
        <v>9882</v>
      </c>
      <c r="S855" t="s">
        <v>9883</v>
      </c>
      <c r="V855" t="s">
        <v>306</v>
      </c>
      <c r="Z855" t="s">
        <v>9884</v>
      </c>
      <c r="AC855" t="s">
        <v>306</v>
      </c>
      <c r="AD855">
        <v>50.775500000000001</v>
      </c>
      <c r="AE855">
        <v>6.0481699999999998</v>
      </c>
      <c r="AG855" t="s">
        <v>62</v>
      </c>
      <c r="AI855" t="s">
        <v>44</v>
      </c>
      <c r="AK855" t="s">
        <v>9885</v>
      </c>
    </row>
    <row r="856" spans="1:41" x14ac:dyDescent="0.25">
      <c r="A856">
        <v>5102</v>
      </c>
      <c r="B856" t="s">
        <v>37</v>
      </c>
      <c r="C856" t="s">
        <v>8535</v>
      </c>
      <c r="D856" t="s">
        <v>39</v>
      </c>
      <c r="E856" t="s">
        <v>9886</v>
      </c>
      <c r="F856" t="s">
        <v>9887</v>
      </c>
      <c r="G856" t="s">
        <v>9888</v>
      </c>
      <c r="H856" t="s">
        <v>37</v>
      </c>
      <c r="I856" t="s">
        <v>9889</v>
      </c>
      <c r="J856" t="s">
        <v>9890</v>
      </c>
      <c r="N856" t="s">
        <v>9891</v>
      </c>
      <c r="O856" t="s">
        <v>9892</v>
      </c>
      <c r="P856" t="s">
        <v>9893</v>
      </c>
      <c r="S856" t="s">
        <v>9894</v>
      </c>
      <c r="T856" t="s">
        <v>9895</v>
      </c>
      <c r="V856" t="s">
        <v>1589</v>
      </c>
      <c r="W856" t="s">
        <v>9896</v>
      </c>
      <c r="Z856" t="s">
        <v>9897</v>
      </c>
      <c r="AA856" t="s">
        <v>9895</v>
      </c>
      <c r="AC856" t="s">
        <v>1589</v>
      </c>
      <c r="AD856">
        <v>-30.057400000000001</v>
      </c>
      <c r="AE856">
        <v>-51.184399999999997</v>
      </c>
      <c r="AF856">
        <v>8277</v>
      </c>
      <c r="AG856" t="s">
        <v>37</v>
      </c>
      <c r="AI856" t="s">
        <v>44</v>
      </c>
      <c r="AK856" t="s">
        <v>4522</v>
      </c>
      <c r="AL856">
        <v>1975</v>
      </c>
      <c r="AM856" t="s">
        <v>9898</v>
      </c>
      <c r="AO856">
        <v>111513</v>
      </c>
    </row>
    <row r="857" spans="1:41" x14ac:dyDescent="0.25">
      <c r="A857">
        <v>5103</v>
      </c>
      <c r="B857" t="s">
        <v>37</v>
      </c>
      <c r="C857" t="s">
        <v>8535</v>
      </c>
      <c r="D857" t="s">
        <v>39</v>
      </c>
      <c r="E857" t="s">
        <v>9899</v>
      </c>
      <c r="F857" t="s">
        <v>9900</v>
      </c>
      <c r="G857" t="s">
        <v>9901</v>
      </c>
      <c r="H857" t="s">
        <v>37</v>
      </c>
      <c r="I857" t="s">
        <v>9902</v>
      </c>
      <c r="J857" t="s">
        <v>9903</v>
      </c>
      <c r="N857" t="s">
        <v>9904</v>
      </c>
      <c r="O857" t="s">
        <v>9905</v>
      </c>
      <c r="P857" t="s">
        <v>9906</v>
      </c>
      <c r="Q857" t="s">
        <v>9907</v>
      </c>
      <c r="S857" t="s">
        <v>9908</v>
      </c>
      <c r="T857" t="s">
        <v>9895</v>
      </c>
      <c r="V857" t="s">
        <v>1589</v>
      </c>
      <c r="Z857" t="s">
        <v>9909</v>
      </c>
      <c r="AA857" t="s">
        <v>9895</v>
      </c>
      <c r="AC857" t="s">
        <v>1589</v>
      </c>
      <c r="AD857">
        <v>-29.790500000000002</v>
      </c>
      <c r="AE857">
        <v>-51.148499999999999</v>
      </c>
      <c r="AG857" t="s">
        <v>62</v>
      </c>
      <c r="AI857" t="s">
        <v>44</v>
      </c>
      <c r="AK857" t="s">
        <v>9910</v>
      </c>
    </row>
    <row r="858" spans="1:41" x14ac:dyDescent="0.25">
      <c r="A858">
        <v>5104</v>
      </c>
      <c r="B858" t="s">
        <v>37</v>
      </c>
      <c r="C858" t="s">
        <v>8535</v>
      </c>
      <c r="D858" t="s">
        <v>39</v>
      </c>
      <c r="E858" t="s">
        <v>9911</v>
      </c>
      <c r="F858" t="s">
        <v>9912</v>
      </c>
      <c r="G858" t="s">
        <v>9913</v>
      </c>
      <c r="H858" t="s">
        <v>37</v>
      </c>
      <c r="I858" t="s">
        <v>9914</v>
      </c>
      <c r="J858" t="s">
        <v>44</v>
      </c>
      <c r="N858" t="s">
        <v>9915</v>
      </c>
      <c r="O858" t="s">
        <v>9916</v>
      </c>
      <c r="P858" t="s">
        <v>719</v>
      </c>
      <c r="S858" t="s">
        <v>9917</v>
      </c>
      <c r="T858" t="s">
        <v>2529</v>
      </c>
      <c r="V858" t="s">
        <v>52</v>
      </c>
      <c r="Z858" t="s">
        <v>9918</v>
      </c>
      <c r="AA858" t="s">
        <v>2529</v>
      </c>
      <c r="AB858" t="s">
        <v>9919</v>
      </c>
      <c r="AC858" t="s">
        <v>52</v>
      </c>
      <c r="AD858">
        <v>38.482900000000001</v>
      </c>
      <c r="AE858">
        <v>-78.870599999999996</v>
      </c>
      <c r="AF858">
        <v>12113</v>
      </c>
      <c r="AG858" t="s">
        <v>37</v>
      </c>
      <c r="AI858" t="s">
        <v>44</v>
      </c>
      <c r="AL858">
        <v>1925</v>
      </c>
      <c r="AM858" t="s">
        <v>9920</v>
      </c>
      <c r="AO858">
        <v>2500</v>
      </c>
    </row>
    <row r="859" spans="1:41" x14ac:dyDescent="0.25">
      <c r="A859">
        <v>5105</v>
      </c>
      <c r="B859" t="s">
        <v>37</v>
      </c>
      <c r="C859" t="s">
        <v>8535</v>
      </c>
      <c r="D859" t="s">
        <v>39</v>
      </c>
      <c r="E859" t="s">
        <v>9921</v>
      </c>
      <c r="F859" t="s">
        <v>9922</v>
      </c>
      <c r="G859" t="s">
        <v>9923</v>
      </c>
      <c r="H859" t="s">
        <v>37</v>
      </c>
      <c r="I859" t="s">
        <v>9924</v>
      </c>
      <c r="J859" t="s">
        <v>44</v>
      </c>
      <c r="N859" t="s">
        <v>9925</v>
      </c>
      <c r="O859" t="s">
        <v>9926</v>
      </c>
      <c r="P859" t="s">
        <v>9927</v>
      </c>
      <c r="Q859" t="s">
        <v>9574</v>
      </c>
      <c r="S859" t="s">
        <v>9788</v>
      </c>
      <c r="T859" t="s">
        <v>518</v>
      </c>
      <c r="V859" t="s">
        <v>520</v>
      </c>
      <c r="Z859" t="s">
        <v>5335</v>
      </c>
      <c r="AA859" t="s">
        <v>518</v>
      </c>
      <c r="AC859" t="s">
        <v>520</v>
      </c>
      <c r="AD859">
        <v>53.716700000000003</v>
      </c>
      <c r="AE859">
        <v>-1.85</v>
      </c>
      <c r="AG859" t="s">
        <v>62</v>
      </c>
      <c r="AI859" t="s">
        <v>44</v>
      </c>
      <c r="AK859" t="s">
        <v>9928</v>
      </c>
    </row>
    <row r="860" spans="1:41" x14ac:dyDescent="0.25">
      <c r="A860">
        <v>5106</v>
      </c>
      <c r="B860" t="s">
        <v>37</v>
      </c>
      <c r="C860" t="s">
        <v>8535</v>
      </c>
      <c r="D860" t="s">
        <v>39</v>
      </c>
      <c r="E860" t="s">
        <v>9929</v>
      </c>
      <c r="F860" t="s">
        <v>4931</v>
      </c>
      <c r="G860" t="s">
        <v>9930</v>
      </c>
      <c r="H860" t="s">
        <v>37</v>
      </c>
      <c r="I860" t="s">
        <v>9931</v>
      </c>
      <c r="J860" t="s">
        <v>44</v>
      </c>
      <c r="N860" t="s">
        <v>9932</v>
      </c>
      <c r="O860" t="s">
        <v>9933</v>
      </c>
      <c r="P860" t="s">
        <v>1177</v>
      </c>
      <c r="S860" t="s">
        <v>9934</v>
      </c>
      <c r="T860" t="s">
        <v>535</v>
      </c>
      <c r="V860" t="s">
        <v>52</v>
      </c>
      <c r="Z860" t="s">
        <v>9935</v>
      </c>
      <c r="AA860" t="s">
        <v>535</v>
      </c>
      <c r="AB860" t="s">
        <v>9936</v>
      </c>
      <c r="AC860" t="s">
        <v>52</v>
      </c>
      <c r="AD860">
        <v>37.657200000000003</v>
      </c>
      <c r="AE860">
        <v>-122.056</v>
      </c>
      <c r="AG860" t="s">
        <v>37</v>
      </c>
      <c r="AI860" t="s">
        <v>44</v>
      </c>
      <c r="AK860" t="s">
        <v>9937</v>
      </c>
      <c r="AL860">
        <v>1959</v>
      </c>
      <c r="AM860" t="s">
        <v>9938</v>
      </c>
      <c r="AO860">
        <v>6500</v>
      </c>
    </row>
    <row r="861" spans="1:41" x14ac:dyDescent="0.25">
      <c r="A861">
        <v>5107</v>
      </c>
      <c r="B861" t="s">
        <v>37</v>
      </c>
      <c r="C861" t="s">
        <v>8535</v>
      </c>
      <c r="D861" t="s">
        <v>39</v>
      </c>
      <c r="E861" t="s">
        <v>9939</v>
      </c>
      <c r="F861" t="s">
        <v>9940</v>
      </c>
      <c r="G861" t="s">
        <v>9941</v>
      </c>
      <c r="H861" t="s">
        <v>37</v>
      </c>
      <c r="I861" t="s">
        <v>9942</v>
      </c>
      <c r="J861" t="s">
        <v>4589</v>
      </c>
      <c r="N861" t="s">
        <v>9943</v>
      </c>
      <c r="O861" t="s">
        <v>9944</v>
      </c>
      <c r="P861" t="s">
        <v>9945</v>
      </c>
      <c r="S861" t="s">
        <v>9946</v>
      </c>
      <c r="T861" t="s">
        <v>7376</v>
      </c>
      <c r="V861" t="s">
        <v>1589</v>
      </c>
      <c r="W861" t="s">
        <v>9947</v>
      </c>
      <c r="Z861" t="s">
        <v>7377</v>
      </c>
      <c r="AA861" t="s">
        <v>7376</v>
      </c>
      <c r="AC861" t="s">
        <v>1589</v>
      </c>
      <c r="AD861">
        <v>-22.910900000000002</v>
      </c>
      <c r="AE861">
        <v>-43.374200000000002</v>
      </c>
      <c r="AF861">
        <v>21404</v>
      </c>
      <c r="AG861" t="s">
        <v>37</v>
      </c>
      <c r="AI861" t="s">
        <v>44</v>
      </c>
      <c r="AL861">
        <v>1958</v>
      </c>
      <c r="AM861" t="s">
        <v>9948</v>
      </c>
      <c r="AO861">
        <v>85000</v>
      </c>
    </row>
    <row r="862" spans="1:41" x14ac:dyDescent="0.25">
      <c r="A862">
        <v>5108</v>
      </c>
      <c r="B862" t="s">
        <v>37</v>
      </c>
      <c r="C862" t="s">
        <v>8535</v>
      </c>
      <c r="D862" t="s">
        <v>39</v>
      </c>
      <c r="E862" t="s">
        <v>9949</v>
      </c>
      <c r="F862" t="s">
        <v>9950</v>
      </c>
      <c r="G862" t="s">
        <v>9951</v>
      </c>
      <c r="H862" t="s">
        <v>37</v>
      </c>
      <c r="I862" t="s">
        <v>9952</v>
      </c>
      <c r="J862" t="s">
        <v>44</v>
      </c>
      <c r="N862" t="s">
        <v>9953</v>
      </c>
      <c r="O862" t="s">
        <v>9954</v>
      </c>
      <c r="P862" t="s">
        <v>9955</v>
      </c>
      <c r="Q862" t="s">
        <v>9956</v>
      </c>
      <c r="S862" t="s">
        <v>9957</v>
      </c>
      <c r="V862" t="s">
        <v>5372</v>
      </c>
      <c r="Z862" t="s">
        <v>9958</v>
      </c>
      <c r="AC862" t="s">
        <v>5372</v>
      </c>
      <c r="AD862">
        <v>56.8643</v>
      </c>
      <c r="AE862">
        <v>24.3687</v>
      </c>
      <c r="AF862">
        <v>22584</v>
      </c>
      <c r="AG862" t="s">
        <v>37</v>
      </c>
      <c r="AI862" t="s">
        <v>44</v>
      </c>
      <c r="AK862" t="s">
        <v>4988</v>
      </c>
      <c r="AL862">
        <v>1957</v>
      </c>
      <c r="AM862" t="s">
        <v>9959</v>
      </c>
      <c r="AO862">
        <v>50000</v>
      </c>
    </row>
    <row r="863" spans="1:41" x14ac:dyDescent="0.25">
      <c r="A863">
        <v>5109</v>
      </c>
      <c r="B863" t="s">
        <v>37</v>
      </c>
      <c r="C863" t="s">
        <v>8535</v>
      </c>
      <c r="D863" t="s">
        <v>39</v>
      </c>
      <c r="E863" t="s">
        <v>9960</v>
      </c>
      <c r="F863" t="s">
        <v>9961</v>
      </c>
      <c r="G863" t="s">
        <v>9962</v>
      </c>
      <c r="H863" t="s">
        <v>37</v>
      </c>
      <c r="I863" t="s">
        <v>9963</v>
      </c>
      <c r="J863" t="s">
        <v>44</v>
      </c>
      <c r="N863" t="s">
        <v>9964</v>
      </c>
      <c r="O863" t="s">
        <v>9965</v>
      </c>
      <c r="S863" t="s">
        <v>9966</v>
      </c>
      <c r="T863" t="s">
        <v>9967</v>
      </c>
      <c r="V863" t="s">
        <v>1688</v>
      </c>
      <c r="Z863" t="s">
        <v>9968</v>
      </c>
      <c r="AA863" t="s">
        <v>9967</v>
      </c>
      <c r="AB863">
        <v>71001</v>
      </c>
      <c r="AC863" t="s">
        <v>1688</v>
      </c>
      <c r="AD863">
        <v>38.851100000000002</v>
      </c>
      <c r="AE863">
        <v>115.49</v>
      </c>
      <c r="AG863" t="s">
        <v>37</v>
      </c>
      <c r="AI863" t="s">
        <v>44</v>
      </c>
      <c r="AL863">
        <v>1952</v>
      </c>
      <c r="AM863" t="s">
        <v>9969</v>
      </c>
      <c r="AO863">
        <v>15000</v>
      </c>
    </row>
    <row r="864" spans="1:41" x14ac:dyDescent="0.25">
      <c r="A864">
        <v>5110</v>
      </c>
      <c r="B864" t="s">
        <v>37</v>
      </c>
      <c r="C864" t="s">
        <v>8535</v>
      </c>
      <c r="D864" t="s">
        <v>39</v>
      </c>
      <c r="E864" t="s">
        <v>9970</v>
      </c>
      <c r="F864" t="s">
        <v>9971</v>
      </c>
      <c r="G864" t="s">
        <v>9972</v>
      </c>
      <c r="H864" t="s">
        <v>37</v>
      </c>
      <c r="I864" t="s">
        <v>9973</v>
      </c>
      <c r="J864" t="s">
        <v>44</v>
      </c>
      <c r="N864" t="s">
        <v>9974</v>
      </c>
      <c r="O864" t="s">
        <v>9975</v>
      </c>
      <c r="P864" t="s">
        <v>9976</v>
      </c>
      <c r="S864" t="s">
        <v>9977</v>
      </c>
      <c r="T864" t="s">
        <v>9967</v>
      </c>
      <c r="V864" t="s">
        <v>1688</v>
      </c>
      <c r="Z864" t="s">
        <v>9978</v>
      </c>
      <c r="AA864" t="s">
        <v>9967</v>
      </c>
      <c r="AB864">
        <v>57150</v>
      </c>
      <c r="AC864" t="s">
        <v>1688</v>
      </c>
      <c r="AD864">
        <v>32.161799999999999</v>
      </c>
      <c r="AE864">
        <v>113.765</v>
      </c>
      <c r="AG864" t="s">
        <v>37</v>
      </c>
      <c r="AI864" t="s">
        <v>44</v>
      </c>
      <c r="AL864">
        <v>1985</v>
      </c>
      <c r="AM864" t="s">
        <v>9979</v>
      </c>
      <c r="AO864">
        <v>5000</v>
      </c>
    </row>
    <row r="865" spans="1:41" x14ac:dyDescent="0.25">
      <c r="A865">
        <v>5111</v>
      </c>
      <c r="B865" t="s">
        <v>37</v>
      </c>
      <c r="C865" t="s">
        <v>8535</v>
      </c>
      <c r="D865" t="s">
        <v>39</v>
      </c>
      <c r="E865" t="s">
        <v>9980</v>
      </c>
      <c r="F865" t="s">
        <v>9981</v>
      </c>
      <c r="G865" t="s">
        <v>9982</v>
      </c>
      <c r="H865" t="s">
        <v>37</v>
      </c>
      <c r="I865" t="s">
        <v>9983</v>
      </c>
      <c r="J865" t="s">
        <v>3657</v>
      </c>
      <c r="N865" t="s">
        <v>9984</v>
      </c>
      <c r="O865" t="s">
        <v>9985</v>
      </c>
      <c r="P865" t="s">
        <v>9986</v>
      </c>
      <c r="S865" t="s">
        <v>9987</v>
      </c>
      <c r="V865" t="s">
        <v>2292</v>
      </c>
      <c r="Z865" t="s">
        <v>9988</v>
      </c>
      <c r="AC865" t="s">
        <v>2292</v>
      </c>
      <c r="AD865">
        <v>45.553100000000001</v>
      </c>
      <c r="AE865">
        <v>10.2279</v>
      </c>
      <c r="AF865">
        <v>9434</v>
      </c>
      <c r="AG865" t="s">
        <v>37</v>
      </c>
      <c r="AI865" t="s">
        <v>44</v>
      </c>
      <c r="AM865" t="s">
        <v>9989</v>
      </c>
      <c r="AO865">
        <v>38000</v>
      </c>
    </row>
    <row r="866" spans="1:41" x14ac:dyDescent="0.25">
      <c r="A866">
        <v>5112</v>
      </c>
      <c r="B866" t="s">
        <v>37</v>
      </c>
      <c r="C866" t="s">
        <v>8535</v>
      </c>
      <c r="D866" t="s">
        <v>39</v>
      </c>
      <c r="E866" t="s">
        <v>9990</v>
      </c>
      <c r="F866" t="s">
        <v>9991</v>
      </c>
      <c r="G866" t="s">
        <v>9992</v>
      </c>
      <c r="H866" t="s">
        <v>37</v>
      </c>
      <c r="I866" t="s">
        <v>9993</v>
      </c>
      <c r="J866" t="s">
        <v>44</v>
      </c>
      <c r="N866" t="s">
        <v>9994</v>
      </c>
      <c r="O866" t="s">
        <v>9995</v>
      </c>
      <c r="P866" t="s">
        <v>9996</v>
      </c>
      <c r="S866" t="s">
        <v>9997</v>
      </c>
      <c r="T866" t="s">
        <v>9967</v>
      </c>
      <c r="V866" t="s">
        <v>1688</v>
      </c>
      <c r="Z866" t="s">
        <v>9998</v>
      </c>
      <c r="AA866" t="s">
        <v>9967</v>
      </c>
      <c r="AB866">
        <v>50011</v>
      </c>
      <c r="AC866" t="s">
        <v>1688</v>
      </c>
      <c r="AD866">
        <v>38.302</v>
      </c>
      <c r="AE866">
        <v>114.601</v>
      </c>
      <c r="AG866" t="s">
        <v>37</v>
      </c>
      <c r="AI866" t="s">
        <v>44</v>
      </c>
      <c r="AL866">
        <v>1971</v>
      </c>
      <c r="AM866" t="s">
        <v>9999</v>
      </c>
      <c r="AO866">
        <v>6100</v>
      </c>
    </row>
    <row r="867" spans="1:41" x14ac:dyDescent="0.25">
      <c r="A867">
        <v>5113</v>
      </c>
      <c r="B867" t="s">
        <v>37</v>
      </c>
      <c r="C867" t="s">
        <v>8535</v>
      </c>
      <c r="D867" t="s">
        <v>39</v>
      </c>
      <c r="E867" t="s">
        <v>10000</v>
      </c>
      <c r="F867" t="s">
        <v>10001</v>
      </c>
      <c r="G867" t="s">
        <v>10002</v>
      </c>
      <c r="H867" t="s">
        <v>37</v>
      </c>
      <c r="I867" t="s">
        <v>10003</v>
      </c>
      <c r="J867" t="s">
        <v>44</v>
      </c>
      <c r="N867" t="s">
        <v>10004</v>
      </c>
      <c r="O867" t="s">
        <v>10005</v>
      </c>
      <c r="P867" t="s">
        <v>10006</v>
      </c>
      <c r="Q867" t="s">
        <v>10007</v>
      </c>
      <c r="S867" t="s">
        <v>9966</v>
      </c>
      <c r="T867" t="s">
        <v>9967</v>
      </c>
      <c r="V867" t="s">
        <v>1688</v>
      </c>
      <c r="Z867" t="s">
        <v>9968</v>
      </c>
      <c r="AA867" t="s">
        <v>9967</v>
      </c>
      <c r="AB867">
        <v>71000</v>
      </c>
      <c r="AC867" t="s">
        <v>1688</v>
      </c>
      <c r="AD867">
        <v>38.851100000000002</v>
      </c>
      <c r="AE867">
        <v>115.49</v>
      </c>
      <c r="AG867" t="s">
        <v>37</v>
      </c>
      <c r="AI867" t="s">
        <v>44</v>
      </c>
      <c r="AL867">
        <v>1909</v>
      </c>
      <c r="AM867" t="s">
        <v>10008</v>
      </c>
      <c r="AO867">
        <v>10000</v>
      </c>
    </row>
    <row r="868" spans="1:41" x14ac:dyDescent="0.25">
      <c r="A868">
        <v>5114</v>
      </c>
      <c r="B868" t="s">
        <v>37</v>
      </c>
      <c r="C868" t="s">
        <v>8535</v>
      </c>
      <c r="D868" t="s">
        <v>39</v>
      </c>
      <c r="E868" t="s">
        <v>10009</v>
      </c>
      <c r="F868" t="s">
        <v>10010</v>
      </c>
      <c r="G868" t="s">
        <v>10011</v>
      </c>
      <c r="H868" t="s">
        <v>37</v>
      </c>
      <c r="I868" t="s">
        <v>10012</v>
      </c>
      <c r="J868" t="s">
        <v>44</v>
      </c>
      <c r="N868" t="s">
        <v>10013</v>
      </c>
      <c r="O868" t="s">
        <v>10014</v>
      </c>
      <c r="P868" t="s">
        <v>10015</v>
      </c>
      <c r="Q868" t="s">
        <v>10016</v>
      </c>
      <c r="S868" t="s">
        <v>10017</v>
      </c>
      <c r="T868" t="s">
        <v>974</v>
      </c>
      <c r="V868" t="s">
        <v>52</v>
      </c>
      <c r="Z868" t="s">
        <v>10018</v>
      </c>
      <c r="AA868" t="s">
        <v>974</v>
      </c>
      <c r="AB868">
        <v>34946</v>
      </c>
      <c r="AC868" t="s">
        <v>52</v>
      </c>
      <c r="AD868">
        <v>30.547599999999999</v>
      </c>
      <c r="AE868">
        <v>-87.2209</v>
      </c>
      <c r="AF868">
        <v>8474</v>
      </c>
      <c r="AG868" t="s">
        <v>37</v>
      </c>
      <c r="AI868" t="s">
        <v>44</v>
      </c>
      <c r="AK868" t="s">
        <v>10019</v>
      </c>
      <c r="AL868">
        <v>1975</v>
      </c>
      <c r="AM868" t="s">
        <v>10020</v>
      </c>
      <c r="AO868">
        <v>6500</v>
      </c>
    </row>
    <row r="869" spans="1:41" x14ac:dyDescent="0.25">
      <c r="A869">
        <v>5115</v>
      </c>
      <c r="B869" t="s">
        <v>37</v>
      </c>
      <c r="C869" t="s">
        <v>8535</v>
      </c>
      <c r="D869" t="s">
        <v>39</v>
      </c>
      <c r="E869" t="s">
        <v>10021</v>
      </c>
      <c r="F869" t="s">
        <v>10022</v>
      </c>
      <c r="G869" t="s">
        <v>10023</v>
      </c>
      <c r="H869" t="s">
        <v>37</v>
      </c>
      <c r="I869" t="s">
        <v>10024</v>
      </c>
      <c r="J869" t="s">
        <v>44</v>
      </c>
      <c r="K869" t="s">
        <v>10025</v>
      </c>
      <c r="N869" t="s">
        <v>10026</v>
      </c>
      <c r="O869" t="s">
        <v>10027</v>
      </c>
      <c r="P869" t="s">
        <v>10028</v>
      </c>
      <c r="S869" t="s">
        <v>10029</v>
      </c>
      <c r="V869" t="s">
        <v>306</v>
      </c>
      <c r="Z869" t="s">
        <v>10030</v>
      </c>
      <c r="AC869" t="s">
        <v>306</v>
      </c>
      <c r="AD869">
        <v>53.559800000000003</v>
      </c>
      <c r="AE869">
        <v>9.8597099999999998</v>
      </c>
      <c r="AF869">
        <v>20349</v>
      </c>
      <c r="AG869" t="s">
        <v>37</v>
      </c>
      <c r="AH869" t="s">
        <v>10031</v>
      </c>
      <c r="AI869" t="s">
        <v>44</v>
      </c>
      <c r="AK869" t="s">
        <v>10032</v>
      </c>
      <c r="AL869">
        <v>1879</v>
      </c>
      <c r="AM869" t="s">
        <v>10033</v>
      </c>
      <c r="AO869">
        <v>1400000</v>
      </c>
    </row>
    <row r="870" spans="1:41" x14ac:dyDescent="0.25">
      <c r="A870">
        <v>5116</v>
      </c>
      <c r="B870" t="s">
        <v>37</v>
      </c>
      <c r="C870" t="s">
        <v>8535</v>
      </c>
      <c r="D870" t="s">
        <v>39</v>
      </c>
      <c r="E870" t="s">
        <v>10034</v>
      </c>
      <c r="F870" t="s">
        <v>10035</v>
      </c>
      <c r="G870" t="s">
        <v>10036</v>
      </c>
      <c r="H870" t="s">
        <v>37</v>
      </c>
      <c r="I870" t="s">
        <v>10037</v>
      </c>
      <c r="J870" t="s">
        <v>10038</v>
      </c>
      <c r="N870" t="s">
        <v>10039</v>
      </c>
      <c r="O870" t="s">
        <v>10040</v>
      </c>
      <c r="P870" t="s">
        <v>10041</v>
      </c>
      <c r="S870" t="s">
        <v>10042</v>
      </c>
      <c r="T870" t="s">
        <v>6394</v>
      </c>
      <c r="V870" t="s">
        <v>1688</v>
      </c>
      <c r="Z870" t="s">
        <v>6395</v>
      </c>
      <c r="AA870" t="s">
        <v>6394</v>
      </c>
      <c r="AC870" t="s">
        <v>1688</v>
      </c>
      <c r="AD870">
        <v>30.539899999999999</v>
      </c>
      <c r="AE870">
        <v>114.369</v>
      </c>
      <c r="AF870">
        <v>8850</v>
      </c>
      <c r="AG870" t="s">
        <v>37</v>
      </c>
      <c r="AI870" t="s">
        <v>44</v>
      </c>
      <c r="AL870">
        <v>1946</v>
      </c>
      <c r="AM870" t="s">
        <v>10043</v>
      </c>
      <c r="AO870">
        <v>30000</v>
      </c>
    </row>
    <row r="871" spans="1:41" x14ac:dyDescent="0.25">
      <c r="A871">
        <v>5117</v>
      </c>
      <c r="B871" t="s">
        <v>37</v>
      </c>
      <c r="C871" t="s">
        <v>8535</v>
      </c>
      <c r="D871" t="s">
        <v>39</v>
      </c>
      <c r="E871" t="s">
        <v>10044</v>
      </c>
      <c r="F871" t="s">
        <v>10045</v>
      </c>
      <c r="G871" t="s">
        <v>10046</v>
      </c>
      <c r="H871" t="s">
        <v>37</v>
      </c>
      <c r="I871" t="s">
        <v>10047</v>
      </c>
      <c r="J871" t="s">
        <v>875</v>
      </c>
      <c r="N871" t="s">
        <v>10048</v>
      </c>
      <c r="O871" t="s">
        <v>10049</v>
      </c>
      <c r="P871" t="s">
        <v>10050</v>
      </c>
      <c r="S871" t="s">
        <v>10051</v>
      </c>
      <c r="V871" t="s">
        <v>770</v>
      </c>
      <c r="W871" t="s">
        <v>10052</v>
      </c>
      <c r="Z871" t="s">
        <v>10053</v>
      </c>
      <c r="AC871" t="s">
        <v>770</v>
      </c>
      <c r="AD871">
        <v>41.609200000000001</v>
      </c>
      <c r="AE871">
        <v>0.61834</v>
      </c>
      <c r="AF871">
        <v>8693</v>
      </c>
      <c r="AG871" t="s">
        <v>37</v>
      </c>
      <c r="AI871" t="s">
        <v>44</v>
      </c>
      <c r="AL871">
        <v>1982</v>
      </c>
      <c r="AM871" t="s">
        <v>10054</v>
      </c>
      <c r="AO871">
        <v>12000</v>
      </c>
    </row>
    <row r="872" spans="1:41" x14ac:dyDescent="0.25">
      <c r="A872">
        <v>5118</v>
      </c>
      <c r="B872" t="s">
        <v>37</v>
      </c>
      <c r="C872" t="s">
        <v>8535</v>
      </c>
      <c r="D872" t="s">
        <v>39</v>
      </c>
      <c r="E872" t="s">
        <v>10055</v>
      </c>
      <c r="F872" t="s">
        <v>10056</v>
      </c>
      <c r="G872" t="s">
        <v>10057</v>
      </c>
      <c r="H872" t="s">
        <v>37</v>
      </c>
      <c r="I872" t="s">
        <v>10058</v>
      </c>
      <c r="J872" t="s">
        <v>44</v>
      </c>
      <c r="N872" t="s">
        <v>10059</v>
      </c>
      <c r="O872" t="s">
        <v>10060</v>
      </c>
      <c r="P872" t="s">
        <v>719</v>
      </c>
      <c r="Q872" t="s">
        <v>10061</v>
      </c>
      <c r="S872" t="s">
        <v>9997</v>
      </c>
      <c r="T872" t="s">
        <v>9967</v>
      </c>
      <c r="V872" t="s">
        <v>1688</v>
      </c>
      <c r="Z872" t="s">
        <v>9998</v>
      </c>
      <c r="AA872" t="s">
        <v>9967</v>
      </c>
      <c r="AB872">
        <v>50016</v>
      </c>
      <c r="AC872" t="s">
        <v>1688</v>
      </c>
      <c r="AD872">
        <v>38.288699999999999</v>
      </c>
      <c r="AE872">
        <v>114.59699999999999</v>
      </c>
      <c r="AG872" t="s">
        <v>37</v>
      </c>
      <c r="AI872" t="s">
        <v>44</v>
      </c>
      <c r="AK872" t="s">
        <v>10062</v>
      </c>
      <c r="AL872">
        <v>1950</v>
      </c>
      <c r="AM872" t="s">
        <v>10063</v>
      </c>
      <c r="AO872">
        <v>100000</v>
      </c>
    </row>
    <row r="873" spans="1:41" x14ac:dyDescent="0.25">
      <c r="A873">
        <v>5119</v>
      </c>
      <c r="B873" t="s">
        <v>37</v>
      </c>
      <c r="C873" t="s">
        <v>8535</v>
      </c>
      <c r="D873" t="s">
        <v>39</v>
      </c>
      <c r="E873" t="s">
        <v>10064</v>
      </c>
      <c r="F873" t="s">
        <v>7709</v>
      </c>
      <c r="G873" t="s">
        <v>10065</v>
      </c>
      <c r="H873" t="s">
        <v>37</v>
      </c>
      <c r="I873" t="s">
        <v>10066</v>
      </c>
      <c r="J873" t="s">
        <v>10067</v>
      </c>
      <c r="K873" t="s">
        <v>10068</v>
      </c>
      <c r="N873" t="s">
        <v>10069</v>
      </c>
      <c r="O873" t="s">
        <v>10070</v>
      </c>
      <c r="P873" t="s">
        <v>10071</v>
      </c>
      <c r="S873" t="s">
        <v>10072</v>
      </c>
      <c r="T873" t="s">
        <v>4765</v>
      </c>
      <c r="V873" t="s">
        <v>1589</v>
      </c>
      <c r="Z873" t="s">
        <v>10073</v>
      </c>
      <c r="AA873" t="s">
        <v>4765</v>
      </c>
      <c r="AC873" t="s">
        <v>1589</v>
      </c>
      <c r="AD873">
        <v>-26.9085</v>
      </c>
      <c r="AE873">
        <v>-48.660899999999998</v>
      </c>
      <c r="AF873">
        <v>11145</v>
      </c>
      <c r="AG873" t="s">
        <v>37</v>
      </c>
      <c r="AI873" t="s">
        <v>44</v>
      </c>
      <c r="AK873" t="s">
        <v>10074</v>
      </c>
      <c r="AL873">
        <v>1942</v>
      </c>
      <c r="AM873" t="s">
        <v>10075</v>
      </c>
      <c r="AO873">
        <v>70000</v>
      </c>
    </row>
    <row r="874" spans="1:41" x14ac:dyDescent="0.25">
      <c r="A874">
        <v>5120</v>
      </c>
      <c r="B874" t="s">
        <v>37</v>
      </c>
      <c r="C874" t="s">
        <v>8535</v>
      </c>
      <c r="D874" t="s">
        <v>39</v>
      </c>
      <c r="E874" t="s">
        <v>10076</v>
      </c>
      <c r="F874" t="s">
        <v>10077</v>
      </c>
      <c r="G874" t="s">
        <v>10078</v>
      </c>
      <c r="H874" t="s">
        <v>37</v>
      </c>
      <c r="I874" t="s">
        <v>10079</v>
      </c>
      <c r="J874" t="s">
        <v>44</v>
      </c>
      <c r="O874" t="s">
        <v>10080</v>
      </c>
      <c r="P874" t="s">
        <v>10081</v>
      </c>
      <c r="Q874" t="s">
        <v>10082</v>
      </c>
      <c r="S874" t="s">
        <v>10083</v>
      </c>
      <c r="T874" t="s">
        <v>10084</v>
      </c>
      <c r="V874" t="s">
        <v>1589</v>
      </c>
      <c r="W874" t="s">
        <v>10082</v>
      </c>
      <c r="Z874" t="s">
        <v>10083</v>
      </c>
      <c r="AA874" t="s">
        <v>10084</v>
      </c>
      <c r="AB874" t="s">
        <v>10085</v>
      </c>
      <c r="AC874" t="s">
        <v>1589</v>
      </c>
      <c r="AD874">
        <v>-1.05155</v>
      </c>
      <c r="AE874">
        <v>-46.761800000000001</v>
      </c>
      <c r="AF874">
        <v>21244</v>
      </c>
      <c r="AG874" t="s">
        <v>37</v>
      </c>
      <c r="AI874" t="s">
        <v>44</v>
      </c>
      <c r="AK874" t="s">
        <v>10086</v>
      </c>
      <c r="AL874">
        <v>2003</v>
      </c>
      <c r="AM874" t="s">
        <v>10087</v>
      </c>
      <c r="AO874">
        <v>5000</v>
      </c>
    </row>
    <row r="875" spans="1:41" x14ac:dyDescent="0.25">
      <c r="A875">
        <v>5121</v>
      </c>
      <c r="B875" t="s">
        <v>37</v>
      </c>
      <c r="C875" t="s">
        <v>8535</v>
      </c>
      <c r="D875" t="s">
        <v>39</v>
      </c>
      <c r="E875" t="s">
        <v>10088</v>
      </c>
      <c r="F875" t="s">
        <v>10089</v>
      </c>
      <c r="G875" t="s">
        <v>10090</v>
      </c>
      <c r="H875" t="s">
        <v>37</v>
      </c>
      <c r="I875" t="s">
        <v>10091</v>
      </c>
      <c r="J875" t="s">
        <v>44</v>
      </c>
      <c r="N875" t="s">
        <v>10092</v>
      </c>
      <c r="O875" t="s">
        <v>10093</v>
      </c>
      <c r="S875" t="s">
        <v>10094</v>
      </c>
      <c r="T875" t="s">
        <v>10095</v>
      </c>
      <c r="V875" t="s">
        <v>1688</v>
      </c>
      <c r="Z875" t="s">
        <v>10096</v>
      </c>
      <c r="AA875" t="s">
        <v>10095</v>
      </c>
      <c r="AC875" t="s">
        <v>1688</v>
      </c>
      <c r="AD875">
        <v>30.255299999999998</v>
      </c>
      <c r="AE875">
        <v>102.169</v>
      </c>
      <c r="AG875" t="s">
        <v>62</v>
      </c>
      <c r="AI875" t="s">
        <v>44</v>
      </c>
      <c r="AK875" t="s">
        <v>10097</v>
      </c>
    </row>
    <row r="876" spans="1:41" x14ac:dyDescent="0.25">
      <c r="A876">
        <v>5122</v>
      </c>
      <c r="B876" t="s">
        <v>37</v>
      </c>
      <c r="C876" t="s">
        <v>8535</v>
      </c>
      <c r="D876" t="s">
        <v>39</v>
      </c>
      <c r="E876" t="s">
        <v>10098</v>
      </c>
      <c r="F876" t="s">
        <v>10099</v>
      </c>
      <c r="G876" t="s">
        <v>10100</v>
      </c>
      <c r="H876" t="s">
        <v>37</v>
      </c>
      <c r="I876" t="s">
        <v>10101</v>
      </c>
      <c r="J876" t="s">
        <v>44</v>
      </c>
      <c r="N876" t="s">
        <v>10102</v>
      </c>
      <c r="O876" t="s">
        <v>10103</v>
      </c>
      <c r="P876" t="s">
        <v>10104</v>
      </c>
      <c r="Q876" t="s">
        <v>4903</v>
      </c>
      <c r="S876" t="s">
        <v>10105</v>
      </c>
      <c r="V876" t="s">
        <v>2942</v>
      </c>
      <c r="W876" t="s">
        <v>10106</v>
      </c>
      <c r="Z876" t="s">
        <v>10107</v>
      </c>
      <c r="AC876" t="s">
        <v>2942</v>
      </c>
      <c r="AD876">
        <v>38.08</v>
      </c>
      <c r="AE876">
        <v>46.291899999999998</v>
      </c>
      <c r="AF876">
        <v>13574</v>
      </c>
      <c r="AG876" t="s">
        <v>37</v>
      </c>
      <c r="AI876" t="s">
        <v>44</v>
      </c>
      <c r="AK876" t="s">
        <v>10108</v>
      </c>
      <c r="AL876">
        <v>1984</v>
      </c>
      <c r="AM876" t="s">
        <v>10109</v>
      </c>
      <c r="AO876">
        <v>17000</v>
      </c>
    </row>
    <row r="877" spans="1:41" x14ac:dyDescent="0.25">
      <c r="A877">
        <v>5123</v>
      </c>
      <c r="B877" t="s">
        <v>37</v>
      </c>
      <c r="C877" t="s">
        <v>8535</v>
      </c>
      <c r="D877" t="s">
        <v>39</v>
      </c>
      <c r="E877" t="s">
        <v>10110</v>
      </c>
      <c r="F877" t="s">
        <v>10111</v>
      </c>
      <c r="G877" t="s">
        <v>10112</v>
      </c>
      <c r="H877" t="s">
        <v>37</v>
      </c>
      <c r="I877" t="s">
        <v>10113</v>
      </c>
      <c r="J877" t="s">
        <v>4589</v>
      </c>
      <c r="N877" t="s">
        <v>10114</v>
      </c>
      <c r="O877" t="s">
        <v>10115</v>
      </c>
      <c r="P877" t="s">
        <v>10116</v>
      </c>
      <c r="Q877" t="s">
        <v>10117</v>
      </c>
      <c r="S877" t="s">
        <v>10118</v>
      </c>
      <c r="T877" t="s">
        <v>9895</v>
      </c>
      <c r="V877" t="s">
        <v>1589</v>
      </c>
      <c r="Z877" t="s">
        <v>10119</v>
      </c>
      <c r="AA877" t="s">
        <v>9895</v>
      </c>
      <c r="AC877" t="s">
        <v>1589</v>
      </c>
      <c r="AD877">
        <v>-29.705200000000001</v>
      </c>
      <c r="AE877">
        <v>-52.444800000000001</v>
      </c>
      <c r="AF877">
        <v>11067</v>
      </c>
      <c r="AG877" t="s">
        <v>37</v>
      </c>
      <c r="AI877" t="s">
        <v>44</v>
      </c>
      <c r="AL877">
        <v>1984</v>
      </c>
      <c r="AM877" t="s">
        <v>10120</v>
      </c>
      <c r="AO877">
        <v>13267</v>
      </c>
    </row>
    <row r="878" spans="1:41" x14ac:dyDescent="0.25">
      <c r="A878">
        <v>5124</v>
      </c>
      <c r="B878" t="s">
        <v>37</v>
      </c>
      <c r="C878" t="s">
        <v>8535</v>
      </c>
      <c r="D878" t="s">
        <v>39</v>
      </c>
      <c r="E878" t="s">
        <v>10121</v>
      </c>
      <c r="F878" t="s">
        <v>10122</v>
      </c>
      <c r="G878" t="s">
        <v>10123</v>
      </c>
      <c r="H878" t="s">
        <v>37</v>
      </c>
      <c r="I878" t="s">
        <v>10124</v>
      </c>
      <c r="J878" t="s">
        <v>44</v>
      </c>
      <c r="K878" t="s">
        <v>10125</v>
      </c>
      <c r="N878" t="s">
        <v>10126</v>
      </c>
      <c r="O878" t="s">
        <v>10127</v>
      </c>
      <c r="P878" t="s">
        <v>10128</v>
      </c>
      <c r="Q878" t="s">
        <v>10129</v>
      </c>
      <c r="S878" t="s">
        <v>10130</v>
      </c>
      <c r="T878" t="s">
        <v>10131</v>
      </c>
      <c r="V878" t="s">
        <v>69</v>
      </c>
      <c r="Z878" t="s">
        <v>10132</v>
      </c>
      <c r="AA878" t="s">
        <v>10131</v>
      </c>
      <c r="AC878" t="s">
        <v>69</v>
      </c>
      <c r="AD878">
        <v>37.268799999999999</v>
      </c>
      <c r="AE878">
        <v>126.989</v>
      </c>
      <c r="AF878">
        <v>14358</v>
      </c>
      <c r="AG878" t="s">
        <v>37</v>
      </c>
      <c r="AI878" t="s">
        <v>44</v>
      </c>
      <c r="AK878" t="s">
        <v>7648</v>
      </c>
      <c r="AL878">
        <v>1986</v>
      </c>
      <c r="AM878" t="s">
        <v>10133</v>
      </c>
      <c r="AO878">
        <v>20325</v>
      </c>
    </row>
    <row r="879" spans="1:41" x14ac:dyDescent="0.25">
      <c r="A879">
        <v>5125</v>
      </c>
      <c r="B879" t="s">
        <v>37</v>
      </c>
      <c r="C879" t="s">
        <v>8535</v>
      </c>
      <c r="D879" t="s">
        <v>39</v>
      </c>
      <c r="E879" t="s">
        <v>10134</v>
      </c>
      <c r="F879" t="s">
        <v>10135</v>
      </c>
      <c r="G879" t="s">
        <v>10136</v>
      </c>
      <c r="H879" t="s">
        <v>37</v>
      </c>
      <c r="I879" t="s">
        <v>10137</v>
      </c>
      <c r="J879" t="s">
        <v>10138</v>
      </c>
      <c r="O879" t="s">
        <v>10139</v>
      </c>
      <c r="P879" t="s">
        <v>10140</v>
      </c>
      <c r="S879" t="s">
        <v>10141</v>
      </c>
      <c r="T879" t="s">
        <v>6314</v>
      </c>
      <c r="V879" t="s">
        <v>1589</v>
      </c>
      <c r="Z879" t="s">
        <v>10141</v>
      </c>
      <c r="AA879" t="s">
        <v>6314</v>
      </c>
      <c r="AB879" t="s">
        <v>10142</v>
      </c>
      <c r="AC879" t="s">
        <v>1589</v>
      </c>
      <c r="AD879">
        <v>-7.2384700000000004</v>
      </c>
      <c r="AE879">
        <v>-39.415199999999999</v>
      </c>
      <c r="AF879">
        <v>21837</v>
      </c>
      <c r="AG879" t="s">
        <v>37</v>
      </c>
      <c r="AI879" t="s">
        <v>44</v>
      </c>
      <c r="AK879" t="s">
        <v>10143</v>
      </c>
      <c r="AL879">
        <v>1992</v>
      </c>
      <c r="AO879">
        <v>8541</v>
      </c>
    </row>
    <row r="880" spans="1:41" x14ac:dyDescent="0.25">
      <c r="A880">
        <v>5126</v>
      </c>
      <c r="B880" t="s">
        <v>37</v>
      </c>
      <c r="C880" t="s">
        <v>8535</v>
      </c>
      <c r="D880" t="s">
        <v>39</v>
      </c>
      <c r="E880" t="s">
        <v>10144</v>
      </c>
      <c r="F880" t="s">
        <v>10145</v>
      </c>
      <c r="G880" t="s">
        <v>10146</v>
      </c>
      <c r="H880" t="s">
        <v>37</v>
      </c>
      <c r="I880" t="s">
        <v>10147</v>
      </c>
      <c r="J880" t="s">
        <v>875</v>
      </c>
      <c r="N880" t="s">
        <v>10148</v>
      </c>
      <c r="O880" t="s">
        <v>10149</v>
      </c>
      <c r="P880" t="s">
        <v>7228</v>
      </c>
      <c r="Q880" t="s">
        <v>10150</v>
      </c>
      <c r="S880" t="s">
        <v>10151</v>
      </c>
      <c r="V880" t="s">
        <v>686</v>
      </c>
      <c r="Z880" t="s">
        <v>10152</v>
      </c>
      <c r="AC880" t="s">
        <v>686</v>
      </c>
      <c r="AD880">
        <v>-12.053100000000001</v>
      </c>
      <c r="AE880">
        <v>-75.1965</v>
      </c>
      <c r="AG880" t="s">
        <v>62</v>
      </c>
      <c r="AI880" t="s">
        <v>44</v>
      </c>
      <c r="AK880" t="s">
        <v>7567</v>
      </c>
      <c r="AL880">
        <v>1977</v>
      </c>
      <c r="AM880" t="s">
        <v>10153</v>
      </c>
      <c r="AO880">
        <v>3000</v>
      </c>
    </row>
    <row r="881" spans="1:41" x14ac:dyDescent="0.25">
      <c r="A881">
        <v>5127</v>
      </c>
      <c r="B881" t="s">
        <v>37</v>
      </c>
      <c r="C881" t="s">
        <v>8535</v>
      </c>
      <c r="D881" t="s">
        <v>39</v>
      </c>
      <c r="E881" t="s">
        <v>10154</v>
      </c>
      <c r="F881" t="s">
        <v>10155</v>
      </c>
      <c r="G881" t="s">
        <v>10156</v>
      </c>
      <c r="H881" t="s">
        <v>37</v>
      </c>
      <c r="I881" t="s">
        <v>10157</v>
      </c>
      <c r="J881" t="s">
        <v>4589</v>
      </c>
      <c r="K881" t="s">
        <v>10158</v>
      </c>
      <c r="O881" t="s">
        <v>10159</v>
      </c>
      <c r="P881" t="s">
        <v>10160</v>
      </c>
      <c r="Q881" t="s">
        <v>10161</v>
      </c>
      <c r="S881" t="s">
        <v>10162</v>
      </c>
      <c r="T881" t="s">
        <v>6547</v>
      </c>
      <c r="U881" t="s">
        <v>10163</v>
      </c>
      <c r="V881" t="s">
        <v>1589</v>
      </c>
      <c r="Z881" t="s">
        <v>10164</v>
      </c>
      <c r="AA881" t="s">
        <v>6547</v>
      </c>
      <c r="AB881" t="s">
        <v>10163</v>
      </c>
      <c r="AC881" t="s">
        <v>1589</v>
      </c>
      <c r="AD881">
        <v>-23.900500000000001</v>
      </c>
      <c r="AE881">
        <v>-51.522399999999998</v>
      </c>
      <c r="AF881">
        <v>18827</v>
      </c>
      <c r="AG881" t="s">
        <v>37</v>
      </c>
      <c r="AI881" t="s">
        <v>44</v>
      </c>
      <c r="AK881" t="s">
        <v>10165</v>
      </c>
      <c r="AL881">
        <v>2000</v>
      </c>
      <c r="AM881" t="s">
        <v>10166</v>
      </c>
      <c r="AO881">
        <v>9115</v>
      </c>
    </row>
    <row r="882" spans="1:41" x14ac:dyDescent="0.25">
      <c r="A882">
        <v>5128</v>
      </c>
      <c r="B882" t="s">
        <v>37</v>
      </c>
      <c r="C882" t="s">
        <v>8535</v>
      </c>
      <c r="D882" t="s">
        <v>39</v>
      </c>
      <c r="E882" t="s">
        <v>10167</v>
      </c>
      <c r="F882" t="s">
        <v>10168</v>
      </c>
      <c r="G882" t="s">
        <v>10169</v>
      </c>
      <c r="H882" t="s">
        <v>37</v>
      </c>
      <c r="I882" t="s">
        <v>10170</v>
      </c>
      <c r="J882" t="s">
        <v>10171</v>
      </c>
      <c r="N882" t="s">
        <v>10172</v>
      </c>
      <c r="O882" t="s">
        <v>10173</v>
      </c>
      <c r="P882" t="s">
        <v>10174</v>
      </c>
      <c r="S882" t="s">
        <v>10175</v>
      </c>
      <c r="T882" t="s">
        <v>10176</v>
      </c>
      <c r="V882" t="s">
        <v>52</v>
      </c>
      <c r="W882" t="s">
        <v>10177</v>
      </c>
      <c r="Z882" t="s">
        <v>10178</v>
      </c>
      <c r="AA882" t="s">
        <v>10176</v>
      </c>
      <c r="AB882" t="s">
        <v>10179</v>
      </c>
      <c r="AC882" t="s">
        <v>52</v>
      </c>
      <c r="AD882">
        <v>46.410299999999999</v>
      </c>
      <c r="AE882">
        <v>-117.011</v>
      </c>
      <c r="AF882">
        <v>9232</v>
      </c>
      <c r="AG882" t="s">
        <v>37</v>
      </c>
      <c r="AI882" t="s">
        <v>44</v>
      </c>
      <c r="AK882" t="s">
        <v>10180</v>
      </c>
      <c r="AL882">
        <v>1994</v>
      </c>
      <c r="AM882" t="s">
        <v>10181</v>
      </c>
      <c r="AO882">
        <v>10000</v>
      </c>
    </row>
    <row r="883" spans="1:41" x14ac:dyDescent="0.25">
      <c r="A883">
        <v>5129</v>
      </c>
      <c r="B883" t="s">
        <v>37</v>
      </c>
      <c r="C883" t="s">
        <v>8535</v>
      </c>
      <c r="D883" t="s">
        <v>39</v>
      </c>
      <c r="E883" t="s">
        <v>10182</v>
      </c>
      <c r="F883" t="s">
        <v>10183</v>
      </c>
      <c r="G883" t="s">
        <v>10184</v>
      </c>
      <c r="H883" t="s">
        <v>37</v>
      </c>
      <c r="I883" t="s">
        <v>10185</v>
      </c>
      <c r="J883" t="s">
        <v>44</v>
      </c>
      <c r="N883" t="s">
        <v>10186</v>
      </c>
      <c r="O883" t="s">
        <v>10187</v>
      </c>
      <c r="P883" t="s">
        <v>719</v>
      </c>
      <c r="Q883" t="s">
        <v>10188</v>
      </c>
      <c r="S883" t="s">
        <v>10189</v>
      </c>
      <c r="T883" t="s">
        <v>5155</v>
      </c>
      <c r="V883" t="s">
        <v>52</v>
      </c>
      <c r="Z883" t="s">
        <v>10190</v>
      </c>
      <c r="AA883" t="s">
        <v>5155</v>
      </c>
      <c r="AB883" t="s">
        <v>10191</v>
      </c>
      <c r="AC883" t="s">
        <v>52</v>
      </c>
      <c r="AD883">
        <v>42.7866</v>
      </c>
      <c r="AE883">
        <v>-86.108800000000002</v>
      </c>
      <c r="AG883" t="s">
        <v>37</v>
      </c>
      <c r="AI883" t="s">
        <v>44</v>
      </c>
      <c r="AK883" t="s">
        <v>10192</v>
      </c>
      <c r="AL883">
        <v>1965</v>
      </c>
      <c r="AM883" t="s">
        <v>10193</v>
      </c>
      <c r="AO883">
        <v>7500</v>
      </c>
    </row>
    <row r="884" spans="1:41" x14ac:dyDescent="0.25">
      <c r="A884">
        <v>5130</v>
      </c>
      <c r="B884" t="s">
        <v>37</v>
      </c>
      <c r="C884" t="s">
        <v>8535</v>
      </c>
      <c r="D884" t="s">
        <v>39</v>
      </c>
      <c r="E884" t="s">
        <v>10194</v>
      </c>
      <c r="F884" t="s">
        <v>10195</v>
      </c>
      <c r="G884" t="s">
        <v>10196</v>
      </c>
      <c r="H884" t="s">
        <v>37</v>
      </c>
      <c r="I884" t="s">
        <v>10197</v>
      </c>
      <c r="J884" t="s">
        <v>875</v>
      </c>
      <c r="N884" t="s">
        <v>10198</v>
      </c>
      <c r="O884" t="s">
        <v>10199</v>
      </c>
      <c r="P884" t="s">
        <v>10200</v>
      </c>
      <c r="Q884" t="s">
        <v>10201</v>
      </c>
      <c r="S884" t="s">
        <v>10202</v>
      </c>
      <c r="T884" t="s">
        <v>7351</v>
      </c>
      <c r="V884" t="s">
        <v>884</v>
      </c>
      <c r="Z884" t="s">
        <v>7353</v>
      </c>
      <c r="AA884" t="s">
        <v>7351</v>
      </c>
      <c r="AC884" t="s">
        <v>884</v>
      </c>
      <c r="AD884">
        <v>24.148800000000001</v>
      </c>
      <c r="AE884">
        <v>-110.306</v>
      </c>
      <c r="AF884">
        <v>12709</v>
      </c>
      <c r="AG884" t="s">
        <v>37</v>
      </c>
      <c r="AI884" t="s">
        <v>44</v>
      </c>
      <c r="AM884" t="s">
        <v>10203</v>
      </c>
      <c r="AO884">
        <v>14000</v>
      </c>
    </row>
    <row r="885" spans="1:41" x14ac:dyDescent="0.25">
      <c r="A885">
        <v>5131</v>
      </c>
      <c r="B885" t="s">
        <v>37</v>
      </c>
      <c r="C885" t="s">
        <v>8535</v>
      </c>
      <c r="D885" t="s">
        <v>39</v>
      </c>
      <c r="E885" t="s">
        <v>10204</v>
      </c>
      <c r="F885" t="s">
        <v>4200</v>
      </c>
      <c r="G885" t="s">
        <v>10205</v>
      </c>
      <c r="H885" t="s">
        <v>37</v>
      </c>
      <c r="I885" t="s">
        <v>10206</v>
      </c>
      <c r="J885" t="s">
        <v>44</v>
      </c>
      <c r="N885" t="s">
        <v>10207</v>
      </c>
      <c r="O885" t="s">
        <v>10208</v>
      </c>
      <c r="P885" t="s">
        <v>10209</v>
      </c>
      <c r="S885" t="s">
        <v>4208</v>
      </c>
      <c r="T885" t="s">
        <v>4209</v>
      </c>
      <c r="V885" t="s">
        <v>147</v>
      </c>
      <c r="W885" t="s">
        <v>10210</v>
      </c>
      <c r="Z885" t="s">
        <v>4211</v>
      </c>
      <c r="AA885" t="s">
        <v>4209</v>
      </c>
      <c r="AC885" t="s">
        <v>147</v>
      </c>
      <c r="AD885">
        <v>28.619800000000001</v>
      </c>
      <c r="AE885">
        <v>77.158900000000003</v>
      </c>
      <c r="AF885">
        <v>8635</v>
      </c>
      <c r="AG885" t="s">
        <v>37</v>
      </c>
      <c r="AH885" t="s">
        <v>4212</v>
      </c>
      <c r="AI885" t="s">
        <v>44</v>
      </c>
      <c r="AL885">
        <v>1905</v>
      </c>
      <c r="AM885" t="s">
        <v>10211</v>
      </c>
      <c r="AO885">
        <v>43000</v>
      </c>
    </row>
    <row r="886" spans="1:41" x14ac:dyDescent="0.25">
      <c r="A886">
        <v>5132</v>
      </c>
      <c r="B886" t="s">
        <v>37</v>
      </c>
      <c r="C886" t="s">
        <v>8535</v>
      </c>
      <c r="D886" t="s">
        <v>39</v>
      </c>
      <c r="E886" t="s">
        <v>10212</v>
      </c>
      <c r="F886" t="s">
        <v>10213</v>
      </c>
      <c r="G886" t="s">
        <v>10214</v>
      </c>
      <c r="H886" t="s">
        <v>37</v>
      </c>
      <c r="I886" t="s">
        <v>10215</v>
      </c>
      <c r="J886" t="s">
        <v>44</v>
      </c>
      <c r="K886" t="s">
        <v>10216</v>
      </c>
      <c r="N886" t="s">
        <v>10217</v>
      </c>
      <c r="O886" t="s">
        <v>10218</v>
      </c>
      <c r="P886" t="s">
        <v>10219</v>
      </c>
      <c r="S886" t="s">
        <v>10220</v>
      </c>
      <c r="T886" t="s">
        <v>518</v>
      </c>
      <c r="V886" t="s">
        <v>520</v>
      </c>
      <c r="Z886" t="s">
        <v>10221</v>
      </c>
      <c r="AA886" t="s">
        <v>518</v>
      </c>
      <c r="AC886" t="s">
        <v>520</v>
      </c>
      <c r="AD886">
        <v>51.064</v>
      </c>
      <c r="AE886">
        <v>-1.3192699999999999</v>
      </c>
      <c r="AF886">
        <v>8445</v>
      </c>
      <c r="AG886" t="s">
        <v>37</v>
      </c>
      <c r="AI886" t="s">
        <v>44</v>
      </c>
      <c r="AM886" t="s">
        <v>10222</v>
      </c>
      <c r="AO886">
        <v>16000</v>
      </c>
    </row>
    <row r="887" spans="1:41" x14ac:dyDescent="0.25">
      <c r="A887">
        <v>5133</v>
      </c>
      <c r="B887" t="s">
        <v>37</v>
      </c>
      <c r="C887" t="s">
        <v>8535</v>
      </c>
      <c r="D887" t="s">
        <v>39</v>
      </c>
      <c r="E887" t="s">
        <v>10223</v>
      </c>
      <c r="F887" t="s">
        <v>10224</v>
      </c>
      <c r="G887" t="s">
        <v>10225</v>
      </c>
      <c r="H887" t="s">
        <v>37</v>
      </c>
      <c r="I887" t="s">
        <v>10226</v>
      </c>
      <c r="J887" t="s">
        <v>44</v>
      </c>
      <c r="K887" t="s">
        <v>10227</v>
      </c>
      <c r="N887" t="s">
        <v>10228</v>
      </c>
      <c r="O887" t="s">
        <v>10229</v>
      </c>
      <c r="P887" t="s">
        <v>719</v>
      </c>
      <c r="Q887" t="s">
        <v>10230</v>
      </c>
      <c r="S887" t="s">
        <v>10231</v>
      </c>
      <c r="T887" t="s">
        <v>5788</v>
      </c>
      <c r="V887" t="s">
        <v>52</v>
      </c>
      <c r="Z887" t="s">
        <v>10232</v>
      </c>
      <c r="AA887" t="s">
        <v>5788</v>
      </c>
      <c r="AB887">
        <v>4609</v>
      </c>
      <c r="AC887" t="s">
        <v>52</v>
      </c>
      <c r="AD887">
        <v>44.395499999999998</v>
      </c>
      <c r="AE887">
        <v>-68.224599999999995</v>
      </c>
      <c r="AF887">
        <v>20656</v>
      </c>
      <c r="AG887" t="s">
        <v>37</v>
      </c>
      <c r="AI887" t="s">
        <v>44</v>
      </c>
      <c r="AK887" t="s">
        <v>10233</v>
      </c>
      <c r="AM887" t="s">
        <v>10234</v>
      </c>
      <c r="AO887">
        <v>12600</v>
      </c>
    </row>
    <row r="888" spans="1:41" x14ac:dyDescent="0.25">
      <c r="A888">
        <v>5134</v>
      </c>
      <c r="B888" t="s">
        <v>37</v>
      </c>
      <c r="C888" t="s">
        <v>8535</v>
      </c>
      <c r="D888" t="s">
        <v>39</v>
      </c>
      <c r="E888" t="s">
        <v>10235</v>
      </c>
      <c r="F888" t="s">
        <v>10236</v>
      </c>
      <c r="G888" t="s">
        <v>10237</v>
      </c>
      <c r="H888" t="s">
        <v>37</v>
      </c>
      <c r="I888" t="s">
        <v>10238</v>
      </c>
      <c r="J888" t="s">
        <v>10239</v>
      </c>
      <c r="O888" t="s">
        <v>10240</v>
      </c>
      <c r="P888" t="s">
        <v>10241</v>
      </c>
      <c r="S888" t="s">
        <v>10242</v>
      </c>
      <c r="V888" t="s">
        <v>675</v>
      </c>
      <c r="W888" t="s">
        <v>10243</v>
      </c>
      <c r="Z888" t="s">
        <v>10242</v>
      </c>
      <c r="AC888" t="s">
        <v>675</v>
      </c>
      <c r="AD888">
        <v>43.2303</v>
      </c>
      <c r="AE888">
        <v>5.45852</v>
      </c>
      <c r="AF888">
        <v>23107</v>
      </c>
      <c r="AG888" t="s">
        <v>37</v>
      </c>
      <c r="AI888" t="s">
        <v>44</v>
      </c>
      <c r="AK888" t="s">
        <v>10244</v>
      </c>
      <c r="AL888">
        <v>1947</v>
      </c>
      <c r="AM888" t="s">
        <v>10245</v>
      </c>
      <c r="AO888">
        <v>14212</v>
      </c>
    </row>
    <row r="889" spans="1:41" x14ac:dyDescent="0.25">
      <c r="A889">
        <v>5135</v>
      </c>
      <c r="B889" t="s">
        <v>37</v>
      </c>
      <c r="C889" t="s">
        <v>8535</v>
      </c>
      <c r="D889" t="s">
        <v>39</v>
      </c>
      <c r="E889" t="s">
        <v>10246</v>
      </c>
      <c r="F889" t="s">
        <v>10247</v>
      </c>
      <c r="G889" t="s">
        <v>10248</v>
      </c>
      <c r="H889" t="s">
        <v>37</v>
      </c>
      <c r="I889" t="s">
        <v>10249</v>
      </c>
      <c r="J889" t="s">
        <v>44</v>
      </c>
      <c r="N889" t="s">
        <v>10250</v>
      </c>
      <c r="O889" t="s">
        <v>10251</v>
      </c>
      <c r="P889" t="s">
        <v>10252</v>
      </c>
      <c r="Q889" t="s">
        <v>10253</v>
      </c>
      <c r="S889" t="s">
        <v>10254</v>
      </c>
      <c r="V889" t="s">
        <v>341</v>
      </c>
      <c r="W889" t="s">
        <v>10255</v>
      </c>
      <c r="Z889" t="s">
        <v>10256</v>
      </c>
      <c r="AA889" t="s">
        <v>341</v>
      </c>
      <c r="AB889">
        <v>94606</v>
      </c>
      <c r="AC889" t="s">
        <v>341</v>
      </c>
      <c r="AD889">
        <v>24.711300000000001</v>
      </c>
      <c r="AE889">
        <v>121.137</v>
      </c>
      <c r="AF889">
        <v>10443</v>
      </c>
      <c r="AG889" t="s">
        <v>37</v>
      </c>
      <c r="AI889" t="s">
        <v>44</v>
      </c>
      <c r="AM889" t="s">
        <v>10257</v>
      </c>
      <c r="AO889">
        <v>14000</v>
      </c>
    </row>
    <row r="890" spans="1:41" x14ac:dyDescent="0.25">
      <c r="A890">
        <v>5136</v>
      </c>
      <c r="B890" t="s">
        <v>37</v>
      </c>
      <c r="C890" t="s">
        <v>8535</v>
      </c>
      <c r="D890" t="s">
        <v>39</v>
      </c>
      <c r="E890" t="s">
        <v>10258</v>
      </c>
      <c r="F890" t="s">
        <v>10259</v>
      </c>
      <c r="G890" t="s">
        <v>10260</v>
      </c>
      <c r="H890" t="s">
        <v>37</v>
      </c>
      <c r="I890" t="s">
        <v>10261</v>
      </c>
      <c r="J890" t="s">
        <v>44</v>
      </c>
      <c r="N890" t="s">
        <v>10262</v>
      </c>
      <c r="O890" t="s">
        <v>10263</v>
      </c>
      <c r="P890" t="s">
        <v>5210</v>
      </c>
      <c r="Q890" t="s">
        <v>6063</v>
      </c>
      <c r="R890" t="s">
        <v>10264</v>
      </c>
      <c r="S890" t="s">
        <v>10265</v>
      </c>
      <c r="T890" t="s">
        <v>518</v>
      </c>
      <c r="V890" t="s">
        <v>520</v>
      </c>
      <c r="Z890" t="s">
        <v>10266</v>
      </c>
      <c r="AA890" t="s">
        <v>518</v>
      </c>
      <c r="AC890" t="s">
        <v>520</v>
      </c>
      <c r="AD890">
        <v>53.645499999999998</v>
      </c>
      <c r="AE890">
        <v>-1.7563599999999999</v>
      </c>
      <c r="AG890" t="s">
        <v>37</v>
      </c>
      <c r="AI890" t="s">
        <v>44</v>
      </c>
      <c r="AL890">
        <v>1925</v>
      </c>
      <c r="AM890" t="s">
        <v>10267</v>
      </c>
      <c r="AO890">
        <v>22000</v>
      </c>
    </row>
    <row r="891" spans="1:41" x14ac:dyDescent="0.25">
      <c r="A891">
        <v>5137</v>
      </c>
      <c r="B891" t="s">
        <v>37</v>
      </c>
      <c r="C891" t="s">
        <v>8535</v>
      </c>
      <c r="D891" t="s">
        <v>891</v>
      </c>
      <c r="E891" t="s">
        <v>10268</v>
      </c>
      <c r="F891" t="s">
        <v>5770</v>
      </c>
      <c r="G891" t="s">
        <v>10269</v>
      </c>
      <c r="H891" t="s">
        <v>37</v>
      </c>
      <c r="I891" t="s">
        <v>10270</v>
      </c>
      <c r="J891" t="s">
        <v>10271</v>
      </c>
      <c r="K891" t="s">
        <v>10272</v>
      </c>
      <c r="O891" t="s">
        <v>10273</v>
      </c>
      <c r="P891" t="s">
        <v>10274</v>
      </c>
      <c r="Q891" t="s">
        <v>10275</v>
      </c>
      <c r="S891" t="s">
        <v>10276</v>
      </c>
      <c r="AA891" t="s">
        <v>5776</v>
      </c>
      <c r="AB891" t="s">
        <v>10277</v>
      </c>
      <c r="AF891">
        <v>21061</v>
      </c>
      <c r="AG891" t="s">
        <v>37</v>
      </c>
      <c r="AI891" t="s">
        <v>44</v>
      </c>
      <c r="AL891">
        <v>2010</v>
      </c>
      <c r="AM891" t="s">
        <v>10278</v>
      </c>
      <c r="AO891">
        <v>3500</v>
      </c>
    </row>
    <row r="892" spans="1:41" x14ac:dyDescent="0.25">
      <c r="A892">
        <v>5138</v>
      </c>
      <c r="B892" t="s">
        <v>37</v>
      </c>
      <c r="C892" t="s">
        <v>8535</v>
      </c>
      <c r="D892" t="s">
        <v>39</v>
      </c>
      <c r="E892" t="s">
        <v>10279</v>
      </c>
      <c r="F892" t="s">
        <v>10280</v>
      </c>
      <c r="G892" t="s">
        <v>10281</v>
      </c>
      <c r="H892" t="s">
        <v>37</v>
      </c>
      <c r="I892" t="s">
        <v>10282</v>
      </c>
      <c r="J892" t="s">
        <v>10283</v>
      </c>
      <c r="N892" t="s">
        <v>10284</v>
      </c>
      <c r="O892" t="s">
        <v>10285</v>
      </c>
      <c r="S892" t="s">
        <v>10286</v>
      </c>
      <c r="T892" t="s">
        <v>1106</v>
      </c>
      <c r="V892" t="s">
        <v>52</v>
      </c>
      <c r="W892" t="s">
        <v>10287</v>
      </c>
      <c r="Z892" t="s">
        <v>10288</v>
      </c>
      <c r="AA892" t="s">
        <v>1106</v>
      </c>
      <c r="AB892">
        <v>2747</v>
      </c>
      <c r="AC892" t="s">
        <v>52</v>
      </c>
      <c r="AD892">
        <v>41.628700000000002</v>
      </c>
      <c r="AE892">
        <v>-71.002399999999994</v>
      </c>
      <c r="AF892">
        <v>11824</v>
      </c>
      <c r="AG892" t="s">
        <v>37</v>
      </c>
      <c r="AI892" t="s">
        <v>44</v>
      </c>
      <c r="AL892">
        <v>1975</v>
      </c>
      <c r="AM892" t="s">
        <v>10289</v>
      </c>
      <c r="AO892">
        <v>6000</v>
      </c>
    </row>
    <row r="893" spans="1:41" x14ac:dyDescent="0.25">
      <c r="A893">
        <v>5139</v>
      </c>
      <c r="B893" t="s">
        <v>37</v>
      </c>
      <c r="C893" t="s">
        <v>8535</v>
      </c>
      <c r="D893" t="s">
        <v>39</v>
      </c>
      <c r="E893" t="s">
        <v>10290</v>
      </c>
      <c r="F893" t="s">
        <v>10291</v>
      </c>
      <c r="G893" t="s">
        <v>10292</v>
      </c>
      <c r="H893" t="s">
        <v>37</v>
      </c>
      <c r="I893" t="s">
        <v>10293</v>
      </c>
      <c r="J893" t="s">
        <v>44</v>
      </c>
      <c r="N893" t="s">
        <v>10294</v>
      </c>
      <c r="O893" t="s">
        <v>10295</v>
      </c>
      <c r="S893" t="s">
        <v>10296</v>
      </c>
      <c r="T893" t="s">
        <v>518</v>
      </c>
      <c r="V893" t="s">
        <v>520</v>
      </c>
      <c r="Z893" t="s">
        <v>10266</v>
      </c>
      <c r="AA893" t="s">
        <v>518</v>
      </c>
      <c r="AC893" t="s">
        <v>520</v>
      </c>
      <c r="AD893">
        <v>53.65</v>
      </c>
      <c r="AE893">
        <v>-1.7833300000000001</v>
      </c>
      <c r="AG893" t="s">
        <v>62</v>
      </c>
      <c r="AI893" t="s">
        <v>44</v>
      </c>
      <c r="AK893" t="s">
        <v>10297</v>
      </c>
    </row>
    <row r="894" spans="1:41" x14ac:dyDescent="0.25">
      <c r="A894">
        <v>5140</v>
      </c>
      <c r="B894" t="s">
        <v>37</v>
      </c>
      <c r="C894" t="s">
        <v>8535</v>
      </c>
      <c r="D894" t="s">
        <v>39</v>
      </c>
      <c r="E894" t="s">
        <v>10298</v>
      </c>
      <c r="F894" t="s">
        <v>10299</v>
      </c>
      <c r="G894" t="s">
        <v>10300</v>
      </c>
      <c r="H894" t="s">
        <v>37</v>
      </c>
      <c r="I894" t="s">
        <v>10301</v>
      </c>
      <c r="J894" t="s">
        <v>44</v>
      </c>
      <c r="N894" t="s">
        <v>10302</v>
      </c>
      <c r="O894" t="s">
        <v>10303</v>
      </c>
      <c r="P894" t="s">
        <v>10304</v>
      </c>
      <c r="S894" t="s">
        <v>10305</v>
      </c>
      <c r="V894" t="s">
        <v>1688</v>
      </c>
      <c r="Z894" t="s">
        <v>10306</v>
      </c>
      <c r="AA894" t="s">
        <v>10307</v>
      </c>
      <c r="AB894">
        <v>450002</v>
      </c>
      <c r="AC894" t="s">
        <v>1688</v>
      </c>
      <c r="AD894">
        <v>34.757800000000003</v>
      </c>
      <c r="AE894">
        <v>113.649</v>
      </c>
      <c r="AG894" t="s">
        <v>37</v>
      </c>
      <c r="AI894" t="s">
        <v>44</v>
      </c>
      <c r="AK894" t="s">
        <v>10308</v>
      </c>
      <c r="AL894">
        <v>1945</v>
      </c>
      <c r="AM894" t="s">
        <v>10307</v>
      </c>
      <c r="AO894">
        <v>150000</v>
      </c>
    </row>
    <row r="895" spans="1:41" x14ac:dyDescent="0.25">
      <c r="A895">
        <v>5141</v>
      </c>
      <c r="B895" t="s">
        <v>37</v>
      </c>
      <c r="C895" t="s">
        <v>8535</v>
      </c>
      <c r="D895" t="s">
        <v>39</v>
      </c>
      <c r="E895" t="s">
        <v>10309</v>
      </c>
      <c r="F895" t="s">
        <v>10310</v>
      </c>
      <c r="G895" t="s">
        <v>10311</v>
      </c>
      <c r="H895" t="s">
        <v>37</v>
      </c>
      <c r="I895" t="s">
        <v>10312</v>
      </c>
      <c r="J895" t="s">
        <v>44</v>
      </c>
      <c r="N895" t="s">
        <v>10313</v>
      </c>
      <c r="O895" t="s">
        <v>10314</v>
      </c>
      <c r="S895" t="s">
        <v>10315</v>
      </c>
      <c r="T895" t="s">
        <v>518</v>
      </c>
      <c r="V895" t="s">
        <v>520</v>
      </c>
      <c r="Z895" t="s">
        <v>10316</v>
      </c>
      <c r="AA895" t="s">
        <v>518</v>
      </c>
      <c r="AC895" t="s">
        <v>520</v>
      </c>
      <c r="AD895">
        <v>53.75</v>
      </c>
      <c r="AE895">
        <v>-2.01667</v>
      </c>
      <c r="AG895" t="s">
        <v>62</v>
      </c>
      <c r="AI895" t="s">
        <v>44</v>
      </c>
      <c r="AK895" t="s">
        <v>10317</v>
      </c>
    </row>
    <row r="896" spans="1:41" x14ac:dyDescent="0.25">
      <c r="A896">
        <v>5142</v>
      </c>
      <c r="B896" t="s">
        <v>37</v>
      </c>
      <c r="C896" t="s">
        <v>8535</v>
      </c>
      <c r="D896" t="s">
        <v>39</v>
      </c>
      <c r="E896" t="s">
        <v>10318</v>
      </c>
      <c r="F896" t="s">
        <v>10319</v>
      </c>
      <c r="G896" t="s">
        <v>10320</v>
      </c>
      <c r="H896" t="s">
        <v>37</v>
      </c>
      <c r="I896" t="s">
        <v>10321</v>
      </c>
      <c r="J896" t="s">
        <v>44</v>
      </c>
      <c r="N896" t="s">
        <v>10322</v>
      </c>
      <c r="O896" t="s">
        <v>10323</v>
      </c>
      <c r="P896" t="s">
        <v>10324</v>
      </c>
      <c r="Q896" t="s">
        <v>10325</v>
      </c>
      <c r="S896" t="s">
        <v>10305</v>
      </c>
      <c r="T896" t="s">
        <v>10307</v>
      </c>
      <c r="V896" t="s">
        <v>1688</v>
      </c>
      <c r="Z896" t="s">
        <v>10306</v>
      </c>
      <c r="AA896" t="s">
        <v>10307</v>
      </c>
      <c r="AB896">
        <v>450003</v>
      </c>
      <c r="AC896" t="s">
        <v>1688</v>
      </c>
      <c r="AD896">
        <v>34.757800000000003</v>
      </c>
      <c r="AE896">
        <v>113.649</v>
      </c>
      <c r="AG896" t="s">
        <v>37</v>
      </c>
      <c r="AI896" t="s">
        <v>44</v>
      </c>
      <c r="AL896">
        <v>1958</v>
      </c>
      <c r="AM896" t="s">
        <v>10326</v>
      </c>
      <c r="AO896">
        <v>20000</v>
      </c>
    </row>
    <row r="897" spans="1:41" x14ac:dyDescent="0.25">
      <c r="A897">
        <v>5143</v>
      </c>
      <c r="B897" t="s">
        <v>37</v>
      </c>
      <c r="C897" t="s">
        <v>8535</v>
      </c>
      <c r="D897" t="s">
        <v>39</v>
      </c>
      <c r="E897" t="s">
        <v>10327</v>
      </c>
      <c r="F897" t="s">
        <v>10328</v>
      </c>
      <c r="G897" t="s">
        <v>10329</v>
      </c>
      <c r="H897" t="s">
        <v>37</v>
      </c>
      <c r="I897" t="s">
        <v>10330</v>
      </c>
      <c r="J897" t="s">
        <v>7789</v>
      </c>
      <c r="N897" t="s">
        <v>10331</v>
      </c>
      <c r="O897" t="s">
        <v>10332</v>
      </c>
      <c r="P897" t="s">
        <v>10333</v>
      </c>
      <c r="S897" t="s">
        <v>10305</v>
      </c>
      <c r="T897" t="s">
        <v>10307</v>
      </c>
      <c r="V897" t="s">
        <v>1688</v>
      </c>
      <c r="Z897" t="s">
        <v>10306</v>
      </c>
      <c r="AA897" t="s">
        <v>10307</v>
      </c>
      <c r="AB897">
        <v>450003</v>
      </c>
      <c r="AC897" t="s">
        <v>1688</v>
      </c>
      <c r="AD897">
        <v>34.768000000000001</v>
      </c>
      <c r="AE897">
        <v>113.688</v>
      </c>
      <c r="AG897" t="s">
        <v>37</v>
      </c>
      <c r="AI897" t="s">
        <v>44</v>
      </c>
      <c r="AL897">
        <v>1959</v>
      </c>
      <c r="AM897" t="s">
        <v>10334</v>
      </c>
      <c r="AO897">
        <v>6000</v>
      </c>
    </row>
    <row r="898" spans="1:41" x14ac:dyDescent="0.25">
      <c r="A898">
        <v>5144</v>
      </c>
      <c r="B898" t="s">
        <v>37</v>
      </c>
      <c r="C898" t="s">
        <v>8535</v>
      </c>
      <c r="D898" t="s">
        <v>39</v>
      </c>
      <c r="E898" t="s">
        <v>10335</v>
      </c>
      <c r="F898" t="s">
        <v>10336</v>
      </c>
      <c r="G898" t="s">
        <v>10337</v>
      </c>
      <c r="H898" t="s">
        <v>37</v>
      </c>
      <c r="I898" t="s">
        <v>10338</v>
      </c>
      <c r="J898" t="s">
        <v>1964</v>
      </c>
      <c r="N898" t="s">
        <v>10339</v>
      </c>
      <c r="O898" t="s">
        <v>10340</v>
      </c>
      <c r="P898" t="s">
        <v>10341</v>
      </c>
      <c r="S898" t="s">
        <v>10342</v>
      </c>
      <c r="V898" t="s">
        <v>4379</v>
      </c>
      <c r="Z898" t="s">
        <v>10343</v>
      </c>
      <c r="AC898" t="s">
        <v>4379</v>
      </c>
      <c r="AD898">
        <v>9.3378099999999993</v>
      </c>
      <c r="AE898">
        <v>13.383900000000001</v>
      </c>
      <c r="AF898">
        <v>13329</v>
      </c>
      <c r="AG898" t="s">
        <v>37</v>
      </c>
      <c r="AI898" t="s">
        <v>44</v>
      </c>
      <c r="AK898" t="s">
        <v>8523</v>
      </c>
      <c r="AM898" t="s">
        <v>10344</v>
      </c>
      <c r="AO898">
        <v>11000</v>
      </c>
    </row>
    <row r="899" spans="1:41" x14ac:dyDescent="0.25">
      <c r="A899">
        <v>5145</v>
      </c>
      <c r="B899" t="s">
        <v>37</v>
      </c>
      <c r="C899" t="s">
        <v>8535</v>
      </c>
      <c r="D899" t="s">
        <v>39</v>
      </c>
      <c r="E899" t="s">
        <v>10345</v>
      </c>
      <c r="F899" t="s">
        <v>10346</v>
      </c>
      <c r="G899" t="s">
        <v>10347</v>
      </c>
      <c r="H899" t="s">
        <v>37</v>
      </c>
      <c r="I899" t="s">
        <v>10348</v>
      </c>
      <c r="J899" t="s">
        <v>875</v>
      </c>
      <c r="N899" t="s">
        <v>10349</v>
      </c>
      <c r="O899" t="s">
        <v>10350</v>
      </c>
      <c r="P899" t="s">
        <v>10351</v>
      </c>
      <c r="Q899" t="s">
        <v>10352</v>
      </c>
      <c r="S899" t="s">
        <v>10353</v>
      </c>
      <c r="T899" t="s">
        <v>10354</v>
      </c>
      <c r="V899" t="s">
        <v>5144</v>
      </c>
      <c r="Z899" t="s">
        <v>10355</v>
      </c>
      <c r="AA899" t="s">
        <v>10354</v>
      </c>
      <c r="AC899" t="s">
        <v>5144</v>
      </c>
      <c r="AD899">
        <v>14.5867</v>
      </c>
      <c r="AE899">
        <v>-87.824700000000007</v>
      </c>
      <c r="AF899">
        <v>12886</v>
      </c>
      <c r="AG899" t="s">
        <v>37</v>
      </c>
      <c r="AI899" t="s">
        <v>44</v>
      </c>
      <c r="AL899">
        <v>1973</v>
      </c>
      <c r="AM899" t="s">
        <v>10356</v>
      </c>
      <c r="AO899">
        <v>10121</v>
      </c>
    </row>
    <row r="900" spans="1:41" x14ac:dyDescent="0.25">
      <c r="A900">
        <v>5146</v>
      </c>
      <c r="B900" t="s">
        <v>37</v>
      </c>
      <c r="C900" t="s">
        <v>8535</v>
      </c>
      <c r="D900" t="s">
        <v>39</v>
      </c>
      <c r="E900" t="s">
        <v>10357</v>
      </c>
      <c r="F900" t="s">
        <v>10358</v>
      </c>
      <c r="G900" t="s">
        <v>10359</v>
      </c>
      <c r="H900" t="s">
        <v>37</v>
      </c>
      <c r="I900" t="s">
        <v>10360</v>
      </c>
      <c r="J900" t="s">
        <v>44</v>
      </c>
      <c r="N900" t="s">
        <v>10361</v>
      </c>
      <c r="O900" t="s">
        <v>10362</v>
      </c>
      <c r="P900" t="s">
        <v>10363</v>
      </c>
      <c r="Q900" t="s">
        <v>10364</v>
      </c>
      <c r="R900" t="s">
        <v>10365</v>
      </c>
      <c r="S900" t="s">
        <v>10366</v>
      </c>
      <c r="V900" t="s">
        <v>306</v>
      </c>
      <c r="Z900" t="s">
        <v>10367</v>
      </c>
      <c r="AC900" t="s">
        <v>306</v>
      </c>
      <c r="AD900">
        <v>49.415199999999999</v>
      </c>
      <c r="AE900">
        <v>8.6691800000000008</v>
      </c>
      <c r="AF900">
        <v>22248</v>
      </c>
      <c r="AG900" t="s">
        <v>37</v>
      </c>
      <c r="AH900" t="s">
        <v>10368</v>
      </c>
      <c r="AI900" t="s">
        <v>44</v>
      </c>
      <c r="AK900" t="s">
        <v>10369</v>
      </c>
      <c r="AL900">
        <v>1960</v>
      </c>
      <c r="AM900" t="s">
        <v>10370</v>
      </c>
      <c r="AO900">
        <v>250000</v>
      </c>
    </row>
    <row r="901" spans="1:41" x14ac:dyDescent="0.25">
      <c r="A901">
        <v>5147</v>
      </c>
      <c r="B901" t="s">
        <v>37</v>
      </c>
      <c r="C901" t="s">
        <v>8535</v>
      </c>
      <c r="D901" t="s">
        <v>39</v>
      </c>
      <c r="E901" t="s">
        <v>10371</v>
      </c>
      <c r="F901" t="s">
        <v>3544</v>
      </c>
      <c r="G901" t="s">
        <v>10372</v>
      </c>
      <c r="H901" t="s">
        <v>37</v>
      </c>
      <c r="I901" t="s">
        <v>10373</v>
      </c>
      <c r="J901" t="s">
        <v>44</v>
      </c>
      <c r="N901" t="s">
        <v>10374</v>
      </c>
      <c r="O901" t="s">
        <v>10375</v>
      </c>
      <c r="P901" t="s">
        <v>4083</v>
      </c>
      <c r="Q901" t="s">
        <v>10376</v>
      </c>
      <c r="V901" t="s">
        <v>3547</v>
      </c>
      <c r="Z901" t="s">
        <v>9619</v>
      </c>
      <c r="AC901" t="s">
        <v>3547</v>
      </c>
      <c r="AD901">
        <v>59.591700000000003</v>
      </c>
      <c r="AE901">
        <v>22.692900000000002</v>
      </c>
      <c r="AG901" t="s">
        <v>62</v>
      </c>
      <c r="AI901" t="s">
        <v>44</v>
      </c>
      <c r="AK901" t="s">
        <v>10377</v>
      </c>
      <c r="AL901">
        <v>1934</v>
      </c>
    </row>
    <row r="902" spans="1:41" x14ac:dyDescent="0.25">
      <c r="A902">
        <v>5148</v>
      </c>
      <c r="B902" t="s">
        <v>37</v>
      </c>
      <c r="C902" t="s">
        <v>8535</v>
      </c>
      <c r="D902" t="s">
        <v>39</v>
      </c>
      <c r="E902" t="s">
        <v>10378</v>
      </c>
      <c r="F902" t="s">
        <v>10379</v>
      </c>
      <c r="G902" t="s">
        <v>10380</v>
      </c>
      <c r="H902" t="s">
        <v>37</v>
      </c>
      <c r="I902" t="s">
        <v>10381</v>
      </c>
      <c r="J902" t="s">
        <v>10382</v>
      </c>
      <c r="N902" t="s">
        <v>10383</v>
      </c>
      <c r="O902" t="s">
        <v>10384</v>
      </c>
      <c r="P902" t="s">
        <v>10385</v>
      </c>
      <c r="Q902" t="s">
        <v>10386</v>
      </c>
      <c r="S902" t="s">
        <v>10387</v>
      </c>
      <c r="T902" t="s">
        <v>10388</v>
      </c>
      <c r="V902" t="s">
        <v>884</v>
      </c>
      <c r="Z902" t="s">
        <v>10389</v>
      </c>
      <c r="AA902" t="s">
        <v>10388</v>
      </c>
      <c r="AC902" t="s">
        <v>884</v>
      </c>
      <c r="AD902">
        <v>16.767800000000001</v>
      </c>
      <c r="AE902">
        <v>-93.114900000000006</v>
      </c>
      <c r="AF902">
        <v>21820</v>
      </c>
      <c r="AG902" t="s">
        <v>37</v>
      </c>
      <c r="AI902" t="s">
        <v>44</v>
      </c>
      <c r="AL902">
        <v>1985</v>
      </c>
      <c r="AM902" t="s">
        <v>10390</v>
      </c>
      <c r="AO902">
        <v>20000</v>
      </c>
    </row>
    <row r="903" spans="1:41" x14ac:dyDescent="0.25">
      <c r="A903">
        <v>5149</v>
      </c>
      <c r="B903" t="s">
        <v>37</v>
      </c>
      <c r="C903" t="s">
        <v>8535</v>
      </c>
      <c r="D903" t="s">
        <v>39</v>
      </c>
      <c r="E903" t="s">
        <v>10391</v>
      </c>
      <c r="F903" t="s">
        <v>10392</v>
      </c>
      <c r="G903" t="s">
        <v>10393</v>
      </c>
      <c r="H903" t="s">
        <v>37</v>
      </c>
      <c r="I903" t="s">
        <v>10394</v>
      </c>
      <c r="J903" t="s">
        <v>44</v>
      </c>
      <c r="N903" t="s">
        <v>10395</v>
      </c>
      <c r="O903" t="s">
        <v>10396</v>
      </c>
      <c r="P903" t="s">
        <v>719</v>
      </c>
      <c r="Q903" t="s">
        <v>10397</v>
      </c>
      <c r="S903" t="s">
        <v>10398</v>
      </c>
      <c r="T903" t="s">
        <v>10399</v>
      </c>
      <c r="V903" t="s">
        <v>52</v>
      </c>
      <c r="W903" t="s">
        <v>10400</v>
      </c>
      <c r="Z903" t="s">
        <v>10401</v>
      </c>
      <c r="AA903" t="s">
        <v>10399</v>
      </c>
      <c r="AB903" t="s">
        <v>10402</v>
      </c>
      <c r="AC903" t="s">
        <v>52</v>
      </c>
      <c r="AD903">
        <v>34.120899999999999</v>
      </c>
      <c r="AE903">
        <v>-93.046099999999996</v>
      </c>
      <c r="AF903">
        <v>22444</v>
      </c>
      <c r="AG903" t="s">
        <v>37</v>
      </c>
      <c r="AI903" t="s">
        <v>44</v>
      </c>
      <c r="AK903" t="s">
        <v>8387</v>
      </c>
      <c r="AL903">
        <v>1968</v>
      </c>
      <c r="AM903" t="s">
        <v>10403</v>
      </c>
      <c r="AO903">
        <v>45000</v>
      </c>
    </row>
    <row r="904" spans="1:41" x14ac:dyDescent="0.25">
      <c r="A904">
        <v>5150</v>
      </c>
      <c r="B904" t="s">
        <v>37</v>
      </c>
      <c r="C904" t="s">
        <v>8535</v>
      </c>
      <c r="D904" t="s">
        <v>39</v>
      </c>
      <c r="E904" t="s">
        <v>10404</v>
      </c>
      <c r="F904" t="s">
        <v>10405</v>
      </c>
      <c r="G904" t="s">
        <v>10406</v>
      </c>
      <c r="H904" t="s">
        <v>37</v>
      </c>
      <c r="I904" t="s">
        <v>10407</v>
      </c>
      <c r="J904" t="s">
        <v>44</v>
      </c>
      <c r="N904" t="s">
        <v>10408</v>
      </c>
      <c r="O904" t="s">
        <v>10409</v>
      </c>
      <c r="P904" t="s">
        <v>719</v>
      </c>
      <c r="Q904" t="s">
        <v>10410</v>
      </c>
      <c r="S904" t="s">
        <v>10411</v>
      </c>
      <c r="T904" t="s">
        <v>10307</v>
      </c>
      <c r="V904" t="s">
        <v>1688</v>
      </c>
      <c r="Z904" t="s">
        <v>10412</v>
      </c>
      <c r="AA904" t="s">
        <v>10307</v>
      </c>
      <c r="AB904">
        <v>453002</v>
      </c>
      <c r="AC904" t="s">
        <v>1688</v>
      </c>
      <c r="AD904">
        <v>35.325899999999997</v>
      </c>
      <c r="AE904">
        <v>113.874</v>
      </c>
      <c r="AG904" t="s">
        <v>37</v>
      </c>
      <c r="AI904" t="s">
        <v>44</v>
      </c>
      <c r="AL904">
        <v>1955</v>
      </c>
      <c r="AM904" t="s">
        <v>10413</v>
      </c>
      <c r="AO904">
        <v>30000</v>
      </c>
    </row>
    <row r="905" spans="1:41" x14ac:dyDescent="0.25">
      <c r="A905">
        <v>5151</v>
      </c>
      <c r="B905" t="s">
        <v>37</v>
      </c>
      <c r="C905" t="s">
        <v>8535</v>
      </c>
      <c r="D905" t="s">
        <v>39</v>
      </c>
      <c r="E905" t="s">
        <v>10414</v>
      </c>
      <c r="F905" t="s">
        <v>10415</v>
      </c>
      <c r="G905" t="s">
        <v>10416</v>
      </c>
      <c r="H905" t="s">
        <v>37</v>
      </c>
      <c r="I905" t="s">
        <v>10417</v>
      </c>
      <c r="J905" t="s">
        <v>4589</v>
      </c>
      <c r="N905" t="s">
        <v>10418</v>
      </c>
      <c r="O905" t="s">
        <v>10419</v>
      </c>
      <c r="P905" t="s">
        <v>10420</v>
      </c>
      <c r="Q905" t="s">
        <v>10421</v>
      </c>
      <c r="S905" t="s">
        <v>10422</v>
      </c>
      <c r="T905" t="s">
        <v>1277</v>
      </c>
      <c r="V905" t="s">
        <v>1589</v>
      </c>
      <c r="W905" t="s">
        <v>10423</v>
      </c>
      <c r="Z905" t="s">
        <v>10424</v>
      </c>
      <c r="AA905" t="s">
        <v>1277</v>
      </c>
      <c r="AC905" t="s">
        <v>1589</v>
      </c>
      <c r="AD905">
        <v>-15.8605</v>
      </c>
      <c r="AE905">
        <v>-47.835000000000001</v>
      </c>
      <c r="AG905" t="s">
        <v>37</v>
      </c>
      <c r="AI905" t="s">
        <v>44</v>
      </c>
      <c r="AK905" t="s">
        <v>10425</v>
      </c>
      <c r="AL905">
        <v>1981</v>
      </c>
      <c r="AM905" t="s">
        <v>10426</v>
      </c>
      <c r="AO905">
        <v>24000</v>
      </c>
    </row>
    <row r="906" spans="1:41" x14ac:dyDescent="0.25">
      <c r="A906">
        <v>5152</v>
      </c>
      <c r="B906" t="s">
        <v>37</v>
      </c>
      <c r="C906" t="s">
        <v>8535</v>
      </c>
      <c r="D906" t="s">
        <v>39</v>
      </c>
      <c r="E906" t="s">
        <v>10427</v>
      </c>
      <c r="F906" t="s">
        <v>10428</v>
      </c>
      <c r="G906" t="s">
        <v>10429</v>
      </c>
      <c r="H906" t="s">
        <v>37</v>
      </c>
      <c r="I906" t="s">
        <v>10430</v>
      </c>
      <c r="J906" t="s">
        <v>44</v>
      </c>
      <c r="N906" t="s">
        <v>10431</v>
      </c>
      <c r="O906" t="s">
        <v>10432</v>
      </c>
      <c r="P906" t="s">
        <v>10433</v>
      </c>
      <c r="S906" t="s">
        <v>10434</v>
      </c>
      <c r="T906" t="s">
        <v>5015</v>
      </c>
      <c r="V906" t="s">
        <v>1325</v>
      </c>
      <c r="W906" t="s">
        <v>10435</v>
      </c>
      <c r="Z906" t="s">
        <v>10436</v>
      </c>
      <c r="AA906" t="s">
        <v>5015</v>
      </c>
      <c r="AC906" t="s">
        <v>1325</v>
      </c>
      <c r="AD906">
        <v>-34.411700000000003</v>
      </c>
      <c r="AE906">
        <v>19.288399999999999</v>
      </c>
      <c r="AF906">
        <v>8558</v>
      </c>
      <c r="AG906" t="s">
        <v>37</v>
      </c>
      <c r="AI906" t="s">
        <v>44</v>
      </c>
      <c r="AK906" t="s">
        <v>10437</v>
      </c>
      <c r="AL906">
        <v>1974</v>
      </c>
      <c r="AM906" t="s">
        <v>10438</v>
      </c>
      <c r="AO906">
        <v>5050</v>
      </c>
    </row>
    <row r="907" spans="1:41" x14ac:dyDescent="0.25">
      <c r="A907">
        <v>5153</v>
      </c>
      <c r="B907" t="s">
        <v>37</v>
      </c>
      <c r="C907" t="s">
        <v>8535</v>
      </c>
      <c r="D907" t="s">
        <v>39</v>
      </c>
      <c r="E907" t="s">
        <v>10439</v>
      </c>
      <c r="F907" t="s">
        <v>10440</v>
      </c>
      <c r="G907" t="s">
        <v>10441</v>
      </c>
      <c r="H907" t="s">
        <v>37</v>
      </c>
      <c r="I907" t="s">
        <v>10442</v>
      </c>
      <c r="J907" t="s">
        <v>10443</v>
      </c>
      <c r="O907" t="s">
        <v>10444</v>
      </c>
      <c r="P907" t="s">
        <v>10445</v>
      </c>
      <c r="S907" t="s">
        <v>10446</v>
      </c>
      <c r="T907" t="s">
        <v>10447</v>
      </c>
      <c r="V907" t="s">
        <v>1589</v>
      </c>
      <c r="Z907" t="s">
        <v>10446</v>
      </c>
      <c r="AA907" t="s">
        <v>10447</v>
      </c>
      <c r="AB907" t="s">
        <v>10448</v>
      </c>
      <c r="AC907" t="s">
        <v>1589</v>
      </c>
      <c r="AD907">
        <v>-9.8980499999999996</v>
      </c>
      <c r="AE907">
        <v>-56.097700000000003</v>
      </c>
      <c r="AF907">
        <v>22594</v>
      </c>
      <c r="AG907" t="s">
        <v>37</v>
      </c>
      <c r="AI907" t="s">
        <v>44</v>
      </c>
      <c r="AK907" t="s">
        <v>10449</v>
      </c>
      <c r="AL907">
        <v>2007</v>
      </c>
      <c r="AM907" t="s">
        <v>10450</v>
      </c>
      <c r="AO907">
        <v>7000</v>
      </c>
    </row>
    <row r="908" spans="1:41" x14ac:dyDescent="0.25">
      <c r="A908">
        <v>5154</v>
      </c>
      <c r="B908" t="s">
        <v>37</v>
      </c>
      <c r="C908" t="s">
        <v>8535</v>
      </c>
      <c r="D908" t="s">
        <v>39</v>
      </c>
      <c r="E908" t="s">
        <v>10451</v>
      </c>
      <c r="F908" t="s">
        <v>10452</v>
      </c>
      <c r="G908" t="s">
        <v>10453</v>
      </c>
      <c r="H908" t="s">
        <v>37</v>
      </c>
      <c r="I908" t="s">
        <v>10454</v>
      </c>
      <c r="J908" t="s">
        <v>10455</v>
      </c>
      <c r="O908" t="s">
        <v>10456</v>
      </c>
      <c r="P908" t="s">
        <v>10457</v>
      </c>
      <c r="Q908" t="s">
        <v>10458</v>
      </c>
      <c r="S908" t="s">
        <v>10459</v>
      </c>
      <c r="T908" t="s">
        <v>6314</v>
      </c>
      <c r="V908" t="s">
        <v>1589</v>
      </c>
      <c r="Z908" t="s">
        <v>10459</v>
      </c>
      <c r="AA908" t="s">
        <v>6314</v>
      </c>
      <c r="AB908" t="s">
        <v>10460</v>
      </c>
      <c r="AC908" t="s">
        <v>1589</v>
      </c>
      <c r="AD908">
        <v>-3.7797700000000001</v>
      </c>
      <c r="AE908">
        <v>-38.546399999999998</v>
      </c>
      <c r="AF908">
        <v>21412</v>
      </c>
      <c r="AG908" t="s">
        <v>37</v>
      </c>
      <c r="AI908" t="s">
        <v>44</v>
      </c>
      <c r="AK908" t="s">
        <v>10461</v>
      </c>
      <c r="AL908">
        <v>1988</v>
      </c>
      <c r="AM908" t="s">
        <v>10462</v>
      </c>
      <c r="AO908">
        <v>8564</v>
      </c>
    </row>
    <row r="909" spans="1:41" x14ac:dyDescent="0.25">
      <c r="A909">
        <v>5155</v>
      </c>
      <c r="B909" t="s">
        <v>37</v>
      </c>
      <c r="C909" t="s">
        <v>8535</v>
      </c>
      <c r="D909" t="s">
        <v>39</v>
      </c>
      <c r="E909" t="s">
        <v>10463</v>
      </c>
      <c r="F909" t="s">
        <v>10464</v>
      </c>
      <c r="G909" t="s">
        <v>10465</v>
      </c>
      <c r="H909" t="s">
        <v>37</v>
      </c>
      <c r="I909" t="s">
        <v>10466</v>
      </c>
      <c r="J909" t="s">
        <v>44</v>
      </c>
      <c r="N909" t="s">
        <v>10467</v>
      </c>
      <c r="O909" t="s">
        <v>10468</v>
      </c>
      <c r="P909" t="s">
        <v>2953</v>
      </c>
      <c r="Q909" t="s">
        <v>10469</v>
      </c>
      <c r="R909" t="s">
        <v>10470</v>
      </c>
      <c r="S909" t="s">
        <v>10471</v>
      </c>
      <c r="V909" t="s">
        <v>2882</v>
      </c>
      <c r="Z909" t="s">
        <v>10472</v>
      </c>
      <c r="AC909" t="s">
        <v>2882</v>
      </c>
      <c r="AD909">
        <v>59.916699999999999</v>
      </c>
      <c r="AE909">
        <v>30.29</v>
      </c>
      <c r="AF909">
        <v>14147</v>
      </c>
      <c r="AG909" t="s">
        <v>37</v>
      </c>
      <c r="AI909" t="s">
        <v>44</v>
      </c>
      <c r="AK909" t="s">
        <v>8975</v>
      </c>
      <c r="AL909">
        <v>1921</v>
      </c>
      <c r="AM909" t="s">
        <v>10473</v>
      </c>
      <c r="AO909">
        <v>20000</v>
      </c>
    </row>
    <row r="910" spans="1:41" x14ac:dyDescent="0.25">
      <c r="A910">
        <v>5156</v>
      </c>
      <c r="B910" t="s">
        <v>37</v>
      </c>
      <c r="C910" t="s">
        <v>8535</v>
      </c>
      <c r="D910" t="s">
        <v>39</v>
      </c>
      <c r="E910" t="s">
        <v>10474</v>
      </c>
      <c r="F910" t="s">
        <v>10475</v>
      </c>
      <c r="G910" t="s">
        <v>10476</v>
      </c>
      <c r="H910" t="s">
        <v>37</v>
      </c>
      <c r="I910" t="s">
        <v>10477</v>
      </c>
      <c r="J910" t="s">
        <v>10478</v>
      </c>
      <c r="N910" t="s">
        <v>10479</v>
      </c>
      <c r="O910" t="s">
        <v>10480</v>
      </c>
      <c r="P910" t="s">
        <v>10481</v>
      </c>
      <c r="S910" t="s">
        <v>10482</v>
      </c>
      <c r="T910" t="s">
        <v>10483</v>
      </c>
      <c r="V910" t="s">
        <v>1872</v>
      </c>
      <c r="W910" t="s">
        <v>10484</v>
      </c>
      <c r="Z910" t="s">
        <v>10485</v>
      </c>
      <c r="AA910" t="s">
        <v>10483</v>
      </c>
      <c r="AC910" t="s">
        <v>1872</v>
      </c>
      <c r="AD910">
        <v>10.673500000000001</v>
      </c>
      <c r="AE910">
        <v>-71.683400000000006</v>
      </c>
      <c r="AG910" t="s">
        <v>37</v>
      </c>
      <c r="AI910" t="s">
        <v>44</v>
      </c>
      <c r="AL910">
        <v>1975</v>
      </c>
      <c r="AM910" t="s">
        <v>10486</v>
      </c>
      <c r="AO910">
        <v>12000</v>
      </c>
    </row>
    <row r="911" spans="1:41" x14ac:dyDescent="0.25">
      <c r="A911">
        <v>5157</v>
      </c>
      <c r="B911" t="s">
        <v>37</v>
      </c>
      <c r="C911" t="s">
        <v>8535</v>
      </c>
      <c r="D911" t="s">
        <v>39</v>
      </c>
      <c r="E911" t="s">
        <v>10487</v>
      </c>
      <c r="F911" t="s">
        <v>10488</v>
      </c>
      <c r="G911" t="s">
        <v>10489</v>
      </c>
      <c r="H911" t="s">
        <v>37</v>
      </c>
      <c r="I911" t="s">
        <v>10490</v>
      </c>
      <c r="J911" t="s">
        <v>4589</v>
      </c>
      <c r="N911" t="s">
        <v>10491</v>
      </c>
      <c r="O911" t="s">
        <v>10492</v>
      </c>
      <c r="P911" t="s">
        <v>10493</v>
      </c>
      <c r="Q911" t="s">
        <v>10494</v>
      </c>
      <c r="S911" t="s">
        <v>10495</v>
      </c>
      <c r="T911" t="s">
        <v>10084</v>
      </c>
      <c r="V911" t="s">
        <v>1589</v>
      </c>
      <c r="Z911" t="s">
        <v>10496</v>
      </c>
      <c r="AA911" t="s">
        <v>10084</v>
      </c>
      <c r="AC911" t="s">
        <v>1589</v>
      </c>
      <c r="AD911">
        <v>-1.4510799999999999</v>
      </c>
      <c r="AE911">
        <v>-48.476900000000001</v>
      </c>
      <c r="AG911" t="s">
        <v>62</v>
      </c>
      <c r="AI911" t="s">
        <v>44</v>
      </c>
      <c r="AK911" t="s">
        <v>10497</v>
      </c>
    </row>
    <row r="912" spans="1:41" x14ac:dyDescent="0.25">
      <c r="A912">
        <v>5158</v>
      </c>
      <c r="B912" t="s">
        <v>37</v>
      </c>
      <c r="C912" t="s">
        <v>8535</v>
      </c>
      <c r="D912" t="s">
        <v>39</v>
      </c>
      <c r="E912" t="s">
        <v>10498</v>
      </c>
      <c r="F912" t="s">
        <v>10499</v>
      </c>
      <c r="G912" t="s">
        <v>10500</v>
      </c>
      <c r="H912" t="s">
        <v>37</v>
      </c>
      <c r="I912" t="s">
        <v>10501</v>
      </c>
      <c r="J912" t="s">
        <v>7548</v>
      </c>
      <c r="N912" t="s">
        <v>10502</v>
      </c>
      <c r="O912" t="s">
        <v>10503</v>
      </c>
      <c r="P912" t="s">
        <v>10504</v>
      </c>
      <c r="S912" t="s">
        <v>10505</v>
      </c>
      <c r="T912" t="s">
        <v>9692</v>
      </c>
      <c r="V912" t="s">
        <v>1688</v>
      </c>
      <c r="Z912" t="s">
        <v>10506</v>
      </c>
      <c r="AA912" t="s">
        <v>9692</v>
      </c>
      <c r="AB912">
        <v>570003</v>
      </c>
      <c r="AC912" t="s">
        <v>1688</v>
      </c>
      <c r="AD912">
        <v>20.0397</v>
      </c>
      <c r="AE912">
        <v>110.357</v>
      </c>
      <c r="AG912" t="s">
        <v>37</v>
      </c>
      <c r="AI912" t="s">
        <v>44</v>
      </c>
      <c r="AL912">
        <v>1976</v>
      </c>
      <c r="AM912" t="s">
        <v>9694</v>
      </c>
      <c r="AO912">
        <v>5000</v>
      </c>
    </row>
    <row r="913" spans="1:41" x14ac:dyDescent="0.25">
      <c r="A913">
        <v>5159</v>
      </c>
      <c r="B913" t="s">
        <v>37</v>
      </c>
      <c r="C913" t="s">
        <v>8535</v>
      </c>
      <c r="D913" t="s">
        <v>39</v>
      </c>
      <c r="E913" t="s">
        <v>10507</v>
      </c>
      <c r="F913" t="s">
        <v>10508</v>
      </c>
      <c r="G913" t="s">
        <v>10509</v>
      </c>
      <c r="H913" t="s">
        <v>37</v>
      </c>
      <c r="I913" t="s">
        <v>10510</v>
      </c>
      <c r="J913" t="s">
        <v>44</v>
      </c>
      <c r="N913" t="s">
        <v>10511</v>
      </c>
      <c r="O913" t="s">
        <v>10512</v>
      </c>
      <c r="P913" t="s">
        <v>10513</v>
      </c>
      <c r="S913" t="s">
        <v>9858</v>
      </c>
      <c r="T913" t="s">
        <v>6003</v>
      </c>
      <c r="V913" t="s">
        <v>1688</v>
      </c>
      <c r="Z913" t="s">
        <v>9859</v>
      </c>
      <c r="AA913" t="s">
        <v>6003</v>
      </c>
      <c r="AB913">
        <v>150040</v>
      </c>
      <c r="AC913" t="s">
        <v>1688</v>
      </c>
      <c r="AD913">
        <v>45.7393</v>
      </c>
      <c r="AE913">
        <v>126.652</v>
      </c>
      <c r="AG913" t="s">
        <v>37</v>
      </c>
      <c r="AI913" t="s">
        <v>44</v>
      </c>
      <c r="AL913">
        <v>1958</v>
      </c>
      <c r="AM913" t="s">
        <v>10514</v>
      </c>
      <c r="AO913">
        <v>5000</v>
      </c>
    </row>
    <row r="914" spans="1:41" x14ac:dyDescent="0.25">
      <c r="A914">
        <v>5160</v>
      </c>
      <c r="B914" t="s">
        <v>37</v>
      </c>
      <c r="C914" t="s">
        <v>8535</v>
      </c>
      <c r="D914" t="s">
        <v>39</v>
      </c>
      <c r="E914" t="s">
        <v>10515</v>
      </c>
      <c r="F914" t="s">
        <v>10516</v>
      </c>
      <c r="G914" t="s">
        <v>10517</v>
      </c>
      <c r="H914" t="s">
        <v>37</v>
      </c>
      <c r="I914" t="s">
        <v>10518</v>
      </c>
      <c r="J914" t="s">
        <v>44</v>
      </c>
      <c r="N914" t="s">
        <v>10519</v>
      </c>
      <c r="O914" t="s">
        <v>10520</v>
      </c>
      <c r="P914" t="s">
        <v>10521</v>
      </c>
      <c r="S914" t="s">
        <v>10522</v>
      </c>
      <c r="T914" t="s">
        <v>518</v>
      </c>
      <c r="V914" t="s">
        <v>520</v>
      </c>
      <c r="Z914" t="s">
        <v>10523</v>
      </c>
      <c r="AA914" t="s">
        <v>518</v>
      </c>
      <c r="AC914" t="s">
        <v>520</v>
      </c>
      <c r="AD914">
        <v>52.054699999999997</v>
      </c>
      <c r="AE914">
        <v>-2.7176800000000001</v>
      </c>
      <c r="AF914">
        <v>8557</v>
      </c>
      <c r="AG914" t="s">
        <v>37</v>
      </c>
      <c r="AI914" t="s">
        <v>44</v>
      </c>
      <c r="AM914" t="s">
        <v>10524</v>
      </c>
      <c r="AO914">
        <v>5000</v>
      </c>
    </row>
    <row r="915" spans="1:41" x14ac:dyDescent="0.25">
      <c r="A915">
        <v>5161</v>
      </c>
      <c r="B915" t="s">
        <v>37</v>
      </c>
      <c r="C915" t="s">
        <v>8535</v>
      </c>
      <c r="D915" t="s">
        <v>39</v>
      </c>
      <c r="E915" t="s">
        <v>10525</v>
      </c>
      <c r="F915" t="s">
        <v>10526</v>
      </c>
      <c r="G915" t="s">
        <v>10527</v>
      </c>
      <c r="H915" t="s">
        <v>37</v>
      </c>
      <c r="I915" t="s">
        <v>10528</v>
      </c>
      <c r="J915" t="s">
        <v>10529</v>
      </c>
      <c r="O915" t="s">
        <v>10530</v>
      </c>
      <c r="P915" t="s">
        <v>10531</v>
      </c>
      <c r="Q915" t="s">
        <v>10532</v>
      </c>
      <c r="S915" t="s">
        <v>10533</v>
      </c>
      <c r="V915" t="s">
        <v>2292</v>
      </c>
      <c r="W915" t="s">
        <v>10532</v>
      </c>
      <c r="Z915" t="s">
        <v>10533</v>
      </c>
      <c r="AB915">
        <v>196</v>
      </c>
      <c r="AC915" t="s">
        <v>2292</v>
      </c>
      <c r="AD915">
        <v>41.913699999999999</v>
      </c>
      <c r="AE915">
        <v>12.474299999999999</v>
      </c>
      <c r="AF915">
        <v>19258</v>
      </c>
      <c r="AG915" t="s">
        <v>37</v>
      </c>
      <c r="AI915" t="s">
        <v>44</v>
      </c>
      <c r="AK915" t="s">
        <v>10534</v>
      </c>
      <c r="AL915">
        <v>2010</v>
      </c>
      <c r="AM915" t="s">
        <v>10535</v>
      </c>
      <c r="AO915">
        <v>10500</v>
      </c>
    </row>
    <row r="916" spans="1:41" x14ac:dyDescent="0.25">
      <c r="A916">
        <v>5162</v>
      </c>
      <c r="B916" t="s">
        <v>37</v>
      </c>
      <c r="C916" t="s">
        <v>8535</v>
      </c>
      <c r="D916" t="s">
        <v>39</v>
      </c>
      <c r="E916" t="s">
        <v>10536</v>
      </c>
      <c r="F916" t="s">
        <v>10537</v>
      </c>
      <c r="G916" t="s">
        <v>10538</v>
      </c>
      <c r="H916" t="s">
        <v>37</v>
      </c>
      <c r="I916" t="s">
        <v>10539</v>
      </c>
      <c r="J916" t="s">
        <v>44</v>
      </c>
      <c r="K916" t="s">
        <v>10540</v>
      </c>
      <c r="N916" t="s">
        <v>10541</v>
      </c>
      <c r="O916" t="s">
        <v>10542</v>
      </c>
      <c r="P916" t="s">
        <v>10543</v>
      </c>
      <c r="Q916" t="s">
        <v>10544</v>
      </c>
      <c r="S916" t="s">
        <v>10545</v>
      </c>
      <c r="V916" t="s">
        <v>3547</v>
      </c>
      <c r="W916" t="s">
        <v>10546</v>
      </c>
      <c r="Z916" t="s">
        <v>10547</v>
      </c>
      <c r="AC916" t="s">
        <v>3547</v>
      </c>
      <c r="AD916">
        <v>60.294400000000003</v>
      </c>
      <c r="AE916">
        <v>25.040199999999999</v>
      </c>
      <c r="AF916">
        <v>12852</v>
      </c>
      <c r="AG916" t="s">
        <v>37</v>
      </c>
      <c r="AI916" t="s">
        <v>44</v>
      </c>
      <c r="AK916" t="s">
        <v>10548</v>
      </c>
      <c r="AL916">
        <v>1925</v>
      </c>
      <c r="AM916" t="s">
        <v>10549</v>
      </c>
      <c r="AO916">
        <v>60000</v>
      </c>
    </row>
    <row r="917" spans="1:41" x14ac:dyDescent="0.25">
      <c r="A917">
        <v>5163</v>
      </c>
      <c r="B917" t="s">
        <v>37</v>
      </c>
      <c r="C917" t="s">
        <v>8535</v>
      </c>
      <c r="D917" t="s">
        <v>39</v>
      </c>
      <c r="E917" t="s">
        <v>10550</v>
      </c>
      <c r="F917" t="s">
        <v>10551</v>
      </c>
      <c r="G917" t="s">
        <v>10552</v>
      </c>
      <c r="H917" t="s">
        <v>37</v>
      </c>
      <c r="I917" t="s">
        <v>10553</v>
      </c>
      <c r="J917" t="s">
        <v>4589</v>
      </c>
      <c r="K917" t="s">
        <v>10554</v>
      </c>
      <c r="O917" t="s">
        <v>10555</v>
      </c>
      <c r="P917" t="s">
        <v>10556</v>
      </c>
      <c r="Q917" t="s">
        <v>10557</v>
      </c>
      <c r="S917" t="s">
        <v>10558</v>
      </c>
      <c r="T917" t="s">
        <v>10559</v>
      </c>
      <c r="V917" t="s">
        <v>1589</v>
      </c>
      <c r="Z917" t="s">
        <v>10560</v>
      </c>
      <c r="AA917" t="s">
        <v>10559</v>
      </c>
      <c r="AC917" t="s">
        <v>1589</v>
      </c>
      <c r="AD917">
        <v>-8.7740100000000005</v>
      </c>
      <c r="AE917">
        <v>-63.903799999999997</v>
      </c>
      <c r="AF917">
        <v>22027</v>
      </c>
      <c r="AG917" t="s">
        <v>37</v>
      </c>
      <c r="AI917" t="s">
        <v>44</v>
      </c>
      <c r="AK917" t="s">
        <v>10561</v>
      </c>
      <c r="AM917" t="s">
        <v>10562</v>
      </c>
      <c r="AO917">
        <v>5180</v>
      </c>
    </row>
    <row r="918" spans="1:41" x14ac:dyDescent="0.25">
      <c r="A918">
        <v>5164</v>
      </c>
      <c r="B918" t="s">
        <v>37</v>
      </c>
      <c r="C918" t="s">
        <v>8535</v>
      </c>
      <c r="D918" t="s">
        <v>39</v>
      </c>
      <c r="E918" t="s">
        <v>10563</v>
      </c>
      <c r="F918" t="s">
        <v>10564</v>
      </c>
      <c r="G918" t="s">
        <v>10565</v>
      </c>
      <c r="H918" t="s">
        <v>37</v>
      </c>
      <c r="I918" t="s">
        <v>10566</v>
      </c>
      <c r="J918" t="s">
        <v>10567</v>
      </c>
      <c r="N918" t="s">
        <v>10568</v>
      </c>
      <c r="O918" t="s">
        <v>10569</v>
      </c>
      <c r="P918" t="s">
        <v>10570</v>
      </c>
      <c r="Q918" t="s">
        <v>5037</v>
      </c>
      <c r="R918" t="s">
        <v>10571</v>
      </c>
      <c r="S918" t="s">
        <v>10572</v>
      </c>
      <c r="V918" t="s">
        <v>6660</v>
      </c>
      <c r="Z918" t="s">
        <v>10573</v>
      </c>
      <c r="AC918" t="s">
        <v>6660</v>
      </c>
      <c r="AD918">
        <v>-39.806399999999996</v>
      </c>
      <c r="AE918">
        <v>-73.237300000000005</v>
      </c>
      <c r="AF918">
        <v>10645</v>
      </c>
      <c r="AG918" t="s">
        <v>37</v>
      </c>
      <c r="AI918" t="s">
        <v>44</v>
      </c>
      <c r="AL918">
        <v>1957</v>
      </c>
      <c r="AM918" t="s">
        <v>10574</v>
      </c>
      <c r="AO918">
        <v>1950</v>
      </c>
    </row>
    <row r="919" spans="1:41" x14ac:dyDescent="0.25">
      <c r="A919">
        <v>5165</v>
      </c>
      <c r="B919" t="s">
        <v>37</v>
      </c>
      <c r="C919" t="s">
        <v>8535</v>
      </c>
      <c r="D919" t="s">
        <v>8045</v>
      </c>
      <c r="E919" t="s">
        <v>10575</v>
      </c>
      <c r="F919" t="s">
        <v>10576</v>
      </c>
      <c r="G919" t="s">
        <v>10577</v>
      </c>
      <c r="H919" t="s">
        <v>37</v>
      </c>
      <c r="I919" t="s">
        <v>10578</v>
      </c>
      <c r="N919" t="s">
        <v>10579</v>
      </c>
      <c r="O919" t="s">
        <v>10580</v>
      </c>
      <c r="AG919" t="s">
        <v>62</v>
      </c>
      <c r="AI919" t="s">
        <v>44</v>
      </c>
      <c r="AK919" t="s">
        <v>10581</v>
      </c>
    </row>
    <row r="920" spans="1:41" x14ac:dyDescent="0.25">
      <c r="A920">
        <v>5166</v>
      </c>
      <c r="B920" t="s">
        <v>37</v>
      </c>
      <c r="C920" t="s">
        <v>8535</v>
      </c>
      <c r="D920" t="s">
        <v>39</v>
      </c>
      <c r="E920" t="s">
        <v>10582</v>
      </c>
      <c r="F920" t="s">
        <v>10583</v>
      </c>
      <c r="G920" t="s">
        <v>10584</v>
      </c>
      <c r="H920" t="s">
        <v>37</v>
      </c>
      <c r="I920" t="s">
        <v>10585</v>
      </c>
      <c r="J920" t="s">
        <v>44</v>
      </c>
      <c r="N920" t="s">
        <v>10586</v>
      </c>
      <c r="O920" t="s">
        <v>10587</v>
      </c>
      <c r="P920" t="s">
        <v>10588</v>
      </c>
      <c r="Q920" t="s">
        <v>10589</v>
      </c>
      <c r="S920" t="s">
        <v>9788</v>
      </c>
      <c r="T920" t="s">
        <v>518</v>
      </c>
      <c r="V920" t="s">
        <v>520</v>
      </c>
      <c r="Z920" t="s">
        <v>5335</v>
      </c>
      <c r="AA920" t="s">
        <v>518</v>
      </c>
      <c r="AC920" t="s">
        <v>520</v>
      </c>
      <c r="AD920">
        <v>53.716700000000003</v>
      </c>
      <c r="AE920">
        <v>-1.85</v>
      </c>
      <c r="AG920" t="s">
        <v>62</v>
      </c>
      <c r="AI920" t="s">
        <v>44</v>
      </c>
      <c r="AK920" t="s">
        <v>10590</v>
      </c>
    </row>
    <row r="921" spans="1:41" x14ac:dyDescent="0.25">
      <c r="A921">
        <v>5167</v>
      </c>
      <c r="B921" t="s">
        <v>37</v>
      </c>
      <c r="C921" t="s">
        <v>8535</v>
      </c>
      <c r="D921" t="s">
        <v>39</v>
      </c>
      <c r="E921" t="s">
        <v>10591</v>
      </c>
      <c r="F921" t="s">
        <v>10592</v>
      </c>
      <c r="G921" t="s">
        <v>10593</v>
      </c>
      <c r="H921" t="s">
        <v>37</v>
      </c>
      <c r="I921" t="s">
        <v>10594</v>
      </c>
      <c r="J921" t="s">
        <v>44</v>
      </c>
      <c r="N921" t="s">
        <v>10595</v>
      </c>
      <c r="O921" t="s">
        <v>10596</v>
      </c>
      <c r="P921" t="s">
        <v>10597</v>
      </c>
      <c r="Q921" t="s">
        <v>10324</v>
      </c>
      <c r="R921" t="s">
        <v>10598</v>
      </c>
      <c r="S921" t="s">
        <v>10599</v>
      </c>
      <c r="T921" t="s">
        <v>7254</v>
      </c>
      <c r="V921" t="s">
        <v>1688</v>
      </c>
      <c r="W921" t="s">
        <v>10600</v>
      </c>
      <c r="Z921" t="s">
        <v>8321</v>
      </c>
      <c r="AA921" t="s">
        <v>7254</v>
      </c>
      <c r="AC921" t="s">
        <v>1688</v>
      </c>
      <c r="AD921">
        <v>26.647500000000001</v>
      </c>
      <c r="AE921">
        <v>106.63</v>
      </c>
      <c r="AF921">
        <v>8391</v>
      </c>
      <c r="AG921" t="s">
        <v>37</v>
      </c>
      <c r="AI921" t="s">
        <v>44</v>
      </c>
      <c r="AL921">
        <v>1959</v>
      </c>
      <c r="AM921" t="s">
        <v>10601</v>
      </c>
      <c r="AO921">
        <v>200000</v>
      </c>
    </row>
    <row r="922" spans="1:41" x14ac:dyDescent="0.25">
      <c r="A922">
        <v>5168</v>
      </c>
      <c r="B922" t="s">
        <v>37</v>
      </c>
      <c r="C922" t="s">
        <v>8535</v>
      </c>
      <c r="D922" t="s">
        <v>39</v>
      </c>
      <c r="E922" t="s">
        <v>10602</v>
      </c>
      <c r="F922" t="s">
        <v>10603</v>
      </c>
      <c r="G922" t="s">
        <v>10604</v>
      </c>
      <c r="H922" t="s">
        <v>37</v>
      </c>
      <c r="I922" t="s">
        <v>10605</v>
      </c>
      <c r="J922" t="s">
        <v>44</v>
      </c>
      <c r="N922" t="s">
        <v>10606</v>
      </c>
      <c r="O922" t="s">
        <v>10607</v>
      </c>
      <c r="P922" t="s">
        <v>10608</v>
      </c>
      <c r="S922" t="s">
        <v>10609</v>
      </c>
      <c r="T922" t="s">
        <v>6028</v>
      </c>
      <c r="V922" t="s">
        <v>52</v>
      </c>
      <c r="W922" t="s">
        <v>10610</v>
      </c>
      <c r="Z922" t="s">
        <v>10611</v>
      </c>
      <c r="AA922" t="s">
        <v>6028</v>
      </c>
      <c r="AB922" t="s">
        <v>10612</v>
      </c>
      <c r="AC922" t="s">
        <v>52</v>
      </c>
      <c r="AD922">
        <v>30.436</v>
      </c>
      <c r="AE922">
        <v>-88.7316</v>
      </c>
      <c r="AG922" t="s">
        <v>37</v>
      </c>
      <c r="AH922" t="s">
        <v>10613</v>
      </c>
      <c r="AI922" t="s">
        <v>44</v>
      </c>
      <c r="AK922" t="s">
        <v>10614</v>
      </c>
      <c r="AL922">
        <v>1968</v>
      </c>
      <c r="AM922" t="s">
        <v>10615</v>
      </c>
      <c r="AO922">
        <v>15000</v>
      </c>
    </row>
    <row r="923" spans="1:41" x14ac:dyDescent="0.25">
      <c r="A923">
        <v>5169</v>
      </c>
      <c r="B923" t="s">
        <v>37</v>
      </c>
      <c r="C923" t="s">
        <v>8535</v>
      </c>
      <c r="D923" t="s">
        <v>39</v>
      </c>
      <c r="E923" t="s">
        <v>10616</v>
      </c>
      <c r="F923" t="s">
        <v>10617</v>
      </c>
      <c r="G923" t="s">
        <v>10618</v>
      </c>
      <c r="H923" t="s">
        <v>37</v>
      </c>
      <c r="I923" t="s">
        <v>10619</v>
      </c>
      <c r="J923" t="s">
        <v>875</v>
      </c>
      <c r="N923" t="s">
        <v>10620</v>
      </c>
      <c r="O923" t="s">
        <v>10621</v>
      </c>
      <c r="P923" t="s">
        <v>10622</v>
      </c>
      <c r="Q923" t="s">
        <v>10623</v>
      </c>
      <c r="R923" t="s">
        <v>10624</v>
      </c>
      <c r="S923" t="s">
        <v>10625</v>
      </c>
      <c r="V923" t="s">
        <v>770</v>
      </c>
      <c r="Z923" t="s">
        <v>10626</v>
      </c>
      <c r="AC923" t="s">
        <v>770</v>
      </c>
      <c r="AD923">
        <v>41.966099999999997</v>
      </c>
      <c r="AE923">
        <v>2.8313000000000001</v>
      </c>
      <c r="AF923">
        <v>11498</v>
      </c>
      <c r="AG923" t="s">
        <v>37</v>
      </c>
      <c r="AI923" t="s">
        <v>44</v>
      </c>
      <c r="AK923" t="s">
        <v>10627</v>
      </c>
      <c r="AL923">
        <v>1972</v>
      </c>
      <c r="AM923" t="s">
        <v>10628</v>
      </c>
      <c r="AO923">
        <v>35000</v>
      </c>
    </row>
    <row r="924" spans="1:41" x14ac:dyDescent="0.25">
      <c r="A924">
        <v>5170</v>
      </c>
      <c r="B924" t="s">
        <v>37</v>
      </c>
      <c r="C924" t="s">
        <v>8535</v>
      </c>
      <c r="D924" t="s">
        <v>39</v>
      </c>
      <c r="E924" t="s">
        <v>10629</v>
      </c>
      <c r="F924" t="s">
        <v>10630</v>
      </c>
      <c r="G924" t="s">
        <v>10631</v>
      </c>
      <c r="H924" t="s">
        <v>37</v>
      </c>
      <c r="I924" t="s">
        <v>10632</v>
      </c>
      <c r="J924" t="s">
        <v>10633</v>
      </c>
      <c r="O924" t="s">
        <v>10634</v>
      </c>
      <c r="P924" t="s">
        <v>10635</v>
      </c>
      <c r="S924" t="s">
        <v>10636</v>
      </c>
      <c r="V924" t="s">
        <v>770</v>
      </c>
      <c r="Z924" t="s">
        <v>10637</v>
      </c>
      <c r="AA924" t="s">
        <v>10638</v>
      </c>
      <c r="AC924" t="s">
        <v>770</v>
      </c>
      <c r="AD924">
        <v>39.884</v>
      </c>
      <c r="AE924">
        <v>4.2729499999999998</v>
      </c>
      <c r="AF924">
        <v>19529</v>
      </c>
      <c r="AG924" t="s">
        <v>37</v>
      </c>
      <c r="AI924" t="s">
        <v>44</v>
      </c>
      <c r="AK924" t="s">
        <v>10639</v>
      </c>
      <c r="AL924">
        <v>1999</v>
      </c>
      <c r="AM924" t="s">
        <v>10640</v>
      </c>
      <c r="AO924">
        <v>5600</v>
      </c>
    </row>
    <row r="925" spans="1:41" x14ac:dyDescent="0.25">
      <c r="A925">
        <v>5171</v>
      </c>
      <c r="B925" t="s">
        <v>37</v>
      </c>
      <c r="C925" t="s">
        <v>8535</v>
      </c>
      <c r="D925" t="s">
        <v>39</v>
      </c>
      <c r="E925" t="s">
        <v>10641</v>
      </c>
      <c r="F925" t="s">
        <v>10642</v>
      </c>
      <c r="G925" t="s">
        <v>10643</v>
      </c>
      <c r="H925" t="s">
        <v>37</v>
      </c>
      <c r="I925" t="s">
        <v>10644</v>
      </c>
      <c r="J925" t="s">
        <v>875</v>
      </c>
      <c r="O925" t="s">
        <v>10645</v>
      </c>
      <c r="P925" t="s">
        <v>10646</v>
      </c>
      <c r="Q925" t="s">
        <v>10647</v>
      </c>
      <c r="S925" t="s">
        <v>10648</v>
      </c>
      <c r="T925" t="s">
        <v>10649</v>
      </c>
      <c r="V925" t="s">
        <v>884</v>
      </c>
      <c r="W925" t="s">
        <v>10650</v>
      </c>
      <c r="Z925" t="s">
        <v>10651</v>
      </c>
      <c r="AA925" t="s">
        <v>10649</v>
      </c>
      <c r="AC925" t="s">
        <v>884</v>
      </c>
      <c r="AD925">
        <v>20.120999999999999</v>
      </c>
      <c r="AE925">
        <v>-98.731800000000007</v>
      </c>
      <c r="AF925">
        <v>19818</v>
      </c>
      <c r="AG925" t="s">
        <v>37</v>
      </c>
      <c r="AI925" t="s">
        <v>44</v>
      </c>
      <c r="AK925" t="s">
        <v>10561</v>
      </c>
      <c r="AL925">
        <v>2000</v>
      </c>
      <c r="AM925" t="s">
        <v>10652</v>
      </c>
      <c r="AO925">
        <v>7000</v>
      </c>
    </row>
    <row r="926" spans="1:41" x14ac:dyDescent="0.25">
      <c r="A926">
        <v>5172</v>
      </c>
      <c r="B926" t="s">
        <v>37</v>
      </c>
      <c r="C926" t="s">
        <v>8535</v>
      </c>
      <c r="D926" t="s">
        <v>39</v>
      </c>
      <c r="E926" t="s">
        <v>10653</v>
      </c>
      <c r="F926" t="s">
        <v>10654</v>
      </c>
      <c r="G926" t="s">
        <v>10655</v>
      </c>
      <c r="H926" t="s">
        <v>37</v>
      </c>
      <c r="I926" t="s">
        <v>10656</v>
      </c>
      <c r="J926" t="s">
        <v>44</v>
      </c>
      <c r="N926" t="s">
        <v>10657</v>
      </c>
      <c r="O926" t="s">
        <v>10658</v>
      </c>
      <c r="P926" t="s">
        <v>10659</v>
      </c>
      <c r="Q926" t="s">
        <v>10660</v>
      </c>
      <c r="S926" t="s">
        <v>10661</v>
      </c>
      <c r="T926" t="s">
        <v>518</v>
      </c>
      <c r="V926" t="s">
        <v>520</v>
      </c>
      <c r="Z926" t="s">
        <v>10662</v>
      </c>
      <c r="AA926" t="s">
        <v>518</v>
      </c>
      <c r="AC926" t="s">
        <v>520</v>
      </c>
      <c r="AD926">
        <v>51.455500000000001</v>
      </c>
      <c r="AE926">
        <v>-0.24684300000000001</v>
      </c>
      <c r="AG926" t="s">
        <v>62</v>
      </c>
      <c r="AI926" t="s">
        <v>44</v>
      </c>
      <c r="AK926" t="s">
        <v>10663</v>
      </c>
    </row>
    <row r="927" spans="1:41" x14ac:dyDescent="0.25">
      <c r="A927">
        <v>5173</v>
      </c>
      <c r="B927" t="s">
        <v>37</v>
      </c>
      <c r="C927" t="s">
        <v>8535</v>
      </c>
      <c r="D927" t="s">
        <v>39</v>
      </c>
      <c r="E927" t="s">
        <v>10664</v>
      </c>
      <c r="F927" t="s">
        <v>10665</v>
      </c>
      <c r="G927" t="s">
        <v>10666</v>
      </c>
      <c r="H927" t="s">
        <v>37</v>
      </c>
      <c r="I927" t="s">
        <v>10667</v>
      </c>
      <c r="J927" t="s">
        <v>44</v>
      </c>
      <c r="N927" t="s">
        <v>10668</v>
      </c>
      <c r="O927" t="s">
        <v>10669</v>
      </c>
      <c r="P927" t="s">
        <v>719</v>
      </c>
      <c r="Q927" t="s">
        <v>10670</v>
      </c>
      <c r="S927" t="s">
        <v>10671</v>
      </c>
      <c r="T927" t="s">
        <v>6394</v>
      </c>
      <c r="V927" t="s">
        <v>1688</v>
      </c>
      <c r="Z927" t="s">
        <v>10672</v>
      </c>
      <c r="AA927" t="s">
        <v>6394</v>
      </c>
      <c r="AB927">
        <v>436100</v>
      </c>
      <c r="AC927" t="s">
        <v>1688</v>
      </c>
      <c r="AD927">
        <v>30.45</v>
      </c>
      <c r="AE927">
        <v>114.8</v>
      </c>
      <c r="AG927" t="s">
        <v>37</v>
      </c>
      <c r="AI927" t="s">
        <v>44</v>
      </c>
      <c r="AL927">
        <v>1973</v>
      </c>
      <c r="AM927" t="s">
        <v>10673</v>
      </c>
      <c r="AO927">
        <v>5000</v>
      </c>
    </row>
    <row r="928" spans="1:41" x14ac:dyDescent="0.25">
      <c r="A928">
        <v>5174</v>
      </c>
      <c r="B928" t="s">
        <v>37</v>
      </c>
      <c r="C928" t="s">
        <v>8535</v>
      </c>
      <c r="D928" t="s">
        <v>39</v>
      </c>
      <c r="E928" t="s">
        <v>10674</v>
      </c>
      <c r="F928" t="s">
        <v>10675</v>
      </c>
      <c r="G928" t="s">
        <v>10676</v>
      </c>
      <c r="H928" t="s">
        <v>37</v>
      </c>
      <c r="I928" t="s">
        <v>10677</v>
      </c>
      <c r="J928" t="s">
        <v>10678</v>
      </c>
      <c r="K928" t="s">
        <v>10679</v>
      </c>
      <c r="O928" t="s">
        <v>10680</v>
      </c>
      <c r="P928" t="s">
        <v>10681</v>
      </c>
      <c r="Q928" t="s">
        <v>10682</v>
      </c>
      <c r="S928" t="s">
        <v>10683</v>
      </c>
      <c r="V928" t="s">
        <v>686</v>
      </c>
      <c r="W928" t="s">
        <v>10684</v>
      </c>
      <c r="Z928" t="s">
        <v>10683</v>
      </c>
      <c r="AC928" t="s">
        <v>686</v>
      </c>
      <c r="AD928">
        <v>-4.8997799999999998</v>
      </c>
      <c r="AE928">
        <v>-73.651399999999995</v>
      </c>
      <c r="AF928">
        <v>20122</v>
      </c>
      <c r="AG928" t="s">
        <v>37</v>
      </c>
      <c r="AI928" t="s">
        <v>44</v>
      </c>
      <c r="AK928" t="s">
        <v>10685</v>
      </c>
      <c r="AL928">
        <v>1979</v>
      </c>
      <c r="AM928" t="s">
        <v>10686</v>
      </c>
      <c r="AO928">
        <v>6768</v>
      </c>
    </row>
    <row r="929" spans="1:41" x14ac:dyDescent="0.25">
      <c r="A929">
        <v>5175</v>
      </c>
      <c r="B929" t="s">
        <v>37</v>
      </c>
      <c r="C929" t="s">
        <v>8535</v>
      </c>
      <c r="D929" t="s">
        <v>39</v>
      </c>
      <c r="E929" t="s">
        <v>10687</v>
      </c>
      <c r="F929" t="s">
        <v>10688</v>
      </c>
      <c r="G929" t="s">
        <v>10689</v>
      </c>
      <c r="H929" t="s">
        <v>37</v>
      </c>
      <c r="I929" t="s">
        <v>10690</v>
      </c>
      <c r="J929" t="s">
        <v>44</v>
      </c>
      <c r="N929" t="s">
        <v>10691</v>
      </c>
      <c r="O929" t="s">
        <v>10692</v>
      </c>
      <c r="S929" t="s">
        <v>10693</v>
      </c>
      <c r="T929" t="s">
        <v>10095</v>
      </c>
      <c r="V929" t="s">
        <v>1688</v>
      </c>
      <c r="Z929" t="s">
        <v>10096</v>
      </c>
      <c r="AA929" t="s">
        <v>10095</v>
      </c>
      <c r="AC929" t="s">
        <v>1688</v>
      </c>
      <c r="AD929">
        <v>30.238900000000001</v>
      </c>
      <c r="AE929">
        <v>120.124</v>
      </c>
      <c r="AF929">
        <v>8772</v>
      </c>
      <c r="AG929" t="s">
        <v>37</v>
      </c>
      <c r="AI929" t="s">
        <v>44</v>
      </c>
      <c r="AL929">
        <v>1956</v>
      </c>
      <c r="AM929" t="s">
        <v>10694</v>
      </c>
      <c r="AO929">
        <v>100000</v>
      </c>
    </row>
    <row r="930" spans="1:41" x14ac:dyDescent="0.25">
      <c r="A930">
        <v>5176</v>
      </c>
      <c r="B930" t="s">
        <v>37</v>
      </c>
      <c r="C930" t="s">
        <v>8535</v>
      </c>
      <c r="D930" t="s">
        <v>39</v>
      </c>
      <c r="E930" t="s">
        <v>10695</v>
      </c>
      <c r="F930" t="s">
        <v>3544</v>
      </c>
      <c r="G930" t="s">
        <v>10696</v>
      </c>
      <c r="H930" t="s">
        <v>37</v>
      </c>
      <c r="I930" t="s">
        <v>10697</v>
      </c>
      <c r="J930" t="s">
        <v>44</v>
      </c>
      <c r="N930" t="s">
        <v>10698</v>
      </c>
      <c r="O930" t="s">
        <v>10699</v>
      </c>
      <c r="P930" t="s">
        <v>2543</v>
      </c>
      <c r="Q930" t="s">
        <v>10700</v>
      </c>
      <c r="S930" t="s">
        <v>10701</v>
      </c>
      <c r="V930" t="s">
        <v>3547</v>
      </c>
      <c r="Z930" t="s">
        <v>9619</v>
      </c>
      <c r="AC930" t="s">
        <v>3547</v>
      </c>
      <c r="AD930">
        <v>60.229500000000002</v>
      </c>
      <c r="AE930">
        <v>25.001000000000001</v>
      </c>
      <c r="AG930" t="s">
        <v>62</v>
      </c>
      <c r="AI930" t="s">
        <v>44</v>
      </c>
      <c r="AK930" t="s">
        <v>10702</v>
      </c>
    </row>
    <row r="931" spans="1:41" x14ac:dyDescent="0.25">
      <c r="A931">
        <v>5177</v>
      </c>
      <c r="B931" t="s">
        <v>37</v>
      </c>
      <c r="C931" t="s">
        <v>8535</v>
      </c>
      <c r="D931" t="s">
        <v>39</v>
      </c>
      <c r="E931" t="s">
        <v>10703</v>
      </c>
      <c r="F931" t="s">
        <v>10704</v>
      </c>
      <c r="G931" t="s">
        <v>10705</v>
      </c>
      <c r="H931" t="s">
        <v>37</v>
      </c>
      <c r="I931" t="s">
        <v>10706</v>
      </c>
      <c r="J931" t="s">
        <v>10707</v>
      </c>
      <c r="N931" t="s">
        <v>10708</v>
      </c>
      <c r="O931" t="s">
        <v>10709</v>
      </c>
      <c r="S931" t="s">
        <v>10710</v>
      </c>
      <c r="T931" t="s">
        <v>754</v>
      </c>
      <c r="V931" t="s">
        <v>52</v>
      </c>
      <c r="Z931" t="s">
        <v>10711</v>
      </c>
      <c r="AA931" t="s">
        <v>754</v>
      </c>
      <c r="AB931">
        <v>13820</v>
      </c>
      <c r="AC931" t="s">
        <v>52</v>
      </c>
      <c r="AD931">
        <v>42.45</v>
      </c>
      <c r="AE931">
        <v>-75.064700000000002</v>
      </c>
      <c r="AG931" t="s">
        <v>37</v>
      </c>
      <c r="AI931" t="s">
        <v>44</v>
      </c>
      <c r="AL931">
        <v>1968</v>
      </c>
      <c r="AM931" t="s">
        <v>10712</v>
      </c>
      <c r="AO931">
        <v>20000</v>
      </c>
    </row>
    <row r="932" spans="1:41" x14ac:dyDescent="0.25">
      <c r="A932">
        <v>5178</v>
      </c>
      <c r="B932" t="s">
        <v>37</v>
      </c>
      <c r="C932" t="s">
        <v>8535</v>
      </c>
      <c r="D932" t="s">
        <v>39</v>
      </c>
      <c r="E932" t="s">
        <v>10713</v>
      </c>
      <c r="F932" t="s">
        <v>10714</v>
      </c>
      <c r="G932" t="s">
        <v>10715</v>
      </c>
      <c r="H932" t="s">
        <v>37</v>
      </c>
      <c r="I932" t="s">
        <v>10716</v>
      </c>
      <c r="J932" t="s">
        <v>44</v>
      </c>
      <c r="N932" t="s">
        <v>10717</v>
      </c>
      <c r="O932" t="s">
        <v>10718</v>
      </c>
      <c r="S932" t="s">
        <v>10719</v>
      </c>
      <c r="T932" t="s">
        <v>518</v>
      </c>
      <c r="V932" t="s">
        <v>520</v>
      </c>
      <c r="Z932" t="s">
        <v>10720</v>
      </c>
      <c r="AA932" t="s">
        <v>518</v>
      </c>
      <c r="AC932" t="s">
        <v>520</v>
      </c>
      <c r="AD932">
        <v>51.05</v>
      </c>
      <c r="AE932">
        <v>-0.33333000000000002</v>
      </c>
      <c r="AG932" t="s">
        <v>62</v>
      </c>
      <c r="AI932" t="s">
        <v>44</v>
      </c>
      <c r="AK932" t="s">
        <v>10721</v>
      </c>
    </row>
    <row r="933" spans="1:41" x14ac:dyDescent="0.25">
      <c r="A933">
        <v>5179</v>
      </c>
      <c r="B933" t="s">
        <v>37</v>
      </c>
      <c r="C933" t="s">
        <v>8535</v>
      </c>
      <c r="D933" t="s">
        <v>39</v>
      </c>
      <c r="E933" t="s">
        <v>10722</v>
      </c>
      <c r="F933" t="s">
        <v>10723</v>
      </c>
      <c r="G933" t="s">
        <v>10724</v>
      </c>
      <c r="H933" t="s">
        <v>37</v>
      </c>
      <c r="I933" t="s">
        <v>10725</v>
      </c>
      <c r="J933" t="s">
        <v>44</v>
      </c>
      <c r="O933" t="s">
        <v>10726</v>
      </c>
      <c r="P933" t="s">
        <v>10727</v>
      </c>
      <c r="S933" t="s">
        <v>10728</v>
      </c>
      <c r="T933" t="s">
        <v>10729</v>
      </c>
      <c r="V933" t="s">
        <v>69</v>
      </c>
      <c r="W933" t="s">
        <v>10730</v>
      </c>
      <c r="Z933" t="s">
        <v>10728</v>
      </c>
      <c r="AA933" t="s">
        <v>10729</v>
      </c>
      <c r="AB933" t="s">
        <v>10731</v>
      </c>
      <c r="AC933" t="s">
        <v>69</v>
      </c>
      <c r="AD933">
        <v>35.961599999999997</v>
      </c>
      <c r="AE933">
        <v>128.54300000000001</v>
      </c>
      <c r="AF933">
        <v>20455</v>
      </c>
      <c r="AG933" t="s">
        <v>37</v>
      </c>
      <c r="AI933" t="s">
        <v>44</v>
      </c>
      <c r="AK933" t="s">
        <v>10732</v>
      </c>
      <c r="AL933">
        <v>2000</v>
      </c>
      <c r="AO933">
        <v>11500</v>
      </c>
    </row>
    <row r="934" spans="1:41" x14ac:dyDescent="0.25">
      <c r="A934">
        <v>5180</v>
      </c>
      <c r="B934" t="s">
        <v>37</v>
      </c>
      <c r="C934" t="s">
        <v>8535</v>
      </c>
      <c r="D934" t="s">
        <v>39</v>
      </c>
      <c r="E934" t="s">
        <v>10733</v>
      </c>
      <c r="F934" t="s">
        <v>10734</v>
      </c>
      <c r="G934" t="s">
        <v>10735</v>
      </c>
      <c r="H934" t="s">
        <v>37</v>
      </c>
      <c r="I934" t="s">
        <v>10736</v>
      </c>
      <c r="J934" t="s">
        <v>875</v>
      </c>
      <c r="N934" t="s">
        <v>10737</v>
      </c>
      <c r="O934" t="s">
        <v>10738</v>
      </c>
      <c r="P934" t="s">
        <v>10739</v>
      </c>
      <c r="Q934" t="s">
        <v>10740</v>
      </c>
      <c r="S934" t="s">
        <v>10741</v>
      </c>
      <c r="V934" t="s">
        <v>686</v>
      </c>
      <c r="Z934" t="s">
        <v>10742</v>
      </c>
      <c r="AC934" t="s">
        <v>686</v>
      </c>
      <c r="AD934">
        <v>-9.7675199999999993</v>
      </c>
      <c r="AE934">
        <v>-76.774299999999997</v>
      </c>
      <c r="AG934" t="s">
        <v>62</v>
      </c>
      <c r="AI934" t="s">
        <v>44</v>
      </c>
      <c r="AK934" t="s">
        <v>10743</v>
      </c>
      <c r="AL934">
        <v>1971</v>
      </c>
      <c r="AM934" t="s">
        <v>10744</v>
      </c>
      <c r="AO934">
        <v>5000</v>
      </c>
    </row>
    <row r="935" spans="1:41" x14ac:dyDescent="0.25">
      <c r="A935">
        <v>5181</v>
      </c>
      <c r="B935" t="s">
        <v>37</v>
      </c>
      <c r="C935" t="s">
        <v>8535</v>
      </c>
      <c r="D935" t="s">
        <v>39</v>
      </c>
      <c r="E935" t="s">
        <v>10745</v>
      </c>
      <c r="F935" t="s">
        <v>10746</v>
      </c>
      <c r="G935" t="s">
        <v>10747</v>
      </c>
      <c r="H935" t="s">
        <v>37</v>
      </c>
      <c r="I935" t="s">
        <v>10748</v>
      </c>
      <c r="J935" t="s">
        <v>44</v>
      </c>
      <c r="N935" t="s">
        <v>10749</v>
      </c>
      <c r="O935" t="s">
        <v>10750</v>
      </c>
      <c r="P935" t="s">
        <v>10751</v>
      </c>
      <c r="Q935" t="s">
        <v>10752</v>
      </c>
      <c r="R935" t="s">
        <v>10753</v>
      </c>
      <c r="S935" t="s">
        <v>10754</v>
      </c>
      <c r="T935" t="s">
        <v>10755</v>
      </c>
      <c r="V935" t="s">
        <v>1070</v>
      </c>
      <c r="Z935" t="s">
        <v>10756</v>
      </c>
      <c r="AA935" t="s">
        <v>10755</v>
      </c>
      <c r="AB935" t="s">
        <v>10757</v>
      </c>
      <c r="AC935" t="s">
        <v>1070</v>
      </c>
      <c r="AD935">
        <v>40.589300000000001</v>
      </c>
      <c r="AE935">
        <v>140.471</v>
      </c>
      <c r="AF935">
        <v>22820</v>
      </c>
      <c r="AG935" t="s">
        <v>37</v>
      </c>
      <c r="AI935" t="s">
        <v>44</v>
      </c>
      <c r="AK935" t="s">
        <v>10561</v>
      </c>
      <c r="AL935">
        <v>1955</v>
      </c>
      <c r="AM935" t="s">
        <v>10758</v>
      </c>
      <c r="AO935">
        <v>25000</v>
      </c>
    </row>
    <row r="936" spans="1:41" x14ac:dyDescent="0.25">
      <c r="A936">
        <v>5182</v>
      </c>
      <c r="B936" t="s">
        <v>37</v>
      </c>
      <c r="C936" t="s">
        <v>8535</v>
      </c>
      <c r="D936" t="s">
        <v>39</v>
      </c>
      <c r="E936" t="s">
        <v>10759</v>
      </c>
      <c r="F936" t="s">
        <v>10760</v>
      </c>
      <c r="G936" t="s">
        <v>10761</v>
      </c>
      <c r="H936" t="s">
        <v>37</v>
      </c>
      <c r="I936" t="s">
        <v>10762</v>
      </c>
      <c r="J936" t="s">
        <v>44</v>
      </c>
      <c r="N936" t="s">
        <v>10763</v>
      </c>
      <c r="O936" t="s">
        <v>10764</v>
      </c>
      <c r="P936" t="s">
        <v>10765</v>
      </c>
      <c r="Q936" t="s">
        <v>10766</v>
      </c>
      <c r="S936" t="s">
        <v>10767</v>
      </c>
      <c r="T936" t="s">
        <v>6394</v>
      </c>
      <c r="V936" t="s">
        <v>1688</v>
      </c>
      <c r="W936" t="s">
        <v>10768</v>
      </c>
      <c r="Z936" t="s">
        <v>6395</v>
      </c>
      <c r="AA936" t="s">
        <v>6394</v>
      </c>
      <c r="AC936" t="s">
        <v>1688</v>
      </c>
      <c r="AD936">
        <v>30.531300000000002</v>
      </c>
      <c r="AE936">
        <v>114.41200000000001</v>
      </c>
      <c r="AF936">
        <v>20765</v>
      </c>
      <c r="AG936" t="s">
        <v>37</v>
      </c>
      <c r="AI936" t="s">
        <v>44</v>
      </c>
      <c r="AK936" t="s">
        <v>10769</v>
      </c>
      <c r="AL936">
        <v>1956</v>
      </c>
      <c r="AM936" t="s">
        <v>10770</v>
      </c>
      <c r="AO936">
        <v>200000</v>
      </c>
    </row>
    <row r="937" spans="1:41" x14ac:dyDescent="0.25">
      <c r="A937">
        <v>5183</v>
      </c>
      <c r="B937" t="s">
        <v>37</v>
      </c>
      <c r="C937" t="s">
        <v>8535</v>
      </c>
      <c r="D937" t="s">
        <v>39</v>
      </c>
      <c r="E937" t="s">
        <v>10771</v>
      </c>
      <c r="F937" t="s">
        <v>10772</v>
      </c>
      <c r="G937" t="s">
        <v>10773</v>
      </c>
      <c r="H937" t="s">
        <v>37</v>
      </c>
      <c r="I937" t="s">
        <v>10774</v>
      </c>
      <c r="J937" t="s">
        <v>44</v>
      </c>
      <c r="N937" t="s">
        <v>10775</v>
      </c>
      <c r="O937" t="s">
        <v>10776</v>
      </c>
      <c r="P937" t="s">
        <v>10777</v>
      </c>
      <c r="S937" t="s">
        <v>10778</v>
      </c>
      <c r="T937" t="s">
        <v>10779</v>
      </c>
      <c r="V937" t="s">
        <v>147</v>
      </c>
      <c r="W937" t="s">
        <v>10780</v>
      </c>
      <c r="Z937" t="s">
        <v>10781</v>
      </c>
      <c r="AA937" t="s">
        <v>10779</v>
      </c>
      <c r="AC937" t="s">
        <v>147</v>
      </c>
      <c r="AD937">
        <v>11.9291</v>
      </c>
      <c r="AE937">
        <v>79.8279</v>
      </c>
      <c r="AG937" t="s">
        <v>37</v>
      </c>
      <c r="AI937" t="s">
        <v>44</v>
      </c>
      <c r="AK937" t="s">
        <v>10782</v>
      </c>
      <c r="AL937">
        <v>1956</v>
      </c>
      <c r="AM937" t="s">
        <v>10783</v>
      </c>
      <c r="AO937">
        <v>23000</v>
      </c>
    </row>
    <row r="938" spans="1:41" x14ac:dyDescent="0.25">
      <c r="A938">
        <v>5184</v>
      </c>
      <c r="B938" t="s">
        <v>37</v>
      </c>
      <c r="C938" t="s">
        <v>8535</v>
      </c>
      <c r="D938" t="s">
        <v>39</v>
      </c>
      <c r="E938" t="s">
        <v>10784</v>
      </c>
      <c r="F938" t="s">
        <v>10785</v>
      </c>
      <c r="G938" t="s">
        <v>10786</v>
      </c>
      <c r="H938" t="s">
        <v>37</v>
      </c>
      <c r="I938" t="s">
        <v>10787</v>
      </c>
      <c r="J938" t="s">
        <v>10788</v>
      </c>
      <c r="K938" t="s">
        <v>10789</v>
      </c>
      <c r="N938" t="s">
        <v>10790</v>
      </c>
      <c r="O938" t="s">
        <v>10791</v>
      </c>
      <c r="P938" t="s">
        <v>10792</v>
      </c>
      <c r="S938" t="s">
        <v>10793</v>
      </c>
      <c r="T938" t="s">
        <v>518</v>
      </c>
      <c r="V938" t="s">
        <v>520</v>
      </c>
      <c r="Z938" t="s">
        <v>10794</v>
      </c>
      <c r="AA938" t="s">
        <v>518</v>
      </c>
      <c r="AC938" t="s">
        <v>520</v>
      </c>
      <c r="AD938">
        <v>51.010100000000001</v>
      </c>
      <c r="AE938">
        <v>-1.45597</v>
      </c>
      <c r="AF938">
        <v>19028</v>
      </c>
      <c r="AG938" t="s">
        <v>37</v>
      </c>
      <c r="AI938" t="s">
        <v>44</v>
      </c>
      <c r="AK938" t="s">
        <v>10795</v>
      </c>
      <c r="AL938">
        <v>1995</v>
      </c>
      <c r="AM938" t="s">
        <v>10796</v>
      </c>
      <c r="AO938">
        <v>6000</v>
      </c>
    </row>
    <row r="939" spans="1:41" x14ac:dyDescent="0.25">
      <c r="A939">
        <v>5185</v>
      </c>
      <c r="B939" t="s">
        <v>37</v>
      </c>
      <c r="C939" t="s">
        <v>8535</v>
      </c>
      <c r="D939" t="s">
        <v>39</v>
      </c>
      <c r="E939" t="s">
        <v>10797</v>
      </c>
      <c r="F939" t="s">
        <v>10798</v>
      </c>
      <c r="G939" t="s">
        <v>10799</v>
      </c>
      <c r="H939" t="s">
        <v>37</v>
      </c>
      <c r="I939" t="s">
        <v>10800</v>
      </c>
      <c r="J939" t="s">
        <v>44</v>
      </c>
      <c r="N939" t="s">
        <v>10801</v>
      </c>
      <c r="O939" t="s">
        <v>10802</v>
      </c>
      <c r="P939" t="s">
        <v>10803</v>
      </c>
      <c r="Q939" t="s">
        <v>10804</v>
      </c>
      <c r="S939" t="s">
        <v>7540</v>
      </c>
      <c r="T939" t="s">
        <v>5650</v>
      </c>
      <c r="V939" t="s">
        <v>1688</v>
      </c>
      <c r="Z939" t="s">
        <v>7541</v>
      </c>
      <c r="AA939" t="s">
        <v>5650</v>
      </c>
      <c r="AB939">
        <v>10021</v>
      </c>
      <c r="AC939" t="s">
        <v>1688</v>
      </c>
      <c r="AD939">
        <v>40.810600000000001</v>
      </c>
      <c r="AE939">
        <v>111.652</v>
      </c>
      <c r="AF939">
        <v>8665</v>
      </c>
      <c r="AG939" t="s">
        <v>37</v>
      </c>
      <c r="AI939" t="s">
        <v>44</v>
      </c>
      <c r="AL939">
        <v>1958</v>
      </c>
      <c r="AM939" t="s">
        <v>10805</v>
      </c>
      <c r="AO939">
        <v>100000</v>
      </c>
    </row>
    <row r="940" spans="1:41" x14ac:dyDescent="0.25">
      <c r="A940">
        <v>5186</v>
      </c>
      <c r="B940" t="s">
        <v>37</v>
      </c>
      <c r="C940" t="s">
        <v>8535</v>
      </c>
      <c r="D940" t="s">
        <v>39</v>
      </c>
      <c r="E940" t="s">
        <v>10806</v>
      </c>
      <c r="F940" t="s">
        <v>10807</v>
      </c>
      <c r="G940" t="s">
        <v>10808</v>
      </c>
      <c r="H940" t="s">
        <v>37</v>
      </c>
      <c r="I940" t="s">
        <v>10809</v>
      </c>
      <c r="J940" t="s">
        <v>44</v>
      </c>
      <c r="N940" t="s">
        <v>10810</v>
      </c>
      <c r="O940" t="s">
        <v>10811</v>
      </c>
      <c r="S940" t="s">
        <v>10812</v>
      </c>
      <c r="T940" t="s">
        <v>518</v>
      </c>
      <c r="V940" t="s">
        <v>520</v>
      </c>
      <c r="Z940" t="s">
        <v>10813</v>
      </c>
      <c r="AA940" t="s">
        <v>518</v>
      </c>
      <c r="AC940" t="s">
        <v>520</v>
      </c>
      <c r="AD940">
        <v>51.95</v>
      </c>
      <c r="AE940">
        <v>-0.26667000000000002</v>
      </c>
      <c r="AG940" t="s">
        <v>37</v>
      </c>
      <c r="AI940" t="s">
        <v>44</v>
      </c>
    </row>
    <row r="941" spans="1:41" x14ac:dyDescent="0.25">
      <c r="A941">
        <v>5187</v>
      </c>
      <c r="B941" t="s">
        <v>37</v>
      </c>
      <c r="C941" t="s">
        <v>8535</v>
      </c>
      <c r="D941" t="s">
        <v>39</v>
      </c>
      <c r="E941" t="s">
        <v>10814</v>
      </c>
      <c r="F941" t="s">
        <v>10815</v>
      </c>
      <c r="G941" t="s">
        <v>10816</v>
      </c>
      <c r="H941" t="s">
        <v>37</v>
      </c>
      <c r="I941" t="s">
        <v>10817</v>
      </c>
      <c r="J941" t="s">
        <v>875</v>
      </c>
      <c r="N941" t="s">
        <v>10818</v>
      </c>
      <c r="O941" t="s">
        <v>10819</v>
      </c>
      <c r="P941" t="s">
        <v>10820</v>
      </c>
      <c r="Q941" t="s">
        <v>10821</v>
      </c>
      <c r="S941" t="s">
        <v>10822</v>
      </c>
      <c r="V941" t="s">
        <v>6660</v>
      </c>
      <c r="W941" t="s">
        <v>10823</v>
      </c>
      <c r="Z941" t="s">
        <v>10824</v>
      </c>
      <c r="AC941" t="s">
        <v>6660</v>
      </c>
      <c r="AD941">
        <v>-53.143000000000001</v>
      </c>
      <c r="AE941">
        <v>-70.907200000000003</v>
      </c>
      <c r="AF941">
        <v>10946</v>
      </c>
      <c r="AG941" t="s">
        <v>37</v>
      </c>
      <c r="AI941" t="s">
        <v>44</v>
      </c>
      <c r="AL941">
        <v>1970</v>
      </c>
      <c r="AM941" t="s">
        <v>10825</v>
      </c>
      <c r="AO941">
        <v>20000</v>
      </c>
    </row>
    <row r="942" spans="1:41" x14ac:dyDescent="0.25">
      <c r="A942">
        <v>5188</v>
      </c>
      <c r="B942" t="s">
        <v>37</v>
      </c>
      <c r="C942" t="s">
        <v>8535</v>
      </c>
      <c r="D942" t="s">
        <v>39</v>
      </c>
      <c r="E942" t="s">
        <v>10826</v>
      </c>
      <c r="F942" t="s">
        <v>10827</v>
      </c>
      <c r="G942" t="s">
        <v>10828</v>
      </c>
      <c r="H942" t="s">
        <v>37</v>
      </c>
      <c r="I942" t="s">
        <v>10829</v>
      </c>
      <c r="J942" t="s">
        <v>10830</v>
      </c>
      <c r="N942" t="s">
        <v>10831</v>
      </c>
      <c r="O942" t="s">
        <v>10832</v>
      </c>
      <c r="P942" t="s">
        <v>4661</v>
      </c>
      <c r="Q942" t="s">
        <v>10833</v>
      </c>
      <c r="S942" t="s">
        <v>10834</v>
      </c>
      <c r="V942" t="s">
        <v>4877</v>
      </c>
      <c r="Z942" t="s">
        <v>9682</v>
      </c>
      <c r="AC942" t="s">
        <v>4877</v>
      </c>
      <c r="AD942">
        <v>20.840399999999999</v>
      </c>
      <c r="AE942">
        <v>-76.983500000000006</v>
      </c>
      <c r="AF942">
        <v>22113</v>
      </c>
      <c r="AG942" t="s">
        <v>37</v>
      </c>
      <c r="AI942" t="s">
        <v>44</v>
      </c>
      <c r="AK942" t="s">
        <v>10835</v>
      </c>
      <c r="AL942">
        <v>1982</v>
      </c>
      <c r="AM942" t="s">
        <v>10836</v>
      </c>
      <c r="AO942">
        <v>7500</v>
      </c>
    </row>
    <row r="943" spans="1:41" x14ac:dyDescent="0.25">
      <c r="A943">
        <v>5189</v>
      </c>
      <c r="B943" t="s">
        <v>37</v>
      </c>
      <c r="C943" t="s">
        <v>8535</v>
      </c>
      <c r="D943" t="s">
        <v>39</v>
      </c>
      <c r="E943" t="s">
        <v>10837</v>
      </c>
      <c r="F943" t="s">
        <v>10838</v>
      </c>
      <c r="G943" t="s">
        <v>10839</v>
      </c>
      <c r="H943" t="s">
        <v>37</v>
      </c>
      <c r="I943" t="s">
        <v>10840</v>
      </c>
      <c r="J943" t="s">
        <v>44</v>
      </c>
      <c r="N943" t="s">
        <v>10841</v>
      </c>
      <c r="O943" t="s">
        <v>10842</v>
      </c>
      <c r="P943" t="s">
        <v>10843</v>
      </c>
      <c r="Q943" t="s">
        <v>10844</v>
      </c>
      <c r="R943" t="s">
        <v>10845</v>
      </c>
      <c r="S943" t="s">
        <v>10846</v>
      </c>
      <c r="T943" t="s">
        <v>10847</v>
      </c>
      <c r="V943" t="s">
        <v>1070</v>
      </c>
      <c r="Z943" t="s">
        <v>10848</v>
      </c>
      <c r="AA943" t="s">
        <v>10849</v>
      </c>
      <c r="AB943" t="s">
        <v>10850</v>
      </c>
      <c r="AC943" t="s">
        <v>1070</v>
      </c>
      <c r="AD943">
        <v>34.410499999999999</v>
      </c>
      <c r="AE943">
        <v>132.476</v>
      </c>
      <c r="AF943">
        <v>8560</v>
      </c>
      <c r="AG943" t="s">
        <v>37</v>
      </c>
      <c r="AI943" t="s">
        <v>44</v>
      </c>
      <c r="AL943">
        <v>1929</v>
      </c>
      <c r="AM943" t="s">
        <v>10851</v>
      </c>
      <c r="AO943">
        <v>400000</v>
      </c>
    </row>
    <row r="944" spans="1:41" x14ac:dyDescent="0.25">
      <c r="A944">
        <v>5190</v>
      </c>
      <c r="B944" t="s">
        <v>37</v>
      </c>
      <c r="C944" t="s">
        <v>8535</v>
      </c>
      <c r="D944" t="s">
        <v>39</v>
      </c>
      <c r="E944" t="s">
        <v>10852</v>
      </c>
      <c r="F944" t="s">
        <v>10853</v>
      </c>
      <c r="G944" t="s">
        <v>10854</v>
      </c>
      <c r="H944" t="s">
        <v>37</v>
      </c>
      <c r="I944" t="s">
        <v>10855</v>
      </c>
      <c r="J944" t="s">
        <v>44</v>
      </c>
      <c r="N944" t="s">
        <v>10856</v>
      </c>
      <c r="O944" t="s">
        <v>10857</v>
      </c>
      <c r="P944" t="s">
        <v>10858</v>
      </c>
      <c r="T944" t="s">
        <v>10859</v>
      </c>
      <c r="V944" t="s">
        <v>1070</v>
      </c>
      <c r="Z944" t="s">
        <v>10860</v>
      </c>
      <c r="AC944" t="s">
        <v>1070</v>
      </c>
      <c r="AD944">
        <v>35.280299999999997</v>
      </c>
      <c r="AE944">
        <v>133.63900000000001</v>
      </c>
      <c r="AG944" t="s">
        <v>37</v>
      </c>
      <c r="AI944" t="s">
        <v>44</v>
      </c>
      <c r="AK944" t="s">
        <v>10861</v>
      </c>
      <c r="AL944">
        <v>1982</v>
      </c>
      <c r="AO944">
        <v>18000</v>
      </c>
    </row>
    <row r="945" spans="1:41" x14ac:dyDescent="0.25">
      <c r="A945">
        <v>5191</v>
      </c>
      <c r="B945" t="s">
        <v>37</v>
      </c>
      <c r="C945" t="s">
        <v>8535</v>
      </c>
      <c r="D945" t="s">
        <v>39</v>
      </c>
      <c r="E945" t="s">
        <v>10862</v>
      </c>
      <c r="F945" t="s">
        <v>10863</v>
      </c>
      <c r="G945" t="s">
        <v>10864</v>
      </c>
      <c r="H945" t="s">
        <v>37</v>
      </c>
      <c r="I945" t="s">
        <v>10865</v>
      </c>
      <c r="J945" t="s">
        <v>44</v>
      </c>
      <c r="N945" t="s">
        <v>10866</v>
      </c>
      <c r="O945" t="s">
        <v>10867</v>
      </c>
      <c r="P945" t="s">
        <v>10868</v>
      </c>
      <c r="S945" t="s">
        <v>10869</v>
      </c>
      <c r="T945" t="s">
        <v>4251</v>
      </c>
      <c r="V945" t="s">
        <v>1688</v>
      </c>
      <c r="Z945" t="s">
        <v>10870</v>
      </c>
      <c r="AA945" t="s">
        <v>4251</v>
      </c>
      <c r="AB945">
        <v>666303</v>
      </c>
      <c r="AC945" t="s">
        <v>1688</v>
      </c>
      <c r="AD945">
        <v>21.453600000000002</v>
      </c>
      <c r="AE945">
        <v>101.30800000000001</v>
      </c>
      <c r="AF945">
        <v>8177</v>
      </c>
      <c r="AG945" t="s">
        <v>37</v>
      </c>
      <c r="AI945" t="s">
        <v>44</v>
      </c>
      <c r="AK945" t="s">
        <v>10871</v>
      </c>
      <c r="AL945">
        <v>1958</v>
      </c>
      <c r="AM945" t="s">
        <v>10872</v>
      </c>
      <c r="AO945">
        <v>100000</v>
      </c>
    </row>
    <row r="946" spans="1:41" x14ac:dyDescent="0.25">
      <c r="A946">
        <v>5192</v>
      </c>
      <c r="B946" t="s">
        <v>37</v>
      </c>
      <c r="C946" t="s">
        <v>8535</v>
      </c>
      <c r="D946" t="s">
        <v>39</v>
      </c>
      <c r="E946" t="s">
        <v>10873</v>
      </c>
      <c r="F946" t="s">
        <v>10874</v>
      </c>
      <c r="G946" t="s">
        <v>10875</v>
      </c>
      <c r="H946" t="s">
        <v>37</v>
      </c>
      <c r="I946" t="s">
        <v>10876</v>
      </c>
      <c r="J946" t="s">
        <v>44</v>
      </c>
      <c r="N946" t="s">
        <v>10877</v>
      </c>
      <c r="O946" t="s">
        <v>10878</v>
      </c>
      <c r="P946" t="s">
        <v>10879</v>
      </c>
      <c r="S946" t="s">
        <v>10880</v>
      </c>
      <c r="T946" t="s">
        <v>518</v>
      </c>
      <c r="V946" t="s">
        <v>520</v>
      </c>
      <c r="Z946" t="s">
        <v>10794</v>
      </c>
      <c r="AA946" t="s">
        <v>518</v>
      </c>
      <c r="AC946" t="s">
        <v>520</v>
      </c>
      <c r="AD946">
        <v>50.9833</v>
      </c>
      <c r="AE946">
        <v>-1.5</v>
      </c>
      <c r="AG946" t="s">
        <v>62</v>
      </c>
      <c r="AI946" t="s">
        <v>44</v>
      </c>
      <c r="AK946" t="s">
        <v>10881</v>
      </c>
    </row>
    <row r="947" spans="1:41" x14ac:dyDescent="0.25">
      <c r="A947">
        <v>5193</v>
      </c>
      <c r="B947" t="s">
        <v>37</v>
      </c>
      <c r="C947" t="s">
        <v>8535</v>
      </c>
      <c r="D947" t="s">
        <v>39</v>
      </c>
      <c r="E947" t="s">
        <v>10882</v>
      </c>
      <c r="F947" t="s">
        <v>10346</v>
      </c>
      <c r="G947" t="s">
        <v>10883</v>
      </c>
      <c r="H947" t="s">
        <v>37</v>
      </c>
      <c r="I947" t="s">
        <v>10884</v>
      </c>
      <c r="J947" t="s">
        <v>875</v>
      </c>
      <c r="K947" t="s">
        <v>10885</v>
      </c>
      <c r="N947" t="s">
        <v>10886</v>
      </c>
      <c r="O947" t="s">
        <v>10887</v>
      </c>
      <c r="P947" t="s">
        <v>10888</v>
      </c>
      <c r="Q947" t="s">
        <v>10889</v>
      </c>
      <c r="S947" t="s">
        <v>10890</v>
      </c>
      <c r="T947" t="s">
        <v>5143</v>
      </c>
      <c r="V947" t="s">
        <v>5144</v>
      </c>
      <c r="W947" t="s">
        <v>10891</v>
      </c>
      <c r="Z947" t="s">
        <v>10892</v>
      </c>
      <c r="AA947" t="s">
        <v>5143</v>
      </c>
      <c r="AC947" t="s">
        <v>5144</v>
      </c>
      <c r="AD947">
        <v>15.7156</v>
      </c>
      <c r="AE947">
        <v>-87.461799999999997</v>
      </c>
      <c r="AF947">
        <v>12159</v>
      </c>
      <c r="AG947" t="s">
        <v>37</v>
      </c>
      <c r="AI947" t="s">
        <v>44</v>
      </c>
      <c r="AK947" t="s">
        <v>10893</v>
      </c>
      <c r="AL947">
        <v>1978</v>
      </c>
      <c r="AM947" t="s">
        <v>10894</v>
      </c>
      <c r="AO947">
        <v>5000</v>
      </c>
    </row>
    <row r="948" spans="1:41" x14ac:dyDescent="0.25">
      <c r="A948">
        <v>5194</v>
      </c>
      <c r="B948" t="s">
        <v>37</v>
      </c>
      <c r="C948" t="s">
        <v>8535</v>
      </c>
      <c r="D948" t="s">
        <v>39</v>
      </c>
      <c r="E948" t="s">
        <v>10895</v>
      </c>
      <c r="F948" t="s">
        <v>10896</v>
      </c>
      <c r="G948" t="s">
        <v>10897</v>
      </c>
      <c r="H948" t="s">
        <v>37</v>
      </c>
      <c r="I948" t="s">
        <v>10898</v>
      </c>
      <c r="J948" t="s">
        <v>875</v>
      </c>
      <c r="O948" t="s">
        <v>10899</v>
      </c>
      <c r="P948" t="s">
        <v>10900</v>
      </c>
      <c r="S948" t="s">
        <v>10901</v>
      </c>
      <c r="T948" t="s">
        <v>10638</v>
      </c>
      <c r="V948" t="s">
        <v>770</v>
      </c>
      <c r="W948" t="s">
        <v>10902</v>
      </c>
      <c r="Z948" t="s">
        <v>10903</v>
      </c>
      <c r="AA948" t="s">
        <v>10638</v>
      </c>
      <c r="AC948" t="s">
        <v>770</v>
      </c>
      <c r="AD948">
        <v>39.758600000000001</v>
      </c>
      <c r="AE948">
        <v>2.7082000000000002</v>
      </c>
      <c r="AF948">
        <v>8281</v>
      </c>
      <c r="AG948" t="s">
        <v>37</v>
      </c>
      <c r="AI948" t="s">
        <v>44</v>
      </c>
      <c r="AL948">
        <v>1997</v>
      </c>
      <c r="AM948" t="s">
        <v>10904</v>
      </c>
      <c r="AO948">
        <v>10000</v>
      </c>
    </row>
    <row r="949" spans="1:41" x14ac:dyDescent="0.25">
      <c r="A949">
        <v>5195</v>
      </c>
      <c r="B949" t="s">
        <v>37</v>
      </c>
      <c r="C949" t="s">
        <v>8535</v>
      </c>
      <c r="D949" t="s">
        <v>39</v>
      </c>
      <c r="E949" t="s">
        <v>10905</v>
      </c>
      <c r="F949" t="s">
        <v>10906</v>
      </c>
      <c r="G949" t="s">
        <v>10907</v>
      </c>
      <c r="H949" t="s">
        <v>37</v>
      </c>
      <c r="I949" t="s">
        <v>10908</v>
      </c>
      <c r="J949" t="s">
        <v>10909</v>
      </c>
      <c r="K949" t="s">
        <v>10910</v>
      </c>
      <c r="N949" t="s">
        <v>10911</v>
      </c>
      <c r="O949" t="s">
        <v>10912</v>
      </c>
      <c r="P949" t="s">
        <v>10913</v>
      </c>
      <c r="S949" t="s">
        <v>10914</v>
      </c>
      <c r="T949" t="s">
        <v>3564</v>
      </c>
      <c r="V949" t="s">
        <v>1688</v>
      </c>
      <c r="Z949" t="s">
        <v>3567</v>
      </c>
      <c r="AA949" t="s">
        <v>3564</v>
      </c>
      <c r="AC949" t="s">
        <v>1688</v>
      </c>
      <c r="AD949">
        <v>22.322700000000001</v>
      </c>
      <c r="AE949">
        <v>114.187</v>
      </c>
      <c r="AF949">
        <v>21730</v>
      </c>
      <c r="AG949" t="s">
        <v>37</v>
      </c>
      <c r="AI949" t="s">
        <v>44</v>
      </c>
      <c r="AK949" t="s">
        <v>10915</v>
      </c>
      <c r="AL949">
        <v>1878</v>
      </c>
      <c r="AM949" t="s">
        <v>10916</v>
      </c>
      <c r="AO949">
        <v>42054</v>
      </c>
    </row>
    <row r="950" spans="1:41" x14ac:dyDescent="0.25">
      <c r="A950">
        <v>5196</v>
      </c>
      <c r="B950" t="s">
        <v>37</v>
      </c>
      <c r="C950" t="s">
        <v>8535</v>
      </c>
      <c r="D950" t="s">
        <v>39</v>
      </c>
      <c r="E950" t="s">
        <v>10917</v>
      </c>
      <c r="F950" t="s">
        <v>10918</v>
      </c>
      <c r="G950" t="s">
        <v>10919</v>
      </c>
      <c r="H950" t="s">
        <v>37</v>
      </c>
      <c r="I950" t="s">
        <v>10920</v>
      </c>
      <c r="J950" t="s">
        <v>44</v>
      </c>
      <c r="N950" t="s">
        <v>10921</v>
      </c>
      <c r="O950" t="s">
        <v>10922</v>
      </c>
      <c r="P950" t="s">
        <v>719</v>
      </c>
      <c r="Q950" t="s">
        <v>10923</v>
      </c>
      <c r="S950" t="s">
        <v>3564</v>
      </c>
      <c r="V950" t="s">
        <v>1688</v>
      </c>
      <c r="Z950" t="s">
        <v>3567</v>
      </c>
      <c r="AC950" t="s">
        <v>1688</v>
      </c>
      <c r="AD950">
        <v>22.414100000000001</v>
      </c>
      <c r="AE950">
        <v>114.169</v>
      </c>
      <c r="AF950">
        <v>8579</v>
      </c>
      <c r="AG950" t="s">
        <v>37</v>
      </c>
      <c r="AI950" t="s">
        <v>44</v>
      </c>
      <c r="AL950">
        <v>1994</v>
      </c>
      <c r="AM950" t="s">
        <v>10924</v>
      </c>
      <c r="AO950">
        <v>5000</v>
      </c>
    </row>
    <row r="951" spans="1:41" x14ac:dyDescent="0.25">
      <c r="A951">
        <v>5197</v>
      </c>
      <c r="B951" t="s">
        <v>37</v>
      </c>
      <c r="C951" t="s">
        <v>8535</v>
      </c>
      <c r="D951" t="s">
        <v>39</v>
      </c>
      <c r="E951" t="s">
        <v>10925</v>
      </c>
      <c r="F951" t="s">
        <v>10926</v>
      </c>
      <c r="G951" t="s">
        <v>10927</v>
      </c>
      <c r="H951" t="s">
        <v>37</v>
      </c>
      <c r="I951" t="s">
        <v>10928</v>
      </c>
      <c r="J951" t="s">
        <v>44</v>
      </c>
      <c r="N951" t="s">
        <v>10929</v>
      </c>
      <c r="O951" t="s">
        <v>10930</v>
      </c>
      <c r="P951" t="s">
        <v>10931</v>
      </c>
      <c r="S951" t="s">
        <v>10932</v>
      </c>
      <c r="V951" t="s">
        <v>1928</v>
      </c>
      <c r="Z951" t="s">
        <v>10933</v>
      </c>
      <c r="AC951" t="s">
        <v>1928</v>
      </c>
      <c r="AD951">
        <v>47.110399999999998</v>
      </c>
      <c r="AE951">
        <v>9.0663900000000002</v>
      </c>
      <c r="AF951">
        <v>9737</v>
      </c>
      <c r="AG951" t="s">
        <v>37</v>
      </c>
      <c r="AI951" t="s">
        <v>44</v>
      </c>
      <c r="AL951">
        <v>1890</v>
      </c>
      <c r="AM951" t="s">
        <v>10934</v>
      </c>
      <c r="AO951">
        <v>9500</v>
      </c>
    </row>
    <row r="952" spans="1:41" x14ac:dyDescent="0.25">
      <c r="A952">
        <v>5198</v>
      </c>
      <c r="B952" t="s">
        <v>37</v>
      </c>
      <c r="C952" t="s">
        <v>8535</v>
      </c>
      <c r="D952" t="s">
        <v>39</v>
      </c>
      <c r="E952" t="s">
        <v>10935</v>
      </c>
      <c r="F952" t="s">
        <v>10936</v>
      </c>
      <c r="G952" t="s">
        <v>10937</v>
      </c>
      <c r="H952" t="s">
        <v>37</v>
      </c>
      <c r="I952" t="s">
        <v>10938</v>
      </c>
      <c r="J952" t="s">
        <v>10939</v>
      </c>
      <c r="O952" t="s">
        <v>10940</v>
      </c>
      <c r="P952" t="s">
        <v>10941</v>
      </c>
      <c r="S952" t="s">
        <v>10942</v>
      </c>
      <c r="T952" t="s">
        <v>10943</v>
      </c>
      <c r="V952" t="s">
        <v>2942</v>
      </c>
      <c r="Z952" t="s">
        <v>10942</v>
      </c>
      <c r="AA952" t="s">
        <v>10943</v>
      </c>
      <c r="AB952" t="s">
        <v>10944</v>
      </c>
      <c r="AC952" t="s">
        <v>2942</v>
      </c>
      <c r="AD952">
        <v>35.3172</v>
      </c>
      <c r="AE952">
        <v>46.999600000000001</v>
      </c>
      <c r="AF952">
        <v>21136</v>
      </c>
      <c r="AG952" t="s">
        <v>37</v>
      </c>
      <c r="AI952" t="s">
        <v>44</v>
      </c>
      <c r="AK952" t="s">
        <v>10945</v>
      </c>
      <c r="AL952">
        <v>1981</v>
      </c>
      <c r="AM952" t="s">
        <v>10946</v>
      </c>
      <c r="AO952">
        <v>11000</v>
      </c>
    </row>
    <row r="953" spans="1:41" x14ac:dyDescent="0.25">
      <c r="A953">
        <v>5199</v>
      </c>
      <c r="B953" t="s">
        <v>37</v>
      </c>
      <c r="C953" t="s">
        <v>8535</v>
      </c>
      <c r="D953" t="s">
        <v>39</v>
      </c>
      <c r="E953" t="s">
        <v>10947</v>
      </c>
      <c r="F953" t="s">
        <v>10948</v>
      </c>
      <c r="G953" t="s">
        <v>10949</v>
      </c>
      <c r="H953" t="s">
        <v>37</v>
      </c>
      <c r="I953" t="s">
        <v>10950</v>
      </c>
      <c r="J953" t="s">
        <v>44</v>
      </c>
      <c r="N953" t="s">
        <v>10951</v>
      </c>
      <c r="O953" t="s">
        <v>10952</v>
      </c>
      <c r="P953" t="s">
        <v>5153</v>
      </c>
      <c r="Q953" t="s">
        <v>10953</v>
      </c>
      <c r="S953" t="s">
        <v>10954</v>
      </c>
      <c r="T953" t="s">
        <v>5155</v>
      </c>
      <c r="V953" t="s">
        <v>52</v>
      </c>
      <c r="W953" t="s">
        <v>10955</v>
      </c>
      <c r="Z953" t="s">
        <v>10956</v>
      </c>
      <c r="AA953" t="s">
        <v>5155</v>
      </c>
      <c r="AB953">
        <v>48630</v>
      </c>
      <c r="AC953" t="s">
        <v>52</v>
      </c>
      <c r="AD953">
        <v>44.3264</v>
      </c>
      <c r="AE953">
        <v>-84.773200000000003</v>
      </c>
      <c r="AF953">
        <v>8583</v>
      </c>
      <c r="AG953" t="s">
        <v>37</v>
      </c>
      <c r="AI953" t="s">
        <v>44</v>
      </c>
      <c r="AK953" t="s">
        <v>10957</v>
      </c>
      <c r="AL953">
        <v>1952</v>
      </c>
      <c r="AM953" t="s">
        <v>10193</v>
      </c>
      <c r="AO953">
        <v>500</v>
      </c>
    </row>
    <row r="954" spans="1:41" x14ac:dyDescent="0.25">
      <c r="A954">
        <v>5200</v>
      </c>
      <c r="B954" t="s">
        <v>37</v>
      </c>
      <c r="C954" t="s">
        <v>8535</v>
      </c>
      <c r="D954" t="s">
        <v>39</v>
      </c>
      <c r="E954" t="s">
        <v>10958</v>
      </c>
      <c r="F954" t="s">
        <v>10959</v>
      </c>
      <c r="G954" t="s">
        <v>10960</v>
      </c>
      <c r="H954" t="s">
        <v>37</v>
      </c>
      <c r="I954" t="s">
        <v>10961</v>
      </c>
      <c r="J954" t="s">
        <v>44</v>
      </c>
      <c r="N954" t="s">
        <v>10962</v>
      </c>
      <c r="O954" t="s">
        <v>10963</v>
      </c>
      <c r="P954" t="s">
        <v>10964</v>
      </c>
      <c r="S954" t="s">
        <v>367</v>
      </c>
      <c r="T954" t="s">
        <v>368</v>
      </c>
      <c r="V954" t="s">
        <v>52</v>
      </c>
      <c r="Z954" t="s">
        <v>384</v>
      </c>
      <c r="AA954" t="s">
        <v>368</v>
      </c>
      <c r="AB954">
        <v>96822</v>
      </c>
      <c r="AC954" t="s">
        <v>52</v>
      </c>
      <c r="AD954">
        <v>21.332999999999998</v>
      </c>
      <c r="AE954">
        <v>-157.80199999999999</v>
      </c>
      <c r="AG954" t="s">
        <v>37</v>
      </c>
      <c r="AI954" t="s">
        <v>44</v>
      </c>
      <c r="AK954" t="s">
        <v>10965</v>
      </c>
    </row>
    <row r="955" spans="1:41" x14ac:dyDescent="0.25">
      <c r="A955">
        <v>5201</v>
      </c>
      <c r="B955" t="s">
        <v>37</v>
      </c>
      <c r="C955" t="s">
        <v>8535</v>
      </c>
      <c r="D955" t="s">
        <v>39</v>
      </c>
      <c r="E955" t="s">
        <v>10966</v>
      </c>
      <c r="F955" t="s">
        <v>10967</v>
      </c>
      <c r="G955" t="s">
        <v>10968</v>
      </c>
      <c r="H955" t="s">
        <v>37</v>
      </c>
      <c r="I955" t="s">
        <v>10969</v>
      </c>
      <c r="J955" t="s">
        <v>7789</v>
      </c>
      <c r="N955" t="s">
        <v>10970</v>
      </c>
      <c r="O955" t="s">
        <v>10971</v>
      </c>
      <c r="P955" t="s">
        <v>6450</v>
      </c>
      <c r="Q955" t="s">
        <v>10972</v>
      </c>
      <c r="S955" t="s">
        <v>9858</v>
      </c>
      <c r="T955" t="s">
        <v>6003</v>
      </c>
      <c r="V955" t="s">
        <v>1688</v>
      </c>
      <c r="Z955" t="s">
        <v>9859</v>
      </c>
      <c r="AA955" t="s">
        <v>6003</v>
      </c>
      <c r="AB955">
        <v>150040</v>
      </c>
      <c r="AC955" t="s">
        <v>1688</v>
      </c>
      <c r="AD955">
        <v>45.7393</v>
      </c>
      <c r="AE955">
        <v>126.652</v>
      </c>
      <c r="AG955" t="s">
        <v>37</v>
      </c>
      <c r="AI955" t="s">
        <v>44</v>
      </c>
      <c r="AL955">
        <v>1972</v>
      </c>
      <c r="AM955" t="s">
        <v>10973</v>
      </c>
      <c r="AO955">
        <v>5000</v>
      </c>
    </row>
    <row r="956" spans="1:41" x14ac:dyDescent="0.25">
      <c r="A956">
        <v>5202</v>
      </c>
      <c r="B956" t="s">
        <v>37</v>
      </c>
      <c r="C956" t="s">
        <v>8535</v>
      </c>
      <c r="D956" t="s">
        <v>10974</v>
      </c>
      <c r="E956" t="s">
        <v>10975</v>
      </c>
      <c r="F956" t="s">
        <v>10976</v>
      </c>
      <c r="G956" t="s">
        <v>10977</v>
      </c>
      <c r="H956" t="s">
        <v>37</v>
      </c>
      <c r="I956" t="s">
        <v>10978</v>
      </c>
      <c r="J956" t="s">
        <v>10979</v>
      </c>
      <c r="K956" t="s">
        <v>10980</v>
      </c>
      <c r="L956" t="s">
        <v>10981</v>
      </c>
      <c r="O956" t="s">
        <v>10982</v>
      </c>
      <c r="P956" t="s">
        <v>10983</v>
      </c>
      <c r="S956" t="s">
        <v>10984</v>
      </c>
      <c r="T956" t="s">
        <v>10985</v>
      </c>
      <c r="V956" t="s">
        <v>2172</v>
      </c>
      <c r="Z956" t="s">
        <v>10984</v>
      </c>
      <c r="AC956" t="s">
        <v>2172</v>
      </c>
      <c r="AD956">
        <v>8.8105899999999995</v>
      </c>
      <c r="AE956">
        <v>-82.940200000000004</v>
      </c>
      <c r="AF956">
        <v>23535</v>
      </c>
      <c r="AG956" t="s">
        <v>37</v>
      </c>
      <c r="AI956" t="s">
        <v>44</v>
      </c>
      <c r="AJ956" t="s">
        <v>208</v>
      </c>
      <c r="AK956" t="s">
        <v>10986</v>
      </c>
      <c r="AL956">
        <v>2006</v>
      </c>
      <c r="AM956" t="s">
        <v>10987</v>
      </c>
      <c r="AN956" t="s">
        <v>10988</v>
      </c>
      <c r="AO956">
        <v>4250</v>
      </c>
    </row>
    <row r="957" spans="1:41" x14ac:dyDescent="0.25">
      <c r="A957">
        <v>5203</v>
      </c>
      <c r="B957" t="s">
        <v>37</v>
      </c>
      <c r="C957" t="s">
        <v>8535</v>
      </c>
      <c r="D957" t="s">
        <v>39</v>
      </c>
      <c r="E957" t="s">
        <v>10989</v>
      </c>
      <c r="F957" t="s">
        <v>10990</v>
      </c>
      <c r="G957" t="s">
        <v>10991</v>
      </c>
      <c r="H957" t="s">
        <v>37</v>
      </c>
      <c r="I957" t="s">
        <v>10992</v>
      </c>
      <c r="J957" t="s">
        <v>44</v>
      </c>
      <c r="N957" t="s">
        <v>10993</v>
      </c>
      <c r="O957" t="s">
        <v>10994</v>
      </c>
      <c r="P957" t="s">
        <v>10995</v>
      </c>
      <c r="Q957" t="s">
        <v>10996</v>
      </c>
      <c r="S957" t="s">
        <v>10997</v>
      </c>
      <c r="T957" t="s">
        <v>518</v>
      </c>
      <c r="V957" t="s">
        <v>520</v>
      </c>
      <c r="Z957" t="s">
        <v>10998</v>
      </c>
      <c r="AA957" t="s">
        <v>518</v>
      </c>
      <c r="AC957" t="s">
        <v>520</v>
      </c>
      <c r="AD957">
        <v>51.412599999999998</v>
      </c>
      <c r="AE957">
        <v>-0.2974</v>
      </c>
      <c r="AG957" t="s">
        <v>37</v>
      </c>
      <c r="AI957" t="s">
        <v>44</v>
      </c>
    </row>
    <row r="958" spans="1:41" x14ac:dyDescent="0.25">
      <c r="A958">
        <v>5204</v>
      </c>
      <c r="B958" t="s">
        <v>37</v>
      </c>
      <c r="C958" t="s">
        <v>8535</v>
      </c>
      <c r="D958" t="s">
        <v>39</v>
      </c>
      <c r="E958" t="s">
        <v>10999</v>
      </c>
      <c r="F958" t="s">
        <v>11000</v>
      </c>
      <c r="G958" t="s">
        <v>11001</v>
      </c>
      <c r="H958" t="s">
        <v>37</v>
      </c>
      <c r="I958" t="s">
        <v>11002</v>
      </c>
      <c r="J958" t="s">
        <v>44</v>
      </c>
      <c r="N958" t="s">
        <v>11003</v>
      </c>
      <c r="O958" t="s">
        <v>11004</v>
      </c>
      <c r="P958" t="s">
        <v>11005</v>
      </c>
      <c r="Q958" t="s">
        <v>11006</v>
      </c>
      <c r="R958" t="s">
        <v>11007</v>
      </c>
      <c r="S958" t="s">
        <v>10997</v>
      </c>
      <c r="T958" t="s">
        <v>518</v>
      </c>
      <c r="V958" t="s">
        <v>520</v>
      </c>
      <c r="Z958" t="s">
        <v>10998</v>
      </c>
      <c r="AA958" t="s">
        <v>518</v>
      </c>
      <c r="AC958" t="s">
        <v>520</v>
      </c>
      <c r="AD958">
        <v>51.412599999999998</v>
      </c>
      <c r="AE958">
        <v>-0.2974</v>
      </c>
      <c r="AG958" t="s">
        <v>37</v>
      </c>
      <c r="AI958" t="s">
        <v>44</v>
      </c>
    </row>
    <row r="959" spans="1:41" x14ac:dyDescent="0.25">
      <c r="A959">
        <v>5205</v>
      </c>
      <c r="B959" t="s">
        <v>37</v>
      </c>
      <c r="C959" t="s">
        <v>8535</v>
      </c>
      <c r="D959" t="s">
        <v>39</v>
      </c>
      <c r="E959" t="s">
        <v>11008</v>
      </c>
      <c r="F959" t="s">
        <v>11009</v>
      </c>
      <c r="G959" t="s">
        <v>11010</v>
      </c>
      <c r="H959" t="s">
        <v>37</v>
      </c>
      <c r="I959" t="s">
        <v>11011</v>
      </c>
      <c r="J959" t="s">
        <v>44</v>
      </c>
      <c r="N959" t="s">
        <v>11012</v>
      </c>
      <c r="O959" t="s">
        <v>11013</v>
      </c>
      <c r="P959" t="s">
        <v>11014</v>
      </c>
      <c r="S959" t="s">
        <v>9858</v>
      </c>
      <c r="T959" t="s">
        <v>6003</v>
      </c>
      <c r="V959" t="s">
        <v>1688</v>
      </c>
      <c r="Z959" t="s">
        <v>9859</v>
      </c>
      <c r="AA959" t="s">
        <v>6003</v>
      </c>
      <c r="AB959">
        <v>150001</v>
      </c>
      <c r="AC959" t="s">
        <v>1688</v>
      </c>
      <c r="AD959">
        <v>45.75</v>
      </c>
      <c r="AE959">
        <v>126.65</v>
      </c>
      <c r="AG959" t="s">
        <v>37</v>
      </c>
      <c r="AI959" t="s">
        <v>44</v>
      </c>
      <c r="AL959">
        <v>1922</v>
      </c>
      <c r="AM959" t="s">
        <v>11015</v>
      </c>
      <c r="AO959">
        <v>30000</v>
      </c>
    </row>
    <row r="960" spans="1:41" x14ac:dyDescent="0.25">
      <c r="A960">
        <v>5206</v>
      </c>
      <c r="B960" t="s">
        <v>37</v>
      </c>
      <c r="C960" t="s">
        <v>8535</v>
      </c>
      <c r="D960" t="s">
        <v>39</v>
      </c>
      <c r="E960" t="s">
        <v>11016</v>
      </c>
      <c r="F960" t="s">
        <v>11017</v>
      </c>
      <c r="G960" t="s">
        <v>11018</v>
      </c>
      <c r="H960" t="s">
        <v>37</v>
      </c>
      <c r="I960" t="s">
        <v>11019</v>
      </c>
      <c r="J960" t="s">
        <v>44</v>
      </c>
      <c r="N960" t="s">
        <v>11020</v>
      </c>
      <c r="O960" t="s">
        <v>11021</v>
      </c>
      <c r="P960" t="s">
        <v>11022</v>
      </c>
      <c r="S960" t="s">
        <v>11023</v>
      </c>
      <c r="V960" t="s">
        <v>11024</v>
      </c>
      <c r="Z960" t="s">
        <v>11025</v>
      </c>
      <c r="AC960" t="s">
        <v>11024</v>
      </c>
      <c r="AD960">
        <v>48.426099999999998</v>
      </c>
      <c r="AE960">
        <v>17.796800000000001</v>
      </c>
      <c r="AF960">
        <v>14534</v>
      </c>
      <c r="AG960" t="s">
        <v>37</v>
      </c>
      <c r="AI960" t="s">
        <v>44</v>
      </c>
      <c r="AM960" t="s">
        <v>11026</v>
      </c>
      <c r="AO960">
        <v>11000</v>
      </c>
    </row>
    <row r="961" spans="1:41" x14ac:dyDescent="0.25">
      <c r="A961">
        <v>5207</v>
      </c>
      <c r="B961" t="s">
        <v>37</v>
      </c>
      <c r="C961" t="s">
        <v>8535</v>
      </c>
      <c r="D961" t="s">
        <v>39</v>
      </c>
      <c r="E961" t="s">
        <v>11027</v>
      </c>
      <c r="F961" t="s">
        <v>11028</v>
      </c>
      <c r="G961" t="s">
        <v>11029</v>
      </c>
      <c r="H961" t="s">
        <v>37</v>
      </c>
      <c r="I961" t="s">
        <v>11030</v>
      </c>
      <c r="J961" t="s">
        <v>44</v>
      </c>
      <c r="O961" t="s">
        <v>11031</v>
      </c>
      <c r="P961" t="s">
        <v>719</v>
      </c>
      <c r="Q961" t="s">
        <v>11032</v>
      </c>
      <c r="S961" t="s">
        <v>11033</v>
      </c>
      <c r="T961" t="s">
        <v>5155</v>
      </c>
      <c r="V961" t="s">
        <v>52</v>
      </c>
      <c r="Z961" t="s">
        <v>11033</v>
      </c>
      <c r="AA961" t="s">
        <v>5155</v>
      </c>
      <c r="AB961">
        <v>49242</v>
      </c>
      <c r="AC961" t="s">
        <v>52</v>
      </c>
      <c r="AD961">
        <v>41.931399999999996</v>
      </c>
      <c r="AE961">
        <v>-84.630799999999994</v>
      </c>
      <c r="AF961">
        <v>19029</v>
      </c>
      <c r="AG961" t="s">
        <v>37</v>
      </c>
      <c r="AI961" t="s">
        <v>44</v>
      </c>
      <c r="AK961" t="s">
        <v>11034</v>
      </c>
      <c r="AM961" t="s">
        <v>11035</v>
      </c>
      <c r="AO961">
        <v>3900</v>
      </c>
    </row>
    <row r="962" spans="1:41" x14ac:dyDescent="0.25">
      <c r="A962">
        <v>5208</v>
      </c>
      <c r="B962" t="s">
        <v>37</v>
      </c>
      <c r="C962" t="s">
        <v>8535</v>
      </c>
      <c r="D962" t="s">
        <v>39</v>
      </c>
      <c r="E962" t="s">
        <v>11036</v>
      </c>
      <c r="F962" t="s">
        <v>11037</v>
      </c>
      <c r="G962" t="s">
        <v>11038</v>
      </c>
      <c r="H962" t="s">
        <v>37</v>
      </c>
      <c r="I962" t="s">
        <v>11039</v>
      </c>
      <c r="J962" t="s">
        <v>44</v>
      </c>
      <c r="N962" t="s">
        <v>11040</v>
      </c>
      <c r="O962" t="s">
        <v>11041</v>
      </c>
      <c r="P962" t="s">
        <v>48</v>
      </c>
      <c r="Q962" t="s">
        <v>11042</v>
      </c>
      <c r="S962" t="s">
        <v>11043</v>
      </c>
      <c r="T962" t="s">
        <v>518</v>
      </c>
      <c r="V962" t="s">
        <v>520</v>
      </c>
      <c r="Z962" t="s">
        <v>10998</v>
      </c>
      <c r="AA962" t="s">
        <v>518</v>
      </c>
      <c r="AC962" t="s">
        <v>520</v>
      </c>
      <c r="AD962">
        <v>51.412599999999998</v>
      </c>
      <c r="AE962">
        <v>-0.2974</v>
      </c>
      <c r="AG962" t="s">
        <v>37</v>
      </c>
      <c r="AI962" t="s">
        <v>44</v>
      </c>
    </row>
    <row r="963" spans="1:41" x14ac:dyDescent="0.25">
      <c r="A963">
        <v>5209</v>
      </c>
      <c r="B963" t="s">
        <v>37</v>
      </c>
      <c r="C963" t="s">
        <v>8535</v>
      </c>
      <c r="D963" t="s">
        <v>39</v>
      </c>
      <c r="E963" t="s">
        <v>11044</v>
      </c>
      <c r="F963" t="s">
        <v>11045</v>
      </c>
      <c r="G963" t="s">
        <v>11046</v>
      </c>
      <c r="H963" t="s">
        <v>37</v>
      </c>
      <c r="I963" t="s">
        <v>11047</v>
      </c>
      <c r="J963" t="s">
        <v>11048</v>
      </c>
      <c r="K963" t="s">
        <v>11049</v>
      </c>
      <c r="N963" t="s">
        <v>11050</v>
      </c>
      <c r="O963" t="s">
        <v>11051</v>
      </c>
      <c r="P963" t="s">
        <v>11052</v>
      </c>
      <c r="S963" t="s">
        <v>11053</v>
      </c>
      <c r="V963" t="s">
        <v>2292</v>
      </c>
      <c r="W963" t="s">
        <v>11054</v>
      </c>
      <c r="Z963" t="s">
        <v>11055</v>
      </c>
      <c r="AC963" t="s">
        <v>2292</v>
      </c>
      <c r="AD963">
        <v>40.632599999999996</v>
      </c>
      <c r="AE963">
        <v>15.8056</v>
      </c>
      <c r="AF963">
        <v>19007</v>
      </c>
      <c r="AG963" t="s">
        <v>37</v>
      </c>
      <c r="AI963" t="s">
        <v>44</v>
      </c>
      <c r="AK963" t="s">
        <v>11056</v>
      </c>
      <c r="AL963">
        <v>1988</v>
      </c>
      <c r="AM963" t="s">
        <v>11057</v>
      </c>
      <c r="AO963">
        <v>6200</v>
      </c>
    </row>
    <row r="964" spans="1:41" x14ac:dyDescent="0.25">
      <c r="A964">
        <v>5210</v>
      </c>
      <c r="B964" t="s">
        <v>37</v>
      </c>
      <c r="C964" t="s">
        <v>8535</v>
      </c>
      <c r="D964" t="s">
        <v>39</v>
      </c>
      <c r="E964" t="s">
        <v>11058</v>
      </c>
      <c r="F964" t="s">
        <v>11037</v>
      </c>
      <c r="G964" t="s">
        <v>11059</v>
      </c>
      <c r="H964" t="s">
        <v>37</v>
      </c>
      <c r="I964" t="s">
        <v>11060</v>
      </c>
      <c r="J964" t="s">
        <v>44</v>
      </c>
      <c r="N964" t="s">
        <v>11061</v>
      </c>
      <c r="O964" t="s">
        <v>11062</v>
      </c>
      <c r="P964" t="s">
        <v>11063</v>
      </c>
      <c r="Q964" t="s">
        <v>11064</v>
      </c>
      <c r="S964" t="s">
        <v>10997</v>
      </c>
      <c r="T964" t="s">
        <v>518</v>
      </c>
      <c r="V964" t="s">
        <v>520</v>
      </c>
      <c r="Z964" t="s">
        <v>10998</v>
      </c>
      <c r="AA964" t="s">
        <v>518</v>
      </c>
      <c r="AC964" t="s">
        <v>520</v>
      </c>
      <c r="AD964">
        <v>51.412599999999998</v>
      </c>
      <c r="AE964">
        <v>-0.2974</v>
      </c>
      <c r="AG964" t="s">
        <v>37</v>
      </c>
      <c r="AI964" t="s">
        <v>44</v>
      </c>
    </row>
    <row r="965" spans="1:41" x14ac:dyDescent="0.25">
      <c r="A965">
        <v>5211</v>
      </c>
      <c r="B965" t="s">
        <v>37</v>
      </c>
      <c r="C965" t="s">
        <v>8535</v>
      </c>
      <c r="D965" t="s">
        <v>39</v>
      </c>
      <c r="E965" t="s">
        <v>11065</v>
      </c>
      <c r="F965" t="s">
        <v>11066</v>
      </c>
      <c r="G965" t="s">
        <v>11067</v>
      </c>
      <c r="H965" t="s">
        <v>37</v>
      </c>
      <c r="I965" t="s">
        <v>11068</v>
      </c>
      <c r="J965" t="s">
        <v>44</v>
      </c>
      <c r="N965" t="s">
        <v>11069</v>
      </c>
      <c r="O965" t="s">
        <v>11070</v>
      </c>
      <c r="S965" t="s">
        <v>9788</v>
      </c>
      <c r="T965" t="s">
        <v>518</v>
      </c>
      <c r="V965" t="s">
        <v>520</v>
      </c>
      <c r="Z965" t="s">
        <v>5335</v>
      </c>
      <c r="AA965" t="s">
        <v>518</v>
      </c>
      <c r="AC965" t="s">
        <v>520</v>
      </c>
      <c r="AD965">
        <v>53.716700000000003</v>
      </c>
      <c r="AE965">
        <v>-1.85</v>
      </c>
      <c r="AG965" t="s">
        <v>62</v>
      </c>
      <c r="AI965" t="s">
        <v>44</v>
      </c>
      <c r="AK965" t="s">
        <v>11071</v>
      </c>
    </row>
    <row r="966" spans="1:41" x14ac:dyDescent="0.25">
      <c r="A966">
        <v>5212</v>
      </c>
      <c r="B966" t="s">
        <v>37</v>
      </c>
      <c r="C966" t="s">
        <v>8535</v>
      </c>
      <c r="D966" t="s">
        <v>7619</v>
      </c>
      <c r="E966" t="s">
        <v>11072</v>
      </c>
      <c r="F966" t="s">
        <v>11073</v>
      </c>
      <c r="G966" t="s">
        <v>11074</v>
      </c>
      <c r="H966" t="s">
        <v>37</v>
      </c>
      <c r="I966" t="s">
        <v>11075</v>
      </c>
      <c r="O966" t="s">
        <v>11076</v>
      </c>
      <c r="AG966" t="s">
        <v>62</v>
      </c>
      <c r="AI966" t="s">
        <v>44</v>
      </c>
      <c r="AK966" t="s">
        <v>11077</v>
      </c>
    </row>
    <row r="967" spans="1:41" x14ac:dyDescent="0.25">
      <c r="A967">
        <v>5213</v>
      </c>
      <c r="B967" t="s">
        <v>37</v>
      </c>
      <c r="C967" t="s">
        <v>8535</v>
      </c>
      <c r="D967" t="s">
        <v>39</v>
      </c>
      <c r="E967" t="s">
        <v>11078</v>
      </c>
      <c r="F967" t="s">
        <v>4459</v>
      </c>
      <c r="G967" t="s">
        <v>11079</v>
      </c>
      <c r="H967" t="s">
        <v>37</v>
      </c>
      <c r="I967" t="s">
        <v>11080</v>
      </c>
      <c r="J967" t="s">
        <v>11081</v>
      </c>
      <c r="O967" t="s">
        <v>11082</v>
      </c>
      <c r="P967" t="s">
        <v>11083</v>
      </c>
      <c r="Q967" t="s">
        <v>11084</v>
      </c>
      <c r="S967" t="s">
        <v>11085</v>
      </c>
      <c r="T967" t="s">
        <v>4608</v>
      </c>
      <c r="V967" t="s">
        <v>1688</v>
      </c>
      <c r="W967" t="s">
        <v>11084</v>
      </c>
      <c r="Z967" t="s">
        <v>4609</v>
      </c>
      <c r="AC967" t="s">
        <v>1688</v>
      </c>
      <c r="AD967">
        <v>39.938899999999997</v>
      </c>
      <c r="AE967">
        <v>116.38800000000001</v>
      </c>
      <c r="AF967">
        <v>19899</v>
      </c>
      <c r="AG967" t="s">
        <v>37</v>
      </c>
      <c r="AI967" t="s">
        <v>44</v>
      </c>
      <c r="AK967" t="s">
        <v>11086</v>
      </c>
      <c r="AL967">
        <v>1953</v>
      </c>
      <c r="AM967" t="s">
        <v>11087</v>
      </c>
      <c r="AO967">
        <v>120000</v>
      </c>
    </row>
    <row r="968" spans="1:41" x14ac:dyDescent="0.25">
      <c r="A968">
        <v>5214</v>
      </c>
      <c r="B968" t="s">
        <v>37</v>
      </c>
      <c r="C968" t="s">
        <v>8535</v>
      </c>
      <c r="D968" t="s">
        <v>39</v>
      </c>
      <c r="E968" t="s">
        <v>11088</v>
      </c>
      <c r="F968" t="s">
        <v>11089</v>
      </c>
      <c r="G968" t="s">
        <v>11090</v>
      </c>
      <c r="H968" t="s">
        <v>37</v>
      </c>
      <c r="I968" t="s">
        <v>11091</v>
      </c>
      <c r="J968" t="s">
        <v>11092</v>
      </c>
      <c r="N968" t="s">
        <v>11093</v>
      </c>
      <c r="O968" t="s">
        <v>11094</v>
      </c>
      <c r="P968" t="s">
        <v>11095</v>
      </c>
      <c r="S968" t="s">
        <v>11096</v>
      </c>
      <c r="V968" t="s">
        <v>4877</v>
      </c>
      <c r="Z968" t="s">
        <v>11097</v>
      </c>
      <c r="AC968" t="s">
        <v>4877</v>
      </c>
      <c r="AD968">
        <v>21.0275</v>
      </c>
      <c r="AE968">
        <v>-77.137699999999995</v>
      </c>
      <c r="AF968">
        <v>23106</v>
      </c>
      <c r="AG968" t="s">
        <v>37</v>
      </c>
      <c r="AI968" t="s">
        <v>44</v>
      </c>
      <c r="AL968">
        <v>1991</v>
      </c>
      <c r="AM968" t="s">
        <v>11098</v>
      </c>
      <c r="AO968">
        <v>7850</v>
      </c>
    </row>
    <row r="969" spans="1:41" x14ac:dyDescent="0.25">
      <c r="A969">
        <v>5215</v>
      </c>
      <c r="B969" t="s">
        <v>37</v>
      </c>
      <c r="C969" t="s">
        <v>8535</v>
      </c>
      <c r="D969" t="s">
        <v>39</v>
      </c>
      <c r="E969" t="s">
        <v>11099</v>
      </c>
      <c r="F969" t="s">
        <v>11100</v>
      </c>
      <c r="G969" t="s">
        <v>11101</v>
      </c>
      <c r="H969" t="s">
        <v>37</v>
      </c>
      <c r="I969" t="s">
        <v>11102</v>
      </c>
      <c r="J969" t="s">
        <v>44</v>
      </c>
      <c r="N969" t="s">
        <v>11103</v>
      </c>
      <c r="O969" t="s">
        <v>11104</v>
      </c>
      <c r="P969" t="s">
        <v>5082</v>
      </c>
      <c r="S969" t="s">
        <v>11105</v>
      </c>
      <c r="T969" t="s">
        <v>518</v>
      </c>
      <c r="V969" t="s">
        <v>520</v>
      </c>
      <c r="Z969" t="s">
        <v>11106</v>
      </c>
      <c r="AA969" t="s">
        <v>518</v>
      </c>
      <c r="AC969" t="s">
        <v>520</v>
      </c>
      <c r="AD969">
        <v>51.089300000000001</v>
      </c>
      <c r="AE969">
        <v>-0.708063</v>
      </c>
      <c r="AG969" t="s">
        <v>37</v>
      </c>
      <c r="AI969" t="s">
        <v>44</v>
      </c>
    </row>
    <row r="970" spans="1:41" x14ac:dyDescent="0.25">
      <c r="A970">
        <v>5216</v>
      </c>
      <c r="B970" t="s">
        <v>37</v>
      </c>
      <c r="C970" t="s">
        <v>8535</v>
      </c>
      <c r="D970" t="s">
        <v>39</v>
      </c>
      <c r="E970" t="s">
        <v>11107</v>
      </c>
      <c r="F970" t="s">
        <v>11108</v>
      </c>
      <c r="G970" t="s">
        <v>11109</v>
      </c>
      <c r="H970" t="s">
        <v>37</v>
      </c>
      <c r="I970" t="s">
        <v>11110</v>
      </c>
      <c r="J970" t="s">
        <v>875</v>
      </c>
      <c r="O970" t="s">
        <v>11111</v>
      </c>
      <c r="P970" t="s">
        <v>11112</v>
      </c>
      <c r="Q970" t="s">
        <v>11113</v>
      </c>
      <c r="S970" t="s">
        <v>11114</v>
      </c>
      <c r="V970" t="s">
        <v>770</v>
      </c>
      <c r="Z970" t="s">
        <v>11115</v>
      </c>
      <c r="AB970">
        <v>17300</v>
      </c>
      <c r="AC970" t="s">
        <v>770</v>
      </c>
      <c r="AD970">
        <v>41.676099999999998</v>
      </c>
      <c r="AE970">
        <v>2.8010700000000002</v>
      </c>
      <c r="AF970">
        <v>21263</v>
      </c>
      <c r="AG970" t="s">
        <v>37</v>
      </c>
      <c r="AI970" t="s">
        <v>44</v>
      </c>
      <c r="AK970" t="s">
        <v>11116</v>
      </c>
      <c r="AL970">
        <v>1942</v>
      </c>
      <c r="AM970" t="s">
        <v>11117</v>
      </c>
      <c r="AO970">
        <v>9000</v>
      </c>
    </row>
    <row r="971" spans="1:41" x14ac:dyDescent="0.25">
      <c r="A971">
        <v>5217</v>
      </c>
      <c r="B971" t="s">
        <v>37</v>
      </c>
      <c r="C971" t="s">
        <v>8535</v>
      </c>
      <c r="D971" t="s">
        <v>39</v>
      </c>
      <c r="E971" t="s">
        <v>11118</v>
      </c>
      <c r="F971" t="s">
        <v>11119</v>
      </c>
      <c r="G971" t="s">
        <v>11120</v>
      </c>
      <c r="H971" t="s">
        <v>37</v>
      </c>
      <c r="I971" t="s">
        <v>11121</v>
      </c>
      <c r="J971" t="s">
        <v>44</v>
      </c>
      <c r="N971" t="s">
        <v>11122</v>
      </c>
      <c r="O971" t="s">
        <v>11123</v>
      </c>
      <c r="P971" t="s">
        <v>11124</v>
      </c>
      <c r="Q971" t="s">
        <v>11125</v>
      </c>
      <c r="S971" t="s">
        <v>9168</v>
      </c>
      <c r="T971" t="s">
        <v>2790</v>
      </c>
      <c r="V971" t="s">
        <v>520</v>
      </c>
      <c r="Z971" t="s">
        <v>9170</v>
      </c>
      <c r="AA971" t="s">
        <v>2790</v>
      </c>
      <c r="AC971" t="s">
        <v>520</v>
      </c>
      <c r="AD971">
        <v>55.778700000000001</v>
      </c>
      <c r="AE971">
        <v>-4.0386100000000003</v>
      </c>
      <c r="AG971" t="s">
        <v>37</v>
      </c>
      <c r="AI971" t="s">
        <v>44</v>
      </c>
    </row>
    <row r="972" spans="1:41" x14ac:dyDescent="0.25">
      <c r="A972">
        <v>5218</v>
      </c>
      <c r="B972" t="s">
        <v>37</v>
      </c>
      <c r="C972" t="s">
        <v>8535</v>
      </c>
      <c r="D972" t="s">
        <v>39</v>
      </c>
      <c r="E972" t="s">
        <v>11126</v>
      </c>
      <c r="F972" t="s">
        <v>11127</v>
      </c>
      <c r="G972" t="s">
        <v>11128</v>
      </c>
      <c r="H972" t="s">
        <v>37</v>
      </c>
      <c r="I972" t="s">
        <v>11129</v>
      </c>
      <c r="J972" t="s">
        <v>44</v>
      </c>
      <c r="N972" t="s">
        <v>11130</v>
      </c>
      <c r="O972" t="s">
        <v>11131</v>
      </c>
      <c r="P972" t="s">
        <v>11132</v>
      </c>
      <c r="Q972" t="s">
        <v>11133</v>
      </c>
      <c r="S972" t="s">
        <v>10719</v>
      </c>
      <c r="T972" t="s">
        <v>518</v>
      </c>
      <c r="V972" t="s">
        <v>520</v>
      </c>
      <c r="Z972" t="s">
        <v>10720</v>
      </c>
      <c r="AA972" t="s">
        <v>518</v>
      </c>
      <c r="AC972" t="s">
        <v>520</v>
      </c>
      <c r="AD972">
        <v>51.05</v>
      </c>
      <c r="AE972">
        <v>-0.33333000000000002</v>
      </c>
      <c r="AG972" t="s">
        <v>62</v>
      </c>
      <c r="AI972" t="s">
        <v>44</v>
      </c>
      <c r="AK972" t="s">
        <v>11134</v>
      </c>
    </row>
    <row r="973" spans="1:41" x14ac:dyDescent="0.25">
      <c r="A973">
        <v>5219</v>
      </c>
      <c r="B973" t="s">
        <v>37</v>
      </c>
      <c r="C973" t="s">
        <v>8535</v>
      </c>
      <c r="D973" t="s">
        <v>39</v>
      </c>
      <c r="E973" t="s">
        <v>11135</v>
      </c>
      <c r="F973" t="s">
        <v>11136</v>
      </c>
      <c r="G973" t="s">
        <v>11137</v>
      </c>
      <c r="H973" t="s">
        <v>37</v>
      </c>
      <c r="I973" t="s">
        <v>11138</v>
      </c>
      <c r="J973" t="s">
        <v>44</v>
      </c>
      <c r="O973" t="s">
        <v>11139</v>
      </c>
      <c r="P973" t="s">
        <v>11140</v>
      </c>
      <c r="S973" t="s">
        <v>11141</v>
      </c>
      <c r="V973" t="s">
        <v>11142</v>
      </c>
      <c r="Z973" t="s">
        <v>11143</v>
      </c>
      <c r="AC973" t="s">
        <v>11142</v>
      </c>
      <c r="AD973">
        <v>42.005200000000002</v>
      </c>
      <c r="AE973">
        <v>21.417999999999999</v>
      </c>
      <c r="AF973">
        <v>21187</v>
      </c>
      <c r="AG973" t="s">
        <v>37</v>
      </c>
      <c r="AI973" t="s">
        <v>44</v>
      </c>
      <c r="AK973" t="s">
        <v>11144</v>
      </c>
      <c r="AL973">
        <v>1957</v>
      </c>
      <c r="AM973" t="s">
        <v>11145</v>
      </c>
      <c r="AO973">
        <v>30500</v>
      </c>
    </row>
    <row r="974" spans="1:41" x14ac:dyDescent="0.25">
      <c r="A974">
        <v>5220</v>
      </c>
      <c r="B974" t="s">
        <v>37</v>
      </c>
      <c r="C974" t="s">
        <v>8535</v>
      </c>
      <c r="D974" t="s">
        <v>39</v>
      </c>
      <c r="E974" t="s">
        <v>11146</v>
      </c>
      <c r="F974" t="s">
        <v>11147</v>
      </c>
      <c r="G974" t="s">
        <v>11148</v>
      </c>
      <c r="H974" t="s">
        <v>37</v>
      </c>
      <c r="I974" t="s">
        <v>11149</v>
      </c>
      <c r="J974" t="s">
        <v>44</v>
      </c>
      <c r="K974" t="s">
        <v>11150</v>
      </c>
      <c r="N974" t="s">
        <v>11151</v>
      </c>
      <c r="O974" t="s">
        <v>11152</v>
      </c>
      <c r="P974" t="s">
        <v>11153</v>
      </c>
      <c r="AA974" t="s">
        <v>8973</v>
      </c>
      <c r="AB974">
        <v>431230</v>
      </c>
      <c r="AD974">
        <v>54.779299999999999</v>
      </c>
      <c r="AE974">
        <v>43.2667</v>
      </c>
      <c r="AF974">
        <v>20422</v>
      </c>
      <c r="AG974" t="s">
        <v>37</v>
      </c>
      <c r="AI974" t="s">
        <v>44</v>
      </c>
      <c r="AK974" t="s">
        <v>11154</v>
      </c>
      <c r="AL974">
        <v>1936</v>
      </c>
      <c r="AM974" t="s">
        <v>11155</v>
      </c>
      <c r="AO974">
        <v>5500</v>
      </c>
    </row>
    <row r="975" spans="1:41" x14ac:dyDescent="0.25">
      <c r="A975">
        <v>5221</v>
      </c>
      <c r="B975" t="s">
        <v>37</v>
      </c>
      <c r="C975" t="s">
        <v>8535</v>
      </c>
      <c r="D975" t="s">
        <v>39</v>
      </c>
      <c r="E975" t="s">
        <v>11156</v>
      </c>
      <c r="F975" t="s">
        <v>11157</v>
      </c>
      <c r="G975" t="s">
        <v>11158</v>
      </c>
      <c r="H975" t="s">
        <v>37</v>
      </c>
      <c r="I975" t="s">
        <v>11159</v>
      </c>
      <c r="J975" t="s">
        <v>44</v>
      </c>
      <c r="N975" t="s">
        <v>11160</v>
      </c>
      <c r="O975" t="s">
        <v>11161</v>
      </c>
      <c r="P975" t="s">
        <v>2496</v>
      </c>
      <c r="S975" t="s">
        <v>11162</v>
      </c>
      <c r="V975" t="s">
        <v>11024</v>
      </c>
      <c r="W975" t="s">
        <v>11163</v>
      </c>
      <c r="Z975" t="s">
        <v>11164</v>
      </c>
      <c r="AC975" t="s">
        <v>11024</v>
      </c>
      <c r="AD975">
        <v>48.761699999999998</v>
      </c>
      <c r="AE975">
        <v>18.641100000000002</v>
      </c>
      <c r="AF975">
        <v>8582</v>
      </c>
      <c r="AG975" t="s">
        <v>37</v>
      </c>
      <c r="AI975" t="s">
        <v>44</v>
      </c>
      <c r="AL975">
        <v>1955</v>
      </c>
      <c r="AM975" t="s">
        <v>11165</v>
      </c>
      <c r="AO975">
        <v>17832</v>
      </c>
    </row>
    <row r="976" spans="1:41" x14ac:dyDescent="0.25">
      <c r="A976">
        <v>5222</v>
      </c>
      <c r="B976" t="s">
        <v>37</v>
      </c>
      <c r="C976" t="s">
        <v>8535</v>
      </c>
      <c r="D976" t="s">
        <v>39</v>
      </c>
      <c r="E976" t="s">
        <v>11166</v>
      </c>
      <c r="F976" t="s">
        <v>11167</v>
      </c>
      <c r="G976" t="s">
        <v>11168</v>
      </c>
      <c r="H976" t="s">
        <v>37</v>
      </c>
      <c r="I976" t="s">
        <v>11169</v>
      </c>
      <c r="J976" t="s">
        <v>4589</v>
      </c>
      <c r="N976" t="s">
        <v>11170</v>
      </c>
      <c r="O976" t="s">
        <v>11171</v>
      </c>
      <c r="P976" t="s">
        <v>11172</v>
      </c>
      <c r="S976" t="s">
        <v>11173</v>
      </c>
      <c r="T976" t="s">
        <v>4595</v>
      </c>
      <c r="V976" t="s">
        <v>1589</v>
      </c>
      <c r="W976" t="s">
        <v>11174</v>
      </c>
      <c r="Z976" t="s">
        <v>11175</v>
      </c>
      <c r="AA976" t="s">
        <v>4595</v>
      </c>
      <c r="AC976" t="s">
        <v>1589</v>
      </c>
      <c r="AD976">
        <v>-20.465299999999999</v>
      </c>
      <c r="AE976">
        <v>-54.626199999999997</v>
      </c>
      <c r="AG976" t="s">
        <v>62</v>
      </c>
      <c r="AI976" t="s">
        <v>44</v>
      </c>
      <c r="AK976" t="s">
        <v>11176</v>
      </c>
      <c r="AL976">
        <v>2000</v>
      </c>
      <c r="AM976" t="s">
        <v>11177</v>
      </c>
    </row>
    <row r="977" spans="1:41" x14ac:dyDescent="0.25">
      <c r="A977">
        <v>5223</v>
      </c>
      <c r="B977" t="s">
        <v>37</v>
      </c>
      <c r="C977" t="s">
        <v>8535</v>
      </c>
      <c r="D977" t="s">
        <v>39</v>
      </c>
      <c r="E977" t="s">
        <v>11178</v>
      </c>
      <c r="F977" t="s">
        <v>11179</v>
      </c>
      <c r="G977" t="s">
        <v>11180</v>
      </c>
      <c r="H977" t="s">
        <v>37</v>
      </c>
      <c r="I977" t="s">
        <v>11181</v>
      </c>
      <c r="J977" t="s">
        <v>44</v>
      </c>
      <c r="N977" t="s">
        <v>11182</v>
      </c>
      <c r="O977" t="s">
        <v>11183</v>
      </c>
      <c r="P977" t="s">
        <v>48</v>
      </c>
      <c r="Q977" t="s">
        <v>11184</v>
      </c>
      <c r="R977" t="s">
        <v>11185</v>
      </c>
      <c r="S977" t="s">
        <v>11186</v>
      </c>
      <c r="V977" t="s">
        <v>4644</v>
      </c>
      <c r="Z977" t="s">
        <v>11187</v>
      </c>
      <c r="AC977" t="s">
        <v>4644</v>
      </c>
      <c r="AD977">
        <v>21.0334</v>
      </c>
      <c r="AE977">
        <v>105.85</v>
      </c>
      <c r="AF977">
        <v>9652</v>
      </c>
      <c r="AG977" t="s">
        <v>37</v>
      </c>
      <c r="AI977" t="s">
        <v>44</v>
      </c>
      <c r="AL977">
        <v>1960</v>
      </c>
      <c r="AM977" t="s">
        <v>11188</v>
      </c>
      <c r="AO977">
        <v>700000</v>
      </c>
    </row>
    <row r="978" spans="1:41" x14ac:dyDescent="0.25">
      <c r="A978">
        <v>5224</v>
      </c>
      <c r="B978" t="s">
        <v>37</v>
      </c>
      <c r="C978" t="s">
        <v>8535</v>
      </c>
      <c r="D978" t="s">
        <v>39</v>
      </c>
      <c r="E978" t="s">
        <v>11189</v>
      </c>
      <c r="F978" t="s">
        <v>11190</v>
      </c>
      <c r="G978" t="s">
        <v>11191</v>
      </c>
      <c r="H978" t="s">
        <v>37</v>
      </c>
      <c r="I978" t="s">
        <v>11192</v>
      </c>
      <c r="J978" t="s">
        <v>11193</v>
      </c>
      <c r="N978" t="s">
        <v>11194</v>
      </c>
      <c r="O978" t="s">
        <v>11195</v>
      </c>
      <c r="P978" t="s">
        <v>11196</v>
      </c>
      <c r="S978" t="s">
        <v>11197</v>
      </c>
      <c r="V978" t="s">
        <v>11198</v>
      </c>
      <c r="Z978" t="s">
        <v>11199</v>
      </c>
      <c r="AC978" t="s">
        <v>11198</v>
      </c>
      <c r="AD978">
        <v>12.3642</v>
      </c>
      <c r="AE978">
        <v>-1.53834</v>
      </c>
      <c r="AF978">
        <v>8689</v>
      </c>
      <c r="AG978" t="s">
        <v>37</v>
      </c>
      <c r="AI978" t="s">
        <v>44</v>
      </c>
      <c r="AL978">
        <v>1952</v>
      </c>
      <c r="AM978" t="s">
        <v>11200</v>
      </c>
      <c r="AO978">
        <v>6500</v>
      </c>
    </row>
    <row r="979" spans="1:41" x14ac:dyDescent="0.25">
      <c r="A979">
        <v>5225</v>
      </c>
      <c r="B979" t="s">
        <v>37</v>
      </c>
      <c r="C979" t="s">
        <v>8535</v>
      </c>
      <c r="D979" t="s">
        <v>39</v>
      </c>
      <c r="E979" t="s">
        <v>11201</v>
      </c>
      <c r="F979" t="s">
        <v>11202</v>
      </c>
      <c r="G979" t="s">
        <v>11203</v>
      </c>
      <c r="H979" t="s">
        <v>37</v>
      </c>
      <c r="I979" t="s">
        <v>11204</v>
      </c>
      <c r="J979" t="s">
        <v>11205</v>
      </c>
      <c r="O979" t="s">
        <v>11206</v>
      </c>
      <c r="P979" t="s">
        <v>11207</v>
      </c>
      <c r="S979" t="s">
        <v>11208</v>
      </c>
      <c r="V979" t="s">
        <v>11209</v>
      </c>
      <c r="Z979" t="s">
        <v>11208</v>
      </c>
      <c r="AB979" t="s">
        <v>11210</v>
      </c>
      <c r="AC979" t="s">
        <v>11209</v>
      </c>
      <c r="AD979">
        <v>9.5435300000000005</v>
      </c>
      <c r="AE979">
        <v>-13.676299999999999</v>
      </c>
      <c r="AF979">
        <v>21074</v>
      </c>
      <c r="AG979" t="s">
        <v>37</v>
      </c>
      <c r="AI979" t="s">
        <v>44</v>
      </c>
      <c r="AK979" t="s">
        <v>11211</v>
      </c>
      <c r="AL979">
        <v>2011</v>
      </c>
      <c r="AM979" t="s">
        <v>11212</v>
      </c>
      <c r="AO979">
        <v>9800</v>
      </c>
    </row>
    <row r="980" spans="1:41" x14ac:dyDescent="0.25">
      <c r="A980">
        <v>5226</v>
      </c>
      <c r="B980" t="s">
        <v>37</v>
      </c>
      <c r="C980" t="s">
        <v>8535</v>
      </c>
      <c r="D980" t="s">
        <v>39</v>
      </c>
      <c r="E980" t="s">
        <v>11213</v>
      </c>
      <c r="F980" t="s">
        <v>11214</v>
      </c>
      <c r="G980" t="s">
        <v>11215</v>
      </c>
      <c r="H980" t="s">
        <v>37</v>
      </c>
      <c r="I980" t="s">
        <v>11216</v>
      </c>
      <c r="J980" t="s">
        <v>11217</v>
      </c>
      <c r="N980" t="s">
        <v>11218</v>
      </c>
      <c r="O980" t="s">
        <v>11219</v>
      </c>
      <c r="P980" t="s">
        <v>1177</v>
      </c>
      <c r="S980" t="s">
        <v>11220</v>
      </c>
      <c r="T980" t="s">
        <v>11221</v>
      </c>
      <c r="V980" t="s">
        <v>52</v>
      </c>
      <c r="Z980" t="s">
        <v>11222</v>
      </c>
      <c r="AA980" t="s">
        <v>11221</v>
      </c>
      <c r="AB980">
        <v>3755</v>
      </c>
      <c r="AC980" t="s">
        <v>52</v>
      </c>
      <c r="AD980">
        <v>43.748800000000003</v>
      </c>
      <c r="AE980">
        <v>-72.171800000000005</v>
      </c>
      <c r="AF980">
        <v>12828</v>
      </c>
      <c r="AG980" t="s">
        <v>37</v>
      </c>
      <c r="AI980" t="s">
        <v>44</v>
      </c>
      <c r="AK980" t="s">
        <v>11223</v>
      </c>
      <c r="AL980">
        <v>1880</v>
      </c>
      <c r="AM980" t="s">
        <v>11224</v>
      </c>
      <c r="AO980">
        <v>7000</v>
      </c>
    </row>
    <row r="981" spans="1:41" x14ac:dyDescent="0.25">
      <c r="A981">
        <v>5227</v>
      </c>
      <c r="B981" t="s">
        <v>37</v>
      </c>
      <c r="C981" t="s">
        <v>8535</v>
      </c>
      <c r="D981" t="s">
        <v>39</v>
      </c>
      <c r="E981" t="s">
        <v>11225</v>
      </c>
      <c r="F981" t="s">
        <v>11226</v>
      </c>
      <c r="G981" t="s">
        <v>11227</v>
      </c>
      <c r="H981" t="s">
        <v>37</v>
      </c>
      <c r="I981" t="s">
        <v>11228</v>
      </c>
      <c r="J981" t="s">
        <v>44</v>
      </c>
      <c r="N981" t="s">
        <v>11229</v>
      </c>
      <c r="O981" t="s">
        <v>11230</v>
      </c>
      <c r="P981" t="s">
        <v>133</v>
      </c>
      <c r="Q981" t="s">
        <v>11231</v>
      </c>
      <c r="S981" t="s">
        <v>11232</v>
      </c>
      <c r="V981" t="s">
        <v>69</v>
      </c>
      <c r="Z981" t="s">
        <v>11233</v>
      </c>
      <c r="AC981" t="s">
        <v>69</v>
      </c>
      <c r="AD981">
        <v>37.205800000000004</v>
      </c>
      <c r="AE981">
        <v>126.78400000000001</v>
      </c>
      <c r="AF981">
        <v>8452</v>
      </c>
      <c r="AG981" t="s">
        <v>37</v>
      </c>
      <c r="AI981" t="s">
        <v>44</v>
      </c>
      <c r="AL981">
        <v>1985</v>
      </c>
      <c r="AM981" t="s">
        <v>11234</v>
      </c>
      <c r="AO981">
        <v>40000</v>
      </c>
    </row>
    <row r="982" spans="1:41" x14ac:dyDescent="0.25">
      <c r="A982">
        <v>5228</v>
      </c>
      <c r="B982" t="s">
        <v>37</v>
      </c>
      <c r="C982" t="s">
        <v>8535</v>
      </c>
      <c r="D982" t="s">
        <v>39</v>
      </c>
      <c r="E982" t="s">
        <v>11235</v>
      </c>
      <c r="F982" t="s">
        <v>11236</v>
      </c>
      <c r="G982" t="s">
        <v>11237</v>
      </c>
      <c r="H982" t="s">
        <v>37</v>
      </c>
      <c r="I982" t="s">
        <v>11238</v>
      </c>
      <c r="J982" t="s">
        <v>44</v>
      </c>
      <c r="N982" t="s">
        <v>11239</v>
      </c>
      <c r="O982" t="s">
        <v>11240</v>
      </c>
      <c r="P982" t="s">
        <v>11241</v>
      </c>
      <c r="S982" t="s">
        <v>11242</v>
      </c>
      <c r="V982" t="s">
        <v>4644</v>
      </c>
      <c r="Z982" t="s">
        <v>11187</v>
      </c>
      <c r="AC982" t="s">
        <v>4644</v>
      </c>
      <c r="AD982">
        <v>21.0198</v>
      </c>
      <c r="AE982">
        <v>105.85899999999999</v>
      </c>
      <c r="AF982">
        <v>8457</v>
      </c>
      <c r="AG982" t="s">
        <v>37</v>
      </c>
      <c r="AI982" t="s">
        <v>44</v>
      </c>
      <c r="AL982">
        <v>1926</v>
      </c>
      <c r="AM982" t="s">
        <v>11243</v>
      </c>
      <c r="AO982">
        <v>20000</v>
      </c>
    </row>
    <row r="983" spans="1:41" x14ac:dyDescent="0.25">
      <c r="A983">
        <v>5229</v>
      </c>
      <c r="B983" t="s">
        <v>37</v>
      </c>
      <c r="C983" t="s">
        <v>8535</v>
      </c>
      <c r="D983" t="s">
        <v>39</v>
      </c>
      <c r="E983" t="s">
        <v>11244</v>
      </c>
      <c r="F983" t="s">
        <v>11245</v>
      </c>
      <c r="G983" t="s">
        <v>11246</v>
      </c>
      <c r="H983" t="s">
        <v>37</v>
      </c>
      <c r="I983" t="s">
        <v>11247</v>
      </c>
      <c r="J983" t="s">
        <v>11248</v>
      </c>
      <c r="K983" t="s">
        <v>11249</v>
      </c>
      <c r="O983" t="s">
        <v>11250</v>
      </c>
      <c r="P983" t="s">
        <v>11251</v>
      </c>
      <c r="S983" t="s">
        <v>11252</v>
      </c>
      <c r="T983" t="s">
        <v>11253</v>
      </c>
      <c r="Z983" t="s">
        <v>11252</v>
      </c>
      <c r="AD983">
        <v>17.962900000000001</v>
      </c>
      <c r="AE983">
        <v>102.61499999999999</v>
      </c>
      <c r="AG983" t="s">
        <v>37</v>
      </c>
      <c r="AI983" t="s">
        <v>44</v>
      </c>
      <c r="AK983" t="s">
        <v>11254</v>
      </c>
      <c r="AL983">
        <v>2011</v>
      </c>
      <c r="AO983">
        <v>5700</v>
      </c>
    </row>
    <row r="984" spans="1:41" x14ac:dyDescent="0.25">
      <c r="A984">
        <v>5230</v>
      </c>
      <c r="B984" t="s">
        <v>37</v>
      </c>
      <c r="C984" t="s">
        <v>8535</v>
      </c>
      <c r="D984" t="s">
        <v>39</v>
      </c>
      <c r="E984" t="s">
        <v>11255</v>
      </c>
      <c r="F984" t="s">
        <v>11256</v>
      </c>
      <c r="G984" t="s">
        <v>11257</v>
      </c>
      <c r="H984" t="s">
        <v>37</v>
      </c>
      <c r="I984" t="s">
        <v>11258</v>
      </c>
      <c r="J984" t="s">
        <v>11259</v>
      </c>
      <c r="O984" t="s">
        <v>11260</v>
      </c>
      <c r="P984" t="s">
        <v>11261</v>
      </c>
      <c r="S984" t="s">
        <v>11262</v>
      </c>
      <c r="V984" t="s">
        <v>11263</v>
      </c>
      <c r="Z984" t="s">
        <v>11262</v>
      </c>
      <c r="AC984" t="s">
        <v>11263</v>
      </c>
      <c r="AD984">
        <v>18.100300000000001</v>
      </c>
      <c r="AE984">
        <v>-15.9497</v>
      </c>
      <c r="AF984">
        <v>21355</v>
      </c>
      <c r="AG984" t="s">
        <v>37</v>
      </c>
      <c r="AH984" t="s">
        <v>11264</v>
      </c>
      <c r="AI984" t="s">
        <v>44</v>
      </c>
      <c r="AK984" t="s">
        <v>11265</v>
      </c>
      <c r="AL984">
        <v>1990</v>
      </c>
      <c r="AM984" t="s">
        <v>11266</v>
      </c>
      <c r="AO984">
        <v>6200</v>
      </c>
    </row>
    <row r="985" spans="1:41" x14ac:dyDescent="0.25">
      <c r="A985">
        <v>5231</v>
      </c>
      <c r="B985" t="s">
        <v>37</v>
      </c>
      <c r="C985" t="s">
        <v>8535</v>
      </c>
      <c r="D985" t="s">
        <v>39</v>
      </c>
      <c r="E985" t="s">
        <v>11267</v>
      </c>
      <c r="F985" t="s">
        <v>11268</v>
      </c>
      <c r="G985" t="s">
        <v>11269</v>
      </c>
      <c r="H985" t="s">
        <v>37</v>
      </c>
      <c r="I985" t="s">
        <v>11270</v>
      </c>
      <c r="J985" t="s">
        <v>11271</v>
      </c>
      <c r="N985" t="s">
        <v>11272</v>
      </c>
      <c r="O985" t="s">
        <v>11273</v>
      </c>
      <c r="P985" t="s">
        <v>11274</v>
      </c>
      <c r="S985" t="s">
        <v>6799</v>
      </c>
      <c r="V985" t="s">
        <v>6800</v>
      </c>
      <c r="Z985" t="s">
        <v>6802</v>
      </c>
      <c r="AC985" t="s">
        <v>6800</v>
      </c>
      <c r="AD985">
        <v>12.1418</v>
      </c>
      <c r="AE985">
        <v>-86.259399999999999</v>
      </c>
      <c r="AG985" t="s">
        <v>37</v>
      </c>
      <c r="AH985" t="s">
        <v>11275</v>
      </c>
      <c r="AI985" t="s">
        <v>44</v>
      </c>
      <c r="AL985">
        <v>1977</v>
      </c>
      <c r="AM985" t="s">
        <v>11276</v>
      </c>
      <c r="AO985">
        <v>15000</v>
      </c>
    </row>
    <row r="986" spans="1:41" x14ac:dyDescent="0.25">
      <c r="A986">
        <v>5232</v>
      </c>
      <c r="B986" t="s">
        <v>37</v>
      </c>
      <c r="C986" t="s">
        <v>8535</v>
      </c>
      <c r="D986" t="s">
        <v>39</v>
      </c>
      <c r="E986" t="s">
        <v>11277</v>
      </c>
      <c r="F986" t="s">
        <v>11278</v>
      </c>
      <c r="G986" t="s">
        <v>11279</v>
      </c>
      <c r="H986" t="s">
        <v>37</v>
      </c>
      <c r="I986" t="s">
        <v>11280</v>
      </c>
      <c r="J986" t="s">
        <v>44</v>
      </c>
      <c r="N986" t="s">
        <v>11281</v>
      </c>
      <c r="O986" t="s">
        <v>11282</v>
      </c>
      <c r="P986" t="s">
        <v>11283</v>
      </c>
      <c r="S986" t="s">
        <v>2326</v>
      </c>
      <c r="T986" t="s">
        <v>518</v>
      </c>
      <c r="V986" t="s">
        <v>520</v>
      </c>
      <c r="Z986" t="s">
        <v>3104</v>
      </c>
      <c r="AA986" t="s">
        <v>518</v>
      </c>
      <c r="AC986" t="s">
        <v>520</v>
      </c>
      <c r="AD986">
        <v>51.440800000000003</v>
      </c>
      <c r="AE986">
        <v>-6.1551000000000002E-2</v>
      </c>
      <c r="AG986" t="s">
        <v>37</v>
      </c>
      <c r="AI986" t="s">
        <v>44</v>
      </c>
    </row>
    <row r="987" spans="1:41" x14ac:dyDescent="0.25">
      <c r="A987">
        <v>5233</v>
      </c>
      <c r="B987" t="s">
        <v>37</v>
      </c>
      <c r="C987" t="s">
        <v>8535</v>
      </c>
      <c r="D987" t="s">
        <v>39</v>
      </c>
      <c r="E987" t="s">
        <v>11284</v>
      </c>
      <c r="F987" t="s">
        <v>11285</v>
      </c>
      <c r="G987" t="s">
        <v>11286</v>
      </c>
      <c r="H987" t="s">
        <v>37</v>
      </c>
      <c r="I987" t="s">
        <v>11287</v>
      </c>
      <c r="J987" t="s">
        <v>44</v>
      </c>
      <c r="N987" t="s">
        <v>11288</v>
      </c>
      <c r="O987" t="s">
        <v>11289</v>
      </c>
      <c r="P987" t="s">
        <v>48</v>
      </c>
      <c r="Q987" t="s">
        <v>11290</v>
      </c>
      <c r="S987" t="s">
        <v>11291</v>
      </c>
      <c r="T987" t="s">
        <v>4917</v>
      </c>
      <c r="V987" t="s">
        <v>1688</v>
      </c>
      <c r="W987" t="s">
        <v>11292</v>
      </c>
      <c r="Z987" t="s">
        <v>11293</v>
      </c>
      <c r="AA987" t="s">
        <v>4917</v>
      </c>
      <c r="AC987" t="s">
        <v>1688</v>
      </c>
      <c r="AD987">
        <v>28.197299999999998</v>
      </c>
      <c r="AE987">
        <v>113.02</v>
      </c>
      <c r="AF987">
        <v>8770</v>
      </c>
      <c r="AG987" t="s">
        <v>37</v>
      </c>
      <c r="AI987" t="s">
        <v>44</v>
      </c>
      <c r="AK987" t="s">
        <v>11294</v>
      </c>
      <c r="AL987">
        <v>1948</v>
      </c>
      <c r="AM987" t="s">
        <v>11295</v>
      </c>
      <c r="AO987">
        <v>100000</v>
      </c>
    </row>
    <row r="988" spans="1:41" x14ac:dyDescent="0.25">
      <c r="A988">
        <v>5234</v>
      </c>
      <c r="B988" t="s">
        <v>37</v>
      </c>
      <c r="C988" t="s">
        <v>8535</v>
      </c>
      <c r="D988" t="s">
        <v>39</v>
      </c>
      <c r="E988" t="s">
        <v>11296</v>
      </c>
      <c r="F988" t="s">
        <v>11297</v>
      </c>
      <c r="G988" t="s">
        <v>11298</v>
      </c>
      <c r="H988" t="s">
        <v>37</v>
      </c>
      <c r="I988" t="s">
        <v>11299</v>
      </c>
      <c r="J988" t="s">
        <v>44</v>
      </c>
      <c r="O988" t="s">
        <v>11300</v>
      </c>
      <c r="P988" t="s">
        <v>11301</v>
      </c>
      <c r="Q988" t="s">
        <v>11302</v>
      </c>
      <c r="S988" t="s">
        <v>11303</v>
      </c>
      <c r="V988" t="s">
        <v>2942</v>
      </c>
      <c r="Z988" t="s">
        <v>11303</v>
      </c>
      <c r="AB988" t="s">
        <v>11304</v>
      </c>
      <c r="AC988" t="s">
        <v>2942</v>
      </c>
      <c r="AD988">
        <v>35.814999999999998</v>
      </c>
      <c r="AE988">
        <v>50.966799999999999</v>
      </c>
      <c r="AF988">
        <v>19744</v>
      </c>
      <c r="AG988" t="s">
        <v>37</v>
      </c>
      <c r="AI988" t="s">
        <v>44</v>
      </c>
      <c r="AK988" t="s">
        <v>5925</v>
      </c>
      <c r="AL988">
        <v>1980</v>
      </c>
      <c r="AM988" t="s">
        <v>11305</v>
      </c>
      <c r="AO988">
        <v>15000</v>
      </c>
    </row>
    <row r="989" spans="1:41" x14ac:dyDescent="0.25">
      <c r="A989">
        <v>5235</v>
      </c>
      <c r="B989" t="s">
        <v>37</v>
      </c>
      <c r="C989" t="s">
        <v>8535</v>
      </c>
      <c r="D989" t="s">
        <v>39</v>
      </c>
      <c r="E989" t="s">
        <v>11306</v>
      </c>
      <c r="F989" t="s">
        <v>11307</v>
      </c>
      <c r="G989" t="s">
        <v>11308</v>
      </c>
      <c r="H989" t="s">
        <v>37</v>
      </c>
      <c r="I989" t="s">
        <v>11309</v>
      </c>
      <c r="J989" t="s">
        <v>44</v>
      </c>
      <c r="N989" t="s">
        <v>11310</v>
      </c>
      <c r="O989" t="s">
        <v>11311</v>
      </c>
      <c r="P989" t="s">
        <v>11312</v>
      </c>
      <c r="Q989" t="s">
        <v>11313</v>
      </c>
      <c r="S989" t="s">
        <v>9858</v>
      </c>
      <c r="T989" t="s">
        <v>6003</v>
      </c>
      <c r="V989" t="s">
        <v>1688</v>
      </c>
      <c r="Z989" t="s">
        <v>9859</v>
      </c>
      <c r="AA989" t="s">
        <v>6003</v>
      </c>
      <c r="AB989">
        <v>230036</v>
      </c>
      <c r="AC989" t="s">
        <v>1688</v>
      </c>
      <c r="AD989">
        <v>45.75</v>
      </c>
      <c r="AE989">
        <v>126.65</v>
      </c>
      <c r="AG989" t="s">
        <v>37</v>
      </c>
      <c r="AI989" t="s">
        <v>44</v>
      </c>
      <c r="AL989">
        <v>1982</v>
      </c>
      <c r="AM989" t="s">
        <v>11314</v>
      </c>
      <c r="AO989">
        <v>30000</v>
      </c>
    </row>
    <row r="990" spans="1:41" x14ac:dyDescent="0.25">
      <c r="A990">
        <v>5236</v>
      </c>
      <c r="B990" t="s">
        <v>37</v>
      </c>
      <c r="C990" t="s">
        <v>8535</v>
      </c>
      <c r="D990" t="s">
        <v>39</v>
      </c>
      <c r="E990" t="s">
        <v>11315</v>
      </c>
      <c r="F990" t="s">
        <v>11316</v>
      </c>
      <c r="G990" t="s">
        <v>11317</v>
      </c>
      <c r="H990" t="s">
        <v>37</v>
      </c>
      <c r="I990" t="s">
        <v>11318</v>
      </c>
      <c r="J990" t="s">
        <v>44</v>
      </c>
      <c r="N990" t="s">
        <v>11319</v>
      </c>
      <c r="O990" t="s">
        <v>11320</v>
      </c>
      <c r="P990" t="s">
        <v>11321</v>
      </c>
      <c r="S990" t="s">
        <v>11322</v>
      </c>
      <c r="T990" t="s">
        <v>535</v>
      </c>
      <c r="V990" t="s">
        <v>52</v>
      </c>
      <c r="Z990" t="s">
        <v>11323</v>
      </c>
      <c r="AA990" t="s">
        <v>535</v>
      </c>
      <c r="AB990">
        <v>91108</v>
      </c>
      <c r="AC990" t="s">
        <v>52</v>
      </c>
      <c r="AD990">
        <v>34.129600000000003</v>
      </c>
      <c r="AE990">
        <v>-118.114</v>
      </c>
      <c r="AF990">
        <v>20628</v>
      </c>
      <c r="AG990" t="s">
        <v>37</v>
      </c>
      <c r="AH990" t="s">
        <v>11324</v>
      </c>
      <c r="AI990" t="s">
        <v>44</v>
      </c>
      <c r="AK990" t="s">
        <v>11325</v>
      </c>
      <c r="AL990">
        <v>1963</v>
      </c>
      <c r="AM990" t="s">
        <v>11326</v>
      </c>
      <c r="AO990">
        <v>11000</v>
      </c>
    </row>
    <row r="991" spans="1:41" x14ac:dyDescent="0.25">
      <c r="A991">
        <v>5237</v>
      </c>
      <c r="B991" t="s">
        <v>37</v>
      </c>
      <c r="C991" t="s">
        <v>8535</v>
      </c>
      <c r="D991" t="s">
        <v>39</v>
      </c>
      <c r="E991" t="s">
        <v>11327</v>
      </c>
      <c r="F991" t="s">
        <v>11328</v>
      </c>
      <c r="G991" t="s">
        <v>11329</v>
      </c>
      <c r="H991" t="s">
        <v>37</v>
      </c>
      <c r="I991" t="s">
        <v>11330</v>
      </c>
      <c r="J991" t="s">
        <v>44</v>
      </c>
      <c r="O991" t="s">
        <v>11331</v>
      </c>
      <c r="P991" t="s">
        <v>11332</v>
      </c>
      <c r="S991" t="s">
        <v>11333</v>
      </c>
      <c r="V991" t="s">
        <v>11024</v>
      </c>
      <c r="Z991" t="s">
        <v>11334</v>
      </c>
      <c r="AC991" t="s">
        <v>11024</v>
      </c>
      <c r="AD991">
        <v>49.026600000000002</v>
      </c>
      <c r="AE991">
        <v>21.499199999999998</v>
      </c>
      <c r="AG991" t="s">
        <v>37</v>
      </c>
      <c r="AI991" t="s">
        <v>44</v>
      </c>
      <c r="AL991">
        <v>1975</v>
      </c>
      <c r="AM991" t="s">
        <v>8930</v>
      </c>
      <c r="AO991">
        <v>6463</v>
      </c>
    </row>
    <row r="992" spans="1:41" x14ac:dyDescent="0.25">
      <c r="A992">
        <v>5238</v>
      </c>
      <c r="B992" t="s">
        <v>37</v>
      </c>
      <c r="C992" t="s">
        <v>8535</v>
      </c>
      <c r="D992" t="s">
        <v>39</v>
      </c>
      <c r="E992" t="s">
        <v>11335</v>
      </c>
      <c r="F992" t="s">
        <v>11336</v>
      </c>
      <c r="G992" t="s">
        <v>11337</v>
      </c>
      <c r="H992" t="s">
        <v>37</v>
      </c>
      <c r="I992" t="s">
        <v>11338</v>
      </c>
      <c r="J992" t="s">
        <v>44</v>
      </c>
      <c r="N992" t="s">
        <v>11339</v>
      </c>
      <c r="O992" t="s">
        <v>11340</v>
      </c>
      <c r="P992" t="s">
        <v>2953</v>
      </c>
      <c r="Q992" t="s">
        <v>11341</v>
      </c>
      <c r="S992" t="s">
        <v>11242</v>
      </c>
      <c r="V992" t="s">
        <v>4644</v>
      </c>
      <c r="Z992" t="s">
        <v>11187</v>
      </c>
      <c r="AC992" t="s">
        <v>4644</v>
      </c>
      <c r="AD992">
        <v>20.995899999999999</v>
      </c>
      <c r="AE992">
        <v>105.807</v>
      </c>
      <c r="AF992">
        <v>14516</v>
      </c>
      <c r="AG992" t="s">
        <v>37</v>
      </c>
      <c r="AI992" t="s">
        <v>44</v>
      </c>
      <c r="AL992">
        <v>1920</v>
      </c>
      <c r="AM992" t="s">
        <v>11342</v>
      </c>
      <c r="AO992">
        <v>70000</v>
      </c>
    </row>
    <row r="993" spans="1:41" x14ac:dyDescent="0.25">
      <c r="A993">
        <v>5239</v>
      </c>
      <c r="B993" t="s">
        <v>37</v>
      </c>
      <c r="C993" t="s">
        <v>8535</v>
      </c>
      <c r="D993" t="s">
        <v>39</v>
      </c>
      <c r="E993" t="s">
        <v>11343</v>
      </c>
      <c r="F993" t="s">
        <v>11344</v>
      </c>
      <c r="G993" t="s">
        <v>11345</v>
      </c>
      <c r="H993" t="s">
        <v>37</v>
      </c>
      <c r="I993" t="s">
        <v>11346</v>
      </c>
      <c r="J993" t="s">
        <v>44</v>
      </c>
      <c r="N993" t="s">
        <v>11347</v>
      </c>
      <c r="O993" t="s">
        <v>11348</v>
      </c>
      <c r="P993" t="s">
        <v>719</v>
      </c>
      <c r="Q993" t="s">
        <v>11349</v>
      </c>
      <c r="S993" t="s">
        <v>11350</v>
      </c>
      <c r="T993" t="s">
        <v>1106</v>
      </c>
      <c r="V993" t="s">
        <v>52</v>
      </c>
      <c r="Z993" t="s">
        <v>11351</v>
      </c>
      <c r="AA993" t="s">
        <v>1106</v>
      </c>
      <c r="AB993">
        <v>2115</v>
      </c>
      <c r="AC993" t="s">
        <v>52</v>
      </c>
      <c r="AD993">
        <v>42.340299999999999</v>
      </c>
      <c r="AE993">
        <v>-71.088899999999995</v>
      </c>
      <c r="AG993" t="s">
        <v>37</v>
      </c>
      <c r="AI993" t="s">
        <v>44</v>
      </c>
      <c r="AL993">
        <v>1965</v>
      </c>
      <c r="AM993" t="s">
        <v>11352</v>
      </c>
      <c r="AO993">
        <v>16000</v>
      </c>
    </row>
    <row r="994" spans="1:41" x14ac:dyDescent="0.25">
      <c r="A994">
        <v>5240</v>
      </c>
      <c r="B994" t="s">
        <v>37</v>
      </c>
      <c r="C994" t="s">
        <v>8535</v>
      </c>
      <c r="D994" t="s">
        <v>39</v>
      </c>
      <c r="E994" t="s">
        <v>11353</v>
      </c>
      <c r="F994" t="s">
        <v>11354</v>
      </c>
      <c r="G994" t="s">
        <v>11355</v>
      </c>
      <c r="H994" t="s">
        <v>37</v>
      </c>
      <c r="I994" t="s">
        <v>11356</v>
      </c>
      <c r="J994" t="s">
        <v>44</v>
      </c>
      <c r="N994" t="s">
        <v>11357</v>
      </c>
      <c r="O994" t="s">
        <v>11358</v>
      </c>
      <c r="P994" t="s">
        <v>11359</v>
      </c>
      <c r="Q994" t="s">
        <v>11360</v>
      </c>
      <c r="S994" t="s">
        <v>11361</v>
      </c>
      <c r="T994" t="s">
        <v>11362</v>
      </c>
      <c r="V994" t="s">
        <v>1688</v>
      </c>
      <c r="Z994" t="s">
        <v>11363</v>
      </c>
      <c r="AA994" t="s">
        <v>11362</v>
      </c>
      <c r="AC994" t="s">
        <v>1688</v>
      </c>
      <c r="AD994">
        <v>36.616700000000002</v>
      </c>
      <c r="AE994">
        <v>101.767</v>
      </c>
      <c r="AF994">
        <v>9824</v>
      </c>
      <c r="AG994" t="s">
        <v>37</v>
      </c>
      <c r="AI994" t="s">
        <v>44</v>
      </c>
      <c r="AL994">
        <v>1962</v>
      </c>
      <c r="AM994" t="s">
        <v>11364</v>
      </c>
      <c r="AO994">
        <v>220000</v>
      </c>
    </row>
    <row r="995" spans="1:41" x14ac:dyDescent="0.25">
      <c r="A995">
        <v>5241</v>
      </c>
      <c r="B995" t="s">
        <v>37</v>
      </c>
      <c r="C995" t="s">
        <v>8535</v>
      </c>
      <c r="D995" t="s">
        <v>39</v>
      </c>
      <c r="E995" t="s">
        <v>11365</v>
      </c>
      <c r="F995" t="s">
        <v>11366</v>
      </c>
      <c r="G995" t="s">
        <v>11367</v>
      </c>
      <c r="H995" t="s">
        <v>37</v>
      </c>
      <c r="I995" t="s">
        <v>11368</v>
      </c>
      <c r="J995" t="s">
        <v>11369</v>
      </c>
      <c r="N995" t="s">
        <v>11370</v>
      </c>
      <c r="O995" t="s">
        <v>11371</v>
      </c>
      <c r="P995" t="s">
        <v>719</v>
      </c>
      <c r="Q995" t="s">
        <v>11372</v>
      </c>
      <c r="S995" t="s">
        <v>1613</v>
      </c>
      <c r="T995" t="s">
        <v>4891</v>
      </c>
      <c r="V995" t="s">
        <v>52</v>
      </c>
      <c r="Z995" t="s">
        <v>11373</v>
      </c>
      <c r="AA995" t="s">
        <v>4891</v>
      </c>
      <c r="AB995" t="s">
        <v>11374</v>
      </c>
      <c r="AC995" t="s">
        <v>52</v>
      </c>
      <c r="AD995">
        <v>40.8386</v>
      </c>
      <c r="AE995">
        <v>-96.647400000000005</v>
      </c>
      <c r="AF995">
        <v>9738</v>
      </c>
      <c r="AG995" t="s">
        <v>37</v>
      </c>
      <c r="AI995" t="s">
        <v>44</v>
      </c>
      <c r="AM995" t="s">
        <v>11375</v>
      </c>
      <c r="AO995">
        <v>5500</v>
      </c>
    </row>
    <row r="996" spans="1:41" x14ac:dyDescent="0.25">
      <c r="A996">
        <v>5242</v>
      </c>
      <c r="B996" t="s">
        <v>37</v>
      </c>
      <c r="C996" t="s">
        <v>8535</v>
      </c>
      <c r="D996" t="s">
        <v>39</v>
      </c>
      <c r="E996" t="s">
        <v>11376</v>
      </c>
      <c r="F996" t="s">
        <v>11377</v>
      </c>
      <c r="G996" t="s">
        <v>11378</v>
      </c>
      <c r="H996" t="s">
        <v>37</v>
      </c>
      <c r="I996" t="s">
        <v>11379</v>
      </c>
      <c r="J996" t="s">
        <v>11380</v>
      </c>
      <c r="N996" t="s">
        <v>11381</v>
      </c>
      <c r="O996" t="s">
        <v>11382</v>
      </c>
      <c r="P996" t="s">
        <v>11383</v>
      </c>
      <c r="S996" t="s">
        <v>220</v>
      </c>
      <c r="T996" t="s">
        <v>221</v>
      </c>
      <c r="V996" t="s">
        <v>82</v>
      </c>
      <c r="W996" t="s">
        <v>11384</v>
      </c>
      <c r="Z996" t="s">
        <v>11385</v>
      </c>
      <c r="AA996" t="s">
        <v>221</v>
      </c>
      <c r="AB996">
        <v>7001</v>
      </c>
      <c r="AC996" t="s">
        <v>82</v>
      </c>
      <c r="AD996">
        <v>-42.9054</v>
      </c>
      <c r="AE996">
        <v>147.321</v>
      </c>
      <c r="AF996">
        <v>20378</v>
      </c>
      <c r="AG996" t="s">
        <v>37</v>
      </c>
      <c r="AH996" t="s">
        <v>11386</v>
      </c>
      <c r="AI996" t="s">
        <v>44</v>
      </c>
      <c r="AK996" t="s">
        <v>11387</v>
      </c>
      <c r="AL996">
        <v>1928</v>
      </c>
      <c r="AM996" t="s">
        <v>11388</v>
      </c>
      <c r="AO996">
        <v>300000</v>
      </c>
    </row>
    <row r="997" spans="1:41" x14ac:dyDescent="0.25">
      <c r="A997">
        <v>5243</v>
      </c>
      <c r="B997" t="s">
        <v>37</v>
      </c>
      <c r="C997" t="s">
        <v>8535</v>
      </c>
      <c r="D997" t="s">
        <v>39</v>
      </c>
      <c r="E997" t="s">
        <v>11389</v>
      </c>
      <c r="F997" t="s">
        <v>11390</v>
      </c>
      <c r="G997" t="s">
        <v>11391</v>
      </c>
      <c r="H997" t="s">
        <v>37</v>
      </c>
      <c r="I997" t="s">
        <v>11392</v>
      </c>
      <c r="J997" t="s">
        <v>44</v>
      </c>
      <c r="N997" t="s">
        <v>11393</v>
      </c>
      <c r="O997" t="s">
        <v>11394</v>
      </c>
      <c r="P997" t="s">
        <v>11395</v>
      </c>
      <c r="Q997" t="s">
        <v>11396</v>
      </c>
      <c r="S997" t="s">
        <v>11397</v>
      </c>
      <c r="V997" t="s">
        <v>306</v>
      </c>
      <c r="Z997" t="s">
        <v>11398</v>
      </c>
      <c r="AC997" t="s">
        <v>306</v>
      </c>
      <c r="AD997">
        <v>48.715400000000002</v>
      </c>
      <c r="AE997">
        <v>9.1333000000000002</v>
      </c>
      <c r="AF997">
        <v>11737</v>
      </c>
      <c r="AG997" t="s">
        <v>37</v>
      </c>
      <c r="AI997" t="s">
        <v>44</v>
      </c>
      <c r="AK997" t="s">
        <v>8975</v>
      </c>
      <c r="AL997">
        <v>1828</v>
      </c>
      <c r="AM997" t="s">
        <v>11399</v>
      </c>
      <c r="AO997">
        <v>100000</v>
      </c>
    </row>
    <row r="998" spans="1:41" x14ac:dyDescent="0.25">
      <c r="A998">
        <v>5244</v>
      </c>
      <c r="B998" t="s">
        <v>37</v>
      </c>
      <c r="C998" t="s">
        <v>8535</v>
      </c>
      <c r="D998" t="s">
        <v>39</v>
      </c>
      <c r="E998" t="s">
        <v>11400</v>
      </c>
      <c r="F998" t="s">
        <v>11401</v>
      </c>
      <c r="G998" t="s">
        <v>11402</v>
      </c>
      <c r="H998" t="s">
        <v>37</v>
      </c>
      <c r="I998" t="s">
        <v>11403</v>
      </c>
      <c r="J998" t="s">
        <v>44</v>
      </c>
      <c r="N998" t="s">
        <v>11404</v>
      </c>
      <c r="O998" t="s">
        <v>11405</v>
      </c>
      <c r="P998" t="s">
        <v>11406</v>
      </c>
      <c r="S998" t="s">
        <v>11407</v>
      </c>
      <c r="V998" t="s">
        <v>5212</v>
      </c>
      <c r="Z998" t="s">
        <v>11408</v>
      </c>
      <c r="AC998" t="s">
        <v>5212</v>
      </c>
      <c r="AD998">
        <v>49.682499999999997</v>
      </c>
      <c r="AE998">
        <v>13.9876</v>
      </c>
      <c r="AF998">
        <v>9862</v>
      </c>
      <c r="AG998" t="s">
        <v>37</v>
      </c>
      <c r="AI998" t="s">
        <v>44</v>
      </c>
      <c r="AL998">
        <v>1980</v>
      </c>
      <c r="AM998" t="s">
        <v>8930</v>
      </c>
      <c r="AO998">
        <v>8000</v>
      </c>
    </row>
    <row r="999" spans="1:41" x14ac:dyDescent="0.25">
      <c r="A999">
        <v>5245</v>
      </c>
      <c r="B999" t="s">
        <v>37</v>
      </c>
      <c r="C999" t="s">
        <v>8535</v>
      </c>
      <c r="D999" t="s">
        <v>39</v>
      </c>
      <c r="E999" t="s">
        <v>11409</v>
      </c>
      <c r="F999" t="s">
        <v>11410</v>
      </c>
      <c r="G999" t="s">
        <v>11411</v>
      </c>
      <c r="H999" t="s">
        <v>37</v>
      </c>
      <c r="I999" t="s">
        <v>11412</v>
      </c>
      <c r="J999" t="s">
        <v>44</v>
      </c>
      <c r="N999" t="s">
        <v>11413</v>
      </c>
      <c r="O999" t="s">
        <v>11414</v>
      </c>
      <c r="S999" t="s">
        <v>11415</v>
      </c>
      <c r="T999" t="s">
        <v>4684</v>
      </c>
      <c r="V999" t="s">
        <v>1688</v>
      </c>
      <c r="Z999" t="s">
        <v>11416</v>
      </c>
      <c r="AA999" t="s">
        <v>4684</v>
      </c>
      <c r="AB999">
        <v>624400</v>
      </c>
      <c r="AC999" t="s">
        <v>1688</v>
      </c>
      <c r="AD999">
        <v>31.6981</v>
      </c>
      <c r="AE999">
        <v>103.541</v>
      </c>
      <c r="AG999" t="s">
        <v>37</v>
      </c>
      <c r="AI999" t="s">
        <v>44</v>
      </c>
      <c r="AL999">
        <v>1979</v>
      </c>
      <c r="AM999" t="s">
        <v>11417</v>
      </c>
      <c r="AO999">
        <v>50000</v>
      </c>
    </row>
    <row r="1000" spans="1:41" x14ac:dyDescent="0.25">
      <c r="A1000">
        <v>5246</v>
      </c>
      <c r="B1000" t="s">
        <v>37</v>
      </c>
      <c r="C1000" t="s">
        <v>8535</v>
      </c>
      <c r="D1000" t="s">
        <v>39</v>
      </c>
      <c r="E1000" t="s">
        <v>11418</v>
      </c>
      <c r="F1000" t="s">
        <v>11419</v>
      </c>
      <c r="G1000" t="s">
        <v>11420</v>
      </c>
      <c r="H1000" t="s">
        <v>37</v>
      </c>
      <c r="I1000" t="s">
        <v>11421</v>
      </c>
      <c r="J1000" t="s">
        <v>44</v>
      </c>
      <c r="N1000" t="s">
        <v>11422</v>
      </c>
      <c r="O1000" t="s">
        <v>11423</v>
      </c>
      <c r="S1000" t="s">
        <v>11424</v>
      </c>
      <c r="T1000" t="s">
        <v>3053</v>
      </c>
      <c r="V1000" t="s">
        <v>52</v>
      </c>
      <c r="Z1000" t="s">
        <v>11425</v>
      </c>
      <c r="AA1000" t="s">
        <v>3053</v>
      </c>
      <c r="AC1000" t="s">
        <v>52</v>
      </c>
      <c r="AD1000">
        <v>29.721599999999999</v>
      </c>
      <c r="AE1000">
        <v>-95.3429</v>
      </c>
      <c r="AG1000" t="s">
        <v>62</v>
      </c>
      <c r="AI1000" t="s">
        <v>44</v>
      </c>
      <c r="AK1000" t="s">
        <v>11426</v>
      </c>
    </row>
    <row r="1001" spans="1:41" x14ac:dyDescent="0.25">
      <c r="A1001">
        <v>5247</v>
      </c>
      <c r="B1001" t="s">
        <v>37</v>
      </c>
      <c r="C1001" t="s">
        <v>8535</v>
      </c>
      <c r="D1001" t="s">
        <v>39</v>
      </c>
      <c r="E1001" t="s">
        <v>11427</v>
      </c>
      <c r="F1001" t="s">
        <v>11428</v>
      </c>
      <c r="G1001" t="s">
        <v>11429</v>
      </c>
      <c r="H1001" t="s">
        <v>37</v>
      </c>
      <c r="I1001" t="s">
        <v>11430</v>
      </c>
      <c r="J1001" t="s">
        <v>875</v>
      </c>
      <c r="K1001" t="s">
        <v>11431</v>
      </c>
      <c r="O1001" t="s">
        <v>11432</v>
      </c>
      <c r="P1001" t="s">
        <v>11433</v>
      </c>
      <c r="S1001" t="s">
        <v>11434</v>
      </c>
      <c r="T1001" t="s">
        <v>11435</v>
      </c>
      <c r="V1001" t="s">
        <v>686</v>
      </c>
      <c r="Z1001" t="s">
        <v>11436</v>
      </c>
      <c r="AA1001" t="s">
        <v>11435</v>
      </c>
      <c r="AC1001" t="s">
        <v>686</v>
      </c>
      <c r="AD1001">
        <v>-10.578799999999999</v>
      </c>
      <c r="AE1001">
        <v>-75.239599999999996</v>
      </c>
      <c r="AF1001">
        <v>22164</v>
      </c>
      <c r="AG1001" t="s">
        <v>37</v>
      </c>
      <c r="AI1001" t="s">
        <v>44</v>
      </c>
      <c r="AK1001" t="s">
        <v>3144</v>
      </c>
      <c r="AL1001">
        <v>2003</v>
      </c>
      <c r="AM1001" t="s">
        <v>11437</v>
      </c>
      <c r="AO1001">
        <v>34000</v>
      </c>
    </row>
    <row r="1002" spans="1:41" x14ac:dyDescent="0.25">
      <c r="A1002">
        <v>5248</v>
      </c>
      <c r="B1002" t="s">
        <v>37</v>
      </c>
      <c r="C1002" t="s">
        <v>8535</v>
      </c>
      <c r="D1002" t="s">
        <v>39</v>
      </c>
      <c r="E1002" t="s">
        <v>11438</v>
      </c>
      <c r="F1002" t="s">
        <v>11439</v>
      </c>
      <c r="G1002" t="s">
        <v>11440</v>
      </c>
      <c r="H1002" t="s">
        <v>37</v>
      </c>
      <c r="I1002" t="s">
        <v>11441</v>
      </c>
      <c r="J1002" t="s">
        <v>44</v>
      </c>
      <c r="K1002" t="s">
        <v>11442</v>
      </c>
      <c r="O1002" t="s">
        <v>11443</v>
      </c>
      <c r="P1002" t="s">
        <v>11444</v>
      </c>
      <c r="Q1002" t="s">
        <v>11445</v>
      </c>
      <c r="S1002" t="s">
        <v>11446</v>
      </c>
      <c r="T1002" t="s">
        <v>9895</v>
      </c>
      <c r="V1002" t="s">
        <v>1589</v>
      </c>
      <c r="Z1002" t="s">
        <v>11447</v>
      </c>
      <c r="AA1002" t="s">
        <v>9895</v>
      </c>
      <c r="AB1002" t="s">
        <v>11448</v>
      </c>
      <c r="AC1002" t="s">
        <v>1589</v>
      </c>
      <c r="AD1002">
        <v>-27.649699999999999</v>
      </c>
      <c r="AE1002">
        <v>-52.2667</v>
      </c>
      <c r="AF1002">
        <v>18680</v>
      </c>
      <c r="AG1002" t="s">
        <v>37</v>
      </c>
      <c r="AI1002" t="s">
        <v>44</v>
      </c>
      <c r="AK1002" t="s">
        <v>11449</v>
      </c>
      <c r="AL1002">
        <v>1985</v>
      </c>
      <c r="AM1002" t="s">
        <v>11450</v>
      </c>
      <c r="AO1002">
        <v>11325</v>
      </c>
    </row>
    <row r="1003" spans="1:41" x14ac:dyDescent="0.25">
      <c r="A1003">
        <v>5249</v>
      </c>
      <c r="B1003" t="s">
        <v>37</v>
      </c>
      <c r="C1003" t="s">
        <v>8535</v>
      </c>
      <c r="D1003" t="s">
        <v>39</v>
      </c>
      <c r="E1003" t="s">
        <v>11451</v>
      </c>
      <c r="F1003" t="s">
        <v>11452</v>
      </c>
      <c r="G1003" t="s">
        <v>11453</v>
      </c>
      <c r="H1003" t="s">
        <v>37</v>
      </c>
      <c r="I1003" t="s">
        <v>11454</v>
      </c>
      <c r="J1003" t="s">
        <v>44</v>
      </c>
      <c r="N1003" t="s">
        <v>11455</v>
      </c>
      <c r="O1003" t="s">
        <v>11456</v>
      </c>
      <c r="P1003" t="s">
        <v>719</v>
      </c>
      <c r="S1003" t="s">
        <v>11457</v>
      </c>
      <c r="T1003" t="s">
        <v>3053</v>
      </c>
      <c r="V1003" t="s">
        <v>52</v>
      </c>
      <c r="W1003" t="s">
        <v>11458</v>
      </c>
      <c r="Z1003" t="s">
        <v>11459</v>
      </c>
      <c r="AA1003" t="s">
        <v>3053</v>
      </c>
      <c r="AB1003">
        <v>76801</v>
      </c>
      <c r="AC1003" t="s">
        <v>52</v>
      </c>
      <c r="AD1003">
        <v>31.6599</v>
      </c>
      <c r="AE1003">
        <v>-98.943700000000007</v>
      </c>
      <c r="AF1003">
        <v>8584</v>
      </c>
      <c r="AG1003" t="s">
        <v>37</v>
      </c>
      <c r="AI1003" t="s">
        <v>44</v>
      </c>
      <c r="AK1003" t="s">
        <v>11460</v>
      </c>
      <c r="AL1003">
        <v>1965</v>
      </c>
      <c r="AM1003" t="s">
        <v>11461</v>
      </c>
      <c r="AO1003">
        <v>60000</v>
      </c>
    </row>
    <row r="1004" spans="1:41" x14ac:dyDescent="0.25">
      <c r="A1004">
        <v>5250</v>
      </c>
      <c r="B1004" t="s">
        <v>37</v>
      </c>
      <c r="C1004" t="s">
        <v>8535</v>
      </c>
      <c r="D1004" t="s">
        <v>39</v>
      </c>
      <c r="E1004" t="s">
        <v>11462</v>
      </c>
      <c r="F1004" t="s">
        <v>11463</v>
      </c>
      <c r="G1004" t="s">
        <v>11464</v>
      </c>
      <c r="H1004" t="s">
        <v>37</v>
      </c>
      <c r="I1004" t="s">
        <v>11465</v>
      </c>
      <c r="J1004" t="s">
        <v>44</v>
      </c>
      <c r="N1004" t="s">
        <v>11466</v>
      </c>
      <c r="O1004" t="s">
        <v>11467</v>
      </c>
      <c r="P1004" t="s">
        <v>11468</v>
      </c>
      <c r="S1004" t="s">
        <v>2326</v>
      </c>
      <c r="T1004" t="s">
        <v>518</v>
      </c>
      <c r="V1004" t="s">
        <v>520</v>
      </c>
      <c r="Z1004" t="s">
        <v>3104</v>
      </c>
      <c r="AA1004" t="s">
        <v>518</v>
      </c>
      <c r="AC1004" t="s">
        <v>520</v>
      </c>
      <c r="AD1004">
        <v>51.5152</v>
      </c>
      <c r="AE1004">
        <v>-8.9622999999999994E-2</v>
      </c>
      <c r="AG1004" t="s">
        <v>62</v>
      </c>
      <c r="AI1004" t="s">
        <v>44</v>
      </c>
      <c r="AK1004" t="s">
        <v>11469</v>
      </c>
    </row>
    <row r="1005" spans="1:41" x14ac:dyDescent="0.25">
      <c r="A1005">
        <v>5251</v>
      </c>
      <c r="B1005" t="s">
        <v>37</v>
      </c>
      <c r="C1005" t="s">
        <v>8535</v>
      </c>
      <c r="D1005" t="s">
        <v>39</v>
      </c>
      <c r="E1005" t="s">
        <v>11470</v>
      </c>
      <c r="F1005" t="s">
        <v>11471</v>
      </c>
      <c r="G1005" t="s">
        <v>11472</v>
      </c>
      <c r="H1005" t="s">
        <v>37</v>
      </c>
      <c r="I1005" t="s">
        <v>11473</v>
      </c>
      <c r="J1005" t="s">
        <v>44</v>
      </c>
      <c r="N1005" t="s">
        <v>11474</v>
      </c>
      <c r="O1005" t="s">
        <v>11475</v>
      </c>
      <c r="P1005" t="s">
        <v>11468</v>
      </c>
      <c r="S1005" t="s">
        <v>2326</v>
      </c>
      <c r="T1005" t="s">
        <v>518</v>
      </c>
      <c r="V1005" t="s">
        <v>520</v>
      </c>
      <c r="Z1005" t="s">
        <v>3104</v>
      </c>
      <c r="AA1005" t="s">
        <v>518</v>
      </c>
      <c r="AC1005" t="s">
        <v>520</v>
      </c>
      <c r="AD1005">
        <v>51.5152</v>
      </c>
      <c r="AE1005">
        <v>-8.9622999999999994E-2</v>
      </c>
      <c r="AG1005" t="s">
        <v>62</v>
      </c>
      <c r="AI1005" t="s">
        <v>44</v>
      </c>
      <c r="AK1005" t="s">
        <v>11476</v>
      </c>
    </row>
    <row r="1006" spans="1:41" x14ac:dyDescent="0.25">
      <c r="A1006">
        <v>5252</v>
      </c>
      <c r="B1006" t="s">
        <v>37</v>
      </c>
      <c r="C1006" t="s">
        <v>8535</v>
      </c>
      <c r="D1006" t="s">
        <v>39</v>
      </c>
      <c r="E1006" t="s">
        <v>11477</v>
      </c>
      <c r="F1006" t="s">
        <v>11478</v>
      </c>
      <c r="G1006" t="s">
        <v>11479</v>
      </c>
      <c r="H1006" t="s">
        <v>37</v>
      </c>
      <c r="I1006" t="s">
        <v>11480</v>
      </c>
      <c r="J1006" t="s">
        <v>44</v>
      </c>
      <c r="N1006" t="s">
        <v>11481</v>
      </c>
      <c r="O1006" t="s">
        <v>11482</v>
      </c>
      <c r="P1006" t="s">
        <v>11483</v>
      </c>
      <c r="S1006" t="s">
        <v>11484</v>
      </c>
      <c r="T1006" t="s">
        <v>754</v>
      </c>
      <c r="V1006" t="s">
        <v>52</v>
      </c>
      <c r="Z1006" t="s">
        <v>11485</v>
      </c>
      <c r="AA1006" t="s">
        <v>754</v>
      </c>
      <c r="AB1006">
        <v>14620</v>
      </c>
      <c r="AC1006" t="s">
        <v>52</v>
      </c>
      <c r="AD1006">
        <v>43.131799999999998</v>
      </c>
      <c r="AE1006">
        <v>-77.610900000000001</v>
      </c>
      <c r="AG1006" t="s">
        <v>37</v>
      </c>
      <c r="AI1006" t="s">
        <v>44</v>
      </c>
      <c r="AL1006">
        <v>1888</v>
      </c>
      <c r="AM1006" t="s">
        <v>11486</v>
      </c>
      <c r="AO1006">
        <v>15720</v>
      </c>
    </row>
    <row r="1007" spans="1:41" x14ac:dyDescent="0.25">
      <c r="A1007">
        <v>5253</v>
      </c>
      <c r="B1007" t="s">
        <v>37</v>
      </c>
      <c r="C1007" t="s">
        <v>8535</v>
      </c>
      <c r="D1007" t="s">
        <v>39</v>
      </c>
      <c r="E1007" t="s">
        <v>11487</v>
      </c>
      <c r="F1007" t="s">
        <v>11488</v>
      </c>
      <c r="G1007" t="s">
        <v>11489</v>
      </c>
      <c r="H1007" t="s">
        <v>37</v>
      </c>
      <c r="I1007" t="s">
        <v>11490</v>
      </c>
      <c r="J1007" t="s">
        <v>4589</v>
      </c>
      <c r="K1007" t="s">
        <v>11491</v>
      </c>
      <c r="O1007" t="s">
        <v>11492</v>
      </c>
      <c r="P1007" t="s">
        <v>11493</v>
      </c>
      <c r="S1007" t="s">
        <v>11494</v>
      </c>
      <c r="T1007" t="s">
        <v>7027</v>
      </c>
      <c r="V1007" t="s">
        <v>1589</v>
      </c>
      <c r="Z1007" t="s">
        <v>11495</v>
      </c>
      <c r="AA1007" t="s">
        <v>7027</v>
      </c>
      <c r="AC1007" t="s">
        <v>1589</v>
      </c>
      <c r="AD1007">
        <v>-22.7728</v>
      </c>
      <c r="AE1007">
        <v>-47.304299999999998</v>
      </c>
      <c r="AF1007">
        <v>22967</v>
      </c>
      <c r="AG1007" t="s">
        <v>37</v>
      </c>
      <c r="AI1007" t="s">
        <v>44</v>
      </c>
      <c r="AK1007" t="s">
        <v>10561</v>
      </c>
      <c r="AL1007">
        <v>2002</v>
      </c>
      <c r="AM1007" t="s">
        <v>9948</v>
      </c>
      <c r="AO1007">
        <v>12000</v>
      </c>
    </row>
    <row r="1008" spans="1:41" x14ac:dyDescent="0.25">
      <c r="A1008">
        <v>5254</v>
      </c>
      <c r="B1008" t="s">
        <v>37</v>
      </c>
      <c r="C1008" t="s">
        <v>8535</v>
      </c>
      <c r="D1008" t="s">
        <v>39</v>
      </c>
      <c r="E1008" t="s">
        <v>11496</v>
      </c>
      <c r="F1008" t="s">
        <v>11497</v>
      </c>
      <c r="G1008" t="s">
        <v>11498</v>
      </c>
      <c r="H1008" t="s">
        <v>37</v>
      </c>
      <c r="I1008" t="s">
        <v>11499</v>
      </c>
      <c r="J1008" t="s">
        <v>44</v>
      </c>
      <c r="N1008" t="s">
        <v>11500</v>
      </c>
      <c r="O1008" t="s">
        <v>11501</v>
      </c>
      <c r="S1008" t="s">
        <v>11424</v>
      </c>
      <c r="T1008" t="s">
        <v>3053</v>
      </c>
      <c r="V1008" t="s">
        <v>52</v>
      </c>
      <c r="Z1008" t="s">
        <v>11425</v>
      </c>
      <c r="AA1008" t="s">
        <v>3053</v>
      </c>
      <c r="AB1008">
        <v>77030</v>
      </c>
      <c r="AC1008" t="s">
        <v>52</v>
      </c>
      <c r="AD1008">
        <v>29.721599999999999</v>
      </c>
      <c r="AE1008">
        <v>-95.389499999999998</v>
      </c>
      <c r="AG1008" t="s">
        <v>62</v>
      </c>
      <c r="AI1008" t="s">
        <v>44</v>
      </c>
      <c r="AK1008" t="s">
        <v>11502</v>
      </c>
    </row>
    <row r="1009" spans="1:41" x14ac:dyDescent="0.25">
      <c r="A1009">
        <v>5255</v>
      </c>
      <c r="B1009" t="s">
        <v>37</v>
      </c>
      <c r="C1009" t="s">
        <v>8535</v>
      </c>
      <c r="D1009" t="s">
        <v>39</v>
      </c>
      <c r="E1009" t="s">
        <v>11503</v>
      </c>
      <c r="F1009" t="s">
        <v>11504</v>
      </c>
      <c r="G1009" t="s">
        <v>11505</v>
      </c>
      <c r="H1009" t="s">
        <v>37</v>
      </c>
      <c r="I1009" t="s">
        <v>11506</v>
      </c>
      <c r="J1009" t="s">
        <v>44</v>
      </c>
      <c r="N1009" t="s">
        <v>11507</v>
      </c>
      <c r="O1009" t="s">
        <v>11508</v>
      </c>
      <c r="P1009" t="s">
        <v>11509</v>
      </c>
      <c r="Q1009" t="s">
        <v>11510</v>
      </c>
      <c r="S1009" t="s">
        <v>11511</v>
      </c>
      <c r="T1009" t="s">
        <v>11512</v>
      </c>
      <c r="V1009" t="s">
        <v>4644</v>
      </c>
      <c r="Z1009" t="s">
        <v>11513</v>
      </c>
      <c r="AA1009" t="s">
        <v>11512</v>
      </c>
      <c r="AC1009" t="s">
        <v>4644</v>
      </c>
      <c r="AD1009">
        <v>19.067599999999999</v>
      </c>
      <c r="AE1009">
        <v>104.735</v>
      </c>
      <c r="AF1009">
        <v>19094</v>
      </c>
      <c r="AG1009" t="s">
        <v>37</v>
      </c>
      <c r="AI1009" t="s">
        <v>44</v>
      </c>
      <c r="AK1009" t="s">
        <v>9159</v>
      </c>
      <c r="AL1009">
        <v>2001</v>
      </c>
      <c r="AM1009" t="s">
        <v>11514</v>
      </c>
      <c r="AO1009">
        <v>10000</v>
      </c>
    </row>
    <row r="1010" spans="1:41" x14ac:dyDescent="0.25">
      <c r="A1010">
        <v>5256</v>
      </c>
      <c r="B1010" t="s">
        <v>37</v>
      </c>
      <c r="C1010" t="s">
        <v>8535</v>
      </c>
      <c r="D1010" t="s">
        <v>39</v>
      </c>
      <c r="E1010" t="s">
        <v>11515</v>
      </c>
      <c r="F1010" t="s">
        <v>3544</v>
      </c>
      <c r="G1010" t="s">
        <v>11516</v>
      </c>
      <c r="H1010" t="s">
        <v>37</v>
      </c>
      <c r="I1010" t="s">
        <v>11517</v>
      </c>
      <c r="J1010" t="s">
        <v>44</v>
      </c>
      <c r="N1010" t="s">
        <v>11518</v>
      </c>
      <c r="O1010" t="s">
        <v>11519</v>
      </c>
      <c r="P1010" t="s">
        <v>8270</v>
      </c>
      <c r="Q1010" t="s">
        <v>11520</v>
      </c>
      <c r="S1010" t="s">
        <v>11521</v>
      </c>
      <c r="V1010" t="s">
        <v>3547</v>
      </c>
      <c r="Z1010" t="s">
        <v>9619</v>
      </c>
      <c r="AC1010" t="s">
        <v>3547</v>
      </c>
      <c r="AD1010">
        <v>59.591700000000003</v>
      </c>
      <c r="AE1010">
        <v>22.692900000000002</v>
      </c>
      <c r="AF1010">
        <v>11732</v>
      </c>
      <c r="AG1010" t="s">
        <v>62</v>
      </c>
      <c r="AI1010" t="s">
        <v>44</v>
      </c>
      <c r="AK1010" t="s">
        <v>11522</v>
      </c>
    </row>
    <row r="1011" spans="1:41" x14ac:dyDescent="0.25">
      <c r="A1011">
        <v>5257</v>
      </c>
      <c r="B1011" t="s">
        <v>37</v>
      </c>
      <c r="C1011" t="s">
        <v>8535</v>
      </c>
      <c r="D1011" t="s">
        <v>39</v>
      </c>
      <c r="E1011" t="s">
        <v>11523</v>
      </c>
      <c r="F1011" t="s">
        <v>11524</v>
      </c>
      <c r="G1011" t="s">
        <v>11525</v>
      </c>
      <c r="H1011" t="s">
        <v>37</v>
      </c>
      <c r="I1011" t="s">
        <v>11526</v>
      </c>
      <c r="J1011" t="s">
        <v>875</v>
      </c>
      <c r="N1011" t="s">
        <v>11527</v>
      </c>
      <c r="O1011" t="s">
        <v>11528</v>
      </c>
      <c r="P1011" t="s">
        <v>4661</v>
      </c>
      <c r="Q1011" t="s">
        <v>11529</v>
      </c>
      <c r="S1011" t="s">
        <v>9722</v>
      </c>
      <c r="V1011" t="s">
        <v>4877</v>
      </c>
      <c r="W1011" t="s">
        <v>11530</v>
      </c>
      <c r="Z1011" t="s">
        <v>11531</v>
      </c>
      <c r="AC1011" t="s">
        <v>4877</v>
      </c>
      <c r="AD1011">
        <v>22.4115</v>
      </c>
      <c r="AE1011">
        <v>-83.668300000000002</v>
      </c>
      <c r="AF1011">
        <v>13099</v>
      </c>
      <c r="AG1011" t="s">
        <v>37</v>
      </c>
      <c r="AI1011" t="s">
        <v>44</v>
      </c>
      <c r="AL1011">
        <v>1982</v>
      </c>
      <c r="AM1011" t="s">
        <v>11532</v>
      </c>
      <c r="AO1011">
        <v>9500</v>
      </c>
    </row>
    <row r="1012" spans="1:41" x14ac:dyDescent="0.25">
      <c r="A1012">
        <v>5258</v>
      </c>
      <c r="B1012" t="s">
        <v>37</v>
      </c>
      <c r="C1012" t="s">
        <v>8535</v>
      </c>
      <c r="D1012" t="s">
        <v>39</v>
      </c>
      <c r="E1012" t="s">
        <v>11533</v>
      </c>
      <c r="F1012" t="s">
        <v>2676</v>
      </c>
      <c r="G1012" t="s">
        <v>11534</v>
      </c>
      <c r="H1012" t="s">
        <v>37</v>
      </c>
      <c r="I1012" t="s">
        <v>11535</v>
      </c>
      <c r="J1012" t="s">
        <v>44</v>
      </c>
      <c r="K1012" t="s">
        <v>11536</v>
      </c>
      <c r="N1012" t="s">
        <v>11537</v>
      </c>
      <c r="O1012" t="s">
        <v>11538</v>
      </c>
      <c r="P1012" t="s">
        <v>719</v>
      </c>
      <c r="Q1012" t="s">
        <v>2678</v>
      </c>
      <c r="S1012" t="s">
        <v>2679</v>
      </c>
      <c r="T1012" t="s">
        <v>4788</v>
      </c>
      <c r="V1012" t="s">
        <v>52</v>
      </c>
      <c r="W1012" t="s">
        <v>11539</v>
      </c>
      <c r="Z1012" t="s">
        <v>11540</v>
      </c>
      <c r="AA1012" t="s">
        <v>4788</v>
      </c>
      <c r="AB1012" t="s">
        <v>2680</v>
      </c>
      <c r="AC1012" t="s">
        <v>52</v>
      </c>
      <c r="AD1012">
        <v>45.513100000000001</v>
      </c>
      <c r="AE1012">
        <v>-122.68600000000001</v>
      </c>
      <c r="AF1012">
        <v>18971</v>
      </c>
      <c r="AG1012" t="s">
        <v>37</v>
      </c>
      <c r="AI1012" t="s">
        <v>44</v>
      </c>
      <c r="AK1012" t="s">
        <v>1666</v>
      </c>
      <c r="AL1012">
        <v>1950</v>
      </c>
      <c r="AM1012" t="s">
        <v>11541</v>
      </c>
      <c r="AO1012">
        <v>15500</v>
      </c>
    </row>
    <row r="1013" spans="1:41" x14ac:dyDescent="0.25">
      <c r="A1013">
        <v>5259</v>
      </c>
      <c r="B1013" t="s">
        <v>37</v>
      </c>
      <c r="C1013" t="s">
        <v>8535</v>
      </c>
      <c r="D1013" t="s">
        <v>39</v>
      </c>
      <c r="E1013" t="s">
        <v>11542</v>
      </c>
      <c r="F1013" t="s">
        <v>11543</v>
      </c>
      <c r="G1013" t="s">
        <v>11544</v>
      </c>
      <c r="H1013" t="s">
        <v>37</v>
      </c>
      <c r="I1013" t="s">
        <v>11545</v>
      </c>
      <c r="J1013" t="s">
        <v>44</v>
      </c>
      <c r="N1013" t="s">
        <v>11546</v>
      </c>
      <c r="O1013" t="s">
        <v>11547</v>
      </c>
      <c r="P1013" t="s">
        <v>719</v>
      </c>
      <c r="Q1013" t="s">
        <v>11548</v>
      </c>
      <c r="S1013" t="s">
        <v>11549</v>
      </c>
      <c r="T1013" t="s">
        <v>5441</v>
      </c>
      <c r="V1013" t="s">
        <v>52</v>
      </c>
      <c r="W1013" t="s">
        <v>11550</v>
      </c>
      <c r="Z1013" t="s">
        <v>11551</v>
      </c>
      <c r="AA1013" t="s">
        <v>5441</v>
      </c>
      <c r="AB1013" t="s">
        <v>11552</v>
      </c>
      <c r="AC1013" t="s">
        <v>52</v>
      </c>
      <c r="AD1013">
        <v>35.9711</v>
      </c>
      <c r="AE1013">
        <v>-79.997100000000003</v>
      </c>
      <c r="AF1013">
        <v>8559</v>
      </c>
      <c r="AG1013" t="s">
        <v>37</v>
      </c>
      <c r="AI1013" t="s">
        <v>44</v>
      </c>
      <c r="AK1013" t="s">
        <v>1824</v>
      </c>
      <c r="AL1013">
        <v>1990</v>
      </c>
      <c r="AM1013" t="s">
        <v>11553</v>
      </c>
      <c r="AO1013">
        <v>5000</v>
      </c>
    </row>
    <row r="1014" spans="1:41" x14ac:dyDescent="0.25">
      <c r="A1014">
        <v>5260</v>
      </c>
      <c r="B1014" t="s">
        <v>37</v>
      </c>
      <c r="C1014" t="s">
        <v>8535</v>
      </c>
      <c r="D1014" t="s">
        <v>39</v>
      </c>
      <c r="E1014" t="s">
        <v>11554</v>
      </c>
      <c r="F1014" t="s">
        <v>11555</v>
      </c>
      <c r="G1014" t="s">
        <v>11556</v>
      </c>
      <c r="H1014" t="s">
        <v>37</v>
      </c>
      <c r="I1014" t="s">
        <v>11557</v>
      </c>
      <c r="J1014" t="s">
        <v>875</v>
      </c>
      <c r="K1014" t="s">
        <v>11558</v>
      </c>
      <c r="N1014" t="s">
        <v>11559</v>
      </c>
      <c r="O1014" t="s">
        <v>11560</v>
      </c>
      <c r="P1014" t="s">
        <v>11561</v>
      </c>
      <c r="S1014" t="s">
        <v>7747</v>
      </c>
      <c r="T1014" t="s">
        <v>1287</v>
      </c>
      <c r="V1014" t="s">
        <v>1288</v>
      </c>
      <c r="W1014" t="s">
        <v>11562</v>
      </c>
      <c r="Z1014" t="s">
        <v>7749</v>
      </c>
      <c r="AA1014" t="s">
        <v>1287</v>
      </c>
      <c r="AC1014" t="s">
        <v>1288</v>
      </c>
      <c r="AD1014">
        <v>9.9837199999999999</v>
      </c>
      <c r="AE1014">
        <v>-75.303100000000001</v>
      </c>
      <c r="AF1014">
        <v>20257</v>
      </c>
      <c r="AG1014" t="s">
        <v>37</v>
      </c>
      <c r="AI1014" t="s">
        <v>44</v>
      </c>
      <c r="AK1014" t="s">
        <v>3186</v>
      </c>
      <c r="AL1014">
        <v>1986</v>
      </c>
      <c r="AM1014" t="s">
        <v>11563</v>
      </c>
      <c r="AO1014">
        <v>23200</v>
      </c>
    </row>
    <row r="1015" spans="1:41" x14ac:dyDescent="0.25">
      <c r="A1015">
        <v>5261</v>
      </c>
      <c r="B1015" t="s">
        <v>37</v>
      </c>
      <c r="C1015" t="s">
        <v>8535</v>
      </c>
      <c r="D1015" t="s">
        <v>39</v>
      </c>
      <c r="E1015" t="s">
        <v>11564</v>
      </c>
      <c r="F1015" t="s">
        <v>11565</v>
      </c>
      <c r="G1015" t="s">
        <v>11566</v>
      </c>
      <c r="H1015" t="s">
        <v>37</v>
      </c>
      <c r="I1015" t="s">
        <v>11567</v>
      </c>
      <c r="J1015" t="s">
        <v>875</v>
      </c>
      <c r="N1015" t="s">
        <v>11568</v>
      </c>
      <c r="O1015" t="s">
        <v>11569</v>
      </c>
      <c r="P1015" t="s">
        <v>4661</v>
      </c>
      <c r="Q1015" t="s">
        <v>11570</v>
      </c>
      <c r="S1015" t="s">
        <v>11571</v>
      </c>
      <c r="T1015" t="s">
        <v>11572</v>
      </c>
      <c r="V1015" t="s">
        <v>4877</v>
      </c>
      <c r="W1015" t="s">
        <v>11573</v>
      </c>
      <c r="Z1015" t="s">
        <v>11574</v>
      </c>
      <c r="AA1015" t="s">
        <v>11572</v>
      </c>
      <c r="AC1015" t="s">
        <v>4877</v>
      </c>
      <c r="AD1015">
        <v>22.445699999999999</v>
      </c>
      <c r="AE1015">
        <v>-80.002300000000005</v>
      </c>
      <c r="AF1015">
        <v>13100</v>
      </c>
      <c r="AG1015" t="s">
        <v>37</v>
      </c>
      <c r="AI1015" t="s">
        <v>44</v>
      </c>
      <c r="AK1015" t="s">
        <v>11575</v>
      </c>
      <c r="AL1015">
        <v>1980</v>
      </c>
      <c r="AM1015" t="s">
        <v>11576</v>
      </c>
      <c r="AO1015">
        <v>7000</v>
      </c>
    </row>
    <row r="1016" spans="1:41" x14ac:dyDescent="0.25">
      <c r="A1016">
        <v>5262</v>
      </c>
      <c r="B1016" t="s">
        <v>37</v>
      </c>
      <c r="C1016" t="s">
        <v>8535</v>
      </c>
      <c r="D1016" t="s">
        <v>39</v>
      </c>
      <c r="E1016" t="s">
        <v>11577</v>
      </c>
      <c r="F1016" t="s">
        <v>11578</v>
      </c>
      <c r="G1016" t="s">
        <v>11579</v>
      </c>
      <c r="H1016" t="s">
        <v>37</v>
      </c>
      <c r="I1016" t="s">
        <v>11580</v>
      </c>
      <c r="J1016" t="s">
        <v>44</v>
      </c>
      <c r="K1016" t="s">
        <v>11581</v>
      </c>
      <c r="N1016" t="s">
        <v>11582</v>
      </c>
      <c r="O1016" t="s">
        <v>11583</v>
      </c>
      <c r="P1016" t="s">
        <v>11584</v>
      </c>
      <c r="S1016" t="s">
        <v>11585</v>
      </c>
      <c r="V1016" t="s">
        <v>5212</v>
      </c>
      <c r="Z1016" t="s">
        <v>11586</v>
      </c>
      <c r="AC1016" t="s">
        <v>5212</v>
      </c>
      <c r="AD1016">
        <v>50.214399999999998</v>
      </c>
      <c r="AE1016">
        <v>15.8299</v>
      </c>
      <c r="AF1016">
        <v>13644</v>
      </c>
      <c r="AG1016" t="s">
        <v>37</v>
      </c>
      <c r="AI1016" t="s">
        <v>44</v>
      </c>
      <c r="AK1016" t="s">
        <v>5056</v>
      </c>
      <c r="AL1016">
        <v>1938</v>
      </c>
      <c r="AM1016" t="s">
        <v>11587</v>
      </c>
      <c r="AO1016">
        <v>51000</v>
      </c>
    </row>
    <row r="1017" spans="1:41" x14ac:dyDescent="0.25">
      <c r="A1017">
        <v>5263</v>
      </c>
      <c r="B1017" t="s">
        <v>37</v>
      </c>
      <c r="C1017" t="s">
        <v>8535</v>
      </c>
      <c r="D1017" t="s">
        <v>39</v>
      </c>
      <c r="E1017" t="s">
        <v>11588</v>
      </c>
      <c r="F1017" t="s">
        <v>11589</v>
      </c>
      <c r="G1017" t="s">
        <v>11590</v>
      </c>
      <c r="H1017" t="s">
        <v>37</v>
      </c>
      <c r="I1017" t="s">
        <v>11591</v>
      </c>
      <c r="J1017" t="s">
        <v>11592</v>
      </c>
      <c r="N1017" t="s">
        <v>11593</v>
      </c>
      <c r="O1017" t="s">
        <v>11594</v>
      </c>
      <c r="P1017" t="s">
        <v>11595</v>
      </c>
      <c r="Q1017" t="s">
        <v>11596</v>
      </c>
      <c r="S1017" t="s">
        <v>11597</v>
      </c>
      <c r="T1017" t="s">
        <v>11598</v>
      </c>
      <c r="V1017" t="s">
        <v>1589</v>
      </c>
      <c r="W1017" t="s">
        <v>11599</v>
      </c>
      <c r="Z1017" t="s">
        <v>11600</v>
      </c>
      <c r="AA1017" t="s">
        <v>11598</v>
      </c>
      <c r="AC1017" t="s">
        <v>1589</v>
      </c>
      <c r="AD1017">
        <v>-12.976900000000001</v>
      </c>
      <c r="AE1017">
        <v>-38.480800000000002</v>
      </c>
      <c r="AF1017">
        <v>19536</v>
      </c>
      <c r="AG1017" t="s">
        <v>37</v>
      </c>
      <c r="AI1017" t="s">
        <v>44</v>
      </c>
      <c r="AK1017" t="s">
        <v>6463</v>
      </c>
      <c r="AL1017">
        <v>1980</v>
      </c>
      <c r="AM1017" t="s">
        <v>9948</v>
      </c>
      <c r="AO1017">
        <v>58960</v>
      </c>
    </row>
    <row r="1018" spans="1:41" x14ac:dyDescent="0.25">
      <c r="A1018">
        <v>5264</v>
      </c>
      <c r="B1018" t="s">
        <v>37</v>
      </c>
      <c r="C1018" t="s">
        <v>8535</v>
      </c>
      <c r="D1018" t="s">
        <v>39</v>
      </c>
      <c r="E1018" t="s">
        <v>11601</v>
      </c>
      <c r="F1018" t="s">
        <v>11602</v>
      </c>
      <c r="G1018" t="s">
        <v>11603</v>
      </c>
      <c r="H1018" t="s">
        <v>37</v>
      </c>
      <c r="I1018" t="s">
        <v>11604</v>
      </c>
      <c r="J1018" t="s">
        <v>11605</v>
      </c>
      <c r="N1018" t="s">
        <v>11606</v>
      </c>
      <c r="O1018" t="s">
        <v>11607</v>
      </c>
      <c r="P1018" t="s">
        <v>11608</v>
      </c>
      <c r="Q1018" t="s">
        <v>11609</v>
      </c>
      <c r="S1018" t="s">
        <v>11610</v>
      </c>
      <c r="T1018" t="s">
        <v>7027</v>
      </c>
      <c r="V1018" t="s">
        <v>1589</v>
      </c>
      <c r="W1018" t="s">
        <v>11611</v>
      </c>
      <c r="Z1018" t="s">
        <v>11612</v>
      </c>
      <c r="AA1018" t="s">
        <v>7027</v>
      </c>
      <c r="AC1018" t="s">
        <v>1589</v>
      </c>
      <c r="AD1018">
        <v>-22.3857</v>
      </c>
      <c r="AE1018">
        <v>-47.541499999999999</v>
      </c>
      <c r="AF1018">
        <v>20960</v>
      </c>
      <c r="AG1018" t="s">
        <v>37</v>
      </c>
      <c r="AI1018" t="s">
        <v>44</v>
      </c>
      <c r="AK1018" t="s">
        <v>11613</v>
      </c>
      <c r="AM1018" t="s">
        <v>11614</v>
      </c>
      <c r="AO1018">
        <v>55000</v>
      </c>
    </row>
    <row r="1019" spans="1:41" x14ac:dyDescent="0.25">
      <c r="A1019">
        <v>5265</v>
      </c>
      <c r="B1019" t="s">
        <v>37</v>
      </c>
      <c r="C1019" t="s">
        <v>8535</v>
      </c>
      <c r="D1019" t="s">
        <v>39</v>
      </c>
      <c r="E1019" t="s">
        <v>11615</v>
      </c>
      <c r="F1019" t="s">
        <v>11616</v>
      </c>
      <c r="G1019" t="s">
        <v>11617</v>
      </c>
      <c r="H1019" t="s">
        <v>37</v>
      </c>
      <c r="I1019" t="s">
        <v>11618</v>
      </c>
      <c r="J1019" t="s">
        <v>4589</v>
      </c>
      <c r="N1019" t="s">
        <v>11619</v>
      </c>
      <c r="O1019" t="s">
        <v>11620</v>
      </c>
      <c r="P1019" t="s">
        <v>8123</v>
      </c>
      <c r="Q1019" t="s">
        <v>11621</v>
      </c>
      <c r="S1019" t="s">
        <v>11622</v>
      </c>
      <c r="T1019" t="s">
        <v>7376</v>
      </c>
      <c r="V1019" t="s">
        <v>1589</v>
      </c>
      <c r="Z1019" t="s">
        <v>7377</v>
      </c>
      <c r="AA1019" t="s">
        <v>7376</v>
      </c>
      <c r="AC1019" t="s">
        <v>1589</v>
      </c>
      <c r="AD1019">
        <v>-22.909199999999998</v>
      </c>
      <c r="AE1019">
        <v>-43.225000000000001</v>
      </c>
      <c r="AF1019">
        <v>11071</v>
      </c>
      <c r="AG1019" t="s">
        <v>37</v>
      </c>
      <c r="AI1019" t="s">
        <v>44</v>
      </c>
      <c r="AK1019" t="s">
        <v>11623</v>
      </c>
      <c r="AL1019">
        <v>1983</v>
      </c>
      <c r="AM1019" t="s">
        <v>11624</v>
      </c>
      <c r="AO1019">
        <v>8376</v>
      </c>
    </row>
    <row r="1020" spans="1:41" x14ac:dyDescent="0.25">
      <c r="A1020">
        <v>5266</v>
      </c>
      <c r="B1020" t="s">
        <v>37</v>
      </c>
      <c r="C1020" t="s">
        <v>8535</v>
      </c>
      <c r="D1020" t="s">
        <v>39</v>
      </c>
      <c r="E1020" t="s">
        <v>11625</v>
      </c>
      <c r="F1020" t="s">
        <v>11626</v>
      </c>
      <c r="G1020" t="s">
        <v>11627</v>
      </c>
      <c r="H1020" t="s">
        <v>37</v>
      </c>
      <c r="I1020" t="s">
        <v>11628</v>
      </c>
      <c r="J1020" t="s">
        <v>11629</v>
      </c>
      <c r="N1020" t="s">
        <v>11630</v>
      </c>
      <c r="O1020" t="s">
        <v>11631</v>
      </c>
      <c r="P1020" t="s">
        <v>11632</v>
      </c>
      <c r="Q1020" t="s">
        <v>9423</v>
      </c>
      <c r="R1020" t="s">
        <v>11633</v>
      </c>
      <c r="S1020" t="s">
        <v>11634</v>
      </c>
      <c r="T1020" t="s">
        <v>697</v>
      </c>
      <c r="V1020" t="s">
        <v>699</v>
      </c>
      <c r="Z1020" t="s">
        <v>11635</v>
      </c>
      <c r="AA1020" t="s">
        <v>697</v>
      </c>
      <c r="AC1020" t="s">
        <v>699</v>
      </c>
      <c r="AD1020">
        <v>-45.862499999999997</v>
      </c>
      <c r="AE1020">
        <v>-67.488900000000001</v>
      </c>
      <c r="AF1020">
        <v>12298</v>
      </c>
      <c r="AG1020" t="s">
        <v>37</v>
      </c>
      <c r="AI1020" t="s">
        <v>44</v>
      </c>
      <c r="AK1020" t="s">
        <v>6881</v>
      </c>
      <c r="AL1020">
        <v>1987</v>
      </c>
      <c r="AM1020" t="s">
        <v>11636</v>
      </c>
      <c r="AO1020">
        <v>5400</v>
      </c>
    </row>
    <row r="1021" spans="1:41" x14ac:dyDescent="0.25">
      <c r="A1021">
        <v>5267</v>
      </c>
      <c r="B1021" t="s">
        <v>37</v>
      </c>
      <c r="C1021" t="s">
        <v>8535</v>
      </c>
      <c r="D1021" t="s">
        <v>39</v>
      </c>
      <c r="E1021" t="s">
        <v>11637</v>
      </c>
      <c r="F1021" t="s">
        <v>11638</v>
      </c>
      <c r="G1021" t="s">
        <v>11639</v>
      </c>
      <c r="H1021" t="s">
        <v>37</v>
      </c>
      <c r="I1021" t="s">
        <v>11640</v>
      </c>
      <c r="J1021" t="s">
        <v>11641</v>
      </c>
      <c r="K1021" t="s">
        <v>11642</v>
      </c>
      <c r="N1021" t="s">
        <v>11643</v>
      </c>
      <c r="O1021" t="s">
        <v>11644</v>
      </c>
      <c r="P1021" t="s">
        <v>5037</v>
      </c>
      <c r="Q1021" t="s">
        <v>11645</v>
      </c>
      <c r="S1021" t="s">
        <v>11646</v>
      </c>
      <c r="V1021" t="s">
        <v>11647</v>
      </c>
      <c r="W1021" t="s">
        <v>11648</v>
      </c>
      <c r="Z1021" t="s">
        <v>11649</v>
      </c>
      <c r="AC1021" t="s">
        <v>11647</v>
      </c>
      <c r="AD1021">
        <v>-19.04</v>
      </c>
      <c r="AE1021">
        <v>-65.260000000000005</v>
      </c>
      <c r="AF1021">
        <v>20947</v>
      </c>
      <c r="AG1021" t="s">
        <v>37</v>
      </c>
      <c r="AI1021" t="s">
        <v>44</v>
      </c>
      <c r="AK1021" t="s">
        <v>11650</v>
      </c>
      <c r="AL1021">
        <v>1998</v>
      </c>
      <c r="AM1021" t="s">
        <v>11651</v>
      </c>
      <c r="AO1021">
        <v>30000</v>
      </c>
    </row>
    <row r="1022" spans="1:41" x14ac:dyDescent="0.25">
      <c r="A1022">
        <v>5268</v>
      </c>
      <c r="B1022" t="s">
        <v>37</v>
      </c>
      <c r="C1022" t="s">
        <v>8535</v>
      </c>
      <c r="D1022" t="s">
        <v>39</v>
      </c>
      <c r="E1022" t="s">
        <v>11652</v>
      </c>
      <c r="F1022" t="s">
        <v>11653</v>
      </c>
      <c r="G1022" t="s">
        <v>11654</v>
      </c>
      <c r="H1022" t="s">
        <v>37</v>
      </c>
      <c r="I1022" t="s">
        <v>11655</v>
      </c>
      <c r="J1022" t="s">
        <v>44</v>
      </c>
      <c r="O1022" t="s">
        <v>11656</v>
      </c>
      <c r="P1022" t="s">
        <v>2953</v>
      </c>
      <c r="Q1022" t="s">
        <v>7263</v>
      </c>
      <c r="R1022" t="s">
        <v>11657</v>
      </c>
      <c r="S1022" t="s">
        <v>7265</v>
      </c>
      <c r="V1022" t="s">
        <v>2942</v>
      </c>
      <c r="Z1022" t="s">
        <v>7265</v>
      </c>
      <c r="AB1022">
        <v>1983963113</v>
      </c>
      <c r="AC1022" t="s">
        <v>2942</v>
      </c>
      <c r="AD1022">
        <v>35.798699999999997</v>
      </c>
      <c r="AE1022">
        <v>51.395299999999999</v>
      </c>
      <c r="AF1022">
        <v>21245</v>
      </c>
      <c r="AG1022" t="s">
        <v>37</v>
      </c>
      <c r="AI1022" t="s">
        <v>44</v>
      </c>
      <c r="AK1022" t="s">
        <v>11658</v>
      </c>
      <c r="AL1022">
        <v>1966</v>
      </c>
      <c r="AM1022" t="s">
        <v>11659</v>
      </c>
      <c r="AO1022">
        <v>8000</v>
      </c>
    </row>
    <row r="1023" spans="1:41" x14ac:dyDescent="0.25">
      <c r="A1023">
        <v>5269</v>
      </c>
      <c r="B1023" t="s">
        <v>37</v>
      </c>
      <c r="C1023" t="s">
        <v>8535</v>
      </c>
      <c r="D1023" t="s">
        <v>39</v>
      </c>
      <c r="E1023" t="s">
        <v>11660</v>
      </c>
      <c r="F1023" t="s">
        <v>3544</v>
      </c>
      <c r="G1023" t="s">
        <v>11661</v>
      </c>
      <c r="H1023" t="s">
        <v>37</v>
      </c>
      <c r="I1023" t="s">
        <v>11662</v>
      </c>
      <c r="J1023" t="s">
        <v>44</v>
      </c>
      <c r="N1023" t="s">
        <v>11663</v>
      </c>
      <c r="O1023" t="s">
        <v>11664</v>
      </c>
      <c r="P1023" t="s">
        <v>11665</v>
      </c>
      <c r="Q1023" t="s">
        <v>11666</v>
      </c>
      <c r="S1023" t="s">
        <v>11667</v>
      </c>
      <c r="V1023" t="s">
        <v>3547</v>
      </c>
      <c r="Z1023" t="s">
        <v>9619</v>
      </c>
      <c r="AC1023" t="s">
        <v>3547</v>
      </c>
      <c r="AD1023">
        <v>60.173099999999998</v>
      </c>
      <c r="AE1023">
        <v>24.950399999999998</v>
      </c>
      <c r="AG1023" t="s">
        <v>62</v>
      </c>
      <c r="AI1023" t="s">
        <v>44</v>
      </c>
      <c r="AK1023" t="s">
        <v>11668</v>
      </c>
    </row>
    <row r="1024" spans="1:41" x14ac:dyDescent="0.25">
      <c r="A1024">
        <v>5270</v>
      </c>
      <c r="B1024" t="s">
        <v>37</v>
      </c>
      <c r="C1024" t="s">
        <v>8535</v>
      </c>
      <c r="D1024" t="s">
        <v>39</v>
      </c>
      <c r="E1024" t="s">
        <v>11669</v>
      </c>
      <c r="F1024" t="s">
        <v>11670</v>
      </c>
      <c r="G1024" t="s">
        <v>11671</v>
      </c>
      <c r="H1024" t="s">
        <v>37</v>
      </c>
      <c r="I1024" t="s">
        <v>11672</v>
      </c>
      <c r="J1024" t="s">
        <v>44</v>
      </c>
      <c r="N1024" t="s">
        <v>11673</v>
      </c>
      <c r="O1024" t="s">
        <v>11674</v>
      </c>
      <c r="P1024" t="s">
        <v>48</v>
      </c>
      <c r="S1024" t="s">
        <v>11675</v>
      </c>
      <c r="T1024" t="s">
        <v>11676</v>
      </c>
      <c r="V1024" t="s">
        <v>1688</v>
      </c>
      <c r="W1024" t="s">
        <v>11677</v>
      </c>
      <c r="Z1024" t="s">
        <v>11678</v>
      </c>
      <c r="AA1024" t="s">
        <v>11676</v>
      </c>
      <c r="AC1024" t="s">
        <v>1688</v>
      </c>
      <c r="AD1024">
        <v>37.809699999999999</v>
      </c>
      <c r="AE1024">
        <v>112.57</v>
      </c>
      <c r="AG1024" t="s">
        <v>37</v>
      </c>
      <c r="AI1024" t="s">
        <v>44</v>
      </c>
      <c r="AO1024">
        <v>20000</v>
      </c>
    </row>
    <row r="1025" spans="1:41" x14ac:dyDescent="0.25">
      <c r="A1025">
        <v>5271</v>
      </c>
      <c r="B1025" t="s">
        <v>37</v>
      </c>
      <c r="C1025" t="s">
        <v>8535</v>
      </c>
      <c r="D1025" t="s">
        <v>39</v>
      </c>
      <c r="E1025" t="s">
        <v>11679</v>
      </c>
      <c r="F1025" t="s">
        <v>11680</v>
      </c>
      <c r="G1025" t="s">
        <v>11681</v>
      </c>
      <c r="H1025" t="s">
        <v>37</v>
      </c>
      <c r="I1025" t="s">
        <v>11682</v>
      </c>
      <c r="J1025" t="s">
        <v>44</v>
      </c>
      <c r="N1025" t="s">
        <v>11683</v>
      </c>
      <c r="O1025" t="s">
        <v>11684</v>
      </c>
      <c r="P1025" t="s">
        <v>719</v>
      </c>
      <c r="Q1025" t="s">
        <v>11685</v>
      </c>
      <c r="S1025" t="s">
        <v>10719</v>
      </c>
      <c r="T1025" t="s">
        <v>518</v>
      </c>
      <c r="V1025" t="s">
        <v>520</v>
      </c>
      <c r="Z1025" t="s">
        <v>10720</v>
      </c>
      <c r="AA1025" t="s">
        <v>518</v>
      </c>
      <c r="AC1025" t="s">
        <v>520</v>
      </c>
      <c r="AD1025">
        <v>51.05</v>
      </c>
      <c r="AE1025">
        <v>-0.33333000000000002</v>
      </c>
      <c r="AG1025" t="s">
        <v>37</v>
      </c>
      <c r="AI1025" t="s">
        <v>44</v>
      </c>
    </row>
    <row r="1026" spans="1:41" x14ac:dyDescent="0.25">
      <c r="A1026">
        <v>5272</v>
      </c>
      <c r="B1026" t="s">
        <v>37</v>
      </c>
      <c r="C1026" t="s">
        <v>8535</v>
      </c>
      <c r="D1026" t="s">
        <v>39</v>
      </c>
      <c r="E1026" t="s">
        <v>11686</v>
      </c>
      <c r="F1026" t="s">
        <v>11687</v>
      </c>
      <c r="G1026" t="s">
        <v>11688</v>
      </c>
      <c r="H1026" t="s">
        <v>37</v>
      </c>
      <c r="I1026" t="s">
        <v>11689</v>
      </c>
      <c r="J1026" t="s">
        <v>44</v>
      </c>
      <c r="N1026" t="s">
        <v>11690</v>
      </c>
      <c r="O1026" t="s">
        <v>11691</v>
      </c>
      <c r="P1026" t="s">
        <v>1542</v>
      </c>
      <c r="Q1026" t="s">
        <v>11692</v>
      </c>
      <c r="S1026" t="s">
        <v>11693</v>
      </c>
      <c r="T1026" t="s">
        <v>4926</v>
      </c>
      <c r="V1026" t="s">
        <v>1688</v>
      </c>
      <c r="Z1026" t="s">
        <v>8207</v>
      </c>
      <c r="AC1026" t="s">
        <v>1688</v>
      </c>
      <c r="AD1026">
        <v>31.229199999999999</v>
      </c>
      <c r="AE1026">
        <v>121.405</v>
      </c>
      <c r="AF1026">
        <v>8269</v>
      </c>
      <c r="AG1026" t="s">
        <v>37</v>
      </c>
      <c r="AI1026" t="s">
        <v>44</v>
      </c>
      <c r="AK1026" t="s">
        <v>11694</v>
      </c>
      <c r="AL1026">
        <v>1952</v>
      </c>
      <c r="AM1026" t="s">
        <v>11695</v>
      </c>
      <c r="AO1026">
        <v>160000</v>
      </c>
    </row>
    <row r="1027" spans="1:41" x14ac:dyDescent="0.25">
      <c r="A1027">
        <v>5273</v>
      </c>
      <c r="B1027" t="s">
        <v>37</v>
      </c>
      <c r="C1027" t="s">
        <v>8535</v>
      </c>
      <c r="D1027" t="s">
        <v>39</v>
      </c>
      <c r="E1027" t="s">
        <v>11696</v>
      </c>
      <c r="F1027" t="s">
        <v>11697</v>
      </c>
      <c r="G1027" t="s">
        <v>11698</v>
      </c>
      <c r="H1027" t="s">
        <v>37</v>
      </c>
      <c r="I1027" t="s">
        <v>11699</v>
      </c>
      <c r="J1027" t="s">
        <v>875</v>
      </c>
      <c r="K1027" t="s">
        <v>11700</v>
      </c>
      <c r="N1027" t="s">
        <v>11701</v>
      </c>
      <c r="O1027" t="s">
        <v>11702</v>
      </c>
      <c r="P1027" t="s">
        <v>11703</v>
      </c>
      <c r="Q1027" t="s">
        <v>11704</v>
      </c>
      <c r="R1027" t="s">
        <v>11705</v>
      </c>
      <c r="S1027" t="s">
        <v>11706</v>
      </c>
      <c r="T1027" t="s">
        <v>11707</v>
      </c>
      <c r="V1027" t="s">
        <v>770</v>
      </c>
      <c r="W1027" t="s">
        <v>11708</v>
      </c>
      <c r="Z1027" t="s">
        <v>11709</v>
      </c>
      <c r="AC1027" t="s">
        <v>770</v>
      </c>
      <c r="AD1027">
        <v>38.881</v>
      </c>
      <c r="AE1027">
        <v>-6.9684699999999999</v>
      </c>
      <c r="AF1027">
        <v>23083</v>
      </c>
      <c r="AG1027" t="s">
        <v>37</v>
      </c>
      <c r="AI1027" t="s">
        <v>44</v>
      </c>
      <c r="AK1027" t="s">
        <v>9428</v>
      </c>
      <c r="AL1027">
        <v>1992</v>
      </c>
      <c r="AM1027" t="s">
        <v>11710</v>
      </c>
      <c r="AO1027">
        <v>52000</v>
      </c>
    </row>
    <row r="1028" spans="1:41" x14ac:dyDescent="0.25">
      <c r="A1028">
        <v>5274</v>
      </c>
      <c r="B1028" t="s">
        <v>37</v>
      </c>
      <c r="C1028" t="s">
        <v>8535</v>
      </c>
      <c r="D1028" t="s">
        <v>39</v>
      </c>
      <c r="E1028" t="s">
        <v>11711</v>
      </c>
      <c r="F1028" t="s">
        <v>11712</v>
      </c>
      <c r="G1028" t="s">
        <v>11713</v>
      </c>
      <c r="H1028" t="s">
        <v>37</v>
      </c>
      <c r="I1028" t="s">
        <v>11714</v>
      </c>
      <c r="J1028" t="s">
        <v>44</v>
      </c>
      <c r="N1028" t="s">
        <v>11715</v>
      </c>
      <c r="O1028" t="s">
        <v>11716</v>
      </c>
      <c r="P1028" t="s">
        <v>719</v>
      </c>
      <c r="Q1028" t="s">
        <v>11717</v>
      </c>
      <c r="S1028" t="s">
        <v>11718</v>
      </c>
      <c r="T1028" t="s">
        <v>3053</v>
      </c>
      <c r="V1028" t="s">
        <v>52</v>
      </c>
      <c r="Z1028" t="s">
        <v>11719</v>
      </c>
      <c r="AA1028" t="s">
        <v>3053</v>
      </c>
      <c r="AB1028" t="s">
        <v>11720</v>
      </c>
      <c r="AC1028" t="s">
        <v>52</v>
      </c>
      <c r="AD1028">
        <v>32.474600000000002</v>
      </c>
      <c r="AE1028">
        <v>-99.734800000000007</v>
      </c>
      <c r="AF1028">
        <v>19976</v>
      </c>
      <c r="AG1028" t="s">
        <v>37</v>
      </c>
      <c r="AI1028" t="s">
        <v>44</v>
      </c>
      <c r="AK1028" t="s">
        <v>11721</v>
      </c>
      <c r="AL1028">
        <v>1964</v>
      </c>
      <c r="AM1028" t="s">
        <v>11722</v>
      </c>
      <c r="AO1028">
        <v>5500</v>
      </c>
    </row>
    <row r="1029" spans="1:41" x14ac:dyDescent="0.25">
      <c r="A1029">
        <v>5275</v>
      </c>
      <c r="B1029" t="s">
        <v>37</v>
      </c>
      <c r="C1029" t="s">
        <v>8535</v>
      </c>
      <c r="D1029" t="s">
        <v>39</v>
      </c>
      <c r="E1029" t="s">
        <v>11723</v>
      </c>
      <c r="F1029" t="s">
        <v>11724</v>
      </c>
      <c r="G1029" t="s">
        <v>11725</v>
      </c>
      <c r="H1029" t="s">
        <v>37</v>
      </c>
      <c r="I1029" t="s">
        <v>11726</v>
      </c>
      <c r="J1029" t="s">
        <v>11727</v>
      </c>
      <c r="K1029" t="s">
        <v>11728</v>
      </c>
      <c r="N1029" t="s">
        <v>11729</v>
      </c>
      <c r="O1029" t="s">
        <v>11730</v>
      </c>
      <c r="P1029" t="s">
        <v>11731</v>
      </c>
      <c r="S1029" t="s">
        <v>11732</v>
      </c>
      <c r="V1029" t="s">
        <v>11733</v>
      </c>
      <c r="Z1029" t="s">
        <v>11734</v>
      </c>
      <c r="AC1029" t="s">
        <v>11733</v>
      </c>
      <c r="AD1029">
        <v>54.5578</v>
      </c>
      <c r="AE1029">
        <v>23.349799999999998</v>
      </c>
      <c r="AF1029">
        <v>18390</v>
      </c>
      <c r="AG1029" t="s">
        <v>37</v>
      </c>
      <c r="AI1029" t="s">
        <v>44</v>
      </c>
      <c r="AK1029" t="s">
        <v>8975</v>
      </c>
      <c r="AL1029">
        <v>1988</v>
      </c>
      <c r="AM1029" t="s">
        <v>11735</v>
      </c>
      <c r="AO1029">
        <v>25100</v>
      </c>
    </row>
    <row r="1030" spans="1:41" x14ac:dyDescent="0.25">
      <c r="A1030">
        <v>5276</v>
      </c>
      <c r="B1030" t="s">
        <v>37</v>
      </c>
      <c r="C1030" t="s">
        <v>8535</v>
      </c>
      <c r="D1030" t="s">
        <v>39</v>
      </c>
      <c r="E1030" t="s">
        <v>11736</v>
      </c>
      <c r="F1030" t="s">
        <v>11737</v>
      </c>
      <c r="G1030" t="s">
        <v>11738</v>
      </c>
      <c r="H1030" t="s">
        <v>37</v>
      </c>
      <c r="I1030" t="s">
        <v>11739</v>
      </c>
      <c r="J1030" t="s">
        <v>44</v>
      </c>
      <c r="N1030" t="s">
        <v>11740</v>
      </c>
      <c r="O1030" t="s">
        <v>11741</v>
      </c>
      <c r="P1030" t="s">
        <v>719</v>
      </c>
      <c r="S1030" t="s">
        <v>10094</v>
      </c>
      <c r="T1030" t="s">
        <v>10095</v>
      </c>
      <c r="V1030" t="s">
        <v>1688</v>
      </c>
      <c r="Z1030" t="s">
        <v>10096</v>
      </c>
      <c r="AA1030" t="s">
        <v>10095</v>
      </c>
      <c r="AB1030">
        <v>310036</v>
      </c>
      <c r="AC1030" t="s">
        <v>1688</v>
      </c>
      <c r="AD1030">
        <v>30.255299999999998</v>
      </c>
      <c r="AE1030">
        <v>102.169</v>
      </c>
      <c r="AG1030" t="s">
        <v>37</v>
      </c>
      <c r="AI1030" t="s">
        <v>44</v>
      </c>
      <c r="AL1030">
        <v>1977</v>
      </c>
      <c r="AM1030" t="s">
        <v>11742</v>
      </c>
      <c r="AO1030">
        <v>20000</v>
      </c>
    </row>
    <row r="1031" spans="1:41" x14ac:dyDescent="0.25">
      <c r="A1031">
        <v>5277</v>
      </c>
      <c r="B1031" t="s">
        <v>37</v>
      </c>
      <c r="C1031" t="s">
        <v>8535</v>
      </c>
      <c r="D1031" t="s">
        <v>39</v>
      </c>
      <c r="E1031" t="s">
        <v>11743</v>
      </c>
      <c r="F1031" t="s">
        <v>11744</v>
      </c>
      <c r="G1031" t="s">
        <v>11745</v>
      </c>
      <c r="H1031" t="s">
        <v>37</v>
      </c>
      <c r="I1031" t="s">
        <v>11746</v>
      </c>
      <c r="J1031" t="s">
        <v>44</v>
      </c>
      <c r="N1031" t="s">
        <v>11747</v>
      </c>
      <c r="O1031" t="s">
        <v>11748</v>
      </c>
      <c r="P1031" t="s">
        <v>11749</v>
      </c>
      <c r="S1031" t="s">
        <v>11750</v>
      </c>
      <c r="T1031" t="s">
        <v>518</v>
      </c>
      <c r="V1031" t="s">
        <v>520</v>
      </c>
      <c r="Z1031" t="s">
        <v>11751</v>
      </c>
      <c r="AA1031" t="s">
        <v>518</v>
      </c>
      <c r="AC1031" t="s">
        <v>520</v>
      </c>
      <c r="AD1031">
        <v>51.795900000000003</v>
      </c>
      <c r="AE1031">
        <v>-7.8539999999999999E-2</v>
      </c>
      <c r="AG1031" t="s">
        <v>62</v>
      </c>
      <c r="AI1031" t="s">
        <v>44</v>
      </c>
      <c r="AK1031" t="s">
        <v>11752</v>
      </c>
    </row>
    <row r="1032" spans="1:41" x14ac:dyDescent="0.25">
      <c r="A1032">
        <v>5278</v>
      </c>
      <c r="B1032" t="s">
        <v>37</v>
      </c>
      <c r="C1032" t="s">
        <v>8535</v>
      </c>
      <c r="D1032" t="s">
        <v>39</v>
      </c>
      <c r="E1032" t="s">
        <v>11753</v>
      </c>
      <c r="F1032" t="s">
        <v>11754</v>
      </c>
      <c r="G1032" t="s">
        <v>11755</v>
      </c>
      <c r="H1032" t="s">
        <v>37</v>
      </c>
      <c r="I1032" t="s">
        <v>11756</v>
      </c>
      <c r="J1032" t="s">
        <v>44</v>
      </c>
      <c r="N1032" t="s">
        <v>11757</v>
      </c>
      <c r="O1032" t="s">
        <v>11758</v>
      </c>
      <c r="S1032" t="s">
        <v>11759</v>
      </c>
      <c r="T1032" t="s">
        <v>518</v>
      </c>
      <c r="V1032" t="s">
        <v>520</v>
      </c>
      <c r="Z1032" t="s">
        <v>11760</v>
      </c>
      <c r="AA1032" t="s">
        <v>518</v>
      </c>
      <c r="AC1032" t="s">
        <v>520</v>
      </c>
      <c r="AD1032">
        <v>54.073700000000002</v>
      </c>
      <c r="AE1032">
        <v>-0.95032000000000005</v>
      </c>
      <c r="AG1032" t="s">
        <v>37</v>
      </c>
      <c r="AI1032" t="s">
        <v>44</v>
      </c>
    </row>
    <row r="1033" spans="1:41" x14ac:dyDescent="0.25">
      <c r="A1033">
        <v>5279</v>
      </c>
      <c r="B1033" t="s">
        <v>37</v>
      </c>
      <c r="C1033" t="s">
        <v>8535</v>
      </c>
      <c r="D1033" t="s">
        <v>39</v>
      </c>
      <c r="E1033" t="s">
        <v>11761</v>
      </c>
      <c r="F1033" t="s">
        <v>11762</v>
      </c>
      <c r="G1033" t="s">
        <v>11763</v>
      </c>
      <c r="H1033" t="s">
        <v>37</v>
      </c>
      <c r="I1033" t="s">
        <v>11764</v>
      </c>
      <c r="J1033" t="s">
        <v>44</v>
      </c>
      <c r="N1033" t="s">
        <v>11765</v>
      </c>
      <c r="O1033" t="s">
        <v>11766</v>
      </c>
      <c r="P1033" t="s">
        <v>11767</v>
      </c>
      <c r="S1033" t="s">
        <v>11768</v>
      </c>
      <c r="T1033" t="s">
        <v>518</v>
      </c>
      <c r="V1033" t="s">
        <v>520</v>
      </c>
      <c r="Z1033" t="s">
        <v>11769</v>
      </c>
      <c r="AA1033" t="s">
        <v>518</v>
      </c>
      <c r="AC1033" t="s">
        <v>520</v>
      </c>
      <c r="AD1033">
        <v>51.9069</v>
      </c>
      <c r="AE1033">
        <v>-1.29742</v>
      </c>
      <c r="AG1033" t="s">
        <v>62</v>
      </c>
      <c r="AI1033" t="s">
        <v>44</v>
      </c>
      <c r="AK1033" t="s">
        <v>11770</v>
      </c>
    </row>
    <row r="1034" spans="1:41" x14ac:dyDescent="0.25">
      <c r="A1034">
        <v>5280</v>
      </c>
      <c r="B1034" t="s">
        <v>37</v>
      </c>
      <c r="C1034" t="s">
        <v>8535</v>
      </c>
      <c r="D1034" t="s">
        <v>39</v>
      </c>
      <c r="E1034" t="s">
        <v>11771</v>
      </c>
      <c r="F1034" t="s">
        <v>11772</v>
      </c>
      <c r="G1034" t="s">
        <v>11773</v>
      </c>
      <c r="H1034" t="s">
        <v>37</v>
      </c>
      <c r="I1034" t="s">
        <v>11774</v>
      </c>
      <c r="J1034" t="s">
        <v>875</v>
      </c>
      <c r="N1034" t="s">
        <v>11775</v>
      </c>
      <c r="O1034" t="s">
        <v>11776</v>
      </c>
      <c r="P1034" t="s">
        <v>11777</v>
      </c>
      <c r="S1034" t="s">
        <v>11778</v>
      </c>
      <c r="V1034" t="s">
        <v>686</v>
      </c>
      <c r="W1034" t="s">
        <v>11779</v>
      </c>
      <c r="Z1034" t="s">
        <v>11780</v>
      </c>
      <c r="AC1034" t="s">
        <v>686</v>
      </c>
      <c r="AD1034">
        <v>-9.3124599999999997</v>
      </c>
      <c r="AE1034">
        <v>-75.996799999999993</v>
      </c>
      <c r="AG1034" t="s">
        <v>37</v>
      </c>
      <c r="AI1034" t="s">
        <v>44</v>
      </c>
      <c r="AK1034" t="s">
        <v>6663</v>
      </c>
      <c r="AL1034">
        <v>1977</v>
      </c>
      <c r="AM1034" t="s">
        <v>11781</v>
      </c>
      <c r="AO1034">
        <v>5000</v>
      </c>
    </row>
    <row r="1035" spans="1:41" x14ac:dyDescent="0.25">
      <c r="A1035">
        <v>5281</v>
      </c>
      <c r="B1035" t="s">
        <v>37</v>
      </c>
      <c r="C1035" t="s">
        <v>8535</v>
      </c>
      <c r="D1035" t="s">
        <v>39</v>
      </c>
      <c r="E1035" t="s">
        <v>11782</v>
      </c>
      <c r="F1035" t="s">
        <v>11783</v>
      </c>
      <c r="G1035" t="s">
        <v>11784</v>
      </c>
      <c r="H1035" t="s">
        <v>37</v>
      </c>
      <c r="I1035" t="s">
        <v>11785</v>
      </c>
      <c r="J1035" t="s">
        <v>44</v>
      </c>
      <c r="N1035" t="s">
        <v>11786</v>
      </c>
      <c r="O1035" t="s">
        <v>11787</v>
      </c>
      <c r="P1035" t="s">
        <v>11788</v>
      </c>
      <c r="Q1035" t="s">
        <v>11789</v>
      </c>
      <c r="S1035" t="s">
        <v>10812</v>
      </c>
      <c r="T1035" t="s">
        <v>518</v>
      </c>
      <c r="V1035" t="s">
        <v>520</v>
      </c>
      <c r="Z1035" t="s">
        <v>10813</v>
      </c>
      <c r="AA1035" t="s">
        <v>518</v>
      </c>
      <c r="AC1035" t="s">
        <v>520</v>
      </c>
      <c r="AD1035">
        <v>51.403700000000001</v>
      </c>
      <c r="AE1035">
        <v>-0.23552999999999999</v>
      </c>
      <c r="AG1035" t="s">
        <v>62</v>
      </c>
      <c r="AI1035" t="s">
        <v>44</v>
      </c>
      <c r="AK1035" t="s">
        <v>11790</v>
      </c>
    </row>
    <row r="1036" spans="1:41" x14ac:dyDescent="0.25">
      <c r="A1036">
        <v>5282</v>
      </c>
      <c r="B1036" t="s">
        <v>37</v>
      </c>
      <c r="C1036" t="s">
        <v>8535</v>
      </c>
      <c r="D1036" t="s">
        <v>39</v>
      </c>
      <c r="E1036" t="s">
        <v>11791</v>
      </c>
      <c r="F1036" t="s">
        <v>11792</v>
      </c>
      <c r="G1036" t="s">
        <v>11793</v>
      </c>
      <c r="H1036" t="s">
        <v>37</v>
      </c>
      <c r="I1036" t="s">
        <v>11794</v>
      </c>
      <c r="J1036" t="s">
        <v>4589</v>
      </c>
      <c r="N1036" t="s">
        <v>11795</v>
      </c>
      <c r="O1036" t="s">
        <v>11796</v>
      </c>
      <c r="P1036" t="s">
        <v>11797</v>
      </c>
      <c r="Q1036" t="s">
        <v>11798</v>
      </c>
      <c r="S1036" t="s">
        <v>11799</v>
      </c>
      <c r="T1036" t="s">
        <v>11800</v>
      </c>
      <c r="V1036" t="s">
        <v>1589</v>
      </c>
      <c r="W1036" t="s">
        <v>11801</v>
      </c>
      <c r="Z1036" t="s">
        <v>11802</v>
      </c>
      <c r="AA1036" t="s">
        <v>11800</v>
      </c>
      <c r="AC1036" t="s">
        <v>1589</v>
      </c>
      <c r="AD1036">
        <v>-10.7125</v>
      </c>
      <c r="AE1036">
        <v>-48.403700000000001</v>
      </c>
      <c r="AF1036">
        <v>11231</v>
      </c>
      <c r="AG1036" t="s">
        <v>37</v>
      </c>
      <c r="AI1036" t="s">
        <v>44</v>
      </c>
      <c r="AK1036" t="s">
        <v>11803</v>
      </c>
      <c r="AL1036">
        <v>1992</v>
      </c>
      <c r="AM1036" t="s">
        <v>11804</v>
      </c>
      <c r="AO1036">
        <v>9700</v>
      </c>
    </row>
    <row r="1037" spans="1:41" x14ac:dyDescent="0.25">
      <c r="A1037">
        <v>5283</v>
      </c>
      <c r="B1037" t="s">
        <v>37</v>
      </c>
      <c r="C1037" t="s">
        <v>8535</v>
      </c>
      <c r="D1037" t="s">
        <v>39</v>
      </c>
      <c r="E1037" t="s">
        <v>11805</v>
      </c>
      <c r="F1037" t="s">
        <v>11806</v>
      </c>
      <c r="G1037" t="s">
        <v>11807</v>
      </c>
      <c r="H1037" t="s">
        <v>37</v>
      </c>
      <c r="I1037" t="s">
        <v>11808</v>
      </c>
      <c r="J1037" t="s">
        <v>11809</v>
      </c>
      <c r="N1037" t="s">
        <v>11810</v>
      </c>
      <c r="O1037" t="s">
        <v>11811</v>
      </c>
      <c r="P1037" t="s">
        <v>719</v>
      </c>
      <c r="Q1037" t="s">
        <v>11812</v>
      </c>
      <c r="S1037" t="s">
        <v>11813</v>
      </c>
      <c r="T1037" t="s">
        <v>4542</v>
      </c>
      <c r="V1037" t="s">
        <v>52</v>
      </c>
      <c r="Z1037" t="s">
        <v>11814</v>
      </c>
      <c r="AA1037" t="s">
        <v>4542</v>
      </c>
      <c r="AB1037">
        <v>38505</v>
      </c>
      <c r="AC1037" t="s">
        <v>52</v>
      </c>
      <c r="AD1037">
        <v>36.177300000000002</v>
      </c>
      <c r="AE1037">
        <v>-85.504099999999994</v>
      </c>
      <c r="AF1037">
        <v>20566</v>
      </c>
      <c r="AG1037" t="s">
        <v>37</v>
      </c>
      <c r="AI1037" t="s">
        <v>44</v>
      </c>
      <c r="AK1037" t="s">
        <v>11815</v>
      </c>
      <c r="AL1037">
        <v>1934</v>
      </c>
      <c r="AM1037" t="s">
        <v>11816</v>
      </c>
      <c r="AO1037">
        <v>25000</v>
      </c>
    </row>
    <row r="1038" spans="1:41" x14ac:dyDescent="0.25">
      <c r="A1038">
        <v>5284</v>
      </c>
      <c r="B1038" t="s">
        <v>37</v>
      </c>
      <c r="C1038" t="s">
        <v>8535</v>
      </c>
      <c r="D1038" t="s">
        <v>39</v>
      </c>
      <c r="E1038" t="s">
        <v>11817</v>
      </c>
      <c r="F1038" t="s">
        <v>11818</v>
      </c>
      <c r="G1038" t="s">
        <v>11819</v>
      </c>
      <c r="H1038" t="s">
        <v>37</v>
      </c>
      <c r="I1038" t="s">
        <v>11820</v>
      </c>
      <c r="J1038" t="s">
        <v>44</v>
      </c>
      <c r="N1038" t="s">
        <v>11821</v>
      </c>
      <c r="O1038" t="s">
        <v>11822</v>
      </c>
      <c r="P1038" t="s">
        <v>719</v>
      </c>
      <c r="Q1038" t="s">
        <v>11823</v>
      </c>
      <c r="R1038" t="s">
        <v>11824</v>
      </c>
      <c r="S1038" t="s">
        <v>11825</v>
      </c>
      <c r="V1038" t="s">
        <v>11826</v>
      </c>
      <c r="Z1038" t="s">
        <v>11827</v>
      </c>
      <c r="AC1038" t="s">
        <v>11826</v>
      </c>
      <c r="AD1038">
        <v>13.588800000000001</v>
      </c>
      <c r="AE1038">
        <v>44.023200000000003</v>
      </c>
      <c r="AF1038">
        <v>13596</v>
      </c>
      <c r="AG1038" t="s">
        <v>37</v>
      </c>
      <c r="AI1038" t="s">
        <v>44</v>
      </c>
      <c r="AL1038">
        <v>1999</v>
      </c>
      <c r="AM1038" t="s">
        <v>11828</v>
      </c>
      <c r="AO1038">
        <v>5500</v>
      </c>
    </row>
    <row r="1039" spans="1:41" x14ac:dyDescent="0.25">
      <c r="A1039">
        <v>5285</v>
      </c>
      <c r="B1039" t="s">
        <v>37</v>
      </c>
      <c r="C1039" t="s">
        <v>8535</v>
      </c>
      <c r="D1039" t="s">
        <v>39</v>
      </c>
      <c r="E1039" t="s">
        <v>11829</v>
      </c>
      <c r="F1039" t="s">
        <v>11830</v>
      </c>
      <c r="G1039" t="s">
        <v>11831</v>
      </c>
      <c r="H1039" t="s">
        <v>37</v>
      </c>
      <c r="I1039" t="s">
        <v>11832</v>
      </c>
      <c r="J1039" t="s">
        <v>11833</v>
      </c>
      <c r="N1039" t="s">
        <v>11834</v>
      </c>
      <c r="O1039" t="s">
        <v>11835</v>
      </c>
      <c r="P1039" t="s">
        <v>9423</v>
      </c>
      <c r="Q1039" t="s">
        <v>11836</v>
      </c>
      <c r="S1039" t="s">
        <v>11837</v>
      </c>
      <c r="T1039" t="s">
        <v>697</v>
      </c>
      <c r="V1039" t="s">
        <v>699</v>
      </c>
      <c r="Z1039" t="s">
        <v>11838</v>
      </c>
      <c r="AA1039" t="s">
        <v>697</v>
      </c>
      <c r="AC1039" t="s">
        <v>699</v>
      </c>
      <c r="AD1039">
        <v>-43.249000000000002</v>
      </c>
      <c r="AE1039">
        <v>-65.305099999999996</v>
      </c>
      <c r="AF1039">
        <v>19580</v>
      </c>
      <c r="AG1039" t="s">
        <v>37</v>
      </c>
      <c r="AI1039" t="s">
        <v>44</v>
      </c>
      <c r="AK1039" t="s">
        <v>11839</v>
      </c>
      <c r="AL1039">
        <v>1984</v>
      </c>
      <c r="AM1039" t="s">
        <v>11840</v>
      </c>
      <c r="AO1039">
        <v>5100</v>
      </c>
    </row>
    <row r="1040" spans="1:41" x14ac:dyDescent="0.25">
      <c r="A1040">
        <v>5286</v>
      </c>
      <c r="B1040" t="s">
        <v>37</v>
      </c>
      <c r="C1040" t="s">
        <v>8535</v>
      </c>
      <c r="D1040" t="s">
        <v>39</v>
      </c>
      <c r="E1040" t="s">
        <v>11841</v>
      </c>
      <c r="F1040" t="s">
        <v>11842</v>
      </c>
      <c r="G1040" t="s">
        <v>11843</v>
      </c>
      <c r="H1040" t="s">
        <v>37</v>
      </c>
      <c r="I1040" t="s">
        <v>11844</v>
      </c>
      <c r="J1040" t="s">
        <v>44</v>
      </c>
      <c r="N1040" t="s">
        <v>11845</v>
      </c>
      <c r="O1040" t="s">
        <v>11846</v>
      </c>
      <c r="S1040" t="s">
        <v>10094</v>
      </c>
      <c r="T1040" t="s">
        <v>10095</v>
      </c>
      <c r="V1040" t="s">
        <v>1688</v>
      </c>
      <c r="Z1040" t="s">
        <v>10096</v>
      </c>
      <c r="AA1040" t="s">
        <v>10095</v>
      </c>
      <c r="AC1040" t="s">
        <v>1688</v>
      </c>
      <c r="AD1040">
        <v>30.255299999999998</v>
      </c>
      <c r="AE1040">
        <v>102.169</v>
      </c>
      <c r="AG1040" t="s">
        <v>62</v>
      </c>
      <c r="AI1040" t="s">
        <v>44</v>
      </c>
      <c r="AK1040" t="s">
        <v>11847</v>
      </c>
    </row>
    <row r="1041" spans="1:41" x14ac:dyDescent="0.25">
      <c r="A1041">
        <v>5287</v>
      </c>
      <c r="B1041" t="s">
        <v>37</v>
      </c>
      <c r="C1041" t="s">
        <v>8535</v>
      </c>
      <c r="D1041" t="s">
        <v>39</v>
      </c>
      <c r="E1041" t="s">
        <v>11848</v>
      </c>
      <c r="F1041" t="s">
        <v>11849</v>
      </c>
      <c r="G1041" t="s">
        <v>11850</v>
      </c>
      <c r="H1041" t="s">
        <v>37</v>
      </c>
      <c r="I1041" t="s">
        <v>11851</v>
      </c>
      <c r="J1041" t="s">
        <v>875</v>
      </c>
      <c r="N1041" t="s">
        <v>11852</v>
      </c>
      <c r="O1041" t="s">
        <v>11853</v>
      </c>
      <c r="P1041" t="s">
        <v>11854</v>
      </c>
      <c r="Q1041" t="s">
        <v>11855</v>
      </c>
      <c r="R1041" t="s">
        <v>11856</v>
      </c>
      <c r="S1041" t="s">
        <v>11857</v>
      </c>
      <c r="T1041" t="s">
        <v>11858</v>
      </c>
      <c r="V1041" t="s">
        <v>1288</v>
      </c>
      <c r="W1041" t="s">
        <v>11859</v>
      </c>
      <c r="Z1041" t="s">
        <v>11860</v>
      </c>
      <c r="AA1041" t="s">
        <v>11858</v>
      </c>
      <c r="AC1041" t="s">
        <v>1288</v>
      </c>
      <c r="AD1041">
        <v>6.2536100000000001</v>
      </c>
      <c r="AE1041">
        <v>-75.571899999999999</v>
      </c>
      <c r="AF1041">
        <v>18775</v>
      </c>
      <c r="AG1041" t="s">
        <v>37</v>
      </c>
      <c r="AI1041" t="s">
        <v>44</v>
      </c>
      <c r="AK1041" t="s">
        <v>11861</v>
      </c>
      <c r="AL1041">
        <v>1969</v>
      </c>
      <c r="AM1041" t="s">
        <v>11862</v>
      </c>
      <c r="AO1041">
        <v>180000</v>
      </c>
    </row>
    <row r="1042" spans="1:41" x14ac:dyDescent="0.25">
      <c r="A1042">
        <v>5288</v>
      </c>
      <c r="B1042" t="s">
        <v>37</v>
      </c>
      <c r="C1042" t="s">
        <v>8535</v>
      </c>
      <c r="D1042" t="s">
        <v>39</v>
      </c>
      <c r="E1042" t="s">
        <v>11863</v>
      </c>
      <c r="F1042" t="s">
        <v>11864</v>
      </c>
      <c r="G1042" t="s">
        <v>11865</v>
      </c>
      <c r="H1042" t="s">
        <v>37</v>
      </c>
      <c r="I1042" t="s">
        <v>11866</v>
      </c>
      <c r="J1042" t="s">
        <v>875</v>
      </c>
      <c r="N1042" t="s">
        <v>11867</v>
      </c>
      <c r="O1042" t="s">
        <v>11868</v>
      </c>
      <c r="P1042" t="s">
        <v>4661</v>
      </c>
      <c r="Q1042" t="s">
        <v>11869</v>
      </c>
      <c r="R1042" t="s">
        <v>11870</v>
      </c>
      <c r="S1042" t="s">
        <v>11871</v>
      </c>
      <c r="T1042" t="s">
        <v>11872</v>
      </c>
      <c r="V1042" t="s">
        <v>884</v>
      </c>
      <c r="Z1042" t="s">
        <v>11873</v>
      </c>
      <c r="AA1042" t="s">
        <v>11872</v>
      </c>
      <c r="AC1042" t="s">
        <v>884</v>
      </c>
      <c r="AD1042">
        <v>21.9177</v>
      </c>
      <c r="AE1042">
        <v>-102.31399999999999</v>
      </c>
      <c r="AF1042">
        <v>10668</v>
      </c>
      <c r="AG1042" t="s">
        <v>37</v>
      </c>
      <c r="AI1042" t="s">
        <v>44</v>
      </c>
      <c r="AL1042">
        <v>1980</v>
      </c>
      <c r="AM1042" t="s">
        <v>11874</v>
      </c>
      <c r="AO1042">
        <v>13200</v>
      </c>
    </row>
    <row r="1043" spans="1:41" x14ac:dyDescent="0.25">
      <c r="A1043">
        <v>5289</v>
      </c>
      <c r="B1043" t="s">
        <v>37</v>
      </c>
      <c r="C1043" t="s">
        <v>8535</v>
      </c>
      <c r="D1043" t="s">
        <v>39</v>
      </c>
      <c r="E1043" t="s">
        <v>11875</v>
      </c>
      <c r="F1043" t="s">
        <v>11876</v>
      </c>
      <c r="G1043" t="s">
        <v>11877</v>
      </c>
      <c r="H1043" t="s">
        <v>37</v>
      </c>
      <c r="I1043" t="s">
        <v>11878</v>
      </c>
      <c r="J1043" t="s">
        <v>875</v>
      </c>
      <c r="O1043" t="s">
        <v>11879</v>
      </c>
      <c r="P1043" t="s">
        <v>11880</v>
      </c>
      <c r="Q1043" t="s">
        <v>11881</v>
      </c>
      <c r="S1043" t="s">
        <v>11882</v>
      </c>
      <c r="V1043" t="s">
        <v>770</v>
      </c>
      <c r="Z1043" t="s">
        <v>11883</v>
      </c>
      <c r="AC1043" t="s">
        <v>770</v>
      </c>
      <c r="AD1043">
        <v>36.840200000000003</v>
      </c>
      <c r="AE1043">
        <v>-2.4089100000000001</v>
      </c>
      <c r="AF1043">
        <v>13413</v>
      </c>
      <c r="AG1043" t="s">
        <v>37</v>
      </c>
      <c r="AI1043" t="s">
        <v>44</v>
      </c>
      <c r="AK1043" t="s">
        <v>1093</v>
      </c>
      <c r="AL1043">
        <v>1998</v>
      </c>
      <c r="AM1043" t="s">
        <v>11884</v>
      </c>
      <c r="AO1043">
        <v>15000</v>
      </c>
    </row>
    <row r="1044" spans="1:41" x14ac:dyDescent="0.25">
      <c r="A1044">
        <v>5290</v>
      </c>
      <c r="B1044" t="s">
        <v>37</v>
      </c>
      <c r="C1044" t="s">
        <v>8535</v>
      </c>
      <c r="D1044" t="s">
        <v>39</v>
      </c>
      <c r="E1044" t="s">
        <v>11885</v>
      </c>
      <c r="F1044" t="s">
        <v>11886</v>
      </c>
      <c r="G1044" t="s">
        <v>11887</v>
      </c>
      <c r="H1044" t="s">
        <v>37</v>
      </c>
      <c r="I1044" t="s">
        <v>11888</v>
      </c>
      <c r="J1044" t="s">
        <v>875</v>
      </c>
      <c r="K1044" t="s">
        <v>11889</v>
      </c>
      <c r="N1044" t="s">
        <v>11890</v>
      </c>
      <c r="O1044" t="s">
        <v>11891</v>
      </c>
      <c r="P1044" t="s">
        <v>11892</v>
      </c>
      <c r="Q1044" t="s">
        <v>11893</v>
      </c>
      <c r="R1044" t="s">
        <v>11894</v>
      </c>
      <c r="S1044" t="s">
        <v>11895</v>
      </c>
      <c r="T1044" t="s">
        <v>11896</v>
      </c>
      <c r="V1044" t="s">
        <v>884</v>
      </c>
      <c r="Z1044" t="s">
        <v>11897</v>
      </c>
      <c r="AA1044" t="s">
        <v>11896</v>
      </c>
      <c r="AC1044" t="s">
        <v>884</v>
      </c>
      <c r="AD1044">
        <v>19.004100000000001</v>
      </c>
      <c r="AE1044">
        <v>-98.200500000000005</v>
      </c>
      <c r="AF1044">
        <v>10702</v>
      </c>
      <c r="AG1044" t="s">
        <v>37</v>
      </c>
      <c r="AI1044" t="s">
        <v>44</v>
      </c>
      <c r="AL1044">
        <v>1986</v>
      </c>
      <c r="AM1044" t="s">
        <v>11898</v>
      </c>
      <c r="AO1044">
        <v>20000</v>
      </c>
    </row>
    <row r="1045" spans="1:41" x14ac:dyDescent="0.25">
      <c r="A1045">
        <v>5291</v>
      </c>
      <c r="B1045" t="s">
        <v>37</v>
      </c>
      <c r="C1045" t="s">
        <v>8535</v>
      </c>
      <c r="D1045" t="s">
        <v>39</v>
      </c>
      <c r="E1045" t="s">
        <v>11899</v>
      </c>
      <c r="F1045" t="s">
        <v>11900</v>
      </c>
      <c r="G1045" t="s">
        <v>11901</v>
      </c>
      <c r="H1045" t="s">
        <v>37</v>
      </c>
      <c r="I1045" t="s">
        <v>11902</v>
      </c>
      <c r="J1045" t="s">
        <v>11903</v>
      </c>
      <c r="O1045" t="s">
        <v>11904</v>
      </c>
      <c r="P1045" t="s">
        <v>11905</v>
      </c>
      <c r="S1045" t="s">
        <v>11906</v>
      </c>
      <c r="T1045" t="s">
        <v>11907</v>
      </c>
      <c r="V1045" t="s">
        <v>1288</v>
      </c>
      <c r="Z1045" t="s">
        <v>11906</v>
      </c>
      <c r="AA1045" t="s">
        <v>11907</v>
      </c>
      <c r="AC1045" t="s">
        <v>1288</v>
      </c>
      <c r="AD1045">
        <v>1.61574</v>
      </c>
      <c r="AE1045">
        <v>-75.611900000000006</v>
      </c>
      <c r="AF1045">
        <v>19039</v>
      </c>
      <c r="AG1045" t="s">
        <v>37</v>
      </c>
      <c r="AI1045" t="s">
        <v>44</v>
      </c>
      <c r="AK1045" t="s">
        <v>11908</v>
      </c>
      <c r="AL1045">
        <v>2005</v>
      </c>
      <c r="AO1045">
        <v>5000</v>
      </c>
    </row>
    <row r="1046" spans="1:41" x14ac:dyDescent="0.25">
      <c r="A1046">
        <v>5292</v>
      </c>
      <c r="B1046" t="s">
        <v>37</v>
      </c>
      <c r="C1046" t="s">
        <v>8535</v>
      </c>
      <c r="D1046" t="s">
        <v>39</v>
      </c>
      <c r="E1046" t="s">
        <v>11909</v>
      </c>
      <c r="F1046" t="s">
        <v>11910</v>
      </c>
      <c r="G1046" t="s">
        <v>11911</v>
      </c>
      <c r="H1046" t="s">
        <v>37</v>
      </c>
      <c r="I1046" t="s">
        <v>11912</v>
      </c>
      <c r="J1046" t="s">
        <v>44</v>
      </c>
      <c r="N1046" t="s">
        <v>11913</v>
      </c>
      <c r="O1046" t="s">
        <v>11914</v>
      </c>
      <c r="P1046" t="s">
        <v>48</v>
      </c>
      <c r="Q1046" t="s">
        <v>11823</v>
      </c>
      <c r="S1046" t="s">
        <v>11915</v>
      </c>
      <c r="V1046" t="s">
        <v>2031</v>
      </c>
      <c r="Z1046" t="s">
        <v>8465</v>
      </c>
      <c r="AC1046" t="s">
        <v>2031</v>
      </c>
      <c r="AD1046">
        <v>39.860500000000002</v>
      </c>
      <c r="AE1046">
        <v>32.741199999999999</v>
      </c>
      <c r="AF1046">
        <v>19316</v>
      </c>
      <c r="AG1046" t="s">
        <v>37</v>
      </c>
      <c r="AI1046" t="s">
        <v>44</v>
      </c>
      <c r="AK1046" t="s">
        <v>11916</v>
      </c>
      <c r="AL1046">
        <v>1973</v>
      </c>
      <c r="AM1046" t="s">
        <v>11917</v>
      </c>
      <c r="AO1046">
        <v>50000</v>
      </c>
    </row>
    <row r="1047" spans="1:41" x14ac:dyDescent="0.25">
      <c r="A1047">
        <v>5293</v>
      </c>
      <c r="B1047" t="s">
        <v>37</v>
      </c>
      <c r="C1047" t="s">
        <v>8535</v>
      </c>
      <c r="D1047" t="s">
        <v>39</v>
      </c>
      <c r="E1047" t="s">
        <v>11918</v>
      </c>
      <c r="F1047" t="s">
        <v>11919</v>
      </c>
      <c r="G1047" t="s">
        <v>11920</v>
      </c>
      <c r="H1047" t="s">
        <v>37</v>
      </c>
      <c r="I1047" t="s">
        <v>11921</v>
      </c>
      <c r="J1047" t="s">
        <v>44</v>
      </c>
      <c r="K1047" t="s">
        <v>11922</v>
      </c>
      <c r="N1047" t="s">
        <v>11923</v>
      </c>
      <c r="O1047" t="s">
        <v>11924</v>
      </c>
      <c r="P1047" t="s">
        <v>11925</v>
      </c>
      <c r="Q1047" t="s">
        <v>11926</v>
      </c>
      <c r="S1047" t="s">
        <v>11927</v>
      </c>
      <c r="T1047" t="s">
        <v>535</v>
      </c>
      <c r="V1047" t="s">
        <v>52</v>
      </c>
      <c r="Z1047" t="s">
        <v>11928</v>
      </c>
      <c r="AA1047" t="s">
        <v>535</v>
      </c>
      <c r="AB1047" t="s">
        <v>11929</v>
      </c>
      <c r="AC1047" t="s">
        <v>52</v>
      </c>
      <c r="AD1047">
        <v>33.711300000000001</v>
      </c>
      <c r="AE1047">
        <v>-117.982</v>
      </c>
      <c r="AF1047">
        <v>12363</v>
      </c>
      <c r="AG1047" t="s">
        <v>37</v>
      </c>
      <c r="AI1047" t="s">
        <v>44</v>
      </c>
      <c r="AK1047" t="s">
        <v>11930</v>
      </c>
      <c r="AL1047">
        <v>1966</v>
      </c>
      <c r="AM1047" t="s">
        <v>11931</v>
      </c>
      <c r="AO1047">
        <v>600</v>
      </c>
    </row>
    <row r="1048" spans="1:41" x14ac:dyDescent="0.25">
      <c r="A1048">
        <v>5294</v>
      </c>
      <c r="B1048" t="s">
        <v>37</v>
      </c>
      <c r="C1048" t="s">
        <v>8535</v>
      </c>
      <c r="D1048" t="s">
        <v>39</v>
      </c>
      <c r="E1048" t="s">
        <v>11932</v>
      </c>
      <c r="F1048" t="s">
        <v>11933</v>
      </c>
      <c r="G1048" t="s">
        <v>11934</v>
      </c>
      <c r="H1048" t="s">
        <v>37</v>
      </c>
      <c r="I1048" t="s">
        <v>11935</v>
      </c>
      <c r="J1048" t="s">
        <v>3657</v>
      </c>
      <c r="N1048" t="s">
        <v>11936</v>
      </c>
      <c r="O1048" t="s">
        <v>11937</v>
      </c>
      <c r="P1048" t="s">
        <v>11938</v>
      </c>
      <c r="Q1048" t="s">
        <v>11939</v>
      </c>
      <c r="S1048" t="s">
        <v>11940</v>
      </c>
      <c r="V1048" t="s">
        <v>2292</v>
      </c>
      <c r="Z1048" t="s">
        <v>11941</v>
      </c>
      <c r="AC1048" t="s">
        <v>2292</v>
      </c>
      <c r="AD1048">
        <v>44.512</v>
      </c>
      <c r="AE1048">
        <v>11.4015</v>
      </c>
      <c r="AF1048">
        <v>18508</v>
      </c>
      <c r="AG1048" t="s">
        <v>37</v>
      </c>
      <c r="AI1048" t="s">
        <v>44</v>
      </c>
      <c r="AK1048" t="s">
        <v>9428</v>
      </c>
      <c r="AL1048">
        <v>1981</v>
      </c>
      <c r="AM1048" t="s">
        <v>11942</v>
      </c>
      <c r="AO1048">
        <v>8000</v>
      </c>
    </row>
    <row r="1049" spans="1:41" x14ac:dyDescent="0.25">
      <c r="A1049">
        <v>5295</v>
      </c>
      <c r="B1049" t="s">
        <v>37</v>
      </c>
      <c r="C1049" t="s">
        <v>8535</v>
      </c>
      <c r="D1049" t="s">
        <v>39</v>
      </c>
      <c r="E1049" t="s">
        <v>11943</v>
      </c>
      <c r="F1049" t="s">
        <v>11944</v>
      </c>
      <c r="G1049" t="s">
        <v>11945</v>
      </c>
      <c r="H1049" t="s">
        <v>37</v>
      </c>
      <c r="I1049" t="s">
        <v>11946</v>
      </c>
      <c r="J1049" t="s">
        <v>875</v>
      </c>
      <c r="O1049" t="s">
        <v>11947</v>
      </c>
      <c r="P1049" t="s">
        <v>4661</v>
      </c>
      <c r="Q1049" t="s">
        <v>11948</v>
      </c>
      <c r="S1049" t="s">
        <v>11949</v>
      </c>
      <c r="T1049" t="s">
        <v>11950</v>
      </c>
      <c r="V1049" t="s">
        <v>1288</v>
      </c>
      <c r="W1049" t="s">
        <v>11951</v>
      </c>
      <c r="Z1049" t="s">
        <v>11952</v>
      </c>
      <c r="AA1049" t="s">
        <v>11950</v>
      </c>
      <c r="AC1049" t="s">
        <v>1288</v>
      </c>
      <c r="AD1049">
        <v>8.7394400000000001</v>
      </c>
      <c r="AE1049">
        <v>-75.880099999999999</v>
      </c>
      <c r="AF1049">
        <v>20699</v>
      </c>
      <c r="AG1049" t="s">
        <v>37</v>
      </c>
      <c r="AI1049" t="s">
        <v>44</v>
      </c>
      <c r="AL1049">
        <v>1976</v>
      </c>
      <c r="AM1049" t="s">
        <v>11953</v>
      </c>
      <c r="AO1049">
        <v>4120</v>
      </c>
    </row>
    <row r="1050" spans="1:41" x14ac:dyDescent="0.25">
      <c r="A1050">
        <v>5296</v>
      </c>
      <c r="B1050" t="s">
        <v>37</v>
      </c>
      <c r="C1050" t="s">
        <v>8535</v>
      </c>
      <c r="D1050" t="s">
        <v>39</v>
      </c>
      <c r="E1050" t="s">
        <v>11954</v>
      </c>
      <c r="F1050" t="s">
        <v>11955</v>
      </c>
      <c r="G1050" t="s">
        <v>11956</v>
      </c>
      <c r="H1050" t="s">
        <v>37</v>
      </c>
      <c r="I1050" t="s">
        <v>11957</v>
      </c>
      <c r="J1050" t="s">
        <v>44</v>
      </c>
      <c r="N1050" t="s">
        <v>11958</v>
      </c>
      <c r="O1050" t="s">
        <v>11959</v>
      </c>
      <c r="P1050" t="s">
        <v>6450</v>
      </c>
      <c r="Q1050" t="s">
        <v>11960</v>
      </c>
      <c r="S1050" t="s">
        <v>11961</v>
      </c>
      <c r="T1050" t="s">
        <v>4917</v>
      </c>
      <c r="V1050" t="s">
        <v>1688</v>
      </c>
      <c r="Z1050" t="s">
        <v>11293</v>
      </c>
      <c r="AA1050" t="s">
        <v>4917</v>
      </c>
      <c r="AB1050">
        <v>410007</v>
      </c>
      <c r="AC1050" t="s">
        <v>1688</v>
      </c>
      <c r="AD1050">
        <v>28.162600000000001</v>
      </c>
      <c r="AE1050">
        <v>112.99299999999999</v>
      </c>
      <c r="AG1050" t="s">
        <v>37</v>
      </c>
      <c r="AI1050" t="s">
        <v>44</v>
      </c>
      <c r="AL1050">
        <v>1976</v>
      </c>
      <c r="AM1050" t="s">
        <v>11962</v>
      </c>
      <c r="AO1050">
        <v>10000</v>
      </c>
    </row>
    <row r="1051" spans="1:41" x14ac:dyDescent="0.25">
      <c r="A1051">
        <v>5297</v>
      </c>
      <c r="B1051" t="s">
        <v>37</v>
      </c>
      <c r="C1051" t="s">
        <v>8535</v>
      </c>
      <c r="D1051" t="s">
        <v>39</v>
      </c>
      <c r="E1051" t="s">
        <v>11963</v>
      </c>
      <c r="F1051" t="s">
        <v>11964</v>
      </c>
      <c r="G1051" t="s">
        <v>11965</v>
      </c>
      <c r="H1051" t="s">
        <v>37</v>
      </c>
      <c r="I1051" t="s">
        <v>11966</v>
      </c>
      <c r="J1051" t="s">
        <v>4589</v>
      </c>
      <c r="N1051" t="s">
        <v>11967</v>
      </c>
      <c r="O1051" t="s">
        <v>11968</v>
      </c>
      <c r="P1051" t="s">
        <v>7023</v>
      </c>
      <c r="Q1051" t="s">
        <v>11969</v>
      </c>
      <c r="S1051" t="s">
        <v>11970</v>
      </c>
      <c r="T1051" t="s">
        <v>6547</v>
      </c>
      <c r="V1051" t="s">
        <v>1589</v>
      </c>
      <c r="Z1051" t="s">
        <v>6548</v>
      </c>
      <c r="AA1051" t="s">
        <v>6547</v>
      </c>
      <c r="AC1051" t="s">
        <v>1589</v>
      </c>
      <c r="AD1051">
        <v>-25.450700000000001</v>
      </c>
      <c r="AE1051">
        <v>-49.253</v>
      </c>
      <c r="AF1051">
        <v>18138</v>
      </c>
      <c r="AG1051" t="s">
        <v>37</v>
      </c>
      <c r="AI1051" t="s">
        <v>44</v>
      </c>
      <c r="AK1051" t="s">
        <v>11971</v>
      </c>
      <c r="AL1051">
        <v>1978</v>
      </c>
      <c r="AM1051" t="s">
        <v>11972</v>
      </c>
      <c r="AO1051">
        <v>18000</v>
      </c>
    </row>
    <row r="1052" spans="1:41" x14ac:dyDescent="0.25">
      <c r="A1052">
        <v>5298</v>
      </c>
      <c r="B1052" t="s">
        <v>37</v>
      </c>
      <c r="C1052" t="s">
        <v>8535</v>
      </c>
      <c r="D1052" t="s">
        <v>39</v>
      </c>
      <c r="E1052" t="s">
        <v>11973</v>
      </c>
      <c r="F1052" t="s">
        <v>11974</v>
      </c>
      <c r="G1052" t="s">
        <v>11975</v>
      </c>
      <c r="H1052" t="s">
        <v>37</v>
      </c>
      <c r="I1052" t="s">
        <v>11976</v>
      </c>
      <c r="J1052" t="s">
        <v>44</v>
      </c>
      <c r="K1052" t="s">
        <v>11977</v>
      </c>
      <c r="N1052" t="s">
        <v>11978</v>
      </c>
      <c r="O1052" t="s">
        <v>11979</v>
      </c>
      <c r="P1052" t="s">
        <v>719</v>
      </c>
      <c r="Q1052" t="s">
        <v>11980</v>
      </c>
      <c r="S1052" t="s">
        <v>2233</v>
      </c>
      <c r="T1052" t="s">
        <v>2956</v>
      </c>
      <c r="V1052" t="s">
        <v>52</v>
      </c>
      <c r="Z1052" t="s">
        <v>2960</v>
      </c>
      <c r="AA1052" t="s">
        <v>2956</v>
      </c>
      <c r="AB1052">
        <v>20059</v>
      </c>
      <c r="AC1052" t="s">
        <v>52</v>
      </c>
      <c r="AD1052">
        <v>38.921100000000003</v>
      </c>
      <c r="AE1052">
        <v>-77.020899999999997</v>
      </c>
      <c r="AF1052">
        <v>18698</v>
      </c>
      <c r="AG1052" t="s">
        <v>37</v>
      </c>
      <c r="AI1052" t="s">
        <v>44</v>
      </c>
      <c r="AK1052" t="s">
        <v>11971</v>
      </c>
      <c r="AL1052">
        <v>1915</v>
      </c>
      <c r="AM1052" t="s">
        <v>11981</v>
      </c>
      <c r="AO1052">
        <v>7500</v>
      </c>
    </row>
    <row r="1053" spans="1:41" x14ac:dyDescent="0.25">
      <c r="A1053">
        <v>5299</v>
      </c>
      <c r="B1053" t="s">
        <v>37</v>
      </c>
      <c r="C1053" t="s">
        <v>8535</v>
      </c>
      <c r="D1053" t="s">
        <v>39</v>
      </c>
      <c r="E1053" t="s">
        <v>11982</v>
      </c>
      <c r="F1053" t="s">
        <v>11983</v>
      </c>
      <c r="G1053" t="s">
        <v>11984</v>
      </c>
      <c r="H1053" t="s">
        <v>37</v>
      </c>
      <c r="I1053" t="s">
        <v>11985</v>
      </c>
      <c r="J1053" t="s">
        <v>44</v>
      </c>
      <c r="N1053" t="s">
        <v>11986</v>
      </c>
      <c r="O1053" t="s">
        <v>11987</v>
      </c>
      <c r="P1053" t="s">
        <v>719</v>
      </c>
      <c r="Q1053" t="s">
        <v>11988</v>
      </c>
      <c r="S1053" t="s">
        <v>11961</v>
      </c>
      <c r="T1053" t="s">
        <v>4917</v>
      </c>
      <c r="V1053" t="s">
        <v>1688</v>
      </c>
      <c r="Z1053" t="s">
        <v>11293</v>
      </c>
      <c r="AA1053" t="s">
        <v>4917</v>
      </c>
      <c r="AB1053">
        <v>410012</v>
      </c>
      <c r="AC1053" t="s">
        <v>1688</v>
      </c>
      <c r="AD1053">
        <v>28.174199999999999</v>
      </c>
      <c r="AE1053">
        <v>112.949</v>
      </c>
      <c r="AG1053" t="s">
        <v>37</v>
      </c>
      <c r="AI1053" t="s">
        <v>44</v>
      </c>
      <c r="AL1053">
        <v>1986</v>
      </c>
      <c r="AM1053" t="s">
        <v>11989</v>
      </c>
      <c r="AO1053">
        <v>5000</v>
      </c>
    </row>
    <row r="1054" spans="1:41" x14ac:dyDescent="0.25">
      <c r="A1054">
        <v>5300</v>
      </c>
      <c r="B1054" t="s">
        <v>37</v>
      </c>
      <c r="C1054" t="s">
        <v>8535</v>
      </c>
      <c r="D1054" t="s">
        <v>39</v>
      </c>
      <c r="E1054" t="s">
        <v>11990</v>
      </c>
      <c r="F1054" t="s">
        <v>11991</v>
      </c>
      <c r="G1054" t="s">
        <v>11992</v>
      </c>
      <c r="H1054" t="s">
        <v>37</v>
      </c>
      <c r="I1054" t="s">
        <v>11993</v>
      </c>
      <c r="J1054" t="s">
        <v>4014</v>
      </c>
      <c r="K1054" t="s">
        <v>11994</v>
      </c>
      <c r="N1054" t="s">
        <v>11995</v>
      </c>
      <c r="O1054" t="s">
        <v>11996</v>
      </c>
      <c r="P1054" t="s">
        <v>11997</v>
      </c>
      <c r="S1054" t="s">
        <v>11998</v>
      </c>
      <c r="V1054" t="s">
        <v>2031</v>
      </c>
      <c r="Z1054" t="s">
        <v>8465</v>
      </c>
      <c r="AC1054" t="s">
        <v>2031</v>
      </c>
      <c r="AD1054">
        <v>39.919899999999998</v>
      </c>
      <c r="AE1054">
        <v>32.854300000000002</v>
      </c>
      <c r="AF1054">
        <v>8431</v>
      </c>
      <c r="AG1054" t="s">
        <v>37</v>
      </c>
      <c r="AI1054" t="s">
        <v>44</v>
      </c>
      <c r="AK1054" t="s">
        <v>11999</v>
      </c>
      <c r="AL1054">
        <v>1969</v>
      </c>
      <c r="AM1054" t="s">
        <v>5104</v>
      </c>
      <c r="AO1054">
        <v>5000</v>
      </c>
    </row>
    <row r="1055" spans="1:41" x14ac:dyDescent="0.25">
      <c r="A1055">
        <v>5301</v>
      </c>
      <c r="B1055" t="s">
        <v>37</v>
      </c>
      <c r="C1055" t="s">
        <v>8535</v>
      </c>
      <c r="D1055" t="s">
        <v>39</v>
      </c>
      <c r="E1055" t="s">
        <v>12000</v>
      </c>
      <c r="F1055" t="s">
        <v>12001</v>
      </c>
      <c r="G1055" t="s">
        <v>12002</v>
      </c>
      <c r="H1055" t="s">
        <v>37</v>
      </c>
      <c r="I1055" t="s">
        <v>12003</v>
      </c>
      <c r="J1055" t="s">
        <v>4589</v>
      </c>
      <c r="N1055" t="s">
        <v>12004</v>
      </c>
      <c r="O1055" t="s">
        <v>12005</v>
      </c>
      <c r="P1055" t="s">
        <v>7023</v>
      </c>
      <c r="Q1055" t="s">
        <v>12006</v>
      </c>
      <c r="S1055" t="s">
        <v>12007</v>
      </c>
      <c r="T1055" t="s">
        <v>11598</v>
      </c>
      <c r="V1055" t="s">
        <v>1589</v>
      </c>
      <c r="W1055" t="s">
        <v>12008</v>
      </c>
      <c r="Z1055" t="s">
        <v>12009</v>
      </c>
      <c r="AA1055" t="s">
        <v>11598</v>
      </c>
      <c r="AC1055" t="s">
        <v>1589</v>
      </c>
      <c r="AD1055">
        <v>-12.2377</v>
      </c>
      <c r="AE1055">
        <v>-38.958399999999997</v>
      </c>
      <c r="AF1055">
        <v>21981</v>
      </c>
      <c r="AG1055" t="s">
        <v>37</v>
      </c>
      <c r="AI1055" t="s">
        <v>44</v>
      </c>
      <c r="AK1055" t="s">
        <v>12010</v>
      </c>
      <c r="AL1055">
        <v>1980</v>
      </c>
      <c r="AM1055" t="s">
        <v>12011</v>
      </c>
      <c r="AO1055">
        <v>188000</v>
      </c>
    </row>
    <row r="1056" spans="1:41" x14ac:dyDescent="0.25">
      <c r="A1056">
        <v>5302</v>
      </c>
      <c r="B1056" t="s">
        <v>37</v>
      </c>
      <c r="C1056" t="s">
        <v>8535</v>
      </c>
      <c r="D1056" t="s">
        <v>39</v>
      </c>
      <c r="E1056" t="s">
        <v>12012</v>
      </c>
      <c r="F1056" t="s">
        <v>12013</v>
      </c>
      <c r="G1056" t="s">
        <v>12014</v>
      </c>
      <c r="H1056" t="s">
        <v>37</v>
      </c>
      <c r="I1056" t="s">
        <v>12015</v>
      </c>
      <c r="J1056" t="s">
        <v>4589</v>
      </c>
      <c r="K1056" t="s">
        <v>12016</v>
      </c>
      <c r="O1056" t="s">
        <v>12017</v>
      </c>
      <c r="P1056" t="s">
        <v>12018</v>
      </c>
      <c r="S1056" t="s">
        <v>12019</v>
      </c>
      <c r="T1056" t="s">
        <v>12020</v>
      </c>
      <c r="V1056" t="s">
        <v>1589</v>
      </c>
      <c r="Z1056" t="s">
        <v>12019</v>
      </c>
      <c r="AA1056" t="s">
        <v>12021</v>
      </c>
      <c r="AC1056" t="s">
        <v>1589</v>
      </c>
      <c r="AD1056">
        <v>-16.3597</v>
      </c>
      <c r="AE1056">
        <v>-48.956899999999997</v>
      </c>
      <c r="AF1056">
        <v>22332</v>
      </c>
      <c r="AG1056" t="s">
        <v>37</v>
      </c>
      <c r="AI1056" t="s">
        <v>44</v>
      </c>
      <c r="AK1056" t="s">
        <v>11908</v>
      </c>
      <c r="AL1056">
        <v>2000</v>
      </c>
      <c r="AM1056" t="s">
        <v>12022</v>
      </c>
      <c r="AO1056">
        <v>7000</v>
      </c>
    </row>
    <row r="1057" spans="1:41" x14ac:dyDescent="0.25">
      <c r="A1057">
        <v>5303</v>
      </c>
      <c r="B1057" t="s">
        <v>37</v>
      </c>
      <c r="C1057" t="s">
        <v>8535</v>
      </c>
      <c r="D1057" t="s">
        <v>39</v>
      </c>
      <c r="E1057" t="s">
        <v>12023</v>
      </c>
      <c r="F1057" t="s">
        <v>12024</v>
      </c>
      <c r="G1057" t="s">
        <v>12025</v>
      </c>
      <c r="H1057" t="s">
        <v>37</v>
      </c>
      <c r="I1057" t="s">
        <v>12026</v>
      </c>
      <c r="J1057" t="s">
        <v>4589</v>
      </c>
      <c r="N1057" t="s">
        <v>12027</v>
      </c>
      <c r="O1057" t="s">
        <v>12028</v>
      </c>
      <c r="P1057" t="s">
        <v>6310</v>
      </c>
      <c r="Q1057" t="s">
        <v>12029</v>
      </c>
      <c r="S1057" t="s">
        <v>12030</v>
      </c>
      <c r="T1057" t="s">
        <v>6547</v>
      </c>
      <c r="V1057" t="s">
        <v>1589</v>
      </c>
      <c r="Z1057" t="s">
        <v>12031</v>
      </c>
      <c r="AA1057" t="s">
        <v>6547</v>
      </c>
      <c r="AC1057" t="s">
        <v>1589</v>
      </c>
      <c r="AD1057">
        <v>-23.411200000000001</v>
      </c>
      <c r="AE1057">
        <v>-51.940100000000001</v>
      </c>
      <c r="AF1057">
        <v>12166</v>
      </c>
      <c r="AG1057" t="s">
        <v>37</v>
      </c>
      <c r="AI1057" t="s">
        <v>44</v>
      </c>
      <c r="AL1057">
        <v>1979</v>
      </c>
      <c r="AM1057" t="s">
        <v>12032</v>
      </c>
      <c r="AO1057">
        <v>11664</v>
      </c>
    </row>
    <row r="1058" spans="1:41" x14ac:dyDescent="0.25">
      <c r="A1058">
        <v>5304</v>
      </c>
      <c r="B1058" t="s">
        <v>37</v>
      </c>
      <c r="C1058" t="s">
        <v>8535</v>
      </c>
      <c r="D1058" t="s">
        <v>39</v>
      </c>
      <c r="E1058" t="s">
        <v>12033</v>
      </c>
      <c r="F1058" t="s">
        <v>12034</v>
      </c>
      <c r="G1058" t="s">
        <v>12035</v>
      </c>
      <c r="H1058" t="s">
        <v>37</v>
      </c>
      <c r="I1058" t="s">
        <v>12036</v>
      </c>
      <c r="J1058" t="s">
        <v>44</v>
      </c>
      <c r="O1058" t="s">
        <v>12037</v>
      </c>
      <c r="P1058" t="s">
        <v>12038</v>
      </c>
      <c r="S1058" t="s">
        <v>12039</v>
      </c>
      <c r="T1058" t="s">
        <v>11598</v>
      </c>
      <c r="V1058" t="s">
        <v>1589</v>
      </c>
      <c r="Z1058" t="s">
        <v>12040</v>
      </c>
      <c r="AA1058" t="s">
        <v>11598</v>
      </c>
      <c r="AC1058" t="s">
        <v>1589</v>
      </c>
      <c r="AD1058">
        <v>-14.8894</v>
      </c>
      <c r="AE1058">
        <v>-40.803600000000003</v>
      </c>
      <c r="AF1058">
        <v>19199</v>
      </c>
      <c r="AG1058" t="s">
        <v>37</v>
      </c>
      <c r="AI1058" t="s">
        <v>44</v>
      </c>
      <c r="AK1058" t="s">
        <v>5390</v>
      </c>
      <c r="AL1058">
        <v>1999</v>
      </c>
      <c r="AM1058" t="s">
        <v>12041</v>
      </c>
      <c r="AO1058">
        <v>5000</v>
      </c>
    </row>
    <row r="1059" spans="1:41" x14ac:dyDescent="0.25">
      <c r="A1059">
        <v>5305</v>
      </c>
      <c r="B1059" t="s">
        <v>37</v>
      </c>
      <c r="C1059" t="s">
        <v>8535</v>
      </c>
      <c r="D1059" t="s">
        <v>39</v>
      </c>
      <c r="E1059" t="s">
        <v>12042</v>
      </c>
      <c r="F1059" t="s">
        <v>12043</v>
      </c>
      <c r="G1059" t="s">
        <v>12044</v>
      </c>
      <c r="H1059" t="s">
        <v>37</v>
      </c>
      <c r="I1059" t="s">
        <v>12045</v>
      </c>
      <c r="J1059" t="s">
        <v>6389</v>
      </c>
      <c r="N1059" t="s">
        <v>12046</v>
      </c>
      <c r="O1059" t="s">
        <v>12047</v>
      </c>
      <c r="S1059" t="s">
        <v>12048</v>
      </c>
      <c r="T1059" t="s">
        <v>4917</v>
      </c>
      <c r="V1059" t="s">
        <v>1688</v>
      </c>
      <c r="Z1059" t="s">
        <v>12049</v>
      </c>
      <c r="AA1059" t="s">
        <v>4917</v>
      </c>
      <c r="AB1059">
        <v>421005</v>
      </c>
      <c r="AC1059" t="s">
        <v>1688</v>
      </c>
      <c r="AD1059">
        <v>26.9283</v>
      </c>
      <c r="AE1059">
        <v>112.614</v>
      </c>
      <c r="AG1059" t="s">
        <v>37</v>
      </c>
      <c r="AI1059" t="s">
        <v>44</v>
      </c>
      <c r="AL1059">
        <v>1988</v>
      </c>
      <c r="AM1059" t="s">
        <v>12050</v>
      </c>
      <c r="AO1059">
        <v>6000</v>
      </c>
    </row>
    <row r="1060" spans="1:41" x14ac:dyDescent="0.25">
      <c r="A1060">
        <v>5306</v>
      </c>
      <c r="B1060" t="s">
        <v>37</v>
      </c>
      <c r="C1060" t="s">
        <v>8535</v>
      </c>
      <c r="D1060" t="s">
        <v>39</v>
      </c>
      <c r="E1060" t="s">
        <v>12051</v>
      </c>
      <c r="F1060" t="s">
        <v>12052</v>
      </c>
      <c r="G1060" t="s">
        <v>12053</v>
      </c>
      <c r="H1060" t="s">
        <v>37</v>
      </c>
      <c r="I1060" t="s">
        <v>12054</v>
      </c>
      <c r="J1060" t="s">
        <v>12055</v>
      </c>
      <c r="N1060" t="s">
        <v>12056</v>
      </c>
      <c r="O1060" t="s">
        <v>12057</v>
      </c>
      <c r="P1060" t="s">
        <v>12058</v>
      </c>
      <c r="Q1060" t="s">
        <v>12059</v>
      </c>
      <c r="S1060" t="s">
        <v>12060</v>
      </c>
      <c r="T1060" t="s">
        <v>5776</v>
      </c>
      <c r="V1060" t="s">
        <v>1589</v>
      </c>
      <c r="W1060" t="s">
        <v>12061</v>
      </c>
      <c r="Z1060" t="s">
        <v>12062</v>
      </c>
      <c r="AA1060" t="s">
        <v>5776</v>
      </c>
      <c r="AC1060" t="s">
        <v>1589</v>
      </c>
      <c r="AD1060">
        <v>-18.906600000000001</v>
      </c>
      <c r="AE1060">
        <v>-48.268799999999999</v>
      </c>
      <c r="AF1060">
        <v>11748</v>
      </c>
      <c r="AG1060" t="s">
        <v>37</v>
      </c>
      <c r="AI1060" t="s">
        <v>44</v>
      </c>
      <c r="AK1060" t="s">
        <v>12063</v>
      </c>
      <c r="AM1060" t="s">
        <v>12064</v>
      </c>
      <c r="AO1060">
        <v>61000</v>
      </c>
    </row>
    <row r="1061" spans="1:41" x14ac:dyDescent="0.25">
      <c r="A1061">
        <v>5307</v>
      </c>
      <c r="B1061" t="s">
        <v>37</v>
      </c>
      <c r="C1061" t="s">
        <v>8535</v>
      </c>
      <c r="D1061" t="s">
        <v>39</v>
      </c>
      <c r="E1061" t="s">
        <v>12065</v>
      </c>
      <c r="F1061" t="s">
        <v>12066</v>
      </c>
      <c r="G1061" t="s">
        <v>12067</v>
      </c>
      <c r="H1061" t="s">
        <v>37</v>
      </c>
      <c r="I1061" t="s">
        <v>12068</v>
      </c>
      <c r="J1061" t="s">
        <v>44</v>
      </c>
      <c r="N1061" t="s">
        <v>12069</v>
      </c>
      <c r="O1061" t="s">
        <v>12070</v>
      </c>
      <c r="P1061" t="s">
        <v>12071</v>
      </c>
      <c r="S1061" t="s">
        <v>11961</v>
      </c>
      <c r="T1061" t="s">
        <v>4917</v>
      </c>
      <c r="V1061" t="s">
        <v>1688</v>
      </c>
      <c r="Z1061" t="s">
        <v>11293</v>
      </c>
      <c r="AA1061" t="s">
        <v>4917</v>
      </c>
      <c r="AB1061">
        <v>410004</v>
      </c>
      <c r="AC1061" t="s">
        <v>1688</v>
      </c>
      <c r="AD1061">
        <v>26.714700000000001</v>
      </c>
      <c r="AE1061">
        <v>112.384</v>
      </c>
      <c r="AG1061" t="s">
        <v>37</v>
      </c>
      <c r="AI1061" t="s">
        <v>44</v>
      </c>
      <c r="AL1061">
        <v>1954</v>
      </c>
      <c r="AM1061" t="s">
        <v>12072</v>
      </c>
      <c r="AO1061">
        <v>20000</v>
      </c>
    </row>
    <row r="1062" spans="1:41" x14ac:dyDescent="0.25">
      <c r="A1062">
        <v>5308</v>
      </c>
      <c r="B1062" t="s">
        <v>37</v>
      </c>
      <c r="C1062" t="s">
        <v>8535</v>
      </c>
      <c r="D1062" t="s">
        <v>39</v>
      </c>
      <c r="E1062" t="s">
        <v>12073</v>
      </c>
      <c r="F1062" t="s">
        <v>12074</v>
      </c>
      <c r="G1062" t="s">
        <v>12075</v>
      </c>
      <c r="H1062" t="s">
        <v>37</v>
      </c>
      <c r="I1062" t="s">
        <v>12076</v>
      </c>
      <c r="J1062" t="s">
        <v>44</v>
      </c>
      <c r="N1062" t="s">
        <v>12077</v>
      </c>
      <c r="O1062" t="s">
        <v>12078</v>
      </c>
      <c r="P1062" t="s">
        <v>12079</v>
      </c>
      <c r="S1062" t="s">
        <v>12080</v>
      </c>
      <c r="V1062" t="s">
        <v>3525</v>
      </c>
      <c r="W1062" t="s">
        <v>12081</v>
      </c>
      <c r="Z1062" t="s">
        <v>12082</v>
      </c>
      <c r="AC1062" t="s">
        <v>3525</v>
      </c>
      <c r="AD1062">
        <v>31.773700000000002</v>
      </c>
      <c r="AE1062">
        <v>35.219499999999996</v>
      </c>
      <c r="AF1062">
        <v>19941</v>
      </c>
      <c r="AG1062" t="s">
        <v>37</v>
      </c>
      <c r="AI1062" t="s">
        <v>44</v>
      </c>
      <c r="AK1062" t="s">
        <v>4598</v>
      </c>
      <c r="AL1062">
        <v>1928</v>
      </c>
      <c r="AM1062" t="s">
        <v>12083</v>
      </c>
      <c r="AO1062">
        <v>700000</v>
      </c>
    </row>
    <row r="1063" spans="1:41" x14ac:dyDescent="0.25">
      <c r="A1063">
        <v>5309</v>
      </c>
      <c r="B1063" t="s">
        <v>37</v>
      </c>
      <c r="C1063" t="s">
        <v>8535</v>
      </c>
      <c r="D1063" t="s">
        <v>39</v>
      </c>
      <c r="E1063" t="s">
        <v>12084</v>
      </c>
      <c r="F1063" t="s">
        <v>12085</v>
      </c>
      <c r="G1063" t="s">
        <v>12086</v>
      </c>
      <c r="H1063" t="s">
        <v>37</v>
      </c>
      <c r="I1063" t="s">
        <v>12087</v>
      </c>
      <c r="J1063" t="s">
        <v>44</v>
      </c>
      <c r="N1063" t="s">
        <v>12088</v>
      </c>
      <c r="O1063" t="s">
        <v>12089</v>
      </c>
      <c r="P1063" t="s">
        <v>12090</v>
      </c>
      <c r="Q1063" t="s">
        <v>12091</v>
      </c>
      <c r="S1063" t="s">
        <v>12092</v>
      </c>
      <c r="T1063" t="s">
        <v>518</v>
      </c>
      <c r="V1063" t="s">
        <v>520</v>
      </c>
      <c r="Z1063" t="s">
        <v>10998</v>
      </c>
      <c r="AA1063" t="s">
        <v>518</v>
      </c>
      <c r="AC1063" t="s">
        <v>520</v>
      </c>
      <c r="AD1063">
        <v>51.636899999999997</v>
      </c>
      <c r="AE1063">
        <v>-4.2151000000000001E-2</v>
      </c>
      <c r="AG1063" t="s">
        <v>62</v>
      </c>
      <c r="AI1063" t="s">
        <v>44</v>
      </c>
      <c r="AK1063" t="s">
        <v>12093</v>
      </c>
    </row>
    <row r="1064" spans="1:41" x14ac:dyDescent="0.25">
      <c r="A1064">
        <v>5310</v>
      </c>
      <c r="B1064" t="s">
        <v>37</v>
      </c>
      <c r="C1064" t="s">
        <v>8535</v>
      </c>
      <c r="D1064" t="s">
        <v>39</v>
      </c>
      <c r="E1064" t="s">
        <v>12094</v>
      </c>
      <c r="F1064" t="s">
        <v>12095</v>
      </c>
      <c r="G1064" t="s">
        <v>12096</v>
      </c>
      <c r="H1064" t="s">
        <v>37</v>
      </c>
      <c r="I1064" t="s">
        <v>12097</v>
      </c>
      <c r="J1064" t="s">
        <v>875</v>
      </c>
      <c r="N1064" t="s">
        <v>12098</v>
      </c>
      <c r="O1064" t="s">
        <v>12099</v>
      </c>
      <c r="P1064" t="s">
        <v>4661</v>
      </c>
      <c r="Q1064" t="s">
        <v>912</v>
      </c>
      <c r="S1064" t="s">
        <v>12100</v>
      </c>
      <c r="V1064" t="s">
        <v>6800</v>
      </c>
      <c r="W1064" t="s">
        <v>12101</v>
      </c>
      <c r="Z1064" t="s">
        <v>12102</v>
      </c>
      <c r="AC1064" t="s">
        <v>6800</v>
      </c>
      <c r="AD1064">
        <v>12.435600000000001</v>
      </c>
      <c r="AE1064">
        <v>-86.879400000000004</v>
      </c>
      <c r="AF1064">
        <v>11270</v>
      </c>
      <c r="AG1064" t="s">
        <v>37</v>
      </c>
      <c r="AI1064" t="s">
        <v>44</v>
      </c>
      <c r="AK1064" t="s">
        <v>12103</v>
      </c>
      <c r="AL1064">
        <v>1980</v>
      </c>
      <c r="AM1064" t="s">
        <v>11276</v>
      </c>
      <c r="AO1064">
        <v>25000</v>
      </c>
    </row>
    <row r="1065" spans="1:41" x14ac:dyDescent="0.25">
      <c r="A1065">
        <v>5311</v>
      </c>
      <c r="B1065" t="s">
        <v>37</v>
      </c>
      <c r="C1065" t="s">
        <v>8535</v>
      </c>
      <c r="D1065" t="s">
        <v>39</v>
      </c>
      <c r="E1065" t="s">
        <v>12104</v>
      </c>
      <c r="F1065" t="s">
        <v>12105</v>
      </c>
      <c r="G1065" t="s">
        <v>12106</v>
      </c>
      <c r="H1065" t="s">
        <v>37</v>
      </c>
      <c r="I1065" t="s">
        <v>12107</v>
      </c>
      <c r="J1065" t="s">
        <v>12108</v>
      </c>
      <c r="K1065" t="s">
        <v>12109</v>
      </c>
      <c r="N1065" t="s">
        <v>12110</v>
      </c>
      <c r="O1065" t="s">
        <v>12111</v>
      </c>
      <c r="P1065" t="s">
        <v>12112</v>
      </c>
      <c r="Q1065" t="s">
        <v>12113</v>
      </c>
      <c r="S1065" t="s">
        <v>12114</v>
      </c>
      <c r="T1065" t="s">
        <v>7027</v>
      </c>
      <c r="V1065" t="s">
        <v>1589</v>
      </c>
      <c r="Z1065" t="s">
        <v>12115</v>
      </c>
      <c r="AA1065" t="s">
        <v>7027</v>
      </c>
      <c r="AC1065" t="s">
        <v>1589</v>
      </c>
      <c r="AD1065">
        <v>-23.517800000000001</v>
      </c>
      <c r="AE1065">
        <v>-46.184199999999997</v>
      </c>
      <c r="AF1065">
        <v>14345</v>
      </c>
      <c r="AG1065" t="s">
        <v>37</v>
      </c>
      <c r="AI1065" t="s">
        <v>44</v>
      </c>
      <c r="AK1065" t="s">
        <v>3529</v>
      </c>
      <c r="AL1065">
        <v>2004</v>
      </c>
      <c r="AM1065" t="s">
        <v>12116</v>
      </c>
      <c r="AO1065">
        <v>7000</v>
      </c>
    </row>
    <row r="1066" spans="1:41" x14ac:dyDescent="0.25">
      <c r="A1066">
        <v>5312</v>
      </c>
      <c r="B1066" t="s">
        <v>37</v>
      </c>
      <c r="C1066" t="s">
        <v>8535</v>
      </c>
      <c r="D1066" t="s">
        <v>39</v>
      </c>
      <c r="E1066" t="s">
        <v>12117</v>
      </c>
      <c r="F1066" t="s">
        <v>12118</v>
      </c>
      <c r="G1066" t="s">
        <v>12119</v>
      </c>
      <c r="H1066" t="s">
        <v>37</v>
      </c>
      <c r="I1066" t="s">
        <v>12120</v>
      </c>
      <c r="J1066" t="s">
        <v>875</v>
      </c>
      <c r="N1066" t="s">
        <v>12121</v>
      </c>
      <c r="O1066" t="s">
        <v>12122</v>
      </c>
      <c r="P1066" t="s">
        <v>12123</v>
      </c>
      <c r="Q1066" t="s">
        <v>12124</v>
      </c>
      <c r="S1066" t="s">
        <v>12125</v>
      </c>
      <c r="T1066" t="s">
        <v>12126</v>
      </c>
      <c r="V1066" t="s">
        <v>884</v>
      </c>
      <c r="Z1066" t="s">
        <v>12127</v>
      </c>
      <c r="AA1066" t="s">
        <v>12126</v>
      </c>
      <c r="AC1066" t="s">
        <v>884</v>
      </c>
      <c r="AD1066">
        <v>18.9741</v>
      </c>
      <c r="AE1066">
        <v>-99.2376</v>
      </c>
      <c r="AF1066">
        <v>10687</v>
      </c>
      <c r="AG1066" t="s">
        <v>37</v>
      </c>
      <c r="AI1066" t="s">
        <v>44</v>
      </c>
      <c r="AL1066">
        <v>1988</v>
      </c>
      <c r="AM1066" t="s">
        <v>12128</v>
      </c>
      <c r="AO1066">
        <v>16500</v>
      </c>
    </row>
    <row r="1067" spans="1:41" x14ac:dyDescent="0.25">
      <c r="A1067">
        <v>5313</v>
      </c>
      <c r="B1067" t="s">
        <v>37</v>
      </c>
      <c r="C1067" t="s">
        <v>8535</v>
      </c>
      <c r="D1067" t="s">
        <v>39</v>
      </c>
      <c r="E1067" t="s">
        <v>12129</v>
      </c>
      <c r="F1067" t="s">
        <v>12130</v>
      </c>
      <c r="G1067" t="s">
        <v>12131</v>
      </c>
      <c r="H1067" t="s">
        <v>37</v>
      </c>
      <c r="I1067" t="s">
        <v>12132</v>
      </c>
      <c r="J1067" t="s">
        <v>44</v>
      </c>
      <c r="N1067" t="s">
        <v>12133</v>
      </c>
      <c r="O1067" t="s">
        <v>12134</v>
      </c>
      <c r="S1067" t="s">
        <v>12135</v>
      </c>
      <c r="V1067" t="s">
        <v>5212</v>
      </c>
      <c r="Z1067" t="s">
        <v>12136</v>
      </c>
      <c r="AC1067" t="s">
        <v>5212</v>
      </c>
      <c r="AD1067">
        <v>49.514800000000001</v>
      </c>
      <c r="AE1067">
        <v>15.2178</v>
      </c>
      <c r="AG1067" t="s">
        <v>62</v>
      </c>
      <c r="AI1067" t="s">
        <v>44</v>
      </c>
      <c r="AK1067" t="s">
        <v>12137</v>
      </c>
    </row>
    <row r="1068" spans="1:41" x14ac:dyDescent="0.25">
      <c r="A1068">
        <v>5314</v>
      </c>
      <c r="B1068" t="s">
        <v>37</v>
      </c>
      <c r="C1068" t="s">
        <v>8535</v>
      </c>
      <c r="D1068" t="s">
        <v>39</v>
      </c>
      <c r="E1068" t="s">
        <v>12138</v>
      </c>
      <c r="F1068" t="s">
        <v>12139</v>
      </c>
      <c r="G1068" t="s">
        <v>12140</v>
      </c>
      <c r="H1068" t="s">
        <v>37</v>
      </c>
      <c r="I1068" t="s">
        <v>12141</v>
      </c>
      <c r="J1068" t="s">
        <v>44</v>
      </c>
      <c r="O1068" t="s">
        <v>12142</v>
      </c>
      <c r="P1068" t="s">
        <v>12143</v>
      </c>
      <c r="Q1068" t="s">
        <v>12144</v>
      </c>
      <c r="S1068" t="s">
        <v>12145</v>
      </c>
      <c r="T1068" t="s">
        <v>11598</v>
      </c>
      <c r="U1068" t="s">
        <v>12146</v>
      </c>
      <c r="V1068" t="s">
        <v>1589</v>
      </c>
      <c r="W1068" t="s">
        <v>12144</v>
      </c>
      <c r="Z1068" t="s">
        <v>12145</v>
      </c>
      <c r="AA1068" t="s">
        <v>11598</v>
      </c>
      <c r="AB1068" t="s">
        <v>12146</v>
      </c>
      <c r="AC1068" t="s">
        <v>1589</v>
      </c>
      <c r="AD1068">
        <v>-12.125500000000001</v>
      </c>
      <c r="AE1068">
        <v>-38.408299999999997</v>
      </c>
      <c r="AF1068">
        <v>19578</v>
      </c>
      <c r="AG1068" t="s">
        <v>37</v>
      </c>
      <c r="AI1068" t="s">
        <v>44</v>
      </c>
      <c r="AK1068" t="s">
        <v>12147</v>
      </c>
      <c r="AL1068">
        <v>1993</v>
      </c>
      <c r="AM1068" t="s">
        <v>12148</v>
      </c>
      <c r="AO1068">
        <v>15000</v>
      </c>
    </row>
    <row r="1069" spans="1:41" x14ac:dyDescent="0.25">
      <c r="A1069">
        <v>5315</v>
      </c>
      <c r="B1069" t="s">
        <v>37</v>
      </c>
      <c r="C1069" t="s">
        <v>8535</v>
      </c>
      <c r="D1069" t="s">
        <v>39</v>
      </c>
      <c r="E1069" t="s">
        <v>12149</v>
      </c>
      <c r="F1069" t="s">
        <v>12150</v>
      </c>
      <c r="G1069" t="s">
        <v>12151</v>
      </c>
      <c r="H1069" t="s">
        <v>37</v>
      </c>
      <c r="I1069" t="s">
        <v>12152</v>
      </c>
      <c r="J1069" t="s">
        <v>44</v>
      </c>
      <c r="K1069" t="s">
        <v>12153</v>
      </c>
      <c r="O1069" t="s">
        <v>12154</v>
      </c>
      <c r="S1069" t="s">
        <v>12155</v>
      </c>
      <c r="T1069" t="s">
        <v>12156</v>
      </c>
      <c r="U1069">
        <v>21140</v>
      </c>
      <c r="V1069" t="s">
        <v>12157</v>
      </c>
      <c r="Z1069" t="s">
        <v>12155</v>
      </c>
      <c r="AA1069" t="s">
        <v>12156</v>
      </c>
      <c r="AB1069">
        <v>21140</v>
      </c>
      <c r="AC1069" t="s">
        <v>12157</v>
      </c>
      <c r="AD1069">
        <v>34.451999999999998</v>
      </c>
      <c r="AE1069">
        <v>73.269000000000005</v>
      </c>
      <c r="AF1069">
        <v>18183</v>
      </c>
      <c r="AG1069" t="s">
        <v>37</v>
      </c>
      <c r="AI1069" t="s">
        <v>44</v>
      </c>
      <c r="AK1069" t="s">
        <v>12158</v>
      </c>
      <c r="AL1069">
        <v>2009</v>
      </c>
      <c r="AM1069" t="s">
        <v>12159</v>
      </c>
      <c r="AO1069">
        <v>17000</v>
      </c>
    </row>
    <row r="1070" spans="1:41" x14ac:dyDescent="0.25">
      <c r="A1070">
        <v>5316</v>
      </c>
      <c r="B1070" t="s">
        <v>37</v>
      </c>
      <c r="C1070" t="s">
        <v>8535</v>
      </c>
      <c r="D1070" t="s">
        <v>39</v>
      </c>
      <c r="E1070" t="s">
        <v>12160</v>
      </c>
      <c r="F1070" t="s">
        <v>12161</v>
      </c>
      <c r="G1070" t="s">
        <v>12162</v>
      </c>
      <c r="H1070" t="s">
        <v>37</v>
      </c>
      <c r="I1070" t="s">
        <v>12163</v>
      </c>
      <c r="J1070" t="s">
        <v>4589</v>
      </c>
      <c r="N1070" t="s">
        <v>12164</v>
      </c>
      <c r="O1070" t="s">
        <v>12165</v>
      </c>
      <c r="P1070" t="s">
        <v>6310</v>
      </c>
      <c r="Q1070" t="s">
        <v>12166</v>
      </c>
      <c r="S1070" t="s">
        <v>12167</v>
      </c>
      <c r="T1070" t="s">
        <v>6547</v>
      </c>
      <c r="V1070" t="s">
        <v>1589</v>
      </c>
      <c r="Z1070" t="s">
        <v>12168</v>
      </c>
      <c r="AA1070" t="s">
        <v>6547</v>
      </c>
      <c r="AC1070" t="s">
        <v>1589</v>
      </c>
      <c r="AD1070">
        <v>-25.091100000000001</v>
      </c>
      <c r="AE1070">
        <v>-50.142299999999999</v>
      </c>
      <c r="AF1070">
        <v>22835</v>
      </c>
      <c r="AG1070" t="s">
        <v>37</v>
      </c>
      <c r="AI1070" t="s">
        <v>44</v>
      </c>
      <c r="AL1070">
        <v>1986</v>
      </c>
      <c r="AM1070" t="s">
        <v>12169</v>
      </c>
      <c r="AO1070">
        <v>10918</v>
      </c>
    </row>
    <row r="1071" spans="1:41" x14ac:dyDescent="0.25">
      <c r="A1071">
        <v>5317</v>
      </c>
      <c r="B1071" t="s">
        <v>37</v>
      </c>
      <c r="C1071" t="s">
        <v>8535</v>
      </c>
      <c r="D1071" t="s">
        <v>39</v>
      </c>
      <c r="E1071" t="s">
        <v>12170</v>
      </c>
      <c r="F1071" t="s">
        <v>12171</v>
      </c>
      <c r="G1071" t="s">
        <v>12172</v>
      </c>
      <c r="H1071" t="s">
        <v>37</v>
      </c>
      <c r="I1071" t="s">
        <v>12173</v>
      </c>
      <c r="J1071" t="s">
        <v>875</v>
      </c>
      <c r="O1071" t="s">
        <v>12174</v>
      </c>
      <c r="P1071" t="s">
        <v>12175</v>
      </c>
      <c r="S1071" t="s">
        <v>6963</v>
      </c>
      <c r="T1071" t="s">
        <v>12176</v>
      </c>
      <c r="V1071" t="s">
        <v>1288</v>
      </c>
      <c r="W1071" t="s">
        <v>12175</v>
      </c>
      <c r="Z1071" t="s">
        <v>12177</v>
      </c>
      <c r="AA1071" t="s">
        <v>12176</v>
      </c>
      <c r="AC1071" t="s">
        <v>1288</v>
      </c>
      <c r="AD1071">
        <v>4.5126799999999996</v>
      </c>
      <c r="AE1071">
        <v>-75.688699999999997</v>
      </c>
      <c r="AF1071">
        <v>20973</v>
      </c>
      <c r="AG1071" t="s">
        <v>37</v>
      </c>
      <c r="AI1071" t="s">
        <v>44</v>
      </c>
      <c r="AK1071" t="s">
        <v>12178</v>
      </c>
      <c r="AL1071">
        <v>1985</v>
      </c>
      <c r="AM1071" t="s">
        <v>12179</v>
      </c>
      <c r="AO1071">
        <v>34000</v>
      </c>
    </row>
    <row r="1072" spans="1:41" x14ac:dyDescent="0.25">
      <c r="A1072">
        <v>5318</v>
      </c>
      <c r="B1072" t="s">
        <v>37</v>
      </c>
      <c r="C1072" t="s">
        <v>8535</v>
      </c>
      <c r="D1072" t="s">
        <v>39</v>
      </c>
      <c r="E1072" t="s">
        <v>12180</v>
      </c>
      <c r="F1072" t="s">
        <v>12181</v>
      </c>
      <c r="G1072" t="s">
        <v>12182</v>
      </c>
      <c r="H1072" t="s">
        <v>37</v>
      </c>
      <c r="I1072" t="s">
        <v>12183</v>
      </c>
      <c r="J1072" t="s">
        <v>12184</v>
      </c>
      <c r="O1072" t="s">
        <v>12185</v>
      </c>
      <c r="P1072" t="s">
        <v>12186</v>
      </c>
      <c r="S1072" t="s">
        <v>11598</v>
      </c>
      <c r="T1072" t="s">
        <v>11598</v>
      </c>
      <c r="U1072" t="s">
        <v>12187</v>
      </c>
      <c r="V1072" t="s">
        <v>1589</v>
      </c>
      <c r="W1072" t="s">
        <v>12186</v>
      </c>
      <c r="Z1072" t="s">
        <v>11598</v>
      </c>
      <c r="AA1072" t="s">
        <v>11598</v>
      </c>
      <c r="AB1072" t="s">
        <v>12187</v>
      </c>
      <c r="AC1072" t="s">
        <v>1589</v>
      </c>
      <c r="AD1072">
        <v>-12.66</v>
      </c>
      <c r="AE1072">
        <v>-39.124299999999998</v>
      </c>
      <c r="AF1072">
        <v>18269</v>
      </c>
      <c r="AG1072" t="s">
        <v>37</v>
      </c>
      <c r="AH1072">
        <v>75</v>
      </c>
      <c r="AI1072" t="s">
        <v>44</v>
      </c>
      <c r="AK1072" t="s">
        <v>5925</v>
      </c>
      <c r="AL1072">
        <v>2008</v>
      </c>
      <c r="AM1072" t="s">
        <v>12188</v>
      </c>
      <c r="AO1072">
        <v>5138</v>
      </c>
    </row>
    <row r="1073" spans="1:41" x14ac:dyDescent="0.25">
      <c r="A1073">
        <v>5319</v>
      </c>
      <c r="B1073" t="s">
        <v>37</v>
      </c>
      <c r="C1073" t="s">
        <v>8535</v>
      </c>
      <c r="D1073" t="s">
        <v>39</v>
      </c>
      <c r="E1073" t="s">
        <v>12189</v>
      </c>
      <c r="F1073" t="s">
        <v>12190</v>
      </c>
      <c r="G1073" t="s">
        <v>12191</v>
      </c>
      <c r="H1073" t="s">
        <v>37</v>
      </c>
      <c r="I1073" t="s">
        <v>12192</v>
      </c>
      <c r="J1073" t="s">
        <v>4589</v>
      </c>
      <c r="N1073" t="s">
        <v>12193</v>
      </c>
      <c r="O1073" t="s">
        <v>12194</v>
      </c>
      <c r="P1073" t="s">
        <v>12195</v>
      </c>
      <c r="Q1073" t="s">
        <v>12196</v>
      </c>
      <c r="S1073" t="s">
        <v>12197</v>
      </c>
      <c r="T1073" t="s">
        <v>9895</v>
      </c>
      <c r="V1073" t="s">
        <v>1589</v>
      </c>
      <c r="W1073" t="s">
        <v>12198</v>
      </c>
      <c r="Z1073" t="s">
        <v>12199</v>
      </c>
      <c r="AA1073" t="s">
        <v>9895</v>
      </c>
      <c r="AC1073" t="s">
        <v>1589</v>
      </c>
      <c r="AD1073">
        <v>-32.044600000000003</v>
      </c>
      <c r="AE1073">
        <v>-52.078600000000002</v>
      </c>
      <c r="AF1073">
        <v>20045</v>
      </c>
      <c r="AG1073" t="s">
        <v>37</v>
      </c>
      <c r="AI1073" t="s">
        <v>44</v>
      </c>
      <c r="AK1073" t="s">
        <v>12200</v>
      </c>
      <c r="AL1073">
        <v>1982</v>
      </c>
      <c r="AM1073" t="s">
        <v>12201</v>
      </c>
      <c r="AO1073">
        <v>6536</v>
      </c>
    </row>
    <row r="1074" spans="1:41" x14ac:dyDescent="0.25">
      <c r="A1074">
        <v>5320</v>
      </c>
      <c r="B1074" t="s">
        <v>37</v>
      </c>
      <c r="C1074" t="s">
        <v>8535</v>
      </c>
      <c r="D1074" t="s">
        <v>39</v>
      </c>
      <c r="E1074" t="s">
        <v>12202</v>
      </c>
      <c r="F1074" t="s">
        <v>12203</v>
      </c>
      <c r="G1074" t="s">
        <v>12204</v>
      </c>
      <c r="H1074" t="s">
        <v>37</v>
      </c>
      <c r="I1074" t="s">
        <v>12205</v>
      </c>
      <c r="J1074" t="s">
        <v>44</v>
      </c>
      <c r="O1074" t="s">
        <v>12206</v>
      </c>
      <c r="P1074" t="s">
        <v>12207</v>
      </c>
      <c r="Q1074" t="s">
        <v>12208</v>
      </c>
      <c r="S1074" t="s">
        <v>12209</v>
      </c>
      <c r="V1074" t="s">
        <v>11733</v>
      </c>
      <c r="Z1074" t="s">
        <v>12210</v>
      </c>
      <c r="AC1074" t="s">
        <v>11733</v>
      </c>
      <c r="AD1074">
        <v>55.898400000000002</v>
      </c>
      <c r="AE1074">
        <v>23.375800000000002</v>
      </c>
      <c r="AF1074">
        <v>12210</v>
      </c>
      <c r="AG1074" t="s">
        <v>37</v>
      </c>
      <c r="AI1074" t="s">
        <v>44</v>
      </c>
      <c r="AK1074" t="s">
        <v>12211</v>
      </c>
      <c r="AL1074">
        <v>2000</v>
      </c>
      <c r="AM1074" t="s">
        <v>12212</v>
      </c>
      <c r="AO1074">
        <v>12000</v>
      </c>
    </row>
    <row r="1075" spans="1:41" x14ac:dyDescent="0.25">
      <c r="A1075">
        <v>5321</v>
      </c>
      <c r="B1075" t="s">
        <v>37</v>
      </c>
      <c r="C1075" t="s">
        <v>8535</v>
      </c>
      <c r="D1075" t="s">
        <v>39</v>
      </c>
      <c r="E1075" t="s">
        <v>12213</v>
      </c>
      <c r="F1075" t="s">
        <v>12214</v>
      </c>
      <c r="G1075" t="s">
        <v>12215</v>
      </c>
      <c r="H1075" t="s">
        <v>37</v>
      </c>
      <c r="I1075" t="s">
        <v>12216</v>
      </c>
      <c r="J1075" t="s">
        <v>875</v>
      </c>
      <c r="N1075" t="s">
        <v>12217</v>
      </c>
      <c r="O1075" t="s">
        <v>12218</v>
      </c>
      <c r="P1075" t="s">
        <v>12219</v>
      </c>
      <c r="Q1075" t="s">
        <v>12220</v>
      </c>
      <c r="R1075" t="s">
        <v>10385</v>
      </c>
      <c r="S1075" t="s">
        <v>12221</v>
      </c>
      <c r="V1075" t="s">
        <v>686</v>
      </c>
      <c r="Z1075" t="s">
        <v>12222</v>
      </c>
      <c r="AA1075" t="s">
        <v>12223</v>
      </c>
      <c r="AC1075" t="s">
        <v>686</v>
      </c>
      <c r="AD1075">
        <v>-16.784300000000002</v>
      </c>
      <c r="AE1075">
        <v>-71.657499999999999</v>
      </c>
      <c r="AF1075">
        <v>13333</v>
      </c>
      <c r="AG1075" t="s">
        <v>37</v>
      </c>
      <c r="AI1075" t="s">
        <v>44</v>
      </c>
      <c r="AL1075">
        <v>2000</v>
      </c>
      <c r="AM1075" t="s">
        <v>686</v>
      </c>
      <c r="AO1075">
        <v>5200</v>
      </c>
    </row>
    <row r="1076" spans="1:41" x14ac:dyDescent="0.25">
      <c r="A1076">
        <v>5322</v>
      </c>
      <c r="B1076" t="s">
        <v>37</v>
      </c>
      <c r="C1076" t="s">
        <v>8535</v>
      </c>
      <c r="D1076" t="s">
        <v>39</v>
      </c>
      <c r="E1076" t="s">
        <v>12224</v>
      </c>
      <c r="F1076" t="s">
        <v>12225</v>
      </c>
      <c r="G1076" t="s">
        <v>12226</v>
      </c>
      <c r="H1076" t="s">
        <v>37</v>
      </c>
      <c r="I1076" t="s">
        <v>12227</v>
      </c>
      <c r="J1076" t="s">
        <v>12228</v>
      </c>
      <c r="K1076" t="s">
        <v>12229</v>
      </c>
      <c r="O1076" t="s">
        <v>12230</v>
      </c>
      <c r="P1076" t="s">
        <v>12231</v>
      </c>
      <c r="S1076" t="s">
        <v>12232</v>
      </c>
      <c r="T1076" t="s">
        <v>7027</v>
      </c>
      <c r="V1076" t="s">
        <v>1589</v>
      </c>
      <c r="Z1076" t="s">
        <v>12232</v>
      </c>
      <c r="AA1076" t="s">
        <v>7027</v>
      </c>
      <c r="AB1076" t="s">
        <v>12233</v>
      </c>
      <c r="AC1076" t="s">
        <v>1589</v>
      </c>
      <c r="AD1076">
        <v>-23.530899999999999</v>
      </c>
      <c r="AE1076">
        <v>-46.657200000000003</v>
      </c>
      <c r="AF1076">
        <v>21257</v>
      </c>
      <c r="AG1076" t="s">
        <v>37</v>
      </c>
      <c r="AI1076" t="s">
        <v>44</v>
      </c>
      <c r="AK1076" t="s">
        <v>12234</v>
      </c>
      <c r="AL1076">
        <v>1998</v>
      </c>
      <c r="AM1076" t="s">
        <v>12235</v>
      </c>
      <c r="AO1076">
        <v>7100</v>
      </c>
    </row>
    <row r="1077" spans="1:41" x14ac:dyDescent="0.25">
      <c r="A1077">
        <v>5323</v>
      </c>
      <c r="B1077" t="s">
        <v>37</v>
      </c>
      <c r="C1077" t="s">
        <v>8535</v>
      </c>
      <c r="D1077" t="s">
        <v>39</v>
      </c>
      <c r="E1077" t="s">
        <v>12236</v>
      </c>
      <c r="F1077" t="s">
        <v>12237</v>
      </c>
      <c r="G1077" t="s">
        <v>12238</v>
      </c>
      <c r="H1077" t="s">
        <v>37</v>
      </c>
      <c r="I1077" t="s">
        <v>12239</v>
      </c>
      <c r="J1077" t="s">
        <v>44</v>
      </c>
      <c r="K1077" t="s">
        <v>12240</v>
      </c>
      <c r="N1077" t="s">
        <v>12241</v>
      </c>
      <c r="O1077" t="s">
        <v>12242</v>
      </c>
      <c r="P1077" t="s">
        <v>1542</v>
      </c>
      <c r="Q1077" t="s">
        <v>12243</v>
      </c>
      <c r="S1077" t="s">
        <v>12244</v>
      </c>
      <c r="T1077" t="s">
        <v>12245</v>
      </c>
      <c r="V1077" t="s">
        <v>1688</v>
      </c>
      <c r="W1077" t="s">
        <v>12246</v>
      </c>
      <c r="Z1077" t="s">
        <v>12247</v>
      </c>
      <c r="AA1077" t="s">
        <v>12245</v>
      </c>
      <c r="AC1077" t="s">
        <v>1688</v>
      </c>
      <c r="AD1077">
        <v>34.772399999999998</v>
      </c>
      <c r="AE1077">
        <v>111.2</v>
      </c>
      <c r="AF1077">
        <v>13971</v>
      </c>
      <c r="AG1077" t="s">
        <v>37</v>
      </c>
      <c r="AI1077" t="s">
        <v>44</v>
      </c>
      <c r="AK1077" t="s">
        <v>12248</v>
      </c>
      <c r="AL1077">
        <v>1986</v>
      </c>
      <c r="AM1077" t="s">
        <v>12249</v>
      </c>
      <c r="AO1077">
        <v>35000</v>
      </c>
    </row>
    <row r="1078" spans="1:41" x14ac:dyDescent="0.25">
      <c r="A1078">
        <v>5324</v>
      </c>
      <c r="B1078" t="s">
        <v>37</v>
      </c>
      <c r="C1078" t="s">
        <v>8535</v>
      </c>
      <c r="D1078" t="s">
        <v>39</v>
      </c>
      <c r="E1078" t="s">
        <v>12250</v>
      </c>
      <c r="F1078" t="s">
        <v>12251</v>
      </c>
      <c r="G1078" t="s">
        <v>12252</v>
      </c>
      <c r="H1078" t="s">
        <v>37</v>
      </c>
      <c r="I1078" t="s">
        <v>12253</v>
      </c>
      <c r="J1078" t="s">
        <v>12254</v>
      </c>
      <c r="K1078" t="s">
        <v>12255</v>
      </c>
      <c r="N1078" t="s">
        <v>12256</v>
      </c>
      <c r="O1078" t="s">
        <v>12257</v>
      </c>
      <c r="P1078" t="s">
        <v>12258</v>
      </c>
      <c r="S1078" t="s">
        <v>9870</v>
      </c>
      <c r="V1078" t="s">
        <v>686</v>
      </c>
      <c r="Z1078" t="s">
        <v>9871</v>
      </c>
      <c r="AC1078" t="s">
        <v>686</v>
      </c>
      <c r="AD1078">
        <v>-8.1112599999999997</v>
      </c>
      <c r="AE1078">
        <v>-79.030299999999997</v>
      </c>
      <c r="AF1078">
        <v>21434</v>
      </c>
      <c r="AG1078" t="s">
        <v>37</v>
      </c>
      <c r="AI1078" t="s">
        <v>44</v>
      </c>
      <c r="AK1078" t="s">
        <v>12259</v>
      </c>
      <c r="AL1078">
        <v>1941</v>
      </c>
      <c r="AM1078" t="s">
        <v>12260</v>
      </c>
      <c r="AO1078">
        <v>52000</v>
      </c>
    </row>
    <row r="1079" spans="1:41" x14ac:dyDescent="0.25">
      <c r="A1079">
        <v>5325</v>
      </c>
      <c r="B1079" t="s">
        <v>37</v>
      </c>
      <c r="C1079" t="s">
        <v>8535</v>
      </c>
      <c r="D1079" t="s">
        <v>39</v>
      </c>
      <c r="E1079" t="s">
        <v>12261</v>
      </c>
      <c r="F1079" t="s">
        <v>12262</v>
      </c>
      <c r="G1079" t="s">
        <v>12263</v>
      </c>
      <c r="H1079" t="s">
        <v>37</v>
      </c>
      <c r="I1079" t="s">
        <v>12264</v>
      </c>
      <c r="J1079" t="s">
        <v>44</v>
      </c>
      <c r="N1079" t="s">
        <v>12265</v>
      </c>
      <c r="O1079" t="s">
        <v>12266</v>
      </c>
      <c r="P1079" t="s">
        <v>12267</v>
      </c>
      <c r="Q1079" t="s">
        <v>12268</v>
      </c>
      <c r="S1079" t="s">
        <v>10505</v>
      </c>
      <c r="T1079" t="s">
        <v>9692</v>
      </c>
      <c r="V1079" t="s">
        <v>1688</v>
      </c>
      <c r="Z1079" t="s">
        <v>10506</v>
      </c>
      <c r="AA1079" t="s">
        <v>9692</v>
      </c>
      <c r="AB1079">
        <v>570028</v>
      </c>
      <c r="AC1079" t="s">
        <v>1688</v>
      </c>
      <c r="AD1079">
        <v>20.126799999999999</v>
      </c>
      <c r="AE1079">
        <v>119.328</v>
      </c>
      <c r="AG1079" t="s">
        <v>37</v>
      </c>
      <c r="AI1079" t="s">
        <v>44</v>
      </c>
      <c r="AL1079">
        <v>1983</v>
      </c>
      <c r="AM1079" t="s">
        <v>12269</v>
      </c>
      <c r="AO1079">
        <v>15000</v>
      </c>
    </row>
    <row r="1080" spans="1:41" x14ac:dyDescent="0.25">
      <c r="A1080">
        <v>5326</v>
      </c>
      <c r="B1080" t="s">
        <v>37</v>
      </c>
      <c r="C1080" t="s">
        <v>8535</v>
      </c>
      <c r="D1080" t="s">
        <v>39</v>
      </c>
      <c r="E1080" t="s">
        <v>12270</v>
      </c>
      <c r="F1080" t="s">
        <v>12271</v>
      </c>
      <c r="G1080" t="s">
        <v>12272</v>
      </c>
      <c r="H1080" t="s">
        <v>37</v>
      </c>
      <c r="I1080" t="s">
        <v>12273</v>
      </c>
      <c r="J1080" t="s">
        <v>44</v>
      </c>
      <c r="N1080" t="s">
        <v>12274</v>
      </c>
      <c r="O1080" t="s">
        <v>12275</v>
      </c>
      <c r="P1080" t="s">
        <v>12276</v>
      </c>
      <c r="Q1080" t="s">
        <v>12277</v>
      </c>
      <c r="S1080" t="s">
        <v>11961</v>
      </c>
      <c r="T1080" t="s">
        <v>4917</v>
      </c>
      <c r="V1080" t="s">
        <v>1688</v>
      </c>
      <c r="Z1080" t="s">
        <v>11293</v>
      </c>
      <c r="AA1080" t="s">
        <v>4917</v>
      </c>
      <c r="AB1080">
        <v>410006</v>
      </c>
      <c r="AC1080" t="s">
        <v>1688</v>
      </c>
      <c r="AD1080">
        <v>26.714700000000001</v>
      </c>
      <c r="AE1080">
        <v>112.384</v>
      </c>
      <c r="AG1080" t="s">
        <v>37</v>
      </c>
      <c r="AI1080" t="s">
        <v>44</v>
      </c>
      <c r="AL1080">
        <v>1972</v>
      </c>
      <c r="AM1080" t="s">
        <v>11962</v>
      </c>
      <c r="AO1080">
        <v>100000</v>
      </c>
    </row>
    <row r="1081" spans="1:41" x14ac:dyDescent="0.25">
      <c r="A1081">
        <v>5327</v>
      </c>
      <c r="B1081" t="s">
        <v>37</v>
      </c>
      <c r="C1081" t="s">
        <v>8535</v>
      </c>
      <c r="D1081" t="s">
        <v>39</v>
      </c>
      <c r="E1081" t="s">
        <v>12278</v>
      </c>
      <c r="F1081" t="s">
        <v>12279</v>
      </c>
      <c r="G1081" t="s">
        <v>12280</v>
      </c>
      <c r="H1081" t="s">
        <v>37</v>
      </c>
      <c r="I1081" t="s">
        <v>12281</v>
      </c>
      <c r="J1081" t="s">
        <v>44</v>
      </c>
      <c r="O1081" t="s">
        <v>12282</v>
      </c>
      <c r="S1081" t="s">
        <v>12283</v>
      </c>
      <c r="V1081" t="s">
        <v>1857</v>
      </c>
      <c r="W1081" t="s">
        <v>12284</v>
      </c>
      <c r="Z1081" t="s">
        <v>12285</v>
      </c>
      <c r="AA1081" t="s">
        <v>12285</v>
      </c>
      <c r="AC1081" t="s">
        <v>1857</v>
      </c>
      <c r="AD1081">
        <v>-3.9916399999999999</v>
      </c>
      <c r="AE1081">
        <v>-79.204300000000003</v>
      </c>
      <c r="AF1081">
        <v>18713</v>
      </c>
      <c r="AG1081" t="s">
        <v>37</v>
      </c>
      <c r="AI1081" t="s">
        <v>44</v>
      </c>
      <c r="AK1081" t="s">
        <v>12286</v>
      </c>
      <c r="AL1081">
        <v>2003</v>
      </c>
      <c r="AM1081" t="s">
        <v>12287</v>
      </c>
      <c r="AO1081">
        <v>6000</v>
      </c>
    </row>
    <row r="1082" spans="1:41" x14ac:dyDescent="0.25">
      <c r="A1082">
        <v>5328</v>
      </c>
      <c r="B1082" t="s">
        <v>37</v>
      </c>
      <c r="C1082" t="s">
        <v>8535</v>
      </c>
      <c r="D1082" t="s">
        <v>39</v>
      </c>
      <c r="E1082" t="s">
        <v>12288</v>
      </c>
      <c r="F1082" t="s">
        <v>12289</v>
      </c>
      <c r="G1082" t="s">
        <v>12290</v>
      </c>
      <c r="H1082" t="s">
        <v>37</v>
      </c>
      <c r="I1082" t="s">
        <v>12291</v>
      </c>
      <c r="J1082" t="s">
        <v>4589</v>
      </c>
      <c r="N1082" t="s">
        <v>12292</v>
      </c>
      <c r="O1082" t="s">
        <v>12293</v>
      </c>
      <c r="P1082" t="s">
        <v>12294</v>
      </c>
      <c r="Q1082" t="s">
        <v>12295</v>
      </c>
      <c r="S1082" t="s">
        <v>12296</v>
      </c>
      <c r="T1082" t="s">
        <v>12297</v>
      </c>
      <c r="V1082" t="s">
        <v>1589</v>
      </c>
      <c r="Z1082" t="s">
        <v>12298</v>
      </c>
      <c r="AA1082" t="s">
        <v>6314</v>
      </c>
      <c r="AC1082" t="s">
        <v>1589</v>
      </c>
      <c r="AD1082">
        <v>-3.6811199999999999</v>
      </c>
      <c r="AE1082">
        <v>-40.343200000000003</v>
      </c>
      <c r="AF1082">
        <v>10501</v>
      </c>
      <c r="AG1082" t="s">
        <v>37</v>
      </c>
      <c r="AI1082" t="s">
        <v>44</v>
      </c>
      <c r="AK1082" t="s">
        <v>12299</v>
      </c>
      <c r="AL1082">
        <v>1999</v>
      </c>
      <c r="AM1082" t="s">
        <v>12300</v>
      </c>
      <c r="AO1082">
        <v>11283</v>
      </c>
    </row>
    <row r="1083" spans="1:41" x14ac:dyDescent="0.25">
      <c r="A1083">
        <v>5329</v>
      </c>
      <c r="B1083" t="s">
        <v>37</v>
      </c>
      <c r="C1083" t="s">
        <v>8535</v>
      </c>
      <c r="D1083" t="s">
        <v>39</v>
      </c>
      <c r="E1083" t="s">
        <v>12301</v>
      </c>
      <c r="F1083" t="s">
        <v>12302</v>
      </c>
      <c r="G1083" t="s">
        <v>12303</v>
      </c>
      <c r="H1083" t="s">
        <v>37</v>
      </c>
      <c r="I1083" t="s">
        <v>12304</v>
      </c>
      <c r="J1083" t="s">
        <v>12305</v>
      </c>
      <c r="K1083" t="s">
        <v>12306</v>
      </c>
      <c r="O1083" t="s">
        <v>12307</v>
      </c>
      <c r="P1083" t="s">
        <v>12308</v>
      </c>
      <c r="S1083" t="s">
        <v>12309</v>
      </c>
      <c r="T1083" t="s">
        <v>12310</v>
      </c>
      <c r="V1083" t="s">
        <v>1589</v>
      </c>
      <c r="Z1083" t="s">
        <v>12311</v>
      </c>
      <c r="AA1083" t="s">
        <v>12310</v>
      </c>
      <c r="AC1083" t="s">
        <v>1589</v>
      </c>
      <c r="AD1083">
        <v>-9.4272600000000004</v>
      </c>
      <c r="AE1083">
        <v>-40.516100000000002</v>
      </c>
      <c r="AF1083">
        <v>22567</v>
      </c>
      <c r="AG1083" t="s">
        <v>37</v>
      </c>
      <c r="AI1083" t="s">
        <v>44</v>
      </c>
      <c r="AK1083" t="s">
        <v>12312</v>
      </c>
      <c r="AL1083">
        <v>2005</v>
      </c>
      <c r="AM1083" t="s">
        <v>12313</v>
      </c>
      <c r="AO1083">
        <v>14000</v>
      </c>
    </row>
    <row r="1084" spans="1:41" x14ac:dyDescent="0.25">
      <c r="A1084">
        <v>5330</v>
      </c>
      <c r="B1084" t="s">
        <v>37</v>
      </c>
      <c r="C1084" t="s">
        <v>8535</v>
      </c>
      <c r="D1084" t="s">
        <v>39</v>
      </c>
      <c r="E1084" t="s">
        <v>12314</v>
      </c>
      <c r="F1084" t="s">
        <v>12315</v>
      </c>
      <c r="G1084" t="s">
        <v>12316</v>
      </c>
      <c r="H1084" t="s">
        <v>37</v>
      </c>
      <c r="I1084" t="s">
        <v>12317</v>
      </c>
      <c r="J1084" t="s">
        <v>4589</v>
      </c>
      <c r="N1084" t="s">
        <v>12318</v>
      </c>
      <c r="O1084" t="s">
        <v>12319</v>
      </c>
      <c r="P1084" t="s">
        <v>12320</v>
      </c>
      <c r="S1084" t="s">
        <v>12321</v>
      </c>
      <c r="V1084" t="s">
        <v>3436</v>
      </c>
      <c r="W1084" t="s">
        <v>12322</v>
      </c>
      <c r="Z1084" t="s">
        <v>12323</v>
      </c>
      <c r="AC1084" t="s">
        <v>3436</v>
      </c>
      <c r="AD1084">
        <v>41.321199999999997</v>
      </c>
      <c r="AE1084">
        <v>-7.7418500000000003</v>
      </c>
      <c r="AF1084">
        <v>11069</v>
      </c>
      <c r="AG1084" t="s">
        <v>37</v>
      </c>
      <c r="AI1084" t="s">
        <v>44</v>
      </c>
      <c r="AK1084" t="s">
        <v>663</v>
      </c>
      <c r="AL1084">
        <v>1979</v>
      </c>
      <c r="AM1084" t="s">
        <v>12324</v>
      </c>
      <c r="AO1084">
        <v>21000</v>
      </c>
    </row>
    <row r="1085" spans="1:41" x14ac:dyDescent="0.25">
      <c r="A1085">
        <v>5331</v>
      </c>
      <c r="B1085" t="s">
        <v>37</v>
      </c>
      <c r="C1085" t="s">
        <v>8535</v>
      </c>
      <c r="D1085" t="s">
        <v>39</v>
      </c>
      <c r="E1085" t="s">
        <v>12325</v>
      </c>
      <c r="F1085" t="s">
        <v>12326</v>
      </c>
      <c r="G1085" t="s">
        <v>12327</v>
      </c>
      <c r="H1085" t="s">
        <v>37</v>
      </c>
      <c r="I1085" t="s">
        <v>12328</v>
      </c>
      <c r="J1085" t="s">
        <v>44</v>
      </c>
      <c r="N1085" t="s">
        <v>12329</v>
      </c>
      <c r="O1085" t="s">
        <v>12330</v>
      </c>
      <c r="P1085" t="s">
        <v>12331</v>
      </c>
      <c r="Q1085" t="s">
        <v>12332</v>
      </c>
      <c r="S1085" t="s">
        <v>12333</v>
      </c>
      <c r="T1085" t="s">
        <v>4674</v>
      </c>
      <c r="V1085" t="s">
        <v>1688</v>
      </c>
      <c r="W1085" t="s">
        <v>12334</v>
      </c>
      <c r="Z1085" t="s">
        <v>4675</v>
      </c>
      <c r="AA1085" t="s">
        <v>4674</v>
      </c>
      <c r="AC1085" t="s">
        <v>1688</v>
      </c>
      <c r="AD1085">
        <v>29.482299999999999</v>
      </c>
      <c r="AE1085">
        <v>106.717</v>
      </c>
      <c r="AG1085" t="s">
        <v>37</v>
      </c>
      <c r="AI1085" t="s">
        <v>44</v>
      </c>
      <c r="AM1085" t="s">
        <v>12335</v>
      </c>
      <c r="AO1085">
        <v>120000</v>
      </c>
    </row>
    <row r="1086" spans="1:41" x14ac:dyDescent="0.25">
      <c r="A1086">
        <v>5332</v>
      </c>
      <c r="B1086" t="s">
        <v>37</v>
      </c>
      <c r="C1086" t="s">
        <v>8535</v>
      </c>
      <c r="D1086" t="s">
        <v>39</v>
      </c>
      <c r="E1086" t="s">
        <v>12336</v>
      </c>
      <c r="F1086" t="s">
        <v>12337</v>
      </c>
      <c r="G1086" t="s">
        <v>12338</v>
      </c>
      <c r="H1086" t="s">
        <v>37</v>
      </c>
      <c r="I1086" t="s">
        <v>12339</v>
      </c>
      <c r="J1086" t="s">
        <v>44</v>
      </c>
      <c r="N1086" t="s">
        <v>12340</v>
      </c>
      <c r="O1086" t="s">
        <v>12341</v>
      </c>
      <c r="P1086" t="s">
        <v>719</v>
      </c>
      <c r="Q1086" t="s">
        <v>12342</v>
      </c>
      <c r="S1086" t="s">
        <v>12343</v>
      </c>
      <c r="T1086" t="s">
        <v>518</v>
      </c>
      <c r="V1086" t="s">
        <v>520</v>
      </c>
      <c r="Z1086" t="s">
        <v>3104</v>
      </c>
      <c r="AA1086" t="s">
        <v>518</v>
      </c>
      <c r="AC1086" t="s">
        <v>520</v>
      </c>
      <c r="AD1086">
        <v>51.566800000000001</v>
      </c>
      <c r="AE1086">
        <v>-0.34067999999999998</v>
      </c>
      <c r="AF1086">
        <v>8479</v>
      </c>
      <c r="AG1086" t="s">
        <v>37</v>
      </c>
      <c r="AI1086" t="s">
        <v>44</v>
      </c>
      <c r="AM1086" t="s">
        <v>5641</v>
      </c>
      <c r="AO1086">
        <v>500</v>
      </c>
    </row>
    <row r="1087" spans="1:41" x14ac:dyDescent="0.25">
      <c r="A1087">
        <v>5333</v>
      </c>
      <c r="B1087" t="s">
        <v>37</v>
      </c>
      <c r="C1087" t="s">
        <v>8535</v>
      </c>
      <c r="D1087" t="s">
        <v>39</v>
      </c>
      <c r="E1087" t="s">
        <v>12344</v>
      </c>
      <c r="F1087" t="s">
        <v>12345</v>
      </c>
      <c r="G1087" t="s">
        <v>12346</v>
      </c>
      <c r="H1087" t="s">
        <v>37</v>
      </c>
      <c r="I1087" t="s">
        <v>12347</v>
      </c>
      <c r="J1087" t="s">
        <v>44</v>
      </c>
      <c r="N1087" t="s">
        <v>12348</v>
      </c>
      <c r="O1087" t="s">
        <v>12349</v>
      </c>
      <c r="P1087" t="s">
        <v>719</v>
      </c>
      <c r="S1087" t="s">
        <v>12350</v>
      </c>
      <c r="T1087" t="s">
        <v>1396</v>
      </c>
      <c r="V1087" t="s">
        <v>52</v>
      </c>
      <c r="W1087" t="s">
        <v>12351</v>
      </c>
      <c r="Z1087" t="s">
        <v>12352</v>
      </c>
      <c r="AA1087" t="s">
        <v>1396</v>
      </c>
      <c r="AB1087" t="s">
        <v>12353</v>
      </c>
      <c r="AC1087" t="s">
        <v>52</v>
      </c>
      <c r="AD1087">
        <v>39.563099999999999</v>
      </c>
      <c r="AE1087">
        <v>-95.137799999999999</v>
      </c>
      <c r="AF1087">
        <v>12487</v>
      </c>
      <c r="AG1087" t="s">
        <v>37</v>
      </c>
      <c r="AI1087" t="s">
        <v>44</v>
      </c>
      <c r="AL1087">
        <v>1950</v>
      </c>
      <c r="AM1087" t="s">
        <v>12354</v>
      </c>
      <c r="AO1087">
        <v>1350</v>
      </c>
    </row>
    <row r="1088" spans="1:41" x14ac:dyDescent="0.25">
      <c r="A1088">
        <v>5334</v>
      </c>
      <c r="B1088" t="s">
        <v>37</v>
      </c>
      <c r="C1088" t="s">
        <v>8535</v>
      </c>
      <c r="D1088" t="s">
        <v>39</v>
      </c>
      <c r="E1088" t="s">
        <v>12355</v>
      </c>
      <c r="F1088" t="s">
        <v>12356</v>
      </c>
      <c r="G1088" t="s">
        <v>12357</v>
      </c>
      <c r="H1088" t="s">
        <v>37</v>
      </c>
      <c r="I1088" t="s">
        <v>12358</v>
      </c>
      <c r="J1088" t="s">
        <v>44</v>
      </c>
      <c r="N1088" t="s">
        <v>12359</v>
      </c>
      <c r="O1088" t="s">
        <v>12360</v>
      </c>
      <c r="S1088" t="s">
        <v>12361</v>
      </c>
      <c r="T1088" t="s">
        <v>518</v>
      </c>
      <c r="V1088" t="s">
        <v>520</v>
      </c>
      <c r="Z1088" t="s">
        <v>12362</v>
      </c>
      <c r="AA1088" t="s">
        <v>518</v>
      </c>
      <c r="AC1088" t="s">
        <v>520</v>
      </c>
      <c r="AD1088">
        <v>53.5167</v>
      </c>
      <c r="AE1088">
        <v>-2.1333299999999999</v>
      </c>
      <c r="AG1088" t="s">
        <v>62</v>
      </c>
      <c r="AI1088" t="s">
        <v>44</v>
      </c>
      <c r="AK1088" t="s">
        <v>12363</v>
      </c>
    </row>
    <row r="1089" spans="1:41" x14ac:dyDescent="0.25">
      <c r="A1089">
        <v>5335</v>
      </c>
      <c r="B1089" t="s">
        <v>37</v>
      </c>
      <c r="C1089" t="s">
        <v>8535</v>
      </c>
      <c r="D1089" t="s">
        <v>39</v>
      </c>
      <c r="E1089" t="s">
        <v>12364</v>
      </c>
      <c r="F1089" t="s">
        <v>12365</v>
      </c>
      <c r="G1089" t="s">
        <v>12366</v>
      </c>
      <c r="H1089" t="s">
        <v>37</v>
      </c>
      <c r="I1089" t="s">
        <v>12367</v>
      </c>
      <c r="J1089" t="s">
        <v>12368</v>
      </c>
      <c r="N1089" t="s">
        <v>12369</v>
      </c>
      <c r="O1089" t="s">
        <v>12370</v>
      </c>
      <c r="P1089" t="s">
        <v>12371</v>
      </c>
      <c r="Q1089" t="s">
        <v>12372</v>
      </c>
      <c r="S1089" t="s">
        <v>12373</v>
      </c>
      <c r="T1089" t="s">
        <v>5776</v>
      </c>
      <c r="V1089" t="s">
        <v>1589</v>
      </c>
      <c r="W1089" t="s">
        <v>12374</v>
      </c>
      <c r="Z1089" t="s">
        <v>12375</v>
      </c>
      <c r="AA1089" t="s">
        <v>5776</v>
      </c>
      <c r="AC1089" t="s">
        <v>1589</v>
      </c>
      <c r="AD1089">
        <v>-19.836300000000001</v>
      </c>
      <c r="AE1089">
        <v>-43.941699999999997</v>
      </c>
      <c r="AF1089">
        <v>14337</v>
      </c>
      <c r="AG1089" t="s">
        <v>37</v>
      </c>
      <c r="AI1089" t="s">
        <v>44</v>
      </c>
      <c r="AK1089" t="s">
        <v>9182</v>
      </c>
      <c r="AL1089">
        <v>1978</v>
      </c>
      <c r="AM1089" t="s">
        <v>12064</v>
      </c>
      <c r="AO1089">
        <v>15000</v>
      </c>
    </row>
    <row r="1090" spans="1:41" x14ac:dyDescent="0.25">
      <c r="A1090">
        <v>5336</v>
      </c>
      <c r="B1090" t="s">
        <v>37</v>
      </c>
      <c r="C1090" t="s">
        <v>8535</v>
      </c>
      <c r="D1090" t="s">
        <v>39</v>
      </c>
      <c r="E1090" t="s">
        <v>12376</v>
      </c>
      <c r="F1090" t="s">
        <v>12377</v>
      </c>
      <c r="G1090" t="s">
        <v>12378</v>
      </c>
      <c r="H1090" t="s">
        <v>37</v>
      </c>
      <c r="I1090" t="s">
        <v>12379</v>
      </c>
      <c r="J1090" t="s">
        <v>44</v>
      </c>
      <c r="N1090" t="s">
        <v>12380</v>
      </c>
      <c r="O1090" t="s">
        <v>12381</v>
      </c>
      <c r="P1090" t="s">
        <v>719</v>
      </c>
      <c r="S1090" t="s">
        <v>12382</v>
      </c>
      <c r="T1090" t="s">
        <v>10399</v>
      </c>
      <c r="V1090" t="s">
        <v>52</v>
      </c>
      <c r="W1090" t="s">
        <v>12383</v>
      </c>
      <c r="Z1090" t="s">
        <v>12384</v>
      </c>
      <c r="AA1090" t="s">
        <v>10399</v>
      </c>
      <c r="AB1090" t="s">
        <v>12385</v>
      </c>
      <c r="AC1090" t="s">
        <v>52</v>
      </c>
      <c r="AD1090">
        <v>35.082599999999999</v>
      </c>
      <c r="AE1090">
        <v>-92.426000000000002</v>
      </c>
      <c r="AF1090">
        <v>23328</v>
      </c>
      <c r="AG1090" t="s">
        <v>37</v>
      </c>
      <c r="AI1090" t="s">
        <v>44</v>
      </c>
      <c r="AK1090" t="s">
        <v>12386</v>
      </c>
      <c r="AL1090">
        <v>1974</v>
      </c>
      <c r="AM1090" t="s">
        <v>12387</v>
      </c>
      <c r="AO1090">
        <v>5000</v>
      </c>
    </row>
    <row r="1091" spans="1:41" x14ac:dyDescent="0.25">
      <c r="A1091">
        <v>5337</v>
      </c>
      <c r="B1091" t="s">
        <v>37</v>
      </c>
      <c r="C1091" t="s">
        <v>8535</v>
      </c>
      <c r="D1091" t="s">
        <v>39</v>
      </c>
      <c r="E1091" t="s">
        <v>12388</v>
      </c>
      <c r="F1091" t="s">
        <v>12389</v>
      </c>
      <c r="G1091" t="s">
        <v>12390</v>
      </c>
      <c r="H1091" t="s">
        <v>37</v>
      </c>
      <c r="I1091" t="s">
        <v>12391</v>
      </c>
      <c r="J1091" t="s">
        <v>44</v>
      </c>
      <c r="N1091" t="s">
        <v>12392</v>
      </c>
      <c r="O1091" t="s">
        <v>12393</v>
      </c>
      <c r="P1091" t="s">
        <v>48</v>
      </c>
      <c r="S1091" t="s">
        <v>12394</v>
      </c>
      <c r="T1091" t="s">
        <v>12395</v>
      </c>
      <c r="V1091" t="s">
        <v>147</v>
      </c>
      <c r="Z1091" t="s">
        <v>12396</v>
      </c>
      <c r="AA1091" t="s">
        <v>12395</v>
      </c>
      <c r="AC1091" t="s">
        <v>147</v>
      </c>
      <c r="AD1091">
        <v>17.405799999999999</v>
      </c>
      <c r="AE1091">
        <v>78.531000000000006</v>
      </c>
      <c r="AG1091" t="s">
        <v>37</v>
      </c>
      <c r="AI1091" t="s">
        <v>44</v>
      </c>
      <c r="AL1091">
        <v>1933</v>
      </c>
      <c r="AM1091" t="s">
        <v>12397</v>
      </c>
      <c r="AO1091">
        <v>7000</v>
      </c>
    </row>
    <row r="1092" spans="1:41" x14ac:dyDescent="0.25">
      <c r="A1092">
        <v>5338</v>
      </c>
      <c r="B1092" t="s">
        <v>37</v>
      </c>
      <c r="C1092" t="s">
        <v>8535</v>
      </c>
      <c r="D1092" t="s">
        <v>39</v>
      </c>
      <c r="E1092" t="s">
        <v>12398</v>
      </c>
      <c r="F1092" t="s">
        <v>12399</v>
      </c>
      <c r="G1092" t="s">
        <v>12400</v>
      </c>
      <c r="H1092" t="s">
        <v>37</v>
      </c>
      <c r="I1092" t="s">
        <v>12401</v>
      </c>
      <c r="J1092" t="s">
        <v>44</v>
      </c>
      <c r="N1092" t="s">
        <v>12402</v>
      </c>
      <c r="O1092" t="s">
        <v>12403</v>
      </c>
      <c r="S1092" t="s">
        <v>12404</v>
      </c>
      <c r="T1092" t="s">
        <v>518</v>
      </c>
      <c r="V1092" t="s">
        <v>520</v>
      </c>
      <c r="Z1092" t="s">
        <v>12405</v>
      </c>
      <c r="AA1092" t="s">
        <v>518</v>
      </c>
      <c r="AC1092" t="s">
        <v>520</v>
      </c>
      <c r="AD1092">
        <v>53.536700000000003</v>
      </c>
      <c r="AE1092">
        <v>-2.2284199999999998</v>
      </c>
      <c r="AG1092" t="s">
        <v>62</v>
      </c>
      <c r="AI1092" t="s">
        <v>44</v>
      </c>
      <c r="AK1092" t="s">
        <v>12406</v>
      </c>
    </row>
    <row r="1093" spans="1:41" x14ac:dyDescent="0.25">
      <c r="A1093">
        <v>5339</v>
      </c>
      <c r="B1093" t="s">
        <v>37</v>
      </c>
      <c r="C1093" t="s">
        <v>8535</v>
      </c>
      <c r="D1093" t="s">
        <v>39</v>
      </c>
      <c r="E1093" t="s">
        <v>12407</v>
      </c>
      <c r="F1093" t="s">
        <v>12408</v>
      </c>
      <c r="G1093" t="s">
        <v>12409</v>
      </c>
      <c r="H1093" t="s">
        <v>37</v>
      </c>
      <c r="I1093" t="s">
        <v>12410</v>
      </c>
      <c r="J1093" t="s">
        <v>44</v>
      </c>
      <c r="N1093" t="s">
        <v>12411</v>
      </c>
      <c r="O1093" t="s">
        <v>12412</v>
      </c>
      <c r="P1093" t="s">
        <v>12413</v>
      </c>
      <c r="S1093" t="s">
        <v>12414</v>
      </c>
      <c r="V1093" t="s">
        <v>1070</v>
      </c>
      <c r="Z1093" t="s">
        <v>12415</v>
      </c>
      <c r="AA1093" t="s">
        <v>12416</v>
      </c>
      <c r="AB1093" t="s">
        <v>12417</v>
      </c>
      <c r="AC1093" t="s">
        <v>1070</v>
      </c>
      <c r="AD1093">
        <v>34.884700000000002</v>
      </c>
      <c r="AE1093">
        <v>135.19200000000001</v>
      </c>
      <c r="AF1093">
        <v>9487</v>
      </c>
      <c r="AG1093" t="s">
        <v>37</v>
      </c>
      <c r="AI1093" t="s">
        <v>44</v>
      </c>
      <c r="AL1093">
        <v>1992</v>
      </c>
      <c r="AM1093" t="s">
        <v>12418</v>
      </c>
      <c r="AO1093">
        <v>88000</v>
      </c>
    </row>
    <row r="1094" spans="1:41" x14ac:dyDescent="0.25">
      <c r="A1094">
        <v>5340</v>
      </c>
      <c r="B1094" t="s">
        <v>37</v>
      </c>
      <c r="C1094" t="s">
        <v>8535</v>
      </c>
      <c r="D1094" t="s">
        <v>39</v>
      </c>
      <c r="E1094" t="s">
        <v>12419</v>
      </c>
      <c r="F1094" t="s">
        <v>12420</v>
      </c>
      <c r="G1094" t="s">
        <v>12421</v>
      </c>
      <c r="H1094" t="s">
        <v>37</v>
      </c>
      <c r="I1094" t="s">
        <v>12422</v>
      </c>
      <c r="J1094" t="s">
        <v>44</v>
      </c>
      <c r="N1094" t="s">
        <v>12423</v>
      </c>
      <c r="O1094" t="s">
        <v>12424</v>
      </c>
      <c r="P1094" t="s">
        <v>719</v>
      </c>
      <c r="Q1094" t="s">
        <v>12425</v>
      </c>
      <c r="S1094" t="s">
        <v>12426</v>
      </c>
      <c r="T1094" t="s">
        <v>12427</v>
      </c>
      <c r="V1094" t="s">
        <v>1688</v>
      </c>
      <c r="Z1094" t="s">
        <v>12428</v>
      </c>
      <c r="AA1094" t="s">
        <v>12427</v>
      </c>
      <c r="AB1094">
        <v>723001</v>
      </c>
      <c r="AC1094" t="s">
        <v>1688</v>
      </c>
      <c r="AD1094">
        <v>38.116100000000003</v>
      </c>
      <c r="AE1094">
        <v>112.319</v>
      </c>
      <c r="AF1094">
        <v>8461</v>
      </c>
      <c r="AG1094" t="s">
        <v>37</v>
      </c>
      <c r="AI1094" t="s">
        <v>44</v>
      </c>
      <c r="AL1094">
        <v>1979</v>
      </c>
      <c r="AM1094" t="s">
        <v>12429</v>
      </c>
      <c r="AO1094">
        <v>8000</v>
      </c>
    </row>
    <row r="1095" spans="1:41" x14ac:dyDescent="0.25">
      <c r="A1095">
        <v>5341</v>
      </c>
      <c r="B1095" t="s">
        <v>37</v>
      </c>
      <c r="C1095" t="s">
        <v>8535</v>
      </c>
      <c r="D1095" t="s">
        <v>39</v>
      </c>
      <c r="E1095" t="s">
        <v>12430</v>
      </c>
      <c r="F1095" t="s">
        <v>12431</v>
      </c>
      <c r="G1095" t="s">
        <v>12432</v>
      </c>
      <c r="H1095" t="s">
        <v>37</v>
      </c>
      <c r="I1095" t="s">
        <v>12433</v>
      </c>
      <c r="J1095" t="s">
        <v>44</v>
      </c>
      <c r="N1095" t="s">
        <v>12434</v>
      </c>
      <c r="O1095" t="s">
        <v>12435</v>
      </c>
      <c r="P1095" t="s">
        <v>12436</v>
      </c>
      <c r="Q1095" t="s">
        <v>12437</v>
      </c>
      <c r="S1095" t="s">
        <v>12438</v>
      </c>
      <c r="T1095" t="s">
        <v>10095</v>
      </c>
      <c r="V1095" t="s">
        <v>1688</v>
      </c>
      <c r="W1095" t="s">
        <v>12439</v>
      </c>
      <c r="Z1095" t="s">
        <v>10096</v>
      </c>
      <c r="AA1095" t="s">
        <v>10095</v>
      </c>
      <c r="AC1095" t="s">
        <v>1688</v>
      </c>
      <c r="AD1095">
        <v>30.207599999999999</v>
      </c>
      <c r="AE1095">
        <v>120.16200000000001</v>
      </c>
      <c r="AF1095">
        <v>19628</v>
      </c>
      <c r="AG1095" t="s">
        <v>37</v>
      </c>
      <c r="AI1095" t="s">
        <v>44</v>
      </c>
      <c r="AK1095" t="s">
        <v>12440</v>
      </c>
      <c r="AM1095" t="s">
        <v>12441</v>
      </c>
      <c r="AO1095">
        <v>125000</v>
      </c>
    </row>
    <row r="1096" spans="1:41" x14ac:dyDescent="0.25">
      <c r="A1096">
        <v>5342</v>
      </c>
      <c r="B1096" t="s">
        <v>37</v>
      </c>
      <c r="C1096" t="s">
        <v>8535</v>
      </c>
      <c r="D1096" t="s">
        <v>39</v>
      </c>
      <c r="E1096" t="s">
        <v>12442</v>
      </c>
      <c r="F1096" t="s">
        <v>12443</v>
      </c>
      <c r="G1096" t="s">
        <v>12444</v>
      </c>
      <c r="H1096" t="s">
        <v>37</v>
      </c>
      <c r="I1096" t="s">
        <v>12445</v>
      </c>
      <c r="J1096" t="s">
        <v>44</v>
      </c>
      <c r="N1096" t="s">
        <v>12446</v>
      </c>
      <c r="O1096" t="s">
        <v>12447</v>
      </c>
      <c r="P1096" t="s">
        <v>10469</v>
      </c>
      <c r="Q1096" t="s">
        <v>12448</v>
      </c>
      <c r="S1096" t="s">
        <v>12449</v>
      </c>
      <c r="V1096" t="s">
        <v>481</v>
      </c>
      <c r="Z1096" t="s">
        <v>12449</v>
      </c>
      <c r="AB1096">
        <v>700506</v>
      </c>
      <c r="AC1096" t="s">
        <v>481</v>
      </c>
      <c r="AD1096">
        <v>47.166699999999999</v>
      </c>
      <c r="AE1096">
        <v>27.6</v>
      </c>
      <c r="AF1096">
        <v>20228</v>
      </c>
      <c r="AG1096" t="s">
        <v>37</v>
      </c>
      <c r="AI1096" t="s">
        <v>44</v>
      </c>
      <c r="AK1096" t="s">
        <v>663</v>
      </c>
      <c r="AL1096">
        <v>1867</v>
      </c>
      <c r="AM1096" t="s">
        <v>12450</v>
      </c>
      <c r="AO1096">
        <v>250000</v>
      </c>
    </row>
    <row r="1097" spans="1:41" x14ac:dyDescent="0.25">
      <c r="A1097">
        <v>5343</v>
      </c>
      <c r="B1097" t="s">
        <v>37</v>
      </c>
      <c r="C1097" t="s">
        <v>8535</v>
      </c>
      <c r="D1097" t="s">
        <v>39</v>
      </c>
      <c r="E1097" t="s">
        <v>12451</v>
      </c>
      <c r="F1097" t="s">
        <v>12452</v>
      </c>
      <c r="G1097" t="s">
        <v>12453</v>
      </c>
      <c r="H1097" t="s">
        <v>37</v>
      </c>
      <c r="I1097" t="s">
        <v>12454</v>
      </c>
      <c r="J1097" t="s">
        <v>44</v>
      </c>
      <c r="N1097" t="s">
        <v>12455</v>
      </c>
      <c r="O1097" t="s">
        <v>12456</v>
      </c>
      <c r="P1097" t="s">
        <v>2300</v>
      </c>
      <c r="Q1097" t="s">
        <v>12457</v>
      </c>
      <c r="S1097" t="s">
        <v>3128</v>
      </c>
      <c r="T1097" t="s">
        <v>3129</v>
      </c>
      <c r="V1097" t="s">
        <v>52</v>
      </c>
      <c r="W1097" t="s">
        <v>12458</v>
      </c>
      <c r="Z1097" t="s">
        <v>12459</v>
      </c>
      <c r="AA1097" t="s">
        <v>3129</v>
      </c>
      <c r="AB1097" t="s">
        <v>12460</v>
      </c>
      <c r="AC1097" t="s">
        <v>52</v>
      </c>
      <c r="AD1097">
        <v>41.661700000000003</v>
      </c>
      <c r="AE1097">
        <v>-91.543999999999997</v>
      </c>
      <c r="AG1097" t="s">
        <v>37</v>
      </c>
      <c r="AI1097" t="s">
        <v>44</v>
      </c>
      <c r="AK1097" t="s">
        <v>12461</v>
      </c>
      <c r="AL1097">
        <v>1869</v>
      </c>
    </row>
    <row r="1098" spans="1:41" x14ac:dyDescent="0.25">
      <c r="A1098">
        <v>5344</v>
      </c>
      <c r="B1098" t="s">
        <v>37</v>
      </c>
      <c r="C1098" t="s">
        <v>8535</v>
      </c>
      <c r="D1098" t="s">
        <v>39</v>
      </c>
      <c r="E1098" t="s">
        <v>12462</v>
      </c>
      <c r="F1098" t="s">
        <v>12463</v>
      </c>
      <c r="G1098" t="s">
        <v>12464</v>
      </c>
      <c r="H1098" t="s">
        <v>37</v>
      </c>
      <c r="I1098" t="s">
        <v>12465</v>
      </c>
      <c r="J1098" t="s">
        <v>875</v>
      </c>
      <c r="O1098" t="s">
        <v>12466</v>
      </c>
      <c r="P1098" t="s">
        <v>12467</v>
      </c>
      <c r="S1098" t="s">
        <v>1298</v>
      </c>
      <c r="T1098" t="s">
        <v>1298</v>
      </c>
      <c r="V1098" t="s">
        <v>699</v>
      </c>
      <c r="Z1098" t="s">
        <v>12468</v>
      </c>
      <c r="AA1098" t="s">
        <v>1298</v>
      </c>
      <c r="AC1098" t="s">
        <v>699</v>
      </c>
      <c r="AD1098">
        <v>-34.593600000000002</v>
      </c>
      <c r="AE1098">
        <v>-58.382800000000003</v>
      </c>
      <c r="AG1098" t="s">
        <v>62</v>
      </c>
      <c r="AI1098" t="s">
        <v>44</v>
      </c>
      <c r="AK1098" t="s">
        <v>12469</v>
      </c>
    </row>
    <row r="1099" spans="1:41" x14ac:dyDescent="0.25">
      <c r="A1099">
        <v>5345</v>
      </c>
      <c r="B1099" t="s">
        <v>37</v>
      </c>
      <c r="C1099" t="s">
        <v>8535</v>
      </c>
      <c r="D1099" t="s">
        <v>39</v>
      </c>
      <c r="E1099" t="s">
        <v>12470</v>
      </c>
      <c r="F1099" t="s">
        <v>12471</v>
      </c>
      <c r="G1099" t="s">
        <v>12472</v>
      </c>
      <c r="H1099" t="s">
        <v>37</v>
      </c>
      <c r="I1099" t="s">
        <v>12473</v>
      </c>
      <c r="J1099" t="s">
        <v>44</v>
      </c>
      <c r="N1099" t="s">
        <v>12474</v>
      </c>
      <c r="O1099" t="s">
        <v>12475</v>
      </c>
      <c r="P1099" t="s">
        <v>719</v>
      </c>
      <c r="Q1099" t="s">
        <v>12476</v>
      </c>
      <c r="R1099" t="s">
        <v>12477</v>
      </c>
      <c r="S1099" t="s">
        <v>12478</v>
      </c>
      <c r="T1099" t="s">
        <v>12479</v>
      </c>
      <c r="V1099" t="s">
        <v>12480</v>
      </c>
      <c r="Z1099" t="s">
        <v>12481</v>
      </c>
      <c r="AA1099" t="s">
        <v>12479</v>
      </c>
      <c r="AC1099" t="s">
        <v>12480</v>
      </c>
      <c r="AD1099">
        <v>31.974</v>
      </c>
      <c r="AE1099">
        <v>35.926200000000001</v>
      </c>
      <c r="AF1099">
        <v>12303</v>
      </c>
      <c r="AG1099" t="s">
        <v>37</v>
      </c>
      <c r="AI1099" t="s">
        <v>44</v>
      </c>
      <c r="AL1099">
        <v>1994</v>
      </c>
      <c r="AM1099" t="s">
        <v>12482</v>
      </c>
      <c r="AO1099">
        <v>5150</v>
      </c>
    </row>
    <row r="1100" spans="1:41" x14ac:dyDescent="0.25">
      <c r="A1100">
        <v>5346</v>
      </c>
      <c r="B1100" t="s">
        <v>37</v>
      </c>
      <c r="C1100" t="s">
        <v>8535</v>
      </c>
      <c r="D1100" t="s">
        <v>39</v>
      </c>
      <c r="E1100" t="s">
        <v>12483</v>
      </c>
      <c r="F1100" t="s">
        <v>12484</v>
      </c>
      <c r="G1100" t="s">
        <v>12485</v>
      </c>
      <c r="H1100" t="s">
        <v>37</v>
      </c>
      <c r="I1100" t="s">
        <v>12486</v>
      </c>
      <c r="J1100" t="s">
        <v>4589</v>
      </c>
      <c r="N1100" t="s">
        <v>12487</v>
      </c>
      <c r="O1100" t="s">
        <v>12488</v>
      </c>
      <c r="P1100" t="s">
        <v>12489</v>
      </c>
      <c r="Q1100" t="s">
        <v>12490</v>
      </c>
      <c r="S1100" t="s">
        <v>12491</v>
      </c>
      <c r="T1100" t="s">
        <v>7027</v>
      </c>
      <c r="V1100" t="s">
        <v>1589</v>
      </c>
      <c r="W1100" t="s">
        <v>12492</v>
      </c>
      <c r="Z1100" t="s">
        <v>12493</v>
      </c>
      <c r="AA1100" t="s">
        <v>7027</v>
      </c>
      <c r="AC1100" t="s">
        <v>1589</v>
      </c>
      <c r="AD1100">
        <v>-22.9162</v>
      </c>
      <c r="AE1100">
        <v>-47.0779</v>
      </c>
      <c r="AF1100">
        <v>22927</v>
      </c>
      <c r="AG1100" t="s">
        <v>37</v>
      </c>
      <c r="AI1100" t="s">
        <v>44</v>
      </c>
      <c r="AK1100" t="s">
        <v>3186</v>
      </c>
      <c r="AL1100">
        <v>1935</v>
      </c>
      <c r="AM1100" t="s">
        <v>12494</v>
      </c>
      <c r="AO1100">
        <v>49340</v>
      </c>
    </row>
    <row r="1101" spans="1:41" x14ac:dyDescent="0.25">
      <c r="A1101">
        <v>5347</v>
      </c>
      <c r="B1101" t="s">
        <v>37</v>
      </c>
      <c r="C1101" t="s">
        <v>8535</v>
      </c>
      <c r="D1101" t="s">
        <v>39</v>
      </c>
      <c r="E1101" t="s">
        <v>12495</v>
      </c>
      <c r="F1101" t="s">
        <v>12496</v>
      </c>
      <c r="G1101" t="s">
        <v>12497</v>
      </c>
      <c r="H1101" t="s">
        <v>37</v>
      </c>
      <c r="I1101" t="s">
        <v>12498</v>
      </c>
      <c r="J1101" t="s">
        <v>7489</v>
      </c>
      <c r="O1101" t="s">
        <v>12499</v>
      </c>
      <c r="P1101" t="s">
        <v>12490</v>
      </c>
      <c r="S1101" t="s">
        <v>12500</v>
      </c>
      <c r="T1101" t="s">
        <v>7027</v>
      </c>
      <c r="V1101" t="s">
        <v>1589</v>
      </c>
      <c r="W1101" t="s">
        <v>12492</v>
      </c>
      <c r="Z1101" t="s">
        <v>12493</v>
      </c>
      <c r="AA1101" t="s">
        <v>7027</v>
      </c>
      <c r="AC1101" t="s">
        <v>1589</v>
      </c>
      <c r="AD1101">
        <v>-22.896799999999999</v>
      </c>
      <c r="AE1101">
        <v>-47.0657</v>
      </c>
      <c r="AF1101">
        <v>8864</v>
      </c>
      <c r="AG1101" t="s">
        <v>37</v>
      </c>
      <c r="AI1101" t="s">
        <v>44</v>
      </c>
      <c r="AL1101">
        <v>1932</v>
      </c>
      <c r="AM1101" t="s">
        <v>12501</v>
      </c>
      <c r="AO1101">
        <v>8250</v>
      </c>
    </row>
    <row r="1102" spans="1:41" x14ac:dyDescent="0.25">
      <c r="A1102">
        <v>5348</v>
      </c>
      <c r="B1102" t="s">
        <v>37</v>
      </c>
      <c r="C1102" t="s">
        <v>8535</v>
      </c>
      <c r="D1102" t="s">
        <v>39</v>
      </c>
      <c r="E1102" t="s">
        <v>12502</v>
      </c>
      <c r="F1102" t="s">
        <v>12503</v>
      </c>
      <c r="G1102" t="s">
        <v>12504</v>
      </c>
      <c r="H1102" t="s">
        <v>37</v>
      </c>
      <c r="I1102" t="s">
        <v>12505</v>
      </c>
      <c r="J1102" t="s">
        <v>44</v>
      </c>
      <c r="K1102" t="s">
        <v>12506</v>
      </c>
      <c r="N1102" t="s">
        <v>12507</v>
      </c>
      <c r="O1102" t="s">
        <v>12508</v>
      </c>
      <c r="P1102" t="s">
        <v>12509</v>
      </c>
      <c r="S1102" t="s">
        <v>12449</v>
      </c>
      <c r="V1102" t="s">
        <v>481</v>
      </c>
      <c r="W1102" t="s">
        <v>12510</v>
      </c>
      <c r="Z1102" t="s">
        <v>12511</v>
      </c>
      <c r="AB1102">
        <v>700487</v>
      </c>
      <c r="AC1102" t="s">
        <v>481</v>
      </c>
      <c r="AD1102">
        <v>47.166699999999999</v>
      </c>
      <c r="AE1102">
        <v>27.6</v>
      </c>
      <c r="AF1102">
        <v>21655</v>
      </c>
      <c r="AG1102" t="s">
        <v>37</v>
      </c>
      <c r="AI1102" t="s">
        <v>44</v>
      </c>
      <c r="AK1102" t="s">
        <v>12512</v>
      </c>
      <c r="AL1102">
        <v>1965</v>
      </c>
      <c r="AM1102" t="s">
        <v>12513</v>
      </c>
      <c r="AO1102">
        <v>48000</v>
      </c>
    </row>
    <row r="1103" spans="1:41" x14ac:dyDescent="0.25">
      <c r="A1103">
        <v>5349</v>
      </c>
      <c r="B1103" t="s">
        <v>37</v>
      </c>
      <c r="C1103" t="s">
        <v>8535</v>
      </c>
      <c r="D1103" t="s">
        <v>39</v>
      </c>
      <c r="E1103" t="s">
        <v>12514</v>
      </c>
      <c r="F1103" t="s">
        <v>4586</v>
      </c>
      <c r="G1103" t="s">
        <v>12515</v>
      </c>
      <c r="H1103" t="s">
        <v>37</v>
      </c>
      <c r="I1103" t="s">
        <v>12516</v>
      </c>
      <c r="J1103" t="s">
        <v>4589</v>
      </c>
      <c r="N1103" t="s">
        <v>12517</v>
      </c>
      <c r="O1103" t="s">
        <v>12518</v>
      </c>
      <c r="P1103" t="s">
        <v>12519</v>
      </c>
      <c r="Q1103" t="s">
        <v>12520</v>
      </c>
      <c r="S1103" t="s">
        <v>12521</v>
      </c>
      <c r="T1103" t="s">
        <v>11598</v>
      </c>
      <c r="V1103" t="s">
        <v>1589</v>
      </c>
      <c r="Z1103" t="s">
        <v>12522</v>
      </c>
      <c r="AA1103" t="s">
        <v>11598</v>
      </c>
      <c r="AC1103" t="s">
        <v>1589</v>
      </c>
      <c r="AD1103">
        <v>-12.6615</v>
      </c>
      <c r="AE1103">
        <v>-39.111899999999999</v>
      </c>
      <c r="AG1103" t="s">
        <v>37</v>
      </c>
      <c r="AI1103" t="s">
        <v>44</v>
      </c>
      <c r="AK1103" t="s">
        <v>7567</v>
      </c>
      <c r="AL1103">
        <v>1952</v>
      </c>
      <c r="AM1103" t="s">
        <v>12523</v>
      </c>
      <c r="AO1103">
        <v>8000</v>
      </c>
    </row>
    <row r="1104" spans="1:41" x14ac:dyDescent="0.25">
      <c r="A1104">
        <v>5350</v>
      </c>
      <c r="B1104" t="s">
        <v>37</v>
      </c>
      <c r="C1104" t="s">
        <v>8535</v>
      </c>
      <c r="D1104" t="s">
        <v>39</v>
      </c>
      <c r="E1104" t="s">
        <v>12524</v>
      </c>
      <c r="F1104" t="s">
        <v>12525</v>
      </c>
      <c r="G1104" t="s">
        <v>12526</v>
      </c>
      <c r="H1104" t="s">
        <v>37</v>
      </c>
      <c r="I1104" t="s">
        <v>12527</v>
      </c>
      <c r="J1104" t="s">
        <v>4589</v>
      </c>
      <c r="N1104" t="s">
        <v>12528</v>
      </c>
      <c r="O1104" t="s">
        <v>12529</v>
      </c>
      <c r="P1104" t="s">
        <v>12530</v>
      </c>
      <c r="Q1104" t="s">
        <v>12531</v>
      </c>
      <c r="S1104" t="s">
        <v>12532</v>
      </c>
      <c r="T1104" t="s">
        <v>10084</v>
      </c>
      <c r="V1104" t="s">
        <v>1589</v>
      </c>
      <c r="W1104" t="s">
        <v>12533</v>
      </c>
      <c r="Z1104" t="s">
        <v>10496</v>
      </c>
      <c r="AA1104" t="s">
        <v>10084</v>
      </c>
      <c r="AC1104" t="s">
        <v>1589</v>
      </c>
      <c r="AD1104">
        <v>-1.43632</v>
      </c>
      <c r="AE1104">
        <v>-48.449100000000001</v>
      </c>
      <c r="AF1104">
        <v>12140</v>
      </c>
      <c r="AG1104" t="s">
        <v>37</v>
      </c>
      <c r="AI1104" t="s">
        <v>44</v>
      </c>
      <c r="AK1104" t="s">
        <v>12534</v>
      </c>
      <c r="AL1104">
        <v>1945</v>
      </c>
      <c r="AM1104" t="s">
        <v>12535</v>
      </c>
      <c r="AO1104">
        <v>186026</v>
      </c>
    </row>
    <row r="1105" spans="1:41" x14ac:dyDescent="0.25">
      <c r="A1105">
        <v>5351</v>
      </c>
      <c r="B1105" t="s">
        <v>37</v>
      </c>
      <c r="C1105" t="s">
        <v>8535</v>
      </c>
      <c r="D1105" t="s">
        <v>39</v>
      </c>
      <c r="E1105" t="s">
        <v>12536</v>
      </c>
      <c r="F1105" t="s">
        <v>12537</v>
      </c>
      <c r="G1105" t="s">
        <v>12538</v>
      </c>
      <c r="H1105" t="s">
        <v>37</v>
      </c>
      <c r="I1105" t="s">
        <v>12539</v>
      </c>
      <c r="J1105" t="s">
        <v>44</v>
      </c>
      <c r="N1105" t="s">
        <v>12540</v>
      </c>
      <c r="O1105" t="s">
        <v>12541</v>
      </c>
      <c r="P1105" t="s">
        <v>12542</v>
      </c>
      <c r="Q1105" t="s">
        <v>12543</v>
      </c>
      <c r="R1105" t="s">
        <v>12544</v>
      </c>
      <c r="S1105" t="s">
        <v>12545</v>
      </c>
      <c r="V1105" t="s">
        <v>481</v>
      </c>
      <c r="Z1105" t="s">
        <v>12511</v>
      </c>
      <c r="AC1105" t="s">
        <v>481</v>
      </c>
      <c r="AD1105">
        <v>47.197800000000001</v>
      </c>
      <c r="AE1105">
        <v>27.548500000000001</v>
      </c>
      <c r="AF1105">
        <v>11521</v>
      </c>
      <c r="AG1105" t="s">
        <v>37</v>
      </c>
      <c r="AI1105" t="s">
        <v>44</v>
      </c>
      <c r="AL1105">
        <v>1954</v>
      </c>
      <c r="AM1105" t="s">
        <v>12546</v>
      </c>
      <c r="AO1105">
        <v>31000</v>
      </c>
    </row>
    <row r="1106" spans="1:41" x14ac:dyDescent="0.25">
      <c r="A1106">
        <v>5352</v>
      </c>
      <c r="B1106" t="s">
        <v>37</v>
      </c>
      <c r="C1106" t="s">
        <v>8535</v>
      </c>
      <c r="D1106" t="s">
        <v>39</v>
      </c>
      <c r="E1106" t="s">
        <v>12547</v>
      </c>
      <c r="F1106" t="s">
        <v>12548</v>
      </c>
      <c r="G1106" t="s">
        <v>12549</v>
      </c>
      <c r="H1106" t="s">
        <v>37</v>
      </c>
      <c r="I1106" t="s">
        <v>12550</v>
      </c>
      <c r="J1106" t="s">
        <v>44</v>
      </c>
      <c r="K1106" t="s">
        <v>12551</v>
      </c>
      <c r="O1106" t="s">
        <v>12552</v>
      </c>
      <c r="P1106" t="s">
        <v>2953</v>
      </c>
      <c r="Q1106" t="s">
        <v>11823</v>
      </c>
      <c r="R1106" t="s">
        <v>12553</v>
      </c>
      <c r="S1106" t="s">
        <v>12554</v>
      </c>
      <c r="T1106" t="s">
        <v>12555</v>
      </c>
      <c r="V1106" t="s">
        <v>2942</v>
      </c>
      <c r="W1106" t="s">
        <v>12553</v>
      </c>
      <c r="Z1106" t="s">
        <v>12554</v>
      </c>
      <c r="AA1106" t="s">
        <v>12555</v>
      </c>
      <c r="AC1106" t="s">
        <v>2942</v>
      </c>
      <c r="AD1106">
        <v>35.222200000000001</v>
      </c>
      <c r="AE1106">
        <v>52.340600000000002</v>
      </c>
      <c r="AF1106">
        <v>19970</v>
      </c>
      <c r="AG1106" t="s">
        <v>37</v>
      </c>
      <c r="AI1106" t="s">
        <v>44</v>
      </c>
      <c r="AK1106" t="s">
        <v>12556</v>
      </c>
      <c r="AL1106">
        <v>1998</v>
      </c>
      <c r="AO1106">
        <v>18556</v>
      </c>
    </row>
    <row r="1107" spans="1:41" x14ac:dyDescent="0.25">
      <c r="A1107">
        <v>5353</v>
      </c>
      <c r="B1107" t="s">
        <v>37</v>
      </c>
      <c r="C1107" t="s">
        <v>8535</v>
      </c>
      <c r="D1107" t="s">
        <v>39</v>
      </c>
      <c r="E1107" t="s">
        <v>12557</v>
      </c>
      <c r="F1107" t="s">
        <v>12558</v>
      </c>
      <c r="G1107" t="s">
        <v>12559</v>
      </c>
      <c r="H1107" t="s">
        <v>37</v>
      </c>
      <c r="I1107" t="s">
        <v>12560</v>
      </c>
      <c r="J1107" t="s">
        <v>12561</v>
      </c>
      <c r="O1107" t="s">
        <v>12562</v>
      </c>
      <c r="P1107" t="s">
        <v>12563</v>
      </c>
      <c r="Q1107" t="s">
        <v>12564</v>
      </c>
      <c r="R1107" t="s">
        <v>12565</v>
      </c>
      <c r="S1107" t="s">
        <v>7265</v>
      </c>
      <c r="U1107">
        <v>1477893855</v>
      </c>
      <c r="V1107" t="s">
        <v>2942</v>
      </c>
      <c r="Z1107" t="s">
        <v>7265</v>
      </c>
      <c r="AB1107">
        <v>1477893855</v>
      </c>
      <c r="AC1107" t="s">
        <v>2942</v>
      </c>
      <c r="AD1107">
        <v>35.659700000000001</v>
      </c>
      <c r="AE1107">
        <v>51.471600000000002</v>
      </c>
      <c r="AF1107">
        <v>21246</v>
      </c>
      <c r="AG1107" t="s">
        <v>37</v>
      </c>
      <c r="AI1107" t="s">
        <v>44</v>
      </c>
      <c r="AK1107" t="s">
        <v>12566</v>
      </c>
      <c r="AL1107">
        <v>2010</v>
      </c>
      <c r="AM1107" t="s">
        <v>11659</v>
      </c>
      <c r="AO1107">
        <v>12500</v>
      </c>
    </row>
    <row r="1108" spans="1:41" x14ac:dyDescent="0.25">
      <c r="A1108">
        <v>5354</v>
      </c>
      <c r="B1108" t="s">
        <v>37</v>
      </c>
      <c r="C1108" t="s">
        <v>8535</v>
      </c>
      <c r="D1108" t="s">
        <v>39</v>
      </c>
      <c r="E1108" t="s">
        <v>12567</v>
      </c>
      <c r="F1108" t="s">
        <v>12568</v>
      </c>
      <c r="G1108" t="s">
        <v>12569</v>
      </c>
      <c r="H1108" t="s">
        <v>37</v>
      </c>
      <c r="I1108" t="s">
        <v>12570</v>
      </c>
      <c r="J1108" t="s">
        <v>44</v>
      </c>
      <c r="K1108" t="s">
        <v>12571</v>
      </c>
      <c r="N1108" t="s">
        <v>12572</v>
      </c>
      <c r="O1108" t="s">
        <v>12573</v>
      </c>
      <c r="P1108" t="s">
        <v>133</v>
      </c>
      <c r="Q1108" t="s">
        <v>11823</v>
      </c>
      <c r="R1108" t="s">
        <v>12574</v>
      </c>
      <c r="S1108" t="s">
        <v>12575</v>
      </c>
      <c r="T1108" t="s">
        <v>12576</v>
      </c>
      <c r="V1108" t="s">
        <v>2942</v>
      </c>
      <c r="Z1108" t="s">
        <v>8184</v>
      </c>
      <c r="AA1108" t="s">
        <v>12576</v>
      </c>
      <c r="AC1108" t="s">
        <v>2942</v>
      </c>
      <c r="AD1108">
        <v>36.345199999999998</v>
      </c>
      <c r="AE1108">
        <v>59.553100000000001</v>
      </c>
      <c r="AF1108">
        <v>20260</v>
      </c>
      <c r="AG1108" t="s">
        <v>37</v>
      </c>
      <c r="AI1108" t="s">
        <v>44</v>
      </c>
      <c r="AK1108" t="s">
        <v>10425</v>
      </c>
      <c r="AL1108">
        <v>1992</v>
      </c>
      <c r="AM1108" t="s">
        <v>12577</v>
      </c>
      <c r="AO1108">
        <v>11284</v>
      </c>
    </row>
    <row r="1109" spans="1:41" x14ac:dyDescent="0.25">
      <c r="A1109">
        <v>5355</v>
      </c>
      <c r="B1109" t="s">
        <v>37</v>
      </c>
      <c r="C1109" t="s">
        <v>8535</v>
      </c>
      <c r="D1109" t="s">
        <v>39</v>
      </c>
      <c r="E1109" t="s">
        <v>12578</v>
      </c>
      <c r="F1109" t="s">
        <v>12579</v>
      </c>
      <c r="G1109" t="s">
        <v>12580</v>
      </c>
      <c r="H1109" t="s">
        <v>37</v>
      </c>
      <c r="I1109" t="s">
        <v>12581</v>
      </c>
      <c r="J1109" t="s">
        <v>44</v>
      </c>
      <c r="O1109" t="s">
        <v>12582</v>
      </c>
      <c r="P1109" t="s">
        <v>12583</v>
      </c>
      <c r="S1109" t="s">
        <v>7265</v>
      </c>
      <c r="AD1109">
        <v>35.807200000000002</v>
      </c>
      <c r="AE1109">
        <v>51.4193</v>
      </c>
      <c r="AF1109">
        <v>22472</v>
      </c>
      <c r="AG1109" t="s">
        <v>37</v>
      </c>
      <c r="AI1109" t="s">
        <v>44</v>
      </c>
      <c r="AK1109" t="s">
        <v>10143</v>
      </c>
      <c r="AL1109">
        <v>2000</v>
      </c>
      <c r="AO1109">
        <v>6500</v>
      </c>
    </row>
    <row r="1110" spans="1:41" x14ac:dyDescent="0.25">
      <c r="A1110">
        <v>5356</v>
      </c>
      <c r="B1110" t="s">
        <v>37</v>
      </c>
      <c r="C1110" t="s">
        <v>8535</v>
      </c>
      <c r="D1110" t="s">
        <v>39</v>
      </c>
      <c r="E1110" t="s">
        <v>12584</v>
      </c>
      <c r="F1110" t="s">
        <v>12585</v>
      </c>
      <c r="G1110" t="s">
        <v>12586</v>
      </c>
      <c r="H1110" t="s">
        <v>37</v>
      </c>
      <c r="I1110" t="s">
        <v>12587</v>
      </c>
      <c r="J1110" t="s">
        <v>44</v>
      </c>
      <c r="N1110" t="s">
        <v>12588</v>
      </c>
      <c r="O1110" t="s">
        <v>12589</v>
      </c>
      <c r="P1110" t="s">
        <v>12590</v>
      </c>
      <c r="Q1110" t="s">
        <v>12591</v>
      </c>
      <c r="S1110" t="s">
        <v>12592</v>
      </c>
      <c r="V1110" t="s">
        <v>6508</v>
      </c>
      <c r="W1110" t="s">
        <v>12593</v>
      </c>
      <c r="Z1110" t="s">
        <v>12594</v>
      </c>
      <c r="AC1110" t="s">
        <v>6508</v>
      </c>
      <c r="AD1110">
        <v>33.962699999999998</v>
      </c>
      <c r="AE1110">
        <v>-6.7848800000000002</v>
      </c>
      <c r="AF1110">
        <v>8677</v>
      </c>
      <c r="AG1110" t="s">
        <v>37</v>
      </c>
      <c r="AI1110" t="s">
        <v>44</v>
      </c>
      <c r="AL1110">
        <v>1968</v>
      </c>
      <c r="AM1110" t="s">
        <v>12595</v>
      </c>
      <c r="AO1110">
        <v>60000</v>
      </c>
    </row>
    <row r="1111" spans="1:41" x14ac:dyDescent="0.25">
      <c r="A1111">
        <v>5357</v>
      </c>
      <c r="B1111" t="s">
        <v>37</v>
      </c>
      <c r="C1111" t="s">
        <v>8535</v>
      </c>
      <c r="D1111" t="s">
        <v>4022</v>
      </c>
      <c r="E1111" t="s">
        <v>12596</v>
      </c>
      <c r="F1111" t="s">
        <v>12597</v>
      </c>
      <c r="G1111" t="s">
        <v>12598</v>
      </c>
      <c r="H1111" t="s">
        <v>37</v>
      </c>
      <c r="I1111" t="s">
        <v>12599</v>
      </c>
      <c r="J1111" t="s">
        <v>44</v>
      </c>
      <c r="K1111" t="s">
        <v>12600</v>
      </c>
      <c r="N1111" t="s">
        <v>12601</v>
      </c>
      <c r="O1111" t="s">
        <v>12602</v>
      </c>
      <c r="P1111" t="s">
        <v>6013</v>
      </c>
      <c r="Q1111" t="s">
        <v>12603</v>
      </c>
      <c r="S1111" t="s">
        <v>12604</v>
      </c>
      <c r="V1111" t="s">
        <v>125</v>
      </c>
      <c r="W1111" t="s">
        <v>12605</v>
      </c>
      <c r="X1111" t="s">
        <v>12606</v>
      </c>
      <c r="Z1111" t="s">
        <v>12607</v>
      </c>
      <c r="AC1111" t="s">
        <v>125</v>
      </c>
      <c r="AD1111">
        <v>47.263300000000001</v>
      </c>
      <c r="AE1111">
        <v>11.383800000000001</v>
      </c>
      <c r="AF1111">
        <v>11532</v>
      </c>
      <c r="AG1111" t="s">
        <v>37</v>
      </c>
      <c r="AH1111" t="s">
        <v>12608</v>
      </c>
      <c r="AI1111" t="s">
        <v>44</v>
      </c>
      <c r="AJ1111" t="s">
        <v>208</v>
      </c>
      <c r="AK1111" t="s">
        <v>12609</v>
      </c>
      <c r="AL1111">
        <v>1850</v>
      </c>
      <c r="AM1111" t="s">
        <v>12610</v>
      </c>
      <c r="AO1111">
        <v>100000</v>
      </c>
    </row>
    <row r="1112" spans="1:41" x14ac:dyDescent="0.25">
      <c r="A1112">
        <v>5358</v>
      </c>
      <c r="B1112" t="s">
        <v>37</v>
      </c>
      <c r="C1112" t="s">
        <v>8535</v>
      </c>
      <c r="D1112" t="s">
        <v>39</v>
      </c>
      <c r="E1112" t="s">
        <v>12611</v>
      </c>
      <c r="F1112" t="s">
        <v>12612</v>
      </c>
      <c r="G1112" t="s">
        <v>12613</v>
      </c>
      <c r="H1112" t="s">
        <v>37</v>
      </c>
      <c r="I1112" t="s">
        <v>12614</v>
      </c>
      <c r="J1112" t="s">
        <v>875</v>
      </c>
      <c r="N1112" t="s">
        <v>12615</v>
      </c>
      <c r="O1112" t="s">
        <v>12616</v>
      </c>
      <c r="P1112" t="s">
        <v>12617</v>
      </c>
      <c r="S1112" t="s">
        <v>12618</v>
      </c>
      <c r="V1112" t="s">
        <v>770</v>
      </c>
      <c r="Z1112" t="s">
        <v>12619</v>
      </c>
      <c r="AC1112" t="s">
        <v>770</v>
      </c>
      <c r="AD1112">
        <v>43.488799999999998</v>
      </c>
      <c r="AE1112">
        <v>-6.1070200000000003</v>
      </c>
      <c r="AF1112">
        <v>8867</v>
      </c>
      <c r="AG1112" t="s">
        <v>62</v>
      </c>
      <c r="AI1112" t="s">
        <v>44</v>
      </c>
      <c r="AK1112" t="s">
        <v>12620</v>
      </c>
    </row>
    <row r="1113" spans="1:41" x14ac:dyDescent="0.25">
      <c r="A1113">
        <v>5359</v>
      </c>
      <c r="B1113" t="s">
        <v>37</v>
      </c>
      <c r="C1113" t="s">
        <v>8535</v>
      </c>
      <c r="D1113" t="s">
        <v>39</v>
      </c>
      <c r="E1113" t="s">
        <v>12621</v>
      </c>
      <c r="F1113" t="s">
        <v>12622</v>
      </c>
      <c r="G1113" t="s">
        <v>12623</v>
      </c>
      <c r="H1113" t="s">
        <v>37</v>
      </c>
      <c r="I1113" t="s">
        <v>12624</v>
      </c>
      <c r="J1113" t="s">
        <v>12625</v>
      </c>
      <c r="O1113" t="s">
        <v>12626</v>
      </c>
      <c r="P1113" t="s">
        <v>12627</v>
      </c>
      <c r="S1113" t="s">
        <v>12628</v>
      </c>
      <c r="U1113" t="s">
        <v>12629</v>
      </c>
      <c r="V1113" t="s">
        <v>1070</v>
      </c>
      <c r="Z1113" t="s">
        <v>12628</v>
      </c>
      <c r="AB1113" t="s">
        <v>12629</v>
      </c>
      <c r="AC1113" t="s">
        <v>1070</v>
      </c>
      <c r="AD1113">
        <v>36.369799999999998</v>
      </c>
      <c r="AE1113">
        <v>140.49700000000001</v>
      </c>
      <c r="AF1113">
        <v>21654</v>
      </c>
      <c r="AG1113" t="s">
        <v>37</v>
      </c>
      <c r="AI1113" t="s">
        <v>44</v>
      </c>
      <c r="AK1113" t="s">
        <v>12630</v>
      </c>
      <c r="AL1113">
        <v>1980</v>
      </c>
      <c r="AM1113" t="s">
        <v>12631</v>
      </c>
      <c r="AO1113">
        <v>10000</v>
      </c>
    </row>
    <row r="1114" spans="1:41" x14ac:dyDescent="0.25">
      <c r="A1114">
        <v>5360</v>
      </c>
      <c r="B1114" t="s">
        <v>37</v>
      </c>
      <c r="C1114" t="s">
        <v>8535</v>
      </c>
      <c r="D1114" t="s">
        <v>891</v>
      </c>
      <c r="E1114" t="s">
        <v>12632</v>
      </c>
      <c r="F1114" t="s">
        <v>12633</v>
      </c>
      <c r="G1114" t="s">
        <v>12634</v>
      </c>
      <c r="H1114" t="s">
        <v>37</v>
      </c>
      <c r="I1114" t="s">
        <v>12635</v>
      </c>
      <c r="J1114" t="s">
        <v>44</v>
      </c>
      <c r="N1114" t="s">
        <v>12636</v>
      </c>
      <c r="O1114" t="s">
        <v>12637</v>
      </c>
      <c r="S1114" t="s">
        <v>12638</v>
      </c>
      <c r="T1114" t="s">
        <v>6028</v>
      </c>
      <c r="V1114" t="s">
        <v>52</v>
      </c>
      <c r="Z1114" t="s">
        <v>12638</v>
      </c>
      <c r="AA1114" t="s">
        <v>6028</v>
      </c>
      <c r="AC1114" t="s">
        <v>52</v>
      </c>
      <c r="AG1114" t="s">
        <v>62</v>
      </c>
      <c r="AI1114" t="s">
        <v>44</v>
      </c>
      <c r="AK1114" t="s">
        <v>12639</v>
      </c>
      <c r="AL1114">
        <v>1962</v>
      </c>
      <c r="AM1114" t="s">
        <v>12640</v>
      </c>
      <c r="AO1114">
        <v>235000</v>
      </c>
    </row>
    <row r="1115" spans="1:41" x14ac:dyDescent="0.25">
      <c r="A1115">
        <v>5361</v>
      </c>
      <c r="B1115" t="s">
        <v>37</v>
      </c>
      <c r="C1115" t="s">
        <v>8535</v>
      </c>
      <c r="D1115" t="s">
        <v>39</v>
      </c>
      <c r="E1115" t="s">
        <v>12641</v>
      </c>
      <c r="F1115" t="s">
        <v>12642</v>
      </c>
      <c r="G1115" t="s">
        <v>12643</v>
      </c>
      <c r="H1115" t="s">
        <v>37</v>
      </c>
      <c r="I1115" t="s">
        <v>12644</v>
      </c>
      <c r="J1115" t="s">
        <v>44</v>
      </c>
      <c r="N1115" t="s">
        <v>12645</v>
      </c>
      <c r="O1115" t="s">
        <v>12646</v>
      </c>
      <c r="P1115" t="s">
        <v>12647</v>
      </c>
      <c r="Q1115" t="s">
        <v>12648</v>
      </c>
      <c r="S1115" t="s">
        <v>12604</v>
      </c>
      <c r="V1115" t="s">
        <v>125</v>
      </c>
      <c r="Z1115" t="s">
        <v>12607</v>
      </c>
      <c r="AC1115" t="s">
        <v>125</v>
      </c>
      <c r="AD1115">
        <v>47.258800000000001</v>
      </c>
      <c r="AE1115">
        <v>11.4003</v>
      </c>
      <c r="AF1115">
        <v>10521</v>
      </c>
      <c r="AG1115" t="s">
        <v>37</v>
      </c>
      <c r="AH1115" t="s">
        <v>12649</v>
      </c>
      <c r="AI1115" t="s">
        <v>44</v>
      </c>
      <c r="AK1115" t="s">
        <v>12650</v>
      </c>
      <c r="AL1115">
        <v>1824</v>
      </c>
      <c r="AM1115" t="s">
        <v>12651</v>
      </c>
      <c r="AO1115">
        <v>300000</v>
      </c>
    </row>
    <row r="1116" spans="1:41" x14ac:dyDescent="0.25">
      <c r="A1116">
        <v>5362</v>
      </c>
      <c r="B1116" t="s">
        <v>37</v>
      </c>
      <c r="C1116" t="s">
        <v>8535</v>
      </c>
      <c r="D1116" t="s">
        <v>39</v>
      </c>
      <c r="E1116" t="s">
        <v>12652</v>
      </c>
      <c r="F1116" t="s">
        <v>12653</v>
      </c>
      <c r="G1116" t="s">
        <v>12654</v>
      </c>
      <c r="H1116" t="s">
        <v>37</v>
      </c>
      <c r="I1116" t="s">
        <v>12655</v>
      </c>
      <c r="J1116" t="s">
        <v>4589</v>
      </c>
      <c r="K1116" t="s">
        <v>12656</v>
      </c>
      <c r="N1116" t="s">
        <v>12657</v>
      </c>
      <c r="O1116" t="s">
        <v>12658</v>
      </c>
      <c r="P1116" t="s">
        <v>12659</v>
      </c>
      <c r="S1116" t="s">
        <v>12660</v>
      </c>
      <c r="T1116" t="s">
        <v>1277</v>
      </c>
      <c r="V1116" t="s">
        <v>1589</v>
      </c>
      <c r="W1116" t="s">
        <v>12661</v>
      </c>
      <c r="Z1116" t="s">
        <v>10424</v>
      </c>
      <c r="AA1116" t="s">
        <v>1277</v>
      </c>
      <c r="AC1116" t="s">
        <v>1589</v>
      </c>
      <c r="AD1116">
        <v>-15.8809</v>
      </c>
      <c r="AE1116">
        <v>-48.072899999999997</v>
      </c>
      <c r="AF1116">
        <v>11473</v>
      </c>
      <c r="AG1116" t="s">
        <v>37</v>
      </c>
      <c r="AI1116" t="s">
        <v>44</v>
      </c>
      <c r="AK1116" t="s">
        <v>11815</v>
      </c>
      <c r="AL1116">
        <v>1977</v>
      </c>
      <c r="AM1116" t="s">
        <v>12662</v>
      </c>
      <c r="AO1116">
        <v>63500</v>
      </c>
    </row>
    <row r="1117" spans="1:41" x14ac:dyDescent="0.25">
      <c r="A1117">
        <v>5363</v>
      </c>
      <c r="B1117" t="s">
        <v>37</v>
      </c>
      <c r="C1117" t="s">
        <v>8535</v>
      </c>
      <c r="D1117" t="s">
        <v>39</v>
      </c>
      <c r="E1117" t="s">
        <v>12663</v>
      </c>
      <c r="F1117" t="s">
        <v>12664</v>
      </c>
      <c r="G1117" t="s">
        <v>12665</v>
      </c>
      <c r="H1117" t="s">
        <v>37</v>
      </c>
      <c r="I1117" t="s">
        <v>12666</v>
      </c>
      <c r="J1117" t="s">
        <v>4589</v>
      </c>
      <c r="K1117" t="s">
        <v>12667</v>
      </c>
      <c r="O1117" t="s">
        <v>12668</v>
      </c>
      <c r="P1117" t="s">
        <v>12669</v>
      </c>
      <c r="Q1117" t="s">
        <v>12670</v>
      </c>
      <c r="R1117" t="s">
        <v>12671</v>
      </c>
      <c r="S1117" t="s">
        <v>12672</v>
      </c>
      <c r="T1117" t="s">
        <v>7027</v>
      </c>
      <c r="V1117" t="s">
        <v>1589</v>
      </c>
      <c r="W1117" t="s">
        <v>12673</v>
      </c>
      <c r="Z1117" t="s">
        <v>12674</v>
      </c>
      <c r="AA1117" t="s">
        <v>7027</v>
      </c>
      <c r="AC1117" t="s">
        <v>1589</v>
      </c>
      <c r="AD1117">
        <v>-23.585799999999999</v>
      </c>
      <c r="AE1117">
        <v>-46.647100000000002</v>
      </c>
      <c r="AF1117">
        <v>8869</v>
      </c>
      <c r="AG1117" t="s">
        <v>37</v>
      </c>
      <c r="AI1117" t="s">
        <v>44</v>
      </c>
      <c r="AL1117">
        <v>1931</v>
      </c>
      <c r="AM1117" t="s">
        <v>12675</v>
      </c>
      <c r="AO1117">
        <v>24000</v>
      </c>
    </row>
    <row r="1118" spans="1:41" x14ac:dyDescent="0.25">
      <c r="A1118">
        <v>5364</v>
      </c>
      <c r="B1118" t="s">
        <v>37</v>
      </c>
      <c r="C1118" t="s">
        <v>8535</v>
      </c>
      <c r="D1118" t="s">
        <v>39</v>
      </c>
      <c r="E1118" t="s">
        <v>12676</v>
      </c>
      <c r="F1118" t="s">
        <v>12677</v>
      </c>
      <c r="G1118" t="s">
        <v>12678</v>
      </c>
      <c r="H1118" t="s">
        <v>37</v>
      </c>
      <c r="I1118" t="s">
        <v>12679</v>
      </c>
      <c r="J1118" t="s">
        <v>44</v>
      </c>
      <c r="N1118" t="s">
        <v>12680</v>
      </c>
      <c r="O1118" t="s">
        <v>12681</v>
      </c>
      <c r="P1118" t="s">
        <v>12682</v>
      </c>
      <c r="Q1118" t="s">
        <v>12683</v>
      </c>
      <c r="S1118" t="s">
        <v>12684</v>
      </c>
      <c r="V1118" t="s">
        <v>481</v>
      </c>
      <c r="Z1118" t="s">
        <v>12511</v>
      </c>
      <c r="AC1118" t="s">
        <v>481</v>
      </c>
      <c r="AD1118">
        <v>47.174399999999999</v>
      </c>
      <c r="AE1118">
        <v>27.5871</v>
      </c>
      <c r="AG1118" t="s">
        <v>37</v>
      </c>
      <c r="AI1118" t="s">
        <v>44</v>
      </c>
      <c r="AL1118">
        <v>1930</v>
      </c>
      <c r="AM1118" t="s">
        <v>12685</v>
      </c>
      <c r="AO1118">
        <v>13484</v>
      </c>
    </row>
    <row r="1119" spans="1:41" x14ac:dyDescent="0.25">
      <c r="A1119">
        <v>5365</v>
      </c>
      <c r="B1119" t="s">
        <v>37</v>
      </c>
      <c r="C1119" t="s">
        <v>8535</v>
      </c>
      <c r="D1119" t="s">
        <v>39</v>
      </c>
      <c r="E1119" t="s">
        <v>12686</v>
      </c>
      <c r="F1119" t="s">
        <v>12687</v>
      </c>
      <c r="G1119" t="s">
        <v>12688</v>
      </c>
      <c r="H1119" t="s">
        <v>37</v>
      </c>
      <c r="I1119" t="s">
        <v>12689</v>
      </c>
      <c r="J1119" t="s">
        <v>44</v>
      </c>
      <c r="N1119" t="s">
        <v>12690</v>
      </c>
      <c r="O1119" t="s">
        <v>12691</v>
      </c>
      <c r="S1119" t="s">
        <v>12692</v>
      </c>
      <c r="V1119" t="s">
        <v>2882</v>
      </c>
      <c r="Z1119" t="s">
        <v>12693</v>
      </c>
      <c r="AA1119" t="s">
        <v>12694</v>
      </c>
      <c r="AC1119" t="s">
        <v>2882</v>
      </c>
      <c r="AD1119">
        <v>58.056899999999999</v>
      </c>
      <c r="AE1119">
        <v>38.249099999999999</v>
      </c>
      <c r="AF1119">
        <v>11946</v>
      </c>
      <c r="AG1119" t="s">
        <v>37</v>
      </c>
      <c r="AI1119" t="s">
        <v>44</v>
      </c>
      <c r="AK1119" t="s">
        <v>8975</v>
      </c>
      <c r="AL1119">
        <v>1954</v>
      </c>
      <c r="AM1119" t="s">
        <v>12695</v>
      </c>
      <c r="AO1119">
        <v>40000</v>
      </c>
    </row>
    <row r="1120" spans="1:41" x14ac:dyDescent="0.25">
      <c r="A1120">
        <v>5366</v>
      </c>
      <c r="B1120" t="s">
        <v>37</v>
      </c>
      <c r="C1120" t="s">
        <v>8535</v>
      </c>
      <c r="D1120" t="s">
        <v>39</v>
      </c>
      <c r="E1120" t="s">
        <v>12696</v>
      </c>
      <c r="F1120" t="s">
        <v>12697</v>
      </c>
      <c r="G1120" t="s">
        <v>12698</v>
      </c>
      <c r="H1120" t="s">
        <v>37</v>
      </c>
      <c r="I1120" t="s">
        <v>12699</v>
      </c>
      <c r="J1120" t="s">
        <v>44</v>
      </c>
      <c r="N1120" t="s">
        <v>12700</v>
      </c>
      <c r="O1120" t="s">
        <v>12701</v>
      </c>
      <c r="P1120" t="s">
        <v>12702</v>
      </c>
      <c r="S1120" t="s">
        <v>12703</v>
      </c>
      <c r="V1120" t="s">
        <v>3525</v>
      </c>
      <c r="Z1120" t="s">
        <v>12704</v>
      </c>
      <c r="AC1120" t="s">
        <v>3525</v>
      </c>
      <c r="AD1120">
        <v>32.169199999999996</v>
      </c>
      <c r="AE1120">
        <v>34.895299999999999</v>
      </c>
      <c r="AG1120" t="s">
        <v>62</v>
      </c>
      <c r="AI1120" t="s">
        <v>44</v>
      </c>
      <c r="AK1120" t="s">
        <v>12705</v>
      </c>
    </row>
    <row r="1121" spans="1:41" x14ac:dyDescent="0.25">
      <c r="A1121">
        <v>5367</v>
      </c>
      <c r="B1121" t="s">
        <v>37</v>
      </c>
      <c r="C1121" t="s">
        <v>8535</v>
      </c>
      <c r="D1121" t="s">
        <v>39</v>
      </c>
      <c r="E1121" t="s">
        <v>12706</v>
      </c>
      <c r="F1121" t="s">
        <v>12707</v>
      </c>
      <c r="G1121" t="s">
        <v>12708</v>
      </c>
      <c r="H1121" t="s">
        <v>37</v>
      </c>
      <c r="I1121" t="s">
        <v>12709</v>
      </c>
      <c r="J1121" t="s">
        <v>4589</v>
      </c>
      <c r="N1121" t="s">
        <v>12710</v>
      </c>
      <c r="O1121" t="s">
        <v>12711</v>
      </c>
      <c r="S1121" t="s">
        <v>3264</v>
      </c>
      <c r="T1121" t="s">
        <v>6547</v>
      </c>
      <c r="V1121" t="s">
        <v>1589</v>
      </c>
      <c r="Z1121" t="s">
        <v>6548</v>
      </c>
      <c r="AA1121" t="s">
        <v>6547</v>
      </c>
      <c r="AC1121" t="s">
        <v>1589</v>
      </c>
      <c r="AD1121">
        <v>-25.434999999999999</v>
      </c>
      <c r="AE1121">
        <v>-49.256799999999998</v>
      </c>
      <c r="AG1121" t="s">
        <v>62</v>
      </c>
      <c r="AI1121" t="s">
        <v>44</v>
      </c>
      <c r="AK1121" t="s">
        <v>12712</v>
      </c>
    </row>
    <row r="1122" spans="1:41" x14ac:dyDescent="0.25">
      <c r="A1122">
        <v>5368</v>
      </c>
      <c r="B1122" t="s">
        <v>37</v>
      </c>
      <c r="C1122" t="s">
        <v>8535</v>
      </c>
      <c r="D1122" t="s">
        <v>39</v>
      </c>
      <c r="E1122" t="s">
        <v>12713</v>
      </c>
      <c r="F1122" t="s">
        <v>12714</v>
      </c>
      <c r="G1122" t="s">
        <v>12715</v>
      </c>
      <c r="H1122" t="s">
        <v>37</v>
      </c>
      <c r="I1122" t="s">
        <v>12716</v>
      </c>
      <c r="J1122" t="s">
        <v>44</v>
      </c>
      <c r="N1122" t="s">
        <v>12717</v>
      </c>
      <c r="O1122" t="s">
        <v>12718</v>
      </c>
      <c r="P1122" t="s">
        <v>12719</v>
      </c>
      <c r="S1122" t="s">
        <v>12720</v>
      </c>
      <c r="T1122" t="s">
        <v>12721</v>
      </c>
      <c r="V1122" t="s">
        <v>4481</v>
      </c>
      <c r="Z1122" t="s">
        <v>12722</v>
      </c>
      <c r="AA1122" t="s">
        <v>12721</v>
      </c>
      <c r="AC1122" t="s">
        <v>4481</v>
      </c>
      <c r="AD1122">
        <v>53.2044</v>
      </c>
      <c r="AE1122">
        <v>-6.1091899999999999</v>
      </c>
      <c r="AG1122" t="s">
        <v>62</v>
      </c>
      <c r="AI1122" t="s">
        <v>44</v>
      </c>
      <c r="AK1122" t="s">
        <v>12723</v>
      </c>
    </row>
    <row r="1123" spans="1:41" x14ac:dyDescent="0.25">
      <c r="A1123">
        <v>5369</v>
      </c>
      <c r="B1123" t="s">
        <v>37</v>
      </c>
      <c r="C1123" t="s">
        <v>8535</v>
      </c>
      <c r="D1123" t="s">
        <v>39</v>
      </c>
      <c r="E1123" t="s">
        <v>12724</v>
      </c>
      <c r="F1123" t="s">
        <v>12725</v>
      </c>
      <c r="G1123" t="s">
        <v>12726</v>
      </c>
      <c r="H1123" t="s">
        <v>37</v>
      </c>
      <c r="I1123" t="s">
        <v>12727</v>
      </c>
      <c r="J1123" t="s">
        <v>44</v>
      </c>
      <c r="N1123" t="s">
        <v>12728</v>
      </c>
      <c r="O1123" t="s">
        <v>12729</v>
      </c>
      <c r="S1123" t="s">
        <v>12730</v>
      </c>
      <c r="T1123" t="s">
        <v>1687</v>
      </c>
      <c r="V1123" t="s">
        <v>1688</v>
      </c>
      <c r="Z1123" t="s">
        <v>12731</v>
      </c>
      <c r="AA1123" t="s">
        <v>1687</v>
      </c>
      <c r="AB1123">
        <v>526070</v>
      </c>
      <c r="AC1123" t="s">
        <v>1688</v>
      </c>
      <c r="AD1123">
        <v>23.1584</v>
      </c>
      <c r="AE1123">
        <v>112.568</v>
      </c>
      <c r="AF1123">
        <v>12861</v>
      </c>
      <c r="AG1123" t="s">
        <v>37</v>
      </c>
      <c r="AI1123" t="s">
        <v>44</v>
      </c>
      <c r="AL1123">
        <v>1963</v>
      </c>
      <c r="AM1123" t="s">
        <v>12732</v>
      </c>
      <c r="AO1123">
        <v>20000</v>
      </c>
    </row>
    <row r="1124" spans="1:41" x14ac:dyDescent="0.25">
      <c r="A1124">
        <v>5370</v>
      </c>
      <c r="B1124" t="s">
        <v>37</v>
      </c>
      <c r="C1124" t="s">
        <v>8535</v>
      </c>
      <c r="D1124" t="s">
        <v>39</v>
      </c>
      <c r="E1124" t="s">
        <v>12733</v>
      </c>
      <c r="F1124" t="s">
        <v>12734</v>
      </c>
      <c r="G1124" t="s">
        <v>12735</v>
      </c>
      <c r="H1124" t="s">
        <v>37</v>
      </c>
      <c r="I1124" t="s">
        <v>12736</v>
      </c>
      <c r="J1124" t="s">
        <v>875</v>
      </c>
      <c r="N1124" t="s">
        <v>12737</v>
      </c>
      <c r="O1124" t="s">
        <v>12738</v>
      </c>
      <c r="P1124" t="s">
        <v>12739</v>
      </c>
      <c r="Q1124" t="s">
        <v>12740</v>
      </c>
      <c r="S1124" t="s">
        <v>12741</v>
      </c>
      <c r="T1124" t="s">
        <v>4753</v>
      </c>
      <c r="V1124" t="s">
        <v>884</v>
      </c>
      <c r="W1124" t="s">
        <v>12742</v>
      </c>
      <c r="Z1124" t="s">
        <v>9392</v>
      </c>
      <c r="AA1124" t="s">
        <v>4753</v>
      </c>
      <c r="AC1124" t="s">
        <v>884</v>
      </c>
      <c r="AD1124">
        <v>20.6952</v>
      </c>
      <c r="AE1124">
        <v>-103.432</v>
      </c>
      <c r="AF1124">
        <v>18796</v>
      </c>
      <c r="AG1124" t="s">
        <v>37</v>
      </c>
      <c r="AI1124" t="s">
        <v>44</v>
      </c>
      <c r="AK1124" t="s">
        <v>12743</v>
      </c>
      <c r="AL1124">
        <v>1960</v>
      </c>
      <c r="AM1124" t="s">
        <v>12744</v>
      </c>
      <c r="AO1124">
        <v>210000</v>
      </c>
    </row>
    <row r="1125" spans="1:41" x14ac:dyDescent="0.25">
      <c r="A1125">
        <v>5371</v>
      </c>
      <c r="B1125" t="s">
        <v>37</v>
      </c>
      <c r="C1125" t="s">
        <v>8535</v>
      </c>
      <c r="D1125" t="s">
        <v>39</v>
      </c>
      <c r="E1125" t="s">
        <v>12745</v>
      </c>
      <c r="F1125" t="s">
        <v>12746</v>
      </c>
      <c r="G1125" t="s">
        <v>12747</v>
      </c>
      <c r="H1125" t="s">
        <v>37</v>
      </c>
      <c r="I1125" t="s">
        <v>12748</v>
      </c>
      <c r="J1125" t="s">
        <v>44</v>
      </c>
      <c r="N1125" t="s">
        <v>12749</v>
      </c>
      <c r="O1125" t="s">
        <v>12750</v>
      </c>
      <c r="S1125" t="s">
        <v>4179</v>
      </c>
      <c r="T1125" t="s">
        <v>4182</v>
      </c>
      <c r="V1125" t="s">
        <v>1688</v>
      </c>
      <c r="Z1125" t="s">
        <v>12751</v>
      </c>
      <c r="AA1125" t="s">
        <v>4182</v>
      </c>
      <c r="AC1125" t="s">
        <v>1688</v>
      </c>
      <c r="AD1125">
        <v>27.713999999999999</v>
      </c>
      <c r="AE1125">
        <v>108.22799999999999</v>
      </c>
      <c r="AG1125" t="s">
        <v>62</v>
      </c>
      <c r="AI1125" t="s">
        <v>44</v>
      </c>
      <c r="AK1125" t="s">
        <v>12752</v>
      </c>
    </row>
    <row r="1126" spans="1:41" x14ac:dyDescent="0.25">
      <c r="A1126">
        <v>5372</v>
      </c>
      <c r="B1126" t="s">
        <v>37</v>
      </c>
      <c r="C1126" t="s">
        <v>8535</v>
      </c>
      <c r="D1126" t="s">
        <v>39</v>
      </c>
      <c r="E1126" t="s">
        <v>12753</v>
      </c>
      <c r="F1126" t="s">
        <v>12754</v>
      </c>
      <c r="G1126" t="s">
        <v>12755</v>
      </c>
      <c r="H1126" t="s">
        <v>37</v>
      </c>
      <c r="I1126" t="s">
        <v>12756</v>
      </c>
      <c r="J1126" t="s">
        <v>12757</v>
      </c>
      <c r="N1126" t="s">
        <v>12758</v>
      </c>
      <c r="O1126" t="s">
        <v>12759</v>
      </c>
      <c r="P1126" t="s">
        <v>12760</v>
      </c>
      <c r="S1126" t="s">
        <v>7747</v>
      </c>
      <c r="T1126" t="s">
        <v>1287</v>
      </c>
      <c r="V1126" t="s">
        <v>1288</v>
      </c>
      <c r="Z1126" t="s">
        <v>7749</v>
      </c>
      <c r="AA1126" t="s">
        <v>1287</v>
      </c>
      <c r="AC1126" t="s">
        <v>1288</v>
      </c>
      <c r="AD1126">
        <v>4.65761</v>
      </c>
      <c r="AE1126">
        <v>-74.097200000000001</v>
      </c>
      <c r="AG1126" t="s">
        <v>62</v>
      </c>
      <c r="AI1126" t="s">
        <v>44</v>
      </c>
      <c r="AK1126" t="s">
        <v>12761</v>
      </c>
    </row>
    <row r="1127" spans="1:41" x14ac:dyDescent="0.25">
      <c r="A1127">
        <v>5373</v>
      </c>
      <c r="B1127" t="s">
        <v>37</v>
      </c>
      <c r="C1127" t="s">
        <v>8535</v>
      </c>
      <c r="D1127" t="s">
        <v>39</v>
      </c>
      <c r="E1127" t="s">
        <v>12762</v>
      </c>
      <c r="F1127" t="s">
        <v>12763</v>
      </c>
      <c r="G1127" t="s">
        <v>12764</v>
      </c>
      <c r="H1127" t="s">
        <v>37</v>
      </c>
      <c r="I1127" t="s">
        <v>12765</v>
      </c>
      <c r="J1127" t="s">
        <v>44</v>
      </c>
      <c r="N1127" t="s">
        <v>12766</v>
      </c>
      <c r="O1127" t="s">
        <v>12767</v>
      </c>
      <c r="P1127" t="s">
        <v>12768</v>
      </c>
      <c r="S1127" t="s">
        <v>12769</v>
      </c>
      <c r="V1127" t="s">
        <v>900</v>
      </c>
      <c r="Z1127" t="s">
        <v>3042</v>
      </c>
      <c r="AC1127" t="s">
        <v>900</v>
      </c>
      <c r="AD1127">
        <v>59.427399999999999</v>
      </c>
      <c r="AE1127">
        <v>24.7028</v>
      </c>
      <c r="AF1127">
        <v>12176</v>
      </c>
      <c r="AG1127" t="s">
        <v>37</v>
      </c>
      <c r="AI1127" t="s">
        <v>44</v>
      </c>
      <c r="AK1127" t="s">
        <v>12770</v>
      </c>
      <c r="AL1127">
        <v>1969</v>
      </c>
      <c r="AM1127" t="s">
        <v>12771</v>
      </c>
      <c r="AO1127">
        <v>38000</v>
      </c>
    </row>
    <row r="1128" spans="1:41" x14ac:dyDescent="0.25">
      <c r="A1128">
        <v>5374</v>
      </c>
      <c r="B1128" t="s">
        <v>37</v>
      </c>
      <c r="C1128" t="s">
        <v>8535</v>
      </c>
      <c r="D1128" t="s">
        <v>39</v>
      </c>
      <c r="E1128" t="s">
        <v>12772</v>
      </c>
      <c r="F1128" t="s">
        <v>12773</v>
      </c>
      <c r="G1128" t="s">
        <v>12774</v>
      </c>
      <c r="H1128" t="s">
        <v>37</v>
      </c>
      <c r="I1128" t="s">
        <v>12775</v>
      </c>
      <c r="J1128" t="s">
        <v>44</v>
      </c>
      <c r="N1128" t="s">
        <v>12776</v>
      </c>
      <c r="O1128" t="s">
        <v>12777</v>
      </c>
      <c r="P1128" t="s">
        <v>12778</v>
      </c>
      <c r="S1128" t="s">
        <v>12779</v>
      </c>
      <c r="V1128" t="s">
        <v>4194</v>
      </c>
      <c r="W1128" t="s">
        <v>12780</v>
      </c>
      <c r="Z1128" t="s">
        <v>12781</v>
      </c>
      <c r="AC1128" t="s">
        <v>4194</v>
      </c>
      <c r="AD1128">
        <v>64.164900000000003</v>
      </c>
      <c r="AE1128">
        <v>-21.725300000000001</v>
      </c>
      <c r="AF1128">
        <v>19879</v>
      </c>
      <c r="AG1128" t="s">
        <v>37</v>
      </c>
      <c r="AI1128" t="s">
        <v>44</v>
      </c>
      <c r="AK1128" t="s">
        <v>12782</v>
      </c>
      <c r="AL1128">
        <v>1889</v>
      </c>
      <c r="AM1128" t="s">
        <v>12783</v>
      </c>
      <c r="AO1128">
        <v>100000</v>
      </c>
    </row>
    <row r="1129" spans="1:41" x14ac:dyDescent="0.25">
      <c r="A1129">
        <v>5375</v>
      </c>
      <c r="B1129" t="s">
        <v>37</v>
      </c>
      <c r="C1129" t="s">
        <v>8535</v>
      </c>
      <c r="D1129" t="s">
        <v>39</v>
      </c>
      <c r="E1129" t="s">
        <v>12784</v>
      </c>
      <c r="F1129" t="s">
        <v>12785</v>
      </c>
      <c r="G1129" t="s">
        <v>12786</v>
      </c>
      <c r="H1129" t="s">
        <v>37</v>
      </c>
      <c r="I1129" t="s">
        <v>12787</v>
      </c>
      <c r="J1129" t="s">
        <v>12788</v>
      </c>
      <c r="O1129" t="s">
        <v>12789</v>
      </c>
      <c r="P1129" t="s">
        <v>12790</v>
      </c>
      <c r="S1129" t="s">
        <v>3246</v>
      </c>
      <c r="T1129" t="s">
        <v>3247</v>
      </c>
      <c r="V1129" t="s">
        <v>1288</v>
      </c>
      <c r="Z1129" t="s">
        <v>3246</v>
      </c>
      <c r="AA1129" t="s">
        <v>3247</v>
      </c>
      <c r="AC1129" t="s">
        <v>1288</v>
      </c>
      <c r="AD1129">
        <v>3.4838200000000001</v>
      </c>
      <c r="AE1129">
        <v>-76.522800000000004</v>
      </c>
      <c r="AG1129" t="s">
        <v>37</v>
      </c>
      <c r="AI1129" t="s">
        <v>44</v>
      </c>
      <c r="AK1129" t="s">
        <v>12791</v>
      </c>
    </row>
    <row r="1130" spans="1:41" x14ac:dyDescent="0.25">
      <c r="A1130">
        <v>5376</v>
      </c>
      <c r="B1130" t="s">
        <v>37</v>
      </c>
      <c r="C1130" t="s">
        <v>8535</v>
      </c>
      <c r="D1130" t="s">
        <v>39</v>
      </c>
      <c r="E1130" t="s">
        <v>12792</v>
      </c>
      <c r="F1130" t="s">
        <v>12793</v>
      </c>
      <c r="G1130" t="s">
        <v>12794</v>
      </c>
      <c r="H1130" t="s">
        <v>37</v>
      </c>
      <c r="I1130" t="s">
        <v>12795</v>
      </c>
      <c r="J1130" t="s">
        <v>875</v>
      </c>
      <c r="N1130" t="s">
        <v>12796</v>
      </c>
      <c r="O1130" t="s">
        <v>12797</v>
      </c>
      <c r="S1130" t="s">
        <v>12798</v>
      </c>
      <c r="T1130" t="s">
        <v>1277</v>
      </c>
      <c r="V1130" t="s">
        <v>884</v>
      </c>
      <c r="Z1130" t="s">
        <v>12799</v>
      </c>
      <c r="AA1130" t="s">
        <v>1277</v>
      </c>
      <c r="AC1130" t="s">
        <v>884</v>
      </c>
      <c r="AD1130">
        <v>19.333400000000001</v>
      </c>
      <c r="AE1130">
        <v>-99.146199999999993</v>
      </c>
      <c r="AG1130" t="s">
        <v>62</v>
      </c>
      <c r="AI1130" t="s">
        <v>44</v>
      </c>
      <c r="AK1130" t="s">
        <v>12800</v>
      </c>
    </row>
    <row r="1131" spans="1:41" x14ac:dyDescent="0.25">
      <c r="A1131">
        <v>5377</v>
      </c>
      <c r="B1131" t="s">
        <v>37</v>
      </c>
      <c r="C1131" t="s">
        <v>8535</v>
      </c>
      <c r="D1131" t="s">
        <v>12801</v>
      </c>
      <c r="E1131" t="s">
        <v>12802</v>
      </c>
      <c r="F1131" t="s">
        <v>12803</v>
      </c>
      <c r="G1131" t="s">
        <v>12804</v>
      </c>
      <c r="H1131" t="s">
        <v>37</v>
      </c>
      <c r="I1131" t="s">
        <v>12805</v>
      </c>
      <c r="J1131" t="s">
        <v>12806</v>
      </c>
      <c r="N1131" t="s">
        <v>12807</v>
      </c>
      <c r="O1131" t="s">
        <v>12808</v>
      </c>
      <c r="P1131" t="s">
        <v>7715</v>
      </c>
      <c r="Q1131" t="s">
        <v>12809</v>
      </c>
      <c r="R1131" t="s">
        <v>12810</v>
      </c>
      <c r="S1131" t="s">
        <v>12811</v>
      </c>
      <c r="T1131" t="s">
        <v>9895</v>
      </c>
      <c r="U1131" t="s">
        <v>12812</v>
      </c>
      <c r="V1131" t="s">
        <v>1589</v>
      </c>
      <c r="Z1131" t="s">
        <v>9897</v>
      </c>
      <c r="AA1131" t="s">
        <v>9895</v>
      </c>
      <c r="AC1131" t="s">
        <v>1589</v>
      </c>
      <c r="AD1131">
        <v>-30.0656</v>
      </c>
      <c r="AE1131">
        <v>-51.118000000000002</v>
      </c>
      <c r="AF1131">
        <v>13873</v>
      </c>
      <c r="AG1131" t="s">
        <v>37</v>
      </c>
      <c r="AI1131" t="s">
        <v>44</v>
      </c>
      <c r="AJ1131" t="s">
        <v>208</v>
      </c>
      <c r="AK1131" t="s">
        <v>6031</v>
      </c>
      <c r="AL1131">
        <v>1937</v>
      </c>
      <c r="AM1131" t="s">
        <v>12813</v>
      </c>
      <c r="AO1131">
        <v>160700</v>
      </c>
    </row>
    <row r="1132" spans="1:41" x14ac:dyDescent="0.25">
      <c r="A1132">
        <v>5378</v>
      </c>
      <c r="B1132" t="s">
        <v>37</v>
      </c>
      <c r="C1132" t="s">
        <v>8535</v>
      </c>
      <c r="D1132" t="s">
        <v>39</v>
      </c>
      <c r="E1132" t="s">
        <v>12814</v>
      </c>
      <c r="F1132" t="s">
        <v>12815</v>
      </c>
      <c r="G1132" t="s">
        <v>12816</v>
      </c>
      <c r="H1132" t="s">
        <v>37</v>
      </c>
      <c r="I1132" t="s">
        <v>12817</v>
      </c>
      <c r="J1132" t="s">
        <v>44</v>
      </c>
      <c r="N1132" t="s">
        <v>12818</v>
      </c>
      <c r="O1132" t="s">
        <v>12819</v>
      </c>
      <c r="P1132" t="s">
        <v>48</v>
      </c>
      <c r="S1132" t="s">
        <v>12820</v>
      </c>
      <c r="T1132" t="s">
        <v>12821</v>
      </c>
      <c r="V1132" t="s">
        <v>12157</v>
      </c>
      <c r="Z1132" t="s">
        <v>12822</v>
      </c>
      <c r="AA1132" t="s">
        <v>12821</v>
      </c>
      <c r="AC1132" t="s">
        <v>12157</v>
      </c>
      <c r="AD1132">
        <v>33.884999999999998</v>
      </c>
      <c r="AE1132">
        <v>71.875</v>
      </c>
      <c r="AF1132">
        <v>8980</v>
      </c>
      <c r="AG1132" t="s">
        <v>37</v>
      </c>
      <c r="AI1132" t="s">
        <v>44</v>
      </c>
      <c r="AL1132">
        <v>1920</v>
      </c>
      <c r="AM1132" t="s">
        <v>12823</v>
      </c>
      <c r="AO1132">
        <v>15000</v>
      </c>
    </row>
    <row r="1133" spans="1:41" x14ac:dyDescent="0.25">
      <c r="A1133">
        <v>5379</v>
      </c>
      <c r="B1133" t="s">
        <v>37</v>
      </c>
      <c r="C1133" t="s">
        <v>8535</v>
      </c>
      <c r="D1133" t="s">
        <v>39</v>
      </c>
      <c r="E1133" t="s">
        <v>12824</v>
      </c>
      <c r="F1133" t="s">
        <v>12825</v>
      </c>
      <c r="G1133" t="s">
        <v>12826</v>
      </c>
      <c r="H1133" t="s">
        <v>37</v>
      </c>
      <c r="I1133" t="s">
        <v>12827</v>
      </c>
      <c r="J1133" t="s">
        <v>44</v>
      </c>
      <c r="N1133" t="s">
        <v>12828</v>
      </c>
      <c r="O1133" t="s">
        <v>12829</v>
      </c>
      <c r="P1133" t="s">
        <v>2300</v>
      </c>
      <c r="S1133" t="s">
        <v>12830</v>
      </c>
      <c r="T1133" t="s">
        <v>518</v>
      </c>
      <c r="V1133" t="s">
        <v>520</v>
      </c>
      <c r="Z1133" t="s">
        <v>3104</v>
      </c>
      <c r="AA1133" t="s">
        <v>518</v>
      </c>
      <c r="AC1133" t="s">
        <v>520</v>
      </c>
      <c r="AD1133">
        <v>51.5152</v>
      </c>
      <c r="AE1133">
        <v>-8.9622999999999994E-2</v>
      </c>
      <c r="AG1133" t="s">
        <v>62</v>
      </c>
      <c r="AI1133" t="s">
        <v>44</v>
      </c>
      <c r="AK1133" t="s">
        <v>12831</v>
      </c>
    </row>
    <row r="1134" spans="1:41" x14ac:dyDescent="0.25">
      <c r="A1134">
        <v>5380</v>
      </c>
      <c r="B1134" t="s">
        <v>37</v>
      </c>
      <c r="C1134" t="s">
        <v>8535</v>
      </c>
      <c r="D1134" t="s">
        <v>39</v>
      </c>
      <c r="E1134" t="s">
        <v>12832</v>
      </c>
      <c r="F1134" t="s">
        <v>12833</v>
      </c>
      <c r="G1134" t="s">
        <v>12834</v>
      </c>
      <c r="H1134" t="s">
        <v>37</v>
      </c>
      <c r="I1134" t="s">
        <v>12835</v>
      </c>
      <c r="J1134" t="s">
        <v>12836</v>
      </c>
      <c r="K1134" t="s">
        <v>12837</v>
      </c>
      <c r="N1134" t="s">
        <v>12838</v>
      </c>
      <c r="O1134" t="s">
        <v>12839</v>
      </c>
      <c r="P1134" t="s">
        <v>12840</v>
      </c>
      <c r="Q1134" t="s">
        <v>12841</v>
      </c>
      <c r="S1134" t="s">
        <v>3953</v>
      </c>
      <c r="T1134" t="s">
        <v>10176</v>
      </c>
      <c r="V1134" t="s">
        <v>52</v>
      </c>
      <c r="Z1134" t="s">
        <v>12842</v>
      </c>
      <c r="AA1134" t="s">
        <v>10176</v>
      </c>
      <c r="AB1134" t="s">
        <v>12843</v>
      </c>
      <c r="AC1134" t="s">
        <v>52</v>
      </c>
      <c r="AD1134">
        <v>46.727800000000002</v>
      </c>
      <c r="AE1134">
        <v>-117.008</v>
      </c>
      <c r="AF1134">
        <v>18673</v>
      </c>
      <c r="AG1134" t="s">
        <v>37</v>
      </c>
      <c r="AI1134" t="s">
        <v>44</v>
      </c>
      <c r="AK1134" t="s">
        <v>12844</v>
      </c>
      <c r="AL1134">
        <v>1889</v>
      </c>
      <c r="AM1134" t="s">
        <v>12845</v>
      </c>
      <c r="AO1134">
        <v>200000</v>
      </c>
    </row>
    <row r="1135" spans="1:41" x14ac:dyDescent="0.25">
      <c r="A1135">
        <v>5381</v>
      </c>
      <c r="B1135" t="s">
        <v>37</v>
      </c>
      <c r="C1135" t="s">
        <v>8535</v>
      </c>
      <c r="D1135" t="s">
        <v>39</v>
      </c>
      <c r="E1135" t="s">
        <v>12846</v>
      </c>
      <c r="F1135" t="s">
        <v>12833</v>
      </c>
      <c r="G1135" t="s">
        <v>12847</v>
      </c>
      <c r="H1135" t="s">
        <v>37</v>
      </c>
      <c r="I1135" t="s">
        <v>12848</v>
      </c>
      <c r="J1135" t="s">
        <v>44</v>
      </c>
      <c r="N1135" t="s">
        <v>12849</v>
      </c>
      <c r="O1135" t="s">
        <v>12850</v>
      </c>
      <c r="P1135" t="s">
        <v>12851</v>
      </c>
      <c r="S1135" t="s">
        <v>3953</v>
      </c>
      <c r="T1135" t="s">
        <v>10176</v>
      </c>
      <c r="V1135" t="s">
        <v>52</v>
      </c>
      <c r="Z1135" t="s">
        <v>12842</v>
      </c>
      <c r="AA1135" t="s">
        <v>10176</v>
      </c>
      <c r="AB1135">
        <v>83843</v>
      </c>
      <c r="AC1135" t="s">
        <v>52</v>
      </c>
      <c r="AD1135">
        <v>46.724299999999999</v>
      </c>
      <c r="AE1135">
        <v>-117.003</v>
      </c>
      <c r="AG1135" t="s">
        <v>37</v>
      </c>
      <c r="AI1135" t="s">
        <v>44</v>
      </c>
      <c r="AK1135" t="s">
        <v>12852</v>
      </c>
      <c r="AL1135">
        <v>1909</v>
      </c>
      <c r="AM1135" t="s">
        <v>12853</v>
      </c>
      <c r="AO1135">
        <v>18000</v>
      </c>
    </row>
    <row r="1136" spans="1:41" x14ac:dyDescent="0.25">
      <c r="A1136">
        <v>5382</v>
      </c>
      <c r="B1136" t="s">
        <v>37</v>
      </c>
      <c r="C1136" t="s">
        <v>8535</v>
      </c>
      <c r="D1136" t="s">
        <v>39</v>
      </c>
      <c r="E1136" t="s">
        <v>12854</v>
      </c>
      <c r="F1136" t="s">
        <v>12855</v>
      </c>
      <c r="G1136" t="s">
        <v>12856</v>
      </c>
      <c r="H1136" t="s">
        <v>37</v>
      </c>
      <c r="I1136" t="s">
        <v>12857</v>
      </c>
      <c r="J1136" t="s">
        <v>12858</v>
      </c>
      <c r="K1136" t="s">
        <v>12859</v>
      </c>
      <c r="N1136" t="s">
        <v>12860</v>
      </c>
      <c r="O1136" t="s">
        <v>12861</v>
      </c>
      <c r="P1136" t="s">
        <v>1177</v>
      </c>
      <c r="Q1136" t="s">
        <v>12862</v>
      </c>
      <c r="R1136" t="s">
        <v>12863</v>
      </c>
      <c r="S1136" t="s">
        <v>12864</v>
      </c>
      <c r="T1136" t="s">
        <v>10176</v>
      </c>
      <c r="V1136" t="s">
        <v>52</v>
      </c>
      <c r="W1136" t="s">
        <v>12865</v>
      </c>
      <c r="Z1136" t="s">
        <v>12866</v>
      </c>
      <c r="AA1136" t="s">
        <v>10176</v>
      </c>
      <c r="AB1136" t="s">
        <v>12867</v>
      </c>
      <c r="AC1136" t="s">
        <v>52</v>
      </c>
      <c r="AD1136">
        <v>42.860300000000002</v>
      </c>
      <c r="AE1136">
        <v>-112.431</v>
      </c>
      <c r="AF1136">
        <v>23325</v>
      </c>
      <c r="AG1136" t="s">
        <v>37</v>
      </c>
      <c r="AI1136" t="s">
        <v>44</v>
      </c>
      <c r="AK1136" t="s">
        <v>12868</v>
      </c>
      <c r="AL1136">
        <v>1931</v>
      </c>
      <c r="AM1136" t="s">
        <v>12869</v>
      </c>
      <c r="AO1136">
        <v>60000</v>
      </c>
    </row>
    <row r="1137" spans="1:41" x14ac:dyDescent="0.25">
      <c r="A1137">
        <v>5383</v>
      </c>
      <c r="B1137" t="s">
        <v>37</v>
      </c>
      <c r="C1137" t="s">
        <v>8535</v>
      </c>
      <c r="D1137" t="s">
        <v>39</v>
      </c>
      <c r="E1137" t="s">
        <v>12870</v>
      </c>
      <c r="F1137" t="s">
        <v>12871</v>
      </c>
      <c r="G1137" t="s">
        <v>12872</v>
      </c>
      <c r="H1137" t="s">
        <v>37</v>
      </c>
      <c r="I1137" t="s">
        <v>12873</v>
      </c>
      <c r="J1137" t="s">
        <v>12874</v>
      </c>
      <c r="K1137" t="s">
        <v>12875</v>
      </c>
      <c r="O1137" t="s">
        <v>12876</v>
      </c>
      <c r="P1137" t="s">
        <v>12877</v>
      </c>
      <c r="S1137" t="s">
        <v>12878</v>
      </c>
      <c r="V1137" t="s">
        <v>12879</v>
      </c>
      <c r="W1137" t="s">
        <v>12880</v>
      </c>
      <c r="Z1137" t="s">
        <v>12878</v>
      </c>
      <c r="AB1137" t="s">
        <v>12881</v>
      </c>
      <c r="AC1137" t="s">
        <v>12879</v>
      </c>
      <c r="AD1137">
        <v>42.466500000000003</v>
      </c>
      <c r="AE1137">
        <v>1.4921199999999999</v>
      </c>
      <c r="AF1137">
        <v>19310</v>
      </c>
      <c r="AG1137" t="s">
        <v>37</v>
      </c>
      <c r="AI1137" t="s">
        <v>44</v>
      </c>
      <c r="AK1137" t="s">
        <v>12882</v>
      </c>
      <c r="AL1137">
        <v>1981</v>
      </c>
      <c r="AM1137" t="s">
        <v>12883</v>
      </c>
      <c r="AO1137">
        <v>1068</v>
      </c>
    </row>
    <row r="1138" spans="1:41" x14ac:dyDescent="0.25">
      <c r="A1138">
        <v>5384</v>
      </c>
      <c r="B1138" t="s">
        <v>37</v>
      </c>
      <c r="C1138" t="s">
        <v>8535</v>
      </c>
      <c r="D1138" t="s">
        <v>39</v>
      </c>
      <c r="E1138" t="s">
        <v>12884</v>
      </c>
      <c r="F1138" t="s">
        <v>12885</v>
      </c>
      <c r="G1138" t="s">
        <v>12886</v>
      </c>
      <c r="H1138" t="s">
        <v>37</v>
      </c>
      <c r="I1138" t="s">
        <v>12887</v>
      </c>
      <c r="J1138" t="s">
        <v>12888</v>
      </c>
      <c r="O1138" t="s">
        <v>12889</v>
      </c>
      <c r="P1138" t="s">
        <v>12890</v>
      </c>
      <c r="S1138" t="s">
        <v>12891</v>
      </c>
      <c r="T1138" t="s">
        <v>6420</v>
      </c>
      <c r="V1138" t="s">
        <v>884</v>
      </c>
      <c r="W1138" t="s">
        <v>12892</v>
      </c>
      <c r="Z1138" t="s">
        <v>12893</v>
      </c>
      <c r="AA1138" t="s">
        <v>6420</v>
      </c>
      <c r="AC1138" t="s">
        <v>884</v>
      </c>
      <c r="AD1138">
        <v>19.517299999999999</v>
      </c>
      <c r="AE1138">
        <v>-101.61</v>
      </c>
      <c r="AF1138">
        <v>23542</v>
      </c>
      <c r="AG1138" t="s">
        <v>37</v>
      </c>
      <c r="AI1138" t="s">
        <v>44</v>
      </c>
      <c r="AK1138" t="s">
        <v>8174</v>
      </c>
      <c r="AL1138">
        <v>1985</v>
      </c>
      <c r="AM1138" t="s">
        <v>12894</v>
      </c>
      <c r="AO1138">
        <v>225000</v>
      </c>
    </row>
    <row r="1139" spans="1:41" x14ac:dyDescent="0.25">
      <c r="A1139">
        <v>5385</v>
      </c>
      <c r="B1139" t="s">
        <v>37</v>
      </c>
      <c r="C1139" t="s">
        <v>8535</v>
      </c>
      <c r="D1139" t="s">
        <v>39</v>
      </c>
      <c r="E1139" t="s">
        <v>12895</v>
      </c>
      <c r="F1139" t="s">
        <v>12896</v>
      </c>
      <c r="G1139" t="s">
        <v>12897</v>
      </c>
      <c r="H1139" t="s">
        <v>37</v>
      </c>
      <c r="I1139" t="s">
        <v>12898</v>
      </c>
      <c r="J1139" t="s">
        <v>12899</v>
      </c>
      <c r="K1139" t="s">
        <v>12900</v>
      </c>
      <c r="N1139" t="s">
        <v>12901</v>
      </c>
      <c r="O1139" t="s">
        <v>12902</v>
      </c>
      <c r="P1139" t="s">
        <v>12903</v>
      </c>
      <c r="Q1139" t="s">
        <v>12904</v>
      </c>
      <c r="S1139" t="s">
        <v>12905</v>
      </c>
      <c r="V1139" t="s">
        <v>12906</v>
      </c>
      <c r="Z1139" t="s">
        <v>12907</v>
      </c>
      <c r="AC1139" t="s">
        <v>12906</v>
      </c>
      <c r="AD1139">
        <v>-4.2668999999999997</v>
      </c>
      <c r="AE1139">
        <v>15.283300000000001</v>
      </c>
      <c r="AF1139">
        <v>11987</v>
      </c>
      <c r="AG1139" t="s">
        <v>37</v>
      </c>
      <c r="AH1139" t="s">
        <v>12908</v>
      </c>
      <c r="AI1139" t="s">
        <v>44</v>
      </c>
      <c r="AK1139" t="s">
        <v>7497</v>
      </c>
      <c r="AL1139">
        <v>1947</v>
      </c>
      <c r="AM1139" t="s">
        <v>12909</v>
      </c>
      <c r="AO1139">
        <v>40300</v>
      </c>
    </row>
    <row r="1140" spans="1:41" x14ac:dyDescent="0.25">
      <c r="A1140">
        <v>5386</v>
      </c>
      <c r="B1140" t="s">
        <v>37</v>
      </c>
      <c r="C1140" t="s">
        <v>8535</v>
      </c>
      <c r="D1140" t="s">
        <v>39</v>
      </c>
      <c r="E1140" t="s">
        <v>12910</v>
      </c>
      <c r="F1140" t="s">
        <v>12911</v>
      </c>
      <c r="G1140" t="s">
        <v>12912</v>
      </c>
      <c r="H1140" t="s">
        <v>37</v>
      </c>
      <c r="I1140" t="s">
        <v>12913</v>
      </c>
      <c r="J1140" t="s">
        <v>12914</v>
      </c>
      <c r="O1140" t="s">
        <v>12915</v>
      </c>
      <c r="P1140" t="s">
        <v>12916</v>
      </c>
      <c r="S1140" t="s">
        <v>12917</v>
      </c>
      <c r="V1140" t="s">
        <v>12918</v>
      </c>
      <c r="Z1140" t="s">
        <v>12919</v>
      </c>
      <c r="AC1140" t="s">
        <v>12918</v>
      </c>
      <c r="AD1140">
        <v>11.315099999999999</v>
      </c>
      <c r="AE1140">
        <v>-5.6639699999999999</v>
      </c>
      <c r="AF1140">
        <v>22314</v>
      </c>
      <c r="AG1140" t="s">
        <v>37</v>
      </c>
      <c r="AI1140" t="s">
        <v>44</v>
      </c>
      <c r="AK1140" t="s">
        <v>12920</v>
      </c>
      <c r="AL1140">
        <v>2003</v>
      </c>
      <c r="AM1140" t="s">
        <v>12921</v>
      </c>
      <c r="AO1140">
        <v>6400</v>
      </c>
    </row>
    <row r="1141" spans="1:41" x14ac:dyDescent="0.25">
      <c r="A1141">
        <v>5387</v>
      </c>
      <c r="B1141" t="s">
        <v>37</v>
      </c>
      <c r="C1141" t="s">
        <v>8535</v>
      </c>
      <c r="D1141" t="s">
        <v>39</v>
      </c>
      <c r="E1141" t="s">
        <v>12922</v>
      </c>
      <c r="F1141" t="s">
        <v>12923</v>
      </c>
      <c r="G1141" t="s">
        <v>12924</v>
      </c>
      <c r="H1141" t="s">
        <v>37</v>
      </c>
      <c r="I1141" t="s">
        <v>12925</v>
      </c>
      <c r="J1141" t="s">
        <v>1964</v>
      </c>
      <c r="N1141" t="s">
        <v>12926</v>
      </c>
      <c r="O1141" t="s">
        <v>12927</v>
      </c>
      <c r="P1141" t="s">
        <v>12928</v>
      </c>
      <c r="S1141" t="s">
        <v>5323</v>
      </c>
      <c r="V1141" t="s">
        <v>5324</v>
      </c>
      <c r="Z1141" t="s">
        <v>5325</v>
      </c>
      <c r="AC1141" t="s">
        <v>5324</v>
      </c>
      <c r="AD1141">
        <v>14.6937</v>
      </c>
      <c r="AE1141">
        <v>-17.444099999999999</v>
      </c>
      <c r="AG1141" t="s">
        <v>62</v>
      </c>
      <c r="AI1141" t="s">
        <v>44</v>
      </c>
      <c r="AK1141" t="s">
        <v>4020</v>
      </c>
      <c r="AL1141">
        <v>1942</v>
      </c>
      <c r="AM1141" t="s">
        <v>12929</v>
      </c>
      <c r="AO1141">
        <v>110000</v>
      </c>
    </row>
    <row r="1142" spans="1:41" x14ac:dyDescent="0.25">
      <c r="A1142">
        <v>5388</v>
      </c>
      <c r="B1142" t="s">
        <v>37</v>
      </c>
      <c r="C1142" t="s">
        <v>8535</v>
      </c>
      <c r="D1142" t="s">
        <v>39</v>
      </c>
      <c r="E1142" t="s">
        <v>12930</v>
      </c>
      <c r="F1142" t="s">
        <v>12931</v>
      </c>
      <c r="G1142" t="s">
        <v>12932</v>
      </c>
      <c r="H1142" t="s">
        <v>37</v>
      </c>
      <c r="I1142" t="s">
        <v>12933</v>
      </c>
      <c r="J1142" t="s">
        <v>44</v>
      </c>
      <c r="N1142" t="s">
        <v>12934</v>
      </c>
      <c r="O1142" t="s">
        <v>12935</v>
      </c>
      <c r="P1142" t="s">
        <v>48</v>
      </c>
      <c r="S1142" t="s">
        <v>12936</v>
      </c>
      <c r="T1142" t="s">
        <v>7553</v>
      </c>
      <c r="V1142" t="s">
        <v>2417</v>
      </c>
      <c r="Z1142" t="s">
        <v>12937</v>
      </c>
      <c r="AA1142" t="s">
        <v>7553</v>
      </c>
      <c r="AC1142" t="s">
        <v>2417</v>
      </c>
      <c r="AD1142">
        <v>7.2778999999999998</v>
      </c>
      <c r="AE1142">
        <v>4.4767799999999998</v>
      </c>
      <c r="AF1142">
        <v>9846</v>
      </c>
      <c r="AG1142" t="s">
        <v>37</v>
      </c>
      <c r="AI1142" t="s">
        <v>44</v>
      </c>
      <c r="AL1142">
        <v>1964</v>
      </c>
      <c r="AM1142" t="s">
        <v>12938</v>
      </c>
      <c r="AO1142">
        <v>30000</v>
      </c>
    </row>
    <row r="1143" spans="1:41" x14ac:dyDescent="0.25">
      <c r="A1143">
        <v>5389</v>
      </c>
      <c r="B1143" t="s">
        <v>37</v>
      </c>
      <c r="C1143" t="s">
        <v>8535</v>
      </c>
      <c r="D1143" t="s">
        <v>39</v>
      </c>
      <c r="E1143" t="s">
        <v>12939</v>
      </c>
      <c r="F1143" t="s">
        <v>12940</v>
      </c>
      <c r="G1143" t="s">
        <v>12941</v>
      </c>
      <c r="H1143" t="s">
        <v>37</v>
      </c>
      <c r="I1143" t="s">
        <v>12942</v>
      </c>
      <c r="J1143" t="s">
        <v>44</v>
      </c>
      <c r="N1143" t="s">
        <v>12943</v>
      </c>
      <c r="O1143" t="s">
        <v>12944</v>
      </c>
      <c r="P1143" t="s">
        <v>12945</v>
      </c>
      <c r="Q1143" t="s">
        <v>12946</v>
      </c>
      <c r="S1143" t="s">
        <v>12947</v>
      </c>
      <c r="T1143" t="s">
        <v>10176</v>
      </c>
      <c r="V1143" t="s">
        <v>52</v>
      </c>
      <c r="Z1143" t="s">
        <v>12948</v>
      </c>
      <c r="AA1143" t="s">
        <v>10176</v>
      </c>
      <c r="AB1143" t="s">
        <v>12949</v>
      </c>
      <c r="AC1143" t="s">
        <v>52</v>
      </c>
      <c r="AD1143">
        <v>43.599899999999998</v>
      </c>
      <c r="AE1143">
        <v>-116.18899999999999</v>
      </c>
      <c r="AG1143" t="s">
        <v>62</v>
      </c>
      <c r="AI1143" t="s">
        <v>44</v>
      </c>
      <c r="AK1143" t="s">
        <v>12950</v>
      </c>
    </row>
    <row r="1144" spans="1:41" x14ac:dyDescent="0.25">
      <c r="A1144">
        <v>5390</v>
      </c>
      <c r="B1144" t="s">
        <v>37</v>
      </c>
      <c r="C1144" t="s">
        <v>8535</v>
      </c>
      <c r="D1144" t="s">
        <v>39</v>
      </c>
      <c r="E1144" t="s">
        <v>12951</v>
      </c>
      <c r="F1144" t="s">
        <v>12952</v>
      </c>
      <c r="G1144" t="s">
        <v>12953</v>
      </c>
      <c r="H1144" t="s">
        <v>37</v>
      </c>
      <c r="I1144" t="s">
        <v>12954</v>
      </c>
      <c r="J1144" t="s">
        <v>12955</v>
      </c>
      <c r="K1144" t="s">
        <v>12956</v>
      </c>
      <c r="N1144" t="s">
        <v>12957</v>
      </c>
      <c r="O1144" t="s">
        <v>12958</v>
      </c>
      <c r="P1144" t="s">
        <v>12959</v>
      </c>
      <c r="S1144" t="s">
        <v>12960</v>
      </c>
      <c r="T1144" t="s">
        <v>535</v>
      </c>
      <c r="V1144" t="s">
        <v>52</v>
      </c>
      <c r="Z1144" t="s">
        <v>12961</v>
      </c>
      <c r="AA1144" t="s">
        <v>535</v>
      </c>
      <c r="AB1144">
        <v>95667</v>
      </c>
      <c r="AC1144" t="s">
        <v>52</v>
      </c>
      <c r="AD1144">
        <v>38.741399999999999</v>
      </c>
      <c r="AE1144">
        <v>-120.745</v>
      </c>
      <c r="AF1144">
        <v>23364</v>
      </c>
      <c r="AG1144" t="s">
        <v>37</v>
      </c>
      <c r="AI1144" t="s">
        <v>44</v>
      </c>
      <c r="AK1144" t="s">
        <v>12962</v>
      </c>
      <c r="AL1144">
        <v>1925</v>
      </c>
      <c r="AM1144" t="s">
        <v>12963</v>
      </c>
      <c r="AO1144">
        <v>4000</v>
      </c>
    </row>
    <row r="1145" spans="1:41" x14ac:dyDescent="0.25">
      <c r="A1145">
        <v>5391</v>
      </c>
      <c r="B1145" t="s">
        <v>37</v>
      </c>
      <c r="C1145" t="s">
        <v>8535</v>
      </c>
      <c r="D1145" t="s">
        <v>39</v>
      </c>
      <c r="E1145" t="s">
        <v>12964</v>
      </c>
      <c r="F1145" t="s">
        <v>12965</v>
      </c>
      <c r="G1145" t="s">
        <v>12966</v>
      </c>
      <c r="H1145" t="s">
        <v>37</v>
      </c>
      <c r="I1145" t="s">
        <v>12967</v>
      </c>
      <c r="J1145" t="s">
        <v>12968</v>
      </c>
      <c r="N1145" t="s">
        <v>12969</v>
      </c>
      <c r="O1145" t="s">
        <v>12970</v>
      </c>
      <c r="P1145" t="s">
        <v>12971</v>
      </c>
      <c r="S1145" t="s">
        <v>12972</v>
      </c>
      <c r="T1145" t="s">
        <v>12973</v>
      </c>
      <c r="V1145" t="s">
        <v>1070</v>
      </c>
      <c r="Z1145" t="s">
        <v>12974</v>
      </c>
      <c r="AA1145" t="s">
        <v>12973</v>
      </c>
      <c r="AB1145" t="s">
        <v>12975</v>
      </c>
      <c r="AC1145" t="s">
        <v>1070</v>
      </c>
      <c r="AD1145">
        <v>34.727800000000002</v>
      </c>
      <c r="AE1145">
        <v>135.48099999999999</v>
      </c>
      <c r="AG1145" t="s">
        <v>62</v>
      </c>
      <c r="AI1145" t="s">
        <v>44</v>
      </c>
      <c r="AK1145" t="s">
        <v>12976</v>
      </c>
    </row>
    <row r="1146" spans="1:41" x14ac:dyDescent="0.25">
      <c r="A1146">
        <v>5392</v>
      </c>
      <c r="B1146" t="s">
        <v>37</v>
      </c>
      <c r="C1146" t="s">
        <v>8535</v>
      </c>
      <c r="D1146" t="s">
        <v>39</v>
      </c>
      <c r="E1146" t="s">
        <v>12977</v>
      </c>
      <c r="F1146" t="s">
        <v>12978</v>
      </c>
      <c r="G1146" t="s">
        <v>12979</v>
      </c>
      <c r="H1146" t="s">
        <v>37</v>
      </c>
      <c r="I1146" t="s">
        <v>12980</v>
      </c>
      <c r="J1146" t="s">
        <v>44</v>
      </c>
      <c r="N1146" t="s">
        <v>12981</v>
      </c>
      <c r="O1146" t="s">
        <v>12982</v>
      </c>
      <c r="P1146" t="s">
        <v>12983</v>
      </c>
      <c r="S1146" t="s">
        <v>12984</v>
      </c>
      <c r="T1146" t="s">
        <v>5907</v>
      </c>
      <c r="V1146" t="s">
        <v>1688</v>
      </c>
      <c r="W1146" t="s">
        <v>12985</v>
      </c>
      <c r="Z1146" t="s">
        <v>12986</v>
      </c>
      <c r="AA1146" t="s">
        <v>5907</v>
      </c>
      <c r="AC1146" t="s">
        <v>1688</v>
      </c>
      <c r="AD1146">
        <v>41.792200000000001</v>
      </c>
      <c r="AE1146">
        <v>123.43300000000001</v>
      </c>
      <c r="AF1146">
        <v>8703</v>
      </c>
      <c r="AG1146" t="s">
        <v>37</v>
      </c>
      <c r="AI1146" t="s">
        <v>44</v>
      </c>
      <c r="AL1146">
        <v>1953</v>
      </c>
      <c r="AM1146" t="s">
        <v>12987</v>
      </c>
      <c r="AO1146">
        <v>521000</v>
      </c>
    </row>
    <row r="1147" spans="1:41" x14ac:dyDescent="0.25">
      <c r="A1147">
        <v>5393</v>
      </c>
      <c r="B1147" t="s">
        <v>37</v>
      </c>
      <c r="C1147" t="s">
        <v>8535</v>
      </c>
      <c r="D1147" t="s">
        <v>39</v>
      </c>
      <c r="E1147" t="s">
        <v>12988</v>
      </c>
      <c r="F1147" t="s">
        <v>12989</v>
      </c>
      <c r="G1147" t="s">
        <v>12990</v>
      </c>
      <c r="H1147" t="s">
        <v>37</v>
      </c>
      <c r="I1147" t="s">
        <v>12991</v>
      </c>
      <c r="J1147" t="s">
        <v>44</v>
      </c>
      <c r="O1147" t="s">
        <v>12992</v>
      </c>
      <c r="P1147" t="s">
        <v>12993</v>
      </c>
      <c r="Q1147" t="s">
        <v>12994</v>
      </c>
      <c r="S1147" t="s">
        <v>12995</v>
      </c>
      <c r="V1147" t="s">
        <v>1688</v>
      </c>
      <c r="Z1147" t="s">
        <v>4252</v>
      </c>
      <c r="AA1147" t="s">
        <v>4251</v>
      </c>
      <c r="AC1147" t="s">
        <v>1688</v>
      </c>
      <c r="AD1147">
        <v>27.020900000000001</v>
      </c>
      <c r="AE1147">
        <v>101.086</v>
      </c>
      <c r="AF1147">
        <v>18896</v>
      </c>
      <c r="AG1147" t="s">
        <v>37</v>
      </c>
      <c r="AI1147" t="s">
        <v>44</v>
      </c>
      <c r="AK1147" t="s">
        <v>12996</v>
      </c>
      <c r="AL1147">
        <v>2003</v>
      </c>
      <c r="AM1147" t="s">
        <v>12997</v>
      </c>
      <c r="AO1147">
        <v>13000</v>
      </c>
    </row>
    <row r="1148" spans="1:41" x14ac:dyDescent="0.25">
      <c r="A1148">
        <v>5394</v>
      </c>
      <c r="B1148" t="s">
        <v>37</v>
      </c>
      <c r="C1148" t="s">
        <v>8535</v>
      </c>
      <c r="D1148" t="s">
        <v>39</v>
      </c>
      <c r="E1148" t="s">
        <v>12998</v>
      </c>
      <c r="F1148" t="s">
        <v>12999</v>
      </c>
      <c r="G1148" t="s">
        <v>13000</v>
      </c>
      <c r="H1148" t="s">
        <v>37</v>
      </c>
      <c r="I1148" t="s">
        <v>13001</v>
      </c>
      <c r="J1148" t="s">
        <v>875</v>
      </c>
      <c r="N1148" t="s">
        <v>13002</v>
      </c>
      <c r="O1148" t="s">
        <v>13003</v>
      </c>
      <c r="S1148" t="s">
        <v>9642</v>
      </c>
      <c r="V1148" t="s">
        <v>4877</v>
      </c>
      <c r="Z1148" t="s">
        <v>9643</v>
      </c>
      <c r="AC1148" t="s">
        <v>4877</v>
      </c>
      <c r="AD1148">
        <v>22.525700000000001</v>
      </c>
      <c r="AE1148">
        <v>-79.873199999999997</v>
      </c>
      <c r="AG1148" t="s">
        <v>62</v>
      </c>
      <c r="AI1148" t="s">
        <v>44</v>
      </c>
      <c r="AK1148" t="s">
        <v>13004</v>
      </c>
      <c r="AM1148" t="s">
        <v>13005</v>
      </c>
    </row>
    <row r="1149" spans="1:41" x14ac:dyDescent="0.25">
      <c r="A1149">
        <v>5395</v>
      </c>
      <c r="B1149" t="s">
        <v>37</v>
      </c>
      <c r="C1149" t="s">
        <v>8535</v>
      </c>
      <c r="D1149" t="s">
        <v>13006</v>
      </c>
      <c r="E1149" t="s">
        <v>13007</v>
      </c>
      <c r="F1149" t="s">
        <v>13008</v>
      </c>
      <c r="G1149" t="s">
        <v>13009</v>
      </c>
      <c r="H1149" t="s">
        <v>37</v>
      </c>
      <c r="I1149" t="s">
        <v>13010</v>
      </c>
      <c r="J1149" t="s">
        <v>44</v>
      </c>
      <c r="K1149" t="s">
        <v>13011</v>
      </c>
      <c r="N1149" t="s">
        <v>13012</v>
      </c>
      <c r="O1149" t="s">
        <v>13013</v>
      </c>
      <c r="P1149" t="s">
        <v>13014</v>
      </c>
      <c r="S1149" t="s">
        <v>13015</v>
      </c>
      <c r="V1149" t="s">
        <v>13016</v>
      </c>
      <c r="Z1149" t="s">
        <v>13017</v>
      </c>
      <c r="AC1149" t="s">
        <v>13016</v>
      </c>
      <c r="AD1149">
        <v>17.9831</v>
      </c>
      <c r="AE1149">
        <v>-76.775700000000001</v>
      </c>
      <c r="AF1149">
        <v>18746</v>
      </c>
      <c r="AG1149" t="s">
        <v>37</v>
      </c>
      <c r="AI1149" t="s">
        <v>44</v>
      </c>
      <c r="AJ1149" t="s">
        <v>208</v>
      </c>
      <c r="AK1149" t="s">
        <v>13018</v>
      </c>
      <c r="AL1149">
        <v>1879</v>
      </c>
      <c r="AM1149" t="s">
        <v>13019</v>
      </c>
      <c r="AO1149">
        <v>125000</v>
      </c>
    </row>
    <row r="1150" spans="1:41" x14ac:dyDescent="0.25">
      <c r="A1150">
        <v>5396</v>
      </c>
      <c r="B1150" t="s">
        <v>37</v>
      </c>
      <c r="C1150" t="s">
        <v>8535</v>
      </c>
      <c r="D1150" t="s">
        <v>39</v>
      </c>
      <c r="E1150" t="s">
        <v>13020</v>
      </c>
      <c r="F1150" t="s">
        <v>13021</v>
      </c>
      <c r="G1150" t="s">
        <v>13022</v>
      </c>
      <c r="H1150" t="s">
        <v>37</v>
      </c>
      <c r="I1150" t="s">
        <v>13023</v>
      </c>
      <c r="J1150" t="s">
        <v>44</v>
      </c>
      <c r="K1150" t="s">
        <v>13024</v>
      </c>
      <c r="N1150" t="s">
        <v>13025</v>
      </c>
      <c r="O1150" t="s">
        <v>13026</v>
      </c>
      <c r="P1150" t="s">
        <v>13027</v>
      </c>
      <c r="Q1150" t="s">
        <v>13028</v>
      </c>
      <c r="S1150" t="s">
        <v>7107</v>
      </c>
      <c r="V1150" t="s">
        <v>7108</v>
      </c>
      <c r="W1150" t="s">
        <v>13029</v>
      </c>
      <c r="Z1150" t="s">
        <v>7109</v>
      </c>
      <c r="AC1150" t="s">
        <v>7108</v>
      </c>
      <c r="AD1150">
        <v>9.0157000000000007</v>
      </c>
      <c r="AE1150">
        <v>38.814599999999999</v>
      </c>
      <c r="AF1150">
        <v>8966</v>
      </c>
      <c r="AG1150" t="s">
        <v>37</v>
      </c>
      <c r="AI1150" t="s">
        <v>44</v>
      </c>
      <c r="AL1150">
        <v>1976</v>
      </c>
      <c r="AM1150" t="s">
        <v>13030</v>
      </c>
      <c r="AO1150">
        <v>12000</v>
      </c>
    </row>
    <row r="1151" spans="1:41" x14ac:dyDescent="0.25">
      <c r="A1151">
        <v>5397</v>
      </c>
      <c r="B1151" t="s">
        <v>37</v>
      </c>
      <c r="C1151" t="s">
        <v>8535</v>
      </c>
      <c r="D1151" t="s">
        <v>39</v>
      </c>
      <c r="E1151" t="s">
        <v>13031</v>
      </c>
      <c r="F1151" t="s">
        <v>13032</v>
      </c>
      <c r="G1151" t="s">
        <v>13033</v>
      </c>
      <c r="H1151" t="s">
        <v>37</v>
      </c>
      <c r="I1151" t="s">
        <v>13034</v>
      </c>
      <c r="J1151" t="s">
        <v>44</v>
      </c>
      <c r="N1151" t="s">
        <v>13035</v>
      </c>
      <c r="O1151" t="s">
        <v>13036</v>
      </c>
      <c r="P1151" t="s">
        <v>13037</v>
      </c>
      <c r="S1151" t="s">
        <v>13038</v>
      </c>
      <c r="T1151" t="s">
        <v>518</v>
      </c>
      <c r="V1151" t="s">
        <v>520</v>
      </c>
      <c r="Z1151" t="s">
        <v>13039</v>
      </c>
      <c r="AA1151" t="s">
        <v>518</v>
      </c>
      <c r="AC1151" t="s">
        <v>520</v>
      </c>
      <c r="AD1151">
        <v>51.209299999999999</v>
      </c>
      <c r="AE1151">
        <v>-4.1252199999999997</v>
      </c>
      <c r="AG1151" t="s">
        <v>37</v>
      </c>
      <c r="AI1151" t="s">
        <v>44</v>
      </c>
    </row>
    <row r="1152" spans="1:41" x14ac:dyDescent="0.25">
      <c r="A1152">
        <v>5398</v>
      </c>
      <c r="B1152" t="s">
        <v>37</v>
      </c>
      <c r="C1152" t="s">
        <v>8535</v>
      </c>
      <c r="D1152" t="s">
        <v>39</v>
      </c>
      <c r="E1152" t="s">
        <v>13040</v>
      </c>
      <c r="F1152" t="s">
        <v>13041</v>
      </c>
      <c r="G1152" t="s">
        <v>13042</v>
      </c>
      <c r="H1152" t="s">
        <v>37</v>
      </c>
      <c r="I1152" t="s">
        <v>13043</v>
      </c>
      <c r="J1152" t="s">
        <v>44</v>
      </c>
      <c r="N1152" t="s">
        <v>13044</v>
      </c>
      <c r="O1152" t="s">
        <v>13045</v>
      </c>
      <c r="P1152" t="s">
        <v>13046</v>
      </c>
      <c r="S1152" t="s">
        <v>5580</v>
      </c>
      <c r="T1152" t="s">
        <v>3129</v>
      </c>
      <c r="V1152" t="s">
        <v>52</v>
      </c>
      <c r="Z1152" t="s">
        <v>5581</v>
      </c>
      <c r="AA1152" t="s">
        <v>3129</v>
      </c>
      <c r="AB1152">
        <v>51351</v>
      </c>
      <c r="AC1152" t="s">
        <v>52</v>
      </c>
      <c r="AD1152">
        <v>43.377800000000001</v>
      </c>
      <c r="AE1152">
        <v>-95.182400000000001</v>
      </c>
      <c r="AF1152">
        <v>8967</v>
      </c>
      <c r="AG1152" t="s">
        <v>37</v>
      </c>
      <c r="AI1152" t="s">
        <v>44</v>
      </c>
      <c r="AK1152" t="s">
        <v>13047</v>
      </c>
      <c r="AL1152">
        <v>1909</v>
      </c>
      <c r="AM1152" t="s">
        <v>13048</v>
      </c>
      <c r="AO1152">
        <v>6000</v>
      </c>
    </row>
    <row r="1153" spans="1:41" x14ac:dyDescent="0.25">
      <c r="A1153">
        <v>5399</v>
      </c>
      <c r="B1153" t="s">
        <v>37</v>
      </c>
      <c r="C1153" t="s">
        <v>8535</v>
      </c>
      <c r="D1153" t="s">
        <v>39</v>
      </c>
      <c r="E1153" t="s">
        <v>13049</v>
      </c>
      <c r="F1153" t="s">
        <v>1209</v>
      </c>
      <c r="G1153" t="s">
        <v>13050</v>
      </c>
      <c r="H1153" t="s">
        <v>37</v>
      </c>
      <c r="I1153" t="s">
        <v>13051</v>
      </c>
      <c r="J1153" t="s">
        <v>1201</v>
      </c>
      <c r="K1153" t="s">
        <v>13052</v>
      </c>
      <c r="N1153" t="s">
        <v>13053</v>
      </c>
      <c r="O1153" t="s">
        <v>13054</v>
      </c>
      <c r="P1153" t="s">
        <v>1570</v>
      </c>
      <c r="Q1153" t="s">
        <v>13055</v>
      </c>
      <c r="S1153" t="s">
        <v>1207</v>
      </c>
      <c r="T1153" t="s">
        <v>928</v>
      </c>
      <c r="U1153">
        <v>61820</v>
      </c>
      <c r="V1153" t="s">
        <v>52</v>
      </c>
      <c r="W1153" t="s">
        <v>13056</v>
      </c>
      <c r="X1153" t="s">
        <v>1210</v>
      </c>
      <c r="Z1153" t="s">
        <v>1207</v>
      </c>
      <c r="AA1153" t="s">
        <v>928</v>
      </c>
      <c r="AB1153">
        <v>61820</v>
      </c>
      <c r="AC1153" t="s">
        <v>52</v>
      </c>
      <c r="AD1153">
        <v>40.109000000000002</v>
      </c>
      <c r="AE1153">
        <v>-88.2239</v>
      </c>
      <c r="AF1153">
        <v>17991</v>
      </c>
      <c r="AG1153" t="s">
        <v>37</v>
      </c>
      <c r="AH1153" t="s">
        <v>13057</v>
      </c>
      <c r="AI1153" t="s">
        <v>44</v>
      </c>
      <c r="AJ1153" t="s">
        <v>85</v>
      </c>
      <c r="AK1153" t="s">
        <v>13058</v>
      </c>
      <c r="AL1153">
        <v>1869</v>
      </c>
      <c r="AM1153" t="s">
        <v>13059</v>
      </c>
      <c r="AN1153" t="s">
        <v>13060</v>
      </c>
      <c r="AO1153">
        <v>520000</v>
      </c>
    </row>
    <row r="1154" spans="1:41" x14ac:dyDescent="0.25">
      <c r="A1154">
        <v>5400</v>
      </c>
      <c r="B1154" t="s">
        <v>37</v>
      </c>
      <c r="C1154" t="s">
        <v>8535</v>
      </c>
      <c r="D1154" t="s">
        <v>39</v>
      </c>
      <c r="E1154" t="s">
        <v>13061</v>
      </c>
      <c r="F1154" t="s">
        <v>13062</v>
      </c>
      <c r="G1154" t="s">
        <v>13063</v>
      </c>
      <c r="H1154" t="s">
        <v>37</v>
      </c>
      <c r="I1154" t="s">
        <v>13064</v>
      </c>
      <c r="J1154" t="s">
        <v>875</v>
      </c>
      <c r="N1154" t="s">
        <v>13065</v>
      </c>
      <c r="O1154" t="s">
        <v>13066</v>
      </c>
      <c r="S1154" t="s">
        <v>13067</v>
      </c>
      <c r="V1154" t="s">
        <v>4877</v>
      </c>
      <c r="Z1154" t="s">
        <v>13068</v>
      </c>
      <c r="AC1154" t="s">
        <v>4877</v>
      </c>
      <c r="AD1154">
        <v>23.090499999999999</v>
      </c>
      <c r="AE1154">
        <v>-81.581699999999998</v>
      </c>
      <c r="AG1154" t="s">
        <v>62</v>
      </c>
      <c r="AI1154" t="s">
        <v>44</v>
      </c>
      <c r="AK1154" t="s">
        <v>13069</v>
      </c>
    </row>
    <row r="1155" spans="1:41" x14ac:dyDescent="0.25">
      <c r="A1155">
        <v>5401</v>
      </c>
      <c r="B1155" t="s">
        <v>37</v>
      </c>
      <c r="C1155" t="s">
        <v>8535</v>
      </c>
      <c r="D1155" t="s">
        <v>39</v>
      </c>
      <c r="E1155" t="s">
        <v>13070</v>
      </c>
      <c r="F1155" t="s">
        <v>13071</v>
      </c>
      <c r="G1155" t="s">
        <v>13072</v>
      </c>
      <c r="H1155" t="s">
        <v>37</v>
      </c>
      <c r="I1155" t="s">
        <v>13073</v>
      </c>
      <c r="J1155" t="s">
        <v>44</v>
      </c>
      <c r="N1155" t="s">
        <v>13074</v>
      </c>
      <c r="O1155" t="s">
        <v>13075</v>
      </c>
      <c r="P1155" t="s">
        <v>13076</v>
      </c>
      <c r="Q1155" t="s">
        <v>13077</v>
      </c>
      <c r="S1155" t="s">
        <v>13078</v>
      </c>
      <c r="T1155" t="s">
        <v>4684</v>
      </c>
      <c r="V1155" t="s">
        <v>1688</v>
      </c>
      <c r="Z1155" t="s">
        <v>13079</v>
      </c>
      <c r="AA1155" t="s">
        <v>4684</v>
      </c>
      <c r="AB1155">
        <v>648408</v>
      </c>
      <c r="AC1155" t="s">
        <v>1688</v>
      </c>
      <c r="AD1155">
        <v>31.607700000000001</v>
      </c>
      <c r="AE1155">
        <v>104.732</v>
      </c>
      <c r="AG1155" t="s">
        <v>37</v>
      </c>
      <c r="AI1155" t="s">
        <v>44</v>
      </c>
      <c r="AL1155">
        <v>1942</v>
      </c>
      <c r="AM1155" t="s">
        <v>13080</v>
      </c>
      <c r="AO1155">
        <v>80000</v>
      </c>
    </row>
    <row r="1156" spans="1:41" x14ac:dyDescent="0.25">
      <c r="A1156">
        <v>5402</v>
      </c>
      <c r="B1156" t="s">
        <v>37</v>
      </c>
      <c r="C1156" t="s">
        <v>8535</v>
      </c>
      <c r="D1156" t="s">
        <v>39</v>
      </c>
      <c r="E1156" t="s">
        <v>13081</v>
      </c>
      <c r="F1156" t="s">
        <v>13082</v>
      </c>
      <c r="G1156" t="s">
        <v>13083</v>
      </c>
      <c r="H1156" t="s">
        <v>37</v>
      </c>
      <c r="I1156" t="s">
        <v>13084</v>
      </c>
      <c r="J1156" t="s">
        <v>44</v>
      </c>
      <c r="N1156" t="s">
        <v>13085</v>
      </c>
      <c r="O1156" t="s">
        <v>13086</v>
      </c>
      <c r="P1156" t="s">
        <v>13087</v>
      </c>
      <c r="S1156" t="s">
        <v>13088</v>
      </c>
      <c r="V1156" t="s">
        <v>1688</v>
      </c>
      <c r="Z1156" t="s">
        <v>4609</v>
      </c>
      <c r="AC1156" t="s">
        <v>1688</v>
      </c>
      <c r="AD1156">
        <v>39.938899999999997</v>
      </c>
      <c r="AE1156">
        <v>116.38800000000001</v>
      </c>
      <c r="AG1156" t="s">
        <v>37</v>
      </c>
      <c r="AI1156" t="s">
        <v>44</v>
      </c>
      <c r="AL1156">
        <v>1949</v>
      </c>
      <c r="AM1156" t="s">
        <v>13089</v>
      </c>
      <c r="AO1156">
        <v>50000</v>
      </c>
    </row>
    <row r="1157" spans="1:41" x14ac:dyDescent="0.25">
      <c r="A1157">
        <v>5403</v>
      </c>
      <c r="B1157" t="s">
        <v>37</v>
      </c>
      <c r="C1157" t="s">
        <v>8535</v>
      </c>
      <c r="D1157" t="s">
        <v>39</v>
      </c>
      <c r="E1157" t="s">
        <v>13090</v>
      </c>
      <c r="F1157" t="s">
        <v>13091</v>
      </c>
      <c r="G1157" t="s">
        <v>13092</v>
      </c>
      <c r="H1157" t="s">
        <v>37</v>
      </c>
      <c r="I1157" t="s">
        <v>13093</v>
      </c>
      <c r="J1157" t="s">
        <v>44</v>
      </c>
      <c r="N1157" t="s">
        <v>13094</v>
      </c>
      <c r="O1157" t="s">
        <v>13095</v>
      </c>
      <c r="P1157" t="s">
        <v>13096</v>
      </c>
      <c r="S1157" t="s">
        <v>7540</v>
      </c>
      <c r="T1157" t="s">
        <v>5650</v>
      </c>
      <c r="V1157" t="s">
        <v>1688</v>
      </c>
      <c r="Z1157" t="s">
        <v>7541</v>
      </c>
      <c r="AA1157" t="s">
        <v>5650</v>
      </c>
      <c r="AB1157">
        <v>10020</v>
      </c>
      <c r="AC1157" t="s">
        <v>1688</v>
      </c>
      <c r="AD1157">
        <v>40.810600000000001</v>
      </c>
      <c r="AE1157">
        <v>111.652</v>
      </c>
      <c r="AG1157" t="s">
        <v>37</v>
      </c>
      <c r="AI1157" t="s">
        <v>44</v>
      </c>
      <c r="AL1157">
        <v>1956</v>
      </c>
      <c r="AM1157" t="s">
        <v>13097</v>
      </c>
      <c r="AO1157">
        <v>14000</v>
      </c>
    </row>
    <row r="1158" spans="1:41" x14ac:dyDescent="0.25">
      <c r="A1158">
        <v>5404</v>
      </c>
      <c r="B1158" t="s">
        <v>37</v>
      </c>
      <c r="C1158" t="s">
        <v>8535</v>
      </c>
      <c r="D1158" t="s">
        <v>39</v>
      </c>
      <c r="E1158" t="s">
        <v>13098</v>
      </c>
      <c r="F1158" t="s">
        <v>13099</v>
      </c>
      <c r="G1158" t="s">
        <v>13100</v>
      </c>
      <c r="H1158" t="s">
        <v>37</v>
      </c>
      <c r="I1158" t="s">
        <v>13101</v>
      </c>
      <c r="J1158" t="s">
        <v>44</v>
      </c>
      <c r="N1158" t="s">
        <v>13102</v>
      </c>
      <c r="O1158" t="s">
        <v>13103</v>
      </c>
      <c r="P1158" t="s">
        <v>13104</v>
      </c>
      <c r="Q1158" t="s">
        <v>13105</v>
      </c>
      <c r="S1158" t="s">
        <v>13106</v>
      </c>
      <c r="T1158" t="s">
        <v>4251</v>
      </c>
      <c r="V1158" t="s">
        <v>1688</v>
      </c>
      <c r="Z1158" t="s">
        <v>13107</v>
      </c>
      <c r="AA1158" t="s">
        <v>4251</v>
      </c>
      <c r="AB1158">
        <v>666100</v>
      </c>
      <c r="AC1158" t="s">
        <v>1688</v>
      </c>
      <c r="AD1158">
        <v>21.991</v>
      </c>
      <c r="AE1158">
        <v>100.73399999999999</v>
      </c>
      <c r="AG1158" t="s">
        <v>37</v>
      </c>
      <c r="AI1158" t="s">
        <v>44</v>
      </c>
      <c r="AL1158">
        <v>1959</v>
      </c>
      <c r="AM1158" t="s">
        <v>13108</v>
      </c>
      <c r="AO1158">
        <v>10000</v>
      </c>
    </row>
    <row r="1159" spans="1:41" x14ac:dyDescent="0.25">
      <c r="A1159">
        <v>5405</v>
      </c>
      <c r="B1159" t="s">
        <v>37</v>
      </c>
      <c r="C1159" t="s">
        <v>8535</v>
      </c>
      <c r="D1159" t="s">
        <v>39</v>
      </c>
      <c r="E1159" t="s">
        <v>13109</v>
      </c>
      <c r="F1159" t="s">
        <v>13110</v>
      </c>
      <c r="G1159" t="s">
        <v>13111</v>
      </c>
      <c r="H1159" t="s">
        <v>37</v>
      </c>
      <c r="I1159" t="s">
        <v>13112</v>
      </c>
      <c r="J1159" t="s">
        <v>6389</v>
      </c>
      <c r="N1159" t="s">
        <v>13113</v>
      </c>
      <c r="O1159" t="s">
        <v>13114</v>
      </c>
      <c r="P1159" t="s">
        <v>13115</v>
      </c>
      <c r="S1159" t="s">
        <v>7540</v>
      </c>
      <c r="T1159" t="s">
        <v>5650</v>
      </c>
      <c r="V1159" t="s">
        <v>1688</v>
      </c>
      <c r="Z1159" t="s">
        <v>7541</v>
      </c>
      <c r="AA1159" t="s">
        <v>5650</v>
      </c>
      <c r="AB1159">
        <v>10010</v>
      </c>
      <c r="AC1159" t="s">
        <v>1688</v>
      </c>
      <c r="AD1159">
        <v>40.810600000000001</v>
      </c>
      <c r="AE1159">
        <v>111.652</v>
      </c>
      <c r="AG1159" t="s">
        <v>37</v>
      </c>
      <c r="AI1159" t="s">
        <v>44</v>
      </c>
      <c r="AL1159">
        <v>1976</v>
      </c>
      <c r="AM1159" t="s">
        <v>13116</v>
      </c>
      <c r="AO1159">
        <v>5000</v>
      </c>
    </row>
    <row r="1160" spans="1:41" x14ac:dyDescent="0.25">
      <c r="A1160">
        <v>5406</v>
      </c>
      <c r="B1160" t="s">
        <v>37</v>
      </c>
      <c r="C1160" t="s">
        <v>8535</v>
      </c>
      <c r="D1160" t="s">
        <v>39</v>
      </c>
      <c r="E1160" t="s">
        <v>13117</v>
      </c>
      <c r="F1160" t="s">
        <v>13118</v>
      </c>
      <c r="G1160" t="s">
        <v>13119</v>
      </c>
      <c r="H1160" t="s">
        <v>37</v>
      </c>
      <c r="I1160" t="s">
        <v>13120</v>
      </c>
      <c r="J1160" t="s">
        <v>44</v>
      </c>
      <c r="N1160" t="s">
        <v>13121</v>
      </c>
      <c r="O1160" t="s">
        <v>13122</v>
      </c>
      <c r="P1160" t="s">
        <v>13123</v>
      </c>
      <c r="Q1160" t="s">
        <v>13124</v>
      </c>
      <c r="S1160" t="s">
        <v>4608</v>
      </c>
      <c r="T1160" t="s">
        <v>4608</v>
      </c>
      <c r="V1160" t="s">
        <v>1688</v>
      </c>
      <c r="Z1160" t="s">
        <v>4609</v>
      </c>
      <c r="AA1160" t="s">
        <v>4608</v>
      </c>
      <c r="AB1160">
        <v>100050</v>
      </c>
      <c r="AC1160" t="s">
        <v>1688</v>
      </c>
      <c r="AD1160">
        <v>40.054600000000001</v>
      </c>
      <c r="AE1160">
        <v>116.328</v>
      </c>
      <c r="AF1160">
        <v>23377</v>
      </c>
      <c r="AG1160" t="s">
        <v>37</v>
      </c>
      <c r="AI1160" t="s">
        <v>44</v>
      </c>
      <c r="AL1160">
        <v>1956</v>
      </c>
      <c r="AM1160" t="s">
        <v>4654</v>
      </c>
      <c r="AO1160">
        <v>30000</v>
      </c>
    </row>
    <row r="1161" spans="1:41" x14ac:dyDescent="0.25">
      <c r="A1161">
        <v>5407</v>
      </c>
      <c r="B1161" t="s">
        <v>37</v>
      </c>
      <c r="C1161" t="s">
        <v>8535</v>
      </c>
      <c r="D1161" t="s">
        <v>39</v>
      </c>
      <c r="E1161" t="s">
        <v>13125</v>
      </c>
      <c r="F1161" t="s">
        <v>13071</v>
      </c>
      <c r="G1161" t="s">
        <v>13126</v>
      </c>
      <c r="H1161" t="s">
        <v>37</v>
      </c>
      <c r="I1161" t="s">
        <v>13127</v>
      </c>
      <c r="J1161" t="s">
        <v>44</v>
      </c>
      <c r="N1161" t="s">
        <v>13128</v>
      </c>
      <c r="O1161" t="s">
        <v>13129</v>
      </c>
      <c r="P1161" t="s">
        <v>13076</v>
      </c>
      <c r="S1161" t="s">
        <v>13130</v>
      </c>
      <c r="T1161" t="s">
        <v>4684</v>
      </c>
      <c r="V1161" t="s">
        <v>1688</v>
      </c>
      <c r="Z1161" t="s">
        <v>13079</v>
      </c>
      <c r="AC1161" t="s">
        <v>1688</v>
      </c>
      <c r="AD1161">
        <v>30.092300000000002</v>
      </c>
      <c r="AE1161">
        <v>106.896</v>
      </c>
      <c r="AG1161" t="s">
        <v>37</v>
      </c>
      <c r="AI1161" t="s">
        <v>44</v>
      </c>
      <c r="AL1161">
        <v>1942</v>
      </c>
      <c r="AM1161" t="s">
        <v>13131</v>
      </c>
      <c r="AO1161">
        <v>150000</v>
      </c>
    </row>
    <row r="1162" spans="1:41" x14ac:dyDescent="0.25">
      <c r="A1162">
        <v>5408</v>
      </c>
      <c r="B1162" t="s">
        <v>37</v>
      </c>
      <c r="C1162" t="s">
        <v>8535</v>
      </c>
      <c r="D1162" t="s">
        <v>8045</v>
      </c>
      <c r="E1162" t="s">
        <v>13132</v>
      </c>
      <c r="F1162" t="s">
        <v>13133</v>
      </c>
      <c r="G1162" t="s">
        <v>13134</v>
      </c>
      <c r="H1162" t="s">
        <v>37</v>
      </c>
      <c r="I1162" t="s">
        <v>13135</v>
      </c>
      <c r="J1162" t="s">
        <v>44</v>
      </c>
      <c r="N1162" t="s">
        <v>13136</v>
      </c>
      <c r="O1162" t="s">
        <v>13137</v>
      </c>
      <c r="P1162" t="s">
        <v>13138</v>
      </c>
      <c r="AG1162" t="s">
        <v>62</v>
      </c>
      <c r="AI1162" t="s">
        <v>44</v>
      </c>
      <c r="AK1162" t="s">
        <v>13139</v>
      </c>
      <c r="AL1162">
        <v>1964</v>
      </c>
      <c r="AM1162" t="s">
        <v>13140</v>
      </c>
      <c r="AO1162">
        <v>5000</v>
      </c>
    </row>
    <row r="1163" spans="1:41" x14ac:dyDescent="0.25">
      <c r="A1163">
        <v>5409</v>
      </c>
      <c r="B1163" t="s">
        <v>37</v>
      </c>
      <c r="C1163" t="s">
        <v>8535</v>
      </c>
      <c r="D1163" t="s">
        <v>13141</v>
      </c>
      <c r="E1163" t="s">
        <v>13142</v>
      </c>
      <c r="F1163" t="s">
        <v>13143</v>
      </c>
      <c r="G1163" t="s">
        <v>13144</v>
      </c>
      <c r="H1163" t="s">
        <v>37</v>
      </c>
      <c r="I1163" t="s">
        <v>13145</v>
      </c>
      <c r="J1163" t="s">
        <v>13146</v>
      </c>
      <c r="N1163" t="s">
        <v>13147</v>
      </c>
      <c r="O1163" t="s">
        <v>13148</v>
      </c>
      <c r="P1163" t="s">
        <v>13149</v>
      </c>
      <c r="S1163" t="s">
        <v>13150</v>
      </c>
      <c r="T1163" t="s">
        <v>1277</v>
      </c>
      <c r="U1163">
        <v>6725</v>
      </c>
      <c r="V1163" t="s">
        <v>884</v>
      </c>
      <c r="W1163" t="s">
        <v>13151</v>
      </c>
      <c r="Z1163" t="s">
        <v>6816</v>
      </c>
      <c r="AA1163" t="s">
        <v>1277</v>
      </c>
      <c r="AC1163" t="s">
        <v>884</v>
      </c>
      <c r="AD1163">
        <v>19.346399999999999</v>
      </c>
      <c r="AE1163">
        <v>-99.162099999999995</v>
      </c>
      <c r="AF1163">
        <v>8902</v>
      </c>
      <c r="AG1163" t="s">
        <v>37</v>
      </c>
      <c r="AI1163" t="s">
        <v>44</v>
      </c>
      <c r="AJ1163" t="s">
        <v>208</v>
      </c>
      <c r="AK1163" t="s">
        <v>13152</v>
      </c>
      <c r="AL1163">
        <v>1977</v>
      </c>
      <c r="AM1163" t="s">
        <v>13153</v>
      </c>
      <c r="AO1163">
        <v>14170</v>
      </c>
    </row>
    <row r="1164" spans="1:41" x14ac:dyDescent="0.25">
      <c r="A1164">
        <v>5410</v>
      </c>
      <c r="B1164" t="s">
        <v>37</v>
      </c>
      <c r="C1164" t="s">
        <v>8535</v>
      </c>
      <c r="D1164" t="s">
        <v>39</v>
      </c>
      <c r="E1164" t="s">
        <v>13154</v>
      </c>
      <c r="F1164" t="s">
        <v>13155</v>
      </c>
      <c r="G1164" t="s">
        <v>13156</v>
      </c>
      <c r="H1164" t="s">
        <v>37</v>
      </c>
      <c r="I1164" t="s">
        <v>13157</v>
      </c>
      <c r="J1164" t="s">
        <v>4589</v>
      </c>
      <c r="N1164" t="s">
        <v>13158</v>
      </c>
      <c r="O1164" t="s">
        <v>13159</v>
      </c>
      <c r="P1164" t="s">
        <v>6310</v>
      </c>
      <c r="S1164" t="s">
        <v>13160</v>
      </c>
      <c r="V1164" t="s">
        <v>3436</v>
      </c>
      <c r="W1164" t="s">
        <v>13161</v>
      </c>
      <c r="Z1164" t="s">
        <v>13162</v>
      </c>
      <c r="AC1164" t="s">
        <v>3436</v>
      </c>
      <c r="AD1164">
        <v>41.368099999999998</v>
      </c>
      <c r="AE1164">
        <v>-8.4798600000000004</v>
      </c>
      <c r="AF1164">
        <v>8918</v>
      </c>
      <c r="AG1164" t="s">
        <v>37</v>
      </c>
      <c r="AI1164" t="s">
        <v>44</v>
      </c>
      <c r="AL1164">
        <v>1916</v>
      </c>
      <c r="AM1164" t="s">
        <v>13163</v>
      </c>
      <c r="AO1164">
        <v>1000</v>
      </c>
    </row>
    <row r="1165" spans="1:41" x14ac:dyDescent="0.25">
      <c r="A1165">
        <v>5411</v>
      </c>
      <c r="B1165" t="s">
        <v>37</v>
      </c>
      <c r="C1165" t="s">
        <v>8535</v>
      </c>
      <c r="D1165" t="s">
        <v>39</v>
      </c>
      <c r="E1165" t="s">
        <v>13164</v>
      </c>
      <c r="F1165" t="s">
        <v>13165</v>
      </c>
      <c r="G1165" t="s">
        <v>13166</v>
      </c>
      <c r="H1165" t="s">
        <v>37</v>
      </c>
      <c r="I1165" t="s">
        <v>13167</v>
      </c>
      <c r="J1165" t="s">
        <v>875</v>
      </c>
      <c r="K1165" t="s">
        <v>13168</v>
      </c>
      <c r="N1165" t="s">
        <v>13169</v>
      </c>
      <c r="O1165" t="s">
        <v>13170</v>
      </c>
      <c r="P1165" t="s">
        <v>6811</v>
      </c>
      <c r="Q1165" t="s">
        <v>13171</v>
      </c>
      <c r="S1165" t="s">
        <v>2171</v>
      </c>
      <c r="V1165" t="s">
        <v>2172</v>
      </c>
      <c r="Z1165" t="s">
        <v>13172</v>
      </c>
      <c r="AC1165" t="s">
        <v>2172</v>
      </c>
      <c r="AD1165">
        <v>9.9809699999999992</v>
      </c>
      <c r="AE1165">
        <v>-84.090199999999996</v>
      </c>
      <c r="AF1165">
        <v>19813</v>
      </c>
      <c r="AG1165" t="s">
        <v>37</v>
      </c>
      <c r="AI1165" t="s">
        <v>44</v>
      </c>
      <c r="AK1165" t="s">
        <v>13173</v>
      </c>
      <c r="AL1165">
        <v>1993</v>
      </c>
      <c r="AM1165" t="s">
        <v>13174</v>
      </c>
      <c r="AO1165">
        <v>230000</v>
      </c>
    </row>
    <row r="1166" spans="1:41" x14ac:dyDescent="0.25">
      <c r="A1166">
        <v>5412</v>
      </c>
      <c r="B1166" t="s">
        <v>37</v>
      </c>
      <c r="C1166" t="s">
        <v>8535</v>
      </c>
      <c r="D1166" t="s">
        <v>39</v>
      </c>
      <c r="E1166" t="s">
        <v>13175</v>
      </c>
      <c r="F1166" t="s">
        <v>13176</v>
      </c>
      <c r="G1166" t="s">
        <v>13177</v>
      </c>
      <c r="H1166" t="s">
        <v>37</v>
      </c>
      <c r="I1166" t="s">
        <v>13178</v>
      </c>
      <c r="J1166" t="s">
        <v>13179</v>
      </c>
      <c r="K1166" t="s">
        <v>13180</v>
      </c>
      <c r="N1166" t="s">
        <v>13181</v>
      </c>
      <c r="O1166" t="s">
        <v>13182</v>
      </c>
      <c r="P1166" t="s">
        <v>133</v>
      </c>
      <c r="Q1166" t="s">
        <v>13183</v>
      </c>
      <c r="S1166" t="s">
        <v>13184</v>
      </c>
      <c r="T1166" t="s">
        <v>5992</v>
      </c>
      <c r="V1166" t="s">
        <v>52</v>
      </c>
      <c r="W1166" t="s">
        <v>13185</v>
      </c>
      <c r="Z1166" t="s">
        <v>13186</v>
      </c>
      <c r="AA1166" t="s">
        <v>5992</v>
      </c>
      <c r="AB1166" t="s">
        <v>13187</v>
      </c>
      <c r="AC1166" t="s">
        <v>52</v>
      </c>
      <c r="AD1166">
        <v>39.170900000000003</v>
      </c>
      <c r="AE1166">
        <v>-86.522300000000001</v>
      </c>
      <c r="AF1166">
        <v>14008</v>
      </c>
      <c r="AG1166" t="s">
        <v>37</v>
      </c>
      <c r="AI1166" t="s">
        <v>44</v>
      </c>
      <c r="AK1166" t="s">
        <v>13188</v>
      </c>
      <c r="AL1166">
        <v>1885</v>
      </c>
      <c r="AM1166" t="s">
        <v>13189</v>
      </c>
      <c r="AO1166">
        <v>140000</v>
      </c>
    </row>
    <row r="1167" spans="1:41" x14ac:dyDescent="0.25">
      <c r="A1167">
        <v>5413</v>
      </c>
      <c r="B1167" t="s">
        <v>37</v>
      </c>
      <c r="C1167" t="s">
        <v>8535</v>
      </c>
      <c r="D1167" t="s">
        <v>39</v>
      </c>
      <c r="E1167" t="s">
        <v>13190</v>
      </c>
      <c r="F1167" t="s">
        <v>13191</v>
      </c>
      <c r="G1167" t="s">
        <v>13192</v>
      </c>
      <c r="H1167" t="s">
        <v>37</v>
      </c>
      <c r="I1167" t="s">
        <v>13193</v>
      </c>
      <c r="J1167" t="s">
        <v>875</v>
      </c>
      <c r="N1167" t="s">
        <v>13194</v>
      </c>
      <c r="O1167" t="s">
        <v>13195</v>
      </c>
      <c r="P1167" t="s">
        <v>6811</v>
      </c>
      <c r="Q1167" t="s">
        <v>13196</v>
      </c>
      <c r="S1167" t="s">
        <v>13197</v>
      </c>
      <c r="T1167" t="s">
        <v>11872</v>
      </c>
      <c r="V1167" t="s">
        <v>884</v>
      </c>
      <c r="W1167" t="s">
        <v>13198</v>
      </c>
      <c r="Z1167" t="s">
        <v>11873</v>
      </c>
      <c r="AA1167" t="s">
        <v>11872</v>
      </c>
      <c r="AC1167" t="s">
        <v>884</v>
      </c>
      <c r="AD1167">
        <v>21.863</v>
      </c>
      <c r="AE1167">
        <v>-102.286</v>
      </c>
      <c r="AF1167">
        <v>8911</v>
      </c>
      <c r="AG1167" t="s">
        <v>37</v>
      </c>
      <c r="AI1167" t="s">
        <v>44</v>
      </c>
      <c r="AL1167">
        <v>1975</v>
      </c>
      <c r="AM1167" t="s">
        <v>13199</v>
      </c>
      <c r="AO1167">
        <v>13800</v>
      </c>
    </row>
    <row r="1168" spans="1:41" x14ac:dyDescent="0.25">
      <c r="A1168">
        <v>5414</v>
      </c>
      <c r="B1168" t="s">
        <v>37</v>
      </c>
      <c r="C1168" t="s">
        <v>8535</v>
      </c>
      <c r="D1168" t="s">
        <v>39</v>
      </c>
      <c r="E1168" t="s">
        <v>13200</v>
      </c>
      <c r="F1168" t="s">
        <v>13201</v>
      </c>
      <c r="G1168" t="s">
        <v>13202</v>
      </c>
      <c r="H1168" t="s">
        <v>37</v>
      </c>
      <c r="I1168" t="s">
        <v>13203</v>
      </c>
      <c r="J1168" t="s">
        <v>44</v>
      </c>
      <c r="O1168" t="s">
        <v>13204</v>
      </c>
      <c r="P1168" t="s">
        <v>13205</v>
      </c>
      <c r="S1168" t="s">
        <v>13206</v>
      </c>
      <c r="AA1168" t="s">
        <v>13207</v>
      </c>
      <c r="AB1168">
        <v>184209</v>
      </c>
      <c r="AD1168">
        <v>67.567899999999995</v>
      </c>
      <c r="AE1168">
        <v>33.410400000000003</v>
      </c>
      <c r="AF1168">
        <v>18603</v>
      </c>
      <c r="AG1168" t="s">
        <v>37</v>
      </c>
      <c r="AI1168" t="s">
        <v>44</v>
      </c>
      <c r="AL1168">
        <v>1999</v>
      </c>
      <c r="AM1168" t="s">
        <v>13208</v>
      </c>
      <c r="AO1168">
        <v>3500</v>
      </c>
    </row>
    <row r="1169" spans="1:41" x14ac:dyDescent="0.25">
      <c r="A1169">
        <v>5415</v>
      </c>
      <c r="B1169" t="s">
        <v>37</v>
      </c>
      <c r="C1169" t="s">
        <v>8535</v>
      </c>
      <c r="D1169" t="s">
        <v>39</v>
      </c>
      <c r="E1169" t="s">
        <v>13209</v>
      </c>
      <c r="F1169" t="s">
        <v>13210</v>
      </c>
      <c r="G1169" t="s">
        <v>13211</v>
      </c>
      <c r="H1169" t="s">
        <v>37</v>
      </c>
      <c r="I1169" t="s">
        <v>13212</v>
      </c>
      <c r="J1169" t="s">
        <v>875</v>
      </c>
      <c r="N1169" t="s">
        <v>13213</v>
      </c>
      <c r="O1169" t="s">
        <v>13214</v>
      </c>
      <c r="P1169" t="s">
        <v>13215</v>
      </c>
      <c r="Q1169" t="s">
        <v>13216</v>
      </c>
      <c r="S1169" t="s">
        <v>13217</v>
      </c>
      <c r="T1169" t="s">
        <v>1298</v>
      </c>
      <c r="V1169" t="s">
        <v>699</v>
      </c>
      <c r="Z1169" t="s">
        <v>12468</v>
      </c>
      <c r="AA1169" t="s">
        <v>1298</v>
      </c>
      <c r="AC1169" t="s">
        <v>699</v>
      </c>
      <c r="AD1169">
        <v>-34.630200000000002</v>
      </c>
      <c r="AE1169">
        <v>-58.380400000000002</v>
      </c>
      <c r="AG1169" t="s">
        <v>62</v>
      </c>
      <c r="AI1169" t="s">
        <v>44</v>
      </c>
      <c r="AK1169" t="s">
        <v>13218</v>
      </c>
    </row>
    <row r="1170" spans="1:41" x14ac:dyDescent="0.25">
      <c r="A1170">
        <v>5416</v>
      </c>
      <c r="B1170" t="s">
        <v>37</v>
      </c>
      <c r="C1170" t="s">
        <v>8535</v>
      </c>
      <c r="D1170" t="s">
        <v>39</v>
      </c>
      <c r="E1170" t="s">
        <v>13219</v>
      </c>
      <c r="F1170" t="s">
        <v>13220</v>
      </c>
      <c r="G1170" t="s">
        <v>13221</v>
      </c>
      <c r="H1170" t="s">
        <v>37</v>
      </c>
      <c r="I1170" t="s">
        <v>13222</v>
      </c>
      <c r="J1170" t="s">
        <v>44</v>
      </c>
      <c r="O1170" t="s">
        <v>13223</v>
      </c>
      <c r="P1170" t="s">
        <v>10469</v>
      </c>
      <c r="S1170" t="s">
        <v>13224</v>
      </c>
      <c r="T1170" t="s">
        <v>13225</v>
      </c>
      <c r="V1170" t="s">
        <v>2882</v>
      </c>
      <c r="Z1170" t="s">
        <v>13224</v>
      </c>
      <c r="AA1170" t="s">
        <v>13225</v>
      </c>
      <c r="AB1170">
        <v>386100</v>
      </c>
      <c r="AC1170" t="s">
        <v>2882</v>
      </c>
      <c r="AD1170">
        <v>43.2224</v>
      </c>
      <c r="AE1170">
        <v>44.771700000000003</v>
      </c>
      <c r="AF1170">
        <v>18344</v>
      </c>
      <c r="AG1170" t="s">
        <v>37</v>
      </c>
      <c r="AI1170" t="s">
        <v>44</v>
      </c>
      <c r="AK1170" t="s">
        <v>6537</v>
      </c>
      <c r="AL1170">
        <v>2003</v>
      </c>
      <c r="AM1170" t="s">
        <v>13226</v>
      </c>
      <c r="AO1170">
        <v>6300</v>
      </c>
    </row>
    <row r="1171" spans="1:41" x14ac:dyDescent="0.25">
      <c r="A1171">
        <v>5417</v>
      </c>
      <c r="B1171" t="s">
        <v>37</v>
      </c>
      <c r="C1171" t="s">
        <v>8535</v>
      </c>
      <c r="D1171" t="s">
        <v>39</v>
      </c>
      <c r="E1171" t="s">
        <v>13227</v>
      </c>
      <c r="F1171" t="s">
        <v>13228</v>
      </c>
      <c r="G1171" t="s">
        <v>13229</v>
      </c>
      <c r="H1171" t="s">
        <v>37</v>
      </c>
      <c r="I1171" t="s">
        <v>13230</v>
      </c>
      <c r="J1171" t="s">
        <v>1964</v>
      </c>
      <c r="N1171" t="s">
        <v>13231</v>
      </c>
      <c r="O1171" t="s">
        <v>13232</v>
      </c>
      <c r="P1171" t="s">
        <v>13233</v>
      </c>
      <c r="Q1171" t="s">
        <v>13234</v>
      </c>
      <c r="S1171" t="s">
        <v>13235</v>
      </c>
      <c r="V1171" t="s">
        <v>675</v>
      </c>
      <c r="Z1171" t="s">
        <v>13236</v>
      </c>
      <c r="AC1171" t="s">
        <v>675</v>
      </c>
      <c r="AD1171">
        <v>47.4786</v>
      </c>
      <c r="AE1171">
        <v>-0.60602</v>
      </c>
      <c r="AF1171">
        <v>8862</v>
      </c>
      <c r="AG1171" t="s">
        <v>37</v>
      </c>
      <c r="AI1171" t="s">
        <v>44</v>
      </c>
      <c r="AL1171">
        <v>1971</v>
      </c>
      <c r="AM1171" t="s">
        <v>13237</v>
      </c>
      <c r="AO1171">
        <v>12000</v>
      </c>
    </row>
    <row r="1172" spans="1:41" x14ac:dyDescent="0.25">
      <c r="A1172">
        <v>5418</v>
      </c>
      <c r="B1172" t="s">
        <v>37</v>
      </c>
      <c r="C1172" t="s">
        <v>8535</v>
      </c>
      <c r="D1172" t="s">
        <v>39</v>
      </c>
      <c r="E1172" t="s">
        <v>13238</v>
      </c>
      <c r="F1172" t="s">
        <v>12793</v>
      </c>
      <c r="G1172" t="s">
        <v>13239</v>
      </c>
      <c r="H1172" t="s">
        <v>37</v>
      </c>
      <c r="I1172" t="s">
        <v>13240</v>
      </c>
      <c r="J1172" t="s">
        <v>13241</v>
      </c>
      <c r="N1172" t="s">
        <v>13242</v>
      </c>
      <c r="O1172" t="s">
        <v>13243</v>
      </c>
      <c r="P1172" t="s">
        <v>13244</v>
      </c>
      <c r="S1172" t="s">
        <v>13245</v>
      </c>
      <c r="T1172" t="s">
        <v>1277</v>
      </c>
      <c r="V1172" t="s">
        <v>884</v>
      </c>
      <c r="Z1172" t="s">
        <v>6816</v>
      </c>
      <c r="AA1172" t="s">
        <v>1277</v>
      </c>
      <c r="AC1172" t="s">
        <v>884</v>
      </c>
      <c r="AD1172">
        <v>19.351800000000001</v>
      </c>
      <c r="AE1172">
        <v>-99.156999999999996</v>
      </c>
      <c r="AF1172">
        <v>8642</v>
      </c>
      <c r="AG1172" t="s">
        <v>37</v>
      </c>
      <c r="AI1172" t="s">
        <v>44</v>
      </c>
      <c r="AK1172" t="s">
        <v>13246</v>
      </c>
      <c r="AL1172">
        <v>1958</v>
      </c>
      <c r="AM1172" t="s">
        <v>13247</v>
      </c>
      <c r="AO1172">
        <v>57300</v>
      </c>
    </row>
    <row r="1173" spans="1:41" x14ac:dyDescent="0.25">
      <c r="A1173">
        <v>5419</v>
      </c>
      <c r="B1173" t="s">
        <v>37</v>
      </c>
      <c r="C1173" t="s">
        <v>8535</v>
      </c>
      <c r="D1173" t="s">
        <v>39</v>
      </c>
      <c r="E1173" t="s">
        <v>13248</v>
      </c>
      <c r="F1173" t="s">
        <v>13249</v>
      </c>
      <c r="G1173" t="s">
        <v>13250</v>
      </c>
      <c r="H1173" t="s">
        <v>37</v>
      </c>
      <c r="I1173" t="s">
        <v>13251</v>
      </c>
      <c r="J1173" t="s">
        <v>44</v>
      </c>
      <c r="O1173" t="s">
        <v>13252</v>
      </c>
      <c r="P1173" t="s">
        <v>13253</v>
      </c>
      <c r="S1173" t="s">
        <v>13254</v>
      </c>
      <c r="V1173" t="s">
        <v>1070</v>
      </c>
      <c r="Z1173" t="s">
        <v>13254</v>
      </c>
      <c r="AB1173" t="s">
        <v>13255</v>
      </c>
      <c r="AC1173" t="s">
        <v>1070</v>
      </c>
      <c r="AD1173">
        <v>36.006999999999998</v>
      </c>
      <c r="AE1173">
        <v>139.90899999999999</v>
      </c>
      <c r="AG1173" t="s">
        <v>37</v>
      </c>
      <c r="AI1173" t="s">
        <v>44</v>
      </c>
      <c r="AK1173" t="s">
        <v>12782</v>
      </c>
      <c r="AM1173" t="s">
        <v>13256</v>
      </c>
      <c r="AO1173">
        <v>120000</v>
      </c>
    </row>
    <row r="1174" spans="1:41" x14ac:dyDescent="0.25">
      <c r="A1174">
        <v>5420</v>
      </c>
      <c r="B1174" t="s">
        <v>37</v>
      </c>
      <c r="C1174" t="s">
        <v>8535</v>
      </c>
      <c r="D1174" t="s">
        <v>39</v>
      </c>
      <c r="E1174" t="s">
        <v>13257</v>
      </c>
      <c r="F1174" t="s">
        <v>13258</v>
      </c>
      <c r="G1174" t="s">
        <v>13259</v>
      </c>
      <c r="H1174" t="s">
        <v>37</v>
      </c>
      <c r="I1174" t="s">
        <v>13260</v>
      </c>
      <c r="J1174" t="s">
        <v>4589</v>
      </c>
      <c r="N1174" t="s">
        <v>13261</v>
      </c>
      <c r="O1174" t="s">
        <v>13262</v>
      </c>
      <c r="P1174" t="s">
        <v>13263</v>
      </c>
      <c r="Q1174" t="s">
        <v>13264</v>
      </c>
      <c r="S1174" t="s">
        <v>13265</v>
      </c>
      <c r="T1174" t="s">
        <v>6327</v>
      </c>
      <c r="V1174" t="s">
        <v>1589</v>
      </c>
      <c r="Z1174" t="s">
        <v>13266</v>
      </c>
      <c r="AA1174" t="s">
        <v>6327</v>
      </c>
      <c r="AC1174" t="s">
        <v>1589</v>
      </c>
      <c r="AD1174">
        <v>-3.0834800000000002</v>
      </c>
      <c r="AE1174">
        <v>-59.978499999999997</v>
      </c>
      <c r="AF1174">
        <v>13054</v>
      </c>
      <c r="AG1174" t="s">
        <v>37</v>
      </c>
      <c r="AI1174" t="s">
        <v>44</v>
      </c>
      <c r="AL1174">
        <v>1954</v>
      </c>
      <c r="AM1174" t="s">
        <v>13267</v>
      </c>
      <c r="AO1174">
        <v>205000</v>
      </c>
    </row>
    <row r="1175" spans="1:41" x14ac:dyDescent="0.25">
      <c r="A1175">
        <v>5421</v>
      </c>
      <c r="B1175" t="s">
        <v>37</v>
      </c>
      <c r="C1175" t="s">
        <v>8535</v>
      </c>
      <c r="D1175" t="s">
        <v>39</v>
      </c>
      <c r="E1175" t="s">
        <v>13268</v>
      </c>
      <c r="F1175" t="s">
        <v>13269</v>
      </c>
      <c r="G1175" t="s">
        <v>13270</v>
      </c>
      <c r="H1175" t="s">
        <v>37</v>
      </c>
      <c r="I1175" t="s">
        <v>13271</v>
      </c>
      <c r="J1175" t="s">
        <v>44</v>
      </c>
      <c r="N1175" t="s">
        <v>13272</v>
      </c>
      <c r="O1175" t="s">
        <v>13273</v>
      </c>
      <c r="P1175" t="s">
        <v>133</v>
      </c>
      <c r="Q1175" t="s">
        <v>6194</v>
      </c>
      <c r="S1175" t="s">
        <v>13274</v>
      </c>
      <c r="V1175" t="s">
        <v>2031</v>
      </c>
      <c r="Z1175" t="s">
        <v>13275</v>
      </c>
      <c r="AC1175" t="s">
        <v>2031</v>
      </c>
      <c r="AD1175">
        <v>38.379899999999999</v>
      </c>
      <c r="AE1175">
        <v>38.017800000000001</v>
      </c>
      <c r="AF1175">
        <v>18364</v>
      </c>
      <c r="AG1175" t="s">
        <v>37</v>
      </c>
      <c r="AI1175" t="s">
        <v>44</v>
      </c>
      <c r="AK1175" t="s">
        <v>13276</v>
      </c>
      <c r="AM1175" t="s">
        <v>13277</v>
      </c>
      <c r="AO1175">
        <v>8000</v>
      </c>
    </row>
    <row r="1176" spans="1:41" x14ac:dyDescent="0.25">
      <c r="A1176">
        <v>5422</v>
      </c>
      <c r="B1176" t="s">
        <v>37</v>
      </c>
      <c r="C1176" t="s">
        <v>8535</v>
      </c>
      <c r="D1176" t="s">
        <v>39</v>
      </c>
      <c r="E1176" t="s">
        <v>13278</v>
      </c>
      <c r="F1176" t="s">
        <v>13279</v>
      </c>
      <c r="G1176" t="s">
        <v>13280</v>
      </c>
      <c r="H1176" t="s">
        <v>37</v>
      </c>
      <c r="I1176" t="s">
        <v>13281</v>
      </c>
      <c r="J1176" t="s">
        <v>44</v>
      </c>
      <c r="N1176" t="s">
        <v>13282</v>
      </c>
      <c r="O1176" t="s">
        <v>13283</v>
      </c>
      <c r="P1176" t="s">
        <v>13284</v>
      </c>
      <c r="S1176" t="s">
        <v>13285</v>
      </c>
      <c r="T1176" t="s">
        <v>2790</v>
      </c>
      <c r="V1176" t="s">
        <v>520</v>
      </c>
      <c r="Z1176" t="s">
        <v>13286</v>
      </c>
      <c r="AA1176" t="s">
        <v>2790</v>
      </c>
      <c r="AC1176" t="s">
        <v>520</v>
      </c>
      <c r="AD1176">
        <v>57.476500000000001</v>
      </c>
      <c r="AE1176">
        <v>-4.2278399999999996</v>
      </c>
      <c r="AG1176" t="s">
        <v>37</v>
      </c>
      <c r="AI1176" t="s">
        <v>44</v>
      </c>
      <c r="AM1176" t="s">
        <v>13287</v>
      </c>
      <c r="AO1176">
        <v>2000</v>
      </c>
    </row>
    <row r="1177" spans="1:41" x14ac:dyDescent="0.25">
      <c r="A1177">
        <v>5423</v>
      </c>
      <c r="B1177" t="s">
        <v>37</v>
      </c>
      <c r="C1177" t="s">
        <v>8535</v>
      </c>
      <c r="D1177" t="s">
        <v>39</v>
      </c>
      <c r="E1177" t="s">
        <v>13288</v>
      </c>
      <c r="F1177" t="s">
        <v>13289</v>
      </c>
      <c r="G1177" t="s">
        <v>13290</v>
      </c>
      <c r="H1177" t="s">
        <v>37</v>
      </c>
      <c r="I1177" t="s">
        <v>13291</v>
      </c>
      <c r="J1177" t="s">
        <v>44</v>
      </c>
      <c r="N1177" t="s">
        <v>13292</v>
      </c>
      <c r="O1177" t="s">
        <v>13293</v>
      </c>
      <c r="S1177" t="s">
        <v>13294</v>
      </c>
      <c r="T1177" t="s">
        <v>2790</v>
      </c>
      <c r="V1177" t="s">
        <v>520</v>
      </c>
      <c r="Z1177" t="s">
        <v>13295</v>
      </c>
      <c r="AA1177" t="s">
        <v>2790</v>
      </c>
      <c r="AC1177" t="s">
        <v>520</v>
      </c>
      <c r="AD1177">
        <v>57.683300000000003</v>
      </c>
      <c r="AE1177">
        <v>-4.1833299999999998</v>
      </c>
      <c r="AG1177" t="s">
        <v>62</v>
      </c>
      <c r="AI1177" t="s">
        <v>44</v>
      </c>
      <c r="AK1177" t="s">
        <v>13296</v>
      </c>
    </row>
    <row r="1178" spans="1:41" x14ac:dyDescent="0.25">
      <c r="A1178">
        <v>5424</v>
      </c>
      <c r="B1178" t="s">
        <v>37</v>
      </c>
      <c r="C1178" t="s">
        <v>8535</v>
      </c>
      <c r="D1178" t="s">
        <v>13297</v>
      </c>
      <c r="E1178" t="s">
        <v>13298</v>
      </c>
      <c r="F1178" t="s">
        <v>13299</v>
      </c>
      <c r="G1178" t="s">
        <v>13300</v>
      </c>
      <c r="H1178" t="s">
        <v>37</v>
      </c>
      <c r="I1178" t="s">
        <v>13301</v>
      </c>
      <c r="J1178" t="s">
        <v>7489</v>
      </c>
      <c r="N1178" t="s">
        <v>13302</v>
      </c>
      <c r="O1178" t="s">
        <v>13303</v>
      </c>
      <c r="P1178" t="s">
        <v>13304</v>
      </c>
      <c r="Q1178" t="s">
        <v>13305</v>
      </c>
      <c r="S1178" t="s">
        <v>13306</v>
      </c>
      <c r="T1178" t="s">
        <v>7376</v>
      </c>
      <c r="V1178" t="s">
        <v>1589</v>
      </c>
      <c r="W1178" t="s">
        <v>13307</v>
      </c>
      <c r="Z1178" t="s">
        <v>7377</v>
      </c>
      <c r="AA1178" t="s">
        <v>7376</v>
      </c>
      <c r="AC1178" t="s">
        <v>1589</v>
      </c>
      <c r="AD1178">
        <v>-22.871700000000001</v>
      </c>
      <c r="AE1178">
        <v>-43.434800000000003</v>
      </c>
      <c r="AF1178">
        <v>12988</v>
      </c>
      <c r="AG1178" t="s">
        <v>62</v>
      </c>
      <c r="AI1178" t="s">
        <v>44</v>
      </c>
      <c r="AJ1178" t="s">
        <v>208</v>
      </c>
      <c r="AK1178" t="s">
        <v>13308</v>
      </c>
      <c r="AL1178">
        <v>1922</v>
      </c>
      <c r="AO1178">
        <v>1550</v>
      </c>
    </row>
    <row r="1179" spans="1:41" x14ac:dyDescent="0.25">
      <c r="A1179">
        <v>5425</v>
      </c>
      <c r="B1179" t="s">
        <v>37</v>
      </c>
      <c r="C1179" t="s">
        <v>8535</v>
      </c>
      <c r="D1179" t="s">
        <v>39</v>
      </c>
      <c r="E1179" t="s">
        <v>13309</v>
      </c>
      <c r="F1179" t="s">
        <v>13310</v>
      </c>
      <c r="G1179" t="s">
        <v>13311</v>
      </c>
      <c r="H1179" t="s">
        <v>37</v>
      </c>
      <c r="I1179" t="s">
        <v>13312</v>
      </c>
      <c r="J1179" t="s">
        <v>13313</v>
      </c>
      <c r="N1179" t="s">
        <v>13314</v>
      </c>
      <c r="O1179" t="s">
        <v>13315</v>
      </c>
      <c r="P1179" t="s">
        <v>13316</v>
      </c>
      <c r="Q1179" t="s">
        <v>13317</v>
      </c>
      <c r="S1179" t="s">
        <v>13318</v>
      </c>
      <c r="T1179" t="s">
        <v>12310</v>
      </c>
      <c r="V1179" t="s">
        <v>1589</v>
      </c>
      <c r="W1179" t="s">
        <v>13319</v>
      </c>
      <c r="Z1179" t="s">
        <v>13320</v>
      </c>
      <c r="AA1179" t="s">
        <v>12310</v>
      </c>
      <c r="AC1179" t="s">
        <v>1589</v>
      </c>
      <c r="AD1179">
        <v>-8.0663300000000007</v>
      </c>
      <c r="AE1179">
        <v>-34.918500000000002</v>
      </c>
      <c r="AF1179">
        <v>12885</v>
      </c>
      <c r="AG1179" t="s">
        <v>37</v>
      </c>
      <c r="AI1179" t="s">
        <v>44</v>
      </c>
      <c r="AK1179" t="s">
        <v>13321</v>
      </c>
      <c r="AL1179">
        <v>1935</v>
      </c>
      <c r="AM1179" t="s">
        <v>13322</v>
      </c>
      <c r="AO1179">
        <v>60000</v>
      </c>
    </row>
    <row r="1180" spans="1:41" x14ac:dyDescent="0.25">
      <c r="A1180">
        <v>5426</v>
      </c>
      <c r="B1180" t="s">
        <v>37</v>
      </c>
      <c r="C1180" t="s">
        <v>8535</v>
      </c>
      <c r="D1180" t="s">
        <v>39</v>
      </c>
      <c r="E1180" t="s">
        <v>13323</v>
      </c>
      <c r="F1180" t="s">
        <v>13324</v>
      </c>
      <c r="G1180" t="s">
        <v>13325</v>
      </c>
      <c r="H1180" t="s">
        <v>37</v>
      </c>
      <c r="I1180" t="s">
        <v>13326</v>
      </c>
      <c r="J1180" t="s">
        <v>4589</v>
      </c>
      <c r="N1180" t="s">
        <v>13327</v>
      </c>
      <c r="O1180" t="s">
        <v>13328</v>
      </c>
      <c r="P1180" t="s">
        <v>13329</v>
      </c>
      <c r="S1180" t="s">
        <v>6546</v>
      </c>
      <c r="T1180" t="s">
        <v>6547</v>
      </c>
      <c r="V1180" t="s">
        <v>1589</v>
      </c>
      <c r="Z1180" t="s">
        <v>6548</v>
      </c>
      <c r="AA1180" t="s">
        <v>6547</v>
      </c>
      <c r="AC1180" t="s">
        <v>1589</v>
      </c>
      <c r="AD1180">
        <v>-25.465699999999998</v>
      </c>
      <c r="AE1180">
        <v>-49.288800000000002</v>
      </c>
      <c r="AG1180" t="s">
        <v>62</v>
      </c>
      <c r="AI1180" t="s">
        <v>44</v>
      </c>
      <c r="AK1180" t="s">
        <v>13330</v>
      </c>
      <c r="AL1180">
        <v>1952</v>
      </c>
      <c r="AM1180" t="s">
        <v>13331</v>
      </c>
      <c r="AO1180">
        <v>6300</v>
      </c>
    </row>
    <row r="1181" spans="1:41" x14ac:dyDescent="0.25">
      <c r="A1181">
        <v>5427</v>
      </c>
      <c r="B1181" t="s">
        <v>37</v>
      </c>
      <c r="C1181" t="s">
        <v>8535</v>
      </c>
      <c r="D1181" t="s">
        <v>39</v>
      </c>
      <c r="E1181" t="s">
        <v>13332</v>
      </c>
      <c r="F1181" t="s">
        <v>13333</v>
      </c>
      <c r="G1181" t="s">
        <v>13334</v>
      </c>
      <c r="H1181" t="s">
        <v>37</v>
      </c>
      <c r="I1181" t="s">
        <v>13335</v>
      </c>
      <c r="J1181" t="s">
        <v>875</v>
      </c>
      <c r="N1181" t="s">
        <v>13336</v>
      </c>
      <c r="O1181" t="s">
        <v>13337</v>
      </c>
      <c r="P1181" t="s">
        <v>13338</v>
      </c>
      <c r="S1181" t="s">
        <v>13339</v>
      </c>
      <c r="T1181" t="s">
        <v>13340</v>
      </c>
      <c r="V1181" t="s">
        <v>699</v>
      </c>
      <c r="W1181" t="s">
        <v>13341</v>
      </c>
      <c r="Z1181" t="s">
        <v>13342</v>
      </c>
      <c r="AA1181" t="s">
        <v>13340</v>
      </c>
      <c r="AC1181" t="s">
        <v>699</v>
      </c>
      <c r="AD1181">
        <v>-40.163499999999999</v>
      </c>
      <c r="AE1181">
        <v>-71.349299999999999</v>
      </c>
      <c r="AF1181">
        <v>8919</v>
      </c>
      <c r="AG1181" t="s">
        <v>37</v>
      </c>
      <c r="AI1181" t="s">
        <v>44</v>
      </c>
      <c r="AK1181" t="s">
        <v>13343</v>
      </c>
      <c r="AL1181">
        <v>1972</v>
      </c>
      <c r="AM1181" t="s">
        <v>13344</v>
      </c>
      <c r="AO1181">
        <v>1250</v>
      </c>
    </row>
    <row r="1182" spans="1:41" x14ac:dyDescent="0.25">
      <c r="A1182">
        <v>5428</v>
      </c>
      <c r="B1182" t="s">
        <v>37</v>
      </c>
      <c r="C1182" t="s">
        <v>8535</v>
      </c>
      <c r="D1182" t="s">
        <v>39</v>
      </c>
      <c r="E1182" t="s">
        <v>13345</v>
      </c>
      <c r="F1182" t="s">
        <v>13346</v>
      </c>
      <c r="G1182" t="s">
        <v>13347</v>
      </c>
      <c r="H1182" t="s">
        <v>37</v>
      </c>
      <c r="I1182" t="s">
        <v>13348</v>
      </c>
      <c r="J1182" t="s">
        <v>875</v>
      </c>
      <c r="N1182" t="s">
        <v>13349</v>
      </c>
      <c r="O1182" t="s">
        <v>13350</v>
      </c>
      <c r="P1182" t="s">
        <v>4661</v>
      </c>
      <c r="Q1182" t="s">
        <v>13351</v>
      </c>
      <c r="R1182" t="s">
        <v>13352</v>
      </c>
      <c r="S1182" t="s">
        <v>1869</v>
      </c>
      <c r="T1182" t="s">
        <v>1870</v>
      </c>
      <c r="V1182" t="s">
        <v>1872</v>
      </c>
      <c r="Z1182" t="s">
        <v>13353</v>
      </c>
      <c r="AA1182" t="s">
        <v>1870</v>
      </c>
      <c r="AC1182" t="s">
        <v>1872</v>
      </c>
      <c r="AD1182">
        <v>10.2959</v>
      </c>
      <c r="AE1182">
        <v>-67.558700000000002</v>
      </c>
      <c r="AF1182">
        <v>11355</v>
      </c>
      <c r="AG1182" t="s">
        <v>37</v>
      </c>
      <c r="AI1182" t="s">
        <v>44</v>
      </c>
      <c r="AL1182">
        <v>1976</v>
      </c>
      <c r="AM1182" t="s">
        <v>13354</v>
      </c>
      <c r="AO1182">
        <v>15575</v>
      </c>
    </row>
    <row r="1183" spans="1:41" x14ac:dyDescent="0.25">
      <c r="A1183">
        <v>5429</v>
      </c>
      <c r="B1183" t="s">
        <v>37</v>
      </c>
      <c r="C1183" t="s">
        <v>8535</v>
      </c>
      <c r="D1183" t="s">
        <v>39</v>
      </c>
      <c r="E1183" t="s">
        <v>13355</v>
      </c>
      <c r="F1183" t="s">
        <v>13356</v>
      </c>
      <c r="G1183" t="s">
        <v>13357</v>
      </c>
      <c r="H1183" t="s">
        <v>37</v>
      </c>
      <c r="I1183" t="s">
        <v>13358</v>
      </c>
      <c r="K1183" t="s">
        <v>13359</v>
      </c>
      <c r="N1183" t="s">
        <v>13360</v>
      </c>
      <c r="O1183" t="s">
        <v>13361</v>
      </c>
      <c r="P1183" t="s">
        <v>13362</v>
      </c>
      <c r="S1183" t="s">
        <v>13363</v>
      </c>
      <c r="V1183" t="s">
        <v>658</v>
      </c>
      <c r="W1183" t="s">
        <v>13364</v>
      </c>
      <c r="Z1183" t="s">
        <v>13365</v>
      </c>
      <c r="AC1183" t="s">
        <v>658</v>
      </c>
      <c r="AD1183">
        <v>51.941699999999997</v>
      </c>
      <c r="AE1183">
        <v>5.6150200000000003</v>
      </c>
      <c r="AF1183">
        <v>9949</v>
      </c>
      <c r="AG1183" t="s">
        <v>37</v>
      </c>
      <c r="AI1183" t="s">
        <v>44</v>
      </c>
      <c r="AK1183" t="s">
        <v>13366</v>
      </c>
      <c r="AL1183">
        <v>1950</v>
      </c>
      <c r="AM1183" t="s">
        <v>13367</v>
      </c>
      <c r="AO1183">
        <v>800</v>
      </c>
    </row>
    <row r="1184" spans="1:41" x14ac:dyDescent="0.25">
      <c r="A1184">
        <v>5430</v>
      </c>
      <c r="B1184" t="s">
        <v>37</v>
      </c>
      <c r="C1184" t="s">
        <v>8535</v>
      </c>
      <c r="D1184" t="s">
        <v>39</v>
      </c>
      <c r="E1184" t="s">
        <v>13368</v>
      </c>
      <c r="F1184" t="s">
        <v>13369</v>
      </c>
      <c r="G1184" t="s">
        <v>13370</v>
      </c>
      <c r="H1184" t="s">
        <v>37</v>
      </c>
      <c r="I1184" t="s">
        <v>13371</v>
      </c>
      <c r="J1184" t="s">
        <v>4589</v>
      </c>
      <c r="N1184" t="s">
        <v>13372</v>
      </c>
      <c r="O1184" t="s">
        <v>13373</v>
      </c>
      <c r="P1184" t="s">
        <v>13374</v>
      </c>
      <c r="Q1184" t="s">
        <v>13375</v>
      </c>
      <c r="S1184" t="s">
        <v>13376</v>
      </c>
      <c r="T1184" t="s">
        <v>9895</v>
      </c>
      <c r="V1184" t="s">
        <v>1589</v>
      </c>
      <c r="Z1184" t="s">
        <v>9897</v>
      </c>
      <c r="AA1184" t="s">
        <v>9895</v>
      </c>
      <c r="AC1184" t="s">
        <v>1589</v>
      </c>
      <c r="AD1184">
        <v>-30.055</v>
      </c>
      <c r="AE1184">
        <v>-51.220799999999997</v>
      </c>
      <c r="AG1184" t="s">
        <v>62</v>
      </c>
      <c r="AI1184" t="s">
        <v>44</v>
      </c>
      <c r="AK1184" t="s">
        <v>13377</v>
      </c>
    </row>
    <row r="1185" spans="1:41" x14ac:dyDescent="0.25">
      <c r="A1185">
        <v>5431</v>
      </c>
      <c r="B1185" t="s">
        <v>37</v>
      </c>
      <c r="C1185" t="s">
        <v>8535</v>
      </c>
      <c r="D1185" t="s">
        <v>39</v>
      </c>
      <c r="E1185" t="s">
        <v>13378</v>
      </c>
      <c r="F1185" t="s">
        <v>13379</v>
      </c>
      <c r="G1185" t="s">
        <v>13380</v>
      </c>
      <c r="H1185" t="s">
        <v>37</v>
      </c>
      <c r="I1185" t="s">
        <v>13381</v>
      </c>
      <c r="J1185" t="s">
        <v>44</v>
      </c>
      <c r="N1185" t="s">
        <v>13382</v>
      </c>
      <c r="O1185" t="s">
        <v>13383</v>
      </c>
      <c r="P1185" t="s">
        <v>5082</v>
      </c>
      <c r="S1185" t="s">
        <v>13384</v>
      </c>
      <c r="T1185" t="s">
        <v>518</v>
      </c>
      <c r="V1185" t="s">
        <v>520</v>
      </c>
      <c r="Z1185" t="s">
        <v>13385</v>
      </c>
      <c r="AA1185" t="s">
        <v>518</v>
      </c>
      <c r="AC1185" t="s">
        <v>520</v>
      </c>
      <c r="AD1185">
        <v>52.059899999999999</v>
      </c>
      <c r="AE1185">
        <v>1.15039</v>
      </c>
      <c r="AF1185">
        <v>8977</v>
      </c>
      <c r="AG1185" t="s">
        <v>37</v>
      </c>
      <c r="AI1185" t="s">
        <v>44</v>
      </c>
      <c r="AL1185">
        <v>1846</v>
      </c>
      <c r="AM1185" t="s">
        <v>13386</v>
      </c>
      <c r="AO1185">
        <v>15500</v>
      </c>
    </row>
    <row r="1186" spans="1:41" x14ac:dyDescent="0.25">
      <c r="A1186">
        <v>5432</v>
      </c>
      <c r="B1186" t="s">
        <v>37</v>
      </c>
      <c r="C1186" t="s">
        <v>8535</v>
      </c>
      <c r="D1186" t="s">
        <v>39</v>
      </c>
      <c r="E1186" t="s">
        <v>13387</v>
      </c>
      <c r="F1186" t="s">
        <v>13388</v>
      </c>
      <c r="G1186" t="s">
        <v>13389</v>
      </c>
      <c r="H1186" t="s">
        <v>37</v>
      </c>
      <c r="I1186" t="s">
        <v>13390</v>
      </c>
      <c r="J1186" t="s">
        <v>44</v>
      </c>
      <c r="N1186" t="s">
        <v>13391</v>
      </c>
      <c r="O1186" t="s">
        <v>13392</v>
      </c>
      <c r="S1186" t="s">
        <v>13393</v>
      </c>
      <c r="T1186" t="s">
        <v>518</v>
      </c>
      <c r="V1186" t="s">
        <v>520</v>
      </c>
      <c r="Z1186" t="s">
        <v>13385</v>
      </c>
      <c r="AA1186" t="s">
        <v>518</v>
      </c>
      <c r="AC1186" t="s">
        <v>520</v>
      </c>
      <c r="AD1186">
        <v>52.054600000000001</v>
      </c>
      <c r="AE1186">
        <v>1.157</v>
      </c>
      <c r="AG1186" t="s">
        <v>62</v>
      </c>
      <c r="AI1186" t="s">
        <v>44</v>
      </c>
      <c r="AK1186" t="s">
        <v>13394</v>
      </c>
    </row>
    <row r="1187" spans="1:41" x14ac:dyDescent="0.25">
      <c r="A1187">
        <v>5433</v>
      </c>
      <c r="B1187" t="s">
        <v>37</v>
      </c>
      <c r="C1187" t="s">
        <v>8535</v>
      </c>
      <c r="D1187" t="s">
        <v>39</v>
      </c>
      <c r="E1187" t="s">
        <v>13395</v>
      </c>
      <c r="F1187" t="s">
        <v>13396</v>
      </c>
      <c r="G1187" t="s">
        <v>13397</v>
      </c>
      <c r="H1187" t="s">
        <v>37</v>
      </c>
      <c r="I1187" t="s">
        <v>13398</v>
      </c>
      <c r="J1187" t="s">
        <v>13399</v>
      </c>
      <c r="K1187" t="s">
        <v>13400</v>
      </c>
      <c r="O1187" t="s">
        <v>13401</v>
      </c>
      <c r="P1187" t="s">
        <v>13402</v>
      </c>
      <c r="Q1187" t="s">
        <v>13403</v>
      </c>
      <c r="S1187" t="s">
        <v>13404</v>
      </c>
      <c r="V1187" t="s">
        <v>306</v>
      </c>
      <c r="Z1187" t="s">
        <v>13405</v>
      </c>
      <c r="AC1187" t="s">
        <v>306</v>
      </c>
      <c r="AD1187">
        <v>50.982999999999997</v>
      </c>
      <c r="AE1187">
        <v>11.3269</v>
      </c>
      <c r="AF1187">
        <v>20434</v>
      </c>
      <c r="AG1187" t="s">
        <v>37</v>
      </c>
      <c r="AI1187" t="s">
        <v>44</v>
      </c>
      <c r="AK1187" t="s">
        <v>13406</v>
      </c>
      <c r="AL1187">
        <v>2008</v>
      </c>
      <c r="AM1187" t="s">
        <v>13407</v>
      </c>
      <c r="AO1187">
        <v>4500</v>
      </c>
    </row>
    <row r="1188" spans="1:41" x14ac:dyDescent="0.25">
      <c r="A1188">
        <v>5434</v>
      </c>
      <c r="B1188" t="s">
        <v>37</v>
      </c>
      <c r="C1188" t="s">
        <v>8535</v>
      </c>
      <c r="D1188" t="s">
        <v>39</v>
      </c>
      <c r="E1188" t="s">
        <v>13408</v>
      </c>
      <c r="F1188" t="s">
        <v>13409</v>
      </c>
      <c r="G1188" t="s">
        <v>13410</v>
      </c>
      <c r="H1188" t="s">
        <v>37</v>
      </c>
      <c r="I1188" t="s">
        <v>13411</v>
      </c>
      <c r="J1188" t="s">
        <v>4589</v>
      </c>
      <c r="K1188" t="s">
        <v>13412</v>
      </c>
      <c r="O1188" t="s">
        <v>13413</v>
      </c>
      <c r="P1188" t="s">
        <v>13414</v>
      </c>
      <c r="S1188" t="s">
        <v>13415</v>
      </c>
      <c r="T1188" t="s">
        <v>6547</v>
      </c>
      <c r="U1188" t="s">
        <v>13416</v>
      </c>
      <c r="V1188" t="s">
        <v>1589</v>
      </c>
      <c r="W1188" t="s">
        <v>13414</v>
      </c>
      <c r="Z1188" t="s">
        <v>13415</v>
      </c>
      <c r="AA1188" t="s">
        <v>6547</v>
      </c>
      <c r="AB1188" t="s">
        <v>13416</v>
      </c>
      <c r="AC1188" t="s">
        <v>1589</v>
      </c>
      <c r="AD1188">
        <v>-25.392800000000001</v>
      </c>
      <c r="AE1188">
        <v>-49.177799999999998</v>
      </c>
      <c r="AF1188">
        <v>22115</v>
      </c>
      <c r="AG1188" t="s">
        <v>37</v>
      </c>
      <c r="AI1188" t="s">
        <v>44</v>
      </c>
      <c r="AK1188" t="s">
        <v>13417</v>
      </c>
      <c r="AL1188">
        <v>2007</v>
      </c>
      <c r="AM1188" t="s">
        <v>13418</v>
      </c>
      <c r="AO1188">
        <v>6200</v>
      </c>
    </row>
    <row r="1189" spans="1:41" x14ac:dyDescent="0.25">
      <c r="A1189">
        <v>5435</v>
      </c>
      <c r="B1189" t="s">
        <v>37</v>
      </c>
      <c r="C1189" t="s">
        <v>8535</v>
      </c>
      <c r="D1189" t="s">
        <v>39</v>
      </c>
      <c r="E1189" t="s">
        <v>13419</v>
      </c>
      <c r="F1189" t="s">
        <v>13420</v>
      </c>
      <c r="G1189" t="s">
        <v>13421</v>
      </c>
      <c r="H1189" t="s">
        <v>37</v>
      </c>
      <c r="I1189" t="s">
        <v>13422</v>
      </c>
      <c r="J1189" t="s">
        <v>44</v>
      </c>
      <c r="N1189" t="s">
        <v>13423</v>
      </c>
      <c r="O1189" t="s">
        <v>13424</v>
      </c>
      <c r="P1189" t="s">
        <v>48</v>
      </c>
      <c r="Q1189" t="s">
        <v>13425</v>
      </c>
      <c r="S1189" t="s">
        <v>7265</v>
      </c>
      <c r="V1189" t="s">
        <v>2942</v>
      </c>
      <c r="W1189" t="s">
        <v>13426</v>
      </c>
      <c r="Z1189" t="s">
        <v>7266</v>
      </c>
      <c r="AB1189">
        <v>19395</v>
      </c>
      <c r="AC1189" t="s">
        <v>2942</v>
      </c>
      <c r="AD1189">
        <v>35.723700000000001</v>
      </c>
      <c r="AE1189">
        <v>51.448</v>
      </c>
      <c r="AF1189">
        <v>18115</v>
      </c>
      <c r="AG1189" t="s">
        <v>37</v>
      </c>
      <c r="AI1189" t="s">
        <v>44</v>
      </c>
      <c r="AK1189" t="s">
        <v>13427</v>
      </c>
      <c r="AL1189">
        <v>1945</v>
      </c>
      <c r="AM1189" t="s">
        <v>13428</v>
      </c>
      <c r="AO1189">
        <v>300000</v>
      </c>
    </row>
    <row r="1190" spans="1:41" x14ac:dyDescent="0.25">
      <c r="A1190">
        <v>5436</v>
      </c>
      <c r="B1190" t="s">
        <v>37</v>
      </c>
      <c r="C1190" t="s">
        <v>8535</v>
      </c>
      <c r="D1190" t="s">
        <v>39</v>
      </c>
      <c r="E1190" t="s">
        <v>13429</v>
      </c>
      <c r="F1190" t="s">
        <v>13430</v>
      </c>
      <c r="G1190" t="s">
        <v>13431</v>
      </c>
      <c r="H1190" t="s">
        <v>37</v>
      </c>
      <c r="I1190" t="s">
        <v>13432</v>
      </c>
      <c r="J1190" t="s">
        <v>875</v>
      </c>
      <c r="N1190" t="s">
        <v>13433</v>
      </c>
      <c r="O1190" t="s">
        <v>13434</v>
      </c>
      <c r="P1190" t="s">
        <v>4661</v>
      </c>
      <c r="Q1190" t="s">
        <v>13435</v>
      </c>
      <c r="S1190" t="s">
        <v>13436</v>
      </c>
      <c r="T1190" t="s">
        <v>11646</v>
      </c>
      <c r="V1190" t="s">
        <v>1872</v>
      </c>
      <c r="W1190" t="s">
        <v>13437</v>
      </c>
      <c r="Z1190" t="s">
        <v>13438</v>
      </c>
      <c r="AA1190" t="s">
        <v>11646</v>
      </c>
      <c r="AC1190" t="s">
        <v>1872</v>
      </c>
      <c r="AD1190">
        <v>10.466699999999999</v>
      </c>
      <c r="AE1190">
        <v>-64.166700000000006</v>
      </c>
      <c r="AF1190">
        <v>10975</v>
      </c>
      <c r="AG1190" t="s">
        <v>37</v>
      </c>
      <c r="AI1190" t="s">
        <v>44</v>
      </c>
      <c r="AL1190">
        <v>1970</v>
      </c>
      <c r="AM1190" t="s">
        <v>13439</v>
      </c>
      <c r="AO1190">
        <v>30000</v>
      </c>
    </row>
    <row r="1191" spans="1:41" x14ac:dyDescent="0.25">
      <c r="A1191">
        <v>5437</v>
      </c>
      <c r="B1191" t="s">
        <v>37</v>
      </c>
      <c r="C1191" t="s">
        <v>8535</v>
      </c>
      <c r="D1191" t="s">
        <v>39</v>
      </c>
      <c r="E1191" t="s">
        <v>13440</v>
      </c>
      <c r="F1191" t="s">
        <v>9976</v>
      </c>
      <c r="G1191" t="s">
        <v>13441</v>
      </c>
      <c r="H1191" t="s">
        <v>37</v>
      </c>
      <c r="I1191" t="s">
        <v>13442</v>
      </c>
      <c r="J1191" t="s">
        <v>44</v>
      </c>
      <c r="N1191" t="s">
        <v>13443</v>
      </c>
      <c r="O1191" t="s">
        <v>13444</v>
      </c>
      <c r="S1191" t="s">
        <v>5398</v>
      </c>
      <c r="V1191" t="s">
        <v>4481</v>
      </c>
      <c r="Z1191" t="s">
        <v>4483</v>
      </c>
      <c r="AC1191" t="s">
        <v>4481</v>
      </c>
      <c r="AD1191">
        <v>53.343000000000004</v>
      </c>
      <c r="AE1191">
        <v>-6.2806499999999996</v>
      </c>
      <c r="AG1191" t="s">
        <v>62</v>
      </c>
      <c r="AI1191" t="s">
        <v>44</v>
      </c>
      <c r="AK1191" t="s">
        <v>13445</v>
      </c>
    </row>
    <row r="1192" spans="1:41" x14ac:dyDescent="0.25">
      <c r="A1192">
        <v>5438</v>
      </c>
      <c r="B1192" t="s">
        <v>37</v>
      </c>
      <c r="C1192" t="s">
        <v>8535</v>
      </c>
      <c r="D1192" t="s">
        <v>39</v>
      </c>
      <c r="E1192" t="s">
        <v>13446</v>
      </c>
      <c r="F1192" t="s">
        <v>13447</v>
      </c>
      <c r="G1192" t="s">
        <v>13448</v>
      </c>
      <c r="H1192" t="s">
        <v>37</v>
      </c>
      <c r="I1192" t="s">
        <v>13449</v>
      </c>
      <c r="J1192" t="s">
        <v>44</v>
      </c>
      <c r="N1192" t="s">
        <v>13450</v>
      </c>
      <c r="O1192" t="s">
        <v>13451</v>
      </c>
      <c r="P1192" t="s">
        <v>13452</v>
      </c>
      <c r="Q1192" t="s">
        <v>13453</v>
      </c>
      <c r="S1192" t="s">
        <v>13454</v>
      </c>
      <c r="V1192" t="s">
        <v>2882</v>
      </c>
      <c r="Z1192" t="s">
        <v>13455</v>
      </c>
      <c r="AC1192" t="s">
        <v>2882</v>
      </c>
      <c r="AD1192">
        <v>52.308100000000003</v>
      </c>
      <c r="AE1192">
        <v>104.238</v>
      </c>
      <c r="AF1192">
        <v>14053</v>
      </c>
      <c r="AG1192" t="s">
        <v>37</v>
      </c>
      <c r="AI1192" t="s">
        <v>44</v>
      </c>
      <c r="AK1192" t="s">
        <v>8975</v>
      </c>
      <c r="AL1192">
        <v>1951</v>
      </c>
      <c r="AM1192" t="s">
        <v>13456</v>
      </c>
      <c r="AO1192">
        <v>100000</v>
      </c>
    </row>
    <row r="1193" spans="1:41" x14ac:dyDescent="0.25">
      <c r="A1193">
        <v>5439</v>
      </c>
      <c r="B1193" t="s">
        <v>37</v>
      </c>
      <c r="C1193" t="s">
        <v>8535</v>
      </c>
      <c r="D1193" t="s">
        <v>39</v>
      </c>
      <c r="E1193" t="s">
        <v>13457</v>
      </c>
      <c r="F1193" t="s">
        <v>13458</v>
      </c>
      <c r="G1193" t="s">
        <v>13459</v>
      </c>
      <c r="H1193" t="s">
        <v>37</v>
      </c>
      <c r="I1193" t="s">
        <v>13460</v>
      </c>
      <c r="J1193" t="s">
        <v>44</v>
      </c>
      <c r="K1193" t="s">
        <v>13461</v>
      </c>
      <c r="N1193" t="s">
        <v>13462</v>
      </c>
      <c r="O1193" t="s">
        <v>13463</v>
      </c>
      <c r="P1193" t="s">
        <v>13464</v>
      </c>
      <c r="Q1193" t="s">
        <v>13465</v>
      </c>
      <c r="S1193" t="s">
        <v>13466</v>
      </c>
      <c r="V1193" t="s">
        <v>2882</v>
      </c>
      <c r="Z1193" t="s">
        <v>13455</v>
      </c>
      <c r="AC1193" t="s">
        <v>2882</v>
      </c>
      <c r="AD1193">
        <v>52.268099999999997</v>
      </c>
      <c r="AE1193">
        <v>104.389</v>
      </c>
      <c r="AF1193">
        <v>18938</v>
      </c>
      <c r="AG1193" t="s">
        <v>37</v>
      </c>
      <c r="AI1193" t="s">
        <v>44</v>
      </c>
      <c r="AK1193" t="s">
        <v>1824</v>
      </c>
      <c r="AL1193">
        <v>1919</v>
      </c>
      <c r="AM1193" t="s">
        <v>13467</v>
      </c>
      <c r="AO1193">
        <v>130000</v>
      </c>
    </row>
    <row r="1194" spans="1:41" x14ac:dyDescent="0.25">
      <c r="A1194">
        <v>5440</v>
      </c>
      <c r="B1194" t="s">
        <v>37</v>
      </c>
      <c r="C1194" t="s">
        <v>8535</v>
      </c>
      <c r="D1194" t="s">
        <v>39</v>
      </c>
      <c r="E1194" t="s">
        <v>13468</v>
      </c>
      <c r="F1194" t="s">
        <v>13469</v>
      </c>
      <c r="G1194" t="s">
        <v>13470</v>
      </c>
      <c r="H1194" t="s">
        <v>37</v>
      </c>
      <c r="I1194" t="s">
        <v>13471</v>
      </c>
      <c r="J1194" t="s">
        <v>44</v>
      </c>
      <c r="N1194" t="s">
        <v>13472</v>
      </c>
      <c r="O1194" t="s">
        <v>13473</v>
      </c>
      <c r="P1194" t="s">
        <v>13474</v>
      </c>
      <c r="S1194" t="s">
        <v>13475</v>
      </c>
      <c r="T1194" t="s">
        <v>5155</v>
      </c>
      <c r="V1194" t="s">
        <v>52</v>
      </c>
      <c r="W1194" t="s">
        <v>13476</v>
      </c>
      <c r="Z1194" t="s">
        <v>13477</v>
      </c>
      <c r="AA1194" t="s">
        <v>5155</v>
      </c>
      <c r="AB1194" t="s">
        <v>13478</v>
      </c>
      <c r="AC1194" t="s">
        <v>52</v>
      </c>
      <c r="AD1194">
        <v>47.122500000000002</v>
      </c>
      <c r="AE1194">
        <v>-88.564599999999999</v>
      </c>
      <c r="AG1194" t="s">
        <v>37</v>
      </c>
      <c r="AI1194" t="s">
        <v>44</v>
      </c>
      <c r="AK1194" t="s">
        <v>13479</v>
      </c>
      <c r="AL1194">
        <v>1935</v>
      </c>
      <c r="AM1194" t="s">
        <v>13480</v>
      </c>
      <c r="AO1194">
        <v>2200</v>
      </c>
    </row>
    <row r="1195" spans="1:41" x14ac:dyDescent="0.25">
      <c r="A1195">
        <v>5441</v>
      </c>
      <c r="B1195" t="s">
        <v>37</v>
      </c>
      <c r="C1195" t="s">
        <v>8535</v>
      </c>
      <c r="D1195" t="s">
        <v>39</v>
      </c>
      <c r="E1195" t="s">
        <v>13481</v>
      </c>
      <c r="F1195" t="s">
        <v>13482</v>
      </c>
      <c r="G1195" t="s">
        <v>13483</v>
      </c>
      <c r="H1195" t="s">
        <v>37</v>
      </c>
      <c r="I1195" t="s">
        <v>13484</v>
      </c>
      <c r="J1195" t="s">
        <v>1964</v>
      </c>
      <c r="N1195" t="s">
        <v>13485</v>
      </c>
      <c r="O1195" t="s">
        <v>13486</v>
      </c>
      <c r="S1195" t="s">
        <v>12905</v>
      </c>
      <c r="V1195" t="s">
        <v>12906</v>
      </c>
      <c r="Z1195" t="s">
        <v>12907</v>
      </c>
      <c r="AC1195" t="s">
        <v>12906</v>
      </c>
      <c r="AD1195">
        <v>-4.2668999999999997</v>
      </c>
      <c r="AE1195">
        <v>15.283300000000001</v>
      </c>
      <c r="AG1195" t="s">
        <v>62</v>
      </c>
      <c r="AI1195" t="s">
        <v>44</v>
      </c>
      <c r="AK1195" t="s">
        <v>13487</v>
      </c>
    </row>
    <row r="1196" spans="1:41" x14ac:dyDescent="0.25">
      <c r="A1196">
        <v>5442</v>
      </c>
      <c r="B1196" t="s">
        <v>37</v>
      </c>
      <c r="C1196" t="s">
        <v>8535</v>
      </c>
      <c r="D1196" t="s">
        <v>39</v>
      </c>
      <c r="E1196" t="s">
        <v>13488</v>
      </c>
      <c r="F1196" t="s">
        <v>2096</v>
      </c>
      <c r="G1196" t="s">
        <v>13489</v>
      </c>
      <c r="H1196" t="s">
        <v>37</v>
      </c>
      <c r="I1196" t="s">
        <v>13490</v>
      </c>
      <c r="J1196" t="s">
        <v>13491</v>
      </c>
      <c r="N1196" t="s">
        <v>13492</v>
      </c>
      <c r="O1196" t="s">
        <v>13493</v>
      </c>
      <c r="P1196" t="s">
        <v>13494</v>
      </c>
      <c r="S1196" t="s">
        <v>13495</v>
      </c>
      <c r="T1196" t="s">
        <v>535</v>
      </c>
      <c r="V1196" t="s">
        <v>52</v>
      </c>
      <c r="Z1196" t="s">
        <v>13496</v>
      </c>
      <c r="AA1196" t="s">
        <v>535</v>
      </c>
      <c r="AB1196" t="s">
        <v>13497</v>
      </c>
      <c r="AC1196" t="s">
        <v>52</v>
      </c>
      <c r="AD1196">
        <v>33.634599999999999</v>
      </c>
      <c r="AE1196">
        <v>-117.82899999999999</v>
      </c>
      <c r="AF1196">
        <v>13565</v>
      </c>
      <c r="AG1196" t="s">
        <v>37</v>
      </c>
      <c r="AI1196" t="s">
        <v>44</v>
      </c>
      <c r="AK1196" t="s">
        <v>6881</v>
      </c>
      <c r="AL1196">
        <v>1965</v>
      </c>
      <c r="AM1196" t="s">
        <v>13498</v>
      </c>
      <c r="AO1196">
        <v>22926</v>
      </c>
    </row>
    <row r="1197" spans="1:41" x14ac:dyDescent="0.25">
      <c r="A1197">
        <v>5443</v>
      </c>
      <c r="B1197" t="s">
        <v>37</v>
      </c>
      <c r="C1197" t="s">
        <v>8535</v>
      </c>
      <c r="D1197" t="s">
        <v>39</v>
      </c>
      <c r="E1197" t="s">
        <v>13499</v>
      </c>
      <c r="F1197" t="s">
        <v>13500</v>
      </c>
      <c r="G1197" t="s">
        <v>13501</v>
      </c>
      <c r="H1197" t="s">
        <v>37</v>
      </c>
      <c r="I1197" t="s">
        <v>13502</v>
      </c>
      <c r="J1197" t="s">
        <v>13503</v>
      </c>
      <c r="N1197" t="s">
        <v>13504</v>
      </c>
      <c r="O1197" t="s">
        <v>13505</v>
      </c>
      <c r="P1197" t="s">
        <v>13506</v>
      </c>
      <c r="Q1197" t="s">
        <v>13507</v>
      </c>
      <c r="S1197" t="s">
        <v>13508</v>
      </c>
      <c r="V1197" t="s">
        <v>2292</v>
      </c>
      <c r="Z1197" t="s">
        <v>13509</v>
      </c>
      <c r="AC1197" t="s">
        <v>2292</v>
      </c>
      <c r="AD1197">
        <v>41.594799999999999</v>
      </c>
      <c r="AE1197">
        <v>14.233599999999999</v>
      </c>
      <c r="AF1197">
        <v>13728</v>
      </c>
      <c r="AG1197" t="s">
        <v>37</v>
      </c>
      <c r="AI1197" t="s">
        <v>44</v>
      </c>
      <c r="AK1197" t="s">
        <v>5056</v>
      </c>
      <c r="AL1197">
        <v>2000</v>
      </c>
      <c r="AM1197" t="s">
        <v>13510</v>
      </c>
      <c r="AO1197">
        <v>6000</v>
      </c>
    </row>
    <row r="1198" spans="1:41" x14ac:dyDescent="0.25">
      <c r="A1198">
        <v>5444</v>
      </c>
      <c r="B1198" t="s">
        <v>37</v>
      </c>
      <c r="C1198" t="s">
        <v>8535</v>
      </c>
      <c r="D1198" t="s">
        <v>39</v>
      </c>
      <c r="E1198" t="s">
        <v>13511</v>
      </c>
      <c r="F1198" t="s">
        <v>2442</v>
      </c>
      <c r="G1198" t="s">
        <v>13512</v>
      </c>
      <c r="H1198" t="s">
        <v>37</v>
      </c>
      <c r="I1198" t="s">
        <v>13513</v>
      </c>
      <c r="J1198" t="s">
        <v>13514</v>
      </c>
      <c r="K1198" t="s">
        <v>13515</v>
      </c>
      <c r="L1198" t="s">
        <v>13516</v>
      </c>
      <c r="M1198" t="s">
        <v>13517</v>
      </c>
      <c r="N1198" t="s">
        <v>13518</v>
      </c>
      <c r="O1198" t="s">
        <v>13519</v>
      </c>
      <c r="P1198" t="s">
        <v>13514</v>
      </c>
      <c r="Q1198" t="s">
        <v>13520</v>
      </c>
      <c r="R1198" t="s">
        <v>13521</v>
      </c>
      <c r="S1198" t="s">
        <v>2443</v>
      </c>
      <c r="T1198" t="s">
        <v>3129</v>
      </c>
      <c r="U1198" t="s">
        <v>13522</v>
      </c>
      <c r="V1198" t="s">
        <v>52</v>
      </c>
      <c r="W1198" t="s">
        <v>13523</v>
      </c>
      <c r="Z1198" t="s">
        <v>13524</v>
      </c>
      <c r="AA1198" t="s">
        <v>3129</v>
      </c>
      <c r="AB1198" t="s">
        <v>13522</v>
      </c>
      <c r="AC1198" t="s">
        <v>52</v>
      </c>
      <c r="AD1198">
        <v>42.028500000000001</v>
      </c>
      <c r="AE1198">
        <v>-93.644599999999997</v>
      </c>
      <c r="AF1198">
        <v>8969</v>
      </c>
      <c r="AG1198" t="s">
        <v>37</v>
      </c>
      <c r="AH1198" t="s">
        <v>13525</v>
      </c>
      <c r="AI1198" t="s">
        <v>44</v>
      </c>
      <c r="AJ1198" t="s">
        <v>208</v>
      </c>
      <c r="AK1198" t="s">
        <v>13526</v>
      </c>
      <c r="AL1198">
        <v>1870</v>
      </c>
      <c r="AM1198" t="s">
        <v>13527</v>
      </c>
      <c r="AN1198" t="s">
        <v>13528</v>
      </c>
      <c r="AO1198">
        <v>640000</v>
      </c>
    </row>
    <row r="1199" spans="1:41" x14ac:dyDescent="0.25">
      <c r="A1199">
        <v>5445</v>
      </c>
      <c r="B1199" t="s">
        <v>37</v>
      </c>
      <c r="C1199" t="s">
        <v>8535</v>
      </c>
      <c r="D1199" t="s">
        <v>39</v>
      </c>
      <c r="E1199" t="s">
        <v>13529</v>
      </c>
      <c r="F1199" t="s">
        <v>13530</v>
      </c>
      <c r="G1199" t="s">
        <v>13531</v>
      </c>
      <c r="H1199" t="s">
        <v>37</v>
      </c>
      <c r="I1199" t="s">
        <v>13532</v>
      </c>
      <c r="J1199" t="s">
        <v>44</v>
      </c>
      <c r="O1199" t="s">
        <v>13533</v>
      </c>
      <c r="P1199" t="s">
        <v>13534</v>
      </c>
      <c r="Q1199" t="s">
        <v>13535</v>
      </c>
      <c r="S1199" t="s">
        <v>13536</v>
      </c>
      <c r="T1199" t="s">
        <v>13537</v>
      </c>
      <c r="V1199" t="s">
        <v>1589</v>
      </c>
      <c r="W1199" t="s">
        <v>13535</v>
      </c>
      <c r="Z1199" t="s">
        <v>13536</v>
      </c>
      <c r="AA1199" t="s">
        <v>13537</v>
      </c>
      <c r="AB1199" t="s">
        <v>13538</v>
      </c>
      <c r="AC1199" t="s">
        <v>1589</v>
      </c>
      <c r="AD1199">
        <v>-10.681800000000001</v>
      </c>
      <c r="AE1199">
        <v>-37.436</v>
      </c>
      <c r="AF1199">
        <v>18716</v>
      </c>
      <c r="AG1199" t="s">
        <v>37</v>
      </c>
      <c r="AI1199" t="s">
        <v>44</v>
      </c>
      <c r="AK1199" t="s">
        <v>11211</v>
      </c>
      <c r="AL1199">
        <v>2012</v>
      </c>
      <c r="AM1199" t="s">
        <v>13539</v>
      </c>
      <c r="AO1199">
        <v>11000</v>
      </c>
    </row>
    <row r="1200" spans="1:41" x14ac:dyDescent="0.25">
      <c r="A1200">
        <v>5446</v>
      </c>
      <c r="B1200" t="s">
        <v>37</v>
      </c>
      <c r="C1200" t="s">
        <v>8535</v>
      </c>
      <c r="D1200" t="s">
        <v>39</v>
      </c>
      <c r="E1200" t="s">
        <v>13540</v>
      </c>
      <c r="F1200" t="s">
        <v>13541</v>
      </c>
      <c r="G1200" t="s">
        <v>13542</v>
      </c>
      <c r="H1200" t="s">
        <v>37</v>
      </c>
      <c r="I1200" t="s">
        <v>13543</v>
      </c>
      <c r="J1200" t="s">
        <v>44</v>
      </c>
      <c r="N1200" t="s">
        <v>13544</v>
      </c>
      <c r="O1200" t="s">
        <v>13545</v>
      </c>
      <c r="S1200" t="s">
        <v>13546</v>
      </c>
      <c r="V1200" t="s">
        <v>306</v>
      </c>
      <c r="Z1200" t="s">
        <v>13547</v>
      </c>
      <c r="AC1200" t="s">
        <v>306</v>
      </c>
      <c r="AD1200">
        <v>49.3</v>
      </c>
      <c r="AE1200">
        <v>10.525</v>
      </c>
      <c r="AG1200" t="s">
        <v>62</v>
      </c>
      <c r="AI1200" t="s">
        <v>44</v>
      </c>
      <c r="AK1200" t="s">
        <v>13548</v>
      </c>
    </row>
    <row r="1201" spans="1:41" x14ac:dyDescent="0.25">
      <c r="A1201">
        <v>5447</v>
      </c>
      <c r="B1201" t="s">
        <v>37</v>
      </c>
      <c r="C1201" t="s">
        <v>8535</v>
      </c>
      <c r="D1201" t="s">
        <v>39</v>
      </c>
      <c r="E1201" t="s">
        <v>13549</v>
      </c>
      <c r="F1201" t="s">
        <v>13550</v>
      </c>
      <c r="G1201" t="s">
        <v>13551</v>
      </c>
      <c r="H1201" t="s">
        <v>37</v>
      </c>
      <c r="I1201" t="s">
        <v>13552</v>
      </c>
      <c r="J1201" t="s">
        <v>44</v>
      </c>
      <c r="O1201" t="s">
        <v>13553</v>
      </c>
      <c r="P1201" t="s">
        <v>13554</v>
      </c>
      <c r="S1201" t="s">
        <v>13555</v>
      </c>
      <c r="T1201" t="s">
        <v>13556</v>
      </c>
      <c r="U1201" t="s">
        <v>13557</v>
      </c>
      <c r="V1201" t="s">
        <v>1070</v>
      </c>
      <c r="W1201" t="s">
        <v>13554</v>
      </c>
      <c r="Z1201" t="s">
        <v>13555</v>
      </c>
      <c r="AA1201" t="s">
        <v>13556</v>
      </c>
      <c r="AB1201" t="s">
        <v>13557</v>
      </c>
      <c r="AC1201" t="s">
        <v>1070</v>
      </c>
      <c r="AD1201">
        <v>36.523099999999999</v>
      </c>
      <c r="AE1201">
        <v>136.703</v>
      </c>
      <c r="AF1201">
        <v>21503</v>
      </c>
      <c r="AG1201" t="s">
        <v>37</v>
      </c>
      <c r="AI1201" t="s">
        <v>44</v>
      </c>
      <c r="AK1201" t="s">
        <v>8533</v>
      </c>
      <c r="AL1201">
        <v>2000</v>
      </c>
      <c r="AM1201" t="s">
        <v>13558</v>
      </c>
      <c r="AO1201">
        <v>200000</v>
      </c>
    </row>
    <row r="1202" spans="1:41" x14ac:dyDescent="0.25">
      <c r="A1202">
        <v>5448</v>
      </c>
      <c r="B1202" t="s">
        <v>37</v>
      </c>
      <c r="C1202" t="s">
        <v>8535</v>
      </c>
      <c r="D1202" t="s">
        <v>39</v>
      </c>
      <c r="E1202" t="s">
        <v>13559</v>
      </c>
      <c r="F1202" t="s">
        <v>13560</v>
      </c>
      <c r="G1202" t="s">
        <v>13561</v>
      </c>
      <c r="H1202" t="s">
        <v>37</v>
      </c>
      <c r="I1202" t="s">
        <v>13562</v>
      </c>
      <c r="J1202" t="s">
        <v>44</v>
      </c>
      <c r="N1202" t="s">
        <v>13563</v>
      </c>
      <c r="O1202" t="s">
        <v>13564</v>
      </c>
      <c r="P1202" t="s">
        <v>1177</v>
      </c>
      <c r="S1202" t="s">
        <v>13565</v>
      </c>
      <c r="T1202" t="s">
        <v>13565</v>
      </c>
      <c r="V1202" t="s">
        <v>12157</v>
      </c>
      <c r="Z1202" t="s">
        <v>13566</v>
      </c>
      <c r="AA1202" t="s">
        <v>13565</v>
      </c>
      <c r="AC1202" t="s">
        <v>12157</v>
      </c>
      <c r="AD1202">
        <v>33.750399999999999</v>
      </c>
      <c r="AE1202">
        <v>73.135000000000005</v>
      </c>
      <c r="AF1202">
        <v>13624</v>
      </c>
      <c r="AG1202" t="s">
        <v>37</v>
      </c>
      <c r="AI1202" t="s">
        <v>44</v>
      </c>
      <c r="AL1202">
        <v>1974</v>
      </c>
      <c r="AM1202" t="s">
        <v>13567</v>
      </c>
      <c r="AO1202">
        <v>175000</v>
      </c>
    </row>
    <row r="1203" spans="1:41" x14ac:dyDescent="0.25">
      <c r="A1203">
        <v>5449</v>
      </c>
      <c r="B1203" t="s">
        <v>37</v>
      </c>
      <c r="C1203" t="s">
        <v>8535</v>
      </c>
      <c r="D1203" t="s">
        <v>39</v>
      </c>
      <c r="E1203" t="s">
        <v>13568</v>
      </c>
      <c r="F1203" t="s">
        <v>13569</v>
      </c>
      <c r="G1203" t="s">
        <v>13570</v>
      </c>
      <c r="H1203" t="s">
        <v>37</v>
      </c>
      <c r="I1203" t="s">
        <v>13571</v>
      </c>
      <c r="J1203" t="s">
        <v>44</v>
      </c>
      <c r="K1203" t="s">
        <v>13572</v>
      </c>
      <c r="N1203" t="s">
        <v>13573</v>
      </c>
      <c r="O1203" t="s">
        <v>13574</v>
      </c>
      <c r="P1203" t="s">
        <v>13575</v>
      </c>
      <c r="S1203" t="s">
        <v>13576</v>
      </c>
      <c r="T1203" t="s">
        <v>928</v>
      </c>
      <c r="V1203" t="s">
        <v>52</v>
      </c>
      <c r="W1203" t="s">
        <v>13577</v>
      </c>
      <c r="Z1203" t="s">
        <v>13578</v>
      </c>
      <c r="AA1203" t="s">
        <v>928</v>
      </c>
      <c r="AB1203">
        <v>62703</v>
      </c>
      <c r="AC1203" t="s">
        <v>52</v>
      </c>
      <c r="AD1203">
        <v>39.744900000000001</v>
      </c>
      <c r="AE1203">
        <v>-89.6327</v>
      </c>
      <c r="AF1203">
        <v>8631</v>
      </c>
      <c r="AG1203" t="s">
        <v>37</v>
      </c>
      <c r="AH1203" t="s">
        <v>13579</v>
      </c>
      <c r="AI1203" t="s">
        <v>44</v>
      </c>
      <c r="AK1203" t="s">
        <v>13580</v>
      </c>
      <c r="AL1203">
        <v>1938</v>
      </c>
      <c r="AM1203" t="s">
        <v>13581</v>
      </c>
      <c r="AO1203">
        <v>114000</v>
      </c>
    </row>
    <row r="1204" spans="1:41" x14ac:dyDescent="0.25">
      <c r="A1204">
        <v>5450</v>
      </c>
      <c r="B1204" t="s">
        <v>37</v>
      </c>
      <c r="C1204" t="s">
        <v>8535</v>
      </c>
      <c r="D1204" t="s">
        <v>39</v>
      </c>
      <c r="E1204" t="s">
        <v>13582</v>
      </c>
      <c r="F1204" t="s">
        <v>13583</v>
      </c>
      <c r="G1204" t="s">
        <v>13584</v>
      </c>
      <c r="H1204" t="s">
        <v>37</v>
      </c>
      <c r="I1204" t="s">
        <v>13585</v>
      </c>
      <c r="J1204" t="s">
        <v>44</v>
      </c>
      <c r="N1204" t="s">
        <v>13586</v>
      </c>
      <c r="O1204" t="s">
        <v>13587</v>
      </c>
      <c r="S1204" t="s">
        <v>13588</v>
      </c>
      <c r="T1204" t="s">
        <v>2790</v>
      </c>
      <c r="V1204" t="s">
        <v>520</v>
      </c>
      <c r="Z1204" t="s">
        <v>13286</v>
      </c>
      <c r="AA1204" t="s">
        <v>2790</v>
      </c>
      <c r="AC1204" t="s">
        <v>520</v>
      </c>
      <c r="AD1204">
        <v>57.466700000000003</v>
      </c>
      <c r="AE1204">
        <v>-4.2333299999999996</v>
      </c>
      <c r="AG1204" t="s">
        <v>62</v>
      </c>
      <c r="AI1204" t="s">
        <v>44</v>
      </c>
      <c r="AK1204" t="s">
        <v>13589</v>
      </c>
    </row>
    <row r="1205" spans="1:41" x14ac:dyDescent="0.25">
      <c r="A1205">
        <v>5451</v>
      </c>
      <c r="B1205" t="s">
        <v>37</v>
      </c>
      <c r="C1205" t="s">
        <v>8535</v>
      </c>
      <c r="D1205" t="s">
        <v>39</v>
      </c>
      <c r="E1205" t="s">
        <v>13590</v>
      </c>
      <c r="F1205" t="s">
        <v>13591</v>
      </c>
      <c r="G1205" t="s">
        <v>13592</v>
      </c>
      <c r="H1205" t="s">
        <v>37</v>
      </c>
      <c r="I1205" t="s">
        <v>13593</v>
      </c>
      <c r="J1205" t="s">
        <v>13594</v>
      </c>
      <c r="N1205" t="s">
        <v>13595</v>
      </c>
      <c r="O1205" t="s">
        <v>13596</v>
      </c>
      <c r="P1205" t="s">
        <v>719</v>
      </c>
      <c r="S1205" t="s">
        <v>13597</v>
      </c>
      <c r="T1205" t="s">
        <v>3129</v>
      </c>
      <c r="V1205" t="s">
        <v>52</v>
      </c>
      <c r="Z1205" t="s">
        <v>13598</v>
      </c>
      <c r="AA1205" t="s">
        <v>3129</v>
      </c>
      <c r="AB1205" t="s">
        <v>13599</v>
      </c>
      <c r="AC1205" t="s">
        <v>52</v>
      </c>
      <c r="AD1205">
        <v>42.511899999999997</v>
      </c>
      <c r="AE1205">
        <v>-92.460899999999995</v>
      </c>
      <c r="AF1205">
        <v>11877</v>
      </c>
      <c r="AG1205" t="s">
        <v>37</v>
      </c>
      <c r="AI1205" t="s">
        <v>44</v>
      </c>
      <c r="AM1205" t="s">
        <v>13600</v>
      </c>
      <c r="AO1205">
        <v>40000</v>
      </c>
    </row>
    <row r="1206" spans="1:41" x14ac:dyDescent="0.25">
      <c r="A1206">
        <v>5452</v>
      </c>
      <c r="B1206" t="s">
        <v>37</v>
      </c>
      <c r="C1206" t="s">
        <v>8535</v>
      </c>
      <c r="D1206" t="s">
        <v>39</v>
      </c>
      <c r="E1206" t="s">
        <v>13601</v>
      </c>
      <c r="F1206" t="s">
        <v>13602</v>
      </c>
      <c r="G1206" t="s">
        <v>13603</v>
      </c>
      <c r="H1206" t="s">
        <v>37</v>
      </c>
      <c r="I1206" t="s">
        <v>13604</v>
      </c>
      <c r="J1206" t="s">
        <v>4014</v>
      </c>
      <c r="N1206" t="s">
        <v>13605</v>
      </c>
      <c r="O1206" t="s">
        <v>13606</v>
      </c>
      <c r="P1206" t="s">
        <v>13607</v>
      </c>
      <c r="Q1206" t="s">
        <v>7093</v>
      </c>
      <c r="S1206" t="s">
        <v>13608</v>
      </c>
      <c r="V1206" t="s">
        <v>2031</v>
      </c>
      <c r="Z1206" t="s">
        <v>13609</v>
      </c>
      <c r="AC1206" t="s">
        <v>2031</v>
      </c>
      <c r="AD1206">
        <v>41.0124</v>
      </c>
      <c r="AE1206">
        <v>28.962199999999999</v>
      </c>
      <c r="AF1206">
        <v>11746</v>
      </c>
      <c r="AG1206" t="s">
        <v>37</v>
      </c>
      <c r="AI1206" t="s">
        <v>44</v>
      </c>
      <c r="AL1206">
        <v>1945</v>
      </c>
      <c r="AM1206" t="s">
        <v>13610</v>
      </c>
      <c r="AO1206">
        <v>78000</v>
      </c>
    </row>
    <row r="1207" spans="1:41" x14ac:dyDescent="0.25">
      <c r="A1207">
        <v>5453</v>
      </c>
      <c r="B1207" t="s">
        <v>37</v>
      </c>
      <c r="C1207" t="s">
        <v>8535</v>
      </c>
      <c r="D1207" t="s">
        <v>39</v>
      </c>
      <c r="E1207" t="s">
        <v>13611</v>
      </c>
      <c r="F1207" t="s">
        <v>13612</v>
      </c>
      <c r="G1207" t="s">
        <v>13613</v>
      </c>
      <c r="H1207" t="s">
        <v>37</v>
      </c>
      <c r="I1207" t="s">
        <v>13614</v>
      </c>
      <c r="J1207" t="s">
        <v>4014</v>
      </c>
      <c r="N1207" t="s">
        <v>13615</v>
      </c>
      <c r="O1207" t="s">
        <v>13616</v>
      </c>
      <c r="P1207" t="s">
        <v>48</v>
      </c>
      <c r="Q1207" t="s">
        <v>7105</v>
      </c>
      <c r="R1207" t="s">
        <v>13617</v>
      </c>
      <c r="S1207" t="s">
        <v>13618</v>
      </c>
      <c r="V1207" t="s">
        <v>2031</v>
      </c>
      <c r="W1207" t="s">
        <v>13619</v>
      </c>
      <c r="Z1207" t="s">
        <v>13609</v>
      </c>
      <c r="AC1207" t="s">
        <v>2031</v>
      </c>
      <c r="AD1207">
        <v>41.087299999999999</v>
      </c>
      <c r="AE1207">
        <v>28.973400000000002</v>
      </c>
      <c r="AF1207">
        <v>19427</v>
      </c>
      <c r="AG1207" t="s">
        <v>37</v>
      </c>
      <c r="AI1207" t="s">
        <v>44</v>
      </c>
      <c r="AL1207">
        <v>1936</v>
      </c>
      <c r="AM1207" t="s">
        <v>13620</v>
      </c>
      <c r="AO1207">
        <v>40000</v>
      </c>
    </row>
    <row r="1208" spans="1:41" x14ac:dyDescent="0.25">
      <c r="A1208">
        <v>5454</v>
      </c>
      <c r="B1208" t="s">
        <v>37</v>
      </c>
      <c r="C1208" t="s">
        <v>8535</v>
      </c>
      <c r="D1208" t="s">
        <v>39</v>
      </c>
      <c r="E1208" t="s">
        <v>13621</v>
      </c>
      <c r="F1208" t="s">
        <v>13602</v>
      </c>
      <c r="G1208" t="s">
        <v>13622</v>
      </c>
      <c r="H1208" t="s">
        <v>37</v>
      </c>
      <c r="I1208" t="s">
        <v>13623</v>
      </c>
      <c r="J1208" t="s">
        <v>4014</v>
      </c>
      <c r="N1208" t="s">
        <v>13624</v>
      </c>
      <c r="O1208" t="s">
        <v>13625</v>
      </c>
      <c r="P1208" t="s">
        <v>13626</v>
      </c>
      <c r="Q1208" t="s">
        <v>13627</v>
      </c>
      <c r="R1208" t="s">
        <v>13628</v>
      </c>
      <c r="S1208" t="s">
        <v>13618</v>
      </c>
      <c r="V1208" t="s">
        <v>2031</v>
      </c>
      <c r="Z1208" t="s">
        <v>13609</v>
      </c>
      <c r="AC1208" t="s">
        <v>2031</v>
      </c>
      <c r="AD1208">
        <v>41.15</v>
      </c>
      <c r="AE1208">
        <v>29.033300000000001</v>
      </c>
      <c r="AF1208">
        <v>11749</v>
      </c>
      <c r="AG1208" t="s">
        <v>37</v>
      </c>
      <c r="AI1208" t="s">
        <v>44</v>
      </c>
      <c r="AL1208">
        <v>1952</v>
      </c>
      <c r="AM1208" t="s">
        <v>13629</v>
      </c>
      <c r="AO1208">
        <v>35000</v>
      </c>
    </row>
    <row r="1209" spans="1:41" x14ac:dyDescent="0.25">
      <c r="A1209">
        <v>5455</v>
      </c>
      <c r="B1209" t="s">
        <v>37</v>
      </c>
      <c r="C1209" t="s">
        <v>8535</v>
      </c>
      <c r="D1209" t="s">
        <v>39</v>
      </c>
      <c r="E1209" t="s">
        <v>13630</v>
      </c>
      <c r="F1209" t="s">
        <v>13631</v>
      </c>
      <c r="G1209" t="s">
        <v>13632</v>
      </c>
      <c r="H1209" t="s">
        <v>37</v>
      </c>
      <c r="I1209" t="s">
        <v>13633</v>
      </c>
      <c r="J1209" t="s">
        <v>44</v>
      </c>
      <c r="N1209" t="s">
        <v>13634</v>
      </c>
      <c r="O1209" t="s">
        <v>13635</v>
      </c>
      <c r="P1209" t="s">
        <v>1177</v>
      </c>
      <c r="Q1209" t="s">
        <v>13636</v>
      </c>
      <c r="S1209" t="s">
        <v>13637</v>
      </c>
      <c r="T1209" t="s">
        <v>928</v>
      </c>
      <c r="V1209" t="s">
        <v>52</v>
      </c>
      <c r="Z1209" t="s">
        <v>13638</v>
      </c>
      <c r="AA1209" t="s">
        <v>928</v>
      </c>
      <c r="AB1209" t="s">
        <v>13639</v>
      </c>
      <c r="AC1209" t="s">
        <v>52</v>
      </c>
      <c r="AD1209">
        <v>40.5199</v>
      </c>
      <c r="AE1209">
        <v>-89.010599999999997</v>
      </c>
      <c r="AF1209">
        <v>8633</v>
      </c>
      <c r="AG1209" t="s">
        <v>37</v>
      </c>
      <c r="AI1209" t="s">
        <v>44</v>
      </c>
      <c r="AL1209">
        <v>1857</v>
      </c>
      <c r="AM1209" t="s">
        <v>13640</v>
      </c>
      <c r="AO1209">
        <v>60000</v>
      </c>
    </row>
    <row r="1210" spans="1:41" x14ac:dyDescent="0.25">
      <c r="A1210">
        <v>5456</v>
      </c>
      <c r="B1210" t="s">
        <v>37</v>
      </c>
      <c r="C1210" t="s">
        <v>8535</v>
      </c>
      <c r="D1210" t="s">
        <v>39</v>
      </c>
      <c r="E1210" t="s">
        <v>13641</v>
      </c>
      <c r="F1210" t="s">
        <v>13642</v>
      </c>
      <c r="G1210" t="s">
        <v>13643</v>
      </c>
      <c r="H1210" t="s">
        <v>37</v>
      </c>
      <c r="I1210" t="s">
        <v>13644</v>
      </c>
      <c r="J1210" t="s">
        <v>3657</v>
      </c>
      <c r="N1210" t="s">
        <v>13645</v>
      </c>
      <c r="O1210" t="s">
        <v>13646</v>
      </c>
      <c r="P1210" t="s">
        <v>13647</v>
      </c>
      <c r="S1210" t="s">
        <v>13648</v>
      </c>
      <c r="V1210" t="s">
        <v>2292</v>
      </c>
      <c r="Z1210" t="s">
        <v>13649</v>
      </c>
      <c r="AC1210" t="s">
        <v>2292</v>
      </c>
      <c r="AD1210">
        <v>44.688000000000002</v>
      </c>
      <c r="AE1210">
        <v>8.0322499999999994</v>
      </c>
      <c r="AF1210">
        <v>8991</v>
      </c>
      <c r="AG1210" t="s">
        <v>37</v>
      </c>
      <c r="AI1210" t="s">
        <v>44</v>
      </c>
      <c r="AL1210">
        <v>1881</v>
      </c>
      <c r="AM1210" t="s">
        <v>13650</v>
      </c>
      <c r="AO1210">
        <v>7200</v>
      </c>
    </row>
    <row r="1211" spans="1:41" x14ac:dyDescent="0.25">
      <c r="A1211">
        <v>5457</v>
      </c>
      <c r="B1211" t="s">
        <v>37</v>
      </c>
      <c r="C1211" t="s">
        <v>8535</v>
      </c>
      <c r="D1211" t="s">
        <v>39</v>
      </c>
      <c r="E1211" t="s">
        <v>13651</v>
      </c>
      <c r="F1211" t="s">
        <v>13652</v>
      </c>
      <c r="G1211" t="s">
        <v>13653</v>
      </c>
      <c r="H1211" t="s">
        <v>37</v>
      </c>
      <c r="I1211" t="s">
        <v>13654</v>
      </c>
      <c r="J1211" t="s">
        <v>875</v>
      </c>
      <c r="N1211" t="s">
        <v>13655</v>
      </c>
      <c r="O1211" t="s">
        <v>13656</v>
      </c>
      <c r="P1211" t="s">
        <v>13657</v>
      </c>
      <c r="Q1211" t="s">
        <v>13658</v>
      </c>
      <c r="S1211" t="s">
        <v>13659</v>
      </c>
      <c r="T1211" t="s">
        <v>13660</v>
      </c>
      <c r="V1211" t="s">
        <v>884</v>
      </c>
      <c r="W1211" t="s">
        <v>13661</v>
      </c>
      <c r="Z1211" t="s">
        <v>13662</v>
      </c>
      <c r="AA1211" t="s">
        <v>13660</v>
      </c>
      <c r="AC1211" t="s">
        <v>884</v>
      </c>
      <c r="AD1211">
        <v>23.745699999999999</v>
      </c>
      <c r="AE1211">
        <v>-99.136099999999999</v>
      </c>
      <c r="AG1211" t="s">
        <v>37</v>
      </c>
      <c r="AI1211" t="s">
        <v>44</v>
      </c>
      <c r="AM1211" t="s">
        <v>13663</v>
      </c>
      <c r="AO1211">
        <v>9000</v>
      </c>
    </row>
    <row r="1212" spans="1:41" x14ac:dyDescent="0.25">
      <c r="A1212">
        <v>5458</v>
      </c>
      <c r="B1212" t="s">
        <v>37</v>
      </c>
      <c r="C1212" t="s">
        <v>8535</v>
      </c>
      <c r="D1212" t="s">
        <v>39</v>
      </c>
      <c r="E1212" t="s">
        <v>13664</v>
      </c>
      <c r="F1212" t="s">
        <v>13665</v>
      </c>
      <c r="G1212" t="s">
        <v>13666</v>
      </c>
      <c r="H1212" t="s">
        <v>37</v>
      </c>
      <c r="I1212" t="s">
        <v>13667</v>
      </c>
      <c r="J1212" t="s">
        <v>875</v>
      </c>
      <c r="N1212" t="s">
        <v>13668</v>
      </c>
      <c r="O1212" t="s">
        <v>13669</v>
      </c>
      <c r="P1212" t="s">
        <v>10385</v>
      </c>
      <c r="Q1212" t="s">
        <v>13670</v>
      </c>
      <c r="R1212" t="s">
        <v>6775</v>
      </c>
      <c r="S1212" t="s">
        <v>13671</v>
      </c>
      <c r="V1212" t="s">
        <v>13672</v>
      </c>
      <c r="Z1212" t="s">
        <v>13673</v>
      </c>
      <c r="AC1212" t="s">
        <v>13672</v>
      </c>
      <c r="AD1212">
        <v>13.7098</v>
      </c>
      <c r="AE1212">
        <v>-89.197299999999998</v>
      </c>
      <c r="AF1212">
        <v>10826</v>
      </c>
      <c r="AG1212" t="s">
        <v>37</v>
      </c>
      <c r="AI1212" t="s">
        <v>44</v>
      </c>
      <c r="AK1212" t="s">
        <v>6663</v>
      </c>
      <c r="AL1212">
        <v>1965</v>
      </c>
      <c r="AM1212" t="s">
        <v>13674</v>
      </c>
      <c r="AO1212">
        <v>35000</v>
      </c>
    </row>
    <row r="1213" spans="1:41" x14ac:dyDescent="0.25">
      <c r="A1213">
        <v>5459</v>
      </c>
      <c r="B1213" t="s">
        <v>37</v>
      </c>
      <c r="C1213" t="s">
        <v>8535</v>
      </c>
      <c r="D1213" t="s">
        <v>39</v>
      </c>
      <c r="E1213" t="s">
        <v>13675</v>
      </c>
      <c r="F1213" t="s">
        <v>13676</v>
      </c>
      <c r="G1213" t="s">
        <v>13677</v>
      </c>
      <c r="H1213" t="s">
        <v>37</v>
      </c>
      <c r="I1213" t="s">
        <v>13678</v>
      </c>
      <c r="J1213" t="s">
        <v>44</v>
      </c>
      <c r="K1213" t="s">
        <v>13679</v>
      </c>
      <c r="N1213" t="s">
        <v>13680</v>
      </c>
      <c r="O1213" t="s">
        <v>13681</v>
      </c>
      <c r="P1213" t="s">
        <v>13682</v>
      </c>
      <c r="Q1213" t="s">
        <v>13683</v>
      </c>
      <c r="S1213" t="s">
        <v>6040</v>
      </c>
      <c r="V1213" t="s">
        <v>6041</v>
      </c>
      <c r="W1213" t="s">
        <v>13684</v>
      </c>
      <c r="Z1213" t="s">
        <v>6043</v>
      </c>
      <c r="AC1213" t="s">
        <v>6041</v>
      </c>
      <c r="AD1213">
        <v>-6.80762</v>
      </c>
      <c r="AE1213">
        <v>39.273499999999999</v>
      </c>
      <c r="AF1213">
        <v>21678</v>
      </c>
      <c r="AG1213" t="s">
        <v>37</v>
      </c>
      <c r="AI1213" t="s">
        <v>44</v>
      </c>
      <c r="AK1213" t="s">
        <v>13276</v>
      </c>
      <c r="AL1213">
        <v>1974</v>
      </c>
      <c r="AM1213" t="s">
        <v>13685</v>
      </c>
      <c r="AO1213">
        <v>10000</v>
      </c>
    </row>
    <row r="1214" spans="1:41" x14ac:dyDescent="0.25">
      <c r="A1214">
        <v>5460</v>
      </c>
      <c r="B1214" t="s">
        <v>37</v>
      </c>
      <c r="C1214" t="s">
        <v>8535</v>
      </c>
      <c r="D1214" t="s">
        <v>39</v>
      </c>
      <c r="E1214" t="s">
        <v>13686</v>
      </c>
      <c r="F1214" t="s">
        <v>13687</v>
      </c>
      <c r="G1214" t="s">
        <v>13688</v>
      </c>
      <c r="H1214" t="s">
        <v>37</v>
      </c>
      <c r="I1214" t="s">
        <v>13689</v>
      </c>
      <c r="J1214" t="s">
        <v>44</v>
      </c>
      <c r="N1214" t="s">
        <v>13690</v>
      </c>
      <c r="O1214" t="s">
        <v>13691</v>
      </c>
      <c r="P1214" t="s">
        <v>719</v>
      </c>
      <c r="S1214" t="s">
        <v>13692</v>
      </c>
      <c r="V1214" t="s">
        <v>69</v>
      </c>
      <c r="W1214" t="s">
        <v>13693</v>
      </c>
      <c r="Z1214" t="s">
        <v>13694</v>
      </c>
      <c r="AC1214" t="s">
        <v>69</v>
      </c>
      <c r="AD1214">
        <v>37.456200000000003</v>
      </c>
      <c r="AE1214">
        <v>126.66</v>
      </c>
      <c r="AF1214">
        <v>8640</v>
      </c>
      <c r="AG1214" t="s">
        <v>37</v>
      </c>
      <c r="AI1214" t="s">
        <v>44</v>
      </c>
      <c r="AM1214" t="s">
        <v>13695</v>
      </c>
      <c r="AO1214">
        <v>25000</v>
      </c>
    </row>
    <row r="1215" spans="1:41" x14ac:dyDescent="0.25">
      <c r="A1215">
        <v>5461</v>
      </c>
      <c r="B1215" t="s">
        <v>37</v>
      </c>
      <c r="C1215" t="s">
        <v>8535</v>
      </c>
      <c r="D1215" t="s">
        <v>39</v>
      </c>
      <c r="E1215" t="s">
        <v>13696</v>
      </c>
      <c r="F1215" t="s">
        <v>13697</v>
      </c>
      <c r="G1215" t="s">
        <v>13698</v>
      </c>
      <c r="H1215" t="s">
        <v>37</v>
      </c>
      <c r="I1215" t="s">
        <v>13699</v>
      </c>
      <c r="J1215" t="s">
        <v>44</v>
      </c>
      <c r="N1215" t="s">
        <v>13700</v>
      </c>
      <c r="O1215" t="s">
        <v>13701</v>
      </c>
      <c r="P1215" t="s">
        <v>13702</v>
      </c>
      <c r="Q1215" t="s">
        <v>13703</v>
      </c>
      <c r="R1215" t="s">
        <v>13704</v>
      </c>
      <c r="S1215" t="s">
        <v>13705</v>
      </c>
      <c r="T1215" t="s">
        <v>13706</v>
      </c>
      <c r="V1215" t="s">
        <v>6431</v>
      </c>
      <c r="Z1215" t="s">
        <v>13707</v>
      </c>
      <c r="AA1215" t="s">
        <v>13706</v>
      </c>
      <c r="AC1215" t="s">
        <v>6431</v>
      </c>
      <c r="AD1215">
        <v>-4.3806000000000003</v>
      </c>
      <c r="AE1215">
        <v>15.3161</v>
      </c>
      <c r="AF1215">
        <v>13982</v>
      </c>
      <c r="AG1215" t="s">
        <v>37</v>
      </c>
      <c r="AI1215" t="s">
        <v>44</v>
      </c>
      <c r="AK1215" t="s">
        <v>12103</v>
      </c>
      <c r="AL1215">
        <v>1956</v>
      </c>
      <c r="AM1215" t="s">
        <v>13708</v>
      </c>
      <c r="AO1215">
        <v>29000</v>
      </c>
    </row>
    <row r="1216" spans="1:41" x14ac:dyDescent="0.25">
      <c r="A1216">
        <v>5462</v>
      </c>
      <c r="B1216" t="s">
        <v>37</v>
      </c>
      <c r="C1216" t="s">
        <v>8535</v>
      </c>
      <c r="D1216" t="s">
        <v>39</v>
      </c>
      <c r="E1216" t="s">
        <v>13709</v>
      </c>
      <c r="F1216" t="s">
        <v>13710</v>
      </c>
      <c r="G1216" t="s">
        <v>13711</v>
      </c>
      <c r="H1216" t="s">
        <v>37</v>
      </c>
      <c r="I1216" t="s">
        <v>13712</v>
      </c>
      <c r="J1216" t="s">
        <v>44</v>
      </c>
      <c r="N1216" t="s">
        <v>13713</v>
      </c>
      <c r="O1216" t="s">
        <v>13714</v>
      </c>
      <c r="P1216" t="s">
        <v>719</v>
      </c>
      <c r="Q1216" t="s">
        <v>13715</v>
      </c>
      <c r="S1216" t="s">
        <v>13716</v>
      </c>
      <c r="T1216" t="s">
        <v>13717</v>
      </c>
      <c r="V1216" t="s">
        <v>1070</v>
      </c>
      <c r="W1216" t="s">
        <v>13718</v>
      </c>
      <c r="Z1216" t="s">
        <v>13719</v>
      </c>
      <c r="AA1216" t="s">
        <v>13717</v>
      </c>
      <c r="AB1216">
        <v>20</v>
      </c>
      <c r="AC1216" t="s">
        <v>1070</v>
      </c>
      <c r="AD1216">
        <v>39.702599999999997</v>
      </c>
      <c r="AE1216">
        <v>141.15</v>
      </c>
      <c r="AG1216" t="s">
        <v>37</v>
      </c>
      <c r="AI1216" t="s">
        <v>44</v>
      </c>
      <c r="AK1216" t="s">
        <v>5966</v>
      </c>
      <c r="AL1216">
        <v>1949</v>
      </c>
      <c r="AM1216" t="s">
        <v>13720</v>
      </c>
      <c r="AO1216">
        <v>60000</v>
      </c>
    </row>
    <row r="1217" spans="1:41" x14ac:dyDescent="0.25">
      <c r="A1217">
        <v>5463</v>
      </c>
      <c r="B1217" t="s">
        <v>37</v>
      </c>
      <c r="C1217" t="s">
        <v>8535</v>
      </c>
      <c r="D1217" t="s">
        <v>39</v>
      </c>
      <c r="E1217" t="s">
        <v>13721</v>
      </c>
      <c r="F1217" t="s">
        <v>13722</v>
      </c>
      <c r="G1217" t="s">
        <v>13723</v>
      </c>
      <c r="H1217" t="s">
        <v>37</v>
      </c>
      <c r="I1217" t="s">
        <v>13724</v>
      </c>
      <c r="J1217" t="s">
        <v>13725</v>
      </c>
      <c r="N1217" t="s">
        <v>13726</v>
      </c>
      <c r="O1217" t="s">
        <v>13727</v>
      </c>
      <c r="P1217" t="s">
        <v>719</v>
      </c>
      <c r="S1217" t="s">
        <v>5992</v>
      </c>
      <c r="T1217" t="s">
        <v>51</v>
      </c>
      <c r="V1217" t="s">
        <v>52</v>
      </c>
      <c r="Z1217" t="s">
        <v>13728</v>
      </c>
      <c r="AA1217" t="s">
        <v>51</v>
      </c>
      <c r="AB1217" t="s">
        <v>13729</v>
      </c>
      <c r="AC1217" t="s">
        <v>52</v>
      </c>
      <c r="AD1217">
        <v>40.616599999999998</v>
      </c>
      <c r="AE1217">
        <v>-79.160700000000006</v>
      </c>
      <c r="AF1217">
        <v>8639</v>
      </c>
      <c r="AG1217" t="s">
        <v>37</v>
      </c>
      <c r="AI1217" t="s">
        <v>44</v>
      </c>
      <c r="AL1217">
        <v>1966</v>
      </c>
      <c r="AM1217" t="s">
        <v>13730</v>
      </c>
      <c r="AO1217">
        <v>10000</v>
      </c>
    </row>
    <row r="1218" spans="1:41" x14ac:dyDescent="0.25">
      <c r="A1218">
        <v>5464</v>
      </c>
      <c r="B1218" t="s">
        <v>37</v>
      </c>
      <c r="C1218" t="s">
        <v>8535</v>
      </c>
      <c r="D1218" t="s">
        <v>39</v>
      </c>
      <c r="E1218" t="s">
        <v>13731</v>
      </c>
      <c r="F1218" t="s">
        <v>13732</v>
      </c>
      <c r="G1218" t="s">
        <v>13733</v>
      </c>
      <c r="H1218" t="s">
        <v>37</v>
      </c>
      <c r="I1218" t="s">
        <v>13734</v>
      </c>
      <c r="J1218" t="s">
        <v>44</v>
      </c>
      <c r="N1218" t="s">
        <v>13735</v>
      </c>
      <c r="O1218" t="s">
        <v>13736</v>
      </c>
      <c r="P1218" t="s">
        <v>13737</v>
      </c>
      <c r="Q1218" t="s">
        <v>13738</v>
      </c>
      <c r="S1218" t="s">
        <v>13739</v>
      </c>
      <c r="T1218" t="s">
        <v>4608</v>
      </c>
      <c r="V1218" t="s">
        <v>1688</v>
      </c>
      <c r="Z1218" t="s">
        <v>4609</v>
      </c>
      <c r="AA1218" t="s">
        <v>4608</v>
      </c>
      <c r="AC1218" t="s">
        <v>1688</v>
      </c>
      <c r="AD1218">
        <v>39.958100000000002</v>
      </c>
      <c r="AE1218">
        <v>116.333</v>
      </c>
      <c r="AG1218" t="s">
        <v>37</v>
      </c>
      <c r="AI1218" t="s">
        <v>44</v>
      </c>
      <c r="AL1218">
        <v>1980</v>
      </c>
      <c r="AM1218" t="s">
        <v>13740</v>
      </c>
      <c r="AO1218">
        <v>500</v>
      </c>
    </row>
    <row r="1219" spans="1:41" x14ac:dyDescent="0.25">
      <c r="A1219">
        <v>5465</v>
      </c>
      <c r="B1219" t="s">
        <v>37</v>
      </c>
      <c r="C1219" t="s">
        <v>8535</v>
      </c>
      <c r="D1219" t="s">
        <v>39</v>
      </c>
      <c r="E1219" t="s">
        <v>13741</v>
      </c>
      <c r="F1219" t="s">
        <v>13742</v>
      </c>
      <c r="G1219" t="s">
        <v>13743</v>
      </c>
      <c r="H1219" t="s">
        <v>37</v>
      </c>
      <c r="I1219" t="s">
        <v>13744</v>
      </c>
      <c r="J1219" t="s">
        <v>44</v>
      </c>
      <c r="O1219" t="s">
        <v>13745</v>
      </c>
      <c r="P1219" t="s">
        <v>13746</v>
      </c>
      <c r="Q1219" t="s">
        <v>13747</v>
      </c>
      <c r="S1219" t="s">
        <v>13748</v>
      </c>
      <c r="V1219" t="s">
        <v>2882</v>
      </c>
      <c r="Z1219" t="s">
        <v>13748</v>
      </c>
      <c r="AB1219">
        <v>150025</v>
      </c>
      <c r="AC1219" t="s">
        <v>2882</v>
      </c>
      <c r="AD1219">
        <v>56.970599999999997</v>
      </c>
      <c r="AE1219">
        <v>40.989699999999999</v>
      </c>
      <c r="AF1219">
        <v>18600</v>
      </c>
      <c r="AG1219" t="s">
        <v>37</v>
      </c>
      <c r="AI1219" t="s">
        <v>44</v>
      </c>
      <c r="AK1219" t="s">
        <v>10732</v>
      </c>
      <c r="AL1219">
        <v>1977</v>
      </c>
      <c r="AM1219" t="s">
        <v>13749</v>
      </c>
      <c r="AO1219">
        <v>30000</v>
      </c>
    </row>
    <row r="1220" spans="1:41" x14ac:dyDescent="0.25">
      <c r="A1220">
        <v>5466</v>
      </c>
      <c r="B1220" t="s">
        <v>37</v>
      </c>
      <c r="C1220" t="s">
        <v>8535</v>
      </c>
      <c r="D1220" t="s">
        <v>39</v>
      </c>
      <c r="E1220" t="s">
        <v>13750</v>
      </c>
      <c r="F1220" t="s">
        <v>13751</v>
      </c>
      <c r="G1220" t="s">
        <v>13752</v>
      </c>
      <c r="H1220" t="s">
        <v>37</v>
      </c>
      <c r="I1220" t="s">
        <v>13753</v>
      </c>
      <c r="J1220" t="s">
        <v>44</v>
      </c>
      <c r="O1220" t="s">
        <v>13754</v>
      </c>
      <c r="P1220" t="s">
        <v>13755</v>
      </c>
      <c r="T1220" t="s">
        <v>13756</v>
      </c>
      <c r="V1220" t="s">
        <v>1872</v>
      </c>
      <c r="W1220" t="s">
        <v>13757</v>
      </c>
      <c r="AA1220" t="s">
        <v>13756</v>
      </c>
      <c r="AB1220">
        <v>1204</v>
      </c>
      <c r="AC1220" t="s">
        <v>1872</v>
      </c>
      <c r="AD1220">
        <v>10.3476</v>
      </c>
      <c r="AE1220">
        <v>-67.025400000000005</v>
      </c>
      <c r="AF1220">
        <v>19519</v>
      </c>
      <c r="AG1220" t="s">
        <v>37</v>
      </c>
      <c r="AI1220" t="s">
        <v>44</v>
      </c>
      <c r="AK1220" t="s">
        <v>13758</v>
      </c>
      <c r="AL1220">
        <v>2008</v>
      </c>
      <c r="AM1220" t="s">
        <v>13759</v>
      </c>
      <c r="AO1220">
        <v>33000</v>
      </c>
    </row>
    <row r="1221" spans="1:41" x14ac:dyDescent="0.25">
      <c r="A1221">
        <v>5467</v>
      </c>
      <c r="B1221" t="s">
        <v>37</v>
      </c>
      <c r="C1221" t="s">
        <v>8535</v>
      </c>
      <c r="D1221" t="s">
        <v>39</v>
      </c>
      <c r="E1221" t="s">
        <v>13760</v>
      </c>
      <c r="F1221" t="s">
        <v>13761</v>
      </c>
      <c r="G1221" t="s">
        <v>13762</v>
      </c>
      <c r="H1221" t="s">
        <v>37</v>
      </c>
      <c r="I1221" t="s">
        <v>13763</v>
      </c>
      <c r="J1221" t="s">
        <v>44</v>
      </c>
      <c r="K1221" t="s">
        <v>13764</v>
      </c>
      <c r="N1221" t="s">
        <v>13765</v>
      </c>
      <c r="O1221" t="s">
        <v>13766</v>
      </c>
      <c r="P1221" t="s">
        <v>13767</v>
      </c>
      <c r="Q1221" t="s">
        <v>13768</v>
      </c>
      <c r="S1221" t="s">
        <v>13769</v>
      </c>
      <c r="V1221" t="s">
        <v>2031</v>
      </c>
      <c r="Z1221" t="s">
        <v>6590</v>
      </c>
      <c r="AC1221" t="s">
        <v>2031</v>
      </c>
      <c r="AD1221">
        <v>38.605200000000004</v>
      </c>
      <c r="AE1221">
        <v>27.066500000000001</v>
      </c>
      <c r="AF1221">
        <v>12230</v>
      </c>
      <c r="AG1221" t="s">
        <v>37</v>
      </c>
      <c r="AI1221" t="s">
        <v>44</v>
      </c>
      <c r="AL1221">
        <v>1964</v>
      </c>
      <c r="AM1221" t="s">
        <v>13770</v>
      </c>
      <c r="AO1221">
        <v>21500</v>
      </c>
    </row>
    <row r="1222" spans="1:41" x14ac:dyDescent="0.25">
      <c r="A1222">
        <v>5468</v>
      </c>
      <c r="B1222" t="s">
        <v>37</v>
      </c>
      <c r="C1222" t="s">
        <v>8535</v>
      </c>
      <c r="D1222" t="s">
        <v>39</v>
      </c>
      <c r="E1222" t="s">
        <v>13771</v>
      </c>
      <c r="F1222" t="s">
        <v>13772</v>
      </c>
      <c r="G1222" t="s">
        <v>13773</v>
      </c>
      <c r="H1222" t="s">
        <v>37</v>
      </c>
      <c r="I1222" t="s">
        <v>13774</v>
      </c>
      <c r="J1222" t="s">
        <v>13775</v>
      </c>
      <c r="N1222" t="s">
        <v>13776</v>
      </c>
      <c r="O1222" t="s">
        <v>13777</v>
      </c>
      <c r="P1222" t="s">
        <v>13778</v>
      </c>
      <c r="S1222" t="s">
        <v>13779</v>
      </c>
      <c r="T1222" t="s">
        <v>13780</v>
      </c>
      <c r="V1222" t="s">
        <v>699</v>
      </c>
      <c r="Z1222" t="s">
        <v>13781</v>
      </c>
      <c r="AA1222" t="s">
        <v>13780</v>
      </c>
      <c r="AC1222" t="s">
        <v>699</v>
      </c>
      <c r="AD1222">
        <v>-29.410900000000002</v>
      </c>
      <c r="AE1222">
        <v>-66.834699999999998</v>
      </c>
      <c r="AF1222">
        <v>13133</v>
      </c>
      <c r="AG1222" t="s">
        <v>37</v>
      </c>
      <c r="AI1222" t="s">
        <v>44</v>
      </c>
      <c r="AK1222" t="s">
        <v>13782</v>
      </c>
      <c r="AL1222">
        <v>1976</v>
      </c>
      <c r="AM1222" t="s">
        <v>13783</v>
      </c>
      <c r="AO1222">
        <v>10000</v>
      </c>
    </row>
    <row r="1223" spans="1:41" x14ac:dyDescent="0.25">
      <c r="A1223">
        <v>5469</v>
      </c>
      <c r="B1223" t="s">
        <v>37</v>
      </c>
      <c r="C1223" t="s">
        <v>8535</v>
      </c>
      <c r="D1223" t="s">
        <v>39</v>
      </c>
      <c r="E1223" t="s">
        <v>13784</v>
      </c>
      <c r="F1223" t="s">
        <v>13785</v>
      </c>
      <c r="G1223" t="s">
        <v>13786</v>
      </c>
      <c r="H1223" t="s">
        <v>37</v>
      </c>
      <c r="I1223" t="s">
        <v>13787</v>
      </c>
      <c r="J1223" t="s">
        <v>4014</v>
      </c>
      <c r="O1223" t="s">
        <v>13788</v>
      </c>
      <c r="P1223" t="s">
        <v>13789</v>
      </c>
      <c r="Q1223" t="s">
        <v>11997</v>
      </c>
      <c r="R1223" t="s">
        <v>13790</v>
      </c>
      <c r="S1223" t="s">
        <v>2030</v>
      </c>
      <c r="V1223" t="s">
        <v>2031</v>
      </c>
      <c r="Z1223" t="s">
        <v>6590</v>
      </c>
      <c r="AC1223" t="s">
        <v>2031</v>
      </c>
      <c r="AD1223">
        <v>38.4604</v>
      </c>
      <c r="AE1223">
        <v>27.226800000000001</v>
      </c>
      <c r="AG1223" t="s">
        <v>62</v>
      </c>
      <c r="AI1223" t="s">
        <v>44</v>
      </c>
      <c r="AK1223" t="s">
        <v>7567</v>
      </c>
      <c r="AL1223">
        <v>1979</v>
      </c>
      <c r="AM1223" t="s">
        <v>13791</v>
      </c>
      <c r="AO1223">
        <v>1000</v>
      </c>
    </row>
    <row r="1224" spans="1:41" x14ac:dyDescent="0.25">
      <c r="A1224">
        <v>5470</v>
      </c>
      <c r="B1224" t="s">
        <v>37</v>
      </c>
      <c r="C1224" t="s">
        <v>8535</v>
      </c>
      <c r="D1224" t="s">
        <v>39</v>
      </c>
      <c r="E1224" t="s">
        <v>13792</v>
      </c>
      <c r="F1224" t="s">
        <v>13793</v>
      </c>
      <c r="G1224" t="s">
        <v>13794</v>
      </c>
      <c r="H1224" t="s">
        <v>37</v>
      </c>
      <c r="I1224" t="s">
        <v>13795</v>
      </c>
      <c r="J1224" t="s">
        <v>13796</v>
      </c>
      <c r="N1224" t="s">
        <v>13797</v>
      </c>
      <c r="O1224" t="s">
        <v>13798</v>
      </c>
      <c r="P1224" t="s">
        <v>13799</v>
      </c>
      <c r="Q1224" t="s">
        <v>13800</v>
      </c>
      <c r="R1224" t="s">
        <v>13801</v>
      </c>
      <c r="S1224" t="s">
        <v>13802</v>
      </c>
      <c r="T1224" t="s">
        <v>13803</v>
      </c>
      <c r="V1224" t="s">
        <v>884</v>
      </c>
      <c r="W1224" t="s">
        <v>13804</v>
      </c>
      <c r="Z1224" t="s">
        <v>6816</v>
      </c>
      <c r="AA1224" t="s">
        <v>13803</v>
      </c>
      <c r="AC1224" t="s">
        <v>884</v>
      </c>
      <c r="AD1224">
        <v>19.515699999999999</v>
      </c>
      <c r="AE1224">
        <v>-99.188599999999994</v>
      </c>
      <c r="AF1224">
        <v>13033</v>
      </c>
      <c r="AG1224" t="s">
        <v>37</v>
      </c>
      <c r="AI1224" t="s">
        <v>44</v>
      </c>
      <c r="AK1224" t="s">
        <v>13805</v>
      </c>
      <c r="AL1224">
        <v>1979</v>
      </c>
      <c r="AM1224" t="s">
        <v>13806</v>
      </c>
      <c r="AO1224">
        <v>32870</v>
      </c>
    </row>
    <row r="1225" spans="1:41" x14ac:dyDescent="0.25">
      <c r="A1225">
        <v>5471</v>
      </c>
      <c r="B1225" t="s">
        <v>37</v>
      </c>
      <c r="C1225" t="s">
        <v>8535</v>
      </c>
      <c r="D1225" t="s">
        <v>39</v>
      </c>
      <c r="E1225" t="s">
        <v>13807</v>
      </c>
      <c r="F1225" t="s">
        <v>13808</v>
      </c>
      <c r="G1225" t="s">
        <v>13809</v>
      </c>
      <c r="H1225" t="s">
        <v>37</v>
      </c>
      <c r="I1225" t="s">
        <v>13810</v>
      </c>
      <c r="J1225" t="s">
        <v>13811</v>
      </c>
      <c r="N1225" t="s">
        <v>13812</v>
      </c>
      <c r="O1225" t="s">
        <v>13813</v>
      </c>
      <c r="P1225" t="s">
        <v>13814</v>
      </c>
      <c r="Q1225" t="s">
        <v>13815</v>
      </c>
      <c r="S1225" t="s">
        <v>13816</v>
      </c>
      <c r="T1225" t="s">
        <v>2654</v>
      </c>
      <c r="V1225" t="s">
        <v>1325</v>
      </c>
      <c r="W1225" t="s">
        <v>13817</v>
      </c>
      <c r="Z1225" t="s">
        <v>3582</v>
      </c>
      <c r="AA1225" t="s">
        <v>2654</v>
      </c>
      <c r="AC1225" t="s">
        <v>1325</v>
      </c>
      <c r="AD1225">
        <v>-26.204999999999998</v>
      </c>
      <c r="AE1225">
        <v>28.049700000000001</v>
      </c>
      <c r="AF1225">
        <v>18384</v>
      </c>
      <c r="AG1225" t="s">
        <v>37</v>
      </c>
      <c r="AI1225" t="s">
        <v>44</v>
      </c>
      <c r="AK1225" t="s">
        <v>13818</v>
      </c>
      <c r="AL1225">
        <v>1917</v>
      </c>
      <c r="AM1225" t="s">
        <v>13819</v>
      </c>
      <c r="AO1225">
        <v>100000</v>
      </c>
    </row>
    <row r="1226" spans="1:41" x14ac:dyDescent="0.25">
      <c r="A1226">
        <v>5473</v>
      </c>
      <c r="B1226" t="s">
        <v>37</v>
      </c>
      <c r="C1226" t="s">
        <v>8535</v>
      </c>
      <c r="D1226" t="s">
        <v>39</v>
      </c>
      <c r="E1226" t="s">
        <v>13820</v>
      </c>
      <c r="F1226" t="s">
        <v>13821</v>
      </c>
      <c r="G1226" t="s">
        <v>13822</v>
      </c>
      <c r="H1226" t="s">
        <v>37</v>
      </c>
      <c r="I1226" t="s">
        <v>13823</v>
      </c>
      <c r="J1226" t="s">
        <v>44</v>
      </c>
      <c r="N1226" t="s">
        <v>13824</v>
      </c>
      <c r="O1226" t="s">
        <v>13825</v>
      </c>
      <c r="P1226" t="s">
        <v>48</v>
      </c>
      <c r="S1226" t="s">
        <v>13826</v>
      </c>
      <c r="T1226" t="s">
        <v>13827</v>
      </c>
      <c r="V1226" t="s">
        <v>147</v>
      </c>
      <c r="W1226" t="s">
        <v>13828</v>
      </c>
      <c r="Z1226" t="s">
        <v>13829</v>
      </c>
      <c r="AA1226" t="s">
        <v>13827</v>
      </c>
      <c r="AC1226" t="s">
        <v>147</v>
      </c>
      <c r="AD1226">
        <v>26.277999999999999</v>
      </c>
      <c r="AE1226">
        <v>73.029499999999999</v>
      </c>
      <c r="AG1226" t="s">
        <v>37</v>
      </c>
      <c r="AI1226" t="s">
        <v>44</v>
      </c>
      <c r="AL1226">
        <v>1975</v>
      </c>
      <c r="AM1226" t="s">
        <v>13830</v>
      </c>
      <c r="AO1226">
        <v>6000</v>
      </c>
    </row>
    <row r="1227" spans="1:41" x14ac:dyDescent="0.25">
      <c r="A1227">
        <v>5474</v>
      </c>
      <c r="B1227" t="s">
        <v>37</v>
      </c>
      <c r="C1227" t="s">
        <v>8535</v>
      </c>
      <c r="D1227" t="s">
        <v>39</v>
      </c>
      <c r="E1227" t="s">
        <v>13831</v>
      </c>
      <c r="F1227" t="s">
        <v>13832</v>
      </c>
      <c r="G1227" t="s">
        <v>13833</v>
      </c>
      <c r="H1227" t="s">
        <v>37</v>
      </c>
      <c r="I1227" t="s">
        <v>13834</v>
      </c>
      <c r="J1227" t="s">
        <v>875</v>
      </c>
      <c r="N1227" t="s">
        <v>13835</v>
      </c>
      <c r="O1227" t="s">
        <v>13836</v>
      </c>
      <c r="P1227" t="s">
        <v>13837</v>
      </c>
      <c r="S1227" t="s">
        <v>13838</v>
      </c>
      <c r="V1227" t="s">
        <v>770</v>
      </c>
      <c r="W1227" t="s">
        <v>13839</v>
      </c>
      <c r="Z1227" t="s">
        <v>13840</v>
      </c>
      <c r="AC1227" t="s">
        <v>770</v>
      </c>
      <c r="AD1227">
        <v>42.541699999999999</v>
      </c>
      <c r="AE1227">
        <v>-0.59665900000000005</v>
      </c>
      <c r="AF1227">
        <v>8920</v>
      </c>
      <c r="AG1227" t="s">
        <v>37</v>
      </c>
      <c r="AI1227" t="s">
        <v>44</v>
      </c>
      <c r="AK1227" t="s">
        <v>13841</v>
      </c>
      <c r="AL1227">
        <v>1968</v>
      </c>
      <c r="AM1227" t="s">
        <v>13842</v>
      </c>
      <c r="AO1227">
        <v>260000</v>
      </c>
    </row>
    <row r="1228" spans="1:41" x14ac:dyDescent="0.25">
      <c r="A1228">
        <v>5475</v>
      </c>
      <c r="B1228" t="s">
        <v>37</v>
      </c>
      <c r="C1228" t="s">
        <v>8535</v>
      </c>
      <c r="D1228" t="s">
        <v>39</v>
      </c>
      <c r="E1228" t="s">
        <v>13843</v>
      </c>
      <c r="F1228" t="s">
        <v>13844</v>
      </c>
      <c r="G1228" t="s">
        <v>13845</v>
      </c>
      <c r="H1228" t="s">
        <v>37</v>
      </c>
      <c r="I1228" t="s">
        <v>13846</v>
      </c>
      <c r="J1228" t="s">
        <v>875</v>
      </c>
      <c r="O1228" t="s">
        <v>13847</v>
      </c>
      <c r="P1228" t="s">
        <v>13848</v>
      </c>
      <c r="Q1228" t="s">
        <v>13849</v>
      </c>
      <c r="S1228" t="s">
        <v>13850</v>
      </c>
      <c r="V1228" t="s">
        <v>770</v>
      </c>
      <c r="W1228" t="s">
        <v>13851</v>
      </c>
      <c r="Z1228" t="s">
        <v>13852</v>
      </c>
      <c r="AC1228" t="s">
        <v>770</v>
      </c>
      <c r="AD1228">
        <v>37.768099999999997</v>
      </c>
      <c r="AE1228">
        <v>-3.7972800000000002</v>
      </c>
      <c r="AF1228">
        <v>10869</v>
      </c>
      <c r="AG1228" t="s">
        <v>37</v>
      </c>
      <c r="AI1228" t="s">
        <v>44</v>
      </c>
      <c r="AL1228">
        <v>1973</v>
      </c>
      <c r="AM1228" t="s">
        <v>13853</v>
      </c>
      <c r="AO1228">
        <v>35000</v>
      </c>
    </row>
    <row r="1229" spans="1:41" x14ac:dyDescent="0.25">
      <c r="A1229">
        <v>5476</v>
      </c>
      <c r="B1229" t="s">
        <v>37</v>
      </c>
      <c r="C1229" t="s">
        <v>8535</v>
      </c>
      <c r="D1229" t="s">
        <v>39</v>
      </c>
      <c r="E1229" t="s">
        <v>13854</v>
      </c>
      <c r="F1229" t="s">
        <v>13855</v>
      </c>
      <c r="G1229" t="s">
        <v>13856</v>
      </c>
      <c r="H1229" t="s">
        <v>37</v>
      </c>
      <c r="I1229" t="s">
        <v>13857</v>
      </c>
      <c r="J1229" t="s">
        <v>44</v>
      </c>
      <c r="N1229" t="s">
        <v>13858</v>
      </c>
      <c r="O1229" t="s">
        <v>13859</v>
      </c>
      <c r="P1229" t="s">
        <v>13860</v>
      </c>
      <c r="Q1229" t="s">
        <v>13861</v>
      </c>
      <c r="S1229" t="s">
        <v>13862</v>
      </c>
      <c r="T1229" t="s">
        <v>8089</v>
      </c>
      <c r="V1229" t="s">
        <v>1688</v>
      </c>
      <c r="Z1229" t="s">
        <v>13863</v>
      </c>
      <c r="AA1229" t="s">
        <v>8089</v>
      </c>
      <c r="AB1229">
        <v>330029</v>
      </c>
      <c r="AC1229" t="s">
        <v>1688</v>
      </c>
      <c r="AD1229">
        <v>28.683299999999999</v>
      </c>
      <c r="AE1229">
        <v>115.883</v>
      </c>
      <c r="AG1229" t="s">
        <v>37</v>
      </c>
      <c r="AI1229" t="s">
        <v>44</v>
      </c>
      <c r="AL1229">
        <v>1987</v>
      </c>
      <c r="AM1229" t="s">
        <v>13864</v>
      </c>
      <c r="AO1229">
        <v>6000</v>
      </c>
    </row>
    <row r="1230" spans="1:41" x14ac:dyDescent="0.25">
      <c r="A1230">
        <v>5477</v>
      </c>
      <c r="B1230" t="s">
        <v>37</v>
      </c>
      <c r="C1230" t="s">
        <v>8535</v>
      </c>
      <c r="D1230" t="s">
        <v>39</v>
      </c>
      <c r="E1230" t="s">
        <v>13865</v>
      </c>
      <c r="F1230" t="s">
        <v>13866</v>
      </c>
      <c r="G1230" t="s">
        <v>13867</v>
      </c>
      <c r="H1230" t="s">
        <v>37</v>
      </c>
      <c r="I1230" t="s">
        <v>13868</v>
      </c>
      <c r="J1230" t="s">
        <v>875</v>
      </c>
      <c r="N1230" t="s">
        <v>13869</v>
      </c>
      <c r="O1230" t="s">
        <v>13870</v>
      </c>
      <c r="P1230" t="s">
        <v>13871</v>
      </c>
      <c r="S1230" t="s">
        <v>11857</v>
      </c>
      <c r="T1230" t="s">
        <v>11858</v>
      </c>
      <c r="V1230" t="s">
        <v>1288</v>
      </c>
      <c r="W1230" t="s">
        <v>13872</v>
      </c>
      <c r="Z1230" t="s">
        <v>11860</v>
      </c>
      <c r="AA1230" t="s">
        <v>11858</v>
      </c>
      <c r="AC1230" t="s">
        <v>1288</v>
      </c>
      <c r="AD1230">
        <v>6.2536100000000001</v>
      </c>
      <c r="AE1230">
        <v>-75.571899999999999</v>
      </c>
      <c r="AF1230">
        <v>9036</v>
      </c>
      <c r="AG1230" t="s">
        <v>37</v>
      </c>
      <c r="AI1230" t="s">
        <v>44</v>
      </c>
      <c r="AK1230" t="s">
        <v>13873</v>
      </c>
      <c r="AL1230">
        <v>1973</v>
      </c>
      <c r="AM1230" t="s">
        <v>13874</v>
      </c>
      <c r="AO1230">
        <v>37500</v>
      </c>
    </row>
    <row r="1231" spans="1:41" x14ac:dyDescent="0.25">
      <c r="A1231">
        <v>5478</v>
      </c>
      <c r="B1231" t="s">
        <v>37</v>
      </c>
      <c r="C1231" t="s">
        <v>8535</v>
      </c>
      <c r="D1231" t="s">
        <v>39</v>
      </c>
      <c r="E1231" t="s">
        <v>13875</v>
      </c>
      <c r="F1231" t="s">
        <v>13876</v>
      </c>
      <c r="G1231" t="s">
        <v>13877</v>
      </c>
      <c r="H1231" t="s">
        <v>37</v>
      </c>
      <c r="I1231" t="s">
        <v>13878</v>
      </c>
      <c r="J1231" t="s">
        <v>1964</v>
      </c>
      <c r="N1231" t="s">
        <v>13879</v>
      </c>
      <c r="O1231" t="s">
        <v>13880</v>
      </c>
      <c r="P1231" t="s">
        <v>13881</v>
      </c>
      <c r="Q1231" t="s">
        <v>13882</v>
      </c>
      <c r="S1231" t="s">
        <v>13883</v>
      </c>
      <c r="V1231" t="s">
        <v>675</v>
      </c>
      <c r="Z1231" t="s">
        <v>13884</v>
      </c>
      <c r="AC1231" t="s">
        <v>675</v>
      </c>
      <c r="AD1231">
        <v>46.085799999999999</v>
      </c>
      <c r="AE1231">
        <v>6.7198000000000002</v>
      </c>
      <c r="AF1231">
        <v>12902</v>
      </c>
      <c r="AG1231" t="s">
        <v>37</v>
      </c>
      <c r="AI1231" t="s">
        <v>44</v>
      </c>
      <c r="AL1231">
        <v>1938</v>
      </c>
      <c r="AM1231" t="s">
        <v>13885</v>
      </c>
      <c r="AO1231">
        <v>75000</v>
      </c>
    </row>
    <row r="1232" spans="1:41" x14ac:dyDescent="0.25">
      <c r="A1232">
        <v>5479</v>
      </c>
      <c r="B1232" t="s">
        <v>37</v>
      </c>
      <c r="C1232" t="s">
        <v>8535</v>
      </c>
      <c r="D1232" t="s">
        <v>13886</v>
      </c>
      <c r="E1232" t="s">
        <v>13887</v>
      </c>
      <c r="F1232" t="s">
        <v>13888</v>
      </c>
      <c r="G1232" t="s">
        <v>13889</v>
      </c>
      <c r="H1232" t="s">
        <v>37</v>
      </c>
      <c r="I1232" t="s">
        <v>13890</v>
      </c>
      <c r="K1232" t="s">
        <v>13891</v>
      </c>
      <c r="N1232" t="s">
        <v>13892</v>
      </c>
      <c r="O1232" t="s">
        <v>13893</v>
      </c>
      <c r="P1232" t="s">
        <v>13894</v>
      </c>
      <c r="S1232" t="s">
        <v>13895</v>
      </c>
      <c r="T1232" t="s">
        <v>1882</v>
      </c>
      <c r="U1232">
        <v>33394</v>
      </c>
      <c r="V1232" t="s">
        <v>770</v>
      </c>
      <c r="W1232" t="s">
        <v>13894</v>
      </c>
      <c r="Z1232" t="s">
        <v>13895</v>
      </c>
      <c r="AA1232" t="s">
        <v>1882</v>
      </c>
      <c r="AB1232">
        <v>33394</v>
      </c>
      <c r="AC1232" t="s">
        <v>770</v>
      </c>
      <c r="AD1232">
        <v>43.5274</v>
      </c>
      <c r="AE1232">
        <v>-5.6289600000000002</v>
      </c>
      <c r="AF1232">
        <v>11922</v>
      </c>
      <c r="AG1232" t="s">
        <v>37</v>
      </c>
      <c r="AI1232" t="s">
        <v>5413</v>
      </c>
      <c r="AJ1232" t="s">
        <v>208</v>
      </c>
      <c r="AK1232" t="s">
        <v>13896</v>
      </c>
      <c r="AL1232">
        <v>2004</v>
      </c>
      <c r="AM1232" t="s">
        <v>13897</v>
      </c>
      <c r="AO1232">
        <v>50000</v>
      </c>
    </row>
    <row r="1233" spans="1:41" x14ac:dyDescent="0.25">
      <c r="A1233">
        <v>5480</v>
      </c>
      <c r="B1233" t="s">
        <v>37</v>
      </c>
      <c r="C1233" t="s">
        <v>8535</v>
      </c>
      <c r="D1233" t="s">
        <v>39</v>
      </c>
      <c r="E1233" t="s">
        <v>13898</v>
      </c>
      <c r="F1233" t="s">
        <v>13899</v>
      </c>
      <c r="G1233" t="s">
        <v>13900</v>
      </c>
      <c r="H1233" t="s">
        <v>37</v>
      </c>
      <c r="I1233" t="s">
        <v>13901</v>
      </c>
      <c r="J1233" t="s">
        <v>44</v>
      </c>
      <c r="O1233" t="s">
        <v>13902</v>
      </c>
      <c r="P1233" t="s">
        <v>13903</v>
      </c>
      <c r="Q1233" t="s">
        <v>13904</v>
      </c>
      <c r="S1233" t="s">
        <v>13905</v>
      </c>
      <c r="T1233" t="s">
        <v>1422</v>
      </c>
      <c r="V1233" t="s">
        <v>52</v>
      </c>
      <c r="Z1233" t="s">
        <v>13906</v>
      </c>
      <c r="AA1233" t="s">
        <v>1422</v>
      </c>
      <c r="AB1233" t="s">
        <v>13907</v>
      </c>
      <c r="AC1233" t="s">
        <v>52</v>
      </c>
      <c r="AD1233">
        <v>58.299399999999999</v>
      </c>
      <c r="AE1233">
        <v>-134.41399999999999</v>
      </c>
      <c r="AF1233">
        <v>18791</v>
      </c>
      <c r="AG1233" t="s">
        <v>37</v>
      </c>
      <c r="AI1233" t="s">
        <v>44</v>
      </c>
      <c r="AK1233" t="s">
        <v>3144</v>
      </c>
      <c r="AL1233">
        <v>1976</v>
      </c>
      <c r="AM1233" t="s">
        <v>13908</v>
      </c>
      <c r="AO1233">
        <v>5000</v>
      </c>
    </row>
    <row r="1234" spans="1:41" x14ac:dyDescent="0.25">
      <c r="A1234">
        <v>5481</v>
      </c>
      <c r="B1234" t="s">
        <v>37</v>
      </c>
      <c r="C1234" t="s">
        <v>8535</v>
      </c>
      <c r="D1234" t="s">
        <v>39</v>
      </c>
      <c r="E1234" t="s">
        <v>13909</v>
      </c>
      <c r="F1234" t="s">
        <v>13910</v>
      </c>
      <c r="G1234" t="s">
        <v>13911</v>
      </c>
      <c r="H1234" t="s">
        <v>37</v>
      </c>
      <c r="I1234" t="s">
        <v>13912</v>
      </c>
      <c r="J1234" t="s">
        <v>44</v>
      </c>
      <c r="N1234" t="s">
        <v>13913</v>
      </c>
      <c r="O1234" t="s">
        <v>13914</v>
      </c>
      <c r="P1234" t="s">
        <v>13915</v>
      </c>
      <c r="S1234" t="s">
        <v>13916</v>
      </c>
      <c r="T1234" t="s">
        <v>2654</v>
      </c>
      <c r="V1234" t="s">
        <v>1325</v>
      </c>
      <c r="W1234" t="s">
        <v>13917</v>
      </c>
      <c r="Z1234" t="s">
        <v>3582</v>
      </c>
      <c r="AA1234" t="s">
        <v>2654</v>
      </c>
      <c r="AC1234" t="s">
        <v>1325</v>
      </c>
      <c r="AD1234">
        <v>-26.159300000000002</v>
      </c>
      <c r="AE1234">
        <v>28.011199999999999</v>
      </c>
      <c r="AF1234">
        <v>9108</v>
      </c>
      <c r="AG1234" t="s">
        <v>37</v>
      </c>
      <c r="AI1234" t="s">
        <v>44</v>
      </c>
      <c r="AL1234">
        <v>1969</v>
      </c>
      <c r="AM1234" t="s">
        <v>13918</v>
      </c>
      <c r="AO1234">
        <v>13000</v>
      </c>
    </row>
    <row r="1235" spans="1:41" x14ac:dyDescent="0.25">
      <c r="A1235">
        <v>5482</v>
      </c>
      <c r="B1235" t="s">
        <v>37</v>
      </c>
      <c r="C1235" t="s">
        <v>8535</v>
      </c>
      <c r="D1235" t="s">
        <v>39</v>
      </c>
      <c r="E1235" t="s">
        <v>13919</v>
      </c>
      <c r="F1235" t="s">
        <v>13920</v>
      </c>
      <c r="G1235" t="s">
        <v>13921</v>
      </c>
      <c r="H1235" t="s">
        <v>37</v>
      </c>
      <c r="I1235" t="s">
        <v>13922</v>
      </c>
      <c r="J1235" t="s">
        <v>875</v>
      </c>
      <c r="N1235" t="s">
        <v>13923</v>
      </c>
      <c r="O1235" t="s">
        <v>13924</v>
      </c>
      <c r="P1235" t="s">
        <v>13925</v>
      </c>
      <c r="S1235" t="s">
        <v>13926</v>
      </c>
      <c r="T1235" t="s">
        <v>9482</v>
      </c>
      <c r="V1235" t="s">
        <v>1288</v>
      </c>
      <c r="W1235" t="s">
        <v>13927</v>
      </c>
      <c r="Z1235" t="s">
        <v>13928</v>
      </c>
      <c r="AA1235" t="s">
        <v>9482</v>
      </c>
      <c r="AC1235" t="s">
        <v>1288</v>
      </c>
      <c r="AD1235">
        <v>10.4041</v>
      </c>
      <c r="AE1235">
        <v>-75.515500000000003</v>
      </c>
      <c r="AG1235" t="s">
        <v>37</v>
      </c>
      <c r="AI1235" t="s">
        <v>44</v>
      </c>
      <c r="AK1235" t="s">
        <v>13929</v>
      </c>
      <c r="AL1235">
        <v>1980</v>
      </c>
      <c r="AM1235" t="s">
        <v>13930</v>
      </c>
      <c r="AO1235">
        <v>5680</v>
      </c>
    </row>
    <row r="1236" spans="1:41" x14ac:dyDescent="0.25">
      <c r="A1236">
        <v>5483</v>
      </c>
      <c r="B1236" t="s">
        <v>37</v>
      </c>
      <c r="C1236" t="s">
        <v>8535</v>
      </c>
      <c r="D1236" t="s">
        <v>39</v>
      </c>
      <c r="E1236" t="s">
        <v>13931</v>
      </c>
      <c r="F1236" t="s">
        <v>13932</v>
      </c>
      <c r="G1236" t="s">
        <v>13933</v>
      </c>
      <c r="H1236" t="s">
        <v>37</v>
      </c>
      <c r="I1236" t="s">
        <v>13934</v>
      </c>
      <c r="J1236" t="s">
        <v>44</v>
      </c>
      <c r="K1236" t="s">
        <v>13935</v>
      </c>
      <c r="O1236" t="s">
        <v>13936</v>
      </c>
      <c r="P1236" t="s">
        <v>13937</v>
      </c>
      <c r="S1236" t="s">
        <v>13938</v>
      </c>
      <c r="V1236" t="s">
        <v>2172</v>
      </c>
      <c r="Z1236" t="s">
        <v>13938</v>
      </c>
      <c r="AB1236" t="s">
        <v>13939</v>
      </c>
      <c r="AC1236" t="s">
        <v>2172</v>
      </c>
      <c r="AD1236">
        <v>9.8254199999999994</v>
      </c>
      <c r="AE1236">
        <v>-83.847200000000001</v>
      </c>
      <c r="AF1236">
        <v>21953</v>
      </c>
      <c r="AG1236" t="s">
        <v>37</v>
      </c>
      <c r="AH1236" t="s">
        <v>13940</v>
      </c>
      <c r="AI1236" t="s">
        <v>44</v>
      </c>
      <c r="AK1236" t="s">
        <v>13941</v>
      </c>
      <c r="AL1236">
        <v>1973</v>
      </c>
      <c r="AM1236" t="s">
        <v>13942</v>
      </c>
      <c r="AO1236">
        <v>13000</v>
      </c>
    </row>
    <row r="1237" spans="1:41" x14ac:dyDescent="0.25">
      <c r="A1237">
        <v>5484</v>
      </c>
      <c r="B1237" t="s">
        <v>37</v>
      </c>
      <c r="C1237" t="s">
        <v>8535</v>
      </c>
      <c r="D1237" t="s">
        <v>39</v>
      </c>
      <c r="E1237" t="s">
        <v>13943</v>
      </c>
      <c r="F1237" t="s">
        <v>13944</v>
      </c>
      <c r="G1237" t="s">
        <v>13945</v>
      </c>
      <c r="H1237" t="s">
        <v>37</v>
      </c>
      <c r="I1237" t="s">
        <v>13946</v>
      </c>
      <c r="J1237" t="s">
        <v>44</v>
      </c>
      <c r="K1237" t="s">
        <v>13947</v>
      </c>
      <c r="N1237" t="s">
        <v>13948</v>
      </c>
      <c r="O1237" t="s">
        <v>13949</v>
      </c>
      <c r="P1237" t="s">
        <v>13950</v>
      </c>
      <c r="S1237" t="s">
        <v>13951</v>
      </c>
      <c r="V1237" t="s">
        <v>13952</v>
      </c>
      <c r="W1237" t="s">
        <v>13953</v>
      </c>
      <c r="Z1237" t="s">
        <v>13172</v>
      </c>
      <c r="AC1237" t="s">
        <v>13952</v>
      </c>
      <c r="AD1237">
        <v>18.484300000000001</v>
      </c>
      <c r="AE1237">
        <v>-69.920299999999997</v>
      </c>
      <c r="AF1237">
        <v>20313</v>
      </c>
      <c r="AG1237" t="s">
        <v>37</v>
      </c>
      <c r="AI1237" t="s">
        <v>44</v>
      </c>
      <c r="AK1237" t="s">
        <v>13954</v>
      </c>
      <c r="AL1237">
        <v>1972</v>
      </c>
      <c r="AM1237" t="s">
        <v>13955</v>
      </c>
      <c r="AO1237">
        <v>100000</v>
      </c>
    </row>
    <row r="1238" spans="1:41" x14ac:dyDescent="0.25">
      <c r="A1238">
        <v>5485</v>
      </c>
      <c r="B1238" t="s">
        <v>37</v>
      </c>
      <c r="C1238" t="s">
        <v>8535</v>
      </c>
      <c r="D1238" t="s">
        <v>39</v>
      </c>
      <c r="E1238" t="s">
        <v>13956</v>
      </c>
      <c r="F1238" t="s">
        <v>13957</v>
      </c>
      <c r="G1238" t="s">
        <v>13958</v>
      </c>
      <c r="H1238" t="s">
        <v>37</v>
      </c>
      <c r="I1238" t="s">
        <v>13959</v>
      </c>
      <c r="J1238" t="s">
        <v>1964</v>
      </c>
      <c r="K1238" t="s">
        <v>13960</v>
      </c>
      <c r="N1238" t="s">
        <v>13961</v>
      </c>
      <c r="O1238" t="s">
        <v>13962</v>
      </c>
      <c r="P1238" t="s">
        <v>13963</v>
      </c>
      <c r="Q1238" t="s">
        <v>13964</v>
      </c>
      <c r="S1238" t="s">
        <v>13965</v>
      </c>
      <c r="V1238" t="s">
        <v>675</v>
      </c>
      <c r="Z1238" t="s">
        <v>13966</v>
      </c>
      <c r="AC1238" t="s">
        <v>675</v>
      </c>
      <c r="AD1238">
        <v>43.685299999999998</v>
      </c>
      <c r="AE1238">
        <v>7.2096799999999996</v>
      </c>
      <c r="AF1238">
        <v>12562</v>
      </c>
      <c r="AG1238" t="s">
        <v>37</v>
      </c>
      <c r="AI1238" t="s">
        <v>44</v>
      </c>
      <c r="AL1238">
        <v>1980</v>
      </c>
      <c r="AM1238" t="s">
        <v>13967</v>
      </c>
      <c r="AO1238">
        <v>30000</v>
      </c>
    </row>
    <row r="1239" spans="1:41" x14ac:dyDescent="0.25">
      <c r="A1239">
        <v>5486</v>
      </c>
      <c r="B1239" t="s">
        <v>37</v>
      </c>
      <c r="C1239" t="s">
        <v>8535</v>
      </c>
      <c r="D1239" t="s">
        <v>13968</v>
      </c>
      <c r="E1239" t="s">
        <v>13969</v>
      </c>
      <c r="F1239" t="s">
        <v>13970</v>
      </c>
      <c r="G1239" t="s">
        <v>13971</v>
      </c>
      <c r="H1239" t="s">
        <v>37</v>
      </c>
      <c r="I1239" t="s">
        <v>13972</v>
      </c>
      <c r="J1239" t="s">
        <v>13973</v>
      </c>
      <c r="K1239" t="s">
        <v>13974</v>
      </c>
      <c r="L1239" t="s">
        <v>13975</v>
      </c>
      <c r="M1239" t="s">
        <v>13976</v>
      </c>
      <c r="O1239" t="s">
        <v>13977</v>
      </c>
      <c r="P1239" t="s">
        <v>13978</v>
      </c>
      <c r="S1239" t="s">
        <v>13979</v>
      </c>
      <c r="T1239" t="s">
        <v>7976</v>
      </c>
      <c r="U1239" t="s">
        <v>13980</v>
      </c>
      <c r="V1239" t="s">
        <v>147</v>
      </c>
      <c r="Z1239" t="s">
        <v>7977</v>
      </c>
      <c r="AA1239" t="s">
        <v>7976</v>
      </c>
      <c r="AC1239" t="s">
        <v>147</v>
      </c>
      <c r="AD1239">
        <v>12.9809</v>
      </c>
      <c r="AE1239">
        <v>77.603999999999999</v>
      </c>
      <c r="AF1239">
        <v>22039</v>
      </c>
      <c r="AG1239" t="s">
        <v>37</v>
      </c>
      <c r="AI1239" t="s">
        <v>1615</v>
      </c>
      <c r="AJ1239" t="s">
        <v>261</v>
      </c>
      <c r="AK1239" t="s">
        <v>13981</v>
      </c>
      <c r="AL1239">
        <v>1964</v>
      </c>
      <c r="AM1239" t="s">
        <v>13982</v>
      </c>
      <c r="AN1239" t="s">
        <v>13983</v>
      </c>
      <c r="AO1239" t="s">
        <v>13984</v>
      </c>
    </row>
    <row r="1240" spans="1:41" x14ac:dyDescent="0.25">
      <c r="A1240">
        <v>5487</v>
      </c>
      <c r="B1240" t="s">
        <v>37</v>
      </c>
      <c r="C1240" t="s">
        <v>8535</v>
      </c>
      <c r="D1240" t="s">
        <v>39</v>
      </c>
      <c r="E1240" t="s">
        <v>13985</v>
      </c>
      <c r="F1240" t="s">
        <v>13986</v>
      </c>
      <c r="G1240" t="s">
        <v>13987</v>
      </c>
      <c r="H1240" t="s">
        <v>37</v>
      </c>
      <c r="I1240" t="s">
        <v>13988</v>
      </c>
      <c r="J1240" t="s">
        <v>44</v>
      </c>
      <c r="N1240" t="s">
        <v>13989</v>
      </c>
      <c r="O1240" t="s">
        <v>13990</v>
      </c>
      <c r="P1240" t="s">
        <v>719</v>
      </c>
      <c r="Q1240" t="s">
        <v>13991</v>
      </c>
      <c r="S1240" t="s">
        <v>13862</v>
      </c>
      <c r="T1240" t="s">
        <v>8089</v>
      </c>
      <c r="V1240" t="s">
        <v>1688</v>
      </c>
      <c r="Z1240" t="s">
        <v>13863</v>
      </c>
      <c r="AA1240" t="s">
        <v>8089</v>
      </c>
      <c r="AB1240">
        <v>330029</v>
      </c>
      <c r="AC1240" t="s">
        <v>1688</v>
      </c>
      <c r="AD1240">
        <v>28.659800000000001</v>
      </c>
      <c r="AE1240">
        <v>115.919</v>
      </c>
      <c r="AG1240" t="s">
        <v>37</v>
      </c>
      <c r="AI1240" t="s">
        <v>44</v>
      </c>
      <c r="AL1240">
        <v>1986</v>
      </c>
      <c r="AM1240" t="s">
        <v>13992</v>
      </c>
      <c r="AO1240">
        <v>20000</v>
      </c>
    </row>
    <row r="1241" spans="1:41" x14ac:dyDescent="0.25">
      <c r="A1241">
        <v>5488</v>
      </c>
      <c r="B1241" t="s">
        <v>37</v>
      </c>
      <c r="C1241" t="s">
        <v>8535</v>
      </c>
      <c r="D1241" t="s">
        <v>39</v>
      </c>
      <c r="E1241" t="s">
        <v>13993</v>
      </c>
      <c r="F1241" t="s">
        <v>13994</v>
      </c>
      <c r="G1241" t="s">
        <v>13995</v>
      </c>
      <c r="H1241" t="s">
        <v>37</v>
      </c>
      <c r="I1241" t="s">
        <v>13996</v>
      </c>
      <c r="J1241" t="s">
        <v>44</v>
      </c>
      <c r="N1241" t="s">
        <v>13997</v>
      </c>
      <c r="O1241" t="s">
        <v>13998</v>
      </c>
      <c r="P1241" t="s">
        <v>13999</v>
      </c>
      <c r="S1241" t="s">
        <v>2085</v>
      </c>
      <c r="T1241" t="s">
        <v>503</v>
      </c>
      <c r="V1241" t="s">
        <v>82</v>
      </c>
      <c r="W1241" t="s">
        <v>14000</v>
      </c>
      <c r="Z1241" t="s">
        <v>14001</v>
      </c>
      <c r="AA1241" t="s">
        <v>503</v>
      </c>
      <c r="AB1241">
        <v>4811</v>
      </c>
      <c r="AC1241" t="s">
        <v>82</v>
      </c>
      <c r="AD1241">
        <v>-19.3095</v>
      </c>
      <c r="AE1241">
        <v>146.78299999999999</v>
      </c>
      <c r="AF1241">
        <v>20253</v>
      </c>
      <c r="AG1241" t="s">
        <v>37</v>
      </c>
      <c r="AH1241" t="s">
        <v>14002</v>
      </c>
      <c r="AI1241" t="s">
        <v>44</v>
      </c>
      <c r="AK1241" t="s">
        <v>14003</v>
      </c>
      <c r="AL1241">
        <v>1961</v>
      </c>
      <c r="AM1241" t="s">
        <v>14004</v>
      </c>
      <c r="AO1241">
        <v>20000</v>
      </c>
    </row>
    <row r="1242" spans="1:41" x14ac:dyDescent="0.25">
      <c r="A1242">
        <v>5489</v>
      </c>
      <c r="B1242" t="s">
        <v>37</v>
      </c>
      <c r="C1242" t="s">
        <v>8535</v>
      </c>
      <c r="D1242" t="s">
        <v>39</v>
      </c>
      <c r="E1242" t="s">
        <v>14005</v>
      </c>
      <c r="F1242" t="s">
        <v>14006</v>
      </c>
      <c r="G1242" t="s">
        <v>14007</v>
      </c>
      <c r="H1242" t="s">
        <v>37</v>
      </c>
      <c r="I1242" t="s">
        <v>14008</v>
      </c>
      <c r="J1242" t="s">
        <v>14009</v>
      </c>
      <c r="K1242" t="s">
        <v>14010</v>
      </c>
      <c r="N1242" t="s">
        <v>14011</v>
      </c>
      <c r="O1242" t="s">
        <v>14012</v>
      </c>
      <c r="P1242" t="s">
        <v>14013</v>
      </c>
      <c r="Q1242" t="s">
        <v>14014</v>
      </c>
      <c r="S1242" t="s">
        <v>14015</v>
      </c>
      <c r="V1242" t="s">
        <v>306</v>
      </c>
      <c r="Z1242" t="s">
        <v>14016</v>
      </c>
      <c r="AC1242" t="s">
        <v>306</v>
      </c>
      <c r="AD1242">
        <v>50.93</v>
      </c>
      <c r="AE1242">
        <v>11.590999999999999</v>
      </c>
      <c r="AF1242">
        <v>23702</v>
      </c>
      <c r="AG1242" t="s">
        <v>37</v>
      </c>
      <c r="AI1242" t="s">
        <v>44</v>
      </c>
      <c r="AK1242" t="s">
        <v>14017</v>
      </c>
      <c r="AL1242">
        <v>1896</v>
      </c>
      <c r="AM1242" t="s">
        <v>14018</v>
      </c>
      <c r="AO1242">
        <v>3000000</v>
      </c>
    </row>
    <row r="1243" spans="1:41" x14ac:dyDescent="0.25">
      <c r="A1243">
        <v>5490</v>
      </c>
      <c r="B1243" t="s">
        <v>37</v>
      </c>
      <c r="C1243" t="s">
        <v>8535</v>
      </c>
      <c r="D1243" t="s">
        <v>39</v>
      </c>
      <c r="E1243" t="s">
        <v>14019</v>
      </c>
      <c r="F1243" t="s">
        <v>14020</v>
      </c>
      <c r="G1243" t="s">
        <v>14021</v>
      </c>
      <c r="H1243" t="s">
        <v>37</v>
      </c>
      <c r="I1243" t="s">
        <v>14022</v>
      </c>
      <c r="J1243" t="s">
        <v>44</v>
      </c>
      <c r="K1243" t="s">
        <v>14023</v>
      </c>
      <c r="N1243" t="s">
        <v>14024</v>
      </c>
      <c r="O1243" t="s">
        <v>14025</v>
      </c>
      <c r="P1243" t="s">
        <v>719</v>
      </c>
      <c r="Q1243" t="s">
        <v>14026</v>
      </c>
      <c r="R1243" t="s">
        <v>14027</v>
      </c>
      <c r="S1243" t="s">
        <v>14028</v>
      </c>
      <c r="T1243" t="s">
        <v>5992</v>
      </c>
      <c r="V1243" t="s">
        <v>52</v>
      </c>
      <c r="Z1243" t="s">
        <v>14029</v>
      </c>
      <c r="AA1243" t="s">
        <v>5992</v>
      </c>
      <c r="AB1243" t="s">
        <v>14030</v>
      </c>
      <c r="AC1243" t="s">
        <v>52</v>
      </c>
      <c r="AD1243">
        <v>38.3459</v>
      </c>
      <c r="AE1243">
        <v>-85.820400000000006</v>
      </c>
      <c r="AF1243">
        <v>22846</v>
      </c>
      <c r="AG1243" t="s">
        <v>37</v>
      </c>
      <c r="AI1243" t="s">
        <v>44</v>
      </c>
      <c r="AK1243" t="s">
        <v>3057</v>
      </c>
      <c r="AL1243">
        <v>1971</v>
      </c>
      <c r="AM1243" t="s">
        <v>14031</v>
      </c>
      <c r="AO1243">
        <v>7669</v>
      </c>
    </row>
    <row r="1244" spans="1:41" x14ac:dyDescent="0.25">
      <c r="A1244">
        <v>5491</v>
      </c>
      <c r="B1244" t="s">
        <v>37</v>
      </c>
      <c r="C1244" t="s">
        <v>8535</v>
      </c>
      <c r="D1244" t="s">
        <v>39</v>
      </c>
      <c r="E1244" t="s">
        <v>14032</v>
      </c>
      <c r="F1244" t="s">
        <v>14033</v>
      </c>
      <c r="G1244" t="s">
        <v>14034</v>
      </c>
      <c r="H1244" t="s">
        <v>37</v>
      </c>
      <c r="I1244" t="s">
        <v>14035</v>
      </c>
      <c r="J1244" t="s">
        <v>7489</v>
      </c>
      <c r="N1244" t="s">
        <v>14036</v>
      </c>
      <c r="O1244" t="s">
        <v>14037</v>
      </c>
      <c r="P1244" t="s">
        <v>14038</v>
      </c>
      <c r="Q1244" t="s">
        <v>14039</v>
      </c>
      <c r="S1244" t="s">
        <v>14040</v>
      </c>
      <c r="V1244" t="s">
        <v>5372</v>
      </c>
      <c r="Z1244" t="s">
        <v>14041</v>
      </c>
      <c r="AC1244" t="s">
        <v>5372</v>
      </c>
      <c r="AD1244">
        <v>56.65</v>
      </c>
      <c r="AE1244">
        <v>23.712800000000001</v>
      </c>
      <c r="AG1244" t="s">
        <v>37</v>
      </c>
      <c r="AI1244" t="s">
        <v>44</v>
      </c>
      <c r="AK1244" t="s">
        <v>14042</v>
      </c>
      <c r="AL1244">
        <v>1936</v>
      </c>
      <c r="AM1244" t="s">
        <v>14043</v>
      </c>
      <c r="AO1244">
        <v>44000</v>
      </c>
    </row>
    <row r="1245" spans="1:41" x14ac:dyDescent="0.25">
      <c r="A1245">
        <v>5492</v>
      </c>
      <c r="B1245" t="s">
        <v>37</v>
      </c>
      <c r="C1245" t="s">
        <v>8535</v>
      </c>
      <c r="D1245" t="s">
        <v>39</v>
      </c>
      <c r="E1245" t="s">
        <v>14044</v>
      </c>
      <c r="F1245" t="s">
        <v>2096</v>
      </c>
      <c r="G1245" t="s">
        <v>14045</v>
      </c>
      <c r="H1245" t="s">
        <v>37</v>
      </c>
      <c r="I1245" t="s">
        <v>14046</v>
      </c>
      <c r="J1245" t="s">
        <v>14047</v>
      </c>
      <c r="K1245" t="s">
        <v>3417</v>
      </c>
      <c r="N1245" t="s">
        <v>14048</v>
      </c>
      <c r="O1245" t="s">
        <v>14049</v>
      </c>
      <c r="P1245" t="s">
        <v>3420</v>
      </c>
      <c r="S1245" t="s">
        <v>2097</v>
      </c>
      <c r="T1245" t="s">
        <v>535</v>
      </c>
      <c r="V1245" t="s">
        <v>52</v>
      </c>
      <c r="Z1245" t="s">
        <v>3422</v>
      </c>
      <c r="AA1245" t="s">
        <v>535</v>
      </c>
      <c r="AB1245" t="s">
        <v>3421</v>
      </c>
      <c r="AC1245" t="s">
        <v>52</v>
      </c>
      <c r="AD1245">
        <v>37.871400000000001</v>
      </c>
      <c r="AE1245">
        <v>-122.262</v>
      </c>
      <c r="AF1245">
        <v>14224</v>
      </c>
      <c r="AG1245" t="s">
        <v>37</v>
      </c>
      <c r="AH1245" t="s">
        <v>3423</v>
      </c>
      <c r="AI1245" t="s">
        <v>44</v>
      </c>
      <c r="AK1245" t="s">
        <v>14050</v>
      </c>
      <c r="AL1245">
        <v>1950</v>
      </c>
      <c r="AM1245" t="s">
        <v>14051</v>
      </c>
      <c r="AO1245">
        <v>96000</v>
      </c>
    </row>
    <row r="1246" spans="1:41" x14ac:dyDescent="0.25">
      <c r="A1246">
        <v>5493</v>
      </c>
      <c r="B1246" t="s">
        <v>37</v>
      </c>
      <c r="C1246" t="s">
        <v>8535</v>
      </c>
      <c r="D1246" t="s">
        <v>39</v>
      </c>
      <c r="E1246" t="s">
        <v>14052</v>
      </c>
      <c r="F1246" t="s">
        <v>14053</v>
      </c>
      <c r="G1246" t="s">
        <v>14054</v>
      </c>
      <c r="H1246" t="s">
        <v>37</v>
      </c>
      <c r="I1246" t="s">
        <v>14055</v>
      </c>
      <c r="J1246" t="s">
        <v>44</v>
      </c>
      <c r="N1246" t="s">
        <v>14056</v>
      </c>
      <c r="O1246" t="s">
        <v>14057</v>
      </c>
      <c r="P1246" t="s">
        <v>14058</v>
      </c>
      <c r="S1246" t="s">
        <v>2326</v>
      </c>
      <c r="T1246" t="s">
        <v>518</v>
      </c>
      <c r="V1246" t="s">
        <v>520</v>
      </c>
      <c r="Z1246" t="s">
        <v>3104</v>
      </c>
      <c r="AA1246" t="s">
        <v>518</v>
      </c>
      <c r="AC1246" t="s">
        <v>520</v>
      </c>
      <c r="AD1246">
        <v>51.423900000000003</v>
      </c>
      <c r="AE1246">
        <v>-0.21582999999999999</v>
      </c>
      <c r="AG1246" t="s">
        <v>37</v>
      </c>
      <c r="AI1246" t="s">
        <v>44</v>
      </c>
    </row>
    <row r="1247" spans="1:41" x14ac:dyDescent="0.25">
      <c r="A1247">
        <v>5494</v>
      </c>
      <c r="B1247" t="s">
        <v>37</v>
      </c>
      <c r="C1247" t="s">
        <v>8535</v>
      </c>
      <c r="D1247" t="s">
        <v>39</v>
      </c>
      <c r="E1247" t="s">
        <v>14059</v>
      </c>
      <c r="F1247" t="s">
        <v>14060</v>
      </c>
      <c r="G1247" t="s">
        <v>14061</v>
      </c>
      <c r="H1247" t="s">
        <v>37</v>
      </c>
      <c r="I1247" t="s">
        <v>14062</v>
      </c>
      <c r="J1247" t="s">
        <v>44</v>
      </c>
      <c r="N1247" t="s">
        <v>14063</v>
      </c>
      <c r="O1247" t="s">
        <v>14064</v>
      </c>
      <c r="S1247" t="s">
        <v>14065</v>
      </c>
      <c r="V1247" t="s">
        <v>14066</v>
      </c>
      <c r="Z1247" t="s">
        <v>14067</v>
      </c>
      <c r="AC1247" t="s">
        <v>14066</v>
      </c>
      <c r="AD1247">
        <v>49.183300000000003</v>
      </c>
      <c r="AE1247">
        <v>-2.1</v>
      </c>
      <c r="AG1247" t="s">
        <v>62</v>
      </c>
      <c r="AI1247" t="s">
        <v>44</v>
      </c>
      <c r="AK1247" t="s">
        <v>14068</v>
      </c>
    </row>
    <row r="1248" spans="1:41" x14ac:dyDescent="0.25">
      <c r="A1248">
        <v>5495</v>
      </c>
      <c r="B1248" t="s">
        <v>37</v>
      </c>
      <c r="C1248" t="s">
        <v>8535</v>
      </c>
      <c r="D1248" t="s">
        <v>39</v>
      </c>
      <c r="E1248" t="s">
        <v>14069</v>
      </c>
      <c r="F1248" t="s">
        <v>14070</v>
      </c>
      <c r="G1248" t="s">
        <v>14071</v>
      </c>
      <c r="H1248" t="s">
        <v>37</v>
      </c>
      <c r="I1248" t="s">
        <v>14072</v>
      </c>
      <c r="J1248" t="s">
        <v>14073</v>
      </c>
      <c r="N1248" t="s">
        <v>14074</v>
      </c>
      <c r="O1248" t="s">
        <v>14075</v>
      </c>
      <c r="P1248" t="s">
        <v>14076</v>
      </c>
      <c r="Q1248" t="s">
        <v>14077</v>
      </c>
      <c r="S1248" t="s">
        <v>14078</v>
      </c>
      <c r="T1248" t="s">
        <v>5015</v>
      </c>
      <c r="V1248" t="s">
        <v>1325</v>
      </c>
      <c r="Z1248" t="s">
        <v>7530</v>
      </c>
      <c r="AA1248" t="s">
        <v>5015</v>
      </c>
      <c r="AC1248" t="s">
        <v>1325</v>
      </c>
      <c r="AD1248">
        <v>-33.927799999999998</v>
      </c>
      <c r="AE1248">
        <v>18.893999999999998</v>
      </c>
      <c r="AG1248" t="s">
        <v>62</v>
      </c>
      <c r="AI1248" t="s">
        <v>44</v>
      </c>
      <c r="AK1248" t="s">
        <v>14079</v>
      </c>
    </row>
    <row r="1249" spans="1:41" x14ac:dyDescent="0.25">
      <c r="A1249">
        <v>5496</v>
      </c>
      <c r="B1249" t="s">
        <v>37</v>
      </c>
      <c r="C1249" t="s">
        <v>8535</v>
      </c>
      <c r="D1249" t="s">
        <v>39</v>
      </c>
      <c r="E1249" t="s">
        <v>14080</v>
      </c>
      <c r="F1249" t="s">
        <v>14081</v>
      </c>
      <c r="G1249" t="s">
        <v>14082</v>
      </c>
      <c r="H1249" t="s">
        <v>37</v>
      </c>
      <c r="I1249" t="s">
        <v>14083</v>
      </c>
      <c r="O1249" t="s">
        <v>14084</v>
      </c>
      <c r="P1249" t="s">
        <v>14085</v>
      </c>
      <c r="S1249" t="s">
        <v>14086</v>
      </c>
      <c r="T1249" t="s">
        <v>4364</v>
      </c>
      <c r="V1249" t="s">
        <v>147</v>
      </c>
      <c r="Z1249" t="s">
        <v>14086</v>
      </c>
      <c r="AA1249" t="s">
        <v>4364</v>
      </c>
      <c r="AB1249">
        <v>284003</v>
      </c>
      <c r="AC1249" t="s">
        <v>147</v>
      </c>
      <c r="AD1249">
        <v>27.184000000000001</v>
      </c>
      <c r="AE1249">
        <v>78.023399999999995</v>
      </c>
      <c r="AF1249">
        <v>22559</v>
      </c>
      <c r="AG1249" t="s">
        <v>37</v>
      </c>
      <c r="AI1249" t="s">
        <v>44</v>
      </c>
      <c r="AK1249" t="s">
        <v>14087</v>
      </c>
      <c r="AL1249">
        <v>1974</v>
      </c>
      <c r="AM1249" t="s">
        <v>14088</v>
      </c>
      <c r="AO1249">
        <v>21000</v>
      </c>
    </row>
    <row r="1250" spans="1:41" x14ac:dyDescent="0.25">
      <c r="A1250">
        <v>5497</v>
      </c>
      <c r="B1250" t="s">
        <v>37</v>
      </c>
      <c r="C1250" t="s">
        <v>8535</v>
      </c>
      <c r="D1250" t="s">
        <v>39</v>
      </c>
      <c r="E1250" t="s">
        <v>14089</v>
      </c>
      <c r="F1250" t="s">
        <v>14090</v>
      </c>
      <c r="G1250" t="s">
        <v>14091</v>
      </c>
      <c r="H1250" t="s">
        <v>37</v>
      </c>
      <c r="I1250" t="s">
        <v>14092</v>
      </c>
      <c r="J1250" t="s">
        <v>44</v>
      </c>
      <c r="N1250" t="s">
        <v>14093</v>
      </c>
      <c r="O1250" t="s">
        <v>14094</v>
      </c>
      <c r="P1250" t="s">
        <v>719</v>
      </c>
      <c r="Q1250" t="s">
        <v>14095</v>
      </c>
      <c r="S1250" t="s">
        <v>13576</v>
      </c>
      <c r="T1250" t="s">
        <v>798</v>
      </c>
      <c r="V1250" t="s">
        <v>52</v>
      </c>
      <c r="W1250" t="s">
        <v>14096</v>
      </c>
      <c r="Z1250" t="s">
        <v>13578</v>
      </c>
      <c r="AA1250" t="s">
        <v>798</v>
      </c>
      <c r="AB1250" t="s">
        <v>14097</v>
      </c>
      <c r="AC1250" t="s">
        <v>52</v>
      </c>
      <c r="AD1250">
        <v>39.9255</v>
      </c>
      <c r="AE1250">
        <v>-83.856099999999998</v>
      </c>
      <c r="AG1250" t="s">
        <v>37</v>
      </c>
      <c r="AI1250" t="s">
        <v>44</v>
      </c>
      <c r="AK1250" t="s">
        <v>14098</v>
      </c>
      <c r="AM1250" t="s">
        <v>14099</v>
      </c>
      <c r="AO1250">
        <v>10000</v>
      </c>
    </row>
    <row r="1251" spans="1:41" x14ac:dyDescent="0.25">
      <c r="A1251">
        <v>5498</v>
      </c>
      <c r="B1251" t="s">
        <v>37</v>
      </c>
      <c r="C1251" t="s">
        <v>8535</v>
      </c>
      <c r="D1251" t="s">
        <v>39</v>
      </c>
      <c r="E1251" t="s">
        <v>14100</v>
      </c>
      <c r="F1251" t="s">
        <v>14101</v>
      </c>
      <c r="G1251" t="s">
        <v>14102</v>
      </c>
      <c r="H1251" t="s">
        <v>37</v>
      </c>
      <c r="I1251" t="s">
        <v>14103</v>
      </c>
      <c r="J1251" t="s">
        <v>44</v>
      </c>
      <c r="N1251" t="s">
        <v>14104</v>
      </c>
      <c r="O1251" t="s">
        <v>14105</v>
      </c>
      <c r="P1251" t="s">
        <v>14106</v>
      </c>
      <c r="S1251" t="s">
        <v>14107</v>
      </c>
      <c r="T1251" t="s">
        <v>518</v>
      </c>
      <c r="V1251" t="s">
        <v>520</v>
      </c>
      <c r="Z1251" t="s">
        <v>14108</v>
      </c>
      <c r="AA1251" t="s">
        <v>518</v>
      </c>
      <c r="AC1251" t="s">
        <v>520</v>
      </c>
      <c r="AD1251">
        <v>52.622300000000003</v>
      </c>
      <c r="AE1251" t="s">
        <v>37</v>
      </c>
      <c r="AG1251" t="s">
        <v>37</v>
      </c>
      <c r="AI1251" t="s">
        <v>44</v>
      </c>
      <c r="AK1251" t="s">
        <v>14109</v>
      </c>
    </row>
    <row r="1252" spans="1:41" x14ac:dyDescent="0.25">
      <c r="A1252">
        <v>5499</v>
      </c>
      <c r="B1252" t="s">
        <v>37</v>
      </c>
      <c r="C1252" t="s">
        <v>8535</v>
      </c>
      <c r="D1252" t="s">
        <v>39</v>
      </c>
      <c r="E1252" t="s">
        <v>14110</v>
      </c>
      <c r="F1252" t="s">
        <v>14111</v>
      </c>
      <c r="G1252" t="s">
        <v>14112</v>
      </c>
      <c r="H1252" t="s">
        <v>37</v>
      </c>
      <c r="I1252" t="s">
        <v>14113</v>
      </c>
      <c r="J1252" t="s">
        <v>44</v>
      </c>
      <c r="N1252" t="s">
        <v>14114</v>
      </c>
      <c r="O1252" t="s">
        <v>14115</v>
      </c>
      <c r="P1252" t="s">
        <v>719</v>
      </c>
      <c r="S1252" t="s">
        <v>14116</v>
      </c>
      <c r="T1252" t="s">
        <v>4917</v>
      </c>
      <c r="V1252" t="s">
        <v>1688</v>
      </c>
      <c r="Z1252" t="s">
        <v>14117</v>
      </c>
      <c r="AA1252" t="s">
        <v>4917</v>
      </c>
      <c r="AB1252">
        <v>416000</v>
      </c>
      <c r="AC1252" t="s">
        <v>1688</v>
      </c>
      <c r="AD1252">
        <v>28.2895</v>
      </c>
      <c r="AE1252">
        <v>109.70699999999999</v>
      </c>
      <c r="AG1252" t="s">
        <v>37</v>
      </c>
      <c r="AI1252" t="s">
        <v>44</v>
      </c>
      <c r="AL1252">
        <v>1985</v>
      </c>
      <c r="AM1252" t="s">
        <v>14118</v>
      </c>
      <c r="AO1252">
        <v>16000</v>
      </c>
    </row>
    <row r="1253" spans="1:41" x14ac:dyDescent="0.25">
      <c r="A1253">
        <v>5500</v>
      </c>
      <c r="B1253" t="s">
        <v>37</v>
      </c>
      <c r="C1253" t="s">
        <v>8535</v>
      </c>
      <c r="D1253" t="s">
        <v>39</v>
      </c>
      <c r="E1253" t="s">
        <v>14119</v>
      </c>
      <c r="F1253" t="s">
        <v>14120</v>
      </c>
      <c r="G1253" t="s">
        <v>14121</v>
      </c>
      <c r="H1253" t="s">
        <v>37</v>
      </c>
      <c r="I1253" t="s">
        <v>14122</v>
      </c>
      <c r="J1253" t="s">
        <v>44</v>
      </c>
      <c r="N1253" t="s">
        <v>14123</v>
      </c>
      <c r="O1253" t="s">
        <v>14124</v>
      </c>
      <c r="P1253" t="s">
        <v>14125</v>
      </c>
      <c r="S1253" t="s">
        <v>14126</v>
      </c>
      <c r="T1253" t="s">
        <v>8089</v>
      </c>
      <c r="V1253" t="s">
        <v>1688</v>
      </c>
      <c r="Z1253" t="s">
        <v>14127</v>
      </c>
      <c r="AA1253" t="s">
        <v>8089</v>
      </c>
      <c r="AB1253">
        <v>332100</v>
      </c>
      <c r="AC1253" t="s">
        <v>1688</v>
      </c>
      <c r="AD1253">
        <v>29.7333</v>
      </c>
      <c r="AE1253">
        <v>115.98399999999999</v>
      </c>
      <c r="AG1253" t="s">
        <v>37</v>
      </c>
      <c r="AI1253" t="s">
        <v>44</v>
      </c>
      <c r="AL1253">
        <v>1981</v>
      </c>
      <c r="AM1253" t="s">
        <v>14128</v>
      </c>
      <c r="AO1253">
        <v>5000</v>
      </c>
    </row>
    <row r="1254" spans="1:41" x14ac:dyDescent="0.25">
      <c r="A1254">
        <v>5501</v>
      </c>
      <c r="B1254" t="s">
        <v>37</v>
      </c>
      <c r="C1254" t="s">
        <v>8535</v>
      </c>
      <c r="D1254" t="s">
        <v>39</v>
      </c>
      <c r="E1254" t="s">
        <v>14129</v>
      </c>
      <c r="F1254" t="s">
        <v>14130</v>
      </c>
      <c r="G1254" t="s">
        <v>14131</v>
      </c>
      <c r="H1254" t="s">
        <v>37</v>
      </c>
      <c r="I1254" t="s">
        <v>14132</v>
      </c>
      <c r="J1254" t="s">
        <v>44</v>
      </c>
      <c r="N1254" t="s">
        <v>14133</v>
      </c>
      <c r="O1254" t="s">
        <v>14134</v>
      </c>
      <c r="P1254" t="s">
        <v>719</v>
      </c>
      <c r="Q1254" t="s">
        <v>14135</v>
      </c>
      <c r="S1254" t="s">
        <v>14126</v>
      </c>
      <c r="T1254" t="s">
        <v>8089</v>
      </c>
      <c r="V1254" t="s">
        <v>1688</v>
      </c>
      <c r="Z1254" t="s">
        <v>14127</v>
      </c>
      <c r="AA1254" t="s">
        <v>8089</v>
      </c>
      <c r="AB1254">
        <v>332000</v>
      </c>
      <c r="AC1254" t="s">
        <v>1688</v>
      </c>
      <c r="AD1254">
        <v>29.7333</v>
      </c>
      <c r="AE1254">
        <v>115.98399999999999</v>
      </c>
      <c r="AG1254" t="s">
        <v>37</v>
      </c>
      <c r="AI1254" t="s">
        <v>44</v>
      </c>
      <c r="AL1254">
        <v>1985</v>
      </c>
      <c r="AM1254" t="s">
        <v>14128</v>
      </c>
      <c r="AO1254">
        <v>5000</v>
      </c>
    </row>
    <row r="1255" spans="1:41" x14ac:dyDescent="0.25">
      <c r="A1255">
        <v>5502</v>
      </c>
      <c r="B1255" t="s">
        <v>37</v>
      </c>
      <c r="C1255" t="s">
        <v>8535</v>
      </c>
      <c r="D1255" t="s">
        <v>39</v>
      </c>
      <c r="E1255" t="s">
        <v>14136</v>
      </c>
      <c r="F1255" t="s">
        <v>14137</v>
      </c>
      <c r="G1255" t="s">
        <v>14138</v>
      </c>
      <c r="H1255" t="s">
        <v>37</v>
      </c>
      <c r="I1255" t="s">
        <v>14139</v>
      </c>
      <c r="J1255" t="s">
        <v>44</v>
      </c>
      <c r="N1255" t="s">
        <v>14140</v>
      </c>
      <c r="O1255" t="s">
        <v>14141</v>
      </c>
      <c r="P1255" t="s">
        <v>14142</v>
      </c>
      <c r="Q1255" t="s">
        <v>14143</v>
      </c>
      <c r="S1255" t="s">
        <v>14144</v>
      </c>
      <c r="V1255" t="s">
        <v>69</v>
      </c>
      <c r="W1255" t="s">
        <v>14145</v>
      </c>
      <c r="Z1255" t="s">
        <v>14146</v>
      </c>
      <c r="AC1255" t="s">
        <v>69</v>
      </c>
      <c r="AD1255">
        <v>35.820099999999996</v>
      </c>
      <c r="AE1255">
        <v>127.099</v>
      </c>
      <c r="AF1255">
        <v>8194</v>
      </c>
      <c r="AG1255" t="s">
        <v>37</v>
      </c>
      <c r="AI1255" t="s">
        <v>44</v>
      </c>
      <c r="AL1255">
        <v>1992</v>
      </c>
      <c r="AM1255" t="s">
        <v>14147</v>
      </c>
      <c r="AO1255">
        <v>10000</v>
      </c>
    </row>
    <row r="1256" spans="1:41" x14ac:dyDescent="0.25">
      <c r="A1256">
        <v>5503</v>
      </c>
      <c r="B1256" t="s">
        <v>37</v>
      </c>
      <c r="C1256" t="s">
        <v>8535</v>
      </c>
      <c r="D1256" t="s">
        <v>39</v>
      </c>
      <c r="E1256" t="s">
        <v>14148</v>
      </c>
      <c r="F1256" t="s">
        <v>14149</v>
      </c>
      <c r="G1256" t="s">
        <v>14150</v>
      </c>
      <c r="H1256" t="s">
        <v>37</v>
      </c>
      <c r="I1256" t="s">
        <v>14151</v>
      </c>
      <c r="J1256" t="s">
        <v>44</v>
      </c>
      <c r="N1256" t="s">
        <v>14152</v>
      </c>
      <c r="O1256" t="s">
        <v>14153</v>
      </c>
      <c r="P1256" t="s">
        <v>5287</v>
      </c>
      <c r="Q1256" t="s">
        <v>14154</v>
      </c>
      <c r="S1256" t="s">
        <v>14155</v>
      </c>
      <c r="T1256" t="s">
        <v>14156</v>
      </c>
      <c r="V1256" t="s">
        <v>1688</v>
      </c>
      <c r="Z1256" t="s">
        <v>14157</v>
      </c>
      <c r="AA1256" t="s">
        <v>14156</v>
      </c>
      <c r="AB1256">
        <v>132013</v>
      </c>
      <c r="AC1256" t="s">
        <v>1688</v>
      </c>
      <c r="AD1256">
        <v>43.8508</v>
      </c>
      <c r="AE1256">
        <v>126.56</v>
      </c>
      <c r="AF1256">
        <v>12937</v>
      </c>
      <c r="AG1256" t="s">
        <v>37</v>
      </c>
      <c r="AI1256" t="s">
        <v>44</v>
      </c>
      <c r="AL1256">
        <v>1980</v>
      </c>
      <c r="AM1256" t="s">
        <v>14158</v>
      </c>
      <c r="AO1256">
        <v>36000</v>
      </c>
    </row>
    <row r="1257" spans="1:41" x14ac:dyDescent="0.25">
      <c r="A1257">
        <v>5504</v>
      </c>
      <c r="B1257" t="s">
        <v>37</v>
      </c>
      <c r="C1257" t="s">
        <v>8535</v>
      </c>
      <c r="D1257" t="s">
        <v>39</v>
      </c>
      <c r="E1257" t="s">
        <v>14159</v>
      </c>
      <c r="F1257" t="s">
        <v>14160</v>
      </c>
      <c r="G1257" t="s">
        <v>14161</v>
      </c>
      <c r="H1257" t="s">
        <v>37</v>
      </c>
      <c r="I1257" t="s">
        <v>14162</v>
      </c>
      <c r="J1257" t="s">
        <v>7789</v>
      </c>
      <c r="N1257" t="s">
        <v>14163</v>
      </c>
      <c r="O1257" t="s">
        <v>14164</v>
      </c>
      <c r="P1257" t="s">
        <v>14165</v>
      </c>
      <c r="S1257" t="s">
        <v>14166</v>
      </c>
      <c r="T1257" t="s">
        <v>14156</v>
      </c>
      <c r="V1257" t="s">
        <v>1688</v>
      </c>
      <c r="Z1257" t="s">
        <v>14167</v>
      </c>
      <c r="AA1257" t="s">
        <v>14156</v>
      </c>
      <c r="AB1257">
        <v>130021</v>
      </c>
      <c r="AC1257" t="s">
        <v>1688</v>
      </c>
      <c r="AD1257">
        <v>43.88</v>
      </c>
      <c r="AE1257">
        <v>125.32299999999999</v>
      </c>
      <c r="AG1257" t="s">
        <v>37</v>
      </c>
      <c r="AI1257" t="s">
        <v>44</v>
      </c>
      <c r="AL1257">
        <v>1965</v>
      </c>
      <c r="AM1257" t="s">
        <v>14168</v>
      </c>
      <c r="AO1257">
        <v>30000</v>
      </c>
    </row>
    <row r="1258" spans="1:41" x14ac:dyDescent="0.25">
      <c r="A1258">
        <v>5505</v>
      </c>
      <c r="B1258" t="s">
        <v>37</v>
      </c>
      <c r="C1258" t="s">
        <v>8535</v>
      </c>
      <c r="D1258" t="s">
        <v>39</v>
      </c>
      <c r="E1258" t="s">
        <v>14169</v>
      </c>
      <c r="F1258" t="s">
        <v>14170</v>
      </c>
      <c r="G1258" t="s">
        <v>14171</v>
      </c>
      <c r="H1258" t="s">
        <v>37</v>
      </c>
      <c r="I1258" t="s">
        <v>14172</v>
      </c>
      <c r="J1258" t="s">
        <v>44</v>
      </c>
      <c r="K1258" t="s">
        <v>14173</v>
      </c>
      <c r="O1258" t="s">
        <v>14174</v>
      </c>
      <c r="P1258" t="s">
        <v>14175</v>
      </c>
      <c r="V1258" t="s">
        <v>306</v>
      </c>
      <c r="AA1258" t="s">
        <v>14176</v>
      </c>
      <c r="AC1258" t="s">
        <v>306</v>
      </c>
      <c r="AD1258">
        <v>48.887900000000002</v>
      </c>
      <c r="AE1258">
        <v>11.178000000000001</v>
      </c>
      <c r="AF1258">
        <v>20502</v>
      </c>
      <c r="AG1258" t="s">
        <v>37</v>
      </c>
      <c r="AI1258" t="s">
        <v>44</v>
      </c>
      <c r="AK1258" t="s">
        <v>14177</v>
      </c>
      <c r="AL1258">
        <v>1843</v>
      </c>
      <c r="AM1258" t="s">
        <v>14178</v>
      </c>
      <c r="AO1258">
        <v>20000</v>
      </c>
    </row>
    <row r="1259" spans="1:41" x14ac:dyDescent="0.25">
      <c r="A1259">
        <v>5506</v>
      </c>
      <c r="B1259" t="s">
        <v>37</v>
      </c>
      <c r="C1259" t="s">
        <v>8535</v>
      </c>
      <c r="D1259" t="s">
        <v>39</v>
      </c>
      <c r="E1259" t="s">
        <v>14179</v>
      </c>
      <c r="F1259" t="s">
        <v>14180</v>
      </c>
      <c r="G1259" t="s">
        <v>14181</v>
      </c>
      <c r="H1259" t="s">
        <v>37</v>
      </c>
      <c r="I1259" t="s">
        <v>14182</v>
      </c>
      <c r="J1259" t="s">
        <v>7789</v>
      </c>
      <c r="N1259" t="s">
        <v>14183</v>
      </c>
      <c r="O1259" t="s">
        <v>14184</v>
      </c>
      <c r="P1259" t="s">
        <v>14185</v>
      </c>
      <c r="Q1259" t="s">
        <v>14186</v>
      </c>
      <c r="S1259" t="s">
        <v>14187</v>
      </c>
      <c r="T1259" t="s">
        <v>6003</v>
      </c>
      <c r="V1259" t="s">
        <v>1688</v>
      </c>
      <c r="Z1259" t="s">
        <v>14188</v>
      </c>
      <c r="AA1259" t="s">
        <v>6003</v>
      </c>
      <c r="AB1259">
        <v>154003</v>
      </c>
      <c r="AC1259" t="s">
        <v>1688</v>
      </c>
      <c r="AD1259">
        <v>46.833300000000001</v>
      </c>
      <c r="AE1259">
        <v>130.35</v>
      </c>
      <c r="AG1259" t="s">
        <v>37</v>
      </c>
      <c r="AI1259" t="s">
        <v>44</v>
      </c>
      <c r="AL1259">
        <v>1976</v>
      </c>
      <c r="AM1259" t="s">
        <v>14189</v>
      </c>
      <c r="AO1259">
        <v>5000</v>
      </c>
    </row>
    <row r="1260" spans="1:41" x14ac:dyDescent="0.25">
      <c r="A1260">
        <v>5507</v>
      </c>
      <c r="B1260" t="s">
        <v>37</v>
      </c>
      <c r="C1260" t="s">
        <v>8535</v>
      </c>
      <c r="D1260" t="s">
        <v>39</v>
      </c>
      <c r="E1260" t="s">
        <v>14190</v>
      </c>
      <c r="F1260" t="s">
        <v>14191</v>
      </c>
      <c r="G1260" t="s">
        <v>14192</v>
      </c>
      <c r="H1260" t="s">
        <v>37</v>
      </c>
      <c r="I1260" t="s">
        <v>14193</v>
      </c>
      <c r="J1260" t="s">
        <v>44</v>
      </c>
      <c r="N1260" t="s">
        <v>14194</v>
      </c>
      <c r="O1260" t="s">
        <v>14195</v>
      </c>
      <c r="P1260" t="s">
        <v>133</v>
      </c>
      <c r="Q1260" t="s">
        <v>14196</v>
      </c>
      <c r="S1260" t="s">
        <v>9917</v>
      </c>
      <c r="T1260" t="s">
        <v>2529</v>
      </c>
      <c r="V1260" t="s">
        <v>52</v>
      </c>
      <c r="Z1260" t="s">
        <v>9918</v>
      </c>
      <c r="AA1260" t="s">
        <v>2529</v>
      </c>
      <c r="AB1260">
        <v>22807</v>
      </c>
      <c r="AC1260" t="s">
        <v>52</v>
      </c>
      <c r="AD1260">
        <v>38.436999999999998</v>
      </c>
      <c r="AE1260">
        <v>-78.867500000000007</v>
      </c>
      <c r="AF1260">
        <v>13752</v>
      </c>
      <c r="AG1260" t="s">
        <v>37</v>
      </c>
      <c r="AI1260" t="s">
        <v>44</v>
      </c>
      <c r="AK1260" t="s">
        <v>3583</v>
      </c>
      <c r="AL1260">
        <v>1973</v>
      </c>
      <c r="AM1260" t="s">
        <v>14197</v>
      </c>
      <c r="AO1260">
        <v>15000</v>
      </c>
    </row>
    <row r="1261" spans="1:41" x14ac:dyDescent="0.25">
      <c r="A1261">
        <v>5508</v>
      </c>
      <c r="B1261" t="s">
        <v>37</v>
      </c>
      <c r="C1261" t="s">
        <v>8535</v>
      </c>
      <c r="D1261" t="s">
        <v>39</v>
      </c>
      <c r="E1261" t="s">
        <v>14198</v>
      </c>
      <c r="F1261" t="s">
        <v>14199</v>
      </c>
      <c r="G1261" t="s">
        <v>14200</v>
      </c>
      <c r="H1261" t="s">
        <v>37</v>
      </c>
      <c r="I1261" t="s">
        <v>14201</v>
      </c>
      <c r="J1261" t="s">
        <v>44</v>
      </c>
      <c r="N1261" t="s">
        <v>14202</v>
      </c>
      <c r="O1261" t="s">
        <v>14203</v>
      </c>
      <c r="P1261" t="s">
        <v>14204</v>
      </c>
      <c r="Q1261" t="s">
        <v>14205</v>
      </c>
      <c r="S1261" t="s">
        <v>14206</v>
      </c>
      <c r="T1261" t="s">
        <v>8089</v>
      </c>
      <c r="V1261" t="s">
        <v>1688</v>
      </c>
      <c r="Z1261" t="s">
        <v>14207</v>
      </c>
      <c r="AA1261" t="s">
        <v>8089</v>
      </c>
      <c r="AB1261">
        <v>343600</v>
      </c>
      <c r="AC1261" t="s">
        <v>1688</v>
      </c>
      <c r="AD1261">
        <v>26.5913</v>
      </c>
      <c r="AE1261">
        <v>114.125</v>
      </c>
      <c r="AG1261" t="s">
        <v>37</v>
      </c>
      <c r="AI1261" t="s">
        <v>44</v>
      </c>
      <c r="AL1261">
        <v>1981</v>
      </c>
      <c r="AM1261" t="s">
        <v>14208</v>
      </c>
      <c r="AO1261">
        <v>6470</v>
      </c>
    </row>
    <row r="1262" spans="1:41" x14ac:dyDescent="0.25">
      <c r="A1262">
        <v>5509</v>
      </c>
      <c r="B1262" t="s">
        <v>37</v>
      </c>
      <c r="C1262" t="s">
        <v>8535</v>
      </c>
      <c r="D1262" t="s">
        <v>39</v>
      </c>
      <c r="E1262" t="s">
        <v>14209</v>
      </c>
      <c r="F1262" t="s">
        <v>14210</v>
      </c>
      <c r="G1262" t="s">
        <v>14211</v>
      </c>
      <c r="H1262" t="s">
        <v>37</v>
      </c>
      <c r="I1262" t="s">
        <v>14212</v>
      </c>
      <c r="J1262" t="s">
        <v>44</v>
      </c>
      <c r="N1262" t="s">
        <v>14213</v>
      </c>
      <c r="O1262" t="s">
        <v>14214</v>
      </c>
      <c r="P1262" t="s">
        <v>14215</v>
      </c>
      <c r="Q1262" t="s">
        <v>14216</v>
      </c>
      <c r="S1262" t="s">
        <v>14217</v>
      </c>
      <c r="T1262" t="s">
        <v>8089</v>
      </c>
      <c r="V1262" t="s">
        <v>1688</v>
      </c>
      <c r="Z1262" t="s">
        <v>14218</v>
      </c>
      <c r="AA1262" t="s">
        <v>8089</v>
      </c>
      <c r="AB1262">
        <v>341701</v>
      </c>
      <c r="AC1262" t="s">
        <v>1688</v>
      </c>
      <c r="AD1262">
        <v>30.674199999999999</v>
      </c>
      <c r="AE1262">
        <v>117.496</v>
      </c>
      <c r="AG1262" t="s">
        <v>37</v>
      </c>
      <c r="AI1262" t="s">
        <v>44</v>
      </c>
      <c r="AL1262">
        <v>1981</v>
      </c>
      <c r="AM1262" t="s">
        <v>14219</v>
      </c>
      <c r="AO1262">
        <v>6000</v>
      </c>
    </row>
    <row r="1263" spans="1:41" x14ac:dyDescent="0.25">
      <c r="A1263">
        <v>5510</v>
      </c>
      <c r="B1263" t="s">
        <v>37</v>
      </c>
      <c r="C1263" t="s">
        <v>8535</v>
      </c>
      <c r="D1263" t="s">
        <v>39</v>
      </c>
      <c r="E1263" t="s">
        <v>14220</v>
      </c>
      <c r="F1263" t="s">
        <v>14221</v>
      </c>
      <c r="G1263" t="s">
        <v>14222</v>
      </c>
      <c r="H1263" t="s">
        <v>37</v>
      </c>
      <c r="I1263" t="s">
        <v>14223</v>
      </c>
      <c r="J1263" t="s">
        <v>44</v>
      </c>
      <c r="N1263" t="s">
        <v>14224</v>
      </c>
      <c r="O1263" t="s">
        <v>14225</v>
      </c>
      <c r="P1263" t="s">
        <v>7263</v>
      </c>
      <c r="Q1263" t="s">
        <v>14226</v>
      </c>
      <c r="S1263" t="s">
        <v>14227</v>
      </c>
      <c r="V1263" t="s">
        <v>69</v>
      </c>
      <c r="W1263" t="s">
        <v>14228</v>
      </c>
      <c r="Z1263" t="s">
        <v>14146</v>
      </c>
      <c r="AC1263" t="s">
        <v>69</v>
      </c>
      <c r="AD1263">
        <v>35.8476</v>
      </c>
      <c r="AE1263">
        <v>127.134</v>
      </c>
      <c r="AF1263">
        <v>12016</v>
      </c>
      <c r="AG1263" t="s">
        <v>37</v>
      </c>
      <c r="AI1263" t="s">
        <v>44</v>
      </c>
      <c r="AL1263">
        <v>1977</v>
      </c>
      <c r="AM1263" t="s">
        <v>14229</v>
      </c>
      <c r="AO1263">
        <v>120000</v>
      </c>
    </row>
    <row r="1264" spans="1:41" x14ac:dyDescent="0.25">
      <c r="A1264">
        <v>5511</v>
      </c>
      <c r="B1264" t="s">
        <v>37</v>
      </c>
      <c r="C1264" t="s">
        <v>8535</v>
      </c>
      <c r="D1264" t="s">
        <v>39</v>
      </c>
      <c r="E1264" t="s">
        <v>14230</v>
      </c>
      <c r="F1264" t="s">
        <v>14231</v>
      </c>
      <c r="G1264" t="s">
        <v>14232</v>
      </c>
      <c r="H1264" t="s">
        <v>37</v>
      </c>
      <c r="I1264" t="s">
        <v>14233</v>
      </c>
      <c r="J1264" t="s">
        <v>44</v>
      </c>
      <c r="K1264" t="s">
        <v>14234</v>
      </c>
      <c r="O1264" t="s">
        <v>14235</v>
      </c>
      <c r="P1264" t="s">
        <v>133</v>
      </c>
      <c r="Q1264" t="s">
        <v>14236</v>
      </c>
      <c r="S1264" t="s">
        <v>708</v>
      </c>
      <c r="V1264" t="s">
        <v>160</v>
      </c>
      <c r="Z1264" t="s">
        <v>708</v>
      </c>
      <c r="AB1264" t="s">
        <v>710</v>
      </c>
      <c r="AC1264" t="s">
        <v>160</v>
      </c>
      <c r="AD1264">
        <v>33.457799999999999</v>
      </c>
      <c r="AE1264">
        <v>126.56100000000001</v>
      </c>
      <c r="AF1264">
        <v>20694</v>
      </c>
      <c r="AG1264" t="s">
        <v>37</v>
      </c>
      <c r="AI1264" t="s">
        <v>44</v>
      </c>
      <c r="AK1264" t="s">
        <v>6267</v>
      </c>
      <c r="AL1264">
        <v>1977</v>
      </c>
      <c r="AM1264" t="s">
        <v>14237</v>
      </c>
      <c r="AO1264">
        <v>24000</v>
      </c>
    </row>
    <row r="1265" spans="1:41" x14ac:dyDescent="0.25">
      <c r="A1265">
        <v>5512</v>
      </c>
      <c r="B1265" t="s">
        <v>37</v>
      </c>
      <c r="C1265" t="s">
        <v>8535</v>
      </c>
      <c r="D1265" t="s">
        <v>39</v>
      </c>
      <c r="E1265" t="s">
        <v>14238</v>
      </c>
      <c r="F1265" t="s">
        <v>14239</v>
      </c>
      <c r="G1265" t="s">
        <v>14240</v>
      </c>
      <c r="H1265" t="s">
        <v>37</v>
      </c>
      <c r="I1265" t="s">
        <v>14241</v>
      </c>
      <c r="J1265" t="s">
        <v>44</v>
      </c>
      <c r="N1265" t="s">
        <v>14242</v>
      </c>
      <c r="O1265" t="s">
        <v>14243</v>
      </c>
      <c r="P1265" t="s">
        <v>719</v>
      </c>
      <c r="Q1265" t="s">
        <v>14244</v>
      </c>
      <c r="S1265" t="s">
        <v>14245</v>
      </c>
      <c r="V1265" t="s">
        <v>3547</v>
      </c>
      <c r="W1265" t="s">
        <v>14246</v>
      </c>
      <c r="Z1265" t="s">
        <v>14247</v>
      </c>
      <c r="AC1265" t="s">
        <v>3547</v>
      </c>
      <c r="AD1265">
        <v>60.620199999999997</v>
      </c>
      <c r="AE1265">
        <v>26.560099999999998</v>
      </c>
      <c r="AF1265">
        <v>11758</v>
      </c>
      <c r="AG1265" t="s">
        <v>37</v>
      </c>
      <c r="AH1265" t="s">
        <v>14248</v>
      </c>
      <c r="AI1265" t="s">
        <v>44</v>
      </c>
      <c r="AL1265">
        <v>1981</v>
      </c>
      <c r="AM1265" t="s">
        <v>14249</v>
      </c>
      <c r="AO1265">
        <v>20000</v>
      </c>
    </row>
    <row r="1266" spans="1:41" x14ac:dyDescent="0.25">
      <c r="A1266">
        <v>5513</v>
      </c>
      <c r="B1266" t="s">
        <v>37</v>
      </c>
      <c r="C1266" t="s">
        <v>8535</v>
      </c>
      <c r="D1266" t="s">
        <v>39</v>
      </c>
      <c r="E1266" t="s">
        <v>14250</v>
      </c>
      <c r="F1266" t="s">
        <v>14251</v>
      </c>
      <c r="G1266" t="s">
        <v>14252</v>
      </c>
      <c r="H1266" t="s">
        <v>37</v>
      </c>
      <c r="I1266" t="s">
        <v>14253</v>
      </c>
      <c r="J1266" t="s">
        <v>14254</v>
      </c>
      <c r="K1266" t="s">
        <v>14255</v>
      </c>
      <c r="N1266" t="s">
        <v>14256</v>
      </c>
      <c r="O1266" t="s">
        <v>14257</v>
      </c>
      <c r="P1266" t="s">
        <v>14258</v>
      </c>
      <c r="Q1266" t="s">
        <v>14259</v>
      </c>
      <c r="S1266" t="s">
        <v>14260</v>
      </c>
      <c r="T1266" t="s">
        <v>4765</v>
      </c>
      <c r="V1266" t="s">
        <v>1589</v>
      </c>
      <c r="Z1266" t="s">
        <v>14261</v>
      </c>
      <c r="AA1266" t="s">
        <v>4765</v>
      </c>
      <c r="AC1266" t="s">
        <v>1589</v>
      </c>
      <c r="AD1266">
        <v>-26.333200000000001</v>
      </c>
      <c r="AE1266">
        <v>-48.867899999999999</v>
      </c>
      <c r="AF1266">
        <v>19437</v>
      </c>
      <c r="AG1266" t="s">
        <v>37</v>
      </c>
      <c r="AI1266" t="s">
        <v>44</v>
      </c>
      <c r="AK1266" t="s">
        <v>13276</v>
      </c>
      <c r="AL1266">
        <v>2002</v>
      </c>
      <c r="AM1266" t="s">
        <v>14262</v>
      </c>
      <c r="AO1266">
        <v>6500</v>
      </c>
    </row>
    <row r="1267" spans="1:41" x14ac:dyDescent="0.25">
      <c r="A1267">
        <v>5514</v>
      </c>
      <c r="B1267" t="s">
        <v>37</v>
      </c>
      <c r="C1267" t="s">
        <v>8535</v>
      </c>
      <c r="D1267" t="s">
        <v>39</v>
      </c>
      <c r="E1267" t="s">
        <v>14263</v>
      </c>
      <c r="F1267" t="s">
        <v>14264</v>
      </c>
      <c r="G1267" t="s">
        <v>14265</v>
      </c>
      <c r="H1267" t="s">
        <v>37</v>
      </c>
      <c r="I1267" t="s">
        <v>14266</v>
      </c>
      <c r="N1267" t="s">
        <v>14267</v>
      </c>
      <c r="O1267" t="s">
        <v>14268</v>
      </c>
      <c r="P1267" t="s">
        <v>14269</v>
      </c>
      <c r="S1267" t="s">
        <v>14270</v>
      </c>
      <c r="T1267" t="s">
        <v>5015</v>
      </c>
      <c r="V1267" t="s">
        <v>1325</v>
      </c>
      <c r="W1267" t="s">
        <v>14271</v>
      </c>
      <c r="Z1267" t="s">
        <v>7530</v>
      </c>
      <c r="AA1267" t="s">
        <v>5015</v>
      </c>
      <c r="AC1267" t="s">
        <v>1325</v>
      </c>
      <c r="AD1267">
        <v>-33.870399999999997</v>
      </c>
      <c r="AE1267">
        <v>18.849699999999999</v>
      </c>
      <c r="AF1267">
        <v>9113</v>
      </c>
      <c r="AG1267" t="s">
        <v>37</v>
      </c>
      <c r="AI1267" t="s">
        <v>44</v>
      </c>
      <c r="AL1267">
        <v>1977</v>
      </c>
      <c r="AM1267" t="s">
        <v>14272</v>
      </c>
      <c r="AO1267">
        <v>8000</v>
      </c>
    </row>
    <row r="1268" spans="1:41" x14ac:dyDescent="0.25">
      <c r="A1268">
        <v>5515</v>
      </c>
      <c r="B1268" t="s">
        <v>37</v>
      </c>
      <c r="C1268" t="s">
        <v>8535</v>
      </c>
      <c r="D1268" t="s">
        <v>39</v>
      </c>
      <c r="E1268" t="s">
        <v>14273</v>
      </c>
      <c r="F1268" t="s">
        <v>14274</v>
      </c>
      <c r="G1268" t="s">
        <v>14275</v>
      </c>
      <c r="H1268" t="s">
        <v>37</v>
      </c>
      <c r="I1268" t="s">
        <v>14276</v>
      </c>
      <c r="J1268" t="s">
        <v>44</v>
      </c>
      <c r="O1268" t="s">
        <v>14277</v>
      </c>
      <c r="P1268" t="s">
        <v>14278</v>
      </c>
      <c r="S1268" t="s">
        <v>14279</v>
      </c>
      <c r="T1268" t="s">
        <v>535</v>
      </c>
      <c r="V1268" t="s">
        <v>52</v>
      </c>
      <c r="W1268" t="s">
        <v>14280</v>
      </c>
      <c r="Z1268" t="s">
        <v>14279</v>
      </c>
      <c r="AA1268" t="s">
        <v>535</v>
      </c>
      <c r="AB1268">
        <v>92277</v>
      </c>
      <c r="AC1268" t="s">
        <v>52</v>
      </c>
      <c r="AD1268">
        <v>34.127000000000002</v>
      </c>
      <c r="AE1268">
        <v>-116.03700000000001</v>
      </c>
      <c r="AF1268">
        <v>19998</v>
      </c>
      <c r="AG1268" t="s">
        <v>37</v>
      </c>
      <c r="AI1268" t="s">
        <v>44</v>
      </c>
      <c r="AK1268" t="s">
        <v>14281</v>
      </c>
      <c r="AL1268">
        <v>1941</v>
      </c>
      <c r="AM1268" t="s">
        <v>14282</v>
      </c>
      <c r="AO1268">
        <v>3500</v>
      </c>
    </row>
    <row r="1269" spans="1:41" x14ac:dyDescent="0.25">
      <c r="A1269">
        <v>5516</v>
      </c>
      <c r="B1269" t="s">
        <v>37</v>
      </c>
      <c r="C1269" t="s">
        <v>8535</v>
      </c>
      <c r="D1269" t="s">
        <v>39</v>
      </c>
      <c r="E1269" t="s">
        <v>14283</v>
      </c>
      <c r="F1269" t="s">
        <v>14284</v>
      </c>
      <c r="G1269" t="s">
        <v>14285</v>
      </c>
      <c r="H1269" t="s">
        <v>37</v>
      </c>
      <c r="I1269" t="s">
        <v>14286</v>
      </c>
      <c r="J1269" t="s">
        <v>14287</v>
      </c>
      <c r="N1269" t="s">
        <v>14288</v>
      </c>
      <c r="O1269" t="s">
        <v>14289</v>
      </c>
      <c r="P1269" t="s">
        <v>14290</v>
      </c>
      <c r="Q1269" t="s">
        <v>14291</v>
      </c>
      <c r="S1269" t="s">
        <v>14292</v>
      </c>
      <c r="T1269" t="s">
        <v>6340</v>
      </c>
      <c r="V1269" t="s">
        <v>1589</v>
      </c>
      <c r="W1269" t="s">
        <v>8127</v>
      </c>
      <c r="Z1269" t="s">
        <v>14293</v>
      </c>
      <c r="AA1269" t="s">
        <v>6340</v>
      </c>
      <c r="AC1269" t="s">
        <v>1589</v>
      </c>
      <c r="AD1269">
        <v>-7.1492800000000001</v>
      </c>
      <c r="AE1269">
        <v>-34.841799999999999</v>
      </c>
      <c r="AF1269">
        <v>19211</v>
      </c>
      <c r="AG1269" t="s">
        <v>37</v>
      </c>
      <c r="AI1269" t="s">
        <v>44</v>
      </c>
      <c r="AK1269" t="s">
        <v>14294</v>
      </c>
      <c r="AL1269">
        <v>1938</v>
      </c>
      <c r="AM1269" t="s">
        <v>14295</v>
      </c>
      <c r="AO1269">
        <v>51000</v>
      </c>
    </row>
    <row r="1270" spans="1:41" x14ac:dyDescent="0.25">
      <c r="A1270">
        <v>5517</v>
      </c>
      <c r="B1270" t="s">
        <v>37</v>
      </c>
      <c r="C1270" t="s">
        <v>8535</v>
      </c>
      <c r="D1270" t="s">
        <v>39</v>
      </c>
      <c r="E1270" t="s">
        <v>14296</v>
      </c>
      <c r="F1270" t="s">
        <v>14297</v>
      </c>
      <c r="G1270" t="s">
        <v>14298</v>
      </c>
      <c r="H1270" t="s">
        <v>37</v>
      </c>
      <c r="I1270" t="s">
        <v>14299</v>
      </c>
      <c r="J1270" t="s">
        <v>44</v>
      </c>
      <c r="N1270" t="s">
        <v>14300</v>
      </c>
      <c r="O1270" t="s">
        <v>14301</v>
      </c>
      <c r="P1270" t="s">
        <v>48</v>
      </c>
      <c r="Q1270" t="s">
        <v>14302</v>
      </c>
      <c r="S1270" t="s">
        <v>14303</v>
      </c>
      <c r="V1270" t="s">
        <v>5477</v>
      </c>
      <c r="Z1270" t="s">
        <v>14304</v>
      </c>
      <c r="AC1270" t="s">
        <v>5477</v>
      </c>
      <c r="AD1270">
        <v>46.075800000000001</v>
      </c>
      <c r="AE1270">
        <v>18.205300000000001</v>
      </c>
      <c r="AG1270" t="s">
        <v>37</v>
      </c>
      <c r="AI1270" t="s">
        <v>44</v>
      </c>
      <c r="AM1270" t="s">
        <v>14305</v>
      </c>
      <c r="AO1270">
        <v>25000</v>
      </c>
    </row>
    <row r="1271" spans="1:41" x14ac:dyDescent="0.25">
      <c r="A1271">
        <v>5518</v>
      </c>
      <c r="B1271" t="s">
        <v>37</v>
      </c>
      <c r="C1271" t="s">
        <v>8535</v>
      </c>
      <c r="D1271" t="s">
        <v>39</v>
      </c>
      <c r="E1271" t="s">
        <v>14306</v>
      </c>
      <c r="F1271" t="s">
        <v>14307</v>
      </c>
      <c r="G1271" t="s">
        <v>14308</v>
      </c>
      <c r="H1271" t="s">
        <v>37</v>
      </c>
      <c r="I1271" t="s">
        <v>14309</v>
      </c>
      <c r="J1271" t="s">
        <v>14310</v>
      </c>
      <c r="O1271" t="s">
        <v>14311</v>
      </c>
      <c r="P1271" t="s">
        <v>14312</v>
      </c>
      <c r="S1271" t="s">
        <v>14313</v>
      </c>
      <c r="T1271" t="s">
        <v>535</v>
      </c>
      <c r="V1271" t="s">
        <v>52</v>
      </c>
      <c r="Z1271" t="s">
        <v>14313</v>
      </c>
      <c r="AA1271" t="s">
        <v>535</v>
      </c>
      <c r="AB1271">
        <v>94062</v>
      </c>
      <c r="AC1271" t="s">
        <v>52</v>
      </c>
      <c r="AD1271">
        <v>37.403399999999998</v>
      </c>
      <c r="AE1271">
        <v>-122.245</v>
      </c>
      <c r="AF1271">
        <v>18941</v>
      </c>
      <c r="AG1271" t="s">
        <v>37</v>
      </c>
      <c r="AI1271" t="s">
        <v>44</v>
      </c>
      <c r="AK1271" t="s">
        <v>14314</v>
      </c>
      <c r="AL1271">
        <v>1996</v>
      </c>
      <c r="AM1271" t="s">
        <v>14315</v>
      </c>
      <c r="AO1271">
        <v>5400</v>
      </c>
    </row>
    <row r="1272" spans="1:41" x14ac:dyDescent="0.25">
      <c r="A1272">
        <v>5519</v>
      </c>
      <c r="B1272" t="s">
        <v>37</v>
      </c>
      <c r="C1272" t="s">
        <v>8535</v>
      </c>
      <c r="D1272" t="s">
        <v>39</v>
      </c>
      <c r="E1272" t="s">
        <v>14316</v>
      </c>
      <c r="F1272" t="s">
        <v>14317</v>
      </c>
      <c r="G1272" t="s">
        <v>14318</v>
      </c>
      <c r="H1272" t="s">
        <v>37</v>
      </c>
      <c r="I1272" t="s">
        <v>14319</v>
      </c>
      <c r="J1272" t="s">
        <v>44</v>
      </c>
      <c r="N1272" t="s">
        <v>14320</v>
      </c>
      <c r="O1272" t="s">
        <v>14321</v>
      </c>
      <c r="S1272" t="s">
        <v>14065</v>
      </c>
      <c r="V1272" t="s">
        <v>14066</v>
      </c>
      <c r="Z1272" t="s">
        <v>14067</v>
      </c>
      <c r="AC1272" t="s">
        <v>14066</v>
      </c>
      <c r="AD1272">
        <v>49.183300000000003</v>
      </c>
      <c r="AE1272">
        <v>-2.1</v>
      </c>
      <c r="AG1272" t="s">
        <v>62</v>
      </c>
      <c r="AI1272" t="s">
        <v>44</v>
      </c>
      <c r="AK1272" t="s">
        <v>14322</v>
      </c>
    </row>
    <row r="1273" spans="1:41" x14ac:dyDescent="0.25">
      <c r="A1273">
        <v>5520</v>
      </c>
      <c r="B1273" t="s">
        <v>37</v>
      </c>
      <c r="C1273" t="s">
        <v>8535</v>
      </c>
      <c r="D1273" t="s">
        <v>39</v>
      </c>
      <c r="E1273" t="s">
        <v>14323</v>
      </c>
      <c r="F1273" t="s">
        <v>14324</v>
      </c>
      <c r="G1273" t="s">
        <v>14325</v>
      </c>
      <c r="H1273" t="s">
        <v>37</v>
      </c>
      <c r="I1273" t="s">
        <v>14326</v>
      </c>
      <c r="J1273" t="s">
        <v>44</v>
      </c>
      <c r="N1273" t="s">
        <v>14327</v>
      </c>
      <c r="O1273" t="s">
        <v>14328</v>
      </c>
      <c r="P1273" t="s">
        <v>719</v>
      </c>
      <c r="S1273" t="s">
        <v>14329</v>
      </c>
      <c r="T1273" t="s">
        <v>14330</v>
      </c>
      <c r="V1273" t="s">
        <v>1688</v>
      </c>
      <c r="W1273" t="s">
        <v>14331</v>
      </c>
      <c r="Z1273" t="s">
        <v>14332</v>
      </c>
      <c r="AA1273" t="s">
        <v>14330</v>
      </c>
      <c r="AC1273" t="s">
        <v>1688</v>
      </c>
      <c r="AD1273">
        <v>36.701999999999998</v>
      </c>
      <c r="AE1273">
        <v>117.081</v>
      </c>
      <c r="AG1273" t="s">
        <v>37</v>
      </c>
      <c r="AI1273" t="s">
        <v>44</v>
      </c>
      <c r="AL1273">
        <v>1946</v>
      </c>
      <c r="AM1273" t="s">
        <v>14333</v>
      </c>
      <c r="AO1273">
        <v>50000</v>
      </c>
    </row>
    <row r="1274" spans="1:41" x14ac:dyDescent="0.25">
      <c r="A1274">
        <v>5521</v>
      </c>
      <c r="B1274" t="s">
        <v>37</v>
      </c>
      <c r="C1274" t="s">
        <v>8535</v>
      </c>
      <c r="D1274" t="s">
        <v>39</v>
      </c>
      <c r="E1274" t="s">
        <v>14334</v>
      </c>
      <c r="F1274" t="s">
        <v>14335</v>
      </c>
      <c r="G1274" t="s">
        <v>14336</v>
      </c>
      <c r="H1274" t="s">
        <v>37</v>
      </c>
      <c r="I1274" t="s">
        <v>14337</v>
      </c>
      <c r="J1274" t="s">
        <v>44</v>
      </c>
      <c r="N1274" t="s">
        <v>14338</v>
      </c>
      <c r="O1274" t="s">
        <v>14339</v>
      </c>
      <c r="P1274" t="s">
        <v>719</v>
      </c>
      <c r="S1274" t="s">
        <v>14340</v>
      </c>
      <c r="T1274" t="s">
        <v>3140</v>
      </c>
      <c r="V1274" t="s">
        <v>52</v>
      </c>
      <c r="W1274" t="s">
        <v>14341</v>
      </c>
      <c r="Z1274" t="s">
        <v>14342</v>
      </c>
      <c r="AA1274" t="s">
        <v>3140</v>
      </c>
      <c r="AB1274">
        <v>36265</v>
      </c>
      <c r="AC1274" t="s">
        <v>52</v>
      </c>
      <c r="AD1274">
        <v>33.823799999999999</v>
      </c>
      <c r="AE1274">
        <v>-85.763199999999998</v>
      </c>
      <c r="AF1274">
        <v>22948</v>
      </c>
      <c r="AG1274" t="s">
        <v>37</v>
      </c>
      <c r="AI1274" t="s">
        <v>44</v>
      </c>
      <c r="AK1274" t="s">
        <v>14343</v>
      </c>
      <c r="AL1274">
        <v>1966</v>
      </c>
      <c r="AM1274" t="s">
        <v>14344</v>
      </c>
      <c r="AO1274">
        <v>75000</v>
      </c>
    </row>
    <row r="1275" spans="1:41" x14ac:dyDescent="0.25">
      <c r="A1275">
        <v>5522</v>
      </c>
      <c r="B1275" t="s">
        <v>37</v>
      </c>
      <c r="C1275" t="s">
        <v>8535</v>
      </c>
      <c r="D1275" t="s">
        <v>39</v>
      </c>
      <c r="E1275" t="s">
        <v>14345</v>
      </c>
      <c r="F1275" t="s">
        <v>14346</v>
      </c>
      <c r="G1275" t="s">
        <v>14347</v>
      </c>
      <c r="H1275" t="s">
        <v>37</v>
      </c>
      <c r="I1275" t="s">
        <v>14348</v>
      </c>
      <c r="J1275" t="s">
        <v>44</v>
      </c>
      <c r="N1275" t="s">
        <v>14349</v>
      </c>
      <c r="O1275" t="s">
        <v>14350</v>
      </c>
      <c r="P1275" t="s">
        <v>14351</v>
      </c>
      <c r="S1275" t="s">
        <v>14065</v>
      </c>
      <c r="V1275" t="s">
        <v>14066</v>
      </c>
      <c r="Z1275" t="s">
        <v>14067</v>
      </c>
      <c r="AC1275" t="s">
        <v>14066</v>
      </c>
      <c r="AD1275">
        <v>49.183300000000003</v>
      </c>
      <c r="AE1275">
        <v>-2.1</v>
      </c>
      <c r="AG1275" t="s">
        <v>62</v>
      </c>
      <c r="AI1275" t="s">
        <v>44</v>
      </c>
      <c r="AK1275" t="s">
        <v>14352</v>
      </c>
    </row>
    <row r="1276" spans="1:41" x14ac:dyDescent="0.25">
      <c r="A1276">
        <v>5523</v>
      </c>
      <c r="B1276" t="s">
        <v>37</v>
      </c>
      <c r="C1276" t="s">
        <v>8535</v>
      </c>
      <c r="D1276" t="s">
        <v>39</v>
      </c>
      <c r="E1276" t="s">
        <v>14353</v>
      </c>
      <c r="F1276" t="s">
        <v>14354</v>
      </c>
      <c r="G1276" t="s">
        <v>14355</v>
      </c>
      <c r="H1276" t="s">
        <v>37</v>
      </c>
      <c r="I1276" t="s">
        <v>14356</v>
      </c>
      <c r="J1276" t="s">
        <v>14357</v>
      </c>
      <c r="N1276" t="s">
        <v>14358</v>
      </c>
      <c r="O1276" t="s">
        <v>14359</v>
      </c>
      <c r="P1276" t="s">
        <v>14360</v>
      </c>
      <c r="S1276" t="s">
        <v>1686</v>
      </c>
      <c r="T1276" t="s">
        <v>1687</v>
      </c>
      <c r="V1276" t="s">
        <v>1688</v>
      </c>
      <c r="Z1276" t="s">
        <v>4462</v>
      </c>
      <c r="AA1276" t="s">
        <v>1687</v>
      </c>
      <c r="AB1276">
        <v>510632</v>
      </c>
      <c r="AC1276" t="s">
        <v>1688</v>
      </c>
      <c r="AD1276">
        <v>23.126999999999999</v>
      </c>
      <c r="AE1276">
        <v>113.333</v>
      </c>
      <c r="AF1276">
        <v>9085</v>
      </c>
      <c r="AG1276" t="s">
        <v>37</v>
      </c>
      <c r="AI1276" t="s">
        <v>44</v>
      </c>
      <c r="AL1276">
        <v>1963</v>
      </c>
      <c r="AM1276" t="s">
        <v>14361</v>
      </c>
      <c r="AO1276">
        <v>5500</v>
      </c>
    </row>
    <row r="1277" spans="1:41" x14ac:dyDescent="0.25">
      <c r="A1277">
        <v>5524</v>
      </c>
      <c r="B1277" t="s">
        <v>37</v>
      </c>
      <c r="C1277" t="s">
        <v>8535</v>
      </c>
      <c r="D1277" t="s">
        <v>39</v>
      </c>
      <c r="E1277" t="s">
        <v>14362</v>
      </c>
      <c r="F1277" t="s">
        <v>14363</v>
      </c>
      <c r="G1277" t="s">
        <v>14364</v>
      </c>
      <c r="H1277" t="s">
        <v>37</v>
      </c>
      <c r="I1277" t="s">
        <v>14365</v>
      </c>
      <c r="J1277" t="s">
        <v>875</v>
      </c>
      <c r="K1277" t="s">
        <v>14366</v>
      </c>
      <c r="N1277" t="s">
        <v>14367</v>
      </c>
      <c r="O1277" t="s">
        <v>14368</v>
      </c>
      <c r="P1277" t="s">
        <v>5037</v>
      </c>
      <c r="Q1277" t="s">
        <v>14369</v>
      </c>
      <c r="S1277" t="s">
        <v>14370</v>
      </c>
      <c r="T1277" t="s">
        <v>14371</v>
      </c>
      <c r="V1277" t="s">
        <v>699</v>
      </c>
      <c r="W1277" t="s">
        <v>14372</v>
      </c>
      <c r="Z1277" t="s">
        <v>14373</v>
      </c>
      <c r="AA1277" t="s">
        <v>14371</v>
      </c>
      <c r="AC1277" t="s">
        <v>699</v>
      </c>
      <c r="AD1277">
        <v>-24.18</v>
      </c>
      <c r="AE1277">
        <v>-65.305300000000003</v>
      </c>
      <c r="AF1277">
        <v>13480</v>
      </c>
      <c r="AG1277" t="s">
        <v>37</v>
      </c>
      <c r="AI1277" t="s">
        <v>44</v>
      </c>
      <c r="AK1277" t="s">
        <v>6881</v>
      </c>
      <c r="AL1277">
        <v>1981</v>
      </c>
      <c r="AM1277" t="s">
        <v>14374</v>
      </c>
      <c r="AO1277">
        <v>13000</v>
      </c>
    </row>
    <row r="1278" spans="1:41" x14ac:dyDescent="0.25">
      <c r="A1278">
        <v>5525</v>
      </c>
      <c r="B1278" t="s">
        <v>37</v>
      </c>
      <c r="C1278" t="s">
        <v>8535</v>
      </c>
      <c r="D1278" t="s">
        <v>39</v>
      </c>
      <c r="E1278" t="s">
        <v>14375</v>
      </c>
      <c r="F1278" t="s">
        <v>14376</v>
      </c>
      <c r="G1278" t="s">
        <v>14377</v>
      </c>
      <c r="H1278" t="s">
        <v>37</v>
      </c>
      <c r="I1278" t="s">
        <v>14378</v>
      </c>
      <c r="J1278" t="s">
        <v>44</v>
      </c>
      <c r="N1278" t="s">
        <v>14379</v>
      </c>
      <c r="O1278" t="s">
        <v>14380</v>
      </c>
      <c r="P1278" t="s">
        <v>48</v>
      </c>
      <c r="S1278" t="s">
        <v>14381</v>
      </c>
      <c r="T1278" t="s">
        <v>14382</v>
      </c>
      <c r="V1278" t="s">
        <v>147</v>
      </c>
      <c r="Z1278" t="s">
        <v>14383</v>
      </c>
      <c r="AA1278" t="s">
        <v>14382</v>
      </c>
      <c r="AC1278" t="s">
        <v>147</v>
      </c>
      <c r="AD1278">
        <v>26.203700000000001</v>
      </c>
      <c r="AE1278">
        <v>78.194599999999994</v>
      </c>
      <c r="AG1278" t="s">
        <v>37</v>
      </c>
      <c r="AI1278" t="s">
        <v>44</v>
      </c>
      <c r="AL1278">
        <v>1980</v>
      </c>
      <c r="AM1278" t="s">
        <v>14384</v>
      </c>
      <c r="AO1278">
        <v>6100</v>
      </c>
    </row>
    <row r="1279" spans="1:41" x14ac:dyDescent="0.25">
      <c r="A1279">
        <v>5526</v>
      </c>
      <c r="B1279" t="s">
        <v>37</v>
      </c>
      <c r="C1279" t="s">
        <v>8535</v>
      </c>
      <c r="D1279" t="s">
        <v>39</v>
      </c>
      <c r="E1279" t="s">
        <v>14385</v>
      </c>
      <c r="F1279" t="s">
        <v>9961</v>
      </c>
      <c r="G1279" t="s">
        <v>14386</v>
      </c>
      <c r="H1279" t="s">
        <v>37</v>
      </c>
      <c r="I1279" t="s">
        <v>14387</v>
      </c>
      <c r="J1279" t="s">
        <v>14388</v>
      </c>
      <c r="N1279" t="s">
        <v>14389</v>
      </c>
      <c r="O1279" t="s">
        <v>14390</v>
      </c>
      <c r="P1279" t="s">
        <v>14391</v>
      </c>
      <c r="S1279" t="s">
        <v>9966</v>
      </c>
      <c r="T1279" t="s">
        <v>9967</v>
      </c>
      <c r="V1279" t="s">
        <v>1688</v>
      </c>
      <c r="Z1279" t="s">
        <v>9968</v>
      </c>
      <c r="AA1279" t="s">
        <v>9967</v>
      </c>
      <c r="AB1279">
        <v>71001</v>
      </c>
      <c r="AC1279" t="s">
        <v>1688</v>
      </c>
      <c r="AD1279">
        <v>38.851100000000002</v>
      </c>
      <c r="AE1279">
        <v>115.49</v>
      </c>
      <c r="AG1279" t="s">
        <v>37</v>
      </c>
      <c r="AI1279" t="s">
        <v>44</v>
      </c>
      <c r="AL1279">
        <v>1987</v>
      </c>
      <c r="AM1279" t="s">
        <v>14392</v>
      </c>
      <c r="AO1279">
        <v>5000</v>
      </c>
    </row>
    <row r="1280" spans="1:41" x14ac:dyDescent="0.25">
      <c r="A1280">
        <v>5527</v>
      </c>
      <c r="B1280" t="s">
        <v>37</v>
      </c>
      <c r="C1280" t="s">
        <v>8535</v>
      </c>
      <c r="D1280" t="s">
        <v>39</v>
      </c>
      <c r="E1280" t="s">
        <v>14393</v>
      </c>
      <c r="F1280" t="s">
        <v>14394</v>
      </c>
      <c r="G1280" t="s">
        <v>14395</v>
      </c>
      <c r="H1280" t="s">
        <v>37</v>
      </c>
      <c r="I1280" t="s">
        <v>14396</v>
      </c>
      <c r="J1280" t="s">
        <v>875</v>
      </c>
      <c r="N1280" t="s">
        <v>14397</v>
      </c>
      <c r="O1280" t="s">
        <v>14398</v>
      </c>
      <c r="P1280" t="s">
        <v>14399</v>
      </c>
      <c r="S1280" t="s">
        <v>14400</v>
      </c>
      <c r="V1280" t="s">
        <v>770</v>
      </c>
      <c r="Z1280" t="s">
        <v>14401</v>
      </c>
      <c r="AA1280" t="s">
        <v>14402</v>
      </c>
      <c r="AC1280" t="s">
        <v>770</v>
      </c>
      <c r="AD1280">
        <v>28.0517</v>
      </c>
      <c r="AE1280">
        <v>-15.465999999999999</v>
      </c>
      <c r="AG1280" t="s">
        <v>62</v>
      </c>
      <c r="AI1280" t="s">
        <v>44</v>
      </c>
      <c r="AK1280" t="s">
        <v>14403</v>
      </c>
    </row>
    <row r="1281" spans="1:41" x14ac:dyDescent="0.25">
      <c r="A1281">
        <v>5528</v>
      </c>
      <c r="B1281" t="s">
        <v>37</v>
      </c>
      <c r="C1281" t="s">
        <v>8535</v>
      </c>
      <c r="D1281" t="s">
        <v>39</v>
      </c>
      <c r="E1281" t="s">
        <v>14404</v>
      </c>
      <c r="F1281" t="s">
        <v>14405</v>
      </c>
      <c r="G1281" t="s">
        <v>14406</v>
      </c>
      <c r="H1281" t="s">
        <v>37</v>
      </c>
      <c r="I1281" t="s">
        <v>14407</v>
      </c>
      <c r="J1281" t="s">
        <v>14408</v>
      </c>
      <c r="K1281" t="s">
        <v>14409</v>
      </c>
      <c r="N1281" t="s">
        <v>14410</v>
      </c>
      <c r="O1281" t="s">
        <v>14411</v>
      </c>
      <c r="P1281" t="s">
        <v>14412</v>
      </c>
      <c r="Q1281" t="s">
        <v>14413</v>
      </c>
      <c r="S1281" t="s">
        <v>14414</v>
      </c>
      <c r="V1281" t="s">
        <v>2172</v>
      </c>
      <c r="W1281" t="s">
        <v>14415</v>
      </c>
      <c r="Z1281" t="s">
        <v>14416</v>
      </c>
      <c r="AC1281" t="s">
        <v>2172</v>
      </c>
      <c r="AD1281">
        <v>9.9990500000000004</v>
      </c>
      <c r="AE1281">
        <v>-84.115200000000002</v>
      </c>
      <c r="AF1281">
        <v>11331</v>
      </c>
      <c r="AG1281" t="s">
        <v>37</v>
      </c>
      <c r="AI1281" t="s">
        <v>44</v>
      </c>
      <c r="AM1281" t="s">
        <v>14417</v>
      </c>
      <c r="AO1281">
        <v>15000</v>
      </c>
    </row>
    <row r="1282" spans="1:41" x14ac:dyDescent="0.25">
      <c r="A1282">
        <v>5529</v>
      </c>
      <c r="B1282" t="s">
        <v>37</v>
      </c>
      <c r="C1282" t="s">
        <v>8535</v>
      </c>
      <c r="D1282" t="s">
        <v>39</v>
      </c>
      <c r="E1282" t="s">
        <v>14418</v>
      </c>
      <c r="F1282" t="s">
        <v>14419</v>
      </c>
      <c r="G1282" t="s">
        <v>14420</v>
      </c>
      <c r="H1282" t="s">
        <v>37</v>
      </c>
      <c r="I1282" t="s">
        <v>14421</v>
      </c>
      <c r="J1282" t="s">
        <v>6389</v>
      </c>
      <c r="N1282" t="s">
        <v>14422</v>
      </c>
      <c r="O1282" t="s">
        <v>14423</v>
      </c>
      <c r="P1282" t="s">
        <v>5287</v>
      </c>
      <c r="Q1282" t="s">
        <v>14424</v>
      </c>
      <c r="S1282" t="s">
        <v>13862</v>
      </c>
      <c r="T1282" t="s">
        <v>8089</v>
      </c>
      <c r="V1282" t="s">
        <v>1688</v>
      </c>
      <c r="Z1282" t="s">
        <v>13863</v>
      </c>
      <c r="AA1282" t="s">
        <v>8089</v>
      </c>
      <c r="AB1282">
        <v>330045</v>
      </c>
      <c r="AC1282" t="s">
        <v>1688</v>
      </c>
      <c r="AD1282">
        <v>28.655799999999999</v>
      </c>
      <c r="AE1282">
        <v>115.905</v>
      </c>
      <c r="AF1282">
        <v>9055</v>
      </c>
      <c r="AG1282" t="s">
        <v>37</v>
      </c>
      <c r="AI1282" t="s">
        <v>44</v>
      </c>
      <c r="AK1282" t="s">
        <v>14425</v>
      </c>
      <c r="AL1282">
        <v>1958</v>
      </c>
      <c r="AM1282" t="s">
        <v>14426</v>
      </c>
      <c r="AO1282">
        <v>50000</v>
      </c>
    </row>
    <row r="1283" spans="1:41" x14ac:dyDescent="0.25">
      <c r="A1283">
        <v>5530</v>
      </c>
      <c r="B1283" t="s">
        <v>37</v>
      </c>
      <c r="C1283" t="s">
        <v>8535</v>
      </c>
      <c r="D1283" t="s">
        <v>39</v>
      </c>
      <c r="E1283" t="s">
        <v>14427</v>
      </c>
      <c r="F1283" t="s">
        <v>14428</v>
      </c>
      <c r="G1283" t="s">
        <v>14429</v>
      </c>
      <c r="H1283" t="s">
        <v>37</v>
      </c>
      <c r="I1283" t="s">
        <v>14430</v>
      </c>
      <c r="J1283" t="s">
        <v>7789</v>
      </c>
      <c r="N1283" t="s">
        <v>14431</v>
      </c>
      <c r="O1283" t="s">
        <v>14432</v>
      </c>
      <c r="P1283" t="s">
        <v>8592</v>
      </c>
      <c r="Q1283" t="s">
        <v>14433</v>
      </c>
      <c r="S1283" t="s">
        <v>13862</v>
      </c>
      <c r="T1283" t="s">
        <v>8089</v>
      </c>
      <c r="V1283" t="s">
        <v>1688</v>
      </c>
      <c r="Z1283" t="s">
        <v>13863</v>
      </c>
      <c r="AA1283" t="s">
        <v>8089</v>
      </c>
      <c r="AB1283">
        <v>330006</v>
      </c>
      <c r="AC1283" t="s">
        <v>1688</v>
      </c>
      <c r="AD1283">
        <v>28.683299999999999</v>
      </c>
      <c r="AE1283">
        <v>115.883</v>
      </c>
      <c r="AG1283" t="s">
        <v>37</v>
      </c>
      <c r="AI1283" t="s">
        <v>44</v>
      </c>
      <c r="AK1283" t="s">
        <v>14434</v>
      </c>
      <c r="AM1283" t="s">
        <v>14435</v>
      </c>
    </row>
    <row r="1284" spans="1:41" x14ac:dyDescent="0.25">
      <c r="A1284">
        <v>5531</v>
      </c>
      <c r="B1284" t="s">
        <v>37</v>
      </c>
      <c r="C1284" t="s">
        <v>8535</v>
      </c>
      <c r="D1284" t="s">
        <v>39</v>
      </c>
      <c r="E1284" t="s">
        <v>14436</v>
      </c>
      <c r="F1284" t="s">
        <v>14437</v>
      </c>
      <c r="G1284" t="s">
        <v>14438</v>
      </c>
      <c r="H1284" t="s">
        <v>37</v>
      </c>
      <c r="I1284" t="s">
        <v>14439</v>
      </c>
      <c r="J1284" t="s">
        <v>6389</v>
      </c>
      <c r="N1284" t="s">
        <v>14440</v>
      </c>
      <c r="O1284" t="s">
        <v>14441</v>
      </c>
      <c r="P1284" t="s">
        <v>14442</v>
      </c>
      <c r="S1284" t="s">
        <v>13862</v>
      </c>
      <c r="T1284" t="s">
        <v>8089</v>
      </c>
      <c r="V1284" t="s">
        <v>1688</v>
      </c>
      <c r="Z1284" t="s">
        <v>13863</v>
      </c>
      <c r="AA1284" t="s">
        <v>8089</v>
      </c>
      <c r="AB1284">
        <v>330032</v>
      </c>
      <c r="AC1284" t="s">
        <v>1688</v>
      </c>
      <c r="AD1284">
        <v>28.683299999999999</v>
      </c>
      <c r="AE1284">
        <v>115.883</v>
      </c>
      <c r="AG1284" t="s">
        <v>37</v>
      </c>
      <c r="AI1284" t="s">
        <v>44</v>
      </c>
      <c r="AL1284">
        <v>1976</v>
      </c>
      <c r="AM1284" t="s">
        <v>14443</v>
      </c>
      <c r="AO1284">
        <v>5000</v>
      </c>
    </row>
    <row r="1285" spans="1:41" x14ac:dyDescent="0.25">
      <c r="A1285">
        <v>5532</v>
      </c>
      <c r="B1285" t="s">
        <v>37</v>
      </c>
      <c r="C1285" t="s">
        <v>8535</v>
      </c>
      <c r="D1285" t="s">
        <v>39</v>
      </c>
      <c r="E1285" t="s">
        <v>14444</v>
      </c>
      <c r="F1285" t="s">
        <v>14445</v>
      </c>
      <c r="G1285" t="s">
        <v>14446</v>
      </c>
      <c r="H1285" t="s">
        <v>37</v>
      </c>
      <c r="I1285" t="s">
        <v>14447</v>
      </c>
      <c r="J1285" t="s">
        <v>7789</v>
      </c>
      <c r="N1285" t="s">
        <v>14448</v>
      </c>
      <c r="O1285" t="s">
        <v>14449</v>
      </c>
      <c r="P1285" t="s">
        <v>14450</v>
      </c>
      <c r="S1285" t="s">
        <v>13862</v>
      </c>
      <c r="T1285" t="s">
        <v>8089</v>
      </c>
      <c r="V1285" t="s">
        <v>1688</v>
      </c>
      <c r="Z1285" t="s">
        <v>13863</v>
      </c>
      <c r="AA1285" t="s">
        <v>8089</v>
      </c>
      <c r="AB1285">
        <v>330029</v>
      </c>
      <c r="AC1285" t="s">
        <v>1688</v>
      </c>
      <c r="AD1285">
        <v>28.659800000000001</v>
      </c>
      <c r="AE1285">
        <v>115.919</v>
      </c>
      <c r="AF1285">
        <v>12689</v>
      </c>
      <c r="AG1285" t="s">
        <v>37</v>
      </c>
      <c r="AI1285" t="s">
        <v>44</v>
      </c>
      <c r="AL1285">
        <v>1977</v>
      </c>
      <c r="AM1285" t="s">
        <v>14451</v>
      </c>
      <c r="AO1285">
        <v>43000</v>
      </c>
    </row>
    <row r="1286" spans="1:41" x14ac:dyDescent="0.25">
      <c r="A1286">
        <v>5533</v>
      </c>
      <c r="B1286" t="s">
        <v>37</v>
      </c>
      <c r="C1286" t="s">
        <v>8535</v>
      </c>
      <c r="D1286" t="s">
        <v>39</v>
      </c>
      <c r="E1286" t="s">
        <v>14452</v>
      </c>
      <c r="F1286" t="s">
        <v>14453</v>
      </c>
      <c r="G1286" t="s">
        <v>14454</v>
      </c>
      <c r="H1286" t="s">
        <v>37</v>
      </c>
      <c r="I1286" t="s">
        <v>14455</v>
      </c>
      <c r="J1286" t="s">
        <v>44</v>
      </c>
      <c r="N1286" t="s">
        <v>14456</v>
      </c>
      <c r="O1286" t="s">
        <v>14457</v>
      </c>
      <c r="P1286" t="s">
        <v>719</v>
      </c>
      <c r="S1286" t="s">
        <v>13862</v>
      </c>
      <c r="T1286" t="s">
        <v>8089</v>
      </c>
      <c r="V1286" t="s">
        <v>1688</v>
      </c>
      <c r="Z1286" t="s">
        <v>13863</v>
      </c>
      <c r="AA1286" t="s">
        <v>8089</v>
      </c>
      <c r="AB1286">
        <v>330047</v>
      </c>
      <c r="AC1286" t="s">
        <v>1688</v>
      </c>
      <c r="AD1286">
        <v>28.67</v>
      </c>
      <c r="AE1286">
        <v>115.92100000000001</v>
      </c>
      <c r="AG1286" t="s">
        <v>37</v>
      </c>
      <c r="AI1286" t="s">
        <v>44</v>
      </c>
      <c r="AL1286">
        <v>1940</v>
      </c>
      <c r="AM1286" t="s">
        <v>14458</v>
      </c>
      <c r="AO1286">
        <v>50000</v>
      </c>
    </row>
    <row r="1287" spans="1:41" x14ac:dyDescent="0.25">
      <c r="A1287">
        <v>5534</v>
      </c>
      <c r="B1287" t="s">
        <v>37</v>
      </c>
      <c r="C1287" t="s">
        <v>8535</v>
      </c>
      <c r="D1287" t="s">
        <v>39</v>
      </c>
      <c r="E1287" t="s">
        <v>14459</v>
      </c>
      <c r="F1287" t="s">
        <v>14460</v>
      </c>
      <c r="G1287" t="s">
        <v>14461</v>
      </c>
      <c r="H1287" t="s">
        <v>37</v>
      </c>
      <c r="I1287" t="s">
        <v>14462</v>
      </c>
      <c r="J1287" t="s">
        <v>44</v>
      </c>
      <c r="K1287" t="s">
        <v>14463</v>
      </c>
      <c r="O1287" t="s">
        <v>14464</v>
      </c>
      <c r="P1287" t="s">
        <v>14465</v>
      </c>
      <c r="Q1287" t="s">
        <v>84</v>
      </c>
      <c r="R1287" t="s">
        <v>14466</v>
      </c>
      <c r="S1287" t="s">
        <v>14467</v>
      </c>
      <c r="V1287" t="s">
        <v>3547</v>
      </c>
      <c r="Z1287" t="s">
        <v>14468</v>
      </c>
      <c r="AC1287" t="s">
        <v>3547</v>
      </c>
      <c r="AD1287">
        <v>62.240400000000001</v>
      </c>
      <c r="AE1287">
        <v>25.742599999999999</v>
      </c>
      <c r="AF1287">
        <v>20537</v>
      </c>
      <c r="AG1287" t="s">
        <v>37</v>
      </c>
      <c r="AH1287" t="s">
        <v>14469</v>
      </c>
      <c r="AI1287" t="s">
        <v>44</v>
      </c>
      <c r="AK1287" t="s">
        <v>14470</v>
      </c>
      <c r="AL1287">
        <v>1863</v>
      </c>
      <c r="AM1287" t="s">
        <v>14471</v>
      </c>
      <c r="AO1287">
        <v>300000</v>
      </c>
    </row>
    <row r="1288" spans="1:41" x14ac:dyDescent="0.25">
      <c r="A1288">
        <v>5535</v>
      </c>
      <c r="B1288" t="s">
        <v>37</v>
      </c>
      <c r="C1288" t="s">
        <v>8535</v>
      </c>
      <c r="D1288" t="s">
        <v>39</v>
      </c>
      <c r="E1288" t="s">
        <v>14472</v>
      </c>
      <c r="F1288" t="s">
        <v>14473</v>
      </c>
      <c r="G1288" t="s">
        <v>14474</v>
      </c>
      <c r="H1288" t="s">
        <v>37</v>
      </c>
      <c r="I1288" t="s">
        <v>14475</v>
      </c>
      <c r="J1288" t="s">
        <v>44</v>
      </c>
      <c r="N1288" t="s">
        <v>14476</v>
      </c>
      <c r="O1288" t="s">
        <v>14477</v>
      </c>
      <c r="P1288" t="s">
        <v>14478</v>
      </c>
      <c r="Q1288" t="s">
        <v>14479</v>
      </c>
      <c r="S1288" t="s">
        <v>14480</v>
      </c>
      <c r="V1288" t="s">
        <v>11733</v>
      </c>
      <c r="Z1288" t="s">
        <v>14481</v>
      </c>
      <c r="AC1288" t="s">
        <v>11733</v>
      </c>
      <c r="AD1288">
        <v>54.871299999999998</v>
      </c>
      <c r="AE1288">
        <v>23.910499999999999</v>
      </c>
      <c r="AG1288" t="s">
        <v>62</v>
      </c>
      <c r="AI1288" t="s">
        <v>44</v>
      </c>
      <c r="AK1288" t="s">
        <v>14482</v>
      </c>
    </row>
    <row r="1289" spans="1:41" x14ac:dyDescent="0.25">
      <c r="A1289">
        <v>5536</v>
      </c>
      <c r="B1289" t="s">
        <v>37</v>
      </c>
      <c r="C1289" t="s">
        <v>8535</v>
      </c>
      <c r="D1289" t="s">
        <v>39</v>
      </c>
      <c r="E1289" t="s">
        <v>14483</v>
      </c>
      <c r="F1289" t="s">
        <v>14484</v>
      </c>
      <c r="G1289" t="s">
        <v>14485</v>
      </c>
      <c r="H1289" t="s">
        <v>37</v>
      </c>
      <c r="I1289" t="s">
        <v>14486</v>
      </c>
      <c r="J1289" t="s">
        <v>44</v>
      </c>
      <c r="N1289" t="s">
        <v>14487</v>
      </c>
      <c r="O1289" t="s">
        <v>14488</v>
      </c>
      <c r="P1289" t="s">
        <v>14489</v>
      </c>
      <c r="S1289" t="s">
        <v>14490</v>
      </c>
      <c r="V1289" t="s">
        <v>14491</v>
      </c>
      <c r="Z1289" t="s">
        <v>14492</v>
      </c>
      <c r="AC1289" t="s">
        <v>14491</v>
      </c>
      <c r="AD1289">
        <v>34.514899999999997</v>
      </c>
      <c r="AE1289">
        <v>69.133799999999994</v>
      </c>
      <c r="AG1289" t="s">
        <v>37</v>
      </c>
      <c r="AI1289" t="s">
        <v>44</v>
      </c>
      <c r="AK1289" t="s">
        <v>14493</v>
      </c>
      <c r="AL1289">
        <v>1972</v>
      </c>
      <c r="AM1289" t="s">
        <v>14494</v>
      </c>
      <c r="AO1289">
        <v>10000</v>
      </c>
    </row>
    <row r="1290" spans="1:41" x14ac:dyDescent="0.25">
      <c r="A1290">
        <v>5537</v>
      </c>
      <c r="B1290" t="s">
        <v>37</v>
      </c>
      <c r="C1290" t="s">
        <v>8535</v>
      </c>
      <c r="D1290" t="s">
        <v>39</v>
      </c>
      <c r="E1290" t="s">
        <v>14495</v>
      </c>
      <c r="F1290" t="s">
        <v>14496</v>
      </c>
      <c r="G1290" t="s">
        <v>14497</v>
      </c>
      <c r="H1290" t="s">
        <v>37</v>
      </c>
      <c r="I1290" t="s">
        <v>14498</v>
      </c>
      <c r="J1290" t="s">
        <v>44</v>
      </c>
      <c r="N1290" t="s">
        <v>14499</v>
      </c>
      <c r="O1290" t="s">
        <v>14500</v>
      </c>
      <c r="P1290" t="s">
        <v>719</v>
      </c>
      <c r="Q1290" t="s">
        <v>11823</v>
      </c>
      <c r="R1290" t="s">
        <v>14501</v>
      </c>
      <c r="S1290" t="s">
        <v>14502</v>
      </c>
      <c r="T1290" t="s">
        <v>1378</v>
      </c>
      <c r="V1290" t="s">
        <v>1070</v>
      </c>
      <c r="Z1290" t="s">
        <v>1381</v>
      </c>
      <c r="AA1290" t="s">
        <v>1378</v>
      </c>
      <c r="AB1290">
        <v>890</v>
      </c>
      <c r="AC1290" t="s">
        <v>1070</v>
      </c>
      <c r="AD1290">
        <v>31.560199999999998</v>
      </c>
      <c r="AE1290">
        <v>130.55799999999999</v>
      </c>
      <c r="AG1290" t="s">
        <v>62</v>
      </c>
      <c r="AI1290" t="s">
        <v>44</v>
      </c>
      <c r="AK1290" t="s">
        <v>14503</v>
      </c>
    </row>
    <row r="1291" spans="1:41" x14ac:dyDescent="0.25">
      <c r="A1291">
        <v>5538</v>
      </c>
      <c r="B1291" t="s">
        <v>37</v>
      </c>
      <c r="C1291" t="s">
        <v>8535</v>
      </c>
      <c r="D1291" t="s">
        <v>39</v>
      </c>
      <c r="E1291" t="s">
        <v>14504</v>
      </c>
      <c r="F1291" t="s">
        <v>14505</v>
      </c>
      <c r="G1291" t="s">
        <v>14506</v>
      </c>
      <c r="H1291" t="s">
        <v>37</v>
      </c>
      <c r="I1291" t="s">
        <v>14507</v>
      </c>
      <c r="J1291" t="s">
        <v>44</v>
      </c>
      <c r="N1291" t="s">
        <v>14508</v>
      </c>
      <c r="O1291" t="s">
        <v>14509</v>
      </c>
      <c r="P1291" t="s">
        <v>719</v>
      </c>
      <c r="Q1291" t="s">
        <v>14510</v>
      </c>
      <c r="S1291" t="s">
        <v>14511</v>
      </c>
      <c r="T1291" t="s">
        <v>10307</v>
      </c>
      <c r="V1291" t="s">
        <v>1688</v>
      </c>
      <c r="Z1291" t="s">
        <v>14512</v>
      </c>
      <c r="AA1291" t="s">
        <v>10307</v>
      </c>
      <c r="AB1291">
        <v>475001</v>
      </c>
      <c r="AC1291" t="s">
        <v>1688</v>
      </c>
      <c r="AD1291">
        <v>34.7911</v>
      </c>
      <c r="AE1291">
        <v>114.348</v>
      </c>
      <c r="AG1291" t="s">
        <v>37</v>
      </c>
      <c r="AI1291" t="s">
        <v>44</v>
      </c>
      <c r="AL1291">
        <v>1912</v>
      </c>
      <c r="AM1291" t="s">
        <v>14513</v>
      </c>
      <c r="AO1291">
        <v>35000</v>
      </c>
    </row>
    <row r="1292" spans="1:41" x14ac:dyDescent="0.25">
      <c r="A1292">
        <v>5539</v>
      </c>
      <c r="B1292" t="s">
        <v>37</v>
      </c>
      <c r="C1292" t="s">
        <v>8535</v>
      </c>
      <c r="D1292" t="s">
        <v>39</v>
      </c>
      <c r="E1292" t="s">
        <v>14514</v>
      </c>
      <c r="F1292" t="s">
        <v>14515</v>
      </c>
      <c r="G1292" t="s">
        <v>14516</v>
      </c>
      <c r="H1292" t="s">
        <v>37</v>
      </c>
      <c r="I1292" t="s">
        <v>14517</v>
      </c>
      <c r="J1292" t="s">
        <v>44</v>
      </c>
      <c r="N1292" t="s">
        <v>14518</v>
      </c>
      <c r="O1292" t="s">
        <v>14519</v>
      </c>
      <c r="P1292" t="s">
        <v>14520</v>
      </c>
      <c r="S1292" t="s">
        <v>14521</v>
      </c>
      <c r="T1292" t="s">
        <v>14522</v>
      </c>
      <c r="V1292" t="s">
        <v>1070</v>
      </c>
      <c r="Z1292" t="s">
        <v>14523</v>
      </c>
      <c r="AA1292" t="s">
        <v>14522</v>
      </c>
      <c r="AC1292" t="s">
        <v>1070</v>
      </c>
      <c r="AD1292">
        <v>35.343800000000002</v>
      </c>
      <c r="AE1292">
        <v>139.583</v>
      </c>
      <c r="AG1292" t="s">
        <v>37</v>
      </c>
      <c r="AI1292" t="s">
        <v>44</v>
      </c>
    </row>
    <row r="1293" spans="1:41" x14ac:dyDescent="0.25">
      <c r="A1293">
        <v>5540</v>
      </c>
      <c r="B1293" t="s">
        <v>37</v>
      </c>
      <c r="C1293" t="s">
        <v>8535</v>
      </c>
      <c r="D1293" t="s">
        <v>39</v>
      </c>
      <c r="E1293" t="s">
        <v>14524</v>
      </c>
      <c r="F1293" t="s">
        <v>14525</v>
      </c>
      <c r="G1293" t="s">
        <v>14526</v>
      </c>
      <c r="H1293" t="s">
        <v>37</v>
      </c>
      <c r="I1293" t="s">
        <v>14527</v>
      </c>
      <c r="J1293" t="s">
        <v>44</v>
      </c>
      <c r="K1293" t="s">
        <v>14528</v>
      </c>
      <c r="N1293" t="s">
        <v>14529</v>
      </c>
      <c r="O1293" t="s">
        <v>14530</v>
      </c>
      <c r="P1293" t="s">
        <v>11823</v>
      </c>
      <c r="Q1293" t="s">
        <v>14531</v>
      </c>
      <c r="S1293" t="s">
        <v>13555</v>
      </c>
      <c r="V1293" t="s">
        <v>1070</v>
      </c>
      <c r="Z1293" t="s">
        <v>14532</v>
      </c>
      <c r="AB1293" t="s">
        <v>14533</v>
      </c>
      <c r="AC1293" t="s">
        <v>1070</v>
      </c>
      <c r="AD1293">
        <v>36.549900000000001</v>
      </c>
      <c r="AE1293">
        <v>136.72200000000001</v>
      </c>
      <c r="AF1293">
        <v>9123</v>
      </c>
      <c r="AG1293" t="s">
        <v>37</v>
      </c>
      <c r="AI1293" t="s">
        <v>44</v>
      </c>
      <c r="AL1293">
        <v>1950</v>
      </c>
      <c r="AM1293" t="s">
        <v>14534</v>
      </c>
      <c r="AO1293">
        <v>250000</v>
      </c>
    </row>
    <row r="1294" spans="1:41" x14ac:dyDescent="0.25">
      <c r="A1294">
        <v>5541</v>
      </c>
      <c r="B1294" t="s">
        <v>37</v>
      </c>
      <c r="C1294" t="s">
        <v>8535</v>
      </c>
      <c r="D1294" t="s">
        <v>39</v>
      </c>
      <c r="E1294" t="s">
        <v>14535</v>
      </c>
      <c r="F1294" t="s">
        <v>14536</v>
      </c>
      <c r="G1294" t="s">
        <v>14537</v>
      </c>
      <c r="H1294" t="s">
        <v>37</v>
      </c>
      <c r="I1294" t="s">
        <v>14538</v>
      </c>
      <c r="J1294" t="s">
        <v>44</v>
      </c>
      <c r="N1294" t="s">
        <v>14539</v>
      </c>
      <c r="O1294" t="s">
        <v>14540</v>
      </c>
      <c r="P1294" t="s">
        <v>14541</v>
      </c>
      <c r="S1294" t="s">
        <v>14542</v>
      </c>
      <c r="T1294" t="s">
        <v>13207</v>
      </c>
      <c r="V1294" t="s">
        <v>2882</v>
      </c>
      <c r="Z1294" t="s">
        <v>14543</v>
      </c>
      <c r="AA1294" t="s">
        <v>13207</v>
      </c>
      <c r="AC1294" t="s">
        <v>2882</v>
      </c>
      <c r="AD1294">
        <v>66.895099999999999</v>
      </c>
      <c r="AE1294">
        <v>31.825399999999998</v>
      </c>
      <c r="AF1294">
        <v>20549</v>
      </c>
      <c r="AG1294" t="s">
        <v>37</v>
      </c>
      <c r="AI1294" t="s">
        <v>44</v>
      </c>
      <c r="AK1294" t="s">
        <v>14544</v>
      </c>
      <c r="AL1294">
        <v>1949</v>
      </c>
      <c r="AM1294" t="s">
        <v>14545</v>
      </c>
      <c r="AO1294">
        <v>6000</v>
      </c>
    </row>
    <row r="1295" spans="1:41" x14ac:dyDescent="0.25">
      <c r="A1295">
        <v>5542</v>
      </c>
      <c r="B1295" t="s">
        <v>37</v>
      </c>
      <c r="C1295" t="s">
        <v>8535</v>
      </c>
      <c r="D1295" t="s">
        <v>39</v>
      </c>
      <c r="E1295" t="s">
        <v>14546</v>
      </c>
      <c r="F1295" t="s">
        <v>14547</v>
      </c>
      <c r="G1295" t="s">
        <v>14548</v>
      </c>
      <c r="H1295" t="s">
        <v>37</v>
      </c>
      <c r="I1295" t="s">
        <v>14549</v>
      </c>
      <c r="J1295" t="s">
        <v>44</v>
      </c>
      <c r="N1295" t="s">
        <v>14550</v>
      </c>
      <c r="O1295" t="s">
        <v>14551</v>
      </c>
      <c r="P1295" t="s">
        <v>2543</v>
      </c>
      <c r="Q1295" t="s">
        <v>14552</v>
      </c>
      <c r="S1295" t="s">
        <v>11303</v>
      </c>
      <c r="V1295" t="s">
        <v>2942</v>
      </c>
      <c r="W1295" t="s">
        <v>14553</v>
      </c>
      <c r="Z1295" t="s">
        <v>14554</v>
      </c>
      <c r="AC1295" t="s">
        <v>2942</v>
      </c>
      <c r="AD1295">
        <v>31.803999999999998</v>
      </c>
      <c r="AE1295">
        <v>54.469099999999997</v>
      </c>
      <c r="AG1295" t="s">
        <v>37</v>
      </c>
      <c r="AI1295" t="s">
        <v>44</v>
      </c>
      <c r="AK1295" t="s">
        <v>5466</v>
      </c>
      <c r="AL1295">
        <v>1933</v>
      </c>
      <c r="AM1295" t="s">
        <v>14555</v>
      </c>
      <c r="AO1295">
        <v>25000</v>
      </c>
    </row>
    <row r="1296" spans="1:41" x14ac:dyDescent="0.25">
      <c r="A1296">
        <v>5543</v>
      </c>
      <c r="B1296" t="s">
        <v>37</v>
      </c>
      <c r="C1296" t="s">
        <v>8535</v>
      </c>
      <c r="D1296" t="s">
        <v>39</v>
      </c>
      <c r="E1296" t="s">
        <v>14556</v>
      </c>
      <c r="F1296" t="s">
        <v>14557</v>
      </c>
      <c r="G1296" t="s">
        <v>14558</v>
      </c>
      <c r="H1296" t="s">
        <v>37</v>
      </c>
      <c r="I1296" t="s">
        <v>14559</v>
      </c>
      <c r="J1296" t="s">
        <v>44</v>
      </c>
      <c r="N1296" t="s">
        <v>14560</v>
      </c>
      <c r="O1296" t="s">
        <v>14561</v>
      </c>
      <c r="P1296" t="s">
        <v>14562</v>
      </c>
      <c r="Q1296" t="s">
        <v>14563</v>
      </c>
      <c r="R1296" t="s">
        <v>14564</v>
      </c>
      <c r="S1296" t="s">
        <v>14565</v>
      </c>
      <c r="V1296" t="s">
        <v>306</v>
      </c>
      <c r="Z1296" t="s">
        <v>14566</v>
      </c>
      <c r="AC1296" t="s">
        <v>306</v>
      </c>
      <c r="AD1296">
        <v>51.280799999999999</v>
      </c>
      <c r="AE1296">
        <v>9.4493399999999994</v>
      </c>
      <c r="AF1296">
        <v>11526</v>
      </c>
      <c r="AG1296" t="s">
        <v>37</v>
      </c>
      <c r="AI1296" t="s">
        <v>44</v>
      </c>
      <c r="AL1296">
        <v>1978</v>
      </c>
      <c r="AM1296" t="s">
        <v>14567</v>
      </c>
      <c r="AO1296">
        <v>35000</v>
      </c>
    </row>
    <row r="1297" spans="1:41" x14ac:dyDescent="0.25">
      <c r="A1297">
        <v>5544</v>
      </c>
      <c r="B1297" t="s">
        <v>37</v>
      </c>
      <c r="C1297" t="s">
        <v>8535</v>
      </c>
      <c r="D1297" t="s">
        <v>14568</v>
      </c>
      <c r="E1297" t="s">
        <v>14569</v>
      </c>
      <c r="F1297" t="s">
        <v>14570</v>
      </c>
      <c r="G1297" t="s">
        <v>14571</v>
      </c>
      <c r="H1297" t="s">
        <v>37</v>
      </c>
      <c r="I1297" t="s">
        <v>14572</v>
      </c>
      <c r="J1297" t="s">
        <v>44</v>
      </c>
      <c r="N1297" t="s">
        <v>14573</v>
      </c>
      <c r="O1297" t="s">
        <v>14574</v>
      </c>
      <c r="P1297" t="s">
        <v>14575</v>
      </c>
      <c r="Q1297" t="s">
        <v>14576</v>
      </c>
      <c r="S1297" t="s">
        <v>14577</v>
      </c>
      <c r="T1297" t="s">
        <v>14578</v>
      </c>
      <c r="U1297" t="s">
        <v>14579</v>
      </c>
      <c r="V1297" t="s">
        <v>147</v>
      </c>
      <c r="Z1297" t="s">
        <v>9462</v>
      </c>
      <c r="AA1297" t="s">
        <v>14578</v>
      </c>
      <c r="AB1297" t="s">
        <v>14579</v>
      </c>
      <c r="AC1297" t="s">
        <v>147</v>
      </c>
      <c r="AD1297">
        <v>34.066400000000002</v>
      </c>
      <c r="AE1297">
        <v>74.845699999999994</v>
      </c>
      <c r="AF1297">
        <v>21096</v>
      </c>
      <c r="AG1297" t="s">
        <v>37</v>
      </c>
      <c r="AI1297" t="s">
        <v>44</v>
      </c>
      <c r="AJ1297" t="s">
        <v>208</v>
      </c>
      <c r="AK1297" t="s">
        <v>14580</v>
      </c>
      <c r="AL1297">
        <v>1972</v>
      </c>
      <c r="AM1297" t="s">
        <v>14581</v>
      </c>
      <c r="AN1297" t="s">
        <v>14582</v>
      </c>
      <c r="AO1297">
        <v>45000</v>
      </c>
    </row>
    <row r="1298" spans="1:41" x14ac:dyDescent="0.25">
      <c r="A1298">
        <v>5545</v>
      </c>
      <c r="B1298" t="s">
        <v>37</v>
      </c>
      <c r="C1298" t="s">
        <v>8535</v>
      </c>
      <c r="D1298" t="s">
        <v>39</v>
      </c>
      <c r="E1298" t="s">
        <v>14583</v>
      </c>
      <c r="F1298" t="s">
        <v>14584</v>
      </c>
      <c r="G1298" t="s">
        <v>14585</v>
      </c>
      <c r="H1298" t="s">
        <v>37</v>
      </c>
      <c r="I1298" t="s">
        <v>14586</v>
      </c>
      <c r="J1298" t="s">
        <v>44</v>
      </c>
      <c r="N1298" t="s">
        <v>14587</v>
      </c>
      <c r="O1298" t="s">
        <v>14588</v>
      </c>
      <c r="P1298" t="s">
        <v>14589</v>
      </c>
      <c r="Q1298" t="s">
        <v>14590</v>
      </c>
      <c r="S1298" t="s">
        <v>14591</v>
      </c>
      <c r="V1298" t="s">
        <v>306</v>
      </c>
      <c r="Z1298" t="s">
        <v>14566</v>
      </c>
      <c r="AC1298" t="s">
        <v>306</v>
      </c>
      <c r="AD1298">
        <v>51.313299999999998</v>
      </c>
      <c r="AE1298">
        <v>9.4976000000000003</v>
      </c>
      <c r="AF1298">
        <v>9735</v>
      </c>
      <c r="AG1298" t="s">
        <v>37</v>
      </c>
      <c r="AH1298" t="s">
        <v>14592</v>
      </c>
      <c r="AI1298" t="s">
        <v>44</v>
      </c>
      <c r="AK1298" t="s">
        <v>14593</v>
      </c>
      <c r="AL1298">
        <v>1569</v>
      </c>
      <c r="AM1298" t="s">
        <v>14594</v>
      </c>
      <c r="AO1298">
        <v>30000</v>
      </c>
    </row>
    <row r="1299" spans="1:41" x14ac:dyDescent="0.25">
      <c r="A1299">
        <v>5546</v>
      </c>
      <c r="B1299" t="s">
        <v>37</v>
      </c>
      <c r="C1299" t="s">
        <v>8535</v>
      </c>
      <c r="D1299" t="s">
        <v>39</v>
      </c>
      <c r="E1299" t="s">
        <v>14595</v>
      </c>
      <c r="F1299" t="s">
        <v>14596</v>
      </c>
      <c r="G1299" t="s">
        <v>14597</v>
      </c>
      <c r="H1299" t="s">
        <v>37</v>
      </c>
      <c r="I1299" t="s">
        <v>14598</v>
      </c>
      <c r="N1299" t="s">
        <v>14599</v>
      </c>
      <c r="O1299" t="s">
        <v>14600</v>
      </c>
      <c r="P1299" t="s">
        <v>14601</v>
      </c>
      <c r="Q1299" t="s">
        <v>14602</v>
      </c>
      <c r="S1299" t="s">
        <v>14603</v>
      </c>
      <c r="V1299" t="s">
        <v>14604</v>
      </c>
      <c r="W1299" t="s">
        <v>14605</v>
      </c>
      <c r="Z1299" t="s">
        <v>14606</v>
      </c>
      <c r="AC1299" t="s">
        <v>14604</v>
      </c>
      <c r="AD1299">
        <v>27.709199999999999</v>
      </c>
      <c r="AE1299">
        <v>85.318600000000004</v>
      </c>
      <c r="AF1299">
        <v>12846</v>
      </c>
      <c r="AG1299" t="s">
        <v>37</v>
      </c>
      <c r="AI1299" t="s">
        <v>44</v>
      </c>
      <c r="AL1299">
        <v>1960</v>
      </c>
      <c r="AM1299" t="s">
        <v>14607</v>
      </c>
      <c r="AO1299">
        <v>161800</v>
      </c>
    </row>
    <row r="1300" spans="1:41" x14ac:dyDescent="0.25">
      <c r="A1300">
        <v>5547</v>
      </c>
      <c r="B1300" t="s">
        <v>37</v>
      </c>
      <c r="C1300" t="s">
        <v>8535</v>
      </c>
      <c r="D1300" t="s">
        <v>39</v>
      </c>
      <c r="E1300" t="s">
        <v>14608</v>
      </c>
      <c r="F1300" t="s">
        <v>14609</v>
      </c>
      <c r="G1300" t="s">
        <v>14610</v>
      </c>
      <c r="H1300" t="s">
        <v>37</v>
      </c>
      <c r="I1300" t="s">
        <v>14611</v>
      </c>
      <c r="J1300" t="s">
        <v>4014</v>
      </c>
      <c r="N1300" t="s">
        <v>14612</v>
      </c>
      <c r="O1300" t="s">
        <v>14613</v>
      </c>
      <c r="P1300" t="s">
        <v>6182</v>
      </c>
      <c r="Q1300" t="s">
        <v>6183</v>
      </c>
      <c r="S1300" t="s">
        <v>14614</v>
      </c>
      <c r="V1300" t="s">
        <v>2031</v>
      </c>
      <c r="W1300" t="s">
        <v>14615</v>
      </c>
      <c r="Z1300" t="s">
        <v>14616</v>
      </c>
      <c r="AC1300" t="s">
        <v>2031</v>
      </c>
      <c r="AD1300">
        <v>40.992199999999997</v>
      </c>
      <c r="AE1300">
        <v>39.76</v>
      </c>
      <c r="AF1300">
        <v>13540</v>
      </c>
      <c r="AG1300" t="s">
        <v>37</v>
      </c>
      <c r="AI1300" t="s">
        <v>44</v>
      </c>
      <c r="AL1300">
        <v>1973</v>
      </c>
      <c r="AM1300" t="s">
        <v>14617</v>
      </c>
      <c r="AO1300">
        <v>13400</v>
      </c>
    </row>
    <row r="1301" spans="1:41" x14ac:dyDescent="0.25">
      <c r="A1301">
        <v>5548</v>
      </c>
      <c r="B1301" t="s">
        <v>37</v>
      </c>
      <c r="C1301" t="s">
        <v>8535</v>
      </c>
      <c r="D1301" t="s">
        <v>39</v>
      </c>
      <c r="E1301" t="s">
        <v>14618</v>
      </c>
      <c r="F1301" t="s">
        <v>14619</v>
      </c>
      <c r="G1301" t="s">
        <v>14620</v>
      </c>
      <c r="H1301" t="s">
        <v>37</v>
      </c>
      <c r="I1301" t="s">
        <v>14621</v>
      </c>
      <c r="J1301" t="s">
        <v>14622</v>
      </c>
      <c r="N1301" t="s">
        <v>14623</v>
      </c>
      <c r="O1301" t="s">
        <v>14624</v>
      </c>
      <c r="P1301" t="s">
        <v>14625</v>
      </c>
      <c r="Q1301" t="s">
        <v>14626</v>
      </c>
      <c r="S1301" t="s">
        <v>6856</v>
      </c>
      <c r="V1301" t="s">
        <v>6857</v>
      </c>
      <c r="W1301" t="s">
        <v>14627</v>
      </c>
      <c r="Z1301" t="s">
        <v>14628</v>
      </c>
      <c r="AC1301" t="s">
        <v>6857</v>
      </c>
      <c r="AD1301">
        <v>0.31379299999999999</v>
      </c>
      <c r="AE1301">
        <v>32.581099999999999</v>
      </c>
      <c r="AG1301" t="s">
        <v>37</v>
      </c>
      <c r="AI1301" t="s">
        <v>44</v>
      </c>
      <c r="AL1301">
        <v>1904</v>
      </c>
      <c r="AM1301" t="s">
        <v>14629</v>
      </c>
      <c r="AO1301">
        <v>22817</v>
      </c>
    </row>
    <row r="1302" spans="1:41" x14ac:dyDescent="0.25">
      <c r="A1302">
        <v>5549</v>
      </c>
      <c r="B1302" t="s">
        <v>37</v>
      </c>
      <c r="C1302" t="s">
        <v>8535</v>
      </c>
      <c r="D1302" t="s">
        <v>39</v>
      </c>
      <c r="E1302" t="s">
        <v>14630</v>
      </c>
      <c r="F1302" t="s">
        <v>14631</v>
      </c>
      <c r="G1302" t="s">
        <v>14632</v>
      </c>
      <c r="H1302" t="s">
        <v>37</v>
      </c>
      <c r="I1302" t="s">
        <v>14633</v>
      </c>
      <c r="J1302" t="s">
        <v>44</v>
      </c>
      <c r="K1302" t="s">
        <v>14634</v>
      </c>
      <c r="N1302" t="s">
        <v>14635</v>
      </c>
      <c r="O1302" t="s">
        <v>14636</v>
      </c>
      <c r="P1302" t="s">
        <v>1117</v>
      </c>
      <c r="Q1302" t="s">
        <v>14637</v>
      </c>
      <c r="S1302" t="s">
        <v>14638</v>
      </c>
      <c r="T1302" t="s">
        <v>14639</v>
      </c>
      <c r="V1302" t="s">
        <v>2882</v>
      </c>
      <c r="Z1302" t="s">
        <v>14640</v>
      </c>
      <c r="AA1302" t="s">
        <v>14639</v>
      </c>
      <c r="AC1302" t="s">
        <v>2882</v>
      </c>
      <c r="AD1302">
        <v>55.789099999999998</v>
      </c>
      <c r="AE1302">
        <v>49.126600000000003</v>
      </c>
      <c r="AF1302">
        <v>14123</v>
      </c>
      <c r="AG1302" t="s">
        <v>37</v>
      </c>
      <c r="AI1302" t="s">
        <v>44</v>
      </c>
      <c r="AK1302" t="s">
        <v>8975</v>
      </c>
      <c r="AL1302">
        <v>1836</v>
      </c>
      <c r="AM1302" t="s">
        <v>14641</v>
      </c>
      <c r="AO1302">
        <v>100000</v>
      </c>
    </row>
    <row r="1303" spans="1:41" x14ac:dyDescent="0.25">
      <c r="A1303">
        <v>5550</v>
      </c>
      <c r="B1303" t="s">
        <v>37</v>
      </c>
      <c r="C1303" t="s">
        <v>8535</v>
      </c>
      <c r="D1303" t="s">
        <v>39</v>
      </c>
      <c r="E1303" t="s">
        <v>14642</v>
      </c>
      <c r="F1303" t="s">
        <v>14643</v>
      </c>
      <c r="G1303" t="s">
        <v>14644</v>
      </c>
      <c r="H1303" t="s">
        <v>37</v>
      </c>
      <c r="I1303" t="s">
        <v>14645</v>
      </c>
      <c r="J1303" t="s">
        <v>14646</v>
      </c>
      <c r="K1303" t="s">
        <v>14647</v>
      </c>
      <c r="N1303" t="s">
        <v>14648</v>
      </c>
      <c r="O1303" t="s">
        <v>14649</v>
      </c>
      <c r="P1303" t="s">
        <v>14650</v>
      </c>
      <c r="Q1303" t="s">
        <v>14651</v>
      </c>
      <c r="S1303" t="s">
        <v>14652</v>
      </c>
      <c r="V1303" t="s">
        <v>69</v>
      </c>
      <c r="Z1303" t="s">
        <v>13694</v>
      </c>
      <c r="AC1303" t="s">
        <v>69</v>
      </c>
      <c r="AD1303">
        <v>37.546700000000001</v>
      </c>
      <c r="AE1303">
        <v>126.636</v>
      </c>
      <c r="AF1303">
        <v>20438</v>
      </c>
      <c r="AG1303" t="s">
        <v>37</v>
      </c>
      <c r="AI1303" t="s">
        <v>44</v>
      </c>
      <c r="AK1303" t="s">
        <v>14653</v>
      </c>
      <c r="AL1303">
        <v>2005</v>
      </c>
      <c r="AM1303" t="s">
        <v>14654</v>
      </c>
      <c r="AO1303">
        <v>505512</v>
      </c>
    </row>
    <row r="1304" spans="1:41" x14ac:dyDescent="0.25">
      <c r="A1304">
        <v>5551</v>
      </c>
      <c r="B1304" t="s">
        <v>37</v>
      </c>
      <c r="C1304" t="s">
        <v>8535</v>
      </c>
      <c r="D1304" t="s">
        <v>39</v>
      </c>
      <c r="E1304" t="s">
        <v>14655</v>
      </c>
      <c r="F1304" t="s">
        <v>14656</v>
      </c>
      <c r="G1304" t="s">
        <v>14657</v>
      </c>
      <c r="H1304" t="s">
        <v>37</v>
      </c>
      <c r="I1304" t="s">
        <v>14658</v>
      </c>
      <c r="J1304" t="s">
        <v>44</v>
      </c>
      <c r="N1304" t="s">
        <v>14659</v>
      </c>
      <c r="O1304" t="s">
        <v>14660</v>
      </c>
      <c r="P1304" t="s">
        <v>14661</v>
      </c>
      <c r="Q1304" t="s">
        <v>14662</v>
      </c>
      <c r="R1304" t="s">
        <v>14663</v>
      </c>
      <c r="S1304" t="s">
        <v>14664</v>
      </c>
      <c r="V1304" t="s">
        <v>2882</v>
      </c>
      <c r="Z1304" t="s">
        <v>14665</v>
      </c>
      <c r="AC1304" t="s">
        <v>2882</v>
      </c>
      <c r="AD1304">
        <v>45.030900000000003</v>
      </c>
      <c r="AE1304">
        <v>39.000799999999998</v>
      </c>
      <c r="AF1304">
        <v>12793</v>
      </c>
      <c r="AG1304" t="s">
        <v>37</v>
      </c>
      <c r="AI1304" t="s">
        <v>44</v>
      </c>
      <c r="AK1304" t="s">
        <v>8975</v>
      </c>
      <c r="AL1304">
        <v>1958</v>
      </c>
      <c r="AM1304" t="s">
        <v>14666</v>
      </c>
      <c r="AO1304">
        <v>2150</v>
      </c>
    </row>
    <row r="1305" spans="1:41" x14ac:dyDescent="0.25">
      <c r="A1305">
        <v>5552</v>
      </c>
      <c r="B1305" t="s">
        <v>37</v>
      </c>
      <c r="C1305" t="s">
        <v>8535</v>
      </c>
      <c r="D1305" t="s">
        <v>39</v>
      </c>
      <c r="E1305" t="s">
        <v>14667</v>
      </c>
      <c r="F1305" t="s">
        <v>14668</v>
      </c>
      <c r="G1305" t="s">
        <v>14669</v>
      </c>
      <c r="H1305" t="s">
        <v>37</v>
      </c>
      <c r="I1305" t="s">
        <v>14670</v>
      </c>
      <c r="J1305" t="s">
        <v>44</v>
      </c>
      <c r="K1305" t="s">
        <v>14671</v>
      </c>
      <c r="N1305" t="s">
        <v>14672</v>
      </c>
      <c r="O1305" t="s">
        <v>14673</v>
      </c>
      <c r="P1305" t="s">
        <v>48</v>
      </c>
      <c r="Q1305" t="s">
        <v>10469</v>
      </c>
      <c r="R1305" t="s">
        <v>14674</v>
      </c>
      <c r="S1305" t="s">
        <v>14675</v>
      </c>
      <c r="T1305" t="s">
        <v>14676</v>
      </c>
      <c r="V1305" t="s">
        <v>2882</v>
      </c>
      <c r="Z1305" t="s">
        <v>14677</v>
      </c>
      <c r="AA1305" t="s">
        <v>14678</v>
      </c>
      <c r="AC1305" t="s">
        <v>2882</v>
      </c>
      <c r="AD1305">
        <v>43.483800000000002</v>
      </c>
      <c r="AE1305">
        <v>43.6584</v>
      </c>
      <c r="AF1305">
        <v>11847</v>
      </c>
      <c r="AG1305" t="s">
        <v>37</v>
      </c>
      <c r="AI1305" t="s">
        <v>44</v>
      </c>
      <c r="AK1305" t="s">
        <v>8975</v>
      </c>
      <c r="AL1305">
        <v>1977</v>
      </c>
      <c r="AM1305" t="s">
        <v>14679</v>
      </c>
      <c r="AO1305">
        <v>40000</v>
      </c>
    </row>
    <row r="1306" spans="1:41" x14ac:dyDescent="0.25">
      <c r="A1306">
        <v>5553</v>
      </c>
      <c r="B1306" t="s">
        <v>37</v>
      </c>
      <c r="C1306" t="s">
        <v>8535</v>
      </c>
      <c r="D1306" t="s">
        <v>39</v>
      </c>
      <c r="E1306" t="s">
        <v>14680</v>
      </c>
      <c r="F1306" t="s">
        <v>14681</v>
      </c>
      <c r="G1306" t="s">
        <v>14682</v>
      </c>
      <c r="H1306" t="s">
        <v>37</v>
      </c>
      <c r="I1306" t="s">
        <v>14683</v>
      </c>
      <c r="J1306" t="s">
        <v>44</v>
      </c>
      <c r="N1306" t="s">
        <v>14684</v>
      </c>
      <c r="O1306" t="s">
        <v>14685</v>
      </c>
      <c r="P1306" t="s">
        <v>14686</v>
      </c>
      <c r="S1306" t="s">
        <v>14687</v>
      </c>
      <c r="T1306" t="s">
        <v>1193</v>
      </c>
      <c r="V1306" t="s">
        <v>52</v>
      </c>
      <c r="Z1306" t="s">
        <v>14688</v>
      </c>
      <c r="AA1306" t="s">
        <v>1193</v>
      </c>
      <c r="AB1306">
        <v>40422</v>
      </c>
      <c r="AC1306" t="s">
        <v>52</v>
      </c>
      <c r="AD1306">
        <v>37.424300000000002</v>
      </c>
      <c r="AE1306">
        <v>-84.702299999999994</v>
      </c>
      <c r="AF1306">
        <v>11985</v>
      </c>
      <c r="AG1306" t="s">
        <v>62</v>
      </c>
      <c r="AI1306" t="s">
        <v>44</v>
      </c>
      <c r="AK1306" t="s">
        <v>14689</v>
      </c>
    </row>
    <row r="1307" spans="1:41" x14ac:dyDescent="0.25">
      <c r="A1307">
        <v>5554</v>
      </c>
      <c r="B1307" t="s">
        <v>37</v>
      </c>
      <c r="C1307" t="s">
        <v>8535</v>
      </c>
      <c r="D1307" t="s">
        <v>14690</v>
      </c>
      <c r="E1307" t="s">
        <v>14691</v>
      </c>
      <c r="F1307" t="s">
        <v>14692</v>
      </c>
      <c r="G1307" t="s">
        <v>14693</v>
      </c>
      <c r="H1307" t="s">
        <v>37</v>
      </c>
      <c r="I1307" t="s">
        <v>14694</v>
      </c>
      <c r="J1307" t="s">
        <v>44</v>
      </c>
      <c r="K1307" t="s">
        <v>14695</v>
      </c>
      <c r="L1307" t="s">
        <v>14696</v>
      </c>
      <c r="N1307" t="s">
        <v>14697</v>
      </c>
      <c r="O1307" t="s">
        <v>14698</v>
      </c>
      <c r="P1307" t="s">
        <v>14699</v>
      </c>
      <c r="S1307" t="s">
        <v>14700</v>
      </c>
      <c r="T1307" t="s">
        <v>5155</v>
      </c>
      <c r="U1307" t="s">
        <v>14701</v>
      </c>
      <c r="V1307" t="s">
        <v>52</v>
      </c>
      <c r="Z1307" t="s">
        <v>14702</v>
      </c>
      <c r="AA1307" t="s">
        <v>5155</v>
      </c>
      <c r="AB1307" t="s">
        <v>14701</v>
      </c>
      <c r="AC1307" t="s">
        <v>52</v>
      </c>
      <c r="AD1307">
        <v>42.415199999999999</v>
      </c>
      <c r="AE1307">
        <v>-85.420400000000001</v>
      </c>
      <c r="AF1307">
        <v>9141</v>
      </c>
      <c r="AG1307" t="s">
        <v>37</v>
      </c>
      <c r="AI1307" t="s">
        <v>44</v>
      </c>
      <c r="AJ1307" t="s">
        <v>208</v>
      </c>
      <c r="AK1307" t="s">
        <v>14703</v>
      </c>
      <c r="AL1307">
        <v>1956</v>
      </c>
      <c r="AM1307" t="s">
        <v>10193</v>
      </c>
      <c r="AO1307">
        <v>7079</v>
      </c>
    </row>
    <row r="1308" spans="1:41" x14ac:dyDescent="0.25">
      <c r="A1308">
        <v>5555</v>
      </c>
      <c r="B1308" t="s">
        <v>37</v>
      </c>
      <c r="C1308" t="s">
        <v>8535</v>
      </c>
      <c r="D1308" t="s">
        <v>39</v>
      </c>
      <c r="E1308" t="s">
        <v>14704</v>
      </c>
      <c r="F1308" t="s">
        <v>14705</v>
      </c>
      <c r="G1308" t="s">
        <v>14706</v>
      </c>
      <c r="H1308" t="s">
        <v>37</v>
      </c>
      <c r="I1308" t="s">
        <v>14707</v>
      </c>
      <c r="J1308" t="s">
        <v>44</v>
      </c>
      <c r="N1308" t="s">
        <v>14708</v>
      </c>
      <c r="O1308" t="s">
        <v>14709</v>
      </c>
      <c r="P1308" t="s">
        <v>14710</v>
      </c>
      <c r="S1308" t="s">
        <v>14711</v>
      </c>
      <c r="T1308" t="s">
        <v>2790</v>
      </c>
      <c r="V1308" t="s">
        <v>520</v>
      </c>
      <c r="Z1308" t="s">
        <v>14712</v>
      </c>
      <c r="AA1308" t="s">
        <v>2790</v>
      </c>
      <c r="AC1308" t="s">
        <v>520</v>
      </c>
      <c r="AD1308">
        <v>54.836799999999997</v>
      </c>
      <c r="AE1308">
        <v>-4.0488900000000001</v>
      </c>
      <c r="AG1308" t="s">
        <v>37</v>
      </c>
      <c r="AI1308" t="s">
        <v>44</v>
      </c>
    </row>
    <row r="1309" spans="1:41" x14ac:dyDescent="0.25">
      <c r="A1309">
        <v>5556</v>
      </c>
      <c r="B1309" t="s">
        <v>37</v>
      </c>
      <c r="C1309" t="s">
        <v>8535</v>
      </c>
      <c r="D1309" t="s">
        <v>39</v>
      </c>
      <c r="E1309" t="s">
        <v>14713</v>
      </c>
      <c r="F1309" t="s">
        <v>14714</v>
      </c>
      <c r="G1309" t="s">
        <v>14715</v>
      </c>
      <c r="H1309" t="s">
        <v>37</v>
      </c>
      <c r="I1309" t="s">
        <v>14716</v>
      </c>
      <c r="J1309" t="s">
        <v>44</v>
      </c>
      <c r="N1309" t="s">
        <v>14717</v>
      </c>
      <c r="O1309" t="s">
        <v>14718</v>
      </c>
      <c r="P1309" t="s">
        <v>14719</v>
      </c>
      <c r="S1309" t="s">
        <v>14720</v>
      </c>
      <c r="T1309" t="s">
        <v>518</v>
      </c>
      <c r="V1309" t="s">
        <v>520</v>
      </c>
      <c r="Z1309" t="s">
        <v>14721</v>
      </c>
      <c r="AA1309" t="s">
        <v>518</v>
      </c>
      <c r="AC1309" t="s">
        <v>520</v>
      </c>
      <c r="AD1309">
        <v>51</v>
      </c>
      <c r="AE1309">
        <v>-0.83333000000000002</v>
      </c>
      <c r="AG1309" t="s">
        <v>62</v>
      </c>
      <c r="AI1309" t="s">
        <v>44</v>
      </c>
      <c r="AK1309" t="s">
        <v>14722</v>
      </c>
    </row>
    <row r="1310" spans="1:41" x14ac:dyDescent="0.25">
      <c r="A1310">
        <v>5557</v>
      </c>
      <c r="B1310" t="s">
        <v>37</v>
      </c>
      <c r="C1310" t="s">
        <v>8535</v>
      </c>
      <c r="D1310" t="s">
        <v>39</v>
      </c>
      <c r="E1310" t="s">
        <v>14723</v>
      </c>
      <c r="F1310" t="s">
        <v>14724</v>
      </c>
      <c r="G1310" t="s">
        <v>14725</v>
      </c>
      <c r="H1310" t="s">
        <v>37</v>
      </c>
      <c r="I1310" t="s">
        <v>14726</v>
      </c>
      <c r="J1310" t="s">
        <v>44</v>
      </c>
      <c r="N1310" t="s">
        <v>14727</v>
      </c>
      <c r="O1310" t="s">
        <v>14728</v>
      </c>
      <c r="P1310" t="s">
        <v>14729</v>
      </c>
      <c r="Q1310" t="s">
        <v>14730</v>
      </c>
      <c r="S1310" t="s">
        <v>14731</v>
      </c>
      <c r="T1310" t="s">
        <v>2790</v>
      </c>
      <c r="V1310" t="s">
        <v>520</v>
      </c>
      <c r="Z1310" t="s">
        <v>14732</v>
      </c>
      <c r="AA1310" t="s">
        <v>2790</v>
      </c>
      <c r="AC1310" t="s">
        <v>520</v>
      </c>
      <c r="AD1310">
        <v>55.608499999999999</v>
      </c>
      <c r="AE1310">
        <v>-4.4897400000000003</v>
      </c>
      <c r="AG1310" t="s">
        <v>62</v>
      </c>
      <c r="AI1310" t="s">
        <v>44</v>
      </c>
      <c r="AK1310" t="s">
        <v>14733</v>
      </c>
    </row>
    <row r="1311" spans="1:41" x14ac:dyDescent="0.25">
      <c r="A1311">
        <v>5558</v>
      </c>
      <c r="B1311" t="s">
        <v>37</v>
      </c>
      <c r="C1311" t="s">
        <v>8535</v>
      </c>
      <c r="D1311" t="s">
        <v>39</v>
      </c>
      <c r="E1311" t="s">
        <v>14734</v>
      </c>
      <c r="F1311" t="s">
        <v>14735</v>
      </c>
      <c r="G1311" t="s">
        <v>14736</v>
      </c>
      <c r="H1311" t="s">
        <v>37</v>
      </c>
      <c r="I1311" t="s">
        <v>14737</v>
      </c>
      <c r="J1311" t="s">
        <v>44</v>
      </c>
      <c r="N1311" t="s">
        <v>14738</v>
      </c>
      <c r="O1311" t="s">
        <v>14739</v>
      </c>
      <c r="P1311" t="s">
        <v>48</v>
      </c>
      <c r="Q1311" t="s">
        <v>14740</v>
      </c>
      <c r="S1311" t="s">
        <v>2326</v>
      </c>
      <c r="T1311" t="s">
        <v>518</v>
      </c>
      <c r="V1311" t="s">
        <v>520</v>
      </c>
      <c r="Z1311" t="s">
        <v>3104</v>
      </c>
      <c r="AA1311" t="s">
        <v>518</v>
      </c>
      <c r="AC1311" t="s">
        <v>520</v>
      </c>
      <c r="AD1311">
        <v>51.616399999999999</v>
      </c>
      <c r="AE1311">
        <v>-7.9513E-2</v>
      </c>
      <c r="AG1311" t="s">
        <v>62</v>
      </c>
      <c r="AI1311" t="s">
        <v>44</v>
      </c>
      <c r="AK1311" t="s">
        <v>14741</v>
      </c>
    </row>
    <row r="1312" spans="1:41" x14ac:dyDescent="0.25">
      <c r="A1312">
        <v>5559</v>
      </c>
      <c r="B1312" t="s">
        <v>37</v>
      </c>
      <c r="C1312" t="s">
        <v>8535</v>
      </c>
      <c r="D1312" t="s">
        <v>39</v>
      </c>
      <c r="E1312" t="s">
        <v>14742</v>
      </c>
      <c r="F1312" t="s">
        <v>14743</v>
      </c>
      <c r="G1312" t="s">
        <v>14744</v>
      </c>
      <c r="H1312" t="s">
        <v>37</v>
      </c>
      <c r="I1312" t="s">
        <v>14745</v>
      </c>
      <c r="J1312" t="s">
        <v>44</v>
      </c>
      <c r="N1312" t="s">
        <v>14746</v>
      </c>
      <c r="O1312" t="s">
        <v>14747</v>
      </c>
      <c r="P1312" t="s">
        <v>14748</v>
      </c>
      <c r="S1312" t="s">
        <v>14749</v>
      </c>
      <c r="T1312" t="s">
        <v>518</v>
      </c>
      <c r="V1312" t="s">
        <v>520</v>
      </c>
      <c r="Z1312" t="s">
        <v>14750</v>
      </c>
      <c r="AA1312" t="s">
        <v>518</v>
      </c>
      <c r="AC1312" t="s">
        <v>520</v>
      </c>
      <c r="AD1312">
        <v>54.331400000000002</v>
      </c>
      <c r="AE1312">
        <v>-2.7421199999999999</v>
      </c>
      <c r="AF1312">
        <v>9143</v>
      </c>
      <c r="AG1312" t="s">
        <v>37</v>
      </c>
      <c r="AI1312" t="s">
        <v>44</v>
      </c>
      <c r="AM1312" t="s">
        <v>5641</v>
      </c>
      <c r="AO1312">
        <v>100</v>
      </c>
    </row>
    <row r="1313" spans="1:41" x14ac:dyDescent="0.25">
      <c r="A1313">
        <v>5560</v>
      </c>
      <c r="B1313" t="s">
        <v>37</v>
      </c>
      <c r="C1313" t="s">
        <v>8535</v>
      </c>
      <c r="D1313" t="s">
        <v>39</v>
      </c>
      <c r="E1313" t="s">
        <v>14751</v>
      </c>
      <c r="F1313" t="s">
        <v>14752</v>
      </c>
      <c r="G1313" t="s">
        <v>14753</v>
      </c>
      <c r="H1313" t="s">
        <v>37</v>
      </c>
      <c r="I1313" t="s">
        <v>14754</v>
      </c>
      <c r="J1313" t="s">
        <v>44</v>
      </c>
      <c r="K1313" t="s">
        <v>14755</v>
      </c>
      <c r="N1313" t="s">
        <v>14756</v>
      </c>
      <c r="O1313" t="s">
        <v>14757</v>
      </c>
      <c r="P1313" t="s">
        <v>14758</v>
      </c>
      <c r="Q1313" t="s">
        <v>14759</v>
      </c>
      <c r="S1313" t="s">
        <v>14760</v>
      </c>
      <c r="T1313" t="s">
        <v>518</v>
      </c>
      <c r="V1313" t="s">
        <v>520</v>
      </c>
      <c r="Z1313" t="s">
        <v>14761</v>
      </c>
      <c r="AA1313" t="s">
        <v>518</v>
      </c>
      <c r="AC1313" t="s">
        <v>520</v>
      </c>
      <c r="AD1313">
        <v>52.375700000000002</v>
      </c>
      <c r="AE1313">
        <v>-2.3146900000000001</v>
      </c>
      <c r="AF1313">
        <v>12490</v>
      </c>
      <c r="AG1313" t="s">
        <v>37</v>
      </c>
      <c r="AI1313" t="s">
        <v>44</v>
      </c>
      <c r="AK1313" t="s">
        <v>14762</v>
      </c>
      <c r="AM1313" t="s">
        <v>5641</v>
      </c>
      <c r="AO1313">
        <v>1000</v>
      </c>
    </row>
    <row r="1314" spans="1:41" x14ac:dyDescent="0.25">
      <c r="A1314">
        <v>5561</v>
      </c>
      <c r="B1314" t="s">
        <v>37</v>
      </c>
      <c r="C1314" t="s">
        <v>8535</v>
      </c>
      <c r="D1314" t="s">
        <v>39</v>
      </c>
      <c r="E1314" t="s">
        <v>14763</v>
      </c>
      <c r="F1314" t="s">
        <v>14764</v>
      </c>
      <c r="G1314" t="s">
        <v>14765</v>
      </c>
      <c r="H1314" t="s">
        <v>37</v>
      </c>
      <c r="I1314" t="s">
        <v>14766</v>
      </c>
      <c r="J1314" t="s">
        <v>14767</v>
      </c>
      <c r="K1314" t="s">
        <v>14768</v>
      </c>
      <c r="N1314" t="s">
        <v>14769</v>
      </c>
      <c r="O1314" t="s">
        <v>14770</v>
      </c>
      <c r="P1314" t="s">
        <v>1177</v>
      </c>
      <c r="S1314" t="s">
        <v>14771</v>
      </c>
      <c r="T1314" t="s">
        <v>798</v>
      </c>
      <c r="V1314" t="s">
        <v>52</v>
      </c>
      <c r="Z1314" t="s">
        <v>14772</v>
      </c>
      <c r="AA1314" t="s">
        <v>798</v>
      </c>
      <c r="AB1314" t="s">
        <v>14773</v>
      </c>
      <c r="AC1314" t="s">
        <v>52</v>
      </c>
      <c r="AD1314">
        <v>41.150399999999998</v>
      </c>
      <c r="AE1314">
        <v>-81.362499999999997</v>
      </c>
      <c r="AF1314">
        <v>18805</v>
      </c>
      <c r="AG1314" t="s">
        <v>37</v>
      </c>
      <c r="AI1314" t="s">
        <v>44</v>
      </c>
      <c r="AK1314" t="s">
        <v>14774</v>
      </c>
      <c r="AL1314">
        <v>1921</v>
      </c>
      <c r="AM1314" t="s">
        <v>14775</v>
      </c>
      <c r="AO1314">
        <v>76000</v>
      </c>
    </row>
    <row r="1315" spans="1:41" x14ac:dyDescent="0.25">
      <c r="A1315">
        <v>5562</v>
      </c>
      <c r="B1315" t="s">
        <v>37</v>
      </c>
      <c r="C1315" t="s">
        <v>8535</v>
      </c>
      <c r="D1315" t="s">
        <v>39</v>
      </c>
      <c r="E1315" t="s">
        <v>14776</v>
      </c>
      <c r="F1315" t="s">
        <v>14777</v>
      </c>
      <c r="G1315" t="s">
        <v>14778</v>
      </c>
      <c r="H1315" t="s">
        <v>37</v>
      </c>
      <c r="I1315" t="s">
        <v>14779</v>
      </c>
      <c r="J1315" t="s">
        <v>14780</v>
      </c>
      <c r="N1315" t="s">
        <v>14781</v>
      </c>
      <c r="O1315" t="s">
        <v>14782</v>
      </c>
      <c r="S1315" t="s">
        <v>14783</v>
      </c>
      <c r="T1315" t="s">
        <v>4251</v>
      </c>
      <c r="V1315" t="s">
        <v>1688</v>
      </c>
      <c r="Z1315" t="s">
        <v>4252</v>
      </c>
      <c r="AA1315" t="s">
        <v>4251</v>
      </c>
      <c r="AB1315">
        <v>650223</v>
      </c>
      <c r="AC1315" t="s">
        <v>1688</v>
      </c>
      <c r="AD1315">
        <v>27.020900000000001</v>
      </c>
      <c r="AE1315">
        <v>101.086</v>
      </c>
      <c r="AG1315" t="s">
        <v>37</v>
      </c>
      <c r="AI1315" t="s">
        <v>44</v>
      </c>
      <c r="AL1315">
        <v>1982</v>
      </c>
      <c r="AM1315" t="s">
        <v>14784</v>
      </c>
      <c r="AO1315">
        <v>8984</v>
      </c>
    </row>
    <row r="1316" spans="1:41" x14ac:dyDescent="0.25">
      <c r="A1316">
        <v>5563</v>
      </c>
      <c r="B1316" t="s">
        <v>37</v>
      </c>
      <c r="C1316" t="s">
        <v>8535</v>
      </c>
      <c r="D1316" t="s">
        <v>39</v>
      </c>
      <c r="E1316" t="s">
        <v>14785</v>
      </c>
      <c r="F1316" t="s">
        <v>14786</v>
      </c>
      <c r="G1316" t="s">
        <v>14787</v>
      </c>
      <c r="H1316" t="s">
        <v>37</v>
      </c>
      <c r="I1316" t="s">
        <v>14788</v>
      </c>
      <c r="J1316" t="s">
        <v>44</v>
      </c>
      <c r="N1316" t="s">
        <v>14789</v>
      </c>
      <c r="O1316" t="s">
        <v>14790</v>
      </c>
      <c r="P1316" t="s">
        <v>48</v>
      </c>
      <c r="Q1316" t="s">
        <v>14791</v>
      </c>
      <c r="S1316" t="s">
        <v>14792</v>
      </c>
      <c r="T1316" t="s">
        <v>9157</v>
      </c>
      <c r="V1316" t="s">
        <v>1325</v>
      </c>
      <c r="Z1316" t="s">
        <v>14793</v>
      </c>
      <c r="AA1316" t="s">
        <v>9157</v>
      </c>
      <c r="AC1316" t="s">
        <v>1325</v>
      </c>
      <c r="AD1316">
        <v>-31.5899</v>
      </c>
      <c r="AE1316">
        <v>28.764600000000002</v>
      </c>
      <c r="AF1316">
        <v>14443</v>
      </c>
      <c r="AG1316" t="s">
        <v>37</v>
      </c>
      <c r="AI1316" t="s">
        <v>44</v>
      </c>
      <c r="AL1316">
        <v>1980</v>
      </c>
      <c r="AM1316" t="s">
        <v>14794</v>
      </c>
      <c r="AO1316">
        <v>14000</v>
      </c>
    </row>
    <row r="1317" spans="1:41" x14ac:dyDescent="0.25">
      <c r="A1317">
        <v>5564</v>
      </c>
      <c r="B1317" t="s">
        <v>37</v>
      </c>
      <c r="C1317" t="s">
        <v>8535</v>
      </c>
      <c r="D1317" t="s">
        <v>39</v>
      </c>
      <c r="E1317" t="s">
        <v>14795</v>
      </c>
      <c r="F1317" t="s">
        <v>14796</v>
      </c>
      <c r="G1317" t="s">
        <v>14797</v>
      </c>
      <c r="H1317" t="s">
        <v>37</v>
      </c>
      <c r="I1317" t="s">
        <v>14798</v>
      </c>
      <c r="J1317" t="s">
        <v>44</v>
      </c>
      <c r="N1317" t="s">
        <v>14799</v>
      </c>
      <c r="O1317" t="s">
        <v>14800</v>
      </c>
      <c r="P1317" t="s">
        <v>2953</v>
      </c>
      <c r="Q1317" t="s">
        <v>14801</v>
      </c>
      <c r="S1317" t="s">
        <v>14802</v>
      </c>
      <c r="V1317" t="s">
        <v>2882</v>
      </c>
      <c r="Z1317" t="s">
        <v>14803</v>
      </c>
      <c r="AC1317" t="s">
        <v>2882</v>
      </c>
      <c r="AD1317">
        <v>55.344499999999996</v>
      </c>
      <c r="AE1317">
        <v>86.084999999999994</v>
      </c>
      <c r="AF1317">
        <v>14029</v>
      </c>
      <c r="AG1317" t="s">
        <v>37</v>
      </c>
      <c r="AI1317" t="s">
        <v>44</v>
      </c>
      <c r="AK1317" t="s">
        <v>8975</v>
      </c>
      <c r="AL1317">
        <v>1974</v>
      </c>
      <c r="AM1317" t="s">
        <v>14804</v>
      </c>
      <c r="AO1317">
        <v>38000</v>
      </c>
    </row>
    <row r="1318" spans="1:41" x14ac:dyDescent="0.25">
      <c r="A1318">
        <v>5565</v>
      </c>
      <c r="B1318" t="s">
        <v>37</v>
      </c>
      <c r="C1318" t="s">
        <v>8535</v>
      </c>
      <c r="D1318" t="s">
        <v>39</v>
      </c>
      <c r="E1318" t="s">
        <v>14805</v>
      </c>
      <c r="F1318" t="s">
        <v>14806</v>
      </c>
      <c r="G1318" t="s">
        <v>14807</v>
      </c>
      <c r="H1318" t="s">
        <v>37</v>
      </c>
      <c r="I1318" t="s">
        <v>14808</v>
      </c>
      <c r="J1318" t="s">
        <v>44</v>
      </c>
      <c r="N1318" t="s">
        <v>14809</v>
      </c>
      <c r="O1318" t="s">
        <v>14810</v>
      </c>
      <c r="P1318" t="s">
        <v>2543</v>
      </c>
      <c r="Q1318" t="s">
        <v>14811</v>
      </c>
      <c r="S1318" t="s">
        <v>14812</v>
      </c>
      <c r="T1318" t="s">
        <v>51</v>
      </c>
      <c r="V1318" t="s">
        <v>52</v>
      </c>
      <c r="Z1318" t="s">
        <v>14813</v>
      </c>
      <c r="AA1318" t="s">
        <v>51</v>
      </c>
      <c r="AB1318" t="s">
        <v>14814</v>
      </c>
      <c r="AC1318" t="s">
        <v>52</v>
      </c>
      <c r="AD1318">
        <v>39.840899999999998</v>
      </c>
      <c r="AE1318">
        <v>-75.707499999999996</v>
      </c>
      <c r="AF1318">
        <v>9254</v>
      </c>
      <c r="AG1318" t="s">
        <v>37</v>
      </c>
      <c r="AI1318" t="s">
        <v>44</v>
      </c>
      <c r="AL1318">
        <v>1955</v>
      </c>
      <c r="AM1318" t="s">
        <v>14815</v>
      </c>
      <c r="AO1318">
        <v>8000</v>
      </c>
    </row>
    <row r="1319" spans="1:41" x14ac:dyDescent="0.25">
      <c r="A1319">
        <v>5566</v>
      </c>
      <c r="B1319" t="s">
        <v>37</v>
      </c>
      <c r="C1319" t="s">
        <v>8535</v>
      </c>
      <c r="D1319" t="s">
        <v>39</v>
      </c>
      <c r="E1319" t="s">
        <v>14816</v>
      </c>
      <c r="F1319" t="s">
        <v>14817</v>
      </c>
      <c r="G1319" t="s">
        <v>14818</v>
      </c>
      <c r="H1319" t="s">
        <v>37</v>
      </c>
      <c r="I1319" t="s">
        <v>14819</v>
      </c>
      <c r="J1319" t="s">
        <v>44</v>
      </c>
      <c r="N1319" t="s">
        <v>14820</v>
      </c>
      <c r="O1319" t="s">
        <v>14821</v>
      </c>
      <c r="S1319" t="s">
        <v>14822</v>
      </c>
      <c r="T1319" t="s">
        <v>518</v>
      </c>
      <c r="V1319" t="s">
        <v>520</v>
      </c>
      <c r="Z1319" t="s">
        <v>14750</v>
      </c>
      <c r="AA1319" t="s">
        <v>518</v>
      </c>
      <c r="AC1319" t="s">
        <v>520</v>
      </c>
      <c r="AD1319">
        <v>54.316699999999997</v>
      </c>
      <c r="AE1319">
        <v>-2.75</v>
      </c>
      <c r="AG1319" t="s">
        <v>37</v>
      </c>
      <c r="AI1319" t="s">
        <v>44</v>
      </c>
    </row>
    <row r="1320" spans="1:41" x14ac:dyDescent="0.25">
      <c r="A1320">
        <v>5567</v>
      </c>
      <c r="B1320" t="s">
        <v>37</v>
      </c>
      <c r="C1320" t="s">
        <v>8535</v>
      </c>
      <c r="D1320" t="s">
        <v>39</v>
      </c>
      <c r="E1320" t="s">
        <v>14823</v>
      </c>
      <c r="F1320" t="s">
        <v>14824</v>
      </c>
      <c r="G1320" t="s">
        <v>14825</v>
      </c>
      <c r="H1320" t="s">
        <v>37</v>
      </c>
      <c r="I1320" t="s">
        <v>14826</v>
      </c>
      <c r="J1320" t="s">
        <v>44</v>
      </c>
      <c r="N1320" t="s">
        <v>14827</v>
      </c>
      <c r="O1320" t="s">
        <v>14828</v>
      </c>
      <c r="P1320" t="s">
        <v>133</v>
      </c>
      <c r="Q1320" t="s">
        <v>14829</v>
      </c>
      <c r="S1320" t="s">
        <v>14830</v>
      </c>
      <c r="T1320" t="s">
        <v>11221</v>
      </c>
      <c r="V1320" t="s">
        <v>52</v>
      </c>
      <c r="Z1320" t="s">
        <v>14831</v>
      </c>
      <c r="AA1320" t="s">
        <v>11221</v>
      </c>
      <c r="AB1320" t="s">
        <v>14832</v>
      </c>
      <c r="AC1320" t="s">
        <v>52</v>
      </c>
      <c r="AD1320">
        <v>42.927599999999998</v>
      </c>
      <c r="AE1320">
        <v>-72.2774</v>
      </c>
      <c r="AF1320">
        <v>13043</v>
      </c>
      <c r="AG1320" t="s">
        <v>37</v>
      </c>
      <c r="AI1320" t="s">
        <v>44</v>
      </c>
      <c r="AL1320">
        <v>1969</v>
      </c>
      <c r="AM1320" t="s">
        <v>14833</v>
      </c>
      <c r="AO1320">
        <v>15000</v>
      </c>
    </row>
    <row r="1321" spans="1:41" x14ac:dyDescent="0.25">
      <c r="A1321">
        <v>5568</v>
      </c>
      <c r="B1321" t="s">
        <v>37</v>
      </c>
      <c r="C1321" t="s">
        <v>8535</v>
      </c>
      <c r="D1321" t="s">
        <v>39</v>
      </c>
      <c r="E1321" t="s">
        <v>14834</v>
      </c>
      <c r="F1321" t="s">
        <v>14835</v>
      </c>
      <c r="G1321" t="s">
        <v>14836</v>
      </c>
      <c r="H1321" t="s">
        <v>37</v>
      </c>
      <c r="I1321" t="s">
        <v>14837</v>
      </c>
      <c r="J1321" t="s">
        <v>44</v>
      </c>
      <c r="K1321" t="s">
        <v>14838</v>
      </c>
      <c r="O1321" t="s">
        <v>14839</v>
      </c>
      <c r="P1321" t="s">
        <v>14840</v>
      </c>
      <c r="S1321" t="s">
        <v>3564</v>
      </c>
      <c r="V1321" t="s">
        <v>1688</v>
      </c>
      <c r="W1321" t="s">
        <v>14840</v>
      </c>
      <c r="Z1321" t="s">
        <v>3564</v>
      </c>
      <c r="AC1321" t="s">
        <v>1688</v>
      </c>
      <c r="AD1321">
        <v>22.432500000000001</v>
      </c>
      <c r="AE1321">
        <v>114.119</v>
      </c>
      <c r="AF1321">
        <v>21545</v>
      </c>
      <c r="AG1321" t="s">
        <v>37</v>
      </c>
      <c r="AI1321" t="s">
        <v>44</v>
      </c>
      <c r="AK1321" t="s">
        <v>5925</v>
      </c>
      <c r="AL1321">
        <v>1970</v>
      </c>
      <c r="AM1321" t="s">
        <v>14841</v>
      </c>
      <c r="AO1321">
        <v>3800</v>
      </c>
    </row>
    <row r="1322" spans="1:41" x14ac:dyDescent="0.25">
      <c r="A1322">
        <v>5569</v>
      </c>
      <c r="B1322" t="s">
        <v>37</v>
      </c>
      <c r="C1322" t="s">
        <v>8535</v>
      </c>
      <c r="D1322" t="s">
        <v>39</v>
      </c>
      <c r="E1322" t="s">
        <v>14842</v>
      </c>
      <c r="F1322" t="s">
        <v>14843</v>
      </c>
      <c r="G1322" t="s">
        <v>14844</v>
      </c>
      <c r="H1322" t="s">
        <v>37</v>
      </c>
      <c r="I1322" t="s">
        <v>14845</v>
      </c>
      <c r="J1322" t="s">
        <v>14846</v>
      </c>
      <c r="N1322" t="s">
        <v>14847</v>
      </c>
      <c r="O1322" t="s">
        <v>14848</v>
      </c>
      <c r="P1322" t="s">
        <v>11665</v>
      </c>
      <c r="Q1322" t="s">
        <v>14849</v>
      </c>
      <c r="R1322" t="s">
        <v>14850</v>
      </c>
      <c r="S1322" t="s">
        <v>14851</v>
      </c>
      <c r="V1322" t="s">
        <v>69</v>
      </c>
      <c r="Z1322" t="s">
        <v>1547</v>
      </c>
      <c r="AC1322" t="s">
        <v>69</v>
      </c>
      <c r="AD1322">
        <v>37.587000000000003</v>
      </c>
      <c r="AE1322">
        <v>127.04600000000001</v>
      </c>
      <c r="AG1322" t="s">
        <v>37</v>
      </c>
      <c r="AI1322" t="s">
        <v>44</v>
      </c>
      <c r="AO1322">
        <v>25000</v>
      </c>
    </row>
    <row r="1323" spans="1:41" x14ac:dyDescent="0.25">
      <c r="A1323">
        <v>5570</v>
      </c>
      <c r="B1323" t="s">
        <v>37</v>
      </c>
      <c r="C1323" t="s">
        <v>8535</v>
      </c>
      <c r="D1323" t="s">
        <v>39</v>
      </c>
      <c r="E1323" t="s">
        <v>14852</v>
      </c>
      <c r="F1323" t="s">
        <v>14853</v>
      </c>
      <c r="G1323" t="s">
        <v>14854</v>
      </c>
      <c r="H1323" t="s">
        <v>37</v>
      </c>
      <c r="I1323" t="s">
        <v>14855</v>
      </c>
      <c r="J1323" t="s">
        <v>44</v>
      </c>
      <c r="N1323" t="s">
        <v>14856</v>
      </c>
      <c r="O1323" t="s">
        <v>14857</v>
      </c>
      <c r="P1323" t="s">
        <v>14858</v>
      </c>
      <c r="S1323" t="s">
        <v>14859</v>
      </c>
      <c r="T1323" t="s">
        <v>146</v>
      </c>
      <c r="V1323" t="s">
        <v>147</v>
      </c>
      <c r="Z1323" t="s">
        <v>14860</v>
      </c>
      <c r="AA1323" t="s">
        <v>146</v>
      </c>
      <c r="AC1323" t="s">
        <v>147</v>
      </c>
      <c r="AD1323">
        <v>10.5243</v>
      </c>
      <c r="AE1323">
        <v>76.308000000000007</v>
      </c>
      <c r="AF1323">
        <v>22309</v>
      </c>
      <c r="AG1323" t="s">
        <v>37</v>
      </c>
      <c r="AI1323" t="s">
        <v>44</v>
      </c>
      <c r="AK1323" t="s">
        <v>8874</v>
      </c>
      <c r="AL1323">
        <v>1978</v>
      </c>
      <c r="AM1323" t="s">
        <v>14861</v>
      </c>
      <c r="AO1323">
        <v>20000</v>
      </c>
    </row>
    <row r="1324" spans="1:41" x14ac:dyDescent="0.25">
      <c r="A1324">
        <v>5571</v>
      </c>
      <c r="B1324" t="s">
        <v>37</v>
      </c>
      <c r="C1324" t="s">
        <v>8535</v>
      </c>
      <c r="D1324" t="s">
        <v>39</v>
      </c>
      <c r="E1324" t="s">
        <v>14862</v>
      </c>
      <c r="F1324" t="s">
        <v>14863</v>
      </c>
      <c r="G1324" t="s">
        <v>14864</v>
      </c>
      <c r="H1324" t="s">
        <v>37</v>
      </c>
      <c r="I1324" t="s">
        <v>14865</v>
      </c>
      <c r="J1324" t="s">
        <v>14866</v>
      </c>
      <c r="N1324" t="s">
        <v>14867</v>
      </c>
      <c r="O1324" t="s">
        <v>14868</v>
      </c>
      <c r="P1324" t="s">
        <v>14869</v>
      </c>
      <c r="Q1324" t="s">
        <v>14870</v>
      </c>
      <c r="S1324" t="s">
        <v>14871</v>
      </c>
      <c r="V1324" t="s">
        <v>2882</v>
      </c>
      <c r="Z1324" t="s">
        <v>10472</v>
      </c>
      <c r="AC1324" t="s">
        <v>2882</v>
      </c>
      <c r="AD1324">
        <v>59.938200000000002</v>
      </c>
      <c r="AE1324">
        <v>30.314800000000002</v>
      </c>
      <c r="AF1324">
        <v>14152</v>
      </c>
      <c r="AG1324" t="s">
        <v>37</v>
      </c>
      <c r="AI1324" t="s">
        <v>44</v>
      </c>
      <c r="AK1324" t="s">
        <v>8975</v>
      </c>
      <c r="AL1324">
        <v>1803</v>
      </c>
      <c r="AM1324" t="s">
        <v>14872</v>
      </c>
      <c r="AO1324">
        <v>200000</v>
      </c>
    </row>
    <row r="1325" spans="1:41" x14ac:dyDescent="0.25">
      <c r="A1325">
        <v>5572</v>
      </c>
      <c r="B1325" t="s">
        <v>37</v>
      </c>
      <c r="C1325" t="s">
        <v>8535</v>
      </c>
      <c r="D1325" t="s">
        <v>39</v>
      </c>
      <c r="E1325" t="s">
        <v>14873</v>
      </c>
      <c r="F1325" t="s">
        <v>1426</v>
      </c>
      <c r="G1325" t="s">
        <v>14874</v>
      </c>
      <c r="H1325" t="s">
        <v>37</v>
      </c>
      <c r="I1325" t="s">
        <v>14875</v>
      </c>
      <c r="J1325" t="s">
        <v>44</v>
      </c>
      <c r="N1325" t="s">
        <v>14876</v>
      </c>
      <c r="O1325" t="s">
        <v>14877</v>
      </c>
      <c r="P1325" t="s">
        <v>14878</v>
      </c>
      <c r="Q1325" t="s">
        <v>14879</v>
      </c>
      <c r="R1325" t="s">
        <v>14880</v>
      </c>
      <c r="S1325" t="s">
        <v>14881</v>
      </c>
      <c r="V1325" t="s">
        <v>1434</v>
      </c>
      <c r="Z1325" t="s">
        <v>14882</v>
      </c>
      <c r="AC1325" t="s">
        <v>1434</v>
      </c>
      <c r="AD1325">
        <v>26.289200000000001</v>
      </c>
      <c r="AE1325">
        <v>50.210799999999999</v>
      </c>
      <c r="AF1325">
        <v>9149</v>
      </c>
      <c r="AG1325" t="s">
        <v>37</v>
      </c>
      <c r="AI1325" t="s">
        <v>44</v>
      </c>
      <c r="AL1325">
        <v>1983</v>
      </c>
      <c r="AM1325" t="s">
        <v>14883</v>
      </c>
      <c r="AO1325">
        <v>1500</v>
      </c>
    </row>
    <row r="1326" spans="1:41" x14ac:dyDescent="0.25">
      <c r="A1326">
        <v>5573</v>
      </c>
      <c r="B1326" t="s">
        <v>37</v>
      </c>
      <c r="C1326" t="s">
        <v>8535</v>
      </c>
      <c r="D1326" t="s">
        <v>39</v>
      </c>
      <c r="E1326" t="s">
        <v>14884</v>
      </c>
      <c r="F1326" t="s">
        <v>14885</v>
      </c>
      <c r="G1326" t="s">
        <v>14886</v>
      </c>
      <c r="H1326" t="s">
        <v>37</v>
      </c>
      <c r="I1326" t="s">
        <v>14887</v>
      </c>
      <c r="J1326" t="s">
        <v>44</v>
      </c>
      <c r="N1326" t="s">
        <v>14888</v>
      </c>
      <c r="O1326" t="s">
        <v>14889</v>
      </c>
      <c r="P1326" t="s">
        <v>14890</v>
      </c>
      <c r="Q1326" t="s">
        <v>14891</v>
      </c>
      <c r="S1326" t="s">
        <v>14892</v>
      </c>
      <c r="T1326" t="s">
        <v>518</v>
      </c>
      <c r="V1326" t="s">
        <v>520</v>
      </c>
      <c r="Z1326" t="s">
        <v>14893</v>
      </c>
      <c r="AA1326" t="s">
        <v>518</v>
      </c>
      <c r="AC1326" t="s">
        <v>520</v>
      </c>
      <c r="AD1326">
        <v>53.867899999999999</v>
      </c>
      <c r="AE1326">
        <v>-1.9066399999999999</v>
      </c>
      <c r="AG1326" t="s">
        <v>62</v>
      </c>
      <c r="AI1326" t="s">
        <v>44</v>
      </c>
      <c r="AK1326" t="s">
        <v>14894</v>
      </c>
    </row>
    <row r="1327" spans="1:41" x14ac:dyDescent="0.25">
      <c r="A1327">
        <v>5574</v>
      </c>
      <c r="B1327" t="s">
        <v>37</v>
      </c>
      <c r="C1327" t="s">
        <v>8535</v>
      </c>
      <c r="D1327" t="s">
        <v>39</v>
      </c>
      <c r="E1327" t="s">
        <v>14895</v>
      </c>
      <c r="F1327" t="s">
        <v>14896</v>
      </c>
      <c r="G1327" t="s">
        <v>14897</v>
      </c>
      <c r="H1327" t="s">
        <v>37</v>
      </c>
      <c r="I1327" t="s">
        <v>14898</v>
      </c>
      <c r="J1327" t="s">
        <v>44</v>
      </c>
      <c r="K1327" t="s">
        <v>14899</v>
      </c>
      <c r="N1327" t="s">
        <v>14900</v>
      </c>
      <c r="O1327" t="s">
        <v>14901</v>
      </c>
      <c r="P1327" t="s">
        <v>14902</v>
      </c>
      <c r="S1327" t="s">
        <v>14903</v>
      </c>
      <c r="V1327" t="s">
        <v>69</v>
      </c>
      <c r="W1327" t="s">
        <v>14904</v>
      </c>
      <c r="Z1327" t="s">
        <v>14905</v>
      </c>
      <c r="AC1327" t="s">
        <v>69</v>
      </c>
      <c r="AD1327">
        <v>37.779600000000002</v>
      </c>
      <c r="AE1327">
        <v>127.163</v>
      </c>
      <c r="AF1327">
        <v>18862</v>
      </c>
      <c r="AG1327" t="s">
        <v>37</v>
      </c>
      <c r="AI1327" t="s">
        <v>44</v>
      </c>
      <c r="AK1327" t="s">
        <v>14906</v>
      </c>
      <c r="AL1327">
        <v>1999</v>
      </c>
      <c r="AM1327" t="s">
        <v>14907</v>
      </c>
      <c r="AO1327">
        <v>320000</v>
      </c>
    </row>
    <row r="1328" spans="1:41" x14ac:dyDescent="0.25">
      <c r="A1328">
        <v>5575</v>
      </c>
      <c r="B1328" t="s">
        <v>37</v>
      </c>
      <c r="C1328" t="s">
        <v>8535</v>
      </c>
      <c r="D1328" t="s">
        <v>39</v>
      </c>
      <c r="E1328" t="s">
        <v>14908</v>
      </c>
      <c r="F1328" t="s">
        <v>14909</v>
      </c>
      <c r="G1328" t="s">
        <v>14910</v>
      </c>
      <c r="H1328" t="s">
        <v>37</v>
      </c>
      <c r="I1328" t="s">
        <v>14911</v>
      </c>
      <c r="J1328" t="s">
        <v>44</v>
      </c>
      <c r="N1328" t="s">
        <v>14912</v>
      </c>
      <c r="O1328" t="s">
        <v>14913</v>
      </c>
      <c r="P1328" t="s">
        <v>14914</v>
      </c>
      <c r="Q1328" t="s">
        <v>14915</v>
      </c>
      <c r="S1328" t="s">
        <v>14916</v>
      </c>
      <c r="V1328" t="s">
        <v>2882</v>
      </c>
      <c r="Z1328" t="s">
        <v>14917</v>
      </c>
      <c r="AC1328" t="s">
        <v>2882</v>
      </c>
      <c r="AD1328">
        <v>48.372</v>
      </c>
      <c r="AE1328">
        <v>135.041</v>
      </c>
      <c r="AF1328">
        <v>20573</v>
      </c>
      <c r="AG1328" t="s">
        <v>37</v>
      </c>
      <c r="AI1328" t="s">
        <v>44</v>
      </c>
      <c r="AK1328" t="s">
        <v>9159</v>
      </c>
      <c r="AL1328">
        <v>1969</v>
      </c>
      <c r="AM1328" t="s">
        <v>14918</v>
      </c>
      <c r="AO1328">
        <v>10000</v>
      </c>
    </row>
    <row r="1329" spans="1:41" x14ac:dyDescent="0.25">
      <c r="A1329">
        <v>5576</v>
      </c>
      <c r="B1329" t="s">
        <v>62</v>
      </c>
      <c r="C1329" t="s">
        <v>8535</v>
      </c>
      <c r="D1329" t="s">
        <v>14919</v>
      </c>
      <c r="E1329" t="s">
        <v>14920</v>
      </c>
      <c r="F1329" t="s">
        <v>5402</v>
      </c>
      <c r="G1329" t="s">
        <v>14921</v>
      </c>
      <c r="H1329" t="s">
        <v>37</v>
      </c>
      <c r="I1329" t="s">
        <v>14922</v>
      </c>
      <c r="J1329" t="s">
        <v>14923</v>
      </c>
      <c r="K1329" t="s">
        <v>14924</v>
      </c>
      <c r="L1329" t="s">
        <v>14925</v>
      </c>
      <c r="N1329" t="s">
        <v>14926</v>
      </c>
      <c r="O1329" t="s">
        <v>14927</v>
      </c>
      <c r="P1329" t="s">
        <v>5408</v>
      </c>
      <c r="S1329" t="s">
        <v>5409</v>
      </c>
      <c r="T1329" t="s">
        <v>492</v>
      </c>
      <c r="U1329">
        <v>80206</v>
      </c>
      <c r="V1329" t="s">
        <v>52</v>
      </c>
      <c r="W1329" t="s">
        <v>14928</v>
      </c>
      <c r="Z1329" t="s">
        <v>14929</v>
      </c>
      <c r="AA1329" t="s">
        <v>492</v>
      </c>
      <c r="AB1329" t="s">
        <v>5410</v>
      </c>
      <c r="AC1329" t="s">
        <v>52</v>
      </c>
      <c r="AD1329">
        <v>39.729900000000001</v>
      </c>
      <c r="AE1329">
        <v>-104.96</v>
      </c>
      <c r="AF1329">
        <v>20233</v>
      </c>
      <c r="AG1329" t="s">
        <v>37</v>
      </c>
      <c r="AH1329" t="s">
        <v>5412</v>
      </c>
      <c r="AI1329" t="s">
        <v>44</v>
      </c>
      <c r="AJ1329" t="s">
        <v>331</v>
      </c>
      <c r="AK1329" t="s">
        <v>14930</v>
      </c>
      <c r="AL1329">
        <v>1946</v>
      </c>
      <c r="AM1329" t="s">
        <v>14931</v>
      </c>
      <c r="AO1329">
        <v>54000</v>
      </c>
    </row>
    <row r="1330" spans="1:41" x14ac:dyDescent="0.25">
      <c r="A1330">
        <v>5577</v>
      </c>
      <c r="B1330" t="s">
        <v>37</v>
      </c>
      <c r="C1330" t="s">
        <v>8535</v>
      </c>
      <c r="D1330" t="s">
        <v>39</v>
      </c>
      <c r="E1330" t="s">
        <v>14932</v>
      </c>
      <c r="F1330" t="s">
        <v>14933</v>
      </c>
      <c r="G1330" t="s">
        <v>14934</v>
      </c>
      <c r="H1330" t="s">
        <v>37</v>
      </c>
      <c r="I1330" t="s">
        <v>14935</v>
      </c>
      <c r="J1330" t="s">
        <v>44</v>
      </c>
      <c r="N1330" t="s">
        <v>14936</v>
      </c>
      <c r="O1330" t="s">
        <v>14937</v>
      </c>
      <c r="P1330" t="s">
        <v>48</v>
      </c>
      <c r="Q1330" t="s">
        <v>14938</v>
      </c>
      <c r="S1330" t="s">
        <v>14939</v>
      </c>
      <c r="V1330" t="s">
        <v>3069</v>
      </c>
      <c r="Z1330" t="s">
        <v>14940</v>
      </c>
      <c r="AC1330" t="s">
        <v>3069</v>
      </c>
      <c r="AD1330">
        <v>46.646099999999997</v>
      </c>
      <c r="AE1330">
        <v>32.6295</v>
      </c>
      <c r="AF1330">
        <v>9146</v>
      </c>
      <c r="AG1330" t="s">
        <v>37</v>
      </c>
      <c r="AI1330" t="s">
        <v>44</v>
      </c>
      <c r="AL1330">
        <v>1945</v>
      </c>
      <c r="AM1330" t="s">
        <v>3069</v>
      </c>
      <c r="AO1330">
        <v>2000</v>
      </c>
    </row>
    <row r="1331" spans="1:41" x14ac:dyDescent="0.25">
      <c r="A1331">
        <v>5578</v>
      </c>
      <c r="B1331" t="s">
        <v>37</v>
      </c>
      <c r="C1331" t="s">
        <v>8535</v>
      </c>
      <c r="D1331" t="s">
        <v>39</v>
      </c>
      <c r="E1331" t="s">
        <v>14941</v>
      </c>
      <c r="F1331" t="s">
        <v>14942</v>
      </c>
      <c r="G1331" t="s">
        <v>14943</v>
      </c>
      <c r="H1331" t="s">
        <v>37</v>
      </c>
      <c r="I1331" t="s">
        <v>14944</v>
      </c>
      <c r="J1331" t="s">
        <v>44</v>
      </c>
      <c r="N1331" t="s">
        <v>14945</v>
      </c>
      <c r="O1331" t="s">
        <v>14946</v>
      </c>
      <c r="P1331" t="s">
        <v>14947</v>
      </c>
      <c r="S1331" t="s">
        <v>14948</v>
      </c>
      <c r="V1331" t="s">
        <v>9247</v>
      </c>
      <c r="Z1331" t="s">
        <v>14949</v>
      </c>
      <c r="AC1331" t="s">
        <v>9247</v>
      </c>
      <c r="AD1331">
        <v>15.5466</v>
      </c>
      <c r="AE1331">
        <v>32.5336</v>
      </c>
      <c r="AG1331" t="s">
        <v>37</v>
      </c>
      <c r="AI1331" t="s">
        <v>44</v>
      </c>
      <c r="AL1331">
        <v>1962</v>
      </c>
      <c r="AM1331" t="s">
        <v>14950</v>
      </c>
      <c r="AO1331">
        <v>5500</v>
      </c>
    </row>
    <row r="1332" spans="1:41" x14ac:dyDescent="0.25">
      <c r="A1332">
        <v>5579</v>
      </c>
      <c r="B1332" t="s">
        <v>37</v>
      </c>
      <c r="C1332" t="s">
        <v>8535</v>
      </c>
      <c r="D1332" t="s">
        <v>39</v>
      </c>
      <c r="E1332" t="s">
        <v>14951</v>
      </c>
      <c r="F1332" t="s">
        <v>14952</v>
      </c>
      <c r="G1332" t="s">
        <v>14953</v>
      </c>
      <c r="H1332" t="s">
        <v>37</v>
      </c>
      <c r="I1332" t="s">
        <v>14954</v>
      </c>
      <c r="J1332" t="s">
        <v>44</v>
      </c>
      <c r="O1332" t="s">
        <v>14955</v>
      </c>
      <c r="P1332" t="s">
        <v>14956</v>
      </c>
      <c r="Q1332" t="s">
        <v>14957</v>
      </c>
      <c r="S1332" t="s">
        <v>14958</v>
      </c>
      <c r="V1332" t="s">
        <v>5212</v>
      </c>
      <c r="Z1332" t="s">
        <v>14959</v>
      </c>
      <c r="AC1332" t="s">
        <v>5212</v>
      </c>
      <c r="AD1332">
        <v>49.1434</v>
      </c>
      <c r="AE1332">
        <v>13.554500000000001</v>
      </c>
      <c r="AF1332">
        <v>9524</v>
      </c>
      <c r="AG1332" t="s">
        <v>37</v>
      </c>
      <c r="AI1332" t="s">
        <v>44</v>
      </c>
      <c r="AL1332">
        <v>1946</v>
      </c>
      <c r="AM1332" t="s">
        <v>14960</v>
      </c>
      <c r="AO1332">
        <v>24870</v>
      </c>
    </row>
    <row r="1333" spans="1:41" x14ac:dyDescent="0.25">
      <c r="A1333">
        <v>5580</v>
      </c>
      <c r="B1333" t="s">
        <v>37</v>
      </c>
      <c r="C1333" t="s">
        <v>8535</v>
      </c>
      <c r="D1333" t="s">
        <v>39</v>
      </c>
      <c r="E1333" t="s">
        <v>14961</v>
      </c>
      <c r="F1333" t="s">
        <v>14962</v>
      </c>
      <c r="G1333" t="s">
        <v>14963</v>
      </c>
      <c r="H1333" t="s">
        <v>37</v>
      </c>
      <c r="I1333" t="s">
        <v>14964</v>
      </c>
      <c r="J1333" t="s">
        <v>44</v>
      </c>
      <c r="N1333" t="s">
        <v>14965</v>
      </c>
      <c r="O1333" t="s">
        <v>14966</v>
      </c>
      <c r="P1333" t="s">
        <v>14967</v>
      </c>
      <c r="S1333" t="s">
        <v>14968</v>
      </c>
      <c r="V1333" t="s">
        <v>14969</v>
      </c>
      <c r="Z1333" t="s">
        <v>14970</v>
      </c>
      <c r="AC1333" t="s">
        <v>14969</v>
      </c>
      <c r="AD1333">
        <v>37.486699999999999</v>
      </c>
      <c r="AE1333">
        <v>71.549599999999998</v>
      </c>
      <c r="AF1333">
        <v>9896</v>
      </c>
      <c r="AG1333" t="s">
        <v>37</v>
      </c>
      <c r="AI1333" t="s">
        <v>44</v>
      </c>
      <c r="AL1333">
        <v>1940</v>
      </c>
      <c r="AM1333" t="s">
        <v>14971</v>
      </c>
      <c r="AO1333">
        <v>30000</v>
      </c>
    </row>
    <row r="1334" spans="1:41" x14ac:dyDescent="0.25">
      <c r="A1334">
        <v>5581</v>
      </c>
      <c r="B1334" t="s">
        <v>37</v>
      </c>
      <c r="C1334" t="s">
        <v>8535</v>
      </c>
      <c r="D1334" t="s">
        <v>39</v>
      </c>
      <c r="E1334" t="s">
        <v>14972</v>
      </c>
      <c r="F1334" t="s">
        <v>14973</v>
      </c>
      <c r="G1334" t="s">
        <v>14974</v>
      </c>
      <c r="H1334" t="s">
        <v>37</v>
      </c>
      <c r="I1334" t="s">
        <v>14975</v>
      </c>
      <c r="J1334" t="s">
        <v>44</v>
      </c>
      <c r="N1334" t="s">
        <v>14976</v>
      </c>
      <c r="O1334" t="s">
        <v>14977</v>
      </c>
      <c r="P1334" t="s">
        <v>48</v>
      </c>
      <c r="Q1334" t="s">
        <v>14978</v>
      </c>
      <c r="S1334" t="s">
        <v>14979</v>
      </c>
      <c r="V1334" t="s">
        <v>9247</v>
      </c>
      <c r="W1334" t="s">
        <v>14980</v>
      </c>
      <c r="Z1334" t="s">
        <v>14949</v>
      </c>
      <c r="AC1334" t="s">
        <v>9247</v>
      </c>
      <c r="AD1334">
        <v>15.5466</v>
      </c>
      <c r="AE1334">
        <v>32.5336</v>
      </c>
      <c r="AF1334">
        <v>11771</v>
      </c>
      <c r="AG1334" t="s">
        <v>37</v>
      </c>
      <c r="AH1334" t="s">
        <v>14981</v>
      </c>
      <c r="AI1334" t="s">
        <v>44</v>
      </c>
      <c r="AL1334">
        <v>1945</v>
      </c>
      <c r="AM1334" t="s">
        <v>14982</v>
      </c>
      <c r="AO1334">
        <v>30000</v>
      </c>
    </row>
    <row r="1335" spans="1:41" x14ac:dyDescent="0.25">
      <c r="A1335">
        <v>5582</v>
      </c>
      <c r="B1335" t="s">
        <v>37</v>
      </c>
      <c r="C1335" t="s">
        <v>8535</v>
      </c>
      <c r="D1335" t="s">
        <v>39</v>
      </c>
      <c r="E1335" t="s">
        <v>14983</v>
      </c>
      <c r="F1335" t="s">
        <v>14984</v>
      </c>
      <c r="G1335" t="s">
        <v>14985</v>
      </c>
      <c r="H1335" t="s">
        <v>37</v>
      </c>
      <c r="I1335" t="s">
        <v>14986</v>
      </c>
      <c r="J1335" t="s">
        <v>44</v>
      </c>
      <c r="N1335" t="s">
        <v>14987</v>
      </c>
      <c r="O1335" t="s">
        <v>14988</v>
      </c>
      <c r="P1335" t="s">
        <v>719</v>
      </c>
      <c r="Q1335" t="s">
        <v>14989</v>
      </c>
      <c r="S1335" t="s">
        <v>14990</v>
      </c>
      <c r="V1335" t="s">
        <v>69</v>
      </c>
      <c r="W1335" t="s">
        <v>14991</v>
      </c>
      <c r="Z1335" t="s">
        <v>1547</v>
      </c>
      <c r="AC1335" t="s">
        <v>69</v>
      </c>
      <c r="AD1335">
        <v>35.905900000000003</v>
      </c>
      <c r="AE1335">
        <v>128.63499999999999</v>
      </c>
      <c r="AF1335">
        <v>9194</v>
      </c>
      <c r="AG1335" t="s">
        <v>37</v>
      </c>
      <c r="AI1335" t="s">
        <v>44</v>
      </c>
      <c r="AL1335">
        <v>1994</v>
      </c>
      <c r="AM1335" t="s">
        <v>14992</v>
      </c>
      <c r="AO1335">
        <v>6200</v>
      </c>
    </row>
    <row r="1336" spans="1:41" x14ac:dyDescent="0.25">
      <c r="A1336">
        <v>5583</v>
      </c>
      <c r="B1336" t="s">
        <v>37</v>
      </c>
      <c r="C1336" t="s">
        <v>8535</v>
      </c>
      <c r="D1336" t="s">
        <v>39</v>
      </c>
      <c r="E1336" t="s">
        <v>14993</v>
      </c>
      <c r="F1336" t="s">
        <v>14994</v>
      </c>
      <c r="G1336" t="s">
        <v>14995</v>
      </c>
      <c r="H1336" t="s">
        <v>37</v>
      </c>
      <c r="I1336" t="s">
        <v>14996</v>
      </c>
      <c r="J1336" t="s">
        <v>14997</v>
      </c>
      <c r="N1336" t="s">
        <v>14998</v>
      </c>
      <c r="O1336" t="s">
        <v>14999</v>
      </c>
      <c r="P1336" t="s">
        <v>15000</v>
      </c>
      <c r="Q1336" t="s">
        <v>15001</v>
      </c>
      <c r="S1336" t="s">
        <v>15002</v>
      </c>
      <c r="V1336" t="s">
        <v>306</v>
      </c>
      <c r="Z1336" t="s">
        <v>15003</v>
      </c>
      <c r="AC1336" t="s">
        <v>306</v>
      </c>
      <c r="AD1336">
        <v>54.347099999999998</v>
      </c>
      <c r="AE1336">
        <v>10.114699999999999</v>
      </c>
      <c r="AF1336">
        <v>13096</v>
      </c>
      <c r="AG1336" t="s">
        <v>37</v>
      </c>
      <c r="AI1336" t="s">
        <v>44</v>
      </c>
      <c r="AL1336">
        <v>1875</v>
      </c>
      <c r="AM1336" t="s">
        <v>15004</v>
      </c>
      <c r="AO1336">
        <v>90000</v>
      </c>
    </row>
    <row r="1337" spans="1:41" x14ac:dyDescent="0.25">
      <c r="A1337">
        <v>5584</v>
      </c>
      <c r="B1337" t="s">
        <v>37</v>
      </c>
      <c r="C1337" t="s">
        <v>8535</v>
      </c>
      <c r="D1337" t="s">
        <v>39</v>
      </c>
      <c r="E1337" t="s">
        <v>15005</v>
      </c>
      <c r="F1337" t="s">
        <v>15006</v>
      </c>
      <c r="G1337" t="s">
        <v>15007</v>
      </c>
      <c r="H1337" t="s">
        <v>37</v>
      </c>
      <c r="I1337" t="s">
        <v>15008</v>
      </c>
      <c r="J1337" t="s">
        <v>15009</v>
      </c>
      <c r="O1337" t="s">
        <v>15010</v>
      </c>
      <c r="P1337" t="s">
        <v>15011</v>
      </c>
      <c r="S1337" t="s">
        <v>6430</v>
      </c>
      <c r="T1337" t="s">
        <v>15012</v>
      </c>
      <c r="V1337" t="s">
        <v>6431</v>
      </c>
      <c r="W1337" t="s">
        <v>15013</v>
      </c>
      <c r="Z1337" t="s">
        <v>15014</v>
      </c>
      <c r="AA1337" t="s">
        <v>15012</v>
      </c>
      <c r="AC1337" t="s">
        <v>6431</v>
      </c>
      <c r="AD1337">
        <v>-11.666700000000001</v>
      </c>
      <c r="AE1337">
        <v>27.466699999999999</v>
      </c>
      <c r="AF1337">
        <v>20379</v>
      </c>
      <c r="AG1337" t="s">
        <v>37</v>
      </c>
      <c r="AI1337" t="s">
        <v>44</v>
      </c>
      <c r="AK1337" t="s">
        <v>15015</v>
      </c>
      <c r="AL1337">
        <v>1945</v>
      </c>
      <c r="AM1337" t="s">
        <v>15016</v>
      </c>
      <c r="AO1337">
        <v>25000</v>
      </c>
    </row>
    <row r="1338" spans="1:41" x14ac:dyDescent="0.25">
      <c r="A1338">
        <v>5585</v>
      </c>
      <c r="B1338" t="s">
        <v>37</v>
      </c>
      <c r="C1338" t="s">
        <v>8535</v>
      </c>
      <c r="D1338" t="s">
        <v>39</v>
      </c>
      <c r="E1338" t="s">
        <v>15017</v>
      </c>
      <c r="F1338" t="s">
        <v>15018</v>
      </c>
      <c r="G1338" t="s">
        <v>15019</v>
      </c>
      <c r="H1338" t="s">
        <v>37</v>
      </c>
      <c r="I1338" t="s">
        <v>15020</v>
      </c>
      <c r="J1338" t="s">
        <v>44</v>
      </c>
      <c r="N1338" t="s">
        <v>15021</v>
      </c>
      <c r="O1338" t="s">
        <v>15022</v>
      </c>
      <c r="P1338" t="s">
        <v>2300</v>
      </c>
      <c r="S1338" t="s">
        <v>13015</v>
      </c>
      <c r="T1338" t="s">
        <v>15023</v>
      </c>
      <c r="V1338" t="s">
        <v>52</v>
      </c>
      <c r="Z1338" t="s">
        <v>13017</v>
      </c>
      <c r="AA1338" t="s">
        <v>15023</v>
      </c>
      <c r="AB1338" t="s">
        <v>15024</v>
      </c>
      <c r="AC1338" t="s">
        <v>52</v>
      </c>
      <c r="AD1338">
        <v>41.485799999999998</v>
      </c>
      <c r="AE1338">
        <v>-71.522300000000001</v>
      </c>
      <c r="AF1338">
        <v>14396</v>
      </c>
      <c r="AG1338" t="s">
        <v>37</v>
      </c>
      <c r="AI1338" t="s">
        <v>44</v>
      </c>
      <c r="AK1338" t="s">
        <v>15025</v>
      </c>
      <c r="AL1338">
        <v>1892</v>
      </c>
      <c r="AM1338" t="s">
        <v>15026</v>
      </c>
      <c r="AO1338">
        <v>18000</v>
      </c>
    </row>
    <row r="1339" spans="1:41" x14ac:dyDescent="0.25">
      <c r="A1339">
        <v>5586</v>
      </c>
      <c r="B1339" t="s">
        <v>37</v>
      </c>
      <c r="C1339" t="s">
        <v>8535</v>
      </c>
      <c r="D1339" t="s">
        <v>39</v>
      </c>
      <c r="E1339" t="s">
        <v>15027</v>
      </c>
      <c r="F1339" t="s">
        <v>15028</v>
      </c>
      <c r="G1339" t="s">
        <v>15029</v>
      </c>
      <c r="H1339" t="s">
        <v>37</v>
      </c>
      <c r="I1339" t="s">
        <v>15030</v>
      </c>
      <c r="J1339" t="s">
        <v>44</v>
      </c>
      <c r="O1339" t="s">
        <v>15031</v>
      </c>
      <c r="P1339" t="s">
        <v>15032</v>
      </c>
      <c r="Q1339" t="s">
        <v>15033</v>
      </c>
      <c r="R1339" t="s">
        <v>15034</v>
      </c>
      <c r="S1339" t="s">
        <v>15035</v>
      </c>
      <c r="V1339" t="s">
        <v>6431</v>
      </c>
      <c r="Z1339" t="s">
        <v>15035</v>
      </c>
      <c r="AC1339" t="s">
        <v>6431</v>
      </c>
      <c r="AD1339">
        <v>0.51163000000000003</v>
      </c>
      <c r="AE1339">
        <v>25.208300000000001</v>
      </c>
      <c r="AF1339">
        <v>21521</v>
      </c>
      <c r="AG1339" t="s">
        <v>37</v>
      </c>
      <c r="AI1339" t="s">
        <v>44</v>
      </c>
      <c r="AK1339" t="s">
        <v>15036</v>
      </c>
      <c r="AL1339">
        <v>2010</v>
      </c>
      <c r="AM1339" t="s">
        <v>15037</v>
      </c>
      <c r="AO1339">
        <v>10000</v>
      </c>
    </row>
    <row r="1340" spans="1:41" x14ac:dyDescent="0.25">
      <c r="A1340">
        <v>5587</v>
      </c>
      <c r="B1340" t="s">
        <v>37</v>
      </c>
      <c r="C1340" t="s">
        <v>8535</v>
      </c>
      <c r="D1340" t="s">
        <v>891</v>
      </c>
      <c r="E1340" t="s">
        <v>15038</v>
      </c>
      <c r="F1340" t="s">
        <v>15039</v>
      </c>
      <c r="G1340" t="s">
        <v>15040</v>
      </c>
      <c r="H1340" t="s">
        <v>37</v>
      </c>
      <c r="I1340" t="s">
        <v>15041</v>
      </c>
      <c r="J1340" t="s">
        <v>44</v>
      </c>
      <c r="K1340" t="s">
        <v>15042</v>
      </c>
      <c r="O1340" t="s">
        <v>15043</v>
      </c>
      <c r="P1340" t="s">
        <v>15044</v>
      </c>
      <c r="Q1340" t="s">
        <v>15045</v>
      </c>
      <c r="S1340" t="s">
        <v>15046</v>
      </c>
      <c r="V1340" t="s">
        <v>6431</v>
      </c>
      <c r="W1340" t="s">
        <v>15047</v>
      </c>
      <c r="Z1340" t="s">
        <v>15046</v>
      </c>
      <c r="AA1340" t="s">
        <v>15048</v>
      </c>
      <c r="AC1340" t="s">
        <v>6431</v>
      </c>
      <c r="AF1340">
        <v>21592</v>
      </c>
      <c r="AG1340" t="s">
        <v>37</v>
      </c>
      <c r="AI1340" t="s">
        <v>44</v>
      </c>
      <c r="AK1340" t="s">
        <v>5313</v>
      </c>
      <c r="AL1340">
        <v>1947</v>
      </c>
      <c r="AM1340" t="s">
        <v>15049</v>
      </c>
      <c r="AO1340">
        <v>7894</v>
      </c>
    </row>
    <row r="1341" spans="1:41" x14ac:dyDescent="0.25">
      <c r="A1341">
        <v>5588</v>
      </c>
      <c r="B1341" t="s">
        <v>37</v>
      </c>
      <c r="C1341" t="s">
        <v>8535</v>
      </c>
      <c r="D1341" t="s">
        <v>39</v>
      </c>
      <c r="E1341" t="s">
        <v>15050</v>
      </c>
      <c r="F1341" t="s">
        <v>15051</v>
      </c>
      <c r="G1341" t="s">
        <v>15052</v>
      </c>
      <c r="H1341" t="s">
        <v>37</v>
      </c>
      <c r="I1341" t="s">
        <v>15053</v>
      </c>
      <c r="J1341" t="s">
        <v>44</v>
      </c>
      <c r="N1341" t="s">
        <v>15054</v>
      </c>
      <c r="O1341" t="s">
        <v>15055</v>
      </c>
      <c r="S1341" t="s">
        <v>15056</v>
      </c>
      <c r="T1341" t="s">
        <v>518</v>
      </c>
      <c r="V1341" t="s">
        <v>520</v>
      </c>
      <c r="Z1341" t="s">
        <v>15057</v>
      </c>
      <c r="AA1341" t="s">
        <v>518</v>
      </c>
      <c r="AC1341" t="s">
        <v>520</v>
      </c>
      <c r="AD1341">
        <v>54.588500000000003</v>
      </c>
      <c r="AE1341">
        <v>-1.0818099999999999</v>
      </c>
      <c r="AG1341" t="s">
        <v>37</v>
      </c>
      <c r="AI1341" t="s">
        <v>44</v>
      </c>
    </row>
    <row r="1342" spans="1:41" x14ac:dyDescent="0.25">
      <c r="A1342">
        <v>5589</v>
      </c>
      <c r="B1342" t="s">
        <v>37</v>
      </c>
      <c r="C1342" t="s">
        <v>8535</v>
      </c>
      <c r="D1342" t="s">
        <v>39</v>
      </c>
      <c r="E1342" t="s">
        <v>15058</v>
      </c>
      <c r="F1342" t="s">
        <v>15059</v>
      </c>
      <c r="G1342" t="s">
        <v>15060</v>
      </c>
      <c r="H1342" t="s">
        <v>37</v>
      </c>
      <c r="I1342" t="s">
        <v>15061</v>
      </c>
      <c r="J1342" t="s">
        <v>44</v>
      </c>
      <c r="N1342" t="s">
        <v>15062</v>
      </c>
      <c r="O1342" t="s">
        <v>15063</v>
      </c>
      <c r="P1342" t="s">
        <v>133</v>
      </c>
      <c r="S1342" t="s">
        <v>15064</v>
      </c>
      <c r="V1342" t="s">
        <v>4426</v>
      </c>
      <c r="W1342" t="s">
        <v>15065</v>
      </c>
      <c r="Z1342" t="s">
        <v>15066</v>
      </c>
      <c r="AC1342" t="s">
        <v>4426</v>
      </c>
      <c r="AD1342">
        <v>15.996600000000001</v>
      </c>
      <c r="AE1342">
        <v>103.58199999999999</v>
      </c>
      <c r="AF1342">
        <v>13773</v>
      </c>
      <c r="AG1342" t="s">
        <v>37</v>
      </c>
      <c r="AI1342" t="s">
        <v>44</v>
      </c>
      <c r="AK1342" t="s">
        <v>15067</v>
      </c>
      <c r="AL1342">
        <v>1976</v>
      </c>
      <c r="AM1342" t="s">
        <v>15068</v>
      </c>
      <c r="AO1342">
        <v>9245</v>
      </c>
    </row>
    <row r="1343" spans="1:41" x14ac:dyDescent="0.25">
      <c r="A1343">
        <v>5590</v>
      </c>
      <c r="B1343" t="s">
        <v>37</v>
      </c>
      <c r="C1343" t="s">
        <v>8535</v>
      </c>
      <c r="D1343" t="s">
        <v>39</v>
      </c>
      <c r="E1343" t="s">
        <v>15069</v>
      </c>
      <c r="F1343" t="s">
        <v>15070</v>
      </c>
      <c r="G1343" t="s">
        <v>15071</v>
      </c>
      <c r="H1343" t="s">
        <v>37</v>
      </c>
      <c r="I1343" t="s">
        <v>15072</v>
      </c>
      <c r="J1343" t="s">
        <v>44</v>
      </c>
      <c r="K1343" t="s">
        <v>15073</v>
      </c>
      <c r="M1343" t="s">
        <v>15074</v>
      </c>
      <c r="N1343" t="s">
        <v>15075</v>
      </c>
      <c r="O1343" t="s">
        <v>15076</v>
      </c>
      <c r="P1343" t="s">
        <v>15070</v>
      </c>
      <c r="Q1343" t="s">
        <v>15077</v>
      </c>
      <c r="R1343" t="s">
        <v>15078</v>
      </c>
      <c r="S1343" t="s">
        <v>15079</v>
      </c>
      <c r="U1343">
        <v>9020</v>
      </c>
      <c r="V1343" t="s">
        <v>125</v>
      </c>
      <c r="Z1343" t="s">
        <v>15080</v>
      </c>
      <c r="AC1343" t="s">
        <v>125</v>
      </c>
      <c r="AD1343">
        <v>46.627600000000001</v>
      </c>
      <c r="AE1343">
        <v>14.2926</v>
      </c>
      <c r="AF1343">
        <v>17968</v>
      </c>
      <c r="AG1343" t="s">
        <v>37</v>
      </c>
      <c r="AH1343" t="s">
        <v>15081</v>
      </c>
      <c r="AI1343" t="s">
        <v>44</v>
      </c>
      <c r="AJ1343" t="s">
        <v>85</v>
      </c>
      <c r="AK1343" t="s">
        <v>15082</v>
      </c>
      <c r="AL1343">
        <v>1848</v>
      </c>
      <c r="AM1343" t="s">
        <v>15083</v>
      </c>
      <c r="AO1343">
        <v>200000</v>
      </c>
    </row>
    <row r="1344" spans="1:41" x14ac:dyDescent="0.25">
      <c r="A1344">
        <v>5591</v>
      </c>
      <c r="B1344" t="s">
        <v>37</v>
      </c>
      <c r="C1344" t="s">
        <v>8535</v>
      </c>
      <c r="D1344" t="s">
        <v>39</v>
      </c>
      <c r="E1344" t="s">
        <v>15084</v>
      </c>
      <c r="F1344" t="s">
        <v>14625</v>
      </c>
      <c r="G1344" t="s">
        <v>15085</v>
      </c>
      <c r="H1344" t="s">
        <v>37</v>
      </c>
      <c r="I1344" t="s">
        <v>15086</v>
      </c>
      <c r="J1344" t="s">
        <v>44</v>
      </c>
      <c r="N1344" t="s">
        <v>15087</v>
      </c>
      <c r="O1344" t="s">
        <v>15088</v>
      </c>
      <c r="P1344" t="s">
        <v>15089</v>
      </c>
      <c r="Q1344" t="s">
        <v>15090</v>
      </c>
      <c r="S1344" t="s">
        <v>15091</v>
      </c>
      <c r="V1344" t="s">
        <v>4155</v>
      </c>
      <c r="Z1344" t="s">
        <v>15092</v>
      </c>
      <c r="AC1344" t="s">
        <v>4155</v>
      </c>
      <c r="AD1344">
        <v>3.1412</v>
      </c>
      <c r="AE1344">
        <v>101.687</v>
      </c>
      <c r="AF1344">
        <v>12071</v>
      </c>
      <c r="AG1344" t="s">
        <v>37</v>
      </c>
      <c r="AI1344" t="s">
        <v>44</v>
      </c>
      <c r="AM1344" t="s">
        <v>15093</v>
      </c>
      <c r="AO1344">
        <v>1696</v>
      </c>
    </row>
    <row r="1345" spans="1:41" x14ac:dyDescent="0.25">
      <c r="A1345">
        <v>5592</v>
      </c>
      <c r="B1345" t="s">
        <v>37</v>
      </c>
      <c r="C1345" t="s">
        <v>8535</v>
      </c>
      <c r="D1345" t="s">
        <v>39</v>
      </c>
      <c r="E1345" t="s">
        <v>15094</v>
      </c>
      <c r="F1345" t="s">
        <v>15095</v>
      </c>
      <c r="G1345" t="s">
        <v>15096</v>
      </c>
      <c r="H1345" t="s">
        <v>37</v>
      </c>
      <c r="I1345" t="s">
        <v>15097</v>
      </c>
      <c r="J1345" t="s">
        <v>15098</v>
      </c>
      <c r="N1345" t="s">
        <v>15099</v>
      </c>
      <c r="O1345" t="s">
        <v>15100</v>
      </c>
      <c r="P1345" t="s">
        <v>1177</v>
      </c>
      <c r="S1345" t="s">
        <v>15101</v>
      </c>
      <c r="T1345" t="s">
        <v>518</v>
      </c>
      <c r="V1345" t="s">
        <v>520</v>
      </c>
      <c r="Z1345" t="s">
        <v>15102</v>
      </c>
      <c r="AA1345" t="s">
        <v>518</v>
      </c>
      <c r="AC1345" t="s">
        <v>520</v>
      </c>
      <c r="AD1345">
        <v>53.003100000000003</v>
      </c>
      <c r="AE1345">
        <v>-2.2734200000000002</v>
      </c>
      <c r="AG1345" t="s">
        <v>62</v>
      </c>
      <c r="AI1345" t="s">
        <v>44</v>
      </c>
      <c r="AK1345" t="s">
        <v>15103</v>
      </c>
    </row>
    <row r="1346" spans="1:41" x14ac:dyDescent="0.25">
      <c r="A1346">
        <v>5593</v>
      </c>
      <c r="B1346" t="s">
        <v>37</v>
      </c>
      <c r="C1346" t="s">
        <v>8535</v>
      </c>
      <c r="D1346" t="s">
        <v>39</v>
      </c>
      <c r="E1346" t="s">
        <v>15104</v>
      </c>
      <c r="F1346" t="s">
        <v>15105</v>
      </c>
      <c r="G1346" t="s">
        <v>15106</v>
      </c>
      <c r="H1346" t="s">
        <v>37</v>
      </c>
      <c r="I1346" t="s">
        <v>15107</v>
      </c>
      <c r="J1346" t="s">
        <v>44</v>
      </c>
      <c r="N1346" t="s">
        <v>15108</v>
      </c>
      <c r="O1346" t="s">
        <v>15109</v>
      </c>
      <c r="P1346" t="s">
        <v>15110</v>
      </c>
      <c r="Q1346" t="s">
        <v>15111</v>
      </c>
      <c r="R1346" t="s">
        <v>15112</v>
      </c>
      <c r="S1346" t="s">
        <v>15113</v>
      </c>
      <c r="T1346" t="s">
        <v>15114</v>
      </c>
      <c r="V1346" t="s">
        <v>2882</v>
      </c>
      <c r="Z1346" t="s">
        <v>15115</v>
      </c>
      <c r="AA1346" t="s">
        <v>15114</v>
      </c>
      <c r="AC1346" t="s">
        <v>2882</v>
      </c>
      <c r="AD1346">
        <v>54.728499999999997</v>
      </c>
      <c r="AE1346">
        <v>20.482199999999999</v>
      </c>
      <c r="AF1346">
        <v>13860</v>
      </c>
      <c r="AG1346" t="s">
        <v>37</v>
      </c>
      <c r="AI1346" t="s">
        <v>44</v>
      </c>
      <c r="AK1346" t="s">
        <v>8975</v>
      </c>
      <c r="AL1346">
        <v>1964</v>
      </c>
      <c r="AM1346" t="s">
        <v>15116</v>
      </c>
      <c r="AO1346">
        <v>47000</v>
      </c>
    </row>
    <row r="1347" spans="1:41" x14ac:dyDescent="0.25">
      <c r="A1347">
        <v>5594</v>
      </c>
      <c r="B1347" t="s">
        <v>37</v>
      </c>
      <c r="C1347" t="s">
        <v>8535</v>
      </c>
      <c r="D1347" t="s">
        <v>39</v>
      </c>
      <c r="E1347" t="s">
        <v>15117</v>
      </c>
      <c r="F1347" t="s">
        <v>15118</v>
      </c>
      <c r="G1347" t="s">
        <v>15119</v>
      </c>
      <c r="H1347" t="s">
        <v>37</v>
      </c>
      <c r="I1347" t="s">
        <v>15120</v>
      </c>
      <c r="J1347" t="s">
        <v>44</v>
      </c>
      <c r="N1347" t="s">
        <v>15121</v>
      </c>
      <c r="O1347" t="s">
        <v>15122</v>
      </c>
      <c r="P1347" t="s">
        <v>15123</v>
      </c>
      <c r="Q1347" t="s">
        <v>13746</v>
      </c>
      <c r="R1347" t="s">
        <v>15124</v>
      </c>
      <c r="S1347" t="s">
        <v>15125</v>
      </c>
      <c r="V1347" t="s">
        <v>2882</v>
      </c>
      <c r="Z1347" t="s">
        <v>15126</v>
      </c>
      <c r="AC1347" t="s">
        <v>2882</v>
      </c>
      <c r="AD1347">
        <v>53.986600000000003</v>
      </c>
      <c r="AE1347">
        <v>52.877699999999997</v>
      </c>
      <c r="AF1347">
        <v>13833</v>
      </c>
      <c r="AG1347" t="s">
        <v>37</v>
      </c>
      <c r="AI1347" t="s">
        <v>44</v>
      </c>
      <c r="AK1347" t="s">
        <v>15127</v>
      </c>
      <c r="AL1347">
        <v>1948</v>
      </c>
      <c r="AM1347" t="s">
        <v>15128</v>
      </c>
      <c r="AO1347">
        <v>10000</v>
      </c>
    </row>
    <row r="1348" spans="1:41" x14ac:dyDescent="0.25">
      <c r="A1348">
        <v>5595</v>
      </c>
      <c r="B1348" t="s">
        <v>37</v>
      </c>
      <c r="C1348" t="s">
        <v>8535</v>
      </c>
      <c r="D1348" t="s">
        <v>39</v>
      </c>
      <c r="E1348" t="s">
        <v>15129</v>
      </c>
      <c r="F1348" t="s">
        <v>15130</v>
      </c>
      <c r="G1348" t="s">
        <v>15131</v>
      </c>
      <c r="H1348" t="s">
        <v>37</v>
      </c>
      <c r="I1348" t="s">
        <v>15132</v>
      </c>
      <c r="J1348" t="s">
        <v>44</v>
      </c>
      <c r="N1348" t="s">
        <v>15133</v>
      </c>
      <c r="O1348" t="s">
        <v>15134</v>
      </c>
      <c r="P1348" t="s">
        <v>15135</v>
      </c>
      <c r="S1348" t="s">
        <v>15136</v>
      </c>
      <c r="T1348" t="s">
        <v>518</v>
      </c>
      <c r="V1348" t="s">
        <v>520</v>
      </c>
      <c r="Z1348" t="s">
        <v>15137</v>
      </c>
      <c r="AA1348" t="s">
        <v>518</v>
      </c>
      <c r="AC1348" t="s">
        <v>520</v>
      </c>
      <c r="AD1348">
        <v>52.741599999999998</v>
      </c>
      <c r="AE1348">
        <v>0.51573199999999997</v>
      </c>
      <c r="AG1348" t="s">
        <v>62</v>
      </c>
      <c r="AI1348" t="s">
        <v>44</v>
      </c>
      <c r="AK1348" t="s">
        <v>15138</v>
      </c>
    </row>
    <row r="1349" spans="1:41" x14ac:dyDescent="0.25">
      <c r="A1349">
        <v>5596</v>
      </c>
      <c r="B1349" t="s">
        <v>37</v>
      </c>
      <c r="C1349" t="s">
        <v>8535</v>
      </c>
      <c r="D1349" t="s">
        <v>39</v>
      </c>
      <c r="E1349" t="s">
        <v>15139</v>
      </c>
      <c r="F1349" t="s">
        <v>15140</v>
      </c>
      <c r="G1349" t="s">
        <v>15141</v>
      </c>
      <c r="H1349" t="s">
        <v>37</v>
      </c>
      <c r="I1349" t="s">
        <v>15142</v>
      </c>
      <c r="J1349" t="s">
        <v>44</v>
      </c>
      <c r="K1349" t="s">
        <v>15143</v>
      </c>
      <c r="N1349" t="s">
        <v>15144</v>
      </c>
      <c r="O1349" t="s">
        <v>15145</v>
      </c>
      <c r="P1349" t="s">
        <v>15146</v>
      </c>
      <c r="Q1349" t="s">
        <v>15147</v>
      </c>
      <c r="S1349" t="s">
        <v>15148</v>
      </c>
      <c r="V1349" t="s">
        <v>4155</v>
      </c>
      <c r="Z1349" t="s">
        <v>15092</v>
      </c>
      <c r="AC1349" t="s">
        <v>4155</v>
      </c>
      <c r="AD1349">
        <v>3.1175000000000002</v>
      </c>
      <c r="AE1349">
        <v>101.649</v>
      </c>
      <c r="AF1349">
        <v>11809</v>
      </c>
      <c r="AG1349" t="s">
        <v>37</v>
      </c>
      <c r="AI1349" t="s">
        <v>44</v>
      </c>
      <c r="AK1349" t="s">
        <v>5466</v>
      </c>
      <c r="AL1349">
        <v>1960</v>
      </c>
      <c r="AM1349" t="s">
        <v>15149</v>
      </c>
      <c r="AO1349">
        <v>63000</v>
      </c>
    </row>
    <row r="1350" spans="1:41" x14ac:dyDescent="0.25">
      <c r="A1350">
        <v>5597</v>
      </c>
      <c r="B1350" t="s">
        <v>37</v>
      </c>
      <c r="C1350" t="s">
        <v>8535</v>
      </c>
      <c r="D1350" t="s">
        <v>39</v>
      </c>
      <c r="E1350" t="s">
        <v>15150</v>
      </c>
      <c r="F1350" t="s">
        <v>15151</v>
      </c>
      <c r="G1350" t="s">
        <v>15152</v>
      </c>
      <c r="H1350" t="s">
        <v>37</v>
      </c>
      <c r="I1350" t="s">
        <v>15153</v>
      </c>
      <c r="J1350" t="s">
        <v>44</v>
      </c>
      <c r="K1350" t="s">
        <v>15154</v>
      </c>
      <c r="N1350" t="s">
        <v>15155</v>
      </c>
      <c r="O1350" t="s">
        <v>15156</v>
      </c>
      <c r="P1350" t="s">
        <v>15157</v>
      </c>
      <c r="Q1350" t="s">
        <v>15158</v>
      </c>
      <c r="S1350" t="s">
        <v>15159</v>
      </c>
      <c r="V1350" t="s">
        <v>5212</v>
      </c>
      <c r="W1350" t="s">
        <v>15160</v>
      </c>
      <c r="Z1350" t="s">
        <v>15161</v>
      </c>
      <c r="AC1350" t="s">
        <v>5212</v>
      </c>
      <c r="AD1350">
        <v>50.622799999999998</v>
      </c>
      <c r="AE1350">
        <v>15.6053</v>
      </c>
      <c r="AF1350">
        <v>10379</v>
      </c>
      <c r="AG1350" t="s">
        <v>37</v>
      </c>
      <c r="AI1350" t="s">
        <v>44</v>
      </c>
      <c r="AL1350">
        <v>1883</v>
      </c>
      <c r="AM1350" t="s">
        <v>15162</v>
      </c>
      <c r="AO1350">
        <v>6500</v>
      </c>
    </row>
    <row r="1351" spans="1:41" x14ac:dyDescent="0.25">
      <c r="A1351">
        <v>5598</v>
      </c>
      <c r="B1351" t="s">
        <v>37</v>
      </c>
      <c r="C1351" t="s">
        <v>8535</v>
      </c>
      <c r="D1351" t="s">
        <v>39</v>
      </c>
      <c r="E1351" t="s">
        <v>15163</v>
      </c>
      <c r="F1351" t="s">
        <v>15164</v>
      </c>
      <c r="G1351" t="s">
        <v>15165</v>
      </c>
      <c r="H1351" t="s">
        <v>37</v>
      </c>
      <c r="I1351" t="s">
        <v>15166</v>
      </c>
      <c r="J1351" t="s">
        <v>44</v>
      </c>
      <c r="N1351" t="s">
        <v>15167</v>
      </c>
      <c r="O1351" t="s">
        <v>15168</v>
      </c>
      <c r="P1351" t="s">
        <v>15169</v>
      </c>
      <c r="S1351" t="s">
        <v>15170</v>
      </c>
      <c r="T1351" t="s">
        <v>15171</v>
      </c>
      <c r="V1351" t="s">
        <v>1325</v>
      </c>
      <c r="W1351" t="s">
        <v>15172</v>
      </c>
      <c r="Z1351" t="s">
        <v>15173</v>
      </c>
      <c r="AA1351" t="s">
        <v>15171</v>
      </c>
      <c r="AC1351" t="s">
        <v>1325</v>
      </c>
      <c r="AD1351">
        <v>-28.741099999999999</v>
      </c>
      <c r="AE1351">
        <v>24.765499999999999</v>
      </c>
      <c r="AF1351">
        <v>9297</v>
      </c>
      <c r="AG1351" t="s">
        <v>37</v>
      </c>
      <c r="AI1351" t="s">
        <v>44</v>
      </c>
      <c r="AK1351" t="s">
        <v>15174</v>
      </c>
      <c r="AL1351">
        <v>1908</v>
      </c>
      <c r="AM1351" t="s">
        <v>15175</v>
      </c>
      <c r="AO1351">
        <v>33000</v>
      </c>
    </row>
    <row r="1352" spans="1:41" x14ac:dyDescent="0.25">
      <c r="A1352">
        <v>5599</v>
      </c>
      <c r="B1352" t="s">
        <v>37</v>
      </c>
      <c r="C1352" t="s">
        <v>8535</v>
      </c>
      <c r="D1352" t="s">
        <v>39</v>
      </c>
      <c r="E1352" t="s">
        <v>15176</v>
      </c>
      <c r="F1352" t="s">
        <v>15177</v>
      </c>
      <c r="G1352" t="s">
        <v>15178</v>
      </c>
      <c r="H1352" t="s">
        <v>37</v>
      </c>
      <c r="I1352" t="s">
        <v>15179</v>
      </c>
      <c r="J1352" t="s">
        <v>44</v>
      </c>
      <c r="O1352" t="s">
        <v>15180</v>
      </c>
      <c r="P1352" t="s">
        <v>15181</v>
      </c>
      <c r="Q1352" t="s">
        <v>15182</v>
      </c>
      <c r="S1352" t="s">
        <v>15183</v>
      </c>
      <c r="V1352" t="s">
        <v>5212</v>
      </c>
      <c r="Z1352" t="s">
        <v>15184</v>
      </c>
      <c r="AC1352" t="s">
        <v>5212</v>
      </c>
      <c r="AD1352">
        <v>50.223999999999997</v>
      </c>
      <c r="AE1352">
        <v>12.882</v>
      </c>
      <c r="AF1352">
        <v>22573</v>
      </c>
      <c r="AG1352" t="s">
        <v>37</v>
      </c>
      <c r="AI1352" t="s">
        <v>44</v>
      </c>
      <c r="AL1352">
        <v>1977</v>
      </c>
      <c r="AM1352" t="s">
        <v>15185</v>
      </c>
      <c r="AO1352">
        <v>6700</v>
      </c>
    </row>
    <row r="1353" spans="1:41" x14ac:dyDescent="0.25">
      <c r="A1353">
        <v>5600</v>
      </c>
      <c r="B1353" t="s">
        <v>37</v>
      </c>
      <c r="C1353" t="s">
        <v>8535</v>
      </c>
      <c r="D1353" t="s">
        <v>39</v>
      </c>
      <c r="E1353" t="s">
        <v>15186</v>
      </c>
      <c r="F1353" t="s">
        <v>15187</v>
      </c>
      <c r="G1353" t="s">
        <v>15188</v>
      </c>
      <c r="H1353" t="s">
        <v>37</v>
      </c>
      <c r="I1353" t="s">
        <v>15189</v>
      </c>
      <c r="J1353" t="s">
        <v>44</v>
      </c>
      <c r="K1353" t="s">
        <v>15190</v>
      </c>
      <c r="N1353" t="s">
        <v>15191</v>
      </c>
      <c r="O1353" t="s">
        <v>15192</v>
      </c>
      <c r="P1353" t="s">
        <v>48</v>
      </c>
      <c r="Q1353" t="s">
        <v>15193</v>
      </c>
      <c r="S1353" t="s">
        <v>15194</v>
      </c>
      <c r="V1353" t="s">
        <v>398</v>
      </c>
      <c r="W1353" t="s">
        <v>15195</v>
      </c>
      <c r="Z1353" t="s">
        <v>15196</v>
      </c>
      <c r="AC1353" t="s">
        <v>398</v>
      </c>
      <c r="AD1353">
        <v>58.1526</v>
      </c>
      <c r="AE1353">
        <v>7.9755000000000003</v>
      </c>
      <c r="AF1353">
        <v>14016</v>
      </c>
      <c r="AG1353" t="s">
        <v>37</v>
      </c>
      <c r="AI1353" t="s">
        <v>44</v>
      </c>
      <c r="AK1353" t="s">
        <v>15197</v>
      </c>
      <c r="AL1353">
        <v>1963</v>
      </c>
      <c r="AM1353" t="s">
        <v>15198</v>
      </c>
      <c r="AO1353">
        <v>50000</v>
      </c>
    </row>
    <row r="1354" spans="1:41" x14ac:dyDescent="0.25">
      <c r="A1354">
        <v>5601</v>
      </c>
      <c r="B1354" t="s">
        <v>37</v>
      </c>
      <c r="C1354" t="s">
        <v>8535</v>
      </c>
      <c r="D1354" t="s">
        <v>39</v>
      </c>
      <c r="E1354" t="s">
        <v>15199</v>
      </c>
      <c r="F1354" t="s">
        <v>15200</v>
      </c>
      <c r="G1354" t="s">
        <v>15201</v>
      </c>
      <c r="H1354" t="s">
        <v>37</v>
      </c>
      <c r="I1354" t="s">
        <v>15202</v>
      </c>
      <c r="J1354" t="s">
        <v>44</v>
      </c>
      <c r="N1354" t="s">
        <v>15203</v>
      </c>
      <c r="O1354" t="s">
        <v>15204</v>
      </c>
      <c r="P1354" t="s">
        <v>48</v>
      </c>
      <c r="Q1354" t="s">
        <v>15205</v>
      </c>
      <c r="S1354" t="s">
        <v>15206</v>
      </c>
      <c r="T1354" t="s">
        <v>8111</v>
      </c>
      <c r="V1354" t="s">
        <v>1070</v>
      </c>
      <c r="W1354" t="s">
        <v>15207</v>
      </c>
      <c r="Z1354" t="s">
        <v>15208</v>
      </c>
      <c r="AA1354" t="s">
        <v>8111</v>
      </c>
      <c r="AB1354" t="s">
        <v>15209</v>
      </c>
      <c r="AC1354" t="s">
        <v>1070</v>
      </c>
      <c r="AD1354">
        <v>33.866799999999998</v>
      </c>
      <c r="AE1354">
        <v>130.79300000000001</v>
      </c>
      <c r="AF1354">
        <v>9164</v>
      </c>
      <c r="AG1354" t="s">
        <v>37</v>
      </c>
      <c r="AI1354" t="s">
        <v>44</v>
      </c>
      <c r="AL1354">
        <v>1981</v>
      </c>
      <c r="AM1354" t="s">
        <v>15210</v>
      </c>
      <c r="AO1354">
        <v>9360</v>
      </c>
    </row>
    <row r="1355" spans="1:41" x14ac:dyDescent="0.25">
      <c r="A1355">
        <v>5602</v>
      </c>
      <c r="B1355" t="s">
        <v>37</v>
      </c>
      <c r="C1355" t="s">
        <v>8535</v>
      </c>
      <c r="D1355" t="s">
        <v>39</v>
      </c>
      <c r="E1355" t="s">
        <v>15211</v>
      </c>
      <c r="F1355" t="s">
        <v>15212</v>
      </c>
      <c r="G1355" t="s">
        <v>15213</v>
      </c>
      <c r="H1355" t="s">
        <v>37</v>
      </c>
      <c r="I1355" t="s">
        <v>15214</v>
      </c>
      <c r="J1355" t="s">
        <v>44</v>
      </c>
      <c r="N1355" t="s">
        <v>15215</v>
      </c>
      <c r="O1355" t="s">
        <v>15216</v>
      </c>
      <c r="P1355" t="s">
        <v>15217</v>
      </c>
      <c r="Q1355" t="s">
        <v>15218</v>
      </c>
      <c r="S1355" t="s">
        <v>15219</v>
      </c>
      <c r="T1355" t="s">
        <v>535</v>
      </c>
      <c r="V1355" t="s">
        <v>52</v>
      </c>
      <c r="Z1355" t="s">
        <v>15220</v>
      </c>
      <c r="AA1355" t="s">
        <v>535</v>
      </c>
      <c r="AB1355">
        <v>96097</v>
      </c>
      <c r="AC1355" t="s">
        <v>52</v>
      </c>
      <c r="AD1355">
        <v>41.715800000000002</v>
      </c>
      <c r="AE1355">
        <v>-122.639</v>
      </c>
      <c r="AF1355">
        <v>13344</v>
      </c>
      <c r="AG1355" t="s">
        <v>37</v>
      </c>
      <c r="AI1355" t="s">
        <v>44</v>
      </c>
      <c r="AK1355" t="s">
        <v>15221</v>
      </c>
      <c r="AL1355">
        <v>1975</v>
      </c>
      <c r="AM1355" t="s">
        <v>15222</v>
      </c>
      <c r="AO1355">
        <v>1500</v>
      </c>
    </row>
    <row r="1356" spans="1:41" x14ac:dyDescent="0.25">
      <c r="A1356">
        <v>5603</v>
      </c>
      <c r="B1356" t="s">
        <v>37</v>
      </c>
      <c r="C1356" t="s">
        <v>8535</v>
      </c>
      <c r="D1356" t="s">
        <v>39</v>
      </c>
      <c r="E1356" t="s">
        <v>15223</v>
      </c>
      <c r="F1356" t="s">
        <v>15224</v>
      </c>
      <c r="G1356" t="s">
        <v>15225</v>
      </c>
      <c r="H1356" t="s">
        <v>37</v>
      </c>
      <c r="I1356" t="s">
        <v>15226</v>
      </c>
      <c r="J1356" t="s">
        <v>44</v>
      </c>
      <c r="K1356" t="s">
        <v>15227</v>
      </c>
      <c r="O1356" t="s">
        <v>15228</v>
      </c>
      <c r="P1356" t="s">
        <v>15229</v>
      </c>
      <c r="Q1356" t="s">
        <v>15230</v>
      </c>
      <c r="R1356" t="s">
        <v>15231</v>
      </c>
      <c r="S1356" t="s">
        <v>15232</v>
      </c>
      <c r="V1356" t="s">
        <v>69</v>
      </c>
      <c r="Z1356" t="s">
        <v>15232</v>
      </c>
      <c r="AA1356" t="s">
        <v>15233</v>
      </c>
      <c r="AB1356" t="s">
        <v>15234</v>
      </c>
      <c r="AC1356" t="s">
        <v>69</v>
      </c>
      <c r="AD1356">
        <v>36.472000000000001</v>
      </c>
      <c r="AE1356">
        <v>127.133</v>
      </c>
      <c r="AF1356">
        <v>21388</v>
      </c>
      <c r="AG1356" t="s">
        <v>37</v>
      </c>
      <c r="AI1356" t="s">
        <v>44</v>
      </c>
      <c r="AK1356" t="s">
        <v>15235</v>
      </c>
      <c r="AL1356">
        <v>2006</v>
      </c>
      <c r="AM1356" t="s">
        <v>15236</v>
      </c>
      <c r="AO1356">
        <v>20000</v>
      </c>
    </row>
    <row r="1357" spans="1:41" x14ac:dyDescent="0.25">
      <c r="A1357">
        <v>5604</v>
      </c>
      <c r="B1357" t="s">
        <v>37</v>
      </c>
      <c r="C1357" t="s">
        <v>8535</v>
      </c>
      <c r="D1357" t="s">
        <v>39</v>
      </c>
      <c r="E1357" t="s">
        <v>15237</v>
      </c>
      <c r="F1357" t="s">
        <v>15238</v>
      </c>
      <c r="G1357" t="s">
        <v>15239</v>
      </c>
      <c r="H1357" t="s">
        <v>37</v>
      </c>
      <c r="I1357" t="s">
        <v>15240</v>
      </c>
      <c r="J1357" t="s">
        <v>44</v>
      </c>
      <c r="K1357" t="s">
        <v>15241</v>
      </c>
      <c r="N1357" t="s">
        <v>15242</v>
      </c>
      <c r="O1357" t="s">
        <v>15243</v>
      </c>
      <c r="P1357" t="s">
        <v>2300</v>
      </c>
      <c r="S1357" t="s">
        <v>15244</v>
      </c>
      <c r="T1357" t="s">
        <v>1193</v>
      </c>
      <c r="V1357" t="s">
        <v>52</v>
      </c>
      <c r="W1357" t="s">
        <v>15245</v>
      </c>
      <c r="Z1357" t="s">
        <v>15246</v>
      </c>
      <c r="AA1357" t="s">
        <v>1193</v>
      </c>
      <c r="AB1357">
        <v>41099</v>
      </c>
      <c r="AC1357" t="s">
        <v>52</v>
      </c>
      <c r="AD1357">
        <v>39.039200000000001</v>
      </c>
      <c r="AE1357">
        <v>-84.454800000000006</v>
      </c>
      <c r="AF1357">
        <v>23309</v>
      </c>
      <c r="AG1357" t="s">
        <v>37</v>
      </c>
      <c r="AI1357" t="s">
        <v>44</v>
      </c>
      <c r="AL1357">
        <v>1973</v>
      </c>
      <c r="AM1357" t="s">
        <v>15247</v>
      </c>
      <c r="AO1357">
        <v>35000</v>
      </c>
    </row>
    <row r="1358" spans="1:41" x14ac:dyDescent="0.25">
      <c r="A1358">
        <v>5605</v>
      </c>
      <c r="B1358" t="s">
        <v>37</v>
      </c>
      <c r="C1358" t="s">
        <v>8535</v>
      </c>
      <c r="D1358" t="s">
        <v>39</v>
      </c>
      <c r="E1358" t="s">
        <v>15248</v>
      </c>
      <c r="F1358" t="s">
        <v>15249</v>
      </c>
      <c r="G1358" t="s">
        <v>15250</v>
      </c>
      <c r="H1358" t="s">
        <v>37</v>
      </c>
      <c r="I1358" t="s">
        <v>15251</v>
      </c>
      <c r="J1358" t="s">
        <v>44</v>
      </c>
      <c r="N1358" t="s">
        <v>15252</v>
      </c>
      <c r="O1358" t="s">
        <v>15253</v>
      </c>
      <c r="P1358" t="s">
        <v>15254</v>
      </c>
      <c r="Q1358" t="s">
        <v>15255</v>
      </c>
      <c r="S1358" t="s">
        <v>15256</v>
      </c>
      <c r="T1358" t="s">
        <v>2790</v>
      </c>
      <c r="V1358" t="s">
        <v>520</v>
      </c>
      <c r="Z1358" t="s">
        <v>15257</v>
      </c>
      <c r="AA1358" t="s">
        <v>2790</v>
      </c>
      <c r="AC1358" t="s">
        <v>520</v>
      </c>
      <c r="AD1358">
        <v>56.0167</v>
      </c>
      <c r="AE1358">
        <v>-3.6166700000000001</v>
      </c>
      <c r="AG1358" t="s">
        <v>37</v>
      </c>
      <c r="AI1358" t="s">
        <v>44</v>
      </c>
    </row>
    <row r="1359" spans="1:41" x14ac:dyDescent="0.25">
      <c r="A1359">
        <v>5606</v>
      </c>
      <c r="B1359" t="s">
        <v>37</v>
      </c>
      <c r="C1359" t="s">
        <v>8535</v>
      </c>
      <c r="D1359" t="s">
        <v>39</v>
      </c>
      <c r="E1359" t="s">
        <v>15258</v>
      </c>
      <c r="F1359" t="s">
        <v>15259</v>
      </c>
      <c r="G1359" t="s">
        <v>15260</v>
      </c>
      <c r="H1359" t="s">
        <v>37</v>
      </c>
      <c r="I1359" t="s">
        <v>15261</v>
      </c>
      <c r="J1359" t="s">
        <v>44</v>
      </c>
      <c r="N1359" t="s">
        <v>15262</v>
      </c>
      <c r="O1359" t="s">
        <v>15263</v>
      </c>
      <c r="P1359" t="s">
        <v>133</v>
      </c>
      <c r="S1359" t="s">
        <v>15264</v>
      </c>
      <c r="T1359" t="s">
        <v>928</v>
      </c>
      <c r="V1359" t="s">
        <v>52</v>
      </c>
      <c r="W1359" t="s">
        <v>15265</v>
      </c>
      <c r="Z1359" t="s">
        <v>15266</v>
      </c>
      <c r="AA1359" t="s">
        <v>928</v>
      </c>
      <c r="AB1359" t="s">
        <v>15267</v>
      </c>
      <c r="AC1359" t="s">
        <v>52</v>
      </c>
      <c r="AD1359">
        <v>40.955100000000002</v>
      </c>
      <c r="AE1359">
        <v>-90.342600000000004</v>
      </c>
      <c r="AF1359">
        <v>9166</v>
      </c>
      <c r="AG1359" t="s">
        <v>37</v>
      </c>
      <c r="AI1359" t="s">
        <v>44</v>
      </c>
      <c r="AL1359">
        <v>1882</v>
      </c>
      <c r="AM1359" t="s">
        <v>15268</v>
      </c>
      <c r="AO1359">
        <v>25000</v>
      </c>
    </row>
    <row r="1360" spans="1:41" x14ac:dyDescent="0.25">
      <c r="A1360">
        <v>5607</v>
      </c>
      <c r="B1360" t="s">
        <v>37</v>
      </c>
      <c r="C1360" t="s">
        <v>8535</v>
      </c>
      <c r="D1360" t="s">
        <v>39</v>
      </c>
      <c r="E1360" t="s">
        <v>15269</v>
      </c>
      <c r="F1360" t="s">
        <v>15270</v>
      </c>
      <c r="G1360" t="s">
        <v>15271</v>
      </c>
      <c r="H1360" t="s">
        <v>37</v>
      </c>
      <c r="I1360" t="s">
        <v>15272</v>
      </c>
      <c r="J1360" t="s">
        <v>15273</v>
      </c>
      <c r="N1360" t="s">
        <v>15274</v>
      </c>
      <c r="O1360" t="s">
        <v>15275</v>
      </c>
      <c r="P1360" t="s">
        <v>15276</v>
      </c>
      <c r="Q1360" t="s">
        <v>15277</v>
      </c>
      <c r="S1360" t="s">
        <v>15278</v>
      </c>
      <c r="V1360" t="s">
        <v>1325</v>
      </c>
      <c r="W1360" t="s">
        <v>15279</v>
      </c>
      <c r="Z1360" t="s">
        <v>15280</v>
      </c>
      <c r="AC1360" t="s">
        <v>1325</v>
      </c>
      <c r="AD1360">
        <v>-24.9833</v>
      </c>
      <c r="AE1360">
        <v>31.6</v>
      </c>
      <c r="AF1360">
        <v>10329</v>
      </c>
      <c r="AG1360" t="s">
        <v>37</v>
      </c>
      <c r="AI1360" t="s">
        <v>44</v>
      </c>
      <c r="AL1360">
        <v>1954</v>
      </c>
      <c r="AM1360" t="s">
        <v>15281</v>
      </c>
      <c r="AO1360">
        <v>10000</v>
      </c>
    </row>
    <row r="1361" spans="1:41" x14ac:dyDescent="0.25">
      <c r="A1361">
        <v>5608</v>
      </c>
      <c r="B1361" t="s">
        <v>37</v>
      </c>
      <c r="C1361" t="s">
        <v>8535</v>
      </c>
      <c r="D1361" t="s">
        <v>39</v>
      </c>
      <c r="E1361" t="s">
        <v>15282</v>
      </c>
      <c r="F1361" t="s">
        <v>3929</v>
      </c>
      <c r="G1361" t="s">
        <v>15283</v>
      </c>
      <c r="H1361" t="s">
        <v>37</v>
      </c>
      <c r="I1361" t="s">
        <v>15284</v>
      </c>
      <c r="J1361" t="s">
        <v>44</v>
      </c>
      <c r="N1361" t="s">
        <v>15285</v>
      </c>
      <c r="O1361" t="s">
        <v>15286</v>
      </c>
      <c r="P1361" t="s">
        <v>719</v>
      </c>
      <c r="S1361" t="s">
        <v>15287</v>
      </c>
      <c r="V1361" t="s">
        <v>69</v>
      </c>
      <c r="W1361" t="s">
        <v>15288</v>
      </c>
      <c r="Z1361" t="s">
        <v>15289</v>
      </c>
      <c r="AC1361" t="s">
        <v>69</v>
      </c>
      <c r="AD1361">
        <v>35.893500000000003</v>
      </c>
      <c r="AE1361">
        <v>128.608</v>
      </c>
      <c r="AF1361">
        <v>9198</v>
      </c>
      <c r="AG1361" t="s">
        <v>37</v>
      </c>
      <c r="AI1361" t="s">
        <v>44</v>
      </c>
      <c r="AL1361">
        <v>1957</v>
      </c>
      <c r="AM1361" t="s">
        <v>15290</v>
      </c>
      <c r="AO1361">
        <v>55000</v>
      </c>
    </row>
    <row r="1362" spans="1:41" x14ac:dyDescent="0.25">
      <c r="A1362">
        <v>5609</v>
      </c>
      <c r="B1362" t="s">
        <v>37</v>
      </c>
      <c r="C1362" t="s">
        <v>8535</v>
      </c>
      <c r="D1362" t="s">
        <v>39</v>
      </c>
      <c r="E1362" t="s">
        <v>15291</v>
      </c>
      <c r="F1362" t="s">
        <v>15292</v>
      </c>
      <c r="G1362" t="s">
        <v>15293</v>
      </c>
      <c r="H1362" t="s">
        <v>37</v>
      </c>
      <c r="I1362" t="s">
        <v>15294</v>
      </c>
      <c r="J1362" t="s">
        <v>44</v>
      </c>
      <c r="N1362" t="s">
        <v>15295</v>
      </c>
      <c r="O1362" t="s">
        <v>15296</v>
      </c>
      <c r="P1362" t="s">
        <v>719</v>
      </c>
      <c r="Q1362" t="s">
        <v>15297</v>
      </c>
      <c r="S1362" t="s">
        <v>15298</v>
      </c>
      <c r="V1362" t="s">
        <v>69</v>
      </c>
      <c r="Z1362" t="s">
        <v>15299</v>
      </c>
      <c r="AC1362" t="s">
        <v>69</v>
      </c>
      <c r="AD1362">
        <v>37.089599999999997</v>
      </c>
      <c r="AE1362">
        <v>127.084</v>
      </c>
      <c r="AF1362">
        <v>9195</v>
      </c>
      <c r="AG1362" t="s">
        <v>37</v>
      </c>
      <c r="AI1362" t="s">
        <v>44</v>
      </c>
      <c r="AL1362">
        <v>1985</v>
      </c>
      <c r="AM1362" t="s">
        <v>15300</v>
      </c>
      <c r="AO1362">
        <v>20000</v>
      </c>
    </row>
    <row r="1363" spans="1:41" x14ac:dyDescent="0.25">
      <c r="A1363">
        <v>5610</v>
      </c>
      <c r="B1363" t="s">
        <v>37</v>
      </c>
      <c r="C1363" t="s">
        <v>8535</v>
      </c>
      <c r="D1363" t="s">
        <v>39</v>
      </c>
      <c r="E1363" t="s">
        <v>15301</v>
      </c>
      <c r="F1363" t="s">
        <v>15302</v>
      </c>
      <c r="G1363" t="s">
        <v>15303</v>
      </c>
      <c r="H1363" t="s">
        <v>37</v>
      </c>
      <c r="I1363" t="s">
        <v>15304</v>
      </c>
      <c r="J1363" t="s">
        <v>44</v>
      </c>
      <c r="N1363" t="s">
        <v>15305</v>
      </c>
      <c r="O1363" t="s">
        <v>15306</v>
      </c>
      <c r="S1363" t="s">
        <v>15307</v>
      </c>
      <c r="T1363" t="s">
        <v>15308</v>
      </c>
      <c r="V1363" t="s">
        <v>4481</v>
      </c>
      <c r="Z1363" t="s">
        <v>15309</v>
      </c>
      <c r="AA1363" t="s">
        <v>15308</v>
      </c>
      <c r="AC1363" t="s">
        <v>4481</v>
      </c>
      <c r="AD1363">
        <v>52.5657</v>
      </c>
      <c r="AE1363">
        <v>-7.2498300000000002</v>
      </c>
      <c r="AG1363" t="s">
        <v>62</v>
      </c>
      <c r="AI1363" t="s">
        <v>44</v>
      </c>
      <c r="AK1363" t="s">
        <v>15310</v>
      </c>
    </row>
    <row r="1364" spans="1:41" x14ac:dyDescent="0.25">
      <c r="A1364">
        <v>5611</v>
      </c>
      <c r="B1364" t="s">
        <v>37</v>
      </c>
      <c r="C1364" t="s">
        <v>8535</v>
      </c>
      <c r="D1364" t="s">
        <v>39</v>
      </c>
      <c r="E1364" t="s">
        <v>15311</v>
      </c>
      <c r="F1364" t="s">
        <v>15312</v>
      </c>
      <c r="G1364" t="s">
        <v>15313</v>
      </c>
      <c r="H1364" t="s">
        <v>37</v>
      </c>
      <c r="I1364" t="s">
        <v>15314</v>
      </c>
      <c r="J1364" t="s">
        <v>15315</v>
      </c>
      <c r="K1364" t="s">
        <v>15316</v>
      </c>
      <c r="O1364" t="s">
        <v>15317</v>
      </c>
      <c r="P1364" t="s">
        <v>8462</v>
      </c>
      <c r="Q1364" t="s">
        <v>8146</v>
      </c>
      <c r="S1364" t="s">
        <v>15318</v>
      </c>
      <c r="T1364" t="s">
        <v>15319</v>
      </c>
      <c r="V1364" t="s">
        <v>2031</v>
      </c>
      <c r="Z1364" t="s">
        <v>15318</v>
      </c>
      <c r="AA1364" t="s">
        <v>15319</v>
      </c>
      <c r="AC1364" t="s">
        <v>2031</v>
      </c>
      <c r="AD1364">
        <v>37.908000000000001</v>
      </c>
      <c r="AE1364">
        <v>32.4831</v>
      </c>
      <c r="AF1364">
        <v>22974</v>
      </c>
      <c r="AG1364" t="s">
        <v>37</v>
      </c>
      <c r="AI1364" t="s">
        <v>44</v>
      </c>
      <c r="AK1364" t="s">
        <v>6186</v>
      </c>
      <c r="AL1364">
        <v>1975</v>
      </c>
      <c r="AM1364" t="s">
        <v>15320</v>
      </c>
      <c r="AO1364">
        <v>30000</v>
      </c>
    </row>
    <row r="1365" spans="1:41" x14ac:dyDescent="0.25">
      <c r="A1365">
        <v>5612</v>
      </c>
      <c r="B1365" t="s">
        <v>37</v>
      </c>
      <c r="C1365" t="s">
        <v>8535</v>
      </c>
      <c r="D1365" t="s">
        <v>39</v>
      </c>
      <c r="E1365" t="s">
        <v>15321</v>
      </c>
      <c r="F1365" t="s">
        <v>15322</v>
      </c>
      <c r="G1365" t="s">
        <v>15323</v>
      </c>
      <c r="H1365" t="s">
        <v>37</v>
      </c>
      <c r="I1365" t="s">
        <v>15324</v>
      </c>
      <c r="J1365" t="s">
        <v>44</v>
      </c>
      <c r="K1365" t="s">
        <v>15325</v>
      </c>
      <c r="O1365" t="s">
        <v>15326</v>
      </c>
      <c r="P1365" t="s">
        <v>3485</v>
      </c>
      <c r="Q1365" t="s">
        <v>15327</v>
      </c>
      <c r="S1365" t="s">
        <v>15328</v>
      </c>
      <c r="V1365" t="s">
        <v>11024</v>
      </c>
      <c r="Z1365" t="s">
        <v>15329</v>
      </c>
      <c r="AC1365" t="s">
        <v>11024</v>
      </c>
      <c r="AD1365">
        <v>48.735599999999998</v>
      </c>
      <c r="AE1365">
        <v>21.238800000000001</v>
      </c>
      <c r="AF1365">
        <v>9942</v>
      </c>
      <c r="AG1365" t="s">
        <v>37</v>
      </c>
      <c r="AI1365" t="s">
        <v>44</v>
      </c>
      <c r="AK1365" t="s">
        <v>15330</v>
      </c>
      <c r="AL1365">
        <v>1953</v>
      </c>
      <c r="AM1365" t="s">
        <v>15331</v>
      </c>
      <c r="AO1365">
        <v>35000</v>
      </c>
    </row>
    <row r="1366" spans="1:41" x14ac:dyDescent="0.25">
      <c r="A1366">
        <v>5613</v>
      </c>
      <c r="B1366" t="s">
        <v>37</v>
      </c>
      <c r="C1366" t="s">
        <v>8535</v>
      </c>
      <c r="D1366" t="s">
        <v>39</v>
      </c>
      <c r="E1366" t="s">
        <v>15332</v>
      </c>
      <c r="F1366" t="s">
        <v>15333</v>
      </c>
      <c r="G1366" t="s">
        <v>15334</v>
      </c>
      <c r="H1366" t="s">
        <v>37</v>
      </c>
      <c r="I1366" t="s">
        <v>15335</v>
      </c>
      <c r="J1366" t="s">
        <v>7004</v>
      </c>
      <c r="K1366" t="s">
        <v>15336</v>
      </c>
      <c r="N1366" t="s">
        <v>15337</v>
      </c>
      <c r="O1366" t="s">
        <v>15338</v>
      </c>
      <c r="P1366" t="s">
        <v>15339</v>
      </c>
      <c r="Q1366" t="s">
        <v>11823</v>
      </c>
      <c r="R1366" t="s">
        <v>15340</v>
      </c>
      <c r="S1366" t="s">
        <v>15341</v>
      </c>
      <c r="T1366" t="s">
        <v>15342</v>
      </c>
      <c r="V1366" t="s">
        <v>1070</v>
      </c>
      <c r="W1366" t="s">
        <v>15343</v>
      </c>
      <c r="Z1366" t="s">
        <v>15344</v>
      </c>
      <c r="AA1366" t="s">
        <v>15342</v>
      </c>
      <c r="AB1366" t="s">
        <v>15345</v>
      </c>
      <c r="AC1366" t="s">
        <v>1070</v>
      </c>
      <c r="AD1366">
        <v>33.549799999999998</v>
      </c>
      <c r="AE1366">
        <v>133.48699999999999</v>
      </c>
      <c r="AF1366">
        <v>9168</v>
      </c>
      <c r="AG1366" t="s">
        <v>37</v>
      </c>
      <c r="AI1366" t="s">
        <v>44</v>
      </c>
      <c r="AL1366">
        <v>1953</v>
      </c>
      <c r="AM1366" t="s">
        <v>15346</v>
      </c>
      <c r="AO1366">
        <v>80000</v>
      </c>
    </row>
    <row r="1367" spans="1:41" x14ac:dyDescent="0.25">
      <c r="A1367">
        <v>5614</v>
      </c>
      <c r="B1367" t="s">
        <v>37</v>
      </c>
      <c r="C1367" t="s">
        <v>8535</v>
      </c>
      <c r="D1367" t="s">
        <v>39</v>
      </c>
      <c r="E1367" t="s">
        <v>15347</v>
      </c>
      <c r="F1367" t="s">
        <v>15348</v>
      </c>
      <c r="G1367" t="s">
        <v>15349</v>
      </c>
      <c r="H1367" t="s">
        <v>37</v>
      </c>
      <c r="I1367" t="s">
        <v>15350</v>
      </c>
      <c r="J1367" t="s">
        <v>44</v>
      </c>
      <c r="O1367" t="s">
        <v>15351</v>
      </c>
      <c r="P1367" t="s">
        <v>15352</v>
      </c>
      <c r="Q1367" t="s">
        <v>6214</v>
      </c>
      <c r="R1367" t="s">
        <v>15353</v>
      </c>
      <c r="S1367" t="s">
        <v>15354</v>
      </c>
      <c r="V1367" t="s">
        <v>306</v>
      </c>
      <c r="Z1367" t="s">
        <v>15355</v>
      </c>
      <c r="AC1367" t="s">
        <v>306</v>
      </c>
      <c r="AD1367">
        <v>50.927700000000002</v>
      </c>
      <c r="AE1367">
        <v>6.9230600000000004</v>
      </c>
      <c r="AG1367" t="s">
        <v>37</v>
      </c>
      <c r="AI1367" t="s">
        <v>44</v>
      </c>
      <c r="AK1367" t="s">
        <v>15356</v>
      </c>
      <c r="AL1367">
        <v>1925</v>
      </c>
      <c r="AM1367" t="s">
        <v>15357</v>
      </c>
      <c r="AO1367">
        <v>50000</v>
      </c>
    </row>
    <row r="1368" spans="1:41" x14ac:dyDescent="0.25">
      <c r="A1368">
        <v>5615</v>
      </c>
      <c r="B1368" t="s">
        <v>37</v>
      </c>
      <c r="C1368" t="s">
        <v>8535</v>
      </c>
      <c r="D1368" t="s">
        <v>39</v>
      </c>
      <c r="E1368" t="s">
        <v>15358</v>
      </c>
      <c r="F1368" t="s">
        <v>15359</v>
      </c>
      <c r="G1368" t="s">
        <v>15360</v>
      </c>
      <c r="H1368" t="s">
        <v>37</v>
      </c>
      <c r="I1368" t="s">
        <v>15361</v>
      </c>
      <c r="J1368" t="s">
        <v>44</v>
      </c>
      <c r="N1368" t="s">
        <v>15362</v>
      </c>
      <c r="O1368" t="s">
        <v>15363</v>
      </c>
      <c r="P1368" t="s">
        <v>15364</v>
      </c>
      <c r="S1368" t="s">
        <v>15365</v>
      </c>
      <c r="V1368" t="s">
        <v>306</v>
      </c>
      <c r="Z1368" t="s">
        <v>15366</v>
      </c>
      <c r="AC1368" t="s">
        <v>306</v>
      </c>
      <c r="AD1368">
        <v>47.660200000000003</v>
      </c>
      <c r="AE1368">
        <v>9.1747499999999995</v>
      </c>
      <c r="AF1368">
        <v>20567</v>
      </c>
      <c r="AG1368" t="s">
        <v>37</v>
      </c>
      <c r="AI1368" t="s">
        <v>44</v>
      </c>
      <c r="AK1368" t="s">
        <v>7030</v>
      </c>
      <c r="AL1368">
        <v>1870</v>
      </c>
      <c r="AM1368" t="s">
        <v>15367</v>
      </c>
      <c r="AO1368">
        <v>35000</v>
      </c>
    </row>
    <row r="1369" spans="1:41" x14ac:dyDescent="0.25">
      <c r="A1369">
        <v>5616</v>
      </c>
      <c r="B1369" t="s">
        <v>37</v>
      </c>
      <c r="C1369" t="s">
        <v>8535</v>
      </c>
      <c r="D1369" t="s">
        <v>15368</v>
      </c>
      <c r="E1369" t="s">
        <v>15369</v>
      </c>
      <c r="F1369" t="s">
        <v>15370</v>
      </c>
      <c r="G1369" t="s">
        <v>15371</v>
      </c>
      <c r="H1369" t="s">
        <v>37</v>
      </c>
      <c r="I1369" t="s">
        <v>15372</v>
      </c>
      <c r="J1369" t="s">
        <v>44</v>
      </c>
      <c r="K1369" t="s">
        <v>15373</v>
      </c>
      <c r="N1369" t="s">
        <v>15374</v>
      </c>
      <c r="O1369" t="s">
        <v>15375</v>
      </c>
      <c r="P1369" t="s">
        <v>15376</v>
      </c>
      <c r="Q1369" t="s">
        <v>15377</v>
      </c>
      <c r="S1369" t="s">
        <v>15378</v>
      </c>
      <c r="U1369" t="s">
        <v>15379</v>
      </c>
      <c r="V1369" t="s">
        <v>8573</v>
      </c>
      <c r="AC1369" t="s">
        <v>8573</v>
      </c>
      <c r="AD1369">
        <v>52.253999999999998</v>
      </c>
      <c r="AE1369">
        <v>17.087599999999998</v>
      </c>
      <c r="AF1369">
        <v>8816</v>
      </c>
      <c r="AG1369" t="s">
        <v>37</v>
      </c>
      <c r="AI1369" t="s">
        <v>1615</v>
      </c>
      <c r="AJ1369" t="s">
        <v>208</v>
      </c>
      <c r="AL1369">
        <v>1952</v>
      </c>
      <c r="AM1369" t="s">
        <v>15380</v>
      </c>
      <c r="AO1369">
        <v>51000</v>
      </c>
    </row>
    <row r="1370" spans="1:41" x14ac:dyDescent="0.25">
      <c r="A1370">
        <v>5617</v>
      </c>
      <c r="B1370" t="s">
        <v>37</v>
      </c>
      <c r="C1370" t="s">
        <v>8535</v>
      </c>
      <c r="D1370" t="s">
        <v>39</v>
      </c>
      <c r="E1370" t="s">
        <v>15381</v>
      </c>
      <c r="F1370" t="s">
        <v>15382</v>
      </c>
      <c r="G1370" t="s">
        <v>15383</v>
      </c>
      <c r="H1370" t="s">
        <v>37</v>
      </c>
      <c r="I1370" t="s">
        <v>15384</v>
      </c>
      <c r="J1370" t="s">
        <v>44</v>
      </c>
      <c r="N1370" t="s">
        <v>15385</v>
      </c>
      <c r="O1370" t="s">
        <v>15386</v>
      </c>
      <c r="P1370" t="s">
        <v>15387</v>
      </c>
      <c r="Q1370" t="s">
        <v>15388</v>
      </c>
      <c r="S1370" t="s">
        <v>15389</v>
      </c>
      <c r="T1370" t="s">
        <v>15390</v>
      </c>
      <c r="V1370" t="s">
        <v>2882</v>
      </c>
      <c r="Z1370" t="s">
        <v>15391</v>
      </c>
      <c r="AA1370" t="s">
        <v>15390</v>
      </c>
      <c r="AB1370">
        <v>184256</v>
      </c>
      <c r="AC1370" t="s">
        <v>2882</v>
      </c>
      <c r="AD1370">
        <v>67.480500000000006</v>
      </c>
      <c r="AE1370">
        <v>34.269399999999997</v>
      </c>
      <c r="AF1370">
        <v>20516</v>
      </c>
      <c r="AG1370" t="s">
        <v>37</v>
      </c>
      <c r="AI1370" t="s">
        <v>44</v>
      </c>
      <c r="AK1370" t="s">
        <v>2580</v>
      </c>
      <c r="AL1370">
        <v>1939</v>
      </c>
      <c r="AM1370" t="s">
        <v>15392</v>
      </c>
      <c r="AO1370">
        <v>142000</v>
      </c>
    </row>
    <row r="1371" spans="1:41" x14ac:dyDescent="0.25">
      <c r="A1371">
        <v>5618</v>
      </c>
      <c r="B1371" t="s">
        <v>37</v>
      </c>
      <c r="C1371" t="s">
        <v>8535</v>
      </c>
      <c r="D1371" t="s">
        <v>39</v>
      </c>
      <c r="E1371" t="s">
        <v>15393</v>
      </c>
      <c r="F1371" t="s">
        <v>15394</v>
      </c>
      <c r="G1371" t="s">
        <v>15395</v>
      </c>
      <c r="H1371" t="s">
        <v>37</v>
      </c>
      <c r="I1371" t="s">
        <v>15396</v>
      </c>
      <c r="J1371" t="s">
        <v>44</v>
      </c>
      <c r="N1371" t="s">
        <v>15397</v>
      </c>
      <c r="O1371" t="s">
        <v>15398</v>
      </c>
      <c r="P1371" t="s">
        <v>15399</v>
      </c>
      <c r="S1371" t="s">
        <v>15400</v>
      </c>
      <c r="T1371" t="s">
        <v>3871</v>
      </c>
      <c r="V1371" t="s">
        <v>82</v>
      </c>
      <c r="W1371" t="s">
        <v>15401</v>
      </c>
      <c r="Z1371" t="s">
        <v>15402</v>
      </c>
      <c r="AA1371" t="s">
        <v>3871</v>
      </c>
      <c r="AB1371">
        <v>6005</v>
      </c>
      <c r="AC1371" t="s">
        <v>82</v>
      </c>
      <c r="AD1371">
        <v>-31.947800000000001</v>
      </c>
      <c r="AE1371">
        <v>115.83799999999999</v>
      </c>
      <c r="AF1371">
        <v>22844</v>
      </c>
      <c r="AG1371" t="s">
        <v>37</v>
      </c>
      <c r="AI1371" t="s">
        <v>44</v>
      </c>
      <c r="AK1371" t="s">
        <v>15403</v>
      </c>
      <c r="AL1371">
        <v>1962</v>
      </c>
      <c r="AM1371" t="s">
        <v>15404</v>
      </c>
      <c r="AO1371">
        <v>25000</v>
      </c>
    </row>
    <row r="1372" spans="1:41" x14ac:dyDescent="0.25">
      <c r="A1372">
        <v>5619</v>
      </c>
      <c r="B1372" t="s">
        <v>37</v>
      </c>
      <c r="C1372" t="s">
        <v>8535</v>
      </c>
      <c r="D1372" t="s">
        <v>39</v>
      </c>
      <c r="E1372" t="s">
        <v>15405</v>
      </c>
      <c r="F1372" t="s">
        <v>15406</v>
      </c>
      <c r="G1372" t="s">
        <v>15407</v>
      </c>
      <c r="H1372" t="s">
        <v>37</v>
      </c>
      <c r="I1372" t="s">
        <v>15408</v>
      </c>
      <c r="J1372" t="s">
        <v>44</v>
      </c>
      <c r="K1372" t="s">
        <v>15409</v>
      </c>
      <c r="N1372" t="s">
        <v>15410</v>
      </c>
      <c r="O1372" t="s">
        <v>15411</v>
      </c>
      <c r="P1372" t="s">
        <v>15412</v>
      </c>
      <c r="S1372" t="s">
        <v>15413</v>
      </c>
      <c r="V1372" t="s">
        <v>1070</v>
      </c>
      <c r="W1372" t="s">
        <v>15412</v>
      </c>
      <c r="Z1372" t="s">
        <v>15414</v>
      </c>
      <c r="AA1372" t="s">
        <v>14522</v>
      </c>
      <c r="AB1372" t="s">
        <v>15415</v>
      </c>
      <c r="AC1372" t="s">
        <v>1070</v>
      </c>
      <c r="AD1372">
        <v>35.240900000000003</v>
      </c>
      <c r="AE1372">
        <v>139.12200000000001</v>
      </c>
      <c r="AF1372">
        <v>20398</v>
      </c>
      <c r="AG1372" t="s">
        <v>37</v>
      </c>
      <c r="AI1372" t="s">
        <v>44</v>
      </c>
      <c r="AK1372" t="s">
        <v>12534</v>
      </c>
      <c r="AL1372">
        <v>1968</v>
      </c>
      <c r="AM1372" t="s">
        <v>15416</v>
      </c>
      <c r="AO1372">
        <v>260000</v>
      </c>
    </row>
    <row r="1373" spans="1:41" x14ac:dyDescent="0.25">
      <c r="A1373">
        <v>5620</v>
      </c>
      <c r="B1373" t="s">
        <v>37</v>
      </c>
      <c r="C1373" t="s">
        <v>8535</v>
      </c>
      <c r="D1373" t="s">
        <v>39</v>
      </c>
      <c r="E1373" t="s">
        <v>15417</v>
      </c>
      <c r="F1373" t="s">
        <v>15418</v>
      </c>
      <c r="G1373" t="s">
        <v>15419</v>
      </c>
      <c r="H1373" t="s">
        <v>37</v>
      </c>
      <c r="I1373" t="s">
        <v>15420</v>
      </c>
      <c r="J1373" t="s">
        <v>44</v>
      </c>
      <c r="N1373" t="s">
        <v>15421</v>
      </c>
      <c r="O1373" t="s">
        <v>15422</v>
      </c>
      <c r="P1373" t="s">
        <v>15423</v>
      </c>
      <c r="S1373" t="s">
        <v>15424</v>
      </c>
      <c r="V1373" t="s">
        <v>306</v>
      </c>
      <c r="Z1373" t="s">
        <v>15425</v>
      </c>
      <c r="AC1373" t="s">
        <v>306</v>
      </c>
      <c r="AD1373">
        <v>49.006700000000002</v>
      </c>
      <c r="AE1373">
        <v>8.4027999999999992</v>
      </c>
      <c r="AF1373">
        <v>12696</v>
      </c>
      <c r="AG1373" t="s">
        <v>37</v>
      </c>
      <c r="AI1373" t="s">
        <v>44</v>
      </c>
      <c r="AK1373" t="s">
        <v>15426</v>
      </c>
      <c r="AL1373">
        <v>1785</v>
      </c>
      <c r="AM1373" t="s">
        <v>15427</v>
      </c>
      <c r="AO1373">
        <v>270000</v>
      </c>
    </row>
    <row r="1374" spans="1:41" x14ac:dyDescent="0.25">
      <c r="A1374">
        <v>5621</v>
      </c>
      <c r="B1374" t="s">
        <v>37</v>
      </c>
      <c r="C1374" t="s">
        <v>8535</v>
      </c>
      <c r="D1374" t="s">
        <v>39</v>
      </c>
      <c r="E1374" t="s">
        <v>15428</v>
      </c>
      <c r="F1374" t="s">
        <v>15429</v>
      </c>
      <c r="G1374" t="s">
        <v>15430</v>
      </c>
      <c r="H1374" t="s">
        <v>37</v>
      </c>
      <c r="I1374" t="s">
        <v>15431</v>
      </c>
      <c r="J1374" t="s">
        <v>44</v>
      </c>
      <c r="K1374" t="s">
        <v>15432</v>
      </c>
      <c r="N1374" t="s">
        <v>15433</v>
      </c>
      <c r="O1374" t="s">
        <v>15434</v>
      </c>
      <c r="P1374" t="s">
        <v>4530</v>
      </c>
      <c r="Q1374" t="s">
        <v>15435</v>
      </c>
      <c r="S1374" t="s">
        <v>15436</v>
      </c>
      <c r="V1374" t="s">
        <v>8573</v>
      </c>
      <c r="Z1374" t="s">
        <v>15437</v>
      </c>
      <c r="AC1374" t="s">
        <v>8573</v>
      </c>
      <c r="AD1374">
        <v>50.059800000000003</v>
      </c>
      <c r="AE1374">
        <v>19.9481</v>
      </c>
      <c r="AF1374">
        <v>9014</v>
      </c>
      <c r="AG1374" t="s">
        <v>37</v>
      </c>
      <c r="AI1374" t="s">
        <v>44</v>
      </c>
      <c r="AK1374" t="s">
        <v>15438</v>
      </c>
      <c r="AL1374">
        <v>1780</v>
      </c>
      <c r="AM1374" t="s">
        <v>15439</v>
      </c>
      <c r="AO1374">
        <v>275700</v>
      </c>
    </row>
    <row r="1375" spans="1:41" x14ac:dyDescent="0.25">
      <c r="A1375">
        <v>5623</v>
      </c>
      <c r="B1375" t="s">
        <v>37</v>
      </c>
      <c r="C1375" t="s">
        <v>8535</v>
      </c>
      <c r="D1375" t="s">
        <v>39</v>
      </c>
      <c r="E1375" t="s">
        <v>15440</v>
      </c>
      <c r="F1375" t="s">
        <v>15441</v>
      </c>
      <c r="G1375" t="s">
        <v>15442</v>
      </c>
      <c r="H1375" t="s">
        <v>37</v>
      </c>
      <c r="I1375" t="s">
        <v>15443</v>
      </c>
      <c r="J1375" t="s">
        <v>15444</v>
      </c>
      <c r="N1375" t="s">
        <v>15445</v>
      </c>
      <c r="O1375" t="s">
        <v>15446</v>
      </c>
      <c r="P1375" t="s">
        <v>2953</v>
      </c>
      <c r="Q1375" t="s">
        <v>15447</v>
      </c>
      <c r="S1375" t="s">
        <v>15448</v>
      </c>
      <c r="T1375" t="s">
        <v>15449</v>
      </c>
      <c r="V1375" t="s">
        <v>2882</v>
      </c>
      <c r="Z1375" t="s">
        <v>15450</v>
      </c>
      <c r="AA1375" t="s">
        <v>15449</v>
      </c>
      <c r="AC1375" t="s">
        <v>2882</v>
      </c>
      <c r="AD1375">
        <v>56.015099999999997</v>
      </c>
      <c r="AE1375">
        <v>92.855699999999999</v>
      </c>
      <c r="AF1375">
        <v>12826</v>
      </c>
      <c r="AG1375" t="s">
        <v>37</v>
      </c>
      <c r="AI1375" t="s">
        <v>44</v>
      </c>
      <c r="AK1375" t="s">
        <v>8975</v>
      </c>
      <c r="AL1375">
        <v>1938</v>
      </c>
      <c r="AM1375" t="s">
        <v>15451</v>
      </c>
      <c r="AO1375">
        <v>100000</v>
      </c>
    </row>
    <row r="1376" spans="1:41" x14ac:dyDescent="0.25">
      <c r="A1376">
        <v>5624</v>
      </c>
      <c r="B1376" t="s">
        <v>37</v>
      </c>
      <c r="C1376" t="s">
        <v>8535</v>
      </c>
      <c r="D1376" t="s">
        <v>15452</v>
      </c>
      <c r="E1376" t="s">
        <v>15453</v>
      </c>
      <c r="F1376" t="s">
        <v>15454</v>
      </c>
      <c r="G1376" t="s">
        <v>15455</v>
      </c>
      <c r="H1376" t="s">
        <v>37</v>
      </c>
      <c r="I1376" t="s">
        <v>15456</v>
      </c>
      <c r="J1376" t="s">
        <v>44</v>
      </c>
      <c r="O1376" t="s">
        <v>15457</v>
      </c>
      <c r="P1376" t="s">
        <v>15458</v>
      </c>
      <c r="S1376" t="s">
        <v>15459</v>
      </c>
      <c r="V1376" t="s">
        <v>7645</v>
      </c>
      <c r="Z1376" t="s">
        <v>15460</v>
      </c>
      <c r="AA1376" t="s">
        <v>15461</v>
      </c>
      <c r="AC1376" t="s">
        <v>7645</v>
      </c>
      <c r="AD1376">
        <v>-6.5971500000000001</v>
      </c>
      <c r="AE1376">
        <v>106.794</v>
      </c>
      <c r="AF1376">
        <v>18293</v>
      </c>
      <c r="AG1376" t="s">
        <v>37</v>
      </c>
      <c r="AI1376" t="s">
        <v>44</v>
      </c>
      <c r="AK1376" t="s">
        <v>15462</v>
      </c>
      <c r="AL1376">
        <v>2006</v>
      </c>
      <c r="AM1376" t="s">
        <v>15463</v>
      </c>
      <c r="AO1376">
        <v>10000</v>
      </c>
    </row>
    <row r="1377" spans="1:41" x14ac:dyDescent="0.25">
      <c r="A1377">
        <v>5625</v>
      </c>
      <c r="B1377" t="s">
        <v>37</v>
      </c>
      <c r="C1377" t="s">
        <v>8535</v>
      </c>
      <c r="D1377" t="s">
        <v>39</v>
      </c>
      <c r="E1377" t="s">
        <v>15464</v>
      </c>
      <c r="F1377" t="s">
        <v>15465</v>
      </c>
      <c r="G1377" t="s">
        <v>15466</v>
      </c>
      <c r="H1377" t="s">
        <v>37</v>
      </c>
      <c r="I1377" t="s">
        <v>15467</v>
      </c>
      <c r="J1377" t="s">
        <v>44</v>
      </c>
      <c r="N1377" t="s">
        <v>15468</v>
      </c>
      <c r="O1377" t="s">
        <v>15469</v>
      </c>
      <c r="P1377" t="s">
        <v>15470</v>
      </c>
      <c r="Q1377" t="s">
        <v>15471</v>
      </c>
      <c r="S1377" t="s">
        <v>15472</v>
      </c>
      <c r="T1377" t="s">
        <v>2790</v>
      </c>
      <c r="V1377" t="s">
        <v>520</v>
      </c>
      <c r="Z1377" t="s">
        <v>15473</v>
      </c>
      <c r="AA1377" t="s">
        <v>2790</v>
      </c>
      <c r="AC1377" t="s">
        <v>520</v>
      </c>
      <c r="AD1377">
        <v>56.116700000000002</v>
      </c>
      <c r="AE1377">
        <v>-3.1666699999999999</v>
      </c>
      <c r="AG1377" t="s">
        <v>37</v>
      </c>
      <c r="AI1377" t="s">
        <v>44</v>
      </c>
    </row>
    <row r="1378" spans="1:41" x14ac:dyDescent="0.25">
      <c r="A1378">
        <v>5626</v>
      </c>
      <c r="B1378" t="s">
        <v>37</v>
      </c>
      <c r="C1378" t="s">
        <v>8535</v>
      </c>
      <c r="D1378" t="s">
        <v>39</v>
      </c>
      <c r="E1378" t="s">
        <v>15474</v>
      </c>
      <c r="F1378" t="s">
        <v>15475</v>
      </c>
      <c r="G1378" t="s">
        <v>15476</v>
      </c>
      <c r="H1378" t="s">
        <v>37</v>
      </c>
      <c r="I1378" t="s">
        <v>15477</v>
      </c>
      <c r="J1378" t="s">
        <v>44</v>
      </c>
      <c r="N1378" t="s">
        <v>15478</v>
      </c>
      <c r="O1378" t="s">
        <v>15479</v>
      </c>
      <c r="P1378" t="s">
        <v>15480</v>
      </c>
      <c r="Q1378" t="s">
        <v>15481</v>
      </c>
      <c r="S1378" t="s">
        <v>15482</v>
      </c>
      <c r="V1378" t="s">
        <v>2882</v>
      </c>
      <c r="W1378" t="s">
        <v>15483</v>
      </c>
      <c r="Z1378" t="s">
        <v>15450</v>
      </c>
      <c r="AC1378" t="s">
        <v>2882</v>
      </c>
      <c r="AD1378">
        <v>56.001300000000001</v>
      </c>
      <c r="AE1378">
        <v>92.885599999999997</v>
      </c>
      <c r="AF1378">
        <v>11495</v>
      </c>
      <c r="AG1378" t="s">
        <v>37</v>
      </c>
      <c r="AI1378" t="s">
        <v>44</v>
      </c>
      <c r="AK1378" t="s">
        <v>8975</v>
      </c>
      <c r="AL1378">
        <v>1969</v>
      </c>
      <c r="AM1378" t="s">
        <v>15484</v>
      </c>
      <c r="AO1378">
        <v>2500</v>
      </c>
    </row>
    <row r="1379" spans="1:41" x14ac:dyDescent="0.25">
      <c r="A1379">
        <v>5627</v>
      </c>
      <c r="B1379" t="s">
        <v>37</v>
      </c>
      <c r="C1379" t="s">
        <v>8535</v>
      </c>
      <c r="D1379" t="s">
        <v>39</v>
      </c>
      <c r="E1379" t="s">
        <v>15485</v>
      </c>
      <c r="F1379" t="s">
        <v>15486</v>
      </c>
      <c r="G1379" t="s">
        <v>15487</v>
      </c>
      <c r="H1379" t="s">
        <v>37</v>
      </c>
      <c r="I1379" t="s">
        <v>15488</v>
      </c>
      <c r="J1379" t="s">
        <v>44</v>
      </c>
      <c r="N1379" t="s">
        <v>15489</v>
      </c>
      <c r="O1379" t="s">
        <v>15490</v>
      </c>
      <c r="P1379" t="s">
        <v>15491</v>
      </c>
      <c r="Q1379" t="s">
        <v>15492</v>
      </c>
      <c r="S1379" t="s">
        <v>15493</v>
      </c>
      <c r="T1379" t="s">
        <v>518</v>
      </c>
      <c r="V1379" t="s">
        <v>520</v>
      </c>
      <c r="Z1379" t="s">
        <v>15494</v>
      </c>
      <c r="AA1379" t="s">
        <v>518</v>
      </c>
      <c r="AC1379" t="s">
        <v>520</v>
      </c>
      <c r="AD1379">
        <v>53.927799999999998</v>
      </c>
      <c r="AE1379">
        <v>-0.91110999999999998</v>
      </c>
      <c r="AG1379" t="s">
        <v>62</v>
      </c>
      <c r="AI1379" t="s">
        <v>44</v>
      </c>
      <c r="AK1379" t="s">
        <v>15495</v>
      </c>
    </row>
    <row r="1380" spans="1:41" x14ac:dyDescent="0.25">
      <c r="A1380">
        <v>5628</v>
      </c>
      <c r="B1380" t="s">
        <v>37</v>
      </c>
      <c r="C1380" t="s">
        <v>8535</v>
      </c>
      <c r="D1380" t="s">
        <v>39</v>
      </c>
      <c r="E1380" t="s">
        <v>15496</v>
      </c>
      <c r="F1380" t="s">
        <v>15497</v>
      </c>
      <c r="G1380" t="s">
        <v>15498</v>
      </c>
      <c r="H1380" t="s">
        <v>37</v>
      </c>
      <c r="I1380" t="s">
        <v>15499</v>
      </c>
      <c r="J1380" t="s">
        <v>44</v>
      </c>
      <c r="K1380" t="s">
        <v>15500</v>
      </c>
      <c r="N1380" t="s">
        <v>15501</v>
      </c>
      <c r="O1380" t="s">
        <v>15502</v>
      </c>
      <c r="P1380" t="s">
        <v>15503</v>
      </c>
      <c r="Q1380" t="s">
        <v>15504</v>
      </c>
      <c r="S1380" t="s">
        <v>15505</v>
      </c>
      <c r="V1380" t="s">
        <v>69</v>
      </c>
      <c r="Z1380" t="s">
        <v>11233</v>
      </c>
      <c r="AC1380" t="s">
        <v>69</v>
      </c>
      <c r="AD1380">
        <v>36.369300000000003</v>
      </c>
      <c r="AE1380">
        <v>127.355</v>
      </c>
      <c r="AF1380">
        <v>13828</v>
      </c>
      <c r="AG1380" t="s">
        <v>37</v>
      </c>
      <c r="AI1380" t="s">
        <v>44</v>
      </c>
      <c r="AK1380" t="s">
        <v>3583</v>
      </c>
      <c r="AL1380">
        <v>2000</v>
      </c>
      <c r="AM1380" t="s">
        <v>15506</v>
      </c>
      <c r="AO1380">
        <v>30000</v>
      </c>
    </row>
    <row r="1381" spans="1:41" x14ac:dyDescent="0.25">
      <c r="A1381">
        <v>5629</v>
      </c>
      <c r="B1381" t="s">
        <v>37</v>
      </c>
      <c r="C1381" t="s">
        <v>8535</v>
      </c>
      <c r="D1381" t="s">
        <v>39</v>
      </c>
      <c r="E1381" t="s">
        <v>15507</v>
      </c>
      <c r="F1381" t="s">
        <v>15508</v>
      </c>
      <c r="G1381" t="s">
        <v>15509</v>
      </c>
      <c r="H1381" t="s">
        <v>37</v>
      </c>
      <c r="I1381" t="s">
        <v>15510</v>
      </c>
      <c r="J1381" t="s">
        <v>44</v>
      </c>
      <c r="K1381" t="s">
        <v>15511</v>
      </c>
      <c r="N1381" t="s">
        <v>15512</v>
      </c>
      <c r="O1381" t="s">
        <v>15513</v>
      </c>
      <c r="S1381" t="s">
        <v>15514</v>
      </c>
      <c r="V1381" t="s">
        <v>125</v>
      </c>
      <c r="Z1381" t="s">
        <v>15515</v>
      </c>
      <c r="AC1381" t="s">
        <v>125</v>
      </c>
      <c r="AD1381">
        <v>48.0503</v>
      </c>
      <c r="AE1381">
        <v>14.1259</v>
      </c>
      <c r="AF1381">
        <v>10403</v>
      </c>
      <c r="AG1381" t="s">
        <v>37</v>
      </c>
      <c r="AI1381" t="s">
        <v>44</v>
      </c>
      <c r="AL1381">
        <v>1761</v>
      </c>
      <c r="AM1381" t="s">
        <v>15516</v>
      </c>
      <c r="AO1381">
        <v>28000</v>
      </c>
    </row>
    <row r="1382" spans="1:41" x14ac:dyDescent="0.25">
      <c r="A1382">
        <v>5630</v>
      </c>
      <c r="B1382" t="s">
        <v>37</v>
      </c>
      <c r="C1382" t="s">
        <v>8535</v>
      </c>
      <c r="D1382" t="s">
        <v>39</v>
      </c>
      <c r="E1382" t="s">
        <v>15517</v>
      </c>
      <c r="F1382" t="s">
        <v>15518</v>
      </c>
      <c r="G1382" t="s">
        <v>15519</v>
      </c>
      <c r="H1382" t="s">
        <v>37</v>
      </c>
      <c r="I1382" t="s">
        <v>15520</v>
      </c>
      <c r="J1382" t="s">
        <v>44</v>
      </c>
      <c r="N1382" t="s">
        <v>15521</v>
      </c>
      <c r="O1382" t="s">
        <v>15522</v>
      </c>
      <c r="P1382" t="s">
        <v>15523</v>
      </c>
      <c r="Q1382" t="s">
        <v>15524</v>
      </c>
      <c r="S1382" t="s">
        <v>15525</v>
      </c>
      <c r="T1382" t="s">
        <v>15526</v>
      </c>
      <c r="V1382" t="s">
        <v>2882</v>
      </c>
      <c r="Z1382" t="s">
        <v>15450</v>
      </c>
      <c r="AA1382" t="s">
        <v>15526</v>
      </c>
      <c r="AC1382" t="s">
        <v>2882</v>
      </c>
      <c r="AD1382">
        <v>56.005499999999998</v>
      </c>
      <c r="AE1382">
        <v>92.8386</v>
      </c>
      <c r="AF1382">
        <v>22699</v>
      </c>
      <c r="AG1382" t="s">
        <v>37</v>
      </c>
      <c r="AI1382" t="s">
        <v>44</v>
      </c>
      <c r="AK1382" t="s">
        <v>15527</v>
      </c>
      <c r="AL1382">
        <v>1975</v>
      </c>
      <c r="AM1382" t="s">
        <v>15528</v>
      </c>
      <c r="AO1382">
        <v>15000</v>
      </c>
    </row>
    <row r="1383" spans="1:41" x14ac:dyDescent="0.25">
      <c r="A1383">
        <v>5631</v>
      </c>
      <c r="B1383" t="s">
        <v>37</v>
      </c>
      <c r="C1383" t="s">
        <v>8535</v>
      </c>
      <c r="D1383" t="s">
        <v>39</v>
      </c>
      <c r="E1383" t="s">
        <v>15529</v>
      </c>
      <c r="F1383" t="s">
        <v>15270</v>
      </c>
      <c r="G1383" t="s">
        <v>15530</v>
      </c>
      <c r="H1383" t="s">
        <v>37</v>
      </c>
      <c r="I1383" t="s">
        <v>15531</v>
      </c>
      <c r="J1383" t="s">
        <v>15532</v>
      </c>
      <c r="N1383" t="s">
        <v>15533</v>
      </c>
      <c r="O1383" t="s">
        <v>15534</v>
      </c>
      <c r="P1383" t="s">
        <v>15535</v>
      </c>
      <c r="S1383" t="s">
        <v>15536</v>
      </c>
      <c r="T1383" t="s">
        <v>15171</v>
      </c>
      <c r="V1383" t="s">
        <v>1325</v>
      </c>
      <c r="W1383" t="s">
        <v>15537</v>
      </c>
      <c r="Z1383" t="s">
        <v>15173</v>
      </c>
      <c r="AA1383" t="s">
        <v>15171</v>
      </c>
      <c r="AC1383" t="s">
        <v>1325</v>
      </c>
      <c r="AD1383">
        <v>-28.755099999999999</v>
      </c>
      <c r="AE1383">
        <v>24.741800000000001</v>
      </c>
      <c r="AF1383">
        <v>9573</v>
      </c>
      <c r="AG1383" t="s">
        <v>37</v>
      </c>
      <c r="AI1383" t="s">
        <v>44</v>
      </c>
      <c r="AL1383">
        <v>1994</v>
      </c>
      <c r="AM1383" t="s">
        <v>15538</v>
      </c>
      <c r="AO1383">
        <v>10000</v>
      </c>
    </row>
    <row r="1384" spans="1:41" x14ac:dyDescent="0.25">
      <c r="A1384">
        <v>5632</v>
      </c>
      <c r="B1384" t="s">
        <v>37</v>
      </c>
      <c r="C1384" t="s">
        <v>8535</v>
      </c>
      <c r="D1384" t="s">
        <v>39</v>
      </c>
      <c r="E1384" t="s">
        <v>15539</v>
      </c>
      <c r="F1384" t="s">
        <v>15540</v>
      </c>
      <c r="G1384" t="s">
        <v>15541</v>
      </c>
      <c r="H1384" t="s">
        <v>37</v>
      </c>
      <c r="I1384" t="s">
        <v>15542</v>
      </c>
      <c r="J1384" t="s">
        <v>44</v>
      </c>
      <c r="N1384" t="s">
        <v>15543</v>
      </c>
      <c r="O1384" t="s">
        <v>15544</v>
      </c>
      <c r="P1384" t="s">
        <v>14748</v>
      </c>
      <c r="S1384" t="s">
        <v>15545</v>
      </c>
      <c r="T1384" t="s">
        <v>518</v>
      </c>
      <c r="V1384" t="s">
        <v>520</v>
      </c>
      <c r="Z1384" t="s">
        <v>15546</v>
      </c>
      <c r="AA1384" t="s">
        <v>518</v>
      </c>
      <c r="AC1384" t="s">
        <v>520</v>
      </c>
      <c r="AD1384">
        <v>54.603299999999997</v>
      </c>
      <c r="AE1384">
        <v>-3.1329699999999998</v>
      </c>
      <c r="AG1384" t="s">
        <v>37</v>
      </c>
      <c r="AI1384" t="s">
        <v>44</v>
      </c>
    </row>
    <row r="1385" spans="1:41" x14ac:dyDescent="0.25">
      <c r="A1385">
        <v>5633</v>
      </c>
      <c r="B1385" t="s">
        <v>37</v>
      </c>
      <c r="C1385" t="s">
        <v>8535</v>
      </c>
      <c r="D1385" t="s">
        <v>39</v>
      </c>
      <c r="E1385" t="s">
        <v>15547</v>
      </c>
      <c r="F1385" t="s">
        <v>15548</v>
      </c>
      <c r="G1385" t="s">
        <v>15549</v>
      </c>
      <c r="H1385" t="s">
        <v>37</v>
      </c>
      <c r="I1385" t="s">
        <v>15550</v>
      </c>
      <c r="J1385" t="s">
        <v>44</v>
      </c>
      <c r="N1385" t="s">
        <v>15551</v>
      </c>
      <c r="O1385" t="s">
        <v>15552</v>
      </c>
      <c r="S1385" t="s">
        <v>15553</v>
      </c>
      <c r="T1385" t="s">
        <v>2790</v>
      </c>
      <c r="V1385" t="s">
        <v>520</v>
      </c>
      <c r="Z1385" t="s">
        <v>15554</v>
      </c>
      <c r="AA1385" t="s">
        <v>2790</v>
      </c>
      <c r="AC1385" t="s">
        <v>520</v>
      </c>
      <c r="AD1385">
        <v>55.598100000000002</v>
      </c>
      <c r="AE1385">
        <v>-2.4338199999999999</v>
      </c>
      <c r="AG1385" t="s">
        <v>62</v>
      </c>
      <c r="AI1385" t="s">
        <v>44</v>
      </c>
      <c r="AK1385" t="s">
        <v>15555</v>
      </c>
    </row>
    <row r="1386" spans="1:41" x14ac:dyDescent="0.25">
      <c r="A1386">
        <v>5634</v>
      </c>
      <c r="B1386" t="s">
        <v>37</v>
      </c>
      <c r="C1386" t="s">
        <v>8535</v>
      </c>
      <c r="D1386" t="s">
        <v>39</v>
      </c>
      <c r="E1386" t="s">
        <v>15556</v>
      </c>
      <c r="F1386" t="s">
        <v>15557</v>
      </c>
      <c r="G1386" t="s">
        <v>15558</v>
      </c>
      <c r="H1386" t="s">
        <v>37</v>
      </c>
      <c r="I1386" t="s">
        <v>15559</v>
      </c>
      <c r="J1386" t="s">
        <v>15560</v>
      </c>
      <c r="O1386" t="s">
        <v>15561</v>
      </c>
      <c r="P1386" t="s">
        <v>719</v>
      </c>
      <c r="S1386" t="s">
        <v>15562</v>
      </c>
      <c r="T1386" t="s">
        <v>1396</v>
      </c>
      <c r="V1386" t="s">
        <v>52</v>
      </c>
      <c r="W1386" t="s">
        <v>15563</v>
      </c>
      <c r="Z1386" t="s">
        <v>15564</v>
      </c>
      <c r="AA1386" t="s">
        <v>1396</v>
      </c>
      <c r="AB1386" t="s">
        <v>15565</v>
      </c>
      <c r="AC1386" t="s">
        <v>52</v>
      </c>
      <c r="AD1386">
        <v>37.406100000000002</v>
      </c>
      <c r="AE1386">
        <v>-94.707700000000003</v>
      </c>
      <c r="AF1386">
        <v>22593</v>
      </c>
      <c r="AG1386" t="s">
        <v>37</v>
      </c>
      <c r="AI1386" t="s">
        <v>44</v>
      </c>
      <c r="AK1386" t="s">
        <v>15566</v>
      </c>
      <c r="AL1386">
        <v>1946</v>
      </c>
      <c r="AM1386" t="s">
        <v>15567</v>
      </c>
      <c r="AO1386">
        <v>55000</v>
      </c>
    </row>
    <row r="1387" spans="1:41" x14ac:dyDescent="0.25">
      <c r="A1387">
        <v>5635</v>
      </c>
      <c r="B1387" t="s">
        <v>37</v>
      </c>
      <c r="C1387" t="s">
        <v>8535</v>
      </c>
      <c r="D1387" t="s">
        <v>39</v>
      </c>
      <c r="E1387" t="s">
        <v>15568</v>
      </c>
      <c r="F1387" t="s">
        <v>15569</v>
      </c>
      <c r="G1387" t="s">
        <v>15570</v>
      </c>
      <c r="H1387" t="s">
        <v>37</v>
      </c>
      <c r="I1387" t="s">
        <v>15571</v>
      </c>
      <c r="J1387" t="s">
        <v>44</v>
      </c>
      <c r="N1387" t="s">
        <v>15572</v>
      </c>
      <c r="O1387" t="s">
        <v>15573</v>
      </c>
      <c r="P1387" t="s">
        <v>15574</v>
      </c>
      <c r="S1387" t="s">
        <v>15575</v>
      </c>
      <c r="V1387" t="s">
        <v>6963</v>
      </c>
      <c r="Z1387" t="s">
        <v>15576</v>
      </c>
      <c r="AC1387" t="s">
        <v>6963</v>
      </c>
      <c r="AD1387">
        <v>39.910600000000002</v>
      </c>
      <c r="AE1387">
        <v>44.727800000000002</v>
      </c>
      <c r="AG1387" t="s">
        <v>62</v>
      </c>
      <c r="AI1387" t="s">
        <v>44</v>
      </c>
      <c r="AK1387" t="s">
        <v>15577</v>
      </c>
    </row>
    <row r="1388" spans="1:41" x14ac:dyDescent="0.25">
      <c r="A1388">
        <v>5636</v>
      </c>
      <c r="B1388" t="s">
        <v>37</v>
      </c>
      <c r="C1388" t="s">
        <v>8535</v>
      </c>
      <c r="D1388" t="s">
        <v>1859</v>
      </c>
      <c r="E1388" t="s">
        <v>15578</v>
      </c>
      <c r="F1388" t="s">
        <v>15579</v>
      </c>
      <c r="G1388" t="s">
        <v>15580</v>
      </c>
      <c r="H1388" t="s">
        <v>37</v>
      </c>
      <c r="I1388" t="s">
        <v>15581</v>
      </c>
      <c r="J1388" t="s">
        <v>15582</v>
      </c>
      <c r="K1388" t="s">
        <v>15583</v>
      </c>
      <c r="N1388" t="s">
        <v>15584</v>
      </c>
      <c r="O1388" t="s">
        <v>15585</v>
      </c>
      <c r="P1388" t="s">
        <v>15586</v>
      </c>
      <c r="Q1388" t="s">
        <v>15587</v>
      </c>
      <c r="S1388" t="s">
        <v>15588</v>
      </c>
      <c r="T1388" t="s">
        <v>1396</v>
      </c>
      <c r="V1388" t="s">
        <v>52</v>
      </c>
      <c r="Z1388" t="s">
        <v>15589</v>
      </c>
      <c r="AA1388" t="s">
        <v>1396</v>
      </c>
      <c r="AB1388" t="s">
        <v>15590</v>
      </c>
      <c r="AC1388" t="s">
        <v>52</v>
      </c>
      <c r="AD1388">
        <v>38.411499999999997</v>
      </c>
      <c r="AE1388">
        <v>-96.196100000000001</v>
      </c>
      <c r="AF1388">
        <v>19379</v>
      </c>
      <c r="AG1388" t="s">
        <v>37</v>
      </c>
      <c r="AI1388" t="s">
        <v>44</v>
      </c>
      <c r="AJ1388" t="s">
        <v>208</v>
      </c>
      <c r="AK1388" t="s">
        <v>15591</v>
      </c>
      <c r="AL1388">
        <v>1963</v>
      </c>
      <c r="AM1388" t="s">
        <v>15592</v>
      </c>
      <c r="AO1388">
        <v>45000</v>
      </c>
    </row>
    <row r="1389" spans="1:41" x14ac:dyDescent="0.25">
      <c r="A1389">
        <v>5637</v>
      </c>
      <c r="B1389" t="s">
        <v>37</v>
      </c>
      <c r="C1389" t="s">
        <v>8535</v>
      </c>
      <c r="D1389" t="s">
        <v>39</v>
      </c>
      <c r="E1389" t="s">
        <v>15593</v>
      </c>
      <c r="F1389" t="s">
        <v>15594</v>
      </c>
      <c r="G1389" t="s">
        <v>15595</v>
      </c>
      <c r="H1389" t="s">
        <v>37</v>
      </c>
      <c r="I1389" t="s">
        <v>15596</v>
      </c>
      <c r="J1389" t="s">
        <v>44</v>
      </c>
      <c r="K1389" t="s">
        <v>15597</v>
      </c>
      <c r="N1389" t="s">
        <v>15598</v>
      </c>
      <c r="O1389" t="s">
        <v>15599</v>
      </c>
      <c r="P1389" t="s">
        <v>15600</v>
      </c>
      <c r="Q1389" t="s">
        <v>15601</v>
      </c>
      <c r="R1389" t="s">
        <v>15602</v>
      </c>
      <c r="S1389" t="s">
        <v>15603</v>
      </c>
      <c r="V1389" t="s">
        <v>1434</v>
      </c>
      <c r="W1389" t="s">
        <v>15604</v>
      </c>
      <c r="Z1389" t="s">
        <v>15605</v>
      </c>
      <c r="AC1389" t="s">
        <v>1434</v>
      </c>
      <c r="AD1389">
        <v>24.709299999999999</v>
      </c>
      <c r="AE1389">
        <v>46.783200000000001</v>
      </c>
      <c r="AF1389">
        <v>9151</v>
      </c>
      <c r="AG1389" t="s">
        <v>37</v>
      </c>
      <c r="AI1389" t="s">
        <v>44</v>
      </c>
      <c r="AK1389" t="s">
        <v>15606</v>
      </c>
      <c r="AL1389">
        <v>1965</v>
      </c>
      <c r="AM1389" t="s">
        <v>15607</v>
      </c>
      <c r="AO1389">
        <v>35000</v>
      </c>
    </row>
    <row r="1390" spans="1:41" x14ac:dyDescent="0.25">
      <c r="A1390">
        <v>5638</v>
      </c>
      <c r="B1390" t="s">
        <v>37</v>
      </c>
      <c r="C1390" t="s">
        <v>8535</v>
      </c>
      <c r="D1390" t="s">
        <v>39</v>
      </c>
      <c r="E1390" t="s">
        <v>15608</v>
      </c>
      <c r="F1390" t="s">
        <v>15594</v>
      </c>
      <c r="G1390" t="s">
        <v>15609</v>
      </c>
      <c r="H1390" t="s">
        <v>37</v>
      </c>
      <c r="I1390" t="s">
        <v>15610</v>
      </c>
      <c r="J1390" t="s">
        <v>44</v>
      </c>
      <c r="N1390" t="s">
        <v>15611</v>
      </c>
      <c r="O1390" t="s">
        <v>15612</v>
      </c>
      <c r="P1390" t="s">
        <v>2372</v>
      </c>
      <c r="Q1390" t="s">
        <v>15613</v>
      </c>
      <c r="S1390" t="s">
        <v>15603</v>
      </c>
      <c r="V1390" t="s">
        <v>1434</v>
      </c>
      <c r="W1390" t="s">
        <v>15614</v>
      </c>
      <c r="Z1390" t="s">
        <v>15605</v>
      </c>
      <c r="AC1390" t="s">
        <v>1434</v>
      </c>
      <c r="AD1390">
        <v>24.709299999999999</v>
      </c>
      <c r="AE1390">
        <v>46.783200000000001</v>
      </c>
      <c r="AF1390">
        <v>9155</v>
      </c>
      <c r="AG1390" t="s">
        <v>37</v>
      </c>
      <c r="AI1390" t="s">
        <v>44</v>
      </c>
      <c r="AL1390">
        <v>1972</v>
      </c>
      <c r="AM1390" t="s">
        <v>15615</v>
      </c>
      <c r="AO1390">
        <v>10000</v>
      </c>
    </row>
    <row r="1391" spans="1:41" x14ac:dyDescent="0.25">
      <c r="A1391">
        <v>5639</v>
      </c>
      <c r="B1391" t="s">
        <v>37</v>
      </c>
      <c r="C1391" t="s">
        <v>8535</v>
      </c>
      <c r="D1391" t="s">
        <v>39</v>
      </c>
      <c r="E1391" t="s">
        <v>15616</v>
      </c>
      <c r="F1391" t="s">
        <v>15617</v>
      </c>
      <c r="G1391" t="s">
        <v>15618</v>
      </c>
      <c r="H1391" t="s">
        <v>37</v>
      </c>
      <c r="I1391" t="s">
        <v>15619</v>
      </c>
      <c r="J1391" t="s">
        <v>44</v>
      </c>
      <c r="N1391" t="s">
        <v>15620</v>
      </c>
      <c r="O1391" t="s">
        <v>15621</v>
      </c>
      <c r="P1391" t="s">
        <v>48</v>
      </c>
      <c r="Q1391" t="s">
        <v>10324</v>
      </c>
      <c r="R1391" t="s">
        <v>15622</v>
      </c>
      <c r="S1391" t="s">
        <v>15623</v>
      </c>
      <c r="V1391" t="s">
        <v>8573</v>
      </c>
      <c r="Z1391" t="s">
        <v>15624</v>
      </c>
      <c r="AC1391" t="s">
        <v>8573</v>
      </c>
      <c r="AD1391">
        <v>50.882899999999999</v>
      </c>
      <c r="AE1391">
        <v>20.6525</v>
      </c>
      <c r="AF1391">
        <v>9922</v>
      </c>
      <c r="AG1391" t="s">
        <v>37</v>
      </c>
      <c r="AI1391" t="s">
        <v>44</v>
      </c>
      <c r="AL1391">
        <v>1975</v>
      </c>
      <c r="AM1391" t="s">
        <v>15625</v>
      </c>
      <c r="AO1391">
        <v>21350</v>
      </c>
    </row>
    <row r="1392" spans="1:41" x14ac:dyDescent="0.25">
      <c r="A1392">
        <v>5640</v>
      </c>
      <c r="B1392" t="s">
        <v>37</v>
      </c>
      <c r="C1392" t="s">
        <v>8535</v>
      </c>
      <c r="D1392" t="s">
        <v>39</v>
      </c>
      <c r="E1392" t="s">
        <v>15626</v>
      </c>
      <c r="F1392" t="s">
        <v>15627</v>
      </c>
      <c r="G1392" t="s">
        <v>15628</v>
      </c>
      <c r="H1392" t="s">
        <v>37</v>
      </c>
      <c r="I1392" t="s">
        <v>15629</v>
      </c>
      <c r="J1392" t="s">
        <v>44</v>
      </c>
      <c r="N1392" t="s">
        <v>15630</v>
      </c>
      <c r="O1392" t="s">
        <v>15631</v>
      </c>
      <c r="P1392" t="s">
        <v>15632</v>
      </c>
      <c r="S1392" t="s">
        <v>15493</v>
      </c>
      <c r="T1392" t="s">
        <v>518</v>
      </c>
      <c r="V1392" t="s">
        <v>520</v>
      </c>
      <c r="Z1392" t="s">
        <v>15494</v>
      </c>
      <c r="AA1392" t="s">
        <v>518</v>
      </c>
      <c r="AC1392" t="s">
        <v>520</v>
      </c>
      <c r="AD1392">
        <v>52.395899999999997</v>
      </c>
      <c r="AE1392">
        <v>-0.72751200000000005</v>
      </c>
      <c r="AG1392" t="s">
        <v>37</v>
      </c>
      <c r="AI1392" t="s">
        <v>44</v>
      </c>
    </row>
    <row r="1393" spans="1:41" x14ac:dyDescent="0.25">
      <c r="A1393">
        <v>5641</v>
      </c>
      <c r="B1393" t="s">
        <v>37</v>
      </c>
      <c r="C1393" t="s">
        <v>8535</v>
      </c>
      <c r="D1393" t="s">
        <v>15633</v>
      </c>
      <c r="E1393" t="s">
        <v>15634</v>
      </c>
      <c r="F1393" t="s">
        <v>15635</v>
      </c>
      <c r="G1393" t="s">
        <v>15636</v>
      </c>
      <c r="H1393" t="s">
        <v>37</v>
      </c>
      <c r="I1393" t="s">
        <v>15637</v>
      </c>
      <c r="J1393" t="s">
        <v>44</v>
      </c>
      <c r="N1393" t="s">
        <v>15638</v>
      </c>
      <c r="O1393" t="s">
        <v>15639</v>
      </c>
      <c r="P1393" t="s">
        <v>15640</v>
      </c>
      <c r="Q1393" t="s">
        <v>15641</v>
      </c>
      <c r="R1393" t="s">
        <v>15642</v>
      </c>
      <c r="S1393" t="s">
        <v>15643</v>
      </c>
      <c r="V1393" t="s">
        <v>8573</v>
      </c>
      <c r="Z1393" t="s">
        <v>15644</v>
      </c>
      <c r="AC1393" t="s">
        <v>8573</v>
      </c>
      <c r="AD1393">
        <v>50.253999999999998</v>
      </c>
      <c r="AE1393">
        <v>19.0244</v>
      </c>
      <c r="AF1393">
        <v>19738</v>
      </c>
      <c r="AG1393" t="s">
        <v>37</v>
      </c>
      <c r="AI1393" t="s">
        <v>44</v>
      </c>
      <c r="AJ1393" t="s">
        <v>208</v>
      </c>
      <c r="AK1393" t="s">
        <v>15645</v>
      </c>
      <c r="AL1393">
        <v>1972</v>
      </c>
      <c r="AM1393" t="s">
        <v>15646</v>
      </c>
      <c r="AO1393">
        <v>130000</v>
      </c>
    </row>
    <row r="1394" spans="1:41" x14ac:dyDescent="0.25">
      <c r="A1394">
        <v>5642</v>
      </c>
      <c r="B1394" t="s">
        <v>37</v>
      </c>
      <c r="C1394" t="s">
        <v>8535</v>
      </c>
      <c r="D1394" t="s">
        <v>39</v>
      </c>
      <c r="E1394" t="s">
        <v>15647</v>
      </c>
      <c r="F1394" t="s">
        <v>15648</v>
      </c>
      <c r="G1394" t="s">
        <v>15649</v>
      </c>
      <c r="H1394" t="s">
        <v>37</v>
      </c>
      <c r="I1394" t="s">
        <v>15650</v>
      </c>
      <c r="J1394" t="s">
        <v>44</v>
      </c>
      <c r="N1394" t="s">
        <v>15651</v>
      </c>
      <c r="O1394" t="s">
        <v>15652</v>
      </c>
      <c r="P1394" t="s">
        <v>15600</v>
      </c>
      <c r="Q1394" t="s">
        <v>15653</v>
      </c>
      <c r="S1394" t="s">
        <v>15654</v>
      </c>
      <c r="V1394" t="s">
        <v>15655</v>
      </c>
      <c r="W1394" t="s">
        <v>15656</v>
      </c>
      <c r="Z1394" t="s">
        <v>15657</v>
      </c>
      <c r="AC1394" t="s">
        <v>15655</v>
      </c>
      <c r="AD1394">
        <v>29.389099999999999</v>
      </c>
      <c r="AE1394">
        <v>48.002400000000002</v>
      </c>
      <c r="AG1394" t="s">
        <v>37</v>
      </c>
      <c r="AI1394" t="s">
        <v>44</v>
      </c>
      <c r="AL1394">
        <v>1969</v>
      </c>
      <c r="AM1394" t="s">
        <v>15658</v>
      </c>
      <c r="AO1394">
        <v>20000</v>
      </c>
    </row>
    <row r="1395" spans="1:41" x14ac:dyDescent="0.25">
      <c r="A1395">
        <v>5643</v>
      </c>
      <c r="B1395" t="s">
        <v>37</v>
      </c>
      <c r="C1395" t="s">
        <v>8535</v>
      </c>
      <c r="D1395" t="s">
        <v>39</v>
      </c>
      <c r="E1395" t="s">
        <v>15659</v>
      </c>
      <c r="F1395" t="s">
        <v>15660</v>
      </c>
      <c r="G1395" t="s">
        <v>15661</v>
      </c>
      <c r="H1395" t="s">
        <v>37</v>
      </c>
      <c r="I1395" t="s">
        <v>15662</v>
      </c>
      <c r="J1395" t="s">
        <v>44</v>
      </c>
      <c r="N1395" t="s">
        <v>15663</v>
      </c>
      <c r="O1395" t="s">
        <v>15664</v>
      </c>
      <c r="S1395" t="s">
        <v>15665</v>
      </c>
      <c r="T1395" t="s">
        <v>4182</v>
      </c>
      <c r="V1395" t="s">
        <v>1688</v>
      </c>
      <c r="Z1395" t="s">
        <v>15666</v>
      </c>
      <c r="AA1395" t="s">
        <v>4182</v>
      </c>
      <c r="AC1395" t="s">
        <v>1688</v>
      </c>
      <c r="AD1395">
        <v>23.4833</v>
      </c>
      <c r="AE1395" t="s">
        <v>37</v>
      </c>
      <c r="AG1395" t="s">
        <v>62</v>
      </c>
      <c r="AI1395" t="s">
        <v>44</v>
      </c>
      <c r="AK1395" t="s">
        <v>15667</v>
      </c>
    </row>
    <row r="1396" spans="1:41" x14ac:dyDescent="0.25">
      <c r="A1396">
        <v>5644</v>
      </c>
      <c r="B1396" t="s">
        <v>37</v>
      </c>
      <c r="C1396" t="s">
        <v>8535</v>
      </c>
      <c r="D1396" t="s">
        <v>39</v>
      </c>
      <c r="E1396" t="s">
        <v>15668</v>
      </c>
      <c r="F1396" t="s">
        <v>15669</v>
      </c>
      <c r="G1396" t="s">
        <v>15670</v>
      </c>
      <c r="H1396" t="s">
        <v>37</v>
      </c>
      <c r="I1396" t="s">
        <v>15671</v>
      </c>
      <c r="J1396" t="s">
        <v>44</v>
      </c>
      <c r="K1396" t="s">
        <v>15672</v>
      </c>
      <c r="O1396" t="s">
        <v>15673</v>
      </c>
      <c r="P1396" t="s">
        <v>719</v>
      </c>
      <c r="Q1396" t="s">
        <v>11823</v>
      </c>
      <c r="R1396" t="s">
        <v>15674</v>
      </c>
      <c r="S1396" t="s">
        <v>14490</v>
      </c>
      <c r="V1396" t="s">
        <v>14491</v>
      </c>
      <c r="W1396" t="s">
        <v>15674</v>
      </c>
      <c r="Z1396" t="s">
        <v>14490</v>
      </c>
      <c r="AC1396" t="s">
        <v>14491</v>
      </c>
      <c r="AD1396">
        <v>34.514899999999997</v>
      </c>
      <c r="AE1396">
        <v>69.133799999999994</v>
      </c>
      <c r="AF1396">
        <v>21327</v>
      </c>
      <c r="AG1396" t="s">
        <v>37</v>
      </c>
      <c r="AI1396" t="s">
        <v>44</v>
      </c>
      <c r="AK1396" t="s">
        <v>15675</v>
      </c>
      <c r="AL1396">
        <v>1963</v>
      </c>
      <c r="AM1396" t="s">
        <v>15676</v>
      </c>
      <c r="AO1396">
        <v>23609</v>
      </c>
    </row>
    <row r="1397" spans="1:41" x14ac:dyDescent="0.25">
      <c r="A1397">
        <v>5645</v>
      </c>
      <c r="B1397" t="s">
        <v>37</v>
      </c>
      <c r="C1397" t="s">
        <v>8535</v>
      </c>
      <c r="D1397" t="s">
        <v>39</v>
      </c>
      <c r="E1397" t="s">
        <v>15677</v>
      </c>
      <c r="F1397" t="s">
        <v>15678</v>
      </c>
      <c r="G1397" t="s">
        <v>15679</v>
      </c>
      <c r="H1397" t="s">
        <v>37</v>
      </c>
      <c r="I1397" t="s">
        <v>15680</v>
      </c>
      <c r="J1397" t="s">
        <v>44</v>
      </c>
      <c r="N1397" t="s">
        <v>15681</v>
      </c>
      <c r="O1397" t="s">
        <v>15682</v>
      </c>
      <c r="P1397" t="s">
        <v>15683</v>
      </c>
      <c r="S1397" t="s">
        <v>15684</v>
      </c>
      <c r="T1397" t="s">
        <v>15685</v>
      </c>
      <c r="V1397" t="s">
        <v>12157</v>
      </c>
      <c r="Z1397" t="s">
        <v>15686</v>
      </c>
      <c r="AA1397" t="s">
        <v>15685</v>
      </c>
      <c r="AC1397" t="s">
        <v>12157</v>
      </c>
      <c r="AD1397">
        <v>24.9434</v>
      </c>
      <c r="AE1397">
        <v>67.118399999999994</v>
      </c>
      <c r="AF1397">
        <v>21836</v>
      </c>
      <c r="AG1397" t="s">
        <v>37</v>
      </c>
      <c r="AI1397" t="s">
        <v>44</v>
      </c>
      <c r="AK1397" t="s">
        <v>12782</v>
      </c>
      <c r="AL1397">
        <v>1953</v>
      </c>
      <c r="AM1397" t="s">
        <v>15687</v>
      </c>
      <c r="AO1397">
        <v>120000</v>
      </c>
    </row>
    <row r="1398" spans="1:41" x14ac:dyDescent="0.25">
      <c r="A1398">
        <v>5646</v>
      </c>
      <c r="B1398" t="s">
        <v>37</v>
      </c>
      <c r="C1398" t="s">
        <v>8535</v>
      </c>
      <c r="D1398" t="s">
        <v>39</v>
      </c>
      <c r="E1398" t="s">
        <v>15688</v>
      </c>
      <c r="F1398" t="s">
        <v>15689</v>
      </c>
      <c r="G1398" t="s">
        <v>15690</v>
      </c>
      <c r="H1398" t="s">
        <v>37</v>
      </c>
      <c r="I1398" t="s">
        <v>15691</v>
      </c>
      <c r="J1398" t="s">
        <v>15692</v>
      </c>
      <c r="N1398" t="s">
        <v>15693</v>
      </c>
      <c r="O1398" t="s">
        <v>15694</v>
      </c>
      <c r="P1398" t="s">
        <v>15695</v>
      </c>
      <c r="S1398" t="s">
        <v>15696</v>
      </c>
      <c r="V1398" t="s">
        <v>8499</v>
      </c>
      <c r="Z1398" t="s">
        <v>15697</v>
      </c>
      <c r="AC1398" t="s">
        <v>8499</v>
      </c>
      <c r="AD1398">
        <v>6.6871099999999997</v>
      </c>
      <c r="AE1398">
        <v>-1.62212</v>
      </c>
      <c r="AF1398">
        <v>10038</v>
      </c>
      <c r="AG1398" t="s">
        <v>37</v>
      </c>
      <c r="AI1398" t="s">
        <v>44</v>
      </c>
      <c r="AL1398">
        <v>1923</v>
      </c>
      <c r="AM1398" t="s">
        <v>15698</v>
      </c>
      <c r="AO1398">
        <v>9590</v>
      </c>
    </row>
    <row r="1399" spans="1:41" x14ac:dyDescent="0.25">
      <c r="A1399">
        <v>5647</v>
      </c>
      <c r="B1399" t="s">
        <v>37</v>
      </c>
      <c r="C1399" t="s">
        <v>8535</v>
      </c>
      <c r="D1399" t="s">
        <v>39</v>
      </c>
      <c r="E1399" t="s">
        <v>15699</v>
      </c>
      <c r="F1399" t="s">
        <v>15700</v>
      </c>
      <c r="G1399" t="s">
        <v>15701</v>
      </c>
      <c r="H1399" t="s">
        <v>37</v>
      </c>
      <c r="I1399" t="s">
        <v>15702</v>
      </c>
      <c r="J1399" t="s">
        <v>44</v>
      </c>
      <c r="N1399" t="s">
        <v>15703</v>
      </c>
      <c r="O1399" t="s">
        <v>15704</v>
      </c>
      <c r="P1399" t="s">
        <v>719</v>
      </c>
      <c r="Q1399" t="s">
        <v>11823</v>
      </c>
      <c r="R1399" t="s">
        <v>15705</v>
      </c>
      <c r="S1399" t="s">
        <v>15706</v>
      </c>
      <c r="T1399" t="s">
        <v>15707</v>
      </c>
      <c r="V1399" t="s">
        <v>1070</v>
      </c>
      <c r="Z1399" t="s">
        <v>15708</v>
      </c>
      <c r="AA1399" t="s">
        <v>15707</v>
      </c>
      <c r="AB1399">
        <v>860</v>
      </c>
      <c r="AC1399" t="s">
        <v>1070</v>
      </c>
      <c r="AD1399">
        <v>32.813699999999997</v>
      </c>
      <c r="AE1399">
        <v>130.72399999999999</v>
      </c>
      <c r="AG1399" t="s">
        <v>37</v>
      </c>
      <c r="AI1399" t="s">
        <v>44</v>
      </c>
      <c r="AL1399">
        <v>1955</v>
      </c>
      <c r="AM1399" t="s">
        <v>15709</v>
      </c>
      <c r="AO1399">
        <v>35520</v>
      </c>
    </row>
    <row r="1400" spans="1:41" x14ac:dyDescent="0.25">
      <c r="A1400">
        <v>5648</v>
      </c>
      <c r="B1400" t="s">
        <v>37</v>
      </c>
      <c r="C1400" t="s">
        <v>8535</v>
      </c>
      <c r="D1400" t="s">
        <v>39</v>
      </c>
      <c r="E1400" t="s">
        <v>15710</v>
      </c>
      <c r="F1400" t="s">
        <v>15711</v>
      </c>
      <c r="G1400" t="s">
        <v>15712</v>
      </c>
      <c r="H1400" t="s">
        <v>37</v>
      </c>
      <c r="I1400" t="s">
        <v>15713</v>
      </c>
      <c r="J1400" t="s">
        <v>44</v>
      </c>
      <c r="N1400" t="s">
        <v>15714</v>
      </c>
      <c r="O1400" t="s">
        <v>15715</v>
      </c>
      <c r="P1400" t="s">
        <v>15716</v>
      </c>
      <c r="S1400" t="s">
        <v>14783</v>
      </c>
      <c r="T1400" t="s">
        <v>4251</v>
      </c>
      <c r="V1400" t="s">
        <v>1688</v>
      </c>
      <c r="Z1400" t="s">
        <v>4252</v>
      </c>
      <c r="AA1400" t="s">
        <v>4251</v>
      </c>
      <c r="AB1400">
        <v>650223</v>
      </c>
      <c r="AC1400" t="s">
        <v>1688</v>
      </c>
      <c r="AD1400">
        <v>25.038900000000002</v>
      </c>
      <c r="AE1400">
        <v>102.718</v>
      </c>
      <c r="AG1400" t="s">
        <v>37</v>
      </c>
      <c r="AI1400" t="s">
        <v>44</v>
      </c>
      <c r="AL1400">
        <v>1980</v>
      </c>
      <c r="AM1400" t="s">
        <v>15717</v>
      </c>
      <c r="AO1400">
        <v>17450</v>
      </c>
    </row>
    <row r="1401" spans="1:41" x14ac:dyDescent="0.25">
      <c r="A1401">
        <v>5649</v>
      </c>
      <c r="B1401" t="s">
        <v>37</v>
      </c>
      <c r="C1401" t="s">
        <v>8535</v>
      </c>
      <c r="D1401" t="s">
        <v>39</v>
      </c>
      <c r="E1401" t="s">
        <v>15718</v>
      </c>
      <c r="F1401" t="s">
        <v>15719</v>
      </c>
      <c r="G1401" t="s">
        <v>15720</v>
      </c>
      <c r="H1401" t="s">
        <v>37</v>
      </c>
      <c r="I1401" t="s">
        <v>15721</v>
      </c>
      <c r="J1401" t="s">
        <v>44</v>
      </c>
      <c r="K1401" t="s">
        <v>15722</v>
      </c>
      <c r="N1401" t="s">
        <v>15723</v>
      </c>
      <c r="O1401" t="s">
        <v>15724</v>
      </c>
      <c r="P1401" t="s">
        <v>15725</v>
      </c>
      <c r="S1401" t="s">
        <v>15726</v>
      </c>
      <c r="V1401" t="s">
        <v>3547</v>
      </c>
      <c r="Z1401" t="s">
        <v>15727</v>
      </c>
      <c r="AC1401" t="s">
        <v>3547</v>
      </c>
      <c r="AD1401">
        <v>62.883499999999998</v>
      </c>
      <c r="AE1401">
        <v>27.675799999999999</v>
      </c>
      <c r="AF1401">
        <v>22084</v>
      </c>
      <c r="AG1401" t="s">
        <v>37</v>
      </c>
      <c r="AH1401" t="s">
        <v>15728</v>
      </c>
      <c r="AI1401" t="s">
        <v>44</v>
      </c>
      <c r="AK1401" t="s">
        <v>15729</v>
      </c>
      <c r="AL1401">
        <v>1897</v>
      </c>
      <c r="AM1401" t="s">
        <v>15730</v>
      </c>
      <c r="AO1401">
        <v>275000</v>
      </c>
    </row>
    <row r="1402" spans="1:41" x14ac:dyDescent="0.25">
      <c r="A1402">
        <v>5650</v>
      </c>
      <c r="B1402" t="s">
        <v>37</v>
      </c>
      <c r="C1402" t="s">
        <v>8535</v>
      </c>
      <c r="D1402" t="s">
        <v>39</v>
      </c>
      <c r="E1402" t="s">
        <v>15731</v>
      </c>
      <c r="F1402" t="s">
        <v>15732</v>
      </c>
      <c r="G1402" t="s">
        <v>15733</v>
      </c>
      <c r="H1402" t="s">
        <v>37</v>
      </c>
      <c r="I1402" t="s">
        <v>15734</v>
      </c>
      <c r="J1402" t="s">
        <v>44</v>
      </c>
      <c r="N1402" t="s">
        <v>15735</v>
      </c>
      <c r="O1402" t="s">
        <v>15736</v>
      </c>
      <c r="P1402" t="s">
        <v>48</v>
      </c>
      <c r="Q1402" t="s">
        <v>15737</v>
      </c>
      <c r="S1402" t="s">
        <v>15738</v>
      </c>
      <c r="V1402" t="s">
        <v>2882</v>
      </c>
      <c r="Z1402" t="s">
        <v>15739</v>
      </c>
      <c r="AC1402" t="s">
        <v>2882</v>
      </c>
      <c r="AD1402">
        <v>53.964100000000002</v>
      </c>
      <c r="AE1402">
        <v>54.409399999999998</v>
      </c>
      <c r="AF1402">
        <v>12144</v>
      </c>
      <c r="AG1402" t="s">
        <v>37</v>
      </c>
      <c r="AI1402" t="s">
        <v>44</v>
      </c>
      <c r="AK1402" t="s">
        <v>8975</v>
      </c>
      <c r="AL1402">
        <v>1956</v>
      </c>
      <c r="AM1402" t="s">
        <v>15740</v>
      </c>
      <c r="AO1402">
        <v>7000</v>
      </c>
    </row>
    <row r="1403" spans="1:41" x14ac:dyDescent="0.25">
      <c r="A1403">
        <v>5651</v>
      </c>
      <c r="B1403" t="s">
        <v>37</v>
      </c>
      <c r="C1403" t="s">
        <v>8535</v>
      </c>
      <c r="D1403" t="s">
        <v>39</v>
      </c>
      <c r="E1403" t="s">
        <v>15741</v>
      </c>
      <c r="F1403" t="s">
        <v>15742</v>
      </c>
      <c r="G1403" t="s">
        <v>15743</v>
      </c>
      <c r="H1403" t="s">
        <v>37</v>
      </c>
      <c r="I1403" t="s">
        <v>15744</v>
      </c>
      <c r="J1403" t="s">
        <v>44</v>
      </c>
      <c r="N1403" t="s">
        <v>15745</v>
      </c>
      <c r="O1403" t="s">
        <v>15746</v>
      </c>
      <c r="S1403" t="s">
        <v>15696</v>
      </c>
      <c r="V1403" t="s">
        <v>8499</v>
      </c>
      <c r="Z1403" t="s">
        <v>15697</v>
      </c>
      <c r="AC1403" t="s">
        <v>8499</v>
      </c>
      <c r="AD1403">
        <v>6.6802000000000001</v>
      </c>
      <c r="AE1403">
        <v>1.5632900000000001</v>
      </c>
      <c r="AG1403" t="s">
        <v>37</v>
      </c>
      <c r="AI1403" t="s">
        <v>44</v>
      </c>
    </row>
    <row r="1404" spans="1:41" x14ac:dyDescent="0.25">
      <c r="A1404">
        <v>5652</v>
      </c>
      <c r="B1404" t="s">
        <v>37</v>
      </c>
      <c r="C1404" t="s">
        <v>8535</v>
      </c>
      <c r="D1404" t="s">
        <v>39</v>
      </c>
      <c r="E1404" t="s">
        <v>15747</v>
      </c>
      <c r="F1404" t="s">
        <v>15748</v>
      </c>
      <c r="G1404" t="s">
        <v>15749</v>
      </c>
      <c r="H1404" t="s">
        <v>37</v>
      </c>
      <c r="I1404" t="s">
        <v>15750</v>
      </c>
      <c r="O1404" t="s">
        <v>15751</v>
      </c>
      <c r="P1404" t="s">
        <v>15752</v>
      </c>
      <c r="Q1404" t="s">
        <v>15753</v>
      </c>
      <c r="R1404" t="s">
        <v>15754</v>
      </c>
      <c r="S1404" t="s">
        <v>15755</v>
      </c>
      <c r="V1404" t="s">
        <v>2882</v>
      </c>
      <c r="Z1404" t="s">
        <v>15755</v>
      </c>
      <c r="AB1404">
        <v>650065</v>
      </c>
      <c r="AC1404" t="s">
        <v>2882</v>
      </c>
      <c r="AD1404">
        <v>55.335900000000002</v>
      </c>
      <c r="AE1404">
        <v>86.166600000000003</v>
      </c>
      <c r="AF1404">
        <v>20618</v>
      </c>
      <c r="AG1404" t="s">
        <v>62</v>
      </c>
      <c r="AI1404" t="s">
        <v>44</v>
      </c>
      <c r="AM1404" t="s">
        <v>15756</v>
      </c>
      <c r="AO1404">
        <v>15000</v>
      </c>
    </row>
    <row r="1405" spans="1:41" x14ac:dyDescent="0.25">
      <c r="A1405">
        <v>5653</v>
      </c>
      <c r="B1405" t="s">
        <v>37</v>
      </c>
      <c r="C1405" t="s">
        <v>8535</v>
      </c>
      <c r="D1405" t="s">
        <v>39</v>
      </c>
      <c r="E1405" t="s">
        <v>15757</v>
      </c>
      <c r="F1405" t="s">
        <v>15758</v>
      </c>
      <c r="G1405" t="s">
        <v>15759</v>
      </c>
      <c r="H1405" t="s">
        <v>37</v>
      </c>
      <c r="I1405" t="s">
        <v>15760</v>
      </c>
      <c r="J1405" t="s">
        <v>44</v>
      </c>
      <c r="N1405" t="s">
        <v>15761</v>
      </c>
      <c r="O1405" t="s">
        <v>15762</v>
      </c>
      <c r="P1405" t="s">
        <v>15763</v>
      </c>
      <c r="S1405" t="s">
        <v>15764</v>
      </c>
      <c r="T1405" t="s">
        <v>15765</v>
      </c>
      <c r="V1405" t="s">
        <v>2882</v>
      </c>
      <c r="Z1405" t="s">
        <v>15766</v>
      </c>
      <c r="AA1405" t="s">
        <v>15765</v>
      </c>
      <c r="AC1405" t="s">
        <v>2882</v>
      </c>
      <c r="AD1405">
        <v>62.211500000000001</v>
      </c>
      <c r="AE1405">
        <v>34.263500000000001</v>
      </c>
      <c r="AF1405">
        <v>13698</v>
      </c>
      <c r="AG1405" t="s">
        <v>37</v>
      </c>
      <c r="AI1405" t="s">
        <v>44</v>
      </c>
      <c r="AK1405" t="s">
        <v>8975</v>
      </c>
      <c r="AL1405">
        <v>1950</v>
      </c>
      <c r="AM1405" t="s">
        <v>15767</v>
      </c>
      <c r="AO1405">
        <v>6000</v>
      </c>
    </row>
    <row r="1406" spans="1:41" x14ac:dyDescent="0.25">
      <c r="A1406">
        <v>5654</v>
      </c>
      <c r="B1406" t="s">
        <v>37</v>
      </c>
      <c r="C1406" t="s">
        <v>8535</v>
      </c>
      <c r="D1406" t="s">
        <v>39</v>
      </c>
      <c r="E1406" t="s">
        <v>15768</v>
      </c>
      <c r="F1406" t="s">
        <v>15769</v>
      </c>
      <c r="G1406" t="s">
        <v>15770</v>
      </c>
      <c r="H1406" t="s">
        <v>37</v>
      </c>
      <c r="I1406" t="s">
        <v>15771</v>
      </c>
      <c r="J1406" t="s">
        <v>15772</v>
      </c>
      <c r="N1406" t="s">
        <v>15773</v>
      </c>
      <c r="O1406" t="s">
        <v>15774</v>
      </c>
      <c r="P1406" t="s">
        <v>15775</v>
      </c>
      <c r="Q1406" t="s">
        <v>15776</v>
      </c>
      <c r="S1406" t="s">
        <v>15777</v>
      </c>
      <c r="V1406" t="s">
        <v>3069</v>
      </c>
      <c r="Z1406" t="s">
        <v>15778</v>
      </c>
      <c r="AC1406" t="s">
        <v>3069</v>
      </c>
      <c r="AD1406">
        <v>50.441200000000002</v>
      </c>
      <c r="AE1406">
        <v>30.527100000000001</v>
      </c>
      <c r="AF1406">
        <v>11396</v>
      </c>
      <c r="AG1406" t="s">
        <v>37</v>
      </c>
      <c r="AI1406" t="s">
        <v>44</v>
      </c>
      <c r="AK1406" t="s">
        <v>15779</v>
      </c>
      <c r="AL1406">
        <v>1921</v>
      </c>
      <c r="AM1406" t="s">
        <v>15780</v>
      </c>
      <c r="AO1406">
        <v>2035900</v>
      </c>
    </row>
    <row r="1407" spans="1:41" x14ac:dyDescent="0.25">
      <c r="A1407">
        <v>5655</v>
      </c>
      <c r="B1407" t="s">
        <v>37</v>
      </c>
      <c r="C1407" t="s">
        <v>8535</v>
      </c>
      <c r="D1407" t="s">
        <v>39</v>
      </c>
      <c r="E1407" t="s">
        <v>15781</v>
      </c>
      <c r="F1407" t="s">
        <v>15782</v>
      </c>
      <c r="G1407" t="s">
        <v>15783</v>
      </c>
      <c r="H1407" t="s">
        <v>37</v>
      </c>
      <c r="I1407" t="s">
        <v>15784</v>
      </c>
      <c r="J1407" t="s">
        <v>44</v>
      </c>
      <c r="N1407" t="s">
        <v>15785</v>
      </c>
      <c r="O1407" t="s">
        <v>15786</v>
      </c>
      <c r="P1407" t="s">
        <v>15787</v>
      </c>
      <c r="Q1407" t="s">
        <v>15788</v>
      </c>
      <c r="S1407" t="s">
        <v>15789</v>
      </c>
      <c r="V1407" t="s">
        <v>3069</v>
      </c>
      <c r="Z1407" t="s">
        <v>15778</v>
      </c>
      <c r="AC1407" t="s">
        <v>3069</v>
      </c>
      <c r="AD1407">
        <v>50.441200000000002</v>
      </c>
      <c r="AE1407">
        <v>30.527100000000001</v>
      </c>
      <c r="AF1407">
        <v>10617</v>
      </c>
      <c r="AG1407" t="s">
        <v>37</v>
      </c>
      <c r="AI1407" t="s">
        <v>44</v>
      </c>
      <c r="AL1407">
        <v>1948</v>
      </c>
      <c r="AM1407" t="s">
        <v>15790</v>
      </c>
      <c r="AO1407">
        <v>148000</v>
      </c>
    </row>
    <row r="1408" spans="1:41" x14ac:dyDescent="0.25">
      <c r="A1408">
        <v>5656</v>
      </c>
      <c r="B1408" t="s">
        <v>37</v>
      </c>
      <c r="C1408" t="s">
        <v>8535</v>
      </c>
      <c r="D1408" t="s">
        <v>39</v>
      </c>
      <c r="E1408" t="s">
        <v>15791</v>
      </c>
      <c r="F1408" t="s">
        <v>15792</v>
      </c>
      <c r="G1408" t="s">
        <v>15793</v>
      </c>
      <c r="H1408" t="s">
        <v>37</v>
      </c>
      <c r="I1408" t="s">
        <v>15794</v>
      </c>
      <c r="J1408" t="s">
        <v>44</v>
      </c>
      <c r="N1408" t="s">
        <v>15795</v>
      </c>
      <c r="O1408" t="s">
        <v>15796</v>
      </c>
      <c r="P1408" t="s">
        <v>15797</v>
      </c>
      <c r="S1408" t="s">
        <v>15798</v>
      </c>
      <c r="V1408" t="s">
        <v>3069</v>
      </c>
      <c r="Z1408" t="s">
        <v>15778</v>
      </c>
      <c r="AC1408" t="s">
        <v>3069</v>
      </c>
      <c r="AD1408">
        <v>50.442900000000002</v>
      </c>
      <c r="AE1408">
        <v>30.526700000000002</v>
      </c>
      <c r="AF1408">
        <v>21803</v>
      </c>
      <c r="AG1408" t="s">
        <v>37</v>
      </c>
      <c r="AI1408" t="s">
        <v>44</v>
      </c>
      <c r="AK1408" t="s">
        <v>15799</v>
      </c>
      <c r="AL1408">
        <v>2007</v>
      </c>
      <c r="AM1408" t="s">
        <v>15800</v>
      </c>
      <c r="AO1408">
        <v>82100</v>
      </c>
    </row>
    <row r="1409" spans="1:41" x14ac:dyDescent="0.25">
      <c r="A1409">
        <v>5657</v>
      </c>
      <c r="B1409" t="s">
        <v>37</v>
      </c>
      <c r="C1409" t="s">
        <v>8535</v>
      </c>
      <c r="D1409" t="s">
        <v>39</v>
      </c>
      <c r="E1409" t="s">
        <v>15801</v>
      </c>
      <c r="F1409" t="s">
        <v>15802</v>
      </c>
      <c r="G1409" t="s">
        <v>15803</v>
      </c>
      <c r="H1409" t="s">
        <v>37</v>
      </c>
      <c r="I1409" t="s">
        <v>15804</v>
      </c>
      <c r="J1409" t="s">
        <v>44</v>
      </c>
      <c r="N1409" t="s">
        <v>15805</v>
      </c>
      <c r="O1409" t="s">
        <v>15806</v>
      </c>
      <c r="P1409" t="s">
        <v>719</v>
      </c>
      <c r="Q1409" t="s">
        <v>15807</v>
      </c>
      <c r="R1409" t="s">
        <v>15808</v>
      </c>
      <c r="S1409" t="s">
        <v>15809</v>
      </c>
      <c r="T1409" t="s">
        <v>10729</v>
      </c>
      <c r="V1409" t="s">
        <v>69</v>
      </c>
      <c r="Z1409" t="s">
        <v>15810</v>
      </c>
      <c r="AA1409" t="s">
        <v>10729</v>
      </c>
      <c r="AC1409" t="s">
        <v>69</v>
      </c>
      <c r="AD1409">
        <v>36.577599999999997</v>
      </c>
      <c r="AE1409">
        <v>127.542</v>
      </c>
      <c r="AF1409">
        <v>9125</v>
      </c>
      <c r="AG1409" t="s">
        <v>37</v>
      </c>
      <c r="AI1409" t="s">
        <v>44</v>
      </c>
      <c r="AL1409">
        <v>1975</v>
      </c>
      <c r="AM1409" t="s">
        <v>15811</v>
      </c>
      <c r="AO1409">
        <v>100000</v>
      </c>
    </row>
    <row r="1410" spans="1:41" x14ac:dyDescent="0.25">
      <c r="A1410">
        <v>5658</v>
      </c>
      <c r="B1410" t="s">
        <v>37</v>
      </c>
      <c r="C1410" t="s">
        <v>8535</v>
      </c>
      <c r="D1410" t="s">
        <v>39</v>
      </c>
      <c r="E1410" t="s">
        <v>15812</v>
      </c>
      <c r="F1410" t="s">
        <v>1190</v>
      </c>
      <c r="G1410" t="s">
        <v>15813</v>
      </c>
      <c r="H1410" t="s">
        <v>37</v>
      </c>
      <c r="I1410" t="s">
        <v>15814</v>
      </c>
      <c r="J1410" t="s">
        <v>44</v>
      </c>
      <c r="N1410" t="s">
        <v>15815</v>
      </c>
      <c r="O1410" t="s">
        <v>15816</v>
      </c>
      <c r="P1410" t="s">
        <v>15817</v>
      </c>
      <c r="Q1410" t="s">
        <v>15818</v>
      </c>
      <c r="S1410" t="s">
        <v>1192</v>
      </c>
      <c r="T1410" t="s">
        <v>1193</v>
      </c>
      <c r="V1410" t="s">
        <v>52</v>
      </c>
      <c r="W1410" t="s">
        <v>15819</v>
      </c>
      <c r="Z1410" t="s">
        <v>15820</v>
      </c>
      <c r="AA1410" t="s">
        <v>1193</v>
      </c>
      <c r="AB1410" t="s">
        <v>15821</v>
      </c>
      <c r="AC1410" t="s">
        <v>52</v>
      </c>
      <c r="AD1410">
        <v>38.016300000000001</v>
      </c>
      <c r="AE1410">
        <v>-84.482200000000006</v>
      </c>
      <c r="AF1410">
        <v>11765</v>
      </c>
      <c r="AG1410" t="s">
        <v>37</v>
      </c>
      <c r="AI1410" t="s">
        <v>44</v>
      </c>
      <c r="AK1410" t="s">
        <v>15822</v>
      </c>
      <c r="AL1410">
        <v>1948</v>
      </c>
      <c r="AM1410" t="s">
        <v>15823</v>
      </c>
      <c r="AO1410">
        <v>55000</v>
      </c>
    </row>
    <row r="1411" spans="1:41" x14ac:dyDescent="0.25">
      <c r="A1411">
        <v>5659</v>
      </c>
      <c r="B1411" t="s">
        <v>37</v>
      </c>
      <c r="C1411" t="s">
        <v>8535</v>
      </c>
      <c r="D1411" t="s">
        <v>39</v>
      </c>
      <c r="E1411" t="s">
        <v>15824</v>
      </c>
      <c r="F1411" t="s">
        <v>3544</v>
      </c>
      <c r="G1411" t="s">
        <v>15825</v>
      </c>
      <c r="H1411" t="s">
        <v>37</v>
      </c>
      <c r="I1411" t="s">
        <v>15826</v>
      </c>
      <c r="J1411" t="s">
        <v>44</v>
      </c>
      <c r="N1411" t="s">
        <v>15827</v>
      </c>
      <c r="O1411" t="s">
        <v>15828</v>
      </c>
      <c r="P1411" t="s">
        <v>15829</v>
      </c>
      <c r="Q1411" t="s">
        <v>1117</v>
      </c>
      <c r="R1411" t="s">
        <v>4786</v>
      </c>
      <c r="S1411" t="s">
        <v>15830</v>
      </c>
      <c r="V1411" t="s">
        <v>3547</v>
      </c>
      <c r="Z1411" t="s">
        <v>9619</v>
      </c>
      <c r="AC1411" t="s">
        <v>3547</v>
      </c>
      <c r="AD1411">
        <v>59.591700000000003</v>
      </c>
      <c r="AE1411">
        <v>22.692900000000002</v>
      </c>
      <c r="AG1411" t="s">
        <v>62</v>
      </c>
      <c r="AI1411" t="s">
        <v>44</v>
      </c>
      <c r="AK1411" t="s">
        <v>15831</v>
      </c>
    </row>
    <row r="1412" spans="1:41" x14ac:dyDescent="0.25">
      <c r="A1412">
        <v>5660</v>
      </c>
      <c r="B1412" t="s">
        <v>37</v>
      </c>
      <c r="C1412" t="s">
        <v>8535</v>
      </c>
      <c r="D1412" t="s">
        <v>39</v>
      </c>
      <c r="E1412" t="s">
        <v>15832</v>
      </c>
      <c r="F1412" t="s">
        <v>15833</v>
      </c>
      <c r="G1412" t="s">
        <v>15834</v>
      </c>
      <c r="H1412" t="s">
        <v>37</v>
      </c>
      <c r="I1412" t="s">
        <v>15835</v>
      </c>
      <c r="J1412" t="s">
        <v>44</v>
      </c>
      <c r="N1412" t="s">
        <v>15836</v>
      </c>
      <c r="O1412" t="s">
        <v>15837</v>
      </c>
      <c r="P1412" t="s">
        <v>48</v>
      </c>
      <c r="Q1412" t="s">
        <v>10844</v>
      </c>
      <c r="S1412" t="s">
        <v>15838</v>
      </c>
      <c r="V1412" t="s">
        <v>1070</v>
      </c>
      <c r="W1412" t="s">
        <v>15839</v>
      </c>
      <c r="Z1412" t="s">
        <v>15840</v>
      </c>
      <c r="AB1412" t="s">
        <v>15841</v>
      </c>
      <c r="AC1412" t="s">
        <v>1070</v>
      </c>
      <c r="AD1412">
        <v>34.9953</v>
      </c>
      <c r="AE1412">
        <v>135.78299999999999</v>
      </c>
      <c r="AF1412">
        <v>21498</v>
      </c>
      <c r="AG1412" t="s">
        <v>37</v>
      </c>
      <c r="AI1412" t="s">
        <v>44</v>
      </c>
      <c r="AK1412" t="s">
        <v>15842</v>
      </c>
      <c r="AL1412">
        <v>1921</v>
      </c>
      <c r="AM1412" t="s">
        <v>15843</v>
      </c>
      <c r="AO1412">
        <v>1200000</v>
      </c>
    </row>
    <row r="1413" spans="1:41" x14ac:dyDescent="0.25">
      <c r="A1413">
        <v>5661</v>
      </c>
      <c r="B1413" t="s">
        <v>37</v>
      </c>
      <c r="C1413" t="s">
        <v>8535</v>
      </c>
      <c r="D1413" t="s">
        <v>39</v>
      </c>
      <c r="E1413" t="s">
        <v>15844</v>
      </c>
      <c r="F1413" t="s">
        <v>2096</v>
      </c>
      <c r="G1413" t="s">
        <v>15845</v>
      </c>
      <c r="H1413" t="s">
        <v>37</v>
      </c>
      <c r="I1413" t="s">
        <v>15846</v>
      </c>
      <c r="J1413" t="s">
        <v>44</v>
      </c>
      <c r="N1413" t="s">
        <v>15847</v>
      </c>
      <c r="O1413" t="s">
        <v>15848</v>
      </c>
      <c r="P1413" t="s">
        <v>15849</v>
      </c>
      <c r="S1413" t="s">
        <v>2316</v>
      </c>
      <c r="T1413" t="s">
        <v>535</v>
      </c>
      <c r="V1413" t="s">
        <v>52</v>
      </c>
      <c r="W1413" t="s">
        <v>15850</v>
      </c>
      <c r="Z1413" t="s">
        <v>4938</v>
      </c>
      <c r="AA1413" t="s">
        <v>535</v>
      </c>
      <c r="AB1413" t="s">
        <v>15851</v>
      </c>
      <c r="AC1413" t="s">
        <v>52</v>
      </c>
      <c r="AD1413">
        <v>34.067</v>
      </c>
      <c r="AE1413">
        <v>-118.441</v>
      </c>
      <c r="AF1413">
        <v>13368</v>
      </c>
      <c r="AG1413" t="s">
        <v>37</v>
      </c>
      <c r="AI1413" t="s">
        <v>44</v>
      </c>
      <c r="AK1413" t="s">
        <v>15852</v>
      </c>
      <c r="AL1413">
        <v>1925</v>
      </c>
      <c r="AM1413" t="s">
        <v>15853</v>
      </c>
      <c r="AO1413">
        <v>190000</v>
      </c>
    </row>
    <row r="1414" spans="1:41" x14ac:dyDescent="0.25">
      <c r="A1414">
        <v>5662</v>
      </c>
      <c r="B1414" t="s">
        <v>37</v>
      </c>
      <c r="C1414" t="s">
        <v>8535</v>
      </c>
      <c r="D1414" t="s">
        <v>39</v>
      </c>
      <c r="E1414" t="s">
        <v>15854</v>
      </c>
      <c r="F1414" t="s">
        <v>15855</v>
      </c>
      <c r="G1414" t="s">
        <v>15856</v>
      </c>
      <c r="H1414" t="s">
        <v>37</v>
      </c>
      <c r="I1414" t="s">
        <v>15857</v>
      </c>
      <c r="J1414" t="s">
        <v>44</v>
      </c>
      <c r="N1414" t="s">
        <v>15858</v>
      </c>
      <c r="O1414" t="s">
        <v>15859</v>
      </c>
      <c r="P1414" t="s">
        <v>15860</v>
      </c>
      <c r="S1414" t="s">
        <v>15861</v>
      </c>
      <c r="T1414" t="s">
        <v>12427</v>
      </c>
      <c r="V1414" t="s">
        <v>1688</v>
      </c>
      <c r="Z1414" t="s">
        <v>15862</v>
      </c>
      <c r="AA1414" t="s">
        <v>12427</v>
      </c>
      <c r="AB1414">
        <v>710061</v>
      </c>
      <c r="AC1414" t="s">
        <v>1688</v>
      </c>
      <c r="AD1414">
        <v>37.578600000000002</v>
      </c>
      <c r="AE1414">
        <v>111.134</v>
      </c>
      <c r="AG1414" t="s">
        <v>37</v>
      </c>
      <c r="AI1414" t="s">
        <v>44</v>
      </c>
      <c r="AL1414">
        <v>1970</v>
      </c>
      <c r="AM1414" t="s">
        <v>15863</v>
      </c>
      <c r="AO1414">
        <v>10000</v>
      </c>
    </row>
    <row r="1415" spans="1:41" x14ac:dyDescent="0.25">
      <c r="A1415">
        <v>5663</v>
      </c>
      <c r="B1415" t="s">
        <v>37</v>
      </c>
      <c r="C1415" t="s">
        <v>8535</v>
      </c>
      <c r="D1415" t="s">
        <v>39</v>
      </c>
      <c r="E1415" t="s">
        <v>15864</v>
      </c>
      <c r="F1415" t="s">
        <v>15865</v>
      </c>
      <c r="G1415" t="s">
        <v>15866</v>
      </c>
      <c r="H1415" t="s">
        <v>37</v>
      </c>
      <c r="I1415" t="s">
        <v>15867</v>
      </c>
      <c r="J1415" t="s">
        <v>15868</v>
      </c>
      <c r="N1415" t="s">
        <v>15869</v>
      </c>
      <c r="O1415" t="s">
        <v>15870</v>
      </c>
      <c r="P1415" t="s">
        <v>15871</v>
      </c>
      <c r="S1415" t="s">
        <v>15872</v>
      </c>
      <c r="V1415" t="s">
        <v>2362</v>
      </c>
      <c r="W1415" t="s">
        <v>15873</v>
      </c>
      <c r="Z1415" t="s">
        <v>15874</v>
      </c>
      <c r="AC1415" t="s">
        <v>2362</v>
      </c>
      <c r="AD1415">
        <v>-6.7204199999999998</v>
      </c>
      <c r="AE1415">
        <v>146.999</v>
      </c>
      <c r="AF1415">
        <v>20432</v>
      </c>
      <c r="AG1415" t="s">
        <v>37</v>
      </c>
      <c r="AI1415" t="s">
        <v>44</v>
      </c>
      <c r="AK1415" t="s">
        <v>15875</v>
      </c>
      <c r="AL1415">
        <v>1944</v>
      </c>
      <c r="AM1415" t="s">
        <v>15876</v>
      </c>
      <c r="AO1415">
        <v>300000</v>
      </c>
    </row>
    <row r="1416" spans="1:41" x14ac:dyDescent="0.25">
      <c r="A1416">
        <v>5664</v>
      </c>
      <c r="B1416" t="s">
        <v>37</v>
      </c>
      <c r="C1416" t="s">
        <v>8535</v>
      </c>
      <c r="D1416" t="s">
        <v>39</v>
      </c>
      <c r="E1416" t="s">
        <v>15877</v>
      </c>
      <c r="F1416" t="s">
        <v>15878</v>
      </c>
      <c r="G1416" t="s">
        <v>15879</v>
      </c>
      <c r="H1416" t="s">
        <v>37</v>
      </c>
      <c r="I1416" t="s">
        <v>15880</v>
      </c>
      <c r="J1416" t="s">
        <v>44</v>
      </c>
      <c r="K1416" t="s">
        <v>15881</v>
      </c>
      <c r="N1416" t="s">
        <v>15882</v>
      </c>
      <c r="O1416" t="s">
        <v>15883</v>
      </c>
      <c r="P1416" t="s">
        <v>719</v>
      </c>
      <c r="Q1416" t="s">
        <v>15884</v>
      </c>
      <c r="S1416" t="s">
        <v>15885</v>
      </c>
      <c r="T1416" t="s">
        <v>1638</v>
      </c>
      <c r="V1416" t="s">
        <v>52</v>
      </c>
      <c r="W1416" t="s">
        <v>15886</v>
      </c>
      <c r="Z1416" t="s">
        <v>15887</v>
      </c>
      <c r="AA1416" t="s">
        <v>1638</v>
      </c>
      <c r="AB1416" t="s">
        <v>15888</v>
      </c>
      <c r="AC1416" t="s">
        <v>52</v>
      </c>
      <c r="AD1416">
        <v>30.211099999999998</v>
      </c>
      <c r="AE1416">
        <v>-92.02</v>
      </c>
      <c r="AF1416">
        <v>11801</v>
      </c>
      <c r="AG1416" t="s">
        <v>37</v>
      </c>
      <c r="AI1416" t="s">
        <v>44</v>
      </c>
      <c r="AK1416" t="s">
        <v>15889</v>
      </c>
      <c r="AL1416">
        <v>1940</v>
      </c>
      <c r="AM1416" t="s">
        <v>15890</v>
      </c>
      <c r="AO1416">
        <v>107000</v>
      </c>
    </row>
    <row r="1417" spans="1:41" x14ac:dyDescent="0.25">
      <c r="A1417">
        <v>5665</v>
      </c>
      <c r="B1417" t="s">
        <v>37</v>
      </c>
      <c r="C1417" t="s">
        <v>8535</v>
      </c>
      <c r="D1417" t="s">
        <v>39</v>
      </c>
      <c r="E1417" t="s">
        <v>15891</v>
      </c>
      <c r="F1417" t="s">
        <v>15892</v>
      </c>
      <c r="G1417" t="s">
        <v>15893</v>
      </c>
      <c r="H1417" t="s">
        <v>37</v>
      </c>
      <c r="I1417" t="s">
        <v>15894</v>
      </c>
      <c r="J1417" t="s">
        <v>44</v>
      </c>
      <c r="N1417" t="s">
        <v>15895</v>
      </c>
      <c r="O1417" t="s">
        <v>15896</v>
      </c>
      <c r="P1417" t="s">
        <v>15897</v>
      </c>
      <c r="Q1417" t="s">
        <v>15898</v>
      </c>
      <c r="S1417" t="s">
        <v>6878</v>
      </c>
      <c r="T1417" t="s">
        <v>4788</v>
      </c>
      <c r="V1417" t="s">
        <v>52</v>
      </c>
      <c r="Z1417" t="s">
        <v>6879</v>
      </c>
      <c r="AA1417" t="s">
        <v>4788</v>
      </c>
      <c r="AB1417">
        <v>97850</v>
      </c>
      <c r="AC1417" t="s">
        <v>52</v>
      </c>
      <c r="AD1417">
        <v>45.313400000000001</v>
      </c>
      <c r="AE1417">
        <v>-118.09099999999999</v>
      </c>
      <c r="AG1417" t="s">
        <v>62</v>
      </c>
      <c r="AI1417" t="s">
        <v>44</v>
      </c>
      <c r="AK1417" t="s">
        <v>15899</v>
      </c>
    </row>
    <row r="1418" spans="1:41" x14ac:dyDescent="0.25">
      <c r="A1418">
        <v>5666</v>
      </c>
      <c r="B1418" t="s">
        <v>37</v>
      </c>
      <c r="C1418" t="s">
        <v>8535</v>
      </c>
      <c r="D1418" t="s">
        <v>39</v>
      </c>
      <c r="E1418" t="s">
        <v>15900</v>
      </c>
      <c r="F1418" t="s">
        <v>15901</v>
      </c>
      <c r="G1418" t="s">
        <v>15902</v>
      </c>
      <c r="H1418" t="s">
        <v>37</v>
      </c>
      <c r="I1418" t="s">
        <v>15903</v>
      </c>
      <c r="J1418" t="s">
        <v>875</v>
      </c>
      <c r="N1418" t="s">
        <v>15904</v>
      </c>
      <c r="O1418" t="s">
        <v>15905</v>
      </c>
      <c r="P1418" t="s">
        <v>15906</v>
      </c>
      <c r="Q1418" t="s">
        <v>15907</v>
      </c>
      <c r="S1418" t="s">
        <v>15908</v>
      </c>
      <c r="V1418" t="s">
        <v>13672</v>
      </c>
      <c r="Z1418" t="s">
        <v>15909</v>
      </c>
      <c r="AC1418" t="s">
        <v>13672</v>
      </c>
      <c r="AD1418">
        <v>13.6692</v>
      </c>
      <c r="AE1418">
        <v>-89.242999999999995</v>
      </c>
      <c r="AF1418">
        <v>19435</v>
      </c>
      <c r="AG1418" t="s">
        <v>37</v>
      </c>
      <c r="AI1418" t="s">
        <v>44</v>
      </c>
      <c r="AK1418" t="s">
        <v>1666</v>
      </c>
      <c r="AL1418">
        <v>1985</v>
      </c>
      <c r="AM1418" t="s">
        <v>15910</v>
      </c>
      <c r="AO1418">
        <v>31000</v>
      </c>
    </row>
    <row r="1419" spans="1:41" x14ac:dyDescent="0.25">
      <c r="A1419">
        <v>5667</v>
      </c>
      <c r="B1419" t="s">
        <v>37</v>
      </c>
      <c r="C1419" t="s">
        <v>8535</v>
      </c>
      <c r="D1419" t="s">
        <v>39</v>
      </c>
      <c r="E1419" t="s">
        <v>15911</v>
      </c>
      <c r="F1419" t="s">
        <v>15912</v>
      </c>
      <c r="G1419" t="s">
        <v>15913</v>
      </c>
      <c r="H1419" t="s">
        <v>37</v>
      </c>
      <c r="I1419" t="s">
        <v>15914</v>
      </c>
      <c r="J1419" t="s">
        <v>44</v>
      </c>
      <c r="N1419" t="s">
        <v>15915</v>
      </c>
      <c r="O1419" t="s">
        <v>15916</v>
      </c>
      <c r="P1419" t="s">
        <v>48</v>
      </c>
      <c r="Q1419" t="s">
        <v>15917</v>
      </c>
      <c r="S1419" t="s">
        <v>15918</v>
      </c>
      <c r="T1419" t="s">
        <v>9009</v>
      </c>
      <c r="V1419" t="s">
        <v>12157</v>
      </c>
      <c r="Z1419" t="s">
        <v>15919</v>
      </c>
      <c r="AA1419" t="s">
        <v>9009</v>
      </c>
      <c r="AC1419" t="s">
        <v>12157</v>
      </c>
      <c r="AD1419">
        <v>31.489000000000001</v>
      </c>
      <c r="AE1419">
        <v>74.369</v>
      </c>
      <c r="AF1419">
        <v>13398</v>
      </c>
      <c r="AG1419" t="s">
        <v>37</v>
      </c>
      <c r="AI1419" t="s">
        <v>44</v>
      </c>
      <c r="AL1419">
        <v>1918</v>
      </c>
      <c r="AM1419" t="s">
        <v>15920</v>
      </c>
      <c r="AO1419">
        <v>50000</v>
      </c>
    </row>
    <row r="1420" spans="1:41" x14ac:dyDescent="0.25">
      <c r="A1420">
        <v>5668</v>
      </c>
      <c r="B1420" t="s">
        <v>37</v>
      </c>
      <c r="C1420" t="s">
        <v>8535</v>
      </c>
      <c r="D1420" t="s">
        <v>39</v>
      </c>
      <c r="E1420" t="s">
        <v>15921</v>
      </c>
      <c r="F1420" t="s">
        <v>15922</v>
      </c>
      <c r="G1420" t="s">
        <v>15923</v>
      </c>
      <c r="H1420" t="s">
        <v>37</v>
      </c>
      <c r="I1420" t="s">
        <v>15924</v>
      </c>
      <c r="J1420" t="s">
        <v>44</v>
      </c>
      <c r="N1420" t="s">
        <v>15925</v>
      </c>
      <c r="O1420" t="s">
        <v>15926</v>
      </c>
      <c r="P1420" t="s">
        <v>719</v>
      </c>
      <c r="S1420" t="s">
        <v>15927</v>
      </c>
      <c r="T1420" t="s">
        <v>492</v>
      </c>
      <c r="V1420" t="s">
        <v>52</v>
      </c>
      <c r="Z1420" t="s">
        <v>15928</v>
      </c>
      <c r="AA1420" t="s">
        <v>492</v>
      </c>
      <c r="AB1420">
        <v>81050</v>
      </c>
      <c r="AC1420" t="s">
        <v>52</v>
      </c>
      <c r="AD1420">
        <v>37.982700000000001</v>
      </c>
      <c r="AE1420">
        <v>-103.539</v>
      </c>
      <c r="AG1420" t="s">
        <v>62</v>
      </c>
      <c r="AI1420" t="s">
        <v>44</v>
      </c>
      <c r="AK1420" t="s">
        <v>15929</v>
      </c>
    </row>
    <row r="1421" spans="1:41" x14ac:dyDescent="0.25">
      <c r="A1421">
        <v>5669</v>
      </c>
      <c r="B1421" t="s">
        <v>37</v>
      </c>
      <c r="C1421" t="s">
        <v>8535</v>
      </c>
      <c r="D1421" t="s">
        <v>39</v>
      </c>
      <c r="E1421" t="s">
        <v>15930</v>
      </c>
      <c r="F1421" t="s">
        <v>2309</v>
      </c>
      <c r="G1421" t="s">
        <v>15931</v>
      </c>
      <c r="H1421" t="s">
        <v>37</v>
      </c>
      <c r="I1421" t="s">
        <v>15932</v>
      </c>
      <c r="J1421" t="s">
        <v>44</v>
      </c>
      <c r="N1421" t="s">
        <v>15933</v>
      </c>
      <c r="O1421" t="s">
        <v>15934</v>
      </c>
      <c r="P1421" t="s">
        <v>15935</v>
      </c>
      <c r="Q1421" t="s">
        <v>15936</v>
      </c>
      <c r="R1421" t="s">
        <v>2315</v>
      </c>
      <c r="S1421" t="s">
        <v>2316</v>
      </c>
      <c r="T1421" t="s">
        <v>535</v>
      </c>
      <c r="V1421" t="s">
        <v>52</v>
      </c>
      <c r="Z1421" t="s">
        <v>4938</v>
      </c>
      <c r="AA1421" t="s">
        <v>535</v>
      </c>
      <c r="AB1421">
        <v>90007</v>
      </c>
      <c r="AC1421" t="s">
        <v>52</v>
      </c>
      <c r="AD1421">
        <v>34.0182</v>
      </c>
      <c r="AE1421">
        <v>-118.289</v>
      </c>
      <c r="AG1421" t="s">
        <v>62</v>
      </c>
      <c r="AI1421" t="s">
        <v>44</v>
      </c>
      <c r="AK1421" t="s">
        <v>15937</v>
      </c>
    </row>
    <row r="1422" spans="1:41" x14ac:dyDescent="0.25">
      <c r="A1422">
        <v>5670</v>
      </c>
      <c r="B1422" t="s">
        <v>37</v>
      </c>
      <c r="C1422" t="s">
        <v>8535</v>
      </c>
      <c r="D1422" t="s">
        <v>39</v>
      </c>
      <c r="E1422" t="s">
        <v>15938</v>
      </c>
      <c r="F1422" t="s">
        <v>15939</v>
      </c>
      <c r="G1422" t="s">
        <v>15940</v>
      </c>
      <c r="H1422" t="s">
        <v>37</v>
      </c>
      <c r="I1422" t="s">
        <v>15941</v>
      </c>
      <c r="J1422" t="s">
        <v>44</v>
      </c>
      <c r="K1422" t="s">
        <v>15942</v>
      </c>
      <c r="N1422" t="s">
        <v>15943</v>
      </c>
      <c r="O1422" t="s">
        <v>15944</v>
      </c>
      <c r="P1422" t="s">
        <v>719</v>
      </c>
      <c r="Q1422" t="s">
        <v>15945</v>
      </c>
      <c r="S1422" t="s">
        <v>15946</v>
      </c>
      <c r="T1422" t="s">
        <v>3053</v>
      </c>
      <c r="V1422" t="s">
        <v>52</v>
      </c>
      <c r="Z1422" t="s">
        <v>15947</v>
      </c>
      <c r="AA1422" t="s">
        <v>3053</v>
      </c>
      <c r="AB1422">
        <v>77710</v>
      </c>
      <c r="AC1422" t="s">
        <v>52</v>
      </c>
      <c r="AD1422">
        <v>30.103300000000001</v>
      </c>
      <c r="AE1422">
        <v>-94.104799999999997</v>
      </c>
      <c r="AF1422">
        <v>9210</v>
      </c>
      <c r="AG1422" t="s">
        <v>37</v>
      </c>
      <c r="AI1422" t="s">
        <v>44</v>
      </c>
      <c r="AK1422" t="s">
        <v>15948</v>
      </c>
      <c r="AL1422">
        <v>1998</v>
      </c>
      <c r="AM1422" t="s">
        <v>15949</v>
      </c>
      <c r="AO1422">
        <v>5000</v>
      </c>
    </row>
    <row r="1423" spans="1:41" x14ac:dyDescent="0.25">
      <c r="A1423">
        <v>5671</v>
      </c>
      <c r="B1423" t="s">
        <v>37</v>
      </c>
      <c r="C1423" t="s">
        <v>8535</v>
      </c>
      <c r="D1423" t="s">
        <v>39</v>
      </c>
      <c r="E1423" t="s">
        <v>15950</v>
      </c>
      <c r="F1423" t="s">
        <v>15951</v>
      </c>
      <c r="G1423" t="s">
        <v>15952</v>
      </c>
      <c r="H1423" t="s">
        <v>37</v>
      </c>
      <c r="I1423" t="s">
        <v>15953</v>
      </c>
      <c r="J1423" t="s">
        <v>44</v>
      </c>
      <c r="N1423" t="s">
        <v>15954</v>
      </c>
      <c r="O1423" t="s">
        <v>15955</v>
      </c>
      <c r="P1423" t="s">
        <v>719</v>
      </c>
      <c r="S1423" t="s">
        <v>15956</v>
      </c>
      <c r="T1423" t="s">
        <v>518</v>
      </c>
      <c r="V1423" t="s">
        <v>520</v>
      </c>
      <c r="Z1423" t="s">
        <v>15957</v>
      </c>
      <c r="AA1423" t="s">
        <v>518</v>
      </c>
      <c r="AC1423" t="s">
        <v>520</v>
      </c>
      <c r="AD1423">
        <v>50.828800000000001</v>
      </c>
      <c r="AE1423">
        <v>-0.32246999999999998</v>
      </c>
      <c r="AG1423" t="s">
        <v>37</v>
      </c>
      <c r="AI1423" t="s">
        <v>44</v>
      </c>
    </row>
    <row r="1424" spans="1:41" x14ac:dyDescent="0.25">
      <c r="A1424">
        <v>5672</v>
      </c>
      <c r="B1424" t="s">
        <v>37</v>
      </c>
      <c r="C1424" t="s">
        <v>8535</v>
      </c>
      <c r="D1424" t="s">
        <v>39</v>
      </c>
      <c r="E1424" t="s">
        <v>15958</v>
      </c>
      <c r="F1424" t="s">
        <v>15959</v>
      </c>
      <c r="G1424" t="s">
        <v>15960</v>
      </c>
      <c r="H1424" t="s">
        <v>37</v>
      </c>
      <c r="I1424" t="s">
        <v>15961</v>
      </c>
      <c r="J1424" t="s">
        <v>44</v>
      </c>
      <c r="N1424" t="s">
        <v>15962</v>
      </c>
      <c r="O1424" t="s">
        <v>15963</v>
      </c>
      <c r="P1424" t="s">
        <v>2300</v>
      </c>
      <c r="Q1424" t="s">
        <v>15964</v>
      </c>
      <c r="S1424" t="s">
        <v>15965</v>
      </c>
      <c r="T1424" t="s">
        <v>518</v>
      </c>
      <c r="V1424" t="s">
        <v>520</v>
      </c>
      <c r="Z1424" t="s">
        <v>7760</v>
      </c>
      <c r="AA1424" t="s">
        <v>518</v>
      </c>
      <c r="AC1424" t="s">
        <v>520</v>
      </c>
      <c r="AD1424">
        <v>54.010100000000001</v>
      </c>
      <c r="AE1424">
        <v>-2.7866399999999998</v>
      </c>
      <c r="AF1424">
        <v>11775</v>
      </c>
      <c r="AG1424" t="s">
        <v>37</v>
      </c>
      <c r="AI1424" t="s">
        <v>44</v>
      </c>
      <c r="AL1424">
        <v>1964</v>
      </c>
      <c r="AM1424" t="s">
        <v>15966</v>
      </c>
      <c r="AO1424">
        <v>45000</v>
      </c>
    </row>
    <row r="1425" spans="1:41" x14ac:dyDescent="0.25">
      <c r="A1425">
        <v>5673</v>
      </c>
      <c r="B1425" t="s">
        <v>37</v>
      </c>
      <c r="C1425" t="s">
        <v>8535</v>
      </c>
      <c r="D1425" t="s">
        <v>39</v>
      </c>
      <c r="E1425" t="s">
        <v>15967</v>
      </c>
      <c r="F1425" t="s">
        <v>15968</v>
      </c>
      <c r="G1425" t="s">
        <v>15969</v>
      </c>
      <c r="H1425" t="s">
        <v>37</v>
      </c>
      <c r="I1425" t="s">
        <v>15970</v>
      </c>
      <c r="J1425" t="s">
        <v>44</v>
      </c>
      <c r="N1425" t="s">
        <v>15971</v>
      </c>
      <c r="O1425" t="s">
        <v>15972</v>
      </c>
      <c r="P1425" t="s">
        <v>15973</v>
      </c>
      <c r="Q1425" t="s">
        <v>15974</v>
      </c>
      <c r="S1425" t="s">
        <v>15975</v>
      </c>
      <c r="T1425" t="s">
        <v>535</v>
      </c>
      <c r="V1425" t="s">
        <v>52</v>
      </c>
      <c r="Z1425" t="s">
        <v>15976</v>
      </c>
      <c r="AA1425" t="s">
        <v>535</v>
      </c>
      <c r="AB1425">
        <v>91371</v>
      </c>
      <c r="AC1425" t="s">
        <v>52</v>
      </c>
      <c r="AD1425">
        <v>34.185600000000001</v>
      </c>
      <c r="AE1425">
        <v>-118.583</v>
      </c>
      <c r="AF1425">
        <v>10099</v>
      </c>
      <c r="AG1425" t="s">
        <v>37</v>
      </c>
      <c r="AI1425" t="s">
        <v>44</v>
      </c>
      <c r="AK1425" t="s">
        <v>15977</v>
      </c>
      <c r="AL1425">
        <v>1948</v>
      </c>
      <c r="AM1425" t="s">
        <v>6229</v>
      </c>
      <c r="AO1425">
        <v>2000</v>
      </c>
    </row>
    <row r="1426" spans="1:41" x14ac:dyDescent="0.25">
      <c r="A1426">
        <v>5674</v>
      </c>
      <c r="B1426" t="s">
        <v>37</v>
      </c>
      <c r="C1426" t="s">
        <v>8535</v>
      </c>
      <c r="D1426" t="s">
        <v>39</v>
      </c>
      <c r="E1426" t="s">
        <v>15978</v>
      </c>
      <c r="F1426" t="s">
        <v>15979</v>
      </c>
      <c r="G1426" t="s">
        <v>15980</v>
      </c>
      <c r="H1426" t="s">
        <v>37</v>
      </c>
      <c r="I1426" t="s">
        <v>15981</v>
      </c>
      <c r="J1426" t="s">
        <v>44</v>
      </c>
      <c r="N1426" t="s">
        <v>15982</v>
      </c>
      <c r="O1426" t="s">
        <v>15983</v>
      </c>
      <c r="P1426" t="s">
        <v>15984</v>
      </c>
      <c r="S1426" t="s">
        <v>15985</v>
      </c>
      <c r="T1426" t="s">
        <v>15986</v>
      </c>
      <c r="V1426" t="s">
        <v>2882</v>
      </c>
      <c r="Z1426" t="s">
        <v>15987</v>
      </c>
      <c r="AA1426" t="s">
        <v>15986</v>
      </c>
      <c r="AC1426" t="s">
        <v>2882</v>
      </c>
      <c r="AD1426">
        <v>67.912099999999995</v>
      </c>
      <c r="AE1426">
        <v>33.058900000000001</v>
      </c>
      <c r="AF1426">
        <v>11814</v>
      </c>
      <c r="AG1426" t="s">
        <v>37</v>
      </c>
      <c r="AI1426" t="s">
        <v>44</v>
      </c>
      <c r="AK1426" t="s">
        <v>8975</v>
      </c>
      <c r="AL1426">
        <v>1960</v>
      </c>
      <c r="AM1426" t="s">
        <v>15988</v>
      </c>
      <c r="AO1426">
        <v>5009</v>
      </c>
    </row>
    <row r="1427" spans="1:41" x14ac:dyDescent="0.25">
      <c r="A1427">
        <v>5675</v>
      </c>
      <c r="B1427" t="s">
        <v>37</v>
      </c>
      <c r="C1427" t="s">
        <v>8535</v>
      </c>
      <c r="D1427" t="s">
        <v>39</v>
      </c>
      <c r="E1427" t="s">
        <v>15989</v>
      </c>
      <c r="F1427" t="s">
        <v>15990</v>
      </c>
      <c r="G1427" t="s">
        <v>15991</v>
      </c>
      <c r="H1427" t="s">
        <v>37</v>
      </c>
      <c r="I1427" t="s">
        <v>15992</v>
      </c>
      <c r="J1427" t="s">
        <v>44</v>
      </c>
      <c r="K1427" t="s">
        <v>15993</v>
      </c>
      <c r="N1427" t="s">
        <v>15994</v>
      </c>
      <c r="O1427" t="s">
        <v>15995</v>
      </c>
      <c r="P1427" t="s">
        <v>15996</v>
      </c>
      <c r="S1427" t="s">
        <v>15997</v>
      </c>
      <c r="T1427" t="s">
        <v>535</v>
      </c>
      <c r="V1427" t="s">
        <v>52</v>
      </c>
      <c r="Z1427" t="s">
        <v>15998</v>
      </c>
      <c r="AA1427" t="s">
        <v>535</v>
      </c>
      <c r="AB1427" t="s">
        <v>15999</v>
      </c>
      <c r="AC1427" t="s">
        <v>52</v>
      </c>
      <c r="AD1427">
        <v>34.141500000000001</v>
      </c>
      <c r="AE1427">
        <v>-118.05200000000001</v>
      </c>
      <c r="AG1427" t="s">
        <v>37</v>
      </c>
      <c r="AH1427" t="s">
        <v>16000</v>
      </c>
      <c r="AI1427" t="s">
        <v>44</v>
      </c>
      <c r="AK1427" t="s">
        <v>8523</v>
      </c>
      <c r="AL1427">
        <v>1960</v>
      </c>
      <c r="AM1427" t="s">
        <v>16001</v>
      </c>
      <c r="AO1427">
        <v>20000</v>
      </c>
    </row>
    <row r="1428" spans="1:41" x14ac:dyDescent="0.25">
      <c r="A1428">
        <v>5676</v>
      </c>
      <c r="B1428" t="s">
        <v>37</v>
      </c>
      <c r="C1428" t="s">
        <v>8535</v>
      </c>
      <c r="D1428" t="s">
        <v>39</v>
      </c>
      <c r="E1428" t="s">
        <v>16002</v>
      </c>
      <c r="F1428" t="s">
        <v>16003</v>
      </c>
      <c r="G1428" t="s">
        <v>16004</v>
      </c>
      <c r="H1428" t="s">
        <v>37</v>
      </c>
      <c r="I1428" t="s">
        <v>16005</v>
      </c>
      <c r="J1428" t="s">
        <v>44</v>
      </c>
      <c r="N1428" t="s">
        <v>16006</v>
      </c>
      <c r="O1428" t="s">
        <v>16007</v>
      </c>
      <c r="P1428" t="s">
        <v>719</v>
      </c>
      <c r="S1428" t="s">
        <v>16008</v>
      </c>
      <c r="T1428" t="s">
        <v>51</v>
      </c>
      <c r="V1428" t="s">
        <v>52</v>
      </c>
      <c r="Z1428" t="s">
        <v>16009</v>
      </c>
      <c r="AA1428" t="s">
        <v>51</v>
      </c>
      <c r="AB1428" t="s">
        <v>16010</v>
      </c>
      <c r="AC1428" t="s">
        <v>52</v>
      </c>
      <c r="AD1428">
        <v>40.322800000000001</v>
      </c>
      <c r="AE1428">
        <v>-79.373999999999995</v>
      </c>
      <c r="AG1428" t="s">
        <v>62</v>
      </c>
      <c r="AI1428" t="s">
        <v>44</v>
      </c>
      <c r="AK1428" t="s">
        <v>16011</v>
      </c>
    </row>
    <row r="1429" spans="1:41" x14ac:dyDescent="0.25">
      <c r="A1429">
        <v>5677</v>
      </c>
      <c r="B1429" t="s">
        <v>37</v>
      </c>
      <c r="C1429" t="s">
        <v>8535</v>
      </c>
      <c r="D1429" t="s">
        <v>39</v>
      </c>
      <c r="E1429" t="s">
        <v>16012</v>
      </c>
      <c r="F1429" t="s">
        <v>16013</v>
      </c>
      <c r="G1429" t="s">
        <v>16014</v>
      </c>
      <c r="H1429" t="s">
        <v>37</v>
      </c>
      <c r="I1429" t="s">
        <v>16015</v>
      </c>
      <c r="J1429" t="s">
        <v>44</v>
      </c>
      <c r="K1429" t="s">
        <v>16016</v>
      </c>
      <c r="N1429" t="s">
        <v>16017</v>
      </c>
      <c r="O1429" t="s">
        <v>16018</v>
      </c>
      <c r="P1429" t="s">
        <v>1037</v>
      </c>
      <c r="Q1429" t="s">
        <v>10324</v>
      </c>
      <c r="S1429" t="s">
        <v>9957</v>
      </c>
      <c r="V1429" t="s">
        <v>5372</v>
      </c>
      <c r="W1429" t="s">
        <v>16019</v>
      </c>
      <c r="Z1429" t="s">
        <v>9958</v>
      </c>
      <c r="AC1429" t="s">
        <v>5372</v>
      </c>
      <c r="AD1429">
        <v>56.863300000000002</v>
      </c>
      <c r="AE1429">
        <v>24.356400000000001</v>
      </c>
      <c r="AF1429">
        <v>11785</v>
      </c>
      <c r="AG1429" t="s">
        <v>37</v>
      </c>
      <c r="AI1429" t="s">
        <v>44</v>
      </c>
      <c r="AK1429" t="s">
        <v>6186</v>
      </c>
      <c r="AL1429">
        <v>1955</v>
      </c>
      <c r="AM1429" t="s">
        <v>16020</v>
      </c>
      <c r="AO1429">
        <v>175000</v>
      </c>
    </row>
    <row r="1430" spans="1:41" x14ac:dyDescent="0.25">
      <c r="A1430">
        <v>5678</v>
      </c>
      <c r="B1430" t="s">
        <v>37</v>
      </c>
      <c r="C1430" t="s">
        <v>8535</v>
      </c>
      <c r="D1430" t="s">
        <v>39</v>
      </c>
      <c r="E1430" t="s">
        <v>16021</v>
      </c>
      <c r="F1430" t="s">
        <v>16022</v>
      </c>
      <c r="G1430" t="s">
        <v>16023</v>
      </c>
      <c r="H1430" t="s">
        <v>37</v>
      </c>
      <c r="I1430" t="s">
        <v>16024</v>
      </c>
      <c r="J1430" t="s">
        <v>44</v>
      </c>
      <c r="K1430" t="s">
        <v>16025</v>
      </c>
      <c r="N1430" t="s">
        <v>16026</v>
      </c>
      <c r="O1430" t="s">
        <v>16027</v>
      </c>
      <c r="P1430" t="s">
        <v>16028</v>
      </c>
      <c r="S1430" t="s">
        <v>16029</v>
      </c>
      <c r="V1430" t="s">
        <v>1928</v>
      </c>
      <c r="Z1430" t="s">
        <v>16030</v>
      </c>
      <c r="AC1430" t="s">
        <v>1928</v>
      </c>
      <c r="AD1430">
        <v>46.5124</v>
      </c>
      <c r="AE1430">
        <v>6.6246499999999999</v>
      </c>
      <c r="AF1430">
        <v>13801</v>
      </c>
      <c r="AG1430" t="s">
        <v>37</v>
      </c>
      <c r="AH1430" t="s">
        <v>16031</v>
      </c>
      <c r="AI1430" t="s">
        <v>44</v>
      </c>
      <c r="AK1430" t="s">
        <v>15127</v>
      </c>
      <c r="AL1430">
        <v>1824</v>
      </c>
      <c r="AM1430" t="s">
        <v>16032</v>
      </c>
      <c r="AO1430">
        <v>800000</v>
      </c>
    </row>
    <row r="1431" spans="1:41" x14ac:dyDescent="0.25">
      <c r="A1431">
        <v>5679</v>
      </c>
      <c r="B1431" t="s">
        <v>37</v>
      </c>
      <c r="C1431" t="s">
        <v>8535</v>
      </c>
      <c r="D1431" t="s">
        <v>39</v>
      </c>
      <c r="E1431" t="s">
        <v>16033</v>
      </c>
      <c r="F1431" t="s">
        <v>16034</v>
      </c>
      <c r="G1431" t="s">
        <v>16035</v>
      </c>
      <c r="H1431" t="s">
        <v>37</v>
      </c>
      <c r="I1431" t="s">
        <v>16036</v>
      </c>
      <c r="J1431" t="s">
        <v>44</v>
      </c>
      <c r="N1431" t="s">
        <v>16037</v>
      </c>
      <c r="O1431" t="s">
        <v>16038</v>
      </c>
      <c r="S1431" t="s">
        <v>16039</v>
      </c>
      <c r="T1431" t="s">
        <v>518</v>
      </c>
      <c r="V1431" t="s">
        <v>520</v>
      </c>
      <c r="Z1431" t="s">
        <v>16040</v>
      </c>
      <c r="AA1431" t="s">
        <v>518</v>
      </c>
      <c r="AC1431" t="s">
        <v>520</v>
      </c>
      <c r="AD1431">
        <v>50.637</v>
      </c>
      <c r="AE1431">
        <v>-4.3600599999999998</v>
      </c>
      <c r="AG1431" t="s">
        <v>37</v>
      </c>
      <c r="AI1431" t="s">
        <v>44</v>
      </c>
    </row>
    <row r="1432" spans="1:41" x14ac:dyDescent="0.25">
      <c r="A1432">
        <v>5680</v>
      </c>
      <c r="B1432" t="s">
        <v>37</v>
      </c>
      <c r="C1432" t="s">
        <v>8535</v>
      </c>
      <c r="D1432" t="s">
        <v>39</v>
      </c>
      <c r="E1432" t="s">
        <v>16041</v>
      </c>
      <c r="F1432" t="s">
        <v>16042</v>
      </c>
      <c r="G1432" t="s">
        <v>16043</v>
      </c>
      <c r="H1432" t="s">
        <v>37</v>
      </c>
      <c r="I1432" t="s">
        <v>16044</v>
      </c>
      <c r="J1432" t="s">
        <v>44</v>
      </c>
      <c r="N1432" t="s">
        <v>16045</v>
      </c>
      <c r="O1432" t="s">
        <v>16046</v>
      </c>
      <c r="P1432" t="s">
        <v>16047</v>
      </c>
      <c r="S1432" t="s">
        <v>16039</v>
      </c>
      <c r="T1432" t="s">
        <v>518</v>
      </c>
      <c r="V1432" t="s">
        <v>520</v>
      </c>
      <c r="Z1432" t="s">
        <v>16040</v>
      </c>
      <c r="AA1432" t="s">
        <v>518</v>
      </c>
      <c r="AC1432" t="s">
        <v>520</v>
      </c>
      <c r="AD1432">
        <v>54.85</v>
      </c>
      <c r="AE1432">
        <v>-1.56667</v>
      </c>
      <c r="AG1432" t="s">
        <v>37</v>
      </c>
      <c r="AI1432" t="s">
        <v>44</v>
      </c>
    </row>
    <row r="1433" spans="1:41" x14ac:dyDescent="0.25">
      <c r="A1433">
        <v>5681</v>
      </c>
      <c r="B1433" t="s">
        <v>37</v>
      </c>
      <c r="C1433" t="s">
        <v>8535</v>
      </c>
      <c r="D1433" t="s">
        <v>39</v>
      </c>
      <c r="E1433" t="s">
        <v>16048</v>
      </c>
      <c r="F1433" t="s">
        <v>16049</v>
      </c>
      <c r="G1433" t="s">
        <v>16050</v>
      </c>
      <c r="H1433" t="s">
        <v>37</v>
      </c>
      <c r="I1433" t="s">
        <v>16051</v>
      </c>
      <c r="J1433" t="s">
        <v>44</v>
      </c>
      <c r="N1433" t="s">
        <v>16052</v>
      </c>
      <c r="O1433" t="s">
        <v>16053</v>
      </c>
      <c r="S1433" t="s">
        <v>16054</v>
      </c>
      <c r="T1433" t="s">
        <v>518</v>
      </c>
      <c r="V1433" t="s">
        <v>520</v>
      </c>
      <c r="Z1433" t="s">
        <v>16055</v>
      </c>
      <c r="AA1433" t="s">
        <v>518</v>
      </c>
      <c r="AC1433" t="s">
        <v>520</v>
      </c>
      <c r="AD1433">
        <v>52.457799999999999</v>
      </c>
      <c r="AE1433">
        <v>-1.5341199999999999</v>
      </c>
      <c r="AG1433" t="s">
        <v>62</v>
      </c>
      <c r="AI1433" t="s">
        <v>44</v>
      </c>
      <c r="AK1433" t="s">
        <v>16056</v>
      </c>
    </row>
    <row r="1434" spans="1:41" x14ac:dyDescent="0.25">
      <c r="A1434">
        <v>5682</v>
      </c>
      <c r="B1434" t="s">
        <v>37</v>
      </c>
      <c r="C1434" t="s">
        <v>8535</v>
      </c>
      <c r="D1434" t="s">
        <v>39</v>
      </c>
      <c r="E1434" t="s">
        <v>16057</v>
      </c>
      <c r="F1434" t="s">
        <v>16058</v>
      </c>
      <c r="G1434" t="s">
        <v>16059</v>
      </c>
      <c r="H1434" t="s">
        <v>37</v>
      </c>
      <c r="I1434" t="s">
        <v>16060</v>
      </c>
      <c r="J1434" t="s">
        <v>7548</v>
      </c>
      <c r="N1434" t="s">
        <v>16061</v>
      </c>
      <c r="O1434" t="s">
        <v>16062</v>
      </c>
      <c r="P1434" t="s">
        <v>16063</v>
      </c>
      <c r="S1434" t="s">
        <v>16064</v>
      </c>
      <c r="V1434" t="s">
        <v>4906</v>
      </c>
      <c r="W1434" t="s">
        <v>16065</v>
      </c>
      <c r="Z1434" t="s">
        <v>16066</v>
      </c>
      <c r="AA1434" t="s">
        <v>6974</v>
      </c>
      <c r="AB1434">
        <v>3720</v>
      </c>
      <c r="AC1434" t="s">
        <v>4906</v>
      </c>
      <c r="AD1434">
        <v>14.1652</v>
      </c>
      <c r="AE1434">
        <v>121.245</v>
      </c>
      <c r="AG1434" t="s">
        <v>37</v>
      </c>
      <c r="AI1434" t="s">
        <v>44</v>
      </c>
      <c r="AL1434">
        <v>1910</v>
      </c>
      <c r="AM1434" t="s">
        <v>16067</v>
      </c>
      <c r="AO1434">
        <v>13600</v>
      </c>
    </row>
    <row r="1435" spans="1:41" x14ac:dyDescent="0.25">
      <c r="A1435">
        <v>5683</v>
      </c>
      <c r="B1435" t="s">
        <v>37</v>
      </c>
      <c r="C1435" t="s">
        <v>8535</v>
      </c>
      <c r="D1435" t="s">
        <v>39</v>
      </c>
      <c r="E1435" t="s">
        <v>16068</v>
      </c>
      <c r="F1435" t="s">
        <v>16069</v>
      </c>
      <c r="G1435" t="s">
        <v>16070</v>
      </c>
      <c r="H1435" t="s">
        <v>37</v>
      </c>
      <c r="I1435" t="s">
        <v>16071</v>
      </c>
      <c r="J1435" t="s">
        <v>44</v>
      </c>
      <c r="N1435" t="s">
        <v>16072</v>
      </c>
      <c r="O1435" t="s">
        <v>16073</v>
      </c>
      <c r="P1435" t="s">
        <v>16074</v>
      </c>
      <c r="S1435" t="s">
        <v>16075</v>
      </c>
      <c r="T1435" t="s">
        <v>8089</v>
      </c>
      <c r="V1435" t="s">
        <v>1688</v>
      </c>
      <c r="Z1435" t="s">
        <v>16076</v>
      </c>
      <c r="AA1435" t="s">
        <v>8089</v>
      </c>
      <c r="AC1435" t="s">
        <v>1688</v>
      </c>
      <c r="AD1435">
        <v>29.556799999999999</v>
      </c>
      <c r="AE1435">
        <v>115.983</v>
      </c>
      <c r="AF1435">
        <v>9270</v>
      </c>
      <c r="AG1435" t="s">
        <v>37</v>
      </c>
      <c r="AI1435" t="s">
        <v>44</v>
      </c>
      <c r="AK1435" t="s">
        <v>16077</v>
      </c>
      <c r="AL1435">
        <v>1934</v>
      </c>
      <c r="AM1435" t="s">
        <v>16078</v>
      </c>
      <c r="AO1435">
        <v>170000</v>
      </c>
    </row>
    <row r="1436" spans="1:41" x14ac:dyDescent="0.25">
      <c r="A1436">
        <v>5684</v>
      </c>
      <c r="B1436" t="s">
        <v>37</v>
      </c>
      <c r="C1436" t="s">
        <v>8535</v>
      </c>
      <c r="D1436" t="s">
        <v>39</v>
      </c>
      <c r="E1436" t="s">
        <v>16079</v>
      </c>
      <c r="F1436" t="s">
        <v>16080</v>
      </c>
      <c r="G1436" t="s">
        <v>16081</v>
      </c>
      <c r="H1436" t="s">
        <v>37</v>
      </c>
      <c r="I1436" t="s">
        <v>16082</v>
      </c>
      <c r="J1436" t="s">
        <v>44</v>
      </c>
      <c r="N1436" t="s">
        <v>16083</v>
      </c>
      <c r="O1436" t="s">
        <v>16084</v>
      </c>
      <c r="P1436" t="s">
        <v>16085</v>
      </c>
      <c r="Q1436" t="s">
        <v>10324</v>
      </c>
      <c r="R1436" t="s">
        <v>16086</v>
      </c>
      <c r="S1436" t="s">
        <v>16087</v>
      </c>
      <c r="V1436" t="s">
        <v>8573</v>
      </c>
      <c r="Z1436" t="s">
        <v>16088</v>
      </c>
      <c r="AC1436" t="s">
        <v>8573</v>
      </c>
      <c r="AD1436">
        <v>51.243400000000001</v>
      </c>
      <c r="AE1436">
        <v>22.540800000000001</v>
      </c>
      <c r="AF1436">
        <v>21456</v>
      </c>
      <c r="AG1436" t="s">
        <v>37</v>
      </c>
      <c r="AI1436" t="s">
        <v>44</v>
      </c>
      <c r="AK1436" t="s">
        <v>9182</v>
      </c>
      <c r="AL1436">
        <v>1947</v>
      </c>
      <c r="AM1436" t="s">
        <v>16089</v>
      </c>
      <c r="AO1436">
        <v>500000</v>
      </c>
    </row>
    <row r="1437" spans="1:41" x14ac:dyDescent="0.25">
      <c r="A1437">
        <v>5685</v>
      </c>
      <c r="B1437" t="s">
        <v>37</v>
      </c>
      <c r="C1437" t="s">
        <v>8535</v>
      </c>
      <c r="D1437" t="s">
        <v>39</v>
      </c>
      <c r="E1437" t="s">
        <v>16090</v>
      </c>
      <c r="F1437" t="s">
        <v>16091</v>
      </c>
      <c r="G1437" t="s">
        <v>16092</v>
      </c>
      <c r="H1437" t="s">
        <v>37</v>
      </c>
      <c r="I1437" t="s">
        <v>16093</v>
      </c>
      <c r="J1437" t="s">
        <v>7004</v>
      </c>
      <c r="N1437" t="s">
        <v>16094</v>
      </c>
      <c r="O1437" t="s">
        <v>16095</v>
      </c>
      <c r="P1437" t="s">
        <v>10324</v>
      </c>
      <c r="Q1437" t="s">
        <v>16086</v>
      </c>
      <c r="S1437" t="s">
        <v>16087</v>
      </c>
      <c r="V1437" t="s">
        <v>8573</v>
      </c>
      <c r="Z1437" t="s">
        <v>16088</v>
      </c>
      <c r="AC1437" t="s">
        <v>8573</v>
      </c>
      <c r="AD1437">
        <v>51.243400000000001</v>
      </c>
      <c r="AE1437">
        <v>22.540800000000001</v>
      </c>
      <c r="AG1437" t="s">
        <v>62</v>
      </c>
      <c r="AI1437" t="s">
        <v>44</v>
      </c>
      <c r="AK1437" t="s">
        <v>16096</v>
      </c>
    </row>
    <row r="1438" spans="1:41" x14ac:dyDescent="0.25">
      <c r="A1438">
        <v>5686</v>
      </c>
      <c r="B1438" t="s">
        <v>37</v>
      </c>
      <c r="C1438" t="s">
        <v>8535</v>
      </c>
      <c r="D1438" t="s">
        <v>39</v>
      </c>
      <c r="E1438" t="s">
        <v>16097</v>
      </c>
      <c r="F1438" t="s">
        <v>16098</v>
      </c>
      <c r="G1438" t="s">
        <v>16099</v>
      </c>
      <c r="H1438" t="s">
        <v>37</v>
      </c>
      <c r="I1438" t="s">
        <v>16100</v>
      </c>
      <c r="J1438" t="s">
        <v>16101</v>
      </c>
      <c r="N1438" t="s">
        <v>16102</v>
      </c>
      <c r="O1438" t="s">
        <v>16103</v>
      </c>
      <c r="P1438" t="s">
        <v>16104</v>
      </c>
      <c r="S1438" t="s">
        <v>16105</v>
      </c>
      <c r="V1438" t="s">
        <v>16106</v>
      </c>
      <c r="Z1438" t="s">
        <v>16107</v>
      </c>
      <c r="AC1438" t="s">
        <v>16106</v>
      </c>
      <c r="AD1438">
        <v>0.41800399999999999</v>
      </c>
      <c r="AE1438">
        <v>9.49038</v>
      </c>
      <c r="AF1438">
        <v>13816</v>
      </c>
      <c r="AG1438" t="s">
        <v>37</v>
      </c>
      <c r="AI1438" t="s">
        <v>44</v>
      </c>
      <c r="AL1438">
        <v>1982</v>
      </c>
      <c r="AM1438" t="s">
        <v>16108</v>
      </c>
      <c r="AO1438">
        <v>40000</v>
      </c>
    </row>
    <row r="1439" spans="1:41" x14ac:dyDescent="0.25">
      <c r="A1439">
        <v>5687</v>
      </c>
      <c r="B1439" t="s">
        <v>37</v>
      </c>
      <c r="C1439" t="s">
        <v>8535</v>
      </c>
      <c r="D1439" t="s">
        <v>39</v>
      </c>
      <c r="E1439" t="s">
        <v>16109</v>
      </c>
      <c r="F1439" t="s">
        <v>16110</v>
      </c>
      <c r="G1439" t="s">
        <v>16111</v>
      </c>
      <c r="H1439" t="s">
        <v>37</v>
      </c>
      <c r="I1439" t="s">
        <v>16112</v>
      </c>
      <c r="J1439" t="s">
        <v>44</v>
      </c>
      <c r="N1439" t="s">
        <v>16113</v>
      </c>
      <c r="O1439" t="s">
        <v>16114</v>
      </c>
      <c r="P1439" t="s">
        <v>719</v>
      </c>
      <c r="S1439" t="s">
        <v>16115</v>
      </c>
      <c r="T1439" t="s">
        <v>3129</v>
      </c>
      <c r="V1439" t="s">
        <v>52</v>
      </c>
      <c r="Z1439" t="s">
        <v>16116</v>
      </c>
      <c r="AA1439" t="s">
        <v>3129</v>
      </c>
      <c r="AB1439" t="s">
        <v>16117</v>
      </c>
      <c r="AC1439" t="s">
        <v>52</v>
      </c>
      <c r="AD1439">
        <v>43.306899999999999</v>
      </c>
      <c r="AE1439">
        <v>-91.797499999999999</v>
      </c>
      <c r="AF1439">
        <v>21046</v>
      </c>
      <c r="AG1439" t="s">
        <v>37</v>
      </c>
      <c r="AI1439" t="s">
        <v>44</v>
      </c>
      <c r="AK1439" t="s">
        <v>16118</v>
      </c>
      <c r="AL1439">
        <v>1968</v>
      </c>
      <c r="AM1439" t="s">
        <v>13600</v>
      </c>
      <c r="AO1439">
        <v>1000</v>
      </c>
    </row>
    <row r="1440" spans="1:41" x14ac:dyDescent="0.25">
      <c r="A1440">
        <v>5688</v>
      </c>
      <c r="B1440" t="s">
        <v>37</v>
      </c>
      <c r="C1440" t="s">
        <v>8535</v>
      </c>
      <c r="D1440" t="s">
        <v>39</v>
      </c>
      <c r="E1440" t="s">
        <v>16119</v>
      </c>
      <c r="F1440" t="s">
        <v>16120</v>
      </c>
      <c r="G1440" t="s">
        <v>16121</v>
      </c>
      <c r="H1440" t="s">
        <v>37</v>
      </c>
      <c r="I1440" t="s">
        <v>16122</v>
      </c>
      <c r="J1440" t="s">
        <v>16123</v>
      </c>
      <c r="K1440" t="s">
        <v>16124</v>
      </c>
      <c r="N1440" t="s">
        <v>16125</v>
      </c>
      <c r="O1440" t="s">
        <v>16126</v>
      </c>
      <c r="P1440" t="s">
        <v>16127</v>
      </c>
      <c r="Q1440" t="s">
        <v>16128</v>
      </c>
      <c r="S1440" t="s">
        <v>16129</v>
      </c>
      <c r="T1440" t="s">
        <v>4788</v>
      </c>
      <c r="V1440" t="s">
        <v>52</v>
      </c>
      <c r="Z1440" t="s">
        <v>16130</v>
      </c>
      <c r="AA1440" t="s">
        <v>4788</v>
      </c>
      <c r="AB1440" t="s">
        <v>16131</v>
      </c>
      <c r="AC1440" t="s">
        <v>52</v>
      </c>
      <c r="AD1440">
        <v>44.008600000000001</v>
      </c>
      <c r="AE1440">
        <v>-123.03400000000001</v>
      </c>
      <c r="AF1440">
        <v>13084</v>
      </c>
      <c r="AG1440" t="s">
        <v>37</v>
      </c>
      <c r="AI1440" t="s">
        <v>44</v>
      </c>
      <c r="AK1440" t="s">
        <v>15799</v>
      </c>
      <c r="AL1440">
        <v>1967</v>
      </c>
      <c r="AM1440" t="s">
        <v>16132</v>
      </c>
      <c r="AO1440">
        <v>3100</v>
      </c>
    </row>
    <row r="1441" spans="1:41" x14ac:dyDescent="0.25">
      <c r="A1441">
        <v>5689</v>
      </c>
      <c r="B1441" t="s">
        <v>37</v>
      </c>
      <c r="C1441" t="s">
        <v>8535</v>
      </c>
      <c r="D1441" t="s">
        <v>39</v>
      </c>
      <c r="E1441" t="s">
        <v>16133</v>
      </c>
      <c r="F1441" t="s">
        <v>16134</v>
      </c>
      <c r="G1441" t="s">
        <v>16135</v>
      </c>
      <c r="H1441" t="s">
        <v>37</v>
      </c>
      <c r="I1441" t="s">
        <v>16136</v>
      </c>
      <c r="J1441" t="s">
        <v>875</v>
      </c>
      <c r="N1441" t="s">
        <v>16137</v>
      </c>
      <c r="O1441" t="s">
        <v>16138</v>
      </c>
      <c r="P1441" t="s">
        <v>16139</v>
      </c>
      <c r="Q1441" t="s">
        <v>16140</v>
      </c>
      <c r="S1441" t="s">
        <v>16141</v>
      </c>
      <c r="T1441" t="s">
        <v>1298</v>
      </c>
      <c r="V1441" t="s">
        <v>699</v>
      </c>
      <c r="W1441" t="s">
        <v>16142</v>
      </c>
      <c r="Z1441" t="s">
        <v>16143</v>
      </c>
      <c r="AA1441" t="s">
        <v>1298</v>
      </c>
      <c r="AC1441" t="s">
        <v>699</v>
      </c>
      <c r="AD1441">
        <v>-34.658299999999997</v>
      </c>
      <c r="AE1441">
        <v>-58.658299999999997</v>
      </c>
      <c r="AF1441">
        <v>8965</v>
      </c>
      <c r="AG1441" t="s">
        <v>37</v>
      </c>
      <c r="AI1441" t="s">
        <v>44</v>
      </c>
      <c r="AK1441" t="s">
        <v>16144</v>
      </c>
      <c r="AL1441">
        <v>1958</v>
      </c>
      <c r="AM1441" t="s">
        <v>16145</v>
      </c>
      <c r="AO1441">
        <v>3200</v>
      </c>
    </row>
    <row r="1442" spans="1:41" x14ac:dyDescent="0.25">
      <c r="A1442">
        <v>5690</v>
      </c>
      <c r="B1442" t="s">
        <v>37</v>
      </c>
      <c r="C1442" t="s">
        <v>8535</v>
      </c>
      <c r="D1442" t="s">
        <v>39</v>
      </c>
      <c r="E1442" t="s">
        <v>16146</v>
      </c>
      <c r="F1442" t="s">
        <v>16147</v>
      </c>
      <c r="G1442" t="s">
        <v>16148</v>
      </c>
      <c r="H1442" t="s">
        <v>37</v>
      </c>
      <c r="I1442" t="s">
        <v>16149</v>
      </c>
      <c r="J1442" t="s">
        <v>44</v>
      </c>
      <c r="N1442" t="s">
        <v>16150</v>
      </c>
      <c r="O1442" t="s">
        <v>16151</v>
      </c>
      <c r="S1442" t="s">
        <v>16152</v>
      </c>
      <c r="T1442" t="s">
        <v>518</v>
      </c>
      <c r="V1442" t="s">
        <v>520</v>
      </c>
      <c r="Z1442" t="s">
        <v>16153</v>
      </c>
      <c r="AA1442" t="s">
        <v>518</v>
      </c>
      <c r="AC1442" t="s">
        <v>520</v>
      </c>
      <c r="AD1442">
        <v>52.3</v>
      </c>
      <c r="AE1442">
        <v>-1.5333300000000001</v>
      </c>
      <c r="AG1442" t="s">
        <v>62</v>
      </c>
      <c r="AI1442" t="s">
        <v>44</v>
      </c>
      <c r="AK1442" t="s">
        <v>16154</v>
      </c>
    </row>
    <row r="1443" spans="1:41" x14ac:dyDescent="0.25">
      <c r="A1443">
        <v>5691</v>
      </c>
      <c r="B1443" t="s">
        <v>37</v>
      </c>
      <c r="C1443" t="s">
        <v>8535</v>
      </c>
      <c r="D1443" t="s">
        <v>39</v>
      </c>
      <c r="E1443" t="s">
        <v>16155</v>
      </c>
      <c r="F1443" t="s">
        <v>16156</v>
      </c>
      <c r="G1443" t="s">
        <v>16157</v>
      </c>
      <c r="H1443" t="s">
        <v>37</v>
      </c>
      <c r="I1443" t="s">
        <v>16158</v>
      </c>
      <c r="J1443" t="s">
        <v>44</v>
      </c>
      <c r="N1443" t="s">
        <v>16159</v>
      </c>
      <c r="O1443" t="s">
        <v>16160</v>
      </c>
      <c r="P1443" t="s">
        <v>16161</v>
      </c>
      <c r="S1443" t="s">
        <v>16162</v>
      </c>
      <c r="T1443" t="s">
        <v>518</v>
      </c>
      <c r="V1443" t="s">
        <v>520</v>
      </c>
      <c r="Z1443" t="s">
        <v>16163</v>
      </c>
      <c r="AA1443" t="s">
        <v>518</v>
      </c>
      <c r="AC1443" t="s">
        <v>520</v>
      </c>
      <c r="AD1443">
        <v>51.731400000000001</v>
      </c>
      <c r="AE1443">
        <v>-1.31837</v>
      </c>
      <c r="AG1443" t="s">
        <v>62</v>
      </c>
      <c r="AI1443" t="s">
        <v>44</v>
      </c>
      <c r="AK1443" t="s">
        <v>16164</v>
      </c>
    </row>
    <row r="1444" spans="1:41" x14ac:dyDescent="0.25">
      <c r="A1444">
        <v>5692</v>
      </c>
      <c r="B1444" t="s">
        <v>37</v>
      </c>
      <c r="C1444" t="s">
        <v>8535</v>
      </c>
      <c r="D1444" t="s">
        <v>39</v>
      </c>
      <c r="E1444" t="s">
        <v>16165</v>
      </c>
      <c r="F1444" t="s">
        <v>16166</v>
      </c>
      <c r="G1444" t="s">
        <v>16167</v>
      </c>
      <c r="H1444" t="s">
        <v>37</v>
      </c>
      <c r="I1444" t="s">
        <v>16168</v>
      </c>
      <c r="J1444" t="s">
        <v>44</v>
      </c>
      <c r="N1444" t="s">
        <v>16169</v>
      </c>
      <c r="O1444" t="s">
        <v>16170</v>
      </c>
      <c r="P1444" t="s">
        <v>16171</v>
      </c>
      <c r="S1444" t="s">
        <v>16172</v>
      </c>
      <c r="T1444" t="s">
        <v>518</v>
      </c>
      <c r="V1444" t="s">
        <v>520</v>
      </c>
      <c r="Z1444" t="s">
        <v>11373</v>
      </c>
      <c r="AA1444" t="s">
        <v>518</v>
      </c>
      <c r="AC1444" t="s">
        <v>520</v>
      </c>
      <c r="AD1444">
        <v>53.2333</v>
      </c>
      <c r="AE1444">
        <v>-0.53332999999999997</v>
      </c>
      <c r="AG1444" t="s">
        <v>37</v>
      </c>
      <c r="AI1444" t="s">
        <v>44</v>
      </c>
    </row>
    <row r="1445" spans="1:41" x14ac:dyDescent="0.25">
      <c r="A1445">
        <v>5693</v>
      </c>
      <c r="B1445" t="s">
        <v>37</v>
      </c>
      <c r="C1445" t="s">
        <v>8535</v>
      </c>
      <c r="D1445" t="s">
        <v>39</v>
      </c>
      <c r="E1445" t="s">
        <v>16173</v>
      </c>
      <c r="F1445" t="s">
        <v>16174</v>
      </c>
      <c r="G1445" t="s">
        <v>16175</v>
      </c>
      <c r="H1445" t="s">
        <v>37</v>
      </c>
      <c r="I1445" t="s">
        <v>16176</v>
      </c>
      <c r="J1445" t="s">
        <v>44</v>
      </c>
      <c r="N1445" t="s">
        <v>16177</v>
      </c>
      <c r="O1445" t="s">
        <v>16178</v>
      </c>
      <c r="S1445" t="s">
        <v>16179</v>
      </c>
      <c r="V1445" t="s">
        <v>16180</v>
      </c>
      <c r="Z1445" t="s">
        <v>16181</v>
      </c>
      <c r="AC1445" t="s">
        <v>16180</v>
      </c>
      <c r="AD1445">
        <v>-8.8333300000000001</v>
      </c>
      <c r="AE1445">
        <v>31.383299999999998</v>
      </c>
      <c r="AG1445" t="s">
        <v>62</v>
      </c>
      <c r="AI1445" t="s">
        <v>44</v>
      </c>
      <c r="AK1445" t="s">
        <v>16182</v>
      </c>
    </row>
    <row r="1446" spans="1:41" x14ac:dyDescent="0.25">
      <c r="A1446">
        <v>5694</v>
      </c>
      <c r="B1446" t="s">
        <v>37</v>
      </c>
      <c r="C1446" t="s">
        <v>8535</v>
      </c>
      <c r="D1446" t="s">
        <v>891</v>
      </c>
      <c r="E1446" t="s">
        <v>16183</v>
      </c>
      <c r="F1446" t="s">
        <v>16184</v>
      </c>
      <c r="G1446" t="s">
        <v>16185</v>
      </c>
      <c r="H1446" t="s">
        <v>37</v>
      </c>
      <c r="I1446" t="s">
        <v>16186</v>
      </c>
      <c r="J1446" t="s">
        <v>44</v>
      </c>
      <c r="N1446" t="s">
        <v>16187</v>
      </c>
      <c r="O1446" t="s">
        <v>16188</v>
      </c>
      <c r="S1446" t="s">
        <v>16189</v>
      </c>
      <c r="V1446" t="s">
        <v>16180</v>
      </c>
      <c r="Z1446" t="s">
        <v>16190</v>
      </c>
      <c r="AC1446" t="s">
        <v>16180</v>
      </c>
      <c r="AG1446" t="s">
        <v>62</v>
      </c>
      <c r="AI1446" t="s">
        <v>44</v>
      </c>
      <c r="AK1446" t="s">
        <v>16191</v>
      </c>
    </row>
    <row r="1447" spans="1:41" x14ac:dyDescent="0.25">
      <c r="A1447">
        <v>5695</v>
      </c>
      <c r="B1447" t="s">
        <v>37</v>
      </c>
      <c r="C1447" t="s">
        <v>8535</v>
      </c>
      <c r="D1447" t="s">
        <v>39</v>
      </c>
      <c r="E1447" t="s">
        <v>16192</v>
      </c>
      <c r="F1447" t="s">
        <v>16193</v>
      </c>
      <c r="G1447" t="s">
        <v>16194</v>
      </c>
      <c r="H1447" t="s">
        <v>37</v>
      </c>
      <c r="I1447" t="s">
        <v>16195</v>
      </c>
      <c r="J1447" t="s">
        <v>44</v>
      </c>
      <c r="N1447" t="s">
        <v>16196</v>
      </c>
      <c r="O1447" t="s">
        <v>16197</v>
      </c>
      <c r="P1447" t="s">
        <v>16198</v>
      </c>
      <c r="S1447" t="s">
        <v>2233</v>
      </c>
      <c r="T1447" t="s">
        <v>2956</v>
      </c>
      <c r="V1447" t="s">
        <v>52</v>
      </c>
      <c r="Z1447" t="s">
        <v>2960</v>
      </c>
      <c r="AA1447" t="s">
        <v>2956</v>
      </c>
      <c r="AB1447">
        <v>20064</v>
      </c>
      <c r="AC1447" t="s">
        <v>52</v>
      </c>
      <c r="AD1447">
        <v>38.932600000000001</v>
      </c>
      <c r="AE1447">
        <v>-76.997600000000006</v>
      </c>
      <c r="AG1447" t="s">
        <v>62</v>
      </c>
      <c r="AI1447" t="s">
        <v>44</v>
      </c>
      <c r="AK1447" t="s">
        <v>16199</v>
      </c>
    </row>
    <row r="1448" spans="1:41" x14ac:dyDescent="0.25">
      <c r="A1448">
        <v>5696</v>
      </c>
      <c r="B1448" t="s">
        <v>37</v>
      </c>
      <c r="C1448" t="s">
        <v>8535</v>
      </c>
      <c r="D1448" t="s">
        <v>39</v>
      </c>
      <c r="E1448" t="s">
        <v>16200</v>
      </c>
      <c r="F1448" t="s">
        <v>16201</v>
      </c>
      <c r="G1448" t="s">
        <v>16202</v>
      </c>
      <c r="H1448" t="s">
        <v>37</v>
      </c>
      <c r="I1448" t="s">
        <v>16203</v>
      </c>
      <c r="J1448" t="s">
        <v>44</v>
      </c>
      <c r="N1448" t="s">
        <v>16204</v>
      </c>
      <c r="O1448" t="s">
        <v>16205</v>
      </c>
      <c r="P1448" t="s">
        <v>16206</v>
      </c>
      <c r="S1448" t="s">
        <v>16207</v>
      </c>
      <c r="T1448" t="s">
        <v>2547</v>
      </c>
      <c r="V1448" t="s">
        <v>99</v>
      </c>
      <c r="Z1448" t="s">
        <v>16208</v>
      </c>
      <c r="AA1448" t="s">
        <v>2547</v>
      </c>
      <c r="AB1448" t="s">
        <v>16209</v>
      </c>
      <c r="AC1448" t="s">
        <v>99</v>
      </c>
      <c r="AD1448">
        <v>53.358499999999999</v>
      </c>
      <c r="AE1448">
        <v>-110.86</v>
      </c>
      <c r="AF1448">
        <v>9208</v>
      </c>
      <c r="AG1448" t="s">
        <v>37</v>
      </c>
      <c r="AI1448" t="s">
        <v>44</v>
      </c>
      <c r="AL1448">
        <v>1974</v>
      </c>
      <c r="AM1448" t="s">
        <v>16210</v>
      </c>
      <c r="AO1448">
        <v>1800</v>
      </c>
    </row>
    <row r="1449" spans="1:41" x14ac:dyDescent="0.25">
      <c r="A1449">
        <v>5697</v>
      </c>
      <c r="B1449" t="s">
        <v>37</v>
      </c>
      <c r="C1449" t="s">
        <v>8535</v>
      </c>
      <c r="D1449" t="s">
        <v>39</v>
      </c>
      <c r="E1449" t="s">
        <v>16211</v>
      </c>
      <c r="F1449" t="s">
        <v>16212</v>
      </c>
      <c r="G1449" t="s">
        <v>16213</v>
      </c>
      <c r="H1449" t="s">
        <v>37</v>
      </c>
      <c r="I1449" t="s">
        <v>16214</v>
      </c>
      <c r="J1449" t="s">
        <v>44</v>
      </c>
      <c r="K1449" t="s">
        <v>16215</v>
      </c>
      <c r="O1449" t="s">
        <v>16216</v>
      </c>
      <c r="P1449" t="s">
        <v>1117</v>
      </c>
      <c r="Q1449" t="s">
        <v>16217</v>
      </c>
      <c r="S1449" t="s">
        <v>16218</v>
      </c>
      <c r="V1449" t="s">
        <v>828</v>
      </c>
      <c r="W1449" t="s">
        <v>16219</v>
      </c>
      <c r="Z1449" t="s">
        <v>16220</v>
      </c>
      <c r="AC1449" t="s">
        <v>828</v>
      </c>
      <c r="AD1449">
        <v>55.703499999999998</v>
      </c>
      <c r="AE1449">
        <v>13.2013</v>
      </c>
      <c r="AF1449">
        <v>18313</v>
      </c>
      <c r="AG1449" t="s">
        <v>37</v>
      </c>
      <c r="AH1449" t="s">
        <v>16221</v>
      </c>
      <c r="AI1449" t="s">
        <v>44</v>
      </c>
      <c r="AK1449" t="s">
        <v>16222</v>
      </c>
      <c r="AL1449">
        <v>1770</v>
      </c>
      <c r="AM1449" t="s">
        <v>16223</v>
      </c>
      <c r="AO1449">
        <v>2500000</v>
      </c>
    </row>
    <row r="1450" spans="1:41" x14ac:dyDescent="0.25">
      <c r="A1450">
        <v>5698</v>
      </c>
      <c r="B1450" t="s">
        <v>37</v>
      </c>
      <c r="C1450" t="s">
        <v>8535</v>
      </c>
      <c r="D1450" t="s">
        <v>39</v>
      </c>
      <c r="E1450" t="s">
        <v>16224</v>
      </c>
      <c r="F1450" t="s">
        <v>16225</v>
      </c>
      <c r="G1450" t="s">
        <v>16226</v>
      </c>
      <c r="H1450" t="s">
        <v>37</v>
      </c>
      <c r="I1450" t="s">
        <v>16227</v>
      </c>
      <c r="J1450" t="s">
        <v>44</v>
      </c>
      <c r="N1450" t="s">
        <v>16228</v>
      </c>
      <c r="O1450" t="s">
        <v>16229</v>
      </c>
      <c r="P1450" t="s">
        <v>16230</v>
      </c>
      <c r="S1450" t="s">
        <v>16231</v>
      </c>
      <c r="T1450" t="s">
        <v>518</v>
      </c>
      <c r="V1450" t="s">
        <v>520</v>
      </c>
      <c r="Z1450" t="s">
        <v>16232</v>
      </c>
      <c r="AA1450" t="s">
        <v>518</v>
      </c>
      <c r="AC1450" t="s">
        <v>520</v>
      </c>
      <c r="AD1450">
        <v>52.367100000000001</v>
      </c>
      <c r="AE1450">
        <v>-2.71638</v>
      </c>
      <c r="AF1450">
        <v>9261</v>
      </c>
      <c r="AG1450" t="s">
        <v>37</v>
      </c>
      <c r="AI1450" t="s">
        <v>44</v>
      </c>
      <c r="AM1450" t="s">
        <v>10524</v>
      </c>
      <c r="AO1450">
        <v>2000</v>
      </c>
    </row>
    <row r="1451" spans="1:41" x14ac:dyDescent="0.25">
      <c r="A1451">
        <v>5699</v>
      </c>
      <c r="B1451" t="s">
        <v>37</v>
      </c>
      <c r="C1451" t="s">
        <v>8535</v>
      </c>
      <c r="D1451" t="s">
        <v>39</v>
      </c>
      <c r="E1451" t="s">
        <v>16233</v>
      </c>
      <c r="F1451" t="s">
        <v>16234</v>
      </c>
      <c r="G1451" t="s">
        <v>16235</v>
      </c>
      <c r="H1451" t="s">
        <v>37</v>
      </c>
      <c r="I1451" t="s">
        <v>16236</v>
      </c>
      <c r="J1451" t="s">
        <v>44</v>
      </c>
      <c r="N1451" t="s">
        <v>16237</v>
      </c>
      <c r="O1451" t="s">
        <v>16238</v>
      </c>
      <c r="P1451" t="s">
        <v>16239</v>
      </c>
      <c r="Q1451" t="s">
        <v>16240</v>
      </c>
      <c r="S1451" t="s">
        <v>16241</v>
      </c>
      <c r="T1451" t="s">
        <v>518</v>
      </c>
      <c r="V1451" t="s">
        <v>520</v>
      </c>
      <c r="Z1451" t="s">
        <v>16242</v>
      </c>
      <c r="AA1451" t="s">
        <v>518</v>
      </c>
      <c r="AC1451" t="s">
        <v>520</v>
      </c>
      <c r="AD1451">
        <v>53.807400000000001</v>
      </c>
      <c r="AE1451">
        <v>-1.5569</v>
      </c>
      <c r="AF1451">
        <v>18664</v>
      </c>
      <c r="AG1451" t="s">
        <v>37</v>
      </c>
      <c r="AI1451" t="s">
        <v>44</v>
      </c>
      <c r="AK1451" t="s">
        <v>16243</v>
      </c>
      <c r="AL1451">
        <v>1890</v>
      </c>
      <c r="AM1451" t="s">
        <v>16244</v>
      </c>
      <c r="AO1451">
        <v>50000</v>
      </c>
    </row>
    <row r="1452" spans="1:41" x14ac:dyDescent="0.25">
      <c r="A1452">
        <v>5700</v>
      </c>
      <c r="B1452" t="s">
        <v>37</v>
      </c>
      <c r="C1452" t="s">
        <v>8535</v>
      </c>
      <c r="D1452" t="s">
        <v>39</v>
      </c>
      <c r="E1452" t="s">
        <v>16245</v>
      </c>
      <c r="F1452" t="s">
        <v>16246</v>
      </c>
      <c r="G1452" t="s">
        <v>16247</v>
      </c>
      <c r="H1452" t="s">
        <v>37</v>
      </c>
      <c r="I1452" t="s">
        <v>16248</v>
      </c>
      <c r="J1452" t="s">
        <v>44</v>
      </c>
      <c r="N1452" t="s">
        <v>16249</v>
      </c>
      <c r="O1452" t="s">
        <v>16250</v>
      </c>
      <c r="S1452" t="s">
        <v>16251</v>
      </c>
      <c r="T1452" t="s">
        <v>518</v>
      </c>
      <c r="V1452" t="s">
        <v>520</v>
      </c>
      <c r="Z1452" t="s">
        <v>16242</v>
      </c>
      <c r="AA1452" t="s">
        <v>518</v>
      </c>
      <c r="AC1452" t="s">
        <v>520</v>
      </c>
      <c r="AD1452">
        <v>52.521599999999999</v>
      </c>
      <c r="AE1452">
        <v>-0.47051500000000002</v>
      </c>
      <c r="AG1452" t="s">
        <v>62</v>
      </c>
      <c r="AI1452" t="s">
        <v>44</v>
      </c>
      <c r="AK1452" t="s">
        <v>16252</v>
      </c>
    </row>
    <row r="1453" spans="1:41" x14ac:dyDescent="0.25">
      <c r="A1453">
        <v>5701</v>
      </c>
      <c r="B1453" t="s">
        <v>37</v>
      </c>
      <c r="C1453" t="s">
        <v>8535</v>
      </c>
      <c r="D1453" t="s">
        <v>39</v>
      </c>
      <c r="E1453" t="s">
        <v>16253</v>
      </c>
      <c r="F1453" t="s">
        <v>16254</v>
      </c>
      <c r="G1453" t="s">
        <v>16255</v>
      </c>
      <c r="H1453" t="s">
        <v>37</v>
      </c>
      <c r="I1453" t="s">
        <v>16256</v>
      </c>
      <c r="J1453" t="s">
        <v>44</v>
      </c>
      <c r="N1453" t="s">
        <v>16257</v>
      </c>
      <c r="O1453" t="s">
        <v>16258</v>
      </c>
      <c r="P1453" t="s">
        <v>16259</v>
      </c>
      <c r="S1453" t="s">
        <v>16251</v>
      </c>
      <c r="T1453" t="s">
        <v>518</v>
      </c>
      <c r="V1453" t="s">
        <v>520</v>
      </c>
      <c r="Z1453" t="s">
        <v>16242</v>
      </c>
      <c r="AA1453" t="s">
        <v>518</v>
      </c>
      <c r="AC1453" t="s">
        <v>520</v>
      </c>
      <c r="AD1453">
        <v>52.521599999999999</v>
      </c>
      <c r="AE1453">
        <v>-0.47051500000000002</v>
      </c>
      <c r="AG1453" t="s">
        <v>62</v>
      </c>
      <c r="AI1453" t="s">
        <v>44</v>
      </c>
      <c r="AK1453" t="s">
        <v>16260</v>
      </c>
    </row>
    <row r="1454" spans="1:41" x14ac:dyDescent="0.25">
      <c r="A1454">
        <v>5702</v>
      </c>
      <c r="B1454" t="s">
        <v>37</v>
      </c>
      <c r="C1454" t="s">
        <v>8535</v>
      </c>
      <c r="D1454" t="s">
        <v>39</v>
      </c>
      <c r="E1454" t="s">
        <v>16261</v>
      </c>
      <c r="F1454" t="s">
        <v>16262</v>
      </c>
      <c r="G1454" t="s">
        <v>16263</v>
      </c>
      <c r="H1454" t="s">
        <v>37</v>
      </c>
      <c r="I1454" t="s">
        <v>16264</v>
      </c>
      <c r="J1454" t="s">
        <v>44</v>
      </c>
      <c r="K1454" t="s">
        <v>16265</v>
      </c>
      <c r="N1454" t="s">
        <v>16266</v>
      </c>
      <c r="O1454" t="s">
        <v>16267</v>
      </c>
      <c r="P1454" t="s">
        <v>16268</v>
      </c>
      <c r="Q1454" t="s">
        <v>16269</v>
      </c>
      <c r="S1454" t="s">
        <v>16270</v>
      </c>
      <c r="V1454" t="s">
        <v>2882</v>
      </c>
      <c r="Z1454" t="s">
        <v>10472</v>
      </c>
      <c r="AC1454" t="s">
        <v>2882</v>
      </c>
      <c r="AD1454">
        <v>59.916699999999999</v>
      </c>
      <c r="AE1454">
        <v>30.29</v>
      </c>
      <c r="AF1454">
        <v>18147</v>
      </c>
      <c r="AG1454" t="s">
        <v>37</v>
      </c>
      <c r="AI1454" t="s">
        <v>44</v>
      </c>
      <c r="AK1454" t="s">
        <v>16271</v>
      </c>
      <c r="AL1454">
        <v>1823</v>
      </c>
      <c r="AM1454" t="s">
        <v>16272</v>
      </c>
      <c r="AO1454">
        <v>7160000</v>
      </c>
    </row>
    <row r="1455" spans="1:41" x14ac:dyDescent="0.25">
      <c r="A1455">
        <v>5703</v>
      </c>
      <c r="B1455" t="s">
        <v>37</v>
      </c>
      <c r="C1455" t="s">
        <v>8535</v>
      </c>
      <c r="D1455" t="s">
        <v>39</v>
      </c>
      <c r="E1455" t="s">
        <v>16273</v>
      </c>
      <c r="F1455" t="s">
        <v>16274</v>
      </c>
      <c r="G1455" t="s">
        <v>16275</v>
      </c>
      <c r="H1455" t="s">
        <v>37</v>
      </c>
      <c r="I1455" t="s">
        <v>16276</v>
      </c>
      <c r="J1455" t="s">
        <v>44</v>
      </c>
      <c r="N1455" t="s">
        <v>16277</v>
      </c>
      <c r="O1455" t="s">
        <v>16278</v>
      </c>
      <c r="P1455" t="s">
        <v>1177</v>
      </c>
      <c r="S1455" t="s">
        <v>16279</v>
      </c>
      <c r="T1455" t="s">
        <v>2547</v>
      </c>
      <c r="V1455" t="s">
        <v>99</v>
      </c>
      <c r="W1455" t="s">
        <v>16280</v>
      </c>
      <c r="Z1455" t="s">
        <v>16281</v>
      </c>
      <c r="AA1455" t="s">
        <v>2547</v>
      </c>
      <c r="AB1455" t="s">
        <v>16282</v>
      </c>
      <c r="AC1455" t="s">
        <v>99</v>
      </c>
      <c r="AD1455">
        <v>49.697499999999998</v>
      </c>
      <c r="AE1455">
        <v>-112.849</v>
      </c>
      <c r="AF1455">
        <v>11798</v>
      </c>
      <c r="AG1455" t="s">
        <v>37</v>
      </c>
      <c r="AI1455" t="s">
        <v>44</v>
      </c>
      <c r="AK1455" t="s">
        <v>16283</v>
      </c>
      <c r="AL1455">
        <v>1968</v>
      </c>
      <c r="AM1455" t="s">
        <v>16284</v>
      </c>
      <c r="AO1455">
        <v>12000</v>
      </c>
    </row>
    <row r="1456" spans="1:41" x14ac:dyDescent="0.25">
      <c r="A1456">
        <v>5704</v>
      </c>
      <c r="B1456" t="s">
        <v>37</v>
      </c>
      <c r="C1456" t="s">
        <v>8535</v>
      </c>
      <c r="D1456" t="s">
        <v>39</v>
      </c>
      <c r="E1456" t="s">
        <v>16285</v>
      </c>
      <c r="F1456" t="s">
        <v>16286</v>
      </c>
      <c r="G1456" t="s">
        <v>16287</v>
      </c>
      <c r="H1456" t="s">
        <v>37</v>
      </c>
      <c r="I1456" t="s">
        <v>16288</v>
      </c>
      <c r="J1456" t="s">
        <v>16289</v>
      </c>
      <c r="K1456" t="s">
        <v>16290</v>
      </c>
      <c r="O1456" t="s">
        <v>16291</v>
      </c>
      <c r="P1456" t="s">
        <v>16292</v>
      </c>
      <c r="Q1456" t="s">
        <v>16293</v>
      </c>
      <c r="S1456" t="s">
        <v>16294</v>
      </c>
      <c r="V1456" t="s">
        <v>770</v>
      </c>
      <c r="Z1456" t="s">
        <v>12102</v>
      </c>
      <c r="AC1456" t="s">
        <v>770</v>
      </c>
      <c r="AD1456">
        <v>42.5931</v>
      </c>
      <c r="AE1456">
        <v>-5.5761700000000003</v>
      </c>
      <c r="AF1456">
        <v>19200</v>
      </c>
      <c r="AG1456" t="s">
        <v>37</v>
      </c>
      <c r="AI1456" t="s">
        <v>44</v>
      </c>
      <c r="AK1456" t="s">
        <v>16295</v>
      </c>
      <c r="AL1456">
        <v>1980</v>
      </c>
      <c r="AM1456" t="s">
        <v>16296</v>
      </c>
      <c r="AO1456">
        <v>78000</v>
      </c>
    </row>
    <row r="1457" spans="1:41" x14ac:dyDescent="0.25">
      <c r="A1457">
        <v>5705</v>
      </c>
      <c r="B1457" t="s">
        <v>37</v>
      </c>
      <c r="C1457" t="s">
        <v>8535</v>
      </c>
      <c r="D1457" t="s">
        <v>39</v>
      </c>
      <c r="E1457" t="s">
        <v>16297</v>
      </c>
      <c r="F1457" t="s">
        <v>16298</v>
      </c>
      <c r="G1457" t="s">
        <v>16299</v>
      </c>
      <c r="H1457" t="s">
        <v>37</v>
      </c>
      <c r="I1457" t="s">
        <v>16300</v>
      </c>
      <c r="J1457" t="s">
        <v>16301</v>
      </c>
      <c r="N1457" t="s">
        <v>16302</v>
      </c>
      <c r="O1457" t="s">
        <v>16303</v>
      </c>
      <c r="P1457" t="s">
        <v>16304</v>
      </c>
      <c r="Q1457" t="s">
        <v>16305</v>
      </c>
      <c r="S1457" t="s">
        <v>16306</v>
      </c>
      <c r="V1457" t="s">
        <v>2292</v>
      </c>
      <c r="Z1457" t="s">
        <v>16307</v>
      </c>
      <c r="AC1457" t="s">
        <v>2292</v>
      </c>
      <c r="AD1457">
        <v>40.332099999999997</v>
      </c>
      <c r="AE1457">
        <v>18.1205</v>
      </c>
      <c r="AF1457">
        <v>11395</v>
      </c>
      <c r="AG1457" t="s">
        <v>37</v>
      </c>
      <c r="AI1457" t="s">
        <v>44</v>
      </c>
      <c r="AL1457">
        <v>1987</v>
      </c>
      <c r="AM1457" t="s">
        <v>16308</v>
      </c>
      <c r="AO1457">
        <v>10000</v>
      </c>
    </row>
    <row r="1458" spans="1:41" x14ac:dyDescent="0.25">
      <c r="A1458">
        <v>5706</v>
      </c>
      <c r="B1458" t="s">
        <v>37</v>
      </c>
      <c r="C1458" t="s">
        <v>8535</v>
      </c>
      <c r="D1458" t="s">
        <v>39</v>
      </c>
      <c r="E1458" t="s">
        <v>16309</v>
      </c>
      <c r="F1458" t="s">
        <v>16310</v>
      </c>
      <c r="G1458" t="s">
        <v>16311</v>
      </c>
      <c r="H1458" t="s">
        <v>37</v>
      </c>
      <c r="I1458" t="s">
        <v>16312</v>
      </c>
      <c r="J1458" t="s">
        <v>44</v>
      </c>
      <c r="N1458" t="s">
        <v>16313</v>
      </c>
      <c r="O1458" t="s">
        <v>16314</v>
      </c>
      <c r="P1458" t="s">
        <v>48</v>
      </c>
      <c r="Q1458" t="s">
        <v>16315</v>
      </c>
      <c r="S1458" t="s">
        <v>16316</v>
      </c>
      <c r="V1458" t="s">
        <v>2882</v>
      </c>
      <c r="Z1458" t="s">
        <v>10472</v>
      </c>
      <c r="AC1458" t="s">
        <v>2882</v>
      </c>
      <c r="AD1458">
        <v>59.939599999999999</v>
      </c>
      <c r="AE1458">
        <v>30.299900000000001</v>
      </c>
      <c r="AF1458">
        <v>14149</v>
      </c>
      <c r="AG1458" t="s">
        <v>37</v>
      </c>
      <c r="AI1458" t="s">
        <v>44</v>
      </c>
      <c r="AK1458" t="s">
        <v>16317</v>
      </c>
      <c r="AL1458">
        <v>1823</v>
      </c>
      <c r="AM1458" t="s">
        <v>16318</v>
      </c>
      <c r="AO1458">
        <v>700000</v>
      </c>
    </row>
    <row r="1459" spans="1:41" x14ac:dyDescent="0.25">
      <c r="A1459">
        <v>5707</v>
      </c>
      <c r="B1459" t="s">
        <v>37</v>
      </c>
      <c r="C1459" t="s">
        <v>8535</v>
      </c>
      <c r="D1459" t="s">
        <v>39</v>
      </c>
      <c r="E1459" t="s">
        <v>16319</v>
      </c>
      <c r="F1459" t="s">
        <v>16320</v>
      </c>
      <c r="G1459" t="s">
        <v>16321</v>
      </c>
      <c r="H1459" t="s">
        <v>37</v>
      </c>
      <c r="I1459" t="s">
        <v>16322</v>
      </c>
      <c r="J1459" t="s">
        <v>44</v>
      </c>
      <c r="N1459" t="s">
        <v>16323</v>
      </c>
      <c r="O1459" t="s">
        <v>16324</v>
      </c>
      <c r="P1459" t="s">
        <v>16325</v>
      </c>
      <c r="S1459" t="s">
        <v>5906</v>
      </c>
      <c r="T1459" t="s">
        <v>5907</v>
      </c>
      <c r="V1459" t="s">
        <v>1688</v>
      </c>
      <c r="Z1459" t="s">
        <v>5908</v>
      </c>
      <c r="AA1459" t="s">
        <v>5907</v>
      </c>
      <c r="AB1459">
        <v>116031</v>
      </c>
      <c r="AC1459" t="s">
        <v>1688</v>
      </c>
      <c r="AD1459">
        <v>38.912199999999999</v>
      </c>
      <c r="AE1459">
        <v>121.602</v>
      </c>
      <c r="AG1459" t="s">
        <v>37</v>
      </c>
      <c r="AI1459" t="s">
        <v>44</v>
      </c>
      <c r="AL1459">
        <v>1964</v>
      </c>
      <c r="AM1459" t="s">
        <v>16326</v>
      </c>
      <c r="AO1459">
        <v>5000</v>
      </c>
    </row>
    <row r="1460" spans="1:41" x14ac:dyDescent="0.25">
      <c r="A1460">
        <v>5708</v>
      </c>
      <c r="B1460" t="s">
        <v>37</v>
      </c>
      <c r="C1460" t="s">
        <v>8535</v>
      </c>
      <c r="D1460" t="s">
        <v>39</v>
      </c>
      <c r="E1460" t="s">
        <v>16327</v>
      </c>
      <c r="F1460" t="s">
        <v>16328</v>
      </c>
      <c r="G1460" t="s">
        <v>16329</v>
      </c>
      <c r="H1460" t="s">
        <v>37</v>
      </c>
      <c r="I1460" t="s">
        <v>16330</v>
      </c>
      <c r="J1460" t="s">
        <v>44</v>
      </c>
      <c r="N1460" t="s">
        <v>16331</v>
      </c>
      <c r="O1460" t="s">
        <v>16332</v>
      </c>
      <c r="S1460" t="s">
        <v>16333</v>
      </c>
      <c r="T1460" t="s">
        <v>518</v>
      </c>
      <c r="V1460" t="s">
        <v>520</v>
      </c>
      <c r="Z1460" t="s">
        <v>4438</v>
      </c>
      <c r="AA1460" t="s">
        <v>518</v>
      </c>
      <c r="AC1460" t="s">
        <v>520</v>
      </c>
      <c r="AD1460">
        <v>52.633299999999998</v>
      </c>
      <c r="AE1460">
        <v>-1.1333299999999999</v>
      </c>
      <c r="AG1460" t="s">
        <v>62</v>
      </c>
      <c r="AI1460" t="s">
        <v>44</v>
      </c>
      <c r="AK1460" t="s">
        <v>16334</v>
      </c>
    </row>
    <row r="1461" spans="1:41" x14ac:dyDescent="0.25">
      <c r="A1461">
        <v>5709</v>
      </c>
      <c r="B1461" t="s">
        <v>37</v>
      </c>
      <c r="C1461" t="s">
        <v>8535</v>
      </c>
      <c r="D1461" t="s">
        <v>891</v>
      </c>
      <c r="E1461" t="s">
        <v>16335</v>
      </c>
      <c r="F1461" t="s">
        <v>16336</v>
      </c>
      <c r="G1461" t="s">
        <v>16337</v>
      </c>
      <c r="H1461" t="s">
        <v>37</v>
      </c>
      <c r="I1461" t="s">
        <v>16338</v>
      </c>
      <c r="J1461" t="s">
        <v>1964</v>
      </c>
      <c r="N1461" t="s">
        <v>16339</v>
      </c>
      <c r="O1461" t="s">
        <v>16340</v>
      </c>
      <c r="P1461" t="s">
        <v>16341</v>
      </c>
      <c r="Q1461" t="s">
        <v>16342</v>
      </c>
      <c r="S1461" t="s">
        <v>16343</v>
      </c>
      <c r="V1461" t="s">
        <v>675</v>
      </c>
      <c r="Z1461" t="s">
        <v>16344</v>
      </c>
      <c r="AC1461" t="s">
        <v>675</v>
      </c>
      <c r="AD1461">
        <v>48.017099999999999</v>
      </c>
      <c r="AG1461" t="s">
        <v>62</v>
      </c>
      <c r="AI1461" t="s">
        <v>44</v>
      </c>
      <c r="AK1461" t="s">
        <v>16345</v>
      </c>
    </row>
    <row r="1462" spans="1:41" x14ac:dyDescent="0.25">
      <c r="A1462">
        <v>5710</v>
      </c>
      <c r="B1462" t="s">
        <v>37</v>
      </c>
      <c r="C1462" t="s">
        <v>8535</v>
      </c>
      <c r="D1462" t="s">
        <v>39</v>
      </c>
      <c r="E1462" t="s">
        <v>16346</v>
      </c>
      <c r="F1462" t="s">
        <v>16347</v>
      </c>
      <c r="G1462" t="s">
        <v>16348</v>
      </c>
      <c r="H1462" t="s">
        <v>37</v>
      </c>
      <c r="I1462" t="s">
        <v>16349</v>
      </c>
      <c r="J1462" t="s">
        <v>44</v>
      </c>
      <c r="N1462" t="s">
        <v>16350</v>
      </c>
      <c r="O1462" t="s">
        <v>16351</v>
      </c>
      <c r="P1462" t="s">
        <v>48</v>
      </c>
      <c r="Q1462" t="s">
        <v>16352</v>
      </c>
      <c r="S1462" t="s">
        <v>16353</v>
      </c>
      <c r="V1462" t="s">
        <v>2882</v>
      </c>
      <c r="Z1462" t="s">
        <v>16354</v>
      </c>
      <c r="AA1462" t="s">
        <v>16355</v>
      </c>
      <c r="AC1462" t="s">
        <v>2882</v>
      </c>
      <c r="AD1462">
        <v>42.974899999999998</v>
      </c>
      <c r="AE1462">
        <v>47.413499999999999</v>
      </c>
      <c r="AF1462">
        <v>14133</v>
      </c>
      <c r="AG1462" t="s">
        <v>37</v>
      </c>
      <c r="AI1462" t="s">
        <v>44</v>
      </c>
      <c r="AK1462" t="s">
        <v>8975</v>
      </c>
      <c r="AL1462">
        <v>1942</v>
      </c>
      <c r="AO1462">
        <v>150000</v>
      </c>
    </row>
    <row r="1463" spans="1:41" x14ac:dyDescent="0.25">
      <c r="A1463">
        <v>5711</v>
      </c>
      <c r="B1463" t="s">
        <v>37</v>
      </c>
      <c r="C1463" t="s">
        <v>8535</v>
      </c>
      <c r="D1463" t="s">
        <v>39</v>
      </c>
      <c r="E1463" t="s">
        <v>16356</v>
      </c>
      <c r="F1463" t="s">
        <v>16357</v>
      </c>
      <c r="G1463" t="s">
        <v>16358</v>
      </c>
      <c r="H1463" t="s">
        <v>37</v>
      </c>
      <c r="I1463" t="s">
        <v>16359</v>
      </c>
      <c r="J1463" t="s">
        <v>44</v>
      </c>
      <c r="N1463" t="s">
        <v>16360</v>
      </c>
      <c r="O1463" t="s">
        <v>16361</v>
      </c>
      <c r="P1463" t="s">
        <v>16362</v>
      </c>
      <c r="S1463" t="s">
        <v>16363</v>
      </c>
      <c r="V1463" t="s">
        <v>2882</v>
      </c>
      <c r="Z1463" t="s">
        <v>10472</v>
      </c>
      <c r="AC1463" t="s">
        <v>2882</v>
      </c>
      <c r="AD1463">
        <v>59.708100000000002</v>
      </c>
      <c r="AE1463">
        <v>30.418600000000001</v>
      </c>
      <c r="AG1463" t="s">
        <v>62</v>
      </c>
      <c r="AI1463" t="s">
        <v>44</v>
      </c>
      <c r="AK1463" t="s">
        <v>16364</v>
      </c>
    </row>
    <row r="1464" spans="1:41" x14ac:dyDescent="0.25">
      <c r="A1464">
        <v>5712</v>
      </c>
      <c r="B1464" t="s">
        <v>37</v>
      </c>
      <c r="C1464" t="s">
        <v>8535</v>
      </c>
      <c r="D1464" t="s">
        <v>39</v>
      </c>
      <c r="E1464" t="s">
        <v>16365</v>
      </c>
      <c r="F1464" t="s">
        <v>16366</v>
      </c>
      <c r="G1464" t="s">
        <v>16367</v>
      </c>
      <c r="H1464" t="s">
        <v>37</v>
      </c>
      <c r="I1464" t="s">
        <v>16368</v>
      </c>
      <c r="J1464" t="s">
        <v>16369</v>
      </c>
      <c r="K1464" t="s">
        <v>16370</v>
      </c>
      <c r="N1464" t="s">
        <v>16371</v>
      </c>
      <c r="O1464" t="s">
        <v>16372</v>
      </c>
      <c r="P1464" t="s">
        <v>16373</v>
      </c>
      <c r="Q1464" t="s">
        <v>16374</v>
      </c>
      <c r="S1464" t="s">
        <v>16375</v>
      </c>
      <c r="T1464" t="s">
        <v>518</v>
      </c>
      <c r="V1464" t="s">
        <v>520</v>
      </c>
      <c r="AC1464" t="s">
        <v>520</v>
      </c>
      <c r="AD1464">
        <v>53.801499999999997</v>
      </c>
      <c r="AE1464">
        <v>-1.5468500000000001</v>
      </c>
      <c r="AF1464">
        <v>18011</v>
      </c>
      <c r="AG1464" t="s">
        <v>37</v>
      </c>
      <c r="AI1464" t="s">
        <v>84</v>
      </c>
      <c r="AJ1464" t="s">
        <v>85</v>
      </c>
      <c r="AK1464" s="1" t="s">
        <v>16376</v>
      </c>
      <c r="AL1464">
        <v>1821</v>
      </c>
      <c r="AM1464" t="s">
        <v>16377</v>
      </c>
      <c r="AO1464">
        <v>20000</v>
      </c>
    </row>
    <row r="1465" spans="1:41" x14ac:dyDescent="0.25">
      <c r="A1465">
        <v>5713</v>
      </c>
      <c r="B1465" t="s">
        <v>37</v>
      </c>
      <c r="C1465" t="s">
        <v>8535</v>
      </c>
      <c r="D1465" t="s">
        <v>39</v>
      </c>
      <c r="E1465" t="s">
        <v>16378</v>
      </c>
      <c r="F1465" t="s">
        <v>16379</v>
      </c>
      <c r="G1465" t="s">
        <v>16380</v>
      </c>
      <c r="H1465" t="s">
        <v>37</v>
      </c>
      <c r="I1465" t="s">
        <v>16381</v>
      </c>
      <c r="J1465" t="s">
        <v>44</v>
      </c>
      <c r="N1465" t="s">
        <v>16382</v>
      </c>
      <c r="O1465" t="s">
        <v>16383</v>
      </c>
      <c r="S1465" t="s">
        <v>16162</v>
      </c>
      <c r="T1465" t="s">
        <v>518</v>
      </c>
      <c r="V1465" t="s">
        <v>520</v>
      </c>
      <c r="Z1465" t="s">
        <v>16163</v>
      </c>
      <c r="AA1465" t="s">
        <v>518</v>
      </c>
      <c r="AC1465" t="s">
        <v>520</v>
      </c>
      <c r="AD1465">
        <v>51.979399999999998</v>
      </c>
      <c r="AE1465">
        <v>-0.22839999999999999</v>
      </c>
      <c r="AG1465" t="s">
        <v>62</v>
      </c>
      <c r="AI1465" t="s">
        <v>44</v>
      </c>
      <c r="AK1465" t="s">
        <v>16384</v>
      </c>
    </row>
    <row r="1466" spans="1:41" x14ac:dyDescent="0.25">
      <c r="A1466">
        <v>5714</v>
      </c>
      <c r="B1466" t="s">
        <v>37</v>
      </c>
      <c r="C1466" t="s">
        <v>8535</v>
      </c>
      <c r="D1466" t="s">
        <v>39</v>
      </c>
      <c r="E1466" t="s">
        <v>16385</v>
      </c>
      <c r="F1466" t="s">
        <v>16386</v>
      </c>
      <c r="G1466" t="s">
        <v>16387</v>
      </c>
      <c r="H1466" t="s">
        <v>37</v>
      </c>
      <c r="I1466" t="s">
        <v>16388</v>
      </c>
      <c r="J1466" t="s">
        <v>44</v>
      </c>
      <c r="N1466" t="s">
        <v>16389</v>
      </c>
      <c r="O1466" t="s">
        <v>16390</v>
      </c>
      <c r="P1466" t="s">
        <v>16391</v>
      </c>
      <c r="S1466" t="s">
        <v>16392</v>
      </c>
      <c r="V1466" t="s">
        <v>306</v>
      </c>
      <c r="Z1466" t="s">
        <v>16393</v>
      </c>
      <c r="AC1466" t="s">
        <v>306</v>
      </c>
      <c r="AD1466">
        <v>52.148899999999998</v>
      </c>
      <c r="AE1466">
        <v>9.9466000000000001</v>
      </c>
      <c r="AF1466">
        <v>12501</v>
      </c>
      <c r="AG1466" t="s">
        <v>37</v>
      </c>
      <c r="AI1466" t="s">
        <v>44</v>
      </c>
      <c r="AL1466">
        <v>1850</v>
      </c>
      <c r="AM1466" t="s">
        <v>16394</v>
      </c>
      <c r="AO1466">
        <v>8000</v>
      </c>
    </row>
    <row r="1467" spans="1:41" x14ac:dyDescent="0.25">
      <c r="A1467">
        <v>5715</v>
      </c>
      <c r="B1467" t="s">
        <v>37</v>
      </c>
      <c r="C1467" t="s">
        <v>8535</v>
      </c>
      <c r="D1467" t="s">
        <v>39</v>
      </c>
      <c r="E1467" t="s">
        <v>16395</v>
      </c>
      <c r="F1467" t="s">
        <v>16396</v>
      </c>
      <c r="G1467" t="s">
        <v>16397</v>
      </c>
      <c r="H1467" t="s">
        <v>37</v>
      </c>
      <c r="I1467" t="s">
        <v>16398</v>
      </c>
      <c r="J1467" t="s">
        <v>44</v>
      </c>
      <c r="N1467" t="s">
        <v>16399</v>
      </c>
      <c r="O1467" t="s">
        <v>16400</v>
      </c>
      <c r="P1467" t="s">
        <v>16401</v>
      </c>
      <c r="Q1467" t="s">
        <v>16402</v>
      </c>
      <c r="R1467" t="s">
        <v>16403</v>
      </c>
      <c r="S1467" t="s">
        <v>16404</v>
      </c>
      <c r="V1467" t="s">
        <v>1310</v>
      </c>
      <c r="Z1467" t="s">
        <v>4264</v>
      </c>
      <c r="AC1467" t="s">
        <v>1310</v>
      </c>
      <c r="AD1467">
        <v>-36.874099999999999</v>
      </c>
      <c r="AE1467">
        <v>174.78100000000001</v>
      </c>
      <c r="AG1467" t="s">
        <v>62</v>
      </c>
      <c r="AI1467" t="s">
        <v>44</v>
      </c>
      <c r="AK1467" t="s">
        <v>16405</v>
      </c>
      <c r="AM1467" t="s">
        <v>16406</v>
      </c>
    </row>
    <row r="1468" spans="1:41" x14ac:dyDescent="0.25">
      <c r="A1468">
        <v>5716</v>
      </c>
      <c r="B1468" t="s">
        <v>37</v>
      </c>
      <c r="C1468" t="s">
        <v>8535</v>
      </c>
      <c r="D1468" t="s">
        <v>39</v>
      </c>
      <c r="E1468" t="s">
        <v>16407</v>
      </c>
      <c r="F1468" t="s">
        <v>16408</v>
      </c>
      <c r="G1468" t="s">
        <v>16409</v>
      </c>
      <c r="H1468" t="s">
        <v>37</v>
      </c>
      <c r="I1468" t="s">
        <v>16410</v>
      </c>
      <c r="J1468" t="s">
        <v>44</v>
      </c>
      <c r="N1468" t="s">
        <v>16411</v>
      </c>
      <c r="O1468" t="s">
        <v>16412</v>
      </c>
      <c r="P1468" t="s">
        <v>16413</v>
      </c>
      <c r="Q1468" t="s">
        <v>16414</v>
      </c>
      <c r="S1468" t="s">
        <v>2326</v>
      </c>
      <c r="T1468" t="s">
        <v>518</v>
      </c>
      <c r="V1468" t="s">
        <v>520</v>
      </c>
      <c r="Z1468" t="s">
        <v>3104</v>
      </c>
      <c r="AA1468" t="s">
        <v>518</v>
      </c>
      <c r="AC1468" t="s">
        <v>520</v>
      </c>
      <c r="AD1468">
        <v>51.500500000000002</v>
      </c>
      <c r="AE1468">
        <v>-0.12883</v>
      </c>
      <c r="AG1468" t="s">
        <v>62</v>
      </c>
      <c r="AI1468" t="s">
        <v>44</v>
      </c>
      <c r="AK1468" t="s">
        <v>16415</v>
      </c>
    </row>
    <row r="1469" spans="1:41" x14ac:dyDescent="0.25">
      <c r="A1469">
        <v>5717</v>
      </c>
      <c r="B1469" t="s">
        <v>37</v>
      </c>
      <c r="C1469" t="s">
        <v>8535</v>
      </c>
      <c r="D1469" t="s">
        <v>39</v>
      </c>
      <c r="E1469" t="s">
        <v>16416</v>
      </c>
      <c r="F1469" t="s">
        <v>16417</v>
      </c>
      <c r="G1469" t="s">
        <v>16418</v>
      </c>
      <c r="H1469" t="s">
        <v>37</v>
      </c>
      <c r="I1469" t="s">
        <v>16419</v>
      </c>
      <c r="J1469" t="s">
        <v>44</v>
      </c>
      <c r="N1469" t="s">
        <v>16420</v>
      </c>
      <c r="O1469" t="s">
        <v>16421</v>
      </c>
      <c r="P1469" t="s">
        <v>5153</v>
      </c>
      <c r="Q1469" t="s">
        <v>16422</v>
      </c>
      <c r="S1469" t="s">
        <v>16423</v>
      </c>
      <c r="T1469" t="s">
        <v>2529</v>
      </c>
      <c r="V1469" t="s">
        <v>52</v>
      </c>
      <c r="Z1469" t="s">
        <v>16424</v>
      </c>
      <c r="AA1469" t="s">
        <v>2529</v>
      </c>
      <c r="AB1469">
        <v>22645</v>
      </c>
      <c r="AC1469" t="s">
        <v>52</v>
      </c>
      <c r="AD1469">
        <v>39.035899999999998</v>
      </c>
      <c r="AE1469">
        <v>-78.265900000000002</v>
      </c>
      <c r="AF1469">
        <v>9255</v>
      </c>
      <c r="AG1469" t="s">
        <v>37</v>
      </c>
      <c r="AI1469" t="s">
        <v>44</v>
      </c>
      <c r="AK1469" t="s">
        <v>16425</v>
      </c>
      <c r="AL1469">
        <v>1974</v>
      </c>
      <c r="AM1469" t="s">
        <v>16426</v>
      </c>
      <c r="AO1469">
        <v>20000</v>
      </c>
    </row>
    <row r="1470" spans="1:41" x14ac:dyDescent="0.25">
      <c r="A1470">
        <v>5718</v>
      </c>
      <c r="B1470" t="s">
        <v>37</v>
      </c>
      <c r="C1470" t="s">
        <v>8535</v>
      </c>
      <c r="D1470" t="s">
        <v>39</v>
      </c>
      <c r="E1470" t="s">
        <v>16427</v>
      </c>
      <c r="F1470" t="s">
        <v>16428</v>
      </c>
      <c r="G1470" t="s">
        <v>16429</v>
      </c>
      <c r="H1470" t="s">
        <v>37</v>
      </c>
      <c r="I1470" t="s">
        <v>16430</v>
      </c>
      <c r="J1470" t="s">
        <v>44</v>
      </c>
      <c r="N1470" t="s">
        <v>16431</v>
      </c>
      <c r="O1470" t="s">
        <v>16432</v>
      </c>
      <c r="P1470" t="s">
        <v>16433</v>
      </c>
      <c r="S1470" t="s">
        <v>16434</v>
      </c>
      <c r="V1470" t="s">
        <v>1041</v>
      </c>
      <c r="Z1470" t="s">
        <v>16435</v>
      </c>
      <c r="AC1470" t="s">
        <v>1041</v>
      </c>
      <c r="AD1470">
        <v>50.561399999999999</v>
      </c>
      <c r="AE1470">
        <v>4.6968100000000002</v>
      </c>
      <c r="AF1470">
        <v>11986</v>
      </c>
      <c r="AG1470" t="s">
        <v>37</v>
      </c>
      <c r="AI1470" t="s">
        <v>44</v>
      </c>
      <c r="AL1470">
        <v>1956</v>
      </c>
      <c r="AM1470" t="s">
        <v>16436</v>
      </c>
      <c r="AO1470">
        <v>518</v>
      </c>
    </row>
    <row r="1471" spans="1:41" x14ac:dyDescent="0.25">
      <c r="A1471">
        <v>5719</v>
      </c>
      <c r="B1471" t="s">
        <v>37</v>
      </c>
      <c r="C1471" t="s">
        <v>8535</v>
      </c>
      <c r="D1471" t="s">
        <v>39</v>
      </c>
      <c r="E1471" t="s">
        <v>16437</v>
      </c>
      <c r="F1471" t="s">
        <v>16438</v>
      </c>
      <c r="G1471" t="s">
        <v>16439</v>
      </c>
      <c r="H1471" t="s">
        <v>37</v>
      </c>
      <c r="I1471" t="s">
        <v>16440</v>
      </c>
      <c r="J1471" t="s">
        <v>44</v>
      </c>
      <c r="O1471" t="s">
        <v>16441</v>
      </c>
      <c r="P1471" t="s">
        <v>16442</v>
      </c>
      <c r="Q1471" t="s">
        <v>16443</v>
      </c>
      <c r="S1471" t="s">
        <v>16444</v>
      </c>
      <c r="V1471" t="s">
        <v>1041</v>
      </c>
      <c r="Z1471" t="s">
        <v>16445</v>
      </c>
      <c r="AC1471" t="s">
        <v>1041</v>
      </c>
      <c r="AD1471">
        <v>50.584200000000003</v>
      </c>
      <c r="AE1471">
        <v>5.5681099999999999</v>
      </c>
      <c r="AF1471">
        <v>22443</v>
      </c>
      <c r="AG1471" t="s">
        <v>37</v>
      </c>
      <c r="AI1471" t="s">
        <v>44</v>
      </c>
      <c r="AK1471" t="s">
        <v>16446</v>
      </c>
      <c r="AL1471">
        <v>1819</v>
      </c>
      <c r="AM1471" t="s">
        <v>16447</v>
      </c>
      <c r="AO1471">
        <v>400000</v>
      </c>
    </row>
    <row r="1472" spans="1:41" x14ac:dyDescent="0.25">
      <c r="A1472">
        <v>5720</v>
      </c>
      <c r="B1472" t="s">
        <v>37</v>
      </c>
      <c r="C1472" t="s">
        <v>8535</v>
      </c>
      <c r="D1472" t="s">
        <v>39</v>
      </c>
      <c r="E1472" t="s">
        <v>16448</v>
      </c>
      <c r="F1472" t="s">
        <v>16449</v>
      </c>
      <c r="G1472" t="s">
        <v>16450</v>
      </c>
      <c r="H1472" t="s">
        <v>37</v>
      </c>
      <c r="I1472" t="s">
        <v>16451</v>
      </c>
      <c r="J1472" t="s">
        <v>44</v>
      </c>
      <c r="N1472" t="s">
        <v>16452</v>
      </c>
      <c r="O1472" t="s">
        <v>16453</v>
      </c>
      <c r="P1472" t="s">
        <v>16454</v>
      </c>
      <c r="S1472" t="s">
        <v>16455</v>
      </c>
      <c r="T1472" t="s">
        <v>518</v>
      </c>
      <c r="V1472" t="s">
        <v>520</v>
      </c>
      <c r="Z1472" t="s">
        <v>16456</v>
      </c>
      <c r="AA1472" t="s">
        <v>518</v>
      </c>
      <c r="AC1472" t="s">
        <v>520</v>
      </c>
      <c r="AD1472">
        <v>52.7667</v>
      </c>
      <c r="AE1472">
        <v>-1.2</v>
      </c>
      <c r="AG1472" t="s">
        <v>62</v>
      </c>
      <c r="AI1472" t="s">
        <v>44</v>
      </c>
      <c r="AK1472" t="s">
        <v>16457</v>
      </c>
    </row>
    <row r="1473" spans="1:41" x14ac:dyDescent="0.25">
      <c r="A1473">
        <v>5721</v>
      </c>
      <c r="B1473" t="s">
        <v>37</v>
      </c>
      <c r="C1473" t="s">
        <v>8535</v>
      </c>
      <c r="D1473" t="s">
        <v>39</v>
      </c>
      <c r="E1473" t="s">
        <v>16458</v>
      </c>
      <c r="F1473" t="s">
        <v>16438</v>
      </c>
      <c r="G1473" t="s">
        <v>16459</v>
      </c>
      <c r="H1473" t="s">
        <v>37</v>
      </c>
      <c r="I1473" t="s">
        <v>16460</v>
      </c>
      <c r="J1473" t="s">
        <v>44</v>
      </c>
      <c r="O1473" t="s">
        <v>16461</v>
      </c>
      <c r="P1473" t="s">
        <v>16462</v>
      </c>
      <c r="S1473" t="s">
        <v>16463</v>
      </c>
      <c r="V1473" t="s">
        <v>1041</v>
      </c>
      <c r="Z1473" t="s">
        <v>16445</v>
      </c>
      <c r="AC1473" t="s">
        <v>1041</v>
      </c>
      <c r="AD1473">
        <v>50.470199999999998</v>
      </c>
      <c r="AE1473">
        <v>6.1175899999999999</v>
      </c>
      <c r="AG1473" t="s">
        <v>62</v>
      </c>
      <c r="AI1473" t="s">
        <v>44</v>
      </c>
      <c r="AK1473" t="s">
        <v>16464</v>
      </c>
    </row>
    <row r="1474" spans="1:41" x14ac:dyDescent="0.25">
      <c r="A1474">
        <v>5722</v>
      </c>
      <c r="B1474" t="s">
        <v>37</v>
      </c>
      <c r="C1474" t="s">
        <v>8535</v>
      </c>
      <c r="D1474" t="s">
        <v>39</v>
      </c>
      <c r="E1474" t="s">
        <v>16465</v>
      </c>
      <c r="F1474" t="s">
        <v>16466</v>
      </c>
      <c r="G1474" t="s">
        <v>16467</v>
      </c>
      <c r="H1474" t="s">
        <v>37</v>
      </c>
      <c r="I1474" t="s">
        <v>16468</v>
      </c>
      <c r="J1474" t="s">
        <v>44</v>
      </c>
      <c r="N1474" t="s">
        <v>16469</v>
      </c>
      <c r="O1474" t="s">
        <v>16470</v>
      </c>
      <c r="P1474" t="s">
        <v>16471</v>
      </c>
      <c r="S1474" t="s">
        <v>16472</v>
      </c>
      <c r="T1474" t="s">
        <v>754</v>
      </c>
      <c r="V1474" t="s">
        <v>52</v>
      </c>
      <c r="Z1474" t="s">
        <v>16473</v>
      </c>
      <c r="AA1474" t="s">
        <v>754</v>
      </c>
      <c r="AB1474">
        <v>10964</v>
      </c>
      <c r="AC1474" t="s">
        <v>52</v>
      </c>
      <c r="AD1474">
        <v>41.01</v>
      </c>
      <c r="AE1474">
        <v>-73.921700000000001</v>
      </c>
      <c r="AG1474" t="s">
        <v>62</v>
      </c>
      <c r="AI1474" t="s">
        <v>44</v>
      </c>
      <c r="AK1474" t="s">
        <v>16474</v>
      </c>
    </row>
    <row r="1475" spans="1:41" x14ac:dyDescent="0.25">
      <c r="A1475">
        <v>5723</v>
      </c>
      <c r="B1475" t="s">
        <v>37</v>
      </c>
      <c r="C1475" t="s">
        <v>8535</v>
      </c>
      <c r="D1475" t="s">
        <v>39</v>
      </c>
      <c r="E1475" t="s">
        <v>16475</v>
      </c>
      <c r="F1475" t="s">
        <v>16476</v>
      </c>
      <c r="G1475" t="s">
        <v>16477</v>
      </c>
      <c r="H1475" t="s">
        <v>37</v>
      </c>
      <c r="I1475" t="s">
        <v>16478</v>
      </c>
      <c r="J1475" t="s">
        <v>44</v>
      </c>
      <c r="N1475" t="s">
        <v>16479</v>
      </c>
      <c r="O1475" t="s">
        <v>16480</v>
      </c>
      <c r="P1475" t="s">
        <v>16481</v>
      </c>
      <c r="S1475" t="s">
        <v>16482</v>
      </c>
      <c r="V1475" t="s">
        <v>3547</v>
      </c>
      <c r="Z1475" t="s">
        <v>16483</v>
      </c>
      <c r="AC1475" t="s">
        <v>3547</v>
      </c>
      <c r="AD1475">
        <v>60.768599999999999</v>
      </c>
      <c r="AE1475">
        <v>21.553000000000001</v>
      </c>
      <c r="AF1475">
        <v>9203</v>
      </c>
      <c r="AG1475" t="s">
        <v>62</v>
      </c>
      <c r="AI1475" t="s">
        <v>44</v>
      </c>
      <c r="AK1475" t="s">
        <v>16484</v>
      </c>
    </row>
    <row r="1476" spans="1:41" x14ac:dyDescent="0.25">
      <c r="A1476">
        <v>5724</v>
      </c>
      <c r="B1476" t="s">
        <v>37</v>
      </c>
      <c r="C1476" t="s">
        <v>8535</v>
      </c>
      <c r="D1476" t="s">
        <v>39</v>
      </c>
      <c r="E1476" t="s">
        <v>16485</v>
      </c>
      <c r="F1476" t="s">
        <v>16486</v>
      </c>
      <c r="G1476" t="s">
        <v>16487</v>
      </c>
      <c r="H1476" t="s">
        <v>37</v>
      </c>
      <c r="I1476" t="s">
        <v>16488</v>
      </c>
      <c r="J1476" t="s">
        <v>44</v>
      </c>
      <c r="N1476" t="s">
        <v>16489</v>
      </c>
      <c r="O1476" t="s">
        <v>16490</v>
      </c>
      <c r="P1476" t="s">
        <v>16491</v>
      </c>
      <c r="Q1476" t="s">
        <v>16492</v>
      </c>
      <c r="S1476" t="s">
        <v>16493</v>
      </c>
      <c r="V1476" t="s">
        <v>125</v>
      </c>
      <c r="W1476" t="s">
        <v>16494</v>
      </c>
      <c r="Z1476" t="s">
        <v>16495</v>
      </c>
      <c r="AC1476" t="s">
        <v>125</v>
      </c>
      <c r="AD1476">
        <v>47.1892</v>
      </c>
      <c r="AE1476">
        <v>14.6934</v>
      </c>
      <c r="AF1476">
        <v>9850</v>
      </c>
      <c r="AG1476" t="s">
        <v>37</v>
      </c>
      <c r="AH1476" t="s">
        <v>16496</v>
      </c>
      <c r="AI1476" t="s">
        <v>44</v>
      </c>
      <c r="AL1476">
        <v>1833</v>
      </c>
      <c r="AM1476" t="s">
        <v>16497</v>
      </c>
      <c r="AO1476">
        <v>700000</v>
      </c>
    </row>
    <row r="1477" spans="1:41" x14ac:dyDescent="0.25">
      <c r="A1477">
        <v>5725</v>
      </c>
      <c r="B1477" t="s">
        <v>37</v>
      </c>
      <c r="C1477" t="s">
        <v>8535</v>
      </c>
      <c r="D1477" t="s">
        <v>39</v>
      </c>
      <c r="E1477" t="s">
        <v>16498</v>
      </c>
      <c r="F1477" t="s">
        <v>16499</v>
      </c>
      <c r="G1477" t="s">
        <v>16500</v>
      </c>
      <c r="H1477" t="s">
        <v>37</v>
      </c>
      <c r="I1477" t="s">
        <v>16501</v>
      </c>
      <c r="J1477" t="s">
        <v>16502</v>
      </c>
      <c r="N1477" t="s">
        <v>16503</v>
      </c>
      <c r="O1477" t="s">
        <v>16504</v>
      </c>
      <c r="P1477" t="s">
        <v>16505</v>
      </c>
      <c r="S1477" t="s">
        <v>16506</v>
      </c>
      <c r="V1477" t="s">
        <v>16507</v>
      </c>
      <c r="Z1477" t="s">
        <v>16508</v>
      </c>
      <c r="AC1477" t="s">
        <v>16507</v>
      </c>
      <c r="AD1477">
        <v>6.2998099999999999</v>
      </c>
      <c r="AE1477">
        <v>-10.794</v>
      </c>
      <c r="AG1477" t="s">
        <v>37</v>
      </c>
      <c r="AI1477" t="s">
        <v>44</v>
      </c>
      <c r="AL1477">
        <v>1960</v>
      </c>
      <c r="AM1477" t="s">
        <v>16509</v>
      </c>
      <c r="AO1477">
        <v>7000</v>
      </c>
    </row>
    <row r="1478" spans="1:41" x14ac:dyDescent="0.25">
      <c r="A1478">
        <v>5726</v>
      </c>
      <c r="B1478" t="s">
        <v>37</v>
      </c>
      <c r="C1478" t="s">
        <v>8535</v>
      </c>
      <c r="D1478" t="s">
        <v>39</v>
      </c>
      <c r="E1478" t="s">
        <v>16510</v>
      </c>
      <c r="F1478" t="s">
        <v>16511</v>
      </c>
      <c r="G1478" t="s">
        <v>16512</v>
      </c>
      <c r="H1478" t="s">
        <v>37</v>
      </c>
      <c r="I1478" t="s">
        <v>16513</v>
      </c>
      <c r="J1478" t="s">
        <v>4589</v>
      </c>
      <c r="N1478" t="s">
        <v>16514</v>
      </c>
      <c r="O1478" t="s">
        <v>16515</v>
      </c>
      <c r="P1478" t="s">
        <v>16516</v>
      </c>
      <c r="S1478" t="s">
        <v>16517</v>
      </c>
      <c r="V1478" t="s">
        <v>3436</v>
      </c>
      <c r="Z1478" t="s">
        <v>4743</v>
      </c>
      <c r="AC1478" t="s">
        <v>3436</v>
      </c>
      <c r="AD1478">
        <v>38.716200000000001</v>
      </c>
      <c r="AE1478">
        <v>-9.1404800000000002</v>
      </c>
      <c r="AG1478" t="s">
        <v>62</v>
      </c>
      <c r="AI1478" t="s">
        <v>44</v>
      </c>
      <c r="AK1478" t="s">
        <v>16518</v>
      </c>
    </row>
    <row r="1479" spans="1:41" x14ac:dyDescent="0.25">
      <c r="A1479">
        <v>5727</v>
      </c>
      <c r="B1479" t="s">
        <v>37</v>
      </c>
      <c r="C1479" t="s">
        <v>8535</v>
      </c>
      <c r="D1479" t="s">
        <v>39</v>
      </c>
      <c r="E1479" t="s">
        <v>16519</v>
      </c>
      <c r="F1479" t="s">
        <v>16520</v>
      </c>
      <c r="G1479" t="s">
        <v>16521</v>
      </c>
      <c r="H1479" t="s">
        <v>37</v>
      </c>
      <c r="I1479" t="s">
        <v>16522</v>
      </c>
      <c r="J1479" t="s">
        <v>875</v>
      </c>
      <c r="N1479" t="s">
        <v>16523</v>
      </c>
      <c r="O1479" t="s">
        <v>16524</v>
      </c>
      <c r="P1479" t="s">
        <v>16525</v>
      </c>
      <c r="S1479" t="s">
        <v>16526</v>
      </c>
      <c r="T1479" t="s">
        <v>16527</v>
      </c>
      <c r="V1479" t="s">
        <v>699</v>
      </c>
      <c r="Z1479" t="s">
        <v>16528</v>
      </c>
      <c r="AA1479" t="s">
        <v>16527</v>
      </c>
      <c r="AC1479" t="s">
        <v>699</v>
      </c>
      <c r="AD1479">
        <v>-26.840299999999999</v>
      </c>
      <c r="AE1479">
        <v>-65.222800000000007</v>
      </c>
      <c r="AF1479">
        <v>19619</v>
      </c>
      <c r="AG1479" t="s">
        <v>37</v>
      </c>
      <c r="AH1479" t="s">
        <v>16529</v>
      </c>
      <c r="AI1479" t="s">
        <v>44</v>
      </c>
      <c r="AK1479" t="s">
        <v>16530</v>
      </c>
      <c r="AL1479">
        <v>1931</v>
      </c>
      <c r="AM1479" t="s">
        <v>16531</v>
      </c>
      <c r="AO1479">
        <v>720000</v>
      </c>
    </row>
    <row r="1480" spans="1:41" x14ac:dyDescent="0.25">
      <c r="A1480">
        <v>5728</v>
      </c>
      <c r="B1480" t="s">
        <v>37</v>
      </c>
      <c r="C1480" t="s">
        <v>8535</v>
      </c>
      <c r="D1480" t="s">
        <v>39</v>
      </c>
      <c r="E1480" t="s">
        <v>16532</v>
      </c>
      <c r="F1480" t="s">
        <v>16533</v>
      </c>
      <c r="G1480" t="s">
        <v>16534</v>
      </c>
      <c r="H1480" t="s">
        <v>37</v>
      </c>
      <c r="I1480" t="s">
        <v>16535</v>
      </c>
      <c r="J1480" t="s">
        <v>1964</v>
      </c>
      <c r="N1480" t="s">
        <v>16536</v>
      </c>
      <c r="O1480" t="s">
        <v>16537</v>
      </c>
      <c r="P1480" t="s">
        <v>7061</v>
      </c>
      <c r="Q1480" t="s">
        <v>16538</v>
      </c>
      <c r="S1480" t="s">
        <v>16539</v>
      </c>
      <c r="V1480" t="s">
        <v>675</v>
      </c>
      <c r="W1480" t="s">
        <v>16540</v>
      </c>
      <c r="Z1480" t="s">
        <v>16541</v>
      </c>
      <c r="AC1480" t="s">
        <v>675</v>
      </c>
      <c r="AD1480">
        <v>50.613500000000002</v>
      </c>
      <c r="AE1480">
        <v>3.0679099999999999</v>
      </c>
      <c r="AF1480">
        <v>8683</v>
      </c>
      <c r="AG1480" t="s">
        <v>37</v>
      </c>
      <c r="AI1480" t="s">
        <v>44</v>
      </c>
      <c r="AL1480">
        <v>1880</v>
      </c>
      <c r="AM1480" t="s">
        <v>16542</v>
      </c>
      <c r="AO1480">
        <v>30000</v>
      </c>
    </row>
    <row r="1481" spans="1:41" x14ac:dyDescent="0.25">
      <c r="A1481">
        <v>5729</v>
      </c>
      <c r="B1481" t="s">
        <v>37</v>
      </c>
      <c r="C1481" t="s">
        <v>8535</v>
      </c>
      <c r="D1481" t="s">
        <v>39</v>
      </c>
      <c r="E1481" t="s">
        <v>16543</v>
      </c>
      <c r="F1481" t="s">
        <v>16544</v>
      </c>
      <c r="G1481" t="s">
        <v>16545</v>
      </c>
      <c r="H1481" t="s">
        <v>37</v>
      </c>
      <c r="I1481" t="s">
        <v>16546</v>
      </c>
      <c r="J1481" t="s">
        <v>44</v>
      </c>
      <c r="O1481" t="s">
        <v>16547</v>
      </c>
      <c r="P1481" t="s">
        <v>15181</v>
      </c>
      <c r="Q1481" t="s">
        <v>16548</v>
      </c>
      <c r="S1481" t="s">
        <v>16549</v>
      </c>
      <c r="V1481" t="s">
        <v>5212</v>
      </c>
      <c r="Z1481" t="s">
        <v>16550</v>
      </c>
      <c r="AC1481" t="s">
        <v>5212</v>
      </c>
      <c r="AD1481">
        <v>50.773499999999999</v>
      </c>
      <c r="AE1481">
        <v>15.0661</v>
      </c>
      <c r="AF1481">
        <v>10116</v>
      </c>
      <c r="AG1481" t="s">
        <v>37</v>
      </c>
      <c r="AI1481" t="s">
        <v>44</v>
      </c>
      <c r="AL1481">
        <v>1956</v>
      </c>
      <c r="AM1481" t="s">
        <v>8930</v>
      </c>
      <c r="AO1481">
        <v>35000</v>
      </c>
    </row>
    <row r="1482" spans="1:41" x14ac:dyDescent="0.25">
      <c r="A1482">
        <v>5730</v>
      </c>
      <c r="B1482" t="s">
        <v>37</v>
      </c>
      <c r="C1482" t="s">
        <v>8535</v>
      </c>
      <c r="D1482" t="s">
        <v>39</v>
      </c>
      <c r="E1482" t="s">
        <v>16551</v>
      </c>
      <c r="F1482" t="s">
        <v>16552</v>
      </c>
      <c r="G1482" t="s">
        <v>16553</v>
      </c>
      <c r="H1482" t="s">
        <v>37</v>
      </c>
      <c r="I1482" t="s">
        <v>16554</v>
      </c>
      <c r="J1482" t="s">
        <v>44</v>
      </c>
      <c r="N1482" t="s">
        <v>16555</v>
      </c>
      <c r="O1482" t="s">
        <v>16556</v>
      </c>
      <c r="S1482" t="s">
        <v>16557</v>
      </c>
      <c r="T1482" t="s">
        <v>16558</v>
      </c>
      <c r="V1482" t="s">
        <v>4481</v>
      </c>
      <c r="Z1482" t="s">
        <v>16559</v>
      </c>
      <c r="AA1482" t="s">
        <v>16558</v>
      </c>
      <c r="AC1482" t="s">
        <v>4481</v>
      </c>
      <c r="AD1482">
        <v>52.548900000000003</v>
      </c>
      <c r="AE1482">
        <v>-8.8507400000000001</v>
      </c>
      <c r="AG1482" t="s">
        <v>62</v>
      </c>
      <c r="AI1482" t="s">
        <v>44</v>
      </c>
      <c r="AK1482" t="s">
        <v>16560</v>
      </c>
    </row>
    <row r="1483" spans="1:41" x14ac:dyDescent="0.25">
      <c r="A1483">
        <v>5731</v>
      </c>
      <c r="B1483" t="s">
        <v>37</v>
      </c>
      <c r="C1483" t="s">
        <v>8535</v>
      </c>
      <c r="D1483" t="s">
        <v>39</v>
      </c>
      <c r="E1483" t="s">
        <v>16561</v>
      </c>
      <c r="F1483" t="s">
        <v>16562</v>
      </c>
      <c r="G1483" t="s">
        <v>16563</v>
      </c>
      <c r="H1483" t="s">
        <v>37</v>
      </c>
      <c r="I1483" t="s">
        <v>16564</v>
      </c>
      <c r="J1483" t="s">
        <v>44</v>
      </c>
      <c r="N1483" t="s">
        <v>16565</v>
      </c>
      <c r="O1483" t="s">
        <v>16566</v>
      </c>
      <c r="P1483" t="s">
        <v>16567</v>
      </c>
      <c r="S1483" t="s">
        <v>16557</v>
      </c>
      <c r="T1483" t="s">
        <v>16558</v>
      </c>
      <c r="V1483" t="s">
        <v>4481</v>
      </c>
      <c r="Z1483" t="s">
        <v>16559</v>
      </c>
      <c r="AA1483" t="s">
        <v>16558</v>
      </c>
      <c r="AC1483" t="s">
        <v>4481</v>
      </c>
      <c r="AD1483">
        <v>52.667999999999999</v>
      </c>
      <c r="AE1483">
        <v>-8.6225100000000001</v>
      </c>
      <c r="AF1483">
        <v>13453</v>
      </c>
      <c r="AG1483" t="s">
        <v>37</v>
      </c>
      <c r="AI1483" t="s">
        <v>44</v>
      </c>
      <c r="AM1483" t="s">
        <v>16568</v>
      </c>
      <c r="AO1483">
        <v>72</v>
      </c>
    </row>
    <row r="1484" spans="1:41" x14ac:dyDescent="0.25">
      <c r="A1484">
        <v>5732</v>
      </c>
      <c r="B1484" t="s">
        <v>37</v>
      </c>
      <c r="C1484" t="s">
        <v>8535</v>
      </c>
      <c r="D1484" t="s">
        <v>39</v>
      </c>
      <c r="E1484" t="s">
        <v>16569</v>
      </c>
      <c r="F1484" t="s">
        <v>16570</v>
      </c>
      <c r="G1484" t="s">
        <v>16571</v>
      </c>
      <c r="H1484" t="s">
        <v>37</v>
      </c>
      <c r="I1484" t="s">
        <v>16572</v>
      </c>
      <c r="J1484" t="s">
        <v>1964</v>
      </c>
      <c r="K1484" t="s">
        <v>16573</v>
      </c>
      <c r="N1484" t="s">
        <v>16574</v>
      </c>
      <c r="O1484" t="s">
        <v>16575</v>
      </c>
      <c r="P1484" t="s">
        <v>16576</v>
      </c>
      <c r="Q1484" t="s">
        <v>16577</v>
      </c>
      <c r="S1484" t="s">
        <v>16578</v>
      </c>
      <c r="V1484" t="s">
        <v>675</v>
      </c>
      <c r="Z1484" t="s">
        <v>16579</v>
      </c>
      <c r="AC1484" t="s">
        <v>675</v>
      </c>
      <c r="AD1484">
        <v>45.8474</v>
      </c>
      <c r="AE1484">
        <v>1.2830699999999999</v>
      </c>
      <c r="AF1484">
        <v>18609</v>
      </c>
      <c r="AG1484" t="s">
        <v>37</v>
      </c>
      <c r="AI1484" t="s">
        <v>44</v>
      </c>
      <c r="AK1484" t="s">
        <v>8975</v>
      </c>
      <c r="AM1484" t="s">
        <v>5348</v>
      </c>
      <c r="AO1484">
        <v>50000</v>
      </c>
    </row>
    <row r="1485" spans="1:41" x14ac:dyDescent="0.25">
      <c r="A1485">
        <v>5733</v>
      </c>
      <c r="B1485" t="s">
        <v>37</v>
      </c>
      <c r="C1485" t="s">
        <v>8535</v>
      </c>
      <c r="D1485" t="s">
        <v>39</v>
      </c>
      <c r="E1485" t="s">
        <v>16580</v>
      </c>
      <c r="F1485" t="s">
        <v>16581</v>
      </c>
      <c r="G1485" t="s">
        <v>16582</v>
      </c>
      <c r="H1485" t="s">
        <v>37</v>
      </c>
      <c r="I1485" t="s">
        <v>16583</v>
      </c>
      <c r="J1485" t="s">
        <v>44</v>
      </c>
      <c r="K1485" t="s">
        <v>16584</v>
      </c>
      <c r="N1485" t="s">
        <v>16585</v>
      </c>
      <c r="O1485" t="s">
        <v>16586</v>
      </c>
      <c r="P1485" t="s">
        <v>16587</v>
      </c>
      <c r="Q1485" t="s">
        <v>16588</v>
      </c>
      <c r="S1485" t="s">
        <v>16589</v>
      </c>
      <c r="V1485" t="s">
        <v>1310</v>
      </c>
      <c r="W1485" t="s">
        <v>16590</v>
      </c>
      <c r="Z1485" t="s">
        <v>5084</v>
      </c>
      <c r="AC1485" t="s">
        <v>1310</v>
      </c>
      <c r="AD1485">
        <v>-41.383099999999999</v>
      </c>
      <c r="AE1485">
        <v>173.18899999999999</v>
      </c>
      <c r="AF1485">
        <v>22750</v>
      </c>
      <c r="AG1485" t="s">
        <v>37</v>
      </c>
      <c r="AI1485" t="s">
        <v>44</v>
      </c>
      <c r="AK1485" t="s">
        <v>4265</v>
      </c>
      <c r="AL1485">
        <v>1880</v>
      </c>
      <c r="AM1485" t="s">
        <v>16591</v>
      </c>
      <c r="AO1485">
        <v>10000</v>
      </c>
    </row>
    <row r="1486" spans="1:41" x14ac:dyDescent="0.25">
      <c r="A1486">
        <v>5734</v>
      </c>
      <c r="B1486" t="s">
        <v>37</v>
      </c>
      <c r="C1486" t="s">
        <v>8535</v>
      </c>
      <c r="D1486" t="s">
        <v>39</v>
      </c>
      <c r="E1486" t="s">
        <v>16592</v>
      </c>
      <c r="F1486" t="s">
        <v>16593</v>
      </c>
      <c r="G1486" t="s">
        <v>16594</v>
      </c>
      <c r="H1486" t="s">
        <v>37</v>
      </c>
      <c r="I1486" t="s">
        <v>16595</v>
      </c>
      <c r="J1486" t="s">
        <v>44</v>
      </c>
      <c r="N1486" t="s">
        <v>16596</v>
      </c>
      <c r="O1486" t="s">
        <v>16597</v>
      </c>
      <c r="P1486" t="s">
        <v>719</v>
      </c>
      <c r="S1486" t="s">
        <v>16598</v>
      </c>
      <c r="T1486" t="s">
        <v>11676</v>
      </c>
      <c r="V1486" t="s">
        <v>1688</v>
      </c>
      <c r="Z1486" t="s">
        <v>16599</v>
      </c>
      <c r="AA1486" t="s">
        <v>11676</v>
      </c>
      <c r="AB1486">
        <v>41001</v>
      </c>
      <c r="AC1486" t="s">
        <v>1688</v>
      </c>
      <c r="AD1486">
        <v>36.116700000000002</v>
      </c>
      <c r="AE1486">
        <v>111.45</v>
      </c>
      <c r="AG1486" t="s">
        <v>37</v>
      </c>
      <c r="AI1486" t="s">
        <v>44</v>
      </c>
      <c r="AL1486">
        <v>1963</v>
      </c>
      <c r="AM1486" t="s">
        <v>16600</v>
      </c>
      <c r="AO1486">
        <v>20000</v>
      </c>
    </row>
    <row r="1487" spans="1:41" x14ac:dyDescent="0.25">
      <c r="A1487">
        <v>5735</v>
      </c>
      <c r="B1487" t="s">
        <v>37</v>
      </c>
      <c r="C1487" t="s">
        <v>8535</v>
      </c>
      <c r="D1487" t="s">
        <v>39</v>
      </c>
      <c r="E1487" t="s">
        <v>16601</v>
      </c>
      <c r="F1487" t="s">
        <v>16602</v>
      </c>
      <c r="G1487" t="s">
        <v>16603</v>
      </c>
      <c r="H1487" t="s">
        <v>37</v>
      </c>
      <c r="I1487" t="s">
        <v>16604</v>
      </c>
      <c r="J1487" t="s">
        <v>44</v>
      </c>
      <c r="K1487" t="s">
        <v>16605</v>
      </c>
      <c r="N1487" t="s">
        <v>16606</v>
      </c>
      <c r="O1487" t="s">
        <v>16607</v>
      </c>
      <c r="P1487" t="s">
        <v>16608</v>
      </c>
      <c r="S1487" t="s">
        <v>16609</v>
      </c>
      <c r="T1487" t="s">
        <v>518</v>
      </c>
      <c r="V1487" t="s">
        <v>520</v>
      </c>
      <c r="Z1487" t="s">
        <v>3104</v>
      </c>
      <c r="AA1487" t="s">
        <v>518</v>
      </c>
      <c r="AC1487" t="s">
        <v>520</v>
      </c>
      <c r="AD1487">
        <v>51.508499999999998</v>
      </c>
      <c r="AE1487">
        <v>-0.13932700000000001</v>
      </c>
      <c r="AF1487">
        <v>18661</v>
      </c>
      <c r="AG1487" t="s">
        <v>37</v>
      </c>
      <c r="AI1487" t="s">
        <v>44</v>
      </c>
      <c r="AK1487" t="s">
        <v>16610</v>
      </c>
      <c r="AL1487">
        <v>1730</v>
      </c>
      <c r="AM1487" t="s">
        <v>16611</v>
      </c>
      <c r="AO1487">
        <v>33800</v>
      </c>
    </row>
    <row r="1488" spans="1:41" x14ac:dyDescent="0.25">
      <c r="A1488">
        <v>5736</v>
      </c>
      <c r="B1488" t="s">
        <v>37</v>
      </c>
      <c r="C1488" t="s">
        <v>16612</v>
      </c>
      <c r="D1488" t="s">
        <v>39</v>
      </c>
      <c r="E1488" t="s">
        <v>16613</v>
      </c>
      <c r="F1488" t="s">
        <v>16614</v>
      </c>
      <c r="G1488" t="s">
        <v>16615</v>
      </c>
      <c r="H1488" t="s">
        <v>37</v>
      </c>
      <c r="I1488" t="s">
        <v>16616</v>
      </c>
      <c r="J1488" t="s">
        <v>1964</v>
      </c>
      <c r="N1488" t="s">
        <v>16617</v>
      </c>
      <c r="O1488" t="s">
        <v>16618</v>
      </c>
      <c r="P1488" t="s">
        <v>16442</v>
      </c>
      <c r="Q1488" t="s">
        <v>16619</v>
      </c>
      <c r="R1488" t="s">
        <v>16620</v>
      </c>
      <c r="S1488" t="s">
        <v>16621</v>
      </c>
      <c r="V1488" t="s">
        <v>675</v>
      </c>
      <c r="W1488" t="s">
        <v>16622</v>
      </c>
      <c r="Z1488" t="s">
        <v>16541</v>
      </c>
      <c r="AC1488" t="s">
        <v>675</v>
      </c>
      <c r="AD1488">
        <v>50.613500000000002</v>
      </c>
      <c r="AE1488">
        <v>3.0679099999999999</v>
      </c>
      <c r="AF1488">
        <v>11578</v>
      </c>
      <c r="AG1488" t="s">
        <v>37</v>
      </c>
      <c r="AI1488" t="s">
        <v>44</v>
      </c>
      <c r="AL1488">
        <v>1992</v>
      </c>
      <c r="AM1488" t="s">
        <v>16623</v>
      </c>
      <c r="AO1488">
        <v>45000</v>
      </c>
    </row>
    <row r="1489" spans="1:41" x14ac:dyDescent="0.25">
      <c r="A1489">
        <v>5737</v>
      </c>
      <c r="B1489" t="s">
        <v>37</v>
      </c>
      <c r="C1489" t="s">
        <v>16612</v>
      </c>
      <c r="D1489" t="s">
        <v>16624</v>
      </c>
      <c r="E1489" t="s">
        <v>16625</v>
      </c>
      <c r="F1489" t="s">
        <v>16626</v>
      </c>
      <c r="G1489" t="s">
        <v>16627</v>
      </c>
      <c r="H1489" t="s">
        <v>37</v>
      </c>
      <c r="I1489" t="s">
        <v>16628</v>
      </c>
      <c r="J1489" t="s">
        <v>4589</v>
      </c>
      <c r="K1489" t="s">
        <v>16629</v>
      </c>
      <c r="L1489" t="s">
        <v>16630</v>
      </c>
      <c r="N1489" t="s">
        <v>16631</v>
      </c>
      <c r="O1489" t="s">
        <v>16632</v>
      </c>
      <c r="P1489" t="s">
        <v>16633</v>
      </c>
      <c r="Q1489" t="s">
        <v>16634</v>
      </c>
      <c r="S1489" t="s">
        <v>16635</v>
      </c>
      <c r="V1489" t="s">
        <v>3436</v>
      </c>
      <c r="Z1489" t="s">
        <v>4743</v>
      </c>
      <c r="AC1489" t="s">
        <v>3436</v>
      </c>
      <c r="AD1489">
        <v>38.700000000000003</v>
      </c>
      <c r="AE1489">
        <v>-9.1839399999999998</v>
      </c>
      <c r="AF1489">
        <v>19353</v>
      </c>
      <c r="AG1489" t="s">
        <v>37</v>
      </c>
      <c r="AI1489" t="s">
        <v>44</v>
      </c>
      <c r="AJ1489" t="s">
        <v>208</v>
      </c>
      <c r="AK1489" t="s">
        <v>16636</v>
      </c>
      <c r="AL1489">
        <v>1948</v>
      </c>
      <c r="AM1489" t="s">
        <v>16637</v>
      </c>
      <c r="AO1489">
        <v>300000</v>
      </c>
    </row>
    <row r="1490" spans="1:41" x14ac:dyDescent="0.25">
      <c r="A1490">
        <v>5738</v>
      </c>
      <c r="B1490" t="s">
        <v>37</v>
      </c>
      <c r="C1490" t="s">
        <v>16612</v>
      </c>
      <c r="D1490" t="s">
        <v>39</v>
      </c>
      <c r="E1490" t="s">
        <v>16638</v>
      </c>
      <c r="F1490" t="s">
        <v>16639</v>
      </c>
      <c r="G1490" t="s">
        <v>16640</v>
      </c>
      <c r="H1490" t="s">
        <v>37</v>
      </c>
      <c r="I1490" t="s">
        <v>16641</v>
      </c>
      <c r="J1490" t="s">
        <v>4589</v>
      </c>
      <c r="O1490" t="s">
        <v>16642</v>
      </c>
      <c r="P1490" t="s">
        <v>16643</v>
      </c>
      <c r="S1490" t="s">
        <v>16644</v>
      </c>
      <c r="V1490" t="s">
        <v>3436</v>
      </c>
      <c r="W1490" t="s">
        <v>16645</v>
      </c>
      <c r="Z1490" t="s">
        <v>16646</v>
      </c>
      <c r="AC1490" t="s">
        <v>3436</v>
      </c>
      <c r="AD1490">
        <v>38.697699999999998</v>
      </c>
      <c r="AE1490">
        <v>-9.3080099999999995</v>
      </c>
      <c r="AG1490" t="s">
        <v>37</v>
      </c>
      <c r="AI1490" t="s">
        <v>44</v>
      </c>
      <c r="AL1490">
        <v>1937</v>
      </c>
      <c r="AM1490" t="s">
        <v>16647</v>
      </c>
      <c r="AO1490">
        <v>90000</v>
      </c>
    </row>
    <row r="1491" spans="1:41" x14ac:dyDescent="0.25">
      <c r="A1491">
        <v>5739</v>
      </c>
      <c r="B1491" t="s">
        <v>37</v>
      </c>
      <c r="C1491" t="s">
        <v>16612</v>
      </c>
      <c r="D1491" t="s">
        <v>39</v>
      </c>
      <c r="E1491" t="s">
        <v>16648</v>
      </c>
      <c r="F1491" t="s">
        <v>16649</v>
      </c>
      <c r="G1491" t="s">
        <v>16650</v>
      </c>
      <c r="H1491" t="s">
        <v>37</v>
      </c>
      <c r="I1491" t="s">
        <v>16651</v>
      </c>
      <c r="J1491" t="s">
        <v>4589</v>
      </c>
      <c r="N1491" t="s">
        <v>16652</v>
      </c>
      <c r="O1491" t="s">
        <v>16653</v>
      </c>
      <c r="P1491" t="s">
        <v>16654</v>
      </c>
      <c r="Q1491" t="s">
        <v>16655</v>
      </c>
      <c r="S1491" t="s">
        <v>16656</v>
      </c>
      <c r="V1491" t="s">
        <v>3436</v>
      </c>
      <c r="W1491" t="s">
        <v>16657</v>
      </c>
      <c r="Z1491" t="s">
        <v>16658</v>
      </c>
      <c r="AC1491" t="s">
        <v>3436</v>
      </c>
      <c r="AD1491">
        <v>38.696800000000003</v>
      </c>
      <c r="AE1491">
        <v>-9.3168600000000001</v>
      </c>
      <c r="AF1491">
        <v>18762</v>
      </c>
      <c r="AG1491" t="s">
        <v>37</v>
      </c>
      <c r="AI1491" t="s">
        <v>44</v>
      </c>
      <c r="AK1491" t="s">
        <v>6463</v>
      </c>
      <c r="AL1491">
        <v>1916</v>
      </c>
      <c r="AM1491" t="s">
        <v>16659</v>
      </c>
      <c r="AO1491">
        <v>33000</v>
      </c>
    </row>
    <row r="1492" spans="1:41" x14ac:dyDescent="0.25">
      <c r="A1492">
        <v>5740</v>
      </c>
      <c r="B1492" t="s">
        <v>37</v>
      </c>
      <c r="C1492" t="s">
        <v>16612</v>
      </c>
      <c r="D1492" t="s">
        <v>39</v>
      </c>
      <c r="E1492" t="s">
        <v>16660</v>
      </c>
      <c r="F1492" t="s">
        <v>16661</v>
      </c>
      <c r="G1492" t="s">
        <v>16662</v>
      </c>
      <c r="H1492" t="s">
        <v>37</v>
      </c>
      <c r="I1492" t="s">
        <v>16663</v>
      </c>
      <c r="J1492" t="s">
        <v>16664</v>
      </c>
      <c r="N1492" t="s">
        <v>16665</v>
      </c>
      <c r="O1492" t="s">
        <v>16666</v>
      </c>
      <c r="P1492" t="s">
        <v>16667</v>
      </c>
      <c r="S1492" t="s">
        <v>16668</v>
      </c>
      <c r="V1492" t="s">
        <v>3436</v>
      </c>
      <c r="Z1492" t="s">
        <v>4743</v>
      </c>
      <c r="AC1492" t="s">
        <v>3436</v>
      </c>
      <c r="AD1492">
        <v>38.708599999999997</v>
      </c>
      <c r="AE1492">
        <v>-9.1842100000000002</v>
      </c>
      <c r="AF1492">
        <v>8935</v>
      </c>
      <c r="AG1492" t="s">
        <v>37</v>
      </c>
      <c r="AI1492" t="s">
        <v>44</v>
      </c>
      <c r="AK1492" t="s">
        <v>16669</v>
      </c>
      <c r="AL1492">
        <v>1879</v>
      </c>
      <c r="AM1492" t="s">
        <v>16670</v>
      </c>
      <c r="AO1492">
        <v>96500</v>
      </c>
    </row>
    <row r="1493" spans="1:41" x14ac:dyDescent="0.25">
      <c r="A1493">
        <v>5741</v>
      </c>
      <c r="B1493" t="s">
        <v>37</v>
      </c>
      <c r="C1493" t="s">
        <v>16612</v>
      </c>
      <c r="D1493" t="s">
        <v>39</v>
      </c>
      <c r="E1493" t="s">
        <v>16671</v>
      </c>
      <c r="F1493" t="s">
        <v>16672</v>
      </c>
      <c r="G1493" t="s">
        <v>16673</v>
      </c>
      <c r="H1493" t="s">
        <v>37</v>
      </c>
      <c r="I1493" t="s">
        <v>16674</v>
      </c>
      <c r="J1493" t="s">
        <v>4589</v>
      </c>
      <c r="N1493" t="s">
        <v>16675</v>
      </c>
      <c r="O1493" t="s">
        <v>16676</v>
      </c>
      <c r="P1493" t="s">
        <v>16677</v>
      </c>
      <c r="Q1493" t="s">
        <v>16678</v>
      </c>
      <c r="S1493" t="s">
        <v>16679</v>
      </c>
      <c r="V1493" t="s">
        <v>3436</v>
      </c>
      <c r="Z1493" t="s">
        <v>4743</v>
      </c>
      <c r="AC1493" t="s">
        <v>3436</v>
      </c>
      <c r="AD1493">
        <v>38.706000000000003</v>
      </c>
      <c r="AE1493">
        <v>-9.2061200000000003</v>
      </c>
      <c r="AG1493" t="s">
        <v>62</v>
      </c>
      <c r="AI1493" t="s">
        <v>44</v>
      </c>
      <c r="AK1493" t="s">
        <v>16680</v>
      </c>
    </row>
    <row r="1494" spans="1:41" x14ac:dyDescent="0.25">
      <c r="A1494">
        <v>5742</v>
      </c>
      <c r="B1494" t="s">
        <v>37</v>
      </c>
      <c r="C1494" t="s">
        <v>16612</v>
      </c>
      <c r="D1494" t="s">
        <v>39</v>
      </c>
      <c r="E1494" t="s">
        <v>16681</v>
      </c>
      <c r="F1494" t="s">
        <v>16682</v>
      </c>
      <c r="G1494" t="s">
        <v>16683</v>
      </c>
      <c r="H1494" t="s">
        <v>37</v>
      </c>
      <c r="I1494" t="s">
        <v>16684</v>
      </c>
      <c r="J1494" t="s">
        <v>4589</v>
      </c>
      <c r="N1494" t="s">
        <v>16685</v>
      </c>
      <c r="O1494" t="s">
        <v>16686</v>
      </c>
      <c r="S1494" t="s">
        <v>4742</v>
      </c>
      <c r="V1494" t="s">
        <v>3436</v>
      </c>
      <c r="Z1494" t="s">
        <v>4743</v>
      </c>
      <c r="AC1494" t="s">
        <v>3436</v>
      </c>
      <c r="AD1494">
        <v>38.761000000000003</v>
      </c>
      <c r="AE1494">
        <v>-9.2230799999999995</v>
      </c>
      <c r="AG1494" t="s">
        <v>62</v>
      </c>
      <c r="AI1494" t="s">
        <v>44</v>
      </c>
      <c r="AK1494" t="s">
        <v>16687</v>
      </c>
    </row>
    <row r="1495" spans="1:41" x14ac:dyDescent="0.25">
      <c r="A1495">
        <v>5743</v>
      </c>
      <c r="B1495" t="s">
        <v>37</v>
      </c>
      <c r="C1495" t="s">
        <v>16612</v>
      </c>
      <c r="D1495" t="s">
        <v>39</v>
      </c>
      <c r="E1495" t="s">
        <v>16688</v>
      </c>
      <c r="F1495" t="s">
        <v>16689</v>
      </c>
      <c r="G1495" t="s">
        <v>16690</v>
      </c>
      <c r="H1495" t="s">
        <v>37</v>
      </c>
      <c r="I1495" t="s">
        <v>16691</v>
      </c>
      <c r="J1495" t="s">
        <v>4589</v>
      </c>
      <c r="N1495" t="s">
        <v>16692</v>
      </c>
      <c r="O1495" t="s">
        <v>16693</v>
      </c>
      <c r="P1495" t="s">
        <v>16694</v>
      </c>
      <c r="Q1495" t="s">
        <v>16695</v>
      </c>
      <c r="S1495" t="s">
        <v>16696</v>
      </c>
      <c r="V1495" t="s">
        <v>3436</v>
      </c>
      <c r="Z1495" t="s">
        <v>4743</v>
      </c>
      <c r="AC1495" t="s">
        <v>3436</v>
      </c>
      <c r="AD1495">
        <v>38.717399999999998</v>
      </c>
      <c r="AE1495">
        <v>-9.1503399999999999</v>
      </c>
      <c r="AF1495">
        <v>23732</v>
      </c>
      <c r="AG1495" t="s">
        <v>37</v>
      </c>
      <c r="AI1495" t="s">
        <v>44</v>
      </c>
      <c r="AJ1495" t="s">
        <v>261</v>
      </c>
      <c r="AK1495" t="s">
        <v>5056</v>
      </c>
      <c r="AL1495">
        <v>1839</v>
      </c>
      <c r="AM1495" t="s">
        <v>16697</v>
      </c>
      <c r="AO1495">
        <v>250000</v>
      </c>
    </row>
    <row r="1496" spans="1:41" x14ac:dyDescent="0.25">
      <c r="A1496">
        <v>5744</v>
      </c>
      <c r="B1496" t="s">
        <v>37</v>
      </c>
      <c r="C1496" t="s">
        <v>16612</v>
      </c>
      <c r="D1496" t="s">
        <v>39</v>
      </c>
      <c r="E1496" t="s">
        <v>16698</v>
      </c>
      <c r="F1496" t="s">
        <v>16699</v>
      </c>
      <c r="G1496" t="s">
        <v>16700</v>
      </c>
      <c r="H1496" t="s">
        <v>37</v>
      </c>
      <c r="I1496" t="s">
        <v>16701</v>
      </c>
      <c r="J1496" t="s">
        <v>4589</v>
      </c>
      <c r="O1496" t="s">
        <v>16702</v>
      </c>
      <c r="P1496" t="s">
        <v>16703</v>
      </c>
      <c r="Q1496" t="s">
        <v>16667</v>
      </c>
      <c r="S1496" t="s">
        <v>16704</v>
      </c>
      <c r="V1496" t="s">
        <v>3436</v>
      </c>
      <c r="Z1496" t="s">
        <v>4743</v>
      </c>
      <c r="AC1496" t="s">
        <v>3436</v>
      </c>
      <c r="AD1496">
        <v>38.708599999999997</v>
      </c>
      <c r="AE1496">
        <v>-9.1842100000000002</v>
      </c>
      <c r="AG1496" t="s">
        <v>37</v>
      </c>
      <c r="AI1496" t="s">
        <v>44</v>
      </c>
      <c r="AL1496">
        <v>1958</v>
      </c>
      <c r="AM1496" t="s">
        <v>16705</v>
      </c>
      <c r="AO1496">
        <v>6000</v>
      </c>
    </row>
    <row r="1497" spans="1:41" x14ac:dyDescent="0.25">
      <c r="A1497">
        <v>5745</v>
      </c>
      <c r="B1497" t="s">
        <v>37</v>
      </c>
      <c r="C1497" t="s">
        <v>16612</v>
      </c>
      <c r="D1497" t="s">
        <v>39</v>
      </c>
      <c r="E1497" t="s">
        <v>16706</v>
      </c>
      <c r="F1497" t="s">
        <v>16707</v>
      </c>
      <c r="G1497" t="s">
        <v>16708</v>
      </c>
      <c r="H1497" t="s">
        <v>37</v>
      </c>
      <c r="I1497" t="s">
        <v>16709</v>
      </c>
      <c r="J1497" t="s">
        <v>44</v>
      </c>
      <c r="K1497" t="s">
        <v>16710</v>
      </c>
      <c r="O1497" t="s">
        <v>16711</v>
      </c>
      <c r="P1497" t="s">
        <v>16712</v>
      </c>
      <c r="S1497" t="s">
        <v>16713</v>
      </c>
      <c r="V1497" t="s">
        <v>5212</v>
      </c>
      <c r="W1497" t="s">
        <v>16714</v>
      </c>
      <c r="Z1497" t="s">
        <v>16715</v>
      </c>
      <c r="AC1497" t="s">
        <v>5212</v>
      </c>
      <c r="AD1497">
        <v>50.533700000000003</v>
      </c>
      <c r="AE1497">
        <v>14.1328</v>
      </c>
      <c r="AF1497">
        <v>21535</v>
      </c>
      <c r="AG1497" t="s">
        <v>37</v>
      </c>
      <c r="AI1497" t="s">
        <v>44</v>
      </c>
      <c r="AK1497" t="s">
        <v>16716</v>
      </c>
      <c r="AL1497">
        <v>1965</v>
      </c>
      <c r="AM1497" t="s">
        <v>16717</v>
      </c>
      <c r="AO1497">
        <v>104000</v>
      </c>
    </row>
    <row r="1498" spans="1:41" x14ac:dyDescent="0.25">
      <c r="A1498">
        <v>5747</v>
      </c>
      <c r="B1498" t="s">
        <v>37</v>
      </c>
      <c r="C1498" t="s">
        <v>16612</v>
      </c>
      <c r="D1498" t="s">
        <v>39</v>
      </c>
      <c r="E1498" t="s">
        <v>16718</v>
      </c>
      <c r="F1498" t="s">
        <v>16719</v>
      </c>
      <c r="G1498" t="s">
        <v>16720</v>
      </c>
      <c r="H1498" t="s">
        <v>37</v>
      </c>
      <c r="I1498" t="s">
        <v>16721</v>
      </c>
      <c r="J1498" t="s">
        <v>44</v>
      </c>
      <c r="N1498" t="s">
        <v>16722</v>
      </c>
      <c r="O1498" t="s">
        <v>16723</v>
      </c>
      <c r="P1498" t="s">
        <v>16724</v>
      </c>
      <c r="S1498" t="s">
        <v>16725</v>
      </c>
      <c r="T1498" t="s">
        <v>518</v>
      </c>
      <c r="V1498" t="s">
        <v>520</v>
      </c>
      <c r="Z1498" t="s">
        <v>16726</v>
      </c>
      <c r="AA1498" t="s">
        <v>518</v>
      </c>
      <c r="AC1498" t="s">
        <v>520</v>
      </c>
      <c r="AD1498">
        <v>53.370899999999999</v>
      </c>
      <c r="AE1498">
        <v>-2.9012500000000001</v>
      </c>
      <c r="AG1498" t="s">
        <v>62</v>
      </c>
      <c r="AI1498" t="s">
        <v>44</v>
      </c>
      <c r="AK1498" t="s">
        <v>16727</v>
      </c>
    </row>
    <row r="1499" spans="1:41" x14ac:dyDescent="0.25">
      <c r="A1499">
        <v>5748</v>
      </c>
      <c r="B1499" t="s">
        <v>37</v>
      </c>
      <c r="C1499" t="s">
        <v>16612</v>
      </c>
      <c r="D1499" t="s">
        <v>39</v>
      </c>
      <c r="E1499" t="s">
        <v>16728</v>
      </c>
      <c r="F1499" t="s">
        <v>16729</v>
      </c>
      <c r="G1499" t="s">
        <v>16730</v>
      </c>
      <c r="H1499" t="s">
        <v>37</v>
      </c>
      <c r="I1499" t="s">
        <v>16731</v>
      </c>
      <c r="J1499" t="s">
        <v>44</v>
      </c>
      <c r="N1499" t="s">
        <v>16732</v>
      </c>
      <c r="O1499" t="s">
        <v>16733</v>
      </c>
      <c r="S1499" t="s">
        <v>16725</v>
      </c>
      <c r="T1499" t="s">
        <v>518</v>
      </c>
      <c r="V1499" t="s">
        <v>520</v>
      </c>
      <c r="Z1499" t="s">
        <v>16726</v>
      </c>
      <c r="AA1499" t="s">
        <v>518</v>
      </c>
      <c r="AC1499" t="s">
        <v>520</v>
      </c>
      <c r="AD1499">
        <v>53.410600000000002</v>
      </c>
      <c r="AE1499">
        <v>-2.9779399999999998</v>
      </c>
      <c r="AG1499" t="s">
        <v>62</v>
      </c>
      <c r="AI1499" t="s">
        <v>44</v>
      </c>
      <c r="AK1499" t="s">
        <v>16734</v>
      </c>
    </row>
    <row r="1500" spans="1:41" x14ac:dyDescent="0.25">
      <c r="A1500">
        <v>5749</v>
      </c>
      <c r="B1500" t="s">
        <v>37</v>
      </c>
      <c r="C1500" t="s">
        <v>16612</v>
      </c>
      <c r="D1500" t="s">
        <v>39</v>
      </c>
      <c r="E1500" t="s">
        <v>16735</v>
      </c>
      <c r="F1500" t="s">
        <v>16736</v>
      </c>
      <c r="G1500" t="s">
        <v>16737</v>
      </c>
      <c r="H1500" t="s">
        <v>37</v>
      </c>
      <c r="I1500" t="s">
        <v>16738</v>
      </c>
      <c r="J1500" t="s">
        <v>44</v>
      </c>
      <c r="N1500" t="s">
        <v>16739</v>
      </c>
      <c r="O1500" t="s">
        <v>16740</v>
      </c>
      <c r="S1500" t="s">
        <v>16725</v>
      </c>
      <c r="T1500" t="s">
        <v>518</v>
      </c>
      <c r="V1500" t="s">
        <v>520</v>
      </c>
      <c r="Z1500" t="s">
        <v>16726</v>
      </c>
      <c r="AA1500" t="s">
        <v>518</v>
      </c>
      <c r="AC1500" t="s">
        <v>520</v>
      </c>
      <c r="AD1500">
        <v>53.410600000000002</v>
      </c>
      <c r="AE1500">
        <v>-2.9779399999999998</v>
      </c>
      <c r="AG1500" t="s">
        <v>62</v>
      </c>
      <c r="AI1500" t="s">
        <v>44</v>
      </c>
      <c r="AK1500" t="s">
        <v>16741</v>
      </c>
    </row>
    <row r="1501" spans="1:41" x14ac:dyDescent="0.25">
      <c r="A1501">
        <v>5750</v>
      </c>
      <c r="B1501" t="s">
        <v>37</v>
      </c>
      <c r="C1501" t="s">
        <v>16612</v>
      </c>
      <c r="D1501" t="s">
        <v>39</v>
      </c>
      <c r="E1501" t="s">
        <v>16742</v>
      </c>
      <c r="F1501" t="s">
        <v>16743</v>
      </c>
      <c r="G1501" t="s">
        <v>16744</v>
      </c>
      <c r="H1501" t="s">
        <v>37</v>
      </c>
      <c r="I1501" t="s">
        <v>16745</v>
      </c>
      <c r="J1501" t="s">
        <v>16746</v>
      </c>
      <c r="K1501" t="s">
        <v>16747</v>
      </c>
      <c r="O1501" t="s">
        <v>16748</v>
      </c>
      <c r="P1501" t="s">
        <v>16749</v>
      </c>
      <c r="S1501" t="s">
        <v>16750</v>
      </c>
      <c r="V1501" t="s">
        <v>16751</v>
      </c>
      <c r="Z1501" t="s">
        <v>16750</v>
      </c>
      <c r="AB1501" t="s">
        <v>16752</v>
      </c>
      <c r="AC1501" t="s">
        <v>16751</v>
      </c>
      <c r="AD1501">
        <v>46.052500000000002</v>
      </c>
      <c r="AE1501">
        <v>14.479900000000001</v>
      </c>
      <c r="AF1501">
        <v>18446</v>
      </c>
      <c r="AG1501" t="s">
        <v>37</v>
      </c>
      <c r="AI1501" t="s">
        <v>44</v>
      </c>
      <c r="AK1501" t="s">
        <v>16753</v>
      </c>
      <c r="AL1501">
        <v>1991</v>
      </c>
      <c r="AM1501" t="s">
        <v>16754</v>
      </c>
      <c r="AO1501">
        <v>5051</v>
      </c>
    </row>
    <row r="1502" spans="1:41" x14ac:dyDescent="0.25">
      <c r="A1502">
        <v>5751</v>
      </c>
      <c r="B1502" t="s">
        <v>37</v>
      </c>
      <c r="C1502" t="s">
        <v>16612</v>
      </c>
      <c r="D1502" t="s">
        <v>39</v>
      </c>
      <c r="E1502" t="s">
        <v>16755</v>
      </c>
      <c r="F1502" t="s">
        <v>16756</v>
      </c>
      <c r="G1502" t="s">
        <v>16757</v>
      </c>
      <c r="H1502" t="s">
        <v>37</v>
      </c>
      <c r="I1502" t="s">
        <v>16758</v>
      </c>
      <c r="J1502" t="s">
        <v>44</v>
      </c>
      <c r="N1502" t="s">
        <v>16759</v>
      </c>
      <c r="O1502" t="s">
        <v>16760</v>
      </c>
      <c r="P1502" t="s">
        <v>16761</v>
      </c>
      <c r="Q1502" t="s">
        <v>16762</v>
      </c>
      <c r="S1502" t="s">
        <v>16763</v>
      </c>
      <c r="V1502" t="s">
        <v>16751</v>
      </c>
      <c r="W1502" t="s">
        <v>16764</v>
      </c>
      <c r="Z1502" t="s">
        <v>16765</v>
      </c>
      <c r="AC1502" t="s">
        <v>16751</v>
      </c>
      <c r="AD1502">
        <v>46.001199999999997</v>
      </c>
      <c r="AE1502">
        <v>14.4785</v>
      </c>
      <c r="AF1502">
        <v>9972</v>
      </c>
      <c r="AG1502" t="s">
        <v>37</v>
      </c>
      <c r="AI1502" t="s">
        <v>44</v>
      </c>
      <c r="AL1502">
        <v>1821</v>
      </c>
      <c r="AM1502" t="s">
        <v>16766</v>
      </c>
      <c r="AO1502">
        <v>50000</v>
      </c>
    </row>
    <row r="1503" spans="1:41" x14ac:dyDescent="0.25">
      <c r="A1503">
        <v>5752</v>
      </c>
      <c r="B1503" t="s">
        <v>37</v>
      </c>
      <c r="C1503" t="s">
        <v>16612</v>
      </c>
      <c r="D1503" t="s">
        <v>39</v>
      </c>
      <c r="E1503" t="s">
        <v>16767</v>
      </c>
      <c r="F1503" t="s">
        <v>16768</v>
      </c>
      <c r="G1503" t="s">
        <v>16769</v>
      </c>
      <c r="H1503" t="s">
        <v>37</v>
      </c>
      <c r="I1503" t="s">
        <v>16770</v>
      </c>
      <c r="J1503" t="s">
        <v>44</v>
      </c>
      <c r="K1503" t="s">
        <v>16771</v>
      </c>
      <c r="O1503" t="s">
        <v>16772</v>
      </c>
      <c r="P1503" t="s">
        <v>16773</v>
      </c>
      <c r="Q1503" t="s">
        <v>16774</v>
      </c>
      <c r="S1503" t="s">
        <v>16775</v>
      </c>
      <c r="AD1503">
        <v>46.047400000000003</v>
      </c>
      <c r="AE1503">
        <v>14.5047</v>
      </c>
      <c r="AF1503">
        <v>23170</v>
      </c>
      <c r="AG1503" t="s">
        <v>37</v>
      </c>
      <c r="AI1503" t="s">
        <v>44</v>
      </c>
      <c r="AK1503" t="s">
        <v>16776</v>
      </c>
      <c r="AL1503">
        <v>1995</v>
      </c>
      <c r="AM1503" t="s">
        <v>16777</v>
      </c>
      <c r="AO1503">
        <v>12000</v>
      </c>
    </row>
    <row r="1504" spans="1:41" x14ac:dyDescent="0.25">
      <c r="A1504">
        <v>5753</v>
      </c>
      <c r="B1504" t="s">
        <v>37</v>
      </c>
      <c r="C1504" t="s">
        <v>16612</v>
      </c>
      <c r="D1504" t="s">
        <v>39</v>
      </c>
      <c r="E1504" t="s">
        <v>16778</v>
      </c>
      <c r="F1504" t="s">
        <v>16779</v>
      </c>
      <c r="G1504" t="s">
        <v>16780</v>
      </c>
      <c r="H1504" t="s">
        <v>37</v>
      </c>
      <c r="I1504" t="s">
        <v>16781</v>
      </c>
      <c r="J1504" t="s">
        <v>44</v>
      </c>
      <c r="N1504" t="s">
        <v>16782</v>
      </c>
      <c r="O1504" t="s">
        <v>16783</v>
      </c>
      <c r="P1504" t="s">
        <v>48</v>
      </c>
      <c r="Q1504" t="s">
        <v>16784</v>
      </c>
      <c r="R1504" t="s">
        <v>16785</v>
      </c>
      <c r="S1504" t="s">
        <v>16775</v>
      </c>
      <c r="V1504" t="s">
        <v>16751</v>
      </c>
      <c r="Z1504" t="s">
        <v>16765</v>
      </c>
      <c r="AC1504" t="s">
        <v>16751</v>
      </c>
      <c r="AD1504">
        <v>46.048499999999997</v>
      </c>
      <c r="AE1504">
        <v>14.4679</v>
      </c>
      <c r="AF1504">
        <v>11799</v>
      </c>
      <c r="AG1504" t="s">
        <v>37</v>
      </c>
      <c r="AI1504" t="s">
        <v>44</v>
      </c>
      <c r="AL1504">
        <v>1920</v>
      </c>
      <c r="AM1504" t="s">
        <v>16786</v>
      </c>
      <c r="AO1504">
        <v>150000</v>
      </c>
    </row>
    <row r="1505" spans="1:41" x14ac:dyDescent="0.25">
      <c r="A1505">
        <v>5754</v>
      </c>
      <c r="B1505" t="s">
        <v>37</v>
      </c>
      <c r="C1505" t="s">
        <v>16612</v>
      </c>
      <c r="D1505" t="s">
        <v>39</v>
      </c>
      <c r="E1505" t="s">
        <v>16787</v>
      </c>
      <c r="F1505" t="s">
        <v>16788</v>
      </c>
      <c r="G1505" t="s">
        <v>16789</v>
      </c>
      <c r="H1505" t="s">
        <v>37</v>
      </c>
      <c r="I1505" t="s">
        <v>16790</v>
      </c>
      <c r="J1505" t="s">
        <v>16791</v>
      </c>
      <c r="N1505" t="s">
        <v>16792</v>
      </c>
      <c r="O1505" t="s">
        <v>16793</v>
      </c>
      <c r="S1505" t="s">
        <v>3089</v>
      </c>
      <c r="T1505" t="s">
        <v>3053</v>
      </c>
      <c r="V1505" t="s">
        <v>52</v>
      </c>
      <c r="Z1505" t="s">
        <v>3089</v>
      </c>
      <c r="AA1505" t="s">
        <v>3053</v>
      </c>
      <c r="AC1505" t="s">
        <v>52</v>
      </c>
      <c r="AD1505">
        <v>30.286300000000001</v>
      </c>
      <c r="AE1505">
        <v>-97.733800000000002</v>
      </c>
      <c r="AG1505" t="s">
        <v>37</v>
      </c>
      <c r="AI1505" t="s">
        <v>44</v>
      </c>
      <c r="AK1505" t="s">
        <v>16794</v>
      </c>
      <c r="AL1505">
        <v>1943</v>
      </c>
      <c r="AM1505" t="s">
        <v>16795</v>
      </c>
    </row>
    <row r="1506" spans="1:41" x14ac:dyDescent="0.25">
      <c r="A1506">
        <v>5755</v>
      </c>
      <c r="B1506" t="s">
        <v>37</v>
      </c>
      <c r="C1506" t="s">
        <v>16612</v>
      </c>
      <c r="D1506" t="s">
        <v>39</v>
      </c>
      <c r="E1506" t="s">
        <v>16796</v>
      </c>
      <c r="F1506" t="s">
        <v>16797</v>
      </c>
      <c r="G1506" t="s">
        <v>16798</v>
      </c>
      <c r="H1506" t="s">
        <v>37</v>
      </c>
      <c r="I1506" t="s">
        <v>16799</v>
      </c>
      <c r="J1506" t="s">
        <v>44</v>
      </c>
      <c r="O1506" t="s">
        <v>16800</v>
      </c>
      <c r="P1506" t="s">
        <v>16801</v>
      </c>
      <c r="S1506" t="s">
        <v>16802</v>
      </c>
      <c r="AD1506">
        <v>4.1469199999999997</v>
      </c>
      <c r="AE1506">
        <v>-73.643199999999993</v>
      </c>
      <c r="AF1506">
        <v>22736</v>
      </c>
      <c r="AG1506" t="s">
        <v>37</v>
      </c>
      <c r="AI1506" t="s">
        <v>44</v>
      </c>
      <c r="AK1506" t="s">
        <v>5027</v>
      </c>
      <c r="AL1506">
        <v>1987</v>
      </c>
      <c r="AM1506" t="s">
        <v>16803</v>
      </c>
      <c r="AO1506">
        <v>10000</v>
      </c>
    </row>
    <row r="1507" spans="1:41" x14ac:dyDescent="0.25">
      <c r="A1507">
        <v>5756</v>
      </c>
      <c r="B1507" t="s">
        <v>37</v>
      </c>
      <c r="C1507" t="s">
        <v>16612</v>
      </c>
      <c r="D1507" t="s">
        <v>39</v>
      </c>
      <c r="E1507" t="s">
        <v>16804</v>
      </c>
      <c r="F1507" t="s">
        <v>16805</v>
      </c>
      <c r="G1507" t="s">
        <v>16806</v>
      </c>
      <c r="H1507" t="s">
        <v>37</v>
      </c>
      <c r="I1507" t="s">
        <v>16807</v>
      </c>
      <c r="J1507" t="s">
        <v>44</v>
      </c>
      <c r="N1507" t="s">
        <v>16808</v>
      </c>
      <c r="O1507" t="s">
        <v>16809</v>
      </c>
      <c r="P1507" t="s">
        <v>719</v>
      </c>
      <c r="Q1507" t="s">
        <v>16810</v>
      </c>
      <c r="S1507" t="s">
        <v>16811</v>
      </c>
      <c r="T1507" t="s">
        <v>3053</v>
      </c>
      <c r="V1507" t="s">
        <v>52</v>
      </c>
      <c r="W1507" t="s">
        <v>16812</v>
      </c>
      <c r="Z1507" t="s">
        <v>16813</v>
      </c>
      <c r="AA1507" t="s">
        <v>3053</v>
      </c>
      <c r="AB1507" t="s">
        <v>16814</v>
      </c>
      <c r="AC1507" t="s">
        <v>52</v>
      </c>
      <c r="AD1507">
        <v>29.4269</v>
      </c>
      <c r="AE1507">
        <v>-98.543599999999998</v>
      </c>
      <c r="AF1507">
        <v>9881</v>
      </c>
      <c r="AG1507" t="s">
        <v>37</v>
      </c>
      <c r="AI1507" t="s">
        <v>44</v>
      </c>
      <c r="AK1507" t="s">
        <v>16815</v>
      </c>
      <c r="AL1507">
        <v>1932</v>
      </c>
      <c r="AM1507" t="s">
        <v>16816</v>
      </c>
      <c r="AO1507">
        <v>10000</v>
      </c>
    </row>
    <row r="1508" spans="1:41" x14ac:dyDescent="0.25">
      <c r="A1508">
        <v>5757</v>
      </c>
      <c r="B1508" t="s">
        <v>37</v>
      </c>
      <c r="C1508" t="s">
        <v>16612</v>
      </c>
      <c r="D1508" t="s">
        <v>39</v>
      </c>
      <c r="E1508" t="s">
        <v>16817</v>
      </c>
      <c r="F1508" t="s">
        <v>16818</v>
      </c>
      <c r="G1508" t="s">
        <v>16819</v>
      </c>
      <c r="H1508" t="s">
        <v>37</v>
      </c>
      <c r="I1508" t="s">
        <v>16820</v>
      </c>
      <c r="J1508" t="s">
        <v>44</v>
      </c>
      <c r="N1508" t="s">
        <v>16821</v>
      </c>
      <c r="O1508" t="s">
        <v>16822</v>
      </c>
      <c r="S1508" t="s">
        <v>16172</v>
      </c>
      <c r="T1508" t="s">
        <v>518</v>
      </c>
      <c r="V1508" t="s">
        <v>520</v>
      </c>
      <c r="Z1508" t="s">
        <v>11373</v>
      </c>
      <c r="AA1508" t="s">
        <v>518</v>
      </c>
      <c r="AC1508" t="s">
        <v>520</v>
      </c>
      <c r="AD1508">
        <v>53.2333</v>
      </c>
      <c r="AE1508">
        <v>-0.53332999999999997</v>
      </c>
      <c r="AG1508" t="s">
        <v>62</v>
      </c>
      <c r="AI1508" t="s">
        <v>44</v>
      </c>
      <c r="AK1508" t="s">
        <v>16823</v>
      </c>
    </row>
    <row r="1509" spans="1:41" x14ac:dyDescent="0.25">
      <c r="A1509">
        <v>5758</v>
      </c>
      <c r="B1509" t="s">
        <v>37</v>
      </c>
      <c r="C1509" t="s">
        <v>16612</v>
      </c>
      <c r="D1509" t="s">
        <v>39</v>
      </c>
      <c r="E1509" t="s">
        <v>16824</v>
      </c>
      <c r="F1509" t="s">
        <v>16825</v>
      </c>
      <c r="G1509" t="s">
        <v>16826</v>
      </c>
      <c r="H1509" t="s">
        <v>37</v>
      </c>
      <c r="I1509" t="s">
        <v>16827</v>
      </c>
      <c r="J1509" t="s">
        <v>44</v>
      </c>
      <c r="K1509" t="s">
        <v>16828</v>
      </c>
      <c r="N1509" t="s">
        <v>16829</v>
      </c>
      <c r="O1509" t="s">
        <v>16830</v>
      </c>
      <c r="P1509" t="s">
        <v>16831</v>
      </c>
      <c r="S1509" t="s">
        <v>3213</v>
      </c>
      <c r="T1509" t="s">
        <v>798</v>
      </c>
      <c r="V1509" t="s">
        <v>52</v>
      </c>
      <c r="Z1509" t="s">
        <v>16832</v>
      </c>
      <c r="AA1509" t="s">
        <v>798</v>
      </c>
      <c r="AB1509">
        <v>45202</v>
      </c>
      <c r="AC1509" t="s">
        <v>52</v>
      </c>
      <c r="AD1509">
        <v>39.104599999999998</v>
      </c>
      <c r="AE1509">
        <v>-84.518900000000002</v>
      </c>
      <c r="AG1509" t="s">
        <v>62</v>
      </c>
      <c r="AI1509" t="s">
        <v>44</v>
      </c>
      <c r="AK1509" t="s">
        <v>16833</v>
      </c>
      <c r="AL1509">
        <v>1898</v>
      </c>
    </row>
    <row r="1510" spans="1:41" x14ac:dyDescent="0.25">
      <c r="A1510">
        <v>5759</v>
      </c>
      <c r="B1510" t="s">
        <v>37</v>
      </c>
      <c r="C1510" t="s">
        <v>16612</v>
      </c>
      <c r="D1510" t="s">
        <v>39</v>
      </c>
      <c r="E1510" t="s">
        <v>16834</v>
      </c>
      <c r="F1510" t="s">
        <v>16835</v>
      </c>
      <c r="G1510" t="s">
        <v>16836</v>
      </c>
      <c r="H1510" t="s">
        <v>37</v>
      </c>
      <c r="I1510" t="s">
        <v>16837</v>
      </c>
      <c r="J1510" t="s">
        <v>4589</v>
      </c>
      <c r="N1510" t="s">
        <v>16838</v>
      </c>
      <c r="O1510" t="s">
        <v>16839</v>
      </c>
      <c r="P1510" t="s">
        <v>16840</v>
      </c>
      <c r="S1510" t="s">
        <v>16841</v>
      </c>
      <c r="V1510" t="s">
        <v>16842</v>
      </c>
      <c r="Z1510" t="s">
        <v>16843</v>
      </c>
      <c r="AC1510" t="s">
        <v>16842</v>
      </c>
      <c r="AD1510">
        <v>-22.2454</v>
      </c>
      <c r="AE1510">
        <v>35.309800000000003</v>
      </c>
      <c r="AG1510" t="s">
        <v>62</v>
      </c>
      <c r="AI1510" t="s">
        <v>44</v>
      </c>
      <c r="AK1510" t="s">
        <v>16844</v>
      </c>
    </row>
    <row r="1511" spans="1:41" x14ac:dyDescent="0.25">
      <c r="A1511">
        <v>5760</v>
      </c>
      <c r="B1511" t="s">
        <v>37</v>
      </c>
      <c r="C1511" t="s">
        <v>16612</v>
      </c>
      <c r="D1511" t="s">
        <v>39</v>
      </c>
      <c r="E1511" t="s">
        <v>16845</v>
      </c>
      <c r="F1511" t="s">
        <v>16846</v>
      </c>
      <c r="G1511" t="s">
        <v>16847</v>
      </c>
      <c r="H1511" t="s">
        <v>37</v>
      </c>
      <c r="I1511" t="s">
        <v>16848</v>
      </c>
      <c r="J1511" t="s">
        <v>16849</v>
      </c>
      <c r="N1511" t="s">
        <v>16850</v>
      </c>
      <c r="O1511" t="s">
        <v>16851</v>
      </c>
      <c r="P1511" t="s">
        <v>16852</v>
      </c>
      <c r="S1511" t="s">
        <v>16853</v>
      </c>
      <c r="V1511" t="s">
        <v>16842</v>
      </c>
      <c r="W1511" t="s">
        <v>16854</v>
      </c>
      <c r="Z1511" t="s">
        <v>16843</v>
      </c>
      <c r="AC1511" t="s">
        <v>16842</v>
      </c>
      <c r="AD1511">
        <v>-26.005400000000002</v>
      </c>
      <c r="AE1511">
        <v>32.4465</v>
      </c>
      <c r="AF1511">
        <v>21196</v>
      </c>
      <c r="AG1511" t="s">
        <v>37</v>
      </c>
      <c r="AH1511" t="s">
        <v>16855</v>
      </c>
      <c r="AI1511" t="s">
        <v>44</v>
      </c>
      <c r="AK1511" t="s">
        <v>16856</v>
      </c>
      <c r="AL1511">
        <v>1967</v>
      </c>
      <c r="AM1511" t="s">
        <v>16857</v>
      </c>
      <c r="AO1511">
        <v>62350</v>
      </c>
    </row>
    <row r="1512" spans="1:41" x14ac:dyDescent="0.25">
      <c r="A1512">
        <v>5761</v>
      </c>
      <c r="B1512" t="s">
        <v>37</v>
      </c>
      <c r="C1512" t="s">
        <v>16612</v>
      </c>
      <c r="D1512" t="s">
        <v>39</v>
      </c>
      <c r="E1512" t="s">
        <v>16858</v>
      </c>
      <c r="F1512" t="s">
        <v>16859</v>
      </c>
      <c r="G1512" t="s">
        <v>16860</v>
      </c>
      <c r="H1512" t="s">
        <v>37</v>
      </c>
      <c r="I1512" t="s">
        <v>16861</v>
      </c>
      <c r="J1512" t="s">
        <v>4589</v>
      </c>
      <c r="N1512" t="s">
        <v>16862</v>
      </c>
      <c r="O1512" t="s">
        <v>16863</v>
      </c>
      <c r="S1512" t="s">
        <v>16841</v>
      </c>
      <c r="V1512" t="s">
        <v>16842</v>
      </c>
      <c r="Z1512" t="s">
        <v>16843</v>
      </c>
      <c r="AC1512" t="s">
        <v>16842</v>
      </c>
      <c r="AD1512">
        <v>-22.2454</v>
      </c>
      <c r="AE1512">
        <v>35.309800000000003</v>
      </c>
      <c r="AG1512" t="s">
        <v>62</v>
      </c>
      <c r="AI1512" t="s">
        <v>44</v>
      </c>
      <c r="AK1512" t="s">
        <v>16864</v>
      </c>
    </row>
    <row r="1513" spans="1:41" x14ac:dyDescent="0.25">
      <c r="A1513">
        <v>5762</v>
      </c>
      <c r="B1513" t="s">
        <v>37</v>
      </c>
      <c r="C1513" t="s">
        <v>16612</v>
      </c>
      <c r="D1513" t="s">
        <v>39</v>
      </c>
      <c r="E1513" t="s">
        <v>16865</v>
      </c>
      <c r="F1513" t="s">
        <v>16866</v>
      </c>
      <c r="G1513" t="s">
        <v>16867</v>
      </c>
      <c r="H1513" t="s">
        <v>37</v>
      </c>
      <c r="I1513" t="s">
        <v>16868</v>
      </c>
      <c r="J1513" t="s">
        <v>4589</v>
      </c>
      <c r="N1513" t="s">
        <v>16869</v>
      </c>
      <c r="O1513" t="s">
        <v>16870</v>
      </c>
      <c r="P1513" t="s">
        <v>16871</v>
      </c>
      <c r="Q1513" t="s">
        <v>16872</v>
      </c>
      <c r="S1513" t="s">
        <v>16841</v>
      </c>
      <c r="V1513" t="s">
        <v>16842</v>
      </c>
      <c r="Z1513" t="s">
        <v>16843</v>
      </c>
      <c r="AC1513" t="s">
        <v>16842</v>
      </c>
      <c r="AD1513">
        <v>-22.2454</v>
      </c>
      <c r="AE1513">
        <v>35.309800000000003</v>
      </c>
      <c r="AG1513" t="s">
        <v>62</v>
      </c>
      <c r="AI1513" t="s">
        <v>44</v>
      </c>
      <c r="AK1513" t="s">
        <v>16873</v>
      </c>
    </row>
    <row r="1514" spans="1:41" x14ac:dyDescent="0.25">
      <c r="A1514">
        <v>5763</v>
      </c>
      <c r="B1514" t="s">
        <v>37</v>
      </c>
      <c r="C1514" t="s">
        <v>16612</v>
      </c>
      <c r="D1514" t="s">
        <v>39</v>
      </c>
      <c r="E1514" t="s">
        <v>16874</v>
      </c>
      <c r="F1514" t="s">
        <v>16875</v>
      </c>
      <c r="G1514" t="s">
        <v>16876</v>
      </c>
      <c r="H1514" t="s">
        <v>37</v>
      </c>
      <c r="I1514" t="s">
        <v>16877</v>
      </c>
      <c r="J1514" t="s">
        <v>44</v>
      </c>
      <c r="O1514" t="s">
        <v>16878</v>
      </c>
      <c r="P1514" t="s">
        <v>16879</v>
      </c>
      <c r="S1514" t="s">
        <v>16880</v>
      </c>
      <c r="V1514" t="s">
        <v>306</v>
      </c>
      <c r="Z1514" t="s">
        <v>16881</v>
      </c>
      <c r="AC1514" t="s">
        <v>306</v>
      </c>
      <c r="AD1514">
        <v>53.134399999999999</v>
      </c>
      <c r="AE1514">
        <v>8.2189800000000002</v>
      </c>
      <c r="AF1514">
        <v>18474</v>
      </c>
      <c r="AG1514" t="s">
        <v>37</v>
      </c>
      <c r="AI1514" t="s">
        <v>44</v>
      </c>
      <c r="AK1514" t="s">
        <v>16882</v>
      </c>
    </row>
    <row r="1515" spans="1:41" x14ac:dyDescent="0.25">
      <c r="A1515">
        <v>5764</v>
      </c>
      <c r="B1515" t="s">
        <v>37</v>
      </c>
      <c r="C1515" t="s">
        <v>16612</v>
      </c>
      <c r="D1515" t="s">
        <v>39</v>
      </c>
      <c r="E1515" t="s">
        <v>16883</v>
      </c>
      <c r="F1515" t="s">
        <v>16884</v>
      </c>
      <c r="G1515" t="s">
        <v>16885</v>
      </c>
      <c r="H1515" t="s">
        <v>37</v>
      </c>
      <c r="I1515" t="s">
        <v>16886</v>
      </c>
      <c r="J1515" t="s">
        <v>44</v>
      </c>
      <c r="O1515" t="s">
        <v>16887</v>
      </c>
      <c r="P1515" t="s">
        <v>16888</v>
      </c>
      <c r="S1515" t="s">
        <v>16889</v>
      </c>
      <c r="V1515" t="s">
        <v>675</v>
      </c>
      <c r="W1515" t="s">
        <v>16888</v>
      </c>
      <c r="Z1515" t="s">
        <v>16889</v>
      </c>
      <c r="AB1515">
        <v>72100</v>
      </c>
      <c r="AC1515" t="s">
        <v>675</v>
      </c>
      <c r="AD1515">
        <v>47.986899999999999</v>
      </c>
      <c r="AE1515">
        <v>0.208485</v>
      </c>
      <c r="AF1515">
        <v>21413</v>
      </c>
      <c r="AG1515" t="s">
        <v>37</v>
      </c>
      <c r="AI1515" t="s">
        <v>44</v>
      </c>
      <c r="AK1515" t="s">
        <v>16890</v>
      </c>
      <c r="AL1515">
        <v>1799</v>
      </c>
      <c r="AM1515" t="s">
        <v>16891</v>
      </c>
      <c r="AO1515">
        <v>50000</v>
      </c>
    </row>
    <row r="1516" spans="1:41" x14ac:dyDescent="0.25">
      <c r="A1516">
        <v>5765</v>
      </c>
      <c r="B1516" t="s">
        <v>37</v>
      </c>
      <c r="C1516" t="s">
        <v>16612</v>
      </c>
      <c r="D1516" t="s">
        <v>39</v>
      </c>
      <c r="E1516" t="s">
        <v>16892</v>
      </c>
      <c r="F1516" t="s">
        <v>16893</v>
      </c>
      <c r="G1516" t="s">
        <v>16894</v>
      </c>
      <c r="H1516" t="s">
        <v>37</v>
      </c>
      <c r="I1516" t="s">
        <v>16895</v>
      </c>
      <c r="J1516" t="s">
        <v>4589</v>
      </c>
      <c r="N1516" t="s">
        <v>16896</v>
      </c>
      <c r="O1516" t="s">
        <v>16897</v>
      </c>
      <c r="P1516" t="s">
        <v>2300</v>
      </c>
      <c r="Q1516" t="s">
        <v>11823</v>
      </c>
      <c r="R1516" t="s">
        <v>16898</v>
      </c>
      <c r="S1516" t="s">
        <v>16841</v>
      </c>
      <c r="V1516" t="s">
        <v>16842</v>
      </c>
      <c r="W1516" t="s">
        <v>16899</v>
      </c>
      <c r="Z1516" t="s">
        <v>16843</v>
      </c>
      <c r="AC1516" t="s">
        <v>16842</v>
      </c>
      <c r="AD1516">
        <v>-22.2454</v>
      </c>
      <c r="AE1516">
        <v>35.309800000000003</v>
      </c>
      <c r="AF1516">
        <v>21179</v>
      </c>
      <c r="AG1516" t="s">
        <v>37</v>
      </c>
      <c r="AH1516" t="s">
        <v>16900</v>
      </c>
      <c r="AI1516" t="s">
        <v>44</v>
      </c>
      <c r="AK1516" t="s">
        <v>8247</v>
      </c>
      <c r="AL1516">
        <v>1964</v>
      </c>
      <c r="AM1516" t="s">
        <v>16901</v>
      </c>
      <c r="AO1516">
        <v>63000</v>
      </c>
    </row>
    <row r="1517" spans="1:41" x14ac:dyDescent="0.25">
      <c r="A1517">
        <v>5766</v>
      </c>
      <c r="B1517" t="s">
        <v>37</v>
      </c>
      <c r="C1517" t="s">
        <v>16612</v>
      </c>
      <c r="D1517" t="s">
        <v>39</v>
      </c>
      <c r="E1517" t="s">
        <v>16902</v>
      </c>
      <c r="F1517" t="s">
        <v>16903</v>
      </c>
      <c r="G1517" t="s">
        <v>16904</v>
      </c>
      <c r="H1517" t="s">
        <v>37</v>
      </c>
      <c r="I1517" t="s">
        <v>16905</v>
      </c>
      <c r="J1517" t="s">
        <v>44</v>
      </c>
      <c r="N1517" t="s">
        <v>16906</v>
      </c>
      <c r="O1517" t="s">
        <v>16907</v>
      </c>
      <c r="P1517" t="s">
        <v>16908</v>
      </c>
      <c r="S1517" t="s">
        <v>16909</v>
      </c>
      <c r="T1517" t="s">
        <v>5907</v>
      </c>
      <c r="V1517" t="s">
        <v>1688</v>
      </c>
      <c r="Z1517" t="s">
        <v>12986</v>
      </c>
      <c r="AA1517" t="s">
        <v>5907</v>
      </c>
      <c r="AB1517">
        <v>110032</v>
      </c>
      <c r="AC1517" t="s">
        <v>1688</v>
      </c>
      <c r="AD1517">
        <v>41.792200000000001</v>
      </c>
      <c r="AE1517">
        <v>123.43300000000001</v>
      </c>
      <c r="AG1517" t="s">
        <v>37</v>
      </c>
      <c r="AI1517" t="s">
        <v>44</v>
      </c>
      <c r="AL1517">
        <v>1962</v>
      </c>
      <c r="AM1517" t="s">
        <v>16910</v>
      </c>
      <c r="AO1517">
        <v>8000</v>
      </c>
    </row>
    <row r="1518" spans="1:41" x14ac:dyDescent="0.25">
      <c r="A1518">
        <v>5767</v>
      </c>
      <c r="B1518" t="s">
        <v>37</v>
      </c>
      <c r="C1518" t="s">
        <v>16612</v>
      </c>
      <c r="D1518" t="s">
        <v>39</v>
      </c>
      <c r="E1518" t="s">
        <v>16911</v>
      </c>
      <c r="F1518" t="s">
        <v>16912</v>
      </c>
      <c r="G1518" t="s">
        <v>16913</v>
      </c>
      <c r="H1518" t="s">
        <v>37</v>
      </c>
      <c r="I1518" t="s">
        <v>16914</v>
      </c>
      <c r="O1518" t="s">
        <v>16915</v>
      </c>
      <c r="P1518" t="s">
        <v>16916</v>
      </c>
      <c r="S1518" t="s">
        <v>16917</v>
      </c>
      <c r="U1518">
        <v>91008</v>
      </c>
      <c r="V1518" t="s">
        <v>3069</v>
      </c>
      <c r="Z1518" t="s">
        <v>16917</v>
      </c>
      <c r="AB1518">
        <v>91008</v>
      </c>
      <c r="AC1518" t="s">
        <v>3069</v>
      </c>
      <c r="AD1518">
        <v>48.5824</v>
      </c>
      <c r="AE1518">
        <v>39.328299999999999</v>
      </c>
      <c r="AF1518">
        <v>20423</v>
      </c>
      <c r="AG1518" t="s">
        <v>37</v>
      </c>
      <c r="AI1518" t="s">
        <v>44</v>
      </c>
      <c r="AK1518" t="s">
        <v>16918</v>
      </c>
      <c r="AL1518">
        <v>1911</v>
      </c>
      <c r="AM1518" t="s">
        <v>16919</v>
      </c>
      <c r="AO1518">
        <v>7355</v>
      </c>
    </row>
    <row r="1519" spans="1:41" x14ac:dyDescent="0.25">
      <c r="A1519">
        <v>5768</v>
      </c>
      <c r="B1519" t="s">
        <v>37</v>
      </c>
      <c r="C1519" t="s">
        <v>16612</v>
      </c>
      <c r="D1519" t="s">
        <v>39</v>
      </c>
      <c r="E1519" t="s">
        <v>16920</v>
      </c>
      <c r="F1519" t="s">
        <v>16921</v>
      </c>
      <c r="G1519" t="s">
        <v>16922</v>
      </c>
      <c r="H1519" t="s">
        <v>37</v>
      </c>
      <c r="I1519" t="s">
        <v>16923</v>
      </c>
      <c r="J1519" t="s">
        <v>7789</v>
      </c>
      <c r="N1519" t="s">
        <v>16924</v>
      </c>
      <c r="O1519" t="s">
        <v>16925</v>
      </c>
      <c r="P1519" t="s">
        <v>16926</v>
      </c>
      <c r="S1519" t="s">
        <v>16909</v>
      </c>
      <c r="T1519" t="s">
        <v>5907</v>
      </c>
      <c r="V1519" t="s">
        <v>1688</v>
      </c>
      <c r="Z1519" t="s">
        <v>12986</v>
      </c>
      <c r="AA1519" t="s">
        <v>5907</v>
      </c>
      <c r="AB1519">
        <v>110032</v>
      </c>
      <c r="AC1519" t="s">
        <v>1688</v>
      </c>
      <c r="AD1519">
        <v>41.792200000000001</v>
      </c>
      <c r="AE1519">
        <v>123.43300000000001</v>
      </c>
      <c r="AG1519" t="s">
        <v>37</v>
      </c>
      <c r="AI1519" t="s">
        <v>44</v>
      </c>
      <c r="AL1519">
        <v>1956</v>
      </c>
      <c r="AM1519" t="s">
        <v>16927</v>
      </c>
      <c r="AO1519">
        <v>10000</v>
      </c>
    </row>
    <row r="1520" spans="1:41" x14ac:dyDescent="0.25">
      <c r="A1520">
        <v>5769</v>
      </c>
      <c r="B1520" t="s">
        <v>37</v>
      </c>
      <c r="C1520" t="s">
        <v>16612</v>
      </c>
      <c r="D1520" t="s">
        <v>39</v>
      </c>
      <c r="E1520" t="s">
        <v>16928</v>
      </c>
      <c r="F1520" t="s">
        <v>16929</v>
      </c>
      <c r="G1520" t="s">
        <v>16930</v>
      </c>
      <c r="H1520" t="s">
        <v>37</v>
      </c>
      <c r="I1520" t="s">
        <v>16931</v>
      </c>
      <c r="J1520" t="s">
        <v>44</v>
      </c>
      <c r="N1520" t="s">
        <v>16932</v>
      </c>
      <c r="O1520" t="s">
        <v>16933</v>
      </c>
      <c r="P1520" t="s">
        <v>16934</v>
      </c>
      <c r="S1520" t="s">
        <v>16935</v>
      </c>
      <c r="T1520" t="s">
        <v>518</v>
      </c>
      <c r="V1520" t="s">
        <v>520</v>
      </c>
      <c r="Z1520" t="s">
        <v>3104</v>
      </c>
      <c r="AA1520" t="s">
        <v>518</v>
      </c>
      <c r="AC1520" t="s">
        <v>520</v>
      </c>
      <c r="AD1520">
        <v>51.442399999999999</v>
      </c>
      <c r="AE1520">
        <v>-0.10551000000000001</v>
      </c>
      <c r="AG1520" t="s">
        <v>62</v>
      </c>
      <c r="AI1520" t="s">
        <v>44</v>
      </c>
      <c r="AK1520" t="s">
        <v>16936</v>
      </c>
    </row>
    <row r="1521" spans="1:41" x14ac:dyDescent="0.25">
      <c r="A1521">
        <v>5770</v>
      </c>
      <c r="B1521" t="s">
        <v>37</v>
      </c>
      <c r="C1521" t="s">
        <v>16612</v>
      </c>
      <c r="D1521" t="s">
        <v>39</v>
      </c>
      <c r="E1521" t="s">
        <v>16937</v>
      </c>
      <c r="F1521" t="s">
        <v>16938</v>
      </c>
      <c r="G1521" t="s">
        <v>16939</v>
      </c>
      <c r="H1521" t="s">
        <v>37</v>
      </c>
      <c r="I1521" t="s">
        <v>16940</v>
      </c>
      <c r="J1521" t="s">
        <v>44</v>
      </c>
      <c r="N1521" t="s">
        <v>16941</v>
      </c>
      <c r="O1521" t="s">
        <v>16942</v>
      </c>
      <c r="P1521" t="s">
        <v>719</v>
      </c>
      <c r="Q1521" t="s">
        <v>16943</v>
      </c>
      <c r="S1521" t="s">
        <v>5906</v>
      </c>
      <c r="T1521" t="s">
        <v>5907</v>
      </c>
      <c r="V1521" t="s">
        <v>1688</v>
      </c>
      <c r="Z1521" t="s">
        <v>5908</v>
      </c>
      <c r="AA1521" t="s">
        <v>5907</v>
      </c>
      <c r="AB1521">
        <v>116022</v>
      </c>
      <c r="AC1521" t="s">
        <v>1688</v>
      </c>
      <c r="AD1521">
        <v>38.912199999999999</v>
      </c>
      <c r="AE1521">
        <v>121.602</v>
      </c>
      <c r="AG1521" t="s">
        <v>37</v>
      </c>
      <c r="AI1521" t="s">
        <v>44</v>
      </c>
      <c r="AL1521">
        <v>1957</v>
      </c>
      <c r="AM1521" t="s">
        <v>16944</v>
      </c>
      <c r="AO1521">
        <v>10000</v>
      </c>
    </row>
    <row r="1522" spans="1:41" x14ac:dyDescent="0.25">
      <c r="A1522">
        <v>5771</v>
      </c>
      <c r="B1522" t="s">
        <v>37</v>
      </c>
      <c r="C1522" t="s">
        <v>16612</v>
      </c>
      <c r="D1522" t="s">
        <v>39</v>
      </c>
      <c r="E1522" t="s">
        <v>16945</v>
      </c>
      <c r="F1522" t="s">
        <v>4931</v>
      </c>
      <c r="G1522" t="s">
        <v>16946</v>
      </c>
      <c r="H1522" t="s">
        <v>37</v>
      </c>
      <c r="I1522" t="s">
        <v>16947</v>
      </c>
      <c r="J1522" t="s">
        <v>44</v>
      </c>
      <c r="N1522" t="s">
        <v>16948</v>
      </c>
      <c r="O1522" t="s">
        <v>16949</v>
      </c>
      <c r="P1522" t="s">
        <v>1177</v>
      </c>
      <c r="Q1522" t="s">
        <v>16950</v>
      </c>
      <c r="S1522" t="s">
        <v>16951</v>
      </c>
      <c r="T1522" t="s">
        <v>535</v>
      </c>
      <c r="V1522" t="s">
        <v>52</v>
      </c>
      <c r="Z1522" t="s">
        <v>16952</v>
      </c>
      <c r="AA1522" t="s">
        <v>535</v>
      </c>
      <c r="AB1522" t="s">
        <v>16953</v>
      </c>
      <c r="AC1522" t="s">
        <v>52</v>
      </c>
      <c r="AD1522">
        <v>33.781700000000001</v>
      </c>
      <c r="AE1522">
        <v>-118.122</v>
      </c>
      <c r="AG1522" t="s">
        <v>37</v>
      </c>
      <c r="AI1522" t="s">
        <v>44</v>
      </c>
      <c r="AK1522" t="s">
        <v>16954</v>
      </c>
      <c r="AL1522">
        <v>1969</v>
      </c>
      <c r="AM1522" t="s">
        <v>16955</v>
      </c>
      <c r="AO1522">
        <v>12000</v>
      </c>
    </row>
    <row r="1523" spans="1:41" x14ac:dyDescent="0.25">
      <c r="A1523">
        <v>5772</v>
      </c>
      <c r="B1523" t="s">
        <v>37</v>
      </c>
      <c r="C1523" t="s">
        <v>16612</v>
      </c>
      <c r="D1523" t="s">
        <v>39</v>
      </c>
      <c r="E1523" t="s">
        <v>16956</v>
      </c>
      <c r="F1523" t="s">
        <v>16957</v>
      </c>
      <c r="G1523" t="s">
        <v>16958</v>
      </c>
      <c r="H1523" t="s">
        <v>37</v>
      </c>
      <c r="I1523" t="s">
        <v>16959</v>
      </c>
      <c r="J1523" t="s">
        <v>44</v>
      </c>
      <c r="N1523" t="s">
        <v>16960</v>
      </c>
      <c r="O1523" t="s">
        <v>16961</v>
      </c>
      <c r="P1523" t="s">
        <v>719</v>
      </c>
      <c r="S1523" t="s">
        <v>2316</v>
      </c>
      <c r="T1523" t="s">
        <v>535</v>
      </c>
      <c r="V1523" t="s">
        <v>52</v>
      </c>
      <c r="W1523" t="s">
        <v>16962</v>
      </c>
      <c r="Z1523" t="s">
        <v>4938</v>
      </c>
      <c r="AA1523" t="s">
        <v>535</v>
      </c>
      <c r="AB1523" t="s">
        <v>16963</v>
      </c>
      <c r="AC1523" t="s">
        <v>52</v>
      </c>
      <c r="AD1523">
        <v>34.139600000000002</v>
      </c>
      <c r="AE1523">
        <v>-118.212</v>
      </c>
      <c r="AF1523">
        <v>9855</v>
      </c>
      <c r="AG1523" t="s">
        <v>37</v>
      </c>
      <c r="AI1523" t="s">
        <v>44</v>
      </c>
      <c r="AK1523" t="s">
        <v>16964</v>
      </c>
      <c r="AL1523">
        <v>1905</v>
      </c>
      <c r="AM1523" t="s">
        <v>16965</v>
      </c>
      <c r="AO1523">
        <v>15000</v>
      </c>
    </row>
    <row r="1524" spans="1:41" x14ac:dyDescent="0.25">
      <c r="A1524">
        <v>5773</v>
      </c>
      <c r="B1524" t="s">
        <v>37</v>
      </c>
      <c r="C1524" t="s">
        <v>16612</v>
      </c>
      <c r="D1524" t="s">
        <v>39</v>
      </c>
      <c r="E1524" t="s">
        <v>16966</v>
      </c>
      <c r="F1524" t="s">
        <v>16967</v>
      </c>
      <c r="G1524" t="s">
        <v>16968</v>
      </c>
      <c r="H1524" t="s">
        <v>37</v>
      </c>
      <c r="I1524" t="s">
        <v>16969</v>
      </c>
      <c r="J1524" t="s">
        <v>44</v>
      </c>
      <c r="O1524" t="s">
        <v>16970</v>
      </c>
      <c r="P1524" t="s">
        <v>16971</v>
      </c>
      <c r="Q1524" t="s">
        <v>16972</v>
      </c>
      <c r="S1524" t="s">
        <v>16973</v>
      </c>
      <c r="V1524" t="s">
        <v>8573</v>
      </c>
      <c r="Z1524" t="s">
        <v>16974</v>
      </c>
      <c r="AC1524" t="s">
        <v>8573</v>
      </c>
      <c r="AD1524">
        <v>51.776400000000002</v>
      </c>
      <c r="AE1524">
        <v>19.4832</v>
      </c>
      <c r="AF1524">
        <v>9248</v>
      </c>
      <c r="AG1524" t="s">
        <v>37</v>
      </c>
      <c r="AI1524" t="s">
        <v>44</v>
      </c>
      <c r="AL1524">
        <v>1946</v>
      </c>
      <c r="AM1524" t="s">
        <v>16975</v>
      </c>
      <c r="AO1524">
        <v>350000</v>
      </c>
    </row>
    <row r="1525" spans="1:41" x14ac:dyDescent="0.25">
      <c r="A1525">
        <v>5774</v>
      </c>
      <c r="B1525" t="s">
        <v>37</v>
      </c>
      <c r="C1525" t="s">
        <v>16612</v>
      </c>
      <c r="D1525" t="s">
        <v>39</v>
      </c>
      <c r="E1525" t="s">
        <v>16976</v>
      </c>
      <c r="F1525" t="s">
        <v>16977</v>
      </c>
      <c r="G1525" t="s">
        <v>16978</v>
      </c>
      <c r="H1525" t="s">
        <v>37</v>
      </c>
      <c r="I1525" t="s">
        <v>16979</v>
      </c>
      <c r="J1525" t="s">
        <v>16980</v>
      </c>
      <c r="N1525" t="s">
        <v>16981</v>
      </c>
      <c r="O1525" t="s">
        <v>16982</v>
      </c>
      <c r="P1525" t="s">
        <v>16983</v>
      </c>
      <c r="Q1525" t="s">
        <v>16984</v>
      </c>
      <c r="R1525" t="s">
        <v>16985</v>
      </c>
      <c r="S1525" t="s">
        <v>12285</v>
      </c>
      <c r="V1525" t="s">
        <v>1857</v>
      </c>
      <c r="Z1525" t="s">
        <v>16986</v>
      </c>
      <c r="AC1525" t="s">
        <v>1857</v>
      </c>
      <c r="AD1525">
        <v>-3.9916399999999999</v>
      </c>
      <c r="AE1525">
        <v>-79.204300000000003</v>
      </c>
      <c r="AF1525">
        <v>18159</v>
      </c>
      <c r="AG1525" t="s">
        <v>37</v>
      </c>
      <c r="AI1525" t="s">
        <v>44</v>
      </c>
      <c r="AK1525" t="s">
        <v>16987</v>
      </c>
      <c r="AL1525">
        <v>1946</v>
      </c>
      <c r="AM1525" t="s">
        <v>16988</v>
      </c>
      <c r="AO1525">
        <v>45000</v>
      </c>
    </row>
    <row r="1526" spans="1:41" x14ac:dyDescent="0.25">
      <c r="A1526">
        <v>5775</v>
      </c>
      <c r="B1526" t="s">
        <v>37</v>
      </c>
      <c r="C1526" t="s">
        <v>16612</v>
      </c>
      <c r="D1526" t="s">
        <v>39</v>
      </c>
      <c r="E1526" t="s">
        <v>16989</v>
      </c>
      <c r="F1526" t="s">
        <v>16990</v>
      </c>
      <c r="G1526" t="s">
        <v>16991</v>
      </c>
      <c r="H1526" t="s">
        <v>37</v>
      </c>
      <c r="I1526" t="s">
        <v>16992</v>
      </c>
      <c r="J1526" t="s">
        <v>44</v>
      </c>
      <c r="N1526" t="s">
        <v>16993</v>
      </c>
      <c r="O1526" t="s">
        <v>16994</v>
      </c>
      <c r="P1526" t="s">
        <v>719</v>
      </c>
      <c r="S1526" t="s">
        <v>16995</v>
      </c>
      <c r="T1526" t="s">
        <v>535</v>
      </c>
      <c r="V1526" t="s">
        <v>52</v>
      </c>
      <c r="Z1526" t="s">
        <v>16996</v>
      </c>
      <c r="AA1526" t="s">
        <v>535</v>
      </c>
      <c r="AB1526" t="s">
        <v>16997</v>
      </c>
      <c r="AC1526" t="s">
        <v>52</v>
      </c>
      <c r="AD1526">
        <v>33.925600000000003</v>
      </c>
      <c r="AE1526">
        <v>-117.45399999999999</v>
      </c>
      <c r="AF1526">
        <v>9225</v>
      </c>
      <c r="AG1526" t="s">
        <v>37</v>
      </c>
      <c r="AI1526" t="s">
        <v>44</v>
      </c>
      <c r="AK1526" t="s">
        <v>16998</v>
      </c>
      <c r="AL1526">
        <v>1964</v>
      </c>
      <c r="AM1526" t="s">
        <v>16999</v>
      </c>
      <c r="AO1526">
        <v>3000</v>
      </c>
    </row>
    <row r="1527" spans="1:41" x14ac:dyDescent="0.25">
      <c r="A1527">
        <v>5776</v>
      </c>
      <c r="B1527" t="s">
        <v>37</v>
      </c>
      <c r="C1527" t="s">
        <v>16612</v>
      </c>
      <c r="D1527" t="s">
        <v>39</v>
      </c>
      <c r="E1527" t="s">
        <v>17000</v>
      </c>
      <c r="F1527" t="s">
        <v>17001</v>
      </c>
      <c r="G1527" t="s">
        <v>17002</v>
      </c>
      <c r="H1527" t="s">
        <v>37</v>
      </c>
      <c r="I1527" t="s">
        <v>17003</v>
      </c>
      <c r="J1527" t="s">
        <v>875</v>
      </c>
      <c r="N1527" t="s">
        <v>17004</v>
      </c>
      <c r="O1527" t="s">
        <v>17005</v>
      </c>
      <c r="P1527" t="s">
        <v>17006</v>
      </c>
      <c r="Q1527" t="s">
        <v>17007</v>
      </c>
      <c r="S1527" t="s">
        <v>17008</v>
      </c>
      <c r="V1527" t="s">
        <v>770</v>
      </c>
      <c r="W1527" t="s">
        <v>17009</v>
      </c>
      <c r="Z1527" t="s">
        <v>17010</v>
      </c>
      <c r="AC1527" t="s">
        <v>770</v>
      </c>
      <c r="AD1527">
        <v>42.432299999999998</v>
      </c>
      <c r="AE1527">
        <v>-8.6462000000000003</v>
      </c>
      <c r="AF1527">
        <v>22545</v>
      </c>
      <c r="AG1527" t="s">
        <v>37</v>
      </c>
      <c r="AI1527" t="s">
        <v>44</v>
      </c>
      <c r="AK1527" t="s">
        <v>9182</v>
      </c>
      <c r="AL1527">
        <v>1945</v>
      </c>
      <c r="AM1527" t="s">
        <v>17011</v>
      </c>
      <c r="AO1527">
        <v>40000</v>
      </c>
    </row>
    <row r="1528" spans="1:41" x14ac:dyDescent="0.25">
      <c r="A1528">
        <v>5777</v>
      </c>
      <c r="B1528" t="s">
        <v>37</v>
      </c>
      <c r="C1528" t="s">
        <v>16612</v>
      </c>
      <c r="D1528" t="s">
        <v>39</v>
      </c>
      <c r="E1528" t="s">
        <v>17012</v>
      </c>
      <c r="F1528" t="s">
        <v>17013</v>
      </c>
      <c r="G1528" t="s">
        <v>17014</v>
      </c>
      <c r="H1528" t="s">
        <v>37</v>
      </c>
      <c r="I1528" t="s">
        <v>17015</v>
      </c>
      <c r="J1528" t="s">
        <v>875</v>
      </c>
      <c r="K1528" t="s">
        <v>17016</v>
      </c>
      <c r="N1528" t="s">
        <v>17017</v>
      </c>
      <c r="O1528" t="s">
        <v>17018</v>
      </c>
      <c r="P1528" t="s">
        <v>17019</v>
      </c>
      <c r="Q1528" t="s">
        <v>17020</v>
      </c>
      <c r="S1528" t="s">
        <v>17021</v>
      </c>
      <c r="T1528" t="s">
        <v>1298</v>
      </c>
      <c r="V1528" t="s">
        <v>699</v>
      </c>
      <c r="Z1528" t="s">
        <v>17022</v>
      </c>
      <c r="AA1528" t="s">
        <v>1298</v>
      </c>
      <c r="AC1528" t="s">
        <v>699</v>
      </c>
      <c r="AD1528">
        <v>-34.930300000000003</v>
      </c>
      <c r="AE1528">
        <v>-57.954500000000003</v>
      </c>
      <c r="AF1528">
        <v>10626</v>
      </c>
      <c r="AG1528" t="s">
        <v>37</v>
      </c>
      <c r="AH1528" t="s">
        <v>17023</v>
      </c>
      <c r="AI1528" t="s">
        <v>44</v>
      </c>
      <c r="AK1528" t="s">
        <v>17024</v>
      </c>
      <c r="AL1528">
        <v>1887</v>
      </c>
      <c r="AM1528" t="s">
        <v>17025</v>
      </c>
      <c r="AO1528">
        <v>500000</v>
      </c>
    </row>
    <row r="1529" spans="1:41" x14ac:dyDescent="0.25">
      <c r="A1529">
        <v>5778</v>
      </c>
      <c r="B1529" t="s">
        <v>37</v>
      </c>
      <c r="C1529" t="s">
        <v>16612</v>
      </c>
      <c r="D1529" t="s">
        <v>39</v>
      </c>
      <c r="E1529" t="s">
        <v>17026</v>
      </c>
      <c r="F1529" t="s">
        <v>14394</v>
      </c>
      <c r="G1529" t="s">
        <v>17027</v>
      </c>
      <c r="H1529" t="s">
        <v>37</v>
      </c>
      <c r="I1529" t="s">
        <v>17028</v>
      </c>
      <c r="J1529" t="s">
        <v>875</v>
      </c>
      <c r="N1529" t="s">
        <v>17029</v>
      </c>
      <c r="O1529" t="s">
        <v>17030</v>
      </c>
      <c r="P1529" t="s">
        <v>14399</v>
      </c>
      <c r="S1529" t="s">
        <v>14400</v>
      </c>
      <c r="V1529" t="s">
        <v>770</v>
      </c>
      <c r="W1529" t="s">
        <v>17031</v>
      </c>
      <c r="Z1529" t="s">
        <v>14401</v>
      </c>
      <c r="AA1529" t="s">
        <v>14402</v>
      </c>
      <c r="AC1529" t="s">
        <v>770</v>
      </c>
      <c r="AD1529">
        <v>28.0517</v>
      </c>
      <c r="AE1529">
        <v>-15.465999999999999</v>
      </c>
      <c r="AF1529">
        <v>9022</v>
      </c>
      <c r="AG1529" t="s">
        <v>37</v>
      </c>
      <c r="AI1529" t="s">
        <v>44</v>
      </c>
      <c r="AL1529">
        <v>1965</v>
      </c>
      <c r="AM1529" t="s">
        <v>17032</v>
      </c>
      <c r="AO1529">
        <v>20000</v>
      </c>
    </row>
    <row r="1530" spans="1:41" x14ac:dyDescent="0.25">
      <c r="A1530">
        <v>5779</v>
      </c>
      <c r="B1530" t="s">
        <v>37</v>
      </c>
      <c r="C1530" t="s">
        <v>16612</v>
      </c>
      <c r="D1530" t="s">
        <v>39</v>
      </c>
      <c r="E1530" t="s">
        <v>17033</v>
      </c>
      <c r="F1530" t="s">
        <v>17034</v>
      </c>
      <c r="G1530" t="s">
        <v>17035</v>
      </c>
      <c r="H1530" t="s">
        <v>37</v>
      </c>
      <c r="I1530" t="s">
        <v>17036</v>
      </c>
      <c r="J1530" t="s">
        <v>875</v>
      </c>
      <c r="N1530" t="s">
        <v>17037</v>
      </c>
      <c r="O1530" t="s">
        <v>17038</v>
      </c>
      <c r="P1530" t="s">
        <v>17039</v>
      </c>
      <c r="Q1530" t="s">
        <v>17040</v>
      </c>
      <c r="R1530" t="s">
        <v>17041</v>
      </c>
      <c r="S1530" t="s">
        <v>17021</v>
      </c>
      <c r="T1530" t="s">
        <v>1298</v>
      </c>
      <c r="V1530" t="s">
        <v>699</v>
      </c>
      <c r="W1530" t="s">
        <v>17042</v>
      </c>
      <c r="Z1530" t="s">
        <v>17022</v>
      </c>
      <c r="AA1530" t="s">
        <v>1298</v>
      </c>
      <c r="AC1530" t="s">
        <v>699</v>
      </c>
      <c r="AD1530">
        <v>-34.930300000000003</v>
      </c>
      <c r="AE1530">
        <v>-57.954500000000003</v>
      </c>
      <c r="AF1530">
        <v>18458</v>
      </c>
      <c r="AG1530" t="s">
        <v>37</v>
      </c>
      <c r="AI1530" t="s">
        <v>44</v>
      </c>
      <c r="AK1530" t="s">
        <v>17043</v>
      </c>
      <c r="AM1530" t="s">
        <v>17044</v>
      </c>
      <c r="AO1530">
        <v>7500</v>
      </c>
    </row>
    <row r="1531" spans="1:41" x14ac:dyDescent="0.25">
      <c r="A1531">
        <v>5780</v>
      </c>
      <c r="B1531" t="s">
        <v>37</v>
      </c>
      <c r="C1531" t="s">
        <v>16612</v>
      </c>
      <c r="D1531" t="s">
        <v>39</v>
      </c>
      <c r="E1531" t="s">
        <v>17045</v>
      </c>
      <c r="F1531" t="s">
        <v>17046</v>
      </c>
      <c r="G1531" t="s">
        <v>17047</v>
      </c>
      <c r="H1531" t="s">
        <v>37</v>
      </c>
      <c r="I1531" t="s">
        <v>17048</v>
      </c>
      <c r="N1531" t="s">
        <v>17049</v>
      </c>
      <c r="O1531" t="s">
        <v>17050</v>
      </c>
      <c r="P1531" t="s">
        <v>17051</v>
      </c>
      <c r="S1531" t="s">
        <v>17052</v>
      </c>
      <c r="V1531" t="s">
        <v>11647</v>
      </c>
      <c r="W1531" t="s">
        <v>17053</v>
      </c>
      <c r="Z1531" t="s">
        <v>7353</v>
      </c>
      <c r="AC1531" t="s">
        <v>11647</v>
      </c>
      <c r="AD1531">
        <v>-16.5</v>
      </c>
      <c r="AE1531">
        <v>-68.150000000000006</v>
      </c>
      <c r="AF1531">
        <v>21275</v>
      </c>
      <c r="AG1531" t="s">
        <v>37</v>
      </c>
      <c r="AI1531" t="s">
        <v>44</v>
      </c>
      <c r="AK1531" t="s">
        <v>17054</v>
      </c>
      <c r="AL1531">
        <v>1984</v>
      </c>
      <c r="AM1531" t="s">
        <v>17055</v>
      </c>
      <c r="AO1531">
        <v>300000</v>
      </c>
    </row>
    <row r="1532" spans="1:41" x14ac:dyDescent="0.25">
      <c r="A1532">
        <v>5782</v>
      </c>
      <c r="B1532" t="s">
        <v>37</v>
      </c>
      <c r="C1532" t="s">
        <v>16612</v>
      </c>
      <c r="D1532" t="s">
        <v>39</v>
      </c>
      <c r="E1532" t="s">
        <v>17056</v>
      </c>
      <c r="F1532" t="s">
        <v>17057</v>
      </c>
      <c r="G1532" t="s">
        <v>17058</v>
      </c>
      <c r="H1532" t="s">
        <v>37</v>
      </c>
      <c r="I1532" t="s">
        <v>17059</v>
      </c>
      <c r="J1532" t="s">
        <v>875</v>
      </c>
      <c r="N1532" t="s">
        <v>17060</v>
      </c>
      <c r="O1532" t="s">
        <v>17061</v>
      </c>
      <c r="P1532" t="s">
        <v>17062</v>
      </c>
      <c r="S1532" t="s">
        <v>17021</v>
      </c>
      <c r="T1532" t="s">
        <v>1298</v>
      </c>
      <c r="V1532" t="s">
        <v>699</v>
      </c>
      <c r="Z1532" t="s">
        <v>17022</v>
      </c>
      <c r="AA1532" t="s">
        <v>1298</v>
      </c>
      <c r="AC1532" t="s">
        <v>699</v>
      </c>
      <c r="AD1532">
        <v>-34.930300000000003</v>
      </c>
      <c r="AE1532">
        <v>-57.954500000000003</v>
      </c>
      <c r="AG1532" t="s">
        <v>62</v>
      </c>
      <c r="AI1532" t="s">
        <v>44</v>
      </c>
      <c r="AK1532" t="s">
        <v>17063</v>
      </c>
    </row>
    <row r="1533" spans="1:41" x14ac:dyDescent="0.25">
      <c r="A1533">
        <v>5783</v>
      </c>
      <c r="B1533" t="s">
        <v>37</v>
      </c>
      <c r="C1533" t="s">
        <v>16612</v>
      </c>
      <c r="D1533" t="s">
        <v>39</v>
      </c>
      <c r="E1533" t="s">
        <v>17064</v>
      </c>
      <c r="F1533" t="s">
        <v>17065</v>
      </c>
      <c r="G1533" t="s">
        <v>17066</v>
      </c>
      <c r="H1533" t="s">
        <v>37</v>
      </c>
      <c r="I1533" t="s">
        <v>17067</v>
      </c>
      <c r="J1533" t="s">
        <v>44</v>
      </c>
      <c r="N1533" t="s">
        <v>17068</v>
      </c>
      <c r="O1533" t="s">
        <v>17069</v>
      </c>
      <c r="P1533" t="s">
        <v>17070</v>
      </c>
      <c r="S1533" t="s">
        <v>16725</v>
      </c>
      <c r="T1533" t="s">
        <v>518</v>
      </c>
      <c r="V1533" t="s">
        <v>520</v>
      </c>
      <c r="Z1533" t="s">
        <v>16726</v>
      </c>
      <c r="AA1533" t="s">
        <v>518</v>
      </c>
      <c r="AC1533" t="s">
        <v>520</v>
      </c>
      <c r="AD1533">
        <v>53.410600000000002</v>
      </c>
      <c r="AE1533">
        <v>-2.9779399999999998</v>
      </c>
      <c r="AG1533" t="s">
        <v>62</v>
      </c>
      <c r="AI1533" t="s">
        <v>44</v>
      </c>
      <c r="AK1533" t="s">
        <v>17071</v>
      </c>
    </row>
    <row r="1534" spans="1:41" x14ac:dyDescent="0.25">
      <c r="A1534">
        <v>5784</v>
      </c>
      <c r="B1534" t="s">
        <v>37</v>
      </c>
      <c r="C1534" t="s">
        <v>16612</v>
      </c>
      <c r="D1534" t="s">
        <v>39</v>
      </c>
      <c r="E1534" t="s">
        <v>17072</v>
      </c>
      <c r="F1534" t="s">
        <v>17073</v>
      </c>
      <c r="G1534" t="s">
        <v>17074</v>
      </c>
      <c r="H1534" t="s">
        <v>37</v>
      </c>
      <c r="I1534" t="s">
        <v>17075</v>
      </c>
      <c r="J1534" t="s">
        <v>44</v>
      </c>
      <c r="N1534" t="s">
        <v>17076</v>
      </c>
      <c r="O1534" t="s">
        <v>17077</v>
      </c>
      <c r="P1534" t="s">
        <v>17078</v>
      </c>
      <c r="Q1534" t="s">
        <v>17079</v>
      </c>
      <c r="S1534" t="s">
        <v>17080</v>
      </c>
      <c r="T1534" t="s">
        <v>518</v>
      </c>
      <c r="V1534" t="s">
        <v>520</v>
      </c>
      <c r="Z1534" t="s">
        <v>17081</v>
      </c>
      <c r="AA1534" t="s">
        <v>518</v>
      </c>
      <c r="AC1534" t="s">
        <v>520</v>
      </c>
      <c r="AD1534">
        <v>51.162399999999998</v>
      </c>
      <c r="AE1534">
        <v>0.18290999999999999</v>
      </c>
      <c r="AG1534" t="s">
        <v>62</v>
      </c>
      <c r="AI1534" t="s">
        <v>44</v>
      </c>
      <c r="AK1534" t="s">
        <v>17082</v>
      </c>
    </row>
    <row r="1535" spans="1:41" x14ac:dyDescent="0.25">
      <c r="A1535">
        <v>5785</v>
      </c>
      <c r="B1535" t="s">
        <v>37</v>
      </c>
      <c r="C1535" t="s">
        <v>16612</v>
      </c>
      <c r="D1535" t="s">
        <v>39</v>
      </c>
      <c r="E1535" t="s">
        <v>17083</v>
      </c>
      <c r="F1535" t="s">
        <v>17034</v>
      </c>
      <c r="G1535" t="s">
        <v>17084</v>
      </c>
      <c r="H1535" t="s">
        <v>37</v>
      </c>
      <c r="I1535" t="s">
        <v>17085</v>
      </c>
      <c r="J1535" t="s">
        <v>875</v>
      </c>
      <c r="N1535" t="s">
        <v>17086</v>
      </c>
      <c r="O1535" t="s">
        <v>17087</v>
      </c>
      <c r="P1535" t="s">
        <v>17088</v>
      </c>
      <c r="Q1535" t="s">
        <v>17013</v>
      </c>
      <c r="R1535" t="s">
        <v>17089</v>
      </c>
      <c r="S1535" t="s">
        <v>17021</v>
      </c>
      <c r="T1535" t="s">
        <v>1298</v>
      </c>
      <c r="V1535" t="s">
        <v>699</v>
      </c>
      <c r="Z1535" t="s">
        <v>17022</v>
      </c>
      <c r="AA1535" t="s">
        <v>1298</v>
      </c>
      <c r="AC1535" t="s">
        <v>699</v>
      </c>
      <c r="AD1535">
        <v>-34.930300000000003</v>
      </c>
      <c r="AE1535">
        <v>-57.954500000000003</v>
      </c>
      <c r="AF1535">
        <v>11292</v>
      </c>
      <c r="AG1535" t="s">
        <v>37</v>
      </c>
      <c r="AI1535" t="s">
        <v>44</v>
      </c>
      <c r="AK1535" t="s">
        <v>17090</v>
      </c>
      <c r="AL1535">
        <v>1935</v>
      </c>
      <c r="AM1535" t="s">
        <v>17091</v>
      </c>
      <c r="AO1535">
        <v>46200</v>
      </c>
    </row>
    <row r="1536" spans="1:41" x14ac:dyDescent="0.25">
      <c r="A1536">
        <v>5786</v>
      </c>
      <c r="B1536" t="s">
        <v>37</v>
      </c>
      <c r="C1536" t="s">
        <v>16612</v>
      </c>
      <c r="D1536" t="s">
        <v>39</v>
      </c>
      <c r="E1536" t="s">
        <v>17092</v>
      </c>
      <c r="F1536" t="s">
        <v>17093</v>
      </c>
      <c r="G1536" t="s">
        <v>17094</v>
      </c>
      <c r="H1536" t="s">
        <v>37</v>
      </c>
      <c r="I1536" t="s">
        <v>17095</v>
      </c>
      <c r="J1536" t="s">
        <v>1964</v>
      </c>
      <c r="K1536" t="s">
        <v>17096</v>
      </c>
      <c r="N1536" t="s">
        <v>17097</v>
      </c>
      <c r="O1536" t="s">
        <v>17098</v>
      </c>
      <c r="P1536" t="s">
        <v>17099</v>
      </c>
      <c r="S1536" t="s">
        <v>17100</v>
      </c>
      <c r="V1536" t="s">
        <v>675</v>
      </c>
      <c r="Z1536" t="s">
        <v>17101</v>
      </c>
      <c r="AC1536" t="s">
        <v>675</v>
      </c>
      <c r="AD1536">
        <v>46.164700000000003</v>
      </c>
      <c r="AE1536">
        <v>-1.15158</v>
      </c>
      <c r="AF1536">
        <v>9475</v>
      </c>
      <c r="AG1536" t="s">
        <v>37</v>
      </c>
      <c r="AI1536" t="s">
        <v>44</v>
      </c>
      <c r="AL1536">
        <v>1770</v>
      </c>
      <c r="AM1536" t="s">
        <v>17102</v>
      </c>
      <c r="AO1536">
        <v>77000</v>
      </c>
    </row>
    <row r="1537" spans="1:41" x14ac:dyDescent="0.25">
      <c r="A1537">
        <v>5787</v>
      </c>
      <c r="B1537" t="s">
        <v>37</v>
      </c>
      <c r="C1537" t="s">
        <v>16612</v>
      </c>
      <c r="D1537" t="s">
        <v>39</v>
      </c>
      <c r="E1537" t="s">
        <v>17103</v>
      </c>
      <c r="F1537" t="s">
        <v>17104</v>
      </c>
      <c r="G1537" t="s">
        <v>17105</v>
      </c>
      <c r="H1537" t="s">
        <v>37</v>
      </c>
      <c r="I1537" t="s">
        <v>17106</v>
      </c>
      <c r="J1537" t="s">
        <v>44</v>
      </c>
      <c r="N1537" t="s">
        <v>17107</v>
      </c>
      <c r="O1537" t="s">
        <v>17108</v>
      </c>
      <c r="S1537" t="s">
        <v>16725</v>
      </c>
      <c r="T1537" t="s">
        <v>518</v>
      </c>
      <c r="V1537" t="s">
        <v>520</v>
      </c>
      <c r="Z1537" t="s">
        <v>16726</v>
      </c>
      <c r="AA1537" t="s">
        <v>518</v>
      </c>
      <c r="AC1537" t="s">
        <v>520</v>
      </c>
      <c r="AD1537">
        <v>53.410600000000002</v>
      </c>
      <c r="AE1537">
        <v>-2.9779399999999998</v>
      </c>
      <c r="AG1537" t="s">
        <v>62</v>
      </c>
      <c r="AI1537" t="s">
        <v>44</v>
      </c>
      <c r="AK1537" t="s">
        <v>17109</v>
      </c>
    </row>
    <row r="1538" spans="1:41" x14ac:dyDescent="0.25">
      <c r="A1538">
        <v>5788</v>
      </c>
      <c r="B1538" t="s">
        <v>37</v>
      </c>
      <c r="C1538" t="s">
        <v>16612</v>
      </c>
      <c r="D1538" t="s">
        <v>39</v>
      </c>
      <c r="E1538" t="s">
        <v>17110</v>
      </c>
      <c r="F1538" t="s">
        <v>17111</v>
      </c>
      <c r="G1538" t="s">
        <v>17112</v>
      </c>
      <c r="H1538" t="s">
        <v>37</v>
      </c>
      <c r="I1538" t="s">
        <v>17113</v>
      </c>
      <c r="J1538" t="s">
        <v>44</v>
      </c>
      <c r="K1538" t="s">
        <v>17114</v>
      </c>
      <c r="N1538" t="s">
        <v>17115</v>
      </c>
      <c r="O1538" t="s">
        <v>17116</v>
      </c>
      <c r="P1538" t="s">
        <v>17117</v>
      </c>
      <c r="Q1538" t="s">
        <v>17118</v>
      </c>
      <c r="S1538" t="s">
        <v>16279</v>
      </c>
      <c r="T1538" t="s">
        <v>2547</v>
      </c>
      <c r="V1538" t="s">
        <v>99</v>
      </c>
      <c r="Z1538" t="s">
        <v>16281</v>
      </c>
      <c r="AA1538" t="s">
        <v>2547</v>
      </c>
      <c r="AB1538" t="s">
        <v>17119</v>
      </c>
      <c r="AC1538" t="s">
        <v>99</v>
      </c>
      <c r="AD1538">
        <v>49.688099999999999</v>
      </c>
      <c r="AE1538">
        <v>-112.846</v>
      </c>
      <c r="AF1538">
        <v>12274</v>
      </c>
      <c r="AG1538" t="s">
        <v>37</v>
      </c>
      <c r="AI1538" t="s">
        <v>44</v>
      </c>
      <c r="AK1538" t="s">
        <v>5966</v>
      </c>
      <c r="AL1538">
        <v>1917</v>
      </c>
      <c r="AM1538" t="s">
        <v>17120</v>
      </c>
      <c r="AO1538">
        <v>9253</v>
      </c>
    </row>
    <row r="1539" spans="1:41" x14ac:dyDescent="0.25">
      <c r="A1539">
        <v>5789</v>
      </c>
      <c r="B1539" t="s">
        <v>37</v>
      </c>
      <c r="C1539" t="s">
        <v>16612</v>
      </c>
      <c r="D1539" t="s">
        <v>39</v>
      </c>
      <c r="E1539" t="s">
        <v>17121</v>
      </c>
      <c r="F1539" t="s">
        <v>17122</v>
      </c>
      <c r="G1539" t="s">
        <v>17123</v>
      </c>
      <c r="H1539" t="s">
        <v>37</v>
      </c>
      <c r="I1539" t="s">
        <v>17124</v>
      </c>
      <c r="J1539" t="s">
        <v>44</v>
      </c>
      <c r="N1539" t="s">
        <v>17125</v>
      </c>
      <c r="O1539" t="s">
        <v>17126</v>
      </c>
      <c r="P1539" t="s">
        <v>17127</v>
      </c>
      <c r="S1539" t="s">
        <v>17128</v>
      </c>
      <c r="T1539" t="s">
        <v>518</v>
      </c>
      <c r="V1539" t="s">
        <v>520</v>
      </c>
      <c r="Z1539" t="s">
        <v>17129</v>
      </c>
      <c r="AA1539" t="s">
        <v>518</v>
      </c>
      <c r="AC1539" t="s">
        <v>520</v>
      </c>
      <c r="AD1539">
        <v>51.45</v>
      </c>
      <c r="AE1539">
        <v>-2.5833300000000001</v>
      </c>
      <c r="AG1539" t="s">
        <v>62</v>
      </c>
      <c r="AI1539" t="s">
        <v>44</v>
      </c>
      <c r="AK1539" t="s">
        <v>17130</v>
      </c>
    </row>
    <row r="1540" spans="1:41" x14ac:dyDescent="0.25">
      <c r="A1540">
        <v>5790</v>
      </c>
      <c r="B1540" t="s">
        <v>37</v>
      </c>
      <c r="C1540" t="s">
        <v>16612</v>
      </c>
      <c r="D1540" t="s">
        <v>39</v>
      </c>
      <c r="E1540" t="s">
        <v>17131</v>
      </c>
      <c r="F1540" t="s">
        <v>17132</v>
      </c>
      <c r="G1540" t="s">
        <v>17133</v>
      </c>
      <c r="H1540" t="s">
        <v>37</v>
      </c>
      <c r="I1540" t="s">
        <v>17134</v>
      </c>
      <c r="J1540" t="s">
        <v>44</v>
      </c>
      <c r="N1540" t="s">
        <v>17135</v>
      </c>
      <c r="O1540" t="s">
        <v>17136</v>
      </c>
      <c r="P1540" t="s">
        <v>719</v>
      </c>
      <c r="S1540" t="s">
        <v>17137</v>
      </c>
      <c r="T1540" t="s">
        <v>10399</v>
      </c>
      <c r="V1540" t="s">
        <v>52</v>
      </c>
      <c r="Z1540" t="s">
        <v>17138</v>
      </c>
      <c r="AA1540" t="s">
        <v>10399</v>
      </c>
      <c r="AC1540" t="s">
        <v>52</v>
      </c>
      <c r="AD1540">
        <v>34.720500000000001</v>
      </c>
      <c r="AE1540">
        <v>-92.341999999999999</v>
      </c>
      <c r="AG1540" t="s">
        <v>62</v>
      </c>
      <c r="AI1540" t="s">
        <v>44</v>
      </c>
      <c r="AK1540" t="s">
        <v>17139</v>
      </c>
      <c r="AL1540">
        <v>1965</v>
      </c>
      <c r="AM1540" t="s">
        <v>17140</v>
      </c>
    </row>
    <row r="1541" spans="1:41" x14ac:dyDescent="0.25">
      <c r="A1541">
        <v>5791</v>
      </c>
      <c r="B1541" t="s">
        <v>37</v>
      </c>
      <c r="C1541" t="s">
        <v>16612</v>
      </c>
      <c r="D1541" t="s">
        <v>39</v>
      </c>
      <c r="E1541" t="s">
        <v>17141</v>
      </c>
      <c r="F1541" t="s">
        <v>17142</v>
      </c>
      <c r="G1541" t="s">
        <v>17143</v>
      </c>
      <c r="H1541" t="s">
        <v>37</v>
      </c>
      <c r="I1541" t="s">
        <v>17144</v>
      </c>
      <c r="J1541" t="s">
        <v>875</v>
      </c>
      <c r="N1541" t="s">
        <v>17145</v>
      </c>
      <c r="O1541" t="s">
        <v>17146</v>
      </c>
      <c r="S1541" t="s">
        <v>9642</v>
      </c>
      <c r="V1541" t="s">
        <v>4877</v>
      </c>
      <c r="Z1541" t="s">
        <v>9643</v>
      </c>
      <c r="AC1541" t="s">
        <v>4877</v>
      </c>
      <c r="AD1541">
        <v>22.525700000000001</v>
      </c>
      <c r="AE1541">
        <v>-79.873199999999997</v>
      </c>
      <c r="AG1541" t="s">
        <v>62</v>
      </c>
      <c r="AI1541" t="s">
        <v>44</v>
      </c>
      <c r="AK1541" t="s">
        <v>17147</v>
      </c>
      <c r="AM1541" t="s">
        <v>17148</v>
      </c>
    </row>
    <row r="1542" spans="1:41" x14ac:dyDescent="0.25">
      <c r="A1542">
        <v>5792</v>
      </c>
      <c r="B1542" t="s">
        <v>37</v>
      </c>
      <c r="C1542" t="s">
        <v>16612</v>
      </c>
      <c r="D1542" t="s">
        <v>39</v>
      </c>
      <c r="E1542" t="s">
        <v>17149</v>
      </c>
      <c r="F1542" t="s">
        <v>17150</v>
      </c>
      <c r="G1542" t="s">
        <v>17151</v>
      </c>
      <c r="H1542" t="s">
        <v>37</v>
      </c>
      <c r="I1542" t="s">
        <v>17152</v>
      </c>
      <c r="J1542" t="s">
        <v>44</v>
      </c>
      <c r="N1542" t="s">
        <v>17153</v>
      </c>
      <c r="O1542" t="s">
        <v>17154</v>
      </c>
      <c r="S1542" t="s">
        <v>17155</v>
      </c>
      <c r="T1542" t="s">
        <v>518</v>
      </c>
      <c r="V1542" t="s">
        <v>520</v>
      </c>
      <c r="Z1542" t="s">
        <v>17156</v>
      </c>
      <c r="AA1542" t="s">
        <v>518</v>
      </c>
      <c r="AC1542" t="s">
        <v>520</v>
      </c>
      <c r="AD1542">
        <v>53.742600000000003</v>
      </c>
      <c r="AE1542">
        <v>-2.9969999999999999</v>
      </c>
      <c r="AG1542" t="s">
        <v>37</v>
      </c>
      <c r="AI1542" t="s">
        <v>44</v>
      </c>
    </row>
    <row r="1543" spans="1:41" x14ac:dyDescent="0.25">
      <c r="A1543">
        <v>5793</v>
      </c>
      <c r="B1543" t="s">
        <v>37</v>
      </c>
      <c r="C1543" t="s">
        <v>16612</v>
      </c>
      <c r="D1543" t="s">
        <v>39</v>
      </c>
      <c r="E1543" t="s">
        <v>17157</v>
      </c>
      <c r="F1543" t="s">
        <v>17158</v>
      </c>
      <c r="G1543" t="s">
        <v>17159</v>
      </c>
      <c r="H1543" t="s">
        <v>37</v>
      </c>
      <c r="I1543" t="s">
        <v>17160</v>
      </c>
      <c r="J1543" t="s">
        <v>44</v>
      </c>
      <c r="N1543" t="s">
        <v>17161</v>
      </c>
      <c r="O1543" t="s">
        <v>17162</v>
      </c>
      <c r="P1543" t="s">
        <v>10174</v>
      </c>
      <c r="Q1543" t="s">
        <v>17163</v>
      </c>
      <c r="S1543" t="s">
        <v>17164</v>
      </c>
      <c r="T1543" t="s">
        <v>7771</v>
      </c>
      <c r="V1543" t="s">
        <v>52</v>
      </c>
      <c r="Z1543" t="s">
        <v>17165</v>
      </c>
      <c r="AA1543" t="s">
        <v>7771</v>
      </c>
      <c r="AB1543">
        <v>5851</v>
      </c>
      <c r="AC1543" t="s">
        <v>52</v>
      </c>
      <c r="AD1543">
        <v>44.532600000000002</v>
      </c>
      <c r="AE1543">
        <v>-71.999899999999997</v>
      </c>
      <c r="AF1543">
        <v>13358</v>
      </c>
      <c r="AG1543" t="s">
        <v>37</v>
      </c>
      <c r="AI1543" t="s">
        <v>44</v>
      </c>
      <c r="AK1543" t="s">
        <v>8523</v>
      </c>
      <c r="AM1543" t="s">
        <v>17166</v>
      </c>
      <c r="AO1543">
        <v>11500</v>
      </c>
    </row>
    <row r="1544" spans="1:41" x14ac:dyDescent="0.25">
      <c r="A1544">
        <v>5794</v>
      </c>
      <c r="B1544" t="s">
        <v>37</v>
      </c>
      <c r="C1544" t="s">
        <v>16612</v>
      </c>
      <c r="D1544" t="s">
        <v>39</v>
      </c>
      <c r="E1544" t="s">
        <v>17167</v>
      </c>
      <c r="F1544" t="s">
        <v>17168</v>
      </c>
      <c r="G1544" t="s">
        <v>17169</v>
      </c>
      <c r="H1544" t="s">
        <v>37</v>
      </c>
      <c r="I1544" t="s">
        <v>17170</v>
      </c>
      <c r="J1544" t="s">
        <v>875</v>
      </c>
      <c r="K1544" t="s">
        <v>17171</v>
      </c>
      <c r="N1544" t="s">
        <v>17172</v>
      </c>
      <c r="O1544" t="s">
        <v>17173</v>
      </c>
      <c r="P1544" t="s">
        <v>17174</v>
      </c>
      <c r="V1544" t="s">
        <v>2172</v>
      </c>
      <c r="W1544" t="s">
        <v>17175</v>
      </c>
      <c r="Z1544" t="s">
        <v>17176</v>
      </c>
      <c r="AA1544" t="s">
        <v>17177</v>
      </c>
      <c r="AC1544" t="s">
        <v>2172</v>
      </c>
      <c r="AD1544">
        <v>10.4306</v>
      </c>
      <c r="AE1544">
        <v>-84.006500000000003</v>
      </c>
      <c r="AF1544">
        <v>23067</v>
      </c>
      <c r="AG1544" t="s">
        <v>37</v>
      </c>
      <c r="AI1544" t="s">
        <v>44</v>
      </c>
      <c r="AK1544" t="s">
        <v>17178</v>
      </c>
      <c r="AL1544">
        <v>1995</v>
      </c>
      <c r="AM1544" t="s">
        <v>17179</v>
      </c>
      <c r="AO1544">
        <v>5000</v>
      </c>
    </row>
    <row r="1545" spans="1:41" x14ac:dyDescent="0.25">
      <c r="A1545">
        <v>5795</v>
      </c>
      <c r="B1545" t="s">
        <v>37</v>
      </c>
      <c r="C1545" t="s">
        <v>16612</v>
      </c>
      <c r="D1545" t="s">
        <v>39</v>
      </c>
      <c r="E1545" t="s">
        <v>17180</v>
      </c>
      <c r="F1545" t="s">
        <v>17181</v>
      </c>
      <c r="G1545" t="s">
        <v>17182</v>
      </c>
      <c r="H1545" t="s">
        <v>37</v>
      </c>
      <c r="I1545" t="s">
        <v>17183</v>
      </c>
      <c r="J1545" t="s">
        <v>44</v>
      </c>
      <c r="N1545" t="s">
        <v>17184</v>
      </c>
      <c r="O1545" t="s">
        <v>17185</v>
      </c>
      <c r="P1545" t="s">
        <v>17186</v>
      </c>
      <c r="S1545" t="s">
        <v>17187</v>
      </c>
      <c r="T1545" t="s">
        <v>4684</v>
      </c>
      <c r="V1545" t="s">
        <v>1688</v>
      </c>
      <c r="Z1545" t="s">
        <v>17188</v>
      </c>
      <c r="AA1545" t="s">
        <v>4684</v>
      </c>
      <c r="AB1545">
        <v>615000</v>
      </c>
      <c r="AC1545" t="s">
        <v>1688</v>
      </c>
      <c r="AD1545">
        <v>27.895499999999998</v>
      </c>
      <c r="AE1545">
        <v>102.264</v>
      </c>
      <c r="AG1545" t="s">
        <v>37</v>
      </c>
      <c r="AI1545" t="s">
        <v>44</v>
      </c>
      <c r="AL1545">
        <v>1978</v>
      </c>
      <c r="AM1545" t="s">
        <v>17189</v>
      </c>
      <c r="AO1545">
        <v>100000</v>
      </c>
    </row>
    <row r="1546" spans="1:41" x14ac:dyDescent="0.25">
      <c r="A1546">
        <v>5796</v>
      </c>
      <c r="B1546" t="s">
        <v>37</v>
      </c>
      <c r="C1546" t="s">
        <v>16612</v>
      </c>
      <c r="D1546" t="s">
        <v>39</v>
      </c>
      <c r="E1546" t="s">
        <v>17190</v>
      </c>
      <c r="F1546" t="s">
        <v>17191</v>
      </c>
      <c r="G1546" t="s">
        <v>17192</v>
      </c>
      <c r="H1546" t="s">
        <v>37</v>
      </c>
      <c r="I1546" t="s">
        <v>17193</v>
      </c>
      <c r="J1546" t="s">
        <v>1964</v>
      </c>
      <c r="N1546" t="s">
        <v>17194</v>
      </c>
      <c r="O1546" t="s">
        <v>17195</v>
      </c>
      <c r="P1546" t="s">
        <v>17196</v>
      </c>
      <c r="Q1546" t="s">
        <v>17197</v>
      </c>
      <c r="S1546" t="s">
        <v>6430</v>
      </c>
      <c r="V1546" t="s">
        <v>6431</v>
      </c>
      <c r="Z1546" t="s">
        <v>6432</v>
      </c>
      <c r="AC1546" t="s">
        <v>6431</v>
      </c>
      <c r="AD1546">
        <v>-11.666700000000001</v>
      </c>
      <c r="AE1546">
        <v>27.466699999999999</v>
      </c>
      <c r="AG1546" t="s">
        <v>62</v>
      </c>
      <c r="AI1546" t="s">
        <v>44</v>
      </c>
      <c r="AK1546" t="s">
        <v>4020</v>
      </c>
      <c r="AL1546">
        <v>1968</v>
      </c>
      <c r="AM1546" t="s">
        <v>17198</v>
      </c>
      <c r="AO1546">
        <v>25000</v>
      </c>
    </row>
    <row r="1547" spans="1:41" x14ac:dyDescent="0.25">
      <c r="A1547">
        <v>5797</v>
      </c>
      <c r="B1547" t="s">
        <v>37</v>
      </c>
      <c r="C1547" t="s">
        <v>16612</v>
      </c>
      <c r="D1547" t="s">
        <v>39</v>
      </c>
      <c r="E1547" t="s">
        <v>17199</v>
      </c>
      <c r="F1547" t="s">
        <v>17200</v>
      </c>
      <c r="G1547" t="s">
        <v>17201</v>
      </c>
      <c r="H1547" t="s">
        <v>37</v>
      </c>
      <c r="I1547" t="s">
        <v>17202</v>
      </c>
      <c r="J1547" t="s">
        <v>44</v>
      </c>
      <c r="N1547" t="s">
        <v>17203</v>
      </c>
      <c r="O1547" t="s">
        <v>17204</v>
      </c>
      <c r="S1547" t="s">
        <v>17205</v>
      </c>
      <c r="T1547" t="s">
        <v>518</v>
      </c>
      <c r="V1547" t="s">
        <v>520</v>
      </c>
      <c r="Z1547" t="s">
        <v>17206</v>
      </c>
      <c r="AA1547" t="s">
        <v>518</v>
      </c>
      <c r="AC1547" t="s">
        <v>520</v>
      </c>
      <c r="AD1547">
        <v>51.675899999999999</v>
      </c>
      <c r="AE1547">
        <v>-1.1909000000000001</v>
      </c>
      <c r="AG1547" t="s">
        <v>37</v>
      </c>
      <c r="AI1547" t="s">
        <v>44</v>
      </c>
    </row>
    <row r="1548" spans="1:41" x14ac:dyDescent="0.25">
      <c r="A1548">
        <v>5798</v>
      </c>
      <c r="B1548" t="s">
        <v>37</v>
      </c>
      <c r="C1548" t="s">
        <v>16612</v>
      </c>
      <c r="D1548" t="s">
        <v>39</v>
      </c>
      <c r="E1548" t="s">
        <v>17207</v>
      </c>
      <c r="F1548" t="s">
        <v>17208</v>
      </c>
      <c r="G1548" t="s">
        <v>17209</v>
      </c>
      <c r="H1548" t="s">
        <v>37</v>
      </c>
      <c r="I1548" t="s">
        <v>17210</v>
      </c>
      <c r="J1548" t="s">
        <v>44</v>
      </c>
      <c r="N1548" t="s">
        <v>17211</v>
      </c>
      <c r="O1548" t="s">
        <v>17212</v>
      </c>
      <c r="P1548" t="s">
        <v>17213</v>
      </c>
      <c r="Q1548" t="s">
        <v>17214</v>
      </c>
      <c r="S1548" t="s">
        <v>17215</v>
      </c>
      <c r="T1548" t="s">
        <v>329</v>
      </c>
      <c r="V1548" t="s">
        <v>99</v>
      </c>
      <c r="W1548" t="s">
        <v>17216</v>
      </c>
      <c r="Z1548" t="s">
        <v>17217</v>
      </c>
      <c r="AA1548" t="s">
        <v>329</v>
      </c>
      <c r="AB1548" t="s">
        <v>17218</v>
      </c>
      <c r="AC1548" t="s">
        <v>99</v>
      </c>
      <c r="AD1548">
        <v>47.9878</v>
      </c>
      <c r="AE1548">
        <v>-84.777000000000001</v>
      </c>
      <c r="AF1548">
        <v>9209</v>
      </c>
      <c r="AG1548" t="s">
        <v>37</v>
      </c>
      <c r="AI1548" t="s">
        <v>44</v>
      </c>
      <c r="AL1548">
        <v>1964</v>
      </c>
      <c r="AM1548" t="s">
        <v>17219</v>
      </c>
      <c r="AO1548">
        <v>1200</v>
      </c>
    </row>
    <row r="1549" spans="1:41" x14ac:dyDescent="0.25">
      <c r="A1549">
        <v>5799</v>
      </c>
      <c r="B1549" t="s">
        <v>37</v>
      </c>
      <c r="C1549" t="s">
        <v>16612</v>
      </c>
      <c r="D1549" t="s">
        <v>39</v>
      </c>
      <c r="E1549" t="s">
        <v>17220</v>
      </c>
      <c r="F1549" t="s">
        <v>17221</v>
      </c>
      <c r="G1549" t="s">
        <v>17222</v>
      </c>
      <c r="H1549" t="s">
        <v>37</v>
      </c>
      <c r="I1549" t="s">
        <v>17223</v>
      </c>
      <c r="J1549" t="s">
        <v>44</v>
      </c>
      <c r="N1549" t="s">
        <v>17224</v>
      </c>
      <c r="O1549" t="s">
        <v>17225</v>
      </c>
      <c r="P1549" t="s">
        <v>17226</v>
      </c>
      <c r="Q1549" t="s">
        <v>17227</v>
      </c>
      <c r="S1549" t="s">
        <v>17228</v>
      </c>
      <c r="T1549" t="s">
        <v>518</v>
      </c>
      <c r="V1549" t="s">
        <v>520</v>
      </c>
      <c r="Z1549" t="s">
        <v>4438</v>
      </c>
      <c r="AA1549" t="s">
        <v>518</v>
      </c>
      <c r="AC1549" t="s">
        <v>520</v>
      </c>
      <c r="AD1549">
        <v>52.659399999999998</v>
      </c>
      <c r="AE1549">
        <v>-1.1254</v>
      </c>
      <c r="AF1549">
        <v>19961</v>
      </c>
      <c r="AG1549" t="s">
        <v>37</v>
      </c>
      <c r="AI1549" t="s">
        <v>44</v>
      </c>
      <c r="AK1549" t="s">
        <v>17229</v>
      </c>
      <c r="AL1549">
        <v>1849</v>
      </c>
      <c r="AM1549" t="s">
        <v>17230</v>
      </c>
      <c r="AO1549">
        <v>120000</v>
      </c>
    </row>
    <row r="1550" spans="1:41" x14ac:dyDescent="0.25">
      <c r="A1550">
        <v>5800</v>
      </c>
      <c r="B1550" t="s">
        <v>37</v>
      </c>
      <c r="C1550" t="s">
        <v>16612</v>
      </c>
      <c r="D1550" t="s">
        <v>39</v>
      </c>
      <c r="E1550" t="s">
        <v>17231</v>
      </c>
      <c r="F1550" t="s">
        <v>17232</v>
      </c>
      <c r="G1550" t="s">
        <v>17233</v>
      </c>
      <c r="H1550" t="s">
        <v>37</v>
      </c>
      <c r="I1550" t="s">
        <v>17234</v>
      </c>
      <c r="J1550" t="s">
        <v>44</v>
      </c>
      <c r="N1550" t="s">
        <v>17235</v>
      </c>
      <c r="O1550" t="s">
        <v>17236</v>
      </c>
      <c r="S1550" t="s">
        <v>16333</v>
      </c>
      <c r="T1550" t="s">
        <v>518</v>
      </c>
      <c r="V1550" t="s">
        <v>520</v>
      </c>
      <c r="Z1550" t="s">
        <v>4438</v>
      </c>
      <c r="AA1550" t="s">
        <v>518</v>
      </c>
      <c r="AC1550" t="s">
        <v>520</v>
      </c>
      <c r="AD1550">
        <v>52.633299999999998</v>
      </c>
      <c r="AE1550">
        <v>-1.1333299999999999</v>
      </c>
      <c r="AG1550" t="s">
        <v>62</v>
      </c>
      <c r="AI1550" t="s">
        <v>44</v>
      </c>
      <c r="AK1550" t="s">
        <v>17237</v>
      </c>
    </row>
    <row r="1551" spans="1:41" x14ac:dyDescent="0.25">
      <c r="A1551">
        <v>5801</v>
      </c>
      <c r="B1551" t="s">
        <v>37</v>
      </c>
      <c r="C1551" t="s">
        <v>16612</v>
      </c>
      <c r="D1551" t="s">
        <v>39</v>
      </c>
      <c r="E1551" t="s">
        <v>17238</v>
      </c>
      <c r="F1551" t="s">
        <v>17239</v>
      </c>
      <c r="G1551" t="s">
        <v>17240</v>
      </c>
      <c r="H1551" t="s">
        <v>37</v>
      </c>
      <c r="I1551" t="s">
        <v>17241</v>
      </c>
      <c r="J1551" t="s">
        <v>1964</v>
      </c>
      <c r="O1551" t="s">
        <v>17242</v>
      </c>
      <c r="P1551" t="s">
        <v>17243</v>
      </c>
      <c r="S1551" t="s">
        <v>17244</v>
      </c>
      <c r="T1551" t="s">
        <v>318</v>
      </c>
      <c r="V1551" t="s">
        <v>99</v>
      </c>
      <c r="Z1551" t="s">
        <v>17245</v>
      </c>
      <c r="AA1551" t="s">
        <v>318</v>
      </c>
      <c r="AC1551" t="s">
        <v>99</v>
      </c>
      <c r="AD1551">
        <v>45.4649</v>
      </c>
      <c r="AE1551">
        <v>-74.088899999999995</v>
      </c>
      <c r="AG1551" t="s">
        <v>62</v>
      </c>
      <c r="AI1551" t="s">
        <v>44</v>
      </c>
      <c r="AK1551" t="s">
        <v>17246</v>
      </c>
    </row>
    <row r="1552" spans="1:41" x14ac:dyDescent="0.25">
      <c r="A1552">
        <v>5802</v>
      </c>
      <c r="B1552" t="s">
        <v>37</v>
      </c>
      <c r="C1552" t="s">
        <v>16612</v>
      </c>
      <c r="D1552" t="s">
        <v>39</v>
      </c>
      <c r="E1552" t="s">
        <v>17247</v>
      </c>
      <c r="F1552" t="s">
        <v>17248</v>
      </c>
      <c r="G1552" t="s">
        <v>17249</v>
      </c>
      <c r="H1552" t="s">
        <v>37</v>
      </c>
      <c r="I1552" t="s">
        <v>17250</v>
      </c>
      <c r="J1552" t="s">
        <v>44</v>
      </c>
      <c r="K1552" t="s">
        <v>17251</v>
      </c>
      <c r="N1552" t="s">
        <v>17252</v>
      </c>
      <c r="O1552" t="s">
        <v>17253</v>
      </c>
      <c r="P1552" t="s">
        <v>48</v>
      </c>
      <c r="S1552" t="s">
        <v>17254</v>
      </c>
      <c r="T1552" t="s">
        <v>2109</v>
      </c>
      <c r="V1552" t="s">
        <v>82</v>
      </c>
      <c r="W1552" t="s">
        <v>17255</v>
      </c>
      <c r="Z1552" t="s">
        <v>3638</v>
      </c>
      <c r="AA1552" t="s">
        <v>2109</v>
      </c>
      <c r="AB1552">
        <v>3086</v>
      </c>
      <c r="AC1552" t="s">
        <v>82</v>
      </c>
      <c r="AD1552">
        <v>-37.693399999999997</v>
      </c>
      <c r="AE1552">
        <v>145.06200000000001</v>
      </c>
      <c r="AF1552">
        <v>20411</v>
      </c>
      <c r="AG1552" t="s">
        <v>37</v>
      </c>
      <c r="AI1552" t="s">
        <v>44</v>
      </c>
      <c r="AK1552" t="s">
        <v>17256</v>
      </c>
      <c r="AL1552">
        <v>1970</v>
      </c>
      <c r="AM1552" t="s">
        <v>17257</v>
      </c>
      <c r="AO1552">
        <v>25000</v>
      </c>
    </row>
    <row r="1553" spans="1:41" x14ac:dyDescent="0.25">
      <c r="A1553">
        <v>5803</v>
      </c>
      <c r="B1553" t="s">
        <v>37</v>
      </c>
      <c r="C1553" t="s">
        <v>16612</v>
      </c>
      <c r="D1553" t="s">
        <v>39</v>
      </c>
      <c r="E1553" t="s">
        <v>17258</v>
      </c>
      <c r="F1553" t="s">
        <v>17259</v>
      </c>
      <c r="G1553" t="s">
        <v>17260</v>
      </c>
      <c r="H1553" t="s">
        <v>37</v>
      </c>
      <c r="I1553" t="s">
        <v>17261</v>
      </c>
      <c r="J1553" t="s">
        <v>44</v>
      </c>
      <c r="N1553" t="s">
        <v>17262</v>
      </c>
      <c r="O1553" t="s">
        <v>17263</v>
      </c>
      <c r="P1553" t="s">
        <v>17264</v>
      </c>
      <c r="S1553" t="s">
        <v>17265</v>
      </c>
      <c r="T1553" t="s">
        <v>518</v>
      </c>
      <c r="V1553" t="s">
        <v>520</v>
      </c>
      <c r="Z1553" t="s">
        <v>17266</v>
      </c>
      <c r="AA1553" t="s">
        <v>518</v>
      </c>
      <c r="AC1553" t="s">
        <v>520</v>
      </c>
      <c r="AD1553">
        <v>53.366599999999998</v>
      </c>
      <c r="AE1553">
        <v>-4.3800000000000002E-3</v>
      </c>
      <c r="AG1553" t="s">
        <v>37</v>
      </c>
      <c r="AI1553" t="s">
        <v>44</v>
      </c>
    </row>
    <row r="1554" spans="1:41" x14ac:dyDescent="0.25">
      <c r="A1554">
        <v>5804</v>
      </c>
      <c r="B1554" t="s">
        <v>37</v>
      </c>
      <c r="C1554" t="s">
        <v>16612</v>
      </c>
      <c r="D1554" t="s">
        <v>39</v>
      </c>
      <c r="E1554" t="s">
        <v>17267</v>
      </c>
      <c r="F1554" t="s">
        <v>17268</v>
      </c>
      <c r="G1554" t="s">
        <v>17269</v>
      </c>
      <c r="H1554" t="s">
        <v>37</v>
      </c>
      <c r="I1554" t="s">
        <v>17270</v>
      </c>
      <c r="J1554" t="s">
        <v>44</v>
      </c>
      <c r="N1554" t="s">
        <v>17271</v>
      </c>
      <c r="O1554" t="s">
        <v>17272</v>
      </c>
      <c r="S1554" t="s">
        <v>17265</v>
      </c>
      <c r="T1554" t="s">
        <v>518</v>
      </c>
      <c r="V1554" t="s">
        <v>520</v>
      </c>
      <c r="Z1554" t="s">
        <v>17266</v>
      </c>
      <c r="AA1554" t="s">
        <v>518</v>
      </c>
      <c r="AC1554" t="s">
        <v>520</v>
      </c>
      <c r="AD1554">
        <v>53.366599999999998</v>
      </c>
      <c r="AE1554">
        <v>-4.3800000000000002E-3</v>
      </c>
      <c r="AG1554" t="s">
        <v>37</v>
      </c>
      <c r="AI1554" t="s">
        <v>44</v>
      </c>
    </row>
    <row r="1555" spans="1:41" x14ac:dyDescent="0.25">
      <c r="A1555">
        <v>5805</v>
      </c>
      <c r="B1555" t="s">
        <v>37</v>
      </c>
      <c r="C1555" t="s">
        <v>16612</v>
      </c>
      <c r="D1555" t="s">
        <v>39</v>
      </c>
      <c r="E1555" t="s">
        <v>17273</v>
      </c>
      <c r="F1555" t="s">
        <v>17274</v>
      </c>
      <c r="G1555" t="s">
        <v>17275</v>
      </c>
      <c r="H1555" t="s">
        <v>37</v>
      </c>
      <c r="I1555" t="s">
        <v>17276</v>
      </c>
      <c r="J1555" t="s">
        <v>44</v>
      </c>
      <c r="O1555" t="s">
        <v>17277</v>
      </c>
      <c r="P1555" t="s">
        <v>17278</v>
      </c>
      <c r="S1555" t="s">
        <v>17279</v>
      </c>
      <c r="V1555" t="s">
        <v>11024</v>
      </c>
      <c r="Z1555" t="s">
        <v>17280</v>
      </c>
      <c r="AC1555" t="s">
        <v>11024</v>
      </c>
      <c r="AD1555">
        <v>48.220199999999998</v>
      </c>
      <c r="AE1555">
        <v>18.603000000000002</v>
      </c>
      <c r="AG1555" t="s">
        <v>37</v>
      </c>
      <c r="AI1555" t="s">
        <v>44</v>
      </c>
      <c r="AL1555">
        <v>1964</v>
      </c>
      <c r="AM1555" t="s">
        <v>17281</v>
      </c>
      <c r="AO1555">
        <v>21000</v>
      </c>
    </row>
    <row r="1556" spans="1:41" x14ac:dyDescent="0.25">
      <c r="A1556">
        <v>5806</v>
      </c>
      <c r="B1556" t="s">
        <v>37</v>
      </c>
      <c r="C1556" t="s">
        <v>16612</v>
      </c>
      <c r="D1556" t="s">
        <v>39</v>
      </c>
      <c r="E1556" t="s">
        <v>17282</v>
      </c>
      <c r="F1556" t="s">
        <v>5446</v>
      </c>
      <c r="G1556" t="s">
        <v>17283</v>
      </c>
      <c r="H1556" t="s">
        <v>37</v>
      </c>
      <c r="I1556" t="s">
        <v>17284</v>
      </c>
      <c r="J1556" t="s">
        <v>44</v>
      </c>
      <c r="N1556" t="s">
        <v>17285</v>
      </c>
      <c r="O1556" t="s">
        <v>17286</v>
      </c>
      <c r="P1556" t="s">
        <v>17287</v>
      </c>
      <c r="Q1556" t="s">
        <v>17288</v>
      </c>
      <c r="S1556" t="s">
        <v>17289</v>
      </c>
      <c r="T1556" t="s">
        <v>518</v>
      </c>
      <c r="V1556" t="s">
        <v>520</v>
      </c>
      <c r="Z1556" t="s">
        <v>17290</v>
      </c>
      <c r="AA1556" t="s">
        <v>518</v>
      </c>
      <c r="AC1556" t="s">
        <v>520</v>
      </c>
      <c r="AD1556">
        <v>51.2333</v>
      </c>
      <c r="AE1556">
        <v>-1.9833400000000001</v>
      </c>
      <c r="AG1556" t="s">
        <v>37</v>
      </c>
      <c r="AI1556" t="s">
        <v>44</v>
      </c>
    </row>
    <row r="1557" spans="1:41" x14ac:dyDescent="0.25">
      <c r="A1557">
        <v>5807</v>
      </c>
      <c r="B1557" t="s">
        <v>37</v>
      </c>
      <c r="C1557" t="s">
        <v>16612</v>
      </c>
      <c r="D1557" t="s">
        <v>39</v>
      </c>
      <c r="E1557" t="s">
        <v>17291</v>
      </c>
      <c r="F1557" t="s">
        <v>17292</v>
      </c>
      <c r="G1557" t="s">
        <v>17293</v>
      </c>
      <c r="H1557" t="s">
        <v>37</v>
      </c>
      <c r="I1557" t="s">
        <v>17294</v>
      </c>
      <c r="J1557" t="s">
        <v>44</v>
      </c>
      <c r="N1557" t="s">
        <v>17295</v>
      </c>
      <c r="O1557" t="s">
        <v>17296</v>
      </c>
      <c r="P1557" t="s">
        <v>719</v>
      </c>
      <c r="S1557" t="s">
        <v>17297</v>
      </c>
      <c r="T1557" t="s">
        <v>518</v>
      </c>
      <c r="V1557" t="s">
        <v>520</v>
      </c>
      <c r="W1557" t="s">
        <v>17298</v>
      </c>
      <c r="Z1557" t="s">
        <v>4438</v>
      </c>
      <c r="AA1557" t="s">
        <v>518</v>
      </c>
      <c r="AC1557" t="s">
        <v>520</v>
      </c>
      <c r="AD1557">
        <v>52.622500000000002</v>
      </c>
      <c r="AE1557">
        <v>-1.1245400000000001</v>
      </c>
      <c r="AF1557">
        <v>11797</v>
      </c>
      <c r="AG1557" t="s">
        <v>37</v>
      </c>
      <c r="AH1557" t="s">
        <v>17299</v>
      </c>
      <c r="AI1557" t="s">
        <v>44</v>
      </c>
      <c r="AL1557">
        <v>1945</v>
      </c>
      <c r="AM1557" t="s">
        <v>17300</v>
      </c>
      <c r="AO1557">
        <v>125000</v>
      </c>
    </row>
    <row r="1558" spans="1:41" x14ac:dyDescent="0.25">
      <c r="A1558">
        <v>5808</v>
      </c>
      <c r="B1558" t="s">
        <v>37</v>
      </c>
      <c r="C1558" t="s">
        <v>16612</v>
      </c>
      <c r="D1558" t="s">
        <v>39</v>
      </c>
      <c r="E1558" t="s">
        <v>17301</v>
      </c>
      <c r="F1558" t="s">
        <v>17302</v>
      </c>
      <c r="G1558" t="s">
        <v>17303</v>
      </c>
      <c r="H1558" t="s">
        <v>37</v>
      </c>
      <c r="I1558" t="s">
        <v>17304</v>
      </c>
      <c r="J1558" t="s">
        <v>44</v>
      </c>
      <c r="N1558" t="s">
        <v>17305</v>
      </c>
      <c r="O1558" t="s">
        <v>17306</v>
      </c>
      <c r="P1558" t="s">
        <v>1010</v>
      </c>
      <c r="S1558" t="s">
        <v>17307</v>
      </c>
      <c r="T1558" t="s">
        <v>1638</v>
      </c>
      <c r="V1558" t="s">
        <v>52</v>
      </c>
      <c r="W1558" t="s">
        <v>17308</v>
      </c>
      <c r="Z1558" t="s">
        <v>17309</v>
      </c>
      <c r="AA1558" t="s">
        <v>1638</v>
      </c>
      <c r="AB1558" t="s">
        <v>17310</v>
      </c>
      <c r="AC1558" t="s">
        <v>52</v>
      </c>
      <c r="AD1558">
        <v>32.527500000000003</v>
      </c>
      <c r="AE1558">
        <v>-92.638300000000001</v>
      </c>
      <c r="AF1558">
        <v>10582</v>
      </c>
      <c r="AG1558" t="s">
        <v>37</v>
      </c>
      <c r="AI1558" t="s">
        <v>44</v>
      </c>
      <c r="AK1558" t="s">
        <v>17311</v>
      </c>
      <c r="AL1558">
        <v>1955</v>
      </c>
      <c r="AM1558" t="s">
        <v>17312</v>
      </c>
      <c r="AO1558">
        <v>122635</v>
      </c>
    </row>
    <row r="1559" spans="1:41" x14ac:dyDescent="0.25">
      <c r="A1559">
        <v>5809</v>
      </c>
      <c r="B1559" t="s">
        <v>37</v>
      </c>
      <c r="C1559" t="s">
        <v>16612</v>
      </c>
      <c r="D1559" t="s">
        <v>39</v>
      </c>
      <c r="E1559" t="s">
        <v>17313</v>
      </c>
      <c r="F1559" t="s">
        <v>17314</v>
      </c>
      <c r="G1559" t="s">
        <v>17315</v>
      </c>
      <c r="H1559" t="s">
        <v>37</v>
      </c>
      <c r="I1559" t="s">
        <v>17316</v>
      </c>
      <c r="J1559" t="s">
        <v>44</v>
      </c>
      <c r="N1559" t="s">
        <v>17317</v>
      </c>
      <c r="O1559" t="s">
        <v>17318</v>
      </c>
      <c r="S1559" t="s">
        <v>1686</v>
      </c>
      <c r="T1559" t="s">
        <v>1687</v>
      </c>
      <c r="V1559" t="s">
        <v>1688</v>
      </c>
      <c r="Z1559" t="s">
        <v>4462</v>
      </c>
      <c r="AA1559" t="s">
        <v>1687</v>
      </c>
      <c r="AC1559" t="s">
        <v>1688</v>
      </c>
      <c r="AD1559">
        <v>22.362400000000001</v>
      </c>
      <c r="AE1559">
        <v>114.08799999999999</v>
      </c>
      <c r="AG1559" t="s">
        <v>62</v>
      </c>
      <c r="AI1559" t="s">
        <v>44</v>
      </c>
      <c r="AK1559" t="s">
        <v>17319</v>
      </c>
    </row>
    <row r="1560" spans="1:41" x14ac:dyDescent="0.25">
      <c r="A1560">
        <v>5810</v>
      </c>
      <c r="B1560" t="s">
        <v>37</v>
      </c>
      <c r="C1560" t="s">
        <v>16612</v>
      </c>
      <c r="D1560" t="s">
        <v>39</v>
      </c>
      <c r="E1560" t="s">
        <v>17320</v>
      </c>
      <c r="F1560" t="s">
        <v>17321</v>
      </c>
      <c r="G1560" t="s">
        <v>17322</v>
      </c>
      <c r="H1560" t="s">
        <v>37</v>
      </c>
      <c r="I1560" t="s">
        <v>17323</v>
      </c>
      <c r="J1560" t="s">
        <v>44</v>
      </c>
      <c r="O1560" t="s">
        <v>17324</v>
      </c>
      <c r="P1560" t="s">
        <v>17325</v>
      </c>
      <c r="S1560" t="s">
        <v>17326</v>
      </c>
      <c r="V1560" t="s">
        <v>5765</v>
      </c>
      <c r="Z1560" t="s">
        <v>17327</v>
      </c>
      <c r="AC1560" t="s">
        <v>5765</v>
      </c>
      <c r="AD1560">
        <v>-12.78</v>
      </c>
      <c r="AE1560">
        <v>15.74</v>
      </c>
      <c r="AG1560" t="s">
        <v>37</v>
      </c>
      <c r="AI1560" t="s">
        <v>44</v>
      </c>
      <c r="AK1560" t="s">
        <v>17328</v>
      </c>
      <c r="AL1560">
        <v>1941</v>
      </c>
      <c r="AM1560" t="s">
        <v>17329</v>
      </c>
      <c r="AO1560">
        <v>40000</v>
      </c>
    </row>
    <row r="1561" spans="1:41" x14ac:dyDescent="0.25">
      <c r="A1561">
        <v>5811</v>
      </c>
      <c r="B1561" t="s">
        <v>37</v>
      </c>
      <c r="C1561" t="s">
        <v>16612</v>
      </c>
      <c r="D1561" t="s">
        <v>39</v>
      </c>
      <c r="E1561" t="s">
        <v>17330</v>
      </c>
      <c r="F1561" t="s">
        <v>17331</v>
      </c>
      <c r="G1561" t="s">
        <v>17332</v>
      </c>
      <c r="H1561" t="s">
        <v>37</v>
      </c>
      <c r="I1561" t="s">
        <v>17333</v>
      </c>
      <c r="J1561" t="s">
        <v>17334</v>
      </c>
      <c r="N1561" t="s">
        <v>17335</v>
      </c>
      <c r="O1561" t="s">
        <v>17336</v>
      </c>
      <c r="P1561" t="s">
        <v>17337</v>
      </c>
      <c r="S1561" t="s">
        <v>17338</v>
      </c>
      <c r="V1561" t="s">
        <v>5765</v>
      </c>
      <c r="W1561" t="s">
        <v>17339</v>
      </c>
      <c r="Z1561" t="s">
        <v>17340</v>
      </c>
      <c r="AC1561" t="s">
        <v>5765</v>
      </c>
      <c r="AD1561">
        <v>-8.8383000000000003</v>
      </c>
      <c r="AE1561">
        <v>13.234400000000001</v>
      </c>
      <c r="AF1561">
        <v>21167</v>
      </c>
      <c r="AG1561" t="s">
        <v>37</v>
      </c>
      <c r="AI1561" t="s">
        <v>44</v>
      </c>
      <c r="AK1561" t="s">
        <v>17341</v>
      </c>
      <c r="AM1561" t="s">
        <v>17329</v>
      </c>
      <c r="AO1561">
        <v>35000</v>
      </c>
    </row>
    <row r="1562" spans="1:41" x14ac:dyDescent="0.25">
      <c r="A1562">
        <v>5812</v>
      </c>
      <c r="B1562" t="s">
        <v>37</v>
      </c>
      <c r="C1562" t="s">
        <v>16612</v>
      </c>
      <c r="D1562" t="s">
        <v>39</v>
      </c>
      <c r="E1562" t="s">
        <v>17342</v>
      </c>
      <c r="F1562" t="s">
        <v>17343</v>
      </c>
      <c r="G1562" t="s">
        <v>17344</v>
      </c>
      <c r="H1562" t="s">
        <v>37</v>
      </c>
      <c r="I1562" t="s">
        <v>17345</v>
      </c>
      <c r="J1562" t="s">
        <v>44</v>
      </c>
      <c r="O1562" t="s">
        <v>17346</v>
      </c>
      <c r="P1562" t="s">
        <v>17347</v>
      </c>
      <c r="S1562" t="s">
        <v>17348</v>
      </c>
      <c r="V1562" t="s">
        <v>306</v>
      </c>
      <c r="W1562" t="s">
        <v>17349</v>
      </c>
      <c r="Z1562" t="s">
        <v>17350</v>
      </c>
      <c r="AC1562" t="s">
        <v>306</v>
      </c>
      <c r="AD1562">
        <v>53.860100000000003</v>
      </c>
      <c r="AE1562">
        <v>10.6851</v>
      </c>
      <c r="AF1562">
        <v>19653</v>
      </c>
      <c r="AG1562" t="s">
        <v>37</v>
      </c>
      <c r="AI1562" t="s">
        <v>44</v>
      </c>
      <c r="AK1562" t="s">
        <v>17351</v>
      </c>
      <c r="AM1562" t="s">
        <v>17352</v>
      </c>
    </row>
    <row r="1563" spans="1:41" x14ac:dyDescent="0.25">
      <c r="A1563">
        <v>5813</v>
      </c>
      <c r="B1563" t="s">
        <v>37</v>
      </c>
      <c r="C1563" t="s">
        <v>16612</v>
      </c>
      <c r="D1563" t="s">
        <v>39</v>
      </c>
      <c r="E1563" t="s">
        <v>17353</v>
      </c>
      <c r="F1563" t="s">
        <v>17354</v>
      </c>
      <c r="G1563" t="s">
        <v>17355</v>
      </c>
      <c r="H1563" t="s">
        <v>37</v>
      </c>
      <c r="I1563" t="s">
        <v>17356</v>
      </c>
      <c r="J1563" t="s">
        <v>44</v>
      </c>
      <c r="N1563" t="s">
        <v>17357</v>
      </c>
      <c r="O1563" t="s">
        <v>17358</v>
      </c>
      <c r="P1563" t="s">
        <v>17359</v>
      </c>
      <c r="S1563" t="s">
        <v>17360</v>
      </c>
      <c r="T1563" t="s">
        <v>17361</v>
      </c>
      <c r="V1563" t="s">
        <v>5765</v>
      </c>
      <c r="W1563" t="s">
        <v>17362</v>
      </c>
      <c r="Z1563" t="s">
        <v>17363</v>
      </c>
      <c r="AA1563" t="s">
        <v>17361</v>
      </c>
      <c r="AC1563" t="s">
        <v>5765</v>
      </c>
      <c r="AD1563">
        <v>-14.916700000000001</v>
      </c>
      <c r="AE1563">
        <v>13.5</v>
      </c>
      <c r="AF1563">
        <v>19136</v>
      </c>
      <c r="AG1563" t="s">
        <v>37</v>
      </c>
      <c r="AI1563" t="s">
        <v>44</v>
      </c>
      <c r="AK1563" t="s">
        <v>6952</v>
      </c>
      <c r="AL1563">
        <v>1950</v>
      </c>
      <c r="AM1563" t="s">
        <v>17329</v>
      </c>
      <c r="AO1563">
        <v>50000</v>
      </c>
    </row>
    <row r="1564" spans="1:41" x14ac:dyDescent="0.25">
      <c r="A1564">
        <v>5814</v>
      </c>
      <c r="B1564" t="s">
        <v>37</v>
      </c>
      <c r="C1564" t="s">
        <v>16612</v>
      </c>
      <c r="D1564" t="s">
        <v>39</v>
      </c>
      <c r="E1564" t="s">
        <v>17364</v>
      </c>
      <c r="F1564" t="s">
        <v>17365</v>
      </c>
      <c r="G1564" t="s">
        <v>17366</v>
      </c>
      <c r="H1564" t="s">
        <v>37</v>
      </c>
      <c r="I1564" t="s">
        <v>17367</v>
      </c>
      <c r="J1564" t="s">
        <v>3657</v>
      </c>
      <c r="N1564" t="s">
        <v>17368</v>
      </c>
      <c r="O1564" t="s">
        <v>17369</v>
      </c>
      <c r="P1564" t="s">
        <v>17370</v>
      </c>
      <c r="Q1564" t="s">
        <v>17371</v>
      </c>
      <c r="S1564" t="s">
        <v>17372</v>
      </c>
      <c r="V1564" t="s">
        <v>2292</v>
      </c>
      <c r="Z1564" t="s">
        <v>17373</v>
      </c>
      <c r="AC1564" t="s">
        <v>2292</v>
      </c>
      <c r="AD1564">
        <v>43.8414</v>
      </c>
      <c r="AE1564">
        <v>10.509399999999999</v>
      </c>
      <c r="AF1564">
        <v>12044</v>
      </c>
      <c r="AG1564" t="s">
        <v>37</v>
      </c>
      <c r="AI1564" t="s">
        <v>44</v>
      </c>
      <c r="AL1564">
        <v>1830</v>
      </c>
      <c r="AM1564" t="s">
        <v>17374</v>
      </c>
      <c r="AO1564">
        <v>8700</v>
      </c>
    </row>
    <row r="1565" spans="1:41" x14ac:dyDescent="0.25">
      <c r="A1565">
        <v>5815</v>
      </c>
      <c r="B1565" t="s">
        <v>37</v>
      </c>
      <c r="C1565" t="s">
        <v>16612</v>
      </c>
      <c r="D1565" t="s">
        <v>39</v>
      </c>
      <c r="E1565" t="s">
        <v>17375</v>
      </c>
      <c r="F1565" t="s">
        <v>17376</v>
      </c>
      <c r="G1565" t="s">
        <v>17377</v>
      </c>
      <c r="H1565" t="s">
        <v>37</v>
      </c>
      <c r="I1565" t="s">
        <v>17378</v>
      </c>
      <c r="J1565" t="s">
        <v>1964</v>
      </c>
      <c r="K1565" t="s">
        <v>17379</v>
      </c>
      <c r="N1565" t="s">
        <v>17380</v>
      </c>
      <c r="O1565" t="s">
        <v>17381</v>
      </c>
      <c r="P1565" t="s">
        <v>17382</v>
      </c>
      <c r="S1565" t="s">
        <v>17383</v>
      </c>
      <c r="V1565" t="s">
        <v>675</v>
      </c>
      <c r="Z1565" t="s">
        <v>17384</v>
      </c>
      <c r="AC1565" t="s">
        <v>675</v>
      </c>
      <c r="AD1565">
        <v>42.789299999999997</v>
      </c>
      <c r="AE1565">
        <v>0.59209999999999996</v>
      </c>
      <c r="AF1565">
        <v>9418</v>
      </c>
      <c r="AG1565" t="s">
        <v>37</v>
      </c>
      <c r="AI1565" t="s">
        <v>44</v>
      </c>
      <c r="AK1565" t="s">
        <v>5966</v>
      </c>
      <c r="AL1565">
        <v>1916</v>
      </c>
      <c r="AM1565" t="s">
        <v>17385</v>
      </c>
      <c r="AO1565">
        <v>3000</v>
      </c>
    </row>
    <row r="1566" spans="1:41" x14ac:dyDescent="0.25">
      <c r="A1566">
        <v>5816</v>
      </c>
      <c r="B1566" t="s">
        <v>37</v>
      </c>
      <c r="C1566" t="s">
        <v>16612</v>
      </c>
      <c r="D1566" t="s">
        <v>39</v>
      </c>
      <c r="E1566" t="s">
        <v>17386</v>
      </c>
      <c r="F1566" t="s">
        <v>17387</v>
      </c>
      <c r="G1566" t="s">
        <v>17388</v>
      </c>
      <c r="H1566" t="s">
        <v>37</v>
      </c>
      <c r="I1566" t="s">
        <v>17389</v>
      </c>
      <c r="J1566" t="s">
        <v>44</v>
      </c>
      <c r="N1566" t="s">
        <v>17390</v>
      </c>
      <c r="O1566" t="s">
        <v>17391</v>
      </c>
      <c r="S1566" t="s">
        <v>17392</v>
      </c>
      <c r="T1566" t="s">
        <v>518</v>
      </c>
      <c r="V1566" t="s">
        <v>520</v>
      </c>
      <c r="Z1566" t="s">
        <v>16232</v>
      </c>
      <c r="AA1566" t="s">
        <v>518</v>
      </c>
      <c r="AC1566" t="s">
        <v>520</v>
      </c>
      <c r="AD1566">
        <v>52.366700000000002</v>
      </c>
      <c r="AE1566">
        <v>-2.73333</v>
      </c>
      <c r="AG1566" t="s">
        <v>62</v>
      </c>
      <c r="AI1566" t="s">
        <v>44</v>
      </c>
      <c r="AK1566" t="s">
        <v>17393</v>
      </c>
    </row>
    <row r="1567" spans="1:41" x14ac:dyDescent="0.25">
      <c r="A1567">
        <v>5817</v>
      </c>
      <c r="B1567" t="s">
        <v>37</v>
      </c>
      <c r="C1567" t="s">
        <v>16612</v>
      </c>
      <c r="D1567" t="s">
        <v>39</v>
      </c>
      <c r="E1567" t="s">
        <v>17394</v>
      </c>
      <c r="F1567" t="s">
        <v>17395</v>
      </c>
      <c r="G1567" t="s">
        <v>17396</v>
      </c>
      <c r="H1567" t="s">
        <v>37</v>
      </c>
      <c r="I1567" t="s">
        <v>17397</v>
      </c>
      <c r="J1567" t="s">
        <v>44</v>
      </c>
      <c r="N1567" t="s">
        <v>17398</v>
      </c>
      <c r="O1567" t="s">
        <v>17399</v>
      </c>
      <c r="S1567" t="s">
        <v>17400</v>
      </c>
      <c r="V1567" t="s">
        <v>1928</v>
      </c>
      <c r="W1567" t="s">
        <v>17401</v>
      </c>
      <c r="Z1567" t="s">
        <v>17402</v>
      </c>
      <c r="AC1567" t="s">
        <v>1928</v>
      </c>
      <c r="AD1567">
        <v>46.000500000000002</v>
      </c>
      <c r="AE1567">
        <v>8.9749599999999994</v>
      </c>
      <c r="AF1567">
        <v>9426</v>
      </c>
      <c r="AG1567" t="s">
        <v>37</v>
      </c>
      <c r="AI1567" t="s">
        <v>44</v>
      </c>
      <c r="AL1567">
        <v>1853</v>
      </c>
      <c r="AM1567" t="s">
        <v>17403</v>
      </c>
      <c r="AO1567">
        <v>200000</v>
      </c>
    </row>
    <row r="1568" spans="1:41" x14ac:dyDescent="0.25">
      <c r="A1568">
        <v>5818</v>
      </c>
      <c r="B1568" t="s">
        <v>37</v>
      </c>
      <c r="C1568" t="s">
        <v>16612</v>
      </c>
      <c r="D1568" t="s">
        <v>39</v>
      </c>
      <c r="E1568" t="s">
        <v>17404</v>
      </c>
      <c r="F1568" t="s">
        <v>17405</v>
      </c>
      <c r="G1568" t="s">
        <v>17406</v>
      </c>
      <c r="H1568" t="s">
        <v>37</v>
      </c>
      <c r="I1568" t="s">
        <v>17407</v>
      </c>
      <c r="J1568" t="s">
        <v>875</v>
      </c>
      <c r="N1568" t="s">
        <v>17408</v>
      </c>
      <c r="O1568" t="s">
        <v>17409</v>
      </c>
      <c r="P1568" t="s">
        <v>17410</v>
      </c>
      <c r="Q1568" t="s">
        <v>17411</v>
      </c>
      <c r="R1568" t="s">
        <v>17412</v>
      </c>
      <c r="S1568" t="s">
        <v>17413</v>
      </c>
      <c r="V1568" t="s">
        <v>770</v>
      </c>
      <c r="Z1568" t="s">
        <v>17414</v>
      </c>
      <c r="AC1568" t="s">
        <v>770</v>
      </c>
      <c r="AD1568">
        <v>43.003100000000003</v>
      </c>
      <c r="AE1568">
        <v>-7.5367600000000001</v>
      </c>
      <c r="AG1568" t="s">
        <v>37</v>
      </c>
      <c r="AI1568" t="s">
        <v>44</v>
      </c>
      <c r="AK1568" t="s">
        <v>17415</v>
      </c>
      <c r="AL1568">
        <v>1994</v>
      </c>
      <c r="AM1568" t="s">
        <v>17416</v>
      </c>
      <c r="AO1568">
        <v>14000</v>
      </c>
    </row>
    <row r="1569" spans="1:41" x14ac:dyDescent="0.25">
      <c r="A1569">
        <v>5819</v>
      </c>
      <c r="B1569" t="s">
        <v>37</v>
      </c>
      <c r="C1569" t="s">
        <v>16612</v>
      </c>
      <c r="D1569" t="s">
        <v>39</v>
      </c>
      <c r="E1569" t="s">
        <v>17417</v>
      </c>
      <c r="F1569" t="s">
        <v>17418</v>
      </c>
      <c r="G1569" t="s">
        <v>17419</v>
      </c>
      <c r="H1569" t="s">
        <v>37</v>
      </c>
      <c r="I1569" t="s">
        <v>17420</v>
      </c>
      <c r="J1569" t="s">
        <v>44</v>
      </c>
      <c r="K1569" t="s">
        <v>17421</v>
      </c>
      <c r="N1569" t="s">
        <v>17422</v>
      </c>
      <c r="O1569" t="s">
        <v>17423</v>
      </c>
      <c r="P1569" t="s">
        <v>2953</v>
      </c>
      <c r="Q1569" t="s">
        <v>11823</v>
      </c>
      <c r="R1569" t="s">
        <v>17418</v>
      </c>
      <c r="S1569" t="s">
        <v>17424</v>
      </c>
      <c r="T1569" t="s">
        <v>2416</v>
      </c>
      <c r="V1569" t="s">
        <v>2417</v>
      </c>
      <c r="Z1569" t="s">
        <v>17425</v>
      </c>
      <c r="AA1569" t="s">
        <v>2416</v>
      </c>
      <c r="AC1569" t="s">
        <v>2417</v>
      </c>
      <c r="AD1569">
        <v>6.5125500000000001</v>
      </c>
      <c r="AE1569">
        <v>3.3882300000000001</v>
      </c>
      <c r="AF1569">
        <v>11773</v>
      </c>
      <c r="AG1569" t="s">
        <v>37</v>
      </c>
      <c r="AI1569" t="s">
        <v>44</v>
      </c>
      <c r="AJ1569" t="s">
        <v>208</v>
      </c>
      <c r="AK1569" t="s">
        <v>17426</v>
      </c>
      <c r="AL1569">
        <v>1971</v>
      </c>
      <c r="AM1569" t="s">
        <v>17427</v>
      </c>
      <c r="AN1569" t="s">
        <v>17428</v>
      </c>
      <c r="AO1569">
        <v>20000</v>
      </c>
    </row>
    <row r="1570" spans="1:41" x14ac:dyDescent="0.25">
      <c r="A1570">
        <v>5820</v>
      </c>
      <c r="B1570" t="s">
        <v>37</v>
      </c>
      <c r="C1570" t="s">
        <v>16612</v>
      </c>
      <c r="D1570" t="s">
        <v>39</v>
      </c>
      <c r="E1570" t="s">
        <v>17429</v>
      </c>
      <c r="F1570" t="s">
        <v>17430</v>
      </c>
      <c r="G1570" t="s">
        <v>17431</v>
      </c>
      <c r="H1570" t="s">
        <v>37</v>
      </c>
      <c r="I1570" t="s">
        <v>17432</v>
      </c>
      <c r="J1570" t="s">
        <v>17433</v>
      </c>
      <c r="O1570" t="s">
        <v>17434</v>
      </c>
      <c r="P1570" t="s">
        <v>17435</v>
      </c>
      <c r="S1570" t="s">
        <v>13705</v>
      </c>
      <c r="V1570" t="s">
        <v>6431</v>
      </c>
      <c r="W1570" t="s">
        <v>17436</v>
      </c>
      <c r="Z1570" t="s">
        <v>17437</v>
      </c>
      <c r="AA1570" t="s">
        <v>13706</v>
      </c>
      <c r="AC1570" t="s">
        <v>6431</v>
      </c>
      <c r="AD1570">
        <v>-4.3806000000000003</v>
      </c>
      <c r="AE1570">
        <v>15.3161</v>
      </c>
      <c r="AF1570">
        <v>18524</v>
      </c>
      <c r="AG1570" t="s">
        <v>37</v>
      </c>
      <c r="AI1570" t="s">
        <v>44</v>
      </c>
      <c r="AK1570" t="s">
        <v>6537</v>
      </c>
      <c r="AL1570">
        <v>1940</v>
      </c>
      <c r="AM1570" t="s">
        <v>17438</v>
      </c>
      <c r="AO1570">
        <v>12000</v>
      </c>
    </row>
    <row r="1571" spans="1:41" x14ac:dyDescent="0.25">
      <c r="A1571">
        <v>5821</v>
      </c>
      <c r="B1571" t="s">
        <v>37</v>
      </c>
      <c r="C1571" t="s">
        <v>16612</v>
      </c>
      <c r="D1571" t="s">
        <v>39</v>
      </c>
      <c r="E1571" t="s">
        <v>17439</v>
      </c>
      <c r="F1571" t="s">
        <v>16069</v>
      </c>
      <c r="G1571" t="s">
        <v>17440</v>
      </c>
      <c r="H1571" t="s">
        <v>37</v>
      </c>
      <c r="I1571" t="s">
        <v>17441</v>
      </c>
      <c r="J1571" t="s">
        <v>44</v>
      </c>
      <c r="N1571" t="s">
        <v>17442</v>
      </c>
      <c r="O1571" t="s">
        <v>17443</v>
      </c>
      <c r="P1571" t="s">
        <v>16074</v>
      </c>
      <c r="S1571" t="s">
        <v>17444</v>
      </c>
      <c r="T1571" t="s">
        <v>8089</v>
      </c>
      <c r="V1571" t="s">
        <v>1688</v>
      </c>
      <c r="Z1571" t="s">
        <v>16076</v>
      </c>
      <c r="AA1571" t="s">
        <v>8089</v>
      </c>
      <c r="AB1571">
        <v>332900</v>
      </c>
      <c r="AC1571" t="s">
        <v>1688</v>
      </c>
      <c r="AD1571">
        <v>29.556799999999999</v>
      </c>
      <c r="AE1571">
        <v>115.983</v>
      </c>
      <c r="AG1571" t="s">
        <v>62</v>
      </c>
      <c r="AI1571" t="s">
        <v>44</v>
      </c>
      <c r="AK1571" t="s">
        <v>17445</v>
      </c>
    </row>
    <row r="1572" spans="1:41" x14ac:dyDescent="0.25">
      <c r="A1572">
        <v>5822</v>
      </c>
      <c r="B1572" t="s">
        <v>37</v>
      </c>
      <c r="C1572" t="s">
        <v>16612</v>
      </c>
      <c r="D1572" t="s">
        <v>39</v>
      </c>
      <c r="E1572" t="s">
        <v>17446</v>
      </c>
      <c r="F1572" t="s">
        <v>17447</v>
      </c>
      <c r="G1572" t="s">
        <v>17448</v>
      </c>
      <c r="H1572" t="s">
        <v>37</v>
      </c>
      <c r="I1572" t="s">
        <v>17449</v>
      </c>
      <c r="J1572" t="s">
        <v>44</v>
      </c>
      <c r="K1572" t="s">
        <v>17450</v>
      </c>
      <c r="N1572" t="s">
        <v>17451</v>
      </c>
      <c r="O1572" t="s">
        <v>17452</v>
      </c>
      <c r="P1572" t="s">
        <v>17453</v>
      </c>
      <c r="S1572" t="s">
        <v>17454</v>
      </c>
      <c r="U1572" t="s">
        <v>17455</v>
      </c>
      <c r="V1572" t="s">
        <v>17454</v>
      </c>
      <c r="Z1572" t="s">
        <v>17456</v>
      </c>
      <c r="AC1572" t="s">
        <v>17454</v>
      </c>
      <c r="AD1572">
        <v>49.609900000000003</v>
      </c>
      <c r="AE1572">
        <v>6.1360099999999997</v>
      </c>
      <c r="AF1572">
        <v>9423</v>
      </c>
      <c r="AG1572" t="s">
        <v>37</v>
      </c>
      <c r="AI1572" t="s">
        <v>44</v>
      </c>
      <c r="AJ1572" t="s">
        <v>261</v>
      </c>
      <c r="AL1572">
        <v>1850</v>
      </c>
      <c r="AM1572" t="s">
        <v>17457</v>
      </c>
      <c r="AO1572">
        <v>50000</v>
      </c>
    </row>
    <row r="1573" spans="1:41" x14ac:dyDescent="0.25">
      <c r="A1573">
        <v>5823</v>
      </c>
      <c r="B1573" t="s">
        <v>37</v>
      </c>
      <c r="C1573" t="s">
        <v>16612</v>
      </c>
      <c r="D1573" t="s">
        <v>39</v>
      </c>
      <c r="E1573" t="s">
        <v>17458</v>
      </c>
      <c r="F1573" t="s">
        <v>17459</v>
      </c>
      <c r="G1573" t="s">
        <v>17460</v>
      </c>
      <c r="H1573" t="s">
        <v>37</v>
      </c>
      <c r="I1573" t="s">
        <v>17461</v>
      </c>
      <c r="J1573" t="s">
        <v>44</v>
      </c>
      <c r="K1573" t="s">
        <v>17462</v>
      </c>
      <c r="N1573" t="s">
        <v>17463</v>
      </c>
      <c r="O1573" t="s">
        <v>17464</v>
      </c>
      <c r="P1573" t="s">
        <v>14989</v>
      </c>
      <c r="Q1573" t="s">
        <v>17465</v>
      </c>
      <c r="S1573" t="s">
        <v>17466</v>
      </c>
      <c r="V1573" t="s">
        <v>1041</v>
      </c>
      <c r="Z1573" t="s">
        <v>17467</v>
      </c>
      <c r="AC1573" t="s">
        <v>1041</v>
      </c>
      <c r="AD1573">
        <v>50.859000000000002</v>
      </c>
      <c r="AE1573">
        <v>4.6951000000000001</v>
      </c>
      <c r="AG1573" t="s">
        <v>37</v>
      </c>
      <c r="AI1573" t="s">
        <v>44</v>
      </c>
      <c r="AK1573" t="s">
        <v>17468</v>
      </c>
      <c r="AL1573">
        <v>1890</v>
      </c>
      <c r="AM1573" t="s">
        <v>17469</v>
      </c>
      <c r="AO1573">
        <v>20000</v>
      </c>
    </row>
    <row r="1574" spans="1:41" x14ac:dyDescent="0.25">
      <c r="A1574">
        <v>5824</v>
      </c>
      <c r="B1574" t="s">
        <v>37</v>
      </c>
      <c r="C1574" t="s">
        <v>16612</v>
      </c>
      <c r="D1574" t="s">
        <v>39</v>
      </c>
      <c r="E1574" t="s">
        <v>17470</v>
      </c>
      <c r="F1574" t="s">
        <v>17471</v>
      </c>
      <c r="G1574" t="s">
        <v>17472</v>
      </c>
      <c r="H1574" t="s">
        <v>37</v>
      </c>
      <c r="I1574" t="s">
        <v>17473</v>
      </c>
      <c r="J1574" t="s">
        <v>44</v>
      </c>
      <c r="N1574" t="s">
        <v>17474</v>
      </c>
      <c r="O1574" t="s">
        <v>17475</v>
      </c>
      <c r="P1574" t="s">
        <v>17476</v>
      </c>
      <c r="Q1574" t="s">
        <v>17477</v>
      </c>
      <c r="S1574" t="s">
        <v>17478</v>
      </c>
      <c r="T1574" t="s">
        <v>535</v>
      </c>
      <c r="V1574" t="s">
        <v>52</v>
      </c>
      <c r="Z1574" t="s">
        <v>17479</v>
      </c>
      <c r="AA1574" t="s">
        <v>535</v>
      </c>
      <c r="AB1574" t="s">
        <v>17480</v>
      </c>
      <c r="AC1574" t="s">
        <v>52</v>
      </c>
      <c r="AD1574">
        <v>40.345399999999998</v>
      </c>
      <c r="AE1574">
        <v>-121.61199999999999</v>
      </c>
      <c r="AF1574">
        <v>13382</v>
      </c>
      <c r="AG1574" t="s">
        <v>37</v>
      </c>
      <c r="AI1574" t="s">
        <v>44</v>
      </c>
      <c r="AK1574" t="s">
        <v>4976</v>
      </c>
      <c r="AL1574">
        <v>1916</v>
      </c>
      <c r="AM1574" t="s">
        <v>17481</v>
      </c>
      <c r="AO1574">
        <v>3000</v>
      </c>
    </row>
    <row r="1575" spans="1:41" x14ac:dyDescent="0.25">
      <c r="A1575">
        <v>5825</v>
      </c>
      <c r="B1575" t="s">
        <v>37</v>
      </c>
      <c r="C1575" t="s">
        <v>16612</v>
      </c>
      <c r="D1575" t="s">
        <v>39</v>
      </c>
      <c r="E1575" t="s">
        <v>17482</v>
      </c>
      <c r="F1575" t="s">
        <v>17483</v>
      </c>
      <c r="G1575" t="s">
        <v>17484</v>
      </c>
      <c r="H1575" t="s">
        <v>37</v>
      </c>
      <c r="I1575" t="s">
        <v>17485</v>
      </c>
      <c r="J1575" t="s">
        <v>44</v>
      </c>
      <c r="N1575" t="s">
        <v>17486</v>
      </c>
      <c r="O1575" t="s">
        <v>17487</v>
      </c>
      <c r="P1575" t="s">
        <v>48</v>
      </c>
      <c r="Q1575" t="s">
        <v>10469</v>
      </c>
      <c r="R1575" t="s">
        <v>17488</v>
      </c>
      <c r="S1575" t="s">
        <v>17489</v>
      </c>
      <c r="V1575" t="s">
        <v>3069</v>
      </c>
      <c r="Z1575" t="s">
        <v>17490</v>
      </c>
      <c r="AC1575" t="s">
        <v>3069</v>
      </c>
      <c r="AD1575">
        <v>49.8277</v>
      </c>
      <c r="AE1575">
        <v>24.008700000000001</v>
      </c>
      <c r="AF1575">
        <v>8997</v>
      </c>
      <c r="AG1575" t="s">
        <v>37</v>
      </c>
      <c r="AI1575" t="s">
        <v>44</v>
      </c>
      <c r="AL1575">
        <v>1783</v>
      </c>
      <c r="AM1575" t="s">
        <v>17491</v>
      </c>
      <c r="AO1575">
        <v>270000</v>
      </c>
    </row>
    <row r="1576" spans="1:41" x14ac:dyDescent="0.25">
      <c r="A1576">
        <v>5826</v>
      </c>
      <c r="B1576" t="s">
        <v>37</v>
      </c>
      <c r="C1576" t="s">
        <v>16612</v>
      </c>
      <c r="D1576" t="s">
        <v>39</v>
      </c>
      <c r="E1576" t="s">
        <v>17492</v>
      </c>
      <c r="F1576" t="s">
        <v>17493</v>
      </c>
      <c r="G1576" t="s">
        <v>17494</v>
      </c>
      <c r="H1576" t="s">
        <v>37</v>
      </c>
      <c r="I1576" t="s">
        <v>17495</v>
      </c>
      <c r="J1576" t="s">
        <v>44</v>
      </c>
      <c r="N1576" t="s">
        <v>17496</v>
      </c>
      <c r="O1576" t="s">
        <v>17497</v>
      </c>
      <c r="P1576" t="s">
        <v>17498</v>
      </c>
      <c r="S1576" t="s">
        <v>3067</v>
      </c>
      <c r="V1576" t="s">
        <v>3069</v>
      </c>
      <c r="Z1576" t="s">
        <v>17490</v>
      </c>
      <c r="AC1576" t="s">
        <v>3069</v>
      </c>
      <c r="AD1576">
        <v>49.830599999999997</v>
      </c>
      <c r="AE1576">
        <v>24.012599999999999</v>
      </c>
      <c r="AG1576" t="s">
        <v>62</v>
      </c>
      <c r="AI1576" t="s">
        <v>44</v>
      </c>
    </row>
    <row r="1577" spans="1:41" x14ac:dyDescent="0.25">
      <c r="A1577">
        <v>5827</v>
      </c>
      <c r="B1577" t="s">
        <v>37</v>
      </c>
      <c r="C1577" t="s">
        <v>16612</v>
      </c>
      <c r="D1577" t="s">
        <v>39</v>
      </c>
      <c r="E1577" t="s">
        <v>17499</v>
      </c>
      <c r="F1577" t="s">
        <v>17500</v>
      </c>
      <c r="G1577" t="s">
        <v>17501</v>
      </c>
      <c r="H1577" t="s">
        <v>37</v>
      </c>
      <c r="I1577" t="s">
        <v>17502</v>
      </c>
      <c r="J1577" t="s">
        <v>44</v>
      </c>
      <c r="N1577" t="s">
        <v>17503</v>
      </c>
      <c r="O1577" t="s">
        <v>17504</v>
      </c>
      <c r="P1577" t="s">
        <v>17505</v>
      </c>
      <c r="S1577" t="s">
        <v>3067</v>
      </c>
      <c r="U1577">
        <v>79008</v>
      </c>
      <c r="V1577" t="s">
        <v>3069</v>
      </c>
      <c r="Z1577" t="s">
        <v>17490</v>
      </c>
      <c r="AC1577" t="s">
        <v>3069</v>
      </c>
      <c r="AD1577">
        <v>49.830599999999997</v>
      </c>
      <c r="AE1577">
        <v>24.012599999999999</v>
      </c>
      <c r="AF1577">
        <v>17969</v>
      </c>
      <c r="AG1577" t="s">
        <v>62</v>
      </c>
      <c r="AI1577" t="s">
        <v>44</v>
      </c>
      <c r="AJ1577" t="s">
        <v>261</v>
      </c>
      <c r="AK1577" t="s">
        <v>17506</v>
      </c>
    </row>
    <row r="1578" spans="1:41" x14ac:dyDescent="0.25">
      <c r="A1578">
        <v>5828</v>
      </c>
      <c r="B1578" t="s">
        <v>37</v>
      </c>
      <c r="C1578" t="s">
        <v>16612</v>
      </c>
      <c r="D1578" t="s">
        <v>891</v>
      </c>
      <c r="E1578" t="s">
        <v>17507</v>
      </c>
      <c r="F1578" t="s">
        <v>17508</v>
      </c>
      <c r="G1578" t="s">
        <v>17509</v>
      </c>
      <c r="H1578" t="s">
        <v>37</v>
      </c>
      <c r="I1578" t="s">
        <v>17510</v>
      </c>
      <c r="J1578" t="s">
        <v>17511</v>
      </c>
      <c r="O1578" t="s">
        <v>17512</v>
      </c>
      <c r="S1578" t="s">
        <v>17513</v>
      </c>
      <c r="V1578" t="s">
        <v>6431</v>
      </c>
      <c r="Z1578" t="s">
        <v>17514</v>
      </c>
      <c r="AA1578" t="s">
        <v>17515</v>
      </c>
      <c r="AC1578" t="s">
        <v>6431</v>
      </c>
      <c r="AF1578">
        <v>18392</v>
      </c>
      <c r="AG1578" t="s">
        <v>37</v>
      </c>
      <c r="AI1578" t="s">
        <v>44</v>
      </c>
      <c r="AK1578" t="s">
        <v>10143</v>
      </c>
      <c r="AL1578">
        <v>1953</v>
      </c>
      <c r="AM1578" t="s">
        <v>17516</v>
      </c>
      <c r="AO1578">
        <v>15000</v>
      </c>
    </row>
    <row r="1579" spans="1:41" x14ac:dyDescent="0.25">
      <c r="A1579">
        <v>5829</v>
      </c>
      <c r="B1579" t="s">
        <v>37</v>
      </c>
      <c r="C1579" t="s">
        <v>16612</v>
      </c>
      <c r="D1579" t="s">
        <v>39</v>
      </c>
      <c r="E1579" t="s">
        <v>17517</v>
      </c>
      <c r="F1579" t="s">
        <v>17518</v>
      </c>
      <c r="G1579" t="s">
        <v>17519</v>
      </c>
      <c r="H1579" t="s">
        <v>37</v>
      </c>
      <c r="I1579" t="s">
        <v>17520</v>
      </c>
      <c r="J1579" t="s">
        <v>44</v>
      </c>
      <c r="N1579" t="s">
        <v>17521</v>
      </c>
      <c r="O1579" t="s">
        <v>17522</v>
      </c>
      <c r="P1579" t="s">
        <v>15769</v>
      </c>
      <c r="Q1579" t="s">
        <v>17523</v>
      </c>
      <c r="S1579" t="s">
        <v>17524</v>
      </c>
      <c r="V1579" t="s">
        <v>3069</v>
      </c>
      <c r="Z1579" t="s">
        <v>17490</v>
      </c>
      <c r="AC1579" t="s">
        <v>3069</v>
      </c>
      <c r="AD1579">
        <v>49.8277</v>
      </c>
      <c r="AE1579">
        <v>24.008700000000001</v>
      </c>
      <c r="AF1579">
        <v>8826</v>
      </c>
      <c r="AG1579" t="s">
        <v>37</v>
      </c>
      <c r="AI1579" t="s">
        <v>44</v>
      </c>
      <c r="AL1579">
        <v>1993</v>
      </c>
      <c r="AM1579" t="s">
        <v>17525</v>
      </c>
      <c r="AO1579">
        <v>55000</v>
      </c>
    </row>
    <row r="1580" spans="1:41" x14ac:dyDescent="0.25">
      <c r="A1580">
        <v>5830</v>
      </c>
      <c r="B1580" t="s">
        <v>37</v>
      </c>
      <c r="C1580" t="s">
        <v>16612</v>
      </c>
      <c r="D1580" t="s">
        <v>39</v>
      </c>
      <c r="E1580" t="s">
        <v>17526</v>
      </c>
      <c r="F1580" t="s">
        <v>16063</v>
      </c>
      <c r="G1580" t="s">
        <v>17527</v>
      </c>
      <c r="H1580" t="s">
        <v>37</v>
      </c>
      <c r="I1580" t="s">
        <v>17528</v>
      </c>
      <c r="J1580" t="s">
        <v>44</v>
      </c>
      <c r="N1580" t="s">
        <v>17529</v>
      </c>
      <c r="O1580" t="s">
        <v>17530</v>
      </c>
      <c r="P1580" t="s">
        <v>15769</v>
      </c>
      <c r="Q1580" t="s">
        <v>17531</v>
      </c>
      <c r="S1580" t="s">
        <v>17532</v>
      </c>
      <c r="V1580" t="s">
        <v>3069</v>
      </c>
      <c r="Z1580" t="s">
        <v>17490</v>
      </c>
      <c r="AC1580" t="s">
        <v>3069</v>
      </c>
      <c r="AD1580">
        <v>49.8277</v>
      </c>
      <c r="AE1580">
        <v>24.008700000000001</v>
      </c>
      <c r="AF1580">
        <v>9485</v>
      </c>
      <c r="AG1580" t="s">
        <v>37</v>
      </c>
      <c r="AI1580" t="s">
        <v>44</v>
      </c>
      <c r="AK1580" t="s">
        <v>17533</v>
      </c>
      <c r="AL1580">
        <v>1832</v>
      </c>
      <c r="AM1580" t="s">
        <v>15790</v>
      </c>
      <c r="AO1580">
        <v>141000</v>
      </c>
    </row>
    <row r="1581" spans="1:41" x14ac:dyDescent="0.25">
      <c r="A1581">
        <v>5831</v>
      </c>
      <c r="B1581" t="s">
        <v>37</v>
      </c>
      <c r="C1581" t="s">
        <v>16612</v>
      </c>
      <c r="D1581" t="s">
        <v>39</v>
      </c>
      <c r="E1581" t="s">
        <v>17534</v>
      </c>
      <c r="F1581" t="s">
        <v>17535</v>
      </c>
      <c r="G1581" t="s">
        <v>17536</v>
      </c>
      <c r="H1581" t="s">
        <v>37</v>
      </c>
      <c r="I1581" t="s">
        <v>17537</v>
      </c>
      <c r="J1581" t="s">
        <v>44</v>
      </c>
      <c r="N1581" t="s">
        <v>17538</v>
      </c>
      <c r="O1581" t="s">
        <v>17539</v>
      </c>
      <c r="P1581" t="s">
        <v>17540</v>
      </c>
      <c r="Q1581" t="s">
        <v>17541</v>
      </c>
      <c r="S1581" t="s">
        <v>17542</v>
      </c>
      <c r="T1581" t="s">
        <v>518</v>
      </c>
      <c r="V1581" t="s">
        <v>520</v>
      </c>
      <c r="Z1581" t="s">
        <v>17543</v>
      </c>
      <c r="AA1581" t="s">
        <v>518</v>
      </c>
      <c r="AC1581" t="s">
        <v>520</v>
      </c>
      <c r="AD1581">
        <v>51.477400000000003</v>
      </c>
      <c r="AE1581">
        <v>-2.2897000000000001E-2</v>
      </c>
      <c r="AG1581" t="s">
        <v>62</v>
      </c>
      <c r="AI1581" t="s">
        <v>44</v>
      </c>
      <c r="AK1581" t="s">
        <v>17544</v>
      </c>
    </row>
    <row r="1582" spans="1:41" x14ac:dyDescent="0.25">
      <c r="A1582">
        <v>5832</v>
      </c>
      <c r="B1582" t="s">
        <v>37</v>
      </c>
      <c r="C1582" t="s">
        <v>16612</v>
      </c>
      <c r="D1582" t="s">
        <v>39</v>
      </c>
      <c r="E1582" t="s">
        <v>17545</v>
      </c>
      <c r="F1582" t="s">
        <v>17546</v>
      </c>
      <c r="G1582" t="s">
        <v>17547</v>
      </c>
      <c r="H1582" t="s">
        <v>37</v>
      </c>
      <c r="I1582" t="s">
        <v>17548</v>
      </c>
      <c r="J1582" t="s">
        <v>44</v>
      </c>
      <c r="N1582" t="s">
        <v>17549</v>
      </c>
      <c r="O1582" t="s">
        <v>17550</v>
      </c>
      <c r="P1582" t="s">
        <v>48</v>
      </c>
      <c r="S1582" t="s">
        <v>17551</v>
      </c>
      <c r="T1582" t="s">
        <v>4364</v>
      </c>
      <c r="V1582" t="s">
        <v>147</v>
      </c>
      <c r="Z1582" t="s">
        <v>4367</v>
      </c>
      <c r="AA1582" t="s">
        <v>4364</v>
      </c>
      <c r="AC1582" t="s">
        <v>147</v>
      </c>
      <c r="AD1582">
        <v>26.8611</v>
      </c>
      <c r="AE1582">
        <v>80.894400000000005</v>
      </c>
      <c r="AG1582" t="s">
        <v>37</v>
      </c>
      <c r="AI1582" t="s">
        <v>44</v>
      </c>
      <c r="AK1582" t="s">
        <v>17552</v>
      </c>
      <c r="AL1582">
        <v>1925</v>
      </c>
      <c r="AM1582" t="s">
        <v>17553</v>
      </c>
      <c r="AO1582">
        <v>35000</v>
      </c>
    </row>
    <row r="1583" spans="1:41" x14ac:dyDescent="0.25">
      <c r="A1583">
        <v>5833</v>
      </c>
      <c r="B1583" t="s">
        <v>37</v>
      </c>
      <c r="C1583" t="s">
        <v>16612</v>
      </c>
      <c r="D1583" t="s">
        <v>39</v>
      </c>
      <c r="E1583" t="s">
        <v>17554</v>
      </c>
      <c r="F1583" t="s">
        <v>17555</v>
      </c>
      <c r="G1583" t="s">
        <v>17556</v>
      </c>
      <c r="H1583" t="s">
        <v>37</v>
      </c>
      <c r="I1583" t="s">
        <v>17557</v>
      </c>
      <c r="J1583" t="s">
        <v>1964</v>
      </c>
      <c r="N1583" t="s">
        <v>17558</v>
      </c>
      <c r="O1583" t="s">
        <v>17559</v>
      </c>
      <c r="P1583" t="s">
        <v>17560</v>
      </c>
      <c r="S1583" t="s">
        <v>17561</v>
      </c>
      <c r="V1583" t="s">
        <v>675</v>
      </c>
      <c r="Z1583" t="s">
        <v>17562</v>
      </c>
      <c r="AC1583" t="s">
        <v>675</v>
      </c>
      <c r="AD1583">
        <v>45.777900000000002</v>
      </c>
      <c r="AE1583">
        <v>4.8636299999999997</v>
      </c>
      <c r="AF1583">
        <v>11566</v>
      </c>
      <c r="AG1583" t="s">
        <v>37</v>
      </c>
      <c r="AI1583" t="s">
        <v>44</v>
      </c>
      <c r="AL1583">
        <v>1924</v>
      </c>
      <c r="AO1583">
        <v>4000000</v>
      </c>
    </row>
    <row r="1584" spans="1:41" x14ac:dyDescent="0.25">
      <c r="A1584">
        <v>5834</v>
      </c>
      <c r="B1584" t="s">
        <v>37</v>
      </c>
      <c r="C1584" t="s">
        <v>16612</v>
      </c>
      <c r="D1584" t="s">
        <v>39</v>
      </c>
      <c r="E1584" t="s">
        <v>17563</v>
      </c>
      <c r="F1584" t="s">
        <v>17564</v>
      </c>
      <c r="G1584" t="s">
        <v>17565</v>
      </c>
      <c r="H1584" t="s">
        <v>37</v>
      </c>
      <c r="I1584" t="s">
        <v>17566</v>
      </c>
      <c r="J1584" t="s">
        <v>44</v>
      </c>
      <c r="N1584" t="s">
        <v>17567</v>
      </c>
      <c r="O1584" t="s">
        <v>17568</v>
      </c>
      <c r="P1584" t="s">
        <v>17569</v>
      </c>
      <c r="S1584" t="s">
        <v>17570</v>
      </c>
      <c r="T1584" t="s">
        <v>14330</v>
      </c>
      <c r="V1584" t="s">
        <v>1688</v>
      </c>
      <c r="Z1584" t="s">
        <v>17571</v>
      </c>
      <c r="AA1584" t="s">
        <v>14330</v>
      </c>
      <c r="AB1584">
        <v>265200</v>
      </c>
      <c r="AC1584" t="s">
        <v>1688</v>
      </c>
      <c r="AD1584">
        <v>36.977899999999998</v>
      </c>
      <c r="AE1584">
        <v>120.712</v>
      </c>
      <c r="AG1584" t="s">
        <v>37</v>
      </c>
      <c r="AI1584" t="s">
        <v>44</v>
      </c>
      <c r="AL1584">
        <v>1965</v>
      </c>
      <c r="AM1584" t="s">
        <v>17572</v>
      </c>
      <c r="AO1584">
        <v>10000</v>
      </c>
    </row>
    <row r="1585" spans="1:41" x14ac:dyDescent="0.25">
      <c r="A1585">
        <v>5835</v>
      </c>
      <c r="B1585" t="s">
        <v>37</v>
      </c>
      <c r="C1585" t="s">
        <v>16612</v>
      </c>
      <c r="D1585" t="s">
        <v>39</v>
      </c>
      <c r="E1585" t="s">
        <v>17573</v>
      </c>
      <c r="F1585" t="s">
        <v>17574</v>
      </c>
      <c r="G1585" t="s">
        <v>17575</v>
      </c>
      <c r="H1585" t="s">
        <v>37</v>
      </c>
      <c r="I1585" t="s">
        <v>17576</v>
      </c>
      <c r="J1585" t="s">
        <v>44</v>
      </c>
      <c r="N1585" t="s">
        <v>17577</v>
      </c>
      <c r="O1585" t="s">
        <v>17578</v>
      </c>
      <c r="P1585" t="s">
        <v>17579</v>
      </c>
      <c r="S1585" t="s">
        <v>17580</v>
      </c>
      <c r="T1585" t="s">
        <v>8900</v>
      </c>
      <c r="V1585" t="s">
        <v>1325</v>
      </c>
      <c r="W1585" t="s">
        <v>17581</v>
      </c>
      <c r="Z1585" t="s">
        <v>17582</v>
      </c>
      <c r="AA1585" t="s">
        <v>8900</v>
      </c>
      <c r="AC1585" t="s">
        <v>1325</v>
      </c>
      <c r="AD1585">
        <v>-25.098299999999998</v>
      </c>
      <c r="AE1585">
        <v>30.455100000000002</v>
      </c>
      <c r="AF1585">
        <v>9410</v>
      </c>
      <c r="AG1585" t="s">
        <v>37</v>
      </c>
      <c r="AI1585" t="s">
        <v>44</v>
      </c>
      <c r="AK1585" t="s">
        <v>17583</v>
      </c>
      <c r="AL1585">
        <v>1983</v>
      </c>
      <c r="AM1585" t="s">
        <v>17584</v>
      </c>
      <c r="AO1585">
        <v>12000</v>
      </c>
    </row>
    <row r="1586" spans="1:41" x14ac:dyDescent="0.25">
      <c r="A1586">
        <v>5836</v>
      </c>
      <c r="B1586" t="s">
        <v>37</v>
      </c>
      <c r="C1586" t="s">
        <v>16612</v>
      </c>
      <c r="D1586" t="s">
        <v>39</v>
      </c>
      <c r="E1586" t="s">
        <v>17585</v>
      </c>
      <c r="F1586" t="s">
        <v>17586</v>
      </c>
      <c r="G1586" t="s">
        <v>17587</v>
      </c>
      <c r="H1586" t="s">
        <v>37</v>
      </c>
      <c r="I1586" t="s">
        <v>17588</v>
      </c>
      <c r="J1586" t="s">
        <v>1964</v>
      </c>
      <c r="K1586" t="s">
        <v>17589</v>
      </c>
      <c r="N1586" t="s">
        <v>17590</v>
      </c>
      <c r="O1586" t="s">
        <v>17591</v>
      </c>
      <c r="P1586" t="s">
        <v>17592</v>
      </c>
      <c r="S1586" t="s">
        <v>17593</v>
      </c>
      <c r="V1586" t="s">
        <v>675</v>
      </c>
      <c r="Z1586" t="s">
        <v>17562</v>
      </c>
      <c r="AC1586" t="s">
        <v>675</v>
      </c>
      <c r="AD1586">
        <v>45.773299999999999</v>
      </c>
      <c r="AE1586">
        <v>4.8331299999999997</v>
      </c>
      <c r="AF1586">
        <v>19133</v>
      </c>
      <c r="AG1586" t="s">
        <v>37</v>
      </c>
      <c r="AI1586" t="s">
        <v>44</v>
      </c>
      <c r="AK1586" t="s">
        <v>17594</v>
      </c>
      <c r="AL1586">
        <v>1890</v>
      </c>
      <c r="AM1586" t="s">
        <v>17595</v>
      </c>
      <c r="AO1586">
        <v>213000</v>
      </c>
    </row>
    <row r="1587" spans="1:41" x14ac:dyDescent="0.25">
      <c r="A1587">
        <v>5837</v>
      </c>
      <c r="B1587" t="s">
        <v>37</v>
      </c>
      <c r="C1587" t="s">
        <v>16612</v>
      </c>
      <c r="D1587" t="s">
        <v>39</v>
      </c>
      <c r="E1587" t="s">
        <v>17596</v>
      </c>
      <c r="F1587" t="s">
        <v>17597</v>
      </c>
      <c r="G1587" t="s">
        <v>17598</v>
      </c>
      <c r="H1587" t="s">
        <v>37</v>
      </c>
      <c r="I1587" t="s">
        <v>17599</v>
      </c>
      <c r="J1587" t="s">
        <v>17600</v>
      </c>
      <c r="N1587" t="s">
        <v>17601</v>
      </c>
      <c r="O1587" t="s">
        <v>17602</v>
      </c>
      <c r="P1587" t="s">
        <v>719</v>
      </c>
      <c r="Q1587" t="s">
        <v>17603</v>
      </c>
      <c r="S1587" t="s">
        <v>17604</v>
      </c>
      <c r="T1587" t="s">
        <v>2529</v>
      </c>
      <c r="V1587" t="s">
        <v>52</v>
      </c>
      <c r="Z1587" t="s">
        <v>17605</v>
      </c>
      <c r="AA1587" t="s">
        <v>2529</v>
      </c>
      <c r="AB1587" t="s">
        <v>17606</v>
      </c>
      <c r="AC1587" t="s">
        <v>52</v>
      </c>
      <c r="AD1587">
        <v>37.401600000000002</v>
      </c>
      <c r="AE1587">
        <v>-79.183199999999999</v>
      </c>
      <c r="AF1587">
        <v>19053</v>
      </c>
      <c r="AG1587" t="s">
        <v>37</v>
      </c>
      <c r="AI1587" t="s">
        <v>44</v>
      </c>
      <c r="AK1587" t="s">
        <v>3043</v>
      </c>
      <c r="AL1587">
        <v>1927</v>
      </c>
      <c r="AM1587" t="s">
        <v>17607</v>
      </c>
      <c r="AO1587">
        <v>60000</v>
      </c>
    </row>
    <row r="1588" spans="1:41" x14ac:dyDescent="0.25">
      <c r="A1588">
        <v>5838</v>
      </c>
      <c r="B1588" t="s">
        <v>37</v>
      </c>
      <c r="C1588" t="s">
        <v>16612</v>
      </c>
      <c r="D1588" t="s">
        <v>39</v>
      </c>
      <c r="E1588" t="s">
        <v>17608</v>
      </c>
      <c r="F1588" t="s">
        <v>17609</v>
      </c>
      <c r="G1588" t="s">
        <v>17610</v>
      </c>
      <c r="H1588" t="s">
        <v>37</v>
      </c>
      <c r="I1588" t="s">
        <v>17611</v>
      </c>
      <c r="J1588" t="s">
        <v>44</v>
      </c>
      <c r="K1588" t="s">
        <v>17612</v>
      </c>
      <c r="N1588" t="s">
        <v>17613</v>
      </c>
      <c r="O1588" t="s">
        <v>17614</v>
      </c>
      <c r="P1588" t="s">
        <v>6013</v>
      </c>
      <c r="Q1588" t="s">
        <v>17615</v>
      </c>
      <c r="S1588" t="s">
        <v>17616</v>
      </c>
      <c r="V1588" t="s">
        <v>306</v>
      </c>
      <c r="Z1588" t="s">
        <v>17617</v>
      </c>
      <c r="AC1588" t="s">
        <v>306</v>
      </c>
      <c r="AD1588">
        <v>51.331000000000003</v>
      </c>
      <c r="AE1588">
        <v>12.3941</v>
      </c>
      <c r="AF1588">
        <v>11540</v>
      </c>
      <c r="AG1588" t="s">
        <v>37</v>
      </c>
      <c r="AI1588" t="s">
        <v>44</v>
      </c>
      <c r="AK1588" t="s">
        <v>17618</v>
      </c>
      <c r="AL1588">
        <v>1806</v>
      </c>
      <c r="AM1588" t="s">
        <v>17619</v>
      </c>
      <c r="AO1588">
        <v>170000</v>
      </c>
    </row>
    <row r="1589" spans="1:41" x14ac:dyDescent="0.25">
      <c r="A1589">
        <v>5839</v>
      </c>
      <c r="B1589" t="s">
        <v>37</v>
      </c>
      <c r="C1589" t="s">
        <v>16612</v>
      </c>
      <c r="D1589" t="s">
        <v>39</v>
      </c>
      <c r="E1589" t="s">
        <v>17620</v>
      </c>
      <c r="F1589" t="s">
        <v>17621</v>
      </c>
      <c r="G1589" t="s">
        <v>17622</v>
      </c>
      <c r="H1589" t="s">
        <v>37</v>
      </c>
      <c r="I1589" t="s">
        <v>17623</v>
      </c>
      <c r="J1589" t="s">
        <v>7536</v>
      </c>
      <c r="N1589" t="s">
        <v>17624</v>
      </c>
      <c r="O1589" t="s">
        <v>17625</v>
      </c>
      <c r="P1589" t="s">
        <v>17626</v>
      </c>
      <c r="S1589" t="s">
        <v>8442</v>
      </c>
      <c r="T1589" t="s">
        <v>8443</v>
      </c>
      <c r="V1589" t="s">
        <v>1688</v>
      </c>
      <c r="Z1589" t="s">
        <v>8444</v>
      </c>
      <c r="AA1589" t="s">
        <v>8443</v>
      </c>
      <c r="AB1589">
        <v>730050</v>
      </c>
      <c r="AC1589" t="s">
        <v>1688</v>
      </c>
      <c r="AD1589">
        <v>36.019799999999996</v>
      </c>
      <c r="AE1589">
        <v>103.74</v>
      </c>
      <c r="AG1589" t="s">
        <v>37</v>
      </c>
      <c r="AI1589" t="s">
        <v>44</v>
      </c>
      <c r="AK1589" t="s">
        <v>17627</v>
      </c>
      <c r="AL1589">
        <v>1957</v>
      </c>
      <c r="AM1589" t="s">
        <v>17628</v>
      </c>
      <c r="AO1589">
        <v>8000</v>
      </c>
    </row>
    <row r="1590" spans="1:41" x14ac:dyDescent="0.25">
      <c r="A1590">
        <v>5840</v>
      </c>
      <c r="B1590" t="s">
        <v>37</v>
      </c>
      <c r="C1590" t="s">
        <v>16612</v>
      </c>
      <c r="D1590" t="s">
        <v>39</v>
      </c>
      <c r="E1590" t="s">
        <v>17629</v>
      </c>
      <c r="F1590" t="s">
        <v>17630</v>
      </c>
      <c r="G1590" t="s">
        <v>17631</v>
      </c>
      <c r="H1590" t="s">
        <v>37</v>
      </c>
      <c r="I1590" t="s">
        <v>17632</v>
      </c>
      <c r="J1590" t="s">
        <v>17633</v>
      </c>
      <c r="N1590" t="s">
        <v>17634</v>
      </c>
      <c r="O1590" t="s">
        <v>17635</v>
      </c>
      <c r="P1590" t="s">
        <v>17636</v>
      </c>
      <c r="S1590" t="s">
        <v>8442</v>
      </c>
      <c r="T1590" t="s">
        <v>8443</v>
      </c>
      <c r="V1590" t="s">
        <v>1688</v>
      </c>
      <c r="Z1590" t="s">
        <v>8444</v>
      </c>
      <c r="AA1590" t="s">
        <v>8443</v>
      </c>
      <c r="AB1590">
        <v>730000</v>
      </c>
      <c r="AC1590" t="s">
        <v>1688</v>
      </c>
      <c r="AD1590">
        <v>36.056399999999996</v>
      </c>
      <c r="AE1590">
        <v>103.792</v>
      </c>
      <c r="AG1590" t="s">
        <v>37</v>
      </c>
      <c r="AI1590" t="s">
        <v>44</v>
      </c>
      <c r="AL1590">
        <v>1959</v>
      </c>
      <c r="AM1590" t="s">
        <v>17637</v>
      </c>
      <c r="AO1590">
        <v>45000</v>
      </c>
    </row>
    <row r="1591" spans="1:41" x14ac:dyDescent="0.25">
      <c r="A1591">
        <v>5841</v>
      </c>
      <c r="B1591" t="s">
        <v>37</v>
      </c>
      <c r="C1591" t="s">
        <v>16612</v>
      </c>
      <c r="D1591" t="s">
        <v>39</v>
      </c>
      <c r="E1591" t="s">
        <v>17638</v>
      </c>
      <c r="F1591" t="s">
        <v>17639</v>
      </c>
      <c r="G1591" t="s">
        <v>17640</v>
      </c>
      <c r="H1591" t="s">
        <v>37</v>
      </c>
      <c r="I1591" t="s">
        <v>17641</v>
      </c>
      <c r="J1591" t="s">
        <v>44</v>
      </c>
      <c r="N1591" t="s">
        <v>17642</v>
      </c>
      <c r="O1591" t="s">
        <v>17643</v>
      </c>
      <c r="P1591" t="s">
        <v>1542</v>
      </c>
      <c r="S1591" t="s">
        <v>17644</v>
      </c>
      <c r="T1591" t="s">
        <v>8443</v>
      </c>
      <c r="V1591" t="s">
        <v>1688</v>
      </c>
      <c r="W1591" t="s">
        <v>17645</v>
      </c>
      <c r="Z1591" t="s">
        <v>8444</v>
      </c>
      <c r="AA1591" t="s">
        <v>8443</v>
      </c>
      <c r="AC1591" t="s">
        <v>1688</v>
      </c>
      <c r="AD1591">
        <v>36.055599999999998</v>
      </c>
      <c r="AE1591">
        <v>103.857</v>
      </c>
      <c r="AF1591">
        <v>9218</v>
      </c>
      <c r="AG1591" t="s">
        <v>37</v>
      </c>
      <c r="AI1591" t="s">
        <v>44</v>
      </c>
      <c r="AL1591">
        <v>1947</v>
      </c>
      <c r="AM1591" t="s">
        <v>17646</v>
      </c>
      <c r="AO1591">
        <v>130000</v>
      </c>
    </row>
    <row r="1592" spans="1:41" x14ac:dyDescent="0.25">
      <c r="A1592">
        <v>5842</v>
      </c>
      <c r="B1592" t="s">
        <v>37</v>
      </c>
      <c r="C1592" t="s">
        <v>16612</v>
      </c>
      <c r="D1592" t="s">
        <v>39</v>
      </c>
      <c r="E1592" t="s">
        <v>17647</v>
      </c>
      <c r="F1592" t="s">
        <v>17648</v>
      </c>
      <c r="G1592" t="s">
        <v>17649</v>
      </c>
      <c r="H1592" t="s">
        <v>37</v>
      </c>
      <c r="I1592" t="s">
        <v>17650</v>
      </c>
      <c r="J1592" t="s">
        <v>875</v>
      </c>
      <c r="K1592" t="s">
        <v>17651</v>
      </c>
      <c r="N1592" t="s">
        <v>17652</v>
      </c>
      <c r="O1592" t="s">
        <v>17653</v>
      </c>
      <c r="P1592" t="s">
        <v>17654</v>
      </c>
      <c r="S1592" t="s">
        <v>17655</v>
      </c>
      <c r="V1592" t="s">
        <v>770</v>
      </c>
      <c r="W1592" t="s">
        <v>17656</v>
      </c>
      <c r="Z1592" t="s">
        <v>1893</v>
      </c>
      <c r="AC1592" t="s">
        <v>770</v>
      </c>
      <c r="AD1592">
        <v>40.412599999999998</v>
      </c>
      <c r="AE1592">
        <v>-3.6926100000000002</v>
      </c>
      <c r="AF1592">
        <v>14298</v>
      </c>
      <c r="AG1592" t="s">
        <v>37</v>
      </c>
      <c r="AI1592" t="s">
        <v>44</v>
      </c>
      <c r="AK1592" t="s">
        <v>17657</v>
      </c>
      <c r="AL1592">
        <v>1755</v>
      </c>
      <c r="AM1592" t="s">
        <v>17658</v>
      </c>
      <c r="AO1592">
        <v>1100000</v>
      </c>
    </row>
    <row r="1593" spans="1:41" x14ac:dyDescent="0.25">
      <c r="A1593">
        <v>5843</v>
      </c>
      <c r="B1593" t="s">
        <v>37</v>
      </c>
      <c r="C1593" t="s">
        <v>16612</v>
      </c>
      <c r="D1593" t="s">
        <v>39</v>
      </c>
      <c r="E1593" t="s">
        <v>17659</v>
      </c>
      <c r="F1593" t="s">
        <v>17660</v>
      </c>
      <c r="G1593" t="s">
        <v>17661</v>
      </c>
      <c r="H1593" t="s">
        <v>37</v>
      </c>
      <c r="I1593" t="s">
        <v>17662</v>
      </c>
      <c r="J1593" t="s">
        <v>875</v>
      </c>
      <c r="N1593" t="s">
        <v>17663</v>
      </c>
      <c r="O1593" t="s">
        <v>17664</v>
      </c>
      <c r="P1593" t="s">
        <v>17665</v>
      </c>
      <c r="Q1593" t="s">
        <v>17666</v>
      </c>
      <c r="S1593" t="s">
        <v>6776</v>
      </c>
      <c r="V1593" t="s">
        <v>770</v>
      </c>
      <c r="Z1593" t="s">
        <v>1893</v>
      </c>
      <c r="AC1593" t="s">
        <v>770</v>
      </c>
      <c r="AD1593">
        <v>40.442799999999998</v>
      </c>
      <c r="AE1593">
        <v>-3.7291599999999998</v>
      </c>
      <c r="AG1593" t="s">
        <v>37</v>
      </c>
      <c r="AI1593" t="s">
        <v>44</v>
      </c>
      <c r="AL1593">
        <v>1948</v>
      </c>
      <c r="AM1593" t="s">
        <v>17667</v>
      </c>
      <c r="AO1593">
        <v>5000</v>
      </c>
    </row>
    <row r="1594" spans="1:41" x14ac:dyDescent="0.25">
      <c r="A1594">
        <v>5844</v>
      </c>
      <c r="B1594" t="s">
        <v>37</v>
      </c>
      <c r="C1594" t="s">
        <v>16612</v>
      </c>
      <c r="D1594" t="s">
        <v>39</v>
      </c>
      <c r="E1594" t="s">
        <v>17668</v>
      </c>
      <c r="F1594" t="s">
        <v>17669</v>
      </c>
      <c r="G1594" t="s">
        <v>17670</v>
      </c>
      <c r="H1594" t="s">
        <v>37</v>
      </c>
      <c r="I1594" t="s">
        <v>17671</v>
      </c>
      <c r="J1594" t="s">
        <v>4589</v>
      </c>
      <c r="N1594" t="s">
        <v>17672</v>
      </c>
      <c r="O1594" t="s">
        <v>17673</v>
      </c>
      <c r="P1594" t="s">
        <v>17674</v>
      </c>
      <c r="Q1594" t="s">
        <v>17675</v>
      </c>
      <c r="S1594" t="s">
        <v>17676</v>
      </c>
      <c r="T1594" t="s">
        <v>1587</v>
      </c>
      <c r="V1594" t="s">
        <v>1589</v>
      </c>
      <c r="Z1594" t="s">
        <v>17677</v>
      </c>
      <c r="AA1594" t="s">
        <v>1587</v>
      </c>
      <c r="AC1594" t="s">
        <v>1589</v>
      </c>
      <c r="AD1594">
        <v>-9.6404700000000005</v>
      </c>
      <c r="AE1594">
        <v>-35.745399999999997</v>
      </c>
      <c r="AF1594">
        <v>8901</v>
      </c>
      <c r="AG1594" t="s">
        <v>37</v>
      </c>
      <c r="AI1594" t="s">
        <v>44</v>
      </c>
      <c r="AL1594">
        <v>1979</v>
      </c>
      <c r="AM1594" t="s">
        <v>17678</v>
      </c>
      <c r="AO1594">
        <v>16500</v>
      </c>
    </row>
    <row r="1595" spans="1:41" x14ac:dyDescent="0.25">
      <c r="A1595">
        <v>5845</v>
      </c>
      <c r="B1595" t="s">
        <v>37</v>
      </c>
      <c r="C1595" t="s">
        <v>16612</v>
      </c>
      <c r="D1595" t="s">
        <v>39</v>
      </c>
      <c r="E1595" t="s">
        <v>17679</v>
      </c>
      <c r="F1595" t="s">
        <v>17680</v>
      </c>
      <c r="G1595" t="s">
        <v>17681</v>
      </c>
      <c r="H1595" t="s">
        <v>37</v>
      </c>
      <c r="I1595" t="s">
        <v>17682</v>
      </c>
      <c r="J1595" t="s">
        <v>875</v>
      </c>
      <c r="K1595" t="s">
        <v>17683</v>
      </c>
      <c r="N1595" t="s">
        <v>17684</v>
      </c>
      <c r="O1595" t="s">
        <v>17685</v>
      </c>
      <c r="P1595" t="s">
        <v>17686</v>
      </c>
      <c r="Q1595" t="s">
        <v>5188</v>
      </c>
      <c r="S1595" t="s">
        <v>6776</v>
      </c>
      <c r="V1595" t="s">
        <v>770</v>
      </c>
      <c r="W1595" t="s">
        <v>17687</v>
      </c>
      <c r="Z1595" t="s">
        <v>1893</v>
      </c>
      <c r="AC1595" t="s">
        <v>770</v>
      </c>
      <c r="AD1595">
        <v>40.442799999999998</v>
      </c>
      <c r="AE1595">
        <v>-3.7291599999999998</v>
      </c>
      <c r="AG1595" t="s">
        <v>37</v>
      </c>
      <c r="AI1595" t="s">
        <v>44</v>
      </c>
      <c r="AK1595" t="s">
        <v>17688</v>
      </c>
      <c r="AL1595">
        <v>1968</v>
      </c>
      <c r="AM1595" t="s">
        <v>17689</v>
      </c>
      <c r="AO1595">
        <v>80000</v>
      </c>
    </row>
    <row r="1596" spans="1:41" x14ac:dyDescent="0.25">
      <c r="A1596">
        <v>5846</v>
      </c>
      <c r="B1596" t="s">
        <v>37</v>
      </c>
      <c r="C1596" t="s">
        <v>16612</v>
      </c>
      <c r="D1596" t="s">
        <v>39</v>
      </c>
      <c r="E1596" t="s">
        <v>17690</v>
      </c>
      <c r="F1596" t="s">
        <v>4931</v>
      </c>
      <c r="G1596" t="s">
        <v>17691</v>
      </c>
      <c r="H1596" t="s">
        <v>37</v>
      </c>
      <c r="I1596" t="s">
        <v>17692</v>
      </c>
      <c r="J1596" t="s">
        <v>44</v>
      </c>
      <c r="K1596" t="s">
        <v>17693</v>
      </c>
      <c r="N1596" t="s">
        <v>17694</v>
      </c>
      <c r="O1596" t="s">
        <v>17695</v>
      </c>
      <c r="P1596" t="s">
        <v>10843</v>
      </c>
      <c r="Q1596" t="s">
        <v>17696</v>
      </c>
      <c r="S1596" t="s">
        <v>17697</v>
      </c>
      <c r="T1596" t="s">
        <v>535</v>
      </c>
      <c r="V1596" t="s">
        <v>52</v>
      </c>
      <c r="W1596" t="s">
        <v>17698</v>
      </c>
      <c r="Z1596" t="s">
        <v>17699</v>
      </c>
      <c r="AA1596" t="s">
        <v>535</v>
      </c>
      <c r="AB1596" t="s">
        <v>17700</v>
      </c>
      <c r="AC1596" t="s">
        <v>52</v>
      </c>
      <c r="AD1596">
        <v>33.874899999999997</v>
      </c>
      <c r="AE1596">
        <v>-117.916</v>
      </c>
      <c r="AF1596">
        <v>22368</v>
      </c>
      <c r="AG1596" t="s">
        <v>37</v>
      </c>
      <c r="AI1596" t="s">
        <v>44</v>
      </c>
      <c r="AK1596" t="s">
        <v>17701</v>
      </c>
      <c r="AL1596">
        <v>1962</v>
      </c>
      <c r="AM1596" t="s">
        <v>17702</v>
      </c>
      <c r="AO1596">
        <v>43310</v>
      </c>
    </row>
    <row r="1597" spans="1:41" x14ac:dyDescent="0.25">
      <c r="A1597">
        <v>5847</v>
      </c>
      <c r="B1597" t="s">
        <v>37</v>
      </c>
      <c r="C1597" t="s">
        <v>16612</v>
      </c>
      <c r="D1597" t="s">
        <v>39</v>
      </c>
      <c r="E1597" t="s">
        <v>17703</v>
      </c>
      <c r="F1597" t="s">
        <v>17704</v>
      </c>
      <c r="G1597" t="s">
        <v>17705</v>
      </c>
      <c r="H1597" t="s">
        <v>37</v>
      </c>
      <c r="I1597" t="s">
        <v>17706</v>
      </c>
      <c r="J1597" t="s">
        <v>44</v>
      </c>
      <c r="N1597" t="s">
        <v>17707</v>
      </c>
      <c r="O1597" t="s">
        <v>17708</v>
      </c>
      <c r="P1597" t="s">
        <v>719</v>
      </c>
      <c r="S1597" t="s">
        <v>17709</v>
      </c>
      <c r="T1597" t="s">
        <v>518</v>
      </c>
      <c r="V1597" t="s">
        <v>520</v>
      </c>
      <c r="Z1597" t="s">
        <v>17710</v>
      </c>
      <c r="AA1597" t="s">
        <v>518</v>
      </c>
      <c r="AC1597" t="s">
        <v>520</v>
      </c>
      <c r="AD1597">
        <v>51.416200000000003</v>
      </c>
      <c r="AE1597">
        <v>-1.73576</v>
      </c>
      <c r="AF1597">
        <v>9284</v>
      </c>
      <c r="AG1597" t="s">
        <v>37</v>
      </c>
      <c r="AI1597" t="s">
        <v>44</v>
      </c>
      <c r="AK1597" t="s">
        <v>17711</v>
      </c>
      <c r="AL1597">
        <v>1915</v>
      </c>
      <c r="AM1597" t="s">
        <v>10524</v>
      </c>
      <c r="AO1597">
        <v>9000</v>
      </c>
    </row>
    <row r="1598" spans="1:41" x14ac:dyDescent="0.25">
      <c r="A1598">
        <v>5848</v>
      </c>
      <c r="B1598" t="s">
        <v>37</v>
      </c>
      <c r="C1598" t="s">
        <v>16612</v>
      </c>
      <c r="D1598" t="s">
        <v>39</v>
      </c>
      <c r="E1598" t="s">
        <v>17712</v>
      </c>
      <c r="F1598" t="s">
        <v>17713</v>
      </c>
      <c r="G1598" t="s">
        <v>17714</v>
      </c>
      <c r="H1598" t="s">
        <v>37</v>
      </c>
      <c r="I1598" t="s">
        <v>17715</v>
      </c>
      <c r="J1598" t="s">
        <v>44</v>
      </c>
      <c r="N1598" t="s">
        <v>17716</v>
      </c>
      <c r="O1598" t="s">
        <v>17717</v>
      </c>
      <c r="P1598" t="s">
        <v>17718</v>
      </c>
      <c r="Q1598" t="s">
        <v>17719</v>
      </c>
      <c r="S1598" t="s">
        <v>17720</v>
      </c>
      <c r="T1598" t="s">
        <v>7446</v>
      </c>
      <c r="V1598" t="s">
        <v>52</v>
      </c>
      <c r="Z1598" t="s">
        <v>17721</v>
      </c>
      <c r="AA1598" t="s">
        <v>7446</v>
      </c>
      <c r="AB1598" t="s">
        <v>17722</v>
      </c>
      <c r="AC1598" t="s">
        <v>52</v>
      </c>
      <c r="AD1598">
        <v>35.113799999999998</v>
      </c>
      <c r="AE1598">
        <v>-89.962299999999999</v>
      </c>
      <c r="AG1598" t="s">
        <v>62</v>
      </c>
      <c r="AI1598" t="s">
        <v>44</v>
      </c>
      <c r="AK1598" t="s">
        <v>17723</v>
      </c>
    </row>
    <row r="1599" spans="1:41" x14ac:dyDescent="0.25">
      <c r="A1599">
        <v>5849</v>
      </c>
      <c r="B1599" t="s">
        <v>37</v>
      </c>
      <c r="C1599" t="s">
        <v>16612</v>
      </c>
      <c r="D1599" t="s">
        <v>39</v>
      </c>
      <c r="E1599" t="s">
        <v>17724</v>
      </c>
      <c r="F1599" t="s">
        <v>17725</v>
      </c>
      <c r="G1599" t="s">
        <v>17726</v>
      </c>
      <c r="H1599" t="s">
        <v>37</v>
      </c>
      <c r="I1599" t="s">
        <v>17727</v>
      </c>
      <c r="J1599" t="s">
        <v>4589</v>
      </c>
      <c r="K1599" t="s">
        <v>17728</v>
      </c>
      <c r="N1599" t="s">
        <v>17729</v>
      </c>
      <c r="O1599" t="s">
        <v>17730</v>
      </c>
      <c r="S1599" t="s">
        <v>17731</v>
      </c>
      <c r="T1599" t="s">
        <v>17732</v>
      </c>
      <c r="V1599" t="s">
        <v>3436</v>
      </c>
      <c r="W1599" t="s">
        <v>17733</v>
      </c>
      <c r="Z1599" t="s">
        <v>17734</v>
      </c>
      <c r="AA1599" t="s">
        <v>17732</v>
      </c>
      <c r="AC1599" t="s">
        <v>3436</v>
      </c>
      <c r="AD1599">
        <v>32.6554</v>
      </c>
      <c r="AE1599">
        <v>-16.911799999999999</v>
      </c>
      <c r="AF1599">
        <v>18798</v>
      </c>
      <c r="AG1599" t="s">
        <v>37</v>
      </c>
      <c r="AI1599" t="s">
        <v>44</v>
      </c>
      <c r="AK1599" t="s">
        <v>4833</v>
      </c>
      <c r="AL1599">
        <v>1960</v>
      </c>
      <c r="AM1599" t="s">
        <v>17735</v>
      </c>
      <c r="AO1599">
        <v>21570</v>
      </c>
    </row>
    <row r="1600" spans="1:41" x14ac:dyDescent="0.25">
      <c r="A1600">
        <v>5850</v>
      </c>
      <c r="B1600" t="s">
        <v>37</v>
      </c>
      <c r="C1600" t="s">
        <v>16612</v>
      </c>
      <c r="D1600" t="s">
        <v>39</v>
      </c>
      <c r="E1600" t="s">
        <v>17736</v>
      </c>
      <c r="F1600" t="s">
        <v>17737</v>
      </c>
      <c r="G1600" t="s">
        <v>17738</v>
      </c>
      <c r="H1600" t="s">
        <v>37</v>
      </c>
      <c r="I1600" t="s">
        <v>17739</v>
      </c>
      <c r="J1600" t="s">
        <v>4589</v>
      </c>
      <c r="N1600" t="s">
        <v>17740</v>
      </c>
      <c r="O1600" t="s">
        <v>17741</v>
      </c>
      <c r="P1600" t="s">
        <v>17742</v>
      </c>
      <c r="S1600" t="s">
        <v>17743</v>
      </c>
      <c r="T1600" t="s">
        <v>17732</v>
      </c>
      <c r="V1600" t="s">
        <v>3436</v>
      </c>
      <c r="Z1600" t="s">
        <v>17734</v>
      </c>
      <c r="AA1600" t="s">
        <v>17732</v>
      </c>
      <c r="AC1600" t="s">
        <v>3436</v>
      </c>
      <c r="AD1600">
        <v>32.649500000000003</v>
      </c>
      <c r="AE1600">
        <v>-16.911899999999999</v>
      </c>
      <c r="AF1600">
        <v>9496</v>
      </c>
      <c r="AG1600" t="s">
        <v>37</v>
      </c>
      <c r="AI1600" t="s">
        <v>44</v>
      </c>
      <c r="AL1600">
        <v>1932</v>
      </c>
      <c r="AM1600" t="s">
        <v>17744</v>
      </c>
      <c r="AO1600">
        <v>6300</v>
      </c>
    </row>
    <row r="1601" spans="1:41" x14ac:dyDescent="0.25">
      <c r="A1601">
        <v>5851</v>
      </c>
      <c r="B1601" t="s">
        <v>37</v>
      </c>
      <c r="C1601" t="s">
        <v>16612</v>
      </c>
      <c r="D1601" t="s">
        <v>39</v>
      </c>
      <c r="E1601" t="s">
        <v>17745</v>
      </c>
      <c r="F1601" t="s">
        <v>17746</v>
      </c>
      <c r="G1601" t="s">
        <v>17747</v>
      </c>
      <c r="H1601" t="s">
        <v>37</v>
      </c>
      <c r="I1601" t="s">
        <v>17748</v>
      </c>
      <c r="J1601" t="s">
        <v>4589</v>
      </c>
      <c r="N1601" t="s">
        <v>17749</v>
      </c>
      <c r="O1601" t="s">
        <v>17750</v>
      </c>
      <c r="S1601" t="s">
        <v>17751</v>
      </c>
      <c r="V1601" t="s">
        <v>3436</v>
      </c>
      <c r="Z1601" t="s">
        <v>17734</v>
      </c>
      <c r="AC1601" t="s">
        <v>3436</v>
      </c>
      <c r="AD1601">
        <v>38.6357</v>
      </c>
      <c r="AE1601">
        <v>-9.2684499999999996</v>
      </c>
      <c r="AG1601" t="s">
        <v>62</v>
      </c>
      <c r="AI1601" t="s">
        <v>44</v>
      </c>
      <c r="AK1601" t="s">
        <v>17752</v>
      </c>
    </row>
    <row r="1602" spans="1:41" x14ac:dyDescent="0.25">
      <c r="A1602">
        <v>5852</v>
      </c>
      <c r="B1602" t="s">
        <v>37</v>
      </c>
      <c r="C1602" t="s">
        <v>16612</v>
      </c>
      <c r="D1602" t="s">
        <v>39</v>
      </c>
      <c r="E1602" t="s">
        <v>17753</v>
      </c>
      <c r="F1602" t="s">
        <v>17680</v>
      </c>
      <c r="G1602" t="s">
        <v>17754</v>
      </c>
      <c r="H1602" t="s">
        <v>37</v>
      </c>
      <c r="I1602" t="s">
        <v>17755</v>
      </c>
      <c r="J1602" t="s">
        <v>875</v>
      </c>
      <c r="N1602" t="s">
        <v>17756</v>
      </c>
      <c r="O1602" t="s">
        <v>17757</v>
      </c>
      <c r="P1602" t="s">
        <v>17758</v>
      </c>
      <c r="Q1602" t="s">
        <v>17759</v>
      </c>
      <c r="R1602" t="s">
        <v>17760</v>
      </c>
      <c r="S1602" t="s">
        <v>17761</v>
      </c>
      <c r="V1602" t="s">
        <v>770</v>
      </c>
      <c r="W1602" t="s">
        <v>17762</v>
      </c>
      <c r="Z1602" t="s">
        <v>1893</v>
      </c>
      <c r="AC1602" t="s">
        <v>770</v>
      </c>
      <c r="AD1602">
        <v>40.442799999999998</v>
      </c>
      <c r="AE1602">
        <v>-3.7258800000000001</v>
      </c>
      <c r="AF1602">
        <v>10778</v>
      </c>
      <c r="AG1602" t="s">
        <v>37</v>
      </c>
      <c r="AI1602" t="s">
        <v>44</v>
      </c>
      <c r="AL1602">
        <v>1892</v>
      </c>
      <c r="AM1602" t="s">
        <v>17763</v>
      </c>
      <c r="AO1602">
        <v>175000</v>
      </c>
    </row>
    <row r="1603" spans="1:41" x14ac:dyDescent="0.25">
      <c r="A1603">
        <v>5853</v>
      </c>
      <c r="B1603" t="s">
        <v>37</v>
      </c>
      <c r="C1603" t="s">
        <v>16612</v>
      </c>
      <c r="D1603" t="s">
        <v>39</v>
      </c>
      <c r="E1603" t="s">
        <v>17764</v>
      </c>
      <c r="F1603" t="s">
        <v>17765</v>
      </c>
      <c r="G1603" t="s">
        <v>17766</v>
      </c>
      <c r="H1603" t="s">
        <v>37</v>
      </c>
      <c r="I1603" t="s">
        <v>17767</v>
      </c>
      <c r="J1603" t="s">
        <v>875</v>
      </c>
      <c r="N1603" t="s">
        <v>17768</v>
      </c>
      <c r="O1603" t="s">
        <v>17769</v>
      </c>
      <c r="P1603" t="s">
        <v>17770</v>
      </c>
      <c r="S1603" t="s">
        <v>17771</v>
      </c>
      <c r="V1603" t="s">
        <v>770</v>
      </c>
      <c r="Z1603" t="s">
        <v>1893</v>
      </c>
      <c r="AC1603" t="s">
        <v>770</v>
      </c>
      <c r="AD1603">
        <v>40.473700000000001</v>
      </c>
      <c r="AE1603">
        <v>-3.5777700000000001</v>
      </c>
      <c r="AG1603" t="s">
        <v>62</v>
      </c>
      <c r="AI1603" t="s">
        <v>44</v>
      </c>
      <c r="AK1603" t="s">
        <v>17772</v>
      </c>
    </row>
    <row r="1604" spans="1:41" x14ac:dyDescent="0.25">
      <c r="A1604">
        <v>5854</v>
      </c>
      <c r="B1604" t="s">
        <v>37</v>
      </c>
      <c r="C1604" t="s">
        <v>16612</v>
      </c>
      <c r="D1604" t="s">
        <v>39</v>
      </c>
      <c r="E1604" t="s">
        <v>17773</v>
      </c>
      <c r="F1604" t="s">
        <v>17774</v>
      </c>
      <c r="G1604" t="s">
        <v>17775</v>
      </c>
      <c r="H1604" t="s">
        <v>37</v>
      </c>
      <c r="I1604" t="s">
        <v>17776</v>
      </c>
      <c r="J1604" t="s">
        <v>44</v>
      </c>
      <c r="N1604" t="s">
        <v>17777</v>
      </c>
      <c r="O1604" t="s">
        <v>17778</v>
      </c>
      <c r="P1604" t="s">
        <v>17779</v>
      </c>
      <c r="Q1604" t="s">
        <v>17780</v>
      </c>
      <c r="S1604" t="s">
        <v>17781</v>
      </c>
      <c r="V1604" t="s">
        <v>2882</v>
      </c>
      <c r="Z1604" t="s">
        <v>17782</v>
      </c>
      <c r="AC1604" t="s">
        <v>2882</v>
      </c>
      <c r="AD1604">
        <v>59.569000000000003</v>
      </c>
      <c r="AE1604">
        <v>150.77799999999999</v>
      </c>
      <c r="AF1604">
        <v>8708</v>
      </c>
      <c r="AG1604" t="s">
        <v>37</v>
      </c>
      <c r="AI1604" t="s">
        <v>44</v>
      </c>
      <c r="AK1604" t="s">
        <v>8975</v>
      </c>
      <c r="AL1604">
        <v>1971</v>
      </c>
      <c r="AM1604" t="s">
        <v>17783</v>
      </c>
      <c r="AO1604">
        <v>100000</v>
      </c>
    </row>
    <row r="1605" spans="1:41" x14ac:dyDescent="0.25">
      <c r="A1605">
        <v>5855</v>
      </c>
      <c r="B1605" t="s">
        <v>37</v>
      </c>
      <c r="C1605" t="s">
        <v>16612</v>
      </c>
      <c r="D1605" t="s">
        <v>39</v>
      </c>
      <c r="E1605" t="s">
        <v>17784</v>
      </c>
      <c r="F1605" t="s">
        <v>17785</v>
      </c>
      <c r="G1605" t="s">
        <v>17786</v>
      </c>
      <c r="H1605" t="s">
        <v>37</v>
      </c>
      <c r="I1605" t="s">
        <v>17787</v>
      </c>
      <c r="J1605" t="s">
        <v>44</v>
      </c>
      <c r="N1605" t="s">
        <v>17788</v>
      </c>
      <c r="O1605" t="s">
        <v>17789</v>
      </c>
      <c r="P1605" t="s">
        <v>17790</v>
      </c>
      <c r="S1605" t="s">
        <v>8283</v>
      </c>
      <c r="V1605" t="s">
        <v>8284</v>
      </c>
      <c r="W1605" t="s">
        <v>17791</v>
      </c>
      <c r="Z1605" t="s">
        <v>8286</v>
      </c>
      <c r="AC1605" t="s">
        <v>8284</v>
      </c>
      <c r="AD1605">
        <v>-24.638400000000001</v>
      </c>
      <c r="AE1605">
        <v>25.907900000000001</v>
      </c>
      <c r="AF1605">
        <v>12831</v>
      </c>
      <c r="AG1605" t="s">
        <v>37</v>
      </c>
      <c r="AI1605" t="s">
        <v>44</v>
      </c>
      <c r="AK1605" t="s">
        <v>17792</v>
      </c>
      <c r="AL1605">
        <v>1955</v>
      </c>
      <c r="AM1605" t="s">
        <v>17793</v>
      </c>
      <c r="AO1605">
        <v>2000</v>
      </c>
    </row>
    <row r="1606" spans="1:41" x14ac:dyDescent="0.25">
      <c r="A1606">
        <v>5856</v>
      </c>
      <c r="B1606" t="s">
        <v>37</v>
      </c>
      <c r="C1606" t="s">
        <v>16612</v>
      </c>
      <c r="D1606" t="s">
        <v>39</v>
      </c>
      <c r="E1606" t="s">
        <v>17794</v>
      </c>
      <c r="F1606" t="s">
        <v>17795</v>
      </c>
      <c r="G1606" t="s">
        <v>17796</v>
      </c>
      <c r="H1606" t="s">
        <v>37</v>
      </c>
      <c r="I1606" t="s">
        <v>17797</v>
      </c>
      <c r="J1606" t="s">
        <v>875</v>
      </c>
      <c r="N1606" t="s">
        <v>17798</v>
      </c>
      <c r="O1606" t="s">
        <v>17799</v>
      </c>
      <c r="P1606" t="s">
        <v>9661</v>
      </c>
      <c r="Q1606" t="s">
        <v>17800</v>
      </c>
      <c r="S1606" t="s">
        <v>6776</v>
      </c>
      <c r="V1606" t="s">
        <v>770</v>
      </c>
      <c r="W1606" t="s">
        <v>17801</v>
      </c>
      <c r="Z1606" t="s">
        <v>1893</v>
      </c>
      <c r="AC1606" t="s">
        <v>770</v>
      </c>
      <c r="AD1606">
        <v>40.442799999999998</v>
      </c>
      <c r="AE1606">
        <v>-3.7291599999999998</v>
      </c>
      <c r="AG1606" t="s">
        <v>37</v>
      </c>
      <c r="AI1606" t="s">
        <v>44</v>
      </c>
      <c r="AL1606">
        <v>1940</v>
      </c>
      <c r="AM1606" t="s">
        <v>17802</v>
      </c>
      <c r="AO1606">
        <v>10000</v>
      </c>
    </row>
    <row r="1607" spans="1:41" x14ac:dyDescent="0.25">
      <c r="A1607">
        <v>5857</v>
      </c>
      <c r="B1607" t="s">
        <v>37</v>
      </c>
      <c r="C1607" t="s">
        <v>16612</v>
      </c>
      <c r="D1607" t="s">
        <v>39</v>
      </c>
      <c r="E1607" t="s">
        <v>17803</v>
      </c>
      <c r="F1607" t="s">
        <v>17804</v>
      </c>
      <c r="G1607" t="s">
        <v>17805</v>
      </c>
      <c r="H1607" t="s">
        <v>37</v>
      </c>
      <c r="I1607" t="s">
        <v>17806</v>
      </c>
      <c r="J1607" t="s">
        <v>44</v>
      </c>
      <c r="K1607" t="s">
        <v>17807</v>
      </c>
      <c r="N1607" t="s">
        <v>17808</v>
      </c>
      <c r="O1607" t="s">
        <v>17809</v>
      </c>
      <c r="P1607" t="s">
        <v>17810</v>
      </c>
      <c r="Q1607" t="s">
        <v>17811</v>
      </c>
      <c r="S1607" t="s">
        <v>17812</v>
      </c>
      <c r="T1607" t="s">
        <v>17813</v>
      </c>
      <c r="V1607" t="s">
        <v>2162</v>
      </c>
      <c r="W1607" t="s">
        <v>17814</v>
      </c>
      <c r="Z1607" t="s">
        <v>17815</v>
      </c>
      <c r="AA1607" t="s">
        <v>17813</v>
      </c>
      <c r="AC1607" t="s">
        <v>2162</v>
      </c>
      <c r="AD1607">
        <v>35.514000000000003</v>
      </c>
      <c r="AE1607">
        <v>24.018599999999999</v>
      </c>
      <c r="AF1607">
        <v>9303</v>
      </c>
      <c r="AG1607" t="s">
        <v>37</v>
      </c>
      <c r="AI1607" t="s">
        <v>44</v>
      </c>
      <c r="AL1607">
        <v>1991</v>
      </c>
      <c r="AM1607" t="s">
        <v>17816</v>
      </c>
      <c r="AO1607">
        <v>6200</v>
      </c>
    </row>
    <row r="1608" spans="1:41" x14ac:dyDescent="0.25">
      <c r="A1608">
        <v>5858</v>
      </c>
      <c r="B1608" t="s">
        <v>37</v>
      </c>
      <c r="C1608" t="s">
        <v>16612</v>
      </c>
      <c r="D1608" t="s">
        <v>39</v>
      </c>
      <c r="E1608" t="s">
        <v>17817</v>
      </c>
      <c r="F1608" t="s">
        <v>17818</v>
      </c>
      <c r="G1608" t="s">
        <v>17819</v>
      </c>
      <c r="H1608" t="s">
        <v>37</v>
      </c>
      <c r="I1608" t="s">
        <v>17820</v>
      </c>
      <c r="J1608" t="s">
        <v>44</v>
      </c>
      <c r="K1608" t="s">
        <v>17821</v>
      </c>
      <c r="N1608" t="s">
        <v>17822</v>
      </c>
      <c r="O1608" t="s">
        <v>17823</v>
      </c>
      <c r="P1608" t="s">
        <v>17824</v>
      </c>
      <c r="Q1608" t="s">
        <v>17825</v>
      </c>
      <c r="S1608" t="s">
        <v>17826</v>
      </c>
      <c r="T1608" t="s">
        <v>5788</v>
      </c>
      <c r="V1608" t="s">
        <v>52</v>
      </c>
      <c r="W1608" t="s">
        <v>17827</v>
      </c>
      <c r="Z1608" t="s">
        <v>17828</v>
      </c>
      <c r="AA1608" t="s">
        <v>5788</v>
      </c>
      <c r="AB1608" t="s">
        <v>17829</v>
      </c>
      <c r="AC1608" t="s">
        <v>52</v>
      </c>
      <c r="AD1608">
        <v>44.896700000000003</v>
      </c>
      <c r="AE1608">
        <v>-68.671700000000001</v>
      </c>
      <c r="AF1608">
        <v>18744</v>
      </c>
      <c r="AG1608" t="s">
        <v>37</v>
      </c>
      <c r="AI1608" t="s">
        <v>44</v>
      </c>
      <c r="AK1608" t="s">
        <v>17830</v>
      </c>
      <c r="AL1608">
        <v>1890</v>
      </c>
      <c r="AM1608" t="s">
        <v>17831</v>
      </c>
      <c r="AO1608">
        <v>100000</v>
      </c>
    </row>
    <row r="1609" spans="1:41" x14ac:dyDescent="0.25">
      <c r="A1609">
        <v>5859</v>
      </c>
      <c r="B1609" t="s">
        <v>37</v>
      </c>
      <c r="C1609" t="s">
        <v>16612</v>
      </c>
      <c r="D1609" t="s">
        <v>39</v>
      </c>
      <c r="E1609" t="s">
        <v>17832</v>
      </c>
      <c r="F1609" t="s">
        <v>17833</v>
      </c>
      <c r="G1609" t="s">
        <v>17834</v>
      </c>
      <c r="H1609" t="s">
        <v>37</v>
      </c>
      <c r="I1609" t="s">
        <v>17835</v>
      </c>
      <c r="J1609" t="s">
        <v>1964</v>
      </c>
      <c r="N1609" t="s">
        <v>17836</v>
      </c>
      <c r="O1609" t="s">
        <v>17837</v>
      </c>
      <c r="P1609" t="s">
        <v>16442</v>
      </c>
      <c r="Q1609" t="s">
        <v>17838</v>
      </c>
      <c r="S1609" t="s">
        <v>17839</v>
      </c>
      <c r="V1609" t="s">
        <v>675</v>
      </c>
      <c r="Z1609" t="s">
        <v>17840</v>
      </c>
      <c r="AC1609" t="s">
        <v>675</v>
      </c>
      <c r="AD1609">
        <v>48.811</v>
      </c>
      <c r="AE1609">
        <v>2.4261699999999999</v>
      </c>
      <c r="AG1609" t="s">
        <v>62</v>
      </c>
      <c r="AI1609" t="s">
        <v>44</v>
      </c>
      <c r="AK1609" t="s">
        <v>17841</v>
      </c>
    </row>
    <row r="1610" spans="1:41" x14ac:dyDescent="0.25">
      <c r="A1610">
        <v>5860</v>
      </c>
      <c r="B1610" t="s">
        <v>37</v>
      </c>
      <c r="C1610" t="s">
        <v>16612</v>
      </c>
      <c r="D1610" t="s">
        <v>39</v>
      </c>
      <c r="E1610" t="s">
        <v>17842</v>
      </c>
      <c r="F1610" t="s">
        <v>17843</v>
      </c>
      <c r="G1610" t="s">
        <v>17844</v>
      </c>
      <c r="H1610" t="s">
        <v>37</v>
      </c>
      <c r="I1610" t="s">
        <v>17845</v>
      </c>
      <c r="J1610" t="s">
        <v>17846</v>
      </c>
      <c r="N1610" t="s">
        <v>17847</v>
      </c>
      <c r="O1610" t="s">
        <v>17848</v>
      </c>
      <c r="P1610" t="s">
        <v>17849</v>
      </c>
      <c r="S1610" t="s">
        <v>1444</v>
      </c>
      <c r="T1610" t="s">
        <v>1444</v>
      </c>
      <c r="V1610" t="s">
        <v>1070</v>
      </c>
      <c r="W1610" t="s">
        <v>17850</v>
      </c>
      <c r="Z1610" t="s">
        <v>17851</v>
      </c>
      <c r="AA1610" t="s">
        <v>1444</v>
      </c>
      <c r="AB1610" t="s">
        <v>17852</v>
      </c>
      <c r="AC1610" t="s">
        <v>1070</v>
      </c>
      <c r="AD1610">
        <v>35.605200000000004</v>
      </c>
      <c r="AE1610">
        <v>139.376</v>
      </c>
      <c r="AF1610">
        <v>21471</v>
      </c>
      <c r="AG1610" t="s">
        <v>37</v>
      </c>
      <c r="AI1610" t="s">
        <v>44</v>
      </c>
      <c r="AL1610">
        <v>1958</v>
      </c>
      <c r="AM1610" t="s">
        <v>17853</v>
      </c>
      <c r="AO1610">
        <v>450000</v>
      </c>
    </row>
    <row r="1611" spans="1:41" x14ac:dyDescent="0.25">
      <c r="A1611">
        <v>5861</v>
      </c>
      <c r="B1611" t="s">
        <v>37</v>
      </c>
      <c r="C1611" t="s">
        <v>16612</v>
      </c>
      <c r="D1611" t="s">
        <v>39</v>
      </c>
      <c r="E1611" t="s">
        <v>17854</v>
      </c>
      <c r="F1611" t="s">
        <v>17855</v>
      </c>
      <c r="G1611" t="s">
        <v>17856</v>
      </c>
      <c r="H1611" t="s">
        <v>37</v>
      </c>
      <c r="I1611" t="s">
        <v>17857</v>
      </c>
      <c r="J1611" t="s">
        <v>17858</v>
      </c>
      <c r="N1611" t="s">
        <v>17859</v>
      </c>
      <c r="O1611" t="s">
        <v>17860</v>
      </c>
      <c r="P1611" t="s">
        <v>17861</v>
      </c>
      <c r="S1611" t="s">
        <v>17862</v>
      </c>
      <c r="V1611" t="s">
        <v>17863</v>
      </c>
      <c r="Z1611" t="s">
        <v>17864</v>
      </c>
      <c r="AC1611" t="s">
        <v>17863</v>
      </c>
      <c r="AD1611">
        <v>43.290300000000002</v>
      </c>
      <c r="AE1611">
        <v>17.023</v>
      </c>
      <c r="AF1611">
        <v>8958</v>
      </c>
      <c r="AG1611" t="s">
        <v>37</v>
      </c>
      <c r="AI1611" t="s">
        <v>44</v>
      </c>
      <c r="AL1611">
        <v>1963</v>
      </c>
      <c r="AM1611" t="s">
        <v>17865</v>
      </c>
      <c r="AO1611">
        <v>20000</v>
      </c>
    </row>
    <row r="1612" spans="1:41" x14ac:dyDescent="0.25">
      <c r="A1612">
        <v>5862</v>
      </c>
      <c r="B1612" t="s">
        <v>37</v>
      </c>
      <c r="C1612" t="s">
        <v>16612</v>
      </c>
      <c r="D1612" t="s">
        <v>39</v>
      </c>
      <c r="E1612" t="s">
        <v>17866</v>
      </c>
      <c r="F1612" t="s">
        <v>17867</v>
      </c>
      <c r="G1612" t="s">
        <v>17868</v>
      </c>
      <c r="H1612" t="s">
        <v>37</v>
      </c>
      <c r="I1612" t="s">
        <v>17869</v>
      </c>
      <c r="J1612" t="s">
        <v>7102</v>
      </c>
      <c r="N1612" t="s">
        <v>17870</v>
      </c>
      <c r="O1612" t="s">
        <v>17871</v>
      </c>
      <c r="P1612" t="s">
        <v>17872</v>
      </c>
      <c r="S1612" t="s">
        <v>17873</v>
      </c>
      <c r="V1612" t="s">
        <v>17874</v>
      </c>
      <c r="W1612" t="s">
        <v>17875</v>
      </c>
      <c r="Z1612" t="s">
        <v>17876</v>
      </c>
      <c r="AC1612" t="s">
        <v>17874</v>
      </c>
      <c r="AD1612">
        <v>-15.3833</v>
      </c>
      <c r="AE1612">
        <v>35.333300000000001</v>
      </c>
      <c r="AF1612">
        <v>12539</v>
      </c>
      <c r="AG1612" t="s">
        <v>37</v>
      </c>
      <c r="AI1612" t="s">
        <v>44</v>
      </c>
      <c r="AL1612">
        <v>1966</v>
      </c>
      <c r="AM1612" t="s">
        <v>17877</v>
      </c>
      <c r="AO1612">
        <v>100000</v>
      </c>
    </row>
    <row r="1613" spans="1:41" x14ac:dyDescent="0.25">
      <c r="A1613">
        <v>5863</v>
      </c>
      <c r="B1613" t="s">
        <v>37</v>
      </c>
      <c r="C1613" t="s">
        <v>16612</v>
      </c>
      <c r="D1613" t="s">
        <v>39</v>
      </c>
      <c r="E1613" t="s">
        <v>17878</v>
      </c>
      <c r="F1613" t="s">
        <v>17879</v>
      </c>
      <c r="G1613" t="s">
        <v>17880</v>
      </c>
      <c r="H1613" t="s">
        <v>37</v>
      </c>
      <c r="I1613" t="s">
        <v>17881</v>
      </c>
      <c r="J1613" t="s">
        <v>44</v>
      </c>
      <c r="N1613" t="s">
        <v>17882</v>
      </c>
      <c r="O1613" t="s">
        <v>17883</v>
      </c>
      <c r="P1613" t="s">
        <v>719</v>
      </c>
      <c r="S1613" t="s">
        <v>17884</v>
      </c>
      <c r="T1613" t="s">
        <v>110</v>
      </c>
      <c r="V1613" t="s">
        <v>99</v>
      </c>
      <c r="W1613" t="s">
        <v>17885</v>
      </c>
      <c r="Z1613" t="s">
        <v>17886</v>
      </c>
      <c r="AA1613" t="s">
        <v>110</v>
      </c>
      <c r="AB1613" t="s">
        <v>17887</v>
      </c>
      <c r="AC1613" t="s">
        <v>99</v>
      </c>
      <c r="AD1613">
        <v>49.201300000000003</v>
      </c>
      <c r="AE1613">
        <v>-124.012</v>
      </c>
      <c r="AF1613">
        <v>9279</v>
      </c>
      <c r="AG1613" t="s">
        <v>37</v>
      </c>
      <c r="AI1613" t="s">
        <v>44</v>
      </c>
      <c r="AL1613">
        <v>1970</v>
      </c>
      <c r="AM1613" t="s">
        <v>17888</v>
      </c>
      <c r="AO1613">
        <v>7000</v>
      </c>
    </row>
    <row r="1614" spans="1:41" x14ac:dyDescent="0.25">
      <c r="A1614">
        <v>5864</v>
      </c>
      <c r="B1614" t="s">
        <v>37</v>
      </c>
      <c r="C1614" t="s">
        <v>16612</v>
      </c>
      <c r="D1614" t="s">
        <v>39</v>
      </c>
      <c r="E1614" t="s">
        <v>17889</v>
      </c>
      <c r="F1614" t="s">
        <v>17890</v>
      </c>
      <c r="G1614" t="s">
        <v>17891</v>
      </c>
      <c r="H1614" t="s">
        <v>37</v>
      </c>
      <c r="I1614" t="s">
        <v>17892</v>
      </c>
      <c r="J1614" t="s">
        <v>44</v>
      </c>
      <c r="N1614" t="s">
        <v>17893</v>
      </c>
      <c r="O1614" t="s">
        <v>17894</v>
      </c>
      <c r="P1614" t="s">
        <v>17895</v>
      </c>
      <c r="S1614" t="s">
        <v>17896</v>
      </c>
      <c r="T1614" t="s">
        <v>466</v>
      </c>
      <c r="V1614" t="s">
        <v>52</v>
      </c>
      <c r="Z1614" t="s">
        <v>17897</v>
      </c>
      <c r="AA1614" t="s">
        <v>466</v>
      </c>
      <c r="AB1614">
        <v>84501</v>
      </c>
      <c r="AC1614" t="s">
        <v>52</v>
      </c>
      <c r="AD1614">
        <v>39.599499999999999</v>
      </c>
      <c r="AE1614">
        <v>-110.82</v>
      </c>
      <c r="AF1614">
        <v>11934</v>
      </c>
      <c r="AG1614" t="s">
        <v>37</v>
      </c>
      <c r="AI1614" t="s">
        <v>44</v>
      </c>
      <c r="AK1614" t="s">
        <v>17898</v>
      </c>
      <c r="AM1614" t="s">
        <v>17899</v>
      </c>
      <c r="AO1614">
        <v>3200</v>
      </c>
    </row>
    <row r="1615" spans="1:41" x14ac:dyDescent="0.25">
      <c r="A1615">
        <v>5865</v>
      </c>
      <c r="B1615" t="s">
        <v>37</v>
      </c>
      <c r="C1615" t="s">
        <v>16612</v>
      </c>
      <c r="D1615" t="s">
        <v>39</v>
      </c>
      <c r="E1615" t="s">
        <v>17900</v>
      </c>
      <c r="F1615" t="s">
        <v>17901</v>
      </c>
      <c r="G1615" t="s">
        <v>17902</v>
      </c>
      <c r="H1615" t="s">
        <v>37</v>
      </c>
      <c r="I1615" t="s">
        <v>17903</v>
      </c>
      <c r="J1615" t="s">
        <v>17904</v>
      </c>
      <c r="N1615" t="s">
        <v>17905</v>
      </c>
      <c r="O1615" t="s">
        <v>17906</v>
      </c>
      <c r="P1615" t="s">
        <v>17907</v>
      </c>
      <c r="Q1615" t="s">
        <v>17908</v>
      </c>
      <c r="S1615" t="s">
        <v>17909</v>
      </c>
      <c r="V1615" t="s">
        <v>7645</v>
      </c>
      <c r="Z1615" t="s">
        <v>17910</v>
      </c>
      <c r="AA1615" t="s">
        <v>17911</v>
      </c>
      <c r="AC1615" t="s">
        <v>7645</v>
      </c>
      <c r="AD1615">
        <v>-0.85638700000000001</v>
      </c>
      <c r="AE1615">
        <v>134.077</v>
      </c>
      <c r="AF1615">
        <v>20041</v>
      </c>
      <c r="AG1615" t="s">
        <v>37</v>
      </c>
      <c r="AI1615" t="s">
        <v>44</v>
      </c>
      <c r="AK1615" t="s">
        <v>17912</v>
      </c>
      <c r="AM1615" t="s">
        <v>17913</v>
      </c>
      <c r="AO1615">
        <v>25000</v>
      </c>
    </row>
    <row r="1616" spans="1:41" x14ac:dyDescent="0.25">
      <c r="A1616">
        <v>5866</v>
      </c>
      <c r="B1616" t="s">
        <v>37</v>
      </c>
      <c r="C1616" t="s">
        <v>16612</v>
      </c>
      <c r="D1616" t="s">
        <v>39</v>
      </c>
      <c r="E1616" t="s">
        <v>17914</v>
      </c>
      <c r="F1616" t="s">
        <v>17915</v>
      </c>
      <c r="G1616" t="s">
        <v>17916</v>
      </c>
      <c r="H1616" t="s">
        <v>37</v>
      </c>
      <c r="I1616" t="s">
        <v>17917</v>
      </c>
      <c r="J1616" t="s">
        <v>44</v>
      </c>
      <c r="N1616" t="s">
        <v>17918</v>
      </c>
      <c r="O1616" t="s">
        <v>17919</v>
      </c>
      <c r="S1616" t="s">
        <v>17920</v>
      </c>
      <c r="V1616" t="s">
        <v>17921</v>
      </c>
      <c r="Z1616" t="s">
        <v>17922</v>
      </c>
      <c r="AC1616" t="s">
        <v>17921</v>
      </c>
      <c r="AD1616">
        <v>18.037400000000002</v>
      </c>
      <c r="AE1616">
        <v>97.325100000000006</v>
      </c>
      <c r="AG1616" t="s">
        <v>37</v>
      </c>
      <c r="AI1616" t="s">
        <v>44</v>
      </c>
      <c r="AK1616" t="s">
        <v>17923</v>
      </c>
    </row>
    <row r="1617" spans="1:41" x14ac:dyDescent="0.25">
      <c r="A1617">
        <v>5867</v>
      </c>
      <c r="B1617" t="s">
        <v>37</v>
      </c>
      <c r="C1617" t="s">
        <v>16612</v>
      </c>
      <c r="D1617" t="s">
        <v>39</v>
      </c>
      <c r="E1617" t="s">
        <v>17924</v>
      </c>
      <c r="F1617" t="s">
        <v>17925</v>
      </c>
      <c r="G1617" t="s">
        <v>17926</v>
      </c>
      <c r="H1617" t="s">
        <v>37</v>
      </c>
      <c r="I1617" t="s">
        <v>17927</v>
      </c>
      <c r="J1617" t="s">
        <v>17928</v>
      </c>
      <c r="N1617" t="s">
        <v>17929</v>
      </c>
      <c r="O1617" t="s">
        <v>17930</v>
      </c>
      <c r="P1617" t="s">
        <v>2300</v>
      </c>
      <c r="Q1617" t="s">
        <v>17931</v>
      </c>
      <c r="S1617" t="s">
        <v>17932</v>
      </c>
      <c r="T1617" t="s">
        <v>4504</v>
      </c>
      <c r="V1617" t="s">
        <v>52</v>
      </c>
      <c r="Z1617" t="s">
        <v>17933</v>
      </c>
      <c r="AA1617" t="s">
        <v>4504</v>
      </c>
      <c r="AB1617">
        <v>56001</v>
      </c>
      <c r="AC1617" t="s">
        <v>52</v>
      </c>
      <c r="AD1617">
        <v>44.145600000000002</v>
      </c>
      <c r="AE1617">
        <v>-93.997</v>
      </c>
      <c r="AF1617">
        <v>9338</v>
      </c>
      <c r="AG1617" t="s">
        <v>37</v>
      </c>
      <c r="AI1617" t="s">
        <v>44</v>
      </c>
      <c r="AL1617">
        <v>1895</v>
      </c>
      <c r="AM1617" t="s">
        <v>17934</v>
      </c>
      <c r="AO1617">
        <v>4000</v>
      </c>
    </row>
    <row r="1618" spans="1:41" x14ac:dyDescent="0.25">
      <c r="A1618">
        <v>5868</v>
      </c>
      <c r="B1618" t="s">
        <v>37</v>
      </c>
      <c r="C1618" t="s">
        <v>16612</v>
      </c>
      <c r="D1618" t="s">
        <v>891</v>
      </c>
      <c r="E1618" t="s">
        <v>17935</v>
      </c>
      <c r="F1618" t="s">
        <v>17936</v>
      </c>
      <c r="G1618" t="s">
        <v>17937</v>
      </c>
      <c r="H1618" t="s">
        <v>37</v>
      </c>
      <c r="I1618" t="s">
        <v>17938</v>
      </c>
      <c r="J1618" t="s">
        <v>875</v>
      </c>
      <c r="K1618" t="s">
        <v>17939</v>
      </c>
      <c r="N1618" t="s">
        <v>17940</v>
      </c>
      <c r="O1618" t="s">
        <v>17941</v>
      </c>
      <c r="P1618" t="s">
        <v>719</v>
      </c>
      <c r="Q1618" t="s">
        <v>17942</v>
      </c>
      <c r="S1618" t="s">
        <v>7883</v>
      </c>
      <c r="T1618" t="s">
        <v>7884</v>
      </c>
      <c r="V1618" t="s">
        <v>52</v>
      </c>
      <c r="W1618" t="s">
        <v>17943</v>
      </c>
      <c r="Z1618" t="s">
        <v>7885</v>
      </c>
      <c r="AA1618" t="s">
        <v>7884</v>
      </c>
      <c r="AB1618">
        <v>681</v>
      </c>
      <c r="AC1618" t="s">
        <v>52</v>
      </c>
      <c r="AF1618">
        <v>20504</v>
      </c>
      <c r="AG1618" t="s">
        <v>37</v>
      </c>
      <c r="AI1618" t="s">
        <v>44</v>
      </c>
      <c r="AK1618" t="s">
        <v>17944</v>
      </c>
      <c r="AL1618">
        <v>1958</v>
      </c>
      <c r="AM1618" t="s">
        <v>17945</v>
      </c>
      <c r="AO1618">
        <v>25000</v>
      </c>
    </row>
    <row r="1619" spans="1:41" x14ac:dyDescent="0.25">
      <c r="A1619">
        <v>5869</v>
      </c>
      <c r="B1619" t="s">
        <v>37</v>
      </c>
      <c r="C1619" t="s">
        <v>16612</v>
      </c>
      <c r="D1619" t="s">
        <v>39</v>
      </c>
      <c r="E1619" t="s">
        <v>17946</v>
      </c>
      <c r="F1619" t="s">
        <v>17947</v>
      </c>
      <c r="G1619" t="s">
        <v>17948</v>
      </c>
      <c r="H1619" t="s">
        <v>37</v>
      </c>
      <c r="I1619" t="s">
        <v>17949</v>
      </c>
      <c r="J1619" t="s">
        <v>44</v>
      </c>
      <c r="O1619" t="s">
        <v>17950</v>
      </c>
      <c r="P1619" t="s">
        <v>17951</v>
      </c>
      <c r="S1619" t="s">
        <v>17952</v>
      </c>
      <c r="T1619" t="s">
        <v>4154</v>
      </c>
      <c r="V1619" t="s">
        <v>4155</v>
      </c>
      <c r="W1619" t="s">
        <v>17953</v>
      </c>
      <c r="Z1619" t="s">
        <v>17954</v>
      </c>
      <c r="AC1619" t="s">
        <v>4155</v>
      </c>
      <c r="AD1619">
        <v>2.9910999999999999</v>
      </c>
      <c r="AE1619">
        <v>101.702</v>
      </c>
      <c r="AF1619">
        <v>19745</v>
      </c>
      <c r="AG1619" t="s">
        <v>37</v>
      </c>
      <c r="AI1619" t="s">
        <v>44</v>
      </c>
      <c r="AK1619" t="s">
        <v>17955</v>
      </c>
      <c r="AL1619">
        <v>1977</v>
      </c>
      <c r="AM1619" t="s">
        <v>17956</v>
      </c>
      <c r="AO1619">
        <v>12800</v>
      </c>
    </row>
    <row r="1620" spans="1:41" x14ac:dyDescent="0.25">
      <c r="A1620">
        <v>5870</v>
      </c>
      <c r="B1620" t="s">
        <v>37</v>
      </c>
      <c r="C1620" t="s">
        <v>16612</v>
      </c>
      <c r="D1620" t="s">
        <v>39</v>
      </c>
      <c r="E1620" t="s">
        <v>17957</v>
      </c>
      <c r="F1620" t="s">
        <v>17958</v>
      </c>
      <c r="G1620" t="s">
        <v>17959</v>
      </c>
      <c r="H1620" t="s">
        <v>37</v>
      </c>
      <c r="I1620" t="s">
        <v>17960</v>
      </c>
      <c r="J1620" t="s">
        <v>44</v>
      </c>
      <c r="N1620" t="s">
        <v>17961</v>
      </c>
      <c r="O1620" t="s">
        <v>17962</v>
      </c>
      <c r="P1620" t="s">
        <v>13607</v>
      </c>
      <c r="Q1620" t="s">
        <v>7093</v>
      </c>
      <c r="R1620" t="s">
        <v>17963</v>
      </c>
      <c r="S1620" t="s">
        <v>17964</v>
      </c>
      <c r="V1620" t="s">
        <v>2031</v>
      </c>
      <c r="Z1620" t="s">
        <v>13609</v>
      </c>
      <c r="AC1620" t="s">
        <v>2031</v>
      </c>
      <c r="AD1620">
        <v>41.004199999999997</v>
      </c>
      <c r="AE1620">
        <v>29.020299999999999</v>
      </c>
      <c r="AF1620">
        <v>12606</v>
      </c>
      <c r="AG1620" t="s">
        <v>37</v>
      </c>
      <c r="AI1620" t="s">
        <v>44</v>
      </c>
      <c r="AL1620">
        <v>1985</v>
      </c>
      <c r="AM1620" t="s">
        <v>17965</v>
      </c>
      <c r="AO1620">
        <v>7366</v>
      </c>
    </row>
    <row r="1621" spans="1:41" x14ac:dyDescent="0.25">
      <c r="A1621">
        <v>5871</v>
      </c>
      <c r="B1621" t="s">
        <v>37</v>
      </c>
      <c r="C1621" t="s">
        <v>16612</v>
      </c>
      <c r="D1621" t="s">
        <v>39</v>
      </c>
      <c r="E1621" t="s">
        <v>17966</v>
      </c>
      <c r="F1621" t="s">
        <v>17967</v>
      </c>
      <c r="G1621" t="s">
        <v>17968</v>
      </c>
      <c r="H1621" t="s">
        <v>37</v>
      </c>
      <c r="I1621" t="s">
        <v>17969</v>
      </c>
      <c r="J1621" t="s">
        <v>17970</v>
      </c>
      <c r="O1621" t="s">
        <v>17971</v>
      </c>
      <c r="P1621" t="s">
        <v>17972</v>
      </c>
      <c r="Q1621" t="s">
        <v>17973</v>
      </c>
      <c r="S1621" t="s">
        <v>17974</v>
      </c>
      <c r="V1621" t="s">
        <v>6508</v>
      </c>
      <c r="Z1621" t="s">
        <v>17974</v>
      </c>
      <c r="AB1621" t="s">
        <v>17975</v>
      </c>
      <c r="AC1621" t="s">
        <v>6508</v>
      </c>
      <c r="AD1621">
        <v>31.633900000000001</v>
      </c>
      <c r="AE1621">
        <v>-7.9999500000000001</v>
      </c>
      <c r="AF1621">
        <v>21687</v>
      </c>
      <c r="AG1621" t="s">
        <v>37</v>
      </c>
      <c r="AH1621" t="s">
        <v>17976</v>
      </c>
      <c r="AI1621" t="s">
        <v>44</v>
      </c>
      <c r="AK1621" t="s">
        <v>17977</v>
      </c>
      <c r="AL1621">
        <v>1978</v>
      </c>
      <c r="AM1621" t="s">
        <v>17978</v>
      </c>
      <c r="AO1621">
        <v>11000</v>
      </c>
    </row>
    <row r="1622" spans="1:41" x14ac:dyDescent="0.25">
      <c r="A1622">
        <v>5872</v>
      </c>
      <c r="B1622" t="s">
        <v>37</v>
      </c>
      <c r="C1622" t="s">
        <v>16612</v>
      </c>
      <c r="D1622" t="s">
        <v>39</v>
      </c>
      <c r="E1622" t="s">
        <v>17979</v>
      </c>
      <c r="F1622" t="s">
        <v>17980</v>
      </c>
      <c r="G1622" t="s">
        <v>17981</v>
      </c>
      <c r="H1622" t="s">
        <v>37</v>
      </c>
      <c r="I1622" t="s">
        <v>17982</v>
      </c>
      <c r="J1622" t="s">
        <v>44</v>
      </c>
      <c r="N1622" t="s">
        <v>17983</v>
      </c>
      <c r="O1622" t="s">
        <v>17984</v>
      </c>
      <c r="S1622" t="s">
        <v>17985</v>
      </c>
      <c r="T1622" t="s">
        <v>4788</v>
      </c>
      <c r="V1622" t="s">
        <v>52</v>
      </c>
      <c r="Z1622" t="s">
        <v>17986</v>
      </c>
      <c r="AA1622" t="s">
        <v>4788</v>
      </c>
      <c r="AB1622">
        <v>97036</v>
      </c>
      <c r="AC1622" t="s">
        <v>52</v>
      </c>
      <c r="AD1622">
        <v>45.398699999999998</v>
      </c>
      <c r="AE1622">
        <v>-122.65</v>
      </c>
      <c r="AG1622" t="s">
        <v>62</v>
      </c>
      <c r="AI1622" t="s">
        <v>44</v>
      </c>
      <c r="AK1622" t="s">
        <v>17987</v>
      </c>
    </row>
    <row r="1623" spans="1:41" x14ac:dyDescent="0.25">
      <c r="A1623">
        <v>5873</v>
      </c>
      <c r="B1623" t="s">
        <v>37</v>
      </c>
      <c r="C1623" t="s">
        <v>16612</v>
      </c>
      <c r="D1623" t="s">
        <v>39</v>
      </c>
      <c r="E1623" t="s">
        <v>17988</v>
      </c>
      <c r="F1623" t="s">
        <v>17989</v>
      </c>
      <c r="G1623" t="s">
        <v>17990</v>
      </c>
      <c r="H1623" t="s">
        <v>37</v>
      </c>
      <c r="I1623" t="s">
        <v>17991</v>
      </c>
      <c r="J1623" t="s">
        <v>17992</v>
      </c>
      <c r="K1623" t="s">
        <v>17993</v>
      </c>
      <c r="O1623" t="s">
        <v>17994</v>
      </c>
      <c r="P1623" t="s">
        <v>17995</v>
      </c>
      <c r="Q1623" t="s">
        <v>17996</v>
      </c>
      <c r="S1623" t="s">
        <v>17997</v>
      </c>
      <c r="V1623" t="s">
        <v>675</v>
      </c>
      <c r="W1623" t="s">
        <v>17998</v>
      </c>
      <c r="Z1623" t="s">
        <v>17999</v>
      </c>
      <c r="AC1623" t="s">
        <v>675</v>
      </c>
      <c r="AD1623">
        <v>43.517899999999997</v>
      </c>
      <c r="AE1623">
        <v>5.4465000000000003</v>
      </c>
      <c r="AF1623">
        <v>22204</v>
      </c>
      <c r="AG1623" t="s">
        <v>37</v>
      </c>
      <c r="AI1623" t="s">
        <v>44</v>
      </c>
      <c r="AK1623" t="s">
        <v>18000</v>
      </c>
      <c r="AL1623">
        <v>1980</v>
      </c>
      <c r="AM1623" t="s">
        <v>18001</v>
      </c>
      <c r="AO1623">
        <v>40000</v>
      </c>
    </row>
    <row r="1624" spans="1:41" x14ac:dyDescent="0.25">
      <c r="A1624">
        <v>5874</v>
      </c>
      <c r="B1624" t="s">
        <v>37</v>
      </c>
      <c r="C1624" t="s">
        <v>16612</v>
      </c>
      <c r="D1624" t="s">
        <v>39</v>
      </c>
      <c r="E1624" t="s">
        <v>18002</v>
      </c>
      <c r="F1624" t="s">
        <v>18003</v>
      </c>
      <c r="G1624" t="s">
        <v>18004</v>
      </c>
      <c r="H1624" t="s">
        <v>37</v>
      </c>
      <c r="I1624" t="s">
        <v>18005</v>
      </c>
      <c r="J1624" t="s">
        <v>44</v>
      </c>
      <c r="N1624" t="s">
        <v>18006</v>
      </c>
      <c r="O1624" t="s">
        <v>18007</v>
      </c>
      <c r="P1624" t="s">
        <v>18008</v>
      </c>
      <c r="S1624" t="s">
        <v>18009</v>
      </c>
      <c r="V1624" t="s">
        <v>18010</v>
      </c>
      <c r="W1624" t="s">
        <v>18011</v>
      </c>
      <c r="Z1624" t="s">
        <v>18012</v>
      </c>
      <c r="AC1624" t="s">
        <v>18010</v>
      </c>
      <c r="AD1624">
        <v>-29.316700000000001</v>
      </c>
      <c r="AE1624">
        <v>27.4833</v>
      </c>
      <c r="AF1624">
        <v>9289</v>
      </c>
      <c r="AG1624" t="s">
        <v>37</v>
      </c>
      <c r="AI1624" t="s">
        <v>44</v>
      </c>
      <c r="AL1624">
        <v>1950</v>
      </c>
      <c r="AM1624" t="s">
        <v>18013</v>
      </c>
      <c r="AO1624">
        <v>5600</v>
      </c>
    </row>
    <row r="1625" spans="1:41" x14ac:dyDescent="0.25">
      <c r="A1625">
        <v>5875</v>
      </c>
      <c r="B1625" t="s">
        <v>37</v>
      </c>
      <c r="C1625" t="s">
        <v>16612</v>
      </c>
      <c r="D1625" t="s">
        <v>39</v>
      </c>
      <c r="E1625" t="s">
        <v>18014</v>
      </c>
      <c r="F1625" t="s">
        <v>18015</v>
      </c>
      <c r="G1625" t="s">
        <v>18016</v>
      </c>
      <c r="H1625" t="s">
        <v>37</v>
      </c>
      <c r="I1625" t="s">
        <v>18017</v>
      </c>
      <c r="J1625" t="s">
        <v>44</v>
      </c>
      <c r="K1625" t="s">
        <v>18018</v>
      </c>
      <c r="N1625" t="s">
        <v>18019</v>
      </c>
      <c r="O1625" t="s">
        <v>18020</v>
      </c>
      <c r="P1625" t="s">
        <v>719</v>
      </c>
      <c r="S1625" t="s">
        <v>18021</v>
      </c>
      <c r="T1625" t="s">
        <v>1106</v>
      </c>
      <c r="V1625" t="s">
        <v>52</v>
      </c>
      <c r="Z1625" t="s">
        <v>18022</v>
      </c>
      <c r="AA1625" t="s">
        <v>1106</v>
      </c>
      <c r="AB1625" t="s">
        <v>18023</v>
      </c>
      <c r="AC1625" t="s">
        <v>52</v>
      </c>
      <c r="AD1625">
        <v>42.389299999999999</v>
      </c>
      <c r="AE1625">
        <v>-72.524299999999997</v>
      </c>
      <c r="AF1625">
        <v>11828</v>
      </c>
      <c r="AG1625" t="s">
        <v>37</v>
      </c>
      <c r="AI1625" t="s">
        <v>44</v>
      </c>
      <c r="AK1625" t="s">
        <v>18024</v>
      </c>
      <c r="AL1625">
        <v>1869</v>
      </c>
      <c r="AM1625" t="s">
        <v>18025</v>
      </c>
      <c r="AO1625">
        <v>279400</v>
      </c>
    </row>
    <row r="1626" spans="1:41" x14ac:dyDescent="0.25">
      <c r="A1626">
        <v>5876</v>
      </c>
      <c r="B1626" t="s">
        <v>37</v>
      </c>
      <c r="C1626" t="s">
        <v>16612</v>
      </c>
      <c r="D1626" t="s">
        <v>39</v>
      </c>
      <c r="E1626" t="s">
        <v>18026</v>
      </c>
      <c r="F1626" t="s">
        <v>18027</v>
      </c>
      <c r="G1626" t="s">
        <v>18028</v>
      </c>
      <c r="H1626" t="s">
        <v>37</v>
      </c>
      <c r="I1626" t="s">
        <v>18029</v>
      </c>
      <c r="J1626" t="s">
        <v>44</v>
      </c>
      <c r="N1626" t="s">
        <v>18030</v>
      </c>
      <c r="O1626" t="s">
        <v>18031</v>
      </c>
      <c r="P1626" t="s">
        <v>5287</v>
      </c>
      <c r="Q1626" t="s">
        <v>14489</v>
      </c>
      <c r="S1626" t="s">
        <v>18032</v>
      </c>
      <c r="T1626" t="s">
        <v>18033</v>
      </c>
      <c r="V1626" t="s">
        <v>1070</v>
      </c>
      <c r="W1626" t="s">
        <v>18034</v>
      </c>
      <c r="Z1626" t="s">
        <v>18035</v>
      </c>
      <c r="AA1626" t="s">
        <v>18033</v>
      </c>
      <c r="AB1626">
        <v>790</v>
      </c>
      <c r="AC1626" t="s">
        <v>1070</v>
      </c>
      <c r="AD1626">
        <v>33.839199999999998</v>
      </c>
      <c r="AE1626">
        <v>132.76599999999999</v>
      </c>
      <c r="AG1626" t="s">
        <v>37</v>
      </c>
      <c r="AI1626" t="s">
        <v>44</v>
      </c>
    </row>
    <row r="1627" spans="1:41" x14ac:dyDescent="0.25">
      <c r="A1627">
        <v>5877</v>
      </c>
      <c r="B1627" t="s">
        <v>37</v>
      </c>
      <c r="C1627" t="s">
        <v>16612</v>
      </c>
      <c r="D1627" t="s">
        <v>39</v>
      </c>
      <c r="E1627" t="s">
        <v>18036</v>
      </c>
      <c r="F1627" t="s">
        <v>18037</v>
      </c>
      <c r="G1627" t="s">
        <v>18038</v>
      </c>
      <c r="H1627" t="s">
        <v>37</v>
      </c>
      <c r="I1627" t="s">
        <v>18039</v>
      </c>
      <c r="L1627" t="s">
        <v>18040</v>
      </c>
      <c r="N1627" t="s">
        <v>18041</v>
      </c>
      <c r="O1627" t="s">
        <v>18042</v>
      </c>
      <c r="P1627" t="s">
        <v>18043</v>
      </c>
      <c r="S1627" t="s">
        <v>18044</v>
      </c>
      <c r="V1627" t="s">
        <v>18045</v>
      </c>
      <c r="Z1627" t="s">
        <v>18046</v>
      </c>
      <c r="AC1627" t="s">
        <v>18045</v>
      </c>
      <c r="AD1627">
        <v>-20.227499999999999</v>
      </c>
      <c r="AE1627">
        <v>57.4925</v>
      </c>
      <c r="AF1627">
        <v>18056</v>
      </c>
      <c r="AG1627" t="s">
        <v>37</v>
      </c>
      <c r="AH1627" t="s">
        <v>18047</v>
      </c>
      <c r="AI1627" t="s">
        <v>44</v>
      </c>
      <c r="AJ1627" t="s">
        <v>208</v>
      </c>
      <c r="AK1627" t="s">
        <v>18048</v>
      </c>
      <c r="AL1627">
        <v>1960</v>
      </c>
      <c r="AM1627" t="s">
        <v>18049</v>
      </c>
      <c r="AN1627" t="s">
        <v>18050</v>
      </c>
      <c r="AO1627">
        <v>30000</v>
      </c>
    </row>
    <row r="1628" spans="1:41" x14ac:dyDescent="0.25">
      <c r="A1628">
        <v>5878</v>
      </c>
      <c r="B1628" t="s">
        <v>37</v>
      </c>
      <c r="C1628" t="s">
        <v>16612</v>
      </c>
      <c r="D1628" t="s">
        <v>39</v>
      </c>
      <c r="E1628" t="s">
        <v>18051</v>
      </c>
      <c r="F1628" t="s">
        <v>18052</v>
      </c>
      <c r="G1628" t="s">
        <v>18053</v>
      </c>
      <c r="H1628" t="s">
        <v>37</v>
      </c>
      <c r="I1628" t="s">
        <v>18054</v>
      </c>
      <c r="J1628" t="s">
        <v>44</v>
      </c>
      <c r="O1628" t="s">
        <v>18055</v>
      </c>
      <c r="P1628" t="s">
        <v>18056</v>
      </c>
      <c r="S1628" t="s">
        <v>17771</v>
      </c>
      <c r="V1628" t="s">
        <v>770</v>
      </c>
      <c r="W1628" t="s">
        <v>18056</v>
      </c>
      <c r="Z1628" t="s">
        <v>17771</v>
      </c>
      <c r="AB1628" t="s">
        <v>18057</v>
      </c>
      <c r="AC1628" t="s">
        <v>770</v>
      </c>
      <c r="AD1628">
        <v>40.544699999999999</v>
      </c>
      <c r="AE1628">
        <v>-3.6999300000000002</v>
      </c>
      <c r="AF1628">
        <v>20662</v>
      </c>
      <c r="AG1628" t="s">
        <v>37</v>
      </c>
      <c r="AI1628" t="s">
        <v>44</v>
      </c>
      <c r="AK1628" t="s">
        <v>11211</v>
      </c>
      <c r="AL1628">
        <v>1993</v>
      </c>
      <c r="AM1628" t="s">
        <v>18058</v>
      </c>
      <c r="AO1628">
        <v>12000</v>
      </c>
    </row>
    <row r="1629" spans="1:41" x14ac:dyDescent="0.25">
      <c r="A1629">
        <v>5879</v>
      </c>
      <c r="B1629" t="s">
        <v>37</v>
      </c>
      <c r="C1629" t="s">
        <v>16612</v>
      </c>
      <c r="D1629" t="s">
        <v>39</v>
      </c>
      <c r="E1629" t="s">
        <v>18059</v>
      </c>
      <c r="F1629" t="s">
        <v>18060</v>
      </c>
      <c r="G1629" t="s">
        <v>18061</v>
      </c>
      <c r="H1629" t="s">
        <v>37</v>
      </c>
      <c r="I1629" t="s">
        <v>18062</v>
      </c>
      <c r="J1629" t="s">
        <v>44</v>
      </c>
      <c r="N1629" t="s">
        <v>18063</v>
      </c>
      <c r="O1629" t="s">
        <v>18064</v>
      </c>
      <c r="P1629" t="s">
        <v>2953</v>
      </c>
      <c r="Q1629" t="s">
        <v>18065</v>
      </c>
      <c r="R1629" t="s">
        <v>18066</v>
      </c>
      <c r="S1629" t="s">
        <v>18067</v>
      </c>
      <c r="T1629" t="s">
        <v>18068</v>
      </c>
      <c r="V1629" t="s">
        <v>2882</v>
      </c>
      <c r="Z1629" t="s">
        <v>18069</v>
      </c>
      <c r="AA1629" t="s">
        <v>18068</v>
      </c>
      <c r="AC1629" t="s">
        <v>2882</v>
      </c>
      <c r="AD1629">
        <v>45.2806</v>
      </c>
      <c r="AE1629">
        <v>39.3307</v>
      </c>
      <c r="AF1629">
        <v>12229</v>
      </c>
      <c r="AG1629" t="s">
        <v>37</v>
      </c>
      <c r="AI1629" t="s">
        <v>44</v>
      </c>
      <c r="AK1629" t="s">
        <v>8975</v>
      </c>
      <c r="AL1629">
        <v>1970</v>
      </c>
      <c r="AM1629" t="s">
        <v>18070</v>
      </c>
      <c r="AO1629">
        <v>15000</v>
      </c>
    </row>
    <row r="1630" spans="1:41" x14ac:dyDescent="0.25">
      <c r="A1630">
        <v>5880</v>
      </c>
      <c r="B1630" t="s">
        <v>37</v>
      </c>
      <c r="C1630" t="s">
        <v>16612</v>
      </c>
      <c r="D1630" t="s">
        <v>39</v>
      </c>
      <c r="E1630" t="s">
        <v>18071</v>
      </c>
      <c r="F1630" t="s">
        <v>18072</v>
      </c>
      <c r="G1630" t="s">
        <v>18073</v>
      </c>
      <c r="H1630" t="s">
        <v>37</v>
      </c>
      <c r="I1630" t="s">
        <v>18074</v>
      </c>
      <c r="J1630" t="s">
        <v>18075</v>
      </c>
      <c r="K1630" t="s">
        <v>18076</v>
      </c>
      <c r="N1630" t="s">
        <v>18077</v>
      </c>
      <c r="O1630" t="s">
        <v>18078</v>
      </c>
      <c r="S1630" t="s">
        <v>18079</v>
      </c>
      <c r="V1630" t="s">
        <v>306</v>
      </c>
      <c r="Z1630" t="s">
        <v>18080</v>
      </c>
      <c r="AC1630" t="s">
        <v>306</v>
      </c>
      <c r="AD1630">
        <v>50.815899999999999</v>
      </c>
      <c r="AE1630">
        <v>8.7695399999999992</v>
      </c>
      <c r="AF1630">
        <v>20539</v>
      </c>
      <c r="AG1630" t="s">
        <v>37</v>
      </c>
      <c r="AI1630" t="s">
        <v>44</v>
      </c>
      <c r="AK1630" t="s">
        <v>8387</v>
      </c>
      <c r="AL1630">
        <v>1880</v>
      </c>
      <c r="AM1630" t="s">
        <v>18081</v>
      </c>
      <c r="AO1630">
        <v>400000</v>
      </c>
    </row>
    <row r="1631" spans="1:41" x14ac:dyDescent="0.25">
      <c r="A1631">
        <v>5881</v>
      </c>
      <c r="B1631" t="s">
        <v>37</v>
      </c>
      <c r="C1631" t="s">
        <v>16612</v>
      </c>
      <c r="D1631" t="s">
        <v>39</v>
      </c>
      <c r="E1631" t="s">
        <v>18082</v>
      </c>
      <c r="F1631" t="s">
        <v>17704</v>
      </c>
      <c r="G1631" t="s">
        <v>18083</v>
      </c>
      <c r="H1631" t="s">
        <v>37</v>
      </c>
      <c r="I1631" t="s">
        <v>18084</v>
      </c>
      <c r="J1631" t="s">
        <v>44</v>
      </c>
      <c r="N1631" t="s">
        <v>18085</v>
      </c>
      <c r="O1631" t="s">
        <v>18086</v>
      </c>
      <c r="P1631" t="s">
        <v>18087</v>
      </c>
      <c r="S1631" t="s">
        <v>18088</v>
      </c>
      <c r="T1631" t="s">
        <v>518</v>
      </c>
      <c r="V1631" t="s">
        <v>520</v>
      </c>
      <c r="Z1631" t="s">
        <v>17710</v>
      </c>
      <c r="AA1631" t="s">
        <v>518</v>
      </c>
      <c r="AC1631" t="s">
        <v>520</v>
      </c>
      <c r="AD1631">
        <v>51.4206</v>
      </c>
      <c r="AE1631">
        <v>-1.7275100000000001</v>
      </c>
      <c r="AG1631" t="s">
        <v>62</v>
      </c>
      <c r="AI1631" t="s">
        <v>44</v>
      </c>
      <c r="AK1631" t="s">
        <v>18089</v>
      </c>
    </row>
    <row r="1632" spans="1:41" x14ac:dyDescent="0.25">
      <c r="A1632">
        <v>5882</v>
      </c>
      <c r="B1632" t="s">
        <v>37</v>
      </c>
      <c r="C1632" t="s">
        <v>16612</v>
      </c>
      <c r="D1632" t="s">
        <v>39</v>
      </c>
      <c r="E1632" t="s">
        <v>18090</v>
      </c>
      <c r="F1632" t="s">
        <v>18091</v>
      </c>
      <c r="G1632" t="s">
        <v>18092</v>
      </c>
      <c r="H1632" t="s">
        <v>37</v>
      </c>
      <c r="I1632" t="s">
        <v>18093</v>
      </c>
      <c r="J1632" t="s">
        <v>44</v>
      </c>
      <c r="K1632" t="s">
        <v>18094</v>
      </c>
      <c r="N1632" t="s">
        <v>18095</v>
      </c>
      <c r="O1632" t="s">
        <v>18096</v>
      </c>
      <c r="P1632" t="s">
        <v>2953</v>
      </c>
      <c r="Q1632" t="s">
        <v>18097</v>
      </c>
      <c r="S1632" t="s">
        <v>18098</v>
      </c>
      <c r="T1632" t="s">
        <v>15342</v>
      </c>
      <c r="V1632" t="s">
        <v>1070</v>
      </c>
      <c r="Z1632" t="s">
        <v>15344</v>
      </c>
      <c r="AA1632" t="s">
        <v>15342</v>
      </c>
      <c r="AB1632" t="s">
        <v>18099</v>
      </c>
      <c r="AC1632" t="s">
        <v>1070</v>
      </c>
      <c r="AD1632">
        <v>33.5443</v>
      </c>
      <c r="AE1632">
        <v>133.58600000000001</v>
      </c>
      <c r="AF1632">
        <v>22821</v>
      </c>
      <c r="AG1632" t="s">
        <v>37</v>
      </c>
      <c r="AI1632" t="s">
        <v>44</v>
      </c>
      <c r="AK1632" t="s">
        <v>18100</v>
      </c>
      <c r="AL1632">
        <v>1958</v>
      </c>
      <c r="AM1632" t="s">
        <v>18101</v>
      </c>
      <c r="AO1632">
        <v>220000</v>
      </c>
    </row>
    <row r="1633" spans="1:41" x14ac:dyDescent="0.25">
      <c r="A1633">
        <v>5883</v>
      </c>
      <c r="B1633" t="s">
        <v>37</v>
      </c>
      <c r="C1633" t="s">
        <v>16612</v>
      </c>
      <c r="D1633" t="s">
        <v>18102</v>
      </c>
      <c r="E1633" t="s">
        <v>18103</v>
      </c>
      <c r="F1633" t="s">
        <v>18104</v>
      </c>
      <c r="G1633" t="s">
        <v>18105</v>
      </c>
      <c r="H1633" t="s">
        <v>37</v>
      </c>
      <c r="I1633" t="s">
        <v>18106</v>
      </c>
      <c r="J1633" t="s">
        <v>4589</v>
      </c>
      <c r="N1633" t="s">
        <v>18107</v>
      </c>
      <c r="O1633" t="s">
        <v>18108</v>
      </c>
      <c r="P1633" t="s">
        <v>18109</v>
      </c>
      <c r="S1633" t="s">
        <v>18110</v>
      </c>
      <c r="T1633" t="s">
        <v>6547</v>
      </c>
      <c r="V1633" t="s">
        <v>1589</v>
      </c>
      <c r="W1633" t="s">
        <v>18111</v>
      </c>
      <c r="Z1633" t="s">
        <v>6548</v>
      </c>
      <c r="AA1633" t="s">
        <v>6547</v>
      </c>
      <c r="AB1633" t="s">
        <v>18112</v>
      </c>
      <c r="AC1633" t="s">
        <v>1589</v>
      </c>
      <c r="AD1633">
        <v>-25.440899999999999</v>
      </c>
      <c r="AE1633">
        <v>-49.24</v>
      </c>
      <c r="AF1633">
        <v>19324</v>
      </c>
      <c r="AG1633" t="s">
        <v>37</v>
      </c>
      <c r="AI1633" t="s">
        <v>44</v>
      </c>
      <c r="AJ1633" t="s">
        <v>208</v>
      </c>
      <c r="AK1633" t="s">
        <v>18113</v>
      </c>
      <c r="AL1633">
        <v>1965</v>
      </c>
      <c r="AM1633" t="s">
        <v>18114</v>
      </c>
      <c r="AO1633">
        <v>400000</v>
      </c>
    </row>
    <row r="1634" spans="1:41" x14ac:dyDescent="0.25">
      <c r="A1634">
        <v>5884</v>
      </c>
      <c r="B1634" t="s">
        <v>37</v>
      </c>
      <c r="C1634" t="s">
        <v>16612</v>
      </c>
      <c r="D1634" t="s">
        <v>39</v>
      </c>
      <c r="E1634" t="s">
        <v>18115</v>
      </c>
      <c r="F1634" t="s">
        <v>18116</v>
      </c>
      <c r="G1634" t="s">
        <v>18117</v>
      </c>
      <c r="H1634" t="s">
        <v>37</v>
      </c>
      <c r="I1634" t="s">
        <v>18118</v>
      </c>
      <c r="J1634" t="s">
        <v>4589</v>
      </c>
      <c r="N1634" t="s">
        <v>18119</v>
      </c>
      <c r="O1634" t="s">
        <v>18120</v>
      </c>
      <c r="P1634" t="s">
        <v>18121</v>
      </c>
      <c r="S1634" t="s">
        <v>18122</v>
      </c>
      <c r="T1634" t="s">
        <v>5223</v>
      </c>
      <c r="V1634" t="s">
        <v>1589</v>
      </c>
      <c r="W1634" t="s">
        <v>18123</v>
      </c>
      <c r="Z1634" t="s">
        <v>18124</v>
      </c>
      <c r="AA1634" t="s">
        <v>5223</v>
      </c>
      <c r="AC1634" t="s">
        <v>1589</v>
      </c>
      <c r="AD1634">
        <v>-19.941500000000001</v>
      </c>
      <c r="AE1634">
        <v>-40.456499999999998</v>
      </c>
      <c r="AF1634">
        <v>19201</v>
      </c>
      <c r="AG1634" t="s">
        <v>37</v>
      </c>
      <c r="AI1634" t="s">
        <v>44</v>
      </c>
      <c r="AK1634" t="s">
        <v>18125</v>
      </c>
      <c r="AL1634">
        <v>1984</v>
      </c>
      <c r="AM1634" t="s">
        <v>18126</v>
      </c>
      <c r="AO1634">
        <v>7500</v>
      </c>
    </row>
    <row r="1635" spans="1:41" x14ac:dyDescent="0.25">
      <c r="A1635">
        <v>5885</v>
      </c>
      <c r="B1635" t="s">
        <v>37</v>
      </c>
      <c r="C1635" t="s">
        <v>16612</v>
      </c>
      <c r="D1635" t="s">
        <v>39</v>
      </c>
      <c r="E1635" t="s">
        <v>18127</v>
      </c>
      <c r="F1635" t="s">
        <v>18128</v>
      </c>
      <c r="G1635" t="s">
        <v>18129</v>
      </c>
      <c r="H1635" t="s">
        <v>37</v>
      </c>
      <c r="I1635" t="s">
        <v>18130</v>
      </c>
      <c r="J1635" t="s">
        <v>44</v>
      </c>
      <c r="N1635" t="s">
        <v>18131</v>
      </c>
      <c r="O1635" t="s">
        <v>18132</v>
      </c>
      <c r="S1635" t="s">
        <v>18133</v>
      </c>
      <c r="T1635" t="s">
        <v>518</v>
      </c>
      <c r="V1635" t="s">
        <v>520</v>
      </c>
      <c r="Z1635" t="s">
        <v>3608</v>
      </c>
      <c r="AA1635" t="s">
        <v>518</v>
      </c>
      <c r="AC1635" t="s">
        <v>520</v>
      </c>
      <c r="AD1635">
        <v>53.480899999999998</v>
      </c>
      <c r="AE1635">
        <v>-2.2374299999999998</v>
      </c>
      <c r="AG1635" t="s">
        <v>62</v>
      </c>
      <c r="AI1635" t="s">
        <v>44</v>
      </c>
      <c r="AK1635" t="s">
        <v>18134</v>
      </c>
    </row>
    <row r="1636" spans="1:41" x14ac:dyDescent="0.25">
      <c r="A1636">
        <v>5886</v>
      </c>
      <c r="B1636" t="s">
        <v>37</v>
      </c>
      <c r="C1636" t="s">
        <v>16612</v>
      </c>
      <c r="D1636" t="s">
        <v>39</v>
      </c>
      <c r="E1636" t="s">
        <v>18135</v>
      </c>
      <c r="F1636" t="s">
        <v>18136</v>
      </c>
      <c r="G1636" t="s">
        <v>18137</v>
      </c>
      <c r="H1636" t="s">
        <v>37</v>
      </c>
      <c r="I1636" t="s">
        <v>18138</v>
      </c>
      <c r="J1636" t="s">
        <v>44</v>
      </c>
      <c r="N1636" t="s">
        <v>18139</v>
      </c>
      <c r="O1636" t="s">
        <v>18140</v>
      </c>
      <c r="P1636" t="s">
        <v>18141</v>
      </c>
      <c r="S1636" t="s">
        <v>2326</v>
      </c>
      <c r="T1636" t="s">
        <v>518</v>
      </c>
      <c r="V1636" t="s">
        <v>520</v>
      </c>
      <c r="Z1636" t="s">
        <v>3104</v>
      </c>
      <c r="AA1636" t="s">
        <v>518</v>
      </c>
      <c r="AC1636" t="s">
        <v>520</v>
      </c>
      <c r="AD1636">
        <v>51.509799999999998</v>
      </c>
      <c r="AE1636">
        <v>-0.13852</v>
      </c>
      <c r="AG1636" t="s">
        <v>62</v>
      </c>
      <c r="AI1636" t="s">
        <v>44</v>
      </c>
      <c r="AK1636" t="s">
        <v>18142</v>
      </c>
    </row>
    <row r="1637" spans="1:41" x14ac:dyDescent="0.25">
      <c r="A1637">
        <v>5887</v>
      </c>
      <c r="B1637" t="s">
        <v>37</v>
      </c>
      <c r="C1637" t="s">
        <v>16612</v>
      </c>
      <c r="D1637" t="s">
        <v>39</v>
      </c>
      <c r="E1637" t="s">
        <v>18143</v>
      </c>
      <c r="F1637" t="s">
        <v>18144</v>
      </c>
      <c r="G1637" t="s">
        <v>18145</v>
      </c>
      <c r="H1637" t="s">
        <v>37</v>
      </c>
      <c r="I1637" t="s">
        <v>18146</v>
      </c>
      <c r="J1637" t="s">
        <v>44</v>
      </c>
      <c r="N1637" t="s">
        <v>18147</v>
      </c>
      <c r="O1637" t="s">
        <v>18148</v>
      </c>
      <c r="P1637" t="s">
        <v>719</v>
      </c>
      <c r="S1637" t="s">
        <v>18149</v>
      </c>
      <c r="T1637" t="s">
        <v>51</v>
      </c>
      <c r="V1637" t="s">
        <v>52</v>
      </c>
      <c r="W1637" t="s">
        <v>18150</v>
      </c>
      <c r="Z1637" t="s">
        <v>18151</v>
      </c>
      <c r="AA1637" t="s">
        <v>51</v>
      </c>
      <c r="AB1637" t="s">
        <v>18152</v>
      </c>
      <c r="AC1637" t="s">
        <v>52</v>
      </c>
      <c r="AD1637">
        <v>40.592700000000001</v>
      </c>
      <c r="AE1637">
        <v>-75.526700000000005</v>
      </c>
      <c r="AF1637">
        <v>21562</v>
      </c>
      <c r="AG1637" t="s">
        <v>37</v>
      </c>
      <c r="AI1637" t="s">
        <v>44</v>
      </c>
      <c r="AL1637">
        <v>1890</v>
      </c>
      <c r="AM1637" t="s">
        <v>18153</v>
      </c>
      <c r="AO1637">
        <v>65000</v>
      </c>
    </row>
    <row r="1638" spans="1:41" x14ac:dyDescent="0.25">
      <c r="A1638">
        <v>5888</v>
      </c>
      <c r="B1638" t="s">
        <v>37</v>
      </c>
      <c r="C1638" t="s">
        <v>16612</v>
      </c>
      <c r="D1638" t="s">
        <v>39</v>
      </c>
      <c r="E1638" t="s">
        <v>18154</v>
      </c>
      <c r="F1638" t="s">
        <v>18155</v>
      </c>
      <c r="G1638" t="s">
        <v>18156</v>
      </c>
      <c r="H1638" t="s">
        <v>37</v>
      </c>
      <c r="I1638" t="s">
        <v>18157</v>
      </c>
      <c r="J1638" t="s">
        <v>44</v>
      </c>
      <c r="O1638" t="s">
        <v>18158</v>
      </c>
      <c r="P1638" t="s">
        <v>18159</v>
      </c>
      <c r="S1638" t="s">
        <v>18160</v>
      </c>
      <c r="T1638" t="s">
        <v>2470</v>
      </c>
      <c r="V1638" t="s">
        <v>52</v>
      </c>
      <c r="Z1638" t="s">
        <v>18160</v>
      </c>
      <c r="AA1638" t="s">
        <v>2470</v>
      </c>
      <c r="AB1638">
        <v>21157</v>
      </c>
      <c r="AC1638" t="s">
        <v>52</v>
      </c>
      <c r="AD1638">
        <v>39.5807</v>
      </c>
      <c r="AE1638">
        <v>-77.001599999999996</v>
      </c>
      <c r="AG1638" t="s">
        <v>37</v>
      </c>
      <c r="AI1638" t="s">
        <v>44</v>
      </c>
      <c r="AK1638" t="s">
        <v>18161</v>
      </c>
      <c r="AL1638">
        <v>1937</v>
      </c>
      <c r="AO1638">
        <v>2000</v>
      </c>
    </row>
    <row r="1639" spans="1:41" x14ac:dyDescent="0.25">
      <c r="A1639">
        <v>5889</v>
      </c>
      <c r="B1639" t="s">
        <v>37</v>
      </c>
      <c r="C1639" t="s">
        <v>16612</v>
      </c>
      <c r="D1639" t="s">
        <v>39</v>
      </c>
      <c r="E1639" t="s">
        <v>18162</v>
      </c>
      <c r="F1639" t="s">
        <v>18163</v>
      </c>
      <c r="G1639" t="s">
        <v>18164</v>
      </c>
      <c r="H1639" t="s">
        <v>37</v>
      </c>
      <c r="I1639" t="s">
        <v>18165</v>
      </c>
      <c r="J1639" t="s">
        <v>18166</v>
      </c>
      <c r="O1639" t="s">
        <v>18167</v>
      </c>
      <c r="P1639" t="s">
        <v>18168</v>
      </c>
      <c r="Q1639" t="s">
        <v>18169</v>
      </c>
      <c r="S1639" t="s">
        <v>11141</v>
      </c>
      <c r="V1639" t="s">
        <v>11142</v>
      </c>
      <c r="Z1639" t="s">
        <v>11143</v>
      </c>
      <c r="AC1639" t="s">
        <v>11142</v>
      </c>
      <c r="AD1639">
        <v>41.999899999999997</v>
      </c>
      <c r="AE1639">
        <v>21.451499999999999</v>
      </c>
      <c r="AF1639">
        <v>20383</v>
      </c>
      <c r="AG1639" t="s">
        <v>37</v>
      </c>
      <c r="AI1639" t="s">
        <v>44</v>
      </c>
      <c r="AK1639" t="s">
        <v>18170</v>
      </c>
      <c r="AL1639">
        <v>2001</v>
      </c>
      <c r="AM1639" t="s">
        <v>18171</v>
      </c>
      <c r="AO1639">
        <v>16000</v>
      </c>
    </row>
    <row r="1640" spans="1:41" x14ac:dyDescent="0.25">
      <c r="A1640">
        <v>5890</v>
      </c>
      <c r="B1640" t="s">
        <v>37</v>
      </c>
      <c r="C1640" t="s">
        <v>16612</v>
      </c>
      <c r="D1640" t="s">
        <v>39</v>
      </c>
      <c r="E1640" t="s">
        <v>18172</v>
      </c>
      <c r="F1640" t="s">
        <v>18173</v>
      </c>
      <c r="G1640" t="s">
        <v>18174</v>
      </c>
      <c r="H1640" t="s">
        <v>37</v>
      </c>
      <c r="I1640" t="s">
        <v>18175</v>
      </c>
      <c r="J1640" t="s">
        <v>44</v>
      </c>
      <c r="N1640" t="s">
        <v>18176</v>
      </c>
      <c r="O1640" t="s">
        <v>18177</v>
      </c>
      <c r="P1640" t="s">
        <v>719</v>
      </c>
      <c r="S1640" t="s">
        <v>18178</v>
      </c>
      <c r="T1640" t="s">
        <v>4325</v>
      </c>
      <c r="V1640" t="s">
        <v>52</v>
      </c>
      <c r="Z1640" t="s">
        <v>18179</v>
      </c>
      <c r="AA1640" t="s">
        <v>4325</v>
      </c>
      <c r="AB1640" t="s">
        <v>18180</v>
      </c>
      <c r="AC1640" t="s">
        <v>52</v>
      </c>
      <c r="AD1640">
        <v>37.080100000000002</v>
      </c>
      <c r="AE1640">
        <v>-94.508200000000002</v>
      </c>
      <c r="AF1640">
        <v>9385</v>
      </c>
      <c r="AG1640" t="s">
        <v>37</v>
      </c>
      <c r="AI1640" t="s">
        <v>44</v>
      </c>
      <c r="AL1640">
        <v>1968</v>
      </c>
      <c r="AM1640" t="s">
        <v>18181</v>
      </c>
      <c r="AO1640">
        <v>17000</v>
      </c>
    </row>
    <row r="1641" spans="1:41" x14ac:dyDescent="0.25">
      <c r="A1641">
        <v>5891</v>
      </c>
      <c r="B1641" t="s">
        <v>37</v>
      </c>
      <c r="C1641" t="s">
        <v>16612</v>
      </c>
      <c r="D1641" t="s">
        <v>39</v>
      </c>
      <c r="E1641" t="s">
        <v>18182</v>
      </c>
      <c r="F1641" t="s">
        <v>18183</v>
      </c>
      <c r="G1641" t="s">
        <v>18184</v>
      </c>
      <c r="H1641" t="s">
        <v>37</v>
      </c>
      <c r="I1641" t="s">
        <v>18185</v>
      </c>
      <c r="J1641" t="s">
        <v>44</v>
      </c>
      <c r="N1641" t="s">
        <v>18186</v>
      </c>
      <c r="O1641" t="s">
        <v>18187</v>
      </c>
      <c r="P1641" t="s">
        <v>719</v>
      </c>
      <c r="S1641" t="s">
        <v>9168</v>
      </c>
      <c r="T1641" t="s">
        <v>329</v>
      </c>
      <c r="V1641" t="s">
        <v>99</v>
      </c>
      <c r="Z1641" t="s">
        <v>9170</v>
      </c>
      <c r="AA1641" t="s">
        <v>329</v>
      </c>
      <c r="AC1641" t="s">
        <v>99</v>
      </c>
      <c r="AD1641">
        <v>43.232100000000003</v>
      </c>
      <c r="AE1641">
        <v>-79.765699999999995</v>
      </c>
      <c r="AG1641" t="s">
        <v>62</v>
      </c>
      <c r="AI1641" t="s">
        <v>44</v>
      </c>
      <c r="AK1641" t="s">
        <v>18188</v>
      </c>
    </row>
    <row r="1642" spans="1:41" x14ac:dyDescent="0.25">
      <c r="A1642">
        <v>5892</v>
      </c>
      <c r="B1642" t="s">
        <v>37</v>
      </c>
      <c r="C1642" t="s">
        <v>16612</v>
      </c>
      <c r="D1642" t="s">
        <v>39</v>
      </c>
      <c r="E1642" t="s">
        <v>18189</v>
      </c>
      <c r="F1642" t="s">
        <v>18190</v>
      </c>
      <c r="G1642" t="s">
        <v>18191</v>
      </c>
      <c r="H1642" t="s">
        <v>37</v>
      </c>
      <c r="I1642" t="s">
        <v>18192</v>
      </c>
      <c r="J1642" t="s">
        <v>44</v>
      </c>
      <c r="N1642" t="s">
        <v>18193</v>
      </c>
      <c r="O1642" t="s">
        <v>18194</v>
      </c>
      <c r="P1642" t="s">
        <v>719</v>
      </c>
      <c r="Q1642" t="s">
        <v>18195</v>
      </c>
      <c r="S1642" t="s">
        <v>18196</v>
      </c>
      <c r="T1642" t="s">
        <v>1638</v>
      </c>
      <c r="V1642" t="s">
        <v>52</v>
      </c>
      <c r="W1642" t="s">
        <v>18197</v>
      </c>
      <c r="Z1642" t="s">
        <v>18198</v>
      </c>
      <c r="AA1642" t="s">
        <v>1638</v>
      </c>
      <c r="AB1642" t="s">
        <v>18199</v>
      </c>
      <c r="AC1642" t="s">
        <v>52</v>
      </c>
      <c r="AD1642">
        <v>30.179300000000001</v>
      </c>
      <c r="AE1642">
        <v>-93.210400000000007</v>
      </c>
      <c r="AF1642">
        <v>9300</v>
      </c>
      <c r="AG1642" t="s">
        <v>37</v>
      </c>
      <c r="AI1642" t="s">
        <v>44</v>
      </c>
      <c r="AL1642">
        <v>1968</v>
      </c>
      <c r="AM1642" t="s">
        <v>18200</v>
      </c>
      <c r="AO1642">
        <v>5000</v>
      </c>
    </row>
    <row r="1643" spans="1:41" x14ac:dyDescent="0.25">
      <c r="A1643">
        <v>5893</v>
      </c>
      <c r="B1643" t="s">
        <v>37</v>
      </c>
      <c r="C1643" t="s">
        <v>16612</v>
      </c>
      <c r="D1643" t="s">
        <v>18201</v>
      </c>
      <c r="E1643" t="s">
        <v>18202</v>
      </c>
      <c r="F1643" t="s">
        <v>18203</v>
      </c>
      <c r="G1643" t="s">
        <v>18204</v>
      </c>
      <c r="H1643" t="s">
        <v>37</v>
      </c>
      <c r="I1643" t="s">
        <v>18205</v>
      </c>
      <c r="J1643" t="s">
        <v>875</v>
      </c>
      <c r="K1643" t="s">
        <v>18206</v>
      </c>
      <c r="N1643" t="s">
        <v>18207</v>
      </c>
      <c r="O1643" t="s">
        <v>18208</v>
      </c>
      <c r="P1643" t="s">
        <v>9423</v>
      </c>
      <c r="Q1643" t="s">
        <v>18209</v>
      </c>
      <c r="R1643" t="s">
        <v>18210</v>
      </c>
      <c r="S1643" t="s">
        <v>18211</v>
      </c>
      <c r="T1643" t="s">
        <v>18211</v>
      </c>
      <c r="U1643">
        <v>4400</v>
      </c>
      <c r="V1643" t="s">
        <v>699</v>
      </c>
      <c r="W1643" t="s">
        <v>18210</v>
      </c>
      <c r="Z1643" t="s">
        <v>18212</v>
      </c>
      <c r="AA1643" t="s">
        <v>18211</v>
      </c>
      <c r="AB1643">
        <v>4400</v>
      </c>
      <c r="AC1643" t="s">
        <v>699</v>
      </c>
      <c r="AD1643">
        <v>-24.792200000000001</v>
      </c>
      <c r="AE1643">
        <v>-65.409800000000004</v>
      </c>
      <c r="AF1643">
        <v>12111</v>
      </c>
      <c r="AG1643" t="s">
        <v>37</v>
      </c>
      <c r="AI1643" t="s">
        <v>44</v>
      </c>
      <c r="AJ1643" t="s">
        <v>208</v>
      </c>
      <c r="AK1643" t="s">
        <v>6881</v>
      </c>
      <c r="AL1643">
        <v>1973</v>
      </c>
      <c r="AM1643" t="s">
        <v>18213</v>
      </c>
      <c r="AO1643">
        <v>35000</v>
      </c>
    </row>
    <row r="1644" spans="1:41" x14ac:dyDescent="0.25">
      <c r="A1644">
        <v>5894</v>
      </c>
      <c r="B1644" t="s">
        <v>37</v>
      </c>
      <c r="C1644" t="s">
        <v>16612</v>
      </c>
      <c r="D1644" t="s">
        <v>39</v>
      </c>
      <c r="E1644" t="s">
        <v>18214</v>
      </c>
      <c r="F1644" t="s">
        <v>18215</v>
      </c>
      <c r="G1644" t="s">
        <v>18216</v>
      </c>
      <c r="H1644" t="s">
        <v>37</v>
      </c>
      <c r="I1644" t="s">
        <v>18217</v>
      </c>
      <c r="J1644" t="s">
        <v>44</v>
      </c>
      <c r="N1644" t="s">
        <v>18218</v>
      </c>
      <c r="O1644" t="s">
        <v>18219</v>
      </c>
      <c r="P1644" t="s">
        <v>1177</v>
      </c>
      <c r="Q1644" t="s">
        <v>18220</v>
      </c>
      <c r="S1644" t="s">
        <v>11350</v>
      </c>
      <c r="T1644" t="s">
        <v>1106</v>
      </c>
      <c r="V1644" t="s">
        <v>52</v>
      </c>
      <c r="Z1644" t="s">
        <v>11351</v>
      </c>
      <c r="AA1644" t="s">
        <v>1106</v>
      </c>
      <c r="AB1644">
        <v>2115</v>
      </c>
      <c r="AC1644" t="s">
        <v>52</v>
      </c>
      <c r="AD1644">
        <v>42.336199999999998</v>
      </c>
      <c r="AE1644">
        <v>-71.100899999999996</v>
      </c>
      <c r="AG1644" t="s">
        <v>37</v>
      </c>
      <c r="AI1644" t="s">
        <v>44</v>
      </c>
      <c r="AK1644" t="s">
        <v>18221</v>
      </c>
    </row>
    <row r="1645" spans="1:41" x14ac:dyDescent="0.25">
      <c r="A1645">
        <v>5895</v>
      </c>
      <c r="B1645" t="s">
        <v>37</v>
      </c>
      <c r="C1645" t="s">
        <v>16612</v>
      </c>
      <c r="D1645" t="s">
        <v>39</v>
      </c>
      <c r="E1645" t="s">
        <v>18222</v>
      </c>
      <c r="F1645" t="s">
        <v>18223</v>
      </c>
      <c r="G1645" t="s">
        <v>18224</v>
      </c>
      <c r="H1645" t="s">
        <v>37</v>
      </c>
      <c r="I1645" t="s">
        <v>18225</v>
      </c>
      <c r="J1645" t="s">
        <v>44</v>
      </c>
      <c r="N1645" t="s">
        <v>18226</v>
      </c>
      <c r="O1645" t="s">
        <v>18227</v>
      </c>
      <c r="P1645" t="s">
        <v>18228</v>
      </c>
      <c r="S1645" t="s">
        <v>18133</v>
      </c>
      <c r="T1645" t="s">
        <v>518</v>
      </c>
      <c r="V1645" t="s">
        <v>520</v>
      </c>
      <c r="Z1645" t="s">
        <v>3608</v>
      </c>
      <c r="AA1645" t="s">
        <v>518</v>
      </c>
      <c r="AC1645" t="s">
        <v>520</v>
      </c>
      <c r="AD1645">
        <v>51.521999999999998</v>
      </c>
      <c r="AE1645">
        <v>-0.55789999999999995</v>
      </c>
      <c r="AG1645" t="s">
        <v>62</v>
      </c>
      <c r="AI1645" t="s">
        <v>44</v>
      </c>
      <c r="AK1645" t="s">
        <v>18229</v>
      </c>
    </row>
    <row r="1646" spans="1:41" x14ac:dyDescent="0.25">
      <c r="A1646">
        <v>5896</v>
      </c>
      <c r="B1646" t="s">
        <v>37</v>
      </c>
      <c r="C1646" t="s">
        <v>16612</v>
      </c>
      <c r="D1646" t="s">
        <v>39</v>
      </c>
      <c r="E1646" t="s">
        <v>18230</v>
      </c>
      <c r="F1646" t="s">
        <v>18231</v>
      </c>
      <c r="G1646" t="s">
        <v>18232</v>
      </c>
      <c r="H1646" t="s">
        <v>37</v>
      </c>
      <c r="I1646" t="s">
        <v>18233</v>
      </c>
      <c r="J1646" t="s">
        <v>44</v>
      </c>
      <c r="N1646" t="s">
        <v>18234</v>
      </c>
      <c r="O1646" t="s">
        <v>18235</v>
      </c>
      <c r="S1646" t="s">
        <v>18133</v>
      </c>
      <c r="T1646" t="s">
        <v>518</v>
      </c>
      <c r="V1646" t="s">
        <v>520</v>
      </c>
      <c r="Z1646" t="s">
        <v>3608</v>
      </c>
      <c r="AA1646" t="s">
        <v>518</v>
      </c>
      <c r="AC1646" t="s">
        <v>520</v>
      </c>
      <c r="AD1646">
        <v>53.480899999999998</v>
      </c>
      <c r="AE1646">
        <v>-2.2374299999999998</v>
      </c>
      <c r="AG1646" t="s">
        <v>62</v>
      </c>
      <c r="AI1646" t="s">
        <v>44</v>
      </c>
      <c r="AK1646" t="s">
        <v>18236</v>
      </c>
    </row>
    <row r="1647" spans="1:41" x14ac:dyDescent="0.25">
      <c r="A1647">
        <v>5897</v>
      </c>
      <c r="B1647" t="s">
        <v>37</v>
      </c>
      <c r="C1647" t="s">
        <v>16612</v>
      </c>
      <c r="D1647" t="s">
        <v>39</v>
      </c>
      <c r="E1647" t="s">
        <v>18237</v>
      </c>
      <c r="F1647" t="s">
        <v>18238</v>
      </c>
      <c r="G1647" t="s">
        <v>18239</v>
      </c>
      <c r="H1647" t="s">
        <v>37</v>
      </c>
      <c r="I1647" t="s">
        <v>18240</v>
      </c>
      <c r="J1647" t="s">
        <v>44</v>
      </c>
      <c r="N1647" t="s">
        <v>18241</v>
      </c>
      <c r="O1647" t="s">
        <v>18242</v>
      </c>
      <c r="P1647" t="s">
        <v>2300</v>
      </c>
      <c r="Q1647" t="s">
        <v>18243</v>
      </c>
      <c r="S1647" t="s">
        <v>13475</v>
      </c>
      <c r="T1647" t="s">
        <v>5155</v>
      </c>
      <c r="V1647" t="s">
        <v>52</v>
      </c>
      <c r="W1647" t="s">
        <v>18243</v>
      </c>
      <c r="Z1647" t="s">
        <v>13477</v>
      </c>
      <c r="AA1647" t="s">
        <v>5155</v>
      </c>
      <c r="AB1647" t="s">
        <v>18244</v>
      </c>
      <c r="AC1647" t="s">
        <v>52</v>
      </c>
      <c r="AD1647">
        <v>47.115699999999997</v>
      </c>
      <c r="AE1647">
        <v>-88.545299999999997</v>
      </c>
      <c r="AG1647" t="s">
        <v>37</v>
      </c>
      <c r="AI1647" t="s">
        <v>44</v>
      </c>
      <c r="AK1647" t="s">
        <v>18245</v>
      </c>
    </row>
    <row r="1648" spans="1:41" x14ac:dyDescent="0.25">
      <c r="A1648">
        <v>5898</v>
      </c>
      <c r="B1648" t="s">
        <v>37</v>
      </c>
      <c r="C1648" t="s">
        <v>16612</v>
      </c>
      <c r="D1648" t="s">
        <v>39</v>
      </c>
      <c r="E1648" t="s">
        <v>18246</v>
      </c>
      <c r="F1648" t="s">
        <v>18238</v>
      </c>
      <c r="G1648" t="s">
        <v>18247</v>
      </c>
      <c r="H1648" t="s">
        <v>37</v>
      </c>
      <c r="I1648" t="s">
        <v>18248</v>
      </c>
      <c r="J1648" t="s">
        <v>7004</v>
      </c>
      <c r="N1648" t="s">
        <v>18249</v>
      </c>
      <c r="O1648" t="s">
        <v>18250</v>
      </c>
      <c r="P1648" t="s">
        <v>2300</v>
      </c>
      <c r="S1648" t="s">
        <v>13475</v>
      </c>
      <c r="T1648" t="s">
        <v>5155</v>
      </c>
      <c r="V1648" t="s">
        <v>52</v>
      </c>
      <c r="Z1648" t="s">
        <v>13477</v>
      </c>
      <c r="AA1648" t="s">
        <v>5155</v>
      </c>
      <c r="AB1648" t="s">
        <v>18251</v>
      </c>
      <c r="AC1648" t="s">
        <v>52</v>
      </c>
      <c r="AD1648">
        <v>47.119399999999999</v>
      </c>
      <c r="AE1648">
        <v>-88.554699999999997</v>
      </c>
      <c r="AF1648">
        <v>20731</v>
      </c>
      <c r="AG1648" t="s">
        <v>37</v>
      </c>
      <c r="AI1648" t="s">
        <v>44</v>
      </c>
      <c r="AK1648" t="s">
        <v>3043</v>
      </c>
      <c r="AL1648">
        <v>1968</v>
      </c>
      <c r="AM1648" t="s">
        <v>18252</v>
      </c>
      <c r="AO1648">
        <v>11710</v>
      </c>
    </row>
    <row r="1649" spans="1:41" x14ac:dyDescent="0.25">
      <c r="A1649">
        <v>5899</v>
      </c>
      <c r="B1649" t="s">
        <v>37</v>
      </c>
      <c r="C1649" t="s">
        <v>16612</v>
      </c>
      <c r="D1649" t="s">
        <v>39</v>
      </c>
      <c r="E1649" t="s">
        <v>18253</v>
      </c>
      <c r="F1649" t="s">
        <v>18238</v>
      </c>
      <c r="G1649" t="s">
        <v>18254</v>
      </c>
      <c r="H1649" t="s">
        <v>37</v>
      </c>
      <c r="I1649" t="s">
        <v>18255</v>
      </c>
      <c r="J1649" t="s">
        <v>44</v>
      </c>
      <c r="N1649" t="s">
        <v>18256</v>
      </c>
      <c r="O1649" t="s">
        <v>18257</v>
      </c>
      <c r="P1649" t="s">
        <v>18258</v>
      </c>
      <c r="S1649" t="s">
        <v>18259</v>
      </c>
      <c r="T1649" t="s">
        <v>5155</v>
      </c>
      <c r="V1649" t="s">
        <v>52</v>
      </c>
      <c r="Z1649" t="s">
        <v>18260</v>
      </c>
      <c r="AA1649" t="s">
        <v>5155</v>
      </c>
      <c r="AB1649">
        <v>49946</v>
      </c>
      <c r="AC1649" t="s">
        <v>52</v>
      </c>
      <c r="AD1649">
        <v>46.755099999999999</v>
      </c>
      <c r="AE1649">
        <v>-88.448300000000003</v>
      </c>
      <c r="AG1649" t="s">
        <v>62</v>
      </c>
      <c r="AI1649" t="s">
        <v>44</v>
      </c>
      <c r="AK1649" t="s">
        <v>18261</v>
      </c>
    </row>
    <row r="1650" spans="1:41" x14ac:dyDescent="0.25">
      <c r="A1650">
        <v>5900</v>
      </c>
      <c r="B1650" t="s">
        <v>37</v>
      </c>
      <c r="C1650" t="s">
        <v>16612</v>
      </c>
      <c r="D1650" t="s">
        <v>39</v>
      </c>
      <c r="E1650" t="s">
        <v>18262</v>
      </c>
      <c r="F1650" t="s">
        <v>18263</v>
      </c>
      <c r="G1650" t="s">
        <v>18264</v>
      </c>
      <c r="H1650" t="s">
        <v>37</v>
      </c>
      <c r="I1650" t="s">
        <v>18265</v>
      </c>
      <c r="J1650" t="s">
        <v>18266</v>
      </c>
      <c r="N1650" t="s">
        <v>18267</v>
      </c>
      <c r="O1650" t="s">
        <v>18268</v>
      </c>
      <c r="P1650" t="s">
        <v>18269</v>
      </c>
      <c r="S1650" t="s">
        <v>18270</v>
      </c>
      <c r="V1650" t="s">
        <v>2292</v>
      </c>
      <c r="Z1650" t="s">
        <v>18271</v>
      </c>
      <c r="AC1650" t="s">
        <v>2292</v>
      </c>
      <c r="AD1650">
        <v>45.438400000000001</v>
      </c>
      <c r="AE1650">
        <v>12.3226</v>
      </c>
      <c r="AF1650">
        <v>22120</v>
      </c>
      <c r="AG1650" t="s">
        <v>37</v>
      </c>
      <c r="AI1650" t="s">
        <v>44</v>
      </c>
      <c r="AK1650" t="s">
        <v>4697</v>
      </c>
      <c r="AL1650">
        <v>1987</v>
      </c>
      <c r="AM1650" t="s">
        <v>18272</v>
      </c>
      <c r="AO1650">
        <v>26000</v>
      </c>
    </row>
    <row r="1651" spans="1:41" x14ac:dyDescent="0.25">
      <c r="A1651">
        <v>5901</v>
      </c>
      <c r="B1651" t="s">
        <v>37</v>
      </c>
      <c r="C1651" t="s">
        <v>16612</v>
      </c>
      <c r="D1651" t="s">
        <v>39</v>
      </c>
      <c r="E1651" t="s">
        <v>18273</v>
      </c>
      <c r="F1651" t="s">
        <v>18274</v>
      </c>
      <c r="G1651" t="s">
        <v>18275</v>
      </c>
      <c r="H1651" t="s">
        <v>37</v>
      </c>
      <c r="I1651" t="s">
        <v>18276</v>
      </c>
      <c r="J1651" t="s">
        <v>44</v>
      </c>
      <c r="N1651" t="s">
        <v>18277</v>
      </c>
      <c r="O1651" t="s">
        <v>18278</v>
      </c>
      <c r="P1651" t="s">
        <v>719</v>
      </c>
      <c r="S1651" t="s">
        <v>18279</v>
      </c>
      <c r="T1651" t="s">
        <v>7446</v>
      </c>
      <c r="V1651" t="s">
        <v>52</v>
      </c>
      <c r="Z1651" t="s">
        <v>18280</v>
      </c>
      <c r="AA1651" t="s">
        <v>7446</v>
      </c>
      <c r="AB1651">
        <v>53563</v>
      </c>
      <c r="AC1651" t="s">
        <v>52</v>
      </c>
      <c r="AD1651">
        <v>42.777700000000003</v>
      </c>
      <c r="AE1651">
        <v>-88.950100000000006</v>
      </c>
      <c r="AG1651" t="s">
        <v>62</v>
      </c>
      <c r="AI1651" t="s">
        <v>44</v>
      </c>
      <c r="AK1651" t="s">
        <v>18281</v>
      </c>
    </row>
    <row r="1652" spans="1:41" x14ac:dyDescent="0.25">
      <c r="A1652">
        <v>5902</v>
      </c>
      <c r="B1652" t="s">
        <v>37</v>
      </c>
      <c r="C1652" t="s">
        <v>16612</v>
      </c>
      <c r="D1652" t="s">
        <v>39</v>
      </c>
      <c r="E1652" t="s">
        <v>18282</v>
      </c>
      <c r="F1652" t="s">
        <v>18283</v>
      </c>
      <c r="G1652" t="s">
        <v>18284</v>
      </c>
      <c r="H1652" t="s">
        <v>37</v>
      </c>
      <c r="I1652" t="s">
        <v>18285</v>
      </c>
      <c r="J1652" t="s">
        <v>44</v>
      </c>
      <c r="N1652" t="s">
        <v>18286</v>
      </c>
      <c r="O1652" t="s">
        <v>18287</v>
      </c>
      <c r="P1652" t="s">
        <v>18288</v>
      </c>
      <c r="S1652" t="s">
        <v>18289</v>
      </c>
      <c r="T1652" t="s">
        <v>518</v>
      </c>
      <c r="V1652" t="s">
        <v>520</v>
      </c>
      <c r="Z1652" t="s">
        <v>18290</v>
      </c>
      <c r="AA1652" t="s">
        <v>518</v>
      </c>
      <c r="AC1652" t="s">
        <v>520</v>
      </c>
      <c r="AD1652">
        <v>54.564500000000002</v>
      </c>
      <c r="AE1652">
        <v>-1.2417100000000001</v>
      </c>
      <c r="AF1652">
        <v>12104</v>
      </c>
      <c r="AG1652" t="s">
        <v>37</v>
      </c>
      <c r="AI1652" t="s">
        <v>44</v>
      </c>
      <c r="AM1652" t="s">
        <v>10524</v>
      </c>
      <c r="AO1652">
        <v>6500</v>
      </c>
    </row>
    <row r="1653" spans="1:41" x14ac:dyDescent="0.25">
      <c r="A1653">
        <v>5903</v>
      </c>
      <c r="B1653" t="s">
        <v>37</v>
      </c>
      <c r="C1653" t="s">
        <v>16612</v>
      </c>
      <c r="D1653" t="s">
        <v>18291</v>
      </c>
      <c r="E1653" t="s">
        <v>18292</v>
      </c>
      <c r="F1653" t="s">
        <v>18293</v>
      </c>
      <c r="G1653" t="s">
        <v>18294</v>
      </c>
      <c r="H1653" t="s">
        <v>37</v>
      </c>
      <c r="I1653" t="s">
        <v>18295</v>
      </c>
      <c r="J1653" t="s">
        <v>18296</v>
      </c>
      <c r="O1653" t="s">
        <v>18297</v>
      </c>
      <c r="P1653" t="s">
        <v>18298</v>
      </c>
      <c r="Q1653" t="s">
        <v>18299</v>
      </c>
      <c r="S1653" t="s">
        <v>18300</v>
      </c>
      <c r="T1653" t="s">
        <v>4154</v>
      </c>
      <c r="V1653" t="s">
        <v>4155</v>
      </c>
      <c r="Z1653" t="s">
        <v>18300</v>
      </c>
      <c r="AA1653" t="s">
        <v>4154</v>
      </c>
      <c r="AB1653">
        <v>43400</v>
      </c>
      <c r="AC1653" t="s">
        <v>4155</v>
      </c>
      <c r="AD1653">
        <v>2.9912999999999998</v>
      </c>
      <c r="AE1653">
        <v>101.703</v>
      </c>
      <c r="AF1653">
        <v>19745</v>
      </c>
      <c r="AG1653" t="s">
        <v>37</v>
      </c>
      <c r="AI1653" t="s">
        <v>44</v>
      </c>
      <c r="AJ1653" t="s">
        <v>208</v>
      </c>
      <c r="AK1653" t="s">
        <v>18301</v>
      </c>
      <c r="AL1653">
        <v>1986</v>
      </c>
      <c r="AM1653" t="s">
        <v>18302</v>
      </c>
      <c r="AO1653">
        <v>12800</v>
      </c>
    </row>
    <row r="1654" spans="1:41" x14ac:dyDescent="0.25">
      <c r="A1654">
        <v>5904</v>
      </c>
      <c r="B1654" t="s">
        <v>37</v>
      </c>
      <c r="C1654" t="s">
        <v>16612</v>
      </c>
      <c r="D1654" t="s">
        <v>39</v>
      </c>
      <c r="E1654" t="s">
        <v>18303</v>
      </c>
      <c r="F1654" t="s">
        <v>18304</v>
      </c>
      <c r="G1654" t="s">
        <v>18305</v>
      </c>
      <c r="H1654" t="s">
        <v>37</v>
      </c>
      <c r="I1654" t="s">
        <v>18306</v>
      </c>
      <c r="J1654" t="s">
        <v>44</v>
      </c>
      <c r="N1654" t="s">
        <v>18307</v>
      </c>
      <c r="O1654" t="s">
        <v>18308</v>
      </c>
      <c r="P1654" t="s">
        <v>18309</v>
      </c>
      <c r="S1654" t="s">
        <v>18310</v>
      </c>
      <c r="T1654" t="s">
        <v>1193</v>
      </c>
      <c r="V1654" t="s">
        <v>52</v>
      </c>
      <c r="W1654" t="s">
        <v>18311</v>
      </c>
      <c r="Z1654" t="s">
        <v>18312</v>
      </c>
      <c r="AA1654" t="s">
        <v>1193</v>
      </c>
      <c r="AB1654" t="s">
        <v>18313</v>
      </c>
      <c r="AC1654" t="s">
        <v>52</v>
      </c>
      <c r="AD1654">
        <v>38.207900000000002</v>
      </c>
      <c r="AE1654">
        <v>-83.416200000000003</v>
      </c>
      <c r="AF1654">
        <v>22114</v>
      </c>
      <c r="AG1654" t="s">
        <v>37</v>
      </c>
      <c r="AI1654" t="s">
        <v>44</v>
      </c>
      <c r="AK1654" t="s">
        <v>18314</v>
      </c>
      <c r="AM1654" t="s">
        <v>18315</v>
      </c>
      <c r="AO1654">
        <v>26000</v>
      </c>
    </row>
    <row r="1655" spans="1:41" x14ac:dyDescent="0.25">
      <c r="A1655">
        <v>5905</v>
      </c>
      <c r="B1655" t="s">
        <v>37</v>
      </c>
      <c r="C1655" t="s">
        <v>16612</v>
      </c>
      <c r="D1655" t="s">
        <v>39</v>
      </c>
      <c r="E1655" t="s">
        <v>18316</v>
      </c>
      <c r="F1655" t="s">
        <v>18317</v>
      </c>
      <c r="G1655" t="s">
        <v>18318</v>
      </c>
      <c r="H1655" t="s">
        <v>37</v>
      </c>
      <c r="I1655" t="s">
        <v>18319</v>
      </c>
      <c r="J1655" t="s">
        <v>44</v>
      </c>
      <c r="N1655" t="s">
        <v>18320</v>
      </c>
      <c r="O1655" t="s">
        <v>18321</v>
      </c>
      <c r="P1655" t="s">
        <v>18322</v>
      </c>
      <c r="Q1655" t="s">
        <v>18323</v>
      </c>
      <c r="S1655" t="s">
        <v>1335</v>
      </c>
      <c r="T1655" t="s">
        <v>1336</v>
      </c>
      <c r="V1655" t="s">
        <v>99</v>
      </c>
      <c r="W1655" t="s">
        <v>18324</v>
      </c>
      <c r="Z1655" t="s">
        <v>3625</v>
      </c>
      <c r="AA1655" t="s">
        <v>1336</v>
      </c>
      <c r="AB1655" t="s">
        <v>18325</v>
      </c>
      <c r="AC1655" t="s">
        <v>99</v>
      </c>
      <c r="AD1655">
        <v>49.898000000000003</v>
      </c>
      <c r="AE1655">
        <v>-97.2577</v>
      </c>
      <c r="AF1655">
        <v>9283</v>
      </c>
      <c r="AG1655" t="s">
        <v>37</v>
      </c>
      <c r="AI1655" t="s">
        <v>44</v>
      </c>
      <c r="AL1655">
        <v>1938</v>
      </c>
      <c r="AM1655" t="s">
        <v>18326</v>
      </c>
      <c r="AO1655">
        <v>1525</v>
      </c>
    </row>
    <row r="1656" spans="1:41" x14ac:dyDescent="0.25">
      <c r="A1656">
        <v>5906</v>
      </c>
      <c r="B1656" t="s">
        <v>37</v>
      </c>
      <c r="C1656" t="s">
        <v>16612</v>
      </c>
      <c r="D1656" t="s">
        <v>39</v>
      </c>
      <c r="E1656" t="s">
        <v>18327</v>
      </c>
      <c r="F1656" t="s">
        <v>18328</v>
      </c>
      <c r="G1656" t="s">
        <v>18329</v>
      </c>
      <c r="H1656" t="s">
        <v>37</v>
      </c>
      <c r="I1656" t="s">
        <v>18330</v>
      </c>
      <c r="J1656" t="s">
        <v>44</v>
      </c>
      <c r="N1656" t="s">
        <v>18331</v>
      </c>
      <c r="O1656" t="s">
        <v>18332</v>
      </c>
      <c r="S1656" t="s">
        <v>18333</v>
      </c>
      <c r="T1656" t="s">
        <v>518</v>
      </c>
      <c r="V1656" t="s">
        <v>520</v>
      </c>
      <c r="Z1656" t="s">
        <v>18334</v>
      </c>
      <c r="AA1656" t="s">
        <v>518</v>
      </c>
      <c r="AC1656" t="s">
        <v>520</v>
      </c>
      <c r="AD1656">
        <v>53.5471</v>
      </c>
      <c r="AE1656">
        <v>-2.1997300000000002</v>
      </c>
      <c r="AG1656" t="s">
        <v>62</v>
      </c>
      <c r="AI1656" t="s">
        <v>44</v>
      </c>
      <c r="AK1656" t="s">
        <v>18335</v>
      </c>
    </row>
    <row r="1657" spans="1:41" x14ac:dyDescent="0.25">
      <c r="A1657">
        <v>5907</v>
      </c>
      <c r="B1657" t="s">
        <v>37</v>
      </c>
      <c r="C1657" t="s">
        <v>16612</v>
      </c>
      <c r="D1657" t="s">
        <v>39</v>
      </c>
      <c r="E1657" t="s">
        <v>18336</v>
      </c>
      <c r="F1657" t="s">
        <v>18337</v>
      </c>
      <c r="G1657" t="s">
        <v>18338</v>
      </c>
      <c r="H1657" t="s">
        <v>37</v>
      </c>
      <c r="I1657" t="s">
        <v>18339</v>
      </c>
      <c r="J1657" t="s">
        <v>18340</v>
      </c>
      <c r="K1657" t="s">
        <v>18341</v>
      </c>
      <c r="N1657" t="s">
        <v>18342</v>
      </c>
      <c r="O1657" t="s">
        <v>18343</v>
      </c>
      <c r="P1657" t="s">
        <v>18344</v>
      </c>
      <c r="Q1657" t="s">
        <v>912</v>
      </c>
      <c r="R1657" t="s">
        <v>18345</v>
      </c>
      <c r="S1657" t="s">
        <v>11857</v>
      </c>
      <c r="T1657" t="s">
        <v>11858</v>
      </c>
      <c r="V1657" t="s">
        <v>1288</v>
      </c>
      <c r="Z1657" t="s">
        <v>11860</v>
      </c>
      <c r="AA1657" t="s">
        <v>11858</v>
      </c>
      <c r="AC1657" t="s">
        <v>1288</v>
      </c>
      <c r="AD1657">
        <v>6.25061</v>
      </c>
      <c r="AE1657">
        <v>-75.553700000000006</v>
      </c>
      <c r="AF1657">
        <v>23090</v>
      </c>
      <c r="AG1657" t="s">
        <v>37</v>
      </c>
      <c r="AI1657" t="s">
        <v>44</v>
      </c>
      <c r="AK1657" t="s">
        <v>18346</v>
      </c>
      <c r="AL1657">
        <v>1927</v>
      </c>
      <c r="AM1657" t="s">
        <v>18347</v>
      </c>
      <c r="AO1657">
        <v>56000</v>
      </c>
    </row>
    <row r="1658" spans="1:41" x14ac:dyDescent="0.25">
      <c r="A1658">
        <v>5908</v>
      </c>
      <c r="B1658" t="s">
        <v>37</v>
      </c>
      <c r="C1658" t="s">
        <v>16612</v>
      </c>
      <c r="D1658" t="s">
        <v>39</v>
      </c>
      <c r="E1658" t="s">
        <v>18348</v>
      </c>
      <c r="F1658" t="s">
        <v>515</v>
      </c>
      <c r="G1658" t="s">
        <v>18349</v>
      </c>
      <c r="H1658" t="s">
        <v>37</v>
      </c>
      <c r="I1658" t="s">
        <v>18350</v>
      </c>
      <c r="J1658" t="s">
        <v>18351</v>
      </c>
      <c r="K1658" t="s">
        <v>18352</v>
      </c>
      <c r="N1658" t="s">
        <v>18353</v>
      </c>
      <c r="O1658" t="s">
        <v>18354</v>
      </c>
      <c r="P1658" t="s">
        <v>18355</v>
      </c>
      <c r="S1658" t="s">
        <v>18356</v>
      </c>
      <c r="T1658" t="s">
        <v>2109</v>
      </c>
      <c r="V1658" t="s">
        <v>82</v>
      </c>
      <c r="Z1658" t="s">
        <v>3638</v>
      </c>
      <c r="AA1658" t="s">
        <v>2109</v>
      </c>
      <c r="AB1658">
        <v>3141</v>
      </c>
      <c r="AC1658" t="s">
        <v>82</v>
      </c>
      <c r="AD1658">
        <v>-37.833100000000002</v>
      </c>
      <c r="AE1658">
        <v>144.983</v>
      </c>
      <c r="AF1658">
        <v>14261</v>
      </c>
      <c r="AG1658" t="s">
        <v>37</v>
      </c>
      <c r="AH1658" t="s">
        <v>18357</v>
      </c>
      <c r="AI1658" t="s">
        <v>44</v>
      </c>
      <c r="AK1658" t="s">
        <v>18358</v>
      </c>
      <c r="AL1658">
        <v>1853</v>
      </c>
      <c r="AM1658" t="s">
        <v>18359</v>
      </c>
      <c r="AO1658">
        <v>1200000</v>
      </c>
    </row>
    <row r="1659" spans="1:41" x14ac:dyDescent="0.25">
      <c r="A1659">
        <v>5909</v>
      </c>
      <c r="B1659" t="s">
        <v>37</v>
      </c>
      <c r="C1659" t="s">
        <v>16612</v>
      </c>
      <c r="D1659" t="s">
        <v>39</v>
      </c>
      <c r="E1659" t="s">
        <v>18360</v>
      </c>
      <c r="F1659" t="s">
        <v>18361</v>
      </c>
      <c r="G1659" t="s">
        <v>18362</v>
      </c>
      <c r="H1659" t="s">
        <v>37</v>
      </c>
      <c r="I1659" t="s">
        <v>18363</v>
      </c>
      <c r="J1659" t="s">
        <v>44</v>
      </c>
      <c r="O1659" t="s">
        <v>18364</v>
      </c>
      <c r="P1659" t="s">
        <v>48</v>
      </c>
      <c r="Q1659" t="s">
        <v>18365</v>
      </c>
      <c r="S1659" t="s">
        <v>18366</v>
      </c>
      <c r="T1659" t="s">
        <v>18367</v>
      </c>
      <c r="V1659" t="s">
        <v>3069</v>
      </c>
      <c r="W1659" t="s">
        <v>18365</v>
      </c>
      <c r="Z1659" t="s">
        <v>18366</v>
      </c>
      <c r="AA1659" t="s">
        <v>18367</v>
      </c>
      <c r="AB1659">
        <v>72312</v>
      </c>
      <c r="AC1659" t="s">
        <v>3069</v>
      </c>
      <c r="AD1659">
        <v>48.048699999999997</v>
      </c>
      <c r="AE1659">
        <v>33.784799999999997</v>
      </c>
      <c r="AF1659">
        <v>20503</v>
      </c>
      <c r="AG1659" t="s">
        <v>37</v>
      </c>
      <c r="AI1659" t="s">
        <v>44</v>
      </c>
      <c r="AK1659" t="s">
        <v>18368</v>
      </c>
      <c r="AL1659">
        <v>1933</v>
      </c>
      <c r="AM1659" t="s">
        <v>18369</v>
      </c>
      <c r="AO1659">
        <v>18000</v>
      </c>
    </row>
    <row r="1660" spans="1:41" x14ac:dyDescent="0.25">
      <c r="A1660">
        <v>5910</v>
      </c>
      <c r="B1660" t="s">
        <v>37</v>
      </c>
      <c r="C1660" t="s">
        <v>16612</v>
      </c>
      <c r="D1660" t="s">
        <v>39</v>
      </c>
      <c r="E1660" t="s">
        <v>18370</v>
      </c>
      <c r="F1660" t="s">
        <v>18371</v>
      </c>
      <c r="G1660" t="s">
        <v>18372</v>
      </c>
      <c r="H1660" t="s">
        <v>37</v>
      </c>
      <c r="I1660" t="s">
        <v>18373</v>
      </c>
      <c r="J1660" t="s">
        <v>18374</v>
      </c>
      <c r="N1660" t="s">
        <v>18375</v>
      </c>
      <c r="O1660" t="s">
        <v>18376</v>
      </c>
      <c r="P1660" t="s">
        <v>719</v>
      </c>
      <c r="S1660" t="s">
        <v>18377</v>
      </c>
      <c r="T1660" t="s">
        <v>4542</v>
      </c>
      <c r="V1660" t="s">
        <v>52</v>
      </c>
      <c r="Z1660" t="s">
        <v>18378</v>
      </c>
      <c r="AA1660" t="s">
        <v>4542</v>
      </c>
      <c r="AB1660" t="s">
        <v>18379</v>
      </c>
      <c r="AC1660" t="s">
        <v>52</v>
      </c>
      <c r="AD1660">
        <v>35.124000000000002</v>
      </c>
      <c r="AE1660">
        <v>-89.932500000000005</v>
      </c>
      <c r="AF1660">
        <v>18457</v>
      </c>
      <c r="AG1660" t="s">
        <v>37</v>
      </c>
      <c r="AI1660" t="s">
        <v>44</v>
      </c>
      <c r="AK1660" t="s">
        <v>9683</v>
      </c>
      <c r="AL1660">
        <v>1952</v>
      </c>
      <c r="AM1660" t="s">
        <v>18380</v>
      </c>
      <c r="AO1660">
        <v>20000</v>
      </c>
    </row>
    <row r="1661" spans="1:41" x14ac:dyDescent="0.25">
      <c r="A1661">
        <v>5911</v>
      </c>
      <c r="B1661" t="s">
        <v>37</v>
      </c>
      <c r="C1661" t="s">
        <v>16612</v>
      </c>
      <c r="D1661" t="s">
        <v>39</v>
      </c>
      <c r="E1661" t="s">
        <v>18381</v>
      </c>
      <c r="F1661" t="s">
        <v>18382</v>
      </c>
      <c r="G1661" t="s">
        <v>18383</v>
      </c>
      <c r="H1661" t="s">
        <v>37</v>
      </c>
      <c r="I1661" t="s">
        <v>18384</v>
      </c>
      <c r="J1661" t="s">
        <v>875</v>
      </c>
      <c r="N1661" t="s">
        <v>18385</v>
      </c>
      <c r="O1661" t="s">
        <v>18386</v>
      </c>
      <c r="P1661" t="s">
        <v>18387</v>
      </c>
      <c r="Q1661" t="s">
        <v>18388</v>
      </c>
      <c r="S1661" t="s">
        <v>18389</v>
      </c>
      <c r="T1661" t="s">
        <v>18390</v>
      </c>
      <c r="V1661" t="s">
        <v>884</v>
      </c>
      <c r="W1661" t="s">
        <v>18391</v>
      </c>
      <c r="Z1661" t="s">
        <v>18392</v>
      </c>
      <c r="AA1661" t="s">
        <v>18390</v>
      </c>
      <c r="AC1661" t="s">
        <v>884</v>
      </c>
      <c r="AD1661">
        <v>25.660900000000002</v>
      </c>
      <c r="AE1661">
        <v>-100.297</v>
      </c>
      <c r="AF1661">
        <v>8956</v>
      </c>
      <c r="AG1661" t="s">
        <v>37</v>
      </c>
      <c r="AI1661" t="s">
        <v>44</v>
      </c>
      <c r="AL1661">
        <v>1948</v>
      </c>
      <c r="AM1661" t="s">
        <v>18393</v>
      </c>
      <c r="AO1661">
        <v>4270</v>
      </c>
    </row>
    <row r="1662" spans="1:41" x14ac:dyDescent="0.25">
      <c r="A1662">
        <v>5912</v>
      </c>
      <c r="B1662" t="s">
        <v>37</v>
      </c>
      <c r="C1662" t="s">
        <v>16612</v>
      </c>
      <c r="D1662" t="s">
        <v>39</v>
      </c>
      <c r="E1662" t="s">
        <v>18394</v>
      </c>
      <c r="F1662" t="s">
        <v>18395</v>
      </c>
      <c r="G1662" t="s">
        <v>18396</v>
      </c>
      <c r="H1662" t="s">
        <v>37</v>
      </c>
      <c r="I1662" t="s">
        <v>18397</v>
      </c>
      <c r="J1662" t="s">
        <v>875</v>
      </c>
      <c r="N1662" t="s">
        <v>18398</v>
      </c>
      <c r="O1662" t="s">
        <v>18399</v>
      </c>
      <c r="P1662" t="s">
        <v>18400</v>
      </c>
      <c r="Q1662" t="s">
        <v>5037</v>
      </c>
      <c r="R1662" t="s">
        <v>13338</v>
      </c>
      <c r="S1662" t="s">
        <v>18401</v>
      </c>
      <c r="T1662" t="s">
        <v>18402</v>
      </c>
      <c r="V1662" t="s">
        <v>699</v>
      </c>
      <c r="W1662" t="s">
        <v>18403</v>
      </c>
      <c r="Z1662" t="s">
        <v>18404</v>
      </c>
      <c r="AA1662" t="s">
        <v>18402</v>
      </c>
      <c r="AC1662" t="s">
        <v>699</v>
      </c>
      <c r="AD1662">
        <v>-33.0139</v>
      </c>
      <c r="AE1662">
        <v>-68.870599999999996</v>
      </c>
      <c r="AF1662">
        <v>13573</v>
      </c>
      <c r="AG1662" t="s">
        <v>37</v>
      </c>
      <c r="AI1662" t="s">
        <v>44</v>
      </c>
      <c r="AK1662" t="s">
        <v>6952</v>
      </c>
      <c r="AL1662">
        <v>1940</v>
      </c>
      <c r="AM1662" t="s">
        <v>18405</v>
      </c>
      <c r="AO1662">
        <v>6000</v>
      </c>
    </row>
    <row r="1663" spans="1:41" x14ac:dyDescent="0.25">
      <c r="A1663">
        <v>5913</v>
      </c>
      <c r="B1663" t="s">
        <v>37</v>
      </c>
      <c r="C1663" t="s">
        <v>16612</v>
      </c>
      <c r="D1663" t="s">
        <v>39</v>
      </c>
      <c r="E1663" t="s">
        <v>18406</v>
      </c>
      <c r="F1663" t="s">
        <v>18407</v>
      </c>
      <c r="G1663" t="s">
        <v>18408</v>
      </c>
      <c r="H1663" t="s">
        <v>37</v>
      </c>
      <c r="I1663" t="s">
        <v>18409</v>
      </c>
      <c r="J1663" t="s">
        <v>18410</v>
      </c>
      <c r="N1663" t="s">
        <v>18411</v>
      </c>
      <c r="O1663" t="s">
        <v>18412</v>
      </c>
      <c r="P1663" t="s">
        <v>18413</v>
      </c>
      <c r="Q1663" t="s">
        <v>18414</v>
      </c>
      <c r="S1663" t="s">
        <v>18415</v>
      </c>
      <c r="T1663" t="s">
        <v>18416</v>
      </c>
      <c r="V1663" t="s">
        <v>1872</v>
      </c>
      <c r="W1663" t="s">
        <v>18417</v>
      </c>
      <c r="Z1663" t="s">
        <v>11709</v>
      </c>
      <c r="AA1663" t="s">
        <v>18416</v>
      </c>
      <c r="AC1663" t="s">
        <v>1872</v>
      </c>
      <c r="AD1663">
        <v>8.5983300000000007</v>
      </c>
      <c r="AE1663">
        <v>-71.144999999999996</v>
      </c>
      <c r="AF1663">
        <v>10932</v>
      </c>
      <c r="AG1663" t="s">
        <v>37</v>
      </c>
      <c r="AI1663" t="s">
        <v>44</v>
      </c>
      <c r="AL1663">
        <v>1952</v>
      </c>
      <c r="AM1663" t="s">
        <v>18418</v>
      </c>
      <c r="AO1663">
        <v>55000</v>
      </c>
    </row>
    <row r="1664" spans="1:41" x14ac:dyDescent="0.25">
      <c r="A1664">
        <v>5914</v>
      </c>
      <c r="B1664" t="s">
        <v>37</v>
      </c>
      <c r="C1664" t="s">
        <v>16612</v>
      </c>
      <c r="D1664" t="s">
        <v>39</v>
      </c>
      <c r="E1664" t="s">
        <v>18419</v>
      </c>
      <c r="F1664" t="s">
        <v>18407</v>
      </c>
      <c r="G1664" t="s">
        <v>18420</v>
      </c>
      <c r="H1664" t="s">
        <v>37</v>
      </c>
      <c r="I1664" t="s">
        <v>18421</v>
      </c>
      <c r="J1664" t="s">
        <v>875</v>
      </c>
      <c r="K1664" t="s">
        <v>18422</v>
      </c>
      <c r="N1664" t="s">
        <v>18423</v>
      </c>
      <c r="O1664" t="s">
        <v>18424</v>
      </c>
      <c r="P1664" t="s">
        <v>18425</v>
      </c>
      <c r="Q1664" t="s">
        <v>912</v>
      </c>
      <c r="R1664" t="s">
        <v>18426</v>
      </c>
      <c r="S1664" t="s">
        <v>18416</v>
      </c>
      <c r="T1664" t="s">
        <v>18416</v>
      </c>
      <c r="U1664">
        <v>5212</v>
      </c>
      <c r="V1664" t="s">
        <v>1872</v>
      </c>
      <c r="W1664" t="s">
        <v>18427</v>
      </c>
      <c r="X1664" t="s">
        <v>18428</v>
      </c>
      <c r="Y1664" t="s">
        <v>18429</v>
      </c>
      <c r="Z1664" t="s">
        <v>11709</v>
      </c>
      <c r="AA1664" t="s">
        <v>18416</v>
      </c>
      <c r="AB1664">
        <v>5212</v>
      </c>
      <c r="AC1664" t="s">
        <v>1872</v>
      </c>
      <c r="AD1664">
        <v>8.5983300000000007</v>
      </c>
      <c r="AE1664">
        <v>-71.144999999999996</v>
      </c>
      <c r="AF1664">
        <v>10924</v>
      </c>
      <c r="AG1664" t="s">
        <v>37</v>
      </c>
      <c r="AI1664" t="s">
        <v>44</v>
      </c>
      <c r="AJ1664" t="s">
        <v>208</v>
      </c>
      <c r="AL1664">
        <v>1995</v>
      </c>
      <c r="AM1664" t="s">
        <v>18430</v>
      </c>
      <c r="AN1664" t="s">
        <v>18431</v>
      </c>
      <c r="AO1664">
        <v>20000</v>
      </c>
    </row>
    <row r="1665" spans="1:41" x14ac:dyDescent="0.25">
      <c r="A1665">
        <v>5915</v>
      </c>
      <c r="B1665" t="s">
        <v>37</v>
      </c>
      <c r="C1665" t="s">
        <v>16612</v>
      </c>
      <c r="D1665" t="s">
        <v>39</v>
      </c>
      <c r="E1665" t="s">
        <v>18432</v>
      </c>
      <c r="F1665" t="s">
        <v>18407</v>
      </c>
      <c r="G1665" t="s">
        <v>18433</v>
      </c>
      <c r="H1665" t="s">
        <v>37</v>
      </c>
      <c r="I1665" t="s">
        <v>18434</v>
      </c>
      <c r="J1665" t="s">
        <v>875</v>
      </c>
      <c r="N1665" t="s">
        <v>18435</v>
      </c>
      <c r="O1665" t="s">
        <v>18436</v>
      </c>
      <c r="P1665" t="s">
        <v>17759</v>
      </c>
      <c r="S1665" t="s">
        <v>18415</v>
      </c>
      <c r="T1665" t="s">
        <v>18416</v>
      </c>
      <c r="V1665" t="s">
        <v>1872</v>
      </c>
      <c r="W1665" t="s">
        <v>18437</v>
      </c>
      <c r="Z1665" t="s">
        <v>11709</v>
      </c>
      <c r="AA1665" t="s">
        <v>18416</v>
      </c>
      <c r="AC1665" t="s">
        <v>1872</v>
      </c>
      <c r="AD1665">
        <v>8.5983300000000007</v>
      </c>
      <c r="AE1665">
        <v>-71.144999999999996</v>
      </c>
      <c r="AF1665">
        <v>10937</v>
      </c>
      <c r="AG1665" t="s">
        <v>37</v>
      </c>
      <c r="AI1665" t="s">
        <v>44</v>
      </c>
      <c r="AL1665">
        <v>1970</v>
      </c>
      <c r="AM1665" t="s">
        <v>18438</v>
      </c>
      <c r="AO1665">
        <v>40000</v>
      </c>
    </row>
    <row r="1666" spans="1:41" x14ac:dyDescent="0.25">
      <c r="A1666">
        <v>5916</v>
      </c>
      <c r="B1666" t="s">
        <v>37</v>
      </c>
      <c r="C1666" t="s">
        <v>16612</v>
      </c>
      <c r="D1666" t="s">
        <v>39</v>
      </c>
      <c r="E1666" t="s">
        <v>18439</v>
      </c>
      <c r="F1666" t="s">
        <v>18440</v>
      </c>
      <c r="G1666" t="s">
        <v>18441</v>
      </c>
      <c r="H1666" t="s">
        <v>37</v>
      </c>
      <c r="I1666" t="s">
        <v>18442</v>
      </c>
      <c r="J1666" t="s">
        <v>18443</v>
      </c>
      <c r="N1666" t="s">
        <v>18444</v>
      </c>
      <c r="O1666" t="s">
        <v>18445</v>
      </c>
      <c r="P1666" t="s">
        <v>18446</v>
      </c>
      <c r="Q1666" t="s">
        <v>18447</v>
      </c>
      <c r="S1666" t="s">
        <v>18448</v>
      </c>
      <c r="T1666" t="s">
        <v>18402</v>
      </c>
      <c r="V1666" t="s">
        <v>699</v>
      </c>
      <c r="W1666" t="s">
        <v>18449</v>
      </c>
      <c r="Z1666" t="s">
        <v>18450</v>
      </c>
      <c r="AA1666" t="s">
        <v>18402</v>
      </c>
      <c r="AC1666" t="s">
        <v>699</v>
      </c>
      <c r="AD1666">
        <v>-32.883299999999998</v>
      </c>
      <c r="AE1666">
        <v>-68.816699999999997</v>
      </c>
      <c r="AF1666">
        <v>14264</v>
      </c>
      <c r="AG1666" t="s">
        <v>37</v>
      </c>
      <c r="AI1666" t="s">
        <v>44</v>
      </c>
      <c r="AK1666" t="s">
        <v>18451</v>
      </c>
      <c r="AL1666">
        <v>1918</v>
      </c>
      <c r="AM1666" t="s">
        <v>18452</v>
      </c>
      <c r="AO1666">
        <v>80000</v>
      </c>
    </row>
    <row r="1667" spans="1:41" x14ac:dyDescent="0.25">
      <c r="A1667">
        <v>5917</v>
      </c>
      <c r="B1667" t="s">
        <v>37</v>
      </c>
      <c r="C1667" t="s">
        <v>16612</v>
      </c>
      <c r="D1667" t="s">
        <v>39</v>
      </c>
      <c r="E1667" t="s">
        <v>18453</v>
      </c>
      <c r="F1667" t="s">
        <v>18454</v>
      </c>
      <c r="G1667" t="s">
        <v>18455</v>
      </c>
      <c r="H1667" t="s">
        <v>37</v>
      </c>
      <c r="I1667" t="s">
        <v>18456</v>
      </c>
      <c r="J1667" t="s">
        <v>44</v>
      </c>
      <c r="N1667" t="s">
        <v>18457</v>
      </c>
      <c r="O1667" t="s">
        <v>18458</v>
      </c>
      <c r="P1667" t="s">
        <v>719</v>
      </c>
      <c r="Q1667" t="s">
        <v>18459</v>
      </c>
      <c r="S1667" t="s">
        <v>18460</v>
      </c>
      <c r="T1667" t="s">
        <v>492</v>
      </c>
      <c r="V1667" t="s">
        <v>52</v>
      </c>
      <c r="Z1667" t="s">
        <v>18461</v>
      </c>
      <c r="AA1667" t="s">
        <v>492</v>
      </c>
      <c r="AB1667">
        <v>81501</v>
      </c>
      <c r="AC1667" t="s">
        <v>52</v>
      </c>
      <c r="AD1667">
        <v>39.080100000000002</v>
      </c>
      <c r="AE1667">
        <v>-108.554</v>
      </c>
      <c r="AF1667">
        <v>22702</v>
      </c>
      <c r="AG1667" t="s">
        <v>37</v>
      </c>
      <c r="AI1667" t="s">
        <v>44</v>
      </c>
      <c r="AK1667" t="s">
        <v>18462</v>
      </c>
      <c r="AL1667">
        <v>1978</v>
      </c>
      <c r="AM1667" t="s">
        <v>18463</v>
      </c>
      <c r="AO1667">
        <v>5700</v>
      </c>
    </row>
    <row r="1668" spans="1:41" x14ac:dyDescent="0.25">
      <c r="A1668">
        <v>5918</v>
      </c>
      <c r="B1668" t="s">
        <v>37</v>
      </c>
      <c r="C1668" t="s">
        <v>16612</v>
      </c>
      <c r="D1668" t="s">
        <v>39</v>
      </c>
      <c r="E1668" t="s">
        <v>18464</v>
      </c>
      <c r="F1668" t="s">
        <v>18465</v>
      </c>
      <c r="G1668" t="s">
        <v>18466</v>
      </c>
      <c r="H1668" t="s">
        <v>37</v>
      </c>
      <c r="I1668" t="s">
        <v>18467</v>
      </c>
      <c r="J1668" t="s">
        <v>875</v>
      </c>
      <c r="N1668" t="s">
        <v>18468</v>
      </c>
      <c r="O1668" t="s">
        <v>18469</v>
      </c>
      <c r="S1668" t="s">
        <v>1276</v>
      </c>
      <c r="T1668" t="s">
        <v>1277</v>
      </c>
      <c r="V1668" t="s">
        <v>884</v>
      </c>
      <c r="Z1668" t="s">
        <v>6816</v>
      </c>
      <c r="AA1668" t="s">
        <v>1277</v>
      </c>
      <c r="AC1668" t="s">
        <v>884</v>
      </c>
      <c r="AD1668">
        <v>19.395399999999999</v>
      </c>
      <c r="AE1668">
        <v>-99.147499999999994</v>
      </c>
      <c r="AG1668" t="s">
        <v>62</v>
      </c>
      <c r="AI1668" t="s">
        <v>44</v>
      </c>
      <c r="AK1668" t="s">
        <v>18470</v>
      </c>
    </row>
    <row r="1669" spans="1:41" x14ac:dyDescent="0.25">
      <c r="A1669">
        <v>5919</v>
      </c>
      <c r="B1669" t="s">
        <v>37</v>
      </c>
      <c r="C1669" t="s">
        <v>16612</v>
      </c>
      <c r="D1669" t="s">
        <v>39</v>
      </c>
      <c r="E1669" t="s">
        <v>18471</v>
      </c>
      <c r="F1669" t="s">
        <v>7473</v>
      </c>
      <c r="G1669" t="s">
        <v>18472</v>
      </c>
      <c r="H1669" t="s">
        <v>37</v>
      </c>
      <c r="I1669" t="s">
        <v>18473</v>
      </c>
      <c r="J1669" t="s">
        <v>4689</v>
      </c>
      <c r="K1669" t="s">
        <v>18474</v>
      </c>
      <c r="N1669" t="s">
        <v>18475</v>
      </c>
      <c r="O1669" t="s">
        <v>18476</v>
      </c>
      <c r="P1669" t="s">
        <v>6811</v>
      </c>
      <c r="Q1669" t="s">
        <v>9657</v>
      </c>
      <c r="R1669" t="s">
        <v>18477</v>
      </c>
      <c r="S1669" t="s">
        <v>7386</v>
      </c>
      <c r="T1669" t="s">
        <v>1277</v>
      </c>
      <c r="V1669" t="s">
        <v>884</v>
      </c>
      <c r="W1669" t="s">
        <v>18478</v>
      </c>
      <c r="Z1669" t="s">
        <v>6816</v>
      </c>
      <c r="AA1669" t="s">
        <v>1277</v>
      </c>
      <c r="AC1669" t="s">
        <v>884</v>
      </c>
      <c r="AD1669">
        <v>19.323</v>
      </c>
      <c r="AE1669">
        <v>-99.181100000000001</v>
      </c>
      <c r="AF1669">
        <v>11250</v>
      </c>
      <c r="AG1669" t="s">
        <v>37</v>
      </c>
      <c r="AH1669" t="s">
        <v>18479</v>
      </c>
      <c r="AI1669" t="s">
        <v>44</v>
      </c>
      <c r="AK1669" t="s">
        <v>8874</v>
      </c>
      <c r="AL1669">
        <v>1888</v>
      </c>
      <c r="AM1669" t="s">
        <v>18480</v>
      </c>
      <c r="AO1669">
        <v>1300000</v>
      </c>
    </row>
    <row r="1670" spans="1:41" x14ac:dyDescent="0.25">
      <c r="A1670">
        <v>5920</v>
      </c>
      <c r="B1670" t="s">
        <v>37</v>
      </c>
      <c r="C1670" t="s">
        <v>16612</v>
      </c>
      <c r="D1670" t="s">
        <v>39</v>
      </c>
      <c r="E1670" t="s">
        <v>18481</v>
      </c>
      <c r="F1670" t="s">
        <v>18482</v>
      </c>
      <c r="G1670" t="s">
        <v>18483</v>
      </c>
      <c r="H1670" t="s">
        <v>37</v>
      </c>
      <c r="I1670" t="s">
        <v>18484</v>
      </c>
      <c r="J1670" t="s">
        <v>875</v>
      </c>
      <c r="K1670" t="s">
        <v>18485</v>
      </c>
      <c r="N1670" t="s">
        <v>18486</v>
      </c>
      <c r="O1670" t="s">
        <v>18487</v>
      </c>
      <c r="P1670" t="s">
        <v>18488</v>
      </c>
      <c r="Q1670" t="s">
        <v>18489</v>
      </c>
      <c r="S1670" t="s">
        <v>18490</v>
      </c>
      <c r="T1670" t="s">
        <v>18491</v>
      </c>
      <c r="V1670" t="s">
        <v>699</v>
      </c>
      <c r="Z1670" t="s">
        <v>18492</v>
      </c>
      <c r="AA1670" t="s">
        <v>18491</v>
      </c>
      <c r="AC1670" t="s">
        <v>699</v>
      </c>
      <c r="AD1670">
        <v>-31.647099999999998</v>
      </c>
      <c r="AE1670">
        <v>-60.7102</v>
      </c>
      <c r="AF1670">
        <v>18607</v>
      </c>
      <c r="AG1670" t="s">
        <v>37</v>
      </c>
      <c r="AI1670" t="s">
        <v>44</v>
      </c>
      <c r="AK1670" t="s">
        <v>18493</v>
      </c>
      <c r="AL1670">
        <v>1953</v>
      </c>
      <c r="AM1670" t="s">
        <v>18494</v>
      </c>
      <c r="AO1670">
        <v>9257</v>
      </c>
    </row>
    <row r="1671" spans="1:41" x14ac:dyDescent="0.25">
      <c r="A1671">
        <v>5921</v>
      </c>
      <c r="B1671" t="s">
        <v>37</v>
      </c>
      <c r="C1671" t="s">
        <v>16612</v>
      </c>
      <c r="D1671" t="s">
        <v>39</v>
      </c>
      <c r="E1671" t="s">
        <v>18495</v>
      </c>
      <c r="F1671" t="s">
        <v>18496</v>
      </c>
      <c r="G1671" t="s">
        <v>18497</v>
      </c>
      <c r="H1671" t="s">
        <v>37</v>
      </c>
      <c r="I1671" t="s">
        <v>18498</v>
      </c>
      <c r="J1671" t="s">
        <v>44</v>
      </c>
      <c r="N1671" t="s">
        <v>18499</v>
      </c>
      <c r="O1671" t="s">
        <v>18500</v>
      </c>
      <c r="P1671" t="s">
        <v>18501</v>
      </c>
      <c r="S1671" t="s">
        <v>18502</v>
      </c>
      <c r="T1671" t="s">
        <v>329</v>
      </c>
      <c r="V1671" t="s">
        <v>99</v>
      </c>
      <c r="Z1671" t="s">
        <v>18503</v>
      </c>
      <c r="AA1671" t="s">
        <v>329</v>
      </c>
      <c r="AC1671" t="s">
        <v>99</v>
      </c>
      <c r="AD1671">
        <v>43.850700000000003</v>
      </c>
      <c r="AE1671">
        <v>-79.549400000000006</v>
      </c>
      <c r="AG1671" t="s">
        <v>62</v>
      </c>
      <c r="AI1671" t="s">
        <v>44</v>
      </c>
      <c r="AK1671" t="s">
        <v>18504</v>
      </c>
    </row>
    <row r="1672" spans="1:41" x14ac:dyDescent="0.25">
      <c r="A1672">
        <v>5922</v>
      </c>
      <c r="B1672" t="s">
        <v>37</v>
      </c>
      <c r="C1672" t="s">
        <v>16612</v>
      </c>
      <c r="D1672" t="s">
        <v>39</v>
      </c>
      <c r="E1672" t="s">
        <v>18505</v>
      </c>
      <c r="F1672" t="s">
        <v>18506</v>
      </c>
      <c r="G1672" t="s">
        <v>18507</v>
      </c>
      <c r="H1672" t="s">
        <v>37</v>
      </c>
      <c r="I1672" t="s">
        <v>18508</v>
      </c>
      <c r="J1672" t="s">
        <v>44</v>
      </c>
      <c r="O1672" t="s">
        <v>18509</v>
      </c>
      <c r="P1672" t="s">
        <v>18510</v>
      </c>
      <c r="Q1672" t="s">
        <v>18511</v>
      </c>
      <c r="S1672" t="s">
        <v>18512</v>
      </c>
      <c r="V1672" t="s">
        <v>4426</v>
      </c>
      <c r="W1672" t="s">
        <v>18513</v>
      </c>
      <c r="Z1672" t="s">
        <v>18514</v>
      </c>
      <c r="AC1672" t="s">
        <v>4426</v>
      </c>
      <c r="AD1672">
        <v>19.9023</v>
      </c>
      <c r="AE1672">
        <v>99.831299999999999</v>
      </c>
      <c r="AF1672">
        <v>18963</v>
      </c>
      <c r="AG1672" t="s">
        <v>37</v>
      </c>
      <c r="AI1672" t="s">
        <v>44</v>
      </c>
      <c r="AK1672" t="s">
        <v>2474</v>
      </c>
      <c r="AL1672">
        <v>2008</v>
      </c>
      <c r="AM1672" t="s">
        <v>18515</v>
      </c>
      <c r="AO1672">
        <v>200</v>
      </c>
    </row>
    <row r="1673" spans="1:41" x14ac:dyDescent="0.25">
      <c r="A1673">
        <v>5923</v>
      </c>
      <c r="B1673" t="s">
        <v>37</v>
      </c>
      <c r="C1673" t="s">
        <v>16612</v>
      </c>
      <c r="D1673" t="s">
        <v>39</v>
      </c>
      <c r="E1673" t="s">
        <v>18516</v>
      </c>
      <c r="F1673" t="s">
        <v>18517</v>
      </c>
      <c r="G1673" t="s">
        <v>18518</v>
      </c>
      <c r="H1673" t="s">
        <v>37</v>
      </c>
      <c r="I1673" t="s">
        <v>18519</v>
      </c>
      <c r="J1673" t="s">
        <v>3657</v>
      </c>
      <c r="N1673" t="s">
        <v>18520</v>
      </c>
      <c r="O1673" t="s">
        <v>18521</v>
      </c>
      <c r="P1673" t="s">
        <v>18522</v>
      </c>
      <c r="Q1673" t="s">
        <v>18523</v>
      </c>
      <c r="S1673" t="s">
        <v>18524</v>
      </c>
      <c r="V1673" t="s">
        <v>2292</v>
      </c>
      <c r="W1673" t="s">
        <v>18525</v>
      </c>
      <c r="Z1673" t="s">
        <v>18526</v>
      </c>
      <c r="AC1673" t="s">
        <v>2292</v>
      </c>
      <c r="AD1673">
        <v>46.0593</v>
      </c>
      <c r="AE1673">
        <v>13.232699999999999</v>
      </c>
      <c r="AF1673">
        <v>9452</v>
      </c>
      <c r="AG1673" t="s">
        <v>37</v>
      </c>
      <c r="AI1673" t="s">
        <v>44</v>
      </c>
      <c r="AK1673" t="s">
        <v>18527</v>
      </c>
      <c r="AL1673">
        <v>1866</v>
      </c>
      <c r="AM1673" t="s">
        <v>18528</v>
      </c>
      <c r="AO1673">
        <v>130000</v>
      </c>
    </row>
    <row r="1674" spans="1:41" x14ac:dyDescent="0.25">
      <c r="A1674">
        <v>5924</v>
      </c>
      <c r="B1674" t="s">
        <v>37</v>
      </c>
      <c r="C1674" t="s">
        <v>16612</v>
      </c>
      <c r="D1674" t="s">
        <v>39</v>
      </c>
      <c r="E1674" t="s">
        <v>18529</v>
      </c>
      <c r="F1674" t="s">
        <v>18530</v>
      </c>
      <c r="G1674" t="s">
        <v>18531</v>
      </c>
      <c r="H1674" t="s">
        <v>37</v>
      </c>
      <c r="I1674" t="s">
        <v>18532</v>
      </c>
      <c r="J1674" t="s">
        <v>44</v>
      </c>
      <c r="N1674" t="s">
        <v>18533</v>
      </c>
      <c r="O1674" t="s">
        <v>18534</v>
      </c>
      <c r="P1674" t="s">
        <v>18535</v>
      </c>
      <c r="Q1674" t="s">
        <v>18536</v>
      </c>
      <c r="R1674" t="s">
        <v>10544</v>
      </c>
      <c r="S1674" t="s">
        <v>18537</v>
      </c>
      <c r="V1674" t="s">
        <v>16180</v>
      </c>
      <c r="W1674" t="s">
        <v>18538</v>
      </c>
      <c r="Z1674" t="s">
        <v>18539</v>
      </c>
      <c r="AC1674" t="s">
        <v>16180</v>
      </c>
      <c r="AD1674">
        <v>-12.895</v>
      </c>
      <c r="AE1674">
        <v>31.922799999999999</v>
      </c>
      <c r="AF1674">
        <v>12754</v>
      </c>
      <c r="AG1674" t="s">
        <v>37</v>
      </c>
      <c r="AI1674" t="s">
        <v>44</v>
      </c>
      <c r="AL1674">
        <v>1965</v>
      </c>
      <c r="AM1674" t="s">
        <v>18540</v>
      </c>
      <c r="AO1674">
        <v>4000</v>
      </c>
    </row>
    <row r="1675" spans="1:41" x14ac:dyDescent="0.25">
      <c r="A1675">
        <v>5925</v>
      </c>
      <c r="B1675" t="s">
        <v>37</v>
      </c>
      <c r="C1675" t="s">
        <v>16612</v>
      </c>
      <c r="D1675" t="s">
        <v>39</v>
      </c>
      <c r="E1675" t="s">
        <v>18541</v>
      </c>
      <c r="F1675" t="s">
        <v>18542</v>
      </c>
      <c r="G1675" t="s">
        <v>18543</v>
      </c>
      <c r="H1675" t="s">
        <v>37</v>
      </c>
      <c r="I1675" t="s">
        <v>18544</v>
      </c>
      <c r="J1675" t="s">
        <v>4589</v>
      </c>
      <c r="K1675" t="s">
        <v>18545</v>
      </c>
      <c r="N1675" t="s">
        <v>18546</v>
      </c>
      <c r="O1675" t="s">
        <v>18547</v>
      </c>
      <c r="P1675" t="s">
        <v>7715</v>
      </c>
      <c r="Q1675" t="s">
        <v>18548</v>
      </c>
      <c r="S1675" t="s">
        <v>18549</v>
      </c>
      <c r="T1675" t="s">
        <v>10084</v>
      </c>
      <c r="V1675" t="s">
        <v>1589</v>
      </c>
      <c r="W1675" t="s">
        <v>18550</v>
      </c>
      <c r="Z1675" t="s">
        <v>10496</v>
      </c>
      <c r="AA1675" t="s">
        <v>10084</v>
      </c>
      <c r="AC1675" t="s">
        <v>1589</v>
      </c>
      <c r="AD1675">
        <v>-1.4517</v>
      </c>
      <c r="AE1675">
        <v>-48.477899999999998</v>
      </c>
      <c r="AF1675">
        <v>19209</v>
      </c>
      <c r="AG1675" t="s">
        <v>37</v>
      </c>
      <c r="AI1675" t="s">
        <v>44</v>
      </c>
      <c r="AK1675" t="s">
        <v>18551</v>
      </c>
      <c r="AL1675">
        <v>1895</v>
      </c>
      <c r="AM1675" t="s">
        <v>18552</v>
      </c>
      <c r="AO1675">
        <v>201777</v>
      </c>
    </row>
    <row r="1676" spans="1:41" x14ac:dyDescent="0.25">
      <c r="A1676">
        <v>5926</v>
      </c>
      <c r="B1676" t="s">
        <v>37</v>
      </c>
      <c r="C1676" t="s">
        <v>16612</v>
      </c>
      <c r="D1676" t="s">
        <v>39</v>
      </c>
      <c r="E1676" t="s">
        <v>18553</v>
      </c>
      <c r="F1676" t="s">
        <v>18554</v>
      </c>
      <c r="G1676" t="s">
        <v>18555</v>
      </c>
      <c r="H1676" t="s">
        <v>37</v>
      </c>
      <c r="I1676" t="s">
        <v>18556</v>
      </c>
      <c r="J1676" t="s">
        <v>875</v>
      </c>
      <c r="N1676" t="s">
        <v>18557</v>
      </c>
      <c r="O1676" t="s">
        <v>18558</v>
      </c>
      <c r="S1676" t="s">
        <v>6799</v>
      </c>
      <c r="V1676" t="s">
        <v>6800</v>
      </c>
      <c r="Z1676" t="s">
        <v>6802</v>
      </c>
      <c r="AC1676" t="s">
        <v>6800</v>
      </c>
      <c r="AD1676">
        <v>12.1418</v>
      </c>
      <c r="AE1676">
        <v>-86.259399999999999</v>
      </c>
      <c r="AG1676" t="s">
        <v>62</v>
      </c>
      <c r="AI1676" t="s">
        <v>44</v>
      </c>
      <c r="AK1676" t="s">
        <v>18559</v>
      </c>
    </row>
    <row r="1677" spans="1:41" x14ac:dyDescent="0.25">
      <c r="A1677">
        <v>5927</v>
      </c>
      <c r="B1677" t="s">
        <v>37</v>
      </c>
      <c r="C1677" t="s">
        <v>16612</v>
      </c>
      <c r="D1677" t="s">
        <v>39</v>
      </c>
      <c r="E1677" t="s">
        <v>18560</v>
      </c>
      <c r="F1677" t="s">
        <v>18561</v>
      </c>
      <c r="G1677" t="s">
        <v>18562</v>
      </c>
      <c r="H1677" t="s">
        <v>37</v>
      </c>
      <c r="I1677" t="s">
        <v>18563</v>
      </c>
      <c r="J1677" t="s">
        <v>875</v>
      </c>
      <c r="K1677" t="s">
        <v>18564</v>
      </c>
      <c r="O1677" t="s">
        <v>18565</v>
      </c>
      <c r="P1677" t="s">
        <v>18566</v>
      </c>
      <c r="Q1677" t="s">
        <v>912</v>
      </c>
      <c r="R1677" t="s">
        <v>18567</v>
      </c>
      <c r="S1677" t="s">
        <v>18568</v>
      </c>
      <c r="V1677" t="s">
        <v>770</v>
      </c>
      <c r="W1677" t="s">
        <v>18569</v>
      </c>
      <c r="Z1677" t="s">
        <v>18570</v>
      </c>
      <c r="AC1677" t="s">
        <v>770</v>
      </c>
      <c r="AD1677">
        <v>36.719900000000003</v>
      </c>
      <c r="AE1677">
        <v>-4.4201899999999998</v>
      </c>
      <c r="AF1677">
        <v>13835</v>
      </c>
      <c r="AG1677" t="s">
        <v>37</v>
      </c>
      <c r="AI1677" t="s">
        <v>44</v>
      </c>
      <c r="AK1677" t="s">
        <v>18571</v>
      </c>
      <c r="AL1677">
        <v>1972</v>
      </c>
      <c r="AM1677" t="s">
        <v>18572</v>
      </c>
      <c r="AO1677">
        <v>82000</v>
      </c>
    </row>
    <row r="1678" spans="1:41" x14ac:dyDescent="0.25">
      <c r="A1678">
        <v>5928</v>
      </c>
      <c r="B1678" t="s">
        <v>37</v>
      </c>
      <c r="C1678" t="s">
        <v>16612</v>
      </c>
      <c r="D1678" t="s">
        <v>39</v>
      </c>
      <c r="E1678" t="s">
        <v>18573</v>
      </c>
      <c r="F1678" t="s">
        <v>18574</v>
      </c>
      <c r="G1678" t="s">
        <v>18575</v>
      </c>
      <c r="H1678" t="s">
        <v>37</v>
      </c>
      <c r="I1678" t="s">
        <v>18576</v>
      </c>
      <c r="J1678" t="s">
        <v>44</v>
      </c>
      <c r="O1678" t="s">
        <v>18577</v>
      </c>
      <c r="P1678" t="s">
        <v>18578</v>
      </c>
      <c r="Q1678" t="s">
        <v>18579</v>
      </c>
      <c r="S1678" t="s">
        <v>18580</v>
      </c>
      <c r="T1678" t="s">
        <v>5155</v>
      </c>
      <c r="V1678" t="s">
        <v>52</v>
      </c>
      <c r="Z1678" t="s">
        <v>18581</v>
      </c>
      <c r="AA1678" t="s">
        <v>5155</v>
      </c>
      <c r="AB1678">
        <v>48169</v>
      </c>
      <c r="AC1678" t="s">
        <v>52</v>
      </c>
      <c r="AD1678">
        <v>42.444400000000002</v>
      </c>
      <c r="AE1678">
        <v>-83.993499999999997</v>
      </c>
      <c r="AF1678">
        <v>19268</v>
      </c>
      <c r="AG1678" t="s">
        <v>37</v>
      </c>
      <c r="AI1678" t="s">
        <v>44</v>
      </c>
      <c r="AK1678" t="s">
        <v>18582</v>
      </c>
      <c r="AL1678">
        <v>1946</v>
      </c>
      <c r="AM1678" t="s">
        <v>10193</v>
      </c>
      <c r="AO1678">
        <v>1000</v>
      </c>
    </row>
    <row r="1679" spans="1:41" x14ac:dyDescent="0.25">
      <c r="A1679">
        <v>5929</v>
      </c>
      <c r="B1679" t="s">
        <v>37</v>
      </c>
      <c r="C1679" t="s">
        <v>16612</v>
      </c>
      <c r="D1679" t="s">
        <v>39</v>
      </c>
      <c r="E1679" t="s">
        <v>18583</v>
      </c>
      <c r="F1679" t="s">
        <v>18584</v>
      </c>
      <c r="G1679" t="s">
        <v>18585</v>
      </c>
      <c r="H1679" t="s">
        <v>37</v>
      </c>
      <c r="I1679" t="s">
        <v>18586</v>
      </c>
      <c r="J1679" t="s">
        <v>18587</v>
      </c>
      <c r="N1679" t="s">
        <v>18588</v>
      </c>
      <c r="O1679" t="s">
        <v>18589</v>
      </c>
      <c r="P1679" t="s">
        <v>2496</v>
      </c>
      <c r="Q1679" t="s">
        <v>18590</v>
      </c>
      <c r="S1679" t="s">
        <v>18591</v>
      </c>
      <c r="V1679" t="s">
        <v>8573</v>
      </c>
      <c r="Z1679" t="s">
        <v>18592</v>
      </c>
      <c r="AC1679" t="s">
        <v>8573</v>
      </c>
      <c r="AD1679">
        <v>50.348799999999997</v>
      </c>
      <c r="AE1679">
        <v>18.9254</v>
      </c>
      <c r="AF1679">
        <v>14501</v>
      </c>
      <c r="AG1679" t="s">
        <v>37</v>
      </c>
      <c r="AI1679" t="s">
        <v>44</v>
      </c>
      <c r="AL1679">
        <v>1911</v>
      </c>
      <c r="AM1679" t="s">
        <v>18593</v>
      </c>
      <c r="AO1679">
        <v>21900</v>
      </c>
    </row>
    <row r="1680" spans="1:41" x14ac:dyDescent="0.25">
      <c r="A1680">
        <v>5930</v>
      </c>
      <c r="B1680" t="s">
        <v>37</v>
      </c>
      <c r="C1680" t="s">
        <v>16612</v>
      </c>
      <c r="D1680" t="s">
        <v>39</v>
      </c>
      <c r="E1680" t="s">
        <v>18594</v>
      </c>
      <c r="F1680" t="s">
        <v>18595</v>
      </c>
      <c r="G1680" t="s">
        <v>18596</v>
      </c>
      <c r="H1680" t="s">
        <v>37</v>
      </c>
      <c r="I1680" t="s">
        <v>18597</v>
      </c>
      <c r="J1680" t="s">
        <v>44</v>
      </c>
      <c r="N1680" t="s">
        <v>18598</v>
      </c>
      <c r="O1680" t="s">
        <v>18599</v>
      </c>
      <c r="P1680" t="s">
        <v>18600</v>
      </c>
      <c r="Q1680" t="s">
        <v>18601</v>
      </c>
      <c r="S1680" t="s">
        <v>18602</v>
      </c>
      <c r="T1680" t="s">
        <v>7950</v>
      </c>
      <c r="V1680" t="s">
        <v>147</v>
      </c>
      <c r="Z1680" t="s">
        <v>7952</v>
      </c>
      <c r="AA1680" t="s">
        <v>7950</v>
      </c>
      <c r="AC1680" t="s">
        <v>147</v>
      </c>
      <c r="AD1680">
        <v>11.013500000000001</v>
      </c>
      <c r="AE1680">
        <v>76.935500000000005</v>
      </c>
      <c r="AF1680">
        <v>19138</v>
      </c>
      <c r="AG1680" t="s">
        <v>37</v>
      </c>
      <c r="AI1680" t="s">
        <v>44</v>
      </c>
      <c r="AK1680" t="s">
        <v>18603</v>
      </c>
      <c r="AL1680">
        <v>1853</v>
      </c>
      <c r="AM1680" t="s">
        <v>18604</v>
      </c>
      <c r="AO1680">
        <v>259073</v>
      </c>
    </row>
    <row r="1681" spans="1:41" x14ac:dyDescent="0.25">
      <c r="A1681">
        <v>5931</v>
      </c>
      <c r="B1681" t="s">
        <v>37</v>
      </c>
      <c r="C1681" t="s">
        <v>16612</v>
      </c>
      <c r="D1681" t="s">
        <v>39</v>
      </c>
      <c r="E1681" t="s">
        <v>18605</v>
      </c>
      <c r="F1681" t="s">
        <v>18606</v>
      </c>
      <c r="G1681" t="s">
        <v>18607</v>
      </c>
      <c r="H1681" t="s">
        <v>37</v>
      </c>
      <c r="I1681" t="s">
        <v>18608</v>
      </c>
      <c r="J1681" t="s">
        <v>44</v>
      </c>
      <c r="N1681" t="s">
        <v>18609</v>
      </c>
      <c r="O1681" t="s">
        <v>18610</v>
      </c>
      <c r="P1681" t="s">
        <v>18611</v>
      </c>
      <c r="S1681" t="s">
        <v>18612</v>
      </c>
      <c r="V1681" t="s">
        <v>2882</v>
      </c>
      <c r="Z1681" t="s">
        <v>12842</v>
      </c>
      <c r="AC1681" t="s">
        <v>2882</v>
      </c>
      <c r="AD1681">
        <v>55.753999999999998</v>
      </c>
      <c r="AE1681">
        <v>37.616599999999998</v>
      </c>
      <c r="AF1681">
        <v>20210</v>
      </c>
      <c r="AG1681" t="s">
        <v>37</v>
      </c>
      <c r="AI1681" t="s">
        <v>44</v>
      </c>
      <c r="AK1681" t="s">
        <v>663</v>
      </c>
      <c r="AL1681">
        <v>1958</v>
      </c>
      <c r="AM1681" t="s">
        <v>18613</v>
      </c>
      <c r="AO1681">
        <v>610000</v>
      </c>
    </row>
    <row r="1682" spans="1:41" x14ac:dyDescent="0.25">
      <c r="A1682">
        <v>5932</v>
      </c>
      <c r="B1682" t="s">
        <v>37</v>
      </c>
      <c r="C1682" t="s">
        <v>16612</v>
      </c>
      <c r="D1682" t="s">
        <v>39</v>
      </c>
      <c r="E1682" t="s">
        <v>18614</v>
      </c>
      <c r="F1682" t="s">
        <v>18615</v>
      </c>
      <c r="G1682" t="s">
        <v>18616</v>
      </c>
      <c r="H1682" t="s">
        <v>37</v>
      </c>
      <c r="I1682" t="s">
        <v>18617</v>
      </c>
      <c r="J1682" t="s">
        <v>44</v>
      </c>
      <c r="N1682" t="s">
        <v>18618</v>
      </c>
      <c r="O1682" t="s">
        <v>18619</v>
      </c>
      <c r="P1682" t="s">
        <v>13848</v>
      </c>
      <c r="Q1682" t="s">
        <v>18620</v>
      </c>
      <c r="S1682" t="s">
        <v>13671</v>
      </c>
      <c r="T1682" t="s">
        <v>13671</v>
      </c>
      <c r="V1682" t="s">
        <v>13672</v>
      </c>
      <c r="Z1682" t="s">
        <v>13673</v>
      </c>
      <c r="AA1682" t="s">
        <v>13671</v>
      </c>
      <c r="AC1682" t="s">
        <v>13672</v>
      </c>
      <c r="AD1682">
        <v>13.703200000000001</v>
      </c>
      <c r="AE1682">
        <v>-89.221199999999996</v>
      </c>
      <c r="AF1682">
        <v>18833</v>
      </c>
      <c r="AG1682" t="s">
        <v>37</v>
      </c>
      <c r="AI1682" t="s">
        <v>44</v>
      </c>
      <c r="AK1682" t="s">
        <v>15799</v>
      </c>
      <c r="AL1682">
        <v>1976</v>
      </c>
      <c r="AM1682" t="s">
        <v>15910</v>
      </c>
      <c r="AO1682">
        <v>9500</v>
      </c>
    </row>
    <row r="1683" spans="1:41" x14ac:dyDescent="0.25">
      <c r="A1683">
        <v>5933</v>
      </c>
      <c r="B1683" t="s">
        <v>37</v>
      </c>
      <c r="C1683" t="s">
        <v>16612</v>
      </c>
      <c r="D1683" t="s">
        <v>39</v>
      </c>
      <c r="E1683" t="s">
        <v>18621</v>
      </c>
      <c r="F1683" t="s">
        <v>18622</v>
      </c>
      <c r="G1683" t="s">
        <v>18623</v>
      </c>
      <c r="H1683" t="s">
        <v>37</v>
      </c>
      <c r="I1683" t="s">
        <v>18624</v>
      </c>
      <c r="J1683" t="s">
        <v>44</v>
      </c>
      <c r="N1683" t="s">
        <v>18625</v>
      </c>
      <c r="O1683" t="s">
        <v>18626</v>
      </c>
      <c r="P1683" t="s">
        <v>18627</v>
      </c>
      <c r="S1683" t="s">
        <v>18628</v>
      </c>
      <c r="T1683" t="s">
        <v>518</v>
      </c>
      <c r="V1683" t="s">
        <v>520</v>
      </c>
      <c r="Z1683" t="s">
        <v>18629</v>
      </c>
      <c r="AA1683" t="s">
        <v>518</v>
      </c>
      <c r="AC1683" t="s">
        <v>520</v>
      </c>
      <c r="AD1683">
        <v>51.884999999999998</v>
      </c>
      <c r="AE1683">
        <v>-0.59450999999999998</v>
      </c>
      <c r="AG1683" t="s">
        <v>62</v>
      </c>
      <c r="AI1683" t="s">
        <v>44</v>
      </c>
      <c r="AK1683" t="s">
        <v>18630</v>
      </c>
    </row>
    <row r="1684" spans="1:41" x14ac:dyDescent="0.25">
      <c r="A1684">
        <v>5934</v>
      </c>
      <c r="B1684" t="s">
        <v>37</v>
      </c>
      <c r="C1684" t="s">
        <v>16612</v>
      </c>
      <c r="D1684" t="s">
        <v>39</v>
      </c>
      <c r="E1684" t="s">
        <v>18631</v>
      </c>
      <c r="F1684" t="s">
        <v>18632</v>
      </c>
      <c r="G1684" t="s">
        <v>18633</v>
      </c>
      <c r="H1684" t="s">
        <v>37</v>
      </c>
      <c r="I1684" t="s">
        <v>18634</v>
      </c>
      <c r="J1684" t="s">
        <v>44</v>
      </c>
      <c r="N1684" t="s">
        <v>18635</v>
      </c>
      <c r="O1684" t="s">
        <v>18636</v>
      </c>
      <c r="P1684" t="s">
        <v>5811</v>
      </c>
      <c r="S1684" t="s">
        <v>18637</v>
      </c>
      <c r="T1684" t="s">
        <v>518</v>
      </c>
      <c r="V1684" t="s">
        <v>520</v>
      </c>
      <c r="Z1684" t="s">
        <v>18638</v>
      </c>
      <c r="AA1684" t="s">
        <v>518</v>
      </c>
      <c r="AC1684" t="s">
        <v>520</v>
      </c>
      <c r="AD1684">
        <v>54.073700000000002</v>
      </c>
      <c r="AE1684">
        <v>-0.95032000000000005</v>
      </c>
      <c r="AG1684" t="s">
        <v>62</v>
      </c>
      <c r="AI1684" t="s">
        <v>44</v>
      </c>
      <c r="AK1684" t="s">
        <v>18639</v>
      </c>
    </row>
    <row r="1685" spans="1:41" x14ac:dyDescent="0.25">
      <c r="A1685">
        <v>5935</v>
      </c>
      <c r="B1685" t="s">
        <v>37</v>
      </c>
      <c r="C1685" t="s">
        <v>16612</v>
      </c>
      <c r="D1685" t="s">
        <v>39</v>
      </c>
      <c r="E1685" t="s">
        <v>18640</v>
      </c>
      <c r="F1685" t="s">
        <v>18641</v>
      </c>
      <c r="G1685" t="s">
        <v>18642</v>
      </c>
      <c r="H1685" t="s">
        <v>37</v>
      </c>
      <c r="I1685" t="s">
        <v>18643</v>
      </c>
      <c r="J1685" t="s">
        <v>44</v>
      </c>
      <c r="N1685" t="s">
        <v>18644</v>
      </c>
      <c r="O1685" t="s">
        <v>18645</v>
      </c>
      <c r="P1685" t="s">
        <v>48</v>
      </c>
      <c r="Q1685" t="s">
        <v>18646</v>
      </c>
      <c r="S1685" t="s">
        <v>6856</v>
      </c>
      <c r="V1685" t="s">
        <v>6857</v>
      </c>
      <c r="W1685" t="s">
        <v>18647</v>
      </c>
      <c r="Z1685" t="s">
        <v>14628</v>
      </c>
      <c r="AC1685" t="s">
        <v>6857</v>
      </c>
      <c r="AD1685">
        <v>0.33510000000000001</v>
      </c>
      <c r="AE1685">
        <v>32.568300000000001</v>
      </c>
      <c r="AF1685">
        <v>9277</v>
      </c>
      <c r="AG1685" t="s">
        <v>37</v>
      </c>
      <c r="AI1685" t="s">
        <v>44</v>
      </c>
      <c r="AL1685">
        <v>1946</v>
      </c>
      <c r="AM1685" t="s">
        <v>18648</v>
      </c>
      <c r="AO1685">
        <v>48000</v>
      </c>
    </row>
    <row r="1686" spans="1:41" x14ac:dyDescent="0.25">
      <c r="A1686">
        <v>5936</v>
      </c>
      <c r="B1686" t="s">
        <v>37</v>
      </c>
      <c r="C1686" t="s">
        <v>16612</v>
      </c>
      <c r="D1686" t="s">
        <v>39</v>
      </c>
      <c r="E1686" t="s">
        <v>18649</v>
      </c>
      <c r="F1686" t="s">
        <v>18650</v>
      </c>
      <c r="G1686" t="s">
        <v>18651</v>
      </c>
      <c r="H1686" t="s">
        <v>37</v>
      </c>
      <c r="I1686" t="s">
        <v>18652</v>
      </c>
      <c r="J1686" t="s">
        <v>44</v>
      </c>
      <c r="N1686" t="s">
        <v>18653</v>
      </c>
      <c r="O1686" t="s">
        <v>18654</v>
      </c>
      <c r="P1686" t="s">
        <v>18655</v>
      </c>
      <c r="Q1686" t="s">
        <v>5082</v>
      </c>
      <c r="S1686" t="s">
        <v>18656</v>
      </c>
      <c r="T1686" t="s">
        <v>518</v>
      </c>
      <c r="V1686" t="s">
        <v>520</v>
      </c>
      <c r="Z1686" t="s">
        <v>18657</v>
      </c>
      <c r="AA1686" t="s">
        <v>518</v>
      </c>
      <c r="AC1686" t="s">
        <v>520</v>
      </c>
      <c r="AD1686">
        <v>52.6</v>
      </c>
      <c r="AE1686">
        <v>-2.5499999999999998</v>
      </c>
      <c r="AG1686" t="s">
        <v>37</v>
      </c>
      <c r="AI1686" t="s">
        <v>44</v>
      </c>
    </row>
    <row r="1687" spans="1:41" x14ac:dyDescent="0.25">
      <c r="A1687">
        <v>5937</v>
      </c>
      <c r="B1687" t="s">
        <v>37</v>
      </c>
      <c r="C1687" t="s">
        <v>16612</v>
      </c>
      <c r="D1687" t="s">
        <v>39</v>
      </c>
      <c r="E1687" t="s">
        <v>18658</v>
      </c>
      <c r="F1687" t="s">
        <v>18659</v>
      </c>
      <c r="G1687" t="s">
        <v>18660</v>
      </c>
      <c r="H1687" t="s">
        <v>37</v>
      </c>
      <c r="I1687" t="s">
        <v>18661</v>
      </c>
      <c r="J1687" t="s">
        <v>3657</v>
      </c>
      <c r="K1687" t="s">
        <v>18662</v>
      </c>
      <c r="N1687" t="s">
        <v>18663</v>
      </c>
      <c r="O1687" t="s">
        <v>18664</v>
      </c>
      <c r="P1687" t="s">
        <v>16304</v>
      </c>
      <c r="Q1687" t="s">
        <v>18665</v>
      </c>
      <c r="R1687" t="s">
        <v>18666</v>
      </c>
      <c r="S1687" t="s">
        <v>18667</v>
      </c>
      <c r="V1687" t="s">
        <v>2292</v>
      </c>
      <c r="Z1687" t="s">
        <v>3294</v>
      </c>
      <c r="AC1687" t="s">
        <v>2292</v>
      </c>
      <c r="AD1687">
        <v>45.476900000000001</v>
      </c>
      <c r="AE1687">
        <v>9.2242800000000003</v>
      </c>
      <c r="AF1687">
        <v>11400</v>
      </c>
      <c r="AG1687" t="s">
        <v>37</v>
      </c>
      <c r="AI1687" t="s">
        <v>44</v>
      </c>
      <c r="AL1687">
        <v>1925</v>
      </c>
      <c r="AM1687" t="s">
        <v>18668</v>
      </c>
      <c r="AO1687">
        <v>60000</v>
      </c>
    </row>
    <row r="1688" spans="1:41" x14ac:dyDescent="0.25">
      <c r="A1688">
        <v>5938</v>
      </c>
      <c r="B1688" t="s">
        <v>37</v>
      </c>
      <c r="C1688" t="s">
        <v>16612</v>
      </c>
      <c r="D1688" t="s">
        <v>39</v>
      </c>
      <c r="E1688" t="s">
        <v>18669</v>
      </c>
      <c r="F1688" t="s">
        <v>18670</v>
      </c>
      <c r="G1688" t="s">
        <v>18671</v>
      </c>
      <c r="H1688" t="s">
        <v>37</v>
      </c>
      <c r="I1688" t="s">
        <v>18672</v>
      </c>
      <c r="J1688" t="s">
        <v>18673</v>
      </c>
      <c r="O1688" t="s">
        <v>18674</v>
      </c>
      <c r="P1688" t="s">
        <v>3243</v>
      </c>
      <c r="Q1688" t="s">
        <v>18675</v>
      </c>
      <c r="R1688" t="s">
        <v>18676</v>
      </c>
      <c r="S1688" t="s">
        <v>9413</v>
      </c>
      <c r="U1688">
        <v>1012</v>
      </c>
      <c r="V1688" t="s">
        <v>9414</v>
      </c>
      <c r="W1688" t="s">
        <v>18677</v>
      </c>
      <c r="Z1688" t="s">
        <v>9413</v>
      </c>
      <c r="AA1688" t="s">
        <v>18678</v>
      </c>
      <c r="AB1688">
        <v>1012</v>
      </c>
      <c r="AC1688" t="s">
        <v>9414</v>
      </c>
      <c r="AD1688">
        <v>14.5839</v>
      </c>
      <c r="AE1688">
        <v>-90.553700000000006</v>
      </c>
      <c r="AF1688">
        <v>18632</v>
      </c>
      <c r="AG1688" t="s">
        <v>37</v>
      </c>
      <c r="AI1688" t="s">
        <v>44</v>
      </c>
      <c r="AK1688" t="s">
        <v>18679</v>
      </c>
      <c r="AL1688">
        <v>1983</v>
      </c>
      <c r="AM1688" t="s">
        <v>18680</v>
      </c>
      <c r="AO1688">
        <v>5300</v>
      </c>
    </row>
    <row r="1689" spans="1:41" x14ac:dyDescent="0.25">
      <c r="A1689">
        <v>5939</v>
      </c>
      <c r="B1689" t="s">
        <v>37</v>
      </c>
      <c r="C1689" t="s">
        <v>16612</v>
      </c>
      <c r="D1689" t="s">
        <v>39</v>
      </c>
      <c r="E1689" t="s">
        <v>18681</v>
      </c>
      <c r="F1689" t="s">
        <v>18574</v>
      </c>
      <c r="G1689" t="s">
        <v>18682</v>
      </c>
      <c r="H1689" t="s">
        <v>37</v>
      </c>
      <c r="I1689" t="s">
        <v>18683</v>
      </c>
      <c r="J1689" t="s">
        <v>44</v>
      </c>
      <c r="K1689" t="s">
        <v>18684</v>
      </c>
      <c r="N1689" t="s">
        <v>18685</v>
      </c>
      <c r="O1689" t="s">
        <v>18686</v>
      </c>
      <c r="P1689" t="s">
        <v>18687</v>
      </c>
      <c r="S1689" t="s">
        <v>18688</v>
      </c>
      <c r="T1689" t="s">
        <v>5155</v>
      </c>
      <c r="V1689" t="s">
        <v>52</v>
      </c>
      <c r="W1689" t="s">
        <v>18687</v>
      </c>
      <c r="Z1689" t="s">
        <v>18689</v>
      </c>
      <c r="AA1689" t="s">
        <v>5155</v>
      </c>
      <c r="AB1689" t="s">
        <v>18690</v>
      </c>
      <c r="AC1689" t="s">
        <v>52</v>
      </c>
      <c r="AD1689">
        <v>42.2361</v>
      </c>
      <c r="AE1689">
        <v>-83.727199999999996</v>
      </c>
      <c r="AF1689">
        <v>18509</v>
      </c>
      <c r="AG1689" t="s">
        <v>37</v>
      </c>
      <c r="AH1689" t="s">
        <v>18691</v>
      </c>
      <c r="AI1689" t="s">
        <v>44</v>
      </c>
      <c r="AK1689" t="s">
        <v>18692</v>
      </c>
      <c r="AL1689">
        <v>1837</v>
      </c>
      <c r="AM1689" t="s">
        <v>18693</v>
      </c>
      <c r="AO1689">
        <v>1700000</v>
      </c>
    </row>
    <row r="1690" spans="1:41" x14ac:dyDescent="0.25">
      <c r="A1690">
        <v>5940</v>
      </c>
      <c r="B1690" t="s">
        <v>37</v>
      </c>
      <c r="C1690" t="s">
        <v>16612</v>
      </c>
      <c r="D1690" t="s">
        <v>39</v>
      </c>
      <c r="E1690" t="s">
        <v>18694</v>
      </c>
      <c r="F1690" t="s">
        <v>18695</v>
      </c>
      <c r="G1690" t="s">
        <v>18696</v>
      </c>
      <c r="H1690" t="s">
        <v>37</v>
      </c>
      <c r="I1690" t="s">
        <v>18697</v>
      </c>
      <c r="J1690" t="s">
        <v>44</v>
      </c>
      <c r="N1690" t="s">
        <v>18698</v>
      </c>
      <c r="O1690" t="s">
        <v>18699</v>
      </c>
      <c r="P1690" t="s">
        <v>719</v>
      </c>
      <c r="S1690" t="s">
        <v>18700</v>
      </c>
      <c r="T1690" t="s">
        <v>7771</v>
      </c>
      <c r="V1690" t="s">
        <v>52</v>
      </c>
      <c r="Z1690" t="s">
        <v>18701</v>
      </c>
      <c r="AA1690" t="s">
        <v>7771</v>
      </c>
      <c r="AB1690">
        <v>5753</v>
      </c>
      <c r="AC1690" t="s">
        <v>52</v>
      </c>
      <c r="AD1690">
        <v>43.9985</v>
      </c>
      <c r="AE1690">
        <v>-73.132499999999993</v>
      </c>
      <c r="AF1690">
        <v>9317</v>
      </c>
      <c r="AG1690" t="s">
        <v>37</v>
      </c>
      <c r="AI1690" t="s">
        <v>44</v>
      </c>
      <c r="AK1690" t="s">
        <v>18702</v>
      </c>
      <c r="AL1690">
        <v>1800</v>
      </c>
      <c r="AM1690" t="s">
        <v>18703</v>
      </c>
      <c r="AO1690">
        <v>2500</v>
      </c>
    </row>
    <row r="1691" spans="1:41" x14ac:dyDescent="0.25">
      <c r="A1691">
        <v>5941</v>
      </c>
      <c r="B1691" t="s">
        <v>37</v>
      </c>
      <c r="C1691" t="s">
        <v>16612</v>
      </c>
      <c r="D1691" t="s">
        <v>39</v>
      </c>
      <c r="E1691" t="s">
        <v>18704</v>
      </c>
      <c r="F1691" t="s">
        <v>18705</v>
      </c>
      <c r="G1691" t="s">
        <v>18706</v>
      </c>
      <c r="H1691" t="s">
        <v>37</v>
      </c>
      <c r="I1691" t="s">
        <v>18707</v>
      </c>
      <c r="J1691" t="s">
        <v>44</v>
      </c>
      <c r="N1691" t="s">
        <v>18708</v>
      </c>
      <c r="O1691" t="s">
        <v>18709</v>
      </c>
      <c r="S1691" t="s">
        <v>5398</v>
      </c>
      <c r="V1691" t="s">
        <v>4481</v>
      </c>
      <c r="Z1691" t="s">
        <v>4483</v>
      </c>
      <c r="AC1691" t="s">
        <v>4481</v>
      </c>
      <c r="AD1691">
        <v>53.343000000000004</v>
      </c>
      <c r="AE1691">
        <v>-6.2806499999999996</v>
      </c>
      <c r="AG1691" t="s">
        <v>62</v>
      </c>
      <c r="AI1691" t="s">
        <v>44</v>
      </c>
      <c r="AK1691" t="s">
        <v>18710</v>
      </c>
    </row>
    <row r="1692" spans="1:41" x14ac:dyDescent="0.25">
      <c r="A1692">
        <v>5942</v>
      </c>
      <c r="B1692" t="s">
        <v>37</v>
      </c>
      <c r="C1692" t="s">
        <v>16612</v>
      </c>
      <c r="D1692" t="s">
        <v>39</v>
      </c>
      <c r="E1692" t="s">
        <v>18711</v>
      </c>
      <c r="F1692" t="s">
        <v>18712</v>
      </c>
      <c r="G1692" t="s">
        <v>18713</v>
      </c>
      <c r="H1692" t="s">
        <v>37</v>
      </c>
      <c r="I1692" t="s">
        <v>18714</v>
      </c>
      <c r="J1692" t="s">
        <v>44</v>
      </c>
      <c r="K1692" t="s">
        <v>18715</v>
      </c>
      <c r="N1692" t="s">
        <v>18716</v>
      </c>
      <c r="O1692" t="s">
        <v>18717</v>
      </c>
      <c r="P1692" t="s">
        <v>18718</v>
      </c>
      <c r="Q1692" t="s">
        <v>18719</v>
      </c>
      <c r="S1692" t="s">
        <v>18720</v>
      </c>
      <c r="T1692" t="s">
        <v>7446</v>
      </c>
      <c r="V1692" t="s">
        <v>52</v>
      </c>
      <c r="Z1692" t="s">
        <v>18721</v>
      </c>
      <c r="AA1692" t="s">
        <v>7446</v>
      </c>
      <c r="AB1692" t="s">
        <v>18722</v>
      </c>
      <c r="AC1692" t="s">
        <v>52</v>
      </c>
      <c r="AD1692">
        <v>43.040199999999999</v>
      </c>
      <c r="AE1692">
        <v>-87.921700000000001</v>
      </c>
      <c r="AF1692">
        <v>11935</v>
      </c>
      <c r="AG1692" t="s">
        <v>37</v>
      </c>
      <c r="AH1692" t="s">
        <v>18723</v>
      </c>
      <c r="AI1692" t="s">
        <v>44</v>
      </c>
      <c r="AK1692" t="s">
        <v>11971</v>
      </c>
      <c r="AL1692">
        <v>1852</v>
      </c>
      <c r="AM1692" t="s">
        <v>18724</v>
      </c>
      <c r="AO1692">
        <v>250000</v>
      </c>
    </row>
    <row r="1693" spans="1:41" x14ac:dyDescent="0.25">
      <c r="A1693">
        <v>5943</v>
      </c>
      <c r="B1693" t="s">
        <v>37</v>
      </c>
      <c r="C1693" t="s">
        <v>16612</v>
      </c>
      <c r="D1693" t="s">
        <v>39</v>
      </c>
      <c r="E1693" t="s">
        <v>18725</v>
      </c>
      <c r="F1693" t="s">
        <v>18726</v>
      </c>
      <c r="G1693" t="s">
        <v>18727</v>
      </c>
      <c r="H1693" t="s">
        <v>37</v>
      </c>
      <c r="I1693" t="s">
        <v>18728</v>
      </c>
      <c r="J1693" t="s">
        <v>7489</v>
      </c>
      <c r="N1693" t="s">
        <v>18729</v>
      </c>
      <c r="O1693" t="s">
        <v>18730</v>
      </c>
      <c r="P1693" t="s">
        <v>18731</v>
      </c>
      <c r="S1693" t="s">
        <v>18732</v>
      </c>
      <c r="V1693" t="s">
        <v>2882</v>
      </c>
      <c r="Z1693" t="s">
        <v>18733</v>
      </c>
      <c r="AC1693" t="s">
        <v>2882</v>
      </c>
      <c r="AD1693">
        <v>53.687899999999999</v>
      </c>
      <c r="AE1693">
        <v>91.664299999999997</v>
      </c>
      <c r="AF1693">
        <v>9404</v>
      </c>
      <c r="AG1693" t="s">
        <v>37</v>
      </c>
      <c r="AI1693" t="s">
        <v>44</v>
      </c>
      <c r="AL1693">
        <v>1877</v>
      </c>
      <c r="AM1693" t="s">
        <v>18734</v>
      </c>
      <c r="AO1693">
        <v>2000</v>
      </c>
    </row>
    <row r="1694" spans="1:41" x14ac:dyDescent="0.25">
      <c r="A1694">
        <v>5944</v>
      </c>
      <c r="B1694" t="s">
        <v>37</v>
      </c>
      <c r="C1694" t="s">
        <v>16612</v>
      </c>
      <c r="D1694" t="s">
        <v>39</v>
      </c>
      <c r="E1694" t="s">
        <v>18735</v>
      </c>
      <c r="F1694" t="s">
        <v>18659</v>
      </c>
      <c r="G1694" t="s">
        <v>18736</v>
      </c>
      <c r="H1694" t="s">
        <v>37</v>
      </c>
      <c r="I1694" t="s">
        <v>18737</v>
      </c>
      <c r="J1694" t="s">
        <v>3657</v>
      </c>
      <c r="N1694" t="s">
        <v>18738</v>
      </c>
      <c r="O1694" t="s">
        <v>18739</v>
      </c>
      <c r="P1694" t="s">
        <v>18740</v>
      </c>
      <c r="Q1694" t="s">
        <v>18741</v>
      </c>
      <c r="R1694" t="s">
        <v>18742</v>
      </c>
      <c r="S1694" t="s">
        <v>18667</v>
      </c>
      <c r="V1694" t="s">
        <v>2292</v>
      </c>
      <c r="Z1694" t="s">
        <v>3294</v>
      </c>
      <c r="AC1694" t="s">
        <v>2292</v>
      </c>
      <c r="AD1694">
        <v>45.476900000000001</v>
      </c>
      <c r="AE1694">
        <v>9.2264199999999992</v>
      </c>
      <c r="AF1694">
        <v>11398</v>
      </c>
      <c r="AG1694" t="s">
        <v>37</v>
      </c>
      <c r="AI1694" t="s">
        <v>44</v>
      </c>
      <c r="AL1694">
        <v>1883</v>
      </c>
      <c r="AM1694" t="s">
        <v>18743</v>
      </c>
    </row>
    <row r="1695" spans="1:41" x14ac:dyDescent="0.25">
      <c r="A1695">
        <v>5945</v>
      </c>
      <c r="B1695" t="s">
        <v>37</v>
      </c>
      <c r="C1695" t="s">
        <v>16612</v>
      </c>
      <c r="D1695" t="s">
        <v>39</v>
      </c>
      <c r="E1695" t="s">
        <v>18744</v>
      </c>
      <c r="F1695" t="s">
        <v>18745</v>
      </c>
      <c r="G1695" t="s">
        <v>18746</v>
      </c>
      <c r="H1695" t="s">
        <v>37</v>
      </c>
      <c r="I1695" t="s">
        <v>18747</v>
      </c>
      <c r="J1695" t="s">
        <v>4589</v>
      </c>
      <c r="O1695" t="s">
        <v>18748</v>
      </c>
      <c r="P1695" t="s">
        <v>18749</v>
      </c>
      <c r="Q1695" t="s">
        <v>18750</v>
      </c>
      <c r="S1695" t="s">
        <v>18751</v>
      </c>
      <c r="T1695" t="s">
        <v>18752</v>
      </c>
      <c r="V1695" t="s">
        <v>1589</v>
      </c>
      <c r="W1695" t="s">
        <v>18750</v>
      </c>
      <c r="Z1695" t="s">
        <v>18751</v>
      </c>
      <c r="AA1695" t="s">
        <v>18752</v>
      </c>
      <c r="AC1695" t="s">
        <v>1589</v>
      </c>
      <c r="AD1695">
        <v>2.8355800000000002</v>
      </c>
      <c r="AE1695">
        <v>-60.682099999999998</v>
      </c>
      <c r="AF1695">
        <v>19567</v>
      </c>
      <c r="AG1695" t="s">
        <v>37</v>
      </c>
      <c r="AI1695" t="s">
        <v>44</v>
      </c>
      <c r="AK1695" t="s">
        <v>8331</v>
      </c>
      <c r="AL1695">
        <v>1984</v>
      </c>
      <c r="AM1695" t="s">
        <v>18753</v>
      </c>
      <c r="AO1695">
        <v>8000</v>
      </c>
    </row>
    <row r="1696" spans="1:41" x14ac:dyDescent="0.25">
      <c r="A1696">
        <v>5946</v>
      </c>
      <c r="B1696" t="s">
        <v>37</v>
      </c>
      <c r="C1696" t="s">
        <v>16612</v>
      </c>
      <c r="D1696" t="s">
        <v>39</v>
      </c>
      <c r="E1696" t="s">
        <v>18754</v>
      </c>
      <c r="F1696" t="s">
        <v>18755</v>
      </c>
      <c r="G1696" t="s">
        <v>18756</v>
      </c>
      <c r="H1696" t="s">
        <v>37</v>
      </c>
      <c r="I1696" t="s">
        <v>18757</v>
      </c>
      <c r="J1696" t="s">
        <v>44</v>
      </c>
      <c r="N1696" t="s">
        <v>18758</v>
      </c>
      <c r="O1696" t="s">
        <v>18759</v>
      </c>
      <c r="P1696" t="s">
        <v>18760</v>
      </c>
      <c r="S1696" t="s">
        <v>18761</v>
      </c>
      <c r="T1696" t="s">
        <v>2790</v>
      </c>
      <c r="V1696" t="s">
        <v>520</v>
      </c>
      <c r="Z1696" t="s">
        <v>18762</v>
      </c>
      <c r="AA1696" t="s">
        <v>2790</v>
      </c>
      <c r="AC1696" t="s">
        <v>520</v>
      </c>
      <c r="AD1696">
        <v>57.138500000000001</v>
      </c>
      <c r="AE1696">
        <v>-2.1618200000000001</v>
      </c>
      <c r="AG1696" t="s">
        <v>37</v>
      </c>
      <c r="AI1696" t="s">
        <v>44</v>
      </c>
      <c r="AK1696" t="s">
        <v>18763</v>
      </c>
    </row>
    <row r="1697" spans="1:41" x14ac:dyDescent="0.25">
      <c r="A1697">
        <v>5947</v>
      </c>
      <c r="B1697" t="s">
        <v>37</v>
      </c>
      <c r="C1697" t="s">
        <v>16612</v>
      </c>
      <c r="D1697" t="s">
        <v>39</v>
      </c>
      <c r="E1697" t="s">
        <v>18764</v>
      </c>
      <c r="F1697" t="s">
        <v>18765</v>
      </c>
      <c r="G1697" t="s">
        <v>18766</v>
      </c>
      <c r="H1697" t="s">
        <v>37</v>
      </c>
      <c r="I1697" t="s">
        <v>18767</v>
      </c>
      <c r="J1697" t="s">
        <v>18768</v>
      </c>
      <c r="K1697" t="s">
        <v>18769</v>
      </c>
      <c r="N1697" t="s">
        <v>18770</v>
      </c>
      <c r="O1697" t="s">
        <v>18771</v>
      </c>
      <c r="P1697" t="s">
        <v>133</v>
      </c>
      <c r="Q1697" t="s">
        <v>18772</v>
      </c>
      <c r="S1697" t="s">
        <v>12638</v>
      </c>
      <c r="T1697" t="s">
        <v>6028</v>
      </c>
      <c r="V1697" t="s">
        <v>52</v>
      </c>
      <c r="Z1697" t="s">
        <v>18773</v>
      </c>
      <c r="AA1697" t="s">
        <v>6028</v>
      </c>
      <c r="AB1697" t="s">
        <v>18774</v>
      </c>
      <c r="AC1697" t="s">
        <v>52</v>
      </c>
      <c r="AD1697">
        <v>34.364899999999999</v>
      </c>
      <c r="AE1697">
        <v>-89.530500000000004</v>
      </c>
      <c r="AF1697">
        <v>11840</v>
      </c>
      <c r="AG1697" t="s">
        <v>37</v>
      </c>
      <c r="AI1697" t="s">
        <v>44</v>
      </c>
      <c r="AK1697" t="s">
        <v>4802</v>
      </c>
      <c r="AL1697">
        <v>1963</v>
      </c>
      <c r="AM1697" t="s">
        <v>18775</v>
      </c>
      <c r="AO1697">
        <v>65000</v>
      </c>
    </row>
    <row r="1698" spans="1:41" x14ac:dyDescent="0.25">
      <c r="A1698">
        <v>5948</v>
      </c>
      <c r="B1698" t="s">
        <v>37</v>
      </c>
      <c r="C1698" t="s">
        <v>16612</v>
      </c>
      <c r="D1698" t="s">
        <v>39</v>
      </c>
      <c r="E1698" t="s">
        <v>18776</v>
      </c>
      <c r="F1698" t="s">
        <v>18777</v>
      </c>
      <c r="G1698" t="s">
        <v>18778</v>
      </c>
      <c r="H1698" t="s">
        <v>37</v>
      </c>
      <c r="I1698" t="s">
        <v>18779</v>
      </c>
      <c r="J1698" t="s">
        <v>44</v>
      </c>
      <c r="K1698" t="s">
        <v>18780</v>
      </c>
      <c r="N1698" t="s">
        <v>18781</v>
      </c>
      <c r="O1698" t="s">
        <v>18782</v>
      </c>
      <c r="P1698" t="s">
        <v>2300</v>
      </c>
      <c r="Q1698" t="s">
        <v>18783</v>
      </c>
      <c r="S1698" t="s">
        <v>18784</v>
      </c>
      <c r="T1698" t="s">
        <v>6028</v>
      </c>
      <c r="V1698" t="s">
        <v>52</v>
      </c>
      <c r="W1698" t="s">
        <v>18785</v>
      </c>
      <c r="Z1698" t="s">
        <v>18786</v>
      </c>
      <c r="AA1698" t="s">
        <v>6028</v>
      </c>
      <c r="AB1698">
        <v>39762</v>
      </c>
      <c r="AC1698" t="s">
        <v>52</v>
      </c>
      <c r="AD1698">
        <v>33.4572</v>
      </c>
      <c r="AE1698">
        <v>-88.784099999999995</v>
      </c>
      <c r="AF1698">
        <v>23189</v>
      </c>
      <c r="AG1698" t="s">
        <v>37</v>
      </c>
      <c r="AI1698" t="s">
        <v>44</v>
      </c>
      <c r="AK1698" t="s">
        <v>9159</v>
      </c>
      <c r="AL1698">
        <v>1890</v>
      </c>
      <c r="AM1698" t="s">
        <v>6032</v>
      </c>
      <c r="AO1698">
        <v>40500</v>
      </c>
    </row>
    <row r="1699" spans="1:41" x14ac:dyDescent="0.25">
      <c r="A1699">
        <v>5949</v>
      </c>
      <c r="B1699" t="s">
        <v>37</v>
      </c>
      <c r="C1699" t="s">
        <v>16612</v>
      </c>
      <c r="D1699" t="s">
        <v>39</v>
      </c>
      <c r="E1699" t="s">
        <v>18787</v>
      </c>
      <c r="F1699" t="s">
        <v>18788</v>
      </c>
      <c r="G1699" t="s">
        <v>18789</v>
      </c>
      <c r="H1699" t="s">
        <v>37</v>
      </c>
      <c r="I1699" t="s">
        <v>18790</v>
      </c>
      <c r="J1699" t="s">
        <v>44</v>
      </c>
      <c r="O1699" t="s">
        <v>18791</v>
      </c>
      <c r="P1699" t="s">
        <v>133</v>
      </c>
      <c r="Q1699" t="s">
        <v>18792</v>
      </c>
      <c r="S1699" t="s">
        <v>18793</v>
      </c>
      <c r="T1699" t="s">
        <v>8691</v>
      </c>
      <c r="V1699" t="s">
        <v>52</v>
      </c>
      <c r="W1699" t="s">
        <v>18794</v>
      </c>
      <c r="Z1699" t="s">
        <v>18793</v>
      </c>
      <c r="AA1699" t="s">
        <v>8691</v>
      </c>
      <c r="AB1699">
        <v>58707</v>
      </c>
      <c r="AC1699" t="s">
        <v>52</v>
      </c>
      <c r="AD1699">
        <v>48.246499999999997</v>
      </c>
      <c r="AE1699">
        <v>-101.30200000000001</v>
      </c>
      <c r="AF1699">
        <v>22506</v>
      </c>
      <c r="AG1699" t="s">
        <v>37</v>
      </c>
      <c r="AI1699" t="s">
        <v>44</v>
      </c>
      <c r="AK1699" t="s">
        <v>5703</v>
      </c>
      <c r="AL1699">
        <v>1920</v>
      </c>
      <c r="AM1699" t="s">
        <v>18795</v>
      </c>
      <c r="AO1699">
        <v>3200</v>
      </c>
    </row>
    <row r="1700" spans="1:41" x14ac:dyDescent="0.25">
      <c r="A1700">
        <v>5950</v>
      </c>
      <c r="B1700" t="s">
        <v>37</v>
      </c>
      <c r="C1700" t="s">
        <v>16612</v>
      </c>
      <c r="D1700" t="s">
        <v>39</v>
      </c>
      <c r="E1700" t="s">
        <v>18796</v>
      </c>
      <c r="F1700" t="s">
        <v>18797</v>
      </c>
      <c r="G1700" t="s">
        <v>18798</v>
      </c>
      <c r="H1700" t="s">
        <v>37</v>
      </c>
      <c r="I1700" t="s">
        <v>18799</v>
      </c>
      <c r="J1700" t="s">
        <v>44</v>
      </c>
      <c r="N1700" t="s">
        <v>18800</v>
      </c>
      <c r="O1700" t="s">
        <v>18801</v>
      </c>
      <c r="P1700" t="s">
        <v>18802</v>
      </c>
      <c r="S1700" t="s">
        <v>18803</v>
      </c>
      <c r="V1700" t="s">
        <v>5212</v>
      </c>
      <c r="Z1700" t="s">
        <v>18804</v>
      </c>
      <c r="AC1700" t="s">
        <v>5212</v>
      </c>
      <c r="AD1700">
        <v>49.396500000000003</v>
      </c>
      <c r="AE1700">
        <v>15.5892</v>
      </c>
      <c r="AF1700">
        <v>9526</v>
      </c>
      <c r="AG1700" t="s">
        <v>37</v>
      </c>
      <c r="AI1700" t="s">
        <v>44</v>
      </c>
      <c r="AL1700">
        <v>1893</v>
      </c>
      <c r="AM1700" t="s">
        <v>18805</v>
      </c>
      <c r="AO1700">
        <v>46000</v>
      </c>
    </row>
    <row r="1701" spans="1:41" x14ac:dyDescent="0.25">
      <c r="A1701">
        <v>5951</v>
      </c>
      <c r="B1701" t="s">
        <v>37</v>
      </c>
      <c r="C1701" t="s">
        <v>16612</v>
      </c>
      <c r="D1701" t="s">
        <v>39</v>
      </c>
      <c r="E1701" t="s">
        <v>18806</v>
      </c>
      <c r="F1701" t="s">
        <v>18807</v>
      </c>
      <c r="G1701" t="s">
        <v>18808</v>
      </c>
      <c r="H1701" t="s">
        <v>37</v>
      </c>
      <c r="I1701" t="s">
        <v>18809</v>
      </c>
      <c r="J1701" t="s">
        <v>44</v>
      </c>
      <c r="N1701" t="s">
        <v>18810</v>
      </c>
      <c r="O1701" t="s">
        <v>18811</v>
      </c>
      <c r="P1701" t="s">
        <v>18812</v>
      </c>
      <c r="S1701" t="s">
        <v>18813</v>
      </c>
      <c r="V1701" t="s">
        <v>306</v>
      </c>
      <c r="W1701" t="s">
        <v>18814</v>
      </c>
      <c r="Z1701" t="s">
        <v>18815</v>
      </c>
      <c r="AC1701" t="s">
        <v>306</v>
      </c>
      <c r="AD1701">
        <v>49.9831</v>
      </c>
      <c r="AE1701">
        <v>8.2324699999999993</v>
      </c>
      <c r="AF1701">
        <v>20355</v>
      </c>
      <c r="AG1701" t="s">
        <v>37</v>
      </c>
      <c r="AH1701" t="s">
        <v>18816</v>
      </c>
      <c r="AI1701" t="s">
        <v>44</v>
      </c>
      <c r="AK1701" t="s">
        <v>16987</v>
      </c>
      <c r="AL1701">
        <v>1964</v>
      </c>
      <c r="AM1701" t="s">
        <v>18817</v>
      </c>
      <c r="AO1701">
        <v>40000</v>
      </c>
    </row>
    <row r="1702" spans="1:41" x14ac:dyDescent="0.25">
      <c r="A1702">
        <v>5952</v>
      </c>
      <c r="B1702" t="s">
        <v>37</v>
      </c>
      <c r="C1702" t="s">
        <v>16612</v>
      </c>
      <c r="D1702" t="s">
        <v>39</v>
      </c>
      <c r="E1702" t="s">
        <v>18818</v>
      </c>
      <c r="F1702" t="s">
        <v>18819</v>
      </c>
      <c r="G1702" t="s">
        <v>18820</v>
      </c>
      <c r="H1702" t="s">
        <v>37</v>
      </c>
      <c r="I1702" t="s">
        <v>18821</v>
      </c>
      <c r="J1702" t="s">
        <v>44</v>
      </c>
      <c r="N1702" t="s">
        <v>18822</v>
      </c>
      <c r="O1702" t="s">
        <v>18823</v>
      </c>
      <c r="P1702" t="s">
        <v>18824</v>
      </c>
      <c r="Q1702" t="s">
        <v>18825</v>
      </c>
      <c r="S1702" t="s">
        <v>9281</v>
      </c>
      <c r="T1702" t="s">
        <v>8443</v>
      </c>
      <c r="V1702" t="s">
        <v>1688</v>
      </c>
      <c r="Z1702" t="s">
        <v>9282</v>
      </c>
      <c r="AA1702" t="s">
        <v>8443</v>
      </c>
      <c r="AB1702">
        <v>741026</v>
      </c>
      <c r="AC1702" t="s">
        <v>1688</v>
      </c>
      <c r="AD1702">
        <v>34.388500000000001</v>
      </c>
      <c r="AE1702">
        <v>105.999</v>
      </c>
      <c r="AG1702" t="s">
        <v>37</v>
      </c>
      <c r="AI1702" t="s">
        <v>44</v>
      </c>
      <c r="AL1702">
        <v>1981</v>
      </c>
      <c r="AM1702" t="s">
        <v>18826</v>
      </c>
      <c r="AO1702">
        <v>6000</v>
      </c>
    </row>
    <row r="1703" spans="1:41" x14ac:dyDescent="0.25">
      <c r="A1703">
        <v>5953</v>
      </c>
      <c r="B1703" t="s">
        <v>37</v>
      </c>
      <c r="C1703" t="s">
        <v>16612</v>
      </c>
      <c r="D1703" t="s">
        <v>39</v>
      </c>
      <c r="E1703" t="s">
        <v>18827</v>
      </c>
      <c r="F1703" t="s">
        <v>18828</v>
      </c>
      <c r="G1703" t="s">
        <v>18829</v>
      </c>
      <c r="H1703" t="s">
        <v>37</v>
      </c>
      <c r="I1703" t="s">
        <v>18830</v>
      </c>
      <c r="J1703" t="s">
        <v>18831</v>
      </c>
      <c r="N1703" t="s">
        <v>18832</v>
      </c>
      <c r="O1703" t="s">
        <v>18833</v>
      </c>
      <c r="P1703" t="s">
        <v>18834</v>
      </c>
      <c r="S1703" t="s">
        <v>18835</v>
      </c>
      <c r="V1703" t="s">
        <v>675</v>
      </c>
      <c r="W1703" t="s">
        <v>18836</v>
      </c>
      <c r="Z1703" t="s">
        <v>5756</v>
      </c>
      <c r="AC1703" t="s">
        <v>675</v>
      </c>
      <c r="AD1703">
        <v>47.320099999999996</v>
      </c>
      <c r="AE1703">
        <v>5.02684</v>
      </c>
      <c r="AF1703">
        <v>22074</v>
      </c>
      <c r="AG1703" t="s">
        <v>37</v>
      </c>
      <c r="AI1703" t="s">
        <v>44</v>
      </c>
      <c r="AK1703" t="s">
        <v>9159</v>
      </c>
      <c r="AL1703">
        <v>1833</v>
      </c>
      <c r="AM1703" t="s">
        <v>18837</v>
      </c>
      <c r="AO1703">
        <v>250000</v>
      </c>
    </row>
    <row r="1704" spans="1:41" x14ac:dyDescent="0.25">
      <c r="A1704">
        <v>5954</v>
      </c>
      <c r="B1704" t="s">
        <v>37</v>
      </c>
      <c r="C1704" t="s">
        <v>16612</v>
      </c>
      <c r="D1704" t="s">
        <v>39</v>
      </c>
      <c r="E1704" t="s">
        <v>18838</v>
      </c>
      <c r="F1704" t="s">
        <v>10324</v>
      </c>
      <c r="G1704" t="s">
        <v>18839</v>
      </c>
      <c r="H1704" t="s">
        <v>37</v>
      </c>
      <c r="I1704" t="s">
        <v>18840</v>
      </c>
      <c r="J1704" t="s">
        <v>18841</v>
      </c>
      <c r="O1704" t="s">
        <v>18842</v>
      </c>
      <c r="P1704" t="s">
        <v>18065</v>
      </c>
      <c r="Q1704" t="s">
        <v>18843</v>
      </c>
      <c r="S1704" t="s">
        <v>11141</v>
      </c>
      <c r="V1704" t="s">
        <v>11142</v>
      </c>
      <c r="Z1704" t="s">
        <v>11143</v>
      </c>
      <c r="AC1704" t="s">
        <v>11142</v>
      </c>
      <c r="AD1704">
        <v>42.007300000000001</v>
      </c>
      <c r="AE1704">
        <v>21.4954</v>
      </c>
      <c r="AF1704">
        <v>20730</v>
      </c>
      <c r="AG1704" t="s">
        <v>37</v>
      </c>
      <c r="AI1704" t="s">
        <v>44</v>
      </c>
      <c r="AK1704" t="s">
        <v>18844</v>
      </c>
      <c r="AL1704">
        <v>2002</v>
      </c>
      <c r="AO1704">
        <v>5430</v>
      </c>
    </row>
    <row r="1705" spans="1:41" x14ac:dyDescent="0.25">
      <c r="A1705">
        <v>5955</v>
      </c>
      <c r="B1705" t="s">
        <v>37</v>
      </c>
      <c r="C1705" t="s">
        <v>16612</v>
      </c>
      <c r="D1705" t="s">
        <v>39</v>
      </c>
      <c r="E1705" t="s">
        <v>18845</v>
      </c>
      <c r="F1705" t="s">
        <v>10324</v>
      </c>
      <c r="G1705" t="s">
        <v>18846</v>
      </c>
      <c r="H1705" t="s">
        <v>37</v>
      </c>
      <c r="I1705" t="s">
        <v>18847</v>
      </c>
      <c r="J1705" t="s">
        <v>18848</v>
      </c>
      <c r="O1705" t="s">
        <v>18849</v>
      </c>
      <c r="P1705" t="s">
        <v>18065</v>
      </c>
      <c r="Q1705" t="s">
        <v>18850</v>
      </c>
      <c r="S1705" t="s">
        <v>18851</v>
      </c>
      <c r="V1705" t="s">
        <v>11142</v>
      </c>
      <c r="Z1705" t="s">
        <v>11143</v>
      </c>
      <c r="AC1705" t="s">
        <v>11142</v>
      </c>
      <c r="AD1705">
        <v>42.002099999999999</v>
      </c>
      <c r="AE1705">
        <v>21.474399999999999</v>
      </c>
      <c r="AF1705">
        <v>19097</v>
      </c>
      <c r="AG1705" t="s">
        <v>37</v>
      </c>
      <c r="AI1705" t="s">
        <v>44</v>
      </c>
      <c r="AK1705" t="s">
        <v>18852</v>
      </c>
      <c r="AL1705">
        <v>1946</v>
      </c>
      <c r="AM1705" t="s">
        <v>18853</v>
      </c>
      <c r="AO1705">
        <v>171500</v>
      </c>
    </row>
    <row r="1706" spans="1:41" x14ac:dyDescent="0.25">
      <c r="A1706">
        <v>5956</v>
      </c>
      <c r="B1706" t="s">
        <v>37</v>
      </c>
      <c r="C1706" t="s">
        <v>16612</v>
      </c>
      <c r="D1706" t="s">
        <v>891</v>
      </c>
      <c r="E1706" t="s">
        <v>18854</v>
      </c>
      <c r="F1706" t="s">
        <v>18855</v>
      </c>
      <c r="G1706" t="s">
        <v>18856</v>
      </c>
      <c r="H1706" t="s">
        <v>37</v>
      </c>
      <c r="I1706" t="s">
        <v>18857</v>
      </c>
      <c r="O1706" t="s">
        <v>18858</v>
      </c>
      <c r="P1706" t="s">
        <v>18859</v>
      </c>
      <c r="S1706" t="s">
        <v>18860</v>
      </c>
      <c r="W1706" t="s">
        <v>18861</v>
      </c>
      <c r="AF1706">
        <v>20393</v>
      </c>
      <c r="AG1706" t="s">
        <v>37</v>
      </c>
      <c r="AI1706" t="s">
        <v>44</v>
      </c>
      <c r="AL1706">
        <v>1953</v>
      </c>
      <c r="AM1706" t="s">
        <v>18862</v>
      </c>
      <c r="AO1706">
        <v>10000</v>
      </c>
    </row>
    <row r="1707" spans="1:41" x14ac:dyDescent="0.25">
      <c r="A1707">
        <v>5957</v>
      </c>
      <c r="B1707" t="s">
        <v>37</v>
      </c>
      <c r="C1707" t="s">
        <v>16612</v>
      </c>
      <c r="D1707" t="s">
        <v>39</v>
      </c>
      <c r="E1707" t="s">
        <v>18863</v>
      </c>
      <c r="F1707" t="s">
        <v>18864</v>
      </c>
      <c r="G1707" t="s">
        <v>18865</v>
      </c>
      <c r="H1707" t="s">
        <v>37</v>
      </c>
      <c r="I1707" t="s">
        <v>18866</v>
      </c>
      <c r="J1707" t="s">
        <v>44</v>
      </c>
      <c r="N1707" t="s">
        <v>18867</v>
      </c>
      <c r="O1707" t="s">
        <v>18868</v>
      </c>
      <c r="S1707" t="s">
        <v>18869</v>
      </c>
      <c r="T1707" t="s">
        <v>2790</v>
      </c>
      <c r="V1707" t="s">
        <v>520</v>
      </c>
      <c r="Z1707" t="s">
        <v>18870</v>
      </c>
      <c r="AA1707" t="s">
        <v>2790</v>
      </c>
      <c r="AC1707" t="s">
        <v>520</v>
      </c>
      <c r="AD1707">
        <v>56.7</v>
      </c>
      <c r="AE1707">
        <v>-2.4500000000000002</v>
      </c>
      <c r="AG1707" t="s">
        <v>62</v>
      </c>
      <c r="AI1707" t="s">
        <v>44</v>
      </c>
      <c r="AK1707" t="s">
        <v>18871</v>
      </c>
    </row>
    <row r="1708" spans="1:41" x14ac:dyDescent="0.25">
      <c r="A1708">
        <v>5958</v>
      </c>
      <c r="B1708" t="s">
        <v>37</v>
      </c>
      <c r="C1708" t="s">
        <v>16612</v>
      </c>
      <c r="D1708" t="s">
        <v>39</v>
      </c>
      <c r="E1708" t="s">
        <v>18872</v>
      </c>
      <c r="F1708" t="s">
        <v>18873</v>
      </c>
      <c r="G1708" t="s">
        <v>18874</v>
      </c>
      <c r="H1708" t="s">
        <v>37</v>
      </c>
      <c r="I1708" t="s">
        <v>18875</v>
      </c>
      <c r="J1708" t="s">
        <v>44</v>
      </c>
      <c r="N1708" t="s">
        <v>18876</v>
      </c>
      <c r="O1708" t="s">
        <v>18877</v>
      </c>
      <c r="P1708" t="s">
        <v>18878</v>
      </c>
      <c r="S1708" t="s">
        <v>18879</v>
      </c>
      <c r="V1708" t="s">
        <v>11024</v>
      </c>
      <c r="W1708" t="s">
        <v>18880</v>
      </c>
      <c r="Z1708" t="s">
        <v>18881</v>
      </c>
      <c r="AC1708" t="s">
        <v>11024</v>
      </c>
      <c r="AD1708">
        <v>48.3018</v>
      </c>
      <c r="AE1708">
        <v>18.3352</v>
      </c>
      <c r="AF1708">
        <v>12372</v>
      </c>
      <c r="AG1708" t="s">
        <v>37</v>
      </c>
      <c r="AI1708" t="s">
        <v>44</v>
      </c>
      <c r="AL1708">
        <v>1954</v>
      </c>
      <c r="AM1708" t="s">
        <v>18882</v>
      </c>
      <c r="AO1708">
        <v>30000</v>
      </c>
    </row>
    <row r="1709" spans="1:41" x14ac:dyDescent="0.25">
      <c r="A1709">
        <v>5959</v>
      </c>
      <c r="B1709" t="s">
        <v>37</v>
      </c>
      <c r="C1709" t="s">
        <v>16612</v>
      </c>
      <c r="D1709" t="s">
        <v>39</v>
      </c>
      <c r="E1709" t="s">
        <v>18883</v>
      </c>
      <c r="F1709" t="s">
        <v>18884</v>
      </c>
      <c r="G1709" t="s">
        <v>18885</v>
      </c>
      <c r="H1709" t="s">
        <v>37</v>
      </c>
      <c r="I1709" t="s">
        <v>18886</v>
      </c>
      <c r="J1709" t="s">
        <v>44</v>
      </c>
      <c r="O1709" t="s">
        <v>18887</v>
      </c>
      <c r="P1709" t="s">
        <v>18888</v>
      </c>
      <c r="S1709" t="s">
        <v>18889</v>
      </c>
      <c r="V1709" t="s">
        <v>5212</v>
      </c>
      <c r="W1709" t="s">
        <v>18890</v>
      </c>
      <c r="Z1709" t="s">
        <v>18891</v>
      </c>
      <c r="AC1709" t="s">
        <v>5212</v>
      </c>
      <c r="AD1709">
        <v>49.520899999999997</v>
      </c>
      <c r="AE1709">
        <v>15.0572</v>
      </c>
      <c r="AF1709">
        <v>10016</v>
      </c>
      <c r="AG1709" t="s">
        <v>37</v>
      </c>
      <c r="AI1709" t="s">
        <v>44</v>
      </c>
      <c r="AL1709">
        <v>1963</v>
      </c>
      <c r="AM1709" t="s">
        <v>18892</v>
      </c>
      <c r="AO1709">
        <v>50000</v>
      </c>
    </row>
    <row r="1710" spans="1:41" x14ac:dyDescent="0.25">
      <c r="A1710">
        <v>5960</v>
      </c>
      <c r="B1710" t="s">
        <v>37</v>
      </c>
      <c r="C1710" t="s">
        <v>16612</v>
      </c>
      <c r="D1710" t="s">
        <v>39</v>
      </c>
      <c r="E1710" t="s">
        <v>18893</v>
      </c>
      <c r="F1710" t="s">
        <v>18894</v>
      </c>
      <c r="G1710" t="s">
        <v>18895</v>
      </c>
      <c r="H1710" t="s">
        <v>37</v>
      </c>
      <c r="I1710" t="s">
        <v>18896</v>
      </c>
      <c r="J1710" t="s">
        <v>44</v>
      </c>
      <c r="N1710" t="s">
        <v>18897</v>
      </c>
      <c r="O1710" t="s">
        <v>18898</v>
      </c>
      <c r="P1710" t="s">
        <v>48</v>
      </c>
      <c r="Q1710" t="s">
        <v>18899</v>
      </c>
      <c r="S1710" t="s">
        <v>1335</v>
      </c>
      <c r="T1710" t="s">
        <v>1336</v>
      </c>
      <c r="V1710" t="s">
        <v>99</v>
      </c>
      <c r="Z1710" t="s">
        <v>3625</v>
      </c>
      <c r="AA1710" t="s">
        <v>1336</v>
      </c>
      <c r="AB1710" t="s">
        <v>18900</v>
      </c>
      <c r="AC1710" t="s">
        <v>99</v>
      </c>
      <c r="AD1710">
        <v>49.900199999999998</v>
      </c>
      <c r="AE1710">
        <v>-97.135499999999993</v>
      </c>
      <c r="AF1710">
        <v>22122</v>
      </c>
      <c r="AG1710" t="s">
        <v>37</v>
      </c>
      <c r="AH1710" t="s">
        <v>18901</v>
      </c>
      <c r="AI1710" t="s">
        <v>44</v>
      </c>
      <c r="AK1710" t="s">
        <v>18902</v>
      </c>
      <c r="AL1710">
        <v>1932</v>
      </c>
      <c r="AM1710" t="s">
        <v>18903</v>
      </c>
      <c r="AO1710">
        <v>50000</v>
      </c>
    </row>
    <row r="1711" spans="1:41" x14ac:dyDescent="0.25">
      <c r="A1711">
        <v>5961</v>
      </c>
      <c r="B1711" t="s">
        <v>37</v>
      </c>
      <c r="C1711" t="s">
        <v>16612</v>
      </c>
      <c r="D1711" t="s">
        <v>39</v>
      </c>
      <c r="E1711" t="s">
        <v>18904</v>
      </c>
      <c r="F1711" t="s">
        <v>18905</v>
      </c>
      <c r="G1711" t="s">
        <v>18906</v>
      </c>
      <c r="H1711" t="s">
        <v>37</v>
      </c>
      <c r="I1711" t="s">
        <v>18907</v>
      </c>
      <c r="J1711" t="s">
        <v>44</v>
      </c>
      <c r="N1711" t="s">
        <v>18908</v>
      </c>
      <c r="O1711" t="s">
        <v>18909</v>
      </c>
      <c r="P1711" t="s">
        <v>18910</v>
      </c>
      <c r="Q1711" t="s">
        <v>18911</v>
      </c>
      <c r="S1711" t="s">
        <v>18912</v>
      </c>
      <c r="T1711" t="s">
        <v>18913</v>
      </c>
      <c r="V1711" t="s">
        <v>52</v>
      </c>
      <c r="Z1711" t="s">
        <v>18914</v>
      </c>
      <c r="AA1711" t="s">
        <v>6028</v>
      </c>
      <c r="AB1711">
        <v>39202</v>
      </c>
      <c r="AC1711" t="s">
        <v>52</v>
      </c>
      <c r="AD1711">
        <v>32.323300000000003</v>
      </c>
      <c r="AE1711">
        <v>-90.160300000000007</v>
      </c>
      <c r="AF1711">
        <v>12430</v>
      </c>
      <c r="AG1711" t="s">
        <v>37</v>
      </c>
      <c r="AI1711" t="s">
        <v>44</v>
      </c>
      <c r="AK1711" t="s">
        <v>2760</v>
      </c>
      <c r="AL1711">
        <v>1975</v>
      </c>
      <c r="AM1711" t="s">
        <v>6032</v>
      </c>
      <c r="AO1711">
        <v>28039</v>
      </c>
    </row>
    <row r="1712" spans="1:41" x14ac:dyDescent="0.25">
      <c r="A1712">
        <v>5962</v>
      </c>
      <c r="B1712" t="s">
        <v>37</v>
      </c>
      <c r="C1712" t="s">
        <v>16612</v>
      </c>
      <c r="D1712" t="s">
        <v>39</v>
      </c>
      <c r="E1712" t="s">
        <v>18915</v>
      </c>
      <c r="F1712" t="s">
        <v>18916</v>
      </c>
      <c r="G1712" t="s">
        <v>18917</v>
      </c>
      <c r="H1712" t="s">
        <v>37</v>
      </c>
      <c r="I1712" t="s">
        <v>18918</v>
      </c>
      <c r="J1712" t="s">
        <v>18919</v>
      </c>
      <c r="K1712" t="s">
        <v>18920</v>
      </c>
      <c r="N1712" t="s">
        <v>18921</v>
      </c>
      <c r="O1712" t="s">
        <v>18922</v>
      </c>
      <c r="P1712" t="s">
        <v>18923</v>
      </c>
      <c r="S1712" t="s">
        <v>2456</v>
      </c>
      <c r="T1712" t="s">
        <v>2457</v>
      </c>
      <c r="V1712" t="s">
        <v>52</v>
      </c>
      <c r="W1712" t="s">
        <v>18924</v>
      </c>
      <c r="Z1712" t="s">
        <v>8043</v>
      </c>
      <c r="AA1712" t="s">
        <v>2457</v>
      </c>
      <c r="AB1712">
        <v>86001</v>
      </c>
      <c r="AC1712" t="s">
        <v>52</v>
      </c>
      <c r="AD1712">
        <v>35.234000000000002</v>
      </c>
      <c r="AE1712">
        <v>-111.664</v>
      </c>
      <c r="AF1712">
        <v>13400</v>
      </c>
      <c r="AG1712" t="s">
        <v>37</v>
      </c>
      <c r="AI1712" t="s">
        <v>44</v>
      </c>
      <c r="AK1712" t="s">
        <v>1093</v>
      </c>
      <c r="AL1712">
        <v>1934</v>
      </c>
      <c r="AM1712" t="s">
        <v>18925</v>
      </c>
      <c r="AO1712">
        <v>35000</v>
      </c>
    </row>
    <row r="1713" spans="1:41" x14ac:dyDescent="0.25">
      <c r="A1713">
        <v>5963</v>
      </c>
      <c r="B1713" t="s">
        <v>37</v>
      </c>
      <c r="C1713" t="s">
        <v>16612</v>
      </c>
      <c r="D1713" t="s">
        <v>39</v>
      </c>
      <c r="E1713" t="s">
        <v>18926</v>
      </c>
      <c r="F1713" t="s">
        <v>18927</v>
      </c>
      <c r="G1713" t="s">
        <v>18928</v>
      </c>
      <c r="H1713" t="s">
        <v>37</v>
      </c>
      <c r="I1713" t="s">
        <v>18929</v>
      </c>
      <c r="J1713" t="s">
        <v>44</v>
      </c>
      <c r="K1713" t="s">
        <v>18930</v>
      </c>
      <c r="N1713" t="s">
        <v>18931</v>
      </c>
      <c r="O1713" t="s">
        <v>18932</v>
      </c>
      <c r="P1713" t="s">
        <v>18933</v>
      </c>
      <c r="S1713" t="s">
        <v>18934</v>
      </c>
      <c r="AD1713">
        <v>45.549500000000002</v>
      </c>
      <c r="AE1713">
        <v>11.547599999999999</v>
      </c>
      <c r="AF1713">
        <v>19123</v>
      </c>
      <c r="AG1713" t="s">
        <v>37</v>
      </c>
      <c r="AI1713" t="s">
        <v>44</v>
      </c>
      <c r="AK1713" t="s">
        <v>18935</v>
      </c>
      <c r="AL1713">
        <v>2006</v>
      </c>
      <c r="AM1713" t="s">
        <v>18936</v>
      </c>
      <c r="AO1713">
        <v>30000</v>
      </c>
    </row>
    <row r="1714" spans="1:41" x14ac:dyDescent="0.25">
      <c r="A1714">
        <v>5964</v>
      </c>
      <c r="B1714" t="s">
        <v>37</v>
      </c>
      <c r="C1714" t="s">
        <v>16612</v>
      </c>
      <c r="D1714" t="s">
        <v>39</v>
      </c>
      <c r="E1714" t="s">
        <v>18937</v>
      </c>
      <c r="F1714" t="s">
        <v>18938</v>
      </c>
      <c r="G1714" t="s">
        <v>18939</v>
      </c>
      <c r="H1714" t="s">
        <v>37</v>
      </c>
      <c r="I1714" t="s">
        <v>18940</v>
      </c>
      <c r="N1714" t="s">
        <v>18941</v>
      </c>
      <c r="O1714" t="s">
        <v>18942</v>
      </c>
      <c r="P1714" t="s">
        <v>18943</v>
      </c>
      <c r="Q1714" t="s">
        <v>18944</v>
      </c>
      <c r="S1714" t="s">
        <v>18945</v>
      </c>
      <c r="T1714" t="s">
        <v>518</v>
      </c>
      <c r="V1714" t="s">
        <v>520</v>
      </c>
      <c r="Z1714" t="s">
        <v>18946</v>
      </c>
      <c r="AA1714" t="s">
        <v>518</v>
      </c>
      <c r="AC1714" t="s">
        <v>520</v>
      </c>
      <c r="AD1714">
        <v>51.276000000000003</v>
      </c>
      <c r="AE1714">
        <v>0.52029999999999998</v>
      </c>
      <c r="AG1714" t="s">
        <v>37</v>
      </c>
      <c r="AI1714" t="s">
        <v>44</v>
      </c>
    </row>
    <row r="1715" spans="1:41" x14ac:dyDescent="0.25">
      <c r="A1715">
        <v>5965</v>
      </c>
      <c r="B1715" t="s">
        <v>37</v>
      </c>
      <c r="C1715" t="s">
        <v>16612</v>
      </c>
      <c r="D1715" t="s">
        <v>39</v>
      </c>
      <c r="E1715" t="s">
        <v>18947</v>
      </c>
      <c r="F1715" t="s">
        <v>18948</v>
      </c>
      <c r="G1715" t="s">
        <v>18949</v>
      </c>
      <c r="H1715" t="s">
        <v>37</v>
      </c>
      <c r="I1715" t="s">
        <v>18950</v>
      </c>
      <c r="J1715" t="s">
        <v>44</v>
      </c>
      <c r="N1715" t="s">
        <v>18951</v>
      </c>
      <c r="O1715" t="s">
        <v>18952</v>
      </c>
      <c r="S1715" t="s">
        <v>18953</v>
      </c>
      <c r="V1715" t="s">
        <v>306</v>
      </c>
      <c r="W1715" t="s">
        <v>18954</v>
      </c>
      <c r="Z1715" t="s">
        <v>18815</v>
      </c>
      <c r="AC1715" t="s">
        <v>306</v>
      </c>
      <c r="AD1715">
        <v>49.999000000000002</v>
      </c>
      <c r="AE1715">
        <v>8.2713099999999997</v>
      </c>
      <c r="AF1715">
        <v>22081</v>
      </c>
      <c r="AG1715" t="s">
        <v>37</v>
      </c>
      <c r="AI1715" t="s">
        <v>44</v>
      </c>
      <c r="AK1715" t="s">
        <v>18955</v>
      </c>
      <c r="AM1715" t="s">
        <v>18956</v>
      </c>
      <c r="AO1715">
        <v>48500</v>
      </c>
    </row>
    <row r="1716" spans="1:41" x14ac:dyDescent="0.25">
      <c r="A1716">
        <v>5966</v>
      </c>
      <c r="B1716" t="s">
        <v>37</v>
      </c>
      <c r="C1716" t="s">
        <v>16612</v>
      </c>
      <c r="D1716" t="s">
        <v>39</v>
      </c>
      <c r="E1716" t="s">
        <v>18957</v>
      </c>
      <c r="F1716" t="s">
        <v>9406</v>
      </c>
      <c r="G1716" t="s">
        <v>18958</v>
      </c>
      <c r="H1716" t="s">
        <v>37</v>
      </c>
      <c r="I1716" t="s">
        <v>18959</v>
      </c>
      <c r="J1716" t="s">
        <v>875</v>
      </c>
      <c r="N1716" t="s">
        <v>18960</v>
      </c>
      <c r="O1716" t="s">
        <v>18961</v>
      </c>
      <c r="P1716" t="s">
        <v>18962</v>
      </c>
      <c r="Q1716" t="s">
        <v>18963</v>
      </c>
      <c r="S1716" t="s">
        <v>18964</v>
      </c>
      <c r="V1716" t="s">
        <v>4877</v>
      </c>
      <c r="Z1716" t="s">
        <v>9643</v>
      </c>
      <c r="AB1716">
        <v>10100</v>
      </c>
      <c r="AC1716" t="s">
        <v>4877</v>
      </c>
      <c r="AD1716">
        <v>23.138300000000001</v>
      </c>
      <c r="AE1716">
        <v>-82.364199999999997</v>
      </c>
      <c r="AF1716">
        <v>18305</v>
      </c>
      <c r="AG1716" t="s">
        <v>37</v>
      </c>
      <c r="AI1716" t="s">
        <v>44</v>
      </c>
      <c r="AK1716" t="s">
        <v>3057</v>
      </c>
      <c r="AL1716">
        <v>1989</v>
      </c>
      <c r="AM1716" t="s">
        <v>18965</v>
      </c>
      <c r="AO1716">
        <v>6000</v>
      </c>
    </row>
    <row r="1717" spans="1:41" x14ac:dyDescent="0.25">
      <c r="A1717">
        <v>5967</v>
      </c>
      <c r="B1717" t="s">
        <v>37</v>
      </c>
      <c r="C1717" t="s">
        <v>16612</v>
      </c>
      <c r="D1717" t="s">
        <v>39</v>
      </c>
      <c r="E1717" t="s">
        <v>18966</v>
      </c>
      <c r="F1717" t="s">
        <v>18967</v>
      </c>
      <c r="G1717" t="s">
        <v>18968</v>
      </c>
      <c r="H1717" t="s">
        <v>37</v>
      </c>
      <c r="I1717" t="s">
        <v>18969</v>
      </c>
      <c r="J1717" t="s">
        <v>44</v>
      </c>
      <c r="N1717" t="s">
        <v>18970</v>
      </c>
      <c r="O1717" t="s">
        <v>18971</v>
      </c>
      <c r="S1717" t="s">
        <v>3617</v>
      </c>
      <c r="T1717" t="s">
        <v>518</v>
      </c>
      <c r="V1717" t="s">
        <v>520</v>
      </c>
      <c r="Z1717" t="s">
        <v>3608</v>
      </c>
      <c r="AA1717" t="s">
        <v>518</v>
      </c>
      <c r="AC1717" t="s">
        <v>520</v>
      </c>
      <c r="AD1717">
        <v>53.480899999999998</v>
      </c>
      <c r="AE1717">
        <v>-2.2374299999999998</v>
      </c>
      <c r="AG1717" t="s">
        <v>62</v>
      </c>
      <c r="AI1717" t="s">
        <v>44</v>
      </c>
      <c r="AK1717" t="s">
        <v>18972</v>
      </c>
    </row>
    <row r="1718" spans="1:41" x14ac:dyDescent="0.25">
      <c r="A1718">
        <v>5968</v>
      </c>
      <c r="B1718" t="s">
        <v>37</v>
      </c>
      <c r="C1718" t="s">
        <v>16612</v>
      </c>
      <c r="D1718" t="s">
        <v>39</v>
      </c>
      <c r="E1718" t="s">
        <v>18973</v>
      </c>
      <c r="F1718" t="s">
        <v>18974</v>
      </c>
      <c r="G1718" t="s">
        <v>18975</v>
      </c>
      <c r="H1718" t="s">
        <v>37</v>
      </c>
      <c r="I1718" t="s">
        <v>18976</v>
      </c>
      <c r="J1718" t="s">
        <v>44</v>
      </c>
      <c r="N1718" t="s">
        <v>18977</v>
      </c>
      <c r="O1718" t="s">
        <v>18978</v>
      </c>
      <c r="P1718" t="s">
        <v>18979</v>
      </c>
      <c r="S1718" t="s">
        <v>18980</v>
      </c>
      <c r="T1718" t="s">
        <v>518</v>
      </c>
      <c r="V1718" t="s">
        <v>520</v>
      </c>
      <c r="Z1718" t="s">
        <v>18981</v>
      </c>
      <c r="AA1718" t="s">
        <v>518</v>
      </c>
      <c r="AC1718" t="s">
        <v>520</v>
      </c>
      <c r="AD1718">
        <v>52.041699999999999</v>
      </c>
      <c r="AE1718">
        <v>-0.75583</v>
      </c>
      <c r="AG1718" t="s">
        <v>62</v>
      </c>
      <c r="AI1718" t="s">
        <v>44</v>
      </c>
      <c r="AK1718" t="s">
        <v>18982</v>
      </c>
    </row>
    <row r="1719" spans="1:41" x14ac:dyDescent="0.25">
      <c r="A1719">
        <v>5969</v>
      </c>
      <c r="B1719" t="s">
        <v>37</v>
      </c>
      <c r="C1719" t="s">
        <v>16612</v>
      </c>
      <c r="D1719" t="s">
        <v>7619</v>
      </c>
      <c r="E1719" t="s">
        <v>18983</v>
      </c>
      <c r="F1719" t="s">
        <v>18984</v>
      </c>
      <c r="G1719" t="s">
        <v>18985</v>
      </c>
      <c r="H1719" t="s">
        <v>37</v>
      </c>
      <c r="I1719" t="s">
        <v>18986</v>
      </c>
      <c r="O1719" t="s">
        <v>18987</v>
      </c>
      <c r="AG1719" t="s">
        <v>37</v>
      </c>
      <c r="AI1719" t="s">
        <v>44</v>
      </c>
      <c r="AK1719" t="s">
        <v>7625</v>
      </c>
    </row>
    <row r="1720" spans="1:41" x14ac:dyDescent="0.25">
      <c r="A1720">
        <v>5970</v>
      </c>
      <c r="B1720" t="s">
        <v>37</v>
      </c>
      <c r="C1720" t="s">
        <v>16612</v>
      </c>
      <c r="D1720" t="s">
        <v>39</v>
      </c>
      <c r="E1720" t="s">
        <v>18988</v>
      </c>
      <c r="F1720" t="s">
        <v>18989</v>
      </c>
      <c r="G1720" t="s">
        <v>18990</v>
      </c>
      <c r="H1720" t="s">
        <v>37</v>
      </c>
      <c r="I1720" t="s">
        <v>18991</v>
      </c>
      <c r="J1720" t="s">
        <v>44</v>
      </c>
      <c r="K1720" t="s">
        <v>18992</v>
      </c>
      <c r="O1720" t="s">
        <v>18993</v>
      </c>
      <c r="P1720" t="s">
        <v>18994</v>
      </c>
      <c r="S1720" t="s">
        <v>18995</v>
      </c>
      <c r="V1720" t="s">
        <v>306</v>
      </c>
      <c r="W1720" t="s">
        <v>18994</v>
      </c>
      <c r="Z1720" t="s">
        <v>18996</v>
      </c>
      <c r="AC1720" t="s">
        <v>306</v>
      </c>
      <c r="AD1720">
        <v>51.831200000000003</v>
      </c>
      <c r="AE1720">
        <v>12.242800000000001</v>
      </c>
      <c r="AF1720">
        <v>20388</v>
      </c>
      <c r="AG1720" t="s">
        <v>37</v>
      </c>
      <c r="AI1720" t="s">
        <v>44</v>
      </c>
      <c r="AK1720" t="s">
        <v>5703</v>
      </c>
      <c r="AL1720">
        <v>1807</v>
      </c>
      <c r="AO1720">
        <v>40000</v>
      </c>
    </row>
    <row r="1721" spans="1:41" x14ac:dyDescent="0.25">
      <c r="A1721">
        <v>5971</v>
      </c>
      <c r="B1721" t="s">
        <v>37</v>
      </c>
      <c r="C1721" t="s">
        <v>16612</v>
      </c>
      <c r="D1721" t="s">
        <v>39</v>
      </c>
      <c r="E1721" t="s">
        <v>18997</v>
      </c>
      <c r="F1721" t="s">
        <v>18998</v>
      </c>
      <c r="G1721" t="s">
        <v>18999</v>
      </c>
      <c r="H1721" t="s">
        <v>37</v>
      </c>
      <c r="I1721" t="s">
        <v>19000</v>
      </c>
      <c r="J1721" t="s">
        <v>44</v>
      </c>
      <c r="K1721" t="s">
        <v>19001</v>
      </c>
      <c r="N1721" t="s">
        <v>19002</v>
      </c>
      <c r="O1721" t="s">
        <v>19003</v>
      </c>
      <c r="P1721" t="s">
        <v>19004</v>
      </c>
      <c r="Q1721" t="s">
        <v>19005</v>
      </c>
      <c r="S1721" t="s">
        <v>19006</v>
      </c>
      <c r="T1721" t="s">
        <v>19007</v>
      </c>
      <c r="V1721" t="s">
        <v>1872</v>
      </c>
      <c r="W1721" t="s">
        <v>19008</v>
      </c>
      <c r="Z1721" t="s">
        <v>19009</v>
      </c>
      <c r="AA1721" t="s">
        <v>19010</v>
      </c>
      <c r="AC1721" t="s">
        <v>1872</v>
      </c>
      <c r="AD1721">
        <v>10.95</v>
      </c>
      <c r="AE1721">
        <v>-63.85</v>
      </c>
      <c r="AF1721">
        <v>22607</v>
      </c>
      <c r="AG1721" t="s">
        <v>37</v>
      </c>
      <c r="AI1721" t="s">
        <v>44</v>
      </c>
      <c r="AK1721" t="s">
        <v>8975</v>
      </c>
      <c r="AL1721">
        <v>1987</v>
      </c>
      <c r="AM1721" t="s">
        <v>19011</v>
      </c>
      <c r="AO1721">
        <v>16972</v>
      </c>
    </row>
    <row r="1722" spans="1:41" x14ac:dyDescent="0.25">
      <c r="A1722">
        <v>5972</v>
      </c>
      <c r="B1722" t="s">
        <v>37</v>
      </c>
      <c r="C1722" t="s">
        <v>16612</v>
      </c>
      <c r="D1722" t="s">
        <v>39</v>
      </c>
      <c r="E1722" t="s">
        <v>19012</v>
      </c>
      <c r="F1722" t="s">
        <v>19013</v>
      </c>
      <c r="G1722" t="s">
        <v>19014</v>
      </c>
      <c r="H1722" t="s">
        <v>37</v>
      </c>
      <c r="I1722" t="s">
        <v>19015</v>
      </c>
      <c r="J1722" t="s">
        <v>44</v>
      </c>
      <c r="N1722" t="s">
        <v>19016</v>
      </c>
      <c r="O1722" t="s">
        <v>19017</v>
      </c>
      <c r="P1722" t="s">
        <v>719</v>
      </c>
      <c r="Q1722" t="s">
        <v>19018</v>
      </c>
      <c r="S1722" t="s">
        <v>19019</v>
      </c>
      <c r="T1722" t="s">
        <v>4788</v>
      </c>
      <c r="V1722" t="s">
        <v>52</v>
      </c>
      <c r="Z1722" t="s">
        <v>19020</v>
      </c>
      <c r="AA1722" t="s">
        <v>4788</v>
      </c>
      <c r="AB1722">
        <v>97361</v>
      </c>
      <c r="AC1722" t="s">
        <v>52</v>
      </c>
      <c r="AD1722">
        <v>44.847299999999997</v>
      </c>
      <c r="AE1722">
        <v>-123.23699999999999</v>
      </c>
      <c r="AF1722">
        <v>13305</v>
      </c>
      <c r="AG1722" t="s">
        <v>37</v>
      </c>
      <c r="AI1722" t="s">
        <v>44</v>
      </c>
      <c r="AK1722" t="s">
        <v>15799</v>
      </c>
      <c r="AL1722">
        <v>1950</v>
      </c>
      <c r="AM1722" t="s">
        <v>19021</v>
      </c>
      <c r="AO1722">
        <v>6000</v>
      </c>
    </row>
    <row r="1723" spans="1:41" x14ac:dyDescent="0.25">
      <c r="A1723">
        <v>5973</v>
      </c>
      <c r="B1723" t="s">
        <v>37</v>
      </c>
      <c r="C1723" t="s">
        <v>16612</v>
      </c>
      <c r="D1723" t="s">
        <v>39</v>
      </c>
      <c r="E1723" t="s">
        <v>19022</v>
      </c>
      <c r="F1723" t="s">
        <v>19023</v>
      </c>
      <c r="G1723" t="s">
        <v>19024</v>
      </c>
      <c r="H1723" t="s">
        <v>37</v>
      </c>
      <c r="I1723" t="s">
        <v>19025</v>
      </c>
      <c r="J1723" t="s">
        <v>44</v>
      </c>
      <c r="N1723" t="s">
        <v>19026</v>
      </c>
      <c r="O1723" t="s">
        <v>19027</v>
      </c>
      <c r="P1723" t="s">
        <v>19028</v>
      </c>
      <c r="Q1723" t="s">
        <v>19029</v>
      </c>
      <c r="S1723" t="s">
        <v>19030</v>
      </c>
      <c r="T1723" t="s">
        <v>4325</v>
      </c>
      <c r="V1723" t="s">
        <v>52</v>
      </c>
      <c r="W1723" t="s">
        <v>19031</v>
      </c>
      <c r="Z1723" t="s">
        <v>19032</v>
      </c>
      <c r="AA1723" t="s">
        <v>4325</v>
      </c>
      <c r="AB1723" t="s">
        <v>19033</v>
      </c>
      <c r="AC1723" t="s">
        <v>52</v>
      </c>
      <c r="AD1723">
        <v>38.546799999999998</v>
      </c>
      <c r="AE1723">
        <v>-92.117999999999995</v>
      </c>
      <c r="AF1723">
        <v>12103</v>
      </c>
      <c r="AG1723" t="s">
        <v>37</v>
      </c>
      <c r="AI1723" t="s">
        <v>44</v>
      </c>
      <c r="AL1723">
        <v>1980</v>
      </c>
      <c r="AM1723" t="s">
        <v>19034</v>
      </c>
      <c r="AO1723">
        <v>8000</v>
      </c>
    </row>
    <row r="1724" spans="1:41" x14ac:dyDescent="0.25">
      <c r="A1724">
        <v>5974</v>
      </c>
      <c r="B1724" t="s">
        <v>37</v>
      </c>
      <c r="C1724" t="s">
        <v>16612</v>
      </c>
      <c r="D1724" t="s">
        <v>39</v>
      </c>
      <c r="E1724" t="s">
        <v>19035</v>
      </c>
      <c r="F1724" t="s">
        <v>19036</v>
      </c>
      <c r="G1724" t="s">
        <v>19037</v>
      </c>
      <c r="H1724" t="s">
        <v>37</v>
      </c>
      <c r="I1724" t="s">
        <v>19038</v>
      </c>
      <c r="J1724" t="s">
        <v>7102</v>
      </c>
      <c r="N1724" t="s">
        <v>19039</v>
      </c>
      <c r="O1724" t="s">
        <v>19040</v>
      </c>
      <c r="P1724" t="s">
        <v>19041</v>
      </c>
      <c r="S1724" t="s">
        <v>19042</v>
      </c>
      <c r="V1724" t="s">
        <v>19043</v>
      </c>
      <c r="Z1724" t="s">
        <v>19044</v>
      </c>
      <c r="AC1724" t="s">
        <v>19043</v>
      </c>
      <c r="AD1724">
        <v>2.0371100000000002</v>
      </c>
      <c r="AE1724">
        <v>45.343800000000002</v>
      </c>
      <c r="AG1724" t="s">
        <v>62</v>
      </c>
      <c r="AI1724" t="s">
        <v>44</v>
      </c>
      <c r="AK1724" t="s">
        <v>7567</v>
      </c>
      <c r="AL1724">
        <v>1978</v>
      </c>
      <c r="AM1724" t="s">
        <v>19045</v>
      </c>
      <c r="AO1724">
        <v>10000</v>
      </c>
    </row>
    <row r="1725" spans="1:41" x14ac:dyDescent="0.25">
      <c r="A1725">
        <v>5975</v>
      </c>
      <c r="B1725" t="s">
        <v>37</v>
      </c>
      <c r="C1725" t="s">
        <v>16612</v>
      </c>
      <c r="D1725" t="s">
        <v>39</v>
      </c>
      <c r="E1725" t="s">
        <v>19046</v>
      </c>
      <c r="F1725" t="s">
        <v>19047</v>
      </c>
      <c r="G1725" t="s">
        <v>19048</v>
      </c>
      <c r="H1725" t="s">
        <v>37</v>
      </c>
      <c r="I1725" t="s">
        <v>19049</v>
      </c>
      <c r="J1725" t="s">
        <v>875</v>
      </c>
      <c r="K1725" t="s">
        <v>19050</v>
      </c>
      <c r="N1725" t="s">
        <v>19051</v>
      </c>
      <c r="O1725" t="s">
        <v>19052</v>
      </c>
      <c r="P1725" t="s">
        <v>19053</v>
      </c>
      <c r="Q1725" t="s">
        <v>19054</v>
      </c>
      <c r="S1725" t="s">
        <v>19055</v>
      </c>
      <c r="V1725" t="s">
        <v>686</v>
      </c>
      <c r="W1725" t="s">
        <v>19056</v>
      </c>
      <c r="Z1725" t="s">
        <v>19057</v>
      </c>
      <c r="AC1725" t="s">
        <v>686</v>
      </c>
      <c r="AD1725">
        <v>-12.0801</v>
      </c>
      <c r="AE1725">
        <v>-76.948400000000007</v>
      </c>
      <c r="AF1725">
        <v>19570</v>
      </c>
      <c r="AG1725" t="s">
        <v>37</v>
      </c>
      <c r="AI1725" t="s">
        <v>44</v>
      </c>
      <c r="AK1725" t="s">
        <v>19058</v>
      </c>
      <c r="AL1725">
        <v>1948</v>
      </c>
      <c r="AM1725" t="s">
        <v>19059</v>
      </c>
      <c r="AO1725">
        <v>38000</v>
      </c>
    </row>
    <row r="1726" spans="1:41" x14ac:dyDescent="0.25">
      <c r="A1726">
        <v>5976</v>
      </c>
      <c r="B1726" t="s">
        <v>37</v>
      </c>
      <c r="C1726" t="s">
        <v>16612</v>
      </c>
      <c r="D1726" t="s">
        <v>39</v>
      </c>
      <c r="E1726" t="s">
        <v>19060</v>
      </c>
      <c r="F1726" t="s">
        <v>1770</v>
      </c>
      <c r="G1726" t="s">
        <v>19061</v>
      </c>
      <c r="H1726" t="s">
        <v>37</v>
      </c>
      <c r="I1726" t="s">
        <v>19062</v>
      </c>
      <c r="J1726" t="s">
        <v>44</v>
      </c>
      <c r="K1726" t="s">
        <v>19063</v>
      </c>
      <c r="N1726" t="s">
        <v>19064</v>
      </c>
      <c r="O1726" t="s">
        <v>19065</v>
      </c>
      <c r="P1726" t="s">
        <v>19066</v>
      </c>
      <c r="Q1726" t="s">
        <v>1770</v>
      </c>
      <c r="S1726" t="s">
        <v>1768</v>
      </c>
      <c r="T1726" t="s">
        <v>8217</v>
      </c>
      <c r="U1726">
        <v>59717</v>
      </c>
      <c r="V1726" t="s">
        <v>52</v>
      </c>
      <c r="W1726" t="s">
        <v>19067</v>
      </c>
      <c r="X1726" t="s">
        <v>1770</v>
      </c>
      <c r="Z1726" t="s">
        <v>1768</v>
      </c>
      <c r="AA1726" t="s">
        <v>8217</v>
      </c>
      <c r="AB1726">
        <v>59717</v>
      </c>
      <c r="AC1726" t="s">
        <v>52</v>
      </c>
      <c r="AD1726">
        <v>45.660299999999999</v>
      </c>
      <c r="AE1726">
        <v>-111.04300000000001</v>
      </c>
      <c r="AF1726">
        <v>13731</v>
      </c>
      <c r="AG1726" t="s">
        <v>37</v>
      </c>
      <c r="AI1726" t="s">
        <v>44</v>
      </c>
      <c r="AJ1726" t="s">
        <v>85</v>
      </c>
      <c r="AK1726" t="s">
        <v>19068</v>
      </c>
      <c r="AL1726">
        <v>1892</v>
      </c>
      <c r="AM1726" t="s">
        <v>19069</v>
      </c>
      <c r="AN1726" t="s">
        <v>19070</v>
      </c>
      <c r="AO1726">
        <v>85000</v>
      </c>
    </row>
    <row r="1727" spans="1:41" x14ac:dyDescent="0.25">
      <c r="A1727">
        <v>5977</v>
      </c>
      <c r="B1727" t="s">
        <v>37</v>
      </c>
      <c r="C1727" t="s">
        <v>16612</v>
      </c>
      <c r="D1727" t="s">
        <v>39</v>
      </c>
      <c r="E1727" t="s">
        <v>19071</v>
      </c>
      <c r="F1727" t="s">
        <v>19072</v>
      </c>
      <c r="G1727" t="s">
        <v>19073</v>
      </c>
      <c r="H1727" t="s">
        <v>37</v>
      </c>
      <c r="I1727" t="s">
        <v>19074</v>
      </c>
      <c r="J1727" t="s">
        <v>44</v>
      </c>
      <c r="K1727" t="s">
        <v>19075</v>
      </c>
      <c r="N1727" t="s">
        <v>19076</v>
      </c>
      <c r="O1727" t="s">
        <v>19077</v>
      </c>
      <c r="P1727" t="s">
        <v>15586</v>
      </c>
      <c r="S1727" t="s">
        <v>19078</v>
      </c>
      <c r="T1727" t="s">
        <v>8217</v>
      </c>
      <c r="V1727" t="s">
        <v>52</v>
      </c>
      <c r="W1727" t="s">
        <v>19079</v>
      </c>
      <c r="Z1727" t="s">
        <v>19080</v>
      </c>
      <c r="AA1727" t="s">
        <v>8217</v>
      </c>
      <c r="AB1727" t="s">
        <v>19081</v>
      </c>
      <c r="AC1727" t="s">
        <v>52</v>
      </c>
      <c r="AD1727">
        <v>46.876100000000001</v>
      </c>
      <c r="AE1727">
        <v>-113.935</v>
      </c>
      <c r="AF1727">
        <v>14407</v>
      </c>
      <c r="AG1727" t="s">
        <v>37</v>
      </c>
      <c r="AI1727" t="s">
        <v>44</v>
      </c>
      <c r="AK1727" t="s">
        <v>19082</v>
      </c>
      <c r="AL1727">
        <v>1909</v>
      </c>
      <c r="AM1727" t="s">
        <v>19083</v>
      </c>
      <c r="AO1727">
        <v>125000</v>
      </c>
    </row>
    <row r="1728" spans="1:41" x14ac:dyDescent="0.25">
      <c r="A1728">
        <v>5978</v>
      </c>
      <c r="B1728" t="s">
        <v>37</v>
      </c>
      <c r="C1728" t="s">
        <v>16612</v>
      </c>
      <c r="D1728" t="s">
        <v>39</v>
      </c>
      <c r="E1728" t="s">
        <v>19084</v>
      </c>
      <c r="F1728" t="s">
        <v>19085</v>
      </c>
      <c r="G1728" t="s">
        <v>19086</v>
      </c>
      <c r="H1728" t="s">
        <v>37</v>
      </c>
      <c r="I1728" t="s">
        <v>19087</v>
      </c>
      <c r="J1728" t="s">
        <v>44</v>
      </c>
      <c r="O1728" t="s">
        <v>19088</v>
      </c>
      <c r="P1728" t="s">
        <v>19089</v>
      </c>
      <c r="Q1728" t="s">
        <v>16505</v>
      </c>
      <c r="S1728" t="s">
        <v>19090</v>
      </c>
      <c r="V1728" t="s">
        <v>19091</v>
      </c>
      <c r="Z1728" t="s">
        <v>19092</v>
      </c>
      <c r="AC1728" t="s">
        <v>19091</v>
      </c>
      <c r="AD1728">
        <v>36.335000000000001</v>
      </c>
      <c r="AE1728">
        <v>43.118899999999996</v>
      </c>
      <c r="AG1728" t="s">
        <v>37</v>
      </c>
      <c r="AI1728" t="s">
        <v>44</v>
      </c>
      <c r="AK1728" t="s">
        <v>19093</v>
      </c>
      <c r="AM1728" t="s">
        <v>19094</v>
      </c>
      <c r="AO1728">
        <v>100</v>
      </c>
    </row>
    <row r="1729" spans="1:41" x14ac:dyDescent="0.25">
      <c r="A1729">
        <v>5979</v>
      </c>
      <c r="B1729" t="s">
        <v>37</v>
      </c>
      <c r="C1729" t="s">
        <v>16612</v>
      </c>
      <c r="D1729" t="s">
        <v>39</v>
      </c>
      <c r="E1729" t="s">
        <v>19095</v>
      </c>
      <c r="F1729" t="s">
        <v>19096</v>
      </c>
      <c r="G1729" t="s">
        <v>19097</v>
      </c>
      <c r="H1729" t="s">
        <v>37</v>
      </c>
      <c r="I1729" t="s">
        <v>19098</v>
      </c>
      <c r="J1729" t="s">
        <v>19099</v>
      </c>
      <c r="N1729" t="s">
        <v>19100</v>
      </c>
      <c r="O1729" t="s">
        <v>19101</v>
      </c>
      <c r="P1729" t="s">
        <v>19102</v>
      </c>
      <c r="Q1729" t="s">
        <v>19103</v>
      </c>
      <c r="S1729" t="s">
        <v>19104</v>
      </c>
      <c r="V1729" t="s">
        <v>2882</v>
      </c>
      <c r="Z1729" t="s">
        <v>12842</v>
      </c>
      <c r="AC1729" t="s">
        <v>2882</v>
      </c>
      <c r="AD1729">
        <v>55.752200000000002</v>
      </c>
      <c r="AE1729">
        <v>37.615600000000001</v>
      </c>
      <c r="AF1729">
        <v>14081</v>
      </c>
      <c r="AG1729" t="s">
        <v>37</v>
      </c>
      <c r="AI1729" t="s">
        <v>44</v>
      </c>
      <c r="AL1729">
        <v>1949</v>
      </c>
      <c r="AM1729" t="s">
        <v>19105</v>
      </c>
      <c r="AO1729">
        <v>100550</v>
      </c>
    </row>
    <row r="1730" spans="1:41" x14ac:dyDescent="0.25">
      <c r="A1730">
        <v>5980</v>
      </c>
      <c r="B1730" t="s">
        <v>37</v>
      </c>
      <c r="C1730" t="s">
        <v>16612</v>
      </c>
      <c r="D1730" t="s">
        <v>39</v>
      </c>
      <c r="E1730" t="s">
        <v>19106</v>
      </c>
      <c r="F1730" t="s">
        <v>19107</v>
      </c>
      <c r="G1730" t="s">
        <v>19108</v>
      </c>
      <c r="H1730" t="s">
        <v>37</v>
      </c>
      <c r="I1730" t="s">
        <v>19109</v>
      </c>
      <c r="J1730" t="s">
        <v>44</v>
      </c>
      <c r="N1730" t="s">
        <v>19110</v>
      </c>
      <c r="O1730" t="s">
        <v>19111</v>
      </c>
      <c r="P1730" t="s">
        <v>48</v>
      </c>
      <c r="Q1730" t="s">
        <v>19112</v>
      </c>
      <c r="S1730" t="s">
        <v>19113</v>
      </c>
      <c r="V1730" t="s">
        <v>2882</v>
      </c>
      <c r="Z1730" t="s">
        <v>12842</v>
      </c>
      <c r="AC1730" t="s">
        <v>2882</v>
      </c>
      <c r="AD1730">
        <v>55.815199999999997</v>
      </c>
      <c r="AE1730">
        <v>37.648899999999998</v>
      </c>
      <c r="AF1730">
        <v>14079</v>
      </c>
      <c r="AG1730" t="s">
        <v>37</v>
      </c>
      <c r="AI1730" t="s">
        <v>44</v>
      </c>
      <c r="AK1730" t="s">
        <v>8975</v>
      </c>
      <c r="AL1730">
        <v>1890</v>
      </c>
      <c r="AM1730" t="s">
        <v>19114</v>
      </c>
      <c r="AO1730">
        <v>110000</v>
      </c>
    </row>
    <row r="1731" spans="1:41" x14ac:dyDescent="0.25">
      <c r="A1731">
        <v>5981</v>
      </c>
      <c r="B1731" t="s">
        <v>37</v>
      </c>
      <c r="C1731" t="s">
        <v>16612</v>
      </c>
      <c r="D1731" t="s">
        <v>39</v>
      </c>
      <c r="E1731" t="s">
        <v>19115</v>
      </c>
      <c r="F1731" t="s">
        <v>19116</v>
      </c>
      <c r="G1731" t="s">
        <v>19117</v>
      </c>
      <c r="H1731" t="s">
        <v>37</v>
      </c>
      <c r="I1731" t="s">
        <v>19118</v>
      </c>
      <c r="J1731" t="s">
        <v>13313</v>
      </c>
      <c r="K1731" t="s">
        <v>19119</v>
      </c>
      <c r="N1731" t="s">
        <v>19120</v>
      </c>
      <c r="O1731" t="s">
        <v>19121</v>
      </c>
      <c r="P1731" t="s">
        <v>19122</v>
      </c>
      <c r="S1731" t="s">
        <v>19123</v>
      </c>
      <c r="T1731" t="s">
        <v>19124</v>
      </c>
      <c r="V1731" t="s">
        <v>1589</v>
      </c>
      <c r="W1731" t="s">
        <v>19125</v>
      </c>
      <c r="Z1731" t="s">
        <v>19126</v>
      </c>
      <c r="AA1731" t="s">
        <v>19124</v>
      </c>
      <c r="AC1731" t="s">
        <v>1589</v>
      </c>
      <c r="AD1731">
        <v>-5.16988</v>
      </c>
      <c r="AE1731">
        <v>-37.352800000000002</v>
      </c>
      <c r="AF1731">
        <v>19207</v>
      </c>
      <c r="AG1731" t="s">
        <v>37</v>
      </c>
      <c r="AI1731" t="s">
        <v>44</v>
      </c>
      <c r="AK1731" t="s">
        <v>19127</v>
      </c>
      <c r="AL1731">
        <v>1972</v>
      </c>
      <c r="AM1731" t="s">
        <v>19128</v>
      </c>
      <c r="AO1731">
        <v>11226</v>
      </c>
    </row>
    <row r="1732" spans="1:41" x14ac:dyDescent="0.25">
      <c r="A1732">
        <v>5982</v>
      </c>
      <c r="B1732" t="s">
        <v>37</v>
      </c>
      <c r="C1732" t="s">
        <v>16612</v>
      </c>
      <c r="D1732" t="s">
        <v>39</v>
      </c>
      <c r="E1732" t="s">
        <v>19129</v>
      </c>
      <c r="F1732" t="s">
        <v>19130</v>
      </c>
      <c r="G1732" t="s">
        <v>19131</v>
      </c>
      <c r="H1732" t="s">
        <v>37</v>
      </c>
      <c r="I1732" t="s">
        <v>19132</v>
      </c>
      <c r="J1732" t="s">
        <v>44</v>
      </c>
      <c r="N1732" t="s">
        <v>19133</v>
      </c>
      <c r="O1732" t="s">
        <v>19134</v>
      </c>
      <c r="P1732" t="s">
        <v>19135</v>
      </c>
      <c r="Q1732" t="s">
        <v>19136</v>
      </c>
      <c r="S1732" t="s">
        <v>8638</v>
      </c>
      <c r="T1732" t="s">
        <v>974</v>
      </c>
      <c r="V1732" t="s">
        <v>52</v>
      </c>
      <c r="Z1732" t="s">
        <v>8639</v>
      </c>
      <c r="AA1732" t="s">
        <v>974</v>
      </c>
      <c r="AB1732">
        <v>34236</v>
      </c>
      <c r="AC1732" t="s">
        <v>52</v>
      </c>
      <c r="AD1732">
        <v>27.332899999999999</v>
      </c>
      <c r="AE1732">
        <v>-82.577399999999997</v>
      </c>
      <c r="AF1732">
        <v>19453</v>
      </c>
      <c r="AG1732" t="s">
        <v>37</v>
      </c>
      <c r="AI1732" t="s">
        <v>44</v>
      </c>
      <c r="AK1732" t="s">
        <v>19137</v>
      </c>
      <c r="AL1732">
        <v>1955</v>
      </c>
      <c r="AM1732" t="s">
        <v>19138</v>
      </c>
      <c r="AO1732">
        <v>8000</v>
      </c>
    </row>
    <row r="1733" spans="1:41" x14ac:dyDescent="0.25">
      <c r="A1733">
        <v>5983</v>
      </c>
      <c r="B1733" t="s">
        <v>37</v>
      </c>
      <c r="C1733" t="s">
        <v>16612</v>
      </c>
      <c r="D1733" t="s">
        <v>39</v>
      </c>
      <c r="E1733" t="s">
        <v>19139</v>
      </c>
      <c r="F1733" t="s">
        <v>19140</v>
      </c>
      <c r="G1733" t="s">
        <v>19141</v>
      </c>
      <c r="H1733" t="s">
        <v>37</v>
      </c>
      <c r="I1733" t="s">
        <v>19142</v>
      </c>
      <c r="J1733" t="s">
        <v>44</v>
      </c>
      <c r="N1733" t="s">
        <v>19143</v>
      </c>
      <c r="O1733" t="s">
        <v>19144</v>
      </c>
      <c r="P1733" t="s">
        <v>719</v>
      </c>
      <c r="S1733" t="s">
        <v>19145</v>
      </c>
      <c r="T1733" t="s">
        <v>3129</v>
      </c>
      <c r="V1733" t="s">
        <v>52</v>
      </c>
      <c r="Z1733" t="s">
        <v>19146</v>
      </c>
      <c r="AA1733" t="s">
        <v>3129</v>
      </c>
      <c r="AB1733" t="s">
        <v>19147</v>
      </c>
      <c r="AC1733" t="s">
        <v>52</v>
      </c>
      <c r="AD1733">
        <v>41.1419</v>
      </c>
      <c r="AE1733">
        <v>-91.787800000000004</v>
      </c>
      <c r="AF1733">
        <v>12809</v>
      </c>
      <c r="AG1733" t="s">
        <v>37</v>
      </c>
      <c r="AI1733" t="s">
        <v>44</v>
      </c>
      <c r="AL1733">
        <v>1967</v>
      </c>
      <c r="AM1733" t="s">
        <v>13600</v>
      </c>
      <c r="AO1733">
        <v>1500</v>
      </c>
    </row>
    <row r="1734" spans="1:41" x14ac:dyDescent="0.25">
      <c r="A1734">
        <v>5984</v>
      </c>
      <c r="B1734" t="s">
        <v>37</v>
      </c>
      <c r="C1734" t="s">
        <v>16612</v>
      </c>
      <c r="D1734" t="s">
        <v>39</v>
      </c>
      <c r="E1734" t="s">
        <v>19148</v>
      </c>
      <c r="F1734" t="s">
        <v>19149</v>
      </c>
      <c r="G1734" t="s">
        <v>19150</v>
      </c>
      <c r="H1734" t="s">
        <v>37</v>
      </c>
      <c r="I1734" t="s">
        <v>19151</v>
      </c>
      <c r="J1734" t="s">
        <v>44</v>
      </c>
      <c r="N1734" t="s">
        <v>19152</v>
      </c>
      <c r="O1734" t="s">
        <v>19153</v>
      </c>
      <c r="P1734" t="s">
        <v>19154</v>
      </c>
      <c r="Q1734" t="s">
        <v>19155</v>
      </c>
      <c r="S1734" t="s">
        <v>19156</v>
      </c>
      <c r="V1734" t="s">
        <v>5212</v>
      </c>
      <c r="W1734" t="s">
        <v>19155</v>
      </c>
      <c r="Z1734" t="s">
        <v>19157</v>
      </c>
      <c r="AC1734" t="s">
        <v>5212</v>
      </c>
      <c r="AD1734">
        <v>50.0413</v>
      </c>
      <c r="AE1734">
        <v>15.777200000000001</v>
      </c>
      <c r="AF1734">
        <v>22252</v>
      </c>
      <c r="AG1734" t="s">
        <v>37</v>
      </c>
      <c r="AI1734" t="s">
        <v>44</v>
      </c>
      <c r="AK1734" t="s">
        <v>11056</v>
      </c>
      <c r="AL1734">
        <v>1880</v>
      </c>
      <c r="AM1734" t="s">
        <v>19158</v>
      </c>
      <c r="AO1734">
        <v>124000</v>
      </c>
    </row>
    <row r="1735" spans="1:41" x14ac:dyDescent="0.25">
      <c r="A1735">
        <v>5985</v>
      </c>
      <c r="B1735" t="s">
        <v>37</v>
      </c>
      <c r="C1735" t="s">
        <v>16612</v>
      </c>
      <c r="D1735" t="s">
        <v>39</v>
      </c>
      <c r="E1735" t="s">
        <v>19159</v>
      </c>
      <c r="F1735" t="s">
        <v>19160</v>
      </c>
      <c r="G1735" t="s">
        <v>19161</v>
      </c>
      <c r="H1735" t="s">
        <v>37</v>
      </c>
      <c r="I1735" t="s">
        <v>19162</v>
      </c>
      <c r="J1735" t="s">
        <v>1964</v>
      </c>
      <c r="N1735" t="s">
        <v>19163</v>
      </c>
      <c r="O1735" t="s">
        <v>19164</v>
      </c>
      <c r="P1735" t="s">
        <v>19165</v>
      </c>
      <c r="Q1735" t="s">
        <v>12903</v>
      </c>
      <c r="S1735" t="s">
        <v>19166</v>
      </c>
      <c r="V1735" t="s">
        <v>675</v>
      </c>
      <c r="W1735" t="s">
        <v>19167</v>
      </c>
      <c r="Z1735" t="s">
        <v>19168</v>
      </c>
      <c r="AC1735" t="s">
        <v>675</v>
      </c>
      <c r="AD1735">
        <v>43.607599999999998</v>
      </c>
      <c r="AE1735">
        <v>3.9141599999999999</v>
      </c>
      <c r="AF1735">
        <v>12123</v>
      </c>
      <c r="AG1735" t="s">
        <v>37</v>
      </c>
      <c r="AI1735" t="s">
        <v>44</v>
      </c>
      <c r="AK1735" t="s">
        <v>19169</v>
      </c>
      <c r="AL1735">
        <v>1900</v>
      </c>
      <c r="AM1735" t="s">
        <v>19170</v>
      </c>
      <c r="AO1735">
        <v>75000</v>
      </c>
    </row>
    <row r="1736" spans="1:41" x14ac:dyDescent="0.25">
      <c r="A1736">
        <v>5986</v>
      </c>
      <c r="B1736" t="s">
        <v>37</v>
      </c>
      <c r="C1736" t="s">
        <v>16612</v>
      </c>
      <c r="D1736" t="s">
        <v>39</v>
      </c>
      <c r="E1736" t="s">
        <v>19171</v>
      </c>
      <c r="F1736" t="s">
        <v>19172</v>
      </c>
      <c r="G1736" t="s">
        <v>19173</v>
      </c>
      <c r="H1736" t="s">
        <v>37</v>
      </c>
      <c r="I1736" t="s">
        <v>19174</v>
      </c>
      <c r="N1736" t="s">
        <v>19175</v>
      </c>
      <c r="O1736" t="s">
        <v>19176</v>
      </c>
      <c r="S1736" t="s">
        <v>19177</v>
      </c>
      <c r="T1736" t="s">
        <v>9157</v>
      </c>
      <c r="V1736" t="s">
        <v>1325</v>
      </c>
      <c r="Z1736" t="s">
        <v>19178</v>
      </c>
      <c r="AA1736" t="s">
        <v>9157</v>
      </c>
      <c r="AC1736" t="s">
        <v>1325</v>
      </c>
      <c r="AD1736">
        <v>-33.954999999999998</v>
      </c>
      <c r="AE1736">
        <v>25.5</v>
      </c>
      <c r="AG1736" t="s">
        <v>62</v>
      </c>
      <c r="AI1736" t="s">
        <v>44</v>
      </c>
      <c r="AK1736" t="s">
        <v>19179</v>
      </c>
    </row>
    <row r="1737" spans="1:41" x14ac:dyDescent="0.25">
      <c r="A1737">
        <v>5987</v>
      </c>
      <c r="B1737" t="s">
        <v>37</v>
      </c>
      <c r="C1737" t="s">
        <v>16612</v>
      </c>
      <c r="D1737" t="s">
        <v>39</v>
      </c>
      <c r="E1737" t="s">
        <v>19180</v>
      </c>
      <c r="F1737" t="s">
        <v>19181</v>
      </c>
      <c r="G1737" t="s">
        <v>19182</v>
      </c>
      <c r="H1737" t="s">
        <v>37</v>
      </c>
      <c r="I1737" t="s">
        <v>19183</v>
      </c>
      <c r="J1737" t="s">
        <v>19184</v>
      </c>
      <c r="O1737" t="s">
        <v>19185</v>
      </c>
      <c r="P1737" t="s">
        <v>19186</v>
      </c>
      <c r="Q1737" t="s">
        <v>19187</v>
      </c>
      <c r="S1737" t="s">
        <v>7265</v>
      </c>
      <c r="V1737" t="s">
        <v>2942</v>
      </c>
      <c r="Z1737" t="s">
        <v>7265</v>
      </c>
      <c r="AB1737">
        <v>1983963113</v>
      </c>
      <c r="AC1737" t="s">
        <v>2942</v>
      </c>
      <c r="AD1737">
        <v>35.793900000000001</v>
      </c>
      <c r="AE1737">
        <v>51.393500000000003</v>
      </c>
      <c r="AF1737">
        <v>22617</v>
      </c>
      <c r="AG1737" t="s">
        <v>37</v>
      </c>
      <c r="AI1737" t="s">
        <v>44</v>
      </c>
      <c r="AK1737" t="s">
        <v>19188</v>
      </c>
      <c r="AL1737">
        <v>2001</v>
      </c>
      <c r="AM1737" t="s">
        <v>19189</v>
      </c>
      <c r="AO1737">
        <v>8500</v>
      </c>
    </row>
    <row r="1738" spans="1:41" x14ac:dyDescent="0.25">
      <c r="A1738">
        <v>5988</v>
      </c>
      <c r="B1738" t="s">
        <v>37</v>
      </c>
      <c r="C1738" t="s">
        <v>16612</v>
      </c>
      <c r="D1738" t="s">
        <v>39</v>
      </c>
      <c r="E1738" t="s">
        <v>19190</v>
      </c>
      <c r="F1738" t="s">
        <v>19191</v>
      </c>
      <c r="G1738" t="s">
        <v>19192</v>
      </c>
      <c r="H1738" t="s">
        <v>37</v>
      </c>
      <c r="I1738" t="s">
        <v>19193</v>
      </c>
      <c r="J1738" t="s">
        <v>19194</v>
      </c>
      <c r="N1738" t="s">
        <v>19195</v>
      </c>
      <c r="O1738" t="s">
        <v>19196</v>
      </c>
      <c r="P1738" t="s">
        <v>19197</v>
      </c>
      <c r="Q1738" t="s">
        <v>19198</v>
      </c>
      <c r="S1738" t="s">
        <v>19199</v>
      </c>
      <c r="V1738" t="s">
        <v>1310</v>
      </c>
      <c r="Z1738" t="s">
        <v>19200</v>
      </c>
      <c r="AC1738" t="s">
        <v>1310</v>
      </c>
      <c r="AD1738">
        <v>-40.355699999999999</v>
      </c>
      <c r="AE1738">
        <v>175.61</v>
      </c>
      <c r="AF1738">
        <v>22839</v>
      </c>
      <c r="AG1738" t="s">
        <v>37</v>
      </c>
      <c r="AI1738" t="s">
        <v>44</v>
      </c>
      <c r="AK1738" t="s">
        <v>19201</v>
      </c>
      <c r="AL1738">
        <v>1945</v>
      </c>
      <c r="AM1738" t="s">
        <v>19202</v>
      </c>
      <c r="AO1738">
        <v>30500</v>
      </c>
    </row>
    <row r="1739" spans="1:41" x14ac:dyDescent="0.25">
      <c r="A1739">
        <v>5989</v>
      </c>
      <c r="B1739" t="s">
        <v>37</v>
      </c>
      <c r="C1739" t="s">
        <v>16612</v>
      </c>
      <c r="D1739" t="s">
        <v>39</v>
      </c>
      <c r="E1739" t="s">
        <v>19203</v>
      </c>
      <c r="F1739" t="s">
        <v>3649</v>
      </c>
      <c r="G1739" t="s">
        <v>19204</v>
      </c>
      <c r="H1739" t="s">
        <v>37</v>
      </c>
      <c r="I1739" t="s">
        <v>19205</v>
      </c>
      <c r="J1739" t="s">
        <v>44</v>
      </c>
      <c r="K1739" t="s">
        <v>19206</v>
      </c>
      <c r="N1739" t="s">
        <v>19207</v>
      </c>
      <c r="O1739" t="s">
        <v>19208</v>
      </c>
      <c r="P1739" t="s">
        <v>19209</v>
      </c>
      <c r="Q1739" t="s">
        <v>19210</v>
      </c>
      <c r="S1739" t="s">
        <v>3650</v>
      </c>
      <c r="T1739" t="s">
        <v>4504</v>
      </c>
      <c r="V1739" t="s">
        <v>52</v>
      </c>
      <c r="Z1739" t="s">
        <v>4506</v>
      </c>
      <c r="AA1739" t="s">
        <v>4504</v>
      </c>
      <c r="AB1739">
        <v>55108</v>
      </c>
      <c r="AC1739" t="s">
        <v>52</v>
      </c>
      <c r="AD1739">
        <v>44.9846</v>
      </c>
      <c r="AE1739">
        <v>-93.192499999999995</v>
      </c>
      <c r="AG1739" t="s">
        <v>62</v>
      </c>
      <c r="AI1739" t="s">
        <v>44</v>
      </c>
      <c r="AK1739" t="s">
        <v>19211</v>
      </c>
    </row>
    <row r="1740" spans="1:41" x14ac:dyDescent="0.25">
      <c r="A1740">
        <v>5990</v>
      </c>
      <c r="B1740" t="s">
        <v>37</v>
      </c>
      <c r="C1740" t="s">
        <v>16612</v>
      </c>
      <c r="D1740" t="s">
        <v>39</v>
      </c>
      <c r="E1740" t="s">
        <v>19212</v>
      </c>
      <c r="F1740" t="s">
        <v>19213</v>
      </c>
      <c r="G1740" t="s">
        <v>19214</v>
      </c>
      <c r="H1740" t="s">
        <v>37</v>
      </c>
      <c r="I1740" t="s">
        <v>19215</v>
      </c>
      <c r="J1740" t="s">
        <v>44</v>
      </c>
      <c r="N1740" t="s">
        <v>19216</v>
      </c>
      <c r="O1740" t="s">
        <v>19217</v>
      </c>
      <c r="S1740" t="s">
        <v>19218</v>
      </c>
      <c r="V1740" t="s">
        <v>16180</v>
      </c>
      <c r="Z1740" t="s">
        <v>19219</v>
      </c>
      <c r="AC1740" t="s">
        <v>16180</v>
      </c>
      <c r="AD1740">
        <v>-15.179</v>
      </c>
      <c r="AE1740">
        <v>28.184799999999999</v>
      </c>
      <c r="AG1740" t="s">
        <v>62</v>
      </c>
      <c r="AI1740" t="s">
        <v>44</v>
      </c>
      <c r="AK1740" t="s">
        <v>19220</v>
      </c>
    </row>
    <row r="1741" spans="1:41" x14ac:dyDescent="0.25">
      <c r="A1741">
        <v>5991</v>
      </c>
      <c r="B1741" t="s">
        <v>37</v>
      </c>
      <c r="C1741" t="s">
        <v>16612</v>
      </c>
      <c r="D1741" t="s">
        <v>39</v>
      </c>
      <c r="E1741" t="s">
        <v>19221</v>
      </c>
      <c r="F1741" t="s">
        <v>19222</v>
      </c>
      <c r="G1741" t="s">
        <v>19223</v>
      </c>
      <c r="H1741" t="s">
        <v>37</v>
      </c>
      <c r="I1741" t="s">
        <v>19224</v>
      </c>
      <c r="J1741" t="s">
        <v>1964</v>
      </c>
      <c r="K1741" t="s">
        <v>19225</v>
      </c>
      <c r="N1741" t="s">
        <v>19226</v>
      </c>
      <c r="O1741" t="s">
        <v>19227</v>
      </c>
      <c r="P1741" t="s">
        <v>19228</v>
      </c>
      <c r="Q1741" t="s">
        <v>19229</v>
      </c>
      <c r="S1741" t="s">
        <v>19230</v>
      </c>
      <c r="V1741" t="s">
        <v>675</v>
      </c>
      <c r="Z1741" t="s">
        <v>19168</v>
      </c>
      <c r="AC1741" t="s">
        <v>675</v>
      </c>
      <c r="AD1741">
        <v>43.6158</v>
      </c>
      <c r="AE1741">
        <v>3.8720300000000001</v>
      </c>
      <c r="AG1741" t="s">
        <v>37</v>
      </c>
      <c r="AI1741" t="s">
        <v>44</v>
      </c>
      <c r="AK1741" t="s">
        <v>19231</v>
      </c>
      <c r="AL1741">
        <v>1809</v>
      </c>
      <c r="AM1741" t="s">
        <v>19232</v>
      </c>
      <c r="AO1741">
        <v>4000000</v>
      </c>
    </row>
    <row r="1742" spans="1:41" x14ac:dyDescent="0.25">
      <c r="A1742">
        <v>5992</v>
      </c>
      <c r="B1742" t="s">
        <v>37</v>
      </c>
      <c r="C1742" t="s">
        <v>16612</v>
      </c>
      <c r="D1742" t="s">
        <v>39</v>
      </c>
      <c r="E1742" t="s">
        <v>19233</v>
      </c>
      <c r="F1742" t="s">
        <v>19234</v>
      </c>
      <c r="G1742" t="s">
        <v>19235</v>
      </c>
      <c r="H1742" t="s">
        <v>37</v>
      </c>
      <c r="I1742" t="s">
        <v>19236</v>
      </c>
      <c r="J1742" t="s">
        <v>4589</v>
      </c>
      <c r="K1742" t="s">
        <v>19237</v>
      </c>
      <c r="N1742" t="s">
        <v>19238</v>
      </c>
      <c r="O1742" t="s">
        <v>19239</v>
      </c>
      <c r="P1742" t="s">
        <v>12530</v>
      </c>
      <c r="Q1742" t="s">
        <v>19240</v>
      </c>
      <c r="R1742" t="s">
        <v>19241</v>
      </c>
      <c r="S1742" t="s">
        <v>19242</v>
      </c>
      <c r="T1742" t="s">
        <v>9895</v>
      </c>
      <c r="V1742" t="s">
        <v>1589</v>
      </c>
      <c r="Z1742" t="s">
        <v>9897</v>
      </c>
      <c r="AA1742" t="s">
        <v>9895</v>
      </c>
      <c r="AC1742" t="s">
        <v>1589</v>
      </c>
      <c r="AD1742">
        <v>-30.047899999999998</v>
      </c>
      <c r="AE1742">
        <v>-51.216700000000003</v>
      </c>
      <c r="AF1742">
        <v>9957</v>
      </c>
      <c r="AG1742" t="s">
        <v>37</v>
      </c>
      <c r="AI1742" t="s">
        <v>44</v>
      </c>
      <c r="AL1742">
        <v>1967</v>
      </c>
      <c r="AM1742" t="s">
        <v>19243</v>
      </c>
      <c r="AO1742">
        <v>10400</v>
      </c>
    </row>
    <row r="1743" spans="1:41" x14ac:dyDescent="0.25">
      <c r="A1743">
        <v>5993</v>
      </c>
      <c r="B1743" t="s">
        <v>37</v>
      </c>
      <c r="C1743" t="s">
        <v>16612</v>
      </c>
      <c r="D1743" t="s">
        <v>39</v>
      </c>
      <c r="E1743" t="s">
        <v>19244</v>
      </c>
      <c r="F1743" t="s">
        <v>19245</v>
      </c>
      <c r="G1743" t="s">
        <v>19246</v>
      </c>
      <c r="H1743" t="s">
        <v>37</v>
      </c>
      <c r="I1743" t="s">
        <v>19247</v>
      </c>
      <c r="J1743" t="s">
        <v>17633</v>
      </c>
      <c r="N1743" t="s">
        <v>19248</v>
      </c>
      <c r="O1743" t="s">
        <v>19249</v>
      </c>
      <c r="P1743" t="s">
        <v>19250</v>
      </c>
      <c r="S1743" t="s">
        <v>19251</v>
      </c>
      <c r="T1743" t="s">
        <v>8443</v>
      </c>
      <c r="V1743" t="s">
        <v>1688</v>
      </c>
      <c r="Z1743" t="s">
        <v>19252</v>
      </c>
      <c r="AA1743" t="s">
        <v>8443</v>
      </c>
      <c r="AB1743">
        <v>733300</v>
      </c>
      <c r="AC1743" t="s">
        <v>1688</v>
      </c>
      <c r="AD1743">
        <v>38.625399999999999</v>
      </c>
      <c r="AE1743">
        <v>103.09099999999999</v>
      </c>
      <c r="AG1743" t="s">
        <v>37</v>
      </c>
      <c r="AI1743" t="s">
        <v>44</v>
      </c>
      <c r="AK1743" t="s">
        <v>19253</v>
      </c>
      <c r="AL1743">
        <v>1959</v>
      </c>
      <c r="AM1743" t="s">
        <v>19254</v>
      </c>
      <c r="AO1743">
        <v>7000</v>
      </c>
    </row>
    <row r="1744" spans="1:41" x14ac:dyDescent="0.25">
      <c r="A1744">
        <v>5994</v>
      </c>
      <c r="B1744" t="s">
        <v>37</v>
      </c>
      <c r="C1744" t="s">
        <v>16612</v>
      </c>
      <c r="D1744" t="s">
        <v>39</v>
      </c>
      <c r="E1744" t="s">
        <v>19255</v>
      </c>
      <c r="F1744" t="s">
        <v>19256</v>
      </c>
      <c r="G1744" t="s">
        <v>19257</v>
      </c>
      <c r="H1744" t="s">
        <v>37</v>
      </c>
      <c r="I1744" t="s">
        <v>19258</v>
      </c>
      <c r="J1744" t="s">
        <v>19259</v>
      </c>
      <c r="O1744" t="s">
        <v>19260</v>
      </c>
      <c r="P1744" t="s">
        <v>2300</v>
      </c>
      <c r="S1744" t="s">
        <v>19261</v>
      </c>
      <c r="T1744" t="s">
        <v>207</v>
      </c>
      <c r="U1744">
        <v>2109</v>
      </c>
      <c r="V1744" t="s">
        <v>82</v>
      </c>
      <c r="W1744" t="s">
        <v>19262</v>
      </c>
      <c r="Z1744" t="s">
        <v>19261</v>
      </c>
      <c r="AA1744" t="s">
        <v>207</v>
      </c>
      <c r="AB1744">
        <v>2109</v>
      </c>
      <c r="AC1744" t="s">
        <v>82</v>
      </c>
      <c r="AD1744">
        <v>-33.791699999999999</v>
      </c>
      <c r="AE1744">
        <v>151.101</v>
      </c>
      <c r="AF1744">
        <v>19334</v>
      </c>
      <c r="AG1744" t="s">
        <v>37</v>
      </c>
      <c r="AH1744" t="s">
        <v>19263</v>
      </c>
      <c r="AI1744" t="s">
        <v>44</v>
      </c>
      <c r="AK1744" t="s">
        <v>19264</v>
      </c>
      <c r="AL1744">
        <v>1972</v>
      </c>
      <c r="AM1744" t="s">
        <v>19265</v>
      </c>
      <c r="AO1744">
        <v>13000</v>
      </c>
    </row>
    <row r="1745" spans="1:41" x14ac:dyDescent="0.25">
      <c r="A1745">
        <v>5995</v>
      </c>
      <c r="B1745" t="s">
        <v>37</v>
      </c>
      <c r="C1745" t="s">
        <v>16612</v>
      </c>
      <c r="D1745" t="s">
        <v>39</v>
      </c>
      <c r="E1745" t="s">
        <v>19266</v>
      </c>
      <c r="F1745" t="s">
        <v>19267</v>
      </c>
      <c r="G1745" t="s">
        <v>19268</v>
      </c>
      <c r="H1745" t="s">
        <v>37</v>
      </c>
      <c r="I1745" t="s">
        <v>19269</v>
      </c>
      <c r="J1745" t="s">
        <v>44</v>
      </c>
      <c r="N1745" t="s">
        <v>19270</v>
      </c>
      <c r="O1745" t="s">
        <v>19271</v>
      </c>
      <c r="P1745" t="s">
        <v>19272</v>
      </c>
      <c r="S1745" t="s">
        <v>19078</v>
      </c>
      <c r="T1745" t="s">
        <v>8217</v>
      </c>
      <c r="V1745" t="s">
        <v>52</v>
      </c>
      <c r="W1745" t="s">
        <v>19273</v>
      </c>
      <c r="Z1745" t="s">
        <v>19080</v>
      </c>
      <c r="AA1745" t="s">
        <v>8217</v>
      </c>
      <c r="AB1745" t="s">
        <v>19274</v>
      </c>
      <c r="AC1745" t="s">
        <v>52</v>
      </c>
      <c r="AD1745">
        <v>46.971699999999998</v>
      </c>
      <c r="AE1745">
        <v>-113.965</v>
      </c>
      <c r="AF1745">
        <v>13162</v>
      </c>
      <c r="AG1745" t="s">
        <v>37</v>
      </c>
      <c r="AI1745" t="s">
        <v>44</v>
      </c>
      <c r="AK1745" t="s">
        <v>6952</v>
      </c>
      <c r="AL1745">
        <v>1932</v>
      </c>
      <c r="AM1745" t="s">
        <v>19275</v>
      </c>
      <c r="AO1745">
        <v>13000</v>
      </c>
    </row>
    <row r="1746" spans="1:41" x14ac:dyDescent="0.25">
      <c r="A1746">
        <v>5996</v>
      </c>
      <c r="B1746" t="s">
        <v>37</v>
      </c>
      <c r="C1746" t="s">
        <v>16612</v>
      </c>
      <c r="D1746" t="s">
        <v>39</v>
      </c>
      <c r="E1746" t="s">
        <v>19276</v>
      </c>
      <c r="F1746" t="s">
        <v>19277</v>
      </c>
      <c r="G1746" t="s">
        <v>19278</v>
      </c>
      <c r="H1746" t="s">
        <v>37</v>
      </c>
      <c r="I1746" t="s">
        <v>19279</v>
      </c>
      <c r="J1746" t="s">
        <v>44</v>
      </c>
      <c r="N1746" t="s">
        <v>19280</v>
      </c>
      <c r="O1746" t="s">
        <v>19281</v>
      </c>
      <c r="P1746" t="s">
        <v>719</v>
      </c>
      <c r="S1746" t="s">
        <v>19282</v>
      </c>
      <c r="T1746" t="s">
        <v>4504</v>
      </c>
      <c r="V1746" t="s">
        <v>52</v>
      </c>
      <c r="Z1746" t="s">
        <v>19283</v>
      </c>
      <c r="AA1746" t="s">
        <v>4504</v>
      </c>
      <c r="AB1746">
        <v>56563</v>
      </c>
      <c r="AC1746" t="s">
        <v>52</v>
      </c>
      <c r="AD1746">
        <v>46.866999999999997</v>
      </c>
      <c r="AE1746">
        <v>-96.757099999999994</v>
      </c>
      <c r="AF1746">
        <v>9388</v>
      </c>
      <c r="AG1746" t="s">
        <v>37</v>
      </c>
      <c r="AI1746" t="s">
        <v>44</v>
      </c>
      <c r="AL1746">
        <v>1890</v>
      </c>
      <c r="AM1746" t="s">
        <v>19284</v>
      </c>
      <c r="AO1746">
        <v>10000</v>
      </c>
    </row>
    <row r="1747" spans="1:41" x14ac:dyDescent="0.25">
      <c r="A1747">
        <v>5997</v>
      </c>
      <c r="B1747" t="s">
        <v>37</v>
      </c>
      <c r="C1747" t="s">
        <v>16612</v>
      </c>
      <c r="D1747" t="s">
        <v>39</v>
      </c>
      <c r="E1747" t="s">
        <v>19285</v>
      </c>
      <c r="F1747" t="s">
        <v>19286</v>
      </c>
      <c r="G1747" t="s">
        <v>19287</v>
      </c>
      <c r="H1747" t="s">
        <v>37</v>
      </c>
      <c r="I1747" t="s">
        <v>19288</v>
      </c>
      <c r="J1747" t="s">
        <v>44</v>
      </c>
      <c r="N1747" t="s">
        <v>19289</v>
      </c>
      <c r="O1747" t="s">
        <v>19290</v>
      </c>
      <c r="S1747" t="s">
        <v>19291</v>
      </c>
      <c r="T1747" t="s">
        <v>2790</v>
      </c>
      <c r="V1747" t="s">
        <v>520</v>
      </c>
      <c r="Z1747" t="s">
        <v>15402</v>
      </c>
      <c r="AA1747" t="s">
        <v>2790</v>
      </c>
      <c r="AC1747" t="s">
        <v>520</v>
      </c>
      <c r="AD1747">
        <v>56.4</v>
      </c>
      <c r="AE1747">
        <v>-3.4333300000000002</v>
      </c>
      <c r="AG1747" t="s">
        <v>62</v>
      </c>
      <c r="AI1747" t="s">
        <v>44</v>
      </c>
      <c r="AK1747" t="s">
        <v>19292</v>
      </c>
    </row>
    <row r="1748" spans="1:41" x14ac:dyDescent="0.25">
      <c r="A1748">
        <v>5998</v>
      </c>
      <c r="B1748" t="s">
        <v>37</v>
      </c>
      <c r="C1748" t="s">
        <v>16612</v>
      </c>
      <c r="D1748" t="s">
        <v>39</v>
      </c>
      <c r="E1748" t="s">
        <v>19293</v>
      </c>
      <c r="F1748" t="s">
        <v>19294</v>
      </c>
      <c r="G1748" t="s">
        <v>19295</v>
      </c>
      <c r="H1748" t="s">
        <v>37</v>
      </c>
      <c r="I1748" t="s">
        <v>19296</v>
      </c>
      <c r="J1748" t="s">
        <v>44</v>
      </c>
      <c r="N1748" t="s">
        <v>19297</v>
      </c>
      <c r="O1748" t="s">
        <v>19298</v>
      </c>
      <c r="P1748" t="s">
        <v>19299</v>
      </c>
      <c r="Q1748" t="s">
        <v>19300</v>
      </c>
      <c r="S1748" t="s">
        <v>19301</v>
      </c>
      <c r="V1748" t="s">
        <v>16180</v>
      </c>
      <c r="W1748" t="s">
        <v>19302</v>
      </c>
      <c r="Z1748" t="s">
        <v>19303</v>
      </c>
      <c r="AC1748" t="s">
        <v>16180</v>
      </c>
      <c r="AD1748">
        <v>-9.5500000000000007</v>
      </c>
      <c r="AE1748">
        <v>32.566699999999997</v>
      </c>
      <c r="AF1748">
        <v>9406</v>
      </c>
      <c r="AG1748" t="s">
        <v>37</v>
      </c>
      <c r="AH1748" t="s">
        <v>19304</v>
      </c>
      <c r="AI1748" t="s">
        <v>44</v>
      </c>
      <c r="AK1748" t="s">
        <v>19305</v>
      </c>
      <c r="AL1748">
        <v>1955</v>
      </c>
      <c r="AM1748" t="s">
        <v>19306</v>
      </c>
      <c r="AO1748">
        <v>30000</v>
      </c>
    </row>
    <row r="1749" spans="1:41" x14ac:dyDescent="0.25">
      <c r="A1749">
        <v>5999</v>
      </c>
      <c r="B1749" t="s">
        <v>37</v>
      </c>
      <c r="C1749" t="s">
        <v>16612</v>
      </c>
      <c r="D1749" t="s">
        <v>39</v>
      </c>
      <c r="E1749" t="s">
        <v>19307</v>
      </c>
      <c r="F1749" t="s">
        <v>19308</v>
      </c>
      <c r="G1749" t="s">
        <v>19309</v>
      </c>
      <c r="H1749" t="s">
        <v>37</v>
      </c>
      <c r="I1749" t="s">
        <v>19310</v>
      </c>
      <c r="J1749" t="s">
        <v>44</v>
      </c>
      <c r="N1749" t="s">
        <v>19311</v>
      </c>
      <c r="O1749" t="s">
        <v>19312</v>
      </c>
      <c r="P1749" t="s">
        <v>19313</v>
      </c>
      <c r="S1749" t="s">
        <v>19314</v>
      </c>
      <c r="V1749" t="s">
        <v>19315</v>
      </c>
      <c r="W1749" t="s">
        <v>19316</v>
      </c>
      <c r="Z1749" t="s">
        <v>19317</v>
      </c>
      <c r="AC1749" t="s">
        <v>19315</v>
      </c>
      <c r="AD1749">
        <v>-20.149999999999999</v>
      </c>
      <c r="AE1749">
        <v>28.583300000000001</v>
      </c>
      <c r="AF1749">
        <v>9293</v>
      </c>
      <c r="AG1749" t="s">
        <v>37</v>
      </c>
      <c r="AI1749" t="s">
        <v>44</v>
      </c>
      <c r="AL1749">
        <v>1950</v>
      </c>
      <c r="AM1749" t="s">
        <v>19318</v>
      </c>
      <c r="AO1749">
        <v>10000</v>
      </c>
    </row>
    <row r="1750" spans="1:41" x14ac:dyDescent="0.25">
      <c r="A1750">
        <v>6000</v>
      </c>
      <c r="B1750" t="s">
        <v>37</v>
      </c>
      <c r="C1750" t="s">
        <v>16612</v>
      </c>
      <c r="D1750" t="s">
        <v>39</v>
      </c>
      <c r="E1750" t="s">
        <v>19319</v>
      </c>
      <c r="F1750" t="s">
        <v>19320</v>
      </c>
      <c r="G1750" t="s">
        <v>19321</v>
      </c>
      <c r="H1750" t="s">
        <v>37</v>
      </c>
      <c r="I1750" t="s">
        <v>19322</v>
      </c>
      <c r="J1750" t="s">
        <v>3657</v>
      </c>
      <c r="K1750" t="s">
        <v>19323</v>
      </c>
      <c r="N1750" t="s">
        <v>19324</v>
      </c>
      <c r="O1750" t="s">
        <v>19325</v>
      </c>
      <c r="P1750" t="s">
        <v>19326</v>
      </c>
      <c r="Q1750" t="s">
        <v>19327</v>
      </c>
      <c r="S1750" t="s">
        <v>19328</v>
      </c>
      <c r="V1750" t="s">
        <v>2292</v>
      </c>
      <c r="Z1750" t="s">
        <v>19329</v>
      </c>
      <c r="AC1750" t="s">
        <v>2292</v>
      </c>
      <c r="AD1750">
        <v>45.064700000000002</v>
      </c>
      <c r="AE1750">
        <v>7.6887100000000004</v>
      </c>
      <c r="AF1750">
        <v>9460</v>
      </c>
      <c r="AG1750" t="s">
        <v>37</v>
      </c>
      <c r="AI1750" t="s">
        <v>44</v>
      </c>
      <c r="AL1750">
        <v>1983</v>
      </c>
      <c r="AM1750" t="s">
        <v>19330</v>
      </c>
      <c r="AO1750">
        <v>50000</v>
      </c>
    </row>
    <row r="1751" spans="1:41" x14ac:dyDescent="0.25">
      <c r="A1751">
        <v>6001</v>
      </c>
      <c r="B1751" t="s">
        <v>37</v>
      </c>
      <c r="C1751" t="s">
        <v>16612</v>
      </c>
      <c r="D1751" t="s">
        <v>39</v>
      </c>
      <c r="E1751" t="s">
        <v>19331</v>
      </c>
      <c r="F1751" t="s">
        <v>19332</v>
      </c>
      <c r="G1751" t="s">
        <v>19333</v>
      </c>
      <c r="H1751" t="s">
        <v>37</v>
      </c>
      <c r="I1751" t="s">
        <v>19334</v>
      </c>
      <c r="J1751" t="s">
        <v>44</v>
      </c>
      <c r="K1751" t="s">
        <v>19335</v>
      </c>
      <c r="N1751" t="s">
        <v>19336</v>
      </c>
      <c r="O1751" t="s">
        <v>19337</v>
      </c>
      <c r="P1751" t="s">
        <v>19338</v>
      </c>
      <c r="Q1751" t="s">
        <v>410</v>
      </c>
      <c r="S1751" t="s">
        <v>411</v>
      </c>
      <c r="V1751" t="s">
        <v>306</v>
      </c>
      <c r="Z1751" t="s">
        <v>413</v>
      </c>
      <c r="AC1751" t="s">
        <v>306</v>
      </c>
      <c r="AD1751">
        <v>48.164700000000003</v>
      </c>
      <c r="AE1751">
        <v>11.5</v>
      </c>
      <c r="AF1751">
        <v>9269</v>
      </c>
      <c r="AG1751" t="s">
        <v>37</v>
      </c>
      <c r="AH1751" t="s">
        <v>414</v>
      </c>
      <c r="AI1751" t="s">
        <v>44</v>
      </c>
      <c r="AL1751">
        <v>1991</v>
      </c>
      <c r="AM1751" t="s">
        <v>19339</v>
      </c>
      <c r="AO1751">
        <v>142000</v>
      </c>
    </row>
    <row r="1752" spans="1:41" x14ac:dyDescent="0.25">
      <c r="A1752">
        <v>6002</v>
      </c>
      <c r="B1752" t="s">
        <v>37</v>
      </c>
      <c r="C1752" t="s">
        <v>16612</v>
      </c>
      <c r="D1752" t="s">
        <v>39</v>
      </c>
      <c r="E1752" t="s">
        <v>19340</v>
      </c>
      <c r="F1752" t="s">
        <v>19341</v>
      </c>
      <c r="G1752" t="s">
        <v>19342</v>
      </c>
      <c r="H1752" t="s">
        <v>37</v>
      </c>
      <c r="I1752" t="s">
        <v>19343</v>
      </c>
      <c r="J1752" t="s">
        <v>44</v>
      </c>
      <c r="K1752" t="s">
        <v>19344</v>
      </c>
      <c r="N1752" t="s">
        <v>19345</v>
      </c>
      <c r="O1752" t="s">
        <v>19346</v>
      </c>
      <c r="P1752" t="s">
        <v>19347</v>
      </c>
      <c r="Q1752" t="s">
        <v>19348</v>
      </c>
      <c r="S1752" t="s">
        <v>1736</v>
      </c>
      <c r="T1752" t="s">
        <v>5155</v>
      </c>
      <c r="V1752" t="s">
        <v>52</v>
      </c>
      <c r="W1752" t="s">
        <v>19349</v>
      </c>
      <c r="Z1752" t="s">
        <v>19350</v>
      </c>
      <c r="AA1752" t="s">
        <v>5155</v>
      </c>
      <c r="AB1752">
        <v>48824</v>
      </c>
      <c r="AC1752" t="s">
        <v>52</v>
      </c>
      <c r="AD1752">
        <v>42.722499999999997</v>
      </c>
      <c r="AE1752">
        <v>-84.473600000000005</v>
      </c>
      <c r="AF1752">
        <v>21930</v>
      </c>
      <c r="AG1752" t="s">
        <v>37</v>
      </c>
      <c r="AI1752" t="s">
        <v>44</v>
      </c>
      <c r="AK1752" t="s">
        <v>19351</v>
      </c>
      <c r="AL1752">
        <v>1863</v>
      </c>
      <c r="AM1752" t="s">
        <v>19352</v>
      </c>
      <c r="AO1752">
        <v>560000</v>
      </c>
    </row>
    <row r="1753" spans="1:41" x14ac:dyDescent="0.25">
      <c r="A1753">
        <v>6003</v>
      </c>
      <c r="B1753" t="s">
        <v>37</v>
      </c>
      <c r="C1753" t="s">
        <v>16612</v>
      </c>
      <c r="D1753" t="s">
        <v>39</v>
      </c>
      <c r="E1753" t="s">
        <v>19353</v>
      </c>
      <c r="F1753" t="s">
        <v>19354</v>
      </c>
      <c r="G1753" t="s">
        <v>19355</v>
      </c>
      <c r="H1753" t="s">
        <v>37</v>
      </c>
      <c r="I1753" t="s">
        <v>19356</v>
      </c>
      <c r="J1753" t="s">
        <v>44</v>
      </c>
      <c r="N1753" t="s">
        <v>19357</v>
      </c>
      <c r="O1753" t="s">
        <v>19358</v>
      </c>
      <c r="P1753" t="s">
        <v>19359</v>
      </c>
      <c r="S1753" t="s">
        <v>19360</v>
      </c>
      <c r="T1753" t="s">
        <v>6028</v>
      </c>
      <c r="V1753" t="s">
        <v>52</v>
      </c>
      <c r="Z1753" t="s">
        <v>5550</v>
      </c>
      <c r="AA1753" t="s">
        <v>6028</v>
      </c>
      <c r="AB1753">
        <v>39701</v>
      </c>
      <c r="AC1753" t="s">
        <v>52</v>
      </c>
      <c r="AD1753">
        <v>33.496200000000002</v>
      </c>
      <c r="AE1753">
        <v>-88.414900000000003</v>
      </c>
      <c r="AF1753">
        <v>9339</v>
      </c>
      <c r="AG1753" t="s">
        <v>62</v>
      </c>
      <c r="AI1753" t="s">
        <v>44</v>
      </c>
      <c r="AK1753" t="s">
        <v>19361</v>
      </c>
      <c r="AL1753">
        <v>1938</v>
      </c>
      <c r="AM1753" t="s">
        <v>6032</v>
      </c>
      <c r="AO1753">
        <v>2600</v>
      </c>
    </row>
    <row r="1754" spans="1:41" x14ac:dyDescent="0.25">
      <c r="A1754">
        <v>6004</v>
      </c>
      <c r="B1754" t="s">
        <v>37</v>
      </c>
      <c r="C1754" t="s">
        <v>16612</v>
      </c>
      <c r="D1754" t="s">
        <v>39</v>
      </c>
      <c r="E1754" t="s">
        <v>19362</v>
      </c>
      <c r="F1754" t="s">
        <v>19363</v>
      </c>
      <c r="G1754" t="s">
        <v>19364</v>
      </c>
      <c r="H1754" t="s">
        <v>37</v>
      </c>
      <c r="I1754" t="s">
        <v>19365</v>
      </c>
      <c r="J1754" t="s">
        <v>44</v>
      </c>
      <c r="N1754" t="s">
        <v>19366</v>
      </c>
      <c r="O1754" t="s">
        <v>19367</v>
      </c>
      <c r="P1754" t="s">
        <v>19368</v>
      </c>
      <c r="S1754" t="s">
        <v>19369</v>
      </c>
      <c r="T1754" t="s">
        <v>2790</v>
      </c>
      <c r="V1754" t="s">
        <v>520</v>
      </c>
      <c r="Z1754" t="s">
        <v>18870</v>
      </c>
      <c r="AA1754" t="s">
        <v>2790</v>
      </c>
      <c r="AC1754" t="s">
        <v>520</v>
      </c>
      <c r="AD1754">
        <v>56.7102</v>
      </c>
      <c r="AE1754">
        <v>-2.4655999999999998</v>
      </c>
      <c r="AF1754">
        <v>12337</v>
      </c>
      <c r="AG1754" t="s">
        <v>37</v>
      </c>
      <c r="AI1754" t="s">
        <v>44</v>
      </c>
      <c r="AK1754" t="s">
        <v>5966</v>
      </c>
      <c r="AM1754" t="s">
        <v>19370</v>
      </c>
      <c r="AO1754">
        <v>13000</v>
      </c>
    </row>
    <row r="1755" spans="1:41" x14ac:dyDescent="0.25">
      <c r="A1755">
        <v>6005</v>
      </c>
      <c r="B1755" t="s">
        <v>37</v>
      </c>
      <c r="C1755" t="s">
        <v>16612</v>
      </c>
      <c r="D1755" t="s">
        <v>39</v>
      </c>
      <c r="E1755" t="s">
        <v>19371</v>
      </c>
      <c r="F1755" t="s">
        <v>19372</v>
      </c>
      <c r="G1755" t="s">
        <v>19373</v>
      </c>
      <c r="H1755" t="s">
        <v>37</v>
      </c>
      <c r="I1755" t="s">
        <v>19374</v>
      </c>
      <c r="J1755" t="s">
        <v>44</v>
      </c>
      <c r="N1755" t="s">
        <v>19375</v>
      </c>
      <c r="O1755" t="s">
        <v>19376</v>
      </c>
      <c r="S1755" t="s">
        <v>19377</v>
      </c>
      <c r="T1755" t="s">
        <v>2790</v>
      </c>
      <c r="V1755" t="s">
        <v>520</v>
      </c>
      <c r="Z1755" t="s">
        <v>18870</v>
      </c>
      <c r="AA1755" t="s">
        <v>2790</v>
      </c>
      <c r="AC1755" t="s">
        <v>520</v>
      </c>
      <c r="AD1755">
        <v>56.7</v>
      </c>
      <c r="AE1755">
        <v>-2.4500000000000002</v>
      </c>
      <c r="AG1755" t="s">
        <v>62</v>
      </c>
      <c r="AI1755" t="s">
        <v>44</v>
      </c>
      <c r="AK1755" t="s">
        <v>19378</v>
      </c>
    </row>
    <row r="1756" spans="1:41" x14ac:dyDescent="0.25">
      <c r="A1756">
        <v>6006</v>
      </c>
      <c r="B1756" t="s">
        <v>37</v>
      </c>
      <c r="C1756" t="s">
        <v>16612</v>
      </c>
      <c r="D1756" t="s">
        <v>39</v>
      </c>
      <c r="E1756" t="s">
        <v>19379</v>
      </c>
      <c r="F1756" t="s">
        <v>19380</v>
      </c>
      <c r="G1756" t="s">
        <v>19381</v>
      </c>
      <c r="H1756" t="s">
        <v>37</v>
      </c>
      <c r="I1756" t="s">
        <v>19382</v>
      </c>
      <c r="J1756" t="s">
        <v>19383</v>
      </c>
      <c r="O1756" t="s">
        <v>19384</v>
      </c>
      <c r="P1756" t="s">
        <v>15601</v>
      </c>
      <c r="Q1756" t="s">
        <v>19385</v>
      </c>
      <c r="S1756" t="s">
        <v>19386</v>
      </c>
      <c r="V1756" t="s">
        <v>4906</v>
      </c>
      <c r="W1756" t="s">
        <v>19387</v>
      </c>
      <c r="Z1756" t="s">
        <v>19386</v>
      </c>
      <c r="AB1756">
        <v>1101</v>
      </c>
      <c r="AC1756" t="s">
        <v>4906</v>
      </c>
      <c r="AD1756">
        <v>14.6508</v>
      </c>
      <c r="AE1756">
        <v>121.069</v>
      </c>
      <c r="AF1756">
        <v>19586</v>
      </c>
      <c r="AG1756" t="s">
        <v>37</v>
      </c>
      <c r="AI1756" t="s">
        <v>44</v>
      </c>
      <c r="AK1756" t="s">
        <v>19388</v>
      </c>
      <c r="AL1756">
        <v>1972</v>
      </c>
      <c r="AM1756" t="s">
        <v>19389</v>
      </c>
      <c r="AO1756">
        <v>55000</v>
      </c>
    </row>
    <row r="1757" spans="1:41" x14ac:dyDescent="0.25">
      <c r="A1757">
        <v>6007</v>
      </c>
      <c r="B1757" t="s">
        <v>37</v>
      </c>
      <c r="C1757" t="s">
        <v>16612</v>
      </c>
      <c r="D1757" t="s">
        <v>39</v>
      </c>
      <c r="E1757" t="s">
        <v>19390</v>
      </c>
      <c r="F1757" t="s">
        <v>19391</v>
      </c>
      <c r="G1757" t="s">
        <v>19392</v>
      </c>
      <c r="H1757" t="s">
        <v>37</v>
      </c>
      <c r="I1757" t="s">
        <v>19393</v>
      </c>
      <c r="J1757" t="s">
        <v>44</v>
      </c>
      <c r="N1757" t="s">
        <v>19394</v>
      </c>
      <c r="O1757" t="s">
        <v>19395</v>
      </c>
      <c r="P1757" t="s">
        <v>19396</v>
      </c>
      <c r="Q1757" t="s">
        <v>19397</v>
      </c>
      <c r="R1757" t="s">
        <v>19398</v>
      </c>
      <c r="S1757" t="s">
        <v>19399</v>
      </c>
      <c r="V1757" t="s">
        <v>9260</v>
      </c>
      <c r="Z1757" t="s">
        <v>19400</v>
      </c>
      <c r="AC1757" t="s">
        <v>9260</v>
      </c>
      <c r="AD1757">
        <v>53.895099999999999</v>
      </c>
      <c r="AE1757">
        <v>27.551100000000002</v>
      </c>
      <c r="AG1757" t="s">
        <v>37</v>
      </c>
      <c r="AI1757" t="s">
        <v>44</v>
      </c>
      <c r="AL1757">
        <v>1923</v>
      </c>
      <c r="AM1757" t="s">
        <v>19401</v>
      </c>
      <c r="AO1757">
        <v>220000</v>
      </c>
    </row>
    <row r="1758" spans="1:41" x14ac:dyDescent="0.25">
      <c r="A1758">
        <v>6008</v>
      </c>
      <c r="B1758" t="s">
        <v>37</v>
      </c>
      <c r="C1758" t="s">
        <v>16612</v>
      </c>
      <c r="D1758" t="s">
        <v>39</v>
      </c>
      <c r="E1758" t="s">
        <v>19402</v>
      </c>
      <c r="F1758" t="s">
        <v>15787</v>
      </c>
      <c r="G1758" t="s">
        <v>19403</v>
      </c>
      <c r="H1758" t="s">
        <v>37</v>
      </c>
      <c r="I1758" t="s">
        <v>19404</v>
      </c>
      <c r="J1758" t="s">
        <v>44</v>
      </c>
      <c r="K1758" t="s">
        <v>19405</v>
      </c>
      <c r="N1758" t="s">
        <v>19406</v>
      </c>
      <c r="O1758" t="s">
        <v>19407</v>
      </c>
      <c r="P1758" t="s">
        <v>19408</v>
      </c>
      <c r="S1758" t="s">
        <v>19409</v>
      </c>
      <c r="V1758" t="s">
        <v>9260</v>
      </c>
      <c r="Z1758" t="s">
        <v>19400</v>
      </c>
      <c r="AC1758" t="s">
        <v>9260</v>
      </c>
      <c r="AD1758">
        <v>53.895099999999999</v>
      </c>
      <c r="AE1758">
        <v>27.551100000000002</v>
      </c>
      <c r="AF1758">
        <v>12666</v>
      </c>
      <c r="AG1758" t="s">
        <v>37</v>
      </c>
      <c r="AI1758" t="s">
        <v>44</v>
      </c>
      <c r="AK1758" t="s">
        <v>19410</v>
      </c>
      <c r="AL1758">
        <v>1932</v>
      </c>
      <c r="AM1758" t="s">
        <v>19411</v>
      </c>
      <c r="AO1758">
        <v>34000</v>
      </c>
    </row>
    <row r="1759" spans="1:41" x14ac:dyDescent="0.25">
      <c r="A1759">
        <v>6009</v>
      </c>
      <c r="B1759" t="s">
        <v>37</v>
      </c>
      <c r="C1759" t="s">
        <v>16612</v>
      </c>
      <c r="D1759" t="s">
        <v>39</v>
      </c>
      <c r="E1759" t="s">
        <v>19412</v>
      </c>
      <c r="F1759" t="s">
        <v>19413</v>
      </c>
      <c r="G1759" t="s">
        <v>19414</v>
      </c>
      <c r="H1759" t="s">
        <v>37</v>
      </c>
      <c r="I1759" t="s">
        <v>19415</v>
      </c>
      <c r="J1759" t="s">
        <v>44</v>
      </c>
      <c r="N1759" t="s">
        <v>19416</v>
      </c>
      <c r="O1759" t="s">
        <v>19417</v>
      </c>
      <c r="P1759" t="s">
        <v>48</v>
      </c>
      <c r="S1759" t="s">
        <v>19418</v>
      </c>
      <c r="V1759" t="s">
        <v>9260</v>
      </c>
      <c r="W1759" t="s">
        <v>19419</v>
      </c>
      <c r="Z1759" t="s">
        <v>19400</v>
      </c>
      <c r="AC1759" t="s">
        <v>9260</v>
      </c>
      <c r="AD1759">
        <v>53.895099999999999</v>
      </c>
      <c r="AE1759">
        <v>27.551100000000002</v>
      </c>
      <c r="AF1759">
        <v>12476</v>
      </c>
      <c r="AG1759" t="s">
        <v>37</v>
      </c>
      <c r="AI1759" t="s">
        <v>44</v>
      </c>
      <c r="AL1759">
        <v>1922</v>
      </c>
      <c r="AM1759" t="s">
        <v>19420</v>
      </c>
      <c r="AO1759">
        <v>45000</v>
      </c>
    </row>
    <row r="1760" spans="1:41" x14ac:dyDescent="0.25">
      <c r="A1760">
        <v>6010</v>
      </c>
      <c r="B1760" t="s">
        <v>37</v>
      </c>
      <c r="C1760" t="s">
        <v>16612</v>
      </c>
      <c r="D1760" t="s">
        <v>39</v>
      </c>
      <c r="E1760" t="s">
        <v>19421</v>
      </c>
      <c r="F1760" t="s">
        <v>19422</v>
      </c>
      <c r="G1760" t="s">
        <v>19423</v>
      </c>
      <c r="H1760" t="s">
        <v>37</v>
      </c>
      <c r="I1760" t="s">
        <v>19424</v>
      </c>
      <c r="J1760" t="s">
        <v>44</v>
      </c>
      <c r="N1760" t="s">
        <v>19425</v>
      </c>
      <c r="O1760" t="s">
        <v>19426</v>
      </c>
      <c r="S1760" t="s">
        <v>2326</v>
      </c>
      <c r="T1760" t="s">
        <v>518</v>
      </c>
      <c r="V1760" t="s">
        <v>520</v>
      </c>
      <c r="Z1760" t="s">
        <v>3104</v>
      </c>
      <c r="AA1760" t="s">
        <v>518</v>
      </c>
      <c r="AC1760" t="s">
        <v>520</v>
      </c>
      <c r="AD1760">
        <v>51.5152</v>
      </c>
      <c r="AE1760">
        <v>-8.9622999999999994E-2</v>
      </c>
      <c r="AG1760" t="s">
        <v>62</v>
      </c>
      <c r="AI1760" t="s">
        <v>44</v>
      </c>
      <c r="AK1760" t="s">
        <v>19427</v>
      </c>
    </row>
    <row r="1761" spans="1:41" x14ac:dyDescent="0.25">
      <c r="A1761">
        <v>6011</v>
      </c>
      <c r="B1761" t="s">
        <v>37</v>
      </c>
      <c r="C1761" t="s">
        <v>16612</v>
      </c>
      <c r="D1761" t="s">
        <v>39</v>
      </c>
      <c r="E1761" t="s">
        <v>19428</v>
      </c>
      <c r="F1761" t="s">
        <v>19429</v>
      </c>
      <c r="G1761" t="s">
        <v>19430</v>
      </c>
      <c r="H1761" t="s">
        <v>37</v>
      </c>
      <c r="I1761" t="s">
        <v>19431</v>
      </c>
      <c r="J1761" t="s">
        <v>44</v>
      </c>
      <c r="N1761" t="s">
        <v>19432</v>
      </c>
      <c r="O1761" t="s">
        <v>19433</v>
      </c>
      <c r="S1761" t="s">
        <v>19434</v>
      </c>
      <c r="T1761" t="s">
        <v>518</v>
      </c>
      <c r="V1761" t="s">
        <v>520</v>
      </c>
      <c r="Z1761" t="s">
        <v>19435</v>
      </c>
      <c r="AA1761" t="s">
        <v>518</v>
      </c>
      <c r="AC1761" t="s">
        <v>520</v>
      </c>
      <c r="AD1761">
        <v>53.497700000000002</v>
      </c>
      <c r="AE1761">
        <v>-2.1360199999999998</v>
      </c>
      <c r="AG1761" t="s">
        <v>62</v>
      </c>
      <c r="AI1761" t="s">
        <v>44</v>
      </c>
      <c r="AK1761" t="s">
        <v>19436</v>
      </c>
    </row>
    <row r="1762" spans="1:41" x14ac:dyDescent="0.25">
      <c r="A1762">
        <v>6012</v>
      </c>
      <c r="B1762" t="s">
        <v>37</v>
      </c>
      <c r="C1762" t="s">
        <v>16612</v>
      </c>
      <c r="D1762" t="s">
        <v>891</v>
      </c>
      <c r="E1762" t="s">
        <v>19437</v>
      </c>
      <c r="F1762" t="s">
        <v>19438</v>
      </c>
      <c r="G1762" t="s">
        <v>19439</v>
      </c>
      <c r="H1762" t="s">
        <v>37</v>
      </c>
      <c r="I1762" t="s">
        <v>19440</v>
      </c>
      <c r="J1762" t="s">
        <v>875</v>
      </c>
      <c r="N1762" t="s">
        <v>19441</v>
      </c>
      <c r="O1762" t="s">
        <v>19442</v>
      </c>
      <c r="P1762" t="s">
        <v>19443</v>
      </c>
      <c r="Q1762" t="s">
        <v>19444</v>
      </c>
      <c r="R1762" t="s">
        <v>19445</v>
      </c>
      <c r="S1762" t="s">
        <v>7883</v>
      </c>
      <c r="T1762" t="s">
        <v>7884</v>
      </c>
      <c r="V1762" t="s">
        <v>52</v>
      </c>
      <c r="Z1762" t="s">
        <v>7885</v>
      </c>
      <c r="AA1762" t="s">
        <v>7884</v>
      </c>
      <c r="AB1762">
        <v>681</v>
      </c>
      <c r="AC1762" t="s">
        <v>52</v>
      </c>
      <c r="AF1762">
        <v>13179</v>
      </c>
      <c r="AG1762" t="s">
        <v>37</v>
      </c>
      <c r="AI1762" t="s">
        <v>44</v>
      </c>
      <c r="AL1762">
        <v>1958</v>
      </c>
      <c r="AM1762" t="s">
        <v>19446</v>
      </c>
      <c r="AO1762">
        <v>35000</v>
      </c>
    </row>
    <row r="1763" spans="1:41" x14ac:dyDescent="0.25">
      <c r="A1763">
        <v>6013</v>
      </c>
      <c r="B1763" t="s">
        <v>37</v>
      </c>
      <c r="C1763" t="s">
        <v>16612</v>
      </c>
      <c r="D1763" t="s">
        <v>39</v>
      </c>
      <c r="E1763" t="s">
        <v>19447</v>
      </c>
      <c r="F1763" t="s">
        <v>19448</v>
      </c>
      <c r="G1763" t="s">
        <v>19449</v>
      </c>
      <c r="H1763" t="s">
        <v>37</v>
      </c>
      <c r="I1763" t="s">
        <v>19450</v>
      </c>
      <c r="J1763" t="s">
        <v>3657</v>
      </c>
      <c r="K1763" t="s">
        <v>19451</v>
      </c>
      <c r="N1763" t="s">
        <v>19452</v>
      </c>
      <c r="O1763" t="s">
        <v>19453</v>
      </c>
      <c r="P1763" t="s">
        <v>18522</v>
      </c>
      <c r="Q1763" t="s">
        <v>19454</v>
      </c>
      <c r="S1763" t="s">
        <v>19455</v>
      </c>
      <c r="V1763" t="s">
        <v>2292</v>
      </c>
      <c r="Z1763" t="s">
        <v>3294</v>
      </c>
      <c r="AC1763" t="s">
        <v>2292</v>
      </c>
      <c r="AD1763">
        <v>45.471499999999999</v>
      </c>
      <c r="AE1763">
        <v>9.2020999999999997</v>
      </c>
      <c r="AF1763">
        <v>19659</v>
      </c>
      <c r="AG1763" t="s">
        <v>37</v>
      </c>
      <c r="AI1763" t="s">
        <v>44</v>
      </c>
      <c r="AK1763" t="s">
        <v>19456</v>
      </c>
      <c r="AL1763">
        <v>1838</v>
      </c>
      <c r="AM1763" t="s">
        <v>19457</v>
      </c>
      <c r="AO1763">
        <v>30000</v>
      </c>
    </row>
    <row r="1764" spans="1:41" x14ac:dyDescent="0.25">
      <c r="A1764">
        <v>6014</v>
      </c>
      <c r="B1764" t="s">
        <v>37</v>
      </c>
      <c r="C1764" t="s">
        <v>16612</v>
      </c>
      <c r="D1764" t="s">
        <v>39</v>
      </c>
      <c r="E1764" t="s">
        <v>19458</v>
      </c>
      <c r="F1764" t="s">
        <v>19459</v>
      </c>
      <c r="G1764" t="s">
        <v>19460</v>
      </c>
      <c r="H1764" t="s">
        <v>37</v>
      </c>
      <c r="I1764" t="s">
        <v>19461</v>
      </c>
      <c r="J1764" t="s">
        <v>3657</v>
      </c>
      <c r="K1764" t="s">
        <v>19462</v>
      </c>
      <c r="N1764" t="s">
        <v>19463</v>
      </c>
      <c r="O1764" t="s">
        <v>19464</v>
      </c>
      <c r="P1764" t="s">
        <v>19465</v>
      </c>
      <c r="S1764" t="s">
        <v>19466</v>
      </c>
      <c r="V1764" t="s">
        <v>2292</v>
      </c>
      <c r="Z1764" t="s">
        <v>19467</v>
      </c>
      <c r="AC1764" t="s">
        <v>2292</v>
      </c>
      <c r="AD1764">
        <v>45.047600000000003</v>
      </c>
      <c r="AE1764">
        <v>9.7034400000000005</v>
      </c>
      <c r="AF1764">
        <v>18627</v>
      </c>
      <c r="AG1764" t="s">
        <v>37</v>
      </c>
      <c r="AI1764" t="s">
        <v>44</v>
      </c>
      <c r="AK1764" t="s">
        <v>12440</v>
      </c>
      <c r="AL1764">
        <v>1991</v>
      </c>
      <c r="AM1764" t="s">
        <v>19468</v>
      </c>
      <c r="AO1764">
        <v>8000</v>
      </c>
    </row>
    <row r="1765" spans="1:41" x14ac:dyDescent="0.25">
      <c r="A1765">
        <v>6015</v>
      </c>
      <c r="B1765" t="s">
        <v>37</v>
      </c>
      <c r="C1765" t="s">
        <v>16612</v>
      </c>
      <c r="D1765" t="s">
        <v>39</v>
      </c>
      <c r="E1765" t="s">
        <v>19469</v>
      </c>
      <c r="F1765" t="s">
        <v>7356</v>
      </c>
      <c r="G1765" t="s">
        <v>19470</v>
      </c>
      <c r="H1765" t="s">
        <v>37</v>
      </c>
      <c r="I1765" t="s">
        <v>19471</v>
      </c>
      <c r="J1765" t="s">
        <v>44</v>
      </c>
      <c r="N1765" t="s">
        <v>19472</v>
      </c>
      <c r="O1765" t="s">
        <v>19473</v>
      </c>
      <c r="P1765" t="s">
        <v>19474</v>
      </c>
      <c r="S1765" t="s">
        <v>19475</v>
      </c>
      <c r="V1765" t="s">
        <v>306</v>
      </c>
      <c r="Z1765" t="s">
        <v>19476</v>
      </c>
      <c r="AC1765" t="s">
        <v>306</v>
      </c>
      <c r="AD1765">
        <v>51.945900000000002</v>
      </c>
      <c r="AE1765">
        <v>7.5880200000000002</v>
      </c>
      <c r="AF1765">
        <v>22856</v>
      </c>
      <c r="AG1765" t="s">
        <v>37</v>
      </c>
      <c r="AI1765" t="s">
        <v>44</v>
      </c>
      <c r="AK1765" t="s">
        <v>19477</v>
      </c>
      <c r="AL1765">
        <v>1830</v>
      </c>
      <c r="AM1765" t="s">
        <v>19478</v>
      </c>
      <c r="AO1765">
        <v>300000</v>
      </c>
    </row>
    <row r="1766" spans="1:41" x14ac:dyDescent="0.25">
      <c r="A1766">
        <v>6016</v>
      </c>
      <c r="B1766" t="s">
        <v>37</v>
      </c>
      <c r="C1766" t="s">
        <v>16612</v>
      </c>
      <c r="D1766" t="s">
        <v>39</v>
      </c>
      <c r="E1766" t="s">
        <v>19479</v>
      </c>
      <c r="F1766" t="s">
        <v>19480</v>
      </c>
      <c r="G1766" t="s">
        <v>19481</v>
      </c>
      <c r="H1766" t="s">
        <v>37</v>
      </c>
      <c r="I1766" t="s">
        <v>19482</v>
      </c>
      <c r="J1766" t="s">
        <v>44</v>
      </c>
      <c r="N1766" t="s">
        <v>19483</v>
      </c>
      <c r="O1766" t="s">
        <v>19484</v>
      </c>
      <c r="P1766" t="s">
        <v>19485</v>
      </c>
      <c r="Q1766" t="s">
        <v>19486</v>
      </c>
      <c r="S1766" t="s">
        <v>19487</v>
      </c>
      <c r="T1766" t="s">
        <v>8217</v>
      </c>
      <c r="V1766" t="s">
        <v>52</v>
      </c>
      <c r="Z1766" t="s">
        <v>19488</v>
      </c>
      <c r="AA1766" t="s">
        <v>8217</v>
      </c>
      <c r="AB1766" t="s">
        <v>19489</v>
      </c>
      <c r="AC1766" t="s">
        <v>52</v>
      </c>
      <c r="AD1766">
        <v>45.794800000000002</v>
      </c>
      <c r="AE1766">
        <v>-108.52200000000001</v>
      </c>
      <c r="AF1766">
        <v>20418</v>
      </c>
      <c r="AG1766" t="s">
        <v>37</v>
      </c>
      <c r="AI1766" t="s">
        <v>44</v>
      </c>
      <c r="AK1766" t="s">
        <v>15426</v>
      </c>
      <c r="AL1766">
        <v>1976</v>
      </c>
      <c r="AM1766" t="s">
        <v>19490</v>
      </c>
      <c r="AO1766">
        <v>16000</v>
      </c>
    </row>
    <row r="1767" spans="1:41" x14ac:dyDescent="0.25">
      <c r="A1767">
        <v>6017</v>
      </c>
      <c r="B1767" t="s">
        <v>37</v>
      </c>
      <c r="C1767" t="s">
        <v>16612</v>
      </c>
      <c r="D1767" t="s">
        <v>39</v>
      </c>
      <c r="E1767" t="s">
        <v>19491</v>
      </c>
      <c r="F1767" t="s">
        <v>19492</v>
      </c>
      <c r="G1767" t="s">
        <v>19493</v>
      </c>
      <c r="H1767" t="s">
        <v>37</v>
      </c>
      <c r="I1767" t="s">
        <v>19494</v>
      </c>
      <c r="J1767" t="s">
        <v>44</v>
      </c>
      <c r="N1767" t="s">
        <v>19495</v>
      </c>
      <c r="O1767" t="s">
        <v>19496</v>
      </c>
      <c r="P1767" t="s">
        <v>19497</v>
      </c>
      <c r="Q1767" t="s">
        <v>19498</v>
      </c>
      <c r="S1767" t="s">
        <v>19499</v>
      </c>
      <c r="V1767" t="s">
        <v>3069</v>
      </c>
      <c r="Z1767" t="s">
        <v>19500</v>
      </c>
      <c r="AC1767" t="s">
        <v>3069</v>
      </c>
      <c r="AD1767">
        <v>47.059800000000003</v>
      </c>
      <c r="AE1767">
        <v>30.511600000000001</v>
      </c>
      <c r="AG1767" t="s">
        <v>62</v>
      </c>
      <c r="AI1767" t="s">
        <v>44</v>
      </c>
      <c r="AK1767" t="s">
        <v>7567</v>
      </c>
      <c r="AL1767">
        <v>1865</v>
      </c>
      <c r="AO1767">
        <v>50000</v>
      </c>
    </row>
    <row r="1768" spans="1:41" x14ac:dyDescent="0.25">
      <c r="A1768">
        <v>6018</v>
      </c>
      <c r="B1768" t="s">
        <v>37</v>
      </c>
      <c r="C1768" t="s">
        <v>16612</v>
      </c>
      <c r="D1768" t="s">
        <v>39</v>
      </c>
      <c r="E1768" t="s">
        <v>19501</v>
      </c>
      <c r="F1768" t="s">
        <v>19085</v>
      </c>
      <c r="G1768" t="s">
        <v>19502</v>
      </c>
      <c r="H1768" t="s">
        <v>37</v>
      </c>
      <c r="I1768" t="s">
        <v>19503</v>
      </c>
      <c r="J1768" t="s">
        <v>44</v>
      </c>
      <c r="N1768" t="s">
        <v>19504</v>
      </c>
      <c r="O1768" t="s">
        <v>19505</v>
      </c>
      <c r="P1768" t="s">
        <v>719</v>
      </c>
      <c r="Q1768" t="s">
        <v>19506</v>
      </c>
      <c r="S1768" t="s">
        <v>19090</v>
      </c>
      <c r="V1768" t="s">
        <v>19091</v>
      </c>
      <c r="Z1768" t="s">
        <v>19092</v>
      </c>
      <c r="AC1768" t="s">
        <v>19091</v>
      </c>
      <c r="AD1768">
        <v>36.335000000000001</v>
      </c>
      <c r="AE1768">
        <v>43.118899999999996</v>
      </c>
      <c r="AF1768">
        <v>18178</v>
      </c>
      <c r="AG1768" t="s">
        <v>37</v>
      </c>
      <c r="AI1768" t="s">
        <v>44</v>
      </c>
      <c r="AK1768" t="s">
        <v>19093</v>
      </c>
      <c r="AM1768" t="s">
        <v>19507</v>
      </c>
      <c r="AO1768">
        <v>2600</v>
      </c>
    </row>
    <row r="1769" spans="1:41" x14ac:dyDescent="0.25">
      <c r="A1769">
        <v>6019</v>
      </c>
      <c r="B1769" t="s">
        <v>37</v>
      </c>
      <c r="C1769" t="s">
        <v>16612</v>
      </c>
      <c r="D1769" t="s">
        <v>39</v>
      </c>
      <c r="E1769" t="s">
        <v>19508</v>
      </c>
      <c r="F1769" t="s">
        <v>19509</v>
      </c>
      <c r="G1769" t="s">
        <v>19510</v>
      </c>
      <c r="H1769" t="s">
        <v>37</v>
      </c>
      <c r="I1769" t="s">
        <v>19511</v>
      </c>
      <c r="J1769" t="s">
        <v>44</v>
      </c>
      <c r="N1769" t="s">
        <v>19512</v>
      </c>
      <c r="O1769" t="s">
        <v>19513</v>
      </c>
      <c r="P1769" t="s">
        <v>6013</v>
      </c>
      <c r="Q1769" t="s">
        <v>19514</v>
      </c>
      <c r="S1769" t="s">
        <v>19515</v>
      </c>
      <c r="V1769" t="s">
        <v>306</v>
      </c>
      <c r="Z1769" t="s">
        <v>19476</v>
      </c>
      <c r="AC1769" t="s">
        <v>306</v>
      </c>
      <c r="AD1769">
        <v>51.962400000000002</v>
      </c>
      <c r="AE1769">
        <v>7.6120700000000001</v>
      </c>
      <c r="AF1769">
        <v>14645</v>
      </c>
      <c r="AG1769" t="s">
        <v>37</v>
      </c>
      <c r="AI1769" t="s">
        <v>44</v>
      </c>
      <c r="AM1769" t="s">
        <v>19516</v>
      </c>
      <c r="AO1769">
        <v>10000</v>
      </c>
    </row>
    <row r="1770" spans="1:41" x14ac:dyDescent="0.25">
      <c r="A1770">
        <v>6020</v>
      </c>
      <c r="B1770" t="s">
        <v>37</v>
      </c>
      <c r="C1770" t="s">
        <v>16612</v>
      </c>
      <c r="D1770" t="s">
        <v>39</v>
      </c>
      <c r="E1770" t="s">
        <v>19517</v>
      </c>
      <c r="F1770" t="s">
        <v>19518</v>
      </c>
      <c r="G1770" t="s">
        <v>19519</v>
      </c>
      <c r="H1770" t="s">
        <v>37</v>
      </c>
      <c r="I1770" t="s">
        <v>19520</v>
      </c>
      <c r="J1770" t="s">
        <v>19521</v>
      </c>
      <c r="K1770" t="s">
        <v>19522</v>
      </c>
      <c r="O1770" t="s">
        <v>19523</v>
      </c>
      <c r="P1770" t="s">
        <v>11823</v>
      </c>
      <c r="Q1770" t="s">
        <v>19524</v>
      </c>
      <c r="S1770" t="s">
        <v>19525</v>
      </c>
      <c r="T1770" t="s">
        <v>19526</v>
      </c>
      <c r="V1770" t="s">
        <v>4426</v>
      </c>
      <c r="Z1770" t="s">
        <v>19525</v>
      </c>
      <c r="AA1770" t="s">
        <v>19526</v>
      </c>
      <c r="AB1770">
        <v>44150</v>
      </c>
      <c r="AC1770" t="s">
        <v>4426</v>
      </c>
      <c r="AD1770">
        <v>16.322800000000001</v>
      </c>
      <c r="AE1770">
        <v>103.297</v>
      </c>
      <c r="AF1770">
        <v>21737</v>
      </c>
      <c r="AG1770" t="s">
        <v>37</v>
      </c>
      <c r="AI1770" t="s">
        <v>44</v>
      </c>
      <c r="AK1770" t="s">
        <v>10732</v>
      </c>
      <c r="AL1770">
        <v>2002</v>
      </c>
      <c r="AM1770" t="s">
        <v>19527</v>
      </c>
      <c r="AO1770">
        <v>20000</v>
      </c>
    </row>
    <row r="1771" spans="1:41" x14ac:dyDescent="0.25">
      <c r="A1771">
        <v>6021</v>
      </c>
      <c r="B1771" t="s">
        <v>37</v>
      </c>
      <c r="C1771" t="s">
        <v>16612</v>
      </c>
      <c r="D1771" t="s">
        <v>39</v>
      </c>
      <c r="E1771" t="s">
        <v>19528</v>
      </c>
      <c r="F1771" t="s">
        <v>19529</v>
      </c>
      <c r="G1771" t="s">
        <v>19530</v>
      </c>
      <c r="H1771" t="s">
        <v>37</v>
      </c>
      <c r="I1771" t="s">
        <v>19531</v>
      </c>
      <c r="J1771" t="s">
        <v>44</v>
      </c>
      <c r="N1771" t="s">
        <v>19532</v>
      </c>
      <c r="O1771" t="s">
        <v>19533</v>
      </c>
      <c r="P1771" t="s">
        <v>19534</v>
      </c>
      <c r="S1771" t="s">
        <v>19535</v>
      </c>
      <c r="V1771" t="s">
        <v>125</v>
      </c>
      <c r="Z1771" t="s">
        <v>19536</v>
      </c>
      <c r="AC1771" t="s">
        <v>125</v>
      </c>
      <c r="AD1771">
        <v>46.613399999999999</v>
      </c>
      <c r="AE1771">
        <v>13.8444</v>
      </c>
      <c r="AF1771">
        <v>9467</v>
      </c>
      <c r="AG1771" t="s">
        <v>37</v>
      </c>
      <c r="AI1771" t="s">
        <v>44</v>
      </c>
      <c r="AL1771">
        <v>1873</v>
      </c>
      <c r="AM1771" t="s">
        <v>19537</v>
      </c>
      <c r="AO1771">
        <v>9000</v>
      </c>
    </row>
    <row r="1772" spans="1:41" x14ac:dyDescent="0.25">
      <c r="A1772">
        <v>6022</v>
      </c>
      <c r="B1772" t="s">
        <v>37</v>
      </c>
      <c r="C1772" t="s">
        <v>16612</v>
      </c>
      <c r="D1772" t="s">
        <v>39</v>
      </c>
      <c r="E1772" t="s">
        <v>19538</v>
      </c>
      <c r="F1772" t="s">
        <v>17239</v>
      </c>
      <c r="G1772" t="s">
        <v>19539</v>
      </c>
      <c r="H1772" t="s">
        <v>37</v>
      </c>
      <c r="I1772" t="s">
        <v>19540</v>
      </c>
      <c r="J1772" t="s">
        <v>19541</v>
      </c>
      <c r="K1772" t="s">
        <v>19542</v>
      </c>
      <c r="O1772" t="s">
        <v>19543</v>
      </c>
      <c r="P1772" t="s">
        <v>19544</v>
      </c>
      <c r="Q1772" t="s">
        <v>19545</v>
      </c>
      <c r="S1772" t="s">
        <v>317</v>
      </c>
      <c r="T1772" t="s">
        <v>318</v>
      </c>
      <c r="V1772" t="s">
        <v>99</v>
      </c>
      <c r="Z1772" t="s">
        <v>19546</v>
      </c>
      <c r="AA1772" t="s">
        <v>318</v>
      </c>
      <c r="AB1772" t="s">
        <v>19547</v>
      </c>
      <c r="AC1772" t="s">
        <v>99</v>
      </c>
      <c r="AD1772">
        <v>45.558300000000003</v>
      </c>
      <c r="AE1772">
        <v>-73.558099999999996</v>
      </c>
      <c r="AF1772">
        <v>18663</v>
      </c>
      <c r="AG1772" t="s">
        <v>37</v>
      </c>
      <c r="AI1772" t="s">
        <v>44</v>
      </c>
      <c r="AK1772" t="s">
        <v>19548</v>
      </c>
      <c r="AL1772">
        <v>1920</v>
      </c>
      <c r="AM1772" t="s">
        <v>19549</v>
      </c>
      <c r="AO1772">
        <v>745000</v>
      </c>
    </row>
    <row r="1773" spans="1:41" x14ac:dyDescent="0.25">
      <c r="A1773">
        <v>6023</v>
      </c>
      <c r="B1773" t="s">
        <v>37</v>
      </c>
      <c r="C1773" t="s">
        <v>16612</v>
      </c>
      <c r="D1773" t="s">
        <v>39</v>
      </c>
      <c r="E1773" t="s">
        <v>19550</v>
      </c>
      <c r="F1773" t="s">
        <v>19551</v>
      </c>
      <c r="G1773" t="s">
        <v>19552</v>
      </c>
      <c r="H1773" t="s">
        <v>37</v>
      </c>
      <c r="I1773" t="s">
        <v>19553</v>
      </c>
      <c r="J1773" t="s">
        <v>44</v>
      </c>
      <c r="K1773" t="s">
        <v>19554</v>
      </c>
      <c r="O1773" t="s">
        <v>19555</v>
      </c>
      <c r="P1773" t="s">
        <v>19556</v>
      </c>
      <c r="Q1773" t="s">
        <v>19557</v>
      </c>
      <c r="S1773" t="s">
        <v>19558</v>
      </c>
      <c r="T1773" t="s">
        <v>19559</v>
      </c>
      <c r="V1773" t="s">
        <v>1070</v>
      </c>
      <c r="Z1773" t="s">
        <v>19560</v>
      </c>
      <c r="AA1773" t="s">
        <v>19559</v>
      </c>
      <c r="AB1773" t="s">
        <v>19561</v>
      </c>
      <c r="AC1773" t="s">
        <v>1070</v>
      </c>
      <c r="AD1773">
        <v>35.7761</v>
      </c>
      <c r="AE1773">
        <v>139.9</v>
      </c>
      <c r="AF1773">
        <v>21372</v>
      </c>
      <c r="AG1773" t="s">
        <v>37</v>
      </c>
      <c r="AI1773" t="s">
        <v>44</v>
      </c>
      <c r="AK1773" t="s">
        <v>19562</v>
      </c>
      <c r="AL1773">
        <v>1976</v>
      </c>
      <c r="AM1773" t="s">
        <v>19563</v>
      </c>
      <c r="AO1773">
        <v>30000</v>
      </c>
    </row>
    <row r="1774" spans="1:41" x14ac:dyDescent="0.25">
      <c r="A1774">
        <v>6024</v>
      </c>
      <c r="B1774" t="s">
        <v>37</v>
      </c>
      <c r="C1774" t="s">
        <v>16612</v>
      </c>
      <c r="D1774" t="s">
        <v>39</v>
      </c>
      <c r="E1774" t="s">
        <v>19564</v>
      </c>
      <c r="F1774" t="s">
        <v>19565</v>
      </c>
      <c r="G1774" t="s">
        <v>19566</v>
      </c>
      <c r="H1774" t="s">
        <v>37</v>
      </c>
      <c r="I1774" t="s">
        <v>19567</v>
      </c>
      <c r="J1774" t="s">
        <v>1964</v>
      </c>
      <c r="N1774" t="s">
        <v>19568</v>
      </c>
      <c r="O1774" t="s">
        <v>19569</v>
      </c>
      <c r="P1774" t="s">
        <v>19545</v>
      </c>
      <c r="S1774" t="s">
        <v>317</v>
      </c>
      <c r="T1774" t="s">
        <v>318</v>
      </c>
      <c r="V1774" t="s">
        <v>99</v>
      </c>
      <c r="Z1774" t="s">
        <v>19546</v>
      </c>
      <c r="AA1774" t="s">
        <v>318</v>
      </c>
      <c r="AB1774" t="s">
        <v>19547</v>
      </c>
      <c r="AC1774" t="s">
        <v>99</v>
      </c>
      <c r="AD1774">
        <v>45.558300000000003</v>
      </c>
      <c r="AE1774">
        <v>-73.558099999999996</v>
      </c>
      <c r="AG1774" t="s">
        <v>62</v>
      </c>
      <c r="AI1774" t="s">
        <v>44</v>
      </c>
      <c r="AK1774" t="s">
        <v>19570</v>
      </c>
    </row>
    <row r="1775" spans="1:41" x14ac:dyDescent="0.25">
      <c r="A1775">
        <v>6025</v>
      </c>
      <c r="B1775" t="s">
        <v>37</v>
      </c>
      <c r="C1775" t="s">
        <v>16612</v>
      </c>
      <c r="D1775" t="s">
        <v>39</v>
      </c>
      <c r="E1775" t="s">
        <v>19571</v>
      </c>
      <c r="F1775" t="s">
        <v>19572</v>
      </c>
      <c r="G1775" t="s">
        <v>19573</v>
      </c>
      <c r="H1775" t="s">
        <v>37</v>
      </c>
      <c r="I1775" t="s">
        <v>19574</v>
      </c>
      <c r="J1775" t="s">
        <v>44</v>
      </c>
      <c r="K1775" t="s">
        <v>19575</v>
      </c>
      <c r="N1775" t="s">
        <v>19576</v>
      </c>
      <c r="O1775" t="s">
        <v>19577</v>
      </c>
      <c r="P1775" t="s">
        <v>4774</v>
      </c>
      <c r="Q1775" t="s">
        <v>19578</v>
      </c>
      <c r="S1775" t="s">
        <v>19579</v>
      </c>
      <c r="T1775" t="s">
        <v>318</v>
      </c>
      <c r="V1775" t="s">
        <v>99</v>
      </c>
      <c r="Z1775" t="s">
        <v>19546</v>
      </c>
      <c r="AA1775" t="s">
        <v>318</v>
      </c>
      <c r="AB1775" t="s">
        <v>19580</v>
      </c>
      <c r="AC1775" t="s">
        <v>99</v>
      </c>
      <c r="AD1775">
        <v>45.405000000000001</v>
      </c>
      <c r="AE1775">
        <v>-73.936599999999999</v>
      </c>
      <c r="AF1775">
        <v>23273</v>
      </c>
      <c r="AG1775" t="s">
        <v>37</v>
      </c>
      <c r="AI1775" t="s">
        <v>44</v>
      </c>
      <c r="AK1775" t="s">
        <v>19581</v>
      </c>
      <c r="AL1775">
        <v>1856</v>
      </c>
      <c r="AM1775" t="s">
        <v>19582</v>
      </c>
      <c r="AO1775">
        <v>137000</v>
      </c>
    </row>
    <row r="1776" spans="1:41" x14ac:dyDescent="0.25">
      <c r="A1776">
        <v>6026</v>
      </c>
      <c r="B1776" t="s">
        <v>37</v>
      </c>
      <c r="C1776" t="s">
        <v>16612</v>
      </c>
      <c r="D1776" t="s">
        <v>39</v>
      </c>
      <c r="E1776" t="s">
        <v>19583</v>
      </c>
      <c r="F1776" t="s">
        <v>19584</v>
      </c>
      <c r="G1776" t="s">
        <v>19585</v>
      </c>
      <c r="H1776" t="s">
        <v>37</v>
      </c>
      <c r="I1776" t="s">
        <v>19586</v>
      </c>
      <c r="J1776" t="s">
        <v>44</v>
      </c>
      <c r="N1776" t="s">
        <v>19587</v>
      </c>
      <c r="O1776" t="s">
        <v>19588</v>
      </c>
      <c r="S1776" t="s">
        <v>19589</v>
      </c>
      <c r="T1776" t="s">
        <v>518</v>
      </c>
      <c r="V1776" t="s">
        <v>520</v>
      </c>
      <c r="Z1776" t="s">
        <v>19590</v>
      </c>
      <c r="AA1776" t="s">
        <v>518</v>
      </c>
      <c r="AC1776" t="s">
        <v>520</v>
      </c>
      <c r="AD1776">
        <v>54.073700000000002</v>
      </c>
      <c r="AE1776">
        <v>-0.95032000000000005</v>
      </c>
      <c r="AG1776" t="s">
        <v>62</v>
      </c>
      <c r="AI1776" t="s">
        <v>44</v>
      </c>
      <c r="AK1776" t="s">
        <v>19591</v>
      </c>
    </row>
    <row r="1777" spans="1:41" x14ac:dyDescent="0.25">
      <c r="A1777">
        <v>6027</v>
      </c>
      <c r="B1777" t="s">
        <v>37</v>
      </c>
      <c r="C1777" t="s">
        <v>16612</v>
      </c>
      <c r="D1777" t="s">
        <v>39</v>
      </c>
      <c r="E1777" t="s">
        <v>19592</v>
      </c>
      <c r="F1777" t="s">
        <v>19593</v>
      </c>
      <c r="G1777" t="s">
        <v>19594</v>
      </c>
      <c r="H1777" t="s">
        <v>37</v>
      </c>
      <c r="I1777" t="s">
        <v>19595</v>
      </c>
      <c r="J1777" t="s">
        <v>44</v>
      </c>
      <c r="N1777" t="s">
        <v>19596</v>
      </c>
      <c r="O1777" t="s">
        <v>19597</v>
      </c>
      <c r="P1777" t="s">
        <v>719</v>
      </c>
      <c r="Q1777" t="s">
        <v>14978</v>
      </c>
      <c r="S1777" t="s">
        <v>19598</v>
      </c>
      <c r="T1777" t="s">
        <v>4542</v>
      </c>
      <c r="V1777" t="s">
        <v>52</v>
      </c>
      <c r="Z1777" t="s">
        <v>19599</v>
      </c>
      <c r="AA1777" t="s">
        <v>4542</v>
      </c>
      <c r="AB1777">
        <v>37132</v>
      </c>
      <c r="AC1777" t="s">
        <v>52</v>
      </c>
      <c r="AD1777">
        <v>35.849600000000002</v>
      </c>
      <c r="AE1777">
        <v>-86.364800000000002</v>
      </c>
      <c r="AF1777">
        <v>9318</v>
      </c>
      <c r="AG1777" t="s">
        <v>37</v>
      </c>
      <c r="AI1777" t="s">
        <v>44</v>
      </c>
      <c r="AL1777">
        <v>1965</v>
      </c>
      <c r="AM1777" t="s">
        <v>19600</v>
      </c>
      <c r="AO1777">
        <v>6000</v>
      </c>
    </row>
    <row r="1778" spans="1:41" x14ac:dyDescent="0.25">
      <c r="A1778">
        <v>6028</v>
      </c>
      <c r="B1778" t="s">
        <v>37</v>
      </c>
      <c r="C1778" t="s">
        <v>16612</v>
      </c>
      <c r="D1778" t="s">
        <v>39</v>
      </c>
      <c r="E1778" t="s">
        <v>19601</v>
      </c>
      <c r="F1778" t="s">
        <v>19602</v>
      </c>
      <c r="G1778" t="s">
        <v>19603</v>
      </c>
      <c r="H1778" t="s">
        <v>37</v>
      </c>
      <c r="I1778" t="s">
        <v>19604</v>
      </c>
      <c r="J1778" t="s">
        <v>875</v>
      </c>
      <c r="N1778" t="s">
        <v>19605</v>
      </c>
      <c r="O1778" t="s">
        <v>19606</v>
      </c>
      <c r="P1778" t="s">
        <v>8553</v>
      </c>
      <c r="S1778" t="s">
        <v>19607</v>
      </c>
      <c r="V1778" t="s">
        <v>770</v>
      </c>
      <c r="W1778" t="s">
        <v>19608</v>
      </c>
      <c r="Z1778" t="s">
        <v>19609</v>
      </c>
      <c r="AC1778" t="s">
        <v>770</v>
      </c>
      <c r="AD1778">
        <v>38.0122</v>
      </c>
      <c r="AE1778">
        <v>-1.15595</v>
      </c>
      <c r="AF1778">
        <v>10954</v>
      </c>
      <c r="AG1778" t="s">
        <v>37</v>
      </c>
      <c r="AI1778" t="s">
        <v>44</v>
      </c>
      <c r="AK1778" t="s">
        <v>19610</v>
      </c>
      <c r="AL1778">
        <v>1978</v>
      </c>
      <c r="AM1778" t="s">
        <v>19611</v>
      </c>
      <c r="AO1778">
        <v>61000</v>
      </c>
    </row>
    <row r="1779" spans="1:41" x14ac:dyDescent="0.25">
      <c r="A1779">
        <v>6029</v>
      </c>
      <c r="B1779" t="s">
        <v>37</v>
      </c>
      <c r="C1779" t="s">
        <v>16612</v>
      </c>
      <c r="D1779" t="s">
        <v>39</v>
      </c>
      <c r="E1779" t="s">
        <v>19612</v>
      </c>
      <c r="F1779" t="s">
        <v>19613</v>
      </c>
      <c r="G1779" t="s">
        <v>19614</v>
      </c>
      <c r="H1779" t="s">
        <v>37</v>
      </c>
      <c r="I1779" t="s">
        <v>19615</v>
      </c>
      <c r="J1779" t="s">
        <v>19616</v>
      </c>
      <c r="K1779" t="s">
        <v>19617</v>
      </c>
      <c r="N1779" t="s">
        <v>19618</v>
      </c>
      <c r="O1779" t="s">
        <v>19619</v>
      </c>
      <c r="P1779" t="s">
        <v>19620</v>
      </c>
      <c r="S1779" t="s">
        <v>19621</v>
      </c>
      <c r="V1779" t="s">
        <v>1041</v>
      </c>
      <c r="Z1779" t="s">
        <v>19622</v>
      </c>
      <c r="AC1779" t="s">
        <v>1041</v>
      </c>
      <c r="AD1779">
        <v>50.666499999999999</v>
      </c>
      <c r="AE1779">
        <v>4.6201600000000003</v>
      </c>
      <c r="AF1779">
        <v>11562</v>
      </c>
      <c r="AG1779" t="s">
        <v>37</v>
      </c>
      <c r="AI1779" t="s">
        <v>44</v>
      </c>
      <c r="AK1779" t="s">
        <v>19623</v>
      </c>
      <c r="AL1779">
        <v>1894</v>
      </c>
      <c r="AM1779" t="s">
        <v>19624</v>
      </c>
      <c r="AO1779">
        <v>40000</v>
      </c>
    </row>
    <row r="1780" spans="1:41" x14ac:dyDescent="0.25">
      <c r="A1780">
        <v>6030</v>
      </c>
      <c r="B1780" t="s">
        <v>37</v>
      </c>
      <c r="C1780" t="s">
        <v>16612</v>
      </c>
      <c r="D1780" t="s">
        <v>39</v>
      </c>
      <c r="E1780" t="s">
        <v>19625</v>
      </c>
      <c r="F1780" t="s">
        <v>19626</v>
      </c>
      <c r="G1780" t="s">
        <v>19627</v>
      </c>
      <c r="H1780" t="s">
        <v>37</v>
      </c>
      <c r="I1780" t="s">
        <v>19628</v>
      </c>
      <c r="J1780" t="s">
        <v>44</v>
      </c>
      <c r="K1780" t="s">
        <v>19629</v>
      </c>
      <c r="N1780" t="s">
        <v>19630</v>
      </c>
      <c r="O1780" t="s">
        <v>19631</v>
      </c>
      <c r="P1780" t="s">
        <v>1010</v>
      </c>
      <c r="S1780" t="s">
        <v>19632</v>
      </c>
      <c r="T1780" t="s">
        <v>2109</v>
      </c>
      <c r="V1780" t="s">
        <v>82</v>
      </c>
      <c r="W1780" t="s">
        <v>19633</v>
      </c>
      <c r="Z1780" t="s">
        <v>3638</v>
      </c>
      <c r="AA1780" t="s">
        <v>2109</v>
      </c>
      <c r="AB1780">
        <v>3800</v>
      </c>
      <c r="AC1780" t="s">
        <v>82</v>
      </c>
      <c r="AD1780">
        <v>-37.917999999999999</v>
      </c>
      <c r="AE1780">
        <v>145.12700000000001</v>
      </c>
      <c r="AF1780">
        <v>18463</v>
      </c>
      <c r="AG1780" t="s">
        <v>37</v>
      </c>
      <c r="AI1780" t="s">
        <v>44</v>
      </c>
      <c r="AK1780" t="s">
        <v>19634</v>
      </c>
      <c r="AL1780">
        <v>1973</v>
      </c>
      <c r="AO1780">
        <v>11000</v>
      </c>
    </row>
    <row r="1781" spans="1:41" x14ac:dyDescent="0.25">
      <c r="A1781">
        <v>6031</v>
      </c>
      <c r="B1781" t="s">
        <v>37</v>
      </c>
      <c r="C1781" t="s">
        <v>16612</v>
      </c>
      <c r="D1781" t="s">
        <v>39</v>
      </c>
      <c r="E1781" t="s">
        <v>19635</v>
      </c>
      <c r="F1781" t="s">
        <v>19636</v>
      </c>
      <c r="G1781" t="s">
        <v>19637</v>
      </c>
      <c r="H1781" t="s">
        <v>37</v>
      </c>
      <c r="I1781" t="s">
        <v>19638</v>
      </c>
      <c r="J1781" t="s">
        <v>44</v>
      </c>
      <c r="N1781" t="s">
        <v>19639</v>
      </c>
      <c r="O1781" t="s">
        <v>19640</v>
      </c>
      <c r="P1781" t="s">
        <v>2953</v>
      </c>
      <c r="Q1781" t="s">
        <v>6194</v>
      </c>
      <c r="S1781" t="s">
        <v>19641</v>
      </c>
      <c r="V1781" t="s">
        <v>2031</v>
      </c>
      <c r="W1781" t="s">
        <v>19642</v>
      </c>
      <c r="Z1781" t="s">
        <v>13609</v>
      </c>
      <c r="AC1781" t="s">
        <v>2031</v>
      </c>
      <c r="AD1781">
        <v>41.004199999999997</v>
      </c>
      <c r="AE1781">
        <v>29.020299999999999</v>
      </c>
      <c r="AF1781">
        <v>13636</v>
      </c>
      <c r="AG1781" t="s">
        <v>37</v>
      </c>
      <c r="AI1781" t="s">
        <v>44</v>
      </c>
      <c r="AK1781" t="s">
        <v>5056</v>
      </c>
      <c r="AL1781">
        <v>1984</v>
      </c>
      <c r="AM1781" t="s">
        <v>19643</v>
      </c>
      <c r="AO1781">
        <v>10425</v>
      </c>
    </row>
    <row r="1782" spans="1:41" x14ac:dyDescent="0.25">
      <c r="A1782">
        <v>6032</v>
      </c>
      <c r="B1782" t="s">
        <v>37</v>
      </c>
      <c r="C1782" t="s">
        <v>16612</v>
      </c>
      <c r="D1782" t="s">
        <v>39</v>
      </c>
      <c r="E1782" t="s">
        <v>19644</v>
      </c>
      <c r="F1782" t="s">
        <v>19645</v>
      </c>
      <c r="G1782" t="s">
        <v>19646</v>
      </c>
      <c r="H1782" t="s">
        <v>37</v>
      </c>
      <c r="I1782" t="s">
        <v>19647</v>
      </c>
      <c r="J1782" t="s">
        <v>3416</v>
      </c>
      <c r="K1782" t="s">
        <v>19648</v>
      </c>
      <c r="O1782" t="s">
        <v>19649</v>
      </c>
      <c r="P1782" t="s">
        <v>2953</v>
      </c>
      <c r="Q1782" t="s">
        <v>19650</v>
      </c>
      <c r="S1782" t="s">
        <v>19651</v>
      </c>
      <c r="T1782" t="s">
        <v>19652</v>
      </c>
      <c r="U1782">
        <v>10040</v>
      </c>
      <c r="V1782" t="s">
        <v>12157</v>
      </c>
      <c r="Z1782" t="s">
        <v>19651</v>
      </c>
      <c r="AA1782" t="s">
        <v>19652</v>
      </c>
      <c r="AB1782">
        <v>10040</v>
      </c>
      <c r="AC1782" t="s">
        <v>12157</v>
      </c>
      <c r="AD1782">
        <v>33.1509</v>
      </c>
      <c r="AE1782">
        <v>73.745500000000007</v>
      </c>
      <c r="AG1782" t="s">
        <v>37</v>
      </c>
      <c r="AI1782" t="s">
        <v>44</v>
      </c>
      <c r="AK1782" t="s">
        <v>19653</v>
      </c>
      <c r="AL1782">
        <v>2010</v>
      </c>
      <c r="AM1782" t="s">
        <v>19654</v>
      </c>
      <c r="AO1782">
        <v>5000</v>
      </c>
    </row>
    <row r="1783" spans="1:41" x14ac:dyDescent="0.25">
      <c r="A1783">
        <v>6033</v>
      </c>
      <c r="B1783" t="s">
        <v>37</v>
      </c>
      <c r="C1783" t="s">
        <v>16612</v>
      </c>
      <c r="D1783" t="s">
        <v>39</v>
      </c>
      <c r="E1783" t="s">
        <v>19655</v>
      </c>
      <c r="F1783" t="s">
        <v>19656</v>
      </c>
      <c r="G1783" t="s">
        <v>19657</v>
      </c>
      <c r="H1783" t="s">
        <v>37</v>
      </c>
      <c r="I1783" t="s">
        <v>19658</v>
      </c>
      <c r="J1783" t="s">
        <v>44</v>
      </c>
      <c r="N1783" t="s">
        <v>19659</v>
      </c>
      <c r="O1783" t="s">
        <v>19660</v>
      </c>
      <c r="P1783" t="s">
        <v>1177</v>
      </c>
      <c r="S1783" t="s">
        <v>19661</v>
      </c>
      <c r="T1783" t="s">
        <v>5629</v>
      </c>
      <c r="V1783" t="s">
        <v>52</v>
      </c>
      <c r="W1783" t="s">
        <v>19662</v>
      </c>
      <c r="Z1783" t="s">
        <v>19663</v>
      </c>
      <c r="AA1783" t="s">
        <v>5629</v>
      </c>
      <c r="AB1783">
        <v>25755</v>
      </c>
      <c r="AC1783" t="s">
        <v>52</v>
      </c>
      <c r="AD1783">
        <v>38.423400000000001</v>
      </c>
      <c r="AE1783">
        <v>-82.427199999999999</v>
      </c>
      <c r="AF1783">
        <v>19758</v>
      </c>
      <c r="AG1783" t="s">
        <v>37</v>
      </c>
      <c r="AI1783" t="s">
        <v>44</v>
      </c>
      <c r="AK1783" t="s">
        <v>4598</v>
      </c>
      <c r="AL1783">
        <v>1930</v>
      </c>
      <c r="AM1783" t="s">
        <v>19664</v>
      </c>
      <c r="AO1783">
        <v>50000</v>
      </c>
    </row>
    <row r="1784" spans="1:41" x14ac:dyDescent="0.25">
      <c r="A1784">
        <v>6034</v>
      </c>
      <c r="B1784" t="s">
        <v>37</v>
      </c>
      <c r="C1784" t="s">
        <v>16612</v>
      </c>
      <c r="D1784" t="s">
        <v>39</v>
      </c>
      <c r="E1784" t="s">
        <v>19665</v>
      </c>
      <c r="F1784" t="s">
        <v>19666</v>
      </c>
      <c r="G1784" t="s">
        <v>19667</v>
      </c>
      <c r="H1784" t="s">
        <v>37</v>
      </c>
      <c r="I1784" t="s">
        <v>19668</v>
      </c>
      <c r="J1784" t="s">
        <v>44</v>
      </c>
      <c r="K1784" t="s">
        <v>19669</v>
      </c>
      <c r="N1784" t="s">
        <v>19670</v>
      </c>
      <c r="O1784" t="s">
        <v>19671</v>
      </c>
      <c r="P1784" t="s">
        <v>2300</v>
      </c>
      <c r="S1784" t="s">
        <v>19672</v>
      </c>
      <c r="T1784" t="s">
        <v>1193</v>
      </c>
      <c r="V1784" t="s">
        <v>52</v>
      </c>
      <c r="W1784" t="s">
        <v>19673</v>
      </c>
      <c r="Z1784" t="s">
        <v>19674</v>
      </c>
      <c r="AA1784" t="s">
        <v>1193</v>
      </c>
      <c r="AB1784" t="s">
        <v>19675</v>
      </c>
      <c r="AC1784" t="s">
        <v>52</v>
      </c>
      <c r="AD1784">
        <v>36.6145</v>
      </c>
      <c r="AE1784">
        <v>-88.317800000000005</v>
      </c>
      <c r="AF1784">
        <v>14335</v>
      </c>
      <c r="AG1784" t="s">
        <v>37</v>
      </c>
      <c r="AI1784" t="s">
        <v>44</v>
      </c>
      <c r="AK1784" t="s">
        <v>9403</v>
      </c>
      <c r="AL1784">
        <v>1967</v>
      </c>
      <c r="AM1784" t="s">
        <v>19676</v>
      </c>
      <c r="AO1784">
        <v>40500</v>
      </c>
    </row>
    <row r="1785" spans="1:41" x14ac:dyDescent="0.25">
      <c r="A1785">
        <v>6035</v>
      </c>
      <c r="B1785" t="s">
        <v>37</v>
      </c>
      <c r="C1785" t="s">
        <v>16612</v>
      </c>
      <c r="D1785" t="s">
        <v>39</v>
      </c>
      <c r="E1785" t="s">
        <v>19677</v>
      </c>
      <c r="F1785" t="s">
        <v>19678</v>
      </c>
      <c r="G1785" t="s">
        <v>19679</v>
      </c>
      <c r="H1785" t="s">
        <v>37</v>
      </c>
      <c r="I1785" t="s">
        <v>19680</v>
      </c>
      <c r="J1785" t="s">
        <v>44</v>
      </c>
      <c r="N1785" t="s">
        <v>19681</v>
      </c>
      <c r="O1785" t="s">
        <v>19682</v>
      </c>
      <c r="P1785" t="s">
        <v>19683</v>
      </c>
      <c r="S1785" t="s">
        <v>19684</v>
      </c>
      <c r="T1785" t="s">
        <v>3871</v>
      </c>
      <c r="V1785" t="s">
        <v>82</v>
      </c>
      <c r="W1785" t="s">
        <v>19685</v>
      </c>
      <c r="Z1785" t="s">
        <v>15402</v>
      </c>
      <c r="AA1785" t="s">
        <v>3871</v>
      </c>
      <c r="AB1785">
        <v>6150</v>
      </c>
      <c r="AC1785" t="s">
        <v>82</v>
      </c>
      <c r="AD1785">
        <v>-32.0687</v>
      </c>
      <c r="AE1785">
        <v>115.836</v>
      </c>
      <c r="AF1785">
        <v>9415</v>
      </c>
      <c r="AG1785" t="s">
        <v>37</v>
      </c>
      <c r="AI1785" t="s">
        <v>44</v>
      </c>
      <c r="AL1785">
        <v>1975</v>
      </c>
      <c r="AM1785" t="s">
        <v>19686</v>
      </c>
      <c r="AO1785">
        <v>7000</v>
      </c>
    </row>
    <row r="1786" spans="1:41" x14ac:dyDescent="0.25">
      <c r="A1786">
        <v>6036</v>
      </c>
      <c r="B1786" t="s">
        <v>37</v>
      </c>
      <c r="C1786" t="s">
        <v>16612</v>
      </c>
      <c r="D1786" t="s">
        <v>39</v>
      </c>
      <c r="E1786" t="s">
        <v>19687</v>
      </c>
      <c r="F1786" t="s">
        <v>19688</v>
      </c>
      <c r="G1786" t="s">
        <v>19689</v>
      </c>
      <c r="H1786" t="s">
        <v>37</v>
      </c>
      <c r="I1786" t="s">
        <v>19690</v>
      </c>
      <c r="J1786" t="s">
        <v>44</v>
      </c>
      <c r="N1786" t="s">
        <v>19691</v>
      </c>
      <c r="O1786" t="s">
        <v>19692</v>
      </c>
      <c r="P1786" t="s">
        <v>719</v>
      </c>
      <c r="Q1786" t="s">
        <v>19693</v>
      </c>
      <c r="S1786" t="s">
        <v>19694</v>
      </c>
      <c r="T1786" t="s">
        <v>798</v>
      </c>
      <c r="V1786" t="s">
        <v>52</v>
      </c>
      <c r="Z1786" t="s">
        <v>19695</v>
      </c>
      <c r="AA1786" t="s">
        <v>798</v>
      </c>
      <c r="AB1786" t="s">
        <v>19696</v>
      </c>
      <c r="AC1786" t="s">
        <v>52</v>
      </c>
      <c r="AD1786">
        <v>40.000300000000003</v>
      </c>
      <c r="AE1786">
        <v>-81.733199999999997</v>
      </c>
      <c r="AF1786">
        <v>20222</v>
      </c>
      <c r="AG1786" t="s">
        <v>37</v>
      </c>
      <c r="AI1786" t="s">
        <v>44</v>
      </c>
      <c r="AK1786" t="s">
        <v>19697</v>
      </c>
      <c r="AL1786">
        <v>1950</v>
      </c>
      <c r="AM1786" t="s">
        <v>19698</v>
      </c>
      <c r="AO1786">
        <v>23000</v>
      </c>
    </row>
    <row r="1787" spans="1:41" x14ac:dyDescent="0.25">
      <c r="A1787">
        <v>6037</v>
      </c>
      <c r="B1787" t="s">
        <v>37</v>
      </c>
      <c r="C1787" t="s">
        <v>16612</v>
      </c>
      <c r="D1787" t="s">
        <v>39</v>
      </c>
      <c r="E1787" t="s">
        <v>19699</v>
      </c>
      <c r="F1787" t="s">
        <v>19700</v>
      </c>
      <c r="G1787" t="s">
        <v>19701</v>
      </c>
      <c r="H1787" t="s">
        <v>37</v>
      </c>
      <c r="I1787" t="s">
        <v>19702</v>
      </c>
      <c r="J1787" t="s">
        <v>44</v>
      </c>
      <c r="N1787" t="s">
        <v>19703</v>
      </c>
      <c r="O1787" t="s">
        <v>19704</v>
      </c>
      <c r="P1787" t="s">
        <v>19705</v>
      </c>
      <c r="Q1787" t="s">
        <v>19706</v>
      </c>
      <c r="S1787" t="s">
        <v>19707</v>
      </c>
      <c r="T1787" t="s">
        <v>5155</v>
      </c>
      <c r="V1787" t="s">
        <v>52</v>
      </c>
      <c r="Z1787" t="s">
        <v>19708</v>
      </c>
      <c r="AA1787" t="s">
        <v>5155</v>
      </c>
      <c r="AB1787">
        <v>49442</v>
      </c>
      <c r="AC1787" t="s">
        <v>52</v>
      </c>
      <c r="AD1787">
        <v>43.249400000000001</v>
      </c>
      <c r="AE1787">
        <v>-86.193899999999999</v>
      </c>
      <c r="AG1787" t="s">
        <v>37</v>
      </c>
      <c r="AI1787" t="s">
        <v>44</v>
      </c>
      <c r="AL1787">
        <v>1967</v>
      </c>
      <c r="AM1787" t="s">
        <v>10193</v>
      </c>
      <c r="AO1787">
        <v>600</v>
      </c>
    </row>
    <row r="1788" spans="1:41" x14ac:dyDescent="0.25">
      <c r="A1788">
        <v>6038</v>
      </c>
      <c r="B1788" t="s">
        <v>37</v>
      </c>
      <c r="C1788" t="s">
        <v>16612</v>
      </c>
      <c r="D1788" t="s">
        <v>39</v>
      </c>
      <c r="E1788" t="s">
        <v>19709</v>
      </c>
      <c r="F1788" t="s">
        <v>19710</v>
      </c>
      <c r="G1788" t="s">
        <v>19711</v>
      </c>
      <c r="H1788" t="s">
        <v>37</v>
      </c>
      <c r="I1788" t="s">
        <v>19712</v>
      </c>
      <c r="J1788" t="s">
        <v>44</v>
      </c>
      <c r="O1788" t="s">
        <v>19713</v>
      </c>
      <c r="S1788" t="s">
        <v>19714</v>
      </c>
      <c r="V1788" t="s">
        <v>19091</v>
      </c>
      <c r="Z1788" t="s">
        <v>19714</v>
      </c>
      <c r="AC1788" t="s">
        <v>19091</v>
      </c>
      <c r="AD1788">
        <v>33.367199999999997</v>
      </c>
      <c r="AE1788">
        <v>44.402200000000001</v>
      </c>
      <c r="AF1788">
        <v>21996</v>
      </c>
      <c r="AG1788" t="s">
        <v>37</v>
      </c>
      <c r="AI1788" t="s">
        <v>44</v>
      </c>
      <c r="AK1788" t="s">
        <v>7507</v>
      </c>
      <c r="AL1788">
        <v>2012</v>
      </c>
      <c r="AM1788" t="s">
        <v>19715</v>
      </c>
      <c r="AO1788">
        <v>300</v>
      </c>
    </row>
    <row r="1789" spans="1:41" x14ac:dyDescent="0.25">
      <c r="A1789">
        <v>6039</v>
      </c>
      <c r="B1789" t="s">
        <v>37</v>
      </c>
      <c r="C1789" t="s">
        <v>16612</v>
      </c>
      <c r="D1789" t="s">
        <v>39</v>
      </c>
      <c r="E1789" t="s">
        <v>19716</v>
      </c>
      <c r="F1789" t="s">
        <v>19717</v>
      </c>
      <c r="G1789" t="s">
        <v>19718</v>
      </c>
      <c r="H1789" t="s">
        <v>37</v>
      </c>
      <c r="I1789" t="s">
        <v>19719</v>
      </c>
      <c r="J1789" t="s">
        <v>44</v>
      </c>
      <c r="O1789" t="s">
        <v>19720</v>
      </c>
      <c r="P1789" t="s">
        <v>19721</v>
      </c>
      <c r="Q1789" t="s">
        <v>19722</v>
      </c>
      <c r="S1789" t="s">
        <v>19723</v>
      </c>
      <c r="V1789" t="s">
        <v>1434</v>
      </c>
      <c r="W1789" t="s">
        <v>19724</v>
      </c>
      <c r="Z1789" t="s">
        <v>15605</v>
      </c>
      <c r="AC1789" t="s">
        <v>1434</v>
      </c>
      <c r="AD1789">
        <v>24.709299999999999</v>
      </c>
      <c r="AE1789">
        <v>46.783200000000001</v>
      </c>
      <c r="AF1789">
        <v>18182</v>
      </c>
      <c r="AG1789" t="s">
        <v>37</v>
      </c>
      <c r="AI1789" t="s">
        <v>44</v>
      </c>
      <c r="AK1789" t="s">
        <v>3529</v>
      </c>
      <c r="AL1789">
        <v>1990</v>
      </c>
      <c r="AM1789" t="s">
        <v>19725</v>
      </c>
      <c r="AO1789">
        <v>25000</v>
      </c>
    </row>
    <row r="1790" spans="1:41" x14ac:dyDescent="0.25">
      <c r="A1790">
        <v>6040</v>
      </c>
      <c r="B1790" t="s">
        <v>37</v>
      </c>
      <c r="C1790" t="s">
        <v>16612</v>
      </c>
      <c r="D1790" t="s">
        <v>39</v>
      </c>
      <c r="E1790" t="s">
        <v>19726</v>
      </c>
      <c r="F1790" t="s">
        <v>19727</v>
      </c>
      <c r="G1790" t="s">
        <v>19728</v>
      </c>
      <c r="H1790" t="s">
        <v>37</v>
      </c>
      <c r="I1790" t="s">
        <v>19729</v>
      </c>
      <c r="J1790" t="s">
        <v>44</v>
      </c>
      <c r="K1790" t="s">
        <v>19730</v>
      </c>
      <c r="N1790" t="s">
        <v>19731</v>
      </c>
      <c r="O1790" t="s">
        <v>19732</v>
      </c>
      <c r="P1790" t="s">
        <v>10174</v>
      </c>
      <c r="Q1790" t="s">
        <v>19733</v>
      </c>
      <c r="R1790" t="s">
        <v>19734</v>
      </c>
      <c r="S1790" t="s">
        <v>6673</v>
      </c>
      <c r="T1790" t="s">
        <v>5629</v>
      </c>
      <c r="V1790" t="s">
        <v>52</v>
      </c>
      <c r="Z1790" t="s">
        <v>6675</v>
      </c>
      <c r="AA1790" t="s">
        <v>5629</v>
      </c>
      <c r="AB1790">
        <v>25304</v>
      </c>
      <c r="AC1790" t="s">
        <v>52</v>
      </c>
      <c r="AD1790">
        <v>38.332900000000002</v>
      </c>
      <c r="AE1790">
        <v>-81.616299999999995</v>
      </c>
      <c r="AF1790">
        <v>11690</v>
      </c>
      <c r="AG1790" t="s">
        <v>37</v>
      </c>
      <c r="AI1790" t="s">
        <v>44</v>
      </c>
      <c r="AL1790">
        <v>1888</v>
      </c>
      <c r="AM1790" t="s">
        <v>19735</v>
      </c>
      <c r="AO1790">
        <v>4000</v>
      </c>
    </row>
    <row r="1791" spans="1:41" x14ac:dyDescent="0.25">
      <c r="A1791">
        <v>6041</v>
      </c>
      <c r="B1791" t="s">
        <v>37</v>
      </c>
      <c r="C1791" t="s">
        <v>16612</v>
      </c>
      <c r="D1791" t="s">
        <v>39</v>
      </c>
      <c r="E1791" t="s">
        <v>19736</v>
      </c>
      <c r="F1791" t="s">
        <v>19737</v>
      </c>
      <c r="G1791" t="s">
        <v>19738</v>
      </c>
      <c r="H1791" t="s">
        <v>37</v>
      </c>
      <c r="I1791" t="s">
        <v>19739</v>
      </c>
      <c r="J1791" t="s">
        <v>875</v>
      </c>
      <c r="N1791" t="s">
        <v>19740</v>
      </c>
      <c r="O1791" t="s">
        <v>19741</v>
      </c>
      <c r="P1791" t="s">
        <v>19742</v>
      </c>
      <c r="Q1791" t="s">
        <v>19743</v>
      </c>
      <c r="S1791" t="s">
        <v>917</v>
      </c>
      <c r="V1791" t="s">
        <v>918</v>
      </c>
      <c r="Z1791" t="s">
        <v>19744</v>
      </c>
      <c r="AC1791" t="s">
        <v>918</v>
      </c>
      <c r="AD1791">
        <v>-34.891199999999998</v>
      </c>
      <c r="AE1791">
        <v>-56.072200000000002</v>
      </c>
      <c r="AG1791" t="s">
        <v>62</v>
      </c>
      <c r="AI1791" t="s">
        <v>44</v>
      </c>
      <c r="AK1791" t="s">
        <v>19745</v>
      </c>
    </row>
    <row r="1792" spans="1:41" x14ac:dyDescent="0.25">
      <c r="A1792">
        <v>6042</v>
      </c>
      <c r="B1792" t="s">
        <v>37</v>
      </c>
      <c r="C1792" t="s">
        <v>16612</v>
      </c>
      <c r="D1792" t="s">
        <v>39</v>
      </c>
      <c r="E1792" t="s">
        <v>19746</v>
      </c>
      <c r="F1792" t="s">
        <v>19747</v>
      </c>
      <c r="G1792" t="s">
        <v>19748</v>
      </c>
      <c r="H1792" t="s">
        <v>37</v>
      </c>
      <c r="I1792" t="s">
        <v>19749</v>
      </c>
      <c r="J1792" t="s">
        <v>19750</v>
      </c>
      <c r="O1792" t="s">
        <v>19751</v>
      </c>
      <c r="P1792" t="s">
        <v>19752</v>
      </c>
      <c r="Q1792" t="s">
        <v>7228</v>
      </c>
      <c r="R1792" t="s">
        <v>19753</v>
      </c>
      <c r="S1792" t="s">
        <v>917</v>
      </c>
      <c r="V1792" t="s">
        <v>918</v>
      </c>
      <c r="W1792" t="s">
        <v>19754</v>
      </c>
      <c r="Z1792" t="s">
        <v>19744</v>
      </c>
      <c r="AC1792" t="s">
        <v>918</v>
      </c>
      <c r="AD1792">
        <v>-34.891199999999998</v>
      </c>
      <c r="AE1792">
        <v>-56.072200000000002</v>
      </c>
      <c r="AF1792">
        <v>21126</v>
      </c>
      <c r="AG1792" t="s">
        <v>37</v>
      </c>
      <c r="AI1792" t="s">
        <v>44</v>
      </c>
      <c r="AK1792" t="s">
        <v>19755</v>
      </c>
      <c r="AL1792">
        <v>1997</v>
      </c>
      <c r="AM1792" t="s">
        <v>19756</v>
      </c>
      <c r="AO1792">
        <v>90000</v>
      </c>
    </row>
    <row r="1793" spans="1:41" x14ac:dyDescent="0.25">
      <c r="A1793">
        <v>6043</v>
      </c>
      <c r="B1793" t="s">
        <v>37</v>
      </c>
      <c r="C1793" t="s">
        <v>16612</v>
      </c>
      <c r="D1793" t="s">
        <v>39</v>
      </c>
      <c r="E1793" t="s">
        <v>19757</v>
      </c>
      <c r="F1793" t="s">
        <v>19747</v>
      </c>
      <c r="G1793" t="s">
        <v>19758</v>
      </c>
      <c r="H1793" t="s">
        <v>37</v>
      </c>
      <c r="I1793" t="s">
        <v>19759</v>
      </c>
      <c r="J1793" t="s">
        <v>875</v>
      </c>
      <c r="O1793" t="s">
        <v>19760</v>
      </c>
      <c r="P1793" t="s">
        <v>19761</v>
      </c>
      <c r="Q1793" t="s">
        <v>19762</v>
      </c>
      <c r="R1793" t="s">
        <v>19763</v>
      </c>
      <c r="S1793" t="s">
        <v>19764</v>
      </c>
      <c r="V1793" t="s">
        <v>918</v>
      </c>
      <c r="W1793" t="s">
        <v>19765</v>
      </c>
      <c r="Z1793" t="s">
        <v>19744</v>
      </c>
      <c r="AC1793" t="s">
        <v>918</v>
      </c>
      <c r="AD1793">
        <v>-34.863799999999998</v>
      </c>
      <c r="AE1793">
        <v>-56.117400000000004</v>
      </c>
      <c r="AF1793">
        <v>10898</v>
      </c>
      <c r="AG1793" t="s">
        <v>37</v>
      </c>
      <c r="AI1793" t="s">
        <v>44</v>
      </c>
      <c r="AL1793">
        <v>1930</v>
      </c>
      <c r="AM1793" t="s">
        <v>19766</v>
      </c>
      <c r="AO1793">
        <v>10000</v>
      </c>
    </row>
    <row r="1794" spans="1:41" x14ac:dyDescent="0.25">
      <c r="A1794">
        <v>6044</v>
      </c>
      <c r="B1794" t="s">
        <v>37</v>
      </c>
      <c r="C1794" t="s">
        <v>16612</v>
      </c>
      <c r="D1794" t="s">
        <v>39</v>
      </c>
      <c r="E1794" t="s">
        <v>19767</v>
      </c>
      <c r="F1794" t="s">
        <v>19747</v>
      </c>
      <c r="G1794" t="s">
        <v>19768</v>
      </c>
      <c r="H1794" t="s">
        <v>37</v>
      </c>
      <c r="I1794" t="s">
        <v>19769</v>
      </c>
      <c r="J1794" t="s">
        <v>875</v>
      </c>
      <c r="O1794" t="s">
        <v>19770</v>
      </c>
      <c r="P1794" t="s">
        <v>19771</v>
      </c>
      <c r="Q1794" t="s">
        <v>912</v>
      </c>
      <c r="S1794" t="s">
        <v>917</v>
      </c>
      <c r="V1794" t="s">
        <v>918</v>
      </c>
      <c r="W1794" t="s">
        <v>19772</v>
      </c>
      <c r="Z1794" t="s">
        <v>19744</v>
      </c>
      <c r="AC1794" t="s">
        <v>918</v>
      </c>
      <c r="AD1794">
        <v>-34.891199999999998</v>
      </c>
      <c r="AE1794">
        <v>-56.072200000000002</v>
      </c>
      <c r="AF1794">
        <v>10904</v>
      </c>
      <c r="AG1794" t="s">
        <v>37</v>
      </c>
      <c r="AI1794" t="s">
        <v>44</v>
      </c>
      <c r="AL1794">
        <v>1955</v>
      </c>
      <c r="AM1794" t="s">
        <v>19773</v>
      </c>
      <c r="AO1794">
        <v>5000</v>
      </c>
    </row>
    <row r="1795" spans="1:41" x14ac:dyDescent="0.25">
      <c r="A1795">
        <v>6045</v>
      </c>
      <c r="B1795" t="s">
        <v>37</v>
      </c>
      <c r="C1795" t="s">
        <v>16612</v>
      </c>
      <c r="D1795" t="s">
        <v>39</v>
      </c>
      <c r="E1795" t="s">
        <v>19774</v>
      </c>
      <c r="F1795" t="s">
        <v>19775</v>
      </c>
      <c r="G1795" t="s">
        <v>19776</v>
      </c>
      <c r="H1795" t="s">
        <v>37</v>
      </c>
      <c r="I1795" t="s">
        <v>19777</v>
      </c>
      <c r="J1795" t="s">
        <v>875</v>
      </c>
      <c r="K1795" t="s">
        <v>19778</v>
      </c>
      <c r="O1795" t="s">
        <v>19779</v>
      </c>
      <c r="P1795" t="s">
        <v>19780</v>
      </c>
      <c r="S1795" t="s">
        <v>19781</v>
      </c>
      <c r="V1795" t="s">
        <v>918</v>
      </c>
      <c r="Z1795" t="s">
        <v>19744</v>
      </c>
      <c r="AC1795" t="s">
        <v>918</v>
      </c>
      <c r="AD1795">
        <v>-34.863799999999998</v>
      </c>
      <c r="AE1795">
        <v>-56.117400000000004</v>
      </c>
      <c r="AF1795">
        <v>9461</v>
      </c>
      <c r="AG1795" t="s">
        <v>37</v>
      </c>
      <c r="AI1795" t="s">
        <v>44</v>
      </c>
      <c r="AM1795" t="s">
        <v>19782</v>
      </c>
      <c r="AO1795">
        <v>22000</v>
      </c>
    </row>
    <row r="1796" spans="1:41" x14ac:dyDescent="0.25">
      <c r="A1796">
        <v>6046</v>
      </c>
      <c r="B1796" t="s">
        <v>62</v>
      </c>
      <c r="C1796" t="s">
        <v>16612</v>
      </c>
      <c r="D1796" t="s">
        <v>19783</v>
      </c>
      <c r="E1796" t="s">
        <v>19784</v>
      </c>
      <c r="F1796" t="s">
        <v>9406</v>
      </c>
      <c r="G1796" t="s">
        <v>19785</v>
      </c>
      <c r="H1796" t="s">
        <v>37</v>
      </c>
      <c r="I1796" t="s">
        <v>19786</v>
      </c>
      <c r="J1796" t="s">
        <v>875</v>
      </c>
      <c r="N1796" t="s">
        <v>19787</v>
      </c>
      <c r="O1796" t="s">
        <v>19788</v>
      </c>
      <c r="P1796" t="s">
        <v>6811</v>
      </c>
      <c r="Q1796" t="s">
        <v>19789</v>
      </c>
      <c r="S1796" t="s">
        <v>19790</v>
      </c>
      <c r="V1796" t="s">
        <v>918</v>
      </c>
      <c r="W1796" t="s">
        <v>19791</v>
      </c>
      <c r="Z1796" t="s">
        <v>19744</v>
      </c>
      <c r="AC1796" t="s">
        <v>918</v>
      </c>
      <c r="AD1796">
        <v>-34.863799999999998</v>
      </c>
      <c r="AE1796">
        <v>-56.117400000000004</v>
      </c>
      <c r="AF1796">
        <v>21674</v>
      </c>
      <c r="AG1796" t="s">
        <v>37</v>
      </c>
      <c r="AI1796" t="s">
        <v>44</v>
      </c>
      <c r="AK1796" t="s">
        <v>19792</v>
      </c>
      <c r="AL1796">
        <v>1837</v>
      </c>
      <c r="AM1796" t="s">
        <v>19793</v>
      </c>
      <c r="AO1796">
        <v>90000</v>
      </c>
    </row>
    <row r="1797" spans="1:41" x14ac:dyDescent="0.25">
      <c r="A1797">
        <v>6047</v>
      </c>
      <c r="B1797" t="s">
        <v>37</v>
      </c>
      <c r="C1797" t="s">
        <v>16612</v>
      </c>
      <c r="D1797" t="s">
        <v>39</v>
      </c>
      <c r="E1797" t="s">
        <v>19794</v>
      </c>
      <c r="F1797" t="s">
        <v>19795</v>
      </c>
      <c r="G1797" t="s">
        <v>19796</v>
      </c>
      <c r="H1797" t="s">
        <v>37</v>
      </c>
      <c r="I1797" t="s">
        <v>19797</v>
      </c>
      <c r="J1797" t="s">
        <v>44</v>
      </c>
      <c r="N1797" t="s">
        <v>19798</v>
      </c>
      <c r="O1797" t="s">
        <v>19799</v>
      </c>
      <c r="P1797" t="s">
        <v>19800</v>
      </c>
      <c r="Q1797" t="s">
        <v>19801</v>
      </c>
      <c r="S1797" t="s">
        <v>19802</v>
      </c>
      <c r="T1797" t="s">
        <v>518</v>
      </c>
      <c r="V1797" t="s">
        <v>520</v>
      </c>
      <c r="Z1797" t="s">
        <v>19803</v>
      </c>
      <c r="AA1797" t="s">
        <v>518</v>
      </c>
      <c r="AC1797" t="s">
        <v>520</v>
      </c>
      <c r="AD1797">
        <v>52.116700000000002</v>
      </c>
      <c r="AE1797">
        <v>-2.3166699999999998</v>
      </c>
      <c r="AG1797" t="s">
        <v>62</v>
      </c>
      <c r="AI1797" t="s">
        <v>44</v>
      </c>
      <c r="AK1797" t="s">
        <v>19804</v>
      </c>
    </row>
    <row r="1798" spans="1:41" x14ac:dyDescent="0.25">
      <c r="A1798">
        <v>6048</v>
      </c>
      <c r="B1798" t="s">
        <v>37</v>
      </c>
      <c r="C1798" t="s">
        <v>16612</v>
      </c>
      <c r="D1798" t="s">
        <v>39</v>
      </c>
      <c r="E1798" t="s">
        <v>19805</v>
      </c>
      <c r="F1798" t="s">
        <v>19806</v>
      </c>
      <c r="G1798" t="s">
        <v>19807</v>
      </c>
      <c r="H1798" t="s">
        <v>37</v>
      </c>
      <c r="I1798" t="s">
        <v>19808</v>
      </c>
      <c r="J1798" t="s">
        <v>19809</v>
      </c>
      <c r="K1798" t="s">
        <v>19810</v>
      </c>
      <c r="N1798" t="s">
        <v>19811</v>
      </c>
      <c r="O1798" t="s">
        <v>19812</v>
      </c>
      <c r="P1798" t="s">
        <v>719</v>
      </c>
      <c r="Q1798" t="s">
        <v>19813</v>
      </c>
      <c r="S1798" t="s">
        <v>19814</v>
      </c>
      <c r="T1798" t="s">
        <v>51</v>
      </c>
      <c r="V1798" t="s">
        <v>52</v>
      </c>
      <c r="Z1798" t="s">
        <v>19815</v>
      </c>
      <c r="AA1798" t="s">
        <v>51</v>
      </c>
      <c r="AB1798">
        <v>17551</v>
      </c>
      <c r="AC1798" t="s">
        <v>52</v>
      </c>
      <c r="AD1798">
        <v>39.9998</v>
      </c>
      <c r="AE1798">
        <v>-76.357699999999994</v>
      </c>
      <c r="AF1798">
        <v>13789</v>
      </c>
      <c r="AG1798" t="s">
        <v>37</v>
      </c>
      <c r="AI1798" t="s">
        <v>44</v>
      </c>
      <c r="AK1798" t="s">
        <v>10893</v>
      </c>
      <c r="AL1798">
        <v>1964</v>
      </c>
      <c r="AM1798" t="s">
        <v>19816</v>
      </c>
      <c r="AO1798">
        <v>5700</v>
      </c>
    </row>
    <row r="1799" spans="1:41" x14ac:dyDescent="0.25">
      <c r="A1799">
        <v>6049</v>
      </c>
      <c r="B1799" t="s">
        <v>37</v>
      </c>
      <c r="C1799" t="s">
        <v>16612</v>
      </c>
      <c r="D1799" t="s">
        <v>39</v>
      </c>
      <c r="E1799" t="s">
        <v>19817</v>
      </c>
      <c r="F1799" t="s">
        <v>19818</v>
      </c>
      <c r="G1799" t="s">
        <v>19819</v>
      </c>
      <c r="H1799" t="s">
        <v>37</v>
      </c>
      <c r="I1799" t="s">
        <v>19820</v>
      </c>
      <c r="J1799" t="s">
        <v>44</v>
      </c>
      <c r="K1799" t="s">
        <v>19821</v>
      </c>
      <c r="N1799" t="s">
        <v>19822</v>
      </c>
      <c r="O1799" t="s">
        <v>19823</v>
      </c>
      <c r="P1799" t="s">
        <v>19824</v>
      </c>
      <c r="Q1799" t="s">
        <v>19825</v>
      </c>
      <c r="S1799" t="s">
        <v>19826</v>
      </c>
      <c r="V1799" t="s">
        <v>2882</v>
      </c>
      <c r="Z1799" t="s">
        <v>12842</v>
      </c>
      <c r="AC1799" t="s">
        <v>2882</v>
      </c>
      <c r="AD1799">
        <v>55.755800000000001</v>
      </c>
      <c r="AE1799">
        <v>37.617600000000003</v>
      </c>
      <c r="AF1799">
        <v>22437</v>
      </c>
      <c r="AG1799" t="s">
        <v>37</v>
      </c>
      <c r="AI1799" t="s">
        <v>44</v>
      </c>
      <c r="AK1799" t="s">
        <v>19827</v>
      </c>
      <c r="AL1799">
        <v>1765</v>
      </c>
      <c r="AM1799" t="s">
        <v>19828</v>
      </c>
      <c r="AO1799">
        <v>944060</v>
      </c>
    </row>
    <row r="1800" spans="1:41" x14ac:dyDescent="0.25">
      <c r="A1800">
        <v>6050</v>
      </c>
      <c r="B1800" t="s">
        <v>37</v>
      </c>
      <c r="C1800" t="s">
        <v>16612</v>
      </c>
      <c r="D1800" t="s">
        <v>39</v>
      </c>
      <c r="E1800" t="s">
        <v>19829</v>
      </c>
      <c r="F1800" t="s">
        <v>19830</v>
      </c>
      <c r="G1800" t="s">
        <v>19831</v>
      </c>
      <c r="H1800" t="s">
        <v>37</v>
      </c>
      <c r="I1800" t="s">
        <v>19832</v>
      </c>
      <c r="J1800" t="s">
        <v>44</v>
      </c>
      <c r="N1800" t="s">
        <v>19833</v>
      </c>
      <c r="O1800" t="s">
        <v>19834</v>
      </c>
      <c r="P1800" t="s">
        <v>133</v>
      </c>
      <c r="Q1800" t="s">
        <v>19835</v>
      </c>
      <c r="S1800" t="s">
        <v>19836</v>
      </c>
      <c r="T1800" t="s">
        <v>2529</v>
      </c>
      <c r="V1800" t="s">
        <v>52</v>
      </c>
      <c r="Z1800" t="s">
        <v>19837</v>
      </c>
      <c r="AA1800" t="s">
        <v>2529</v>
      </c>
      <c r="AB1800" t="s">
        <v>19838</v>
      </c>
      <c r="AC1800" t="s">
        <v>52</v>
      </c>
      <c r="AD1800">
        <v>38.299999999999997</v>
      </c>
      <c r="AE1800">
        <v>-77.474999999999994</v>
      </c>
      <c r="AF1800">
        <v>9287</v>
      </c>
      <c r="AG1800" t="s">
        <v>37</v>
      </c>
      <c r="AI1800" t="s">
        <v>44</v>
      </c>
      <c r="AL1800">
        <v>1972</v>
      </c>
      <c r="AM1800" t="s">
        <v>19839</v>
      </c>
      <c r="AO1800">
        <v>4000</v>
      </c>
    </row>
    <row r="1801" spans="1:41" x14ac:dyDescent="0.25">
      <c r="A1801">
        <v>6051</v>
      </c>
      <c r="B1801" t="s">
        <v>37</v>
      </c>
      <c r="C1801" t="s">
        <v>16612</v>
      </c>
      <c r="D1801" t="s">
        <v>39</v>
      </c>
      <c r="E1801" t="s">
        <v>19840</v>
      </c>
      <c r="F1801" t="s">
        <v>19841</v>
      </c>
      <c r="G1801" t="s">
        <v>19842</v>
      </c>
      <c r="H1801" t="s">
        <v>37</v>
      </c>
      <c r="I1801" t="s">
        <v>19843</v>
      </c>
      <c r="J1801" t="s">
        <v>44</v>
      </c>
      <c r="K1801" t="s">
        <v>19821</v>
      </c>
      <c r="N1801" t="s">
        <v>19844</v>
      </c>
      <c r="O1801" t="s">
        <v>19845</v>
      </c>
      <c r="P1801" t="s">
        <v>19846</v>
      </c>
      <c r="Q1801" t="s">
        <v>19847</v>
      </c>
      <c r="R1801" t="s">
        <v>19848</v>
      </c>
      <c r="S1801" t="s">
        <v>19849</v>
      </c>
      <c r="V1801" t="s">
        <v>2882</v>
      </c>
      <c r="W1801" t="s">
        <v>19850</v>
      </c>
      <c r="Z1801" t="s">
        <v>12842</v>
      </c>
      <c r="AC1801" t="s">
        <v>2882</v>
      </c>
      <c r="AD1801">
        <v>55.752200000000002</v>
      </c>
      <c r="AE1801">
        <v>37.615600000000001</v>
      </c>
      <c r="AF1801">
        <v>22777</v>
      </c>
      <c r="AG1801" t="s">
        <v>37</v>
      </c>
      <c r="AI1801" t="s">
        <v>44</v>
      </c>
      <c r="AK1801" t="s">
        <v>19851</v>
      </c>
      <c r="AL1801">
        <v>1946</v>
      </c>
      <c r="AM1801" t="s">
        <v>19852</v>
      </c>
      <c r="AO1801">
        <v>90000</v>
      </c>
    </row>
    <row r="1802" spans="1:41" x14ac:dyDescent="0.25">
      <c r="A1802">
        <v>6052</v>
      </c>
      <c r="B1802" t="s">
        <v>37</v>
      </c>
      <c r="C1802" t="s">
        <v>16612</v>
      </c>
      <c r="D1802" t="s">
        <v>39</v>
      </c>
      <c r="E1802" t="s">
        <v>19853</v>
      </c>
      <c r="F1802" t="s">
        <v>19854</v>
      </c>
      <c r="G1802" t="s">
        <v>19855</v>
      </c>
      <c r="H1802" t="s">
        <v>37</v>
      </c>
      <c r="I1802" t="s">
        <v>19856</v>
      </c>
      <c r="J1802" t="s">
        <v>19857</v>
      </c>
      <c r="K1802" t="s">
        <v>19858</v>
      </c>
      <c r="N1802" t="s">
        <v>19859</v>
      </c>
      <c r="O1802" t="s">
        <v>19860</v>
      </c>
      <c r="P1802" t="s">
        <v>1177</v>
      </c>
      <c r="S1802" t="s">
        <v>19861</v>
      </c>
      <c r="T1802" t="s">
        <v>928</v>
      </c>
      <c r="V1802" t="s">
        <v>52</v>
      </c>
      <c r="Z1802" t="s">
        <v>19862</v>
      </c>
      <c r="AA1802" t="s">
        <v>928</v>
      </c>
      <c r="AB1802">
        <v>61455</v>
      </c>
      <c r="AC1802" t="s">
        <v>52</v>
      </c>
      <c r="AD1802">
        <v>40.468699999999998</v>
      </c>
      <c r="AE1802">
        <v>-90.682000000000002</v>
      </c>
      <c r="AF1802">
        <v>22096</v>
      </c>
      <c r="AG1802" t="s">
        <v>37</v>
      </c>
      <c r="AI1802" t="s">
        <v>44</v>
      </c>
      <c r="AK1802" t="s">
        <v>3057</v>
      </c>
      <c r="AL1802">
        <v>1945</v>
      </c>
      <c r="AM1802" t="s">
        <v>19863</v>
      </c>
      <c r="AO1802">
        <v>75000</v>
      </c>
    </row>
    <row r="1803" spans="1:41" x14ac:dyDescent="0.25">
      <c r="A1803">
        <v>6053</v>
      </c>
      <c r="B1803" t="s">
        <v>37</v>
      </c>
      <c r="C1803" t="s">
        <v>16612</v>
      </c>
      <c r="D1803" t="s">
        <v>39</v>
      </c>
      <c r="E1803" t="s">
        <v>19864</v>
      </c>
      <c r="F1803" t="s">
        <v>19865</v>
      </c>
      <c r="G1803" t="s">
        <v>19866</v>
      </c>
      <c r="H1803" t="s">
        <v>37</v>
      </c>
      <c r="I1803" t="s">
        <v>19867</v>
      </c>
      <c r="J1803" t="s">
        <v>19868</v>
      </c>
      <c r="N1803" t="s">
        <v>19869</v>
      </c>
      <c r="O1803" t="s">
        <v>19870</v>
      </c>
      <c r="P1803" t="s">
        <v>719</v>
      </c>
      <c r="S1803" t="s">
        <v>19871</v>
      </c>
      <c r="T1803" t="s">
        <v>4325</v>
      </c>
      <c r="V1803" t="s">
        <v>52</v>
      </c>
      <c r="Z1803" t="s">
        <v>19872</v>
      </c>
      <c r="AA1803" t="s">
        <v>4325</v>
      </c>
      <c r="AB1803">
        <v>64507</v>
      </c>
      <c r="AC1803" t="s">
        <v>52</v>
      </c>
      <c r="AD1803">
        <v>39.749600000000001</v>
      </c>
      <c r="AE1803">
        <v>-94.7864</v>
      </c>
      <c r="AF1803">
        <v>9387</v>
      </c>
      <c r="AG1803" t="s">
        <v>37</v>
      </c>
      <c r="AI1803" t="s">
        <v>44</v>
      </c>
      <c r="AL1803">
        <v>1972</v>
      </c>
      <c r="AM1803" t="s">
        <v>19873</v>
      </c>
      <c r="AO1803">
        <v>6000</v>
      </c>
    </row>
    <row r="1804" spans="1:41" x14ac:dyDescent="0.25">
      <c r="A1804">
        <v>6054</v>
      </c>
      <c r="B1804" t="s">
        <v>37</v>
      </c>
      <c r="C1804" t="s">
        <v>16612</v>
      </c>
      <c r="D1804" t="s">
        <v>39</v>
      </c>
      <c r="E1804" t="s">
        <v>19874</v>
      </c>
      <c r="F1804" t="s">
        <v>19875</v>
      </c>
      <c r="G1804" t="s">
        <v>19876</v>
      </c>
      <c r="H1804" t="s">
        <v>37</v>
      </c>
      <c r="I1804" t="s">
        <v>19877</v>
      </c>
      <c r="J1804" t="s">
        <v>19878</v>
      </c>
      <c r="N1804" t="s">
        <v>19879</v>
      </c>
      <c r="O1804" t="s">
        <v>19880</v>
      </c>
      <c r="P1804" t="s">
        <v>13848</v>
      </c>
      <c r="Q1804" t="s">
        <v>19881</v>
      </c>
      <c r="S1804" t="s">
        <v>19882</v>
      </c>
      <c r="T1804" t="s">
        <v>1870</v>
      </c>
      <c r="V1804" t="s">
        <v>1872</v>
      </c>
      <c r="W1804" t="s">
        <v>19883</v>
      </c>
      <c r="Z1804" t="s">
        <v>13353</v>
      </c>
      <c r="AA1804" t="s">
        <v>1870</v>
      </c>
      <c r="AC1804" t="s">
        <v>1872</v>
      </c>
      <c r="AD1804">
        <v>10.238200000000001</v>
      </c>
      <c r="AE1804">
        <v>-67.5702</v>
      </c>
      <c r="AF1804">
        <v>20061</v>
      </c>
      <c r="AG1804" t="s">
        <v>37</v>
      </c>
      <c r="AI1804" t="s">
        <v>44</v>
      </c>
      <c r="AK1804" t="s">
        <v>19884</v>
      </c>
      <c r="AL1804">
        <v>1949</v>
      </c>
      <c r="AM1804" t="s">
        <v>13354</v>
      </c>
      <c r="AO1804">
        <v>113104</v>
      </c>
    </row>
    <row r="1805" spans="1:41" x14ac:dyDescent="0.25">
      <c r="A1805">
        <v>6055</v>
      </c>
      <c r="B1805" t="s">
        <v>37</v>
      </c>
      <c r="C1805" t="s">
        <v>16612</v>
      </c>
      <c r="D1805" t="s">
        <v>39</v>
      </c>
      <c r="E1805" t="s">
        <v>19885</v>
      </c>
      <c r="F1805" t="s">
        <v>19886</v>
      </c>
      <c r="G1805" t="s">
        <v>19887</v>
      </c>
      <c r="H1805" t="s">
        <v>37</v>
      </c>
      <c r="I1805" t="s">
        <v>19888</v>
      </c>
      <c r="J1805" t="s">
        <v>44</v>
      </c>
      <c r="N1805" t="s">
        <v>19889</v>
      </c>
      <c r="O1805" t="s">
        <v>19890</v>
      </c>
      <c r="P1805" t="s">
        <v>19891</v>
      </c>
      <c r="S1805" t="s">
        <v>19892</v>
      </c>
      <c r="T1805" t="s">
        <v>4684</v>
      </c>
      <c r="V1805" t="s">
        <v>1688</v>
      </c>
      <c r="Z1805" t="s">
        <v>19893</v>
      </c>
      <c r="AA1805" t="s">
        <v>4684</v>
      </c>
      <c r="AB1805">
        <v>621000</v>
      </c>
      <c r="AC1805" t="s">
        <v>1688</v>
      </c>
      <c r="AD1805">
        <v>35.738700000000001</v>
      </c>
      <c r="AE1805">
        <v>107.63200000000001</v>
      </c>
      <c r="AG1805" t="s">
        <v>37</v>
      </c>
      <c r="AI1805" t="s">
        <v>44</v>
      </c>
      <c r="AL1805">
        <v>1970</v>
      </c>
      <c r="AM1805" t="s">
        <v>19894</v>
      </c>
      <c r="AO1805">
        <v>45000</v>
      </c>
    </row>
    <row r="1806" spans="1:41" x14ac:dyDescent="0.25">
      <c r="A1806">
        <v>6056</v>
      </c>
      <c r="B1806" t="s">
        <v>37</v>
      </c>
      <c r="C1806" t="s">
        <v>16612</v>
      </c>
      <c r="D1806" t="s">
        <v>39</v>
      </c>
      <c r="E1806" t="s">
        <v>19895</v>
      </c>
      <c r="F1806" t="s">
        <v>19875</v>
      </c>
      <c r="G1806" t="s">
        <v>19896</v>
      </c>
      <c r="H1806" t="s">
        <v>37</v>
      </c>
      <c r="I1806" t="s">
        <v>19897</v>
      </c>
      <c r="J1806" t="s">
        <v>19898</v>
      </c>
      <c r="K1806" t="s">
        <v>19899</v>
      </c>
      <c r="N1806" t="s">
        <v>19900</v>
      </c>
      <c r="O1806" t="s">
        <v>19901</v>
      </c>
      <c r="P1806" t="s">
        <v>19902</v>
      </c>
      <c r="Q1806" t="s">
        <v>19903</v>
      </c>
      <c r="S1806" t="s">
        <v>19904</v>
      </c>
      <c r="V1806" t="s">
        <v>1872</v>
      </c>
      <c r="W1806" t="s">
        <v>19905</v>
      </c>
      <c r="Z1806" t="s">
        <v>19906</v>
      </c>
      <c r="AC1806" t="s">
        <v>1872</v>
      </c>
      <c r="AD1806">
        <v>10.459199999999999</v>
      </c>
      <c r="AE1806">
        <v>-66.820499999999996</v>
      </c>
      <c r="AF1806">
        <v>19954</v>
      </c>
      <c r="AG1806" t="s">
        <v>37</v>
      </c>
      <c r="AI1806" t="s">
        <v>44</v>
      </c>
      <c r="AK1806" t="s">
        <v>19907</v>
      </c>
      <c r="AL1806">
        <v>1974</v>
      </c>
      <c r="AM1806" t="s">
        <v>19908</v>
      </c>
      <c r="AO1806">
        <v>27000</v>
      </c>
    </row>
    <row r="1807" spans="1:41" x14ac:dyDescent="0.25">
      <c r="A1807">
        <v>6057</v>
      </c>
      <c r="B1807" t="s">
        <v>37</v>
      </c>
      <c r="C1807" t="s">
        <v>16612</v>
      </c>
      <c r="D1807" t="s">
        <v>39</v>
      </c>
      <c r="E1807" t="s">
        <v>19909</v>
      </c>
      <c r="F1807" t="s">
        <v>19910</v>
      </c>
      <c r="G1807" t="s">
        <v>19911</v>
      </c>
      <c r="H1807" t="s">
        <v>37</v>
      </c>
      <c r="I1807" t="s">
        <v>19912</v>
      </c>
      <c r="J1807" t="s">
        <v>44</v>
      </c>
      <c r="K1807" t="s">
        <v>19913</v>
      </c>
      <c r="N1807" t="s">
        <v>19914</v>
      </c>
      <c r="O1807" t="s">
        <v>19915</v>
      </c>
      <c r="P1807" t="s">
        <v>2953</v>
      </c>
      <c r="Q1807" t="s">
        <v>19916</v>
      </c>
      <c r="S1807" t="s">
        <v>19917</v>
      </c>
      <c r="V1807" t="s">
        <v>5212</v>
      </c>
      <c r="Z1807" t="s">
        <v>19918</v>
      </c>
      <c r="AC1807" t="s">
        <v>5212</v>
      </c>
      <c r="AD1807">
        <v>48.856699999999996</v>
      </c>
      <c r="AE1807">
        <v>16.045300000000001</v>
      </c>
      <c r="AF1807">
        <v>21532</v>
      </c>
      <c r="AG1807" t="s">
        <v>37</v>
      </c>
      <c r="AI1807" t="s">
        <v>44</v>
      </c>
      <c r="AK1807" t="s">
        <v>9428</v>
      </c>
      <c r="AL1807">
        <v>1968</v>
      </c>
      <c r="AM1807" t="s">
        <v>19919</v>
      </c>
      <c r="AO1807">
        <v>16000</v>
      </c>
    </row>
    <row r="1808" spans="1:41" x14ac:dyDescent="0.25">
      <c r="A1808">
        <v>6058</v>
      </c>
      <c r="B1808" t="s">
        <v>37</v>
      </c>
      <c r="C1808" t="s">
        <v>16612</v>
      </c>
      <c r="D1808" t="s">
        <v>39</v>
      </c>
      <c r="E1808" t="s">
        <v>19920</v>
      </c>
      <c r="F1808" t="s">
        <v>19921</v>
      </c>
      <c r="G1808" t="s">
        <v>19922</v>
      </c>
      <c r="H1808" t="s">
        <v>37</v>
      </c>
      <c r="I1808" t="s">
        <v>19923</v>
      </c>
      <c r="J1808" t="s">
        <v>44</v>
      </c>
      <c r="N1808" t="s">
        <v>19924</v>
      </c>
      <c r="O1808" t="s">
        <v>19925</v>
      </c>
      <c r="P1808" t="s">
        <v>719</v>
      </c>
      <c r="Q1808" t="s">
        <v>19926</v>
      </c>
      <c r="S1808" t="s">
        <v>19927</v>
      </c>
      <c r="T1808" t="s">
        <v>2133</v>
      </c>
      <c r="V1808" t="s">
        <v>1688</v>
      </c>
      <c r="W1808" t="s">
        <v>19928</v>
      </c>
      <c r="Z1808" t="s">
        <v>2135</v>
      </c>
      <c r="AA1808" t="s">
        <v>2133</v>
      </c>
      <c r="AC1808" t="s">
        <v>1688</v>
      </c>
      <c r="AD1808">
        <v>32.081899999999997</v>
      </c>
      <c r="AE1808">
        <v>118.756</v>
      </c>
      <c r="AF1808">
        <v>9551</v>
      </c>
      <c r="AG1808" t="s">
        <v>37</v>
      </c>
      <c r="AI1808" t="s">
        <v>44</v>
      </c>
      <c r="AL1808">
        <v>1915</v>
      </c>
      <c r="AM1808" t="s">
        <v>19929</v>
      </c>
      <c r="AO1808">
        <v>150000</v>
      </c>
    </row>
    <row r="1809" spans="1:41" x14ac:dyDescent="0.25">
      <c r="A1809">
        <v>6059</v>
      </c>
      <c r="B1809" t="s">
        <v>37</v>
      </c>
      <c r="C1809" t="s">
        <v>16612</v>
      </c>
      <c r="D1809" t="s">
        <v>39</v>
      </c>
      <c r="E1809" t="s">
        <v>19930</v>
      </c>
      <c r="F1809" t="s">
        <v>19931</v>
      </c>
      <c r="G1809" t="s">
        <v>19932</v>
      </c>
      <c r="H1809" t="s">
        <v>37</v>
      </c>
      <c r="I1809" t="s">
        <v>19933</v>
      </c>
      <c r="J1809" t="s">
        <v>44</v>
      </c>
      <c r="K1809" t="s">
        <v>19934</v>
      </c>
      <c r="N1809" t="s">
        <v>19935</v>
      </c>
      <c r="O1809" t="s">
        <v>19936</v>
      </c>
      <c r="P1809" t="s">
        <v>19937</v>
      </c>
      <c r="S1809" t="s">
        <v>2233</v>
      </c>
      <c r="T1809" t="s">
        <v>2956</v>
      </c>
      <c r="V1809" t="s">
        <v>52</v>
      </c>
      <c r="Z1809" t="s">
        <v>2960</v>
      </c>
      <c r="AA1809" t="s">
        <v>2956</v>
      </c>
      <c r="AB1809" t="s">
        <v>19938</v>
      </c>
      <c r="AC1809" t="s">
        <v>52</v>
      </c>
      <c r="AD1809">
        <v>38.916800000000002</v>
      </c>
      <c r="AE1809">
        <v>-76.959900000000005</v>
      </c>
      <c r="AF1809">
        <v>23281</v>
      </c>
      <c r="AG1809" t="s">
        <v>37</v>
      </c>
      <c r="AI1809" t="s">
        <v>44</v>
      </c>
      <c r="AK1809" t="s">
        <v>9428</v>
      </c>
      <c r="AL1809">
        <v>1934</v>
      </c>
      <c r="AM1809" t="s">
        <v>19939</v>
      </c>
      <c r="AO1809">
        <v>600000</v>
      </c>
    </row>
    <row r="1810" spans="1:41" x14ac:dyDescent="0.25">
      <c r="A1810">
        <v>6060</v>
      </c>
      <c r="B1810" t="s">
        <v>37</v>
      </c>
      <c r="C1810" t="s">
        <v>16612</v>
      </c>
      <c r="D1810" t="s">
        <v>39</v>
      </c>
      <c r="E1810" t="s">
        <v>19940</v>
      </c>
      <c r="F1810" t="s">
        <v>3485</v>
      </c>
      <c r="G1810" t="s">
        <v>19941</v>
      </c>
      <c r="H1810" t="s">
        <v>37</v>
      </c>
      <c r="I1810" t="s">
        <v>19942</v>
      </c>
      <c r="J1810" t="s">
        <v>44</v>
      </c>
      <c r="N1810" t="s">
        <v>19943</v>
      </c>
      <c r="O1810" t="s">
        <v>19944</v>
      </c>
      <c r="P1810" t="s">
        <v>19945</v>
      </c>
      <c r="S1810" t="s">
        <v>19946</v>
      </c>
      <c r="T1810" t="s">
        <v>19947</v>
      </c>
      <c r="V1810" t="s">
        <v>2882</v>
      </c>
      <c r="Z1810" t="s">
        <v>19948</v>
      </c>
      <c r="AA1810" t="s">
        <v>19947</v>
      </c>
      <c r="AC1810" t="s">
        <v>2882</v>
      </c>
      <c r="AD1810">
        <v>53.166699999999999</v>
      </c>
      <c r="AE1810">
        <v>31.466699999999999</v>
      </c>
      <c r="AG1810" t="s">
        <v>37</v>
      </c>
      <c r="AI1810" t="s">
        <v>44</v>
      </c>
      <c r="AO1810">
        <v>15000</v>
      </c>
    </row>
    <row r="1811" spans="1:41" x14ac:dyDescent="0.25">
      <c r="A1811">
        <v>6061</v>
      </c>
      <c r="B1811" t="s">
        <v>37</v>
      </c>
      <c r="C1811" t="s">
        <v>16612</v>
      </c>
      <c r="D1811" t="s">
        <v>39</v>
      </c>
      <c r="E1811" t="s">
        <v>19949</v>
      </c>
      <c r="F1811" t="s">
        <v>19950</v>
      </c>
      <c r="G1811" t="s">
        <v>19951</v>
      </c>
      <c r="H1811" t="s">
        <v>37</v>
      </c>
      <c r="I1811" t="s">
        <v>19952</v>
      </c>
      <c r="J1811" t="s">
        <v>44</v>
      </c>
      <c r="K1811" t="s">
        <v>19953</v>
      </c>
      <c r="N1811" t="s">
        <v>19954</v>
      </c>
      <c r="O1811" t="s">
        <v>19955</v>
      </c>
      <c r="P1811" t="s">
        <v>19956</v>
      </c>
      <c r="S1811" t="s">
        <v>19957</v>
      </c>
      <c r="T1811" t="s">
        <v>19958</v>
      </c>
      <c r="V1811" t="s">
        <v>1070</v>
      </c>
      <c r="Z1811" t="s">
        <v>19959</v>
      </c>
      <c r="AA1811" t="s">
        <v>19958</v>
      </c>
      <c r="AB1811" t="s">
        <v>19960</v>
      </c>
      <c r="AC1811" t="s">
        <v>1070</v>
      </c>
      <c r="AD1811">
        <v>36.703699999999998</v>
      </c>
      <c r="AE1811">
        <v>138.17500000000001</v>
      </c>
      <c r="AF1811">
        <v>21680</v>
      </c>
      <c r="AG1811" t="s">
        <v>37</v>
      </c>
      <c r="AI1811" t="s">
        <v>44</v>
      </c>
      <c r="AK1811" t="s">
        <v>7030</v>
      </c>
      <c r="AL1811">
        <v>1996</v>
      </c>
      <c r="AM1811" t="s">
        <v>19961</v>
      </c>
      <c r="AO1811">
        <v>180000</v>
      </c>
    </row>
    <row r="1812" spans="1:41" x14ac:dyDescent="0.25">
      <c r="A1812">
        <v>6062</v>
      </c>
      <c r="B1812" t="s">
        <v>37</v>
      </c>
      <c r="C1812" t="s">
        <v>16612</v>
      </c>
      <c r="D1812" t="s">
        <v>39</v>
      </c>
      <c r="E1812" t="s">
        <v>19962</v>
      </c>
      <c r="F1812" t="s">
        <v>19963</v>
      </c>
      <c r="G1812" t="s">
        <v>19964</v>
      </c>
      <c r="H1812" t="s">
        <v>37</v>
      </c>
      <c r="I1812" t="s">
        <v>19965</v>
      </c>
      <c r="J1812" t="s">
        <v>44</v>
      </c>
      <c r="N1812" t="s">
        <v>19966</v>
      </c>
      <c r="O1812" t="s">
        <v>19967</v>
      </c>
      <c r="P1812" t="s">
        <v>48</v>
      </c>
      <c r="Q1812" t="s">
        <v>19968</v>
      </c>
      <c r="S1812" t="s">
        <v>2267</v>
      </c>
      <c r="V1812" t="s">
        <v>2268</v>
      </c>
      <c r="W1812" t="s">
        <v>19969</v>
      </c>
      <c r="Z1812" t="s">
        <v>2271</v>
      </c>
      <c r="AC1812" t="s">
        <v>2268</v>
      </c>
      <c r="AD1812">
        <v>-1.2833300000000001</v>
      </c>
      <c r="AE1812">
        <v>36.816699999999997</v>
      </c>
      <c r="AF1812">
        <v>11846</v>
      </c>
      <c r="AG1812" t="s">
        <v>37</v>
      </c>
      <c r="AI1812" t="s">
        <v>44</v>
      </c>
      <c r="AL1812">
        <v>1957</v>
      </c>
      <c r="AM1812" t="s">
        <v>19970</v>
      </c>
      <c r="AO1812">
        <v>100000</v>
      </c>
    </row>
    <row r="1813" spans="1:41" x14ac:dyDescent="0.25">
      <c r="A1813">
        <v>6063</v>
      </c>
      <c r="B1813" t="s">
        <v>37</v>
      </c>
      <c r="C1813" t="s">
        <v>16612</v>
      </c>
      <c r="D1813" t="s">
        <v>39</v>
      </c>
      <c r="E1813" t="s">
        <v>19971</v>
      </c>
      <c r="F1813" t="s">
        <v>19972</v>
      </c>
      <c r="G1813" t="s">
        <v>19973</v>
      </c>
      <c r="H1813" t="s">
        <v>37</v>
      </c>
      <c r="I1813" t="s">
        <v>19974</v>
      </c>
      <c r="J1813" t="s">
        <v>44</v>
      </c>
      <c r="K1813" t="s">
        <v>19975</v>
      </c>
      <c r="N1813" t="s">
        <v>19976</v>
      </c>
      <c r="O1813" t="s">
        <v>19977</v>
      </c>
      <c r="P1813" t="s">
        <v>19978</v>
      </c>
      <c r="Q1813" t="s">
        <v>19979</v>
      </c>
      <c r="S1813" t="s">
        <v>19980</v>
      </c>
      <c r="V1813" t="s">
        <v>1041</v>
      </c>
      <c r="Z1813" t="s">
        <v>19981</v>
      </c>
      <c r="AC1813" t="s">
        <v>1041</v>
      </c>
      <c r="AD1813">
        <v>50.466000000000001</v>
      </c>
      <c r="AE1813">
        <v>4.8610800000000003</v>
      </c>
      <c r="AG1813" t="s">
        <v>37</v>
      </c>
      <c r="AI1813" t="s">
        <v>44</v>
      </c>
      <c r="AK1813" t="s">
        <v>19982</v>
      </c>
      <c r="AL1813">
        <v>1850</v>
      </c>
      <c r="AO1813">
        <v>80000</v>
      </c>
    </row>
    <row r="1814" spans="1:41" x14ac:dyDescent="0.25">
      <c r="A1814">
        <v>6064</v>
      </c>
      <c r="B1814" t="s">
        <v>37</v>
      </c>
      <c r="C1814" t="s">
        <v>16612</v>
      </c>
      <c r="D1814" t="s">
        <v>39</v>
      </c>
      <c r="E1814" t="s">
        <v>19983</v>
      </c>
      <c r="F1814" t="s">
        <v>19984</v>
      </c>
      <c r="G1814" t="s">
        <v>19985</v>
      </c>
      <c r="H1814" t="s">
        <v>37</v>
      </c>
      <c r="I1814" t="s">
        <v>19986</v>
      </c>
      <c r="J1814" t="s">
        <v>44</v>
      </c>
      <c r="N1814" t="s">
        <v>19987</v>
      </c>
      <c r="O1814" t="s">
        <v>19988</v>
      </c>
      <c r="P1814" t="s">
        <v>719</v>
      </c>
      <c r="Q1814" t="s">
        <v>19989</v>
      </c>
      <c r="S1814" t="s">
        <v>19990</v>
      </c>
      <c r="T1814" t="s">
        <v>2133</v>
      </c>
      <c r="V1814" t="s">
        <v>1688</v>
      </c>
      <c r="Z1814" t="s">
        <v>19991</v>
      </c>
      <c r="AA1814" t="s">
        <v>2133</v>
      </c>
      <c r="AB1814">
        <v>226007</v>
      </c>
      <c r="AC1814" t="s">
        <v>1688</v>
      </c>
      <c r="AD1814">
        <v>32.061700000000002</v>
      </c>
      <c r="AE1814">
        <v>118.77800000000001</v>
      </c>
      <c r="AG1814" t="s">
        <v>37</v>
      </c>
      <c r="AI1814" t="s">
        <v>44</v>
      </c>
      <c r="AL1814">
        <v>1985</v>
      </c>
      <c r="AM1814" t="s">
        <v>19992</v>
      </c>
      <c r="AO1814">
        <v>14000</v>
      </c>
    </row>
    <row r="1815" spans="1:41" x14ac:dyDescent="0.25">
      <c r="A1815">
        <v>6065</v>
      </c>
      <c r="B1815" t="s">
        <v>37</v>
      </c>
      <c r="C1815" t="s">
        <v>16612</v>
      </c>
      <c r="D1815" t="s">
        <v>39</v>
      </c>
      <c r="E1815" t="s">
        <v>19993</v>
      </c>
      <c r="F1815" t="s">
        <v>19994</v>
      </c>
      <c r="G1815" t="s">
        <v>19995</v>
      </c>
      <c r="H1815" t="s">
        <v>37</v>
      </c>
      <c r="I1815" t="s">
        <v>19996</v>
      </c>
      <c r="J1815" t="s">
        <v>19997</v>
      </c>
      <c r="N1815" t="s">
        <v>19998</v>
      </c>
      <c r="O1815" t="s">
        <v>19999</v>
      </c>
      <c r="P1815" t="s">
        <v>7613</v>
      </c>
      <c r="Q1815" t="s">
        <v>20000</v>
      </c>
      <c r="S1815" t="s">
        <v>20001</v>
      </c>
      <c r="V1815" t="s">
        <v>2292</v>
      </c>
      <c r="Z1815" t="s">
        <v>20002</v>
      </c>
      <c r="AC1815" t="s">
        <v>2292</v>
      </c>
      <c r="AD1815">
        <v>40.857500000000002</v>
      </c>
      <c r="AE1815">
        <v>14.259499999999999</v>
      </c>
      <c r="AG1815" t="s">
        <v>37</v>
      </c>
      <c r="AI1815" t="s">
        <v>44</v>
      </c>
      <c r="AK1815" t="s">
        <v>20003</v>
      </c>
      <c r="AL1815">
        <v>1798</v>
      </c>
      <c r="AM1815" t="s">
        <v>20004</v>
      </c>
      <c r="AO1815">
        <v>170000</v>
      </c>
    </row>
    <row r="1816" spans="1:41" x14ac:dyDescent="0.25">
      <c r="A1816">
        <v>6066</v>
      </c>
      <c r="B1816" t="s">
        <v>37</v>
      </c>
      <c r="C1816" t="s">
        <v>16612</v>
      </c>
      <c r="D1816" t="s">
        <v>39</v>
      </c>
      <c r="E1816" t="s">
        <v>20005</v>
      </c>
      <c r="F1816" t="s">
        <v>20006</v>
      </c>
      <c r="G1816" t="s">
        <v>20007</v>
      </c>
      <c r="H1816" t="s">
        <v>37</v>
      </c>
      <c r="I1816" t="s">
        <v>20008</v>
      </c>
      <c r="J1816" t="s">
        <v>44</v>
      </c>
      <c r="N1816" t="s">
        <v>20009</v>
      </c>
      <c r="O1816" t="s">
        <v>20010</v>
      </c>
      <c r="S1816" t="s">
        <v>20011</v>
      </c>
      <c r="T1816" t="s">
        <v>2133</v>
      </c>
      <c r="V1816" t="s">
        <v>1688</v>
      </c>
      <c r="Z1816" t="s">
        <v>2135</v>
      </c>
      <c r="AA1816" t="s">
        <v>2133</v>
      </c>
      <c r="AC1816" t="s">
        <v>1688</v>
      </c>
      <c r="AD1816">
        <v>32.061199999999999</v>
      </c>
      <c r="AE1816">
        <v>118.85299999999999</v>
      </c>
      <c r="AF1816">
        <v>20907</v>
      </c>
      <c r="AG1816" t="s">
        <v>37</v>
      </c>
      <c r="AI1816" t="s">
        <v>44</v>
      </c>
      <c r="AL1816">
        <v>1923</v>
      </c>
      <c r="AM1816" t="s">
        <v>20012</v>
      </c>
      <c r="AO1816">
        <v>700000</v>
      </c>
    </row>
    <row r="1817" spans="1:41" x14ac:dyDescent="0.25">
      <c r="A1817">
        <v>6067</v>
      </c>
      <c r="B1817" t="s">
        <v>37</v>
      </c>
      <c r="C1817" t="s">
        <v>16612</v>
      </c>
      <c r="D1817" t="s">
        <v>39</v>
      </c>
      <c r="E1817" t="s">
        <v>20013</v>
      </c>
      <c r="F1817" t="s">
        <v>20014</v>
      </c>
      <c r="G1817" t="s">
        <v>20015</v>
      </c>
      <c r="H1817" t="s">
        <v>37</v>
      </c>
      <c r="I1817" t="s">
        <v>20016</v>
      </c>
      <c r="J1817" t="s">
        <v>44</v>
      </c>
      <c r="N1817" t="s">
        <v>20017</v>
      </c>
      <c r="O1817" t="s">
        <v>20018</v>
      </c>
      <c r="P1817" t="s">
        <v>719</v>
      </c>
      <c r="Q1817" t="s">
        <v>20019</v>
      </c>
      <c r="S1817" t="s">
        <v>20020</v>
      </c>
      <c r="T1817" t="s">
        <v>1106</v>
      </c>
      <c r="V1817" t="s">
        <v>52</v>
      </c>
      <c r="W1817" t="s">
        <v>20021</v>
      </c>
      <c r="Z1817" t="s">
        <v>20022</v>
      </c>
      <c r="AA1817" t="s">
        <v>1106</v>
      </c>
      <c r="AB1817" t="s">
        <v>20023</v>
      </c>
      <c r="AC1817" t="s">
        <v>52</v>
      </c>
      <c r="AD1817">
        <v>42.690399999999997</v>
      </c>
      <c r="AE1817">
        <v>-73.101600000000005</v>
      </c>
      <c r="AF1817">
        <v>9290</v>
      </c>
      <c r="AG1817" t="s">
        <v>37</v>
      </c>
      <c r="AI1817" t="s">
        <v>44</v>
      </c>
      <c r="AL1817">
        <v>1982</v>
      </c>
      <c r="AM1817" t="s">
        <v>20024</v>
      </c>
      <c r="AO1817">
        <v>25000</v>
      </c>
    </row>
    <row r="1818" spans="1:41" x14ac:dyDescent="0.25">
      <c r="A1818">
        <v>6068</v>
      </c>
      <c r="B1818" t="s">
        <v>37</v>
      </c>
      <c r="C1818" t="s">
        <v>16612</v>
      </c>
      <c r="D1818" t="s">
        <v>39</v>
      </c>
      <c r="E1818" t="s">
        <v>20025</v>
      </c>
      <c r="F1818" t="s">
        <v>20026</v>
      </c>
      <c r="G1818" t="s">
        <v>20027</v>
      </c>
      <c r="H1818" t="s">
        <v>37</v>
      </c>
      <c r="I1818" t="s">
        <v>20028</v>
      </c>
      <c r="J1818" t="s">
        <v>44</v>
      </c>
      <c r="N1818" t="s">
        <v>20029</v>
      </c>
      <c r="O1818" t="s">
        <v>20030</v>
      </c>
      <c r="S1818" t="s">
        <v>20031</v>
      </c>
      <c r="T1818" t="s">
        <v>518</v>
      </c>
      <c r="V1818" t="s">
        <v>520</v>
      </c>
      <c r="Z1818" t="s">
        <v>20032</v>
      </c>
      <c r="AA1818" t="s">
        <v>518</v>
      </c>
      <c r="AC1818" t="s">
        <v>520</v>
      </c>
      <c r="AD1818">
        <v>50.533299999999997</v>
      </c>
      <c r="AE1818">
        <v>-3.6</v>
      </c>
      <c r="AG1818" t="s">
        <v>37</v>
      </c>
      <c r="AI1818" t="s">
        <v>44</v>
      </c>
    </row>
    <row r="1819" spans="1:41" x14ac:dyDescent="0.25">
      <c r="A1819">
        <v>6069</v>
      </c>
      <c r="B1819" t="s">
        <v>37</v>
      </c>
      <c r="C1819" t="s">
        <v>16612</v>
      </c>
      <c r="D1819" t="s">
        <v>39</v>
      </c>
      <c r="E1819" t="s">
        <v>20033</v>
      </c>
      <c r="F1819" t="s">
        <v>20034</v>
      </c>
      <c r="G1819" t="s">
        <v>20035</v>
      </c>
      <c r="H1819" t="s">
        <v>37</v>
      </c>
      <c r="I1819" t="s">
        <v>20036</v>
      </c>
      <c r="J1819" t="s">
        <v>44</v>
      </c>
      <c r="N1819" t="s">
        <v>20037</v>
      </c>
      <c r="O1819" t="s">
        <v>20038</v>
      </c>
      <c r="P1819" t="s">
        <v>1177</v>
      </c>
      <c r="S1819" t="s">
        <v>20039</v>
      </c>
      <c r="T1819" t="s">
        <v>1638</v>
      </c>
      <c r="V1819" t="s">
        <v>52</v>
      </c>
      <c r="Z1819" t="s">
        <v>20040</v>
      </c>
      <c r="AA1819" t="s">
        <v>1638</v>
      </c>
      <c r="AB1819">
        <v>71497</v>
      </c>
      <c r="AC1819" t="s">
        <v>52</v>
      </c>
      <c r="AD1819">
        <v>31.748200000000001</v>
      </c>
      <c r="AE1819">
        <v>-93.099000000000004</v>
      </c>
      <c r="AF1819">
        <v>9812</v>
      </c>
      <c r="AG1819" t="s">
        <v>37</v>
      </c>
      <c r="AI1819" t="s">
        <v>44</v>
      </c>
      <c r="AL1819">
        <v>1937</v>
      </c>
      <c r="AM1819" t="s">
        <v>20041</v>
      </c>
      <c r="AO1819">
        <v>20000</v>
      </c>
    </row>
    <row r="1820" spans="1:41" x14ac:dyDescent="0.25">
      <c r="A1820">
        <v>6070</v>
      </c>
      <c r="B1820" t="s">
        <v>37</v>
      </c>
      <c r="C1820" t="s">
        <v>16612</v>
      </c>
      <c r="D1820" t="s">
        <v>39</v>
      </c>
      <c r="E1820" t="s">
        <v>20042</v>
      </c>
      <c r="F1820" t="s">
        <v>20043</v>
      </c>
      <c r="G1820" t="s">
        <v>20044</v>
      </c>
      <c r="H1820" t="s">
        <v>37</v>
      </c>
      <c r="I1820" t="s">
        <v>20045</v>
      </c>
      <c r="J1820" t="s">
        <v>20046</v>
      </c>
      <c r="N1820" t="s">
        <v>20047</v>
      </c>
      <c r="O1820" t="s">
        <v>20048</v>
      </c>
      <c r="P1820" t="s">
        <v>20049</v>
      </c>
      <c r="Q1820" t="s">
        <v>20050</v>
      </c>
      <c r="S1820" t="s">
        <v>2456</v>
      </c>
      <c r="V1820" t="s">
        <v>52</v>
      </c>
      <c r="AA1820" t="s">
        <v>2457</v>
      </c>
      <c r="AB1820" t="s">
        <v>20051</v>
      </c>
      <c r="AC1820" t="s">
        <v>52</v>
      </c>
      <c r="AD1820">
        <v>35.1584</v>
      </c>
      <c r="AE1820">
        <v>-111.67</v>
      </c>
      <c r="AF1820">
        <v>20027</v>
      </c>
      <c r="AG1820" t="s">
        <v>37</v>
      </c>
      <c r="AI1820" t="s">
        <v>44</v>
      </c>
      <c r="AK1820" t="s">
        <v>20052</v>
      </c>
      <c r="AL1820">
        <v>1991</v>
      </c>
      <c r="AM1820" t="s">
        <v>20053</v>
      </c>
      <c r="AO1820">
        <v>11300</v>
      </c>
    </row>
    <row r="1821" spans="1:41" x14ac:dyDescent="0.25">
      <c r="A1821">
        <v>6071</v>
      </c>
      <c r="B1821" t="s">
        <v>37</v>
      </c>
      <c r="C1821" t="s">
        <v>16612</v>
      </c>
      <c r="D1821" t="s">
        <v>39</v>
      </c>
      <c r="E1821" t="s">
        <v>20054</v>
      </c>
      <c r="F1821" t="s">
        <v>20055</v>
      </c>
      <c r="G1821" t="s">
        <v>20056</v>
      </c>
      <c r="H1821" t="s">
        <v>37</v>
      </c>
      <c r="I1821" t="s">
        <v>20057</v>
      </c>
      <c r="J1821" t="s">
        <v>20058</v>
      </c>
      <c r="K1821" t="s">
        <v>20059</v>
      </c>
      <c r="N1821" t="s">
        <v>20060</v>
      </c>
      <c r="O1821" t="s">
        <v>20061</v>
      </c>
      <c r="P1821" t="s">
        <v>20062</v>
      </c>
      <c r="S1821" t="s">
        <v>20063</v>
      </c>
      <c r="T1821" t="s">
        <v>5015</v>
      </c>
      <c r="V1821" t="s">
        <v>1325</v>
      </c>
      <c r="W1821" t="s">
        <v>20064</v>
      </c>
      <c r="Z1821" t="s">
        <v>5016</v>
      </c>
      <c r="AA1821" t="s">
        <v>5015</v>
      </c>
      <c r="AC1821" t="s">
        <v>1325</v>
      </c>
      <c r="AD1821">
        <v>-33.9833</v>
      </c>
      <c r="AE1821">
        <v>18.466699999999999</v>
      </c>
      <c r="AF1821">
        <v>22205</v>
      </c>
      <c r="AG1821" t="s">
        <v>37</v>
      </c>
      <c r="AH1821" t="s">
        <v>20065</v>
      </c>
      <c r="AI1821" t="s">
        <v>44</v>
      </c>
      <c r="AK1821" t="s">
        <v>20066</v>
      </c>
      <c r="AL1821">
        <v>1933</v>
      </c>
      <c r="AM1821" t="s">
        <v>20067</v>
      </c>
      <c r="AO1821">
        <v>507000</v>
      </c>
    </row>
    <row r="1822" spans="1:41" x14ac:dyDescent="0.25">
      <c r="A1822">
        <v>6072</v>
      </c>
      <c r="B1822" t="s">
        <v>37</v>
      </c>
      <c r="C1822" t="s">
        <v>16612</v>
      </c>
      <c r="D1822" t="s">
        <v>39</v>
      </c>
      <c r="E1822" t="s">
        <v>20068</v>
      </c>
      <c r="F1822" t="s">
        <v>20069</v>
      </c>
      <c r="G1822" t="s">
        <v>20070</v>
      </c>
      <c r="H1822" t="s">
        <v>37</v>
      </c>
      <c r="I1822" t="s">
        <v>20071</v>
      </c>
      <c r="J1822" t="s">
        <v>20072</v>
      </c>
      <c r="K1822" t="s">
        <v>20073</v>
      </c>
      <c r="N1822" t="s">
        <v>20074</v>
      </c>
      <c r="O1822" t="s">
        <v>20075</v>
      </c>
      <c r="P1822" t="s">
        <v>20076</v>
      </c>
      <c r="Q1822" t="s">
        <v>20077</v>
      </c>
      <c r="S1822" t="s">
        <v>20078</v>
      </c>
      <c r="T1822" t="s">
        <v>20079</v>
      </c>
      <c r="V1822" t="s">
        <v>1070</v>
      </c>
      <c r="Z1822" t="s">
        <v>20080</v>
      </c>
      <c r="AA1822" t="s">
        <v>20079</v>
      </c>
      <c r="AB1822" t="s">
        <v>20081</v>
      </c>
      <c r="AC1822" t="s">
        <v>1070</v>
      </c>
      <c r="AD1822">
        <v>35.332500000000003</v>
      </c>
      <c r="AE1822">
        <v>139.99299999999999</v>
      </c>
      <c r="AF1822">
        <v>18394</v>
      </c>
      <c r="AG1822" t="s">
        <v>37</v>
      </c>
      <c r="AI1822" t="s">
        <v>44</v>
      </c>
      <c r="AK1822" t="s">
        <v>20082</v>
      </c>
      <c r="AL1822">
        <v>2002</v>
      </c>
      <c r="AM1822" t="s">
        <v>20083</v>
      </c>
      <c r="AO1822">
        <v>900</v>
      </c>
    </row>
    <row r="1823" spans="1:41" x14ac:dyDescent="0.25">
      <c r="A1823">
        <v>6073</v>
      </c>
      <c r="B1823" t="s">
        <v>37</v>
      </c>
      <c r="C1823" t="s">
        <v>16612</v>
      </c>
      <c r="D1823" t="s">
        <v>39</v>
      </c>
      <c r="E1823" t="s">
        <v>20084</v>
      </c>
      <c r="F1823" t="s">
        <v>20085</v>
      </c>
      <c r="G1823" t="s">
        <v>20086</v>
      </c>
      <c r="H1823" t="s">
        <v>37</v>
      </c>
      <c r="I1823" t="s">
        <v>20087</v>
      </c>
      <c r="J1823" t="s">
        <v>44</v>
      </c>
      <c r="N1823" t="s">
        <v>20088</v>
      </c>
      <c r="O1823" t="s">
        <v>20089</v>
      </c>
      <c r="P1823" t="s">
        <v>20090</v>
      </c>
      <c r="S1823" t="s">
        <v>20091</v>
      </c>
      <c r="V1823" t="s">
        <v>125</v>
      </c>
      <c r="Z1823" t="s">
        <v>20092</v>
      </c>
      <c r="AC1823" t="s">
        <v>125</v>
      </c>
      <c r="AD1823">
        <v>47.772599999999997</v>
      </c>
      <c r="AE1823">
        <v>16.801600000000001</v>
      </c>
      <c r="AF1823">
        <v>12498</v>
      </c>
      <c r="AG1823" t="s">
        <v>37</v>
      </c>
      <c r="AI1823" t="s">
        <v>44</v>
      </c>
      <c r="AL1823">
        <v>1971</v>
      </c>
      <c r="AM1823" t="s">
        <v>20093</v>
      </c>
      <c r="AO1823">
        <v>5000</v>
      </c>
    </row>
    <row r="1824" spans="1:41" x14ac:dyDescent="0.25">
      <c r="A1824">
        <v>6074</v>
      </c>
      <c r="B1824" t="s">
        <v>37</v>
      </c>
      <c r="C1824" t="s">
        <v>16612</v>
      </c>
      <c r="D1824" t="s">
        <v>39</v>
      </c>
      <c r="E1824" t="s">
        <v>20094</v>
      </c>
      <c r="F1824" t="s">
        <v>20095</v>
      </c>
      <c r="G1824" t="s">
        <v>20096</v>
      </c>
      <c r="H1824" t="s">
        <v>37</v>
      </c>
      <c r="I1824" t="s">
        <v>20097</v>
      </c>
      <c r="J1824" t="s">
        <v>20098</v>
      </c>
      <c r="N1824" t="s">
        <v>20099</v>
      </c>
      <c r="O1824" t="s">
        <v>20100</v>
      </c>
      <c r="P1824" t="s">
        <v>20101</v>
      </c>
      <c r="S1824" t="s">
        <v>2146</v>
      </c>
      <c r="V1824" t="s">
        <v>658</v>
      </c>
      <c r="W1824" t="s">
        <v>20102</v>
      </c>
      <c r="Z1824" t="s">
        <v>2148</v>
      </c>
      <c r="AC1824" t="s">
        <v>658</v>
      </c>
      <c r="AD1824">
        <v>52.156599999999997</v>
      </c>
      <c r="AE1824">
        <v>4.4833600000000002</v>
      </c>
      <c r="AG1824" t="s">
        <v>62</v>
      </c>
      <c r="AI1824" t="s">
        <v>44</v>
      </c>
      <c r="AK1824" t="s">
        <v>20103</v>
      </c>
      <c r="AL1824">
        <v>1845</v>
      </c>
      <c r="AM1824" t="s">
        <v>7838</v>
      </c>
    </row>
    <row r="1825" spans="1:41" x14ac:dyDescent="0.25">
      <c r="A1825">
        <v>6075</v>
      </c>
      <c r="B1825" t="s">
        <v>37</v>
      </c>
      <c r="C1825" t="s">
        <v>16612</v>
      </c>
      <c r="D1825" t="s">
        <v>39</v>
      </c>
      <c r="E1825" t="s">
        <v>20104</v>
      </c>
      <c r="F1825" t="s">
        <v>20105</v>
      </c>
      <c r="G1825" t="s">
        <v>20106</v>
      </c>
      <c r="H1825" t="s">
        <v>37</v>
      </c>
      <c r="I1825" t="s">
        <v>20107</v>
      </c>
      <c r="J1825" t="s">
        <v>44</v>
      </c>
      <c r="N1825" t="s">
        <v>20108</v>
      </c>
      <c r="O1825" t="s">
        <v>20109</v>
      </c>
      <c r="P1825" t="s">
        <v>20110</v>
      </c>
      <c r="Q1825" t="s">
        <v>20111</v>
      </c>
      <c r="S1825" t="s">
        <v>20112</v>
      </c>
      <c r="T1825" t="s">
        <v>518</v>
      </c>
      <c r="V1825" t="s">
        <v>520</v>
      </c>
      <c r="Z1825" t="s">
        <v>20113</v>
      </c>
      <c r="AA1825" t="s">
        <v>518</v>
      </c>
      <c r="AC1825" t="s">
        <v>520</v>
      </c>
      <c r="AD1825">
        <v>51.506700000000002</v>
      </c>
      <c r="AE1825">
        <v>-9.6673999999999996E-2</v>
      </c>
      <c r="AG1825" t="s">
        <v>62</v>
      </c>
      <c r="AI1825" t="s">
        <v>44</v>
      </c>
      <c r="AK1825" t="s">
        <v>20114</v>
      </c>
    </row>
    <row r="1826" spans="1:41" x14ac:dyDescent="0.25">
      <c r="A1826">
        <v>6076</v>
      </c>
      <c r="B1826" t="s">
        <v>37</v>
      </c>
      <c r="C1826" t="s">
        <v>16612</v>
      </c>
      <c r="D1826" t="s">
        <v>39</v>
      </c>
      <c r="E1826" t="s">
        <v>20115</v>
      </c>
      <c r="F1826" t="s">
        <v>20116</v>
      </c>
      <c r="G1826" t="s">
        <v>20117</v>
      </c>
      <c r="H1826" t="s">
        <v>37</v>
      </c>
      <c r="I1826" t="s">
        <v>20118</v>
      </c>
      <c r="J1826" t="s">
        <v>44</v>
      </c>
      <c r="N1826" t="s">
        <v>20119</v>
      </c>
      <c r="O1826" t="s">
        <v>20120</v>
      </c>
      <c r="P1826" t="s">
        <v>1177</v>
      </c>
      <c r="Q1826" t="s">
        <v>20121</v>
      </c>
      <c r="R1826" t="s">
        <v>20122</v>
      </c>
      <c r="S1826" t="s">
        <v>5389</v>
      </c>
      <c r="T1826" t="s">
        <v>2893</v>
      </c>
      <c r="V1826" t="s">
        <v>52</v>
      </c>
      <c r="Z1826" t="s">
        <v>5530</v>
      </c>
      <c r="AA1826" t="s">
        <v>2893</v>
      </c>
      <c r="AB1826">
        <v>7102</v>
      </c>
      <c r="AC1826" t="s">
        <v>52</v>
      </c>
      <c r="AD1826">
        <v>40.740499999999997</v>
      </c>
      <c r="AE1826">
        <v>-74.176900000000003</v>
      </c>
      <c r="AG1826" t="s">
        <v>62</v>
      </c>
      <c r="AI1826" t="s">
        <v>44</v>
      </c>
      <c r="AK1826" t="s">
        <v>20123</v>
      </c>
      <c r="AL1826">
        <v>1974</v>
      </c>
      <c r="AM1826" t="s">
        <v>20124</v>
      </c>
      <c r="AO1826">
        <v>2000</v>
      </c>
    </row>
    <row r="1827" spans="1:41" x14ac:dyDescent="0.25">
      <c r="A1827">
        <v>6077</v>
      </c>
      <c r="B1827" t="s">
        <v>37</v>
      </c>
      <c r="C1827" t="s">
        <v>16612</v>
      </c>
      <c r="D1827" t="s">
        <v>39</v>
      </c>
      <c r="E1827" t="s">
        <v>20125</v>
      </c>
      <c r="F1827" t="s">
        <v>20126</v>
      </c>
      <c r="G1827" t="s">
        <v>20127</v>
      </c>
      <c r="H1827" t="s">
        <v>37</v>
      </c>
      <c r="I1827" t="s">
        <v>20128</v>
      </c>
      <c r="J1827" t="s">
        <v>44</v>
      </c>
      <c r="N1827" t="s">
        <v>20129</v>
      </c>
      <c r="O1827" t="s">
        <v>20130</v>
      </c>
      <c r="P1827" t="s">
        <v>719</v>
      </c>
      <c r="S1827" t="s">
        <v>20131</v>
      </c>
      <c r="T1827" t="s">
        <v>5441</v>
      </c>
      <c r="V1827" t="s">
        <v>52</v>
      </c>
      <c r="W1827" t="s">
        <v>20132</v>
      </c>
      <c r="Z1827" t="s">
        <v>20133</v>
      </c>
      <c r="AA1827" t="s">
        <v>5441</v>
      </c>
      <c r="AB1827">
        <v>27411</v>
      </c>
      <c r="AC1827" t="s">
        <v>52</v>
      </c>
      <c r="AD1827">
        <v>36.077100000000002</v>
      </c>
      <c r="AE1827">
        <v>-79.769900000000007</v>
      </c>
      <c r="AF1827">
        <v>9758</v>
      </c>
      <c r="AG1827" t="s">
        <v>37</v>
      </c>
      <c r="AI1827" t="s">
        <v>44</v>
      </c>
      <c r="AL1827">
        <v>1977</v>
      </c>
      <c r="AM1827" t="s">
        <v>20134</v>
      </c>
      <c r="AO1827">
        <v>10000</v>
      </c>
    </row>
    <row r="1828" spans="1:41" x14ac:dyDescent="0.25">
      <c r="A1828">
        <v>6078</v>
      </c>
      <c r="B1828" t="s">
        <v>37</v>
      </c>
      <c r="C1828" t="s">
        <v>16612</v>
      </c>
      <c r="D1828" t="s">
        <v>39</v>
      </c>
      <c r="E1828" t="s">
        <v>20135</v>
      </c>
      <c r="F1828" t="s">
        <v>2606</v>
      </c>
      <c r="G1828" t="s">
        <v>20136</v>
      </c>
      <c r="H1828" t="s">
        <v>37</v>
      </c>
      <c r="I1828" t="s">
        <v>20137</v>
      </c>
      <c r="J1828" t="s">
        <v>44</v>
      </c>
      <c r="O1828" t="s">
        <v>20138</v>
      </c>
      <c r="P1828" t="s">
        <v>20139</v>
      </c>
      <c r="Q1828" t="s">
        <v>20140</v>
      </c>
      <c r="S1828" t="s">
        <v>2603</v>
      </c>
      <c r="T1828" t="s">
        <v>20141</v>
      </c>
      <c r="V1828" t="s">
        <v>52</v>
      </c>
      <c r="W1828" t="s">
        <v>20142</v>
      </c>
      <c r="Z1828" t="s">
        <v>20143</v>
      </c>
      <c r="AA1828" t="s">
        <v>20141</v>
      </c>
      <c r="AB1828" t="s">
        <v>20144</v>
      </c>
      <c r="AC1828" t="s">
        <v>52</v>
      </c>
      <c r="AD1828">
        <v>41.306600000000003</v>
      </c>
      <c r="AE1828">
        <v>-72.913399999999996</v>
      </c>
      <c r="AF1828">
        <v>8181</v>
      </c>
      <c r="AG1828" t="s">
        <v>37</v>
      </c>
      <c r="AI1828" t="s">
        <v>44</v>
      </c>
      <c r="AK1828" t="s">
        <v>20145</v>
      </c>
      <c r="AL1828">
        <v>1903</v>
      </c>
      <c r="AM1828" t="s">
        <v>20146</v>
      </c>
      <c r="AO1828">
        <v>35000</v>
      </c>
    </row>
    <row r="1829" spans="1:41" x14ac:dyDescent="0.25">
      <c r="A1829">
        <v>6079</v>
      </c>
      <c r="B1829" t="s">
        <v>37</v>
      </c>
      <c r="C1829" t="s">
        <v>16612</v>
      </c>
      <c r="D1829" t="s">
        <v>39</v>
      </c>
      <c r="E1829" t="s">
        <v>20147</v>
      </c>
      <c r="F1829" t="s">
        <v>20148</v>
      </c>
      <c r="G1829" t="s">
        <v>20149</v>
      </c>
      <c r="H1829" t="s">
        <v>37</v>
      </c>
      <c r="I1829" t="s">
        <v>20150</v>
      </c>
      <c r="J1829" t="s">
        <v>20151</v>
      </c>
      <c r="N1829" t="s">
        <v>20152</v>
      </c>
      <c r="O1829" t="s">
        <v>20153</v>
      </c>
      <c r="P1829" t="s">
        <v>719</v>
      </c>
      <c r="Q1829" t="s">
        <v>20154</v>
      </c>
      <c r="S1829" t="s">
        <v>20155</v>
      </c>
      <c r="T1829" t="s">
        <v>535</v>
      </c>
      <c r="V1829" t="s">
        <v>52</v>
      </c>
      <c r="Z1829" t="s">
        <v>20156</v>
      </c>
      <c r="AA1829" t="s">
        <v>535</v>
      </c>
      <c r="AB1829" t="s">
        <v>20157</v>
      </c>
      <c r="AC1829" t="s">
        <v>52</v>
      </c>
      <c r="AD1829">
        <v>38.331400000000002</v>
      </c>
      <c r="AE1829">
        <v>-122.694</v>
      </c>
      <c r="AF1829">
        <v>10328</v>
      </c>
      <c r="AG1829" t="s">
        <v>37</v>
      </c>
      <c r="AI1829" t="s">
        <v>44</v>
      </c>
      <c r="AK1829" t="s">
        <v>20158</v>
      </c>
      <c r="AL1829">
        <v>1935</v>
      </c>
      <c r="AM1829" t="s">
        <v>20159</v>
      </c>
      <c r="AO1829">
        <v>25000</v>
      </c>
    </row>
    <row r="1830" spans="1:41" x14ac:dyDescent="0.25">
      <c r="A1830">
        <v>6080</v>
      </c>
      <c r="B1830" t="s">
        <v>37</v>
      </c>
      <c r="C1830" t="s">
        <v>16612</v>
      </c>
      <c r="D1830" t="s">
        <v>39</v>
      </c>
      <c r="E1830" t="s">
        <v>20160</v>
      </c>
      <c r="F1830" t="s">
        <v>20161</v>
      </c>
      <c r="G1830" t="s">
        <v>20162</v>
      </c>
      <c r="H1830" t="s">
        <v>37</v>
      </c>
      <c r="I1830" t="s">
        <v>20163</v>
      </c>
      <c r="J1830" t="s">
        <v>44</v>
      </c>
      <c r="N1830" t="s">
        <v>20164</v>
      </c>
      <c r="O1830" t="s">
        <v>20165</v>
      </c>
      <c r="P1830" t="s">
        <v>20166</v>
      </c>
      <c r="S1830" t="s">
        <v>20167</v>
      </c>
      <c r="T1830" t="s">
        <v>518</v>
      </c>
      <c r="V1830" t="s">
        <v>520</v>
      </c>
      <c r="Z1830" t="s">
        <v>20168</v>
      </c>
      <c r="AA1830" t="s">
        <v>518</v>
      </c>
      <c r="AC1830" t="s">
        <v>520</v>
      </c>
      <c r="AD1830">
        <v>51.8035</v>
      </c>
      <c r="AE1830">
        <v>-0.76020500000000002</v>
      </c>
      <c r="AG1830" t="s">
        <v>62</v>
      </c>
      <c r="AI1830" t="s">
        <v>44</v>
      </c>
      <c r="AK1830" t="s">
        <v>20169</v>
      </c>
    </row>
    <row r="1831" spans="1:41" x14ac:dyDescent="0.25">
      <c r="A1831">
        <v>6081</v>
      </c>
      <c r="B1831" t="s">
        <v>37</v>
      </c>
      <c r="C1831" t="s">
        <v>16612</v>
      </c>
      <c r="D1831" t="s">
        <v>39</v>
      </c>
      <c r="E1831" t="s">
        <v>20170</v>
      </c>
      <c r="F1831" t="s">
        <v>20161</v>
      </c>
      <c r="G1831" t="s">
        <v>20171</v>
      </c>
      <c r="H1831" t="s">
        <v>37</v>
      </c>
      <c r="I1831" t="s">
        <v>20172</v>
      </c>
      <c r="J1831" t="s">
        <v>44</v>
      </c>
      <c r="N1831" t="s">
        <v>20173</v>
      </c>
      <c r="O1831" t="s">
        <v>20174</v>
      </c>
      <c r="P1831" t="s">
        <v>20175</v>
      </c>
      <c r="S1831" t="s">
        <v>20176</v>
      </c>
      <c r="T1831" t="s">
        <v>2790</v>
      </c>
      <c r="V1831" t="s">
        <v>520</v>
      </c>
      <c r="Z1831" t="s">
        <v>20177</v>
      </c>
      <c r="AA1831" t="s">
        <v>2790</v>
      </c>
      <c r="AC1831" t="s">
        <v>520</v>
      </c>
      <c r="AD1831">
        <v>56</v>
      </c>
      <c r="AE1831">
        <v>-4.5833300000000001</v>
      </c>
      <c r="AG1831" t="s">
        <v>37</v>
      </c>
      <c r="AI1831" t="s">
        <v>44</v>
      </c>
    </row>
    <row r="1832" spans="1:41" x14ac:dyDescent="0.25">
      <c r="A1832">
        <v>6082</v>
      </c>
      <c r="B1832" t="s">
        <v>37</v>
      </c>
      <c r="C1832" t="s">
        <v>16612</v>
      </c>
      <c r="D1832" t="s">
        <v>39</v>
      </c>
      <c r="E1832" t="s">
        <v>20178</v>
      </c>
      <c r="F1832" t="s">
        <v>20161</v>
      </c>
      <c r="G1832" t="s">
        <v>20179</v>
      </c>
      <c r="H1832" t="s">
        <v>37</v>
      </c>
      <c r="I1832" t="s">
        <v>20180</v>
      </c>
      <c r="J1832" t="s">
        <v>44</v>
      </c>
      <c r="N1832" t="s">
        <v>20181</v>
      </c>
      <c r="O1832" t="s">
        <v>20182</v>
      </c>
      <c r="P1832" t="s">
        <v>20183</v>
      </c>
      <c r="S1832" t="s">
        <v>2252</v>
      </c>
      <c r="T1832" t="s">
        <v>2790</v>
      </c>
      <c r="V1832" t="s">
        <v>520</v>
      </c>
      <c r="Z1832" t="s">
        <v>2793</v>
      </c>
      <c r="AA1832" t="s">
        <v>2790</v>
      </c>
      <c r="AC1832" t="s">
        <v>520</v>
      </c>
      <c r="AD1832">
        <v>55.933199999999999</v>
      </c>
      <c r="AE1832">
        <v>-3.19869</v>
      </c>
      <c r="AG1832" t="s">
        <v>62</v>
      </c>
      <c r="AI1832" t="s">
        <v>44</v>
      </c>
      <c r="AK1832" t="s">
        <v>20184</v>
      </c>
    </row>
    <row r="1833" spans="1:41" x14ac:dyDescent="0.25">
      <c r="A1833">
        <v>6083</v>
      </c>
      <c r="B1833" t="s">
        <v>37</v>
      </c>
      <c r="C1833" t="s">
        <v>16612</v>
      </c>
      <c r="D1833" t="s">
        <v>39</v>
      </c>
      <c r="E1833" t="s">
        <v>20185</v>
      </c>
      <c r="F1833" t="s">
        <v>20161</v>
      </c>
      <c r="G1833" t="s">
        <v>20186</v>
      </c>
      <c r="H1833" t="s">
        <v>37</v>
      </c>
      <c r="I1833" t="s">
        <v>20187</v>
      </c>
      <c r="J1833" t="s">
        <v>44</v>
      </c>
      <c r="N1833" t="s">
        <v>20188</v>
      </c>
      <c r="O1833" t="s">
        <v>20189</v>
      </c>
      <c r="P1833" t="s">
        <v>20190</v>
      </c>
      <c r="S1833" t="s">
        <v>11768</v>
      </c>
      <c r="T1833" t="s">
        <v>518</v>
      </c>
      <c r="V1833" t="s">
        <v>520</v>
      </c>
      <c r="Z1833" t="s">
        <v>11769</v>
      </c>
      <c r="AA1833" t="s">
        <v>518</v>
      </c>
      <c r="AC1833" t="s">
        <v>520</v>
      </c>
      <c r="AD1833">
        <v>51.521999999999998</v>
      </c>
      <c r="AE1833">
        <v>-0.55789999999999995</v>
      </c>
      <c r="AG1833" t="s">
        <v>37</v>
      </c>
      <c r="AI1833" t="s">
        <v>44</v>
      </c>
    </row>
    <row r="1834" spans="1:41" x14ac:dyDescent="0.25">
      <c r="A1834">
        <v>6084</v>
      </c>
      <c r="B1834" t="s">
        <v>37</v>
      </c>
      <c r="C1834" t="s">
        <v>16612</v>
      </c>
      <c r="D1834" t="s">
        <v>39</v>
      </c>
      <c r="E1834" t="s">
        <v>20191</v>
      </c>
      <c r="F1834" t="s">
        <v>20161</v>
      </c>
      <c r="G1834" t="s">
        <v>20192</v>
      </c>
      <c r="H1834" t="s">
        <v>37</v>
      </c>
      <c r="I1834" t="s">
        <v>20193</v>
      </c>
      <c r="J1834" t="s">
        <v>44</v>
      </c>
      <c r="N1834" t="s">
        <v>20194</v>
      </c>
      <c r="O1834" t="s">
        <v>20195</v>
      </c>
      <c r="P1834" t="s">
        <v>20196</v>
      </c>
      <c r="S1834" t="s">
        <v>14107</v>
      </c>
      <c r="T1834" t="s">
        <v>518</v>
      </c>
      <c r="V1834" t="s">
        <v>520</v>
      </c>
      <c r="Z1834" t="s">
        <v>14108</v>
      </c>
      <c r="AA1834" t="s">
        <v>518</v>
      </c>
      <c r="AC1834" t="s">
        <v>520</v>
      </c>
      <c r="AD1834">
        <v>52.627800000000001</v>
      </c>
      <c r="AE1834">
        <v>1.29834</v>
      </c>
      <c r="AG1834" t="s">
        <v>37</v>
      </c>
      <c r="AI1834" t="s">
        <v>44</v>
      </c>
    </row>
    <row r="1835" spans="1:41" x14ac:dyDescent="0.25">
      <c r="A1835">
        <v>6085</v>
      </c>
      <c r="B1835" t="s">
        <v>37</v>
      </c>
      <c r="C1835" t="s">
        <v>16612</v>
      </c>
      <c r="D1835" t="s">
        <v>39</v>
      </c>
      <c r="E1835" t="s">
        <v>20197</v>
      </c>
      <c r="F1835" t="s">
        <v>9818</v>
      </c>
      <c r="G1835" t="s">
        <v>20198</v>
      </c>
      <c r="H1835" t="s">
        <v>37</v>
      </c>
      <c r="I1835" t="s">
        <v>20199</v>
      </c>
      <c r="J1835" t="s">
        <v>44</v>
      </c>
      <c r="N1835" t="s">
        <v>20200</v>
      </c>
      <c r="O1835" t="s">
        <v>20201</v>
      </c>
      <c r="P1835" t="s">
        <v>1010</v>
      </c>
      <c r="S1835" t="s">
        <v>20202</v>
      </c>
      <c r="T1835" t="s">
        <v>518</v>
      </c>
      <c r="V1835" t="s">
        <v>520</v>
      </c>
      <c r="W1835" t="s">
        <v>20203</v>
      </c>
      <c r="Z1835" t="s">
        <v>9826</v>
      </c>
      <c r="AA1835" t="s">
        <v>518</v>
      </c>
      <c r="AC1835" t="s">
        <v>520</v>
      </c>
      <c r="AD1835">
        <v>54.920099999999998</v>
      </c>
      <c r="AE1835">
        <v>-1.81318</v>
      </c>
      <c r="AF1835">
        <v>11857</v>
      </c>
      <c r="AG1835" t="s">
        <v>37</v>
      </c>
      <c r="AI1835" t="s">
        <v>44</v>
      </c>
      <c r="AK1835" t="s">
        <v>20204</v>
      </c>
      <c r="AL1835">
        <v>1900</v>
      </c>
      <c r="AM1835" t="s">
        <v>20205</v>
      </c>
      <c r="AO1835">
        <v>15000</v>
      </c>
    </row>
    <row r="1836" spans="1:41" x14ac:dyDescent="0.25">
      <c r="A1836">
        <v>6086</v>
      </c>
      <c r="B1836" t="s">
        <v>37</v>
      </c>
      <c r="C1836" t="s">
        <v>16612</v>
      </c>
      <c r="D1836" t="s">
        <v>39</v>
      </c>
      <c r="E1836" t="s">
        <v>20206</v>
      </c>
      <c r="F1836" t="s">
        <v>20207</v>
      </c>
      <c r="G1836" t="s">
        <v>20208</v>
      </c>
      <c r="H1836" t="s">
        <v>37</v>
      </c>
      <c r="I1836" t="s">
        <v>20209</v>
      </c>
      <c r="J1836" t="s">
        <v>44</v>
      </c>
      <c r="N1836" t="s">
        <v>20210</v>
      </c>
      <c r="O1836" t="s">
        <v>20211</v>
      </c>
      <c r="S1836" t="s">
        <v>14107</v>
      </c>
      <c r="T1836" t="s">
        <v>518</v>
      </c>
      <c r="V1836" t="s">
        <v>520</v>
      </c>
      <c r="Z1836" t="s">
        <v>14108</v>
      </c>
      <c r="AA1836" t="s">
        <v>518</v>
      </c>
      <c r="AC1836" t="s">
        <v>520</v>
      </c>
      <c r="AD1836">
        <v>52.627800000000001</v>
      </c>
      <c r="AE1836">
        <v>1.29834</v>
      </c>
      <c r="AG1836" t="s">
        <v>62</v>
      </c>
      <c r="AI1836" t="s">
        <v>44</v>
      </c>
      <c r="AK1836" t="s">
        <v>20212</v>
      </c>
    </row>
    <row r="1837" spans="1:41" x14ac:dyDescent="0.25">
      <c r="A1837">
        <v>6087</v>
      </c>
      <c r="B1837" t="s">
        <v>37</v>
      </c>
      <c r="C1837" t="s">
        <v>16612</v>
      </c>
      <c r="D1837" t="s">
        <v>39</v>
      </c>
      <c r="E1837" t="s">
        <v>20213</v>
      </c>
      <c r="F1837" t="s">
        <v>20214</v>
      </c>
      <c r="G1837" t="s">
        <v>20215</v>
      </c>
      <c r="H1837" t="s">
        <v>37</v>
      </c>
      <c r="I1837" t="s">
        <v>20216</v>
      </c>
      <c r="J1837" t="s">
        <v>44</v>
      </c>
      <c r="N1837" t="s">
        <v>20217</v>
      </c>
      <c r="O1837" t="s">
        <v>20218</v>
      </c>
      <c r="P1837" t="s">
        <v>719</v>
      </c>
      <c r="Q1837" t="s">
        <v>20219</v>
      </c>
      <c r="S1837" t="s">
        <v>20220</v>
      </c>
      <c r="T1837" t="s">
        <v>341</v>
      </c>
      <c r="V1837" t="s">
        <v>341</v>
      </c>
      <c r="Z1837" t="s">
        <v>20221</v>
      </c>
      <c r="AA1837" t="s">
        <v>341</v>
      </c>
      <c r="AC1837" t="s">
        <v>341</v>
      </c>
      <c r="AD1837">
        <v>23.024799999999999</v>
      </c>
      <c r="AE1837">
        <v>120.16800000000001</v>
      </c>
      <c r="AF1837">
        <v>9662</v>
      </c>
      <c r="AG1837" t="s">
        <v>37</v>
      </c>
      <c r="AI1837" t="s">
        <v>44</v>
      </c>
      <c r="AK1837" t="s">
        <v>20222</v>
      </c>
      <c r="AL1837">
        <v>1985</v>
      </c>
      <c r="AM1837" t="s">
        <v>20223</v>
      </c>
      <c r="AO1837">
        <v>28000</v>
      </c>
    </row>
    <row r="1838" spans="1:41" x14ac:dyDescent="0.25">
      <c r="A1838">
        <v>6088</v>
      </c>
      <c r="B1838" t="s">
        <v>37</v>
      </c>
      <c r="C1838" t="s">
        <v>16612</v>
      </c>
      <c r="D1838" t="s">
        <v>39</v>
      </c>
      <c r="E1838" t="s">
        <v>20224</v>
      </c>
      <c r="F1838" t="s">
        <v>20225</v>
      </c>
      <c r="G1838" t="s">
        <v>20226</v>
      </c>
      <c r="H1838" t="s">
        <v>37</v>
      </c>
      <c r="I1838" t="s">
        <v>20227</v>
      </c>
      <c r="J1838" t="s">
        <v>20228</v>
      </c>
      <c r="N1838" t="s">
        <v>20229</v>
      </c>
      <c r="O1838" t="s">
        <v>20230</v>
      </c>
      <c r="P1838" t="s">
        <v>20231</v>
      </c>
      <c r="S1838" t="s">
        <v>2326</v>
      </c>
      <c r="T1838" t="s">
        <v>518</v>
      </c>
      <c r="V1838" t="s">
        <v>520</v>
      </c>
      <c r="Z1838" t="s">
        <v>3104</v>
      </c>
      <c r="AA1838" t="s">
        <v>518</v>
      </c>
      <c r="AC1838" t="s">
        <v>520</v>
      </c>
      <c r="AD1838">
        <v>51.570599999999999</v>
      </c>
      <c r="AE1838">
        <v>-0.19663</v>
      </c>
      <c r="AG1838" t="s">
        <v>37</v>
      </c>
      <c r="AI1838" t="s">
        <v>44</v>
      </c>
    </row>
    <row r="1839" spans="1:41" x14ac:dyDescent="0.25">
      <c r="A1839">
        <v>6089</v>
      </c>
      <c r="B1839" t="s">
        <v>37</v>
      </c>
      <c r="C1839" t="s">
        <v>16612</v>
      </c>
      <c r="D1839" t="s">
        <v>891</v>
      </c>
      <c r="E1839" t="s">
        <v>20232</v>
      </c>
      <c r="F1839" t="s">
        <v>20233</v>
      </c>
      <c r="G1839" t="s">
        <v>20234</v>
      </c>
      <c r="H1839" t="s">
        <v>37</v>
      </c>
      <c r="I1839" t="s">
        <v>20235</v>
      </c>
      <c r="J1839" t="s">
        <v>44</v>
      </c>
      <c r="O1839" t="s">
        <v>20236</v>
      </c>
      <c r="P1839" t="s">
        <v>20237</v>
      </c>
      <c r="S1839" t="s">
        <v>20238</v>
      </c>
      <c r="V1839" t="s">
        <v>520</v>
      </c>
      <c r="Z1839" t="s">
        <v>20238</v>
      </c>
      <c r="AB1839" t="s">
        <v>20239</v>
      </c>
      <c r="AC1839" t="s">
        <v>520</v>
      </c>
      <c r="AF1839">
        <v>23058</v>
      </c>
      <c r="AG1839" t="s">
        <v>37</v>
      </c>
      <c r="AI1839" t="s">
        <v>44</v>
      </c>
      <c r="AK1839" t="s">
        <v>20240</v>
      </c>
      <c r="AL1839">
        <v>1994</v>
      </c>
      <c r="AM1839" t="s">
        <v>20241</v>
      </c>
      <c r="AO1839">
        <v>1000</v>
      </c>
    </row>
    <row r="1840" spans="1:41" x14ac:dyDescent="0.25">
      <c r="A1840">
        <v>6090</v>
      </c>
      <c r="B1840" t="s">
        <v>37</v>
      </c>
      <c r="C1840" t="s">
        <v>16612</v>
      </c>
      <c r="D1840" t="s">
        <v>39</v>
      </c>
      <c r="E1840" t="s">
        <v>20242</v>
      </c>
      <c r="F1840" t="s">
        <v>20243</v>
      </c>
      <c r="G1840" t="s">
        <v>20244</v>
      </c>
      <c r="H1840" t="s">
        <v>37</v>
      </c>
      <c r="I1840" t="s">
        <v>20245</v>
      </c>
      <c r="J1840" t="s">
        <v>20246</v>
      </c>
      <c r="N1840" t="s">
        <v>20247</v>
      </c>
      <c r="O1840" t="s">
        <v>20248</v>
      </c>
      <c r="P1840" t="s">
        <v>20249</v>
      </c>
      <c r="Q1840" t="s">
        <v>20250</v>
      </c>
      <c r="S1840" t="s">
        <v>20251</v>
      </c>
      <c r="T1840" t="s">
        <v>518</v>
      </c>
      <c r="V1840" t="s">
        <v>520</v>
      </c>
      <c r="Z1840" t="s">
        <v>17129</v>
      </c>
      <c r="AA1840" t="s">
        <v>518</v>
      </c>
      <c r="AC1840" t="s">
        <v>520</v>
      </c>
      <c r="AD1840">
        <v>51.46</v>
      </c>
      <c r="AE1840">
        <v>-2.60121</v>
      </c>
      <c r="AF1840">
        <v>12571</v>
      </c>
      <c r="AG1840" t="s">
        <v>37</v>
      </c>
      <c r="AI1840" t="s">
        <v>44</v>
      </c>
      <c r="AK1840" t="s">
        <v>20252</v>
      </c>
      <c r="AL1840">
        <v>1946</v>
      </c>
      <c r="AM1840" t="s">
        <v>20253</v>
      </c>
      <c r="AO1840">
        <v>2000</v>
      </c>
    </row>
    <row r="1841" spans="1:41" x14ac:dyDescent="0.25">
      <c r="A1841">
        <v>6091</v>
      </c>
      <c r="B1841" t="s">
        <v>37</v>
      </c>
      <c r="C1841" t="s">
        <v>16612</v>
      </c>
      <c r="D1841" t="s">
        <v>39</v>
      </c>
      <c r="E1841" t="s">
        <v>20254</v>
      </c>
      <c r="F1841" t="s">
        <v>20255</v>
      </c>
      <c r="G1841" t="s">
        <v>20256</v>
      </c>
      <c r="H1841" t="s">
        <v>37</v>
      </c>
      <c r="I1841" t="s">
        <v>20257</v>
      </c>
      <c r="J1841" t="s">
        <v>44</v>
      </c>
      <c r="K1841" t="s">
        <v>20258</v>
      </c>
      <c r="N1841" t="s">
        <v>20259</v>
      </c>
      <c r="O1841" t="s">
        <v>20260</v>
      </c>
      <c r="P1841" t="s">
        <v>20261</v>
      </c>
      <c r="Q1841" t="s">
        <v>20262</v>
      </c>
      <c r="S1841" t="s">
        <v>2431</v>
      </c>
      <c r="T1841" t="s">
        <v>5441</v>
      </c>
      <c r="U1841" t="s">
        <v>20263</v>
      </c>
      <c r="V1841" t="s">
        <v>52</v>
      </c>
      <c r="W1841" t="s">
        <v>20264</v>
      </c>
      <c r="Z1841" t="s">
        <v>20265</v>
      </c>
      <c r="AA1841" t="s">
        <v>5441</v>
      </c>
      <c r="AB1841" t="s">
        <v>20263</v>
      </c>
      <c r="AC1841" t="s">
        <v>52</v>
      </c>
      <c r="AD1841">
        <v>35.767800000000001</v>
      </c>
      <c r="AE1841">
        <v>-78.681899999999999</v>
      </c>
      <c r="AF1841">
        <v>9759</v>
      </c>
      <c r="AG1841" t="s">
        <v>37</v>
      </c>
      <c r="AI1841" t="s">
        <v>44</v>
      </c>
      <c r="AJ1841" t="s">
        <v>85</v>
      </c>
      <c r="AK1841" t="s">
        <v>20266</v>
      </c>
      <c r="AL1841">
        <v>1898</v>
      </c>
      <c r="AM1841" t="s">
        <v>20267</v>
      </c>
      <c r="AO1841">
        <v>132000</v>
      </c>
    </row>
    <row r="1842" spans="1:41" x14ac:dyDescent="0.25">
      <c r="A1842">
        <v>6092</v>
      </c>
      <c r="B1842" t="s">
        <v>37</v>
      </c>
      <c r="C1842" t="s">
        <v>16612</v>
      </c>
      <c r="D1842" t="s">
        <v>39</v>
      </c>
      <c r="E1842" t="s">
        <v>20268</v>
      </c>
      <c r="F1842" t="s">
        <v>20255</v>
      </c>
      <c r="G1842" t="s">
        <v>20269</v>
      </c>
      <c r="H1842" t="s">
        <v>37</v>
      </c>
      <c r="I1842" t="s">
        <v>20270</v>
      </c>
      <c r="J1842" t="s">
        <v>20271</v>
      </c>
      <c r="K1842" t="s">
        <v>20272</v>
      </c>
      <c r="O1842" t="s">
        <v>20273</v>
      </c>
      <c r="P1842" t="s">
        <v>20274</v>
      </c>
      <c r="S1842" t="s">
        <v>2431</v>
      </c>
      <c r="T1842" t="s">
        <v>5441</v>
      </c>
      <c r="V1842" t="s">
        <v>52</v>
      </c>
      <c r="W1842" t="s">
        <v>20275</v>
      </c>
      <c r="Z1842" t="s">
        <v>20265</v>
      </c>
      <c r="AA1842" t="s">
        <v>5441</v>
      </c>
      <c r="AB1842" t="s">
        <v>20276</v>
      </c>
      <c r="AC1842" t="s">
        <v>52</v>
      </c>
      <c r="AD1842">
        <v>35.767800000000001</v>
      </c>
      <c r="AE1842">
        <v>-78.681899999999999</v>
      </c>
      <c r="AF1842">
        <v>19003</v>
      </c>
      <c r="AG1842" t="s">
        <v>37</v>
      </c>
      <c r="AI1842" t="s">
        <v>44</v>
      </c>
      <c r="AK1842" t="s">
        <v>20277</v>
      </c>
      <c r="AL1842">
        <v>1970</v>
      </c>
      <c r="AM1842" t="s">
        <v>20278</v>
      </c>
      <c r="AO1842">
        <v>8000</v>
      </c>
    </row>
    <row r="1843" spans="1:41" x14ac:dyDescent="0.25">
      <c r="A1843">
        <v>6093</v>
      </c>
      <c r="B1843" t="s">
        <v>37</v>
      </c>
      <c r="C1843" t="s">
        <v>16612</v>
      </c>
      <c r="D1843" t="s">
        <v>39</v>
      </c>
      <c r="E1843" t="s">
        <v>20279</v>
      </c>
      <c r="F1843" t="s">
        <v>20280</v>
      </c>
      <c r="G1843" t="s">
        <v>20281</v>
      </c>
      <c r="H1843" t="s">
        <v>37</v>
      </c>
      <c r="I1843" t="s">
        <v>20282</v>
      </c>
      <c r="J1843" t="s">
        <v>44</v>
      </c>
      <c r="K1843" t="s">
        <v>20283</v>
      </c>
      <c r="N1843" t="s">
        <v>20284</v>
      </c>
      <c r="O1843" t="s">
        <v>20285</v>
      </c>
      <c r="P1843" t="s">
        <v>20286</v>
      </c>
      <c r="Q1843" t="s">
        <v>20287</v>
      </c>
      <c r="R1843" t="s">
        <v>13133</v>
      </c>
      <c r="S1843" t="s">
        <v>20288</v>
      </c>
      <c r="T1843" t="s">
        <v>5441</v>
      </c>
      <c r="U1843" t="s">
        <v>20289</v>
      </c>
      <c r="V1843" t="s">
        <v>52</v>
      </c>
      <c r="W1843" t="s">
        <v>20290</v>
      </c>
      <c r="X1843" t="s">
        <v>20291</v>
      </c>
      <c r="Y1843" t="s">
        <v>13133</v>
      </c>
      <c r="Z1843" t="s">
        <v>20292</v>
      </c>
      <c r="AA1843" t="s">
        <v>5441</v>
      </c>
      <c r="AB1843" t="s">
        <v>20289</v>
      </c>
      <c r="AC1843" t="s">
        <v>52</v>
      </c>
      <c r="AD1843">
        <v>35.908299999999997</v>
      </c>
      <c r="AE1843">
        <v>-79.050799999999995</v>
      </c>
      <c r="AF1843">
        <v>14373</v>
      </c>
      <c r="AG1843" t="s">
        <v>37</v>
      </c>
      <c r="AH1843" t="s">
        <v>20293</v>
      </c>
      <c r="AI1843" t="s">
        <v>44</v>
      </c>
      <c r="AJ1843" t="s">
        <v>208</v>
      </c>
      <c r="AK1843" t="s">
        <v>20294</v>
      </c>
      <c r="AL1843">
        <v>1903</v>
      </c>
      <c r="AM1843" t="s">
        <v>20295</v>
      </c>
      <c r="AN1843" t="s">
        <v>20296</v>
      </c>
      <c r="AO1843" s="2">
        <v>1000000</v>
      </c>
    </row>
    <row r="1844" spans="1:41" x14ac:dyDescent="0.25">
      <c r="A1844">
        <v>6094</v>
      </c>
      <c r="B1844" t="s">
        <v>37</v>
      </c>
      <c r="C1844" t="s">
        <v>16612</v>
      </c>
      <c r="D1844" t="s">
        <v>39</v>
      </c>
      <c r="E1844" t="s">
        <v>20297</v>
      </c>
      <c r="F1844" t="s">
        <v>20298</v>
      </c>
      <c r="G1844" t="s">
        <v>20299</v>
      </c>
      <c r="H1844" t="s">
        <v>37</v>
      </c>
      <c r="I1844" t="s">
        <v>20300</v>
      </c>
      <c r="J1844" t="s">
        <v>1964</v>
      </c>
      <c r="K1844" t="s">
        <v>20301</v>
      </c>
      <c r="N1844" t="s">
        <v>20302</v>
      </c>
      <c r="O1844" t="s">
        <v>20303</v>
      </c>
      <c r="P1844" t="s">
        <v>20304</v>
      </c>
      <c r="S1844" t="s">
        <v>20305</v>
      </c>
      <c r="V1844" t="s">
        <v>675</v>
      </c>
      <c r="Z1844" t="s">
        <v>20306</v>
      </c>
      <c r="AC1844" t="s">
        <v>675</v>
      </c>
      <c r="AD1844">
        <v>48.662799999999997</v>
      </c>
      <c r="AE1844">
        <v>6.1553399999999998</v>
      </c>
      <c r="AF1844">
        <v>19248</v>
      </c>
      <c r="AG1844" t="s">
        <v>37</v>
      </c>
      <c r="AI1844" t="s">
        <v>44</v>
      </c>
      <c r="AK1844" t="s">
        <v>9428</v>
      </c>
      <c r="AL1844">
        <v>1850</v>
      </c>
      <c r="AM1844" t="s">
        <v>20307</v>
      </c>
      <c r="AO1844">
        <v>300000</v>
      </c>
    </row>
    <row r="1845" spans="1:41" x14ac:dyDescent="0.25">
      <c r="A1845">
        <v>6095</v>
      </c>
      <c r="B1845" t="s">
        <v>37</v>
      </c>
      <c r="C1845" t="s">
        <v>16612</v>
      </c>
      <c r="D1845" t="s">
        <v>39</v>
      </c>
      <c r="E1845" t="s">
        <v>20308</v>
      </c>
      <c r="F1845" t="s">
        <v>20309</v>
      </c>
      <c r="G1845" t="s">
        <v>20310</v>
      </c>
      <c r="H1845" t="s">
        <v>37</v>
      </c>
      <c r="I1845" t="s">
        <v>20311</v>
      </c>
      <c r="J1845" t="s">
        <v>20312</v>
      </c>
      <c r="N1845" t="s">
        <v>20313</v>
      </c>
      <c r="O1845" t="s">
        <v>20314</v>
      </c>
      <c r="P1845" t="s">
        <v>2300</v>
      </c>
      <c r="Q1845" t="s">
        <v>20315</v>
      </c>
      <c r="S1845" t="s">
        <v>20316</v>
      </c>
      <c r="T1845" t="s">
        <v>5992</v>
      </c>
      <c r="V1845" t="s">
        <v>52</v>
      </c>
      <c r="Z1845" t="s">
        <v>20317</v>
      </c>
      <c r="AA1845" t="s">
        <v>5992</v>
      </c>
      <c r="AB1845" t="s">
        <v>20318</v>
      </c>
      <c r="AC1845" t="s">
        <v>52</v>
      </c>
      <c r="AD1845">
        <v>41.6999</v>
      </c>
      <c r="AE1845">
        <v>-86.238799999999998</v>
      </c>
      <c r="AF1845">
        <v>11883</v>
      </c>
      <c r="AG1845" t="s">
        <v>37</v>
      </c>
      <c r="AI1845" t="s">
        <v>44</v>
      </c>
      <c r="AK1845" t="s">
        <v>20319</v>
      </c>
      <c r="AL1845">
        <v>1879</v>
      </c>
      <c r="AM1845" t="s">
        <v>20320</v>
      </c>
      <c r="AO1845">
        <v>210000</v>
      </c>
    </row>
    <row r="1846" spans="1:41" x14ac:dyDescent="0.25">
      <c r="A1846">
        <v>6096</v>
      </c>
      <c r="B1846" t="s">
        <v>37</v>
      </c>
      <c r="C1846" t="s">
        <v>16612</v>
      </c>
      <c r="D1846" t="s">
        <v>39</v>
      </c>
      <c r="E1846" t="s">
        <v>20321</v>
      </c>
      <c r="F1846" t="s">
        <v>20322</v>
      </c>
      <c r="G1846" t="s">
        <v>20323</v>
      </c>
      <c r="H1846" t="s">
        <v>37</v>
      </c>
      <c r="I1846" t="s">
        <v>20324</v>
      </c>
      <c r="J1846" t="s">
        <v>44</v>
      </c>
      <c r="N1846" t="s">
        <v>20325</v>
      </c>
      <c r="O1846" t="s">
        <v>20326</v>
      </c>
      <c r="P1846" t="s">
        <v>20327</v>
      </c>
      <c r="Q1846" t="s">
        <v>20328</v>
      </c>
      <c r="S1846" t="s">
        <v>20329</v>
      </c>
      <c r="T1846" t="s">
        <v>8691</v>
      </c>
      <c r="V1846" t="s">
        <v>52</v>
      </c>
      <c r="Z1846" t="s">
        <v>20330</v>
      </c>
      <c r="AA1846" t="s">
        <v>8691</v>
      </c>
      <c r="AB1846" t="s">
        <v>20331</v>
      </c>
      <c r="AC1846" t="s">
        <v>52</v>
      </c>
      <c r="AD1846">
        <v>46.853200000000001</v>
      </c>
      <c r="AE1846">
        <v>-96.798199999999994</v>
      </c>
      <c r="AF1846">
        <v>19219</v>
      </c>
      <c r="AG1846" t="s">
        <v>37</v>
      </c>
      <c r="AI1846" t="s">
        <v>44</v>
      </c>
      <c r="AK1846" t="s">
        <v>20332</v>
      </c>
      <c r="AL1846">
        <v>1890</v>
      </c>
      <c r="AM1846" t="s">
        <v>20333</v>
      </c>
      <c r="AO1846">
        <v>250000</v>
      </c>
    </row>
    <row r="1847" spans="1:41" x14ac:dyDescent="0.25">
      <c r="A1847">
        <v>6097</v>
      </c>
      <c r="B1847" t="s">
        <v>37</v>
      </c>
      <c r="C1847" t="s">
        <v>16612</v>
      </c>
      <c r="D1847" t="s">
        <v>39</v>
      </c>
      <c r="E1847" t="s">
        <v>20334</v>
      </c>
      <c r="F1847" t="s">
        <v>20309</v>
      </c>
      <c r="G1847" t="s">
        <v>20335</v>
      </c>
      <c r="H1847" t="s">
        <v>37</v>
      </c>
      <c r="I1847" t="s">
        <v>20336</v>
      </c>
      <c r="J1847" t="s">
        <v>20312</v>
      </c>
      <c r="N1847" t="s">
        <v>20337</v>
      </c>
      <c r="O1847" t="s">
        <v>20338</v>
      </c>
      <c r="P1847" t="s">
        <v>2300</v>
      </c>
      <c r="Q1847" t="s">
        <v>20315</v>
      </c>
      <c r="S1847" t="s">
        <v>20316</v>
      </c>
      <c r="T1847" t="s">
        <v>5992</v>
      </c>
      <c r="V1847" t="s">
        <v>52</v>
      </c>
      <c r="Z1847" t="s">
        <v>20317</v>
      </c>
      <c r="AA1847" t="s">
        <v>5992</v>
      </c>
      <c r="AB1847" t="s">
        <v>20318</v>
      </c>
      <c r="AC1847" t="s">
        <v>52</v>
      </c>
      <c r="AD1847">
        <v>41.6999</v>
      </c>
      <c r="AE1847">
        <v>-86.238799999999998</v>
      </c>
      <c r="AF1847">
        <v>11883</v>
      </c>
      <c r="AG1847" t="s">
        <v>37</v>
      </c>
      <c r="AI1847" t="s">
        <v>44</v>
      </c>
      <c r="AK1847" t="s">
        <v>20339</v>
      </c>
      <c r="AM1847" t="s">
        <v>20340</v>
      </c>
      <c r="AO1847">
        <v>65000</v>
      </c>
    </row>
    <row r="1848" spans="1:41" x14ac:dyDescent="0.25">
      <c r="A1848">
        <v>6098</v>
      </c>
      <c r="B1848" t="s">
        <v>37</v>
      </c>
      <c r="C1848" t="s">
        <v>16612</v>
      </c>
      <c r="D1848" t="s">
        <v>39</v>
      </c>
      <c r="E1848" t="s">
        <v>20341</v>
      </c>
      <c r="F1848" t="s">
        <v>20342</v>
      </c>
      <c r="G1848" t="s">
        <v>20343</v>
      </c>
      <c r="H1848" t="s">
        <v>37</v>
      </c>
      <c r="I1848" t="s">
        <v>20344</v>
      </c>
      <c r="J1848" t="s">
        <v>44</v>
      </c>
      <c r="N1848" t="s">
        <v>20345</v>
      </c>
      <c r="O1848" t="s">
        <v>20346</v>
      </c>
      <c r="P1848" t="s">
        <v>20347</v>
      </c>
      <c r="Q1848" t="s">
        <v>20348</v>
      </c>
      <c r="S1848" t="s">
        <v>20349</v>
      </c>
      <c r="V1848" t="s">
        <v>16180</v>
      </c>
      <c r="W1848" t="s">
        <v>20350</v>
      </c>
      <c r="Z1848" t="s">
        <v>20351</v>
      </c>
      <c r="AC1848" t="s">
        <v>16180</v>
      </c>
      <c r="AD1848">
        <v>-12.816700000000001</v>
      </c>
      <c r="AE1848">
        <v>28.2</v>
      </c>
      <c r="AF1848">
        <v>12097</v>
      </c>
      <c r="AG1848" t="s">
        <v>37</v>
      </c>
      <c r="AH1848" t="s">
        <v>20352</v>
      </c>
      <c r="AI1848" t="s">
        <v>44</v>
      </c>
      <c r="AK1848" t="s">
        <v>20353</v>
      </c>
      <c r="AL1848">
        <v>1927</v>
      </c>
      <c r="AM1848" t="s">
        <v>20354</v>
      </c>
      <c r="AO1848">
        <v>52000</v>
      </c>
    </row>
    <row r="1849" spans="1:41" x14ac:dyDescent="0.25">
      <c r="A1849">
        <v>6099</v>
      </c>
      <c r="B1849" t="s">
        <v>37</v>
      </c>
      <c r="C1849" t="s">
        <v>16612</v>
      </c>
      <c r="D1849" t="s">
        <v>39</v>
      </c>
      <c r="E1849" t="s">
        <v>20355</v>
      </c>
      <c r="F1849" t="s">
        <v>20356</v>
      </c>
      <c r="G1849" t="s">
        <v>20357</v>
      </c>
      <c r="H1849" t="s">
        <v>37</v>
      </c>
      <c r="I1849" t="s">
        <v>20358</v>
      </c>
      <c r="J1849" t="s">
        <v>44</v>
      </c>
      <c r="N1849" t="s">
        <v>20359</v>
      </c>
      <c r="O1849" t="s">
        <v>20360</v>
      </c>
      <c r="P1849" t="s">
        <v>719</v>
      </c>
      <c r="S1849" t="s">
        <v>20361</v>
      </c>
      <c r="T1849" t="s">
        <v>7423</v>
      </c>
      <c r="V1849" t="s">
        <v>1688</v>
      </c>
      <c r="Z1849" t="s">
        <v>20362</v>
      </c>
      <c r="AA1849" t="s">
        <v>7423</v>
      </c>
      <c r="AB1849">
        <v>352100</v>
      </c>
      <c r="AC1849" t="s">
        <v>1688</v>
      </c>
      <c r="AD1849">
        <v>26.6538</v>
      </c>
      <c r="AE1849">
        <v>119.52500000000001</v>
      </c>
      <c r="AG1849" t="s">
        <v>37</v>
      </c>
      <c r="AI1849" t="s">
        <v>44</v>
      </c>
      <c r="AL1849">
        <v>1981</v>
      </c>
      <c r="AM1849" t="s">
        <v>20363</v>
      </c>
      <c r="AO1849">
        <v>6000</v>
      </c>
    </row>
    <row r="1850" spans="1:41" x14ac:dyDescent="0.25">
      <c r="A1850">
        <v>6100</v>
      </c>
      <c r="B1850" t="s">
        <v>37</v>
      </c>
      <c r="C1850" t="s">
        <v>16612</v>
      </c>
      <c r="D1850" t="s">
        <v>39</v>
      </c>
      <c r="E1850" t="s">
        <v>20364</v>
      </c>
      <c r="F1850" t="s">
        <v>20365</v>
      </c>
      <c r="G1850" t="s">
        <v>20366</v>
      </c>
      <c r="H1850" t="s">
        <v>37</v>
      </c>
      <c r="I1850" t="s">
        <v>20367</v>
      </c>
      <c r="J1850" t="s">
        <v>20368</v>
      </c>
      <c r="K1850" t="s">
        <v>20369</v>
      </c>
      <c r="N1850" t="s">
        <v>20370</v>
      </c>
      <c r="O1850" t="s">
        <v>20371</v>
      </c>
      <c r="P1850" t="s">
        <v>14858</v>
      </c>
      <c r="S1850" t="s">
        <v>20372</v>
      </c>
      <c r="T1850" t="s">
        <v>207</v>
      </c>
      <c r="V1850" t="s">
        <v>82</v>
      </c>
      <c r="Z1850" t="s">
        <v>20373</v>
      </c>
      <c r="AA1850" t="s">
        <v>207</v>
      </c>
      <c r="AB1850">
        <v>2351</v>
      </c>
      <c r="AC1850" t="s">
        <v>82</v>
      </c>
      <c r="AD1850">
        <v>-30.488099999999999</v>
      </c>
      <c r="AE1850">
        <v>151.642</v>
      </c>
      <c r="AF1850">
        <v>18669</v>
      </c>
      <c r="AG1850" t="s">
        <v>37</v>
      </c>
      <c r="AI1850" t="s">
        <v>44</v>
      </c>
      <c r="AK1850" t="s">
        <v>20374</v>
      </c>
      <c r="AL1850">
        <v>1958</v>
      </c>
      <c r="AM1850" t="s">
        <v>20375</v>
      </c>
      <c r="AO1850">
        <v>65000</v>
      </c>
    </row>
    <row r="1851" spans="1:41" x14ac:dyDescent="0.25">
      <c r="A1851">
        <v>6101</v>
      </c>
      <c r="B1851" t="s">
        <v>37</v>
      </c>
      <c r="C1851" t="s">
        <v>16612</v>
      </c>
      <c r="D1851" t="s">
        <v>39</v>
      </c>
      <c r="E1851" t="s">
        <v>20376</v>
      </c>
      <c r="F1851" t="s">
        <v>20377</v>
      </c>
      <c r="G1851" t="s">
        <v>20378</v>
      </c>
      <c r="H1851" t="s">
        <v>37</v>
      </c>
      <c r="I1851" t="s">
        <v>20379</v>
      </c>
      <c r="J1851" t="s">
        <v>20380</v>
      </c>
      <c r="K1851" t="s">
        <v>20381</v>
      </c>
      <c r="N1851" t="s">
        <v>20382</v>
      </c>
      <c r="O1851" t="s">
        <v>20383</v>
      </c>
      <c r="P1851" t="s">
        <v>20384</v>
      </c>
      <c r="S1851" t="s">
        <v>1613</v>
      </c>
      <c r="T1851" t="s">
        <v>4891</v>
      </c>
      <c r="V1851" t="s">
        <v>52</v>
      </c>
      <c r="W1851" t="s">
        <v>20385</v>
      </c>
      <c r="Z1851" t="s">
        <v>11373</v>
      </c>
      <c r="AA1851" t="s">
        <v>4891</v>
      </c>
      <c r="AB1851" t="s">
        <v>20386</v>
      </c>
      <c r="AC1851" t="s">
        <v>52</v>
      </c>
      <c r="AD1851">
        <v>40.823099999999997</v>
      </c>
      <c r="AE1851">
        <v>-96.697800000000001</v>
      </c>
      <c r="AF1851">
        <v>20399</v>
      </c>
      <c r="AG1851" t="s">
        <v>37</v>
      </c>
      <c r="AH1851" t="s">
        <v>20387</v>
      </c>
      <c r="AI1851" t="s">
        <v>44</v>
      </c>
      <c r="AK1851" t="s">
        <v>3043</v>
      </c>
      <c r="AL1851">
        <v>1871</v>
      </c>
      <c r="AM1851" t="s">
        <v>20388</v>
      </c>
      <c r="AO1851">
        <v>330000</v>
      </c>
    </row>
    <row r="1852" spans="1:41" x14ac:dyDescent="0.25">
      <c r="A1852">
        <v>6102</v>
      </c>
      <c r="B1852" t="s">
        <v>37</v>
      </c>
      <c r="C1852" t="s">
        <v>16612</v>
      </c>
      <c r="D1852" t="s">
        <v>39</v>
      </c>
      <c r="E1852" t="s">
        <v>20389</v>
      </c>
      <c r="F1852" t="s">
        <v>20390</v>
      </c>
      <c r="G1852" t="s">
        <v>20391</v>
      </c>
      <c r="H1852" t="s">
        <v>37</v>
      </c>
      <c r="I1852" t="s">
        <v>20392</v>
      </c>
      <c r="J1852" t="s">
        <v>44</v>
      </c>
      <c r="N1852" t="s">
        <v>20393</v>
      </c>
      <c r="O1852" t="s">
        <v>20394</v>
      </c>
      <c r="P1852" t="s">
        <v>133</v>
      </c>
      <c r="Q1852" t="s">
        <v>20395</v>
      </c>
      <c r="S1852" t="s">
        <v>20396</v>
      </c>
      <c r="T1852" t="s">
        <v>4891</v>
      </c>
      <c r="U1852" t="s">
        <v>20397</v>
      </c>
      <c r="V1852" t="s">
        <v>52</v>
      </c>
      <c r="W1852" t="s">
        <v>20398</v>
      </c>
      <c r="Z1852" t="s">
        <v>20396</v>
      </c>
      <c r="AA1852" t="s">
        <v>4891</v>
      </c>
      <c r="AB1852" t="s">
        <v>20397</v>
      </c>
      <c r="AC1852" t="s">
        <v>52</v>
      </c>
      <c r="AD1852">
        <v>40.701099999999997</v>
      </c>
      <c r="AE1852">
        <v>-99.095299999999995</v>
      </c>
      <c r="AF1852">
        <v>22195</v>
      </c>
      <c r="AG1852" t="s">
        <v>37</v>
      </c>
      <c r="AI1852" t="s">
        <v>44</v>
      </c>
      <c r="AK1852" t="s">
        <v>11908</v>
      </c>
      <c r="AL1852">
        <v>1965</v>
      </c>
      <c r="AO1852">
        <v>35000</v>
      </c>
    </row>
    <row r="1853" spans="1:41" x14ac:dyDescent="0.25">
      <c r="A1853">
        <v>6103</v>
      </c>
      <c r="B1853" t="s">
        <v>37</v>
      </c>
      <c r="C1853" t="s">
        <v>16612</v>
      </c>
      <c r="D1853" t="s">
        <v>39</v>
      </c>
      <c r="E1853" t="s">
        <v>20399</v>
      </c>
      <c r="F1853" t="s">
        <v>20400</v>
      </c>
      <c r="G1853" t="s">
        <v>20401</v>
      </c>
      <c r="H1853" t="s">
        <v>37</v>
      </c>
      <c r="I1853" t="s">
        <v>20402</v>
      </c>
      <c r="J1853" t="s">
        <v>44</v>
      </c>
      <c r="N1853" t="s">
        <v>20403</v>
      </c>
      <c r="O1853" t="s">
        <v>20404</v>
      </c>
      <c r="P1853" t="s">
        <v>5287</v>
      </c>
      <c r="Q1853" t="s">
        <v>20405</v>
      </c>
      <c r="S1853" t="s">
        <v>9858</v>
      </c>
      <c r="T1853" t="s">
        <v>6003</v>
      </c>
      <c r="V1853" t="s">
        <v>1688</v>
      </c>
      <c r="W1853" t="s">
        <v>20406</v>
      </c>
      <c r="Z1853" t="s">
        <v>9859</v>
      </c>
      <c r="AA1853" t="s">
        <v>6003</v>
      </c>
      <c r="AB1853">
        <v>150040</v>
      </c>
      <c r="AC1853" t="s">
        <v>1688</v>
      </c>
      <c r="AD1853">
        <v>45.7393</v>
      </c>
      <c r="AE1853">
        <v>126.652</v>
      </c>
      <c r="AF1853">
        <v>11308</v>
      </c>
      <c r="AG1853" t="s">
        <v>37</v>
      </c>
      <c r="AI1853" t="s">
        <v>44</v>
      </c>
      <c r="AL1853">
        <v>1953</v>
      </c>
      <c r="AM1853" t="s">
        <v>20407</v>
      </c>
      <c r="AO1853">
        <v>100000</v>
      </c>
    </row>
    <row r="1854" spans="1:41" x14ac:dyDescent="0.25">
      <c r="A1854">
        <v>6104</v>
      </c>
      <c r="B1854" t="s">
        <v>37</v>
      </c>
      <c r="C1854" t="s">
        <v>16612</v>
      </c>
      <c r="D1854" t="s">
        <v>39</v>
      </c>
      <c r="E1854" t="s">
        <v>20408</v>
      </c>
      <c r="F1854" t="s">
        <v>20409</v>
      </c>
      <c r="G1854" t="s">
        <v>20410</v>
      </c>
      <c r="H1854" t="s">
        <v>37</v>
      </c>
      <c r="I1854" t="s">
        <v>20411</v>
      </c>
      <c r="J1854" t="s">
        <v>44</v>
      </c>
      <c r="N1854" t="s">
        <v>20412</v>
      </c>
      <c r="O1854" t="s">
        <v>20413</v>
      </c>
      <c r="P1854" t="s">
        <v>719</v>
      </c>
      <c r="Q1854" t="s">
        <v>20414</v>
      </c>
      <c r="S1854" t="s">
        <v>20415</v>
      </c>
      <c r="T1854" t="s">
        <v>4325</v>
      </c>
      <c r="V1854" t="s">
        <v>52</v>
      </c>
      <c r="W1854" t="s">
        <v>20416</v>
      </c>
      <c r="Z1854" t="s">
        <v>20417</v>
      </c>
      <c r="AA1854" t="s">
        <v>4325</v>
      </c>
      <c r="AB1854" t="s">
        <v>20418</v>
      </c>
      <c r="AC1854" t="s">
        <v>52</v>
      </c>
      <c r="AD1854">
        <v>40.196100000000001</v>
      </c>
      <c r="AE1854">
        <v>-92.582599999999999</v>
      </c>
      <c r="AF1854">
        <v>20125</v>
      </c>
      <c r="AG1854" t="s">
        <v>37</v>
      </c>
      <c r="AI1854" t="s">
        <v>44</v>
      </c>
      <c r="AK1854" t="s">
        <v>20419</v>
      </c>
      <c r="AL1854">
        <v>1967</v>
      </c>
      <c r="AM1854" t="s">
        <v>20420</v>
      </c>
      <c r="AO1854">
        <v>22653</v>
      </c>
    </row>
    <row r="1855" spans="1:41" x14ac:dyDescent="0.25">
      <c r="A1855">
        <v>6105</v>
      </c>
      <c r="B1855" t="s">
        <v>37</v>
      </c>
      <c r="C1855" t="s">
        <v>16612</v>
      </c>
      <c r="D1855" t="s">
        <v>39</v>
      </c>
      <c r="E1855" t="s">
        <v>20421</v>
      </c>
      <c r="F1855" t="s">
        <v>20422</v>
      </c>
      <c r="G1855" t="s">
        <v>20423</v>
      </c>
      <c r="H1855" t="s">
        <v>37</v>
      </c>
      <c r="I1855" t="s">
        <v>20424</v>
      </c>
      <c r="J1855" t="s">
        <v>44</v>
      </c>
      <c r="N1855" t="s">
        <v>20425</v>
      </c>
      <c r="O1855" t="s">
        <v>20426</v>
      </c>
      <c r="P1855" t="s">
        <v>20427</v>
      </c>
      <c r="S1855" t="s">
        <v>5389</v>
      </c>
      <c r="T1855" t="s">
        <v>2893</v>
      </c>
      <c r="V1855" t="s">
        <v>52</v>
      </c>
      <c r="Z1855" t="s">
        <v>5530</v>
      </c>
      <c r="AA1855" t="s">
        <v>2893</v>
      </c>
      <c r="AB1855" t="s">
        <v>20428</v>
      </c>
      <c r="AC1855" t="s">
        <v>52</v>
      </c>
      <c r="AD1855">
        <v>40.7423</v>
      </c>
      <c r="AE1855">
        <v>-74.171099999999996</v>
      </c>
      <c r="AG1855" t="s">
        <v>37</v>
      </c>
      <c r="AI1855" t="s">
        <v>44</v>
      </c>
      <c r="AL1855">
        <v>1925</v>
      </c>
      <c r="AM1855" t="s">
        <v>2893</v>
      </c>
      <c r="AO1855">
        <v>3000</v>
      </c>
    </row>
    <row r="1856" spans="1:41" x14ac:dyDescent="0.25">
      <c r="A1856">
        <v>6106</v>
      </c>
      <c r="B1856" t="s">
        <v>37</v>
      </c>
      <c r="C1856" t="s">
        <v>16612</v>
      </c>
      <c r="D1856" t="s">
        <v>39</v>
      </c>
      <c r="E1856" t="s">
        <v>20429</v>
      </c>
      <c r="F1856" t="s">
        <v>20430</v>
      </c>
      <c r="G1856" t="s">
        <v>20431</v>
      </c>
      <c r="H1856" t="s">
        <v>37</v>
      </c>
      <c r="I1856" t="s">
        <v>20432</v>
      </c>
      <c r="J1856" t="s">
        <v>44</v>
      </c>
      <c r="N1856" t="s">
        <v>20433</v>
      </c>
      <c r="O1856" t="s">
        <v>20434</v>
      </c>
      <c r="P1856" t="s">
        <v>719</v>
      </c>
      <c r="Q1856" t="s">
        <v>20435</v>
      </c>
      <c r="S1856" t="s">
        <v>14166</v>
      </c>
      <c r="T1856" t="s">
        <v>14156</v>
      </c>
      <c r="V1856" t="s">
        <v>1688</v>
      </c>
      <c r="Z1856" t="s">
        <v>14167</v>
      </c>
      <c r="AA1856" t="s">
        <v>14156</v>
      </c>
      <c r="AB1856">
        <v>130024</v>
      </c>
      <c r="AC1856" t="s">
        <v>1688</v>
      </c>
      <c r="AD1856">
        <v>43.869900000000001</v>
      </c>
      <c r="AE1856">
        <v>125.327</v>
      </c>
      <c r="AG1856" t="s">
        <v>37</v>
      </c>
      <c r="AI1856" t="s">
        <v>44</v>
      </c>
      <c r="AL1856">
        <v>1949</v>
      </c>
      <c r="AM1856" t="s">
        <v>20436</v>
      </c>
      <c r="AO1856">
        <v>40000</v>
      </c>
    </row>
    <row r="1857" spans="1:41" x14ac:dyDescent="0.25">
      <c r="A1857">
        <v>6107</v>
      </c>
      <c r="B1857" t="s">
        <v>37</v>
      </c>
      <c r="C1857" t="s">
        <v>16612</v>
      </c>
      <c r="D1857" t="s">
        <v>39</v>
      </c>
      <c r="E1857" t="s">
        <v>20437</v>
      </c>
      <c r="F1857" t="s">
        <v>20438</v>
      </c>
      <c r="G1857" t="s">
        <v>20439</v>
      </c>
      <c r="H1857" t="s">
        <v>37</v>
      </c>
      <c r="I1857" t="s">
        <v>20440</v>
      </c>
      <c r="J1857" t="s">
        <v>44</v>
      </c>
      <c r="N1857" t="s">
        <v>20441</v>
      </c>
      <c r="O1857" t="s">
        <v>20442</v>
      </c>
      <c r="P1857" t="s">
        <v>20443</v>
      </c>
      <c r="S1857" t="s">
        <v>20444</v>
      </c>
      <c r="T1857" t="s">
        <v>3854</v>
      </c>
      <c r="V1857" t="s">
        <v>52</v>
      </c>
      <c r="Z1857" t="s">
        <v>20445</v>
      </c>
      <c r="AA1857" t="s">
        <v>3854</v>
      </c>
      <c r="AB1857">
        <v>89512</v>
      </c>
      <c r="AC1857" t="s">
        <v>52</v>
      </c>
      <c r="AD1857">
        <v>39.551400000000001</v>
      </c>
      <c r="AE1857">
        <v>-119.79300000000001</v>
      </c>
      <c r="AG1857" t="s">
        <v>62</v>
      </c>
      <c r="AI1857" t="s">
        <v>44</v>
      </c>
      <c r="AK1857" t="s">
        <v>20446</v>
      </c>
    </row>
    <row r="1858" spans="1:41" x14ac:dyDescent="0.25">
      <c r="A1858">
        <v>6108</v>
      </c>
      <c r="B1858" t="s">
        <v>37</v>
      </c>
      <c r="C1858" t="s">
        <v>16612</v>
      </c>
      <c r="D1858" t="s">
        <v>39</v>
      </c>
      <c r="E1858" t="s">
        <v>20447</v>
      </c>
      <c r="F1858" t="s">
        <v>20448</v>
      </c>
      <c r="G1858" t="s">
        <v>20449</v>
      </c>
      <c r="H1858" t="s">
        <v>37</v>
      </c>
      <c r="I1858" t="s">
        <v>20450</v>
      </c>
      <c r="J1858" t="s">
        <v>44</v>
      </c>
      <c r="K1858" t="s">
        <v>20451</v>
      </c>
      <c r="O1858" t="s">
        <v>20452</v>
      </c>
      <c r="P1858" t="s">
        <v>20453</v>
      </c>
      <c r="Q1858" t="s">
        <v>20454</v>
      </c>
      <c r="R1858" t="s">
        <v>20455</v>
      </c>
      <c r="S1858" t="s">
        <v>20456</v>
      </c>
      <c r="T1858" t="s">
        <v>20456</v>
      </c>
      <c r="U1858">
        <v>2000</v>
      </c>
      <c r="V1858" t="s">
        <v>1928</v>
      </c>
      <c r="AC1858" t="s">
        <v>1928</v>
      </c>
      <c r="AD1858">
        <v>46.999499999999998</v>
      </c>
      <c r="AE1858">
        <v>6.9485900000000003</v>
      </c>
      <c r="AG1858" t="s">
        <v>37</v>
      </c>
      <c r="AH1858" t="s">
        <v>20457</v>
      </c>
      <c r="AI1858" t="s">
        <v>44</v>
      </c>
      <c r="AJ1858" t="s">
        <v>85</v>
      </c>
      <c r="AK1858" t="s">
        <v>20458</v>
      </c>
      <c r="AM1858" t="s">
        <v>20459</v>
      </c>
      <c r="AO1858">
        <v>455000</v>
      </c>
    </row>
    <row r="1859" spans="1:41" x14ac:dyDescent="0.25">
      <c r="A1859">
        <v>6109</v>
      </c>
      <c r="B1859" t="s">
        <v>37</v>
      </c>
      <c r="C1859" t="s">
        <v>16612</v>
      </c>
      <c r="D1859" t="s">
        <v>39</v>
      </c>
      <c r="E1859" t="s">
        <v>20460</v>
      </c>
      <c r="F1859" t="s">
        <v>20461</v>
      </c>
      <c r="G1859" t="s">
        <v>20462</v>
      </c>
      <c r="H1859" t="s">
        <v>37</v>
      </c>
      <c r="I1859" t="s">
        <v>20463</v>
      </c>
      <c r="J1859" t="s">
        <v>20464</v>
      </c>
      <c r="K1859" t="s">
        <v>20465</v>
      </c>
      <c r="N1859" t="s">
        <v>20466</v>
      </c>
      <c r="O1859" t="s">
        <v>20467</v>
      </c>
      <c r="P1859" t="s">
        <v>20468</v>
      </c>
      <c r="S1859" t="s">
        <v>20469</v>
      </c>
      <c r="V1859" t="s">
        <v>5289</v>
      </c>
      <c r="Z1859" t="s">
        <v>5290</v>
      </c>
      <c r="AC1859" t="s">
        <v>5289</v>
      </c>
      <c r="AD1859">
        <v>35.166699999999999</v>
      </c>
      <c r="AE1859">
        <v>33.366700000000002</v>
      </c>
      <c r="AF1859">
        <v>19877</v>
      </c>
      <c r="AG1859" t="s">
        <v>37</v>
      </c>
      <c r="AI1859" t="s">
        <v>44</v>
      </c>
      <c r="AK1859" t="s">
        <v>7307</v>
      </c>
      <c r="AL1859">
        <v>2006</v>
      </c>
      <c r="AM1859" t="s">
        <v>20470</v>
      </c>
      <c r="AO1859">
        <v>5200</v>
      </c>
    </row>
    <row r="1860" spans="1:41" x14ac:dyDescent="0.25">
      <c r="A1860">
        <v>6110</v>
      </c>
      <c r="B1860" t="s">
        <v>37</v>
      </c>
      <c r="C1860" t="s">
        <v>16612</v>
      </c>
      <c r="D1860" t="s">
        <v>39</v>
      </c>
      <c r="E1860" t="s">
        <v>20471</v>
      </c>
      <c r="F1860" t="s">
        <v>20472</v>
      </c>
      <c r="G1860" t="s">
        <v>20473</v>
      </c>
      <c r="H1860" t="s">
        <v>37</v>
      </c>
      <c r="I1860" t="s">
        <v>20474</v>
      </c>
      <c r="J1860" t="s">
        <v>6389</v>
      </c>
      <c r="N1860" t="s">
        <v>20475</v>
      </c>
      <c r="O1860" t="s">
        <v>20476</v>
      </c>
      <c r="P1860" t="s">
        <v>20477</v>
      </c>
      <c r="S1860" t="s">
        <v>20478</v>
      </c>
      <c r="T1860" t="s">
        <v>2133</v>
      </c>
      <c r="V1860" t="s">
        <v>1688</v>
      </c>
      <c r="W1860" t="s">
        <v>20479</v>
      </c>
      <c r="Z1860" t="s">
        <v>2135</v>
      </c>
      <c r="AA1860" t="s">
        <v>2133</v>
      </c>
      <c r="AC1860" t="s">
        <v>1688</v>
      </c>
      <c r="AD1860">
        <v>32.098300000000002</v>
      </c>
      <c r="AE1860">
        <v>118.79900000000001</v>
      </c>
      <c r="AF1860">
        <v>9539</v>
      </c>
      <c r="AG1860" t="s">
        <v>37</v>
      </c>
      <c r="AI1860" t="s">
        <v>44</v>
      </c>
      <c r="AL1860">
        <v>1923</v>
      </c>
      <c r="AM1860" t="s">
        <v>20480</v>
      </c>
      <c r="AO1860">
        <v>150000</v>
      </c>
    </row>
    <row r="1861" spans="1:41" x14ac:dyDescent="0.25">
      <c r="A1861">
        <v>6111</v>
      </c>
      <c r="B1861" t="s">
        <v>37</v>
      </c>
      <c r="C1861" t="s">
        <v>16612</v>
      </c>
      <c r="D1861" t="s">
        <v>39</v>
      </c>
      <c r="E1861" t="s">
        <v>20481</v>
      </c>
      <c r="F1861" t="s">
        <v>20482</v>
      </c>
      <c r="G1861" t="s">
        <v>20483</v>
      </c>
      <c r="H1861" t="s">
        <v>37</v>
      </c>
      <c r="I1861" t="s">
        <v>20484</v>
      </c>
      <c r="J1861" t="s">
        <v>20485</v>
      </c>
      <c r="N1861" t="s">
        <v>20486</v>
      </c>
      <c r="O1861" t="s">
        <v>20487</v>
      </c>
      <c r="P1861" t="s">
        <v>719</v>
      </c>
      <c r="S1861" t="s">
        <v>20488</v>
      </c>
      <c r="T1861" t="s">
        <v>4167</v>
      </c>
      <c r="V1861" t="s">
        <v>99</v>
      </c>
      <c r="W1861" t="s">
        <v>20489</v>
      </c>
      <c r="Z1861" t="s">
        <v>20490</v>
      </c>
      <c r="AA1861" t="s">
        <v>4167</v>
      </c>
      <c r="AB1861" t="s">
        <v>20491</v>
      </c>
      <c r="AC1861" t="s">
        <v>99</v>
      </c>
      <c r="AD1861">
        <v>47.594799999999999</v>
      </c>
      <c r="AE1861">
        <v>-52.690899999999999</v>
      </c>
      <c r="AF1861">
        <v>9307</v>
      </c>
      <c r="AG1861" t="s">
        <v>37</v>
      </c>
      <c r="AI1861" t="s">
        <v>44</v>
      </c>
      <c r="AL1861">
        <v>1954</v>
      </c>
      <c r="AM1861" t="s">
        <v>20492</v>
      </c>
      <c r="AO1861">
        <v>120000</v>
      </c>
    </row>
    <row r="1862" spans="1:41" x14ac:dyDescent="0.25">
      <c r="A1862">
        <v>6112</v>
      </c>
      <c r="B1862" t="s">
        <v>37</v>
      </c>
      <c r="C1862" t="s">
        <v>16612</v>
      </c>
      <c r="D1862" t="s">
        <v>20493</v>
      </c>
      <c r="E1862" t="s">
        <v>20494</v>
      </c>
      <c r="F1862" t="s">
        <v>20495</v>
      </c>
      <c r="G1862" t="s">
        <v>20496</v>
      </c>
      <c r="H1862" t="s">
        <v>37</v>
      </c>
      <c r="I1862" t="s">
        <v>20497</v>
      </c>
      <c r="J1862" t="s">
        <v>20498</v>
      </c>
      <c r="K1862" t="s">
        <v>20499</v>
      </c>
      <c r="N1862" t="s">
        <v>20500</v>
      </c>
      <c r="O1862" t="s">
        <v>20501</v>
      </c>
      <c r="P1862" t="s">
        <v>20502</v>
      </c>
      <c r="Q1862" t="s">
        <v>20503</v>
      </c>
      <c r="R1862" t="s">
        <v>20504</v>
      </c>
      <c r="S1862" t="s">
        <v>20488</v>
      </c>
      <c r="T1862" t="s">
        <v>20505</v>
      </c>
      <c r="U1862" t="s">
        <v>20506</v>
      </c>
      <c r="V1862" t="s">
        <v>99</v>
      </c>
      <c r="W1862" t="s">
        <v>20502</v>
      </c>
      <c r="X1862" t="s">
        <v>20503</v>
      </c>
      <c r="Y1862" t="s">
        <v>20507</v>
      </c>
      <c r="Z1862" t="s">
        <v>20490</v>
      </c>
      <c r="AA1862" t="s">
        <v>20505</v>
      </c>
      <c r="AB1862" t="s">
        <v>20508</v>
      </c>
      <c r="AC1862" t="s">
        <v>99</v>
      </c>
      <c r="AD1862">
        <v>47.566800000000001</v>
      </c>
      <c r="AE1862">
        <v>-52.711100000000002</v>
      </c>
      <c r="AF1862">
        <v>19297</v>
      </c>
      <c r="AG1862" t="s">
        <v>37</v>
      </c>
      <c r="AI1862" t="s">
        <v>84</v>
      </c>
      <c r="AJ1862" t="s">
        <v>208</v>
      </c>
      <c r="AK1862" t="s">
        <v>20509</v>
      </c>
      <c r="AL1862">
        <v>1977</v>
      </c>
      <c r="AM1862" t="s">
        <v>20510</v>
      </c>
      <c r="AO1862">
        <v>12000</v>
      </c>
    </row>
    <row r="1863" spans="1:41" x14ac:dyDescent="0.25">
      <c r="A1863">
        <v>6113</v>
      </c>
      <c r="B1863" t="s">
        <v>37</v>
      </c>
      <c r="C1863" t="s">
        <v>16612</v>
      </c>
      <c r="D1863" t="s">
        <v>39</v>
      </c>
      <c r="E1863" t="s">
        <v>20511</v>
      </c>
      <c r="F1863" t="s">
        <v>20512</v>
      </c>
      <c r="G1863" t="s">
        <v>20513</v>
      </c>
      <c r="H1863" t="s">
        <v>37</v>
      </c>
      <c r="I1863" t="s">
        <v>20514</v>
      </c>
      <c r="J1863" t="s">
        <v>20515</v>
      </c>
      <c r="K1863" t="s">
        <v>20516</v>
      </c>
      <c r="N1863" t="s">
        <v>20517</v>
      </c>
      <c r="O1863" t="s">
        <v>20518</v>
      </c>
      <c r="P1863" t="s">
        <v>20519</v>
      </c>
      <c r="S1863" t="s">
        <v>20520</v>
      </c>
      <c r="T1863" t="s">
        <v>329</v>
      </c>
      <c r="V1863" t="s">
        <v>99</v>
      </c>
      <c r="Z1863" t="s">
        <v>20521</v>
      </c>
      <c r="AA1863" t="s">
        <v>329</v>
      </c>
      <c r="AB1863" t="s">
        <v>20522</v>
      </c>
      <c r="AC1863" t="s">
        <v>99</v>
      </c>
      <c r="AD1863">
        <v>43.093200000000003</v>
      </c>
      <c r="AE1863">
        <v>-79.069500000000005</v>
      </c>
      <c r="AF1863">
        <v>19499</v>
      </c>
      <c r="AG1863" t="s">
        <v>37</v>
      </c>
      <c r="AI1863" t="s">
        <v>44</v>
      </c>
      <c r="AK1863" t="s">
        <v>20523</v>
      </c>
      <c r="AM1863" t="s">
        <v>20524</v>
      </c>
      <c r="AO1863">
        <v>4000</v>
      </c>
    </row>
    <row r="1864" spans="1:41" x14ac:dyDescent="0.25">
      <c r="A1864">
        <v>6114</v>
      </c>
      <c r="B1864" t="s">
        <v>37</v>
      </c>
      <c r="C1864" t="s">
        <v>16612</v>
      </c>
      <c r="D1864" t="s">
        <v>39</v>
      </c>
      <c r="E1864" t="s">
        <v>20525</v>
      </c>
      <c r="F1864" t="s">
        <v>20526</v>
      </c>
      <c r="G1864" t="s">
        <v>20527</v>
      </c>
      <c r="H1864" t="s">
        <v>37</v>
      </c>
      <c r="I1864" t="s">
        <v>20528</v>
      </c>
      <c r="J1864" t="s">
        <v>44</v>
      </c>
      <c r="O1864" t="s">
        <v>20529</v>
      </c>
      <c r="P1864" t="s">
        <v>20530</v>
      </c>
      <c r="S1864" t="s">
        <v>13618</v>
      </c>
      <c r="V1864" t="s">
        <v>2031</v>
      </c>
      <c r="W1864" t="s">
        <v>20531</v>
      </c>
      <c r="Z1864" t="s">
        <v>20532</v>
      </c>
      <c r="AB1864" t="s">
        <v>20533</v>
      </c>
      <c r="AC1864" t="s">
        <v>2031</v>
      </c>
      <c r="AD1864">
        <v>41.067999999999998</v>
      </c>
      <c r="AE1864">
        <v>29.0307</v>
      </c>
      <c r="AF1864">
        <v>19895</v>
      </c>
      <c r="AG1864" t="s">
        <v>37</v>
      </c>
      <c r="AI1864" t="s">
        <v>44</v>
      </c>
      <c r="AK1864" t="s">
        <v>20534</v>
      </c>
      <c r="AL1864">
        <v>2004</v>
      </c>
      <c r="AO1864">
        <v>3300</v>
      </c>
    </row>
    <row r="1865" spans="1:41" x14ac:dyDescent="0.25">
      <c r="A1865">
        <v>6115</v>
      </c>
      <c r="B1865" t="s">
        <v>37</v>
      </c>
      <c r="C1865" t="s">
        <v>16612</v>
      </c>
      <c r="D1865" t="s">
        <v>39</v>
      </c>
      <c r="E1865" t="s">
        <v>20535</v>
      </c>
      <c r="F1865" t="s">
        <v>20536</v>
      </c>
      <c r="G1865" t="s">
        <v>20537</v>
      </c>
      <c r="H1865" t="s">
        <v>37</v>
      </c>
      <c r="I1865" t="s">
        <v>20538</v>
      </c>
      <c r="J1865" t="s">
        <v>44</v>
      </c>
      <c r="N1865" t="s">
        <v>20539</v>
      </c>
      <c r="O1865" t="s">
        <v>20540</v>
      </c>
      <c r="P1865" t="s">
        <v>20541</v>
      </c>
      <c r="S1865" t="s">
        <v>20542</v>
      </c>
      <c r="T1865" t="s">
        <v>518</v>
      </c>
      <c r="V1865" t="s">
        <v>520</v>
      </c>
      <c r="Z1865" t="s">
        <v>20543</v>
      </c>
      <c r="AA1865" t="s">
        <v>518</v>
      </c>
      <c r="AC1865" t="s">
        <v>520</v>
      </c>
      <c r="AD1865">
        <v>52.953499999999998</v>
      </c>
      <c r="AE1865">
        <v>-1.1521999999999999</v>
      </c>
      <c r="AG1865" t="s">
        <v>37</v>
      </c>
      <c r="AI1865" t="s">
        <v>44</v>
      </c>
      <c r="AM1865" t="s">
        <v>5641</v>
      </c>
      <c r="AO1865">
        <v>300</v>
      </c>
    </row>
    <row r="1866" spans="1:41" x14ac:dyDescent="0.25">
      <c r="A1866">
        <v>6116</v>
      </c>
      <c r="B1866" t="s">
        <v>37</v>
      </c>
      <c r="C1866" t="s">
        <v>16612</v>
      </c>
      <c r="D1866" t="s">
        <v>39</v>
      </c>
      <c r="E1866" t="s">
        <v>20544</v>
      </c>
      <c r="F1866" t="s">
        <v>20055</v>
      </c>
      <c r="G1866" t="s">
        <v>20545</v>
      </c>
      <c r="H1866" t="s">
        <v>37</v>
      </c>
      <c r="I1866" t="s">
        <v>20546</v>
      </c>
      <c r="J1866" t="s">
        <v>20547</v>
      </c>
      <c r="N1866" t="s">
        <v>20548</v>
      </c>
      <c r="O1866" t="s">
        <v>20549</v>
      </c>
      <c r="P1866" t="s">
        <v>20550</v>
      </c>
      <c r="S1866" t="s">
        <v>20551</v>
      </c>
      <c r="T1866" t="s">
        <v>4621</v>
      </c>
      <c r="V1866" t="s">
        <v>1325</v>
      </c>
      <c r="W1866" t="s">
        <v>20552</v>
      </c>
      <c r="Z1866" t="s">
        <v>20553</v>
      </c>
      <c r="AA1866" t="s">
        <v>4621</v>
      </c>
      <c r="AC1866" t="s">
        <v>1325</v>
      </c>
      <c r="AD1866">
        <v>-29.857199999999999</v>
      </c>
      <c r="AE1866">
        <v>31.012499999999999</v>
      </c>
      <c r="AF1866">
        <v>22562</v>
      </c>
      <c r="AG1866" t="s">
        <v>37</v>
      </c>
      <c r="AI1866" t="s">
        <v>44</v>
      </c>
      <c r="AK1866" t="s">
        <v>20554</v>
      </c>
      <c r="AL1866">
        <v>1882</v>
      </c>
      <c r="AM1866" t="s">
        <v>20555</v>
      </c>
      <c r="AO1866">
        <v>110000</v>
      </c>
    </row>
    <row r="1867" spans="1:41" x14ac:dyDescent="0.25">
      <c r="A1867">
        <v>6117</v>
      </c>
      <c r="B1867" t="s">
        <v>37</v>
      </c>
      <c r="C1867" t="s">
        <v>16612</v>
      </c>
      <c r="D1867" t="s">
        <v>39</v>
      </c>
      <c r="E1867" t="s">
        <v>20556</v>
      </c>
      <c r="F1867" t="s">
        <v>20557</v>
      </c>
      <c r="G1867" t="s">
        <v>20558</v>
      </c>
      <c r="H1867" t="s">
        <v>37</v>
      </c>
      <c r="I1867" t="s">
        <v>20559</v>
      </c>
      <c r="J1867" t="s">
        <v>20560</v>
      </c>
      <c r="K1867" t="s">
        <v>20561</v>
      </c>
      <c r="N1867" t="s">
        <v>20562</v>
      </c>
      <c r="O1867" t="s">
        <v>20563</v>
      </c>
      <c r="P1867" t="s">
        <v>2300</v>
      </c>
      <c r="S1867" t="s">
        <v>6159</v>
      </c>
      <c r="T1867" t="s">
        <v>11221</v>
      </c>
      <c r="V1867" t="s">
        <v>52</v>
      </c>
      <c r="W1867" t="s">
        <v>20564</v>
      </c>
      <c r="Z1867" t="s">
        <v>5735</v>
      </c>
      <c r="AA1867" t="s">
        <v>11221</v>
      </c>
      <c r="AB1867" t="s">
        <v>20565</v>
      </c>
      <c r="AC1867" t="s">
        <v>52</v>
      </c>
      <c r="AD1867">
        <v>43.152099999999997</v>
      </c>
      <c r="AE1867">
        <v>-70.930700000000002</v>
      </c>
      <c r="AF1867">
        <v>21193</v>
      </c>
      <c r="AG1867" t="s">
        <v>37</v>
      </c>
      <c r="AI1867" t="s">
        <v>44</v>
      </c>
      <c r="AK1867" t="s">
        <v>20566</v>
      </c>
      <c r="AL1867">
        <v>1892</v>
      </c>
      <c r="AM1867" t="s">
        <v>20567</v>
      </c>
      <c r="AO1867">
        <v>200000</v>
      </c>
    </row>
    <row r="1868" spans="1:41" x14ac:dyDescent="0.25">
      <c r="A1868">
        <v>6118</v>
      </c>
      <c r="B1868" t="s">
        <v>37</v>
      </c>
      <c r="C1868" t="s">
        <v>16612</v>
      </c>
      <c r="D1868" t="s">
        <v>39</v>
      </c>
      <c r="E1868" t="s">
        <v>20568</v>
      </c>
      <c r="F1868" t="s">
        <v>20569</v>
      </c>
      <c r="G1868" t="s">
        <v>20570</v>
      </c>
      <c r="H1868" t="s">
        <v>37</v>
      </c>
      <c r="I1868" t="s">
        <v>20571</v>
      </c>
      <c r="J1868" t="s">
        <v>4203</v>
      </c>
      <c r="O1868" t="s">
        <v>20572</v>
      </c>
      <c r="S1868" t="s">
        <v>20573</v>
      </c>
      <c r="T1868" t="s">
        <v>4209</v>
      </c>
      <c r="V1868" t="s">
        <v>147</v>
      </c>
      <c r="W1868" t="s">
        <v>20574</v>
      </c>
      <c r="Z1868" t="s">
        <v>20573</v>
      </c>
      <c r="AA1868" t="s">
        <v>4209</v>
      </c>
      <c r="AB1868" t="s">
        <v>20575</v>
      </c>
      <c r="AC1868" t="s">
        <v>147</v>
      </c>
      <c r="AD1868">
        <v>28.627199999999998</v>
      </c>
      <c r="AE1868">
        <v>77.218100000000007</v>
      </c>
      <c r="AF1868">
        <v>21517</v>
      </c>
      <c r="AG1868" t="s">
        <v>37</v>
      </c>
      <c r="AI1868" t="s">
        <v>44</v>
      </c>
      <c r="AK1868" t="s">
        <v>20576</v>
      </c>
      <c r="AL1868">
        <v>1985</v>
      </c>
      <c r="AM1868" t="s">
        <v>20577</v>
      </c>
      <c r="AO1868">
        <v>20000</v>
      </c>
    </row>
    <row r="1869" spans="1:41" x14ac:dyDescent="0.25">
      <c r="A1869">
        <v>6119</v>
      </c>
      <c r="B1869" t="s">
        <v>37</v>
      </c>
      <c r="C1869" t="s">
        <v>16612</v>
      </c>
      <c r="D1869" t="s">
        <v>39</v>
      </c>
      <c r="E1869" t="s">
        <v>20578</v>
      </c>
      <c r="F1869" t="s">
        <v>20579</v>
      </c>
      <c r="G1869" t="s">
        <v>20580</v>
      </c>
      <c r="H1869" t="s">
        <v>37</v>
      </c>
      <c r="I1869" t="s">
        <v>20581</v>
      </c>
      <c r="J1869" t="s">
        <v>44</v>
      </c>
      <c r="K1869" t="s">
        <v>20582</v>
      </c>
      <c r="N1869" t="s">
        <v>20583</v>
      </c>
      <c r="O1869" t="s">
        <v>20584</v>
      </c>
      <c r="P1869" t="s">
        <v>3817</v>
      </c>
      <c r="Q1869" t="s">
        <v>20585</v>
      </c>
      <c r="S1869" t="s">
        <v>2603</v>
      </c>
      <c r="T1869" t="s">
        <v>20141</v>
      </c>
      <c r="V1869" t="s">
        <v>52</v>
      </c>
      <c r="W1869" t="s">
        <v>20586</v>
      </c>
      <c r="Z1869" t="s">
        <v>20143</v>
      </c>
      <c r="AA1869" t="s">
        <v>20141</v>
      </c>
      <c r="AB1869" t="s">
        <v>20587</v>
      </c>
      <c r="AC1869" t="s">
        <v>52</v>
      </c>
      <c r="AD1869">
        <v>41.330500000000001</v>
      </c>
      <c r="AE1869">
        <v>-72.918999999999997</v>
      </c>
      <c r="AF1869">
        <v>18241</v>
      </c>
      <c r="AG1869" t="s">
        <v>37</v>
      </c>
      <c r="AI1869" t="s">
        <v>44</v>
      </c>
      <c r="AK1869" t="s">
        <v>20588</v>
      </c>
      <c r="AL1869">
        <v>1884</v>
      </c>
      <c r="AM1869" t="s">
        <v>20589</v>
      </c>
      <c r="AO1869">
        <v>10000</v>
      </c>
    </row>
    <row r="1870" spans="1:41" x14ac:dyDescent="0.25">
      <c r="A1870">
        <v>6120</v>
      </c>
      <c r="B1870" t="s">
        <v>37</v>
      </c>
      <c r="C1870" t="s">
        <v>16612</v>
      </c>
      <c r="D1870" t="s">
        <v>39</v>
      </c>
      <c r="E1870" t="s">
        <v>20590</v>
      </c>
      <c r="F1870" t="s">
        <v>20591</v>
      </c>
      <c r="G1870" t="s">
        <v>20592</v>
      </c>
      <c r="H1870" t="s">
        <v>37</v>
      </c>
      <c r="I1870" t="s">
        <v>20593</v>
      </c>
      <c r="J1870" t="s">
        <v>44</v>
      </c>
      <c r="K1870" t="s">
        <v>20594</v>
      </c>
      <c r="N1870" t="s">
        <v>20595</v>
      </c>
      <c r="O1870" t="s">
        <v>20596</v>
      </c>
      <c r="P1870" t="s">
        <v>20597</v>
      </c>
      <c r="Q1870" t="s">
        <v>20598</v>
      </c>
      <c r="S1870" t="s">
        <v>20599</v>
      </c>
      <c r="V1870" t="s">
        <v>306</v>
      </c>
      <c r="Z1870" t="s">
        <v>20600</v>
      </c>
      <c r="AC1870" t="s">
        <v>306</v>
      </c>
      <c r="AD1870">
        <v>49.450699999999998</v>
      </c>
      <c r="AE1870">
        <v>11.0838</v>
      </c>
      <c r="AF1870">
        <v>21297</v>
      </c>
      <c r="AG1870" t="s">
        <v>37</v>
      </c>
      <c r="AI1870" t="s">
        <v>44</v>
      </c>
      <c r="AK1870" t="s">
        <v>9159</v>
      </c>
      <c r="AL1870">
        <v>1883</v>
      </c>
      <c r="AM1870" t="s">
        <v>20601</v>
      </c>
      <c r="AO1870">
        <v>42500</v>
      </c>
    </row>
    <row r="1871" spans="1:41" x14ac:dyDescent="0.25">
      <c r="A1871">
        <v>6121</v>
      </c>
      <c r="B1871" t="s">
        <v>37</v>
      </c>
      <c r="C1871" t="s">
        <v>16612</v>
      </c>
      <c r="D1871" t="s">
        <v>39</v>
      </c>
      <c r="E1871" t="s">
        <v>20602</v>
      </c>
      <c r="F1871" t="s">
        <v>20603</v>
      </c>
      <c r="G1871" t="s">
        <v>20604</v>
      </c>
      <c r="H1871" t="s">
        <v>37</v>
      </c>
      <c r="I1871" t="s">
        <v>20605</v>
      </c>
      <c r="J1871" t="s">
        <v>44</v>
      </c>
      <c r="N1871" t="s">
        <v>20606</v>
      </c>
      <c r="O1871" t="s">
        <v>20607</v>
      </c>
      <c r="P1871" t="s">
        <v>20608</v>
      </c>
      <c r="Q1871" t="s">
        <v>20609</v>
      </c>
      <c r="S1871" t="s">
        <v>20610</v>
      </c>
      <c r="T1871" t="s">
        <v>329</v>
      </c>
      <c r="V1871" t="s">
        <v>99</v>
      </c>
      <c r="W1871" t="s">
        <v>20611</v>
      </c>
      <c r="Z1871" t="s">
        <v>20612</v>
      </c>
      <c r="AA1871" t="s">
        <v>329</v>
      </c>
      <c r="AB1871" t="s">
        <v>20613</v>
      </c>
      <c r="AC1871" t="s">
        <v>99</v>
      </c>
      <c r="AD1871">
        <v>44.327100000000002</v>
      </c>
      <c r="AE1871">
        <v>-78.296400000000006</v>
      </c>
      <c r="AF1871">
        <v>21630</v>
      </c>
      <c r="AG1871" t="s">
        <v>37</v>
      </c>
      <c r="AI1871" t="s">
        <v>44</v>
      </c>
      <c r="AK1871" t="s">
        <v>20614</v>
      </c>
      <c r="AL1871">
        <v>1993</v>
      </c>
      <c r="AM1871" t="s">
        <v>20615</v>
      </c>
      <c r="AO1871">
        <v>10000</v>
      </c>
    </row>
    <row r="1872" spans="1:41" x14ac:dyDescent="0.25">
      <c r="A1872">
        <v>6122</v>
      </c>
      <c r="B1872" t="s">
        <v>37</v>
      </c>
      <c r="C1872" t="s">
        <v>16612</v>
      </c>
      <c r="D1872" t="s">
        <v>39</v>
      </c>
      <c r="E1872" t="s">
        <v>20616</v>
      </c>
      <c r="F1872" t="s">
        <v>20617</v>
      </c>
      <c r="G1872" t="s">
        <v>20618</v>
      </c>
      <c r="H1872" t="s">
        <v>37</v>
      </c>
      <c r="I1872" t="s">
        <v>20619</v>
      </c>
      <c r="J1872" t="s">
        <v>44</v>
      </c>
      <c r="N1872" t="s">
        <v>20620</v>
      </c>
      <c r="O1872" t="s">
        <v>20621</v>
      </c>
      <c r="P1872" t="s">
        <v>48</v>
      </c>
      <c r="Q1872" t="s">
        <v>1001</v>
      </c>
      <c r="S1872" t="s">
        <v>20622</v>
      </c>
      <c r="T1872" t="s">
        <v>518</v>
      </c>
      <c r="V1872" t="s">
        <v>520</v>
      </c>
      <c r="Z1872" t="s">
        <v>20543</v>
      </c>
      <c r="AA1872" t="s">
        <v>518</v>
      </c>
      <c r="AC1872" t="s">
        <v>520</v>
      </c>
      <c r="AD1872">
        <v>52.944299999999998</v>
      </c>
      <c r="AE1872">
        <v>-1.1918800000000001</v>
      </c>
      <c r="AG1872" t="s">
        <v>62</v>
      </c>
      <c r="AI1872" t="s">
        <v>44</v>
      </c>
      <c r="AK1872" t="s">
        <v>20623</v>
      </c>
    </row>
    <row r="1873" spans="1:41" x14ac:dyDescent="0.25">
      <c r="A1873">
        <v>6123</v>
      </c>
      <c r="B1873" t="s">
        <v>37</v>
      </c>
      <c r="C1873" t="s">
        <v>16612</v>
      </c>
      <c r="D1873" t="s">
        <v>39</v>
      </c>
      <c r="E1873" t="s">
        <v>20624</v>
      </c>
      <c r="F1873" t="s">
        <v>20625</v>
      </c>
      <c r="G1873" t="s">
        <v>20626</v>
      </c>
      <c r="H1873" t="s">
        <v>37</v>
      </c>
      <c r="I1873" t="s">
        <v>20627</v>
      </c>
      <c r="J1873" t="s">
        <v>44</v>
      </c>
      <c r="K1873" t="s">
        <v>20628</v>
      </c>
      <c r="N1873" t="s">
        <v>20629</v>
      </c>
      <c r="O1873" t="s">
        <v>20630</v>
      </c>
      <c r="P1873" t="s">
        <v>2953</v>
      </c>
      <c r="Q1873" t="s">
        <v>20631</v>
      </c>
      <c r="S1873" t="s">
        <v>20632</v>
      </c>
      <c r="T1873" t="s">
        <v>17813</v>
      </c>
      <c r="V1873" t="s">
        <v>2162</v>
      </c>
      <c r="W1873" t="s">
        <v>20633</v>
      </c>
      <c r="Z1873" t="s">
        <v>20634</v>
      </c>
      <c r="AA1873" t="s">
        <v>17813</v>
      </c>
      <c r="AC1873" t="s">
        <v>2162</v>
      </c>
      <c r="AD1873">
        <v>35.305599999999998</v>
      </c>
      <c r="AE1873">
        <v>25.1509</v>
      </c>
      <c r="AF1873">
        <v>13993</v>
      </c>
      <c r="AG1873" t="s">
        <v>37</v>
      </c>
      <c r="AH1873" t="s">
        <v>20635</v>
      </c>
      <c r="AI1873" t="s">
        <v>44</v>
      </c>
      <c r="AK1873" t="s">
        <v>20636</v>
      </c>
      <c r="AL1873">
        <v>1990</v>
      </c>
      <c r="AM1873" t="s">
        <v>20637</v>
      </c>
      <c r="AO1873">
        <v>5850</v>
      </c>
    </row>
    <row r="1874" spans="1:41" x14ac:dyDescent="0.25">
      <c r="A1874">
        <v>6124</v>
      </c>
      <c r="B1874" t="s">
        <v>37</v>
      </c>
      <c r="C1874" t="s">
        <v>16612</v>
      </c>
      <c r="D1874" t="s">
        <v>39</v>
      </c>
      <c r="E1874" t="s">
        <v>20638</v>
      </c>
      <c r="F1874" t="s">
        <v>20639</v>
      </c>
      <c r="G1874" t="s">
        <v>20640</v>
      </c>
      <c r="H1874" t="s">
        <v>37</v>
      </c>
      <c r="I1874" t="s">
        <v>20641</v>
      </c>
      <c r="J1874" t="s">
        <v>20642</v>
      </c>
      <c r="K1874" t="s">
        <v>20643</v>
      </c>
      <c r="O1874" t="s">
        <v>20644</v>
      </c>
      <c r="P1874" t="s">
        <v>20645</v>
      </c>
      <c r="S1874" t="s">
        <v>20646</v>
      </c>
      <c r="V1874" t="s">
        <v>1928</v>
      </c>
      <c r="Z1874" t="s">
        <v>20647</v>
      </c>
      <c r="AC1874" t="s">
        <v>1928</v>
      </c>
      <c r="AD1874">
        <v>46.793399999999998</v>
      </c>
      <c r="AE1874">
        <v>7.1574099999999996</v>
      </c>
      <c r="AF1874">
        <v>20551</v>
      </c>
      <c r="AG1874" t="s">
        <v>37</v>
      </c>
      <c r="AH1874" t="s">
        <v>20648</v>
      </c>
      <c r="AI1874" t="s">
        <v>44</v>
      </c>
      <c r="AK1874" t="s">
        <v>20649</v>
      </c>
      <c r="AL1874">
        <v>1850</v>
      </c>
      <c r="AM1874" t="s">
        <v>20650</v>
      </c>
      <c r="AO1874">
        <v>80000</v>
      </c>
    </row>
    <row r="1875" spans="1:41" x14ac:dyDescent="0.25">
      <c r="A1875">
        <v>6125</v>
      </c>
      <c r="B1875" t="s">
        <v>37</v>
      </c>
      <c r="C1875" t="s">
        <v>16612</v>
      </c>
      <c r="D1875" t="s">
        <v>39</v>
      </c>
      <c r="E1875" t="s">
        <v>20651</v>
      </c>
      <c r="F1875" t="s">
        <v>20652</v>
      </c>
      <c r="G1875" t="s">
        <v>20653</v>
      </c>
      <c r="H1875" t="s">
        <v>37</v>
      </c>
      <c r="I1875" t="s">
        <v>20654</v>
      </c>
      <c r="J1875" t="s">
        <v>44</v>
      </c>
      <c r="K1875" t="s">
        <v>20655</v>
      </c>
      <c r="O1875" t="s">
        <v>20656</v>
      </c>
      <c r="P1875" t="s">
        <v>20657</v>
      </c>
      <c r="S1875" t="s">
        <v>20658</v>
      </c>
      <c r="V1875" t="s">
        <v>17863</v>
      </c>
      <c r="W1875" t="s">
        <v>20657</v>
      </c>
      <c r="Z1875" t="s">
        <v>20659</v>
      </c>
      <c r="AC1875" t="s">
        <v>17863</v>
      </c>
      <c r="AD1875">
        <v>45.329500000000003</v>
      </c>
      <c r="AE1875">
        <v>14.4445</v>
      </c>
      <c r="AF1875">
        <v>21350</v>
      </c>
      <c r="AG1875" t="s">
        <v>37</v>
      </c>
      <c r="AI1875" t="s">
        <v>44</v>
      </c>
      <c r="AK1875" t="s">
        <v>20660</v>
      </c>
      <c r="AL1875">
        <v>2003</v>
      </c>
      <c r="AM1875" t="s">
        <v>20661</v>
      </c>
      <c r="AO1875">
        <v>3200</v>
      </c>
    </row>
    <row r="1876" spans="1:41" x14ac:dyDescent="0.25">
      <c r="A1876">
        <v>6126</v>
      </c>
      <c r="B1876" t="s">
        <v>37</v>
      </c>
      <c r="C1876" t="s">
        <v>16612</v>
      </c>
      <c r="D1876" t="s">
        <v>39</v>
      </c>
      <c r="E1876" t="s">
        <v>20662</v>
      </c>
      <c r="F1876" t="s">
        <v>20663</v>
      </c>
      <c r="G1876" t="s">
        <v>20664</v>
      </c>
      <c r="H1876" t="s">
        <v>37</v>
      </c>
      <c r="I1876" t="s">
        <v>20665</v>
      </c>
      <c r="J1876" t="s">
        <v>20666</v>
      </c>
      <c r="N1876" t="s">
        <v>20667</v>
      </c>
      <c r="O1876" t="s">
        <v>20668</v>
      </c>
      <c r="P1876" t="s">
        <v>719</v>
      </c>
      <c r="S1876" t="s">
        <v>20669</v>
      </c>
      <c r="T1876" t="s">
        <v>11221</v>
      </c>
      <c r="V1876" t="s">
        <v>52</v>
      </c>
      <c r="W1876" t="s">
        <v>20670</v>
      </c>
      <c r="Z1876" t="s">
        <v>20671</v>
      </c>
      <c r="AA1876" t="s">
        <v>11221</v>
      </c>
      <c r="AB1876">
        <v>3242</v>
      </c>
      <c r="AC1876" t="s">
        <v>52</v>
      </c>
      <c r="AD1876">
        <v>43.176000000000002</v>
      </c>
      <c r="AE1876">
        <v>-71.814499999999995</v>
      </c>
      <c r="AF1876">
        <v>9739</v>
      </c>
      <c r="AG1876" t="s">
        <v>37</v>
      </c>
      <c r="AI1876" t="s">
        <v>44</v>
      </c>
      <c r="AL1876">
        <v>1970</v>
      </c>
      <c r="AM1876" t="s">
        <v>20672</v>
      </c>
      <c r="AO1876">
        <v>6210</v>
      </c>
    </row>
    <row r="1877" spans="1:41" x14ac:dyDescent="0.25">
      <c r="A1877">
        <v>6127</v>
      </c>
      <c r="B1877" t="s">
        <v>37</v>
      </c>
      <c r="C1877" t="s">
        <v>16612</v>
      </c>
      <c r="D1877" t="s">
        <v>39</v>
      </c>
      <c r="E1877" t="s">
        <v>20673</v>
      </c>
      <c r="F1877" t="s">
        <v>20674</v>
      </c>
      <c r="G1877" t="s">
        <v>20675</v>
      </c>
      <c r="H1877" t="s">
        <v>37</v>
      </c>
      <c r="I1877" t="s">
        <v>20676</v>
      </c>
      <c r="J1877" t="s">
        <v>20677</v>
      </c>
      <c r="K1877" t="s">
        <v>20678</v>
      </c>
      <c r="O1877" t="s">
        <v>20679</v>
      </c>
      <c r="P1877" t="s">
        <v>20680</v>
      </c>
      <c r="S1877" t="s">
        <v>20681</v>
      </c>
      <c r="V1877" t="s">
        <v>20682</v>
      </c>
      <c r="Z1877" t="s">
        <v>20681</v>
      </c>
      <c r="AC1877" t="s">
        <v>20682</v>
      </c>
      <c r="AD1877">
        <v>-2.2456999999999998</v>
      </c>
      <c r="AE1877">
        <v>29.619199999999999</v>
      </c>
      <c r="AF1877">
        <v>14458</v>
      </c>
      <c r="AG1877" t="s">
        <v>37</v>
      </c>
      <c r="AI1877" t="s">
        <v>44</v>
      </c>
      <c r="AK1877" t="s">
        <v>20683</v>
      </c>
      <c r="AL1877">
        <v>1932</v>
      </c>
      <c r="AO1877">
        <v>16702</v>
      </c>
    </row>
    <row r="1878" spans="1:41" x14ac:dyDescent="0.25">
      <c r="A1878">
        <v>6128</v>
      </c>
      <c r="B1878" t="s">
        <v>37</v>
      </c>
      <c r="C1878" t="s">
        <v>16612</v>
      </c>
      <c r="D1878" t="s">
        <v>39</v>
      </c>
      <c r="E1878" t="s">
        <v>20684</v>
      </c>
      <c r="F1878" t="s">
        <v>20685</v>
      </c>
      <c r="G1878" t="s">
        <v>20686</v>
      </c>
      <c r="H1878" t="s">
        <v>37</v>
      </c>
      <c r="I1878" t="s">
        <v>20687</v>
      </c>
      <c r="J1878" t="s">
        <v>44</v>
      </c>
      <c r="N1878" t="s">
        <v>20688</v>
      </c>
      <c r="O1878" t="s">
        <v>20689</v>
      </c>
      <c r="S1878" t="s">
        <v>5398</v>
      </c>
      <c r="V1878" t="s">
        <v>4481</v>
      </c>
      <c r="Z1878" t="s">
        <v>4483</v>
      </c>
      <c r="AC1878" t="s">
        <v>4481</v>
      </c>
      <c r="AD1878">
        <v>53.343000000000004</v>
      </c>
      <c r="AE1878">
        <v>-6.2806499999999996</v>
      </c>
      <c r="AG1878" t="s">
        <v>62</v>
      </c>
      <c r="AI1878" t="s">
        <v>44</v>
      </c>
      <c r="AK1878" t="s">
        <v>20690</v>
      </c>
    </row>
    <row r="1879" spans="1:41" x14ac:dyDescent="0.25">
      <c r="A1879">
        <v>6129</v>
      </c>
      <c r="B1879" t="s">
        <v>37</v>
      </c>
      <c r="C1879" t="s">
        <v>16612</v>
      </c>
      <c r="D1879" t="s">
        <v>39</v>
      </c>
      <c r="E1879" t="s">
        <v>20691</v>
      </c>
      <c r="F1879" t="s">
        <v>20692</v>
      </c>
      <c r="G1879" t="s">
        <v>20693</v>
      </c>
      <c r="H1879" t="s">
        <v>37</v>
      </c>
      <c r="I1879" t="s">
        <v>20694</v>
      </c>
      <c r="J1879" t="s">
        <v>20695</v>
      </c>
      <c r="N1879" t="s">
        <v>20696</v>
      </c>
      <c r="O1879" t="s">
        <v>20697</v>
      </c>
      <c r="P1879" t="s">
        <v>20698</v>
      </c>
      <c r="S1879" t="s">
        <v>20699</v>
      </c>
      <c r="V1879" t="s">
        <v>6041</v>
      </c>
      <c r="W1879" t="s">
        <v>20700</v>
      </c>
      <c r="Z1879" t="s">
        <v>20701</v>
      </c>
      <c r="AC1879" t="s">
        <v>6041</v>
      </c>
      <c r="AD1879">
        <v>-3.3666700000000001</v>
      </c>
      <c r="AE1879">
        <v>36.683300000000003</v>
      </c>
      <c r="AF1879">
        <v>10600</v>
      </c>
      <c r="AG1879" t="s">
        <v>37</v>
      </c>
      <c r="AI1879" t="s">
        <v>44</v>
      </c>
      <c r="AL1879">
        <v>1980</v>
      </c>
      <c r="AM1879" t="s">
        <v>20702</v>
      </c>
      <c r="AO1879">
        <v>80000</v>
      </c>
    </row>
    <row r="1880" spans="1:41" x14ac:dyDescent="0.25">
      <c r="A1880">
        <v>6130</v>
      </c>
      <c r="B1880" t="s">
        <v>37</v>
      </c>
      <c r="C1880" t="s">
        <v>16612</v>
      </c>
      <c r="D1880" t="s">
        <v>39</v>
      </c>
      <c r="E1880" t="s">
        <v>20703</v>
      </c>
      <c r="F1880" t="s">
        <v>20704</v>
      </c>
      <c r="G1880" t="s">
        <v>20705</v>
      </c>
      <c r="H1880" t="s">
        <v>37</v>
      </c>
      <c r="I1880" t="s">
        <v>20706</v>
      </c>
      <c r="J1880" t="s">
        <v>20707</v>
      </c>
      <c r="K1880" t="s">
        <v>20708</v>
      </c>
      <c r="O1880" t="s">
        <v>20709</v>
      </c>
      <c r="P1880" t="s">
        <v>20710</v>
      </c>
      <c r="Q1880" t="s">
        <v>20711</v>
      </c>
      <c r="S1880" t="s">
        <v>20712</v>
      </c>
      <c r="V1880" t="s">
        <v>306</v>
      </c>
      <c r="Z1880" t="s">
        <v>20713</v>
      </c>
      <c r="AC1880" t="s">
        <v>306</v>
      </c>
      <c r="AD1880">
        <v>50.725200000000001</v>
      </c>
      <c r="AE1880">
        <v>7.0882199999999997</v>
      </c>
      <c r="AF1880">
        <v>21430</v>
      </c>
      <c r="AG1880" t="s">
        <v>37</v>
      </c>
      <c r="AI1880" t="s">
        <v>44</v>
      </c>
      <c r="AK1880" t="s">
        <v>20714</v>
      </c>
      <c r="AL1880">
        <v>1835</v>
      </c>
      <c r="AM1880" t="s">
        <v>20715</v>
      </c>
      <c r="AO1880">
        <v>70000</v>
      </c>
    </row>
    <row r="1881" spans="1:41" x14ac:dyDescent="0.25">
      <c r="A1881">
        <v>6131</v>
      </c>
      <c r="B1881" t="s">
        <v>37</v>
      </c>
      <c r="C1881" t="s">
        <v>16612</v>
      </c>
      <c r="D1881" t="s">
        <v>39</v>
      </c>
      <c r="E1881" t="s">
        <v>20716</v>
      </c>
      <c r="F1881" t="s">
        <v>20717</v>
      </c>
      <c r="G1881" t="s">
        <v>20718</v>
      </c>
      <c r="H1881" t="s">
        <v>37</v>
      </c>
      <c r="I1881" t="s">
        <v>20719</v>
      </c>
      <c r="J1881" t="s">
        <v>44</v>
      </c>
      <c r="O1881" t="s">
        <v>20720</v>
      </c>
      <c r="P1881" t="s">
        <v>20721</v>
      </c>
      <c r="Q1881" t="s">
        <v>20722</v>
      </c>
      <c r="R1881" t="s">
        <v>20723</v>
      </c>
      <c r="S1881" t="s">
        <v>20724</v>
      </c>
      <c r="V1881" t="s">
        <v>11024</v>
      </c>
      <c r="Z1881" t="s">
        <v>18881</v>
      </c>
      <c r="AC1881" t="s">
        <v>11024</v>
      </c>
      <c r="AD1881">
        <v>48.3033</v>
      </c>
      <c r="AE1881">
        <v>18.091699999999999</v>
      </c>
      <c r="AF1881">
        <v>10308</v>
      </c>
      <c r="AG1881" t="s">
        <v>37</v>
      </c>
      <c r="AI1881" t="s">
        <v>44</v>
      </c>
      <c r="AL1881">
        <v>1946</v>
      </c>
      <c r="AM1881" t="s">
        <v>20725</v>
      </c>
      <c r="AO1881">
        <v>30000</v>
      </c>
    </row>
    <row r="1882" spans="1:41" x14ac:dyDescent="0.25">
      <c r="A1882">
        <v>6132</v>
      </c>
      <c r="B1882" t="s">
        <v>37</v>
      </c>
      <c r="C1882" t="s">
        <v>16612</v>
      </c>
      <c r="D1882" t="s">
        <v>39</v>
      </c>
      <c r="E1882" t="s">
        <v>20726</v>
      </c>
      <c r="F1882" t="s">
        <v>17093</v>
      </c>
      <c r="G1882" t="s">
        <v>20727</v>
      </c>
      <c r="H1882" t="s">
        <v>37</v>
      </c>
      <c r="I1882" t="s">
        <v>20728</v>
      </c>
      <c r="J1882" t="s">
        <v>20729</v>
      </c>
      <c r="N1882" t="s">
        <v>20730</v>
      </c>
      <c r="O1882" t="s">
        <v>20731</v>
      </c>
      <c r="P1882" t="s">
        <v>20732</v>
      </c>
      <c r="S1882" t="s">
        <v>20733</v>
      </c>
      <c r="V1882" t="s">
        <v>675</v>
      </c>
      <c r="Z1882" t="s">
        <v>13966</v>
      </c>
      <c r="AC1882" t="s">
        <v>675</v>
      </c>
      <c r="AD1882">
        <v>43.701900000000002</v>
      </c>
      <c r="AE1882">
        <v>7.2795100000000001</v>
      </c>
      <c r="AF1882">
        <v>12562</v>
      </c>
      <c r="AG1882" t="s">
        <v>37</v>
      </c>
      <c r="AI1882" t="s">
        <v>44</v>
      </c>
      <c r="AK1882" t="s">
        <v>5056</v>
      </c>
      <c r="AL1882">
        <v>1819</v>
      </c>
      <c r="AM1882" t="s">
        <v>20734</v>
      </c>
      <c r="AO1882">
        <v>200000</v>
      </c>
    </row>
    <row r="1883" spans="1:41" x14ac:dyDescent="0.25">
      <c r="A1883">
        <v>6133</v>
      </c>
      <c r="B1883" t="s">
        <v>37</v>
      </c>
      <c r="C1883" t="s">
        <v>16612</v>
      </c>
      <c r="D1883" t="s">
        <v>39</v>
      </c>
      <c r="E1883" t="s">
        <v>20735</v>
      </c>
      <c r="F1883" t="s">
        <v>20736</v>
      </c>
      <c r="G1883" t="s">
        <v>20737</v>
      </c>
      <c r="H1883" t="s">
        <v>37</v>
      </c>
      <c r="I1883" t="s">
        <v>20738</v>
      </c>
      <c r="J1883" t="s">
        <v>44</v>
      </c>
      <c r="K1883" t="s">
        <v>20739</v>
      </c>
      <c r="N1883" t="s">
        <v>20740</v>
      </c>
      <c r="O1883" t="s">
        <v>20741</v>
      </c>
      <c r="P1883" t="s">
        <v>20742</v>
      </c>
      <c r="S1883" t="s">
        <v>20743</v>
      </c>
      <c r="T1883" t="s">
        <v>20744</v>
      </c>
      <c r="V1883" t="s">
        <v>1070</v>
      </c>
      <c r="Z1883" t="s">
        <v>20745</v>
      </c>
      <c r="AA1883" t="s">
        <v>20746</v>
      </c>
      <c r="AB1883" t="s">
        <v>20747</v>
      </c>
      <c r="AC1883" t="s">
        <v>1070</v>
      </c>
      <c r="AD1883">
        <v>31.6266</v>
      </c>
      <c r="AE1883">
        <v>131.357</v>
      </c>
      <c r="AF1883">
        <v>11132</v>
      </c>
      <c r="AG1883" t="s">
        <v>37</v>
      </c>
      <c r="AI1883" t="s">
        <v>44</v>
      </c>
      <c r="AK1883" t="s">
        <v>20748</v>
      </c>
      <c r="AL1883">
        <v>1946</v>
      </c>
      <c r="AM1883" t="s">
        <v>20749</v>
      </c>
      <c r="AO1883">
        <v>400000</v>
      </c>
    </row>
    <row r="1884" spans="1:41" x14ac:dyDescent="0.25">
      <c r="A1884">
        <v>6134</v>
      </c>
      <c r="B1884" t="s">
        <v>37</v>
      </c>
      <c r="C1884" t="s">
        <v>16612</v>
      </c>
      <c r="D1884" t="s">
        <v>39</v>
      </c>
      <c r="E1884" t="s">
        <v>20750</v>
      </c>
      <c r="F1884" t="s">
        <v>20751</v>
      </c>
      <c r="G1884" t="s">
        <v>20752</v>
      </c>
      <c r="H1884" t="s">
        <v>37</v>
      </c>
      <c r="I1884" t="s">
        <v>20753</v>
      </c>
      <c r="J1884" t="s">
        <v>20754</v>
      </c>
      <c r="O1884" t="s">
        <v>20755</v>
      </c>
      <c r="P1884" t="s">
        <v>20756</v>
      </c>
      <c r="S1884" t="s">
        <v>20757</v>
      </c>
      <c r="V1884" t="s">
        <v>69</v>
      </c>
      <c r="Z1884" t="s">
        <v>20757</v>
      </c>
      <c r="AA1884" t="s">
        <v>2592</v>
      </c>
      <c r="AC1884" t="s">
        <v>69</v>
      </c>
      <c r="AD1884">
        <v>36.939799999999998</v>
      </c>
      <c r="AE1884">
        <v>127.69</v>
      </c>
      <c r="AF1884">
        <v>20690</v>
      </c>
      <c r="AG1884" t="s">
        <v>62</v>
      </c>
      <c r="AI1884" t="s">
        <v>44</v>
      </c>
      <c r="AK1884" t="s">
        <v>20758</v>
      </c>
      <c r="AL1884">
        <v>2004</v>
      </c>
      <c r="AM1884" t="s">
        <v>20759</v>
      </c>
      <c r="AO1884">
        <v>7200</v>
      </c>
    </row>
    <row r="1885" spans="1:41" x14ac:dyDescent="0.25">
      <c r="A1885">
        <v>6135</v>
      </c>
      <c r="B1885" t="s">
        <v>37</v>
      </c>
      <c r="C1885" t="s">
        <v>16612</v>
      </c>
      <c r="D1885" t="s">
        <v>39</v>
      </c>
      <c r="E1885" t="s">
        <v>20760</v>
      </c>
      <c r="F1885" t="s">
        <v>20761</v>
      </c>
      <c r="G1885" t="s">
        <v>20762</v>
      </c>
      <c r="H1885" t="s">
        <v>37</v>
      </c>
      <c r="I1885" t="s">
        <v>20763</v>
      </c>
      <c r="J1885" t="s">
        <v>20729</v>
      </c>
      <c r="O1885" t="s">
        <v>20764</v>
      </c>
      <c r="P1885" t="s">
        <v>20765</v>
      </c>
      <c r="S1885" t="s">
        <v>20766</v>
      </c>
      <c r="V1885" t="s">
        <v>675</v>
      </c>
      <c r="W1885" t="s">
        <v>20767</v>
      </c>
      <c r="Z1885" t="s">
        <v>20766</v>
      </c>
      <c r="AB1885">
        <v>30000</v>
      </c>
      <c r="AC1885" t="s">
        <v>675</v>
      </c>
      <c r="AD1885">
        <v>43.837600000000002</v>
      </c>
      <c r="AE1885">
        <v>4.3627799999999999</v>
      </c>
      <c r="AF1885">
        <v>22200</v>
      </c>
      <c r="AG1885" t="s">
        <v>37</v>
      </c>
      <c r="AI1885" t="s">
        <v>44</v>
      </c>
      <c r="AK1885" t="s">
        <v>7507</v>
      </c>
      <c r="AL1885">
        <v>1720</v>
      </c>
      <c r="AO1885">
        <v>108000</v>
      </c>
    </row>
    <row r="1886" spans="1:41" x14ac:dyDescent="0.25">
      <c r="A1886">
        <v>6136</v>
      </c>
      <c r="B1886" t="s">
        <v>37</v>
      </c>
      <c r="C1886" t="s">
        <v>16612</v>
      </c>
      <c r="D1886" t="s">
        <v>39</v>
      </c>
      <c r="E1886" t="s">
        <v>20768</v>
      </c>
      <c r="F1886" t="s">
        <v>20769</v>
      </c>
      <c r="G1886" t="s">
        <v>20770</v>
      </c>
      <c r="H1886" t="s">
        <v>37</v>
      </c>
      <c r="I1886" t="s">
        <v>20771</v>
      </c>
      <c r="J1886" t="s">
        <v>44</v>
      </c>
      <c r="N1886" t="s">
        <v>20772</v>
      </c>
      <c r="O1886" t="s">
        <v>20773</v>
      </c>
      <c r="P1886" t="s">
        <v>20774</v>
      </c>
      <c r="Q1886" t="s">
        <v>20775</v>
      </c>
      <c r="R1886" t="s">
        <v>20776</v>
      </c>
      <c r="S1886" t="s">
        <v>1444</v>
      </c>
      <c r="T1886" t="s">
        <v>1444</v>
      </c>
      <c r="V1886" t="s">
        <v>1070</v>
      </c>
      <c r="Z1886" t="s">
        <v>17851</v>
      </c>
      <c r="AB1886" t="s">
        <v>20777</v>
      </c>
      <c r="AC1886" t="s">
        <v>1070</v>
      </c>
      <c r="AD1886">
        <v>35.614899999999999</v>
      </c>
      <c r="AE1886">
        <v>139.58099999999999</v>
      </c>
      <c r="AF1886">
        <v>20217</v>
      </c>
      <c r="AG1886" t="s">
        <v>37</v>
      </c>
      <c r="AI1886" t="s">
        <v>44</v>
      </c>
      <c r="AL1886">
        <v>1979</v>
      </c>
      <c r="AM1886" t="s">
        <v>20778</v>
      </c>
      <c r="AO1886">
        <v>39000</v>
      </c>
    </row>
    <row r="1887" spans="1:41" x14ac:dyDescent="0.25">
      <c r="A1887">
        <v>6137</v>
      </c>
      <c r="B1887" t="s">
        <v>37</v>
      </c>
      <c r="C1887" t="s">
        <v>16612</v>
      </c>
      <c r="D1887" t="s">
        <v>39</v>
      </c>
      <c r="E1887" t="s">
        <v>20779</v>
      </c>
      <c r="F1887" t="s">
        <v>20780</v>
      </c>
      <c r="G1887" t="s">
        <v>20781</v>
      </c>
      <c r="H1887" t="s">
        <v>37</v>
      </c>
      <c r="I1887" t="s">
        <v>20782</v>
      </c>
      <c r="J1887" t="s">
        <v>4589</v>
      </c>
      <c r="N1887" t="s">
        <v>20783</v>
      </c>
      <c r="O1887" t="s">
        <v>20784</v>
      </c>
      <c r="P1887" t="s">
        <v>20785</v>
      </c>
      <c r="S1887" t="s">
        <v>20786</v>
      </c>
      <c r="T1887" t="s">
        <v>7376</v>
      </c>
      <c r="V1887" t="s">
        <v>1589</v>
      </c>
      <c r="Z1887" t="s">
        <v>20787</v>
      </c>
      <c r="AA1887" t="s">
        <v>7376</v>
      </c>
      <c r="AC1887" t="s">
        <v>1589</v>
      </c>
      <c r="AD1887">
        <v>-22.8812</v>
      </c>
      <c r="AE1887">
        <v>-43.091000000000001</v>
      </c>
      <c r="AG1887" t="s">
        <v>62</v>
      </c>
      <c r="AI1887" t="s">
        <v>44</v>
      </c>
      <c r="AK1887" t="s">
        <v>20788</v>
      </c>
    </row>
    <row r="1888" spans="1:41" x14ac:dyDescent="0.25">
      <c r="A1888">
        <v>6138</v>
      </c>
      <c r="B1888" t="s">
        <v>37</v>
      </c>
      <c r="C1888" t="s">
        <v>16612</v>
      </c>
      <c r="D1888" t="s">
        <v>39</v>
      </c>
      <c r="E1888" t="s">
        <v>20789</v>
      </c>
      <c r="F1888" t="s">
        <v>20790</v>
      </c>
      <c r="G1888" t="s">
        <v>20791</v>
      </c>
      <c r="H1888" t="s">
        <v>37</v>
      </c>
      <c r="I1888" t="s">
        <v>20792</v>
      </c>
      <c r="J1888" t="s">
        <v>44</v>
      </c>
      <c r="N1888" t="s">
        <v>20793</v>
      </c>
      <c r="O1888" t="s">
        <v>20794</v>
      </c>
      <c r="S1888" t="s">
        <v>20795</v>
      </c>
      <c r="V1888" t="s">
        <v>7338</v>
      </c>
      <c r="Z1888" t="s">
        <v>20796</v>
      </c>
      <c r="AC1888" t="s">
        <v>7338</v>
      </c>
      <c r="AD1888">
        <v>7.9814400000000001</v>
      </c>
      <c r="AE1888">
        <v>-11.3887</v>
      </c>
      <c r="AG1888" t="s">
        <v>62</v>
      </c>
      <c r="AI1888" t="s">
        <v>44</v>
      </c>
      <c r="AK1888" t="s">
        <v>20797</v>
      </c>
    </row>
    <row r="1889" spans="1:41" x14ac:dyDescent="0.25">
      <c r="A1889">
        <v>6139</v>
      </c>
      <c r="B1889" t="s">
        <v>37</v>
      </c>
      <c r="C1889" t="s">
        <v>16612</v>
      </c>
      <c r="D1889" t="s">
        <v>39</v>
      </c>
      <c r="E1889" t="s">
        <v>20798</v>
      </c>
      <c r="F1889" t="s">
        <v>20799</v>
      </c>
      <c r="G1889" t="s">
        <v>20800</v>
      </c>
      <c r="H1889" t="s">
        <v>37</v>
      </c>
      <c r="I1889" t="s">
        <v>20801</v>
      </c>
      <c r="J1889" t="s">
        <v>44</v>
      </c>
      <c r="O1889" t="s">
        <v>20802</v>
      </c>
      <c r="P1889" t="s">
        <v>20803</v>
      </c>
      <c r="Q1889" t="s">
        <v>20804</v>
      </c>
      <c r="S1889" t="s">
        <v>20805</v>
      </c>
      <c r="V1889" t="s">
        <v>5212</v>
      </c>
      <c r="Z1889" t="s">
        <v>20806</v>
      </c>
      <c r="AC1889" t="s">
        <v>5212</v>
      </c>
      <c r="AD1889">
        <v>49.593400000000003</v>
      </c>
      <c r="AE1889">
        <v>18.010899999999999</v>
      </c>
      <c r="AF1889">
        <v>9863</v>
      </c>
      <c r="AG1889" t="s">
        <v>37</v>
      </c>
      <c r="AI1889" t="s">
        <v>44</v>
      </c>
      <c r="AK1889" t="s">
        <v>663</v>
      </c>
      <c r="AL1889">
        <v>1964</v>
      </c>
      <c r="AM1889" t="s">
        <v>20807</v>
      </c>
      <c r="AO1889">
        <v>22342</v>
      </c>
    </row>
    <row r="1890" spans="1:41" x14ac:dyDescent="0.25">
      <c r="A1890">
        <v>6140</v>
      </c>
      <c r="B1890" t="s">
        <v>37</v>
      </c>
      <c r="C1890" t="s">
        <v>16612</v>
      </c>
      <c r="D1890" t="s">
        <v>39</v>
      </c>
      <c r="E1890" t="s">
        <v>20808</v>
      </c>
      <c r="F1890" t="s">
        <v>20809</v>
      </c>
      <c r="G1890" t="s">
        <v>20810</v>
      </c>
      <c r="H1890" t="s">
        <v>37</v>
      </c>
      <c r="I1890" t="s">
        <v>20811</v>
      </c>
      <c r="J1890" t="s">
        <v>44</v>
      </c>
      <c r="N1890" t="s">
        <v>20812</v>
      </c>
      <c r="O1890" t="s">
        <v>20813</v>
      </c>
      <c r="P1890" t="s">
        <v>719</v>
      </c>
      <c r="Q1890" t="s">
        <v>20814</v>
      </c>
      <c r="S1890" t="s">
        <v>2132</v>
      </c>
      <c r="T1890" t="s">
        <v>2133</v>
      </c>
      <c r="V1890" t="s">
        <v>1688</v>
      </c>
      <c r="Z1890" t="s">
        <v>2135</v>
      </c>
      <c r="AA1890" t="s">
        <v>2133</v>
      </c>
      <c r="AB1890">
        <v>210024</v>
      </c>
      <c r="AC1890" t="s">
        <v>1688</v>
      </c>
      <c r="AD1890">
        <v>32.060499999999998</v>
      </c>
      <c r="AE1890">
        <v>118.762</v>
      </c>
      <c r="AG1890" t="s">
        <v>37</v>
      </c>
      <c r="AI1890" t="s">
        <v>44</v>
      </c>
      <c r="AL1890">
        <v>1926</v>
      </c>
      <c r="AM1890" t="s">
        <v>20815</v>
      </c>
      <c r="AO1890">
        <v>30000</v>
      </c>
    </row>
    <row r="1891" spans="1:41" x14ac:dyDescent="0.25">
      <c r="A1891">
        <v>6141</v>
      </c>
      <c r="B1891" t="s">
        <v>37</v>
      </c>
      <c r="C1891" t="s">
        <v>16612</v>
      </c>
      <c r="D1891" t="s">
        <v>39</v>
      </c>
      <c r="E1891" t="s">
        <v>20816</v>
      </c>
      <c r="F1891" t="s">
        <v>20817</v>
      </c>
      <c r="G1891" t="s">
        <v>20818</v>
      </c>
      <c r="H1891" t="s">
        <v>37</v>
      </c>
      <c r="I1891" t="s">
        <v>20819</v>
      </c>
      <c r="J1891" t="s">
        <v>44</v>
      </c>
      <c r="N1891" t="s">
        <v>20820</v>
      </c>
      <c r="O1891" t="s">
        <v>20821</v>
      </c>
      <c r="P1891" t="s">
        <v>20822</v>
      </c>
      <c r="S1891" t="s">
        <v>20823</v>
      </c>
      <c r="V1891" t="s">
        <v>306</v>
      </c>
      <c r="Z1891" t="s">
        <v>20824</v>
      </c>
      <c r="AC1891" t="s">
        <v>306</v>
      </c>
      <c r="AD1891">
        <v>50.988799999999998</v>
      </c>
      <c r="AE1891">
        <v>11.022500000000001</v>
      </c>
      <c r="AF1891">
        <v>9734</v>
      </c>
      <c r="AG1891" t="s">
        <v>37</v>
      </c>
      <c r="AI1891" t="s">
        <v>44</v>
      </c>
      <c r="AL1891">
        <v>1930</v>
      </c>
      <c r="AM1891" t="s">
        <v>18081</v>
      </c>
      <c r="AO1891">
        <v>15000</v>
      </c>
    </row>
    <row r="1892" spans="1:41" x14ac:dyDescent="0.25">
      <c r="A1892">
        <v>6142</v>
      </c>
      <c r="B1892" t="s">
        <v>37</v>
      </c>
      <c r="C1892" t="s">
        <v>16612</v>
      </c>
      <c r="D1892" t="s">
        <v>39</v>
      </c>
      <c r="E1892" t="s">
        <v>20825</v>
      </c>
      <c r="F1892" t="s">
        <v>20826</v>
      </c>
      <c r="G1892" t="s">
        <v>20827</v>
      </c>
      <c r="H1892" t="s">
        <v>37</v>
      </c>
      <c r="I1892" t="s">
        <v>20828</v>
      </c>
      <c r="J1892" t="s">
        <v>44</v>
      </c>
      <c r="N1892" t="s">
        <v>20829</v>
      </c>
      <c r="O1892" t="s">
        <v>20830</v>
      </c>
      <c r="P1892" t="s">
        <v>719</v>
      </c>
      <c r="Q1892" t="s">
        <v>20831</v>
      </c>
      <c r="S1892" t="s">
        <v>20832</v>
      </c>
      <c r="T1892" t="s">
        <v>20832</v>
      </c>
      <c r="V1892" t="s">
        <v>1688</v>
      </c>
      <c r="Z1892" t="s">
        <v>20833</v>
      </c>
      <c r="AA1892" t="s">
        <v>20832</v>
      </c>
      <c r="AB1892">
        <v>300071</v>
      </c>
      <c r="AC1892" t="s">
        <v>1688</v>
      </c>
      <c r="AD1892">
        <v>39.0929</v>
      </c>
      <c r="AE1892">
        <v>117.18899999999999</v>
      </c>
      <c r="AG1892" t="s">
        <v>37</v>
      </c>
      <c r="AI1892" t="s">
        <v>44</v>
      </c>
      <c r="AL1892">
        <v>1930</v>
      </c>
      <c r="AM1892" t="s">
        <v>20834</v>
      </c>
      <c r="AO1892">
        <v>30000</v>
      </c>
    </row>
    <row r="1893" spans="1:41" x14ac:dyDescent="0.25">
      <c r="A1893">
        <v>6143</v>
      </c>
      <c r="B1893" t="s">
        <v>37</v>
      </c>
      <c r="C1893" t="s">
        <v>16612</v>
      </c>
      <c r="D1893" t="s">
        <v>39</v>
      </c>
      <c r="E1893" t="s">
        <v>20835</v>
      </c>
      <c r="F1893" t="s">
        <v>20836</v>
      </c>
      <c r="G1893" t="s">
        <v>20837</v>
      </c>
      <c r="H1893" t="s">
        <v>37</v>
      </c>
      <c r="I1893" t="s">
        <v>20838</v>
      </c>
      <c r="J1893" t="s">
        <v>44</v>
      </c>
      <c r="N1893" t="s">
        <v>20839</v>
      </c>
      <c r="O1893" t="s">
        <v>20840</v>
      </c>
      <c r="P1893" t="s">
        <v>20841</v>
      </c>
      <c r="Q1893" t="s">
        <v>20842</v>
      </c>
      <c r="S1893" t="s">
        <v>20843</v>
      </c>
      <c r="V1893" t="s">
        <v>398</v>
      </c>
      <c r="W1893" t="s">
        <v>20844</v>
      </c>
      <c r="Z1893" t="s">
        <v>20845</v>
      </c>
      <c r="AC1893" t="s">
        <v>398</v>
      </c>
      <c r="AD1893">
        <v>59.328400000000002</v>
      </c>
      <c r="AE1893">
        <v>6.2651500000000002</v>
      </c>
      <c r="AF1893">
        <v>12260</v>
      </c>
      <c r="AG1893" t="s">
        <v>37</v>
      </c>
      <c r="AI1893" t="s">
        <v>44</v>
      </c>
      <c r="AL1893">
        <v>1859</v>
      </c>
      <c r="AM1893" t="s">
        <v>20846</v>
      </c>
      <c r="AO1893">
        <v>25000</v>
      </c>
    </row>
    <row r="1894" spans="1:41" x14ac:dyDescent="0.25">
      <c r="A1894">
        <v>6144</v>
      </c>
      <c r="B1894" t="s">
        <v>37</v>
      </c>
      <c r="C1894" t="s">
        <v>16612</v>
      </c>
      <c r="D1894" t="s">
        <v>39</v>
      </c>
      <c r="E1894" t="s">
        <v>20847</v>
      </c>
      <c r="F1894" t="s">
        <v>20848</v>
      </c>
      <c r="G1894" t="s">
        <v>20849</v>
      </c>
      <c r="H1894" t="s">
        <v>37</v>
      </c>
      <c r="I1894" t="s">
        <v>20850</v>
      </c>
      <c r="J1894" t="s">
        <v>44</v>
      </c>
      <c r="N1894" t="s">
        <v>20851</v>
      </c>
      <c r="O1894" t="s">
        <v>20852</v>
      </c>
      <c r="S1894" t="s">
        <v>20853</v>
      </c>
      <c r="T1894" t="s">
        <v>518</v>
      </c>
      <c r="V1894" t="s">
        <v>520</v>
      </c>
      <c r="Z1894" t="s">
        <v>20543</v>
      </c>
      <c r="AA1894" t="s">
        <v>518</v>
      </c>
      <c r="AC1894" t="s">
        <v>520</v>
      </c>
      <c r="AD1894">
        <v>52.953600000000002</v>
      </c>
      <c r="AE1894">
        <v>-1.1504700000000001</v>
      </c>
      <c r="AG1894" t="s">
        <v>62</v>
      </c>
      <c r="AI1894" t="s">
        <v>44</v>
      </c>
      <c r="AK1894" t="s">
        <v>20854</v>
      </c>
    </row>
    <row r="1895" spans="1:41" x14ac:dyDescent="0.25">
      <c r="A1895">
        <v>6145</v>
      </c>
      <c r="B1895" t="s">
        <v>37</v>
      </c>
      <c r="C1895" t="s">
        <v>16612</v>
      </c>
      <c r="D1895" t="s">
        <v>39</v>
      </c>
      <c r="E1895" t="s">
        <v>20855</v>
      </c>
      <c r="F1895" t="s">
        <v>20856</v>
      </c>
      <c r="G1895" t="s">
        <v>20857</v>
      </c>
      <c r="H1895" t="s">
        <v>37</v>
      </c>
      <c r="I1895" t="s">
        <v>20858</v>
      </c>
      <c r="J1895" t="s">
        <v>44</v>
      </c>
      <c r="N1895" t="s">
        <v>20859</v>
      </c>
      <c r="O1895" t="s">
        <v>20860</v>
      </c>
      <c r="P1895" t="s">
        <v>1177</v>
      </c>
      <c r="S1895" t="s">
        <v>20861</v>
      </c>
      <c r="T1895" t="s">
        <v>110</v>
      </c>
      <c r="V1895" t="s">
        <v>99</v>
      </c>
      <c r="Z1895" t="s">
        <v>20862</v>
      </c>
      <c r="AA1895" t="s">
        <v>110</v>
      </c>
      <c r="AB1895" t="s">
        <v>20863</v>
      </c>
      <c r="AC1895" t="s">
        <v>99</v>
      </c>
      <c r="AD1895">
        <v>49.505299999999998</v>
      </c>
      <c r="AE1895">
        <v>-117.26900000000001</v>
      </c>
      <c r="AG1895" t="s">
        <v>62</v>
      </c>
      <c r="AI1895" t="s">
        <v>44</v>
      </c>
      <c r="AK1895" t="s">
        <v>20864</v>
      </c>
    </row>
    <row r="1896" spans="1:41" x14ac:dyDescent="0.25">
      <c r="A1896">
        <v>6146</v>
      </c>
      <c r="B1896" t="s">
        <v>37</v>
      </c>
      <c r="C1896" t="s">
        <v>16612</v>
      </c>
      <c r="D1896" t="s">
        <v>39</v>
      </c>
      <c r="E1896" t="s">
        <v>20865</v>
      </c>
      <c r="F1896" t="s">
        <v>20866</v>
      </c>
      <c r="G1896" t="s">
        <v>20867</v>
      </c>
      <c r="H1896" t="s">
        <v>37</v>
      </c>
      <c r="I1896" t="s">
        <v>20868</v>
      </c>
      <c r="J1896" t="s">
        <v>44</v>
      </c>
      <c r="K1896" t="s">
        <v>20869</v>
      </c>
      <c r="N1896" t="s">
        <v>20870</v>
      </c>
      <c r="O1896" t="s">
        <v>20871</v>
      </c>
      <c r="P1896" t="s">
        <v>16063</v>
      </c>
      <c r="Q1896" t="s">
        <v>133</v>
      </c>
      <c r="R1896" t="s">
        <v>20872</v>
      </c>
      <c r="S1896" t="s">
        <v>20873</v>
      </c>
      <c r="T1896" t="s">
        <v>1638</v>
      </c>
      <c r="V1896" t="s">
        <v>52</v>
      </c>
      <c r="W1896" t="s">
        <v>20874</v>
      </c>
      <c r="Z1896" t="s">
        <v>20875</v>
      </c>
      <c r="AA1896" t="s">
        <v>1638</v>
      </c>
      <c r="AB1896" t="s">
        <v>20876</v>
      </c>
      <c r="AC1896" t="s">
        <v>52</v>
      </c>
      <c r="AD1896">
        <v>32.532299999999999</v>
      </c>
      <c r="AE1896">
        <v>-92.066699999999997</v>
      </c>
      <c r="AF1896">
        <v>11319</v>
      </c>
      <c r="AG1896" t="s">
        <v>37</v>
      </c>
      <c r="AI1896" t="s">
        <v>44</v>
      </c>
      <c r="AK1896" t="s">
        <v>20877</v>
      </c>
      <c r="AL1896">
        <v>1966</v>
      </c>
      <c r="AM1896" t="s">
        <v>20878</v>
      </c>
      <c r="AO1896">
        <v>472000</v>
      </c>
    </row>
    <row r="1897" spans="1:41" x14ac:dyDescent="0.25">
      <c r="A1897">
        <v>6147</v>
      </c>
      <c r="B1897" t="s">
        <v>37</v>
      </c>
      <c r="C1897" t="s">
        <v>16612</v>
      </c>
      <c r="D1897" t="s">
        <v>39</v>
      </c>
      <c r="E1897" t="s">
        <v>20879</v>
      </c>
      <c r="F1897" t="s">
        <v>20880</v>
      </c>
      <c r="G1897" t="s">
        <v>20881</v>
      </c>
      <c r="H1897" t="s">
        <v>37</v>
      </c>
      <c r="I1897" t="s">
        <v>20882</v>
      </c>
      <c r="J1897" t="s">
        <v>20883</v>
      </c>
      <c r="N1897" t="s">
        <v>20884</v>
      </c>
      <c r="O1897" t="s">
        <v>20885</v>
      </c>
      <c r="P1897" t="s">
        <v>20886</v>
      </c>
      <c r="Q1897" t="s">
        <v>20887</v>
      </c>
      <c r="S1897" t="s">
        <v>20888</v>
      </c>
      <c r="V1897" t="s">
        <v>4906</v>
      </c>
      <c r="Z1897" t="s">
        <v>20889</v>
      </c>
      <c r="AC1897" t="s">
        <v>4906</v>
      </c>
      <c r="AD1897">
        <v>16.4358</v>
      </c>
      <c r="AE1897">
        <v>120.54900000000001</v>
      </c>
      <c r="AF1897">
        <v>14420</v>
      </c>
      <c r="AG1897" t="s">
        <v>37</v>
      </c>
      <c r="AI1897" t="s">
        <v>44</v>
      </c>
      <c r="AL1897">
        <v>1995</v>
      </c>
      <c r="AM1897" t="s">
        <v>20890</v>
      </c>
      <c r="AO1897">
        <v>9000</v>
      </c>
    </row>
    <row r="1898" spans="1:41" x14ac:dyDescent="0.25">
      <c r="A1898">
        <v>6148</v>
      </c>
      <c r="B1898" t="s">
        <v>37</v>
      </c>
      <c r="C1898" t="s">
        <v>16612</v>
      </c>
      <c r="D1898" t="s">
        <v>39</v>
      </c>
      <c r="E1898" t="s">
        <v>20891</v>
      </c>
      <c r="F1898" t="s">
        <v>20892</v>
      </c>
      <c r="G1898" t="s">
        <v>20893</v>
      </c>
      <c r="H1898" t="s">
        <v>37</v>
      </c>
      <c r="I1898" t="s">
        <v>20894</v>
      </c>
      <c r="J1898" t="s">
        <v>44</v>
      </c>
      <c r="N1898" t="s">
        <v>20895</v>
      </c>
      <c r="O1898" t="s">
        <v>20896</v>
      </c>
      <c r="P1898" t="s">
        <v>719</v>
      </c>
      <c r="Q1898" t="s">
        <v>20897</v>
      </c>
      <c r="S1898" t="s">
        <v>20898</v>
      </c>
      <c r="T1898" t="s">
        <v>5155</v>
      </c>
      <c r="V1898" t="s">
        <v>52</v>
      </c>
      <c r="W1898" t="s">
        <v>20899</v>
      </c>
      <c r="Z1898" t="s">
        <v>20900</v>
      </c>
      <c r="AA1898" t="s">
        <v>5155</v>
      </c>
      <c r="AB1898" t="s">
        <v>20901</v>
      </c>
      <c r="AC1898" t="s">
        <v>52</v>
      </c>
      <c r="AD1898">
        <v>46.555100000000003</v>
      </c>
      <c r="AE1898">
        <v>-87.3964</v>
      </c>
      <c r="AF1898">
        <v>9787</v>
      </c>
      <c r="AG1898" t="s">
        <v>37</v>
      </c>
      <c r="AI1898" t="s">
        <v>44</v>
      </c>
      <c r="AL1898">
        <v>1950</v>
      </c>
      <c r="AM1898" t="s">
        <v>10193</v>
      </c>
      <c r="AO1898">
        <v>6000</v>
      </c>
    </row>
    <row r="1899" spans="1:41" x14ac:dyDescent="0.25">
      <c r="A1899">
        <v>6149</v>
      </c>
      <c r="B1899" t="s">
        <v>37</v>
      </c>
      <c r="C1899" t="s">
        <v>16612</v>
      </c>
      <c r="D1899" t="s">
        <v>39</v>
      </c>
      <c r="E1899" t="s">
        <v>20902</v>
      </c>
      <c r="F1899" t="s">
        <v>20903</v>
      </c>
      <c r="G1899" t="s">
        <v>20904</v>
      </c>
      <c r="H1899" t="s">
        <v>37</v>
      </c>
      <c r="I1899" t="s">
        <v>20905</v>
      </c>
      <c r="J1899" t="s">
        <v>44</v>
      </c>
      <c r="N1899" t="s">
        <v>20906</v>
      </c>
      <c r="O1899" t="s">
        <v>20907</v>
      </c>
      <c r="P1899" t="s">
        <v>20908</v>
      </c>
      <c r="Q1899" t="s">
        <v>20909</v>
      </c>
      <c r="R1899" t="s">
        <v>20910</v>
      </c>
      <c r="S1899" t="s">
        <v>7540</v>
      </c>
      <c r="T1899" t="s">
        <v>5650</v>
      </c>
      <c r="V1899" t="s">
        <v>1688</v>
      </c>
      <c r="Z1899" t="s">
        <v>7541</v>
      </c>
      <c r="AA1899" t="s">
        <v>5650</v>
      </c>
      <c r="AB1899">
        <v>10018</v>
      </c>
      <c r="AC1899" t="s">
        <v>1688</v>
      </c>
      <c r="AD1899">
        <v>40.810600000000001</v>
      </c>
      <c r="AE1899">
        <v>111.652</v>
      </c>
      <c r="AF1899">
        <v>8778</v>
      </c>
      <c r="AG1899" t="s">
        <v>37</v>
      </c>
      <c r="AI1899" t="s">
        <v>44</v>
      </c>
      <c r="AL1899">
        <v>1958</v>
      </c>
      <c r="AO1899">
        <v>40000</v>
      </c>
    </row>
    <row r="1900" spans="1:41" x14ac:dyDescent="0.25">
      <c r="A1900">
        <v>6150</v>
      </c>
      <c r="B1900" t="s">
        <v>37</v>
      </c>
      <c r="C1900" t="s">
        <v>16612</v>
      </c>
      <c r="D1900" t="s">
        <v>39</v>
      </c>
      <c r="E1900" t="s">
        <v>20911</v>
      </c>
      <c r="F1900" t="s">
        <v>20912</v>
      </c>
      <c r="G1900" t="s">
        <v>20913</v>
      </c>
      <c r="H1900" t="s">
        <v>37</v>
      </c>
      <c r="I1900" t="s">
        <v>20914</v>
      </c>
      <c r="J1900" t="s">
        <v>44</v>
      </c>
      <c r="N1900" t="s">
        <v>20915</v>
      </c>
      <c r="O1900" t="s">
        <v>20916</v>
      </c>
      <c r="P1900" t="s">
        <v>48</v>
      </c>
      <c r="Q1900" t="s">
        <v>20917</v>
      </c>
      <c r="S1900" t="s">
        <v>20918</v>
      </c>
      <c r="T1900" t="s">
        <v>9103</v>
      </c>
      <c r="V1900" t="s">
        <v>1325</v>
      </c>
      <c r="W1900" t="s">
        <v>20919</v>
      </c>
      <c r="Z1900" t="s">
        <v>9105</v>
      </c>
      <c r="AA1900" t="s">
        <v>9103</v>
      </c>
      <c r="AC1900" t="s">
        <v>1325</v>
      </c>
      <c r="AD1900">
        <v>-29.1678</v>
      </c>
      <c r="AE1900">
        <v>26.2486</v>
      </c>
      <c r="AF1900">
        <v>9683</v>
      </c>
      <c r="AG1900" t="s">
        <v>37</v>
      </c>
      <c r="AI1900" t="s">
        <v>44</v>
      </c>
      <c r="AL1900">
        <v>1984</v>
      </c>
      <c r="AM1900" t="s">
        <v>20920</v>
      </c>
      <c r="AO1900">
        <v>30000</v>
      </c>
    </row>
    <row r="1901" spans="1:41" x14ac:dyDescent="0.25">
      <c r="A1901">
        <v>6151</v>
      </c>
      <c r="B1901" t="s">
        <v>37</v>
      </c>
      <c r="C1901" t="s">
        <v>16612</v>
      </c>
      <c r="D1901" t="s">
        <v>39</v>
      </c>
      <c r="E1901" t="s">
        <v>20921</v>
      </c>
      <c r="F1901" t="s">
        <v>20922</v>
      </c>
      <c r="G1901" t="s">
        <v>20923</v>
      </c>
      <c r="H1901" t="s">
        <v>37</v>
      </c>
      <c r="I1901" t="s">
        <v>20924</v>
      </c>
      <c r="J1901" t="s">
        <v>44</v>
      </c>
      <c r="K1901" t="s">
        <v>20925</v>
      </c>
      <c r="N1901" t="s">
        <v>20926</v>
      </c>
      <c r="O1901" t="s">
        <v>20927</v>
      </c>
      <c r="P1901" t="s">
        <v>20928</v>
      </c>
      <c r="S1901" t="s">
        <v>20929</v>
      </c>
      <c r="V1901" t="s">
        <v>658</v>
      </c>
      <c r="W1901" t="s">
        <v>20930</v>
      </c>
      <c r="Z1901" t="s">
        <v>20931</v>
      </c>
      <c r="AC1901" t="s">
        <v>658</v>
      </c>
      <c r="AD1901">
        <v>51.574300000000001</v>
      </c>
      <c r="AE1901">
        <v>5.0246300000000002</v>
      </c>
      <c r="AF1901">
        <v>23047</v>
      </c>
      <c r="AG1901" t="s">
        <v>37</v>
      </c>
      <c r="AI1901" t="s">
        <v>44</v>
      </c>
      <c r="AK1901" t="s">
        <v>8466</v>
      </c>
      <c r="AL1901">
        <v>1935</v>
      </c>
      <c r="AM1901" t="s">
        <v>20932</v>
      </c>
      <c r="AO1901">
        <v>13000</v>
      </c>
    </row>
    <row r="1902" spans="1:41" x14ac:dyDescent="0.25">
      <c r="A1902">
        <v>6152</v>
      </c>
      <c r="B1902" t="s">
        <v>37</v>
      </c>
      <c r="C1902" t="s">
        <v>16612</v>
      </c>
      <c r="D1902" t="s">
        <v>20933</v>
      </c>
      <c r="E1902" t="s">
        <v>20934</v>
      </c>
      <c r="F1902" t="s">
        <v>20935</v>
      </c>
      <c r="G1902" t="s">
        <v>20936</v>
      </c>
      <c r="H1902" t="s">
        <v>37</v>
      </c>
      <c r="I1902" t="s">
        <v>20937</v>
      </c>
      <c r="J1902" t="s">
        <v>20938</v>
      </c>
      <c r="K1902" t="s">
        <v>20939</v>
      </c>
      <c r="N1902" t="s">
        <v>20940</v>
      </c>
      <c r="O1902" t="s">
        <v>20941</v>
      </c>
      <c r="P1902" t="s">
        <v>133</v>
      </c>
      <c r="Q1902" t="s">
        <v>20942</v>
      </c>
      <c r="R1902" t="s">
        <v>20943</v>
      </c>
      <c r="S1902" t="s">
        <v>20944</v>
      </c>
      <c r="T1902" t="s">
        <v>2074</v>
      </c>
      <c r="U1902" t="s">
        <v>20945</v>
      </c>
      <c r="V1902" t="s">
        <v>52</v>
      </c>
      <c r="W1902" t="s">
        <v>20946</v>
      </c>
      <c r="Z1902" t="s">
        <v>20947</v>
      </c>
      <c r="AA1902" t="s">
        <v>2074</v>
      </c>
      <c r="AB1902" t="s">
        <v>20948</v>
      </c>
      <c r="AC1902" t="s">
        <v>52</v>
      </c>
      <c r="AD1902">
        <v>32.280700000000003</v>
      </c>
      <c r="AE1902">
        <v>-106.749</v>
      </c>
      <c r="AF1902">
        <v>18368</v>
      </c>
      <c r="AG1902" t="s">
        <v>37</v>
      </c>
      <c r="AI1902" t="s">
        <v>44</v>
      </c>
      <c r="AJ1902" t="s">
        <v>208</v>
      </c>
      <c r="AK1902" t="s">
        <v>8629</v>
      </c>
      <c r="AL1902">
        <v>1890</v>
      </c>
      <c r="AM1902" t="s">
        <v>20949</v>
      </c>
      <c r="AO1902">
        <v>70000</v>
      </c>
    </row>
    <row r="1903" spans="1:41" x14ac:dyDescent="0.25">
      <c r="A1903">
        <v>6153</v>
      </c>
      <c r="B1903" t="s">
        <v>37</v>
      </c>
      <c r="C1903" t="s">
        <v>16612</v>
      </c>
      <c r="D1903" t="s">
        <v>39</v>
      </c>
      <c r="E1903" t="s">
        <v>20950</v>
      </c>
      <c r="F1903" t="s">
        <v>20935</v>
      </c>
      <c r="G1903" t="s">
        <v>20951</v>
      </c>
      <c r="H1903" t="s">
        <v>37</v>
      </c>
      <c r="I1903" t="s">
        <v>20952</v>
      </c>
      <c r="J1903" t="s">
        <v>20953</v>
      </c>
      <c r="K1903" t="s">
        <v>20954</v>
      </c>
      <c r="N1903" t="s">
        <v>20955</v>
      </c>
      <c r="O1903" t="s">
        <v>20956</v>
      </c>
      <c r="P1903" t="s">
        <v>20957</v>
      </c>
      <c r="Q1903" t="s">
        <v>20958</v>
      </c>
      <c r="S1903" t="s">
        <v>20944</v>
      </c>
      <c r="T1903" t="s">
        <v>2074</v>
      </c>
      <c r="V1903" t="s">
        <v>52</v>
      </c>
      <c r="W1903" t="s">
        <v>20959</v>
      </c>
      <c r="Z1903" t="s">
        <v>20947</v>
      </c>
      <c r="AA1903" t="s">
        <v>2074</v>
      </c>
      <c r="AB1903" t="s">
        <v>20960</v>
      </c>
      <c r="AC1903" t="s">
        <v>52</v>
      </c>
      <c r="AD1903">
        <v>32.280700000000003</v>
      </c>
      <c r="AE1903">
        <v>-106.756</v>
      </c>
      <c r="AF1903">
        <v>13470</v>
      </c>
      <c r="AG1903" t="s">
        <v>37</v>
      </c>
      <c r="AI1903" t="s">
        <v>44</v>
      </c>
      <c r="AK1903" t="s">
        <v>20961</v>
      </c>
      <c r="AL1903">
        <v>1932</v>
      </c>
      <c r="AM1903" t="s">
        <v>20962</v>
      </c>
      <c r="AO1903">
        <v>25000</v>
      </c>
    </row>
    <row r="1904" spans="1:41" x14ac:dyDescent="0.25">
      <c r="A1904">
        <v>6154</v>
      </c>
      <c r="B1904" t="s">
        <v>37</v>
      </c>
      <c r="C1904" t="s">
        <v>16612</v>
      </c>
      <c r="D1904" t="s">
        <v>39</v>
      </c>
      <c r="E1904" t="s">
        <v>20963</v>
      </c>
      <c r="F1904" t="s">
        <v>20964</v>
      </c>
      <c r="G1904" t="s">
        <v>20965</v>
      </c>
      <c r="H1904" t="s">
        <v>37</v>
      </c>
      <c r="I1904" t="s">
        <v>20966</v>
      </c>
      <c r="J1904" t="s">
        <v>44</v>
      </c>
      <c r="N1904" t="s">
        <v>20967</v>
      </c>
      <c r="O1904" t="s">
        <v>20968</v>
      </c>
      <c r="P1904" t="s">
        <v>20969</v>
      </c>
      <c r="Q1904" t="s">
        <v>20970</v>
      </c>
      <c r="S1904" t="s">
        <v>7540</v>
      </c>
      <c r="T1904" t="s">
        <v>5650</v>
      </c>
      <c r="V1904" t="s">
        <v>1688</v>
      </c>
      <c r="W1904" t="s">
        <v>20971</v>
      </c>
      <c r="Z1904" t="s">
        <v>7541</v>
      </c>
      <c r="AA1904" t="s">
        <v>5650</v>
      </c>
      <c r="AB1904">
        <v>10019</v>
      </c>
      <c r="AC1904" t="s">
        <v>1688</v>
      </c>
      <c r="AD1904">
        <v>40.810600000000001</v>
      </c>
      <c r="AE1904">
        <v>111.652</v>
      </c>
      <c r="AG1904" t="s">
        <v>37</v>
      </c>
      <c r="AI1904" t="s">
        <v>44</v>
      </c>
      <c r="AL1904">
        <v>1958</v>
      </c>
      <c r="AO1904">
        <v>25000</v>
      </c>
    </row>
    <row r="1905" spans="1:41" x14ac:dyDescent="0.25">
      <c r="A1905">
        <v>6155</v>
      </c>
      <c r="B1905" t="s">
        <v>37</v>
      </c>
      <c r="C1905" t="s">
        <v>16612</v>
      </c>
      <c r="D1905" t="s">
        <v>39</v>
      </c>
      <c r="E1905" t="s">
        <v>20972</v>
      </c>
      <c r="F1905" t="s">
        <v>20973</v>
      </c>
      <c r="G1905" t="s">
        <v>20974</v>
      </c>
      <c r="H1905" t="s">
        <v>37</v>
      </c>
      <c r="I1905" t="s">
        <v>20975</v>
      </c>
      <c r="J1905" t="s">
        <v>44</v>
      </c>
      <c r="K1905" t="s">
        <v>20976</v>
      </c>
      <c r="N1905" t="s">
        <v>20977</v>
      </c>
      <c r="O1905" t="s">
        <v>20978</v>
      </c>
      <c r="P1905" t="s">
        <v>48</v>
      </c>
      <c r="Q1905" t="s">
        <v>20979</v>
      </c>
      <c r="S1905" t="s">
        <v>20980</v>
      </c>
      <c r="V1905" t="s">
        <v>1928</v>
      </c>
      <c r="Z1905" t="s">
        <v>20981</v>
      </c>
      <c r="AC1905" t="s">
        <v>1928</v>
      </c>
      <c r="AD1905">
        <v>47.051200000000001</v>
      </c>
      <c r="AE1905">
        <v>8.3015299999999996</v>
      </c>
      <c r="AF1905">
        <v>19146</v>
      </c>
      <c r="AG1905" t="s">
        <v>37</v>
      </c>
      <c r="AI1905" t="s">
        <v>44</v>
      </c>
      <c r="AK1905" t="s">
        <v>17415</v>
      </c>
      <c r="AL1905">
        <v>1831</v>
      </c>
      <c r="AM1905" t="s">
        <v>20982</v>
      </c>
      <c r="AO1905">
        <v>90000</v>
      </c>
    </row>
    <row r="1906" spans="1:41" x14ac:dyDescent="0.25">
      <c r="A1906">
        <v>6156</v>
      </c>
      <c r="B1906" t="s">
        <v>37</v>
      </c>
      <c r="C1906" t="s">
        <v>16612</v>
      </c>
      <c r="D1906" t="s">
        <v>39</v>
      </c>
      <c r="E1906" t="s">
        <v>20983</v>
      </c>
      <c r="F1906" t="s">
        <v>20984</v>
      </c>
      <c r="G1906" t="s">
        <v>20985</v>
      </c>
      <c r="H1906" t="s">
        <v>37</v>
      </c>
      <c r="I1906" t="s">
        <v>20986</v>
      </c>
      <c r="J1906" t="s">
        <v>44</v>
      </c>
      <c r="N1906" t="s">
        <v>20987</v>
      </c>
      <c r="O1906" t="s">
        <v>20988</v>
      </c>
      <c r="P1906" t="s">
        <v>10174</v>
      </c>
      <c r="Q1906" t="s">
        <v>20989</v>
      </c>
      <c r="S1906" t="s">
        <v>20990</v>
      </c>
      <c r="T1906" t="s">
        <v>1106</v>
      </c>
      <c r="V1906" t="s">
        <v>52</v>
      </c>
      <c r="Z1906" t="s">
        <v>20991</v>
      </c>
      <c r="AA1906" t="s">
        <v>1106</v>
      </c>
      <c r="AB1906">
        <v>2554</v>
      </c>
      <c r="AC1906" t="s">
        <v>52</v>
      </c>
      <c r="AD1906">
        <v>41.2804</v>
      </c>
      <c r="AE1906">
        <v>-70.105099999999993</v>
      </c>
      <c r="AF1906">
        <v>9559</v>
      </c>
      <c r="AG1906" t="s">
        <v>37</v>
      </c>
      <c r="AI1906" t="s">
        <v>44</v>
      </c>
      <c r="AL1906">
        <v>1903</v>
      </c>
      <c r="AM1906" t="s">
        <v>20992</v>
      </c>
      <c r="AO1906">
        <v>7000</v>
      </c>
    </row>
    <row r="1907" spans="1:41" x14ac:dyDescent="0.25">
      <c r="A1907">
        <v>6157</v>
      </c>
      <c r="B1907" t="s">
        <v>37</v>
      </c>
      <c r="C1907" t="s">
        <v>16612</v>
      </c>
      <c r="D1907" t="s">
        <v>39</v>
      </c>
      <c r="E1907" t="s">
        <v>20993</v>
      </c>
      <c r="F1907" t="s">
        <v>20994</v>
      </c>
      <c r="G1907" t="s">
        <v>20995</v>
      </c>
      <c r="H1907" t="s">
        <v>37</v>
      </c>
      <c r="I1907" t="s">
        <v>20996</v>
      </c>
      <c r="J1907" t="s">
        <v>44</v>
      </c>
      <c r="N1907" t="s">
        <v>20997</v>
      </c>
      <c r="O1907" t="s">
        <v>20998</v>
      </c>
      <c r="P1907" t="s">
        <v>20999</v>
      </c>
      <c r="S1907" t="s">
        <v>21000</v>
      </c>
      <c r="T1907" t="s">
        <v>518</v>
      </c>
      <c r="V1907" t="s">
        <v>520</v>
      </c>
      <c r="Z1907" t="s">
        <v>21001</v>
      </c>
      <c r="AA1907" t="s">
        <v>518</v>
      </c>
      <c r="AC1907" t="s">
        <v>520</v>
      </c>
      <c r="AD1907">
        <v>52.237000000000002</v>
      </c>
      <c r="AE1907">
        <v>-0.89161199999999996</v>
      </c>
      <c r="AF1907">
        <v>9757</v>
      </c>
      <c r="AG1907" t="s">
        <v>37</v>
      </c>
      <c r="AI1907" t="s">
        <v>44</v>
      </c>
      <c r="AM1907" t="s">
        <v>5641</v>
      </c>
      <c r="AO1907">
        <v>4506</v>
      </c>
    </row>
    <row r="1908" spans="1:41" x14ac:dyDescent="0.25">
      <c r="A1908">
        <v>6158</v>
      </c>
      <c r="B1908" t="s">
        <v>37</v>
      </c>
      <c r="C1908" t="s">
        <v>16612</v>
      </c>
      <c r="D1908" t="s">
        <v>39</v>
      </c>
      <c r="E1908" t="s">
        <v>21002</v>
      </c>
      <c r="F1908" t="s">
        <v>21003</v>
      </c>
      <c r="G1908" t="s">
        <v>21004</v>
      </c>
      <c r="H1908" t="s">
        <v>37</v>
      </c>
      <c r="I1908" t="s">
        <v>21005</v>
      </c>
      <c r="J1908" t="s">
        <v>44</v>
      </c>
      <c r="O1908" t="s">
        <v>21006</v>
      </c>
      <c r="P1908" t="s">
        <v>21007</v>
      </c>
      <c r="S1908" t="s">
        <v>21008</v>
      </c>
      <c r="V1908" t="s">
        <v>658</v>
      </c>
      <c r="Z1908" t="s">
        <v>21008</v>
      </c>
      <c r="AB1908" t="s">
        <v>21009</v>
      </c>
      <c r="AC1908" t="s">
        <v>658</v>
      </c>
      <c r="AD1908">
        <v>51.844700000000003</v>
      </c>
      <c r="AE1908">
        <v>5.8700900000000003</v>
      </c>
      <c r="AF1908">
        <v>19291</v>
      </c>
      <c r="AG1908" t="s">
        <v>37</v>
      </c>
      <c r="AI1908" t="s">
        <v>44</v>
      </c>
      <c r="AK1908" t="s">
        <v>6267</v>
      </c>
      <c r="AL1908">
        <v>1989</v>
      </c>
      <c r="AM1908" t="s">
        <v>21010</v>
      </c>
      <c r="AO1908">
        <v>7000</v>
      </c>
    </row>
    <row r="1909" spans="1:41" x14ac:dyDescent="0.25">
      <c r="A1909">
        <v>6159</v>
      </c>
      <c r="B1909" t="s">
        <v>37</v>
      </c>
      <c r="C1909" t="s">
        <v>16612</v>
      </c>
      <c r="D1909" t="s">
        <v>39</v>
      </c>
      <c r="E1909" t="s">
        <v>21011</v>
      </c>
      <c r="F1909" t="s">
        <v>21012</v>
      </c>
      <c r="G1909" t="s">
        <v>21013</v>
      </c>
      <c r="H1909" t="s">
        <v>37</v>
      </c>
      <c r="I1909" t="s">
        <v>21014</v>
      </c>
      <c r="J1909" t="s">
        <v>44</v>
      </c>
      <c r="N1909" t="s">
        <v>21015</v>
      </c>
      <c r="O1909" t="s">
        <v>21016</v>
      </c>
      <c r="P1909" t="s">
        <v>21017</v>
      </c>
      <c r="Q1909" t="s">
        <v>21018</v>
      </c>
      <c r="S1909" t="s">
        <v>10094</v>
      </c>
      <c r="T1909" t="s">
        <v>10095</v>
      </c>
      <c r="V1909" t="s">
        <v>1688</v>
      </c>
      <c r="Z1909" t="s">
        <v>10096</v>
      </c>
      <c r="AA1909" t="s">
        <v>10095</v>
      </c>
      <c r="AB1909">
        <v>310023</v>
      </c>
      <c r="AC1909" t="s">
        <v>1688</v>
      </c>
      <c r="AD1909">
        <v>30.249600000000001</v>
      </c>
      <c r="AE1909">
        <v>120.07</v>
      </c>
      <c r="AG1909" t="s">
        <v>37</v>
      </c>
      <c r="AI1909" t="s">
        <v>44</v>
      </c>
      <c r="AL1909">
        <v>1992</v>
      </c>
      <c r="AM1909" t="s">
        <v>21019</v>
      </c>
      <c r="AO1909">
        <v>5000</v>
      </c>
    </row>
    <row r="1910" spans="1:41" x14ac:dyDescent="0.25">
      <c r="A1910">
        <v>6160</v>
      </c>
      <c r="B1910" t="s">
        <v>37</v>
      </c>
      <c r="C1910" t="s">
        <v>16612</v>
      </c>
      <c r="D1910" t="s">
        <v>39</v>
      </c>
      <c r="E1910" t="s">
        <v>21020</v>
      </c>
      <c r="F1910" t="s">
        <v>21021</v>
      </c>
      <c r="G1910" t="s">
        <v>21022</v>
      </c>
      <c r="H1910" t="s">
        <v>37</v>
      </c>
      <c r="I1910" t="s">
        <v>21023</v>
      </c>
      <c r="J1910" t="s">
        <v>44</v>
      </c>
      <c r="O1910" t="s">
        <v>21024</v>
      </c>
      <c r="P1910" t="s">
        <v>21025</v>
      </c>
      <c r="Q1910" t="s">
        <v>21026</v>
      </c>
      <c r="S1910" t="s">
        <v>21027</v>
      </c>
      <c r="T1910" t="s">
        <v>2592</v>
      </c>
      <c r="U1910" t="s">
        <v>21028</v>
      </c>
      <c r="V1910" t="s">
        <v>69</v>
      </c>
      <c r="W1910" t="s">
        <v>21026</v>
      </c>
      <c r="Z1910" t="s">
        <v>21027</v>
      </c>
      <c r="AA1910" t="s">
        <v>2592</v>
      </c>
      <c r="AB1910" t="s">
        <v>21028</v>
      </c>
      <c r="AC1910" t="s">
        <v>69</v>
      </c>
      <c r="AD1910">
        <v>37.133299999999998</v>
      </c>
      <c r="AE1910">
        <v>128.191</v>
      </c>
      <c r="AF1910">
        <v>20374</v>
      </c>
      <c r="AG1910" t="s">
        <v>37</v>
      </c>
      <c r="AI1910" t="s">
        <v>44</v>
      </c>
      <c r="AK1910" t="s">
        <v>21029</v>
      </c>
      <c r="AL1910">
        <v>2007</v>
      </c>
      <c r="AM1910" t="s">
        <v>21030</v>
      </c>
      <c r="AO1910">
        <v>20000</v>
      </c>
    </row>
    <row r="1911" spans="1:41" x14ac:dyDescent="0.25">
      <c r="A1911">
        <v>6161</v>
      </c>
      <c r="B1911" t="s">
        <v>37</v>
      </c>
      <c r="C1911" t="s">
        <v>16612</v>
      </c>
      <c r="D1911" t="s">
        <v>39</v>
      </c>
      <c r="E1911" t="s">
        <v>21031</v>
      </c>
      <c r="F1911" t="s">
        <v>21032</v>
      </c>
      <c r="G1911" t="s">
        <v>21033</v>
      </c>
      <c r="H1911" t="s">
        <v>37</v>
      </c>
      <c r="I1911" t="s">
        <v>21034</v>
      </c>
      <c r="J1911" t="s">
        <v>44</v>
      </c>
      <c r="N1911" t="s">
        <v>21035</v>
      </c>
      <c r="O1911" t="s">
        <v>21036</v>
      </c>
      <c r="P1911" t="s">
        <v>719</v>
      </c>
      <c r="Q1911" t="s">
        <v>21037</v>
      </c>
      <c r="S1911" t="s">
        <v>21038</v>
      </c>
      <c r="T1911" t="s">
        <v>4325</v>
      </c>
      <c r="V1911" t="s">
        <v>52</v>
      </c>
      <c r="Z1911" t="s">
        <v>21039</v>
      </c>
      <c r="AA1911" t="s">
        <v>4325</v>
      </c>
      <c r="AB1911" t="s">
        <v>21040</v>
      </c>
      <c r="AC1911" t="s">
        <v>52</v>
      </c>
      <c r="AD1911">
        <v>40.351999999999997</v>
      </c>
      <c r="AE1911">
        <v>-94.882800000000003</v>
      </c>
      <c r="AF1911">
        <v>9813</v>
      </c>
      <c r="AG1911" t="s">
        <v>37</v>
      </c>
      <c r="AI1911" t="s">
        <v>44</v>
      </c>
      <c r="AL1911">
        <v>1930</v>
      </c>
      <c r="AM1911" t="s">
        <v>21041</v>
      </c>
      <c r="AO1911">
        <v>10000</v>
      </c>
    </row>
    <row r="1912" spans="1:41" x14ac:dyDescent="0.25">
      <c r="A1912">
        <v>6162</v>
      </c>
      <c r="B1912" t="s">
        <v>37</v>
      </c>
      <c r="C1912" t="s">
        <v>16612</v>
      </c>
      <c r="D1912" t="s">
        <v>39</v>
      </c>
      <c r="E1912" t="s">
        <v>21042</v>
      </c>
      <c r="F1912" t="s">
        <v>21043</v>
      </c>
      <c r="G1912" t="s">
        <v>21044</v>
      </c>
      <c r="H1912" t="s">
        <v>37</v>
      </c>
      <c r="I1912" t="s">
        <v>21045</v>
      </c>
      <c r="J1912" t="s">
        <v>44</v>
      </c>
      <c r="N1912" t="s">
        <v>21046</v>
      </c>
      <c r="O1912" t="s">
        <v>21047</v>
      </c>
      <c r="P1912" t="s">
        <v>719</v>
      </c>
      <c r="S1912" t="s">
        <v>7540</v>
      </c>
      <c r="T1912" t="s">
        <v>5650</v>
      </c>
      <c r="V1912" t="s">
        <v>1688</v>
      </c>
      <c r="Z1912" t="s">
        <v>7541</v>
      </c>
      <c r="AA1912" t="s">
        <v>5650</v>
      </c>
      <c r="AB1912">
        <v>10022</v>
      </c>
      <c r="AC1912" t="s">
        <v>1688</v>
      </c>
      <c r="AD1912">
        <v>40.810600000000001</v>
      </c>
      <c r="AE1912">
        <v>111.652</v>
      </c>
      <c r="AG1912" t="s">
        <v>37</v>
      </c>
      <c r="AI1912" t="s">
        <v>44</v>
      </c>
      <c r="AL1912">
        <v>1952</v>
      </c>
      <c r="AM1912" t="s">
        <v>21048</v>
      </c>
      <c r="AO1912">
        <v>25000</v>
      </c>
    </row>
    <row r="1913" spans="1:41" x14ac:dyDescent="0.25">
      <c r="A1913">
        <v>6163</v>
      </c>
      <c r="B1913" t="s">
        <v>37</v>
      </c>
      <c r="C1913" t="s">
        <v>16612</v>
      </c>
      <c r="D1913" t="s">
        <v>21049</v>
      </c>
      <c r="E1913" t="s">
        <v>21050</v>
      </c>
      <c r="F1913" t="s">
        <v>21051</v>
      </c>
      <c r="G1913" t="s">
        <v>21052</v>
      </c>
      <c r="H1913" t="s">
        <v>37</v>
      </c>
      <c r="I1913" t="s">
        <v>21053</v>
      </c>
      <c r="J1913" t="s">
        <v>44</v>
      </c>
      <c r="K1913" t="s">
        <v>21054</v>
      </c>
      <c r="N1913" t="s">
        <v>21055</v>
      </c>
      <c r="O1913" t="s">
        <v>21056</v>
      </c>
      <c r="P1913" t="s">
        <v>21057</v>
      </c>
      <c r="S1913" t="s">
        <v>21058</v>
      </c>
      <c r="T1913" t="s">
        <v>3754</v>
      </c>
      <c r="V1913" t="s">
        <v>520</v>
      </c>
      <c r="W1913" t="s">
        <v>21059</v>
      </c>
      <c r="Z1913" t="s">
        <v>21060</v>
      </c>
      <c r="AA1913" t="s">
        <v>3754</v>
      </c>
      <c r="AC1913" t="s">
        <v>520</v>
      </c>
      <c r="AD1913">
        <v>51.485599999999998</v>
      </c>
      <c r="AE1913">
        <v>-3.1773899999999999</v>
      </c>
      <c r="AF1913">
        <v>9700</v>
      </c>
      <c r="AG1913" t="s">
        <v>37</v>
      </c>
      <c r="AH1913" t="s">
        <v>21061</v>
      </c>
      <c r="AI1913" t="s">
        <v>44</v>
      </c>
      <c r="AJ1913" t="s">
        <v>208</v>
      </c>
      <c r="AL1913">
        <v>1912</v>
      </c>
      <c r="AM1913" t="s">
        <v>21062</v>
      </c>
      <c r="AO1913">
        <v>550000</v>
      </c>
    </row>
    <row r="1914" spans="1:41" x14ac:dyDescent="0.25">
      <c r="A1914">
        <v>6164</v>
      </c>
      <c r="B1914" t="s">
        <v>37</v>
      </c>
      <c r="C1914" t="s">
        <v>16612</v>
      </c>
      <c r="D1914" t="s">
        <v>39</v>
      </c>
      <c r="E1914" t="s">
        <v>21063</v>
      </c>
      <c r="F1914" t="s">
        <v>21064</v>
      </c>
      <c r="G1914" t="s">
        <v>21065</v>
      </c>
      <c r="H1914" t="s">
        <v>37</v>
      </c>
      <c r="I1914" t="s">
        <v>21066</v>
      </c>
      <c r="J1914" t="s">
        <v>44</v>
      </c>
      <c r="N1914" t="s">
        <v>21067</v>
      </c>
      <c r="O1914" t="s">
        <v>21068</v>
      </c>
      <c r="P1914" t="s">
        <v>21069</v>
      </c>
      <c r="S1914" t="s">
        <v>8308</v>
      </c>
      <c r="T1914" t="s">
        <v>8309</v>
      </c>
      <c r="V1914" t="s">
        <v>1688</v>
      </c>
      <c r="Z1914" t="s">
        <v>8311</v>
      </c>
      <c r="AA1914" t="s">
        <v>8309</v>
      </c>
      <c r="AB1914">
        <v>530031</v>
      </c>
      <c r="AC1914" t="s">
        <v>1688</v>
      </c>
      <c r="AD1914">
        <v>22.7776</v>
      </c>
      <c r="AE1914">
        <v>108.292</v>
      </c>
      <c r="AG1914" t="s">
        <v>37</v>
      </c>
      <c r="AI1914" t="s">
        <v>44</v>
      </c>
      <c r="AK1914" t="s">
        <v>21070</v>
      </c>
      <c r="AL1914">
        <v>1980</v>
      </c>
      <c r="AM1914" t="s">
        <v>9537</v>
      </c>
      <c r="AO1914">
        <v>5000</v>
      </c>
    </row>
    <row r="1915" spans="1:41" x14ac:dyDescent="0.25">
      <c r="A1915">
        <v>6165</v>
      </c>
      <c r="B1915" t="s">
        <v>37</v>
      </c>
      <c r="C1915" t="s">
        <v>16612</v>
      </c>
      <c r="D1915" t="s">
        <v>39</v>
      </c>
      <c r="E1915" t="s">
        <v>21071</v>
      </c>
      <c r="F1915" t="s">
        <v>21072</v>
      </c>
      <c r="G1915" t="s">
        <v>21073</v>
      </c>
      <c r="H1915" t="s">
        <v>37</v>
      </c>
      <c r="I1915" t="s">
        <v>21074</v>
      </c>
      <c r="J1915" t="s">
        <v>44</v>
      </c>
      <c r="K1915" t="s">
        <v>21075</v>
      </c>
      <c r="N1915" t="s">
        <v>21076</v>
      </c>
      <c r="O1915" t="s">
        <v>21077</v>
      </c>
      <c r="P1915" t="s">
        <v>2953</v>
      </c>
      <c r="Q1915" t="s">
        <v>10469</v>
      </c>
      <c r="R1915" t="s">
        <v>21078</v>
      </c>
      <c r="S1915" t="s">
        <v>21079</v>
      </c>
      <c r="V1915" t="s">
        <v>2882</v>
      </c>
      <c r="W1915" t="s">
        <v>21080</v>
      </c>
      <c r="Z1915" t="s">
        <v>21081</v>
      </c>
      <c r="AC1915" t="s">
        <v>2882</v>
      </c>
      <c r="AD1915">
        <v>56.260399999999997</v>
      </c>
      <c r="AE1915">
        <v>43.805199999999999</v>
      </c>
      <c r="AF1915">
        <v>11825</v>
      </c>
      <c r="AG1915" t="s">
        <v>37</v>
      </c>
      <c r="AI1915" t="s">
        <v>44</v>
      </c>
      <c r="AK1915" t="s">
        <v>8975</v>
      </c>
      <c r="AL1915">
        <v>1918</v>
      </c>
      <c r="AM1915" t="s">
        <v>21082</v>
      </c>
      <c r="AO1915">
        <v>72000</v>
      </c>
    </row>
    <row r="1916" spans="1:41" x14ac:dyDescent="0.25">
      <c r="A1916">
        <v>6166</v>
      </c>
      <c r="B1916" t="s">
        <v>37</v>
      </c>
      <c r="C1916" t="s">
        <v>16612</v>
      </c>
      <c r="D1916" t="s">
        <v>39</v>
      </c>
      <c r="E1916" t="s">
        <v>21083</v>
      </c>
      <c r="F1916" t="s">
        <v>21084</v>
      </c>
      <c r="G1916" t="s">
        <v>21085</v>
      </c>
      <c r="H1916" t="s">
        <v>37</v>
      </c>
      <c r="I1916" t="s">
        <v>21086</v>
      </c>
      <c r="J1916" t="s">
        <v>44</v>
      </c>
      <c r="K1916" t="s">
        <v>21087</v>
      </c>
      <c r="O1916" t="s">
        <v>21088</v>
      </c>
      <c r="P1916" t="s">
        <v>21089</v>
      </c>
      <c r="S1916" t="s">
        <v>21090</v>
      </c>
      <c r="V1916" t="s">
        <v>1688</v>
      </c>
      <c r="AA1916" t="s">
        <v>1687</v>
      </c>
      <c r="AB1916">
        <v>518114</v>
      </c>
      <c r="AC1916" t="s">
        <v>1688</v>
      </c>
      <c r="AD1916">
        <v>22.185199999999998</v>
      </c>
      <c r="AE1916">
        <v>111.11199999999999</v>
      </c>
      <c r="AF1916">
        <v>22041</v>
      </c>
      <c r="AG1916" t="s">
        <v>37</v>
      </c>
      <c r="AI1916" t="s">
        <v>44</v>
      </c>
      <c r="AK1916" t="s">
        <v>21091</v>
      </c>
      <c r="AL1916">
        <v>1999</v>
      </c>
      <c r="AM1916" t="s">
        <v>21092</v>
      </c>
      <c r="AO1916">
        <v>3355</v>
      </c>
    </row>
    <row r="1917" spans="1:41" x14ac:dyDescent="0.25">
      <c r="A1917">
        <v>6167</v>
      </c>
      <c r="B1917" t="s">
        <v>37</v>
      </c>
      <c r="C1917" t="s">
        <v>16612</v>
      </c>
      <c r="D1917" t="s">
        <v>39</v>
      </c>
      <c r="E1917" t="s">
        <v>21093</v>
      </c>
      <c r="F1917" t="s">
        <v>21094</v>
      </c>
      <c r="G1917" t="s">
        <v>21095</v>
      </c>
      <c r="H1917" t="s">
        <v>37</v>
      </c>
      <c r="I1917" t="s">
        <v>21096</v>
      </c>
      <c r="J1917" t="s">
        <v>44</v>
      </c>
      <c r="N1917" t="s">
        <v>21097</v>
      </c>
      <c r="O1917" t="s">
        <v>21098</v>
      </c>
      <c r="P1917" t="s">
        <v>1177</v>
      </c>
      <c r="S1917" t="s">
        <v>3165</v>
      </c>
      <c r="T1917" t="s">
        <v>1638</v>
      </c>
      <c r="V1917" t="s">
        <v>52</v>
      </c>
      <c r="W1917" t="s">
        <v>21099</v>
      </c>
      <c r="Z1917" t="s">
        <v>3168</v>
      </c>
      <c r="AA1917" t="s">
        <v>1638</v>
      </c>
      <c r="AB1917">
        <v>70148</v>
      </c>
      <c r="AC1917" t="s">
        <v>52</v>
      </c>
      <c r="AD1917">
        <v>29.917899999999999</v>
      </c>
      <c r="AE1917">
        <v>-90.086399999999998</v>
      </c>
      <c r="AG1917" t="s">
        <v>37</v>
      </c>
      <c r="AI1917" t="s">
        <v>44</v>
      </c>
      <c r="AK1917" t="s">
        <v>21100</v>
      </c>
      <c r="AL1917">
        <v>1970</v>
      </c>
      <c r="AM1917" t="s">
        <v>21101</v>
      </c>
      <c r="AO1917">
        <v>9500</v>
      </c>
    </row>
    <row r="1918" spans="1:41" x14ac:dyDescent="0.25">
      <c r="A1918">
        <v>6168</v>
      </c>
      <c r="B1918" t="s">
        <v>37</v>
      </c>
      <c r="C1918" t="s">
        <v>16612</v>
      </c>
      <c r="D1918" t="s">
        <v>39</v>
      </c>
      <c r="E1918" t="s">
        <v>21102</v>
      </c>
      <c r="F1918" t="s">
        <v>21103</v>
      </c>
      <c r="G1918" t="s">
        <v>21104</v>
      </c>
      <c r="H1918" t="s">
        <v>37</v>
      </c>
      <c r="I1918" t="s">
        <v>21105</v>
      </c>
      <c r="J1918" t="s">
        <v>21106</v>
      </c>
      <c r="N1918" t="s">
        <v>21107</v>
      </c>
      <c r="O1918" t="s">
        <v>21108</v>
      </c>
      <c r="P1918" t="s">
        <v>21109</v>
      </c>
      <c r="S1918" t="s">
        <v>21110</v>
      </c>
      <c r="T1918" t="s">
        <v>4973</v>
      </c>
      <c r="V1918" t="s">
        <v>52</v>
      </c>
      <c r="Z1918" t="s">
        <v>21111</v>
      </c>
      <c r="AA1918" t="s">
        <v>4973</v>
      </c>
      <c r="AB1918" t="s">
        <v>21112</v>
      </c>
      <c r="AC1918" t="s">
        <v>52</v>
      </c>
      <c r="AD1918">
        <v>35.913200000000003</v>
      </c>
      <c r="AE1918">
        <v>-94.973799999999997</v>
      </c>
      <c r="AF1918">
        <v>9775</v>
      </c>
      <c r="AG1918" t="s">
        <v>37</v>
      </c>
      <c r="AI1918" t="s">
        <v>44</v>
      </c>
      <c r="AL1918">
        <v>1970</v>
      </c>
      <c r="AM1918" t="s">
        <v>21113</v>
      </c>
      <c r="AO1918">
        <v>5170</v>
      </c>
    </row>
    <row r="1919" spans="1:41" x14ac:dyDescent="0.25">
      <c r="A1919">
        <v>6169</v>
      </c>
      <c r="B1919" t="s">
        <v>37</v>
      </c>
      <c r="C1919" t="s">
        <v>16612</v>
      </c>
      <c r="D1919" t="s">
        <v>39</v>
      </c>
      <c r="E1919" t="s">
        <v>21114</v>
      </c>
      <c r="F1919" t="s">
        <v>21115</v>
      </c>
      <c r="G1919" t="s">
        <v>21116</v>
      </c>
      <c r="H1919" t="s">
        <v>37</v>
      </c>
      <c r="I1919" t="s">
        <v>21117</v>
      </c>
      <c r="J1919" t="s">
        <v>44</v>
      </c>
      <c r="N1919" t="s">
        <v>21118</v>
      </c>
      <c r="O1919" t="s">
        <v>21119</v>
      </c>
      <c r="P1919" t="s">
        <v>21120</v>
      </c>
      <c r="S1919" t="s">
        <v>21121</v>
      </c>
      <c r="T1919" t="s">
        <v>518</v>
      </c>
      <c r="V1919" t="s">
        <v>520</v>
      </c>
      <c r="Z1919" t="s">
        <v>20543</v>
      </c>
      <c r="AA1919" t="s">
        <v>518</v>
      </c>
      <c r="AC1919" t="s">
        <v>520</v>
      </c>
      <c r="AD1919">
        <v>52.947699999999998</v>
      </c>
      <c r="AE1919">
        <v>-1.20953</v>
      </c>
      <c r="AF1919">
        <v>9837</v>
      </c>
      <c r="AG1919" t="s">
        <v>37</v>
      </c>
      <c r="AI1919" t="s">
        <v>44</v>
      </c>
      <c r="AL1919">
        <v>1857</v>
      </c>
      <c r="AM1919" t="s">
        <v>21122</v>
      </c>
      <c r="AO1919">
        <v>91000</v>
      </c>
    </row>
    <row r="1920" spans="1:41" x14ac:dyDescent="0.25">
      <c r="A1920">
        <v>6170</v>
      </c>
      <c r="B1920" t="s">
        <v>37</v>
      </c>
      <c r="C1920" t="s">
        <v>16612</v>
      </c>
      <c r="D1920" t="s">
        <v>39</v>
      </c>
      <c r="E1920" t="s">
        <v>21123</v>
      </c>
      <c r="F1920" t="s">
        <v>20617</v>
      </c>
      <c r="G1920" t="s">
        <v>21124</v>
      </c>
      <c r="H1920" t="s">
        <v>37</v>
      </c>
      <c r="I1920" t="s">
        <v>21125</v>
      </c>
      <c r="J1920" t="s">
        <v>44</v>
      </c>
      <c r="N1920" t="s">
        <v>21126</v>
      </c>
      <c r="O1920" t="s">
        <v>21127</v>
      </c>
      <c r="P1920" t="s">
        <v>21128</v>
      </c>
      <c r="Q1920" t="s">
        <v>21129</v>
      </c>
      <c r="R1920" t="s">
        <v>1001</v>
      </c>
      <c r="S1920" t="s">
        <v>20853</v>
      </c>
      <c r="T1920" t="s">
        <v>518</v>
      </c>
      <c r="V1920" t="s">
        <v>520</v>
      </c>
      <c r="Z1920" t="s">
        <v>20543</v>
      </c>
      <c r="AA1920" t="s">
        <v>518</v>
      </c>
      <c r="AC1920" t="s">
        <v>520</v>
      </c>
      <c r="AD1920">
        <v>52.953600000000002</v>
      </c>
      <c r="AE1920">
        <v>-1.1504700000000001</v>
      </c>
      <c r="AG1920" t="s">
        <v>62</v>
      </c>
      <c r="AI1920" t="s">
        <v>44</v>
      </c>
      <c r="AK1920" t="s">
        <v>21130</v>
      </c>
    </row>
    <row r="1921" spans="1:41" x14ac:dyDescent="0.25">
      <c r="A1921">
        <v>6171</v>
      </c>
      <c r="B1921" t="s">
        <v>37</v>
      </c>
      <c r="C1921" t="s">
        <v>16612</v>
      </c>
      <c r="D1921" t="s">
        <v>39</v>
      </c>
      <c r="E1921" t="s">
        <v>21131</v>
      </c>
      <c r="F1921" t="s">
        <v>21132</v>
      </c>
      <c r="G1921" t="s">
        <v>21133</v>
      </c>
      <c r="H1921" t="s">
        <v>37</v>
      </c>
      <c r="I1921" t="s">
        <v>21134</v>
      </c>
      <c r="J1921" t="s">
        <v>44</v>
      </c>
      <c r="N1921" t="s">
        <v>21135</v>
      </c>
      <c r="O1921" t="s">
        <v>21136</v>
      </c>
      <c r="P1921" t="s">
        <v>21137</v>
      </c>
      <c r="Q1921" t="s">
        <v>21138</v>
      </c>
      <c r="S1921" t="s">
        <v>21139</v>
      </c>
      <c r="V1921" t="s">
        <v>21140</v>
      </c>
      <c r="Z1921" t="s">
        <v>21141</v>
      </c>
      <c r="AC1921" t="s">
        <v>21140</v>
      </c>
      <c r="AD1921">
        <v>-22.275600000000001</v>
      </c>
      <c r="AE1921">
        <v>166.459</v>
      </c>
      <c r="AF1921">
        <v>21470</v>
      </c>
      <c r="AG1921" t="s">
        <v>37</v>
      </c>
      <c r="AI1921" t="s">
        <v>44</v>
      </c>
      <c r="AK1921" t="s">
        <v>21142</v>
      </c>
      <c r="AL1921">
        <v>1964</v>
      </c>
      <c r="AM1921" t="s">
        <v>21143</v>
      </c>
      <c r="AO1921">
        <v>70000</v>
      </c>
    </row>
    <row r="1922" spans="1:41" x14ac:dyDescent="0.25">
      <c r="A1922">
        <v>6172</v>
      </c>
      <c r="B1922" t="s">
        <v>37</v>
      </c>
      <c r="C1922" t="s">
        <v>16612</v>
      </c>
      <c r="D1922" t="s">
        <v>39</v>
      </c>
      <c r="E1922" t="s">
        <v>21144</v>
      </c>
      <c r="F1922" t="s">
        <v>21145</v>
      </c>
      <c r="G1922" t="s">
        <v>21146</v>
      </c>
      <c r="H1922" t="s">
        <v>37</v>
      </c>
      <c r="I1922" t="s">
        <v>21147</v>
      </c>
      <c r="J1922" t="s">
        <v>44</v>
      </c>
      <c r="N1922" t="s">
        <v>21148</v>
      </c>
      <c r="O1922" t="s">
        <v>21149</v>
      </c>
      <c r="P1922" t="s">
        <v>21150</v>
      </c>
      <c r="Q1922" t="s">
        <v>21151</v>
      </c>
      <c r="S1922" t="s">
        <v>21152</v>
      </c>
      <c r="T1922" t="s">
        <v>2133</v>
      </c>
      <c r="V1922" t="s">
        <v>1688</v>
      </c>
      <c r="Z1922" t="s">
        <v>2135</v>
      </c>
      <c r="AA1922" t="s">
        <v>2133</v>
      </c>
      <c r="AC1922" t="s">
        <v>1688</v>
      </c>
      <c r="AD1922">
        <v>32.0593</v>
      </c>
      <c r="AE1922">
        <v>118.785</v>
      </c>
      <c r="AG1922" t="s">
        <v>37</v>
      </c>
      <c r="AI1922" t="s">
        <v>44</v>
      </c>
      <c r="AL1922">
        <v>1951</v>
      </c>
      <c r="AM1922" t="s">
        <v>21153</v>
      </c>
      <c r="AO1922">
        <v>15460</v>
      </c>
    </row>
    <row r="1923" spans="1:41" x14ac:dyDescent="0.25">
      <c r="A1923">
        <v>6173</v>
      </c>
      <c r="B1923" t="s">
        <v>37</v>
      </c>
      <c r="C1923" t="s">
        <v>16612</v>
      </c>
      <c r="D1923" t="s">
        <v>39</v>
      </c>
      <c r="E1923" t="s">
        <v>21154</v>
      </c>
      <c r="F1923" t="s">
        <v>21155</v>
      </c>
      <c r="G1923" t="s">
        <v>21156</v>
      </c>
      <c r="H1923" t="s">
        <v>37</v>
      </c>
      <c r="I1923" t="s">
        <v>21157</v>
      </c>
      <c r="J1923" t="s">
        <v>44</v>
      </c>
      <c r="N1923" t="s">
        <v>21158</v>
      </c>
      <c r="O1923" t="s">
        <v>21159</v>
      </c>
      <c r="P1923" t="s">
        <v>21160</v>
      </c>
      <c r="Q1923" t="s">
        <v>21161</v>
      </c>
      <c r="R1923" t="s">
        <v>21162</v>
      </c>
      <c r="S1923" t="s">
        <v>21163</v>
      </c>
      <c r="T1923" t="s">
        <v>4621</v>
      </c>
      <c r="V1923" t="s">
        <v>1325</v>
      </c>
      <c r="Z1923" t="s">
        <v>21164</v>
      </c>
      <c r="AA1923" t="s">
        <v>4621</v>
      </c>
      <c r="AC1923" t="s">
        <v>1325</v>
      </c>
      <c r="AD1923">
        <v>-28.4163</v>
      </c>
      <c r="AE1923">
        <v>32.185600000000001</v>
      </c>
      <c r="AG1923" t="s">
        <v>62</v>
      </c>
      <c r="AI1923" t="s">
        <v>44</v>
      </c>
      <c r="AK1923" t="s">
        <v>21165</v>
      </c>
    </row>
    <row r="1924" spans="1:41" x14ac:dyDescent="0.25">
      <c r="A1924">
        <v>6174</v>
      </c>
      <c r="B1924" t="s">
        <v>37</v>
      </c>
      <c r="C1924" t="s">
        <v>16612</v>
      </c>
      <c r="D1924" t="s">
        <v>39</v>
      </c>
      <c r="E1924" t="s">
        <v>21166</v>
      </c>
      <c r="F1924" t="s">
        <v>645</v>
      </c>
      <c r="G1924" t="s">
        <v>21167</v>
      </c>
      <c r="H1924" t="s">
        <v>37</v>
      </c>
      <c r="I1924" t="s">
        <v>21168</v>
      </c>
      <c r="J1924" t="s">
        <v>44</v>
      </c>
      <c r="N1924" t="s">
        <v>21169</v>
      </c>
      <c r="O1924" t="s">
        <v>21170</v>
      </c>
      <c r="P1924" t="s">
        <v>21171</v>
      </c>
      <c r="Q1924" t="s">
        <v>21172</v>
      </c>
      <c r="S1924" t="s">
        <v>21173</v>
      </c>
      <c r="V1924" t="s">
        <v>69</v>
      </c>
      <c r="Z1924" t="s">
        <v>1547</v>
      </c>
      <c r="AC1924" t="s">
        <v>69</v>
      </c>
      <c r="AD1924">
        <v>37.578600000000002</v>
      </c>
      <c r="AE1924">
        <v>126.998</v>
      </c>
      <c r="AF1924">
        <v>10109</v>
      </c>
      <c r="AG1924" t="s">
        <v>37</v>
      </c>
      <c r="AI1924" t="s">
        <v>44</v>
      </c>
      <c r="AL1924">
        <v>1939</v>
      </c>
      <c r="AM1924" t="s">
        <v>21174</v>
      </c>
      <c r="AO1924">
        <v>20000</v>
      </c>
    </row>
    <row r="1925" spans="1:41" x14ac:dyDescent="0.25">
      <c r="A1925">
        <v>6175</v>
      </c>
      <c r="B1925" t="s">
        <v>37</v>
      </c>
      <c r="C1925" t="s">
        <v>16612</v>
      </c>
      <c r="D1925" t="s">
        <v>39</v>
      </c>
      <c r="E1925" t="s">
        <v>21175</v>
      </c>
      <c r="F1925" t="s">
        <v>21176</v>
      </c>
      <c r="G1925" t="s">
        <v>21177</v>
      </c>
      <c r="H1925" t="s">
        <v>37</v>
      </c>
      <c r="I1925" t="s">
        <v>21178</v>
      </c>
      <c r="J1925" t="s">
        <v>44</v>
      </c>
      <c r="N1925" t="s">
        <v>21179</v>
      </c>
      <c r="O1925" t="s">
        <v>21180</v>
      </c>
      <c r="P1925" t="s">
        <v>21181</v>
      </c>
      <c r="Q1925" t="s">
        <v>21182</v>
      </c>
      <c r="S1925" t="s">
        <v>21183</v>
      </c>
      <c r="T1925" t="s">
        <v>3754</v>
      </c>
      <c r="V1925" t="s">
        <v>520</v>
      </c>
      <c r="Z1925" t="s">
        <v>21184</v>
      </c>
      <c r="AA1925" t="s">
        <v>3754</v>
      </c>
      <c r="AC1925" t="s">
        <v>520</v>
      </c>
      <c r="AD1925">
        <v>51.802199999999999</v>
      </c>
      <c r="AE1925">
        <v>-3.9158400000000002</v>
      </c>
      <c r="AG1925" t="s">
        <v>37</v>
      </c>
      <c r="AI1925" t="s">
        <v>44</v>
      </c>
    </row>
    <row r="1926" spans="1:41" x14ac:dyDescent="0.25">
      <c r="A1926">
        <v>6176</v>
      </c>
      <c r="B1926" t="s">
        <v>37</v>
      </c>
      <c r="C1926" t="s">
        <v>16612</v>
      </c>
      <c r="D1926" t="s">
        <v>39</v>
      </c>
      <c r="E1926" t="s">
        <v>21185</v>
      </c>
      <c r="F1926" t="s">
        <v>21186</v>
      </c>
      <c r="G1926" t="s">
        <v>21187</v>
      </c>
      <c r="H1926" t="s">
        <v>37</v>
      </c>
      <c r="I1926" t="s">
        <v>21188</v>
      </c>
      <c r="J1926" t="s">
        <v>44</v>
      </c>
      <c r="K1926" t="s">
        <v>21189</v>
      </c>
      <c r="N1926" t="s">
        <v>21190</v>
      </c>
      <c r="O1926" t="s">
        <v>21191</v>
      </c>
      <c r="P1926" t="s">
        <v>21192</v>
      </c>
      <c r="S1926" t="s">
        <v>21193</v>
      </c>
      <c r="T1926" t="s">
        <v>8691</v>
      </c>
      <c r="V1926" t="s">
        <v>52</v>
      </c>
      <c r="Z1926" t="s">
        <v>21194</v>
      </c>
      <c r="AA1926" t="s">
        <v>8691</v>
      </c>
      <c r="AB1926">
        <v>58401</v>
      </c>
      <c r="AC1926" t="s">
        <v>52</v>
      </c>
      <c r="AD1926">
        <v>46.913699999999999</v>
      </c>
      <c r="AE1926">
        <v>-98.714600000000004</v>
      </c>
      <c r="AF1926">
        <v>19991</v>
      </c>
      <c r="AG1926" t="s">
        <v>37</v>
      </c>
      <c r="AI1926" t="s">
        <v>44</v>
      </c>
      <c r="AL1926">
        <v>1965</v>
      </c>
      <c r="AM1926" t="s">
        <v>21195</v>
      </c>
      <c r="AO1926">
        <v>6000</v>
      </c>
    </row>
    <row r="1927" spans="1:41" x14ac:dyDescent="0.25">
      <c r="A1927">
        <v>6177</v>
      </c>
      <c r="B1927" t="s">
        <v>37</v>
      </c>
      <c r="C1927" t="s">
        <v>16612</v>
      </c>
      <c r="D1927" t="s">
        <v>39</v>
      </c>
      <c r="E1927" t="s">
        <v>21196</v>
      </c>
      <c r="F1927" t="s">
        <v>21197</v>
      </c>
      <c r="G1927" t="s">
        <v>21198</v>
      </c>
      <c r="H1927" t="s">
        <v>37</v>
      </c>
      <c r="I1927" t="s">
        <v>21199</v>
      </c>
      <c r="J1927" t="s">
        <v>44</v>
      </c>
      <c r="N1927" t="s">
        <v>21200</v>
      </c>
      <c r="O1927" t="s">
        <v>21201</v>
      </c>
      <c r="P1927" t="s">
        <v>21202</v>
      </c>
      <c r="Q1927" t="s">
        <v>21203</v>
      </c>
      <c r="S1927" t="s">
        <v>5334</v>
      </c>
      <c r="T1927" t="s">
        <v>853</v>
      </c>
      <c r="V1927" t="s">
        <v>99</v>
      </c>
      <c r="Z1927" t="s">
        <v>5335</v>
      </c>
      <c r="AA1927" t="s">
        <v>853</v>
      </c>
      <c r="AB1927" t="s">
        <v>21204</v>
      </c>
      <c r="AC1927" t="s">
        <v>99</v>
      </c>
      <c r="AD1927">
        <v>44.636200000000002</v>
      </c>
      <c r="AE1927">
        <v>-63.595999999999997</v>
      </c>
      <c r="AG1927" t="s">
        <v>62</v>
      </c>
      <c r="AI1927" t="s">
        <v>44</v>
      </c>
      <c r="AK1927" t="s">
        <v>21205</v>
      </c>
    </row>
    <row r="1928" spans="1:41" x14ac:dyDescent="0.25">
      <c r="A1928">
        <v>6178</v>
      </c>
      <c r="B1928" t="s">
        <v>37</v>
      </c>
      <c r="C1928" t="s">
        <v>16612</v>
      </c>
      <c r="D1928" t="s">
        <v>39</v>
      </c>
      <c r="E1928" t="s">
        <v>21206</v>
      </c>
      <c r="F1928" t="s">
        <v>21207</v>
      </c>
      <c r="G1928" t="s">
        <v>21208</v>
      </c>
      <c r="H1928" t="s">
        <v>37</v>
      </c>
      <c r="I1928" t="s">
        <v>21209</v>
      </c>
      <c r="J1928" t="s">
        <v>44</v>
      </c>
      <c r="N1928" t="s">
        <v>21210</v>
      </c>
      <c r="O1928" t="s">
        <v>21211</v>
      </c>
      <c r="S1928" t="s">
        <v>21212</v>
      </c>
      <c r="T1928" t="s">
        <v>2790</v>
      </c>
      <c r="V1928" t="s">
        <v>520</v>
      </c>
      <c r="Z1928" t="s">
        <v>21213</v>
      </c>
      <c r="AA1928" t="s">
        <v>2790</v>
      </c>
      <c r="AC1928" t="s">
        <v>520</v>
      </c>
      <c r="AD1928">
        <v>57.583300000000001</v>
      </c>
      <c r="AE1928">
        <v>-3.8666700000000001</v>
      </c>
      <c r="AG1928" t="s">
        <v>37</v>
      </c>
      <c r="AI1928" t="s">
        <v>44</v>
      </c>
    </row>
    <row r="1929" spans="1:41" x14ac:dyDescent="0.25">
      <c r="A1929">
        <v>6179</v>
      </c>
      <c r="B1929" t="s">
        <v>37</v>
      </c>
      <c r="C1929" t="s">
        <v>16612</v>
      </c>
      <c r="D1929" t="s">
        <v>39</v>
      </c>
      <c r="E1929" t="s">
        <v>21214</v>
      </c>
      <c r="F1929" t="s">
        <v>21215</v>
      </c>
      <c r="G1929" t="s">
        <v>21216</v>
      </c>
      <c r="H1929" t="s">
        <v>37</v>
      </c>
      <c r="I1929" t="s">
        <v>21217</v>
      </c>
      <c r="J1929" t="s">
        <v>21218</v>
      </c>
      <c r="N1929" t="s">
        <v>21219</v>
      </c>
      <c r="O1929" t="s">
        <v>21220</v>
      </c>
      <c r="P1929" t="s">
        <v>21221</v>
      </c>
      <c r="Q1929" t="s">
        <v>21222</v>
      </c>
      <c r="S1929" t="s">
        <v>21223</v>
      </c>
      <c r="T1929" t="s">
        <v>928</v>
      </c>
      <c r="V1929" t="s">
        <v>52</v>
      </c>
      <c r="Z1929" t="s">
        <v>21224</v>
      </c>
      <c r="AA1929" t="s">
        <v>928</v>
      </c>
      <c r="AB1929" t="s">
        <v>21225</v>
      </c>
      <c r="AC1929" t="s">
        <v>52</v>
      </c>
      <c r="AD1929">
        <v>40.708599999999997</v>
      </c>
      <c r="AE1929">
        <v>-89.613100000000003</v>
      </c>
      <c r="AF1929">
        <v>9638</v>
      </c>
      <c r="AG1929" t="s">
        <v>37</v>
      </c>
      <c r="AI1929" t="s">
        <v>44</v>
      </c>
      <c r="AK1929" t="s">
        <v>21226</v>
      </c>
      <c r="AL1929">
        <v>1941</v>
      </c>
      <c r="AM1929" t="s">
        <v>21227</v>
      </c>
      <c r="AO1929">
        <v>80000</v>
      </c>
    </row>
    <row r="1930" spans="1:41" x14ac:dyDescent="0.25">
      <c r="A1930">
        <v>6180</v>
      </c>
      <c r="B1930" t="s">
        <v>37</v>
      </c>
      <c r="C1930" t="s">
        <v>16612</v>
      </c>
      <c r="D1930" t="s">
        <v>39</v>
      </c>
      <c r="E1930" t="s">
        <v>21228</v>
      </c>
      <c r="F1930" t="s">
        <v>21229</v>
      </c>
      <c r="G1930" t="s">
        <v>21230</v>
      </c>
      <c r="H1930" t="s">
        <v>37</v>
      </c>
      <c r="I1930" t="s">
        <v>21231</v>
      </c>
      <c r="J1930" t="s">
        <v>44</v>
      </c>
      <c r="N1930" t="s">
        <v>21232</v>
      </c>
      <c r="O1930" t="s">
        <v>21233</v>
      </c>
      <c r="P1930" t="s">
        <v>21234</v>
      </c>
      <c r="Q1930" t="s">
        <v>21235</v>
      </c>
      <c r="S1930" t="s">
        <v>21236</v>
      </c>
      <c r="V1930" t="s">
        <v>2882</v>
      </c>
      <c r="Z1930" t="s">
        <v>21237</v>
      </c>
      <c r="AC1930" t="s">
        <v>2882</v>
      </c>
      <c r="AD1930">
        <v>54.8277</v>
      </c>
      <c r="AE1930">
        <v>83.102999999999994</v>
      </c>
      <c r="AF1930">
        <v>14096</v>
      </c>
      <c r="AG1930" t="s">
        <v>37</v>
      </c>
      <c r="AI1930" t="s">
        <v>44</v>
      </c>
      <c r="AK1930" t="s">
        <v>8975</v>
      </c>
      <c r="AL1930">
        <v>1968</v>
      </c>
      <c r="AM1930" t="s">
        <v>21238</v>
      </c>
      <c r="AO1930">
        <v>300000</v>
      </c>
    </row>
    <row r="1931" spans="1:41" x14ac:dyDescent="0.25">
      <c r="A1931">
        <v>6181</v>
      </c>
      <c r="B1931" t="s">
        <v>37</v>
      </c>
      <c r="C1931" t="s">
        <v>16612</v>
      </c>
      <c r="D1931" t="s">
        <v>39</v>
      </c>
      <c r="E1931" t="s">
        <v>21239</v>
      </c>
      <c r="F1931" t="s">
        <v>21240</v>
      </c>
      <c r="G1931" t="s">
        <v>21241</v>
      </c>
      <c r="H1931" t="s">
        <v>37</v>
      </c>
      <c r="I1931" t="s">
        <v>21242</v>
      </c>
      <c r="J1931" t="s">
        <v>21243</v>
      </c>
      <c r="N1931" t="s">
        <v>21244</v>
      </c>
      <c r="O1931" t="s">
        <v>21245</v>
      </c>
      <c r="P1931" t="s">
        <v>21246</v>
      </c>
      <c r="Q1931" t="s">
        <v>21247</v>
      </c>
      <c r="S1931" t="s">
        <v>21248</v>
      </c>
      <c r="T1931" t="s">
        <v>853</v>
      </c>
      <c r="V1931" t="s">
        <v>99</v>
      </c>
      <c r="W1931" t="s">
        <v>21249</v>
      </c>
      <c r="Z1931" t="s">
        <v>21250</v>
      </c>
      <c r="AA1931" t="s">
        <v>853</v>
      </c>
      <c r="AB1931" t="s">
        <v>21251</v>
      </c>
      <c r="AC1931" t="s">
        <v>99</v>
      </c>
      <c r="AD1931">
        <v>45.371299999999998</v>
      </c>
      <c r="AE1931">
        <v>-63.286099999999998</v>
      </c>
      <c r="AF1931">
        <v>9838</v>
      </c>
      <c r="AG1931" t="s">
        <v>37</v>
      </c>
      <c r="AI1931" t="s">
        <v>44</v>
      </c>
      <c r="AL1931">
        <v>1946</v>
      </c>
      <c r="AM1931" t="s">
        <v>21252</v>
      </c>
      <c r="AO1931">
        <v>12500</v>
      </c>
    </row>
    <row r="1932" spans="1:41" x14ac:dyDescent="0.25">
      <c r="A1932">
        <v>6182</v>
      </c>
      <c r="B1932" t="s">
        <v>37</v>
      </c>
      <c r="C1932" t="s">
        <v>16612</v>
      </c>
      <c r="D1932" t="s">
        <v>39</v>
      </c>
      <c r="E1932" t="s">
        <v>21253</v>
      </c>
      <c r="F1932" t="s">
        <v>21254</v>
      </c>
      <c r="G1932" t="s">
        <v>21255</v>
      </c>
      <c r="H1932" t="s">
        <v>37</v>
      </c>
      <c r="I1932" t="s">
        <v>21256</v>
      </c>
      <c r="J1932" t="s">
        <v>44</v>
      </c>
      <c r="N1932" t="s">
        <v>21257</v>
      </c>
      <c r="O1932" t="s">
        <v>21258</v>
      </c>
      <c r="P1932" t="s">
        <v>21259</v>
      </c>
      <c r="S1932" t="s">
        <v>18761</v>
      </c>
      <c r="T1932" t="s">
        <v>2790</v>
      </c>
      <c r="V1932" t="s">
        <v>520</v>
      </c>
      <c r="Z1932" t="s">
        <v>18762</v>
      </c>
      <c r="AA1932" t="s">
        <v>2790</v>
      </c>
      <c r="AC1932" t="s">
        <v>520</v>
      </c>
      <c r="AD1932">
        <v>57.166499999999999</v>
      </c>
      <c r="AE1932">
        <v>-2.0971799999999998</v>
      </c>
      <c r="AG1932" t="s">
        <v>62</v>
      </c>
      <c r="AI1932" t="s">
        <v>44</v>
      </c>
      <c r="AK1932" t="s">
        <v>21260</v>
      </c>
    </row>
    <row r="1933" spans="1:41" x14ac:dyDescent="0.25">
      <c r="A1933">
        <v>6183</v>
      </c>
      <c r="B1933" t="s">
        <v>37</v>
      </c>
      <c r="C1933" t="s">
        <v>16612</v>
      </c>
      <c r="D1933" t="s">
        <v>39</v>
      </c>
      <c r="E1933" t="s">
        <v>21261</v>
      </c>
      <c r="F1933" t="s">
        <v>21262</v>
      </c>
      <c r="G1933" t="s">
        <v>21263</v>
      </c>
      <c r="H1933" t="s">
        <v>37</v>
      </c>
      <c r="I1933" t="s">
        <v>21264</v>
      </c>
      <c r="J1933" t="s">
        <v>44</v>
      </c>
      <c r="N1933" t="s">
        <v>21265</v>
      </c>
      <c r="O1933" t="s">
        <v>21266</v>
      </c>
      <c r="P1933" t="s">
        <v>4409</v>
      </c>
      <c r="Q1933" t="s">
        <v>21267</v>
      </c>
      <c r="S1933" t="s">
        <v>20444</v>
      </c>
      <c r="T1933" t="s">
        <v>3854</v>
      </c>
      <c r="V1933" t="s">
        <v>52</v>
      </c>
      <c r="Z1933" t="s">
        <v>20445</v>
      </c>
      <c r="AA1933" t="s">
        <v>3854</v>
      </c>
      <c r="AB1933" t="s">
        <v>21268</v>
      </c>
      <c r="AC1933" t="s">
        <v>52</v>
      </c>
      <c r="AD1933">
        <v>39.5105</v>
      </c>
      <c r="AE1933">
        <v>-119.803</v>
      </c>
      <c r="AF1933">
        <v>20486</v>
      </c>
      <c r="AG1933" t="s">
        <v>37</v>
      </c>
      <c r="AI1933" t="s">
        <v>44</v>
      </c>
      <c r="AK1933" t="s">
        <v>21269</v>
      </c>
      <c r="AL1933">
        <v>1962</v>
      </c>
      <c r="AM1933" t="s">
        <v>21270</v>
      </c>
      <c r="AO1933">
        <v>1327</v>
      </c>
    </row>
    <row r="1934" spans="1:41" x14ac:dyDescent="0.25">
      <c r="A1934">
        <v>6184</v>
      </c>
      <c r="B1934" t="s">
        <v>37</v>
      </c>
      <c r="C1934" t="s">
        <v>16612</v>
      </c>
      <c r="D1934" t="s">
        <v>21271</v>
      </c>
      <c r="E1934" t="s">
        <v>21272</v>
      </c>
      <c r="F1934" t="s">
        <v>21273</v>
      </c>
      <c r="G1934" t="s">
        <v>21274</v>
      </c>
      <c r="H1934" t="s">
        <v>37</v>
      </c>
      <c r="I1934" t="s">
        <v>21275</v>
      </c>
      <c r="J1934" t="s">
        <v>21276</v>
      </c>
      <c r="N1934" t="s">
        <v>21277</v>
      </c>
      <c r="O1934" t="s">
        <v>21278</v>
      </c>
      <c r="P1934" t="s">
        <v>21279</v>
      </c>
      <c r="S1934" t="s">
        <v>21280</v>
      </c>
      <c r="U1934">
        <v>630090</v>
      </c>
      <c r="V1934" t="s">
        <v>2882</v>
      </c>
      <c r="Z1934" t="s">
        <v>21237</v>
      </c>
      <c r="AC1934" t="s">
        <v>2882</v>
      </c>
      <c r="AD1934">
        <v>54.8277</v>
      </c>
      <c r="AE1934">
        <v>83.102999999999994</v>
      </c>
      <c r="AF1934">
        <v>24129</v>
      </c>
      <c r="AG1934" t="s">
        <v>37</v>
      </c>
      <c r="AI1934" t="s">
        <v>5413</v>
      </c>
      <c r="AJ1934" t="s">
        <v>208</v>
      </c>
      <c r="AK1934" t="s">
        <v>15645</v>
      </c>
      <c r="AL1934">
        <v>1951</v>
      </c>
      <c r="AM1934" t="s">
        <v>21281</v>
      </c>
      <c r="AO1934">
        <v>260000</v>
      </c>
    </row>
    <row r="1935" spans="1:41" x14ac:dyDescent="0.25">
      <c r="A1935">
        <v>6185</v>
      </c>
      <c r="B1935" t="s">
        <v>37</v>
      </c>
      <c r="C1935" t="s">
        <v>16612</v>
      </c>
      <c r="D1935" t="s">
        <v>39</v>
      </c>
      <c r="E1935" t="s">
        <v>21282</v>
      </c>
      <c r="F1935" t="s">
        <v>21283</v>
      </c>
      <c r="G1935" t="s">
        <v>21284</v>
      </c>
      <c r="H1935" t="s">
        <v>37</v>
      </c>
      <c r="I1935" t="s">
        <v>21285</v>
      </c>
      <c r="J1935" t="s">
        <v>44</v>
      </c>
      <c r="N1935" t="s">
        <v>21286</v>
      </c>
      <c r="O1935" t="s">
        <v>21287</v>
      </c>
      <c r="P1935" t="s">
        <v>3485</v>
      </c>
      <c r="S1935" t="s">
        <v>2132</v>
      </c>
      <c r="T1935" t="s">
        <v>2133</v>
      </c>
      <c r="V1935" t="s">
        <v>1688</v>
      </c>
      <c r="Z1935" t="s">
        <v>2135</v>
      </c>
      <c r="AA1935" t="s">
        <v>2133</v>
      </c>
      <c r="AC1935" t="s">
        <v>1688</v>
      </c>
      <c r="AD1935">
        <v>32.061700000000002</v>
      </c>
      <c r="AE1935">
        <v>118.77800000000001</v>
      </c>
      <c r="AG1935" t="s">
        <v>62</v>
      </c>
      <c r="AI1935" t="s">
        <v>44</v>
      </c>
      <c r="AK1935" t="s">
        <v>21288</v>
      </c>
    </row>
    <row r="1936" spans="1:41" x14ac:dyDescent="0.25">
      <c r="A1936">
        <v>6186</v>
      </c>
      <c r="B1936" t="s">
        <v>37</v>
      </c>
      <c r="C1936" t="s">
        <v>16612</v>
      </c>
      <c r="D1936" t="s">
        <v>39</v>
      </c>
      <c r="E1936" t="s">
        <v>21289</v>
      </c>
      <c r="F1936" t="s">
        <v>21290</v>
      </c>
      <c r="G1936" t="s">
        <v>21291</v>
      </c>
      <c r="H1936" t="s">
        <v>37</v>
      </c>
      <c r="I1936" t="s">
        <v>21292</v>
      </c>
      <c r="J1936" t="s">
        <v>44</v>
      </c>
      <c r="N1936" t="s">
        <v>21293</v>
      </c>
      <c r="O1936" t="s">
        <v>21294</v>
      </c>
      <c r="P1936" t="s">
        <v>21295</v>
      </c>
      <c r="S1936" t="s">
        <v>21296</v>
      </c>
      <c r="T1936" t="s">
        <v>3854</v>
      </c>
      <c r="V1936" t="s">
        <v>52</v>
      </c>
      <c r="Z1936" t="s">
        <v>21297</v>
      </c>
      <c r="AA1936" t="s">
        <v>3854</v>
      </c>
      <c r="AB1936">
        <v>89701</v>
      </c>
      <c r="AC1936" t="s">
        <v>52</v>
      </c>
      <c r="AD1936">
        <v>39.166499999999999</v>
      </c>
      <c r="AE1936">
        <v>-119.767</v>
      </c>
      <c r="AF1936">
        <v>18451</v>
      </c>
      <c r="AG1936" t="s">
        <v>37</v>
      </c>
      <c r="AI1936" t="s">
        <v>44</v>
      </c>
      <c r="AK1936" t="s">
        <v>21298</v>
      </c>
      <c r="AL1936">
        <v>1973</v>
      </c>
      <c r="AM1936" t="s">
        <v>21299</v>
      </c>
      <c r="AO1936">
        <v>28500</v>
      </c>
    </row>
    <row r="1937" spans="1:41" x14ac:dyDescent="0.25">
      <c r="A1937">
        <v>6187</v>
      </c>
      <c r="B1937" t="s">
        <v>37</v>
      </c>
      <c r="C1937" t="s">
        <v>16612</v>
      </c>
      <c r="D1937" t="s">
        <v>39</v>
      </c>
      <c r="E1937" t="s">
        <v>21300</v>
      </c>
      <c r="F1937" t="s">
        <v>21301</v>
      </c>
      <c r="G1937" t="s">
        <v>21302</v>
      </c>
      <c r="H1937" t="s">
        <v>37</v>
      </c>
      <c r="I1937" t="s">
        <v>21303</v>
      </c>
      <c r="J1937" t="s">
        <v>44</v>
      </c>
      <c r="N1937" t="s">
        <v>21304</v>
      </c>
      <c r="O1937" t="s">
        <v>21305</v>
      </c>
      <c r="P1937" t="s">
        <v>21306</v>
      </c>
      <c r="S1937" t="s">
        <v>5334</v>
      </c>
      <c r="T1937" t="s">
        <v>853</v>
      </c>
      <c r="V1937" t="s">
        <v>99</v>
      </c>
      <c r="Z1937" t="s">
        <v>5335</v>
      </c>
      <c r="AA1937" t="s">
        <v>853</v>
      </c>
      <c r="AB1937" t="s">
        <v>21307</v>
      </c>
      <c r="AC1937" t="s">
        <v>99</v>
      </c>
      <c r="AD1937">
        <v>44.644500000000001</v>
      </c>
      <c r="AE1937">
        <v>-63.585000000000001</v>
      </c>
      <c r="AF1937">
        <v>21468</v>
      </c>
      <c r="AG1937" t="s">
        <v>37</v>
      </c>
      <c r="AI1937" t="s">
        <v>44</v>
      </c>
      <c r="AK1937" t="s">
        <v>5433</v>
      </c>
      <c r="AL1937">
        <v>1868</v>
      </c>
      <c r="AM1937" t="s">
        <v>21308</v>
      </c>
      <c r="AO1937">
        <v>54000</v>
      </c>
    </row>
    <row r="1938" spans="1:41" x14ac:dyDescent="0.25">
      <c r="A1938">
        <v>6188</v>
      </c>
      <c r="B1938" t="s">
        <v>37</v>
      </c>
      <c r="C1938" t="s">
        <v>16612</v>
      </c>
      <c r="D1938" t="s">
        <v>39</v>
      </c>
      <c r="E1938" t="s">
        <v>21309</v>
      </c>
      <c r="F1938" t="s">
        <v>21310</v>
      </c>
      <c r="G1938" t="s">
        <v>21311</v>
      </c>
      <c r="H1938" t="s">
        <v>37</v>
      </c>
      <c r="I1938" t="s">
        <v>21312</v>
      </c>
      <c r="J1938" t="s">
        <v>44</v>
      </c>
      <c r="N1938" t="s">
        <v>21313</v>
      </c>
      <c r="O1938" t="s">
        <v>21314</v>
      </c>
      <c r="P1938" t="s">
        <v>21315</v>
      </c>
      <c r="Q1938" t="s">
        <v>21316</v>
      </c>
      <c r="S1938" t="s">
        <v>5334</v>
      </c>
      <c r="T1938" t="s">
        <v>853</v>
      </c>
      <c r="V1938" t="s">
        <v>99</v>
      </c>
      <c r="Z1938" t="s">
        <v>5335</v>
      </c>
      <c r="AA1938" t="s">
        <v>853</v>
      </c>
      <c r="AC1938" t="s">
        <v>99</v>
      </c>
      <c r="AD1938">
        <v>44.691800000000001</v>
      </c>
      <c r="AE1938">
        <v>-63.512</v>
      </c>
      <c r="AG1938" t="s">
        <v>62</v>
      </c>
      <c r="AI1938" t="s">
        <v>44</v>
      </c>
      <c r="AK1938" t="s">
        <v>21317</v>
      </c>
    </row>
    <row r="1939" spans="1:41" x14ac:dyDescent="0.25">
      <c r="A1939">
        <v>6189</v>
      </c>
      <c r="B1939" t="s">
        <v>37</v>
      </c>
      <c r="C1939" t="s">
        <v>16612</v>
      </c>
      <c r="D1939" t="s">
        <v>39</v>
      </c>
      <c r="E1939" t="s">
        <v>21318</v>
      </c>
      <c r="F1939" t="s">
        <v>21319</v>
      </c>
      <c r="G1939" t="s">
        <v>21320</v>
      </c>
      <c r="H1939" t="s">
        <v>37</v>
      </c>
      <c r="I1939" t="s">
        <v>21321</v>
      </c>
      <c r="J1939" t="s">
        <v>44</v>
      </c>
      <c r="N1939" t="s">
        <v>21322</v>
      </c>
      <c r="O1939" t="s">
        <v>21323</v>
      </c>
      <c r="S1939" t="s">
        <v>21324</v>
      </c>
      <c r="T1939" t="s">
        <v>518</v>
      </c>
      <c r="V1939" t="s">
        <v>520</v>
      </c>
      <c r="Z1939" t="s">
        <v>21325</v>
      </c>
      <c r="AA1939" t="s">
        <v>518</v>
      </c>
      <c r="AC1939" t="s">
        <v>520</v>
      </c>
      <c r="AD1939">
        <v>53.276400000000002</v>
      </c>
      <c r="AE1939">
        <v>-3.0452499999999998</v>
      </c>
      <c r="AG1939" t="s">
        <v>37</v>
      </c>
      <c r="AI1939" t="s">
        <v>44</v>
      </c>
      <c r="AK1939" t="s">
        <v>21326</v>
      </c>
    </row>
    <row r="1940" spans="1:41" x14ac:dyDescent="0.25">
      <c r="A1940">
        <v>6190</v>
      </c>
      <c r="B1940" t="s">
        <v>37</v>
      </c>
      <c r="C1940" t="s">
        <v>16612</v>
      </c>
      <c r="D1940" t="s">
        <v>39</v>
      </c>
      <c r="E1940" t="s">
        <v>21327</v>
      </c>
      <c r="F1940" t="s">
        <v>21328</v>
      </c>
      <c r="G1940" t="s">
        <v>21329</v>
      </c>
      <c r="H1940" t="s">
        <v>37</v>
      </c>
      <c r="I1940" t="s">
        <v>21330</v>
      </c>
      <c r="J1940" t="s">
        <v>44</v>
      </c>
      <c r="N1940" t="s">
        <v>21331</v>
      </c>
      <c r="O1940" t="s">
        <v>21332</v>
      </c>
      <c r="P1940" t="s">
        <v>21333</v>
      </c>
      <c r="Q1940" t="s">
        <v>21334</v>
      </c>
      <c r="S1940" t="s">
        <v>21335</v>
      </c>
      <c r="T1940" t="s">
        <v>207</v>
      </c>
      <c r="V1940" t="s">
        <v>82</v>
      </c>
      <c r="W1940" t="s">
        <v>21336</v>
      </c>
      <c r="Z1940" t="s">
        <v>2807</v>
      </c>
      <c r="AA1940" t="s">
        <v>207</v>
      </c>
      <c r="AB1940">
        <v>2119</v>
      </c>
      <c r="AC1940" t="s">
        <v>82</v>
      </c>
      <c r="AD1940">
        <v>-33.749600000000001</v>
      </c>
      <c r="AE1940">
        <v>151.04</v>
      </c>
      <c r="AF1940">
        <v>10384</v>
      </c>
      <c r="AG1940" t="s">
        <v>37</v>
      </c>
      <c r="AI1940" t="s">
        <v>44</v>
      </c>
      <c r="AL1940">
        <v>1936</v>
      </c>
      <c r="AM1940" t="s">
        <v>21337</v>
      </c>
      <c r="AO1940">
        <v>20000</v>
      </c>
    </row>
    <row r="1941" spans="1:41" x14ac:dyDescent="0.25">
      <c r="A1941">
        <v>6191</v>
      </c>
      <c r="B1941" t="s">
        <v>37</v>
      </c>
      <c r="C1941" t="s">
        <v>16612</v>
      </c>
      <c r="D1941" t="s">
        <v>39</v>
      </c>
      <c r="E1941" t="s">
        <v>21338</v>
      </c>
      <c r="F1941" t="s">
        <v>21339</v>
      </c>
      <c r="G1941" t="s">
        <v>21340</v>
      </c>
      <c r="H1941" t="s">
        <v>37</v>
      </c>
      <c r="I1941" t="s">
        <v>21341</v>
      </c>
      <c r="J1941" t="s">
        <v>21342</v>
      </c>
      <c r="N1941" t="s">
        <v>21343</v>
      </c>
      <c r="O1941" t="s">
        <v>21344</v>
      </c>
      <c r="P1941" t="s">
        <v>21345</v>
      </c>
      <c r="S1941" t="s">
        <v>1997</v>
      </c>
      <c r="T1941" t="s">
        <v>4113</v>
      </c>
      <c r="V1941" t="s">
        <v>82</v>
      </c>
      <c r="Z1941" t="s">
        <v>4111</v>
      </c>
      <c r="AA1941" t="s">
        <v>4113</v>
      </c>
      <c r="AB1941">
        <v>871</v>
      </c>
      <c r="AC1941" t="s">
        <v>82</v>
      </c>
      <c r="AD1941">
        <v>-23.713100000000001</v>
      </c>
      <c r="AE1941">
        <v>133.88399999999999</v>
      </c>
      <c r="AF1941">
        <v>18192</v>
      </c>
      <c r="AG1941" t="s">
        <v>37</v>
      </c>
      <c r="AI1941" t="s">
        <v>44</v>
      </c>
      <c r="AK1941" t="s">
        <v>21346</v>
      </c>
      <c r="AM1941" t="s">
        <v>4115</v>
      </c>
      <c r="AO1941">
        <v>30000</v>
      </c>
    </row>
    <row r="1942" spans="1:41" x14ac:dyDescent="0.25">
      <c r="A1942">
        <v>6192</v>
      </c>
      <c r="B1942" t="s">
        <v>37</v>
      </c>
      <c r="C1942" t="s">
        <v>16612</v>
      </c>
      <c r="D1942" t="s">
        <v>39</v>
      </c>
      <c r="E1942" t="s">
        <v>21347</v>
      </c>
      <c r="F1942" t="s">
        <v>21348</v>
      </c>
      <c r="G1942" t="s">
        <v>21349</v>
      </c>
      <c r="H1942" t="s">
        <v>37</v>
      </c>
      <c r="I1942" t="s">
        <v>21350</v>
      </c>
      <c r="J1942" t="s">
        <v>44</v>
      </c>
      <c r="N1942" t="s">
        <v>21351</v>
      </c>
      <c r="O1942" t="s">
        <v>21352</v>
      </c>
      <c r="P1942" t="s">
        <v>21353</v>
      </c>
      <c r="Q1942" t="s">
        <v>21354</v>
      </c>
      <c r="R1942" t="s">
        <v>21355</v>
      </c>
      <c r="S1942" t="s">
        <v>21356</v>
      </c>
      <c r="T1942" t="s">
        <v>518</v>
      </c>
      <c r="V1942" t="s">
        <v>520</v>
      </c>
      <c r="Z1942" t="s">
        <v>21357</v>
      </c>
      <c r="AA1942" t="s">
        <v>518</v>
      </c>
      <c r="AC1942" t="s">
        <v>520</v>
      </c>
      <c r="AD1942">
        <v>54.073700000000002</v>
      </c>
      <c r="AE1942">
        <v>-0.95032000000000005</v>
      </c>
      <c r="AG1942" t="s">
        <v>37</v>
      </c>
      <c r="AI1942" t="s">
        <v>44</v>
      </c>
    </row>
    <row r="1943" spans="1:41" x14ac:dyDescent="0.25">
      <c r="A1943">
        <v>6193</v>
      </c>
      <c r="B1943" t="s">
        <v>37</v>
      </c>
      <c r="C1943" t="s">
        <v>16612</v>
      </c>
      <c r="D1943" t="s">
        <v>39</v>
      </c>
      <c r="E1943" t="s">
        <v>21358</v>
      </c>
      <c r="F1943" t="s">
        <v>21359</v>
      </c>
      <c r="G1943" t="s">
        <v>21360</v>
      </c>
      <c r="H1943" t="s">
        <v>37</v>
      </c>
      <c r="I1943" t="s">
        <v>21361</v>
      </c>
      <c r="J1943" t="s">
        <v>1964</v>
      </c>
      <c r="K1943" t="s">
        <v>21362</v>
      </c>
      <c r="N1943" t="s">
        <v>21363</v>
      </c>
      <c r="O1943" t="s">
        <v>21364</v>
      </c>
      <c r="P1943" t="s">
        <v>21365</v>
      </c>
      <c r="S1943" t="s">
        <v>21366</v>
      </c>
      <c r="V1943" t="s">
        <v>675</v>
      </c>
      <c r="Z1943" t="s">
        <v>21367</v>
      </c>
      <c r="AC1943" t="s">
        <v>675</v>
      </c>
      <c r="AD1943">
        <v>47.212000000000003</v>
      </c>
      <c r="AE1943">
        <v>-1.56559</v>
      </c>
      <c r="AF1943">
        <v>9474</v>
      </c>
      <c r="AG1943" t="s">
        <v>37</v>
      </c>
      <c r="AI1943" t="s">
        <v>44</v>
      </c>
      <c r="AL1943">
        <v>1799</v>
      </c>
      <c r="AM1943" t="s">
        <v>21368</v>
      </c>
      <c r="AO1943">
        <v>100000</v>
      </c>
    </row>
    <row r="1944" spans="1:41" x14ac:dyDescent="0.25">
      <c r="A1944">
        <v>6194</v>
      </c>
      <c r="B1944" t="s">
        <v>37</v>
      </c>
      <c r="C1944" t="s">
        <v>16612</v>
      </c>
      <c r="D1944" t="s">
        <v>39</v>
      </c>
      <c r="E1944" t="s">
        <v>21369</v>
      </c>
      <c r="F1944" t="s">
        <v>21370</v>
      </c>
      <c r="G1944" t="s">
        <v>21371</v>
      </c>
      <c r="H1944" t="s">
        <v>37</v>
      </c>
      <c r="I1944" t="s">
        <v>21372</v>
      </c>
      <c r="J1944" t="s">
        <v>44</v>
      </c>
      <c r="N1944" t="s">
        <v>21373</v>
      </c>
      <c r="O1944" t="s">
        <v>21374</v>
      </c>
      <c r="P1944" t="s">
        <v>21375</v>
      </c>
      <c r="Q1944" t="s">
        <v>21376</v>
      </c>
      <c r="S1944" t="s">
        <v>21377</v>
      </c>
      <c r="T1944" t="s">
        <v>518</v>
      </c>
      <c r="V1944" t="s">
        <v>520</v>
      </c>
      <c r="Z1944" t="s">
        <v>21001</v>
      </c>
      <c r="AA1944" t="s">
        <v>518</v>
      </c>
      <c r="AC1944" t="s">
        <v>520</v>
      </c>
      <c r="AD1944">
        <v>52.236199999999997</v>
      </c>
      <c r="AE1944">
        <v>-0.89415199999999995</v>
      </c>
      <c r="AG1944" t="s">
        <v>37</v>
      </c>
      <c r="AI1944" t="s">
        <v>44</v>
      </c>
    </row>
    <row r="1945" spans="1:41" x14ac:dyDescent="0.25">
      <c r="A1945">
        <v>6195</v>
      </c>
      <c r="B1945" t="s">
        <v>37</v>
      </c>
      <c r="C1945" t="s">
        <v>16612</v>
      </c>
      <c r="D1945" t="s">
        <v>39</v>
      </c>
      <c r="E1945" t="s">
        <v>21378</v>
      </c>
      <c r="F1945" t="s">
        <v>21379</v>
      </c>
      <c r="G1945" t="s">
        <v>21380</v>
      </c>
      <c r="H1945" t="s">
        <v>37</v>
      </c>
      <c r="I1945" t="s">
        <v>21381</v>
      </c>
      <c r="J1945" t="s">
        <v>44</v>
      </c>
      <c r="N1945" t="s">
        <v>21382</v>
      </c>
      <c r="O1945" t="s">
        <v>21383</v>
      </c>
      <c r="P1945" t="s">
        <v>21384</v>
      </c>
      <c r="S1945" t="s">
        <v>3853</v>
      </c>
      <c r="T1945" t="s">
        <v>3854</v>
      </c>
      <c r="V1945" t="s">
        <v>52</v>
      </c>
      <c r="W1945" t="s">
        <v>21385</v>
      </c>
      <c r="Z1945" t="s">
        <v>21386</v>
      </c>
      <c r="AA1945" t="s">
        <v>3854</v>
      </c>
      <c r="AB1945" t="s">
        <v>21387</v>
      </c>
      <c r="AC1945" t="s">
        <v>52</v>
      </c>
      <c r="AD1945">
        <v>36.085799999999999</v>
      </c>
      <c r="AE1945">
        <v>-115.14700000000001</v>
      </c>
      <c r="AF1945">
        <v>11945</v>
      </c>
      <c r="AG1945" t="s">
        <v>37</v>
      </c>
      <c r="AI1945" t="s">
        <v>44</v>
      </c>
      <c r="AK1945" t="s">
        <v>21388</v>
      </c>
      <c r="AL1945">
        <v>1959</v>
      </c>
      <c r="AM1945" t="s">
        <v>21389</v>
      </c>
      <c r="AO1945">
        <v>7787</v>
      </c>
    </row>
    <row r="1946" spans="1:41" x14ac:dyDescent="0.25">
      <c r="A1946">
        <v>6196</v>
      </c>
      <c r="B1946" t="s">
        <v>37</v>
      </c>
      <c r="C1946" t="s">
        <v>16612</v>
      </c>
      <c r="D1946" t="s">
        <v>39</v>
      </c>
      <c r="E1946" t="s">
        <v>21390</v>
      </c>
      <c r="F1946" t="s">
        <v>21391</v>
      </c>
      <c r="G1946" t="s">
        <v>21392</v>
      </c>
      <c r="H1946" t="s">
        <v>37</v>
      </c>
      <c r="I1946" t="s">
        <v>21393</v>
      </c>
      <c r="J1946" t="s">
        <v>21394</v>
      </c>
      <c r="N1946" t="s">
        <v>21395</v>
      </c>
      <c r="O1946" t="s">
        <v>21396</v>
      </c>
      <c r="P1946" t="s">
        <v>1177</v>
      </c>
      <c r="Q1946" t="s">
        <v>21397</v>
      </c>
      <c r="S1946" t="s">
        <v>21398</v>
      </c>
      <c r="T1946" t="s">
        <v>3053</v>
      </c>
      <c r="V1946" t="s">
        <v>52</v>
      </c>
      <c r="Z1946" t="s">
        <v>21399</v>
      </c>
      <c r="AA1946" t="s">
        <v>3053</v>
      </c>
      <c r="AB1946" t="s">
        <v>21400</v>
      </c>
      <c r="AC1946" t="s">
        <v>52</v>
      </c>
      <c r="AD1946">
        <v>33.2104</v>
      </c>
      <c r="AE1946">
        <v>-97.144400000000005</v>
      </c>
      <c r="AF1946">
        <v>11878</v>
      </c>
      <c r="AG1946" t="s">
        <v>37</v>
      </c>
      <c r="AI1946" t="s">
        <v>44</v>
      </c>
      <c r="AL1946">
        <v>1914</v>
      </c>
      <c r="AM1946" t="s">
        <v>21401</v>
      </c>
      <c r="AO1946">
        <v>16000</v>
      </c>
    </row>
    <row r="1947" spans="1:41" x14ac:dyDescent="0.25">
      <c r="A1947">
        <v>6197</v>
      </c>
      <c r="B1947" t="s">
        <v>37</v>
      </c>
      <c r="C1947" t="s">
        <v>16612</v>
      </c>
      <c r="D1947" t="s">
        <v>39</v>
      </c>
      <c r="E1947" t="s">
        <v>21402</v>
      </c>
      <c r="F1947" t="s">
        <v>21403</v>
      </c>
      <c r="G1947" t="s">
        <v>21404</v>
      </c>
      <c r="H1947" t="s">
        <v>37</v>
      </c>
      <c r="I1947" t="s">
        <v>21405</v>
      </c>
      <c r="J1947" t="s">
        <v>44</v>
      </c>
      <c r="N1947" t="s">
        <v>21406</v>
      </c>
      <c r="O1947" t="s">
        <v>21407</v>
      </c>
      <c r="P1947" t="s">
        <v>21408</v>
      </c>
      <c r="Q1947" t="s">
        <v>21409</v>
      </c>
      <c r="S1947" t="s">
        <v>21410</v>
      </c>
      <c r="V1947" t="s">
        <v>341</v>
      </c>
      <c r="W1947" t="s">
        <v>21411</v>
      </c>
      <c r="Z1947" t="s">
        <v>2744</v>
      </c>
      <c r="AA1947" t="s">
        <v>341</v>
      </c>
      <c r="AC1947" t="s">
        <v>341</v>
      </c>
      <c r="AD1947">
        <v>25.047799999999999</v>
      </c>
      <c r="AE1947">
        <v>121.532</v>
      </c>
      <c r="AF1947">
        <v>18981</v>
      </c>
      <c r="AG1947" t="s">
        <v>37</v>
      </c>
      <c r="AI1947" t="s">
        <v>44</v>
      </c>
      <c r="AK1947" t="s">
        <v>9428</v>
      </c>
      <c r="AL1947">
        <v>1960</v>
      </c>
      <c r="AM1947" t="s">
        <v>21412</v>
      </c>
      <c r="AO1947">
        <v>113401</v>
      </c>
    </row>
    <row r="1948" spans="1:41" x14ac:dyDescent="0.25">
      <c r="A1948">
        <v>6198</v>
      </c>
      <c r="B1948" t="s">
        <v>37</v>
      </c>
      <c r="C1948" t="s">
        <v>16612</v>
      </c>
      <c r="D1948" t="s">
        <v>21413</v>
      </c>
      <c r="E1948" t="s">
        <v>21414</v>
      </c>
      <c r="F1948" t="s">
        <v>21415</v>
      </c>
      <c r="G1948" t="s">
        <v>21416</v>
      </c>
      <c r="H1948" t="s">
        <v>37</v>
      </c>
      <c r="I1948" t="s">
        <v>21417</v>
      </c>
      <c r="J1948" t="s">
        <v>21418</v>
      </c>
      <c r="K1948" t="s">
        <v>21419</v>
      </c>
      <c r="N1948" t="s">
        <v>21420</v>
      </c>
      <c r="O1948" t="s">
        <v>21421</v>
      </c>
      <c r="P1948" t="s">
        <v>1542</v>
      </c>
      <c r="Q1948" t="s">
        <v>21422</v>
      </c>
      <c r="S1948" t="s">
        <v>21423</v>
      </c>
      <c r="T1948" t="s">
        <v>4621</v>
      </c>
      <c r="U1948">
        <v>3209</v>
      </c>
      <c r="V1948" t="s">
        <v>1325</v>
      </c>
      <c r="W1948" t="s">
        <v>21424</v>
      </c>
      <c r="X1948" t="s">
        <v>21425</v>
      </c>
      <c r="Z1948" t="s">
        <v>4623</v>
      </c>
      <c r="AA1948" t="s">
        <v>4621</v>
      </c>
      <c r="AB1948">
        <v>3209</v>
      </c>
      <c r="AC1948" t="s">
        <v>1325</v>
      </c>
      <c r="AD1948">
        <v>-29.625699999999998</v>
      </c>
      <c r="AE1948">
        <v>30.402899999999999</v>
      </c>
      <c r="AF1948">
        <v>18708</v>
      </c>
      <c r="AG1948" t="s">
        <v>37</v>
      </c>
      <c r="AH1948" t="s">
        <v>21426</v>
      </c>
      <c r="AI1948" t="s">
        <v>44</v>
      </c>
      <c r="AJ1948" t="s">
        <v>208</v>
      </c>
      <c r="AK1948" t="s">
        <v>21427</v>
      </c>
      <c r="AL1948">
        <v>1910</v>
      </c>
      <c r="AM1948" t="s">
        <v>21428</v>
      </c>
      <c r="AO1948">
        <v>150000</v>
      </c>
    </row>
    <row r="1949" spans="1:41" x14ac:dyDescent="0.25">
      <c r="A1949">
        <v>6199</v>
      </c>
      <c r="B1949" t="s">
        <v>37</v>
      </c>
      <c r="C1949" t="s">
        <v>16612</v>
      </c>
      <c r="D1949" t="s">
        <v>39</v>
      </c>
      <c r="E1949" t="s">
        <v>21429</v>
      </c>
      <c r="F1949" t="s">
        <v>21430</v>
      </c>
      <c r="G1949" t="s">
        <v>21431</v>
      </c>
      <c r="H1949" t="s">
        <v>37</v>
      </c>
      <c r="I1949" t="s">
        <v>21432</v>
      </c>
      <c r="J1949" t="s">
        <v>44</v>
      </c>
      <c r="K1949" t="s">
        <v>21433</v>
      </c>
      <c r="N1949" t="s">
        <v>21434</v>
      </c>
      <c r="O1949" t="s">
        <v>21435</v>
      </c>
      <c r="P1949" t="s">
        <v>84</v>
      </c>
      <c r="Q1949" t="s">
        <v>21436</v>
      </c>
      <c r="S1949" t="s">
        <v>21437</v>
      </c>
      <c r="T1949" t="s">
        <v>21438</v>
      </c>
      <c r="V1949" t="s">
        <v>1070</v>
      </c>
      <c r="Z1949" t="s">
        <v>21439</v>
      </c>
      <c r="AA1949" t="s">
        <v>21438</v>
      </c>
      <c r="AB1949" t="s">
        <v>21440</v>
      </c>
      <c r="AC1949" t="s">
        <v>1070</v>
      </c>
      <c r="AD1949">
        <v>35.154899999999998</v>
      </c>
      <c r="AE1949">
        <v>136.96700000000001</v>
      </c>
      <c r="AF1949">
        <v>13815</v>
      </c>
      <c r="AG1949" t="s">
        <v>37</v>
      </c>
      <c r="AI1949" t="s">
        <v>44</v>
      </c>
      <c r="AK1949" t="s">
        <v>3583</v>
      </c>
      <c r="AL1949">
        <v>2000</v>
      </c>
      <c r="AM1949" t="s">
        <v>21441</v>
      </c>
      <c r="AO1949">
        <v>80000</v>
      </c>
    </row>
    <row r="1950" spans="1:41" x14ac:dyDescent="0.25">
      <c r="A1950">
        <v>6200</v>
      </c>
      <c r="B1950" t="s">
        <v>37</v>
      </c>
      <c r="C1950" t="s">
        <v>16612</v>
      </c>
      <c r="D1950" t="s">
        <v>39</v>
      </c>
      <c r="E1950" t="s">
        <v>21442</v>
      </c>
      <c r="F1950" t="s">
        <v>21443</v>
      </c>
      <c r="G1950" t="s">
        <v>21444</v>
      </c>
      <c r="H1950" t="s">
        <v>37</v>
      </c>
      <c r="I1950" t="s">
        <v>21445</v>
      </c>
      <c r="J1950" t="s">
        <v>44</v>
      </c>
      <c r="N1950" t="s">
        <v>21446</v>
      </c>
      <c r="O1950" t="s">
        <v>21447</v>
      </c>
      <c r="P1950" t="s">
        <v>21448</v>
      </c>
      <c r="S1950" t="s">
        <v>21449</v>
      </c>
      <c r="T1950" t="s">
        <v>7771</v>
      </c>
      <c r="V1950" t="s">
        <v>52</v>
      </c>
      <c r="W1950" t="s">
        <v>21450</v>
      </c>
      <c r="Z1950" t="s">
        <v>21451</v>
      </c>
      <c r="AA1950" t="s">
        <v>7771</v>
      </c>
      <c r="AB1950">
        <v>5663</v>
      </c>
      <c r="AC1950" t="s">
        <v>52</v>
      </c>
      <c r="AD1950">
        <v>44.165999999999997</v>
      </c>
      <c r="AE1950">
        <v>-72.651799999999994</v>
      </c>
      <c r="AF1950">
        <v>9836</v>
      </c>
      <c r="AG1950" t="s">
        <v>37</v>
      </c>
      <c r="AI1950" t="s">
        <v>44</v>
      </c>
      <c r="AL1950">
        <v>1974</v>
      </c>
      <c r="AM1950" t="s">
        <v>21452</v>
      </c>
      <c r="AO1950">
        <v>10000</v>
      </c>
    </row>
    <row r="1951" spans="1:41" x14ac:dyDescent="0.25">
      <c r="A1951">
        <v>6201</v>
      </c>
      <c r="B1951" t="s">
        <v>37</v>
      </c>
      <c r="C1951" t="s">
        <v>16612</v>
      </c>
      <c r="D1951" t="s">
        <v>39</v>
      </c>
      <c r="E1951" t="s">
        <v>21453</v>
      </c>
      <c r="F1951" t="s">
        <v>21454</v>
      </c>
      <c r="G1951" t="s">
        <v>21455</v>
      </c>
      <c r="H1951" t="s">
        <v>37</v>
      </c>
      <c r="I1951" t="s">
        <v>21456</v>
      </c>
      <c r="J1951" t="s">
        <v>6389</v>
      </c>
      <c r="N1951" t="s">
        <v>21457</v>
      </c>
      <c r="O1951" t="s">
        <v>21458</v>
      </c>
      <c r="P1951" t="s">
        <v>21459</v>
      </c>
      <c r="S1951" t="s">
        <v>21460</v>
      </c>
      <c r="T1951" t="s">
        <v>12427</v>
      </c>
      <c r="V1951" t="s">
        <v>1688</v>
      </c>
      <c r="Z1951" t="s">
        <v>21461</v>
      </c>
      <c r="AA1951" t="s">
        <v>12427</v>
      </c>
      <c r="AB1951">
        <v>712100</v>
      </c>
      <c r="AC1951" t="s">
        <v>1688</v>
      </c>
      <c r="AD1951">
        <v>34.271900000000002</v>
      </c>
      <c r="AE1951">
        <v>108.08199999999999</v>
      </c>
      <c r="AF1951">
        <v>9834</v>
      </c>
      <c r="AG1951" t="s">
        <v>37</v>
      </c>
      <c r="AI1951" t="s">
        <v>44</v>
      </c>
      <c r="AK1951" t="s">
        <v>21462</v>
      </c>
      <c r="AL1951">
        <v>1946</v>
      </c>
      <c r="AM1951" t="s">
        <v>21463</v>
      </c>
      <c r="AO1951">
        <v>60000</v>
      </c>
    </row>
    <row r="1952" spans="1:41" x14ac:dyDescent="0.25">
      <c r="A1952">
        <v>6202</v>
      </c>
      <c r="B1952" t="s">
        <v>37</v>
      </c>
      <c r="C1952" t="s">
        <v>16612</v>
      </c>
      <c r="D1952" t="s">
        <v>39</v>
      </c>
      <c r="E1952" t="s">
        <v>21464</v>
      </c>
      <c r="F1952" t="s">
        <v>21465</v>
      </c>
      <c r="G1952" t="s">
        <v>21466</v>
      </c>
      <c r="H1952" t="s">
        <v>37</v>
      </c>
      <c r="I1952" t="s">
        <v>21467</v>
      </c>
      <c r="J1952" t="s">
        <v>44</v>
      </c>
      <c r="N1952" t="s">
        <v>21468</v>
      </c>
      <c r="O1952" t="s">
        <v>21469</v>
      </c>
      <c r="P1952" t="s">
        <v>5210</v>
      </c>
      <c r="Q1952" t="s">
        <v>21470</v>
      </c>
      <c r="S1952" t="s">
        <v>21471</v>
      </c>
      <c r="T1952" t="s">
        <v>518</v>
      </c>
      <c r="V1952" t="s">
        <v>520</v>
      </c>
      <c r="Z1952" t="s">
        <v>14108</v>
      </c>
      <c r="AA1952" t="s">
        <v>518</v>
      </c>
      <c r="AC1952" t="s">
        <v>520</v>
      </c>
      <c r="AD1952">
        <v>52.628900000000002</v>
      </c>
      <c r="AE1952">
        <v>1.2972600000000001</v>
      </c>
      <c r="AG1952" t="s">
        <v>37</v>
      </c>
      <c r="AI1952" t="s">
        <v>44</v>
      </c>
      <c r="AL1952">
        <v>1825</v>
      </c>
      <c r="AM1952" t="s">
        <v>21472</v>
      </c>
      <c r="AO1952">
        <v>75000</v>
      </c>
    </row>
    <row r="1953" spans="1:41" x14ac:dyDescent="0.25">
      <c r="A1953">
        <v>6203</v>
      </c>
      <c r="B1953" t="s">
        <v>37</v>
      </c>
      <c r="C1953" t="s">
        <v>16612</v>
      </c>
      <c r="D1953" t="s">
        <v>39</v>
      </c>
      <c r="E1953" t="s">
        <v>21473</v>
      </c>
      <c r="F1953" t="s">
        <v>21474</v>
      </c>
      <c r="G1953" t="s">
        <v>21475</v>
      </c>
      <c r="H1953" t="s">
        <v>37</v>
      </c>
      <c r="I1953" t="s">
        <v>21476</v>
      </c>
      <c r="J1953" t="s">
        <v>44</v>
      </c>
      <c r="N1953" t="s">
        <v>21477</v>
      </c>
      <c r="O1953" t="s">
        <v>21478</v>
      </c>
      <c r="P1953" t="s">
        <v>21479</v>
      </c>
      <c r="S1953" t="s">
        <v>21480</v>
      </c>
      <c r="T1953" t="s">
        <v>518</v>
      </c>
      <c r="V1953" t="s">
        <v>520</v>
      </c>
      <c r="Z1953" t="s">
        <v>5530</v>
      </c>
      <c r="AA1953" t="s">
        <v>518</v>
      </c>
      <c r="AC1953" t="s">
        <v>520</v>
      </c>
      <c r="AD1953">
        <v>53.078899999999997</v>
      </c>
      <c r="AE1953">
        <v>-0.80320599999999998</v>
      </c>
      <c r="AG1953" t="s">
        <v>37</v>
      </c>
      <c r="AI1953" t="s">
        <v>44</v>
      </c>
    </row>
    <row r="1954" spans="1:41" x14ac:dyDescent="0.25">
      <c r="A1954">
        <v>6204</v>
      </c>
      <c r="B1954" t="s">
        <v>37</v>
      </c>
      <c r="C1954" t="s">
        <v>16612</v>
      </c>
      <c r="D1954" t="s">
        <v>39</v>
      </c>
      <c r="E1954" t="s">
        <v>21481</v>
      </c>
      <c r="F1954" t="s">
        <v>21482</v>
      </c>
      <c r="G1954" t="s">
        <v>21483</v>
      </c>
      <c r="H1954" t="s">
        <v>37</v>
      </c>
      <c r="I1954" t="s">
        <v>21484</v>
      </c>
      <c r="J1954" t="s">
        <v>44</v>
      </c>
      <c r="N1954" t="s">
        <v>21485</v>
      </c>
      <c r="O1954" t="s">
        <v>21486</v>
      </c>
      <c r="P1954" t="s">
        <v>719</v>
      </c>
      <c r="S1954" t="s">
        <v>21487</v>
      </c>
      <c r="T1954" t="s">
        <v>4973</v>
      </c>
      <c r="V1954" t="s">
        <v>52</v>
      </c>
      <c r="Z1954" t="s">
        <v>21488</v>
      </c>
      <c r="AA1954" t="s">
        <v>4973</v>
      </c>
      <c r="AB1954" t="s">
        <v>21489</v>
      </c>
      <c r="AC1954" t="s">
        <v>52</v>
      </c>
      <c r="AD1954">
        <v>36.797600000000003</v>
      </c>
      <c r="AE1954">
        <v>-98.657600000000002</v>
      </c>
      <c r="AF1954">
        <v>9811</v>
      </c>
      <c r="AG1954" t="s">
        <v>37</v>
      </c>
      <c r="AI1954" t="s">
        <v>44</v>
      </c>
      <c r="AL1954">
        <v>1913</v>
      </c>
      <c r="AM1954" t="s">
        <v>21490</v>
      </c>
      <c r="AO1954">
        <v>3800</v>
      </c>
    </row>
    <row r="1955" spans="1:41" x14ac:dyDescent="0.25">
      <c r="A1955">
        <v>6205</v>
      </c>
      <c r="B1955" t="s">
        <v>37</v>
      </c>
      <c r="C1955" t="s">
        <v>16612</v>
      </c>
      <c r="D1955" t="s">
        <v>39</v>
      </c>
      <c r="E1955" t="s">
        <v>21491</v>
      </c>
      <c r="F1955" t="s">
        <v>21492</v>
      </c>
      <c r="G1955" t="s">
        <v>21493</v>
      </c>
      <c r="H1955" t="s">
        <v>37</v>
      </c>
      <c r="I1955" t="s">
        <v>21494</v>
      </c>
      <c r="J1955" t="s">
        <v>44</v>
      </c>
      <c r="N1955" t="s">
        <v>21495</v>
      </c>
      <c r="O1955" t="s">
        <v>21496</v>
      </c>
      <c r="S1955" t="s">
        <v>21497</v>
      </c>
      <c r="T1955" t="s">
        <v>518</v>
      </c>
      <c r="V1955" t="s">
        <v>520</v>
      </c>
      <c r="Z1955" t="s">
        <v>21184</v>
      </c>
      <c r="AA1955" t="s">
        <v>518</v>
      </c>
      <c r="AC1955" t="s">
        <v>520</v>
      </c>
      <c r="AD1955">
        <v>52.308100000000003</v>
      </c>
      <c r="AE1955">
        <v>-1.0402199999999999</v>
      </c>
      <c r="AG1955" t="s">
        <v>37</v>
      </c>
      <c r="AI1955" t="s">
        <v>44</v>
      </c>
    </row>
    <row r="1956" spans="1:41" x14ac:dyDescent="0.25">
      <c r="A1956">
        <v>6206</v>
      </c>
      <c r="B1956" t="s">
        <v>37</v>
      </c>
      <c r="C1956" t="s">
        <v>16612</v>
      </c>
      <c r="D1956" t="s">
        <v>39</v>
      </c>
      <c r="E1956" t="s">
        <v>21498</v>
      </c>
      <c r="F1956" t="s">
        <v>21499</v>
      </c>
      <c r="G1956" t="s">
        <v>21500</v>
      </c>
      <c r="H1956" t="s">
        <v>37</v>
      </c>
      <c r="I1956" t="s">
        <v>21501</v>
      </c>
      <c r="J1956" t="s">
        <v>44</v>
      </c>
      <c r="N1956" t="s">
        <v>21502</v>
      </c>
      <c r="O1956" t="s">
        <v>21503</v>
      </c>
      <c r="P1956" t="s">
        <v>4530</v>
      </c>
      <c r="Q1956" t="s">
        <v>21504</v>
      </c>
      <c r="S1956" t="s">
        <v>8442</v>
      </c>
      <c r="T1956" t="s">
        <v>8443</v>
      </c>
      <c r="V1956" t="s">
        <v>1688</v>
      </c>
      <c r="W1956" t="s">
        <v>21505</v>
      </c>
      <c r="Z1956" t="s">
        <v>8444</v>
      </c>
      <c r="AA1956" t="s">
        <v>8443</v>
      </c>
      <c r="AB1956">
        <v>730070</v>
      </c>
      <c r="AC1956" t="s">
        <v>1688</v>
      </c>
      <c r="AD1956">
        <v>36.1297</v>
      </c>
      <c r="AE1956">
        <v>103.669</v>
      </c>
      <c r="AF1956">
        <v>9816</v>
      </c>
      <c r="AG1956" t="s">
        <v>37</v>
      </c>
      <c r="AI1956" t="s">
        <v>44</v>
      </c>
      <c r="AL1956">
        <v>1937</v>
      </c>
      <c r="AM1956" t="s">
        <v>21506</v>
      </c>
      <c r="AO1956">
        <v>150000</v>
      </c>
    </row>
    <row r="1957" spans="1:41" x14ac:dyDescent="0.25">
      <c r="A1957">
        <v>6207</v>
      </c>
      <c r="B1957" t="s">
        <v>37</v>
      </c>
      <c r="C1957" t="s">
        <v>16612</v>
      </c>
      <c r="D1957" t="s">
        <v>39</v>
      </c>
      <c r="E1957" t="s">
        <v>21507</v>
      </c>
      <c r="F1957" t="s">
        <v>21508</v>
      </c>
      <c r="G1957" t="s">
        <v>21509</v>
      </c>
      <c r="H1957" t="s">
        <v>37</v>
      </c>
      <c r="I1957" t="s">
        <v>21510</v>
      </c>
      <c r="J1957" t="s">
        <v>44</v>
      </c>
      <c r="N1957" t="s">
        <v>21511</v>
      </c>
      <c r="O1957" t="s">
        <v>21512</v>
      </c>
      <c r="P1957" t="s">
        <v>48</v>
      </c>
      <c r="S1957" t="s">
        <v>21513</v>
      </c>
      <c r="T1957" t="s">
        <v>928</v>
      </c>
      <c r="V1957" t="s">
        <v>52</v>
      </c>
      <c r="Z1957" t="s">
        <v>21514</v>
      </c>
      <c r="AA1957" t="s">
        <v>928</v>
      </c>
      <c r="AC1957" t="s">
        <v>52</v>
      </c>
      <c r="AD1957">
        <v>42.055300000000003</v>
      </c>
      <c r="AE1957">
        <v>-87.723500000000001</v>
      </c>
      <c r="AG1957" t="s">
        <v>62</v>
      </c>
      <c r="AI1957" t="s">
        <v>44</v>
      </c>
      <c r="AK1957" t="s">
        <v>21515</v>
      </c>
    </row>
    <row r="1958" spans="1:41" x14ac:dyDescent="0.25">
      <c r="A1958">
        <v>6208</v>
      </c>
      <c r="B1958" t="s">
        <v>37</v>
      </c>
      <c r="C1958" t="s">
        <v>16612</v>
      </c>
      <c r="D1958" t="s">
        <v>39</v>
      </c>
      <c r="E1958" t="s">
        <v>21516</v>
      </c>
      <c r="F1958" t="s">
        <v>21499</v>
      </c>
      <c r="G1958" t="s">
        <v>21517</v>
      </c>
      <c r="H1958" t="s">
        <v>37</v>
      </c>
      <c r="I1958" t="s">
        <v>21518</v>
      </c>
      <c r="J1958" t="s">
        <v>44</v>
      </c>
      <c r="N1958" t="s">
        <v>21519</v>
      </c>
      <c r="O1958" t="s">
        <v>21520</v>
      </c>
      <c r="P1958" t="s">
        <v>719</v>
      </c>
      <c r="Q1958" t="s">
        <v>21504</v>
      </c>
      <c r="S1958" t="s">
        <v>8442</v>
      </c>
      <c r="T1958" t="s">
        <v>8443</v>
      </c>
      <c r="V1958" t="s">
        <v>1688</v>
      </c>
      <c r="Z1958" t="s">
        <v>8444</v>
      </c>
      <c r="AA1958" t="s">
        <v>8443</v>
      </c>
      <c r="AB1958">
        <v>730070</v>
      </c>
      <c r="AC1958" t="s">
        <v>1688</v>
      </c>
      <c r="AD1958">
        <v>36.1297</v>
      </c>
      <c r="AE1958">
        <v>103.669</v>
      </c>
      <c r="AG1958" t="s">
        <v>37</v>
      </c>
      <c r="AI1958" t="s">
        <v>44</v>
      </c>
      <c r="AL1958">
        <v>1978</v>
      </c>
      <c r="AM1958" t="s">
        <v>21521</v>
      </c>
      <c r="AO1958">
        <v>20000</v>
      </c>
    </row>
    <row r="1959" spans="1:41" x14ac:dyDescent="0.25">
      <c r="A1959">
        <v>6209</v>
      </c>
      <c r="B1959" t="s">
        <v>37</v>
      </c>
      <c r="C1959" t="s">
        <v>16612</v>
      </c>
      <c r="D1959" t="s">
        <v>39</v>
      </c>
      <c r="E1959" t="s">
        <v>21522</v>
      </c>
      <c r="F1959" t="s">
        <v>21523</v>
      </c>
      <c r="G1959" t="s">
        <v>21524</v>
      </c>
      <c r="H1959" t="s">
        <v>37</v>
      </c>
      <c r="I1959" t="s">
        <v>21525</v>
      </c>
      <c r="J1959" t="s">
        <v>4589</v>
      </c>
      <c r="N1959" t="s">
        <v>21526</v>
      </c>
      <c r="O1959" t="s">
        <v>21527</v>
      </c>
      <c r="P1959" t="s">
        <v>7023</v>
      </c>
      <c r="Q1959" t="s">
        <v>21528</v>
      </c>
      <c r="S1959" t="s">
        <v>21529</v>
      </c>
      <c r="T1959" t="s">
        <v>10447</v>
      </c>
      <c r="V1959" t="s">
        <v>1589</v>
      </c>
      <c r="W1959" t="s">
        <v>21530</v>
      </c>
      <c r="Z1959" t="s">
        <v>21531</v>
      </c>
      <c r="AA1959" t="s">
        <v>10447</v>
      </c>
      <c r="AC1959" t="s">
        <v>1589</v>
      </c>
      <c r="AD1959">
        <v>-14.588200000000001</v>
      </c>
      <c r="AE1959">
        <v>-52.519199999999998</v>
      </c>
      <c r="AF1959">
        <v>21130</v>
      </c>
      <c r="AG1959" t="s">
        <v>37</v>
      </c>
      <c r="AI1959" t="s">
        <v>44</v>
      </c>
      <c r="AK1959" t="s">
        <v>10425</v>
      </c>
      <c r="AL1959">
        <v>1997</v>
      </c>
      <c r="AM1959" t="s">
        <v>21532</v>
      </c>
      <c r="AO1959">
        <v>8204</v>
      </c>
    </row>
    <row r="1960" spans="1:41" x14ac:dyDescent="0.25">
      <c r="A1960">
        <v>6210</v>
      </c>
      <c r="B1960" t="s">
        <v>37</v>
      </c>
      <c r="C1960" t="s">
        <v>16612</v>
      </c>
      <c r="D1960" t="s">
        <v>39</v>
      </c>
      <c r="E1960" t="s">
        <v>21533</v>
      </c>
      <c r="F1960" t="s">
        <v>21534</v>
      </c>
      <c r="G1960" t="s">
        <v>21535</v>
      </c>
      <c r="H1960" t="s">
        <v>37</v>
      </c>
      <c r="I1960" t="s">
        <v>21536</v>
      </c>
      <c r="J1960" t="s">
        <v>44</v>
      </c>
      <c r="N1960" t="s">
        <v>21537</v>
      </c>
      <c r="O1960" t="s">
        <v>21538</v>
      </c>
      <c r="S1960" t="s">
        <v>21539</v>
      </c>
      <c r="T1960" t="s">
        <v>21540</v>
      </c>
      <c r="V1960" t="s">
        <v>1688</v>
      </c>
      <c r="Z1960" t="s">
        <v>21541</v>
      </c>
      <c r="AA1960" t="s">
        <v>21540</v>
      </c>
      <c r="AB1960">
        <v>750105</v>
      </c>
      <c r="AC1960" t="s">
        <v>1688</v>
      </c>
      <c r="AD1960">
        <v>33.232900000000001</v>
      </c>
      <c r="AE1960">
        <v>111.727</v>
      </c>
      <c r="AG1960" t="s">
        <v>37</v>
      </c>
      <c r="AI1960" t="s">
        <v>44</v>
      </c>
      <c r="AM1960" t="s">
        <v>21542</v>
      </c>
      <c r="AO1960">
        <v>5000</v>
      </c>
    </row>
    <row r="1961" spans="1:41" x14ac:dyDescent="0.25">
      <c r="A1961">
        <v>6211</v>
      </c>
      <c r="B1961" t="s">
        <v>37</v>
      </c>
      <c r="C1961" t="s">
        <v>16612</v>
      </c>
      <c r="D1961" t="s">
        <v>39</v>
      </c>
      <c r="E1961" t="s">
        <v>21543</v>
      </c>
      <c r="F1961" t="s">
        <v>21544</v>
      </c>
      <c r="G1961" t="s">
        <v>21545</v>
      </c>
      <c r="H1961" t="s">
        <v>37</v>
      </c>
      <c r="I1961" t="s">
        <v>21546</v>
      </c>
      <c r="J1961" t="s">
        <v>6389</v>
      </c>
      <c r="N1961" t="s">
        <v>21547</v>
      </c>
      <c r="O1961" t="s">
        <v>21548</v>
      </c>
      <c r="P1961" t="s">
        <v>21549</v>
      </c>
      <c r="S1961" t="s">
        <v>21550</v>
      </c>
      <c r="T1961" t="s">
        <v>21540</v>
      </c>
      <c r="V1961" t="s">
        <v>1688</v>
      </c>
      <c r="Z1961" t="s">
        <v>21551</v>
      </c>
      <c r="AA1961" t="s">
        <v>21540</v>
      </c>
      <c r="AB1961">
        <v>750004</v>
      </c>
      <c r="AC1961" t="s">
        <v>1688</v>
      </c>
      <c r="AD1961">
        <v>38.458399999999997</v>
      </c>
      <c r="AE1961">
        <v>106.29300000000001</v>
      </c>
      <c r="AG1961" t="s">
        <v>37</v>
      </c>
      <c r="AI1961" t="s">
        <v>44</v>
      </c>
      <c r="AL1961">
        <v>1972</v>
      </c>
      <c r="AM1961" t="s">
        <v>21552</v>
      </c>
      <c r="AO1961">
        <v>5000</v>
      </c>
    </row>
    <row r="1962" spans="1:41" x14ac:dyDescent="0.25">
      <c r="A1962">
        <v>6212</v>
      </c>
      <c r="B1962" t="s">
        <v>37</v>
      </c>
      <c r="C1962" t="s">
        <v>16612</v>
      </c>
      <c r="D1962" t="s">
        <v>39</v>
      </c>
      <c r="E1962" t="s">
        <v>21553</v>
      </c>
      <c r="F1962" t="s">
        <v>21554</v>
      </c>
      <c r="G1962" t="s">
        <v>21555</v>
      </c>
      <c r="H1962" t="s">
        <v>37</v>
      </c>
      <c r="I1962" t="s">
        <v>21556</v>
      </c>
      <c r="J1962" t="s">
        <v>44</v>
      </c>
      <c r="N1962" t="s">
        <v>21557</v>
      </c>
      <c r="O1962" t="s">
        <v>21558</v>
      </c>
      <c r="S1962" t="s">
        <v>12048</v>
      </c>
      <c r="T1962" t="s">
        <v>4917</v>
      </c>
      <c r="V1962" t="s">
        <v>1688</v>
      </c>
      <c r="Z1962" t="s">
        <v>12049</v>
      </c>
      <c r="AA1962" t="s">
        <v>4917</v>
      </c>
      <c r="AB1962">
        <v>421900</v>
      </c>
      <c r="AC1962" t="s">
        <v>1688</v>
      </c>
      <c r="AD1962">
        <v>27.039400000000001</v>
      </c>
      <c r="AE1962">
        <v>112.575</v>
      </c>
      <c r="AG1962" t="s">
        <v>37</v>
      </c>
      <c r="AI1962" t="s">
        <v>44</v>
      </c>
      <c r="AL1962">
        <v>1978</v>
      </c>
      <c r="AM1962" t="s">
        <v>21559</v>
      </c>
      <c r="AO1962">
        <v>18000</v>
      </c>
    </row>
    <row r="1963" spans="1:41" x14ac:dyDescent="0.25">
      <c r="A1963">
        <v>6213</v>
      </c>
      <c r="B1963" t="s">
        <v>37</v>
      </c>
      <c r="C1963" t="s">
        <v>16612</v>
      </c>
      <c r="D1963" t="s">
        <v>39</v>
      </c>
      <c r="E1963" t="s">
        <v>21560</v>
      </c>
      <c r="F1963" t="s">
        <v>21561</v>
      </c>
      <c r="G1963" t="s">
        <v>21562</v>
      </c>
      <c r="H1963" t="s">
        <v>37</v>
      </c>
      <c r="I1963" t="s">
        <v>21563</v>
      </c>
      <c r="J1963" t="s">
        <v>44</v>
      </c>
      <c r="N1963" t="s">
        <v>21564</v>
      </c>
      <c r="O1963" t="s">
        <v>21565</v>
      </c>
      <c r="S1963" t="s">
        <v>21566</v>
      </c>
      <c r="V1963" t="s">
        <v>17874</v>
      </c>
      <c r="Z1963" t="s">
        <v>21567</v>
      </c>
      <c r="AC1963" t="s">
        <v>17874</v>
      </c>
      <c r="AD1963">
        <v>-14.3667</v>
      </c>
      <c r="AE1963">
        <v>34.333300000000001</v>
      </c>
      <c r="AG1963" t="s">
        <v>62</v>
      </c>
      <c r="AI1963" t="s">
        <v>44</v>
      </c>
      <c r="AK1963" t="s">
        <v>21568</v>
      </c>
    </row>
    <row r="1964" spans="1:41" x14ac:dyDescent="0.25">
      <c r="A1964">
        <v>6214</v>
      </c>
      <c r="B1964" t="s">
        <v>37</v>
      </c>
      <c r="C1964" t="s">
        <v>16612</v>
      </c>
      <c r="D1964" t="s">
        <v>39</v>
      </c>
      <c r="E1964" t="s">
        <v>21569</v>
      </c>
      <c r="F1964" t="s">
        <v>21570</v>
      </c>
      <c r="G1964" t="s">
        <v>21571</v>
      </c>
      <c r="H1964" t="s">
        <v>37</v>
      </c>
      <c r="I1964" t="s">
        <v>21572</v>
      </c>
      <c r="J1964" t="s">
        <v>21573</v>
      </c>
      <c r="K1964" t="s">
        <v>21574</v>
      </c>
      <c r="N1964" t="s">
        <v>21575</v>
      </c>
      <c r="O1964" t="s">
        <v>21576</v>
      </c>
      <c r="P1964" t="s">
        <v>21577</v>
      </c>
      <c r="S1964" t="s">
        <v>21578</v>
      </c>
      <c r="V1964" t="s">
        <v>1310</v>
      </c>
      <c r="W1964" t="s">
        <v>21579</v>
      </c>
      <c r="Z1964" t="s">
        <v>21580</v>
      </c>
      <c r="AC1964" t="s">
        <v>1310</v>
      </c>
      <c r="AD1964">
        <v>-38.160400000000003</v>
      </c>
      <c r="AE1964">
        <v>176.26499999999999</v>
      </c>
      <c r="AF1964">
        <v>18705</v>
      </c>
      <c r="AG1964" t="s">
        <v>37</v>
      </c>
      <c r="AI1964" t="s">
        <v>44</v>
      </c>
      <c r="AK1964" t="s">
        <v>21581</v>
      </c>
      <c r="AL1964">
        <v>1945</v>
      </c>
      <c r="AM1964" t="s">
        <v>21582</v>
      </c>
      <c r="AO1964">
        <v>36000</v>
      </c>
    </row>
    <row r="1965" spans="1:41" x14ac:dyDescent="0.25">
      <c r="A1965">
        <v>6215</v>
      </c>
      <c r="B1965" t="s">
        <v>37</v>
      </c>
      <c r="C1965" t="s">
        <v>16612</v>
      </c>
      <c r="D1965" t="s">
        <v>39</v>
      </c>
      <c r="E1965" t="s">
        <v>21583</v>
      </c>
      <c r="F1965" t="s">
        <v>21584</v>
      </c>
      <c r="G1965" t="s">
        <v>21585</v>
      </c>
      <c r="H1965" t="s">
        <v>37</v>
      </c>
      <c r="I1965" t="s">
        <v>21586</v>
      </c>
      <c r="J1965" t="s">
        <v>44</v>
      </c>
      <c r="N1965" t="s">
        <v>21587</v>
      </c>
      <c r="O1965" t="s">
        <v>21588</v>
      </c>
      <c r="P1965" t="s">
        <v>10174</v>
      </c>
      <c r="Q1965" t="s">
        <v>21589</v>
      </c>
      <c r="S1965" t="s">
        <v>21590</v>
      </c>
      <c r="T1965" t="s">
        <v>535</v>
      </c>
      <c r="V1965" t="s">
        <v>52</v>
      </c>
      <c r="Z1965" t="s">
        <v>21591</v>
      </c>
      <c r="AA1965" t="s">
        <v>535</v>
      </c>
      <c r="AB1965" t="s">
        <v>21592</v>
      </c>
      <c r="AC1965" t="s">
        <v>52</v>
      </c>
      <c r="AD1965">
        <v>37.798299999999998</v>
      </c>
      <c r="AE1965">
        <v>-122.265</v>
      </c>
      <c r="AF1965">
        <v>9845</v>
      </c>
      <c r="AG1965" t="s">
        <v>37</v>
      </c>
      <c r="AI1965" t="s">
        <v>44</v>
      </c>
      <c r="AK1965" t="s">
        <v>17898</v>
      </c>
      <c r="AL1965">
        <v>1969</v>
      </c>
      <c r="AM1965" t="s">
        <v>21593</v>
      </c>
      <c r="AO1965">
        <v>3200</v>
      </c>
    </row>
    <row r="1966" spans="1:41" x14ac:dyDescent="0.25">
      <c r="A1966">
        <v>6216</v>
      </c>
      <c r="B1966" t="s">
        <v>37</v>
      </c>
      <c r="C1966" t="s">
        <v>16612</v>
      </c>
      <c r="D1966" t="s">
        <v>39</v>
      </c>
      <c r="E1966" t="s">
        <v>21594</v>
      </c>
      <c r="F1966" t="s">
        <v>21595</v>
      </c>
      <c r="G1966" t="s">
        <v>21596</v>
      </c>
      <c r="H1966" t="s">
        <v>37</v>
      </c>
      <c r="I1966" t="s">
        <v>21597</v>
      </c>
      <c r="J1966" t="s">
        <v>875</v>
      </c>
      <c r="N1966" t="s">
        <v>21598</v>
      </c>
      <c r="O1966" t="s">
        <v>21599</v>
      </c>
      <c r="P1966" t="s">
        <v>21600</v>
      </c>
      <c r="Q1966" t="s">
        <v>21601</v>
      </c>
      <c r="S1966" t="s">
        <v>21602</v>
      </c>
      <c r="T1966" t="s">
        <v>21603</v>
      </c>
      <c r="V1966" t="s">
        <v>884</v>
      </c>
      <c r="Z1966" t="s">
        <v>21604</v>
      </c>
      <c r="AA1966" t="s">
        <v>21603</v>
      </c>
      <c r="AC1966" t="s">
        <v>884</v>
      </c>
      <c r="AD1966">
        <v>17.0289</v>
      </c>
      <c r="AE1966">
        <v>-96.723399999999998</v>
      </c>
      <c r="AF1966">
        <v>18156</v>
      </c>
      <c r="AG1966" t="s">
        <v>37</v>
      </c>
      <c r="AI1966" t="s">
        <v>44</v>
      </c>
      <c r="AK1966" t="s">
        <v>8174</v>
      </c>
      <c r="AL1966">
        <v>1984</v>
      </c>
      <c r="AM1966" t="s">
        <v>21605</v>
      </c>
      <c r="AO1966">
        <v>30000</v>
      </c>
    </row>
    <row r="1967" spans="1:41" x14ac:dyDescent="0.25">
      <c r="A1967">
        <v>6217</v>
      </c>
      <c r="B1967" t="s">
        <v>37</v>
      </c>
      <c r="C1967" t="s">
        <v>16612</v>
      </c>
      <c r="D1967" t="s">
        <v>39</v>
      </c>
      <c r="E1967" t="s">
        <v>21606</v>
      </c>
      <c r="F1967" t="s">
        <v>21607</v>
      </c>
      <c r="G1967" t="s">
        <v>21608</v>
      </c>
      <c r="H1967" t="s">
        <v>37</v>
      </c>
      <c r="I1967" t="s">
        <v>21609</v>
      </c>
      <c r="J1967" t="s">
        <v>21610</v>
      </c>
      <c r="N1967" t="s">
        <v>21611</v>
      </c>
      <c r="O1967" t="s">
        <v>21612</v>
      </c>
      <c r="P1967" t="s">
        <v>1177</v>
      </c>
      <c r="S1967" t="s">
        <v>21613</v>
      </c>
      <c r="T1967" t="s">
        <v>535</v>
      </c>
      <c r="V1967" t="s">
        <v>52</v>
      </c>
      <c r="W1967" t="s">
        <v>21614</v>
      </c>
      <c r="Z1967" t="s">
        <v>21615</v>
      </c>
      <c r="AA1967" t="s">
        <v>535</v>
      </c>
      <c r="AB1967" t="s">
        <v>21616</v>
      </c>
      <c r="AC1967" t="s">
        <v>52</v>
      </c>
      <c r="AD1967">
        <v>35.299399999999999</v>
      </c>
      <c r="AE1967">
        <v>-120.66</v>
      </c>
      <c r="AF1967">
        <v>11189</v>
      </c>
      <c r="AG1967" t="s">
        <v>37</v>
      </c>
      <c r="AI1967" t="s">
        <v>44</v>
      </c>
      <c r="AK1967" t="s">
        <v>21617</v>
      </c>
      <c r="AL1967">
        <v>1947</v>
      </c>
      <c r="AM1967" t="s">
        <v>21618</v>
      </c>
      <c r="AO1967">
        <v>62000</v>
      </c>
    </row>
    <row r="1968" spans="1:41" x14ac:dyDescent="0.25">
      <c r="A1968">
        <v>6218</v>
      </c>
      <c r="B1968" t="s">
        <v>37</v>
      </c>
      <c r="C1968" t="s">
        <v>16612</v>
      </c>
      <c r="D1968" t="s">
        <v>39</v>
      </c>
      <c r="E1968" t="s">
        <v>21619</v>
      </c>
      <c r="F1968" t="s">
        <v>21620</v>
      </c>
      <c r="G1968" t="s">
        <v>21621</v>
      </c>
      <c r="H1968" t="s">
        <v>37</v>
      </c>
      <c r="I1968" t="s">
        <v>21622</v>
      </c>
      <c r="J1968" t="s">
        <v>44</v>
      </c>
      <c r="N1968" t="s">
        <v>21623</v>
      </c>
      <c r="O1968" t="s">
        <v>21624</v>
      </c>
      <c r="P1968" t="s">
        <v>21625</v>
      </c>
      <c r="S1968" t="s">
        <v>21626</v>
      </c>
      <c r="T1968" t="s">
        <v>754</v>
      </c>
      <c r="V1968" t="s">
        <v>52</v>
      </c>
      <c r="W1968" t="s">
        <v>21627</v>
      </c>
      <c r="Z1968" t="s">
        <v>21628</v>
      </c>
      <c r="AA1968" t="s">
        <v>754</v>
      </c>
      <c r="AB1968">
        <v>11771</v>
      </c>
      <c r="AC1968" t="s">
        <v>52</v>
      </c>
      <c r="AD1968">
        <v>40.875399999999999</v>
      </c>
      <c r="AE1968">
        <v>-73.528800000000004</v>
      </c>
      <c r="AF1968">
        <v>9946</v>
      </c>
      <c r="AG1968" t="s">
        <v>37</v>
      </c>
      <c r="AI1968" t="s">
        <v>44</v>
      </c>
      <c r="AL1968">
        <v>1960</v>
      </c>
      <c r="AM1968" t="s">
        <v>21629</v>
      </c>
      <c r="AO1968">
        <v>11500</v>
      </c>
    </row>
    <row r="1969" spans="1:41" x14ac:dyDescent="0.25">
      <c r="A1969">
        <v>6219</v>
      </c>
      <c r="B1969" t="s">
        <v>37</v>
      </c>
      <c r="C1969" t="s">
        <v>16612</v>
      </c>
      <c r="D1969" t="s">
        <v>39</v>
      </c>
      <c r="E1969" t="s">
        <v>21630</v>
      </c>
      <c r="F1969" t="s">
        <v>21631</v>
      </c>
      <c r="G1969" t="s">
        <v>21632</v>
      </c>
      <c r="H1969" t="s">
        <v>37</v>
      </c>
      <c r="I1969" t="s">
        <v>21633</v>
      </c>
      <c r="J1969" t="s">
        <v>44</v>
      </c>
      <c r="N1969" t="s">
        <v>21634</v>
      </c>
      <c r="O1969" t="s">
        <v>21635</v>
      </c>
      <c r="P1969" t="s">
        <v>719</v>
      </c>
      <c r="S1969" t="s">
        <v>21636</v>
      </c>
      <c r="T1969" t="s">
        <v>798</v>
      </c>
      <c r="V1969" t="s">
        <v>52</v>
      </c>
      <c r="Z1969" t="s">
        <v>21637</v>
      </c>
      <c r="AA1969" t="s">
        <v>798</v>
      </c>
      <c r="AB1969">
        <v>44074</v>
      </c>
      <c r="AC1969" t="s">
        <v>52</v>
      </c>
      <c r="AD1969">
        <v>41.282400000000003</v>
      </c>
      <c r="AE1969">
        <v>-82.214500000000001</v>
      </c>
      <c r="AG1969" t="s">
        <v>62</v>
      </c>
      <c r="AI1969" t="s">
        <v>44</v>
      </c>
      <c r="AK1969" t="s">
        <v>21638</v>
      </c>
    </row>
    <row r="1970" spans="1:41" x14ac:dyDescent="0.25">
      <c r="A1970">
        <v>6220</v>
      </c>
      <c r="B1970" t="s">
        <v>37</v>
      </c>
      <c r="C1970" t="s">
        <v>16612</v>
      </c>
      <c r="D1970" t="s">
        <v>39</v>
      </c>
      <c r="E1970" t="s">
        <v>21639</v>
      </c>
      <c r="F1970" t="s">
        <v>21640</v>
      </c>
      <c r="G1970" t="s">
        <v>21641</v>
      </c>
      <c r="H1970" t="s">
        <v>37</v>
      </c>
      <c r="I1970" t="s">
        <v>21642</v>
      </c>
      <c r="J1970" t="s">
        <v>44</v>
      </c>
      <c r="N1970" t="s">
        <v>21643</v>
      </c>
      <c r="O1970" t="s">
        <v>21644</v>
      </c>
      <c r="S1970" t="s">
        <v>21645</v>
      </c>
      <c r="T1970" t="s">
        <v>1444</v>
      </c>
      <c r="V1970" t="s">
        <v>1070</v>
      </c>
      <c r="Z1970" t="s">
        <v>17851</v>
      </c>
      <c r="AA1970" t="s">
        <v>1444</v>
      </c>
      <c r="AC1970" t="s">
        <v>1070</v>
      </c>
      <c r="AD1970">
        <v>35.614899999999999</v>
      </c>
      <c r="AE1970">
        <v>139.58099999999999</v>
      </c>
      <c r="AG1970" t="s">
        <v>62</v>
      </c>
      <c r="AI1970" t="s">
        <v>44</v>
      </c>
      <c r="AK1970" t="s">
        <v>21646</v>
      </c>
    </row>
    <row r="1971" spans="1:41" x14ac:dyDescent="0.25">
      <c r="A1971">
        <v>6221</v>
      </c>
      <c r="B1971" t="s">
        <v>37</v>
      </c>
      <c r="C1971" t="s">
        <v>16612</v>
      </c>
      <c r="D1971" t="s">
        <v>39</v>
      </c>
      <c r="E1971" t="s">
        <v>21647</v>
      </c>
      <c r="F1971" t="s">
        <v>21648</v>
      </c>
      <c r="G1971" t="s">
        <v>21649</v>
      </c>
      <c r="H1971" t="s">
        <v>37</v>
      </c>
      <c r="I1971" t="s">
        <v>21650</v>
      </c>
      <c r="J1971" t="s">
        <v>44</v>
      </c>
      <c r="K1971" t="s">
        <v>21651</v>
      </c>
      <c r="N1971" t="s">
        <v>21652</v>
      </c>
      <c r="O1971" t="s">
        <v>21653</v>
      </c>
      <c r="P1971" t="s">
        <v>21654</v>
      </c>
      <c r="Q1971" t="s">
        <v>21655</v>
      </c>
      <c r="S1971" t="s">
        <v>21656</v>
      </c>
      <c r="T1971" t="s">
        <v>4973</v>
      </c>
      <c r="V1971" t="s">
        <v>52</v>
      </c>
      <c r="W1971" t="s">
        <v>21657</v>
      </c>
      <c r="Z1971" t="s">
        <v>21658</v>
      </c>
      <c r="AA1971" t="s">
        <v>4973</v>
      </c>
      <c r="AB1971" t="s">
        <v>21659</v>
      </c>
      <c r="AC1971" t="s">
        <v>52</v>
      </c>
      <c r="AD1971">
        <v>35.033700000000003</v>
      </c>
      <c r="AE1971">
        <v>-97.955100000000002</v>
      </c>
      <c r="AG1971" t="s">
        <v>37</v>
      </c>
      <c r="AI1971" t="s">
        <v>44</v>
      </c>
      <c r="AL1971">
        <v>1971</v>
      </c>
      <c r="AM1971" t="s">
        <v>21660</v>
      </c>
      <c r="AO1971">
        <v>22000</v>
      </c>
    </row>
    <row r="1972" spans="1:41" x14ac:dyDescent="0.25">
      <c r="A1972">
        <v>6222</v>
      </c>
      <c r="B1972" t="s">
        <v>37</v>
      </c>
      <c r="C1972" t="s">
        <v>16612</v>
      </c>
      <c r="D1972" t="s">
        <v>39</v>
      </c>
      <c r="E1972" t="s">
        <v>21661</v>
      </c>
      <c r="F1972" t="s">
        <v>21662</v>
      </c>
      <c r="G1972" t="s">
        <v>21663</v>
      </c>
      <c r="H1972" t="s">
        <v>37</v>
      </c>
      <c r="I1972" t="s">
        <v>21664</v>
      </c>
      <c r="J1972" t="s">
        <v>44</v>
      </c>
      <c r="N1972" t="s">
        <v>21665</v>
      </c>
      <c r="O1972" t="s">
        <v>21666</v>
      </c>
      <c r="P1972" t="s">
        <v>21667</v>
      </c>
      <c r="S1972" t="s">
        <v>21668</v>
      </c>
      <c r="T1972" t="s">
        <v>4788</v>
      </c>
      <c r="V1972" t="s">
        <v>52</v>
      </c>
      <c r="Z1972" t="s">
        <v>21669</v>
      </c>
      <c r="AA1972" t="s">
        <v>4788</v>
      </c>
      <c r="AB1972">
        <v>97754</v>
      </c>
      <c r="AC1972" t="s">
        <v>52</v>
      </c>
      <c r="AD1972">
        <v>44.306800000000003</v>
      </c>
      <c r="AE1972">
        <v>-120.83199999999999</v>
      </c>
      <c r="AG1972" t="s">
        <v>62</v>
      </c>
      <c r="AI1972" t="s">
        <v>44</v>
      </c>
      <c r="AK1972" t="s">
        <v>21670</v>
      </c>
    </row>
    <row r="1973" spans="1:41" x14ac:dyDescent="0.25">
      <c r="A1973">
        <v>6223</v>
      </c>
      <c r="B1973" t="s">
        <v>37</v>
      </c>
      <c r="C1973" t="s">
        <v>16612</v>
      </c>
      <c r="D1973" t="s">
        <v>39</v>
      </c>
      <c r="E1973" t="s">
        <v>21671</v>
      </c>
      <c r="F1973" t="s">
        <v>21672</v>
      </c>
      <c r="G1973" t="s">
        <v>21673</v>
      </c>
      <c r="H1973" t="s">
        <v>37</v>
      </c>
      <c r="I1973" t="s">
        <v>21674</v>
      </c>
      <c r="J1973" t="s">
        <v>44</v>
      </c>
      <c r="O1973" t="s">
        <v>21675</v>
      </c>
      <c r="P1973" t="s">
        <v>21676</v>
      </c>
      <c r="S1973" t="s">
        <v>21677</v>
      </c>
      <c r="T1973" t="s">
        <v>4973</v>
      </c>
      <c r="V1973" t="s">
        <v>52</v>
      </c>
      <c r="W1973" t="s">
        <v>21678</v>
      </c>
      <c r="Z1973" t="s">
        <v>21677</v>
      </c>
      <c r="AA1973" t="s">
        <v>4973</v>
      </c>
      <c r="AB1973">
        <v>73106</v>
      </c>
      <c r="AC1973" t="s">
        <v>52</v>
      </c>
      <c r="AD1973">
        <v>35.4953</v>
      </c>
      <c r="AE1973">
        <v>-97.5428</v>
      </c>
      <c r="AF1973">
        <v>22236</v>
      </c>
      <c r="AG1973" t="s">
        <v>37</v>
      </c>
      <c r="AI1973" t="s">
        <v>44</v>
      </c>
      <c r="AK1973" t="s">
        <v>18368</v>
      </c>
      <c r="AM1973" t="s">
        <v>21679</v>
      </c>
      <c r="AO1973">
        <v>2000</v>
      </c>
    </row>
    <row r="1974" spans="1:41" x14ac:dyDescent="0.25">
      <c r="A1974">
        <v>6224</v>
      </c>
      <c r="B1974" t="s">
        <v>37</v>
      </c>
      <c r="C1974" t="s">
        <v>16612</v>
      </c>
      <c r="D1974" t="s">
        <v>39</v>
      </c>
      <c r="E1974" t="s">
        <v>21680</v>
      </c>
      <c r="F1974" t="s">
        <v>21681</v>
      </c>
      <c r="G1974" t="s">
        <v>21682</v>
      </c>
      <c r="H1974" t="s">
        <v>37</v>
      </c>
      <c r="I1974" t="s">
        <v>21683</v>
      </c>
      <c r="J1974" t="s">
        <v>44</v>
      </c>
      <c r="N1974" t="s">
        <v>21684</v>
      </c>
      <c r="O1974" t="s">
        <v>21685</v>
      </c>
      <c r="P1974" t="s">
        <v>5811</v>
      </c>
      <c r="S1974" t="s">
        <v>21686</v>
      </c>
      <c r="T1974" t="s">
        <v>3754</v>
      </c>
      <c r="V1974" t="s">
        <v>520</v>
      </c>
      <c r="Z1974" t="s">
        <v>21687</v>
      </c>
      <c r="AA1974" t="s">
        <v>3754</v>
      </c>
      <c r="AC1974" t="s">
        <v>520</v>
      </c>
      <c r="AD1974">
        <v>51.676099999999998</v>
      </c>
      <c r="AE1974">
        <v>-4.9158299999999997</v>
      </c>
      <c r="AG1974" t="s">
        <v>37</v>
      </c>
      <c r="AI1974" t="s">
        <v>44</v>
      </c>
    </row>
    <row r="1975" spans="1:41" x14ac:dyDescent="0.25">
      <c r="A1975">
        <v>6225</v>
      </c>
      <c r="B1975" t="s">
        <v>37</v>
      </c>
      <c r="C1975" t="s">
        <v>16612</v>
      </c>
      <c r="D1975" t="s">
        <v>39</v>
      </c>
      <c r="E1975" t="s">
        <v>21688</v>
      </c>
      <c r="F1975" t="s">
        <v>21689</v>
      </c>
      <c r="G1975" t="s">
        <v>21690</v>
      </c>
      <c r="H1975" t="s">
        <v>37</v>
      </c>
      <c r="I1975" t="s">
        <v>21691</v>
      </c>
      <c r="J1975" t="s">
        <v>44</v>
      </c>
      <c r="N1975" t="s">
        <v>21692</v>
      </c>
      <c r="O1975" t="s">
        <v>21693</v>
      </c>
      <c r="P1975" t="s">
        <v>21694</v>
      </c>
      <c r="Q1975" t="s">
        <v>21695</v>
      </c>
      <c r="S1975" t="s">
        <v>21696</v>
      </c>
      <c r="T1975" t="s">
        <v>466</v>
      </c>
      <c r="V1975" t="s">
        <v>52</v>
      </c>
      <c r="Z1975" t="s">
        <v>21697</v>
      </c>
      <c r="AA1975" t="s">
        <v>466</v>
      </c>
      <c r="AB1975" t="s">
        <v>21698</v>
      </c>
      <c r="AC1975" t="s">
        <v>52</v>
      </c>
      <c r="AD1975">
        <v>41.220399999999998</v>
      </c>
      <c r="AE1975">
        <v>-111.967</v>
      </c>
      <c r="AG1975" t="s">
        <v>62</v>
      </c>
      <c r="AI1975" t="s">
        <v>44</v>
      </c>
      <c r="AK1975" t="s">
        <v>21699</v>
      </c>
    </row>
    <row r="1976" spans="1:41" x14ac:dyDescent="0.25">
      <c r="A1976">
        <v>6226</v>
      </c>
      <c r="B1976" t="s">
        <v>37</v>
      </c>
      <c r="C1976" t="s">
        <v>16612</v>
      </c>
      <c r="D1976" t="s">
        <v>39</v>
      </c>
      <c r="E1976" t="s">
        <v>21700</v>
      </c>
      <c r="F1976" t="s">
        <v>21701</v>
      </c>
      <c r="G1976" t="s">
        <v>21702</v>
      </c>
      <c r="H1976" t="s">
        <v>37</v>
      </c>
      <c r="I1976" t="s">
        <v>21703</v>
      </c>
      <c r="J1976" t="s">
        <v>44</v>
      </c>
      <c r="N1976" t="s">
        <v>21704</v>
      </c>
      <c r="O1976" t="s">
        <v>21705</v>
      </c>
      <c r="P1976" t="s">
        <v>21706</v>
      </c>
      <c r="S1976" t="s">
        <v>21707</v>
      </c>
      <c r="V1976" t="s">
        <v>5212</v>
      </c>
      <c r="Z1976" t="s">
        <v>21708</v>
      </c>
      <c r="AC1976" t="s">
        <v>5212</v>
      </c>
      <c r="AD1976">
        <v>49.047199999999997</v>
      </c>
      <c r="AE1976">
        <v>14.403499999999999</v>
      </c>
      <c r="AG1976" t="s">
        <v>62</v>
      </c>
      <c r="AI1976" t="s">
        <v>44</v>
      </c>
      <c r="AK1976" t="s">
        <v>21709</v>
      </c>
    </row>
    <row r="1977" spans="1:41" x14ac:dyDescent="0.25">
      <c r="A1977">
        <v>6227</v>
      </c>
      <c r="B1977" t="s">
        <v>37</v>
      </c>
      <c r="C1977" t="s">
        <v>16612</v>
      </c>
      <c r="D1977" t="s">
        <v>39</v>
      </c>
      <c r="E1977" t="s">
        <v>21710</v>
      </c>
      <c r="F1977" t="s">
        <v>21711</v>
      </c>
      <c r="G1977" t="s">
        <v>21712</v>
      </c>
      <c r="H1977" t="s">
        <v>37</v>
      </c>
      <c r="I1977" t="s">
        <v>21713</v>
      </c>
      <c r="J1977" t="s">
        <v>21714</v>
      </c>
      <c r="N1977" t="s">
        <v>21715</v>
      </c>
      <c r="O1977" t="s">
        <v>21716</v>
      </c>
      <c r="P1977" t="s">
        <v>21717</v>
      </c>
      <c r="Q1977" t="s">
        <v>21718</v>
      </c>
      <c r="S1977" t="s">
        <v>21719</v>
      </c>
      <c r="V1977" t="s">
        <v>2882</v>
      </c>
      <c r="Z1977" t="s">
        <v>21720</v>
      </c>
      <c r="AC1977" t="s">
        <v>2882</v>
      </c>
      <c r="AD1977">
        <v>54.056100000000001</v>
      </c>
      <c r="AE1977">
        <v>58.243600000000001</v>
      </c>
      <c r="AF1977">
        <v>21610</v>
      </c>
      <c r="AG1977" t="s">
        <v>37</v>
      </c>
      <c r="AI1977" t="s">
        <v>44</v>
      </c>
      <c r="AK1977" t="s">
        <v>21721</v>
      </c>
      <c r="AL1977">
        <v>1938</v>
      </c>
      <c r="AM1977" t="s">
        <v>21722</v>
      </c>
      <c r="AO1977">
        <v>24000</v>
      </c>
    </row>
    <row r="1978" spans="1:41" x14ac:dyDescent="0.25">
      <c r="A1978">
        <v>6228</v>
      </c>
      <c r="B1978" t="s">
        <v>37</v>
      </c>
      <c r="C1978" t="s">
        <v>16612</v>
      </c>
      <c r="D1978" t="s">
        <v>39</v>
      </c>
      <c r="E1978" t="s">
        <v>21723</v>
      </c>
      <c r="F1978" t="s">
        <v>21724</v>
      </c>
      <c r="G1978" t="s">
        <v>21725</v>
      </c>
      <c r="H1978" t="s">
        <v>37</v>
      </c>
      <c r="I1978" t="s">
        <v>21726</v>
      </c>
      <c r="J1978" t="s">
        <v>44</v>
      </c>
      <c r="N1978" t="s">
        <v>21727</v>
      </c>
      <c r="O1978" t="s">
        <v>21728</v>
      </c>
      <c r="S1978" t="s">
        <v>21729</v>
      </c>
      <c r="T1978" t="s">
        <v>518</v>
      </c>
      <c r="V1978" t="s">
        <v>520</v>
      </c>
      <c r="Z1978" t="s">
        <v>21730</v>
      </c>
      <c r="AA1978" t="s">
        <v>518</v>
      </c>
      <c r="AC1978" t="s">
        <v>520</v>
      </c>
      <c r="AD1978">
        <v>53.540500000000002</v>
      </c>
      <c r="AE1978">
        <v>-2.1183000000000001</v>
      </c>
      <c r="AG1978" t="s">
        <v>62</v>
      </c>
      <c r="AI1978" t="s">
        <v>44</v>
      </c>
      <c r="AK1978" t="s">
        <v>21731</v>
      </c>
    </row>
    <row r="1979" spans="1:41" x14ac:dyDescent="0.25">
      <c r="A1979">
        <v>6229</v>
      </c>
      <c r="B1979" t="s">
        <v>37</v>
      </c>
      <c r="C1979" t="s">
        <v>16612</v>
      </c>
      <c r="D1979" t="s">
        <v>39</v>
      </c>
      <c r="E1979" t="s">
        <v>21732</v>
      </c>
      <c r="F1979" t="s">
        <v>21733</v>
      </c>
      <c r="G1979" t="s">
        <v>21734</v>
      </c>
      <c r="H1979" t="s">
        <v>37</v>
      </c>
      <c r="I1979" t="s">
        <v>21735</v>
      </c>
      <c r="J1979" t="s">
        <v>44</v>
      </c>
      <c r="K1979" t="s">
        <v>21736</v>
      </c>
      <c r="N1979" t="s">
        <v>21737</v>
      </c>
      <c r="O1979" t="s">
        <v>21738</v>
      </c>
      <c r="P1979" t="s">
        <v>21739</v>
      </c>
      <c r="S1979" t="s">
        <v>21740</v>
      </c>
      <c r="V1979" t="s">
        <v>828</v>
      </c>
      <c r="W1979" t="s">
        <v>21741</v>
      </c>
      <c r="Z1979" t="s">
        <v>21742</v>
      </c>
      <c r="AC1979" t="s">
        <v>828</v>
      </c>
      <c r="AD1979">
        <v>57.275500000000001</v>
      </c>
      <c r="AE1979">
        <v>16.446100000000001</v>
      </c>
      <c r="AF1979">
        <v>22218</v>
      </c>
      <c r="AG1979" t="s">
        <v>37</v>
      </c>
      <c r="AI1979" t="s">
        <v>44</v>
      </c>
      <c r="AK1979" t="s">
        <v>7030</v>
      </c>
      <c r="AL1979">
        <v>1975</v>
      </c>
      <c r="AM1979" t="s">
        <v>21743</v>
      </c>
      <c r="AO1979">
        <v>212000</v>
      </c>
    </row>
    <row r="1980" spans="1:41" x14ac:dyDescent="0.25">
      <c r="A1980">
        <v>6230</v>
      </c>
      <c r="B1980" t="s">
        <v>37</v>
      </c>
      <c r="C1980" t="s">
        <v>16612</v>
      </c>
      <c r="D1980" t="s">
        <v>39</v>
      </c>
      <c r="E1980" t="s">
        <v>21744</v>
      </c>
      <c r="F1980" t="s">
        <v>21745</v>
      </c>
      <c r="G1980" t="s">
        <v>21746</v>
      </c>
      <c r="H1980" t="s">
        <v>37</v>
      </c>
      <c r="I1980" t="s">
        <v>21747</v>
      </c>
      <c r="J1980" t="s">
        <v>44</v>
      </c>
      <c r="K1980" t="s">
        <v>21748</v>
      </c>
      <c r="N1980" t="s">
        <v>21749</v>
      </c>
      <c r="O1980" t="s">
        <v>21750</v>
      </c>
      <c r="P1980" t="s">
        <v>21751</v>
      </c>
      <c r="S1980" t="s">
        <v>21752</v>
      </c>
      <c r="T1980" t="s">
        <v>21753</v>
      </c>
      <c r="V1980" t="s">
        <v>2882</v>
      </c>
      <c r="Z1980" t="s">
        <v>21754</v>
      </c>
      <c r="AA1980" t="s">
        <v>21753</v>
      </c>
      <c r="AC1980" t="s">
        <v>2882</v>
      </c>
      <c r="AD1980">
        <v>54.673099999999998</v>
      </c>
      <c r="AE1980">
        <v>40.883299999999998</v>
      </c>
      <c r="AF1980">
        <v>9868</v>
      </c>
      <c r="AG1980" t="s">
        <v>37</v>
      </c>
      <c r="AI1980" t="s">
        <v>44</v>
      </c>
      <c r="AK1980" t="s">
        <v>8975</v>
      </c>
      <c r="AL1980">
        <v>1935</v>
      </c>
      <c r="AM1980" t="s">
        <v>21755</v>
      </c>
      <c r="AO1980">
        <v>5500</v>
      </c>
    </row>
    <row r="1981" spans="1:41" x14ac:dyDescent="0.25">
      <c r="A1981">
        <v>6231</v>
      </c>
      <c r="B1981" t="s">
        <v>37</v>
      </c>
      <c r="C1981" t="s">
        <v>16612</v>
      </c>
      <c r="D1981" t="s">
        <v>39</v>
      </c>
      <c r="E1981" t="s">
        <v>21756</v>
      </c>
      <c r="F1981" t="s">
        <v>10853</v>
      </c>
      <c r="G1981" t="s">
        <v>21757</v>
      </c>
      <c r="H1981" t="s">
        <v>37</v>
      </c>
      <c r="I1981" t="s">
        <v>21758</v>
      </c>
      <c r="J1981" t="s">
        <v>44</v>
      </c>
      <c r="N1981" t="s">
        <v>21759</v>
      </c>
      <c r="O1981" t="s">
        <v>21760</v>
      </c>
      <c r="P1981" t="s">
        <v>21761</v>
      </c>
      <c r="Q1981" t="s">
        <v>21762</v>
      </c>
      <c r="S1981" t="s">
        <v>21763</v>
      </c>
      <c r="T1981" t="s">
        <v>10859</v>
      </c>
      <c r="V1981" t="s">
        <v>1070</v>
      </c>
      <c r="Z1981" t="s">
        <v>10860</v>
      </c>
      <c r="AA1981" t="s">
        <v>10859</v>
      </c>
      <c r="AB1981" t="s">
        <v>21764</v>
      </c>
      <c r="AC1981" t="s">
        <v>1070</v>
      </c>
      <c r="AD1981">
        <v>34.696599999999997</v>
      </c>
      <c r="AE1981">
        <v>133.92699999999999</v>
      </c>
      <c r="AF1981">
        <v>20130</v>
      </c>
      <c r="AG1981" t="s">
        <v>37</v>
      </c>
      <c r="AI1981" t="s">
        <v>44</v>
      </c>
      <c r="AK1981" t="s">
        <v>21765</v>
      </c>
      <c r="AL1981">
        <v>1974</v>
      </c>
      <c r="AM1981" t="s">
        <v>21766</v>
      </c>
      <c r="AO1981">
        <v>56000</v>
      </c>
    </row>
    <row r="1982" spans="1:41" x14ac:dyDescent="0.25">
      <c r="A1982">
        <v>6232</v>
      </c>
      <c r="B1982" t="s">
        <v>37</v>
      </c>
      <c r="C1982" t="s">
        <v>16612</v>
      </c>
      <c r="D1982" t="s">
        <v>39</v>
      </c>
      <c r="E1982" t="s">
        <v>21767</v>
      </c>
      <c r="F1982" t="s">
        <v>21768</v>
      </c>
      <c r="G1982" t="s">
        <v>21769</v>
      </c>
      <c r="H1982" t="s">
        <v>37</v>
      </c>
      <c r="I1982" t="s">
        <v>21770</v>
      </c>
      <c r="J1982" t="s">
        <v>21771</v>
      </c>
      <c r="K1982" t="s">
        <v>21772</v>
      </c>
      <c r="N1982" t="s">
        <v>21773</v>
      </c>
      <c r="O1982" t="s">
        <v>21774</v>
      </c>
      <c r="P1982" t="s">
        <v>21775</v>
      </c>
      <c r="S1982" t="s">
        <v>21776</v>
      </c>
      <c r="T1982" t="s">
        <v>4973</v>
      </c>
      <c r="V1982" t="s">
        <v>52</v>
      </c>
      <c r="W1982" t="s">
        <v>21777</v>
      </c>
      <c r="Z1982" t="s">
        <v>21778</v>
      </c>
      <c r="AA1982" t="s">
        <v>4973</v>
      </c>
      <c r="AB1982" t="s">
        <v>21779</v>
      </c>
      <c r="AC1982" t="s">
        <v>52</v>
      </c>
      <c r="AD1982">
        <v>35.195399999999999</v>
      </c>
      <c r="AE1982">
        <v>-97.441199999999995</v>
      </c>
      <c r="AF1982">
        <v>11888</v>
      </c>
      <c r="AG1982" t="s">
        <v>37</v>
      </c>
      <c r="AI1982" t="s">
        <v>44</v>
      </c>
      <c r="AK1982" t="s">
        <v>21780</v>
      </c>
      <c r="AL1982">
        <v>1920</v>
      </c>
      <c r="AM1982" t="s">
        <v>21781</v>
      </c>
      <c r="AO1982">
        <v>210000</v>
      </c>
    </row>
    <row r="1983" spans="1:41" x14ac:dyDescent="0.25">
      <c r="A1983">
        <v>6233</v>
      </c>
      <c r="B1983" t="s">
        <v>37</v>
      </c>
      <c r="C1983" t="s">
        <v>16612</v>
      </c>
      <c r="D1983" t="s">
        <v>39</v>
      </c>
      <c r="E1983" t="s">
        <v>21782</v>
      </c>
      <c r="F1983" t="s">
        <v>21783</v>
      </c>
      <c r="G1983" t="s">
        <v>21784</v>
      </c>
      <c r="H1983" t="s">
        <v>37</v>
      </c>
      <c r="I1983" t="s">
        <v>21785</v>
      </c>
      <c r="J1983" t="s">
        <v>44</v>
      </c>
      <c r="K1983" t="s">
        <v>21786</v>
      </c>
      <c r="N1983" t="s">
        <v>21787</v>
      </c>
      <c r="O1983" t="s">
        <v>21788</v>
      </c>
      <c r="P1983" t="s">
        <v>48</v>
      </c>
      <c r="S1983" t="s">
        <v>21789</v>
      </c>
      <c r="T1983" t="s">
        <v>4973</v>
      </c>
      <c r="V1983" t="s">
        <v>52</v>
      </c>
      <c r="Z1983" t="s">
        <v>21790</v>
      </c>
      <c r="AA1983" t="s">
        <v>4973</v>
      </c>
      <c r="AB1983" t="s">
        <v>21791</v>
      </c>
      <c r="AC1983" t="s">
        <v>52</v>
      </c>
      <c r="AD1983">
        <v>36.123199999999997</v>
      </c>
      <c r="AE1983">
        <v>-97.070400000000006</v>
      </c>
      <c r="AF1983">
        <v>19557</v>
      </c>
      <c r="AG1983" t="s">
        <v>37</v>
      </c>
      <c r="AI1983" t="s">
        <v>44</v>
      </c>
      <c r="AK1983" t="s">
        <v>21792</v>
      </c>
      <c r="AL1983">
        <v>1920</v>
      </c>
      <c r="AM1983" t="s">
        <v>21793</v>
      </c>
      <c r="AO1983">
        <v>145000</v>
      </c>
    </row>
    <row r="1984" spans="1:41" x14ac:dyDescent="0.25">
      <c r="A1984">
        <v>6234</v>
      </c>
      <c r="B1984" t="s">
        <v>37</v>
      </c>
      <c r="C1984" t="s">
        <v>16612</v>
      </c>
      <c r="D1984" t="s">
        <v>39</v>
      </c>
      <c r="E1984" t="s">
        <v>21794</v>
      </c>
      <c r="F1984" t="s">
        <v>21795</v>
      </c>
      <c r="G1984" t="s">
        <v>21796</v>
      </c>
      <c r="H1984" t="s">
        <v>37</v>
      </c>
      <c r="I1984" t="s">
        <v>21797</v>
      </c>
      <c r="J1984" t="s">
        <v>44</v>
      </c>
      <c r="O1984" t="s">
        <v>21798</v>
      </c>
      <c r="P1984" t="s">
        <v>48</v>
      </c>
      <c r="Q1984" t="s">
        <v>11823</v>
      </c>
      <c r="R1984" t="s">
        <v>21799</v>
      </c>
      <c r="S1984" t="s">
        <v>21800</v>
      </c>
      <c r="V1984" t="s">
        <v>5212</v>
      </c>
      <c r="Z1984" t="s">
        <v>21801</v>
      </c>
      <c r="AC1984" t="s">
        <v>5212</v>
      </c>
      <c r="AD1984">
        <v>49.5762</v>
      </c>
      <c r="AE1984">
        <v>17.279</v>
      </c>
      <c r="AF1984">
        <v>9891</v>
      </c>
      <c r="AG1984" t="s">
        <v>37</v>
      </c>
      <c r="AI1984" t="s">
        <v>44</v>
      </c>
      <c r="AL1984">
        <v>1946</v>
      </c>
      <c r="AM1984" t="s">
        <v>21802</v>
      </c>
      <c r="AO1984">
        <v>30000</v>
      </c>
    </row>
    <row r="1985" spans="1:41" x14ac:dyDescent="0.25">
      <c r="A1985">
        <v>6235</v>
      </c>
      <c r="B1985" t="s">
        <v>37</v>
      </c>
      <c r="C1985" t="s">
        <v>16612</v>
      </c>
      <c r="D1985" t="s">
        <v>39</v>
      </c>
      <c r="E1985" t="s">
        <v>21803</v>
      </c>
      <c r="F1985" t="s">
        <v>21804</v>
      </c>
      <c r="G1985" t="s">
        <v>21805</v>
      </c>
      <c r="H1985" t="s">
        <v>37</v>
      </c>
      <c r="I1985" t="s">
        <v>21806</v>
      </c>
      <c r="J1985" t="s">
        <v>44</v>
      </c>
      <c r="K1985" t="s">
        <v>21807</v>
      </c>
      <c r="N1985" t="s">
        <v>21808</v>
      </c>
      <c r="O1985" t="s">
        <v>21809</v>
      </c>
      <c r="P1985" t="s">
        <v>21810</v>
      </c>
      <c r="Q1985" t="s">
        <v>21811</v>
      </c>
      <c r="R1985" t="s">
        <v>21812</v>
      </c>
      <c r="S1985" t="s">
        <v>21813</v>
      </c>
      <c r="V1985" t="s">
        <v>306</v>
      </c>
      <c r="W1985" t="s">
        <v>21814</v>
      </c>
      <c r="Z1985" t="s">
        <v>21815</v>
      </c>
      <c r="AC1985" t="s">
        <v>306</v>
      </c>
      <c r="AD1985">
        <v>53.151299999999999</v>
      </c>
      <c r="AE1985">
        <v>8.1680700000000002</v>
      </c>
      <c r="AF1985">
        <v>18186</v>
      </c>
      <c r="AG1985" t="s">
        <v>37</v>
      </c>
      <c r="AI1985" t="s">
        <v>44</v>
      </c>
      <c r="AK1985" t="s">
        <v>401</v>
      </c>
      <c r="AL1985">
        <v>1984</v>
      </c>
      <c r="AM1985" t="s">
        <v>21816</v>
      </c>
      <c r="AO1985">
        <v>7000</v>
      </c>
    </row>
    <row r="1986" spans="1:41" x14ac:dyDescent="0.25">
      <c r="A1986">
        <v>6236</v>
      </c>
      <c r="B1986" t="s">
        <v>37</v>
      </c>
      <c r="C1986" t="s">
        <v>16612</v>
      </c>
      <c r="D1986" t="s">
        <v>39</v>
      </c>
      <c r="E1986" t="s">
        <v>21817</v>
      </c>
      <c r="F1986" t="s">
        <v>21818</v>
      </c>
      <c r="G1986" t="s">
        <v>21819</v>
      </c>
      <c r="H1986" t="s">
        <v>37</v>
      </c>
      <c r="I1986" t="s">
        <v>21820</v>
      </c>
      <c r="J1986" t="s">
        <v>44</v>
      </c>
      <c r="O1986" t="s">
        <v>21821</v>
      </c>
      <c r="P1986" t="s">
        <v>21822</v>
      </c>
      <c r="S1986" t="s">
        <v>21729</v>
      </c>
      <c r="T1986" t="s">
        <v>518</v>
      </c>
      <c r="V1986" t="s">
        <v>520</v>
      </c>
      <c r="Z1986" t="s">
        <v>21730</v>
      </c>
      <c r="AA1986" t="s">
        <v>518</v>
      </c>
      <c r="AC1986" t="s">
        <v>520</v>
      </c>
      <c r="AD1986">
        <v>53.54</v>
      </c>
      <c r="AE1986">
        <v>-2.1097600000000001</v>
      </c>
      <c r="AF1986">
        <v>19598</v>
      </c>
      <c r="AG1986" t="s">
        <v>37</v>
      </c>
      <c r="AI1986" t="s">
        <v>44</v>
      </c>
      <c r="AK1986" t="s">
        <v>663</v>
      </c>
    </row>
    <row r="1987" spans="1:41" x14ac:dyDescent="0.25">
      <c r="A1987">
        <v>6237</v>
      </c>
      <c r="B1987" t="s">
        <v>37</v>
      </c>
      <c r="C1987" t="s">
        <v>16612</v>
      </c>
      <c r="D1987" t="s">
        <v>39</v>
      </c>
      <c r="E1987" t="s">
        <v>21823</v>
      </c>
      <c r="F1987" t="s">
        <v>21824</v>
      </c>
      <c r="G1987" t="s">
        <v>21825</v>
      </c>
      <c r="H1987" t="s">
        <v>37</v>
      </c>
      <c r="I1987" t="s">
        <v>21826</v>
      </c>
      <c r="J1987" t="s">
        <v>44</v>
      </c>
      <c r="N1987" t="s">
        <v>21827</v>
      </c>
      <c r="O1987" t="s">
        <v>21828</v>
      </c>
      <c r="P1987" t="s">
        <v>719</v>
      </c>
      <c r="Q1987" t="s">
        <v>21829</v>
      </c>
      <c r="S1987" t="s">
        <v>21830</v>
      </c>
      <c r="T1987" t="s">
        <v>518</v>
      </c>
      <c r="V1987" t="s">
        <v>520</v>
      </c>
      <c r="Z1987" t="s">
        <v>21831</v>
      </c>
      <c r="AA1987" t="s">
        <v>518</v>
      </c>
      <c r="AC1987" t="s">
        <v>520</v>
      </c>
      <c r="AD1987">
        <v>52.4833</v>
      </c>
      <c r="AE1987">
        <v>-0.46666999999999997</v>
      </c>
      <c r="AG1987" t="s">
        <v>37</v>
      </c>
      <c r="AI1987" t="s">
        <v>44</v>
      </c>
    </row>
    <row r="1988" spans="1:41" x14ac:dyDescent="0.25">
      <c r="A1988">
        <v>6238</v>
      </c>
      <c r="B1988" t="s">
        <v>37</v>
      </c>
      <c r="C1988" t="s">
        <v>16612</v>
      </c>
      <c r="D1988" t="s">
        <v>39</v>
      </c>
      <c r="E1988" t="s">
        <v>21832</v>
      </c>
      <c r="F1988" t="s">
        <v>21833</v>
      </c>
      <c r="G1988" t="s">
        <v>21834</v>
      </c>
      <c r="H1988" t="s">
        <v>37</v>
      </c>
      <c r="I1988" t="s">
        <v>21835</v>
      </c>
      <c r="J1988" t="s">
        <v>44</v>
      </c>
      <c r="K1988" t="s">
        <v>21836</v>
      </c>
      <c r="N1988" t="s">
        <v>21837</v>
      </c>
      <c r="O1988" t="s">
        <v>21838</v>
      </c>
      <c r="P1988" t="s">
        <v>21839</v>
      </c>
      <c r="S1988" t="s">
        <v>21840</v>
      </c>
      <c r="V1988" t="s">
        <v>5212</v>
      </c>
      <c r="W1988" t="s">
        <v>21841</v>
      </c>
      <c r="Z1988" t="s">
        <v>21801</v>
      </c>
      <c r="AC1988" t="s">
        <v>5212</v>
      </c>
      <c r="AD1988">
        <v>49.608499999999999</v>
      </c>
      <c r="AE1988">
        <v>17.266500000000001</v>
      </c>
      <c r="AF1988">
        <v>18991</v>
      </c>
      <c r="AG1988" t="s">
        <v>37</v>
      </c>
      <c r="AI1988" t="s">
        <v>44</v>
      </c>
      <c r="AL1988">
        <v>1908</v>
      </c>
      <c r="AM1988" t="s">
        <v>21842</v>
      </c>
      <c r="AO1988">
        <v>200000</v>
      </c>
    </row>
    <row r="1989" spans="1:41" x14ac:dyDescent="0.25">
      <c r="A1989">
        <v>6239</v>
      </c>
      <c r="B1989" t="s">
        <v>37</v>
      </c>
      <c r="C1989" t="s">
        <v>16612</v>
      </c>
      <c r="D1989" t="s">
        <v>39</v>
      </c>
      <c r="E1989" t="s">
        <v>21843</v>
      </c>
      <c r="F1989" t="s">
        <v>21844</v>
      </c>
      <c r="G1989" t="s">
        <v>21845</v>
      </c>
      <c r="H1989" t="s">
        <v>37</v>
      </c>
      <c r="I1989" t="s">
        <v>21846</v>
      </c>
      <c r="J1989" t="s">
        <v>44</v>
      </c>
      <c r="N1989" t="s">
        <v>21847</v>
      </c>
      <c r="O1989" t="s">
        <v>21848</v>
      </c>
      <c r="P1989" t="s">
        <v>21849</v>
      </c>
      <c r="Q1989" t="s">
        <v>21850</v>
      </c>
      <c r="R1989" t="s">
        <v>21851</v>
      </c>
      <c r="S1989" t="s">
        <v>21852</v>
      </c>
      <c r="V1989" t="s">
        <v>5212</v>
      </c>
      <c r="Z1989" t="s">
        <v>21801</v>
      </c>
      <c r="AC1989" t="s">
        <v>5212</v>
      </c>
      <c r="AD1989">
        <v>49.595599999999997</v>
      </c>
      <c r="AE1989">
        <v>17.264700000000001</v>
      </c>
      <c r="AG1989" t="s">
        <v>62</v>
      </c>
      <c r="AI1989" t="s">
        <v>44</v>
      </c>
      <c r="AK1989" t="s">
        <v>21853</v>
      </c>
    </row>
    <row r="1990" spans="1:41" x14ac:dyDescent="0.25">
      <c r="A1990">
        <v>6240</v>
      </c>
      <c r="B1990" t="s">
        <v>37</v>
      </c>
      <c r="C1990" t="s">
        <v>16612</v>
      </c>
      <c r="D1990" t="s">
        <v>39</v>
      </c>
      <c r="E1990" t="s">
        <v>21854</v>
      </c>
      <c r="F1990" t="s">
        <v>21855</v>
      </c>
      <c r="G1990" t="s">
        <v>21856</v>
      </c>
      <c r="H1990" t="s">
        <v>37</v>
      </c>
      <c r="I1990" t="s">
        <v>21857</v>
      </c>
      <c r="J1990" t="s">
        <v>44</v>
      </c>
      <c r="N1990" t="s">
        <v>21858</v>
      </c>
      <c r="O1990" t="s">
        <v>21859</v>
      </c>
      <c r="P1990" t="s">
        <v>48</v>
      </c>
      <c r="Q1990" t="s">
        <v>10324</v>
      </c>
      <c r="R1990" t="s">
        <v>21860</v>
      </c>
      <c r="S1990" t="s">
        <v>21861</v>
      </c>
      <c r="V1990" t="s">
        <v>8573</v>
      </c>
      <c r="Z1990" t="s">
        <v>21862</v>
      </c>
      <c r="AC1990" t="s">
        <v>8573</v>
      </c>
      <c r="AD1990">
        <v>53.767000000000003</v>
      </c>
      <c r="AE1990">
        <v>20.499199999999998</v>
      </c>
      <c r="AG1990" t="s">
        <v>37</v>
      </c>
      <c r="AI1990" t="s">
        <v>44</v>
      </c>
      <c r="AL1990">
        <v>1969</v>
      </c>
      <c r="AM1990" t="s">
        <v>21863</v>
      </c>
      <c r="AO1990">
        <v>8800</v>
      </c>
    </row>
    <row r="1991" spans="1:41" x14ac:dyDescent="0.25">
      <c r="A1991">
        <v>6241</v>
      </c>
      <c r="B1991" t="s">
        <v>37</v>
      </c>
      <c r="C1991" t="s">
        <v>16612</v>
      </c>
      <c r="D1991" t="s">
        <v>39</v>
      </c>
      <c r="E1991" t="s">
        <v>21864</v>
      </c>
      <c r="F1991" t="s">
        <v>21865</v>
      </c>
      <c r="G1991" t="s">
        <v>21866</v>
      </c>
      <c r="H1991" t="s">
        <v>37</v>
      </c>
      <c r="I1991" t="s">
        <v>21867</v>
      </c>
      <c r="J1991" t="s">
        <v>44</v>
      </c>
      <c r="N1991" t="s">
        <v>21868</v>
      </c>
      <c r="O1991" t="s">
        <v>21869</v>
      </c>
      <c r="P1991" t="s">
        <v>719</v>
      </c>
      <c r="S1991" t="s">
        <v>21870</v>
      </c>
      <c r="T1991" t="s">
        <v>5155</v>
      </c>
      <c r="V1991" t="s">
        <v>52</v>
      </c>
      <c r="Z1991" t="s">
        <v>21871</v>
      </c>
      <c r="AA1991" t="s">
        <v>5155</v>
      </c>
      <c r="AB1991">
        <v>49076</v>
      </c>
      <c r="AC1991" t="s">
        <v>52</v>
      </c>
      <c r="AD1991">
        <v>42.436100000000003</v>
      </c>
      <c r="AE1991">
        <v>-84.925600000000003</v>
      </c>
      <c r="AF1991">
        <v>19163</v>
      </c>
      <c r="AG1991" t="s">
        <v>37</v>
      </c>
      <c r="AI1991" t="s">
        <v>44</v>
      </c>
      <c r="AK1991" t="s">
        <v>4976</v>
      </c>
      <c r="AL1991">
        <v>1890</v>
      </c>
      <c r="AM1991" t="s">
        <v>21872</v>
      </c>
      <c r="AO1991">
        <v>1500</v>
      </c>
    </row>
    <row r="1992" spans="1:41" x14ac:dyDescent="0.25">
      <c r="A1992">
        <v>6242</v>
      </c>
      <c r="B1992" t="s">
        <v>37</v>
      </c>
      <c r="C1992" t="s">
        <v>16612</v>
      </c>
      <c r="D1992" t="s">
        <v>39</v>
      </c>
      <c r="E1992" t="s">
        <v>21873</v>
      </c>
      <c r="F1992" t="s">
        <v>21874</v>
      </c>
      <c r="G1992" t="s">
        <v>21875</v>
      </c>
      <c r="H1992" t="s">
        <v>37</v>
      </c>
      <c r="I1992" t="s">
        <v>21876</v>
      </c>
      <c r="J1992" t="s">
        <v>44</v>
      </c>
      <c r="O1992" t="s">
        <v>21877</v>
      </c>
      <c r="P1992" t="s">
        <v>21878</v>
      </c>
      <c r="Q1992" t="s">
        <v>21879</v>
      </c>
      <c r="S1992" t="s">
        <v>21880</v>
      </c>
      <c r="T1992" t="s">
        <v>2233</v>
      </c>
      <c r="U1992">
        <v>98362</v>
      </c>
      <c r="V1992" t="s">
        <v>52</v>
      </c>
      <c r="W1992" t="s">
        <v>21879</v>
      </c>
      <c r="Z1992" t="s">
        <v>21880</v>
      </c>
      <c r="AA1992" t="s">
        <v>2233</v>
      </c>
      <c r="AB1992">
        <v>98362</v>
      </c>
      <c r="AC1992" t="s">
        <v>52</v>
      </c>
      <c r="AD1992">
        <v>48.100999999999999</v>
      </c>
      <c r="AE1992">
        <v>-123.43300000000001</v>
      </c>
      <c r="AF1992">
        <v>20182</v>
      </c>
      <c r="AG1992" t="s">
        <v>37</v>
      </c>
      <c r="AI1992" t="s">
        <v>44</v>
      </c>
      <c r="AK1992" t="s">
        <v>21881</v>
      </c>
      <c r="AL1992">
        <v>1942</v>
      </c>
      <c r="AM1992" t="s">
        <v>21882</v>
      </c>
      <c r="AO1992">
        <v>25000</v>
      </c>
    </row>
    <row r="1993" spans="1:41" x14ac:dyDescent="0.25">
      <c r="A1993">
        <v>6243</v>
      </c>
      <c r="B1993" t="s">
        <v>37</v>
      </c>
      <c r="C1993" t="s">
        <v>16612</v>
      </c>
      <c r="D1993" t="s">
        <v>39</v>
      </c>
      <c r="E1993" t="s">
        <v>21883</v>
      </c>
      <c r="F1993" t="s">
        <v>21884</v>
      </c>
      <c r="G1993" t="s">
        <v>21885</v>
      </c>
      <c r="H1993" t="s">
        <v>37</v>
      </c>
      <c r="I1993" t="s">
        <v>21886</v>
      </c>
      <c r="J1993" t="s">
        <v>44</v>
      </c>
      <c r="N1993" t="s">
        <v>21887</v>
      </c>
      <c r="O1993" t="s">
        <v>21888</v>
      </c>
      <c r="P1993" t="s">
        <v>719</v>
      </c>
      <c r="Q1993" t="s">
        <v>21889</v>
      </c>
      <c r="S1993" t="s">
        <v>21890</v>
      </c>
      <c r="T1993" t="s">
        <v>4891</v>
      </c>
      <c r="V1993" t="s">
        <v>52</v>
      </c>
      <c r="Z1993" t="s">
        <v>21891</v>
      </c>
      <c r="AA1993" t="s">
        <v>4891</v>
      </c>
      <c r="AB1993" t="s">
        <v>21892</v>
      </c>
      <c r="AC1993" t="s">
        <v>52</v>
      </c>
      <c r="AD1993">
        <v>41.259599999999999</v>
      </c>
      <c r="AE1993">
        <v>-96.011499999999998</v>
      </c>
      <c r="AF1993">
        <v>11429</v>
      </c>
      <c r="AG1993" t="s">
        <v>37</v>
      </c>
      <c r="AI1993" t="s">
        <v>44</v>
      </c>
      <c r="AK1993" t="s">
        <v>21893</v>
      </c>
      <c r="AL1993">
        <v>1967</v>
      </c>
      <c r="AM1993" t="s">
        <v>21894</v>
      </c>
      <c r="AO1993">
        <v>39000</v>
      </c>
    </row>
    <row r="1994" spans="1:41" x14ac:dyDescent="0.25">
      <c r="A1994">
        <v>6244</v>
      </c>
      <c r="B1994" t="s">
        <v>37</v>
      </c>
      <c r="C1994" t="s">
        <v>16612</v>
      </c>
      <c r="D1994" t="s">
        <v>39</v>
      </c>
      <c r="E1994" t="s">
        <v>21895</v>
      </c>
      <c r="F1994" t="s">
        <v>21896</v>
      </c>
      <c r="G1994" t="s">
        <v>21897</v>
      </c>
      <c r="H1994" t="s">
        <v>37</v>
      </c>
      <c r="I1994" t="s">
        <v>21898</v>
      </c>
      <c r="J1994" t="s">
        <v>44</v>
      </c>
      <c r="N1994" t="s">
        <v>21899</v>
      </c>
      <c r="O1994" t="s">
        <v>21900</v>
      </c>
      <c r="P1994" t="s">
        <v>719</v>
      </c>
      <c r="S1994" t="s">
        <v>21590</v>
      </c>
      <c r="T1994" t="s">
        <v>535</v>
      </c>
      <c r="V1994" t="s">
        <v>52</v>
      </c>
      <c r="W1994" t="s">
        <v>21901</v>
      </c>
      <c r="Z1994" t="s">
        <v>21591</v>
      </c>
      <c r="AA1994" t="s">
        <v>535</v>
      </c>
      <c r="AB1994">
        <v>94613</v>
      </c>
      <c r="AC1994" t="s">
        <v>52</v>
      </c>
      <c r="AD1994">
        <v>37.779299999999999</v>
      </c>
      <c r="AE1994">
        <v>-122.182</v>
      </c>
      <c r="AF1994">
        <v>11904</v>
      </c>
      <c r="AG1994" t="s">
        <v>37</v>
      </c>
      <c r="AI1994" t="s">
        <v>44</v>
      </c>
      <c r="AK1994" t="s">
        <v>8523</v>
      </c>
      <c r="AL1994">
        <v>1896</v>
      </c>
      <c r="AM1994" t="s">
        <v>21902</v>
      </c>
      <c r="AO1994">
        <v>2500</v>
      </c>
    </row>
    <row r="1995" spans="1:41" x14ac:dyDescent="0.25">
      <c r="A1995">
        <v>6245</v>
      </c>
      <c r="B1995" t="s">
        <v>37</v>
      </c>
      <c r="C1995" t="s">
        <v>16612</v>
      </c>
      <c r="D1995" t="s">
        <v>39</v>
      </c>
      <c r="E1995" t="s">
        <v>21903</v>
      </c>
      <c r="F1995" t="s">
        <v>21904</v>
      </c>
      <c r="G1995" t="s">
        <v>21905</v>
      </c>
      <c r="H1995" t="s">
        <v>37</v>
      </c>
      <c r="I1995" t="s">
        <v>21906</v>
      </c>
      <c r="J1995" t="s">
        <v>44</v>
      </c>
      <c r="N1995" t="s">
        <v>21907</v>
      </c>
      <c r="O1995" t="s">
        <v>21908</v>
      </c>
      <c r="P1995" t="s">
        <v>21909</v>
      </c>
      <c r="S1995" t="s">
        <v>21910</v>
      </c>
      <c r="V1995" t="s">
        <v>5212</v>
      </c>
      <c r="Z1995" t="s">
        <v>21911</v>
      </c>
      <c r="AC1995" t="s">
        <v>5212</v>
      </c>
      <c r="AD1995">
        <v>50.436500000000002</v>
      </c>
      <c r="AE1995">
        <v>15.3506</v>
      </c>
      <c r="AF1995">
        <v>22613</v>
      </c>
      <c r="AG1995" t="s">
        <v>37</v>
      </c>
      <c r="AI1995" t="s">
        <v>44</v>
      </c>
      <c r="AL1995">
        <v>1979</v>
      </c>
      <c r="AM1995" t="s">
        <v>21912</v>
      </c>
      <c r="AO1995">
        <v>8693</v>
      </c>
    </row>
    <row r="1996" spans="1:41" x14ac:dyDescent="0.25">
      <c r="A1996">
        <v>6246</v>
      </c>
      <c r="B1996" t="s">
        <v>37</v>
      </c>
      <c r="C1996" t="s">
        <v>16612</v>
      </c>
      <c r="D1996" t="s">
        <v>39</v>
      </c>
      <c r="E1996" t="s">
        <v>21913</v>
      </c>
      <c r="F1996" t="s">
        <v>21914</v>
      </c>
      <c r="G1996" t="s">
        <v>21915</v>
      </c>
      <c r="H1996" t="s">
        <v>37</v>
      </c>
      <c r="I1996" t="s">
        <v>21916</v>
      </c>
      <c r="J1996" t="s">
        <v>44</v>
      </c>
      <c r="N1996" t="s">
        <v>21917</v>
      </c>
      <c r="O1996" t="s">
        <v>21918</v>
      </c>
      <c r="S1996" t="s">
        <v>21919</v>
      </c>
      <c r="V1996" t="s">
        <v>5212</v>
      </c>
      <c r="Z1996" t="s">
        <v>21920</v>
      </c>
      <c r="AC1996" t="s">
        <v>5212</v>
      </c>
      <c r="AD1996">
        <v>49.948799999999999</v>
      </c>
      <c r="AE1996">
        <v>15.272500000000001</v>
      </c>
      <c r="AG1996" t="s">
        <v>62</v>
      </c>
      <c r="AI1996" t="s">
        <v>44</v>
      </c>
      <c r="AK1996" t="s">
        <v>21921</v>
      </c>
    </row>
    <row r="1997" spans="1:41" x14ac:dyDescent="0.25">
      <c r="A1997">
        <v>6247</v>
      </c>
      <c r="B1997" t="s">
        <v>37</v>
      </c>
      <c r="C1997" t="s">
        <v>16612</v>
      </c>
      <c r="D1997" t="s">
        <v>39</v>
      </c>
      <c r="E1997" t="s">
        <v>21922</v>
      </c>
      <c r="F1997" t="s">
        <v>21923</v>
      </c>
      <c r="G1997" t="s">
        <v>21924</v>
      </c>
      <c r="H1997" t="s">
        <v>37</v>
      </c>
      <c r="I1997" t="s">
        <v>21925</v>
      </c>
      <c r="J1997" t="s">
        <v>44</v>
      </c>
      <c r="K1997" t="s">
        <v>21926</v>
      </c>
      <c r="N1997" t="s">
        <v>21927</v>
      </c>
      <c r="O1997" t="s">
        <v>21928</v>
      </c>
      <c r="P1997" t="s">
        <v>21929</v>
      </c>
      <c r="S1997" t="s">
        <v>21930</v>
      </c>
      <c r="V1997" t="s">
        <v>5212</v>
      </c>
      <c r="Z1997" t="s">
        <v>21931</v>
      </c>
      <c r="AC1997" t="s">
        <v>5212</v>
      </c>
      <c r="AD1997">
        <v>50.115600000000001</v>
      </c>
      <c r="AE1997">
        <v>15.122999999999999</v>
      </c>
      <c r="AF1997">
        <v>9952</v>
      </c>
      <c r="AG1997" t="s">
        <v>37</v>
      </c>
      <c r="AI1997" t="s">
        <v>44</v>
      </c>
      <c r="AL1997">
        <v>1903</v>
      </c>
      <c r="AM1997" t="s">
        <v>14960</v>
      </c>
      <c r="AO1997">
        <v>4487</v>
      </c>
    </row>
    <row r="1998" spans="1:41" x14ac:dyDescent="0.25">
      <c r="A1998">
        <v>6248</v>
      </c>
      <c r="B1998" t="s">
        <v>37</v>
      </c>
      <c r="C1998" t="s">
        <v>16612</v>
      </c>
      <c r="D1998" t="s">
        <v>39</v>
      </c>
      <c r="E1998" t="s">
        <v>21932</v>
      </c>
      <c r="F1998" t="s">
        <v>21933</v>
      </c>
      <c r="G1998" t="s">
        <v>21934</v>
      </c>
      <c r="H1998" t="s">
        <v>37</v>
      </c>
      <c r="I1998" t="s">
        <v>21935</v>
      </c>
      <c r="J1998" t="s">
        <v>44</v>
      </c>
      <c r="O1998" t="s">
        <v>21936</v>
      </c>
      <c r="P1998" t="s">
        <v>21937</v>
      </c>
      <c r="Q1998" t="s">
        <v>21938</v>
      </c>
      <c r="S1998" t="s">
        <v>21939</v>
      </c>
      <c r="V1998" t="s">
        <v>2882</v>
      </c>
      <c r="Z1998" t="s">
        <v>21939</v>
      </c>
      <c r="AB1998">
        <v>644099</v>
      </c>
      <c r="AC1998" t="s">
        <v>2882</v>
      </c>
      <c r="AD1998">
        <v>54.985500000000002</v>
      </c>
      <c r="AE1998">
        <v>73.396900000000002</v>
      </c>
      <c r="AF1998">
        <v>21887</v>
      </c>
      <c r="AG1998" t="s">
        <v>37</v>
      </c>
      <c r="AI1998" t="s">
        <v>44</v>
      </c>
      <c r="AK1998" t="s">
        <v>21940</v>
      </c>
      <c r="AM1998" t="s">
        <v>21941</v>
      </c>
      <c r="AO1998">
        <v>11200</v>
      </c>
    </row>
    <row r="1999" spans="1:41" x14ac:dyDescent="0.25">
      <c r="A1999">
        <v>6249</v>
      </c>
      <c r="B1999" t="s">
        <v>37</v>
      </c>
      <c r="C1999" t="s">
        <v>16612</v>
      </c>
      <c r="D1999" t="s">
        <v>39</v>
      </c>
      <c r="E1999" t="s">
        <v>21942</v>
      </c>
      <c r="F1999" t="s">
        <v>21943</v>
      </c>
      <c r="G1999" t="s">
        <v>21944</v>
      </c>
      <c r="H1999" t="s">
        <v>37</v>
      </c>
      <c r="I1999" t="s">
        <v>21945</v>
      </c>
      <c r="J1999" t="s">
        <v>44</v>
      </c>
      <c r="N1999" t="s">
        <v>21946</v>
      </c>
      <c r="O1999" t="s">
        <v>21947</v>
      </c>
      <c r="P1999" t="s">
        <v>21948</v>
      </c>
      <c r="Q1999" t="s">
        <v>21949</v>
      </c>
      <c r="S1999" t="s">
        <v>21950</v>
      </c>
      <c r="V1999" t="s">
        <v>2882</v>
      </c>
      <c r="Z1999" t="s">
        <v>21951</v>
      </c>
      <c r="AC1999" t="s">
        <v>2882</v>
      </c>
      <c r="AD1999">
        <v>55.022100000000002</v>
      </c>
      <c r="AE1999">
        <v>73.311599999999999</v>
      </c>
      <c r="AF1999">
        <v>14118</v>
      </c>
      <c r="AG1999" t="s">
        <v>37</v>
      </c>
      <c r="AI1999" t="s">
        <v>44</v>
      </c>
      <c r="AK1999" t="s">
        <v>8975</v>
      </c>
      <c r="AL1999">
        <v>1920</v>
      </c>
      <c r="AM1999" t="s">
        <v>21952</v>
      </c>
      <c r="AO1999">
        <v>45000</v>
      </c>
    </row>
    <row r="2000" spans="1:41" x14ac:dyDescent="0.25">
      <c r="A2000">
        <v>6250</v>
      </c>
      <c r="B2000" t="s">
        <v>37</v>
      </c>
      <c r="C2000" t="s">
        <v>16612</v>
      </c>
      <c r="D2000" t="s">
        <v>39</v>
      </c>
      <c r="E2000" t="s">
        <v>21953</v>
      </c>
      <c r="F2000" t="s">
        <v>21954</v>
      </c>
      <c r="G2000" t="s">
        <v>21955</v>
      </c>
      <c r="H2000" t="s">
        <v>37</v>
      </c>
      <c r="I2000" t="s">
        <v>21956</v>
      </c>
      <c r="J2000" t="s">
        <v>44</v>
      </c>
      <c r="N2000" t="s">
        <v>21957</v>
      </c>
      <c r="O2000" t="s">
        <v>21958</v>
      </c>
      <c r="P2000" t="s">
        <v>719</v>
      </c>
      <c r="Q2000" t="s">
        <v>21959</v>
      </c>
      <c r="S2000" t="s">
        <v>21960</v>
      </c>
      <c r="V2000" t="s">
        <v>2031</v>
      </c>
      <c r="Z2000" t="s">
        <v>21961</v>
      </c>
      <c r="AC2000" t="s">
        <v>2031</v>
      </c>
      <c r="AD2000">
        <v>41.366999999999997</v>
      </c>
      <c r="AE2000">
        <v>36.185600000000001</v>
      </c>
      <c r="AF2000">
        <v>9872</v>
      </c>
      <c r="AG2000" t="s">
        <v>37</v>
      </c>
      <c r="AI2000" t="s">
        <v>44</v>
      </c>
      <c r="AL2000">
        <v>1985</v>
      </c>
      <c r="AM2000" t="s">
        <v>21962</v>
      </c>
      <c r="AO2000">
        <v>7500</v>
      </c>
    </row>
    <row r="2001" spans="1:41" x14ac:dyDescent="0.25">
      <c r="A2001">
        <v>6251</v>
      </c>
      <c r="B2001" t="s">
        <v>37</v>
      </c>
      <c r="C2001" t="s">
        <v>16612</v>
      </c>
      <c r="D2001" t="s">
        <v>39</v>
      </c>
      <c r="E2001" t="s">
        <v>21963</v>
      </c>
      <c r="F2001" t="s">
        <v>395</v>
      </c>
      <c r="G2001" t="s">
        <v>21964</v>
      </c>
      <c r="H2001" t="s">
        <v>37</v>
      </c>
      <c r="I2001" t="s">
        <v>21965</v>
      </c>
      <c r="J2001" t="s">
        <v>21966</v>
      </c>
      <c r="N2001" t="s">
        <v>21967</v>
      </c>
      <c r="O2001" t="s">
        <v>21968</v>
      </c>
      <c r="P2001" t="s">
        <v>21969</v>
      </c>
      <c r="Q2001" t="s">
        <v>21970</v>
      </c>
      <c r="S2001" t="s">
        <v>21971</v>
      </c>
      <c r="V2001" t="s">
        <v>21972</v>
      </c>
      <c r="W2001" t="s">
        <v>21973</v>
      </c>
      <c r="Z2001" t="s">
        <v>21974</v>
      </c>
      <c r="AC2001" t="s">
        <v>21972</v>
      </c>
      <c r="AD2001">
        <v>23.613299999999999</v>
      </c>
      <c r="AE2001">
        <v>58.593299999999999</v>
      </c>
      <c r="AF2001">
        <v>21356</v>
      </c>
      <c r="AG2001" t="s">
        <v>37</v>
      </c>
      <c r="AI2001" t="s">
        <v>44</v>
      </c>
      <c r="AK2001" t="s">
        <v>21975</v>
      </c>
      <c r="AL2001">
        <v>1982</v>
      </c>
      <c r="AM2001" t="s">
        <v>21976</v>
      </c>
      <c r="AO2001">
        <v>13500</v>
      </c>
    </row>
    <row r="2002" spans="1:41" x14ac:dyDescent="0.25">
      <c r="A2002">
        <v>6252</v>
      </c>
      <c r="B2002" t="s">
        <v>37</v>
      </c>
      <c r="C2002" t="s">
        <v>16612</v>
      </c>
      <c r="D2002" t="s">
        <v>39</v>
      </c>
      <c r="E2002" t="s">
        <v>21977</v>
      </c>
      <c r="F2002" t="s">
        <v>21978</v>
      </c>
      <c r="G2002" t="s">
        <v>21979</v>
      </c>
      <c r="H2002" t="s">
        <v>37</v>
      </c>
      <c r="I2002" t="s">
        <v>21980</v>
      </c>
      <c r="J2002" t="s">
        <v>44</v>
      </c>
      <c r="N2002" t="s">
        <v>21981</v>
      </c>
      <c r="O2002" t="s">
        <v>21982</v>
      </c>
      <c r="P2002" t="s">
        <v>21983</v>
      </c>
      <c r="S2002" t="s">
        <v>21984</v>
      </c>
      <c r="T2002" t="s">
        <v>15838</v>
      </c>
      <c r="V2002" t="s">
        <v>1070</v>
      </c>
      <c r="W2002" t="s">
        <v>21985</v>
      </c>
      <c r="Z2002" t="s">
        <v>21986</v>
      </c>
      <c r="AA2002" t="s">
        <v>15838</v>
      </c>
      <c r="AB2002">
        <v>621</v>
      </c>
      <c r="AC2002" t="s">
        <v>1070</v>
      </c>
      <c r="AD2002">
        <v>35.015300000000003</v>
      </c>
      <c r="AE2002">
        <v>135.53200000000001</v>
      </c>
      <c r="AG2002" t="s">
        <v>37</v>
      </c>
      <c r="AI2002" t="s">
        <v>44</v>
      </c>
      <c r="AL2002">
        <v>1965</v>
      </c>
      <c r="AO2002">
        <v>50000</v>
      </c>
    </row>
    <row r="2003" spans="1:41" x14ac:dyDescent="0.25">
      <c r="A2003">
        <v>6253</v>
      </c>
      <c r="B2003" t="s">
        <v>37</v>
      </c>
      <c r="C2003" t="s">
        <v>16612</v>
      </c>
      <c r="D2003" t="s">
        <v>39</v>
      </c>
      <c r="E2003" t="s">
        <v>21987</v>
      </c>
      <c r="F2003" t="s">
        <v>21988</v>
      </c>
      <c r="G2003" t="s">
        <v>21989</v>
      </c>
      <c r="H2003" t="s">
        <v>37</v>
      </c>
      <c r="I2003" t="s">
        <v>21990</v>
      </c>
      <c r="J2003" t="s">
        <v>44</v>
      </c>
      <c r="N2003" t="s">
        <v>21991</v>
      </c>
      <c r="O2003" t="s">
        <v>21992</v>
      </c>
      <c r="P2003" t="s">
        <v>48</v>
      </c>
      <c r="Q2003" t="s">
        <v>21993</v>
      </c>
      <c r="S2003" t="s">
        <v>21994</v>
      </c>
      <c r="V2003" t="s">
        <v>5212</v>
      </c>
      <c r="Z2003" t="s">
        <v>21995</v>
      </c>
      <c r="AC2003" t="s">
        <v>5212</v>
      </c>
      <c r="AD2003">
        <v>49.934600000000003</v>
      </c>
      <c r="AE2003">
        <v>17.903600000000001</v>
      </c>
      <c r="AF2003">
        <v>10300</v>
      </c>
      <c r="AG2003" t="s">
        <v>37</v>
      </c>
      <c r="AI2003" t="s">
        <v>44</v>
      </c>
      <c r="AL2003">
        <v>1814</v>
      </c>
      <c r="AM2003" t="s">
        <v>21996</v>
      </c>
      <c r="AO2003">
        <v>180000</v>
      </c>
    </row>
    <row r="2004" spans="1:41" x14ac:dyDescent="0.25">
      <c r="A2004">
        <v>6254</v>
      </c>
      <c r="B2004" t="s">
        <v>37</v>
      </c>
      <c r="C2004" t="s">
        <v>16612</v>
      </c>
      <c r="D2004" t="s">
        <v>39</v>
      </c>
      <c r="E2004" t="s">
        <v>21997</v>
      </c>
      <c r="F2004" t="s">
        <v>21998</v>
      </c>
      <c r="G2004" t="s">
        <v>21999</v>
      </c>
      <c r="H2004" t="s">
        <v>37</v>
      </c>
      <c r="I2004" t="s">
        <v>22000</v>
      </c>
      <c r="J2004" t="s">
        <v>44</v>
      </c>
      <c r="N2004" t="s">
        <v>22001</v>
      </c>
      <c r="O2004" t="s">
        <v>22002</v>
      </c>
      <c r="P2004" t="s">
        <v>719</v>
      </c>
      <c r="S2004" t="s">
        <v>16129</v>
      </c>
      <c r="T2004" t="s">
        <v>4788</v>
      </c>
      <c r="V2004" t="s">
        <v>52</v>
      </c>
      <c r="Z2004" t="s">
        <v>16130</v>
      </c>
      <c r="AA2004" t="s">
        <v>4788</v>
      </c>
      <c r="AB2004">
        <v>97403</v>
      </c>
      <c r="AC2004" t="s">
        <v>52</v>
      </c>
      <c r="AD2004">
        <v>44.04</v>
      </c>
      <c r="AE2004">
        <v>-123.062</v>
      </c>
      <c r="AG2004" t="s">
        <v>62</v>
      </c>
      <c r="AI2004" t="s">
        <v>44</v>
      </c>
      <c r="AK2004" t="s">
        <v>22003</v>
      </c>
    </row>
    <row r="2005" spans="1:41" x14ac:dyDescent="0.25">
      <c r="A2005">
        <v>6255</v>
      </c>
      <c r="B2005" t="s">
        <v>37</v>
      </c>
      <c r="C2005" t="s">
        <v>16612</v>
      </c>
      <c r="D2005" t="s">
        <v>39</v>
      </c>
      <c r="E2005" t="s">
        <v>22004</v>
      </c>
      <c r="F2005" t="s">
        <v>22005</v>
      </c>
      <c r="G2005" t="s">
        <v>22006</v>
      </c>
      <c r="H2005" t="s">
        <v>37</v>
      </c>
      <c r="I2005" t="s">
        <v>22007</v>
      </c>
      <c r="J2005" t="s">
        <v>44</v>
      </c>
      <c r="N2005" t="s">
        <v>22008</v>
      </c>
      <c r="O2005" t="s">
        <v>22009</v>
      </c>
      <c r="S2005" t="s">
        <v>22010</v>
      </c>
      <c r="V2005" t="s">
        <v>828</v>
      </c>
      <c r="Z2005" t="s">
        <v>22011</v>
      </c>
      <c r="AC2005" t="s">
        <v>828</v>
      </c>
      <c r="AD2005">
        <v>59.274700000000003</v>
      </c>
      <c r="AE2005">
        <v>15.2179</v>
      </c>
      <c r="AG2005" t="s">
        <v>37</v>
      </c>
      <c r="AI2005" t="s">
        <v>44</v>
      </c>
      <c r="AK2005" t="s">
        <v>22012</v>
      </c>
      <c r="AM2005" t="s">
        <v>22013</v>
      </c>
      <c r="AO2005">
        <v>20000</v>
      </c>
    </row>
    <row r="2006" spans="1:41" x14ac:dyDescent="0.25">
      <c r="A2006">
        <v>6256</v>
      </c>
      <c r="B2006" t="s">
        <v>37</v>
      </c>
      <c r="C2006" t="s">
        <v>16612</v>
      </c>
      <c r="D2006" t="s">
        <v>39</v>
      </c>
      <c r="E2006" t="s">
        <v>22014</v>
      </c>
      <c r="F2006" t="s">
        <v>22015</v>
      </c>
      <c r="G2006" t="s">
        <v>22016</v>
      </c>
      <c r="H2006" t="s">
        <v>37</v>
      </c>
      <c r="I2006" t="s">
        <v>22017</v>
      </c>
      <c r="J2006" t="s">
        <v>44</v>
      </c>
      <c r="N2006" t="s">
        <v>22018</v>
      </c>
      <c r="O2006" t="s">
        <v>22019</v>
      </c>
      <c r="P2006" t="s">
        <v>22020</v>
      </c>
      <c r="Q2006" t="s">
        <v>22021</v>
      </c>
      <c r="S2006" t="s">
        <v>22022</v>
      </c>
      <c r="V2006" t="s">
        <v>2882</v>
      </c>
      <c r="Z2006" t="s">
        <v>22023</v>
      </c>
      <c r="AC2006" t="s">
        <v>2882</v>
      </c>
      <c r="AD2006">
        <v>51.770499999999998</v>
      </c>
      <c r="AE2006">
        <v>55.101300000000002</v>
      </c>
      <c r="AF2006">
        <v>20363</v>
      </c>
      <c r="AG2006" t="s">
        <v>37</v>
      </c>
      <c r="AI2006" t="s">
        <v>44</v>
      </c>
      <c r="AL2006">
        <v>1997</v>
      </c>
      <c r="AM2006" t="s">
        <v>22024</v>
      </c>
      <c r="AO2006">
        <v>10000</v>
      </c>
    </row>
    <row r="2007" spans="1:41" x14ac:dyDescent="0.25">
      <c r="A2007">
        <v>6257</v>
      </c>
      <c r="B2007" t="s">
        <v>37</v>
      </c>
      <c r="C2007" t="s">
        <v>16612</v>
      </c>
      <c r="D2007" t="s">
        <v>39</v>
      </c>
      <c r="E2007" t="s">
        <v>22025</v>
      </c>
      <c r="F2007" t="s">
        <v>22026</v>
      </c>
      <c r="G2007" t="s">
        <v>22027</v>
      </c>
      <c r="H2007" t="s">
        <v>37</v>
      </c>
      <c r="I2007" t="s">
        <v>22028</v>
      </c>
      <c r="J2007" t="s">
        <v>1964</v>
      </c>
      <c r="N2007" t="s">
        <v>22029</v>
      </c>
      <c r="O2007" t="s">
        <v>22030</v>
      </c>
      <c r="P2007" t="s">
        <v>16442</v>
      </c>
      <c r="Q2007" t="s">
        <v>22031</v>
      </c>
      <c r="S2007" t="s">
        <v>22032</v>
      </c>
      <c r="V2007" t="s">
        <v>675</v>
      </c>
      <c r="Z2007" t="s">
        <v>22033</v>
      </c>
      <c r="AC2007" t="s">
        <v>675</v>
      </c>
      <c r="AD2007">
        <v>47.941699999999997</v>
      </c>
      <c r="AE2007">
        <v>1.92902</v>
      </c>
      <c r="AF2007">
        <v>9417</v>
      </c>
      <c r="AG2007" t="s">
        <v>37</v>
      </c>
      <c r="AI2007" t="s">
        <v>44</v>
      </c>
      <c r="AK2007" t="s">
        <v>22034</v>
      </c>
      <c r="AL2007">
        <v>1823</v>
      </c>
      <c r="AM2007" t="s">
        <v>22035</v>
      </c>
      <c r="AO2007">
        <v>30000</v>
      </c>
    </row>
    <row r="2008" spans="1:41" x14ac:dyDescent="0.25">
      <c r="A2008">
        <v>6258</v>
      </c>
      <c r="B2008" t="s">
        <v>37</v>
      </c>
      <c r="C2008" t="s">
        <v>16612</v>
      </c>
      <c r="D2008" t="s">
        <v>39</v>
      </c>
      <c r="E2008" t="s">
        <v>22036</v>
      </c>
      <c r="F2008" t="s">
        <v>22037</v>
      </c>
      <c r="G2008" t="s">
        <v>22038</v>
      </c>
      <c r="H2008" t="s">
        <v>37</v>
      </c>
      <c r="I2008" t="s">
        <v>22039</v>
      </c>
      <c r="J2008" t="s">
        <v>875</v>
      </c>
      <c r="N2008" t="s">
        <v>22040</v>
      </c>
      <c r="O2008" t="s">
        <v>22041</v>
      </c>
      <c r="P2008" t="s">
        <v>22042</v>
      </c>
      <c r="Q2008" t="s">
        <v>22043</v>
      </c>
      <c r="S2008" t="s">
        <v>22044</v>
      </c>
      <c r="T2008" t="s">
        <v>14402</v>
      </c>
      <c r="V2008" t="s">
        <v>770</v>
      </c>
      <c r="W2008" t="s">
        <v>22045</v>
      </c>
      <c r="Z2008" t="s">
        <v>22046</v>
      </c>
      <c r="AA2008" t="s">
        <v>14402</v>
      </c>
      <c r="AC2008" t="s">
        <v>770</v>
      </c>
      <c r="AD2008">
        <v>28.231999999999999</v>
      </c>
      <c r="AE2008">
        <v>-15.5243</v>
      </c>
      <c r="AF2008">
        <v>8870</v>
      </c>
      <c r="AG2008" t="s">
        <v>37</v>
      </c>
      <c r="AI2008" t="s">
        <v>44</v>
      </c>
      <c r="AL2008">
        <v>1943</v>
      </c>
      <c r="AM2008" t="s">
        <v>22047</v>
      </c>
      <c r="AO2008">
        <v>40000</v>
      </c>
    </row>
    <row r="2009" spans="1:41" x14ac:dyDescent="0.25">
      <c r="A2009">
        <v>6259</v>
      </c>
      <c r="B2009" t="s">
        <v>37</v>
      </c>
      <c r="C2009" t="s">
        <v>16612</v>
      </c>
      <c r="D2009" t="s">
        <v>39</v>
      </c>
      <c r="E2009" t="s">
        <v>22048</v>
      </c>
      <c r="F2009" t="s">
        <v>22049</v>
      </c>
      <c r="G2009" t="s">
        <v>22050</v>
      </c>
      <c r="H2009" t="s">
        <v>37</v>
      </c>
      <c r="I2009" t="s">
        <v>22051</v>
      </c>
      <c r="J2009" t="s">
        <v>44</v>
      </c>
      <c r="N2009" t="s">
        <v>22052</v>
      </c>
      <c r="O2009" t="s">
        <v>22053</v>
      </c>
      <c r="S2009" t="s">
        <v>22054</v>
      </c>
      <c r="T2009" t="s">
        <v>518</v>
      </c>
      <c r="V2009" t="s">
        <v>520</v>
      </c>
      <c r="Z2009" t="s">
        <v>22055</v>
      </c>
      <c r="AA2009" t="s">
        <v>518</v>
      </c>
      <c r="AC2009" t="s">
        <v>520</v>
      </c>
      <c r="AD2009">
        <v>54.469499999999996</v>
      </c>
      <c r="AE2009">
        <v>-2.5798999999999999</v>
      </c>
      <c r="AG2009" t="s">
        <v>62</v>
      </c>
      <c r="AI2009" t="s">
        <v>44</v>
      </c>
      <c r="AK2009" t="s">
        <v>22056</v>
      </c>
    </row>
    <row r="2010" spans="1:41" x14ac:dyDescent="0.25">
      <c r="A2010">
        <v>6260</v>
      </c>
      <c r="B2010" t="s">
        <v>37</v>
      </c>
      <c r="C2010" t="s">
        <v>16612</v>
      </c>
      <c r="D2010" t="s">
        <v>39</v>
      </c>
      <c r="E2010" t="s">
        <v>22057</v>
      </c>
      <c r="F2010" t="s">
        <v>22058</v>
      </c>
      <c r="G2010" t="s">
        <v>22059</v>
      </c>
      <c r="H2010" t="s">
        <v>37</v>
      </c>
      <c r="I2010" t="s">
        <v>22060</v>
      </c>
      <c r="J2010" t="s">
        <v>44</v>
      </c>
      <c r="N2010" t="s">
        <v>22061</v>
      </c>
      <c r="O2010" t="s">
        <v>22062</v>
      </c>
      <c r="P2010" t="s">
        <v>719</v>
      </c>
      <c r="S2010" t="s">
        <v>22063</v>
      </c>
      <c r="T2010" t="s">
        <v>4973</v>
      </c>
      <c r="V2010" t="s">
        <v>52</v>
      </c>
      <c r="Z2010" t="s">
        <v>22064</v>
      </c>
      <c r="AA2010" t="s">
        <v>4973</v>
      </c>
      <c r="AC2010" t="s">
        <v>52</v>
      </c>
      <c r="AD2010">
        <v>36.175800000000002</v>
      </c>
      <c r="AE2010">
        <v>-95.945700000000002</v>
      </c>
      <c r="AG2010" t="s">
        <v>62</v>
      </c>
      <c r="AI2010" t="s">
        <v>44</v>
      </c>
      <c r="AK2010" t="s">
        <v>22065</v>
      </c>
      <c r="AL2010">
        <v>1968</v>
      </c>
      <c r="AM2010" t="s">
        <v>22066</v>
      </c>
    </row>
    <row r="2011" spans="1:41" x14ac:dyDescent="0.25">
      <c r="A2011">
        <v>6261</v>
      </c>
      <c r="B2011" t="s">
        <v>37</v>
      </c>
      <c r="C2011" t="s">
        <v>16612</v>
      </c>
      <c r="D2011" t="s">
        <v>39</v>
      </c>
      <c r="E2011" t="s">
        <v>22067</v>
      </c>
      <c r="F2011" t="s">
        <v>22068</v>
      </c>
      <c r="G2011" t="s">
        <v>22069</v>
      </c>
      <c r="H2011" t="s">
        <v>37</v>
      </c>
      <c r="I2011" t="s">
        <v>22070</v>
      </c>
      <c r="J2011" t="s">
        <v>44</v>
      </c>
      <c r="K2011" t="s">
        <v>22071</v>
      </c>
      <c r="N2011" t="s">
        <v>22072</v>
      </c>
      <c r="O2011" t="s">
        <v>22073</v>
      </c>
      <c r="P2011" t="s">
        <v>22074</v>
      </c>
      <c r="Q2011" t="s">
        <v>22075</v>
      </c>
      <c r="S2011" t="s">
        <v>19360</v>
      </c>
      <c r="T2011" t="s">
        <v>798</v>
      </c>
      <c r="V2011" t="s">
        <v>52</v>
      </c>
      <c r="Z2011" t="s">
        <v>5550</v>
      </c>
      <c r="AA2011" t="s">
        <v>798</v>
      </c>
      <c r="AB2011" t="s">
        <v>22076</v>
      </c>
      <c r="AC2011" t="s">
        <v>52</v>
      </c>
      <c r="AD2011">
        <v>39.998100000000001</v>
      </c>
      <c r="AE2011">
        <v>-83.042299999999997</v>
      </c>
      <c r="AF2011">
        <v>19615</v>
      </c>
      <c r="AG2011" t="s">
        <v>37</v>
      </c>
      <c r="AH2011" t="s">
        <v>22077</v>
      </c>
      <c r="AI2011" t="s">
        <v>44</v>
      </c>
      <c r="AK2011" t="s">
        <v>22078</v>
      </c>
      <c r="AL2011">
        <v>1891</v>
      </c>
      <c r="AM2011" t="s">
        <v>22079</v>
      </c>
      <c r="AO2011">
        <v>500000</v>
      </c>
    </row>
    <row r="2012" spans="1:41" x14ac:dyDescent="0.25">
      <c r="A2012">
        <v>6262</v>
      </c>
      <c r="B2012" t="s">
        <v>37</v>
      </c>
      <c r="C2012" t="s">
        <v>16612</v>
      </c>
      <c r="D2012" t="s">
        <v>39</v>
      </c>
      <c r="E2012" t="s">
        <v>22080</v>
      </c>
      <c r="F2012" t="s">
        <v>22081</v>
      </c>
      <c r="G2012" t="s">
        <v>22082</v>
      </c>
      <c r="H2012" t="s">
        <v>37</v>
      </c>
      <c r="I2012" t="s">
        <v>22083</v>
      </c>
      <c r="J2012" t="s">
        <v>44</v>
      </c>
      <c r="K2012" t="s">
        <v>22084</v>
      </c>
      <c r="N2012" t="s">
        <v>22085</v>
      </c>
      <c r="O2012" t="s">
        <v>22086</v>
      </c>
      <c r="P2012" t="s">
        <v>22087</v>
      </c>
      <c r="S2012" t="s">
        <v>22088</v>
      </c>
      <c r="T2012" t="s">
        <v>12973</v>
      </c>
      <c r="V2012" t="s">
        <v>1070</v>
      </c>
      <c r="Z2012" t="s">
        <v>12974</v>
      </c>
      <c r="AA2012" t="s">
        <v>12973</v>
      </c>
      <c r="AB2012" t="s">
        <v>22089</v>
      </c>
      <c r="AC2012" t="s">
        <v>1070</v>
      </c>
      <c r="AD2012">
        <v>34.613399999999999</v>
      </c>
      <c r="AE2012">
        <v>135.51599999999999</v>
      </c>
      <c r="AF2012">
        <v>22499</v>
      </c>
      <c r="AG2012" t="s">
        <v>37</v>
      </c>
      <c r="AI2012" t="s">
        <v>44</v>
      </c>
      <c r="AK2012" t="s">
        <v>22090</v>
      </c>
      <c r="AL2012">
        <v>1950</v>
      </c>
      <c r="AM2012" t="s">
        <v>22091</v>
      </c>
      <c r="AO2012">
        <v>300000</v>
      </c>
    </row>
    <row r="2013" spans="1:41" x14ac:dyDescent="0.25">
      <c r="A2013">
        <v>6263</v>
      </c>
      <c r="B2013" t="s">
        <v>37</v>
      </c>
      <c r="C2013" t="s">
        <v>16612</v>
      </c>
      <c r="D2013" t="s">
        <v>39</v>
      </c>
      <c r="E2013" t="s">
        <v>22092</v>
      </c>
      <c r="F2013" t="s">
        <v>22093</v>
      </c>
      <c r="G2013" t="s">
        <v>22094</v>
      </c>
      <c r="H2013" t="s">
        <v>37</v>
      </c>
      <c r="I2013" t="s">
        <v>22095</v>
      </c>
      <c r="J2013" t="s">
        <v>44</v>
      </c>
      <c r="N2013" t="s">
        <v>22096</v>
      </c>
      <c r="O2013" t="s">
        <v>22097</v>
      </c>
      <c r="S2013" t="s">
        <v>21729</v>
      </c>
      <c r="T2013" t="s">
        <v>22098</v>
      </c>
      <c r="V2013" t="s">
        <v>520</v>
      </c>
      <c r="Z2013" t="s">
        <v>21730</v>
      </c>
      <c r="AA2013" t="s">
        <v>518</v>
      </c>
      <c r="AC2013" t="s">
        <v>520</v>
      </c>
      <c r="AD2013">
        <v>53.540500000000002</v>
      </c>
      <c r="AE2013">
        <v>-2.1183000000000001</v>
      </c>
      <c r="AG2013" t="s">
        <v>62</v>
      </c>
      <c r="AI2013" t="s">
        <v>44</v>
      </c>
      <c r="AK2013" t="s">
        <v>22099</v>
      </c>
    </row>
    <row r="2014" spans="1:41" x14ac:dyDescent="0.25">
      <c r="A2014">
        <v>6264</v>
      </c>
      <c r="B2014" t="s">
        <v>37</v>
      </c>
      <c r="C2014" t="s">
        <v>16612</v>
      </c>
      <c r="D2014" t="s">
        <v>39</v>
      </c>
      <c r="E2014" t="s">
        <v>22100</v>
      </c>
      <c r="F2014" t="s">
        <v>22101</v>
      </c>
      <c r="G2014" t="s">
        <v>22102</v>
      </c>
      <c r="H2014" t="s">
        <v>37</v>
      </c>
      <c r="I2014" t="s">
        <v>22103</v>
      </c>
      <c r="J2014" t="s">
        <v>44</v>
      </c>
      <c r="O2014" t="s">
        <v>22104</v>
      </c>
      <c r="P2014" t="s">
        <v>22105</v>
      </c>
      <c r="Q2014" t="s">
        <v>22106</v>
      </c>
      <c r="R2014" t="s">
        <v>22107</v>
      </c>
      <c r="S2014" t="s">
        <v>22108</v>
      </c>
      <c r="V2014" t="s">
        <v>306</v>
      </c>
      <c r="W2014" t="s">
        <v>22109</v>
      </c>
      <c r="Z2014" t="s">
        <v>22110</v>
      </c>
      <c r="AC2014" t="s">
        <v>306</v>
      </c>
      <c r="AD2014">
        <v>52.260599999999997</v>
      </c>
      <c r="AE2014">
        <v>8.0496400000000001</v>
      </c>
      <c r="AF2014">
        <v>21540</v>
      </c>
      <c r="AG2014" t="s">
        <v>37</v>
      </c>
      <c r="AI2014" t="s">
        <v>44</v>
      </c>
      <c r="AK2014" t="s">
        <v>12868</v>
      </c>
      <c r="AL2014">
        <v>1984</v>
      </c>
      <c r="AM2014" t="s">
        <v>22111</v>
      </c>
      <c r="AO2014">
        <v>20000</v>
      </c>
    </row>
    <row r="2015" spans="1:41" x14ac:dyDescent="0.25">
      <c r="A2015">
        <v>6265</v>
      </c>
      <c r="B2015" t="s">
        <v>37</v>
      </c>
      <c r="C2015" t="s">
        <v>16612</v>
      </c>
      <c r="D2015" t="s">
        <v>39</v>
      </c>
      <c r="E2015" t="s">
        <v>22112</v>
      </c>
      <c r="F2015" t="s">
        <v>2563</v>
      </c>
      <c r="G2015" t="s">
        <v>22113</v>
      </c>
      <c r="H2015" t="s">
        <v>37</v>
      </c>
      <c r="I2015" t="s">
        <v>22114</v>
      </c>
      <c r="J2015" t="s">
        <v>44</v>
      </c>
      <c r="K2015" t="s">
        <v>22115</v>
      </c>
      <c r="N2015" t="s">
        <v>22116</v>
      </c>
      <c r="O2015" t="s">
        <v>22117</v>
      </c>
      <c r="P2015" t="s">
        <v>22118</v>
      </c>
      <c r="Q2015" t="s">
        <v>22119</v>
      </c>
      <c r="S2015" t="s">
        <v>2564</v>
      </c>
      <c r="T2015" t="s">
        <v>4788</v>
      </c>
      <c r="V2015" t="s">
        <v>52</v>
      </c>
      <c r="Z2015" t="s">
        <v>22120</v>
      </c>
      <c r="AA2015" t="s">
        <v>4788</v>
      </c>
      <c r="AB2015" t="s">
        <v>22121</v>
      </c>
      <c r="AC2015" t="s">
        <v>52</v>
      </c>
      <c r="AD2015">
        <v>44.566800000000001</v>
      </c>
      <c r="AE2015">
        <v>-123.282</v>
      </c>
      <c r="AF2015">
        <v>13306</v>
      </c>
      <c r="AG2015" t="s">
        <v>37</v>
      </c>
      <c r="AI2015" t="s">
        <v>44</v>
      </c>
      <c r="AK2015" t="s">
        <v>22122</v>
      </c>
      <c r="AL2015">
        <v>1886</v>
      </c>
      <c r="AM2015" t="s">
        <v>22123</v>
      </c>
      <c r="AO2015">
        <v>415000</v>
      </c>
    </row>
    <row r="2016" spans="1:41" x14ac:dyDescent="0.25">
      <c r="A2016">
        <v>6266</v>
      </c>
      <c r="B2016" t="s">
        <v>37</v>
      </c>
      <c r="C2016" t="s">
        <v>16612</v>
      </c>
      <c r="D2016" t="s">
        <v>39</v>
      </c>
      <c r="E2016" t="s">
        <v>22124</v>
      </c>
      <c r="F2016" t="s">
        <v>22125</v>
      </c>
      <c r="G2016" t="s">
        <v>22126</v>
      </c>
      <c r="H2016" t="s">
        <v>37</v>
      </c>
      <c r="I2016" t="s">
        <v>22127</v>
      </c>
      <c r="J2016" t="s">
        <v>22128</v>
      </c>
      <c r="K2016" t="s">
        <v>22129</v>
      </c>
      <c r="N2016" t="s">
        <v>22130</v>
      </c>
      <c r="O2016" t="s">
        <v>22131</v>
      </c>
      <c r="P2016" t="s">
        <v>22132</v>
      </c>
      <c r="S2016" t="s">
        <v>22133</v>
      </c>
      <c r="T2016" t="s">
        <v>7446</v>
      </c>
      <c r="V2016" t="s">
        <v>52</v>
      </c>
      <c r="W2016" t="s">
        <v>22134</v>
      </c>
      <c r="Z2016" t="s">
        <v>22135</v>
      </c>
      <c r="AA2016" t="s">
        <v>7446</v>
      </c>
      <c r="AB2016" t="s">
        <v>22136</v>
      </c>
      <c r="AC2016" t="s">
        <v>52</v>
      </c>
      <c r="AD2016">
        <v>44.017800000000001</v>
      </c>
      <c r="AE2016">
        <v>-88.545100000000005</v>
      </c>
      <c r="AF2016">
        <v>20645</v>
      </c>
      <c r="AG2016" t="s">
        <v>37</v>
      </c>
      <c r="AI2016" t="s">
        <v>44</v>
      </c>
      <c r="AK2016" t="s">
        <v>22137</v>
      </c>
      <c r="AL2016">
        <v>1964</v>
      </c>
      <c r="AM2016" t="s">
        <v>833</v>
      </c>
      <c r="AO2016">
        <v>117000</v>
      </c>
    </row>
    <row r="2017" spans="1:41" x14ac:dyDescent="0.25">
      <c r="A2017">
        <v>6267</v>
      </c>
      <c r="B2017" t="s">
        <v>37</v>
      </c>
      <c r="C2017" t="s">
        <v>16612</v>
      </c>
      <c r="D2017" t="s">
        <v>39</v>
      </c>
      <c r="E2017" t="s">
        <v>22138</v>
      </c>
      <c r="F2017" t="s">
        <v>22139</v>
      </c>
      <c r="G2017" t="s">
        <v>22140</v>
      </c>
      <c r="H2017" t="s">
        <v>37</v>
      </c>
      <c r="I2017" t="s">
        <v>22141</v>
      </c>
      <c r="J2017" t="s">
        <v>44</v>
      </c>
      <c r="N2017" t="s">
        <v>22142</v>
      </c>
      <c r="O2017" t="s">
        <v>22143</v>
      </c>
      <c r="S2017" t="s">
        <v>5398</v>
      </c>
      <c r="V2017" t="s">
        <v>4481</v>
      </c>
      <c r="Z2017" t="s">
        <v>4483</v>
      </c>
      <c r="AC2017" t="s">
        <v>4481</v>
      </c>
      <c r="AD2017">
        <v>53.343000000000004</v>
      </c>
      <c r="AE2017">
        <v>-6.2806499999999996</v>
      </c>
      <c r="AG2017" t="s">
        <v>62</v>
      </c>
      <c r="AI2017" t="s">
        <v>44</v>
      </c>
      <c r="AK2017" t="s">
        <v>22144</v>
      </c>
    </row>
    <row r="2018" spans="1:41" x14ac:dyDescent="0.25">
      <c r="A2018">
        <v>6268</v>
      </c>
      <c r="B2018" t="s">
        <v>37</v>
      </c>
      <c r="C2018" t="s">
        <v>16612</v>
      </c>
      <c r="D2018" t="s">
        <v>39</v>
      </c>
      <c r="E2018" t="s">
        <v>22145</v>
      </c>
      <c r="F2018" t="s">
        <v>22146</v>
      </c>
      <c r="G2018" t="s">
        <v>22147</v>
      </c>
      <c r="H2018" t="s">
        <v>37</v>
      </c>
      <c r="I2018" t="s">
        <v>22148</v>
      </c>
      <c r="J2018" t="s">
        <v>44</v>
      </c>
      <c r="O2018" t="s">
        <v>22149</v>
      </c>
      <c r="P2018" t="s">
        <v>20803</v>
      </c>
      <c r="Q2018" t="s">
        <v>22150</v>
      </c>
      <c r="S2018" t="s">
        <v>22151</v>
      </c>
      <c r="V2018" t="s">
        <v>5212</v>
      </c>
      <c r="Z2018" t="s">
        <v>22152</v>
      </c>
      <c r="AC2018" t="s">
        <v>5212</v>
      </c>
      <c r="AD2018">
        <v>49.8352</v>
      </c>
      <c r="AE2018">
        <v>18.2928</v>
      </c>
      <c r="AF2018">
        <v>9879</v>
      </c>
      <c r="AG2018" t="s">
        <v>37</v>
      </c>
      <c r="AI2018" t="s">
        <v>44</v>
      </c>
      <c r="AL2018">
        <v>1931</v>
      </c>
      <c r="AM2018" t="s">
        <v>22153</v>
      </c>
      <c r="AO2018">
        <v>21860</v>
      </c>
    </row>
    <row r="2019" spans="1:41" x14ac:dyDescent="0.25">
      <c r="A2019">
        <v>6269</v>
      </c>
      <c r="B2019" t="s">
        <v>37</v>
      </c>
      <c r="C2019" t="s">
        <v>16612</v>
      </c>
      <c r="D2019" t="s">
        <v>39</v>
      </c>
      <c r="E2019" t="s">
        <v>22154</v>
      </c>
      <c r="F2019" t="s">
        <v>22155</v>
      </c>
      <c r="G2019" t="s">
        <v>22156</v>
      </c>
      <c r="H2019" t="s">
        <v>37</v>
      </c>
      <c r="I2019" t="s">
        <v>22157</v>
      </c>
      <c r="J2019" t="s">
        <v>44</v>
      </c>
      <c r="N2019" t="s">
        <v>22158</v>
      </c>
      <c r="O2019" t="s">
        <v>22159</v>
      </c>
      <c r="P2019" t="s">
        <v>719</v>
      </c>
      <c r="S2019" t="s">
        <v>22160</v>
      </c>
      <c r="T2019" t="s">
        <v>2233</v>
      </c>
      <c r="V2019" t="s">
        <v>52</v>
      </c>
      <c r="Z2019" t="s">
        <v>22161</v>
      </c>
      <c r="AA2019" t="s">
        <v>2233</v>
      </c>
      <c r="AB2019">
        <v>98503</v>
      </c>
      <c r="AC2019" t="s">
        <v>52</v>
      </c>
      <c r="AD2019">
        <v>47.040199999999999</v>
      </c>
      <c r="AE2019">
        <v>-122.816</v>
      </c>
      <c r="AF2019">
        <v>21647</v>
      </c>
      <c r="AG2019" t="s">
        <v>37</v>
      </c>
      <c r="AI2019" t="s">
        <v>44</v>
      </c>
      <c r="AK2019" t="s">
        <v>15799</v>
      </c>
      <c r="AL2019">
        <v>1974</v>
      </c>
      <c r="AM2019" t="s">
        <v>22162</v>
      </c>
      <c r="AO2019">
        <v>16500</v>
      </c>
    </row>
    <row r="2020" spans="1:41" x14ac:dyDescent="0.25">
      <c r="A2020">
        <v>6270</v>
      </c>
      <c r="B2020" t="s">
        <v>37</v>
      </c>
      <c r="C2020" t="s">
        <v>16612</v>
      </c>
      <c r="D2020" t="s">
        <v>39</v>
      </c>
      <c r="E2020" t="s">
        <v>22163</v>
      </c>
      <c r="F2020" t="s">
        <v>22164</v>
      </c>
      <c r="G2020" t="s">
        <v>22165</v>
      </c>
      <c r="H2020" t="s">
        <v>37</v>
      </c>
      <c r="I2020" t="s">
        <v>22166</v>
      </c>
      <c r="J2020" t="s">
        <v>44</v>
      </c>
      <c r="N2020" t="s">
        <v>22167</v>
      </c>
      <c r="O2020" t="s">
        <v>22168</v>
      </c>
      <c r="P2020" t="s">
        <v>22169</v>
      </c>
      <c r="S2020" t="s">
        <v>22170</v>
      </c>
      <c r="V2020" t="s">
        <v>306</v>
      </c>
      <c r="Z2020" t="s">
        <v>22110</v>
      </c>
      <c r="AC2020" t="s">
        <v>306</v>
      </c>
      <c r="AD2020">
        <v>52.246200000000002</v>
      </c>
      <c r="AE2020">
        <v>8.0683500000000006</v>
      </c>
      <c r="AF2020">
        <v>9466</v>
      </c>
      <c r="AG2020" t="s">
        <v>37</v>
      </c>
      <c r="AI2020" t="s">
        <v>44</v>
      </c>
      <c r="AL2020">
        <v>1870</v>
      </c>
      <c r="AM2020" t="s">
        <v>22171</v>
      </c>
      <c r="AO2020">
        <v>11000</v>
      </c>
    </row>
    <row r="2021" spans="1:41" x14ac:dyDescent="0.25">
      <c r="A2021">
        <v>6271</v>
      </c>
      <c r="B2021" t="s">
        <v>37</v>
      </c>
      <c r="C2021" t="s">
        <v>16612</v>
      </c>
      <c r="D2021" t="s">
        <v>39</v>
      </c>
      <c r="E2021" t="s">
        <v>22172</v>
      </c>
      <c r="F2021" t="s">
        <v>2563</v>
      </c>
      <c r="G2021" t="s">
        <v>22173</v>
      </c>
      <c r="H2021" t="s">
        <v>37</v>
      </c>
      <c r="I2021" t="s">
        <v>22174</v>
      </c>
      <c r="J2021" t="s">
        <v>44</v>
      </c>
      <c r="N2021" t="s">
        <v>22175</v>
      </c>
      <c r="O2021" t="s">
        <v>22176</v>
      </c>
      <c r="P2021" t="s">
        <v>22177</v>
      </c>
      <c r="S2021" t="s">
        <v>2564</v>
      </c>
      <c r="T2021" t="s">
        <v>4788</v>
      </c>
      <c r="V2021" t="s">
        <v>52</v>
      </c>
      <c r="W2021" t="s">
        <v>22178</v>
      </c>
      <c r="Z2021" t="s">
        <v>22120</v>
      </c>
      <c r="AA2021" t="s">
        <v>4788</v>
      </c>
      <c r="AB2021">
        <v>97331</v>
      </c>
      <c r="AC2021" t="s">
        <v>52</v>
      </c>
      <c r="AD2021">
        <v>44.565199999999997</v>
      </c>
      <c r="AE2021">
        <v>-123.279</v>
      </c>
      <c r="AF2021">
        <v>13089</v>
      </c>
      <c r="AG2021" t="s">
        <v>37</v>
      </c>
      <c r="AI2021" t="s">
        <v>44</v>
      </c>
      <c r="AK2021" t="s">
        <v>6881</v>
      </c>
      <c r="AL2021">
        <v>1950</v>
      </c>
      <c r="AM2021" t="s">
        <v>22179</v>
      </c>
      <c r="AO2021">
        <v>2500</v>
      </c>
    </row>
    <row r="2022" spans="1:41" x14ac:dyDescent="0.25">
      <c r="A2022">
        <v>6272</v>
      </c>
      <c r="B2022" t="s">
        <v>37</v>
      </c>
      <c r="C2022" t="s">
        <v>16612</v>
      </c>
      <c r="D2022" t="s">
        <v>39</v>
      </c>
      <c r="E2022" t="s">
        <v>22180</v>
      </c>
      <c r="F2022" t="s">
        <v>22181</v>
      </c>
      <c r="G2022" t="s">
        <v>22182</v>
      </c>
      <c r="H2022" t="s">
        <v>37</v>
      </c>
      <c r="I2022" t="s">
        <v>22183</v>
      </c>
      <c r="J2022" t="s">
        <v>44</v>
      </c>
      <c r="N2022" t="s">
        <v>22184</v>
      </c>
      <c r="O2022" t="s">
        <v>22185</v>
      </c>
      <c r="P2022" t="s">
        <v>22186</v>
      </c>
      <c r="S2022" t="s">
        <v>22187</v>
      </c>
      <c r="T2022" t="s">
        <v>518</v>
      </c>
      <c r="V2022" t="s">
        <v>520</v>
      </c>
      <c r="Z2022" t="s">
        <v>22188</v>
      </c>
      <c r="AA2022" t="s">
        <v>518</v>
      </c>
      <c r="AC2022" t="s">
        <v>520</v>
      </c>
      <c r="AD2022">
        <v>52.85</v>
      </c>
      <c r="AE2022">
        <v>-3.0333299999999999</v>
      </c>
      <c r="AG2022" t="s">
        <v>62</v>
      </c>
      <c r="AI2022" t="s">
        <v>44</v>
      </c>
      <c r="AK2022" t="s">
        <v>22189</v>
      </c>
    </row>
    <row r="2023" spans="1:41" x14ac:dyDescent="0.25">
      <c r="A2023">
        <v>6273</v>
      </c>
      <c r="B2023" t="s">
        <v>37</v>
      </c>
      <c r="C2023" t="s">
        <v>16612</v>
      </c>
      <c r="D2023" t="s">
        <v>39</v>
      </c>
      <c r="E2023" t="s">
        <v>22190</v>
      </c>
      <c r="F2023" t="s">
        <v>22191</v>
      </c>
      <c r="G2023" t="s">
        <v>22192</v>
      </c>
      <c r="H2023" t="s">
        <v>37</v>
      </c>
      <c r="I2023" t="s">
        <v>22193</v>
      </c>
      <c r="J2023" t="s">
        <v>44</v>
      </c>
      <c r="K2023" t="s">
        <v>22194</v>
      </c>
      <c r="N2023" t="s">
        <v>22195</v>
      </c>
      <c r="O2023" t="s">
        <v>22196</v>
      </c>
      <c r="P2023" t="s">
        <v>48</v>
      </c>
      <c r="Q2023" t="s">
        <v>22197</v>
      </c>
      <c r="S2023" t="s">
        <v>22198</v>
      </c>
      <c r="V2023" t="s">
        <v>1310</v>
      </c>
      <c r="W2023" t="s">
        <v>22199</v>
      </c>
      <c r="Z2023" t="s">
        <v>22200</v>
      </c>
      <c r="AC2023" t="s">
        <v>1310</v>
      </c>
      <c r="AD2023">
        <v>-45.874200000000002</v>
      </c>
      <c r="AE2023">
        <v>170.50399999999999</v>
      </c>
      <c r="AF2023">
        <v>11892</v>
      </c>
      <c r="AG2023" t="s">
        <v>37</v>
      </c>
      <c r="AI2023" t="s">
        <v>44</v>
      </c>
      <c r="AK2023" t="s">
        <v>4265</v>
      </c>
      <c r="AL2023">
        <v>1950</v>
      </c>
      <c r="AM2023" t="s">
        <v>22201</v>
      </c>
      <c r="AO2023">
        <v>55000</v>
      </c>
    </row>
    <row r="2024" spans="1:41" x14ac:dyDescent="0.25">
      <c r="A2024">
        <v>6274</v>
      </c>
      <c r="B2024" t="s">
        <v>37</v>
      </c>
      <c r="C2024" t="s">
        <v>16612</v>
      </c>
      <c r="D2024" t="s">
        <v>39</v>
      </c>
      <c r="E2024" t="s">
        <v>22202</v>
      </c>
      <c r="F2024" t="s">
        <v>22203</v>
      </c>
      <c r="G2024" t="s">
        <v>22204</v>
      </c>
      <c r="H2024" t="s">
        <v>37</v>
      </c>
      <c r="I2024" t="s">
        <v>22205</v>
      </c>
      <c r="J2024" t="s">
        <v>44</v>
      </c>
      <c r="N2024" t="s">
        <v>22206</v>
      </c>
      <c r="O2024" t="s">
        <v>22207</v>
      </c>
      <c r="S2024" t="s">
        <v>575</v>
      </c>
      <c r="T2024" t="s">
        <v>329</v>
      </c>
      <c r="V2024" t="s">
        <v>99</v>
      </c>
      <c r="Z2024" t="s">
        <v>602</v>
      </c>
      <c r="AA2024" t="s">
        <v>329</v>
      </c>
      <c r="AC2024" t="s">
        <v>99</v>
      </c>
      <c r="AD2024">
        <v>45.406500000000001</v>
      </c>
      <c r="AE2024">
        <v>-75.707899999999995</v>
      </c>
      <c r="AG2024" t="s">
        <v>62</v>
      </c>
      <c r="AI2024" t="s">
        <v>44</v>
      </c>
      <c r="AK2024" t="s">
        <v>22208</v>
      </c>
    </row>
    <row r="2025" spans="1:41" x14ac:dyDescent="0.25">
      <c r="A2025">
        <v>6275</v>
      </c>
      <c r="B2025" t="s">
        <v>37</v>
      </c>
      <c r="C2025" t="s">
        <v>16612</v>
      </c>
      <c r="D2025" t="s">
        <v>39</v>
      </c>
      <c r="E2025" t="s">
        <v>22209</v>
      </c>
      <c r="F2025" t="s">
        <v>22210</v>
      </c>
      <c r="G2025" t="s">
        <v>22211</v>
      </c>
      <c r="H2025" t="s">
        <v>37</v>
      </c>
      <c r="I2025" t="s">
        <v>22212</v>
      </c>
      <c r="J2025" t="s">
        <v>44</v>
      </c>
      <c r="N2025" t="s">
        <v>22213</v>
      </c>
      <c r="O2025" t="s">
        <v>22214</v>
      </c>
      <c r="S2025" t="s">
        <v>22215</v>
      </c>
      <c r="V2025" t="s">
        <v>1310</v>
      </c>
      <c r="Z2025" t="s">
        <v>22200</v>
      </c>
      <c r="AC2025" t="s">
        <v>1310</v>
      </c>
      <c r="AD2025">
        <v>-45.877099999999999</v>
      </c>
      <c r="AE2025">
        <v>170.505</v>
      </c>
      <c r="AG2025" t="s">
        <v>62</v>
      </c>
      <c r="AI2025" t="s">
        <v>44</v>
      </c>
      <c r="AK2025" t="s">
        <v>22216</v>
      </c>
    </row>
    <row r="2026" spans="1:41" x14ac:dyDescent="0.25">
      <c r="A2026">
        <v>6276</v>
      </c>
      <c r="B2026" t="s">
        <v>37</v>
      </c>
      <c r="C2026" t="s">
        <v>16612</v>
      </c>
      <c r="D2026" t="s">
        <v>22217</v>
      </c>
      <c r="E2026" t="s">
        <v>22218</v>
      </c>
      <c r="F2026" t="s">
        <v>22219</v>
      </c>
      <c r="G2026" t="s">
        <v>22220</v>
      </c>
      <c r="H2026" t="s">
        <v>37</v>
      </c>
      <c r="I2026" t="s">
        <v>22221</v>
      </c>
      <c r="J2026" t="s">
        <v>1964</v>
      </c>
      <c r="K2026" t="s">
        <v>22222</v>
      </c>
      <c r="N2026" t="s">
        <v>22223</v>
      </c>
      <c r="O2026" t="s">
        <v>22224</v>
      </c>
      <c r="P2026" t="s">
        <v>22225</v>
      </c>
      <c r="S2026" t="s">
        <v>22226</v>
      </c>
      <c r="V2026" t="s">
        <v>11198</v>
      </c>
      <c r="W2026" t="s">
        <v>22227</v>
      </c>
      <c r="Z2026" t="s">
        <v>11199</v>
      </c>
      <c r="AC2026" t="s">
        <v>11198</v>
      </c>
      <c r="AD2026">
        <v>12.3642</v>
      </c>
      <c r="AE2026">
        <v>-1.53834</v>
      </c>
      <c r="AF2026">
        <v>11586</v>
      </c>
      <c r="AG2026" t="s">
        <v>37</v>
      </c>
      <c r="AI2026" t="s">
        <v>44</v>
      </c>
      <c r="AJ2026" t="s">
        <v>208</v>
      </c>
      <c r="AL2026">
        <v>1985</v>
      </c>
      <c r="AM2026" t="s">
        <v>22228</v>
      </c>
      <c r="AN2026" t="s">
        <v>22229</v>
      </c>
      <c r="AO2026">
        <v>15000</v>
      </c>
    </row>
    <row r="2027" spans="1:41" x14ac:dyDescent="0.25">
      <c r="A2027">
        <v>6277</v>
      </c>
      <c r="B2027" t="s">
        <v>37</v>
      </c>
      <c r="C2027" t="s">
        <v>16612</v>
      </c>
      <c r="D2027" t="s">
        <v>39</v>
      </c>
      <c r="E2027" t="s">
        <v>22230</v>
      </c>
      <c r="F2027" t="s">
        <v>22231</v>
      </c>
      <c r="G2027" t="s">
        <v>22232</v>
      </c>
      <c r="H2027" t="s">
        <v>37</v>
      </c>
      <c r="I2027" t="s">
        <v>22233</v>
      </c>
      <c r="J2027" t="s">
        <v>22234</v>
      </c>
      <c r="N2027" t="s">
        <v>22235</v>
      </c>
      <c r="O2027" t="s">
        <v>22236</v>
      </c>
      <c r="P2027" t="s">
        <v>22237</v>
      </c>
      <c r="S2027" t="s">
        <v>22238</v>
      </c>
      <c r="T2027" t="s">
        <v>5776</v>
      </c>
      <c r="V2027" t="s">
        <v>1589</v>
      </c>
      <c r="Z2027" t="s">
        <v>22239</v>
      </c>
      <c r="AA2027" t="s">
        <v>5776</v>
      </c>
      <c r="AC2027" t="s">
        <v>1589</v>
      </c>
      <c r="AD2027">
        <v>-20.3889</v>
      </c>
      <c r="AE2027">
        <v>-43.704500000000003</v>
      </c>
      <c r="AF2027">
        <v>22358</v>
      </c>
      <c r="AG2027" t="s">
        <v>37</v>
      </c>
      <c r="AI2027" t="s">
        <v>44</v>
      </c>
      <c r="AK2027" t="s">
        <v>22240</v>
      </c>
      <c r="AL2027">
        <v>1892</v>
      </c>
      <c r="AM2027" t="s">
        <v>22241</v>
      </c>
      <c r="AO2027">
        <v>35000</v>
      </c>
    </row>
    <row r="2028" spans="1:41" x14ac:dyDescent="0.25">
      <c r="A2028">
        <v>6278</v>
      </c>
      <c r="B2028" t="s">
        <v>37</v>
      </c>
      <c r="C2028" t="s">
        <v>16612</v>
      </c>
      <c r="D2028" t="s">
        <v>39</v>
      </c>
      <c r="E2028" t="s">
        <v>22242</v>
      </c>
      <c r="F2028" t="s">
        <v>20799</v>
      </c>
      <c r="G2028" t="s">
        <v>22243</v>
      </c>
      <c r="H2028" t="s">
        <v>37</v>
      </c>
      <c r="I2028" t="s">
        <v>22244</v>
      </c>
      <c r="J2028" t="s">
        <v>44</v>
      </c>
      <c r="O2028" t="s">
        <v>22245</v>
      </c>
      <c r="S2028" t="s">
        <v>22246</v>
      </c>
      <c r="V2028" t="s">
        <v>5212</v>
      </c>
      <c r="W2028" t="s">
        <v>22247</v>
      </c>
      <c r="Z2028" t="s">
        <v>22248</v>
      </c>
      <c r="AC2028" t="s">
        <v>5212</v>
      </c>
      <c r="AD2028">
        <v>49.978900000000003</v>
      </c>
      <c r="AE2028">
        <v>17.461600000000001</v>
      </c>
      <c r="AF2028">
        <v>9864</v>
      </c>
      <c r="AG2028" t="s">
        <v>37</v>
      </c>
      <c r="AI2028" t="s">
        <v>44</v>
      </c>
      <c r="AL2028">
        <v>1965</v>
      </c>
      <c r="AM2028" t="s">
        <v>22249</v>
      </c>
      <c r="AO2028">
        <v>8707</v>
      </c>
    </row>
    <row r="2029" spans="1:41" x14ac:dyDescent="0.25">
      <c r="A2029">
        <v>6279</v>
      </c>
      <c r="B2029" t="s">
        <v>37</v>
      </c>
      <c r="C2029" t="s">
        <v>16612</v>
      </c>
      <c r="D2029" t="s">
        <v>39</v>
      </c>
      <c r="E2029" t="s">
        <v>22250</v>
      </c>
      <c r="F2029" t="s">
        <v>22251</v>
      </c>
      <c r="G2029" t="s">
        <v>22252</v>
      </c>
      <c r="H2029" t="s">
        <v>37</v>
      </c>
      <c r="I2029" t="s">
        <v>22253</v>
      </c>
      <c r="J2029" t="s">
        <v>44</v>
      </c>
      <c r="N2029" t="s">
        <v>22254</v>
      </c>
      <c r="O2029" t="s">
        <v>22255</v>
      </c>
      <c r="P2029" t="s">
        <v>21129</v>
      </c>
      <c r="S2029" t="s">
        <v>22256</v>
      </c>
      <c r="T2029" t="s">
        <v>518</v>
      </c>
      <c r="V2029" t="s">
        <v>520</v>
      </c>
      <c r="Z2029" t="s">
        <v>4311</v>
      </c>
      <c r="AA2029" t="s">
        <v>518</v>
      </c>
      <c r="AC2029" t="s">
        <v>520</v>
      </c>
      <c r="AD2029">
        <v>51.752200000000002</v>
      </c>
      <c r="AE2029">
        <v>-1.25596</v>
      </c>
      <c r="AG2029" t="s">
        <v>62</v>
      </c>
      <c r="AI2029" t="s">
        <v>44</v>
      </c>
      <c r="AK2029" t="s">
        <v>22257</v>
      </c>
    </row>
    <row r="2030" spans="1:41" x14ac:dyDescent="0.25">
      <c r="A2030">
        <v>6280</v>
      </c>
      <c r="B2030" t="s">
        <v>37</v>
      </c>
      <c r="C2030" t="s">
        <v>16612</v>
      </c>
      <c r="D2030" t="s">
        <v>39</v>
      </c>
      <c r="E2030" t="s">
        <v>22258</v>
      </c>
      <c r="F2030" t="s">
        <v>7595</v>
      </c>
      <c r="G2030" t="s">
        <v>22259</v>
      </c>
      <c r="H2030" t="s">
        <v>37</v>
      </c>
      <c r="I2030" t="s">
        <v>22260</v>
      </c>
      <c r="J2030" t="s">
        <v>22261</v>
      </c>
      <c r="K2030" t="s">
        <v>22262</v>
      </c>
      <c r="N2030" t="s">
        <v>22263</v>
      </c>
      <c r="O2030" t="s">
        <v>22264</v>
      </c>
      <c r="P2030" t="s">
        <v>7602</v>
      </c>
      <c r="Q2030" t="s">
        <v>7603</v>
      </c>
      <c r="S2030" t="s">
        <v>7604</v>
      </c>
      <c r="T2030" t="s">
        <v>518</v>
      </c>
      <c r="V2030" t="s">
        <v>520</v>
      </c>
      <c r="Z2030" t="s">
        <v>4311</v>
      </c>
      <c r="AA2030" t="s">
        <v>518</v>
      </c>
      <c r="AC2030" t="s">
        <v>520</v>
      </c>
      <c r="AD2030">
        <v>51.757599999999996</v>
      </c>
      <c r="AE2030">
        <v>-1.2518800000000001</v>
      </c>
      <c r="AF2030">
        <v>14253</v>
      </c>
      <c r="AG2030" t="s">
        <v>37</v>
      </c>
      <c r="AI2030" t="s">
        <v>44</v>
      </c>
      <c r="AK2030" t="s">
        <v>22265</v>
      </c>
      <c r="AL2030">
        <v>1621</v>
      </c>
      <c r="AM2030" t="s">
        <v>22266</v>
      </c>
      <c r="AO2030">
        <v>500000</v>
      </c>
    </row>
    <row r="2031" spans="1:41" x14ac:dyDescent="0.25">
      <c r="A2031">
        <v>6281</v>
      </c>
      <c r="B2031" t="s">
        <v>37</v>
      </c>
      <c r="C2031" t="s">
        <v>16612</v>
      </c>
      <c r="D2031" t="s">
        <v>39</v>
      </c>
      <c r="E2031" t="s">
        <v>22267</v>
      </c>
      <c r="F2031" t="s">
        <v>22268</v>
      </c>
      <c r="G2031" t="s">
        <v>22269</v>
      </c>
      <c r="H2031" t="s">
        <v>37</v>
      </c>
      <c r="I2031" t="s">
        <v>22270</v>
      </c>
      <c r="J2031" t="s">
        <v>44</v>
      </c>
      <c r="N2031" t="s">
        <v>22271</v>
      </c>
      <c r="O2031" t="s">
        <v>22272</v>
      </c>
      <c r="S2031" t="s">
        <v>22256</v>
      </c>
      <c r="T2031" t="s">
        <v>518</v>
      </c>
      <c r="V2031" t="s">
        <v>520</v>
      </c>
      <c r="Z2031" t="s">
        <v>4311</v>
      </c>
      <c r="AA2031" t="s">
        <v>518</v>
      </c>
      <c r="AC2031" t="s">
        <v>520</v>
      </c>
      <c r="AD2031">
        <v>51.752200000000002</v>
      </c>
      <c r="AE2031">
        <v>-1.25596</v>
      </c>
      <c r="AG2031" t="s">
        <v>62</v>
      </c>
      <c r="AI2031" t="s">
        <v>44</v>
      </c>
      <c r="AK2031" t="s">
        <v>22273</v>
      </c>
    </row>
    <row r="2032" spans="1:41" x14ac:dyDescent="0.25">
      <c r="A2032">
        <v>6282</v>
      </c>
      <c r="B2032" t="s">
        <v>37</v>
      </c>
      <c r="C2032" t="s">
        <v>16612</v>
      </c>
      <c r="D2032" t="s">
        <v>39</v>
      </c>
      <c r="E2032" t="s">
        <v>22274</v>
      </c>
      <c r="F2032" t="s">
        <v>22275</v>
      </c>
      <c r="G2032" t="s">
        <v>22276</v>
      </c>
      <c r="H2032" t="s">
        <v>37</v>
      </c>
      <c r="I2032" t="s">
        <v>22277</v>
      </c>
      <c r="J2032" t="s">
        <v>22278</v>
      </c>
      <c r="O2032" t="s">
        <v>22279</v>
      </c>
      <c r="P2032" t="s">
        <v>22280</v>
      </c>
      <c r="Q2032" t="s">
        <v>22281</v>
      </c>
      <c r="R2032" t="s">
        <v>22282</v>
      </c>
      <c r="S2032" t="s">
        <v>22283</v>
      </c>
      <c r="T2032" t="s">
        <v>10084</v>
      </c>
      <c r="U2032" t="s">
        <v>22284</v>
      </c>
      <c r="V2032" t="s">
        <v>1589</v>
      </c>
      <c r="W2032" t="s">
        <v>22285</v>
      </c>
      <c r="Z2032" t="s">
        <v>22283</v>
      </c>
      <c r="AA2032" t="s">
        <v>10084</v>
      </c>
      <c r="AB2032" t="s">
        <v>22284</v>
      </c>
      <c r="AC2032" t="s">
        <v>1589</v>
      </c>
      <c r="AD2032">
        <v>-2.4203399999999999</v>
      </c>
      <c r="AE2032">
        <v>-54.740200000000002</v>
      </c>
      <c r="AF2032">
        <v>22993</v>
      </c>
      <c r="AG2032" t="s">
        <v>37</v>
      </c>
      <c r="AI2032" t="s">
        <v>44</v>
      </c>
      <c r="AK2032" t="s">
        <v>10086</v>
      </c>
      <c r="AL2032">
        <v>2010</v>
      </c>
      <c r="AM2032" t="s">
        <v>22286</v>
      </c>
      <c r="AO2032">
        <v>3598</v>
      </c>
    </row>
    <row r="2033" spans="1:41" x14ac:dyDescent="0.25">
      <c r="A2033">
        <v>6283</v>
      </c>
      <c r="B2033" t="s">
        <v>37</v>
      </c>
      <c r="C2033" t="s">
        <v>16612</v>
      </c>
      <c r="D2033" t="s">
        <v>39</v>
      </c>
      <c r="E2033" t="s">
        <v>22287</v>
      </c>
      <c r="F2033" t="s">
        <v>22288</v>
      </c>
      <c r="G2033" t="s">
        <v>22289</v>
      </c>
      <c r="H2033" t="s">
        <v>37</v>
      </c>
      <c r="I2033" t="s">
        <v>22290</v>
      </c>
      <c r="J2033" t="s">
        <v>44</v>
      </c>
      <c r="N2033" t="s">
        <v>22291</v>
      </c>
      <c r="O2033" t="s">
        <v>22292</v>
      </c>
      <c r="P2033" t="s">
        <v>719</v>
      </c>
      <c r="Q2033" t="s">
        <v>22293</v>
      </c>
      <c r="S2033" t="s">
        <v>1001</v>
      </c>
      <c r="T2033" t="s">
        <v>51</v>
      </c>
      <c r="V2033" t="s">
        <v>52</v>
      </c>
      <c r="W2033" t="s">
        <v>22294</v>
      </c>
      <c r="Z2033" t="s">
        <v>22295</v>
      </c>
      <c r="AA2033" t="s">
        <v>51</v>
      </c>
      <c r="AB2033">
        <v>16802</v>
      </c>
      <c r="AC2033" t="s">
        <v>52</v>
      </c>
      <c r="AD2033">
        <v>40.798299999999998</v>
      </c>
      <c r="AE2033">
        <v>-77.866200000000006</v>
      </c>
      <c r="AF2033">
        <v>19249</v>
      </c>
      <c r="AG2033" t="s">
        <v>37</v>
      </c>
      <c r="AH2033" t="s">
        <v>22296</v>
      </c>
      <c r="AI2033" t="s">
        <v>44</v>
      </c>
      <c r="AK2033" t="s">
        <v>22297</v>
      </c>
      <c r="AL2033">
        <v>1872</v>
      </c>
      <c r="AM2033" t="s">
        <v>22298</v>
      </c>
      <c r="AO2033">
        <v>105000</v>
      </c>
    </row>
    <row r="2034" spans="1:41" x14ac:dyDescent="0.25">
      <c r="A2034">
        <v>6284</v>
      </c>
      <c r="B2034" t="s">
        <v>37</v>
      </c>
      <c r="C2034" t="s">
        <v>16612</v>
      </c>
      <c r="D2034" t="s">
        <v>39</v>
      </c>
      <c r="E2034" t="s">
        <v>22299</v>
      </c>
      <c r="F2034" t="s">
        <v>22300</v>
      </c>
      <c r="G2034" t="s">
        <v>22301</v>
      </c>
      <c r="H2034" t="s">
        <v>37</v>
      </c>
      <c r="I2034" t="s">
        <v>22302</v>
      </c>
      <c r="J2034" t="s">
        <v>22303</v>
      </c>
      <c r="N2034" t="s">
        <v>22304</v>
      </c>
      <c r="O2034" t="s">
        <v>22305</v>
      </c>
      <c r="P2034" t="s">
        <v>22306</v>
      </c>
      <c r="S2034" t="s">
        <v>22307</v>
      </c>
      <c r="T2034" t="s">
        <v>9895</v>
      </c>
      <c r="V2034" t="s">
        <v>1589</v>
      </c>
      <c r="W2034" t="s">
        <v>22308</v>
      </c>
      <c r="Z2034" t="s">
        <v>9909</v>
      </c>
      <c r="AA2034" t="s">
        <v>9895</v>
      </c>
      <c r="AC2034" t="s">
        <v>1589</v>
      </c>
      <c r="AD2034">
        <v>-29.752199999999998</v>
      </c>
      <c r="AE2034">
        <v>-51.114800000000002</v>
      </c>
      <c r="AF2034">
        <v>21128</v>
      </c>
      <c r="AG2034" t="s">
        <v>37</v>
      </c>
      <c r="AI2034" t="s">
        <v>44</v>
      </c>
      <c r="AL2034">
        <v>1932</v>
      </c>
      <c r="AM2034" t="s">
        <v>22309</v>
      </c>
      <c r="AO2034">
        <v>120000</v>
      </c>
    </row>
    <row r="2035" spans="1:41" x14ac:dyDescent="0.25">
      <c r="A2035">
        <v>6285</v>
      </c>
      <c r="B2035" t="s">
        <v>37</v>
      </c>
      <c r="C2035" t="s">
        <v>16612</v>
      </c>
      <c r="D2035" t="s">
        <v>39</v>
      </c>
      <c r="E2035" t="s">
        <v>22310</v>
      </c>
      <c r="F2035" t="s">
        <v>22311</v>
      </c>
      <c r="G2035" t="s">
        <v>22312</v>
      </c>
      <c r="H2035" t="s">
        <v>37</v>
      </c>
      <c r="I2035" t="s">
        <v>22313</v>
      </c>
      <c r="N2035" t="s">
        <v>22314</v>
      </c>
      <c r="O2035" t="s">
        <v>22315</v>
      </c>
      <c r="P2035" t="s">
        <v>719</v>
      </c>
      <c r="S2035" t="s">
        <v>22316</v>
      </c>
      <c r="T2035" t="s">
        <v>51</v>
      </c>
      <c r="V2035" t="s">
        <v>52</v>
      </c>
      <c r="Z2035" t="s">
        <v>22317</v>
      </c>
      <c r="AA2035" t="s">
        <v>51</v>
      </c>
      <c r="AB2035" t="s">
        <v>22318</v>
      </c>
      <c r="AC2035" t="s">
        <v>52</v>
      </c>
      <c r="AD2035">
        <v>39.842300000000002</v>
      </c>
      <c r="AE2035">
        <v>-77.558300000000003</v>
      </c>
      <c r="AG2035" t="s">
        <v>62</v>
      </c>
      <c r="AI2035" t="s">
        <v>44</v>
      </c>
      <c r="AK2035" t="s">
        <v>22319</v>
      </c>
    </row>
    <row r="2036" spans="1:41" x14ac:dyDescent="0.25">
      <c r="A2036">
        <v>6286</v>
      </c>
      <c r="B2036" t="s">
        <v>37</v>
      </c>
      <c r="C2036" t="s">
        <v>16612</v>
      </c>
      <c r="D2036" t="s">
        <v>39</v>
      </c>
      <c r="E2036" t="s">
        <v>22320</v>
      </c>
      <c r="F2036" t="s">
        <v>22321</v>
      </c>
      <c r="G2036" t="s">
        <v>22322</v>
      </c>
      <c r="H2036" t="s">
        <v>37</v>
      </c>
      <c r="I2036" t="s">
        <v>22323</v>
      </c>
      <c r="J2036" t="s">
        <v>22324</v>
      </c>
      <c r="K2036" t="s">
        <v>22325</v>
      </c>
      <c r="N2036" t="s">
        <v>22326</v>
      </c>
      <c r="O2036" t="s">
        <v>22327</v>
      </c>
      <c r="P2036" t="s">
        <v>22328</v>
      </c>
      <c r="Q2036" t="s">
        <v>22329</v>
      </c>
      <c r="S2036" t="s">
        <v>22330</v>
      </c>
      <c r="V2036" t="s">
        <v>2292</v>
      </c>
      <c r="Z2036" t="s">
        <v>22331</v>
      </c>
      <c r="AC2036" t="s">
        <v>2292</v>
      </c>
      <c r="AD2036">
        <v>45.3996</v>
      </c>
      <c r="AE2036">
        <v>11.8797</v>
      </c>
      <c r="AF2036">
        <v>11405</v>
      </c>
      <c r="AG2036" t="s">
        <v>37</v>
      </c>
      <c r="AI2036" t="s">
        <v>44</v>
      </c>
      <c r="AL2036">
        <v>1837</v>
      </c>
      <c r="AM2036" t="s">
        <v>22332</v>
      </c>
      <c r="AO2036">
        <v>300000</v>
      </c>
    </row>
    <row r="2037" spans="1:41" x14ac:dyDescent="0.25">
      <c r="A2037">
        <v>6287</v>
      </c>
      <c r="B2037" t="s">
        <v>37</v>
      </c>
      <c r="C2037" t="s">
        <v>16612</v>
      </c>
      <c r="D2037" t="s">
        <v>39</v>
      </c>
      <c r="E2037" t="s">
        <v>22333</v>
      </c>
      <c r="F2037" t="s">
        <v>22334</v>
      </c>
      <c r="G2037" t="s">
        <v>22335</v>
      </c>
      <c r="H2037" t="s">
        <v>37</v>
      </c>
      <c r="I2037" t="s">
        <v>22336</v>
      </c>
      <c r="J2037" t="s">
        <v>22337</v>
      </c>
      <c r="N2037" t="s">
        <v>22338</v>
      </c>
      <c r="O2037" t="s">
        <v>22339</v>
      </c>
      <c r="P2037" t="s">
        <v>6214</v>
      </c>
      <c r="Q2037" t="s">
        <v>22340</v>
      </c>
      <c r="S2037" t="s">
        <v>22341</v>
      </c>
      <c r="V2037" t="s">
        <v>1928</v>
      </c>
      <c r="Z2037" t="s">
        <v>22342</v>
      </c>
      <c r="AC2037" t="s">
        <v>1928</v>
      </c>
      <c r="AD2037">
        <v>47.558300000000003</v>
      </c>
      <c r="AE2037">
        <v>7.5809800000000003</v>
      </c>
      <c r="AG2037" t="s">
        <v>62</v>
      </c>
      <c r="AI2037" t="s">
        <v>44</v>
      </c>
      <c r="AK2037" t="s">
        <v>22343</v>
      </c>
    </row>
    <row r="2038" spans="1:41" x14ac:dyDescent="0.25">
      <c r="A2038">
        <v>6288</v>
      </c>
      <c r="B2038" t="s">
        <v>37</v>
      </c>
      <c r="C2038" t="s">
        <v>16612</v>
      </c>
      <c r="D2038" t="s">
        <v>39</v>
      </c>
      <c r="E2038" t="s">
        <v>22344</v>
      </c>
      <c r="F2038" t="s">
        <v>22345</v>
      </c>
      <c r="G2038" t="s">
        <v>22346</v>
      </c>
      <c r="H2038" t="s">
        <v>37</v>
      </c>
      <c r="I2038" t="s">
        <v>22347</v>
      </c>
      <c r="K2038" t="s">
        <v>22348</v>
      </c>
      <c r="N2038" t="s">
        <v>22349</v>
      </c>
      <c r="O2038" t="s">
        <v>22350</v>
      </c>
      <c r="P2038" t="s">
        <v>22351</v>
      </c>
      <c r="Q2038" t="s">
        <v>22352</v>
      </c>
      <c r="S2038" t="s">
        <v>22353</v>
      </c>
      <c r="V2038" t="s">
        <v>2292</v>
      </c>
      <c r="Z2038" t="s">
        <v>22354</v>
      </c>
      <c r="AC2038" t="s">
        <v>2292</v>
      </c>
      <c r="AD2038">
        <v>38.113799999999998</v>
      </c>
      <c r="AE2038">
        <v>13.373200000000001</v>
      </c>
      <c r="AF2038">
        <v>19311</v>
      </c>
      <c r="AG2038" t="s">
        <v>37</v>
      </c>
      <c r="AH2038" t="s">
        <v>22355</v>
      </c>
      <c r="AI2038" t="s">
        <v>44</v>
      </c>
      <c r="AK2038" t="s">
        <v>22356</v>
      </c>
      <c r="AL2038">
        <v>1795</v>
      </c>
      <c r="AM2038" t="s">
        <v>22357</v>
      </c>
      <c r="AO2038">
        <v>500000</v>
      </c>
    </row>
    <row r="2039" spans="1:41" x14ac:dyDescent="0.25">
      <c r="A2039">
        <v>6289</v>
      </c>
      <c r="B2039" t="s">
        <v>37</v>
      </c>
      <c r="C2039" t="s">
        <v>16612</v>
      </c>
      <c r="D2039" t="s">
        <v>39</v>
      </c>
      <c r="E2039" t="s">
        <v>22358</v>
      </c>
      <c r="F2039" t="s">
        <v>22359</v>
      </c>
      <c r="G2039" t="s">
        <v>22360</v>
      </c>
      <c r="H2039" t="s">
        <v>37</v>
      </c>
      <c r="I2039" t="s">
        <v>22361</v>
      </c>
      <c r="J2039" t="s">
        <v>4589</v>
      </c>
      <c r="N2039" t="s">
        <v>22362</v>
      </c>
      <c r="O2039" t="s">
        <v>22363</v>
      </c>
      <c r="P2039" t="s">
        <v>22364</v>
      </c>
      <c r="Q2039" t="s">
        <v>22365</v>
      </c>
      <c r="S2039" t="s">
        <v>22366</v>
      </c>
      <c r="T2039" t="s">
        <v>5776</v>
      </c>
      <c r="V2039" t="s">
        <v>1589</v>
      </c>
      <c r="Z2039" t="s">
        <v>12375</v>
      </c>
      <c r="AA2039" t="s">
        <v>5776</v>
      </c>
      <c r="AC2039" t="s">
        <v>1589</v>
      </c>
      <c r="AD2039">
        <v>-19.885200000000001</v>
      </c>
      <c r="AE2039">
        <v>-43.917299999999997</v>
      </c>
      <c r="AF2039">
        <v>22534</v>
      </c>
      <c r="AG2039" t="s">
        <v>37</v>
      </c>
      <c r="AI2039" t="s">
        <v>44</v>
      </c>
      <c r="AK2039" t="s">
        <v>22367</v>
      </c>
      <c r="AL2039">
        <v>1974</v>
      </c>
      <c r="AM2039" t="s">
        <v>22368</v>
      </c>
      <c r="AO2039">
        <v>55000</v>
      </c>
    </row>
    <row r="2040" spans="1:41" x14ac:dyDescent="0.25">
      <c r="A2040">
        <v>6290</v>
      </c>
      <c r="B2040" t="s">
        <v>37</v>
      </c>
      <c r="C2040" t="s">
        <v>16612</v>
      </c>
      <c r="D2040" t="s">
        <v>39</v>
      </c>
      <c r="E2040" t="s">
        <v>22369</v>
      </c>
      <c r="F2040" t="s">
        <v>22370</v>
      </c>
      <c r="G2040" t="s">
        <v>22371</v>
      </c>
      <c r="H2040" t="s">
        <v>37</v>
      </c>
      <c r="I2040" t="s">
        <v>22372</v>
      </c>
      <c r="J2040" t="s">
        <v>875</v>
      </c>
      <c r="K2040" t="s">
        <v>22373</v>
      </c>
      <c r="N2040" t="s">
        <v>22374</v>
      </c>
      <c r="O2040" t="s">
        <v>22375</v>
      </c>
      <c r="P2040" t="s">
        <v>6811</v>
      </c>
      <c r="S2040" t="s">
        <v>22376</v>
      </c>
      <c r="V2040" t="s">
        <v>770</v>
      </c>
      <c r="W2040" t="s">
        <v>22377</v>
      </c>
      <c r="Z2040" t="s">
        <v>22378</v>
      </c>
      <c r="AC2040" t="s">
        <v>770</v>
      </c>
      <c r="AD2040">
        <v>42.817399999999999</v>
      </c>
      <c r="AE2040">
        <v>-1.6437299999999999</v>
      </c>
      <c r="AF2040">
        <v>10962</v>
      </c>
      <c r="AG2040" t="s">
        <v>37</v>
      </c>
      <c r="AI2040" t="s">
        <v>44</v>
      </c>
      <c r="AK2040" t="s">
        <v>1824</v>
      </c>
      <c r="AL2040">
        <v>1970</v>
      </c>
      <c r="AM2040" t="s">
        <v>22379</v>
      </c>
      <c r="AO2040">
        <v>18500</v>
      </c>
    </row>
    <row r="2041" spans="1:41" x14ac:dyDescent="0.25">
      <c r="A2041">
        <v>6291</v>
      </c>
      <c r="B2041" t="s">
        <v>37</v>
      </c>
      <c r="C2041" t="s">
        <v>16612</v>
      </c>
      <c r="D2041" t="s">
        <v>39</v>
      </c>
      <c r="E2041" t="s">
        <v>22380</v>
      </c>
      <c r="F2041" t="s">
        <v>22381</v>
      </c>
      <c r="G2041" t="s">
        <v>22382</v>
      </c>
      <c r="H2041" t="s">
        <v>37</v>
      </c>
      <c r="I2041" t="s">
        <v>22383</v>
      </c>
      <c r="J2041" t="s">
        <v>44</v>
      </c>
      <c r="O2041" t="s">
        <v>22384</v>
      </c>
      <c r="P2041" t="s">
        <v>22385</v>
      </c>
      <c r="Q2041" t="s">
        <v>133</v>
      </c>
      <c r="S2041" t="s">
        <v>22386</v>
      </c>
      <c r="V2041" t="s">
        <v>2031</v>
      </c>
      <c r="Z2041" t="s">
        <v>22387</v>
      </c>
      <c r="AB2041">
        <v>20070</v>
      </c>
      <c r="AC2041" t="s">
        <v>2031</v>
      </c>
      <c r="AD2041">
        <v>37.8108</v>
      </c>
      <c r="AE2041">
        <v>29.080500000000001</v>
      </c>
      <c r="AF2041">
        <v>19366</v>
      </c>
      <c r="AG2041" t="s">
        <v>37</v>
      </c>
      <c r="AI2041" t="s">
        <v>44</v>
      </c>
      <c r="AK2041" t="s">
        <v>14177</v>
      </c>
      <c r="AL2041">
        <v>2008</v>
      </c>
      <c r="AM2041" t="s">
        <v>22388</v>
      </c>
      <c r="AO2041">
        <v>5000</v>
      </c>
    </row>
    <row r="2042" spans="1:41" x14ac:dyDescent="0.25">
      <c r="A2042">
        <v>6292</v>
      </c>
      <c r="B2042" t="s">
        <v>37</v>
      </c>
      <c r="C2042" t="s">
        <v>16612</v>
      </c>
      <c r="D2042" t="s">
        <v>39</v>
      </c>
      <c r="E2042" t="s">
        <v>22389</v>
      </c>
      <c r="F2042" t="s">
        <v>22390</v>
      </c>
      <c r="G2042" t="s">
        <v>22391</v>
      </c>
      <c r="H2042" t="s">
        <v>37</v>
      </c>
      <c r="I2042" t="s">
        <v>22392</v>
      </c>
      <c r="J2042" t="s">
        <v>44</v>
      </c>
      <c r="N2042" t="s">
        <v>22393</v>
      </c>
      <c r="O2042" t="s">
        <v>22394</v>
      </c>
      <c r="P2042" t="s">
        <v>48</v>
      </c>
      <c r="S2042" t="s">
        <v>22395</v>
      </c>
      <c r="T2042" t="s">
        <v>9009</v>
      </c>
      <c r="V2042" t="s">
        <v>147</v>
      </c>
      <c r="Z2042" t="s">
        <v>22396</v>
      </c>
      <c r="AA2042" t="s">
        <v>9009</v>
      </c>
      <c r="AC2042" t="s">
        <v>147</v>
      </c>
      <c r="AD2042">
        <v>30.750499999999999</v>
      </c>
      <c r="AE2042">
        <v>76.748500000000007</v>
      </c>
      <c r="AF2042">
        <v>9901</v>
      </c>
      <c r="AG2042" t="s">
        <v>37</v>
      </c>
      <c r="AI2042" t="s">
        <v>44</v>
      </c>
      <c r="AL2042">
        <v>1947</v>
      </c>
      <c r="AM2042" t="s">
        <v>22397</v>
      </c>
      <c r="AO2042">
        <v>32580</v>
      </c>
    </row>
    <row r="2043" spans="1:41" x14ac:dyDescent="0.25">
      <c r="A2043">
        <v>6293</v>
      </c>
      <c r="B2043" t="s">
        <v>37</v>
      </c>
      <c r="C2043" t="s">
        <v>16612</v>
      </c>
      <c r="D2043" t="s">
        <v>39</v>
      </c>
      <c r="E2043" t="s">
        <v>22398</v>
      </c>
      <c r="F2043" t="s">
        <v>22399</v>
      </c>
      <c r="G2043" t="s">
        <v>22400</v>
      </c>
      <c r="H2043" t="s">
        <v>37</v>
      </c>
      <c r="I2043" t="s">
        <v>22401</v>
      </c>
      <c r="J2043" t="s">
        <v>44</v>
      </c>
      <c r="N2043" t="s">
        <v>22402</v>
      </c>
      <c r="O2043" t="s">
        <v>22403</v>
      </c>
      <c r="P2043" t="s">
        <v>22404</v>
      </c>
      <c r="S2043" t="s">
        <v>22405</v>
      </c>
      <c r="T2043" t="s">
        <v>22406</v>
      </c>
      <c r="V2043" t="s">
        <v>22407</v>
      </c>
      <c r="W2043" t="s">
        <v>22408</v>
      </c>
      <c r="Z2043" t="s">
        <v>22409</v>
      </c>
      <c r="AA2043" t="s">
        <v>22406</v>
      </c>
      <c r="AC2043" t="s">
        <v>22407</v>
      </c>
      <c r="AD2043">
        <v>-17.633299999999998</v>
      </c>
      <c r="AE2043">
        <v>-149.6</v>
      </c>
      <c r="AF2043">
        <v>21447</v>
      </c>
      <c r="AG2043" t="s">
        <v>37</v>
      </c>
      <c r="AI2043" t="s">
        <v>44</v>
      </c>
      <c r="AK2043" t="s">
        <v>22410</v>
      </c>
      <c r="AL2043">
        <v>1982</v>
      </c>
      <c r="AM2043" t="s">
        <v>22411</v>
      </c>
      <c r="AO2043">
        <v>15000</v>
      </c>
    </row>
    <row r="2044" spans="1:41" x14ac:dyDescent="0.25">
      <c r="A2044">
        <v>6294</v>
      </c>
      <c r="B2044" t="s">
        <v>37</v>
      </c>
      <c r="C2044" t="s">
        <v>16612</v>
      </c>
      <c r="D2044" t="s">
        <v>39</v>
      </c>
      <c r="E2044" t="s">
        <v>22412</v>
      </c>
      <c r="F2044" t="s">
        <v>22413</v>
      </c>
      <c r="G2044" t="s">
        <v>22414</v>
      </c>
      <c r="H2044" t="s">
        <v>37</v>
      </c>
      <c r="I2044" t="s">
        <v>22415</v>
      </c>
      <c r="J2044" t="s">
        <v>875</v>
      </c>
      <c r="N2044" t="s">
        <v>22416</v>
      </c>
      <c r="O2044" t="s">
        <v>22417</v>
      </c>
      <c r="P2044" t="s">
        <v>6811</v>
      </c>
      <c r="Q2044" t="s">
        <v>22418</v>
      </c>
      <c r="S2044" t="s">
        <v>6948</v>
      </c>
      <c r="T2044" t="s">
        <v>6949</v>
      </c>
      <c r="V2044" t="s">
        <v>699</v>
      </c>
      <c r="W2044" t="s">
        <v>22419</v>
      </c>
      <c r="Z2044" t="s">
        <v>6951</v>
      </c>
      <c r="AA2044" t="s">
        <v>6949</v>
      </c>
      <c r="AC2044" t="s">
        <v>699</v>
      </c>
      <c r="AD2044">
        <v>-32.0261</v>
      </c>
      <c r="AE2044">
        <v>-60.303699999999999</v>
      </c>
      <c r="AF2044">
        <v>13578</v>
      </c>
      <c r="AG2044" t="s">
        <v>37</v>
      </c>
      <c r="AI2044" t="s">
        <v>44</v>
      </c>
      <c r="AK2044" t="s">
        <v>22420</v>
      </c>
      <c r="AL2044">
        <v>1920</v>
      </c>
      <c r="AM2044" t="s">
        <v>22421</v>
      </c>
      <c r="AO2044">
        <v>10000</v>
      </c>
    </row>
    <row r="2045" spans="1:41" x14ac:dyDescent="0.25">
      <c r="A2045">
        <v>6295</v>
      </c>
      <c r="B2045" t="s">
        <v>37</v>
      </c>
      <c r="C2045" t="s">
        <v>16612</v>
      </c>
      <c r="D2045" t="s">
        <v>39</v>
      </c>
      <c r="E2045" t="s">
        <v>22422</v>
      </c>
      <c r="F2045" t="s">
        <v>22423</v>
      </c>
      <c r="G2045" t="s">
        <v>22424</v>
      </c>
      <c r="H2045" t="s">
        <v>37</v>
      </c>
      <c r="I2045" t="s">
        <v>22425</v>
      </c>
      <c r="J2045" t="s">
        <v>3657</v>
      </c>
      <c r="N2045" t="s">
        <v>22426</v>
      </c>
      <c r="O2045" t="s">
        <v>22427</v>
      </c>
      <c r="P2045" t="s">
        <v>22428</v>
      </c>
      <c r="Q2045" t="s">
        <v>22429</v>
      </c>
      <c r="S2045" t="s">
        <v>22430</v>
      </c>
      <c r="V2045" t="s">
        <v>2292</v>
      </c>
      <c r="Z2045" t="s">
        <v>22431</v>
      </c>
      <c r="AC2045" t="s">
        <v>2292</v>
      </c>
      <c r="AD2045">
        <v>44.795299999999997</v>
      </c>
      <c r="AE2045">
        <v>10.327400000000001</v>
      </c>
      <c r="AG2045" t="s">
        <v>37</v>
      </c>
      <c r="AI2045" t="s">
        <v>44</v>
      </c>
      <c r="AL2045">
        <v>1722</v>
      </c>
      <c r="AM2045" t="s">
        <v>22432</v>
      </c>
      <c r="AO2045">
        <v>20000</v>
      </c>
    </row>
    <row r="2046" spans="1:41" x14ac:dyDescent="0.25">
      <c r="A2046">
        <v>6296</v>
      </c>
      <c r="B2046" t="s">
        <v>37</v>
      </c>
      <c r="C2046" t="s">
        <v>16612</v>
      </c>
      <c r="D2046" t="s">
        <v>39</v>
      </c>
      <c r="E2046" t="s">
        <v>22433</v>
      </c>
      <c r="F2046" t="s">
        <v>22434</v>
      </c>
      <c r="G2046" t="s">
        <v>22435</v>
      </c>
      <c r="H2046" t="s">
        <v>37</v>
      </c>
      <c r="I2046" t="s">
        <v>22436</v>
      </c>
      <c r="J2046" t="s">
        <v>44</v>
      </c>
      <c r="N2046" t="s">
        <v>22437</v>
      </c>
      <c r="O2046" t="s">
        <v>22438</v>
      </c>
      <c r="S2046" t="s">
        <v>22439</v>
      </c>
      <c r="T2046" t="s">
        <v>7644</v>
      </c>
      <c r="V2046" t="s">
        <v>7645</v>
      </c>
      <c r="Z2046" t="s">
        <v>22440</v>
      </c>
      <c r="AA2046" t="s">
        <v>7644</v>
      </c>
      <c r="AC2046" t="s">
        <v>7645</v>
      </c>
      <c r="AD2046">
        <v>-6.859</v>
      </c>
      <c r="AE2046">
        <v>108.80500000000001</v>
      </c>
      <c r="AG2046" t="s">
        <v>62</v>
      </c>
      <c r="AI2046" t="s">
        <v>44</v>
      </c>
      <c r="AK2046" t="s">
        <v>22441</v>
      </c>
    </row>
    <row r="2047" spans="1:41" x14ac:dyDescent="0.25">
      <c r="A2047">
        <v>6297</v>
      </c>
      <c r="B2047" t="s">
        <v>37</v>
      </c>
      <c r="C2047" t="s">
        <v>16612</v>
      </c>
      <c r="D2047" t="s">
        <v>39</v>
      </c>
      <c r="E2047" t="s">
        <v>22442</v>
      </c>
      <c r="F2047" t="s">
        <v>22443</v>
      </c>
      <c r="G2047" t="s">
        <v>22444</v>
      </c>
      <c r="H2047" t="s">
        <v>37</v>
      </c>
      <c r="I2047" t="s">
        <v>22445</v>
      </c>
      <c r="J2047" t="s">
        <v>44</v>
      </c>
      <c r="N2047" t="s">
        <v>22446</v>
      </c>
      <c r="O2047" t="s">
        <v>22447</v>
      </c>
      <c r="P2047" t="s">
        <v>15973</v>
      </c>
      <c r="Q2047" t="s">
        <v>22448</v>
      </c>
      <c r="S2047" t="s">
        <v>22449</v>
      </c>
      <c r="T2047" t="s">
        <v>535</v>
      </c>
      <c r="V2047" t="s">
        <v>52</v>
      </c>
      <c r="Z2047" t="s">
        <v>22450</v>
      </c>
      <c r="AA2047" t="s">
        <v>535</v>
      </c>
      <c r="AB2047">
        <v>91106</v>
      </c>
      <c r="AC2047" t="s">
        <v>52</v>
      </c>
      <c r="AD2047">
        <v>34.146000000000001</v>
      </c>
      <c r="AE2047">
        <v>-118.11799999999999</v>
      </c>
      <c r="AG2047" t="s">
        <v>62</v>
      </c>
      <c r="AI2047" t="s">
        <v>44</v>
      </c>
      <c r="AK2047" t="s">
        <v>22451</v>
      </c>
      <c r="AM2047" t="s">
        <v>22452</v>
      </c>
      <c r="AO2047">
        <v>2700</v>
      </c>
    </row>
    <row r="2048" spans="1:41" x14ac:dyDescent="0.25">
      <c r="A2048">
        <v>6298</v>
      </c>
      <c r="B2048" t="s">
        <v>37</v>
      </c>
      <c r="C2048" t="s">
        <v>16612</v>
      </c>
      <c r="D2048" t="s">
        <v>39</v>
      </c>
      <c r="E2048" t="s">
        <v>22453</v>
      </c>
      <c r="F2048" t="s">
        <v>22454</v>
      </c>
      <c r="G2048" t="s">
        <v>22455</v>
      </c>
      <c r="H2048" t="s">
        <v>37</v>
      </c>
      <c r="I2048" t="s">
        <v>22456</v>
      </c>
      <c r="J2048" t="s">
        <v>44</v>
      </c>
      <c r="K2048" t="s">
        <v>22457</v>
      </c>
      <c r="N2048" t="s">
        <v>22458</v>
      </c>
      <c r="O2048" t="s">
        <v>22459</v>
      </c>
      <c r="P2048" t="s">
        <v>15973</v>
      </c>
      <c r="S2048" t="s">
        <v>22460</v>
      </c>
      <c r="T2048" t="s">
        <v>535</v>
      </c>
      <c r="V2048" t="s">
        <v>52</v>
      </c>
      <c r="W2048" t="s">
        <v>22461</v>
      </c>
      <c r="Z2048" t="s">
        <v>22462</v>
      </c>
      <c r="AA2048" t="s">
        <v>535</v>
      </c>
      <c r="AB2048">
        <v>92069</v>
      </c>
      <c r="AC2048" t="s">
        <v>52</v>
      </c>
      <c r="AD2048">
        <v>33.150700000000001</v>
      </c>
      <c r="AE2048">
        <v>-117.18300000000001</v>
      </c>
      <c r="AF2048">
        <v>13377</v>
      </c>
      <c r="AG2048" t="s">
        <v>37</v>
      </c>
      <c r="AI2048" t="s">
        <v>44</v>
      </c>
      <c r="AK2048" t="s">
        <v>22463</v>
      </c>
      <c r="AL2048">
        <v>1960</v>
      </c>
      <c r="AM2048" t="s">
        <v>22464</v>
      </c>
      <c r="AO2048">
        <v>2500</v>
      </c>
    </row>
    <row r="2049" spans="1:41" x14ac:dyDescent="0.25">
      <c r="A2049">
        <v>6299</v>
      </c>
      <c r="B2049" t="s">
        <v>37</v>
      </c>
      <c r="C2049" t="s">
        <v>16612</v>
      </c>
      <c r="D2049" t="s">
        <v>39</v>
      </c>
      <c r="E2049" t="s">
        <v>22465</v>
      </c>
      <c r="F2049" t="s">
        <v>22466</v>
      </c>
      <c r="G2049" t="s">
        <v>22467</v>
      </c>
      <c r="H2049" t="s">
        <v>37</v>
      </c>
      <c r="I2049" t="s">
        <v>22468</v>
      </c>
      <c r="J2049" t="s">
        <v>1964</v>
      </c>
      <c r="N2049" t="s">
        <v>22469</v>
      </c>
      <c r="O2049" t="s">
        <v>22470</v>
      </c>
      <c r="P2049" t="s">
        <v>22471</v>
      </c>
      <c r="Q2049" t="s">
        <v>22472</v>
      </c>
      <c r="S2049" t="s">
        <v>22473</v>
      </c>
      <c r="V2049" t="s">
        <v>675</v>
      </c>
      <c r="Z2049" t="s">
        <v>1955</v>
      </c>
      <c r="AC2049" t="s">
        <v>675</v>
      </c>
      <c r="AD2049">
        <v>48.842199999999998</v>
      </c>
      <c r="AE2049">
        <v>2.35982</v>
      </c>
      <c r="AF2049">
        <v>9479</v>
      </c>
      <c r="AG2049" t="s">
        <v>37</v>
      </c>
      <c r="AI2049" t="s">
        <v>44</v>
      </c>
      <c r="AL2049">
        <v>1793</v>
      </c>
      <c r="AO2049">
        <v>80000</v>
      </c>
    </row>
    <row r="2050" spans="1:41" x14ac:dyDescent="0.25">
      <c r="A2050">
        <v>6300</v>
      </c>
      <c r="B2050" t="s">
        <v>37</v>
      </c>
      <c r="C2050" t="s">
        <v>16612</v>
      </c>
      <c r="D2050" t="s">
        <v>39</v>
      </c>
      <c r="E2050" t="s">
        <v>22474</v>
      </c>
      <c r="F2050" t="s">
        <v>22475</v>
      </c>
      <c r="G2050" t="s">
        <v>22476</v>
      </c>
      <c r="H2050" t="s">
        <v>37</v>
      </c>
      <c r="I2050" t="s">
        <v>22477</v>
      </c>
      <c r="J2050" t="s">
        <v>44</v>
      </c>
      <c r="N2050" t="s">
        <v>22478</v>
      </c>
      <c r="O2050" t="s">
        <v>22479</v>
      </c>
      <c r="P2050" t="s">
        <v>719</v>
      </c>
      <c r="S2050" t="s">
        <v>22480</v>
      </c>
      <c r="T2050" t="s">
        <v>3053</v>
      </c>
      <c r="V2050" t="s">
        <v>52</v>
      </c>
      <c r="W2050" t="s">
        <v>22481</v>
      </c>
      <c r="Z2050" t="s">
        <v>22482</v>
      </c>
      <c r="AA2050" t="s">
        <v>3053</v>
      </c>
      <c r="AB2050" t="s">
        <v>22483</v>
      </c>
      <c r="AC2050" t="s">
        <v>52</v>
      </c>
      <c r="AD2050">
        <v>26.253</v>
      </c>
      <c r="AE2050">
        <v>-98.175299999999993</v>
      </c>
      <c r="AF2050">
        <v>21230</v>
      </c>
      <c r="AG2050" t="s">
        <v>37</v>
      </c>
      <c r="AI2050" t="s">
        <v>44</v>
      </c>
      <c r="AK2050" t="s">
        <v>22484</v>
      </c>
      <c r="AL2050">
        <v>1970</v>
      </c>
      <c r="AM2050" t="s">
        <v>22485</v>
      </c>
      <c r="AO2050">
        <v>8000</v>
      </c>
    </row>
    <row r="2051" spans="1:41" x14ac:dyDescent="0.25">
      <c r="A2051">
        <v>6301</v>
      </c>
      <c r="B2051" t="s">
        <v>37</v>
      </c>
      <c r="C2051" t="s">
        <v>16612</v>
      </c>
      <c r="D2051" t="s">
        <v>39</v>
      </c>
      <c r="E2051" t="s">
        <v>22486</v>
      </c>
      <c r="F2051" t="s">
        <v>22487</v>
      </c>
      <c r="G2051" t="s">
        <v>22488</v>
      </c>
      <c r="H2051" t="s">
        <v>37</v>
      </c>
      <c r="I2051" t="s">
        <v>22489</v>
      </c>
      <c r="J2051" t="s">
        <v>3657</v>
      </c>
      <c r="N2051" t="s">
        <v>22490</v>
      </c>
      <c r="O2051" t="s">
        <v>22491</v>
      </c>
      <c r="P2051" t="s">
        <v>22492</v>
      </c>
      <c r="Q2051" t="s">
        <v>22493</v>
      </c>
      <c r="S2051" t="s">
        <v>22494</v>
      </c>
      <c r="V2051" t="s">
        <v>2292</v>
      </c>
      <c r="Z2051" t="s">
        <v>22495</v>
      </c>
      <c r="AC2051" t="s">
        <v>2292</v>
      </c>
      <c r="AD2051">
        <v>45.185499999999998</v>
      </c>
      <c r="AE2051">
        <v>9.1627399999999994</v>
      </c>
      <c r="AF2051">
        <v>11471</v>
      </c>
      <c r="AG2051" t="s">
        <v>37</v>
      </c>
      <c r="AI2051" t="s">
        <v>44</v>
      </c>
      <c r="AL2051">
        <v>1780</v>
      </c>
      <c r="AM2051" t="s">
        <v>22496</v>
      </c>
      <c r="AO2051">
        <v>180000</v>
      </c>
    </row>
    <row r="2052" spans="1:41" x14ac:dyDescent="0.25">
      <c r="A2052">
        <v>6302</v>
      </c>
      <c r="B2052" t="s">
        <v>37</v>
      </c>
      <c r="C2052" t="s">
        <v>16612</v>
      </c>
      <c r="D2052" t="s">
        <v>39</v>
      </c>
      <c r="E2052" t="s">
        <v>22497</v>
      </c>
      <c r="F2052" t="s">
        <v>22498</v>
      </c>
      <c r="G2052" t="s">
        <v>22499</v>
      </c>
      <c r="H2052" t="s">
        <v>37</v>
      </c>
      <c r="I2052" t="s">
        <v>22500</v>
      </c>
      <c r="J2052" t="s">
        <v>44</v>
      </c>
      <c r="N2052" t="s">
        <v>22501</v>
      </c>
      <c r="O2052" t="s">
        <v>22502</v>
      </c>
      <c r="S2052" t="s">
        <v>22503</v>
      </c>
      <c r="T2052" t="s">
        <v>2790</v>
      </c>
      <c r="V2052" t="s">
        <v>520</v>
      </c>
      <c r="Z2052" t="s">
        <v>22504</v>
      </c>
      <c r="AA2052" t="s">
        <v>2790</v>
      </c>
      <c r="AC2052" t="s">
        <v>520</v>
      </c>
      <c r="AD2052">
        <v>55.833300000000001</v>
      </c>
      <c r="AE2052">
        <v>-4.4333299999999998</v>
      </c>
      <c r="AG2052" t="s">
        <v>62</v>
      </c>
      <c r="AI2052" t="s">
        <v>44</v>
      </c>
      <c r="AK2052" t="s">
        <v>22505</v>
      </c>
    </row>
    <row r="2053" spans="1:41" x14ac:dyDescent="0.25">
      <c r="A2053">
        <v>6303</v>
      </c>
      <c r="B2053" t="s">
        <v>37</v>
      </c>
      <c r="C2053" t="s">
        <v>16612</v>
      </c>
      <c r="D2053" t="s">
        <v>39</v>
      </c>
      <c r="E2053" t="s">
        <v>22506</v>
      </c>
      <c r="F2053" t="s">
        <v>22507</v>
      </c>
      <c r="G2053" t="s">
        <v>22508</v>
      </c>
      <c r="H2053" t="s">
        <v>37</v>
      </c>
      <c r="I2053" t="s">
        <v>22509</v>
      </c>
      <c r="J2053" t="s">
        <v>44</v>
      </c>
      <c r="N2053" t="s">
        <v>22510</v>
      </c>
      <c r="O2053" t="s">
        <v>22511</v>
      </c>
      <c r="P2053" t="s">
        <v>22512</v>
      </c>
      <c r="Q2053" t="s">
        <v>22513</v>
      </c>
      <c r="S2053" t="s">
        <v>22514</v>
      </c>
      <c r="T2053" t="s">
        <v>518</v>
      </c>
      <c r="V2053" t="s">
        <v>520</v>
      </c>
      <c r="Z2053" t="s">
        <v>20612</v>
      </c>
      <c r="AA2053" t="s">
        <v>518</v>
      </c>
      <c r="AC2053" t="s">
        <v>520</v>
      </c>
      <c r="AD2053">
        <v>52.583300000000001</v>
      </c>
      <c r="AE2053">
        <v>-0.25</v>
      </c>
      <c r="AG2053" t="s">
        <v>37</v>
      </c>
      <c r="AI2053" t="s">
        <v>44</v>
      </c>
    </row>
    <row r="2054" spans="1:41" x14ac:dyDescent="0.25">
      <c r="A2054">
        <v>6304</v>
      </c>
      <c r="B2054" t="s">
        <v>37</v>
      </c>
      <c r="C2054" t="s">
        <v>16612</v>
      </c>
      <c r="D2054" t="s">
        <v>39</v>
      </c>
      <c r="E2054" t="s">
        <v>22515</v>
      </c>
      <c r="F2054" t="s">
        <v>22516</v>
      </c>
      <c r="G2054" t="s">
        <v>22517</v>
      </c>
      <c r="H2054" t="s">
        <v>37</v>
      </c>
      <c r="I2054" t="s">
        <v>22518</v>
      </c>
      <c r="J2054" t="s">
        <v>17970</v>
      </c>
      <c r="N2054" t="s">
        <v>22519</v>
      </c>
      <c r="O2054" t="s">
        <v>22520</v>
      </c>
      <c r="P2054" t="s">
        <v>22521</v>
      </c>
      <c r="S2054" t="s">
        <v>22522</v>
      </c>
      <c r="T2054" t="s">
        <v>22523</v>
      </c>
      <c r="V2054" t="s">
        <v>147</v>
      </c>
      <c r="Z2054" t="s">
        <v>22524</v>
      </c>
      <c r="AA2054" t="s">
        <v>22523</v>
      </c>
      <c r="AC2054" t="s">
        <v>147</v>
      </c>
      <c r="AD2054">
        <v>11.637600000000001</v>
      </c>
      <c r="AE2054">
        <v>92.726100000000002</v>
      </c>
      <c r="AF2054">
        <v>12520</v>
      </c>
      <c r="AG2054" t="s">
        <v>37</v>
      </c>
      <c r="AI2054" t="s">
        <v>44</v>
      </c>
      <c r="AK2054" t="s">
        <v>22525</v>
      </c>
      <c r="AL2054">
        <v>1972</v>
      </c>
      <c r="AM2054" t="s">
        <v>22526</v>
      </c>
      <c r="AO2054">
        <v>26000</v>
      </c>
    </row>
    <row r="2055" spans="1:41" x14ac:dyDescent="0.25">
      <c r="A2055">
        <v>6305</v>
      </c>
      <c r="B2055" t="s">
        <v>37</v>
      </c>
      <c r="C2055" t="s">
        <v>16612</v>
      </c>
      <c r="D2055" t="s">
        <v>39</v>
      </c>
      <c r="E2055" t="s">
        <v>22527</v>
      </c>
      <c r="F2055" t="s">
        <v>22528</v>
      </c>
      <c r="G2055" t="s">
        <v>22529</v>
      </c>
      <c r="H2055" t="s">
        <v>37</v>
      </c>
      <c r="I2055" t="s">
        <v>22530</v>
      </c>
      <c r="J2055" t="s">
        <v>44</v>
      </c>
      <c r="N2055" t="s">
        <v>22531</v>
      </c>
      <c r="O2055" t="s">
        <v>22532</v>
      </c>
      <c r="P2055" t="s">
        <v>13607</v>
      </c>
      <c r="Q2055" t="s">
        <v>7093</v>
      </c>
      <c r="R2055" t="s">
        <v>22533</v>
      </c>
      <c r="S2055" t="s">
        <v>22534</v>
      </c>
      <c r="V2055" t="s">
        <v>4426</v>
      </c>
      <c r="Z2055" t="s">
        <v>22535</v>
      </c>
      <c r="AC2055" t="s">
        <v>4426</v>
      </c>
      <c r="AD2055">
        <v>13.764099999999999</v>
      </c>
      <c r="AE2055">
        <v>100.526</v>
      </c>
      <c r="AF2055">
        <v>9276</v>
      </c>
      <c r="AG2055" t="s">
        <v>37</v>
      </c>
      <c r="AI2055" t="s">
        <v>44</v>
      </c>
      <c r="AL2055">
        <v>1971</v>
      </c>
      <c r="AM2055" t="s">
        <v>22536</v>
      </c>
      <c r="AO2055">
        <v>10000</v>
      </c>
    </row>
    <row r="2056" spans="1:41" x14ac:dyDescent="0.25">
      <c r="A2056">
        <v>6306</v>
      </c>
      <c r="B2056" t="s">
        <v>37</v>
      </c>
      <c r="C2056" t="s">
        <v>16612</v>
      </c>
      <c r="D2056" t="s">
        <v>39</v>
      </c>
      <c r="E2056" t="s">
        <v>22537</v>
      </c>
      <c r="F2056" t="s">
        <v>22538</v>
      </c>
      <c r="G2056" t="s">
        <v>22539</v>
      </c>
      <c r="H2056" t="s">
        <v>37</v>
      </c>
      <c r="I2056" t="s">
        <v>22540</v>
      </c>
      <c r="J2056" t="s">
        <v>875</v>
      </c>
      <c r="N2056" t="s">
        <v>22541</v>
      </c>
      <c r="O2056" t="s">
        <v>22542</v>
      </c>
      <c r="P2056" t="s">
        <v>22543</v>
      </c>
      <c r="S2056" t="s">
        <v>11837</v>
      </c>
      <c r="T2056" t="s">
        <v>697</v>
      </c>
      <c r="V2056" t="s">
        <v>699</v>
      </c>
      <c r="Z2056" t="s">
        <v>11838</v>
      </c>
      <c r="AA2056" t="s">
        <v>697</v>
      </c>
      <c r="AC2056" t="s">
        <v>699</v>
      </c>
      <c r="AD2056">
        <v>-43.253500000000003</v>
      </c>
      <c r="AE2056">
        <v>-65.304400000000001</v>
      </c>
      <c r="AF2056">
        <v>13583</v>
      </c>
      <c r="AG2056" t="s">
        <v>37</v>
      </c>
      <c r="AI2056" t="s">
        <v>44</v>
      </c>
      <c r="AK2056" t="s">
        <v>6881</v>
      </c>
      <c r="AL2056">
        <v>1984</v>
      </c>
      <c r="AM2056" t="s">
        <v>22544</v>
      </c>
      <c r="AO2056">
        <v>10150</v>
      </c>
    </row>
    <row r="2057" spans="1:41" x14ac:dyDescent="0.25">
      <c r="A2057">
        <v>6307</v>
      </c>
      <c r="B2057" t="s">
        <v>37</v>
      </c>
      <c r="C2057" t="s">
        <v>16612</v>
      </c>
      <c r="D2057" t="s">
        <v>39</v>
      </c>
      <c r="E2057" t="s">
        <v>22545</v>
      </c>
      <c r="F2057" t="s">
        <v>22546</v>
      </c>
      <c r="G2057" t="s">
        <v>22547</v>
      </c>
      <c r="H2057" t="s">
        <v>37</v>
      </c>
      <c r="I2057" t="s">
        <v>22548</v>
      </c>
      <c r="J2057" t="s">
        <v>44</v>
      </c>
      <c r="N2057" t="s">
        <v>22549</v>
      </c>
      <c r="O2057" t="s">
        <v>22550</v>
      </c>
      <c r="S2057" t="s">
        <v>22551</v>
      </c>
      <c r="T2057" t="s">
        <v>2790</v>
      </c>
      <c r="V2057" t="s">
        <v>520</v>
      </c>
      <c r="Z2057" t="s">
        <v>22552</v>
      </c>
      <c r="AA2057" t="s">
        <v>2790</v>
      </c>
      <c r="AC2057" t="s">
        <v>520</v>
      </c>
      <c r="AD2057">
        <v>55.6511</v>
      </c>
      <c r="AE2057">
        <v>-3.1907999999999999</v>
      </c>
      <c r="AG2057" t="s">
        <v>62</v>
      </c>
      <c r="AI2057" t="s">
        <v>44</v>
      </c>
      <c r="AK2057" t="s">
        <v>22553</v>
      </c>
    </row>
    <row r="2058" spans="1:41" x14ac:dyDescent="0.25">
      <c r="A2058">
        <v>6308</v>
      </c>
      <c r="B2058" t="s">
        <v>37</v>
      </c>
      <c r="C2058" t="s">
        <v>16612</v>
      </c>
      <c r="D2058" t="s">
        <v>39</v>
      </c>
      <c r="E2058" t="s">
        <v>22554</v>
      </c>
      <c r="F2058" t="s">
        <v>22555</v>
      </c>
      <c r="G2058" t="s">
        <v>22556</v>
      </c>
      <c r="H2058" t="s">
        <v>37</v>
      </c>
      <c r="I2058" t="s">
        <v>22557</v>
      </c>
      <c r="O2058" t="s">
        <v>22558</v>
      </c>
      <c r="P2058" t="s">
        <v>22559</v>
      </c>
      <c r="S2058" t="s">
        <v>22560</v>
      </c>
      <c r="T2058" t="s">
        <v>22561</v>
      </c>
      <c r="U2058">
        <v>4295</v>
      </c>
      <c r="V2058" t="s">
        <v>1325</v>
      </c>
      <c r="W2058" t="s">
        <v>22562</v>
      </c>
      <c r="Z2058" t="s">
        <v>22563</v>
      </c>
      <c r="AA2058" t="s">
        <v>4621</v>
      </c>
      <c r="AB2058">
        <v>4013</v>
      </c>
      <c r="AC2058" t="s">
        <v>1325</v>
      </c>
      <c r="AD2058">
        <v>-31.006900000000002</v>
      </c>
      <c r="AE2058">
        <v>30.176500000000001</v>
      </c>
      <c r="AF2058">
        <v>18116</v>
      </c>
      <c r="AG2058" t="s">
        <v>37</v>
      </c>
      <c r="AI2058" t="s">
        <v>44</v>
      </c>
      <c r="AK2058" t="s">
        <v>22564</v>
      </c>
      <c r="AL2058">
        <v>1981</v>
      </c>
      <c r="AO2058">
        <v>13000</v>
      </c>
    </row>
    <row r="2059" spans="1:41" x14ac:dyDescent="0.25">
      <c r="A2059">
        <v>6309</v>
      </c>
      <c r="B2059" t="s">
        <v>37</v>
      </c>
      <c r="C2059" t="s">
        <v>16612</v>
      </c>
      <c r="D2059" t="s">
        <v>39</v>
      </c>
      <c r="E2059" t="s">
        <v>22565</v>
      </c>
      <c r="F2059" t="s">
        <v>22566</v>
      </c>
      <c r="G2059" t="s">
        <v>22567</v>
      </c>
      <c r="H2059" t="s">
        <v>37</v>
      </c>
      <c r="I2059" t="s">
        <v>22568</v>
      </c>
      <c r="J2059" t="s">
        <v>44</v>
      </c>
      <c r="N2059" t="s">
        <v>22569</v>
      </c>
      <c r="O2059" t="s">
        <v>22570</v>
      </c>
      <c r="S2059" t="s">
        <v>22571</v>
      </c>
      <c r="T2059" t="s">
        <v>518</v>
      </c>
      <c r="V2059" t="s">
        <v>520</v>
      </c>
      <c r="Z2059" t="s">
        <v>22572</v>
      </c>
      <c r="AA2059" t="s">
        <v>518</v>
      </c>
      <c r="AC2059" t="s">
        <v>520</v>
      </c>
      <c r="AD2059">
        <v>53.533299999999997</v>
      </c>
      <c r="AE2059">
        <v>-2.2833299999999999</v>
      </c>
      <c r="AG2059" t="s">
        <v>62</v>
      </c>
      <c r="AI2059" t="s">
        <v>44</v>
      </c>
      <c r="AK2059" t="s">
        <v>22573</v>
      </c>
    </row>
    <row r="2060" spans="1:41" x14ac:dyDescent="0.25">
      <c r="A2060">
        <v>6310</v>
      </c>
      <c r="B2060" t="s">
        <v>37</v>
      </c>
      <c r="C2060" t="s">
        <v>16612</v>
      </c>
      <c r="D2060" t="s">
        <v>39</v>
      </c>
      <c r="E2060" t="s">
        <v>22574</v>
      </c>
      <c r="F2060" t="s">
        <v>22575</v>
      </c>
      <c r="G2060" t="s">
        <v>22576</v>
      </c>
      <c r="H2060" t="s">
        <v>37</v>
      </c>
      <c r="I2060" t="s">
        <v>22577</v>
      </c>
      <c r="J2060" t="s">
        <v>44</v>
      </c>
      <c r="N2060" t="s">
        <v>22578</v>
      </c>
      <c r="O2060" t="s">
        <v>22579</v>
      </c>
      <c r="P2060" t="s">
        <v>48</v>
      </c>
      <c r="S2060" t="s">
        <v>22580</v>
      </c>
      <c r="T2060" t="s">
        <v>7950</v>
      </c>
      <c r="V2060" t="s">
        <v>147</v>
      </c>
      <c r="Z2060" t="s">
        <v>22581</v>
      </c>
      <c r="AA2060" t="s">
        <v>7950</v>
      </c>
      <c r="AC2060" t="s">
        <v>147</v>
      </c>
      <c r="AD2060">
        <v>13.054399999999999</v>
      </c>
      <c r="AE2060">
        <v>80.276700000000005</v>
      </c>
      <c r="AF2060">
        <v>9964</v>
      </c>
      <c r="AG2060" t="s">
        <v>37</v>
      </c>
      <c r="AI2060" t="s">
        <v>44</v>
      </c>
      <c r="AK2060" t="s">
        <v>22582</v>
      </c>
      <c r="AL2060">
        <v>1901</v>
      </c>
      <c r="AM2060" t="s">
        <v>22583</v>
      </c>
      <c r="AO2060">
        <v>100000</v>
      </c>
    </row>
    <row r="2061" spans="1:41" x14ac:dyDescent="0.25">
      <c r="A2061">
        <v>6311</v>
      </c>
      <c r="B2061" t="s">
        <v>37</v>
      </c>
      <c r="C2061" t="s">
        <v>16612</v>
      </c>
      <c r="D2061" t="s">
        <v>39</v>
      </c>
      <c r="E2061" t="s">
        <v>22584</v>
      </c>
      <c r="F2061" t="s">
        <v>22466</v>
      </c>
      <c r="G2061" t="s">
        <v>22585</v>
      </c>
      <c r="H2061" t="s">
        <v>37</v>
      </c>
      <c r="I2061" t="s">
        <v>22586</v>
      </c>
      <c r="J2061" t="s">
        <v>1964</v>
      </c>
      <c r="N2061" t="s">
        <v>22587</v>
      </c>
      <c r="O2061" t="s">
        <v>22588</v>
      </c>
      <c r="P2061" t="s">
        <v>22589</v>
      </c>
      <c r="Q2061" t="s">
        <v>22590</v>
      </c>
      <c r="S2061" t="s">
        <v>1951</v>
      </c>
      <c r="V2061" t="s">
        <v>675</v>
      </c>
      <c r="Z2061" t="s">
        <v>1955</v>
      </c>
      <c r="AC2061" t="s">
        <v>675</v>
      </c>
      <c r="AD2061">
        <v>48.8416</v>
      </c>
      <c r="AE2061">
        <v>2.3574999999999999</v>
      </c>
      <c r="AG2061" t="s">
        <v>62</v>
      </c>
      <c r="AI2061" t="s">
        <v>44</v>
      </c>
      <c r="AK2061" t="s">
        <v>22591</v>
      </c>
    </row>
    <row r="2062" spans="1:41" x14ac:dyDescent="0.25">
      <c r="A2062">
        <v>6312</v>
      </c>
      <c r="B2062" t="s">
        <v>37</v>
      </c>
      <c r="C2062" t="s">
        <v>16612</v>
      </c>
      <c r="D2062" t="s">
        <v>39</v>
      </c>
      <c r="E2062" t="s">
        <v>22592</v>
      </c>
      <c r="F2062" t="s">
        <v>515</v>
      </c>
      <c r="G2062" t="s">
        <v>22593</v>
      </c>
      <c r="H2062" t="s">
        <v>37</v>
      </c>
      <c r="I2062" t="s">
        <v>22594</v>
      </c>
      <c r="J2062" t="s">
        <v>7102</v>
      </c>
      <c r="N2062" t="s">
        <v>22595</v>
      </c>
      <c r="O2062" t="s">
        <v>22596</v>
      </c>
      <c r="P2062" t="s">
        <v>14625</v>
      </c>
      <c r="Q2062" t="s">
        <v>22597</v>
      </c>
      <c r="S2062" t="s">
        <v>22598</v>
      </c>
      <c r="V2062" t="s">
        <v>9742</v>
      </c>
      <c r="Z2062" t="s">
        <v>22599</v>
      </c>
      <c r="AC2062" t="s">
        <v>9742</v>
      </c>
      <c r="AD2062">
        <v>7.2622</v>
      </c>
      <c r="AE2062">
        <v>80.584100000000007</v>
      </c>
      <c r="AF2062">
        <v>10065</v>
      </c>
      <c r="AG2062" t="s">
        <v>37</v>
      </c>
      <c r="AI2062" t="s">
        <v>44</v>
      </c>
      <c r="AK2062" t="s">
        <v>22600</v>
      </c>
      <c r="AL2062">
        <v>1850</v>
      </c>
      <c r="AM2062" t="s">
        <v>22601</v>
      </c>
      <c r="AO2062">
        <v>130000</v>
      </c>
    </row>
    <row r="2063" spans="1:41" x14ac:dyDescent="0.25">
      <c r="A2063">
        <v>6313</v>
      </c>
      <c r="B2063" t="s">
        <v>37</v>
      </c>
      <c r="C2063" t="s">
        <v>16612</v>
      </c>
      <c r="D2063" t="s">
        <v>39</v>
      </c>
      <c r="E2063" t="s">
        <v>22602</v>
      </c>
      <c r="F2063" t="s">
        <v>22603</v>
      </c>
      <c r="G2063" t="s">
        <v>22604</v>
      </c>
      <c r="H2063" t="s">
        <v>37</v>
      </c>
      <c r="I2063" t="s">
        <v>22605</v>
      </c>
      <c r="J2063" t="s">
        <v>22606</v>
      </c>
      <c r="K2063" t="s">
        <v>22607</v>
      </c>
      <c r="N2063" t="s">
        <v>22608</v>
      </c>
      <c r="O2063" t="s">
        <v>22609</v>
      </c>
      <c r="P2063" t="s">
        <v>22610</v>
      </c>
      <c r="S2063" t="s">
        <v>22611</v>
      </c>
      <c r="T2063" t="s">
        <v>4608</v>
      </c>
      <c r="V2063" t="s">
        <v>1688</v>
      </c>
      <c r="W2063" t="s">
        <v>22612</v>
      </c>
      <c r="Z2063" t="s">
        <v>4609</v>
      </c>
      <c r="AA2063" t="s">
        <v>4608</v>
      </c>
      <c r="AB2063">
        <v>100093</v>
      </c>
      <c r="AC2063" t="s">
        <v>1688</v>
      </c>
      <c r="AD2063">
        <v>39.969700000000003</v>
      </c>
      <c r="AE2063">
        <v>116.208</v>
      </c>
      <c r="AF2063">
        <v>23613</v>
      </c>
      <c r="AG2063" t="s">
        <v>37</v>
      </c>
      <c r="AH2063" t="s">
        <v>22613</v>
      </c>
      <c r="AI2063" t="s">
        <v>44</v>
      </c>
      <c r="AK2063" t="s">
        <v>22614</v>
      </c>
      <c r="AL2063">
        <v>1928</v>
      </c>
      <c r="AM2063" t="s">
        <v>22615</v>
      </c>
      <c r="AO2063">
        <v>2469596</v>
      </c>
    </row>
    <row r="2064" spans="1:41" x14ac:dyDescent="0.25">
      <c r="A2064">
        <v>6314</v>
      </c>
      <c r="B2064" t="s">
        <v>37</v>
      </c>
      <c r="C2064" t="s">
        <v>16612</v>
      </c>
      <c r="D2064" t="s">
        <v>39</v>
      </c>
      <c r="E2064" t="s">
        <v>22616</v>
      </c>
      <c r="F2064" t="s">
        <v>22617</v>
      </c>
      <c r="G2064" t="s">
        <v>22618</v>
      </c>
      <c r="H2064" t="s">
        <v>37</v>
      </c>
      <c r="I2064" t="s">
        <v>22619</v>
      </c>
      <c r="J2064" t="s">
        <v>44</v>
      </c>
      <c r="N2064" t="s">
        <v>22620</v>
      </c>
      <c r="O2064" t="s">
        <v>22621</v>
      </c>
      <c r="P2064" t="s">
        <v>5210</v>
      </c>
      <c r="Q2064" t="s">
        <v>22622</v>
      </c>
      <c r="S2064" t="s">
        <v>22623</v>
      </c>
      <c r="V2064" t="s">
        <v>5477</v>
      </c>
      <c r="W2064" t="s">
        <v>22624</v>
      </c>
      <c r="Z2064" t="s">
        <v>14304</v>
      </c>
      <c r="AC2064" t="s">
        <v>5477</v>
      </c>
      <c r="AD2064">
        <v>46.024900000000002</v>
      </c>
      <c r="AE2064">
        <v>18.244199999999999</v>
      </c>
      <c r="AF2064">
        <v>9015</v>
      </c>
      <c r="AG2064" t="s">
        <v>37</v>
      </c>
      <c r="AI2064" t="s">
        <v>44</v>
      </c>
      <c r="AL2064">
        <v>1947</v>
      </c>
      <c r="AM2064" t="s">
        <v>22625</v>
      </c>
      <c r="AO2064">
        <v>11000</v>
      </c>
    </row>
    <row r="2065" spans="1:41" x14ac:dyDescent="0.25">
      <c r="A2065">
        <v>6315</v>
      </c>
      <c r="B2065" t="s">
        <v>37</v>
      </c>
      <c r="C2065" t="s">
        <v>16612</v>
      </c>
      <c r="D2065" t="s">
        <v>39</v>
      </c>
      <c r="E2065" t="s">
        <v>22626</v>
      </c>
      <c r="F2065" t="s">
        <v>572</v>
      </c>
      <c r="G2065" t="s">
        <v>22627</v>
      </c>
      <c r="H2065" t="s">
        <v>37</v>
      </c>
      <c r="I2065" t="s">
        <v>22628</v>
      </c>
      <c r="J2065" t="s">
        <v>21129</v>
      </c>
      <c r="K2065" t="s">
        <v>22629</v>
      </c>
      <c r="N2065" t="s">
        <v>22630</v>
      </c>
      <c r="O2065" t="s">
        <v>22631</v>
      </c>
      <c r="P2065" t="s">
        <v>22632</v>
      </c>
      <c r="Q2065" t="s">
        <v>22633</v>
      </c>
      <c r="S2065" t="s">
        <v>22634</v>
      </c>
      <c r="T2065" t="s">
        <v>22635</v>
      </c>
      <c r="V2065" t="s">
        <v>99</v>
      </c>
      <c r="Z2065" t="s">
        <v>22636</v>
      </c>
      <c r="AA2065" t="s">
        <v>22635</v>
      </c>
      <c r="AB2065" t="s">
        <v>22637</v>
      </c>
      <c r="AC2065" t="s">
        <v>99</v>
      </c>
      <c r="AD2065">
        <v>46.239199999999997</v>
      </c>
      <c r="AE2065">
        <v>-63.131999999999998</v>
      </c>
      <c r="AF2065">
        <v>12272</v>
      </c>
      <c r="AG2065" t="s">
        <v>37</v>
      </c>
      <c r="AI2065" t="s">
        <v>44</v>
      </c>
      <c r="AK2065" t="s">
        <v>22638</v>
      </c>
      <c r="AM2065" t="s">
        <v>22639</v>
      </c>
      <c r="AO2065">
        <v>600</v>
      </c>
    </row>
    <row r="2066" spans="1:41" x14ac:dyDescent="0.25">
      <c r="A2066">
        <v>6316</v>
      </c>
      <c r="B2066" t="s">
        <v>37</v>
      </c>
      <c r="C2066" t="s">
        <v>16612</v>
      </c>
      <c r="D2066" t="s">
        <v>39</v>
      </c>
      <c r="E2066" t="s">
        <v>22640</v>
      </c>
      <c r="F2066" t="s">
        <v>22641</v>
      </c>
      <c r="G2066" t="s">
        <v>22642</v>
      </c>
      <c r="H2066" t="s">
        <v>37</v>
      </c>
      <c r="I2066" t="s">
        <v>22643</v>
      </c>
      <c r="J2066" t="s">
        <v>4589</v>
      </c>
      <c r="N2066" t="s">
        <v>22644</v>
      </c>
      <c r="O2066" t="s">
        <v>22645</v>
      </c>
      <c r="P2066" t="s">
        <v>7715</v>
      </c>
      <c r="Q2066" t="s">
        <v>12058</v>
      </c>
      <c r="R2066" t="s">
        <v>22646</v>
      </c>
      <c r="S2066" t="s">
        <v>22647</v>
      </c>
      <c r="T2066" t="s">
        <v>9895</v>
      </c>
      <c r="V2066" t="s">
        <v>1589</v>
      </c>
      <c r="W2066" t="s">
        <v>8127</v>
      </c>
      <c r="Z2066" t="s">
        <v>22648</v>
      </c>
      <c r="AA2066" t="s">
        <v>9895</v>
      </c>
      <c r="AC2066" t="s">
        <v>1589</v>
      </c>
      <c r="AD2066">
        <v>-31.763100000000001</v>
      </c>
      <c r="AE2066">
        <v>-52.418500000000002</v>
      </c>
      <c r="AF2066">
        <v>22369</v>
      </c>
      <c r="AG2066" t="s">
        <v>37</v>
      </c>
      <c r="AI2066" t="s">
        <v>44</v>
      </c>
      <c r="AK2066" t="s">
        <v>4833</v>
      </c>
      <c r="AL2066">
        <v>1946</v>
      </c>
      <c r="AM2066" t="s">
        <v>22649</v>
      </c>
      <c r="AO2066">
        <v>25541</v>
      </c>
    </row>
    <row r="2067" spans="1:41" x14ac:dyDescent="0.25">
      <c r="A2067">
        <v>6317</v>
      </c>
      <c r="B2067" t="s">
        <v>37</v>
      </c>
      <c r="C2067" t="s">
        <v>16612</v>
      </c>
      <c r="D2067" t="s">
        <v>39</v>
      </c>
      <c r="E2067" t="s">
        <v>22650</v>
      </c>
      <c r="F2067" t="s">
        <v>22651</v>
      </c>
      <c r="G2067" t="s">
        <v>22652</v>
      </c>
      <c r="H2067" t="s">
        <v>37</v>
      </c>
      <c r="I2067" t="s">
        <v>22653</v>
      </c>
      <c r="J2067" t="s">
        <v>44</v>
      </c>
      <c r="N2067" t="s">
        <v>22654</v>
      </c>
      <c r="O2067" t="s">
        <v>22655</v>
      </c>
      <c r="P2067" t="s">
        <v>48</v>
      </c>
      <c r="Q2067" t="s">
        <v>2372</v>
      </c>
      <c r="S2067" t="s">
        <v>22656</v>
      </c>
      <c r="T2067" t="s">
        <v>4608</v>
      </c>
      <c r="V2067" t="s">
        <v>1688</v>
      </c>
      <c r="W2067" t="s">
        <v>22657</v>
      </c>
      <c r="Z2067" t="s">
        <v>4609</v>
      </c>
      <c r="AC2067" t="s">
        <v>1688</v>
      </c>
      <c r="AD2067">
        <v>39.989199999999997</v>
      </c>
      <c r="AE2067">
        <v>116.34</v>
      </c>
      <c r="AF2067">
        <v>18898</v>
      </c>
      <c r="AG2067" t="s">
        <v>37</v>
      </c>
      <c r="AI2067" t="s">
        <v>44</v>
      </c>
      <c r="AK2067" t="s">
        <v>16636</v>
      </c>
      <c r="AL2067">
        <v>1943</v>
      </c>
      <c r="AM2067" t="s">
        <v>22658</v>
      </c>
      <c r="AO2067">
        <v>16000</v>
      </c>
    </row>
    <row r="2068" spans="1:41" x14ac:dyDescent="0.25">
      <c r="A2068">
        <v>6318</v>
      </c>
      <c r="B2068" t="s">
        <v>37</v>
      </c>
      <c r="C2068" t="s">
        <v>16612</v>
      </c>
      <c r="D2068" t="s">
        <v>39</v>
      </c>
      <c r="E2068" t="s">
        <v>22659</v>
      </c>
      <c r="F2068" t="s">
        <v>22660</v>
      </c>
      <c r="G2068" t="s">
        <v>22661</v>
      </c>
      <c r="H2068" t="s">
        <v>37</v>
      </c>
      <c r="I2068" t="s">
        <v>22662</v>
      </c>
      <c r="J2068" t="s">
        <v>44</v>
      </c>
      <c r="N2068" t="s">
        <v>22663</v>
      </c>
      <c r="O2068" t="s">
        <v>22664</v>
      </c>
      <c r="P2068" t="s">
        <v>22665</v>
      </c>
      <c r="S2068" t="s">
        <v>22666</v>
      </c>
      <c r="T2068" t="s">
        <v>518</v>
      </c>
      <c r="V2068" t="s">
        <v>520</v>
      </c>
      <c r="Z2068" t="s">
        <v>22667</v>
      </c>
      <c r="AA2068" t="s">
        <v>518</v>
      </c>
      <c r="AC2068" t="s">
        <v>520</v>
      </c>
      <c r="AD2068">
        <v>54.665599999999998</v>
      </c>
      <c r="AE2068">
        <v>-2.7539400000000001</v>
      </c>
      <c r="AF2068">
        <v>9927</v>
      </c>
      <c r="AG2068" t="s">
        <v>37</v>
      </c>
      <c r="AI2068" t="s">
        <v>44</v>
      </c>
      <c r="AM2068" t="s">
        <v>10524</v>
      </c>
      <c r="AO2068">
        <v>2000</v>
      </c>
    </row>
    <row r="2069" spans="1:41" x14ac:dyDescent="0.25">
      <c r="A2069">
        <v>6319</v>
      </c>
      <c r="B2069" t="s">
        <v>37</v>
      </c>
      <c r="C2069" t="s">
        <v>16612</v>
      </c>
      <c r="D2069" t="s">
        <v>39</v>
      </c>
      <c r="E2069" t="s">
        <v>22668</v>
      </c>
      <c r="F2069" t="s">
        <v>1238</v>
      </c>
      <c r="G2069" t="s">
        <v>22669</v>
      </c>
      <c r="H2069" t="s">
        <v>37</v>
      </c>
      <c r="I2069" t="s">
        <v>22670</v>
      </c>
      <c r="J2069" t="s">
        <v>44</v>
      </c>
      <c r="K2069" t="s">
        <v>45</v>
      </c>
      <c r="N2069" t="s">
        <v>22671</v>
      </c>
      <c r="O2069" t="s">
        <v>22672</v>
      </c>
      <c r="S2069" t="s">
        <v>50</v>
      </c>
      <c r="T2069" t="s">
        <v>51</v>
      </c>
      <c r="V2069" t="s">
        <v>52</v>
      </c>
      <c r="Z2069" t="s">
        <v>54</v>
      </c>
      <c r="AA2069" t="s">
        <v>51</v>
      </c>
      <c r="AB2069">
        <v>19118</v>
      </c>
      <c r="AC2069" t="s">
        <v>52</v>
      </c>
      <c r="AD2069">
        <v>40.078000000000003</v>
      </c>
      <c r="AE2069">
        <v>-75.213499999999996</v>
      </c>
      <c r="AG2069" t="s">
        <v>62</v>
      </c>
      <c r="AI2069" t="s">
        <v>44</v>
      </c>
      <c r="AK2069" t="s">
        <v>22673</v>
      </c>
    </row>
    <row r="2070" spans="1:41" x14ac:dyDescent="0.25">
      <c r="A2070">
        <v>6320</v>
      </c>
      <c r="B2070" t="s">
        <v>37</v>
      </c>
      <c r="C2070" t="s">
        <v>16612</v>
      </c>
      <c r="D2070" t="s">
        <v>39</v>
      </c>
      <c r="E2070" t="s">
        <v>22674</v>
      </c>
      <c r="F2070" t="s">
        <v>5205</v>
      </c>
      <c r="G2070" t="s">
        <v>22675</v>
      </c>
      <c r="H2070" t="s">
        <v>37</v>
      </c>
      <c r="I2070" t="s">
        <v>22676</v>
      </c>
      <c r="J2070" t="s">
        <v>44</v>
      </c>
      <c r="N2070" t="s">
        <v>22677</v>
      </c>
      <c r="O2070" t="s">
        <v>22678</v>
      </c>
      <c r="S2070" t="s">
        <v>22679</v>
      </c>
      <c r="T2070" t="s">
        <v>2790</v>
      </c>
      <c r="V2070" t="s">
        <v>520</v>
      </c>
      <c r="Z2070" t="s">
        <v>15402</v>
      </c>
      <c r="AA2070" t="s">
        <v>2790</v>
      </c>
      <c r="AC2070" t="s">
        <v>520</v>
      </c>
      <c r="AD2070">
        <v>56.4</v>
      </c>
      <c r="AE2070">
        <v>-3.4333300000000002</v>
      </c>
      <c r="AG2070" t="s">
        <v>62</v>
      </c>
      <c r="AI2070" t="s">
        <v>44</v>
      </c>
      <c r="AK2070" t="s">
        <v>22680</v>
      </c>
    </row>
    <row r="2071" spans="1:41" x14ac:dyDescent="0.25">
      <c r="A2071">
        <v>6321</v>
      </c>
      <c r="B2071" t="s">
        <v>37</v>
      </c>
      <c r="C2071" t="s">
        <v>16612</v>
      </c>
      <c r="D2071" t="s">
        <v>39</v>
      </c>
      <c r="E2071" t="s">
        <v>22681</v>
      </c>
      <c r="F2071" t="s">
        <v>22682</v>
      </c>
      <c r="G2071" t="s">
        <v>22683</v>
      </c>
      <c r="H2071" t="s">
        <v>37</v>
      </c>
      <c r="I2071" t="s">
        <v>22684</v>
      </c>
      <c r="J2071" t="s">
        <v>44</v>
      </c>
      <c r="N2071" t="s">
        <v>22685</v>
      </c>
      <c r="O2071" t="s">
        <v>22686</v>
      </c>
      <c r="P2071" t="s">
        <v>2953</v>
      </c>
      <c r="Q2071" t="s">
        <v>22687</v>
      </c>
      <c r="S2071" t="s">
        <v>22688</v>
      </c>
      <c r="V2071" t="s">
        <v>2882</v>
      </c>
      <c r="W2071" t="s">
        <v>22689</v>
      </c>
      <c r="Z2071" t="s">
        <v>22690</v>
      </c>
      <c r="AC2071" t="s">
        <v>2882</v>
      </c>
      <c r="AD2071">
        <v>57.997799999999998</v>
      </c>
      <c r="AE2071">
        <v>56.186199999999999</v>
      </c>
      <c r="AF2071">
        <v>14130</v>
      </c>
      <c r="AG2071" t="s">
        <v>37</v>
      </c>
      <c r="AI2071" t="s">
        <v>44</v>
      </c>
      <c r="AK2071" t="s">
        <v>8975</v>
      </c>
      <c r="AL2071">
        <v>1918</v>
      </c>
      <c r="AM2071" t="s">
        <v>22691</v>
      </c>
      <c r="AO2071">
        <v>90000</v>
      </c>
    </row>
    <row r="2072" spans="1:41" x14ac:dyDescent="0.25">
      <c r="A2072">
        <v>6322</v>
      </c>
      <c r="B2072" t="s">
        <v>37</v>
      </c>
      <c r="C2072" t="s">
        <v>16612</v>
      </c>
      <c r="D2072" t="s">
        <v>22692</v>
      </c>
      <c r="E2072" t="s">
        <v>22693</v>
      </c>
      <c r="F2072" t="s">
        <v>22694</v>
      </c>
      <c r="G2072" t="s">
        <v>22695</v>
      </c>
      <c r="H2072" t="s">
        <v>37</v>
      </c>
      <c r="I2072" t="s">
        <v>22696</v>
      </c>
      <c r="K2072" t="s">
        <v>22697</v>
      </c>
      <c r="L2072" t="s">
        <v>22698</v>
      </c>
      <c r="N2072" t="s">
        <v>22699</v>
      </c>
      <c r="O2072" t="s">
        <v>22700</v>
      </c>
      <c r="P2072" t="s">
        <v>22701</v>
      </c>
      <c r="S2072" t="s">
        <v>22702</v>
      </c>
      <c r="T2072" t="s">
        <v>3871</v>
      </c>
      <c r="U2072">
        <v>6983</v>
      </c>
      <c r="V2072" t="s">
        <v>82</v>
      </c>
      <c r="W2072" t="s">
        <v>22703</v>
      </c>
      <c r="X2072" t="s">
        <v>22704</v>
      </c>
      <c r="Z2072" t="s">
        <v>22705</v>
      </c>
      <c r="AA2072" t="s">
        <v>3871</v>
      </c>
      <c r="AB2072">
        <v>6151</v>
      </c>
      <c r="AC2072" t="s">
        <v>82</v>
      </c>
      <c r="AD2072">
        <v>-31.994599999999998</v>
      </c>
      <c r="AE2072">
        <v>115.883</v>
      </c>
      <c r="AF2072">
        <v>11280</v>
      </c>
      <c r="AG2072" t="s">
        <v>37</v>
      </c>
      <c r="AI2072" t="s">
        <v>44</v>
      </c>
      <c r="AJ2072" t="s">
        <v>208</v>
      </c>
      <c r="AK2072" t="s">
        <v>22706</v>
      </c>
      <c r="AL2072">
        <v>1929</v>
      </c>
      <c r="AM2072" t="s">
        <v>22707</v>
      </c>
      <c r="AN2072" t="s">
        <v>22708</v>
      </c>
      <c r="AO2072">
        <v>750000</v>
      </c>
    </row>
    <row r="2073" spans="1:41" x14ac:dyDescent="0.25">
      <c r="A2073">
        <v>6323</v>
      </c>
      <c r="B2073" t="s">
        <v>37</v>
      </c>
      <c r="C2073" t="s">
        <v>16612</v>
      </c>
      <c r="D2073" t="s">
        <v>39</v>
      </c>
      <c r="E2073" t="s">
        <v>22709</v>
      </c>
      <c r="F2073" t="s">
        <v>22710</v>
      </c>
      <c r="G2073" t="s">
        <v>22711</v>
      </c>
      <c r="H2073" t="s">
        <v>37</v>
      </c>
      <c r="I2073" t="s">
        <v>22712</v>
      </c>
      <c r="J2073" t="s">
        <v>3657</v>
      </c>
      <c r="N2073" t="s">
        <v>22713</v>
      </c>
      <c r="O2073" t="s">
        <v>22714</v>
      </c>
      <c r="P2073" t="s">
        <v>7613</v>
      </c>
      <c r="Q2073" t="s">
        <v>19326</v>
      </c>
      <c r="R2073" t="s">
        <v>22715</v>
      </c>
      <c r="S2073" t="s">
        <v>22716</v>
      </c>
      <c r="V2073" t="s">
        <v>2292</v>
      </c>
      <c r="Z2073" t="s">
        <v>22717</v>
      </c>
      <c r="AC2073" t="s">
        <v>2292</v>
      </c>
      <c r="AD2073">
        <v>43.099800000000002</v>
      </c>
      <c r="AE2073">
        <v>12.395899999999999</v>
      </c>
      <c r="AG2073" t="s">
        <v>37</v>
      </c>
      <c r="AI2073" t="s">
        <v>44</v>
      </c>
      <c r="AL2073">
        <v>1896</v>
      </c>
      <c r="AM2073" t="s">
        <v>22718</v>
      </c>
      <c r="AO2073">
        <v>26000</v>
      </c>
    </row>
    <row r="2074" spans="1:41" x14ac:dyDescent="0.25">
      <c r="A2074">
        <v>6324</v>
      </c>
      <c r="B2074" t="s">
        <v>37</v>
      </c>
      <c r="C2074" t="s">
        <v>16612</v>
      </c>
      <c r="D2074" t="s">
        <v>39</v>
      </c>
      <c r="E2074" t="s">
        <v>22719</v>
      </c>
      <c r="F2074" t="s">
        <v>22720</v>
      </c>
      <c r="G2074" t="s">
        <v>22721</v>
      </c>
      <c r="H2074" t="s">
        <v>37</v>
      </c>
      <c r="I2074" t="s">
        <v>22722</v>
      </c>
      <c r="J2074" t="s">
        <v>44</v>
      </c>
      <c r="N2074" t="s">
        <v>22723</v>
      </c>
      <c r="O2074" t="s">
        <v>22724</v>
      </c>
      <c r="P2074" t="s">
        <v>22725</v>
      </c>
      <c r="Q2074" t="s">
        <v>22726</v>
      </c>
      <c r="S2074" t="s">
        <v>12820</v>
      </c>
      <c r="T2074" t="s">
        <v>12821</v>
      </c>
      <c r="V2074" t="s">
        <v>12157</v>
      </c>
      <c r="W2074" t="s">
        <v>22727</v>
      </c>
      <c r="Z2074" t="s">
        <v>12822</v>
      </c>
      <c r="AA2074" t="s">
        <v>12821</v>
      </c>
      <c r="AC2074" t="s">
        <v>12157</v>
      </c>
      <c r="AD2074">
        <v>33.884999999999998</v>
      </c>
      <c r="AE2074">
        <v>71.875</v>
      </c>
      <c r="AG2074" t="s">
        <v>37</v>
      </c>
      <c r="AI2074" t="s">
        <v>44</v>
      </c>
      <c r="AL2074">
        <v>1958</v>
      </c>
      <c r="AM2074" t="s">
        <v>22728</v>
      </c>
      <c r="AO2074">
        <v>13000</v>
      </c>
    </row>
    <row r="2075" spans="1:41" x14ac:dyDescent="0.25">
      <c r="A2075">
        <v>6325</v>
      </c>
      <c r="B2075" t="s">
        <v>37</v>
      </c>
      <c r="C2075" t="s">
        <v>16612</v>
      </c>
      <c r="D2075" t="s">
        <v>39</v>
      </c>
      <c r="E2075" t="s">
        <v>22729</v>
      </c>
      <c r="F2075" t="s">
        <v>22730</v>
      </c>
      <c r="G2075" t="s">
        <v>22731</v>
      </c>
      <c r="H2075" t="s">
        <v>37</v>
      </c>
      <c r="I2075" t="s">
        <v>22732</v>
      </c>
      <c r="J2075" t="s">
        <v>3657</v>
      </c>
      <c r="N2075" t="s">
        <v>22733</v>
      </c>
      <c r="O2075" t="s">
        <v>22734</v>
      </c>
      <c r="P2075" t="s">
        <v>22735</v>
      </c>
      <c r="S2075" t="s">
        <v>22736</v>
      </c>
      <c r="V2075" t="s">
        <v>2292</v>
      </c>
      <c r="Z2075" t="s">
        <v>22737</v>
      </c>
      <c r="AC2075" t="s">
        <v>2292</v>
      </c>
      <c r="AD2075">
        <v>43.890799999999999</v>
      </c>
      <c r="AE2075">
        <v>12.923999999999999</v>
      </c>
      <c r="AG2075" t="s">
        <v>37</v>
      </c>
      <c r="AI2075" t="s">
        <v>44</v>
      </c>
      <c r="AL2075">
        <v>1949</v>
      </c>
      <c r="AM2075" t="s">
        <v>22738</v>
      </c>
      <c r="AO2075">
        <v>150000</v>
      </c>
    </row>
    <row r="2076" spans="1:41" x14ac:dyDescent="0.25">
      <c r="A2076">
        <v>6326</v>
      </c>
      <c r="B2076" t="s">
        <v>37</v>
      </c>
      <c r="C2076" t="s">
        <v>16612</v>
      </c>
      <c r="D2076" t="s">
        <v>39</v>
      </c>
      <c r="E2076" t="s">
        <v>22739</v>
      </c>
      <c r="F2076" t="s">
        <v>22740</v>
      </c>
      <c r="G2076" t="s">
        <v>22741</v>
      </c>
      <c r="H2076" t="s">
        <v>37</v>
      </c>
      <c r="I2076" t="s">
        <v>22742</v>
      </c>
      <c r="J2076" t="s">
        <v>44</v>
      </c>
      <c r="N2076" t="s">
        <v>22743</v>
      </c>
      <c r="O2076" t="s">
        <v>22744</v>
      </c>
      <c r="S2076" t="s">
        <v>4608</v>
      </c>
      <c r="T2076" t="s">
        <v>4608</v>
      </c>
      <c r="V2076" t="s">
        <v>1688</v>
      </c>
      <c r="Z2076" t="s">
        <v>4609</v>
      </c>
      <c r="AC2076" t="s">
        <v>1688</v>
      </c>
      <c r="AD2076">
        <v>39.938899999999997</v>
      </c>
      <c r="AE2076">
        <v>116.38800000000001</v>
      </c>
      <c r="AG2076" t="s">
        <v>62</v>
      </c>
      <c r="AI2076" t="s">
        <v>44</v>
      </c>
      <c r="AK2076" t="s">
        <v>22745</v>
      </c>
    </row>
    <row r="2077" spans="1:41" x14ac:dyDescent="0.25">
      <c r="A2077">
        <v>6327</v>
      </c>
      <c r="B2077" t="s">
        <v>37</v>
      </c>
      <c r="C2077" t="s">
        <v>16612</v>
      </c>
      <c r="D2077" t="s">
        <v>39</v>
      </c>
      <c r="E2077" t="s">
        <v>22746</v>
      </c>
      <c r="F2077" t="s">
        <v>22747</v>
      </c>
      <c r="G2077" t="s">
        <v>22748</v>
      </c>
      <c r="H2077" t="s">
        <v>37</v>
      </c>
      <c r="I2077" t="s">
        <v>22749</v>
      </c>
      <c r="J2077" t="s">
        <v>22750</v>
      </c>
      <c r="K2077" t="s">
        <v>22751</v>
      </c>
      <c r="N2077" t="s">
        <v>22752</v>
      </c>
      <c r="O2077" t="s">
        <v>22753</v>
      </c>
      <c r="P2077" t="s">
        <v>48</v>
      </c>
      <c r="Q2077" t="s">
        <v>22754</v>
      </c>
      <c r="S2077" t="s">
        <v>22755</v>
      </c>
      <c r="T2077" t="s">
        <v>9157</v>
      </c>
      <c r="V2077" t="s">
        <v>1325</v>
      </c>
      <c r="W2077" t="s">
        <v>22756</v>
      </c>
      <c r="Z2077" t="s">
        <v>19178</v>
      </c>
      <c r="AA2077" t="s">
        <v>9157</v>
      </c>
      <c r="AC2077" t="s">
        <v>1325</v>
      </c>
      <c r="AD2077">
        <v>-33.946100000000001</v>
      </c>
      <c r="AE2077">
        <v>25.525200000000002</v>
      </c>
      <c r="AF2077">
        <v>18745</v>
      </c>
      <c r="AG2077" t="s">
        <v>37</v>
      </c>
      <c r="AI2077" t="s">
        <v>44</v>
      </c>
      <c r="AL2077">
        <v>1970</v>
      </c>
      <c r="AM2077" t="s">
        <v>22757</v>
      </c>
      <c r="AO2077">
        <v>18000</v>
      </c>
    </row>
    <row r="2078" spans="1:41" x14ac:dyDescent="0.25">
      <c r="A2078">
        <v>6328</v>
      </c>
      <c r="B2078" t="s">
        <v>37</v>
      </c>
      <c r="C2078" t="s">
        <v>16612</v>
      </c>
      <c r="D2078" t="s">
        <v>39</v>
      </c>
      <c r="E2078" t="s">
        <v>22758</v>
      </c>
      <c r="F2078" t="s">
        <v>22759</v>
      </c>
      <c r="G2078" t="s">
        <v>22760</v>
      </c>
      <c r="H2078" t="s">
        <v>37</v>
      </c>
      <c r="I2078" t="s">
        <v>22761</v>
      </c>
      <c r="J2078" t="s">
        <v>4589</v>
      </c>
      <c r="N2078" t="s">
        <v>22762</v>
      </c>
      <c r="O2078" t="s">
        <v>22763</v>
      </c>
      <c r="P2078" t="s">
        <v>22764</v>
      </c>
      <c r="Q2078" t="s">
        <v>6310</v>
      </c>
      <c r="R2078" t="s">
        <v>22765</v>
      </c>
      <c r="S2078" t="s">
        <v>22766</v>
      </c>
      <c r="T2078" t="s">
        <v>12310</v>
      </c>
      <c r="V2078" t="s">
        <v>1589</v>
      </c>
      <c r="Z2078" t="s">
        <v>13320</v>
      </c>
      <c r="AA2078" t="s">
        <v>12310</v>
      </c>
      <c r="AC2078" t="s">
        <v>1589</v>
      </c>
      <c r="AD2078">
        <v>-8.0161899999999999</v>
      </c>
      <c r="AE2078">
        <v>-34.9452</v>
      </c>
      <c r="AF2078">
        <v>21780</v>
      </c>
      <c r="AG2078" t="s">
        <v>37</v>
      </c>
      <c r="AI2078" t="s">
        <v>44</v>
      </c>
      <c r="AK2078" t="s">
        <v>22767</v>
      </c>
      <c r="AL2078">
        <v>1961</v>
      </c>
      <c r="AM2078" t="s">
        <v>22768</v>
      </c>
      <c r="AO2078">
        <v>30000</v>
      </c>
    </row>
    <row r="2079" spans="1:41" x14ac:dyDescent="0.25">
      <c r="A2079">
        <v>6329</v>
      </c>
      <c r="B2079" t="s">
        <v>37</v>
      </c>
      <c r="C2079" t="s">
        <v>16612</v>
      </c>
      <c r="D2079" t="s">
        <v>39</v>
      </c>
      <c r="E2079" t="s">
        <v>22769</v>
      </c>
      <c r="F2079" t="s">
        <v>22770</v>
      </c>
      <c r="G2079" t="s">
        <v>22771</v>
      </c>
      <c r="H2079" t="s">
        <v>37</v>
      </c>
      <c r="I2079" t="s">
        <v>22772</v>
      </c>
      <c r="J2079" t="s">
        <v>44</v>
      </c>
      <c r="N2079" t="s">
        <v>22773</v>
      </c>
      <c r="O2079" t="s">
        <v>22774</v>
      </c>
      <c r="P2079" t="s">
        <v>719</v>
      </c>
      <c r="S2079" t="s">
        <v>22775</v>
      </c>
      <c r="T2079" t="s">
        <v>4608</v>
      </c>
      <c r="V2079" t="s">
        <v>1688</v>
      </c>
      <c r="W2079" t="s">
        <v>22776</v>
      </c>
      <c r="Z2079" t="s">
        <v>4609</v>
      </c>
      <c r="AC2079" t="s">
        <v>1688</v>
      </c>
      <c r="AD2079">
        <v>39.928400000000003</v>
      </c>
      <c r="AE2079">
        <v>116.364</v>
      </c>
      <c r="AG2079" t="s">
        <v>37</v>
      </c>
      <c r="AI2079" t="s">
        <v>44</v>
      </c>
      <c r="AL2079">
        <v>1914</v>
      </c>
      <c r="AM2079" t="s">
        <v>22777</v>
      </c>
      <c r="AO2079">
        <v>50000</v>
      </c>
    </row>
    <row r="2080" spans="1:41" x14ac:dyDescent="0.25">
      <c r="A2080">
        <v>6330</v>
      </c>
      <c r="B2080" t="s">
        <v>37</v>
      </c>
      <c r="C2080" t="s">
        <v>16612</v>
      </c>
      <c r="D2080" t="s">
        <v>39</v>
      </c>
      <c r="E2080" t="s">
        <v>22778</v>
      </c>
      <c r="F2080" t="s">
        <v>22779</v>
      </c>
      <c r="G2080" t="s">
        <v>22780</v>
      </c>
      <c r="H2080" t="s">
        <v>37</v>
      </c>
      <c r="I2080" t="s">
        <v>22781</v>
      </c>
      <c r="J2080" t="s">
        <v>44</v>
      </c>
      <c r="N2080" t="s">
        <v>22782</v>
      </c>
      <c r="O2080" t="s">
        <v>22783</v>
      </c>
      <c r="P2080" t="s">
        <v>719</v>
      </c>
      <c r="S2080" t="s">
        <v>22784</v>
      </c>
      <c r="T2080" t="s">
        <v>5441</v>
      </c>
      <c r="V2080" t="s">
        <v>52</v>
      </c>
      <c r="Z2080" t="s">
        <v>22785</v>
      </c>
      <c r="AA2080" t="s">
        <v>5441</v>
      </c>
      <c r="AB2080">
        <v>28109</v>
      </c>
      <c r="AC2080" t="s">
        <v>52</v>
      </c>
      <c r="AD2080">
        <v>35.484400000000001</v>
      </c>
      <c r="AE2080">
        <v>-80.305000000000007</v>
      </c>
      <c r="AG2080" t="s">
        <v>62</v>
      </c>
      <c r="AI2080" t="s">
        <v>44</v>
      </c>
      <c r="AK2080" t="s">
        <v>22786</v>
      </c>
    </row>
    <row r="2081" spans="1:41" x14ac:dyDescent="0.25">
      <c r="A2081">
        <v>6331</v>
      </c>
      <c r="B2081" t="s">
        <v>37</v>
      </c>
      <c r="C2081" t="s">
        <v>16612</v>
      </c>
      <c r="D2081" t="s">
        <v>39</v>
      </c>
      <c r="E2081" t="s">
        <v>22787</v>
      </c>
      <c r="F2081" t="s">
        <v>22788</v>
      </c>
      <c r="G2081" t="s">
        <v>22789</v>
      </c>
      <c r="H2081" t="s">
        <v>37</v>
      </c>
      <c r="I2081" t="s">
        <v>22790</v>
      </c>
      <c r="J2081" t="s">
        <v>44</v>
      </c>
      <c r="N2081" t="s">
        <v>22791</v>
      </c>
      <c r="O2081" t="s">
        <v>22792</v>
      </c>
      <c r="S2081" t="s">
        <v>22793</v>
      </c>
      <c r="T2081" t="s">
        <v>329</v>
      </c>
      <c r="V2081" t="s">
        <v>99</v>
      </c>
      <c r="Z2081" t="s">
        <v>22794</v>
      </c>
      <c r="AA2081" t="s">
        <v>329</v>
      </c>
      <c r="AB2081" t="s">
        <v>22795</v>
      </c>
      <c r="AC2081" t="s">
        <v>99</v>
      </c>
      <c r="AD2081">
        <v>46.017699999999998</v>
      </c>
      <c r="AE2081">
        <v>-77.449299999999994</v>
      </c>
      <c r="AG2081" t="s">
        <v>62</v>
      </c>
      <c r="AI2081" t="s">
        <v>44</v>
      </c>
      <c r="AK2081" t="s">
        <v>22796</v>
      </c>
    </row>
    <row r="2082" spans="1:41" x14ac:dyDescent="0.25">
      <c r="A2082">
        <v>6332</v>
      </c>
      <c r="B2082" t="s">
        <v>37</v>
      </c>
      <c r="C2082" t="s">
        <v>16612</v>
      </c>
      <c r="D2082" t="s">
        <v>39</v>
      </c>
      <c r="E2082" t="s">
        <v>22797</v>
      </c>
      <c r="F2082" t="s">
        <v>22798</v>
      </c>
      <c r="G2082" t="s">
        <v>22799</v>
      </c>
      <c r="H2082" t="s">
        <v>37</v>
      </c>
      <c r="I2082" t="s">
        <v>22800</v>
      </c>
      <c r="J2082" t="s">
        <v>22801</v>
      </c>
      <c r="N2082" t="s">
        <v>22802</v>
      </c>
      <c r="O2082" t="s">
        <v>22803</v>
      </c>
      <c r="P2082" t="s">
        <v>22804</v>
      </c>
      <c r="S2082" t="s">
        <v>2097</v>
      </c>
      <c r="T2082" t="s">
        <v>535</v>
      </c>
      <c r="V2082" t="s">
        <v>52</v>
      </c>
      <c r="Z2082" t="s">
        <v>3422</v>
      </c>
      <c r="AA2082" t="s">
        <v>535</v>
      </c>
      <c r="AB2082">
        <v>94701</v>
      </c>
      <c r="AC2082" t="s">
        <v>52</v>
      </c>
      <c r="AD2082">
        <v>37.869100000000003</v>
      </c>
      <c r="AE2082">
        <v>-122.27</v>
      </c>
      <c r="AG2082" t="s">
        <v>37</v>
      </c>
      <c r="AI2082" t="s">
        <v>44</v>
      </c>
      <c r="AK2082" t="s">
        <v>22805</v>
      </c>
      <c r="AL2082">
        <v>1900</v>
      </c>
      <c r="AM2082" t="s">
        <v>22806</v>
      </c>
      <c r="AO2082">
        <v>5100</v>
      </c>
    </row>
    <row r="2083" spans="1:41" x14ac:dyDescent="0.25">
      <c r="A2083">
        <v>6333</v>
      </c>
      <c r="B2083" t="s">
        <v>37</v>
      </c>
      <c r="C2083" t="s">
        <v>16612</v>
      </c>
      <c r="D2083" t="s">
        <v>39</v>
      </c>
      <c r="E2083" t="s">
        <v>22807</v>
      </c>
      <c r="F2083" t="s">
        <v>22808</v>
      </c>
      <c r="G2083" t="s">
        <v>22809</v>
      </c>
      <c r="H2083" t="s">
        <v>37</v>
      </c>
      <c r="I2083" t="s">
        <v>22810</v>
      </c>
      <c r="J2083" t="s">
        <v>44</v>
      </c>
      <c r="N2083" t="s">
        <v>22811</v>
      </c>
      <c r="O2083" t="s">
        <v>22812</v>
      </c>
      <c r="P2083" t="s">
        <v>48</v>
      </c>
      <c r="Q2083" t="s">
        <v>22813</v>
      </c>
      <c r="S2083" t="s">
        <v>22814</v>
      </c>
      <c r="T2083" t="s">
        <v>22815</v>
      </c>
      <c r="V2083" t="s">
        <v>2882</v>
      </c>
      <c r="Z2083" t="s">
        <v>22816</v>
      </c>
      <c r="AA2083" t="s">
        <v>22815</v>
      </c>
      <c r="AC2083" t="s">
        <v>2882</v>
      </c>
      <c r="AD2083">
        <v>44.020400000000002</v>
      </c>
      <c r="AE2083">
        <v>43.071899999999999</v>
      </c>
      <c r="AF2083">
        <v>9983</v>
      </c>
      <c r="AG2083" t="s">
        <v>37</v>
      </c>
      <c r="AI2083" t="s">
        <v>44</v>
      </c>
      <c r="AL2083">
        <v>1943</v>
      </c>
      <c r="AM2083" t="s">
        <v>22817</v>
      </c>
      <c r="AO2083">
        <v>50000</v>
      </c>
    </row>
    <row r="2084" spans="1:41" x14ac:dyDescent="0.25">
      <c r="A2084">
        <v>6334</v>
      </c>
      <c r="B2084" t="s">
        <v>37</v>
      </c>
      <c r="C2084" t="s">
        <v>16612</v>
      </c>
      <c r="D2084" t="s">
        <v>39</v>
      </c>
      <c r="E2084" t="s">
        <v>22818</v>
      </c>
      <c r="F2084" t="s">
        <v>22819</v>
      </c>
      <c r="G2084" t="s">
        <v>22820</v>
      </c>
      <c r="H2084" t="s">
        <v>37</v>
      </c>
      <c r="I2084" t="s">
        <v>22821</v>
      </c>
      <c r="J2084" t="s">
        <v>44</v>
      </c>
      <c r="N2084" t="s">
        <v>22822</v>
      </c>
      <c r="O2084" t="s">
        <v>22823</v>
      </c>
      <c r="P2084" t="s">
        <v>22824</v>
      </c>
      <c r="S2084" t="s">
        <v>8959</v>
      </c>
      <c r="T2084" t="s">
        <v>535</v>
      </c>
      <c r="V2084" t="s">
        <v>52</v>
      </c>
      <c r="Z2084" t="s">
        <v>8960</v>
      </c>
      <c r="AA2084" t="s">
        <v>535</v>
      </c>
      <c r="AB2084" t="s">
        <v>22825</v>
      </c>
      <c r="AC2084" t="s">
        <v>52</v>
      </c>
      <c r="AD2084">
        <v>36.621899999999997</v>
      </c>
      <c r="AE2084">
        <v>-121.917</v>
      </c>
      <c r="AF2084">
        <v>13399</v>
      </c>
      <c r="AG2084" t="s">
        <v>37</v>
      </c>
      <c r="AI2084" t="s">
        <v>44</v>
      </c>
      <c r="AK2084" t="s">
        <v>4976</v>
      </c>
      <c r="AL2084">
        <v>1960</v>
      </c>
      <c r="AM2084" t="s">
        <v>22826</v>
      </c>
      <c r="AO2084">
        <v>8000</v>
      </c>
    </row>
    <row r="2085" spans="1:41" x14ac:dyDescent="0.25">
      <c r="A2085">
        <v>6335</v>
      </c>
      <c r="B2085" t="s">
        <v>37</v>
      </c>
      <c r="C2085" t="s">
        <v>16612</v>
      </c>
      <c r="D2085" t="s">
        <v>39</v>
      </c>
      <c r="E2085" t="s">
        <v>22827</v>
      </c>
      <c r="F2085" t="s">
        <v>22828</v>
      </c>
      <c r="G2085" t="s">
        <v>22829</v>
      </c>
      <c r="H2085" t="s">
        <v>37</v>
      </c>
      <c r="I2085" t="s">
        <v>22830</v>
      </c>
      <c r="J2085" t="s">
        <v>44</v>
      </c>
      <c r="N2085" t="s">
        <v>22831</v>
      </c>
      <c r="O2085" t="s">
        <v>22832</v>
      </c>
      <c r="P2085" t="s">
        <v>22833</v>
      </c>
      <c r="S2085" t="s">
        <v>2326</v>
      </c>
      <c r="T2085" t="s">
        <v>518</v>
      </c>
      <c r="V2085" t="s">
        <v>520</v>
      </c>
      <c r="Z2085" t="s">
        <v>3104</v>
      </c>
      <c r="AA2085" t="s">
        <v>518</v>
      </c>
      <c r="AC2085" t="s">
        <v>520</v>
      </c>
      <c r="AD2085">
        <v>51.510899999999999</v>
      </c>
      <c r="AE2085">
        <v>-9.5100000000000004E-2</v>
      </c>
      <c r="AG2085" t="s">
        <v>62</v>
      </c>
      <c r="AI2085" t="s">
        <v>44</v>
      </c>
      <c r="AK2085" t="s">
        <v>22834</v>
      </c>
    </row>
    <row r="2086" spans="1:41" x14ac:dyDescent="0.25">
      <c r="A2086">
        <v>6336</v>
      </c>
      <c r="B2086" t="s">
        <v>37</v>
      </c>
      <c r="C2086" t="s">
        <v>16612</v>
      </c>
      <c r="D2086" t="s">
        <v>39</v>
      </c>
      <c r="E2086" t="s">
        <v>22835</v>
      </c>
      <c r="F2086" t="s">
        <v>22836</v>
      </c>
      <c r="G2086" t="s">
        <v>22837</v>
      </c>
      <c r="H2086" t="s">
        <v>37</v>
      </c>
      <c r="I2086" t="s">
        <v>22838</v>
      </c>
      <c r="J2086" t="s">
        <v>22839</v>
      </c>
      <c r="K2086" t="s">
        <v>22840</v>
      </c>
      <c r="O2086" t="s">
        <v>22841</v>
      </c>
      <c r="P2086" t="s">
        <v>22842</v>
      </c>
      <c r="S2086" t="s">
        <v>22843</v>
      </c>
      <c r="T2086" t="s">
        <v>207</v>
      </c>
      <c r="V2086" t="s">
        <v>82</v>
      </c>
      <c r="Z2086" t="s">
        <v>22843</v>
      </c>
      <c r="AA2086" t="s">
        <v>207</v>
      </c>
      <c r="AB2086">
        <v>2480</v>
      </c>
      <c r="AC2086" t="s">
        <v>82</v>
      </c>
      <c r="AD2086">
        <v>-28.576499999999999</v>
      </c>
      <c r="AE2086">
        <v>153.34200000000001</v>
      </c>
      <c r="AF2086">
        <v>23344</v>
      </c>
      <c r="AG2086" t="s">
        <v>37</v>
      </c>
      <c r="AI2086" t="s">
        <v>44</v>
      </c>
      <c r="AK2086" t="s">
        <v>22844</v>
      </c>
      <c r="AL2086">
        <v>1996</v>
      </c>
      <c r="AM2086" t="s">
        <v>22845</v>
      </c>
      <c r="AO2086">
        <v>6500</v>
      </c>
    </row>
    <row r="2087" spans="1:41" x14ac:dyDescent="0.25">
      <c r="A2087">
        <v>6337</v>
      </c>
      <c r="B2087" t="s">
        <v>37</v>
      </c>
      <c r="C2087" t="s">
        <v>16612</v>
      </c>
      <c r="D2087" t="s">
        <v>39</v>
      </c>
      <c r="E2087" t="s">
        <v>22846</v>
      </c>
      <c r="F2087" t="s">
        <v>22847</v>
      </c>
      <c r="G2087" t="s">
        <v>22848</v>
      </c>
      <c r="H2087" t="s">
        <v>37</v>
      </c>
      <c r="I2087" t="s">
        <v>22849</v>
      </c>
      <c r="J2087" t="s">
        <v>44</v>
      </c>
      <c r="N2087" t="s">
        <v>22850</v>
      </c>
      <c r="O2087" t="s">
        <v>22851</v>
      </c>
      <c r="P2087" t="s">
        <v>22852</v>
      </c>
      <c r="Q2087" t="s">
        <v>22853</v>
      </c>
      <c r="S2087" t="s">
        <v>22854</v>
      </c>
      <c r="T2087" t="s">
        <v>22855</v>
      </c>
      <c r="V2087" t="s">
        <v>3069</v>
      </c>
      <c r="Z2087" t="s">
        <v>22856</v>
      </c>
      <c r="AA2087" t="s">
        <v>22855</v>
      </c>
      <c r="AC2087" t="s">
        <v>3069</v>
      </c>
      <c r="AD2087">
        <v>44.995800000000003</v>
      </c>
      <c r="AE2087">
        <v>34.364199999999997</v>
      </c>
      <c r="AF2087">
        <v>21329</v>
      </c>
      <c r="AG2087" t="s">
        <v>37</v>
      </c>
      <c r="AI2087" t="s">
        <v>44</v>
      </c>
      <c r="AK2087" t="s">
        <v>4988</v>
      </c>
      <c r="AL2087">
        <v>1979</v>
      </c>
      <c r="AM2087" t="s">
        <v>22857</v>
      </c>
      <c r="AO2087">
        <v>8700</v>
      </c>
    </row>
    <row r="2088" spans="1:41" x14ac:dyDescent="0.25">
      <c r="A2088">
        <v>6338</v>
      </c>
      <c r="B2088" t="s">
        <v>37</v>
      </c>
      <c r="C2088" t="s">
        <v>16612</v>
      </c>
      <c r="D2088" t="s">
        <v>39</v>
      </c>
      <c r="E2088" t="s">
        <v>22858</v>
      </c>
      <c r="F2088" t="s">
        <v>22859</v>
      </c>
      <c r="G2088" t="s">
        <v>22860</v>
      </c>
      <c r="H2088" t="s">
        <v>37</v>
      </c>
      <c r="I2088" t="s">
        <v>22861</v>
      </c>
      <c r="J2088" t="s">
        <v>44</v>
      </c>
      <c r="N2088" t="s">
        <v>22862</v>
      </c>
      <c r="O2088" t="s">
        <v>22863</v>
      </c>
      <c r="S2088" t="s">
        <v>9069</v>
      </c>
      <c r="T2088" t="s">
        <v>518</v>
      </c>
      <c r="V2088" t="s">
        <v>520</v>
      </c>
      <c r="Z2088" t="s">
        <v>9070</v>
      </c>
      <c r="AA2088" t="s">
        <v>518</v>
      </c>
      <c r="AC2088" t="s">
        <v>520</v>
      </c>
      <c r="AD2088">
        <v>51.183300000000003</v>
      </c>
      <c r="AE2088">
        <v>-0.6</v>
      </c>
      <c r="AG2088" t="s">
        <v>62</v>
      </c>
      <c r="AI2088" t="s">
        <v>44</v>
      </c>
      <c r="AK2088" t="s">
        <v>22864</v>
      </c>
    </row>
    <row r="2089" spans="1:41" x14ac:dyDescent="0.25">
      <c r="A2089">
        <v>6339</v>
      </c>
      <c r="B2089" t="s">
        <v>37</v>
      </c>
      <c r="C2089" t="s">
        <v>16612</v>
      </c>
      <c r="D2089" t="s">
        <v>39</v>
      </c>
      <c r="E2089" t="s">
        <v>22865</v>
      </c>
      <c r="F2089" t="s">
        <v>22866</v>
      </c>
      <c r="G2089" t="s">
        <v>22867</v>
      </c>
      <c r="H2089" t="s">
        <v>37</v>
      </c>
      <c r="I2089" t="s">
        <v>22868</v>
      </c>
      <c r="J2089" t="s">
        <v>44</v>
      </c>
      <c r="K2089" t="s">
        <v>22869</v>
      </c>
      <c r="N2089" t="s">
        <v>22870</v>
      </c>
      <c r="O2089" t="s">
        <v>22871</v>
      </c>
      <c r="P2089" t="s">
        <v>1177</v>
      </c>
      <c r="Q2089" t="s">
        <v>22872</v>
      </c>
      <c r="S2089" t="s">
        <v>50</v>
      </c>
      <c r="T2089" t="s">
        <v>51</v>
      </c>
      <c r="V2089" t="s">
        <v>52</v>
      </c>
      <c r="Z2089" t="s">
        <v>54</v>
      </c>
      <c r="AA2089" t="s">
        <v>51</v>
      </c>
      <c r="AB2089" t="s">
        <v>22873</v>
      </c>
      <c r="AC2089" t="s">
        <v>52</v>
      </c>
      <c r="AD2089">
        <v>39.962299999999999</v>
      </c>
      <c r="AE2089">
        <v>-75.209100000000007</v>
      </c>
      <c r="AF2089">
        <v>14434</v>
      </c>
      <c r="AG2089" t="s">
        <v>37</v>
      </c>
      <c r="AI2089" t="s">
        <v>44</v>
      </c>
      <c r="AK2089" t="s">
        <v>22874</v>
      </c>
      <c r="AL2089">
        <v>1821</v>
      </c>
      <c r="AM2089" t="s">
        <v>22875</v>
      </c>
      <c r="AO2089">
        <v>13000</v>
      </c>
    </row>
    <row r="2090" spans="1:41" x14ac:dyDescent="0.25">
      <c r="A2090">
        <v>6340</v>
      </c>
      <c r="B2090" t="s">
        <v>37</v>
      </c>
      <c r="C2090" t="s">
        <v>16612</v>
      </c>
      <c r="D2090" t="s">
        <v>39</v>
      </c>
      <c r="E2090" t="s">
        <v>22876</v>
      </c>
      <c r="F2090" t="s">
        <v>22877</v>
      </c>
      <c r="G2090" t="s">
        <v>22878</v>
      </c>
      <c r="H2090" t="s">
        <v>37</v>
      </c>
      <c r="I2090" t="s">
        <v>22879</v>
      </c>
      <c r="J2090" t="s">
        <v>22880</v>
      </c>
      <c r="K2090" t="s">
        <v>22881</v>
      </c>
      <c r="N2090" t="s">
        <v>22882</v>
      </c>
      <c r="O2090" t="s">
        <v>22883</v>
      </c>
      <c r="P2090" t="s">
        <v>22884</v>
      </c>
      <c r="Q2090" t="s">
        <v>22885</v>
      </c>
      <c r="S2090" t="s">
        <v>22886</v>
      </c>
      <c r="V2090" t="s">
        <v>2292</v>
      </c>
      <c r="Z2090" t="s">
        <v>22887</v>
      </c>
      <c r="AC2090" t="s">
        <v>2292</v>
      </c>
      <c r="AD2090">
        <v>43.719900000000003</v>
      </c>
      <c r="AE2090">
        <v>10.3969</v>
      </c>
      <c r="AF2090">
        <v>18225</v>
      </c>
      <c r="AG2090" t="s">
        <v>37</v>
      </c>
      <c r="AI2090" t="s">
        <v>44</v>
      </c>
      <c r="AK2090" t="s">
        <v>22888</v>
      </c>
      <c r="AL2090">
        <v>1780</v>
      </c>
      <c r="AM2090" t="s">
        <v>22889</v>
      </c>
      <c r="AO2090">
        <v>300000</v>
      </c>
    </row>
    <row r="2091" spans="1:41" x14ac:dyDescent="0.25">
      <c r="A2091">
        <v>6341</v>
      </c>
      <c r="B2091" t="s">
        <v>37</v>
      </c>
      <c r="C2091" t="s">
        <v>16612</v>
      </c>
      <c r="D2091" t="s">
        <v>39</v>
      </c>
      <c r="E2091" t="s">
        <v>22890</v>
      </c>
      <c r="F2091" t="s">
        <v>22891</v>
      </c>
      <c r="G2091" t="s">
        <v>22892</v>
      </c>
      <c r="H2091" t="s">
        <v>37</v>
      </c>
      <c r="I2091" t="s">
        <v>22893</v>
      </c>
      <c r="J2091" t="s">
        <v>44</v>
      </c>
      <c r="O2091" t="s">
        <v>22894</v>
      </c>
      <c r="P2091" t="s">
        <v>22895</v>
      </c>
      <c r="Q2091" t="s">
        <v>22896</v>
      </c>
      <c r="S2091" t="s">
        <v>22897</v>
      </c>
      <c r="V2091" t="s">
        <v>2292</v>
      </c>
      <c r="Z2091" t="s">
        <v>22898</v>
      </c>
      <c r="AC2091" t="s">
        <v>2292</v>
      </c>
      <c r="AD2091">
        <v>43.706299999999999</v>
      </c>
      <c r="AE2091">
        <v>10.418900000000001</v>
      </c>
      <c r="AF2091">
        <v>22908</v>
      </c>
      <c r="AG2091" t="s">
        <v>37</v>
      </c>
      <c r="AI2091" t="s">
        <v>44</v>
      </c>
      <c r="AK2091" t="s">
        <v>22899</v>
      </c>
      <c r="AL2091">
        <v>1921</v>
      </c>
      <c r="AM2091" t="s">
        <v>22900</v>
      </c>
      <c r="AO2091">
        <v>6500</v>
      </c>
    </row>
    <row r="2092" spans="1:41" x14ac:dyDescent="0.25">
      <c r="A2092">
        <v>6342</v>
      </c>
      <c r="B2092" t="s">
        <v>37</v>
      </c>
      <c r="C2092" t="s">
        <v>16612</v>
      </c>
      <c r="D2092" t="s">
        <v>39</v>
      </c>
      <c r="E2092" t="s">
        <v>22901</v>
      </c>
      <c r="F2092" t="s">
        <v>22902</v>
      </c>
      <c r="G2092" t="s">
        <v>22903</v>
      </c>
      <c r="H2092" t="s">
        <v>37</v>
      </c>
      <c r="I2092" t="s">
        <v>22904</v>
      </c>
      <c r="J2092" t="s">
        <v>44</v>
      </c>
      <c r="K2092" t="s">
        <v>22905</v>
      </c>
      <c r="O2092" t="s">
        <v>22906</v>
      </c>
      <c r="P2092" t="s">
        <v>22907</v>
      </c>
      <c r="S2092" t="s">
        <v>22908</v>
      </c>
      <c r="V2092" t="s">
        <v>22909</v>
      </c>
      <c r="Z2092" t="s">
        <v>22908</v>
      </c>
      <c r="AB2092">
        <v>96940</v>
      </c>
      <c r="AC2092" t="s">
        <v>22909</v>
      </c>
      <c r="AD2092">
        <v>7.33866</v>
      </c>
      <c r="AE2092">
        <v>134.46600000000001</v>
      </c>
      <c r="AF2092">
        <v>19406</v>
      </c>
      <c r="AG2092" t="s">
        <v>37</v>
      </c>
      <c r="AI2092" t="s">
        <v>44</v>
      </c>
      <c r="AK2092" t="s">
        <v>22910</v>
      </c>
      <c r="AL2092">
        <v>2002</v>
      </c>
      <c r="AO2092">
        <v>750</v>
      </c>
    </row>
    <row r="2093" spans="1:41" x14ac:dyDescent="0.25">
      <c r="A2093">
        <v>6343</v>
      </c>
      <c r="B2093" t="s">
        <v>37</v>
      </c>
      <c r="C2093" t="s">
        <v>16612</v>
      </c>
      <c r="D2093" t="s">
        <v>22911</v>
      </c>
      <c r="E2093" t="s">
        <v>22912</v>
      </c>
      <c r="F2093" t="s">
        <v>22913</v>
      </c>
      <c r="G2093" t="s">
        <v>22914</v>
      </c>
      <c r="H2093" t="s">
        <v>37</v>
      </c>
      <c r="I2093" t="s">
        <v>22915</v>
      </c>
      <c r="J2093" t="s">
        <v>44</v>
      </c>
      <c r="K2093" t="s">
        <v>22916</v>
      </c>
      <c r="N2093" t="s">
        <v>22917</v>
      </c>
      <c r="O2093" t="s">
        <v>22918</v>
      </c>
      <c r="P2093" t="s">
        <v>4098</v>
      </c>
      <c r="Q2093" t="s">
        <v>987</v>
      </c>
      <c r="S2093" t="s">
        <v>952</v>
      </c>
      <c r="T2093" t="s">
        <v>974</v>
      </c>
      <c r="U2093">
        <v>32608</v>
      </c>
      <c r="V2093" t="s">
        <v>52</v>
      </c>
      <c r="W2093" t="s">
        <v>22919</v>
      </c>
      <c r="Z2093" t="s">
        <v>977</v>
      </c>
      <c r="AA2093" t="s">
        <v>974</v>
      </c>
      <c r="AB2093" t="s">
        <v>988</v>
      </c>
      <c r="AC2093" t="s">
        <v>52</v>
      </c>
      <c r="AD2093">
        <v>29.6342</v>
      </c>
      <c r="AE2093">
        <v>-82.372299999999996</v>
      </c>
      <c r="AF2093">
        <v>18245</v>
      </c>
      <c r="AG2093" t="s">
        <v>37</v>
      </c>
      <c r="AI2093" t="s">
        <v>44</v>
      </c>
      <c r="AJ2093" t="s">
        <v>208</v>
      </c>
      <c r="AK2093" t="s">
        <v>22920</v>
      </c>
      <c r="AL2093">
        <v>1964</v>
      </c>
      <c r="AM2093" t="s">
        <v>22921</v>
      </c>
      <c r="AN2093" t="s">
        <v>22922</v>
      </c>
      <c r="AO2093">
        <v>11000</v>
      </c>
    </row>
    <row r="2094" spans="1:41" x14ac:dyDescent="0.25">
      <c r="A2094">
        <v>6344</v>
      </c>
      <c r="B2094" t="s">
        <v>37</v>
      </c>
      <c r="C2094" t="s">
        <v>16612</v>
      </c>
      <c r="D2094" t="s">
        <v>39</v>
      </c>
      <c r="E2094" t="s">
        <v>22923</v>
      </c>
      <c r="F2094" t="s">
        <v>22924</v>
      </c>
      <c r="G2094" t="s">
        <v>22925</v>
      </c>
      <c r="H2094" t="s">
        <v>37</v>
      </c>
      <c r="I2094" t="s">
        <v>22926</v>
      </c>
      <c r="J2094" t="s">
        <v>44</v>
      </c>
      <c r="N2094" t="s">
        <v>22927</v>
      </c>
      <c r="O2094" t="s">
        <v>22928</v>
      </c>
      <c r="S2094" t="s">
        <v>22929</v>
      </c>
      <c r="T2094" t="s">
        <v>518</v>
      </c>
      <c r="V2094" t="s">
        <v>520</v>
      </c>
      <c r="Z2094" t="s">
        <v>21184</v>
      </c>
      <c r="AA2094" t="s">
        <v>518</v>
      </c>
      <c r="AC2094" t="s">
        <v>520</v>
      </c>
      <c r="AD2094">
        <v>52.308100000000003</v>
      </c>
      <c r="AE2094">
        <v>-1.0402199999999999</v>
      </c>
      <c r="AG2094" t="s">
        <v>62</v>
      </c>
      <c r="AI2094" t="s">
        <v>44</v>
      </c>
      <c r="AK2094" t="s">
        <v>22930</v>
      </c>
    </row>
    <row r="2095" spans="1:41" x14ac:dyDescent="0.25">
      <c r="A2095">
        <v>6345</v>
      </c>
      <c r="B2095" t="s">
        <v>37</v>
      </c>
      <c r="C2095" t="s">
        <v>16612</v>
      </c>
      <c r="D2095" t="s">
        <v>22931</v>
      </c>
      <c r="E2095" t="s">
        <v>22932</v>
      </c>
      <c r="F2095" t="s">
        <v>22933</v>
      </c>
      <c r="G2095" t="s">
        <v>22934</v>
      </c>
      <c r="H2095" t="s">
        <v>37</v>
      </c>
      <c r="I2095" t="s">
        <v>22935</v>
      </c>
      <c r="O2095" t="s">
        <v>22936</v>
      </c>
      <c r="AG2095" t="s">
        <v>37</v>
      </c>
      <c r="AI2095" t="s">
        <v>44</v>
      </c>
      <c r="AK2095" t="s">
        <v>7625</v>
      </c>
    </row>
    <row r="2096" spans="1:41" x14ac:dyDescent="0.25">
      <c r="A2096">
        <v>6346</v>
      </c>
      <c r="B2096" t="s">
        <v>37</v>
      </c>
      <c r="C2096" t="s">
        <v>16612</v>
      </c>
      <c r="D2096" t="s">
        <v>39</v>
      </c>
      <c r="E2096" t="s">
        <v>22937</v>
      </c>
      <c r="F2096" t="s">
        <v>22938</v>
      </c>
      <c r="G2096" t="s">
        <v>22939</v>
      </c>
      <c r="H2096" t="s">
        <v>37</v>
      </c>
      <c r="I2096" t="s">
        <v>22940</v>
      </c>
      <c r="J2096" t="s">
        <v>4589</v>
      </c>
      <c r="N2096" t="s">
        <v>22941</v>
      </c>
      <c r="O2096" t="s">
        <v>22942</v>
      </c>
      <c r="P2096" t="s">
        <v>22943</v>
      </c>
      <c r="Q2096" t="s">
        <v>22944</v>
      </c>
      <c r="S2096" t="s">
        <v>22945</v>
      </c>
      <c r="T2096" t="s">
        <v>6547</v>
      </c>
      <c r="V2096" t="s">
        <v>1589</v>
      </c>
      <c r="Z2096" t="s">
        <v>6548</v>
      </c>
      <c r="AA2096" t="s">
        <v>6547</v>
      </c>
      <c r="AC2096" t="s">
        <v>1589</v>
      </c>
      <c r="AD2096">
        <v>-25.436299999999999</v>
      </c>
      <c r="AE2096">
        <v>-49.221899999999998</v>
      </c>
      <c r="AG2096" t="s">
        <v>62</v>
      </c>
      <c r="AI2096" t="s">
        <v>44</v>
      </c>
      <c r="AK2096" t="s">
        <v>22946</v>
      </c>
    </row>
    <row r="2097" spans="1:41" x14ac:dyDescent="0.25">
      <c r="A2097">
        <v>6347</v>
      </c>
      <c r="B2097" t="s">
        <v>37</v>
      </c>
      <c r="C2097" t="s">
        <v>16612</v>
      </c>
      <c r="D2097" t="s">
        <v>39</v>
      </c>
      <c r="E2097" t="s">
        <v>22947</v>
      </c>
      <c r="F2097" t="s">
        <v>22948</v>
      </c>
      <c r="G2097" t="s">
        <v>22949</v>
      </c>
      <c r="H2097" t="s">
        <v>37</v>
      </c>
      <c r="I2097" t="s">
        <v>22950</v>
      </c>
      <c r="J2097" t="s">
        <v>44</v>
      </c>
      <c r="N2097" t="s">
        <v>22951</v>
      </c>
      <c r="O2097" t="s">
        <v>22952</v>
      </c>
      <c r="P2097" t="s">
        <v>22953</v>
      </c>
      <c r="S2097" t="s">
        <v>22954</v>
      </c>
      <c r="V2097" t="s">
        <v>2882</v>
      </c>
      <c r="Z2097" t="s">
        <v>22955</v>
      </c>
      <c r="AC2097" t="s">
        <v>2882</v>
      </c>
      <c r="AD2097">
        <v>53.183700000000002</v>
      </c>
      <c r="AE2097">
        <v>44.994599999999998</v>
      </c>
      <c r="AF2097">
        <v>14119</v>
      </c>
      <c r="AG2097" t="s">
        <v>37</v>
      </c>
      <c r="AI2097" t="s">
        <v>44</v>
      </c>
      <c r="AK2097" t="s">
        <v>8975</v>
      </c>
      <c r="AL2097">
        <v>1894</v>
      </c>
      <c r="AM2097" t="s">
        <v>22956</v>
      </c>
      <c r="AO2097">
        <v>173000</v>
      </c>
    </row>
    <row r="2098" spans="1:41" x14ac:dyDescent="0.25">
      <c r="A2098">
        <v>6348</v>
      </c>
      <c r="B2098" t="s">
        <v>37</v>
      </c>
      <c r="C2098" t="s">
        <v>16612</v>
      </c>
      <c r="D2098" t="s">
        <v>22957</v>
      </c>
      <c r="E2098" t="s">
        <v>22958</v>
      </c>
      <c r="F2098" t="s">
        <v>22959</v>
      </c>
      <c r="G2098" t="s">
        <v>22960</v>
      </c>
      <c r="H2098" t="s">
        <v>37</v>
      </c>
      <c r="I2098" t="s">
        <v>22961</v>
      </c>
      <c r="K2098" t="s">
        <v>22962</v>
      </c>
      <c r="O2098" t="s">
        <v>22963</v>
      </c>
      <c r="P2098" t="s">
        <v>22964</v>
      </c>
      <c r="S2098" t="s">
        <v>22965</v>
      </c>
      <c r="U2098">
        <v>30100</v>
      </c>
      <c r="V2098" t="s">
        <v>5212</v>
      </c>
      <c r="AC2098" t="s">
        <v>5212</v>
      </c>
      <c r="AD2098">
        <v>49.744500000000002</v>
      </c>
      <c r="AE2098">
        <v>13.3803</v>
      </c>
      <c r="AF2098">
        <v>24106</v>
      </c>
      <c r="AG2098" t="s">
        <v>37</v>
      </c>
      <c r="AI2098" t="s">
        <v>84</v>
      </c>
      <c r="AJ2098" t="s">
        <v>85</v>
      </c>
      <c r="AL2098">
        <v>1910</v>
      </c>
      <c r="AM2098" t="s">
        <v>22966</v>
      </c>
      <c r="AO2098" t="s">
        <v>22967</v>
      </c>
    </row>
    <row r="2099" spans="1:41" x14ac:dyDescent="0.25">
      <c r="A2099">
        <v>6349</v>
      </c>
      <c r="B2099" t="s">
        <v>37</v>
      </c>
      <c r="C2099" t="s">
        <v>16612</v>
      </c>
      <c r="D2099" t="s">
        <v>39</v>
      </c>
      <c r="E2099" t="s">
        <v>22968</v>
      </c>
      <c r="F2099" t="s">
        <v>22969</v>
      </c>
      <c r="G2099" t="s">
        <v>22970</v>
      </c>
      <c r="H2099" t="s">
        <v>37</v>
      </c>
      <c r="I2099" t="s">
        <v>22971</v>
      </c>
      <c r="J2099" t="s">
        <v>44</v>
      </c>
      <c r="K2099" t="s">
        <v>22972</v>
      </c>
      <c r="O2099" t="s">
        <v>22973</v>
      </c>
      <c r="P2099" t="s">
        <v>2300</v>
      </c>
      <c r="Q2099" t="s">
        <v>22974</v>
      </c>
      <c r="S2099" t="s">
        <v>22975</v>
      </c>
      <c r="T2099" t="s">
        <v>754</v>
      </c>
      <c r="U2099">
        <v>12901</v>
      </c>
      <c r="W2099" t="s">
        <v>22976</v>
      </c>
      <c r="Z2099" t="s">
        <v>22975</v>
      </c>
      <c r="AA2099" t="s">
        <v>754</v>
      </c>
      <c r="AB2099">
        <v>12901</v>
      </c>
      <c r="AD2099">
        <v>44.694899999999997</v>
      </c>
      <c r="AE2099">
        <v>-73.465699999999998</v>
      </c>
      <c r="AF2099">
        <v>18695</v>
      </c>
      <c r="AG2099" t="s">
        <v>37</v>
      </c>
      <c r="AI2099" t="s">
        <v>44</v>
      </c>
      <c r="AK2099" t="s">
        <v>22977</v>
      </c>
      <c r="AL2099">
        <v>2006</v>
      </c>
      <c r="AM2099" t="s">
        <v>22978</v>
      </c>
      <c r="AO2099">
        <v>6000</v>
      </c>
    </row>
    <row r="2100" spans="1:41" x14ac:dyDescent="0.25">
      <c r="A2100">
        <v>6350</v>
      </c>
      <c r="B2100" t="s">
        <v>37</v>
      </c>
      <c r="C2100" t="s">
        <v>16612</v>
      </c>
      <c r="D2100" t="s">
        <v>39</v>
      </c>
      <c r="E2100" t="s">
        <v>22979</v>
      </c>
      <c r="F2100" t="s">
        <v>22980</v>
      </c>
      <c r="G2100" t="s">
        <v>22981</v>
      </c>
      <c r="H2100" t="s">
        <v>37</v>
      </c>
      <c r="I2100" t="s">
        <v>22982</v>
      </c>
      <c r="J2100" t="s">
        <v>44</v>
      </c>
      <c r="N2100" t="s">
        <v>22983</v>
      </c>
      <c r="O2100" t="s">
        <v>22984</v>
      </c>
      <c r="P2100" t="s">
        <v>22985</v>
      </c>
      <c r="Q2100" t="s">
        <v>22986</v>
      </c>
      <c r="S2100" t="s">
        <v>22987</v>
      </c>
      <c r="T2100" t="s">
        <v>22988</v>
      </c>
      <c r="V2100" t="s">
        <v>2882</v>
      </c>
      <c r="Z2100" t="s">
        <v>22989</v>
      </c>
      <c r="AA2100" t="s">
        <v>22988</v>
      </c>
      <c r="AC2100" t="s">
        <v>2882</v>
      </c>
      <c r="AD2100">
        <v>57.456499999999998</v>
      </c>
      <c r="AE2100">
        <v>41.515999999999998</v>
      </c>
      <c r="AF2100">
        <v>19780</v>
      </c>
      <c r="AG2100" t="s">
        <v>37</v>
      </c>
      <c r="AI2100" t="s">
        <v>44</v>
      </c>
      <c r="AK2100" t="s">
        <v>19755</v>
      </c>
      <c r="AL2100">
        <v>1986</v>
      </c>
      <c r="AM2100" t="s">
        <v>22990</v>
      </c>
      <c r="AO2100">
        <v>5000</v>
      </c>
    </row>
    <row r="2101" spans="1:41" x14ac:dyDescent="0.25">
      <c r="A2101">
        <v>6351</v>
      </c>
      <c r="B2101" t="s">
        <v>37</v>
      </c>
      <c r="C2101" t="s">
        <v>16612</v>
      </c>
      <c r="D2101" t="s">
        <v>39</v>
      </c>
      <c r="E2101" t="s">
        <v>22991</v>
      </c>
      <c r="F2101" t="s">
        <v>22992</v>
      </c>
      <c r="G2101" t="s">
        <v>22993</v>
      </c>
      <c r="H2101" t="s">
        <v>37</v>
      </c>
      <c r="I2101" t="s">
        <v>22994</v>
      </c>
      <c r="J2101" t="s">
        <v>44</v>
      </c>
      <c r="K2101" t="s">
        <v>22995</v>
      </c>
      <c r="N2101" t="s">
        <v>22996</v>
      </c>
      <c r="O2101" t="s">
        <v>22997</v>
      </c>
      <c r="P2101" t="s">
        <v>22998</v>
      </c>
      <c r="S2101" t="s">
        <v>22999</v>
      </c>
      <c r="T2101" t="s">
        <v>518</v>
      </c>
      <c r="V2101" t="s">
        <v>520</v>
      </c>
      <c r="Z2101" t="s">
        <v>23000</v>
      </c>
      <c r="AA2101" t="s">
        <v>518</v>
      </c>
      <c r="AC2101" t="s">
        <v>520</v>
      </c>
      <c r="AD2101">
        <v>50.371499999999997</v>
      </c>
      <c r="AE2101">
        <v>-4.1430499999999997</v>
      </c>
      <c r="AF2101">
        <v>9950</v>
      </c>
      <c r="AG2101" t="s">
        <v>37</v>
      </c>
      <c r="AI2101" t="s">
        <v>44</v>
      </c>
      <c r="AM2101" t="s">
        <v>23001</v>
      </c>
      <c r="AO2101">
        <v>10000</v>
      </c>
    </row>
    <row r="2102" spans="1:41" x14ac:dyDescent="0.25">
      <c r="A2102">
        <v>6352</v>
      </c>
      <c r="B2102" t="s">
        <v>37</v>
      </c>
      <c r="C2102" t="s">
        <v>16612</v>
      </c>
      <c r="D2102" t="s">
        <v>39</v>
      </c>
      <c r="E2102" t="s">
        <v>23002</v>
      </c>
      <c r="F2102" t="s">
        <v>23003</v>
      </c>
      <c r="G2102" t="s">
        <v>23004</v>
      </c>
      <c r="H2102" t="s">
        <v>37</v>
      </c>
      <c r="I2102" t="s">
        <v>23005</v>
      </c>
      <c r="J2102" t="s">
        <v>44</v>
      </c>
      <c r="K2102" t="s">
        <v>23006</v>
      </c>
      <c r="N2102" t="s">
        <v>23007</v>
      </c>
      <c r="O2102" t="s">
        <v>23008</v>
      </c>
      <c r="P2102" t="s">
        <v>23009</v>
      </c>
      <c r="S2102" t="s">
        <v>23010</v>
      </c>
      <c r="T2102" t="s">
        <v>23011</v>
      </c>
      <c r="V2102" t="s">
        <v>147</v>
      </c>
      <c r="Z2102" t="s">
        <v>23012</v>
      </c>
      <c r="AA2102" t="s">
        <v>23011</v>
      </c>
      <c r="AC2102" t="s">
        <v>147</v>
      </c>
      <c r="AD2102">
        <v>32.059699999999999</v>
      </c>
      <c r="AE2102">
        <v>76.5154</v>
      </c>
      <c r="AF2102">
        <v>18165</v>
      </c>
      <c r="AG2102" t="s">
        <v>37</v>
      </c>
      <c r="AI2102" t="s">
        <v>44</v>
      </c>
      <c r="AK2102" t="s">
        <v>6198</v>
      </c>
      <c r="AL2102">
        <v>1988</v>
      </c>
      <c r="AM2102" t="s">
        <v>23013</v>
      </c>
      <c r="AO2102">
        <v>10000</v>
      </c>
    </row>
    <row r="2103" spans="1:41" x14ac:dyDescent="0.25">
      <c r="A2103">
        <v>6353</v>
      </c>
      <c r="B2103" t="s">
        <v>37</v>
      </c>
      <c r="C2103" t="s">
        <v>16612</v>
      </c>
      <c r="D2103" t="s">
        <v>891</v>
      </c>
      <c r="E2103" t="s">
        <v>23014</v>
      </c>
      <c r="F2103" t="s">
        <v>23015</v>
      </c>
      <c r="G2103" t="s">
        <v>23016</v>
      </c>
      <c r="H2103" t="s">
        <v>37</v>
      </c>
      <c r="I2103" t="s">
        <v>23017</v>
      </c>
      <c r="J2103" t="s">
        <v>23018</v>
      </c>
      <c r="K2103" t="s">
        <v>23019</v>
      </c>
      <c r="O2103" t="s">
        <v>23020</v>
      </c>
      <c r="P2103" t="s">
        <v>23021</v>
      </c>
      <c r="S2103" t="s">
        <v>23022</v>
      </c>
      <c r="T2103" t="s">
        <v>2233</v>
      </c>
      <c r="V2103" t="s">
        <v>52</v>
      </c>
      <c r="Z2103" t="s">
        <v>23022</v>
      </c>
      <c r="AA2103" t="s">
        <v>2233</v>
      </c>
      <c r="AB2103">
        <v>98447</v>
      </c>
      <c r="AC2103" t="s">
        <v>52</v>
      </c>
      <c r="AF2103">
        <v>19943</v>
      </c>
      <c r="AG2103" t="s">
        <v>37</v>
      </c>
      <c r="AI2103" t="s">
        <v>44</v>
      </c>
      <c r="AK2103" t="s">
        <v>5313</v>
      </c>
      <c r="AL2103">
        <v>1985</v>
      </c>
      <c r="AO2103">
        <v>5000</v>
      </c>
    </row>
    <row r="2104" spans="1:41" x14ac:dyDescent="0.25">
      <c r="A2104">
        <v>6354</v>
      </c>
      <c r="B2104" t="s">
        <v>37</v>
      </c>
      <c r="C2104" t="s">
        <v>16612</v>
      </c>
      <c r="D2104" t="s">
        <v>39</v>
      </c>
      <c r="E2104" t="s">
        <v>23023</v>
      </c>
      <c r="F2104" t="s">
        <v>23024</v>
      </c>
      <c r="G2104" t="s">
        <v>23025</v>
      </c>
      <c r="H2104" t="s">
        <v>37</v>
      </c>
      <c r="I2104" t="s">
        <v>23026</v>
      </c>
      <c r="J2104" t="s">
        <v>44</v>
      </c>
      <c r="N2104" t="s">
        <v>23027</v>
      </c>
      <c r="O2104" t="s">
        <v>23028</v>
      </c>
      <c r="P2104" t="s">
        <v>23029</v>
      </c>
      <c r="S2104" t="s">
        <v>22999</v>
      </c>
      <c r="T2104" t="s">
        <v>518</v>
      </c>
      <c r="V2104" t="s">
        <v>520</v>
      </c>
      <c r="Z2104" t="s">
        <v>23000</v>
      </c>
      <c r="AA2104" t="s">
        <v>518</v>
      </c>
      <c r="AC2104" t="s">
        <v>520</v>
      </c>
      <c r="AD2104">
        <v>50.83</v>
      </c>
      <c r="AE2104">
        <v>-3.4909599999999998</v>
      </c>
      <c r="AG2104" t="s">
        <v>62</v>
      </c>
      <c r="AI2104" t="s">
        <v>44</v>
      </c>
      <c r="AK2104" t="s">
        <v>23030</v>
      </c>
    </row>
    <row r="2105" spans="1:41" x14ac:dyDescent="0.25">
      <c r="A2105">
        <v>6355</v>
      </c>
      <c r="B2105" t="s">
        <v>37</v>
      </c>
      <c r="C2105" t="s">
        <v>16612</v>
      </c>
      <c r="D2105" t="s">
        <v>39</v>
      </c>
      <c r="E2105" t="s">
        <v>23031</v>
      </c>
      <c r="F2105" t="s">
        <v>23032</v>
      </c>
      <c r="G2105" t="s">
        <v>23033</v>
      </c>
      <c r="H2105" t="s">
        <v>37</v>
      </c>
      <c r="I2105" t="s">
        <v>23034</v>
      </c>
      <c r="J2105" t="s">
        <v>23035</v>
      </c>
      <c r="K2105" t="s">
        <v>23036</v>
      </c>
      <c r="N2105" t="s">
        <v>23037</v>
      </c>
      <c r="O2105" t="s">
        <v>23038</v>
      </c>
      <c r="P2105" t="s">
        <v>16239</v>
      </c>
      <c r="Q2105" t="s">
        <v>22998</v>
      </c>
      <c r="S2105" t="s">
        <v>23039</v>
      </c>
      <c r="T2105" t="s">
        <v>518</v>
      </c>
      <c r="V2105" t="s">
        <v>520</v>
      </c>
      <c r="Z2105" t="s">
        <v>23000</v>
      </c>
      <c r="AA2105" t="s">
        <v>518</v>
      </c>
      <c r="AC2105" t="s">
        <v>520</v>
      </c>
      <c r="AD2105">
        <v>50.375</v>
      </c>
      <c r="AE2105">
        <v>-4.1387799999999997</v>
      </c>
      <c r="AF2105">
        <v>22492</v>
      </c>
      <c r="AG2105" t="s">
        <v>37</v>
      </c>
      <c r="AI2105" t="s">
        <v>44</v>
      </c>
      <c r="AK2105" t="s">
        <v>8466</v>
      </c>
      <c r="AM2105" t="s">
        <v>10524</v>
      </c>
      <c r="AO2105">
        <v>10000</v>
      </c>
    </row>
    <row r="2106" spans="1:41" x14ac:dyDescent="0.25">
      <c r="A2106">
        <v>6356</v>
      </c>
      <c r="B2106" t="s">
        <v>37</v>
      </c>
      <c r="C2106" t="s">
        <v>16612</v>
      </c>
      <c r="D2106" t="s">
        <v>39</v>
      </c>
      <c r="E2106" t="s">
        <v>23040</v>
      </c>
      <c r="F2106" t="s">
        <v>23041</v>
      </c>
      <c r="G2106" t="s">
        <v>23042</v>
      </c>
      <c r="H2106" t="s">
        <v>37</v>
      </c>
      <c r="I2106" t="s">
        <v>23043</v>
      </c>
      <c r="J2106" t="s">
        <v>44</v>
      </c>
      <c r="N2106" t="s">
        <v>23044</v>
      </c>
      <c r="O2106" t="s">
        <v>23045</v>
      </c>
      <c r="P2106" t="s">
        <v>5210</v>
      </c>
      <c r="Q2106" t="s">
        <v>23046</v>
      </c>
      <c r="S2106" t="s">
        <v>23047</v>
      </c>
      <c r="T2106" t="s">
        <v>1106</v>
      </c>
      <c r="V2106" t="s">
        <v>52</v>
      </c>
      <c r="Z2106" t="s">
        <v>23048</v>
      </c>
      <c r="AA2106" t="s">
        <v>1106</v>
      </c>
      <c r="AB2106" t="s">
        <v>23049</v>
      </c>
      <c r="AC2106" t="s">
        <v>52</v>
      </c>
      <c r="AD2106">
        <v>42.521500000000003</v>
      </c>
      <c r="AE2106">
        <v>-70.892899999999997</v>
      </c>
      <c r="AF2106">
        <v>9912</v>
      </c>
      <c r="AG2106" t="s">
        <v>37</v>
      </c>
      <c r="AI2106" t="s">
        <v>44</v>
      </c>
      <c r="AK2106" t="s">
        <v>23050</v>
      </c>
      <c r="AL2106">
        <v>1875</v>
      </c>
      <c r="AM2106" t="s">
        <v>23051</v>
      </c>
      <c r="AO2106">
        <v>8000</v>
      </c>
    </row>
    <row r="2107" spans="1:41" x14ac:dyDescent="0.25">
      <c r="A2107">
        <v>6357</v>
      </c>
      <c r="B2107" t="s">
        <v>37</v>
      </c>
      <c r="C2107" t="s">
        <v>16612</v>
      </c>
      <c r="D2107" t="s">
        <v>39</v>
      </c>
      <c r="E2107" t="s">
        <v>23052</v>
      </c>
      <c r="F2107" t="s">
        <v>23053</v>
      </c>
      <c r="G2107" t="s">
        <v>23054</v>
      </c>
      <c r="H2107" t="s">
        <v>37</v>
      </c>
      <c r="I2107" t="s">
        <v>23055</v>
      </c>
      <c r="J2107" t="s">
        <v>875</v>
      </c>
      <c r="K2107" t="s">
        <v>23056</v>
      </c>
      <c r="N2107" t="s">
        <v>23057</v>
      </c>
      <c r="O2107" t="s">
        <v>23058</v>
      </c>
      <c r="P2107" t="s">
        <v>23059</v>
      </c>
      <c r="S2107" t="s">
        <v>23060</v>
      </c>
      <c r="V2107" t="s">
        <v>2975</v>
      </c>
      <c r="W2107" t="s">
        <v>17762</v>
      </c>
      <c r="Z2107" t="s">
        <v>23061</v>
      </c>
      <c r="AC2107" t="s">
        <v>2975</v>
      </c>
      <c r="AD2107">
        <v>9.0389900000000001</v>
      </c>
      <c r="AE2107">
        <v>-79.532600000000002</v>
      </c>
      <c r="AF2107">
        <v>13785</v>
      </c>
      <c r="AG2107" t="s">
        <v>37</v>
      </c>
      <c r="AI2107" t="s">
        <v>44</v>
      </c>
      <c r="AK2107" t="s">
        <v>23062</v>
      </c>
      <c r="AL2107">
        <v>1968</v>
      </c>
      <c r="AM2107" t="s">
        <v>23063</v>
      </c>
      <c r="AO2107">
        <v>118000</v>
      </c>
    </row>
    <row r="2108" spans="1:41" x14ac:dyDescent="0.25">
      <c r="A2108">
        <v>6358</v>
      </c>
      <c r="B2108" t="s">
        <v>37</v>
      </c>
      <c r="C2108" t="s">
        <v>16612</v>
      </c>
      <c r="D2108" t="s">
        <v>39</v>
      </c>
      <c r="E2108" t="s">
        <v>23064</v>
      </c>
      <c r="F2108" t="s">
        <v>23065</v>
      </c>
      <c r="G2108" t="s">
        <v>23066</v>
      </c>
      <c r="H2108" t="s">
        <v>37</v>
      </c>
      <c r="I2108" t="s">
        <v>23067</v>
      </c>
      <c r="J2108" t="s">
        <v>44</v>
      </c>
      <c r="K2108" t="s">
        <v>23068</v>
      </c>
      <c r="N2108" t="s">
        <v>23069</v>
      </c>
      <c r="O2108" t="s">
        <v>23070</v>
      </c>
      <c r="P2108" t="s">
        <v>23071</v>
      </c>
      <c r="Q2108" t="s">
        <v>23072</v>
      </c>
      <c r="S2108" t="s">
        <v>3379</v>
      </c>
      <c r="T2108" t="s">
        <v>2547</v>
      </c>
      <c r="V2108" t="s">
        <v>99</v>
      </c>
      <c r="Z2108" t="s">
        <v>3381</v>
      </c>
      <c r="AA2108" t="s">
        <v>2547</v>
      </c>
      <c r="AB2108" t="s">
        <v>23073</v>
      </c>
      <c r="AC2108" t="s">
        <v>99</v>
      </c>
      <c r="AD2108">
        <v>53.570099999999996</v>
      </c>
      <c r="AE2108">
        <v>-113.437</v>
      </c>
      <c r="AF2108">
        <v>13939</v>
      </c>
      <c r="AG2108" t="s">
        <v>37</v>
      </c>
      <c r="AH2108" t="s">
        <v>23074</v>
      </c>
      <c r="AI2108" t="s">
        <v>44</v>
      </c>
      <c r="AK2108" t="s">
        <v>23075</v>
      </c>
      <c r="AL2108">
        <v>1967</v>
      </c>
      <c r="AM2108" t="s">
        <v>23076</v>
      </c>
      <c r="AO2108">
        <v>160000</v>
      </c>
    </row>
    <row r="2109" spans="1:41" x14ac:dyDescent="0.25">
      <c r="A2109">
        <v>6359</v>
      </c>
      <c r="B2109" t="s">
        <v>37</v>
      </c>
      <c r="C2109" t="s">
        <v>16612</v>
      </c>
      <c r="D2109" t="s">
        <v>39</v>
      </c>
      <c r="E2109" t="s">
        <v>23077</v>
      </c>
      <c r="F2109" t="s">
        <v>23078</v>
      </c>
      <c r="G2109" t="s">
        <v>23079</v>
      </c>
      <c r="H2109" t="s">
        <v>37</v>
      </c>
      <c r="I2109" t="s">
        <v>23080</v>
      </c>
      <c r="J2109" t="s">
        <v>4589</v>
      </c>
      <c r="N2109" t="s">
        <v>23081</v>
      </c>
      <c r="O2109" t="s">
        <v>23082</v>
      </c>
      <c r="S2109" t="s">
        <v>23083</v>
      </c>
      <c r="T2109" t="s">
        <v>5776</v>
      </c>
      <c r="V2109" t="s">
        <v>1589</v>
      </c>
      <c r="Z2109" t="s">
        <v>23084</v>
      </c>
      <c r="AA2109" t="s">
        <v>5776</v>
      </c>
      <c r="AC2109" t="s">
        <v>1589</v>
      </c>
      <c r="AD2109">
        <v>-19.169699999999999</v>
      </c>
      <c r="AE2109">
        <v>-44.392400000000002</v>
      </c>
      <c r="AG2109" t="s">
        <v>37</v>
      </c>
      <c r="AI2109" t="s">
        <v>44</v>
      </c>
      <c r="AK2109" t="s">
        <v>4020</v>
      </c>
      <c r="AL2109">
        <v>1951</v>
      </c>
      <c r="AM2109" t="s">
        <v>12064</v>
      </c>
      <c r="AO2109">
        <v>6500</v>
      </c>
    </row>
    <row r="2110" spans="1:41" x14ac:dyDescent="0.25">
      <c r="A2110">
        <v>6360</v>
      </c>
      <c r="B2110" t="s">
        <v>37</v>
      </c>
      <c r="C2110" t="s">
        <v>16612</v>
      </c>
      <c r="D2110" t="s">
        <v>39</v>
      </c>
      <c r="E2110" t="s">
        <v>23085</v>
      </c>
      <c r="F2110" t="s">
        <v>23086</v>
      </c>
      <c r="G2110" t="s">
        <v>23087</v>
      </c>
      <c r="H2110" t="s">
        <v>37</v>
      </c>
      <c r="I2110" t="s">
        <v>23088</v>
      </c>
      <c r="J2110" t="s">
        <v>44</v>
      </c>
      <c r="K2110" t="s">
        <v>23089</v>
      </c>
      <c r="N2110" t="s">
        <v>23090</v>
      </c>
      <c r="O2110" t="s">
        <v>23091</v>
      </c>
      <c r="P2110" t="s">
        <v>23092</v>
      </c>
      <c r="S2110" t="s">
        <v>23093</v>
      </c>
      <c r="T2110" t="s">
        <v>518</v>
      </c>
      <c r="V2110" t="s">
        <v>520</v>
      </c>
      <c r="Z2110" t="s">
        <v>23094</v>
      </c>
      <c r="AA2110" t="s">
        <v>518</v>
      </c>
      <c r="AC2110" t="s">
        <v>520</v>
      </c>
      <c r="AD2110">
        <v>50.791499999999999</v>
      </c>
      <c r="AE2110">
        <v>-1.0970599999999999</v>
      </c>
      <c r="AF2110">
        <v>12032</v>
      </c>
      <c r="AG2110" t="s">
        <v>37</v>
      </c>
      <c r="AI2110" t="s">
        <v>44</v>
      </c>
      <c r="AM2110" t="s">
        <v>10524</v>
      </c>
      <c r="AO2110">
        <v>1500</v>
      </c>
    </row>
    <row r="2111" spans="1:41" x14ac:dyDescent="0.25">
      <c r="A2111">
        <v>6361</v>
      </c>
      <c r="B2111" t="s">
        <v>37</v>
      </c>
      <c r="C2111" t="s">
        <v>16612</v>
      </c>
      <c r="D2111" t="s">
        <v>39</v>
      </c>
      <c r="E2111" t="s">
        <v>23095</v>
      </c>
      <c r="F2111" t="s">
        <v>23096</v>
      </c>
      <c r="G2111" t="s">
        <v>23097</v>
      </c>
      <c r="H2111" t="s">
        <v>37</v>
      </c>
      <c r="I2111" t="s">
        <v>23098</v>
      </c>
      <c r="J2111" t="s">
        <v>44</v>
      </c>
      <c r="N2111" t="s">
        <v>23099</v>
      </c>
      <c r="O2111" t="s">
        <v>23100</v>
      </c>
      <c r="P2111" t="s">
        <v>23101</v>
      </c>
      <c r="S2111" t="s">
        <v>23102</v>
      </c>
      <c r="T2111" t="s">
        <v>518</v>
      </c>
      <c r="V2111" t="s">
        <v>520</v>
      </c>
      <c r="Z2111" t="s">
        <v>23094</v>
      </c>
      <c r="AA2111" t="s">
        <v>518</v>
      </c>
      <c r="AC2111" t="s">
        <v>520</v>
      </c>
      <c r="AD2111">
        <v>50.791400000000003</v>
      </c>
      <c r="AE2111">
        <v>-1.1004400000000001</v>
      </c>
      <c r="AG2111" t="s">
        <v>62</v>
      </c>
      <c r="AI2111" t="s">
        <v>44</v>
      </c>
      <c r="AK2111" t="s">
        <v>23103</v>
      </c>
    </row>
    <row r="2112" spans="1:41" x14ac:dyDescent="0.25">
      <c r="A2112">
        <v>6362</v>
      </c>
      <c r="B2112" t="s">
        <v>37</v>
      </c>
      <c r="C2112" t="s">
        <v>16612</v>
      </c>
      <c r="D2112" t="s">
        <v>39</v>
      </c>
      <c r="E2112" t="s">
        <v>23104</v>
      </c>
      <c r="F2112" t="s">
        <v>23105</v>
      </c>
      <c r="G2112" t="s">
        <v>23106</v>
      </c>
      <c r="H2112" t="s">
        <v>37</v>
      </c>
      <c r="I2112" t="s">
        <v>23107</v>
      </c>
      <c r="J2112" t="s">
        <v>44</v>
      </c>
      <c r="O2112" t="s">
        <v>23108</v>
      </c>
      <c r="P2112" t="s">
        <v>23109</v>
      </c>
      <c r="Q2112" t="s">
        <v>23110</v>
      </c>
      <c r="S2112" t="s">
        <v>23111</v>
      </c>
      <c r="V2112" t="s">
        <v>11024</v>
      </c>
      <c r="Z2112" t="s">
        <v>23112</v>
      </c>
      <c r="AC2112" t="s">
        <v>11024</v>
      </c>
      <c r="AD2112">
        <v>47.757399999999997</v>
      </c>
      <c r="AE2112">
        <v>18.127199999999998</v>
      </c>
      <c r="AG2112" t="s">
        <v>37</v>
      </c>
      <c r="AI2112" t="s">
        <v>44</v>
      </c>
      <c r="AL2112">
        <v>1958</v>
      </c>
      <c r="AM2112" t="s">
        <v>23113</v>
      </c>
      <c r="AO2112">
        <v>8409</v>
      </c>
    </row>
    <row r="2113" spans="1:41" x14ac:dyDescent="0.25">
      <c r="A2113">
        <v>6363</v>
      </c>
      <c r="B2113" t="s">
        <v>37</v>
      </c>
      <c r="C2113" t="s">
        <v>16612</v>
      </c>
      <c r="D2113" t="s">
        <v>39</v>
      </c>
      <c r="E2113" t="s">
        <v>23114</v>
      </c>
      <c r="F2113" t="s">
        <v>23115</v>
      </c>
      <c r="G2113" t="s">
        <v>23116</v>
      </c>
      <c r="H2113" t="s">
        <v>37</v>
      </c>
      <c r="I2113" t="s">
        <v>23117</v>
      </c>
      <c r="J2113" t="s">
        <v>44</v>
      </c>
      <c r="N2113" t="s">
        <v>23118</v>
      </c>
      <c r="O2113" t="s">
        <v>23119</v>
      </c>
      <c r="P2113" t="s">
        <v>23120</v>
      </c>
      <c r="Q2113" t="s">
        <v>23121</v>
      </c>
      <c r="S2113" t="s">
        <v>13565</v>
      </c>
      <c r="T2113" t="s">
        <v>13565</v>
      </c>
      <c r="V2113" t="s">
        <v>12157</v>
      </c>
      <c r="Z2113" t="s">
        <v>13566</v>
      </c>
      <c r="AA2113" t="s">
        <v>13565</v>
      </c>
      <c r="AC2113" t="s">
        <v>12157</v>
      </c>
      <c r="AD2113">
        <v>33.7181</v>
      </c>
      <c r="AE2113">
        <v>73.060500000000005</v>
      </c>
      <c r="AF2113">
        <v>9888</v>
      </c>
      <c r="AG2113" t="s">
        <v>37</v>
      </c>
      <c r="AI2113" t="s">
        <v>44</v>
      </c>
      <c r="AL2113">
        <v>1981</v>
      </c>
      <c r="AM2113" t="s">
        <v>23122</v>
      </c>
      <c r="AO2113">
        <v>80000</v>
      </c>
    </row>
    <row r="2114" spans="1:41" x14ac:dyDescent="0.25">
      <c r="A2114">
        <v>6364</v>
      </c>
      <c r="B2114" t="s">
        <v>37</v>
      </c>
      <c r="C2114" t="s">
        <v>16612</v>
      </c>
      <c r="D2114" t="s">
        <v>39</v>
      </c>
      <c r="E2114" t="s">
        <v>23123</v>
      </c>
      <c r="F2114" t="s">
        <v>23124</v>
      </c>
      <c r="G2114" t="s">
        <v>23125</v>
      </c>
      <c r="H2114" t="s">
        <v>37</v>
      </c>
      <c r="I2114" t="s">
        <v>23126</v>
      </c>
      <c r="J2114" t="s">
        <v>44</v>
      </c>
      <c r="N2114" t="s">
        <v>23127</v>
      </c>
      <c r="O2114" t="s">
        <v>23128</v>
      </c>
      <c r="S2114" t="s">
        <v>23129</v>
      </c>
      <c r="T2114" t="s">
        <v>535</v>
      </c>
      <c r="V2114" t="s">
        <v>52</v>
      </c>
      <c r="Z2114" t="s">
        <v>23130</v>
      </c>
      <c r="AA2114" t="s">
        <v>535</v>
      </c>
      <c r="AB2114">
        <v>94929</v>
      </c>
      <c r="AC2114" t="s">
        <v>52</v>
      </c>
      <c r="AD2114">
        <v>38.249899999999997</v>
      </c>
      <c r="AE2114">
        <v>-122.96299999999999</v>
      </c>
      <c r="AG2114" t="s">
        <v>62</v>
      </c>
      <c r="AI2114" t="s">
        <v>44</v>
      </c>
      <c r="AK2114" t="s">
        <v>23131</v>
      </c>
    </row>
    <row r="2115" spans="1:41" x14ac:dyDescent="0.25">
      <c r="A2115">
        <v>6365</v>
      </c>
      <c r="B2115" t="s">
        <v>37</v>
      </c>
      <c r="C2115" t="s">
        <v>16612</v>
      </c>
      <c r="D2115" t="s">
        <v>39</v>
      </c>
      <c r="E2115" t="s">
        <v>23132</v>
      </c>
      <c r="F2115" t="s">
        <v>23133</v>
      </c>
      <c r="G2115" t="s">
        <v>23134</v>
      </c>
      <c r="H2115" t="s">
        <v>37</v>
      </c>
      <c r="I2115" t="s">
        <v>23135</v>
      </c>
      <c r="J2115" t="s">
        <v>23136</v>
      </c>
      <c r="N2115" t="s">
        <v>23137</v>
      </c>
      <c r="O2115" t="s">
        <v>23138</v>
      </c>
      <c r="P2115" t="s">
        <v>23139</v>
      </c>
      <c r="Q2115" t="s">
        <v>23140</v>
      </c>
      <c r="S2115" t="s">
        <v>23141</v>
      </c>
      <c r="T2115" t="s">
        <v>7027</v>
      </c>
      <c r="V2115" t="s">
        <v>1589</v>
      </c>
      <c r="Z2115" t="s">
        <v>12674</v>
      </c>
      <c r="AA2115" t="s">
        <v>7027</v>
      </c>
      <c r="AC2115" t="s">
        <v>1589</v>
      </c>
      <c r="AD2115">
        <v>-23.551500000000001</v>
      </c>
      <c r="AE2115">
        <v>-46.6404</v>
      </c>
      <c r="AF2115">
        <v>19705</v>
      </c>
      <c r="AG2115" t="s">
        <v>37</v>
      </c>
      <c r="AI2115" t="s">
        <v>44</v>
      </c>
      <c r="AK2115" t="s">
        <v>2580</v>
      </c>
      <c r="AL2115">
        <v>1984</v>
      </c>
      <c r="AM2115" t="s">
        <v>23142</v>
      </c>
      <c r="AO2115">
        <v>13320</v>
      </c>
    </row>
    <row r="2116" spans="1:41" x14ac:dyDescent="0.25">
      <c r="A2116">
        <v>6366</v>
      </c>
      <c r="B2116" t="s">
        <v>37</v>
      </c>
      <c r="C2116" t="s">
        <v>16612</v>
      </c>
      <c r="D2116" t="s">
        <v>39</v>
      </c>
      <c r="E2116" t="s">
        <v>23143</v>
      </c>
      <c r="F2116" t="s">
        <v>23144</v>
      </c>
      <c r="G2116" t="s">
        <v>23145</v>
      </c>
      <c r="H2116" t="s">
        <v>37</v>
      </c>
      <c r="I2116" t="s">
        <v>23146</v>
      </c>
      <c r="J2116" t="s">
        <v>44</v>
      </c>
      <c r="N2116" t="s">
        <v>23147</v>
      </c>
      <c r="O2116" t="s">
        <v>23148</v>
      </c>
      <c r="P2116" t="s">
        <v>23149</v>
      </c>
      <c r="Q2116" t="s">
        <v>23150</v>
      </c>
      <c r="S2116" t="s">
        <v>23151</v>
      </c>
      <c r="V2116" t="s">
        <v>4906</v>
      </c>
      <c r="Z2116" t="s">
        <v>23152</v>
      </c>
      <c r="AA2116" t="s">
        <v>6974</v>
      </c>
      <c r="AC2116" t="s">
        <v>4906</v>
      </c>
      <c r="AD2116">
        <v>14.1835</v>
      </c>
      <c r="AE2116">
        <v>121.246</v>
      </c>
      <c r="AF2116">
        <v>14426</v>
      </c>
      <c r="AG2116" t="s">
        <v>37</v>
      </c>
      <c r="AI2116" t="s">
        <v>44</v>
      </c>
      <c r="AK2116" t="s">
        <v>23153</v>
      </c>
      <c r="AL2116">
        <v>1968</v>
      </c>
      <c r="AM2116" t="s">
        <v>23154</v>
      </c>
      <c r="AO2116">
        <v>2500</v>
      </c>
    </row>
    <row r="2117" spans="1:41" x14ac:dyDescent="0.25">
      <c r="A2117">
        <v>6367</v>
      </c>
      <c r="B2117" t="s">
        <v>37</v>
      </c>
      <c r="C2117" t="s">
        <v>16612</v>
      </c>
      <c r="D2117" t="s">
        <v>39</v>
      </c>
      <c r="E2117" t="s">
        <v>23155</v>
      </c>
      <c r="F2117" t="s">
        <v>23156</v>
      </c>
      <c r="G2117" t="s">
        <v>23157</v>
      </c>
      <c r="H2117" t="s">
        <v>37</v>
      </c>
      <c r="I2117" t="s">
        <v>23158</v>
      </c>
      <c r="J2117" t="s">
        <v>23159</v>
      </c>
      <c r="K2117" t="s">
        <v>23160</v>
      </c>
      <c r="O2117" t="s">
        <v>23161</v>
      </c>
      <c r="P2117" t="s">
        <v>23162</v>
      </c>
      <c r="S2117" t="s">
        <v>23163</v>
      </c>
      <c r="V2117" t="s">
        <v>147</v>
      </c>
      <c r="Z2117" t="s">
        <v>23163</v>
      </c>
      <c r="AA2117" t="s">
        <v>7976</v>
      </c>
      <c r="AB2117">
        <v>575028</v>
      </c>
      <c r="AC2117" t="s">
        <v>147</v>
      </c>
      <c r="AD2117">
        <v>12.930099999999999</v>
      </c>
      <c r="AE2117">
        <v>74.895899999999997</v>
      </c>
      <c r="AF2117">
        <v>21123</v>
      </c>
      <c r="AG2117" t="s">
        <v>37</v>
      </c>
      <c r="AI2117" t="s">
        <v>44</v>
      </c>
      <c r="AK2117" t="s">
        <v>7507</v>
      </c>
      <c r="AL2117">
        <v>2011</v>
      </c>
      <c r="AM2117" t="s">
        <v>23164</v>
      </c>
      <c r="AO2117">
        <v>4800</v>
      </c>
    </row>
    <row r="2118" spans="1:41" x14ac:dyDescent="0.25">
      <c r="A2118">
        <v>6368</v>
      </c>
      <c r="B2118" t="s">
        <v>37</v>
      </c>
      <c r="C2118" t="s">
        <v>16612</v>
      </c>
      <c r="D2118" t="s">
        <v>39</v>
      </c>
      <c r="E2118" t="s">
        <v>23165</v>
      </c>
      <c r="F2118" t="s">
        <v>23166</v>
      </c>
      <c r="G2118" t="s">
        <v>23167</v>
      </c>
      <c r="H2118" t="s">
        <v>37</v>
      </c>
      <c r="I2118" t="s">
        <v>23168</v>
      </c>
      <c r="J2118" t="s">
        <v>44</v>
      </c>
      <c r="N2118" t="s">
        <v>23169</v>
      </c>
      <c r="O2118" t="s">
        <v>23170</v>
      </c>
      <c r="P2118" t="s">
        <v>23171</v>
      </c>
      <c r="Q2118" t="s">
        <v>12983</v>
      </c>
      <c r="S2118" t="s">
        <v>23172</v>
      </c>
      <c r="V2118" t="s">
        <v>2362</v>
      </c>
      <c r="Z2118" t="s">
        <v>23173</v>
      </c>
      <c r="AA2118" t="s">
        <v>23174</v>
      </c>
      <c r="AC2118" t="s">
        <v>2362</v>
      </c>
      <c r="AD2118">
        <v>-9.4641400000000004</v>
      </c>
      <c r="AE2118">
        <v>147.16</v>
      </c>
      <c r="AG2118" t="s">
        <v>37</v>
      </c>
      <c r="AI2118" t="s">
        <v>44</v>
      </c>
      <c r="AK2118" t="s">
        <v>23175</v>
      </c>
      <c r="AL2118">
        <v>1955</v>
      </c>
      <c r="AM2118" t="s">
        <v>23176</v>
      </c>
      <c r="AO2118">
        <v>4000</v>
      </c>
    </row>
    <row r="2119" spans="1:41" x14ac:dyDescent="0.25">
      <c r="A2119">
        <v>6369</v>
      </c>
      <c r="B2119" t="s">
        <v>37</v>
      </c>
      <c r="C2119" t="s">
        <v>16612</v>
      </c>
      <c r="D2119" t="s">
        <v>39</v>
      </c>
      <c r="E2119" t="s">
        <v>23177</v>
      </c>
      <c r="F2119" t="s">
        <v>20912</v>
      </c>
      <c r="G2119" t="s">
        <v>23178</v>
      </c>
      <c r="H2119" t="s">
        <v>37</v>
      </c>
      <c r="I2119" t="s">
        <v>23179</v>
      </c>
      <c r="J2119" t="s">
        <v>23180</v>
      </c>
      <c r="K2119" t="s">
        <v>23181</v>
      </c>
      <c r="N2119" t="s">
        <v>23182</v>
      </c>
      <c r="O2119" t="s">
        <v>23183</v>
      </c>
      <c r="P2119" t="s">
        <v>23184</v>
      </c>
      <c r="S2119" t="s">
        <v>23185</v>
      </c>
      <c r="V2119" t="s">
        <v>4906</v>
      </c>
      <c r="W2119" t="s">
        <v>23186</v>
      </c>
      <c r="Z2119" t="s">
        <v>23187</v>
      </c>
      <c r="AC2119" t="s">
        <v>4906</v>
      </c>
      <c r="AD2119">
        <v>14.601000000000001</v>
      </c>
      <c r="AE2119">
        <v>120.976</v>
      </c>
      <c r="AF2119">
        <v>23097</v>
      </c>
      <c r="AG2119" t="s">
        <v>37</v>
      </c>
      <c r="AI2119" t="s">
        <v>44</v>
      </c>
      <c r="AK2119" t="s">
        <v>23188</v>
      </c>
      <c r="AL2119">
        <v>1903</v>
      </c>
      <c r="AM2119" t="s">
        <v>23189</v>
      </c>
      <c r="AO2119">
        <v>200000</v>
      </c>
    </row>
    <row r="2120" spans="1:41" x14ac:dyDescent="0.25">
      <c r="A2120">
        <v>6370</v>
      </c>
      <c r="B2120" t="s">
        <v>37</v>
      </c>
      <c r="C2120" t="s">
        <v>16612</v>
      </c>
      <c r="D2120" t="s">
        <v>39</v>
      </c>
      <c r="E2120" t="s">
        <v>23190</v>
      </c>
      <c r="F2120" t="s">
        <v>23191</v>
      </c>
      <c r="G2120" t="s">
        <v>23192</v>
      </c>
      <c r="H2120" t="s">
        <v>37</v>
      </c>
      <c r="I2120" t="s">
        <v>23193</v>
      </c>
      <c r="J2120" t="s">
        <v>44</v>
      </c>
      <c r="N2120" t="s">
        <v>23194</v>
      </c>
      <c r="O2120" t="s">
        <v>23195</v>
      </c>
      <c r="P2120" t="s">
        <v>23196</v>
      </c>
      <c r="Q2120" t="s">
        <v>23197</v>
      </c>
      <c r="S2120" t="s">
        <v>2326</v>
      </c>
      <c r="T2120" t="s">
        <v>518</v>
      </c>
      <c r="V2120" t="s">
        <v>520</v>
      </c>
      <c r="Z2120" t="s">
        <v>3104</v>
      </c>
      <c r="AA2120" t="s">
        <v>518</v>
      </c>
      <c r="AC2120" t="s">
        <v>520</v>
      </c>
      <c r="AD2120">
        <v>51.5518</v>
      </c>
      <c r="AE2120">
        <v>-0.110877</v>
      </c>
      <c r="AG2120" t="s">
        <v>37</v>
      </c>
      <c r="AI2120" t="s">
        <v>44</v>
      </c>
    </row>
    <row r="2121" spans="1:41" x14ac:dyDescent="0.25">
      <c r="A2121">
        <v>6371</v>
      </c>
      <c r="B2121" t="s">
        <v>37</v>
      </c>
      <c r="C2121" t="s">
        <v>16612</v>
      </c>
      <c r="D2121" t="s">
        <v>39</v>
      </c>
      <c r="E2121" t="s">
        <v>23198</v>
      </c>
      <c r="F2121" t="s">
        <v>23199</v>
      </c>
      <c r="G2121" t="s">
        <v>23200</v>
      </c>
      <c r="H2121" t="s">
        <v>37</v>
      </c>
      <c r="I2121" t="s">
        <v>23201</v>
      </c>
      <c r="J2121" t="s">
        <v>44</v>
      </c>
      <c r="N2121" t="s">
        <v>23202</v>
      </c>
      <c r="O2121" t="s">
        <v>23203</v>
      </c>
      <c r="P2121" t="s">
        <v>23204</v>
      </c>
      <c r="S2121" t="s">
        <v>23205</v>
      </c>
      <c r="T2121" t="s">
        <v>518</v>
      </c>
      <c r="V2121" t="s">
        <v>520</v>
      </c>
      <c r="Z2121" t="s">
        <v>23206</v>
      </c>
      <c r="AA2121" t="s">
        <v>518</v>
      </c>
      <c r="AC2121" t="s">
        <v>520</v>
      </c>
      <c r="AD2121">
        <v>50.118600000000001</v>
      </c>
      <c r="AE2121">
        <v>-5.5371499999999996</v>
      </c>
      <c r="AG2121" t="s">
        <v>62</v>
      </c>
      <c r="AI2121" t="s">
        <v>44</v>
      </c>
      <c r="AK2121" t="s">
        <v>23207</v>
      </c>
    </row>
    <row r="2122" spans="1:41" x14ac:dyDescent="0.25">
      <c r="A2122">
        <v>6372</v>
      </c>
      <c r="B2122" t="s">
        <v>37</v>
      </c>
      <c r="C2122" t="s">
        <v>16612</v>
      </c>
      <c r="D2122" t="s">
        <v>39</v>
      </c>
      <c r="E2122" t="s">
        <v>23208</v>
      </c>
      <c r="F2122" t="s">
        <v>23209</v>
      </c>
      <c r="G2122" t="s">
        <v>23210</v>
      </c>
      <c r="H2122" t="s">
        <v>37</v>
      </c>
      <c r="I2122" t="s">
        <v>23211</v>
      </c>
      <c r="J2122" t="s">
        <v>4589</v>
      </c>
      <c r="N2122" t="s">
        <v>23212</v>
      </c>
      <c r="O2122" t="s">
        <v>23213</v>
      </c>
      <c r="P2122" t="s">
        <v>7715</v>
      </c>
      <c r="Q2122" t="s">
        <v>23214</v>
      </c>
      <c r="S2122" t="s">
        <v>23215</v>
      </c>
      <c r="V2122" t="s">
        <v>3436</v>
      </c>
      <c r="Z2122" t="s">
        <v>23216</v>
      </c>
      <c r="AC2122" t="s">
        <v>3436</v>
      </c>
      <c r="AD2122">
        <v>41.1541</v>
      </c>
      <c r="AE2122">
        <v>-8.6424599999999998</v>
      </c>
      <c r="AF2122">
        <v>19573</v>
      </c>
      <c r="AG2122" t="s">
        <v>37</v>
      </c>
      <c r="AI2122" t="s">
        <v>44</v>
      </c>
      <c r="AK2122" t="s">
        <v>23217</v>
      </c>
      <c r="AL2122">
        <v>1892</v>
      </c>
      <c r="AM2122" t="s">
        <v>23218</v>
      </c>
      <c r="AO2122">
        <v>73877</v>
      </c>
    </row>
    <row r="2123" spans="1:41" x14ac:dyDescent="0.25">
      <c r="A2123">
        <v>6373</v>
      </c>
      <c r="B2123" t="s">
        <v>37</v>
      </c>
      <c r="C2123" t="s">
        <v>16612</v>
      </c>
      <c r="D2123" t="s">
        <v>39</v>
      </c>
      <c r="E2123" t="s">
        <v>23219</v>
      </c>
      <c r="F2123" t="s">
        <v>8047</v>
      </c>
      <c r="G2123" t="s">
        <v>23220</v>
      </c>
      <c r="H2123" t="s">
        <v>37</v>
      </c>
      <c r="I2123" t="s">
        <v>23221</v>
      </c>
      <c r="J2123" t="s">
        <v>44</v>
      </c>
      <c r="N2123" t="s">
        <v>23222</v>
      </c>
      <c r="O2123" t="s">
        <v>23223</v>
      </c>
      <c r="P2123" t="s">
        <v>23224</v>
      </c>
      <c r="S2123" t="s">
        <v>2679</v>
      </c>
      <c r="T2123" t="s">
        <v>4788</v>
      </c>
      <c r="V2123" t="s">
        <v>52</v>
      </c>
      <c r="Z2123" t="s">
        <v>11540</v>
      </c>
      <c r="AA2123" t="s">
        <v>4788</v>
      </c>
      <c r="AB2123">
        <v>97208</v>
      </c>
      <c r="AC2123" t="s">
        <v>52</v>
      </c>
      <c r="AD2123">
        <v>41.648400000000002</v>
      </c>
      <c r="AE2123">
        <v>-83.488100000000003</v>
      </c>
      <c r="AG2123" t="s">
        <v>62</v>
      </c>
      <c r="AI2123" t="s">
        <v>44</v>
      </c>
      <c r="AK2123" t="s">
        <v>23225</v>
      </c>
    </row>
    <row r="2124" spans="1:41" x14ac:dyDescent="0.25">
      <c r="A2124">
        <v>6374</v>
      </c>
      <c r="B2124" t="s">
        <v>37</v>
      </c>
      <c r="C2124" t="s">
        <v>16612</v>
      </c>
      <c r="D2124" t="s">
        <v>39</v>
      </c>
      <c r="E2124" t="s">
        <v>23226</v>
      </c>
      <c r="F2124" t="s">
        <v>23227</v>
      </c>
      <c r="G2124" t="s">
        <v>23228</v>
      </c>
      <c r="H2124" t="s">
        <v>37</v>
      </c>
      <c r="I2124" t="s">
        <v>23229</v>
      </c>
      <c r="J2124" t="s">
        <v>44</v>
      </c>
      <c r="K2124" t="s">
        <v>23230</v>
      </c>
      <c r="N2124" t="s">
        <v>23231</v>
      </c>
      <c r="O2124" t="s">
        <v>23232</v>
      </c>
      <c r="P2124" t="s">
        <v>23233</v>
      </c>
      <c r="S2124" t="s">
        <v>23234</v>
      </c>
      <c r="V2124" t="s">
        <v>2882</v>
      </c>
      <c r="W2124" t="s">
        <v>23235</v>
      </c>
      <c r="Z2124" t="s">
        <v>22690</v>
      </c>
      <c r="AC2124" t="s">
        <v>2882</v>
      </c>
      <c r="AD2124">
        <v>58.021900000000002</v>
      </c>
      <c r="AE2124">
        <v>56.119900000000001</v>
      </c>
      <c r="AF2124">
        <v>14131</v>
      </c>
      <c r="AG2124" t="s">
        <v>37</v>
      </c>
      <c r="AI2124" t="s">
        <v>44</v>
      </c>
      <c r="AK2124" t="s">
        <v>8975</v>
      </c>
      <c r="AL2124">
        <v>1890</v>
      </c>
      <c r="AM2124" t="s">
        <v>23236</v>
      </c>
      <c r="AO2124">
        <v>13532</v>
      </c>
    </row>
    <row r="2125" spans="1:41" x14ac:dyDescent="0.25">
      <c r="A2125">
        <v>6375</v>
      </c>
      <c r="B2125" t="s">
        <v>37</v>
      </c>
      <c r="C2125" t="s">
        <v>16612</v>
      </c>
      <c r="D2125" t="s">
        <v>39</v>
      </c>
      <c r="E2125" t="s">
        <v>23237</v>
      </c>
      <c r="F2125" t="s">
        <v>23238</v>
      </c>
      <c r="G2125" t="s">
        <v>23239</v>
      </c>
      <c r="H2125" t="s">
        <v>37</v>
      </c>
      <c r="I2125" t="s">
        <v>23240</v>
      </c>
      <c r="J2125" t="s">
        <v>44</v>
      </c>
      <c r="N2125" t="s">
        <v>23241</v>
      </c>
      <c r="O2125" t="s">
        <v>23242</v>
      </c>
      <c r="P2125" t="s">
        <v>23243</v>
      </c>
      <c r="S2125" t="s">
        <v>23244</v>
      </c>
      <c r="V2125" t="s">
        <v>306</v>
      </c>
      <c r="Z2125" t="s">
        <v>23245</v>
      </c>
      <c r="AC2125" t="s">
        <v>306</v>
      </c>
      <c r="AD2125">
        <v>49.459499999999998</v>
      </c>
      <c r="AE2125">
        <v>8.1503399999999999</v>
      </c>
      <c r="AF2125">
        <v>11618</v>
      </c>
      <c r="AG2125" t="s">
        <v>37</v>
      </c>
      <c r="AI2125" t="s">
        <v>44</v>
      </c>
      <c r="AL2125">
        <v>1840</v>
      </c>
      <c r="AM2125" t="s">
        <v>23246</v>
      </c>
      <c r="AO2125">
        <v>150000</v>
      </c>
    </row>
    <row r="2126" spans="1:41" x14ac:dyDescent="0.25">
      <c r="A2126">
        <v>6376</v>
      </c>
      <c r="B2126" t="s">
        <v>37</v>
      </c>
      <c r="C2126" t="s">
        <v>16612</v>
      </c>
      <c r="D2126" t="s">
        <v>39</v>
      </c>
      <c r="E2126" t="s">
        <v>23247</v>
      </c>
      <c r="F2126" t="s">
        <v>23248</v>
      </c>
      <c r="G2126" t="s">
        <v>23249</v>
      </c>
      <c r="H2126" t="s">
        <v>37</v>
      </c>
      <c r="I2126" t="s">
        <v>23250</v>
      </c>
      <c r="J2126" t="s">
        <v>44</v>
      </c>
      <c r="N2126" t="s">
        <v>23251</v>
      </c>
      <c r="O2126" t="s">
        <v>23252</v>
      </c>
      <c r="S2126" t="s">
        <v>23253</v>
      </c>
      <c r="T2126" t="s">
        <v>535</v>
      </c>
      <c r="V2126" t="s">
        <v>52</v>
      </c>
      <c r="Z2126" t="s">
        <v>23254</v>
      </c>
      <c r="AA2126" t="s">
        <v>535</v>
      </c>
      <c r="AB2126">
        <v>91711</v>
      </c>
      <c r="AC2126" t="s">
        <v>52</v>
      </c>
      <c r="AD2126">
        <v>34.086399999999998</v>
      </c>
      <c r="AE2126">
        <v>-117.709</v>
      </c>
      <c r="AG2126" t="s">
        <v>62</v>
      </c>
      <c r="AI2126" t="s">
        <v>44</v>
      </c>
      <c r="AK2126" t="s">
        <v>23255</v>
      </c>
    </row>
    <row r="2127" spans="1:41" x14ac:dyDescent="0.25">
      <c r="A2127">
        <v>6377</v>
      </c>
      <c r="B2127" t="s">
        <v>37</v>
      </c>
      <c r="C2127" t="s">
        <v>16612</v>
      </c>
      <c r="D2127" t="s">
        <v>39</v>
      </c>
      <c r="E2127" t="s">
        <v>23256</v>
      </c>
      <c r="F2127" t="s">
        <v>23257</v>
      </c>
      <c r="G2127" t="s">
        <v>23258</v>
      </c>
      <c r="H2127" t="s">
        <v>37</v>
      </c>
      <c r="I2127" t="s">
        <v>23259</v>
      </c>
      <c r="J2127" t="s">
        <v>44</v>
      </c>
      <c r="N2127" t="s">
        <v>23260</v>
      </c>
      <c r="O2127" t="s">
        <v>23261</v>
      </c>
      <c r="S2127" t="s">
        <v>23262</v>
      </c>
      <c r="V2127" t="s">
        <v>11024</v>
      </c>
      <c r="Z2127" t="s">
        <v>23263</v>
      </c>
      <c r="AC2127" t="s">
        <v>11024</v>
      </c>
      <c r="AD2127">
        <v>49.0672</v>
      </c>
      <c r="AE2127">
        <v>20.282699999999998</v>
      </c>
      <c r="AG2127" t="s">
        <v>62</v>
      </c>
      <c r="AI2127" t="s">
        <v>44</v>
      </c>
      <c r="AK2127" t="s">
        <v>23264</v>
      </c>
    </row>
    <row r="2128" spans="1:41" x14ac:dyDescent="0.25">
      <c r="A2128">
        <v>6378</v>
      </c>
      <c r="B2128" t="s">
        <v>37</v>
      </c>
      <c r="C2128" t="s">
        <v>16612</v>
      </c>
      <c r="D2128" t="s">
        <v>39</v>
      </c>
      <c r="E2128" t="s">
        <v>23265</v>
      </c>
      <c r="F2128" t="s">
        <v>23266</v>
      </c>
      <c r="G2128" t="s">
        <v>23267</v>
      </c>
      <c r="H2128" t="s">
        <v>37</v>
      </c>
      <c r="I2128" t="s">
        <v>23268</v>
      </c>
      <c r="J2128" t="s">
        <v>3657</v>
      </c>
      <c r="N2128" t="s">
        <v>23269</v>
      </c>
      <c r="O2128" t="s">
        <v>23270</v>
      </c>
      <c r="P2128" t="s">
        <v>23271</v>
      </c>
      <c r="Q2128" t="s">
        <v>23272</v>
      </c>
      <c r="R2128" t="s">
        <v>23273</v>
      </c>
      <c r="S2128" t="s">
        <v>23274</v>
      </c>
      <c r="V2128" t="s">
        <v>2292</v>
      </c>
      <c r="Z2128" t="s">
        <v>23275</v>
      </c>
      <c r="AA2128" t="s">
        <v>23276</v>
      </c>
      <c r="AC2128" t="s">
        <v>2292</v>
      </c>
      <c r="AD2128">
        <v>40.811500000000002</v>
      </c>
      <c r="AE2128">
        <v>14.3428</v>
      </c>
      <c r="AF2128">
        <v>19193</v>
      </c>
      <c r="AG2128" t="s">
        <v>37</v>
      </c>
      <c r="AI2128" t="s">
        <v>44</v>
      </c>
      <c r="AK2128" t="s">
        <v>23277</v>
      </c>
      <c r="AM2128" t="s">
        <v>23278</v>
      </c>
      <c r="AO2128">
        <v>12000</v>
      </c>
    </row>
    <row r="2129" spans="1:41" x14ac:dyDescent="0.25">
      <c r="A2129">
        <v>6379</v>
      </c>
      <c r="B2129" t="s">
        <v>37</v>
      </c>
      <c r="C2129" t="s">
        <v>16612</v>
      </c>
      <c r="D2129" t="s">
        <v>39</v>
      </c>
      <c r="E2129" t="s">
        <v>23279</v>
      </c>
      <c r="F2129" t="s">
        <v>23280</v>
      </c>
      <c r="G2129" t="s">
        <v>23281</v>
      </c>
      <c r="H2129" t="s">
        <v>37</v>
      </c>
      <c r="I2129" t="s">
        <v>23282</v>
      </c>
      <c r="J2129" t="s">
        <v>44</v>
      </c>
      <c r="K2129" t="s">
        <v>23283</v>
      </c>
      <c r="N2129" t="s">
        <v>23284</v>
      </c>
      <c r="O2129" t="s">
        <v>23285</v>
      </c>
      <c r="P2129" t="s">
        <v>23286</v>
      </c>
      <c r="S2129" t="s">
        <v>23287</v>
      </c>
      <c r="T2129" t="s">
        <v>535</v>
      </c>
      <c r="V2129" t="s">
        <v>52</v>
      </c>
      <c r="Z2129" t="s">
        <v>23288</v>
      </c>
      <c r="AA2129" t="s">
        <v>535</v>
      </c>
      <c r="AB2129">
        <v>94956</v>
      </c>
      <c r="AC2129" t="s">
        <v>52</v>
      </c>
      <c r="AD2129">
        <v>38.060699999999997</v>
      </c>
      <c r="AE2129">
        <v>-122.81699999999999</v>
      </c>
      <c r="AF2129">
        <v>13378</v>
      </c>
      <c r="AG2129" t="s">
        <v>37</v>
      </c>
      <c r="AI2129" t="s">
        <v>44</v>
      </c>
      <c r="AK2129" t="s">
        <v>23289</v>
      </c>
      <c r="AL2129">
        <v>1962</v>
      </c>
      <c r="AM2129" t="s">
        <v>23290</v>
      </c>
      <c r="AO2129">
        <v>1405</v>
      </c>
    </row>
    <row r="2130" spans="1:41" x14ac:dyDescent="0.25">
      <c r="A2130">
        <v>6380</v>
      </c>
      <c r="B2130" t="s">
        <v>37</v>
      </c>
      <c r="C2130" t="s">
        <v>16612</v>
      </c>
      <c r="D2130" t="s">
        <v>39</v>
      </c>
      <c r="E2130" t="s">
        <v>23291</v>
      </c>
      <c r="F2130" t="s">
        <v>23292</v>
      </c>
      <c r="G2130" t="s">
        <v>23293</v>
      </c>
      <c r="H2130" t="s">
        <v>37</v>
      </c>
      <c r="I2130" t="s">
        <v>23294</v>
      </c>
      <c r="J2130" t="s">
        <v>23295</v>
      </c>
      <c r="N2130" t="s">
        <v>23296</v>
      </c>
      <c r="O2130" t="s">
        <v>23297</v>
      </c>
      <c r="S2130" t="s">
        <v>23298</v>
      </c>
      <c r="T2130" t="s">
        <v>23299</v>
      </c>
      <c r="V2130" t="s">
        <v>1872</v>
      </c>
      <c r="W2130" t="s">
        <v>23300</v>
      </c>
      <c r="Z2130" t="s">
        <v>23301</v>
      </c>
      <c r="AA2130" t="s">
        <v>23299</v>
      </c>
      <c r="AC2130" t="s">
        <v>1872</v>
      </c>
      <c r="AD2130">
        <v>9.0833300000000001</v>
      </c>
      <c r="AE2130">
        <v>-69.833299999999994</v>
      </c>
      <c r="AF2130">
        <v>12495</v>
      </c>
      <c r="AG2130" t="s">
        <v>37</v>
      </c>
      <c r="AI2130" t="s">
        <v>44</v>
      </c>
      <c r="AL2130">
        <v>1981</v>
      </c>
      <c r="AM2130" t="s">
        <v>23302</v>
      </c>
      <c r="AO2130">
        <v>100000</v>
      </c>
    </row>
    <row r="2131" spans="1:41" x14ac:dyDescent="0.25">
      <c r="A2131">
        <v>6381</v>
      </c>
      <c r="B2131" t="s">
        <v>37</v>
      </c>
      <c r="C2131" t="s">
        <v>16612</v>
      </c>
      <c r="D2131" t="s">
        <v>39</v>
      </c>
      <c r="E2131" t="s">
        <v>23303</v>
      </c>
      <c r="F2131" t="s">
        <v>23266</v>
      </c>
      <c r="G2131" t="s">
        <v>23304</v>
      </c>
      <c r="H2131" t="s">
        <v>37</v>
      </c>
      <c r="I2131" t="s">
        <v>23305</v>
      </c>
      <c r="J2131" t="s">
        <v>23306</v>
      </c>
      <c r="K2131" t="s">
        <v>23307</v>
      </c>
      <c r="N2131" t="s">
        <v>23308</v>
      </c>
      <c r="O2131" t="s">
        <v>23309</v>
      </c>
      <c r="P2131" t="s">
        <v>23310</v>
      </c>
      <c r="Q2131" t="s">
        <v>23311</v>
      </c>
      <c r="R2131" t="s">
        <v>23273</v>
      </c>
      <c r="S2131" t="s">
        <v>23274</v>
      </c>
      <c r="T2131" t="s">
        <v>23276</v>
      </c>
      <c r="V2131" t="s">
        <v>2292</v>
      </c>
      <c r="Z2131" t="s">
        <v>23275</v>
      </c>
      <c r="AA2131" t="s">
        <v>23276</v>
      </c>
      <c r="AC2131" t="s">
        <v>2292</v>
      </c>
      <c r="AD2131">
        <v>40.811500000000002</v>
      </c>
      <c r="AE2131">
        <v>14.3428</v>
      </c>
      <c r="AF2131">
        <v>19194</v>
      </c>
      <c r="AG2131" t="s">
        <v>37</v>
      </c>
      <c r="AI2131" t="s">
        <v>44</v>
      </c>
      <c r="AK2131" t="s">
        <v>23312</v>
      </c>
      <c r="AL2131">
        <v>1979</v>
      </c>
      <c r="AM2131" t="s">
        <v>23313</v>
      </c>
      <c r="AO2131">
        <v>50000</v>
      </c>
    </row>
    <row r="2132" spans="1:41" x14ac:dyDescent="0.25">
      <c r="A2132">
        <v>6382</v>
      </c>
      <c r="B2132" t="s">
        <v>37</v>
      </c>
      <c r="C2132" t="s">
        <v>16612</v>
      </c>
      <c r="D2132" t="s">
        <v>39</v>
      </c>
      <c r="E2132" t="s">
        <v>23314</v>
      </c>
      <c r="F2132" t="s">
        <v>23315</v>
      </c>
      <c r="G2132" t="s">
        <v>23316</v>
      </c>
      <c r="H2132" t="s">
        <v>37</v>
      </c>
      <c r="I2132" t="s">
        <v>23317</v>
      </c>
      <c r="J2132" t="s">
        <v>44</v>
      </c>
      <c r="N2132" t="s">
        <v>23318</v>
      </c>
      <c r="O2132" t="s">
        <v>23319</v>
      </c>
      <c r="P2132" t="s">
        <v>23320</v>
      </c>
      <c r="Q2132" t="s">
        <v>10469</v>
      </c>
      <c r="R2132" t="s">
        <v>23321</v>
      </c>
      <c r="S2132" t="s">
        <v>23322</v>
      </c>
      <c r="V2132" t="s">
        <v>8573</v>
      </c>
      <c r="Z2132" t="s">
        <v>23323</v>
      </c>
      <c r="AC2132" t="s">
        <v>8573</v>
      </c>
      <c r="AD2132">
        <v>52.409500000000001</v>
      </c>
      <c r="AE2132">
        <v>16.918099999999999</v>
      </c>
      <c r="AF2132">
        <v>12209</v>
      </c>
      <c r="AG2132" t="s">
        <v>37</v>
      </c>
      <c r="AI2132" t="s">
        <v>44</v>
      </c>
      <c r="AK2132" t="s">
        <v>23324</v>
      </c>
      <c r="AL2132">
        <v>1919</v>
      </c>
      <c r="AM2132" t="s">
        <v>23325</v>
      </c>
      <c r="AO2132">
        <v>185000</v>
      </c>
    </row>
    <row r="2133" spans="1:41" x14ac:dyDescent="0.25">
      <c r="A2133">
        <v>6383</v>
      </c>
      <c r="B2133" t="s">
        <v>37</v>
      </c>
      <c r="C2133" t="s">
        <v>16612</v>
      </c>
      <c r="D2133" t="s">
        <v>39</v>
      </c>
      <c r="E2133" t="s">
        <v>23326</v>
      </c>
      <c r="F2133" t="s">
        <v>23315</v>
      </c>
      <c r="G2133" t="s">
        <v>23327</v>
      </c>
      <c r="H2133" t="s">
        <v>37</v>
      </c>
      <c r="I2133" t="s">
        <v>23328</v>
      </c>
      <c r="J2133" t="s">
        <v>44</v>
      </c>
      <c r="N2133" t="s">
        <v>23329</v>
      </c>
      <c r="O2133" t="s">
        <v>23330</v>
      </c>
      <c r="P2133" t="s">
        <v>23331</v>
      </c>
      <c r="Q2133" t="s">
        <v>23332</v>
      </c>
      <c r="S2133" t="s">
        <v>23333</v>
      </c>
      <c r="V2133" t="s">
        <v>8573</v>
      </c>
      <c r="Z2133" t="s">
        <v>23323</v>
      </c>
      <c r="AC2133" t="s">
        <v>8573</v>
      </c>
      <c r="AD2133">
        <v>52.443199999999997</v>
      </c>
      <c r="AE2133">
        <v>16.927299999999999</v>
      </c>
      <c r="AF2133">
        <v>22229</v>
      </c>
      <c r="AG2133" t="s">
        <v>37</v>
      </c>
      <c r="AI2133" t="s">
        <v>44</v>
      </c>
      <c r="AK2133" t="s">
        <v>23334</v>
      </c>
      <c r="AL2133">
        <v>1946</v>
      </c>
      <c r="AM2133" t="s">
        <v>23335</v>
      </c>
      <c r="AO2133">
        <v>280000</v>
      </c>
    </row>
    <row r="2134" spans="1:41" x14ac:dyDescent="0.25">
      <c r="A2134">
        <v>6384</v>
      </c>
      <c r="B2134" t="s">
        <v>37</v>
      </c>
      <c r="C2134" t="s">
        <v>16612</v>
      </c>
      <c r="D2134" t="s">
        <v>39</v>
      </c>
      <c r="E2134" t="s">
        <v>23336</v>
      </c>
      <c r="F2134" t="s">
        <v>23315</v>
      </c>
      <c r="G2134" t="s">
        <v>23337</v>
      </c>
      <c r="H2134" t="s">
        <v>37</v>
      </c>
      <c r="I2134" t="s">
        <v>23338</v>
      </c>
      <c r="J2134" t="s">
        <v>44</v>
      </c>
      <c r="N2134" t="s">
        <v>23339</v>
      </c>
      <c r="O2134" t="s">
        <v>23340</v>
      </c>
      <c r="P2134" t="s">
        <v>23341</v>
      </c>
      <c r="Q2134" t="s">
        <v>23342</v>
      </c>
      <c r="S2134" t="s">
        <v>23322</v>
      </c>
      <c r="V2134" t="s">
        <v>8573</v>
      </c>
      <c r="Z2134" t="s">
        <v>23323</v>
      </c>
      <c r="AC2134" t="s">
        <v>8573</v>
      </c>
      <c r="AD2134">
        <v>52.409500000000001</v>
      </c>
      <c r="AE2134">
        <v>16.918099999999999</v>
      </c>
      <c r="AF2134">
        <v>12213</v>
      </c>
      <c r="AG2134" t="s">
        <v>37</v>
      </c>
      <c r="AI2134" t="s">
        <v>44</v>
      </c>
      <c r="AL2134">
        <v>1960</v>
      </c>
      <c r="AM2134" t="s">
        <v>23343</v>
      </c>
      <c r="AO2134">
        <v>13000</v>
      </c>
    </row>
    <row r="2135" spans="1:41" x14ac:dyDescent="0.25">
      <c r="A2135">
        <v>6385</v>
      </c>
      <c r="B2135" t="s">
        <v>37</v>
      </c>
      <c r="C2135" t="s">
        <v>16612</v>
      </c>
      <c r="D2135" t="s">
        <v>39</v>
      </c>
      <c r="E2135" t="s">
        <v>23344</v>
      </c>
      <c r="F2135" t="s">
        <v>23345</v>
      </c>
      <c r="G2135" t="s">
        <v>23346</v>
      </c>
      <c r="H2135" t="s">
        <v>37</v>
      </c>
      <c r="I2135" t="s">
        <v>23347</v>
      </c>
      <c r="J2135" t="s">
        <v>44</v>
      </c>
      <c r="N2135" t="s">
        <v>23348</v>
      </c>
      <c r="O2135" t="s">
        <v>23349</v>
      </c>
      <c r="P2135" t="s">
        <v>48</v>
      </c>
      <c r="Q2135" t="s">
        <v>23350</v>
      </c>
      <c r="S2135" t="s">
        <v>23351</v>
      </c>
      <c r="V2135" t="s">
        <v>8573</v>
      </c>
      <c r="Z2135" t="s">
        <v>23323</v>
      </c>
      <c r="AC2135" t="s">
        <v>8573</v>
      </c>
      <c r="AD2135">
        <v>52.427700000000002</v>
      </c>
      <c r="AE2135">
        <v>16.886600000000001</v>
      </c>
      <c r="AG2135" t="s">
        <v>37</v>
      </c>
      <c r="AI2135" t="s">
        <v>44</v>
      </c>
      <c r="AL2135">
        <v>1909</v>
      </c>
      <c r="AM2135" t="s">
        <v>15625</v>
      </c>
      <c r="AO2135">
        <v>12500</v>
      </c>
    </row>
    <row r="2136" spans="1:41" x14ac:dyDescent="0.25">
      <c r="A2136">
        <v>6386</v>
      </c>
      <c r="B2136" t="s">
        <v>37</v>
      </c>
      <c r="C2136" t="s">
        <v>16612</v>
      </c>
      <c r="D2136" t="s">
        <v>39</v>
      </c>
      <c r="E2136" t="s">
        <v>23352</v>
      </c>
      <c r="F2136" t="s">
        <v>23315</v>
      </c>
      <c r="G2136" t="s">
        <v>23353</v>
      </c>
      <c r="H2136" t="s">
        <v>37</v>
      </c>
      <c r="I2136" t="s">
        <v>23354</v>
      </c>
      <c r="J2136" t="s">
        <v>44</v>
      </c>
      <c r="N2136" t="s">
        <v>23355</v>
      </c>
      <c r="O2136" t="s">
        <v>23356</v>
      </c>
      <c r="P2136" t="s">
        <v>23320</v>
      </c>
      <c r="Q2136" t="s">
        <v>10469</v>
      </c>
      <c r="R2136" t="s">
        <v>23357</v>
      </c>
      <c r="S2136" t="s">
        <v>23358</v>
      </c>
      <c r="V2136" t="s">
        <v>8573</v>
      </c>
      <c r="Z2136" t="s">
        <v>23323</v>
      </c>
      <c r="AC2136" t="s">
        <v>8573</v>
      </c>
      <c r="AD2136">
        <v>52.443199999999997</v>
      </c>
      <c r="AE2136">
        <v>16.927299999999999</v>
      </c>
      <c r="AF2136">
        <v>18678</v>
      </c>
      <c r="AG2136" t="s">
        <v>37</v>
      </c>
      <c r="AI2136" t="s">
        <v>44</v>
      </c>
      <c r="AK2136" t="s">
        <v>12782</v>
      </c>
      <c r="AL2136">
        <v>1945</v>
      </c>
      <c r="AM2136" t="s">
        <v>23359</v>
      </c>
      <c r="AO2136">
        <v>40000</v>
      </c>
    </row>
    <row r="2137" spans="1:41" x14ac:dyDescent="0.25">
      <c r="A2137">
        <v>6387</v>
      </c>
      <c r="B2137" t="s">
        <v>37</v>
      </c>
      <c r="C2137" t="s">
        <v>16612</v>
      </c>
      <c r="D2137" t="s">
        <v>39</v>
      </c>
      <c r="E2137" t="s">
        <v>23360</v>
      </c>
      <c r="F2137" t="s">
        <v>23361</v>
      </c>
      <c r="G2137" t="s">
        <v>23362</v>
      </c>
      <c r="H2137" t="s">
        <v>37</v>
      </c>
      <c r="I2137" t="s">
        <v>23363</v>
      </c>
      <c r="J2137" t="s">
        <v>44</v>
      </c>
      <c r="O2137" t="s">
        <v>23364</v>
      </c>
      <c r="P2137" t="s">
        <v>23365</v>
      </c>
      <c r="S2137" t="s">
        <v>23366</v>
      </c>
      <c r="T2137" t="s">
        <v>23367</v>
      </c>
      <c r="V2137" t="s">
        <v>4906</v>
      </c>
      <c r="W2137" t="s">
        <v>23368</v>
      </c>
      <c r="Z2137" t="s">
        <v>23366</v>
      </c>
      <c r="AA2137" t="s">
        <v>23367</v>
      </c>
      <c r="AB2137">
        <v>5300</v>
      </c>
      <c r="AC2137" t="s">
        <v>4906</v>
      </c>
      <c r="AD2137">
        <v>9.7383199999999999</v>
      </c>
      <c r="AE2137">
        <v>118.739</v>
      </c>
      <c r="AF2137">
        <v>19762</v>
      </c>
      <c r="AG2137" t="s">
        <v>37</v>
      </c>
      <c r="AI2137" t="s">
        <v>44</v>
      </c>
      <c r="AK2137" t="s">
        <v>23369</v>
      </c>
      <c r="AL2137">
        <v>1997</v>
      </c>
      <c r="AM2137" t="s">
        <v>23370</v>
      </c>
      <c r="AO2137">
        <v>3000</v>
      </c>
    </row>
    <row r="2138" spans="1:41" x14ac:dyDescent="0.25">
      <c r="A2138">
        <v>6388</v>
      </c>
      <c r="B2138" t="s">
        <v>37</v>
      </c>
      <c r="C2138" t="s">
        <v>16612</v>
      </c>
      <c r="D2138" t="s">
        <v>39</v>
      </c>
      <c r="E2138" t="s">
        <v>23371</v>
      </c>
      <c r="F2138" t="s">
        <v>23372</v>
      </c>
      <c r="G2138" t="s">
        <v>23373</v>
      </c>
      <c r="H2138" t="s">
        <v>37</v>
      </c>
      <c r="I2138" t="s">
        <v>23374</v>
      </c>
      <c r="J2138" t="s">
        <v>44</v>
      </c>
      <c r="N2138" t="s">
        <v>23375</v>
      </c>
      <c r="O2138" t="s">
        <v>23376</v>
      </c>
      <c r="P2138" t="s">
        <v>23377</v>
      </c>
      <c r="S2138" t="s">
        <v>12820</v>
      </c>
      <c r="T2138" t="s">
        <v>23378</v>
      </c>
      <c r="V2138" t="s">
        <v>12157</v>
      </c>
      <c r="Z2138" t="s">
        <v>12822</v>
      </c>
      <c r="AA2138" t="s">
        <v>23378</v>
      </c>
      <c r="AC2138" t="s">
        <v>12157</v>
      </c>
      <c r="AD2138">
        <v>33.884999999999998</v>
      </c>
      <c r="AE2138">
        <v>71.875</v>
      </c>
      <c r="AF2138">
        <v>9882</v>
      </c>
      <c r="AG2138" t="s">
        <v>37</v>
      </c>
      <c r="AI2138" t="s">
        <v>44</v>
      </c>
      <c r="AL2138">
        <v>1947</v>
      </c>
      <c r="AM2138" t="s">
        <v>23379</v>
      </c>
      <c r="AO2138">
        <v>28300</v>
      </c>
    </row>
    <row r="2139" spans="1:41" x14ac:dyDescent="0.25">
      <c r="A2139">
        <v>6389</v>
      </c>
      <c r="B2139" t="s">
        <v>37</v>
      </c>
      <c r="C2139" t="s">
        <v>16612</v>
      </c>
      <c r="D2139" t="s">
        <v>39</v>
      </c>
      <c r="E2139" t="s">
        <v>23380</v>
      </c>
      <c r="F2139" t="s">
        <v>23381</v>
      </c>
      <c r="G2139" t="s">
        <v>23382</v>
      </c>
      <c r="H2139" t="s">
        <v>37</v>
      </c>
      <c r="I2139" t="s">
        <v>23383</v>
      </c>
      <c r="J2139" t="s">
        <v>44</v>
      </c>
      <c r="K2139" t="s">
        <v>23384</v>
      </c>
      <c r="N2139" t="s">
        <v>23385</v>
      </c>
      <c r="O2139" t="s">
        <v>23386</v>
      </c>
      <c r="P2139" t="s">
        <v>19089</v>
      </c>
      <c r="S2139" t="s">
        <v>23387</v>
      </c>
      <c r="T2139" t="s">
        <v>341</v>
      </c>
      <c r="V2139" t="s">
        <v>341</v>
      </c>
      <c r="W2139" t="s">
        <v>23388</v>
      </c>
      <c r="Z2139" t="s">
        <v>23389</v>
      </c>
      <c r="AA2139" t="s">
        <v>341</v>
      </c>
      <c r="AC2139" t="s">
        <v>341</v>
      </c>
      <c r="AD2139">
        <v>22.653099999999998</v>
      </c>
      <c r="AE2139">
        <v>120.58499999999999</v>
      </c>
      <c r="AF2139">
        <v>9703</v>
      </c>
      <c r="AG2139" t="s">
        <v>37</v>
      </c>
      <c r="AI2139" t="s">
        <v>44</v>
      </c>
      <c r="AL2139">
        <v>1955</v>
      </c>
      <c r="AM2139" t="s">
        <v>23390</v>
      </c>
      <c r="AO2139">
        <v>57300</v>
      </c>
    </row>
    <row r="2140" spans="1:41" x14ac:dyDescent="0.25">
      <c r="A2140">
        <v>6390</v>
      </c>
      <c r="B2140" t="s">
        <v>37</v>
      </c>
      <c r="C2140" t="s">
        <v>16612</v>
      </c>
      <c r="D2140" t="s">
        <v>39</v>
      </c>
      <c r="E2140" t="s">
        <v>23391</v>
      </c>
      <c r="F2140" t="s">
        <v>23392</v>
      </c>
      <c r="G2140" t="s">
        <v>23393</v>
      </c>
      <c r="H2140" t="s">
        <v>37</v>
      </c>
      <c r="I2140" t="s">
        <v>23394</v>
      </c>
      <c r="J2140" t="s">
        <v>44</v>
      </c>
      <c r="N2140" t="s">
        <v>23395</v>
      </c>
      <c r="O2140" t="s">
        <v>23396</v>
      </c>
      <c r="P2140" t="s">
        <v>23397</v>
      </c>
      <c r="Q2140" t="s">
        <v>23398</v>
      </c>
      <c r="S2140" t="s">
        <v>23399</v>
      </c>
      <c r="V2140" t="s">
        <v>23400</v>
      </c>
      <c r="W2140" t="s">
        <v>23401</v>
      </c>
      <c r="Z2140" t="s">
        <v>23402</v>
      </c>
      <c r="AC2140" t="s">
        <v>23400</v>
      </c>
      <c r="AD2140">
        <v>51.228200000000001</v>
      </c>
      <c r="AE2140">
        <v>51.353999999999999</v>
      </c>
      <c r="AF2140">
        <v>9521</v>
      </c>
      <c r="AG2140" t="s">
        <v>37</v>
      </c>
      <c r="AI2140" t="s">
        <v>44</v>
      </c>
      <c r="AL2140">
        <v>1937</v>
      </c>
      <c r="AM2140" t="s">
        <v>23403</v>
      </c>
      <c r="AO2140">
        <v>340000</v>
      </c>
    </row>
    <row r="2141" spans="1:41" x14ac:dyDescent="0.25">
      <c r="A2141">
        <v>6391</v>
      </c>
      <c r="B2141" t="s">
        <v>37</v>
      </c>
      <c r="C2141" t="s">
        <v>16612</v>
      </c>
      <c r="D2141" t="s">
        <v>39</v>
      </c>
      <c r="E2141" t="s">
        <v>23404</v>
      </c>
      <c r="F2141" t="s">
        <v>23405</v>
      </c>
      <c r="G2141" t="s">
        <v>23406</v>
      </c>
      <c r="H2141" t="s">
        <v>37</v>
      </c>
      <c r="I2141" t="s">
        <v>23407</v>
      </c>
      <c r="J2141" t="s">
        <v>44</v>
      </c>
      <c r="N2141" t="s">
        <v>23408</v>
      </c>
      <c r="O2141" t="s">
        <v>23409</v>
      </c>
      <c r="P2141" t="s">
        <v>23410</v>
      </c>
      <c r="Q2141" t="s">
        <v>23411</v>
      </c>
      <c r="R2141" t="s">
        <v>23412</v>
      </c>
      <c r="S2141" t="s">
        <v>23413</v>
      </c>
      <c r="T2141" t="s">
        <v>518</v>
      </c>
      <c r="V2141" t="s">
        <v>520</v>
      </c>
      <c r="Z2141" t="s">
        <v>23414</v>
      </c>
      <c r="AA2141" t="s">
        <v>518</v>
      </c>
      <c r="AC2141" t="s">
        <v>520</v>
      </c>
      <c r="AD2141">
        <v>51.801699999999997</v>
      </c>
      <c r="AE2141">
        <v>-0.35796</v>
      </c>
      <c r="AG2141" t="s">
        <v>62</v>
      </c>
      <c r="AI2141" t="s">
        <v>44</v>
      </c>
      <c r="AK2141" t="s">
        <v>23415</v>
      </c>
    </row>
    <row r="2142" spans="1:41" x14ac:dyDescent="0.25">
      <c r="A2142">
        <v>6392</v>
      </c>
      <c r="B2142" t="s">
        <v>37</v>
      </c>
      <c r="C2142" t="s">
        <v>16612</v>
      </c>
      <c r="D2142" t="s">
        <v>39</v>
      </c>
      <c r="E2142" t="s">
        <v>23416</v>
      </c>
      <c r="F2142" t="s">
        <v>23417</v>
      </c>
      <c r="G2142" t="s">
        <v>23418</v>
      </c>
      <c r="H2142" t="s">
        <v>37</v>
      </c>
      <c r="I2142" t="s">
        <v>23419</v>
      </c>
      <c r="J2142" t="s">
        <v>44</v>
      </c>
      <c r="O2142" t="s">
        <v>23420</v>
      </c>
      <c r="P2142" t="s">
        <v>23421</v>
      </c>
      <c r="S2142" t="s">
        <v>3795</v>
      </c>
      <c r="T2142" t="s">
        <v>466</v>
      </c>
      <c r="V2142" t="s">
        <v>52</v>
      </c>
      <c r="W2142" t="s">
        <v>23421</v>
      </c>
      <c r="Z2142" t="s">
        <v>3795</v>
      </c>
      <c r="AA2142" t="s">
        <v>466</v>
      </c>
      <c r="AB2142">
        <v>84341</v>
      </c>
      <c r="AC2142" t="s">
        <v>52</v>
      </c>
      <c r="AD2142">
        <v>41.756799999999998</v>
      </c>
      <c r="AE2142">
        <v>-111.806</v>
      </c>
      <c r="AF2142">
        <v>21850</v>
      </c>
      <c r="AG2142" t="s">
        <v>37</v>
      </c>
      <c r="AI2142" t="s">
        <v>44</v>
      </c>
      <c r="AK2142" t="s">
        <v>21029</v>
      </c>
      <c r="AL2142">
        <v>1957</v>
      </c>
      <c r="AM2142" t="s">
        <v>23422</v>
      </c>
      <c r="AO2142">
        <v>4200</v>
      </c>
    </row>
    <row r="2143" spans="1:41" x14ac:dyDescent="0.25">
      <c r="A2143">
        <v>6393</v>
      </c>
      <c r="B2143" t="s">
        <v>37</v>
      </c>
      <c r="C2143" t="s">
        <v>16612</v>
      </c>
      <c r="D2143" t="s">
        <v>39</v>
      </c>
      <c r="E2143" t="s">
        <v>23423</v>
      </c>
      <c r="F2143" t="s">
        <v>23424</v>
      </c>
      <c r="G2143" t="s">
        <v>23425</v>
      </c>
      <c r="H2143" t="s">
        <v>37</v>
      </c>
      <c r="I2143" t="s">
        <v>23426</v>
      </c>
      <c r="J2143" t="s">
        <v>44</v>
      </c>
      <c r="O2143" t="s">
        <v>23427</v>
      </c>
      <c r="P2143" t="s">
        <v>23428</v>
      </c>
      <c r="S2143" t="s">
        <v>23429</v>
      </c>
      <c r="V2143" t="s">
        <v>2882</v>
      </c>
      <c r="Z2143" t="s">
        <v>22690</v>
      </c>
      <c r="AC2143" t="s">
        <v>2882</v>
      </c>
      <c r="AD2143">
        <v>58.008600000000001</v>
      </c>
      <c r="AE2143">
        <v>56.250999999999998</v>
      </c>
      <c r="AF2143">
        <v>22510</v>
      </c>
      <c r="AG2143" t="s">
        <v>37</v>
      </c>
      <c r="AI2143" t="s">
        <v>44</v>
      </c>
      <c r="AK2143" t="s">
        <v>23430</v>
      </c>
      <c r="AL2143">
        <v>1963</v>
      </c>
      <c r="AM2143" t="s">
        <v>23431</v>
      </c>
      <c r="AO2143">
        <v>39775</v>
      </c>
    </row>
    <row r="2144" spans="1:41" x14ac:dyDescent="0.25">
      <c r="A2144">
        <v>6394</v>
      </c>
      <c r="B2144" t="s">
        <v>37</v>
      </c>
      <c r="C2144" t="s">
        <v>16612</v>
      </c>
      <c r="D2144" t="s">
        <v>39</v>
      </c>
      <c r="E2144" t="s">
        <v>23432</v>
      </c>
      <c r="F2144" t="s">
        <v>23433</v>
      </c>
      <c r="G2144" t="s">
        <v>23434</v>
      </c>
      <c r="H2144" t="s">
        <v>37</v>
      </c>
      <c r="I2144" t="s">
        <v>23435</v>
      </c>
      <c r="J2144" t="s">
        <v>44</v>
      </c>
      <c r="N2144" t="s">
        <v>23436</v>
      </c>
      <c r="O2144" t="s">
        <v>23437</v>
      </c>
      <c r="P2144" t="s">
        <v>2953</v>
      </c>
      <c r="Q2144" t="s">
        <v>23438</v>
      </c>
      <c r="S2144" t="s">
        <v>23439</v>
      </c>
      <c r="V2144" t="s">
        <v>5212</v>
      </c>
      <c r="Z2144" t="s">
        <v>23440</v>
      </c>
      <c r="AC2144" t="s">
        <v>5212</v>
      </c>
      <c r="AD2144">
        <v>50.0901</v>
      </c>
      <c r="AE2144">
        <v>14.433299999999999</v>
      </c>
      <c r="AF2144">
        <v>22523</v>
      </c>
      <c r="AG2144" t="s">
        <v>37</v>
      </c>
      <c r="AI2144" t="s">
        <v>44</v>
      </c>
      <c r="AK2144" t="s">
        <v>23441</v>
      </c>
      <c r="AL2144">
        <v>1818</v>
      </c>
      <c r="AM2144" t="s">
        <v>23442</v>
      </c>
      <c r="AO2144">
        <v>2000000</v>
      </c>
    </row>
    <row r="2145" spans="1:41" x14ac:dyDescent="0.25">
      <c r="A2145">
        <v>6395</v>
      </c>
      <c r="B2145" t="s">
        <v>37</v>
      </c>
      <c r="C2145" t="s">
        <v>16612</v>
      </c>
      <c r="D2145" t="s">
        <v>39</v>
      </c>
      <c r="E2145" t="s">
        <v>23443</v>
      </c>
      <c r="F2145" t="s">
        <v>23444</v>
      </c>
      <c r="G2145" t="s">
        <v>23445</v>
      </c>
      <c r="H2145" t="s">
        <v>37</v>
      </c>
      <c r="I2145" t="s">
        <v>23446</v>
      </c>
      <c r="J2145" t="s">
        <v>44</v>
      </c>
      <c r="K2145" t="s">
        <v>23447</v>
      </c>
      <c r="N2145" t="s">
        <v>23448</v>
      </c>
      <c r="O2145" t="s">
        <v>23449</v>
      </c>
      <c r="S2145" t="s">
        <v>23450</v>
      </c>
      <c r="V2145" t="s">
        <v>5212</v>
      </c>
      <c r="Z2145" t="s">
        <v>23451</v>
      </c>
      <c r="AC2145" t="s">
        <v>5212</v>
      </c>
      <c r="AD2145">
        <v>50</v>
      </c>
      <c r="AE2145">
        <v>14.5444</v>
      </c>
      <c r="AF2145">
        <v>20468</v>
      </c>
      <c r="AG2145" t="s">
        <v>37</v>
      </c>
      <c r="AH2145" t="s">
        <v>23452</v>
      </c>
      <c r="AI2145" t="s">
        <v>44</v>
      </c>
      <c r="AK2145" t="s">
        <v>12211</v>
      </c>
      <c r="AL2145">
        <v>1999</v>
      </c>
      <c r="AM2145" t="s">
        <v>23453</v>
      </c>
      <c r="AO2145">
        <v>250000</v>
      </c>
    </row>
    <row r="2146" spans="1:41" x14ac:dyDescent="0.25">
      <c r="A2146">
        <v>6396</v>
      </c>
      <c r="B2146" t="s">
        <v>37</v>
      </c>
      <c r="C2146" t="s">
        <v>16612</v>
      </c>
      <c r="D2146" t="s">
        <v>39</v>
      </c>
      <c r="E2146" t="s">
        <v>23454</v>
      </c>
      <c r="F2146" t="s">
        <v>23455</v>
      </c>
      <c r="G2146" t="s">
        <v>23456</v>
      </c>
      <c r="H2146" t="s">
        <v>37</v>
      </c>
      <c r="I2146" t="s">
        <v>23457</v>
      </c>
      <c r="J2146" t="s">
        <v>44</v>
      </c>
      <c r="N2146" t="s">
        <v>23458</v>
      </c>
      <c r="O2146" t="s">
        <v>23459</v>
      </c>
      <c r="P2146" t="s">
        <v>23460</v>
      </c>
      <c r="S2146" t="s">
        <v>23461</v>
      </c>
      <c r="T2146" t="s">
        <v>23462</v>
      </c>
      <c r="V2146" t="s">
        <v>5212</v>
      </c>
      <c r="Z2146" t="s">
        <v>23440</v>
      </c>
      <c r="AA2146" t="s">
        <v>23462</v>
      </c>
      <c r="AC2146" t="s">
        <v>5212</v>
      </c>
      <c r="AD2146">
        <v>50.118099999999998</v>
      </c>
      <c r="AE2146">
        <v>14.412800000000001</v>
      </c>
      <c r="AF2146">
        <v>9963</v>
      </c>
      <c r="AG2146" t="s">
        <v>37</v>
      </c>
      <c r="AI2146" t="s">
        <v>44</v>
      </c>
      <c r="AL2146">
        <v>1968</v>
      </c>
      <c r="AM2146" t="s">
        <v>23463</v>
      </c>
      <c r="AO2146">
        <v>5000</v>
      </c>
    </row>
    <row r="2147" spans="1:41" x14ac:dyDescent="0.25">
      <c r="A2147">
        <v>6397</v>
      </c>
      <c r="B2147" t="s">
        <v>37</v>
      </c>
      <c r="C2147" t="s">
        <v>16612</v>
      </c>
      <c r="D2147" t="s">
        <v>39</v>
      </c>
      <c r="E2147" t="s">
        <v>23464</v>
      </c>
      <c r="F2147" t="s">
        <v>23465</v>
      </c>
      <c r="G2147" t="s">
        <v>23466</v>
      </c>
      <c r="H2147" t="s">
        <v>37</v>
      </c>
      <c r="I2147" t="s">
        <v>23467</v>
      </c>
      <c r="J2147" t="s">
        <v>44</v>
      </c>
      <c r="N2147" t="s">
        <v>23468</v>
      </c>
      <c r="O2147" t="s">
        <v>23469</v>
      </c>
      <c r="P2147" t="s">
        <v>2953</v>
      </c>
      <c r="Q2147" t="s">
        <v>18065</v>
      </c>
      <c r="R2147" t="s">
        <v>23470</v>
      </c>
      <c r="S2147" t="s">
        <v>23471</v>
      </c>
      <c r="V2147" t="s">
        <v>5212</v>
      </c>
      <c r="Z2147" t="s">
        <v>23440</v>
      </c>
      <c r="AC2147" t="s">
        <v>5212</v>
      </c>
      <c r="AD2147">
        <v>50.071199999999997</v>
      </c>
      <c r="AE2147">
        <v>14.419700000000001</v>
      </c>
      <c r="AF2147">
        <v>10593</v>
      </c>
      <c r="AG2147" t="s">
        <v>37</v>
      </c>
      <c r="AI2147" t="s">
        <v>44</v>
      </c>
      <c r="AK2147" t="s">
        <v>23472</v>
      </c>
      <c r="AL2147">
        <v>1775</v>
      </c>
      <c r="AM2147" t="s">
        <v>23473</v>
      </c>
      <c r="AO2147">
        <v>2200000</v>
      </c>
    </row>
    <row r="2148" spans="1:41" x14ac:dyDescent="0.25">
      <c r="A2148">
        <v>6398</v>
      </c>
      <c r="B2148" t="s">
        <v>37</v>
      </c>
      <c r="C2148" t="s">
        <v>16612</v>
      </c>
      <c r="D2148" t="s">
        <v>39</v>
      </c>
      <c r="E2148" t="s">
        <v>23474</v>
      </c>
      <c r="F2148" t="s">
        <v>23475</v>
      </c>
      <c r="G2148" t="s">
        <v>23476</v>
      </c>
      <c r="H2148" t="s">
        <v>37</v>
      </c>
      <c r="I2148" t="s">
        <v>23477</v>
      </c>
      <c r="J2148" t="s">
        <v>7102</v>
      </c>
      <c r="K2148" t="s">
        <v>23478</v>
      </c>
      <c r="N2148" t="s">
        <v>23479</v>
      </c>
      <c r="O2148" t="s">
        <v>23480</v>
      </c>
      <c r="P2148" t="s">
        <v>23481</v>
      </c>
      <c r="S2148" t="s">
        <v>23482</v>
      </c>
      <c r="T2148" t="s">
        <v>2654</v>
      </c>
      <c r="V2148" t="s">
        <v>1325</v>
      </c>
      <c r="W2148" t="s">
        <v>23483</v>
      </c>
      <c r="Z2148" t="s">
        <v>2658</v>
      </c>
      <c r="AA2148" t="s">
        <v>2654</v>
      </c>
      <c r="AC2148" t="s">
        <v>1325</v>
      </c>
      <c r="AD2148">
        <v>-25.7316</v>
      </c>
      <c r="AE2148">
        <v>28.1858</v>
      </c>
      <c r="AF2148">
        <v>23056</v>
      </c>
      <c r="AG2148" t="s">
        <v>37</v>
      </c>
      <c r="AI2148" t="s">
        <v>44</v>
      </c>
      <c r="AK2148" t="s">
        <v>23484</v>
      </c>
      <c r="AL2148">
        <v>1903</v>
      </c>
      <c r="AM2148" t="s">
        <v>23485</v>
      </c>
      <c r="AO2148">
        <v>1200000</v>
      </c>
    </row>
    <row r="2149" spans="1:41" x14ac:dyDescent="0.25">
      <c r="A2149">
        <v>6399</v>
      </c>
      <c r="B2149" t="s">
        <v>37</v>
      </c>
      <c r="C2149" t="s">
        <v>16612</v>
      </c>
      <c r="D2149" t="s">
        <v>39</v>
      </c>
      <c r="E2149" t="s">
        <v>23486</v>
      </c>
      <c r="F2149" t="s">
        <v>23487</v>
      </c>
      <c r="G2149" t="s">
        <v>23488</v>
      </c>
      <c r="H2149" t="s">
        <v>37</v>
      </c>
      <c r="I2149" t="s">
        <v>23489</v>
      </c>
      <c r="J2149" t="s">
        <v>44</v>
      </c>
      <c r="N2149" t="s">
        <v>23490</v>
      </c>
      <c r="O2149" t="s">
        <v>23491</v>
      </c>
      <c r="P2149" t="s">
        <v>14076</v>
      </c>
      <c r="Q2149" t="s">
        <v>23492</v>
      </c>
      <c r="S2149" t="s">
        <v>23482</v>
      </c>
      <c r="T2149" t="s">
        <v>2654</v>
      </c>
      <c r="V2149" t="s">
        <v>1325</v>
      </c>
      <c r="Z2149" t="s">
        <v>2658</v>
      </c>
      <c r="AA2149" t="s">
        <v>2654</v>
      </c>
      <c r="AC2149" t="s">
        <v>1325</v>
      </c>
      <c r="AD2149">
        <v>-25.7316</v>
      </c>
      <c r="AE2149">
        <v>28.1858</v>
      </c>
      <c r="AG2149" t="s">
        <v>62</v>
      </c>
      <c r="AI2149" t="s">
        <v>44</v>
      </c>
      <c r="AK2149" t="s">
        <v>23493</v>
      </c>
    </row>
    <row r="2150" spans="1:41" x14ac:dyDescent="0.25">
      <c r="A2150">
        <v>6400</v>
      </c>
      <c r="B2150" t="s">
        <v>37</v>
      </c>
      <c r="C2150" t="s">
        <v>16612</v>
      </c>
      <c r="D2150" t="s">
        <v>39</v>
      </c>
      <c r="E2150" t="s">
        <v>23494</v>
      </c>
      <c r="F2150" t="s">
        <v>23495</v>
      </c>
      <c r="G2150" t="s">
        <v>23496</v>
      </c>
      <c r="H2150" t="s">
        <v>37</v>
      </c>
      <c r="I2150" t="s">
        <v>23497</v>
      </c>
      <c r="J2150" t="s">
        <v>875</v>
      </c>
      <c r="N2150" t="s">
        <v>23498</v>
      </c>
      <c r="O2150" t="s">
        <v>23499</v>
      </c>
      <c r="P2150" t="s">
        <v>23500</v>
      </c>
      <c r="S2150" t="s">
        <v>23501</v>
      </c>
      <c r="V2150" t="s">
        <v>686</v>
      </c>
      <c r="Z2150" t="s">
        <v>23502</v>
      </c>
      <c r="AC2150" t="s">
        <v>686</v>
      </c>
      <c r="AD2150">
        <v>-6.7028400000000001</v>
      </c>
      <c r="AE2150">
        <v>-79.900400000000005</v>
      </c>
      <c r="AG2150" t="s">
        <v>37</v>
      </c>
      <c r="AI2150" t="s">
        <v>44</v>
      </c>
      <c r="AL2150">
        <v>1970</v>
      </c>
      <c r="AM2150" t="s">
        <v>9873</v>
      </c>
      <c r="AO2150">
        <v>10000</v>
      </c>
    </row>
    <row r="2151" spans="1:41" x14ac:dyDescent="0.25">
      <c r="A2151">
        <v>6401</v>
      </c>
      <c r="B2151" t="s">
        <v>37</v>
      </c>
      <c r="C2151" t="s">
        <v>16612</v>
      </c>
      <c r="D2151" t="s">
        <v>39</v>
      </c>
      <c r="E2151" t="s">
        <v>23503</v>
      </c>
      <c r="F2151" t="s">
        <v>23504</v>
      </c>
      <c r="G2151" t="s">
        <v>23505</v>
      </c>
      <c r="H2151" t="s">
        <v>37</v>
      </c>
      <c r="I2151" t="s">
        <v>23506</v>
      </c>
      <c r="J2151" t="s">
        <v>44</v>
      </c>
      <c r="N2151" t="s">
        <v>23507</v>
      </c>
      <c r="O2151" t="s">
        <v>23508</v>
      </c>
      <c r="S2151" t="s">
        <v>22679</v>
      </c>
      <c r="T2151" t="s">
        <v>2790</v>
      </c>
      <c r="V2151" t="s">
        <v>520</v>
      </c>
      <c r="Z2151" t="s">
        <v>15402</v>
      </c>
      <c r="AA2151" t="s">
        <v>2790</v>
      </c>
      <c r="AC2151" t="s">
        <v>520</v>
      </c>
      <c r="AD2151">
        <v>56.4</v>
      </c>
      <c r="AE2151">
        <v>-3.4333300000000002</v>
      </c>
      <c r="AG2151" t="s">
        <v>62</v>
      </c>
      <c r="AI2151" t="s">
        <v>44</v>
      </c>
      <c r="AK2151" t="s">
        <v>23509</v>
      </c>
    </row>
    <row r="2152" spans="1:41" x14ac:dyDescent="0.25">
      <c r="A2152">
        <v>6402</v>
      </c>
      <c r="B2152" t="s">
        <v>37</v>
      </c>
      <c r="C2152" t="s">
        <v>16612</v>
      </c>
      <c r="D2152" t="s">
        <v>39</v>
      </c>
      <c r="E2152" t="s">
        <v>23510</v>
      </c>
      <c r="F2152" t="s">
        <v>23511</v>
      </c>
      <c r="G2152" t="s">
        <v>23512</v>
      </c>
      <c r="H2152" t="s">
        <v>37</v>
      </c>
      <c r="I2152" t="s">
        <v>23513</v>
      </c>
      <c r="J2152" t="s">
        <v>44</v>
      </c>
      <c r="N2152" t="s">
        <v>23514</v>
      </c>
      <c r="O2152" t="s">
        <v>23515</v>
      </c>
      <c r="P2152" t="s">
        <v>719</v>
      </c>
      <c r="S2152" t="s">
        <v>17896</v>
      </c>
      <c r="T2152" t="s">
        <v>466</v>
      </c>
      <c r="V2152" t="s">
        <v>52</v>
      </c>
      <c r="W2152" t="s">
        <v>23516</v>
      </c>
      <c r="Z2152" t="s">
        <v>17897</v>
      </c>
      <c r="AA2152" t="s">
        <v>466</v>
      </c>
      <c r="AB2152">
        <v>84501</v>
      </c>
      <c r="AC2152" t="s">
        <v>52</v>
      </c>
      <c r="AD2152">
        <v>39.597799999999999</v>
      </c>
      <c r="AE2152">
        <v>-110.80200000000001</v>
      </c>
      <c r="AF2152">
        <v>12799</v>
      </c>
      <c r="AG2152" t="s">
        <v>37</v>
      </c>
      <c r="AI2152" t="s">
        <v>44</v>
      </c>
      <c r="AK2152" t="s">
        <v>23517</v>
      </c>
      <c r="AL2152">
        <v>1961</v>
      </c>
      <c r="AM2152" t="s">
        <v>23518</v>
      </c>
      <c r="AO2152">
        <v>4000</v>
      </c>
    </row>
    <row r="2153" spans="1:41" x14ac:dyDescent="0.25">
      <c r="A2153">
        <v>6403</v>
      </c>
      <c r="B2153" t="s">
        <v>37</v>
      </c>
      <c r="C2153" t="s">
        <v>16612</v>
      </c>
      <c r="D2153" t="s">
        <v>39</v>
      </c>
      <c r="E2153" t="s">
        <v>23519</v>
      </c>
      <c r="F2153" t="s">
        <v>20912</v>
      </c>
      <c r="G2153" t="s">
        <v>23520</v>
      </c>
      <c r="H2153" t="s">
        <v>37</v>
      </c>
      <c r="I2153" t="s">
        <v>23521</v>
      </c>
      <c r="J2153" t="s">
        <v>44</v>
      </c>
      <c r="K2153" t="s">
        <v>23522</v>
      </c>
      <c r="N2153" t="s">
        <v>23523</v>
      </c>
      <c r="O2153" t="s">
        <v>23524</v>
      </c>
      <c r="P2153" t="s">
        <v>23525</v>
      </c>
      <c r="Q2153" t="s">
        <v>23526</v>
      </c>
      <c r="S2153" t="s">
        <v>23527</v>
      </c>
      <c r="V2153" t="s">
        <v>5212</v>
      </c>
      <c r="Z2153" t="s">
        <v>23440</v>
      </c>
      <c r="AC2153" t="s">
        <v>5212</v>
      </c>
      <c r="AD2153">
        <v>50.081099999999999</v>
      </c>
      <c r="AE2153">
        <v>14.4267</v>
      </c>
      <c r="AF2153">
        <v>14207</v>
      </c>
      <c r="AG2153" t="s">
        <v>37</v>
      </c>
      <c r="AI2153" t="s">
        <v>44</v>
      </c>
      <c r="AK2153" t="s">
        <v>7953</v>
      </c>
      <c r="AL2153">
        <v>1818</v>
      </c>
      <c r="AM2153" t="s">
        <v>23528</v>
      </c>
      <c r="AO2153">
        <v>500000</v>
      </c>
    </row>
    <row r="2154" spans="1:41" x14ac:dyDescent="0.25">
      <c r="A2154">
        <v>6404</v>
      </c>
      <c r="B2154" t="s">
        <v>37</v>
      </c>
      <c r="C2154" t="s">
        <v>16612</v>
      </c>
      <c r="D2154" t="s">
        <v>39</v>
      </c>
      <c r="E2154" t="s">
        <v>23529</v>
      </c>
      <c r="F2154" t="s">
        <v>23530</v>
      </c>
      <c r="G2154" t="s">
        <v>23531</v>
      </c>
      <c r="H2154" t="s">
        <v>37</v>
      </c>
      <c r="I2154" t="s">
        <v>23532</v>
      </c>
      <c r="J2154" t="s">
        <v>23533</v>
      </c>
      <c r="K2154" t="s">
        <v>23534</v>
      </c>
      <c r="N2154" t="s">
        <v>23535</v>
      </c>
      <c r="O2154" t="s">
        <v>23536</v>
      </c>
      <c r="P2154" t="s">
        <v>48</v>
      </c>
      <c r="S2154" t="s">
        <v>23537</v>
      </c>
      <c r="T2154" t="s">
        <v>2654</v>
      </c>
      <c r="V2154" t="s">
        <v>1325</v>
      </c>
      <c r="W2154" t="s">
        <v>23538</v>
      </c>
      <c r="Z2154" t="s">
        <v>2658</v>
      </c>
      <c r="AA2154" t="s">
        <v>2654</v>
      </c>
      <c r="AC2154" t="s">
        <v>1325</v>
      </c>
      <c r="AD2154">
        <v>-25.733699999999999</v>
      </c>
      <c r="AE2154">
        <v>28.188099999999999</v>
      </c>
      <c r="AF2154">
        <v>14223</v>
      </c>
      <c r="AG2154" t="s">
        <v>37</v>
      </c>
      <c r="AI2154" t="s">
        <v>44</v>
      </c>
      <c r="AL2154">
        <v>1924</v>
      </c>
      <c r="AM2154" t="s">
        <v>23539</v>
      </c>
      <c r="AO2154">
        <v>120000</v>
      </c>
    </row>
    <row r="2155" spans="1:41" x14ac:dyDescent="0.25">
      <c r="A2155">
        <v>6405</v>
      </c>
      <c r="B2155" t="s">
        <v>37</v>
      </c>
      <c r="C2155" t="s">
        <v>16612</v>
      </c>
      <c r="D2155" t="s">
        <v>39</v>
      </c>
      <c r="E2155" t="s">
        <v>23540</v>
      </c>
      <c r="F2155" t="s">
        <v>23541</v>
      </c>
      <c r="G2155" t="s">
        <v>23542</v>
      </c>
      <c r="H2155" t="s">
        <v>37</v>
      </c>
      <c r="I2155" t="s">
        <v>23543</v>
      </c>
      <c r="J2155" t="s">
        <v>44</v>
      </c>
      <c r="N2155" t="s">
        <v>23544</v>
      </c>
      <c r="O2155" t="s">
        <v>23545</v>
      </c>
      <c r="P2155" t="s">
        <v>23546</v>
      </c>
      <c r="S2155" t="s">
        <v>23547</v>
      </c>
      <c r="V2155" t="s">
        <v>3547</v>
      </c>
      <c r="Z2155" t="s">
        <v>23548</v>
      </c>
      <c r="AC2155" t="s">
        <v>3547</v>
      </c>
      <c r="AD2155">
        <v>60.3964</v>
      </c>
      <c r="AE2155">
        <v>25.664200000000001</v>
      </c>
      <c r="AF2155">
        <v>9960</v>
      </c>
      <c r="AG2155" t="s">
        <v>37</v>
      </c>
      <c r="AI2155" t="s">
        <v>44</v>
      </c>
      <c r="AL2155">
        <v>1957</v>
      </c>
      <c r="AM2155" t="s">
        <v>23549</v>
      </c>
      <c r="AO2155">
        <v>4500</v>
      </c>
    </row>
    <row r="2156" spans="1:41" x14ac:dyDescent="0.25">
      <c r="A2156">
        <v>6406</v>
      </c>
      <c r="B2156" t="s">
        <v>37</v>
      </c>
      <c r="C2156" t="s">
        <v>16612</v>
      </c>
      <c r="D2156" t="s">
        <v>39</v>
      </c>
      <c r="E2156" t="s">
        <v>23550</v>
      </c>
      <c r="F2156" t="s">
        <v>23551</v>
      </c>
      <c r="G2156" t="s">
        <v>23552</v>
      </c>
      <c r="H2156" t="s">
        <v>37</v>
      </c>
      <c r="I2156" t="s">
        <v>23553</v>
      </c>
      <c r="J2156" t="s">
        <v>44</v>
      </c>
      <c r="N2156" t="s">
        <v>23554</v>
      </c>
      <c r="O2156" t="s">
        <v>23555</v>
      </c>
      <c r="P2156" t="s">
        <v>8592</v>
      </c>
      <c r="Q2156" t="s">
        <v>22828</v>
      </c>
      <c r="R2156" t="s">
        <v>23556</v>
      </c>
      <c r="S2156" t="s">
        <v>23557</v>
      </c>
      <c r="T2156" t="s">
        <v>518</v>
      </c>
      <c r="V2156" t="s">
        <v>520</v>
      </c>
      <c r="Z2156" t="s">
        <v>23558</v>
      </c>
      <c r="AA2156" t="s">
        <v>518</v>
      </c>
      <c r="AC2156" t="s">
        <v>520</v>
      </c>
      <c r="AD2156">
        <v>53.789900000000003</v>
      </c>
      <c r="AE2156">
        <v>-1.76736</v>
      </c>
      <c r="AG2156" t="s">
        <v>62</v>
      </c>
      <c r="AI2156" t="s">
        <v>44</v>
      </c>
      <c r="AK2156" t="s">
        <v>23559</v>
      </c>
      <c r="AM2156" t="s">
        <v>23560</v>
      </c>
    </row>
    <row r="2157" spans="1:41" x14ac:dyDescent="0.25">
      <c r="A2157">
        <v>6407</v>
      </c>
      <c r="B2157" t="s">
        <v>37</v>
      </c>
      <c r="C2157" t="s">
        <v>16612</v>
      </c>
      <c r="D2157" t="s">
        <v>39</v>
      </c>
      <c r="E2157" t="s">
        <v>23561</v>
      </c>
      <c r="F2157" t="s">
        <v>23562</v>
      </c>
      <c r="G2157" t="s">
        <v>23563</v>
      </c>
      <c r="H2157" t="s">
        <v>37</v>
      </c>
      <c r="I2157" t="s">
        <v>23564</v>
      </c>
      <c r="J2157" t="s">
        <v>44</v>
      </c>
      <c r="N2157" t="s">
        <v>23565</v>
      </c>
      <c r="O2157" t="s">
        <v>23566</v>
      </c>
      <c r="P2157" t="s">
        <v>2953</v>
      </c>
      <c r="Q2157" t="s">
        <v>19847</v>
      </c>
      <c r="R2157" t="s">
        <v>23567</v>
      </c>
      <c r="S2157" t="s">
        <v>23568</v>
      </c>
      <c r="V2157" t="s">
        <v>2882</v>
      </c>
      <c r="Z2157" t="s">
        <v>23569</v>
      </c>
      <c r="AC2157" t="s">
        <v>2882</v>
      </c>
      <c r="AD2157">
        <v>57.831200000000003</v>
      </c>
      <c r="AE2157">
        <v>28.373000000000001</v>
      </c>
      <c r="AF2157">
        <v>22603</v>
      </c>
      <c r="AG2157" t="s">
        <v>37</v>
      </c>
      <c r="AI2157" t="s">
        <v>44</v>
      </c>
      <c r="AK2157" t="s">
        <v>19755</v>
      </c>
      <c r="AL2157">
        <v>1954</v>
      </c>
      <c r="AM2157" t="s">
        <v>23570</v>
      </c>
      <c r="AO2157">
        <v>11000</v>
      </c>
    </row>
    <row r="2158" spans="1:41" x14ac:dyDescent="0.25">
      <c r="A2158">
        <v>6408</v>
      </c>
      <c r="B2158" t="s">
        <v>37</v>
      </c>
      <c r="C2158" t="s">
        <v>16612</v>
      </c>
      <c r="D2158" t="s">
        <v>39</v>
      </c>
      <c r="E2158" t="s">
        <v>23571</v>
      </c>
      <c r="F2158" t="s">
        <v>23572</v>
      </c>
      <c r="G2158" t="s">
        <v>23573</v>
      </c>
      <c r="H2158" t="s">
        <v>37</v>
      </c>
      <c r="I2158" t="s">
        <v>23574</v>
      </c>
      <c r="J2158" t="s">
        <v>875</v>
      </c>
      <c r="O2158" t="s">
        <v>23575</v>
      </c>
      <c r="P2158" t="s">
        <v>16984</v>
      </c>
      <c r="Q2158" t="s">
        <v>23576</v>
      </c>
      <c r="S2158" t="s">
        <v>23577</v>
      </c>
      <c r="T2158" t="s">
        <v>23578</v>
      </c>
      <c r="V2158" t="s">
        <v>1288</v>
      </c>
      <c r="W2158" t="s">
        <v>23579</v>
      </c>
      <c r="Z2158" t="s">
        <v>23580</v>
      </c>
      <c r="AA2158" t="s">
        <v>23578</v>
      </c>
      <c r="AC2158" t="s">
        <v>1288</v>
      </c>
      <c r="AD2158">
        <v>1.1909799999999999</v>
      </c>
      <c r="AE2158">
        <v>-77.259299999999996</v>
      </c>
      <c r="AF2158">
        <v>19816</v>
      </c>
      <c r="AG2158" t="s">
        <v>37</v>
      </c>
      <c r="AI2158" t="s">
        <v>44</v>
      </c>
      <c r="AL2158">
        <v>1962</v>
      </c>
      <c r="AM2158" t="s">
        <v>23581</v>
      </c>
      <c r="AO2158">
        <v>37000</v>
      </c>
    </row>
    <row r="2159" spans="1:41" x14ac:dyDescent="0.25">
      <c r="A2159">
        <v>6409</v>
      </c>
      <c r="B2159" t="s">
        <v>37</v>
      </c>
      <c r="C2159" t="s">
        <v>16612</v>
      </c>
      <c r="D2159" t="s">
        <v>39</v>
      </c>
      <c r="E2159" t="s">
        <v>23582</v>
      </c>
      <c r="F2159" t="s">
        <v>23583</v>
      </c>
      <c r="G2159" t="s">
        <v>23584</v>
      </c>
      <c r="H2159" t="s">
        <v>37</v>
      </c>
      <c r="I2159" t="s">
        <v>23585</v>
      </c>
      <c r="J2159" t="s">
        <v>44</v>
      </c>
      <c r="N2159" t="s">
        <v>23586</v>
      </c>
      <c r="O2159" t="s">
        <v>23587</v>
      </c>
      <c r="P2159" t="s">
        <v>23588</v>
      </c>
      <c r="S2159" t="s">
        <v>9801</v>
      </c>
      <c r="T2159" t="s">
        <v>5629</v>
      </c>
      <c r="V2159" t="s">
        <v>52</v>
      </c>
      <c r="Z2159" t="s">
        <v>23589</v>
      </c>
      <c r="AA2159" t="s">
        <v>5629</v>
      </c>
      <c r="AB2159">
        <v>26710</v>
      </c>
      <c r="AC2159" t="s">
        <v>52</v>
      </c>
      <c r="AD2159">
        <v>39.365900000000003</v>
      </c>
      <c r="AE2159">
        <v>-78.911699999999996</v>
      </c>
      <c r="AF2159">
        <v>9905</v>
      </c>
      <c r="AG2159" t="s">
        <v>37</v>
      </c>
      <c r="AI2159" t="s">
        <v>44</v>
      </c>
      <c r="AK2159" t="s">
        <v>23590</v>
      </c>
      <c r="AL2159">
        <v>1953</v>
      </c>
      <c r="AM2159" t="s">
        <v>23591</v>
      </c>
      <c r="AO2159">
        <v>15000</v>
      </c>
    </row>
    <row r="2160" spans="1:41" x14ac:dyDescent="0.25">
      <c r="A2160">
        <v>6410</v>
      </c>
      <c r="B2160" t="s">
        <v>37</v>
      </c>
      <c r="C2160" t="s">
        <v>16612</v>
      </c>
      <c r="D2160" t="s">
        <v>39</v>
      </c>
      <c r="E2160" t="s">
        <v>23592</v>
      </c>
      <c r="F2160" t="s">
        <v>23593</v>
      </c>
      <c r="G2160" t="s">
        <v>23594</v>
      </c>
      <c r="H2160" t="s">
        <v>37</v>
      </c>
      <c r="I2160" t="s">
        <v>23595</v>
      </c>
      <c r="J2160" t="s">
        <v>44</v>
      </c>
      <c r="N2160" t="s">
        <v>23596</v>
      </c>
      <c r="O2160" t="s">
        <v>23597</v>
      </c>
      <c r="S2160" t="s">
        <v>23598</v>
      </c>
      <c r="T2160" t="s">
        <v>518</v>
      </c>
      <c r="V2160" t="s">
        <v>520</v>
      </c>
      <c r="Z2160" t="s">
        <v>23599</v>
      </c>
      <c r="AA2160" t="s">
        <v>518</v>
      </c>
      <c r="AC2160" t="s">
        <v>520</v>
      </c>
      <c r="AD2160">
        <v>50.9</v>
      </c>
      <c r="AE2160">
        <v>-1.4</v>
      </c>
      <c r="AG2160" t="s">
        <v>62</v>
      </c>
      <c r="AI2160" t="s">
        <v>44</v>
      </c>
      <c r="AK2160" t="s">
        <v>23600</v>
      </c>
    </row>
    <row r="2161" spans="1:41" x14ac:dyDescent="0.25">
      <c r="A2161">
        <v>6411</v>
      </c>
      <c r="B2161" t="s">
        <v>37</v>
      </c>
      <c r="C2161" t="s">
        <v>16612</v>
      </c>
      <c r="D2161" t="s">
        <v>39</v>
      </c>
      <c r="E2161" t="s">
        <v>23601</v>
      </c>
      <c r="F2161" t="s">
        <v>23602</v>
      </c>
      <c r="G2161" t="s">
        <v>23603</v>
      </c>
      <c r="H2161" t="s">
        <v>37</v>
      </c>
      <c r="I2161" t="s">
        <v>23604</v>
      </c>
      <c r="J2161" t="s">
        <v>44</v>
      </c>
      <c r="N2161" t="s">
        <v>23605</v>
      </c>
      <c r="O2161" t="s">
        <v>23606</v>
      </c>
      <c r="P2161" t="s">
        <v>719</v>
      </c>
      <c r="S2161" t="s">
        <v>23607</v>
      </c>
      <c r="T2161" t="s">
        <v>23608</v>
      </c>
      <c r="V2161" t="s">
        <v>4426</v>
      </c>
      <c r="Z2161" t="s">
        <v>23609</v>
      </c>
      <c r="AA2161" t="s">
        <v>23608</v>
      </c>
      <c r="AC2161" t="s">
        <v>4426</v>
      </c>
      <c r="AD2161">
        <v>7.01722</v>
      </c>
      <c r="AE2161">
        <v>100.515</v>
      </c>
      <c r="AF2161">
        <v>9967</v>
      </c>
      <c r="AG2161" t="s">
        <v>37</v>
      </c>
      <c r="AI2161" t="s">
        <v>44</v>
      </c>
      <c r="AK2161" t="s">
        <v>23610</v>
      </c>
      <c r="AL2161">
        <v>1973</v>
      </c>
      <c r="AM2161" t="s">
        <v>23611</v>
      </c>
      <c r="AO2161">
        <v>22000</v>
      </c>
    </row>
    <row r="2162" spans="1:41" x14ac:dyDescent="0.25">
      <c r="A2162">
        <v>6412</v>
      </c>
      <c r="B2162" t="s">
        <v>37</v>
      </c>
      <c r="C2162" t="s">
        <v>16612</v>
      </c>
      <c r="D2162" t="s">
        <v>23612</v>
      </c>
      <c r="E2162" t="s">
        <v>23613</v>
      </c>
      <c r="F2162" t="s">
        <v>23614</v>
      </c>
      <c r="G2162" t="s">
        <v>23615</v>
      </c>
      <c r="H2162" t="s">
        <v>37</v>
      </c>
      <c r="I2162" t="s">
        <v>23616</v>
      </c>
      <c r="J2162" t="s">
        <v>23617</v>
      </c>
      <c r="K2162" t="s">
        <v>23618</v>
      </c>
      <c r="N2162" t="s">
        <v>23619</v>
      </c>
      <c r="O2162" t="s">
        <v>23620</v>
      </c>
      <c r="P2162" t="s">
        <v>23621</v>
      </c>
      <c r="Q2162" t="s">
        <v>23622</v>
      </c>
      <c r="S2162" t="s">
        <v>23623</v>
      </c>
      <c r="V2162" t="s">
        <v>8284</v>
      </c>
      <c r="W2162" t="s">
        <v>23621</v>
      </c>
      <c r="X2162" t="s">
        <v>23622</v>
      </c>
      <c r="Y2162" t="s">
        <v>23614</v>
      </c>
      <c r="Z2162" t="s">
        <v>23624</v>
      </c>
      <c r="AC2162" t="s">
        <v>8284</v>
      </c>
      <c r="AD2162">
        <v>-19.901512</v>
      </c>
      <c r="AE2162">
        <v>23.528224999999999</v>
      </c>
      <c r="AF2162">
        <v>21072</v>
      </c>
      <c r="AG2162" t="s">
        <v>37</v>
      </c>
      <c r="AI2162" t="s">
        <v>44</v>
      </c>
      <c r="AJ2162" t="s">
        <v>208</v>
      </c>
      <c r="AK2162" t="s">
        <v>23625</v>
      </c>
      <c r="AL2162">
        <v>1996</v>
      </c>
      <c r="AM2162" t="s">
        <v>23626</v>
      </c>
      <c r="AN2162" t="s">
        <v>23627</v>
      </c>
      <c r="AO2162">
        <v>8000</v>
      </c>
    </row>
    <row r="2163" spans="1:41" x14ac:dyDescent="0.25">
      <c r="A2163">
        <v>6413</v>
      </c>
      <c r="B2163" t="s">
        <v>37</v>
      </c>
      <c r="C2163" t="s">
        <v>16612</v>
      </c>
      <c r="D2163" t="s">
        <v>39</v>
      </c>
      <c r="E2163" t="s">
        <v>23628</v>
      </c>
      <c r="F2163" t="s">
        <v>23629</v>
      </c>
      <c r="G2163" t="s">
        <v>23630</v>
      </c>
      <c r="H2163" t="s">
        <v>37</v>
      </c>
      <c r="I2163" t="s">
        <v>23631</v>
      </c>
      <c r="J2163" t="s">
        <v>44</v>
      </c>
      <c r="N2163" t="s">
        <v>23632</v>
      </c>
      <c r="O2163" t="s">
        <v>23633</v>
      </c>
      <c r="P2163" t="s">
        <v>23634</v>
      </c>
      <c r="Q2163" t="s">
        <v>5082</v>
      </c>
      <c r="S2163" t="s">
        <v>22503</v>
      </c>
      <c r="T2163" t="s">
        <v>2790</v>
      </c>
      <c r="V2163" t="s">
        <v>520</v>
      </c>
      <c r="Z2163" t="s">
        <v>22504</v>
      </c>
      <c r="AA2163" t="s">
        <v>2790</v>
      </c>
      <c r="AC2163" t="s">
        <v>520</v>
      </c>
      <c r="AD2163">
        <v>55.844999999999999</v>
      </c>
      <c r="AE2163">
        <v>-4.4298999999999999</v>
      </c>
      <c r="AG2163" t="s">
        <v>37</v>
      </c>
      <c r="AI2163" t="s">
        <v>44</v>
      </c>
      <c r="AM2163" t="s">
        <v>23635</v>
      </c>
      <c r="AO2163">
        <v>1700</v>
      </c>
    </row>
    <row r="2164" spans="1:41" x14ac:dyDescent="0.25">
      <c r="A2164">
        <v>6414</v>
      </c>
      <c r="B2164" t="s">
        <v>37</v>
      </c>
      <c r="C2164" t="s">
        <v>16612</v>
      </c>
      <c r="D2164" t="s">
        <v>39</v>
      </c>
      <c r="E2164" t="s">
        <v>23636</v>
      </c>
      <c r="F2164" t="s">
        <v>23637</v>
      </c>
      <c r="G2164" t="s">
        <v>23638</v>
      </c>
      <c r="H2164" t="s">
        <v>37</v>
      </c>
      <c r="I2164" t="s">
        <v>23639</v>
      </c>
      <c r="J2164" t="s">
        <v>44</v>
      </c>
      <c r="K2164" t="s">
        <v>23640</v>
      </c>
      <c r="N2164" t="s">
        <v>23641</v>
      </c>
      <c r="O2164" t="s">
        <v>23642</v>
      </c>
      <c r="P2164" t="s">
        <v>23643</v>
      </c>
      <c r="S2164" t="s">
        <v>23644</v>
      </c>
      <c r="T2164" t="s">
        <v>368</v>
      </c>
      <c r="V2164" t="s">
        <v>52</v>
      </c>
      <c r="Z2164" t="s">
        <v>23645</v>
      </c>
      <c r="AA2164" t="s">
        <v>368</v>
      </c>
      <c r="AB2164">
        <v>96741</v>
      </c>
      <c r="AC2164" t="s">
        <v>52</v>
      </c>
      <c r="AD2164">
        <v>21.907499999999999</v>
      </c>
      <c r="AE2164">
        <v>-159.512</v>
      </c>
      <c r="AF2164">
        <v>13439</v>
      </c>
      <c r="AG2164" t="s">
        <v>37</v>
      </c>
      <c r="AI2164" t="s">
        <v>44</v>
      </c>
      <c r="AK2164" t="s">
        <v>23646</v>
      </c>
      <c r="AL2164">
        <v>1971</v>
      </c>
      <c r="AM2164" t="s">
        <v>23647</v>
      </c>
      <c r="AO2164">
        <v>67000</v>
      </c>
    </row>
    <row r="2165" spans="1:41" x14ac:dyDescent="0.25">
      <c r="A2165">
        <v>6415</v>
      </c>
      <c r="B2165" t="s">
        <v>37</v>
      </c>
      <c r="C2165" t="s">
        <v>16612</v>
      </c>
      <c r="D2165" t="s">
        <v>39</v>
      </c>
      <c r="E2165" t="s">
        <v>23648</v>
      </c>
      <c r="F2165" t="s">
        <v>23649</v>
      </c>
      <c r="G2165" t="s">
        <v>23650</v>
      </c>
      <c r="H2165" t="s">
        <v>37</v>
      </c>
      <c r="I2165" t="s">
        <v>23651</v>
      </c>
      <c r="J2165" t="s">
        <v>44</v>
      </c>
      <c r="N2165" t="s">
        <v>23652</v>
      </c>
      <c r="O2165" t="s">
        <v>23653</v>
      </c>
      <c r="P2165" t="s">
        <v>18228</v>
      </c>
      <c r="S2165" t="s">
        <v>23654</v>
      </c>
      <c r="T2165" t="s">
        <v>2790</v>
      </c>
      <c r="V2165" t="s">
        <v>520</v>
      </c>
      <c r="Z2165" t="s">
        <v>15402</v>
      </c>
      <c r="AA2165" t="s">
        <v>2790</v>
      </c>
      <c r="AC2165" t="s">
        <v>520</v>
      </c>
      <c r="AD2165">
        <v>56.396900000000002</v>
      </c>
      <c r="AE2165">
        <v>-3.4268399999999999</v>
      </c>
      <c r="AF2165">
        <v>9928</v>
      </c>
      <c r="AG2165" t="s">
        <v>37</v>
      </c>
      <c r="AI2165" t="s">
        <v>44</v>
      </c>
      <c r="AL2165">
        <v>1784</v>
      </c>
      <c r="AM2165" t="s">
        <v>23655</v>
      </c>
      <c r="AO2165">
        <v>25000</v>
      </c>
    </row>
    <row r="2166" spans="1:41" x14ac:dyDescent="0.25">
      <c r="A2166">
        <v>6416</v>
      </c>
      <c r="B2166" t="s">
        <v>37</v>
      </c>
      <c r="C2166" t="s">
        <v>16612</v>
      </c>
      <c r="D2166" t="s">
        <v>39</v>
      </c>
      <c r="E2166" t="s">
        <v>23656</v>
      </c>
      <c r="F2166" t="s">
        <v>23657</v>
      </c>
      <c r="G2166" t="s">
        <v>23658</v>
      </c>
      <c r="H2166" t="s">
        <v>37</v>
      </c>
      <c r="I2166" t="s">
        <v>23659</v>
      </c>
      <c r="J2166" t="s">
        <v>44</v>
      </c>
      <c r="N2166" t="s">
        <v>23660</v>
      </c>
      <c r="O2166" t="s">
        <v>23661</v>
      </c>
      <c r="S2166" t="s">
        <v>22679</v>
      </c>
      <c r="T2166" t="s">
        <v>2790</v>
      </c>
      <c r="V2166" t="s">
        <v>520</v>
      </c>
      <c r="Z2166" t="s">
        <v>15402</v>
      </c>
      <c r="AA2166" t="s">
        <v>2790</v>
      </c>
      <c r="AC2166" t="s">
        <v>520</v>
      </c>
      <c r="AD2166">
        <v>56.4</v>
      </c>
      <c r="AE2166">
        <v>-3.4333300000000002</v>
      </c>
      <c r="AG2166" t="s">
        <v>62</v>
      </c>
      <c r="AI2166" t="s">
        <v>44</v>
      </c>
      <c r="AK2166" t="s">
        <v>23662</v>
      </c>
    </row>
    <row r="2167" spans="1:41" x14ac:dyDescent="0.25">
      <c r="A2167">
        <v>6417</v>
      </c>
      <c r="B2167" t="s">
        <v>37</v>
      </c>
      <c r="C2167" t="s">
        <v>16612</v>
      </c>
      <c r="D2167" t="s">
        <v>39</v>
      </c>
      <c r="E2167" t="s">
        <v>23663</v>
      </c>
      <c r="F2167" t="s">
        <v>23664</v>
      </c>
      <c r="G2167" t="s">
        <v>23665</v>
      </c>
      <c r="H2167" t="s">
        <v>37</v>
      </c>
      <c r="I2167" t="s">
        <v>23666</v>
      </c>
      <c r="J2167" t="s">
        <v>44</v>
      </c>
      <c r="N2167" t="s">
        <v>23667</v>
      </c>
      <c r="O2167" t="s">
        <v>23668</v>
      </c>
      <c r="P2167" t="s">
        <v>23669</v>
      </c>
      <c r="S2167" t="s">
        <v>23670</v>
      </c>
      <c r="T2167" t="s">
        <v>7446</v>
      </c>
      <c r="V2167" t="s">
        <v>52</v>
      </c>
      <c r="Z2167" t="s">
        <v>23671</v>
      </c>
      <c r="AA2167" t="s">
        <v>7446</v>
      </c>
      <c r="AB2167" t="s">
        <v>23672</v>
      </c>
      <c r="AC2167" t="s">
        <v>52</v>
      </c>
      <c r="AD2167">
        <v>44.8202</v>
      </c>
      <c r="AE2167">
        <v>-87.38</v>
      </c>
      <c r="AF2167">
        <v>9962</v>
      </c>
      <c r="AG2167" t="s">
        <v>37</v>
      </c>
      <c r="AI2167" t="s">
        <v>44</v>
      </c>
      <c r="AM2167" t="s">
        <v>23673</v>
      </c>
      <c r="AO2167">
        <v>15000</v>
      </c>
    </row>
    <row r="2168" spans="1:41" x14ac:dyDescent="0.25">
      <c r="A2168">
        <v>6418</v>
      </c>
      <c r="B2168" t="s">
        <v>37</v>
      </c>
      <c r="C2168" t="s">
        <v>16612</v>
      </c>
      <c r="D2168" t="s">
        <v>39</v>
      </c>
      <c r="E2168" t="s">
        <v>23674</v>
      </c>
      <c r="F2168" t="s">
        <v>23675</v>
      </c>
      <c r="G2168" t="s">
        <v>23676</v>
      </c>
      <c r="H2168" t="s">
        <v>37</v>
      </c>
      <c r="I2168" t="s">
        <v>23677</v>
      </c>
      <c r="J2168" t="s">
        <v>44</v>
      </c>
      <c r="N2168" t="s">
        <v>23678</v>
      </c>
      <c r="O2168" t="s">
        <v>23679</v>
      </c>
      <c r="P2168" t="s">
        <v>23680</v>
      </c>
      <c r="Q2168" t="s">
        <v>23681</v>
      </c>
      <c r="S2168" t="s">
        <v>23682</v>
      </c>
      <c r="T2168" t="s">
        <v>518</v>
      </c>
      <c r="V2168" t="s">
        <v>520</v>
      </c>
      <c r="Z2168" t="s">
        <v>23683</v>
      </c>
      <c r="AA2168" t="s">
        <v>518</v>
      </c>
      <c r="AC2168" t="s">
        <v>520</v>
      </c>
      <c r="AD2168">
        <v>52.55</v>
      </c>
      <c r="AE2168">
        <v>-2.8</v>
      </c>
      <c r="AG2168" t="s">
        <v>62</v>
      </c>
      <c r="AI2168" t="s">
        <v>44</v>
      </c>
      <c r="AK2168" t="s">
        <v>23684</v>
      </c>
    </row>
    <row r="2169" spans="1:41" x14ac:dyDescent="0.25">
      <c r="A2169">
        <v>6419</v>
      </c>
      <c r="B2169" t="s">
        <v>37</v>
      </c>
      <c r="C2169" t="s">
        <v>16612</v>
      </c>
      <c r="D2169" t="s">
        <v>39</v>
      </c>
      <c r="E2169" t="s">
        <v>23685</v>
      </c>
      <c r="F2169" t="s">
        <v>23686</v>
      </c>
      <c r="G2169" t="s">
        <v>23687</v>
      </c>
      <c r="H2169" t="s">
        <v>37</v>
      </c>
      <c r="I2169" t="s">
        <v>23688</v>
      </c>
      <c r="J2169" t="s">
        <v>44</v>
      </c>
      <c r="N2169" t="s">
        <v>23689</v>
      </c>
      <c r="O2169" t="s">
        <v>23690</v>
      </c>
      <c r="S2169" t="s">
        <v>23691</v>
      </c>
      <c r="V2169" t="s">
        <v>2882</v>
      </c>
      <c r="W2169" t="s">
        <v>23692</v>
      </c>
      <c r="Z2169" t="s">
        <v>23693</v>
      </c>
      <c r="AC2169" t="s">
        <v>2882</v>
      </c>
      <c r="AD2169">
        <v>61.786000000000001</v>
      </c>
      <c r="AE2169">
        <v>34.309199999999997</v>
      </c>
      <c r="AF2169">
        <v>20556</v>
      </c>
      <c r="AG2169" t="s">
        <v>37</v>
      </c>
      <c r="AI2169" t="s">
        <v>44</v>
      </c>
      <c r="AK2169" t="s">
        <v>16987</v>
      </c>
      <c r="AL2169">
        <v>1967</v>
      </c>
      <c r="AM2169" t="s">
        <v>23694</v>
      </c>
      <c r="AO2169">
        <v>55000</v>
      </c>
    </row>
    <row r="2170" spans="1:41" x14ac:dyDescent="0.25">
      <c r="A2170">
        <v>6420</v>
      </c>
      <c r="B2170" t="s">
        <v>37</v>
      </c>
      <c r="C2170" t="s">
        <v>16612</v>
      </c>
      <c r="D2170" t="s">
        <v>39</v>
      </c>
      <c r="E2170" t="s">
        <v>23695</v>
      </c>
      <c r="F2170" t="s">
        <v>23696</v>
      </c>
      <c r="G2170" t="s">
        <v>23697</v>
      </c>
      <c r="H2170" t="s">
        <v>37</v>
      </c>
      <c r="I2170" t="s">
        <v>23698</v>
      </c>
      <c r="J2170" t="s">
        <v>44</v>
      </c>
      <c r="N2170" t="s">
        <v>23699</v>
      </c>
      <c r="O2170" t="s">
        <v>23700</v>
      </c>
      <c r="P2170" t="s">
        <v>719</v>
      </c>
      <c r="S2170" t="s">
        <v>23701</v>
      </c>
      <c r="T2170" t="s">
        <v>535</v>
      </c>
      <c r="V2170" t="s">
        <v>52</v>
      </c>
      <c r="W2170" t="s">
        <v>23702</v>
      </c>
      <c r="Z2170" t="s">
        <v>23703</v>
      </c>
      <c r="AA2170" t="s">
        <v>535</v>
      </c>
      <c r="AB2170" t="s">
        <v>23704</v>
      </c>
      <c r="AC2170" t="s">
        <v>52</v>
      </c>
      <c r="AD2170">
        <v>38.569899999999997</v>
      </c>
      <c r="AE2170">
        <v>-122.444</v>
      </c>
      <c r="AF2170">
        <v>23388</v>
      </c>
      <c r="AG2170" t="s">
        <v>37</v>
      </c>
      <c r="AI2170" t="s">
        <v>44</v>
      </c>
      <c r="AK2170" t="s">
        <v>23705</v>
      </c>
      <c r="AL2170">
        <v>1967</v>
      </c>
      <c r="AM2170" t="s">
        <v>23706</v>
      </c>
      <c r="AO2170">
        <v>85000</v>
      </c>
    </row>
    <row r="2171" spans="1:41" x14ac:dyDescent="0.25">
      <c r="A2171">
        <v>6421</v>
      </c>
      <c r="B2171" t="s">
        <v>37</v>
      </c>
      <c r="C2171" t="s">
        <v>16612</v>
      </c>
      <c r="D2171" t="s">
        <v>39</v>
      </c>
      <c r="E2171" t="s">
        <v>23707</v>
      </c>
      <c r="F2171" t="s">
        <v>23708</v>
      </c>
      <c r="G2171" t="s">
        <v>23709</v>
      </c>
      <c r="H2171" t="s">
        <v>37</v>
      </c>
      <c r="I2171" t="s">
        <v>23710</v>
      </c>
      <c r="J2171" t="s">
        <v>23711</v>
      </c>
      <c r="K2171" t="s">
        <v>23712</v>
      </c>
      <c r="N2171" t="s">
        <v>23713</v>
      </c>
      <c r="O2171" t="s">
        <v>23714</v>
      </c>
      <c r="P2171" t="s">
        <v>23715</v>
      </c>
      <c r="Q2171" t="s">
        <v>23716</v>
      </c>
      <c r="S2171" t="s">
        <v>23717</v>
      </c>
      <c r="T2171" t="s">
        <v>23718</v>
      </c>
      <c r="V2171" t="s">
        <v>1325</v>
      </c>
      <c r="W2171" t="s">
        <v>23719</v>
      </c>
      <c r="Z2171" t="s">
        <v>23720</v>
      </c>
      <c r="AA2171" t="s">
        <v>23718</v>
      </c>
      <c r="AC2171" t="s">
        <v>1325</v>
      </c>
      <c r="AD2171">
        <v>-26.689399999999999</v>
      </c>
      <c r="AE2171">
        <v>27.079599999999999</v>
      </c>
      <c r="AF2171">
        <v>22529</v>
      </c>
      <c r="AG2171" t="s">
        <v>37</v>
      </c>
      <c r="AI2171" t="s">
        <v>44</v>
      </c>
      <c r="AK2171" t="s">
        <v>23721</v>
      </c>
      <c r="AL2171">
        <v>1932</v>
      </c>
      <c r="AM2171" t="s">
        <v>23722</v>
      </c>
      <c r="AO2171">
        <v>30000</v>
      </c>
    </row>
    <row r="2172" spans="1:41" x14ac:dyDescent="0.25">
      <c r="A2172">
        <v>6422</v>
      </c>
      <c r="B2172" t="s">
        <v>37</v>
      </c>
      <c r="C2172" t="s">
        <v>16612</v>
      </c>
      <c r="D2172" t="s">
        <v>39</v>
      </c>
      <c r="E2172" t="s">
        <v>23723</v>
      </c>
      <c r="F2172" t="s">
        <v>23144</v>
      </c>
      <c r="G2172" t="s">
        <v>23724</v>
      </c>
      <c r="H2172" t="s">
        <v>37</v>
      </c>
      <c r="I2172" t="s">
        <v>23725</v>
      </c>
      <c r="J2172" t="s">
        <v>23726</v>
      </c>
      <c r="N2172" t="s">
        <v>23727</v>
      </c>
      <c r="O2172" t="s">
        <v>23728</v>
      </c>
      <c r="P2172" t="s">
        <v>10324</v>
      </c>
      <c r="Q2172" t="s">
        <v>15601</v>
      </c>
      <c r="R2172" t="s">
        <v>19385</v>
      </c>
      <c r="S2172" t="s">
        <v>23729</v>
      </c>
      <c r="V2172" t="s">
        <v>4906</v>
      </c>
      <c r="Z2172" t="s">
        <v>23730</v>
      </c>
      <c r="AC2172" t="s">
        <v>4906</v>
      </c>
      <c r="AD2172">
        <v>14.658899999999999</v>
      </c>
      <c r="AE2172">
        <v>121.074</v>
      </c>
      <c r="AF2172">
        <v>14428</v>
      </c>
      <c r="AG2172" t="s">
        <v>37</v>
      </c>
      <c r="AI2172" t="s">
        <v>44</v>
      </c>
      <c r="AK2172" t="s">
        <v>23731</v>
      </c>
      <c r="AL2172">
        <v>1908</v>
      </c>
      <c r="AM2172" t="s">
        <v>23732</v>
      </c>
      <c r="AO2172">
        <v>15000</v>
      </c>
    </row>
    <row r="2173" spans="1:41" x14ac:dyDescent="0.25">
      <c r="A2173">
        <v>6423</v>
      </c>
      <c r="B2173" t="s">
        <v>37</v>
      </c>
      <c r="C2173" t="s">
        <v>16612</v>
      </c>
      <c r="D2173" t="s">
        <v>39</v>
      </c>
      <c r="E2173" t="s">
        <v>23733</v>
      </c>
      <c r="F2173" t="s">
        <v>23734</v>
      </c>
      <c r="G2173" t="s">
        <v>23735</v>
      </c>
      <c r="H2173" t="s">
        <v>37</v>
      </c>
      <c r="I2173" t="s">
        <v>23736</v>
      </c>
      <c r="J2173" t="s">
        <v>23737</v>
      </c>
      <c r="K2173" t="s">
        <v>23738</v>
      </c>
      <c r="N2173" t="s">
        <v>23739</v>
      </c>
      <c r="O2173" t="s">
        <v>23740</v>
      </c>
      <c r="P2173" t="s">
        <v>23741</v>
      </c>
      <c r="Q2173" t="s">
        <v>23742</v>
      </c>
      <c r="S2173" t="s">
        <v>23743</v>
      </c>
      <c r="T2173" t="s">
        <v>5992</v>
      </c>
      <c r="V2173" t="s">
        <v>52</v>
      </c>
      <c r="Z2173" t="s">
        <v>23744</v>
      </c>
      <c r="AA2173" t="s">
        <v>5992</v>
      </c>
      <c r="AB2173" t="s">
        <v>23745</v>
      </c>
      <c r="AC2173" t="s">
        <v>52</v>
      </c>
      <c r="AD2173">
        <v>40.4236</v>
      </c>
      <c r="AE2173">
        <v>-86.918700000000001</v>
      </c>
      <c r="AF2173">
        <v>18169</v>
      </c>
      <c r="AG2173" t="s">
        <v>37</v>
      </c>
      <c r="AI2173" t="s">
        <v>44</v>
      </c>
      <c r="AK2173" t="s">
        <v>23746</v>
      </c>
      <c r="AL2173">
        <v>1873</v>
      </c>
      <c r="AM2173" t="s">
        <v>23747</v>
      </c>
      <c r="AO2173">
        <v>75000</v>
      </c>
    </row>
    <row r="2174" spans="1:41" x14ac:dyDescent="0.25">
      <c r="A2174">
        <v>6424</v>
      </c>
      <c r="B2174" t="s">
        <v>37</v>
      </c>
      <c r="C2174" t="s">
        <v>16612</v>
      </c>
      <c r="D2174" t="s">
        <v>39</v>
      </c>
      <c r="E2174" t="s">
        <v>23748</v>
      </c>
      <c r="F2174" t="s">
        <v>23749</v>
      </c>
      <c r="G2174" t="s">
        <v>23750</v>
      </c>
      <c r="H2174" t="s">
        <v>37</v>
      </c>
      <c r="I2174" t="s">
        <v>23751</v>
      </c>
      <c r="J2174" t="s">
        <v>44</v>
      </c>
      <c r="K2174" t="s">
        <v>23752</v>
      </c>
      <c r="N2174" t="s">
        <v>23753</v>
      </c>
      <c r="O2174" t="s">
        <v>23754</v>
      </c>
      <c r="P2174" t="s">
        <v>48</v>
      </c>
      <c r="S2174" t="s">
        <v>23755</v>
      </c>
      <c r="T2174" t="s">
        <v>9009</v>
      </c>
      <c r="V2174" t="s">
        <v>147</v>
      </c>
      <c r="Z2174" t="s">
        <v>23756</v>
      </c>
      <c r="AA2174" t="s">
        <v>9009</v>
      </c>
      <c r="AC2174" t="s">
        <v>147</v>
      </c>
      <c r="AD2174">
        <v>30.342300000000002</v>
      </c>
      <c r="AE2174">
        <v>76.438400000000001</v>
      </c>
      <c r="AF2174">
        <v>18330</v>
      </c>
      <c r="AG2174" t="s">
        <v>37</v>
      </c>
      <c r="AI2174" t="s">
        <v>44</v>
      </c>
      <c r="AK2174" t="s">
        <v>8799</v>
      </c>
      <c r="AL2174">
        <v>1967</v>
      </c>
      <c r="AM2174" t="s">
        <v>23757</v>
      </c>
      <c r="AO2174">
        <v>60000</v>
      </c>
    </row>
    <row r="2175" spans="1:41" x14ac:dyDescent="0.25">
      <c r="A2175">
        <v>6425</v>
      </c>
      <c r="B2175" t="s">
        <v>37</v>
      </c>
      <c r="C2175" t="s">
        <v>16612</v>
      </c>
      <c r="D2175" t="s">
        <v>39</v>
      </c>
      <c r="E2175" t="s">
        <v>23758</v>
      </c>
      <c r="F2175" t="s">
        <v>22720</v>
      </c>
      <c r="G2175" t="s">
        <v>23759</v>
      </c>
      <c r="H2175" t="s">
        <v>37</v>
      </c>
      <c r="I2175" t="s">
        <v>23760</v>
      </c>
      <c r="J2175" t="s">
        <v>44</v>
      </c>
      <c r="N2175" t="s">
        <v>23761</v>
      </c>
      <c r="O2175" t="s">
        <v>23762</v>
      </c>
      <c r="P2175" t="s">
        <v>48</v>
      </c>
      <c r="S2175" t="s">
        <v>12820</v>
      </c>
      <c r="T2175" t="s">
        <v>23763</v>
      </c>
      <c r="V2175" t="s">
        <v>12157</v>
      </c>
      <c r="Z2175" t="s">
        <v>12822</v>
      </c>
      <c r="AA2175" t="s">
        <v>23763</v>
      </c>
      <c r="AC2175" t="s">
        <v>12157</v>
      </c>
      <c r="AD2175">
        <v>33.884999999999998</v>
      </c>
      <c r="AE2175">
        <v>71.875</v>
      </c>
      <c r="AF2175">
        <v>14135</v>
      </c>
      <c r="AG2175" t="s">
        <v>37</v>
      </c>
      <c r="AI2175" t="s">
        <v>44</v>
      </c>
      <c r="AL2175">
        <v>1952</v>
      </c>
      <c r="AM2175" t="s">
        <v>23764</v>
      </c>
      <c r="AO2175">
        <v>45000</v>
      </c>
    </row>
    <row r="2176" spans="1:41" x14ac:dyDescent="0.25">
      <c r="A2176">
        <v>6426</v>
      </c>
      <c r="B2176" t="s">
        <v>37</v>
      </c>
      <c r="C2176" t="s">
        <v>16612</v>
      </c>
      <c r="D2176" t="s">
        <v>39</v>
      </c>
      <c r="E2176" t="s">
        <v>23765</v>
      </c>
      <c r="F2176" t="s">
        <v>23734</v>
      </c>
      <c r="G2176" t="s">
        <v>23766</v>
      </c>
      <c r="H2176" t="s">
        <v>37</v>
      </c>
      <c r="I2176" t="s">
        <v>23767</v>
      </c>
      <c r="J2176" t="s">
        <v>23768</v>
      </c>
      <c r="K2176" t="s">
        <v>23769</v>
      </c>
      <c r="N2176" t="s">
        <v>23770</v>
      </c>
      <c r="O2176" t="s">
        <v>23771</v>
      </c>
      <c r="P2176" t="s">
        <v>23741</v>
      </c>
      <c r="Q2176" t="s">
        <v>23772</v>
      </c>
      <c r="S2176" t="s">
        <v>23743</v>
      </c>
      <c r="T2176" t="s">
        <v>5992</v>
      </c>
      <c r="V2176" t="s">
        <v>52</v>
      </c>
      <c r="Z2176" t="s">
        <v>23744</v>
      </c>
      <c r="AA2176" t="s">
        <v>5992</v>
      </c>
      <c r="AB2176" t="s">
        <v>23745</v>
      </c>
      <c r="AC2176" t="s">
        <v>52</v>
      </c>
      <c r="AD2176">
        <v>40.4236</v>
      </c>
      <c r="AE2176">
        <v>-86.918700000000001</v>
      </c>
      <c r="AF2176">
        <v>18170</v>
      </c>
      <c r="AG2176" t="s">
        <v>37</v>
      </c>
      <c r="AI2176" t="s">
        <v>44</v>
      </c>
      <c r="AK2176" t="s">
        <v>23773</v>
      </c>
      <c r="AL2176">
        <v>1888</v>
      </c>
      <c r="AM2176" t="s">
        <v>23774</v>
      </c>
      <c r="AO2176">
        <v>101000</v>
      </c>
    </row>
    <row r="2177" spans="1:41" x14ac:dyDescent="0.25">
      <c r="A2177">
        <v>6427</v>
      </c>
      <c r="B2177" t="s">
        <v>37</v>
      </c>
      <c r="C2177" t="s">
        <v>16612</v>
      </c>
      <c r="D2177" t="s">
        <v>39</v>
      </c>
      <c r="E2177" t="s">
        <v>23775</v>
      </c>
      <c r="F2177" t="s">
        <v>23776</v>
      </c>
      <c r="G2177" t="s">
        <v>23777</v>
      </c>
      <c r="H2177" t="s">
        <v>37</v>
      </c>
      <c r="I2177" t="s">
        <v>23778</v>
      </c>
      <c r="J2177" t="s">
        <v>44</v>
      </c>
      <c r="N2177" t="s">
        <v>23779</v>
      </c>
      <c r="O2177" t="s">
        <v>23780</v>
      </c>
      <c r="S2177" t="s">
        <v>23781</v>
      </c>
      <c r="T2177" t="s">
        <v>518</v>
      </c>
      <c r="V2177" t="s">
        <v>520</v>
      </c>
      <c r="Z2177" t="s">
        <v>23782</v>
      </c>
      <c r="AA2177" t="s">
        <v>518</v>
      </c>
      <c r="AC2177" t="s">
        <v>520</v>
      </c>
      <c r="AD2177">
        <v>50.35</v>
      </c>
      <c r="AE2177">
        <v>-3.98333</v>
      </c>
      <c r="AG2177" t="s">
        <v>37</v>
      </c>
      <c r="AI2177" t="s">
        <v>44</v>
      </c>
    </row>
    <row r="2178" spans="1:41" x14ac:dyDescent="0.25">
      <c r="A2178">
        <v>6428</v>
      </c>
      <c r="B2178" t="s">
        <v>37</v>
      </c>
      <c r="C2178" t="s">
        <v>16612</v>
      </c>
      <c r="D2178" t="s">
        <v>39</v>
      </c>
      <c r="E2178" t="s">
        <v>23783</v>
      </c>
      <c r="F2178" t="s">
        <v>23784</v>
      </c>
      <c r="G2178" t="s">
        <v>23785</v>
      </c>
      <c r="H2178" t="s">
        <v>37</v>
      </c>
      <c r="I2178" t="s">
        <v>23786</v>
      </c>
      <c r="J2178" t="s">
        <v>44</v>
      </c>
      <c r="N2178" t="s">
        <v>23787</v>
      </c>
      <c r="O2178" t="s">
        <v>23788</v>
      </c>
      <c r="P2178" t="s">
        <v>15973</v>
      </c>
      <c r="Q2178" t="s">
        <v>23789</v>
      </c>
      <c r="S2178" t="s">
        <v>23790</v>
      </c>
      <c r="T2178" t="s">
        <v>492</v>
      </c>
      <c r="V2178" t="s">
        <v>52</v>
      </c>
      <c r="Z2178" t="s">
        <v>23791</v>
      </c>
      <c r="AA2178" t="s">
        <v>492</v>
      </c>
      <c r="AB2178">
        <v>81001</v>
      </c>
      <c r="AC2178" t="s">
        <v>52</v>
      </c>
      <c r="AD2178">
        <v>38.303899999999999</v>
      </c>
      <c r="AE2178">
        <v>-104.581</v>
      </c>
      <c r="AF2178">
        <v>23057</v>
      </c>
      <c r="AG2178" t="s">
        <v>37</v>
      </c>
      <c r="AI2178" t="s">
        <v>44</v>
      </c>
      <c r="AK2178" t="s">
        <v>4833</v>
      </c>
      <c r="AL2178">
        <v>1965</v>
      </c>
      <c r="AM2178" t="s">
        <v>23792</v>
      </c>
      <c r="AO2178">
        <v>4047</v>
      </c>
    </row>
    <row r="2179" spans="1:41" x14ac:dyDescent="0.25">
      <c r="A2179">
        <v>6429</v>
      </c>
      <c r="B2179" t="s">
        <v>37</v>
      </c>
      <c r="C2179" t="s">
        <v>16612</v>
      </c>
      <c r="D2179" t="s">
        <v>39</v>
      </c>
      <c r="E2179" t="s">
        <v>23793</v>
      </c>
      <c r="F2179" t="s">
        <v>23794</v>
      </c>
      <c r="G2179" t="s">
        <v>23795</v>
      </c>
      <c r="H2179" t="s">
        <v>37</v>
      </c>
      <c r="I2179" t="s">
        <v>23796</v>
      </c>
      <c r="J2179" t="s">
        <v>23797</v>
      </c>
      <c r="O2179" t="s">
        <v>23798</v>
      </c>
      <c r="P2179" t="s">
        <v>23799</v>
      </c>
      <c r="Q2179" t="s">
        <v>23800</v>
      </c>
      <c r="S2179" t="s">
        <v>23801</v>
      </c>
      <c r="V2179" t="s">
        <v>2882</v>
      </c>
      <c r="Z2179" t="s">
        <v>23801</v>
      </c>
      <c r="AB2179">
        <v>445003</v>
      </c>
      <c r="AC2179" t="s">
        <v>2882</v>
      </c>
      <c r="AD2179">
        <v>53.477800000000002</v>
      </c>
      <c r="AE2179">
        <v>49.357999999999997</v>
      </c>
      <c r="AF2179">
        <v>22262</v>
      </c>
      <c r="AG2179" t="s">
        <v>37</v>
      </c>
      <c r="AI2179" t="s">
        <v>44</v>
      </c>
      <c r="AK2179" t="s">
        <v>14177</v>
      </c>
      <c r="AL2179">
        <v>2002</v>
      </c>
      <c r="AM2179" t="s">
        <v>23802</v>
      </c>
      <c r="AO2179">
        <v>7500</v>
      </c>
    </row>
    <row r="2180" spans="1:41" x14ac:dyDescent="0.25">
      <c r="A2180">
        <v>6430</v>
      </c>
      <c r="B2180" t="s">
        <v>37</v>
      </c>
      <c r="C2180" t="s">
        <v>16612</v>
      </c>
      <c r="D2180" t="s">
        <v>39</v>
      </c>
      <c r="E2180" t="s">
        <v>23803</v>
      </c>
      <c r="F2180" t="s">
        <v>23804</v>
      </c>
      <c r="G2180" t="s">
        <v>23805</v>
      </c>
      <c r="H2180" t="s">
        <v>37</v>
      </c>
      <c r="I2180" t="s">
        <v>23806</v>
      </c>
      <c r="J2180" t="s">
        <v>44</v>
      </c>
      <c r="N2180" t="s">
        <v>23807</v>
      </c>
      <c r="O2180" t="s">
        <v>23808</v>
      </c>
      <c r="P2180" t="s">
        <v>23809</v>
      </c>
      <c r="S2180" t="s">
        <v>23810</v>
      </c>
      <c r="V2180" t="s">
        <v>23811</v>
      </c>
      <c r="W2180" t="s">
        <v>23812</v>
      </c>
      <c r="Z2180" t="s">
        <v>23813</v>
      </c>
      <c r="AC2180" t="s">
        <v>23811</v>
      </c>
      <c r="AD2180">
        <v>-17.733799999999999</v>
      </c>
      <c r="AE2180">
        <v>168.322</v>
      </c>
      <c r="AF2180">
        <v>9875</v>
      </c>
      <c r="AG2180" t="s">
        <v>37</v>
      </c>
      <c r="AI2180" t="s">
        <v>44</v>
      </c>
      <c r="AL2180">
        <v>1974</v>
      </c>
      <c r="AM2180" t="s">
        <v>23814</v>
      </c>
      <c r="AO2180">
        <v>6000</v>
      </c>
    </row>
    <row r="2181" spans="1:41" x14ac:dyDescent="0.25">
      <c r="A2181">
        <v>6431</v>
      </c>
      <c r="B2181" t="s">
        <v>37</v>
      </c>
      <c r="C2181" t="s">
        <v>16612</v>
      </c>
      <c r="D2181" t="s">
        <v>39</v>
      </c>
      <c r="E2181" t="s">
        <v>23815</v>
      </c>
      <c r="F2181" t="s">
        <v>23816</v>
      </c>
      <c r="G2181" t="s">
        <v>23817</v>
      </c>
      <c r="H2181" t="s">
        <v>37</v>
      </c>
      <c r="I2181" t="s">
        <v>23818</v>
      </c>
      <c r="J2181" t="s">
        <v>44</v>
      </c>
      <c r="K2181" t="s">
        <v>23819</v>
      </c>
      <c r="O2181" t="s">
        <v>23820</v>
      </c>
      <c r="P2181" t="s">
        <v>23821</v>
      </c>
      <c r="S2181" t="s">
        <v>23822</v>
      </c>
      <c r="V2181" t="s">
        <v>3069</v>
      </c>
      <c r="W2181" t="s">
        <v>23823</v>
      </c>
      <c r="Z2181" t="s">
        <v>23824</v>
      </c>
      <c r="AC2181" t="s">
        <v>3069</v>
      </c>
      <c r="AD2181">
        <v>49.589399999999998</v>
      </c>
      <c r="AE2181">
        <v>34.5137</v>
      </c>
      <c r="AF2181">
        <v>19167</v>
      </c>
      <c r="AG2181" t="s">
        <v>37</v>
      </c>
      <c r="AI2181" t="s">
        <v>44</v>
      </c>
      <c r="AK2181" t="s">
        <v>23825</v>
      </c>
      <c r="AL2181">
        <v>2005</v>
      </c>
      <c r="AM2181" t="s">
        <v>23826</v>
      </c>
      <c r="AO2181">
        <v>13000</v>
      </c>
    </row>
    <row r="2182" spans="1:41" x14ac:dyDescent="0.25">
      <c r="A2182">
        <v>6432</v>
      </c>
      <c r="B2182" t="s">
        <v>37</v>
      </c>
      <c r="C2182" t="s">
        <v>16612</v>
      </c>
      <c r="D2182" t="s">
        <v>39</v>
      </c>
      <c r="E2182" t="s">
        <v>23827</v>
      </c>
      <c r="F2182" t="s">
        <v>23828</v>
      </c>
      <c r="G2182" t="s">
        <v>23829</v>
      </c>
      <c r="H2182" t="s">
        <v>37</v>
      </c>
      <c r="I2182" t="s">
        <v>23830</v>
      </c>
      <c r="J2182" t="s">
        <v>875</v>
      </c>
      <c r="N2182" t="s">
        <v>23831</v>
      </c>
      <c r="O2182" t="s">
        <v>23832</v>
      </c>
      <c r="P2182" t="s">
        <v>23833</v>
      </c>
      <c r="S2182" t="s">
        <v>23834</v>
      </c>
      <c r="V2182" t="s">
        <v>7411</v>
      </c>
      <c r="W2182" t="s">
        <v>23835</v>
      </c>
      <c r="Z2182" t="s">
        <v>23836</v>
      </c>
      <c r="AC2182" t="s">
        <v>7411</v>
      </c>
      <c r="AD2182">
        <v>-25.339300000000001</v>
      </c>
      <c r="AE2182">
        <v>-57.543999999999997</v>
      </c>
      <c r="AG2182" t="s">
        <v>37</v>
      </c>
      <c r="AI2182" t="s">
        <v>44</v>
      </c>
      <c r="AL2182">
        <v>1980</v>
      </c>
      <c r="AM2182" t="s">
        <v>7415</v>
      </c>
      <c r="AO2182">
        <v>15000</v>
      </c>
    </row>
    <row r="2183" spans="1:41" x14ac:dyDescent="0.25">
      <c r="A2183">
        <v>6433</v>
      </c>
      <c r="B2183" t="s">
        <v>37</v>
      </c>
      <c r="C2183" t="s">
        <v>16612</v>
      </c>
      <c r="D2183" t="s">
        <v>39</v>
      </c>
      <c r="E2183" t="s">
        <v>23837</v>
      </c>
      <c r="F2183" t="s">
        <v>23838</v>
      </c>
      <c r="G2183" t="s">
        <v>23839</v>
      </c>
      <c r="H2183" t="s">
        <v>37</v>
      </c>
      <c r="I2183" t="s">
        <v>23840</v>
      </c>
      <c r="J2183" t="s">
        <v>44</v>
      </c>
      <c r="N2183" t="s">
        <v>23841</v>
      </c>
      <c r="O2183" t="s">
        <v>23842</v>
      </c>
      <c r="P2183" t="s">
        <v>23843</v>
      </c>
      <c r="Q2183" t="s">
        <v>23844</v>
      </c>
      <c r="S2183" t="s">
        <v>23845</v>
      </c>
      <c r="T2183" t="s">
        <v>4251</v>
      </c>
      <c r="V2183" t="s">
        <v>1688</v>
      </c>
      <c r="W2183" t="s">
        <v>23846</v>
      </c>
      <c r="Z2183" t="s">
        <v>4252</v>
      </c>
      <c r="AA2183" t="s">
        <v>4251</v>
      </c>
      <c r="AC2183" t="s">
        <v>1688</v>
      </c>
      <c r="AD2183">
        <v>27.020900000000001</v>
      </c>
      <c r="AE2183">
        <v>101.086</v>
      </c>
      <c r="AF2183">
        <v>18978</v>
      </c>
      <c r="AG2183" t="s">
        <v>37</v>
      </c>
      <c r="AI2183" t="s">
        <v>44</v>
      </c>
      <c r="AK2183" t="s">
        <v>23847</v>
      </c>
      <c r="AL2183">
        <v>1964</v>
      </c>
      <c r="AM2183" t="s">
        <v>23848</v>
      </c>
      <c r="AO2183">
        <v>70000</v>
      </c>
    </row>
    <row r="2184" spans="1:41" x14ac:dyDescent="0.25">
      <c r="A2184">
        <v>6434</v>
      </c>
      <c r="B2184" t="s">
        <v>37</v>
      </c>
      <c r="C2184" t="s">
        <v>16612</v>
      </c>
      <c r="D2184" t="s">
        <v>39</v>
      </c>
      <c r="E2184" t="s">
        <v>23849</v>
      </c>
      <c r="F2184" t="s">
        <v>23850</v>
      </c>
      <c r="G2184" t="s">
        <v>23851</v>
      </c>
      <c r="H2184" t="s">
        <v>37</v>
      </c>
      <c r="I2184" t="s">
        <v>23852</v>
      </c>
      <c r="J2184" t="s">
        <v>44</v>
      </c>
      <c r="N2184" t="s">
        <v>23853</v>
      </c>
      <c r="O2184" t="s">
        <v>23854</v>
      </c>
      <c r="P2184" t="s">
        <v>23855</v>
      </c>
      <c r="S2184" t="s">
        <v>23205</v>
      </c>
      <c r="T2184" t="s">
        <v>518</v>
      </c>
      <c r="V2184" t="s">
        <v>520</v>
      </c>
      <c r="Z2184" t="s">
        <v>23206</v>
      </c>
      <c r="AA2184" t="s">
        <v>518</v>
      </c>
      <c r="AC2184" t="s">
        <v>520</v>
      </c>
      <c r="AD2184">
        <v>50.118600000000001</v>
      </c>
      <c r="AE2184">
        <v>-5.5371499999999996</v>
      </c>
      <c r="AG2184" t="s">
        <v>62</v>
      </c>
      <c r="AI2184" t="s">
        <v>44</v>
      </c>
      <c r="AK2184" t="s">
        <v>23856</v>
      </c>
    </row>
    <row r="2185" spans="1:41" x14ac:dyDescent="0.25">
      <c r="A2185">
        <v>6435</v>
      </c>
      <c r="B2185" t="s">
        <v>37</v>
      </c>
      <c r="C2185" t="s">
        <v>16612</v>
      </c>
      <c r="D2185" t="s">
        <v>39</v>
      </c>
      <c r="E2185" t="s">
        <v>23857</v>
      </c>
      <c r="F2185" t="s">
        <v>23858</v>
      </c>
      <c r="G2185" t="s">
        <v>23859</v>
      </c>
      <c r="H2185" t="s">
        <v>37</v>
      </c>
      <c r="I2185" t="s">
        <v>23860</v>
      </c>
      <c r="J2185" t="s">
        <v>44</v>
      </c>
      <c r="K2185" t="s">
        <v>23861</v>
      </c>
      <c r="N2185" t="s">
        <v>23862</v>
      </c>
      <c r="O2185" t="s">
        <v>23863</v>
      </c>
      <c r="P2185" t="s">
        <v>8970</v>
      </c>
      <c r="Q2185" t="s">
        <v>23864</v>
      </c>
      <c r="S2185" t="s">
        <v>23865</v>
      </c>
      <c r="T2185" t="s">
        <v>15765</v>
      </c>
      <c r="V2185" t="s">
        <v>2882</v>
      </c>
      <c r="Z2185" t="s">
        <v>23693</v>
      </c>
      <c r="AA2185" t="s">
        <v>15765</v>
      </c>
      <c r="AC2185" t="s">
        <v>2882</v>
      </c>
      <c r="AD2185">
        <v>61.786499999999997</v>
      </c>
      <c r="AE2185">
        <v>34.351700000000001</v>
      </c>
      <c r="AF2185">
        <v>13700</v>
      </c>
      <c r="AG2185" t="s">
        <v>37</v>
      </c>
      <c r="AI2185" t="s">
        <v>44</v>
      </c>
      <c r="AK2185" t="s">
        <v>8975</v>
      </c>
      <c r="AL2185">
        <v>1940</v>
      </c>
      <c r="AM2185" t="s">
        <v>19105</v>
      </c>
      <c r="AO2185">
        <v>70000</v>
      </c>
    </row>
    <row r="2186" spans="1:41" x14ac:dyDescent="0.25">
      <c r="A2186">
        <v>6436</v>
      </c>
      <c r="B2186" t="s">
        <v>37</v>
      </c>
      <c r="C2186" t="s">
        <v>16612</v>
      </c>
      <c r="D2186" t="s">
        <v>39</v>
      </c>
      <c r="E2186" t="s">
        <v>23866</v>
      </c>
      <c r="F2186" t="s">
        <v>23867</v>
      </c>
      <c r="G2186" t="s">
        <v>23868</v>
      </c>
      <c r="H2186" t="s">
        <v>37</v>
      </c>
      <c r="I2186" t="s">
        <v>23869</v>
      </c>
      <c r="J2186" t="s">
        <v>875</v>
      </c>
      <c r="N2186" t="s">
        <v>23870</v>
      </c>
      <c r="O2186" t="s">
        <v>23871</v>
      </c>
      <c r="P2186" t="s">
        <v>23872</v>
      </c>
      <c r="Q2186" t="s">
        <v>23873</v>
      </c>
      <c r="S2186" t="s">
        <v>1854</v>
      </c>
      <c r="V2186" t="s">
        <v>1857</v>
      </c>
      <c r="W2186" t="s">
        <v>23874</v>
      </c>
      <c r="Z2186" t="s">
        <v>23875</v>
      </c>
      <c r="AC2186" t="s">
        <v>1857</v>
      </c>
      <c r="AD2186">
        <v>-0.12175999999999999</v>
      </c>
      <c r="AE2186">
        <v>-78.465900000000005</v>
      </c>
      <c r="AF2186">
        <v>10749</v>
      </c>
      <c r="AG2186" t="s">
        <v>37</v>
      </c>
      <c r="AI2186" t="s">
        <v>44</v>
      </c>
      <c r="AL2186">
        <v>1860</v>
      </c>
      <c r="AM2186" t="s">
        <v>23876</v>
      </c>
      <c r="AO2186">
        <v>16000</v>
      </c>
    </row>
    <row r="2187" spans="1:41" x14ac:dyDescent="0.25">
      <c r="A2187">
        <v>6437</v>
      </c>
      <c r="B2187" t="s">
        <v>37</v>
      </c>
      <c r="C2187" t="s">
        <v>16612</v>
      </c>
      <c r="D2187" t="s">
        <v>39</v>
      </c>
      <c r="E2187" t="s">
        <v>23877</v>
      </c>
      <c r="F2187" t="s">
        <v>23878</v>
      </c>
      <c r="G2187" t="s">
        <v>23879</v>
      </c>
      <c r="H2187" t="s">
        <v>37</v>
      </c>
      <c r="I2187" t="s">
        <v>23880</v>
      </c>
      <c r="J2187" t="s">
        <v>23881</v>
      </c>
      <c r="N2187" t="s">
        <v>23882</v>
      </c>
      <c r="O2187" t="s">
        <v>23883</v>
      </c>
      <c r="P2187" t="s">
        <v>23884</v>
      </c>
      <c r="S2187" t="s">
        <v>1854</v>
      </c>
      <c r="V2187" t="s">
        <v>1857</v>
      </c>
      <c r="W2187" t="s">
        <v>23885</v>
      </c>
      <c r="Z2187" t="s">
        <v>23875</v>
      </c>
      <c r="AC2187" t="s">
        <v>1857</v>
      </c>
      <c r="AD2187">
        <v>-0.22967499999999999</v>
      </c>
      <c r="AE2187">
        <v>-78.524600000000007</v>
      </c>
      <c r="AG2187" t="s">
        <v>62</v>
      </c>
      <c r="AI2187" t="s">
        <v>44</v>
      </c>
      <c r="AK2187" t="s">
        <v>23886</v>
      </c>
      <c r="AL2187">
        <v>1968</v>
      </c>
      <c r="AM2187" t="s">
        <v>23887</v>
      </c>
      <c r="AO2187">
        <v>13000</v>
      </c>
    </row>
    <row r="2188" spans="1:41" x14ac:dyDescent="0.25">
      <c r="A2188">
        <v>6438</v>
      </c>
      <c r="B2188" t="s">
        <v>37</v>
      </c>
      <c r="C2188" t="s">
        <v>16612</v>
      </c>
      <c r="D2188" t="s">
        <v>39</v>
      </c>
      <c r="E2188" t="s">
        <v>23888</v>
      </c>
      <c r="F2188" t="s">
        <v>23867</v>
      </c>
      <c r="G2188" t="s">
        <v>23889</v>
      </c>
      <c r="H2188" t="s">
        <v>37</v>
      </c>
      <c r="I2188" t="s">
        <v>23890</v>
      </c>
      <c r="J2188" t="s">
        <v>23891</v>
      </c>
      <c r="N2188" t="s">
        <v>23892</v>
      </c>
      <c r="O2188" t="s">
        <v>23893</v>
      </c>
      <c r="P2188" t="s">
        <v>10385</v>
      </c>
      <c r="Q2188" t="s">
        <v>23894</v>
      </c>
      <c r="S2188" t="s">
        <v>1854</v>
      </c>
      <c r="V2188" t="s">
        <v>1857</v>
      </c>
      <c r="W2188" t="s">
        <v>23895</v>
      </c>
      <c r="Z2188" t="s">
        <v>23875</v>
      </c>
      <c r="AC2188" t="s">
        <v>1857</v>
      </c>
      <c r="AD2188">
        <v>-0.22967499999999999</v>
      </c>
      <c r="AE2188">
        <v>-78.524600000000007</v>
      </c>
      <c r="AF2188">
        <v>18834</v>
      </c>
      <c r="AG2188" t="s">
        <v>37</v>
      </c>
      <c r="AI2188" t="s">
        <v>44</v>
      </c>
      <c r="AK2188" t="s">
        <v>23896</v>
      </c>
      <c r="AL2188">
        <v>1990</v>
      </c>
      <c r="AM2188" t="s">
        <v>23876</v>
      </c>
      <c r="AO2188">
        <v>77000</v>
      </c>
    </row>
    <row r="2189" spans="1:41" x14ac:dyDescent="0.25">
      <c r="A2189">
        <v>6439</v>
      </c>
      <c r="B2189" t="s">
        <v>37</v>
      </c>
      <c r="C2189" t="s">
        <v>16612</v>
      </c>
      <c r="D2189" t="s">
        <v>39</v>
      </c>
      <c r="E2189" t="s">
        <v>23897</v>
      </c>
      <c r="F2189" t="s">
        <v>23898</v>
      </c>
      <c r="G2189" t="s">
        <v>23899</v>
      </c>
      <c r="H2189" t="s">
        <v>37</v>
      </c>
      <c r="I2189" t="s">
        <v>23900</v>
      </c>
      <c r="J2189" t="s">
        <v>875</v>
      </c>
      <c r="N2189" t="s">
        <v>23901</v>
      </c>
      <c r="O2189" t="s">
        <v>23902</v>
      </c>
      <c r="P2189" t="s">
        <v>4661</v>
      </c>
      <c r="Q2189" t="s">
        <v>23903</v>
      </c>
      <c r="S2189" t="s">
        <v>1854</v>
      </c>
      <c r="V2189" t="s">
        <v>1857</v>
      </c>
      <c r="W2189" t="s">
        <v>23904</v>
      </c>
      <c r="Z2189" t="s">
        <v>23875</v>
      </c>
      <c r="AB2189">
        <v>17012184</v>
      </c>
      <c r="AC2189" t="s">
        <v>1857</v>
      </c>
      <c r="AD2189">
        <v>-0.22967499999999999</v>
      </c>
      <c r="AE2189">
        <v>-78.524600000000007</v>
      </c>
      <c r="AF2189">
        <v>21518</v>
      </c>
      <c r="AG2189" t="s">
        <v>37</v>
      </c>
      <c r="AI2189" t="s">
        <v>44</v>
      </c>
      <c r="AK2189" t="s">
        <v>23905</v>
      </c>
      <c r="AL2189">
        <v>1971</v>
      </c>
      <c r="AM2189" t="s">
        <v>23906</v>
      </c>
      <c r="AO2189">
        <v>205000</v>
      </c>
    </row>
    <row r="2190" spans="1:41" x14ac:dyDescent="0.25">
      <c r="A2190">
        <v>6440</v>
      </c>
      <c r="B2190" t="s">
        <v>37</v>
      </c>
      <c r="C2190" t="s">
        <v>16612</v>
      </c>
      <c r="D2190" t="s">
        <v>39</v>
      </c>
      <c r="E2190" t="s">
        <v>23907</v>
      </c>
      <c r="F2190" t="s">
        <v>23908</v>
      </c>
      <c r="G2190" t="s">
        <v>23909</v>
      </c>
      <c r="H2190" t="s">
        <v>37</v>
      </c>
      <c r="I2190" t="s">
        <v>23910</v>
      </c>
      <c r="J2190" t="s">
        <v>23911</v>
      </c>
      <c r="N2190" t="s">
        <v>23912</v>
      </c>
      <c r="O2190" t="s">
        <v>23913</v>
      </c>
      <c r="P2190" t="s">
        <v>18488</v>
      </c>
      <c r="Q2190" t="s">
        <v>23914</v>
      </c>
      <c r="S2190" t="s">
        <v>1854</v>
      </c>
      <c r="V2190" t="s">
        <v>1857</v>
      </c>
      <c r="W2190" t="s">
        <v>23915</v>
      </c>
      <c r="Z2190" t="s">
        <v>23875</v>
      </c>
      <c r="AC2190" t="s">
        <v>1857</v>
      </c>
      <c r="AD2190">
        <v>-0.22967499999999999</v>
      </c>
      <c r="AE2190">
        <v>-78.524600000000007</v>
      </c>
      <c r="AF2190">
        <v>19522</v>
      </c>
      <c r="AG2190" t="s">
        <v>37</v>
      </c>
      <c r="AI2190" t="s">
        <v>44</v>
      </c>
      <c r="AK2190" t="s">
        <v>23916</v>
      </c>
      <c r="AL2190">
        <v>1979</v>
      </c>
      <c r="AM2190" t="s">
        <v>23917</v>
      </c>
      <c r="AO2190">
        <v>250000</v>
      </c>
    </row>
    <row r="2191" spans="1:41" x14ac:dyDescent="0.25">
      <c r="A2191">
        <v>6441</v>
      </c>
      <c r="B2191" t="s">
        <v>37</v>
      </c>
      <c r="C2191" t="s">
        <v>16612</v>
      </c>
      <c r="D2191" t="s">
        <v>39</v>
      </c>
      <c r="E2191" t="s">
        <v>23918</v>
      </c>
      <c r="F2191" t="s">
        <v>23919</v>
      </c>
      <c r="G2191" t="s">
        <v>23920</v>
      </c>
      <c r="H2191" t="s">
        <v>37</v>
      </c>
      <c r="I2191" t="s">
        <v>23921</v>
      </c>
      <c r="J2191" t="s">
        <v>23922</v>
      </c>
      <c r="N2191" t="s">
        <v>23923</v>
      </c>
      <c r="O2191" t="s">
        <v>23924</v>
      </c>
      <c r="P2191" t="s">
        <v>23925</v>
      </c>
      <c r="Q2191" t="s">
        <v>23926</v>
      </c>
      <c r="S2191" t="s">
        <v>23927</v>
      </c>
      <c r="T2191" t="s">
        <v>14330</v>
      </c>
      <c r="V2191" t="s">
        <v>1688</v>
      </c>
      <c r="Z2191" t="s">
        <v>23928</v>
      </c>
      <c r="AA2191" t="s">
        <v>14330</v>
      </c>
      <c r="AB2191">
        <v>266003</v>
      </c>
      <c r="AC2191" t="s">
        <v>1688</v>
      </c>
      <c r="AD2191">
        <v>36.060299999999998</v>
      </c>
      <c r="AE2191">
        <v>120.334</v>
      </c>
      <c r="AG2191" t="s">
        <v>37</v>
      </c>
      <c r="AI2191" t="s">
        <v>44</v>
      </c>
      <c r="AL2191">
        <v>1959</v>
      </c>
      <c r="AM2191" t="s">
        <v>23929</v>
      </c>
      <c r="AO2191">
        <v>15000</v>
      </c>
    </row>
    <row r="2192" spans="1:41" x14ac:dyDescent="0.25">
      <c r="A2192">
        <v>6442</v>
      </c>
      <c r="B2192" t="s">
        <v>37</v>
      </c>
      <c r="C2192" t="s">
        <v>16612</v>
      </c>
      <c r="D2192" t="s">
        <v>39</v>
      </c>
      <c r="E2192" t="s">
        <v>23930</v>
      </c>
      <c r="F2192" t="s">
        <v>23931</v>
      </c>
      <c r="G2192" t="s">
        <v>23932</v>
      </c>
      <c r="H2192" t="s">
        <v>37</v>
      </c>
      <c r="I2192" t="s">
        <v>23933</v>
      </c>
      <c r="J2192" t="s">
        <v>23934</v>
      </c>
      <c r="N2192" t="s">
        <v>23935</v>
      </c>
      <c r="O2192" t="s">
        <v>23936</v>
      </c>
      <c r="P2192" t="s">
        <v>23937</v>
      </c>
      <c r="S2192" t="s">
        <v>23938</v>
      </c>
      <c r="T2192" t="s">
        <v>23939</v>
      </c>
      <c r="V2192" t="s">
        <v>1688</v>
      </c>
      <c r="Z2192" t="s">
        <v>11363</v>
      </c>
      <c r="AA2192" t="s">
        <v>11362</v>
      </c>
      <c r="AB2192">
        <v>810000</v>
      </c>
      <c r="AC2192" t="s">
        <v>1688</v>
      </c>
      <c r="AD2192">
        <v>36.616700000000002</v>
      </c>
      <c r="AE2192">
        <v>101.767</v>
      </c>
      <c r="AG2192" t="s">
        <v>37</v>
      </c>
      <c r="AI2192" t="s">
        <v>44</v>
      </c>
      <c r="AL2192">
        <v>1960</v>
      </c>
      <c r="AM2192" t="s">
        <v>23940</v>
      </c>
      <c r="AO2192">
        <v>20100</v>
      </c>
    </row>
    <row r="2193" spans="1:41" x14ac:dyDescent="0.25">
      <c r="A2193">
        <v>6443</v>
      </c>
      <c r="B2193" t="s">
        <v>37</v>
      </c>
      <c r="C2193" t="s">
        <v>16612</v>
      </c>
      <c r="D2193" t="s">
        <v>39</v>
      </c>
      <c r="E2193" t="s">
        <v>23941</v>
      </c>
      <c r="F2193" t="s">
        <v>23942</v>
      </c>
      <c r="G2193" t="s">
        <v>23943</v>
      </c>
      <c r="H2193" t="s">
        <v>37</v>
      </c>
      <c r="I2193" t="s">
        <v>23944</v>
      </c>
      <c r="J2193" t="s">
        <v>1964</v>
      </c>
      <c r="N2193" t="s">
        <v>23945</v>
      </c>
      <c r="O2193" t="s">
        <v>23946</v>
      </c>
      <c r="P2193" t="s">
        <v>23947</v>
      </c>
      <c r="Q2193" t="s">
        <v>23948</v>
      </c>
      <c r="S2193" t="s">
        <v>23949</v>
      </c>
      <c r="T2193" t="s">
        <v>318</v>
      </c>
      <c r="V2193" t="s">
        <v>99</v>
      </c>
      <c r="Z2193" t="s">
        <v>4294</v>
      </c>
      <c r="AA2193" t="s">
        <v>318</v>
      </c>
      <c r="AB2193" t="s">
        <v>23950</v>
      </c>
      <c r="AC2193" t="s">
        <v>99</v>
      </c>
      <c r="AD2193">
        <v>46.756100000000004</v>
      </c>
      <c r="AE2193">
        <v>-71.295400000000001</v>
      </c>
      <c r="AG2193" t="s">
        <v>62</v>
      </c>
      <c r="AI2193" t="s">
        <v>44</v>
      </c>
      <c r="AK2193" t="s">
        <v>23951</v>
      </c>
      <c r="AL2193">
        <v>1975</v>
      </c>
      <c r="AM2193" t="s">
        <v>23952</v>
      </c>
    </row>
    <row r="2194" spans="1:41" x14ac:dyDescent="0.25">
      <c r="A2194">
        <v>6444</v>
      </c>
      <c r="B2194" t="s">
        <v>37</v>
      </c>
      <c r="C2194" t="s">
        <v>16612</v>
      </c>
      <c r="D2194" t="s">
        <v>39</v>
      </c>
      <c r="E2194" t="s">
        <v>23953</v>
      </c>
      <c r="F2194" t="s">
        <v>21549</v>
      </c>
      <c r="G2194" t="s">
        <v>23954</v>
      </c>
      <c r="H2194" t="s">
        <v>37</v>
      </c>
      <c r="I2194" t="s">
        <v>23955</v>
      </c>
      <c r="J2194" t="s">
        <v>6389</v>
      </c>
      <c r="N2194" t="s">
        <v>23956</v>
      </c>
      <c r="O2194" t="s">
        <v>23957</v>
      </c>
      <c r="P2194" t="s">
        <v>23958</v>
      </c>
      <c r="S2194" t="s">
        <v>23938</v>
      </c>
      <c r="T2194" t="s">
        <v>23939</v>
      </c>
      <c r="V2194" t="s">
        <v>1688</v>
      </c>
      <c r="Z2194" t="s">
        <v>11363</v>
      </c>
      <c r="AA2194" t="s">
        <v>11362</v>
      </c>
      <c r="AB2194">
        <v>810016</v>
      </c>
      <c r="AC2194" t="s">
        <v>1688</v>
      </c>
      <c r="AD2194">
        <v>36.695</v>
      </c>
      <c r="AE2194">
        <v>101.747</v>
      </c>
      <c r="AG2194" t="s">
        <v>37</v>
      </c>
      <c r="AI2194" t="s">
        <v>44</v>
      </c>
      <c r="AL2194">
        <v>1958</v>
      </c>
      <c r="AM2194" t="s">
        <v>23959</v>
      </c>
      <c r="AO2194">
        <v>5000</v>
      </c>
    </row>
    <row r="2195" spans="1:41" x14ac:dyDescent="0.25">
      <c r="A2195">
        <v>6445</v>
      </c>
      <c r="B2195" t="s">
        <v>37</v>
      </c>
      <c r="C2195" t="s">
        <v>16612</v>
      </c>
      <c r="D2195" t="s">
        <v>39</v>
      </c>
      <c r="E2195" t="s">
        <v>23960</v>
      </c>
      <c r="F2195" t="s">
        <v>23942</v>
      </c>
      <c r="G2195" t="s">
        <v>23961</v>
      </c>
      <c r="H2195" t="s">
        <v>37</v>
      </c>
      <c r="I2195" t="s">
        <v>23962</v>
      </c>
      <c r="J2195" t="s">
        <v>23963</v>
      </c>
      <c r="K2195" t="s">
        <v>23964</v>
      </c>
      <c r="N2195" t="s">
        <v>23965</v>
      </c>
      <c r="O2195" t="s">
        <v>23966</v>
      </c>
      <c r="P2195" t="s">
        <v>23967</v>
      </c>
      <c r="S2195" t="s">
        <v>318</v>
      </c>
      <c r="T2195" t="s">
        <v>318</v>
      </c>
      <c r="V2195" t="s">
        <v>99</v>
      </c>
      <c r="Z2195" t="s">
        <v>4294</v>
      </c>
      <c r="AA2195" t="s">
        <v>318</v>
      </c>
      <c r="AB2195" t="s">
        <v>23968</v>
      </c>
      <c r="AC2195" t="s">
        <v>99</v>
      </c>
      <c r="AD2195">
        <v>46.7682</v>
      </c>
      <c r="AE2195">
        <v>-71.283199999999994</v>
      </c>
      <c r="AF2195">
        <v>21774</v>
      </c>
      <c r="AG2195" t="s">
        <v>37</v>
      </c>
      <c r="AI2195" t="s">
        <v>44</v>
      </c>
      <c r="AK2195" t="s">
        <v>23969</v>
      </c>
      <c r="AL2195">
        <v>1962</v>
      </c>
      <c r="AM2195" t="s">
        <v>23970</v>
      </c>
      <c r="AO2195">
        <v>770000</v>
      </c>
    </row>
    <row r="2196" spans="1:41" x14ac:dyDescent="0.25">
      <c r="A2196">
        <v>6446</v>
      </c>
      <c r="B2196" t="s">
        <v>37</v>
      </c>
      <c r="C2196" t="s">
        <v>16612</v>
      </c>
      <c r="D2196" t="s">
        <v>39</v>
      </c>
      <c r="E2196" t="s">
        <v>23971</v>
      </c>
      <c r="F2196" t="s">
        <v>4283</v>
      </c>
      <c r="G2196" t="s">
        <v>23972</v>
      </c>
      <c r="H2196" t="s">
        <v>37</v>
      </c>
      <c r="I2196" t="s">
        <v>23973</v>
      </c>
      <c r="J2196" t="s">
        <v>1964</v>
      </c>
      <c r="N2196" t="s">
        <v>23974</v>
      </c>
      <c r="O2196" t="s">
        <v>23975</v>
      </c>
      <c r="P2196" t="s">
        <v>23976</v>
      </c>
      <c r="S2196" t="s">
        <v>23949</v>
      </c>
      <c r="T2196" t="s">
        <v>318</v>
      </c>
      <c r="V2196" t="s">
        <v>99</v>
      </c>
      <c r="Z2196" t="s">
        <v>4294</v>
      </c>
      <c r="AA2196" t="s">
        <v>318</v>
      </c>
      <c r="AB2196" t="s">
        <v>4292</v>
      </c>
      <c r="AC2196" t="s">
        <v>99</v>
      </c>
      <c r="AD2196">
        <v>46.806600000000003</v>
      </c>
      <c r="AE2196">
        <v>-71.227500000000006</v>
      </c>
      <c r="AG2196" t="s">
        <v>37</v>
      </c>
      <c r="AI2196" t="s">
        <v>44</v>
      </c>
      <c r="AK2196" t="s">
        <v>23977</v>
      </c>
      <c r="AO2196">
        <v>16500</v>
      </c>
    </row>
    <row r="2197" spans="1:41" x14ac:dyDescent="0.25">
      <c r="A2197">
        <v>6447</v>
      </c>
      <c r="B2197" t="s">
        <v>37</v>
      </c>
      <c r="C2197" t="s">
        <v>16612</v>
      </c>
      <c r="D2197" t="s">
        <v>39</v>
      </c>
      <c r="E2197" t="s">
        <v>23978</v>
      </c>
      <c r="F2197" t="s">
        <v>23942</v>
      </c>
      <c r="G2197" t="s">
        <v>23979</v>
      </c>
      <c r="H2197" t="s">
        <v>37</v>
      </c>
      <c r="I2197" t="s">
        <v>23980</v>
      </c>
      <c r="J2197" t="s">
        <v>1964</v>
      </c>
      <c r="N2197" t="s">
        <v>23981</v>
      </c>
      <c r="O2197" t="s">
        <v>23982</v>
      </c>
      <c r="P2197" t="s">
        <v>23983</v>
      </c>
      <c r="S2197" t="s">
        <v>23949</v>
      </c>
      <c r="T2197" t="s">
        <v>318</v>
      </c>
      <c r="V2197" t="s">
        <v>99</v>
      </c>
      <c r="Z2197" t="s">
        <v>4294</v>
      </c>
      <c r="AA2197" t="s">
        <v>318</v>
      </c>
      <c r="AC2197" t="s">
        <v>99</v>
      </c>
      <c r="AD2197">
        <v>46.7682</v>
      </c>
      <c r="AE2197">
        <v>-71.283199999999994</v>
      </c>
      <c r="AG2197" t="s">
        <v>62</v>
      </c>
      <c r="AI2197" t="s">
        <v>44</v>
      </c>
      <c r="AK2197" t="s">
        <v>23984</v>
      </c>
    </row>
    <row r="2198" spans="1:41" x14ac:dyDescent="0.25">
      <c r="A2198">
        <v>6448</v>
      </c>
      <c r="B2198" t="s">
        <v>37</v>
      </c>
      <c r="C2198" t="s">
        <v>16612</v>
      </c>
      <c r="D2198" t="s">
        <v>39</v>
      </c>
      <c r="E2198" t="s">
        <v>23985</v>
      </c>
      <c r="F2198" t="s">
        <v>23986</v>
      </c>
      <c r="G2198" t="s">
        <v>23987</v>
      </c>
      <c r="H2198" t="s">
        <v>37</v>
      </c>
      <c r="I2198" t="s">
        <v>23988</v>
      </c>
      <c r="J2198" t="s">
        <v>44</v>
      </c>
      <c r="N2198" t="s">
        <v>23989</v>
      </c>
      <c r="O2198" t="s">
        <v>23990</v>
      </c>
      <c r="P2198" t="s">
        <v>23991</v>
      </c>
      <c r="S2198" t="s">
        <v>23938</v>
      </c>
      <c r="T2198" t="s">
        <v>23939</v>
      </c>
      <c r="V2198" t="s">
        <v>1688</v>
      </c>
      <c r="Z2198" t="s">
        <v>11363</v>
      </c>
      <c r="AA2198" t="s">
        <v>11362</v>
      </c>
      <c r="AB2198">
        <v>810008</v>
      </c>
      <c r="AC2198" t="s">
        <v>1688</v>
      </c>
      <c r="AD2198">
        <v>36.616700000000002</v>
      </c>
      <c r="AE2198">
        <v>101.767</v>
      </c>
      <c r="AG2198" t="s">
        <v>37</v>
      </c>
      <c r="AI2198" t="s">
        <v>44</v>
      </c>
      <c r="AL2198">
        <v>1978</v>
      </c>
      <c r="AM2198" t="s">
        <v>23992</v>
      </c>
      <c r="AO2198">
        <v>5000</v>
      </c>
    </row>
    <row r="2199" spans="1:41" x14ac:dyDescent="0.25">
      <c r="A2199">
        <v>6449</v>
      </c>
      <c r="B2199" t="s">
        <v>37</v>
      </c>
      <c r="C2199" t="s">
        <v>16612</v>
      </c>
      <c r="D2199" t="s">
        <v>39</v>
      </c>
      <c r="E2199" t="s">
        <v>23993</v>
      </c>
      <c r="F2199" t="s">
        <v>23994</v>
      </c>
      <c r="G2199" t="s">
        <v>23995</v>
      </c>
      <c r="H2199" t="s">
        <v>37</v>
      </c>
      <c r="I2199" t="s">
        <v>23996</v>
      </c>
      <c r="J2199" t="s">
        <v>23997</v>
      </c>
      <c r="N2199" t="s">
        <v>23998</v>
      </c>
      <c r="O2199" t="s">
        <v>23999</v>
      </c>
      <c r="P2199" t="s">
        <v>719</v>
      </c>
      <c r="S2199" t="s">
        <v>13015</v>
      </c>
      <c r="T2199" t="s">
        <v>329</v>
      </c>
      <c r="V2199" t="s">
        <v>99</v>
      </c>
      <c r="Z2199" t="s">
        <v>13017</v>
      </c>
      <c r="AA2199" t="s">
        <v>329</v>
      </c>
      <c r="AB2199" t="s">
        <v>24000</v>
      </c>
      <c r="AC2199" t="s">
        <v>99</v>
      </c>
      <c r="AD2199">
        <v>44.224200000000003</v>
      </c>
      <c r="AE2199">
        <v>-76.485399999999998</v>
      </c>
      <c r="AF2199">
        <v>10010</v>
      </c>
      <c r="AG2199" t="s">
        <v>37</v>
      </c>
      <c r="AI2199" t="s">
        <v>44</v>
      </c>
      <c r="AL2199">
        <v>1860</v>
      </c>
      <c r="AM2199" t="s">
        <v>24001</v>
      </c>
      <c r="AO2199">
        <v>142000</v>
      </c>
    </row>
    <row r="2200" spans="1:41" x14ac:dyDescent="0.25">
      <c r="A2200">
        <v>6450</v>
      </c>
      <c r="B2200" t="s">
        <v>37</v>
      </c>
      <c r="C2200" t="s">
        <v>16612</v>
      </c>
      <c r="D2200" t="s">
        <v>39</v>
      </c>
      <c r="E2200" t="s">
        <v>24002</v>
      </c>
      <c r="F2200" t="s">
        <v>24003</v>
      </c>
      <c r="G2200" t="s">
        <v>24004</v>
      </c>
      <c r="H2200" t="s">
        <v>37</v>
      </c>
      <c r="I2200" t="s">
        <v>24005</v>
      </c>
      <c r="J2200" t="s">
        <v>24006</v>
      </c>
      <c r="N2200" t="s">
        <v>24007</v>
      </c>
      <c r="O2200" t="s">
        <v>24008</v>
      </c>
      <c r="P2200" t="s">
        <v>24009</v>
      </c>
      <c r="S2200" t="s">
        <v>24010</v>
      </c>
      <c r="T2200" t="s">
        <v>1106</v>
      </c>
      <c r="V2200" t="s">
        <v>52</v>
      </c>
      <c r="Z2200" t="s">
        <v>24011</v>
      </c>
      <c r="AA2200" t="s">
        <v>1106</v>
      </c>
      <c r="AB2200" t="s">
        <v>24012</v>
      </c>
      <c r="AC2200" t="s">
        <v>52</v>
      </c>
      <c r="AD2200">
        <v>42.299100000000003</v>
      </c>
      <c r="AE2200">
        <v>-71.380200000000002</v>
      </c>
      <c r="AG2200" t="s">
        <v>62</v>
      </c>
      <c r="AI2200" t="s">
        <v>44</v>
      </c>
      <c r="AK2200" t="s">
        <v>24013</v>
      </c>
    </row>
    <row r="2201" spans="1:41" x14ac:dyDescent="0.25">
      <c r="A2201">
        <v>6451</v>
      </c>
      <c r="B2201" t="s">
        <v>37</v>
      </c>
      <c r="C2201" t="s">
        <v>16612</v>
      </c>
      <c r="D2201" t="s">
        <v>39</v>
      </c>
      <c r="E2201" t="s">
        <v>24014</v>
      </c>
      <c r="F2201" t="s">
        <v>24015</v>
      </c>
      <c r="G2201" t="s">
        <v>24016</v>
      </c>
      <c r="H2201" t="s">
        <v>37</v>
      </c>
      <c r="I2201" t="s">
        <v>24017</v>
      </c>
      <c r="J2201" t="s">
        <v>44</v>
      </c>
      <c r="N2201" t="s">
        <v>24018</v>
      </c>
      <c r="O2201" t="s">
        <v>24019</v>
      </c>
      <c r="P2201" t="s">
        <v>1010</v>
      </c>
      <c r="S2201" t="s">
        <v>2326</v>
      </c>
      <c r="T2201" t="s">
        <v>518</v>
      </c>
      <c r="V2201" t="s">
        <v>520</v>
      </c>
      <c r="Z2201" t="s">
        <v>3104</v>
      </c>
      <c r="AA2201" t="s">
        <v>518</v>
      </c>
      <c r="AC2201" t="s">
        <v>520</v>
      </c>
      <c r="AD2201">
        <v>51.5152</v>
      </c>
      <c r="AE2201">
        <v>-8.9622999999999994E-2</v>
      </c>
      <c r="AG2201" t="s">
        <v>62</v>
      </c>
      <c r="AI2201" t="s">
        <v>44</v>
      </c>
      <c r="AK2201" t="s">
        <v>24020</v>
      </c>
    </row>
    <row r="2202" spans="1:41" x14ac:dyDescent="0.25">
      <c r="A2202">
        <v>6452</v>
      </c>
      <c r="B2202" t="s">
        <v>37</v>
      </c>
      <c r="C2202" t="s">
        <v>16612</v>
      </c>
      <c r="D2202" t="s">
        <v>39</v>
      </c>
      <c r="E2202" t="s">
        <v>24021</v>
      </c>
      <c r="F2202" t="s">
        <v>24022</v>
      </c>
      <c r="G2202" t="s">
        <v>24023</v>
      </c>
      <c r="H2202" t="s">
        <v>37</v>
      </c>
      <c r="I2202" t="s">
        <v>24024</v>
      </c>
      <c r="J2202" t="s">
        <v>875</v>
      </c>
      <c r="N2202" t="s">
        <v>24025</v>
      </c>
      <c r="O2202" t="s">
        <v>24026</v>
      </c>
      <c r="P2202" t="s">
        <v>10385</v>
      </c>
      <c r="Q2202" t="s">
        <v>24027</v>
      </c>
      <c r="S2202" t="s">
        <v>24028</v>
      </c>
      <c r="T2202" t="s">
        <v>24029</v>
      </c>
      <c r="V2202" t="s">
        <v>884</v>
      </c>
      <c r="W2202" t="s">
        <v>24030</v>
      </c>
      <c r="Z2202" t="s">
        <v>24031</v>
      </c>
      <c r="AA2202" t="s">
        <v>24029</v>
      </c>
      <c r="AC2202" t="s">
        <v>884</v>
      </c>
      <c r="AD2202">
        <v>20.589300000000001</v>
      </c>
      <c r="AE2202">
        <v>-100.41</v>
      </c>
      <c r="AF2202">
        <v>10707</v>
      </c>
      <c r="AG2202" t="s">
        <v>37</v>
      </c>
      <c r="AI2202" t="s">
        <v>44</v>
      </c>
      <c r="AL2202">
        <v>1990</v>
      </c>
      <c r="AM2202" t="s">
        <v>24032</v>
      </c>
      <c r="AO2202">
        <v>8500</v>
      </c>
    </row>
    <row r="2203" spans="1:41" x14ac:dyDescent="0.25">
      <c r="A2203">
        <v>6453</v>
      </c>
      <c r="B2203" t="s">
        <v>37</v>
      </c>
      <c r="C2203" t="s">
        <v>16612</v>
      </c>
      <c r="D2203" t="s">
        <v>39</v>
      </c>
      <c r="E2203" t="s">
        <v>24033</v>
      </c>
      <c r="F2203" t="s">
        <v>24034</v>
      </c>
      <c r="G2203" t="s">
        <v>24035</v>
      </c>
      <c r="H2203" t="s">
        <v>37</v>
      </c>
      <c r="I2203" t="s">
        <v>24036</v>
      </c>
      <c r="J2203" t="s">
        <v>1964</v>
      </c>
      <c r="O2203" t="s">
        <v>24037</v>
      </c>
      <c r="P2203" t="s">
        <v>24038</v>
      </c>
      <c r="S2203" t="s">
        <v>318</v>
      </c>
      <c r="T2203" t="s">
        <v>318</v>
      </c>
      <c r="V2203" t="s">
        <v>99</v>
      </c>
      <c r="Z2203" t="s">
        <v>4294</v>
      </c>
      <c r="AA2203" t="s">
        <v>318</v>
      </c>
      <c r="AC2203" t="s">
        <v>99</v>
      </c>
      <c r="AD2203">
        <v>46.778599999999997</v>
      </c>
      <c r="AE2203">
        <v>-71.244600000000005</v>
      </c>
      <c r="AG2203" t="s">
        <v>62</v>
      </c>
      <c r="AI2203" t="s">
        <v>44</v>
      </c>
      <c r="AK2203" t="s">
        <v>24039</v>
      </c>
    </row>
    <row r="2204" spans="1:41" x14ac:dyDescent="0.25">
      <c r="A2204">
        <v>6454</v>
      </c>
      <c r="B2204" t="s">
        <v>37</v>
      </c>
      <c r="C2204" t="s">
        <v>16612</v>
      </c>
      <c r="D2204" t="s">
        <v>39</v>
      </c>
      <c r="E2204" t="s">
        <v>24040</v>
      </c>
      <c r="F2204" t="s">
        <v>24041</v>
      </c>
      <c r="G2204" t="s">
        <v>24042</v>
      </c>
      <c r="H2204" t="s">
        <v>37</v>
      </c>
      <c r="I2204" t="s">
        <v>24043</v>
      </c>
      <c r="J2204" t="s">
        <v>1964</v>
      </c>
      <c r="N2204" t="s">
        <v>24044</v>
      </c>
      <c r="O2204" t="s">
        <v>24045</v>
      </c>
      <c r="P2204" t="s">
        <v>24046</v>
      </c>
      <c r="Q2204" t="s">
        <v>24047</v>
      </c>
      <c r="R2204" t="s">
        <v>24048</v>
      </c>
      <c r="S2204" t="s">
        <v>317</v>
      </c>
      <c r="T2204" t="s">
        <v>318</v>
      </c>
      <c r="V2204" t="s">
        <v>99</v>
      </c>
      <c r="Z2204" t="s">
        <v>19546</v>
      </c>
      <c r="AA2204" t="s">
        <v>318</v>
      </c>
      <c r="AC2204" t="s">
        <v>99</v>
      </c>
      <c r="AD2204">
        <v>45.540199999999999</v>
      </c>
      <c r="AE2204">
        <v>-73.575900000000004</v>
      </c>
      <c r="AG2204" t="s">
        <v>62</v>
      </c>
      <c r="AI2204" t="s">
        <v>44</v>
      </c>
      <c r="AK2204" t="s">
        <v>24049</v>
      </c>
    </row>
    <row r="2205" spans="1:41" x14ac:dyDescent="0.25">
      <c r="A2205">
        <v>6455</v>
      </c>
      <c r="B2205" t="s">
        <v>37</v>
      </c>
      <c r="C2205" t="s">
        <v>16612</v>
      </c>
      <c r="D2205" t="s">
        <v>39</v>
      </c>
      <c r="E2205" t="s">
        <v>24050</v>
      </c>
      <c r="F2205" t="s">
        <v>24051</v>
      </c>
      <c r="G2205" t="s">
        <v>24052</v>
      </c>
      <c r="H2205" t="s">
        <v>37</v>
      </c>
      <c r="I2205" t="s">
        <v>24053</v>
      </c>
      <c r="J2205" t="s">
        <v>1964</v>
      </c>
      <c r="O2205" t="s">
        <v>24054</v>
      </c>
      <c r="S2205" t="s">
        <v>23949</v>
      </c>
      <c r="T2205" t="s">
        <v>318</v>
      </c>
      <c r="V2205" t="s">
        <v>99</v>
      </c>
      <c r="Z2205" t="s">
        <v>4294</v>
      </c>
      <c r="AA2205" t="s">
        <v>318</v>
      </c>
      <c r="AB2205" t="s">
        <v>23950</v>
      </c>
      <c r="AC2205" t="s">
        <v>99</v>
      </c>
      <c r="AD2205">
        <v>46.756100000000004</v>
      </c>
      <c r="AE2205">
        <v>-71.295400000000001</v>
      </c>
      <c r="AG2205" t="s">
        <v>62</v>
      </c>
      <c r="AI2205" t="s">
        <v>44</v>
      </c>
      <c r="AK2205" t="s">
        <v>24055</v>
      </c>
      <c r="AL2205">
        <v>1854</v>
      </c>
      <c r="AM2205" t="s">
        <v>23952</v>
      </c>
    </row>
    <row r="2206" spans="1:41" x14ac:dyDescent="0.25">
      <c r="A2206">
        <v>6456</v>
      </c>
      <c r="B2206" t="s">
        <v>37</v>
      </c>
      <c r="C2206" t="s">
        <v>16612</v>
      </c>
      <c r="D2206" t="s">
        <v>39</v>
      </c>
      <c r="E2206" t="s">
        <v>24056</v>
      </c>
      <c r="F2206" t="s">
        <v>24057</v>
      </c>
      <c r="G2206" t="s">
        <v>24058</v>
      </c>
      <c r="H2206" t="s">
        <v>37</v>
      </c>
      <c r="I2206" t="s">
        <v>24059</v>
      </c>
      <c r="J2206" t="s">
        <v>24060</v>
      </c>
      <c r="N2206" t="s">
        <v>24061</v>
      </c>
      <c r="O2206" t="s">
        <v>24062</v>
      </c>
      <c r="P2206" t="s">
        <v>24063</v>
      </c>
      <c r="S2206" t="s">
        <v>1854</v>
      </c>
      <c r="V2206" t="s">
        <v>1857</v>
      </c>
      <c r="W2206" t="s">
        <v>24064</v>
      </c>
      <c r="Z2206" t="s">
        <v>23875</v>
      </c>
      <c r="AC2206" t="s">
        <v>1857</v>
      </c>
      <c r="AD2206">
        <v>-0.11002000000000001</v>
      </c>
      <c r="AE2206">
        <v>-78.296199999999999</v>
      </c>
      <c r="AF2206">
        <v>12491</v>
      </c>
      <c r="AG2206" t="s">
        <v>37</v>
      </c>
      <c r="AI2206" t="s">
        <v>44</v>
      </c>
      <c r="AK2206" t="s">
        <v>24065</v>
      </c>
      <c r="AL2206">
        <v>1868</v>
      </c>
      <c r="AM2206" t="s">
        <v>23876</v>
      </c>
      <c r="AO2206">
        <v>29000</v>
      </c>
    </row>
    <row r="2207" spans="1:41" x14ac:dyDescent="0.25">
      <c r="A2207">
        <v>6457</v>
      </c>
      <c r="B2207" t="s">
        <v>37</v>
      </c>
      <c r="C2207" t="s">
        <v>16612</v>
      </c>
      <c r="D2207" t="s">
        <v>39</v>
      </c>
      <c r="E2207" t="s">
        <v>24066</v>
      </c>
      <c r="F2207" t="s">
        <v>24067</v>
      </c>
      <c r="G2207" t="s">
        <v>24068</v>
      </c>
      <c r="H2207" t="s">
        <v>37</v>
      </c>
      <c r="I2207" t="s">
        <v>24069</v>
      </c>
      <c r="J2207" t="s">
        <v>1132</v>
      </c>
      <c r="N2207" t="s">
        <v>24070</v>
      </c>
      <c r="O2207" t="s">
        <v>24071</v>
      </c>
      <c r="P2207" t="s">
        <v>9661</v>
      </c>
      <c r="Q2207" t="s">
        <v>24072</v>
      </c>
      <c r="S2207" t="s">
        <v>1854</v>
      </c>
      <c r="V2207" t="s">
        <v>1857</v>
      </c>
      <c r="Z2207" t="s">
        <v>23875</v>
      </c>
      <c r="AC2207" t="s">
        <v>1857</v>
      </c>
      <c r="AD2207">
        <v>-0.22967499999999999</v>
      </c>
      <c r="AE2207">
        <v>-78.524600000000007</v>
      </c>
      <c r="AG2207" t="s">
        <v>62</v>
      </c>
      <c r="AI2207" t="s">
        <v>44</v>
      </c>
      <c r="AK2207" t="s">
        <v>24073</v>
      </c>
      <c r="AL2207">
        <v>1975</v>
      </c>
      <c r="AM2207" t="s">
        <v>23876</v>
      </c>
      <c r="AO2207">
        <v>3000</v>
      </c>
    </row>
    <row r="2208" spans="1:41" x14ac:dyDescent="0.25">
      <c r="A2208">
        <v>6458</v>
      </c>
      <c r="B2208" t="s">
        <v>37</v>
      </c>
      <c r="C2208" t="s">
        <v>16612</v>
      </c>
      <c r="D2208" t="s">
        <v>39</v>
      </c>
      <c r="E2208" t="s">
        <v>24074</v>
      </c>
      <c r="F2208" t="s">
        <v>24075</v>
      </c>
      <c r="G2208" t="s">
        <v>24076</v>
      </c>
      <c r="H2208" t="s">
        <v>37</v>
      </c>
      <c r="I2208" t="s">
        <v>24077</v>
      </c>
      <c r="J2208" t="s">
        <v>24078</v>
      </c>
      <c r="N2208" t="s">
        <v>24079</v>
      </c>
      <c r="O2208" t="s">
        <v>24080</v>
      </c>
      <c r="P2208" t="s">
        <v>24081</v>
      </c>
      <c r="S2208" t="s">
        <v>24082</v>
      </c>
      <c r="T2208" t="s">
        <v>318</v>
      </c>
      <c r="V2208" t="s">
        <v>99</v>
      </c>
      <c r="Z2208" t="s">
        <v>24083</v>
      </c>
      <c r="AA2208" t="s">
        <v>318</v>
      </c>
      <c r="AB2208" t="s">
        <v>24084</v>
      </c>
      <c r="AC2208" t="s">
        <v>99</v>
      </c>
      <c r="AD2208">
        <v>47.367600000000003</v>
      </c>
      <c r="AE2208">
        <v>-70.039500000000004</v>
      </c>
      <c r="AF2208">
        <v>8696</v>
      </c>
      <c r="AG2208" t="s">
        <v>37</v>
      </c>
      <c r="AI2208" t="s">
        <v>44</v>
      </c>
      <c r="AL2208">
        <v>1859</v>
      </c>
      <c r="AM2208" t="s">
        <v>23952</v>
      </c>
      <c r="AO2208">
        <v>33000</v>
      </c>
    </row>
    <row r="2209" spans="1:41" x14ac:dyDescent="0.25">
      <c r="A2209">
        <v>6459</v>
      </c>
      <c r="B2209" t="s">
        <v>37</v>
      </c>
      <c r="C2209" t="s">
        <v>16612</v>
      </c>
      <c r="D2209" t="s">
        <v>39</v>
      </c>
      <c r="E2209" t="s">
        <v>24085</v>
      </c>
      <c r="F2209" t="s">
        <v>24086</v>
      </c>
      <c r="G2209" t="s">
        <v>24087</v>
      </c>
      <c r="H2209" t="s">
        <v>37</v>
      </c>
      <c r="I2209" t="s">
        <v>24088</v>
      </c>
      <c r="J2209" t="s">
        <v>44</v>
      </c>
      <c r="N2209" t="s">
        <v>24089</v>
      </c>
      <c r="O2209" t="s">
        <v>24090</v>
      </c>
      <c r="P2209" t="s">
        <v>719</v>
      </c>
      <c r="Q2209" t="s">
        <v>24091</v>
      </c>
      <c r="S2209" t="s">
        <v>24092</v>
      </c>
      <c r="T2209" t="s">
        <v>6003</v>
      </c>
      <c r="V2209" t="s">
        <v>1688</v>
      </c>
      <c r="Z2209" t="s">
        <v>24093</v>
      </c>
      <c r="AA2209" t="s">
        <v>6003</v>
      </c>
      <c r="AB2209">
        <v>161006</v>
      </c>
      <c r="AC2209" t="s">
        <v>1688</v>
      </c>
      <c r="AD2209">
        <v>47.352499999999999</v>
      </c>
      <c r="AE2209">
        <v>123.95399999999999</v>
      </c>
      <c r="AG2209" t="s">
        <v>37</v>
      </c>
      <c r="AI2209" t="s">
        <v>44</v>
      </c>
      <c r="AL2209">
        <v>1978</v>
      </c>
      <c r="AM2209" t="s">
        <v>24094</v>
      </c>
      <c r="AO2209">
        <v>5000</v>
      </c>
    </row>
    <row r="2210" spans="1:41" x14ac:dyDescent="0.25">
      <c r="A2210">
        <v>6460</v>
      </c>
      <c r="B2210" t="s">
        <v>37</v>
      </c>
      <c r="C2210" t="s">
        <v>16612</v>
      </c>
      <c r="D2210" t="s">
        <v>39</v>
      </c>
      <c r="E2210" t="s">
        <v>24095</v>
      </c>
      <c r="F2210" t="s">
        <v>24096</v>
      </c>
      <c r="G2210" t="s">
        <v>24097</v>
      </c>
      <c r="H2210" t="s">
        <v>37</v>
      </c>
      <c r="I2210" t="s">
        <v>24098</v>
      </c>
      <c r="J2210" t="s">
        <v>44</v>
      </c>
      <c r="N2210" t="s">
        <v>24099</v>
      </c>
      <c r="O2210" t="s">
        <v>24100</v>
      </c>
      <c r="P2210" t="s">
        <v>9976</v>
      </c>
      <c r="Q2210" t="s">
        <v>24101</v>
      </c>
      <c r="S2210" t="s">
        <v>23938</v>
      </c>
      <c r="T2210" t="s">
        <v>23939</v>
      </c>
      <c r="V2210" t="s">
        <v>1688</v>
      </c>
      <c r="Z2210" t="s">
        <v>11363</v>
      </c>
      <c r="AA2210" t="s">
        <v>11362</v>
      </c>
      <c r="AB2210">
        <v>810016</v>
      </c>
      <c r="AC2210" t="s">
        <v>1688</v>
      </c>
      <c r="AD2210">
        <v>36.616700000000002</v>
      </c>
      <c r="AE2210">
        <v>101.767</v>
      </c>
      <c r="AG2210" t="s">
        <v>37</v>
      </c>
      <c r="AI2210" t="s">
        <v>44</v>
      </c>
      <c r="AL2210">
        <v>1980</v>
      </c>
      <c r="AM2210" t="s">
        <v>24102</v>
      </c>
      <c r="AO2210">
        <v>5000</v>
      </c>
    </row>
    <row r="2211" spans="1:41" x14ac:dyDescent="0.25">
      <c r="A2211">
        <v>6461</v>
      </c>
      <c r="B2211" t="s">
        <v>37</v>
      </c>
      <c r="C2211" t="s">
        <v>16612</v>
      </c>
      <c r="D2211" t="s">
        <v>39</v>
      </c>
      <c r="E2211" t="s">
        <v>24103</v>
      </c>
      <c r="F2211" t="s">
        <v>23942</v>
      </c>
      <c r="G2211" t="s">
        <v>24104</v>
      </c>
      <c r="H2211" t="s">
        <v>37</v>
      </c>
      <c r="I2211" t="s">
        <v>24105</v>
      </c>
      <c r="J2211" t="s">
        <v>24106</v>
      </c>
      <c r="N2211" t="s">
        <v>24107</v>
      </c>
      <c r="O2211" t="s">
        <v>24108</v>
      </c>
      <c r="P2211" t="s">
        <v>24109</v>
      </c>
      <c r="Q2211" t="s">
        <v>23983</v>
      </c>
      <c r="S2211" t="s">
        <v>23949</v>
      </c>
      <c r="T2211" t="s">
        <v>318</v>
      </c>
      <c r="V2211" t="s">
        <v>99</v>
      </c>
      <c r="Z2211" t="s">
        <v>4294</v>
      </c>
      <c r="AA2211" t="s">
        <v>318</v>
      </c>
      <c r="AB2211" t="s">
        <v>23950</v>
      </c>
      <c r="AC2211" t="s">
        <v>99</v>
      </c>
      <c r="AD2211">
        <v>46.756100000000004</v>
      </c>
      <c r="AE2211">
        <v>-71.295400000000001</v>
      </c>
      <c r="AG2211" t="s">
        <v>62</v>
      </c>
      <c r="AI2211" t="s">
        <v>44</v>
      </c>
      <c r="AK2211" t="s">
        <v>24110</v>
      </c>
      <c r="AM2211" t="s">
        <v>24111</v>
      </c>
    </row>
    <row r="2212" spans="1:41" x14ac:dyDescent="0.25">
      <c r="A2212">
        <v>6462</v>
      </c>
      <c r="B2212" t="s">
        <v>37</v>
      </c>
      <c r="C2212" t="s">
        <v>16612</v>
      </c>
      <c r="D2212" t="s">
        <v>39</v>
      </c>
      <c r="E2212" t="s">
        <v>24112</v>
      </c>
      <c r="F2212" t="s">
        <v>24113</v>
      </c>
      <c r="G2212" t="s">
        <v>24114</v>
      </c>
      <c r="H2212" t="s">
        <v>37</v>
      </c>
      <c r="I2212" t="s">
        <v>24115</v>
      </c>
      <c r="J2212" t="s">
        <v>24116</v>
      </c>
      <c r="N2212" t="s">
        <v>24117</v>
      </c>
      <c r="O2212" t="s">
        <v>24118</v>
      </c>
      <c r="P2212" t="s">
        <v>24119</v>
      </c>
      <c r="S2212" t="s">
        <v>23949</v>
      </c>
      <c r="T2212" t="s">
        <v>318</v>
      </c>
      <c r="V2212" t="s">
        <v>99</v>
      </c>
      <c r="Z2212" t="s">
        <v>24120</v>
      </c>
      <c r="AA2212" t="s">
        <v>318</v>
      </c>
      <c r="AB2212" t="s">
        <v>24121</v>
      </c>
      <c r="AC2212" t="s">
        <v>99</v>
      </c>
      <c r="AD2212">
        <v>46.7682</v>
      </c>
      <c r="AE2212">
        <v>-71.283199999999994</v>
      </c>
      <c r="AF2212">
        <v>12801</v>
      </c>
      <c r="AG2212" t="s">
        <v>37</v>
      </c>
      <c r="AI2212" t="s">
        <v>44</v>
      </c>
      <c r="AK2212" t="s">
        <v>4802</v>
      </c>
      <c r="AL2212">
        <v>1942</v>
      </c>
      <c r="AM2212" t="s">
        <v>24122</v>
      </c>
      <c r="AO2212">
        <v>145031</v>
      </c>
    </row>
    <row r="2213" spans="1:41" x14ac:dyDescent="0.25">
      <c r="A2213">
        <v>6463</v>
      </c>
      <c r="B2213" t="s">
        <v>37</v>
      </c>
      <c r="C2213" t="s">
        <v>16612</v>
      </c>
      <c r="D2213" t="s">
        <v>39</v>
      </c>
      <c r="E2213" t="s">
        <v>24123</v>
      </c>
      <c r="F2213" t="s">
        <v>24124</v>
      </c>
      <c r="G2213" t="s">
        <v>24125</v>
      </c>
      <c r="H2213" t="s">
        <v>37</v>
      </c>
      <c r="I2213" t="s">
        <v>24126</v>
      </c>
      <c r="J2213" t="s">
        <v>24127</v>
      </c>
      <c r="N2213" t="s">
        <v>24128</v>
      </c>
      <c r="O2213" t="s">
        <v>24129</v>
      </c>
      <c r="P2213" t="s">
        <v>719</v>
      </c>
      <c r="Q2213" t="s">
        <v>24130</v>
      </c>
      <c r="S2213" t="s">
        <v>1854</v>
      </c>
      <c r="V2213" t="s">
        <v>1857</v>
      </c>
      <c r="W2213" t="s">
        <v>24131</v>
      </c>
      <c r="Z2213" t="s">
        <v>23875</v>
      </c>
      <c r="AC2213" t="s">
        <v>1857</v>
      </c>
      <c r="AD2213">
        <v>-0.22967499999999999</v>
      </c>
      <c r="AE2213">
        <v>-78.524600000000007</v>
      </c>
      <c r="AF2213">
        <v>23037</v>
      </c>
      <c r="AG2213" t="s">
        <v>37</v>
      </c>
      <c r="AI2213" t="s">
        <v>44</v>
      </c>
      <c r="AK2213" t="s">
        <v>24132</v>
      </c>
      <c r="AL2213">
        <v>1995</v>
      </c>
      <c r="AM2213" t="s">
        <v>24133</v>
      </c>
      <c r="AO2213">
        <v>13750</v>
      </c>
    </row>
    <row r="2214" spans="1:41" x14ac:dyDescent="0.25">
      <c r="A2214">
        <v>6464</v>
      </c>
      <c r="B2214" t="s">
        <v>37</v>
      </c>
      <c r="C2214" t="s">
        <v>16612</v>
      </c>
      <c r="D2214" t="s">
        <v>39</v>
      </c>
      <c r="E2214" t="s">
        <v>24134</v>
      </c>
      <c r="F2214" t="s">
        <v>24135</v>
      </c>
      <c r="G2214" t="s">
        <v>24136</v>
      </c>
      <c r="H2214" t="s">
        <v>37</v>
      </c>
      <c r="I2214" t="s">
        <v>24137</v>
      </c>
      <c r="J2214" t="s">
        <v>24138</v>
      </c>
      <c r="N2214" t="s">
        <v>24139</v>
      </c>
      <c r="O2214" t="s">
        <v>24140</v>
      </c>
      <c r="P2214" t="s">
        <v>1542</v>
      </c>
      <c r="Q2214" t="s">
        <v>24141</v>
      </c>
      <c r="S2214" t="s">
        <v>24142</v>
      </c>
      <c r="T2214" t="s">
        <v>9103</v>
      </c>
      <c r="V2214" t="s">
        <v>1325</v>
      </c>
      <c r="W2214" t="s">
        <v>24143</v>
      </c>
      <c r="Z2214" t="s">
        <v>24144</v>
      </c>
      <c r="AA2214" t="s">
        <v>9103</v>
      </c>
      <c r="AC2214" t="s">
        <v>1325</v>
      </c>
      <c r="AD2214">
        <v>-28.508400000000002</v>
      </c>
      <c r="AE2214">
        <v>28.8217</v>
      </c>
      <c r="AF2214">
        <v>13409</v>
      </c>
      <c r="AG2214" t="s">
        <v>37</v>
      </c>
      <c r="AI2214" t="s">
        <v>44</v>
      </c>
      <c r="AL2214">
        <v>1983</v>
      </c>
      <c r="AM2214" t="s">
        <v>24145</v>
      </c>
      <c r="AO2214">
        <v>5000</v>
      </c>
    </row>
    <row r="2215" spans="1:41" x14ac:dyDescent="0.25">
      <c r="A2215">
        <v>6465</v>
      </c>
      <c r="B2215" t="s">
        <v>37</v>
      </c>
      <c r="C2215" t="s">
        <v>16612</v>
      </c>
      <c r="D2215" t="s">
        <v>39</v>
      </c>
      <c r="E2215" t="s">
        <v>24146</v>
      </c>
      <c r="F2215" t="s">
        <v>24147</v>
      </c>
      <c r="G2215" t="s">
        <v>24148</v>
      </c>
      <c r="H2215" t="s">
        <v>37</v>
      </c>
      <c r="I2215" t="s">
        <v>24149</v>
      </c>
      <c r="J2215" t="s">
        <v>44</v>
      </c>
      <c r="N2215" t="s">
        <v>24150</v>
      </c>
      <c r="O2215" t="s">
        <v>24151</v>
      </c>
      <c r="P2215" t="s">
        <v>719</v>
      </c>
      <c r="Q2215" t="s">
        <v>24152</v>
      </c>
      <c r="S2215" t="s">
        <v>24153</v>
      </c>
      <c r="T2215" t="s">
        <v>8443</v>
      </c>
      <c r="V2215" t="s">
        <v>1688</v>
      </c>
      <c r="Z2215" t="s">
        <v>24154</v>
      </c>
      <c r="AA2215" t="s">
        <v>8443</v>
      </c>
      <c r="AB2215">
        <v>745000</v>
      </c>
      <c r="AC2215" t="s">
        <v>1688</v>
      </c>
      <c r="AD2215">
        <v>35.735599999999998</v>
      </c>
      <c r="AE2215">
        <v>107.63500000000001</v>
      </c>
      <c r="AF2215">
        <v>8772</v>
      </c>
      <c r="AG2215" t="s">
        <v>37</v>
      </c>
      <c r="AI2215" t="s">
        <v>44</v>
      </c>
      <c r="AL2215">
        <v>1989</v>
      </c>
      <c r="AM2215" t="s">
        <v>24155</v>
      </c>
      <c r="AO2215">
        <v>8000</v>
      </c>
    </row>
    <row r="2216" spans="1:41" x14ac:dyDescent="0.25">
      <c r="A2216">
        <v>6466</v>
      </c>
      <c r="B2216" t="s">
        <v>37</v>
      </c>
      <c r="C2216" t="s">
        <v>16612</v>
      </c>
      <c r="D2216" t="s">
        <v>39</v>
      </c>
      <c r="E2216" t="s">
        <v>24156</v>
      </c>
      <c r="F2216" t="s">
        <v>24157</v>
      </c>
      <c r="G2216" t="s">
        <v>24158</v>
      </c>
      <c r="H2216" t="s">
        <v>37</v>
      </c>
      <c r="I2216" t="s">
        <v>24159</v>
      </c>
      <c r="J2216" t="s">
        <v>4589</v>
      </c>
      <c r="K2216" t="s">
        <v>24160</v>
      </c>
      <c r="O2216" t="s">
        <v>24161</v>
      </c>
      <c r="P2216" t="s">
        <v>7715</v>
      </c>
      <c r="Q2216" t="s">
        <v>24162</v>
      </c>
      <c r="S2216" t="s">
        <v>24163</v>
      </c>
      <c r="T2216" t="s">
        <v>7376</v>
      </c>
      <c r="V2216" t="s">
        <v>1589</v>
      </c>
      <c r="Z2216" t="s">
        <v>7377</v>
      </c>
      <c r="AA2216" t="s">
        <v>7376</v>
      </c>
      <c r="AC2216" t="s">
        <v>1589</v>
      </c>
      <c r="AD2216">
        <v>-22.9011</v>
      </c>
      <c r="AE2216">
        <v>-43.218600000000002</v>
      </c>
      <c r="AF2216">
        <v>22431</v>
      </c>
      <c r="AG2216" t="s">
        <v>37</v>
      </c>
      <c r="AI2216" t="s">
        <v>44</v>
      </c>
      <c r="AK2216" t="s">
        <v>24164</v>
      </c>
      <c r="AL2216">
        <v>1831</v>
      </c>
      <c r="AM2216" t="s">
        <v>24165</v>
      </c>
      <c r="AO2216">
        <v>550000</v>
      </c>
    </row>
    <row r="2217" spans="1:41" x14ac:dyDescent="0.25">
      <c r="A2217">
        <v>6467</v>
      </c>
      <c r="B2217" t="s">
        <v>37</v>
      </c>
      <c r="C2217" t="s">
        <v>16612</v>
      </c>
      <c r="D2217" t="s">
        <v>39</v>
      </c>
      <c r="E2217" t="s">
        <v>24166</v>
      </c>
      <c r="F2217" t="s">
        <v>24167</v>
      </c>
      <c r="G2217" t="s">
        <v>24168</v>
      </c>
      <c r="H2217" t="s">
        <v>37</v>
      </c>
      <c r="I2217" t="s">
        <v>24169</v>
      </c>
      <c r="J2217" t="s">
        <v>44</v>
      </c>
      <c r="N2217" t="s">
        <v>24170</v>
      </c>
      <c r="O2217" t="s">
        <v>24171</v>
      </c>
      <c r="P2217" t="s">
        <v>24172</v>
      </c>
      <c r="Q2217" t="s">
        <v>24173</v>
      </c>
      <c r="S2217" t="s">
        <v>24174</v>
      </c>
      <c r="V2217" t="s">
        <v>6508</v>
      </c>
      <c r="Z2217" t="s">
        <v>12594</v>
      </c>
      <c r="AC2217" t="s">
        <v>6508</v>
      </c>
      <c r="AD2217">
        <v>34.008800000000001</v>
      </c>
      <c r="AE2217">
        <v>-6.8414200000000003</v>
      </c>
      <c r="AF2217">
        <v>19396</v>
      </c>
      <c r="AG2217" t="s">
        <v>37</v>
      </c>
      <c r="AI2217" t="s">
        <v>44</v>
      </c>
      <c r="AK2217" t="s">
        <v>24175</v>
      </c>
      <c r="AL2217">
        <v>1921</v>
      </c>
      <c r="AM2217" t="s">
        <v>24176</v>
      </c>
      <c r="AO2217">
        <v>130000</v>
      </c>
    </row>
    <row r="2218" spans="1:41" x14ac:dyDescent="0.25">
      <c r="A2218">
        <v>6468</v>
      </c>
      <c r="B2218" t="s">
        <v>37</v>
      </c>
      <c r="C2218" t="s">
        <v>16612</v>
      </c>
      <c r="D2218" t="s">
        <v>39</v>
      </c>
      <c r="E2218" t="s">
        <v>24177</v>
      </c>
      <c r="F2218" t="s">
        <v>14849</v>
      </c>
      <c r="G2218" t="s">
        <v>24178</v>
      </c>
      <c r="H2218" t="s">
        <v>37</v>
      </c>
      <c r="I2218" t="s">
        <v>24179</v>
      </c>
      <c r="J2218" t="s">
        <v>24180</v>
      </c>
      <c r="N2218" t="s">
        <v>24181</v>
      </c>
      <c r="O2218" t="s">
        <v>24182</v>
      </c>
      <c r="S2218" t="s">
        <v>24183</v>
      </c>
      <c r="T2218" t="s">
        <v>24184</v>
      </c>
      <c r="V2218" t="s">
        <v>17921</v>
      </c>
      <c r="Z2218" t="s">
        <v>24185</v>
      </c>
      <c r="AA2218" t="s">
        <v>24184</v>
      </c>
      <c r="AC2218" t="s">
        <v>17921</v>
      </c>
      <c r="AD2218">
        <v>20.85</v>
      </c>
      <c r="AE2218">
        <v>95.8917</v>
      </c>
      <c r="AF2218">
        <v>12924</v>
      </c>
      <c r="AG2218" t="s">
        <v>37</v>
      </c>
      <c r="AI2218" t="s">
        <v>44</v>
      </c>
      <c r="AL2218">
        <v>1925</v>
      </c>
      <c r="AM2218" t="s">
        <v>24186</v>
      </c>
      <c r="AO2218">
        <v>22000</v>
      </c>
    </row>
    <row r="2219" spans="1:41" x14ac:dyDescent="0.25">
      <c r="A2219">
        <v>6469</v>
      </c>
      <c r="B2219" t="s">
        <v>37</v>
      </c>
      <c r="C2219" t="s">
        <v>16612</v>
      </c>
      <c r="D2219" t="s">
        <v>39</v>
      </c>
      <c r="E2219" t="s">
        <v>24187</v>
      </c>
      <c r="F2219" t="s">
        <v>24188</v>
      </c>
      <c r="G2219" t="s">
        <v>24189</v>
      </c>
      <c r="H2219" t="s">
        <v>37</v>
      </c>
      <c r="I2219" t="s">
        <v>24190</v>
      </c>
      <c r="J2219" t="s">
        <v>44</v>
      </c>
      <c r="N2219" t="s">
        <v>24191</v>
      </c>
      <c r="O2219" t="s">
        <v>24192</v>
      </c>
      <c r="S2219" t="s">
        <v>24193</v>
      </c>
      <c r="V2219" t="s">
        <v>5690</v>
      </c>
      <c r="Z2219" t="s">
        <v>24194</v>
      </c>
      <c r="AC2219" t="s">
        <v>5690</v>
      </c>
      <c r="AD2219">
        <v>54.322699999999998</v>
      </c>
      <c r="AE2219">
        <v>-4.3852599999999997</v>
      </c>
      <c r="AG2219" t="s">
        <v>62</v>
      </c>
      <c r="AI2219" t="s">
        <v>44</v>
      </c>
    </row>
    <row r="2220" spans="1:41" x14ac:dyDescent="0.25">
      <c r="A2220">
        <v>6470</v>
      </c>
      <c r="B2220" t="s">
        <v>37</v>
      </c>
      <c r="C2220" t="s">
        <v>16612</v>
      </c>
      <c r="D2220" t="s">
        <v>39</v>
      </c>
      <c r="E2220" t="s">
        <v>24195</v>
      </c>
      <c r="F2220" t="s">
        <v>24196</v>
      </c>
      <c r="G2220" t="s">
        <v>24197</v>
      </c>
      <c r="H2220" t="s">
        <v>37</v>
      </c>
      <c r="I2220" t="s">
        <v>24198</v>
      </c>
      <c r="J2220" t="s">
        <v>44</v>
      </c>
      <c r="N2220" t="s">
        <v>24199</v>
      </c>
      <c r="O2220" t="s">
        <v>24200</v>
      </c>
      <c r="P2220" t="s">
        <v>719</v>
      </c>
      <c r="Q2220" t="s">
        <v>11823</v>
      </c>
      <c r="S2220" t="s">
        <v>24201</v>
      </c>
      <c r="V2220" t="s">
        <v>4426</v>
      </c>
      <c r="W2220" t="s">
        <v>24202</v>
      </c>
      <c r="Z2220" t="s">
        <v>22535</v>
      </c>
      <c r="AC2220" t="s">
        <v>4426</v>
      </c>
      <c r="AD2220">
        <v>13.757</v>
      </c>
      <c r="AE2220">
        <v>100.619</v>
      </c>
      <c r="AF2220">
        <v>10011</v>
      </c>
      <c r="AG2220" t="s">
        <v>37</v>
      </c>
      <c r="AI2220" t="s">
        <v>44</v>
      </c>
      <c r="AL2220">
        <v>1994</v>
      </c>
      <c r="AM2220" t="s">
        <v>24203</v>
      </c>
      <c r="AO2220">
        <v>30000</v>
      </c>
    </row>
    <row r="2221" spans="1:41" x14ac:dyDescent="0.25">
      <c r="A2221">
        <v>6471</v>
      </c>
      <c r="B2221" t="s">
        <v>37</v>
      </c>
      <c r="C2221" t="s">
        <v>16612</v>
      </c>
      <c r="D2221" t="s">
        <v>39</v>
      </c>
      <c r="E2221" t="s">
        <v>24204</v>
      </c>
      <c r="F2221" t="s">
        <v>24205</v>
      </c>
      <c r="G2221" t="s">
        <v>24206</v>
      </c>
      <c r="H2221" t="s">
        <v>37</v>
      </c>
      <c r="I2221" t="s">
        <v>24207</v>
      </c>
      <c r="J2221" t="s">
        <v>44</v>
      </c>
      <c r="N2221" t="s">
        <v>24208</v>
      </c>
      <c r="O2221" t="s">
        <v>24209</v>
      </c>
      <c r="P2221" t="s">
        <v>24210</v>
      </c>
      <c r="Q2221" t="s">
        <v>24211</v>
      </c>
      <c r="S2221" t="s">
        <v>24212</v>
      </c>
      <c r="T2221" t="s">
        <v>518</v>
      </c>
      <c r="V2221" t="s">
        <v>520</v>
      </c>
      <c r="Z2221" t="s">
        <v>7220</v>
      </c>
      <c r="AA2221" t="s">
        <v>518</v>
      </c>
      <c r="AC2221" t="s">
        <v>520</v>
      </c>
      <c r="AD2221">
        <v>50.725099999999998</v>
      </c>
      <c r="AE2221">
        <v>-3.5319600000000002</v>
      </c>
      <c r="AG2221" t="s">
        <v>37</v>
      </c>
      <c r="AI2221" t="s">
        <v>44</v>
      </c>
      <c r="AM2221" t="s">
        <v>24213</v>
      </c>
      <c r="AO2221">
        <v>36000</v>
      </c>
    </row>
    <row r="2222" spans="1:41" x14ac:dyDescent="0.25">
      <c r="A2222">
        <v>6472</v>
      </c>
      <c r="B2222" t="s">
        <v>37</v>
      </c>
      <c r="C2222" t="s">
        <v>16612</v>
      </c>
      <c r="D2222" t="s">
        <v>39</v>
      </c>
      <c r="E2222" t="s">
        <v>24214</v>
      </c>
      <c r="F2222" t="s">
        <v>24215</v>
      </c>
      <c r="G2222" t="s">
        <v>24216</v>
      </c>
      <c r="H2222" t="s">
        <v>37</v>
      </c>
      <c r="I2222" t="s">
        <v>24217</v>
      </c>
      <c r="J2222" t="s">
        <v>44</v>
      </c>
      <c r="N2222" t="s">
        <v>24218</v>
      </c>
      <c r="O2222" t="s">
        <v>24219</v>
      </c>
      <c r="P2222" t="s">
        <v>24220</v>
      </c>
      <c r="S2222" t="s">
        <v>24221</v>
      </c>
      <c r="V2222" t="s">
        <v>17921</v>
      </c>
      <c r="Z2222" t="s">
        <v>24222</v>
      </c>
      <c r="AC2222" t="s">
        <v>17921</v>
      </c>
      <c r="AD2222">
        <v>16.832899999999999</v>
      </c>
      <c r="AE2222">
        <v>96.121700000000004</v>
      </c>
      <c r="AF2222">
        <v>8184</v>
      </c>
      <c r="AG2222" t="s">
        <v>37</v>
      </c>
      <c r="AI2222" t="s">
        <v>44</v>
      </c>
      <c r="AL2222">
        <v>1947</v>
      </c>
      <c r="AM2222" t="s">
        <v>24223</v>
      </c>
      <c r="AO2222">
        <v>20000</v>
      </c>
    </row>
    <row r="2223" spans="1:41" x14ac:dyDescent="0.25">
      <c r="A2223">
        <v>6473</v>
      </c>
      <c r="B2223" t="s">
        <v>37</v>
      </c>
      <c r="C2223" t="s">
        <v>16612</v>
      </c>
      <c r="D2223" t="s">
        <v>39</v>
      </c>
      <c r="E2223" t="s">
        <v>24224</v>
      </c>
      <c r="F2223" t="s">
        <v>24225</v>
      </c>
      <c r="G2223" t="s">
        <v>24226</v>
      </c>
      <c r="H2223" t="s">
        <v>37</v>
      </c>
      <c r="I2223" t="s">
        <v>24227</v>
      </c>
      <c r="J2223" t="s">
        <v>44</v>
      </c>
      <c r="N2223" t="s">
        <v>24228</v>
      </c>
      <c r="O2223" t="s">
        <v>24229</v>
      </c>
      <c r="P2223" t="s">
        <v>24230</v>
      </c>
      <c r="S2223" t="s">
        <v>24221</v>
      </c>
      <c r="V2223" t="s">
        <v>17921</v>
      </c>
      <c r="Z2223" t="s">
        <v>24222</v>
      </c>
      <c r="AC2223" t="s">
        <v>17921</v>
      </c>
      <c r="AD2223">
        <v>16.860600000000002</v>
      </c>
      <c r="AE2223">
        <v>96.271199999999993</v>
      </c>
      <c r="AG2223" t="s">
        <v>37</v>
      </c>
      <c r="AI2223" t="s">
        <v>44</v>
      </c>
      <c r="AK2223" t="s">
        <v>24231</v>
      </c>
      <c r="AL2223">
        <v>1953</v>
      </c>
      <c r="AM2223" t="s">
        <v>24232</v>
      </c>
      <c r="AO2223">
        <v>1500</v>
      </c>
    </row>
    <row r="2224" spans="1:41" x14ac:dyDescent="0.25">
      <c r="A2224">
        <v>6474</v>
      </c>
      <c r="B2224" t="s">
        <v>37</v>
      </c>
      <c r="C2224" t="s">
        <v>16612</v>
      </c>
      <c r="D2224" t="s">
        <v>39</v>
      </c>
      <c r="E2224" t="s">
        <v>24233</v>
      </c>
      <c r="F2224" t="s">
        <v>7061</v>
      </c>
      <c r="G2224" t="s">
        <v>24234</v>
      </c>
      <c r="H2224" t="s">
        <v>37</v>
      </c>
      <c r="I2224" t="s">
        <v>24235</v>
      </c>
      <c r="J2224" t="s">
        <v>44</v>
      </c>
      <c r="N2224" t="s">
        <v>24236</v>
      </c>
      <c r="O2224" t="s">
        <v>24237</v>
      </c>
      <c r="P2224" t="s">
        <v>13703</v>
      </c>
      <c r="Q2224" t="s">
        <v>24238</v>
      </c>
      <c r="S2224" t="s">
        <v>12592</v>
      </c>
      <c r="V2224" t="s">
        <v>6508</v>
      </c>
      <c r="Z2224" t="s">
        <v>12594</v>
      </c>
      <c r="AC2224" t="s">
        <v>6508</v>
      </c>
      <c r="AD2224">
        <v>34.011099999999999</v>
      </c>
      <c r="AE2224">
        <v>-6.8266200000000001</v>
      </c>
      <c r="AG2224" t="s">
        <v>37</v>
      </c>
      <c r="AI2224" t="s">
        <v>44</v>
      </c>
      <c r="AL2224">
        <v>1957</v>
      </c>
      <c r="AM2224" t="s">
        <v>24239</v>
      </c>
    </row>
    <row r="2225" spans="1:41" x14ac:dyDescent="0.25">
      <c r="A2225">
        <v>6475</v>
      </c>
      <c r="B2225" t="s">
        <v>37</v>
      </c>
      <c r="C2225" t="s">
        <v>16612</v>
      </c>
      <c r="D2225" t="s">
        <v>39</v>
      </c>
      <c r="E2225" t="s">
        <v>24240</v>
      </c>
      <c r="F2225" t="s">
        <v>24241</v>
      </c>
      <c r="G2225" t="s">
        <v>24242</v>
      </c>
      <c r="H2225" t="s">
        <v>37</v>
      </c>
      <c r="I2225" t="s">
        <v>24243</v>
      </c>
      <c r="J2225" t="s">
        <v>7102</v>
      </c>
      <c r="N2225" t="s">
        <v>24244</v>
      </c>
      <c r="O2225" t="s">
        <v>24245</v>
      </c>
      <c r="P2225" t="s">
        <v>24246</v>
      </c>
      <c r="S2225" t="s">
        <v>24247</v>
      </c>
      <c r="T2225" t="s">
        <v>13565</v>
      </c>
      <c r="V2225" t="s">
        <v>12157</v>
      </c>
      <c r="W2225" t="s">
        <v>24248</v>
      </c>
      <c r="Z2225" t="s">
        <v>13566</v>
      </c>
      <c r="AA2225" t="s">
        <v>13565</v>
      </c>
      <c r="AC2225" t="s">
        <v>12157</v>
      </c>
      <c r="AD2225">
        <v>33.72</v>
      </c>
      <c r="AE2225">
        <v>73.095799999999997</v>
      </c>
      <c r="AF2225">
        <v>22752</v>
      </c>
      <c r="AG2225" t="s">
        <v>37</v>
      </c>
      <c r="AI2225" t="s">
        <v>44</v>
      </c>
      <c r="AK2225" t="s">
        <v>24249</v>
      </c>
      <c r="AL2225">
        <v>1912</v>
      </c>
      <c r="AM2225" t="s">
        <v>24250</v>
      </c>
      <c r="AO2225">
        <v>100000</v>
      </c>
    </row>
    <row r="2226" spans="1:41" x14ac:dyDescent="0.25">
      <c r="A2226">
        <v>6476</v>
      </c>
      <c r="B2226" t="s">
        <v>37</v>
      </c>
      <c r="C2226" t="s">
        <v>16612</v>
      </c>
      <c r="D2226" t="s">
        <v>39</v>
      </c>
      <c r="E2226" t="s">
        <v>24251</v>
      </c>
      <c r="F2226" t="s">
        <v>24252</v>
      </c>
      <c r="G2226" t="s">
        <v>24253</v>
      </c>
      <c r="H2226" t="s">
        <v>37</v>
      </c>
      <c r="I2226" t="s">
        <v>24254</v>
      </c>
      <c r="J2226" t="s">
        <v>4589</v>
      </c>
      <c r="K2226" t="s">
        <v>24255</v>
      </c>
      <c r="N2226" t="s">
        <v>24256</v>
      </c>
      <c r="O2226" t="s">
        <v>24257</v>
      </c>
      <c r="P2226" t="s">
        <v>24258</v>
      </c>
      <c r="S2226" t="s">
        <v>24259</v>
      </c>
      <c r="T2226" t="s">
        <v>7376</v>
      </c>
      <c r="V2226" t="s">
        <v>1589</v>
      </c>
      <c r="W2226" t="s">
        <v>24260</v>
      </c>
      <c r="Z2226" t="s">
        <v>7377</v>
      </c>
      <c r="AA2226" t="s">
        <v>7376</v>
      </c>
      <c r="AC2226" t="s">
        <v>1589</v>
      </c>
      <c r="AD2226">
        <v>-22.964300000000001</v>
      </c>
      <c r="AE2226">
        <v>-43.227800000000002</v>
      </c>
      <c r="AF2226">
        <v>10320</v>
      </c>
      <c r="AG2226" t="s">
        <v>37</v>
      </c>
      <c r="AI2226" t="s">
        <v>44</v>
      </c>
      <c r="AK2226" t="s">
        <v>24261</v>
      </c>
      <c r="AL2226">
        <v>1890</v>
      </c>
      <c r="AM2226" t="s">
        <v>24262</v>
      </c>
      <c r="AO2226">
        <v>550000</v>
      </c>
    </row>
    <row r="2227" spans="1:41" x14ac:dyDescent="0.25">
      <c r="A2227">
        <v>6477</v>
      </c>
      <c r="B2227" t="s">
        <v>37</v>
      </c>
      <c r="C2227" t="s">
        <v>16612</v>
      </c>
      <c r="D2227" t="s">
        <v>39</v>
      </c>
      <c r="E2227" t="s">
        <v>24263</v>
      </c>
      <c r="F2227" t="s">
        <v>24264</v>
      </c>
      <c r="G2227" t="s">
        <v>24265</v>
      </c>
      <c r="H2227" t="s">
        <v>37</v>
      </c>
      <c r="I2227" t="s">
        <v>24266</v>
      </c>
      <c r="J2227" t="s">
        <v>4589</v>
      </c>
      <c r="N2227" t="s">
        <v>24267</v>
      </c>
      <c r="O2227" t="s">
        <v>24268</v>
      </c>
      <c r="P2227" t="s">
        <v>16694</v>
      </c>
      <c r="Q2227" t="s">
        <v>24269</v>
      </c>
      <c r="S2227" t="s">
        <v>24270</v>
      </c>
      <c r="T2227" t="s">
        <v>7376</v>
      </c>
      <c r="V2227" t="s">
        <v>1589</v>
      </c>
      <c r="W2227" t="s">
        <v>24271</v>
      </c>
      <c r="Z2227" t="s">
        <v>24272</v>
      </c>
      <c r="AA2227" t="s">
        <v>7376</v>
      </c>
      <c r="AC2227" t="s">
        <v>1589</v>
      </c>
      <c r="AD2227">
        <v>-22.866499999999998</v>
      </c>
      <c r="AE2227">
        <v>-43.777200000000001</v>
      </c>
      <c r="AF2227">
        <v>13374</v>
      </c>
      <c r="AG2227" t="s">
        <v>37</v>
      </c>
      <c r="AI2227" t="s">
        <v>44</v>
      </c>
      <c r="AK2227" t="s">
        <v>24273</v>
      </c>
      <c r="AL2227">
        <v>1921</v>
      </c>
      <c r="AO2227">
        <v>4200</v>
      </c>
    </row>
    <row r="2228" spans="1:41" x14ac:dyDescent="0.25">
      <c r="A2228">
        <v>6478</v>
      </c>
      <c r="B2228" t="s">
        <v>37</v>
      </c>
      <c r="C2228" t="s">
        <v>16612</v>
      </c>
      <c r="D2228" t="s">
        <v>39</v>
      </c>
      <c r="E2228" t="s">
        <v>24274</v>
      </c>
      <c r="F2228" t="s">
        <v>24264</v>
      </c>
      <c r="G2228" t="s">
        <v>24275</v>
      </c>
      <c r="H2228" t="s">
        <v>37</v>
      </c>
      <c r="I2228" t="s">
        <v>24276</v>
      </c>
      <c r="J2228" t="s">
        <v>4589</v>
      </c>
      <c r="K2228" t="s">
        <v>24277</v>
      </c>
      <c r="N2228" t="s">
        <v>24278</v>
      </c>
      <c r="O2228" t="s">
        <v>24279</v>
      </c>
      <c r="P2228" t="s">
        <v>7715</v>
      </c>
      <c r="Q2228" t="s">
        <v>24280</v>
      </c>
      <c r="S2228" t="s">
        <v>24281</v>
      </c>
      <c r="T2228" t="s">
        <v>7376</v>
      </c>
      <c r="V2228" t="s">
        <v>1589</v>
      </c>
      <c r="W2228" t="s">
        <v>24282</v>
      </c>
      <c r="Z2228" t="s">
        <v>24272</v>
      </c>
      <c r="AA2228" t="s">
        <v>7376</v>
      </c>
      <c r="AC2228" t="s">
        <v>1589</v>
      </c>
      <c r="AD2228">
        <v>-22.742599999999999</v>
      </c>
      <c r="AE2228">
        <v>-43.706400000000002</v>
      </c>
      <c r="AF2228">
        <v>19014</v>
      </c>
      <c r="AG2228" t="s">
        <v>37</v>
      </c>
      <c r="AI2228" t="s">
        <v>44</v>
      </c>
      <c r="AK2228" t="s">
        <v>24283</v>
      </c>
      <c r="AL2228">
        <v>1916</v>
      </c>
      <c r="AM2228" t="s">
        <v>24284</v>
      </c>
      <c r="AO2228">
        <v>41000</v>
      </c>
    </row>
    <row r="2229" spans="1:41" x14ac:dyDescent="0.25">
      <c r="A2229">
        <v>6479</v>
      </c>
      <c r="B2229" t="s">
        <v>37</v>
      </c>
      <c r="C2229" t="s">
        <v>16612</v>
      </c>
      <c r="D2229" t="s">
        <v>39</v>
      </c>
      <c r="E2229" t="s">
        <v>24285</v>
      </c>
      <c r="F2229" t="s">
        <v>24286</v>
      </c>
      <c r="G2229" t="s">
        <v>24287</v>
      </c>
      <c r="H2229" t="s">
        <v>37</v>
      </c>
      <c r="I2229" t="s">
        <v>24288</v>
      </c>
      <c r="J2229" t="s">
        <v>44</v>
      </c>
      <c r="N2229" t="s">
        <v>24289</v>
      </c>
      <c r="O2229" t="s">
        <v>24290</v>
      </c>
      <c r="P2229" t="s">
        <v>24291</v>
      </c>
      <c r="S2229" t="s">
        <v>2326</v>
      </c>
      <c r="T2229" t="s">
        <v>518</v>
      </c>
      <c r="V2229" t="s">
        <v>520</v>
      </c>
      <c r="Z2229" t="s">
        <v>3104</v>
      </c>
      <c r="AA2229" t="s">
        <v>518</v>
      </c>
      <c r="AC2229" t="s">
        <v>520</v>
      </c>
      <c r="AD2229">
        <v>51.531199999999998</v>
      </c>
      <c r="AE2229">
        <v>-0.15885099999999999</v>
      </c>
      <c r="AG2229" t="s">
        <v>62</v>
      </c>
      <c r="AI2229" t="s">
        <v>44</v>
      </c>
      <c r="AK2229" t="s">
        <v>24292</v>
      </c>
    </row>
    <row r="2230" spans="1:41" x14ac:dyDescent="0.25">
      <c r="A2230">
        <v>6480</v>
      </c>
      <c r="B2230" t="s">
        <v>37</v>
      </c>
      <c r="C2230" t="s">
        <v>16612</v>
      </c>
      <c r="D2230" t="s">
        <v>39</v>
      </c>
      <c r="E2230" t="s">
        <v>24293</v>
      </c>
      <c r="F2230" t="s">
        <v>24294</v>
      </c>
      <c r="G2230" t="s">
        <v>24295</v>
      </c>
      <c r="H2230" t="s">
        <v>37</v>
      </c>
      <c r="I2230" t="s">
        <v>24296</v>
      </c>
      <c r="J2230" t="s">
        <v>44</v>
      </c>
      <c r="N2230" t="s">
        <v>24297</v>
      </c>
      <c r="O2230" t="s">
        <v>24298</v>
      </c>
      <c r="P2230" t="s">
        <v>24299</v>
      </c>
      <c r="Q2230" t="s">
        <v>24300</v>
      </c>
      <c r="S2230" t="s">
        <v>24301</v>
      </c>
      <c r="T2230" t="s">
        <v>518</v>
      </c>
      <c r="V2230" t="s">
        <v>520</v>
      </c>
      <c r="Z2230" t="s">
        <v>24302</v>
      </c>
      <c r="AA2230" t="s">
        <v>518</v>
      </c>
      <c r="AC2230" t="s">
        <v>520</v>
      </c>
      <c r="AD2230">
        <v>51.560400000000001</v>
      </c>
      <c r="AE2230">
        <v>-9.2970999999999998E-2</v>
      </c>
      <c r="AG2230" t="s">
        <v>62</v>
      </c>
      <c r="AI2230" t="s">
        <v>44</v>
      </c>
      <c r="AK2230" t="s">
        <v>24303</v>
      </c>
    </row>
    <row r="2231" spans="1:41" x14ac:dyDescent="0.25">
      <c r="A2231">
        <v>6481</v>
      </c>
      <c r="B2231" t="s">
        <v>37</v>
      </c>
      <c r="C2231" t="s">
        <v>16612</v>
      </c>
      <c r="D2231" t="s">
        <v>39</v>
      </c>
      <c r="E2231" t="s">
        <v>24304</v>
      </c>
      <c r="F2231" t="s">
        <v>20116</v>
      </c>
      <c r="G2231" t="s">
        <v>24305</v>
      </c>
      <c r="H2231" t="s">
        <v>37</v>
      </c>
      <c r="I2231" t="s">
        <v>24306</v>
      </c>
      <c r="J2231" t="s">
        <v>44</v>
      </c>
      <c r="N2231" t="s">
        <v>24307</v>
      </c>
      <c r="O2231" t="s">
        <v>24308</v>
      </c>
      <c r="P2231" t="s">
        <v>719</v>
      </c>
      <c r="S2231" t="s">
        <v>24309</v>
      </c>
      <c r="T2231" t="s">
        <v>2893</v>
      </c>
      <c r="V2231" t="s">
        <v>52</v>
      </c>
      <c r="Z2231" t="s">
        <v>24310</v>
      </c>
      <c r="AA2231" t="s">
        <v>2893</v>
      </c>
      <c r="AB2231">
        <v>8102</v>
      </c>
      <c r="AC2231" t="s">
        <v>52</v>
      </c>
      <c r="AD2231">
        <v>39.947099999999999</v>
      </c>
      <c r="AE2231">
        <v>-75.114900000000006</v>
      </c>
      <c r="AG2231" t="s">
        <v>62</v>
      </c>
      <c r="AI2231" t="s">
        <v>44</v>
      </c>
      <c r="AK2231" t="s">
        <v>24311</v>
      </c>
    </row>
    <row r="2232" spans="1:41" x14ac:dyDescent="0.25">
      <c r="A2232">
        <v>6482</v>
      </c>
      <c r="B2232" t="s">
        <v>37</v>
      </c>
      <c r="C2232" t="s">
        <v>16612</v>
      </c>
      <c r="D2232" t="s">
        <v>39</v>
      </c>
      <c r="E2232" t="s">
        <v>24312</v>
      </c>
      <c r="F2232" t="s">
        <v>24313</v>
      </c>
      <c r="G2232" t="s">
        <v>24314</v>
      </c>
      <c r="H2232" t="s">
        <v>37</v>
      </c>
      <c r="I2232" t="s">
        <v>24315</v>
      </c>
      <c r="J2232" t="s">
        <v>44</v>
      </c>
      <c r="N2232" t="s">
        <v>24316</v>
      </c>
      <c r="O2232" t="s">
        <v>24317</v>
      </c>
      <c r="P2232" t="s">
        <v>24318</v>
      </c>
      <c r="S2232" t="s">
        <v>24319</v>
      </c>
      <c r="T2232" t="s">
        <v>518</v>
      </c>
      <c r="V2232" t="s">
        <v>520</v>
      </c>
      <c r="Z2232" t="s">
        <v>24320</v>
      </c>
      <c r="AA2232" t="s">
        <v>518</v>
      </c>
      <c r="AC2232" t="s">
        <v>520</v>
      </c>
      <c r="AD2232">
        <v>53.610100000000003</v>
      </c>
      <c r="AE2232">
        <v>-2.0710899999999999</v>
      </c>
      <c r="AG2232" t="s">
        <v>37</v>
      </c>
      <c r="AI2232" t="s">
        <v>44</v>
      </c>
      <c r="AM2232" t="s">
        <v>10524</v>
      </c>
      <c r="AO2232">
        <v>1000</v>
      </c>
    </row>
    <row r="2233" spans="1:41" x14ac:dyDescent="0.25">
      <c r="A2233">
        <v>6483</v>
      </c>
      <c r="B2233" t="s">
        <v>37</v>
      </c>
      <c r="C2233" t="s">
        <v>16612</v>
      </c>
      <c r="D2233" t="s">
        <v>39</v>
      </c>
      <c r="E2233" t="s">
        <v>24321</v>
      </c>
      <c r="F2233" t="s">
        <v>24322</v>
      </c>
      <c r="G2233" t="s">
        <v>24323</v>
      </c>
      <c r="H2233" t="s">
        <v>37</v>
      </c>
      <c r="I2233" t="s">
        <v>24324</v>
      </c>
      <c r="J2233" t="s">
        <v>44</v>
      </c>
      <c r="N2233" t="s">
        <v>24325</v>
      </c>
      <c r="O2233" t="s">
        <v>24326</v>
      </c>
      <c r="P2233" t="s">
        <v>24327</v>
      </c>
      <c r="S2233" t="s">
        <v>24328</v>
      </c>
      <c r="T2233" t="s">
        <v>518</v>
      </c>
      <c r="V2233" t="s">
        <v>520</v>
      </c>
      <c r="Z2233" t="s">
        <v>24320</v>
      </c>
      <c r="AA2233" t="s">
        <v>518</v>
      </c>
      <c r="AC2233" t="s">
        <v>520</v>
      </c>
      <c r="AD2233">
        <v>53.076799999999999</v>
      </c>
      <c r="AE2233">
        <v>-1.6516900000000001</v>
      </c>
      <c r="AG2233" t="s">
        <v>62</v>
      </c>
      <c r="AI2233" t="s">
        <v>44</v>
      </c>
      <c r="AK2233" t="s">
        <v>24329</v>
      </c>
    </row>
    <row r="2234" spans="1:41" x14ac:dyDescent="0.25">
      <c r="A2234">
        <v>6484</v>
      </c>
      <c r="B2234" t="s">
        <v>37</v>
      </c>
      <c r="C2234" t="s">
        <v>16612</v>
      </c>
      <c r="D2234" t="s">
        <v>39</v>
      </c>
      <c r="E2234" t="s">
        <v>24330</v>
      </c>
      <c r="F2234" t="s">
        <v>24331</v>
      </c>
      <c r="G2234" t="s">
        <v>24332</v>
      </c>
      <c r="H2234" t="s">
        <v>37</v>
      </c>
      <c r="I2234" t="s">
        <v>24333</v>
      </c>
      <c r="J2234" t="s">
        <v>44</v>
      </c>
      <c r="N2234" t="s">
        <v>24334</v>
      </c>
      <c r="O2234" t="s">
        <v>24335</v>
      </c>
      <c r="S2234" t="s">
        <v>24336</v>
      </c>
      <c r="T2234" t="s">
        <v>518</v>
      </c>
      <c r="V2234" t="s">
        <v>520</v>
      </c>
      <c r="Z2234" t="s">
        <v>6364</v>
      </c>
      <c r="AA2234" t="s">
        <v>518</v>
      </c>
      <c r="AC2234" t="s">
        <v>520</v>
      </c>
      <c r="AD2234">
        <v>54.073700000000002</v>
      </c>
      <c r="AE2234">
        <v>-0.95032000000000005</v>
      </c>
      <c r="AG2234" t="s">
        <v>62</v>
      </c>
      <c r="AI2234" t="s">
        <v>44</v>
      </c>
      <c r="AK2234" t="s">
        <v>24337</v>
      </c>
    </row>
    <row r="2235" spans="1:41" x14ac:dyDescent="0.25">
      <c r="A2235">
        <v>6485</v>
      </c>
      <c r="B2235" t="s">
        <v>37</v>
      </c>
      <c r="C2235" t="s">
        <v>16612</v>
      </c>
      <c r="D2235" t="s">
        <v>39</v>
      </c>
      <c r="E2235" t="s">
        <v>24338</v>
      </c>
      <c r="F2235" t="s">
        <v>24339</v>
      </c>
      <c r="G2235" t="s">
        <v>24340</v>
      </c>
      <c r="H2235" t="s">
        <v>37</v>
      </c>
      <c r="I2235" t="s">
        <v>24341</v>
      </c>
      <c r="J2235" t="s">
        <v>44</v>
      </c>
      <c r="N2235" t="s">
        <v>24342</v>
      </c>
      <c r="O2235" t="s">
        <v>24343</v>
      </c>
      <c r="P2235" t="s">
        <v>24344</v>
      </c>
      <c r="S2235" t="s">
        <v>24345</v>
      </c>
      <c r="T2235" t="s">
        <v>518</v>
      </c>
      <c r="V2235" t="s">
        <v>520</v>
      </c>
      <c r="Z2235" t="s">
        <v>11485</v>
      </c>
      <c r="AA2235" t="s">
        <v>518</v>
      </c>
      <c r="AC2235" t="s">
        <v>520</v>
      </c>
      <c r="AD2235">
        <v>51.752899999999997</v>
      </c>
      <c r="AE2235">
        <v>-0.13111700000000001</v>
      </c>
      <c r="AG2235" t="s">
        <v>62</v>
      </c>
      <c r="AI2235" t="s">
        <v>44</v>
      </c>
      <c r="AK2235" t="s">
        <v>24346</v>
      </c>
    </row>
    <row r="2236" spans="1:41" x14ac:dyDescent="0.25">
      <c r="A2236">
        <v>6486</v>
      </c>
      <c r="B2236" t="s">
        <v>37</v>
      </c>
      <c r="C2236" t="s">
        <v>16612</v>
      </c>
      <c r="D2236" t="s">
        <v>39</v>
      </c>
      <c r="E2236" t="s">
        <v>24347</v>
      </c>
      <c r="F2236" t="s">
        <v>24348</v>
      </c>
      <c r="G2236" t="s">
        <v>24349</v>
      </c>
      <c r="H2236" t="s">
        <v>37</v>
      </c>
      <c r="I2236" t="s">
        <v>24350</v>
      </c>
      <c r="J2236" t="s">
        <v>44</v>
      </c>
      <c r="K2236" t="s">
        <v>24351</v>
      </c>
      <c r="N2236" t="s">
        <v>24352</v>
      </c>
      <c r="O2236" t="s">
        <v>24353</v>
      </c>
      <c r="P2236" t="s">
        <v>24354</v>
      </c>
      <c r="S2236" t="s">
        <v>24355</v>
      </c>
      <c r="T2236" t="s">
        <v>518</v>
      </c>
      <c r="V2236" t="s">
        <v>520</v>
      </c>
      <c r="Z2236" t="s">
        <v>3707</v>
      </c>
      <c r="AA2236" t="s">
        <v>518</v>
      </c>
      <c r="AC2236" t="s">
        <v>520</v>
      </c>
      <c r="AD2236">
        <v>51.441099999999999</v>
      </c>
      <c r="AE2236">
        <v>-0.95010300000000003</v>
      </c>
      <c r="AF2236">
        <v>10015</v>
      </c>
      <c r="AG2236" t="s">
        <v>37</v>
      </c>
      <c r="AI2236" t="s">
        <v>44</v>
      </c>
      <c r="AM2236" t="s">
        <v>24356</v>
      </c>
      <c r="AO2236">
        <v>10000</v>
      </c>
    </row>
    <row r="2237" spans="1:41" x14ac:dyDescent="0.25">
      <c r="A2237">
        <v>6487</v>
      </c>
      <c r="B2237" t="s">
        <v>37</v>
      </c>
      <c r="C2237" t="s">
        <v>16612</v>
      </c>
      <c r="D2237" t="s">
        <v>39</v>
      </c>
      <c r="E2237" t="s">
        <v>24357</v>
      </c>
      <c r="F2237" t="s">
        <v>24358</v>
      </c>
      <c r="G2237" t="s">
        <v>24359</v>
      </c>
      <c r="H2237" t="s">
        <v>37</v>
      </c>
      <c r="I2237" t="s">
        <v>24360</v>
      </c>
      <c r="J2237" t="s">
        <v>44</v>
      </c>
      <c r="N2237" t="s">
        <v>24361</v>
      </c>
      <c r="O2237" t="s">
        <v>24362</v>
      </c>
      <c r="P2237" t="s">
        <v>24363</v>
      </c>
      <c r="S2237" t="s">
        <v>5398</v>
      </c>
      <c r="V2237" t="s">
        <v>4481</v>
      </c>
      <c r="Z2237" t="s">
        <v>4483</v>
      </c>
      <c r="AC2237" t="s">
        <v>4481</v>
      </c>
      <c r="AD2237">
        <v>53.329000000000001</v>
      </c>
      <c r="AE2237">
        <v>-6.2274099999999999</v>
      </c>
      <c r="AG2237" t="s">
        <v>62</v>
      </c>
      <c r="AI2237" t="s">
        <v>44</v>
      </c>
      <c r="AK2237" t="s">
        <v>24364</v>
      </c>
    </row>
    <row r="2238" spans="1:41" x14ac:dyDescent="0.25">
      <c r="A2238">
        <v>6488</v>
      </c>
      <c r="B2238" t="s">
        <v>37</v>
      </c>
      <c r="C2238" t="s">
        <v>16612</v>
      </c>
      <c r="D2238" t="s">
        <v>39</v>
      </c>
      <c r="E2238" t="s">
        <v>24365</v>
      </c>
      <c r="F2238" t="s">
        <v>24366</v>
      </c>
      <c r="G2238" t="s">
        <v>24367</v>
      </c>
      <c r="H2238" t="s">
        <v>37</v>
      </c>
      <c r="I2238" t="s">
        <v>24368</v>
      </c>
      <c r="J2238" t="s">
        <v>44</v>
      </c>
      <c r="N2238" t="s">
        <v>24369</v>
      </c>
      <c r="O2238" t="s">
        <v>24370</v>
      </c>
      <c r="S2238" t="s">
        <v>24371</v>
      </c>
      <c r="T2238" t="s">
        <v>5907</v>
      </c>
      <c r="V2238" t="s">
        <v>1688</v>
      </c>
      <c r="Z2238" t="s">
        <v>24372</v>
      </c>
      <c r="AA2238" t="s">
        <v>5907</v>
      </c>
      <c r="AB2238">
        <v>124000</v>
      </c>
      <c r="AC2238" t="s">
        <v>1688</v>
      </c>
      <c r="AD2238">
        <v>41.12</v>
      </c>
      <c r="AE2238">
        <v>122.071</v>
      </c>
      <c r="AG2238" t="s">
        <v>37</v>
      </c>
      <c r="AI2238" t="s">
        <v>44</v>
      </c>
      <c r="AL2238">
        <v>1983</v>
      </c>
      <c r="AM2238" t="s">
        <v>24373</v>
      </c>
      <c r="AO2238">
        <v>5000</v>
      </c>
    </row>
    <row r="2239" spans="1:41" x14ac:dyDescent="0.25">
      <c r="A2239">
        <v>6489</v>
      </c>
      <c r="B2239" t="s">
        <v>37</v>
      </c>
      <c r="C2239" t="s">
        <v>16612</v>
      </c>
      <c r="D2239" t="s">
        <v>39</v>
      </c>
      <c r="E2239" t="s">
        <v>24374</v>
      </c>
      <c r="F2239" t="s">
        <v>24375</v>
      </c>
      <c r="G2239" t="s">
        <v>24376</v>
      </c>
      <c r="H2239" t="s">
        <v>37</v>
      </c>
      <c r="I2239" t="s">
        <v>24377</v>
      </c>
      <c r="J2239" t="s">
        <v>44</v>
      </c>
      <c r="N2239" t="s">
        <v>24378</v>
      </c>
      <c r="O2239" t="s">
        <v>24379</v>
      </c>
      <c r="P2239" t="s">
        <v>719</v>
      </c>
      <c r="Q2239" t="s">
        <v>24380</v>
      </c>
      <c r="S2239" t="s">
        <v>24381</v>
      </c>
      <c r="T2239" t="s">
        <v>535</v>
      </c>
      <c r="V2239" t="s">
        <v>52</v>
      </c>
      <c r="W2239" t="s">
        <v>24382</v>
      </c>
      <c r="Z2239" t="s">
        <v>24383</v>
      </c>
      <c r="AA2239" t="s">
        <v>535</v>
      </c>
      <c r="AB2239" t="s">
        <v>24384</v>
      </c>
      <c r="AC2239" t="s">
        <v>52</v>
      </c>
      <c r="AD2239">
        <v>34.040500000000002</v>
      </c>
      <c r="AE2239">
        <v>-117.15600000000001</v>
      </c>
      <c r="AF2239">
        <v>14394</v>
      </c>
      <c r="AG2239" t="s">
        <v>37</v>
      </c>
      <c r="AI2239" t="s">
        <v>44</v>
      </c>
      <c r="AK2239" t="s">
        <v>24385</v>
      </c>
      <c r="AM2239" t="s">
        <v>6229</v>
      </c>
      <c r="AO2239">
        <v>4000</v>
      </c>
    </row>
    <row r="2240" spans="1:41" x14ac:dyDescent="0.25">
      <c r="A2240">
        <v>6490</v>
      </c>
      <c r="B2240" t="s">
        <v>37</v>
      </c>
      <c r="C2240" t="s">
        <v>16612</v>
      </c>
      <c r="D2240" t="s">
        <v>39</v>
      </c>
      <c r="E2240" t="s">
        <v>24386</v>
      </c>
      <c r="F2240" t="s">
        <v>24387</v>
      </c>
      <c r="G2240" t="s">
        <v>24388</v>
      </c>
      <c r="H2240" t="s">
        <v>37</v>
      </c>
      <c r="I2240" t="s">
        <v>24389</v>
      </c>
      <c r="J2240" t="s">
        <v>44</v>
      </c>
      <c r="O2240" t="s">
        <v>24390</v>
      </c>
      <c r="P2240" t="s">
        <v>719</v>
      </c>
      <c r="Q2240" t="s">
        <v>24391</v>
      </c>
      <c r="S2240" t="s">
        <v>2679</v>
      </c>
      <c r="T2240" t="s">
        <v>4788</v>
      </c>
      <c r="V2240" t="s">
        <v>52</v>
      </c>
      <c r="Z2240" t="s">
        <v>2679</v>
      </c>
      <c r="AA2240" t="s">
        <v>4788</v>
      </c>
      <c r="AB2240">
        <v>97202</v>
      </c>
      <c r="AC2240" t="s">
        <v>52</v>
      </c>
      <c r="AD2240">
        <v>45.479199999999999</v>
      </c>
      <c r="AE2240">
        <v>-122.63</v>
      </c>
      <c r="AF2240">
        <v>20390</v>
      </c>
      <c r="AG2240" t="s">
        <v>37</v>
      </c>
      <c r="AI2240" t="s">
        <v>44</v>
      </c>
      <c r="AK2240" t="s">
        <v>24392</v>
      </c>
      <c r="AL2240">
        <v>1920</v>
      </c>
      <c r="AM2240" t="s">
        <v>24393</v>
      </c>
      <c r="AO2240">
        <v>10000</v>
      </c>
    </row>
    <row r="2241" spans="1:41" x14ac:dyDescent="0.25">
      <c r="A2241">
        <v>6491</v>
      </c>
      <c r="B2241" t="s">
        <v>37</v>
      </c>
      <c r="C2241" t="s">
        <v>16612</v>
      </c>
      <c r="D2241" t="s">
        <v>39</v>
      </c>
      <c r="E2241" t="s">
        <v>24394</v>
      </c>
      <c r="F2241" t="s">
        <v>24395</v>
      </c>
      <c r="G2241" t="s">
        <v>24396</v>
      </c>
      <c r="H2241" t="s">
        <v>37</v>
      </c>
      <c r="I2241" t="s">
        <v>24397</v>
      </c>
      <c r="J2241" t="s">
        <v>44</v>
      </c>
      <c r="N2241" t="s">
        <v>24398</v>
      </c>
      <c r="O2241" t="s">
        <v>24399</v>
      </c>
      <c r="P2241" t="s">
        <v>24400</v>
      </c>
      <c r="Q2241" t="s">
        <v>24401</v>
      </c>
      <c r="R2241" t="s">
        <v>24402</v>
      </c>
      <c r="S2241" t="s">
        <v>24403</v>
      </c>
      <c r="V2241" t="s">
        <v>306</v>
      </c>
      <c r="Z2241" t="s">
        <v>24404</v>
      </c>
      <c r="AC2241" t="s">
        <v>306</v>
      </c>
      <c r="AD2241">
        <v>49.017200000000003</v>
      </c>
      <c r="AE2241">
        <v>12.0656</v>
      </c>
      <c r="AF2241">
        <v>21907</v>
      </c>
      <c r="AG2241" t="s">
        <v>37</v>
      </c>
      <c r="AI2241" t="s">
        <v>44</v>
      </c>
      <c r="AK2241" t="s">
        <v>24405</v>
      </c>
      <c r="AL2241">
        <v>1804</v>
      </c>
      <c r="AM2241" t="s">
        <v>24406</v>
      </c>
      <c r="AO2241">
        <v>140000</v>
      </c>
    </row>
    <row r="2242" spans="1:41" x14ac:dyDescent="0.25">
      <c r="A2242">
        <v>6492</v>
      </c>
      <c r="B2242" t="s">
        <v>37</v>
      </c>
      <c r="C2242" t="s">
        <v>16612</v>
      </c>
      <c r="D2242" t="s">
        <v>39</v>
      </c>
      <c r="E2242" t="s">
        <v>24407</v>
      </c>
      <c r="F2242" t="s">
        <v>24408</v>
      </c>
      <c r="G2242" t="s">
        <v>24409</v>
      </c>
      <c r="H2242" t="s">
        <v>37</v>
      </c>
      <c r="I2242" t="s">
        <v>24410</v>
      </c>
      <c r="J2242" t="s">
        <v>44</v>
      </c>
      <c r="O2242" t="s">
        <v>24411</v>
      </c>
      <c r="P2242" t="s">
        <v>24412</v>
      </c>
      <c r="S2242" t="s">
        <v>24413</v>
      </c>
      <c r="U2242" t="s">
        <v>24414</v>
      </c>
      <c r="V2242" t="s">
        <v>2292</v>
      </c>
      <c r="W2242" t="s">
        <v>24412</v>
      </c>
      <c r="Z2242" t="s">
        <v>24413</v>
      </c>
      <c r="AB2242" t="s">
        <v>24414</v>
      </c>
      <c r="AC2242" t="s">
        <v>2292</v>
      </c>
      <c r="AD2242">
        <v>38.117800000000003</v>
      </c>
      <c r="AE2242">
        <v>15.655099999999999</v>
      </c>
      <c r="AF2242">
        <v>21484</v>
      </c>
      <c r="AG2242" t="s">
        <v>37</v>
      </c>
      <c r="AI2242" t="s">
        <v>44</v>
      </c>
      <c r="AK2242" t="s">
        <v>24415</v>
      </c>
      <c r="AL2242">
        <v>2009</v>
      </c>
      <c r="AM2242" t="s">
        <v>24416</v>
      </c>
      <c r="AO2242">
        <v>5000</v>
      </c>
    </row>
    <row r="2243" spans="1:41" x14ac:dyDescent="0.25">
      <c r="A2243">
        <v>6493</v>
      </c>
      <c r="B2243" t="s">
        <v>37</v>
      </c>
      <c r="C2243" t="s">
        <v>16612</v>
      </c>
      <c r="D2243" t="s">
        <v>39</v>
      </c>
      <c r="E2243" t="s">
        <v>24417</v>
      </c>
      <c r="F2243" t="s">
        <v>24418</v>
      </c>
      <c r="G2243" t="s">
        <v>24419</v>
      </c>
      <c r="H2243" t="s">
        <v>37</v>
      </c>
      <c r="I2243" t="s">
        <v>24420</v>
      </c>
      <c r="J2243" t="s">
        <v>875</v>
      </c>
      <c r="N2243" t="s">
        <v>24421</v>
      </c>
      <c r="O2243" t="s">
        <v>24422</v>
      </c>
      <c r="P2243" t="s">
        <v>24423</v>
      </c>
      <c r="Q2243" t="s">
        <v>24424</v>
      </c>
      <c r="S2243" t="s">
        <v>24425</v>
      </c>
      <c r="T2243" t="s">
        <v>24426</v>
      </c>
      <c r="V2243" t="s">
        <v>884</v>
      </c>
      <c r="W2243" t="s">
        <v>24427</v>
      </c>
      <c r="Z2243" t="s">
        <v>24428</v>
      </c>
      <c r="AA2243" t="s">
        <v>24426</v>
      </c>
      <c r="AC2243" t="s">
        <v>884</v>
      </c>
      <c r="AD2243">
        <v>28.6493</v>
      </c>
      <c r="AE2243">
        <v>-106.071</v>
      </c>
      <c r="AF2243">
        <v>8643</v>
      </c>
      <c r="AG2243" t="s">
        <v>37</v>
      </c>
      <c r="AI2243" t="s">
        <v>44</v>
      </c>
      <c r="AL2243">
        <v>1973</v>
      </c>
      <c r="AM2243" t="s">
        <v>24429</v>
      </c>
      <c r="AO2243">
        <v>9000</v>
      </c>
    </row>
    <row r="2244" spans="1:41" x14ac:dyDescent="0.25">
      <c r="A2244">
        <v>6494</v>
      </c>
      <c r="B2244" t="s">
        <v>37</v>
      </c>
      <c r="C2244" t="s">
        <v>16612</v>
      </c>
      <c r="D2244" t="s">
        <v>39</v>
      </c>
      <c r="E2244" t="s">
        <v>24430</v>
      </c>
      <c r="F2244" t="s">
        <v>24431</v>
      </c>
      <c r="G2244" t="s">
        <v>24432</v>
      </c>
      <c r="H2244" t="s">
        <v>37</v>
      </c>
      <c r="I2244" t="s">
        <v>24433</v>
      </c>
      <c r="J2244" t="s">
        <v>1964</v>
      </c>
      <c r="K2244" t="s">
        <v>24434</v>
      </c>
      <c r="N2244" t="s">
        <v>24435</v>
      </c>
      <c r="O2244" t="s">
        <v>24436</v>
      </c>
      <c r="P2244" t="s">
        <v>24437</v>
      </c>
      <c r="Q2244" t="s">
        <v>24438</v>
      </c>
      <c r="R2244" t="s">
        <v>24439</v>
      </c>
      <c r="S2244" t="s">
        <v>24440</v>
      </c>
      <c r="V2244" t="s">
        <v>675</v>
      </c>
      <c r="Z2244" t="s">
        <v>24441</v>
      </c>
      <c r="AC2244" t="s">
        <v>675</v>
      </c>
      <c r="AD2244">
        <v>48.118400000000001</v>
      </c>
      <c r="AE2244">
        <v>-1.6997800000000001</v>
      </c>
      <c r="AF2244">
        <v>18849</v>
      </c>
      <c r="AG2244" t="s">
        <v>37</v>
      </c>
      <c r="AI2244" t="s">
        <v>44</v>
      </c>
      <c r="AK2244" t="s">
        <v>24442</v>
      </c>
      <c r="AL2244">
        <v>1840</v>
      </c>
      <c r="AM2244" t="s">
        <v>24443</v>
      </c>
      <c r="AO2244">
        <v>1120000</v>
      </c>
    </row>
    <row r="2245" spans="1:41" x14ac:dyDescent="0.25">
      <c r="A2245">
        <v>6495</v>
      </c>
      <c r="B2245" t="s">
        <v>37</v>
      </c>
      <c r="C2245" t="s">
        <v>16612</v>
      </c>
      <c r="D2245" t="s">
        <v>39</v>
      </c>
      <c r="E2245" t="s">
        <v>24444</v>
      </c>
      <c r="F2245" t="s">
        <v>20438</v>
      </c>
      <c r="G2245" t="s">
        <v>24445</v>
      </c>
      <c r="H2245" t="s">
        <v>37</v>
      </c>
      <c r="I2245" t="s">
        <v>24446</v>
      </c>
      <c r="J2245" t="s">
        <v>44</v>
      </c>
      <c r="K2245" t="s">
        <v>24447</v>
      </c>
      <c r="N2245" t="s">
        <v>24448</v>
      </c>
      <c r="O2245" t="s">
        <v>24449</v>
      </c>
      <c r="P2245" t="s">
        <v>24450</v>
      </c>
      <c r="Q2245" t="s">
        <v>24451</v>
      </c>
      <c r="S2245" t="s">
        <v>20444</v>
      </c>
      <c r="T2245" t="s">
        <v>3854</v>
      </c>
      <c r="V2245" t="s">
        <v>52</v>
      </c>
      <c r="Z2245" t="s">
        <v>20445</v>
      </c>
      <c r="AA2245" t="s">
        <v>3854</v>
      </c>
      <c r="AB2245" t="s">
        <v>24452</v>
      </c>
      <c r="AC2245" t="s">
        <v>52</v>
      </c>
      <c r="AD2245">
        <v>39.536200000000001</v>
      </c>
      <c r="AE2245">
        <v>-119.80800000000001</v>
      </c>
      <c r="AF2245">
        <v>13338</v>
      </c>
      <c r="AG2245" t="s">
        <v>37</v>
      </c>
      <c r="AI2245" t="s">
        <v>44</v>
      </c>
      <c r="AK2245" t="s">
        <v>24453</v>
      </c>
      <c r="AL2245">
        <v>1890</v>
      </c>
      <c r="AM2245" t="s">
        <v>24454</v>
      </c>
      <c r="AO2245">
        <v>90000</v>
      </c>
    </row>
    <row r="2246" spans="1:41" x14ac:dyDescent="0.25">
      <c r="A2246">
        <v>6496</v>
      </c>
      <c r="B2246" t="s">
        <v>37</v>
      </c>
      <c r="C2246" t="s">
        <v>16612</v>
      </c>
      <c r="D2246" t="s">
        <v>39</v>
      </c>
      <c r="E2246" t="s">
        <v>24455</v>
      </c>
      <c r="F2246" t="s">
        <v>24456</v>
      </c>
      <c r="G2246" t="s">
        <v>24457</v>
      </c>
      <c r="H2246" t="s">
        <v>37</v>
      </c>
      <c r="I2246" t="s">
        <v>24458</v>
      </c>
      <c r="J2246" t="s">
        <v>24459</v>
      </c>
      <c r="K2246" t="s">
        <v>24460</v>
      </c>
      <c r="O2246" t="s">
        <v>24461</v>
      </c>
      <c r="P2246" t="s">
        <v>24462</v>
      </c>
      <c r="Q2246" t="s">
        <v>24463</v>
      </c>
      <c r="R2246" t="s">
        <v>22340</v>
      </c>
      <c r="S2246" t="s">
        <v>22341</v>
      </c>
      <c r="V2246" t="s">
        <v>1928</v>
      </c>
      <c r="Z2246" t="s">
        <v>22342</v>
      </c>
      <c r="AC2246" t="s">
        <v>1928</v>
      </c>
      <c r="AD2246">
        <v>47.558300000000003</v>
      </c>
      <c r="AE2246">
        <v>7.5809800000000003</v>
      </c>
      <c r="AF2246">
        <v>19212</v>
      </c>
      <c r="AG2246" t="s">
        <v>37</v>
      </c>
      <c r="AH2246" t="s">
        <v>24464</v>
      </c>
      <c r="AI2246" t="s">
        <v>44</v>
      </c>
      <c r="AK2246" t="s">
        <v>24465</v>
      </c>
      <c r="AL2246">
        <v>1999</v>
      </c>
      <c r="AM2246" t="s">
        <v>24466</v>
      </c>
      <c r="AO2246">
        <v>27000</v>
      </c>
    </row>
    <row r="2247" spans="1:41" x14ac:dyDescent="0.25">
      <c r="A2247">
        <v>6497</v>
      </c>
      <c r="B2247" t="s">
        <v>37</v>
      </c>
      <c r="C2247" t="s">
        <v>16612</v>
      </c>
      <c r="D2247" t="s">
        <v>39</v>
      </c>
      <c r="E2247" t="s">
        <v>24467</v>
      </c>
      <c r="F2247" t="s">
        <v>24468</v>
      </c>
      <c r="G2247" t="s">
        <v>24469</v>
      </c>
      <c r="H2247" t="s">
        <v>37</v>
      </c>
      <c r="I2247" t="s">
        <v>24470</v>
      </c>
      <c r="J2247" t="s">
        <v>44</v>
      </c>
      <c r="N2247" t="s">
        <v>24471</v>
      </c>
      <c r="O2247" t="s">
        <v>24472</v>
      </c>
      <c r="S2247" t="s">
        <v>24473</v>
      </c>
      <c r="V2247" t="s">
        <v>24474</v>
      </c>
      <c r="W2247" t="s">
        <v>24475</v>
      </c>
      <c r="Z2247" t="s">
        <v>24476</v>
      </c>
      <c r="AC2247" t="s">
        <v>24474</v>
      </c>
      <c r="AD2247">
        <v>38.561100000000003</v>
      </c>
      <c r="AE2247">
        <v>63.178100000000001</v>
      </c>
      <c r="AG2247" t="s">
        <v>62</v>
      </c>
      <c r="AI2247" t="s">
        <v>44</v>
      </c>
    </row>
    <row r="2248" spans="1:41" x14ac:dyDescent="0.25">
      <c r="A2248">
        <v>6498</v>
      </c>
      <c r="B2248" t="s">
        <v>37</v>
      </c>
      <c r="C2248" t="s">
        <v>16612</v>
      </c>
      <c r="D2248" t="s">
        <v>39</v>
      </c>
      <c r="E2248" t="s">
        <v>24477</v>
      </c>
      <c r="F2248" t="s">
        <v>24478</v>
      </c>
      <c r="G2248" t="s">
        <v>24479</v>
      </c>
      <c r="H2248" t="s">
        <v>37</v>
      </c>
      <c r="I2248" t="s">
        <v>24480</v>
      </c>
      <c r="J2248" t="s">
        <v>44</v>
      </c>
      <c r="N2248" t="s">
        <v>24481</v>
      </c>
      <c r="O2248" t="s">
        <v>24482</v>
      </c>
      <c r="P2248" t="s">
        <v>24483</v>
      </c>
      <c r="Q2248" t="s">
        <v>24484</v>
      </c>
      <c r="S2248" t="s">
        <v>24485</v>
      </c>
      <c r="T2248" t="s">
        <v>535</v>
      </c>
      <c r="V2248" t="s">
        <v>52</v>
      </c>
      <c r="Z2248" t="s">
        <v>24486</v>
      </c>
      <c r="AA2248" t="s">
        <v>535</v>
      </c>
      <c r="AB2248" t="s">
        <v>24487</v>
      </c>
      <c r="AC2248" t="s">
        <v>52</v>
      </c>
      <c r="AD2248">
        <v>40.526400000000002</v>
      </c>
      <c r="AE2248">
        <v>-122.291</v>
      </c>
      <c r="AF2248">
        <v>19647</v>
      </c>
      <c r="AG2248" t="s">
        <v>37</v>
      </c>
      <c r="AI2248" t="s">
        <v>44</v>
      </c>
      <c r="AK2248" t="s">
        <v>19884</v>
      </c>
      <c r="AL2248">
        <v>1952</v>
      </c>
      <c r="AM2248" t="s">
        <v>24488</v>
      </c>
      <c r="AO2248">
        <v>10000</v>
      </c>
    </row>
    <row r="2249" spans="1:41" x14ac:dyDescent="0.25">
      <c r="A2249">
        <v>6499</v>
      </c>
      <c r="B2249" t="s">
        <v>37</v>
      </c>
      <c r="C2249" t="s">
        <v>16612</v>
      </c>
      <c r="D2249" t="s">
        <v>39</v>
      </c>
      <c r="E2249" t="s">
        <v>24489</v>
      </c>
      <c r="F2249" t="s">
        <v>24490</v>
      </c>
      <c r="G2249" t="s">
        <v>24491</v>
      </c>
      <c r="H2249" t="s">
        <v>37</v>
      </c>
      <c r="I2249" t="s">
        <v>24492</v>
      </c>
      <c r="J2249" t="s">
        <v>24493</v>
      </c>
      <c r="K2249" t="s">
        <v>24494</v>
      </c>
      <c r="O2249" t="s">
        <v>24495</v>
      </c>
      <c r="P2249" t="s">
        <v>24496</v>
      </c>
      <c r="Q2249" t="s">
        <v>24497</v>
      </c>
      <c r="S2249" t="s">
        <v>24498</v>
      </c>
      <c r="V2249" t="s">
        <v>24499</v>
      </c>
      <c r="W2249" t="s">
        <v>24500</v>
      </c>
      <c r="Z2249" t="s">
        <v>24501</v>
      </c>
      <c r="AC2249" t="s">
        <v>24499</v>
      </c>
      <c r="AD2249">
        <v>-20.8779</v>
      </c>
      <c r="AE2249">
        <v>55.447400000000002</v>
      </c>
      <c r="AF2249">
        <v>14194</v>
      </c>
      <c r="AG2249" t="s">
        <v>37</v>
      </c>
      <c r="AI2249" t="s">
        <v>44</v>
      </c>
      <c r="AK2249" t="s">
        <v>24502</v>
      </c>
      <c r="AL2249">
        <v>1974</v>
      </c>
      <c r="AM2249" t="s">
        <v>24503</v>
      </c>
      <c r="AO2249">
        <v>10000</v>
      </c>
    </row>
    <row r="2250" spans="1:41" x14ac:dyDescent="0.25">
      <c r="A2250">
        <v>6500</v>
      </c>
      <c r="B2250" t="s">
        <v>37</v>
      </c>
      <c r="C2250" t="s">
        <v>16612</v>
      </c>
      <c r="D2250" t="s">
        <v>39</v>
      </c>
      <c r="E2250" t="s">
        <v>24504</v>
      </c>
      <c r="F2250" t="s">
        <v>24505</v>
      </c>
      <c r="G2250" t="s">
        <v>24506</v>
      </c>
      <c r="H2250" t="s">
        <v>37</v>
      </c>
      <c r="I2250" t="s">
        <v>24507</v>
      </c>
      <c r="J2250" t="s">
        <v>4589</v>
      </c>
      <c r="N2250" t="s">
        <v>24508</v>
      </c>
      <c r="O2250" t="s">
        <v>24509</v>
      </c>
      <c r="P2250" t="s">
        <v>7715</v>
      </c>
      <c r="Q2250" t="s">
        <v>24510</v>
      </c>
      <c r="R2250" t="s">
        <v>24511</v>
      </c>
      <c r="S2250" t="s">
        <v>24512</v>
      </c>
      <c r="T2250" t="s">
        <v>7376</v>
      </c>
      <c r="V2250" t="s">
        <v>1589</v>
      </c>
      <c r="W2250" t="s">
        <v>24513</v>
      </c>
      <c r="Z2250" t="s">
        <v>7377</v>
      </c>
      <c r="AA2250" t="s">
        <v>7376</v>
      </c>
      <c r="AC2250" t="s">
        <v>1589</v>
      </c>
      <c r="AD2250">
        <v>-22.794799999999999</v>
      </c>
      <c r="AE2250">
        <v>-43.194400000000002</v>
      </c>
      <c r="AF2250">
        <v>12513</v>
      </c>
      <c r="AG2250" t="s">
        <v>37</v>
      </c>
      <c r="AI2250" t="s">
        <v>44</v>
      </c>
      <c r="AL2250">
        <v>1953</v>
      </c>
      <c r="AM2250" t="s">
        <v>24514</v>
      </c>
      <c r="AO2250">
        <v>30000</v>
      </c>
    </row>
    <row r="2251" spans="1:41" x14ac:dyDescent="0.25">
      <c r="A2251">
        <v>6501</v>
      </c>
      <c r="B2251" t="s">
        <v>37</v>
      </c>
      <c r="C2251" t="s">
        <v>16612</v>
      </c>
      <c r="D2251" t="s">
        <v>39</v>
      </c>
      <c r="E2251" t="s">
        <v>24515</v>
      </c>
      <c r="F2251" t="s">
        <v>24516</v>
      </c>
      <c r="G2251" t="s">
        <v>24517</v>
      </c>
      <c r="H2251" t="s">
        <v>37</v>
      </c>
      <c r="I2251" t="s">
        <v>24518</v>
      </c>
      <c r="J2251" t="s">
        <v>44</v>
      </c>
      <c r="N2251" t="s">
        <v>24519</v>
      </c>
      <c r="O2251" t="s">
        <v>24520</v>
      </c>
      <c r="P2251" t="s">
        <v>24521</v>
      </c>
      <c r="S2251" t="s">
        <v>24522</v>
      </c>
      <c r="T2251" t="s">
        <v>518</v>
      </c>
      <c r="V2251" t="s">
        <v>520</v>
      </c>
      <c r="Z2251" t="s">
        <v>24523</v>
      </c>
      <c r="AA2251" t="s">
        <v>518</v>
      </c>
      <c r="AC2251" t="s">
        <v>520</v>
      </c>
      <c r="AD2251">
        <v>53.561999999999998</v>
      </c>
      <c r="AE2251">
        <v>-2.3397199999999998</v>
      </c>
      <c r="AG2251" t="s">
        <v>37</v>
      </c>
      <c r="AI2251" t="s">
        <v>44</v>
      </c>
    </row>
    <row r="2252" spans="1:41" x14ac:dyDescent="0.25">
      <c r="A2252">
        <v>6502</v>
      </c>
      <c r="B2252" t="s">
        <v>37</v>
      </c>
      <c r="C2252" t="s">
        <v>16612</v>
      </c>
      <c r="D2252" t="s">
        <v>39</v>
      </c>
      <c r="E2252" t="s">
        <v>24524</v>
      </c>
      <c r="F2252" t="s">
        <v>11616</v>
      </c>
      <c r="G2252" t="s">
        <v>24525</v>
      </c>
      <c r="H2252" t="s">
        <v>37</v>
      </c>
      <c r="I2252" t="s">
        <v>24526</v>
      </c>
      <c r="J2252" t="s">
        <v>4589</v>
      </c>
      <c r="N2252" t="s">
        <v>24527</v>
      </c>
      <c r="O2252" t="s">
        <v>24528</v>
      </c>
      <c r="P2252" t="s">
        <v>24529</v>
      </c>
      <c r="Q2252" t="s">
        <v>24530</v>
      </c>
      <c r="R2252" t="s">
        <v>24531</v>
      </c>
      <c r="S2252" t="s">
        <v>24532</v>
      </c>
      <c r="T2252" t="s">
        <v>7376</v>
      </c>
      <c r="V2252" t="s">
        <v>1589</v>
      </c>
      <c r="Z2252" t="s">
        <v>24533</v>
      </c>
      <c r="AA2252" t="s">
        <v>7376</v>
      </c>
      <c r="AC2252" t="s">
        <v>1589</v>
      </c>
      <c r="AD2252">
        <v>-22.830100000000002</v>
      </c>
      <c r="AE2252">
        <v>-43.068100000000001</v>
      </c>
      <c r="AF2252">
        <v>22330</v>
      </c>
      <c r="AG2252" t="s">
        <v>37</v>
      </c>
      <c r="AI2252" t="s">
        <v>44</v>
      </c>
      <c r="AK2252" t="s">
        <v>3859</v>
      </c>
      <c r="AL2252">
        <v>1997</v>
      </c>
      <c r="AM2252" t="s">
        <v>24534</v>
      </c>
      <c r="AO2252">
        <v>10150</v>
      </c>
    </row>
    <row r="2253" spans="1:41" x14ac:dyDescent="0.25">
      <c r="A2253">
        <v>6503</v>
      </c>
      <c r="B2253" t="s">
        <v>37</v>
      </c>
      <c r="C2253" t="s">
        <v>24535</v>
      </c>
      <c r="D2253" t="s">
        <v>39</v>
      </c>
      <c r="E2253" t="s">
        <v>24536</v>
      </c>
      <c r="F2253" t="s">
        <v>24537</v>
      </c>
      <c r="G2253" t="s">
        <v>24538</v>
      </c>
      <c r="H2253" t="s">
        <v>37</v>
      </c>
      <c r="I2253" t="s">
        <v>24539</v>
      </c>
      <c r="J2253" t="s">
        <v>44</v>
      </c>
      <c r="N2253" t="s">
        <v>24540</v>
      </c>
      <c r="O2253" t="s">
        <v>24541</v>
      </c>
      <c r="S2253" t="s">
        <v>24328</v>
      </c>
      <c r="T2253" t="s">
        <v>518</v>
      </c>
      <c r="V2253" t="s">
        <v>520</v>
      </c>
      <c r="Z2253" t="s">
        <v>24320</v>
      </c>
      <c r="AA2253" t="s">
        <v>518</v>
      </c>
      <c r="AC2253" t="s">
        <v>520</v>
      </c>
      <c r="AD2253">
        <v>53.5488</v>
      </c>
      <c r="AE2253">
        <v>-2.1937199999999999</v>
      </c>
      <c r="AG2253" t="s">
        <v>62</v>
      </c>
      <c r="AI2253" t="s">
        <v>44</v>
      </c>
      <c r="AK2253" t="s">
        <v>24542</v>
      </c>
    </row>
    <row r="2254" spans="1:41" x14ac:dyDescent="0.25">
      <c r="A2254">
        <v>6504</v>
      </c>
      <c r="B2254" t="s">
        <v>37</v>
      </c>
      <c r="C2254" t="s">
        <v>24535</v>
      </c>
      <c r="D2254" t="s">
        <v>39</v>
      </c>
      <c r="E2254" t="s">
        <v>24543</v>
      </c>
      <c r="F2254" t="s">
        <v>24544</v>
      </c>
      <c r="G2254" t="s">
        <v>24545</v>
      </c>
      <c r="H2254" t="s">
        <v>37</v>
      </c>
      <c r="I2254" t="s">
        <v>24546</v>
      </c>
      <c r="J2254" t="s">
        <v>44</v>
      </c>
      <c r="N2254" t="s">
        <v>24547</v>
      </c>
      <c r="O2254" t="s">
        <v>24548</v>
      </c>
      <c r="S2254" t="s">
        <v>24301</v>
      </c>
      <c r="T2254" t="s">
        <v>518</v>
      </c>
      <c r="V2254" t="s">
        <v>520</v>
      </c>
      <c r="Z2254" t="s">
        <v>24302</v>
      </c>
      <c r="AA2254" t="s">
        <v>518</v>
      </c>
      <c r="AC2254" t="s">
        <v>520</v>
      </c>
      <c r="AD2254">
        <v>52.366700000000002</v>
      </c>
      <c r="AE2254">
        <v>-1.25</v>
      </c>
      <c r="AG2254" t="s">
        <v>62</v>
      </c>
      <c r="AI2254" t="s">
        <v>44</v>
      </c>
      <c r="AK2254" t="s">
        <v>24549</v>
      </c>
    </row>
    <row r="2255" spans="1:41" x14ac:dyDescent="0.25">
      <c r="A2255">
        <v>6505</v>
      </c>
      <c r="B2255" t="s">
        <v>37</v>
      </c>
      <c r="C2255" t="s">
        <v>24535</v>
      </c>
      <c r="D2255" t="s">
        <v>39</v>
      </c>
      <c r="E2255" t="s">
        <v>24550</v>
      </c>
      <c r="F2255" t="s">
        <v>24551</v>
      </c>
      <c r="G2255" t="s">
        <v>24552</v>
      </c>
      <c r="H2255" t="s">
        <v>37</v>
      </c>
      <c r="I2255" t="s">
        <v>24553</v>
      </c>
      <c r="J2255" t="s">
        <v>44</v>
      </c>
      <c r="K2255" t="s">
        <v>24554</v>
      </c>
      <c r="O2255" t="s">
        <v>24555</v>
      </c>
      <c r="P2255" t="s">
        <v>2953</v>
      </c>
      <c r="Q2255" t="s">
        <v>24556</v>
      </c>
      <c r="S2255" t="s">
        <v>24557</v>
      </c>
      <c r="T2255" t="s">
        <v>146</v>
      </c>
      <c r="V2255" t="s">
        <v>147</v>
      </c>
      <c r="Z2255" t="s">
        <v>24557</v>
      </c>
      <c r="AA2255" t="s">
        <v>146</v>
      </c>
      <c r="AC2255" t="s">
        <v>147</v>
      </c>
      <c r="AD2255">
        <v>9.4706700000000001</v>
      </c>
      <c r="AE2255">
        <v>76.583500000000001</v>
      </c>
      <c r="AF2255">
        <v>18267</v>
      </c>
      <c r="AG2255" t="s">
        <v>37</v>
      </c>
      <c r="AI2255" t="s">
        <v>44</v>
      </c>
      <c r="AK2255" t="s">
        <v>24558</v>
      </c>
      <c r="AL2255">
        <v>1984</v>
      </c>
      <c r="AM2255" t="s">
        <v>24559</v>
      </c>
      <c r="AO2255">
        <v>10281</v>
      </c>
    </row>
    <row r="2256" spans="1:41" x14ac:dyDescent="0.25">
      <c r="A2256">
        <v>6506</v>
      </c>
      <c r="B2256" t="s">
        <v>37</v>
      </c>
      <c r="C2256" t="s">
        <v>24535</v>
      </c>
      <c r="D2256" t="s">
        <v>39</v>
      </c>
      <c r="E2256" t="s">
        <v>24560</v>
      </c>
      <c r="F2256" t="s">
        <v>24561</v>
      </c>
      <c r="G2256" t="s">
        <v>24562</v>
      </c>
      <c r="H2256" t="s">
        <v>37</v>
      </c>
      <c r="I2256" t="s">
        <v>24563</v>
      </c>
      <c r="J2256" t="s">
        <v>44</v>
      </c>
      <c r="N2256" t="s">
        <v>24564</v>
      </c>
      <c r="O2256" t="s">
        <v>24565</v>
      </c>
      <c r="P2256" t="s">
        <v>24566</v>
      </c>
      <c r="S2256" t="s">
        <v>24567</v>
      </c>
      <c r="T2256" t="s">
        <v>518</v>
      </c>
      <c r="V2256" t="s">
        <v>520</v>
      </c>
      <c r="Z2256" t="s">
        <v>24568</v>
      </c>
      <c r="AA2256" t="s">
        <v>518</v>
      </c>
      <c r="AC2256" t="s">
        <v>520</v>
      </c>
      <c r="AD2256">
        <v>54.073700000000002</v>
      </c>
      <c r="AE2256">
        <v>-0.95032000000000005</v>
      </c>
      <c r="AG2256" t="s">
        <v>62</v>
      </c>
      <c r="AI2256" t="s">
        <v>44</v>
      </c>
      <c r="AK2256" t="s">
        <v>24569</v>
      </c>
    </row>
    <row r="2257" spans="1:41" x14ac:dyDescent="0.25">
      <c r="A2257">
        <v>6507</v>
      </c>
      <c r="B2257" t="s">
        <v>37</v>
      </c>
      <c r="C2257" t="s">
        <v>24535</v>
      </c>
      <c r="D2257" t="s">
        <v>39</v>
      </c>
      <c r="E2257" t="s">
        <v>24570</v>
      </c>
      <c r="F2257" t="s">
        <v>24571</v>
      </c>
      <c r="G2257" t="s">
        <v>24572</v>
      </c>
      <c r="H2257" t="s">
        <v>37</v>
      </c>
      <c r="I2257" t="s">
        <v>24573</v>
      </c>
      <c r="J2257" t="s">
        <v>44</v>
      </c>
      <c r="N2257" t="s">
        <v>24574</v>
      </c>
      <c r="O2257" t="s">
        <v>24575</v>
      </c>
      <c r="P2257" t="s">
        <v>24576</v>
      </c>
      <c r="S2257" t="s">
        <v>24577</v>
      </c>
      <c r="T2257" t="s">
        <v>518</v>
      </c>
      <c r="V2257" t="s">
        <v>520</v>
      </c>
      <c r="Z2257" t="s">
        <v>4278</v>
      </c>
      <c r="AA2257" t="s">
        <v>518</v>
      </c>
      <c r="AC2257" t="s">
        <v>520</v>
      </c>
      <c r="AD2257">
        <v>50.7331</v>
      </c>
      <c r="AE2257">
        <v>-1.7756700000000001</v>
      </c>
      <c r="AG2257" t="s">
        <v>62</v>
      </c>
      <c r="AI2257" t="s">
        <v>44</v>
      </c>
      <c r="AK2257" t="s">
        <v>24578</v>
      </c>
    </row>
    <row r="2258" spans="1:41" x14ac:dyDescent="0.25">
      <c r="A2258">
        <v>6508</v>
      </c>
      <c r="B2258" t="s">
        <v>37</v>
      </c>
      <c r="C2258" t="s">
        <v>24535</v>
      </c>
      <c r="D2258" t="s">
        <v>39</v>
      </c>
      <c r="E2258" t="s">
        <v>24579</v>
      </c>
      <c r="F2258" t="s">
        <v>24580</v>
      </c>
      <c r="G2258" t="s">
        <v>24581</v>
      </c>
      <c r="H2258" t="s">
        <v>37</v>
      </c>
      <c r="I2258" t="s">
        <v>24582</v>
      </c>
      <c r="J2258" t="s">
        <v>24583</v>
      </c>
      <c r="N2258" t="s">
        <v>24584</v>
      </c>
      <c r="O2258" t="s">
        <v>24585</v>
      </c>
      <c r="P2258" t="s">
        <v>84</v>
      </c>
      <c r="Q2258" t="s">
        <v>24586</v>
      </c>
      <c r="S2258" t="s">
        <v>4208</v>
      </c>
      <c r="T2258" t="s">
        <v>4209</v>
      </c>
      <c r="V2258" t="s">
        <v>147</v>
      </c>
      <c r="Z2258" t="s">
        <v>4211</v>
      </c>
      <c r="AA2258" t="s">
        <v>4209</v>
      </c>
      <c r="AC2258" t="s">
        <v>147</v>
      </c>
      <c r="AD2258">
        <v>28.619</v>
      </c>
      <c r="AE2258">
        <v>77.158600000000007</v>
      </c>
      <c r="AF2258">
        <v>22557</v>
      </c>
      <c r="AG2258" t="s">
        <v>37</v>
      </c>
      <c r="AI2258" t="s">
        <v>44</v>
      </c>
      <c r="AK2258" t="s">
        <v>24587</v>
      </c>
      <c r="AL2258">
        <v>1978</v>
      </c>
      <c r="AM2258" t="s">
        <v>24588</v>
      </c>
      <c r="AO2258">
        <v>7000</v>
      </c>
    </row>
    <row r="2259" spans="1:41" x14ac:dyDescent="0.25">
      <c r="A2259">
        <v>6509</v>
      </c>
      <c r="B2259" t="s">
        <v>37</v>
      </c>
      <c r="C2259" t="s">
        <v>24535</v>
      </c>
      <c r="D2259" t="s">
        <v>39</v>
      </c>
      <c r="E2259" t="s">
        <v>24589</v>
      </c>
      <c r="F2259" t="s">
        <v>5597</v>
      </c>
      <c r="G2259" t="s">
        <v>24590</v>
      </c>
      <c r="H2259" t="s">
        <v>37</v>
      </c>
      <c r="I2259" t="s">
        <v>24591</v>
      </c>
      <c r="J2259" t="s">
        <v>24592</v>
      </c>
      <c r="N2259" t="s">
        <v>24593</v>
      </c>
      <c r="O2259" t="s">
        <v>24594</v>
      </c>
      <c r="P2259" t="s">
        <v>24595</v>
      </c>
      <c r="S2259" t="s">
        <v>24596</v>
      </c>
      <c r="T2259" t="s">
        <v>7950</v>
      </c>
      <c r="V2259" t="s">
        <v>147</v>
      </c>
      <c r="Z2259" t="s">
        <v>24597</v>
      </c>
      <c r="AA2259" t="s">
        <v>7950</v>
      </c>
      <c r="AC2259" t="s">
        <v>147</v>
      </c>
      <c r="AD2259">
        <v>10.8306</v>
      </c>
      <c r="AE2259">
        <v>78.695999999999998</v>
      </c>
      <c r="AF2259">
        <v>10410</v>
      </c>
      <c r="AG2259" t="s">
        <v>37</v>
      </c>
      <c r="AI2259" t="s">
        <v>44</v>
      </c>
      <c r="AL2259">
        <v>1967</v>
      </c>
      <c r="AM2259" t="s">
        <v>24598</v>
      </c>
      <c r="AO2259">
        <v>86077</v>
      </c>
    </row>
    <row r="2260" spans="1:41" x14ac:dyDescent="0.25">
      <c r="A2260">
        <v>6510</v>
      </c>
      <c r="B2260" t="s">
        <v>37</v>
      </c>
      <c r="C2260" t="s">
        <v>24535</v>
      </c>
      <c r="D2260" t="s">
        <v>39</v>
      </c>
      <c r="E2260" t="s">
        <v>24599</v>
      </c>
      <c r="F2260" t="s">
        <v>24600</v>
      </c>
      <c r="G2260" t="s">
        <v>24601</v>
      </c>
      <c r="H2260" t="s">
        <v>37</v>
      </c>
      <c r="I2260" t="s">
        <v>24602</v>
      </c>
      <c r="J2260" t="s">
        <v>24603</v>
      </c>
      <c r="N2260" t="s">
        <v>24604</v>
      </c>
      <c r="O2260" t="s">
        <v>24605</v>
      </c>
      <c r="P2260" t="s">
        <v>24606</v>
      </c>
      <c r="S2260" t="s">
        <v>24607</v>
      </c>
      <c r="V2260" t="s">
        <v>17863</v>
      </c>
      <c r="W2260" t="s">
        <v>24608</v>
      </c>
      <c r="Z2260" t="s">
        <v>24609</v>
      </c>
      <c r="AC2260" t="s">
        <v>17863</v>
      </c>
      <c r="AD2260">
        <v>45.0747</v>
      </c>
      <c r="AE2260">
        <v>13.6501</v>
      </c>
      <c r="AF2260">
        <v>10075</v>
      </c>
      <c r="AG2260" t="s">
        <v>37</v>
      </c>
      <c r="AI2260" t="s">
        <v>44</v>
      </c>
      <c r="AK2260" t="s">
        <v>24610</v>
      </c>
      <c r="AL2260">
        <v>1891</v>
      </c>
      <c r="AM2260" t="s">
        <v>24611</v>
      </c>
      <c r="AO2260">
        <v>2300</v>
      </c>
    </row>
    <row r="2261" spans="1:41" x14ac:dyDescent="0.25">
      <c r="A2261">
        <v>6511</v>
      </c>
      <c r="B2261" t="s">
        <v>37</v>
      </c>
      <c r="C2261" t="s">
        <v>24535</v>
      </c>
      <c r="D2261" t="s">
        <v>39</v>
      </c>
      <c r="E2261" t="s">
        <v>24612</v>
      </c>
      <c r="F2261" t="s">
        <v>24613</v>
      </c>
      <c r="G2261" t="s">
        <v>24614</v>
      </c>
      <c r="H2261" t="s">
        <v>37</v>
      </c>
      <c r="I2261" t="s">
        <v>24615</v>
      </c>
      <c r="J2261" t="s">
        <v>44</v>
      </c>
      <c r="N2261" t="s">
        <v>24616</v>
      </c>
      <c r="O2261" t="s">
        <v>24617</v>
      </c>
      <c r="P2261" t="s">
        <v>133</v>
      </c>
      <c r="Q2261" t="s">
        <v>24618</v>
      </c>
      <c r="S2261" t="s">
        <v>24619</v>
      </c>
      <c r="T2261" t="s">
        <v>10176</v>
      </c>
      <c r="V2261" t="s">
        <v>52</v>
      </c>
      <c r="Z2261" t="s">
        <v>24620</v>
      </c>
      <c r="AA2261" t="s">
        <v>10176</v>
      </c>
      <c r="AB2261" t="s">
        <v>24621</v>
      </c>
      <c r="AC2261" t="s">
        <v>52</v>
      </c>
      <c r="AD2261">
        <v>43.814900000000002</v>
      </c>
      <c r="AE2261">
        <v>-111.78400000000001</v>
      </c>
      <c r="AF2261">
        <v>13350</v>
      </c>
      <c r="AG2261" t="s">
        <v>37</v>
      </c>
      <c r="AI2261" t="s">
        <v>44</v>
      </c>
      <c r="AK2261" t="s">
        <v>24622</v>
      </c>
      <c r="AL2261">
        <v>1957</v>
      </c>
      <c r="AM2261" t="s">
        <v>24623</v>
      </c>
      <c r="AO2261">
        <v>16000</v>
      </c>
    </row>
    <row r="2262" spans="1:41" x14ac:dyDescent="0.25">
      <c r="A2262">
        <v>6512</v>
      </c>
      <c r="B2262" t="s">
        <v>37</v>
      </c>
      <c r="C2262" t="s">
        <v>24535</v>
      </c>
      <c r="D2262" t="s">
        <v>39</v>
      </c>
      <c r="E2262" t="s">
        <v>24624</v>
      </c>
      <c r="F2262" t="s">
        <v>16013</v>
      </c>
      <c r="G2262" t="s">
        <v>24625</v>
      </c>
      <c r="H2262" t="s">
        <v>37</v>
      </c>
      <c r="I2262" t="s">
        <v>24626</v>
      </c>
      <c r="J2262" t="s">
        <v>44</v>
      </c>
      <c r="N2262" t="s">
        <v>24627</v>
      </c>
      <c r="O2262" t="s">
        <v>24628</v>
      </c>
      <c r="P2262" t="s">
        <v>15123</v>
      </c>
      <c r="S2262" t="s">
        <v>24629</v>
      </c>
      <c r="V2262" t="s">
        <v>5372</v>
      </c>
      <c r="W2262" t="s">
        <v>24630</v>
      </c>
      <c r="Z2262" t="s">
        <v>24631</v>
      </c>
      <c r="AC2262" t="s">
        <v>5372</v>
      </c>
      <c r="AD2262">
        <v>56.959800000000001</v>
      </c>
      <c r="AE2262">
        <v>21.013300000000001</v>
      </c>
      <c r="AF2262">
        <v>11794</v>
      </c>
      <c r="AG2262" t="s">
        <v>37</v>
      </c>
      <c r="AI2262" t="s">
        <v>44</v>
      </c>
      <c r="AK2262" t="s">
        <v>6186</v>
      </c>
      <c r="AL2262">
        <v>1919</v>
      </c>
      <c r="AM2262" t="s">
        <v>24632</v>
      </c>
      <c r="AO2262">
        <v>176000</v>
      </c>
    </row>
    <row r="2263" spans="1:41" x14ac:dyDescent="0.25">
      <c r="A2263">
        <v>6513</v>
      </c>
      <c r="B2263" t="s">
        <v>37</v>
      </c>
      <c r="C2263" t="s">
        <v>24535</v>
      </c>
      <c r="D2263" t="s">
        <v>39</v>
      </c>
      <c r="E2263" t="s">
        <v>24633</v>
      </c>
      <c r="F2263" t="s">
        <v>24634</v>
      </c>
      <c r="G2263" t="s">
        <v>24635</v>
      </c>
      <c r="H2263" t="s">
        <v>37</v>
      </c>
      <c r="I2263" t="s">
        <v>24636</v>
      </c>
      <c r="J2263" t="s">
        <v>7489</v>
      </c>
      <c r="N2263" t="s">
        <v>24637</v>
      </c>
      <c r="O2263" t="s">
        <v>24638</v>
      </c>
      <c r="P2263" t="s">
        <v>24639</v>
      </c>
      <c r="S2263" t="s">
        <v>24640</v>
      </c>
      <c r="V2263" t="s">
        <v>5372</v>
      </c>
      <c r="Z2263" t="s">
        <v>24631</v>
      </c>
      <c r="AC2263" t="s">
        <v>5372</v>
      </c>
      <c r="AD2263">
        <v>56.973500000000001</v>
      </c>
      <c r="AE2263">
        <v>24.190899999999999</v>
      </c>
      <c r="AF2263">
        <v>9228</v>
      </c>
      <c r="AG2263" t="s">
        <v>37</v>
      </c>
      <c r="AI2263" t="s">
        <v>44</v>
      </c>
      <c r="AK2263" t="s">
        <v>6186</v>
      </c>
      <c r="AL2263">
        <v>1922</v>
      </c>
      <c r="AM2263" t="s">
        <v>24641</v>
      </c>
      <c r="AO2263">
        <v>7000</v>
      </c>
    </row>
    <row r="2264" spans="1:41" x14ac:dyDescent="0.25">
      <c r="A2264">
        <v>6514</v>
      </c>
      <c r="B2264" t="s">
        <v>37</v>
      </c>
      <c r="C2264" t="s">
        <v>24535</v>
      </c>
      <c r="D2264" t="s">
        <v>39</v>
      </c>
      <c r="E2264" t="s">
        <v>24642</v>
      </c>
      <c r="F2264" t="s">
        <v>16013</v>
      </c>
      <c r="G2264" t="s">
        <v>24643</v>
      </c>
      <c r="H2264" t="s">
        <v>37</v>
      </c>
      <c r="I2264" t="s">
        <v>24644</v>
      </c>
      <c r="J2264" t="s">
        <v>7489</v>
      </c>
      <c r="N2264" t="s">
        <v>24645</v>
      </c>
      <c r="O2264" t="s">
        <v>24646</v>
      </c>
      <c r="P2264" t="s">
        <v>3485</v>
      </c>
      <c r="Q2264" t="s">
        <v>24647</v>
      </c>
      <c r="S2264" t="s">
        <v>24629</v>
      </c>
      <c r="V2264" t="s">
        <v>5372</v>
      </c>
      <c r="Z2264" t="s">
        <v>24631</v>
      </c>
      <c r="AC2264" t="s">
        <v>5372</v>
      </c>
      <c r="AD2264">
        <v>56.949800000000003</v>
      </c>
      <c r="AE2264">
        <v>24.0503</v>
      </c>
      <c r="AG2264" t="s">
        <v>62</v>
      </c>
      <c r="AI2264" t="s">
        <v>44</v>
      </c>
      <c r="AK2264" t="s">
        <v>24648</v>
      </c>
    </row>
    <row r="2265" spans="1:41" x14ac:dyDescent="0.25">
      <c r="A2265">
        <v>6515</v>
      </c>
      <c r="B2265" t="s">
        <v>37</v>
      </c>
      <c r="C2265" t="s">
        <v>24535</v>
      </c>
      <c r="D2265" t="s">
        <v>39</v>
      </c>
      <c r="E2265" t="s">
        <v>24649</v>
      </c>
      <c r="F2265" t="s">
        <v>24650</v>
      </c>
      <c r="G2265" t="s">
        <v>24651</v>
      </c>
      <c r="H2265" t="s">
        <v>37</v>
      </c>
      <c r="I2265" t="s">
        <v>24652</v>
      </c>
      <c r="J2265" t="s">
        <v>1964</v>
      </c>
      <c r="N2265" t="s">
        <v>24653</v>
      </c>
      <c r="O2265" t="s">
        <v>24654</v>
      </c>
      <c r="S2265" t="s">
        <v>24655</v>
      </c>
      <c r="T2265" t="s">
        <v>318</v>
      </c>
      <c r="V2265" t="s">
        <v>99</v>
      </c>
      <c r="Z2265" t="s">
        <v>24656</v>
      </c>
      <c r="AA2265" t="s">
        <v>318</v>
      </c>
      <c r="AC2265" t="s">
        <v>99</v>
      </c>
      <c r="AD2265">
        <v>48.479199999999999</v>
      </c>
      <c r="AE2265">
        <v>-68.513900000000007</v>
      </c>
      <c r="AG2265" t="s">
        <v>62</v>
      </c>
      <c r="AI2265" t="s">
        <v>44</v>
      </c>
      <c r="AK2265" t="s">
        <v>24657</v>
      </c>
      <c r="AL2265">
        <v>1926</v>
      </c>
      <c r="AM2265" t="s">
        <v>24658</v>
      </c>
    </row>
    <row r="2266" spans="1:41" x14ac:dyDescent="0.25">
      <c r="A2266">
        <v>6516</v>
      </c>
      <c r="B2266" t="s">
        <v>37</v>
      </c>
      <c r="C2266" t="s">
        <v>24535</v>
      </c>
      <c r="D2266" t="s">
        <v>39</v>
      </c>
      <c r="E2266" t="s">
        <v>24659</v>
      </c>
      <c r="F2266" t="s">
        <v>24660</v>
      </c>
      <c r="G2266" t="s">
        <v>24661</v>
      </c>
      <c r="H2266" t="s">
        <v>37</v>
      </c>
      <c r="I2266" t="s">
        <v>24662</v>
      </c>
      <c r="J2266" t="s">
        <v>44</v>
      </c>
      <c r="N2266" t="s">
        <v>24663</v>
      </c>
      <c r="O2266" t="s">
        <v>24664</v>
      </c>
      <c r="P2266" t="s">
        <v>48</v>
      </c>
      <c r="Q2266" t="s">
        <v>24665</v>
      </c>
      <c r="S2266" t="s">
        <v>24666</v>
      </c>
      <c r="V2266" t="s">
        <v>658</v>
      </c>
      <c r="Z2266" t="s">
        <v>24667</v>
      </c>
      <c r="AC2266" t="s">
        <v>658</v>
      </c>
      <c r="AD2266">
        <v>52.013199999999998</v>
      </c>
      <c r="AE2266">
        <v>5.43058</v>
      </c>
      <c r="AG2266" t="s">
        <v>37</v>
      </c>
      <c r="AI2266" t="s">
        <v>44</v>
      </c>
      <c r="AK2266" t="s">
        <v>24668</v>
      </c>
      <c r="AL2266">
        <v>1957</v>
      </c>
      <c r="AM2266" t="s">
        <v>24669</v>
      </c>
      <c r="AO2266">
        <v>12719</v>
      </c>
    </row>
    <row r="2267" spans="1:41" x14ac:dyDescent="0.25">
      <c r="A2267">
        <v>6517</v>
      </c>
      <c r="B2267" t="s">
        <v>37</v>
      </c>
      <c r="C2267" t="s">
        <v>24535</v>
      </c>
      <c r="D2267" t="s">
        <v>39</v>
      </c>
      <c r="E2267" t="s">
        <v>24670</v>
      </c>
      <c r="F2267" t="s">
        <v>24671</v>
      </c>
      <c r="G2267" t="s">
        <v>24672</v>
      </c>
      <c r="H2267" t="s">
        <v>37</v>
      </c>
      <c r="I2267" t="s">
        <v>24673</v>
      </c>
      <c r="J2267" t="s">
        <v>875</v>
      </c>
      <c r="N2267" t="s">
        <v>24674</v>
      </c>
      <c r="O2267" t="s">
        <v>24675</v>
      </c>
      <c r="P2267" t="s">
        <v>24676</v>
      </c>
      <c r="Q2267" t="s">
        <v>24677</v>
      </c>
      <c r="S2267" t="s">
        <v>24678</v>
      </c>
      <c r="T2267" t="s">
        <v>11950</v>
      </c>
      <c r="V2267" t="s">
        <v>699</v>
      </c>
      <c r="W2267" t="s">
        <v>24679</v>
      </c>
      <c r="Z2267" t="s">
        <v>24680</v>
      </c>
      <c r="AA2267" t="s">
        <v>11950</v>
      </c>
      <c r="AC2267" t="s">
        <v>699</v>
      </c>
      <c r="AD2267">
        <v>-33.158799999999999</v>
      </c>
      <c r="AE2267">
        <v>-64.340699999999998</v>
      </c>
      <c r="AF2267">
        <v>13584</v>
      </c>
      <c r="AG2267" t="s">
        <v>37</v>
      </c>
      <c r="AI2267" t="s">
        <v>44</v>
      </c>
      <c r="AK2267" t="s">
        <v>24681</v>
      </c>
      <c r="AL2267">
        <v>1975</v>
      </c>
      <c r="AM2267" t="s">
        <v>24682</v>
      </c>
      <c r="AO2267">
        <v>6500</v>
      </c>
    </row>
    <row r="2268" spans="1:41" x14ac:dyDescent="0.25">
      <c r="A2268">
        <v>6518</v>
      </c>
      <c r="B2268" t="s">
        <v>37</v>
      </c>
      <c r="C2268" t="s">
        <v>24535</v>
      </c>
      <c r="D2268" t="s">
        <v>39</v>
      </c>
      <c r="E2268" t="s">
        <v>24683</v>
      </c>
      <c r="F2268" t="s">
        <v>24684</v>
      </c>
      <c r="G2268" t="s">
        <v>24685</v>
      </c>
      <c r="H2268" t="s">
        <v>37</v>
      </c>
      <c r="I2268" t="s">
        <v>24686</v>
      </c>
      <c r="J2268" t="s">
        <v>44</v>
      </c>
      <c r="N2268" t="s">
        <v>24687</v>
      </c>
      <c r="O2268" t="s">
        <v>24688</v>
      </c>
      <c r="P2268" t="s">
        <v>719</v>
      </c>
      <c r="S2268" t="s">
        <v>24689</v>
      </c>
      <c r="T2268" t="s">
        <v>7446</v>
      </c>
      <c r="V2268" t="s">
        <v>52</v>
      </c>
      <c r="Z2268" t="s">
        <v>24690</v>
      </c>
      <c r="AA2268" t="s">
        <v>7446</v>
      </c>
      <c r="AB2268">
        <v>54022</v>
      </c>
      <c r="AC2268" t="s">
        <v>52</v>
      </c>
      <c r="AD2268">
        <v>44.852200000000003</v>
      </c>
      <c r="AE2268">
        <v>-92.621600000000001</v>
      </c>
      <c r="AF2268">
        <v>14469</v>
      </c>
      <c r="AG2268" t="s">
        <v>37</v>
      </c>
      <c r="AI2268" t="s">
        <v>44</v>
      </c>
      <c r="AL2268">
        <v>1940</v>
      </c>
      <c r="AM2268" t="s">
        <v>24691</v>
      </c>
      <c r="AO2268">
        <v>10000</v>
      </c>
    </row>
    <row r="2269" spans="1:41" x14ac:dyDescent="0.25">
      <c r="A2269">
        <v>6519</v>
      </c>
      <c r="B2269" t="s">
        <v>37</v>
      </c>
      <c r="C2269" t="s">
        <v>24535</v>
      </c>
      <c r="D2269" t="s">
        <v>39</v>
      </c>
      <c r="E2269" t="s">
        <v>24692</v>
      </c>
      <c r="F2269" t="s">
        <v>24693</v>
      </c>
      <c r="G2269" t="s">
        <v>24694</v>
      </c>
      <c r="H2269" t="s">
        <v>37</v>
      </c>
      <c r="I2269" t="s">
        <v>24695</v>
      </c>
      <c r="J2269" t="s">
        <v>24696</v>
      </c>
      <c r="N2269" t="s">
        <v>24697</v>
      </c>
      <c r="O2269" t="s">
        <v>24698</v>
      </c>
      <c r="P2269" t="s">
        <v>24699</v>
      </c>
      <c r="S2269" t="s">
        <v>24700</v>
      </c>
      <c r="V2269" t="s">
        <v>1434</v>
      </c>
      <c r="W2269" t="s">
        <v>24701</v>
      </c>
      <c r="Z2269" t="s">
        <v>15605</v>
      </c>
      <c r="AC2269" t="s">
        <v>1434</v>
      </c>
      <c r="AD2269">
        <v>24.709299999999999</v>
      </c>
      <c r="AE2269">
        <v>46.783200000000001</v>
      </c>
      <c r="AF2269">
        <v>9626</v>
      </c>
      <c r="AG2269" t="s">
        <v>37</v>
      </c>
      <c r="AI2269" t="s">
        <v>44</v>
      </c>
      <c r="AL2269">
        <v>1979</v>
      </c>
      <c r="AM2269" t="s">
        <v>24702</v>
      </c>
      <c r="AO2269">
        <v>40000</v>
      </c>
    </row>
    <row r="2270" spans="1:41" x14ac:dyDescent="0.25">
      <c r="A2270">
        <v>6520</v>
      </c>
      <c r="B2270" t="s">
        <v>37</v>
      </c>
      <c r="C2270" t="s">
        <v>24535</v>
      </c>
      <c r="D2270" t="s">
        <v>39</v>
      </c>
      <c r="E2270" t="s">
        <v>24703</v>
      </c>
      <c r="F2270" t="s">
        <v>24704</v>
      </c>
      <c r="G2270" t="s">
        <v>24705</v>
      </c>
      <c r="H2270" t="s">
        <v>37</v>
      </c>
      <c r="I2270" t="s">
        <v>24706</v>
      </c>
      <c r="J2270" t="s">
        <v>4589</v>
      </c>
      <c r="N2270" t="s">
        <v>24707</v>
      </c>
      <c r="O2270" t="s">
        <v>24708</v>
      </c>
      <c r="P2270" t="s">
        <v>24709</v>
      </c>
      <c r="Q2270" t="s">
        <v>24710</v>
      </c>
      <c r="S2270" t="s">
        <v>24711</v>
      </c>
      <c r="T2270" t="s">
        <v>7376</v>
      </c>
      <c r="V2270" t="s">
        <v>1589</v>
      </c>
      <c r="Z2270" t="s">
        <v>24272</v>
      </c>
      <c r="AA2270" t="s">
        <v>7376</v>
      </c>
      <c r="AC2270" t="s">
        <v>1589</v>
      </c>
      <c r="AD2270">
        <v>-22.857700000000001</v>
      </c>
      <c r="AE2270">
        <v>-43.7761</v>
      </c>
      <c r="AG2270" t="s">
        <v>62</v>
      </c>
      <c r="AI2270" t="s">
        <v>44</v>
      </c>
      <c r="AK2270" t="s">
        <v>24712</v>
      </c>
    </row>
    <row r="2271" spans="1:41" x14ac:dyDescent="0.25">
      <c r="A2271">
        <v>6521</v>
      </c>
      <c r="B2271" t="s">
        <v>37</v>
      </c>
      <c r="C2271" t="s">
        <v>24535</v>
      </c>
      <c r="D2271" t="s">
        <v>39</v>
      </c>
      <c r="E2271" t="s">
        <v>24713</v>
      </c>
      <c r="F2271" t="s">
        <v>24714</v>
      </c>
      <c r="G2271" t="s">
        <v>24715</v>
      </c>
      <c r="H2271" t="s">
        <v>37</v>
      </c>
      <c r="I2271" t="s">
        <v>24716</v>
      </c>
      <c r="J2271" t="s">
        <v>44</v>
      </c>
      <c r="O2271" t="s">
        <v>24717</v>
      </c>
      <c r="P2271" t="s">
        <v>24718</v>
      </c>
      <c r="S2271" t="s">
        <v>24719</v>
      </c>
      <c r="T2271" t="s">
        <v>24720</v>
      </c>
      <c r="V2271" t="s">
        <v>147</v>
      </c>
      <c r="AA2271" t="s">
        <v>24720</v>
      </c>
      <c r="AB2271">
        <v>263663</v>
      </c>
      <c r="AC2271" t="s">
        <v>147</v>
      </c>
      <c r="AD2271">
        <v>29.803899999999999</v>
      </c>
      <c r="AE2271">
        <v>79.988100000000003</v>
      </c>
      <c r="AF2271">
        <v>20340</v>
      </c>
      <c r="AG2271" t="s">
        <v>37</v>
      </c>
      <c r="AI2271" t="s">
        <v>44</v>
      </c>
      <c r="AK2271" t="s">
        <v>24721</v>
      </c>
      <c r="AL2271">
        <v>1964</v>
      </c>
      <c r="AM2271" t="s">
        <v>24722</v>
      </c>
      <c r="AO2271">
        <v>67914</v>
      </c>
    </row>
    <row r="2272" spans="1:41" x14ac:dyDescent="0.25">
      <c r="A2272">
        <v>6522</v>
      </c>
      <c r="B2272" t="s">
        <v>37</v>
      </c>
      <c r="C2272" t="s">
        <v>24535</v>
      </c>
      <c r="D2272" t="s">
        <v>39</v>
      </c>
      <c r="E2272" t="s">
        <v>24723</v>
      </c>
      <c r="F2272" t="s">
        <v>24724</v>
      </c>
      <c r="G2272" t="s">
        <v>24725</v>
      </c>
      <c r="H2272" t="s">
        <v>37</v>
      </c>
      <c r="I2272" t="s">
        <v>24726</v>
      </c>
      <c r="J2272" t="s">
        <v>44</v>
      </c>
      <c r="N2272" t="s">
        <v>24727</v>
      </c>
      <c r="O2272" t="s">
        <v>24728</v>
      </c>
      <c r="S2272" t="s">
        <v>24729</v>
      </c>
      <c r="T2272" t="s">
        <v>518</v>
      </c>
      <c r="V2272" t="s">
        <v>520</v>
      </c>
      <c r="Z2272" t="s">
        <v>24730</v>
      </c>
      <c r="AA2272" t="s">
        <v>518</v>
      </c>
      <c r="AC2272" t="s">
        <v>520</v>
      </c>
      <c r="AD2272">
        <v>52</v>
      </c>
      <c r="AE2272">
        <v>-0.98333000000000004</v>
      </c>
      <c r="AG2272" t="s">
        <v>62</v>
      </c>
      <c r="AI2272" t="s">
        <v>44</v>
      </c>
      <c r="AK2272" t="s">
        <v>24731</v>
      </c>
    </row>
    <row r="2273" spans="1:41" x14ac:dyDescent="0.25">
      <c r="A2273">
        <v>6523</v>
      </c>
      <c r="B2273" t="s">
        <v>37</v>
      </c>
      <c r="C2273" t="s">
        <v>24535</v>
      </c>
      <c r="D2273" t="s">
        <v>39</v>
      </c>
      <c r="E2273" t="s">
        <v>24732</v>
      </c>
      <c r="F2273" t="s">
        <v>24733</v>
      </c>
      <c r="G2273" t="s">
        <v>24734</v>
      </c>
      <c r="H2273" t="s">
        <v>37</v>
      </c>
      <c r="I2273" t="s">
        <v>24735</v>
      </c>
      <c r="J2273" t="s">
        <v>24736</v>
      </c>
      <c r="K2273" t="s">
        <v>24737</v>
      </c>
      <c r="N2273" t="s">
        <v>24738</v>
      </c>
      <c r="O2273" t="s">
        <v>24739</v>
      </c>
      <c r="P2273" t="s">
        <v>24740</v>
      </c>
      <c r="Q2273" t="s">
        <v>24741</v>
      </c>
      <c r="S2273" t="s">
        <v>24742</v>
      </c>
      <c r="T2273" t="s">
        <v>5247</v>
      </c>
      <c r="V2273" t="s">
        <v>52</v>
      </c>
      <c r="W2273" t="s">
        <v>24743</v>
      </c>
      <c r="Z2273" t="s">
        <v>24744</v>
      </c>
      <c r="AA2273" t="s">
        <v>5247</v>
      </c>
      <c r="AB2273" t="s">
        <v>24745</v>
      </c>
      <c r="AC2273" t="s">
        <v>52</v>
      </c>
      <c r="AD2273">
        <v>41.312399999999997</v>
      </c>
      <c r="AE2273">
        <v>-105.586</v>
      </c>
      <c r="AF2273">
        <v>13175</v>
      </c>
      <c r="AG2273" t="s">
        <v>37</v>
      </c>
      <c r="AI2273" t="s">
        <v>44</v>
      </c>
      <c r="AK2273" t="s">
        <v>24746</v>
      </c>
      <c r="AL2273">
        <v>1894</v>
      </c>
      <c r="AM2273" t="s">
        <v>24747</v>
      </c>
      <c r="AO2273">
        <v>806800</v>
      </c>
    </row>
    <row r="2274" spans="1:41" x14ac:dyDescent="0.25">
      <c r="A2274">
        <v>6524</v>
      </c>
      <c r="B2274" t="s">
        <v>37</v>
      </c>
      <c r="C2274" t="s">
        <v>24535</v>
      </c>
      <c r="D2274" t="s">
        <v>39</v>
      </c>
      <c r="E2274" t="s">
        <v>24748</v>
      </c>
      <c r="F2274" t="s">
        <v>24749</v>
      </c>
      <c r="G2274" t="s">
        <v>24750</v>
      </c>
      <c r="H2274" t="s">
        <v>37</v>
      </c>
      <c r="I2274" t="s">
        <v>24751</v>
      </c>
      <c r="J2274" t="s">
        <v>44</v>
      </c>
      <c r="K2274" t="s">
        <v>24752</v>
      </c>
      <c r="O2274" t="s">
        <v>24753</v>
      </c>
      <c r="P2274" t="s">
        <v>24754</v>
      </c>
      <c r="S2274" t="s">
        <v>24755</v>
      </c>
      <c r="T2274" t="s">
        <v>492</v>
      </c>
      <c r="U2274">
        <v>81224</v>
      </c>
      <c r="V2274" t="s">
        <v>52</v>
      </c>
      <c r="W2274" t="s">
        <v>24756</v>
      </c>
      <c r="Z2274" t="s">
        <v>24757</v>
      </c>
      <c r="AA2274" t="s">
        <v>492</v>
      </c>
      <c r="AB2274">
        <v>81224</v>
      </c>
      <c r="AC2274" t="s">
        <v>52</v>
      </c>
      <c r="AD2274">
        <v>38.9572</v>
      </c>
      <c r="AE2274">
        <v>-106.989</v>
      </c>
      <c r="AF2274">
        <v>22072</v>
      </c>
      <c r="AG2274" t="s">
        <v>37</v>
      </c>
      <c r="AI2274" t="s">
        <v>44</v>
      </c>
      <c r="AK2274" t="s">
        <v>24758</v>
      </c>
      <c r="AL2274">
        <v>1929</v>
      </c>
      <c r="AM2274" t="s">
        <v>24759</v>
      </c>
      <c r="AO2274">
        <v>5000</v>
      </c>
    </row>
    <row r="2275" spans="1:41" x14ac:dyDescent="0.25">
      <c r="A2275">
        <v>6525</v>
      </c>
      <c r="B2275" t="s">
        <v>37</v>
      </c>
      <c r="C2275" t="s">
        <v>24535</v>
      </c>
      <c r="D2275" t="s">
        <v>39</v>
      </c>
      <c r="E2275" t="s">
        <v>24760</v>
      </c>
      <c r="F2275" t="s">
        <v>24733</v>
      </c>
      <c r="G2275" t="s">
        <v>24761</v>
      </c>
      <c r="H2275" t="s">
        <v>37</v>
      </c>
      <c r="I2275" t="s">
        <v>24762</v>
      </c>
      <c r="J2275" t="s">
        <v>24763</v>
      </c>
      <c r="N2275" t="s">
        <v>24764</v>
      </c>
      <c r="O2275" t="s">
        <v>24765</v>
      </c>
      <c r="P2275" t="s">
        <v>24740</v>
      </c>
      <c r="Q2275" t="s">
        <v>24741</v>
      </c>
      <c r="S2275" t="s">
        <v>24742</v>
      </c>
      <c r="T2275" t="s">
        <v>5247</v>
      </c>
      <c r="V2275" t="s">
        <v>52</v>
      </c>
      <c r="W2275" t="s">
        <v>24766</v>
      </c>
      <c r="Z2275" t="s">
        <v>24744</v>
      </c>
      <c r="AA2275" t="s">
        <v>5247</v>
      </c>
      <c r="AB2275" t="s">
        <v>24745</v>
      </c>
      <c r="AC2275" t="s">
        <v>52</v>
      </c>
      <c r="AD2275">
        <v>41.312399999999997</v>
      </c>
      <c r="AE2275">
        <v>-105.586</v>
      </c>
      <c r="AF2275">
        <v>13175</v>
      </c>
      <c r="AG2275" t="s">
        <v>37</v>
      </c>
      <c r="AI2275" t="s">
        <v>44</v>
      </c>
      <c r="AK2275" t="s">
        <v>1093</v>
      </c>
      <c r="AL2275">
        <v>1929</v>
      </c>
      <c r="AM2275" t="s">
        <v>24767</v>
      </c>
      <c r="AO2275">
        <v>48260</v>
      </c>
    </row>
    <row r="2276" spans="1:41" x14ac:dyDescent="0.25">
      <c r="A2276">
        <v>6526</v>
      </c>
      <c r="B2276" t="s">
        <v>37</v>
      </c>
      <c r="C2276" t="s">
        <v>24535</v>
      </c>
      <c r="D2276" t="s">
        <v>39</v>
      </c>
      <c r="E2276" t="s">
        <v>24768</v>
      </c>
      <c r="F2276" t="s">
        <v>24769</v>
      </c>
      <c r="G2276" t="s">
        <v>24770</v>
      </c>
      <c r="H2276" t="s">
        <v>37</v>
      </c>
      <c r="I2276" t="s">
        <v>24771</v>
      </c>
      <c r="J2276" t="s">
        <v>44</v>
      </c>
      <c r="K2276" t="s">
        <v>24772</v>
      </c>
      <c r="O2276" t="s">
        <v>24773</v>
      </c>
      <c r="P2276" t="s">
        <v>133</v>
      </c>
      <c r="Q2276" t="s">
        <v>24774</v>
      </c>
      <c r="S2276" t="s">
        <v>24775</v>
      </c>
      <c r="AD2276">
        <v>41.853700000000003</v>
      </c>
      <c r="AE2276">
        <v>12.625500000000001</v>
      </c>
      <c r="AF2276">
        <v>22939</v>
      </c>
      <c r="AG2276" t="s">
        <v>37</v>
      </c>
      <c r="AI2276" t="s">
        <v>44</v>
      </c>
      <c r="AL2276">
        <v>1990</v>
      </c>
      <c r="AO2276">
        <v>12000</v>
      </c>
    </row>
    <row r="2277" spans="1:41" x14ac:dyDescent="0.25">
      <c r="A2277">
        <v>6527</v>
      </c>
      <c r="B2277" t="s">
        <v>37</v>
      </c>
      <c r="C2277" t="s">
        <v>24535</v>
      </c>
      <c r="D2277" t="s">
        <v>39</v>
      </c>
      <c r="E2277" t="s">
        <v>24776</v>
      </c>
      <c r="F2277" t="s">
        <v>24777</v>
      </c>
      <c r="G2277" t="s">
        <v>24778</v>
      </c>
      <c r="H2277" t="s">
        <v>37</v>
      </c>
      <c r="I2277" t="s">
        <v>24779</v>
      </c>
      <c r="J2277" t="s">
        <v>44</v>
      </c>
      <c r="N2277" t="s">
        <v>24780</v>
      </c>
      <c r="O2277" t="s">
        <v>24781</v>
      </c>
      <c r="P2277" t="s">
        <v>719</v>
      </c>
      <c r="Q2277" t="s">
        <v>24782</v>
      </c>
      <c r="S2277" t="s">
        <v>17604</v>
      </c>
      <c r="T2277" t="s">
        <v>2529</v>
      </c>
      <c r="V2277" t="s">
        <v>52</v>
      </c>
      <c r="Z2277" t="s">
        <v>17605</v>
      </c>
      <c r="AA2277" t="s">
        <v>2529</v>
      </c>
      <c r="AB2277" t="s">
        <v>24783</v>
      </c>
      <c r="AC2277" t="s">
        <v>52</v>
      </c>
      <c r="AD2277">
        <v>37.439300000000003</v>
      </c>
      <c r="AE2277">
        <v>-79.189300000000003</v>
      </c>
      <c r="AF2277">
        <v>18558</v>
      </c>
      <c r="AG2277" t="s">
        <v>37</v>
      </c>
      <c r="AI2277" t="s">
        <v>44</v>
      </c>
      <c r="AL2277">
        <v>1924</v>
      </c>
      <c r="AM2277" t="s">
        <v>24784</v>
      </c>
      <c r="AO2277">
        <v>13000</v>
      </c>
    </row>
    <row r="2278" spans="1:41" x14ac:dyDescent="0.25">
      <c r="A2278">
        <v>6528</v>
      </c>
      <c r="B2278" t="s">
        <v>37</v>
      </c>
      <c r="C2278" t="s">
        <v>24535</v>
      </c>
      <c r="D2278" t="s">
        <v>39</v>
      </c>
      <c r="E2278" t="s">
        <v>24785</v>
      </c>
      <c r="F2278" t="s">
        <v>24786</v>
      </c>
      <c r="G2278" t="s">
        <v>24787</v>
      </c>
      <c r="H2278" t="s">
        <v>37</v>
      </c>
      <c r="I2278" t="s">
        <v>24788</v>
      </c>
      <c r="J2278" t="s">
        <v>44</v>
      </c>
      <c r="N2278" t="s">
        <v>24789</v>
      </c>
      <c r="O2278" t="s">
        <v>24790</v>
      </c>
      <c r="P2278" t="s">
        <v>24791</v>
      </c>
      <c r="S2278" t="s">
        <v>24792</v>
      </c>
      <c r="V2278" t="s">
        <v>24793</v>
      </c>
      <c r="Z2278" t="s">
        <v>24794</v>
      </c>
      <c r="AC2278" t="s">
        <v>24793</v>
      </c>
      <c r="AD2278">
        <v>41.3078</v>
      </c>
      <c r="AE2278">
        <v>69.272999999999996</v>
      </c>
      <c r="AG2278" t="s">
        <v>62</v>
      </c>
      <c r="AI2278" t="s">
        <v>44</v>
      </c>
      <c r="AK2278" t="s">
        <v>24795</v>
      </c>
      <c r="AO2278">
        <v>40000</v>
      </c>
    </row>
    <row r="2279" spans="1:41" x14ac:dyDescent="0.25">
      <c r="A2279">
        <v>6529</v>
      </c>
      <c r="B2279" t="s">
        <v>37</v>
      </c>
      <c r="C2279" t="s">
        <v>24535</v>
      </c>
      <c r="D2279" t="s">
        <v>39</v>
      </c>
      <c r="E2279" t="s">
        <v>24796</v>
      </c>
      <c r="F2279" t="s">
        <v>24797</v>
      </c>
      <c r="G2279" t="s">
        <v>24798</v>
      </c>
      <c r="H2279" t="s">
        <v>37</v>
      </c>
      <c r="I2279" t="s">
        <v>24799</v>
      </c>
      <c r="J2279" t="s">
        <v>3657</v>
      </c>
      <c r="N2279" t="s">
        <v>24800</v>
      </c>
      <c r="O2279" t="s">
        <v>24801</v>
      </c>
      <c r="P2279" t="s">
        <v>7613</v>
      </c>
      <c r="Q2279" t="s">
        <v>24802</v>
      </c>
      <c r="S2279" t="s">
        <v>24803</v>
      </c>
      <c r="V2279" t="s">
        <v>2292</v>
      </c>
      <c r="Z2279" t="s">
        <v>24804</v>
      </c>
      <c r="AC2279" t="s">
        <v>2292</v>
      </c>
      <c r="AD2279">
        <v>41.901200000000003</v>
      </c>
      <c r="AE2279">
        <v>12.5124</v>
      </c>
      <c r="AF2279">
        <v>13676</v>
      </c>
      <c r="AG2279" t="s">
        <v>37</v>
      </c>
      <c r="AI2279" t="s">
        <v>44</v>
      </c>
      <c r="AK2279" t="s">
        <v>24805</v>
      </c>
      <c r="AL2279">
        <v>1872</v>
      </c>
      <c r="AM2279" t="s">
        <v>24806</v>
      </c>
      <c r="AO2279">
        <v>1120000</v>
      </c>
    </row>
    <row r="2280" spans="1:41" x14ac:dyDescent="0.25">
      <c r="A2280">
        <v>6530</v>
      </c>
      <c r="B2280" t="s">
        <v>37</v>
      </c>
      <c r="C2280" t="s">
        <v>24535</v>
      </c>
      <c r="D2280" t="s">
        <v>39</v>
      </c>
      <c r="E2280" t="s">
        <v>24807</v>
      </c>
      <c r="F2280" t="s">
        <v>24808</v>
      </c>
      <c r="G2280" t="s">
        <v>24809</v>
      </c>
      <c r="H2280" t="s">
        <v>37</v>
      </c>
      <c r="I2280" t="s">
        <v>24810</v>
      </c>
      <c r="J2280" t="s">
        <v>44</v>
      </c>
      <c r="N2280" t="s">
        <v>24811</v>
      </c>
      <c r="O2280" t="s">
        <v>24812</v>
      </c>
      <c r="P2280" t="s">
        <v>719</v>
      </c>
      <c r="Q2280" t="s">
        <v>24813</v>
      </c>
      <c r="S2280" t="s">
        <v>24814</v>
      </c>
      <c r="T2280" t="s">
        <v>2529</v>
      </c>
      <c r="V2280" t="s">
        <v>52</v>
      </c>
      <c r="Z2280" t="s">
        <v>24815</v>
      </c>
      <c r="AA2280" t="s">
        <v>2529</v>
      </c>
      <c r="AB2280" t="s">
        <v>24816</v>
      </c>
      <c r="AC2280" t="s">
        <v>52</v>
      </c>
      <c r="AD2280">
        <v>37.296300000000002</v>
      </c>
      <c r="AE2280">
        <v>-80.001099999999994</v>
      </c>
      <c r="AF2280">
        <v>14531</v>
      </c>
      <c r="AG2280" t="s">
        <v>37</v>
      </c>
      <c r="AI2280" t="s">
        <v>44</v>
      </c>
      <c r="AL2280">
        <v>1968</v>
      </c>
      <c r="AM2280" t="s">
        <v>7283</v>
      </c>
      <c r="AO2280">
        <v>1200</v>
      </c>
    </row>
    <row r="2281" spans="1:41" x14ac:dyDescent="0.25">
      <c r="A2281">
        <v>6531</v>
      </c>
      <c r="B2281" t="s">
        <v>37</v>
      </c>
      <c r="C2281" t="s">
        <v>24535</v>
      </c>
      <c r="D2281" t="s">
        <v>39</v>
      </c>
      <c r="E2281" t="s">
        <v>24817</v>
      </c>
      <c r="F2281" t="s">
        <v>24818</v>
      </c>
      <c r="G2281" t="s">
        <v>24819</v>
      </c>
      <c r="H2281" t="s">
        <v>37</v>
      </c>
      <c r="I2281" t="s">
        <v>24820</v>
      </c>
      <c r="J2281" t="s">
        <v>44</v>
      </c>
      <c r="N2281" t="s">
        <v>24821</v>
      </c>
      <c r="O2281" t="s">
        <v>24822</v>
      </c>
      <c r="P2281" t="s">
        <v>18718</v>
      </c>
      <c r="Q2281" t="s">
        <v>24823</v>
      </c>
      <c r="S2281" t="s">
        <v>11484</v>
      </c>
      <c r="T2281" t="s">
        <v>754</v>
      </c>
      <c r="V2281" t="s">
        <v>52</v>
      </c>
      <c r="W2281" t="s">
        <v>24824</v>
      </c>
      <c r="Z2281" t="s">
        <v>11485</v>
      </c>
      <c r="AA2281" t="s">
        <v>754</v>
      </c>
      <c r="AB2281" t="s">
        <v>24825</v>
      </c>
      <c r="AC2281" t="s">
        <v>52</v>
      </c>
      <c r="AD2281">
        <v>40.670900000000003</v>
      </c>
      <c r="AE2281">
        <v>-73.927899999999994</v>
      </c>
      <c r="AF2281">
        <v>21883</v>
      </c>
      <c r="AG2281" t="s">
        <v>37</v>
      </c>
      <c r="AI2281" t="s">
        <v>44</v>
      </c>
      <c r="AK2281" t="s">
        <v>17178</v>
      </c>
      <c r="AL2281">
        <v>1930</v>
      </c>
      <c r="AM2281" t="s">
        <v>24826</v>
      </c>
      <c r="AO2281">
        <v>60000</v>
      </c>
    </row>
    <row r="2282" spans="1:41" x14ac:dyDescent="0.25">
      <c r="A2282">
        <v>6532</v>
      </c>
      <c r="B2282" t="s">
        <v>37</v>
      </c>
      <c r="C2282" t="s">
        <v>24535</v>
      </c>
      <c r="D2282" t="s">
        <v>39</v>
      </c>
      <c r="E2282" t="s">
        <v>24827</v>
      </c>
      <c r="F2282" t="s">
        <v>24828</v>
      </c>
      <c r="G2282" t="s">
        <v>24829</v>
      </c>
      <c r="H2282" t="s">
        <v>37</v>
      </c>
      <c r="I2282" t="s">
        <v>24830</v>
      </c>
      <c r="J2282" t="s">
        <v>3657</v>
      </c>
      <c r="N2282" t="s">
        <v>24831</v>
      </c>
      <c r="O2282" t="s">
        <v>24832</v>
      </c>
      <c r="P2282" t="s">
        <v>7613</v>
      </c>
      <c r="Q2282" t="s">
        <v>17370</v>
      </c>
      <c r="R2282" t="s">
        <v>24833</v>
      </c>
      <c r="S2282" t="s">
        <v>24834</v>
      </c>
      <c r="V2282" t="s">
        <v>2292</v>
      </c>
      <c r="Z2282" t="s">
        <v>24804</v>
      </c>
      <c r="AC2282" t="s">
        <v>2292</v>
      </c>
      <c r="AD2282">
        <v>41.891599999999997</v>
      </c>
      <c r="AE2282">
        <v>12.4649</v>
      </c>
      <c r="AF2282">
        <v>11972</v>
      </c>
      <c r="AG2282" t="s">
        <v>37</v>
      </c>
      <c r="AI2282" t="s">
        <v>44</v>
      </c>
      <c r="AL2282">
        <v>1975</v>
      </c>
      <c r="AM2282" t="s">
        <v>24835</v>
      </c>
      <c r="AO2282">
        <v>18200</v>
      </c>
    </row>
    <row r="2283" spans="1:41" x14ac:dyDescent="0.25">
      <c r="A2283">
        <v>6533</v>
      </c>
      <c r="B2283" t="s">
        <v>37</v>
      </c>
      <c r="C2283" t="s">
        <v>24535</v>
      </c>
      <c r="D2283" t="s">
        <v>39</v>
      </c>
      <c r="E2283" t="s">
        <v>24836</v>
      </c>
      <c r="F2283" t="s">
        <v>24837</v>
      </c>
      <c r="G2283" t="s">
        <v>24838</v>
      </c>
      <c r="H2283" t="s">
        <v>37</v>
      </c>
      <c r="I2283" t="s">
        <v>24839</v>
      </c>
      <c r="J2283" t="s">
        <v>875</v>
      </c>
      <c r="N2283" t="s">
        <v>24840</v>
      </c>
      <c r="O2283" t="s">
        <v>24841</v>
      </c>
      <c r="P2283" t="s">
        <v>24842</v>
      </c>
      <c r="S2283" t="s">
        <v>24843</v>
      </c>
      <c r="T2283" t="s">
        <v>24844</v>
      </c>
      <c r="V2283" t="s">
        <v>4877</v>
      </c>
      <c r="W2283" t="s">
        <v>24845</v>
      </c>
      <c r="Z2283" t="s">
        <v>24846</v>
      </c>
      <c r="AA2283" t="s">
        <v>24844</v>
      </c>
      <c r="AC2283" t="s">
        <v>4877</v>
      </c>
      <c r="AD2283">
        <v>22.795300000000001</v>
      </c>
      <c r="AE2283">
        <v>-82.502600000000001</v>
      </c>
      <c r="AG2283" t="s">
        <v>37</v>
      </c>
      <c r="AI2283" t="s">
        <v>44</v>
      </c>
      <c r="AL2283">
        <v>1977</v>
      </c>
      <c r="AM2283" t="s">
        <v>24847</v>
      </c>
      <c r="AO2283">
        <v>5000</v>
      </c>
    </row>
    <row r="2284" spans="1:41" x14ac:dyDescent="0.25">
      <c r="A2284">
        <v>6534</v>
      </c>
      <c r="B2284" t="s">
        <v>37</v>
      </c>
      <c r="C2284" t="s">
        <v>24535</v>
      </c>
      <c r="D2284" t="s">
        <v>39</v>
      </c>
      <c r="E2284" t="s">
        <v>24848</v>
      </c>
      <c r="F2284" t="s">
        <v>24849</v>
      </c>
      <c r="G2284" t="s">
        <v>24850</v>
      </c>
      <c r="H2284" t="s">
        <v>37</v>
      </c>
      <c r="I2284" t="s">
        <v>24851</v>
      </c>
      <c r="J2284" t="s">
        <v>44</v>
      </c>
      <c r="N2284" t="s">
        <v>24852</v>
      </c>
      <c r="O2284" t="s">
        <v>24853</v>
      </c>
      <c r="P2284" t="s">
        <v>719</v>
      </c>
      <c r="S2284" t="s">
        <v>24854</v>
      </c>
      <c r="V2284" t="s">
        <v>18010</v>
      </c>
      <c r="W2284" t="s">
        <v>24855</v>
      </c>
      <c r="Z2284" t="s">
        <v>24804</v>
      </c>
      <c r="AC2284" t="s">
        <v>18010</v>
      </c>
      <c r="AD2284">
        <v>-29.439800000000002</v>
      </c>
      <c r="AE2284">
        <v>27.7041</v>
      </c>
      <c r="AF2284">
        <v>9718</v>
      </c>
      <c r="AG2284" t="s">
        <v>37</v>
      </c>
      <c r="AI2284" t="s">
        <v>44</v>
      </c>
      <c r="AL2284">
        <v>1950</v>
      </c>
      <c r="AM2284" t="s">
        <v>24856</v>
      </c>
      <c r="AO2284">
        <v>15000</v>
      </c>
    </row>
    <row r="2285" spans="1:41" x14ac:dyDescent="0.25">
      <c r="A2285">
        <v>6535</v>
      </c>
      <c r="B2285" t="s">
        <v>37</v>
      </c>
      <c r="C2285" t="s">
        <v>24535</v>
      </c>
      <c r="D2285" t="s">
        <v>39</v>
      </c>
      <c r="E2285" t="s">
        <v>24857</v>
      </c>
      <c r="F2285" t="s">
        <v>24858</v>
      </c>
      <c r="G2285" t="s">
        <v>24859</v>
      </c>
      <c r="H2285" t="s">
        <v>37</v>
      </c>
      <c r="I2285" t="s">
        <v>24860</v>
      </c>
      <c r="J2285" t="s">
        <v>24861</v>
      </c>
      <c r="K2285" t="s">
        <v>24862</v>
      </c>
      <c r="O2285" t="s">
        <v>24863</v>
      </c>
      <c r="P2285" t="s">
        <v>6310</v>
      </c>
      <c r="Q2285" t="s">
        <v>24864</v>
      </c>
      <c r="S2285" t="s">
        <v>24865</v>
      </c>
      <c r="T2285" t="s">
        <v>10559</v>
      </c>
      <c r="V2285" t="s">
        <v>1589</v>
      </c>
      <c r="W2285" t="s">
        <v>24866</v>
      </c>
      <c r="Z2285" t="s">
        <v>24865</v>
      </c>
      <c r="AA2285" t="s">
        <v>10559</v>
      </c>
      <c r="AB2285" t="s">
        <v>24867</v>
      </c>
      <c r="AC2285" t="s">
        <v>1589</v>
      </c>
      <c r="AD2285">
        <v>-12.733700000000001</v>
      </c>
      <c r="AE2285">
        <v>-60.144799999999996</v>
      </c>
      <c r="AF2285">
        <v>18533</v>
      </c>
      <c r="AG2285" t="s">
        <v>37</v>
      </c>
      <c r="AI2285" t="s">
        <v>44</v>
      </c>
      <c r="AK2285" t="s">
        <v>24868</v>
      </c>
      <c r="AL2285">
        <v>2009</v>
      </c>
      <c r="AM2285" t="s">
        <v>24869</v>
      </c>
      <c r="AO2285">
        <v>5200</v>
      </c>
    </row>
    <row r="2286" spans="1:41" x14ac:dyDescent="0.25">
      <c r="A2286">
        <v>6536</v>
      </c>
      <c r="B2286" t="s">
        <v>37</v>
      </c>
      <c r="C2286" t="s">
        <v>24535</v>
      </c>
      <c r="D2286" t="s">
        <v>39</v>
      </c>
      <c r="E2286" t="s">
        <v>24870</v>
      </c>
      <c r="F2286" t="s">
        <v>24871</v>
      </c>
      <c r="G2286" t="s">
        <v>24872</v>
      </c>
      <c r="H2286" t="s">
        <v>37</v>
      </c>
      <c r="I2286" t="s">
        <v>24873</v>
      </c>
      <c r="J2286" t="s">
        <v>44</v>
      </c>
      <c r="N2286" t="s">
        <v>24874</v>
      </c>
      <c r="O2286" t="s">
        <v>24875</v>
      </c>
      <c r="P2286" t="s">
        <v>24876</v>
      </c>
      <c r="S2286" t="s">
        <v>24877</v>
      </c>
      <c r="T2286" t="s">
        <v>2654</v>
      </c>
      <c r="V2286" t="s">
        <v>1325</v>
      </c>
      <c r="W2286" t="s">
        <v>24878</v>
      </c>
      <c r="Z2286" t="s">
        <v>2658</v>
      </c>
      <c r="AA2286" t="s">
        <v>2654</v>
      </c>
      <c r="AC2286" t="s">
        <v>1325</v>
      </c>
      <c r="AD2286">
        <v>-25.7349</v>
      </c>
      <c r="AE2286">
        <v>28.186299999999999</v>
      </c>
      <c r="AF2286">
        <v>12258</v>
      </c>
      <c r="AG2286" t="s">
        <v>37</v>
      </c>
      <c r="AI2286" t="s">
        <v>44</v>
      </c>
      <c r="AL2286">
        <v>1992</v>
      </c>
      <c r="AM2286" t="s">
        <v>24879</v>
      </c>
      <c r="AO2286">
        <v>5000</v>
      </c>
    </row>
    <row r="2287" spans="1:41" x14ac:dyDescent="0.25">
      <c r="A2287">
        <v>6537</v>
      </c>
      <c r="B2287" t="s">
        <v>37</v>
      </c>
      <c r="C2287" t="s">
        <v>24535</v>
      </c>
      <c r="D2287" t="s">
        <v>39</v>
      </c>
      <c r="E2287" t="s">
        <v>24880</v>
      </c>
      <c r="F2287" t="s">
        <v>20148</v>
      </c>
      <c r="G2287" t="s">
        <v>24881</v>
      </c>
      <c r="H2287" t="s">
        <v>37</v>
      </c>
      <c r="I2287" t="s">
        <v>24882</v>
      </c>
      <c r="J2287" t="s">
        <v>44</v>
      </c>
      <c r="N2287" t="s">
        <v>24883</v>
      </c>
      <c r="O2287" t="s">
        <v>24884</v>
      </c>
      <c r="P2287" t="s">
        <v>719</v>
      </c>
      <c r="S2287" t="s">
        <v>20155</v>
      </c>
      <c r="T2287" t="s">
        <v>535</v>
      </c>
      <c r="V2287" t="s">
        <v>52</v>
      </c>
      <c r="Z2287" t="s">
        <v>20156</v>
      </c>
      <c r="AA2287" t="s">
        <v>535</v>
      </c>
      <c r="AB2287">
        <v>94928</v>
      </c>
      <c r="AC2287" t="s">
        <v>52</v>
      </c>
      <c r="AD2287">
        <v>38.337800000000001</v>
      </c>
      <c r="AE2287">
        <v>-122.706</v>
      </c>
      <c r="AG2287" t="s">
        <v>62</v>
      </c>
      <c r="AI2287" t="s">
        <v>44</v>
      </c>
      <c r="AK2287" t="s">
        <v>24885</v>
      </c>
    </row>
    <row r="2288" spans="1:41" x14ac:dyDescent="0.25">
      <c r="A2288">
        <v>6538</v>
      </c>
      <c r="B2288" t="s">
        <v>37</v>
      </c>
      <c r="C2288" t="s">
        <v>24535</v>
      </c>
      <c r="D2288" t="s">
        <v>39</v>
      </c>
      <c r="E2288" t="s">
        <v>24886</v>
      </c>
      <c r="F2288" t="s">
        <v>24887</v>
      </c>
      <c r="G2288" t="s">
        <v>24888</v>
      </c>
      <c r="H2288" t="s">
        <v>37</v>
      </c>
      <c r="I2288" t="s">
        <v>24889</v>
      </c>
      <c r="J2288" t="s">
        <v>3657</v>
      </c>
      <c r="N2288" t="s">
        <v>24890</v>
      </c>
      <c r="O2288" t="s">
        <v>24891</v>
      </c>
      <c r="P2288" t="s">
        <v>24892</v>
      </c>
      <c r="Q2288" t="s">
        <v>24893</v>
      </c>
      <c r="S2288" t="s">
        <v>24894</v>
      </c>
      <c r="V2288" t="s">
        <v>2292</v>
      </c>
      <c r="Z2288" t="s">
        <v>24804</v>
      </c>
      <c r="AC2288" t="s">
        <v>2292</v>
      </c>
      <c r="AD2288">
        <v>41.932899999999997</v>
      </c>
      <c r="AE2288">
        <v>12.5565</v>
      </c>
      <c r="AF2288">
        <v>8990</v>
      </c>
      <c r="AG2288" t="s">
        <v>37</v>
      </c>
      <c r="AI2288" t="s">
        <v>44</v>
      </c>
      <c r="AL2288">
        <v>1897</v>
      </c>
      <c r="AM2288" t="s">
        <v>24895</v>
      </c>
      <c r="AO2288">
        <v>6750</v>
      </c>
    </row>
    <row r="2289" spans="1:41" x14ac:dyDescent="0.25">
      <c r="A2289">
        <v>6539</v>
      </c>
      <c r="B2289" t="s">
        <v>37</v>
      </c>
      <c r="C2289" t="s">
        <v>24535</v>
      </c>
      <c r="D2289" t="s">
        <v>39</v>
      </c>
      <c r="E2289" t="s">
        <v>24896</v>
      </c>
      <c r="F2289" t="s">
        <v>24897</v>
      </c>
      <c r="G2289" t="s">
        <v>24898</v>
      </c>
      <c r="H2289" t="s">
        <v>37</v>
      </c>
      <c r="I2289" t="s">
        <v>24899</v>
      </c>
      <c r="J2289" t="s">
        <v>24900</v>
      </c>
      <c r="N2289" t="s">
        <v>24901</v>
      </c>
      <c r="O2289" t="s">
        <v>24902</v>
      </c>
      <c r="P2289" t="s">
        <v>24903</v>
      </c>
      <c r="S2289" t="s">
        <v>24904</v>
      </c>
      <c r="V2289" t="s">
        <v>306</v>
      </c>
      <c r="Z2289" t="s">
        <v>24905</v>
      </c>
      <c r="AC2289" t="s">
        <v>306</v>
      </c>
      <c r="AD2289">
        <v>54.082299999999996</v>
      </c>
      <c r="AE2289">
        <v>12.177099999999999</v>
      </c>
      <c r="AF2289">
        <v>19776</v>
      </c>
      <c r="AG2289" t="s">
        <v>37</v>
      </c>
      <c r="AI2289" t="s">
        <v>44</v>
      </c>
      <c r="AK2289" t="s">
        <v>17415</v>
      </c>
      <c r="AM2289" t="s">
        <v>402</v>
      </c>
      <c r="AO2289">
        <v>70000</v>
      </c>
    </row>
    <row r="2290" spans="1:41" x14ac:dyDescent="0.25">
      <c r="A2290">
        <v>6540</v>
      </c>
      <c r="B2290" t="s">
        <v>37</v>
      </c>
      <c r="C2290" t="s">
        <v>24535</v>
      </c>
      <c r="D2290" t="s">
        <v>39</v>
      </c>
      <c r="E2290" t="s">
        <v>24906</v>
      </c>
      <c r="F2290" t="s">
        <v>24907</v>
      </c>
      <c r="G2290" t="s">
        <v>24908</v>
      </c>
      <c r="H2290" t="s">
        <v>37</v>
      </c>
      <c r="I2290" t="s">
        <v>24909</v>
      </c>
      <c r="J2290" t="s">
        <v>3657</v>
      </c>
      <c r="K2290" t="s">
        <v>24910</v>
      </c>
      <c r="N2290" t="s">
        <v>24911</v>
      </c>
      <c r="O2290" t="s">
        <v>24912</v>
      </c>
      <c r="P2290" t="s">
        <v>19326</v>
      </c>
      <c r="Q2290" t="s">
        <v>24913</v>
      </c>
      <c r="S2290" t="s">
        <v>24914</v>
      </c>
      <c r="V2290" t="s">
        <v>2292</v>
      </c>
      <c r="Z2290" t="s">
        <v>24915</v>
      </c>
      <c r="AC2290" t="s">
        <v>2292</v>
      </c>
      <c r="AD2290">
        <v>45.889899999999997</v>
      </c>
      <c r="AE2290">
        <v>11.041</v>
      </c>
      <c r="AF2290">
        <v>9429</v>
      </c>
      <c r="AG2290" t="s">
        <v>37</v>
      </c>
      <c r="AH2290" t="s">
        <v>24916</v>
      </c>
      <c r="AI2290" t="s">
        <v>44</v>
      </c>
      <c r="AK2290" t="s">
        <v>11694</v>
      </c>
      <c r="AL2290">
        <v>1854</v>
      </c>
      <c r="AM2290" t="s">
        <v>24917</v>
      </c>
      <c r="AO2290">
        <v>51000</v>
      </c>
    </row>
    <row r="2291" spans="1:41" x14ac:dyDescent="0.25">
      <c r="A2291">
        <v>6541</v>
      </c>
      <c r="B2291" t="s">
        <v>37</v>
      </c>
      <c r="C2291" t="s">
        <v>24535</v>
      </c>
      <c r="D2291" t="s">
        <v>39</v>
      </c>
      <c r="E2291" t="s">
        <v>24918</v>
      </c>
      <c r="F2291" t="s">
        <v>24919</v>
      </c>
      <c r="G2291" t="s">
        <v>24920</v>
      </c>
      <c r="H2291" t="s">
        <v>37</v>
      </c>
      <c r="I2291" t="s">
        <v>24921</v>
      </c>
      <c r="J2291" t="s">
        <v>44</v>
      </c>
      <c r="O2291" t="s">
        <v>24922</v>
      </c>
      <c r="S2291" t="s">
        <v>24923</v>
      </c>
      <c r="V2291" t="s">
        <v>5212</v>
      </c>
      <c r="W2291" t="s">
        <v>18890</v>
      </c>
      <c r="Z2291" t="s">
        <v>24924</v>
      </c>
      <c r="AC2291" t="s">
        <v>5212</v>
      </c>
      <c r="AD2291">
        <v>50.1616</v>
      </c>
      <c r="AE2291">
        <v>14.3835</v>
      </c>
      <c r="AF2291">
        <v>10417</v>
      </c>
      <c r="AG2291" t="s">
        <v>37</v>
      </c>
      <c r="AI2291" t="s">
        <v>44</v>
      </c>
      <c r="AL2291">
        <v>1967</v>
      </c>
      <c r="AM2291" t="s">
        <v>24925</v>
      </c>
      <c r="AO2291">
        <v>101000</v>
      </c>
    </row>
    <row r="2292" spans="1:41" x14ac:dyDescent="0.25">
      <c r="A2292">
        <v>6542</v>
      </c>
      <c r="B2292" t="s">
        <v>37</v>
      </c>
      <c r="C2292" t="s">
        <v>24535</v>
      </c>
      <c r="D2292" t="s">
        <v>39</v>
      </c>
      <c r="E2292" t="s">
        <v>24926</v>
      </c>
      <c r="F2292" t="s">
        <v>24927</v>
      </c>
      <c r="G2292" t="s">
        <v>24928</v>
      </c>
      <c r="H2292" t="s">
        <v>37</v>
      </c>
      <c r="I2292" t="s">
        <v>24929</v>
      </c>
      <c r="J2292" t="s">
        <v>44</v>
      </c>
      <c r="K2292" t="s">
        <v>24930</v>
      </c>
      <c r="N2292" t="s">
        <v>24931</v>
      </c>
      <c r="O2292" t="s">
        <v>24932</v>
      </c>
      <c r="P2292" t="s">
        <v>24933</v>
      </c>
      <c r="S2292" t="s">
        <v>24934</v>
      </c>
      <c r="T2292" t="s">
        <v>51</v>
      </c>
      <c r="V2292" t="s">
        <v>52</v>
      </c>
      <c r="Z2292" t="s">
        <v>3707</v>
      </c>
      <c r="AA2292" t="s">
        <v>51</v>
      </c>
      <c r="AB2292" t="s">
        <v>24935</v>
      </c>
      <c r="AC2292" t="s">
        <v>52</v>
      </c>
      <c r="AD2292">
        <v>40.327399999999997</v>
      </c>
      <c r="AE2292">
        <v>-75.949799999999996</v>
      </c>
      <c r="AF2292">
        <v>19544</v>
      </c>
      <c r="AG2292" t="s">
        <v>37</v>
      </c>
      <c r="AI2292" t="s">
        <v>44</v>
      </c>
      <c r="AL2292">
        <v>1930</v>
      </c>
      <c r="AM2292" t="s">
        <v>24936</v>
      </c>
      <c r="AO2292">
        <v>10000</v>
      </c>
    </row>
    <row r="2293" spans="1:41" x14ac:dyDescent="0.25">
      <c r="A2293">
        <v>6543</v>
      </c>
      <c r="B2293" t="s">
        <v>37</v>
      </c>
      <c r="C2293" t="s">
        <v>24535</v>
      </c>
      <c r="D2293" t="s">
        <v>39</v>
      </c>
      <c r="E2293" t="s">
        <v>24937</v>
      </c>
      <c r="F2293" t="s">
        <v>24938</v>
      </c>
      <c r="G2293" t="s">
        <v>24939</v>
      </c>
      <c r="H2293" t="s">
        <v>37</v>
      </c>
      <c r="I2293" t="s">
        <v>24940</v>
      </c>
      <c r="J2293" t="s">
        <v>44</v>
      </c>
      <c r="N2293" t="s">
        <v>24941</v>
      </c>
      <c r="O2293" t="s">
        <v>24942</v>
      </c>
      <c r="S2293" t="s">
        <v>24943</v>
      </c>
      <c r="T2293" t="s">
        <v>518</v>
      </c>
      <c r="V2293" t="s">
        <v>520</v>
      </c>
      <c r="Z2293" t="s">
        <v>24944</v>
      </c>
      <c r="AA2293" t="s">
        <v>518</v>
      </c>
      <c r="AC2293" t="s">
        <v>520</v>
      </c>
      <c r="AD2293">
        <v>54.073700000000002</v>
      </c>
      <c r="AE2293">
        <v>-0.95032000000000005</v>
      </c>
      <c r="AG2293" t="s">
        <v>62</v>
      </c>
      <c r="AI2293" t="s">
        <v>44</v>
      </c>
      <c r="AK2293" t="s">
        <v>24945</v>
      </c>
    </row>
    <row r="2294" spans="1:41" x14ac:dyDescent="0.25">
      <c r="A2294">
        <v>6544</v>
      </c>
      <c r="B2294" t="s">
        <v>37</v>
      </c>
      <c r="C2294" t="s">
        <v>24535</v>
      </c>
      <c r="D2294" t="s">
        <v>39</v>
      </c>
      <c r="E2294" t="s">
        <v>24946</v>
      </c>
      <c r="F2294" t="s">
        <v>24947</v>
      </c>
      <c r="G2294" t="s">
        <v>24948</v>
      </c>
      <c r="H2294" t="s">
        <v>37</v>
      </c>
      <c r="I2294" t="s">
        <v>24949</v>
      </c>
      <c r="J2294" t="s">
        <v>875</v>
      </c>
      <c r="N2294" t="s">
        <v>24950</v>
      </c>
      <c r="O2294" t="s">
        <v>24951</v>
      </c>
      <c r="P2294" t="s">
        <v>24952</v>
      </c>
      <c r="Q2294" t="s">
        <v>24953</v>
      </c>
      <c r="S2294" t="s">
        <v>24954</v>
      </c>
      <c r="T2294" t="s">
        <v>7884</v>
      </c>
      <c r="V2294" t="s">
        <v>52</v>
      </c>
      <c r="Z2294" t="s">
        <v>24955</v>
      </c>
      <c r="AA2294" t="s">
        <v>7884</v>
      </c>
      <c r="AB2294" t="s">
        <v>24956</v>
      </c>
      <c r="AC2294" t="s">
        <v>52</v>
      </c>
      <c r="AD2294">
        <v>18.376799999999999</v>
      </c>
      <c r="AE2294">
        <v>-66.035300000000007</v>
      </c>
      <c r="AG2294" t="s">
        <v>62</v>
      </c>
      <c r="AI2294" t="s">
        <v>44</v>
      </c>
      <c r="AK2294" t="s">
        <v>24957</v>
      </c>
    </row>
    <row r="2295" spans="1:41" x14ac:dyDescent="0.25">
      <c r="A2295">
        <v>6545</v>
      </c>
      <c r="B2295" t="s">
        <v>37</v>
      </c>
      <c r="C2295" t="s">
        <v>24535</v>
      </c>
      <c r="D2295" t="s">
        <v>39</v>
      </c>
      <c r="E2295" t="s">
        <v>24958</v>
      </c>
      <c r="F2295" t="s">
        <v>24959</v>
      </c>
      <c r="G2295" t="s">
        <v>24960</v>
      </c>
      <c r="H2295" t="s">
        <v>37</v>
      </c>
      <c r="I2295" t="s">
        <v>24961</v>
      </c>
      <c r="J2295" t="s">
        <v>44</v>
      </c>
      <c r="N2295" t="s">
        <v>24962</v>
      </c>
      <c r="O2295" t="s">
        <v>24963</v>
      </c>
      <c r="P2295" t="s">
        <v>24964</v>
      </c>
      <c r="S2295" t="s">
        <v>24965</v>
      </c>
      <c r="V2295" t="s">
        <v>1857</v>
      </c>
      <c r="W2295" t="s">
        <v>24966</v>
      </c>
      <c r="Z2295" t="s">
        <v>24967</v>
      </c>
      <c r="AC2295" t="s">
        <v>1857</v>
      </c>
      <c r="AD2295">
        <v>-0.25</v>
      </c>
      <c r="AE2295">
        <v>-79.150000000000006</v>
      </c>
      <c r="AG2295" t="s">
        <v>62</v>
      </c>
      <c r="AI2295" t="s">
        <v>44</v>
      </c>
      <c r="AK2295" t="s">
        <v>24968</v>
      </c>
      <c r="AL2295">
        <v>1973</v>
      </c>
      <c r="AM2295" t="s">
        <v>24969</v>
      </c>
      <c r="AO2295">
        <v>1000</v>
      </c>
    </row>
    <row r="2296" spans="1:41" x14ac:dyDescent="0.25">
      <c r="A2296">
        <v>6546</v>
      </c>
      <c r="B2296" t="s">
        <v>37</v>
      </c>
      <c r="C2296" t="s">
        <v>24535</v>
      </c>
      <c r="D2296" t="s">
        <v>39</v>
      </c>
      <c r="E2296" t="s">
        <v>24970</v>
      </c>
      <c r="F2296" t="s">
        <v>24971</v>
      </c>
      <c r="G2296" t="s">
        <v>24972</v>
      </c>
      <c r="H2296" t="s">
        <v>37</v>
      </c>
      <c r="I2296" t="s">
        <v>24973</v>
      </c>
      <c r="J2296" t="s">
        <v>44</v>
      </c>
      <c r="N2296" t="s">
        <v>24974</v>
      </c>
      <c r="O2296" t="s">
        <v>24975</v>
      </c>
      <c r="P2296" t="s">
        <v>719</v>
      </c>
      <c r="S2296" t="s">
        <v>24976</v>
      </c>
      <c r="T2296" t="s">
        <v>518</v>
      </c>
      <c r="V2296" t="s">
        <v>520</v>
      </c>
      <c r="Z2296" t="s">
        <v>24977</v>
      </c>
      <c r="AA2296" t="s">
        <v>518</v>
      </c>
      <c r="AC2296" t="s">
        <v>520</v>
      </c>
      <c r="AD2296">
        <v>52.833300000000001</v>
      </c>
      <c r="AE2296">
        <v>-1.55</v>
      </c>
      <c r="AG2296" t="s">
        <v>37</v>
      </c>
      <c r="AI2296" t="s">
        <v>44</v>
      </c>
    </row>
    <row r="2297" spans="1:41" x14ac:dyDescent="0.25">
      <c r="A2297">
        <v>6547</v>
      </c>
      <c r="B2297" t="s">
        <v>37</v>
      </c>
      <c r="C2297" t="s">
        <v>24535</v>
      </c>
      <c r="D2297" t="s">
        <v>39</v>
      </c>
      <c r="E2297" t="s">
        <v>24978</v>
      </c>
      <c r="F2297" t="s">
        <v>24979</v>
      </c>
      <c r="G2297" t="s">
        <v>24980</v>
      </c>
      <c r="H2297" t="s">
        <v>37</v>
      </c>
      <c r="I2297" t="s">
        <v>24981</v>
      </c>
      <c r="J2297" t="s">
        <v>22839</v>
      </c>
      <c r="N2297" t="s">
        <v>24982</v>
      </c>
      <c r="O2297" t="s">
        <v>24983</v>
      </c>
      <c r="P2297" t="s">
        <v>24984</v>
      </c>
      <c r="S2297" t="s">
        <v>24985</v>
      </c>
      <c r="T2297" t="s">
        <v>7976</v>
      </c>
      <c r="V2297" t="s">
        <v>147</v>
      </c>
      <c r="W2297" t="s">
        <v>24986</v>
      </c>
      <c r="Z2297" t="s">
        <v>7977</v>
      </c>
      <c r="AA2297" t="s">
        <v>7976</v>
      </c>
      <c r="AC2297" t="s">
        <v>147</v>
      </c>
      <c r="AD2297">
        <v>12.933400000000001</v>
      </c>
      <c r="AE2297">
        <v>77.585999999999999</v>
      </c>
      <c r="AG2297" t="s">
        <v>37</v>
      </c>
      <c r="AI2297" t="s">
        <v>44</v>
      </c>
      <c r="AL2297">
        <v>1971</v>
      </c>
      <c r="AM2297" t="s">
        <v>24987</v>
      </c>
      <c r="AO2297">
        <v>10000</v>
      </c>
    </row>
    <row r="2298" spans="1:41" x14ac:dyDescent="0.25">
      <c r="A2298">
        <v>6548</v>
      </c>
      <c r="B2298" t="s">
        <v>37</v>
      </c>
      <c r="C2298" t="s">
        <v>24535</v>
      </c>
      <c r="D2298" t="s">
        <v>39</v>
      </c>
      <c r="E2298" t="s">
        <v>24988</v>
      </c>
      <c r="F2298" t="s">
        <v>24989</v>
      </c>
      <c r="G2298" t="s">
        <v>24990</v>
      </c>
      <c r="H2298" t="s">
        <v>37</v>
      </c>
      <c r="I2298" t="s">
        <v>24991</v>
      </c>
      <c r="J2298" t="s">
        <v>44</v>
      </c>
      <c r="N2298" t="s">
        <v>24992</v>
      </c>
      <c r="O2298" t="s">
        <v>24993</v>
      </c>
      <c r="P2298" t="s">
        <v>24994</v>
      </c>
      <c r="S2298" t="s">
        <v>24995</v>
      </c>
      <c r="T2298" t="s">
        <v>24996</v>
      </c>
      <c r="V2298" t="s">
        <v>147</v>
      </c>
      <c r="Z2298" t="s">
        <v>24997</v>
      </c>
      <c r="AA2298" t="s">
        <v>24996</v>
      </c>
      <c r="AC2298" t="s">
        <v>147</v>
      </c>
      <c r="AD2298">
        <v>20.219799999999999</v>
      </c>
      <c r="AE2298">
        <v>85.864000000000004</v>
      </c>
      <c r="AF2298">
        <v>22202</v>
      </c>
      <c r="AG2298" t="s">
        <v>37</v>
      </c>
      <c r="AI2298" t="s">
        <v>44</v>
      </c>
      <c r="AK2298" t="s">
        <v>24998</v>
      </c>
      <c r="AL2298">
        <v>1971</v>
      </c>
      <c r="AM2298" t="s">
        <v>24999</v>
      </c>
      <c r="AO2298">
        <v>11000</v>
      </c>
    </row>
    <row r="2299" spans="1:41" x14ac:dyDescent="0.25">
      <c r="A2299">
        <v>6549</v>
      </c>
      <c r="B2299" t="s">
        <v>37</v>
      </c>
      <c r="C2299" t="s">
        <v>24535</v>
      </c>
      <c r="D2299" t="s">
        <v>39</v>
      </c>
      <c r="E2299" t="s">
        <v>25000</v>
      </c>
      <c r="F2299" t="s">
        <v>25001</v>
      </c>
      <c r="G2299" t="s">
        <v>25002</v>
      </c>
      <c r="H2299" t="s">
        <v>37</v>
      </c>
      <c r="I2299" t="s">
        <v>25003</v>
      </c>
      <c r="J2299" t="s">
        <v>44</v>
      </c>
      <c r="O2299" t="s">
        <v>25004</v>
      </c>
      <c r="P2299" t="s">
        <v>25005</v>
      </c>
      <c r="Q2299" t="s">
        <v>25006</v>
      </c>
      <c r="S2299" t="s">
        <v>25007</v>
      </c>
      <c r="T2299" t="s">
        <v>14578</v>
      </c>
      <c r="V2299" t="s">
        <v>147</v>
      </c>
      <c r="Z2299" t="s">
        <v>25008</v>
      </c>
      <c r="AA2299" t="s">
        <v>14578</v>
      </c>
      <c r="AC2299" t="s">
        <v>147</v>
      </c>
      <c r="AD2299">
        <v>32.7746</v>
      </c>
      <c r="AE2299">
        <v>74.859800000000007</v>
      </c>
      <c r="AF2299">
        <v>23142</v>
      </c>
      <c r="AG2299" t="s">
        <v>37</v>
      </c>
      <c r="AI2299" t="s">
        <v>44</v>
      </c>
      <c r="AK2299" t="s">
        <v>25009</v>
      </c>
      <c r="AL2299">
        <v>1963</v>
      </c>
      <c r="AM2299" t="s">
        <v>25010</v>
      </c>
      <c r="AO2299">
        <v>22000</v>
      </c>
    </row>
    <row r="2300" spans="1:41" x14ac:dyDescent="0.25">
      <c r="A2300">
        <v>6550</v>
      </c>
      <c r="B2300" t="s">
        <v>37</v>
      </c>
      <c r="C2300" t="s">
        <v>24535</v>
      </c>
      <c r="D2300" t="s">
        <v>39</v>
      </c>
      <c r="E2300" t="s">
        <v>25011</v>
      </c>
      <c r="F2300" t="s">
        <v>25012</v>
      </c>
      <c r="G2300" t="s">
        <v>25013</v>
      </c>
      <c r="H2300" t="s">
        <v>37</v>
      </c>
      <c r="I2300" t="s">
        <v>25014</v>
      </c>
      <c r="J2300" t="s">
        <v>44</v>
      </c>
      <c r="K2300" t="s">
        <v>25015</v>
      </c>
      <c r="N2300" t="s">
        <v>25016</v>
      </c>
      <c r="O2300" t="s">
        <v>25017</v>
      </c>
      <c r="P2300" t="s">
        <v>25018</v>
      </c>
      <c r="S2300" t="s">
        <v>23253</v>
      </c>
      <c r="T2300" t="s">
        <v>535</v>
      </c>
      <c r="V2300" t="s">
        <v>52</v>
      </c>
      <c r="Z2300" t="s">
        <v>23254</v>
      </c>
      <c r="AA2300" t="s">
        <v>535</v>
      </c>
      <c r="AB2300" t="s">
        <v>25019</v>
      </c>
      <c r="AC2300" t="s">
        <v>52</v>
      </c>
      <c r="AD2300">
        <v>34.110300000000002</v>
      </c>
      <c r="AE2300">
        <v>-117.715</v>
      </c>
      <c r="AF2300">
        <v>21520</v>
      </c>
      <c r="AG2300" t="s">
        <v>37</v>
      </c>
      <c r="AH2300" t="s">
        <v>25020</v>
      </c>
      <c r="AI2300" t="s">
        <v>44</v>
      </c>
      <c r="AK2300" t="s">
        <v>25021</v>
      </c>
      <c r="AL2300">
        <v>1927</v>
      </c>
      <c r="AM2300" t="s">
        <v>25022</v>
      </c>
      <c r="AO2300">
        <v>1084000</v>
      </c>
    </row>
    <row r="2301" spans="1:41" x14ac:dyDescent="0.25">
      <c r="A2301">
        <v>6551</v>
      </c>
      <c r="B2301" t="s">
        <v>37</v>
      </c>
      <c r="C2301" t="s">
        <v>24535</v>
      </c>
      <c r="D2301" t="s">
        <v>39</v>
      </c>
      <c r="E2301" t="s">
        <v>25023</v>
      </c>
      <c r="F2301" t="s">
        <v>25024</v>
      </c>
      <c r="G2301" t="s">
        <v>25025</v>
      </c>
      <c r="H2301" t="s">
        <v>37</v>
      </c>
      <c r="I2301" t="s">
        <v>25026</v>
      </c>
      <c r="J2301" t="s">
        <v>44</v>
      </c>
      <c r="N2301" t="s">
        <v>25027</v>
      </c>
      <c r="O2301" t="s">
        <v>25028</v>
      </c>
      <c r="P2301" t="s">
        <v>25029</v>
      </c>
      <c r="S2301" t="s">
        <v>25030</v>
      </c>
      <c r="V2301" t="s">
        <v>24474</v>
      </c>
      <c r="Z2301" t="s">
        <v>25031</v>
      </c>
      <c r="AC2301" t="s">
        <v>24474</v>
      </c>
      <c r="AD2301">
        <v>39.087499999999999</v>
      </c>
      <c r="AE2301">
        <v>63.573399999999999</v>
      </c>
      <c r="AG2301" t="s">
        <v>62</v>
      </c>
      <c r="AI2301" t="s">
        <v>44</v>
      </c>
      <c r="AK2301" t="s">
        <v>7567</v>
      </c>
      <c r="AL2301">
        <v>1912</v>
      </c>
      <c r="AM2301" t="s">
        <v>25032</v>
      </c>
      <c r="AO2301">
        <v>684</v>
      </c>
    </row>
    <row r="2302" spans="1:41" x14ac:dyDescent="0.25">
      <c r="A2302">
        <v>6552</v>
      </c>
      <c r="B2302" t="s">
        <v>37</v>
      </c>
      <c r="C2302" t="s">
        <v>24535</v>
      </c>
      <c r="D2302" t="s">
        <v>39</v>
      </c>
      <c r="E2302" t="s">
        <v>25033</v>
      </c>
      <c r="F2302" t="s">
        <v>25034</v>
      </c>
      <c r="G2302" t="s">
        <v>25035</v>
      </c>
      <c r="H2302" t="s">
        <v>37</v>
      </c>
      <c r="I2302" t="s">
        <v>25036</v>
      </c>
      <c r="J2302" t="s">
        <v>44</v>
      </c>
      <c r="K2302" t="s">
        <v>25037</v>
      </c>
      <c r="O2302" t="s">
        <v>25038</v>
      </c>
      <c r="P2302" t="s">
        <v>2953</v>
      </c>
      <c r="Q2302" t="s">
        <v>25039</v>
      </c>
      <c r="S2302" t="s">
        <v>25040</v>
      </c>
      <c r="T2302" t="s">
        <v>21753</v>
      </c>
      <c r="V2302" t="s">
        <v>2882</v>
      </c>
      <c r="Z2302" t="s">
        <v>25040</v>
      </c>
      <c r="AA2302" t="s">
        <v>21753</v>
      </c>
      <c r="AB2302">
        <v>390000</v>
      </c>
      <c r="AC2302" t="s">
        <v>2882</v>
      </c>
      <c r="AD2302">
        <v>54.639699999999998</v>
      </c>
      <c r="AE2302">
        <v>39.672199999999997</v>
      </c>
      <c r="AF2302">
        <v>20648</v>
      </c>
      <c r="AG2302" t="s">
        <v>37</v>
      </c>
      <c r="AI2302" t="s">
        <v>44</v>
      </c>
      <c r="AK2302" t="s">
        <v>25041</v>
      </c>
      <c r="AL2302">
        <v>1990</v>
      </c>
      <c r="AM2302" t="s">
        <v>25042</v>
      </c>
      <c r="AO2302">
        <v>17000</v>
      </c>
    </row>
    <row r="2303" spans="1:41" x14ac:dyDescent="0.25">
      <c r="A2303">
        <v>6553</v>
      </c>
      <c r="B2303" t="s">
        <v>37</v>
      </c>
      <c r="C2303" t="s">
        <v>24535</v>
      </c>
      <c r="D2303" t="s">
        <v>39</v>
      </c>
      <c r="E2303" t="s">
        <v>25043</v>
      </c>
      <c r="F2303" t="s">
        <v>25044</v>
      </c>
      <c r="G2303" t="s">
        <v>25045</v>
      </c>
      <c r="H2303" t="s">
        <v>37</v>
      </c>
      <c r="I2303" t="s">
        <v>25046</v>
      </c>
      <c r="J2303" t="s">
        <v>44</v>
      </c>
      <c r="N2303" t="s">
        <v>25047</v>
      </c>
      <c r="O2303" t="s">
        <v>25048</v>
      </c>
      <c r="P2303" t="s">
        <v>25049</v>
      </c>
      <c r="S2303" t="s">
        <v>25050</v>
      </c>
      <c r="T2303" t="s">
        <v>2790</v>
      </c>
      <c r="V2303" t="s">
        <v>520</v>
      </c>
      <c r="Z2303" t="s">
        <v>25051</v>
      </c>
      <c r="AA2303" t="s">
        <v>2790</v>
      </c>
      <c r="AC2303" t="s">
        <v>520</v>
      </c>
      <c r="AD2303">
        <v>55.836500000000001</v>
      </c>
      <c r="AE2303">
        <v>-5.0550800000000002</v>
      </c>
      <c r="AG2303" t="s">
        <v>62</v>
      </c>
      <c r="AI2303" t="s">
        <v>44</v>
      </c>
      <c r="AK2303" t="s">
        <v>25052</v>
      </c>
    </row>
    <row r="2304" spans="1:41" x14ac:dyDescent="0.25">
      <c r="A2304">
        <v>6554</v>
      </c>
      <c r="B2304" t="s">
        <v>37</v>
      </c>
      <c r="C2304" t="s">
        <v>24535</v>
      </c>
      <c r="D2304" t="s">
        <v>39</v>
      </c>
      <c r="E2304" t="s">
        <v>25053</v>
      </c>
      <c r="F2304" t="s">
        <v>25054</v>
      </c>
      <c r="G2304" t="s">
        <v>25055</v>
      </c>
      <c r="H2304" t="s">
        <v>37</v>
      </c>
      <c r="I2304" t="s">
        <v>25056</v>
      </c>
      <c r="J2304" t="s">
        <v>44</v>
      </c>
      <c r="N2304" t="s">
        <v>25057</v>
      </c>
      <c r="O2304" t="s">
        <v>25058</v>
      </c>
      <c r="P2304" t="s">
        <v>25059</v>
      </c>
      <c r="S2304" t="s">
        <v>25060</v>
      </c>
      <c r="T2304" t="s">
        <v>518</v>
      </c>
      <c r="V2304" t="s">
        <v>520</v>
      </c>
      <c r="Z2304" t="s">
        <v>25061</v>
      </c>
      <c r="AA2304" t="s">
        <v>518</v>
      </c>
      <c r="AC2304" t="s">
        <v>520</v>
      </c>
      <c r="AD2304">
        <v>51.234999999999999</v>
      </c>
      <c r="AE2304">
        <v>-0.203958</v>
      </c>
      <c r="AF2304">
        <v>8578</v>
      </c>
      <c r="AG2304" t="s">
        <v>37</v>
      </c>
      <c r="AI2304" t="s">
        <v>44</v>
      </c>
      <c r="AM2304" t="s">
        <v>518</v>
      </c>
      <c r="AO2304">
        <v>2000</v>
      </c>
    </row>
    <row r="2305" spans="1:41" x14ac:dyDescent="0.25">
      <c r="A2305">
        <v>6555</v>
      </c>
      <c r="B2305" t="s">
        <v>37</v>
      </c>
      <c r="C2305" t="s">
        <v>24535</v>
      </c>
      <c r="D2305" t="s">
        <v>39</v>
      </c>
      <c r="E2305" t="s">
        <v>25062</v>
      </c>
      <c r="F2305" t="s">
        <v>25063</v>
      </c>
      <c r="G2305" t="s">
        <v>25064</v>
      </c>
      <c r="H2305" t="s">
        <v>37</v>
      </c>
      <c r="I2305" t="s">
        <v>25065</v>
      </c>
      <c r="J2305" t="s">
        <v>44</v>
      </c>
      <c r="N2305" t="s">
        <v>25066</v>
      </c>
      <c r="O2305" t="s">
        <v>25067</v>
      </c>
      <c r="P2305" t="s">
        <v>25068</v>
      </c>
      <c r="Q2305" t="s">
        <v>25069</v>
      </c>
      <c r="S2305" t="s">
        <v>24567</v>
      </c>
      <c r="T2305" t="s">
        <v>518</v>
      </c>
      <c r="V2305" t="s">
        <v>520</v>
      </c>
      <c r="Z2305" t="s">
        <v>24568</v>
      </c>
      <c r="AA2305" t="s">
        <v>518</v>
      </c>
      <c r="AC2305" t="s">
        <v>520</v>
      </c>
      <c r="AD2305">
        <v>54.073700000000002</v>
      </c>
      <c r="AE2305">
        <v>-0.95032000000000005</v>
      </c>
      <c r="AG2305" t="s">
        <v>37</v>
      </c>
      <c r="AI2305" t="s">
        <v>44</v>
      </c>
    </row>
    <row r="2306" spans="1:41" x14ac:dyDescent="0.25">
      <c r="A2306">
        <v>6556</v>
      </c>
      <c r="B2306" t="s">
        <v>37</v>
      </c>
      <c r="C2306" t="s">
        <v>24535</v>
      </c>
      <c r="D2306" t="s">
        <v>39</v>
      </c>
      <c r="E2306" t="s">
        <v>25070</v>
      </c>
      <c r="F2306" t="s">
        <v>3706</v>
      </c>
      <c r="G2306" t="s">
        <v>25071</v>
      </c>
      <c r="H2306" t="s">
        <v>37</v>
      </c>
      <c r="I2306" t="s">
        <v>25072</v>
      </c>
      <c r="J2306" t="s">
        <v>44</v>
      </c>
      <c r="N2306" t="s">
        <v>25073</v>
      </c>
      <c r="O2306" t="s">
        <v>25074</v>
      </c>
      <c r="P2306" t="s">
        <v>25075</v>
      </c>
      <c r="S2306" t="s">
        <v>24934</v>
      </c>
      <c r="T2306" t="s">
        <v>518</v>
      </c>
      <c r="V2306" t="s">
        <v>520</v>
      </c>
      <c r="Z2306" t="s">
        <v>3707</v>
      </c>
      <c r="AA2306" t="s">
        <v>518</v>
      </c>
      <c r="AC2306" t="s">
        <v>520</v>
      </c>
      <c r="AD2306">
        <v>51.4375</v>
      </c>
      <c r="AE2306">
        <v>-0.94255</v>
      </c>
      <c r="AG2306" t="s">
        <v>62</v>
      </c>
      <c r="AI2306" t="s">
        <v>44</v>
      </c>
      <c r="AK2306" t="s">
        <v>25076</v>
      </c>
    </row>
    <row r="2307" spans="1:41" x14ac:dyDescent="0.25">
      <c r="A2307">
        <v>6557</v>
      </c>
      <c r="B2307" t="s">
        <v>37</v>
      </c>
      <c r="C2307" t="s">
        <v>24535</v>
      </c>
      <c r="D2307" t="s">
        <v>39</v>
      </c>
      <c r="E2307" t="s">
        <v>25077</v>
      </c>
      <c r="F2307" t="s">
        <v>25078</v>
      </c>
      <c r="G2307" t="s">
        <v>25079</v>
      </c>
      <c r="H2307" t="s">
        <v>37</v>
      </c>
      <c r="I2307" t="s">
        <v>25080</v>
      </c>
      <c r="J2307" t="s">
        <v>44</v>
      </c>
      <c r="N2307" t="s">
        <v>25081</v>
      </c>
      <c r="O2307" t="s">
        <v>25082</v>
      </c>
      <c r="P2307" t="s">
        <v>48</v>
      </c>
      <c r="S2307" t="s">
        <v>25083</v>
      </c>
      <c r="T2307" t="s">
        <v>13827</v>
      </c>
      <c r="V2307" t="s">
        <v>147</v>
      </c>
      <c r="Z2307" t="s">
        <v>25084</v>
      </c>
      <c r="AA2307" t="s">
        <v>13827</v>
      </c>
      <c r="AC2307" t="s">
        <v>147</v>
      </c>
      <c r="AD2307">
        <v>26.8689</v>
      </c>
      <c r="AE2307">
        <v>75.813800000000001</v>
      </c>
      <c r="AF2307">
        <v>14322</v>
      </c>
      <c r="AG2307" t="s">
        <v>37</v>
      </c>
      <c r="AI2307" t="s">
        <v>44</v>
      </c>
      <c r="AL2307">
        <v>1963</v>
      </c>
      <c r="AM2307" t="s">
        <v>25085</v>
      </c>
      <c r="AO2307">
        <v>20033</v>
      </c>
    </row>
    <row r="2308" spans="1:41" x14ac:dyDescent="0.25">
      <c r="A2308">
        <v>6558</v>
      </c>
      <c r="B2308" t="s">
        <v>37</v>
      </c>
      <c r="C2308" t="s">
        <v>24535</v>
      </c>
      <c r="D2308" t="s">
        <v>39</v>
      </c>
      <c r="E2308" t="s">
        <v>25086</v>
      </c>
      <c r="F2308" t="s">
        <v>25087</v>
      </c>
      <c r="G2308" t="s">
        <v>25088</v>
      </c>
      <c r="H2308" t="s">
        <v>37</v>
      </c>
      <c r="I2308" t="s">
        <v>25089</v>
      </c>
      <c r="J2308" t="s">
        <v>44</v>
      </c>
      <c r="N2308" t="s">
        <v>25090</v>
      </c>
      <c r="O2308" t="s">
        <v>25091</v>
      </c>
      <c r="P2308" t="s">
        <v>25092</v>
      </c>
      <c r="Q2308" t="s">
        <v>25093</v>
      </c>
      <c r="S2308" t="s">
        <v>25094</v>
      </c>
      <c r="V2308" t="s">
        <v>1928</v>
      </c>
      <c r="Z2308" t="s">
        <v>25095</v>
      </c>
      <c r="AC2308" t="s">
        <v>1928</v>
      </c>
      <c r="AD2308">
        <v>47.376399999999997</v>
      </c>
      <c r="AE2308">
        <v>8.5315700000000003</v>
      </c>
      <c r="AG2308" t="s">
        <v>62</v>
      </c>
      <c r="AI2308" t="s">
        <v>44</v>
      </c>
      <c r="AK2308" t="s">
        <v>25096</v>
      </c>
    </row>
    <row r="2309" spans="1:41" x14ac:dyDescent="0.25">
      <c r="A2309">
        <v>6559</v>
      </c>
      <c r="B2309" t="s">
        <v>37</v>
      </c>
      <c r="C2309" t="s">
        <v>24535</v>
      </c>
      <c r="D2309" t="s">
        <v>39</v>
      </c>
      <c r="E2309" t="s">
        <v>25097</v>
      </c>
      <c r="F2309" t="s">
        <v>25098</v>
      </c>
      <c r="G2309" t="s">
        <v>25099</v>
      </c>
      <c r="H2309" t="s">
        <v>37</v>
      </c>
      <c r="I2309" t="s">
        <v>25100</v>
      </c>
      <c r="J2309" t="s">
        <v>44</v>
      </c>
      <c r="N2309" t="s">
        <v>25101</v>
      </c>
      <c r="O2309" t="s">
        <v>25102</v>
      </c>
      <c r="P2309" t="s">
        <v>48</v>
      </c>
      <c r="Q2309" t="s">
        <v>25103</v>
      </c>
      <c r="S2309" t="s">
        <v>25104</v>
      </c>
      <c r="T2309" t="s">
        <v>25105</v>
      </c>
      <c r="V2309" t="s">
        <v>1325</v>
      </c>
      <c r="Z2309" t="s">
        <v>9158</v>
      </c>
      <c r="AA2309" t="s">
        <v>9157</v>
      </c>
      <c r="AC2309" t="s">
        <v>1325</v>
      </c>
      <c r="AD2309">
        <v>-33.301699999999997</v>
      </c>
      <c r="AE2309">
        <v>26.5321</v>
      </c>
      <c r="AG2309" t="s">
        <v>62</v>
      </c>
      <c r="AI2309" t="s">
        <v>44</v>
      </c>
      <c r="AK2309" t="s">
        <v>25106</v>
      </c>
    </row>
    <row r="2310" spans="1:41" x14ac:dyDescent="0.25">
      <c r="A2310">
        <v>6560</v>
      </c>
      <c r="B2310" t="s">
        <v>37</v>
      </c>
      <c r="C2310" t="s">
        <v>24535</v>
      </c>
      <c r="D2310" t="s">
        <v>39</v>
      </c>
      <c r="E2310" t="s">
        <v>25107</v>
      </c>
      <c r="F2310" t="s">
        <v>25108</v>
      </c>
      <c r="G2310" t="s">
        <v>25109</v>
      </c>
      <c r="H2310" t="s">
        <v>37</v>
      </c>
      <c r="I2310" t="s">
        <v>25110</v>
      </c>
      <c r="J2310" t="s">
        <v>44</v>
      </c>
      <c r="K2310" t="s">
        <v>25111</v>
      </c>
      <c r="N2310" t="s">
        <v>25112</v>
      </c>
      <c r="O2310" t="s">
        <v>25113</v>
      </c>
      <c r="P2310" t="s">
        <v>719</v>
      </c>
      <c r="Q2310" t="s">
        <v>25114</v>
      </c>
      <c r="S2310" t="s">
        <v>25115</v>
      </c>
      <c r="T2310" t="s">
        <v>2529</v>
      </c>
      <c r="V2310" t="s">
        <v>52</v>
      </c>
      <c r="W2310" t="s">
        <v>25116</v>
      </c>
      <c r="Z2310" t="s">
        <v>25117</v>
      </c>
      <c r="AA2310" t="s">
        <v>2529</v>
      </c>
      <c r="AB2310">
        <v>24142</v>
      </c>
      <c r="AC2310" t="s">
        <v>52</v>
      </c>
      <c r="AD2310">
        <v>37.140500000000003</v>
      </c>
      <c r="AE2310">
        <v>-80.556799999999996</v>
      </c>
      <c r="AF2310">
        <v>19600</v>
      </c>
      <c r="AG2310" t="s">
        <v>37</v>
      </c>
      <c r="AI2310" t="s">
        <v>44</v>
      </c>
      <c r="AK2310" t="s">
        <v>3057</v>
      </c>
      <c r="AL2310">
        <v>1913</v>
      </c>
      <c r="AM2310" t="s">
        <v>25118</v>
      </c>
      <c r="AO2310">
        <v>7000</v>
      </c>
    </row>
    <row r="2311" spans="1:41" x14ac:dyDescent="0.25">
      <c r="A2311">
        <v>6561</v>
      </c>
      <c r="B2311" t="s">
        <v>37</v>
      </c>
      <c r="C2311" t="s">
        <v>24535</v>
      </c>
      <c r="D2311" t="s">
        <v>39</v>
      </c>
      <c r="E2311" t="s">
        <v>25119</v>
      </c>
      <c r="F2311" t="s">
        <v>25120</v>
      </c>
      <c r="G2311" t="s">
        <v>25121</v>
      </c>
      <c r="H2311" t="s">
        <v>37</v>
      </c>
      <c r="I2311" t="s">
        <v>25122</v>
      </c>
      <c r="J2311" t="s">
        <v>25123</v>
      </c>
      <c r="N2311" t="s">
        <v>25124</v>
      </c>
      <c r="O2311" t="s">
        <v>25125</v>
      </c>
      <c r="P2311" t="s">
        <v>1177</v>
      </c>
      <c r="Q2311" t="s">
        <v>25126</v>
      </c>
      <c r="S2311" t="s">
        <v>25127</v>
      </c>
      <c r="T2311" t="s">
        <v>3053</v>
      </c>
      <c r="V2311" t="s">
        <v>52</v>
      </c>
      <c r="Z2311" t="s">
        <v>25128</v>
      </c>
      <c r="AA2311" t="s">
        <v>3053</v>
      </c>
      <c r="AB2311">
        <v>78520</v>
      </c>
      <c r="AC2311" t="s">
        <v>52</v>
      </c>
      <c r="AD2311">
        <v>25.900700000000001</v>
      </c>
      <c r="AE2311">
        <v>-97.4923</v>
      </c>
      <c r="AF2311">
        <v>20082</v>
      </c>
      <c r="AG2311" t="s">
        <v>37</v>
      </c>
      <c r="AI2311" t="s">
        <v>44</v>
      </c>
      <c r="AK2311" t="s">
        <v>25129</v>
      </c>
      <c r="AM2311" t="s">
        <v>25130</v>
      </c>
      <c r="AO2311">
        <v>5000</v>
      </c>
    </row>
    <row r="2312" spans="1:41" x14ac:dyDescent="0.25">
      <c r="A2312">
        <v>6562</v>
      </c>
      <c r="B2312" t="s">
        <v>37</v>
      </c>
      <c r="C2312" t="s">
        <v>24535</v>
      </c>
      <c r="D2312" t="s">
        <v>39</v>
      </c>
      <c r="E2312" t="s">
        <v>25131</v>
      </c>
      <c r="F2312" t="s">
        <v>25132</v>
      </c>
      <c r="G2312" t="s">
        <v>25133</v>
      </c>
      <c r="H2312" t="s">
        <v>37</v>
      </c>
      <c r="I2312" t="s">
        <v>25134</v>
      </c>
      <c r="J2312" t="s">
        <v>25135</v>
      </c>
      <c r="O2312" t="s">
        <v>25136</v>
      </c>
      <c r="P2312" t="s">
        <v>25137</v>
      </c>
      <c r="Q2312" t="s">
        <v>25138</v>
      </c>
      <c r="S2312" t="s">
        <v>559</v>
      </c>
      <c r="V2312" t="s">
        <v>561</v>
      </c>
      <c r="Z2312" t="s">
        <v>25139</v>
      </c>
      <c r="AC2312" t="s">
        <v>561</v>
      </c>
      <c r="AD2312">
        <v>11.5366</v>
      </c>
      <c r="AE2312">
        <v>104.902</v>
      </c>
      <c r="AG2312" t="s">
        <v>37</v>
      </c>
      <c r="AI2312" t="s">
        <v>44</v>
      </c>
      <c r="AK2312" t="s">
        <v>8174</v>
      </c>
      <c r="AL2312">
        <v>1994</v>
      </c>
      <c r="AM2312" t="s">
        <v>25140</v>
      </c>
      <c r="AO2312">
        <v>12500</v>
      </c>
    </row>
    <row r="2313" spans="1:41" x14ac:dyDescent="0.25">
      <c r="A2313">
        <v>6563</v>
      </c>
      <c r="B2313" t="s">
        <v>37</v>
      </c>
      <c r="C2313" t="s">
        <v>24535</v>
      </c>
      <c r="D2313" t="s">
        <v>39</v>
      </c>
      <c r="E2313" t="s">
        <v>25141</v>
      </c>
      <c r="F2313" t="s">
        <v>25142</v>
      </c>
      <c r="G2313" t="s">
        <v>25143</v>
      </c>
      <c r="H2313" t="s">
        <v>37</v>
      </c>
      <c r="I2313" t="s">
        <v>25144</v>
      </c>
      <c r="J2313" t="s">
        <v>4589</v>
      </c>
      <c r="N2313" t="s">
        <v>25145</v>
      </c>
      <c r="O2313" t="s">
        <v>25146</v>
      </c>
      <c r="P2313" t="s">
        <v>25147</v>
      </c>
      <c r="T2313" t="s">
        <v>7376</v>
      </c>
      <c r="V2313" t="s">
        <v>1589</v>
      </c>
      <c r="W2313" t="s">
        <v>25148</v>
      </c>
      <c r="Z2313" t="s">
        <v>7377</v>
      </c>
      <c r="AA2313" t="s">
        <v>7376</v>
      </c>
      <c r="AC2313" t="s">
        <v>1589</v>
      </c>
      <c r="AD2313">
        <v>-22.938199999999998</v>
      </c>
      <c r="AE2313">
        <v>-43.183500000000002</v>
      </c>
      <c r="AG2313" t="s">
        <v>62</v>
      </c>
      <c r="AI2313" t="s">
        <v>44</v>
      </c>
      <c r="AK2313" t="s">
        <v>25149</v>
      </c>
      <c r="AL2313">
        <v>1967</v>
      </c>
      <c r="AM2313" t="s">
        <v>11624</v>
      </c>
      <c r="AO2313">
        <v>15000</v>
      </c>
    </row>
    <row r="2314" spans="1:41" x14ac:dyDescent="0.25">
      <c r="A2314">
        <v>6564</v>
      </c>
      <c r="B2314" t="s">
        <v>37</v>
      </c>
      <c r="C2314" t="s">
        <v>24535</v>
      </c>
      <c r="D2314" t="s">
        <v>39</v>
      </c>
      <c r="E2314" t="s">
        <v>25150</v>
      </c>
      <c r="F2314" t="s">
        <v>25151</v>
      </c>
      <c r="G2314" t="s">
        <v>25152</v>
      </c>
      <c r="H2314" t="s">
        <v>37</v>
      </c>
      <c r="I2314" t="s">
        <v>25153</v>
      </c>
      <c r="J2314" t="s">
        <v>44</v>
      </c>
      <c r="N2314" t="s">
        <v>25154</v>
      </c>
      <c r="O2314" t="s">
        <v>25155</v>
      </c>
      <c r="P2314" t="s">
        <v>1177</v>
      </c>
      <c r="S2314" t="s">
        <v>97</v>
      </c>
      <c r="T2314" t="s">
        <v>2893</v>
      </c>
      <c r="V2314" t="s">
        <v>52</v>
      </c>
      <c r="Z2314" t="s">
        <v>2898</v>
      </c>
      <c r="AA2314" t="s">
        <v>2893</v>
      </c>
      <c r="AB2314">
        <v>8903</v>
      </c>
      <c r="AC2314" t="s">
        <v>52</v>
      </c>
      <c r="AD2314">
        <v>40.479999999999997</v>
      </c>
      <c r="AE2314">
        <v>-74.397099999999995</v>
      </c>
      <c r="AG2314" t="s">
        <v>62</v>
      </c>
      <c r="AI2314" t="s">
        <v>44</v>
      </c>
      <c r="AK2314" t="s">
        <v>25156</v>
      </c>
    </row>
    <row r="2315" spans="1:41" x14ac:dyDescent="0.25">
      <c r="A2315">
        <v>6565</v>
      </c>
      <c r="B2315" t="s">
        <v>37</v>
      </c>
      <c r="C2315" t="s">
        <v>24535</v>
      </c>
      <c r="D2315" t="s">
        <v>39</v>
      </c>
      <c r="E2315" t="s">
        <v>25157</v>
      </c>
      <c r="F2315" t="s">
        <v>25158</v>
      </c>
      <c r="G2315" t="s">
        <v>25159</v>
      </c>
      <c r="H2315" t="s">
        <v>37</v>
      </c>
      <c r="I2315" t="s">
        <v>25160</v>
      </c>
      <c r="J2315" t="s">
        <v>44</v>
      </c>
      <c r="N2315" t="s">
        <v>25161</v>
      </c>
      <c r="O2315" t="s">
        <v>25162</v>
      </c>
      <c r="P2315" t="s">
        <v>19209</v>
      </c>
      <c r="Q2315" t="s">
        <v>25163</v>
      </c>
      <c r="S2315" t="s">
        <v>97</v>
      </c>
      <c r="T2315" t="s">
        <v>2893</v>
      </c>
      <c r="V2315" t="s">
        <v>52</v>
      </c>
      <c r="Z2315" t="s">
        <v>2898</v>
      </c>
      <c r="AA2315" t="s">
        <v>2893</v>
      </c>
      <c r="AB2315" t="s">
        <v>25164</v>
      </c>
      <c r="AC2315" t="s">
        <v>52</v>
      </c>
      <c r="AD2315">
        <v>40.498199999999997</v>
      </c>
      <c r="AE2315">
        <v>-74.449399999999997</v>
      </c>
      <c r="AG2315" t="s">
        <v>62</v>
      </c>
      <c r="AI2315" t="s">
        <v>44</v>
      </c>
      <c r="AK2315" t="s">
        <v>25165</v>
      </c>
    </row>
    <row r="2316" spans="1:41" x14ac:dyDescent="0.25">
      <c r="A2316">
        <v>6566</v>
      </c>
      <c r="B2316" t="s">
        <v>37</v>
      </c>
      <c r="C2316" t="s">
        <v>24535</v>
      </c>
      <c r="D2316" t="s">
        <v>39</v>
      </c>
      <c r="E2316" t="s">
        <v>25166</v>
      </c>
      <c r="F2316" t="s">
        <v>25167</v>
      </c>
      <c r="G2316" t="s">
        <v>25168</v>
      </c>
      <c r="H2316" t="s">
        <v>37</v>
      </c>
      <c r="I2316" t="s">
        <v>25169</v>
      </c>
      <c r="J2316" t="s">
        <v>44</v>
      </c>
      <c r="N2316" t="s">
        <v>25170</v>
      </c>
      <c r="O2316" t="s">
        <v>25171</v>
      </c>
      <c r="S2316" t="s">
        <v>25172</v>
      </c>
      <c r="T2316" t="s">
        <v>518</v>
      </c>
      <c r="V2316" t="s">
        <v>520</v>
      </c>
      <c r="Z2316" t="s">
        <v>25173</v>
      </c>
      <c r="AA2316" t="s">
        <v>518</v>
      </c>
      <c r="AC2316" t="s">
        <v>520</v>
      </c>
      <c r="AD2316">
        <v>52.7667</v>
      </c>
      <c r="AE2316">
        <v>-1.93333</v>
      </c>
      <c r="AG2316" t="s">
        <v>62</v>
      </c>
      <c r="AI2316" t="s">
        <v>44</v>
      </c>
      <c r="AK2316" t="s">
        <v>25174</v>
      </c>
    </row>
    <row r="2317" spans="1:41" x14ac:dyDescent="0.25">
      <c r="A2317">
        <v>6567</v>
      </c>
      <c r="B2317" t="s">
        <v>37</v>
      </c>
      <c r="C2317" t="s">
        <v>24535</v>
      </c>
      <c r="D2317" t="s">
        <v>39</v>
      </c>
      <c r="E2317" t="s">
        <v>25175</v>
      </c>
      <c r="F2317" t="s">
        <v>25176</v>
      </c>
      <c r="G2317" t="s">
        <v>25177</v>
      </c>
      <c r="H2317" t="s">
        <v>37</v>
      </c>
      <c r="I2317" t="s">
        <v>25178</v>
      </c>
      <c r="J2317" t="s">
        <v>44</v>
      </c>
      <c r="N2317" t="s">
        <v>25179</v>
      </c>
      <c r="O2317" t="s">
        <v>25180</v>
      </c>
      <c r="P2317" t="s">
        <v>2953</v>
      </c>
      <c r="Q2317" t="s">
        <v>25181</v>
      </c>
      <c r="S2317" t="s">
        <v>25182</v>
      </c>
      <c r="V2317" t="s">
        <v>2882</v>
      </c>
      <c r="Z2317" t="s">
        <v>25183</v>
      </c>
      <c r="AC2317" t="s">
        <v>2882</v>
      </c>
      <c r="AD2317">
        <v>47.257199999999997</v>
      </c>
      <c r="AE2317">
        <v>39.813099999999999</v>
      </c>
      <c r="AG2317" t="s">
        <v>37</v>
      </c>
      <c r="AI2317" t="s">
        <v>44</v>
      </c>
      <c r="AL2317">
        <v>1936</v>
      </c>
      <c r="AM2317" t="s">
        <v>25184</v>
      </c>
      <c r="AO2317">
        <v>300000</v>
      </c>
    </row>
    <row r="2318" spans="1:41" x14ac:dyDescent="0.25">
      <c r="A2318">
        <v>6568</v>
      </c>
      <c r="B2318" t="s">
        <v>37</v>
      </c>
      <c r="C2318" t="s">
        <v>24535</v>
      </c>
      <c r="D2318" t="s">
        <v>39</v>
      </c>
      <c r="E2318" t="s">
        <v>25185</v>
      </c>
      <c r="F2318" t="s">
        <v>25186</v>
      </c>
      <c r="G2318" t="s">
        <v>25187</v>
      </c>
      <c r="H2318" t="s">
        <v>37</v>
      </c>
      <c r="I2318" t="s">
        <v>25188</v>
      </c>
      <c r="J2318" t="s">
        <v>44</v>
      </c>
      <c r="N2318" t="s">
        <v>25189</v>
      </c>
      <c r="O2318" t="s">
        <v>25190</v>
      </c>
      <c r="P2318" t="s">
        <v>3485</v>
      </c>
      <c r="Q2318" t="s">
        <v>25191</v>
      </c>
      <c r="S2318" t="s">
        <v>25192</v>
      </c>
      <c r="V2318" t="s">
        <v>2882</v>
      </c>
      <c r="Z2318" t="s">
        <v>25193</v>
      </c>
      <c r="AC2318" t="s">
        <v>2882</v>
      </c>
      <c r="AD2318">
        <v>47.228900000000003</v>
      </c>
      <c r="AE2318">
        <v>39.658099999999997</v>
      </c>
      <c r="AF2318">
        <v>14143</v>
      </c>
      <c r="AG2318" t="s">
        <v>37</v>
      </c>
      <c r="AI2318" t="s">
        <v>44</v>
      </c>
      <c r="AK2318" t="s">
        <v>8975</v>
      </c>
      <c r="AL2318">
        <v>1992</v>
      </c>
      <c r="AM2318" t="s">
        <v>25194</v>
      </c>
      <c r="AO2318">
        <v>28000</v>
      </c>
    </row>
    <row r="2319" spans="1:41" x14ac:dyDescent="0.25">
      <c r="A2319">
        <v>6569</v>
      </c>
      <c r="B2319" t="s">
        <v>37</v>
      </c>
      <c r="C2319" t="s">
        <v>24535</v>
      </c>
      <c r="D2319" t="s">
        <v>39</v>
      </c>
      <c r="E2319" t="s">
        <v>25195</v>
      </c>
      <c r="F2319" t="s">
        <v>25196</v>
      </c>
      <c r="G2319" t="s">
        <v>25197</v>
      </c>
      <c r="H2319" t="s">
        <v>37</v>
      </c>
      <c r="I2319" t="s">
        <v>25198</v>
      </c>
      <c r="J2319" t="s">
        <v>44</v>
      </c>
      <c r="N2319" t="s">
        <v>25199</v>
      </c>
      <c r="O2319" t="s">
        <v>25200</v>
      </c>
      <c r="S2319" t="s">
        <v>25201</v>
      </c>
      <c r="T2319" t="s">
        <v>2790</v>
      </c>
      <c r="V2319" t="s">
        <v>520</v>
      </c>
      <c r="Z2319" t="s">
        <v>25202</v>
      </c>
      <c r="AA2319" t="s">
        <v>2790</v>
      </c>
      <c r="AC2319" t="s">
        <v>520</v>
      </c>
      <c r="AD2319">
        <v>56.147799999999997</v>
      </c>
      <c r="AE2319">
        <v>-4.64018</v>
      </c>
      <c r="AG2319" t="s">
        <v>62</v>
      </c>
      <c r="AI2319" t="s">
        <v>44</v>
      </c>
      <c r="AK2319" t="s">
        <v>25203</v>
      </c>
    </row>
    <row r="2320" spans="1:41" x14ac:dyDescent="0.25">
      <c r="A2320">
        <v>6570</v>
      </c>
      <c r="B2320" t="s">
        <v>37</v>
      </c>
      <c r="C2320" t="s">
        <v>24535</v>
      </c>
      <c r="D2320" t="s">
        <v>39</v>
      </c>
      <c r="E2320" t="s">
        <v>25204</v>
      </c>
      <c r="F2320" t="s">
        <v>25205</v>
      </c>
      <c r="G2320" t="s">
        <v>25206</v>
      </c>
      <c r="H2320" t="s">
        <v>37</v>
      </c>
      <c r="I2320" t="s">
        <v>25207</v>
      </c>
      <c r="J2320" t="s">
        <v>44</v>
      </c>
      <c r="N2320" t="s">
        <v>25208</v>
      </c>
      <c r="O2320" t="s">
        <v>25209</v>
      </c>
      <c r="P2320" t="s">
        <v>16063</v>
      </c>
      <c r="S2320" t="s">
        <v>25210</v>
      </c>
      <c r="T2320" t="s">
        <v>15023</v>
      </c>
      <c r="V2320" t="s">
        <v>52</v>
      </c>
      <c r="Z2320" t="s">
        <v>25211</v>
      </c>
      <c r="AA2320" t="s">
        <v>15023</v>
      </c>
      <c r="AB2320">
        <v>2905</v>
      </c>
      <c r="AC2320" t="s">
        <v>52</v>
      </c>
      <c r="AD2320">
        <v>41.783900000000003</v>
      </c>
      <c r="AE2320">
        <v>-71.418599999999998</v>
      </c>
      <c r="AF2320">
        <v>21178</v>
      </c>
      <c r="AG2320" t="s">
        <v>37</v>
      </c>
      <c r="AI2320" t="s">
        <v>44</v>
      </c>
      <c r="AK2320" t="s">
        <v>25212</v>
      </c>
      <c r="AL2320">
        <v>1896</v>
      </c>
      <c r="AM2320" t="s">
        <v>25213</v>
      </c>
      <c r="AO2320">
        <v>10000</v>
      </c>
    </row>
    <row r="2321" spans="1:41" x14ac:dyDescent="0.25">
      <c r="A2321">
        <v>6571</v>
      </c>
      <c r="B2321" t="s">
        <v>37</v>
      </c>
      <c r="C2321" t="s">
        <v>24535</v>
      </c>
      <c r="D2321" t="s">
        <v>39</v>
      </c>
      <c r="E2321" t="s">
        <v>25214</v>
      </c>
      <c r="F2321" t="s">
        <v>25215</v>
      </c>
      <c r="G2321" t="s">
        <v>25216</v>
      </c>
      <c r="H2321" t="s">
        <v>37</v>
      </c>
      <c r="I2321" t="s">
        <v>25217</v>
      </c>
      <c r="J2321" t="s">
        <v>44</v>
      </c>
      <c r="N2321" t="s">
        <v>25218</v>
      </c>
      <c r="O2321" t="s">
        <v>25219</v>
      </c>
      <c r="P2321" t="s">
        <v>25220</v>
      </c>
      <c r="S2321" t="s">
        <v>25221</v>
      </c>
      <c r="T2321" t="s">
        <v>518</v>
      </c>
      <c r="V2321" t="s">
        <v>520</v>
      </c>
      <c r="Z2321" t="s">
        <v>25222</v>
      </c>
      <c r="AA2321" t="s">
        <v>518</v>
      </c>
      <c r="AC2321" t="s">
        <v>520</v>
      </c>
      <c r="AD2321">
        <v>50.716700000000003</v>
      </c>
      <c r="AE2321">
        <v>-1.1666700000000001</v>
      </c>
      <c r="AG2321" t="s">
        <v>62</v>
      </c>
      <c r="AI2321" t="s">
        <v>44</v>
      </c>
      <c r="AK2321" t="s">
        <v>25223</v>
      </c>
    </row>
    <row r="2322" spans="1:41" x14ac:dyDescent="0.25">
      <c r="A2322">
        <v>6572</v>
      </c>
      <c r="B2322" t="s">
        <v>37</v>
      </c>
      <c r="C2322" t="s">
        <v>24535</v>
      </c>
      <c r="D2322" t="s">
        <v>39</v>
      </c>
      <c r="E2322" t="s">
        <v>25224</v>
      </c>
      <c r="F2322" t="s">
        <v>25225</v>
      </c>
      <c r="G2322" t="s">
        <v>25226</v>
      </c>
      <c r="H2322" t="s">
        <v>37</v>
      </c>
      <c r="I2322" t="s">
        <v>25227</v>
      </c>
      <c r="J2322" t="s">
        <v>44</v>
      </c>
      <c r="N2322" t="s">
        <v>25228</v>
      </c>
      <c r="O2322" t="s">
        <v>25229</v>
      </c>
      <c r="P2322" t="s">
        <v>719</v>
      </c>
      <c r="Q2322" t="s">
        <v>11823</v>
      </c>
      <c r="S2322" t="s">
        <v>25230</v>
      </c>
      <c r="T2322" t="s">
        <v>25231</v>
      </c>
      <c r="V2322" t="s">
        <v>1070</v>
      </c>
      <c r="W2322" t="s">
        <v>25232</v>
      </c>
      <c r="Z2322" t="s">
        <v>25233</v>
      </c>
      <c r="AA2322" t="s">
        <v>25231</v>
      </c>
      <c r="AB2322" t="s">
        <v>25234</v>
      </c>
      <c r="AC2322" t="s">
        <v>1070</v>
      </c>
      <c r="AD2322">
        <v>26.2196</v>
      </c>
      <c r="AE2322">
        <v>127.754</v>
      </c>
      <c r="AF2322">
        <v>14431</v>
      </c>
      <c r="AG2322" t="s">
        <v>37</v>
      </c>
      <c r="AI2322" t="s">
        <v>44</v>
      </c>
      <c r="AL2322">
        <v>1956</v>
      </c>
      <c r="AM2322" t="s">
        <v>25235</v>
      </c>
      <c r="AO2322">
        <v>60000</v>
      </c>
    </row>
    <row r="2323" spans="1:41" x14ac:dyDescent="0.25">
      <c r="A2323">
        <v>6573</v>
      </c>
      <c r="B2323" t="s">
        <v>37</v>
      </c>
      <c r="C2323" t="s">
        <v>24535</v>
      </c>
      <c r="D2323" t="s">
        <v>39</v>
      </c>
      <c r="E2323" t="s">
        <v>25236</v>
      </c>
      <c r="F2323" t="s">
        <v>25237</v>
      </c>
      <c r="G2323" t="s">
        <v>25238</v>
      </c>
      <c r="H2323" t="s">
        <v>37</v>
      </c>
      <c r="I2323" t="s">
        <v>25239</v>
      </c>
      <c r="J2323" t="s">
        <v>25240</v>
      </c>
      <c r="N2323" t="s">
        <v>25241</v>
      </c>
      <c r="O2323" t="s">
        <v>25242</v>
      </c>
      <c r="P2323" t="s">
        <v>25243</v>
      </c>
      <c r="S2323" t="s">
        <v>25244</v>
      </c>
      <c r="V2323" t="s">
        <v>306</v>
      </c>
      <c r="Z2323" t="s">
        <v>25245</v>
      </c>
      <c r="AC2323" t="s">
        <v>306</v>
      </c>
      <c r="AD2323">
        <v>49.3489</v>
      </c>
      <c r="AE2323">
        <v>7.11097</v>
      </c>
      <c r="AF2323">
        <v>8769</v>
      </c>
      <c r="AG2323" t="s">
        <v>37</v>
      </c>
      <c r="AI2323" t="s">
        <v>44</v>
      </c>
      <c r="AK2323" t="s">
        <v>25246</v>
      </c>
      <c r="AL2323">
        <v>1959</v>
      </c>
      <c r="AM2323" t="s">
        <v>25247</v>
      </c>
      <c r="AO2323">
        <v>42400</v>
      </c>
    </row>
    <row r="2324" spans="1:41" x14ac:dyDescent="0.25">
      <c r="A2324">
        <v>6574</v>
      </c>
      <c r="B2324" t="s">
        <v>37</v>
      </c>
      <c r="C2324" t="s">
        <v>24535</v>
      </c>
      <c r="D2324" t="s">
        <v>39</v>
      </c>
      <c r="E2324" t="s">
        <v>25248</v>
      </c>
      <c r="F2324" t="s">
        <v>25249</v>
      </c>
      <c r="G2324" t="s">
        <v>25250</v>
      </c>
      <c r="H2324" t="s">
        <v>37</v>
      </c>
      <c r="I2324" t="s">
        <v>25251</v>
      </c>
      <c r="J2324" t="s">
        <v>44</v>
      </c>
      <c r="N2324" t="s">
        <v>25252</v>
      </c>
      <c r="O2324" t="s">
        <v>25253</v>
      </c>
      <c r="P2324" t="s">
        <v>6183</v>
      </c>
      <c r="Q2324" t="s">
        <v>25254</v>
      </c>
      <c r="S2324" t="s">
        <v>25255</v>
      </c>
      <c r="T2324" t="s">
        <v>5015</v>
      </c>
      <c r="V2324" t="s">
        <v>1325</v>
      </c>
      <c r="W2324" t="s">
        <v>25256</v>
      </c>
      <c r="Z2324" t="s">
        <v>25257</v>
      </c>
      <c r="AA2324" t="s">
        <v>5015</v>
      </c>
      <c r="AC2324" t="s">
        <v>1325</v>
      </c>
      <c r="AD2324">
        <v>-33.901899999999998</v>
      </c>
      <c r="AE2324">
        <v>18.6572</v>
      </c>
      <c r="AF2324">
        <v>10082</v>
      </c>
      <c r="AG2324" t="s">
        <v>37</v>
      </c>
      <c r="AI2324" t="s">
        <v>44</v>
      </c>
      <c r="AK2324" t="s">
        <v>25258</v>
      </c>
      <c r="AL2324">
        <v>1920</v>
      </c>
      <c r="AM2324" t="s">
        <v>25259</v>
      </c>
      <c r="AO2324">
        <v>2500</v>
      </c>
    </row>
    <row r="2325" spans="1:41" x14ac:dyDescent="0.25">
      <c r="A2325">
        <v>6575</v>
      </c>
      <c r="B2325" t="s">
        <v>37</v>
      </c>
      <c r="C2325" t="s">
        <v>24535</v>
      </c>
      <c r="D2325" t="s">
        <v>39</v>
      </c>
      <c r="E2325" t="s">
        <v>25260</v>
      </c>
      <c r="F2325" t="s">
        <v>25261</v>
      </c>
      <c r="G2325" t="s">
        <v>25262</v>
      </c>
      <c r="H2325" t="s">
        <v>37</v>
      </c>
      <c r="I2325" t="s">
        <v>25263</v>
      </c>
      <c r="J2325" t="s">
        <v>44</v>
      </c>
      <c r="N2325" t="s">
        <v>25264</v>
      </c>
      <c r="O2325" t="s">
        <v>25265</v>
      </c>
      <c r="S2325" t="s">
        <v>2326</v>
      </c>
      <c r="T2325" t="s">
        <v>518</v>
      </c>
      <c r="V2325" t="s">
        <v>520</v>
      </c>
      <c r="Z2325" t="s">
        <v>3104</v>
      </c>
      <c r="AA2325" t="s">
        <v>518</v>
      </c>
      <c r="AC2325" t="s">
        <v>520</v>
      </c>
      <c r="AD2325">
        <v>51.5152</v>
      </c>
      <c r="AE2325">
        <v>-8.9622999999999994E-2</v>
      </c>
      <c r="AG2325" t="s">
        <v>62</v>
      </c>
      <c r="AI2325" t="s">
        <v>44</v>
      </c>
      <c r="AK2325" t="s">
        <v>25266</v>
      </c>
    </row>
    <row r="2326" spans="1:41" x14ac:dyDescent="0.25">
      <c r="A2326">
        <v>6576</v>
      </c>
      <c r="B2326" t="s">
        <v>37</v>
      </c>
      <c r="C2326" t="s">
        <v>24535</v>
      </c>
      <c r="D2326" t="s">
        <v>39</v>
      </c>
      <c r="E2326" t="s">
        <v>25267</v>
      </c>
      <c r="F2326" t="s">
        <v>25268</v>
      </c>
      <c r="G2326" t="s">
        <v>25269</v>
      </c>
      <c r="H2326" t="s">
        <v>37</v>
      </c>
      <c r="I2326" t="s">
        <v>25270</v>
      </c>
      <c r="J2326" t="s">
        <v>44</v>
      </c>
      <c r="N2326" t="s">
        <v>25271</v>
      </c>
      <c r="O2326" t="s">
        <v>25272</v>
      </c>
      <c r="P2326" t="s">
        <v>719</v>
      </c>
      <c r="S2326" t="s">
        <v>25273</v>
      </c>
      <c r="T2326" t="s">
        <v>535</v>
      </c>
      <c r="V2326" t="s">
        <v>52</v>
      </c>
      <c r="Z2326" t="s">
        <v>11574</v>
      </c>
      <c r="AA2326" t="s">
        <v>535</v>
      </c>
      <c r="AB2326">
        <v>95053</v>
      </c>
      <c r="AC2326" t="s">
        <v>52</v>
      </c>
      <c r="AD2326">
        <v>37.343600000000002</v>
      </c>
      <c r="AE2326">
        <v>-121.952</v>
      </c>
      <c r="AG2326" t="s">
        <v>62</v>
      </c>
      <c r="AI2326" t="s">
        <v>44</v>
      </c>
      <c r="AK2326" t="s">
        <v>25274</v>
      </c>
      <c r="AL2326">
        <v>1967</v>
      </c>
      <c r="AM2326" t="s">
        <v>25275</v>
      </c>
      <c r="AO2326">
        <v>4500</v>
      </c>
    </row>
    <row r="2327" spans="1:41" x14ac:dyDescent="0.25">
      <c r="A2327">
        <v>6577</v>
      </c>
      <c r="B2327" t="s">
        <v>37</v>
      </c>
      <c r="C2327" t="s">
        <v>24535</v>
      </c>
      <c r="D2327" t="s">
        <v>39</v>
      </c>
      <c r="E2327" t="s">
        <v>25276</v>
      </c>
      <c r="F2327" t="s">
        <v>4931</v>
      </c>
      <c r="G2327" t="s">
        <v>25277</v>
      </c>
      <c r="H2327" t="s">
        <v>37</v>
      </c>
      <c r="I2327" t="s">
        <v>25278</v>
      </c>
      <c r="J2327" t="s">
        <v>44</v>
      </c>
      <c r="N2327" t="s">
        <v>25279</v>
      </c>
      <c r="O2327" t="s">
        <v>25280</v>
      </c>
      <c r="P2327" t="s">
        <v>1177</v>
      </c>
      <c r="Q2327" t="s">
        <v>25281</v>
      </c>
      <c r="S2327" t="s">
        <v>549</v>
      </c>
      <c r="T2327" t="s">
        <v>535</v>
      </c>
      <c r="V2327" t="s">
        <v>52</v>
      </c>
      <c r="Z2327" t="s">
        <v>25282</v>
      </c>
      <c r="AA2327" t="s">
        <v>535</v>
      </c>
      <c r="AB2327" t="s">
        <v>25283</v>
      </c>
      <c r="AC2327" t="s">
        <v>52</v>
      </c>
      <c r="AD2327">
        <v>38.565800000000003</v>
      </c>
      <c r="AE2327">
        <v>-121.425</v>
      </c>
      <c r="AF2327">
        <v>13392</v>
      </c>
      <c r="AG2327" t="s">
        <v>37</v>
      </c>
      <c r="AI2327" t="s">
        <v>44</v>
      </c>
      <c r="AK2327" t="s">
        <v>25284</v>
      </c>
      <c r="AL2327">
        <v>1955</v>
      </c>
      <c r="AM2327" t="s">
        <v>25285</v>
      </c>
      <c r="AO2327">
        <v>13000</v>
      </c>
    </row>
    <row r="2328" spans="1:41" x14ac:dyDescent="0.25">
      <c r="A2328">
        <v>6578</v>
      </c>
      <c r="B2328" t="s">
        <v>37</v>
      </c>
      <c r="C2328" t="s">
        <v>24535</v>
      </c>
      <c r="D2328" t="s">
        <v>39</v>
      </c>
      <c r="E2328" t="s">
        <v>25286</v>
      </c>
      <c r="F2328" t="s">
        <v>25287</v>
      </c>
      <c r="G2328" t="s">
        <v>25288</v>
      </c>
      <c r="H2328" t="s">
        <v>37</v>
      </c>
      <c r="I2328" t="s">
        <v>25289</v>
      </c>
      <c r="J2328" t="s">
        <v>44</v>
      </c>
      <c r="N2328" t="s">
        <v>25290</v>
      </c>
      <c r="O2328" t="s">
        <v>25291</v>
      </c>
      <c r="P2328" t="s">
        <v>5287</v>
      </c>
      <c r="Q2328" t="s">
        <v>18501</v>
      </c>
      <c r="S2328" t="s">
        <v>5356</v>
      </c>
      <c r="T2328" t="s">
        <v>5357</v>
      </c>
      <c r="V2328" t="s">
        <v>99</v>
      </c>
      <c r="Z2328" t="s">
        <v>5358</v>
      </c>
      <c r="AA2328" t="s">
        <v>5357</v>
      </c>
      <c r="AC2328" t="s">
        <v>99</v>
      </c>
      <c r="AD2328">
        <v>52.120100000000001</v>
      </c>
      <c r="AE2328">
        <v>-106.637</v>
      </c>
      <c r="AG2328" t="s">
        <v>62</v>
      </c>
      <c r="AI2328" t="s">
        <v>44</v>
      </c>
      <c r="AK2328" t="s">
        <v>25292</v>
      </c>
    </row>
    <row r="2329" spans="1:41" x14ac:dyDescent="0.25">
      <c r="A2329">
        <v>6579</v>
      </c>
      <c r="B2329" t="s">
        <v>37</v>
      </c>
      <c r="C2329" t="s">
        <v>24535</v>
      </c>
      <c r="D2329" t="s">
        <v>39</v>
      </c>
      <c r="E2329" t="s">
        <v>25293</v>
      </c>
      <c r="F2329" t="s">
        <v>25294</v>
      </c>
      <c r="G2329" t="s">
        <v>25295</v>
      </c>
      <c r="H2329" t="s">
        <v>37</v>
      </c>
      <c r="I2329" t="s">
        <v>25296</v>
      </c>
      <c r="J2329" t="s">
        <v>44</v>
      </c>
      <c r="N2329" t="s">
        <v>25297</v>
      </c>
      <c r="O2329" t="s">
        <v>25298</v>
      </c>
      <c r="S2329" t="s">
        <v>534</v>
      </c>
      <c r="T2329" t="s">
        <v>535</v>
      </c>
      <c r="V2329" t="s">
        <v>52</v>
      </c>
      <c r="Z2329" t="s">
        <v>537</v>
      </c>
      <c r="AA2329" t="s">
        <v>535</v>
      </c>
      <c r="AB2329">
        <v>94117</v>
      </c>
      <c r="AC2329" t="s">
        <v>52</v>
      </c>
      <c r="AD2329">
        <v>37.765099999999997</v>
      </c>
      <c r="AE2329">
        <v>-122.446</v>
      </c>
      <c r="AG2329" t="s">
        <v>62</v>
      </c>
      <c r="AI2329" t="s">
        <v>44</v>
      </c>
      <c r="AK2329" t="s">
        <v>25299</v>
      </c>
    </row>
    <row r="2330" spans="1:41" x14ac:dyDescent="0.25">
      <c r="A2330">
        <v>6580</v>
      </c>
      <c r="B2330" t="s">
        <v>37</v>
      </c>
      <c r="C2330" t="s">
        <v>24535</v>
      </c>
      <c r="D2330" t="s">
        <v>39</v>
      </c>
      <c r="E2330" t="s">
        <v>25300</v>
      </c>
      <c r="F2330" t="s">
        <v>25301</v>
      </c>
      <c r="G2330" t="s">
        <v>25302</v>
      </c>
      <c r="H2330" t="s">
        <v>37</v>
      </c>
      <c r="I2330" t="s">
        <v>25303</v>
      </c>
      <c r="J2330" t="s">
        <v>44</v>
      </c>
      <c r="N2330" t="s">
        <v>25304</v>
      </c>
      <c r="O2330" t="s">
        <v>25305</v>
      </c>
      <c r="P2330" t="s">
        <v>25306</v>
      </c>
      <c r="Q2330" t="s">
        <v>16268</v>
      </c>
      <c r="S2330" t="s">
        <v>25307</v>
      </c>
      <c r="V2330" t="s">
        <v>2882</v>
      </c>
      <c r="Z2330" t="s">
        <v>25308</v>
      </c>
      <c r="AC2330" t="s">
        <v>2882</v>
      </c>
      <c r="AD2330">
        <v>46.961199999999998</v>
      </c>
      <c r="AE2330">
        <v>142.732</v>
      </c>
      <c r="AG2330" t="s">
        <v>62</v>
      </c>
      <c r="AI2330" t="s">
        <v>44</v>
      </c>
      <c r="AK2330" t="s">
        <v>25309</v>
      </c>
    </row>
    <row r="2331" spans="1:41" x14ac:dyDescent="0.25">
      <c r="A2331">
        <v>6581</v>
      </c>
      <c r="B2331" t="s">
        <v>37</v>
      </c>
      <c r="C2331" t="s">
        <v>24535</v>
      </c>
      <c r="D2331" t="s">
        <v>39</v>
      </c>
      <c r="E2331" t="s">
        <v>25310</v>
      </c>
      <c r="F2331" t="s">
        <v>25311</v>
      </c>
      <c r="G2331" t="s">
        <v>25312</v>
      </c>
      <c r="H2331" t="s">
        <v>37</v>
      </c>
      <c r="I2331" t="s">
        <v>25313</v>
      </c>
      <c r="J2331" t="s">
        <v>44</v>
      </c>
      <c r="N2331" t="s">
        <v>25314</v>
      </c>
      <c r="O2331" t="s">
        <v>25315</v>
      </c>
      <c r="P2331" t="s">
        <v>25316</v>
      </c>
      <c r="Q2331" t="s">
        <v>25317</v>
      </c>
      <c r="S2331" t="s">
        <v>25318</v>
      </c>
      <c r="V2331" t="s">
        <v>2882</v>
      </c>
      <c r="Z2331" t="s">
        <v>25308</v>
      </c>
      <c r="AC2331" t="s">
        <v>2882</v>
      </c>
      <c r="AD2331">
        <v>46.961300000000001</v>
      </c>
      <c r="AE2331">
        <v>142.732</v>
      </c>
      <c r="AF2331">
        <v>13884</v>
      </c>
      <c r="AG2331" t="s">
        <v>37</v>
      </c>
      <c r="AI2331" t="s">
        <v>44</v>
      </c>
      <c r="AK2331" t="s">
        <v>8975</v>
      </c>
      <c r="AL2331">
        <v>1992</v>
      </c>
      <c r="AM2331" t="s">
        <v>25319</v>
      </c>
      <c r="AO2331">
        <v>80000</v>
      </c>
    </row>
    <row r="2332" spans="1:41" x14ac:dyDescent="0.25">
      <c r="A2332">
        <v>6582</v>
      </c>
      <c r="B2332" t="s">
        <v>37</v>
      </c>
      <c r="C2332" t="s">
        <v>24535</v>
      </c>
      <c r="D2332" t="s">
        <v>39</v>
      </c>
      <c r="E2332" t="s">
        <v>25320</v>
      </c>
      <c r="F2332" t="s">
        <v>25321</v>
      </c>
      <c r="G2332" t="s">
        <v>25322</v>
      </c>
      <c r="H2332" t="s">
        <v>37</v>
      </c>
      <c r="I2332" t="s">
        <v>25323</v>
      </c>
      <c r="J2332" t="s">
        <v>44</v>
      </c>
      <c r="N2332" t="s">
        <v>25324</v>
      </c>
      <c r="O2332" t="s">
        <v>25325</v>
      </c>
      <c r="P2332" t="s">
        <v>719</v>
      </c>
      <c r="Q2332" t="s">
        <v>25326</v>
      </c>
      <c r="S2332" t="s">
        <v>25327</v>
      </c>
      <c r="T2332" t="s">
        <v>1396</v>
      </c>
      <c r="V2332" t="s">
        <v>52</v>
      </c>
      <c r="Z2332" t="s">
        <v>25328</v>
      </c>
      <c r="AA2332" t="s">
        <v>1396</v>
      </c>
      <c r="AB2332" t="s">
        <v>25329</v>
      </c>
      <c r="AC2332" t="s">
        <v>52</v>
      </c>
      <c r="AD2332">
        <v>38.814399999999999</v>
      </c>
      <c r="AE2332">
        <v>-97.605099999999993</v>
      </c>
      <c r="AG2332" t="s">
        <v>37</v>
      </c>
      <c r="AI2332" t="s">
        <v>44</v>
      </c>
      <c r="AL2332">
        <v>1955</v>
      </c>
      <c r="AM2332" t="s">
        <v>25330</v>
      </c>
      <c r="AO2332">
        <v>1100</v>
      </c>
    </row>
    <row r="2333" spans="1:41" x14ac:dyDescent="0.25">
      <c r="A2333">
        <v>6583</v>
      </c>
      <c r="B2333" t="s">
        <v>37</v>
      </c>
      <c r="C2333" t="s">
        <v>24535</v>
      </c>
      <c r="D2333" t="s">
        <v>39</v>
      </c>
      <c r="E2333" t="s">
        <v>25331</v>
      </c>
      <c r="F2333" t="s">
        <v>25332</v>
      </c>
      <c r="G2333" t="s">
        <v>25333</v>
      </c>
      <c r="H2333" t="s">
        <v>37</v>
      </c>
      <c r="I2333" t="s">
        <v>25334</v>
      </c>
      <c r="J2333" t="s">
        <v>875</v>
      </c>
      <c r="N2333" t="s">
        <v>25335</v>
      </c>
      <c r="O2333" t="s">
        <v>25336</v>
      </c>
      <c r="P2333" t="s">
        <v>6811</v>
      </c>
      <c r="Q2333" t="s">
        <v>25337</v>
      </c>
      <c r="S2333" t="s">
        <v>25338</v>
      </c>
      <c r="V2333" t="s">
        <v>770</v>
      </c>
      <c r="W2333" t="s">
        <v>25339</v>
      </c>
      <c r="Z2333" t="s">
        <v>25340</v>
      </c>
      <c r="AC2333" t="s">
        <v>770</v>
      </c>
      <c r="AD2333">
        <v>40.964700000000001</v>
      </c>
      <c r="AE2333">
        <v>-5.6773899999999999</v>
      </c>
      <c r="AF2333">
        <v>11001</v>
      </c>
      <c r="AG2333" t="s">
        <v>37</v>
      </c>
      <c r="AI2333" t="s">
        <v>44</v>
      </c>
      <c r="AL2333">
        <v>1965</v>
      </c>
      <c r="AM2333" t="s">
        <v>25341</v>
      </c>
      <c r="AO2333">
        <v>110000</v>
      </c>
    </row>
    <row r="2334" spans="1:41" x14ac:dyDescent="0.25">
      <c r="A2334">
        <v>6584</v>
      </c>
      <c r="B2334" t="s">
        <v>37</v>
      </c>
      <c r="C2334" t="s">
        <v>24535</v>
      </c>
      <c r="D2334" t="s">
        <v>39</v>
      </c>
      <c r="E2334" t="s">
        <v>25342</v>
      </c>
      <c r="F2334" t="s">
        <v>25332</v>
      </c>
      <c r="G2334" t="s">
        <v>25343</v>
      </c>
      <c r="H2334" t="s">
        <v>37</v>
      </c>
      <c r="I2334" t="s">
        <v>25344</v>
      </c>
      <c r="J2334" t="s">
        <v>875</v>
      </c>
      <c r="N2334" t="s">
        <v>25345</v>
      </c>
      <c r="O2334" t="s">
        <v>25346</v>
      </c>
      <c r="P2334" t="s">
        <v>17759</v>
      </c>
      <c r="S2334" t="s">
        <v>25338</v>
      </c>
      <c r="V2334" t="s">
        <v>770</v>
      </c>
      <c r="Z2334" t="s">
        <v>25340</v>
      </c>
      <c r="AC2334" t="s">
        <v>770</v>
      </c>
      <c r="AD2334">
        <v>40.963299999999997</v>
      </c>
      <c r="AE2334">
        <v>-5.6933999999999996</v>
      </c>
      <c r="AG2334" t="s">
        <v>62</v>
      </c>
      <c r="AI2334" t="s">
        <v>44</v>
      </c>
      <c r="AK2334" t="s">
        <v>25347</v>
      </c>
    </row>
    <row r="2335" spans="1:41" x14ac:dyDescent="0.25">
      <c r="A2335">
        <v>6585</v>
      </c>
      <c r="B2335" t="s">
        <v>37</v>
      </c>
      <c r="C2335" t="s">
        <v>24535</v>
      </c>
      <c r="D2335" t="s">
        <v>39</v>
      </c>
      <c r="E2335" t="s">
        <v>25348</v>
      </c>
      <c r="F2335" t="s">
        <v>25349</v>
      </c>
      <c r="G2335" t="s">
        <v>25350</v>
      </c>
      <c r="H2335" t="s">
        <v>37</v>
      </c>
      <c r="I2335" t="s">
        <v>25351</v>
      </c>
      <c r="J2335" t="s">
        <v>44</v>
      </c>
      <c r="N2335" t="s">
        <v>25352</v>
      </c>
      <c r="O2335" t="s">
        <v>25353</v>
      </c>
      <c r="P2335" t="s">
        <v>25354</v>
      </c>
      <c r="S2335" t="s">
        <v>25355</v>
      </c>
      <c r="T2335" t="s">
        <v>518</v>
      </c>
      <c r="V2335" t="s">
        <v>520</v>
      </c>
      <c r="Z2335" t="s">
        <v>25356</v>
      </c>
      <c r="AA2335" t="s">
        <v>518</v>
      </c>
      <c r="AC2335" t="s">
        <v>520</v>
      </c>
      <c r="AD2335">
        <v>53.528100000000002</v>
      </c>
      <c r="AE2335">
        <v>-2.4279299999999999</v>
      </c>
      <c r="AG2335" t="s">
        <v>62</v>
      </c>
      <c r="AI2335" t="s">
        <v>44</v>
      </c>
      <c r="AK2335" t="s">
        <v>25357</v>
      </c>
    </row>
    <row r="2336" spans="1:41" x14ac:dyDescent="0.25">
      <c r="A2336">
        <v>6586</v>
      </c>
      <c r="B2336" t="s">
        <v>37</v>
      </c>
      <c r="C2336" t="s">
        <v>24535</v>
      </c>
      <c r="D2336" t="s">
        <v>39</v>
      </c>
      <c r="E2336" t="s">
        <v>25358</v>
      </c>
      <c r="F2336" t="s">
        <v>25359</v>
      </c>
      <c r="G2336" t="s">
        <v>25360</v>
      </c>
      <c r="H2336" t="s">
        <v>37</v>
      </c>
      <c r="I2336" t="s">
        <v>25361</v>
      </c>
      <c r="J2336" t="s">
        <v>44</v>
      </c>
      <c r="N2336" t="s">
        <v>25362</v>
      </c>
      <c r="O2336" t="s">
        <v>25363</v>
      </c>
      <c r="P2336" t="s">
        <v>25364</v>
      </c>
      <c r="Q2336" t="s">
        <v>25365</v>
      </c>
      <c r="R2336" t="s">
        <v>25366</v>
      </c>
      <c r="S2336" t="s">
        <v>25355</v>
      </c>
      <c r="T2336" t="s">
        <v>518</v>
      </c>
      <c r="V2336" t="s">
        <v>520</v>
      </c>
      <c r="Z2336" t="s">
        <v>25356</v>
      </c>
      <c r="AA2336" t="s">
        <v>518</v>
      </c>
      <c r="AC2336" t="s">
        <v>520</v>
      </c>
      <c r="AD2336">
        <v>52.622799999999998</v>
      </c>
      <c r="AE2336">
        <v>-1.15106</v>
      </c>
      <c r="AG2336" t="s">
        <v>62</v>
      </c>
      <c r="AI2336" t="s">
        <v>44</v>
      </c>
      <c r="AK2336" t="s">
        <v>25367</v>
      </c>
    </row>
    <row r="2337" spans="1:41" x14ac:dyDescent="0.25">
      <c r="A2337">
        <v>6587</v>
      </c>
      <c r="B2337" t="s">
        <v>37</v>
      </c>
      <c r="C2337" t="s">
        <v>24535</v>
      </c>
      <c r="D2337" t="s">
        <v>39</v>
      </c>
      <c r="E2337" t="s">
        <v>25368</v>
      </c>
      <c r="F2337" t="s">
        <v>25369</v>
      </c>
      <c r="G2337" t="s">
        <v>25370</v>
      </c>
      <c r="H2337" t="s">
        <v>37</v>
      </c>
      <c r="I2337" t="s">
        <v>25371</v>
      </c>
      <c r="J2337" t="s">
        <v>4589</v>
      </c>
      <c r="N2337" t="s">
        <v>25372</v>
      </c>
      <c r="O2337" t="s">
        <v>25373</v>
      </c>
      <c r="S2337" t="s">
        <v>25374</v>
      </c>
      <c r="T2337" t="s">
        <v>9895</v>
      </c>
      <c r="V2337" t="s">
        <v>1589</v>
      </c>
      <c r="Z2337" t="s">
        <v>25375</v>
      </c>
      <c r="AA2337" t="s">
        <v>9895</v>
      </c>
      <c r="AC2337" t="s">
        <v>1589</v>
      </c>
      <c r="AD2337">
        <v>-29.900600000000001</v>
      </c>
      <c r="AE2337">
        <v>-51.179400000000001</v>
      </c>
      <c r="AG2337" t="s">
        <v>62</v>
      </c>
      <c r="AI2337" t="s">
        <v>44</v>
      </c>
      <c r="AK2337" t="s">
        <v>25376</v>
      </c>
    </row>
    <row r="2338" spans="1:41" x14ac:dyDescent="0.25">
      <c r="A2338">
        <v>6588</v>
      </c>
      <c r="B2338" t="s">
        <v>37</v>
      </c>
      <c r="C2338" t="s">
        <v>24535</v>
      </c>
      <c r="D2338" t="s">
        <v>39</v>
      </c>
      <c r="E2338" t="s">
        <v>25377</v>
      </c>
      <c r="F2338" t="s">
        <v>25378</v>
      </c>
      <c r="G2338" t="s">
        <v>25379</v>
      </c>
      <c r="H2338" t="s">
        <v>37</v>
      </c>
      <c r="I2338" t="s">
        <v>25380</v>
      </c>
      <c r="N2338" t="s">
        <v>25381</v>
      </c>
      <c r="O2338" t="s">
        <v>25382</v>
      </c>
      <c r="P2338" t="s">
        <v>20062</v>
      </c>
      <c r="S2338" t="s">
        <v>20063</v>
      </c>
      <c r="T2338" t="s">
        <v>5015</v>
      </c>
      <c r="V2338" t="s">
        <v>1325</v>
      </c>
      <c r="Z2338" t="s">
        <v>5016</v>
      </c>
      <c r="AA2338" t="s">
        <v>5015</v>
      </c>
      <c r="AC2338" t="s">
        <v>1325</v>
      </c>
      <c r="AD2338">
        <v>-33.9833</v>
      </c>
      <c r="AE2338">
        <v>18.466699999999999</v>
      </c>
      <c r="AG2338" t="s">
        <v>62</v>
      </c>
      <c r="AI2338" t="s">
        <v>44</v>
      </c>
      <c r="AK2338" t="s">
        <v>25383</v>
      </c>
    </row>
    <row r="2339" spans="1:41" x14ac:dyDescent="0.25">
      <c r="A2339">
        <v>6589</v>
      </c>
      <c r="B2339" t="s">
        <v>37</v>
      </c>
      <c r="C2339" t="s">
        <v>24535</v>
      </c>
      <c r="D2339" t="s">
        <v>39</v>
      </c>
      <c r="E2339" t="s">
        <v>25384</v>
      </c>
      <c r="F2339" t="s">
        <v>25385</v>
      </c>
      <c r="G2339" t="s">
        <v>25386</v>
      </c>
      <c r="H2339" t="s">
        <v>37</v>
      </c>
      <c r="I2339" t="s">
        <v>25387</v>
      </c>
      <c r="J2339" t="s">
        <v>44</v>
      </c>
      <c r="O2339" t="s">
        <v>25388</v>
      </c>
      <c r="P2339" t="s">
        <v>25389</v>
      </c>
      <c r="S2339" t="s">
        <v>25390</v>
      </c>
      <c r="T2339" t="s">
        <v>3140</v>
      </c>
      <c r="V2339" t="s">
        <v>52</v>
      </c>
      <c r="Z2339" t="s">
        <v>25390</v>
      </c>
      <c r="AA2339" t="s">
        <v>3140</v>
      </c>
      <c r="AB2339" t="s">
        <v>25391</v>
      </c>
      <c r="AC2339" t="s">
        <v>52</v>
      </c>
      <c r="AD2339">
        <v>33.4634</v>
      </c>
      <c r="AE2339">
        <v>-86.799400000000006</v>
      </c>
      <c r="AF2339">
        <v>19158</v>
      </c>
      <c r="AG2339" t="s">
        <v>37</v>
      </c>
      <c r="AI2339" t="s">
        <v>44</v>
      </c>
      <c r="AK2339" t="s">
        <v>25392</v>
      </c>
      <c r="AL2339">
        <v>1955</v>
      </c>
      <c r="AM2339" t="s">
        <v>25393</v>
      </c>
      <c r="AO2339">
        <v>10000</v>
      </c>
    </row>
    <row r="2340" spans="1:41" x14ac:dyDescent="0.25">
      <c r="A2340">
        <v>6590</v>
      </c>
      <c r="B2340" t="s">
        <v>37</v>
      </c>
      <c r="C2340" t="s">
        <v>24535</v>
      </c>
      <c r="D2340" t="s">
        <v>39</v>
      </c>
      <c r="E2340" t="s">
        <v>25394</v>
      </c>
      <c r="F2340" t="s">
        <v>25395</v>
      </c>
      <c r="G2340" t="s">
        <v>25396</v>
      </c>
      <c r="H2340" t="s">
        <v>37</v>
      </c>
      <c r="I2340" t="s">
        <v>25397</v>
      </c>
      <c r="J2340" t="s">
        <v>44</v>
      </c>
      <c r="N2340" t="s">
        <v>25398</v>
      </c>
      <c r="O2340" t="s">
        <v>25399</v>
      </c>
      <c r="P2340" t="s">
        <v>2496</v>
      </c>
      <c r="Q2340" t="s">
        <v>25400</v>
      </c>
      <c r="S2340" t="s">
        <v>25401</v>
      </c>
      <c r="V2340" t="s">
        <v>5477</v>
      </c>
      <c r="W2340" t="s">
        <v>25402</v>
      </c>
      <c r="Z2340" t="s">
        <v>25403</v>
      </c>
      <c r="AC2340" t="s">
        <v>5477</v>
      </c>
      <c r="AD2340">
        <v>47.232999999999997</v>
      </c>
      <c r="AE2340">
        <v>16.621700000000001</v>
      </c>
      <c r="AF2340">
        <v>18389</v>
      </c>
      <c r="AG2340" t="s">
        <v>37</v>
      </c>
      <c r="AI2340" t="s">
        <v>44</v>
      </c>
      <c r="AK2340" t="s">
        <v>25404</v>
      </c>
      <c r="AL2340">
        <v>1908</v>
      </c>
      <c r="AM2340" t="s">
        <v>25405</v>
      </c>
      <c r="AO2340">
        <v>82000</v>
      </c>
    </row>
    <row r="2341" spans="1:41" x14ac:dyDescent="0.25">
      <c r="A2341">
        <v>6591</v>
      </c>
      <c r="B2341" t="s">
        <v>37</v>
      </c>
      <c r="C2341" t="s">
        <v>24535</v>
      </c>
      <c r="D2341" t="s">
        <v>39</v>
      </c>
      <c r="E2341" t="s">
        <v>25406</v>
      </c>
      <c r="F2341" t="s">
        <v>25407</v>
      </c>
      <c r="G2341" t="s">
        <v>25408</v>
      </c>
      <c r="H2341" t="s">
        <v>37</v>
      </c>
      <c r="I2341" t="s">
        <v>25409</v>
      </c>
      <c r="J2341" t="s">
        <v>14846</v>
      </c>
      <c r="N2341" t="s">
        <v>25410</v>
      </c>
      <c r="O2341" t="s">
        <v>25411</v>
      </c>
      <c r="P2341" t="s">
        <v>20347</v>
      </c>
      <c r="Q2341" t="s">
        <v>25412</v>
      </c>
      <c r="S2341" t="s">
        <v>25413</v>
      </c>
      <c r="T2341" t="s">
        <v>25414</v>
      </c>
      <c r="V2341" t="s">
        <v>4155</v>
      </c>
      <c r="W2341" t="s">
        <v>25415</v>
      </c>
      <c r="Z2341" t="s">
        <v>25416</v>
      </c>
      <c r="AA2341" t="s">
        <v>25414</v>
      </c>
      <c r="AC2341" t="s">
        <v>4155</v>
      </c>
      <c r="AD2341">
        <v>5.8497899999999996</v>
      </c>
      <c r="AE2341">
        <v>118.08</v>
      </c>
      <c r="AF2341">
        <v>14240</v>
      </c>
      <c r="AG2341" t="s">
        <v>37</v>
      </c>
      <c r="AI2341" t="s">
        <v>44</v>
      </c>
      <c r="AK2341" t="s">
        <v>25417</v>
      </c>
      <c r="AL2341">
        <v>1916</v>
      </c>
      <c r="AM2341" t="s">
        <v>25418</v>
      </c>
      <c r="AO2341">
        <v>230000</v>
      </c>
    </row>
    <row r="2342" spans="1:41" x14ac:dyDescent="0.25">
      <c r="A2342">
        <v>6592</v>
      </c>
      <c r="B2342" t="s">
        <v>37</v>
      </c>
      <c r="C2342" t="s">
        <v>24535</v>
      </c>
      <c r="D2342" t="s">
        <v>39</v>
      </c>
      <c r="E2342" t="s">
        <v>25419</v>
      </c>
      <c r="F2342" t="s">
        <v>25420</v>
      </c>
      <c r="G2342" t="s">
        <v>25421</v>
      </c>
      <c r="H2342" t="s">
        <v>37</v>
      </c>
      <c r="I2342" t="s">
        <v>25422</v>
      </c>
      <c r="J2342" t="s">
        <v>875</v>
      </c>
      <c r="K2342" t="s">
        <v>25423</v>
      </c>
      <c r="N2342" t="s">
        <v>25424</v>
      </c>
      <c r="O2342" t="s">
        <v>25425</v>
      </c>
      <c r="P2342" t="s">
        <v>25426</v>
      </c>
      <c r="S2342" t="s">
        <v>25427</v>
      </c>
      <c r="T2342" t="s">
        <v>25428</v>
      </c>
      <c r="V2342" t="s">
        <v>770</v>
      </c>
      <c r="W2342" t="s">
        <v>25429</v>
      </c>
      <c r="Z2342" t="s">
        <v>25430</v>
      </c>
      <c r="AA2342" t="s">
        <v>25428</v>
      </c>
      <c r="AC2342" t="s">
        <v>770</v>
      </c>
      <c r="AD2342">
        <v>42.8566</v>
      </c>
      <c r="AE2342">
        <v>-8.5354600000000005</v>
      </c>
      <c r="AF2342">
        <v>18231</v>
      </c>
      <c r="AG2342" t="s">
        <v>37</v>
      </c>
      <c r="AI2342" t="s">
        <v>44</v>
      </c>
      <c r="AK2342" t="s">
        <v>25431</v>
      </c>
      <c r="AL2342">
        <v>1945</v>
      </c>
      <c r="AM2342" t="s">
        <v>25432</v>
      </c>
      <c r="AO2342">
        <v>99000</v>
      </c>
    </row>
    <row r="2343" spans="1:41" x14ac:dyDescent="0.25">
      <c r="A2343">
        <v>6593</v>
      </c>
      <c r="B2343" t="s">
        <v>37</v>
      </c>
      <c r="C2343" t="s">
        <v>24535</v>
      </c>
      <c r="D2343" t="s">
        <v>39</v>
      </c>
      <c r="E2343" t="s">
        <v>25433</v>
      </c>
      <c r="F2343" t="s">
        <v>25434</v>
      </c>
      <c r="G2343" t="s">
        <v>25435</v>
      </c>
      <c r="H2343" t="s">
        <v>37</v>
      </c>
      <c r="I2343" t="s">
        <v>25436</v>
      </c>
      <c r="J2343" t="s">
        <v>44</v>
      </c>
      <c r="N2343" t="s">
        <v>25437</v>
      </c>
      <c r="O2343" t="s">
        <v>25438</v>
      </c>
      <c r="P2343" t="s">
        <v>719</v>
      </c>
      <c r="Q2343" t="s">
        <v>25439</v>
      </c>
      <c r="S2343" t="s">
        <v>15861</v>
      </c>
      <c r="T2343" t="s">
        <v>12427</v>
      </c>
      <c r="V2343" t="s">
        <v>1688</v>
      </c>
      <c r="Z2343" t="s">
        <v>15862</v>
      </c>
      <c r="AA2343" t="s">
        <v>12427</v>
      </c>
      <c r="AB2343">
        <v>710062</v>
      </c>
      <c r="AC2343" t="s">
        <v>1688</v>
      </c>
      <c r="AD2343">
        <v>29.3476</v>
      </c>
      <c r="AE2343">
        <v>110.613</v>
      </c>
      <c r="AG2343" t="s">
        <v>37</v>
      </c>
      <c r="AI2343" t="s">
        <v>44</v>
      </c>
      <c r="AL2343">
        <v>1960</v>
      </c>
      <c r="AM2343" t="s">
        <v>25440</v>
      </c>
      <c r="AO2343">
        <v>5000</v>
      </c>
    </row>
    <row r="2344" spans="1:41" x14ac:dyDescent="0.25">
      <c r="A2344">
        <v>6594</v>
      </c>
      <c r="B2344" t="s">
        <v>37</v>
      </c>
      <c r="C2344" t="s">
        <v>24535</v>
      </c>
      <c r="D2344" t="s">
        <v>39</v>
      </c>
      <c r="E2344" t="s">
        <v>25441</v>
      </c>
      <c r="F2344" t="s">
        <v>9725</v>
      </c>
      <c r="G2344" t="s">
        <v>25442</v>
      </c>
      <c r="H2344" t="s">
        <v>37</v>
      </c>
      <c r="I2344" t="s">
        <v>25443</v>
      </c>
      <c r="J2344" t="s">
        <v>44</v>
      </c>
      <c r="N2344" t="s">
        <v>25444</v>
      </c>
      <c r="O2344" t="s">
        <v>25445</v>
      </c>
      <c r="P2344" t="s">
        <v>10844</v>
      </c>
      <c r="Q2344" t="s">
        <v>6604</v>
      </c>
      <c r="S2344" t="s">
        <v>1067</v>
      </c>
      <c r="T2344" t="s">
        <v>1068</v>
      </c>
      <c r="V2344" t="s">
        <v>1070</v>
      </c>
      <c r="W2344" t="s">
        <v>25446</v>
      </c>
      <c r="Z2344" t="s">
        <v>25447</v>
      </c>
      <c r="AA2344" t="s">
        <v>1068</v>
      </c>
      <c r="AB2344" t="s">
        <v>25448</v>
      </c>
      <c r="AC2344" t="s">
        <v>1070</v>
      </c>
      <c r="AD2344">
        <v>43.072099999999999</v>
      </c>
      <c r="AE2344">
        <v>141.34200000000001</v>
      </c>
      <c r="AF2344">
        <v>8575</v>
      </c>
      <c r="AG2344" t="s">
        <v>37</v>
      </c>
      <c r="AI2344" t="s">
        <v>44</v>
      </c>
      <c r="AK2344" t="s">
        <v>25449</v>
      </c>
      <c r="AL2344">
        <v>1931</v>
      </c>
      <c r="AM2344" t="s">
        <v>25450</v>
      </c>
      <c r="AO2344">
        <v>200000</v>
      </c>
    </row>
    <row r="2345" spans="1:41" x14ac:dyDescent="0.25">
      <c r="A2345">
        <v>6595</v>
      </c>
      <c r="B2345" t="s">
        <v>37</v>
      </c>
      <c r="C2345" t="s">
        <v>24535</v>
      </c>
      <c r="D2345" t="s">
        <v>39</v>
      </c>
      <c r="E2345" t="s">
        <v>25451</v>
      </c>
      <c r="F2345" t="s">
        <v>25452</v>
      </c>
      <c r="G2345" t="s">
        <v>25453</v>
      </c>
      <c r="H2345" t="s">
        <v>37</v>
      </c>
      <c r="I2345" t="s">
        <v>25454</v>
      </c>
      <c r="J2345" t="s">
        <v>44</v>
      </c>
      <c r="K2345" t="s">
        <v>25455</v>
      </c>
      <c r="N2345" t="s">
        <v>25456</v>
      </c>
      <c r="O2345" t="s">
        <v>25457</v>
      </c>
      <c r="P2345" t="s">
        <v>25458</v>
      </c>
      <c r="S2345" t="s">
        <v>1067</v>
      </c>
      <c r="T2345" t="s">
        <v>1068</v>
      </c>
      <c r="V2345" t="s">
        <v>1070</v>
      </c>
      <c r="Z2345" t="s">
        <v>25447</v>
      </c>
      <c r="AA2345" t="s">
        <v>1068</v>
      </c>
      <c r="AB2345" t="s">
        <v>25448</v>
      </c>
      <c r="AC2345" t="s">
        <v>1070</v>
      </c>
      <c r="AD2345">
        <v>43.072099999999999</v>
      </c>
      <c r="AE2345">
        <v>141.34200000000001</v>
      </c>
      <c r="AF2345">
        <v>8573</v>
      </c>
      <c r="AG2345" t="s">
        <v>37</v>
      </c>
      <c r="AI2345" t="s">
        <v>44</v>
      </c>
      <c r="AL2345">
        <v>1876</v>
      </c>
      <c r="AM2345" t="s">
        <v>25459</v>
      </c>
      <c r="AO2345">
        <v>177000</v>
      </c>
    </row>
    <row r="2346" spans="1:41" x14ac:dyDescent="0.25">
      <c r="A2346">
        <v>6596</v>
      </c>
      <c r="B2346" t="s">
        <v>37</v>
      </c>
      <c r="C2346" t="s">
        <v>24535</v>
      </c>
      <c r="D2346" t="s">
        <v>39</v>
      </c>
      <c r="E2346" t="s">
        <v>25460</v>
      </c>
      <c r="F2346" t="s">
        <v>25461</v>
      </c>
      <c r="G2346" t="s">
        <v>25462</v>
      </c>
      <c r="H2346" t="s">
        <v>37</v>
      </c>
      <c r="I2346" t="s">
        <v>25463</v>
      </c>
      <c r="J2346" t="s">
        <v>44</v>
      </c>
      <c r="N2346" t="s">
        <v>25464</v>
      </c>
      <c r="O2346" t="s">
        <v>25465</v>
      </c>
      <c r="P2346" t="s">
        <v>719</v>
      </c>
      <c r="S2346" t="s">
        <v>25466</v>
      </c>
      <c r="T2346" t="s">
        <v>5441</v>
      </c>
      <c r="V2346" t="s">
        <v>52</v>
      </c>
      <c r="Z2346" t="s">
        <v>25467</v>
      </c>
      <c r="AA2346" t="s">
        <v>5441</v>
      </c>
      <c r="AB2346">
        <v>28352</v>
      </c>
      <c r="AC2346" t="s">
        <v>52</v>
      </c>
      <c r="AD2346">
        <v>34.781799999999997</v>
      </c>
      <c r="AE2346">
        <v>-79.448700000000002</v>
      </c>
      <c r="AF2346">
        <v>10383</v>
      </c>
      <c r="AG2346" t="s">
        <v>37</v>
      </c>
      <c r="AI2346" t="s">
        <v>44</v>
      </c>
      <c r="AL2346">
        <v>1980</v>
      </c>
      <c r="AM2346" t="s">
        <v>25468</v>
      </c>
      <c r="AO2346">
        <v>9000</v>
      </c>
    </row>
    <row r="2347" spans="1:41" x14ac:dyDescent="0.25">
      <c r="A2347">
        <v>6597</v>
      </c>
      <c r="B2347" t="s">
        <v>37</v>
      </c>
      <c r="C2347" t="s">
        <v>24535</v>
      </c>
      <c r="D2347" t="s">
        <v>39</v>
      </c>
      <c r="E2347" t="s">
        <v>25469</v>
      </c>
      <c r="F2347" t="s">
        <v>25452</v>
      </c>
      <c r="G2347" t="s">
        <v>25470</v>
      </c>
      <c r="H2347" t="s">
        <v>37</v>
      </c>
      <c r="I2347" t="s">
        <v>25471</v>
      </c>
      <c r="J2347" t="s">
        <v>44</v>
      </c>
      <c r="K2347" t="s">
        <v>25455</v>
      </c>
      <c r="N2347" t="s">
        <v>25472</v>
      </c>
      <c r="O2347" t="s">
        <v>25473</v>
      </c>
      <c r="P2347" t="s">
        <v>25474</v>
      </c>
      <c r="S2347" t="s">
        <v>1067</v>
      </c>
      <c r="T2347" t="s">
        <v>1068</v>
      </c>
      <c r="V2347" t="s">
        <v>1070</v>
      </c>
      <c r="Z2347" t="s">
        <v>25447</v>
      </c>
      <c r="AA2347" t="s">
        <v>1068</v>
      </c>
      <c r="AB2347" t="s">
        <v>25448</v>
      </c>
      <c r="AC2347" t="s">
        <v>1070</v>
      </c>
      <c r="AD2347">
        <v>43.072099999999999</v>
      </c>
      <c r="AE2347">
        <v>141.34200000000001</v>
      </c>
      <c r="AF2347">
        <v>22808</v>
      </c>
      <c r="AG2347" t="s">
        <v>37</v>
      </c>
      <c r="AI2347" t="s">
        <v>44</v>
      </c>
      <c r="AK2347" t="s">
        <v>25475</v>
      </c>
      <c r="AL2347">
        <v>1876</v>
      </c>
      <c r="AM2347" t="s">
        <v>25476</v>
      </c>
      <c r="AO2347">
        <v>300000</v>
      </c>
    </row>
    <row r="2348" spans="1:41" x14ac:dyDescent="0.25">
      <c r="A2348">
        <v>6598</v>
      </c>
      <c r="B2348" t="s">
        <v>37</v>
      </c>
      <c r="C2348" t="s">
        <v>24535</v>
      </c>
      <c r="D2348" t="s">
        <v>39</v>
      </c>
      <c r="E2348" t="s">
        <v>25477</v>
      </c>
      <c r="F2348" t="s">
        <v>19089</v>
      </c>
      <c r="G2348" t="s">
        <v>25478</v>
      </c>
      <c r="H2348" t="s">
        <v>37</v>
      </c>
      <c r="I2348" t="s">
        <v>25479</v>
      </c>
      <c r="J2348" t="s">
        <v>25480</v>
      </c>
      <c r="N2348" t="s">
        <v>25481</v>
      </c>
      <c r="O2348" t="s">
        <v>25482</v>
      </c>
      <c r="P2348" t="s">
        <v>25407</v>
      </c>
      <c r="Q2348" t="s">
        <v>25483</v>
      </c>
      <c r="S2348" t="s">
        <v>25484</v>
      </c>
      <c r="T2348" t="s">
        <v>25485</v>
      </c>
      <c r="V2348" t="s">
        <v>4155</v>
      </c>
      <c r="Z2348" t="s">
        <v>25486</v>
      </c>
      <c r="AA2348" t="s">
        <v>25485</v>
      </c>
      <c r="AC2348" t="s">
        <v>4155</v>
      </c>
      <c r="AD2348">
        <v>1.5068699999999999</v>
      </c>
      <c r="AE2348">
        <v>110.32599999999999</v>
      </c>
      <c r="AF2348">
        <v>12072</v>
      </c>
      <c r="AG2348" t="s">
        <v>37</v>
      </c>
      <c r="AI2348" t="s">
        <v>44</v>
      </c>
      <c r="AL2348">
        <v>1961</v>
      </c>
      <c r="AM2348" t="s">
        <v>25487</v>
      </c>
      <c r="AO2348">
        <v>160000</v>
      </c>
    </row>
    <row r="2349" spans="1:41" x14ac:dyDescent="0.25">
      <c r="A2349">
        <v>6599</v>
      </c>
      <c r="B2349" t="s">
        <v>37</v>
      </c>
      <c r="C2349" t="s">
        <v>24535</v>
      </c>
      <c r="D2349" t="s">
        <v>39</v>
      </c>
      <c r="E2349" t="s">
        <v>25488</v>
      </c>
      <c r="F2349" t="s">
        <v>25489</v>
      </c>
      <c r="G2349" t="s">
        <v>25490</v>
      </c>
      <c r="H2349" t="s">
        <v>37</v>
      </c>
      <c r="I2349" t="s">
        <v>25491</v>
      </c>
      <c r="J2349" t="s">
        <v>44</v>
      </c>
      <c r="N2349" t="s">
        <v>25492</v>
      </c>
      <c r="O2349" t="s">
        <v>25493</v>
      </c>
      <c r="P2349" t="s">
        <v>25494</v>
      </c>
      <c r="Q2349" t="s">
        <v>25495</v>
      </c>
      <c r="S2349" t="s">
        <v>25496</v>
      </c>
      <c r="V2349" t="s">
        <v>25497</v>
      </c>
      <c r="W2349" t="s">
        <v>25498</v>
      </c>
      <c r="Z2349" t="s">
        <v>25499</v>
      </c>
      <c r="AC2349" t="s">
        <v>25497</v>
      </c>
      <c r="AD2349">
        <v>43.852499999999999</v>
      </c>
      <c r="AE2349">
        <v>18.384899999999998</v>
      </c>
      <c r="AF2349">
        <v>8231</v>
      </c>
      <c r="AG2349" t="s">
        <v>37</v>
      </c>
      <c r="AI2349" t="s">
        <v>44</v>
      </c>
      <c r="AL2349">
        <v>1890</v>
      </c>
      <c r="AM2349" t="s">
        <v>25500</v>
      </c>
      <c r="AO2349">
        <v>110000</v>
      </c>
    </row>
    <row r="2350" spans="1:41" x14ac:dyDescent="0.25">
      <c r="A2350">
        <v>6600</v>
      </c>
      <c r="B2350" t="s">
        <v>37</v>
      </c>
      <c r="C2350" t="s">
        <v>24535</v>
      </c>
      <c r="D2350" t="s">
        <v>39</v>
      </c>
      <c r="E2350" t="s">
        <v>25501</v>
      </c>
      <c r="F2350" t="s">
        <v>25502</v>
      </c>
      <c r="G2350" t="s">
        <v>25503</v>
      </c>
      <c r="H2350" t="s">
        <v>37</v>
      </c>
      <c r="I2350" t="s">
        <v>25504</v>
      </c>
      <c r="J2350" t="s">
        <v>44</v>
      </c>
      <c r="N2350" t="s">
        <v>25505</v>
      </c>
      <c r="O2350" t="s">
        <v>25506</v>
      </c>
      <c r="P2350" t="s">
        <v>25507</v>
      </c>
      <c r="S2350" t="s">
        <v>25508</v>
      </c>
      <c r="V2350" t="s">
        <v>2882</v>
      </c>
      <c r="Z2350" t="s">
        <v>25509</v>
      </c>
      <c r="AB2350">
        <v>410012</v>
      </c>
      <c r="AC2350" t="s">
        <v>2882</v>
      </c>
      <c r="AD2350">
        <v>51.543100000000003</v>
      </c>
      <c r="AE2350">
        <v>45.998699999999999</v>
      </c>
      <c r="AF2350">
        <v>18298</v>
      </c>
      <c r="AG2350" t="s">
        <v>37</v>
      </c>
      <c r="AI2350" t="s">
        <v>44</v>
      </c>
      <c r="AK2350" t="s">
        <v>16987</v>
      </c>
      <c r="AL2350">
        <v>1909</v>
      </c>
      <c r="AO2350">
        <v>100000</v>
      </c>
    </row>
    <row r="2351" spans="1:41" x14ac:dyDescent="0.25">
      <c r="A2351">
        <v>6601</v>
      </c>
      <c r="B2351" t="s">
        <v>37</v>
      </c>
      <c r="C2351" t="s">
        <v>24535</v>
      </c>
      <c r="D2351" t="s">
        <v>39</v>
      </c>
      <c r="E2351" t="s">
        <v>25510</v>
      </c>
      <c r="F2351" t="s">
        <v>25511</v>
      </c>
      <c r="G2351" t="s">
        <v>25512</v>
      </c>
      <c r="H2351" t="s">
        <v>37</v>
      </c>
      <c r="I2351" t="s">
        <v>25513</v>
      </c>
      <c r="J2351" t="s">
        <v>44</v>
      </c>
      <c r="O2351" t="s">
        <v>25514</v>
      </c>
      <c r="P2351" t="s">
        <v>25515</v>
      </c>
      <c r="S2351" t="s">
        <v>3962</v>
      </c>
      <c r="AB2351">
        <v>410010</v>
      </c>
      <c r="AD2351">
        <v>51.5379</v>
      </c>
      <c r="AE2351">
        <v>46.008899999999997</v>
      </c>
      <c r="AF2351">
        <v>21733</v>
      </c>
      <c r="AG2351" t="s">
        <v>37</v>
      </c>
      <c r="AI2351" t="s">
        <v>44</v>
      </c>
      <c r="AK2351" t="s">
        <v>25516</v>
      </c>
      <c r="AL2351">
        <v>1956</v>
      </c>
      <c r="AM2351" t="s">
        <v>25517</v>
      </c>
      <c r="AO2351">
        <v>11500</v>
      </c>
    </row>
    <row r="2352" spans="1:41" x14ac:dyDescent="0.25">
      <c r="A2352">
        <v>6602</v>
      </c>
      <c r="B2352" t="s">
        <v>37</v>
      </c>
      <c r="C2352" t="s">
        <v>24535</v>
      </c>
      <c r="D2352" t="s">
        <v>39</v>
      </c>
      <c r="E2352" t="s">
        <v>25518</v>
      </c>
      <c r="F2352" t="s">
        <v>25519</v>
      </c>
      <c r="G2352" t="s">
        <v>25520</v>
      </c>
      <c r="H2352" t="s">
        <v>37</v>
      </c>
      <c r="I2352" t="s">
        <v>25521</v>
      </c>
      <c r="J2352" t="s">
        <v>44</v>
      </c>
      <c r="N2352" t="s">
        <v>25522</v>
      </c>
      <c r="O2352" t="s">
        <v>25523</v>
      </c>
      <c r="P2352" t="s">
        <v>719</v>
      </c>
      <c r="S2352" t="s">
        <v>23047</v>
      </c>
      <c r="T2352" t="s">
        <v>2529</v>
      </c>
      <c r="V2352" t="s">
        <v>52</v>
      </c>
      <c r="Z2352" t="s">
        <v>23048</v>
      </c>
      <c r="AA2352" t="s">
        <v>2529</v>
      </c>
      <c r="AB2352" t="s">
        <v>25524</v>
      </c>
      <c r="AC2352" t="s">
        <v>52</v>
      </c>
      <c r="AD2352">
        <v>37.293500000000002</v>
      </c>
      <c r="AE2352">
        <v>-80.077299999999994</v>
      </c>
      <c r="AF2352">
        <v>10040</v>
      </c>
      <c r="AG2352" t="s">
        <v>37</v>
      </c>
      <c r="AI2352" t="s">
        <v>44</v>
      </c>
      <c r="AL2352">
        <v>1914</v>
      </c>
      <c r="AM2352" t="s">
        <v>25525</v>
      </c>
      <c r="AO2352">
        <v>3544</v>
      </c>
    </row>
    <row r="2353" spans="1:41" x14ac:dyDescent="0.25">
      <c r="A2353">
        <v>6603</v>
      </c>
      <c r="B2353" t="s">
        <v>37</v>
      </c>
      <c r="C2353" t="s">
        <v>24535</v>
      </c>
      <c r="D2353" t="s">
        <v>39</v>
      </c>
      <c r="E2353" t="s">
        <v>25526</v>
      </c>
      <c r="F2353" t="s">
        <v>25287</v>
      </c>
      <c r="G2353" t="s">
        <v>25527</v>
      </c>
      <c r="H2353" t="s">
        <v>37</v>
      </c>
      <c r="I2353" t="s">
        <v>25528</v>
      </c>
      <c r="J2353" t="s">
        <v>25529</v>
      </c>
      <c r="K2353" t="s">
        <v>25530</v>
      </c>
      <c r="N2353" t="s">
        <v>25531</v>
      </c>
      <c r="O2353" t="s">
        <v>25532</v>
      </c>
      <c r="P2353" t="s">
        <v>25533</v>
      </c>
      <c r="Q2353" t="s">
        <v>25534</v>
      </c>
      <c r="S2353" t="s">
        <v>5356</v>
      </c>
      <c r="T2353" t="s">
        <v>5357</v>
      </c>
      <c r="V2353" t="s">
        <v>99</v>
      </c>
      <c r="W2353" t="s">
        <v>25535</v>
      </c>
      <c r="Z2353" t="s">
        <v>5358</v>
      </c>
      <c r="AA2353" t="s">
        <v>5357</v>
      </c>
      <c r="AB2353" t="s">
        <v>25536</v>
      </c>
      <c r="AC2353" t="s">
        <v>99</v>
      </c>
      <c r="AD2353">
        <v>52.132899999999999</v>
      </c>
      <c r="AE2353">
        <v>-106.63</v>
      </c>
      <c r="AF2353">
        <v>13326</v>
      </c>
      <c r="AG2353" t="s">
        <v>37</v>
      </c>
      <c r="AI2353" t="s">
        <v>44</v>
      </c>
      <c r="AK2353" t="s">
        <v>3306</v>
      </c>
      <c r="AL2353">
        <v>1925</v>
      </c>
      <c r="AM2353" t="s">
        <v>25537</v>
      </c>
      <c r="AO2353">
        <v>180000</v>
      </c>
    </row>
    <row r="2354" spans="1:41" x14ac:dyDescent="0.25">
      <c r="A2354">
        <v>6604</v>
      </c>
      <c r="B2354" t="s">
        <v>37</v>
      </c>
      <c r="C2354" t="s">
        <v>24535</v>
      </c>
      <c r="D2354" t="s">
        <v>39</v>
      </c>
      <c r="E2354" t="s">
        <v>25538</v>
      </c>
      <c r="F2354" t="s">
        <v>25539</v>
      </c>
      <c r="G2354" t="s">
        <v>25540</v>
      </c>
      <c r="H2354" t="s">
        <v>37</v>
      </c>
      <c r="I2354" t="s">
        <v>25541</v>
      </c>
      <c r="J2354" t="s">
        <v>3657</v>
      </c>
      <c r="N2354" t="s">
        <v>25542</v>
      </c>
      <c r="O2354" t="s">
        <v>25543</v>
      </c>
      <c r="P2354" t="s">
        <v>25544</v>
      </c>
      <c r="Q2354" t="s">
        <v>25545</v>
      </c>
      <c r="S2354" t="s">
        <v>25546</v>
      </c>
      <c r="V2354" t="s">
        <v>2292</v>
      </c>
      <c r="Z2354" t="s">
        <v>25547</v>
      </c>
      <c r="AC2354" t="s">
        <v>2292</v>
      </c>
      <c r="AD2354">
        <v>40.723100000000002</v>
      </c>
      <c r="AE2354">
        <v>8.5574999999999992</v>
      </c>
      <c r="AF2354">
        <v>11481</v>
      </c>
      <c r="AG2354" t="s">
        <v>37</v>
      </c>
      <c r="AI2354" t="s">
        <v>44</v>
      </c>
      <c r="AL2354">
        <v>1876</v>
      </c>
      <c r="AM2354" t="s">
        <v>25548</v>
      </c>
      <c r="AO2354">
        <v>15000</v>
      </c>
    </row>
    <row r="2355" spans="1:41" x14ac:dyDescent="0.25">
      <c r="A2355">
        <v>6605</v>
      </c>
      <c r="B2355" t="s">
        <v>37</v>
      </c>
      <c r="C2355" t="s">
        <v>24535</v>
      </c>
      <c r="D2355" t="s">
        <v>39</v>
      </c>
      <c r="E2355" t="s">
        <v>25549</v>
      </c>
      <c r="F2355" t="s">
        <v>25550</v>
      </c>
      <c r="G2355" t="s">
        <v>25551</v>
      </c>
      <c r="H2355" t="s">
        <v>37</v>
      </c>
      <c r="I2355" t="s">
        <v>25552</v>
      </c>
      <c r="J2355" t="s">
        <v>44</v>
      </c>
      <c r="N2355" t="s">
        <v>25553</v>
      </c>
      <c r="O2355" t="s">
        <v>25554</v>
      </c>
      <c r="P2355" t="s">
        <v>25555</v>
      </c>
      <c r="Q2355" t="s">
        <v>25556</v>
      </c>
      <c r="S2355" t="s">
        <v>25557</v>
      </c>
      <c r="T2355" t="s">
        <v>25558</v>
      </c>
      <c r="V2355" t="s">
        <v>2882</v>
      </c>
      <c r="Z2355" t="s">
        <v>25559</v>
      </c>
      <c r="AA2355" t="s">
        <v>25558</v>
      </c>
      <c r="AC2355" t="s">
        <v>2882</v>
      </c>
      <c r="AD2355">
        <v>62.02</v>
      </c>
      <c r="AE2355">
        <v>129.72999999999999</v>
      </c>
      <c r="AF2355">
        <v>14061</v>
      </c>
      <c r="AG2355" t="s">
        <v>37</v>
      </c>
      <c r="AI2355" t="s">
        <v>44</v>
      </c>
      <c r="AK2355" t="s">
        <v>8975</v>
      </c>
      <c r="AL2355">
        <v>1949</v>
      </c>
      <c r="AM2355" t="s">
        <v>25560</v>
      </c>
      <c r="AO2355">
        <v>75327</v>
      </c>
    </row>
    <row r="2356" spans="1:41" x14ac:dyDescent="0.25">
      <c r="A2356">
        <v>6606</v>
      </c>
      <c r="B2356" t="s">
        <v>37</v>
      </c>
      <c r="C2356" t="s">
        <v>24535</v>
      </c>
      <c r="D2356" t="s">
        <v>39</v>
      </c>
      <c r="E2356" t="s">
        <v>25561</v>
      </c>
      <c r="F2356" t="s">
        <v>134</v>
      </c>
      <c r="G2356" t="s">
        <v>25562</v>
      </c>
      <c r="H2356" t="s">
        <v>37</v>
      </c>
      <c r="I2356" t="s">
        <v>25563</v>
      </c>
      <c r="J2356" t="s">
        <v>25564</v>
      </c>
      <c r="N2356" t="s">
        <v>25565</v>
      </c>
      <c r="O2356" t="s">
        <v>25566</v>
      </c>
      <c r="P2356" t="s">
        <v>719</v>
      </c>
      <c r="Q2356" t="s">
        <v>25567</v>
      </c>
      <c r="S2356" t="s">
        <v>135</v>
      </c>
      <c r="T2356" t="s">
        <v>3053</v>
      </c>
      <c r="V2356" t="s">
        <v>52</v>
      </c>
      <c r="W2356" t="s">
        <v>25568</v>
      </c>
      <c r="Z2356" t="s">
        <v>25569</v>
      </c>
      <c r="AA2356" t="s">
        <v>3053</v>
      </c>
      <c r="AB2356">
        <v>76909</v>
      </c>
      <c r="AC2356" t="s">
        <v>52</v>
      </c>
      <c r="AD2356">
        <v>31.4435</v>
      </c>
      <c r="AE2356">
        <v>-100.46599999999999</v>
      </c>
      <c r="AF2356">
        <v>18235</v>
      </c>
      <c r="AG2356" t="s">
        <v>37</v>
      </c>
      <c r="AI2356" t="s">
        <v>44</v>
      </c>
      <c r="AK2356" t="s">
        <v>9428</v>
      </c>
      <c r="AL2356">
        <v>1970</v>
      </c>
      <c r="AM2356" t="s">
        <v>25570</v>
      </c>
      <c r="AO2356">
        <v>70000</v>
      </c>
    </row>
    <row r="2357" spans="1:41" x14ac:dyDescent="0.25">
      <c r="A2357">
        <v>6607</v>
      </c>
      <c r="B2357" t="s">
        <v>37</v>
      </c>
      <c r="C2357" t="s">
        <v>24535</v>
      </c>
      <c r="D2357" t="s">
        <v>39</v>
      </c>
      <c r="E2357" t="s">
        <v>25571</v>
      </c>
      <c r="F2357" t="s">
        <v>25572</v>
      </c>
      <c r="G2357" t="s">
        <v>25573</v>
      </c>
      <c r="H2357" t="s">
        <v>37</v>
      </c>
      <c r="I2357" t="s">
        <v>25574</v>
      </c>
      <c r="J2357" t="s">
        <v>44</v>
      </c>
      <c r="N2357" t="s">
        <v>25575</v>
      </c>
      <c r="O2357" t="s">
        <v>25576</v>
      </c>
      <c r="P2357" t="s">
        <v>17569</v>
      </c>
      <c r="Q2357" t="s">
        <v>25577</v>
      </c>
      <c r="S2357" t="s">
        <v>25578</v>
      </c>
      <c r="T2357" t="s">
        <v>4684</v>
      </c>
      <c r="V2357" t="s">
        <v>1688</v>
      </c>
      <c r="Z2357" t="s">
        <v>25579</v>
      </c>
      <c r="AA2357" t="s">
        <v>4684</v>
      </c>
      <c r="AB2357">
        <v>625014</v>
      </c>
      <c r="AC2357" t="s">
        <v>1688</v>
      </c>
      <c r="AD2357">
        <v>30.488</v>
      </c>
      <c r="AE2357">
        <v>103.518</v>
      </c>
      <c r="AG2357" t="s">
        <v>37</v>
      </c>
      <c r="AI2357" t="s">
        <v>44</v>
      </c>
      <c r="AL2357">
        <v>1956</v>
      </c>
      <c r="AM2357" t="s">
        <v>25580</v>
      </c>
      <c r="AO2357">
        <v>10000</v>
      </c>
    </row>
    <row r="2358" spans="1:41" x14ac:dyDescent="0.25">
      <c r="A2358">
        <v>6608</v>
      </c>
      <c r="B2358" t="s">
        <v>37</v>
      </c>
      <c r="C2358" t="s">
        <v>24535</v>
      </c>
      <c r="D2358" t="s">
        <v>39</v>
      </c>
      <c r="E2358" t="s">
        <v>25581</v>
      </c>
      <c r="F2358" t="s">
        <v>25572</v>
      </c>
      <c r="G2358" t="s">
        <v>25582</v>
      </c>
      <c r="H2358" t="s">
        <v>37</v>
      </c>
      <c r="I2358" t="s">
        <v>25583</v>
      </c>
      <c r="J2358" t="s">
        <v>6389</v>
      </c>
      <c r="N2358" t="s">
        <v>25584</v>
      </c>
      <c r="O2358" t="s">
        <v>25585</v>
      </c>
      <c r="P2358" t="s">
        <v>5287</v>
      </c>
      <c r="Q2358" t="s">
        <v>25577</v>
      </c>
      <c r="S2358" t="s">
        <v>25578</v>
      </c>
      <c r="T2358" t="s">
        <v>4684</v>
      </c>
      <c r="V2358" t="s">
        <v>1688</v>
      </c>
      <c r="Z2358" t="s">
        <v>25579</v>
      </c>
      <c r="AA2358" t="s">
        <v>4684</v>
      </c>
      <c r="AB2358">
        <v>625014</v>
      </c>
      <c r="AC2358" t="s">
        <v>1688</v>
      </c>
      <c r="AD2358">
        <v>30.488</v>
      </c>
      <c r="AE2358">
        <v>103.518</v>
      </c>
      <c r="AG2358" t="s">
        <v>37</v>
      </c>
      <c r="AI2358" t="s">
        <v>44</v>
      </c>
      <c r="AL2358">
        <v>1979</v>
      </c>
      <c r="AM2358" t="s">
        <v>25586</v>
      </c>
      <c r="AO2358">
        <v>15000</v>
      </c>
    </row>
    <row r="2359" spans="1:41" x14ac:dyDescent="0.25">
      <c r="A2359">
        <v>6609</v>
      </c>
      <c r="B2359" t="s">
        <v>37</v>
      </c>
      <c r="C2359" t="s">
        <v>24535</v>
      </c>
      <c r="D2359" t="s">
        <v>39</v>
      </c>
      <c r="E2359" t="s">
        <v>25587</v>
      </c>
      <c r="F2359" t="s">
        <v>25572</v>
      </c>
      <c r="G2359" t="s">
        <v>25588</v>
      </c>
      <c r="H2359" t="s">
        <v>37</v>
      </c>
      <c r="I2359" t="s">
        <v>25589</v>
      </c>
      <c r="J2359" t="s">
        <v>44</v>
      </c>
      <c r="N2359" t="s">
        <v>25590</v>
      </c>
      <c r="O2359" t="s">
        <v>25591</v>
      </c>
      <c r="P2359" t="s">
        <v>25592</v>
      </c>
      <c r="Q2359" t="s">
        <v>25593</v>
      </c>
      <c r="S2359" t="s">
        <v>25594</v>
      </c>
      <c r="T2359" t="s">
        <v>4684</v>
      </c>
      <c r="V2359" t="s">
        <v>1688</v>
      </c>
      <c r="Z2359" t="s">
        <v>25595</v>
      </c>
      <c r="AA2359" t="s">
        <v>4684</v>
      </c>
      <c r="AB2359">
        <v>611830</v>
      </c>
      <c r="AC2359" t="s">
        <v>1688</v>
      </c>
      <c r="AD2359">
        <v>30.9983</v>
      </c>
      <c r="AE2359">
        <v>103.619</v>
      </c>
      <c r="AG2359" t="s">
        <v>37</v>
      </c>
      <c r="AI2359" t="s">
        <v>44</v>
      </c>
      <c r="AL2359">
        <v>1984</v>
      </c>
      <c r="AM2359" t="s">
        <v>25596</v>
      </c>
      <c r="AO2359">
        <v>10000</v>
      </c>
    </row>
    <row r="2360" spans="1:41" x14ac:dyDescent="0.25">
      <c r="A2360">
        <v>6610</v>
      </c>
      <c r="B2360" t="s">
        <v>37</v>
      </c>
      <c r="C2360" t="s">
        <v>24535</v>
      </c>
      <c r="D2360" t="s">
        <v>39</v>
      </c>
      <c r="E2360" t="s">
        <v>25597</v>
      </c>
      <c r="F2360" t="s">
        <v>25598</v>
      </c>
      <c r="G2360" t="s">
        <v>25599</v>
      </c>
      <c r="H2360" t="s">
        <v>37</v>
      </c>
      <c r="I2360" t="s">
        <v>25600</v>
      </c>
      <c r="J2360" t="s">
        <v>44</v>
      </c>
      <c r="K2360" t="s">
        <v>25601</v>
      </c>
      <c r="N2360" t="s">
        <v>25602</v>
      </c>
      <c r="O2360" t="s">
        <v>25603</v>
      </c>
      <c r="P2360" t="s">
        <v>25604</v>
      </c>
      <c r="S2360" t="s">
        <v>25605</v>
      </c>
      <c r="V2360" t="s">
        <v>11024</v>
      </c>
      <c r="Z2360" t="s">
        <v>25606</v>
      </c>
      <c r="AC2360" t="s">
        <v>11024</v>
      </c>
      <c r="AD2360">
        <v>48.168700000000001</v>
      </c>
      <c r="AE2360">
        <v>17.0749</v>
      </c>
      <c r="AF2360">
        <v>8798</v>
      </c>
      <c r="AG2360" t="s">
        <v>37</v>
      </c>
      <c r="AI2360" t="s">
        <v>44</v>
      </c>
      <c r="AK2360" t="s">
        <v>25607</v>
      </c>
      <c r="AL2360">
        <v>1953</v>
      </c>
      <c r="AM2360" t="s">
        <v>25608</v>
      </c>
      <c r="AO2360">
        <v>149000</v>
      </c>
    </row>
    <row r="2361" spans="1:41" x14ac:dyDescent="0.25">
      <c r="A2361">
        <v>6611</v>
      </c>
      <c r="B2361" t="s">
        <v>37</v>
      </c>
      <c r="C2361" t="s">
        <v>24535</v>
      </c>
      <c r="D2361" t="s">
        <v>39</v>
      </c>
      <c r="E2361" t="s">
        <v>25609</v>
      </c>
      <c r="F2361" t="s">
        <v>25610</v>
      </c>
      <c r="G2361" t="s">
        <v>25611</v>
      </c>
      <c r="H2361" t="s">
        <v>37</v>
      </c>
      <c r="I2361" t="s">
        <v>25612</v>
      </c>
      <c r="J2361" t="s">
        <v>44</v>
      </c>
      <c r="N2361" t="s">
        <v>25613</v>
      </c>
      <c r="O2361" t="s">
        <v>25614</v>
      </c>
      <c r="P2361" t="s">
        <v>25615</v>
      </c>
      <c r="S2361" t="s">
        <v>23047</v>
      </c>
      <c r="T2361" t="s">
        <v>5629</v>
      </c>
      <c r="V2361" t="s">
        <v>52</v>
      </c>
      <c r="Z2361" t="s">
        <v>23048</v>
      </c>
      <c r="AA2361" t="s">
        <v>5629</v>
      </c>
      <c r="AB2361" t="s">
        <v>25616</v>
      </c>
      <c r="AC2361" t="s">
        <v>52</v>
      </c>
      <c r="AD2361">
        <v>39.284700000000001</v>
      </c>
      <c r="AE2361">
        <v>-80.561999999999998</v>
      </c>
      <c r="AF2361">
        <v>10094</v>
      </c>
      <c r="AG2361" t="s">
        <v>37</v>
      </c>
      <c r="AI2361" t="s">
        <v>44</v>
      </c>
      <c r="AK2361" t="s">
        <v>5966</v>
      </c>
      <c r="AM2361" t="s">
        <v>19664</v>
      </c>
      <c r="AO2361">
        <v>3600</v>
      </c>
    </row>
    <row r="2362" spans="1:41" x14ac:dyDescent="0.25">
      <c r="A2362">
        <v>6612</v>
      </c>
      <c r="B2362" t="s">
        <v>37</v>
      </c>
      <c r="C2362" t="s">
        <v>24535</v>
      </c>
      <c r="D2362" t="s">
        <v>39</v>
      </c>
      <c r="E2362" t="s">
        <v>25617</v>
      </c>
      <c r="F2362" t="s">
        <v>25618</v>
      </c>
      <c r="G2362" t="s">
        <v>25619</v>
      </c>
      <c r="H2362" t="s">
        <v>37</v>
      </c>
      <c r="I2362" t="s">
        <v>25620</v>
      </c>
      <c r="J2362" t="s">
        <v>44</v>
      </c>
      <c r="N2362" t="s">
        <v>25621</v>
      </c>
      <c r="O2362" t="s">
        <v>25622</v>
      </c>
      <c r="P2362" t="s">
        <v>25623</v>
      </c>
      <c r="S2362" t="s">
        <v>25624</v>
      </c>
      <c r="T2362" t="s">
        <v>3140</v>
      </c>
      <c r="V2362" t="s">
        <v>52</v>
      </c>
      <c r="Z2362" t="s">
        <v>25625</v>
      </c>
      <c r="AA2362" t="s">
        <v>3140</v>
      </c>
      <c r="AB2362">
        <v>35055</v>
      </c>
      <c r="AC2362" t="s">
        <v>52</v>
      </c>
      <c r="AD2362">
        <v>34.183700000000002</v>
      </c>
      <c r="AE2362">
        <v>-86.846400000000003</v>
      </c>
      <c r="AG2362" t="s">
        <v>62</v>
      </c>
      <c r="AI2362" t="s">
        <v>44</v>
      </c>
      <c r="AK2362" t="s">
        <v>25626</v>
      </c>
    </row>
    <row r="2363" spans="1:41" x14ac:dyDescent="0.25">
      <c r="A2363">
        <v>6613</v>
      </c>
      <c r="B2363" t="s">
        <v>37</v>
      </c>
      <c r="C2363" t="s">
        <v>24535</v>
      </c>
      <c r="D2363" t="s">
        <v>39</v>
      </c>
      <c r="E2363" t="s">
        <v>25627</v>
      </c>
      <c r="F2363" t="s">
        <v>25628</v>
      </c>
      <c r="G2363" t="s">
        <v>25629</v>
      </c>
      <c r="H2363" t="s">
        <v>37</v>
      </c>
      <c r="I2363" t="s">
        <v>25630</v>
      </c>
      <c r="J2363" t="s">
        <v>25631</v>
      </c>
      <c r="K2363" t="s">
        <v>25632</v>
      </c>
      <c r="N2363" t="s">
        <v>25633</v>
      </c>
      <c r="O2363" t="s">
        <v>25634</v>
      </c>
      <c r="P2363" t="s">
        <v>25635</v>
      </c>
      <c r="S2363" t="s">
        <v>2911</v>
      </c>
      <c r="T2363" t="s">
        <v>535</v>
      </c>
      <c r="V2363" t="s">
        <v>52</v>
      </c>
      <c r="Z2363" t="s">
        <v>25636</v>
      </c>
      <c r="AA2363" t="s">
        <v>535</v>
      </c>
      <c r="AB2363">
        <v>93105</v>
      </c>
      <c r="AC2363" t="s">
        <v>52</v>
      </c>
      <c r="AD2363">
        <v>34.453600000000002</v>
      </c>
      <c r="AE2363">
        <v>-119.709</v>
      </c>
      <c r="AF2363">
        <v>20345</v>
      </c>
      <c r="AG2363" t="s">
        <v>37</v>
      </c>
      <c r="AI2363" t="s">
        <v>44</v>
      </c>
      <c r="AK2363" t="s">
        <v>25637</v>
      </c>
      <c r="AL2363">
        <v>1939</v>
      </c>
      <c r="AM2363" t="s">
        <v>25638</v>
      </c>
      <c r="AO2363">
        <v>150000</v>
      </c>
    </row>
    <row r="2364" spans="1:41" x14ac:dyDescent="0.25">
      <c r="A2364">
        <v>6614</v>
      </c>
      <c r="B2364" t="s">
        <v>37</v>
      </c>
      <c r="C2364" t="s">
        <v>24535</v>
      </c>
      <c r="D2364" t="s">
        <v>39</v>
      </c>
      <c r="E2364" t="s">
        <v>25639</v>
      </c>
      <c r="F2364" t="s">
        <v>2096</v>
      </c>
      <c r="G2364" t="s">
        <v>25640</v>
      </c>
      <c r="H2364" t="s">
        <v>37</v>
      </c>
      <c r="I2364" t="s">
        <v>25641</v>
      </c>
      <c r="J2364" t="s">
        <v>44</v>
      </c>
      <c r="N2364" t="s">
        <v>25642</v>
      </c>
      <c r="O2364" t="s">
        <v>25643</v>
      </c>
      <c r="P2364" t="s">
        <v>1177</v>
      </c>
      <c r="S2364" t="s">
        <v>2911</v>
      </c>
      <c r="T2364" t="s">
        <v>535</v>
      </c>
      <c r="V2364" t="s">
        <v>52</v>
      </c>
      <c r="Z2364" t="s">
        <v>25636</v>
      </c>
      <c r="AA2364" t="s">
        <v>535</v>
      </c>
      <c r="AB2364">
        <v>93106</v>
      </c>
      <c r="AC2364" t="s">
        <v>52</v>
      </c>
      <c r="AD2364">
        <v>34.415199999999999</v>
      </c>
      <c r="AE2364">
        <v>-119.846</v>
      </c>
      <c r="AG2364" t="s">
        <v>62</v>
      </c>
      <c r="AI2364" t="s">
        <v>44</v>
      </c>
      <c r="AK2364" t="s">
        <v>25644</v>
      </c>
    </row>
    <row r="2365" spans="1:41" x14ac:dyDescent="0.25">
      <c r="A2365">
        <v>6615</v>
      </c>
      <c r="B2365" t="s">
        <v>37</v>
      </c>
      <c r="C2365" t="s">
        <v>24535</v>
      </c>
      <c r="D2365" t="s">
        <v>39</v>
      </c>
      <c r="E2365" t="s">
        <v>25645</v>
      </c>
      <c r="F2365" t="s">
        <v>25646</v>
      </c>
      <c r="G2365" t="s">
        <v>25647</v>
      </c>
      <c r="H2365" t="s">
        <v>37</v>
      </c>
      <c r="I2365" t="s">
        <v>25648</v>
      </c>
      <c r="J2365" t="s">
        <v>44</v>
      </c>
      <c r="N2365" t="s">
        <v>25649</v>
      </c>
      <c r="O2365" t="s">
        <v>25650</v>
      </c>
      <c r="P2365" t="s">
        <v>2300</v>
      </c>
      <c r="Q2365" t="s">
        <v>25651</v>
      </c>
      <c r="S2365" t="s">
        <v>2911</v>
      </c>
      <c r="T2365" t="s">
        <v>535</v>
      </c>
      <c r="V2365" t="s">
        <v>52</v>
      </c>
      <c r="Z2365" t="s">
        <v>25636</v>
      </c>
      <c r="AA2365" t="s">
        <v>535</v>
      </c>
      <c r="AB2365" t="s">
        <v>25652</v>
      </c>
      <c r="AC2365" t="s">
        <v>52</v>
      </c>
      <c r="AD2365">
        <v>34.406300000000002</v>
      </c>
      <c r="AE2365">
        <v>-119.697</v>
      </c>
      <c r="AF2365">
        <v>13396</v>
      </c>
      <c r="AG2365" t="s">
        <v>37</v>
      </c>
      <c r="AI2365" t="s">
        <v>44</v>
      </c>
      <c r="AK2365" t="s">
        <v>6198</v>
      </c>
      <c r="AL2365">
        <v>1965</v>
      </c>
      <c r="AM2365" t="s">
        <v>25653</v>
      </c>
      <c r="AO2365">
        <v>2900</v>
      </c>
    </row>
    <row r="2366" spans="1:41" x14ac:dyDescent="0.25">
      <c r="A2366">
        <v>6616</v>
      </c>
      <c r="B2366" t="s">
        <v>37</v>
      </c>
      <c r="C2366" t="s">
        <v>24535</v>
      </c>
      <c r="D2366" t="s">
        <v>39</v>
      </c>
      <c r="E2366" t="s">
        <v>25654</v>
      </c>
      <c r="F2366" t="s">
        <v>25655</v>
      </c>
      <c r="G2366" t="s">
        <v>25656</v>
      </c>
      <c r="H2366" t="s">
        <v>37</v>
      </c>
      <c r="I2366" t="s">
        <v>25657</v>
      </c>
      <c r="J2366" t="s">
        <v>44</v>
      </c>
      <c r="N2366" t="s">
        <v>25658</v>
      </c>
      <c r="O2366" t="s">
        <v>25659</v>
      </c>
      <c r="P2366" t="s">
        <v>48</v>
      </c>
      <c r="Q2366" t="s">
        <v>25660</v>
      </c>
      <c r="S2366" t="s">
        <v>25661</v>
      </c>
      <c r="V2366" t="s">
        <v>2882</v>
      </c>
      <c r="Z2366" t="s">
        <v>25662</v>
      </c>
      <c r="AC2366" t="s">
        <v>2882</v>
      </c>
      <c r="AD2366">
        <v>45.0366</v>
      </c>
      <c r="AE2366">
        <v>41.926499999999997</v>
      </c>
      <c r="AF2366">
        <v>14114</v>
      </c>
      <c r="AG2366" t="s">
        <v>37</v>
      </c>
      <c r="AI2366" t="s">
        <v>44</v>
      </c>
      <c r="AK2366" t="s">
        <v>8975</v>
      </c>
      <c r="AL2366">
        <v>1960</v>
      </c>
      <c r="AM2366" t="s">
        <v>25663</v>
      </c>
      <c r="AO2366">
        <v>23000</v>
      </c>
    </row>
    <row r="2367" spans="1:41" x14ac:dyDescent="0.25">
      <c r="A2367">
        <v>6617</v>
      </c>
      <c r="B2367" t="s">
        <v>37</v>
      </c>
      <c r="C2367" t="s">
        <v>24535</v>
      </c>
      <c r="D2367" t="s">
        <v>39</v>
      </c>
      <c r="E2367" t="s">
        <v>25664</v>
      </c>
      <c r="F2367" t="s">
        <v>2903</v>
      </c>
      <c r="G2367" t="s">
        <v>25665</v>
      </c>
      <c r="H2367" t="s">
        <v>37</v>
      </c>
      <c r="I2367" t="s">
        <v>25666</v>
      </c>
      <c r="J2367" t="s">
        <v>44</v>
      </c>
      <c r="N2367" t="s">
        <v>25667</v>
      </c>
      <c r="O2367" t="s">
        <v>25668</v>
      </c>
      <c r="P2367" t="s">
        <v>25669</v>
      </c>
      <c r="S2367" t="s">
        <v>2911</v>
      </c>
      <c r="T2367" t="s">
        <v>535</v>
      </c>
      <c r="V2367" t="s">
        <v>52</v>
      </c>
      <c r="Z2367" t="s">
        <v>25636</v>
      </c>
      <c r="AA2367" t="s">
        <v>535</v>
      </c>
      <c r="AB2367">
        <v>93105</v>
      </c>
      <c r="AC2367" t="s">
        <v>52</v>
      </c>
      <c r="AD2367">
        <v>34.441600000000001</v>
      </c>
      <c r="AE2367">
        <v>-119.711</v>
      </c>
      <c r="AG2367" t="s">
        <v>62</v>
      </c>
      <c r="AI2367" t="s">
        <v>44</v>
      </c>
      <c r="AK2367" t="s">
        <v>25670</v>
      </c>
      <c r="AM2367" t="s">
        <v>25671</v>
      </c>
    </row>
    <row r="2368" spans="1:41" x14ac:dyDescent="0.25">
      <c r="A2368">
        <v>6618</v>
      </c>
      <c r="B2368" t="s">
        <v>37</v>
      </c>
      <c r="C2368" t="s">
        <v>24535</v>
      </c>
      <c r="D2368" t="s">
        <v>39</v>
      </c>
      <c r="E2368" t="s">
        <v>25672</v>
      </c>
      <c r="F2368" t="s">
        <v>25673</v>
      </c>
      <c r="G2368" t="s">
        <v>25674</v>
      </c>
      <c r="H2368" t="s">
        <v>37</v>
      </c>
      <c r="I2368" t="s">
        <v>25675</v>
      </c>
      <c r="J2368" t="s">
        <v>44</v>
      </c>
      <c r="N2368" t="s">
        <v>25676</v>
      </c>
      <c r="O2368" t="s">
        <v>25677</v>
      </c>
      <c r="P2368" t="s">
        <v>25678</v>
      </c>
      <c r="S2368" t="s">
        <v>11424</v>
      </c>
      <c r="T2368" t="s">
        <v>3053</v>
      </c>
      <c r="V2368" t="s">
        <v>52</v>
      </c>
      <c r="Z2368" t="s">
        <v>11425</v>
      </c>
      <c r="AA2368" t="s">
        <v>3053</v>
      </c>
      <c r="AB2368">
        <v>77055</v>
      </c>
      <c r="AC2368" t="s">
        <v>52</v>
      </c>
      <c r="AD2368">
        <v>29.790900000000001</v>
      </c>
      <c r="AE2368">
        <v>-95.457099999999997</v>
      </c>
      <c r="AF2368">
        <v>18666</v>
      </c>
      <c r="AG2368" t="s">
        <v>37</v>
      </c>
      <c r="AI2368" t="s">
        <v>44</v>
      </c>
      <c r="AK2368" t="s">
        <v>4988</v>
      </c>
      <c r="AL2368">
        <v>1967</v>
      </c>
      <c r="AM2368" t="s">
        <v>25679</v>
      </c>
      <c r="AO2368">
        <v>40000</v>
      </c>
    </row>
    <row r="2369" spans="1:41" x14ac:dyDescent="0.25">
      <c r="A2369">
        <v>6619</v>
      </c>
      <c r="B2369" t="s">
        <v>37</v>
      </c>
      <c r="C2369" t="s">
        <v>24535</v>
      </c>
      <c r="D2369" t="s">
        <v>39</v>
      </c>
      <c r="E2369" t="s">
        <v>25680</v>
      </c>
      <c r="F2369" t="s">
        <v>25681</v>
      </c>
      <c r="G2369" t="s">
        <v>25682</v>
      </c>
      <c r="H2369" t="s">
        <v>37</v>
      </c>
      <c r="I2369" t="s">
        <v>25683</v>
      </c>
      <c r="J2369" t="s">
        <v>44</v>
      </c>
      <c r="N2369" t="s">
        <v>25684</v>
      </c>
      <c r="O2369" t="s">
        <v>25685</v>
      </c>
      <c r="P2369" t="s">
        <v>25686</v>
      </c>
      <c r="S2369" t="s">
        <v>25687</v>
      </c>
      <c r="V2369" t="s">
        <v>828</v>
      </c>
      <c r="W2369" t="s">
        <v>25688</v>
      </c>
      <c r="Z2369" t="s">
        <v>830</v>
      </c>
      <c r="AC2369" t="s">
        <v>828</v>
      </c>
      <c r="AD2369">
        <v>59.366999999999997</v>
      </c>
      <c r="AE2369">
        <v>18.0535</v>
      </c>
      <c r="AF2369">
        <v>11770</v>
      </c>
      <c r="AG2369" t="s">
        <v>37</v>
      </c>
      <c r="AH2369" t="s">
        <v>25689</v>
      </c>
      <c r="AI2369" t="s">
        <v>44</v>
      </c>
      <c r="AK2369" t="s">
        <v>25690</v>
      </c>
      <c r="AL2369">
        <v>1791</v>
      </c>
      <c r="AM2369" t="s">
        <v>25691</v>
      </c>
      <c r="AO2369">
        <v>80000</v>
      </c>
    </row>
    <row r="2370" spans="1:41" x14ac:dyDescent="0.25">
      <c r="A2370">
        <v>6620</v>
      </c>
      <c r="B2370" t="s">
        <v>37</v>
      </c>
      <c r="C2370" t="s">
        <v>24535</v>
      </c>
      <c r="D2370" t="s">
        <v>39</v>
      </c>
      <c r="E2370" t="s">
        <v>25692</v>
      </c>
      <c r="F2370" t="s">
        <v>25693</v>
      </c>
      <c r="G2370" t="s">
        <v>25694</v>
      </c>
      <c r="H2370" t="s">
        <v>37</v>
      </c>
      <c r="I2370" t="s">
        <v>25695</v>
      </c>
      <c r="J2370" t="s">
        <v>44</v>
      </c>
      <c r="N2370" t="s">
        <v>25696</v>
      </c>
      <c r="O2370" t="s">
        <v>25697</v>
      </c>
      <c r="P2370" t="s">
        <v>719</v>
      </c>
      <c r="S2370" t="s">
        <v>25698</v>
      </c>
      <c r="T2370" t="s">
        <v>754</v>
      </c>
      <c r="V2370" t="s">
        <v>52</v>
      </c>
      <c r="Z2370" t="s">
        <v>25699</v>
      </c>
      <c r="AA2370" t="s">
        <v>754</v>
      </c>
      <c r="AB2370">
        <v>14778</v>
      </c>
      <c r="AC2370" t="s">
        <v>52</v>
      </c>
      <c r="AD2370">
        <v>42.077599999999997</v>
      </c>
      <c r="AE2370">
        <v>-78.482900000000001</v>
      </c>
      <c r="AF2370">
        <v>10088</v>
      </c>
      <c r="AG2370" t="s">
        <v>37</v>
      </c>
      <c r="AI2370" t="s">
        <v>44</v>
      </c>
      <c r="AK2370" t="s">
        <v>25700</v>
      </c>
      <c r="AL2370">
        <v>1930</v>
      </c>
      <c r="AM2370" t="s">
        <v>25701</v>
      </c>
      <c r="AO2370">
        <v>11083</v>
      </c>
    </row>
    <row r="2371" spans="1:41" x14ac:dyDescent="0.25">
      <c r="A2371">
        <v>6621</v>
      </c>
      <c r="B2371" t="s">
        <v>37</v>
      </c>
      <c r="C2371" t="s">
        <v>24535</v>
      </c>
      <c r="D2371" t="s">
        <v>39</v>
      </c>
      <c r="E2371" t="s">
        <v>25702</v>
      </c>
      <c r="F2371" t="s">
        <v>25703</v>
      </c>
      <c r="G2371" t="s">
        <v>25704</v>
      </c>
      <c r="H2371" t="s">
        <v>37</v>
      </c>
      <c r="I2371" t="s">
        <v>25705</v>
      </c>
      <c r="J2371" t="s">
        <v>44</v>
      </c>
      <c r="N2371" t="s">
        <v>25706</v>
      </c>
      <c r="O2371" t="s">
        <v>25707</v>
      </c>
      <c r="P2371" t="s">
        <v>25708</v>
      </c>
      <c r="S2371" t="s">
        <v>25709</v>
      </c>
      <c r="T2371" t="s">
        <v>518</v>
      </c>
      <c r="V2371" t="s">
        <v>520</v>
      </c>
      <c r="Z2371" t="s">
        <v>25710</v>
      </c>
      <c r="AA2371" t="s">
        <v>518</v>
      </c>
      <c r="AC2371" t="s">
        <v>520</v>
      </c>
      <c r="AD2371">
        <v>51.064100000000003</v>
      </c>
      <c r="AE2371">
        <v>-1.79986</v>
      </c>
      <c r="AF2371">
        <v>10095</v>
      </c>
      <c r="AG2371" t="s">
        <v>37</v>
      </c>
      <c r="AI2371" t="s">
        <v>44</v>
      </c>
      <c r="AM2371" t="s">
        <v>5641</v>
      </c>
      <c r="AO2371">
        <v>1500</v>
      </c>
    </row>
    <row r="2372" spans="1:41" x14ac:dyDescent="0.25">
      <c r="A2372">
        <v>6622</v>
      </c>
      <c r="B2372" t="s">
        <v>37</v>
      </c>
      <c r="C2372" t="s">
        <v>24535</v>
      </c>
      <c r="D2372" t="s">
        <v>39</v>
      </c>
      <c r="E2372" t="s">
        <v>25711</v>
      </c>
      <c r="F2372" t="s">
        <v>25712</v>
      </c>
      <c r="G2372" t="s">
        <v>25713</v>
      </c>
      <c r="H2372" t="s">
        <v>37</v>
      </c>
      <c r="I2372" t="s">
        <v>25714</v>
      </c>
      <c r="J2372" t="s">
        <v>44</v>
      </c>
      <c r="N2372" t="s">
        <v>25715</v>
      </c>
      <c r="O2372" t="s">
        <v>25716</v>
      </c>
      <c r="P2372" t="s">
        <v>719</v>
      </c>
      <c r="Q2372" t="s">
        <v>25717</v>
      </c>
      <c r="S2372" t="s">
        <v>25718</v>
      </c>
      <c r="T2372" t="s">
        <v>5441</v>
      </c>
      <c r="V2372" t="s">
        <v>52</v>
      </c>
      <c r="Z2372" t="s">
        <v>25719</v>
      </c>
      <c r="AA2372" t="s">
        <v>5441</v>
      </c>
      <c r="AB2372" t="s">
        <v>25720</v>
      </c>
      <c r="AC2372" t="s">
        <v>52</v>
      </c>
      <c r="AD2372">
        <v>36.087299999999999</v>
      </c>
      <c r="AE2372">
        <v>-80.240099999999998</v>
      </c>
      <c r="AF2372">
        <v>20605</v>
      </c>
      <c r="AG2372" t="s">
        <v>37</v>
      </c>
      <c r="AI2372" t="s">
        <v>44</v>
      </c>
      <c r="AK2372" t="s">
        <v>25721</v>
      </c>
      <c r="AL2372">
        <v>1771</v>
      </c>
      <c r="AM2372" t="s">
        <v>25722</v>
      </c>
      <c r="AO2372">
        <v>1500</v>
      </c>
    </row>
    <row r="2373" spans="1:41" x14ac:dyDescent="0.25">
      <c r="A2373">
        <v>6623</v>
      </c>
      <c r="B2373" t="s">
        <v>37</v>
      </c>
      <c r="C2373" t="s">
        <v>24535</v>
      </c>
      <c r="D2373" t="s">
        <v>39</v>
      </c>
      <c r="E2373" t="s">
        <v>25723</v>
      </c>
      <c r="F2373" t="s">
        <v>25724</v>
      </c>
      <c r="G2373" t="s">
        <v>25725</v>
      </c>
      <c r="H2373" t="s">
        <v>37</v>
      </c>
      <c r="I2373" t="s">
        <v>25726</v>
      </c>
      <c r="J2373" t="s">
        <v>1964</v>
      </c>
      <c r="K2373" t="s">
        <v>25727</v>
      </c>
      <c r="N2373" t="s">
        <v>25728</v>
      </c>
      <c r="O2373" t="s">
        <v>25729</v>
      </c>
      <c r="P2373" t="s">
        <v>25730</v>
      </c>
      <c r="S2373" t="s">
        <v>25731</v>
      </c>
      <c r="V2373" t="s">
        <v>4379</v>
      </c>
      <c r="W2373" t="s">
        <v>25732</v>
      </c>
      <c r="Z2373" t="s">
        <v>25733</v>
      </c>
      <c r="AC2373" t="s">
        <v>4379</v>
      </c>
      <c r="AD2373">
        <v>4.0242000000000004</v>
      </c>
      <c r="AE2373">
        <v>9.2149000000000001</v>
      </c>
      <c r="AF2373">
        <v>9245</v>
      </c>
      <c r="AG2373" t="s">
        <v>37</v>
      </c>
      <c r="AI2373" t="s">
        <v>44</v>
      </c>
      <c r="AM2373" t="s">
        <v>25734</v>
      </c>
      <c r="AO2373">
        <v>30000</v>
      </c>
    </row>
    <row r="2374" spans="1:41" x14ac:dyDescent="0.25">
      <c r="A2374">
        <v>6624</v>
      </c>
      <c r="B2374" t="s">
        <v>37</v>
      </c>
      <c r="C2374" t="s">
        <v>24535</v>
      </c>
      <c r="D2374" t="s">
        <v>39</v>
      </c>
      <c r="E2374" t="s">
        <v>25735</v>
      </c>
      <c r="F2374" t="s">
        <v>25736</v>
      </c>
      <c r="G2374" t="s">
        <v>25737</v>
      </c>
      <c r="H2374" t="s">
        <v>37</v>
      </c>
      <c r="I2374" t="s">
        <v>25738</v>
      </c>
      <c r="J2374" t="s">
        <v>44</v>
      </c>
      <c r="N2374" t="s">
        <v>25739</v>
      </c>
      <c r="O2374" t="s">
        <v>25740</v>
      </c>
      <c r="P2374" t="s">
        <v>25741</v>
      </c>
      <c r="S2374" t="s">
        <v>25742</v>
      </c>
      <c r="T2374" t="s">
        <v>518</v>
      </c>
      <c r="V2374" t="s">
        <v>520</v>
      </c>
      <c r="Z2374" t="s">
        <v>25743</v>
      </c>
      <c r="AA2374" t="s">
        <v>518</v>
      </c>
      <c r="AC2374" t="s">
        <v>520</v>
      </c>
      <c r="AD2374">
        <v>54.279299999999999</v>
      </c>
      <c r="AE2374">
        <v>-0.402841</v>
      </c>
      <c r="AG2374" t="s">
        <v>37</v>
      </c>
      <c r="AI2374" t="s">
        <v>44</v>
      </c>
      <c r="AM2374" t="s">
        <v>10524</v>
      </c>
      <c r="AO2374">
        <v>10000</v>
      </c>
    </row>
    <row r="2375" spans="1:41" x14ac:dyDescent="0.25">
      <c r="A2375">
        <v>6625</v>
      </c>
      <c r="B2375" t="s">
        <v>37</v>
      </c>
      <c r="C2375" t="s">
        <v>24535</v>
      </c>
      <c r="D2375" t="s">
        <v>39</v>
      </c>
      <c r="E2375" t="s">
        <v>25744</v>
      </c>
      <c r="F2375" t="s">
        <v>25745</v>
      </c>
      <c r="G2375" t="s">
        <v>25746</v>
      </c>
      <c r="H2375" t="s">
        <v>37</v>
      </c>
      <c r="I2375" t="s">
        <v>25747</v>
      </c>
      <c r="J2375" t="s">
        <v>44</v>
      </c>
      <c r="N2375" t="s">
        <v>25748</v>
      </c>
      <c r="O2375" t="s">
        <v>25749</v>
      </c>
      <c r="S2375" t="s">
        <v>25750</v>
      </c>
      <c r="T2375" t="s">
        <v>518</v>
      </c>
      <c r="V2375" t="s">
        <v>520</v>
      </c>
      <c r="Z2375" t="s">
        <v>25743</v>
      </c>
      <c r="AA2375" t="s">
        <v>518</v>
      </c>
      <c r="AC2375" t="s">
        <v>520</v>
      </c>
      <c r="AD2375">
        <v>54.073700000000002</v>
      </c>
      <c r="AE2375">
        <v>-0.95032000000000005</v>
      </c>
      <c r="AG2375" t="s">
        <v>62</v>
      </c>
      <c r="AI2375" t="s">
        <v>44</v>
      </c>
      <c r="AK2375" t="s">
        <v>25751</v>
      </c>
    </row>
    <row r="2376" spans="1:41" x14ac:dyDescent="0.25">
      <c r="A2376">
        <v>6626</v>
      </c>
      <c r="B2376" t="s">
        <v>37</v>
      </c>
      <c r="C2376" t="s">
        <v>24535</v>
      </c>
      <c r="D2376" t="s">
        <v>39</v>
      </c>
      <c r="E2376" t="s">
        <v>25752</v>
      </c>
      <c r="F2376" t="s">
        <v>25753</v>
      </c>
      <c r="G2376" t="s">
        <v>25754</v>
      </c>
      <c r="H2376" t="s">
        <v>37</v>
      </c>
      <c r="I2376" t="s">
        <v>25755</v>
      </c>
      <c r="J2376" t="s">
        <v>44</v>
      </c>
      <c r="N2376" t="s">
        <v>25756</v>
      </c>
      <c r="O2376" t="s">
        <v>25757</v>
      </c>
      <c r="P2376" t="s">
        <v>25758</v>
      </c>
      <c r="S2376" t="s">
        <v>25759</v>
      </c>
      <c r="V2376" t="s">
        <v>25760</v>
      </c>
      <c r="Z2376" t="s">
        <v>25761</v>
      </c>
      <c r="AC2376" t="s">
        <v>25760</v>
      </c>
      <c r="AD2376">
        <v>3.9</v>
      </c>
      <c r="AE2376">
        <v>17.933299999999999</v>
      </c>
      <c r="AG2376" t="s">
        <v>62</v>
      </c>
      <c r="AI2376" t="s">
        <v>44</v>
      </c>
      <c r="AK2376" t="s">
        <v>25762</v>
      </c>
    </row>
    <row r="2377" spans="1:41" x14ac:dyDescent="0.25">
      <c r="A2377">
        <v>6627</v>
      </c>
      <c r="B2377" t="s">
        <v>37</v>
      </c>
      <c r="C2377" t="s">
        <v>24535</v>
      </c>
      <c r="D2377" t="s">
        <v>39</v>
      </c>
      <c r="E2377" t="s">
        <v>25763</v>
      </c>
      <c r="F2377" t="s">
        <v>25764</v>
      </c>
      <c r="G2377" t="s">
        <v>25765</v>
      </c>
      <c r="H2377" t="s">
        <v>37</v>
      </c>
      <c r="I2377" t="s">
        <v>25766</v>
      </c>
      <c r="J2377" t="s">
        <v>44</v>
      </c>
      <c r="N2377" t="s">
        <v>25767</v>
      </c>
      <c r="O2377" t="s">
        <v>25768</v>
      </c>
      <c r="P2377" t="s">
        <v>25769</v>
      </c>
      <c r="Q2377" t="s">
        <v>25770</v>
      </c>
      <c r="S2377" t="s">
        <v>25771</v>
      </c>
      <c r="T2377" t="s">
        <v>110</v>
      </c>
      <c r="V2377" t="s">
        <v>99</v>
      </c>
      <c r="Z2377" t="s">
        <v>25772</v>
      </c>
      <c r="AA2377" t="s">
        <v>110</v>
      </c>
      <c r="AB2377" t="s">
        <v>25773</v>
      </c>
      <c r="AC2377" t="s">
        <v>99</v>
      </c>
      <c r="AD2377">
        <v>49.482199999999999</v>
      </c>
      <c r="AE2377">
        <v>-117.298</v>
      </c>
      <c r="AG2377" t="s">
        <v>62</v>
      </c>
      <c r="AI2377" t="s">
        <v>44</v>
      </c>
      <c r="AK2377" t="s">
        <v>25774</v>
      </c>
      <c r="AL2377">
        <v>1964</v>
      </c>
      <c r="AM2377" t="s">
        <v>25775</v>
      </c>
    </row>
    <row r="2378" spans="1:41" x14ac:dyDescent="0.25">
      <c r="A2378">
        <v>6628</v>
      </c>
      <c r="B2378" t="s">
        <v>37</v>
      </c>
      <c r="C2378" t="s">
        <v>24535</v>
      </c>
      <c r="D2378" t="s">
        <v>39</v>
      </c>
      <c r="E2378" t="s">
        <v>25776</v>
      </c>
      <c r="F2378" t="s">
        <v>25777</v>
      </c>
      <c r="G2378" t="s">
        <v>25778</v>
      </c>
      <c r="H2378" t="s">
        <v>37</v>
      </c>
      <c r="I2378" t="s">
        <v>25779</v>
      </c>
      <c r="J2378" t="s">
        <v>25780</v>
      </c>
      <c r="O2378" t="s">
        <v>25781</v>
      </c>
      <c r="P2378" t="s">
        <v>25782</v>
      </c>
      <c r="S2378" t="s">
        <v>25783</v>
      </c>
      <c r="AA2378" t="s">
        <v>25784</v>
      </c>
      <c r="AB2378" t="s">
        <v>25785</v>
      </c>
      <c r="AD2378">
        <v>8.1853700000000007</v>
      </c>
      <c r="AE2378">
        <v>77.407700000000006</v>
      </c>
      <c r="AF2378">
        <v>19141</v>
      </c>
      <c r="AG2378" t="s">
        <v>37</v>
      </c>
      <c r="AI2378" t="s">
        <v>44</v>
      </c>
      <c r="AK2378" t="s">
        <v>25786</v>
      </c>
      <c r="AL2378">
        <v>2009</v>
      </c>
      <c r="AM2378" t="s">
        <v>25787</v>
      </c>
      <c r="AO2378">
        <v>8500</v>
      </c>
    </row>
    <row r="2379" spans="1:41" x14ac:dyDescent="0.25">
      <c r="A2379">
        <v>6629</v>
      </c>
      <c r="B2379" t="s">
        <v>37</v>
      </c>
      <c r="C2379" t="s">
        <v>24535</v>
      </c>
      <c r="D2379" t="s">
        <v>39</v>
      </c>
      <c r="E2379" t="s">
        <v>25788</v>
      </c>
      <c r="F2379" t="s">
        <v>25789</v>
      </c>
      <c r="G2379" t="s">
        <v>25790</v>
      </c>
      <c r="H2379" t="s">
        <v>37</v>
      </c>
      <c r="I2379" t="s">
        <v>25791</v>
      </c>
      <c r="J2379" t="s">
        <v>44</v>
      </c>
      <c r="N2379" t="s">
        <v>25792</v>
      </c>
      <c r="O2379" t="s">
        <v>25793</v>
      </c>
      <c r="P2379" t="s">
        <v>25794</v>
      </c>
      <c r="S2379" t="s">
        <v>25795</v>
      </c>
      <c r="T2379" t="s">
        <v>4684</v>
      </c>
      <c r="V2379" t="s">
        <v>1688</v>
      </c>
      <c r="W2379" t="s">
        <v>25796</v>
      </c>
      <c r="Z2379" t="s">
        <v>25797</v>
      </c>
      <c r="AA2379" t="s">
        <v>4684</v>
      </c>
      <c r="AC2379" t="s">
        <v>1688</v>
      </c>
      <c r="AD2379">
        <v>30.693300000000001</v>
      </c>
      <c r="AE2379">
        <v>104.078</v>
      </c>
      <c r="AG2379" t="s">
        <v>37</v>
      </c>
      <c r="AI2379" t="s">
        <v>44</v>
      </c>
      <c r="AL2379">
        <v>1935</v>
      </c>
      <c r="AM2379" t="s">
        <v>25798</v>
      </c>
      <c r="AO2379">
        <v>100000</v>
      </c>
    </row>
    <row r="2380" spans="1:41" x14ac:dyDescent="0.25">
      <c r="A2380">
        <v>6630</v>
      </c>
      <c r="B2380" t="s">
        <v>37</v>
      </c>
      <c r="C2380" t="s">
        <v>24535</v>
      </c>
      <c r="D2380" t="s">
        <v>39</v>
      </c>
      <c r="E2380" t="s">
        <v>25799</v>
      </c>
      <c r="F2380" t="s">
        <v>25800</v>
      </c>
      <c r="G2380" t="s">
        <v>25801</v>
      </c>
      <c r="H2380" t="s">
        <v>37</v>
      </c>
      <c r="I2380" t="s">
        <v>25802</v>
      </c>
      <c r="J2380" t="s">
        <v>1964</v>
      </c>
      <c r="N2380" t="s">
        <v>25803</v>
      </c>
      <c r="O2380" t="s">
        <v>25804</v>
      </c>
      <c r="P2380" t="s">
        <v>25805</v>
      </c>
      <c r="Q2380" t="s">
        <v>25806</v>
      </c>
      <c r="S2380" t="s">
        <v>23949</v>
      </c>
      <c r="T2380" t="s">
        <v>318</v>
      </c>
      <c r="V2380" t="s">
        <v>99</v>
      </c>
      <c r="Z2380" t="s">
        <v>4294</v>
      </c>
      <c r="AA2380" t="s">
        <v>318</v>
      </c>
      <c r="AB2380" t="s">
        <v>25807</v>
      </c>
      <c r="AC2380" t="s">
        <v>99</v>
      </c>
      <c r="AD2380">
        <v>46.768900000000002</v>
      </c>
      <c r="AE2380">
        <v>-71.291300000000007</v>
      </c>
      <c r="AG2380" t="s">
        <v>37</v>
      </c>
      <c r="AI2380" t="s">
        <v>44</v>
      </c>
      <c r="AK2380" t="s">
        <v>25808</v>
      </c>
      <c r="AO2380">
        <v>10000</v>
      </c>
    </row>
    <row r="2381" spans="1:41" x14ac:dyDescent="0.25">
      <c r="A2381">
        <v>6631</v>
      </c>
      <c r="B2381" t="s">
        <v>37</v>
      </c>
      <c r="C2381" t="s">
        <v>24535</v>
      </c>
      <c r="D2381" t="s">
        <v>39</v>
      </c>
      <c r="E2381" t="s">
        <v>25809</v>
      </c>
      <c r="F2381" t="s">
        <v>25810</v>
      </c>
      <c r="G2381" t="s">
        <v>25811</v>
      </c>
      <c r="H2381" t="s">
        <v>37</v>
      </c>
      <c r="I2381" t="s">
        <v>25812</v>
      </c>
      <c r="J2381" t="s">
        <v>25813</v>
      </c>
      <c r="K2381" t="s">
        <v>25814</v>
      </c>
      <c r="O2381" t="s">
        <v>25815</v>
      </c>
      <c r="P2381" t="s">
        <v>25816</v>
      </c>
      <c r="S2381" t="s">
        <v>25817</v>
      </c>
      <c r="T2381" t="s">
        <v>535</v>
      </c>
      <c r="V2381" t="s">
        <v>52</v>
      </c>
      <c r="W2381" t="s">
        <v>25818</v>
      </c>
      <c r="Z2381" t="s">
        <v>25817</v>
      </c>
      <c r="AA2381" t="s">
        <v>535</v>
      </c>
      <c r="AB2381">
        <v>96160</v>
      </c>
      <c r="AC2381" t="s">
        <v>52</v>
      </c>
      <c r="AD2381">
        <v>39.435499999999998</v>
      </c>
      <c r="AE2381">
        <v>-120.241</v>
      </c>
      <c r="AF2381">
        <v>18665</v>
      </c>
      <c r="AG2381" t="s">
        <v>37</v>
      </c>
      <c r="AI2381" t="s">
        <v>44</v>
      </c>
      <c r="AK2381" t="s">
        <v>25819</v>
      </c>
      <c r="AL2381">
        <v>1964</v>
      </c>
      <c r="AM2381" t="s">
        <v>25820</v>
      </c>
      <c r="AO2381">
        <v>2500</v>
      </c>
    </row>
    <row r="2382" spans="1:41" x14ac:dyDescent="0.25">
      <c r="A2382">
        <v>6632</v>
      </c>
      <c r="B2382" t="s">
        <v>37</v>
      </c>
      <c r="C2382" t="s">
        <v>24535</v>
      </c>
      <c r="D2382" t="s">
        <v>39</v>
      </c>
      <c r="E2382" t="s">
        <v>25821</v>
      </c>
      <c r="F2382" t="s">
        <v>25822</v>
      </c>
      <c r="G2382" t="s">
        <v>25823</v>
      </c>
      <c r="H2382" t="s">
        <v>37</v>
      </c>
      <c r="I2382" t="s">
        <v>25824</v>
      </c>
      <c r="J2382" t="s">
        <v>44</v>
      </c>
      <c r="N2382" t="s">
        <v>25825</v>
      </c>
      <c r="O2382" t="s">
        <v>25826</v>
      </c>
      <c r="P2382" t="s">
        <v>25827</v>
      </c>
      <c r="S2382" t="s">
        <v>25828</v>
      </c>
      <c r="V2382" t="s">
        <v>1928</v>
      </c>
      <c r="Z2382" t="s">
        <v>25829</v>
      </c>
      <c r="AC2382" t="s">
        <v>1928</v>
      </c>
      <c r="AD2382">
        <v>47.708399999999997</v>
      </c>
      <c r="AE2382">
        <v>8.6375299999999999</v>
      </c>
      <c r="AF2382">
        <v>9498</v>
      </c>
      <c r="AG2382" t="s">
        <v>37</v>
      </c>
      <c r="AI2382" t="s">
        <v>44</v>
      </c>
      <c r="AM2382" t="s">
        <v>25830</v>
      </c>
      <c r="AO2382">
        <v>10000</v>
      </c>
    </row>
    <row r="2383" spans="1:41" x14ac:dyDescent="0.25">
      <c r="A2383">
        <v>6633</v>
      </c>
      <c r="B2383" t="s">
        <v>37</v>
      </c>
      <c r="C2383" t="s">
        <v>24535</v>
      </c>
      <c r="D2383" t="s">
        <v>39</v>
      </c>
      <c r="E2383" t="s">
        <v>25831</v>
      </c>
      <c r="F2383" t="s">
        <v>25832</v>
      </c>
      <c r="G2383" t="s">
        <v>25833</v>
      </c>
      <c r="H2383" t="s">
        <v>37</v>
      </c>
      <c r="I2383" t="s">
        <v>25834</v>
      </c>
      <c r="J2383" t="s">
        <v>25835</v>
      </c>
      <c r="K2383" t="s">
        <v>25836</v>
      </c>
      <c r="N2383" t="s">
        <v>25837</v>
      </c>
      <c r="O2383" t="s">
        <v>25838</v>
      </c>
      <c r="P2383" t="s">
        <v>25839</v>
      </c>
      <c r="S2383" t="s">
        <v>25840</v>
      </c>
      <c r="T2383" t="s">
        <v>5015</v>
      </c>
      <c r="V2383" t="s">
        <v>1325</v>
      </c>
      <c r="Z2383" t="s">
        <v>25257</v>
      </c>
      <c r="AA2383" t="s">
        <v>5015</v>
      </c>
      <c r="AC2383" t="s">
        <v>1325</v>
      </c>
      <c r="AD2383">
        <v>-33.949399999999997</v>
      </c>
      <c r="AE2383">
        <v>22.462499999999999</v>
      </c>
      <c r="AF2383">
        <v>14296</v>
      </c>
      <c r="AG2383" t="s">
        <v>37</v>
      </c>
      <c r="AI2383" t="s">
        <v>44</v>
      </c>
      <c r="AK2383" t="s">
        <v>25841</v>
      </c>
      <c r="AL2383">
        <v>1996</v>
      </c>
      <c r="AM2383" t="s">
        <v>25842</v>
      </c>
      <c r="AO2383">
        <v>16000</v>
      </c>
    </row>
    <row r="2384" spans="1:41" x14ac:dyDescent="0.25">
      <c r="A2384">
        <v>6634</v>
      </c>
      <c r="B2384" t="s">
        <v>37</v>
      </c>
      <c r="C2384" t="s">
        <v>24535</v>
      </c>
      <c r="D2384" t="s">
        <v>39</v>
      </c>
      <c r="E2384" t="s">
        <v>25843</v>
      </c>
      <c r="F2384" t="s">
        <v>25844</v>
      </c>
      <c r="G2384" t="s">
        <v>25845</v>
      </c>
      <c r="H2384" t="s">
        <v>37</v>
      </c>
      <c r="I2384" t="s">
        <v>25846</v>
      </c>
      <c r="J2384" t="s">
        <v>44</v>
      </c>
      <c r="N2384" t="s">
        <v>25847</v>
      </c>
      <c r="O2384" t="s">
        <v>25848</v>
      </c>
      <c r="P2384" t="s">
        <v>1177</v>
      </c>
      <c r="S2384" t="s">
        <v>25849</v>
      </c>
      <c r="T2384" t="s">
        <v>1106</v>
      </c>
      <c r="V2384" t="s">
        <v>52</v>
      </c>
      <c r="W2384" t="s">
        <v>25850</v>
      </c>
      <c r="Z2384" t="s">
        <v>21001</v>
      </c>
      <c r="AA2384" t="s">
        <v>1106</v>
      </c>
      <c r="AB2384">
        <v>1063</v>
      </c>
      <c r="AC2384" t="s">
        <v>52</v>
      </c>
      <c r="AD2384">
        <v>42.318300000000001</v>
      </c>
      <c r="AE2384">
        <v>-72.638800000000003</v>
      </c>
      <c r="AF2384">
        <v>18953</v>
      </c>
      <c r="AG2384" t="s">
        <v>37</v>
      </c>
      <c r="AI2384" t="s">
        <v>44</v>
      </c>
      <c r="AK2384" t="s">
        <v>3529</v>
      </c>
      <c r="AL2384">
        <v>1875</v>
      </c>
      <c r="AM2384" t="s">
        <v>25851</v>
      </c>
      <c r="AO2384">
        <v>60000</v>
      </c>
    </row>
    <row r="2385" spans="1:41" x14ac:dyDescent="0.25">
      <c r="A2385">
        <v>6635</v>
      </c>
      <c r="B2385" t="s">
        <v>37</v>
      </c>
      <c r="C2385" t="s">
        <v>24535</v>
      </c>
      <c r="D2385" t="s">
        <v>39</v>
      </c>
      <c r="E2385" t="s">
        <v>25852</v>
      </c>
      <c r="F2385" t="s">
        <v>25853</v>
      </c>
      <c r="G2385" t="s">
        <v>25854</v>
      </c>
      <c r="H2385" t="s">
        <v>37</v>
      </c>
      <c r="I2385" t="s">
        <v>25855</v>
      </c>
      <c r="J2385" t="s">
        <v>44</v>
      </c>
      <c r="K2385" t="s">
        <v>25856</v>
      </c>
      <c r="N2385" t="s">
        <v>25857</v>
      </c>
      <c r="O2385" t="s">
        <v>25858</v>
      </c>
      <c r="P2385" t="s">
        <v>2300</v>
      </c>
      <c r="S2385" t="s">
        <v>25859</v>
      </c>
      <c r="T2385" t="s">
        <v>4504</v>
      </c>
      <c r="V2385" t="s">
        <v>52</v>
      </c>
      <c r="Z2385" t="s">
        <v>25860</v>
      </c>
      <c r="AA2385" t="s">
        <v>4504</v>
      </c>
      <c r="AB2385" t="s">
        <v>25861</v>
      </c>
      <c r="AC2385" t="s">
        <v>52</v>
      </c>
      <c r="AD2385">
        <v>45.559600000000003</v>
      </c>
      <c r="AE2385">
        <v>-94.154899999999998</v>
      </c>
      <c r="AF2385">
        <v>10400</v>
      </c>
      <c r="AG2385" t="s">
        <v>37</v>
      </c>
      <c r="AI2385" t="s">
        <v>44</v>
      </c>
      <c r="AL2385">
        <v>1869</v>
      </c>
      <c r="AM2385" t="s">
        <v>25862</v>
      </c>
      <c r="AO2385">
        <v>28000</v>
      </c>
    </row>
    <row r="2386" spans="1:41" x14ac:dyDescent="0.25">
      <c r="A2386">
        <v>6636</v>
      </c>
      <c r="B2386" t="s">
        <v>37</v>
      </c>
      <c r="C2386" t="s">
        <v>24535</v>
      </c>
      <c r="D2386" t="s">
        <v>39</v>
      </c>
      <c r="E2386" t="s">
        <v>25863</v>
      </c>
      <c r="F2386" t="s">
        <v>25864</v>
      </c>
      <c r="G2386" t="s">
        <v>25865</v>
      </c>
      <c r="H2386" t="s">
        <v>37</v>
      </c>
      <c r="I2386" t="s">
        <v>25866</v>
      </c>
      <c r="J2386" t="s">
        <v>44</v>
      </c>
      <c r="N2386" t="s">
        <v>25867</v>
      </c>
      <c r="O2386" t="s">
        <v>25868</v>
      </c>
      <c r="P2386" t="s">
        <v>25869</v>
      </c>
      <c r="S2386" t="s">
        <v>25870</v>
      </c>
      <c r="T2386" t="s">
        <v>518</v>
      </c>
      <c r="V2386" t="s">
        <v>520</v>
      </c>
      <c r="Z2386" t="s">
        <v>25871</v>
      </c>
      <c r="AA2386" t="s">
        <v>518</v>
      </c>
      <c r="AC2386" t="s">
        <v>520</v>
      </c>
      <c r="AD2386">
        <v>54.073700000000002</v>
      </c>
      <c r="AE2386">
        <v>-0.95032000000000005</v>
      </c>
      <c r="AG2386" t="s">
        <v>62</v>
      </c>
      <c r="AI2386" t="s">
        <v>44</v>
      </c>
      <c r="AK2386" t="s">
        <v>25872</v>
      </c>
    </row>
    <row r="2387" spans="1:41" x14ac:dyDescent="0.25">
      <c r="A2387">
        <v>6637</v>
      </c>
      <c r="B2387" t="s">
        <v>37</v>
      </c>
      <c r="C2387" t="s">
        <v>24535</v>
      </c>
      <c r="D2387" t="s">
        <v>39</v>
      </c>
      <c r="E2387" t="s">
        <v>25873</v>
      </c>
      <c r="F2387" t="s">
        <v>25874</v>
      </c>
      <c r="G2387" t="s">
        <v>25875</v>
      </c>
      <c r="H2387" t="s">
        <v>37</v>
      </c>
      <c r="I2387" t="s">
        <v>25876</v>
      </c>
      <c r="J2387" t="s">
        <v>44</v>
      </c>
      <c r="N2387" t="s">
        <v>25877</v>
      </c>
      <c r="O2387" t="s">
        <v>25878</v>
      </c>
      <c r="P2387" t="s">
        <v>719</v>
      </c>
      <c r="S2387" t="s">
        <v>25879</v>
      </c>
      <c r="T2387" t="s">
        <v>4684</v>
      </c>
      <c r="V2387" t="s">
        <v>1688</v>
      </c>
      <c r="Z2387" t="s">
        <v>25797</v>
      </c>
      <c r="AA2387" t="s">
        <v>4684</v>
      </c>
      <c r="AB2387">
        <v>610068</v>
      </c>
      <c r="AC2387" t="s">
        <v>1688</v>
      </c>
      <c r="AD2387">
        <v>30.6431</v>
      </c>
      <c r="AE2387">
        <v>104.107</v>
      </c>
      <c r="AG2387" t="s">
        <v>37</v>
      </c>
      <c r="AI2387" t="s">
        <v>44</v>
      </c>
      <c r="AL2387">
        <v>1985</v>
      </c>
      <c r="AM2387" t="s">
        <v>25880</v>
      </c>
      <c r="AO2387">
        <v>5000</v>
      </c>
    </row>
    <row r="2388" spans="1:41" x14ac:dyDescent="0.25">
      <c r="A2388">
        <v>6638</v>
      </c>
      <c r="B2388" t="s">
        <v>37</v>
      </c>
      <c r="C2388" t="s">
        <v>24535</v>
      </c>
      <c r="D2388" t="s">
        <v>39</v>
      </c>
      <c r="E2388" t="s">
        <v>25881</v>
      </c>
      <c r="F2388" t="s">
        <v>25882</v>
      </c>
      <c r="G2388" t="s">
        <v>25883</v>
      </c>
      <c r="H2388" t="s">
        <v>37</v>
      </c>
      <c r="I2388" t="s">
        <v>25884</v>
      </c>
      <c r="J2388" t="s">
        <v>875</v>
      </c>
      <c r="K2388" t="s">
        <v>25885</v>
      </c>
      <c r="O2388" t="s">
        <v>25886</v>
      </c>
      <c r="P2388" t="s">
        <v>25887</v>
      </c>
      <c r="S2388" t="s">
        <v>23834</v>
      </c>
      <c r="V2388" t="s">
        <v>7411</v>
      </c>
      <c r="Z2388" t="s">
        <v>23834</v>
      </c>
      <c r="AC2388" t="s">
        <v>7411</v>
      </c>
      <c r="AD2388">
        <v>-25.3888</v>
      </c>
      <c r="AE2388">
        <v>-57.424900000000001</v>
      </c>
      <c r="AF2388">
        <v>22630</v>
      </c>
      <c r="AG2388" t="s">
        <v>37</v>
      </c>
      <c r="AI2388" t="s">
        <v>44</v>
      </c>
      <c r="AK2388" t="s">
        <v>25888</v>
      </c>
      <c r="AL2388">
        <v>2000</v>
      </c>
      <c r="AM2388" t="s">
        <v>25889</v>
      </c>
      <c r="AO2388">
        <v>25000</v>
      </c>
    </row>
    <row r="2389" spans="1:41" x14ac:dyDescent="0.25">
      <c r="A2389">
        <v>6639</v>
      </c>
      <c r="B2389" t="s">
        <v>37</v>
      </c>
      <c r="C2389" t="s">
        <v>24535</v>
      </c>
      <c r="D2389" t="s">
        <v>39</v>
      </c>
      <c r="E2389" t="s">
        <v>25890</v>
      </c>
      <c r="F2389" t="s">
        <v>25891</v>
      </c>
      <c r="G2389" t="s">
        <v>25892</v>
      </c>
      <c r="H2389" t="s">
        <v>37</v>
      </c>
      <c r="I2389" t="s">
        <v>25893</v>
      </c>
      <c r="J2389" t="s">
        <v>44</v>
      </c>
      <c r="N2389" t="s">
        <v>25894</v>
      </c>
      <c r="O2389" t="s">
        <v>25895</v>
      </c>
      <c r="S2389" t="s">
        <v>25750</v>
      </c>
      <c r="T2389" t="s">
        <v>518</v>
      </c>
      <c r="V2389" t="s">
        <v>520</v>
      </c>
      <c r="Z2389" t="s">
        <v>25743</v>
      </c>
      <c r="AA2389" t="s">
        <v>518</v>
      </c>
      <c r="AC2389" t="s">
        <v>520</v>
      </c>
      <c r="AD2389">
        <v>54.073700000000002</v>
      </c>
      <c r="AE2389">
        <v>-0.95032000000000005</v>
      </c>
      <c r="AG2389" t="s">
        <v>62</v>
      </c>
      <c r="AI2389" t="s">
        <v>44</v>
      </c>
      <c r="AK2389" t="s">
        <v>25896</v>
      </c>
    </row>
    <row r="2390" spans="1:41" x14ac:dyDescent="0.25">
      <c r="A2390">
        <v>6640</v>
      </c>
      <c r="B2390" t="s">
        <v>37</v>
      </c>
      <c r="C2390" t="s">
        <v>24535</v>
      </c>
      <c r="D2390" t="s">
        <v>39</v>
      </c>
      <c r="E2390" t="s">
        <v>25897</v>
      </c>
      <c r="F2390" t="s">
        <v>25898</v>
      </c>
      <c r="G2390" t="s">
        <v>25899</v>
      </c>
      <c r="H2390" t="s">
        <v>37</v>
      </c>
      <c r="I2390" t="s">
        <v>25900</v>
      </c>
      <c r="J2390" t="s">
        <v>44</v>
      </c>
      <c r="N2390" t="s">
        <v>2926</v>
      </c>
      <c r="O2390" t="s">
        <v>2927</v>
      </c>
      <c r="P2390" t="s">
        <v>25901</v>
      </c>
      <c r="S2390" t="s">
        <v>2930</v>
      </c>
      <c r="T2390" t="s">
        <v>535</v>
      </c>
      <c r="V2390" t="s">
        <v>52</v>
      </c>
      <c r="Z2390" t="s">
        <v>25902</v>
      </c>
      <c r="AA2390" t="s">
        <v>535</v>
      </c>
      <c r="AB2390">
        <v>92111</v>
      </c>
      <c r="AC2390" t="s">
        <v>52</v>
      </c>
      <c r="AD2390">
        <v>32.866199999999999</v>
      </c>
      <c r="AE2390">
        <v>-117.252</v>
      </c>
      <c r="AG2390" t="s">
        <v>62</v>
      </c>
      <c r="AI2390" t="s">
        <v>44</v>
      </c>
      <c r="AK2390" t="s">
        <v>25903</v>
      </c>
    </row>
    <row r="2391" spans="1:41" x14ac:dyDescent="0.25">
      <c r="A2391">
        <v>6641</v>
      </c>
      <c r="B2391" t="s">
        <v>37</v>
      </c>
      <c r="C2391" t="s">
        <v>24535</v>
      </c>
      <c r="D2391" t="s">
        <v>39</v>
      </c>
      <c r="E2391" t="s">
        <v>25904</v>
      </c>
      <c r="F2391" t="s">
        <v>572</v>
      </c>
      <c r="G2391" t="s">
        <v>25905</v>
      </c>
      <c r="H2391" t="s">
        <v>37</v>
      </c>
      <c r="I2391" t="s">
        <v>25906</v>
      </c>
      <c r="J2391" t="s">
        <v>44</v>
      </c>
      <c r="N2391" t="s">
        <v>25907</v>
      </c>
      <c r="O2391" t="s">
        <v>25908</v>
      </c>
      <c r="P2391" t="s">
        <v>25909</v>
      </c>
      <c r="Q2391" t="s">
        <v>25910</v>
      </c>
      <c r="R2391" t="s">
        <v>25911</v>
      </c>
      <c r="S2391" t="s">
        <v>25912</v>
      </c>
      <c r="T2391" t="s">
        <v>5357</v>
      </c>
      <c r="V2391" t="s">
        <v>99</v>
      </c>
      <c r="Z2391" t="s">
        <v>25913</v>
      </c>
      <c r="AA2391" t="s">
        <v>5357</v>
      </c>
      <c r="AB2391" t="s">
        <v>25914</v>
      </c>
      <c r="AC2391" t="s">
        <v>99</v>
      </c>
      <c r="AD2391">
        <v>50.284199999999998</v>
      </c>
      <c r="AE2391">
        <v>-107.786</v>
      </c>
      <c r="AF2391">
        <v>12273</v>
      </c>
      <c r="AG2391" t="s">
        <v>37</v>
      </c>
      <c r="AI2391" t="s">
        <v>44</v>
      </c>
      <c r="AK2391" t="s">
        <v>25915</v>
      </c>
      <c r="AL2391">
        <v>1932</v>
      </c>
      <c r="AM2391" t="s">
        <v>25916</v>
      </c>
      <c r="AO2391">
        <v>8000</v>
      </c>
    </row>
    <row r="2392" spans="1:41" x14ac:dyDescent="0.25">
      <c r="A2392">
        <v>6642</v>
      </c>
      <c r="B2392" t="s">
        <v>37</v>
      </c>
      <c r="C2392" t="s">
        <v>24535</v>
      </c>
      <c r="D2392" t="s">
        <v>39</v>
      </c>
      <c r="E2392" t="s">
        <v>25917</v>
      </c>
      <c r="F2392" t="s">
        <v>25918</v>
      </c>
      <c r="G2392" t="s">
        <v>25919</v>
      </c>
      <c r="H2392" t="s">
        <v>37</v>
      </c>
      <c r="I2392" t="s">
        <v>25920</v>
      </c>
      <c r="J2392" t="s">
        <v>25921</v>
      </c>
      <c r="N2392" t="s">
        <v>25922</v>
      </c>
      <c r="O2392" t="s">
        <v>25923</v>
      </c>
      <c r="P2392" t="s">
        <v>25924</v>
      </c>
      <c r="Q2392" t="s">
        <v>25925</v>
      </c>
      <c r="S2392" t="s">
        <v>25926</v>
      </c>
      <c r="T2392" t="s">
        <v>1687</v>
      </c>
      <c r="V2392" t="s">
        <v>1688</v>
      </c>
      <c r="Z2392" t="s">
        <v>25927</v>
      </c>
      <c r="AA2392" t="s">
        <v>1687</v>
      </c>
      <c r="AB2392">
        <v>515041</v>
      </c>
      <c r="AC2392" t="s">
        <v>1688</v>
      </c>
      <c r="AD2392">
        <v>23.37</v>
      </c>
      <c r="AE2392">
        <v>116.72199999999999</v>
      </c>
      <c r="AG2392" t="s">
        <v>37</v>
      </c>
      <c r="AI2392" t="s">
        <v>44</v>
      </c>
      <c r="AL2392">
        <v>1960</v>
      </c>
      <c r="AM2392" t="s">
        <v>25928</v>
      </c>
      <c r="AO2392">
        <v>7000</v>
      </c>
    </row>
    <row r="2393" spans="1:41" x14ac:dyDescent="0.25">
      <c r="A2393">
        <v>6643</v>
      </c>
      <c r="B2393" t="s">
        <v>37</v>
      </c>
      <c r="C2393" t="s">
        <v>24535</v>
      </c>
      <c r="D2393" t="s">
        <v>39</v>
      </c>
      <c r="E2393" t="s">
        <v>25929</v>
      </c>
      <c r="F2393" t="s">
        <v>25930</v>
      </c>
      <c r="G2393" t="s">
        <v>25931</v>
      </c>
      <c r="H2393" t="s">
        <v>37</v>
      </c>
      <c r="I2393" t="s">
        <v>25932</v>
      </c>
      <c r="J2393" t="s">
        <v>44</v>
      </c>
      <c r="N2393" t="s">
        <v>25933</v>
      </c>
      <c r="O2393" t="s">
        <v>25934</v>
      </c>
      <c r="S2393" t="s">
        <v>25935</v>
      </c>
      <c r="T2393" t="s">
        <v>518</v>
      </c>
      <c r="V2393" t="s">
        <v>520</v>
      </c>
      <c r="Z2393" t="s">
        <v>25936</v>
      </c>
      <c r="AA2393" t="s">
        <v>518</v>
      </c>
      <c r="AC2393" t="s">
        <v>520</v>
      </c>
      <c r="AD2393">
        <v>51.312399999999997</v>
      </c>
      <c r="AE2393">
        <v>-2.82342</v>
      </c>
      <c r="AG2393" t="s">
        <v>62</v>
      </c>
      <c r="AI2393" t="s">
        <v>44</v>
      </c>
      <c r="AK2393" t="s">
        <v>25937</v>
      </c>
    </row>
    <row r="2394" spans="1:41" x14ac:dyDescent="0.25">
      <c r="A2394">
        <v>6644</v>
      </c>
      <c r="B2394" t="s">
        <v>37</v>
      </c>
      <c r="C2394" t="s">
        <v>24535</v>
      </c>
      <c r="D2394" t="s">
        <v>39</v>
      </c>
      <c r="E2394" t="s">
        <v>25938</v>
      </c>
      <c r="F2394" t="s">
        <v>25939</v>
      </c>
      <c r="G2394" t="s">
        <v>25940</v>
      </c>
      <c r="H2394" t="s">
        <v>37</v>
      </c>
      <c r="I2394" t="s">
        <v>25941</v>
      </c>
      <c r="J2394" t="s">
        <v>44</v>
      </c>
      <c r="N2394" t="s">
        <v>25942</v>
      </c>
      <c r="O2394" t="s">
        <v>25943</v>
      </c>
      <c r="S2394" t="s">
        <v>25944</v>
      </c>
      <c r="T2394" t="s">
        <v>14330</v>
      </c>
      <c r="V2394" t="s">
        <v>1688</v>
      </c>
      <c r="Z2394" t="s">
        <v>14332</v>
      </c>
      <c r="AA2394" t="s">
        <v>14330</v>
      </c>
      <c r="AC2394" t="s">
        <v>1688</v>
      </c>
      <c r="AD2394">
        <v>36.6419</v>
      </c>
      <c r="AE2394">
        <v>117.06100000000001</v>
      </c>
      <c r="AG2394" t="s">
        <v>62</v>
      </c>
      <c r="AI2394" t="s">
        <v>44</v>
      </c>
      <c r="AK2394" t="s">
        <v>25945</v>
      </c>
    </row>
    <row r="2395" spans="1:41" x14ac:dyDescent="0.25">
      <c r="A2395">
        <v>6645</v>
      </c>
      <c r="B2395" t="s">
        <v>37</v>
      </c>
      <c r="C2395" t="s">
        <v>24535</v>
      </c>
      <c r="D2395" t="s">
        <v>39</v>
      </c>
      <c r="E2395" t="s">
        <v>25946</v>
      </c>
      <c r="F2395" t="s">
        <v>25947</v>
      </c>
      <c r="G2395" t="s">
        <v>25948</v>
      </c>
      <c r="H2395" t="s">
        <v>37</v>
      </c>
      <c r="I2395" t="s">
        <v>25949</v>
      </c>
      <c r="J2395" t="s">
        <v>44</v>
      </c>
      <c r="K2395" t="s">
        <v>25950</v>
      </c>
      <c r="N2395" t="s">
        <v>25951</v>
      </c>
      <c r="O2395" t="s">
        <v>25952</v>
      </c>
      <c r="P2395" t="s">
        <v>25953</v>
      </c>
      <c r="S2395" t="s">
        <v>3972</v>
      </c>
      <c r="T2395" t="s">
        <v>535</v>
      </c>
      <c r="V2395" t="s">
        <v>52</v>
      </c>
      <c r="W2395" t="s">
        <v>25954</v>
      </c>
      <c r="Z2395" t="s">
        <v>25902</v>
      </c>
      <c r="AA2395" t="s">
        <v>535</v>
      </c>
      <c r="AB2395" t="s">
        <v>25955</v>
      </c>
      <c r="AC2395" t="s">
        <v>52</v>
      </c>
      <c r="AD2395">
        <v>32.731400000000001</v>
      </c>
      <c r="AE2395">
        <v>-117.149</v>
      </c>
      <c r="AF2395">
        <v>11953</v>
      </c>
      <c r="AG2395" t="s">
        <v>37</v>
      </c>
      <c r="AH2395" t="s">
        <v>25956</v>
      </c>
      <c r="AI2395" t="s">
        <v>44</v>
      </c>
      <c r="AK2395" t="s">
        <v>19884</v>
      </c>
      <c r="AL2395">
        <v>1874</v>
      </c>
      <c r="AM2395" t="s">
        <v>25957</v>
      </c>
      <c r="AO2395">
        <v>150000</v>
      </c>
    </row>
    <row r="2396" spans="1:41" x14ac:dyDescent="0.25">
      <c r="A2396">
        <v>6646</v>
      </c>
      <c r="B2396" t="s">
        <v>37</v>
      </c>
      <c r="C2396" t="s">
        <v>24535</v>
      </c>
      <c r="D2396" t="s">
        <v>39</v>
      </c>
      <c r="E2396" t="s">
        <v>25958</v>
      </c>
      <c r="F2396" t="s">
        <v>25959</v>
      </c>
      <c r="G2396" t="s">
        <v>25960</v>
      </c>
      <c r="H2396" t="s">
        <v>37</v>
      </c>
      <c r="I2396" t="s">
        <v>25961</v>
      </c>
      <c r="J2396" t="s">
        <v>44</v>
      </c>
      <c r="N2396" t="s">
        <v>25962</v>
      </c>
      <c r="O2396" t="s">
        <v>25963</v>
      </c>
      <c r="S2396" t="s">
        <v>25964</v>
      </c>
      <c r="T2396" t="s">
        <v>14330</v>
      </c>
      <c r="V2396" t="s">
        <v>1688</v>
      </c>
      <c r="Z2396" t="s">
        <v>25965</v>
      </c>
      <c r="AA2396" t="s">
        <v>14330</v>
      </c>
      <c r="AB2396">
        <v>271018</v>
      </c>
      <c r="AC2396" t="s">
        <v>1688</v>
      </c>
      <c r="AD2396">
        <v>36.200299999999999</v>
      </c>
      <c r="AE2396">
        <v>117.08799999999999</v>
      </c>
      <c r="AG2396" t="s">
        <v>37</v>
      </c>
      <c r="AI2396" t="s">
        <v>44</v>
      </c>
      <c r="AL2396">
        <v>1952</v>
      </c>
      <c r="AM2396" t="s">
        <v>25966</v>
      </c>
      <c r="AO2396">
        <v>10000</v>
      </c>
    </row>
    <row r="2397" spans="1:41" x14ac:dyDescent="0.25">
      <c r="A2397">
        <v>6647</v>
      </c>
      <c r="B2397" t="s">
        <v>37</v>
      </c>
      <c r="C2397" t="s">
        <v>24535</v>
      </c>
      <c r="D2397" t="s">
        <v>39</v>
      </c>
      <c r="E2397" t="s">
        <v>25967</v>
      </c>
      <c r="F2397" t="s">
        <v>25968</v>
      </c>
      <c r="G2397" t="s">
        <v>25969</v>
      </c>
      <c r="H2397" t="s">
        <v>37</v>
      </c>
      <c r="I2397" t="s">
        <v>25970</v>
      </c>
      <c r="J2397" t="s">
        <v>44</v>
      </c>
      <c r="N2397" t="s">
        <v>25971</v>
      </c>
      <c r="O2397" t="s">
        <v>25972</v>
      </c>
      <c r="P2397" t="s">
        <v>25973</v>
      </c>
      <c r="Q2397" t="s">
        <v>25974</v>
      </c>
      <c r="S2397" t="s">
        <v>25975</v>
      </c>
      <c r="T2397" t="s">
        <v>6276</v>
      </c>
      <c r="V2397" t="s">
        <v>52</v>
      </c>
      <c r="W2397" t="s">
        <v>25976</v>
      </c>
      <c r="Z2397" t="s">
        <v>25977</v>
      </c>
      <c r="AA2397" t="s">
        <v>6276</v>
      </c>
      <c r="AB2397" t="s">
        <v>25978</v>
      </c>
      <c r="AC2397" t="s">
        <v>52</v>
      </c>
      <c r="AD2397">
        <v>44.309899999999999</v>
      </c>
      <c r="AE2397">
        <v>-96.773300000000006</v>
      </c>
      <c r="AF2397">
        <v>20670</v>
      </c>
      <c r="AG2397" t="s">
        <v>37</v>
      </c>
      <c r="AI2397" t="s">
        <v>44</v>
      </c>
      <c r="AK2397" t="s">
        <v>3057</v>
      </c>
      <c r="AL2397">
        <v>1891</v>
      </c>
      <c r="AM2397" t="s">
        <v>25979</v>
      </c>
      <c r="AO2397">
        <v>35000</v>
      </c>
    </row>
    <row r="2398" spans="1:41" x14ac:dyDescent="0.25">
      <c r="A2398">
        <v>6648</v>
      </c>
      <c r="B2398" t="s">
        <v>37</v>
      </c>
      <c r="C2398" t="s">
        <v>24535</v>
      </c>
      <c r="D2398" t="s">
        <v>39</v>
      </c>
      <c r="E2398" t="s">
        <v>25980</v>
      </c>
      <c r="F2398" t="s">
        <v>25981</v>
      </c>
      <c r="G2398" t="s">
        <v>25982</v>
      </c>
      <c r="H2398" t="s">
        <v>37</v>
      </c>
      <c r="I2398" t="s">
        <v>25983</v>
      </c>
      <c r="J2398" t="s">
        <v>7789</v>
      </c>
      <c r="N2398" t="s">
        <v>25984</v>
      </c>
      <c r="O2398" t="s">
        <v>25985</v>
      </c>
      <c r="P2398" t="s">
        <v>25986</v>
      </c>
      <c r="S2398" t="s">
        <v>25944</v>
      </c>
      <c r="T2398" t="s">
        <v>14330</v>
      </c>
      <c r="V2398" t="s">
        <v>1688</v>
      </c>
      <c r="Z2398" t="s">
        <v>14332</v>
      </c>
      <c r="AA2398" t="s">
        <v>14330</v>
      </c>
      <c r="AB2398">
        <v>250014</v>
      </c>
      <c r="AC2398" t="s">
        <v>1688</v>
      </c>
      <c r="AD2398">
        <v>36.6419</v>
      </c>
      <c r="AE2398">
        <v>117.06100000000001</v>
      </c>
      <c r="AG2398" t="s">
        <v>37</v>
      </c>
      <c r="AI2398" t="s">
        <v>44</v>
      </c>
      <c r="AL2398">
        <v>1980</v>
      </c>
      <c r="AM2398" t="s">
        <v>25987</v>
      </c>
      <c r="AO2398">
        <v>10000</v>
      </c>
    </row>
    <row r="2399" spans="1:41" x14ac:dyDescent="0.25">
      <c r="A2399">
        <v>6649</v>
      </c>
      <c r="B2399" t="s">
        <v>37</v>
      </c>
      <c r="C2399" t="s">
        <v>24535</v>
      </c>
      <c r="D2399" t="s">
        <v>39</v>
      </c>
      <c r="E2399" t="s">
        <v>25988</v>
      </c>
      <c r="F2399" t="s">
        <v>25989</v>
      </c>
      <c r="G2399" t="s">
        <v>25990</v>
      </c>
      <c r="H2399" t="s">
        <v>37</v>
      </c>
      <c r="I2399" t="s">
        <v>25991</v>
      </c>
      <c r="J2399" t="s">
        <v>6389</v>
      </c>
      <c r="N2399" t="s">
        <v>25992</v>
      </c>
      <c r="O2399" t="s">
        <v>25993</v>
      </c>
      <c r="P2399" t="s">
        <v>25994</v>
      </c>
      <c r="S2399" t="s">
        <v>25944</v>
      </c>
      <c r="T2399" t="s">
        <v>14330</v>
      </c>
      <c r="V2399" t="s">
        <v>1688</v>
      </c>
      <c r="Z2399" t="s">
        <v>14332</v>
      </c>
      <c r="AA2399" t="s">
        <v>14330</v>
      </c>
      <c r="AB2399">
        <v>250014</v>
      </c>
      <c r="AC2399" t="s">
        <v>1688</v>
      </c>
      <c r="AD2399">
        <v>36.6419</v>
      </c>
      <c r="AE2399">
        <v>117.06100000000001</v>
      </c>
      <c r="AG2399" t="s">
        <v>37</v>
      </c>
      <c r="AI2399" t="s">
        <v>44</v>
      </c>
      <c r="AL2399">
        <v>1978</v>
      </c>
      <c r="AM2399" t="s">
        <v>25995</v>
      </c>
      <c r="AO2399">
        <v>7000</v>
      </c>
    </row>
    <row r="2400" spans="1:41" x14ac:dyDescent="0.25">
      <c r="A2400">
        <v>6650</v>
      </c>
      <c r="B2400" t="s">
        <v>37</v>
      </c>
      <c r="C2400" t="s">
        <v>24535</v>
      </c>
      <c r="D2400" t="s">
        <v>39</v>
      </c>
      <c r="E2400" t="s">
        <v>25996</v>
      </c>
      <c r="F2400" t="s">
        <v>25997</v>
      </c>
      <c r="G2400" t="s">
        <v>25998</v>
      </c>
      <c r="H2400" t="s">
        <v>37</v>
      </c>
      <c r="I2400" t="s">
        <v>25999</v>
      </c>
      <c r="J2400" t="s">
        <v>44</v>
      </c>
      <c r="N2400" t="s">
        <v>26000</v>
      </c>
      <c r="O2400" t="s">
        <v>26001</v>
      </c>
      <c r="P2400" t="s">
        <v>26002</v>
      </c>
      <c r="S2400" t="s">
        <v>25964</v>
      </c>
      <c r="T2400" t="s">
        <v>14330</v>
      </c>
      <c r="V2400" t="s">
        <v>1688</v>
      </c>
      <c r="Z2400" t="s">
        <v>25965</v>
      </c>
      <c r="AA2400" t="s">
        <v>14330</v>
      </c>
      <c r="AB2400">
        <v>271000</v>
      </c>
      <c r="AC2400" t="s">
        <v>1688</v>
      </c>
      <c r="AD2400">
        <v>36.200299999999999</v>
      </c>
      <c r="AE2400">
        <v>117.08799999999999</v>
      </c>
      <c r="AG2400" t="s">
        <v>37</v>
      </c>
      <c r="AI2400" t="s">
        <v>44</v>
      </c>
      <c r="AL2400">
        <v>1954</v>
      </c>
      <c r="AM2400" t="s">
        <v>26003</v>
      </c>
      <c r="AO2400">
        <v>30000</v>
      </c>
    </row>
    <row r="2401" spans="1:41" x14ac:dyDescent="0.25">
      <c r="A2401">
        <v>6651</v>
      </c>
      <c r="B2401" t="s">
        <v>37</v>
      </c>
      <c r="C2401" t="s">
        <v>24535</v>
      </c>
      <c r="D2401" t="s">
        <v>39</v>
      </c>
      <c r="E2401" t="s">
        <v>26004</v>
      </c>
      <c r="F2401" t="s">
        <v>26005</v>
      </c>
      <c r="G2401" t="s">
        <v>26006</v>
      </c>
      <c r="H2401" t="s">
        <v>37</v>
      </c>
      <c r="I2401" t="s">
        <v>26007</v>
      </c>
      <c r="J2401" t="s">
        <v>44</v>
      </c>
      <c r="N2401" t="s">
        <v>26008</v>
      </c>
      <c r="O2401" t="s">
        <v>26009</v>
      </c>
      <c r="S2401" t="s">
        <v>26010</v>
      </c>
      <c r="T2401" t="s">
        <v>518</v>
      </c>
      <c r="V2401" t="s">
        <v>520</v>
      </c>
      <c r="Z2401" t="s">
        <v>26011</v>
      </c>
      <c r="AA2401" t="s">
        <v>518</v>
      </c>
      <c r="AC2401" t="s">
        <v>520</v>
      </c>
      <c r="AD2401">
        <v>51.537799999999997</v>
      </c>
      <c r="AE2401">
        <v>0.71433000000000002</v>
      </c>
      <c r="AG2401" t="s">
        <v>62</v>
      </c>
      <c r="AI2401" t="s">
        <v>44</v>
      </c>
      <c r="AK2401" t="s">
        <v>26012</v>
      </c>
    </row>
    <row r="2402" spans="1:41" x14ac:dyDescent="0.25">
      <c r="A2402">
        <v>6652</v>
      </c>
      <c r="B2402" t="s">
        <v>37</v>
      </c>
      <c r="C2402" t="s">
        <v>24535</v>
      </c>
      <c r="D2402" t="s">
        <v>39</v>
      </c>
      <c r="E2402" t="s">
        <v>26013</v>
      </c>
      <c r="F2402" t="s">
        <v>26014</v>
      </c>
      <c r="G2402" t="s">
        <v>26015</v>
      </c>
      <c r="H2402" t="s">
        <v>37</v>
      </c>
      <c r="I2402" t="s">
        <v>26016</v>
      </c>
      <c r="J2402" t="s">
        <v>44</v>
      </c>
      <c r="N2402" t="s">
        <v>26017</v>
      </c>
      <c r="O2402" t="s">
        <v>26018</v>
      </c>
      <c r="P2402" t="s">
        <v>48</v>
      </c>
      <c r="S2402" t="s">
        <v>3972</v>
      </c>
      <c r="T2402" t="s">
        <v>535</v>
      </c>
      <c r="V2402" t="s">
        <v>52</v>
      </c>
      <c r="W2402" t="s">
        <v>26019</v>
      </c>
      <c r="Z2402" t="s">
        <v>25902</v>
      </c>
      <c r="AA2402" t="s">
        <v>535</v>
      </c>
      <c r="AB2402" t="s">
        <v>26020</v>
      </c>
      <c r="AC2402" t="s">
        <v>52</v>
      </c>
      <c r="AD2402">
        <v>32.810400000000001</v>
      </c>
      <c r="AE2402">
        <v>-117.15600000000001</v>
      </c>
      <c r="AG2402" t="s">
        <v>62</v>
      </c>
      <c r="AI2402" t="s">
        <v>44</v>
      </c>
      <c r="AK2402" t="s">
        <v>26021</v>
      </c>
      <c r="AL2402">
        <v>1966</v>
      </c>
      <c r="AM2402" t="s">
        <v>26022</v>
      </c>
      <c r="AO2402">
        <v>3200</v>
      </c>
    </row>
    <row r="2403" spans="1:41" x14ac:dyDescent="0.25">
      <c r="A2403">
        <v>6653</v>
      </c>
      <c r="B2403" t="s">
        <v>37</v>
      </c>
      <c r="C2403" t="s">
        <v>24535</v>
      </c>
      <c r="D2403" t="s">
        <v>39</v>
      </c>
      <c r="E2403" t="s">
        <v>26023</v>
      </c>
      <c r="F2403" t="s">
        <v>26024</v>
      </c>
      <c r="G2403" t="s">
        <v>26025</v>
      </c>
      <c r="H2403" t="s">
        <v>37</v>
      </c>
      <c r="I2403" t="s">
        <v>26026</v>
      </c>
      <c r="J2403" t="s">
        <v>7789</v>
      </c>
      <c r="N2403" t="s">
        <v>26027</v>
      </c>
      <c r="O2403" t="s">
        <v>26028</v>
      </c>
      <c r="P2403" t="s">
        <v>26029</v>
      </c>
      <c r="S2403" t="s">
        <v>25944</v>
      </c>
      <c r="T2403" t="s">
        <v>14330</v>
      </c>
      <c r="V2403" t="s">
        <v>1688</v>
      </c>
      <c r="Z2403" t="s">
        <v>14332</v>
      </c>
      <c r="AA2403" t="s">
        <v>14330</v>
      </c>
      <c r="AB2403">
        <v>250014</v>
      </c>
      <c r="AC2403" t="s">
        <v>1688</v>
      </c>
      <c r="AD2403">
        <v>36.6419</v>
      </c>
      <c r="AE2403">
        <v>117.06100000000001</v>
      </c>
      <c r="AG2403" t="s">
        <v>37</v>
      </c>
      <c r="AI2403" t="s">
        <v>44</v>
      </c>
      <c r="AL2403">
        <v>1957</v>
      </c>
      <c r="AM2403" t="s">
        <v>25987</v>
      </c>
      <c r="AO2403">
        <v>5000</v>
      </c>
    </row>
    <row r="2404" spans="1:41" x14ac:dyDescent="0.25">
      <c r="A2404">
        <v>6654</v>
      </c>
      <c r="B2404" t="s">
        <v>37</v>
      </c>
      <c r="C2404" t="s">
        <v>24535</v>
      </c>
      <c r="D2404" t="s">
        <v>39</v>
      </c>
      <c r="E2404" t="s">
        <v>26030</v>
      </c>
      <c r="F2404" t="s">
        <v>26031</v>
      </c>
      <c r="G2404" t="s">
        <v>26032</v>
      </c>
      <c r="H2404" t="s">
        <v>37</v>
      </c>
      <c r="I2404" t="s">
        <v>26033</v>
      </c>
      <c r="J2404" t="s">
        <v>44</v>
      </c>
      <c r="N2404" t="s">
        <v>26034</v>
      </c>
      <c r="O2404" t="s">
        <v>26035</v>
      </c>
      <c r="P2404" t="s">
        <v>26036</v>
      </c>
      <c r="S2404" t="s">
        <v>26037</v>
      </c>
      <c r="T2404" t="s">
        <v>518</v>
      </c>
      <c r="V2404" t="s">
        <v>520</v>
      </c>
      <c r="Z2404" t="s">
        <v>26038</v>
      </c>
      <c r="AA2404" t="s">
        <v>518</v>
      </c>
      <c r="AC2404" t="s">
        <v>520</v>
      </c>
      <c r="AD2404">
        <v>51.555500000000002</v>
      </c>
      <c r="AE2404">
        <v>-1.49472</v>
      </c>
      <c r="AG2404" t="s">
        <v>37</v>
      </c>
      <c r="AI2404" t="s">
        <v>44</v>
      </c>
    </row>
    <row r="2405" spans="1:41" x14ac:dyDescent="0.25">
      <c r="A2405">
        <v>6655</v>
      </c>
      <c r="B2405" t="s">
        <v>37</v>
      </c>
      <c r="C2405" t="s">
        <v>24535</v>
      </c>
      <c r="D2405" t="s">
        <v>39</v>
      </c>
      <c r="E2405" t="s">
        <v>26039</v>
      </c>
      <c r="F2405" t="s">
        <v>26040</v>
      </c>
      <c r="G2405" t="s">
        <v>26041</v>
      </c>
      <c r="H2405" t="s">
        <v>37</v>
      </c>
      <c r="I2405" t="s">
        <v>26042</v>
      </c>
      <c r="J2405" t="s">
        <v>26043</v>
      </c>
      <c r="N2405" t="s">
        <v>26044</v>
      </c>
      <c r="O2405" t="s">
        <v>26045</v>
      </c>
      <c r="P2405" t="s">
        <v>16074</v>
      </c>
      <c r="S2405" t="s">
        <v>26046</v>
      </c>
      <c r="V2405" t="s">
        <v>26047</v>
      </c>
      <c r="W2405" t="s">
        <v>26048</v>
      </c>
      <c r="Z2405" t="s">
        <v>26049</v>
      </c>
      <c r="AC2405" t="s">
        <v>26047</v>
      </c>
      <c r="AD2405">
        <v>-26.494399999999999</v>
      </c>
      <c r="AE2405">
        <v>31.378399999999999</v>
      </c>
      <c r="AF2405">
        <v>9282</v>
      </c>
      <c r="AG2405" t="s">
        <v>37</v>
      </c>
      <c r="AI2405" t="s">
        <v>44</v>
      </c>
      <c r="AK2405" t="s">
        <v>26050</v>
      </c>
      <c r="AL2405">
        <v>1956</v>
      </c>
      <c r="AM2405" t="s">
        <v>26051</v>
      </c>
      <c r="AO2405">
        <v>7200</v>
      </c>
    </row>
    <row r="2406" spans="1:41" x14ac:dyDescent="0.25">
      <c r="A2406">
        <v>6656</v>
      </c>
      <c r="B2406" t="s">
        <v>37</v>
      </c>
      <c r="C2406" t="s">
        <v>24535</v>
      </c>
      <c r="D2406" t="s">
        <v>39</v>
      </c>
      <c r="E2406" t="s">
        <v>26052</v>
      </c>
      <c r="F2406" t="s">
        <v>26053</v>
      </c>
      <c r="G2406" t="s">
        <v>26054</v>
      </c>
      <c r="H2406" t="s">
        <v>37</v>
      </c>
      <c r="I2406" t="s">
        <v>26055</v>
      </c>
      <c r="J2406" t="s">
        <v>44</v>
      </c>
      <c r="N2406" t="s">
        <v>26056</v>
      </c>
      <c r="O2406" t="s">
        <v>26057</v>
      </c>
      <c r="P2406" t="s">
        <v>719</v>
      </c>
      <c r="Q2406" t="s">
        <v>26058</v>
      </c>
      <c r="S2406" t="s">
        <v>25944</v>
      </c>
      <c r="T2406" t="s">
        <v>14330</v>
      </c>
      <c r="V2406" t="s">
        <v>1688</v>
      </c>
      <c r="Z2406" t="s">
        <v>14332</v>
      </c>
      <c r="AA2406" t="s">
        <v>14330</v>
      </c>
      <c r="AB2406">
        <v>250014</v>
      </c>
      <c r="AC2406" t="s">
        <v>1688</v>
      </c>
      <c r="AD2406">
        <v>36.6419</v>
      </c>
      <c r="AE2406">
        <v>117.06100000000001</v>
      </c>
      <c r="AG2406" t="s">
        <v>37</v>
      </c>
      <c r="AI2406" t="s">
        <v>44</v>
      </c>
      <c r="AL2406">
        <v>1952</v>
      </c>
      <c r="AM2406" t="s">
        <v>26059</v>
      </c>
      <c r="AO2406">
        <v>26500</v>
      </c>
    </row>
    <row r="2407" spans="1:41" x14ac:dyDescent="0.25">
      <c r="A2407">
        <v>6657</v>
      </c>
      <c r="B2407" t="s">
        <v>37</v>
      </c>
      <c r="C2407" t="s">
        <v>24535</v>
      </c>
      <c r="D2407" t="s">
        <v>39</v>
      </c>
      <c r="E2407" t="s">
        <v>26060</v>
      </c>
      <c r="F2407" t="s">
        <v>26061</v>
      </c>
      <c r="G2407" t="s">
        <v>26062</v>
      </c>
      <c r="H2407" t="s">
        <v>37</v>
      </c>
      <c r="I2407" t="s">
        <v>26063</v>
      </c>
      <c r="J2407" t="s">
        <v>44</v>
      </c>
      <c r="K2407" t="s">
        <v>26064</v>
      </c>
      <c r="N2407" t="s">
        <v>26065</v>
      </c>
      <c r="O2407" t="s">
        <v>26066</v>
      </c>
      <c r="P2407" t="s">
        <v>133</v>
      </c>
      <c r="S2407" t="s">
        <v>3972</v>
      </c>
      <c r="T2407" t="s">
        <v>535</v>
      </c>
      <c r="V2407" t="s">
        <v>52</v>
      </c>
      <c r="W2407" t="s">
        <v>26067</v>
      </c>
      <c r="Z2407" t="s">
        <v>25902</v>
      </c>
      <c r="AA2407" t="s">
        <v>535</v>
      </c>
      <c r="AB2407" t="s">
        <v>26068</v>
      </c>
      <c r="AC2407" t="s">
        <v>52</v>
      </c>
      <c r="AD2407">
        <v>32.777299999999997</v>
      </c>
      <c r="AE2407">
        <v>-117.071</v>
      </c>
      <c r="AF2407">
        <v>13139</v>
      </c>
      <c r="AG2407" t="s">
        <v>37</v>
      </c>
      <c r="AI2407" t="s">
        <v>44</v>
      </c>
      <c r="AK2407" t="s">
        <v>9182</v>
      </c>
      <c r="AL2407">
        <v>1959</v>
      </c>
      <c r="AM2407" t="s">
        <v>26069</v>
      </c>
      <c r="AO2407">
        <v>19000</v>
      </c>
    </row>
    <row r="2408" spans="1:41" x14ac:dyDescent="0.25">
      <c r="A2408">
        <v>6658</v>
      </c>
      <c r="B2408" t="s">
        <v>37</v>
      </c>
      <c r="C2408" t="s">
        <v>24535</v>
      </c>
      <c r="D2408" t="s">
        <v>39</v>
      </c>
      <c r="E2408" t="s">
        <v>26070</v>
      </c>
      <c r="F2408" t="s">
        <v>26071</v>
      </c>
      <c r="G2408" t="s">
        <v>26072</v>
      </c>
      <c r="H2408" t="s">
        <v>37</v>
      </c>
      <c r="I2408" t="s">
        <v>26073</v>
      </c>
      <c r="J2408" t="s">
        <v>26074</v>
      </c>
      <c r="N2408" t="s">
        <v>26075</v>
      </c>
      <c r="O2408" t="s">
        <v>26076</v>
      </c>
      <c r="P2408" t="s">
        <v>133</v>
      </c>
      <c r="S2408" t="s">
        <v>26077</v>
      </c>
      <c r="T2408" t="s">
        <v>6276</v>
      </c>
      <c r="V2408" t="s">
        <v>52</v>
      </c>
      <c r="W2408" t="s">
        <v>26078</v>
      </c>
      <c r="Z2408" t="s">
        <v>26079</v>
      </c>
      <c r="AA2408" t="s">
        <v>6276</v>
      </c>
      <c r="AB2408" t="s">
        <v>26080</v>
      </c>
      <c r="AC2408" t="s">
        <v>52</v>
      </c>
      <c r="AD2408">
        <v>42.783799999999999</v>
      </c>
      <c r="AE2408">
        <v>-96.921800000000005</v>
      </c>
      <c r="AF2408">
        <v>13610</v>
      </c>
      <c r="AG2408" t="s">
        <v>37</v>
      </c>
      <c r="AI2408" t="s">
        <v>44</v>
      </c>
      <c r="AL2408">
        <v>1924</v>
      </c>
      <c r="AM2408" t="s">
        <v>26081</v>
      </c>
      <c r="AO2408">
        <v>50000</v>
      </c>
    </row>
    <row r="2409" spans="1:41" x14ac:dyDescent="0.25">
      <c r="A2409">
        <v>6659</v>
      </c>
      <c r="B2409" t="s">
        <v>37</v>
      </c>
      <c r="C2409" t="s">
        <v>24535</v>
      </c>
      <c r="D2409" t="s">
        <v>39</v>
      </c>
      <c r="E2409" t="s">
        <v>26082</v>
      </c>
      <c r="F2409" t="s">
        <v>26083</v>
      </c>
      <c r="G2409" t="s">
        <v>26084</v>
      </c>
      <c r="H2409" t="s">
        <v>37</v>
      </c>
      <c r="I2409" t="s">
        <v>26085</v>
      </c>
      <c r="J2409" t="s">
        <v>44</v>
      </c>
      <c r="N2409" t="s">
        <v>26086</v>
      </c>
      <c r="O2409" t="s">
        <v>26087</v>
      </c>
      <c r="P2409" t="s">
        <v>26088</v>
      </c>
      <c r="S2409" t="s">
        <v>26089</v>
      </c>
      <c r="T2409" t="s">
        <v>5441</v>
      </c>
      <c r="V2409" t="s">
        <v>52</v>
      </c>
      <c r="Z2409" t="s">
        <v>26090</v>
      </c>
      <c r="AA2409" t="s">
        <v>5441</v>
      </c>
      <c r="AB2409">
        <v>28805</v>
      </c>
      <c r="AC2409" t="s">
        <v>52</v>
      </c>
      <c r="AD2409">
        <v>35.588999999999999</v>
      </c>
      <c r="AE2409">
        <v>-82.487200000000001</v>
      </c>
      <c r="AG2409" t="s">
        <v>62</v>
      </c>
      <c r="AI2409" t="s">
        <v>44</v>
      </c>
      <c r="AK2409" t="s">
        <v>26091</v>
      </c>
    </row>
    <row r="2410" spans="1:41" x14ac:dyDescent="0.25">
      <c r="A2410">
        <v>6660</v>
      </c>
      <c r="B2410" t="s">
        <v>37</v>
      </c>
      <c r="C2410" t="s">
        <v>24535</v>
      </c>
      <c r="D2410" t="s">
        <v>39</v>
      </c>
      <c r="E2410" t="s">
        <v>26092</v>
      </c>
      <c r="F2410" t="s">
        <v>26093</v>
      </c>
      <c r="G2410" t="s">
        <v>26094</v>
      </c>
      <c r="H2410" t="s">
        <v>37</v>
      </c>
      <c r="I2410" t="s">
        <v>26095</v>
      </c>
      <c r="J2410" t="s">
        <v>44</v>
      </c>
      <c r="N2410" t="s">
        <v>26096</v>
      </c>
      <c r="O2410" t="s">
        <v>26097</v>
      </c>
      <c r="P2410" t="s">
        <v>26098</v>
      </c>
      <c r="S2410" t="s">
        <v>8638</v>
      </c>
      <c r="T2410" t="s">
        <v>974</v>
      </c>
      <c r="V2410" t="s">
        <v>52</v>
      </c>
      <c r="Z2410" t="s">
        <v>8639</v>
      </c>
      <c r="AA2410" t="s">
        <v>974</v>
      </c>
      <c r="AB2410" t="s">
        <v>26099</v>
      </c>
      <c r="AC2410" t="s">
        <v>52</v>
      </c>
      <c r="AD2410">
        <v>27.328399999999998</v>
      </c>
      <c r="AE2410">
        <v>-82.5398</v>
      </c>
      <c r="AF2410">
        <v>20111</v>
      </c>
      <c r="AG2410" t="s">
        <v>37</v>
      </c>
      <c r="AH2410" t="s">
        <v>26100</v>
      </c>
      <c r="AI2410" t="s">
        <v>44</v>
      </c>
      <c r="AK2410" t="s">
        <v>26101</v>
      </c>
      <c r="AL2410">
        <v>1973</v>
      </c>
      <c r="AM2410" t="s">
        <v>26102</v>
      </c>
      <c r="AO2410">
        <v>100000</v>
      </c>
    </row>
    <row r="2411" spans="1:41" x14ac:dyDescent="0.25">
      <c r="A2411">
        <v>6661</v>
      </c>
      <c r="B2411" t="s">
        <v>37</v>
      </c>
      <c r="C2411" t="s">
        <v>24535</v>
      </c>
      <c r="D2411" t="s">
        <v>39</v>
      </c>
      <c r="E2411" t="s">
        <v>26103</v>
      </c>
      <c r="F2411" t="s">
        <v>26104</v>
      </c>
      <c r="G2411" t="s">
        <v>26105</v>
      </c>
      <c r="H2411" t="s">
        <v>37</v>
      </c>
      <c r="I2411" t="s">
        <v>26106</v>
      </c>
      <c r="J2411" t="s">
        <v>26107</v>
      </c>
      <c r="N2411" t="s">
        <v>26108</v>
      </c>
      <c r="O2411" t="s">
        <v>26109</v>
      </c>
      <c r="P2411" t="s">
        <v>2300</v>
      </c>
      <c r="Q2411" t="s">
        <v>26110</v>
      </c>
      <c r="S2411" t="s">
        <v>26111</v>
      </c>
      <c r="T2411" t="s">
        <v>1638</v>
      </c>
      <c r="V2411" t="s">
        <v>52</v>
      </c>
      <c r="Z2411" t="s">
        <v>26112</v>
      </c>
      <c r="AA2411" t="s">
        <v>1638</v>
      </c>
      <c r="AB2411" t="s">
        <v>26113</v>
      </c>
      <c r="AC2411" t="s">
        <v>52</v>
      </c>
      <c r="AD2411">
        <v>30.5167</v>
      </c>
      <c r="AE2411">
        <v>-90.471000000000004</v>
      </c>
      <c r="AF2411">
        <v>21320</v>
      </c>
      <c r="AG2411" t="s">
        <v>37</v>
      </c>
      <c r="AI2411" t="s">
        <v>44</v>
      </c>
      <c r="AK2411" t="s">
        <v>26114</v>
      </c>
      <c r="AL2411">
        <v>1947</v>
      </c>
      <c r="AM2411" t="s">
        <v>26115</v>
      </c>
      <c r="AO2411">
        <v>16326</v>
      </c>
    </row>
    <row r="2412" spans="1:41" x14ac:dyDescent="0.25">
      <c r="A2412">
        <v>6662</v>
      </c>
      <c r="B2412" t="s">
        <v>37</v>
      </c>
      <c r="C2412" t="s">
        <v>24535</v>
      </c>
      <c r="D2412" t="s">
        <v>39</v>
      </c>
      <c r="E2412" t="s">
        <v>26116</v>
      </c>
      <c r="F2412" t="s">
        <v>26117</v>
      </c>
      <c r="G2412" t="s">
        <v>26118</v>
      </c>
      <c r="H2412" t="s">
        <v>37</v>
      </c>
      <c r="I2412" t="s">
        <v>26119</v>
      </c>
      <c r="J2412" t="s">
        <v>44</v>
      </c>
      <c r="N2412" t="s">
        <v>26120</v>
      </c>
      <c r="O2412" t="s">
        <v>26121</v>
      </c>
      <c r="P2412" t="s">
        <v>133</v>
      </c>
      <c r="Q2412" t="s">
        <v>26122</v>
      </c>
      <c r="S2412" t="s">
        <v>26123</v>
      </c>
      <c r="T2412" t="s">
        <v>4325</v>
      </c>
      <c r="V2412" t="s">
        <v>52</v>
      </c>
      <c r="Z2412" t="s">
        <v>26124</v>
      </c>
      <c r="AA2412" t="s">
        <v>4325</v>
      </c>
      <c r="AB2412" t="s">
        <v>26125</v>
      </c>
      <c r="AC2412" t="s">
        <v>52</v>
      </c>
      <c r="AD2412">
        <v>37.3157</v>
      </c>
      <c r="AE2412">
        <v>-89.5274</v>
      </c>
      <c r="AF2412">
        <v>10339</v>
      </c>
      <c r="AG2412" t="s">
        <v>37</v>
      </c>
      <c r="AI2412" t="s">
        <v>44</v>
      </c>
      <c r="AL2412">
        <v>1960</v>
      </c>
      <c r="AM2412" t="s">
        <v>26126</v>
      </c>
      <c r="AO2412">
        <v>14000</v>
      </c>
    </row>
    <row r="2413" spans="1:41" x14ac:dyDescent="0.25">
      <c r="A2413">
        <v>6663</v>
      </c>
      <c r="B2413" t="s">
        <v>37</v>
      </c>
      <c r="C2413" t="s">
        <v>24535</v>
      </c>
      <c r="D2413" t="s">
        <v>39</v>
      </c>
      <c r="E2413" t="s">
        <v>26127</v>
      </c>
      <c r="F2413" t="s">
        <v>26128</v>
      </c>
      <c r="G2413" t="s">
        <v>26129</v>
      </c>
      <c r="H2413" t="s">
        <v>37</v>
      </c>
      <c r="I2413" t="s">
        <v>26130</v>
      </c>
      <c r="J2413" t="s">
        <v>26131</v>
      </c>
      <c r="N2413" t="s">
        <v>26132</v>
      </c>
      <c r="O2413" t="s">
        <v>26133</v>
      </c>
      <c r="P2413" t="s">
        <v>26134</v>
      </c>
      <c r="S2413" t="s">
        <v>26135</v>
      </c>
      <c r="V2413" t="s">
        <v>11209</v>
      </c>
      <c r="Z2413" t="s">
        <v>26136</v>
      </c>
      <c r="AC2413" t="s">
        <v>11209</v>
      </c>
      <c r="AD2413">
        <v>9.0066699999999997</v>
      </c>
      <c r="AE2413">
        <v>-10.080500000000001</v>
      </c>
      <c r="AF2413">
        <v>13642</v>
      </c>
      <c r="AG2413" t="s">
        <v>37</v>
      </c>
      <c r="AI2413" t="s">
        <v>44</v>
      </c>
      <c r="AK2413" t="s">
        <v>5056</v>
      </c>
      <c r="AL2413">
        <v>1915</v>
      </c>
      <c r="AM2413" t="s">
        <v>26137</v>
      </c>
      <c r="AO2413">
        <v>10000</v>
      </c>
    </row>
    <row r="2414" spans="1:41" x14ac:dyDescent="0.25">
      <c r="A2414">
        <v>6664</v>
      </c>
      <c r="B2414" t="s">
        <v>37</v>
      </c>
      <c r="C2414" t="s">
        <v>24535</v>
      </c>
      <c r="D2414" t="s">
        <v>39</v>
      </c>
      <c r="E2414" t="s">
        <v>26138</v>
      </c>
      <c r="F2414" t="s">
        <v>26139</v>
      </c>
      <c r="G2414" t="s">
        <v>26140</v>
      </c>
      <c r="H2414" t="s">
        <v>37</v>
      </c>
      <c r="I2414" t="s">
        <v>26141</v>
      </c>
      <c r="J2414" t="s">
        <v>875</v>
      </c>
      <c r="N2414" t="s">
        <v>26142</v>
      </c>
      <c r="O2414" t="s">
        <v>26143</v>
      </c>
      <c r="P2414" t="s">
        <v>26144</v>
      </c>
      <c r="S2414" t="s">
        <v>26145</v>
      </c>
      <c r="T2414" t="s">
        <v>21603</v>
      </c>
      <c r="V2414" t="s">
        <v>884</v>
      </c>
      <c r="W2414" t="s">
        <v>26146</v>
      </c>
      <c r="Z2414" t="s">
        <v>26147</v>
      </c>
      <c r="AA2414" t="s">
        <v>21603</v>
      </c>
      <c r="AC2414" t="s">
        <v>884</v>
      </c>
      <c r="AD2414">
        <v>17.052</v>
      </c>
      <c r="AE2414">
        <v>-96.714200000000005</v>
      </c>
      <c r="AF2414">
        <v>13330</v>
      </c>
      <c r="AG2414" t="s">
        <v>37</v>
      </c>
      <c r="AI2414" t="s">
        <v>44</v>
      </c>
      <c r="AK2414" t="s">
        <v>8523</v>
      </c>
      <c r="AL2414">
        <v>1991</v>
      </c>
      <c r="AM2414" t="s">
        <v>26148</v>
      </c>
      <c r="AO2414">
        <v>10000</v>
      </c>
    </row>
    <row r="2415" spans="1:41" x14ac:dyDescent="0.25">
      <c r="A2415">
        <v>6665</v>
      </c>
      <c r="B2415" t="s">
        <v>37</v>
      </c>
      <c r="C2415" t="s">
        <v>24535</v>
      </c>
      <c r="D2415" t="s">
        <v>39</v>
      </c>
      <c r="E2415" t="s">
        <v>26149</v>
      </c>
      <c r="F2415" t="s">
        <v>26150</v>
      </c>
      <c r="G2415" t="s">
        <v>26151</v>
      </c>
      <c r="H2415" t="s">
        <v>37</v>
      </c>
      <c r="I2415" t="s">
        <v>26152</v>
      </c>
      <c r="J2415" t="s">
        <v>44</v>
      </c>
      <c r="N2415" t="s">
        <v>26153</v>
      </c>
      <c r="O2415" t="s">
        <v>26154</v>
      </c>
      <c r="P2415" t="s">
        <v>26155</v>
      </c>
      <c r="Q2415" t="s">
        <v>26156</v>
      </c>
      <c r="S2415" t="s">
        <v>26157</v>
      </c>
      <c r="T2415" t="s">
        <v>11676</v>
      </c>
      <c r="V2415" t="s">
        <v>1688</v>
      </c>
      <c r="Z2415" t="s">
        <v>26158</v>
      </c>
      <c r="AA2415" t="s">
        <v>11676</v>
      </c>
      <c r="AB2415">
        <v>46011</v>
      </c>
      <c r="AC2415" t="s">
        <v>1688</v>
      </c>
      <c r="AD2415">
        <v>36.22</v>
      </c>
      <c r="AE2415">
        <v>113.134</v>
      </c>
      <c r="AG2415" t="s">
        <v>37</v>
      </c>
      <c r="AI2415" t="s">
        <v>44</v>
      </c>
      <c r="AL2415">
        <v>1990</v>
      </c>
      <c r="AM2415" t="s">
        <v>26159</v>
      </c>
      <c r="AO2415">
        <v>10000</v>
      </c>
    </row>
    <row r="2416" spans="1:41" x14ac:dyDescent="0.25">
      <c r="A2416">
        <v>6666</v>
      </c>
      <c r="B2416" t="s">
        <v>37</v>
      </c>
      <c r="C2416" t="s">
        <v>24535</v>
      </c>
      <c r="D2416" t="s">
        <v>39</v>
      </c>
      <c r="E2416" t="s">
        <v>26160</v>
      </c>
      <c r="F2416" t="s">
        <v>26161</v>
      </c>
      <c r="G2416" t="s">
        <v>26162</v>
      </c>
      <c r="H2416" t="s">
        <v>37</v>
      </c>
      <c r="I2416" t="s">
        <v>26163</v>
      </c>
      <c r="J2416" t="s">
        <v>875</v>
      </c>
      <c r="N2416" t="s">
        <v>26164</v>
      </c>
      <c r="O2416" t="s">
        <v>26165</v>
      </c>
      <c r="P2416" t="s">
        <v>11880</v>
      </c>
      <c r="Q2416" t="s">
        <v>26166</v>
      </c>
      <c r="S2416" t="s">
        <v>26167</v>
      </c>
      <c r="V2416" t="s">
        <v>770</v>
      </c>
      <c r="W2416" t="s">
        <v>26168</v>
      </c>
      <c r="Z2416" t="s">
        <v>26169</v>
      </c>
      <c r="AC2416" t="s">
        <v>770</v>
      </c>
      <c r="AD2416">
        <v>37.382100000000001</v>
      </c>
      <c r="AE2416">
        <v>-5.9855600000000004</v>
      </c>
      <c r="AF2416">
        <v>11047</v>
      </c>
      <c r="AG2416" t="s">
        <v>37</v>
      </c>
      <c r="AI2416" t="s">
        <v>44</v>
      </c>
      <c r="AL2416">
        <v>1965</v>
      </c>
      <c r="AM2416" t="s">
        <v>26170</v>
      </c>
      <c r="AO2416">
        <v>300000</v>
      </c>
    </row>
    <row r="2417" spans="1:41" x14ac:dyDescent="0.25">
      <c r="A2417">
        <v>6667</v>
      </c>
      <c r="B2417" t="s">
        <v>37</v>
      </c>
      <c r="C2417" t="s">
        <v>24535</v>
      </c>
      <c r="D2417" t="s">
        <v>39</v>
      </c>
      <c r="E2417" t="s">
        <v>26171</v>
      </c>
      <c r="F2417" t="s">
        <v>26161</v>
      </c>
      <c r="G2417" t="s">
        <v>26172</v>
      </c>
      <c r="H2417" t="s">
        <v>37</v>
      </c>
      <c r="I2417" t="s">
        <v>26173</v>
      </c>
      <c r="J2417" t="s">
        <v>875</v>
      </c>
      <c r="N2417" t="s">
        <v>26174</v>
      </c>
      <c r="O2417" t="s">
        <v>26175</v>
      </c>
      <c r="P2417" t="s">
        <v>6811</v>
      </c>
      <c r="Q2417" t="s">
        <v>17759</v>
      </c>
      <c r="S2417" t="s">
        <v>26176</v>
      </c>
      <c r="V2417" t="s">
        <v>770</v>
      </c>
      <c r="Z2417" t="s">
        <v>26169</v>
      </c>
      <c r="AC2417" t="s">
        <v>770</v>
      </c>
      <c r="AD2417">
        <v>37.3919</v>
      </c>
      <c r="AE2417">
        <v>-5.98644</v>
      </c>
      <c r="AG2417" t="s">
        <v>62</v>
      </c>
      <c r="AI2417" t="s">
        <v>44</v>
      </c>
      <c r="AK2417" t="s">
        <v>26177</v>
      </c>
    </row>
    <row r="2418" spans="1:41" x14ac:dyDescent="0.25">
      <c r="A2418">
        <v>6668</v>
      </c>
      <c r="B2418" t="s">
        <v>37</v>
      </c>
      <c r="C2418" t="s">
        <v>24535</v>
      </c>
      <c r="D2418" t="s">
        <v>39</v>
      </c>
      <c r="E2418" t="s">
        <v>26178</v>
      </c>
      <c r="F2418" t="s">
        <v>395</v>
      </c>
      <c r="G2418" t="s">
        <v>26179</v>
      </c>
      <c r="H2418" t="s">
        <v>37</v>
      </c>
      <c r="I2418" t="s">
        <v>26180</v>
      </c>
      <c r="J2418" t="s">
        <v>7102</v>
      </c>
      <c r="N2418" t="s">
        <v>26181</v>
      </c>
      <c r="O2418" t="s">
        <v>26182</v>
      </c>
      <c r="P2418" t="s">
        <v>14095</v>
      </c>
      <c r="S2418" t="s">
        <v>2109</v>
      </c>
      <c r="T2418" t="s">
        <v>26183</v>
      </c>
      <c r="V2418" t="s">
        <v>26184</v>
      </c>
      <c r="Z2418" t="s">
        <v>2579</v>
      </c>
      <c r="AA2418" t="s">
        <v>26183</v>
      </c>
      <c r="AC2418" t="s">
        <v>26184</v>
      </c>
      <c r="AD2418">
        <v>-4.6666699999999999</v>
      </c>
      <c r="AE2418">
        <v>55.466700000000003</v>
      </c>
      <c r="AF2418">
        <v>9733</v>
      </c>
      <c r="AG2418" t="s">
        <v>37</v>
      </c>
      <c r="AI2418" t="s">
        <v>44</v>
      </c>
      <c r="AL2418">
        <v>1962</v>
      </c>
      <c r="AM2418" t="s">
        <v>26185</v>
      </c>
      <c r="AO2418">
        <v>3081</v>
      </c>
    </row>
    <row r="2419" spans="1:41" x14ac:dyDescent="0.25">
      <c r="A2419">
        <v>6669</v>
      </c>
      <c r="B2419" t="s">
        <v>37</v>
      </c>
      <c r="C2419" t="s">
        <v>24535</v>
      </c>
      <c r="D2419" t="s">
        <v>39</v>
      </c>
      <c r="E2419" t="s">
        <v>26186</v>
      </c>
      <c r="F2419" t="s">
        <v>26187</v>
      </c>
      <c r="G2419" t="s">
        <v>26188</v>
      </c>
      <c r="H2419" t="s">
        <v>37</v>
      </c>
      <c r="I2419" t="s">
        <v>26189</v>
      </c>
      <c r="J2419" t="s">
        <v>875</v>
      </c>
      <c r="N2419" t="s">
        <v>26190</v>
      </c>
      <c r="O2419" t="s">
        <v>26191</v>
      </c>
      <c r="P2419" t="s">
        <v>5037</v>
      </c>
      <c r="Q2419" t="s">
        <v>26192</v>
      </c>
      <c r="S2419" t="s">
        <v>26193</v>
      </c>
      <c r="T2419" t="s">
        <v>18491</v>
      </c>
      <c r="V2419" t="s">
        <v>699</v>
      </c>
      <c r="Z2419" t="s">
        <v>26194</v>
      </c>
      <c r="AA2419" t="s">
        <v>18491</v>
      </c>
      <c r="AC2419" t="s">
        <v>699</v>
      </c>
      <c r="AD2419">
        <v>-31.45</v>
      </c>
      <c r="AE2419">
        <v>-60.933300000000003</v>
      </c>
      <c r="AF2419">
        <v>13567</v>
      </c>
      <c r="AG2419" t="s">
        <v>37</v>
      </c>
      <c r="AI2419" t="s">
        <v>44</v>
      </c>
      <c r="AK2419" t="s">
        <v>4802</v>
      </c>
      <c r="AL2419">
        <v>1935</v>
      </c>
      <c r="AM2419" t="s">
        <v>26195</v>
      </c>
      <c r="AO2419">
        <v>18000</v>
      </c>
    </row>
    <row r="2420" spans="1:41" x14ac:dyDescent="0.25">
      <c r="A2420">
        <v>6670</v>
      </c>
      <c r="B2420" t="s">
        <v>37</v>
      </c>
      <c r="C2420" t="s">
        <v>24535</v>
      </c>
      <c r="D2420" t="s">
        <v>39</v>
      </c>
      <c r="E2420" t="s">
        <v>26196</v>
      </c>
      <c r="F2420" t="s">
        <v>26197</v>
      </c>
      <c r="G2420" t="s">
        <v>26198</v>
      </c>
      <c r="H2420" t="s">
        <v>37</v>
      </c>
      <c r="I2420" t="s">
        <v>26199</v>
      </c>
      <c r="J2420" t="s">
        <v>1964</v>
      </c>
      <c r="N2420" t="s">
        <v>26200</v>
      </c>
      <c r="O2420" t="s">
        <v>26201</v>
      </c>
      <c r="S2420" t="s">
        <v>26202</v>
      </c>
      <c r="V2420" t="s">
        <v>675</v>
      </c>
      <c r="Z2420" t="s">
        <v>26203</v>
      </c>
      <c r="AC2420" t="s">
        <v>675</v>
      </c>
      <c r="AD2420">
        <v>43.411200000000001</v>
      </c>
      <c r="AE2420">
        <v>6.0635399999999997</v>
      </c>
      <c r="AG2420" t="s">
        <v>62</v>
      </c>
      <c r="AI2420" t="s">
        <v>44</v>
      </c>
      <c r="AK2420" t="s">
        <v>26204</v>
      </c>
    </row>
    <row r="2421" spans="1:41" x14ac:dyDescent="0.25">
      <c r="A2421">
        <v>6671</v>
      </c>
      <c r="B2421" t="s">
        <v>37</v>
      </c>
      <c r="C2421" t="s">
        <v>24535</v>
      </c>
      <c r="D2421" t="s">
        <v>39</v>
      </c>
      <c r="E2421" t="s">
        <v>26205</v>
      </c>
      <c r="F2421" t="s">
        <v>26206</v>
      </c>
      <c r="G2421" t="s">
        <v>26207</v>
      </c>
      <c r="H2421" t="s">
        <v>37</v>
      </c>
      <c r="I2421" t="s">
        <v>26208</v>
      </c>
      <c r="J2421" t="s">
        <v>44</v>
      </c>
      <c r="K2421" t="s">
        <v>26209</v>
      </c>
      <c r="N2421" t="s">
        <v>26210</v>
      </c>
      <c r="O2421" t="s">
        <v>26211</v>
      </c>
      <c r="P2421" t="s">
        <v>26212</v>
      </c>
      <c r="Q2421" t="s">
        <v>25869</v>
      </c>
      <c r="S2421" t="s">
        <v>26213</v>
      </c>
      <c r="T2421" t="s">
        <v>518</v>
      </c>
      <c r="V2421" t="s">
        <v>520</v>
      </c>
      <c r="Z2421" t="s">
        <v>25871</v>
      </c>
      <c r="AA2421" t="s">
        <v>518</v>
      </c>
      <c r="AC2421" t="s">
        <v>520</v>
      </c>
      <c r="AD2421">
        <v>54.073700000000002</v>
      </c>
      <c r="AE2421">
        <v>-0.95032000000000005</v>
      </c>
      <c r="AF2421">
        <v>10215</v>
      </c>
      <c r="AG2421" t="s">
        <v>37</v>
      </c>
      <c r="AI2421" t="s">
        <v>44</v>
      </c>
      <c r="AK2421" t="s">
        <v>26214</v>
      </c>
      <c r="AL2421">
        <v>1874</v>
      </c>
      <c r="AM2421" t="s">
        <v>26215</v>
      </c>
      <c r="AO2421">
        <v>9721</v>
      </c>
    </row>
    <row r="2422" spans="1:41" x14ac:dyDescent="0.25">
      <c r="A2422">
        <v>6672</v>
      </c>
      <c r="B2422" t="s">
        <v>37</v>
      </c>
      <c r="C2422" t="s">
        <v>24535</v>
      </c>
      <c r="D2422" t="s">
        <v>39</v>
      </c>
      <c r="E2422" t="s">
        <v>26216</v>
      </c>
      <c r="F2422" t="s">
        <v>26217</v>
      </c>
      <c r="G2422" t="s">
        <v>26218</v>
      </c>
      <c r="H2422" t="s">
        <v>37</v>
      </c>
      <c r="I2422" t="s">
        <v>26219</v>
      </c>
      <c r="J2422" t="s">
        <v>44</v>
      </c>
      <c r="N2422" t="s">
        <v>26220</v>
      </c>
      <c r="O2422" t="s">
        <v>26221</v>
      </c>
      <c r="S2422" t="s">
        <v>26222</v>
      </c>
      <c r="T2422" t="s">
        <v>518</v>
      </c>
      <c r="V2422" t="s">
        <v>520</v>
      </c>
      <c r="Z2422" t="s">
        <v>25871</v>
      </c>
      <c r="AA2422" t="s">
        <v>518</v>
      </c>
      <c r="AC2422" t="s">
        <v>520</v>
      </c>
      <c r="AD2422">
        <v>54.073700000000002</v>
      </c>
      <c r="AE2422">
        <v>-0.95032000000000005</v>
      </c>
      <c r="AG2422" t="s">
        <v>62</v>
      </c>
      <c r="AI2422" t="s">
        <v>44</v>
      </c>
      <c r="AK2422" t="s">
        <v>26223</v>
      </c>
    </row>
    <row r="2423" spans="1:41" x14ac:dyDescent="0.25">
      <c r="A2423">
        <v>6673</v>
      </c>
      <c r="B2423" t="s">
        <v>37</v>
      </c>
      <c r="C2423" t="s">
        <v>24535</v>
      </c>
      <c r="D2423" t="s">
        <v>39</v>
      </c>
      <c r="E2423" t="s">
        <v>26224</v>
      </c>
      <c r="F2423" t="s">
        <v>26225</v>
      </c>
      <c r="G2423" t="s">
        <v>26226</v>
      </c>
      <c r="H2423" t="s">
        <v>37</v>
      </c>
      <c r="I2423" t="s">
        <v>26227</v>
      </c>
      <c r="J2423" t="s">
        <v>44</v>
      </c>
      <c r="N2423" t="s">
        <v>26228</v>
      </c>
      <c r="O2423" t="s">
        <v>26229</v>
      </c>
      <c r="S2423" t="s">
        <v>26222</v>
      </c>
      <c r="T2423" t="s">
        <v>518</v>
      </c>
      <c r="V2423" t="s">
        <v>520</v>
      </c>
      <c r="Z2423" t="s">
        <v>25871</v>
      </c>
      <c r="AA2423" t="s">
        <v>518</v>
      </c>
      <c r="AC2423" t="s">
        <v>520</v>
      </c>
      <c r="AD2423">
        <v>54.073700000000002</v>
      </c>
      <c r="AE2423">
        <v>-0.95032000000000005</v>
      </c>
      <c r="AG2423" t="s">
        <v>62</v>
      </c>
      <c r="AI2423" t="s">
        <v>44</v>
      </c>
      <c r="AK2423" t="s">
        <v>26230</v>
      </c>
    </row>
    <row r="2424" spans="1:41" x14ac:dyDescent="0.25">
      <c r="A2424">
        <v>6674</v>
      </c>
      <c r="B2424" t="s">
        <v>37</v>
      </c>
      <c r="C2424" t="s">
        <v>24535</v>
      </c>
      <c r="D2424" t="s">
        <v>39</v>
      </c>
      <c r="E2424" t="s">
        <v>26231</v>
      </c>
      <c r="F2424" t="s">
        <v>26232</v>
      </c>
      <c r="G2424" t="s">
        <v>26233</v>
      </c>
      <c r="H2424" t="s">
        <v>37</v>
      </c>
      <c r="I2424" t="s">
        <v>26234</v>
      </c>
      <c r="J2424" t="s">
        <v>4589</v>
      </c>
      <c r="N2424" t="s">
        <v>26235</v>
      </c>
      <c r="O2424" t="s">
        <v>26236</v>
      </c>
      <c r="P2424" t="s">
        <v>13375</v>
      </c>
      <c r="S2424" t="s">
        <v>26237</v>
      </c>
      <c r="T2424" t="s">
        <v>9895</v>
      </c>
      <c r="V2424" t="s">
        <v>1589</v>
      </c>
      <c r="Z2424" t="s">
        <v>9897</v>
      </c>
      <c r="AA2424" t="s">
        <v>9895</v>
      </c>
      <c r="AC2424" t="s">
        <v>1589</v>
      </c>
      <c r="AD2424">
        <v>-30.055</v>
      </c>
      <c r="AE2424">
        <v>-51.220799999999997</v>
      </c>
      <c r="AG2424" t="s">
        <v>62</v>
      </c>
      <c r="AI2424" t="s">
        <v>44</v>
      </c>
      <c r="AK2424" t="s">
        <v>26238</v>
      </c>
    </row>
    <row r="2425" spans="1:41" x14ac:dyDescent="0.25">
      <c r="A2425">
        <v>6675</v>
      </c>
      <c r="B2425" t="s">
        <v>37</v>
      </c>
      <c r="C2425" t="s">
        <v>24535</v>
      </c>
      <c r="D2425" t="s">
        <v>39</v>
      </c>
      <c r="E2425" t="s">
        <v>26239</v>
      </c>
      <c r="F2425" t="s">
        <v>26240</v>
      </c>
      <c r="G2425" t="s">
        <v>26241</v>
      </c>
      <c r="H2425" t="s">
        <v>37</v>
      </c>
      <c r="I2425" t="s">
        <v>26242</v>
      </c>
      <c r="J2425" t="s">
        <v>44</v>
      </c>
      <c r="N2425" t="s">
        <v>26243</v>
      </c>
      <c r="O2425" t="s">
        <v>26244</v>
      </c>
      <c r="P2425" t="s">
        <v>26245</v>
      </c>
      <c r="Q2425" t="s">
        <v>26246</v>
      </c>
      <c r="S2425" t="s">
        <v>534</v>
      </c>
      <c r="T2425" t="s">
        <v>535</v>
      </c>
      <c r="V2425" t="s">
        <v>52</v>
      </c>
      <c r="Z2425" t="s">
        <v>537</v>
      </c>
      <c r="AA2425" t="s">
        <v>535</v>
      </c>
      <c r="AB2425">
        <v>94111</v>
      </c>
      <c r="AC2425" t="s">
        <v>52</v>
      </c>
      <c r="AD2425">
        <v>37.795999999999999</v>
      </c>
      <c r="AE2425">
        <v>-122.402</v>
      </c>
      <c r="AF2425">
        <v>14338</v>
      </c>
      <c r="AG2425" t="s">
        <v>62</v>
      </c>
      <c r="AI2425" t="s">
        <v>44</v>
      </c>
      <c r="AJ2425" t="s">
        <v>331</v>
      </c>
      <c r="AK2425" t="s">
        <v>26247</v>
      </c>
    </row>
    <row r="2426" spans="1:41" x14ac:dyDescent="0.25">
      <c r="A2426">
        <v>6676</v>
      </c>
      <c r="B2426" t="s">
        <v>37</v>
      </c>
      <c r="C2426" t="s">
        <v>24535</v>
      </c>
      <c r="D2426" t="s">
        <v>39</v>
      </c>
      <c r="E2426" t="s">
        <v>26248</v>
      </c>
      <c r="F2426" t="s">
        <v>18496</v>
      </c>
      <c r="G2426" t="s">
        <v>26249</v>
      </c>
      <c r="H2426" t="s">
        <v>37</v>
      </c>
      <c r="I2426" t="s">
        <v>26250</v>
      </c>
      <c r="J2426" t="s">
        <v>26251</v>
      </c>
      <c r="K2426" t="s">
        <v>26252</v>
      </c>
      <c r="N2426" t="s">
        <v>26253</v>
      </c>
      <c r="O2426" t="s">
        <v>26254</v>
      </c>
      <c r="P2426" t="s">
        <v>26255</v>
      </c>
      <c r="Q2426" t="s">
        <v>26256</v>
      </c>
      <c r="S2426" t="s">
        <v>26257</v>
      </c>
      <c r="T2426" t="s">
        <v>1638</v>
      </c>
      <c r="V2426" t="s">
        <v>52</v>
      </c>
      <c r="Z2426" t="s">
        <v>26258</v>
      </c>
      <c r="AA2426" t="s">
        <v>1638</v>
      </c>
      <c r="AB2426">
        <v>71360</v>
      </c>
      <c r="AC2426" t="s">
        <v>52</v>
      </c>
      <c r="AD2426">
        <v>31.355499999999999</v>
      </c>
      <c r="AE2426">
        <v>-92.434899999999999</v>
      </c>
      <c r="AF2426">
        <v>21391</v>
      </c>
      <c r="AG2426" t="s">
        <v>37</v>
      </c>
      <c r="AI2426" t="s">
        <v>44</v>
      </c>
      <c r="AK2426" t="s">
        <v>15235</v>
      </c>
      <c r="AL2426">
        <v>1955</v>
      </c>
      <c r="AM2426" t="s">
        <v>26259</v>
      </c>
      <c r="AO2426">
        <v>6200</v>
      </c>
    </row>
    <row r="2427" spans="1:41" x14ac:dyDescent="0.25">
      <c r="A2427">
        <v>6677</v>
      </c>
      <c r="B2427" t="s">
        <v>37</v>
      </c>
      <c r="C2427" t="s">
        <v>24535</v>
      </c>
      <c r="D2427" t="s">
        <v>39</v>
      </c>
      <c r="E2427" t="s">
        <v>26260</v>
      </c>
      <c r="F2427" t="s">
        <v>26261</v>
      </c>
      <c r="G2427" t="s">
        <v>26262</v>
      </c>
      <c r="H2427" t="s">
        <v>37</v>
      </c>
      <c r="I2427" t="s">
        <v>26263</v>
      </c>
      <c r="J2427" t="s">
        <v>26264</v>
      </c>
      <c r="N2427" t="s">
        <v>26265</v>
      </c>
      <c r="O2427" t="s">
        <v>26266</v>
      </c>
      <c r="P2427" t="s">
        <v>24109</v>
      </c>
      <c r="S2427" t="s">
        <v>26267</v>
      </c>
      <c r="T2427" t="s">
        <v>318</v>
      </c>
      <c r="V2427" t="s">
        <v>99</v>
      </c>
      <c r="W2427" t="s">
        <v>26268</v>
      </c>
      <c r="Z2427" t="s">
        <v>26269</v>
      </c>
      <c r="AA2427" t="s">
        <v>318</v>
      </c>
      <c r="AB2427" t="s">
        <v>26270</v>
      </c>
      <c r="AC2427" t="s">
        <v>99</v>
      </c>
      <c r="AD2427">
        <v>45.398899999999998</v>
      </c>
      <c r="AE2427">
        <v>-71.904799999999994</v>
      </c>
      <c r="AG2427" t="s">
        <v>62</v>
      </c>
      <c r="AI2427" t="s">
        <v>44</v>
      </c>
      <c r="AK2427" t="s">
        <v>26271</v>
      </c>
    </row>
    <row r="2428" spans="1:41" x14ac:dyDescent="0.25">
      <c r="A2428">
        <v>6678</v>
      </c>
      <c r="B2428" t="s">
        <v>37</v>
      </c>
      <c r="C2428" t="s">
        <v>24535</v>
      </c>
      <c r="D2428" t="s">
        <v>39</v>
      </c>
      <c r="E2428" t="s">
        <v>26272</v>
      </c>
      <c r="F2428" t="s">
        <v>26273</v>
      </c>
      <c r="G2428" t="s">
        <v>26274</v>
      </c>
      <c r="H2428" t="s">
        <v>37</v>
      </c>
      <c r="I2428" t="s">
        <v>26275</v>
      </c>
      <c r="J2428" t="s">
        <v>44</v>
      </c>
      <c r="N2428" t="s">
        <v>26276</v>
      </c>
      <c r="O2428" t="s">
        <v>26277</v>
      </c>
      <c r="P2428" t="s">
        <v>26278</v>
      </c>
      <c r="S2428" t="s">
        <v>26279</v>
      </c>
      <c r="T2428" t="s">
        <v>518</v>
      </c>
      <c r="V2428" t="s">
        <v>520</v>
      </c>
      <c r="Z2428" t="s">
        <v>26280</v>
      </c>
      <c r="AA2428" t="s">
        <v>518</v>
      </c>
      <c r="AC2428" t="s">
        <v>520</v>
      </c>
      <c r="AD2428">
        <v>52.2744</v>
      </c>
      <c r="AE2428">
        <v>0.86177300000000001</v>
      </c>
      <c r="AG2428" t="s">
        <v>62</v>
      </c>
      <c r="AI2428" t="s">
        <v>44</v>
      </c>
      <c r="AK2428" t="s">
        <v>26281</v>
      </c>
    </row>
    <row r="2429" spans="1:41" x14ac:dyDescent="0.25">
      <c r="A2429">
        <v>6679</v>
      </c>
      <c r="B2429" t="s">
        <v>37</v>
      </c>
      <c r="C2429" t="s">
        <v>24535</v>
      </c>
      <c r="D2429" t="s">
        <v>39</v>
      </c>
      <c r="E2429" t="s">
        <v>26282</v>
      </c>
      <c r="F2429" t="s">
        <v>26283</v>
      </c>
      <c r="G2429" t="s">
        <v>26284</v>
      </c>
      <c r="H2429" t="s">
        <v>37</v>
      </c>
      <c r="I2429" t="s">
        <v>26285</v>
      </c>
      <c r="J2429" t="s">
        <v>44</v>
      </c>
      <c r="N2429" t="s">
        <v>26286</v>
      </c>
      <c r="O2429" t="s">
        <v>26287</v>
      </c>
      <c r="P2429" t="s">
        <v>1177</v>
      </c>
      <c r="Q2429" t="s">
        <v>26288</v>
      </c>
      <c r="S2429" t="s">
        <v>26289</v>
      </c>
      <c r="T2429" t="s">
        <v>110</v>
      </c>
      <c r="V2429" t="s">
        <v>99</v>
      </c>
      <c r="Z2429" t="s">
        <v>26290</v>
      </c>
      <c r="AA2429" t="s">
        <v>110</v>
      </c>
      <c r="AB2429" t="s">
        <v>26291</v>
      </c>
      <c r="AC2429" t="s">
        <v>99</v>
      </c>
      <c r="AD2429">
        <v>49.276000000000003</v>
      </c>
      <c r="AE2429">
        <v>-122.913</v>
      </c>
      <c r="AF2429">
        <v>19400</v>
      </c>
      <c r="AG2429" t="s">
        <v>37</v>
      </c>
      <c r="AI2429" t="s">
        <v>44</v>
      </c>
      <c r="AK2429" t="s">
        <v>26292</v>
      </c>
      <c r="AL2429">
        <v>1967</v>
      </c>
      <c r="AM2429" t="s">
        <v>26293</v>
      </c>
      <c r="AO2429">
        <v>10000</v>
      </c>
    </row>
    <row r="2430" spans="1:41" x14ac:dyDescent="0.25">
      <c r="A2430">
        <v>6680</v>
      </c>
      <c r="B2430" t="s">
        <v>37</v>
      </c>
      <c r="C2430" t="s">
        <v>24535</v>
      </c>
      <c r="D2430" t="s">
        <v>39</v>
      </c>
      <c r="E2430" t="s">
        <v>26294</v>
      </c>
      <c r="F2430" t="s">
        <v>4931</v>
      </c>
      <c r="G2430" t="s">
        <v>26295</v>
      </c>
      <c r="H2430" t="s">
        <v>37</v>
      </c>
      <c r="I2430" t="s">
        <v>26296</v>
      </c>
      <c r="J2430" t="s">
        <v>44</v>
      </c>
      <c r="N2430" t="s">
        <v>26297</v>
      </c>
      <c r="O2430" t="s">
        <v>26298</v>
      </c>
      <c r="P2430" t="s">
        <v>133</v>
      </c>
      <c r="Q2430" t="s">
        <v>26299</v>
      </c>
      <c r="S2430" t="s">
        <v>26300</v>
      </c>
      <c r="T2430" t="s">
        <v>535</v>
      </c>
      <c r="V2430" t="s">
        <v>52</v>
      </c>
      <c r="Z2430" t="s">
        <v>26301</v>
      </c>
      <c r="AA2430" t="s">
        <v>535</v>
      </c>
      <c r="AB2430" t="s">
        <v>26302</v>
      </c>
      <c r="AC2430" t="s">
        <v>52</v>
      </c>
      <c r="AD2430">
        <v>34.236199999999997</v>
      </c>
      <c r="AE2430">
        <v>-118.527</v>
      </c>
      <c r="AF2430">
        <v>12630</v>
      </c>
      <c r="AG2430" t="s">
        <v>37</v>
      </c>
      <c r="AI2430" t="s">
        <v>44</v>
      </c>
      <c r="AK2430" t="s">
        <v>26303</v>
      </c>
      <c r="AL2430">
        <v>1958</v>
      </c>
      <c r="AM2430" t="s">
        <v>26304</v>
      </c>
      <c r="AO2430">
        <v>20000</v>
      </c>
    </row>
    <row r="2431" spans="1:41" x14ac:dyDescent="0.25">
      <c r="A2431">
        <v>6681</v>
      </c>
      <c r="B2431" t="s">
        <v>37</v>
      </c>
      <c r="C2431" t="s">
        <v>24535</v>
      </c>
      <c r="D2431" t="s">
        <v>39</v>
      </c>
      <c r="E2431" t="s">
        <v>26305</v>
      </c>
      <c r="F2431" t="s">
        <v>26306</v>
      </c>
      <c r="G2431" t="s">
        <v>26307</v>
      </c>
      <c r="H2431" t="s">
        <v>37</v>
      </c>
      <c r="I2431" t="s">
        <v>26308</v>
      </c>
      <c r="J2431" t="s">
        <v>44</v>
      </c>
      <c r="N2431" t="s">
        <v>26309</v>
      </c>
      <c r="O2431" t="s">
        <v>26310</v>
      </c>
      <c r="P2431" t="s">
        <v>26311</v>
      </c>
      <c r="S2431" t="s">
        <v>26312</v>
      </c>
      <c r="V2431" t="s">
        <v>1688</v>
      </c>
      <c r="Z2431" t="s">
        <v>8207</v>
      </c>
      <c r="AC2431" t="s">
        <v>1688</v>
      </c>
      <c r="AD2431">
        <v>31.147300000000001</v>
      </c>
      <c r="AE2431">
        <v>121.444</v>
      </c>
      <c r="AG2431" t="s">
        <v>37</v>
      </c>
      <c r="AI2431" t="s">
        <v>44</v>
      </c>
      <c r="AL2431">
        <v>1978</v>
      </c>
      <c r="AM2431" t="s">
        <v>26313</v>
      </c>
      <c r="AO2431">
        <v>15000</v>
      </c>
    </row>
    <row r="2432" spans="1:41" x14ac:dyDescent="0.25">
      <c r="A2432">
        <v>6682</v>
      </c>
      <c r="B2432" t="s">
        <v>37</v>
      </c>
      <c r="C2432" t="s">
        <v>24535</v>
      </c>
      <c r="D2432" t="s">
        <v>39</v>
      </c>
      <c r="E2432" t="s">
        <v>26314</v>
      </c>
      <c r="F2432" t="s">
        <v>26315</v>
      </c>
      <c r="G2432" t="s">
        <v>26316</v>
      </c>
      <c r="H2432" t="s">
        <v>37</v>
      </c>
      <c r="I2432" t="s">
        <v>26317</v>
      </c>
      <c r="J2432" t="s">
        <v>44</v>
      </c>
      <c r="N2432" t="s">
        <v>26318</v>
      </c>
      <c r="O2432" t="s">
        <v>26319</v>
      </c>
      <c r="S2432" t="s">
        <v>26320</v>
      </c>
      <c r="T2432" t="s">
        <v>518</v>
      </c>
      <c r="V2432" t="s">
        <v>520</v>
      </c>
      <c r="Z2432" t="s">
        <v>26321</v>
      </c>
      <c r="AA2432" t="s">
        <v>518</v>
      </c>
      <c r="AC2432" t="s">
        <v>520</v>
      </c>
      <c r="AD2432">
        <v>52.8</v>
      </c>
      <c r="AE2432">
        <v>-2.01667</v>
      </c>
      <c r="AG2432" t="s">
        <v>62</v>
      </c>
      <c r="AI2432" t="s">
        <v>44</v>
      </c>
      <c r="AK2432" t="s">
        <v>26322</v>
      </c>
    </row>
    <row r="2433" spans="1:41" x14ac:dyDescent="0.25">
      <c r="A2433">
        <v>6683</v>
      </c>
      <c r="B2433" t="s">
        <v>37</v>
      </c>
      <c r="C2433" t="s">
        <v>24535</v>
      </c>
      <c r="D2433" t="s">
        <v>39</v>
      </c>
      <c r="E2433" t="s">
        <v>26323</v>
      </c>
      <c r="F2433" t="s">
        <v>26324</v>
      </c>
      <c r="G2433" t="s">
        <v>26325</v>
      </c>
      <c r="H2433" t="s">
        <v>37</v>
      </c>
      <c r="I2433" t="s">
        <v>26326</v>
      </c>
      <c r="J2433" t="s">
        <v>44</v>
      </c>
      <c r="N2433" t="s">
        <v>26327</v>
      </c>
      <c r="O2433" t="s">
        <v>26328</v>
      </c>
      <c r="S2433" t="s">
        <v>26329</v>
      </c>
      <c r="T2433" t="s">
        <v>518</v>
      </c>
      <c r="V2433" t="s">
        <v>520</v>
      </c>
      <c r="Z2433" t="s">
        <v>26330</v>
      </c>
      <c r="AA2433" t="s">
        <v>518</v>
      </c>
      <c r="AC2433" t="s">
        <v>520</v>
      </c>
      <c r="AD2433">
        <v>53.482100000000003</v>
      </c>
      <c r="AE2433">
        <v>-2.15205</v>
      </c>
      <c r="AG2433" t="s">
        <v>62</v>
      </c>
      <c r="AI2433" t="s">
        <v>44</v>
      </c>
      <c r="AK2433" t="s">
        <v>26331</v>
      </c>
    </row>
    <row r="2434" spans="1:41" x14ac:dyDescent="0.25">
      <c r="A2434">
        <v>6684</v>
      </c>
      <c r="B2434" t="s">
        <v>37</v>
      </c>
      <c r="C2434" t="s">
        <v>24535</v>
      </c>
      <c r="D2434" t="s">
        <v>39</v>
      </c>
      <c r="E2434" t="s">
        <v>26332</v>
      </c>
      <c r="F2434" t="s">
        <v>26333</v>
      </c>
      <c r="G2434" t="s">
        <v>26334</v>
      </c>
      <c r="H2434" t="s">
        <v>37</v>
      </c>
      <c r="I2434" t="s">
        <v>26335</v>
      </c>
      <c r="J2434" t="s">
        <v>44</v>
      </c>
      <c r="N2434" t="s">
        <v>26336</v>
      </c>
      <c r="O2434" t="s">
        <v>26337</v>
      </c>
      <c r="S2434" t="s">
        <v>26329</v>
      </c>
      <c r="T2434" t="s">
        <v>518</v>
      </c>
      <c r="V2434" t="s">
        <v>520</v>
      </c>
      <c r="Z2434" t="s">
        <v>26330</v>
      </c>
      <c r="AA2434" t="s">
        <v>518</v>
      </c>
      <c r="AC2434" t="s">
        <v>520</v>
      </c>
      <c r="AD2434">
        <v>53.482100000000003</v>
      </c>
      <c r="AE2434">
        <v>-2.15205</v>
      </c>
      <c r="AG2434" t="s">
        <v>62</v>
      </c>
      <c r="AI2434" t="s">
        <v>44</v>
      </c>
      <c r="AK2434" t="s">
        <v>26338</v>
      </c>
    </row>
    <row r="2435" spans="1:41" x14ac:dyDescent="0.25">
      <c r="A2435">
        <v>6685</v>
      </c>
      <c r="B2435" t="s">
        <v>37</v>
      </c>
      <c r="C2435" t="s">
        <v>24535</v>
      </c>
      <c r="D2435" t="s">
        <v>39</v>
      </c>
      <c r="E2435" t="s">
        <v>26339</v>
      </c>
      <c r="F2435" t="s">
        <v>26340</v>
      </c>
      <c r="G2435" t="s">
        <v>26341</v>
      </c>
      <c r="H2435" t="s">
        <v>37</v>
      </c>
      <c r="I2435" t="s">
        <v>26342</v>
      </c>
      <c r="J2435" t="s">
        <v>44</v>
      </c>
      <c r="N2435" t="s">
        <v>26343</v>
      </c>
      <c r="O2435" t="s">
        <v>26344</v>
      </c>
      <c r="P2435" t="s">
        <v>26345</v>
      </c>
      <c r="Q2435" t="s">
        <v>10521</v>
      </c>
      <c r="S2435" t="s">
        <v>26346</v>
      </c>
      <c r="T2435" t="s">
        <v>518</v>
      </c>
      <c r="V2435" t="s">
        <v>520</v>
      </c>
      <c r="Z2435" t="s">
        <v>26347</v>
      </c>
      <c r="AA2435" t="s">
        <v>518</v>
      </c>
      <c r="AC2435" t="s">
        <v>520</v>
      </c>
      <c r="AD2435">
        <v>51.578400000000002</v>
      </c>
      <c r="AE2435">
        <v>-0.12850300000000001</v>
      </c>
      <c r="AG2435" t="s">
        <v>62</v>
      </c>
      <c r="AI2435" t="s">
        <v>44</v>
      </c>
      <c r="AK2435" t="s">
        <v>26348</v>
      </c>
    </row>
    <row r="2436" spans="1:41" x14ac:dyDescent="0.25">
      <c r="A2436">
        <v>6686</v>
      </c>
      <c r="B2436" t="s">
        <v>37</v>
      </c>
      <c r="C2436" t="s">
        <v>24535</v>
      </c>
      <c r="D2436" t="s">
        <v>39</v>
      </c>
      <c r="E2436" t="s">
        <v>26349</v>
      </c>
      <c r="F2436" t="s">
        <v>26350</v>
      </c>
      <c r="G2436" t="s">
        <v>26351</v>
      </c>
      <c r="H2436" t="s">
        <v>37</v>
      </c>
      <c r="I2436" t="s">
        <v>26352</v>
      </c>
      <c r="J2436" t="s">
        <v>44</v>
      </c>
      <c r="O2436" t="s">
        <v>26353</v>
      </c>
      <c r="P2436" t="s">
        <v>26354</v>
      </c>
      <c r="S2436" t="s">
        <v>26355</v>
      </c>
      <c r="AB2436" t="s">
        <v>26356</v>
      </c>
      <c r="AD2436">
        <v>10.7826</v>
      </c>
      <c r="AE2436">
        <v>106.702</v>
      </c>
      <c r="AF2436">
        <v>21043</v>
      </c>
      <c r="AG2436" t="s">
        <v>37</v>
      </c>
      <c r="AI2436" t="s">
        <v>44</v>
      </c>
      <c r="AK2436" t="s">
        <v>26357</v>
      </c>
      <c r="AL2436">
        <v>2012</v>
      </c>
      <c r="AM2436" t="s">
        <v>26358</v>
      </c>
      <c r="AO2436">
        <v>6000</v>
      </c>
    </row>
    <row r="2437" spans="1:41" x14ac:dyDescent="0.25">
      <c r="A2437">
        <v>6687</v>
      </c>
      <c r="B2437" t="s">
        <v>37</v>
      </c>
      <c r="C2437" t="s">
        <v>24535</v>
      </c>
      <c r="D2437" t="s">
        <v>39</v>
      </c>
      <c r="E2437" t="s">
        <v>26359</v>
      </c>
      <c r="F2437" t="s">
        <v>9406</v>
      </c>
      <c r="G2437" t="s">
        <v>26360</v>
      </c>
      <c r="H2437" t="s">
        <v>37</v>
      </c>
      <c r="I2437" t="s">
        <v>26361</v>
      </c>
      <c r="J2437" t="s">
        <v>875</v>
      </c>
      <c r="K2437" t="s">
        <v>26362</v>
      </c>
      <c r="N2437" t="s">
        <v>26363</v>
      </c>
      <c r="O2437" t="s">
        <v>26364</v>
      </c>
      <c r="P2437" t="s">
        <v>18488</v>
      </c>
      <c r="Q2437" t="s">
        <v>26365</v>
      </c>
      <c r="S2437" t="s">
        <v>6659</v>
      </c>
      <c r="V2437" t="s">
        <v>6660</v>
      </c>
      <c r="W2437" t="s">
        <v>26366</v>
      </c>
      <c r="Z2437" t="s">
        <v>6662</v>
      </c>
      <c r="AC2437" t="s">
        <v>6660</v>
      </c>
      <c r="AD2437">
        <v>-33.425800000000002</v>
      </c>
      <c r="AE2437">
        <v>-70.566500000000005</v>
      </c>
      <c r="AF2437">
        <v>22163</v>
      </c>
      <c r="AG2437" t="s">
        <v>37</v>
      </c>
      <c r="AI2437" t="s">
        <v>44</v>
      </c>
      <c r="AK2437" t="s">
        <v>26367</v>
      </c>
      <c r="AL2437">
        <v>1889</v>
      </c>
      <c r="AM2437" t="s">
        <v>26368</v>
      </c>
      <c r="AO2437">
        <v>145600</v>
      </c>
    </row>
    <row r="2438" spans="1:41" x14ac:dyDescent="0.25">
      <c r="A2438">
        <v>6688</v>
      </c>
      <c r="B2438" t="s">
        <v>37</v>
      </c>
      <c r="C2438" t="s">
        <v>24535</v>
      </c>
      <c r="D2438" t="s">
        <v>39</v>
      </c>
      <c r="E2438" t="s">
        <v>26369</v>
      </c>
      <c r="F2438" t="s">
        <v>10765</v>
      </c>
      <c r="G2438" t="s">
        <v>26370</v>
      </c>
      <c r="H2438" t="s">
        <v>37</v>
      </c>
      <c r="I2438" t="s">
        <v>26371</v>
      </c>
      <c r="J2438" t="s">
        <v>44</v>
      </c>
      <c r="N2438" t="s">
        <v>26372</v>
      </c>
      <c r="O2438" t="s">
        <v>26373</v>
      </c>
      <c r="P2438" t="s">
        <v>4530</v>
      </c>
      <c r="S2438" t="s">
        <v>4926</v>
      </c>
      <c r="T2438" t="s">
        <v>4926</v>
      </c>
      <c r="V2438" t="s">
        <v>1688</v>
      </c>
      <c r="Z2438" t="s">
        <v>8207</v>
      </c>
      <c r="AC2438" t="s">
        <v>1688</v>
      </c>
      <c r="AD2438">
        <v>31.2014</v>
      </c>
      <c r="AE2438">
        <v>121.453</v>
      </c>
      <c r="AG2438" t="s">
        <v>62</v>
      </c>
      <c r="AI2438" t="s">
        <v>44</v>
      </c>
      <c r="AK2438" t="s">
        <v>26374</v>
      </c>
    </row>
    <row r="2439" spans="1:41" x14ac:dyDescent="0.25">
      <c r="A2439">
        <v>6689</v>
      </c>
      <c r="B2439" t="s">
        <v>37</v>
      </c>
      <c r="C2439" t="s">
        <v>24535</v>
      </c>
      <c r="D2439" t="s">
        <v>891</v>
      </c>
      <c r="E2439" t="s">
        <v>26375</v>
      </c>
      <c r="F2439" t="s">
        <v>26376</v>
      </c>
      <c r="G2439" t="s">
        <v>26377</v>
      </c>
      <c r="H2439" t="s">
        <v>37</v>
      </c>
      <c r="I2439" t="s">
        <v>26378</v>
      </c>
      <c r="J2439" t="s">
        <v>44</v>
      </c>
      <c r="N2439" t="s">
        <v>26379</v>
      </c>
      <c r="O2439" t="s">
        <v>26380</v>
      </c>
      <c r="S2439" t="s">
        <v>4926</v>
      </c>
      <c r="T2439" t="s">
        <v>4926</v>
      </c>
      <c r="V2439" t="s">
        <v>1688</v>
      </c>
      <c r="Z2439" t="s">
        <v>8207</v>
      </c>
      <c r="AC2439" t="s">
        <v>1688</v>
      </c>
      <c r="AG2439" t="s">
        <v>62</v>
      </c>
      <c r="AI2439" t="s">
        <v>44</v>
      </c>
      <c r="AK2439" t="s">
        <v>26381</v>
      </c>
    </row>
    <row r="2440" spans="1:41" x14ac:dyDescent="0.25">
      <c r="A2440">
        <v>6690</v>
      </c>
      <c r="B2440" t="s">
        <v>37</v>
      </c>
      <c r="C2440" t="s">
        <v>24535</v>
      </c>
      <c r="D2440" t="s">
        <v>39</v>
      </c>
      <c r="E2440" t="s">
        <v>26382</v>
      </c>
      <c r="F2440" t="s">
        <v>148</v>
      </c>
      <c r="G2440" t="s">
        <v>26383</v>
      </c>
      <c r="H2440" t="s">
        <v>37</v>
      </c>
      <c r="I2440" t="s">
        <v>26384</v>
      </c>
      <c r="J2440" t="s">
        <v>44</v>
      </c>
      <c r="N2440" t="s">
        <v>26385</v>
      </c>
      <c r="O2440" t="s">
        <v>26386</v>
      </c>
      <c r="P2440" t="s">
        <v>26387</v>
      </c>
      <c r="Q2440" t="s">
        <v>26388</v>
      </c>
      <c r="S2440" t="s">
        <v>26389</v>
      </c>
      <c r="T2440" t="s">
        <v>7950</v>
      </c>
      <c r="V2440" t="s">
        <v>147</v>
      </c>
      <c r="Z2440" t="s">
        <v>26390</v>
      </c>
      <c r="AA2440" t="s">
        <v>7950</v>
      </c>
      <c r="AC2440" t="s">
        <v>147</v>
      </c>
      <c r="AD2440">
        <v>12.502700000000001</v>
      </c>
      <c r="AE2440">
        <v>78.567899999999995</v>
      </c>
      <c r="AF2440">
        <v>10085</v>
      </c>
      <c r="AG2440" t="s">
        <v>37</v>
      </c>
      <c r="AI2440" t="s">
        <v>44</v>
      </c>
      <c r="AL2440">
        <v>1918</v>
      </c>
      <c r="AM2440" t="s">
        <v>26391</v>
      </c>
      <c r="AO2440">
        <v>11471</v>
      </c>
    </row>
    <row r="2441" spans="1:41" x14ac:dyDescent="0.25">
      <c r="A2441">
        <v>6691</v>
      </c>
      <c r="B2441" t="s">
        <v>37</v>
      </c>
      <c r="C2441" t="s">
        <v>24535</v>
      </c>
      <c r="D2441" t="s">
        <v>39</v>
      </c>
      <c r="E2441" t="s">
        <v>26392</v>
      </c>
      <c r="F2441" t="s">
        <v>26393</v>
      </c>
      <c r="G2441" t="s">
        <v>26394</v>
      </c>
      <c r="H2441" t="s">
        <v>37</v>
      </c>
      <c r="I2441" t="s">
        <v>26395</v>
      </c>
      <c r="J2441" t="s">
        <v>44</v>
      </c>
      <c r="N2441" t="s">
        <v>26396</v>
      </c>
      <c r="O2441" t="s">
        <v>26397</v>
      </c>
      <c r="P2441" t="s">
        <v>719</v>
      </c>
      <c r="Q2441" t="s">
        <v>26398</v>
      </c>
      <c r="S2441" t="s">
        <v>26399</v>
      </c>
      <c r="T2441" t="s">
        <v>4926</v>
      </c>
      <c r="V2441" t="s">
        <v>1688</v>
      </c>
      <c r="Z2441" t="s">
        <v>8207</v>
      </c>
      <c r="AA2441" t="s">
        <v>4926</v>
      </c>
      <c r="AB2441">
        <v>201418</v>
      </c>
      <c r="AC2441" t="s">
        <v>1688</v>
      </c>
      <c r="AD2441">
        <v>30.9161</v>
      </c>
      <c r="AE2441">
        <v>121.449</v>
      </c>
      <c r="AG2441" t="s">
        <v>37</v>
      </c>
      <c r="AI2441" t="s">
        <v>44</v>
      </c>
      <c r="AK2441" t="s">
        <v>26400</v>
      </c>
      <c r="AL2441">
        <v>1979</v>
      </c>
      <c r="AM2441" t="s">
        <v>26401</v>
      </c>
      <c r="AO2441">
        <v>50000</v>
      </c>
    </row>
    <row r="2442" spans="1:41" x14ac:dyDescent="0.25">
      <c r="A2442">
        <v>6692</v>
      </c>
      <c r="B2442" t="s">
        <v>37</v>
      </c>
      <c r="C2442" t="s">
        <v>24535</v>
      </c>
      <c r="D2442" t="s">
        <v>39</v>
      </c>
      <c r="E2442" t="s">
        <v>26402</v>
      </c>
      <c r="F2442" t="s">
        <v>26403</v>
      </c>
      <c r="G2442" t="s">
        <v>26404</v>
      </c>
      <c r="H2442" t="s">
        <v>37</v>
      </c>
      <c r="I2442" t="s">
        <v>26405</v>
      </c>
      <c r="J2442" t="s">
        <v>44</v>
      </c>
      <c r="N2442" t="s">
        <v>26406</v>
      </c>
      <c r="O2442" t="s">
        <v>26407</v>
      </c>
      <c r="P2442" t="s">
        <v>48</v>
      </c>
      <c r="S2442" t="s">
        <v>26222</v>
      </c>
      <c r="T2442" t="s">
        <v>518</v>
      </c>
      <c r="V2442" t="s">
        <v>520</v>
      </c>
      <c r="Z2442" t="s">
        <v>25871</v>
      </c>
      <c r="AA2442" t="s">
        <v>518</v>
      </c>
      <c r="AC2442" t="s">
        <v>520</v>
      </c>
      <c r="AD2442">
        <v>54.073700000000002</v>
      </c>
      <c r="AE2442">
        <v>-0.95032000000000005</v>
      </c>
      <c r="AF2442">
        <v>14408</v>
      </c>
      <c r="AG2442" t="s">
        <v>37</v>
      </c>
      <c r="AI2442" t="s">
        <v>44</v>
      </c>
      <c r="AK2442" t="s">
        <v>26408</v>
      </c>
      <c r="AM2442" t="s">
        <v>10524</v>
      </c>
      <c r="AO2442">
        <v>2000</v>
      </c>
    </row>
    <row r="2443" spans="1:41" x14ac:dyDescent="0.25">
      <c r="A2443">
        <v>6693</v>
      </c>
      <c r="B2443" t="s">
        <v>37</v>
      </c>
      <c r="C2443" t="s">
        <v>24535</v>
      </c>
      <c r="D2443" t="s">
        <v>39</v>
      </c>
      <c r="E2443" t="s">
        <v>26409</v>
      </c>
      <c r="F2443" t="s">
        <v>26410</v>
      </c>
      <c r="G2443" t="s">
        <v>1456</v>
      </c>
      <c r="H2443" t="s">
        <v>37</v>
      </c>
      <c r="I2443" t="s">
        <v>26411</v>
      </c>
      <c r="J2443" t="s">
        <v>7789</v>
      </c>
      <c r="N2443" t="s">
        <v>26412</v>
      </c>
      <c r="O2443" t="s">
        <v>26413</v>
      </c>
      <c r="P2443" t="s">
        <v>26414</v>
      </c>
      <c r="S2443" t="s">
        <v>26415</v>
      </c>
      <c r="V2443" t="s">
        <v>1688</v>
      </c>
      <c r="Z2443" t="s">
        <v>8207</v>
      </c>
      <c r="AC2443" t="s">
        <v>1688</v>
      </c>
      <c r="AD2443">
        <v>31.1739</v>
      </c>
      <c r="AE2443">
        <v>121.41500000000001</v>
      </c>
      <c r="AG2443" t="s">
        <v>37</v>
      </c>
      <c r="AI2443" t="s">
        <v>44</v>
      </c>
      <c r="AL2443">
        <v>1960</v>
      </c>
      <c r="AM2443" t="s">
        <v>26416</v>
      </c>
      <c r="AO2443">
        <v>10000</v>
      </c>
    </row>
    <row r="2444" spans="1:41" x14ac:dyDescent="0.25">
      <c r="A2444">
        <v>6694</v>
      </c>
      <c r="B2444" t="s">
        <v>37</v>
      </c>
      <c r="C2444" t="s">
        <v>24535</v>
      </c>
      <c r="D2444" t="s">
        <v>39</v>
      </c>
      <c r="E2444" t="s">
        <v>26417</v>
      </c>
      <c r="F2444" t="s">
        <v>26418</v>
      </c>
      <c r="G2444" t="s">
        <v>26419</v>
      </c>
      <c r="H2444" t="s">
        <v>37</v>
      </c>
      <c r="I2444" t="s">
        <v>26420</v>
      </c>
      <c r="J2444" t="s">
        <v>44</v>
      </c>
      <c r="K2444" t="s">
        <v>26421</v>
      </c>
      <c r="M2444" t="s">
        <v>26421</v>
      </c>
      <c r="N2444" t="s">
        <v>26422</v>
      </c>
      <c r="O2444" t="s">
        <v>26423</v>
      </c>
      <c r="P2444" t="s">
        <v>48</v>
      </c>
      <c r="Q2444" t="s">
        <v>25137</v>
      </c>
      <c r="S2444" t="s">
        <v>26424</v>
      </c>
      <c r="T2444" t="s">
        <v>26425</v>
      </c>
      <c r="U2444">
        <v>82524</v>
      </c>
      <c r="V2444" t="s">
        <v>26426</v>
      </c>
      <c r="Z2444" t="s">
        <v>26427</v>
      </c>
      <c r="AC2444" t="s">
        <v>26426</v>
      </c>
      <c r="AD2444">
        <v>26.628299999999999</v>
      </c>
      <c r="AE2444">
        <v>31.629799999999999</v>
      </c>
      <c r="AF2444">
        <v>13975</v>
      </c>
      <c r="AG2444" t="s">
        <v>37</v>
      </c>
      <c r="AI2444" t="s">
        <v>44</v>
      </c>
      <c r="AJ2444" t="s">
        <v>208</v>
      </c>
      <c r="AK2444" t="s">
        <v>12103</v>
      </c>
      <c r="AL2444">
        <v>1992</v>
      </c>
      <c r="AM2444" t="s">
        <v>26428</v>
      </c>
      <c r="AO2444">
        <v>11000</v>
      </c>
    </row>
    <row r="2445" spans="1:41" x14ac:dyDescent="0.25">
      <c r="A2445">
        <v>6695</v>
      </c>
      <c r="B2445" t="s">
        <v>37</v>
      </c>
      <c r="C2445" t="s">
        <v>24535</v>
      </c>
      <c r="D2445" t="s">
        <v>39</v>
      </c>
      <c r="E2445" t="s">
        <v>26429</v>
      </c>
      <c r="F2445" t="s">
        <v>26430</v>
      </c>
      <c r="G2445" t="s">
        <v>26431</v>
      </c>
      <c r="H2445" t="s">
        <v>37</v>
      </c>
      <c r="I2445" t="s">
        <v>26432</v>
      </c>
      <c r="J2445" t="s">
        <v>44</v>
      </c>
      <c r="N2445" t="s">
        <v>26433</v>
      </c>
      <c r="O2445" t="s">
        <v>26434</v>
      </c>
      <c r="P2445" t="s">
        <v>719</v>
      </c>
      <c r="S2445" t="s">
        <v>26435</v>
      </c>
      <c r="T2445" t="s">
        <v>26436</v>
      </c>
      <c r="V2445" t="s">
        <v>1688</v>
      </c>
      <c r="Z2445" t="s">
        <v>26437</v>
      </c>
      <c r="AA2445" t="s">
        <v>26436</v>
      </c>
      <c r="AB2445">
        <v>832003</v>
      </c>
      <c r="AC2445" t="s">
        <v>1688</v>
      </c>
      <c r="AD2445">
        <v>44.275300000000001</v>
      </c>
      <c r="AE2445">
        <v>85.998599999999996</v>
      </c>
      <c r="AG2445" t="s">
        <v>37</v>
      </c>
      <c r="AI2445" t="s">
        <v>44</v>
      </c>
      <c r="AL2445">
        <v>1959</v>
      </c>
      <c r="AM2445" t="s">
        <v>26438</v>
      </c>
      <c r="AO2445">
        <v>23000</v>
      </c>
    </row>
    <row r="2446" spans="1:41" x14ac:dyDescent="0.25">
      <c r="A2446">
        <v>6696</v>
      </c>
      <c r="B2446" t="s">
        <v>37</v>
      </c>
      <c r="C2446" t="s">
        <v>24535</v>
      </c>
      <c r="D2446" t="s">
        <v>39</v>
      </c>
      <c r="E2446" t="s">
        <v>26439</v>
      </c>
      <c r="F2446" t="s">
        <v>26440</v>
      </c>
      <c r="G2446" t="s">
        <v>26441</v>
      </c>
      <c r="H2446" t="s">
        <v>37</v>
      </c>
      <c r="I2446" t="s">
        <v>26442</v>
      </c>
      <c r="J2446" t="s">
        <v>44</v>
      </c>
      <c r="N2446" t="s">
        <v>26443</v>
      </c>
      <c r="O2446" t="s">
        <v>26444</v>
      </c>
      <c r="P2446" t="s">
        <v>11823</v>
      </c>
      <c r="S2446" t="s">
        <v>26445</v>
      </c>
      <c r="T2446" t="s">
        <v>19958</v>
      </c>
      <c r="V2446" t="s">
        <v>1070</v>
      </c>
      <c r="W2446" t="s">
        <v>26446</v>
      </c>
      <c r="Z2446" t="s">
        <v>26447</v>
      </c>
      <c r="AA2446" t="s">
        <v>19958</v>
      </c>
      <c r="AB2446" t="s">
        <v>26448</v>
      </c>
      <c r="AC2446" t="s">
        <v>1070</v>
      </c>
      <c r="AD2446">
        <v>36.241900000000001</v>
      </c>
      <c r="AE2446">
        <v>137.965</v>
      </c>
      <c r="AF2446">
        <v>22347</v>
      </c>
      <c r="AG2446" t="s">
        <v>37</v>
      </c>
      <c r="AI2446" t="s">
        <v>44</v>
      </c>
      <c r="AK2446" t="s">
        <v>26449</v>
      </c>
      <c r="AL2446">
        <v>1960</v>
      </c>
      <c r="AM2446" t="s">
        <v>26450</v>
      </c>
      <c r="AO2446">
        <v>200000</v>
      </c>
    </row>
    <row r="2447" spans="1:41" x14ac:dyDescent="0.25">
      <c r="A2447">
        <v>6697</v>
      </c>
      <c r="B2447" t="s">
        <v>37</v>
      </c>
      <c r="C2447" t="s">
        <v>24535</v>
      </c>
      <c r="D2447" t="s">
        <v>39</v>
      </c>
      <c r="E2447" t="s">
        <v>26451</v>
      </c>
      <c r="F2447" t="s">
        <v>26452</v>
      </c>
      <c r="G2447" t="s">
        <v>26453</v>
      </c>
      <c r="H2447" t="s">
        <v>37</v>
      </c>
      <c r="I2447" t="s">
        <v>26454</v>
      </c>
      <c r="J2447" t="s">
        <v>44</v>
      </c>
      <c r="N2447" t="s">
        <v>26455</v>
      </c>
      <c r="O2447" t="s">
        <v>26456</v>
      </c>
      <c r="S2447" t="s">
        <v>4926</v>
      </c>
      <c r="T2447" t="s">
        <v>4926</v>
      </c>
      <c r="V2447" t="s">
        <v>1688</v>
      </c>
      <c r="Z2447" t="s">
        <v>8207</v>
      </c>
      <c r="AC2447" t="s">
        <v>1688</v>
      </c>
      <c r="AD2447">
        <v>31.051200000000001</v>
      </c>
      <c r="AE2447">
        <v>121.78</v>
      </c>
      <c r="AG2447" t="s">
        <v>62</v>
      </c>
      <c r="AI2447" t="s">
        <v>44</v>
      </c>
      <c r="AK2447" t="s">
        <v>26457</v>
      </c>
    </row>
    <row r="2448" spans="1:41" x14ac:dyDescent="0.25">
      <c r="A2448">
        <v>6698</v>
      </c>
      <c r="B2448" t="s">
        <v>37</v>
      </c>
      <c r="C2448" t="s">
        <v>24535</v>
      </c>
      <c r="D2448" t="s">
        <v>39</v>
      </c>
      <c r="E2448" t="s">
        <v>26458</v>
      </c>
      <c r="F2448" t="s">
        <v>26459</v>
      </c>
      <c r="G2448" t="s">
        <v>26460</v>
      </c>
      <c r="H2448" t="s">
        <v>37</v>
      </c>
      <c r="I2448" t="s">
        <v>26461</v>
      </c>
      <c r="J2448" t="s">
        <v>44</v>
      </c>
      <c r="N2448" t="s">
        <v>26462</v>
      </c>
      <c r="O2448" t="s">
        <v>26463</v>
      </c>
      <c r="P2448" t="s">
        <v>16871</v>
      </c>
      <c r="S2448" t="s">
        <v>26312</v>
      </c>
      <c r="T2448" t="s">
        <v>4926</v>
      </c>
      <c r="V2448" t="s">
        <v>1688</v>
      </c>
      <c r="W2448" t="s">
        <v>26464</v>
      </c>
      <c r="Z2448" t="s">
        <v>8207</v>
      </c>
      <c r="AC2448" t="s">
        <v>1688</v>
      </c>
      <c r="AD2448">
        <v>31.232500000000002</v>
      </c>
      <c r="AE2448">
        <v>121.485</v>
      </c>
      <c r="AG2448" t="s">
        <v>37</v>
      </c>
      <c r="AI2448" t="s">
        <v>44</v>
      </c>
      <c r="AL2448">
        <v>1962</v>
      </c>
      <c r="AM2448" t="s">
        <v>26465</v>
      </c>
      <c r="AO2448">
        <v>152000</v>
      </c>
    </row>
    <row r="2449" spans="1:41" x14ac:dyDescent="0.25">
      <c r="A2449">
        <v>6699</v>
      </c>
      <c r="B2449" t="s">
        <v>37</v>
      </c>
      <c r="C2449" t="s">
        <v>24535</v>
      </c>
      <c r="D2449" t="s">
        <v>39</v>
      </c>
      <c r="E2449" t="s">
        <v>26466</v>
      </c>
      <c r="F2449" t="s">
        <v>26467</v>
      </c>
      <c r="G2449" t="s">
        <v>26468</v>
      </c>
      <c r="H2449" t="s">
        <v>37</v>
      </c>
      <c r="I2449" t="s">
        <v>26469</v>
      </c>
      <c r="J2449" t="s">
        <v>44</v>
      </c>
      <c r="N2449" t="s">
        <v>26470</v>
      </c>
      <c r="O2449" t="s">
        <v>26471</v>
      </c>
      <c r="P2449" t="s">
        <v>26472</v>
      </c>
      <c r="Q2449" t="s">
        <v>26473</v>
      </c>
      <c r="R2449" t="s">
        <v>26474</v>
      </c>
      <c r="S2449" t="s">
        <v>4926</v>
      </c>
      <c r="T2449" t="s">
        <v>4926</v>
      </c>
      <c r="V2449" t="s">
        <v>1688</v>
      </c>
      <c r="Z2449" t="s">
        <v>8207</v>
      </c>
      <c r="AC2449" t="s">
        <v>1688</v>
      </c>
      <c r="AD2449">
        <v>31.153300000000002</v>
      </c>
      <c r="AE2449">
        <v>121.446</v>
      </c>
      <c r="AG2449" t="s">
        <v>62</v>
      </c>
      <c r="AI2449" t="s">
        <v>44</v>
      </c>
      <c r="AK2449" t="s">
        <v>26475</v>
      </c>
    </row>
    <row r="2450" spans="1:41" x14ac:dyDescent="0.25">
      <c r="A2450">
        <v>6700</v>
      </c>
      <c r="B2450" t="s">
        <v>37</v>
      </c>
      <c r="C2450" t="s">
        <v>24535</v>
      </c>
      <c r="D2450" t="s">
        <v>39</v>
      </c>
      <c r="E2450" t="s">
        <v>26476</v>
      </c>
      <c r="F2450" t="s">
        <v>26477</v>
      </c>
      <c r="G2450" t="s">
        <v>26478</v>
      </c>
      <c r="H2450" t="s">
        <v>37</v>
      </c>
      <c r="I2450" t="s">
        <v>26479</v>
      </c>
      <c r="J2450" t="s">
        <v>44</v>
      </c>
      <c r="N2450" t="s">
        <v>26480</v>
      </c>
      <c r="O2450" t="s">
        <v>26481</v>
      </c>
      <c r="P2450" t="s">
        <v>26482</v>
      </c>
      <c r="Q2450" t="s">
        <v>26483</v>
      </c>
      <c r="S2450" t="s">
        <v>4926</v>
      </c>
      <c r="T2450" t="s">
        <v>4926</v>
      </c>
      <c r="V2450" t="s">
        <v>1688</v>
      </c>
      <c r="Z2450" t="s">
        <v>8207</v>
      </c>
      <c r="AA2450" t="s">
        <v>4926</v>
      </c>
      <c r="AB2450">
        <v>200031</v>
      </c>
      <c r="AC2450" t="s">
        <v>1688</v>
      </c>
      <c r="AD2450">
        <v>31.222200000000001</v>
      </c>
      <c r="AE2450">
        <v>121.458</v>
      </c>
      <c r="AF2450">
        <v>10158</v>
      </c>
      <c r="AG2450" t="s">
        <v>37</v>
      </c>
      <c r="AI2450" t="s">
        <v>44</v>
      </c>
      <c r="AL2450">
        <v>1956</v>
      </c>
      <c r="AM2450" t="s">
        <v>26484</v>
      </c>
      <c r="AO2450">
        <v>20000</v>
      </c>
    </row>
    <row r="2451" spans="1:41" x14ac:dyDescent="0.25">
      <c r="A2451">
        <v>6701</v>
      </c>
      <c r="B2451" t="s">
        <v>37</v>
      </c>
      <c r="C2451" t="s">
        <v>24535</v>
      </c>
      <c r="D2451" t="s">
        <v>39</v>
      </c>
      <c r="E2451" t="s">
        <v>26485</v>
      </c>
      <c r="F2451" t="s">
        <v>26486</v>
      </c>
      <c r="G2451" t="s">
        <v>26487</v>
      </c>
      <c r="H2451" t="s">
        <v>37</v>
      </c>
      <c r="I2451" t="s">
        <v>26488</v>
      </c>
      <c r="J2451" t="s">
        <v>7789</v>
      </c>
      <c r="K2451" t="s">
        <v>26489</v>
      </c>
      <c r="N2451" t="s">
        <v>26490</v>
      </c>
      <c r="O2451" t="s">
        <v>26491</v>
      </c>
      <c r="P2451" t="s">
        <v>26492</v>
      </c>
      <c r="Q2451" t="s">
        <v>26493</v>
      </c>
      <c r="S2451" t="s">
        <v>4926</v>
      </c>
      <c r="T2451" t="s">
        <v>4926</v>
      </c>
      <c r="V2451" t="s">
        <v>1688</v>
      </c>
      <c r="Z2451" t="s">
        <v>8207</v>
      </c>
      <c r="AA2451" t="s">
        <v>4926</v>
      </c>
      <c r="AB2451">
        <v>200032</v>
      </c>
      <c r="AC2451" t="s">
        <v>1688</v>
      </c>
      <c r="AD2451">
        <v>31.222200000000001</v>
      </c>
      <c r="AE2451">
        <v>121.458</v>
      </c>
      <c r="AF2451">
        <v>10159</v>
      </c>
      <c r="AG2451" t="s">
        <v>37</v>
      </c>
      <c r="AI2451" t="s">
        <v>44</v>
      </c>
      <c r="AL2451">
        <v>1962</v>
      </c>
      <c r="AM2451" t="s">
        <v>26494</v>
      </c>
      <c r="AO2451">
        <v>20000</v>
      </c>
    </row>
    <row r="2452" spans="1:41" x14ac:dyDescent="0.25">
      <c r="A2452">
        <v>6702</v>
      </c>
      <c r="B2452" t="s">
        <v>37</v>
      </c>
      <c r="C2452" t="s">
        <v>24535</v>
      </c>
      <c r="D2452" t="s">
        <v>39</v>
      </c>
      <c r="E2452" t="s">
        <v>26495</v>
      </c>
      <c r="F2452" t="s">
        <v>26496</v>
      </c>
      <c r="G2452" t="s">
        <v>26497</v>
      </c>
      <c r="H2452" t="s">
        <v>37</v>
      </c>
      <c r="I2452" t="s">
        <v>26498</v>
      </c>
      <c r="J2452" t="s">
        <v>44</v>
      </c>
      <c r="N2452" t="s">
        <v>26499</v>
      </c>
      <c r="O2452" t="s">
        <v>26500</v>
      </c>
      <c r="P2452" t="s">
        <v>719</v>
      </c>
      <c r="T2452" t="s">
        <v>1026</v>
      </c>
      <c r="V2452" t="s">
        <v>52</v>
      </c>
      <c r="W2452" t="s">
        <v>26501</v>
      </c>
      <c r="Z2452" t="s">
        <v>2845</v>
      </c>
      <c r="AC2452" t="s">
        <v>52</v>
      </c>
      <c r="AD2452">
        <v>34.272100000000002</v>
      </c>
      <c r="AE2452">
        <v>-85.216499999999996</v>
      </c>
      <c r="AG2452" t="s">
        <v>62</v>
      </c>
      <c r="AI2452" t="s">
        <v>44</v>
      </c>
      <c r="AK2452" t="s">
        <v>26502</v>
      </c>
      <c r="AL2452">
        <v>1933</v>
      </c>
      <c r="AM2452" t="s">
        <v>26503</v>
      </c>
      <c r="AO2452">
        <v>5000</v>
      </c>
    </row>
    <row r="2453" spans="1:41" x14ac:dyDescent="0.25">
      <c r="A2453">
        <v>6703</v>
      </c>
      <c r="B2453" t="s">
        <v>37</v>
      </c>
      <c r="C2453" t="s">
        <v>24535</v>
      </c>
      <c r="D2453" t="s">
        <v>39</v>
      </c>
      <c r="E2453" t="s">
        <v>26504</v>
      </c>
      <c r="F2453" t="s">
        <v>26505</v>
      </c>
      <c r="G2453" t="s">
        <v>26506</v>
      </c>
      <c r="H2453" t="s">
        <v>37</v>
      </c>
      <c r="I2453" t="s">
        <v>26507</v>
      </c>
      <c r="J2453" t="s">
        <v>26508</v>
      </c>
      <c r="K2453" t="s">
        <v>26509</v>
      </c>
      <c r="N2453" t="s">
        <v>26510</v>
      </c>
      <c r="O2453" t="s">
        <v>26511</v>
      </c>
      <c r="P2453" t="s">
        <v>2300</v>
      </c>
      <c r="S2453" t="s">
        <v>3338</v>
      </c>
      <c r="T2453" t="s">
        <v>3053</v>
      </c>
      <c r="V2453" t="s">
        <v>52</v>
      </c>
      <c r="W2453" t="s">
        <v>26512</v>
      </c>
      <c r="Z2453" t="s">
        <v>3340</v>
      </c>
      <c r="AA2453" t="s">
        <v>3053</v>
      </c>
      <c r="AB2453" t="s">
        <v>26513</v>
      </c>
      <c r="AC2453" t="s">
        <v>52</v>
      </c>
      <c r="AD2453">
        <v>30.683800000000002</v>
      </c>
      <c r="AE2453">
        <v>-95.533799999999999</v>
      </c>
      <c r="AF2453">
        <v>10096</v>
      </c>
      <c r="AG2453" t="s">
        <v>37</v>
      </c>
      <c r="AI2453" t="s">
        <v>44</v>
      </c>
      <c r="AK2453" t="s">
        <v>26514</v>
      </c>
      <c r="AL2453">
        <v>1899</v>
      </c>
      <c r="AM2453" t="s">
        <v>26515</v>
      </c>
      <c r="AO2453">
        <v>16000</v>
      </c>
    </row>
    <row r="2454" spans="1:41" x14ac:dyDescent="0.25">
      <c r="A2454">
        <v>6704</v>
      </c>
      <c r="B2454" t="s">
        <v>37</v>
      </c>
      <c r="C2454" t="s">
        <v>24535</v>
      </c>
      <c r="D2454" t="s">
        <v>39</v>
      </c>
      <c r="E2454" t="s">
        <v>26516</v>
      </c>
      <c r="F2454" t="s">
        <v>4931</v>
      </c>
      <c r="G2454" t="s">
        <v>26517</v>
      </c>
      <c r="H2454" t="s">
        <v>37</v>
      </c>
      <c r="I2454" t="s">
        <v>26518</v>
      </c>
      <c r="J2454" t="s">
        <v>26519</v>
      </c>
      <c r="K2454" t="s">
        <v>26520</v>
      </c>
      <c r="N2454" t="s">
        <v>26521</v>
      </c>
      <c r="O2454" t="s">
        <v>26522</v>
      </c>
      <c r="P2454" t="s">
        <v>719</v>
      </c>
      <c r="Q2454" t="s">
        <v>26523</v>
      </c>
      <c r="S2454" t="s">
        <v>26524</v>
      </c>
      <c r="T2454" t="s">
        <v>535</v>
      </c>
      <c r="V2454" t="s">
        <v>52</v>
      </c>
      <c r="Z2454" t="s">
        <v>26525</v>
      </c>
      <c r="AA2454" t="s">
        <v>535</v>
      </c>
      <c r="AB2454">
        <v>95382</v>
      </c>
      <c r="AC2454" t="s">
        <v>52</v>
      </c>
      <c r="AD2454">
        <v>37.521799999999999</v>
      </c>
      <c r="AE2454">
        <v>-120.85599999999999</v>
      </c>
      <c r="AF2454">
        <v>12631</v>
      </c>
      <c r="AG2454" t="s">
        <v>37</v>
      </c>
      <c r="AI2454" t="s">
        <v>44</v>
      </c>
      <c r="AK2454" t="s">
        <v>26526</v>
      </c>
      <c r="AL2454">
        <v>1965</v>
      </c>
      <c r="AM2454" t="s">
        <v>26527</v>
      </c>
      <c r="AO2454">
        <v>4000</v>
      </c>
    </row>
    <row r="2455" spans="1:41" x14ac:dyDescent="0.25">
      <c r="A2455">
        <v>6705</v>
      </c>
      <c r="B2455" t="s">
        <v>37</v>
      </c>
      <c r="C2455" t="s">
        <v>24535</v>
      </c>
      <c r="D2455" t="s">
        <v>39</v>
      </c>
      <c r="E2455" t="s">
        <v>26528</v>
      </c>
      <c r="F2455" t="s">
        <v>26529</v>
      </c>
      <c r="G2455" t="s">
        <v>26530</v>
      </c>
      <c r="H2455" t="s">
        <v>37</v>
      </c>
      <c r="I2455" t="s">
        <v>26531</v>
      </c>
      <c r="J2455" t="s">
        <v>44</v>
      </c>
      <c r="N2455" t="s">
        <v>26532</v>
      </c>
      <c r="O2455" t="s">
        <v>26533</v>
      </c>
      <c r="P2455" t="s">
        <v>719</v>
      </c>
      <c r="Q2455" t="s">
        <v>26534</v>
      </c>
      <c r="S2455" t="s">
        <v>4926</v>
      </c>
      <c r="T2455" t="s">
        <v>4926</v>
      </c>
      <c r="V2455" t="s">
        <v>1688</v>
      </c>
      <c r="Z2455" t="s">
        <v>8207</v>
      </c>
      <c r="AA2455" t="s">
        <v>4926</v>
      </c>
      <c r="AB2455">
        <v>200234</v>
      </c>
      <c r="AC2455" t="s">
        <v>1688</v>
      </c>
      <c r="AD2455">
        <v>31.222200000000001</v>
      </c>
      <c r="AE2455">
        <v>121.458</v>
      </c>
      <c r="AF2455">
        <v>10181</v>
      </c>
      <c r="AG2455" t="s">
        <v>37</v>
      </c>
      <c r="AI2455" t="s">
        <v>44</v>
      </c>
      <c r="AL2455">
        <v>1954</v>
      </c>
      <c r="AM2455" t="s">
        <v>26535</v>
      </c>
      <c r="AO2455">
        <v>50000</v>
      </c>
    </row>
    <row r="2456" spans="1:41" x14ac:dyDescent="0.25">
      <c r="A2456">
        <v>6706</v>
      </c>
      <c r="B2456" t="s">
        <v>37</v>
      </c>
      <c r="C2456" t="s">
        <v>24535</v>
      </c>
      <c r="D2456" t="s">
        <v>39</v>
      </c>
      <c r="E2456" t="s">
        <v>26536</v>
      </c>
      <c r="F2456" t="s">
        <v>26537</v>
      </c>
      <c r="G2456" t="s">
        <v>26538</v>
      </c>
      <c r="H2456" t="s">
        <v>37</v>
      </c>
      <c r="I2456" t="s">
        <v>26539</v>
      </c>
      <c r="J2456" t="s">
        <v>44</v>
      </c>
      <c r="N2456" t="s">
        <v>26540</v>
      </c>
      <c r="O2456" t="s">
        <v>26541</v>
      </c>
      <c r="P2456" t="s">
        <v>26542</v>
      </c>
      <c r="S2456" t="s">
        <v>5005</v>
      </c>
      <c r="T2456" t="s">
        <v>518</v>
      </c>
      <c r="V2456" t="s">
        <v>520</v>
      </c>
      <c r="Z2456" t="s">
        <v>5006</v>
      </c>
      <c r="AA2456" t="s">
        <v>518</v>
      </c>
      <c r="AC2456" t="s">
        <v>520</v>
      </c>
      <c r="AD2456">
        <v>52.710099999999997</v>
      </c>
      <c r="AE2456">
        <v>-2.7520799999999999</v>
      </c>
      <c r="AG2456" t="s">
        <v>37</v>
      </c>
      <c r="AI2456" t="s">
        <v>44</v>
      </c>
    </row>
    <row r="2457" spans="1:41" x14ac:dyDescent="0.25">
      <c r="A2457">
        <v>6707</v>
      </c>
      <c r="B2457" t="s">
        <v>37</v>
      </c>
      <c r="C2457" t="s">
        <v>24535</v>
      </c>
      <c r="D2457" t="s">
        <v>39</v>
      </c>
      <c r="E2457" t="s">
        <v>26543</v>
      </c>
      <c r="F2457" t="s">
        <v>26544</v>
      </c>
      <c r="G2457" t="s">
        <v>26545</v>
      </c>
      <c r="H2457" t="s">
        <v>37</v>
      </c>
      <c r="I2457" t="s">
        <v>26546</v>
      </c>
      <c r="J2457" t="s">
        <v>44</v>
      </c>
      <c r="N2457" t="s">
        <v>26547</v>
      </c>
      <c r="O2457" t="s">
        <v>26548</v>
      </c>
      <c r="S2457" t="s">
        <v>5005</v>
      </c>
      <c r="T2457" t="s">
        <v>518</v>
      </c>
      <c r="V2457" t="s">
        <v>520</v>
      </c>
      <c r="Z2457" t="s">
        <v>5006</v>
      </c>
      <c r="AA2457" t="s">
        <v>518</v>
      </c>
      <c r="AC2457" t="s">
        <v>520</v>
      </c>
      <c r="AD2457">
        <v>52.710099999999997</v>
      </c>
      <c r="AE2457">
        <v>-2.7520799999999999</v>
      </c>
      <c r="AG2457" t="s">
        <v>62</v>
      </c>
      <c r="AI2457" t="s">
        <v>44</v>
      </c>
      <c r="AK2457" t="s">
        <v>26549</v>
      </c>
    </row>
    <row r="2458" spans="1:41" x14ac:dyDescent="0.25">
      <c r="A2458">
        <v>6708</v>
      </c>
      <c r="B2458" t="s">
        <v>37</v>
      </c>
      <c r="C2458" t="s">
        <v>24535</v>
      </c>
      <c r="D2458" t="s">
        <v>39</v>
      </c>
      <c r="E2458" t="s">
        <v>26550</v>
      </c>
      <c r="F2458" t="s">
        <v>26551</v>
      </c>
      <c r="G2458" t="s">
        <v>26552</v>
      </c>
      <c r="H2458" t="s">
        <v>37</v>
      </c>
      <c r="I2458" t="s">
        <v>26553</v>
      </c>
      <c r="J2458" t="s">
        <v>44</v>
      </c>
      <c r="N2458" t="s">
        <v>26554</v>
      </c>
      <c r="O2458" t="s">
        <v>26555</v>
      </c>
      <c r="P2458" t="s">
        <v>26556</v>
      </c>
      <c r="S2458" t="s">
        <v>26557</v>
      </c>
      <c r="T2458" t="s">
        <v>518</v>
      </c>
      <c r="V2458" t="s">
        <v>520</v>
      </c>
      <c r="Z2458" t="s">
        <v>5006</v>
      </c>
      <c r="AA2458" t="s">
        <v>518</v>
      </c>
      <c r="AC2458" t="s">
        <v>520</v>
      </c>
      <c r="AD2458">
        <v>52.703299999999999</v>
      </c>
      <c r="AE2458">
        <v>-2.7638400000000001</v>
      </c>
      <c r="AF2458">
        <v>10234</v>
      </c>
      <c r="AG2458" t="s">
        <v>37</v>
      </c>
      <c r="AI2458" t="s">
        <v>44</v>
      </c>
      <c r="AM2458" t="s">
        <v>26558</v>
      </c>
      <c r="AO2458">
        <v>500</v>
      </c>
    </row>
    <row r="2459" spans="1:41" x14ac:dyDescent="0.25">
      <c r="A2459">
        <v>6709</v>
      </c>
      <c r="B2459" t="s">
        <v>37</v>
      </c>
      <c r="C2459" t="s">
        <v>24535</v>
      </c>
      <c r="D2459" t="s">
        <v>39</v>
      </c>
      <c r="E2459" t="s">
        <v>26559</v>
      </c>
      <c r="F2459" t="s">
        <v>26551</v>
      </c>
      <c r="G2459" t="s">
        <v>26560</v>
      </c>
      <c r="H2459" t="s">
        <v>37</v>
      </c>
      <c r="I2459" t="s">
        <v>26561</v>
      </c>
      <c r="J2459" t="s">
        <v>20228</v>
      </c>
      <c r="N2459" t="s">
        <v>26562</v>
      </c>
      <c r="O2459" t="s">
        <v>26563</v>
      </c>
      <c r="S2459" t="s">
        <v>5005</v>
      </c>
      <c r="T2459" t="s">
        <v>518</v>
      </c>
      <c r="V2459" t="s">
        <v>520</v>
      </c>
      <c r="Z2459" t="s">
        <v>5006</v>
      </c>
      <c r="AA2459" t="s">
        <v>518</v>
      </c>
      <c r="AC2459" t="s">
        <v>520</v>
      </c>
      <c r="AD2459">
        <v>52.710099999999997</v>
      </c>
      <c r="AE2459">
        <v>-2.7520799999999999</v>
      </c>
      <c r="AG2459" t="s">
        <v>37</v>
      </c>
      <c r="AI2459" t="s">
        <v>44</v>
      </c>
    </row>
    <row r="2460" spans="1:41" x14ac:dyDescent="0.25">
      <c r="A2460">
        <v>6710</v>
      </c>
      <c r="B2460" t="s">
        <v>37</v>
      </c>
      <c r="C2460" t="s">
        <v>24535</v>
      </c>
      <c r="D2460" t="s">
        <v>39</v>
      </c>
      <c r="E2460" t="s">
        <v>26564</v>
      </c>
      <c r="F2460" t="s">
        <v>26565</v>
      </c>
      <c r="G2460" t="s">
        <v>26566</v>
      </c>
      <c r="H2460" t="s">
        <v>37</v>
      </c>
      <c r="I2460" t="s">
        <v>26567</v>
      </c>
      <c r="J2460" t="s">
        <v>44</v>
      </c>
      <c r="N2460" t="s">
        <v>26568</v>
      </c>
      <c r="O2460" t="s">
        <v>26569</v>
      </c>
      <c r="S2460" t="s">
        <v>5005</v>
      </c>
      <c r="T2460" t="s">
        <v>518</v>
      </c>
      <c r="V2460" t="s">
        <v>520</v>
      </c>
      <c r="Z2460" t="s">
        <v>5006</v>
      </c>
      <c r="AA2460" t="s">
        <v>518</v>
      </c>
      <c r="AC2460" t="s">
        <v>520</v>
      </c>
      <c r="AD2460">
        <v>52.710099999999997</v>
      </c>
      <c r="AE2460">
        <v>-2.7520799999999999</v>
      </c>
      <c r="AG2460" t="s">
        <v>62</v>
      </c>
      <c r="AI2460" t="s">
        <v>44</v>
      </c>
      <c r="AK2460" t="s">
        <v>26570</v>
      </c>
    </row>
    <row r="2461" spans="1:41" x14ac:dyDescent="0.25">
      <c r="A2461">
        <v>6711</v>
      </c>
      <c r="B2461" t="s">
        <v>37</v>
      </c>
      <c r="C2461" t="s">
        <v>24535</v>
      </c>
      <c r="D2461" t="s">
        <v>39</v>
      </c>
      <c r="E2461" t="s">
        <v>26571</v>
      </c>
      <c r="F2461" t="s">
        <v>26572</v>
      </c>
      <c r="G2461" t="s">
        <v>26573</v>
      </c>
      <c r="H2461" t="s">
        <v>37</v>
      </c>
      <c r="I2461" t="s">
        <v>26574</v>
      </c>
      <c r="J2461" t="s">
        <v>44</v>
      </c>
      <c r="N2461" t="s">
        <v>26575</v>
      </c>
      <c r="O2461" t="s">
        <v>26576</v>
      </c>
      <c r="S2461" t="s">
        <v>5005</v>
      </c>
      <c r="T2461" t="s">
        <v>518</v>
      </c>
      <c r="V2461" t="s">
        <v>520</v>
      </c>
      <c r="Z2461" t="s">
        <v>5006</v>
      </c>
      <c r="AA2461" t="s">
        <v>518</v>
      </c>
      <c r="AC2461" t="s">
        <v>520</v>
      </c>
      <c r="AD2461">
        <v>52.710099999999997</v>
      </c>
      <c r="AE2461">
        <v>-2.7520799999999999</v>
      </c>
      <c r="AG2461" t="s">
        <v>62</v>
      </c>
      <c r="AI2461" t="s">
        <v>44</v>
      </c>
      <c r="AK2461" t="s">
        <v>26577</v>
      </c>
    </row>
    <row r="2462" spans="1:41" x14ac:dyDescent="0.25">
      <c r="A2462">
        <v>6712</v>
      </c>
      <c r="B2462" t="s">
        <v>37</v>
      </c>
      <c r="C2462" t="s">
        <v>24535</v>
      </c>
      <c r="D2462" t="s">
        <v>39</v>
      </c>
      <c r="E2462" t="s">
        <v>26578</v>
      </c>
      <c r="F2462" t="s">
        <v>26579</v>
      </c>
      <c r="G2462" t="s">
        <v>26580</v>
      </c>
      <c r="H2462" t="s">
        <v>37</v>
      </c>
      <c r="I2462" t="s">
        <v>26581</v>
      </c>
      <c r="J2462" t="s">
        <v>44</v>
      </c>
      <c r="K2462" t="s">
        <v>26582</v>
      </c>
      <c r="O2462" t="s">
        <v>26583</v>
      </c>
      <c r="P2462" t="s">
        <v>26584</v>
      </c>
      <c r="S2462" t="s">
        <v>1298</v>
      </c>
      <c r="T2462" t="s">
        <v>1298</v>
      </c>
      <c r="V2462" t="s">
        <v>699</v>
      </c>
      <c r="W2462" t="s">
        <v>26585</v>
      </c>
      <c r="Z2462" t="s">
        <v>26586</v>
      </c>
      <c r="AA2462" t="s">
        <v>1298</v>
      </c>
      <c r="AC2462" t="s">
        <v>699</v>
      </c>
      <c r="AD2462">
        <v>-31.372900000000001</v>
      </c>
      <c r="AE2462">
        <v>-64.2226</v>
      </c>
      <c r="AF2462">
        <v>19216</v>
      </c>
      <c r="AG2462" t="s">
        <v>37</v>
      </c>
      <c r="AH2462" t="s">
        <v>26587</v>
      </c>
      <c r="AI2462" t="s">
        <v>44</v>
      </c>
      <c r="AK2462" t="s">
        <v>26588</v>
      </c>
      <c r="AL2462">
        <v>1911</v>
      </c>
      <c r="AM2462" t="s">
        <v>26589</v>
      </c>
      <c r="AO2462">
        <v>650000</v>
      </c>
    </row>
    <row r="2463" spans="1:41" x14ac:dyDescent="0.25">
      <c r="A2463">
        <v>6713</v>
      </c>
      <c r="B2463" t="s">
        <v>37</v>
      </c>
      <c r="C2463" t="s">
        <v>24535</v>
      </c>
      <c r="D2463" t="s">
        <v>39</v>
      </c>
      <c r="E2463" t="s">
        <v>26590</v>
      </c>
      <c r="F2463" t="s">
        <v>26591</v>
      </c>
      <c r="G2463" t="s">
        <v>26592</v>
      </c>
      <c r="H2463" t="s">
        <v>37</v>
      </c>
      <c r="I2463" t="s">
        <v>26593</v>
      </c>
      <c r="J2463" t="s">
        <v>3657</v>
      </c>
      <c r="N2463" t="s">
        <v>26594</v>
      </c>
      <c r="O2463" t="s">
        <v>26595</v>
      </c>
      <c r="P2463" t="s">
        <v>26596</v>
      </c>
      <c r="S2463" t="s">
        <v>26597</v>
      </c>
      <c r="V2463" t="s">
        <v>2292</v>
      </c>
      <c r="Z2463" t="s">
        <v>26598</v>
      </c>
      <c r="AC2463" t="s">
        <v>2292</v>
      </c>
      <c r="AD2463">
        <v>43.314300000000003</v>
      </c>
      <c r="AE2463">
        <v>11.331099999999999</v>
      </c>
      <c r="AF2463">
        <v>12205</v>
      </c>
      <c r="AG2463" t="s">
        <v>37</v>
      </c>
      <c r="AI2463" t="s">
        <v>44</v>
      </c>
      <c r="AK2463" t="s">
        <v>5966</v>
      </c>
      <c r="AL2463">
        <v>1776</v>
      </c>
      <c r="AM2463" t="s">
        <v>26599</v>
      </c>
      <c r="AO2463">
        <v>1250</v>
      </c>
    </row>
    <row r="2464" spans="1:41" x14ac:dyDescent="0.25">
      <c r="A2464">
        <v>6714</v>
      </c>
      <c r="B2464" t="s">
        <v>37</v>
      </c>
      <c r="C2464" t="s">
        <v>24535</v>
      </c>
      <c r="D2464" t="s">
        <v>39</v>
      </c>
      <c r="E2464" t="s">
        <v>26600</v>
      </c>
      <c r="F2464" t="s">
        <v>395</v>
      </c>
      <c r="G2464" t="s">
        <v>26601</v>
      </c>
      <c r="H2464" t="s">
        <v>37</v>
      </c>
      <c r="I2464" t="s">
        <v>26602</v>
      </c>
      <c r="J2464" t="s">
        <v>44</v>
      </c>
      <c r="N2464" t="s">
        <v>26603</v>
      </c>
      <c r="O2464" t="s">
        <v>26604</v>
      </c>
      <c r="P2464" t="s">
        <v>26605</v>
      </c>
      <c r="S2464" t="s">
        <v>26606</v>
      </c>
      <c r="V2464" t="s">
        <v>481</v>
      </c>
      <c r="W2464" t="s">
        <v>26607</v>
      </c>
      <c r="Z2464" t="s">
        <v>26608</v>
      </c>
      <c r="AC2464" t="s">
        <v>481</v>
      </c>
      <c r="AD2464">
        <v>45.785600000000002</v>
      </c>
      <c r="AE2464">
        <v>24.1371</v>
      </c>
      <c r="AF2464">
        <v>23167</v>
      </c>
      <c r="AG2464" t="s">
        <v>37</v>
      </c>
      <c r="AI2464" t="s">
        <v>44</v>
      </c>
      <c r="AK2464" t="s">
        <v>26609</v>
      </c>
      <c r="AL2464">
        <v>1849</v>
      </c>
      <c r="AM2464" t="s">
        <v>26610</v>
      </c>
      <c r="AO2464">
        <v>180000</v>
      </c>
    </row>
    <row r="2465" spans="1:41" x14ac:dyDescent="0.25">
      <c r="A2465">
        <v>6715</v>
      </c>
      <c r="B2465" t="s">
        <v>37</v>
      </c>
      <c r="C2465" t="s">
        <v>24535</v>
      </c>
      <c r="D2465" t="s">
        <v>39</v>
      </c>
      <c r="E2465" t="s">
        <v>26611</v>
      </c>
      <c r="F2465" t="s">
        <v>26612</v>
      </c>
      <c r="G2465" t="s">
        <v>26613</v>
      </c>
      <c r="H2465" t="s">
        <v>37</v>
      </c>
      <c r="I2465" t="s">
        <v>26614</v>
      </c>
      <c r="J2465" t="s">
        <v>44</v>
      </c>
      <c r="O2465" t="s">
        <v>26615</v>
      </c>
      <c r="P2465" t="s">
        <v>26616</v>
      </c>
      <c r="S2465" t="s">
        <v>26617</v>
      </c>
      <c r="T2465" t="s">
        <v>22855</v>
      </c>
      <c r="V2465" t="s">
        <v>3069</v>
      </c>
      <c r="W2465" t="s">
        <v>26618</v>
      </c>
      <c r="Z2465" t="s">
        <v>26617</v>
      </c>
      <c r="AA2465" t="s">
        <v>22855</v>
      </c>
      <c r="AB2465">
        <v>99011</v>
      </c>
      <c r="AC2465" t="s">
        <v>3069</v>
      </c>
      <c r="AD2465">
        <v>44.626800000000003</v>
      </c>
      <c r="AE2465">
        <v>33.587600000000002</v>
      </c>
      <c r="AF2465">
        <v>21315</v>
      </c>
      <c r="AG2465" t="s">
        <v>37</v>
      </c>
      <c r="AI2465" t="s">
        <v>44</v>
      </c>
      <c r="AK2465" t="s">
        <v>26619</v>
      </c>
      <c r="AL2465">
        <v>1892</v>
      </c>
      <c r="AM2465" t="s">
        <v>26620</v>
      </c>
      <c r="AO2465">
        <v>25000</v>
      </c>
    </row>
    <row r="2466" spans="1:41" x14ac:dyDescent="0.25">
      <c r="A2466">
        <v>6716</v>
      </c>
      <c r="B2466" t="s">
        <v>37</v>
      </c>
      <c r="C2466" t="s">
        <v>24535</v>
      </c>
      <c r="D2466" t="s">
        <v>39</v>
      </c>
      <c r="E2466" t="s">
        <v>26621</v>
      </c>
      <c r="F2466" t="s">
        <v>26622</v>
      </c>
      <c r="G2466" t="s">
        <v>26623</v>
      </c>
      <c r="H2466" t="s">
        <v>37</v>
      </c>
      <c r="I2466" t="s">
        <v>26624</v>
      </c>
      <c r="J2466" t="s">
        <v>44</v>
      </c>
      <c r="N2466" t="s">
        <v>26625</v>
      </c>
      <c r="O2466" t="s">
        <v>26626</v>
      </c>
      <c r="P2466" t="s">
        <v>26627</v>
      </c>
      <c r="S2466" t="s">
        <v>26628</v>
      </c>
      <c r="T2466" t="s">
        <v>3129</v>
      </c>
      <c r="V2466" t="s">
        <v>52</v>
      </c>
      <c r="Z2466" t="s">
        <v>26629</v>
      </c>
      <c r="AA2466" t="s">
        <v>3129</v>
      </c>
      <c r="AB2466" t="s">
        <v>26630</v>
      </c>
      <c r="AC2466" t="s">
        <v>52</v>
      </c>
      <c r="AD2466">
        <v>41.3688</v>
      </c>
      <c r="AE2466">
        <v>-93.540999999999997</v>
      </c>
      <c r="AF2466">
        <v>19755</v>
      </c>
      <c r="AG2466" t="s">
        <v>37</v>
      </c>
      <c r="AI2466" t="s">
        <v>44</v>
      </c>
      <c r="AK2466" t="s">
        <v>4976</v>
      </c>
      <c r="AL2466">
        <v>1956</v>
      </c>
      <c r="AM2466" t="s">
        <v>26631</v>
      </c>
      <c r="AO2466">
        <v>500</v>
      </c>
    </row>
    <row r="2467" spans="1:41" x14ac:dyDescent="0.25">
      <c r="A2467">
        <v>6717</v>
      </c>
      <c r="B2467" t="s">
        <v>37</v>
      </c>
      <c r="C2467" t="s">
        <v>24535</v>
      </c>
      <c r="D2467" t="s">
        <v>26632</v>
      </c>
      <c r="E2467" t="s">
        <v>26633</v>
      </c>
      <c r="F2467" t="s">
        <v>26634</v>
      </c>
      <c r="G2467" t="s">
        <v>26635</v>
      </c>
      <c r="H2467" t="s">
        <v>37</v>
      </c>
      <c r="I2467" t="s">
        <v>26636</v>
      </c>
      <c r="J2467" t="s">
        <v>26637</v>
      </c>
      <c r="K2467" t="s">
        <v>26638</v>
      </c>
      <c r="N2467" t="s">
        <v>26639</v>
      </c>
      <c r="O2467" t="s">
        <v>26640</v>
      </c>
      <c r="P2467" t="s">
        <v>26641</v>
      </c>
      <c r="Q2467" t="s">
        <v>26642</v>
      </c>
      <c r="R2467" t="s">
        <v>26643</v>
      </c>
      <c r="S2467" t="s">
        <v>26644</v>
      </c>
      <c r="T2467" t="s">
        <v>26644</v>
      </c>
      <c r="U2467">
        <v>53100</v>
      </c>
      <c r="V2467" t="s">
        <v>2292</v>
      </c>
      <c r="Z2467" t="s">
        <v>26598</v>
      </c>
      <c r="AC2467" t="s">
        <v>2292</v>
      </c>
      <c r="AD2467">
        <v>43.313899999999997</v>
      </c>
      <c r="AE2467">
        <v>11.3314</v>
      </c>
      <c r="AF2467">
        <v>10703</v>
      </c>
      <c r="AG2467" t="s">
        <v>37</v>
      </c>
      <c r="AI2467" t="s">
        <v>44</v>
      </c>
      <c r="AJ2467" t="s">
        <v>208</v>
      </c>
      <c r="AK2467" t="s">
        <v>8629</v>
      </c>
      <c r="AL2467">
        <v>1856</v>
      </c>
      <c r="AM2467" t="s">
        <v>26645</v>
      </c>
      <c r="AN2467" t="s">
        <v>26646</v>
      </c>
      <c r="AO2467">
        <v>95000</v>
      </c>
    </row>
    <row r="2468" spans="1:41" x14ac:dyDescent="0.25">
      <c r="A2468">
        <v>6718</v>
      </c>
      <c r="B2468" t="s">
        <v>37</v>
      </c>
      <c r="C2468" t="s">
        <v>24535</v>
      </c>
      <c r="D2468" t="s">
        <v>39</v>
      </c>
      <c r="E2468" t="s">
        <v>26647</v>
      </c>
      <c r="F2468" t="s">
        <v>26648</v>
      </c>
      <c r="G2468" t="s">
        <v>26649</v>
      </c>
      <c r="H2468" t="s">
        <v>37</v>
      </c>
      <c r="I2468" t="s">
        <v>26650</v>
      </c>
      <c r="J2468" t="s">
        <v>6389</v>
      </c>
      <c r="N2468" t="s">
        <v>26651</v>
      </c>
      <c r="O2468" t="s">
        <v>26652</v>
      </c>
      <c r="P2468" t="s">
        <v>26653</v>
      </c>
      <c r="S2468" t="s">
        <v>25594</v>
      </c>
      <c r="T2468" t="s">
        <v>4684</v>
      </c>
      <c r="V2468" t="s">
        <v>1688</v>
      </c>
      <c r="Z2468" t="s">
        <v>25595</v>
      </c>
      <c r="AA2468" t="s">
        <v>4684</v>
      </c>
      <c r="AB2468">
        <v>611830</v>
      </c>
      <c r="AC2468" t="s">
        <v>1688</v>
      </c>
      <c r="AD2468">
        <v>30.9983</v>
      </c>
      <c r="AE2468">
        <v>103.619</v>
      </c>
      <c r="AG2468" t="s">
        <v>37</v>
      </c>
      <c r="AI2468" t="s">
        <v>44</v>
      </c>
      <c r="AL2468">
        <v>1953</v>
      </c>
      <c r="AM2468" t="s">
        <v>26654</v>
      </c>
      <c r="AO2468">
        <v>50000</v>
      </c>
    </row>
    <row r="2469" spans="1:41" x14ac:dyDescent="0.25">
      <c r="A2469">
        <v>6719</v>
      </c>
      <c r="B2469" t="s">
        <v>37</v>
      </c>
      <c r="C2469" t="s">
        <v>24535</v>
      </c>
      <c r="D2469" t="s">
        <v>39</v>
      </c>
      <c r="E2469" t="s">
        <v>26655</v>
      </c>
      <c r="F2469" t="s">
        <v>26656</v>
      </c>
      <c r="G2469" t="s">
        <v>26657</v>
      </c>
      <c r="H2469" t="s">
        <v>37</v>
      </c>
      <c r="I2469" t="s">
        <v>26658</v>
      </c>
      <c r="J2469" t="s">
        <v>1964</v>
      </c>
      <c r="N2469" t="s">
        <v>26659</v>
      </c>
      <c r="O2469" t="s">
        <v>26660</v>
      </c>
      <c r="S2469" t="s">
        <v>26661</v>
      </c>
      <c r="V2469" t="s">
        <v>675</v>
      </c>
      <c r="Z2469" t="s">
        <v>19168</v>
      </c>
      <c r="AC2469" t="s">
        <v>675</v>
      </c>
      <c r="AD2469">
        <v>43.611499999999999</v>
      </c>
      <c r="AE2469">
        <v>3.8619599999999998</v>
      </c>
      <c r="AG2469" t="s">
        <v>62</v>
      </c>
      <c r="AI2469" t="s">
        <v>44</v>
      </c>
      <c r="AK2469" t="s">
        <v>26662</v>
      </c>
    </row>
    <row r="2470" spans="1:41" x14ac:dyDescent="0.25">
      <c r="A2470">
        <v>6720</v>
      </c>
      <c r="B2470" t="s">
        <v>37</v>
      </c>
      <c r="C2470" t="s">
        <v>24535</v>
      </c>
      <c r="D2470" t="s">
        <v>39</v>
      </c>
      <c r="E2470" t="s">
        <v>26663</v>
      </c>
      <c r="F2470" t="s">
        <v>26664</v>
      </c>
      <c r="G2470" t="s">
        <v>26665</v>
      </c>
      <c r="H2470" t="s">
        <v>37</v>
      </c>
      <c r="I2470" t="s">
        <v>26666</v>
      </c>
      <c r="J2470" t="s">
        <v>44</v>
      </c>
      <c r="N2470" t="s">
        <v>26667</v>
      </c>
      <c r="O2470" t="s">
        <v>26668</v>
      </c>
      <c r="P2470" t="s">
        <v>8234</v>
      </c>
      <c r="Q2470" t="s">
        <v>26669</v>
      </c>
      <c r="S2470" t="s">
        <v>26670</v>
      </c>
      <c r="T2470" t="s">
        <v>754</v>
      </c>
      <c r="V2470" t="s">
        <v>52</v>
      </c>
      <c r="Z2470" t="s">
        <v>26671</v>
      </c>
      <c r="AA2470" t="s">
        <v>754</v>
      </c>
      <c r="AB2470" t="s">
        <v>26672</v>
      </c>
      <c r="AC2470" t="s">
        <v>52</v>
      </c>
      <c r="AD2470">
        <v>40.644199999999998</v>
      </c>
      <c r="AE2470">
        <v>-74.078500000000005</v>
      </c>
      <c r="AF2470">
        <v>14283</v>
      </c>
      <c r="AG2470" t="s">
        <v>37</v>
      </c>
      <c r="AI2470" t="s">
        <v>44</v>
      </c>
      <c r="AL2470">
        <v>1881</v>
      </c>
      <c r="AM2470" t="s">
        <v>26673</v>
      </c>
      <c r="AO2470">
        <v>25000</v>
      </c>
    </row>
    <row r="2471" spans="1:41" x14ac:dyDescent="0.25">
      <c r="A2471">
        <v>6721</v>
      </c>
      <c r="B2471" t="s">
        <v>37</v>
      </c>
      <c r="C2471" t="s">
        <v>24535</v>
      </c>
      <c r="D2471" t="s">
        <v>39</v>
      </c>
      <c r="E2471" t="s">
        <v>26674</v>
      </c>
      <c r="F2471" t="s">
        <v>26675</v>
      </c>
      <c r="G2471" t="s">
        <v>26676</v>
      </c>
      <c r="H2471" t="s">
        <v>37</v>
      </c>
      <c r="I2471" t="s">
        <v>26677</v>
      </c>
      <c r="J2471" t="s">
        <v>44</v>
      </c>
      <c r="N2471" t="s">
        <v>26678</v>
      </c>
      <c r="O2471" t="s">
        <v>26679</v>
      </c>
      <c r="P2471" t="s">
        <v>48</v>
      </c>
      <c r="Q2471" t="s">
        <v>26680</v>
      </c>
      <c r="S2471" t="s">
        <v>26681</v>
      </c>
      <c r="V2471" t="s">
        <v>3069</v>
      </c>
      <c r="Z2471" t="s">
        <v>4855</v>
      </c>
      <c r="AC2471" t="s">
        <v>3069</v>
      </c>
      <c r="AD2471">
        <v>45.1233</v>
      </c>
      <c r="AE2471">
        <v>34.210599999999999</v>
      </c>
      <c r="AF2471">
        <v>10456</v>
      </c>
      <c r="AG2471" t="s">
        <v>37</v>
      </c>
      <c r="AI2471" t="s">
        <v>44</v>
      </c>
      <c r="AK2471" t="s">
        <v>26682</v>
      </c>
      <c r="AM2471" t="s">
        <v>15790</v>
      </c>
      <c r="AO2471">
        <v>5000</v>
      </c>
    </row>
    <row r="2472" spans="1:41" x14ac:dyDescent="0.25">
      <c r="A2472">
        <v>6722</v>
      </c>
      <c r="B2472" t="s">
        <v>37</v>
      </c>
      <c r="C2472" t="s">
        <v>24535</v>
      </c>
      <c r="D2472" t="s">
        <v>39</v>
      </c>
      <c r="E2472" t="s">
        <v>26683</v>
      </c>
      <c r="F2472" t="s">
        <v>26684</v>
      </c>
      <c r="G2472" t="s">
        <v>26685</v>
      </c>
      <c r="H2472" t="s">
        <v>37</v>
      </c>
      <c r="I2472" t="s">
        <v>26686</v>
      </c>
      <c r="J2472" t="s">
        <v>44</v>
      </c>
      <c r="K2472" t="s">
        <v>26687</v>
      </c>
      <c r="N2472" t="s">
        <v>26688</v>
      </c>
      <c r="O2472" t="s">
        <v>26689</v>
      </c>
      <c r="S2472" t="s">
        <v>26690</v>
      </c>
      <c r="T2472" t="s">
        <v>26691</v>
      </c>
      <c r="V2472" t="s">
        <v>4481</v>
      </c>
      <c r="Z2472" t="s">
        <v>4777</v>
      </c>
      <c r="AA2472" t="s">
        <v>26691</v>
      </c>
      <c r="AC2472" t="s">
        <v>4481</v>
      </c>
      <c r="AD2472">
        <v>51.902200000000001</v>
      </c>
      <c r="AE2472">
        <v>-8.3482000000000003</v>
      </c>
      <c r="AF2472">
        <v>10231</v>
      </c>
      <c r="AG2472" t="s">
        <v>37</v>
      </c>
      <c r="AI2472" t="s">
        <v>44</v>
      </c>
      <c r="AM2472" t="s">
        <v>26692</v>
      </c>
      <c r="AO2472">
        <v>5445</v>
      </c>
    </row>
    <row r="2473" spans="1:41" x14ac:dyDescent="0.25">
      <c r="A2473">
        <v>6723</v>
      </c>
      <c r="B2473" t="s">
        <v>37</v>
      </c>
      <c r="C2473" t="s">
        <v>24535</v>
      </c>
      <c r="D2473" t="s">
        <v>39</v>
      </c>
      <c r="E2473" t="s">
        <v>26693</v>
      </c>
      <c r="F2473" t="s">
        <v>26694</v>
      </c>
      <c r="G2473" t="s">
        <v>26695</v>
      </c>
      <c r="H2473" t="s">
        <v>37</v>
      </c>
      <c r="I2473" t="s">
        <v>26696</v>
      </c>
      <c r="J2473" t="s">
        <v>44</v>
      </c>
      <c r="K2473" t="s">
        <v>26697</v>
      </c>
      <c r="N2473" t="s">
        <v>26698</v>
      </c>
      <c r="O2473" t="s">
        <v>26699</v>
      </c>
      <c r="P2473" t="s">
        <v>26700</v>
      </c>
      <c r="S2473" t="s">
        <v>26701</v>
      </c>
      <c r="V2473" t="s">
        <v>26702</v>
      </c>
      <c r="Z2473" t="s">
        <v>26703</v>
      </c>
      <c r="AC2473" t="s">
        <v>26702</v>
      </c>
      <c r="AD2473">
        <v>1.3111999999999999</v>
      </c>
      <c r="AE2473">
        <v>103.818</v>
      </c>
      <c r="AF2473">
        <v>20692</v>
      </c>
      <c r="AG2473" t="s">
        <v>37</v>
      </c>
      <c r="AH2473" t="s">
        <v>26704</v>
      </c>
      <c r="AI2473" t="s">
        <v>44</v>
      </c>
      <c r="AK2473" t="s">
        <v>26705</v>
      </c>
      <c r="AL2473">
        <v>1880</v>
      </c>
      <c r="AM2473" t="s">
        <v>26706</v>
      </c>
      <c r="AO2473">
        <v>650000</v>
      </c>
    </row>
    <row r="2474" spans="1:41" x14ac:dyDescent="0.25">
      <c r="A2474">
        <v>6724</v>
      </c>
      <c r="B2474" t="s">
        <v>37</v>
      </c>
      <c r="C2474" t="s">
        <v>24535</v>
      </c>
      <c r="D2474" t="s">
        <v>26707</v>
      </c>
      <c r="E2474" t="s">
        <v>26708</v>
      </c>
      <c r="F2474" t="s">
        <v>26709</v>
      </c>
      <c r="G2474" t="s">
        <v>26710</v>
      </c>
      <c r="H2474" t="s">
        <v>37</v>
      </c>
      <c r="I2474" t="s">
        <v>26711</v>
      </c>
      <c r="J2474" t="s">
        <v>44</v>
      </c>
      <c r="K2474" t="s">
        <v>26712</v>
      </c>
      <c r="N2474" t="s">
        <v>26713</v>
      </c>
      <c r="O2474" t="s">
        <v>26714</v>
      </c>
      <c r="P2474" t="s">
        <v>26715</v>
      </c>
      <c r="Q2474" t="s">
        <v>26709</v>
      </c>
      <c r="R2474" t="s">
        <v>26716</v>
      </c>
      <c r="S2474" t="s">
        <v>26702</v>
      </c>
      <c r="T2474" t="s">
        <v>826</v>
      </c>
      <c r="U2474">
        <v>117546</v>
      </c>
      <c r="V2474" t="s">
        <v>26702</v>
      </c>
      <c r="Z2474" t="s">
        <v>26703</v>
      </c>
      <c r="AC2474" t="s">
        <v>26702</v>
      </c>
      <c r="AD2474">
        <v>1.2994300000000001</v>
      </c>
      <c r="AE2474">
        <v>103.773</v>
      </c>
      <c r="AF2474">
        <v>9722</v>
      </c>
      <c r="AG2474" t="s">
        <v>37</v>
      </c>
      <c r="AI2474" t="s">
        <v>44</v>
      </c>
      <c r="AJ2474" t="s">
        <v>208</v>
      </c>
      <c r="AK2474" s="1" t="s">
        <v>26717</v>
      </c>
      <c r="AL2474">
        <v>1957</v>
      </c>
      <c r="AM2474" t="s">
        <v>26718</v>
      </c>
      <c r="AO2474">
        <v>30000</v>
      </c>
    </row>
    <row r="2475" spans="1:41" x14ac:dyDescent="0.25">
      <c r="A2475">
        <v>6725</v>
      </c>
      <c r="B2475" t="s">
        <v>37</v>
      </c>
      <c r="C2475" t="s">
        <v>24535</v>
      </c>
      <c r="D2475" t="s">
        <v>39</v>
      </c>
      <c r="E2475" t="s">
        <v>26719</v>
      </c>
      <c r="F2475" t="s">
        <v>26720</v>
      </c>
      <c r="G2475" t="s">
        <v>26721</v>
      </c>
      <c r="H2475" t="s">
        <v>37</v>
      </c>
      <c r="I2475" t="s">
        <v>26722</v>
      </c>
      <c r="J2475" t="s">
        <v>44</v>
      </c>
      <c r="N2475" t="s">
        <v>26723</v>
      </c>
      <c r="O2475" t="s">
        <v>26724</v>
      </c>
      <c r="P2475" t="s">
        <v>719</v>
      </c>
      <c r="Q2475" t="s">
        <v>26725</v>
      </c>
      <c r="S2475" t="s">
        <v>26726</v>
      </c>
      <c r="T2475" t="s">
        <v>4684</v>
      </c>
      <c r="V2475" t="s">
        <v>1688</v>
      </c>
      <c r="Z2475" t="s">
        <v>26727</v>
      </c>
      <c r="AA2475" t="s">
        <v>4684</v>
      </c>
      <c r="AB2475">
        <v>637002</v>
      </c>
      <c r="AC2475" t="s">
        <v>1688</v>
      </c>
      <c r="AD2475">
        <v>30.957599999999999</v>
      </c>
      <c r="AE2475">
        <v>106.18600000000001</v>
      </c>
      <c r="AG2475" t="s">
        <v>37</v>
      </c>
      <c r="AI2475" t="s">
        <v>44</v>
      </c>
      <c r="AL2475">
        <v>1956</v>
      </c>
      <c r="AM2475" t="s">
        <v>26728</v>
      </c>
      <c r="AO2475">
        <v>33963</v>
      </c>
    </row>
    <row r="2476" spans="1:41" x14ac:dyDescent="0.25">
      <c r="A2476">
        <v>6726</v>
      </c>
      <c r="B2476" t="s">
        <v>37</v>
      </c>
      <c r="C2476" t="s">
        <v>24535</v>
      </c>
      <c r="D2476" t="s">
        <v>39</v>
      </c>
      <c r="E2476" t="s">
        <v>26729</v>
      </c>
      <c r="F2476" t="s">
        <v>26730</v>
      </c>
      <c r="G2476" t="s">
        <v>26731</v>
      </c>
      <c r="H2476" t="s">
        <v>37</v>
      </c>
      <c r="I2476" t="s">
        <v>26732</v>
      </c>
      <c r="J2476" t="s">
        <v>44</v>
      </c>
      <c r="K2476" t="s">
        <v>26733</v>
      </c>
      <c r="N2476" t="s">
        <v>26734</v>
      </c>
      <c r="O2476" t="s">
        <v>26735</v>
      </c>
      <c r="P2476" t="s">
        <v>8270</v>
      </c>
      <c r="S2476" t="s">
        <v>26736</v>
      </c>
      <c r="T2476" t="s">
        <v>928</v>
      </c>
      <c r="V2476" t="s">
        <v>52</v>
      </c>
      <c r="W2476" t="s">
        <v>26737</v>
      </c>
      <c r="Z2476" t="s">
        <v>26738</v>
      </c>
      <c r="AA2476" t="s">
        <v>928</v>
      </c>
      <c r="AB2476" t="s">
        <v>26739</v>
      </c>
      <c r="AC2476" t="s">
        <v>52</v>
      </c>
      <c r="AD2476">
        <v>37.729999999999997</v>
      </c>
      <c r="AE2476">
        <v>-89.217600000000004</v>
      </c>
      <c r="AF2476">
        <v>19716</v>
      </c>
      <c r="AG2476" t="s">
        <v>37</v>
      </c>
      <c r="AH2476" t="s">
        <v>26740</v>
      </c>
      <c r="AI2476" t="s">
        <v>44</v>
      </c>
      <c r="AK2476" t="s">
        <v>26741</v>
      </c>
      <c r="AL2476">
        <v>1878</v>
      </c>
      <c r="AM2476" t="s">
        <v>26742</v>
      </c>
      <c r="AO2476">
        <v>250000</v>
      </c>
    </row>
    <row r="2477" spans="1:41" x14ac:dyDescent="0.25">
      <c r="A2477">
        <v>6727</v>
      </c>
      <c r="B2477" t="s">
        <v>37</v>
      </c>
      <c r="C2477" t="s">
        <v>24535</v>
      </c>
      <c r="D2477" t="s">
        <v>39</v>
      </c>
      <c r="E2477" t="s">
        <v>26743</v>
      </c>
      <c r="F2477" t="s">
        <v>26744</v>
      </c>
      <c r="G2477" t="s">
        <v>26745</v>
      </c>
      <c r="H2477" t="s">
        <v>37</v>
      </c>
      <c r="I2477" t="s">
        <v>26746</v>
      </c>
      <c r="J2477" t="s">
        <v>26747</v>
      </c>
      <c r="N2477" t="s">
        <v>26748</v>
      </c>
      <c r="O2477" t="s">
        <v>26749</v>
      </c>
      <c r="P2477" t="s">
        <v>26750</v>
      </c>
      <c r="Q2477" t="s">
        <v>26751</v>
      </c>
      <c r="S2477" t="s">
        <v>26752</v>
      </c>
      <c r="T2477" t="s">
        <v>7884</v>
      </c>
      <c r="V2477" t="s">
        <v>52</v>
      </c>
      <c r="W2477" t="s">
        <v>26753</v>
      </c>
      <c r="Z2477" t="s">
        <v>26754</v>
      </c>
      <c r="AB2477">
        <v>936</v>
      </c>
      <c r="AC2477" t="s">
        <v>52</v>
      </c>
      <c r="AD2477">
        <v>18.3918</v>
      </c>
      <c r="AE2477">
        <v>-66.059100000000001</v>
      </c>
      <c r="AF2477">
        <v>22778</v>
      </c>
      <c r="AG2477" t="s">
        <v>37</v>
      </c>
      <c r="AI2477" t="s">
        <v>44</v>
      </c>
      <c r="AK2477" t="s">
        <v>4976</v>
      </c>
      <c r="AL2477">
        <v>1983</v>
      </c>
      <c r="AM2477" t="s">
        <v>26755</v>
      </c>
      <c r="AO2477">
        <v>17430</v>
      </c>
    </row>
    <row r="2478" spans="1:41" x14ac:dyDescent="0.25">
      <c r="A2478">
        <v>6728</v>
      </c>
      <c r="B2478" t="s">
        <v>37</v>
      </c>
      <c r="C2478" t="s">
        <v>24535</v>
      </c>
      <c r="D2478" t="s">
        <v>39</v>
      </c>
      <c r="E2478" t="s">
        <v>26756</v>
      </c>
      <c r="F2478" t="s">
        <v>26757</v>
      </c>
      <c r="G2478" t="s">
        <v>26758</v>
      </c>
      <c r="H2478" t="s">
        <v>37</v>
      </c>
      <c r="I2478" t="s">
        <v>26759</v>
      </c>
      <c r="J2478" t="s">
        <v>44</v>
      </c>
      <c r="N2478" t="s">
        <v>26760</v>
      </c>
      <c r="O2478" t="s">
        <v>26761</v>
      </c>
      <c r="P2478" t="s">
        <v>26762</v>
      </c>
      <c r="Q2478" t="s">
        <v>26763</v>
      </c>
      <c r="S2478" t="s">
        <v>2326</v>
      </c>
      <c r="T2478" t="s">
        <v>518</v>
      </c>
      <c r="V2478" t="s">
        <v>520</v>
      </c>
      <c r="Z2478" t="s">
        <v>3104</v>
      </c>
      <c r="AA2478" t="s">
        <v>518</v>
      </c>
      <c r="AC2478" t="s">
        <v>520</v>
      </c>
      <c r="AD2478">
        <v>51.5152</v>
      </c>
      <c r="AE2478">
        <v>-8.9622999999999994E-2</v>
      </c>
      <c r="AG2478" t="s">
        <v>62</v>
      </c>
      <c r="AI2478" t="s">
        <v>44</v>
      </c>
      <c r="AK2478" t="s">
        <v>26764</v>
      </c>
    </row>
    <row r="2479" spans="1:41" x14ac:dyDescent="0.25">
      <c r="A2479">
        <v>6729</v>
      </c>
      <c r="B2479" t="s">
        <v>37</v>
      </c>
      <c r="C2479" t="s">
        <v>24535</v>
      </c>
      <c r="D2479" t="s">
        <v>39</v>
      </c>
      <c r="E2479" t="s">
        <v>26765</v>
      </c>
      <c r="F2479" t="s">
        <v>26766</v>
      </c>
      <c r="G2479" t="s">
        <v>26767</v>
      </c>
      <c r="H2479" t="s">
        <v>37</v>
      </c>
      <c r="I2479" t="s">
        <v>26768</v>
      </c>
      <c r="J2479" t="s">
        <v>44</v>
      </c>
      <c r="N2479" t="s">
        <v>26769</v>
      </c>
      <c r="O2479" t="s">
        <v>26770</v>
      </c>
      <c r="P2479" t="s">
        <v>26771</v>
      </c>
      <c r="S2479" t="s">
        <v>26772</v>
      </c>
      <c r="T2479" t="s">
        <v>518</v>
      </c>
      <c r="V2479" t="s">
        <v>520</v>
      </c>
      <c r="Z2479" t="s">
        <v>26773</v>
      </c>
      <c r="AA2479" t="s">
        <v>518</v>
      </c>
      <c r="AC2479" t="s">
        <v>520</v>
      </c>
      <c r="AD2479">
        <v>54.073700000000002</v>
      </c>
      <c r="AE2479">
        <v>-0.95032000000000005</v>
      </c>
      <c r="AG2479" t="s">
        <v>37</v>
      </c>
      <c r="AI2479" t="s">
        <v>44</v>
      </c>
    </row>
    <row r="2480" spans="1:41" x14ac:dyDescent="0.25">
      <c r="A2480">
        <v>6730</v>
      </c>
      <c r="B2480" t="s">
        <v>37</v>
      </c>
      <c r="C2480" t="s">
        <v>24535</v>
      </c>
      <c r="D2480" t="s">
        <v>39</v>
      </c>
      <c r="E2480" t="s">
        <v>26774</v>
      </c>
      <c r="F2480" t="s">
        <v>26775</v>
      </c>
      <c r="G2480" t="s">
        <v>26776</v>
      </c>
      <c r="H2480" t="s">
        <v>37</v>
      </c>
      <c r="I2480" t="s">
        <v>26777</v>
      </c>
      <c r="J2480" t="s">
        <v>44</v>
      </c>
      <c r="N2480" t="s">
        <v>26778</v>
      </c>
      <c r="O2480" t="s">
        <v>26779</v>
      </c>
      <c r="P2480" t="s">
        <v>26780</v>
      </c>
      <c r="S2480" t="s">
        <v>26781</v>
      </c>
      <c r="T2480" t="s">
        <v>7771</v>
      </c>
      <c r="V2480" t="s">
        <v>52</v>
      </c>
      <c r="Z2480" t="s">
        <v>26782</v>
      </c>
      <c r="AA2480" t="s">
        <v>7771</v>
      </c>
      <c r="AB2480">
        <v>5819</v>
      </c>
      <c r="AC2480" t="s">
        <v>52</v>
      </c>
      <c r="AD2480">
        <v>44.419199999999996</v>
      </c>
      <c r="AE2480">
        <v>-72.018500000000003</v>
      </c>
      <c r="AF2480">
        <v>12180</v>
      </c>
      <c r="AG2480" t="s">
        <v>37</v>
      </c>
      <c r="AI2480" t="s">
        <v>44</v>
      </c>
      <c r="AK2480" t="s">
        <v>5966</v>
      </c>
      <c r="AL2480">
        <v>1895</v>
      </c>
      <c r="AM2480" t="s">
        <v>18703</v>
      </c>
      <c r="AO2480">
        <v>15000</v>
      </c>
    </row>
    <row r="2481" spans="1:41" x14ac:dyDescent="0.25">
      <c r="A2481">
        <v>6731</v>
      </c>
      <c r="B2481" t="s">
        <v>37</v>
      </c>
      <c r="C2481" t="s">
        <v>24535</v>
      </c>
      <c r="D2481" t="s">
        <v>39</v>
      </c>
      <c r="E2481" t="s">
        <v>26783</v>
      </c>
      <c r="F2481" t="s">
        <v>26784</v>
      </c>
      <c r="G2481" t="s">
        <v>26785</v>
      </c>
      <c r="H2481" t="s">
        <v>37</v>
      </c>
      <c r="I2481" t="s">
        <v>26786</v>
      </c>
      <c r="J2481" t="s">
        <v>44</v>
      </c>
      <c r="K2481" t="s">
        <v>26787</v>
      </c>
      <c r="N2481" t="s">
        <v>26788</v>
      </c>
      <c r="O2481" t="s">
        <v>26789</v>
      </c>
      <c r="P2481" t="s">
        <v>26790</v>
      </c>
      <c r="Q2481" t="s">
        <v>26791</v>
      </c>
      <c r="S2481" t="s">
        <v>26792</v>
      </c>
      <c r="T2481" t="s">
        <v>2074</v>
      </c>
      <c r="V2481" t="s">
        <v>52</v>
      </c>
      <c r="Z2481" t="s">
        <v>26793</v>
      </c>
      <c r="AA2481" t="s">
        <v>2074</v>
      </c>
      <c r="AB2481" t="s">
        <v>26794</v>
      </c>
      <c r="AC2481" t="s">
        <v>52</v>
      </c>
      <c r="AD2481">
        <v>36.770000000000003</v>
      </c>
      <c r="AE2481">
        <v>-108.166</v>
      </c>
      <c r="AF2481">
        <v>13341</v>
      </c>
      <c r="AG2481" t="s">
        <v>37</v>
      </c>
      <c r="AI2481" t="s">
        <v>44</v>
      </c>
      <c r="AK2481" t="s">
        <v>6881</v>
      </c>
      <c r="AL2481">
        <v>1983</v>
      </c>
      <c r="AM2481" t="s">
        <v>26795</v>
      </c>
      <c r="AO2481">
        <v>55000</v>
      </c>
    </row>
    <row r="2482" spans="1:41" x14ac:dyDescent="0.25">
      <c r="A2482">
        <v>6732</v>
      </c>
      <c r="B2482" t="s">
        <v>37</v>
      </c>
      <c r="C2482" t="s">
        <v>24535</v>
      </c>
      <c r="D2482" t="s">
        <v>39</v>
      </c>
      <c r="E2482" t="s">
        <v>26796</v>
      </c>
      <c r="F2482" t="s">
        <v>26797</v>
      </c>
      <c r="G2482" t="s">
        <v>26798</v>
      </c>
      <c r="H2482" t="s">
        <v>37</v>
      </c>
      <c r="I2482" t="s">
        <v>26799</v>
      </c>
      <c r="J2482" t="s">
        <v>4589</v>
      </c>
      <c r="N2482" t="s">
        <v>26800</v>
      </c>
      <c r="O2482" t="s">
        <v>26801</v>
      </c>
      <c r="P2482" t="s">
        <v>26802</v>
      </c>
      <c r="Q2482" t="s">
        <v>26803</v>
      </c>
      <c r="S2482" t="s">
        <v>26804</v>
      </c>
      <c r="T2482" t="s">
        <v>7027</v>
      </c>
      <c r="V2482" t="s">
        <v>1589</v>
      </c>
      <c r="Z2482" t="s">
        <v>26805</v>
      </c>
      <c r="AA2482" t="s">
        <v>7027</v>
      </c>
      <c r="AC2482" t="s">
        <v>1589</v>
      </c>
      <c r="AD2482">
        <v>-20.786300000000001</v>
      </c>
      <c r="AE2482">
        <v>-49.358699999999999</v>
      </c>
      <c r="AF2482">
        <v>22034</v>
      </c>
      <c r="AG2482" t="s">
        <v>37</v>
      </c>
      <c r="AI2482" t="s">
        <v>44</v>
      </c>
      <c r="AK2482" t="s">
        <v>26806</v>
      </c>
      <c r="AL2482">
        <v>1977</v>
      </c>
      <c r="AM2482" t="s">
        <v>26807</v>
      </c>
      <c r="AO2482">
        <v>30000</v>
      </c>
    </row>
    <row r="2483" spans="1:41" x14ac:dyDescent="0.25">
      <c r="A2483">
        <v>6733</v>
      </c>
      <c r="B2483" t="s">
        <v>37</v>
      </c>
      <c r="C2483" t="s">
        <v>24535</v>
      </c>
      <c r="D2483" t="s">
        <v>39</v>
      </c>
      <c r="E2483" t="s">
        <v>26808</v>
      </c>
      <c r="F2483" t="s">
        <v>26809</v>
      </c>
      <c r="G2483" t="s">
        <v>26810</v>
      </c>
      <c r="H2483" t="s">
        <v>37</v>
      </c>
      <c r="I2483" t="s">
        <v>26811</v>
      </c>
      <c r="J2483" t="s">
        <v>26812</v>
      </c>
      <c r="K2483" t="s">
        <v>26813</v>
      </c>
      <c r="N2483" t="s">
        <v>26814</v>
      </c>
      <c r="O2483" t="s">
        <v>26815</v>
      </c>
      <c r="P2483" t="s">
        <v>1177</v>
      </c>
      <c r="Q2483" t="s">
        <v>26816</v>
      </c>
      <c r="S2483" t="s">
        <v>26817</v>
      </c>
      <c r="T2483" t="s">
        <v>535</v>
      </c>
      <c r="V2483" t="s">
        <v>52</v>
      </c>
      <c r="W2483" t="s">
        <v>26816</v>
      </c>
      <c r="Z2483" t="s">
        <v>26818</v>
      </c>
      <c r="AA2483" t="s">
        <v>535</v>
      </c>
      <c r="AB2483" t="s">
        <v>26819</v>
      </c>
      <c r="AC2483" t="s">
        <v>52</v>
      </c>
      <c r="AD2483">
        <v>37.334800000000001</v>
      </c>
      <c r="AE2483">
        <v>-121.88500000000001</v>
      </c>
      <c r="AF2483">
        <v>18433</v>
      </c>
      <c r="AG2483" t="s">
        <v>37</v>
      </c>
      <c r="AI2483" t="s">
        <v>44</v>
      </c>
      <c r="AJ2483" t="s">
        <v>85</v>
      </c>
      <c r="AK2483" t="s">
        <v>26820</v>
      </c>
      <c r="AL2483">
        <v>1958</v>
      </c>
      <c r="AM2483" t="s">
        <v>26821</v>
      </c>
      <c r="AO2483">
        <v>15000</v>
      </c>
    </row>
    <row r="2484" spans="1:41" x14ac:dyDescent="0.25">
      <c r="A2484">
        <v>6734</v>
      </c>
      <c r="B2484" t="s">
        <v>37</v>
      </c>
      <c r="C2484" t="s">
        <v>24535</v>
      </c>
      <c r="D2484" t="s">
        <v>39</v>
      </c>
      <c r="E2484" t="s">
        <v>26822</v>
      </c>
      <c r="F2484" t="s">
        <v>26823</v>
      </c>
      <c r="G2484" t="s">
        <v>26824</v>
      </c>
      <c r="H2484" t="s">
        <v>37</v>
      </c>
      <c r="I2484" t="s">
        <v>26825</v>
      </c>
      <c r="J2484" t="s">
        <v>44</v>
      </c>
      <c r="N2484" t="s">
        <v>26826</v>
      </c>
      <c r="O2484" t="s">
        <v>26827</v>
      </c>
      <c r="P2484" t="s">
        <v>26828</v>
      </c>
      <c r="S2484" t="s">
        <v>26829</v>
      </c>
      <c r="V2484" t="s">
        <v>69</v>
      </c>
      <c r="W2484" t="s">
        <v>26830</v>
      </c>
      <c r="Z2484" t="s">
        <v>10132</v>
      </c>
      <c r="AC2484" t="s">
        <v>69</v>
      </c>
      <c r="AD2484">
        <v>37.295900000000003</v>
      </c>
      <c r="AE2484">
        <v>126.97799999999999</v>
      </c>
      <c r="AF2484">
        <v>10425</v>
      </c>
      <c r="AG2484" t="s">
        <v>37</v>
      </c>
      <c r="AI2484" t="s">
        <v>44</v>
      </c>
      <c r="AL2484">
        <v>1953</v>
      </c>
      <c r="AM2484" t="s">
        <v>26831</v>
      </c>
      <c r="AO2484">
        <v>50000</v>
      </c>
    </row>
    <row r="2485" spans="1:41" x14ac:dyDescent="0.25">
      <c r="A2485">
        <v>6735</v>
      </c>
      <c r="B2485" t="s">
        <v>37</v>
      </c>
      <c r="C2485" t="s">
        <v>24535</v>
      </c>
      <c r="D2485" t="s">
        <v>39</v>
      </c>
      <c r="E2485" t="s">
        <v>26832</v>
      </c>
      <c r="F2485" t="s">
        <v>26833</v>
      </c>
      <c r="G2485" t="s">
        <v>26834</v>
      </c>
      <c r="H2485" t="s">
        <v>37</v>
      </c>
      <c r="I2485" t="s">
        <v>26835</v>
      </c>
      <c r="J2485" t="s">
        <v>44</v>
      </c>
      <c r="N2485" t="s">
        <v>26836</v>
      </c>
      <c r="O2485" t="s">
        <v>26837</v>
      </c>
      <c r="P2485" t="s">
        <v>5811</v>
      </c>
      <c r="S2485" t="s">
        <v>26838</v>
      </c>
      <c r="T2485" t="s">
        <v>3754</v>
      </c>
      <c r="V2485" t="s">
        <v>520</v>
      </c>
      <c r="Z2485" t="s">
        <v>26839</v>
      </c>
      <c r="AA2485" t="s">
        <v>3754</v>
      </c>
      <c r="AC2485" t="s">
        <v>520</v>
      </c>
      <c r="AD2485">
        <v>52.158999999999999</v>
      </c>
      <c r="AE2485">
        <v>-3.7644899999999999</v>
      </c>
      <c r="AG2485" t="s">
        <v>62</v>
      </c>
      <c r="AI2485" t="s">
        <v>44</v>
      </c>
      <c r="AK2485" t="s">
        <v>26840</v>
      </c>
    </row>
    <row r="2486" spans="1:41" x14ac:dyDescent="0.25">
      <c r="A2486">
        <v>6736</v>
      </c>
      <c r="B2486" t="s">
        <v>37</v>
      </c>
      <c r="C2486" t="s">
        <v>24535</v>
      </c>
      <c r="D2486" t="s">
        <v>39</v>
      </c>
      <c r="E2486" t="s">
        <v>26841</v>
      </c>
      <c r="F2486" t="s">
        <v>26842</v>
      </c>
      <c r="G2486" t="s">
        <v>26843</v>
      </c>
      <c r="H2486" t="s">
        <v>37</v>
      </c>
      <c r="I2486" t="s">
        <v>26844</v>
      </c>
      <c r="J2486" t="s">
        <v>44</v>
      </c>
      <c r="N2486" t="s">
        <v>26845</v>
      </c>
      <c r="O2486" t="s">
        <v>26846</v>
      </c>
      <c r="P2486" t="s">
        <v>26847</v>
      </c>
      <c r="S2486" t="s">
        <v>26848</v>
      </c>
      <c r="T2486" t="s">
        <v>518</v>
      </c>
      <c r="V2486" t="s">
        <v>520</v>
      </c>
      <c r="Z2486" t="s">
        <v>26849</v>
      </c>
      <c r="AA2486" t="s">
        <v>518</v>
      </c>
      <c r="AC2486" t="s">
        <v>520</v>
      </c>
      <c r="AD2486">
        <v>53.962499999999999</v>
      </c>
      <c r="AE2486">
        <v>-2.0153599999999998</v>
      </c>
      <c r="AG2486" t="s">
        <v>37</v>
      </c>
      <c r="AI2486" t="s">
        <v>44</v>
      </c>
      <c r="AM2486" t="s">
        <v>10524</v>
      </c>
      <c r="AO2486">
        <v>1000</v>
      </c>
    </row>
    <row r="2487" spans="1:41" x14ac:dyDescent="0.25">
      <c r="A2487">
        <v>6737</v>
      </c>
      <c r="B2487" t="s">
        <v>37</v>
      </c>
      <c r="C2487" t="s">
        <v>24535</v>
      </c>
      <c r="D2487" t="s">
        <v>39</v>
      </c>
      <c r="E2487" t="s">
        <v>26850</v>
      </c>
      <c r="F2487" t="s">
        <v>26851</v>
      </c>
      <c r="G2487" t="s">
        <v>26852</v>
      </c>
      <c r="H2487" t="s">
        <v>37</v>
      </c>
      <c r="I2487" t="s">
        <v>26853</v>
      </c>
      <c r="J2487" t="s">
        <v>7489</v>
      </c>
      <c r="N2487" t="s">
        <v>26854</v>
      </c>
      <c r="O2487" t="s">
        <v>26855</v>
      </c>
      <c r="P2487" t="s">
        <v>14038</v>
      </c>
      <c r="S2487" t="s">
        <v>26856</v>
      </c>
      <c r="V2487" t="s">
        <v>5372</v>
      </c>
      <c r="Z2487" t="s">
        <v>26857</v>
      </c>
      <c r="AC2487" t="s">
        <v>5372</v>
      </c>
      <c r="AD2487">
        <v>56.645699999999998</v>
      </c>
      <c r="AE2487">
        <v>25.122499999999999</v>
      </c>
      <c r="AG2487" t="s">
        <v>37</v>
      </c>
      <c r="AI2487" t="s">
        <v>44</v>
      </c>
      <c r="AK2487" t="s">
        <v>6186</v>
      </c>
      <c r="AM2487" t="s">
        <v>26858</v>
      </c>
      <c r="AO2487">
        <v>20000</v>
      </c>
    </row>
    <row r="2488" spans="1:41" x14ac:dyDescent="0.25">
      <c r="A2488">
        <v>6738</v>
      </c>
      <c r="B2488" t="s">
        <v>37</v>
      </c>
      <c r="C2488" t="s">
        <v>24535</v>
      </c>
      <c r="D2488" t="s">
        <v>39</v>
      </c>
      <c r="E2488" t="s">
        <v>26859</v>
      </c>
      <c r="F2488" t="s">
        <v>26860</v>
      </c>
      <c r="G2488" t="s">
        <v>26861</v>
      </c>
      <c r="H2488" t="s">
        <v>37</v>
      </c>
      <c r="I2488" t="s">
        <v>26862</v>
      </c>
      <c r="J2488" t="s">
        <v>44</v>
      </c>
      <c r="N2488" t="s">
        <v>26863</v>
      </c>
      <c r="O2488" t="s">
        <v>26864</v>
      </c>
      <c r="P2488" t="s">
        <v>26865</v>
      </c>
      <c r="S2488" t="s">
        <v>26866</v>
      </c>
      <c r="T2488" t="s">
        <v>518</v>
      </c>
      <c r="V2488" t="s">
        <v>520</v>
      </c>
      <c r="Z2488" t="s">
        <v>26867</v>
      </c>
      <c r="AA2488" t="s">
        <v>518</v>
      </c>
      <c r="AC2488" t="s">
        <v>520</v>
      </c>
      <c r="AD2488">
        <v>53.410400000000003</v>
      </c>
      <c r="AE2488">
        <v>-2.1431100000000001</v>
      </c>
      <c r="AF2488">
        <v>10416</v>
      </c>
      <c r="AG2488" t="s">
        <v>37</v>
      </c>
      <c r="AI2488" t="s">
        <v>44</v>
      </c>
      <c r="AM2488" t="s">
        <v>10524</v>
      </c>
      <c r="AO2488">
        <v>3186</v>
      </c>
    </row>
    <row r="2489" spans="1:41" x14ac:dyDescent="0.25">
      <c r="A2489">
        <v>6739</v>
      </c>
      <c r="B2489" t="s">
        <v>37</v>
      </c>
      <c r="C2489" t="s">
        <v>24535</v>
      </c>
      <c r="D2489" t="s">
        <v>39</v>
      </c>
      <c r="E2489" t="s">
        <v>26868</v>
      </c>
      <c r="F2489" t="s">
        <v>26869</v>
      </c>
      <c r="G2489" t="s">
        <v>26870</v>
      </c>
      <c r="H2489" t="s">
        <v>37</v>
      </c>
      <c r="I2489" t="s">
        <v>26871</v>
      </c>
      <c r="J2489" t="s">
        <v>44</v>
      </c>
      <c r="N2489" t="s">
        <v>26872</v>
      </c>
      <c r="O2489" t="s">
        <v>26873</v>
      </c>
      <c r="P2489" t="s">
        <v>48</v>
      </c>
      <c r="S2489" t="s">
        <v>26874</v>
      </c>
      <c r="T2489" t="s">
        <v>12395</v>
      </c>
      <c r="V2489" t="s">
        <v>147</v>
      </c>
      <c r="Z2489" t="s">
        <v>26875</v>
      </c>
      <c r="AA2489" t="s">
        <v>12395</v>
      </c>
      <c r="AC2489" t="s">
        <v>147</v>
      </c>
      <c r="AD2489">
        <v>14.6503</v>
      </c>
      <c r="AE2489">
        <v>77.5518</v>
      </c>
      <c r="AF2489">
        <v>10380</v>
      </c>
      <c r="AG2489" t="s">
        <v>37</v>
      </c>
      <c r="AI2489" t="s">
        <v>44</v>
      </c>
      <c r="AL2489">
        <v>1980</v>
      </c>
      <c r="AM2489" t="s">
        <v>26876</v>
      </c>
      <c r="AO2489">
        <v>25000</v>
      </c>
    </row>
    <row r="2490" spans="1:41" x14ac:dyDescent="0.25">
      <c r="A2490">
        <v>6740</v>
      </c>
      <c r="B2490" t="s">
        <v>37</v>
      </c>
      <c r="C2490" t="s">
        <v>24535</v>
      </c>
      <c r="D2490" t="s">
        <v>39</v>
      </c>
      <c r="E2490" t="s">
        <v>26877</v>
      </c>
      <c r="F2490" t="s">
        <v>26878</v>
      </c>
      <c r="G2490" t="s">
        <v>26879</v>
      </c>
      <c r="H2490" t="s">
        <v>37</v>
      </c>
      <c r="I2490" t="s">
        <v>26880</v>
      </c>
      <c r="J2490" t="s">
        <v>7102</v>
      </c>
      <c r="N2490" t="s">
        <v>26881</v>
      </c>
      <c r="O2490" t="s">
        <v>26882</v>
      </c>
      <c r="P2490" t="s">
        <v>1177</v>
      </c>
      <c r="Q2490" t="s">
        <v>26883</v>
      </c>
      <c r="S2490" t="s">
        <v>7337</v>
      </c>
      <c r="V2490" t="s">
        <v>7338</v>
      </c>
      <c r="Z2490" t="s">
        <v>7339</v>
      </c>
      <c r="AC2490" t="s">
        <v>7338</v>
      </c>
      <c r="AD2490">
        <v>8.4579699999999995</v>
      </c>
      <c r="AE2490">
        <v>-13.2598</v>
      </c>
      <c r="AG2490" t="s">
        <v>37</v>
      </c>
      <c r="AI2490" t="s">
        <v>44</v>
      </c>
      <c r="AL2490">
        <v>1906</v>
      </c>
      <c r="AM2490" t="s">
        <v>26884</v>
      </c>
      <c r="AO2490">
        <v>50000</v>
      </c>
    </row>
    <row r="2491" spans="1:41" x14ac:dyDescent="0.25">
      <c r="A2491">
        <v>6741</v>
      </c>
      <c r="B2491" t="s">
        <v>37</v>
      </c>
      <c r="C2491" t="s">
        <v>24535</v>
      </c>
      <c r="D2491" t="s">
        <v>39</v>
      </c>
      <c r="E2491" t="s">
        <v>26885</v>
      </c>
      <c r="F2491" t="s">
        <v>26886</v>
      </c>
      <c r="G2491" t="s">
        <v>26887</v>
      </c>
      <c r="H2491" t="s">
        <v>37</v>
      </c>
      <c r="I2491" t="s">
        <v>26888</v>
      </c>
      <c r="J2491" t="s">
        <v>26889</v>
      </c>
      <c r="N2491" t="s">
        <v>26890</v>
      </c>
      <c r="O2491" t="s">
        <v>26891</v>
      </c>
      <c r="P2491" t="s">
        <v>16934</v>
      </c>
      <c r="S2491" t="s">
        <v>16935</v>
      </c>
      <c r="T2491" t="s">
        <v>518</v>
      </c>
      <c r="V2491" t="s">
        <v>520</v>
      </c>
      <c r="Z2491" t="s">
        <v>3104</v>
      </c>
      <c r="AA2491" t="s">
        <v>518</v>
      </c>
      <c r="AC2491" t="s">
        <v>520</v>
      </c>
      <c r="AD2491">
        <v>51.442399999999999</v>
      </c>
      <c r="AE2491">
        <v>-0.10551000000000001</v>
      </c>
      <c r="AG2491" t="s">
        <v>37</v>
      </c>
      <c r="AI2491" t="s">
        <v>44</v>
      </c>
      <c r="AL2491">
        <v>1910</v>
      </c>
      <c r="AM2491" t="s">
        <v>26892</v>
      </c>
      <c r="AO2491">
        <v>100000</v>
      </c>
    </row>
    <row r="2492" spans="1:41" x14ac:dyDescent="0.25">
      <c r="A2492">
        <v>6742</v>
      </c>
      <c r="B2492" t="s">
        <v>37</v>
      </c>
      <c r="C2492" t="s">
        <v>24535</v>
      </c>
      <c r="D2492" t="s">
        <v>39</v>
      </c>
      <c r="E2492" t="s">
        <v>26893</v>
      </c>
      <c r="F2492" t="s">
        <v>26894</v>
      </c>
      <c r="G2492" t="s">
        <v>26895</v>
      </c>
      <c r="H2492" t="s">
        <v>37</v>
      </c>
      <c r="I2492" t="s">
        <v>26896</v>
      </c>
      <c r="J2492" t="s">
        <v>44</v>
      </c>
      <c r="N2492" t="s">
        <v>26897</v>
      </c>
      <c r="O2492" t="s">
        <v>26898</v>
      </c>
      <c r="P2492" t="s">
        <v>8234</v>
      </c>
      <c r="S2492" t="s">
        <v>26899</v>
      </c>
      <c r="T2492" t="s">
        <v>466</v>
      </c>
      <c r="V2492" t="s">
        <v>52</v>
      </c>
      <c r="Z2492" t="s">
        <v>26900</v>
      </c>
      <c r="AA2492" t="s">
        <v>466</v>
      </c>
      <c r="AB2492">
        <v>84102</v>
      </c>
      <c r="AC2492" t="s">
        <v>52</v>
      </c>
      <c r="AD2492">
        <v>40.760199999999998</v>
      </c>
      <c r="AE2492">
        <v>-111.85599999999999</v>
      </c>
      <c r="AG2492" t="s">
        <v>62</v>
      </c>
      <c r="AI2492" t="s">
        <v>44</v>
      </c>
      <c r="AK2492" t="s">
        <v>26901</v>
      </c>
    </row>
    <row r="2493" spans="1:41" x14ac:dyDescent="0.25">
      <c r="A2493">
        <v>6743</v>
      </c>
      <c r="B2493" t="s">
        <v>37</v>
      </c>
      <c r="C2493" t="s">
        <v>24535</v>
      </c>
      <c r="D2493" t="s">
        <v>39</v>
      </c>
      <c r="E2493" t="s">
        <v>26902</v>
      </c>
      <c r="F2493" t="s">
        <v>26903</v>
      </c>
      <c r="G2493" t="s">
        <v>26904</v>
      </c>
      <c r="H2493" t="s">
        <v>37</v>
      </c>
      <c r="I2493" t="s">
        <v>26905</v>
      </c>
      <c r="J2493" t="s">
        <v>44</v>
      </c>
      <c r="N2493" t="s">
        <v>26906</v>
      </c>
      <c r="O2493" t="s">
        <v>26907</v>
      </c>
      <c r="P2493" t="s">
        <v>5811</v>
      </c>
      <c r="S2493" t="s">
        <v>26908</v>
      </c>
      <c r="T2493" t="s">
        <v>518</v>
      </c>
      <c r="V2493" t="s">
        <v>520</v>
      </c>
      <c r="Z2493" t="s">
        <v>26909</v>
      </c>
      <c r="AA2493" t="s">
        <v>518</v>
      </c>
      <c r="AC2493" t="s">
        <v>520</v>
      </c>
      <c r="AD2493">
        <v>50.854799999999997</v>
      </c>
      <c r="AE2493">
        <v>-2.7806299999999999</v>
      </c>
      <c r="AG2493" t="s">
        <v>37</v>
      </c>
      <c r="AI2493" t="s">
        <v>44</v>
      </c>
    </row>
    <row r="2494" spans="1:41" x14ac:dyDescent="0.25">
      <c r="A2494">
        <v>6744</v>
      </c>
      <c r="B2494" t="s">
        <v>37</v>
      </c>
      <c r="C2494" t="s">
        <v>24535</v>
      </c>
      <c r="D2494" t="s">
        <v>39</v>
      </c>
      <c r="E2494" t="s">
        <v>26910</v>
      </c>
      <c r="F2494" t="s">
        <v>26911</v>
      </c>
      <c r="G2494" t="s">
        <v>26912</v>
      </c>
      <c r="H2494" t="s">
        <v>37</v>
      </c>
      <c r="I2494" t="s">
        <v>26913</v>
      </c>
      <c r="J2494" t="s">
        <v>1964</v>
      </c>
      <c r="K2494" t="s">
        <v>26914</v>
      </c>
      <c r="N2494" t="s">
        <v>26915</v>
      </c>
      <c r="O2494" t="s">
        <v>26916</v>
      </c>
      <c r="P2494" t="s">
        <v>26917</v>
      </c>
      <c r="S2494" t="s">
        <v>26918</v>
      </c>
      <c r="V2494" t="s">
        <v>675</v>
      </c>
      <c r="Z2494" t="s">
        <v>17562</v>
      </c>
      <c r="AC2494" t="s">
        <v>675</v>
      </c>
      <c r="AD2494">
        <v>45.767400000000002</v>
      </c>
      <c r="AE2494">
        <v>4.8453099999999996</v>
      </c>
      <c r="AF2494">
        <v>10324</v>
      </c>
      <c r="AG2494" t="s">
        <v>37</v>
      </c>
      <c r="AI2494" t="s">
        <v>44</v>
      </c>
      <c r="AL2494">
        <v>1822</v>
      </c>
      <c r="AM2494" t="s">
        <v>26919</v>
      </c>
      <c r="AO2494">
        <v>19561</v>
      </c>
    </row>
    <row r="2495" spans="1:41" x14ac:dyDescent="0.25">
      <c r="A2495">
        <v>6745</v>
      </c>
      <c r="B2495" t="s">
        <v>37</v>
      </c>
      <c r="C2495" t="s">
        <v>24535</v>
      </c>
      <c r="D2495" t="s">
        <v>39</v>
      </c>
      <c r="E2495" t="s">
        <v>26920</v>
      </c>
      <c r="F2495" t="s">
        <v>26921</v>
      </c>
      <c r="G2495" t="s">
        <v>26922</v>
      </c>
      <c r="H2495" t="s">
        <v>37</v>
      </c>
      <c r="I2495" t="s">
        <v>26923</v>
      </c>
      <c r="J2495" t="s">
        <v>44</v>
      </c>
      <c r="K2495" t="s">
        <v>26924</v>
      </c>
      <c r="N2495" t="s">
        <v>26925</v>
      </c>
      <c r="O2495" t="s">
        <v>26926</v>
      </c>
      <c r="P2495" t="s">
        <v>2953</v>
      </c>
      <c r="Q2495" t="s">
        <v>18065</v>
      </c>
      <c r="R2495" t="s">
        <v>26927</v>
      </c>
      <c r="S2495" t="s">
        <v>26928</v>
      </c>
      <c r="V2495" t="s">
        <v>11024</v>
      </c>
      <c r="Z2495" t="s">
        <v>25606</v>
      </c>
      <c r="AC2495" t="s">
        <v>11024</v>
      </c>
      <c r="AD2495">
        <v>48.1462</v>
      </c>
      <c r="AE2495">
        <v>17.078900000000001</v>
      </c>
      <c r="AF2495">
        <v>13562</v>
      </c>
      <c r="AG2495" t="s">
        <v>37</v>
      </c>
      <c r="AI2495" t="s">
        <v>44</v>
      </c>
      <c r="AK2495" t="s">
        <v>8975</v>
      </c>
      <c r="AL2495">
        <v>1940</v>
      </c>
      <c r="AM2495" t="s">
        <v>8930</v>
      </c>
      <c r="AO2495">
        <v>175000</v>
      </c>
    </row>
    <row r="2496" spans="1:41" x14ac:dyDescent="0.25">
      <c r="A2496">
        <v>6746</v>
      </c>
      <c r="B2496" t="s">
        <v>37</v>
      </c>
      <c r="C2496" t="s">
        <v>24535</v>
      </c>
      <c r="D2496" t="s">
        <v>39</v>
      </c>
      <c r="E2496" t="s">
        <v>26929</v>
      </c>
      <c r="F2496" t="s">
        <v>26930</v>
      </c>
      <c r="G2496" t="s">
        <v>26931</v>
      </c>
      <c r="H2496" t="s">
        <v>37</v>
      </c>
      <c r="I2496" t="s">
        <v>26932</v>
      </c>
      <c r="J2496" t="s">
        <v>26933</v>
      </c>
      <c r="K2496" t="s">
        <v>26934</v>
      </c>
      <c r="N2496" t="s">
        <v>26935</v>
      </c>
      <c r="O2496" t="s">
        <v>26936</v>
      </c>
      <c r="P2496" t="s">
        <v>26937</v>
      </c>
      <c r="Q2496" t="s">
        <v>26938</v>
      </c>
      <c r="S2496" t="s">
        <v>26939</v>
      </c>
      <c r="T2496" t="s">
        <v>26940</v>
      </c>
      <c r="V2496" t="s">
        <v>884</v>
      </c>
      <c r="Z2496" t="s">
        <v>26941</v>
      </c>
      <c r="AA2496" t="s">
        <v>26940</v>
      </c>
      <c r="AC2496" t="s">
        <v>884</v>
      </c>
      <c r="AD2496">
        <v>22.1265</v>
      </c>
      <c r="AE2496">
        <v>-100.944</v>
      </c>
      <c r="AF2496">
        <v>19703</v>
      </c>
      <c r="AG2496" t="s">
        <v>37</v>
      </c>
      <c r="AI2496" t="s">
        <v>44</v>
      </c>
      <c r="AK2496" t="s">
        <v>26942</v>
      </c>
      <c r="AL2496">
        <v>1954</v>
      </c>
      <c r="AM2496" t="s">
        <v>26943</v>
      </c>
      <c r="AO2496">
        <v>48030</v>
      </c>
    </row>
    <row r="2497" spans="1:41" x14ac:dyDescent="0.25">
      <c r="A2497">
        <v>6747</v>
      </c>
      <c r="B2497" t="s">
        <v>37</v>
      </c>
      <c r="C2497" t="s">
        <v>24535</v>
      </c>
      <c r="D2497" t="s">
        <v>39</v>
      </c>
      <c r="E2497" t="s">
        <v>26944</v>
      </c>
      <c r="F2497" t="s">
        <v>26945</v>
      </c>
      <c r="G2497" t="s">
        <v>26946</v>
      </c>
      <c r="H2497" t="s">
        <v>37</v>
      </c>
      <c r="I2497" t="s">
        <v>26947</v>
      </c>
      <c r="J2497" t="s">
        <v>44</v>
      </c>
      <c r="N2497" t="s">
        <v>26948</v>
      </c>
      <c r="O2497" t="s">
        <v>26949</v>
      </c>
      <c r="P2497" t="s">
        <v>719</v>
      </c>
      <c r="S2497" t="s">
        <v>26950</v>
      </c>
      <c r="T2497" t="s">
        <v>51</v>
      </c>
      <c r="V2497" t="s">
        <v>52</v>
      </c>
      <c r="W2497" t="s">
        <v>26951</v>
      </c>
      <c r="Z2497" t="s">
        <v>26952</v>
      </c>
      <c r="AA2497" t="s">
        <v>51</v>
      </c>
      <c r="AB2497" t="s">
        <v>26953</v>
      </c>
      <c r="AC2497" t="s">
        <v>52</v>
      </c>
      <c r="AD2497">
        <v>41.059899999999999</v>
      </c>
      <c r="AE2497">
        <v>-80.051299999999998</v>
      </c>
      <c r="AF2497">
        <v>10307</v>
      </c>
      <c r="AG2497" t="s">
        <v>37</v>
      </c>
      <c r="AI2497" t="s">
        <v>44</v>
      </c>
      <c r="AL2497">
        <v>1930</v>
      </c>
      <c r="AM2497" t="s">
        <v>24936</v>
      </c>
      <c r="AO2497">
        <v>16000</v>
      </c>
    </row>
    <row r="2498" spans="1:41" x14ac:dyDescent="0.25">
      <c r="A2498">
        <v>6748</v>
      </c>
      <c r="B2498" t="s">
        <v>37</v>
      </c>
      <c r="C2498" t="s">
        <v>24535</v>
      </c>
      <c r="D2498" t="s">
        <v>39</v>
      </c>
      <c r="E2498" t="s">
        <v>26954</v>
      </c>
      <c r="F2498" t="s">
        <v>26955</v>
      </c>
      <c r="G2498" t="s">
        <v>26956</v>
      </c>
      <c r="H2498" t="s">
        <v>37</v>
      </c>
      <c r="I2498" t="s">
        <v>26957</v>
      </c>
      <c r="J2498" t="s">
        <v>44</v>
      </c>
      <c r="N2498" t="s">
        <v>26958</v>
      </c>
      <c r="O2498" t="s">
        <v>26959</v>
      </c>
      <c r="S2498" t="s">
        <v>26960</v>
      </c>
      <c r="T2498" t="s">
        <v>2790</v>
      </c>
      <c r="V2498" t="s">
        <v>520</v>
      </c>
      <c r="Z2498" t="s">
        <v>26961</v>
      </c>
      <c r="AA2498" t="s">
        <v>2790</v>
      </c>
      <c r="AC2498" t="s">
        <v>520</v>
      </c>
      <c r="AD2498">
        <v>56.338700000000003</v>
      </c>
      <c r="AE2498">
        <v>-2.7990200000000001</v>
      </c>
      <c r="AG2498" t="s">
        <v>37</v>
      </c>
      <c r="AI2498" t="s">
        <v>44</v>
      </c>
    </row>
    <row r="2499" spans="1:41" x14ac:dyDescent="0.25">
      <c r="A2499">
        <v>6749</v>
      </c>
      <c r="B2499" t="s">
        <v>37</v>
      </c>
      <c r="C2499" t="s">
        <v>24535</v>
      </c>
      <c r="D2499" t="s">
        <v>39</v>
      </c>
      <c r="E2499" t="s">
        <v>26962</v>
      </c>
      <c r="F2499" t="s">
        <v>26963</v>
      </c>
      <c r="G2499" t="s">
        <v>26964</v>
      </c>
      <c r="H2499" t="s">
        <v>37</v>
      </c>
      <c r="I2499" t="s">
        <v>26965</v>
      </c>
      <c r="J2499" t="s">
        <v>44</v>
      </c>
      <c r="N2499" t="s">
        <v>26966</v>
      </c>
      <c r="O2499" t="s">
        <v>26967</v>
      </c>
      <c r="P2499" t="s">
        <v>48</v>
      </c>
      <c r="Q2499" t="s">
        <v>26968</v>
      </c>
      <c r="S2499" t="s">
        <v>26969</v>
      </c>
      <c r="V2499" t="s">
        <v>8573</v>
      </c>
      <c r="Z2499" t="s">
        <v>26970</v>
      </c>
      <c r="AC2499" t="s">
        <v>8573</v>
      </c>
      <c r="AD2499">
        <v>54.4542</v>
      </c>
      <c r="AE2499">
        <v>17.042000000000002</v>
      </c>
      <c r="AG2499" t="s">
        <v>37</v>
      </c>
      <c r="AI2499" t="s">
        <v>44</v>
      </c>
      <c r="AL2499">
        <v>1970</v>
      </c>
      <c r="AM2499" t="s">
        <v>26971</v>
      </c>
      <c r="AO2499">
        <v>30000</v>
      </c>
    </row>
    <row r="2500" spans="1:41" x14ac:dyDescent="0.25">
      <c r="A2500">
        <v>6750</v>
      </c>
      <c r="B2500" t="s">
        <v>37</v>
      </c>
      <c r="C2500" t="s">
        <v>24535</v>
      </c>
      <c r="D2500" t="s">
        <v>39</v>
      </c>
      <c r="E2500" t="s">
        <v>26972</v>
      </c>
      <c r="F2500" t="s">
        <v>26973</v>
      </c>
      <c r="G2500" t="s">
        <v>26974</v>
      </c>
      <c r="H2500" t="s">
        <v>37</v>
      </c>
      <c r="I2500" t="s">
        <v>26975</v>
      </c>
      <c r="J2500" t="s">
        <v>44</v>
      </c>
      <c r="N2500" t="s">
        <v>26976</v>
      </c>
      <c r="O2500" t="s">
        <v>26977</v>
      </c>
      <c r="P2500" t="s">
        <v>719</v>
      </c>
      <c r="S2500" t="s">
        <v>26978</v>
      </c>
      <c r="T2500" t="s">
        <v>329</v>
      </c>
      <c r="V2500" t="s">
        <v>99</v>
      </c>
      <c r="Z2500" t="s">
        <v>26979</v>
      </c>
      <c r="AA2500" t="s">
        <v>329</v>
      </c>
      <c r="AB2500" t="s">
        <v>26980</v>
      </c>
      <c r="AC2500" t="s">
        <v>99</v>
      </c>
      <c r="AD2500">
        <v>46.467500000000001</v>
      </c>
      <c r="AE2500">
        <v>-80.982699999999994</v>
      </c>
      <c r="AF2500">
        <v>9229</v>
      </c>
      <c r="AG2500" t="s">
        <v>37</v>
      </c>
      <c r="AI2500" t="s">
        <v>44</v>
      </c>
      <c r="AL2500">
        <v>1961</v>
      </c>
      <c r="AM2500" t="s">
        <v>26981</v>
      </c>
      <c r="AO2500">
        <v>25000</v>
      </c>
    </row>
    <row r="2501" spans="1:41" x14ac:dyDescent="0.25">
      <c r="A2501">
        <v>6751</v>
      </c>
      <c r="B2501" t="s">
        <v>37</v>
      </c>
      <c r="C2501" t="s">
        <v>24535</v>
      </c>
      <c r="D2501" t="s">
        <v>26982</v>
      </c>
      <c r="E2501" t="s">
        <v>26983</v>
      </c>
      <c r="F2501" t="s">
        <v>26984</v>
      </c>
      <c r="G2501" t="s">
        <v>26985</v>
      </c>
      <c r="H2501" t="s">
        <v>37</v>
      </c>
      <c r="I2501" t="s">
        <v>26986</v>
      </c>
      <c r="J2501" t="s">
        <v>44</v>
      </c>
      <c r="K2501" t="s">
        <v>26987</v>
      </c>
      <c r="O2501" t="s">
        <v>26988</v>
      </c>
      <c r="P2501" t="s">
        <v>26989</v>
      </c>
      <c r="S2501" t="s">
        <v>26990</v>
      </c>
      <c r="T2501" t="s">
        <v>15685</v>
      </c>
      <c r="U2501">
        <v>66020</v>
      </c>
      <c r="V2501" t="s">
        <v>12157</v>
      </c>
      <c r="W2501" t="s">
        <v>26991</v>
      </c>
      <c r="Z2501" t="s">
        <v>26992</v>
      </c>
      <c r="AA2501" t="s">
        <v>15685</v>
      </c>
      <c r="AB2501">
        <v>66020</v>
      </c>
      <c r="AC2501" t="s">
        <v>12157</v>
      </c>
      <c r="AD2501">
        <v>27.465</v>
      </c>
      <c r="AE2501">
        <v>68.593999999999994</v>
      </c>
      <c r="AF2501">
        <v>18522</v>
      </c>
      <c r="AG2501" t="s">
        <v>37</v>
      </c>
      <c r="AI2501" t="s">
        <v>44</v>
      </c>
      <c r="AJ2501" t="s">
        <v>208</v>
      </c>
      <c r="AK2501" t="s">
        <v>26993</v>
      </c>
      <c r="AL2501">
        <v>2009</v>
      </c>
      <c r="AM2501" t="s">
        <v>26994</v>
      </c>
      <c r="AO2501">
        <v>5000</v>
      </c>
    </row>
    <row r="2502" spans="1:41" x14ac:dyDescent="0.25">
      <c r="A2502">
        <v>6752</v>
      </c>
      <c r="B2502" t="s">
        <v>37</v>
      </c>
      <c r="C2502" t="s">
        <v>24535</v>
      </c>
      <c r="D2502" t="s">
        <v>39</v>
      </c>
      <c r="E2502" t="s">
        <v>26995</v>
      </c>
      <c r="F2502" t="s">
        <v>26996</v>
      </c>
      <c r="G2502" t="s">
        <v>26997</v>
      </c>
      <c r="H2502" t="s">
        <v>37</v>
      </c>
      <c r="I2502" t="s">
        <v>26998</v>
      </c>
      <c r="J2502" t="s">
        <v>44</v>
      </c>
      <c r="N2502" t="s">
        <v>26999</v>
      </c>
      <c r="O2502" t="s">
        <v>27000</v>
      </c>
      <c r="S2502" t="s">
        <v>27001</v>
      </c>
      <c r="T2502" t="s">
        <v>4674</v>
      </c>
      <c r="V2502" t="s">
        <v>1688</v>
      </c>
      <c r="W2502" t="s">
        <v>27002</v>
      </c>
      <c r="Z2502" t="s">
        <v>4675</v>
      </c>
      <c r="AA2502" t="s">
        <v>4674</v>
      </c>
      <c r="AC2502" t="s">
        <v>1688</v>
      </c>
      <c r="AD2502">
        <v>29.5562</v>
      </c>
      <c r="AE2502">
        <v>106.628</v>
      </c>
      <c r="AF2502">
        <v>12768</v>
      </c>
      <c r="AG2502" t="s">
        <v>37</v>
      </c>
      <c r="AI2502" t="s">
        <v>44</v>
      </c>
      <c r="AK2502" t="s">
        <v>27003</v>
      </c>
      <c r="AL2502">
        <v>1957</v>
      </c>
      <c r="AM2502" t="s">
        <v>27004</v>
      </c>
      <c r="AO2502">
        <v>296000</v>
      </c>
    </row>
    <row r="2503" spans="1:41" x14ac:dyDescent="0.25">
      <c r="A2503">
        <v>6753</v>
      </c>
      <c r="B2503" t="s">
        <v>37</v>
      </c>
      <c r="C2503" t="s">
        <v>24535</v>
      </c>
      <c r="D2503" t="s">
        <v>39</v>
      </c>
      <c r="E2503" t="s">
        <v>27005</v>
      </c>
      <c r="F2503" t="s">
        <v>27006</v>
      </c>
      <c r="G2503" t="s">
        <v>27007</v>
      </c>
      <c r="H2503" t="s">
        <v>37</v>
      </c>
      <c r="I2503" t="s">
        <v>27008</v>
      </c>
      <c r="J2503" t="s">
        <v>44</v>
      </c>
      <c r="N2503" t="s">
        <v>27009</v>
      </c>
      <c r="O2503" t="s">
        <v>27010</v>
      </c>
      <c r="S2503" t="s">
        <v>27011</v>
      </c>
      <c r="T2503" t="s">
        <v>4251</v>
      </c>
      <c r="V2503" t="s">
        <v>1688</v>
      </c>
      <c r="Z2503" t="s">
        <v>27012</v>
      </c>
      <c r="AA2503" t="s">
        <v>4251</v>
      </c>
      <c r="AB2503">
        <v>665000</v>
      </c>
      <c r="AC2503" t="s">
        <v>1688</v>
      </c>
      <c r="AD2503">
        <v>22.757100000000001</v>
      </c>
      <c r="AE2503">
        <v>100.97199999999999</v>
      </c>
      <c r="AG2503" t="s">
        <v>37</v>
      </c>
      <c r="AI2503" t="s">
        <v>44</v>
      </c>
      <c r="AL2503">
        <v>1991</v>
      </c>
      <c r="AM2503" t="s">
        <v>27013</v>
      </c>
      <c r="AO2503">
        <v>5000</v>
      </c>
    </row>
    <row r="2504" spans="1:41" x14ac:dyDescent="0.25">
      <c r="A2504">
        <v>6754</v>
      </c>
      <c r="B2504" t="s">
        <v>37</v>
      </c>
      <c r="C2504" t="s">
        <v>24535</v>
      </c>
      <c r="D2504" t="s">
        <v>39</v>
      </c>
      <c r="E2504" t="s">
        <v>27014</v>
      </c>
      <c r="F2504" t="s">
        <v>27015</v>
      </c>
      <c r="G2504" t="s">
        <v>27016</v>
      </c>
      <c r="H2504" t="s">
        <v>37</v>
      </c>
      <c r="I2504" t="s">
        <v>27017</v>
      </c>
      <c r="J2504" t="s">
        <v>44</v>
      </c>
      <c r="O2504" t="s">
        <v>27018</v>
      </c>
      <c r="P2504" t="s">
        <v>5210</v>
      </c>
      <c r="Q2504" t="s">
        <v>27019</v>
      </c>
      <c r="S2504" t="s">
        <v>27020</v>
      </c>
      <c r="V2504" t="s">
        <v>11024</v>
      </c>
      <c r="Z2504" t="s">
        <v>27021</v>
      </c>
      <c r="AC2504" t="s">
        <v>11024</v>
      </c>
      <c r="AD2504">
        <v>49.2926</v>
      </c>
      <c r="AE2504">
        <v>21.2761</v>
      </c>
      <c r="AF2504">
        <v>12374</v>
      </c>
      <c r="AG2504" t="s">
        <v>37</v>
      </c>
      <c r="AI2504" t="s">
        <v>44</v>
      </c>
      <c r="AL2504">
        <v>1956</v>
      </c>
      <c r="AM2504" t="s">
        <v>27022</v>
      </c>
      <c r="AO2504">
        <v>6711</v>
      </c>
    </row>
    <row r="2505" spans="1:41" x14ac:dyDescent="0.25">
      <c r="A2505">
        <v>6755</v>
      </c>
      <c r="B2505" t="s">
        <v>37</v>
      </c>
      <c r="C2505" t="s">
        <v>24535</v>
      </c>
      <c r="D2505" t="s">
        <v>39</v>
      </c>
      <c r="E2505" t="s">
        <v>27023</v>
      </c>
      <c r="F2505" t="s">
        <v>27024</v>
      </c>
      <c r="G2505" t="s">
        <v>27025</v>
      </c>
      <c r="H2505" t="s">
        <v>37</v>
      </c>
      <c r="I2505" t="s">
        <v>27026</v>
      </c>
      <c r="J2505" t="s">
        <v>44</v>
      </c>
      <c r="O2505" t="s">
        <v>27027</v>
      </c>
      <c r="P2505" t="s">
        <v>27028</v>
      </c>
      <c r="Q2505" t="s">
        <v>27029</v>
      </c>
      <c r="S2505" t="s">
        <v>27030</v>
      </c>
      <c r="V2505" t="s">
        <v>11024</v>
      </c>
      <c r="Z2505" t="s">
        <v>27031</v>
      </c>
      <c r="AC2505" t="s">
        <v>11024</v>
      </c>
      <c r="AD2505">
        <v>48.7181</v>
      </c>
      <c r="AE2505">
        <v>19.1374</v>
      </c>
      <c r="AF2505">
        <v>10418</v>
      </c>
      <c r="AG2505" t="s">
        <v>37</v>
      </c>
      <c r="AI2505" t="s">
        <v>44</v>
      </c>
      <c r="AL2505">
        <v>1954</v>
      </c>
      <c r="AM2505" t="s">
        <v>27032</v>
      </c>
      <c r="AO2505">
        <v>11361</v>
      </c>
    </row>
    <row r="2506" spans="1:41" x14ac:dyDescent="0.25">
      <c r="A2506">
        <v>6756</v>
      </c>
      <c r="B2506" t="s">
        <v>37</v>
      </c>
      <c r="C2506" t="s">
        <v>24535</v>
      </c>
      <c r="D2506" t="s">
        <v>39</v>
      </c>
      <c r="E2506" t="s">
        <v>27033</v>
      </c>
      <c r="F2506" t="s">
        <v>27034</v>
      </c>
      <c r="G2506" t="s">
        <v>27035</v>
      </c>
      <c r="H2506" t="s">
        <v>37</v>
      </c>
      <c r="I2506" t="s">
        <v>27036</v>
      </c>
      <c r="J2506" t="s">
        <v>44</v>
      </c>
      <c r="N2506" t="s">
        <v>27037</v>
      </c>
      <c r="O2506" t="s">
        <v>27038</v>
      </c>
      <c r="P2506" t="s">
        <v>719</v>
      </c>
      <c r="Q2506" t="s">
        <v>27039</v>
      </c>
      <c r="S2506" t="s">
        <v>27040</v>
      </c>
      <c r="T2506" t="s">
        <v>7771</v>
      </c>
      <c r="V2506" t="s">
        <v>52</v>
      </c>
      <c r="Z2506" t="s">
        <v>27041</v>
      </c>
      <c r="AA2506" t="s">
        <v>7771</v>
      </c>
      <c r="AB2506">
        <v>5439</v>
      </c>
      <c r="AC2506" t="s">
        <v>52</v>
      </c>
      <c r="AD2506">
        <v>44.495800000000003</v>
      </c>
      <c r="AE2506">
        <v>-73.163600000000002</v>
      </c>
      <c r="AF2506">
        <v>10090</v>
      </c>
      <c r="AG2506" t="s">
        <v>37</v>
      </c>
      <c r="AI2506" t="s">
        <v>44</v>
      </c>
      <c r="AL2506">
        <v>1977</v>
      </c>
      <c r="AM2506" t="s">
        <v>18703</v>
      </c>
      <c r="AO2506">
        <v>1000</v>
      </c>
    </row>
    <row r="2507" spans="1:41" x14ac:dyDescent="0.25">
      <c r="A2507">
        <v>6757</v>
      </c>
      <c r="B2507" t="s">
        <v>37</v>
      </c>
      <c r="C2507" t="s">
        <v>24535</v>
      </c>
      <c r="D2507" t="s">
        <v>39</v>
      </c>
      <c r="E2507" t="s">
        <v>27042</v>
      </c>
      <c r="F2507" t="s">
        <v>27043</v>
      </c>
      <c r="G2507" t="s">
        <v>27044</v>
      </c>
      <c r="H2507" t="s">
        <v>37</v>
      </c>
      <c r="I2507" t="s">
        <v>27045</v>
      </c>
      <c r="J2507" t="s">
        <v>4589</v>
      </c>
      <c r="N2507" t="s">
        <v>27046</v>
      </c>
      <c r="O2507" t="s">
        <v>27047</v>
      </c>
      <c r="P2507" t="s">
        <v>6310</v>
      </c>
      <c r="Q2507" t="s">
        <v>27048</v>
      </c>
      <c r="R2507" t="s">
        <v>27049</v>
      </c>
      <c r="S2507" t="s">
        <v>27050</v>
      </c>
      <c r="T2507" t="s">
        <v>9895</v>
      </c>
      <c r="V2507" t="s">
        <v>1589</v>
      </c>
      <c r="W2507" t="s">
        <v>27051</v>
      </c>
      <c r="Z2507" t="s">
        <v>27052</v>
      </c>
      <c r="AA2507" t="s">
        <v>9895</v>
      </c>
      <c r="AC2507" t="s">
        <v>1589</v>
      </c>
      <c r="AD2507">
        <v>-29.708300000000001</v>
      </c>
      <c r="AE2507">
        <v>-53.726199999999999</v>
      </c>
      <c r="AF2507">
        <v>11147</v>
      </c>
      <c r="AG2507" t="s">
        <v>37</v>
      </c>
      <c r="AI2507" t="s">
        <v>44</v>
      </c>
      <c r="AL2507">
        <v>1962</v>
      </c>
      <c r="AM2507" t="s">
        <v>27053</v>
      </c>
      <c r="AO2507">
        <v>7600</v>
      </c>
    </row>
    <row r="2508" spans="1:41" x14ac:dyDescent="0.25">
      <c r="A2508">
        <v>6758</v>
      </c>
      <c r="B2508" t="s">
        <v>37</v>
      </c>
      <c r="C2508" t="s">
        <v>24535</v>
      </c>
      <c r="D2508" t="s">
        <v>39</v>
      </c>
      <c r="E2508" t="s">
        <v>27054</v>
      </c>
      <c r="F2508" t="s">
        <v>27055</v>
      </c>
      <c r="G2508" t="s">
        <v>27056</v>
      </c>
      <c r="H2508" t="s">
        <v>37</v>
      </c>
      <c r="I2508" t="s">
        <v>27057</v>
      </c>
      <c r="J2508" t="s">
        <v>875</v>
      </c>
      <c r="N2508" t="s">
        <v>27058</v>
      </c>
      <c r="O2508" t="s">
        <v>27059</v>
      </c>
      <c r="P2508" t="s">
        <v>27060</v>
      </c>
      <c r="Q2508" t="s">
        <v>27061</v>
      </c>
      <c r="S2508" t="s">
        <v>27062</v>
      </c>
      <c r="V2508" t="s">
        <v>686</v>
      </c>
      <c r="Z2508" t="s">
        <v>19057</v>
      </c>
      <c r="AC2508" t="s">
        <v>686</v>
      </c>
      <c r="AD2508">
        <v>-12.057700000000001</v>
      </c>
      <c r="AE2508">
        <v>-77.023799999999994</v>
      </c>
      <c r="AG2508" t="s">
        <v>37</v>
      </c>
      <c r="AI2508" t="s">
        <v>44</v>
      </c>
      <c r="AL2508">
        <v>1966</v>
      </c>
      <c r="AM2508" t="s">
        <v>27063</v>
      </c>
      <c r="AO2508">
        <v>27482</v>
      </c>
    </row>
    <row r="2509" spans="1:41" x14ac:dyDescent="0.25">
      <c r="A2509">
        <v>6759</v>
      </c>
      <c r="B2509" t="s">
        <v>37</v>
      </c>
      <c r="C2509" t="s">
        <v>24535</v>
      </c>
      <c r="D2509" t="s">
        <v>39</v>
      </c>
      <c r="E2509" t="s">
        <v>27064</v>
      </c>
      <c r="F2509" t="s">
        <v>27065</v>
      </c>
      <c r="G2509" t="s">
        <v>27066</v>
      </c>
      <c r="H2509" t="s">
        <v>37</v>
      </c>
      <c r="I2509" t="s">
        <v>27067</v>
      </c>
      <c r="J2509" t="s">
        <v>44</v>
      </c>
      <c r="N2509" t="s">
        <v>27068</v>
      </c>
      <c r="O2509" t="s">
        <v>27069</v>
      </c>
      <c r="P2509" t="s">
        <v>719</v>
      </c>
      <c r="S2509" t="s">
        <v>27070</v>
      </c>
      <c r="T2509" t="s">
        <v>5992</v>
      </c>
      <c r="V2509" t="s">
        <v>52</v>
      </c>
      <c r="Z2509" t="s">
        <v>27071</v>
      </c>
      <c r="AA2509" t="s">
        <v>5992</v>
      </c>
      <c r="AB2509" t="s">
        <v>27072</v>
      </c>
      <c r="AC2509" t="s">
        <v>52</v>
      </c>
      <c r="AD2509">
        <v>38.179499999999997</v>
      </c>
      <c r="AE2509">
        <v>-86.829599999999999</v>
      </c>
      <c r="AG2509" t="s">
        <v>62</v>
      </c>
      <c r="AI2509" t="s">
        <v>44</v>
      </c>
      <c r="AK2509" t="s">
        <v>27073</v>
      </c>
      <c r="AL2509">
        <v>1950</v>
      </c>
      <c r="AM2509" t="s">
        <v>13189</v>
      </c>
      <c r="AO2509">
        <v>2000</v>
      </c>
    </row>
    <row r="2510" spans="1:41" x14ac:dyDescent="0.25">
      <c r="A2510">
        <v>6760</v>
      </c>
      <c r="B2510" t="s">
        <v>37</v>
      </c>
      <c r="C2510" t="s">
        <v>24535</v>
      </c>
      <c r="D2510" t="s">
        <v>39</v>
      </c>
      <c r="E2510" t="s">
        <v>27074</v>
      </c>
      <c r="F2510" t="s">
        <v>27075</v>
      </c>
      <c r="G2510" t="s">
        <v>27076</v>
      </c>
      <c r="H2510" t="s">
        <v>37</v>
      </c>
      <c r="I2510" t="s">
        <v>27077</v>
      </c>
      <c r="J2510" t="s">
        <v>44</v>
      </c>
      <c r="N2510" t="s">
        <v>27078</v>
      </c>
      <c r="O2510" t="s">
        <v>27079</v>
      </c>
      <c r="P2510" t="s">
        <v>21160</v>
      </c>
      <c r="Q2510" t="s">
        <v>27080</v>
      </c>
      <c r="R2510" t="s">
        <v>27081</v>
      </c>
      <c r="S2510" t="s">
        <v>27082</v>
      </c>
      <c r="T2510" t="s">
        <v>110</v>
      </c>
      <c r="V2510" t="s">
        <v>99</v>
      </c>
      <c r="W2510" t="s">
        <v>27083</v>
      </c>
      <c r="Z2510" t="s">
        <v>27084</v>
      </c>
      <c r="AA2510" t="s">
        <v>110</v>
      </c>
      <c r="AB2510" t="s">
        <v>27085</v>
      </c>
      <c r="AC2510" t="s">
        <v>99</v>
      </c>
      <c r="AD2510">
        <v>54.773099999999999</v>
      </c>
      <c r="AE2510">
        <v>-127.158</v>
      </c>
      <c r="AF2510">
        <v>9971</v>
      </c>
      <c r="AG2510" t="s">
        <v>37</v>
      </c>
      <c r="AI2510" t="s">
        <v>44</v>
      </c>
      <c r="AL2510">
        <v>1978</v>
      </c>
      <c r="AM2510" t="s">
        <v>27086</v>
      </c>
      <c r="AO2510">
        <v>8800</v>
      </c>
    </row>
    <row r="2511" spans="1:41" x14ac:dyDescent="0.25">
      <c r="A2511">
        <v>6761</v>
      </c>
      <c r="B2511" t="s">
        <v>37</v>
      </c>
      <c r="C2511" t="s">
        <v>24535</v>
      </c>
      <c r="D2511" t="s">
        <v>39</v>
      </c>
      <c r="E2511" t="s">
        <v>27087</v>
      </c>
      <c r="F2511" t="s">
        <v>27088</v>
      </c>
      <c r="G2511" t="s">
        <v>27089</v>
      </c>
      <c r="H2511" t="s">
        <v>37</v>
      </c>
      <c r="I2511" t="s">
        <v>27090</v>
      </c>
      <c r="J2511" t="s">
        <v>44</v>
      </c>
      <c r="N2511" t="s">
        <v>27091</v>
      </c>
      <c r="O2511" t="s">
        <v>27092</v>
      </c>
      <c r="S2511" t="s">
        <v>27011</v>
      </c>
      <c r="T2511" t="s">
        <v>4251</v>
      </c>
      <c r="V2511" t="s">
        <v>1688</v>
      </c>
      <c r="Z2511" t="s">
        <v>27012</v>
      </c>
      <c r="AA2511" t="s">
        <v>4251</v>
      </c>
      <c r="AB2511">
        <v>665000</v>
      </c>
      <c r="AC2511" t="s">
        <v>1688</v>
      </c>
      <c r="AD2511">
        <v>22.757100000000001</v>
      </c>
      <c r="AE2511">
        <v>100.97199999999999</v>
      </c>
      <c r="AG2511" t="s">
        <v>37</v>
      </c>
      <c r="AI2511" t="s">
        <v>44</v>
      </c>
      <c r="AL2511">
        <v>1970</v>
      </c>
      <c r="AM2511" t="s">
        <v>27093</v>
      </c>
      <c r="AO2511">
        <v>10000</v>
      </c>
    </row>
    <row r="2512" spans="1:41" x14ac:dyDescent="0.25">
      <c r="A2512">
        <v>6762</v>
      </c>
      <c r="B2512" t="s">
        <v>37</v>
      </c>
      <c r="C2512" t="s">
        <v>24535</v>
      </c>
      <c r="D2512" t="s">
        <v>39</v>
      </c>
      <c r="E2512" t="s">
        <v>27094</v>
      </c>
      <c r="F2512" t="s">
        <v>27095</v>
      </c>
      <c r="G2512" t="s">
        <v>27096</v>
      </c>
      <c r="H2512" t="s">
        <v>37</v>
      </c>
      <c r="I2512" t="s">
        <v>27097</v>
      </c>
      <c r="J2512" t="s">
        <v>44</v>
      </c>
      <c r="N2512" t="s">
        <v>27098</v>
      </c>
      <c r="O2512" t="s">
        <v>27099</v>
      </c>
      <c r="P2512" t="s">
        <v>27100</v>
      </c>
      <c r="Q2512" t="s">
        <v>10469</v>
      </c>
      <c r="R2512" t="s">
        <v>27101</v>
      </c>
      <c r="S2512" t="s">
        <v>27102</v>
      </c>
      <c r="V2512" t="s">
        <v>2882</v>
      </c>
      <c r="Z2512" t="s">
        <v>27103</v>
      </c>
      <c r="AC2512" t="s">
        <v>2882</v>
      </c>
      <c r="AD2512">
        <v>53.223599999999998</v>
      </c>
      <c r="AE2512">
        <v>50.173900000000003</v>
      </c>
      <c r="AF2512">
        <v>14144</v>
      </c>
      <c r="AG2512" t="s">
        <v>37</v>
      </c>
      <c r="AI2512" t="s">
        <v>44</v>
      </c>
      <c r="AK2512" t="s">
        <v>8975</v>
      </c>
      <c r="AL2512">
        <v>1971</v>
      </c>
      <c r="AM2512" t="s">
        <v>27104</v>
      </c>
      <c r="AO2512">
        <v>30000</v>
      </c>
    </row>
    <row r="2513" spans="1:41" x14ac:dyDescent="0.25">
      <c r="A2513">
        <v>6763</v>
      </c>
      <c r="B2513" t="s">
        <v>37</v>
      </c>
      <c r="C2513" t="s">
        <v>24535</v>
      </c>
      <c r="D2513" t="s">
        <v>39</v>
      </c>
      <c r="E2513" t="s">
        <v>27105</v>
      </c>
      <c r="F2513" t="s">
        <v>27106</v>
      </c>
      <c r="G2513" t="s">
        <v>27107</v>
      </c>
      <c r="H2513" t="s">
        <v>37</v>
      </c>
      <c r="I2513" t="s">
        <v>27108</v>
      </c>
      <c r="J2513" t="s">
        <v>44</v>
      </c>
      <c r="N2513" t="s">
        <v>27109</v>
      </c>
      <c r="O2513" t="s">
        <v>27110</v>
      </c>
      <c r="P2513" t="s">
        <v>27111</v>
      </c>
      <c r="S2513" t="s">
        <v>27112</v>
      </c>
      <c r="V2513" t="s">
        <v>2882</v>
      </c>
      <c r="Z2513" t="s">
        <v>25662</v>
      </c>
      <c r="AC2513" t="s">
        <v>2882</v>
      </c>
      <c r="AD2513">
        <v>45.041200000000003</v>
      </c>
      <c r="AE2513">
        <v>41.945900000000002</v>
      </c>
      <c r="AG2513" t="s">
        <v>37</v>
      </c>
      <c r="AI2513" t="s">
        <v>44</v>
      </c>
      <c r="AK2513" t="s">
        <v>8975</v>
      </c>
      <c r="AL2513">
        <v>1959</v>
      </c>
      <c r="AO2513">
        <v>15100</v>
      </c>
    </row>
    <row r="2514" spans="1:41" x14ac:dyDescent="0.25">
      <c r="A2514">
        <v>6764</v>
      </c>
      <c r="B2514" t="s">
        <v>37</v>
      </c>
      <c r="C2514" t="s">
        <v>24535</v>
      </c>
      <c r="D2514" t="s">
        <v>39</v>
      </c>
      <c r="E2514" t="s">
        <v>27113</v>
      </c>
      <c r="F2514" t="s">
        <v>27114</v>
      </c>
      <c r="G2514" t="s">
        <v>27115</v>
      </c>
      <c r="H2514" t="s">
        <v>37</v>
      </c>
      <c r="I2514" t="s">
        <v>27116</v>
      </c>
      <c r="J2514" t="s">
        <v>27117</v>
      </c>
      <c r="K2514" t="s">
        <v>27118</v>
      </c>
      <c r="N2514" t="s">
        <v>27119</v>
      </c>
      <c r="O2514" t="s">
        <v>27120</v>
      </c>
      <c r="P2514" t="s">
        <v>133</v>
      </c>
      <c r="S2514" t="s">
        <v>13576</v>
      </c>
      <c r="T2514" t="s">
        <v>4325</v>
      </c>
      <c r="V2514" t="s">
        <v>52</v>
      </c>
      <c r="W2514" t="s">
        <v>27121</v>
      </c>
      <c r="Z2514" t="s">
        <v>13578</v>
      </c>
      <c r="AA2514" t="s">
        <v>4325</v>
      </c>
      <c r="AB2514">
        <v>65897</v>
      </c>
      <c r="AC2514" t="s">
        <v>52</v>
      </c>
      <c r="AD2514">
        <v>37.229599999999998</v>
      </c>
      <c r="AE2514">
        <v>-93.300700000000006</v>
      </c>
      <c r="AF2514">
        <v>18621</v>
      </c>
      <c r="AG2514" t="s">
        <v>37</v>
      </c>
      <c r="AI2514" t="s">
        <v>44</v>
      </c>
      <c r="AK2514" t="s">
        <v>27122</v>
      </c>
      <c r="AL2514">
        <v>1926</v>
      </c>
      <c r="AM2514" t="s">
        <v>27123</v>
      </c>
      <c r="AO2514">
        <v>62181</v>
      </c>
    </row>
    <row r="2515" spans="1:41" x14ac:dyDescent="0.25">
      <c r="A2515">
        <v>6765</v>
      </c>
      <c r="B2515" t="s">
        <v>37</v>
      </c>
      <c r="C2515" t="s">
        <v>24535</v>
      </c>
      <c r="D2515" t="s">
        <v>39</v>
      </c>
      <c r="E2515" t="s">
        <v>27124</v>
      </c>
      <c r="F2515" t="s">
        <v>27125</v>
      </c>
      <c r="G2515" t="s">
        <v>27126</v>
      </c>
      <c r="H2515" t="s">
        <v>37</v>
      </c>
      <c r="I2515" t="s">
        <v>27127</v>
      </c>
      <c r="J2515" t="s">
        <v>44</v>
      </c>
      <c r="K2515" t="s">
        <v>27128</v>
      </c>
      <c r="N2515" t="s">
        <v>27129</v>
      </c>
      <c r="O2515" t="s">
        <v>27130</v>
      </c>
      <c r="S2515" t="s">
        <v>27131</v>
      </c>
      <c r="T2515" t="s">
        <v>3053</v>
      </c>
      <c r="V2515" t="s">
        <v>52</v>
      </c>
      <c r="Z2515" t="s">
        <v>27132</v>
      </c>
      <c r="AA2515" t="s">
        <v>3053</v>
      </c>
      <c r="AB2515" t="s">
        <v>27133</v>
      </c>
      <c r="AC2515" t="s">
        <v>52</v>
      </c>
      <c r="AD2515">
        <v>32.865499999999997</v>
      </c>
      <c r="AE2515">
        <v>-96.804000000000002</v>
      </c>
      <c r="AG2515" t="s">
        <v>62</v>
      </c>
      <c r="AI2515" t="s">
        <v>44</v>
      </c>
      <c r="AK2515" t="s">
        <v>27134</v>
      </c>
    </row>
    <row r="2516" spans="1:41" x14ac:dyDescent="0.25">
      <c r="A2516">
        <v>6766</v>
      </c>
      <c r="B2516" t="s">
        <v>37</v>
      </c>
      <c r="C2516" t="s">
        <v>24535</v>
      </c>
      <c r="D2516" t="s">
        <v>39</v>
      </c>
      <c r="E2516" t="s">
        <v>27135</v>
      </c>
      <c r="F2516" t="s">
        <v>27136</v>
      </c>
      <c r="G2516" t="s">
        <v>27137</v>
      </c>
      <c r="H2516" t="s">
        <v>37</v>
      </c>
      <c r="I2516" t="s">
        <v>27138</v>
      </c>
      <c r="J2516" t="s">
        <v>44</v>
      </c>
      <c r="N2516" t="s">
        <v>27139</v>
      </c>
      <c r="O2516" t="s">
        <v>27140</v>
      </c>
      <c r="S2516" t="s">
        <v>2326</v>
      </c>
      <c r="T2516" t="s">
        <v>518</v>
      </c>
      <c r="V2516" t="s">
        <v>520</v>
      </c>
      <c r="Z2516" t="s">
        <v>3104</v>
      </c>
      <c r="AA2516" t="s">
        <v>518</v>
      </c>
      <c r="AC2516" t="s">
        <v>520</v>
      </c>
      <c r="AD2516">
        <v>51.5152</v>
      </c>
      <c r="AE2516">
        <v>-8.9622999999999994E-2</v>
      </c>
      <c r="AG2516" t="s">
        <v>62</v>
      </c>
      <c r="AI2516" t="s">
        <v>44</v>
      </c>
      <c r="AK2516" t="s">
        <v>27141</v>
      </c>
    </row>
    <row r="2517" spans="1:41" x14ac:dyDescent="0.25">
      <c r="A2517">
        <v>6767</v>
      </c>
      <c r="B2517" t="s">
        <v>37</v>
      </c>
      <c r="C2517" t="s">
        <v>24535</v>
      </c>
      <c r="D2517" t="s">
        <v>39</v>
      </c>
      <c r="E2517" t="s">
        <v>27142</v>
      </c>
      <c r="F2517" t="s">
        <v>27143</v>
      </c>
      <c r="G2517" t="s">
        <v>27144</v>
      </c>
      <c r="H2517" t="s">
        <v>37</v>
      </c>
      <c r="I2517" t="s">
        <v>27145</v>
      </c>
      <c r="J2517" t="s">
        <v>44</v>
      </c>
      <c r="N2517" t="s">
        <v>27146</v>
      </c>
      <c r="O2517" t="s">
        <v>27147</v>
      </c>
      <c r="P2517" t="s">
        <v>719</v>
      </c>
      <c r="Q2517" t="s">
        <v>27148</v>
      </c>
      <c r="S2517" t="s">
        <v>1686</v>
      </c>
      <c r="T2517" t="s">
        <v>1687</v>
      </c>
      <c r="V2517" t="s">
        <v>1688</v>
      </c>
      <c r="Z2517" t="s">
        <v>4462</v>
      </c>
      <c r="AA2517" t="s">
        <v>1687</v>
      </c>
      <c r="AB2517">
        <v>510631</v>
      </c>
      <c r="AC2517" t="s">
        <v>1688</v>
      </c>
      <c r="AD2517">
        <v>23.1464</v>
      </c>
      <c r="AE2517">
        <v>113.492</v>
      </c>
      <c r="AG2517" t="s">
        <v>37</v>
      </c>
      <c r="AI2517" t="s">
        <v>44</v>
      </c>
      <c r="AL2517">
        <v>1946</v>
      </c>
      <c r="AM2517" t="s">
        <v>27149</v>
      </c>
      <c r="AO2517">
        <v>40000</v>
      </c>
    </row>
    <row r="2518" spans="1:41" x14ac:dyDescent="0.25">
      <c r="A2518">
        <v>6768</v>
      </c>
      <c r="B2518" t="s">
        <v>37</v>
      </c>
      <c r="C2518" t="s">
        <v>24535</v>
      </c>
      <c r="D2518" t="s">
        <v>39</v>
      </c>
      <c r="E2518" t="s">
        <v>27150</v>
      </c>
      <c r="F2518" t="s">
        <v>27151</v>
      </c>
      <c r="G2518" t="s">
        <v>27152</v>
      </c>
      <c r="H2518" t="s">
        <v>37</v>
      </c>
      <c r="I2518" t="s">
        <v>27153</v>
      </c>
      <c r="J2518" t="s">
        <v>27154</v>
      </c>
      <c r="N2518" t="s">
        <v>27155</v>
      </c>
      <c r="O2518" t="s">
        <v>27156</v>
      </c>
      <c r="P2518" t="s">
        <v>27157</v>
      </c>
      <c r="S2518" t="s">
        <v>27158</v>
      </c>
      <c r="T2518" t="s">
        <v>7446</v>
      </c>
      <c r="V2518" t="s">
        <v>52</v>
      </c>
      <c r="Z2518" t="s">
        <v>27159</v>
      </c>
      <c r="AA2518" t="s">
        <v>7446</v>
      </c>
      <c r="AB2518">
        <v>54115</v>
      </c>
      <c r="AC2518" t="s">
        <v>52</v>
      </c>
      <c r="AD2518">
        <v>44.440899999999999</v>
      </c>
      <c r="AE2518">
        <v>-88.090900000000005</v>
      </c>
      <c r="AF2518">
        <v>21861</v>
      </c>
      <c r="AG2518" t="s">
        <v>37</v>
      </c>
      <c r="AI2518" t="s">
        <v>44</v>
      </c>
      <c r="AK2518" t="s">
        <v>27160</v>
      </c>
      <c r="AL2518">
        <v>1926</v>
      </c>
      <c r="AM2518" t="s">
        <v>27161</v>
      </c>
      <c r="AO2518">
        <v>10000</v>
      </c>
    </row>
    <row r="2519" spans="1:41" x14ac:dyDescent="0.25">
      <c r="A2519">
        <v>6769</v>
      </c>
      <c r="B2519" t="s">
        <v>37</v>
      </c>
      <c r="C2519" t="s">
        <v>24535</v>
      </c>
      <c r="D2519" t="s">
        <v>39</v>
      </c>
      <c r="E2519" t="s">
        <v>27162</v>
      </c>
      <c r="F2519" t="s">
        <v>27163</v>
      </c>
      <c r="G2519" t="s">
        <v>27164</v>
      </c>
      <c r="H2519" t="s">
        <v>37</v>
      </c>
      <c r="I2519" t="s">
        <v>27165</v>
      </c>
      <c r="J2519" t="s">
        <v>44</v>
      </c>
      <c r="N2519" t="s">
        <v>27166</v>
      </c>
      <c r="O2519" t="s">
        <v>27167</v>
      </c>
      <c r="P2519" t="s">
        <v>27168</v>
      </c>
      <c r="S2519" t="s">
        <v>9018</v>
      </c>
      <c r="T2519" t="s">
        <v>518</v>
      </c>
      <c r="V2519" t="s">
        <v>520</v>
      </c>
      <c r="Z2519" t="s">
        <v>9019</v>
      </c>
      <c r="AA2519" t="s">
        <v>518</v>
      </c>
      <c r="AC2519" t="s">
        <v>520</v>
      </c>
      <c r="AD2519">
        <v>51.235399999999998</v>
      </c>
      <c r="AE2519">
        <v>-0.57426999999999995</v>
      </c>
      <c r="AG2519" t="s">
        <v>62</v>
      </c>
      <c r="AI2519" t="s">
        <v>44</v>
      </c>
      <c r="AK2519" t="s">
        <v>27169</v>
      </c>
    </row>
    <row r="2520" spans="1:41" x14ac:dyDescent="0.25">
      <c r="A2520">
        <v>6770</v>
      </c>
      <c r="B2520" t="s">
        <v>37</v>
      </c>
      <c r="C2520" t="s">
        <v>24535</v>
      </c>
      <c r="D2520" t="s">
        <v>39</v>
      </c>
      <c r="E2520" t="s">
        <v>27170</v>
      </c>
      <c r="F2520" t="s">
        <v>27171</v>
      </c>
      <c r="G2520" t="s">
        <v>27172</v>
      </c>
      <c r="H2520" t="s">
        <v>37</v>
      </c>
      <c r="I2520" t="s">
        <v>27173</v>
      </c>
      <c r="J2520" t="s">
        <v>27174</v>
      </c>
      <c r="N2520" t="s">
        <v>27175</v>
      </c>
      <c r="O2520" t="s">
        <v>27176</v>
      </c>
      <c r="P2520" t="s">
        <v>381</v>
      </c>
      <c r="Q2520" t="s">
        <v>27177</v>
      </c>
      <c r="S2520" t="s">
        <v>27178</v>
      </c>
      <c r="T2520" t="s">
        <v>2074</v>
      </c>
      <c r="V2520" t="s">
        <v>52</v>
      </c>
      <c r="Z2520" t="s">
        <v>27179</v>
      </c>
      <c r="AA2520" t="s">
        <v>2074</v>
      </c>
      <c r="AB2520" t="s">
        <v>27180</v>
      </c>
      <c r="AC2520" t="s">
        <v>52</v>
      </c>
      <c r="AD2520">
        <v>32.775199999999998</v>
      </c>
      <c r="AE2520">
        <v>-108.28400000000001</v>
      </c>
      <c r="AF2520">
        <v>13342</v>
      </c>
      <c r="AG2520" t="s">
        <v>37</v>
      </c>
      <c r="AI2520" t="s">
        <v>44</v>
      </c>
      <c r="AK2520" t="s">
        <v>11971</v>
      </c>
      <c r="AL2520">
        <v>1960</v>
      </c>
      <c r="AM2520" t="s">
        <v>27181</v>
      </c>
      <c r="AO2520">
        <v>5500</v>
      </c>
    </row>
    <row r="2521" spans="1:41" x14ac:dyDescent="0.25">
      <c r="A2521">
        <v>6771</v>
      </c>
      <c r="B2521" t="s">
        <v>37</v>
      </c>
      <c r="C2521" t="s">
        <v>24535</v>
      </c>
      <c r="D2521" t="s">
        <v>39</v>
      </c>
      <c r="E2521" t="s">
        <v>27182</v>
      </c>
      <c r="F2521" t="s">
        <v>27183</v>
      </c>
      <c r="G2521" t="s">
        <v>27184</v>
      </c>
      <c r="H2521" t="s">
        <v>37</v>
      </c>
      <c r="I2521" t="s">
        <v>27185</v>
      </c>
      <c r="J2521" t="s">
        <v>44</v>
      </c>
      <c r="K2521" t="s">
        <v>27186</v>
      </c>
      <c r="N2521" t="s">
        <v>27187</v>
      </c>
      <c r="O2521" t="s">
        <v>27188</v>
      </c>
      <c r="P2521" t="s">
        <v>18718</v>
      </c>
      <c r="Q2521" t="s">
        <v>27189</v>
      </c>
      <c r="R2521" t="s">
        <v>27190</v>
      </c>
      <c r="S2521" t="s">
        <v>27191</v>
      </c>
      <c r="T2521" t="s">
        <v>25414</v>
      </c>
      <c r="V2521" t="s">
        <v>4155</v>
      </c>
      <c r="W2521" t="s">
        <v>27192</v>
      </c>
      <c r="Z2521" t="s">
        <v>27193</v>
      </c>
      <c r="AA2521" t="s">
        <v>25414</v>
      </c>
      <c r="AC2521" t="s">
        <v>4155</v>
      </c>
      <c r="AD2521">
        <v>6.0180899999999999</v>
      </c>
      <c r="AE2521">
        <v>116.129</v>
      </c>
      <c r="AF2521">
        <v>21502</v>
      </c>
      <c r="AG2521" t="s">
        <v>37</v>
      </c>
      <c r="AI2521" t="s">
        <v>44</v>
      </c>
      <c r="AK2521" t="s">
        <v>5869</v>
      </c>
      <c r="AL2521">
        <v>1981</v>
      </c>
      <c r="AM2521" t="s">
        <v>27194</v>
      </c>
      <c r="AO2521">
        <v>29070</v>
      </c>
    </row>
    <row r="2522" spans="1:41" x14ac:dyDescent="0.25">
      <c r="A2522">
        <v>6772</v>
      </c>
      <c r="B2522" t="s">
        <v>37</v>
      </c>
      <c r="C2522" t="s">
        <v>24535</v>
      </c>
      <c r="D2522" t="s">
        <v>39</v>
      </c>
      <c r="E2522" t="s">
        <v>27195</v>
      </c>
      <c r="F2522" t="s">
        <v>27196</v>
      </c>
      <c r="G2522" t="s">
        <v>27197</v>
      </c>
      <c r="H2522" t="s">
        <v>37</v>
      </c>
      <c r="I2522" t="s">
        <v>27198</v>
      </c>
      <c r="J2522" t="s">
        <v>44</v>
      </c>
      <c r="N2522" t="s">
        <v>27199</v>
      </c>
      <c r="O2522" t="s">
        <v>27200</v>
      </c>
      <c r="P2522" t="s">
        <v>27201</v>
      </c>
      <c r="S2522" t="s">
        <v>18009</v>
      </c>
      <c r="V2522" t="s">
        <v>18010</v>
      </c>
      <c r="W2522" t="s">
        <v>27202</v>
      </c>
      <c r="Z2522" t="s">
        <v>27203</v>
      </c>
      <c r="AC2522" t="s">
        <v>18010</v>
      </c>
      <c r="AD2522">
        <v>-29.316700000000001</v>
      </c>
      <c r="AE2522">
        <v>27.4833</v>
      </c>
      <c r="AF2522">
        <v>10102</v>
      </c>
      <c r="AG2522" t="s">
        <v>37</v>
      </c>
      <c r="AI2522" t="s">
        <v>44</v>
      </c>
      <c r="AK2522" t="s">
        <v>27204</v>
      </c>
      <c r="AL2522">
        <v>1974</v>
      </c>
      <c r="AM2522" t="s">
        <v>27205</v>
      </c>
      <c r="AO2522">
        <v>1000</v>
      </c>
    </row>
    <row r="2523" spans="1:41" x14ac:dyDescent="0.25">
      <c r="A2523">
        <v>6773</v>
      </c>
      <c r="B2523" t="s">
        <v>37</v>
      </c>
      <c r="C2523" t="s">
        <v>24535</v>
      </c>
      <c r="D2523" t="s">
        <v>39</v>
      </c>
      <c r="E2523" t="s">
        <v>27206</v>
      </c>
      <c r="F2523" t="s">
        <v>645</v>
      </c>
      <c r="G2523" t="s">
        <v>27207</v>
      </c>
      <c r="H2523" t="s">
        <v>37</v>
      </c>
      <c r="I2523" t="s">
        <v>27208</v>
      </c>
      <c r="J2523" t="s">
        <v>44</v>
      </c>
      <c r="N2523" t="s">
        <v>27209</v>
      </c>
      <c r="O2523" t="s">
        <v>27210</v>
      </c>
      <c r="P2523" t="s">
        <v>1010</v>
      </c>
      <c r="Q2523" t="s">
        <v>12840</v>
      </c>
      <c r="S2523" t="s">
        <v>27211</v>
      </c>
      <c r="V2523" t="s">
        <v>69</v>
      </c>
      <c r="W2523" t="s">
        <v>27212</v>
      </c>
      <c r="Z2523" t="s">
        <v>1547</v>
      </c>
      <c r="AC2523" t="s">
        <v>69</v>
      </c>
      <c r="AD2523">
        <v>37.478400000000001</v>
      </c>
      <c r="AE2523">
        <v>126.952</v>
      </c>
      <c r="AF2523">
        <v>10111</v>
      </c>
      <c r="AG2523" t="s">
        <v>37</v>
      </c>
      <c r="AI2523" t="s">
        <v>44</v>
      </c>
      <c r="AK2523" t="s">
        <v>12782</v>
      </c>
      <c r="AL2523">
        <v>1953</v>
      </c>
      <c r="AM2523" t="s">
        <v>27213</v>
      </c>
      <c r="AO2523">
        <v>300000</v>
      </c>
    </row>
    <row r="2524" spans="1:41" x14ac:dyDescent="0.25">
      <c r="A2524">
        <v>6774</v>
      </c>
      <c r="B2524" t="s">
        <v>37</v>
      </c>
      <c r="C2524" t="s">
        <v>24535</v>
      </c>
      <c r="D2524" t="s">
        <v>39</v>
      </c>
      <c r="E2524" t="s">
        <v>27214</v>
      </c>
      <c r="F2524" t="s">
        <v>645</v>
      </c>
      <c r="G2524" t="s">
        <v>27215</v>
      </c>
      <c r="H2524" t="s">
        <v>37</v>
      </c>
      <c r="I2524" t="s">
        <v>27216</v>
      </c>
      <c r="J2524" t="s">
        <v>44</v>
      </c>
      <c r="K2524" t="s">
        <v>27217</v>
      </c>
      <c r="N2524" t="s">
        <v>27218</v>
      </c>
      <c r="O2524" t="s">
        <v>27219</v>
      </c>
      <c r="P2524" t="s">
        <v>27220</v>
      </c>
      <c r="Q2524" t="s">
        <v>27221</v>
      </c>
      <c r="S2524" t="s">
        <v>27222</v>
      </c>
      <c r="V2524" t="s">
        <v>69</v>
      </c>
      <c r="Z2524" t="s">
        <v>1547</v>
      </c>
      <c r="AC2524" t="s">
        <v>69</v>
      </c>
      <c r="AD2524">
        <v>37.478400000000001</v>
      </c>
      <c r="AE2524">
        <v>126.952</v>
      </c>
      <c r="AF2524">
        <v>20373</v>
      </c>
      <c r="AG2524" t="s">
        <v>37</v>
      </c>
      <c r="AI2524" t="s">
        <v>44</v>
      </c>
      <c r="AK2524" t="s">
        <v>27223</v>
      </c>
      <c r="AL2524">
        <v>1952</v>
      </c>
      <c r="AM2524" t="s">
        <v>27224</v>
      </c>
      <c r="AO2524">
        <v>100000</v>
      </c>
    </row>
    <row r="2525" spans="1:41" x14ac:dyDescent="0.25">
      <c r="A2525">
        <v>6775</v>
      </c>
      <c r="B2525" t="s">
        <v>37</v>
      </c>
      <c r="C2525" t="s">
        <v>24535</v>
      </c>
      <c r="D2525" t="s">
        <v>39</v>
      </c>
      <c r="E2525" t="s">
        <v>27225</v>
      </c>
      <c r="F2525" t="s">
        <v>27226</v>
      </c>
      <c r="G2525" t="s">
        <v>27227</v>
      </c>
      <c r="H2525" t="s">
        <v>37</v>
      </c>
      <c r="I2525" t="s">
        <v>27228</v>
      </c>
      <c r="J2525" t="s">
        <v>44</v>
      </c>
      <c r="N2525" t="s">
        <v>27229</v>
      </c>
      <c r="O2525" t="s">
        <v>27230</v>
      </c>
      <c r="S2525" t="s">
        <v>5005</v>
      </c>
      <c r="T2525" t="s">
        <v>518</v>
      </c>
      <c r="V2525" t="s">
        <v>520</v>
      </c>
      <c r="Z2525" t="s">
        <v>5006</v>
      </c>
      <c r="AA2525" t="s">
        <v>518</v>
      </c>
      <c r="AC2525" t="s">
        <v>520</v>
      </c>
      <c r="AD2525">
        <v>52.710099999999997</v>
      </c>
      <c r="AE2525">
        <v>-2.7520799999999999</v>
      </c>
      <c r="AG2525" t="s">
        <v>62</v>
      </c>
      <c r="AI2525" t="s">
        <v>44</v>
      </c>
      <c r="AK2525" t="s">
        <v>27231</v>
      </c>
    </row>
    <row r="2526" spans="1:41" x14ac:dyDescent="0.25">
      <c r="A2526">
        <v>6776</v>
      </c>
      <c r="B2526" t="s">
        <v>37</v>
      </c>
      <c r="C2526" t="s">
        <v>24535</v>
      </c>
      <c r="D2526" t="s">
        <v>39</v>
      </c>
      <c r="E2526" t="s">
        <v>27232</v>
      </c>
      <c r="F2526" t="s">
        <v>27233</v>
      </c>
      <c r="G2526" t="s">
        <v>27234</v>
      </c>
      <c r="H2526" t="s">
        <v>37</v>
      </c>
      <c r="I2526" t="s">
        <v>27235</v>
      </c>
      <c r="J2526" t="s">
        <v>44</v>
      </c>
      <c r="N2526" t="s">
        <v>27236</v>
      </c>
      <c r="O2526" t="s">
        <v>27237</v>
      </c>
      <c r="P2526" t="s">
        <v>10469</v>
      </c>
      <c r="Q2526" t="s">
        <v>27238</v>
      </c>
      <c r="S2526" t="s">
        <v>27239</v>
      </c>
      <c r="V2526" t="s">
        <v>171</v>
      </c>
      <c r="Z2526" t="s">
        <v>27240</v>
      </c>
      <c r="AC2526" t="s">
        <v>171</v>
      </c>
      <c r="AD2526">
        <v>42.677500000000002</v>
      </c>
      <c r="AE2526">
        <v>23.341699999999999</v>
      </c>
      <c r="AF2526">
        <v>22721</v>
      </c>
      <c r="AG2526" t="s">
        <v>37</v>
      </c>
      <c r="AI2526" t="s">
        <v>44</v>
      </c>
      <c r="AK2526" t="s">
        <v>17178</v>
      </c>
      <c r="AL2526">
        <v>1891</v>
      </c>
      <c r="AM2526" t="s">
        <v>27241</v>
      </c>
      <c r="AO2526">
        <v>106000</v>
      </c>
    </row>
    <row r="2527" spans="1:41" x14ac:dyDescent="0.25">
      <c r="A2527">
        <v>6777</v>
      </c>
      <c r="B2527" t="s">
        <v>37</v>
      </c>
      <c r="C2527" t="s">
        <v>24535</v>
      </c>
      <c r="D2527" t="s">
        <v>39</v>
      </c>
      <c r="E2527" t="s">
        <v>27242</v>
      </c>
      <c r="F2527" t="s">
        <v>27243</v>
      </c>
      <c r="G2527" t="s">
        <v>27244</v>
      </c>
      <c r="H2527" t="s">
        <v>37</v>
      </c>
      <c r="I2527" t="s">
        <v>27245</v>
      </c>
      <c r="J2527" t="s">
        <v>44</v>
      </c>
      <c r="K2527" t="s">
        <v>27246</v>
      </c>
      <c r="N2527" t="s">
        <v>27247</v>
      </c>
      <c r="O2527" t="s">
        <v>27248</v>
      </c>
      <c r="P2527" t="s">
        <v>48</v>
      </c>
      <c r="Q2527" t="s">
        <v>27249</v>
      </c>
      <c r="S2527" t="s">
        <v>27250</v>
      </c>
      <c r="V2527" t="s">
        <v>171</v>
      </c>
      <c r="Z2527" t="s">
        <v>27251</v>
      </c>
      <c r="AC2527" t="s">
        <v>171</v>
      </c>
      <c r="AD2527">
        <v>42.133899999999997</v>
      </c>
      <c r="AE2527">
        <v>24.764700000000001</v>
      </c>
      <c r="AF2527">
        <v>22720</v>
      </c>
      <c r="AG2527" t="s">
        <v>37</v>
      </c>
      <c r="AI2527" t="s">
        <v>44</v>
      </c>
      <c r="AK2527" t="s">
        <v>27252</v>
      </c>
      <c r="AM2527" t="s">
        <v>833</v>
      </c>
      <c r="AO2527">
        <v>105000</v>
      </c>
    </row>
    <row r="2528" spans="1:41" x14ac:dyDescent="0.25">
      <c r="A2528">
        <v>6778</v>
      </c>
      <c r="B2528" t="s">
        <v>37</v>
      </c>
      <c r="C2528" t="s">
        <v>24535</v>
      </c>
      <c r="D2528" t="s">
        <v>39</v>
      </c>
      <c r="E2528" t="s">
        <v>27253</v>
      </c>
      <c r="F2528" t="s">
        <v>27254</v>
      </c>
      <c r="G2528" t="s">
        <v>27255</v>
      </c>
      <c r="H2528" t="s">
        <v>37</v>
      </c>
      <c r="I2528" t="s">
        <v>27256</v>
      </c>
      <c r="J2528" t="s">
        <v>44</v>
      </c>
      <c r="K2528" t="s">
        <v>27257</v>
      </c>
      <c r="N2528" t="s">
        <v>27258</v>
      </c>
      <c r="O2528" t="s">
        <v>27259</v>
      </c>
      <c r="P2528" t="s">
        <v>27260</v>
      </c>
      <c r="S2528" t="s">
        <v>27261</v>
      </c>
      <c r="V2528" t="s">
        <v>5212</v>
      </c>
      <c r="Z2528" t="s">
        <v>27262</v>
      </c>
      <c r="AC2528" t="s">
        <v>5212</v>
      </c>
      <c r="AD2528">
        <v>49.257399999999997</v>
      </c>
      <c r="AE2528">
        <v>14.720800000000001</v>
      </c>
      <c r="AF2528">
        <v>8625</v>
      </c>
      <c r="AG2528" t="s">
        <v>37</v>
      </c>
      <c r="AI2528" t="s">
        <v>44</v>
      </c>
      <c r="AL2528">
        <v>1954</v>
      </c>
      <c r="AM2528" t="s">
        <v>27263</v>
      </c>
      <c r="AO2528">
        <v>10780</v>
      </c>
    </row>
    <row r="2529" spans="1:41" x14ac:dyDescent="0.25">
      <c r="A2529">
        <v>6779</v>
      </c>
      <c r="B2529" t="s">
        <v>37</v>
      </c>
      <c r="C2529" t="s">
        <v>24535</v>
      </c>
      <c r="D2529" t="s">
        <v>39</v>
      </c>
      <c r="E2529" t="s">
        <v>27264</v>
      </c>
      <c r="F2529" t="s">
        <v>27265</v>
      </c>
      <c r="G2529" t="s">
        <v>27266</v>
      </c>
      <c r="H2529" t="s">
        <v>37</v>
      </c>
      <c r="I2529" t="s">
        <v>27267</v>
      </c>
      <c r="J2529" t="s">
        <v>44</v>
      </c>
      <c r="K2529" t="s">
        <v>27268</v>
      </c>
      <c r="N2529" t="s">
        <v>27269</v>
      </c>
      <c r="O2529" t="s">
        <v>27270</v>
      </c>
      <c r="P2529" t="s">
        <v>719</v>
      </c>
      <c r="S2529" t="s">
        <v>27271</v>
      </c>
      <c r="T2529" t="s">
        <v>4788</v>
      </c>
      <c r="V2529" t="s">
        <v>52</v>
      </c>
      <c r="Z2529" t="s">
        <v>27272</v>
      </c>
      <c r="AA2529" t="s">
        <v>4788</v>
      </c>
      <c r="AB2529">
        <v>97520</v>
      </c>
      <c r="AC2529" t="s">
        <v>52</v>
      </c>
      <c r="AD2529">
        <v>42.044499999999999</v>
      </c>
      <c r="AE2529">
        <v>-122.71599999999999</v>
      </c>
      <c r="AF2529">
        <v>10343</v>
      </c>
      <c r="AG2529" t="s">
        <v>37</v>
      </c>
      <c r="AI2529" t="s">
        <v>44</v>
      </c>
      <c r="AL2529">
        <v>1967</v>
      </c>
      <c r="AM2529" t="s">
        <v>27273</v>
      </c>
      <c r="AO2529">
        <v>14000</v>
      </c>
    </row>
    <row r="2530" spans="1:41" x14ac:dyDescent="0.25">
      <c r="A2530">
        <v>6780</v>
      </c>
      <c r="B2530" t="s">
        <v>37</v>
      </c>
      <c r="C2530" t="s">
        <v>24535</v>
      </c>
      <c r="D2530" t="s">
        <v>39</v>
      </c>
      <c r="E2530" t="s">
        <v>27274</v>
      </c>
      <c r="F2530" t="s">
        <v>27275</v>
      </c>
      <c r="G2530" t="s">
        <v>27276</v>
      </c>
      <c r="H2530" t="s">
        <v>37</v>
      </c>
      <c r="I2530" t="s">
        <v>27277</v>
      </c>
      <c r="J2530" t="s">
        <v>44</v>
      </c>
      <c r="O2530" t="s">
        <v>27278</v>
      </c>
      <c r="P2530" t="s">
        <v>27279</v>
      </c>
      <c r="Q2530" t="s">
        <v>27280</v>
      </c>
      <c r="S2530" t="s">
        <v>27281</v>
      </c>
      <c r="V2530" t="s">
        <v>3069</v>
      </c>
      <c r="Z2530" t="s">
        <v>27282</v>
      </c>
      <c r="AB2530">
        <v>20300</v>
      </c>
      <c r="AC2530" t="s">
        <v>3069</v>
      </c>
      <c r="AD2530">
        <v>48.746899999999997</v>
      </c>
      <c r="AE2530">
        <v>30.223500000000001</v>
      </c>
      <c r="AF2530">
        <v>20614</v>
      </c>
      <c r="AG2530" t="s">
        <v>37</v>
      </c>
      <c r="AI2530" t="s">
        <v>44</v>
      </c>
      <c r="AK2530" t="s">
        <v>27283</v>
      </c>
      <c r="AL2530">
        <v>2008</v>
      </c>
      <c r="AM2530" t="s">
        <v>27284</v>
      </c>
      <c r="AO2530">
        <v>4000</v>
      </c>
    </row>
    <row r="2531" spans="1:41" x14ac:dyDescent="0.25">
      <c r="A2531">
        <v>6781</v>
      </c>
      <c r="B2531" t="s">
        <v>37</v>
      </c>
      <c r="C2531" t="s">
        <v>24535</v>
      </c>
      <c r="D2531" t="s">
        <v>39</v>
      </c>
      <c r="E2531" t="s">
        <v>27285</v>
      </c>
      <c r="F2531" t="s">
        <v>27286</v>
      </c>
      <c r="G2531" t="s">
        <v>27287</v>
      </c>
      <c r="H2531" t="s">
        <v>37</v>
      </c>
      <c r="I2531" t="s">
        <v>27288</v>
      </c>
      <c r="J2531" t="s">
        <v>44</v>
      </c>
      <c r="K2531" t="s">
        <v>27289</v>
      </c>
      <c r="N2531" t="s">
        <v>27290</v>
      </c>
      <c r="O2531" t="s">
        <v>27291</v>
      </c>
      <c r="P2531" t="s">
        <v>48</v>
      </c>
      <c r="Q2531" t="s">
        <v>27292</v>
      </c>
      <c r="S2531" t="s">
        <v>27293</v>
      </c>
      <c r="V2531" t="s">
        <v>5212</v>
      </c>
      <c r="Z2531" t="s">
        <v>27294</v>
      </c>
      <c r="AC2531" t="s">
        <v>5212</v>
      </c>
      <c r="AD2531">
        <v>50.179299999999998</v>
      </c>
      <c r="AE2531">
        <v>12.64</v>
      </c>
      <c r="AF2531">
        <v>21302</v>
      </c>
      <c r="AG2531" t="s">
        <v>37</v>
      </c>
      <c r="AI2531" t="s">
        <v>44</v>
      </c>
      <c r="AL2531">
        <v>1985</v>
      </c>
      <c r="AM2531" t="s">
        <v>27295</v>
      </c>
      <c r="AO2531">
        <v>16705</v>
      </c>
    </row>
    <row r="2532" spans="1:41" x14ac:dyDescent="0.25">
      <c r="A2532">
        <v>6782</v>
      </c>
      <c r="B2532" t="s">
        <v>37</v>
      </c>
      <c r="C2532" t="s">
        <v>24535</v>
      </c>
      <c r="D2532" t="s">
        <v>39</v>
      </c>
      <c r="E2532" t="s">
        <v>27296</v>
      </c>
      <c r="F2532" t="s">
        <v>27297</v>
      </c>
      <c r="G2532" t="s">
        <v>27298</v>
      </c>
      <c r="H2532" t="s">
        <v>37</v>
      </c>
      <c r="I2532" t="s">
        <v>27299</v>
      </c>
      <c r="J2532" t="s">
        <v>27300</v>
      </c>
      <c r="N2532" t="s">
        <v>27301</v>
      </c>
      <c r="O2532" t="s">
        <v>27302</v>
      </c>
      <c r="P2532" t="s">
        <v>4530</v>
      </c>
      <c r="Q2532" t="s">
        <v>27303</v>
      </c>
      <c r="S2532" t="s">
        <v>27304</v>
      </c>
      <c r="V2532" t="s">
        <v>171</v>
      </c>
      <c r="Z2532" t="s">
        <v>27240</v>
      </c>
      <c r="AC2532" t="s">
        <v>171</v>
      </c>
      <c r="AD2532">
        <v>42.671300000000002</v>
      </c>
      <c r="AE2532">
        <v>23.365300000000001</v>
      </c>
      <c r="AF2532">
        <v>12592</v>
      </c>
      <c r="AG2532" t="s">
        <v>37</v>
      </c>
      <c r="AI2532" t="s">
        <v>44</v>
      </c>
      <c r="AK2532" t="s">
        <v>27305</v>
      </c>
      <c r="AL2532">
        <v>1919</v>
      </c>
      <c r="AM2532" t="s">
        <v>27306</v>
      </c>
      <c r="AO2532">
        <v>155200</v>
      </c>
    </row>
    <row r="2533" spans="1:41" x14ac:dyDescent="0.25">
      <c r="A2533">
        <v>6783</v>
      </c>
      <c r="B2533" t="s">
        <v>37</v>
      </c>
      <c r="C2533" t="s">
        <v>24535</v>
      </c>
      <c r="D2533" t="s">
        <v>39</v>
      </c>
      <c r="E2533" t="s">
        <v>27307</v>
      </c>
      <c r="F2533" t="s">
        <v>27297</v>
      </c>
      <c r="G2533" t="s">
        <v>27308</v>
      </c>
      <c r="H2533" t="s">
        <v>37</v>
      </c>
      <c r="I2533" t="s">
        <v>27309</v>
      </c>
      <c r="J2533" t="s">
        <v>27310</v>
      </c>
      <c r="N2533" t="s">
        <v>27311</v>
      </c>
      <c r="O2533" t="s">
        <v>27312</v>
      </c>
      <c r="P2533" t="s">
        <v>12968</v>
      </c>
      <c r="Q2533" t="s">
        <v>27313</v>
      </c>
      <c r="R2533" t="s">
        <v>27314</v>
      </c>
      <c r="S2533" t="s">
        <v>27304</v>
      </c>
      <c r="V2533" t="s">
        <v>171</v>
      </c>
      <c r="Z2533" t="s">
        <v>27240</v>
      </c>
      <c r="AC2533" t="s">
        <v>171</v>
      </c>
      <c r="AD2533">
        <v>42.671300000000002</v>
      </c>
      <c r="AE2533">
        <v>23.365300000000001</v>
      </c>
      <c r="AF2533">
        <v>19237</v>
      </c>
      <c r="AG2533" t="s">
        <v>37</v>
      </c>
      <c r="AI2533" t="s">
        <v>44</v>
      </c>
      <c r="AK2533" t="s">
        <v>27315</v>
      </c>
      <c r="AL2533">
        <v>1954</v>
      </c>
      <c r="AM2533" t="s">
        <v>27316</v>
      </c>
      <c r="AO2533">
        <v>27500</v>
      </c>
    </row>
    <row r="2534" spans="1:41" x14ac:dyDescent="0.25">
      <c r="A2534">
        <v>6784</v>
      </c>
      <c r="B2534" t="s">
        <v>37</v>
      </c>
      <c r="C2534" t="s">
        <v>24535</v>
      </c>
      <c r="D2534" t="s">
        <v>39</v>
      </c>
      <c r="E2534" t="s">
        <v>27317</v>
      </c>
      <c r="F2534" t="s">
        <v>27318</v>
      </c>
      <c r="G2534" t="s">
        <v>27319</v>
      </c>
      <c r="H2534" t="s">
        <v>37</v>
      </c>
      <c r="I2534" t="s">
        <v>27320</v>
      </c>
      <c r="J2534" t="s">
        <v>44</v>
      </c>
      <c r="N2534" t="s">
        <v>27321</v>
      </c>
      <c r="O2534" t="s">
        <v>27322</v>
      </c>
      <c r="P2534" t="s">
        <v>13607</v>
      </c>
      <c r="Q2534" t="s">
        <v>27323</v>
      </c>
      <c r="R2534" t="s">
        <v>27324</v>
      </c>
      <c r="S2534" t="s">
        <v>27325</v>
      </c>
      <c r="V2534" t="s">
        <v>8573</v>
      </c>
      <c r="Z2534" t="s">
        <v>27326</v>
      </c>
      <c r="AC2534" t="s">
        <v>8573</v>
      </c>
      <c r="AD2534">
        <v>50.266199999999998</v>
      </c>
      <c r="AE2534">
        <v>19.136600000000001</v>
      </c>
      <c r="AF2534">
        <v>10299</v>
      </c>
      <c r="AG2534" t="s">
        <v>37</v>
      </c>
      <c r="AI2534" t="s">
        <v>44</v>
      </c>
      <c r="AL2534">
        <v>1978</v>
      </c>
      <c r="AM2534" t="s">
        <v>27327</v>
      </c>
      <c r="AO2534">
        <v>40433</v>
      </c>
    </row>
    <row r="2535" spans="1:41" x14ac:dyDescent="0.25">
      <c r="A2535">
        <v>6785</v>
      </c>
      <c r="B2535" t="s">
        <v>37</v>
      </c>
      <c r="C2535" t="s">
        <v>24535</v>
      </c>
      <c r="D2535" t="s">
        <v>39</v>
      </c>
      <c r="E2535" t="s">
        <v>27328</v>
      </c>
      <c r="F2535" t="s">
        <v>27329</v>
      </c>
      <c r="G2535" t="s">
        <v>27330</v>
      </c>
      <c r="H2535" t="s">
        <v>37</v>
      </c>
      <c r="I2535" t="s">
        <v>27331</v>
      </c>
      <c r="J2535" t="s">
        <v>44</v>
      </c>
      <c r="N2535" t="s">
        <v>27332</v>
      </c>
      <c r="O2535" t="s">
        <v>27333</v>
      </c>
      <c r="P2535" t="s">
        <v>719</v>
      </c>
      <c r="Q2535" t="s">
        <v>27334</v>
      </c>
      <c r="S2535" t="s">
        <v>27335</v>
      </c>
      <c r="T2535" t="s">
        <v>4325</v>
      </c>
      <c r="V2535" t="s">
        <v>52</v>
      </c>
      <c r="W2535" t="s">
        <v>27336</v>
      </c>
      <c r="Z2535" t="s">
        <v>27337</v>
      </c>
      <c r="AA2535" t="s">
        <v>4325</v>
      </c>
      <c r="AB2535">
        <v>65726</v>
      </c>
      <c r="AC2535" t="s">
        <v>52</v>
      </c>
      <c r="AD2535">
        <v>36.619199999999999</v>
      </c>
      <c r="AE2535">
        <v>-93.235900000000001</v>
      </c>
      <c r="AF2535">
        <v>12040</v>
      </c>
      <c r="AG2535" t="s">
        <v>37</v>
      </c>
      <c r="AI2535" t="s">
        <v>44</v>
      </c>
      <c r="AK2535" t="s">
        <v>27338</v>
      </c>
      <c r="AL2535">
        <v>1964</v>
      </c>
      <c r="AM2535" t="s">
        <v>27339</v>
      </c>
      <c r="AO2535">
        <v>9000</v>
      </c>
    </row>
    <row r="2536" spans="1:41" x14ac:dyDescent="0.25">
      <c r="A2536">
        <v>6786</v>
      </c>
      <c r="B2536" t="s">
        <v>37</v>
      </c>
      <c r="C2536" t="s">
        <v>24535</v>
      </c>
      <c r="D2536" t="s">
        <v>39</v>
      </c>
      <c r="E2536" t="s">
        <v>27340</v>
      </c>
      <c r="F2536" t="s">
        <v>27341</v>
      </c>
      <c r="G2536" t="s">
        <v>27342</v>
      </c>
      <c r="H2536" t="s">
        <v>37</v>
      </c>
      <c r="I2536" t="s">
        <v>27343</v>
      </c>
      <c r="J2536" t="s">
        <v>44</v>
      </c>
      <c r="N2536" t="s">
        <v>27344</v>
      </c>
      <c r="O2536" t="s">
        <v>27345</v>
      </c>
      <c r="S2536" t="s">
        <v>23598</v>
      </c>
      <c r="T2536" t="s">
        <v>518</v>
      </c>
      <c r="V2536" t="s">
        <v>520</v>
      </c>
      <c r="Z2536" t="s">
        <v>23599</v>
      </c>
      <c r="AA2536" t="s">
        <v>518</v>
      </c>
      <c r="AC2536" t="s">
        <v>520</v>
      </c>
      <c r="AD2536">
        <v>50.9</v>
      </c>
      <c r="AE2536">
        <v>-1.4</v>
      </c>
      <c r="AG2536" t="s">
        <v>62</v>
      </c>
      <c r="AI2536" t="s">
        <v>44</v>
      </c>
      <c r="AK2536" t="s">
        <v>27346</v>
      </c>
    </row>
    <row r="2537" spans="1:41" x14ac:dyDescent="0.25">
      <c r="A2537">
        <v>6787</v>
      </c>
      <c r="B2537" t="s">
        <v>37</v>
      </c>
      <c r="C2537" t="s">
        <v>24535</v>
      </c>
      <c r="D2537" t="s">
        <v>39</v>
      </c>
      <c r="E2537" t="s">
        <v>27347</v>
      </c>
      <c r="F2537" t="s">
        <v>27348</v>
      </c>
      <c r="G2537" t="s">
        <v>27349</v>
      </c>
      <c r="H2537" t="s">
        <v>37</v>
      </c>
      <c r="I2537" t="s">
        <v>27350</v>
      </c>
      <c r="J2537" t="s">
        <v>44</v>
      </c>
      <c r="N2537" t="s">
        <v>27351</v>
      </c>
      <c r="O2537" t="s">
        <v>27352</v>
      </c>
      <c r="P2537" t="s">
        <v>27157</v>
      </c>
      <c r="S2537" t="s">
        <v>27353</v>
      </c>
      <c r="T2537" t="s">
        <v>754</v>
      </c>
      <c r="V2537" t="s">
        <v>52</v>
      </c>
      <c r="W2537" t="s">
        <v>27354</v>
      </c>
      <c r="Z2537" t="s">
        <v>23599</v>
      </c>
      <c r="AA2537" t="s">
        <v>754</v>
      </c>
      <c r="AB2537">
        <v>11968</v>
      </c>
      <c r="AC2537" t="s">
        <v>52</v>
      </c>
      <c r="AD2537">
        <v>40.881900000000002</v>
      </c>
      <c r="AE2537">
        <v>-72.360399999999998</v>
      </c>
      <c r="AF2537">
        <v>20836</v>
      </c>
      <c r="AG2537" t="s">
        <v>37</v>
      </c>
      <c r="AI2537" t="s">
        <v>44</v>
      </c>
      <c r="AL2537">
        <v>1976</v>
      </c>
      <c r="AM2537" t="s">
        <v>27355</v>
      </c>
      <c r="AO2537">
        <v>500</v>
      </c>
    </row>
    <row r="2538" spans="1:41" x14ac:dyDescent="0.25">
      <c r="A2538">
        <v>6788</v>
      </c>
      <c r="B2538" t="s">
        <v>37</v>
      </c>
      <c r="C2538" t="s">
        <v>24535</v>
      </c>
      <c r="D2538" t="s">
        <v>39</v>
      </c>
      <c r="E2538" t="s">
        <v>27356</v>
      </c>
      <c r="F2538" t="s">
        <v>27357</v>
      </c>
      <c r="G2538" t="s">
        <v>27358</v>
      </c>
      <c r="H2538" t="s">
        <v>37</v>
      </c>
      <c r="I2538" t="s">
        <v>27359</v>
      </c>
      <c r="J2538" t="s">
        <v>4589</v>
      </c>
      <c r="K2538" t="s">
        <v>27360</v>
      </c>
      <c r="O2538" t="s">
        <v>27361</v>
      </c>
      <c r="P2538" t="s">
        <v>27362</v>
      </c>
      <c r="S2538" t="s">
        <v>27363</v>
      </c>
      <c r="T2538" t="s">
        <v>7027</v>
      </c>
      <c r="V2538" t="s">
        <v>1589</v>
      </c>
      <c r="W2538" t="s">
        <v>27364</v>
      </c>
      <c r="Z2538" t="s">
        <v>12674</v>
      </c>
      <c r="AA2538" t="s">
        <v>7027</v>
      </c>
      <c r="AC2538" t="s">
        <v>1589</v>
      </c>
      <c r="AD2538">
        <v>-23.645399999999999</v>
      </c>
      <c r="AE2538">
        <v>-46.626100000000001</v>
      </c>
      <c r="AF2538">
        <v>19888</v>
      </c>
      <c r="AG2538" t="s">
        <v>37</v>
      </c>
      <c r="AI2538" t="s">
        <v>44</v>
      </c>
      <c r="AK2538" t="s">
        <v>27365</v>
      </c>
      <c r="AL2538">
        <v>1917</v>
      </c>
      <c r="AM2538" t="s">
        <v>27366</v>
      </c>
      <c r="AO2538">
        <v>370000</v>
      </c>
    </row>
    <row r="2539" spans="1:41" x14ac:dyDescent="0.25">
      <c r="A2539">
        <v>6789</v>
      </c>
      <c r="B2539" t="s">
        <v>37</v>
      </c>
      <c r="C2539" t="s">
        <v>24535</v>
      </c>
      <c r="D2539" t="s">
        <v>39</v>
      </c>
      <c r="E2539" t="s">
        <v>27367</v>
      </c>
      <c r="F2539" t="s">
        <v>27368</v>
      </c>
      <c r="G2539" t="s">
        <v>27369</v>
      </c>
      <c r="H2539" t="s">
        <v>37</v>
      </c>
      <c r="I2539" t="s">
        <v>27370</v>
      </c>
      <c r="J2539" t="s">
        <v>3657</v>
      </c>
      <c r="N2539" t="s">
        <v>27371</v>
      </c>
      <c r="O2539" t="s">
        <v>27372</v>
      </c>
      <c r="P2539" t="s">
        <v>27373</v>
      </c>
      <c r="S2539" t="s">
        <v>27374</v>
      </c>
      <c r="V2539" t="s">
        <v>2292</v>
      </c>
      <c r="Z2539" t="s">
        <v>27375</v>
      </c>
      <c r="AC2539" t="s">
        <v>2292</v>
      </c>
      <c r="AD2539">
        <v>44.699300000000001</v>
      </c>
      <c r="AE2539">
        <v>10.631600000000001</v>
      </c>
      <c r="AF2539">
        <v>9412</v>
      </c>
      <c r="AG2539" t="s">
        <v>37</v>
      </c>
      <c r="AI2539" t="s">
        <v>44</v>
      </c>
      <c r="AL2539">
        <v>1799</v>
      </c>
      <c r="AM2539" t="s">
        <v>27376</v>
      </c>
      <c r="AO2539">
        <v>13000</v>
      </c>
    </row>
    <row r="2540" spans="1:41" x14ac:dyDescent="0.25">
      <c r="A2540">
        <v>6790</v>
      </c>
      <c r="B2540" t="s">
        <v>37</v>
      </c>
      <c r="C2540" t="s">
        <v>24535</v>
      </c>
      <c r="D2540" t="s">
        <v>39</v>
      </c>
      <c r="E2540" t="s">
        <v>27377</v>
      </c>
      <c r="F2540" t="s">
        <v>7018</v>
      </c>
      <c r="G2540" t="s">
        <v>27378</v>
      </c>
      <c r="H2540" t="s">
        <v>37</v>
      </c>
      <c r="I2540" t="s">
        <v>27379</v>
      </c>
      <c r="J2540" t="s">
        <v>4589</v>
      </c>
      <c r="N2540" t="s">
        <v>27380</v>
      </c>
      <c r="O2540" t="s">
        <v>27381</v>
      </c>
      <c r="P2540" t="s">
        <v>27382</v>
      </c>
      <c r="S2540" t="s">
        <v>7027</v>
      </c>
      <c r="T2540" t="s">
        <v>7027</v>
      </c>
      <c r="V2540" t="s">
        <v>1589</v>
      </c>
      <c r="Z2540" t="s">
        <v>12674</v>
      </c>
      <c r="AA2540" t="s">
        <v>7027</v>
      </c>
      <c r="AC2540" t="s">
        <v>1589</v>
      </c>
      <c r="AD2540">
        <v>-23.621400000000001</v>
      </c>
      <c r="AE2540">
        <v>-46.712400000000002</v>
      </c>
      <c r="AG2540" t="s">
        <v>62</v>
      </c>
      <c r="AI2540" t="s">
        <v>44</v>
      </c>
      <c r="AK2540" t="s">
        <v>27383</v>
      </c>
    </row>
    <row r="2541" spans="1:41" x14ac:dyDescent="0.25">
      <c r="A2541">
        <v>6791</v>
      </c>
      <c r="B2541" t="s">
        <v>37</v>
      </c>
      <c r="C2541" t="s">
        <v>24535</v>
      </c>
      <c r="D2541" t="s">
        <v>39</v>
      </c>
      <c r="E2541" t="s">
        <v>27384</v>
      </c>
      <c r="F2541" t="s">
        <v>27385</v>
      </c>
      <c r="G2541" t="s">
        <v>27386</v>
      </c>
      <c r="H2541" t="s">
        <v>37</v>
      </c>
      <c r="I2541" t="s">
        <v>27387</v>
      </c>
      <c r="J2541" t="s">
        <v>44</v>
      </c>
      <c r="K2541" t="s">
        <v>27388</v>
      </c>
      <c r="N2541" t="s">
        <v>27389</v>
      </c>
      <c r="O2541" t="s">
        <v>27390</v>
      </c>
      <c r="P2541" t="s">
        <v>27391</v>
      </c>
      <c r="Q2541" t="s">
        <v>27392</v>
      </c>
      <c r="S2541" t="s">
        <v>3768</v>
      </c>
      <c r="T2541" t="s">
        <v>2233</v>
      </c>
      <c r="V2541" t="s">
        <v>52</v>
      </c>
      <c r="Z2541" t="s">
        <v>27393</v>
      </c>
      <c r="AA2541" t="s">
        <v>2233</v>
      </c>
      <c r="AB2541" t="s">
        <v>27394</v>
      </c>
      <c r="AC2541" t="s">
        <v>52</v>
      </c>
      <c r="AD2541">
        <v>47.650100000000002</v>
      </c>
      <c r="AE2541">
        <v>-122.36199999999999</v>
      </c>
      <c r="AF2541">
        <v>13469</v>
      </c>
      <c r="AG2541" t="s">
        <v>37</v>
      </c>
      <c r="AI2541" t="s">
        <v>44</v>
      </c>
      <c r="AK2541" t="s">
        <v>27395</v>
      </c>
      <c r="AL2541">
        <v>1961</v>
      </c>
      <c r="AM2541" t="s">
        <v>27396</v>
      </c>
      <c r="AO2541">
        <v>3000</v>
      </c>
    </row>
    <row r="2542" spans="1:41" x14ac:dyDescent="0.25">
      <c r="A2542">
        <v>6792</v>
      </c>
      <c r="B2542" t="s">
        <v>37</v>
      </c>
      <c r="C2542" t="s">
        <v>24535</v>
      </c>
      <c r="D2542" t="s">
        <v>39</v>
      </c>
      <c r="E2542" t="s">
        <v>27397</v>
      </c>
      <c r="F2542" t="s">
        <v>7018</v>
      </c>
      <c r="G2542" t="s">
        <v>27398</v>
      </c>
      <c r="H2542" t="s">
        <v>37</v>
      </c>
      <c r="I2542" t="s">
        <v>27399</v>
      </c>
      <c r="J2542" t="s">
        <v>4589</v>
      </c>
      <c r="N2542" t="s">
        <v>27400</v>
      </c>
      <c r="O2542" t="s">
        <v>27401</v>
      </c>
      <c r="P2542" t="s">
        <v>7715</v>
      </c>
      <c r="Q2542" t="s">
        <v>27402</v>
      </c>
      <c r="S2542" t="s">
        <v>27403</v>
      </c>
      <c r="T2542" t="s">
        <v>7027</v>
      </c>
      <c r="V2542" t="s">
        <v>1589</v>
      </c>
      <c r="Z2542" t="s">
        <v>12674</v>
      </c>
      <c r="AA2542" t="s">
        <v>7027</v>
      </c>
      <c r="AC2542" t="s">
        <v>1589</v>
      </c>
      <c r="AD2542">
        <v>-23.566500000000001</v>
      </c>
      <c r="AE2542">
        <v>-46.731000000000002</v>
      </c>
      <c r="AF2542">
        <v>21256</v>
      </c>
      <c r="AG2542" t="s">
        <v>37</v>
      </c>
      <c r="AI2542" t="s">
        <v>44</v>
      </c>
      <c r="AK2542" t="s">
        <v>27404</v>
      </c>
      <c r="AL2542">
        <v>1932</v>
      </c>
      <c r="AM2542" t="s">
        <v>27405</v>
      </c>
      <c r="AO2542">
        <v>190000</v>
      </c>
    </row>
    <row r="2543" spans="1:41" x14ac:dyDescent="0.25">
      <c r="A2543">
        <v>6793</v>
      </c>
      <c r="B2543" t="s">
        <v>37</v>
      </c>
      <c r="C2543" t="s">
        <v>24535</v>
      </c>
      <c r="D2543" t="s">
        <v>39</v>
      </c>
      <c r="E2543" t="s">
        <v>27406</v>
      </c>
      <c r="F2543" t="s">
        <v>7018</v>
      </c>
      <c r="G2543" t="s">
        <v>27407</v>
      </c>
      <c r="H2543" t="s">
        <v>37</v>
      </c>
      <c r="I2543" t="s">
        <v>27408</v>
      </c>
      <c r="J2543" t="s">
        <v>4589</v>
      </c>
      <c r="N2543" t="s">
        <v>27409</v>
      </c>
      <c r="O2543" t="s">
        <v>27410</v>
      </c>
      <c r="P2543" t="s">
        <v>6310</v>
      </c>
      <c r="Q2543" t="s">
        <v>27411</v>
      </c>
      <c r="R2543" t="s">
        <v>27412</v>
      </c>
      <c r="S2543" t="s">
        <v>27413</v>
      </c>
      <c r="T2543" t="s">
        <v>7027</v>
      </c>
      <c r="V2543" t="s">
        <v>1589</v>
      </c>
      <c r="Z2543" t="s">
        <v>27414</v>
      </c>
      <c r="AA2543" t="s">
        <v>7027</v>
      </c>
      <c r="AC2543" t="s">
        <v>1589</v>
      </c>
      <c r="AD2543">
        <v>-21.166</v>
      </c>
      <c r="AE2543">
        <v>-47.852400000000003</v>
      </c>
      <c r="AF2543">
        <v>14205</v>
      </c>
      <c r="AG2543" t="s">
        <v>37</v>
      </c>
      <c r="AI2543" t="s">
        <v>44</v>
      </c>
      <c r="AK2543" t="s">
        <v>21721</v>
      </c>
      <c r="AL2543">
        <v>1988</v>
      </c>
      <c r="AM2543" t="s">
        <v>27415</v>
      </c>
      <c r="AO2543">
        <v>8000</v>
      </c>
    </row>
    <row r="2544" spans="1:41" x14ac:dyDescent="0.25">
      <c r="A2544">
        <v>6794</v>
      </c>
      <c r="B2544" t="s">
        <v>37</v>
      </c>
      <c r="C2544" t="s">
        <v>24535</v>
      </c>
      <c r="D2544" t="s">
        <v>39</v>
      </c>
      <c r="E2544" t="s">
        <v>27416</v>
      </c>
      <c r="F2544" t="s">
        <v>27417</v>
      </c>
      <c r="G2544" t="s">
        <v>27418</v>
      </c>
      <c r="H2544" t="s">
        <v>37</v>
      </c>
      <c r="I2544" t="s">
        <v>27419</v>
      </c>
      <c r="J2544" t="s">
        <v>44</v>
      </c>
      <c r="N2544" t="s">
        <v>27420</v>
      </c>
      <c r="O2544" t="s">
        <v>27421</v>
      </c>
      <c r="P2544" t="s">
        <v>27422</v>
      </c>
      <c r="S2544" t="s">
        <v>27423</v>
      </c>
      <c r="T2544" t="s">
        <v>11221</v>
      </c>
      <c r="V2544" t="s">
        <v>52</v>
      </c>
      <c r="Z2544" t="s">
        <v>27424</v>
      </c>
      <c r="AA2544" t="s">
        <v>11221</v>
      </c>
      <c r="AB2544">
        <v>3244</v>
      </c>
      <c r="AC2544" t="s">
        <v>52</v>
      </c>
      <c r="AD2544">
        <v>43.1633</v>
      </c>
      <c r="AE2544">
        <v>-71.859899999999996</v>
      </c>
      <c r="AF2544">
        <v>19252</v>
      </c>
      <c r="AG2544" t="s">
        <v>37</v>
      </c>
      <c r="AI2544" t="s">
        <v>44</v>
      </c>
      <c r="AK2544" t="s">
        <v>27425</v>
      </c>
      <c r="AL2544">
        <v>1932</v>
      </c>
      <c r="AM2544" t="s">
        <v>20672</v>
      </c>
      <c r="AO2544">
        <v>2500</v>
      </c>
    </row>
    <row r="2545" spans="1:41" x14ac:dyDescent="0.25">
      <c r="A2545">
        <v>6795</v>
      </c>
      <c r="B2545" t="s">
        <v>37</v>
      </c>
      <c r="C2545" t="s">
        <v>24535</v>
      </c>
      <c r="D2545" t="s">
        <v>39</v>
      </c>
      <c r="E2545" t="s">
        <v>27426</v>
      </c>
      <c r="F2545" t="s">
        <v>27427</v>
      </c>
      <c r="G2545" t="s">
        <v>27428</v>
      </c>
      <c r="H2545" t="s">
        <v>37</v>
      </c>
      <c r="I2545" t="s">
        <v>27429</v>
      </c>
      <c r="J2545" t="s">
        <v>44</v>
      </c>
      <c r="N2545" t="s">
        <v>27430</v>
      </c>
      <c r="O2545" t="s">
        <v>27431</v>
      </c>
      <c r="P2545" t="s">
        <v>2953</v>
      </c>
      <c r="Q2545" t="s">
        <v>27432</v>
      </c>
      <c r="S2545" t="s">
        <v>27433</v>
      </c>
      <c r="V2545" t="s">
        <v>2882</v>
      </c>
      <c r="Z2545" t="s">
        <v>25662</v>
      </c>
      <c r="AC2545" t="s">
        <v>2882</v>
      </c>
      <c r="AD2545">
        <v>45.023299999999999</v>
      </c>
      <c r="AE2545">
        <v>41.963099999999997</v>
      </c>
      <c r="AF2545">
        <v>14112</v>
      </c>
      <c r="AG2545" t="s">
        <v>37</v>
      </c>
      <c r="AI2545" t="s">
        <v>44</v>
      </c>
      <c r="AK2545" t="s">
        <v>8975</v>
      </c>
      <c r="AL2545">
        <v>1940</v>
      </c>
      <c r="AO2545">
        <v>6000</v>
      </c>
    </row>
    <row r="2546" spans="1:41" x14ac:dyDescent="0.25">
      <c r="A2546">
        <v>6796</v>
      </c>
      <c r="B2546" t="s">
        <v>37</v>
      </c>
      <c r="C2546" t="s">
        <v>24535</v>
      </c>
      <c r="D2546" t="s">
        <v>39</v>
      </c>
      <c r="E2546" t="s">
        <v>27434</v>
      </c>
      <c r="F2546" t="s">
        <v>27435</v>
      </c>
      <c r="G2546" t="s">
        <v>27436</v>
      </c>
      <c r="H2546" t="s">
        <v>37</v>
      </c>
      <c r="I2546" t="s">
        <v>27437</v>
      </c>
      <c r="J2546" t="s">
        <v>44</v>
      </c>
      <c r="N2546" t="s">
        <v>27438</v>
      </c>
      <c r="O2546" t="s">
        <v>27439</v>
      </c>
      <c r="P2546" t="s">
        <v>8234</v>
      </c>
      <c r="S2546" t="s">
        <v>27440</v>
      </c>
      <c r="T2546" t="s">
        <v>3053</v>
      </c>
      <c r="V2546" t="s">
        <v>52</v>
      </c>
      <c r="Z2546" t="s">
        <v>27441</v>
      </c>
      <c r="AA2546" t="s">
        <v>3053</v>
      </c>
      <c r="AC2546" t="s">
        <v>52</v>
      </c>
      <c r="AD2546">
        <v>33.585000000000001</v>
      </c>
      <c r="AE2546">
        <v>-102.377</v>
      </c>
      <c r="AG2546" t="s">
        <v>62</v>
      </c>
      <c r="AI2546" t="s">
        <v>44</v>
      </c>
      <c r="AK2546" t="s">
        <v>27442</v>
      </c>
      <c r="AL2546">
        <v>1968</v>
      </c>
      <c r="AM2546" t="s">
        <v>27443</v>
      </c>
    </row>
    <row r="2547" spans="1:41" x14ac:dyDescent="0.25">
      <c r="A2547">
        <v>6797</v>
      </c>
      <c r="B2547" t="s">
        <v>37</v>
      </c>
      <c r="C2547" t="s">
        <v>24535</v>
      </c>
      <c r="D2547" t="s">
        <v>39</v>
      </c>
      <c r="E2547" t="s">
        <v>27444</v>
      </c>
      <c r="F2547" t="s">
        <v>27445</v>
      </c>
      <c r="G2547" t="s">
        <v>27446</v>
      </c>
      <c r="H2547" t="s">
        <v>37</v>
      </c>
      <c r="I2547" t="s">
        <v>27447</v>
      </c>
      <c r="J2547" t="s">
        <v>44</v>
      </c>
      <c r="N2547" t="s">
        <v>27448</v>
      </c>
      <c r="O2547" t="s">
        <v>27449</v>
      </c>
      <c r="P2547" t="s">
        <v>27450</v>
      </c>
      <c r="Q2547" t="s">
        <v>27451</v>
      </c>
      <c r="S2547" t="s">
        <v>2881</v>
      </c>
      <c r="T2547" t="s">
        <v>974</v>
      </c>
      <c r="V2547" t="s">
        <v>52</v>
      </c>
      <c r="Z2547" t="s">
        <v>10472</v>
      </c>
      <c r="AA2547" t="s">
        <v>974</v>
      </c>
      <c r="AB2547" t="s">
        <v>27452</v>
      </c>
      <c r="AC2547" t="s">
        <v>52</v>
      </c>
      <c r="AD2547">
        <v>27.763100000000001</v>
      </c>
      <c r="AE2547">
        <v>-82.637100000000004</v>
      </c>
      <c r="AF2547">
        <v>13552</v>
      </c>
      <c r="AG2547" t="s">
        <v>37</v>
      </c>
      <c r="AI2547" t="s">
        <v>44</v>
      </c>
      <c r="AL2547">
        <v>1967</v>
      </c>
      <c r="AM2547" t="s">
        <v>27453</v>
      </c>
      <c r="AO2547">
        <v>3750</v>
      </c>
    </row>
    <row r="2548" spans="1:41" x14ac:dyDescent="0.25">
      <c r="A2548">
        <v>6798</v>
      </c>
      <c r="B2548" t="s">
        <v>37</v>
      </c>
      <c r="C2548" t="s">
        <v>24535</v>
      </c>
      <c r="D2548" t="s">
        <v>39</v>
      </c>
      <c r="E2548" t="s">
        <v>27454</v>
      </c>
      <c r="F2548" t="s">
        <v>27341</v>
      </c>
      <c r="G2548" t="s">
        <v>27455</v>
      </c>
      <c r="H2548" t="s">
        <v>37</v>
      </c>
      <c r="I2548" t="s">
        <v>27456</v>
      </c>
      <c r="J2548" t="s">
        <v>44</v>
      </c>
      <c r="N2548" t="s">
        <v>27457</v>
      </c>
      <c r="O2548" t="s">
        <v>27458</v>
      </c>
      <c r="P2548" t="s">
        <v>719</v>
      </c>
      <c r="Q2548" t="s">
        <v>27459</v>
      </c>
      <c r="S2548" t="s">
        <v>27460</v>
      </c>
      <c r="T2548" t="s">
        <v>518</v>
      </c>
      <c r="V2548" t="s">
        <v>520</v>
      </c>
      <c r="Z2548" t="s">
        <v>23599</v>
      </c>
      <c r="AA2548" t="s">
        <v>518</v>
      </c>
      <c r="AC2548" t="s">
        <v>520</v>
      </c>
      <c r="AD2548">
        <v>50.938800000000001</v>
      </c>
      <c r="AE2548">
        <v>-1.40506</v>
      </c>
      <c r="AG2548" t="s">
        <v>37</v>
      </c>
      <c r="AI2548" t="s">
        <v>44</v>
      </c>
      <c r="AK2548" t="s">
        <v>27461</v>
      </c>
      <c r="AL2548">
        <v>1960</v>
      </c>
      <c r="AM2548" t="s">
        <v>27462</v>
      </c>
      <c r="AO2548">
        <v>12000</v>
      </c>
    </row>
    <row r="2549" spans="1:41" x14ac:dyDescent="0.25">
      <c r="A2549">
        <v>6799</v>
      </c>
      <c r="B2549" t="s">
        <v>37</v>
      </c>
      <c r="C2549" t="s">
        <v>24535</v>
      </c>
      <c r="D2549" t="s">
        <v>39</v>
      </c>
      <c r="E2549" t="s">
        <v>27463</v>
      </c>
      <c r="F2549" t="s">
        <v>27464</v>
      </c>
      <c r="G2549" t="s">
        <v>27465</v>
      </c>
      <c r="H2549" t="s">
        <v>37</v>
      </c>
      <c r="I2549" t="s">
        <v>27466</v>
      </c>
      <c r="J2549" t="s">
        <v>27467</v>
      </c>
      <c r="N2549" t="s">
        <v>27468</v>
      </c>
      <c r="O2549" t="s">
        <v>27469</v>
      </c>
      <c r="P2549" t="s">
        <v>10995</v>
      </c>
      <c r="Q2549" t="s">
        <v>27470</v>
      </c>
      <c r="S2549" t="s">
        <v>13576</v>
      </c>
      <c r="T2549" t="s">
        <v>1106</v>
      </c>
      <c r="V2549" t="s">
        <v>52</v>
      </c>
      <c r="Z2549" t="s">
        <v>13578</v>
      </c>
      <c r="AA2549" t="s">
        <v>1106</v>
      </c>
      <c r="AB2549">
        <v>1103</v>
      </c>
      <c r="AC2549" t="s">
        <v>52</v>
      </c>
      <c r="AD2549">
        <v>42.104399999999998</v>
      </c>
      <c r="AE2549">
        <v>-72.587199999999996</v>
      </c>
      <c r="AF2549">
        <v>22710</v>
      </c>
      <c r="AG2549" t="s">
        <v>37</v>
      </c>
      <c r="AI2549" t="s">
        <v>44</v>
      </c>
      <c r="AK2549" t="s">
        <v>3529</v>
      </c>
      <c r="AL2549">
        <v>1918</v>
      </c>
      <c r="AM2549" t="s">
        <v>27471</v>
      </c>
      <c r="AO2549">
        <v>19000</v>
      </c>
    </row>
    <row r="2550" spans="1:41" x14ac:dyDescent="0.25">
      <c r="A2550">
        <v>6800</v>
      </c>
      <c r="B2550" t="s">
        <v>37</v>
      </c>
      <c r="C2550" t="s">
        <v>24535</v>
      </c>
      <c r="D2550" t="s">
        <v>39</v>
      </c>
      <c r="E2550" t="s">
        <v>27472</v>
      </c>
      <c r="F2550" t="s">
        <v>27473</v>
      </c>
      <c r="G2550" t="s">
        <v>27474</v>
      </c>
      <c r="H2550" t="s">
        <v>37</v>
      </c>
      <c r="I2550" t="s">
        <v>27475</v>
      </c>
      <c r="J2550" t="s">
        <v>44</v>
      </c>
      <c r="N2550" t="s">
        <v>27476</v>
      </c>
      <c r="O2550" t="s">
        <v>27477</v>
      </c>
      <c r="S2550" t="s">
        <v>27478</v>
      </c>
      <c r="T2550" t="s">
        <v>518</v>
      </c>
      <c r="V2550" t="s">
        <v>520</v>
      </c>
      <c r="Z2550" t="s">
        <v>27479</v>
      </c>
      <c r="AA2550" t="s">
        <v>518</v>
      </c>
      <c r="AC2550" t="s">
        <v>520</v>
      </c>
      <c r="AD2550">
        <v>53.8127</v>
      </c>
      <c r="AE2550">
        <v>-0.19668099999999999</v>
      </c>
      <c r="AF2550">
        <v>12597</v>
      </c>
      <c r="AG2550" t="s">
        <v>37</v>
      </c>
      <c r="AI2550" t="s">
        <v>44</v>
      </c>
      <c r="AK2550" t="s">
        <v>27480</v>
      </c>
      <c r="AM2550" t="s">
        <v>27481</v>
      </c>
      <c r="AO2550">
        <v>100</v>
      </c>
    </row>
    <row r="2551" spans="1:41" x14ac:dyDescent="0.25">
      <c r="A2551">
        <v>6801</v>
      </c>
      <c r="B2551" t="s">
        <v>37</v>
      </c>
      <c r="C2551" t="s">
        <v>24535</v>
      </c>
      <c r="D2551" t="s">
        <v>39</v>
      </c>
      <c r="E2551" t="s">
        <v>27482</v>
      </c>
      <c r="F2551" t="s">
        <v>27483</v>
      </c>
      <c r="G2551" t="s">
        <v>27484</v>
      </c>
      <c r="H2551" t="s">
        <v>37</v>
      </c>
      <c r="I2551" t="s">
        <v>27485</v>
      </c>
      <c r="J2551" t="s">
        <v>27486</v>
      </c>
      <c r="N2551" t="s">
        <v>27487</v>
      </c>
      <c r="O2551" t="s">
        <v>27488</v>
      </c>
      <c r="P2551" t="s">
        <v>27489</v>
      </c>
      <c r="Q2551" t="s">
        <v>27490</v>
      </c>
      <c r="R2551" t="s">
        <v>27491</v>
      </c>
      <c r="S2551" t="s">
        <v>27492</v>
      </c>
      <c r="T2551" t="s">
        <v>7027</v>
      </c>
      <c r="V2551" t="s">
        <v>1589</v>
      </c>
      <c r="W2551" t="s">
        <v>27493</v>
      </c>
      <c r="Z2551" t="s">
        <v>12674</v>
      </c>
      <c r="AA2551" t="s">
        <v>7027</v>
      </c>
      <c r="AC2551" t="s">
        <v>1589</v>
      </c>
      <c r="AD2551">
        <v>-23.5822</v>
      </c>
      <c r="AE2551">
        <v>-46.582000000000001</v>
      </c>
      <c r="AF2551">
        <v>18373</v>
      </c>
      <c r="AG2551" t="s">
        <v>37</v>
      </c>
      <c r="AI2551" t="s">
        <v>44</v>
      </c>
      <c r="AK2551" t="s">
        <v>27494</v>
      </c>
      <c r="AL2551">
        <v>1896</v>
      </c>
      <c r="AM2551" t="s">
        <v>27495</v>
      </c>
      <c r="AO2551">
        <v>46250</v>
      </c>
    </row>
    <row r="2552" spans="1:41" x14ac:dyDescent="0.25">
      <c r="A2552">
        <v>6802</v>
      </c>
      <c r="B2552" t="s">
        <v>37</v>
      </c>
      <c r="C2552" t="s">
        <v>24535</v>
      </c>
      <c r="D2552" t="s">
        <v>39</v>
      </c>
      <c r="E2552" t="s">
        <v>27496</v>
      </c>
      <c r="F2552" t="s">
        <v>27497</v>
      </c>
      <c r="G2552" t="s">
        <v>27498</v>
      </c>
      <c r="H2552" t="s">
        <v>37</v>
      </c>
      <c r="I2552" t="s">
        <v>27499</v>
      </c>
      <c r="J2552" t="s">
        <v>44</v>
      </c>
      <c r="N2552" t="s">
        <v>27500</v>
      </c>
      <c r="O2552" t="s">
        <v>27501</v>
      </c>
      <c r="P2552" t="s">
        <v>27502</v>
      </c>
      <c r="S2552" t="s">
        <v>27503</v>
      </c>
      <c r="T2552" t="s">
        <v>518</v>
      </c>
      <c r="V2552" t="s">
        <v>520</v>
      </c>
      <c r="Z2552" t="s">
        <v>27504</v>
      </c>
      <c r="AA2552" t="s">
        <v>518</v>
      </c>
      <c r="AC2552" t="s">
        <v>520</v>
      </c>
      <c r="AD2552">
        <v>53.657299999999999</v>
      </c>
      <c r="AE2552">
        <v>-2.9598800000000001</v>
      </c>
      <c r="AG2552" t="s">
        <v>37</v>
      </c>
      <c r="AI2552" t="s">
        <v>44</v>
      </c>
      <c r="AM2552" t="s">
        <v>10524</v>
      </c>
      <c r="AO2552">
        <v>1800</v>
      </c>
    </row>
    <row r="2553" spans="1:41" x14ac:dyDescent="0.25">
      <c r="A2553">
        <v>6803</v>
      </c>
      <c r="B2553" t="s">
        <v>37</v>
      </c>
      <c r="C2553" t="s">
        <v>24535</v>
      </c>
      <c r="D2553" t="s">
        <v>39</v>
      </c>
      <c r="E2553" t="s">
        <v>27505</v>
      </c>
      <c r="F2553" t="s">
        <v>27506</v>
      </c>
      <c r="G2553" t="s">
        <v>27507</v>
      </c>
      <c r="H2553" t="s">
        <v>37</v>
      </c>
      <c r="I2553" t="s">
        <v>27508</v>
      </c>
      <c r="J2553" t="s">
        <v>44</v>
      </c>
      <c r="N2553" t="s">
        <v>27509</v>
      </c>
      <c r="O2553" t="s">
        <v>27510</v>
      </c>
      <c r="S2553" t="s">
        <v>27511</v>
      </c>
      <c r="T2553" t="s">
        <v>518</v>
      </c>
      <c r="V2553" t="s">
        <v>520</v>
      </c>
      <c r="Z2553" t="s">
        <v>27504</v>
      </c>
      <c r="AA2553" t="s">
        <v>518</v>
      </c>
      <c r="AC2553" t="s">
        <v>520</v>
      </c>
      <c r="AD2553">
        <v>53.647799999999997</v>
      </c>
      <c r="AE2553">
        <v>-3.0064799999999998</v>
      </c>
      <c r="AG2553" t="s">
        <v>62</v>
      </c>
      <c r="AI2553" t="s">
        <v>44</v>
      </c>
      <c r="AK2553" t="s">
        <v>27512</v>
      </c>
    </row>
    <row r="2554" spans="1:41" x14ac:dyDescent="0.25">
      <c r="A2554">
        <v>6804</v>
      </c>
      <c r="B2554" t="s">
        <v>37</v>
      </c>
      <c r="C2554" t="s">
        <v>24535</v>
      </c>
      <c r="D2554" t="s">
        <v>39</v>
      </c>
      <c r="E2554" t="s">
        <v>27513</v>
      </c>
      <c r="F2554" t="s">
        <v>6651</v>
      </c>
      <c r="G2554" t="s">
        <v>27514</v>
      </c>
      <c r="H2554" t="s">
        <v>37</v>
      </c>
      <c r="I2554" t="s">
        <v>27515</v>
      </c>
      <c r="J2554" t="s">
        <v>875</v>
      </c>
      <c r="N2554" t="s">
        <v>27516</v>
      </c>
      <c r="O2554" t="s">
        <v>27517</v>
      </c>
      <c r="P2554" t="s">
        <v>27518</v>
      </c>
      <c r="Q2554" t="s">
        <v>27519</v>
      </c>
      <c r="R2554" t="s">
        <v>27520</v>
      </c>
      <c r="S2554" t="s">
        <v>27521</v>
      </c>
      <c r="V2554" t="s">
        <v>6660</v>
      </c>
      <c r="W2554" t="s">
        <v>27522</v>
      </c>
      <c r="Z2554" t="s">
        <v>6662</v>
      </c>
      <c r="AC2554" t="s">
        <v>6660</v>
      </c>
      <c r="AD2554">
        <v>-33.425800000000002</v>
      </c>
      <c r="AE2554">
        <v>-70.566699999999997</v>
      </c>
      <c r="AF2554">
        <v>10811</v>
      </c>
      <c r="AG2554" t="s">
        <v>37</v>
      </c>
      <c r="AI2554" t="s">
        <v>44</v>
      </c>
      <c r="AL2554">
        <v>1955</v>
      </c>
      <c r="AM2554" t="s">
        <v>27523</v>
      </c>
      <c r="AO2554">
        <v>15000</v>
      </c>
    </row>
    <row r="2555" spans="1:41" x14ac:dyDescent="0.25">
      <c r="A2555">
        <v>6805</v>
      </c>
      <c r="B2555" t="s">
        <v>37</v>
      </c>
      <c r="C2555" t="s">
        <v>24535</v>
      </c>
      <c r="D2555" t="s">
        <v>39</v>
      </c>
      <c r="E2555" t="s">
        <v>27524</v>
      </c>
      <c r="F2555" t="s">
        <v>27525</v>
      </c>
      <c r="G2555" t="s">
        <v>27526</v>
      </c>
      <c r="H2555" t="s">
        <v>37</v>
      </c>
      <c r="I2555" t="s">
        <v>27527</v>
      </c>
      <c r="J2555" t="s">
        <v>44</v>
      </c>
      <c r="N2555" t="s">
        <v>27528</v>
      </c>
      <c r="O2555" t="s">
        <v>27529</v>
      </c>
      <c r="S2555" t="s">
        <v>25879</v>
      </c>
      <c r="T2555" t="s">
        <v>4684</v>
      </c>
      <c r="V2555" t="s">
        <v>1688</v>
      </c>
      <c r="Z2555" t="s">
        <v>25797</v>
      </c>
      <c r="AA2555" t="s">
        <v>4684</v>
      </c>
      <c r="AB2555">
        <v>610015</v>
      </c>
      <c r="AC2555" t="s">
        <v>1688</v>
      </c>
      <c r="AD2555">
        <v>30.6616</v>
      </c>
      <c r="AE2555">
        <v>104.06100000000001</v>
      </c>
      <c r="AG2555" t="s">
        <v>37</v>
      </c>
      <c r="AI2555" t="s">
        <v>44</v>
      </c>
      <c r="AL2555">
        <v>1978</v>
      </c>
      <c r="AM2555" t="s">
        <v>4684</v>
      </c>
      <c r="AO2555">
        <v>20000</v>
      </c>
    </row>
    <row r="2556" spans="1:41" x14ac:dyDescent="0.25">
      <c r="A2556">
        <v>6806</v>
      </c>
      <c r="B2556" t="s">
        <v>37</v>
      </c>
      <c r="C2556" t="s">
        <v>24535</v>
      </c>
      <c r="D2556" t="s">
        <v>39</v>
      </c>
      <c r="E2556" t="s">
        <v>27530</v>
      </c>
      <c r="F2556" t="s">
        <v>27531</v>
      </c>
      <c r="G2556" t="s">
        <v>27532</v>
      </c>
      <c r="H2556" t="s">
        <v>37</v>
      </c>
      <c r="I2556" t="s">
        <v>27533</v>
      </c>
      <c r="J2556" t="s">
        <v>44</v>
      </c>
      <c r="N2556" t="s">
        <v>27534</v>
      </c>
      <c r="O2556" t="s">
        <v>27535</v>
      </c>
      <c r="P2556" t="s">
        <v>27536</v>
      </c>
      <c r="Q2556" t="s">
        <v>27537</v>
      </c>
      <c r="S2556" t="s">
        <v>27538</v>
      </c>
      <c r="T2556" t="s">
        <v>3053</v>
      </c>
      <c r="V2556" t="s">
        <v>52</v>
      </c>
      <c r="Z2556" t="s">
        <v>27539</v>
      </c>
      <c r="AA2556" t="s">
        <v>3053</v>
      </c>
      <c r="AB2556">
        <v>79040</v>
      </c>
      <c r="AC2556" t="s">
        <v>52</v>
      </c>
      <c r="AD2556">
        <v>36.261499999999998</v>
      </c>
      <c r="AE2556">
        <v>-101.407</v>
      </c>
      <c r="AG2556" t="s">
        <v>37</v>
      </c>
      <c r="AI2556" t="s">
        <v>44</v>
      </c>
      <c r="AK2556" t="s">
        <v>27540</v>
      </c>
      <c r="AM2556" t="s">
        <v>27541</v>
      </c>
      <c r="AO2556">
        <v>6000</v>
      </c>
    </row>
    <row r="2557" spans="1:41" x14ac:dyDescent="0.25">
      <c r="A2557">
        <v>6807</v>
      </c>
      <c r="B2557" t="s">
        <v>37</v>
      </c>
      <c r="C2557" t="s">
        <v>24535</v>
      </c>
      <c r="D2557" t="s">
        <v>39</v>
      </c>
      <c r="E2557" t="s">
        <v>27542</v>
      </c>
      <c r="F2557" t="s">
        <v>27543</v>
      </c>
      <c r="G2557" t="s">
        <v>27544</v>
      </c>
      <c r="H2557" t="s">
        <v>37</v>
      </c>
      <c r="I2557" t="s">
        <v>27545</v>
      </c>
      <c r="J2557" t="s">
        <v>44</v>
      </c>
      <c r="N2557" t="s">
        <v>27546</v>
      </c>
      <c r="O2557" t="s">
        <v>27547</v>
      </c>
      <c r="P2557" t="s">
        <v>27548</v>
      </c>
      <c r="S2557" t="s">
        <v>27549</v>
      </c>
      <c r="T2557" t="s">
        <v>518</v>
      </c>
      <c r="V2557" t="s">
        <v>520</v>
      </c>
      <c r="Z2557" t="s">
        <v>3104</v>
      </c>
      <c r="AA2557" t="s">
        <v>518</v>
      </c>
      <c r="AC2557" t="s">
        <v>520</v>
      </c>
      <c r="AD2557">
        <v>51.473799999999997</v>
      </c>
      <c r="AE2557">
        <v>-7.8380000000000005E-2</v>
      </c>
      <c r="AG2557" t="s">
        <v>37</v>
      </c>
      <c r="AI2557" t="s">
        <v>44</v>
      </c>
      <c r="AL2557">
        <v>1900</v>
      </c>
      <c r="AM2557" t="s">
        <v>27550</v>
      </c>
      <c r="AO2557">
        <v>25000</v>
      </c>
    </row>
    <row r="2558" spans="1:41" x14ac:dyDescent="0.25">
      <c r="A2558">
        <v>6808</v>
      </c>
      <c r="B2558" t="s">
        <v>37</v>
      </c>
      <c r="C2558" t="s">
        <v>24535</v>
      </c>
      <c r="D2558" t="s">
        <v>39</v>
      </c>
      <c r="E2558" t="s">
        <v>27551</v>
      </c>
      <c r="F2558" t="s">
        <v>27552</v>
      </c>
      <c r="G2558" t="s">
        <v>27553</v>
      </c>
      <c r="H2558" t="s">
        <v>37</v>
      </c>
      <c r="I2558" t="s">
        <v>27554</v>
      </c>
      <c r="J2558" t="s">
        <v>44</v>
      </c>
      <c r="N2558" t="s">
        <v>27555</v>
      </c>
      <c r="O2558" t="s">
        <v>27556</v>
      </c>
      <c r="P2558" t="s">
        <v>27557</v>
      </c>
      <c r="S2558" t="s">
        <v>27558</v>
      </c>
      <c r="T2558" t="s">
        <v>8089</v>
      </c>
      <c r="V2558" t="s">
        <v>1688</v>
      </c>
      <c r="Z2558" t="s">
        <v>27559</v>
      </c>
      <c r="AA2558" t="s">
        <v>8089</v>
      </c>
      <c r="AB2558">
        <v>334000</v>
      </c>
      <c r="AC2558" t="s">
        <v>1688</v>
      </c>
      <c r="AD2558">
        <v>28.443300000000001</v>
      </c>
      <c r="AE2558">
        <v>117.976</v>
      </c>
      <c r="AG2558" t="s">
        <v>37</v>
      </c>
      <c r="AI2558" t="s">
        <v>44</v>
      </c>
      <c r="AL2558">
        <v>1975</v>
      </c>
      <c r="AM2558" t="s">
        <v>27560</v>
      </c>
      <c r="AO2558">
        <v>7490</v>
      </c>
    </row>
    <row r="2559" spans="1:41" x14ac:dyDescent="0.25">
      <c r="A2559">
        <v>6809</v>
      </c>
      <c r="B2559" t="s">
        <v>37</v>
      </c>
      <c r="C2559" t="s">
        <v>24535</v>
      </c>
      <c r="D2559" t="s">
        <v>39</v>
      </c>
      <c r="E2559" t="s">
        <v>27561</v>
      </c>
      <c r="F2559" t="s">
        <v>27562</v>
      </c>
      <c r="G2559" t="s">
        <v>27563</v>
      </c>
      <c r="H2559" t="s">
        <v>37</v>
      </c>
      <c r="I2559" t="s">
        <v>27564</v>
      </c>
      <c r="J2559" t="s">
        <v>875</v>
      </c>
      <c r="N2559" t="s">
        <v>27565</v>
      </c>
      <c r="O2559" t="s">
        <v>27566</v>
      </c>
      <c r="P2559" t="s">
        <v>7228</v>
      </c>
      <c r="S2559" t="s">
        <v>27567</v>
      </c>
      <c r="T2559" t="s">
        <v>27568</v>
      </c>
      <c r="V2559" t="s">
        <v>699</v>
      </c>
      <c r="W2559" t="s">
        <v>27569</v>
      </c>
      <c r="Z2559" t="s">
        <v>27570</v>
      </c>
      <c r="AA2559" t="s">
        <v>27568</v>
      </c>
      <c r="AC2559" t="s">
        <v>699</v>
      </c>
      <c r="AD2559">
        <v>-36.634</v>
      </c>
      <c r="AE2559">
        <v>-64.322400000000002</v>
      </c>
      <c r="AF2559">
        <v>21938</v>
      </c>
      <c r="AG2559" t="s">
        <v>37</v>
      </c>
      <c r="AI2559" t="s">
        <v>44</v>
      </c>
      <c r="AK2559" t="s">
        <v>27571</v>
      </c>
      <c r="AL2559">
        <v>1965</v>
      </c>
      <c r="AM2559" t="s">
        <v>27572</v>
      </c>
      <c r="AO2559">
        <v>18000</v>
      </c>
    </row>
    <row r="2560" spans="1:41" x14ac:dyDescent="0.25">
      <c r="A2560">
        <v>6810</v>
      </c>
      <c r="B2560" t="s">
        <v>37</v>
      </c>
      <c r="C2560" t="s">
        <v>24535</v>
      </c>
      <c r="D2560" t="s">
        <v>39</v>
      </c>
      <c r="E2560" t="s">
        <v>27573</v>
      </c>
      <c r="F2560" t="s">
        <v>4984</v>
      </c>
      <c r="G2560" t="s">
        <v>27574</v>
      </c>
      <c r="H2560" t="s">
        <v>37</v>
      </c>
      <c r="I2560" t="s">
        <v>27575</v>
      </c>
      <c r="J2560" t="s">
        <v>7102</v>
      </c>
      <c r="N2560" t="s">
        <v>27576</v>
      </c>
      <c r="O2560" t="s">
        <v>27577</v>
      </c>
      <c r="P2560" t="s">
        <v>27578</v>
      </c>
      <c r="S2560" t="s">
        <v>27579</v>
      </c>
      <c r="V2560" t="s">
        <v>19315</v>
      </c>
      <c r="W2560" t="s">
        <v>27580</v>
      </c>
      <c r="Z2560" t="s">
        <v>27581</v>
      </c>
      <c r="AC2560" t="s">
        <v>19315</v>
      </c>
      <c r="AD2560">
        <v>-17.8293</v>
      </c>
      <c r="AE2560">
        <v>31.053899999999999</v>
      </c>
      <c r="AF2560">
        <v>12557</v>
      </c>
      <c r="AG2560" t="s">
        <v>37</v>
      </c>
      <c r="AH2560" t="s">
        <v>27582</v>
      </c>
      <c r="AI2560" t="s">
        <v>44</v>
      </c>
      <c r="AL2560">
        <v>1909</v>
      </c>
      <c r="AM2560" t="s">
        <v>27583</v>
      </c>
      <c r="AO2560">
        <v>513736</v>
      </c>
    </row>
    <row r="2561" spans="1:41" x14ac:dyDescent="0.25">
      <c r="A2561">
        <v>6811</v>
      </c>
      <c r="B2561" t="s">
        <v>37</v>
      </c>
      <c r="C2561" t="s">
        <v>24535</v>
      </c>
      <c r="D2561" t="s">
        <v>39</v>
      </c>
      <c r="E2561" t="s">
        <v>27584</v>
      </c>
      <c r="F2561" t="s">
        <v>27585</v>
      </c>
      <c r="G2561" t="s">
        <v>27586</v>
      </c>
      <c r="H2561" t="s">
        <v>37</v>
      </c>
      <c r="I2561" t="s">
        <v>27587</v>
      </c>
      <c r="J2561" t="s">
        <v>44</v>
      </c>
      <c r="K2561" t="s">
        <v>27588</v>
      </c>
      <c r="N2561" t="s">
        <v>27589</v>
      </c>
      <c r="O2561" t="s">
        <v>27590</v>
      </c>
      <c r="P2561" t="s">
        <v>719</v>
      </c>
      <c r="Q2561" t="s">
        <v>27591</v>
      </c>
      <c r="S2561" t="s">
        <v>12947</v>
      </c>
      <c r="T2561" t="s">
        <v>10176</v>
      </c>
      <c r="V2561" t="s">
        <v>52</v>
      </c>
      <c r="Z2561" t="s">
        <v>12948</v>
      </c>
      <c r="AA2561" t="s">
        <v>10176</v>
      </c>
      <c r="AB2561">
        <v>83725</v>
      </c>
      <c r="AC2561" t="s">
        <v>52</v>
      </c>
      <c r="AD2561">
        <v>43.606000000000002</v>
      </c>
      <c r="AE2561">
        <v>-116.206</v>
      </c>
      <c r="AF2561">
        <v>13348</v>
      </c>
      <c r="AG2561" t="s">
        <v>37</v>
      </c>
      <c r="AI2561" t="s">
        <v>44</v>
      </c>
      <c r="AK2561" t="s">
        <v>27592</v>
      </c>
      <c r="AL2561">
        <v>1938</v>
      </c>
      <c r="AM2561" t="s">
        <v>27593</v>
      </c>
      <c r="AO2561">
        <v>45000</v>
      </c>
    </row>
    <row r="2562" spans="1:41" x14ac:dyDescent="0.25">
      <c r="A2562">
        <v>6812</v>
      </c>
      <c r="B2562" t="s">
        <v>37</v>
      </c>
      <c r="C2562" t="s">
        <v>24535</v>
      </c>
      <c r="D2562" t="s">
        <v>39</v>
      </c>
      <c r="E2562" t="s">
        <v>27594</v>
      </c>
      <c r="F2562" t="s">
        <v>27595</v>
      </c>
      <c r="G2562" t="s">
        <v>27596</v>
      </c>
      <c r="H2562" t="s">
        <v>37</v>
      </c>
      <c r="I2562" t="s">
        <v>27597</v>
      </c>
      <c r="J2562" t="s">
        <v>44</v>
      </c>
      <c r="N2562" t="s">
        <v>27598</v>
      </c>
      <c r="O2562" t="s">
        <v>27599</v>
      </c>
      <c r="S2562" t="s">
        <v>27600</v>
      </c>
      <c r="V2562" t="s">
        <v>658</v>
      </c>
      <c r="Z2562" t="s">
        <v>27601</v>
      </c>
      <c r="AC2562" t="s">
        <v>658</v>
      </c>
      <c r="AD2562">
        <v>52.041600000000003</v>
      </c>
      <c r="AE2562">
        <v>4.3459199999999996</v>
      </c>
      <c r="AG2562" t="s">
        <v>62</v>
      </c>
      <c r="AI2562" t="s">
        <v>44</v>
      </c>
      <c r="AK2562" t="s">
        <v>27602</v>
      </c>
    </row>
    <row r="2563" spans="1:41" x14ac:dyDescent="0.25">
      <c r="A2563">
        <v>6813</v>
      </c>
      <c r="B2563" t="s">
        <v>37</v>
      </c>
      <c r="C2563" t="s">
        <v>24535</v>
      </c>
      <c r="D2563" t="s">
        <v>39</v>
      </c>
      <c r="E2563" t="s">
        <v>27603</v>
      </c>
      <c r="F2563" t="s">
        <v>27604</v>
      </c>
      <c r="G2563" t="s">
        <v>27605</v>
      </c>
      <c r="H2563" t="s">
        <v>37</v>
      </c>
      <c r="I2563" t="s">
        <v>27606</v>
      </c>
      <c r="J2563" t="s">
        <v>27607</v>
      </c>
      <c r="K2563" t="s">
        <v>27608</v>
      </c>
      <c r="N2563" t="s">
        <v>27609</v>
      </c>
      <c r="O2563" t="s">
        <v>27610</v>
      </c>
      <c r="P2563" t="s">
        <v>27611</v>
      </c>
      <c r="Q2563" t="s">
        <v>19125</v>
      </c>
      <c r="S2563" t="s">
        <v>27612</v>
      </c>
      <c r="T2563" t="s">
        <v>4765</v>
      </c>
      <c r="V2563" t="s">
        <v>1589</v>
      </c>
      <c r="Z2563" t="s">
        <v>27613</v>
      </c>
      <c r="AA2563" t="s">
        <v>4765</v>
      </c>
      <c r="AC2563" t="s">
        <v>1589</v>
      </c>
      <c r="AD2563">
        <v>-28.474399999999999</v>
      </c>
      <c r="AE2563">
        <v>-49.003500000000003</v>
      </c>
      <c r="AF2563">
        <v>23543</v>
      </c>
      <c r="AG2563" t="s">
        <v>37</v>
      </c>
      <c r="AI2563" t="s">
        <v>44</v>
      </c>
      <c r="AK2563" t="s">
        <v>27614</v>
      </c>
      <c r="AL2563">
        <v>1997</v>
      </c>
      <c r="AM2563" t="s">
        <v>9948</v>
      </c>
      <c r="AO2563">
        <v>5000</v>
      </c>
    </row>
    <row r="2564" spans="1:41" x14ac:dyDescent="0.25">
      <c r="A2564">
        <v>6814</v>
      </c>
      <c r="B2564" t="s">
        <v>37</v>
      </c>
      <c r="C2564" t="s">
        <v>24535</v>
      </c>
      <c r="D2564" t="s">
        <v>39</v>
      </c>
      <c r="E2564" t="s">
        <v>27615</v>
      </c>
      <c r="F2564" t="s">
        <v>27616</v>
      </c>
      <c r="G2564" t="s">
        <v>27617</v>
      </c>
      <c r="H2564" t="s">
        <v>37</v>
      </c>
      <c r="I2564" t="s">
        <v>27618</v>
      </c>
      <c r="J2564" t="s">
        <v>27619</v>
      </c>
      <c r="K2564" t="s">
        <v>27620</v>
      </c>
      <c r="N2564" t="s">
        <v>27621</v>
      </c>
      <c r="O2564" t="s">
        <v>27622</v>
      </c>
      <c r="P2564" t="s">
        <v>133</v>
      </c>
      <c r="S2564" t="s">
        <v>27623</v>
      </c>
      <c r="T2564" t="s">
        <v>3053</v>
      </c>
      <c r="V2564" t="s">
        <v>52</v>
      </c>
      <c r="Z2564" t="s">
        <v>27624</v>
      </c>
      <c r="AA2564" t="s">
        <v>3053</v>
      </c>
      <c r="AB2564">
        <v>79832</v>
      </c>
      <c r="AC2564" t="s">
        <v>52</v>
      </c>
      <c r="AD2564">
        <v>30.363700000000001</v>
      </c>
      <c r="AE2564">
        <v>-103.65</v>
      </c>
      <c r="AF2564">
        <v>21914</v>
      </c>
      <c r="AG2564" t="s">
        <v>37</v>
      </c>
      <c r="AI2564" t="s">
        <v>44</v>
      </c>
      <c r="AK2564" t="s">
        <v>27625</v>
      </c>
      <c r="AL2564">
        <v>1946</v>
      </c>
      <c r="AM2564" t="s">
        <v>27626</v>
      </c>
      <c r="AO2564">
        <v>100000</v>
      </c>
    </row>
    <row r="2565" spans="1:41" x14ac:dyDescent="0.25">
      <c r="A2565">
        <v>6815</v>
      </c>
      <c r="B2565" t="s">
        <v>37</v>
      </c>
      <c r="C2565" t="s">
        <v>24535</v>
      </c>
      <c r="D2565" t="s">
        <v>39</v>
      </c>
      <c r="E2565" t="s">
        <v>27627</v>
      </c>
      <c r="F2565" t="s">
        <v>25539</v>
      </c>
      <c r="G2565" t="s">
        <v>27628</v>
      </c>
      <c r="H2565" t="s">
        <v>37</v>
      </c>
      <c r="I2565" t="s">
        <v>27629</v>
      </c>
      <c r="J2565" t="s">
        <v>3657</v>
      </c>
      <c r="N2565" t="s">
        <v>27630</v>
      </c>
      <c r="O2565" t="s">
        <v>27631</v>
      </c>
      <c r="P2565" t="s">
        <v>27632</v>
      </c>
      <c r="Q2565" t="s">
        <v>27633</v>
      </c>
      <c r="S2565" t="s">
        <v>25546</v>
      </c>
      <c r="V2565" t="s">
        <v>2292</v>
      </c>
      <c r="Z2565" t="s">
        <v>25547</v>
      </c>
      <c r="AC2565" t="s">
        <v>2292</v>
      </c>
      <c r="AD2565">
        <v>40.723999999999997</v>
      </c>
      <c r="AE2565">
        <v>8.5559399999999997</v>
      </c>
      <c r="AF2565">
        <v>11483</v>
      </c>
      <c r="AG2565" t="s">
        <v>37</v>
      </c>
      <c r="AI2565" t="s">
        <v>44</v>
      </c>
      <c r="AL2565">
        <v>1864</v>
      </c>
      <c r="AM2565" t="s">
        <v>27634</v>
      </c>
      <c r="AO2565">
        <v>100000</v>
      </c>
    </row>
    <row r="2566" spans="1:41" x14ac:dyDescent="0.25">
      <c r="A2566">
        <v>6816</v>
      </c>
      <c r="B2566" t="s">
        <v>37</v>
      </c>
      <c r="C2566" t="s">
        <v>24535</v>
      </c>
      <c r="D2566" t="s">
        <v>39</v>
      </c>
      <c r="E2566" t="s">
        <v>27635</v>
      </c>
      <c r="F2566" t="s">
        <v>27636</v>
      </c>
      <c r="G2566" t="s">
        <v>27637</v>
      </c>
      <c r="H2566" t="s">
        <v>37</v>
      </c>
      <c r="I2566" t="s">
        <v>27638</v>
      </c>
      <c r="J2566" t="s">
        <v>44</v>
      </c>
      <c r="N2566" t="s">
        <v>27639</v>
      </c>
      <c r="O2566" t="s">
        <v>27640</v>
      </c>
      <c r="P2566" t="s">
        <v>9976</v>
      </c>
      <c r="S2566" t="s">
        <v>4632</v>
      </c>
      <c r="T2566" t="s">
        <v>535</v>
      </c>
      <c r="V2566" t="s">
        <v>52</v>
      </c>
      <c r="W2566" t="s">
        <v>27641</v>
      </c>
      <c r="Z2566" t="s">
        <v>4633</v>
      </c>
      <c r="AA2566" t="s">
        <v>535</v>
      </c>
      <c r="AB2566">
        <v>95201</v>
      </c>
      <c r="AC2566" t="s">
        <v>52</v>
      </c>
      <c r="AD2566">
        <v>37.9604</v>
      </c>
      <c r="AE2566">
        <v>-121.29</v>
      </c>
      <c r="AG2566" t="s">
        <v>62</v>
      </c>
      <c r="AI2566" t="s">
        <v>44</v>
      </c>
      <c r="AK2566" t="s">
        <v>27642</v>
      </c>
      <c r="AL2566">
        <v>1971</v>
      </c>
      <c r="AM2566" t="s">
        <v>27643</v>
      </c>
      <c r="AO2566">
        <v>1650</v>
      </c>
    </row>
    <row r="2567" spans="1:41" x14ac:dyDescent="0.25">
      <c r="A2567">
        <v>6817</v>
      </c>
      <c r="B2567" t="s">
        <v>37</v>
      </c>
      <c r="C2567" t="s">
        <v>24535</v>
      </c>
      <c r="D2567" t="s">
        <v>39</v>
      </c>
      <c r="E2567" t="s">
        <v>27644</v>
      </c>
      <c r="F2567" t="s">
        <v>19267</v>
      </c>
      <c r="G2567" t="s">
        <v>27645</v>
      </c>
      <c r="H2567" t="s">
        <v>37</v>
      </c>
      <c r="I2567" t="s">
        <v>27646</v>
      </c>
      <c r="J2567" t="s">
        <v>44</v>
      </c>
      <c r="K2567" t="s">
        <v>27647</v>
      </c>
      <c r="N2567" t="s">
        <v>27648</v>
      </c>
      <c r="O2567" t="s">
        <v>27649</v>
      </c>
      <c r="P2567" t="s">
        <v>27650</v>
      </c>
      <c r="Q2567" t="s">
        <v>27651</v>
      </c>
      <c r="S2567" t="s">
        <v>465</v>
      </c>
      <c r="T2567" t="s">
        <v>466</v>
      </c>
      <c r="V2567" t="s">
        <v>52</v>
      </c>
      <c r="Z2567" t="s">
        <v>469</v>
      </c>
      <c r="AA2567" t="s">
        <v>466</v>
      </c>
      <c r="AB2567" t="s">
        <v>27652</v>
      </c>
      <c r="AC2567" t="s">
        <v>52</v>
      </c>
      <c r="AD2567">
        <v>40.209699999999998</v>
      </c>
      <c r="AE2567">
        <v>-111.652</v>
      </c>
      <c r="AF2567">
        <v>22305</v>
      </c>
      <c r="AG2567" t="s">
        <v>37</v>
      </c>
      <c r="AI2567" t="s">
        <v>44</v>
      </c>
      <c r="AK2567" t="s">
        <v>15799</v>
      </c>
      <c r="AL2567">
        <v>1975</v>
      </c>
      <c r="AM2567" t="s">
        <v>27653</v>
      </c>
      <c r="AO2567">
        <v>7000</v>
      </c>
    </row>
    <row r="2568" spans="1:41" x14ac:dyDescent="0.25">
      <c r="A2568">
        <v>6818</v>
      </c>
      <c r="B2568" t="s">
        <v>37</v>
      </c>
      <c r="C2568" t="s">
        <v>24535</v>
      </c>
      <c r="D2568" t="s">
        <v>39</v>
      </c>
      <c r="E2568" t="s">
        <v>27654</v>
      </c>
      <c r="F2568" t="s">
        <v>27655</v>
      </c>
      <c r="G2568" t="s">
        <v>27656</v>
      </c>
      <c r="H2568" t="s">
        <v>37</v>
      </c>
      <c r="I2568" t="s">
        <v>27657</v>
      </c>
      <c r="J2568" t="s">
        <v>44</v>
      </c>
      <c r="N2568" t="s">
        <v>27658</v>
      </c>
      <c r="O2568" t="s">
        <v>27659</v>
      </c>
      <c r="P2568" t="s">
        <v>27660</v>
      </c>
      <c r="S2568" t="s">
        <v>27661</v>
      </c>
      <c r="T2568" t="s">
        <v>329</v>
      </c>
      <c r="V2568" t="s">
        <v>99</v>
      </c>
      <c r="Z2568" t="s">
        <v>27662</v>
      </c>
      <c r="AA2568" t="s">
        <v>329</v>
      </c>
      <c r="AB2568" t="s">
        <v>27663</v>
      </c>
      <c r="AC2568" t="s">
        <v>99</v>
      </c>
      <c r="AD2568">
        <v>46.504399999999997</v>
      </c>
      <c r="AE2568">
        <v>-84.3035</v>
      </c>
      <c r="AF2568">
        <v>8320</v>
      </c>
      <c r="AG2568" t="s">
        <v>37</v>
      </c>
      <c r="AI2568" t="s">
        <v>44</v>
      </c>
      <c r="AL2568">
        <v>1951</v>
      </c>
      <c r="AM2568" t="s">
        <v>27664</v>
      </c>
      <c r="AO2568">
        <v>21214</v>
      </c>
    </row>
    <row r="2569" spans="1:41" x14ac:dyDescent="0.25">
      <c r="A2569">
        <v>6819</v>
      </c>
      <c r="B2569" t="s">
        <v>37</v>
      </c>
      <c r="C2569" t="s">
        <v>24535</v>
      </c>
      <c r="D2569" t="s">
        <v>39</v>
      </c>
      <c r="E2569" t="s">
        <v>27665</v>
      </c>
      <c r="F2569" t="s">
        <v>27666</v>
      </c>
      <c r="G2569" t="s">
        <v>27667</v>
      </c>
      <c r="H2569" t="s">
        <v>37</v>
      </c>
      <c r="I2569" t="s">
        <v>27668</v>
      </c>
      <c r="J2569" t="s">
        <v>44</v>
      </c>
      <c r="N2569" t="s">
        <v>27669</v>
      </c>
      <c r="O2569" t="s">
        <v>27670</v>
      </c>
      <c r="P2569" t="s">
        <v>27671</v>
      </c>
      <c r="S2569" t="s">
        <v>27672</v>
      </c>
      <c r="T2569" t="s">
        <v>11676</v>
      </c>
      <c r="V2569" t="s">
        <v>1688</v>
      </c>
      <c r="Z2569" t="s">
        <v>11678</v>
      </c>
      <c r="AA2569" t="s">
        <v>11676</v>
      </c>
      <c r="AB2569">
        <v>30031</v>
      </c>
      <c r="AC2569" t="s">
        <v>1688</v>
      </c>
      <c r="AD2569">
        <v>37.802199999999999</v>
      </c>
      <c r="AE2569">
        <v>112.60599999999999</v>
      </c>
      <c r="AG2569" t="s">
        <v>37</v>
      </c>
      <c r="AI2569" t="s">
        <v>44</v>
      </c>
      <c r="AL2569">
        <v>1986</v>
      </c>
      <c r="AM2569" t="s">
        <v>27673</v>
      </c>
      <c r="AO2569">
        <v>5000</v>
      </c>
    </row>
    <row r="2570" spans="1:41" x14ac:dyDescent="0.25">
      <c r="A2570">
        <v>6820</v>
      </c>
      <c r="B2570" t="s">
        <v>37</v>
      </c>
      <c r="C2570" t="s">
        <v>24535</v>
      </c>
      <c r="D2570" t="s">
        <v>39</v>
      </c>
      <c r="E2570" t="s">
        <v>27674</v>
      </c>
      <c r="F2570" t="s">
        <v>27675</v>
      </c>
      <c r="G2570" t="s">
        <v>27676</v>
      </c>
      <c r="H2570" t="s">
        <v>37</v>
      </c>
      <c r="I2570" t="s">
        <v>27677</v>
      </c>
      <c r="J2570" t="s">
        <v>44</v>
      </c>
      <c r="N2570" t="s">
        <v>27678</v>
      </c>
      <c r="O2570" t="s">
        <v>27679</v>
      </c>
      <c r="P2570" t="s">
        <v>27680</v>
      </c>
      <c r="Q2570" t="s">
        <v>27681</v>
      </c>
      <c r="S2570" t="s">
        <v>2326</v>
      </c>
      <c r="T2570" t="s">
        <v>518</v>
      </c>
      <c r="V2570" t="s">
        <v>520</v>
      </c>
      <c r="Z2570" t="s">
        <v>3104</v>
      </c>
      <c r="AA2570" t="s">
        <v>518</v>
      </c>
      <c r="AC2570" t="s">
        <v>520</v>
      </c>
      <c r="AD2570">
        <v>51.5152</v>
      </c>
      <c r="AE2570">
        <v>-8.9622999999999994E-2</v>
      </c>
      <c r="AG2570" t="s">
        <v>37</v>
      </c>
      <c r="AI2570" t="s">
        <v>44</v>
      </c>
    </row>
    <row r="2571" spans="1:41" x14ac:dyDescent="0.25">
      <c r="A2571">
        <v>6821</v>
      </c>
      <c r="B2571" t="s">
        <v>37</v>
      </c>
      <c r="C2571" t="s">
        <v>24535</v>
      </c>
      <c r="D2571" t="s">
        <v>39</v>
      </c>
      <c r="E2571" t="s">
        <v>27682</v>
      </c>
      <c r="F2571" t="s">
        <v>27683</v>
      </c>
      <c r="G2571" t="s">
        <v>27684</v>
      </c>
      <c r="H2571" t="s">
        <v>37</v>
      </c>
      <c r="I2571" t="s">
        <v>27685</v>
      </c>
      <c r="J2571" t="s">
        <v>875</v>
      </c>
      <c r="N2571" t="s">
        <v>27686</v>
      </c>
      <c r="O2571" t="s">
        <v>27687</v>
      </c>
      <c r="P2571" t="s">
        <v>9661</v>
      </c>
      <c r="Q2571" t="s">
        <v>5188</v>
      </c>
      <c r="R2571" t="s">
        <v>27688</v>
      </c>
      <c r="S2571" t="s">
        <v>6659</v>
      </c>
      <c r="V2571" t="s">
        <v>6660</v>
      </c>
      <c r="W2571" t="s">
        <v>27689</v>
      </c>
      <c r="Z2571" t="s">
        <v>6662</v>
      </c>
      <c r="AC2571" t="s">
        <v>6660</v>
      </c>
      <c r="AD2571">
        <v>-33.425600000000003</v>
      </c>
      <c r="AE2571">
        <v>-70.566900000000004</v>
      </c>
      <c r="AF2571">
        <v>9953</v>
      </c>
      <c r="AG2571" t="s">
        <v>37</v>
      </c>
      <c r="AI2571" t="s">
        <v>44</v>
      </c>
      <c r="AK2571" t="s">
        <v>5966</v>
      </c>
      <c r="AL2571">
        <v>1985</v>
      </c>
      <c r="AM2571" t="s">
        <v>27690</v>
      </c>
      <c r="AO2571">
        <v>5200</v>
      </c>
    </row>
    <row r="2572" spans="1:41" x14ac:dyDescent="0.25">
      <c r="A2572">
        <v>6822</v>
      </c>
      <c r="B2572" t="s">
        <v>37</v>
      </c>
      <c r="C2572" t="s">
        <v>24535</v>
      </c>
      <c r="D2572" t="s">
        <v>39</v>
      </c>
      <c r="E2572" t="s">
        <v>27691</v>
      </c>
      <c r="F2572" t="s">
        <v>27692</v>
      </c>
      <c r="G2572" t="s">
        <v>27693</v>
      </c>
      <c r="H2572" t="s">
        <v>37</v>
      </c>
      <c r="I2572" t="s">
        <v>27694</v>
      </c>
      <c r="J2572" t="s">
        <v>44</v>
      </c>
      <c r="N2572" t="s">
        <v>27695</v>
      </c>
      <c r="O2572" t="s">
        <v>27696</v>
      </c>
      <c r="P2572" t="s">
        <v>719</v>
      </c>
      <c r="Q2572" t="s">
        <v>27697</v>
      </c>
      <c r="S2572" t="s">
        <v>27698</v>
      </c>
      <c r="T2572" t="s">
        <v>27699</v>
      </c>
      <c r="V2572" t="s">
        <v>1688</v>
      </c>
      <c r="Z2572" t="s">
        <v>27700</v>
      </c>
      <c r="AA2572" t="s">
        <v>27699</v>
      </c>
      <c r="AB2572">
        <v>234000</v>
      </c>
      <c r="AC2572" t="s">
        <v>1688</v>
      </c>
      <c r="AD2572">
        <v>33.636099999999999</v>
      </c>
      <c r="AE2572">
        <v>116.979</v>
      </c>
      <c r="AF2572">
        <v>8757</v>
      </c>
      <c r="AG2572" t="s">
        <v>37</v>
      </c>
      <c r="AI2572" t="s">
        <v>44</v>
      </c>
      <c r="AL2572">
        <v>1986</v>
      </c>
      <c r="AM2572" t="s">
        <v>27701</v>
      </c>
      <c r="AO2572">
        <v>5000</v>
      </c>
    </row>
    <row r="2573" spans="1:41" x14ac:dyDescent="0.25">
      <c r="A2573">
        <v>6823</v>
      </c>
      <c r="B2573" t="s">
        <v>37</v>
      </c>
      <c r="C2573" t="s">
        <v>24535</v>
      </c>
      <c r="D2573" t="s">
        <v>27702</v>
      </c>
      <c r="E2573" t="s">
        <v>27703</v>
      </c>
      <c r="F2573" t="s">
        <v>27704</v>
      </c>
      <c r="G2573" t="s">
        <v>27705</v>
      </c>
      <c r="H2573" t="s">
        <v>37</v>
      </c>
      <c r="I2573" t="s">
        <v>27706</v>
      </c>
      <c r="J2573" t="s">
        <v>44</v>
      </c>
      <c r="N2573" t="s">
        <v>27707</v>
      </c>
      <c r="O2573" t="s">
        <v>27708</v>
      </c>
      <c r="P2573" t="s">
        <v>27709</v>
      </c>
      <c r="Q2573" t="s">
        <v>27710</v>
      </c>
      <c r="S2573" t="s">
        <v>27711</v>
      </c>
      <c r="T2573" t="s">
        <v>27712</v>
      </c>
      <c r="U2573" t="s">
        <v>27713</v>
      </c>
      <c r="V2573" t="s">
        <v>520</v>
      </c>
      <c r="AD2573">
        <v>56.336799999999997</v>
      </c>
      <c r="AE2573">
        <v>-2.8164199999999999</v>
      </c>
      <c r="AF2573">
        <v>24152</v>
      </c>
      <c r="AG2573" t="s">
        <v>37</v>
      </c>
      <c r="AI2573" t="s">
        <v>44</v>
      </c>
      <c r="AJ2573" t="s">
        <v>208</v>
      </c>
      <c r="AL2573">
        <v>1888</v>
      </c>
      <c r="AM2573" t="s">
        <v>27714</v>
      </c>
      <c r="AO2573">
        <v>43000</v>
      </c>
    </row>
    <row r="2574" spans="1:41" x14ac:dyDescent="0.25">
      <c r="A2574">
        <v>6824</v>
      </c>
      <c r="B2574" t="s">
        <v>37</v>
      </c>
      <c r="C2574" t="s">
        <v>24535</v>
      </c>
      <c r="D2574" t="s">
        <v>39</v>
      </c>
      <c r="E2574" t="s">
        <v>27715</v>
      </c>
      <c r="F2574" t="s">
        <v>27716</v>
      </c>
      <c r="G2574" t="s">
        <v>27717</v>
      </c>
      <c r="H2574" t="s">
        <v>37</v>
      </c>
      <c r="I2574" t="s">
        <v>27718</v>
      </c>
      <c r="J2574" t="s">
        <v>44</v>
      </c>
      <c r="N2574" t="s">
        <v>27719</v>
      </c>
      <c r="O2574" t="s">
        <v>27720</v>
      </c>
      <c r="P2574" t="s">
        <v>27721</v>
      </c>
      <c r="Q2574" t="s">
        <v>27722</v>
      </c>
      <c r="S2574" t="s">
        <v>27723</v>
      </c>
      <c r="T2574" t="s">
        <v>518</v>
      </c>
      <c r="V2574" t="s">
        <v>520</v>
      </c>
      <c r="Z2574" t="s">
        <v>27724</v>
      </c>
      <c r="AA2574" t="s">
        <v>518</v>
      </c>
      <c r="AC2574" t="s">
        <v>520</v>
      </c>
      <c r="AD2574">
        <v>51.7532</v>
      </c>
      <c r="AE2574">
        <v>-0.35478399999999999</v>
      </c>
      <c r="AG2574" t="s">
        <v>62</v>
      </c>
      <c r="AI2574" t="s">
        <v>44</v>
      </c>
      <c r="AK2574" t="s">
        <v>27725</v>
      </c>
    </row>
    <row r="2575" spans="1:41" x14ac:dyDescent="0.25">
      <c r="A2575">
        <v>6825</v>
      </c>
      <c r="B2575" t="s">
        <v>37</v>
      </c>
      <c r="C2575" t="s">
        <v>24535</v>
      </c>
      <c r="D2575" t="s">
        <v>39</v>
      </c>
      <c r="E2575" t="s">
        <v>27726</v>
      </c>
      <c r="F2575" t="s">
        <v>27727</v>
      </c>
      <c r="G2575" t="s">
        <v>27728</v>
      </c>
      <c r="H2575" t="s">
        <v>37</v>
      </c>
      <c r="I2575" t="s">
        <v>27729</v>
      </c>
      <c r="J2575" t="s">
        <v>44</v>
      </c>
      <c r="K2575" t="s">
        <v>27730</v>
      </c>
      <c r="N2575" t="s">
        <v>27731</v>
      </c>
      <c r="O2575" t="s">
        <v>27732</v>
      </c>
      <c r="P2575" t="s">
        <v>1177</v>
      </c>
      <c r="Q2575" t="s">
        <v>27733</v>
      </c>
      <c r="S2575" t="s">
        <v>27734</v>
      </c>
      <c r="T2575" t="s">
        <v>10399</v>
      </c>
      <c r="V2575" t="s">
        <v>52</v>
      </c>
      <c r="Z2575" t="s">
        <v>27735</v>
      </c>
      <c r="AA2575" t="s">
        <v>10399</v>
      </c>
      <c r="AB2575" t="s">
        <v>27736</v>
      </c>
      <c r="AC2575" t="s">
        <v>52</v>
      </c>
      <c r="AD2575">
        <v>35.850099999999998</v>
      </c>
      <c r="AE2575">
        <v>-90.679000000000002</v>
      </c>
      <c r="AF2575">
        <v>21140</v>
      </c>
      <c r="AG2575" t="s">
        <v>37</v>
      </c>
      <c r="AH2575" t="s">
        <v>27737</v>
      </c>
      <c r="AI2575" t="s">
        <v>44</v>
      </c>
      <c r="AK2575" t="s">
        <v>27738</v>
      </c>
      <c r="AL2575">
        <v>1946</v>
      </c>
      <c r="AM2575" t="s">
        <v>27739</v>
      </c>
      <c r="AO2575">
        <v>25000</v>
      </c>
    </row>
    <row r="2576" spans="1:41" x14ac:dyDescent="0.25">
      <c r="A2576">
        <v>6826</v>
      </c>
      <c r="B2576" t="s">
        <v>37</v>
      </c>
      <c r="C2576" t="s">
        <v>24535</v>
      </c>
      <c r="D2576" t="s">
        <v>39</v>
      </c>
      <c r="E2576" t="s">
        <v>27740</v>
      </c>
      <c r="F2576" t="s">
        <v>27741</v>
      </c>
      <c r="G2576" t="s">
        <v>27742</v>
      </c>
      <c r="H2576" t="s">
        <v>37</v>
      </c>
      <c r="I2576" t="s">
        <v>27743</v>
      </c>
      <c r="J2576" t="s">
        <v>44</v>
      </c>
      <c r="N2576" t="s">
        <v>27744</v>
      </c>
      <c r="O2576" t="s">
        <v>27745</v>
      </c>
      <c r="S2576" t="s">
        <v>27746</v>
      </c>
      <c r="T2576" t="s">
        <v>3754</v>
      </c>
      <c r="V2576" t="s">
        <v>520</v>
      </c>
      <c r="Z2576" t="s">
        <v>27747</v>
      </c>
      <c r="AA2576" t="s">
        <v>3754</v>
      </c>
      <c r="AC2576" t="s">
        <v>520</v>
      </c>
      <c r="AD2576">
        <v>53.2667</v>
      </c>
      <c r="AE2576">
        <v>-3.45</v>
      </c>
      <c r="AG2576" t="s">
        <v>62</v>
      </c>
      <c r="AI2576" t="s">
        <v>44</v>
      </c>
      <c r="AK2576" t="s">
        <v>27748</v>
      </c>
    </row>
    <row r="2577" spans="1:41" x14ac:dyDescent="0.25">
      <c r="A2577">
        <v>6827</v>
      </c>
      <c r="B2577" t="s">
        <v>37</v>
      </c>
      <c r="C2577" t="s">
        <v>24535</v>
      </c>
      <c r="D2577" t="s">
        <v>39</v>
      </c>
      <c r="E2577" t="s">
        <v>27749</v>
      </c>
      <c r="F2577" t="s">
        <v>27750</v>
      </c>
      <c r="G2577" t="s">
        <v>27751</v>
      </c>
      <c r="H2577" t="s">
        <v>37</v>
      </c>
      <c r="I2577" t="s">
        <v>27752</v>
      </c>
      <c r="J2577" t="s">
        <v>44</v>
      </c>
      <c r="N2577" t="s">
        <v>27753</v>
      </c>
      <c r="O2577" t="s">
        <v>27754</v>
      </c>
      <c r="P2577" t="s">
        <v>27755</v>
      </c>
      <c r="S2577" t="s">
        <v>2326</v>
      </c>
      <c r="T2577" t="s">
        <v>518</v>
      </c>
      <c r="V2577" t="s">
        <v>520</v>
      </c>
      <c r="Z2577" t="s">
        <v>3104</v>
      </c>
      <c r="AA2577" t="s">
        <v>518</v>
      </c>
      <c r="AC2577" t="s">
        <v>520</v>
      </c>
      <c r="AD2577">
        <v>51.518500000000003</v>
      </c>
      <c r="AE2577">
        <v>-0.10247000000000001</v>
      </c>
      <c r="AG2577" t="s">
        <v>62</v>
      </c>
      <c r="AI2577" t="s">
        <v>44</v>
      </c>
      <c r="AK2577" t="s">
        <v>27756</v>
      </c>
    </row>
    <row r="2578" spans="1:41" x14ac:dyDescent="0.25">
      <c r="A2578">
        <v>6828</v>
      </c>
      <c r="B2578" t="s">
        <v>37</v>
      </c>
      <c r="C2578" t="s">
        <v>24535</v>
      </c>
      <c r="D2578" t="s">
        <v>39</v>
      </c>
      <c r="E2578" t="s">
        <v>27757</v>
      </c>
      <c r="F2578" t="s">
        <v>24490</v>
      </c>
      <c r="G2578" t="s">
        <v>27758</v>
      </c>
      <c r="H2578" t="s">
        <v>37</v>
      </c>
      <c r="I2578" t="s">
        <v>27759</v>
      </c>
      <c r="J2578" t="s">
        <v>27760</v>
      </c>
      <c r="O2578" t="s">
        <v>27761</v>
      </c>
      <c r="P2578" t="s">
        <v>7061</v>
      </c>
      <c r="Q2578" t="s">
        <v>27762</v>
      </c>
      <c r="S2578" t="s">
        <v>27763</v>
      </c>
      <c r="V2578" t="s">
        <v>24499</v>
      </c>
      <c r="Z2578" t="s">
        <v>24501</v>
      </c>
      <c r="AC2578" t="s">
        <v>24499</v>
      </c>
      <c r="AD2578">
        <v>-20.883299999999998</v>
      </c>
      <c r="AE2578">
        <v>55.4833</v>
      </c>
      <c r="AG2578" t="s">
        <v>62</v>
      </c>
      <c r="AI2578" t="s">
        <v>44</v>
      </c>
      <c r="AK2578" t="s">
        <v>27764</v>
      </c>
    </row>
    <row r="2579" spans="1:41" x14ac:dyDescent="0.25">
      <c r="A2579">
        <v>6829</v>
      </c>
      <c r="B2579" t="s">
        <v>37</v>
      </c>
      <c r="C2579" t="s">
        <v>24535</v>
      </c>
      <c r="D2579" t="s">
        <v>39</v>
      </c>
      <c r="E2579" t="s">
        <v>27765</v>
      </c>
      <c r="F2579" t="s">
        <v>27766</v>
      </c>
      <c r="G2579" t="s">
        <v>27767</v>
      </c>
      <c r="H2579" t="s">
        <v>37</v>
      </c>
      <c r="I2579" t="s">
        <v>27768</v>
      </c>
      <c r="J2579" t="s">
        <v>44</v>
      </c>
      <c r="N2579" t="s">
        <v>27769</v>
      </c>
      <c r="O2579" t="s">
        <v>27770</v>
      </c>
      <c r="P2579" t="s">
        <v>27771</v>
      </c>
      <c r="Q2579" t="s">
        <v>27772</v>
      </c>
      <c r="S2579" t="s">
        <v>26010</v>
      </c>
      <c r="T2579" t="s">
        <v>518</v>
      </c>
      <c r="V2579" t="s">
        <v>520</v>
      </c>
      <c r="Z2579" t="s">
        <v>26011</v>
      </c>
      <c r="AA2579" t="s">
        <v>518</v>
      </c>
      <c r="AC2579" t="s">
        <v>520</v>
      </c>
      <c r="AD2579">
        <v>51.537799999999997</v>
      </c>
      <c r="AE2579">
        <v>0.71433000000000002</v>
      </c>
      <c r="AG2579" t="s">
        <v>62</v>
      </c>
      <c r="AI2579" t="s">
        <v>44</v>
      </c>
      <c r="AK2579" t="s">
        <v>27773</v>
      </c>
    </row>
    <row r="2580" spans="1:41" x14ac:dyDescent="0.25">
      <c r="A2580">
        <v>6830</v>
      </c>
      <c r="B2580" t="s">
        <v>37</v>
      </c>
      <c r="C2580" t="s">
        <v>24535</v>
      </c>
      <c r="D2580" t="s">
        <v>39</v>
      </c>
      <c r="E2580" t="s">
        <v>27774</v>
      </c>
      <c r="F2580" t="s">
        <v>27775</v>
      </c>
      <c r="G2580" t="s">
        <v>27776</v>
      </c>
      <c r="H2580" t="s">
        <v>37</v>
      </c>
      <c r="I2580" t="s">
        <v>27777</v>
      </c>
      <c r="J2580" t="s">
        <v>44</v>
      </c>
      <c r="K2580" t="s">
        <v>27778</v>
      </c>
      <c r="N2580" t="s">
        <v>27779</v>
      </c>
      <c r="O2580" t="s">
        <v>27780</v>
      </c>
      <c r="P2580" t="s">
        <v>27781</v>
      </c>
      <c r="S2580" t="s">
        <v>27782</v>
      </c>
      <c r="T2580" t="s">
        <v>518</v>
      </c>
      <c r="V2580" t="s">
        <v>520</v>
      </c>
      <c r="Z2580" t="s">
        <v>26011</v>
      </c>
      <c r="AA2580" t="s">
        <v>518</v>
      </c>
      <c r="AC2580" t="s">
        <v>520</v>
      </c>
      <c r="AD2580">
        <v>50.2926</v>
      </c>
      <c r="AE2580">
        <v>-3.6528800000000001</v>
      </c>
      <c r="AG2580" t="s">
        <v>37</v>
      </c>
      <c r="AI2580" t="s">
        <v>44</v>
      </c>
      <c r="AM2580" t="s">
        <v>5641</v>
      </c>
      <c r="AO2580">
        <v>3200</v>
      </c>
    </row>
    <row r="2581" spans="1:41" x14ac:dyDescent="0.25">
      <c r="A2581">
        <v>6831</v>
      </c>
      <c r="B2581" t="s">
        <v>37</v>
      </c>
      <c r="C2581" t="s">
        <v>24535</v>
      </c>
      <c r="D2581" t="s">
        <v>39</v>
      </c>
      <c r="E2581" t="s">
        <v>27783</v>
      </c>
      <c r="F2581" t="s">
        <v>27784</v>
      </c>
      <c r="G2581" t="s">
        <v>27785</v>
      </c>
      <c r="H2581" t="s">
        <v>37</v>
      </c>
      <c r="I2581" t="s">
        <v>27786</v>
      </c>
      <c r="J2581" t="s">
        <v>27787</v>
      </c>
      <c r="N2581" t="s">
        <v>27788</v>
      </c>
      <c r="O2581" t="s">
        <v>27789</v>
      </c>
      <c r="P2581" t="s">
        <v>27790</v>
      </c>
      <c r="S2581" t="s">
        <v>14078</v>
      </c>
      <c r="T2581" t="s">
        <v>5015</v>
      </c>
      <c r="V2581" t="s">
        <v>1325</v>
      </c>
      <c r="Z2581" t="s">
        <v>7530</v>
      </c>
      <c r="AA2581" t="s">
        <v>5015</v>
      </c>
      <c r="AC2581" t="s">
        <v>1325</v>
      </c>
      <c r="AD2581">
        <v>-33.927799999999998</v>
      </c>
      <c r="AE2581">
        <v>18.893999999999998</v>
      </c>
      <c r="AG2581" t="s">
        <v>62</v>
      </c>
      <c r="AI2581" t="s">
        <v>44</v>
      </c>
      <c r="AK2581" t="s">
        <v>27791</v>
      </c>
    </row>
    <row r="2582" spans="1:41" x14ac:dyDescent="0.25">
      <c r="A2582">
        <v>6832</v>
      </c>
      <c r="B2582" t="s">
        <v>37</v>
      </c>
      <c r="C2582" t="s">
        <v>24535</v>
      </c>
      <c r="D2582" t="s">
        <v>39</v>
      </c>
      <c r="E2582" t="s">
        <v>27792</v>
      </c>
      <c r="F2582" t="s">
        <v>7521</v>
      </c>
      <c r="G2582" t="s">
        <v>27793</v>
      </c>
      <c r="H2582" t="s">
        <v>37</v>
      </c>
      <c r="I2582" t="s">
        <v>27794</v>
      </c>
      <c r="J2582" t="s">
        <v>44</v>
      </c>
      <c r="N2582" t="s">
        <v>27795</v>
      </c>
      <c r="O2582" t="s">
        <v>27796</v>
      </c>
      <c r="P2582" t="s">
        <v>48</v>
      </c>
      <c r="Q2582" t="s">
        <v>7527</v>
      </c>
      <c r="S2582" t="s">
        <v>7528</v>
      </c>
      <c r="T2582" t="s">
        <v>5015</v>
      </c>
      <c r="V2582" t="s">
        <v>1325</v>
      </c>
      <c r="W2582" t="s">
        <v>27797</v>
      </c>
      <c r="Z2582" t="s">
        <v>7530</v>
      </c>
      <c r="AA2582" t="s">
        <v>5015</v>
      </c>
      <c r="AC2582" t="s">
        <v>1325</v>
      </c>
      <c r="AD2582">
        <v>-33.934399999999997</v>
      </c>
      <c r="AE2582">
        <v>18.869199999999999</v>
      </c>
      <c r="AF2582">
        <v>13605</v>
      </c>
      <c r="AG2582" t="s">
        <v>37</v>
      </c>
      <c r="AI2582" t="s">
        <v>44</v>
      </c>
      <c r="AK2582" t="s">
        <v>27798</v>
      </c>
      <c r="AL2582">
        <v>1902</v>
      </c>
      <c r="AM2582" t="s">
        <v>27799</v>
      </c>
      <c r="AO2582">
        <v>13500</v>
      </c>
    </row>
    <row r="2583" spans="1:41" x14ac:dyDescent="0.25">
      <c r="A2583">
        <v>6833</v>
      </c>
      <c r="B2583" t="s">
        <v>37</v>
      </c>
      <c r="C2583" t="s">
        <v>24535</v>
      </c>
      <c r="D2583" t="s">
        <v>39</v>
      </c>
      <c r="E2583" t="s">
        <v>27800</v>
      </c>
      <c r="F2583" t="s">
        <v>27801</v>
      </c>
      <c r="G2583" t="s">
        <v>27802</v>
      </c>
      <c r="H2583" t="s">
        <v>37</v>
      </c>
      <c r="I2583" t="s">
        <v>27803</v>
      </c>
      <c r="J2583" t="s">
        <v>44</v>
      </c>
      <c r="N2583" t="s">
        <v>27804</v>
      </c>
      <c r="O2583" t="s">
        <v>27805</v>
      </c>
      <c r="P2583" t="s">
        <v>719</v>
      </c>
      <c r="Q2583" t="s">
        <v>27806</v>
      </c>
      <c r="S2583" t="s">
        <v>27807</v>
      </c>
      <c r="T2583" t="s">
        <v>853</v>
      </c>
      <c r="V2583" t="s">
        <v>99</v>
      </c>
      <c r="W2583" t="s">
        <v>27808</v>
      </c>
      <c r="Z2583" t="s">
        <v>27809</v>
      </c>
      <c r="AA2583" t="s">
        <v>853</v>
      </c>
      <c r="AB2583" t="s">
        <v>27810</v>
      </c>
      <c r="AC2583" t="s">
        <v>99</v>
      </c>
      <c r="AD2583">
        <v>45.614199999999997</v>
      </c>
      <c r="AE2583">
        <v>-61.984900000000003</v>
      </c>
      <c r="AF2583">
        <v>10405</v>
      </c>
      <c r="AG2583" t="s">
        <v>37</v>
      </c>
      <c r="AI2583" t="s">
        <v>44</v>
      </c>
      <c r="AL2583">
        <v>1960</v>
      </c>
      <c r="AM2583" t="s">
        <v>27811</v>
      </c>
      <c r="AO2583">
        <v>6000</v>
      </c>
    </row>
    <row r="2584" spans="1:41" x14ac:dyDescent="0.25">
      <c r="A2584">
        <v>6834</v>
      </c>
      <c r="B2584" t="s">
        <v>37</v>
      </c>
      <c r="C2584" t="s">
        <v>24535</v>
      </c>
      <c r="D2584" t="s">
        <v>39</v>
      </c>
      <c r="E2584" t="s">
        <v>27812</v>
      </c>
      <c r="F2584" t="s">
        <v>27813</v>
      </c>
      <c r="G2584" t="s">
        <v>27814</v>
      </c>
      <c r="H2584" t="s">
        <v>37</v>
      </c>
      <c r="I2584" t="s">
        <v>27815</v>
      </c>
      <c r="J2584" t="s">
        <v>44</v>
      </c>
      <c r="N2584" t="s">
        <v>27816</v>
      </c>
      <c r="O2584" t="s">
        <v>27817</v>
      </c>
      <c r="P2584" t="s">
        <v>27818</v>
      </c>
      <c r="S2584" t="s">
        <v>27819</v>
      </c>
      <c r="T2584" t="s">
        <v>518</v>
      </c>
      <c r="V2584" t="s">
        <v>520</v>
      </c>
      <c r="Z2584" t="s">
        <v>27820</v>
      </c>
      <c r="AA2584" t="s">
        <v>518</v>
      </c>
      <c r="AC2584" t="s">
        <v>520</v>
      </c>
      <c r="AD2584">
        <v>52.566699999999997</v>
      </c>
      <c r="AE2584">
        <v>-1.4</v>
      </c>
      <c r="AG2584" t="s">
        <v>37</v>
      </c>
      <c r="AI2584" t="s">
        <v>44</v>
      </c>
    </row>
    <row r="2585" spans="1:41" x14ac:dyDescent="0.25">
      <c r="A2585">
        <v>6835</v>
      </c>
      <c r="B2585" t="s">
        <v>37</v>
      </c>
      <c r="C2585" t="s">
        <v>24535</v>
      </c>
      <c r="D2585" t="s">
        <v>22931</v>
      </c>
      <c r="E2585" t="s">
        <v>27821</v>
      </c>
      <c r="F2585" t="s">
        <v>27822</v>
      </c>
      <c r="G2585" t="s">
        <v>27823</v>
      </c>
      <c r="H2585" t="s">
        <v>37</v>
      </c>
      <c r="I2585" t="s">
        <v>27824</v>
      </c>
      <c r="O2585" t="s">
        <v>27825</v>
      </c>
      <c r="AG2585" t="s">
        <v>37</v>
      </c>
      <c r="AI2585" t="s">
        <v>44</v>
      </c>
      <c r="AK2585" t="s">
        <v>7625</v>
      </c>
    </row>
    <row r="2586" spans="1:41" x14ac:dyDescent="0.25">
      <c r="A2586">
        <v>6836</v>
      </c>
      <c r="B2586" t="s">
        <v>37</v>
      </c>
      <c r="C2586" t="s">
        <v>24535</v>
      </c>
      <c r="D2586" t="s">
        <v>39</v>
      </c>
      <c r="E2586" t="s">
        <v>27826</v>
      </c>
      <c r="F2586" t="s">
        <v>27827</v>
      </c>
      <c r="G2586" t="s">
        <v>27828</v>
      </c>
      <c r="H2586" t="s">
        <v>37</v>
      </c>
      <c r="I2586" t="s">
        <v>27829</v>
      </c>
      <c r="J2586" t="s">
        <v>44</v>
      </c>
      <c r="N2586" t="s">
        <v>27830</v>
      </c>
      <c r="O2586" t="s">
        <v>27831</v>
      </c>
      <c r="P2586" t="s">
        <v>27832</v>
      </c>
      <c r="S2586" t="s">
        <v>27833</v>
      </c>
      <c r="T2586" t="s">
        <v>2790</v>
      </c>
      <c r="V2586" t="s">
        <v>520</v>
      </c>
      <c r="Z2586" t="s">
        <v>27834</v>
      </c>
      <c r="AA2586" t="s">
        <v>2790</v>
      </c>
      <c r="AC2586" t="s">
        <v>520</v>
      </c>
      <c r="AD2586">
        <v>56.118299999999998</v>
      </c>
      <c r="AE2586">
        <v>-3.9440599999999999</v>
      </c>
      <c r="AF2586">
        <v>10407</v>
      </c>
      <c r="AG2586" t="s">
        <v>37</v>
      </c>
      <c r="AI2586" t="s">
        <v>44</v>
      </c>
      <c r="AL2586">
        <v>1874</v>
      </c>
      <c r="AM2586" t="s">
        <v>27835</v>
      </c>
      <c r="AO2586">
        <v>10000</v>
      </c>
    </row>
    <row r="2587" spans="1:41" x14ac:dyDescent="0.25">
      <c r="A2587">
        <v>6837</v>
      </c>
      <c r="B2587" t="s">
        <v>37</v>
      </c>
      <c r="C2587" t="s">
        <v>24535</v>
      </c>
      <c r="D2587" t="s">
        <v>39</v>
      </c>
      <c r="E2587" t="s">
        <v>27836</v>
      </c>
      <c r="F2587" t="s">
        <v>27837</v>
      </c>
      <c r="G2587" t="s">
        <v>27838</v>
      </c>
      <c r="H2587" t="s">
        <v>37</v>
      </c>
      <c r="I2587" t="s">
        <v>27839</v>
      </c>
      <c r="J2587" t="s">
        <v>44</v>
      </c>
      <c r="N2587" t="s">
        <v>27840</v>
      </c>
      <c r="O2587" t="s">
        <v>27841</v>
      </c>
      <c r="P2587" t="s">
        <v>1177</v>
      </c>
      <c r="S2587" t="s">
        <v>27842</v>
      </c>
      <c r="T2587" t="s">
        <v>2790</v>
      </c>
      <c r="V2587" t="s">
        <v>520</v>
      </c>
      <c r="Z2587" t="s">
        <v>27834</v>
      </c>
      <c r="AA2587" t="s">
        <v>2790</v>
      </c>
      <c r="AC2587" t="s">
        <v>520</v>
      </c>
      <c r="AD2587">
        <v>56.116700000000002</v>
      </c>
      <c r="AE2587">
        <v>-3.95</v>
      </c>
      <c r="AG2587" t="s">
        <v>62</v>
      </c>
      <c r="AI2587" t="s">
        <v>44</v>
      </c>
      <c r="AK2587" t="s">
        <v>27843</v>
      </c>
    </row>
    <row r="2588" spans="1:41" x14ac:dyDescent="0.25">
      <c r="A2588">
        <v>6838</v>
      </c>
      <c r="B2588" t="s">
        <v>37</v>
      </c>
      <c r="C2588" t="s">
        <v>24535</v>
      </c>
      <c r="D2588" t="s">
        <v>39</v>
      </c>
      <c r="E2588" t="s">
        <v>27844</v>
      </c>
      <c r="F2588" t="s">
        <v>27845</v>
      </c>
      <c r="G2588" t="s">
        <v>27846</v>
      </c>
      <c r="H2588" t="s">
        <v>37</v>
      </c>
      <c r="I2588" t="s">
        <v>27847</v>
      </c>
      <c r="J2588" t="s">
        <v>44</v>
      </c>
      <c r="N2588" t="s">
        <v>27848</v>
      </c>
      <c r="O2588" t="s">
        <v>27849</v>
      </c>
      <c r="S2588" t="s">
        <v>27850</v>
      </c>
      <c r="T2588" t="s">
        <v>518</v>
      </c>
      <c r="V2588" t="s">
        <v>520</v>
      </c>
      <c r="Z2588" t="s">
        <v>27851</v>
      </c>
      <c r="AA2588" t="s">
        <v>518</v>
      </c>
      <c r="AC2588" t="s">
        <v>520</v>
      </c>
      <c r="AD2588">
        <v>53</v>
      </c>
      <c r="AE2588">
        <v>-2.1833300000000002</v>
      </c>
      <c r="AG2588" t="s">
        <v>62</v>
      </c>
      <c r="AI2588" t="s">
        <v>44</v>
      </c>
      <c r="AK2588" t="s">
        <v>27852</v>
      </c>
    </row>
    <row r="2589" spans="1:41" x14ac:dyDescent="0.25">
      <c r="A2589">
        <v>6839</v>
      </c>
      <c r="B2589" t="s">
        <v>37</v>
      </c>
      <c r="C2589" t="s">
        <v>24535</v>
      </c>
      <c r="D2589" t="s">
        <v>39</v>
      </c>
      <c r="E2589" t="s">
        <v>27853</v>
      </c>
      <c r="F2589" t="s">
        <v>27854</v>
      </c>
      <c r="G2589" t="s">
        <v>27855</v>
      </c>
      <c r="H2589" t="s">
        <v>37</v>
      </c>
      <c r="I2589" t="s">
        <v>27856</v>
      </c>
      <c r="J2589" t="s">
        <v>875</v>
      </c>
      <c r="N2589" t="s">
        <v>27857</v>
      </c>
      <c r="O2589" t="s">
        <v>27858</v>
      </c>
      <c r="P2589" t="s">
        <v>27859</v>
      </c>
      <c r="Q2589" t="s">
        <v>27860</v>
      </c>
      <c r="S2589" t="s">
        <v>27861</v>
      </c>
      <c r="T2589" t="s">
        <v>18491</v>
      </c>
      <c r="V2589" t="s">
        <v>699</v>
      </c>
      <c r="Z2589" t="s">
        <v>27862</v>
      </c>
      <c r="AA2589" t="s">
        <v>18491</v>
      </c>
      <c r="AC2589" t="s">
        <v>699</v>
      </c>
      <c r="AD2589">
        <v>-31.665500000000002</v>
      </c>
      <c r="AE2589">
        <v>-60.7562</v>
      </c>
      <c r="AG2589" t="s">
        <v>62</v>
      </c>
      <c r="AI2589" t="s">
        <v>44</v>
      </c>
      <c r="AK2589" t="s">
        <v>27863</v>
      </c>
    </row>
    <row r="2590" spans="1:41" x14ac:dyDescent="0.25">
      <c r="A2590">
        <v>6840</v>
      </c>
      <c r="B2590" t="s">
        <v>37</v>
      </c>
      <c r="C2590" t="s">
        <v>24535</v>
      </c>
      <c r="D2590" t="s">
        <v>39</v>
      </c>
      <c r="E2590" t="s">
        <v>27864</v>
      </c>
      <c r="F2590" t="s">
        <v>27865</v>
      </c>
      <c r="G2590" t="s">
        <v>27866</v>
      </c>
      <c r="H2590" t="s">
        <v>37</v>
      </c>
      <c r="I2590" t="s">
        <v>27867</v>
      </c>
      <c r="J2590" t="s">
        <v>44</v>
      </c>
      <c r="N2590" t="s">
        <v>27868</v>
      </c>
      <c r="O2590" t="s">
        <v>27869</v>
      </c>
      <c r="S2590" t="s">
        <v>2326</v>
      </c>
      <c r="T2590" t="s">
        <v>518</v>
      </c>
      <c r="V2590" t="s">
        <v>520</v>
      </c>
      <c r="Z2590" t="s">
        <v>3104</v>
      </c>
      <c r="AA2590" t="s">
        <v>518</v>
      </c>
      <c r="AC2590" t="s">
        <v>520</v>
      </c>
      <c r="AD2590">
        <v>51.5152</v>
      </c>
      <c r="AE2590">
        <v>-8.9622999999999994E-2</v>
      </c>
      <c r="AG2590" t="s">
        <v>62</v>
      </c>
      <c r="AI2590" t="s">
        <v>44</v>
      </c>
      <c r="AK2590" t="s">
        <v>27870</v>
      </c>
    </row>
    <row r="2591" spans="1:41" x14ac:dyDescent="0.25">
      <c r="A2591">
        <v>6841</v>
      </c>
      <c r="B2591" t="s">
        <v>37</v>
      </c>
      <c r="C2591" t="s">
        <v>24535</v>
      </c>
      <c r="D2591" t="s">
        <v>39</v>
      </c>
      <c r="E2591" t="s">
        <v>27871</v>
      </c>
      <c r="F2591" t="s">
        <v>27872</v>
      </c>
      <c r="G2591" t="s">
        <v>27873</v>
      </c>
      <c r="H2591" t="s">
        <v>37</v>
      </c>
      <c r="I2591" t="s">
        <v>27874</v>
      </c>
      <c r="J2591" t="s">
        <v>44</v>
      </c>
      <c r="K2591" t="s">
        <v>27875</v>
      </c>
      <c r="N2591" t="s">
        <v>27876</v>
      </c>
      <c r="O2591" t="s">
        <v>27877</v>
      </c>
      <c r="P2591" t="s">
        <v>27878</v>
      </c>
      <c r="S2591" t="s">
        <v>27879</v>
      </c>
      <c r="T2591" t="s">
        <v>518</v>
      </c>
      <c r="V2591" t="s">
        <v>520</v>
      </c>
      <c r="Z2591" t="s">
        <v>27851</v>
      </c>
      <c r="AA2591" t="s">
        <v>518</v>
      </c>
      <c r="AC2591" t="s">
        <v>520</v>
      </c>
      <c r="AD2591">
        <v>53.023299999999999</v>
      </c>
      <c r="AE2591">
        <v>-2.1776800000000001</v>
      </c>
      <c r="AF2591">
        <v>10502</v>
      </c>
      <c r="AG2591" t="s">
        <v>37</v>
      </c>
      <c r="AI2591" t="s">
        <v>44</v>
      </c>
      <c r="AM2591" t="s">
        <v>10524</v>
      </c>
      <c r="AO2591">
        <v>23000</v>
      </c>
    </row>
    <row r="2592" spans="1:41" x14ac:dyDescent="0.25">
      <c r="A2592">
        <v>6842</v>
      </c>
      <c r="B2592" t="s">
        <v>37</v>
      </c>
      <c r="C2592" t="s">
        <v>24535</v>
      </c>
      <c r="D2592" t="s">
        <v>39</v>
      </c>
      <c r="E2592" t="s">
        <v>27880</v>
      </c>
      <c r="F2592" t="s">
        <v>27881</v>
      </c>
      <c r="G2592" t="s">
        <v>27882</v>
      </c>
      <c r="H2592" t="s">
        <v>37</v>
      </c>
      <c r="I2592" t="s">
        <v>27883</v>
      </c>
      <c r="J2592" t="s">
        <v>44</v>
      </c>
      <c r="N2592" t="s">
        <v>27884</v>
      </c>
      <c r="O2592" t="s">
        <v>27885</v>
      </c>
      <c r="P2592" t="s">
        <v>27886</v>
      </c>
      <c r="S2592" t="s">
        <v>27887</v>
      </c>
      <c r="V2592" t="s">
        <v>27888</v>
      </c>
      <c r="Z2592" t="s">
        <v>27889</v>
      </c>
      <c r="AC2592" t="s">
        <v>27888</v>
      </c>
      <c r="AD2592">
        <v>49.459800000000001</v>
      </c>
      <c r="AE2592">
        <v>-2.5352700000000001</v>
      </c>
      <c r="AG2592" t="s">
        <v>62</v>
      </c>
      <c r="AI2592" t="s">
        <v>44</v>
      </c>
    </row>
    <row r="2593" spans="1:41" x14ac:dyDescent="0.25">
      <c r="A2593">
        <v>6843</v>
      </c>
      <c r="B2593" t="s">
        <v>37</v>
      </c>
      <c r="C2593" t="s">
        <v>24535</v>
      </c>
      <c r="D2593" t="s">
        <v>39</v>
      </c>
      <c r="E2593" t="s">
        <v>27890</v>
      </c>
      <c r="F2593" t="s">
        <v>27891</v>
      </c>
      <c r="G2593" t="s">
        <v>27892</v>
      </c>
      <c r="H2593" t="s">
        <v>37</v>
      </c>
      <c r="I2593" t="s">
        <v>27893</v>
      </c>
      <c r="J2593" t="s">
        <v>44</v>
      </c>
      <c r="N2593" t="s">
        <v>27894</v>
      </c>
      <c r="O2593" t="s">
        <v>27895</v>
      </c>
      <c r="P2593" t="s">
        <v>27896</v>
      </c>
      <c r="S2593" t="s">
        <v>27887</v>
      </c>
      <c r="V2593" t="s">
        <v>27888</v>
      </c>
      <c r="Z2593" t="s">
        <v>27889</v>
      </c>
      <c r="AC2593" t="s">
        <v>27888</v>
      </c>
      <c r="AD2593">
        <v>49.459800000000001</v>
      </c>
      <c r="AE2593">
        <v>-2.5352700000000001</v>
      </c>
      <c r="AG2593" t="s">
        <v>62</v>
      </c>
      <c r="AI2593" t="s">
        <v>44</v>
      </c>
    </row>
    <row r="2594" spans="1:41" x14ac:dyDescent="0.25">
      <c r="A2594">
        <v>6844</v>
      </c>
      <c r="B2594" t="s">
        <v>37</v>
      </c>
      <c r="C2594" t="s">
        <v>24535</v>
      </c>
      <c r="D2594" t="s">
        <v>39</v>
      </c>
      <c r="E2594" t="s">
        <v>27897</v>
      </c>
      <c r="F2594" t="s">
        <v>27898</v>
      </c>
      <c r="G2594" t="s">
        <v>27899</v>
      </c>
      <c r="H2594" t="s">
        <v>37</v>
      </c>
      <c r="I2594" t="s">
        <v>27900</v>
      </c>
      <c r="J2594" t="s">
        <v>44</v>
      </c>
      <c r="N2594" t="s">
        <v>27901</v>
      </c>
      <c r="O2594" t="s">
        <v>27902</v>
      </c>
      <c r="P2594" t="s">
        <v>27903</v>
      </c>
      <c r="Q2594" t="s">
        <v>27904</v>
      </c>
      <c r="S2594" t="s">
        <v>2881</v>
      </c>
      <c r="T2594" t="s">
        <v>974</v>
      </c>
      <c r="V2594" t="s">
        <v>52</v>
      </c>
      <c r="Z2594" t="s">
        <v>10472</v>
      </c>
      <c r="AA2594" t="s">
        <v>974</v>
      </c>
      <c r="AB2594" t="s">
        <v>27905</v>
      </c>
      <c r="AC2594" t="s">
        <v>52</v>
      </c>
      <c r="AD2594">
        <v>27.7622</v>
      </c>
      <c r="AE2594">
        <v>-82.633799999999994</v>
      </c>
      <c r="AF2594">
        <v>12893</v>
      </c>
      <c r="AG2594" t="s">
        <v>37</v>
      </c>
      <c r="AI2594" t="s">
        <v>44</v>
      </c>
      <c r="AL2594">
        <v>1976</v>
      </c>
      <c r="AM2594" t="s">
        <v>27906</v>
      </c>
      <c r="AO2594">
        <v>1000</v>
      </c>
    </row>
    <row r="2595" spans="1:41" x14ac:dyDescent="0.25">
      <c r="A2595">
        <v>6845</v>
      </c>
      <c r="B2595" t="s">
        <v>37</v>
      </c>
      <c r="C2595" t="s">
        <v>24535</v>
      </c>
      <c r="D2595" t="s">
        <v>39</v>
      </c>
      <c r="E2595" t="s">
        <v>27907</v>
      </c>
      <c r="F2595" t="s">
        <v>27908</v>
      </c>
      <c r="G2595" t="s">
        <v>27909</v>
      </c>
      <c r="H2595" t="s">
        <v>37</v>
      </c>
      <c r="I2595" t="s">
        <v>27910</v>
      </c>
      <c r="J2595" t="s">
        <v>27911</v>
      </c>
      <c r="O2595" t="s">
        <v>27912</v>
      </c>
      <c r="P2595" t="s">
        <v>27913</v>
      </c>
      <c r="Q2595" t="s">
        <v>27914</v>
      </c>
      <c r="S2595" t="s">
        <v>27915</v>
      </c>
      <c r="V2595" t="s">
        <v>27916</v>
      </c>
      <c r="Z2595" t="s">
        <v>27917</v>
      </c>
      <c r="AC2595" t="s">
        <v>27916</v>
      </c>
      <c r="AD2595">
        <v>0.337503</v>
      </c>
      <c r="AE2595">
        <v>6.7310600000000003</v>
      </c>
      <c r="AF2595">
        <v>21639</v>
      </c>
      <c r="AG2595" t="s">
        <v>37</v>
      </c>
      <c r="AI2595" t="s">
        <v>44</v>
      </c>
      <c r="AK2595" t="s">
        <v>9683</v>
      </c>
      <c r="AL2595">
        <v>1996</v>
      </c>
      <c r="AM2595" t="s">
        <v>27918</v>
      </c>
      <c r="AO2595">
        <v>1500</v>
      </c>
    </row>
    <row r="2596" spans="1:41" x14ac:dyDescent="0.25">
      <c r="A2596">
        <v>6846</v>
      </c>
      <c r="B2596" t="s">
        <v>37</v>
      </c>
      <c r="C2596" t="s">
        <v>24535</v>
      </c>
      <c r="D2596" t="s">
        <v>39</v>
      </c>
      <c r="E2596" t="s">
        <v>27919</v>
      </c>
      <c r="F2596" t="s">
        <v>27920</v>
      </c>
      <c r="G2596" t="s">
        <v>27921</v>
      </c>
      <c r="H2596" t="s">
        <v>37</v>
      </c>
      <c r="I2596" t="s">
        <v>27922</v>
      </c>
      <c r="J2596" t="s">
        <v>44</v>
      </c>
      <c r="N2596" t="s">
        <v>27923</v>
      </c>
      <c r="O2596" t="s">
        <v>27924</v>
      </c>
      <c r="P2596" t="s">
        <v>27925</v>
      </c>
      <c r="S2596" t="s">
        <v>2326</v>
      </c>
      <c r="T2596" t="s">
        <v>518</v>
      </c>
      <c r="V2596" t="s">
        <v>520</v>
      </c>
      <c r="Z2596" t="s">
        <v>3104</v>
      </c>
      <c r="AA2596" t="s">
        <v>518</v>
      </c>
      <c r="AB2596" t="s">
        <v>27926</v>
      </c>
      <c r="AC2596" t="s">
        <v>520</v>
      </c>
      <c r="AD2596">
        <v>51.480699999999999</v>
      </c>
      <c r="AE2596">
        <v>-0.24682200000000001</v>
      </c>
      <c r="AF2596">
        <v>18492</v>
      </c>
      <c r="AG2596" t="s">
        <v>62</v>
      </c>
      <c r="AI2596" t="s">
        <v>44</v>
      </c>
      <c r="AK2596" t="s">
        <v>11803</v>
      </c>
      <c r="AM2596" t="s">
        <v>520</v>
      </c>
    </row>
    <row r="2597" spans="1:41" x14ac:dyDescent="0.25">
      <c r="A2597">
        <v>6847</v>
      </c>
      <c r="B2597" t="s">
        <v>37</v>
      </c>
      <c r="C2597" t="s">
        <v>24535</v>
      </c>
      <c r="D2597" t="s">
        <v>39</v>
      </c>
      <c r="E2597" t="s">
        <v>27927</v>
      </c>
      <c r="F2597" t="s">
        <v>19228</v>
      </c>
      <c r="G2597" t="s">
        <v>27928</v>
      </c>
      <c r="H2597" t="s">
        <v>37</v>
      </c>
      <c r="I2597" t="s">
        <v>27929</v>
      </c>
      <c r="J2597" t="s">
        <v>1964</v>
      </c>
      <c r="K2597" t="s">
        <v>27930</v>
      </c>
      <c r="O2597" t="s">
        <v>27931</v>
      </c>
      <c r="P2597" t="s">
        <v>27932</v>
      </c>
      <c r="S2597" t="s">
        <v>27933</v>
      </c>
      <c r="V2597" t="s">
        <v>675</v>
      </c>
      <c r="Z2597" t="s">
        <v>27934</v>
      </c>
      <c r="AC2597" t="s">
        <v>675</v>
      </c>
      <c r="AD2597">
        <v>48.584299999999999</v>
      </c>
      <c r="AE2597">
        <v>7.7667700000000002</v>
      </c>
      <c r="AF2597">
        <v>20096</v>
      </c>
      <c r="AG2597" t="s">
        <v>37</v>
      </c>
      <c r="AI2597" t="s">
        <v>44</v>
      </c>
      <c r="AK2597" t="s">
        <v>27935</v>
      </c>
      <c r="AL2597">
        <v>1884</v>
      </c>
      <c r="AM2597" t="s">
        <v>27936</v>
      </c>
      <c r="AO2597">
        <v>450000</v>
      </c>
    </row>
    <row r="2598" spans="1:41" x14ac:dyDescent="0.25">
      <c r="A2598">
        <v>6848</v>
      </c>
      <c r="B2598" t="s">
        <v>37</v>
      </c>
      <c r="C2598" t="s">
        <v>24535</v>
      </c>
      <c r="D2598" t="s">
        <v>39</v>
      </c>
      <c r="E2598" t="s">
        <v>27937</v>
      </c>
      <c r="F2598" t="s">
        <v>2973</v>
      </c>
      <c r="G2598" t="s">
        <v>27938</v>
      </c>
      <c r="H2598" t="s">
        <v>37</v>
      </c>
      <c r="I2598" t="s">
        <v>27939</v>
      </c>
      <c r="J2598" t="s">
        <v>44</v>
      </c>
      <c r="N2598" t="s">
        <v>27940</v>
      </c>
      <c r="O2598" t="s">
        <v>27941</v>
      </c>
      <c r="P2598" t="s">
        <v>2972</v>
      </c>
      <c r="S2598" t="s">
        <v>2974</v>
      </c>
      <c r="V2598" t="s">
        <v>2975</v>
      </c>
      <c r="Z2598" t="s">
        <v>2976</v>
      </c>
      <c r="AC2598" t="s">
        <v>2975</v>
      </c>
      <c r="AD2598">
        <v>8.9629999999999992</v>
      </c>
      <c r="AE2598">
        <v>-79.543700000000001</v>
      </c>
      <c r="AF2598">
        <v>10322</v>
      </c>
      <c r="AG2598" t="s">
        <v>37</v>
      </c>
      <c r="AH2598" t="s">
        <v>27942</v>
      </c>
      <c r="AI2598" t="s">
        <v>44</v>
      </c>
      <c r="AK2598" t="s">
        <v>27943</v>
      </c>
      <c r="AL2598">
        <v>1923</v>
      </c>
      <c r="AM2598" t="s">
        <v>27944</v>
      </c>
      <c r="AO2598">
        <v>2200</v>
      </c>
    </row>
    <row r="2599" spans="1:41" x14ac:dyDescent="0.25">
      <c r="A2599">
        <v>6849</v>
      </c>
      <c r="B2599" t="s">
        <v>37</v>
      </c>
      <c r="C2599" t="s">
        <v>24535</v>
      </c>
      <c r="D2599" t="s">
        <v>39</v>
      </c>
      <c r="E2599" t="s">
        <v>27945</v>
      </c>
      <c r="F2599" t="s">
        <v>27946</v>
      </c>
      <c r="G2599" t="s">
        <v>27947</v>
      </c>
      <c r="H2599" t="s">
        <v>37</v>
      </c>
      <c r="I2599" t="s">
        <v>27948</v>
      </c>
      <c r="J2599" t="s">
        <v>44</v>
      </c>
      <c r="N2599" t="s">
        <v>27949</v>
      </c>
      <c r="O2599" t="s">
        <v>27950</v>
      </c>
      <c r="P2599" t="s">
        <v>27951</v>
      </c>
      <c r="Q2599" t="s">
        <v>27952</v>
      </c>
      <c r="S2599" t="s">
        <v>27953</v>
      </c>
      <c r="T2599" t="s">
        <v>27954</v>
      </c>
      <c r="V2599" t="s">
        <v>520</v>
      </c>
      <c r="Z2599" t="s">
        <v>27955</v>
      </c>
      <c r="AA2599" t="s">
        <v>2790</v>
      </c>
      <c r="AB2599" t="s">
        <v>27956</v>
      </c>
      <c r="AC2599" t="s">
        <v>520</v>
      </c>
      <c r="AD2599">
        <v>58.958500000000001</v>
      </c>
      <c r="AE2599">
        <v>-3.3011400000000002</v>
      </c>
      <c r="AG2599" t="s">
        <v>37</v>
      </c>
      <c r="AI2599" t="s">
        <v>44</v>
      </c>
      <c r="AK2599" t="s">
        <v>27957</v>
      </c>
      <c r="AL2599">
        <v>1837</v>
      </c>
      <c r="AM2599" t="s">
        <v>6105</v>
      </c>
      <c r="AO2599">
        <v>2000</v>
      </c>
    </row>
    <row r="2600" spans="1:41" x14ac:dyDescent="0.25">
      <c r="A2600">
        <v>6850</v>
      </c>
      <c r="B2600" t="s">
        <v>37</v>
      </c>
      <c r="C2600" t="s">
        <v>24535</v>
      </c>
      <c r="D2600" t="s">
        <v>39</v>
      </c>
      <c r="E2600" t="s">
        <v>27958</v>
      </c>
      <c r="F2600" t="s">
        <v>27959</v>
      </c>
      <c r="G2600" t="s">
        <v>27960</v>
      </c>
      <c r="H2600" t="s">
        <v>37</v>
      </c>
      <c r="I2600" t="s">
        <v>27961</v>
      </c>
      <c r="J2600" t="s">
        <v>44</v>
      </c>
      <c r="N2600" t="s">
        <v>27962</v>
      </c>
      <c r="O2600" t="s">
        <v>27963</v>
      </c>
      <c r="P2600" t="s">
        <v>27964</v>
      </c>
      <c r="S2600" t="s">
        <v>2326</v>
      </c>
      <c r="T2600" t="s">
        <v>518</v>
      </c>
      <c r="V2600" t="s">
        <v>520</v>
      </c>
      <c r="Z2600" t="s">
        <v>3104</v>
      </c>
      <c r="AA2600" t="s">
        <v>518</v>
      </c>
      <c r="AC2600" t="s">
        <v>520</v>
      </c>
      <c r="AD2600">
        <v>51.443800000000003</v>
      </c>
      <c r="AE2600">
        <v>-0.12048499999999999</v>
      </c>
      <c r="AG2600" t="s">
        <v>62</v>
      </c>
      <c r="AI2600" t="s">
        <v>44</v>
      </c>
      <c r="AK2600" t="s">
        <v>27965</v>
      </c>
    </row>
    <row r="2601" spans="1:41" x14ac:dyDescent="0.25">
      <c r="A2601">
        <v>6851</v>
      </c>
      <c r="B2601" t="s">
        <v>37</v>
      </c>
      <c r="C2601" t="s">
        <v>24535</v>
      </c>
      <c r="D2601" t="s">
        <v>39</v>
      </c>
      <c r="E2601" t="s">
        <v>27966</v>
      </c>
      <c r="F2601" t="s">
        <v>27967</v>
      </c>
      <c r="G2601" t="s">
        <v>27968</v>
      </c>
      <c r="H2601" t="s">
        <v>37</v>
      </c>
      <c r="I2601" t="s">
        <v>27969</v>
      </c>
      <c r="J2601" t="s">
        <v>44</v>
      </c>
      <c r="K2601" t="s">
        <v>27970</v>
      </c>
      <c r="N2601" t="s">
        <v>27971</v>
      </c>
      <c r="O2601" t="s">
        <v>27972</v>
      </c>
      <c r="P2601" t="s">
        <v>27973</v>
      </c>
      <c r="Q2601" t="s">
        <v>27974</v>
      </c>
      <c r="S2601" t="s">
        <v>27975</v>
      </c>
      <c r="V2601" t="s">
        <v>306</v>
      </c>
      <c r="Z2601" t="s">
        <v>27976</v>
      </c>
      <c r="AC2601" t="s">
        <v>306</v>
      </c>
      <c r="AD2601">
        <v>48.803699999999999</v>
      </c>
      <c r="AE2601">
        <v>9.1910000000000007</v>
      </c>
      <c r="AF2601">
        <v>9708</v>
      </c>
      <c r="AG2601" t="s">
        <v>37</v>
      </c>
      <c r="AH2601" t="s">
        <v>27977</v>
      </c>
      <c r="AI2601" t="s">
        <v>44</v>
      </c>
      <c r="AK2601" t="s">
        <v>27978</v>
      </c>
      <c r="AL2601">
        <v>1791</v>
      </c>
      <c r="AM2601" t="s">
        <v>27979</v>
      </c>
      <c r="AO2601">
        <v>1000000</v>
      </c>
    </row>
    <row r="2602" spans="1:41" x14ac:dyDescent="0.25">
      <c r="A2602">
        <v>6852</v>
      </c>
      <c r="B2602" t="s">
        <v>37</v>
      </c>
      <c r="C2602" t="s">
        <v>24535</v>
      </c>
      <c r="D2602" t="s">
        <v>39</v>
      </c>
      <c r="E2602" t="s">
        <v>27980</v>
      </c>
      <c r="F2602" t="s">
        <v>27981</v>
      </c>
      <c r="G2602" t="s">
        <v>27982</v>
      </c>
      <c r="H2602" t="s">
        <v>37</v>
      </c>
      <c r="I2602" t="s">
        <v>27983</v>
      </c>
      <c r="J2602" t="s">
        <v>44</v>
      </c>
      <c r="N2602" t="s">
        <v>27984</v>
      </c>
      <c r="O2602" t="s">
        <v>27985</v>
      </c>
      <c r="S2602" t="s">
        <v>27698</v>
      </c>
      <c r="T2602" t="s">
        <v>2133</v>
      </c>
      <c r="V2602" t="s">
        <v>1688</v>
      </c>
      <c r="Z2602" t="s">
        <v>27700</v>
      </c>
      <c r="AA2602" t="s">
        <v>2133</v>
      </c>
      <c r="AC2602" t="s">
        <v>1688</v>
      </c>
      <c r="AD2602">
        <v>31.305</v>
      </c>
      <c r="AE2602">
        <v>120.577</v>
      </c>
      <c r="AG2602" t="s">
        <v>62</v>
      </c>
      <c r="AI2602" t="s">
        <v>44</v>
      </c>
      <c r="AK2602" t="s">
        <v>27986</v>
      </c>
    </row>
    <row r="2603" spans="1:41" x14ac:dyDescent="0.25">
      <c r="A2603">
        <v>6853</v>
      </c>
      <c r="B2603" t="s">
        <v>37</v>
      </c>
      <c r="C2603" t="s">
        <v>24535</v>
      </c>
      <c r="D2603" t="s">
        <v>39</v>
      </c>
      <c r="E2603" t="s">
        <v>27987</v>
      </c>
      <c r="F2603" t="s">
        <v>27988</v>
      </c>
      <c r="G2603" t="s">
        <v>27989</v>
      </c>
      <c r="H2603" t="s">
        <v>37</v>
      </c>
      <c r="I2603" t="s">
        <v>27990</v>
      </c>
      <c r="J2603" t="s">
        <v>44</v>
      </c>
      <c r="N2603" t="s">
        <v>27991</v>
      </c>
      <c r="O2603" t="s">
        <v>27992</v>
      </c>
      <c r="P2603" t="s">
        <v>27993</v>
      </c>
      <c r="Q2603" t="s">
        <v>27994</v>
      </c>
      <c r="S2603" t="s">
        <v>27995</v>
      </c>
      <c r="V2603" t="s">
        <v>6041</v>
      </c>
      <c r="Z2603" t="s">
        <v>27996</v>
      </c>
      <c r="AC2603" t="s">
        <v>6041</v>
      </c>
      <c r="AD2603">
        <v>-6.8220099999999997</v>
      </c>
      <c r="AE2603">
        <v>37.661499999999997</v>
      </c>
      <c r="AG2603" t="s">
        <v>37</v>
      </c>
      <c r="AI2603" t="s">
        <v>44</v>
      </c>
      <c r="AK2603" t="s">
        <v>27997</v>
      </c>
      <c r="AL2603">
        <v>1969</v>
      </c>
      <c r="AM2603" t="s">
        <v>27998</v>
      </c>
      <c r="AO2603">
        <v>7000</v>
      </c>
    </row>
    <row r="2604" spans="1:41" x14ac:dyDescent="0.25">
      <c r="A2604">
        <v>6854</v>
      </c>
      <c r="B2604" t="s">
        <v>37</v>
      </c>
      <c r="C2604" t="s">
        <v>24535</v>
      </c>
      <c r="D2604" t="s">
        <v>39</v>
      </c>
      <c r="E2604" t="s">
        <v>27999</v>
      </c>
      <c r="F2604" t="s">
        <v>28000</v>
      </c>
      <c r="G2604" t="s">
        <v>28001</v>
      </c>
      <c r="H2604" t="s">
        <v>37</v>
      </c>
      <c r="I2604" t="s">
        <v>28002</v>
      </c>
      <c r="J2604" t="s">
        <v>28003</v>
      </c>
      <c r="N2604" t="s">
        <v>28004</v>
      </c>
      <c r="O2604" t="s">
        <v>28005</v>
      </c>
      <c r="P2604" t="s">
        <v>28006</v>
      </c>
      <c r="S2604" t="s">
        <v>28007</v>
      </c>
      <c r="V2604" t="s">
        <v>1026</v>
      </c>
      <c r="Z2604" t="s">
        <v>28008</v>
      </c>
      <c r="AC2604" t="s">
        <v>1026</v>
      </c>
      <c r="AD2604">
        <v>43.007300000000001</v>
      </c>
      <c r="AE2604">
        <v>40.988999999999997</v>
      </c>
      <c r="AG2604" t="s">
        <v>37</v>
      </c>
      <c r="AI2604" t="s">
        <v>44</v>
      </c>
      <c r="AL2604">
        <v>1936</v>
      </c>
      <c r="AM2604" t="s">
        <v>28009</v>
      </c>
      <c r="AO2604">
        <v>30000</v>
      </c>
    </row>
    <row r="2605" spans="1:41" x14ac:dyDescent="0.25">
      <c r="A2605">
        <v>6855</v>
      </c>
      <c r="B2605" t="s">
        <v>37</v>
      </c>
      <c r="C2605" t="s">
        <v>24535</v>
      </c>
      <c r="D2605" t="s">
        <v>39</v>
      </c>
      <c r="E2605" t="s">
        <v>28010</v>
      </c>
      <c r="F2605" t="s">
        <v>28011</v>
      </c>
      <c r="G2605" t="s">
        <v>28012</v>
      </c>
      <c r="H2605" t="s">
        <v>37</v>
      </c>
      <c r="I2605" t="s">
        <v>28013</v>
      </c>
      <c r="J2605" t="s">
        <v>44</v>
      </c>
      <c r="N2605" t="s">
        <v>28014</v>
      </c>
      <c r="O2605" t="s">
        <v>28015</v>
      </c>
      <c r="P2605" t="s">
        <v>719</v>
      </c>
      <c r="Q2605" t="s">
        <v>28016</v>
      </c>
      <c r="S2605" t="s">
        <v>10710</v>
      </c>
      <c r="T2605" t="s">
        <v>754</v>
      </c>
      <c r="V2605" t="s">
        <v>52</v>
      </c>
      <c r="Z2605" t="s">
        <v>10711</v>
      </c>
      <c r="AA2605" t="s">
        <v>754</v>
      </c>
      <c r="AB2605">
        <v>13820</v>
      </c>
      <c r="AC2605" t="s">
        <v>52</v>
      </c>
      <c r="AD2605">
        <v>42.454900000000002</v>
      </c>
      <c r="AE2605">
        <v>-75.058599999999998</v>
      </c>
      <c r="AG2605" t="s">
        <v>37</v>
      </c>
      <c r="AI2605" t="s">
        <v>44</v>
      </c>
      <c r="AK2605" t="s">
        <v>19884</v>
      </c>
      <c r="AM2605" t="s">
        <v>28017</v>
      </c>
      <c r="AO2605">
        <v>9000</v>
      </c>
    </row>
    <row r="2606" spans="1:41" x14ac:dyDescent="0.25">
      <c r="A2606">
        <v>6856</v>
      </c>
      <c r="B2606" t="s">
        <v>37</v>
      </c>
      <c r="C2606" t="s">
        <v>24535</v>
      </c>
      <c r="D2606" t="s">
        <v>39</v>
      </c>
      <c r="E2606" t="s">
        <v>28018</v>
      </c>
      <c r="F2606" t="s">
        <v>28019</v>
      </c>
      <c r="G2606" t="s">
        <v>28020</v>
      </c>
      <c r="H2606" t="s">
        <v>37</v>
      </c>
      <c r="I2606" t="s">
        <v>28021</v>
      </c>
      <c r="J2606" t="s">
        <v>44</v>
      </c>
      <c r="N2606" t="s">
        <v>28022</v>
      </c>
      <c r="O2606" t="s">
        <v>28023</v>
      </c>
      <c r="P2606" t="s">
        <v>28024</v>
      </c>
      <c r="S2606" t="s">
        <v>28025</v>
      </c>
      <c r="T2606" t="s">
        <v>518</v>
      </c>
      <c r="V2606" t="s">
        <v>520</v>
      </c>
      <c r="Z2606" t="s">
        <v>28026</v>
      </c>
      <c r="AA2606" t="s">
        <v>518</v>
      </c>
      <c r="AC2606" t="s">
        <v>520</v>
      </c>
      <c r="AD2606">
        <v>51.75</v>
      </c>
      <c r="AE2606">
        <v>-2.2000000000000002</v>
      </c>
      <c r="AG2606" t="s">
        <v>37</v>
      </c>
      <c r="AI2606" t="s">
        <v>44</v>
      </c>
    </row>
    <row r="2607" spans="1:41" x14ac:dyDescent="0.25">
      <c r="A2607">
        <v>6857</v>
      </c>
      <c r="B2607" t="s">
        <v>37</v>
      </c>
      <c r="C2607" t="s">
        <v>24535</v>
      </c>
      <c r="D2607" t="s">
        <v>39</v>
      </c>
      <c r="E2607" t="s">
        <v>28027</v>
      </c>
      <c r="F2607" t="s">
        <v>28028</v>
      </c>
      <c r="G2607" t="s">
        <v>28029</v>
      </c>
      <c r="H2607" t="s">
        <v>37</v>
      </c>
      <c r="I2607" t="s">
        <v>28030</v>
      </c>
      <c r="J2607" t="s">
        <v>44</v>
      </c>
      <c r="O2607" t="s">
        <v>28031</v>
      </c>
      <c r="P2607" t="s">
        <v>14489</v>
      </c>
      <c r="S2607" t="s">
        <v>28032</v>
      </c>
      <c r="T2607" t="s">
        <v>10943</v>
      </c>
      <c r="V2607" t="s">
        <v>19091</v>
      </c>
      <c r="Z2607" t="s">
        <v>28032</v>
      </c>
      <c r="AA2607" t="s">
        <v>10943</v>
      </c>
      <c r="AC2607" t="s">
        <v>19091</v>
      </c>
      <c r="AD2607">
        <v>35.566400000000002</v>
      </c>
      <c r="AE2607">
        <v>45.4435</v>
      </c>
      <c r="AF2607">
        <v>18162</v>
      </c>
      <c r="AG2607" t="s">
        <v>37</v>
      </c>
      <c r="AI2607" t="s">
        <v>44</v>
      </c>
      <c r="AK2607" t="s">
        <v>7201</v>
      </c>
      <c r="AM2607" t="s">
        <v>28033</v>
      </c>
      <c r="AO2607">
        <v>7500</v>
      </c>
    </row>
    <row r="2608" spans="1:41" x14ac:dyDescent="0.25">
      <c r="A2608">
        <v>6858</v>
      </c>
      <c r="B2608" t="s">
        <v>37</v>
      </c>
      <c r="C2608" t="s">
        <v>24535</v>
      </c>
      <c r="D2608" t="s">
        <v>39</v>
      </c>
      <c r="E2608" t="s">
        <v>28034</v>
      </c>
      <c r="F2608" t="s">
        <v>28035</v>
      </c>
      <c r="G2608" t="s">
        <v>28036</v>
      </c>
      <c r="H2608" t="s">
        <v>37</v>
      </c>
      <c r="I2608" t="s">
        <v>28037</v>
      </c>
      <c r="J2608" t="s">
        <v>28038</v>
      </c>
      <c r="K2608" t="s">
        <v>28039</v>
      </c>
      <c r="N2608" t="s">
        <v>28040</v>
      </c>
      <c r="O2608" t="s">
        <v>28041</v>
      </c>
      <c r="P2608" t="s">
        <v>133</v>
      </c>
      <c r="Q2608" t="s">
        <v>28042</v>
      </c>
      <c r="R2608" t="s">
        <v>28043</v>
      </c>
      <c r="S2608" t="s">
        <v>908</v>
      </c>
      <c r="T2608" t="s">
        <v>2470</v>
      </c>
      <c r="V2608" t="s">
        <v>52</v>
      </c>
      <c r="Z2608" t="s">
        <v>25710</v>
      </c>
      <c r="AA2608" t="s">
        <v>2470</v>
      </c>
      <c r="AC2608" t="s">
        <v>52</v>
      </c>
      <c r="AD2608">
        <v>38.349299999999999</v>
      </c>
      <c r="AE2608">
        <v>-75.607600000000005</v>
      </c>
      <c r="AF2608">
        <v>18993</v>
      </c>
      <c r="AG2608" t="s">
        <v>37</v>
      </c>
      <c r="AI2608" t="s">
        <v>44</v>
      </c>
      <c r="AK2608" t="s">
        <v>15127</v>
      </c>
      <c r="AL2608">
        <v>1980</v>
      </c>
      <c r="AM2608" t="s">
        <v>28044</v>
      </c>
      <c r="AO2608">
        <v>6200</v>
      </c>
    </row>
    <row r="2609" spans="1:41" x14ac:dyDescent="0.25">
      <c r="A2609">
        <v>6859</v>
      </c>
      <c r="B2609" t="s">
        <v>37</v>
      </c>
      <c r="C2609" t="s">
        <v>24535</v>
      </c>
      <c r="D2609" t="s">
        <v>39</v>
      </c>
      <c r="E2609" t="s">
        <v>28045</v>
      </c>
      <c r="F2609" t="s">
        <v>28046</v>
      </c>
      <c r="G2609" t="s">
        <v>28047</v>
      </c>
      <c r="H2609" t="s">
        <v>37</v>
      </c>
      <c r="I2609" t="s">
        <v>28048</v>
      </c>
      <c r="J2609" t="s">
        <v>44</v>
      </c>
      <c r="O2609" t="s">
        <v>28049</v>
      </c>
      <c r="P2609" t="s">
        <v>2953</v>
      </c>
      <c r="S2609" t="s">
        <v>28050</v>
      </c>
      <c r="T2609" t="s">
        <v>813</v>
      </c>
      <c r="V2609" t="s">
        <v>147</v>
      </c>
      <c r="Z2609" t="s">
        <v>28050</v>
      </c>
      <c r="AA2609" t="s">
        <v>813</v>
      </c>
      <c r="AB2609" t="s">
        <v>28051</v>
      </c>
      <c r="AC2609" t="s">
        <v>147</v>
      </c>
      <c r="AD2609">
        <v>16.691800000000001</v>
      </c>
      <c r="AE2609">
        <v>74.258700000000005</v>
      </c>
      <c r="AF2609">
        <v>23434</v>
      </c>
      <c r="AG2609" t="s">
        <v>37</v>
      </c>
      <c r="AI2609" t="s">
        <v>44</v>
      </c>
      <c r="AK2609" t="s">
        <v>12286</v>
      </c>
      <c r="AL2609">
        <v>1964</v>
      </c>
      <c r="AM2609" t="s">
        <v>28052</v>
      </c>
      <c r="AO2609">
        <v>30000</v>
      </c>
    </row>
    <row r="2610" spans="1:41" x14ac:dyDescent="0.25">
      <c r="A2610">
        <v>6860</v>
      </c>
      <c r="B2610" t="s">
        <v>37</v>
      </c>
      <c r="C2610" t="s">
        <v>24535</v>
      </c>
      <c r="D2610" t="s">
        <v>39</v>
      </c>
      <c r="E2610" t="s">
        <v>28053</v>
      </c>
      <c r="F2610" t="s">
        <v>28054</v>
      </c>
      <c r="G2610" t="s">
        <v>28055</v>
      </c>
      <c r="H2610" t="s">
        <v>37</v>
      </c>
      <c r="I2610" t="s">
        <v>28056</v>
      </c>
      <c r="J2610" t="s">
        <v>44</v>
      </c>
      <c r="K2610" t="s">
        <v>28057</v>
      </c>
      <c r="N2610" t="s">
        <v>28058</v>
      </c>
      <c r="O2610" t="s">
        <v>28059</v>
      </c>
      <c r="P2610" t="s">
        <v>28060</v>
      </c>
      <c r="S2610" t="s">
        <v>28061</v>
      </c>
      <c r="V2610" t="s">
        <v>5212</v>
      </c>
      <c r="Z2610" t="s">
        <v>28062</v>
      </c>
      <c r="AC2610" t="s">
        <v>5212</v>
      </c>
      <c r="AD2610">
        <v>50.016599999999997</v>
      </c>
      <c r="AE2610">
        <v>16.952999999999999</v>
      </c>
      <c r="AF2610">
        <v>9866</v>
      </c>
      <c r="AG2610" t="s">
        <v>37</v>
      </c>
      <c r="AI2610" t="s">
        <v>44</v>
      </c>
      <c r="AL2610">
        <v>1850</v>
      </c>
      <c r="AM2610" t="s">
        <v>28063</v>
      </c>
      <c r="AO2610">
        <v>25870</v>
      </c>
    </row>
    <row r="2611" spans="1:41" x14ac:dyDescent="0.25">
      <c r="A2611">
        <v>6861</v>
      </c>
      <c r="B2611" t="s">
        <v>37</v>
      </c>
      <c r="C2611" t="s">
        <v>24535</v>
      </c>
      <c r="D2611" t="s">
        <v>39</v>
      </c>
      <c r="E2611" t="s">
        <v>28064</v>
      </c>
      <c r="F2611" t="s">
        <v>28065</v>
      </c>
      <c r="G2611" t="s">
        <v>28066</v>
      </c>
      <c r="H2611" t="s">
        <v>37</v>
      </c>
      <c r="I2611" t="s">
        <v>28067</v>
      </c>
      <c r="J2611" t="s">
        <v>44</v>
      </c>
      <c r="N2611" t="s">
        <v>28068</v>
      </c>
      <c r="O2611" t="s">
        <v>28069</v>
      </c>
      <c r="P2611" t="s">
        <v>28070</v>
      </c>
      <c r="S2611" t="s">
        <v>28071</v>
      </c>
      <c r="T2611" t="s">
        <v>518</v>
      </c>
      <c r="V2611" t="s">
        <v>520</v>
      </c>
      <c r="Z2611" t="s">
        <v>28072</v>
      </c>
      <c r="AA2611" t="s">
        <v>518</v>
      </c>
      <c r="AC2611" t="s">
        <v>520</v>
      </c>
      <c r="AD2611">
        <v>54.9039</v>
      </c>
      <c r="AE2611">
        <v>-1.38001</v>
      </c>
      <c r="AF2611">
        <v>10424</v>
      </c>
      <c r="AG2611" t="s">
        <v>37</v>
      </c>
      <c r="AI2611" t="s">
        <v>44</v>
      </c>
      <c r="AM2611" t="s">
        <v>10524</v>
      </c>
      <c r="AO2611">
        <v>20000</v>
      </c>
    </row>
    <row r="2612" spans="1:41" x14ac:dyDescent="0.25">
      <c r="A2612">
        <v>6862</v>
      </c>
      <c r="B2612" t="s">
        <v>37</v>
      </c>
      <c r="C2612" t="s">
        <v>24535</v>
      </c>
      <c r="D2612" t="s">
        <v>39</v>
      </c>
      <c r="E2612" t="s">
        <v>28073</v>
      </c>
      <c r="F2612" t="s">
        <v>28074</v>
      </c>
      <c r="G2612" t="s">
        <v>28075</v>
      </c>
      <c r="H2612" t="s">
        <v>37</v>
      </c>
      <c r="I2612" t="s">
        <v>28076</v>
      </c>
      <c r="J2612" t="s">
        <v>44</v>
      </c>
      <c r="N2612" t="s">
        <v>28077</v>
      </c>
      <c r="O2612" t="s">
        <v>28078</v>
      </c>
      <c r="S2612" t="s">
        <v>28079</v>
      </c>
      <c r="T2612" t="s">
        <v>518</v>
      </c>
      <c r="V2612" t="s">
        <v>520</v>
      </c>
      <c r="Z2612" t="s">
        <v>28072</v>
      </c>
      <c r="AA2612" t="s">
        <v>518</v>
      </c>
      <c r="AC2612" t="s">
        <v>520</v>
      </c>
      <c r="AD2612">
        <v>54.802300000000002</v>
      </c>
      <c r="AE2612">
        <v>-2.3244500000000001</v>
      </c>
      <c r="AG2612" t="s">
        <v>62</v>
      </c>
      <c r="AI2612" t="s">
        <v>44</v>
      </c>
      <c r="AK2612" t="s">
        <v>28080</v>
      </c>
    </row>
    <row r="2613" spans="1:41" x14ac:dyDescent="0.25">
      <c r="A2613">
        <v>6863</v>
      </c>
      <c r="B2613" t="s">
        <v>37</v>
      </c>
      <c r="C2613" t="s">
        <v>24535</v>
      </c>
      <c r="D2613" t="s">
        <v>39</v>
      </c>
      <c r="E2613" t="s">
        <v>28081</v>
      </c>
      <c r="F2613" t="s">
        <v>28082</v>
      </c>
      <c r="G2613" t="s">
        <v>28083</v>
      </c>
      <c r="H2613" t="s">
        <v>37</v>
      </c>
      <c r="I2613" t="s">
        <v>28084</v>
      </c>
      <c r="J2613" t="s">
        <v>44</v>
      </c>
      <c r="O2613" t="s">
        <v>28085</v>
      </c>
      <c r="P2613" t="s">
        <v>28086</v>
      </c>
      <c r="Q2613" t="s">
        <v>28087</v>
      </c>
      <c r="S2613" t="s">
        <v>28088</v>
      </c>
      <c r="AA2613" t="s">
        <v>28089</v>
      </c>
      <c r="AD2613">
        <v>2.9414500000000001</v>
      </c>
      <c r="AE2613">
        <v>-75.298500000000004</v>
      </c>
      <c r="AF2613">
        <v>20946</v>
      </c>
      <c r="AG2613" t="s">
        <v>37</v>
      </c>
      <c r="AI2613" t="s">
        <v>44</v>
      </c>
      <c r="AK2613" t="s">
        <v>5313</v>
      </c>
      <c r="AL2613">
        <v>1986</v>
      </c>
      <c r="AM2613" t="s">
        <v>28090</v>
      </c>
      <c r="AO2613">
        <v>7000</v>
      </c>
    </row>
    <row r="2614" spans="1:41" x14ac:dyDescent="0.25">
      <c r="A2614">
        <v>6864</v>
      </c>
      <c r="B2614" t="s">
        <v>37</v>
      </c>
      <c r="C2614" t="s">
        <v>24535</v>
      </c>
      <c r="D2614" t="s">
        <v>39</v>
      </c>
      <c r="E2614" t="s">
        <v>28091</v>
      </c>
      <c r="F2614" t="s">
        <v>28092</v>
      </c>
      <c r="G2614" t="s">
        <v>28093</v>
      </c>
      <c r="H2614" t="s">
        <v>37</v>
      </c>
      <c r="I2614" t="s">
        <v>28094</v>
      </c>
      <c r="J2614" t="s">
        <v>44</v>
      </c>
      <c r="N2614" t="s">
        <v>28095</v>
      </c>
      <c r="O2614" t="s">
        <v>28096</v>
      </c>
      <c r="P2614" t="s">
        <v>28097</v>
      </c>
      <c r="S2614" t="s">
        <v>28098</v>
      </c>
      <c r="T2614" t="s">
        <v>466</v>
      </c>
      <c r="V2614" t="s">
        <v>52</v>
      </c>
      <c r="W2614" t="s">
        <v>28099</v>
      </c>
      <c r="Z2614" t="s">
        <v>28098</v>
      </c>
      <c r="AA2614" t="s">
        <v>466</v>
      </c>
      <c r="AB2614">
        <v>84720</v>
      </c>
      <c r="AC2614" t="s">
        <v>52</v>
      </c>
      <c r="AD2614">
        <v>37.677100000000003</v>
      </c>
      <c r="AE2614">
        <v>-113.069</v>
      </c>
      <c r="AF2614">
        <v>20085</v>
      </c>
      <c r="AG2614" t="s">
        <v>37</v>
      </c>
      <c r="AI2614" t="s">
        <v>44</v>
      </c>
      <c r="AK2614" t="s">
        <v>11908</v>
      </c>
      <c r="AL2614">
        <v>1965</v>
      </c>
      <c r="AM2614" t="s">
        <v>28100</v>
      </c>
      <c r="AO2614">
        <v>5000</v>
      </c>
    </row>
    <row r="2615" spans="1:41" x14ac:dyDescent="0.25">
      <c r="A2615">
        <v>6865</v>
      </c>
      <c r="B2615" t="s">
        <v>37</v>
      </c>
      <c r="C2615" t="s">
        <v>24535</v>
      </c>
      <c r="D2615" t="s">
        <v>39</v>
      </c>
      <c r="E2615" t="s">
        <v>28101</v>
      </c>
      <c r="F2615" t="s">
        <v>28102</v>
      </c>
      <c r="G2615" t="s">
        <v>28103</v>
      </c>
      <c r="H2615" t="s">
        <v>37</v>
      </c>
      <c r="I2615" t="s">
        <v>28104</v>
      </c>
      <c r="J2615" t="s">
        <v>28105</v>
      </c>
      <c r="N2615" t="s">
        <v>28106</v>
      </c>
      <c r="O2615" t="s">
        <v>28107</v>
      </c>
      <c r="P2615" t="s">
        <v>28108</v>
      </c>
      <c r="S2615" t="s">
        <v>28109</v>
      </c>
      <c r="V2615" t="s">
        <v>28110</v>
      </c>
      <c r="Z2615" t="s">
        <v>28111</v>
      </c>
      <c r="AC2615" t="s">
        <v>28110</v>
      </c>
      <c r="AD2615">
        <v>-18.1416</v>
      </c>
      <c r="AE2615">
        <v>178.441</v>
      </c>
      <c r="AF2615">
        <v>14435</v>
      </c>
      <c r="AG2615" t="s">
        <v>37</v>
      </c>
      <c r="AI2615" t="s">
        <v>44</v>
      </c>
      <c r="AL2615">
        <v>1933</v>
      </c>
      <c r="AM2615" t="s">
        <v>28112</v>
      </c>
      <c r="AO2615">
        <v>40000</v>
      </c>
    </row>
    <row r="2616" spans="1:41" x14ac:dyDescent="0.25">
      <c r="A2616">
        <v>6866</v>
      </c>
      <c r="B2616" t="s">
        <v>37</v>
      </c>
      <c r="C2616" t="s">
        <v>24535</v>
      </c>
      <c r="D2616" t="s">
        <v>39</v>
      </c>
      <c r="E2616" t="s">
        <v>28113</v>
      </c>
      <c r="F2616" t="s">
        <v>28114</v>
      </c>
      <c r="G2616" t="s">
        <v>28115</v>
      </c>
      <c r="H2616" t="s">
        <v>37</v>
      </c>
      <c r="I2616" t="s">
        <v>28116</v>
      </c>
      <c r="J2616" t="s">
        <v>28117</v>
      </c>
      <c r="N2616" t="s">
        <v>28118</v>
      </c>
      <c r="O2616" t="s">
        <v>28119</v>
      </c>
      <c r="P2616" t="s">
        <v>381</v>
      </c>
      <c r="Q2616" t="s">
        <v>28120</v>
      </c>
      <c r="S2616" t="s">
        <v>28121</v>
      </c>
      <c r="T2616" t="s">
        <v>7446</v>
      </c>
      <c r="V2616" t="s">
        <v>52</v>
      </c>
      <c r="Z2616" t="s">
        <v>28122</v>
      </c>
      <c r="AA2616" t="s">
        <v>7446</v>
      </c>
      <c r="AB2616">
        <v>54880</v>
      </c>
      <c r="AC2616" t="s">
        <v>52</v>
      </c>
      <c r="AD2616">
        <v>46.713099999999997</v>
      </c>
      <c r="AE2616">
        <v>-92.062700000000007</v>
      </c>
      <c r="AF2616">
        <v>19148</v>
      </c>
      <c r="AG2616" t="s">
        <v>37</v>
      </c>
      <c r="AI2616" t="s">
        <v>44</v>
      </c>
      <c r="AK2616" t="s">
        <v>28123</v>
      </c>
      <c r="AL2616">
        <v>1940</v>
      </c>
      <c r="AM2616" t="s">
        <v>28124</v>
      </c>
      <c r="AO2616">
        <v>6500</v>
      </c>
    </row>
    <row r="2617" spans="1:41" x14ac:dyDescent="0.25">
      <c r="A2617">
        <v>6867</v>
      </c>
      <c r="B2617" t="s">
        <v>37</v>
      </c>
      <c r="C2617" t="s">
        <v>24535</v>
      </c>
      <c r="D2617" t="s">
        <v>39</v>
      </c>
      <c r="E2617" t="s">
        <v>28125</v>
      </c>
      <c r="F2617" t="s">
        <v>28126</v>
      </c>
      <c r="G2617" t="s">
        <v>28127</v>
      </c>
      <c r="H2617" t="s">
        <v>37</v>
      </c>
      <c r="I2617" t="s">
        <v>28128</v>
      </c>
      <c r="J2617" t="s">
        <v>875</v>
      </c>
      <c r="N2617" t="s">
        <v>28129</v>
      </c>
      <c r="O2617" t="s">
        <v>28130</v>
      </c>
      <c r="P2617" t="s">
        <v>28131</v>
      </c>
      <c r="S2617" t="s">
        <v>9642</v>
      </c>
      <c r="V2617" t="s">
        <v>4877</v>
      </c>
      <c r="Z2617" t="s">
        <v>9643</v>
      </c>
      <c r="AC2617" t="s">
        <v>4877</v>
      </c>
      <c r="AD2617">
        <v>22.525700000000001</v>
      </c>
      <c r="AE2617">
        <v>-79.873199999999997</v>
      </c>
      <c r="AG2617" t="s">
        <v>62</v>
      </c>
      <c r="AI2617" t="s">
        <v>44</v>
      </c>
      <c r="AK2617" t="s">
        <v>28132</v>
      </c>
      <c r="AM2617" t="s">
        <v>28133</v>
      </c>
    </row>
    <row r="2618" spans="1:41" x14ac:dyDescent="0.25">
      <c r="A2618">
        <v>6868</v>
      </c>
      <c r="B2618" t="s">
        <v>37</v>
      </c>
      <c r="C2618" t="s">
        <v>24535</v>
      </c>
      <c r="D2618" t="s">
        <v>39</v>
      </c>
      <c r="E2618" t="s">
        <v>28134</v>
      </c>
      <c r="F2618" t="s">
        <v>28135</v>
      </c>
      <c r="G2618" t="s">
        <v>28136</v>
      </c>
      <c r="H2618" t="s">
        <v>37</v>
      </c>
      <c r="I2618" t="s">
        <v>28137</v>
      </c>
      <c r="J2618" t="s">
        <v>14846</v>
      </c>
      <c r="N2618" t="s">
        <v>28138</v>
      </c>
      <c r="O2618" t="s">
        <v>28139</v>
      </c>
      <c r="P2618" t="s">
        <v>28140</v>
      </c>
      <c r="Q2618" t="s">
        <v>28141</v>
      </c>
      <c r="R2618" t="s">
        <v>28142</v>
      </c>
      <c r="S2618" t="s">
        <v>28143</v>
      </c>
      <c r="V2618" t="s">
        <v>2882</v>
      </c>
      <c r="Z2618" t="s">
        <v>28144</v>
      </c>
      <c r="AC2618" t="s">
        <v>2882</v>
      </c>
      <c r="AD2618">
        <v>56.808599999999998</v>
      </c>
      <c r="AE2618">
        <v>60.606999999999999</v>
      </c>
      <c r="AF2618">
        <v>14122</v>
      </c>
      <c r="AG2618" t="s">
        <v>37</v>
      </c>
      <c r="AI2618" t="s">
        <v>44</v>
      </c>
      <c r="AK2618" t="s">
        <v>8975</v>
      </c>
      <c r="AL2618">
        <v>1945</v>
      </c>
      <c r="AM2618" t="s">
        <v>22691</v>
      </c>
      <c r="AO2618">
        <v>127500</v>
      </c>
    </row>
    <row r="2619" spans="1:41" x14ac:dyDescent="0.25">
      <c r="A2619">
        <v>6869</v>
      </c>
      <c r="B2619" t="s">
        <v>37</v>
      </c>
      <c r="C2619" t="s">
        <v>24535</v>
      </c>
      <c r="D2619" t="s">
        <v>39</v>
      </c>
      <c r="E2619" t="s">
        <v>28145</v>
      </c>
      <c r="F2619" t="s">
        <v>28146</v>
      </c>
      <c r="G2619" t="s">
        <v>28147</v>
      </c>
      <c r="H2619" t="s">
        <v>37</v>
      </c>
      <c r="I2619" t="s">
        <v>28148</v>
      </c>
      <c r="J2619" t="s">
        <v>28149</v>
      </c>
      <c r="K2619" t="s">
        <v>28150</v>
      </c>
      <c r="N2619" t="s">
        <v>28151</v>
      </c>
      <c r="O2619" t="s">
        <v>28152</v>
      </c>
      <c r="P2619" t="s">
        <v>28153</v>
      </c>
      <c r="S2619" t="s">
        <v>28154</v>
      </c>
      <c r="V2619" t="s">
        <v>398</v>
      </c>
      <c r="W2619" t="s">
        <v>28155</v>
      </c>
      <c r="Z2619" t="s">
        <v>28156</v>
      </c>
      <c r="AC2619" t="s">
        <v>398</v>
      </c>
      <c r="AD2619">
        <v>58.961300000000001</v>
      </c>
      <c r="AE2619">
        <v>5.7259700000000002</v>
      </c>
      <c r="AF2619">
        <v>22367</v>
      </c>
      <c r="AG2619" t="s">
        <v>37</v>
      </c>
      <c r="AI2619" t="s">
        <v>44</v>
      </c>
      <c r="AL2619">
        <v>1963</v>
      </c>
      <c r="AM2619" t="s">
        <v>28157</v>
      </c>
      <c r="AO2619">
        <v>8000</v>
      </c>
    </row>
    <row r="2620" spans="1:41" x14ac:dyDescent="0.25">
      <c r="A2620">
        <v>6870</v>
      </c>
      <c r="B2620" t="s">
        <v>37</v>
      </c>
      <c r="C2620" t="s">
        <v>24535</v>
      </c>
      <c r="D2620" t="s">
        <v>39</v>
      </c>
      <c r="E2620" t="s">
        <v>28158</v>
      </c>
      <c r="F2620" t="s">
        <v>28159</v>
      </c>
      <c r="G2620" t="s">
        <v>28160</v>
      </c>
      <c r="H2620" t="s">
        <v>37</v>
      </c>
      <c r="I2620" t="s">
        <v>28161</v>
      </c>
      <c r="J2620" t="s">
        <v>28162</v>
      </c>
      <c r="O2620" t="s">
        <v>28163</v>
      </c>
      <c r="S2620" t="s">
        <v>28164</v>
      </c>
      <c r="T2620" t="s">
        <v>12395</v>
      </c>
      <c r="V2620" t="s">
        <v>147</v>
      </c>
      <c r="Z2620" t="s">
        <v>28165</v>
      </c>
      <c r="AA2620" t="s">
        <v>12395</v>
      </c>
      <c r="AB2620" t="s">
        <v>28166</v>
      </c>
      <c r="AC2620" t="s">
        <v>147</v>
      </c>
      <c r="AD2620">
        <v>13.629799999999999</v>
      </c>
      <c r="AE2620">
        <v>79.396799999999999</v>
      </c>
      <c r="AF2620">
        <v>23483</v>
      </c>
      <c r="AG2620" t="s">
        <v>37</v>
      </c>
      <c r="AI2620" t="s">
        <v>44</v>
      </c>
      <c r="AK2620" t="s">
        <v>28167</v>
      </c>
      <c r="AL2620">
        <v>1965</v>
      </c>
      <c r="AM2620" t="s">
        <v>28168</v>
      </c>
      <c r="AO2620">
        <v>8500</v>
      </c>
    </row>
    <row r="2621" spans="1:41" x14ac:dyDescent="0.25">
      <c r="A2621">
        <v>6871</v>
      </c>
      <c r="B2621" t="s">
        <v>37</v>
      </c>
      <c r="C2621" t="s">
        <v>24535</v>
      </c>
      <c r="D2621" t="s">
        <v>39</v>
      </c>
      <c r="E2621" t="s">
        <v>28169</v>
      </c>
      <c r="F2621" t="s">
        <v>28170</v>
      </c>
      <c r="G2621" t="s">
        <v>28171</v>
      </c>
      <c r="H2621" t="s">
        <v>37</v>
      </c>
      <c r="I2621" t="s">
        <v>28172</v>
      </c>
      <c r="J2621" t="s">
        <v>44</v>
      </c>
      <c r="N2621" t="s">
        <v>28173</v>
      </c>
      <c r="O2621" t="s">
        <v>28174</v>
      </c>
      <c r="P2621" t="s">
        <v>28175</v>
      </c>
      <c r="S2621" t="s">
        <v>28176</v>
      </c>
      <c r="T2621" t="s">
        <v>3754</v>
      </c>
      <c r="V2621" t="s">
        <v>520</v>
      </c>
      <c r="Z2621" t="s">
        <v>28177</v>
      </c>
      <c r="AA2621" t="s">
        <v>3754</v>
      </c>
      <c r="AC2621" t="s">
        <v>520</v>
      </c>
      <c r="AD2621">
        <v>51.617600000000003</v>
      </c>
      <c r="AE2621">
        <v>-3.9383400000000002</v>
      </c>
      <c r="AF2621">
        <v>13233</v>
      </c>
      <c r="AG2621" t="s">
        <v>37</v>
      </c>
      <c r="AI2621" t="s">
        <v>44</v>
      </c>
      <c r="AK2621" t="s">
        <v>28178</v>
      </c>
      <c r="AL2621">
        <v>1838</v>
      </c>
      <c r="AM2621" t="s">
        <v>10524</v>
      </c>
      <c r="AO2621">
        <v>3100</v>
      </c>
    </row>
    <row r="2622" spans="1:41" x14ac:dyDescent="0.25">
      <c r="A2622">
        <v>6872</v>
      </c>
      <c r="B2622" t="s">
        <v>37</v>
      </c>
      <c r="C2622" t="s">
        <v>24535</v>
      </c>
      <c r="D2622" t="s">
        <v>39</v>
      </c>
      <c r="E2622" t="s">
        <v>28179</v>
      </c>
      <c r="F2622" t="s">
        <v>12326</v>
      </c>
      <c r="G2622" t="s">
        <v>28180</v>
      </c>
      <c r="H2622" t="s">
        <v>37</v>
      </c>
      <c r="I2622" t="s">
        <v>28181</v>
      </c>
      <c r="J2622" t="s">
        <v>44</v>
      </c>
      <c r="N2622" t="s">
        <v>28182</v>
      </c>
      <c r="O2622" t="s">
        <v>28183</v>
      </c>
      <c r="P2622" t="s">
        <v>2543</v>
      </c>
      <c r="Q2622" t="s">
        <v>28184</v>
      </c>
      <c r="S2622" t="s">
        <v>4674</v>
      </c>
      <c r="T2622" t="s">
        <v>4674</v>
      </c>
      <c r="V2622" t="s">
        <v>1688</v>
      </c>
      <c r="Z2622" t="s">
        <v>4675</v>
      </c>
      <c r="AA2622" t="s">
        <v>4674</v>
      </c>
      <c r="AB2622">
        <v>630716</v>
      </c>
      <c r="AC2622" t="s">
        <v>1688</v>
      </c>
      <c r="AD2622">
        <v>29.482299999999999</v>
      </c>
      <c r="AE2622">
        <v>106.717</v>
      </c>
      <c r="AG2622" t="s">
        <v>37</v>
      </c>
      <c r="AI2622" t="s">
        <v>44</v>
      </c>
      <c r="AL2622">
        <v>1981</v>
      </c>
      <c r="AM2622" t="s">
        <v>28185</v>
      </c>
      <c r="AO2622">
        <v>5000</v>
      </c>
    </row>
    <row r="2623" spans="1:41" x14ac:dyDescent="0.25">
      <c r="A2623">
        <v>6873</v>
      </c>
      <c r="B2623" t="s">
        <v>37</v>
      </c>
      <c r="C2623" t="s">
        <v>24535</v>
      </c>
      <c r="D2623" t="s">
        <v>39</v>
      </c>
      <c r="E2623" t="s">
        <v>28186</v>
      </c>
      <c r="F2623" t="s">
        <v>28187</v>
      </c>
      <c r="G2623" t="s">
        <v>28188</v>
      </c>
      <c r="H2623" t="s">
        <v>37</v>
      </c>
      <c r="I2623" t="s">
        <v>28189</v>
      </c>
      <c r="J2623" t="s">
        <v>44</v>
      </c>
      <c r="N2623" t="s">
        <v>28190</v>
      </c>
      <c r="O2623" t="s">
        <v>28191</v>
      </c>
      <c r="P2623" t="s">
        <v>719</v>
      </c>
      <c r="S2623" t="s">
        <v>28192</v>
      </c>
      <c r="T2623" t="s">
        <v>2529</v>
      </c>
      <c r="V2623" t="s">
        <v>52</v>
      </c>
      <c r="Z2623" t="s">
        <v>28193</v>
      </c>
      <c r="AA2623" t="s">
        <v>2529</v>
      </c>
      <c r="AB2623">
        <v>24595</v>
      </c>
      <c r="AC2623" t="s">
        <v>52</v>
      </c>
      <c r="AD2623">
        <v>37.554600000000001</v>
      </c>
      <c r="AE2623">
        <v>-79.080200000000005</v>
      </c>
      <c r="AG2623" t="s">
        <v>62</v>
      </c>
      <c r="AI2623" t="s">
        <v>44</v>
      </c>
      <c r="AK2623" t="s">
        <v>28194</v>
      </c>
    </row>
    <row r="2624" spans="1:41" x14ac:dyDescent="0.25">
      <c r="A2624">
        <v>6874</v>
      </c>
      <c r="B2624" t="s">
        <v>37</v>
      </c>
      <c r="C2624" t="s">
        <v>24535</v>
      </c>
      <c r="D2624" t="s">
        <v>39</v>
      </c>
      <c r="E2624" t="s">
        <v>28195</v>
      </c>
      <c r="F2624" t="s">
        <v>28196</v>
      </c>
      <c r="G2624" t="s">
        <v>28197</v>
      </c>
      <c r="H2624" t="s">
        <v>37</v>
      </c>
      <c r="I2624" t="s">
        <v>28198</v>
      </c>
      <c r="J2624" t="s">
        <v>44</v>
      </c>
      <c r="N2624" t="s">
        <v>28199</v>
      </c>
      <c r="O2624" t="s">
        <v>28200</v>
      </c>
      <c r="P2624" t="s">
        <v>719</v>
      </c>
      <c r="Q2624" t="s">
        <v>28201</v>
      </c>
      <c r="S2624" t="s">
        <v>28202</v>
      </c>
      <c r="T2624" t="s">
        <v>51</v>
      </c>
      <c r="V2624" t="s">
        <v>52</v>
      </c>
      <c r="Z2624" t="s">
        <v>28203</v>
      </c>
      <c r="AA2624" t="s">
        <v>51</v>
      </c>
      <c r="AB2624" t="s">
        <v>28204</v>
      </c>
      <c r="AC2624" t="s">
        <v>52</v>
      </c>
      <c r="AD2624">
        <v>39.906300000000002</v>
      </c>
      <c r="AE2624">
        <v>-75.352599999999995</v>
      </c>
      <c r="AF2624">
        <v>10428</v>
      </c>
      <c r="AG2624" t="s">
        <v>37</v>
      </c>
      <c r="AI2624" t="s">
        <v>44</v>
      </c>
      <c r="AK2624" t="s">
        <v>28205</v>
      </c>
      <c r="AL2624">
        <v>1905</v>
      </c>
      <c r="AM2624" t="s">
        <v>28206</v>
      </c>
      <c r="AO2624">
        <v>4000</v>
      </c>
    </row>
    <row r="2625" spans="1:41" x14ac:dyDescent="0.25">
      <c r="A2625">
        <v>6875</v>
      </c>
      <c r="B2625" t="s">
        <v>37</v>
      </c>
      <c r="C2625" t="s">
        <v>24535</v>
      </c>
      <c r="D2625" t="s">
        <v>39</v>
      </c>
      <c r="E2625" t="s">
        <v>28207</v>
      </c>
      <c r="F2625" t="s">
        <v>28208</v>
      </c>
      <c r="G2625" t="s">
        <v>28209</v>
      </c>
      <c r="H2625" t="s">
        <v>37</v>
      </c>
      <c r="I2625" t="s">
        <v>28210</v>
      </c>
      <c r="J2625" t="s">
        <v>44</v>
      </c>
      <c r="N2625" t="s">
        <v>28211</v>
      </c>
      <c r="O2625" t="s">
        <v>28212</v>
      </c>
      <c r="P2625" t="s">
        <v>719</v>
      </c>
      <c r="Q2625" t="s">
        <v>28213</v>
      </c>
      <c r="S2625" t="s">
        <v>4674</v>
      </c>
      <c r="T2625" t="s">
        <v>4674</v>
      </c>
      <c r="V2625" t="s">
        <v>1688</v>
      </c>
      <c r="Z2625" t="s">
        <v>4675</v>
      </c>
      <c r="AA2625" t="s">
        <v>4674</v>
      </c>
      <c r="AB2625">
        <v>630715</v>
      </c>
      <c r="AC2625" t="s">
        <v>1688</v>
      </c>
      <c r="AD2625">
        <v>28.471800000000002</v>
      </c>
      <c r="AE2625">
        <v>105.53400000000001</v>
      </c>
      <c r="AG2625" t="s">
        <v>37</v>
      </c>
      <c r="AI2625" t="s">
        <v>44</v>
      </c>
      <c r="AL2625">
        <v>1953</v>
      </c>
      <c r="AM2625" t="s">
        <v>28214</v>
      </c>
      <c r="AO2625">
        <v>30000</v>
      </c>
    </row>
    <row r="2626" spans="1:41" x14ac:dyDescent="0.25">
      <c r="A2626">
        <v>6876</v>
      </c>
      <c r="B2626" t="s">
        <v>37</v>
      </c>
      <c r="C2626" t="s">
        <v>24535</v>
      </c>
      <c r="D2626" t="s">
        <v>39</v>
      </c>
      <c r="E2626" t="s">
        <v>28215</v>
      </c>
      <c r="F2626" t="s">
        <v>28216</v>
      </c>
      <c r="G2626" t="s">
        <v>28217</v>
      </c>
      <c r="H2626" t="s">
        <v>37</v>
      </c>
      <c r="I2626" t="s">
        <v>28218</v>
      </c>
      <c r="J2626" t="s">
        <v>44</v>
      </c>
      <c r="N2626" t="s">
        <v>28219</v>
      </c>
      <c r="O2626" t="s">
        <v>28220</v>
      </c>
      <c r="S2626" t="s">
        <v>24729</v>
      </c>
      <c r="T2626" t="s">
        <v>518</v>
      </c>
      <c r="V2626" t="s">
        <v>520</v>
      </c>
      <c r="Z2626" t="s">
        <v>24730</v>
      </c>
      <c r="AA2626" t="s">
        <v>518</v>
      </c>
      <c r="AC2626" t="s">
        <v>520</v>
      </c>
      <c r="AD2626">
        <v>52</v>
      </c>
      <c r="AE2626">
        <v>-0.98333000000000004</v>
      </c>
      <c r="AG2626" t="s">
        <v>62</v>
      </c>
      <c r="AI2626" t="s">
        <v>44</v>
      </c>
      <c r="AK2626" t="s">
        <v>28221</v>
      </c>
    </row>
    <row r="2627" spans="1:41" x14ac:dyDescent="0.25">
      <c r="A2627">
        <v>6877</v>
      </c>
      <c r="B2627" t="s">
        <v>37</v>
      </c>
      <c r="C2627" t="s">
        <v>24535</v>
      </c>
      <c r="D2627" t="s">
        <v>39</v>
      </c>
      <c r="E2627" t="s">
        <v>28222</v>
      </c>
      <c r="F2627" t="s">
        <v>28223</v>
      </c>
      <c r="G2627" t="s">
        <v>28224</v>
      </c>
      <c r="H2627" t="s">
        <v>37</v>
      </c>
      <c r="I2627" t="s">
        <v>28225</v>
      </c>
      <c r="J2627" t="s">
        <v>44</v>
      </c>
      <c r="N2627" t="s">
        <v>28226</v>
      </c>
      <c r="O2627" t="s">
        <v>28227</v>
      </c>
      <c r="P2627" t="s">
        <v>28228</v>
      </c>
      <c r="S2627" t="s">
        <v>28229</v>
      </c>
      <c r="T2627" t="s">
        <v>974</v>
      </c>
      <c r="U2627">
        <v>34112</v>
      </c>
      <c r="V2627" t="s">
        <v>52</v>
      </c>
      <c r="Z2627" t="s">
        <v>28230</v>
      </c>
      <c r="AA2627" t="s">
        <v>974</v>
      </c>
      <c r="AB2627">
        <v>34112</v>
      </c>
      <c r="AC2627" t="s">
        <v>52</v>
      </c>
      <c r="AD2627">
        <v>26.115500000000001</v>
      </c>
      <c r="AE2627">
        <v>-81.770399999999995</v>
      </c>
      <c r="AF2627">
        <v>23316</v>
      </c>
      <c r="AG2627" t="s">
        <v>37</v>
      </c>
      <c r="AI2627" t="s">
        <v>44</v>
      </c>
      <c r="AK2627" t="s">
        <v>28231</v>
      </c>
      <c r="AM2627" t="s">
        <v>28232</v>
      </c>
      <c r="AO2627">
        <v>27000</v>
      </c>
    </row>
    <row r="2628" spans="1:41" x14ac:dyDescent="0.25">
      <c r="A2628">
        <v>6878</v>
      </c>
      <c r="B2628" t="s">
        <v>37</v>
      </c>
      <c r="C2628" t="s">
        <v>24535</v>
      </c>
      <c r="D2628" t="s">
        <v>39</v>
      </c>
      <c r="E2628" t="s">
        <v>28233</v>
      </c>
      <c r="F2628" t="s">
        <v>28234</v>
      </c>
      <c r="G2628" t="s">
        <v>28235</v>
      </c>
      <c r="H2628" t="s">
        <v>37</v>
      </c>
      <c r="I2628" t="s">
        <v>28236</v>
      </c>
      <c r="J2628" t="s">
        <v>44</v>
      </c>
      <c r="N2628" t="s">
        <v>28237</v>
      </c>
      <c r="O2628" t="s">
        <v>28238</v>
      </c>
      <c r="P2628" t="s">
        <v>28239</v>
      </c>
      <c r="S2628" t="s">
        <v>14783</v>
      </c>
      <c r="T2628" t="s">
        <v>4251</v>
      </c>
      <c r="V2628" t="s">
        <v>1688</v>
      </c>
      <c r="Z2628" t="s">
        <v>4252</v>
      </c>
      <c r="AA2628" t="s">
        <v>4251</v>
      </c>
      <c r="AB2628">
        <v>650224</v>
      </c>
      <c r="AC2628" t="s">
        <v>1688</v>
      </c>
      <c r="AD2628">
        <v>27.0245</v>
      </c>
      <c r="AE2628">
        <v>101.081</v>
      </c>
      <c r="AF2628">
        <v>10368</v>
      </c>
      <c r="AG2628" t="s">
        <v>37</v>
      </c>
      <c r="AI2628" t="s">
        <v>44</v>
      </c>
      <c r="AL2628">
        <v>1939</v>
      </c>
      <c r="AM2628" t="s">
        <v>28240</v>
      </c>
      <c r="AO2628">
        <v>200000</v>
      </c>
    </row>
    <row r="2629" spans="1:41" x14ac:dyDescent="0.25">
      <c r="A2629">
        <v>6879</v>
      </c>
      <c r="B2629" t="s">
        <v>37</v>
      </c>
      <c r="C2629" t="s">
        <v>24535</v>
      </c>
      <c r="D2629" t="s">
        <v>39</v>
      </c>
      <c r="E2629" t="s">
        <v>28241</v>
      </c>
      <c r="F2629" t="s">
        <v>28242</v>
      </c>
      <c r="G2629" t="s">
        <v>28243</v>
      </c>
      <c r="H2629" t="s">
        <v>37</v>
      </c>
      <c r="I2629" t="s">
        <v>28244</v>
      </c>
      <c r="J2629" t="s">
        <v>44</v>
      </c>
      <c r="N2629" t="s">
        <v>28245</v>
      </c>
      <c r="O2629" t="s">
        <v>28246</v>
      </c>
      <c r="P2629" t="s">
        <v>719</v>
      </c>
      <c r="Q2629" t="s">
        <v>28247</v>
      </c>
      <c r="S2629" t="s">
        <v>18377</v>
      </c>
      <c r="T2629" t="s">
        <v>4542</v>
      </c>
      <c r="V2629" t="s">
        <v>52</v>
      </c>
      <c r="Z2629" t="s">
        <v>18378</v>
      </c>
      <c r="AA2629" t="s">
        <v>4542</v>
      </c>
      <c r="AB2629" t="s">
        <v>28248</v>
      </c>
      <c r="AC2629" t="s">
        <v>52</v>
      </c>
      <c r="AD2629">
        <v>35.155200000000001</v>
      </c>
      <c r="AE2629">
        <v>-89.990099999999998</v>
      </c>
      <c r="AF2629">
        <v>20252</v>
      </c>
      <c r="AG2629" t="s">
        <v>37</v>
      </c>
      <c r="AI2629" t="s">
        <v>44</v>
      </c>
      <c r="AK2629" t="s">
        <v>28249</v>
      </c>
      <c r="AL2629">
        <v>1925</v>
      </c>
      <c r="AM2629" t="s">
        <v>28250</v>
      </c>
      <c r="AO2629">
        <v>9000</v>
      </c>
    </row>
    <row r="2630" spans="1:41" x14ac:dyDescent="0.25">
      <c r="A2630">
        <v>6880</v>
      </c>
      <c r="B2630" t="s">
        <v>37</v>
      </c>
      <c r="C2630" t="s">
        <v>24535</v>
      </c>
      <c r="D2630" t="s">
        <v>39</v>
      </c>
      <c r="E2630" t="s">
        <v>28251</v>
      </c>
      <c r="F2630" t="s">
        <v>28252</v>
      </c>
      <c r="G2630" t="s">
        <v>28253</v>
      </c>
      <c r="H2630" t="s">
        <v>37</v>
      </c>
      <c r="I2630" t="s">
        <v>28254</v>
      </c>
      <c r="J2630" t="s">
        <v>44</v>
      </c>
      <c r="N2630" t="s">
        <v>28255</v>
      </c>
      <c r="O2630" t="s">
        <v>28256</v>
      </c>
      <c r="P2630" t="s">
        <v>28257</v>
      </c>
      <c r="S2630" t="s">
        <v>28258</v>
      </c>
      <c r="T2630" t="s">
        <v>518</v>
      </c>
      <c r="V2630" t="s">
        <v>520</v>
      </c>
      <c r="Z2630" t="s">
        <v>28259</v>
      </c>
      <c r="AA2630" t="s">
        <v>518</v>
      </c>
      <c r="AC2630" t="s">
        <v>520</v>
      </c>
      <c r="AD2630">
        <v>52.024999999999999</v>
      </c>
      <c r="AE2630">
        <v>0.24030199999999999</v>
      </c>
      <c r="AF2630">
        <v>10086</v>
      </c>
      <c r="AG2630" t="s">
        <v>37</v>
      </c>
      <c r="AI2630" t="s">
        <v>44</v>
      </c>
      <c r="AL2630">
        <v>1833</v>
      </c>
      <c r="AM2630" t="s">
        <v>28260</v>
      </c>
      <c r="AO2630">
        <v>14000</v>
      </c>
    </row>
    <row r="2631" spans="1:41" x14ac:dyDescent="0.25">
      <c r="A2631">
        <v>6881</v>
      </c>
      <c r="B2631" t="s">
        <v>37</v>
      </c>
      <c r="C2631" t="s">
        <v>24535</v>
      </c>
      <c r="D2631" t="s">
        <v>39</v>
      </c>
      <c r="E2631" t="s">
        <v>28261</v>
      </c>
      <c r="F2631" t="s">
        <v>28262</v>
      </c>
      <c r="G2631" t="s">
        <v>28263</v>
      </c>
      <c r="H2631" t="s">
        <v>37</v>
      </c>
      <c r="I2631" t="s">
        <v>28264</v>
      </c>
      <c r="J2631" t="s">
        <v>44</v>
      </c>
      <c r="N2631" t="s">
        <v>28265</v>
      </c>
      <c r="O2631" t="s">
        <v>28266</v>
      </c>
      <c r="S2631" t="s">
        <v>28267</v>
      </c>
      <c r="T2631" t="s">
        <v>518</v>
      </c>
      <c r="V2631" t="s">
        <v>520</v>
      </c>
      <c r="Z2631" t="s">
        <v>28259</v>
      </c>
      <c r="AA2631" t="s">
        <v>518</v>
      </c>
      <c r="AC2631" t="s">
        <v>520</v>
      </c>
      <c r="AD2631">
        <v>52.023400000000002</v>
      </c>
      <c r="AE2631">
        <v>0.24234</v>
      </c>
      <c r="AG2631" t="s">
        <v>62</v>
      </c>
      <c r="AI2631" t="s">
        <v>44</v>
      </c>
      <c r="AK2631" t="s">
        <v>28268</v>
      </c>
    </row>
    <row r="2632" spans="1:41" x14ac:dyDescent="0.25">
      <c r="A2632">
        <v>6882</v>
      </c>
      <c r="B2632" t="s">
        <v>37</v>
      </c>
      <c r="C2632" t="s">
        <v>24535</v>
      </c>
      <c r="D2632" t="s">
        <v>39</v>
      </c>
      <c r="E2632" t="s">
        <v>28269</v>
      </c>
      <c r="F2632" t="s">
        <v>28270</v>
      </c>
      <c r="G2632" t="s">
        <v>28271</v>
      </c>
      <c r="H2632" t="s">
        <v>37</v>
      </c>
      <c r="I2632" t="s">
        <v>28272</v>
      </c>
      <c r="J2632" t="s">
        <v>44</v>
      </c>
      <c r="N2632" t="s">
        <v>28273</v>
      </c>
      <c r="O2632" t="s">
        <v>28274</v>
      </c>
      <c r="P2632" t="s">
        <v>28275</v>
      </c>
      <c r="Q2632" t="s">
        <v>28276</v>
      </c>
      <c r="S2632" t="s">
        <v>28277</v>
      </c>
      <c r="T2632" t="s">
        <v>6028</v>
      </c>
      <c r="V2632" t="s">
        <v>52</v>
      </c>
      <c r="Z2632" t="s">
        <v>28277</v>
      </c>
      <c r="AA2632" t="s">
        <v>6028</v>
      </c>
      <c r="AC2632" t="s">
        <v>52</v>
      </c>
      <c r="AD2632">
        <v>33.421999999999997</v>
      </c>
      <c r="AE2632">
        <v>-90.9054</v>
      </c>
      <c r="AG2632" t="s">
        <v>62</v>
      </c>
      <c r="AI2632" t="s">
        <v>44</v>
      </c>
      <c r="AK2632" t="s">
        <v>28278</v>
      </c>
      <c r="AL2632">
        <v>1986</v>
      </c>
      <c r="AM2632" t="s">
        <v>28279</v>
      </c>
      <c r="AO2632">
        <v>20000</v>
      </c>
    </row>
    <row r="2633" spans="1:41" x14ac:dyDescent="0.25">
      <c r="A2633">
        <v>6883</v>
      </c>
      <c r="B2633" t="s">
        <v>37</v>
      </c>
      <c r="C2633" t="s">
        <v>24535</v>
      </c>
      <c r="D2633" t="s">
        <v>39</v>
      </c>
      <c r="E2633" t="s">
        <v>28280</v>
      </c>
      <c r="F2633" t="s">
        <v>28281</v>
      </c>
      <c r="G2633" t="s">
        <v>28282</v>
      </c>
      <c r="H2633" t="s">
        <v>37</v>
      </c>
      <c r="I2633" t="s">
        <v>28283</v>
      </c>
      <c r="J2633" t="s">
        <v>44</v>
      </c>
      <c r="N2633" t="s">
        <v>28284</v>
      </c>
      <c r="O2633" t="s">
        <v>28285</v>
      </c>
      <c r="P2633" t="s">
        <v>133</v>
      </c>
      <c r="S2633" t="s">
        <v>22460</v>
      </c>
      <c r="T2633" t="s">
        <v>3053</v>
      </c>
      <c r="V2633" t="s">
        <v>52</v>
      </c>
      <c r="W2633" t="s">
        <v>28286</v>
      </c>
      <c r="Z2633" t="s">
        <v>22462</v>
      </c>
      <c r="AA2633" t="s">
        <v>3053</v>
      </c>
      <c r="AB2633" t="s">
        <v>28287</v>
      </c>
      <c r="AC2633" t="s">
        <v>52</v>
      </c>
      <c r="AD2633">
        <v>29.843699999999998</v>
      </c>
      <c r="AE2633">
        <v>-97.968400000000003</v>
      </c>
      <c r="AF2633">
        <v>20709</v>
      </c>
      <c r="AG2633" t="s">
        <v>37</v>
      </c>
      <c r="AI2633" t="s">
        <v>44</v>
      </c>
      <c r="AK2633" t="s">
        <v>4976</v>
      </c>
      <c r="AL2633">
        <v>1984</v>
      </c>
      <c r="AM2633" t="s">
        <v>28288</v>
      </c>
      <c r="AO2633">
        <v>30000</v>
      </c>
    </row>
    <row r="2634" spans="1:41" x14ac:dyDescent="0.25">
      <c r="A2634">
        <v>6884</v>
      </c>
      <c r="B2634" t="s">
        <v>37</v>
      </c>
      <c r="C2634" t="s">
        <v>24535</v>
      </c>
      <c r="D2634" t="s">
        <v>39</v>
      </c>
      <c r="E2634" t="s">
        <v>28289</v>
      </c>
      <c r="F2634" t="s">
        <v>28290</v>
      </c>
      <c r="G2634" t="s">
        <v>28291</v>
      </c>
      <c r="H2634" t="s">
        <v>37</v>
      </c>
      <c r="I2634" t="s">
        <v>28292</v>
      </c>
      <c r="J2634" t="s">
        <v>44</v>
      </c>
      <c r="N2634" t="s">
        <v>28293</v>
      </c>
      <c r="O2634" t="s">
        <v>28294</v>
      </c>
      <c r="S2634" t="s">
        <v>28295</v>
      </c>
      <c r="T2634" t="s">
        <v>518</v>
      </c>
      <c r="V2634" t="s">
        <v>520</v>
      </c>
      <c r="Z2634" t="s">
        <v>28296</v>
      </c>
      <c r="AA2634" t="s">
        <v>518</v>
      </c>
      <c r="AC2634" t="s">
        <v>520</v>
      </c>
      <c r="AD2634">
        <v>53.502499999999998</v>
      </c>
      <c r="AE2634">
        <v>-2.3110300000000001</v>
      </c>
      <c r="AG2634" t="s">
        <v>62</v>
      </c>
      <c r="AI2634" t="s">
        <v>44</v>
      </c>
      <c r="AK2634" t="s">
        <v>28297</v>
      </c>
    </row>
    <row r="2635" spans="1:41" x14ac:dyDescent="0.25">
      <c r="A2635">
        <v>6885</v>
      </c>
      <c r="B2635" t="s">
        <v>37</v>
      </c>
      <c r="C2635" t="s">
        <v>24535</v>
      </c>
      <c r="D2635" t="s">
        <v>39</v>
      </c>
      <c r="E2635" t="s">
        <v>28298</v>
      </c>
      <c r="F2635" t="s">
        <v>28299</v>
      </c>
      <c r="G2635" t="s">
        <v>28300</v>
      </c>
      <c r="H2635" t="s">
        <v>37</v>
      </c>
      <c r="I2635" t="s">
        <v>28301</v>
      </c>
      <c r="J2635" t="s">
        <v>28302</v>
      </c>
      <c r="O2635" t="s">
        <v>28303</v>
      </c>
      <c r="P2635" t="s">
        <v>28304</v>
      </c>
      <c r="S2635" t="s">
        <v>158</v>
      </c>
      <c r="U2635" t="s">
        <v>28305</v>
      </c>
      <c r="V2635" t="s">
        <v>69</v>
      </c>
      <c r="W2635" t="s">
        <v>28304</v>
      </c>
      <c r="Z2635" t="s">
        <v>158</v>
      </c>
      <c r="AB2635" t="s">
        <v>28305</v>
      </c>
      <c r="AC2635" t="s">
        <v>69</v>
      </c>
      <c r="AD2635">
        <v>37.592399999999998</v>
      </c>
      <c r="AE2635">
        <v>127.01600000000001</v>
      </c>
      <c r="AF2635">
        <v>20453</v>
      </c>
      <c r="AG2635" t="s">
        <v>37</v>
      </c>
      <c r="AI2635" t="s">
        <v>44</v>
      </c>
      <c r="AK2635" t="s">
        <v>10732</v>
      </c>
      <c r="AL2635">
        <v>1968</v>
      </c>
      <c r="AM2635" t="s">
        <v>28306</v>
      </c>
      <c r="AO2635">
        <v>100000</v>
      </c>
    </row>
    <row r="2636" spans="1:41" x14ac:dyDescent="0.25">
      <c r="A2636">
        <v>6886</v>
      </c>
      <c r="B2636" t="s">
        <v>37</v>
      </c>
      <c r="C2636" t="s">
        <v>24535</v>
      </c>
      <c r="D2636" t="s">
        <v>39</v>
      </c>
      <c r="E2636" t="s">
        <v>28307</v>
      </c>
      <c r="F2636" t="s">
        <v>28308</v>
      </c>
      <c r="G2636" t="s">
        <v>28309</v>
      </c>
      <c r="H2636" t="s">
        <v>37</v>
      </c>
      <c r="I2636" t="s">
        <v>28310</v>
      </c>
      <c r="J2636" t="s">
        <v>44</v>
      </c>
      <c r="N2636" t="s">
        <v>28311</v>
      </c>
      <c r="O2636" t="s">
        <v>28312</v>
      </c>
      <c r="P2636" t="s">
        <v>5287</v>
      </c>
      <c r="S2636" t="s">
        <v>28313</v>
      </c>
      <c r="T2636" t="s">
        <v>11676</v>
      </c>
      <c r="V2636" t="s">
        <v>1688</v>
      </c>
      <c r="Z2636" t="s">
        <v>28314</v>
      </c>
      <c r="AA2636" t="s">
        <v>11676</v>
      </c>
      <c r="AB2636">
        <v>30801</v>
      </c>
      <c r="AC2636" t="s">
        <v>1688</v>
      </c>
      <c r="AD2636">
        <v>36.863700000000001</v>
      </c>
      <c r="AE2636">
        <v>111.63200000000001</v>
      </c>
      <c r="AG2636" t="s">
        <v>37</v>
      </c>
      <c r="AI2636" t="s">
        <v>44</v>
      </c>
      <c r="AL2636">
        <v>1985</v>
      </c>
      <c r="AM2636" t="s">
        <v>28315</v>
      </c>
      <c r="AO2636">
        <v>5000</v>
      </c>
    </row>
    <row r="2637" spans="1:41" x14ac:dyDescent="0.25">
      <c r="A2637">
        <v>6887</v>
      </c>
      <c r="B2637" t="s">
        <v>37</v>
      </c>
      <c r="C2637" t="s">
        <v>24535</v>
      </c>
      <c r="D2637" t="s">
        <v>39</v>
      </c>
      <c r="E2637" t="s">
        <v>28316</v>
      </c>
      <c r="F2637" t="s">
        <v>28317</v>
      </c>
      <c r="G2637" t="s">
        <v>28318</v>
      </c>
      <c r="H2637" t="s">
        <v>37</v>
      </c>
      <c r="I2637" t="s">
        <v>28319</v>
      </c>
      <c r="J2637" t="s">
        <v>44</v>
      </c>
      <c r="N2637" t="s">
        <v>28320</v>
      </c>
      <c r="O2637" t="s">
        <v>28321</v>
      </c>
      <c r="P2637" t="s">
        <v>28322</v>
      </c>
      <c r="S2637" t="s">
        <v>15861</v>
      </c>
      <c r="T2637" t="s">
        <v>12427</v>
      </c>
      <c r="V2637" t="s">
        <v>1688</v>
      </c>
      <c r="Z2637" t="s">
        <v>15862</v>
      </c>
      <c r="AA2637" t="s">
        <v>12427</v>
      </c>
      <c r="AB2637">
        <v>710061</v>
      </c>
      <c r="AC2637" t="s">
        <v>1688</v>
      </c>
      <c r="AD2637">
        <v>29.336500000000001</v>
      </c>
      <c r="AE2637">
        <v>110.63200000000001</v>
      </c>
      <c r="AF2637">
        <v>8323</v>
      </c>
      <c r="AG2637" t="s">
        <v>37</v>
      </c>
      <c r="AI2637" t="s">
        <v>44</v>
      </c>
      <c r="AL2637">
        <v>1974</v>
      </c>
      <c r="AM2637" t="s">
        <v>28323</v>
      </c>
      <c r="AO2637">
        <v>6000</v>
      </c>
    </row>
    <row r="2638" spans="1:41" x14ac:dyDescent="0.25">
      <c r="A2638">
        <v>6888</v>
      </c>
      <c r="B2638" t="s">
        <v>37</v>
      </c>
      <c r="C2638" t="s">
        <v>24535</v>
      </c>
      <c r="D2638" t="s">
        <v>39</v>
      </c>
      <c r="E2638" t="s">
        <v>28324</v>
      </c>
      <c r="F2638" t="s">
        <v>28325</v>
      </c>
      <c r="G2638" t="s">
        <v>28326</v>
      </c>
      <c r="H2638" t="s">
        <v>37</v>
      </c>
      <c r="I2638" t="s">
        <v>28327</v>
      </c>
      <c r="J2638" t="s">
        <v>44</v>
      </c>
      <c r="K2638" t="s">
        <v>28328</v>
      </c>
      <c r="O2638" t="s">
        <v>28329</v>
      </c>
      <c r="P2638" t="s">
        <v>28330</v>
      </c>
      <c r="S2638" t="s">
        <v>12427</v>
      </c>
      <c r="T2638" t="s">
        <v>28331</v>
      </c>
      <c r="U2638">
        <v>710043</v>
      </c>
      <c r="V2638" t="s">
        <v>1688</v>
      </c>
      <c r="W2638" t="s">
        <v>28330</v>
      </c>
      <c r="Z2638" t="s">
        <v>12427</v>
      </c>
      <c r="AA2638" t="s">
        <v>28331</v>
      </c>
      <c r="AB2638">
        <v>710043</v>
      </c>
      <c r="AC2638" t="s">
        <v>1688</v>
      </c>
      <c r="AD2638">
        <v>34.237000000000002</v>
      </c>
      <c r="AE2638">
        <v>109.008</v>
      </c>
      <c r="AF2638">
        <v>20767</v>
      </c>
      <c r="AG2638" t="s">
        <v>37</v>
      </c>
      <c r="AI2638" t="s">
        <v>44</v>
      </c>
      <c r="AK2638" t="s">
        <v>9451</v>
      </c>
      <c r="AL2638">
        <v>2010</v>
      </c>
      <c r="AM2638" t="s">
        <v>28332</v>
      </c>
      <c r="AO2638">
        <v>10000</v>
      </c>
    </row>
    <row r="2639" spans="1:41" x14ac:dyDescent="0.25">
      <c r="A2639">
        <v>6889</v>
      </c>
      <c r="B2639" t="s">
        <v>37</v>
      </c>
      <c r="C2639" t="s">
        <v>24535</v>
      </c>
      <c r="D2639" t="s">
        <v>39</v>
      </c>
      <c r="E2639" t="s">
        <v>28333</v>
      </c>
      <c r="F2639" t="s">
        <v>28334</v>
      </c>
      <c r="G2639" t="s">
        <v>28335</v>
      </c>
      <c r="H2639" t="s">
        <v>37</v>
      </c>
      <c r="I2639" t="s">
        <v>28336</v>
      </c>
      <c r="J2639" t="s">
        <v>7789</v>
      </c>
      <c r="N2639" t="s">
        <v>28337</v>
      </c>
      <c r="O2639" t="s">
        <v>28338</v>
      </c>
      <c r="P2639" t="s">
        <v>28339</v>
      </c>
      <c r="S2639" t="s">
        <v>15861</v>
      </c>
      <c r="T2639" t="s">
        <v>12427</v>
      </c>
      <c r="V2639" t="s">
        <v>1688</v>
      </c>
      <c r="Z2639" t="s">
        <v>15862</v>
      </c>
      <c r="AA2639" t="s">
        <v>12427</v>
      </c>
      <c r="AB2639">
        <v>710003</v>
      </c>
      <c r="AC2639" t="s">
        <v>1688</v>
      </c>
      <c r="AD2639">
        <v>29.3582</v>
      </c>
      <c r="AE2639">
        <v>110.619</v>
      </c>
      <c r="AG2639" t="s">
        <v>37</v>
      </c>
      <c r="AI2639" t="s">
        <v>44</v>
      </c>
      <c r="AL2639">
        <v>1958</v>
      </c>
      <c r="AM2639" t="s">
        <v>28340</v>
      </c>
      <c r="AO2639">
        <v>11000</v>
      </c>
    </row>
    <row r="2640" spans="1:41" x14ac:dyDescent="0.25">
      <c r="A2640">
        <v>6890</v>
      </c>
      <c r="B2640" t="s">
        <v>37</v>
      </c>
      <c r="C2640" t="s">
        <v>24535</v>
      </c>
      <c r="D2640" t="s">
        <v>39</v>
      </c>
      <c r="E2640" t="s">
        <v>28341</v>
      </c>
      <c r="F2640" t="s">
        <v>28342</v>
      </c>
      <c r="G2640" t="s">
        <v>28343</v>
      </c>
      <c r="H2640" t="s">
        <v>37</v>
      </c>
      <c r="I2640" t="s">
        <v>28344</v>
      </c>
      <c r="J2640" t="s">
        <v>44</v>
      </c>
      <c r="N2640" t="s">
        <v>28345</v>
      </c>
      <c r="O2640" t="s">
        <v>28346</v>
      </c>
      <c r="P2640" t="s">
        <v>719</v>
      </c>
      <c r="Q2640" t="s">
        <v>28347</v>
      </c>
      <c r="S2640" t="s">
        <v>27672</v>
      </c>
      <c r="T2640" t="s">
        <v>11676</v>
      </c>
      <c r="V2640" t="s">
        <v>1688</v>
      </c>
      <c r="Z2640" t="s">
        <v>11678</v>
      </c>
      <c r="AA2640" t="s">
        <v>11676</v>
      </c>
      <c r="AB2640">
        <v>30006</v>
      </c>
      <c r="AC2640" t="s">
        <v>1688</v>
      </c>
      <c r="AD2640">
        <v>37.809699999999999</v>
      </c>
      <c r="AE2640">
        <v>112.57</v>
      </c>
      <c r="AG2640" t="s">
        <v>37</v>
      </c>
      <c r="AI2640" t="s">
        <v>44</v>
      </c>
      <c r="AL2640">
        <v>1949</v>
      </c>
      <c r="AM2640" t="s">
        <v>28348</v>
      </c>
      <c r="AO2640">
        <v>17000</v>
      </c>
    </row>
    <row r="2641" spans="1:41" x14ac:dyDescent="0.25">
      <c r="A2641">
        <v>6891</v>
      </c>
      <c r="B2641" t="s">
        <v>37</v>
      </c>
      <c r="C2641" t="s">
        <v>24535</v>
      </c>
      <c r="D2641" t="s">
        <v>39</v>
      </c>
      <c r="E2641" t="s">
        <v>28349</v>
      </c>
      <c r="F2641" t="s">
        <v>28350</v>
      </c>
      <c r="G2641" t="s">
        <v>28351</v>
      </c>
      <c r="H2641" t="s">
        <v>37</v>
      </c>
      <c r="I2641" t="s">
        <v>28352</v>
      </c>
      <c r="J2641" t="s">
        <v>44</v>
      </c>
      <c r="N2641" t="s">
        <v>28353</v>
      </c>
      <c r="O2641" t="s">
        <v>28354</v>
      </c>
      <c r="P2641" t="s">
        <v>28355</v>
      </c>
      <c r="S2641" t="s">
        <v>16909</v>
      </c>
      <c r="T2641" t="s">
        <v>5907</v>
      </c>
      <c r="V2641" t="s">
        <v>1688</v>
      </c>
      <c r="Z2641" t="s">
        <v>12986</v>
      </c>
      <c r="AA2641" t="s">
        <v>5907</v>
      </c>
      <c r="AB2641">
        <v>392838</v>
      </c>
      <c r="AC2641" t="s">
        <v>1688</v>
      </c>
      <c r="AD2641">
        <v>41.792200000000001</v>
      </c>
      <c r="AE2641">
        <v>123.43300000000001</v>
      </c>
      <c r="AG2641" t="s">
        <v>37</v>
      </c>
      <c r="AI2641" t="s">
        <v>44</v>
      </c>
      <c r="AL2641">
        <v>1963</v>
      </c>
      <c r="AM2641" t="s">
        <v>10514</v>
      </c>
      <c r="AO2641">
        <v>5000</v>
      </c>
    </row>
    <row r="2642" spans="1:41" x14ac:dyDescent="0.25">
      <c r="A2642">
        <v>6892</v>
      </c>
      <c r="B2642" t="s">
        <v>37</v>
      </c>
      <c r="C2642" t="s">
        <v>24535</v>
      </c>
      <c r="D2642" t="s">
        <v>39</v>
      </c>
      <c r="E2642" t="s">
        <v>28356</v>
      </c>
      <c r="F2642" t="s">
        <v>28357</v>
      </c>
      <c r="G2642" t="s">
        <v>28358</v>
      </c>
      <c r="H2642" t="s">
        <v>37</v>
      </c>
      <c r="I2642" t="s">
        <v>28359</v>
      </c>
      <c r="J2642" t="s">
        <v>44</v>
      </c>
      <c r="N2642" t="s">
        <v>28360</v>
      </c>
      <c r="O2642" t="s">
        <v>28361</v>
      </c>
      <c r="P2642" t="s">
        <v>28362</v>
      </c>
      <c r="Q2642" t="s">
        <v>28363</v>
      </c>
      <c r="S2642" t="s">
        <v>16909</v>
      </c>
      <c r="T2642" t="s">
        <v>5907</v>
      </c>
      <c r="V2642" t="s">
        <v>1688</v>
      </c>
      <c r="Z2642" t="s">
        <v>12986</v>
      </c>
      <c r="AA2642" t="s">
        <v>5907</v>
      </c>
      <c r="AB2642">
        <v>110161</v>
      </c>
      <c r="AC2642" t="s">
        <v>1688</v>
      </c>
      <c r="AD2642">
        <v>41.792200000000001</v>
      </c>
      <c r="AE2642">
        <v>123.43300000000001</v>
      </c>
      <c r="AF2642">
        <v>10219</v>
      </c>
      <c r="AG2642" t="s">
        <v>37</v>
      </c>
      <c r="AI2642" t="s">
        <v>44</v>
      </c>
      <c r="AK2642" t="s">
        <v>28364</v>
      </c>
      <c r="AL2642">
        <v>1953</v>
      </c>
      <c r="AM2642" t="s">
        <v>28365</v>
      </c>
      <c r="AO2642">
        <v>50000</v>
      </c>
    </row>
    <row r="2643" spans="1:41" x14ac:dyDescent="0.25">
      <c r="A2643">
        <v>6893</v>
      </c>
      <c r="B2643" t="s">
        <v>37</v>
      </c>
      <c r="C2643" t="s">
        <v>24535</v>
      </c>
      <c r="D2643" t="s">
        <v>39</v>
      </c>
      <c r="E2643" t="s">
        <v>28366</v>
      </c>
      <c r="F2643" t="s">
        <v>28357</v>
      </c>
      <c r="G2643" t="s">
        <v>28367</v>
      </c>
      <c r="H2643" t="s">
        <v>37</v>
      </c>
      <c r="I2643" t="s">
        <v>28368</v>
      </c>
      <c r="J2643" t="s">
        <v>6389</v>
      </c>
      <c r="N2643" t="s">
        <v>28369</v>
      </c>
      <c r="O2643" t="s">
        <v>28370</v>
      </c>
      <c r="P2643" t="s">
        <v>5287</v>
      </c>
      <c r="Q2643" t="s">
        <v>28363</v>
      </c>
      <c r="S2643" t="s">
        <v>16909</v>
      </c>
      <c r="T2643" t="s">
        <v>5907</v>
      </c>
      <c r="V2643" t="s">
        <v>1688</v>
      </c>
      <c r="Z2643" t="s">
        <v>12986</v>
      </c>
      <c r="AA2643" t="s">
        <v>5907</v>
      </c>
      <c r="AB2643">
        <v>110161</v>
      </c>
      <c r="AC2643" t="s">
        <v>1688</v>
      </c>
      <c r="AD2643">
        <v>41.792200000000001</v>
      </c>
      <c r="AE2643">
        <v>123.43300000000001</v>
      </c>
      <c r="AG2643" t="s">
        <v>37</v>
      </c>
      <c r="AI2643" t="s">
        <v>44</v>
      </c>
      <c r="AK2643" t="s">
        <v>28364</v>
      </c>
      <c r="AL2643">
        <v>1956</v>
      </c>
      <c r="AM2643" t="s">
        <v>10514</v>
      </c>
      <c r="AO2643">
        <v>5000</v>
      </c>
    </row>
    <row r="2644" spans="1:41" x14ac:dyDescent="0.25">
      <c r="A2644">
        <v>6894</v>
      </c>
      <c r="B2644" t="s">
        <v>37</v>
      </c>
      <c r="C2644" t="s">
        <v>24535</v>
      </c>
      <c r="D2644" t="s">
        <v>39</v>
      </c>
      <c r="E2644" t="s">
        <v>28371</v>
      </c>
      <c r="F2644" t="s">
        <v>28372</v>
      </c>
      <c r="G2644" t="s">
        <v>28373</v>
      </c>
      <c r="H2644" t="s">
        <v>37</v>
      </c>
      <c r="I2644" t="s">
        <v>28374</v>
      </c>
      <c r="J2644" t="s">
        <v>28375</v>
      </c>
      <c r="K2644" t="s">
        <v>28376</v>
      </c>
      <c r="N2644" t="s">
        <v>28377</v>
      </c>
      <c r="O2644" t="s">
        <v>28378</v>
      </c>
      <c r="P2644" t="s">
        <v>28379</v>
      </c>
      <c r="S2644" t="s">
        <v>205</v>
      </c>
      <c r="T2644" t="s">
        <v>207</v>
      </c>
      <c r="V2644" t="s">
        <v>82</v>
      </c>
      <c r="W2644" t="s">
        <v>28380</v>
      </c>
      <c r="Z2644" t="s">
        <v>2807</v>
      </c>
      <c r="AA2644" t="s">
        <v>207</v>
      </c>
      <c r="AB2644">
        <v>2006</v>
      </c>
      <c r="AC2644" t="s">
        <v>82</v>
      </c>
      <c r="AD2644">
        <v>-33.888199999999998</v>
      </c>
      <c r="AE2644">
        <v>151.191</v>
      </c>
      <c r="AF2644">
        <v>13563</v>
      </c>
      <c r="AG2644" t="s">
        <v>37</v>
      </c>
      <c r="AH2644" t="s">
        <v>28381</v>
      </c>
      <c r="AI2644" t="s">
        <v>44</v>
      </c>
      <c r="AK2644" t="s">
        <v>28382</v>
      </c>
      <c r="AL2644">
        <v>1914</v>
      </c>
      <c r="AM2644" t="s">
        <v>28383</v>
      </c>
      <c r="AO2644">
        <v>60000</v>
      </c>
    </row>
    <row r="2645" spans="1:41" x14ac:dyDescent="0.25">
      <c r="A2645">
        <v>6895</v>
      </c>
      <c r="B2645" t="s">
        <v>37</v>
      </c>
      <c r="C2645" t="s">
        <v>24535</v>
      </c>
      <c r="D2645" t="s">
        <v>39</v>
      </c>
      <c r="E2645" t="s">
        <v>28384</v>
      </c>
      <c r="F2645" t="s">
        <v>28385</v>
      </c>
      <c r="G2645" t="s">
        <v>28386</v>
      </c>
      <c r="H2645" t="s">
        <v>37</v>
      </c>
      <c r="I2645" t="s">
        <v>28387</v>
      </c>
      <c r="J2645" t="s">
        <v>44</v>
      </c>
      <c r="K2645" t="s">
        <v>28388</v>
      </c>
      <c r="N2645" t="s">
        <v>28389</v>
      </c>
      <c r="O2645" t="s">
        <v>28390</v>
      </c>
      <c r="P2645" t="s">
        <v>10324</v>
      </c>
      <c r="Q2645" t="s">
        <v>28391</v>
      </c>
      <c r="S2645" t="s">
        <v>28392</v>
      </c>
      <c r="T2645" t="s">
        <v>28393</v>
      </c>
      <c r="V2645" t="s">
        <v>2882</v>
      </c>
      <c r="Z2645" t="s">
        <v>28394</v>
      </c>
      <c r="AA2645" t="s">
        <v>28393</v>
      </c>
      <c r="AC2645" t="s">
        <v>2882</v>
      </c>
      <c r="AD2645">
        <v>61.667299999999997</v>
      </c>
      <c r="AE2645">
        <v>50.843400000000003</v>
      </c>
      <c r="AF2645">
        <v>11594</v>
      </c>
      <c r="AG2645" t="s">
        <v>37</v>
      </c>
      <c r="AI2645" t="s">
        <v>44</v>
      </c>
      <c r="AK2645" t="s">
        <v>8975</v>
      </c>
      <c r="AL2645">
        <v>1941</v>
      </c>
      <c r="AM2645" t="s">
        <v>28395</v>
      </c>
      <c r="AO2645">
        <v>206000</v>
      </c>
    </row>
    <row r="2646" spans="1:41" x14ac:dyDescent="0.25">
      <c r="A2646">
        <v>6896</v>
      </c>
      <c r="B2646" t="s">
        <v>37</v>
      </c>
      <c r="C2646" t="s">
        <v>24535</v>
      </c>
      <c r="D2646" t="s">
        <v>39</v>
      </c>
      <c r="E2646" t="s">
        <v>28396</v>
      </c>
      <c r="F2646" t="s">
        <v>28397</v>
      </c>
      <c r="G2646" t="s">
        <v>28398</v>
      </c>
      <c r="H2646" t="s">
        <v>37</v>
      </c>
      <c r="I2646" t="s">
        <v>28399</v>
      </c>
      <c r="J2646" t="s">
        <v>44</v>
      </c>
      <c r="N2646" t="s">
        <v>28400</v>
      </c>
      <c r="O2646" t="s">
        <v>28401</v>
      </c>
      <c r="P2646" t="s">
        <v>48</v>
      </c>
      <c r="Q2646" t="s">
        <v>28402</v>
      </c>
      <c r="S2646" t="s">
        <v>28403</v>
      </c>
      <c r="V2646" t="s">
        <v>2882</v>
      </c>
      <c r="Z2646" t="s">
        <v>28394</v>
      </c>
      <c r="AC2646" t="s">
        <v>2882</v>
      </c>
      <c r="AD2646">
        <v>61.667299999999997</v>
      </c>
      <c r="AE2646">
        <v>50.843400000000003</v>
      </c>
      <c r="AF2646">
        <v>10438</v>
      </c>
      <c r="AG2646" t="s">
        <v>37</v>
      </c>
      <c r="AI2646" t="s">
        <v>44</v>
      </c>
      <c r="AL2646">
        <v>1975</v>
      </c>
      <c r="AM2646" t="s">
        <v>28404</v>
      </c>
      <c r="AO2646">
        <v>40000</v>
      </c>
    </row>
    <row r="2647" spans="1:41" x14ac:dyDescent="0.25">
      <c r="A2647">
        <v>6897</v>
      </c>
      <c r="B2647" t="s">
        <v>37</v>
      </c>
      <c r="C2647" t="s">
        <v>24535</v>
      </c>
      <c r="D2647" t="s">
        <v>39</v>
      </c>
      <c r="E2647" t="s">
        <v>28405</v>
      </c>
      <c r="F2647" t="s">
        <v>28406</v>
      </c>
      <c r="G2647" t="s">
        <v>28407</v>
      </c>
      <c r="H2647" t="s">
        <v>37</v>
      </c>
      <c r="I2647" t="s">
        <v>28408</v>
      </c>
      <c r="J2647" t="s">
        <v>44</v>
      </c>
      <c r="N2647" t="s">
        <v>28409</v>
      </c>
      <c r="O2647" t="s">
        <v>28410</v>
      </c>
      <c r="P2647" t="s">
        <v>28411</v>
      </c>
      <c r="S2647" t="s">
        <v>28412</v>
      </c>
      <c r="T2647" t="s">
        <v>5907</v>
      </c>
      <c r="V2647" t="s">
        <v>1688</v>
      </c>
      <c r="W2647" t="s">
        <v>28413</v>
      </c>
      <c r="Z2647" t="s">
        <v>12986</v>
      </c>
      <c r="AA2647" t="s">
        <v>5907</v>
      </c>
      <c r="AC2647" t="s">
        <v>1688</v>
      </c>
      <c r="AD2647">
        <v>41.768900000000002</v>
      </c>
      <c r="AE2647">
        <v>123.455</v>
      </c>
      <c r="AG2647" t="s">
        <v>37</v>
      </c>
      <c r="AI2647" t="s">
        <v>44</v>
      </c>
      <c r="AL2647">
        <v>1931</v>
      </c>
      <c r="AM2647" t="s">
        <v>28414</v>
      </c>
      <c r="AO2647">
        <v>50000</v>
      </c>
    </row>
    <row r="2648" spans="1:41" x14ac:dyDescent="0.25">
      <c r="A2648">
        <v>6898</v>
      </c>
      <c r="B2648" t="s">
        <v>37</v>
      </c>
      <c r="C2648" t="s">
        <v>24535</v>
      </c>
      <c r="D2648" t="s">
        <v>39</v>
      </c>
      <c r="E2648" t="s">
        <v>28415</v>
      </c>
      <c r="F2648" t="s">
        <v>28416</v>
      </c>
      <c r="G2648" t="s">
        <v>28417</v>
      </c>
      <c r="H2648" t="s">
        <v>37</v>
      </c>
      <c r="I2648" t="s">
        <v>28418</v>
      </c>
      <c r="J2648" t="s">
        <v>44</v>
      </c>
      <c r="N2648" t="s">
        <v>28419</v>
      </c>
      <c r="O2648" t="s">
        <v>28420</v>
      </c>
      <c r="P2648" t="s">
        <v>25533</v>
      </c>
      <c r="S2648" t="s">
        <v>28421</v>
      </c>
      <c r="T2648" t="s">
        <v>754</v>
      </c>
      <c r="V2648" t="s">
        <v>52</v>
      </c>
      <c r="Z2648" t="s">
        <v>28422</v>
      </c>
      <c r="AA2648" t="s">
        <v>754</v>
      </c>
      <c r="AB2648">
        <v>13210</v>
      </c>
      <c r="AC2648" t="s">
        <v>52</v>
      </c>
      <c r="AD2648">
        <v>43.046100000000003</v>
      </c>
      <c r="AE2648">
        <v>-76.135400000000004</v>
      </c>
      <c r="AG2648" t="s">
        <v>62</v>
      </c>
      <c r="AI2648" t="s">
        <v>44</v>
      </c>
      <c r="AK2648" t="s">
        <v>28423</v>
      </c>
    </row>
    <row r="2649" spans="1:41" x14ac:dyDescent="0.25">
      <c r="A2649">
        <v>6899</v>
      </c>
      <c r="B2649" t="s">
        <v>37</v>
      </c>
      <c r="C2649" t="s">
        <v>24535</v>
      </c>
      <c r="D2649" t="s">
        <v>39</v>
      </c>
      <c r="E2649" t="s">
        <v>28424</v>
      </c>
      <c r="F2649" t="s">
        <v>8643</v>
      </c>
      <c r="G2649" t="s">
        <v>28425</v>
      </c>
      <c r="H2649" t="s">
        <v>37</v>
      </c>
      <c r="I2649" t="s">
        <v>28426</v>
      </c>
      <c r="J2649" t="s">
        <v>44</v>
      </c>
      <c r="N2649" t="s">
        <v>28427</v>
      </c>
      <c r="O2649" t="s">
        <v>28428</v>
      </c>
      <c r="P2649" t="s">
        <v>28429</v>
      </c>
      <c r="Q2649" t="s">
        <v>28430</v>
      </c>
      <c r="S2649" t="s">
        <v>28421</v>
      </c>
      <c r="T2649" t="s">
        <v>754</v>
      </c>
      <c r="V2649" t="s">
        <v>52</v>
      </c>
      <c r="Z2649" t="s">
        <v>28422</v>
      </c>
      <c r="AA2649" t="s">
        <v>754</v>
      </c>
      <c r="AB2649">
        <v>13210</v>
      </c>
      <c r="AC2649" t="s">
        <v>52</v>
      </c>
      <c r="AD2649">
        <v>43.046100000000003</v>
      </c>
      <c r="AE2649">
        <v>-76.135400000000004</v>
      </c>
      <c r="AF2649">
        <v>10393</v>
      </c>
      <c r="AG2649" t="s">
        <v>37</v>
      </c>
      <c r="AI2649" t="s">
        <v>44</v>
      </c>
      <c r="AL2649">
        <v>1913</v>
      </c>
      <c r="AM2649" t="s">
        <v>28431</v>
      </c>
      <c r="AO2649">
        <v>95500</v>
      </c>
    </row>
    <row r="2650" spans="1:41" x14ac:dyDescent="0.25">
      <c r="A2650">
        <v>6900</v>
      </c>
      <c r="B2650" t="s">
        <v>37</v>
      </c>
      <c r="C2650" t="s">
        <v>24535</v>
      </c>
      <c r="D2650" t="s">
        <v>39</v>
      </c>
      <c r="E2650" t="s">
        <v>28432</v>
      </c>
      <c r="F2650" t="s">
        <v>28433</v>
      </c>
      <c r="G2650" t="s">
        <v>28434</v>
      </c>
      <c r="H2650" t="s">
        <v>37</v>
      </c>
      <c r="I2650" t="s">
        <v>28435</v>
      </c>
      <c r="J2650" t="s">
        <v>44</v>
      </c>
      <c r="N2650" t="s">
        <v>28436</v>
      </c>
      <c r="O2650" t="s">
        <v>28437</v>
      </c>
      <c r="P2650" t="s">
        <v>719</v>
      </c>
      <c r="Q2650" t="s">
        <v>28438</v>
      </c>
      <c r="S2650" t="s">
        <v>28439</v>
      </c>
      <c r="T2650" t="s">
        <v>1687</v>
      </c>
      <c r="V2650" t="s">
        <v>1688</v>
      </c>
      <c r="W2650" t="s">
        <v>28440</v>
      </c>
      <c r="Z2650" t="s">
        <v>4462</v>
      </c>
      <c r="AA2650" t="s">
        <v>1687</v>
      </c>
      <c r="AC2650" t="s">
        <v>1688</v>
      </c>
      <c r="AD2650">
        <v>23.0977</v>
      </c>
      <c r="AE2650">
        <v>113.298</v>
      </c>
      <c r="AG2650" t="s">
        <v>37</v>
      </c>
      <c r="AI2650" t="s">
        <v>44</v>
      </c>
      <c r="AK2650" t="s">
        <v>28441</v>
      </c>
      <c r="AL2650">
        <v>1912</v>
      </c>
      <c r="AM2650" t="s">
        <v>28442</v>
      </c>
      <c r="AO2650">
        <v>200000</v>
      </c>
    </row>
    <row r="2651" spans="1:41" x14ac:dyDescent="0.25">
      <c r="A2651">
        <v>6901</v>
      </c>
      <c r="B2651" t="s">
        <v>37</v>
      </c>
      <c r="C2651" t="s">
        <v>24535</v>
      </c>
      <c r="D2651" t="s">
        <v>39</v>
      </c>
      <c r="E2651" t="s">
        <v>28443</v>
      </c>
      <c r="F2651" t="s">
        <v>28444</v>
      </c>
      <c r="G2651" t="s">
        <v>28445</v>
      </c>
      <c r="H2651" t="s">
        <v>37</v>
      </c>
      <c r="I2651" t="s">
        <v>28446</v>
      </c>
      <c r="J2651" t="s">
        <v>44</v>
      </c>
      <c r="N2651" t="s">
        <v>28447</v>
      </c>
      <c r="O2651" t="s">
        <v>28448</v>
      </c>
      <c r="P2651" t="s">
        <v>28449</v>
      </c>
      <c r="S2651" t="s">
        <v>28450</v>
      </c>
      <c r="T2651" t="s">
        <v>518</v>
      </c>
      <c r="V2651" t="s">
        <v>520</v>
      </c>
      <c r="Z2651" t="s">
        <v>28451</v>
      </c>
      <c r="AA2651" t="s">
        <v>518</v>
      </c>
      <c r="AC2651" t="s">
        <v>520</v>
      </c>
      <c r="AD2651">
        <v>53.846400000000003</v>
      </c>
      <c r="AE2651">
        <v>-2.47255</v>
      </c>
      <c r="AG2651" t="s">
        <v>37</v>
      </c>
      <c r="AI2651" t="s">
        <v>44</v>
      </c>
    </row>
    <row r="2652" spans="1:41" x14ac:dyDescent="0.25">
      <c r="A2652">
        <v>6902</v>
      </c>
      <c r="B2652" t="s">
        <v>37</v>
      </c>
      <c r="C2652" t="s">
        <v>24535</v>
      </c>
      <c r="D2652" t="s">
        <v>39</v>
      </c>
      <c r="E2652" t="s">
        <v>28452</v>
      </c>
      <c r="F2652" t="s">
        <v>28453</v>
      </c>
      <c r="G2652" t="s">
        <v>28454</v>
      </c>
      <c r="H2652" t="s">
        <v>37</v>
      </c>
      <c r="I2652" t="s">
        <v>28455</v>
      </c>
      <c r="J2652" t="s">
        <v>44</v>
      </c>
      <c r="N2652" t="s">
        <v>28456</v>
      </c>
      <c r="O2652" t="s">
        <v>28457</v>
      </c>
      <c r="P2652" t="s">
        <v>28458</v>
      </c>
      <c r="Q2652" t="s">
        <v>5368</v>
      </c>
      <c r="S2652" t="s">
        <v>28459</v>
      </c>
      <c r="T2652" t="s">
        <v>4684</v>
      </c>
      <c r="V2652" t="s">
        <v>1688</v>
      </c>
      <c r="W2652" t="s">
        <v>28460</v>
      </c>
      <c r="Z2652" t="s">
        <v>25797</v>
      </c>
      <c r="AA2652" t="s">
        <v>4684</v>
      </c>
      <c r="AC2652" t="s">
        <v>1688</v>
      </c>
      <c r="AD2652">
        <v>30.6431</v>
      </c>
      <c r="AE2652">
        <v>104.107</v>
      </c>
      <c r="AF2652">
        <v>13627</v>
      </c>
      <c r="AG2652" t="s">
        <v>37</v>
      </c>
      <c r="AI2652" t="s">
        <v>44</v>
      </c>
      <c r="AL2652">
        <v>1935</v>
      </c>
      <c r="AM2652" t="s">
        <v>28461</v>
      </c>
      <c r="AO2652">
        <v>450000</v>
      </c>
    </row>
    <row r="2653" spans="1:41" x14ac:dyDescent="0.25">
      <c r="A2653">
        <v>6903</v>
      </c>
      <c r="B2653" t="s">
        <v>37</v>
      </c>
      <c r="C2653" t="s">
        <v>24535</v>
      </c>
      <c r="D2653" t="s">
        <v>39</v>
      </c>
      <c r="E2653" t="s">
        <v>28462</v>
      </c>
      <c r="F2653" t="s">
        <v>28463</v>
      </c>
      <c r="G2653" t="s">
        <v>28464</v>
      </c>
      <c r="H2653" t="s">
        <v>37</v>
      </c>
      <c r="I2653" t="s">
        <v>28465</v>
      </c>
      <c r="J2653" t="s">
        <v>44</v>
      </c>
      <c r="N2653" t="s">
        <v>28466</v>
      </c>
      <c r="O2653" t="s">
        <v>28467</v>
      </c>
      <c r="P2653" t="s">
        <v>28468</v>
      </c>
      <c r="S2653" t="s">
        <v>28469</v>
      </c>
      <c r="V2653" t="s">
        <v>125</v>
      </c>
      <c r="Z2653" t="s">
        <v>28470</v>
      </c>
      <c r="AC2653" t="s">
        <v>125</v>
      </c>
      <c r="AD2653">
        <v>47.8005</v>
      </c>
      <c r="AE2653">
        <v>13.0389</v>
      </c>
      <c r="AF2653">
        <v>8491</v>
      </c>
      <c r="AG2653" t="s">
        <v>37</v>
      </c>
      <c r="AH2653" t="s">
        <v>28471</v>
      </c>
      <c r="AI2653" t="s">
        <v>44</v>
      </c>
      <c r="AL2653">
        <v>1924</v>
      </c>
      <c r="AM2653" t="s">
        <v>28472</v>
      </c>
      <c r="AO2653">
        <v>100000</v>
      </c>
    </row>
    <row r="2654" spans="1:41" x14ac:dyDescent="0.25">
      <c r="A2654">
        <v>6904</v>
      </c>
      <c r="B2654" t="s">
        <v>37</v>
      </c>
      <c r="C2654" t="s">
        <v>24535</v>
      </c>
      <c r="D2654" t="s">
        <v>39</v>
      </c>
      <c r="E2654" t="s">
        <v>28473</v>
      </c>
      <c r="F2654" t="s">
        <v>28474</v>
      </c>
      <c r="G2654" t="s">
        <v>28475</v>
      </c>
      <c r="H2654" t="s">
        <v>37</v>
      </c>
      <c r="I2654" t="s">
        <v>28476</v>
      </c>
      <c r="J2654" t="s">
        <v>44</v>
      </c>
      <c r="O2654" t="s">
        <v>28477</v>
      </c>
      <c r="P2654" t="s">
        <v>28478</v>
      </c>
      <c r="Q2654" t="s">
        <v>28479</v>
      </c>
      <c r="S2654" t="s">
        <v>28480</v>
      </c>
      <c r="V2654" t="s">
        <v>8573</v>
      </c>
      <c r="Z2654" t="s">
        <v>28481</v>
      </c>
      <c r="AC2654" t="s">
        <v>8573</v>
      </c>
      <c r="AD2654">
        <v>53.434699999999999</v>
      </c>
      <c r="AE2654">
        <v>14.5352</v>
      </c>
      <c r="AF2654">
        <v>23340</v>
      </c>
      <c r="AG2654" t="s">
        <v>37</v>
      </c>
      <c r="AI2654" t="s">
        <v>44</v>
      </c>
      <c r="AK2654" t="s">
        <v>10561</v>
      </c>
      <c r="AL2654">
        <v>1996</v>
      </c>
      <c r="AM2654" t="s">
        <v>28482</v>
      </c>
      <c r="AO2654">
        <v>25000</v>
      </c>
    </row>
    <row r="2655" spans="1:41" x14ac:dyDescent="0.25">
      <c r="A2655">
        <v>6905</v>
      </c>
      <c r="B2655" t="s">
        <v>37</v>
      </c>
      <c r="C2655" t="s">
        <v>24535</v>
      </c>
      <c r="D2655" t="s">
        <v>39</v>
      </c>
      <c r="E2655" t="s">
        <v>28483</v>
      </c>
      <c r="F2655" t="s">
        <v>28484</v>
      </c>
      <c r="G2655" t="s">
        <v>28485</v>
      </c>
      <c r="H2655" t="s">
        <v>37</v>
      </c>
      <c r="I2655" t="s">
        <v>28486</v>
      </c>
      <c r="J2655" t="s">
        <v>44</v>
      </c>
      <c r="N2655" t="s">
        <v>28487</v>
      </c>
      <c r="O2655" t="s">
        <v>28488</v>
      </c>
      <c r="P2655" t="s">
        <v>10995</v>
      </c>
      <c r="Q2655" t="s">
        <v>28489</v>
      </c>
      <c r="S2655" t="s">
        <v>28490</v>
      </c>
      <c r="V2655" t="s">
        <v>5477</v>
      </c>
      <c r="W2655" t="s">
        <v>28491</v>
      </c>
      <c r="Z2655" t="s">
        <v>28492</v>
      </c>
      <c r="AC2655" t="s">
        <v>5477</v>
      </c>
      <c r="AD2655">
        <v>46.292900000000003</v>
      </c>
      <c r="AE2655">
        <v>20.077100000000002</v>
      </c>
      <c r="AG2655" t="s">
        <v>37</v>
      </c>
      <c r="AI2655" t="s">
        <v>44</v>
      </c>
      <c r="AL2655">
        <v>1883</v>
      </c>
      <c r="AM2655" t="s">
        <v>28493</v>
      </c>
      <c r="AO2655">
        <v>46675</v>
      </c>
    </row>
    <row r="2656" spans="1:41" x14ac:dyDescent="0.25">
      <c r="A2656">
        <v>6906</v>
      </c>
      <c r="B2656" t="s">
        <v>37</v>
      </c>
      <c r="C2656" t="s">
        <v>24535</v>
      </c>
      <c r="D2656" t="s">
        <v>39</v>
      </c>
      <c r="E2656" t="s">
        <v>28494</v>
      </c>
      <c r="F2656" t="s">
        <v>28495</v>
      </c>
      <c r="G2656" t="s">
        <v>28496</v>
      </c>
      <c r="H2656" t="s">
        <v>37</v>
      </c>
      <c r="I2656" t="s">
        <v>28497</v>
      </c>
      <c r="J2656" t="s">
        <v>44</v>
      </c>
      <c r="K2656" t="s">
        <v>28498</v>
      </c>
      <c r="N2656" t="s">
        <v>28499</v>
      </c>
      <c r="O2656" t="s">
        <v>28500</v>
      </c>
      <c r="P2656" t="s">
        <v>28501</v>
      </c>
      <c r="S2656" t="s">
        <v>21090</v>
      </c>
      <c r="T2656" t="s">
        <v>1687</v>
      </c>
      <c r="V2656" t="s">
        <v>1688</v>
      </c>
      <c r="Z2656" t="s">
        <v>28502</v>
      </c>
      <c r="AA2656" t="s">
        <v>1687</v>
      </c>
      <c r="AB2656">
        <v>518004</v>
      </c>
      <c r="AC2656" t="s">
        <v>1688</v>
      </c>
      <c r="AD2656">
        <v>22.561499999999999</v>
      </c>
      <c r="AE2656">
        <v>114.166</v>
      </c>
      <c r="AF2656">
        <v>20815</v>
      </c>
      <c r="AG2656" t="s">
        <v>37</v>
      </c>
      <c r="AI2656" t="s">
        <v>44</v>
      </c>
      <c r="AK2656" t="s">
        <v>28503</v>
      </c>
      <c r="AL2656">
        <v>1983</v>
      </c>
      <c r="AM2656" t="s">
        <v>28504</v>
      </c>
      <c r="AO2656">
        <v>60000</v>
      </c>
    </row>
    <row r="2657" spans="1:41" x14ac:dyDescent="0.25">
      <c r="A2657">
        <v>6907</v>
      </c>
      <c r="B2657" t="s">
        <v>37</v>
      </c>
      <c r="C2657" t="s">
        <v>24535</v>
      </c>
      <c r="D2657" t="s">
        <v>39</v>
      </c>
      <c r="E2657" t="s">
        <v>28505</v>
      </c>
      <c r="F2657" t="s">
        <v>28506</v>
      </c>
      <c r="G2657" t="s">
        <v>28507</v>
      </c>
      <c r="H2657" t="s">
        <v>37</v>
      </c>
      <c r="I2657" t="s">
        <v>28508</v>
      </c>
      <c r="J2657" t="s">
        <v>44</v>
      </c>
      <c r="N2657" t="s">
        <v>28509</v>
      </c>
      <c r="O2657" t="s">
        <v>28510</v>
      </c>
      <c r="S2657" t="s">
        <v>28511</v>
      </c>
      <c r="V2657" t="s">
        <v>125</v>
      </c>
      <c r="Z2657" t="s">
        <v>28470</v>
      </c>
      <c r="AC2657" t="s">
        <v>125</v>
      </c>
      <c r="AD2657">
        <v>47.824800000000003</v>
      </c>
      <c r="AE2657">
        <v>13.0289</v>
      </c>
      <c r="AG2657" t="s">
        <v>62</v>
      </c>
      <c r="AI2657" t="s">
        <v>44</v>
      </c>
      <c r="AK2657" t="s">
        <v>28512</v>
      </c>
      <c r="AM2657" t="s">
        <v>28513</v>
      </c>
    </row>
    <row r="2658" spans="1:41" x14ac:dyDescent="0.25">
      <c r="A2658">
        <v>6908</v>
      </c>
      <c r="B2658" t="s">
        <v>37</v>
      </c>
      <c r="C2658" t="s">
        <v>24535</v>
      </c>
      <c r="D2658" t="s">
        <v>39</v>
      </c>
      <c r="E2658" t="s">
        <v>28514</v>
      </c>
      <c r="F2658" t="s">
        <v>28515</v>
      </c>
      <c r="G2658" t="s">
        <v>28516</v>
      </c>
      <c r="H2658" t="s">
        <v>37</v>
      </c>
      <c r="I2658" t="s">
        <v>28517</v>
      </c>
      <c r="J2658" t="s">
        <v>44</v>
      </c>
      <c r="N2658" t="s">
        <v>28518</v>
      </c>
      <c r="O2658" t="s">
        <v>28519</v>
      </c>
      <c r="P2658" t="s">
        <v>28520</v>
      </c>
      <c r="Q2658" t="s">
        <v>28521</v>
      </c>
      <c r="R2658" t="s">
        <v>28522</v>
      </c>
      <c r="S2658" t="s">
        <v>28469</v>
      </c>
      <c r="V2658" t="s">
        <v>125</v>
      </c>
      <c r="Z2658" t="s">
        <v>28470</v>
      </c>
      <c r="AC2658" t="s">
        <v>125</v>
      </c>
      <c r="AD2658">
        <v>47.8</v>
      </c>
      <c r="AE2658">
        <v>13.0442</v>
      </c>
      <c r="AF2658">
        <v>13765</v>
      </c>
      <c r="AG2658" t="s">
        <v>37</v>
      </c>
      <c r="AI2658" t="s">
        <v>44</v>
      </c>
      <c r="AK2658" t="s">
        <v>3583</v>
      </c>
      <c r="AL2658">
        <v>1967</v>
      </c>
      <c r="AM2658" t="s">
        <v>28523</v>
      </c>
      <c r="AO2658">
        <v>63000</v>
      </c>
    </row>
    <row r="2659" spans="1:41" x14ac:dyDescent="0.25">
      <c r="A2659">
        <v>6909</v>
      </c>
      <c r="B2659" t="s">
        <v>37</v>
      </c>
      <c r="C2659" t="s">
        <v>24535</v>
      </c>
      <c r="D2659" t="s">
        <v>39</v>
      </c>
      <c r="E2659" t="s">
        <v>28524</v>
      </c>
      <c r="F2659" t="s">
        <v>893</v>
      </c>
      <c r="G2659" t="s">
        <v>28525</v>
      </c>
      <c r="H2659" t="s">
        <v>37</v>
      </c>
      <c r="I2659" t="s">
        <v>28526</v>
      </c>
      <c r="J2659" t="s">
        <v>44</v>
      </c>
      <c r="N2659" t="s">
        <v>28527</v>
      </c>
      <c r="O2659" t="s">
        <v>28528</v>
      </c>
      <c r="P2659" t="s">
        <v>28529</v>
      </c>
      <c r="S2659" t="s">
        <v>6300</v>
      </c>
      <c r="V2659" t="s">
        <v>900</v>
      </c>
      <c r="Z2659" t="s">
        <v>3185</v>
      </c>
      <c r="AC2659" t="s">
        <v>900</v>
      </c>
      <c r="AD2659">
        <v>58.355600000000003</v>
      </c>
      <c r="AE2659">
        <v>26.679500000000001</v>
      </c>
      <c r="AF2659">
        <v>20592</v>
      </c>
      <c r="AG2659" t="s">
        <v>62</v>
      </c>
      <c r="AI2659" t="s">
        <v>44</v>
      </c>
      <c r="AK2659" t="s">
        <v>28530</v>
      </c>
      <c r="AL2659">
        <v>1948</v>
      </c>
      <c r="AM2659" t="s">
        <v>28531</v>
      </c>
      <c r="AO2659">
        <v>190000</v>
      </c>
    </row>
    <row r="2660" spans="1:41" x14ac:dyDescent="0.25">
      <c r="A2660">
        <v>6910</v>
      </c>
      <c r="B2660" t="s">
        <v>37</v>
      </c>
      <c r="C2660" t="s">
        <v>24535</v>
      </c>
      <c r="D2660" t="s">
        <v>39</v>
      </c>
      <c r="E2660" t="s">
        <v>28532</v>
      </c>
      <c r="F2660" t="s">
        <v>28533</v>
      </c>
      <c r="G2660" t="s">
        <v>28534</v>
      </c>
      <c r="H2660" t="s">
        <v>37</v>
      </c>
      <c r="I2660" t="s">
        <v>28535</v>
      </c>
      <c r="J2660" t="s">
        <v>27310</v>
      </c>
      <c r="K2660" t="s">
        <v>28536</v>
      </c>
      <c r="O2660" t="s">
        <v>28537</v>
      </c>
      <c r="P2660" t="s">
        <v>6299</v>
      </c>
      <c r="S2660" t="s">
        <v>6300</v>
      </c>
      <c r="V2660" t="s">
        <v>900</v>
      </c>
      <c r="Z2660" t="s">
        <v>3185</v>
      </c>
      <c r="AC2660" t="s">
        <v>900</v>
      </c>
      <c r="AD2660">
        <v>58.3566</v>
      </c>
      <c r="AE2660">
        <v>26.679300000000001</v>
      </c>
      <c r="AF2660">
        <v>21749</v>
      </c>
      <c r="AG2660" t="s">
        <v>37</v>
      </c>
      <c r="AI2660" t="s">
        <v>44</v>
      </c>
      <c r="AK2660" t="s">
        <v>28538</v>
      </c>
      <c r="AL2660">
        <v>1950</v>
      </c>
      <c r="AM2660" t="s">
        <v>28539</v>
      </c>
      <c r="AO2660">
        <v>186000</v>
      </c>
    </row>
    <row r="2661" spans="1:41" x14ac:dyDescent="0.25">
      <c r="A2661">
        <v>6911</v>
      </c>
      <c r="B2661" t="s">
        <v>37</v>
      </c>
      <c r="C2661" t="s">
        <v>24535</v>
      </c>
      <c r="D2661" t="s">
        <v>39</v>
      </c>
      <c r="E2661" t="s">
        <v>28540</v>
      </c>
      <c r="F2661" t="s">
        <v>28541</v>
      </c>
      <c r="G2661" t="s">
        <v>28542</v>
      </c>
      <c r="H2661" t="s">
        <v>37</v>
      </c>
      <c r="I2661" t="s">
        <v>28543</v>
      </c>
      <c r="J2661" t="s">
        <v>44</v>
      </c>
      <c r="N2661" t="s">
        <v>28544</v>
      </c>
      <c r="O2661" t="s">
        <v>28545</v>
      </c>
      <c r="P2661" t="s">
        <v>28546</v>
      </c>
      <c r="Q2661" t="s">
        <v>28547</v>
      </c>
      <c r="S2661" t="s">
        <v>28548</v>
      </c>
      <c r="V2661" t="s">
        <v>14969</v>
      </c>
      <c r="Z2661" t="s">
        <v>28549</v>
      </c>
      <c r="AC2661" t="s">
        <v>14969</v>
      </c>
      <c r="AD2661">
        <v>38.451599999999999</v>
      </c>
      <c r="AE2661">
        <v>69.084900000000005</v>
      </c>
      <c r="AF2661">
        <v>13623</v>
      </c>
      <c r="AG2661" t="s">
        <v>62</v>
      </c>
      <c r="AI2661" t="s">
        <v>44</v>
      </c>
      <c r="AK2661" t="s">
        <v>7567</v>
      </c>
      <c r="AL2661">
        <v>1932</v>
      </c>
      <c r="AM2661" t="s">
        <v>28550</v>
      </c>
      <c r="AO2661">
        <v>200000</v>
      </c>
    </row>
    <row r="2662" spans="1:41" x14ac:dyDescent="0.25">
      <c r="A2662">
        <v>6912</v>
      </c>
      <c r="B2662" t="s">
        <v>37</v>
      </c>
      <c r="C2662" t="s">
        <v>24535</v>
      </c>
      <c r="D2662" t="s">
        <v>39</v>
      </c>
      <c r="E2662" t="s">
        <v>28551</v>
      </c>
      <c r="F2662" t="s">
        <v>7134</v>
      </c>
      <c r="G2662" t="s">
        <v>28552</v>
      </c>
      <c r="H2662" t="s">
        <v>37</v>
      </c>
      <c r="I2662" t="s">
        <v>28553</v>
      </c>
      <c r="J2662" t="s">
        <v>28554</v>
      </c>
      <c r="K2662" t="s">
        <v>28555</v>
      </c>
      <c r="N2662" t="s">
        <v>28556</v>
      </c>
      <c r="O2662" t="s">
        <v>28557</v>
      </c>
      <c r="P2662" t="s">
        <v>28558</v>
      </c>
      <c r="Q2662" t="s">
        <v>7134</v>
      </c>
      <c r="R2662" t="s">
        <v>28559</v>
      </c>
      <c r="S2662" t="s">
        <v>28560</v>
      </c>
      <c r="T2662" t="s">
        <v>3053</v>
      </c>
      <c r="U2662" t="s">
        <v>28561</v>
      </c>
      <c r="V2662" t="s">
        <v>52</v>
      </c>
      <c r="W2662" t="s">
        <v>28562</v>
      </c>
      <c r="X2662" t="s">
        <v>28563</v>
      </c>
      <c r="Z2662" t="s">
        <v>28560</v>
      </c>
      <c r="AA2662" t="s">
        <v>3053</v>
      </c>
      <c r="AB2662">
        <v>77845</v>
      </c>
      <c r="AC2662" t="s">
        <v>52</v>
      </c>
      <c r="AD2662">
        <v>30.607299999999999</v>
      </c>
      <c r="AE2662">
        <v>-96.316500000000005</v>
      </c>
      <c r="AF2662">
        <v>18095</v>
      </c>
      <c r="AG2662" t="s">
        <v>37</v>
      </c>
      <c r="AI2662" t="s">
        <v>44</v>
      </c>
      <c r="AJ2662" t="s">
        <v>85</v>
      </c>
      <c r="AK2662" t="s">
        <v>28564</v>
      </c>
      <c r="AL2662">
        <v>1930</v>
      </c>
      <c r="AM2662" t="s">
        <v>28565</v>
      </c>
      <c r="AN2662" t="s">
        <v>28566</v>
      </c>
      <c r="AO2662" t="s">
        <v>28567</v>
      </c>
    </row>
    <row r="2663" spans="1:41" x14ac:dyDescent="0.25">
      <c r="A2663">
        <v>6913</v>
      </c>
      <c r="B2663" t="s">
        <v>37</v>
      </c>
      <c r="C2663" t="s">
        <v>24535</v>
      </c>
      <c r="D2663" t="s">
        <v>28568</v>
      </c>
      <c r="E2663" t="s">
        <v>28569</v>
      </c>
      <c r="F2663" t="s">
        <v>21403</v>
      </c>
      <c r="G2663" t="s">
        <v>28570</v>
      </c>
      <c r="H2663" t="s">
        <v>37</v>
      </c>
      <c r="I2663" t="s">
        <v>28571</v>
      </c>
      <c r="J2663" t="s">
        <v>44</v>
      </c>
      <c r="K2663" t="s">
        <v>28572</v>
      </c>
      <c r="L2663" t="s">
        <v>28573</v>
      </c>
      <c r="N2663" t="s">
        <v>28574</v>
      </c>
      <c r="O2663" t="s">
        <v>28575</v>
      </c>
      <c r="P2663" t="s">
        <v>28576</v>
      </c>
      <c r="Q2663" t="s">
        <v>28577</v>
      </c>
      <c r="R2663" t="s">
        <v>28578</v>
      </c>
      <c r="S2663" t="s">
        <v>28579</v>
      </c>
      <c r="T2663" t="s">
        <v>341</v>
      </c>
      <c r="U2663">
        <v>10617</v>
      </c>
      <c r="V2663" t="s">
        <v>341</v>
      </c>
      <c r="Z2663" t="s">
        <v>2744</v>
      </c>
      <c r="AA2663" t="s">
        <v>341</v>
      </c>
      <c r="AC2663" t="s">
        <v>341</v>
      </c>
      <c r="AD2663">
        <v>25.047799999999999</v>
      </c>
      <c r="AE2663">
        <v>121.532</v>
      </c>
      <c r="AF2663">
        <v>13655</v>
      </c>
      <c r="AG2663" t="s">
        <v>37</v>
      </c>
      <c r="AI2663" t="s">
        <v>44</v>
      </c>
      <c r="AJ2663" t="s">
        <v>208</v>
      </c>
      <c r="AK2663" t="s">
        <v>28580</v>
      </c>
      <c r="AL2663">
        <v>1928</v>
      </c>
      <c r="AM2663" t="s">
        <v>28581</v>
      </c>
      <c r="AN2663" t="s">
        <v>28582</v>
      </c>
      <c r="AO2663">
        <v>250000</v>
      </c>
    </row>
    <row r="2664" spans="1:41" x14ac:dyDescent="0.25">
      <c r="A2664">
        <v>6914</v>
      </c>
      <c r="B2664" t="s">
        <v>37</v>
      </c>
      <c r="C2664" t="s">
        <v>24535</v>
      </c>
      <c r="D2664" t="s">
        <v>39</v>
      </c>
      <c r="E2664" t="s">
        <v>28583</v>
      </c>
      <c r="F2664" t="s">
        <v>28584</v>
      </c>
      <c r="G2664" t="s">
        <v>28585</v>
      </c>
      <c r="H2664" t="s">
        <v>37</v>
      </c>
      <c r="I2664" t="s">
        <v>28586</v>
      </c>
      <c r="J2664" t="s">
        <v>44</v>
      </c>
      <c r="N2664" t="s">
        <v>28587</v>
      </c>
      <c r="O2664" t="s">
        <v>28588</v>
      </c>
      <c r="P2664" t="s">
        <v>133</v>
      </c>
      <c r="S2664" t="s">
        <v>28589</v>
      </c>
      <c r="T2664" t="s">
        <v>3053</v>
      </c>
      <c r="V2664" t="s">
        <v>52</v>
      </c>
      <c r="Z2664" t="s">
        <v>28590</v>
      </c>
      <c r="AA2664" t="s">
        <v>3053</v>
      </c>
      <c r="AB2664" t="s">
        <v>28591</v>
      </c>
      <c r="AC2664" t="s">
        <v>52</v>
      </c>
      <c r="AD2664">
        <v>27.5076</v>
      </c>
      <c r="AE2664">
        <v>-97.862399999999994</v>
      </c>
      <c r="AF2664">
        <v>10494</v>
      </c>
      <c r="AG2664" t="s">
        <v>37</v>
      </c>
      <c r="AI2664" t="s">
        <v>44</v>
      </c>
      <c r="AL2664">
        <v>1925</v>
      </c>
      <c r="AM2664" t="s">
        <v>28592</v>
      </c>
      <c r="AO2664">
        <v>8000</v>
      </c>
    </row>
    <row r="2665" spans="1:41" x14ac:dyDescent="0.25">
      <c r="A2665">
        <v>6915</v>
      </c>
      <c r="B2665" t="s">
        <v>37</v>
      </c>
      <c r="C2665" t="s">
        <v>24535</v>
      </c>
      <c r="D2665" t="s">
        <v>39</v>
      </c>
      <c r="E2665" t="s">
        <v>28593</v>
      </c>
      <c r="F2665" t="s">
        <v>28594</v>
      </c>
      <c r="G2665" t="s">
        <v>28595</v>
      </c>
      <c r="H2665" t="s">
        <v>37</v>
      </c>
      <c r="I2665" t="s">
        <v>28596</v>
      </c>
      <c r="J2665" t="s">
        <v>44</v>
      </c>
      <c r="K2665" t="s">
        <v>28597</v>
      </c>
      <c r="N2665" t="s">
        <v>28598</v>
      </c>
      <c r="O2665" t="s">
        <v>28599</v>
      </c>
      <c r="P2665" t="s">
        <v>2953</v>
      </c>
      <c r="Q2665" t="s">
        <v>28600</v>
      </c>
      <c r="S2665" t="s">
        <v>28601</v>
      </c>
      <c r="V2665" t="s">
        <v>341</v>
      </c>
      <c r="Z2665" t="s">
        <v>28602</v>
      </c>
      <c r="AC2665" t="s">
        <v>341</v>
      </c>
      <c r="AD2665">
        <v>23.833600000000001</v>
      </c>
      <c r="AE2665">
        <v>120.76900000000001</v>
      </c>
      <c r="AF2665">
        <v>20145</v>
      </c>
      <c r="AG2665" t="s">
        <v>37</v>
      </c>
      <c r="AI2665" t="s">
        <v>44</v>
      </c>
      <c r="AK2665" t="s">
        <v>28603</v>
      </c>
      <c r="AL2665">
        <v>1992</v>
      </c>
      <c r="AM2665" t="s">
        <v>28604</v>
      </c>
      <c r="AO2665">
        <v>22049</v>
      </c>
    </row>
    <row r="2666" spans="1:41" x14ac:dyDescent="0.25">
      <c r="A2666">
        <v>6916</v>
      </c>
      <c r="B2666" t="s">
        <v>37</v>
      </c>
      <c r="C2666" t="s">
        <v>24535</v>
      </c>
      <c r="D2666" t="s">
        <v>39</v>
      </c>
      <c r="E2666" t="s">
        <v>28605</v>
      </c>
      <c r="F2666" t="s">
        <v>10247</v>
      </c>
      <c r="G2666" t="s">
        <v>28606</v>
      </c>
      <c r="H2666" t="s">
        <v>37</v>
      </c>
      <c r="I2666" t="s">
        <v>28607</v>
      </c>
      <c r="J2666" t="s">
        <v>44</v>
      </c>
      <c r="K2666" t="s">
        <v>28608</v>
      </c>
      <c r="N2666" t="s">
        <v>28609</v>
      </c>
      <c r="O2666" t="s">
        <v>28610</v>
      </c>
      <c r="P2666" t="s">
        <v>28611</v>
      </c>
      <c r="S2666" t="s">
        <v>28612</v>
      </c>
      <c r="V2666" t="s">
        <v>341</v>
      </c>
      <c r="W2666" t="s">
        <v>28611</v>
      </c>
      <c r="Z2666" t="s">
        <v>2744</v>
      </c>
      <c r="AC2666" t="s">
        <v>341</v>
      </c>
      <c r="AD2666">
        <v>25.042100000000001</v>
      </c>
      <c r="AE2666">
        <v>121.52</v>
      </c>
      <c r="AF2666">
        <v>18950</v>
      </c>
      <c r="AG2666" t="s">
        <v>37</v>
      </c>
      <c r="AI2666" t="s">
        <v>44</v>
      </c>
      <c r="AK2666" t="s">
        <v>28613</v>
      </c>
      <c r="AL2666">
        <v>1904</v>
      </c>
      <c r="AM2666" t="s">
        <v>28614</v>
      </c>
      <c r="AO2666">
        <v>400000</v>
      </c>
    </row>
    <row r="2667" spans="1:41" x14ac:dyDescent="0.25">
      <c r="A2667">
        <v>6917</v>
      </c>
      <c r="B2667" t="s">
        <v>37</v>
      </c>
      <c r="C2667" t="s">
        <v>24535</v>
      </c>
      <c r="D2667" t="s">
        <v>39</v>
      </c>
      <c r="E2667" t="s">
        <v>28615</v>
      </c>
      <c r="F2667" t="s">
        <v>28616</v>
      </c>
      <c r="G2667" t="s">
        <v>28617</v>
      </c>
      <c r="H2667" t="s">
        <v>37</v>
      </c>
      <c r="I2667" t="s">
        <v>28618</v>
      </c>
      <c r="J2667" t="s">
        <v>44</v>
      </c>
      <c r="N2667" t="s">
        <v>28619</v>
      </c>
      <c r="O2667" t="s">
        <v>28620</v>
      </c>
      <c r="P2667" t="s">
        <v>28621</v>
      </c>
      <c r="S2667" t="s">
        <v>28612</v>
      </c>
      <c r="T2667" t="s">
        <v>341</v>
      </c>
      <c r="V2667" t="s">
        <v>341</v>
      </c>
      <c r="Z2667" t="s">
        <v>2744</v>
      </c>
      <c r="AA2667" t="s">
        <v>341</v>
      </c>
      <c r="AC2667" t="s">
        <v>341</v>
      </c>
      <c r="AD2667">
        <v>22.956700000000001</v>
      </c>
      <c r="AE2667">
        <v>120.61199999999999</v>
      </c>
      <c r="AF2667">
        <v>10448</v>
      </c>
      <c r="AG2667" t="s">
        <v>37</v>
      </c>
      <c r="AI2667" t="s">
        <v>44</v>
      </c>
      <c r="AM2667" t="s">
        <v>341</v>
      </c>
      <c r="AO2667">
        <v>8819</v>
      </c>
    </row>
    <row r="2668" spans="1:41" x14ac:dyDescent="0.25">
      <c r="A2668">
        <v>6918</v>
      </c>
      <c r="B2668" t="s">
        <v>37</v>
      </c>
      <c r="C2668" t="s">
        <v>24535</v>
      </c>
      <c r="D2668" t="s">
        <v>39</v>
      </c>
      <c r="E2668" t="s">
        <v>28622</v>
      </c>
      <c r="F2668" t="s">
        <v>28623</v>
      </c>
      <c r="G2668" t="s">
        <v>28624</v>
      </c>
      <c r="H2668" t="s">
        <v>37</v>
      </c>
      <c r="I2668" t="s">
        <v>28625</v>
      </c>
      <c r="J2668" t="s">
        <v>44</v>
      </c>
      <c r="N2668" t="s">
        <v>28626</v>
      </c>
      <c r="O2668" t="s">
        <v>28627</v>
      </c>
      <c r="P2668" t="s">
        <v>28628</v>
      </c>
      <c r="Q2668" t="s">
        <v>28629</v>
      </c>
      <c r="S2668" t="s">
        <v>24792</v>
      </c>
      <c r="V2668" t="s">
        <v>24793</v>
      </c>
      <c r="Z2668" t="s">
        <v>24794</v>
      </c>
      <c r="AC2668" t="s">
        <v>24793</v>
      </c>
      <c r="AD2668">
        <v>41.3078</v>
      </c>
      <c r="AE2668">
        <v>69.272999999999996</v>
      </c>
      <c r="AG2668" t="s">
        <v>62</v>
      </c>
      <c r="AI2668" t="s">
        <v>44</v>
      </c>
      <c r="AK2668" t="s">
        <v>28630</v>
      </c>
    </row>
    <row r="2669" spans="1:41" x14ac:dyDescent="0.25">
      <c r="A2669">
        <v>6919</v>
      </c>
      <c r="B2669" t="s">
        <v>37</v>
      </c>
      <c r="C2669" t="s">
        <v>24535</v>
      </c>
      <c r="D2669" t="s">
        <v>39</v>
      </c>
      <c r="E2669" t="s">
        <v>28631</v>
      </c>
      <c r="F2669" t="s">
        <v>28632</v>
      </c>
      <c r="G2669" t="s">
        <v>28633</v>
      </c>
      <c r="H2669" t="s">
        <v>37</v>
      </c>
      <c r="I2669" t="s">
        <v>28634</v>
      </c>
      <c r="J2669" t="s">
        <v>1964</v>
      </c>
      <c r="O2669" t="s">
        <v>28635</v>
      </c>
      <c r="P2669" t="s">
        <v>28636</v>
      </c>
      <c r="S2669" t="s">
        <v>28637</v>
      </c>
      <c r="V2669" t="s">
        <v>675</v>
      </c>
      <c r="W2669" t="s">
        <v>28636</v>
      </c>
      <c r="Z2669" t="s">
        <v>28638</v>
      </c>
      <c r="AC2669" t="s">
        <v>675</v>
      </c>
      <c r="AD2669">
        <v>44.81</v>
      </c>
      <c r="AE2669">
        <v>-0.58964000000000005</v>
      </c>
      <c r="AG2669" t="s">
        <v>62</v>
      </c>
      <c r="AI2669" t="s">
        <v>44</v>
      </c>
      <c r="AK2669" t="s">
        <v>28639</v>
      </c>
      <c r="AL2669">
        <v>1893</v>
      </c>
      <c r="AM2669" t="s">
        <v>28640</v>
      </c>
    </row>
    <row r="2670" spans="1:41" x14ac:dyDescent="0.25">
      <c r="A2670">
        <v>6920</v>
      </c>
      <c r="B2670" t="s">
        <v>37</v>
      </c>
      <c r="C2670" t="s">
        <v>24535</v>
      </c>
      <c r="D2670" t="s">
        <v>39</v>
      </c>
      <c r="E2670" t="s">
        <v>28641</v>
      </c>
      <c r="F2670" t="s">
        <v>28642</v>
      </c>
      <c r="G2670" t="s">
        <v>28643</v>
      </c>
      <c r="H2670" t="s">
        <v>37</v>
      </c>
      <c r="I2670" t="s">
        <v>28644</v>
      </c>
      <c r="J2670" t="s">
        <v>1964</v>
      </c>
      <c r="N2670" t="s">
        <v>28645</v>
      </c>
      <c r="O2670" t="s">
        <v>28646</v>
      </c>
      <c r="P2670" t="s">
        <v>13703</v>
      </c>
      <c r="S2670" t="s">
        <v>28638</v>
      </c>
      <c r="V2670" t="s">
        <v>675</v>
      </c>
      <c r="Z2670" t="s">
        <v>28647</v>
      </c>
      <c r="AC2670" t="s">
        <v>675</v>
      </c>
      <c r="AD2670">
        <v>44.7986</v>
      </c>
      <c r="AE2670">
        <v>-0.5877</v>
      </c>
      <c r="AF2670">
        <v>18357</v>
      </c>
      <c r="AG2670" t="s">
        <v>62</v>
      </c>
      <c r="AI2670" t="s">
        <v>44</v>
      </c>
      <c r="AK2670" t="s">
        <v>28648</v>
      </c>
    </row>
    <row r="2671" spans="1:41" x14ac:dyDescent="0.25">
      <c r="A2671">
        <v>6921</v>
      </c>
      <c r="B2671" t="s">
        <v>37</v>
      </c>
      <c r="C2671" t="s">
        <v>24535</v>
      </c>
      <c r="D2671" t="s">
        <v>39</v>
      </c>
      <c r="E2671" t="s">
        <v>28649</v>
      </c>
      <c r="F2671" t="s">
        <v>28650</v>
      </c>
      <c r="G2671" t="s">
        <v>28651</v>
      </c>
      <c r="H2671" t="s">
        <v>37</v>
      </c>
      <c r="I2671" t="s">
        <v>28652</v>
      </c>
      <c r="N2671" t="s">
        <v>28653</v>
      </c>
      <c r="O2671" t="s">
        <v>28654</v>
      </c>
      <c r="P2671" t="s">
        <v>28650</v>
      </c>
      <c r="Q2671" t="s">
        <v>28655</v>
      </c>
      <c r="S2671" t="s">
        <v>1268</v>
      </c>
      <c r="U2671">
        <v>10133</v>
      </c>
      <c r="V2671" t="s">
        <v>900</v>
      </c>
      <c r="Z2671" t="s">
        <v>3042</v>
      </c>
      <c r="AC2671" t="s">
        <v>900</v>
      </c>
      <c r="AD2671">
        <v>59.436300000000003</v>
      </c>
      <c r="AE2671">
        <v>24.732700000000001</v>
      </c>
      <c r="AF2671">
        <v>23777</v>
      </c>
      <c r="AG2671" t="s">
        <v>37</v>
      </c>
      <c r="AI2671" t="s">
        <v>84</v>
      </c>
      <c r="AJ2671" t="s">
        <v>261</v>
      </c>
      <c r="AL2671">
        <v>1864</v>
      </c>
      <c r="AM2671" t="s">
        <v>28656</v>
      </c>
      <c r="AO2671">
        <v>100000</v>
      </c>
    </row>
    <row r="2672" spans="1:41" x14ac:dyDescent="0.25">
      <c r="A2672">
        <v>6922</v>
      </c>
      <c r="B2672" t="s">
        <v>37</v>
      </c>
      <c r="C2672" t="s">
        <v>24535</v>
      </c>
      <c r="D2672" t="s">
        <v>39</v>
      </c>
      <c r="E2672" t="s">
        <v>28657</v>
      </c>
      <c r="F2672" t="s">
        <v>7134</v>
      </c>
      <c r="G2672" t="s">
        <v>28658</v>
      </c>
      <c r="H2672" t="s">
        <v>37</v>
      </c>
      <c r="I2672" t="s">
        <v>28659</v>
      </c>
      <c r="J2672" t="s">
        <v>44</v>
      </c>
      <c r="K2672" t="s">
        <v>28660</v>
      </c>
      <c r="N2672" t="s">
        <v>28661</v>
      </c>
      <c r="O2672" t="s">
        <v>28662</v>
      </c>
      <c r="P2672" t="s">
        <v>719</v>
      </c>
      <c r="T2672" t="s">
        <v>3053</v>
      </c>
      <c r="V2672" t="s">
        <v>52</v>
      </c>
      <c r="W2672" t="s">
        <v>28663</v>
      </c>
      <c r="Z2672" t="s">
        <v>28664</v>
      </c>
      <c r="AC2672" t="s">
        <v>52</v>
      </c>
      <c r="AD2672">
        <v>30.614799999999999</v>
      </c>
      <c r="AE2672">
        <v>-96.338999999999999</v>
      </c>
      <c r="AF2672">
        <v>20570</v>
      </c>
      <c r="AG2672" t="s">
        <v>62</v>
      </c>
      <c r="AI2672" t="s">
        <v>44</v>
      </c>
      <c r="AK2672" t="s">
        <v>28665</v>
      </c>
      <c r="AL2672">
        <v>1975</v>
      </c>
      <c r="AM2672" t="s">
        <v>28666</v>
      </c>
      <c r="AO2672">
        <v>40000</v>
      </c>
    </row>
    <row r="2673" spans="1:41" x14ac:dyDescent="0.25">
      <c r="A2673">
        <v>6923</v>
      </c>
      <c r="B2673" t="s">
        <v>37</v>
      </c>
      <c r="C2673" t="s">
        <v>24535</v>
      </c>
      <c r="D2673" t="s">
        <v>39</v>
      </c>
      <c r="E2673" t="s">
        <v>28667</v>
      </c>
      <c r="F2673" t="s">
        <v>28668</v>
      </c>
      <c r="G2673" t="s">
        <v>28669</v>
      </c>
      <c r="H2673" t="s">
        <v>37</v>
      </c>
      <c r="I2673" t="s">
        <v>28670</v>
      </c>
      <c r="J2673" t="s">
        <v>1964</v>
      </c>
      <c r="N2673" t="s">
        <v>28671</v>
      </c>
      <c r="O2673" t="s">
        <v>28672</v>
      </c>
      <c r="P2673" t="s">
        <v>28673</v>
      </c>
      <c r="Q2673" t="s">
        <v>28674</v>
      </c>
      <c r="S2673" t="s">
        <v>28675</v>
      </c>
      <c r="V2673" t="s">
        <v>28676</v>
      </c>
      <c r="W2673" t="s">
        <v>28677</v>
      </c>
      <c r="Z2673" t="s">
        <v>28678</v>
      </c>
      <c r="AC2673" t="s">
        <v>28676</v>
      </c>
      <c r="AD2673">
        <v>-18.8598</v>
      </c>
      <c r="AE2673">
        <v>47.597200000000001</v>
      </c>
      <c r="AG2673" t="s">
        <v>37</v>
      </c>
      <c r="AH2673" t="s">
        <v>28679</v>
      </c>
      <c r="AI2673" t="s">
        <v>44</v>
      </c>
      <c r="AK2673" t="s">
        <v>5966</v>
      </c>
      <c r="AL2673">
        <v>1950</v>
      </c>
      <c r="AM2673" t="s">
        <v>28680</v>
      </c>
      <c r="AO2673">
        <v>40000</v>
      </c>
    </row>
    <row r="2674" spans="1:41" x14ac:dyDescent="0.25">
      <c r="A2674">
        <v>6924</v>
      </c>
      <c r="B2674" t="s">
        <v>37</v>
      </c>
      <c r="C2674" t="s">
        <v>24535</v>
      </c>
      <c r="D2674" t="s">
        <v>39</v>
      </c>
      <c r="E2674" t="s">
        <v>28681</v>
      </c>
      <c r="F2674" t="s">
        <v>28682</v>
      </c>
      <c r="G2674" t="s">
        <v>28683</v>
      </c>
      <c r="H2674" t="s">
        <v>37</v>
      </c>
      <c r="I2674" t="s">
        <v>28684</v>
      </c>
      <c r="J2674" t="s">
        <v>44</v>
      </c>
      <c r="N2674" t="s">
        <v>28685</v>
      </c>
      <c r="O2674" t="s">
        <v>28686</v>
      </c>
      <c r="P2674" t="s">
        <v>48</v>
      </c>
      <c r="Q2674" t="s">
        <v>11823</v>
      </c>
      <c r="S2674" t="s">
        <v>28687</v>
      </c>
      <c r="V2674" t="s">
        <v>26426</v>
      </c>
      <c r="W2674" t="s">
        <v>28688</v>
      </c>
      <c r="Z2674" t="s">
        <v>28689</v>
      </c>
      <c r="AC2674" t="s">
        <v>26426</v>
      </c>
      <c r="AD2674">
        <v>30.7911</v>
      </c>
      <c r="AE2674">
        <v>30.998100000000001</v>
      </c>
      <c r="AF2674">
        <v>10451</v>
      </c>
      <c r="AG2674" t="s">
        <v>37</v>
      </c>
      <c r="AI2674" t="s">
        <v>44</v>
      </c>
      <c r="AL2674">
        <v>1990</v>
      </c>
      <c r="AM2674" t="s">
        <v>28690</v>
      </c>
      <c r="AO2674">
        <v>8300</v>
      </c>
    </row>
    <row r="2675" spans="1:41" x14ac:dyDescent="0.25">
      <c r="A2675">
        <v>6925</v>
      </c>
      <c r="B2675" t="s">
        <v>37</v>
      </c>
      <c r="C2675" t="s">
        <v>24535</v>
      </c>
      <c r="D2675" t="s">
        <v>39</v>
      </c>
      <c r="E2675" t="s">
        <v>28691</v>
      </c>
      <c r="F2675" t="s">
        <v>28692</v>
      </c>
      <c r="G2675" t="s">
        <v>28693</v>
      </c>
      <c r="H2675" t="s">
        <v>37</v>
      </c>
      <c r="I2675" t="s">
        <v>28694</v>
      </c>
      <c r="J2675" t="s">
        <v>3657</v>
      </c>
      <c r="N2675" t="s">
        <v>28695</v>
      </c>
      <c r="O2675" t="s">
        <v>28696</v>
      </c>
      <c r="P2675" t="s">
        <v>28697</v>
      </c>
      <c r="Q2675" t="s">
        <v>28698</v>
      </c>
      <c r="S2675" t="s">
        <v>28699</v>
      </c>
      <c r="V2675" t="s">
        <v>2292</v>
      </c>
      <c r="Z2675" t="s">
        <v>28700</v>
      </c>
      <c r="AC2675" t="s">
        <v>2292</v>
      </c>
      <c r="AD2675">
        <v>40.474400000000003</v>
      </c>
      <c r="AE2675">
        <v>17.236799999999999</v>
      </c>
      <c r="AF2675">
        <v>18830</v>
      </c>
      <c r="AG2675" t="s">
        <v>37</v>
      </c>
      <c r="AI2675" t="s">
        <v>44</v>
      </c>
      <c r="AK2675" t="s">
        <v>19884</v>
      </c>
      <c r="AL2675">
        <v>1984</v>
      </c>
      <c r="AM2675" t="s">
        <v>28701</v>
      </c>
      <c r="AO2675">
        <v>332</v>
      </c>
    </row>
    <row r="2676" spans="1:41" x14ac:dyDescent="0.25">
      <c r="A2676">
        <v>6926</v>
      </c>
      <c r="B2676" t="s">
        <v>37</v>
      </c>
      <c r="C2676" t="s">
        <v>24535</v>
      </c>
      <c r="D2676" t="s">
        <v>39</v>
      </c>
      <c r="E2676" t="s">
        <v>28702</v>
      </c>
      <c r="F2676" t="s">
        <v>28703</v>
      </c>
      <c r="G2676" t="s">
        <v>28704</v>
      </c>
      <c r="H2676" t="s">
        <v>37</v>
      </c>
      <c r="I2676" t="s">
        <v>28705</v>
      </c>
      <c r="J2676" t="s">
        <v>44</v>
      </c>
      <c r="N2676" t="s">
        <v>28706</v>
      </c>
      <c r="O2676" t="s">
        <v>28707</v>
      </c>
      <c r="P2676" t="s">
        <v>16871</v>
      </c>
      <c r="Q2676" t="s">
        <v>28708</v>
      </c>
      <c r="S2676" t="s">
        <v>7265</v>
      </c>
      <c r="V2676" t="s">
        <v>2942</v>
      </c>
      <c r="W2676" t="s">
        <v>28709</v>
      </c>
      <c r="Z2676" t="s">
        <v>7266</v>
      </c>
      <c r="AC2676" t="s">
        <v>2942</v>
      </c>
      <c r="AD2676">
        <v>35.723700000000001</v>
      </c>
      <c r="AE2676">
        <v>51.448</v>
      </c>
      <c r="AF2676">
        <v>10029</v>
      </c>
      <c r="AG2676" t="s">
        <v>37</v>
      </c>
      <c r="AI2676" t="s">
        <v>44</v>
      </c>
      <c r="AL2676">
        <v>1970</v>
      </c>
      <c r="AM2676" t="s">
        <v>28710</v>
      </c>
      <c r="AO2676">
        <v>140000</v>
      </c>
    </row>
    <row r="2677" spans="1:41" x14ac:dyDescent="0.25">
      <c r="A2677">
        <v>6927</v>
      </c>
      <c r="B2677" t="s">
        <v>37</v>
      </c>
      <c r="C2677" t="s">
        <v>24535</v>
      </c>
      <c r="D2677" t="s">
        <v>39</v>
      </c>
      <c r="E2677" t="s">
        <v>28711</v>
      </c>
      <c r="F2677" t="s">
        <v>28712</v>
      </c>
      <c r="G2677" t="s">
        <v>28713</v>
      </c>
      <c r="H2677" t="s">
        <v>37</v>
      </c>
      <c r="I2677" t="s">
        <v>28714</v>
      </c>
      <c r="J2677" t="s">
        <v>28715</v>
      </c>
      <c r="N2677" t="s">
        <v>28716</v>
      </c>
      <c r="O2677" t="s">
        <v>28717</v>
      </c>
      <c r="P2677" t="s">
        <v>4530</v>
      </c>
      <c r="Q2677" t="s">
        <v>28718</v>
      </c>
      <c r="S2677" t="s">
        <v>24792</v>
      </c>
      <c r="V2677" t="s">
        <v>24793</v>
      </c>
      <c r="Z2677" t="s">
        <v>24794</v>
      </c>
      <c r="AC2677" t="s">
        <v>24793</v>
      </c>
      <c r="AD2677">
        <v>41.3078</v>
      </c>
      <c r="AE2677">
        <v>69.272999999999996</v>
      </c>
      <c r="AF2677">
        <v>20424</v>
      </c>
      <c r="AG2677" t="s">
        <v>37</v>
      </c>
      <c r="AI2677" t="s">
        <v>44</v>
      </c>
      <c r="AK2677" t="s">
        <v>28719</v>
      </c>
      <c r="AL2677">
        <v>1921</v>
      </c>
      <c r="AM2677" t="s">
        <v>28720</v>
      </c>
      <c r="AO2677">
        <v>1000000</v>
      </c>
    </row>
    <row r="2678" spans="1:41" x14ac:dyDescent="0.25">
      <c r="A2678">
        <v>6928</v>
      </c>
      <c r="B2678" t="s">
        <v>37</v>
      </c>
      <c r="C2678" t="s">
        <v>24535</v>
      </c>
      <c r="D2678" t="s">
        <v>39</v>
      </c>
      <c r="E2678" t="s">
        <v>28721</v>
      </c>
      <c r="F2678" t="s">
        <v>28722</v>
      </c>
      <c r="G2678" t="s">
        <v>28723</v>
      </c>
      <c r="H2678" t="s">
        <v>37</v>
      </c>
      <c r="I2678" t="s">
        <v>28724</v>
      </c>
      <c r="J2678" t="s">
        <v>7489</v>
      </c>
      <c r="N2678" t="s">
        <v>28725</v>
      </c>
      <c r="O2678" t="s">
        <v>28726</v>
      </c>
      <c r="P2678" t="s">
        <v>28727</v>
      </c>
      <c r="R2678" t="s">
        <v>28728</v>
      </c>
      <c r="S2678" t="s">
        <v>24792</v>
      </c>
      <c r="U2678">
        <v>100125</v>
      </c>
      <c r="V2678" t="s">
        <v>24793</v>
      </c>
      <c r="Z2678" t="s">
        <v>24794</v>
      </c>
      <c r="AB2678">
        <v>100125</v>
      </c>
      <c r="AC2678" t="s">
        <v>24793</v>
      </c>
      <c r="AD2678">
        <v>41.303400000000003</v>
      </c>
      <c r="AE2678">
        <v>69.265600000000006</v>
      </c>
      <c r="AF2678">
        <v>19655</v>
      </c>
      <c r="AG2678" t="s">
        <v>37</v>
      </c>
      <c r="AI2678" t="s">
        <v>44</v>
      </c>
      <c r="AJ2678" t="s">
        <v>261</v>
      </c>
      <c r="AK2678" t="s">
        <v>28729</v>
      </c>
      <c r="AM2678" t="s">
        <v>28730</v>
      </c>
      <c r="AO2678">
        <v>6000</v>
      </c>
    </row>
    <row r="2679" spans="1:41" x14ac:dyDescent="0.25">
      <c r="A2679">
        <v>6929</v>
      </c>
      <c r="B2679" t="s">
        <v>37</v>
      </c>
      <c r="C2679" t="s">
        <v>24535</v>
      </c>
      <c r="D2679" t="s">
        <v>39</v>
      </c>
      <c r="E2679" t="s">
        <v>28731</v>
      </c>
      <c r="F2679" t="s">
        <v>28732</v>
      </c>
      <c r="G2679" t="s">
        <v>28733</v>
      </c>
      <c r="H2679" t="s">
        <v>37</v>
      </c>
      <c r="I2679" t="s">
        <v>28734</v>
      </c>
      <c r="J2679" t="s">
        <v>44</v>
      </c>
      <c r="N2679" t="s">
        <v>28735</v>
      </c>
      <c r="O2679" t="s">
        <v>28736</v>
      </c>
      <c r="P2679" t="s">
        <v>719</v>
      </c>
      <c r="Q2679" t="s">
        <v>28737</v>
      </c>
      <c r="S2679" t="s">
        <v>28738</v>
      </c>
      <c r="V2679" t="s">
        <v>2162</v>
      </c>
      <c r="Z2679" t="s">
        <v>28739</v>
      </c>
      <c r="AC2679" t="s">
        <v>2162</v>
      </c>
      <c r="AD2679">
        <v>37.977400000000003</v>
      </c>
      <c r="AE2679">
        <v>23.715900000000001</v>
      </c>
      <c r="AF2679">
        <v>12383</v>
      </c>
      <c r="AG2679" t="s">
        <v>37</v>
      </c>
      <c r="AI2679" t="s">
        <v>44</v>
      </c>
      <c r="AK2679" t="s">
        <v>28740</v>
      </c>
      <c r="AL2679">
        <v>1945</v>
      </c>
      <c r="AM2679" t="s">
        <v>28741</v>
      </c>
      <c r="AO2679">
        <v>30000</v>
      </c>
    </row>
    <row r="2680" spans="1:41" x14ac:dyDescent="0.25">
      <c r="A2680">
        <v>6930</v>
      </c>
      <c r="B2680" t="s">
        <v>37</v>
      </c>
      <c r="C2680" t="s">
        <v>24535</v>
      </c>
      <c r="D2680" t="s">
        <v>39</v>
      </c>
      <c r="E2680" t="s">
        <v>28742</v>
      </c>
      <c r="F2680" t="s">
        <v>28732</v>
      </c>
      <c r="G2680" t="s">
        <v>28743</v>
      </c>
      <c r="H2680" t="s">
        <v>37</v>
      </c>
      <c r="I2680" t="s">
        <v>28744</v>
      </c>
      <c r="J2680" t="s">
        <v>44</v>
      </c>
      <c r="N2680" t="s">
        <v>28745</v>
      </c>
      <c r="O2680" t="s">
        <v>28746</v>
      </c>
      <c r="P2680" t="s">
        <v>28747</v>
      </c>
      <c r="Q2680" t="s">
        <v>28748</v>
      </c>
      <c r="R2680" t="s">
        <v>28749</v>
      </c>
      <c r="S2680" t="s">
        <v>28750</v>
      </c>
      <c r="V2680" t="s">
        <v>2162</v>
      </c>
      <c r="Z2680" t="s">
        <v>28739</v>
      </c>
      <c r="AC2680" t="s">
        <v>2162</v>
      </c>
      <c r="AD2680">
        <v>40.6327</v>
      </c>
      <c r="AE2680">
        <v>22.948699999999999</v>
      </c>
      <c r="AF2680">
        <v>12377</v>
      </c>
      <c r="AG2680" t="s">
        <v>37</v>
      </c>
      <c r="AI2680" t="s">
        <v>44</v>
      </c>
      <c r="AL2680">
        <v>1978</v>
      </c>
      <c r="AM2680" t="s">
        <v>28751</v>
      </c>
      <c r="AO2680">
        <v>14000</v>
      </c>
    </row>
    <row r="2681" spans="1:41" x14ac:dyDescent="0.25">
      <c r="A2681">
        <v>6931</v>
      </c>
      <c r="B2681" t="s">
        <v>37</v>
      </c>
      <c r="C2681" t="s">
        <v>24535</v>
      </c>
      <c r="D2681" t="s">
        <v>39</v>
      </c>
      <c r="E2681" t="s">
        <v>28752</v>
      </c>
      <c r="F2681" t="s">
        <v>28753</v>
      </c>
      <c r="G2681" t="s">
        <v>28754</v>
      </c>
      <c r="H2681" t="s">
        <v>37</v>
      </c>
      <c r="I2681" t="s">
        <v>28755</v>
      </c>
      <c r="J2681" t="s">
        <v>28756</v>
      </c>
      <c r="O2681" t="s">
        <v>28757</v>
      </c>
      <c r="P2681" t="s">
        <v>28758</v>
      </c>
      <c r="S2681" t="s">
        <v>28759</v>
      </c>
      <c r="T2681" t="s">
        <v>2470</v>
      </c>
      <c r="U2681">
        <v>21401</v>
      </c>
      <c r="V2681" t="s">
        <v>52</v>
      </c>
      <c r="W2681" t="s">
        <v>28760</v>
      </c>
      <c r="Z2681" t="s">
        <v>28759</v>
      </c>
      <c r="AA2681" t="s">
        <v>2470</v>
      </c>
      <c r="AB2681">
        <v>21401</v>
      </c>
      <c r="AC2681" t="s">
        <v>52</v>
      </c>
      <c r="AD2681">
        <v>38.985799999999998</v>
      </c>
      <c r="AE2681">
        <v>-76.503699999999995</v>
      </c>
      <c r="AF2681">
        <v>19627</v>
      </c>
      <c r="AG2681" t="s">
        <v>37</v>
      </c>
      <c r="AI2681" t="s">
        <v>44</v>
      </c>
      <c r="AK2681" t="s">
        <v>10086</v>
      </c>
      <c r="AL2681">
        <v>1982</v>
      </c>
      <c r="AM2681" t="s">
        <v>28761</v>
      </c>
      <c r="AO2681">
        <v>4300</v>
      </c>
    </row>
    <row r="2682" spans="1:41" x14ac:dyDescent="0.25">
      <c r="A2682">
        <v>6932</v>
      </c>
      <c r="B2682" t="s">
        <v>37</v>
      </c>
      <c r="C2682" t="s">
        <v>24535</v>
      </c>
      <c r="D2682" t="s">
        <v>39</v>
      </c>
      <c r="E2682" t="s">
        <v>28762</v>
      </c>
      <c r="F2682" t="s">
        <v>28763</v>
      </c>
      <c r="G2682" t="s">
        <v>28764</v>
      </c>
      <c r="H2682" t="s">
        <v>37</v>
      </c>
      <c r="I2682" t="s">
        <v>28765</v>
      </c>
      <c r="J2682" t="s">
        <v>44</v>
      </c>
      <c r="N2682" t="s">
        <v>28766</v>
      </c>
      <c r="O2682" t="s">
        <v>28767</v>
      </c>
      <c r="P2682" t="s">
        <v>48</v>
      </c>
      <c r="S2682" t="s">
        <v>28768</v>
      </c>
      <c r="V2682" t="s">
        <v>1026</v>
      </c>
      <c r="W2682" t="s">
        <v>28769</v>
      </c>
      <c r="Z2682" t="s">
        <v>28770</v>
      </c>
      <c r="AC2682" t="s">
        <v>1026</v>
      </c>
      <c r="AD2682">
        <v>41.725000000000001</v>
      </c>
      <c r="AE2682">
        <v>44.790799999999997</v>
      </c>
      <c r="AF2682">
        <v>10460</v>
      </c>
      <c r="AG2682" t="s">
        <v>37</v>
      </c>
      <c r="AI2682" t="s">
        <v>44</v>
      </c>
      <c r="AL2682">
        <v>1918</v>
      </c>
      <c r="AM2682" t="s">
        <v>28771</v>
      </c>
      <c r="AO2682">
        <v>70000</v>
      </c>
    </row>
    <row r="2683" spans="1:41" x14ac:dyDescent="0.25">
      <c r="A2683">
        <v>6933</v>
      </c>
      <c r="B2683" t="s">
        <v>37</v>
      </c>
      <c r="C2683" t="s">
        <v>24535</v>
      </c>
      <c r="D2683" t="s">
        <v>39</v>
      </c>
      <c r="E2683" t="s">
        <v>28772</v>
      </c>
      <c r="F2683" t="s">
        <v>28773</v>
      </c>
      <c r="G2683" t="s">
        <v>28774</v>
      </c>
      <c r="H2683" t="s">
        <v>37</v>
      </c>
      <c r="I2683" t="s">
        <v>28775</v>
      </c>
      <c r="J2683" t="s">
        <v>44</v>
      </c>
      <c r="N2683" t="s">
        <v>28776</v>
      </c>
      <c r="O2683" t="s">
        <v>28777</v>
      </c>
      <c r="P2683" t="s">
        <v>28778</v>
      </c>
      <c r="S2683" t="s">
        <v>28779</v>
      </c>
      <c r="T2683" t="s">
        <v>146</v>
      </c>
      <c r="V2683" t="s">
        <v>147</v>
      </c>
      <c r="W2683" t="s">
        <v>28780</v>
      </c>
      <c r="Z2683" t="s">
        <v>28781</v>
      </c>
      <c r="AA2683" t="s">
        <v>146</v>
      </c>
      <c r="AC2683" t="s">
        <v>147</v>
      </c>
      <c r="AD2683">
        <v>8.5657499999999995</v>
      </c>
      <c r="AE2683">
        <v>76.9221</v>
      </c>
      <c r="AF2683">
        <v>22737</v>
      </c>
      <c r="AG2683" t="s">
        <v>37</v>
      </c>
      <c r="AI2683" t="s">
        <v>44</v>
      </c>
      <c r="AK2683" t="s">
        <v>28782</v>
      </c>
      <c r="AL2683">
        <v>1979</v>
      </c>
      <c r="AM2683" t="s">
        <v>28783</v>
      </c>
      <c r="AO2683">
        <v>14825</v>
      </c>
    </row>
    <row r="2684" spans="1:41" x14ac:dyDescent="0.25">
      <c r="A2684">
        <v>6934</v>
      </c>
      <c r="B2684" t="s">
        <v>37</v>
      </c>
      <c r="C2684" t="s">
        <v>24535</v>
      </c>
      <c r="D2684" t="s">
        <v>39</v>
      </c>
      <c r="E2684" t="s">
        <v>28784</v>
      </c>
      <c r="F2684" t="s">
        <v>28785</v>
      </c>
      <c r="G2684" t="s">
        <v>28786</v>
      </c>
      <c r="H2684" t="s">
        <v>37</v>
      </c>
      <c r="I2684" t="s">
        <v>28787</v>
      </c>
      <c r="J2684" t="s">
        <v>28788</v>
      </c>
      <c r="N2684" t="s">
        <v>28789</v>
      </c>
      <c r="O2684" t="s">
        <v>28790</v>
      </c>
      <c r="P2684" t="s">
        <v>4530</v>
      </c>
      <c r="Q2684" t="s">
        <v>28791</v>
      </c>
      <c r="S2684" t="s">
        <v>28792</v>
      </c>
      <c r="V2684" t="s">
        <v>1026</v>
      </c>
      <c r="Z2684" t="s">
        <v>28770</v>
      </c>
      <c r="AC2684" t="s">
        <v>1026</v>
      </c>
      <c r="AD2684">
        <v>41.689300000000003</v>
      </c>
      <c r="AE2684">
        <v>44.790300000000002</v>
      </c>
      <c r="AF2684">
        <v>8309</v>
      </c>
      <c r="AG2684" t="s">
        <v>37</v>
      </c>
      <c r="AI2684" t="s">
        <v>44</v>
      </c>
      <c r="AL2684">
        <v>1894</v>
      </c>
      <c r="AM2684" t="s">
        <v>28793</v>
      </c>
      <c r="AO2684">
        <v>1000000</v>
      </c>
    </row>
    <row r="2685" spans="1:41" x14ac:dyDescent="0.25">
      <c r="A2685">
        <v>6935</v>
      </c>
      <c r="B2685" t="s">
        <v>37</v>
      </c>
      <c r="C2685" t="s">
        <v>24535</v>
      </c>
      <c r="D2685" t="s">
        <v>39</v>
      </c>
      <c r="E2685" t="s">
        <v>28794</v>
      </c>
      <c r="F2685" t="s">
        <v>28795</v>
      </c>
      <c r="G2685" t="s">
        <v>28796</v>
      </c>
      <c r="H2685" t="s">
        <v>37</v>
      </c>
      <c r="I2685" t="s">
        <v>28797</v>
      </c>
      <c r="J2685" t="s">
        <v>7489</v>
      </c>
      <c r="N2685" t="s">
        <v>28798</v>
      </c>
      <c r="O2685" t="s">
        <v>28799</v>
      </c>
      <c r="P2685" t="s">
        <v>28800</v>
      </c>
      <c r="S2685" t="s">
        <v>28801</v>
      </c>
      <c r="V2685" t="s">
        <v>1026</v>
      </c>
      <c r="Z2685" t="s">
        <v>28770</v>
      </c>
      <c r="AC2685" t="s">
        <v>1026</v>
      </c>
      <c r="AD2685">
        <v>41.725000000000001</v>
      </c>
      <c r="AE2685">
        <v>44.790799999999997</v>
      </c>
      <c r="AG2685" t="s">
        <v>37</v>
      </c>
      <c r="AI2685" t="s">
        <v>44</v>
      </c>
      <c r="AL2685">
        <v>1931</v>
      </c>
      <c r="AM2685" t="s">
        <v>28802</v>
      </c>
      <c r="AO2685">
        <v>20000</v>
      </c>
    </row>
    <row r="2686" spans="1:41" x14ac:dyDescent="0.25">
      <c r="A2686">
        <v>6936</v>
      </c>
      <c r="B2686" t="s">
        <v>37</v>
      </c>
      <c r="C2686" t="s">
        <v>24535</v>
      </c>
      <c r="D2686" t="s">
        <v>39</v>
      </c>
      <c r="E2686" t="s">
        <v>28803</v>
      </c>
      <c r="F2686" t="s">
        <v>28804</v>
      </c>
      <c r="G2686" t="s">
        <v>28805</v>
      </c>
      <c r="H2686" t="s">
        <v>37</v>
      </c>
      <c r="I2686" t="s">
        <v>28806</v>
      </c>
      <c r="J2686" t="s">
        <v>44</v>
      </c>
      <c r="N2686" t="s">
        <v>28807</v>
      </c>
      <c r="O2686" t="s">
        <v>28808</v>
      </c>
      <c r="P2686" t="s">
        <v>28809</v>
      </c>
      <c r="Q2686" t="s">
        <v>28810</v>
      </c>
      <c r="S2686" t="s">
        <v>28811</v>
      </c>
      <c r="V2686" t="s">
        <v>1026</v>
      </c>
      <c r="Z2686" t="s">
        <v>28770</v>
      </c>
      <c r="AC2686" t="s">
        <v>1026</v>
      </c>
      <c r="AD2686">
        <v>41.725000000000001</v>
      </c>
      <c r="AE2686">
        <v>44.790799999999997</v>
      </c>
      <c r="AF2686">
        <v>18983</v>
      </c>
      <c r="AG2686" t="s">
        <v>37</v>
      </c>
      <c r="AI2686" t="s">
        <v>44</v>
      </c>
      <c r="AK2686" t="s">
        <v>15799</v>
      </c>
      <c r="AL2686">
        <v>1932</v>
      </c>
      <c r="AM2686" t="s">
        <v>28812</v>
      </c>
      <c r="AO2686">
        <v>35000</v>
      </c>
    </row>
    <row r="2687" spans="1:41" x14ac:dyDescent="0.25">
      <c r="A2687">
        <v>6937</v>
      </c>
      <c r="B2687" t="s">
        <v>37</v>
      </c>
      <c r="C2687" t="s">
        <v>24535</v>
      </c>
      <c r="D2687" t="s">
        <v>39</v>
      </c>
      <c r="E2687" t="s">
        <v>28813</v>
      </c>
      <c r="F2687" t="s">
        <v>28814</v>
      </c>
      <c r="G2687" t="s">
        <v>28815</v>
      </c>
      <c r="H2687" t="s">
        <v>37</v>
      </c>
      <c r="I2687" t="s">
        <v>28816</v>
      </c>
      <c r="J2687" t="s">
        <v>44</v>
      </c>
      <c r="N2687" t="s">
        <v>28817</v>
      </c>
      <c r="O2687" t="s">
        <v>28818</v>
      </c>
      <c r="P2687" t="s">
        <v>28819</v>
      </c>
      <c r="S2687" t="s">
        <v>28820</v>
      </c>
      <c r="T2687" t="s">
        <v>3754</v>
      </c>
      <c r="V2687" t="s">
        <v>520</v>
      </c>
      <c r="Z2687" t="s">
        <v>28821</v>
      </c>
      <c r="AA2687" t="s">
        <v>3754</v>
      </c>
      <c r="AC2687" t="s">
        <v>520</v>
      </c>
      <c r="AD2687">
        <v>51.6723</v>
      </c>
      <c r="AE2687">
        <v>-4.6950599999999998</v>
      </c>
      <c r="AF2687">
        <v>10492</v>
      </c>
      <c r="AG2687" t="s">
        <v>37</v>
      </c>
      <c r="AI2687" t="s">
        <v>44</v>
      </c>
      <c r="AO2687">
        <v>250</v>
      </c>
    </row>
    <row r="2688" spans="1:41" x14ac:dyDescent="0.25">
      <c r="A2688">
        <v>6938</v>
      </c>
      <c r="B2688" t="s">
        <v>37</v>
      </c>
      <c r="C2688" t="s">
        <v>24535</v>
      </c>
      <c r="D2688" t="s">
        <v>39</v>
      </c>
      <c r="E2688" t="s">
        <v>28822</v>
      </c>
      <c r="F2688" t="s">
        <v>28823</v>
      </c>
      <c r="G2688" t="s">
        <v>28824</v>
      </c>
      <c r="H2688" t="s">
        <v>37</v>
      </c>
      <c r="I2688" t="s">
        <v>28825</v>
      </c>
      <c r="J2688" t="s">
        <v>44</v>
      </c>
      <c r="N2688" t="s">
        <v>28826</v>
      </c>
      <c r="O2688" t="s">
        <v>28827</v>
      </c>
      <c r="P2688" t="s">
        <v>48</v>
      </c>
      <c r="S2688" t="s">
        <v>28828</v>
      </c>
      <c r="T2688" t="s">
        <v>341</v>
      </c>
      <c r="V2688" t="s">
        <v>341</v>
      </c>
      <c r="Z2688" t="s">
        <v>28829</v>
      </c>
      <c r="AA2688" t="s">
        <v>341</v>
      </c>
      <c r="AB2688">
        <v>40227</v>
      </c>
      <c r="AC2688" t="s">
        <v>341</v>
      </c>
      <c r="AD2688">
        <v>24.096299999999999</v>
      </c>
      <c r="AE2688">
        <v>120.554</v>
      </c>
      <c r="AG2688" t="s">
        <v>37</v>
      </c>
      <c r="AI2688" t="s">
        <v>44</v>
      </c>
      <c r="AM2688" t="s">
        <v>2307</v>
      </c>
      <c r="AO2688">
        <v>13000</v>
      </c>
    </row>
    <row r="2689" spans="1:41" x14ac:dyDescent="0.25">
      <c r="A2689">
        <v>6939</v>
      </c>
      <c r="B2689" t="s">
        <v>37</v>
      </c>
      <c r="C2689" t="s">
        <v>24535</v>
      </c>
      <c r="D2689" t="s">
        <v>39</v>
      </c>
      <c r="E2689" t="s">
        <v>28830</v>
      </c>
      <c r="F2689" t="s">
        <v>28831</v>
      </c>
      <c r="G2689" t="s">
        <v>28832</v>
      </c>
      <c r="H2689" t="s">
        <v>37</v>
      </c>
      <c r="I2689" t="s">
        <v>28833</v>
      </c>
      <c r="J2689" t="s">
        <v>44</v>
      </c>
      <c r="N2689" t="s">
        <v>28834</v>
      </c>
      <c r="O2689" t="s">
        <v>28835</v>
      </c>
      <c r="P2689" t="s">
        <v>21128</v>
      </c>
      <c r="Q2689" t="s">
        <v>28836</v>
      </c>
      <c r="S2689" t="s">
        <v>4480</v>
      </c>
      <c r="V2689" t="s">
        <v>4481</v>
      </c>
      <c r="Z2689" t="s">
        <v>4483</v>
      </c>
      <c r="AC2689" t="s">
        <v>4481</v>
      </c>
      <c r="AD2689">
        <v>53.399000000000001</v>
      </c>
      <c r="AE2689">
        <v>-6.1289300000000004</v>
      </c>
      <c r="AF2689">
        <v>10579</v>
      </c>
      <c r="AG2689" t="s">
        <v>37</v>
      </c>
      <c r="AI2689" t="s">
        <v>44</v>
      </c>
      <c r="AK2689" t="s">
        <v>28837</v>
      </c>
    </row>
    <row r="2690" spans="1:41" x14ac:dyDescent="0.25">
      <c r="A2690">
        <v>6940</v>
      </c>
      <c r="B2690" t="s">
        <v>37</v>
      </c>
      <c r="C2690" t="s">
        <v>24535</v>
      </c>
      <c r="D2690" t="s">
        <v>39</v>
      </c>
      <c r="E2690" t="s">
        <v>28838</v>
      </c>
      <c r="F2690" t="s">
        <v>28823</v>
      </c>
      <c r="G2690" t="s">
        <v>28839</v>
      </c>
      <c r="H2690" t="s">
        <v>37</v>
      </c>
      <c r="I2690" t="s">
        <v>28840</v>
      </c>
      <c r="J2690" t="s">
        <v>44</v>
      </c>
      <c r="N2690" t="s">
        <v>28841</v>
      </c>
      <c r="O2690" t="s">
        <v>28842</v>
      </c>
      <c r="P2690" t="s">
        <v>5287</v>
      </c>
      <c r="S2690" t="s">
        <v>28828</v>
      </c>
      <c r="T2690" t="s">
        <v>341</v>
      </c>
      <c r="V2690" t="s">
        <v>341</v>
      </c>
      <c r="Z2690" t="s">
        <v>28829</v>
      </c>
      <c r="AA2690" t="s">
        <v>341</v>
      </c>
      <c r="AB2690">
        <v>40227</v>
      </c>
      <c r="AC2690" t="s">
        <v>341</v>
      </c>
      <c r="AD2690">
        <v>24.096299999999999</v>
      </c>
      <c r="AE2690">
        <v>120.554</v>
      </c>
      <c r="AG2690" t="s">
        <v>37</v>
      </c>
      <c r="AI2690" t="s">
        <v>44</v>
      </c>
      <c r="AM2690" t="s">
        <v>28843</v>
      </c>
      <c r="AO2690">
        <v>55000</v>
      </c>
    </row>
    <row r="2691" spans="1:41" x14ac:dyDescent="0.25">
      <c r="A2691">
        <v>6941</v>
      </c>
      <c r="B2691" t="s">
        <v>37</v>
      </c>
      <c r="C2691" t="s">
        <v>24535</v>
      </c>
      <c r="D2691" t="s">
        <v>39</v>
      </c>
      <c r="E2691" t="s">
        <v>28844</v>
      </c>
      <c r="F2691" t="s">
        <v>28845</v>
      </c>
      <c r="G2691" t="s">
        <v>28846</v>
      </c>
      <c r="H2691" t="s">
        <v>37</v>
      </c>
      <c r="I2691" t="s">
        <v>28847</v>
      </c>
      <c r="J2691" t="s">
        <v>44</v>
      </c>
      <c r="N2691" t="s">
        <v>28848</v>
      </c>
      <c r="O2691" t="s">
        <v>28849</v>
      </c>
      <c r="P2691" t="s">
        <v>719</v>
      </c>
      <c r="S2691" t="s">
        <v>21398</v>
      </c>
      <c r="T2691" t="s">
        <v>3053</v>
      </c>
      <c r="V2691" t="s">
        <v>52</v>
      </c>
      <c r="Z2691" t="s">
        <v>21399</v>
      </c>
      <c r="AA2691" t="s">
        <v>3053</v>
      </c>
      <c r="AB2691">
        <v>76204</v>
      </c>
      <c r="AC2691" t="s">
        <v>52</v>
      </c>
      <c r="AD2691">
        <v>33.220599999999997</v>
      </c>
      <c r="AE2691">
        <v>-97.110399999999998</v>
      </c>
      <c r="AG2691" t="s">
        <v>62</v>
      </c>
      <c r="AI2691" t="s">
        <v>44</v>
      </c>
      <c r="AK2691" t="s">
        <v>28850</v>
      </c>
    </row>
    <row r="2692" spans="1:41" x14ac:dyDescent="0.25">
      <c r="A2692">
        <v>6942</v>
      </c>
      <c r="B2692" t="s">
        <v>37</v>
      </c>
      <c r="C2692" t="s">
        <v>24535</v>
      </c>
      <c r="D2692" t="s">
        <v>22931</v>
      </c>
      <c r="E2692" t="s">
        <v>28851</v>
      </c>
      <c r="F2692" t="s">
        <v>28852</v>
      </c>
      <c r="G2692" t="s">
        <v>28853</v>
      </c>
      <c r="H2692" t="s">
        <v>37</v>
      </c>
      <c r="I2692" t="s">
        <v>28854</v>
      </c>
      <c r="O2692" t="s">
        <v>28855</v>
      </c>
      <c r="AG2692" t="s">
        <v>37</v>
      </c>
      <c r="AI2692" t="s">
        <v>44</v>
      </c>
      <c r="AK2692" t="s">
        <v>7625</v>
      </c>
    </row>
    <row r="2693" spans="1:41" x14ac:dyDescent="0.25">
      <c r="A2693">
        <v>6943</v>
      </c>
      <c r="B2693" t="s">
        <v>37</v>
      </c>
      <c r="C2693" t="s">
        <v>24535</v>
      </c>
      <c r="D2693" t="s">
        <v>39</v>
      </c>
      <c r="E2693" t="s">
        <v>28856</v>
      </c>
      <c r="F2693" t="s">
        <v>28857</v>
      </c>
      <c r="G2693" t="s">
        <v>28858</v>
      </c>
      <c r="H2693" t="s">
        <v>37</v>
      </c>
      <c r="I2693" t="s">
        <v>28859</v>
      </c>
      <c r="J2693" t="s">
        <v>44</v>
      </c>
      <c r="N2693" t="s">
        <v>28860</v>
      </c>
      <c r="O2693" t="s">
        <v>28861</v>
      </c>
      <c r="S2693" t="s">
        <v>28862</v>
      </c>
      <c r="T2693" t="s">
        <v>518</v>
      </c>
      <c r="V2693" t="s">
        <v>520</v>
      </c>
      <c r="Z2693" t="s">
        <v>28863</v>
      </c>
      <c r="AA2693" t="s">
        <v>518</v>
      </c>
      <c r="AC2693" t="s">
        <v>520</v>
      </c>
      <c r="AD2693">
        <v>53.716700000000003</v>
      </c>
      <c r="AE2693">
        <v>-2.0833300000000001</v>
      </c>
      <c r="AG2693" t="s">
        <v>62</v>
      </c>
      <c r="AI2693" t="s">
        <v>44</v>
      </c>
      <c r="AK2693" t="s">
        <v>28864</v>
      </c>
    </row>
    <row r="2694" spans="1:41" x14ac:dyDescent="0.25">
      <c r="A2694">
        <v>6944</v>
      </c>
      <c r="B2694" t="s">
        <v>37</v>
      </c>
      <c r="C2694" t="s">
        <v>24535</v>
      </c>
      <c r="D2694" t="s">
        <v>39</v>
      </c>
      <c r="E2694" t="s">
        <v>28865</v>
      </c>
      <c r="F2694" t="s">
        <v>28866</v>
      </c>
      <c r="G2694" t="s">
        <v>28867</v>
      </c>
      <c r="H2694" t="s">
        <v>37</v>
      </c>
      <c r="I2694" t="s">
        <v>28868</v>
      </c>
      <c r="J2694" t="s">
        <v>44</v>
      </c>
      <c r="N2694" t="s">
        <v>28869</v>
      </c>
      <c r="O2694" t="s">
        <v>28870</v>
      </c>
      <c r="S2694" t="s">
        <v>28871</v>
      </c>
      <c r="T2694" t="s">
        <v>518</v>
      </c>
      <c r="V2694" t="s">
        <v>520</v>
      </c>
      <c r="Z2694" t="s">
        <v>28872</v>
      </c>
      <c r="AA2694" t="s">
        <v>518</v>
      </c>
      <c r="AC2694" t="s">
        <v>520</v>
      </c>
      <c r="AD2694">
        <v>53.5167</v>
      </c>
      <c r="AE2694">
        <v>-2.4666700000000001</v>
      </c>
      <c r="AG2694" t="s">
        <v>62</v>
      </c>
      <c r="AI2694" t="s">
        <v>44</v>
      </c>
      <c r="AK2694" t="s">
        <v>28873</v>
      </c>
    </row>
    <row r="2695" spans="1:41" x14ac:dyDescent="0.25">
      <c r="A2695">
        <v>6945</v>
      </c>
      <c r="B2695" t="s">
        <v>37</v>
      </c>
      <c r="C2695" t="s">
        <v>24535</v>
      </c>
      <c r="D2695" t="s">
        <v>39</v>
      </c>
      <c r="E2695" t="s">
        <v>28874</v>
      </c>
      <c r="F2695" t="s">
        <v>28875</v>
      </c>
      <c r="G2695" t="s">
        <v>28876</v>
      </c>
      <c r="H2695" t="s">
        <v>37</v>
      </c>
      <c r="I2695" t="s">
        <v>28877</v>
      </c>
      <c r="J2695" t="s">
        <v>28878</v>
      </c>
      <c r="K2695" t="s">
        <v>28879</v>
      </c>
      <c r="N2695" t="s">
        <v>28880</v>
      </c>
      <c r="O2695" t="s">
        <v>28881</v>
      </c>
      <c r="P2695" t="s">
        <v>13732</v>
      </c>
      <c r="Q2695" t="s">
        <v>28882</v>
      </c>
      <c r="S2695" t="s">
        <v>10094</v>
      </c>
      <c r="T2695" t="s">
        <v>10095</v>
      </c>
      <c r="V2695" t="s">
        <v>1688</v>
      </c>
      <c r="Z2695" t="s">
        <v>10096</v>
      </c>
      <c r="AA2695" t="s">
        <v>10095</v>
      </c>
      <c r="AB2695">
        <v>310008</v>
      </c>
      <c r="AC2695" t="s">
        <v>1688</v>
      </c>
      <c r="AD2695">
        <v>30.255299999999998</v>
      </c>
      <c r="AE2695">
        <v>102.169</v>
      </c>
      <c r="AF2695">
        <v>10474</v>
      </c>
      <c r="AG2695" t="s">
        <v>37</v>
      </c>
      <c r="AI2695" t="s">
        <v>44</v>
      </c>
      <c r="AK2695" t="s">
        <v>6463</v>
      </c>
      <c r="AL2695">
        <v>1962</v>
      </c>
      <c r="AM2695" t="s">
        <v>28883</v>
      </c>
      <c r="AO2695">
        <v>5000</v>
      </c>
    </row>
    <row r="2696" spans="1:41" x14ac:dyDescent="0.25">
      <c r="A2696">
        <v>6946</v>
      </c>
      <c r="B2696" t="s">
        <v>37</v>
      </c>
      <c r="C2696" t="s">
        <v>24535</v>
      </c>
      <c r="D2696" t="s">
        <v>39</v>
      </c>
      <c r="E2696" t="s">
        <v>28884</v>
      </c>
      <c r="F2696" t="s">
        <v>28885</v>
      </c>
      <c r="G2696" t="s">
        <v>28886</v>
      </c>
      <c r="H2696" t="s">
        <v>37</v>
      </c>
      <c r="I2696" t="s">
        <v>28887</v>
      </c>
      <c r="J2696" t="s">
        <v>44</v>
      </c>
      <c r="N2696" t="s">
        <v>28888</v>
      </c>
      <c r="O2696" t="s">
        <v>28889</v>
      </c>
      <c r="S2696" t="s">
        <v>28890</v>
      </c>
      <c r="T2696" t="s">
        <v>28891</v>
      </c>
      <c r="U2696">
        <v>369210</v>
      </c>
      <c r="V2696" t="s">
        <v>2882</v>
      </c>
      <c r="W2696" t="s">
        <v>28892</v>
      </c>
      <c r="Z2696" t="s">
        <v>28893</v>
      </c>
      <c r="AA2696" t="s">
        <v>28891</v>
      </c>
      <c r="AC2696" t="s">
        <v>2882</v>
      </c>
      <c r="AD2696">
        <v>43.775300000000001</v>
      </c>
      <c r="AE2696">
        <v>41.9099</v>
      </c>
      <c r="AF2696">
        <v>13814</v>
      </c>
      <c r="AG2696" t="s">
        <v>37</v>
      </c>
      <c r="AI2696" t="s">
        <v>44</v>
      </c>
      <c r="AK2696" t="s">
        <v>18493</v>
      </c>
      <c r="AL2696">
        <v>1936</v>
      </c>
      <c r="AM2696" t="s">
        <v>28894</v>
      </c>
      <c r="AO2696">
        <v>6000</v>
      </c>
    </row>
    <row r="2697" spans="1:41" x14ac:dyDescent="0.25">
      <c r="A2697">
        <v>6947</v>
      </c>
      <c r="B2697" t="s">
        <v>37</v>
      </c>
      <c r="C2697" t="s">
        <v>24535</v>
      </c>
      <c r="D2697" t="s">
        <v>39</v>
      </c>
      <c r="E2697" t="s">
        <v>28895</v>
      </c>
      <c r="F2697" t="s">
        <v>28896</v>
      </c>
      <c r="G2697" t="s">
        <v>28897</v>
      </c>
      <c r="H2697" t="s">
        <v>37</v>
      </c>
      <c r="I2697" t="s">
        <v>28898</v>
      </c>
      <c r="J2697" t="s">
        <v>875</v>
      </c>
      <c r="N2697" t="s">
        <v>28899</v>
      </c>
      <c r="O2697" t="s">
        <v>28900</v>
      </c>
      <c r="P2697" t="s">
        <v>28901</v>
      </c>
      <c r="S2697" t="s">
        <v>28902</v>
      </c>
      <c r="V2697" t="s">
        <v>13672</v>
      </c>
      <c r="Z2697" t="s">
        <v>28903</v>
      </c>
      <c r="AC2697" t="s">
        <v>13672</v>
      </c>
      <c r="AD2697">
        <v>13.6578</v>
      </c>
      <c r="AE2697">
        <v>-89.283900000000003</v>
      </c>
      <c r="AG2697" t="s">
        <v>62</v>
      </c>
      <c r="AI2697" t="s">
        <v>44</v>
      </c>
      <c r="AK2697" t="s">
        <v>28904</v>
      </c>
    </row>
    <row r="2698" spans="1:41" x14ac:dyDescent="0.25">
      <c r="A2698">
        <v>6948</v>
      </c>
      <c r="B2698" t="s">
        <v>37</v>
      </c>
      <c r="C2698" t="s">
        <v>24535</v>
      </c>
      <c r="D2698" t="s">
        <v>39</v>
      </c>
      <c r="E2698" t="s">
        <v>28905</v>
      </c>
      <c r="F2698" t="s">
        <v>28906</v>
      </c>
      <c r="G2698" t="s">
        <v>28907</v>
      </c>
      <c r="H2698" t="s">
        <v>37</v>
      </c>
      <c r="I2698" t="s">
        <v>28908</v>
      </c>
      <c r="J2698" t="s">
        <v>1964</v>
      </c>
      <c r="N2698" t="s">
        <v>28909</v>
      </c>
      <c r="O2698" t="s">
        <v>28910</v>
      </c>
      <c r="P2698" t="s">
        <v>28911</v>
      </c>
      <c r="Q2698" t="s">
        <v>28912</v>
      </c>
      <c r="S2698" t="s">
        <v>28675</v>
      </c>
      <c r="V2698" t="s">
        <v>28676</v>
      </c>
      <c r="W2698" t="s">
        <v>28913</v>
      </c>
      <c r="Z2698" t="s">
        <v>28678</v>
      </c>
      <c r="AC2698" t="s">
        <v>28676</v>
      </c>
      <c r="AD2698">
        <v>-18.8598</v>
      </c>
      <c r="AE2698">
        <v>47.597200000000001</v>
      </c>
      <c r="AG2698" t="s">
        <v>37</v>
      </c>
      <c r="AI2698" t="s">
        <v>44</v>
      </c>
      <c r="AL2698">
        <v>1948</v>
      </c>
      <c r="AM2698" t="s">
        <v>28914</v>
      </c>
      <c r="AO2698">
        <v>40000</v>
      </c>
    </row>
    <row r="2699" spans="1:41" x14ac:dyDescent="0.25">
      <c r="A2699">
        <v>6949</v>
      </c>
      <c r="B2699" t="s">
        <v>37</v>
      </c>
      <c r="C2699" t="s">
        <v>24535</v>
      </c>
      <c r="D2699" t="s">
        <v>39</v>
      </c>
      <c r="E2699" t="s">
        <v>28915</v>
      </c>
      <c r="F2699" t="s">
        <v>28916</v>
      </c>
      <c r="G2699" t="s">
        <v>28917</v>
      </c>
      <c r="H2699" t="s">
        <v>37</v>
      </c>
      <c r="I2699" t="s">
        <v>28918</v>
      </c>
      <c r="J2699" t="s">
        <v>28919</v>
      </c>
      <c r="N2699" t="s">
        <v>28920</v>
      </c>
      <c r="O2699" t="s">
        <v>28921</v>
      </c>
      <c r="P2699" t="s">
        <v>4661</v>
      </c>
      <c r="S2699" t="s">
        <v>6352</v>
      </c>
      <c r="V2699" t="s">
        <v>5144</v>
      </c>
      <c r="W2699" t="s">
        <v>28922</v>
      </c>
      <c r="Z2699" t="s">
        <v>6354</v>
      </c>
      <c r="AC2699" t="s">
        <v>5144</v>
      </c>
      <c r="AD2699">
        <v>14.0915</v>
      </c>
      <c r="AE2699">
        <v>-87.198599999999999</v>
      </c>
      <c r="AF2699">
        <v>20139</v>
      </c>
      <c r="AG2699" t="s">
        <v>37</v>
      </c>
      <c r="AI2699" t="s">
        <v>44</v>
      </c>
      <c r="AK2699" t="s">
        <v>28923</v>
      </c>
      <c r="AL2699">
        <v>1969</v>
      </c>
      <c r="AM2699" t="s">
        <v>28924</v>
      </c>
      <c r="AO2699">
        <v>45000</v>
      </c>
    </row>
    <row r="2700" spans="1:41" x14ac:dyDescent="0.25">
      <c r="A2700">
        <v>6950</v>
      </c>
      <c r="B2700" t="s">
        <v>37</v>
      </c>
      <c r="C2700" t="s">
        <v>24535</v>
      </c>
      <c r="D2700" t="s">
        <v>39</v>
      </c>
      <c r="E2700" t="s">
        <v>28925</v>
      </c>
      <c r="F2700" t="s">
        <v>14547</v>
      </c>
      <c r="G2700" t="s">
        <v>28926</v>
      </c>
      <c r="H2700" t="s">
        <v>37</v>
      </c>
      <c r="I2700" t="s">
        <v>28927</v>
      </c>
      <c r="J2700" t="s">
        <v>44</v>
      </c>
      <c r="N2700" t="s">
        <v>28928</v>
      </c>
      <c r="O2700" t="s">
        <v>28929</v>
      </c>
      <c r="P2700" t="s">
        <v>28930</v>
      </c>
      <c r="Q2700" t="s">
        <v>28931</v>
      </c>
      <c r="S2700" t="s">
        <v>7265</v>
      </c>
      <c r="V2700" t="s">
        <v>2942</v>
      </c>
      <c r="W2700" t="s">
        <v>28932</v>
      </c>
      <c r="Z2700" t="s">
        <v>7266</v>
      </c>
      <c r="AC2700" t="s">
        <v>2942</v>
      </c>
      <c r="AD2700">
        <v>35.723700000000001</v>
      </c>
      <c r="AE2700">
        <v>51.448</v>
      </c>
      <c r="AF2700">
        <v>13717</v>
      </c>
      <c r="AG2700" t="s">
        <v>37</v>
      </c>
      <c r="AI2700" t="s">
        <v>44</v>
      </c>
      <c r="AL2700">
        <v>1962</v>
      </c>
      <c r="AM2700" t="s">
        <v>28933</v>
      </c>
      <c r="AO2700">
        <v>7000</v>
      </c>
    </row>
    <row r="2701" spans="1:41" x14ac:dyDescent="0.25">
      <c r="A2701">
        <v>6951</v>
      </c>
      <c r="B2701" t="s">
        <v>37</v>
      </c>
      <c r="C2701" t="s">
        <v>24535</v>
      </c>
      <c r="D2701" t="s">
        <v>39</v>
      </c>
      <c r="E2701" t="s">
        <v>28934</v>
      </c>
      <c r="F2701" t="s">
        <v>28935</v>
      </c>
      <c r="G2701" t="s">
        <v>28936</v>
      </c>
      <c r="H2701" t="s">
        <v>37</v>
      </c>
      <c r="I2701" t="s">
        <v>28937</v>
      </c>
      <c r="J2701" t="s">
        <v>44</v>
      </c>
      <c r="N2701" t="s">
        <v>28938</v>
      </c>
      <c r="O2701" t="s">
        <v>28939</v>
      </c>
      <c r="P2701" t="s">
        <v>48</v>
      </c>
      <c r="Q2701" t="s">
        <v>28940</v>
      </c>
      <c r="S2701" t="s">
        <v>28941</v>
      </c>
      <c r="V2701" t="s">
        <v>3525</v>
      </c>
      <c r="W2701" t="s">
        <v>28942</v>
      </c>
      <c r="Z2701" t="s">
        <v>28943</v>
      </c>
      <c r="AC2701" t="s">
        <v>3525</v>
      </c>
      <c r="AD2701">
        <v>32.066699999999997</v>
      </c>
      <c r="AE2701">
        <v>34.7667</v>
      </c>
      <c r="AG2701" t="s">
        <v>37</v>
      </c>
      <c r="AI2701" t="s">
        <v>44</v>
      </c>
      <c r="AL2701">
        <v>1960</v>
      </c>
      <c r="AM2701" t="s">
        <v>28944</v>
      </c>
      <c r="AO2701">
        <v>22000</v>
      </c>
    </row>
    <row r="2702" spans="1:41" x14ac:dyDescent="0.25">
      <c r="A2702">
        <v>6952</v>
      </c>
      <c r="B2702" t="s">
        <v>37</v>
      </c>
      <c r="C2702" t="s">
        <v>24535</v>
      </c>
      <c r="D2702" t="s">
        <v>39</v>
      </c>
      <c r="E2702" t="s">
        <v>28945</v>
      </c>
      <c r="F2702" t="s">
        <v>28946</v>
      </c>
      <c r="G2702" t="s">
        <v>28947</v>
      </c>
      <c r="H2702" t="s">
        <v>37</v>
      </c>
      <c r="I2702" t="s">
        <v>28948</v>
      </c>
      <c r="J2702" t="s">
        <v>44</v>
      </c>
      <c r="N2702" t="s">
        <v>28949</v>
      </c>
      <c r="O2702" t="s">
        <v>28950</v>
      </c>
      <c r="P2702" t="s">
        <v>28951</v>
      </c>
      <c r="Q2702" t="s">
        <v>28952</v>
      </c>
      <c r="S2702" t="s">
        <v>2326</v>
      </c>
      <c r="T2702" t="s">
        <v>518</v>
      </c>
      <c r="V2702" t="s">
        <v>520</v>
      </c>
      <c r="Z2702" t="s">
        <v>3104</v>
      </c>
      <c r="AA2702" t="s">
        <v>518</v>
      </c>
      <c r="AC2702" t="s">
        <v>520</v>
      </c>
      <c r="AD2702">
        <v>51.413499999999999</v>
      </c>
      <c r="AE2702">
        <v>-0.12435</v>
      </c>
      <c r="AG2702" t="s">
        <v>37</v>
      </c>
      <c r="AI2702" t="s">
        <v>44</v>
      </c>
    </row>
    <row r="2703" spans="1:41" x14ac:dyDescent="0.25">
      <c r="A2703">
        <v>6953</v>
      </c>
      <c r="B2703" t="s">
        <v>37</v>
      </c>
      <c r="C2703" t="s">
        <v>24535</v>
      </c>
      <c r="D2703" t="s">
        <v>39</v>
      </c>
      <c r="E2703" t="s">
        <v>28953</v>
      </c>
      <c r="F2703" t="s">
        <v>28954</v>
      </c>
      <c r="G2703" t="s">
        <v>28955</v>
      </c>
      <c r="H2703" t="s">
        <v>37</v>
      </c>
      <c r="I2703" t="s">
        <v>28956</v>
      </c>
      <c r="J2703" t="s">
        <v>44</v>
      </c>
      <c r="N2703" t="s">
        <v>28957</v>
      </c>
      <c r="O2703" t="s">
        <v>28958</v>
      </c>
      <c r="S2703" t="s">
        <v>2326</v>
      </c>
      <c r="T2703" t="s">
        <v>518</v>
      </c>
      <c r="V2703" t="s">
        <v>520</v>
      </c>
      <c r="Z2703" t="s">
        <v>3104</v>
      </c>
      <c r="AA2703" t="s">
        <v>518</v>
      </c>
      <c r="AC2703" t="s">
        <v>520</v>
      </c>
      <c r="AD2703">
        <v>51.5152</v>
      </c>
      <c r="AE2703">
        <v>-8.9622999999999994E-2</v>
      </c>
      <c r="AG2703" t="s">
        <v>62</v>
      </c>
      <c r="AI2703" t="s">
        <v>44</v>
      </c>
      <c r="AK2703" t="s">
        <v>28959</v>
      </c>
    </row>
    <row r="2704" spans="1:41" x14ac:dyDescent="0.25">
      <c r="A2704">
        <v>6954</v>
      </c>
      <c r="B2704" t="s">
        <v>37</v>
      </c>
      <c r="C2704" t="s">
        <v>24535</v>
      </c>
      <c r="D2704" t="s">
        <v>39</v>
      </c>
      <c r="E2704" t="s">
        <v>28960</v>
      </c>
      <c r="F2704" t="s">
        <v>28961</v>
      </c>
      <c r="G2704" t="s">
        <v>28962</v>
      </c>
      <c r="H2704" t="s">
        <v>37</v>
      </c>
      <c r="I2704" t="s">
        <v>28963</v>
      </c>
      <c r="J2704" t="s">
        <v>28964</v>
      </c>
      <c r="N2704" t="s">
        <v>28965</v>
      </c>
      <c r="O2704" t="s">
        <v>28966</v>
      </c>
      <c r="P2704" t="s">
        <v>6310</v>
      </c>
      <c r="Q2704" t="s">
        <v>28967</v>
      </c>
      <c r="R2704" t="s">
        <v>28968</v>
      </c>
      <c r="S2704" t="s">
        <v>28969</v>
      </c>
      <c r="T2704" t="s">
        <v>28970</v>
      </c>
      <c r="V2704" t="s">
        <v>1589</v>
      </c>
      <c r="W2704" t="s">
        <v>28971</v>
      </c>
      <c r="Z2704" t="s">
        <v>28972</v>
      </c>
      <c r="AA2704" t="s">
        <v>28970</v>
      </c>
      <c r="AC2704" t="s">
        <v>1589</v>
      </c>
      <c r="AD2704">
        <v>-5.05138</v>
      </c>
      <c r="AE2704">
        <v>-42.7881</v>
      </c>
      <c r="AF2704">
        <v>11160</v>
      </c>
      <c r="AG2704" t="s">
        <v>37</v>
      </c>
      <c r="AI2704" t="s">
        <v>44</v>
      </c>
      <c r="AK2704" t="s">
        <v>4598</v>
      </c>
      <c r="AL2704">
        <v>1977</v>
      </c>
      <c r="AM2704" t="s">
        <v>28973</v>
      </c>
      <c r="AO2704">
        <v>13853</v>
      </c>
    </row>
    <row r="2705" spans="1:41" x14ac:dyDescent="0.25">
      <c r="A2705">
        <v>6955</v>
      </c>
      <c r="B2705" t="s">
        <v>37</v>
      </c>
      <c r="C2705" t="s">
        <v>24535</v>
      </c>
      <c r="D2705" t="s">
        <v>39</v>
      </c>
      <c r="E2705" t="s">
        <v>28974</v>
      </c>
      <c r="F2705" t="s">
        <v>28975</v>
      </c>
      <c r="G2705" t="s">
        <v>28976</v>
      </c>
      <c r="H2705" t="s">
        <v>37</v>
      </c>
      <c r="I2705" t="s">
        <v>28977</v>
      </c>
      <c r="J2705" t="s">
        <v>44</v>
      </c>
      <c r="N2705" t="s">
        <v>28978</v>
      </c>
      <c r="O2705" t="s">
        <v>28979</v>
      </c>
      <c r="P2705" t="s">
        <v>133</v>
      </c>
      <c r="S2705" t="s">
        <v>28980</v>
      </c>
      <c r="T2705" t="s">
        <v>5992</v>
      </c>
      <c r="V2705" t="s">
        <v>52</v>
      </c>
      <c r="Z2705" t="s">
        <v>28981</v>
      </c>
      <c r="AA2705" t="s">
        <v>5992</v>
      </c>
      <c r="AB2705">
        <v>47809</v>
      </c>
      <c r="AC2705" t="s">
        <v>52</v>
      </c>
      <c r="AD2705">
        <v>39.4711</v>
      </c>
      <c r="AE2705">
        <v>-87.408199999999994</v>
      </c>
      <c r="AF2705">
        <v>22410</v>
      </c>
      <c r="AG2705" t="s">
        <v>37</v>
      </c>
      <c r="AI2705" t="s">
        <v>44</v>
      </c>
      <c r="AL2705">
        <v>1961</v>
      </c>
      <c r="AM2705" t="s">
        <v>28982</v>
      </c>
      <c r="AO2705">
        <v>10000</v>
      </c>
    </row>
    <row r="2706" spans="1:41" x14ac:dyDescent="0.25">
      <c r="A2706">
        <v>6956</v>
      </c>
      <c r="B2706" t="s">
        <v>37</v>
      </c>
      <c r="C2706" t="s">
        <v>24535</v>
      </c>
      <c r="D2706" t="s">
        <v>39</v>
      </c>
      <c r="E2706" t="s">
        <v>28983</v>
      </c>
      <c r="F2706" t="s">
        <v>28984</v>
      </c>
      <c r="G2706" t="s">
        <v>28985</v>
      </c>
      <c r="H2706" t="s">
        <v>37</v>
      </c>
      <c r="I2706" t="s">
        <v>28986</v>
      </c>
      <c r="J2706" t="s">
        <v>44</v>
      </c>
      <c r="N2706" t="s">
        <v>28987</v>
      </c>
      <c r="O2706" t="s">
        <v>28988</v>
      </c>
      <c r="P2706" t="s">
        <v>28989</v>
      </c>
      <c r="Q2706" t="s">
        <v>28990</v>
      </c>
      <c r="S2706" t="s">
        <v>28991</v>
      </c>
      <c r="T2706" t="s">
        <v>1444</v>
      </c>
      <c r="V2706" t="s">
        <v>1070</v>
      </c>
      <c r="Z2706" t="s">
        <v>28992</v>
      </c>
      <c r="AA2706" t="s">
        <v>1444</v>
      </c>
      <c r="AB2706" t="s">
        <v>28993</v>
      </c>
      <c r="AC2706" t="s">
        <v>1070</v>
      </c>
      <c r="AD2706">
        <v>35.637700000000002</v>
      </c>
      <c r="AE2706">
        <v>139.42400000000001</v>
      </c>
      <c r="AF2706">
        <v>10487</v>
      </c>
      <c r="AG2706" t="s">
        <v>37</v>
      </c>
      <c r="AI2706" t="s">
        <v>44</v>
      </c>
      <c r="AL2706">
        <v>1985</v>
      </c>
      <c r="AM2706" t="s">
        <v>28994</v>
      </c>
      <c r="AO2706">
        <v>18000</v>
      </c>
    </row>
    <row r="2707" spans="1:41" x14ac:dyDescent="0.25">
      <c r="A2707">
        <v>6957</v>
      </c>
      <c r="B2707" t="s">
        <v>37</v>
      </c>
      <c r="C2707" t="s">
        <v>24535</v>
      </c>
      <c r="D2707" t="s">
        <v>39</v>
      </c>
      <c r="E2707" t="s">
        <v>28995</v>
      </c>
      <c r="F2707" t="s">
        <v>28996</v>
      </c>
      <c r="G2707" t="s">
        <v>28997</v>
      </c>
      <c r="H2707" t="s">
        <v>37</v>
      </c>
      <c r="I2707" t="s">
        <v>28998</v>
      </c>
      <c r="J2707" t="s">
        <v>44</v>
      </c>
      <c r="K2707" t="s">
        <v>28999</v>
      </c>
      <c r="O2707" t="s">
        <v>29000</v>
      </c>
      <c r="P2707" t="s">
        <v>29001</v>
      </c>
      <c r="Q2707" t="s">
        <v>29002</v>
      </c>
      <c r="S2707" t="s">
        <v>5591</v>
      </c>
      <c r="T2707" t="s">
        <v>2457</v>
      </c>
      <c r="V2707" t="s">
        <v>52</v>
      </c>
      <c r="Z2707" t="s">
        <v>5591</v>
      </c>
      <c r="AA2707" t="s">
        <v>2457</v>
      </c>
      <c r="AB2707">
        <v>85006</v>
      </c>
      <c r="AC2707" t="s">
        <v>52</v>
      </c>
      <c r="AD2707">
        <v>33.465800000000002</v>
      </c>
      <c r="AE2707">
        <v>-112.032</v>
      </c>
      <c r="AF2707">
        <v>21090</v>
      </c>
      <c r="AG2707" t="s">
        <v>37</v>
      </c>
      <c r="AI2707" t="s">
        <v>44</v>
      </c>
      <c r="AK2707" t="s">
        <v>29003</v>
      </c>
      <c r="AL2707">
        <v>1999</v>
      </c>
      <c r="AM2707" t="s">
        <v>29004</v>
      </c>
      <c r="AO2707">
        <v>5000</v>
      </c>
    </row>
    <row r="2708" spans="1:41" x14ac:dyDescent="0.25">
      <c r="A2708">
        <v>6958</v>
      </c>
      <c r="B2708" t="s">
        <v>37</v>
      </c>
      <c r="C2708" t="s">
        <v>24535</v>
      </c>
      <c r="D2708" t="s">
        <v>39</v>
      </c>
      <c r="E2708" t="s">
        <v>29005</v>
      </c>
      <c r="F2708" t="s">
        <v>16788</v>
      </c>
      <c r="G2708" t="s">
        <v>29006</v>
      </c>
      <c r="H2708" t="s">
        <v>37</v>
      </c>
      <c r="I2708" t="s">
        <v>29007</v>
      </c>
      <c r="J2708" t="s">
        <v>44</v>
      </c>
      <c r="K2708" t="s">
        <v>29008</v>
      </c>
      <c r="N2708" t="s">
        <v>29009</v>
      </c>
      <c r="O2708" t="s">
        <v>29010</v>
      </c>
      <c r="P2708" t="s">
        <v>29011</v>
      </c>
      <c r="Q2708" t="s">
        <v>29012</v>
      </c>
      <c r="S2708" t="s">
        <v>3089</v>
      </c>
      <c r="T2708" t="s">
        <v>3053</v>
      </c>
      <c r="V2708" t="s">
        <v>52</v>
      </c>
      <c r="W2708" t="s">
        <v>29013</v>
      </c>
      <c r="Z2708" t="s">
        <v>29014</v>
      </c>
      <c r="AA2708" t="s">
        <v>3053</v>
      </c>
      <c r="AB2708" t="s">
        <v>29015</v>
      </c>
      <c r="AC2708" t="s">
        <v>52</v>
      </c>
      <c r="AD2708">
        <v>30.286300000000001</v>
      </c>
      <c r="AE2708">
        <v>-97.733800000000002</v>
      </c>
      <c r="AF2708">
        <v>13607</v>
      </c>
      <c r="AG2708" t="s">
        <v>37</v>
      </c>
      <c r="AH2708" t="s">
        <v>29016</v>
      </c>
      <c r="AI2708" t="s">
        <v>44</v>
      </c>
      <c r="AK2708" t="s">
        <v>29017</v>
      </c>
      <c r="AL2708">
        <v>1900</v>
      </c>
      <c r="AM2708" t="s">
        <v>29018</v>
      </c>
      <c r="AO2708">
        <v>1006000</v>
      </c>
    </row>
    <row r="2709" spans="1:41" x14ac:dyDescent="0.25">
      <c r="A2709">
        <v>6959</v>
      </c>
      <c r="B2709" t="s">
        <v>37</v>
      </c>
      <c r="C2709" t="s">
        <v>24535</v>
      </c>
      <c r="D2709" t="s">
        <v>39</v>
      </c>
      <c r="E2709" t="s">
        <v>29019</v>
      </c>
      <c r="F2709" t="s">
        <v>29020</v>
      </c>
      <c r="G2709" t="s">
        <v>29021</v>
      </c>
      <c r="H2709" t="s">
        <v>37</v>
      </c>
      <c r="I2709" t="s">
        <v>29022</v>
      </c>
      <c r="J2709" t="s">
        <v>44</v>
      </c>
      <c r="N2709" t="s">
        <v>29023</v>
      </c>
      <c r="O2709" t="s">
        <v>29024</v>
      </c>
      <c r="P2709" t="s">
        <v>29025</v>
      </c>
      <c r="S2709" t="s">
        <v>29026</v>
      </c>
      <c r="T2709" t="s">
        <v>3053</v>
      </c>
      <c r="V2709" t="s">
        <v>52</v>
      </c>
      <c r="Z2709" t="s">
        <v>29027</v>
      </c>
      <c r="AA2709" t="s">
        <v>3053</v>
      </c>
      <c r="AB2709">
        <v>76501</v>
      </c>
      <c r="AC2709" t="s">
        <v>52</v>
      </c>
      <c r="AD2709">
        <v>31.123000000000001</v>
      </c>
      <c r="AE2709">
        <v>-97.330699999999993</v>
      </c>
      <c r="AG2709" t="s">
        <v>62</v>
      </c>
      <c r="AI2709" t="s">
        <v>44</v>
      </c>
      <c r="AK2709" t="s">
        <v>29028</v>
      </c>
    </row>
    <row r="2710" spans="1:41" x14ac:dyDescent="0.25">
      <c r="A2710">
        <v>6960</v>
      </c>
      <c r="B2710" t="s">
        <v>37</v>
      </c>
      <c r="C2710" t="s">
        <v>24535</v>
      </c>
      <c r="D2710" t="s">
        <v>39</v>
      </c>
      <c r="E2710" t="s">
        <v>29029</v>
      </c>
      <c r="F2710" t="s">
        <v>29030</v>
      </c>
      <c r="G2710" t="s">
        <v>29031</v>
      </c>
      <c r="H2710" t="s">
        <v>37</v>
      </c>
      <c r="I2710" t="s">
        <v>29032</v>
      </c>
      <c r="J2710" t="s">
        <v>44</v>
      </c>
      <c r="N2710" t="s">
        <v>29033</v>
      </c>
      <c r="O2710" t="s">
        <v>29034</v>
      </c>
      <c r="P2710" t="s">
        <v>13362</v>
      </c>
      <c r="S2710" t="s">
        <v>29035</v>
      </c>
      <c r="T2710" t="s">
        <v>29036</v>
      </c>
      <c r="V2710" t="s">
        <v>1070</v>
      </c>
      <c r="W2710" t="s">
        <v>29037</v>
      </c>
      <c r="Z2710" t="s">
        <v>29038</v>
      </c>
      <c r="AA2710" t="s">
        <v>29036</v>
      </c>
      <c r="AB2710" t="s">
        <v>29039</v>
      </c>
      <c r="AC2710" t="s">
        <v>1070</v>
      </c>
      <c r="AD2710">
        <v>36.008299999999998</v>
      </c>
      <c r="AE2710">
        <v>140.13200000000001</v>
      </c>
      <c r="AF2710">
        <v>12931</v>
      </c>
      <c r="AG2710" t="s">
        <v>37</v>
      </c>
      <c r="AI2710" t="s">
        <v>44</v>
      </c>
      <c r="AL2710">
        <v>1878</v>
      </c>
      <c r="AM2710" t="s">
        <v>29040</v>
      </c>
      <c r="AO2710">
        <v>30000</v>
      </c>
    </row>
    <row r="2711" spans="1:41" x14ac:dyDescent="0.25">
      <c r="A2711">
        <v>6961</v>
      </c>
      <c r="B2711" t="s">
        <v>37</v>
      </c>
      <c r="C2711" t="s">
        <v>24535</v>
      </c>
      <c r="D2711" t="s">
        <v>39</v>
      </c>
      <c r="E2711" t="s">
        <v>29041</v>
      </c>
      <c r="F2711" t="s">
        <v>29030</v>
      </c>
      <c r="G2711" t="s">
        <v>29042</v>
      </c>
      <c r="H2711" t="s">
        <v>37</v>
      </c>
      <c r="I2711" t="s">
        <v>29043</v>
      </c>
      <c r="J2711" t="s">
        <v>44</v>
      </c>
      <c r="K2711" t="s">
        <v>29044</v>
      </c>
      <c r="N2711" t="s">
        <v>29045</v>
      </c>
      <c r="O2711" t="s">
        <v>29046</v>
      </c>
      <c r="P2711" t="s">
        <v>29047</v>
      </c>
      <c r="Q2711" t="s">
        <v>29048</v>
      </c>
      <c r="S2711" t="s">
        <v>28991</v>
      </c>
      <c r="T2711" t="s">
        <v>1444</v>
      </c>
      <c r="V2711" t="s">
        <v>1070</v>
      </c>
      <c r="Z2711" t="s">
        <v>28992</v>
      </c>
      <c r="AA2711" t="s">
        <v>1444</v>
      </c>
      <c r="AB2711" t="s">
        <v>29049</v>
      </c>
      <c r="AC2711" t="s">
        <v>1070</v>
      </c>
      <c r="AD2711">
        <v>35.644799999999996</v>
      </c>
      <c r="AE2711">
        <v>139.28</v>
      </c>
      <c r="AF2711">
        <v>12929</v>
      </c>
      <c r="AG2711" t="s">
        <v>37</v>
      </c>
      <c r="AI2711" t="s">
        <v>44</v>
      </c>
      <c r="AL2711">
        <v>1922</v>
      </c>
      <c r="AM2711" t="s">
        <v>29050</v>
      </c>
      <c r="AO2711">
        <v>70000</v>
      </c>
    </row>
    <row r="2712" spans="1:41" x14ac:dyDescent="0.25">
      <c r="A2712">
        <v>6962</v>
      </c>
      <c r="B2712" t="s">
        <v>37</v>
      </c>
      <c r="C2712" t="s">
        <v>24535</v>
      </c>
      <c r="D2712" t="s">
        <v>39</v>
      </c>
      <c r="E2712" t="s">
        <v>29051</v>
      </c>
      <c r="F2712" t="s">
        <v>29052</v>
      </c>
      <c r="G2712" t="s">
        <v>29053</v>
      </c>
      <c r="H2712" t="s">
        <v>37</v>
      </c>
      <c r="I2712" t="s">
        <v>29054</v>
      </c>
      <c r="J2712" t="s">
        <v>29055</v>
      </c>
      <c r="N2712" t="s">
        <v>29056</v>
      </c>
      <c r="O2712" t="s">
        <v>29057</v>
      </c>
      <c r="P2712" t="s">
        <v>29058</v>
      </c>
      <c r="S2712" t="s">
        <v>29059</v>
      </c>
      <c r="T2712" t="s">
        <v>6327</v>
      </c>
      <c r="V2712" t="s">
        <v>1872</v>
      </c>
      <c r="W2712" t="s">
        <v>29060</v>
      </c>
      <c r="Z2712" t="s">
        <v>29061</v>
      </c>
      <c r="AA2712" t="s">
        <v>6327</v>
      </c>
      <c r="AC2712" t="s">
        <v>1872</v>
      </c>
      <c r="AD2712">
        <v>5.6638900000000003</v>
      </c>
      <c r="AE2712">
        <v>-67.623599999999996</v>
      </c>
      <c r="AF2712">
        <v>21367</v>
      </c>
      <c r="AG2712" t="s">
        <v>37</v>
      </c>
      <c r="AI2712" t="s">
        <v>44</v>
      </c>
      <c r="AK2712" t="s">
        <v>29062</v>
      </c>
      <c r="AL2712">
        <v>1980</v>
      </c>
      <c r="AM2712" t="s">
        <v>29063</v>
      </c>
      <c r="AO2712">
        <v>15000</v>
      </c>
    </row>
    <row r="2713" spans="1:41" x14ac:dyDescent="0.25">
      <c r="A2713">
        <v>6963</v>
      </c>
      <c r="B2713" t="s">
        <v>37</v>
      </c>
      <c r="C2713" t="s">
        <v>24535</v>
      </c>
      <c r="D2713" t="s">
        <v>39</v>
      </c>
      <c r="E2713" t="s">
        <v>29064</v>
      </c>
      <c r="F2713" t="s">
        <v>29065</v>
      </c>
      <c r="G2713" t="s">
        <v>29066</v>
      </c>
      <c r="H2713" t="s">
        <v>37</v>
      </c>
      <c r="I2713" t="s">
        <v>29067</v>
      </c>
      <c r="J2713" t="s">
        <v>875</v>
      </c>
      <c r="N2713" t="s">
        <v>29068</v>
      </c>
      <c r="O2713" t="s">
        <v>29069</v>
      </c>
      <c r="P2713" t="s">
        <v>29070</v>
      </c>
      <c r="Q2713" t="s">
        <v>17759</v>
      </c>
      <c r="S2713" t="s">
        <v>29071</v>
      </c>
      <c r="T2713" t="s">
        <v>14402</v>
      </c>
      <c r="V2713" t="s">
        <v>770</v>
      </c>
      <c r="W2713" t="s">
        <v>29072</v>
      </c>
      <c r="Z2713" t="s">
        <v>29073</v>
      </c>
      <c r="AA2713" t="s">
        <v>14402</v>
      </c>
      <c r="AC2713" t="s">
        <v>770</v>
      </c>
      <c r="AD2713">
        <v>28.548500000000001</v>
      </c>
      <c r="AE2713">
        <v>-17.113700000000001</v>
      </c>
      <c r="AF2713">
        <v>10871</v>
      </c>
      <c r="AG2713" t="s">
        <v>37</v>
      </c>
      <c r="AI2713" t="s">
        <v>44</v>
      </c>
      <c r="AL2713">
        <v>1969</v>
      </c>
      <c r="AM2713" t="s">
        <v>29074</v>
      </c>
      <c r="AO2713">
        <v>83000</v>
      </c>
    </row>
    <row r="2714" spans="1:41" x14ac:dyDescent="0.25">
      <c r="A2714">
        <v>6964</v>
      </c>
      <c r="B2714" t="s">
        <v>37</v>
      </c>
      <c r="C2714" t="s">
        <v>24535</v>
      </c>
      <c r="D2714" t="s">
        <v>39</v>
      </c>
      <c r="E2714" t="s">
        <v>29075</v>
      </c>
      <c r="F2714" t="s">
        <v>29076</v>
      </c>
      <c r="G2714" t="s">
        <v>29077</v>
      </c>
      <c r="H2714" t="s">
        <v>37</v>
      </c>
      <c r="I2714" t="s">
        <v>29078</v>
      </c>
      <c r="J2714" t="s">
        <v>44</v>
      </c>
      <c r="N2714" t="s">
        <v>29079</v>
      </c>
      <c r="O2714" t="s">
        <v>29080</v>
      </c>
      <c r="P2714" t="s">
        <v>29081</v>
      </c>
      <c r="Q2714" t="s">
        <v>29082</v>
      </c>
      <c r="S2714" t="s">
        <v>29083</v>
      </c>
      <c r="V2714" t="s">
        <v>6041</v>
      </c>
      <c r="Z2714" t="s">
        <v>29084</v>
      </c>
      <c r="AC2714" t="s">
        <v>6041</v>
      </c>
      <c r="AD2714">
        <v>-4.7988</v>
      </c>
      <c r="AE2714">
        <v>38.289900000000003</v>
      </c>
      <c r="AF2714">
        <v>10453</v>
      </c>
      <c r="AG2714" t="s">
        <v>37</v>
      </c>
      <c r="AI2714" t="s">
        <v>44</v>
      </c>
      <c r="AL2714">
        <v>1948</v>
      </c>
      <c r="AM2714" t="s">
        <v>29085</v>
      </c>
      <c r="AO2714">
        <v>70000</v>
      </c>
    </row>
    <row r="2715" spans="1:41" x14ac:dyDescent="0.25">
      <c r="A2715">
        <v>6965</v>
      </c>
      <c r="B2715" t="s">
        <v>37</v>
      </c>
      <c r="C2715" t="s">
        <v>24535</v>
      </c>
      <c r="D2715" t="s">
        <v>39</v>
      </c>
      <c r="E2715" t="s">
        <v>29086</v>
      </c>
      <c r="F2715" t="s">
        <v>29030</v>
      </c>
      <c r="G2715" t="s">
        <v>29087</v>
      </c>
      <c r="H2715" t="s">
        <v>37</v>
      </c>
      <c r="I2715" t="s">
        <v>29088</v>
      </c>
      <c r="J2715" t="s">
        <v>29089</v>
      </c>
      <c r="N2715" t="s">
        <v>29090</v>
      </c>
      <c r="O2715" t="s">
        <v>29091</v>
      </c>
      <c r="P2715" t="s">
        <v>29092</v>
      </c>
      <c r="Q2715" t="s">
        <v>29093</v>
      </c>
      <c r="S2715" t="s">
        <v>4391</v>
      </c>
      <c r="T2715" t="s">
        <v>29036</v>
      </c>
      <c r="V2715" t="s">
        <v>1070</v>
      </c>
      <c r="W2715" t="s">
        <v>29094</v>
      </c>
      <c r="Z2715" t="s">
        <v>4393</v>
      </c>
      <c r="AA2715" t="s">
        <v>29036</v>
      </c>
      <c r="AB2715" t="s">
        <v>29039</v>
      </c>
      <c r="AC2715" t="s">
        <v>1070</v>
      </c>
      <c r="AD2715">
        <v>36.008299999999998</v>
      </c>
      <c r="AE2715">
        <v>140.13200000000001</v>
      </c>
      <c r="AF2715">
        <v>22258</v>
      </c>
      <c r="AG2715" t="s">
        <v>37</v>
      </c>
      <c r="AI2715" t="s">
        <v>44</v>
      </c>
      <c r="AK2715" t="s">
        <v>29095</v>
      </c>
      <c r="AL2715">
        <v>1948</v>
      </c>
      <c r="AM2715" t="s">
        <v>29096</v>
      </c>
      <c r="AO2715">
        <v>35000</v>
      </c>
    </row>
    <row r="2716" spans="1:41" x14ac:dyDescent="0.25">
      <c r="A2716">
        <v>6966</v>
      </c>
      <c r="B2716" t="s">
        <v>37</v>
      </c>
      <c r="C2716" t="s">
        <v>24535</v>
      </c>
      <c r="D2716" t="s">
        <v>39</v>
      </c>
      <c r="E2716" t="s">
        <v>29097</v>
      </c>
      <c r="F2716" t="s">
        <v>18209</v>
      </c>
      <c r="G2716" t="s">
        <v>29098</v>
      </c>
      <c r="H2716" t="s">
        <v>37</v>
      </c>
      <c r="I2716" t="s">
        <v>29099</v>
      </c>
      <c r="J2716" t="s">
        <v>875</v>
      </c>
      <c r="N2716" t="s">
        <v>29100</v>
      </c>
      <c r="O2716" t="s">
        <v>29101</v>
      </c>
      <c r="P2716" t="s">
        <v>6811</v>
      </c>
      <c r="Q2716" t="s">
        <v>29102</v>
      </c>
      <c r="S2716" t="s">
        <v>29103</v>
      </c>
      <c r="T2716" t="s">
        <v>14402</v>
      </c>
      <c r="V2716" t="s">
        <v>770</v>
      </c>
      <c r="W2716" t="s">
        <v>29104</v>
      </c>
      <c r="Z2716" t="s">
        <v>29105</v>
      </c>
      <c r="AA2716" t="s">
        <v>14402</v>
      </c>
      <c r="AC2716" t="s">
        <v>770</v>
      </c>
      <c r="AD2716">
        <v>28.469000000000001</v>
      </c>
      <c r="AE2716">
        <v>-16.2547</v>
      </c>
      <c r="AF2716">
        <v>9441</v>
      </c>
      <c r="AG2716" t="s">
        <v>37</v>
      </c>
      <c r="AI2716" t="s">
        <v>44</v>
      </c>
      <c r="AL2716">
        <v>1975</v>
      </c>
      <c r="AM2716" t="s">
        <v>29106</v>
      </c>
      <c r="AO2716">
        <v>12000</v>
      </c>
    </row>
    <row r="2717" spans="1:41" x14ac:dyDescent="0.25">
      <c r="A2717">
        <v>6967</v>
      </c>
      <c r="B2717" t="s">
        <v>37</v>
      </c>
      <c r="C2717" t="s">
        <v>24535</v>
      </c>
      <c r="D2717" t="s">
        <v>39</v>
      </c>
      <c r="E2717" t="s">
        <v>29107</v>
      </c>
      <c r="F2717" t="s">
        <v>29108</v>
      </c>
      <c r="G2717" t="s">
        <v>29109</v>
      </c>
      <c r="H2717" t="s">
        <v>37</v>
      </c>
      <c r="I2717" t="s">
        <v>29110</v>
      </c>
      <c r="J2717" t="s">
        <v>44</v>
      </c>
      <c r="N2717" t="s">
        <v>29111</v>
      </c>
      <c r="O2717" t="s">
        <v>29112</v>
      </c>
      <c r="P2717" t="s">
        <v>29113</v>
      </c>
      <c r="S2717" t="s">
        <v>29114</v>
      </c>
      <c r="V2717" t="s">
        <v>1026</v>
      </c>
      <c r="Z2717" t="s">
        <v>28770</v>
      </c>
      <c r="AC2717" t="s">
        <v>1026</v>
      </c>
      <c r="AD2717">
        <v>41.725000000000001</v>
      </c>
      <c r="AE2717">
        <v>44.790799999999997</v>
      </c>
      <c r="AG2717" t="s">
        <v>37</v>
      </c>
      <c r="AI2717" t="s">
        <v>44</v>
      </c>
      <c r="AL2717">
        <v>1852</v>
      </c>
      <c r="AM2717" t="s">
        <v>29115</v>
      </c>
      <c r="AO2717">
        <v>160000</v>
      </c>
    </row>
    <row r="2718" spans="1:41" x14ac:dyDescent="0.25">
      <c r="A2718">
        <v>6968</v>
      </c>
      <c r="B2718" t="s">
        <v>37</v>
      </c>
      <c r="C2718" t="s">
        <v>24535</v>
      </c>
      <c r="D2718" t="s">
        <v>39</v>
      </c>
      <c r="E2718" t="s">
        <v>29116</v>
      </c>
      <c r="F2718" t="s">
        <v>29117</v>
      </c>
      <c r="G2718" t="s">
        <v>29118</v>
      </c>
      <c r="H2718" t="s">
        <v>37</v>
      </c>
      <c r="I2718" t="s">
        <v>29119</v>
      </c>
      <c r="J2718" t="s">
        <v>44</v>
      </c>
      <c r="O2718" t="s">
        <v>29120</v>
      </c>
      <c r="P2718" t="s">
        <v>25137</v>
      </c>
      <c r="Q2718" t="s">
        <v>29121</v>
      </c>
      <c r="S2718" t="s">
        <v>29122</v>
      </c>
      <c r="V2718" t="s">
        <v>29123</v>
      </c>
      <c r="W2718" t="s">
        <v>29124</v>
      </c>
      <c r="Z2718" t="s">
        <v>29125</v>
      </c>
      <c r="AC2718" t="s">
        <v>29123</v>
      </c>
      <c r="AD2718">
        <v>42.426400000000001</v>
      </c>
      <c r="AE2718">
        <v>19.260400000000001</v>
      </c>
      <c r="AF2718">
        <v>22704</v>
      </c>
      <c r="AG2718" t="s">
        <v>37</v>
      </c>
      <c r="AI2718" t="s">
        <v>44</v>
      </c>
      <c r="AK2718" t="s">
        <v>29126</v>
      </c>
      <c r="AL2718">
        <v>2009</v>
      </c>
      <c r="AM2718" t="s">
        <v>29127</v>
      </c>
      <c r="AO2718">
        <v>10000</v>
      </c>
    </row>
    <row r="2719" spans="1:41" x14ac:dyDescent="0.25">
      <c r="A2719">
        <v>6969</v>
      </c>
      <c r="B2719" t="s">
        <v>37</v>
      </c>
      <c r="C2719" t="s">
        <v>24535</v>
      </c>
      <c r="D2719" t="s">
        <v>39</v>
      </c>
      <c r="E2719" t="s">
        <v>29128</v>
      </c>
      <c r="F2719" t="s">
        <v>29129</v>
      </c>
      <c r="G2719" t="s">
        <v>29130</v>
      </c>
      <c r="H2719" t="s">
        <v>37</v>
      </c>
      <c r="I2719" t="s">
        <v>29131</v>
      </c>
      <c r="J2719" t="s">
        <v>44</v>
      </c>
      <c r="N2719" t="s">
        <v>29132</v>
      </c>
      <c r="O2719" t="s">
        <v>29133</v>
      </c>
      <c r="P2719" t="s">
        <v>29134</v>
      </c>
      <c r="S2719" t="s">
        <v>21645</v>
      </c>
      <c r="T2719" t="s">
        <v>1444</v>
      </c>
      <c r="V2719" t="s">
        <v>1070</v>
      </c>
      <c r="Z2719" t="s">
        <v>17851</v>
      </c>
      <c r="AA2719" t="s">
        <v>1444</v>
      </c>
      <c r="AC2719" t="s">
        <v>1070</v>
      </c>
      <c r="AD2719">
        <v>35.614899999999999</v>
      </c>
      <c r="AE2719">
        <v>139.58099999999999</v>
      </c>
      <c r="AG2719" t="s">
        <v>62</v>
      </c>
      <c r="AI2719" t="s">
        <v>44</v>
      </c>
      <c r="AK2719" t="s">
        <v>29135</v>
      </c>
    </row>
    <row r="2720" spans="1:41" x14ac:dyDescent="0.25">
      <c r="A2720">
        <v>6970</v>
      </c>
      <c r="B2720" t="s">
        <v>37</v>
      </c>
      <c r="C2720" t="s">
        <v>24535</v>
      </c>
      <c r="D2720" t="s">
        <v>39</v>
      </c>
      <c r="E2720" t="s">
        <v>29136</v>
      </c>
      <c r="F2720" t="s">
        <v>29137</v>
      </c>
      <c r="G2720" t="s">
        <v>29138</v>
      </c>
      <c r="H2720" t="s">
        <v>37</v>
      </c>
      <c r="I2720" t="s">
        <v>29139</v>
      </c>
      <c r="J2720" t="s">
        <v>44</v>
      </c>
      <c r="N2720" t="s">
        <v>29140</v>
      </c>
      <c r="O2720" t="s">
        <v>29141</v>
      </c>
      <c r="P2720" t="s">
        <v>2300</v>
      </c>
      <c r="Q2720" t="s">
        <v>29142</v>
      </c>
      <c r="S2720" t="s">
        <v>29143</v>
      </c>
      <c r="T2720" t="s">
        <v>1638</v>
      </c>
      <c r="V2720" t="s">
        <v>52</v>
      </c>
      <c r="W2720" t="s">
        <v>29144</v>
      </c>
      <c r="Z2720" t="s">
        <v>29145</v>
      </c>
      <c r="AA2720" t="s">
        <v>1638</v>
      </c>
      <c r="AB2720">
        <v>70310</v>
      </c>
      <c r="AC2720" t="s">
        <v>52</v>
      </c>
      <c r="AD2720">
        <v>29.791899999999998</v>
      </c>
      <c r="AE2720">
        <v>-90.8</v>
      </c>
      <c r="AF2720">
        <v>13365</v>
      </c>
      <c r="AG2720" t="s">
        <v>37</v>
      </c>
      <c r="AI2720" t="s">
        <v>44</v>
      </c>
      <c r="AL2720">
        <v>1964</v>
      </c>
      <c r="AM2720" t="s">
        <v>29146</v>
      </c>
      <c r="AO2720">
        <v>30000</v>
      </c>
    </row>
    <row r="2721" spans="1:41" x14ac:dyDescent="0.25">
      <c r="A2721">
        <v>6971</v>
      </c>
      <c r="B2721" t="s">
        <v>37</v>
      </c>
      <c r="C2721" t="s">
        <v>24535</v>
      </c>
      <c r="D2721" t="s">
        <v>39</v>
      </c>
      <c r="E2721" t="s">
        <v>29147</v>
      </c>
      <c r="F2721" t="s">
        <v>29148</v>
      </c>
      <c r="G2721" t="s">
        <v>29149</v>
      </c>
      <c r="H2721" t="s">
        <v>37</v>
      </c>
      <c r="I2721" t="s">
        <v>29150</v>
      </c>
      <c r="J2721" t="s">
        <v>7102</v>
      </c>
      <c r="N2721" t="s">
        <v>29151</v>
      </c>
      <c r="O2721" t="s">
        <v>29152</v>
      </c>
      <c r="P2721" t="s">
        <v>29153</v>
      </c>
      <c r="Q2721" t="s">
        <v>29154</v>
      </c>
      <c r="S2721" t="s">
        <v>29155</v>
      </c>
      <c r="V2721" t="s">
        <v>29156</v>
      </c>
      <c r="W2721" t="s">
        <v>29157</v>
      </c>
      <c r="Z2721" t="s">
        <v>29158</v>
      </c>
      <c r="AC2721" t="s">
        <v>29156</v>
      </c>
      <c r="AD2721">
        <v>27.466100000000001</v>
      </c>
      <c r="AE2721">
        <v>89.641900000000007</v>
      </c>
      <c r="AF2721">
        <v>9628</v>
      </c>
      <c r="AG2721" t="s">
        <v>37</v>
      </c>
      <c r="AI2721" t="s">
        <v>44</v>
      </c>
      <c r="AL2721">
        <v>1911</v>
      </c>
      <c r="AM2721" t="s">
        <v>29159</v>
      </c>
      <c r="AO2721">
        <v>14700</v>
      </c>
    </row>
    <row r="2722" spans="1:41" x14ac:dyDescent="0.25">
      <c r="A2722">
        <v>6972</v>
      </c>
      <c r="B2722" t="s">
        <v>37</v>
      </c>
      <c r="C2722" t="s">
        <v>24535</v>
      </c>
      <c r="D2722" t="s">
        <v>39</v>
      </c>
      <c r="E2722" t="s">
        <v>29160</v>
      </c>
      <c r="F2722" t="s">
        <v>29161</v>
      </c>
      <c r="G2722" t="s">
        <v>29162</v>
      </c>
      <c r="H2722" t="s">
        <v>37</v>
      </c>
      <c r="I2722" t="s">
        <v>29163</v>
      </c>
      <c r="J2722" t="s">
        <v>44</v>
      </c>
      <c r="N2722" t="s">
        <v>29164</v>
      </c>
      <c r="O2722" t="s">
        <v>29165</v>
      </c>
      <c r="S2722" t="s">
        <v>29166</v>
      </c>
      <c r="T2722" t="s">
        <v>2790</v>
      </c>
      <c r="V2722" t="s">
        <v>520</v>
      </c>
      <c r="Z2722" t="s">
        <v>29167</v>
      </c>
      <c r="AA2722" t="s">
        <v>2790</v>
      </c>
      <c r="AC2722" t="s">
        <v>520</v>
      </c>
      <c r="AD2722">
        <v>55.7</v>
      </c>
      <c r="AE2722">
        <v>-3.95</v>
      </c>
      <c r="AG2722" t="s">
        <v>62</v>
      </c>
      <c r="AI2722" t="s">
        <v>44</v>
      </c>
      <c r="AK2722" t="s">
        <v>29168</v>
      </c>
    </row>
    <row r="2723" spans="1:41" x14ac:dyDescent="0.25">
      <c r="A2723">
        <v>6973</v>
      </c>
      <c r="B2723" t="s">
        <v>37</v>
      </c>
      <c r="C2723" t="s">
        <v>24535</v>
      </c>
      <c r="D2723" t="s">
        <v>39</v>
      </c>
      <c r="E2723" t="s">
        <v>29169</v>
      </c>
      <c r="F2723" t="s">
        <v>29170</v>
      </c>
      <c r="G2723" t="s">
        <v>29171</v>
      </c>
      <c r="H2723" t="s">
        <v>37</v>
      </c>
      <c r="I2723" t="s">
        <v>29172</v>
      </c>
      <c r="J2723" t="s">
        <v>44</v>
      </c>
      <c r="N2723" t="s">
        <v>29173</v>
      </c>
      <c r="O2723" t="s">
        <v>29174</v>
      </c>
      <c r="P2723" t="s">
        <v>5082</v>
      </c>
      <c r="S2723" t="s">
        <v>29175</v>
      </c>
      <c r="T2723" t="s">
        <v>2790</v>
      </c>
      <c r="V2723" t="s">
        <v>520</v>
      </c>
      <c r="Z2723" t="s">
        <v>29176</v>
      </c>
      <c r="AA2723" t="s">
        <v>2790</v>
      </c>
      <c r="AC2723" t="s">
        <v>520</v>
      </c>
      <c r="AD2723">
        <v>58.6</v>
      </c>
      <c r="AE2723">
        <v>-3.5</v>
      </c>
      <c r="AG2723" t="s">
        <v>62</v>
      </c>
      <c r="AI2723" t="s">
        <v>44</v>
      </c>
      <c r="AK2723" t="s">
        <v>29177</v>
      </c>
    </row>
    <row r="2724" spans="1:41" x14ac:dyDescent="0.25">
      <c r="A2724">
        <v>6974</v>
      </c>
      <c r="B2724" t="s">
        <v>37</v>
      </c>
      <c r="C2724" t="s">
        <v>24535</v>
      </c>
      <c r="D2724" t="s">
        <v>39</v>
      </c>
      <c r="E2724" t="s">
        <v>29178</v>
      </c>
      <c r="F2724" t="s">
        <v>29179</v>
      </c>
      <c r="G2724" t="s">
        <v>29180</v>
      </c>
      <c r="H2724" t="s">
        <v>37</v>
      </c>
      <c r="I2724" t="s">
        <v>29181</v>
      </c>
      <c r="J2724" t="s">
        <v>29182</v>
      </c>
      <c r="K2724" t="s">
        <v>29183</v>
      </c>
      <c r="N2724" t="s">
        <v>29184</v>
      </c>
      <c r="O2724" t="s">
        <v>29185</v>
      </c>
      <c r="S2724" t="s">
        <v>29186</v>
      </c>
      <c r="T2724" t="s">
        <v>535</v>
      </c>
      <c r="V2724" t="s">
        <v>52</v>
      </c>
      <c r="W2724" t="s">
        <v>29187</v>
      </c>
      <c r="Z2724" t="s">
        <v>29188</v>
      </c>
      <c r="AA2724" t="s">
        <v>535</v>
      </c>
      <c r="AB2724">
        <v>93271</v>
      </c>
      <c r="AC2724" t="s">
        <v>52</v>
      </c>
      <c r="AD2724">
        <v>36.421199999999999</v>
      </c>
      <c r="AE2724">
        <v>-118.91500000000001</v>
      </c>
      <c r="AF2724">
        <v>10097</v>
      </c>
      <c r="AG2724" t="s">
        <v>37</v>
      </c>
      <c r="AI2724" t="s">
        <v>44</v>
      </c>
      <c r="AK2724" t="s">
        <v>29189</v>
      </c>
      <c r="AL2724">
        <v>1934</v>
      </c>
      <c r="AM2724" t="s">
        <v>29190</v>
      </c>
      <c r="AO2724">
        <v>3000</v>
      </c>
    </row>
    <row r="2725" spans="1:41" x14ac:dyDescent="0.25">
      <c r="A2725">
        <v>6975</v>
      </c>
      <c r="B2725" t="s">
        <v>37</v>
      </c>
      <c r="C2725" t="s">
        <v>24535</v>
      </c>
      <c r="D2725" t="s">
        <v>39</v>
      </c>
      <c r="E2725" t="s">
        <v>29191</v>
      </c>
      <c r="F2725" t="s">
        <v>29192</v>
      </c>
      <c r="G2725" t="s">
        <v>29193</v>
      </c>
      <c r="H2725" t="s">
        <v>37</v>
      </c>
      <c r="I2725" t="s">
        <v>29194</v>
      </c>
      <c r="J2725" t="s">
        <v>44</v>
      </c>
      <c r="N2725" t="s">
        <v>29195</v>
      </c>
      <c r="O2725" t="s">
        <v>29196</v>
      </c>
      <c r="P2725" t="s">
        <v>29197</v>
      </c>
      <c r="S2725" t="s">
        <v>29198</v>
      </c>
      <c r="T2725" t="s">
        <v>29036</v>
      </c>
      <c r="V2725" t="s">
        <v>1070</v>
      </c>
      <c r="Z2725" t="s">
        <v>29199</v>
      </c>
      <c r="AA2725" t="s">
        <v>29036</v>
      </c>
      <c r="AB2725" t="s">
        <v>29200</v>
      </c>
      <c r="AC2725" t="s">
        <v>1070</v>
      </c>
      <c r="AD2725">
        <v>35.997500000000002</v>
      </c>
      <c r="AE2725">
        <v>140.221</v>
      </c>
      <c r="AF2725">
        <v>10603</v>
      </c>
      <c r="AG2725" t="s">
        <v>37</v>
      </c>
      <c r="AI2725" t="s">
        <v>44</v>
      </c>
      <c r="AL2725">
        <v>1924</v>
      </c>
      <c r="AM2725" t="s">
        <v>29201</v>
      </c>
      <c r="AO2725">
        <v>70000</v>
      </c>
    </row>
    <row r="2726" spans="1:41" x14ac:dyDescent="0.25">
      <c r="A2726">
        <v>6976</v>
      </c>
      <c r="B2726" t="s">
        <v>37</v>
      </c>
      <c r="C2726" t="s">
        <v>24535</v>
      </c>
      <c r="D2726" t="s">
        <v>39</v>
      </c>
      <c r="E2726" t="s">
        <v>29202</v>
      </c>
      <c r="F2726" t="s">
        <v>29129</v>
      </c>
      <c r="G2726" t="s">
        <v>29203</v>
      </c>
      <c r="H2726" t="s">
        <v>37</v>
      </c>
      <c r="I2726" t="s">
        <v>29204</v>
      </c>
      <c r="J2726" t="s">
        <v>44</v>
      </c>
      <c r="N2726" t="s">
        <v>29205</v>
      </c>
      <c r="O2726" t="s">
        <v>29206</v>
      </c>
      <c r="P2726" t="s">
        <v>29207</v>
      </c>
      <c r="Q2726" t="s">
        <v>29208</v>
      </c>
      <c r="S2726" t="s">
        <v>1444</v>
      </c>
      <c r="T2726" t="s">
        <v>1444</v>
      </c>
      <c r="V2726" t="s">
        <v>1070</v>
      </c>
      <c r="Z2726" t="s">
        <v>17851</v>
      </c>
      <c r="AA2726" t="s">
        <v>1444</v>
      </c>
      <c r="AB2726" t="s">
        <v>29209</v>
      </c>
      <c r="AC2726" t="s">
        <v>1070</v>
      </c>
      <c r="AD2726">
        <v>35.704700000000003</v>
      </c>
      <c r="AE2726">
        <v>139.75899999999999</v>
      </c>
      <c r="AF2726">
        <v>21473</v>
      </c>
      <c r="AG2726" t="s">
        <v>37</v>
      </c>
      <c r="AI2726" t="s">
        <v>44</v>
      </c>
      <c r="AK2726" t="s">
        <v>29210</v>
      </c>
      <c r="AL2726">
        <v>1877</v>
      </c>
      <c r="AM2726" t="s">
        <v>29211</v>
      </c>
      <c r="AO2726">
        <v>1700000</v>
      </c>
    </row>
    <row r="2727" spans="1:41" x14ac:dyDescent="0.25">
      <c r="A2727">
        <v>6977</v>
      </c>
      <c r="B2727" t="s">
        <v>37</v>
      </c>
      <c r="C2727" t="s">
        <v>24535</v>
      </c>
      <c r="D2727" t="s">
        <v>39</v>
      </c>
      <c r="E2727" t="s">
        <v>29212</v>
      </c>
      <c r="F2727" t="s">
        <v>29213</v>
      </c>
      <c r="G2727" t="s">
        <v>29214</v>
      </c>
      <c r="H2727" t="s">
        <v>37</v>
      </c>
      <c r="I2727" t="s">
        <v>29215</v>
      </c>
      <c r="J2727" t="s">
        <v>44</v>
      </c>
      <c r="N2727" t="s">
        <v>29216</v>
      </c>
      <c r="O2727" t="s">
        <v>29217</v>
      </c>
      <c r="P2727" t="s">
        <v>29218</v>
      </c>
      <c r="Q2727" t="s">
        <v>29219</v>
      </c>
      <c r="S2727" t="s">
        <v>29220</v>
      </c>
      <c r="T2727" t="s">
        <v>535</v>
      </c>
      <c r="V2727" t="s">
        <v>52</v>
      </c>
      <c r="Z2727" t="s">
        <v>29221</v>
      </c>
      <c r="AA2727" t="s">
        <v>535</v>
      </c>
      <c r="AB2727">
        <v>90731</v>
      </c>
      <c r="AC2727" t="s">
        <v>52</v>
      </c>
      <c r="AD2727">
        <v>33.740299999999998</v>
      </c>
      <c r="AE2727">
        <v>-118.27</v>
      </c>
      <c r="AG2727" t="s">
        <v>62</v>
      </c>
      <c r="AI2727" t="s">
        <v>44</v>
      </c>
      <c r="AK2727" t="s">
        <v>29222</v>
      </c>
    </row>
    <row r="2728" spans="1:41" x14ac:dyDescent="0.25">
      <c r="A2728">
        <v>6978</v>
      </c>
      <c r="B2728" t="s">
        <v>37</v>
      </c>
      <c r="C2728" t="s">
        <v>24535</v>
      </c>
      <c r="D2728" t="s">
        <v>39</v>
      </c>
      <c r="E2728" t="s">
        <v>29223</v>
      </c>
      <c r="F2728" t="s">
        <v>29224</v>
      </c>
      <c r="G2728" t="s">
        <v>29225</v>
      </c>
      <c r="H2728" t="s">
        <v>37</v>
      </c>
      <c r="I2728" t="s">
        <v>29226</v>
      </c>
      <c r="J2728" t="s">
        <v>44</v>
      </c>
      <c r="N2728" t="s">
        <v>29227</v>
      </c>
      <c r="O2728" t="s">
        <v>29228</v>
      </c>
      <c r="P2728" t="s">
        <v>48</v>
      </c>
      <c r="Q2728" t="s">
        <v>29229</v>
      </c>
      <c r="S2728" t="s">
        <v>20832</v>
      </c>
      <c r="T2728" t="s">
        <v>20832</v>
      </c>
      <c r="V2728" t="s">
        <v>1688</v>
      </c>
      <c r="Z2728" t="s">
        <v>20833</v>
      </c>
      <c r="AA2728" t="s">
        <v>20832</v>
      </c>
      <c r="AB2728">
        <v>300074</v>
      </c>
      <c r="AC2728" t="s">
        <v>1688</v>
      </c>
      <c r="AD2728">
        <v>39.0929</v>
      </c>
      <c r="AE2728">
        <v>117.18899999999999</v>
      </c>
      <c r="AF2728">
        <v>23247</v>
      </c>
      <c r="AG2728" t="s">
        <v>37</v>
      </c>
      <c r="AI2728" t="s">
        <v>44</v>
      </c>
      <c r="AK2728" t="s">
        <v>29230</v>
      </c>
      <c r="AL2728">
        <v>1952</v>
      </c>
      <c r="AM2728" t="s">
        <v>21153</v>
      </c>
      <c r="AO2728">
        <v>100000</v>
      </c>
    </row>
    <row r="2729" spans="1:41" x14ac:dyDescent="0.25">
      <c r="A2729">
        <v>6979</v>
      </c>
      <c r="B2729" t="s">
        <v>37</v>
      </c>
      <c r="C2729" t="s">
        <v>24535</v>
      </c>
      <c r="D2729" t="s">
        <v>39</v>
      </c>
      <c r="E2729" t="s">
        <v>29231</v>
      </c>
      <c r="F2729" t="s">
        <v>25910</v>
      </c>
      <c r="G2729" t="s">
        <v>29232</v>
      </c>
      <c r="H2729" t="s">
        <v>37</v>
      </c>
      <c r="I2729" t="s">
        <v>29233</v>
      </c>
      <c r="J2729" t="s">
        <v>44</v>
      </c>
      <c r="N2729" t="s">
        <v>29234</v>
      </c>
      <c r="O2729" t="s">
        <v>29235</v>
      </c>
      <c r="P2729" t="s">
        <v>19209</v>
      </c>
      <c r="S2729" t="s">
        <v>29236</v>
      </c>
      <c r="V2729" t="s">
        <v>3547</v>
      </c>
      <c r="Z2729" t="s">
        <v>29237</v>
      </c>
      <c r="AC2729" t="s">
        <v>3547</v>
      </c>
      <c r="AD2729">
        <v>60.293300000000002</v>
      </c>
      <c r="AE2729">
        <v>25.037700000000001</v>
      </c>
      <c r="AG2729" t="s">
        <v>62</v>
      </c>
      <c r="AI2729" t="s">
        <v>44</v>
      </c>
      <c r="AK2729" t="s">
        <v>29238</v>
      </c>
    </row>
    <row r="2730" spans="1:41" x14ac:dyDescent="0.25">
      <c r="A2730">
        <v>6980</v>
      </c>
      <c r="B2730" t="s">
        <v>37</v>
      </c>
      <c r="C2730" t="s">
        <v>24535</v>
      </c>
      <c r="D2730" t="s">
        <v>39</v>
      </c>
      <c r="E2730" t="s">
        <v>29239</v>
      </c>
      <c r="F2730" t="s">
        <v>29240</v>
      </c>
      <c r="G2730" t="s">
        <v>29241</v>
      </c>
      <c r="H2730" t="s">
        <v>37</v>
      </c>
      <c r="I2730" t="s">
        <v>29242</v>
      </c>
      <c r="J2730" t="s">
        <v>7789</v>
      </c>
      <c r="N2730" t="s">
        <v>29243</v>
      </c>
      <c r="O2730" t="s">
        <v>29244</v>
      </c>
      <c r="P2730" t="s">
        <v>29245</v>
      </c>
      <c r="Q2730" t="s">
        <v>29246</v>
      </c>
      <c r="S2730" t="s">
        <v>20832</v>
      </c>
      <c r="T2730" t="s">
        <v>20832</v>
      </c>
      <c r="V2730" t="s">
        <v>1688</v>
      </c>
      <c r="Z2730" t="s">
        <v>20833</v>
      </c>
      <c r="AA2730" t="s">
        <v>20832</v>
      </c>
      <c r="AB2730">
        <v>300193</v>
      </c>
      <c r="AC2730" t="s">
        <v>1688</v>
      </c>
      <c r="AD2730">
        <v>39.122900000000001</v>
      </c>
      <c r="AE2730">
        <v>117.15900000000001</v>
      </c>
      <c r="AG2730" t="s">
        <v>37</v>
      </c>
      <c r="AI2730" t="s">
        <v>44</v>
      </c>
      <c r="AL2730">
        <v>1983</v>
      </c>
      <c r="AM2730" t="s">
        <v>29247</v>
      </c>
      <c r="AO2730">
        <v>10000</v>
      </c>
    </row>
    <row r="2731" spans="1:41" x14ac:dyDescent="0.25">
      <c r="A2731">
        <v>6981</v>
      </c>
      <c r="B2731" t="s">
        <v>37</v>
      </c>
      <c r="C2731" t="s">
        <v>24535</v>
      </c>
      <c r="D2731" t="s">
        <v>39</v>
      </c>
      <c r="E2731" t="s">
        <v>29248</v>
      </c>
      <c r="F2731" t="s">
        <v>29249</v>
      </c>
      <c r="G2731" t="s">
        <v>29250</v>
      </c>
      <c r="H2731" t="s">
        <v>37</v>
      </c>
      <c r="I2731" t="s">
        <v>29251</v>
      </c>
      <c r="J2731" t="s">
        <v>7789</v>
      </c>
      <c r="N2731" t="s">
        <v>29252</v>
      </c>
      <c r="O2731" t="s">
        <v>29253</v>
      </c>
      <c r="P2731" t="s">
        <v>29254</v>
      </c>
      <c r="Q2731" t="s">
        <v>29255</v>
      </c>
      <c r="S2731" t="s">
        <v>20832</v>
      </c>
      <c r="T2731" t="s">
        <v>20832</v>
      </c>
      <c r="V2731" t="s">
        <v>1688</v>
      </c>
      <c r="Z2731" t="s">
        <v>20833</v>
      </c>
      <c r="AA2731" t="s">
        <v>20832</v>
      </c>
      <c r="AB2731">
        <v>300070</v>
      </c>
      <c r="AC2731" t="s">
        <v>1688</v>
      </c>
      <c r="AD2731">
        <v>39.106900000000003</v>
      </c>
      <c r="AE2731">
        <v>117.185</v>
      </c>
      <c r="AG2731" t="s">
        <v>37</v>
      </c>
      <c r="AI2731" t="s">
        <v>44</v>
      </c>
      <c r="AL2731">
        <v>1953</v>
      </c>
      <c r="AM2731" t="s">
        <v>29256</v>
      </c>
      <c r="AO2731">
        <v>5000</v>
      </c>
    </row>
    <row r="2732" spans="1:41" x14ac:dyDescent="0.25">
      <c r="A2732">
        <v>6982</v>
      </c>
      <c r="B2732" t="s">
        <v>37</v>
      </c>
      <c r="C2732" t="s">
        <v>24535</v>
      </c>
      <c r="D2732" t="s">
        <v>39</v>
      </c>
      <c r="E2732" t="s">
        <v>29257</v>
      </c>
      <c r="F2732" t="s">
        <v>29258</v>
      </c>
      <c r="G2732" t="s">
        <v>29259</v>
      </c>
      <c r="H2732" t="s">
        <v>37</v>
      </c>
      <c r="I2732" t="s">
        <v>29260</v>
      </c>
      <c r="J2732" t="s">
        <v>7789</v>
      </c>
      <c r="N2732" t="s">
        <v>29261</v>
      </c>
      <c r="O2732" t="s">
        <v>29262</v>
      </c>
      <c r="P2732" t="s">
        <v>29263</v>
      </c>
      <c r="S2732" t="s">
        <v>20832</v>
      </c>
      <c r="T2732" t="s">
        <v>20832</v>
      </c>
      <c r="V2732" t="s">
        <v>1688</v>
      </c>
      <c r="Z2732" t="s">
        <v>20833</v>
      </c>
      <c r="AA2732" t="s">
        <v>20832</v>
      </c>
      <c r="AB2732">
        <v>300070</v>
      </c>
      <c r="AC2732" t="s">
        <v>1688</v>
      </c>
      <c r="AD2732">
        <v>39.106900000000003</v>
      </c>
      <c r="AE2732">
        <v>117.185</v>
      </c>
      <c r="AG2732" t="s">
        <v>37</v>
      </c>
      <c r="AI2732" t="s">
        <v>44</v>
      </c>
      <c r="AL2732">
        <v>1979</v>
      </c>
      <c r="AM2732" t="s">
        <v>29264</v>
      </c>
      <c r="AO2732">
        <v>10000</v>
      </c>
    </row>
    <row r="2733" spans="1:41" x14ac:dyDescent="0.25">
      <c r="A2733">
        <v>6983</v>
      </c>
      <c r="B2733" t="s">
        <v>37</v>
      </c>
      <c r="C2733" t="s">
        <v>24535</v>
      </c>
      <c r="D2733" t="s">
        <v>39</v>
      </c>
      <c r="E2733" t="s">
        <v>29265</v>
      </c>
      <c r="F2733" t="s">
        <v>29266</v>
      </c>
      <c r="G2733" t="s">
        <v>29267</v>
      </c>
      <c r="H2733" t="s">
        <v>37</v>
      </c>
      <c r="I2733" t="s">
        <v>29268</v>
      </c>
      <c r="J2733" t="s">
        <v>29269</v>
      </c>
      <c r="N2733" t="s">
        <v>29270</v>
      </c>
      <c r="O2733" t="s">
        <v>29271</v>
      </c>
      <c r="P2733" t="s">
        <v>29272</v>
      </c>
      <c r="S2733" t="s">
        <v>29273</v>
      </c>
      <c r="V2733" t="s">
        <v>2882</v>
      </c>
      <c r="W2733" t="s">
        <v>29274</v>
      </c>
      <c r="Z2733" t="s">
        <v>29275</v>
      </c>
      <c r="AC2733" t="s">
        <v>2882</v>
      </c>
      <c r="AD2733">
        <v>56.489899999999999</v>
      </c>
      <c r="AE2733">
        <v>84.880700000000004</v>
      </c>
      <c r="AF2733">
        <v>13797</v>
      </c>
      <c r="AG2733" t="s">
        <v>37</v>
      </c>
      <c r="AI2733" t="s">
        <v>44</v>
      </c>
      <c r="AK2733" t="s">
        <v>8975</v>
      </c>
      <c r="AL2733">
        <v>1885</v>
      </c>
      <c r="AM2733" t="s">
        <v>29276</v>
      </c>
      <c r="AO2733">
        <v>500000</v>
      </c>
    </row>
    <row r="2734" spans="1:41" x14ac:dyDescent="0.25">
      <c r="A2734">
        <v>6984</v>
      </c>
      <c r="B2734" t="s">
        <v>37</v>
      </c>
      <c r="C2734" t="s">
        <v>24535</v>
      </c>
      <c r="D2734" t="s">
        <v>39</v>
      </c>
      <c r="E2734" t="s">
        <v>29277</v>
      </c>
      <c r="F2734" t="s">
        <v>29278</v>
      </c>
      <c r="G2734" t="s">
        <v>29279</v>
      </c>
      <c r="H2734" t="s">
        <v>37</v>
      </c>
      <c r="I2734" t="s">
        <v>29280</v>
      </c>
      <c r="J2734" t="s">
        <v>44</v>
      </c>
      <c r="N2734" t="s">
        <v>29281</v>
      </c>
      <c r="O2734" t="s">
        <v>29282</v>
      </c>
      <c r="P2734" t="s">
        <v>15146</v>
      </c>
      <c r="S2734" t="s">
        <v>4391</v>
      </c>
      <c r="T2734" t="s">
        <v>29036</v>
      </c>
      <c r="V2734" t="s">
        <v>1070</v>
      </c>
      <c r="W2734" t="s">
        <v>29283</v>
      </c>
      <c r="Z2734" t="s">
        <v>4393</v>
      </c>
      <c r="AA2734" t="s">
        <v>29036</v>
      </c>
      <c r="AB2734">
        <v>305</v>
      </c>
      <c r="AC2734" t="s">
        <v>1070</v>
      </c>
      <c r="AD2734">
        <v>36.066000000000003</v>
      </c>
      <c r="AE2734">
        <v>140.095</v>
      </c>
      <c r="AG2734" t="s">
        <v>62</v>
      </c>
      <c r="AI2734" t="s">
        <v>44</v>
      </c>
      <c r="AK2734" t="s">
        <v>29284</v>
      </c>
      <c r="AL2734">
        <v>1974</v>
      </c>
      <c r="AM2734" t="s">
        <v>29285</v>
      </c>
      <c r="AO2734">
        <v>46500</v>
      </c>
    </row>
    <row r="2735" spans="1:41" x14ac:dyDescent="0.25">
      <c r="A2735">
        <v>6985</v>
      </c>
      <c r="B2735" t="s">
        <v>37</v>
      </c>
      <c r="C2735" t="s">
        <v>24535</v>
      </c>
      <c r="D2735" t="s">
        <v>39</v>
      </c>
      <c r="E2735" t="s">
        <v>29286</v>
      </c>
      <c r="F2735" t="s">
        <v>29287</v>
      </c>
      <c r="G2735" t="s">
        <v>29288</v>
      </c>
      <c r="H2735" t="s">
        <v>37</v>
      </c>
      <c r="I2735" t="s">
        <v>29289</v>
      </c>
      <c r="J2735" t="s">
        <v>44</v>
      </c>
      <c r="N2735" t="s">
        <v>29290</v>
      </c>
      <c r="O2735" t="s">
        <v>29291</v>
      </c>
      <c r="S2735" t="s">
        <v>29292</v>
      </c>
      <c r="T2735" t="s">
        <v>518</v>
      </c>
      <c r="V2735" t="s">
        <v>520</v>
      </c>
      <c r="Z2735" t="s">
        <v>3104</v>
      </c>
      <c r="AA2735" t="s">
        <v>518</v>
      </c>
      <c r="AC2735" t="s">
        <v>520</v>
      </c>
      <c r="AD2735">
        <v>51.5152</v>
      </c>
      <c r="AE2735">
        <v>-8.9622999999999994E-2</v>
      </c>
      <c r="AG2735" t="s">
        <v>62</v>
      </c>
      <c r="AI2735" t="s">
        <v>44</v>
      </c>
      <c r="AK2735" t="s">
        <v>29293</v>
      </c>
    </row>
    <row r="2736" spans="1:41" x14ac:dyDescent="0.25">
      <c r="A2736">
        <v>6986</v>
      </c>
      <c r="B2736" t="s">
        <v>37</v>
      </c>
      <c r="C2736" t="s">
        <v>24535</v>
      </c>
      <c r="D2736" t="s">
        <v>39</v>
      </c>
      <c r="E2736" t="s">
        <v>29294</v>
      </c>
      <c r="F2736" t="s">
        <v>29295</v>
      </c>
      <c r="G2736" t="s">
        <v>29296</v>
      </c>
      <c r="H2736" t="s">
        <v>37</v>
      </c>
      <c r="I2736" t="s">
        <v>29297</v>
      </c>
      <c r="J2736" t="s">
        <v>44</v>
      </c>
      <c r="K2736" t="s">
        <v>29298</v>
      </c>
      <c r="N2736" t="s">
        <v>29299</v>
      </c>
      <c r="O2736" t="s">
        <v>29300</v>
      </c>
      <c r="P2736" t="s">
        <v>29301</v>
      </c>
      <c r="S2736" t="s">
        <v>29302</v>
      </c>
      <c r="V2736" t="s">
        <v>1070</v>
      </c>
      <c r="Z2736" t="s">
        <v>29303</v>
      </c>
      <c r="AB2736" t="s">
        <v>29304</v>
      </c>
      <c r="AC2736" t="s">
        <v>1070</v>
      </c>
      <c r="AD2736">
        <v>34.047199999999997</v>
      </c>
      <c r="AE2736">
        <v>134.52799999999999</v>
      </c>
      <c r="AF2736">
        <v>21618</v>
      </c>
      <c r="AG2736" t="s">
        <v>37</v>
      </c>
      <c r="AI2736" t="s">
        <v>44</v>
      </c>
      <c r="AK2736" t="s">
        <v>29305</v>
      </c>
      <c r="AL2736">
        <v>1959</v>
      </c>
      <c r="AM2736" t="s">
        <v>29306</v>
      </c>
      <c r="AO2736">
        <v>180000</v>
      </c>
    </row>
    <row r="2737" spans="1:41" x14ac:dyDescent="0.25">
      <c r="A2737">
        <v>6987</v>
      </c>
      <c r="B2737" t="s">
        <v>37</v>
      </c>
      <c r="C2737" t="s">
        <v>24535</v>
      </c>
      <c r="D2737" t="s">
        <v>39</v>
      </c>
      <c r="E2737" t="s">
        <v>29307</v>
      </c>
      <c r="F2737" t="s">
        <v>29308</v>
      </c>
      <c r="G2737" t="s">
        <v>29309</v>
      </c>
      <c r="H2737" t="s">
        <v>37</v>
      </c>
      <c r="I2737" t="s">
        <v>29310</v>
      </c>
      <c r="J2737" t="s">
        <v>44</v>
      </c>
      <c r="N2737" t="s">
        <v>29311</v>
      </c>
      <c r="O2737" t="s">
        <v>29312</v>
      </c>
      <c r="S2737" t="s">
        <v>21645</v>
      </c>
      <c r="T2737" t="s">
        <v>1444</v>
      </c>
      <c r="V2737" t="s">
        <v>1070</v>
      </c>
      <c r="Z2737" t="s">
        <v>17851</v>
      </c>
      <c r="AA2737" t="s">
        <v>1444</v>
      </c>
      <c r="AC2737" t="s">
        <v>1070</v>
      </c>
      <c r="AD2737">
        <v>35.614899999999999</v>
      </c>
      <c r="AE2737">
        <v>139.58099999999999</v>
      </c>
      <c r="AG2737" t="s">
        <v>62</v>
      </c>
      <c r="AI2737" t="s">
        <v>44</v>
      </c>
      <c r="AK2737" t="s">
        <v>29313</v>
      </c>
    </row>
    <row r="2738" spans="1:41" x14ac:dyDescent="0.25">
      <c r="A2738">
        <v>6988</v>
      </c>
      <c r="B2738" t="s">
        <v>37</v>
      </c>
      <c r="C2738" t="s">
        <v>24535</v>
      </c>
      <c r="D2738" t="s">
        <v>39</v>
      </c>
      <c r="E2738" t="s">
        <v>29314</v>
      </c>
      <c r="F2738" t="s">
        <v>29315</v>
      </c>
      <c r="G2738" t="s">
        <v>29316</v>
      </c>
      <c r="H2738" t="s">
        <v>37</v>
      </c>
      <c r="I2738" t="s">
        <v>29317</v>
      </c>
      <c r="J2738" t="s">
        <v>1964</v>
      </c>
      <c r="K2738" t="s">
        <v>29318</v>
      </c>
      <c r="N2738" t="s">
        <v>29319</v>
      </c>
      <c r="O2738" t="s">
        <v>29320</v>
      </c>
      <c r="P2738" t="s">
        <v>29321</v>
      </c>
      <c r="Q2738" t="s">
        <v>29322</v>
      </c>
      <c r="S2738" t="s">
        <v>29323</v>
      </c>
      <c r="V2738" t="s">
        <v>675</v>
      </c>
      <c r="Z2738" t="s">
        <v>29324</v>
      </c>
      <c r="AB2738">
        <v>31400</v>
      </c>
      <c r="AC2738" t="s">
        <v>675</v>
      </c>
      <c r="AD2738">
        <v>43.593899999999998</v>
      </c>
      <c r="AE2738">
        <v>1.44798</v>
      </c>
      <c r="AF2738">
        <v>22421</v>
      </c>
      <c r="AG2738" t="s">
        <v>37</v>
      </c>
      <c r="AI2738" t="s">
        <v>44</v>
      </c>
      <c r="AK2738" t="s">
        <v>29325</v>
      </c>
      <c r="AL2738">
        <v>1850</v>
      </c>
      <c r="AM2738" t="s">
        <v>29326</v>
      </c>
      <c r="AO2738">
        <v>400000</v>
      </c>
    </row>
    <row r="2739" spans="1:41" x14ac:dyDescent="0.25">
      <c r="A2739">
        <v>6989</v>
      </c>
      <c r="B2739" t="s">
        <v>37</v>
      </c>
      <c r="C2739" t="s">
        <v>24535</v>
      </c>
      <c r="D2739" t="s">
        <v>39</v>
      </c>
      <c r="E2739" t="s">
        <v>29327</v>
      </c>
      <c r="F2739" t="s">
        <v>29328</v>
      </c>
      <c r="G2739" t="s">
        <v>29329</v>
      </c>
      <c r="H2739" t="s">
        <v>37</v>
      </c>
      <c r="I2739" t="s">
        <v>29330</v>
      </c>
      <c r="J2739" t="s">
        <v>1964</v>
      </c>
      <c r="N2739" t="s">
        <v>29331</v>
      </c>
      <c r="O2739" t="s">
        <v>29332</v>
      </c>
      <c r="P2739" t="s">
        <v>29333</v>
      </c>
      <c r="Q2739" t="s">
        <v>29334</v>
      </c>
      <c r="S2739" t="s">
        <v>29335</v>
      </c>
      <c r="V2739" t="s">
        <v>675</v>
      </c>
      <c r="Z2739" t="s">
        <v>29324</v>
      </c>
      <c r="AC2739" t="s">
        <v>675</v>
      </c>
      <c r="AD2739">
        <v>43.605200000000004</v>
      </c>
      <c r="AE2739">
        <v>1.4468799999999999</v>
      </c>
      <c r="AG2739" t="s">
        <v>37</v>
      </c>
      <c r="AI2739" t="s">
        <v>44</v>
      </c>
      <c r="AL2739">
        <v>1950</v>
      </c>
      <c r="AM2739" t="s">
        <v>29336</v>
      </c>
      <c r="AO2739">
        <v>3000</v>
      </c>
    </row>
    <row r="2740" spans="1:41" x14ac:dyDescent="0.25">
      <c r="A2740">
        <v>6990</v>
      </c>
      <c r="B2740" t="s">
        <v>37</v>
      </c>
      <c r="C2740" t="s">
        <v>24535</v>
      </c>
      <c r="D2740" t="s">
        <v>39</v>
      </c>
      <c r="E2740" t="s">
        <v>29337</v>
      </c>
      <c r="F2740" t="s">
        <v>29315</v>
      </c>
      <c r="G2740" t="s">
        <v>29338</v>
      </c>
      <c r="H2740" t="s">
        <v>37</v>
      </c>
      <c r="I2740" t="s">
        <v>29339</v>
      </c>
      <c r="J2740" t="s">
        <v>1964</v>
      </c>
      <c r="N2740" t="s">
        <v>29340</v>
      </c>
      <c r="O2740" t="s">
        <v>29341</v>
      </c>
      <c r="P2740" t="s">
        <v>29342</v>
      </c>
      <c r="S2740" t="s">
        <v>29343</v>
      </c>
      <c r="V2740" t="s">
        <v>675</v>
      </c>
      <c r="Z2740" t="s">
        <v>29324</v>
      </c>
      <c r="AC2740" t="s">
        <v>675</v>
      </c>
      <c r="AD2740">
        <v>43.562800000000003</v>
      </c>
      <c r="AE2740">
        <v>1.4610099999999999</v>
      </c>
      <c r="AG2740" t="s">
        <v>62</v>
      </c>
      <c r="AI2740" t="s">
        <v>44</v>
      </c>
      <c r="AK2740" t="s">
        <v>29344</v>
      </c>
    </row>
    <row r="2741" spans="1:41" x14ac:dyDescent="0.25">
      <c r="A2741">
        <v>6991</v>
      </c>
      <c r="B2741" t="s">
        <v>37</v>
      </c>
      <c r="C2741" t="s">
        <v>24535</v>
      </c>
      <c r="D2741" t="s">
        <v>39</v>
      </c>
      <c r="E2741" t="s">
        <v>29345</v>
      </c>
      <c r="F2741" t="s">
        <v>29315</v>
      </c>
      <c r="G2741" t="s">
        <v>29346</v>
      </c>
      <c r="H2741" t="s">
        <v>37</v>
      </c>
      <c r="I2741" t="s">
        <v>29347</v>
      </c>
      <c r="J2741" t="s">
        <v>1964</v>
      </c>
      <c r="N2741" t="s">
        <v>29348</v>
      </c>
      <c r="O2741" t="s">
        <v>29349</v>
      </c>
      <c r="P2741" t="s">
        <v>7061</v>
      </c>
      <c r="S2741" t="s">
        <v>29343</v>
      </c>
      <c r="V2741" t="s">
        <v>675</v>
      </c>
      <c r="Z2741" t="s">
        <v>29324</v>
      </c>
      <c r="AC2741" t="s">
        <v>675</v>
      </c>
      <c r="AD2741">
        <v>43.562800000000003</v>
      </c>
      <c r="AE2741">
        <v>1.4610099999999999</v>
      </c>
      <c r="AG2741" t="s">
        <v>62</v>
      </c>
      <c r="AI2741" t="s">
        <v>44</v>
      </c>
      <c r="AK2741" t="s">
        <v>29350</v>
      </c>
    </row>
    <row r="2742" spans="1:41" x14ac:dyDescent="0.25">
      <c r="A2742">
        <v>6992</v>
      </c>
      <c r="B2742" t="s">
        <v>37</v>
      </c>
      <c r="C2742" t="s">
        <v>24535</v>
      </c>
      <c r="D2742" t="s">
        <v>39</v>
      </c>
      <c r="E2742" t="s">
        <v>29351</v>
      </c>
      <c r="F2742" t="s">
        <v>29352</v>
      </c>
      <c r="G2742" t="s">
        <v>29353</v>
      </c>
      <c r="H2742" t="s">
        <v>37</v>
      </c>
      <c r="I2742" t="s">
        <v>29354</v>
      </c>
      <c r="J2742" t="s">
        <v>1964</v>
      </c>
      <c r="N2742" t="s">
        <v>29355</v>
      </c>
      <c r="O2742" t="s">
        <v>29356</v>
      </c>
      <c r="P2742" t="s">
        <v>29357</v>
      </c>
      <c r="S2742" t="s">
        <v>29358</v>
      </c>
      <c r="V2742" t="s">
        <v>675</v>
      </c>
      <c r="Z2742" t="s">
        <v>29324</v>
      </c>
      <c r="AC2742" t="s">
        <v>675</v>
      </c>
      <c r="AD2742">
        <v>43.594299999999997</v>
      </c>
      <c r="AE2742">
        <v>1.4492400000000001</v>
      </c>
      <c r="AG2742" t="s">
        <v>37</v>
      </c>
      <c r="AI2742" t="s">
        <v>44</v>
      </c>
      <c r="AL2742">
        <v>1794</v>
      </c>
      <c r="AM2742" t="s">
        <v>29359</v>
      </c>
      <c r="AO2742">
        <v>60000</v>
      </c>
    </row>
    <row r="2743" spans="1:41" x14ac:dyDescent="0.25">
      <c r="A2743">
        <v>6993</v>
      </c>
      <c r="B2743" t="s">
        <v>37</v>
      </c>
      <c r="C2743" t="s">
        <v>24535</v>
      </c>
      <c r="D2743" t="s">
        <v>39</v>
      </c>
      <c r="E2743" t="s">
        <v>29360</v>
      </c>
      <c r="F2743" t="s">
        <v>17093</v>
      </c>
      <c r="G2743" t="s">
        <v>29361</v>
      </c>
      <c r="H2743" t="s">
        <v>37</v>
      </c>
      <c r="I2743" t="s">
        <v>29362</v>
      </c>
      <c r="J2743" t="s">
        <v>1964</v>
      </c>
      <c r="N2743" t="s">
        <v>29363</v>
      </c>
      <c r="O2743" t="s">
        <v>29364</v>
      </c>
      <c r="P2743" t="s">
        <v>29365</v>
      </c>
      <c r="S2743" t="s">
        <v>29366</v>
      </c>
      <c r="V2743" t="s">
        <v>675</v>
      </c>
      <c r="Z2743" t="s">
        <v>29367</v>
      </c>
      <c r="AC2743" t="s">
        <v>675</v>
      </c>
      <c r="AD2743">
        <v>43.125700000000002</v>
      </c>
      <c r="AE2743">
        <v>5.9284600000000003</v>
      </c>
      <c r="AF2743">
        <v>9476</v>
      </c>
      <c r="AG2743" t="s">
        <v>37</v>
      </c>
      <c r="AI2743" t="s">
        <v>44</v>
      </c>
      <c r="AK2743" t="s">
        <v>29368</v>
      </c>
      <c r="AM2743" t="s">
        <v>29369</v>
      </c>
      <c r="AO2743">
        <v>5508</v>
      </c>
    </row>
    <row r="2744" spans="1:41" x14ac:dyDescent="0.25">
      <c r="A2744">
        <v>6994</v>
      </c>
      <c r="B2744" t="s">
        <v>37</v>
      </c>
      <c r="C2744" t="s">
        <v>24535</v>
      </c>
      <c r="D2744" t="s">
        <v>39</v>
      </c>
      <c r="E2744" t="s">
        <v>29370</v>
      </c>
      <c r="F2744" t="s">
        <v>29371</v>
      </c>
      <c r="G2744" t="s">
        <v>29372</v>
      </c>
      <c r="H2744" t="s">
        <v>37</v>
      </c>
      <c r="I2744" t="s">
        <v>29373</v>
      </c>
      <c r="J2744" t="s">
        <v>1964</v>
      </c>
      <c r="O2744" t="s">
        <v>29374</v>
      </c>
      <c r="P2744" t="s">
        <v>29375</v>
      </c>
      <c r="S2744" t="s">
        <v>29323</v>
      </c>
      <c r="V2744" t="s">
        <v>675</v>
      </c>
      <c r="Z2744" t="s">
        <v>29324</v>
      </c>
      <c r="AC2744" t="s">
        <v>675</v>
      </c>
      <c r="AD2744">
        <v>43.604300000000002</v>
      </c>
      <c r="AE2744">
        <v>1.4430499999999999</v>
      </c>
      <c r="AG2744" t="s">
        <v>62</v>
      </c>
      <c r="AI2744" t="s">
        <v>44</v>
      </c>
      <c r="AK2744" t="s">
        <v>29376</v>
      </c>
    </row>
    <row r="2745" spans="1:41" x14ac:dyDescent="0.25">
      <c r="A2745">
        <v>6995</v>
      </c>
      <c r="B2745" t="s">
        <v>37</v>
      </c>
      <c r="C2745" t="s">
        <v>24535</v>
      </c>
      <c r="D2745" t="s">
        <v>39</v>
      </c>
      <c r="E2745" t="s">
        <v>29377</v>
      </c>
      <c r="F2745" t="s">
        <v>29378</v>
      </c>
      <c r="G2745" t="s">
        <v>29379</v>
      </c>
      <c r="H2745" t="s">
        <v>37</v>
      </c>
      <c r="I2745" t="s">
        <v>29380</v>
      </c>
      <c r="J2745" t="s">
        <v>44</v>
      </c>
      <c r="K2745" t="s">
        <v>29381</v>
      </c>
      <c r="N2745" t="s">
        <v>29382</v>
      </c>
      <c r="O2745" t="s">
        <v>29383</v>
      </c>
      <c r="P2745" t="s">
        <v>29384</v>
      </c>
      <c r="S2745" t="s">
        <v>29385</v>
      </c>
      <c r="T2745" t="s">
        <v>518</v>
      </c>
      <c r="V2745" t="s">
        <v>520</v>
      </c>
      <c r="Z2745" t="s">
        <v>29386</v>
      </c>
      <c r="AA2745" t="s">
        <v>518</v>
      </c>
      <c r="AC2745" t="s">
        <v>520</v>
      </c>
      <c r="AD2745">
        <v>51.134</v>
      </c>
      <c r="AE2745">
        <v>0.26346799999999998</v>
      </c>
      <c r="AF2745">
        <v>10608</v>
      </c>
      <c r="AG2745" t="s">
        <v>37</v>
      </c>
      <c r="AI2745" t="s">
        <v>44</v>
      </c>
      <c r="AM2745" t="s">
        <v>10524</v>
      </c>
      <c r="AO2745">
        <v>4000</v>
      </c>
    </row>
    <row r="2746" spans="1:41" x14ac:dyDescent="0.25">
      <c r="A2746">
        <v>6996</v>
      </c>
      <c r="B2746" t="s">
        <v>37</v>
      </c>
      <c r="C2746" t="s">
        <v>24535</v>
      </c>
      <c r="D2746" t="s">
        <v>39</v>
      </c>
      <c r="E2746" t="s">
        <v>29387</v>
      </c>
      <c r="F2746" t="s">
        <v>29388</v>
      </c>
      <c r="G2746" t="s">
        <v>29389</v>
      </c>
      <c r="H2746" t="s">
        <v>37</v>
      </c>
      <c r="I2746" t="s">
        <v>29390</v>
      </c>
      <c r="J2746" t="s">
        <v>875</v>
      </c>
      <c r="N2746" t="s">
        <v>29391</v>
      </c>
      <c r="O2746" t="s">
        <v>29392</v>
      </c>
      <c r="P2746" t="s">
        <v>29393</v>
      </c>
      <c r="Q2746" t="s">
        <v>29394</v>
      </c>
      <c r="S2746" t="s">
        <v>29395</v>
      </c>
      <c r="T2746" t="s">
        <v>29396</v>
      </c>
      <c r="V2746" t="s">
        <v>884</v>
      </c>
      <c r="W2746" t="s">
        <v>29397</v>
      </c>
      <c r="Z2746" t="s">
        <v>29398</v>
      </c>
      <c r="AA2746" t="s">
        <v>29396</v>
      </c>
      <c r="AC2746" t="s">
        <v>884</v>
      </c>
      <c r="AD2746">
        <v>19.3127</v>
      </c>
      <c r="AE2746">
        <v>-98.224999999999994</v>
      </c>
      <c r="AF2746">
        <v>21157</v>
      </c>
      <c r="AG2746" t="s">
        <v>37</v>
      </c>
      <c r="AI2746" t="s">
        <v>44</v>
      </c>
      <c r="AK2746" t="s">
        <v>12534</v>
      </c>
      <c r="AL2746">
        <v>1988</v>
      </c>
      <c r="AM2746" t="s">
        <v>29399</v>
      </c>
      <c r="AO2746">
        <v>20000</v>
      </c>
    </row>
    <row r="2747" spans="1:41" x14ac:dyDescent="0.25">
      <c r="A2747">
        <v>6997</v>
      </c>
      <c r="B2747" t="s">
        <v>37</v>
      </c>
      <c r="C2747" t="s">
        <v>24535</v>
      </c>
      <c r="D2747" t="s">
        <v>39</v>
      </c>
      <c r="E2747" t="s">
        <v>29400</v>
      </c>
      <c r="F2747" t="s">
        <v>29401</v>
      </c>
      <c r="G2747" t="s">
        <v>29402</v>
      </c>
      <c r="H2747" t="s">
        <v>37</v>
      </c>
      <c r="I2747" t="s">
        <v>29403</v>
      </c>
      <c r="N2747" t="s">
        <v>29404</v>
      </c>
      <c r="O2747" t="s">
        <v>29405</v>
      </c>
      <c r="S2747" t="s">
        <v>29406</v>
      </c>
      <c r="V2747" t="s">
        <v>11024</v>
      </c>
      <c r="Z2747" t="s">
        <v>29407</v>
      </c>
      <c r="AC2747" t="s">
        <v>11024</v>
      </c>
      <c r="AD2747">
        <v>48.796700000000001</v>
      </c>
      <c r="AE2747">
        <v>18.405999999999999</v>
      </c>
      <c r="AG2747" t="s">
        <v>62</v>
      </c>
      <c r="AI2747" t="s">
        <v>44</v>
      </c>
      <c r="AK2747" t="s">
        <v>29408</v>
      </c>
    </row>
    <row r="2748" spans="1:41" x14ac:dyDescent="0.25">
      <c r="A2748">
        <v>6998</v>
      </c>
      <c r="B2748" t="s">
        <v>37</v>
      </c>
      <c r="C2748" t="s">
        <v>24535</v>
      </c>
      <c r="D2748" t="s">
        <v>39</v>
      </c>
      <c r="E2748" t="s">
        <v>29409</v>
      </c>
      <c r="F2748" t="s">
        <v>29410</v>
      </c>
      <c r="G2748" t="s">
        <v>29411</v>
      </c>
      <c r="H2748" t="s">
        <v>37</v>
      </c>
      <c r="I2748" t="s">
        <v>29412</v>
      </c>
      <c r="J2748" t="s">
        <v>44</v>
      </c>
      <c r="N2748" t="s">
        <v>29413</v>
      </c>
      <c r="O2748" t="s">
        <v>29414</v>
      </c>
      <c r="P2748" t="s">
        <v>29415</v>
      </c>
      <c r="S2748" t="s">
        <v>29416</v>
      </c>
      <c r="T2748" t="s">
        <v>518</v>
      </c>
      <c r="V2748" t="s">
        <v>520</v>
      </c>
      <c r="Z2748" t="s">
        <v>29417</v>
      </c>
      <c r="AA2748" t="s">
        <v>518</v>
      </c>
      <c r="AC2748" t="s">
        <v>520</v>
      </c>
      <c r="AD2748">
        <v>53.488799999999998</v>
      </c>
      <c r="AE2748">
        <v>-2.0989</v>
      </c>
      <c r="AG2748" t="s">
        <v>37</v>
      </c>
      <c r="AI2748" t="s">
        <v>44</v>
      </c>
    </row>
    <row r="2749" spans="1:41" x14ac:dyDescent="0.25">
      <c r="A2749">
        <v>6999</v>
      </c>
      <c r="B2749" t="s">
        <v>37</v>
      </c>
      <c r="C2749" t="s">
        <v>24535</v>
      </c>
      <c r="D2749" t="s">
        <v>39</v>
      </c>
      <c r="E2749" t="s">
        <v>29418</v>
      </c>
      <c r="F2749" t="s">
        <v>29419</v>
      </c>
      <c r="G2749" t="s">
        <v>29420</v>
      </c>
      <c r="H2749" t="s">
        <v>37</v>
      </c>
      <c r="I2749" t="s">
        <v>29421</v>
      </c>
      <c r="J2749" t="s">
        <v>44</v>
      </c>
      <c r="N2749" t="s">
        <v>29422</v>
      </c>
      <c r="O2749" t="s">
        <v>29423</v>
      </c>
      <c r="P2749" t="s">
        <v>29424</v>
      </c>
      <c r="S2749" t="s">
        <v>29425</v>
      </c>
      <c r="T2749" t="s">
        <v>29426</v>
      </c>
      <c r="V2749" t="s">
        <v>1070</v>
      </c>
      <c r="Z2749" t="s">
        <v>29427</v>
      </c>
      <c r="AA2749" t="s">
        <v>29426</v>
      </c>
      <c r="AB2749" t="s">
        <v>29428</v>
      </c>
      <c r="AC2749" t="s">
        <v>1070</v>
      </c>
      <c r="AD2749">
        <v>35.4544</v>
      </c>
      <c r="AE2749">
        <v>134.23400000000001</v>
      </c>
      <c r="AF2749">
        <v>10542</v>
      </c>
      <c r="AG2749" t="s">
        <v>37</v>
      </c>
      <c r="AI2749" t="s">
        <v>44</v>
      </c>
      <c r="AL2749">
        <v>1958</v>
      </c>
      <c r="AM2749" t="s">
        <v>29429</v>
      </c>
      <c r="AO2749">
        <v>25000</v>
      </c>
    </row>
    <row r="2750" spans="1:41" x14ac:dyDescent="0.25">
      <c r="A2750">
        <v>7000</v>
      </c>
      <c r="B2750" t="s">
        <v>37</v>
      </c>
      <c r="C2750" t="s">
        <v>24535</v>
      </c>
      <c r="D2750" t="s">
        <v>39</v>
      </c>
      <c r="E2750" t="s">
        <v>29430</v>
      </c>
      <c r="F2750" t="s">
        <v>29431</v>
      </c>
      <c r="G2750" t="s">
        <v>29432</v>
      </c>
      <c r="H2750" t="s">
        <v>37</v>
      </c>
      <c r="I2750" t="s">
        <v>29433</v>
      </c>
      <c r="J2750" t="s">
        <v>44</v>
      </c>
      <c r="N2750" t="s">
        <v>29434</v>
      </c>
      <c r="O2750" t="s">
        <v>29435</v>
      </c>
      <c r="P2750" t="s">
        <v>29436</v>
      </c>
      <c r="S2750" t="s">
        <v>29437</v>
      </c>
      <c r="V2750" t="s">
        <v>3547</v>
      </c>
      <c r="Z2750" t="s">
        <v>29438</v>
      </c>
      <c r="AC2750" t="s">
        <v>3547</v>
      </c>
      <c r="AD2750">
        <v>61.502600000000001</v>
      </c>
      <c r="AE2750">
        <v>23.760899999999999</v>
      </c>
      <c r="AF2750">
        <v>10450</v>
      </c>
      <c r="AG2750" t="s">
        <v>37</v>
      </c>
      <c r="AH2750" t="s">
        <v>29439</v>
      </c>
      <c r="AI2750" t="s">
        <v>44</v>
      </c>
      <c r="AL2750">
        <v>1961</v>
      </c>
      <c r="AM2750" t="s">
        <v>29440</v>
      </c>
      <c r="AO2750">
        <v>34000</v>
      </c>
    </row>
    <row r="2751" spans="1:41" x14ac:dyDescent="0.25">
      <c r="A2751">
        <v>7001</v>
      </c>
      <c r="B2751" t="s">
        <v>37</v>
      </c>
      <c r="C2751" t="s">
        <v>24535</v>
      </c>
      <c r="D2751" t="s">
        <v>39</v>
      </c>
      <c r="E2751" t="s">
        <v>29441</v>
      </c>
      <c r="F2751" t="s">
        <v>29442</v>
      </c>
      <c r="G2751" t="s">
        <v>29443</v>
      </c>
      <c r="H2751" t="s">
        <v>37</v>
      </c>
      <c r="I2751" t="s">
        <v>29444</v>
      </c>
      <c r="J2751" t="s">
        <v>44</v>
      </c>
      <c r="K2751" t="s">
        <v>29445</v>
      </c>
      <c r="O2751" t="s">
        <v>29446</v>
      </c>
      <c r="P2751" t="s">
        <v>29447</v>
      </c>
      <c r="Q2751" t="s">
        <v>29448</v>
      </c>
      <c r="S2751" t="s">
        <v>7265</v>
      </c>
      <c r="V2751" t="s">
        <v>2942</v>
      </c>
      <c r="Z2751" t="s">
        <v>7265</v>
      </c>
      <c r="AB2751">
        <v>1516745811</v>
      </c>
      <c r="AC2751" t="s">
        <v>2942</v>
      </c>
      <c r="AD2751">
        <v>35.747999999999998</v>
      </c>
      <c r="AE2751">
        <v>51.381300000000003</v>
      </c>
      <c r="AF2751">
        <v>21499</v>
      </c>
      <c r="AG2751" t="s">
        <v>37</v>
      </c>
      <c r="AI2751" t="s">
        <v>44</v>
      </c>
      <c r="AK2751" t="s">
        <v>9010</v>
      </c>
      <c r="AL2751">
        <v>2002</v>
      </c>
      <c r="AM2751" t="s">
        <v>24232</v>
      </c>
      <c r="AO2751">
        <v>10000</v>
      </c>
    </row>
    <row r="2752" spans="1:41" x14ac:dyDescent="0.25">
      <c r="A2752">
        <v>7002</v>
      </c>
      <c r="B2752" t="s">
        <v>37</v>
      </c>
      <c r="C2752" t="s">
        <v>24535</v>
      </c>
      <c r="D2752" t="s">
        <v>39</v>
      </c>
      <c r="E2752" t="s">
        <v>29449</v>
      </c>
      <c r="F2752" t="s">
        <v>29450</v>
      </c>
      <c r="G2752" t="s">
        <v>29451</v>
      </c>
      <c r="H2752" t="s">
        <v>37</v>
      </c>
      <c r="I2752" t="s">
        <v>29452</v>
      </c>
      <c r="J2752" t="s">
        <v>44</v>
      </c>
      <c r="N2752" t="s">
        <v>29453</v>
      </c>
      <c r="O2752" t="s">
        <v>29454</v>
      </c>
      <c r="S2752" t="s">
        <v>29455</v>
      </c>
      <c r="T2752" t="s">
        <v>518</v>
      </c>
      <c r="V2752" t="s">
        <v>520</v>
      </c>
      <c r="Z2752" t="s">
        <v>9826</v>
      </c>
      <c r="AA2752" t="s">
        <v>518</v>
      </c>
      <c r="AC2752" t="s">
        <v>520</v>
      </c>
      <c r="AD2752">
        <v>54.973300000000002</v>
      </c>
      <c r="AE2752">
        <v>-1.6139600000000001</v>
      </c>
      <c r="AG2752" t="s">
        <v>62</v>
      </c>
      <c r="AI2752" t="s">
        <v>44</v>
      </c>
      <c r="AK2752" t="s">
        <v>29456</v>
      </c>
    </row>
    <row r="2753" spans="1:41" x14ac:dyDescent="0.25">
      <c r="A2753">
        <v>7003</v>
      </c>
      <c r="B2753" t="s">
        <v>37</v>
      </c>
      <c r="C2753" t="s">
        <v>24535</v>
      </c>
      <c r="D2753" t="s">
        <v>39</v>
      </c>
      <c r="E2753" t="s">
        <v>29457</v>
      </c>
      <c r="F2753" t="s">
        <v>29458</v>
      </c>
      <c r="G2753" t="s">
        <v>29459</v>
      </c>
      <c r="H2753" t="s">
        <v>37</v>
      </c>
      <c r="I2753" t="s">
        <v>29460</v>
      </c>
      <c r="J2753" t="s">
        <v>44</v>
      </c>
      <c r="N2753" t="s">
        <v>29461</v>
      </c>
      <c r="O2753" t="s">
        <v>29462</v>
      </c>
      <c r="P2753" t="s">
        <v>29463</v>
      </c>
      <c r="S2753" t="s">
        <v>29464</v>
      </c>
      <c r="T2753" t="s">
        <v>1422</v>
      </c>
      <c r="V2753" t="s">
        <v>52</v>
      </c>
      <c r="Z2753" t="s">
        <v>29465</v>
      </c>
      <c r="AA2753" t="s">
        <v>1422</v>
      </c>
      <c r="AB2753">
        <v>99835</v>
      </c>
      <c r="AC2753" t="s">
        <v>52</v>
      </c>
      <c r="AD2753">
        <v>57.057499999999997</v>
      </c>
      <c r="AE2753">
        <v>-135.34899999999999</v>
      </c>
      <c r="AF2753">
        <v>8871</v>
      </c>
      <c r="AG2753" t="s">
        <v>37</v>
      </c>
      <c r="AI2753" t="s">
        <v>44</v>
      </c>
      <c r="AK2753" t="s">
        <v>6881</v>
      </c>
      <c r="AL2753">
        <v>1978</v>
      </c>
      <c r="AM2753" t="s">
        <v>29466</v>
      </c>
      <c r="AO2753">
        <v>11650</v>
      </c>
    </row>
    <row r="2754" spans="1:41" x14ac:dyDescent="0.25">
      <c r="A2754">
        <v>7004</v>
      </c>
      <c r="B2754" t="s">
        <v>37</v>
      </c>
      <c r="C2754" t="s">
        <v>24535</v>
      </c>
      <c r="D2754" t="s">
        <v>39</v>
      </c>
      <c r="E2754" t="s">
        <v>29467</v>
      </c>
      <c r="F2754" t="s">
        <v>29468</v>
      </c>
      <c r="G2754" t="s">
        <v>29469</v>
      </c>
      <c r="H2754" t="s">
        <v>37</v>
      </c>
      <c r="I2754" t="s">
        <v>29470</v>
      </c>
      <c r="J2754" t="s">
        <v>44</v>
      </c>
      <c r="N2754" t="s">
        <v>29471</v>
      </c>
      <c r="O2754" t="s">
        <v>29472</v>
      </c>
      <c r="P2754" t="s">
        <v>48</v>
      </c>
      <c r="Q2754" t="s">
        <v>29473</v>
      </c>
      <c r="S2754" t="s">
        <v>29474</v>
      </c>
      <c r="V2754" t="s">
        <v>341</v>
      </c>
      <c r="Z2754" t="s">
        <v>28829</v>
      </c>
      <c r="AC2754" t="s">
        <v>341</v>
      </c>
      <c r="AD2754">
        <v>24.157299999999999</v>
      </c>
      <c r="AE2754">
        <v>120.68300000000001</v>
      </c>
      <c r="AF2754">
        <v>9689</v>
      </c>
      <c r="AG2754" t="s">
        <v>37</v>
      </c>
      <c r="AI2754" t="s">
        <v>44</v>
      </c>
      <c r="AK2754" t="s">
        <v>29475</v>
      </c>
      <c r="AL2754">
        <v>1986</v>
      </c>
      <c r="AM2754" t="s">
        <v>29476</v>
      </c>
      <c r="AO2754">
        <v>110000</v>
      </c>
    </row>
    <row r="2755" spans="1:41" x14ac:dyDescent="0.25">
      <c r="A2755">
        <v>7005</v>
      </c>
      <c r="B2755" t="s">
        <v>37</v>
      </c>
      <c r="C2755" t="s">
        <v>24535</v>
      </c>
      <c r="D2755" t="s">
        <v>39</v>
      </c>
      <c r="E2755" t="s">
        <v>29477</v>
      </c>
      <c r="F2755" t="s">
        <v>29478</v>
      </c>
      <c r="G2755" t="s">
        <v>29479</v>
      </c>
      <c r="H2755" t="s">
        <v>37</v>
      </c>
      <c r="I2755" t="s">
        <v>29480</v>
      </c>
      <c r="J2755" t="s">
        <v>44</v>
      </c>
      <c r="N2755" t="s">
        <v>29481</v>
      </c>
      <c r="O2755" t="s">
        <v>29482</v>
      </c>
      <c r="S2755" t="s">
        <v>29483</v>
      </c>
      <c r="V2755" t="s">
        <v>11024</v>
      </c>
      <c r="Z2755" t="s">
        <v>29484</v>
      </c>
      <c r="AC2755" t="s">
        <v>11024</v>
      </c>
      <c r="AD2755">
        <v>49.162300000000002</v>
      </c>
      <c r="AE2755">
        <v>20.2775</v>
      </c>
      <c r="AF2755">
        <v>9494</v>
      </c>
      <c r="AG2755" t="s">
        <v>37</v>
      </c>
      <c r="AI2755" t="s">
        <v>44</v>
      </c>
      <c r="AL2755">
        <v>1958</v>
      </c>
      <c r="AM2755" t="s">
        <v>29485</v>
      </c>
      <c r="AO2755">
        <v>40000</v>
      </c>
    </row>
    <row r="2756" spans="1:41" x14ac:dyDescent="0.25">
      <c r="A2756">
        <v>7006</v>
      </c>
      <c r="B2756" t="s">
        <v>37</v>
      </c>
      <c r="C2756" t="s">
        <v>24535</v>
      </c>
      <c r="D2756" t="s">
        <v>39</v>
      </c>
      <c r="E2756" t="s">
        <v>29486</v>
      </c>
      <c r="F2756" t="s">
        <v>29487</v>
      </c>
      <c r="G2756" t="s">
        <v>29488</v>
      </c>
      <c r="H2756" t="s">
        <v>37</v>
      </c>
      <c r="I2756" t="s">
        <v>29489</v>
      </c>
      <c r="J2756" t="s">
        <v>44</v>
      </c>
      <c r="N2756" t="s">
        <v>29490</v>
      </c>
      <c r="O2756" t="s">
        <v>29491</v>
      </c>
      <c r="P2756" t="s">
        <v>719</v>
      </c>
      <c r="S2756" t="s">
        <v>29492</v>
      </c>
      <c r="T2756" t="s">
        <v>341</v>
      </c>
      <c r="V2756" t="s">
        <v>341</v>
      </c>
      <c r="W2756" t="s">
        <v>29493</v>
      </c>
      <c r="Z2756" t="s">
        <v>2744</v>
      </c>
      <c r="AA2756" t="s">
        <v>341</v>
      </c>
      <c r="AC2756" t="s">
        <v>341</v>
      </c>
      <c r="AD2756">
        <v>25.047799999999999</v>
      </c>
      <c r="AE2756">
        <v>121.532</v>
      </c>
      <c r="AF2756">
        <v>9713</v>
      </c>
      <c r="AG2756" t="s">
        <v>37</v>
      </c>
      <c r="AI2756" t="s">
        <v>44</v>
      </c>
      <c r="AL2756">
        <v>1946</v>
      </c>
      <c r="AM2756" t="s">
        <v>2307</v>
      </c>
      <c r="AO2756">
        <v>42000</v>
      </c>
    </row>
    <row r="2757" spans="1:41" x14ac:dyDescent="0.25">
      <c r="A2757">
        <v>7007</v>
      </c>
      <c r="B2757" t="s">
        <v>37</v>
      </c>
      <c r="C2757" t="s">
        <v>24535</v>
      </c>
      <c r="D2757" t="s">
        <v>39</v>
      </c>
      <c r="E2757" t="s">
        <v>29494</v>
      </c>
      <c r="F2757" t="s">
        <v>29495</v>
      </c>
      <c r="G2757" t="s">
        <v>29496</v>
      </c>
      <c r="H2757" t="s">
        <v>37</v>
      </c>
      <c r="I2757" t="s">
        <v>29497</v>
      </c>
      <c r="J2757" t="s">
        <v>44</v>
      </c>
      <c r="K2757" t="s">
        <v>29498</v>
      </c>
      <c r="O2757" t="s">
        <v>29499</v>
      </c>
      <c r="P2757" t="s">
        <v>1570</v>
      </c>
      <c r="Q2757" t="s">
        <v>29500</v>
      </c>
      <c r="S2757" t="s">
        <v>29501</v>
      </c>
      <c r="V2757" t="s">
        <v>2292</v>
      </c>
      <c r="Z2757" t="s">
        <v>19329</v>
      </c>
      <c r="AC2757" t="s">
        <v>2292</v>
      </c>
      <c r="AD2757">
        <v>45.054600000000001</v>
      </c>
      <c r="AE2757">
        <v>7.6849100000000004</v>
      </c>
      <c r="AF2757">
        <v>19887</v>
      </c>
      <c r="AG2757" t="s">
        <v>37</v>
      </c>
      <c r="AI2757" t="s">
        <v>44</v>
      </c>
      <c r="AK2757" t="s">
        <v>29502</v>
      </c>
      <c r="AL2757">
        <v>1750</v>
      </c>
      <c r="AM2757" t="s">
        <v>29503</v>
      </c>
      <c r="AO2757">
        <v>1000000</v>
      </c>
    </row>
    <row r="2758" spans="1:41" x14ac:dyDescent="0.25">
      <c r="A2758">
        <v>7008</v>
      </c>
      <c r="B2758" t="s">
        <v>37</v>
      </c>
      <c r="C2758" t="s">
        <v>24535</v>
      </c>
      <c r="D2758" t="s">
        <v>39</v>
      </c>
      <c r="E2758" t="s">
        <v>29504</v>
      </c>
      <c r="F2758" t="s">
        <v>29505</v>
      </c>
      <c r="G2758" t="s">
        <v>29506</v>
      </c>
      <c r="H2758" t="s">
        <v>37</v>
      </c>
      <c r="I2758" t="s">
        <v>29507</v>
      </c>
      <c r="J2758" t="s">
        <v>44</v>
      </c>
      <c r="N2758" t="s">
        <v>29508</v>
      </c>
      <c r="O2758" t="s">
        <v>29509</v>
      </c>
      <c r="S2758" t="s">
        <v>28862</v>
      </c>
      <c r="T2758" t="s">
        <v>518</v>
      </c>
      <c r="V2758" t="s">
        <v>520</v>
      </c>
      <c r="Z2758" t="s">
        <v>28863</v>
      </c>
      <c r="AA2758" t="s">
        <v>518</v>
      </c>
      <c r="AC2758" t="s">
        <v>520</v>
      </c>
      <c r="AD2758">
        <v>53.716700000000003</v>
      </c>
      <c r="AE2758">
        <v>-2.0833300000000001</v>
      </c>
      <c r="AG2758" t="s">
        <v>62</v>
      </c>
      <c r="AI2758" t="s">
        <v>44</v>
      </c>
      <c r="AK2758" t="s">
        <v>29510</v>
      </c>
    </row>
    <row r="2759" spans="1:41" x14ac:dyDescent="0.25">
      <c r="A2759">
        <v>7009</v>
      </c>
      <c r="B2759" t="s">
        <v>37</v>
      </c>
      <c r="C2759" t="s">
        <v>24535</v>
      </c>
      <c r="D2759" t="s">
        <v>39</v>
      </c>
      <c r="E2759" t="s">
        <v>29511</v>
      </c>
      <c r="F2759" t="s">
        <v>29129</v>
      </c>
      <c r="G2759" t="s">
        <v>29512</v>
      </c>
      <c r="H2759" t="s">
        <v>37</v>
      </c>
      <c r="I2759" t="s">
        <v>29513</v>
      </c>
      <c r="J2759" t="s">
        <v>44</v>
      </c>
      <c r="N2759" t="s">
        <v>29514</v>
      </c>
      <c r="O2759" t="s">
        <v>29515</v>
      </c>
      <c r="P2759" t="s">
        <v>29516</v>
      </c>
      <c r="Q2759" t="s">
        <v>29207</v>
      </c>
      <c r="R2759" t="s">
        <v>29517</v>
      </c>
      <c r="S2759" t="s">
        <v>1444</v>
      </c>
      <c r="T2759" t="s">
        <v>1444</v>
      </c>
      <c r="V2759" t="s">
        <v>1070</v>
      </c>
      <c r="W2759" t="s">
        <v>29518</v>
      </c>
      <c r="Z2759" t="s">
        <v>17851</v>
      </c>
      <c r="AA2759" t="s">
        <v>1444</v>
      </c>
      <c r="AB2759" t="s">
        <v>29519</v>
      </c>
      <c r="AC2759" t="s">
        <v>1070</v>
      </c>
      <c r="AD2759">
        <v>35.614899999999999</v>
      </c>
      <c r="AE2759">
        <v>139.58099999999999</v>
      </c>
      <c r="AF2759">
        <v>14442</v>
      </c>
      <c r="AG2759" t="s">
        <v>37</v>
      </c>
      <c r="AI2759" t="s">
        <v>44</v>
      </c>
      <c r="AK2759" t="s">
        <v>29520</v>
      </c>
      <c r="AL2759">
        <v>1928</v>
      </c>
      <c r="AM2759" t="s">
        <v>29521</v>
      </c>
      <c r="AO2759">
        <v>95000</v>
      </c>
    </row>
    <row r="2760" spans="1:41" x14ac:dyDescent="0.25">
      <c r="A2760">
        <v>7010</v>
      </c>
      <c r="B2760" t="s">
        <v>37</v>
      </c>
      <c r="C2760" t="s">
        <v>24535</v>
      </c>
      <c r="D2760" t="s">
        <v>39</v>
      </c>
      <c r="E2760" t="s">
        <v>29522</v>
      </c>
      <c r="F2760" t="s">
        <v>29523</v>
      </c>
      <c r="G2760" t="s">
        <v>29524</v>
      </c>
      <c r="H2760" t="s">
        <v>37</v>
      </c>
      <c r="I2760" t="s">
        <v>29525</v>
      </c>
      <c r="J2760" t="s">
        <v>1964</v>
      </c>
      <c r="O2760" t="s">
        <v>29526</v>
      </c>
      <c r="P2760" t="s">
        <v>29527</v>
      </c>
      <c r="Q2760" t="s">
        <v>13703</v>
      </c>
      <c r="R2760" t="s">
        <v>29528</v>
      </c>
      <c r="S2760" t="s">
        <v>29529</v>
      </c>
      <c r="V2760" t="s">
        <v>29530</v>
      </c>
      <c r="Z2760" t="s">
        <v>29531</v>
      </c>
      <c r="AC2760" t="s">
        <v>29530</v>
      </c>
      <c r="AD2760">
        <v>6.12263</v>
      </c>
      <c r="AE2760">
        <v>1.22539</v>
      </c>
      <c r="AF2760">
        <v>22042</v>
      </c>
      <c r="AG2760" t="s">
        <v>37</v>
      </c>
      <c r="AI2760" t="s">
        <v>44</v>
      </c>
      <c r="AK2760" t="s">
        <v>8174</v>
      </c>
      <c r="AL2760">
        <v>1971</v>
      </c>
      <c r="AM2760" t="s">
        <v>29532</v>
      </c>
      <c r="AO2760">
        <v>15000</v>
      </c>
    </row>
    <row r="2761" spans="1:41" x14ac:dyDescent="0.25">
      <c r="A2761">
        <v>7011</v>
      </c>
      <c r="B2761" t="s">
        <v>37</v>
      </c>
      <c r="C2761" t="s">
        <v>24535</v>
      </c>
      <c r="D2761" t="s">
        <v>39</v>
      </c>
      <c r="E2761" t="s">
        <v>29533</v>
      </c>
      <c r="F2761" t="s">
        <v>29534</v>
      </c>
      <c r="G2761" t="s">
        <v>29535</v>
      </c>
      <c r="H2761" t="s">
        <v>37</v>
      </c>
      <c r="I2761" t="s">
        <v>29536</v>
      </c>
      <c r="J2761" t="s">
        <v>3657</v>
      </c>
      <c r="N2761" t="s">
        <v>29537</v>
      </c>
      <c r="O2761" t="s">
        <v>29538</v>
      </c>
      <c r="P2761" t="s">
        <v>29539</v>
      </c>
      <c r="S2761" t="s">
        <v>29540</v>
      </c>
      <c r="V2761" t="s">
        <v>2292</v>
      </c>
      <c r="Z2761" t="s">
        <v>19329</v>
      </c>
      <c r="AC2761" t="s">
        <v>2292</v>
      </c>
      <c r="AD2761">
        <v>45.053899999999999</v>
      </c>
      <c r="AE2761">
        <v>7.70228</v>
      </c>
      <c r="AF2761">
        <v>9447</v>
      </c>
      <c r="AG2761" t="s">
        <v>37</v>
      </c>
      <c r="AI2761" t="s">
        <v>44</v>
      </c>
      <c r="AL2761">
        <v>1880</v>
      </c>
      <c r="AM2761" t="s">
        <v>29541</v>
      </c>
      <c r="AO2761">
        <v>10988</v>
      </c>
    </row>
    <row r="2762" spans="1:41" x14ac:dyDescent="0.25">
      <c r="A2762">
        <v>7012</v>
      </c>
      <c r="B2762" t="s">
        <v>37</v>
      </c>
      <c r="C2762" t="s">
        <v>24535</v>
      </c>
      <c r="D2762" t="s">
        <v>39</v>
      </c>
      <c r="E2762" t="s">
        <v>29542</v>
      </c>
      <c r="F2762" t="s">
        <v>29543</v>
      </c>
      <c r="G2762" t="s">
        <v>29544</v>
      </c>
      <c r="H2762" t="s">
        <v>37</v>
      </c>
      <c r="I2762" t="s">
        <v>29545</v>
      </c>
      <c r="J2762" t="s">
        <v>44</v>
      </c>
      <c r="N2762" t="s">
        <v>29546</v>
      </c>
      <c r="O2762" t="s">
        <v>29547</v>
      </c>
      <c r="P2762" t="s">
        <v>29548</v>
      </c>
      <c r="Q2762" t="s">
        <v>29549</v>
      </c>
      <c r="S2762" t="s">
        <v>29550</v>
      </c>
      <c r="T2762" t="s">
        <v>20079</v>
      </c>
      <c r="V2762" t="s">
        <v>1070</v>
      </c>
      <c r="Z2762" t="s">
        <v>29551</v>
      </c>
      <c r="AA2762" t="s">
        <v>20079</v>
      </c>
      <c r="AB2762" t="s">
        <v>29552</v>
      </c>
      <c r="AC2762" t="s">
        <v>1070</v>
      </c>
      <c r="AD2762">
        <v>35.807000000000002</v>
      </c>
      <c r="AE2762">
        <v>140.13300000000001</v>
      </c>
      <c r="AF2762">
        <v>10529</v>
      </c>
      <c r="AG2762" t="s">
        <v>37</v>
      </c>
      <c r="AI2762" t="s">
        <v>44</v>
      </c>
      <c r="AM2762" t="s">
        <v>29553</v>
      </c>
      <c r="AO2762">
        <v>20000</v>
      </c>
    </row>
    <row r="2763" spans="1:41" x14ac:dyDescent="0.25">
      <c r="A2763">
        <v>7013</v>
      </c>
      <c r="B2763" t="s">
        <v>37</v>
      </c>
      <c r="C2763" t="s">
        <v>24535</v>
      </c>
      <c r="D2763" t="s">
        <v>39</v>
      </c>
      <c r="E2763" t="s">
        <v>29554</v>
      </c>
      <c r="F2763" t="s">
        <v>29555</v>
      </c>
      <c r="G2763" t="s">
        <v>29556</v>
      </c>
      <c r="H2763" t="s">
        <v>37</v>
      </c>
      <c r="I2763" t="s">
        <v>29557</v>
      </c>
      <c r="J2763" t="s">
        <v>44</v>
      </c>
      <c r="N2763" t="s">
        <v>29558</v>
      </c>
      <c r="O2763" t="s">
        <v>29559</v>
      </c>
      <c r="S2763" t="s">
        <v>21645</v>
      </c>
      <c r="T2763" t="s">
        <v>1444</v>
      </c>
      <c r="V2763" t="s">
        <v>1070</v>
      </c>
      <c r="Z2763" t="s">
        <v>17851</v>
      </c>
      <c r="AA2763" t="s">
        <v>1444</v>
      </c>
      <c r="AC2763" t="s">
        <v>1070</v>
      </c>
      <c r="AD2763">
        <v>35.614899999999999</v>
      </c>
      <c r="AE2763">
        <v>139.58099999999999</v>
      </c>
      <c r="AG2763" t="s">
        <v>62</v>
      </c>
      <c r="AI2763" t="s">
        <v>44</v>
      </c>
      <c r="AK2763" t="s">
        <v>29560</v>
      </c>
    </row>
    <row r="2764" spans="1:41" x14ac:dyDescent="0.25">
      <c r="A2764">
        <v>7014</v>
      </c>
      <c r="B2764" t="s">
        <v>37</v>
      </c>
      <c r="C2764" t="s">
        <v>24535</v>
      </c>
      <c r="D2764" t="s">
        <v>39</v>
      </c>
      <c r="E2764" t="s">
        <v>29561</v>
      </c>
      <c r="F2764" t="s">
        <v>29562</v>
      </c>
      <c r="G2764" t="s">
        <v>29563</v>
      </c>
      <c r="H2764" t="s">
        <v>37</v>
      </c>
      <c r="I2764" t="s">
        <v>29564</v>
      </c>
      <c r="J2764" t="s">
        <v>875</v>
      </c>
      <c r="N2764" t="s">
        <v>29565</v>
      </c>
      <c r="O2764" t="s">
        <v>29566</v>
      </c>
      <c r="P2764" t="s">
        <v>4661</v>
      </c>
      <c r="Q2764" t="s">
        <v>29567</v>
      </c>
      <c r="S2764" t="s">
        <v>29568</v>
      </c>
      <c r="T2764" t="s">
        <v>29569</v>
      </c>
      <c r="V2764" t="s">
        <v>1288</v>
      </c>
      <c r="W2764" t="s">
        <v>29570</v>
      </c>
      <c r="Z2764" t="s">
        <v>29571</v>
      </c>
      <c r="AA2764" t="s">
        <v>29569</v>
      </c>
      <c r="AC2764" t="s">
        <v>1288</v>
      </c>
      <c r="AD2764">
        <v>4.45512</v>
      </c>
      <c r="AE2764">
        <v>-75.219899999999996</v>
      </c>
      <c r="AF2764">
        <v>10939</v>
      </c>
      <c r="AG2764" t="s">
        <v>37</v>
      </c>
      <c r="AI2764" t="s">
        <v>44</v>
      </c>
      <c r="AL2764">
        <v>1978</v>
      </c>
      <c r="AM2764" t="s">
        <v>29572</v>
      </c>
      <c r="AO2764">
        <v>5612</v>
      </c>
    </row>
    <row r="2765" spans="1:41" x14ac:dyDescent="0.25">
      <c r="A2765">
        <v>7015</v>
      </c>
      <c r="B2765" t="s">
        <v>37</v>
      </c>
      <c r="C2765" t="s">
        <v>24535</v>
      </c>
      <c r="D2765" t="s">
        <v>39</v>
      </c>
      <c r="E2765" t="s">
        <v>29573</v>
      </c>
      <c r="F2765" t="s">
        <v>29574</v>
      </c>
      <c r="G2765" t="s">
        <v>29575</v>
      </c>
      <c r="H2765" t="s">
        <v>37</v>
      </c>
      <c r="I2765" t="s">
        <v>29576</v>
      </c>
      <c r="J2765" t="s">
        <v>3657</v>
      </c>
      <c r="N2765" t="s">
        <v>29577</v>
      </c>
      <c r="O2765" t="s">
        <v>29578</v>
      </c>
      <c r="P2765" t="s">
        <v>29579</v>
      </c>
      <c r="S2765" t="s">
        <v>29580</v>
      </c>
      <c r="V2765" t="s">
        <v>2292</v>
      </c>
      <c r="Z2765" t="s">
        <v>19329</v>
      </c>
      <c r="AC2765" t="s">
        <v>2292</v>
      </c>
      <c r="AD2765">
        <v>45.073999999999998</v>
      </c>
      <c r="AE2765">
        <v>7.6557599999999999</v>
      </c>
      <c r="AF2765">
        <v>8984</v>
      </c>
      <c r="AG2765" t="s">
        <v>37</v>
      </c>
      <c r="AI2765" t="s">
        <v>44</v>
      </c>
      <c r="AL2765">
        <v>1908</v>
      </c>
      <c r="AM2765" t="s">
        <v>29581</v>
      </c>
      <c r="AO2765">
        <v>23000</v>
      </c>
    </row>
    <row r="2766" spans="1:41" x14ac:dyDescent="0.25">
      <c r="A2766">
        <v>7016</v>
      </c>
      <c r="B2766" t="s">
        <v>37</v>
      </c>
      <c r="C2766" t="s">
        <v>24535</v>
      </c>
      <c r="D2766" t="s">
        <v>39</v>
      </c>
      <c r="E2766" t="s">
        <v>29582</v>
      </c>
      <c r="F2766" t="s">
        <v>29583</v>
      </c>
      <c r="G2766" t="s">
        <v>29584</v>
      </c>
      <c r="H2766" t="s">
        <v>37</v>
      </c>
      <c r="I2766" t="s">
        <v>29585</v>
      </c>
      <c r="J2766" t="s">
        <v>29586</v>
      </c>
      <c r="K2766" t="s">
        <v>29587</v>
      </c>
      <c r="O2766" t="s">
        <v>29588</v>
      </c>
      <c r="P2766" t="s">
        <v>29589</v>
      </c>
      <c r="Q2766" t="s">
        <v>29590</v>
      </c>
      <c r="S2766" t="s">
        <v>29591</v>
      </c>
      <c r="V2766" t="s">
        <v>29592</v>
      </c>
      <c r="Z2766" t="s">
        <v>29591</v>
      </c>
      <c r="AC2766" t="s">
        <v>29592</v>
      </c>
      <c r="AD2766">
        <v>-21.207599999999999</v>
      </c>
      <c r="AE2766">
        <v>-175.19900000000001</v>
      </c>
      <c r="AF2766">
        <v>18163</v>
      </c>
      <c r="AG2766" t="s">
        <v>37</v>
      </c>
      <c r="AI2766" t="s">
        <v>44</v>
      </c>
      <c r="AK2766" t="s">
        <v>29593</v>
      </c>
      <c r="AL2766">
        <v>1951</v>
      </c>
      <c r="AM2766" t="s">
        <v>29594</v>
      </c>
      <c r="AO2766">
        <v>3030</v>
      </c>
    </row>
    <row r="2767" spans="1:41" x14ac:dyDescent="0.25">
      <c r="A2767">
        <v>7017</v>
      </c>
      <c r="B2767" t="s">
        <v>37</v>
      </c>
      <c r="C2767" t="s">
        <v>24535</v>
      </c>
      <c r="D2767" t="s">
        <v>39</v>
      </c>
      <c r="E2767" t="s">
        <v>29595</v>
      </c>
      <c r="F2767" t="s">
        <v>29596</v>
      </c>
      <c r="G2767" t="s">
        <v>29597</v>
      </c>
      <c r="H2767" t="s">
        <v>37</v>
      </c>
      <c r="I2767" t="s">
        <v>29598</v>
      </c>
      <c r="J2767" t="s">
        <v>44</v>
      </c>
      <c r="N2767" t="s">
        <v>29599</v>
      </c>
      <c r="O2767" t="s">
        <v>29600</v>
      </c>
      <c r="P2767" t="s">
        <v>719</v>
      </c>
      <c r="Q2767" t="s">
        <v>29601</v>
      </c>
      <c r="S2767" t="s">
        <v>29602</v>
      </c>
      <c r="T2767" t="s">
        <v>14156</v>
      </c>
      <c r="V2767" t="s">
        <v>1688</v>
      </c>
      <c r="Z2767" t="s">
        <v>29603</v>
      </c>
      <c r="AA2767" t="s">
        <v>14156</v>
      </c>
      <c r="AB2767">
        <v>134002</v>
      </c>
      <c r="AC2767" t="s">
        <v>1688</v>
      </c>
      <c r="AD2767">
        <v>41.709200000000003</v>
      </c>
      <c r="AE2767">
        <v>126.07</v>
      </c>
      <c r="AG2767" t="s">
        <v>37</v>
      </c>
      <c r="AI2767" t="s">
        <v>44</v>
      </c>
      <c r="AL2767">
        <v>1990</v>
      </c>
      <c r="AM2767" t="s">
        <v>29604</v>
      </c>
      <c r="AO2767">
        <v>5000</v>
      </c>
    </row>
    <row r="2768" spans="1:41" x14ac:dyDescent="0.25">
      <c r="A2768">
        <v>7018</v>
      </c>
      <c r="B2768" t="s">
        <v>37</v>
      </c>
      <c r="C2768" t="s">
        <v>24535</v>
      </c>
      <c r="D2768" t="s">
        <v>39</v>
      </c>
      <c r="E2768" t="s">
        <v>29605</v>
      </c>
      <c r="F2768" t="s">
        <v>29606</v>
      </c>
      <c r="G2768" t="s">
        <v>29607</v>
      </c>
      <c r="H2768" t="s">
        <v>37</v>
      </c>
      <c r="I2768" t="s">
        <v>29608</v>
      </c>
      <c r="J2768" t="s">
        <v>44</v>
      </c>
      <c r="N2768" t="s">
        <v>29609</v>
      </c>
      <c r="O2768" t="s">
        <v>29610</v>
      </c>
      <c r="P2768" t="s">
        <v>29611</v>
      </c>
      <c r="S2768" t="s">
        <v>29612</v>
      </c>
      <c r="T2768" t="s">
        <v>518</v>
      </c>
      <c r="V2768" t="s">
        <v>520</v>
      </c>
      <c r="Z2768" t="s">
        <v>29613</v>
      </c>
      <c r="AA2768" t="s">
        <v>518</v>
      </c>
      <c r="AC2768" t="s">
        <v>520</v>
      </c>
      <c r="AD2768">
        <v>50.469700000000003</v>
      </c>
      <c r="AE2768">
        <v>-3.5320100000000001</v>
      </c>
      <c r="AG2768" t="s">
        <v>37</v>
      </c>
      <c r="AI2768" t="s">
        <v>44</v>
      </c>
      <c r="AK2768" t="s">
        <v>29614</v>
      </c>
      <c r="AL2768">
        <v>1874</v>
      </c>
      <c r="AM2768" t="s">
        <v>23001</v>
      </c>
      <c r="AO2768">
        <v>11100</v>
      </c>
    </row>
    <row r="2769" spans="1:41" x14ac:dyDescent="0.25">
      <c r="A2769">
        <v>7019</v>
      </c>
      <c r="B2769" t="s">
        <v>37</v>
      </c>
      <c r="C2769" t="s">
        <v>24535</v>
      </c>
      <c r="D2769" t="s">
        <v>39</v>
      </c>
      <c r="E2769" t="s">
        <v>29615</v>
      </c>
      <c r="F2769" t="s">
        <v>29616</v>
      </c>
      <c r="G2769" t="s">
        <v>29617</v>
      </c>
      <c r="H2769" t="s">
        <v>37</v>
      </c>
      <c r="I2769" t="s">
        <v>29618</v>
      </c>
      <c r="J2769" t="s">
        <v>29619</v>
      </c>
      <c r="K2769" t="s">
        <v>29620</v>
      </c>
      <c r="O2769" t="s">
        <v>29621</v>
      </c>
      <c r="P2769" t="s">
        <v>7093</v>
      </c>
      <c r="Q2769" t="s">
        <v>29622</v>
      </c>
      <c r="S2769" t="s">
        <v>29623</v>
      </c>
      <c r="V2769" t="s">
        <v>675</v>
      </c>
      <c r="W2769" t="s">
        <v>29624</v>
      </c>
      <c r="Z2769" t="s">
        <v>29625</v>
      </c>
      <c r="AC2769" t="s">
        <v>675</v>
      </c>
      <c r="AD2769">
        <v>47.353900000000003</v>
      </c>
      <c r="AE2769">
        <v>0.70286999999999999</v>
      </c>
      <c r="AF2769">
        <v>19051</v>
      </c>
      <c r="AG2769" t="s">
        <v>37</v>
      </c>
      <c r="AI2769" t="s">
        <v>44</v>
      </c>
      <c r="AK2769" t="s">
        <v>16882</v>
      </c>
      <c r="AL2769">
        <v>1907</v>
      </c>
      <c r="AM2769" t="s">
        <v>29626</v>
      </c>
      <c r="AO2769">
        <v>30000</v>
      </c>
    </row>
    <row r="2770" spans="1:41" x14ac:dyDescent="0.25">
      <c r="A2770">
        <v>7020</v>
      </c>
      <c r="B2770" t="s">
        <v>37</v>
      </c>
      <c r="C2770" t="s">
        <v>24535</v>
      </c>
      <c r="D2770" t="s">
        <v>39</v>
      </c>
      <c r="E2770" t="s">
        <v>29627</v>
      </c>
      <c r="F2770" t="s">
        <v>29628</v>
      </c>
      <c r="G2770" t="s">
        <v>29629</v>
      </c>
      <c r="H2770" t="s">
        <v>37</v>
      </c>
      <c r="I2770" t="s">
        <v>29630</v>
      </c>
      <c r="J2770" t="s">
        <v>44</v>
      </c>
      <c r="K2770" t="s">
        <v>29631</v>
      </c>
      <c r="N2770" t="s">
        <v>29632</v>
      </c>
      <c r="O2770" t="s">
        <v>29633</v>
      </c>
      <c r="P2770" t="s">
        <v>48</v>
      </c>
      <c r="S2770" t="s">
        <v>29634</v>
      </c>
      <c r="T2770" t="s">
        <v>29635</v>
      </c>
      <c r="V2770" t="s">
        <v>1070</v>
      </c>
      <c r="W2770" t="s">
        <v>29636</v>
      </c>
      <c r="Z2770" t="s">
        <v>29637</v>
      </c>
      <c r="AA2770" t="s">
        <v>29635</v>
      </c>
      <c r="AB2770" t="s">
        <v>29638</v>
      </c>
      <c r="AC2770" t="s">
        <v>1070</v>
      </c>
      <c r="AD2770">
        <v>36.681699999999999</v>
      </c>
      <c r="AE2770">
        <v>137.21299999999999</v>
      </c>
      <c r="AF2770">
        <v>10557</v>
      </c>
      <c r="AG2770" t="s">
        <v>37</v>
      </c>
      <c r="AI2770" t="s">
        <v>44</v>
      </c>
      <c r="AK2770" t="s">
        <v>4697</v>
      </c>
      <c r="AL2770">
        <v>1979</v>
      </c>
      <c r="AM2770" t="s">
        <v>29639</v>
      </c>
      <c r="AO2770">
        <v>90000</v>
      </c>
    </row>
    <row r="2771" spans="1:41" x14ac:dyDescent="0.25">
      <c r="A2771">
        <v>7021</v>
      </c>
      <c r="B2771" t="s">
        <v>37</v>
      </c>
      <c r="C2771" t="s">
        <v>24535</v>
      </c>
      <c r="D2771" t="s">
        <v>39</v>
      </c>
      <c r="E2771" t="s">
        <v>29640</v>
      </c>
      <c r="F2771" t="s">
        <v>29641</v>
      </c>
      <c r="G2771" t="s">
        <v>29642</v>
      </c>
      <c r="H2771" t="s">
        <v>37</v>
      </c>
      <c r="I2771" t="s">
        <v>29643</v>
      </c>
      <c r="J2771" t="s">
        <v>44</v>
      </c>
      <c r="N2771" t="s">
        <v>29644</v>
      </c>
      <c r="O2771" t="s">
        <v>29645</v>
      </c>
      <c r="P2771" t="s">
        <v>719</v>
      </c>
      <c r="S2771" t="s">
        <v>29646</v>
      </c>
      <c r="T2771" t="s">
        <v>3053</v>
      </c>
      <c r="V2771" t="s">
        <v>52</v>
      </c>
      <c r="Z2771" t="s">
        <v>29647</v>
      </c>
      <c r="AA2771" t="s">
        <v>3053</v>
      </c>
      <c r="AB2771">
        <v>77445</v>
      </c>
      <c r="AC2771" t="s">
        <v>52</v>
      </c>
      <c r="AD2771">
        <v>30.087399999999999</v>
      </c>
      <c r="AE2771">
        <v>-95.989099999999993</v>
      </c>
      <c r="AG2771" t="s">
        <v>62</v>
      </c>
      <c r="AI2771" t="s">
        <v>44</v>
      </c>
      <c r="AK2771" t="s">
        <v>29648</v>
      </c>
    </row>
    <row r="2772" spans="1:41" x14ac:dyDescent="0.25">
      <c r="A2772">
        <v>7022</v>
      </c>
      <c r="B2772" t="s">
        <v>37</v>
      </c>
      <c r="C2772" t="s">
        <v>24535</v>
      </c>
      <c r="D2772" t="s">
        <v>39</v>
      </c>
      <c r="E2772" t="s">
        <v>29649</v>
      </c>
      <c r="F2772" t="s">
        <v>29650</v>
      </c>
      <c r="G2772" t="s">
        <v>29651</v>
      </c>
      <c r="H2772" t="s">
        <v>37</v>
      </c>
      <c r="I2772" t="s">
        <v>29652</v>
      </c>
      <c r="J2772" t="s">
        <v>3657</v>
      </c>
      <c r="K2772" t="s">
        <v>29653</v>
      </c>
      <c r="N2772" t="s">
        <v>29654</v>
      </c>
      <c r="O2772" t="s">
        <v>29655</v>
      </c>
      <c r="P2772" t="s">
        <v>29656</v>
      </c>
      <c r="S2772" t="s">
        <v>29657</v>
      </c>
      <c r="V2772" t="s">
        <v>2292</v>
      </c>
      <c r="W2772" t="s">
        <v>29658</v>
      </c>
      <c r="Z2772" t="s">
        <v>29659</v>
      </c>
      <c r="AC2772" t="s">
        <v>2292</v>
      </c>
      <c r="AD2772">
        <v>46.067</v>
      </c>
      <c r="AE2772">
        <v>11.1233</v>
      </c>
      <c r="AF2772">
        <v>18587</v>
      </c>
      <c r="AG2772" t="s">
        <v>37</v>
      </c>
      <c r="AI2772" t="s">
        <v>44</v>
      </c>
      <c r="AK2772" t="s">
        <v>7030</v>
      </c>
      <c r="AL2772">
        <v>1922</v>
      </c>
      <c r="AM2772" t="s">
        <v>29660</v>
      </c>
      <c r="AO2772">
        <v>200000</v>
      </c>
    </row>
    <row r="2773" spans="1:41" x14ac:dyDescent="0.25">
      <c r="A2773">
        <v>7023</v>
      </c>
      <c r="B2773" t="s">
        <v>37</v>
      </c>
      <c r="C2773" t="s">
        <v>24535</v>
      </c>
      <c r="D2773" t="s">
        <v>39</v>
      </c>
      <c r="E2773" t="s">
        <v>29661</v>
      </c>
      <c r="F2773" t="s">
        <v>29662</v>
      </c>
      <c r="G2773" t="s">
        <v>29663</v>
      </c>
      <c r="H2773" t="s">
        <v>37</v>
      </c>
      <c r="I2773" t="s">
        <v>29664</v>
      </c>
      <c r="J2773" t="s">
        <v>29665</v>
      </c>
      <c r="N2773" t="s">
        <v>29666</v>
      </c>
      <c r="O2773" t="s">
        <v>29667</v>
      </c>
      <c r="P2773" t="s">
        <v>29668</v>
      </c>
      <c r="S2773" t="s">
        <v>2930</v>
      </c>
      <c r="T2773" t="s">
        <v>535</v>
      </c>
      <c r="V2773" t="s">
        <v>52</v>
      </c>
      <c r="Z2773" t="s">
        <v>29669</v>
      </c>
      <c r="AA2773" t="s">
        <v>535</v>
      </c>
      <c r="AB2773">
        <v>92037</v>
      </c>
      <c r="AC2773" t="s">
        <v>52</v>
      </c>
      <c r="AD2773">
        <v>32.861800000000002</v>
      </c>
      <c r="AE2773">
        <v>-117.247</v>
      </c>
      <c r="AG2773" t="s">
        <v>62</v>
      </c>
      <c r="AI2773" t="s">
        <v>44</v>
      </c>
      <c r="AK2773" t="s">
        <v>29670</v>
      </c>
    </row>
    <row r="2774" spans="1:41" x14ac:dyDescent="0.25">
      <c r="A2774">
        <v>7024</v>
      </c>
      <c r="B2774" t="s">
        <v>37</v>
      </c>
      <c r="C2774" t="s">
        <v>24535</v>
      </c>
      <c r="D2774" t="s">
        <v>39</v>
      </c>
      <c r="E2774" t="s">
        <v>29671</v>
      </c>
      <c r="F2774" t="s">
        <v>29672</v>
      </c>
      <c r="G2774" t="s">
        <v>29673</v>
      </c>
      <c r="H2774" t="s">
        <v>37</v>
      </c>
      <c r="I2774" t="s">
        <v>29674</v>
      </c>
      <c r="J2774" t="s">
        <v>44</v>
      </c>
      <c r="N2774" t="s">
        <v>29675</v>
      </c>
      <c r="O2774" t="s">
        <v>29676</v>
      </c>
      <c r="P2774" t="s">
        <v>29677</v>
      </c>
      <c r="S2774" t="s">
        <v>29678</v>
      </c>
      <c r="T2774" t="s">
        <v>518</v>
      </c>
      <c r="V2774" t="s">
        <v>520</v>
      </c>
      <c r="Z2774" t="s">
        <v>29679</v>
      </c>
      <c r="AA2774" t="s">
        <v>518</v>
      </c>
      <c r="AC2774" t="s">
        <v>520</v>
      </c>
      <c r="AD2774">
        <v>51.729100000000003</v>
      </c>
      <c r="AE2774">
        <v>-4.9480999999999997E-2</v>
      </c>
      <c r="AG2774" t="s">
        <v>62</v>
      </c>
      <c r="AI2774" t="s">
        <v>44</v>
      </c>
      <c r="AK2774" t="s">
        <v>29680</v>
      </c>
    </row>
    <row r="2775" spans="1:41" x14ac:dyDescent="0.25">
      <c r="A2775">
        <v>7025</v>
      </c>
      <c r="B2775" t="s">
        <v>37</v>
      </c>
      <c r="C2775" t="s">
        <v>24535</v>
      </c>
      <c r="D2775" t="s">
        <v>39</v>
      </c>
      <c r="E2775" t="s">
        <v>29681</v>
      </c>
      <c r="F2775" t="s">
        <v>29682</v>
      </c>
      <c r="G2775" t="s">
        <v>29683</v>
      </c>
      <c r="H2775" t="s">
        <v>37</v>
      </c>
      <c r="I2775" t="s">
        <v>29684</v>
      </c>
      <c r="J2775" t="s">
        <v>44</v>
      </c>
      <c r="N2775" t="s">
        <v>29685</v>
      </c>
      <c r="O2775" t="s">
        <v>29686</v>
      </c>
      <c r="P2775" t="s">
        <v>29687</v>
      </c>
      <c r="Q2775" t="s">
        <v>29688</v>
      </c>
      <c r="S2775" t="s">
        <v>29689</v>
      </c>
      <c r="V2775" t="s">
        <v>11024</v>
      </c>
      <c r="Z2775" t="s">
        <v>29690</v>
      </c>
      <c r="AC2775" t="s">
        <v>11024</v>
      </c>
      <c r="AD2775">
        <v>48.896099999999997</v>
      </c>
      <c r="AE2775">
        <v>18.0441</v>
      </c>
      <c r="AG2775" t="s">
        <v>37</v>
      </c>
      <c r="AI2775" t="s">
        <v>44</v>
      </c>
      <c r="AL2775">
        <v>1877</v>
      </c>
      <c r="AM2775" t="s">
        <v>8930</v>
      </c>
      <c r="AO2775">
        <v>10000</v>
      </c>
    </row>
    <row r="2776" spans="1:41" x14ac:dyDescent="0.25">
      <c r="A2776">
        <v>7026</v>
      </c>
      <c r="B2776" t="s">
        <v>37</v>
      </c>
      <c r="C2776" t="s">
        <v>24535</v>
      </c>
      <c r="D2776" t="s">
        <v>39</v>
      </c>
      <c r="E2776" t="s">
        <v>29691</v>
      </c>
      <c r="F2776" t="s">
        <v>29692</v>
      </c>
      <c r="G2776" t="s">
        <v>29693</v>
      </c>
      <c r="H2776" t="s">
        <v>37</v>
      </c>
      <c r="I2776" t="s">
        <v>29694</v>
      </c>
      <c r="J2776" t="s">
        <v>44</v>
      </c>
      <c r="N2776" t="s">
        <v>29695</v>
      </c>
      <c r="O2776" t="s">
        <v>29696</v>
      </c>
      <c r="S2776" t="s">
        <v>29697</v>
      </c>
      <c r="T2776" t="s">
        <v>518</v>
      </c>
      <c r="V2776" t="s">
        <v>520</v>
      </c>
      <c r="Z2776" t="s">
        <v>29698</v>
      </c>
      <c r="AA2776" t="s">
        <v>518</v>
      </c>
      <c r="AC2776" t="s">
        <v>520</v>
      </c>
      <c r="AD2776">
        <v>49.954999999999998</v>
      </c>
      <c r="AE2776">
        <v>-6.3360000000000003</v>
      </c>
      <c r="AG2776" t="s">
        <v>37</v>
      </c>
      <c r="AI2776" t="s">
        <v>44</v>
      </c>
    </row>
    <row r="2777" spans="1:41" x14ac:dyDescent="0.25">
      <c r="A2777">
        <v>7027</v>
      </c>
      <c r="B2777" t="s">
        <v>37</v>
      </c>
      <c r="C2777" t="s">
        <v>24535</v>
      </c>
      <c r="D2777" t="s">
        <v>891</v>
      </c>
      <c r="E2777" t="s">
        <v>29699</v>
      </c>
      <c r="F2777" t="s">
        <v>29700</v>
      </c>
      <c r="G2777" t="s">
        <v>29701</v>
      </c>
      <c r="H2777" t="s">
        <v>37</v>
      </c>
      <c r="I2777" t="s">
        <v>29702</v>
      </c>
      <c r="N2777" t="s">
        <v>29703</v>
      </c>
      <c r="O2777" t="s">
        <v>29704</v>
      </c>
      <c r="S2777" t="s">
        <v>29705</v>
      </c>
      <c r="V2777" t="s">
        <v>29706</v>
      </c>
      <c r="W2777" t="s">
        <v>29707</v>
      </c>
      <c r="Z2777" t="s">
        <v>29708</v>
      </c>
      <c r="AC2777" t="s">
        <v>29706</v>
      </c>
      <c r="AF2777">
        <v>11918</v>
      </c>
      <c r="AG2777" t="s">
        <v>37</v>
      </c>
      <c r="AI2777" t="s">
        <v>44</v>
      </c>
      <c r="AK2777" t="s">
        <v>8523</v>
      </c>
      <c r="AL2777">
        <v>1887</v>
      </c>
      <c r="AM2777" t="s">
        <v>29709</v>
      </c>
      <c r="AO2777">
        <v>70000</v>
      </c>
    </row>
    <row r="2778" spans="1:41" x14ac:dyDescent="0.25">
      <c r="A2778">
        <v>7028</v>
      </c>
      <c r="B2778" t="s">
        <v>37</v>
      </c>
      <c r="C2778" t="s">
        <v>24535</v>
      </c>
      <c r="D2778" t="s">
        <v>39</v>
      </c>
      <c r="E2778" t="s">
        <v>29710</v>
      </c>
      <c r="F2778" t="s">
        <v>29711</v>
      </c>
      <c r="G2778" t="s">
        <v>29712</v>
      </c>
      <c r="H2778" t="s">
        <v>37</v>
      </c>
      <c r="I2778" t="s">
        <v>29713</v>
      </c>
      <c r="J2778" t="s">
        <v>44</v>
      </c>
      <c r="N2778" t="s">
        <v>29714</v>
      </c>
      <c r="O2778" t="s">
        <v>29715</v>
      </c>
      <c r="S2778" t="s">
        <v>29716</v>
      </c>
      <c r="V2778" t="s">
        <v>5212</v>
      </c>
      <c r="Z2778" t="s">
        <v>29717</v>
      </c>
      <c r="AC2778" t="s">
        <v>5212</v>
      </c>
      <c r="AD2778">
        <v>50.562399999999997</v>
      </c>
      <c r="AE2778">
        <v>15.9236</v>
      </c>
      <c r="AG2778" t="s">
        <v>62</v>
      </c>
      <c r="AI2778" t="s">
        <v>44</v>
      </c>
      <c r="AK2778" t="s">
        <v>29718</v>
      </c>
    </row>
    <row r="2779" spans="1:41" x14ac:dyDescent="0.25">
      <c r="A2779">
        <v>7029</v>
      </c>
      <c r="B2779" t="s">
        <v>37</v>
      </c>
      <c r="C2779" t="s">
        <v>24535</v>
      </c>
      <c r="D2779" t="s">
        <v>39</v>
      </c>
      <c r="E2779" t="s">
        <v>29719</v>
      </c>
      <c r="F2779" t="s">
        <v>29720</v>
      </c>
      <c r="G2779" t="s">
        <v>29721</v>
      </c>
      <c r="H2779" t="s">
        <v>37</v>
      </c>
      <c r="I2779" t="s">
        <v>29722</v>
      </c>
      <c r="J2779" t="s">
        <v>44</v>
      </c>
      <c r="N2779" t="s">
        <v>29723</v>
      </c>
      <c r="O2779" t="s">
        <v>29724</v>
      </c>
      <c r="P2779" t="s">
        <v>29725</v>
      </c>
      <c r="Q2779" t="s">
        <v>29726</v>
      </c>
      <c r="S2779" t="s">
        <v>29727</v>
      </c>
      <c r="V2779" t="s">
        <v>8573</v>
      </c>
      <c r="Z2779" t="s">
        <v>29728</v>
      </c>
      <c r="AC2779" t="s">
        <v>8573</v>
      </c>
      <c r="AD2779">
        <v>53.049399999999999</v>
      </c>
      <c r="AE2779">
        <v>18.5716</v>
      </c>
      <c r="AG2779" t="s">
        <v>37</v>
      </c>
      <c r="AI2779" t="s">
        <v>44</v>
      </c>
      <c r="AK2779" t="s">
        <v>29729</v>
      </c>
      <c r="AL2779">
        <v>1946</v>
      </c>
      <c r="AM2779" t="s">
        <v>29730</v>
      </c>
      <c r="AO2779">
        <v>250000</v>
      </c>
    </row>
    <row r="2780" spans="1:41" x14ac:dyDescent="0.25">
      <c r="A2780">
        <v>7030</v>
      </c>
      <c r="B2780" t="s">
        <v>37</v>
      </c>
      <c r="C2780" t="s">
        <v>24535</v>
      </c>
      <c r="D2780" t="s">
        <v>39</v>
      </c>
      <c r="E2780" t="s">
        <v>29731</v>
      </c>
      <c r="F2780" t="s">
        <v>29732</v>
      </c>
      <c r="G2780" t="s">
        <v>29733</v>
      </c>
      <c r="H2780" t="s">
        <v>37</v>
      </c>
      <c r="I2780" t="s">
        <v>29734</v>
      </c>
      <c r="J2780" t="s">
        <v>44</v>
      </c>
      <c r="N2780" t="s">
        <v>29735</v>
      </c>
      <c r="O2780" t="s">
        <v>29736</v>
      </c>
      <c r="S2780" t="s">
        <v>29737</v>
      </c>
      <c r="T2780" t="s">
        <v>518</v>
      </c>
      <c r="V2780" t="s">
        <v>520</v>
      </c>
      <c r="Z2780" t="s">
        <v>21250</v>
      </c>
      <c r="AA2780" t="s">
        <v>518</v>
      </c>
      <c r="AC2780" t="s">
        <v>520</v>
      </c>
      <c r="AD2780">
        <v>50.261699999999998</v>
      </c>
      <c r="AE2780">
        <v>-5.0433300000000001</v>
      </c>
      <c r="AG2780" t="s">
        <v>62</v>
      </c>
      <c r="AI2780" t="s">
        <v>44</v>
      </c>
      <c r="AK2780" t="s">
        <v>29738</v>
      </c>
    </row>
    <row r="2781" spans="1:41" x14ac:dyDescent="0.25">
      <c r="A2781">
        <v>7031</v>
      </c>
      <c r="B2781" t="s">
        <v>37</v>
      </c>
      <c r="C2781" t="s">
        <v>24535</v>
      </c>
      <c r="D2781" t="s">
        <v>39</v>
      </c>
      <c r="E2781" t="s">
        <v>29739</v>
      </c>
      <c r="F2781" t="s">
        <v>29740</v>
      </c>
      <c r="G2781" t="s">
        <v>29741</v>
      </c>
      <c r="H2781" t="s">
        <v>37</v>
      </c>
      <c r="I2781" t="s">
        <v>29742</v>
      </c>
      <c r="J2781" t="s">
        <v>44</v>
      </c>
      <c r="N2781" t="s">
        <v>29743</v>
      </c>
      <c r="O2781" t="s">
        <v>29744</v>
      </c>
      <c r="P2781" t="s">
        <v>381</v>
      </c>
      <c r="Q2781" t="s">
        <v>29745</v>
      </c>
      <c r="S2781" t="s">
        <v>29746</v>
      </c>
      <c r="V2781" t="s">
        <v>398</v>
      </c>
      <c r="Z2781" t="s">
        <v>29747</v>
      </c>
      <c r="AC2781" t="s">
        <v>398</v>
      </c>
      <c r="AD2781">
        <v>69.680300000000003</v>
      </c>
      <c r="AE2781">
        <v>18.9773</v>
      </c>
      <c r="AF2781">
        <v>14447</v>
      </c>
      <c r="AG2781" t="s">
        <v>37</v>
      </c>
      <c r="AI2781" t="s">
        <v>44</v>
      </c>
      <c r="AJ2781" t="s">
        <v>208</v>
      </c>
      <c r="AL2781">
        <v>1872</v>
      </c>
      <c r="AM2781" t="s">
        <v>29748</v>
      </c>
      <c r="AO2781">
        <v>320000</v>
      </c>
    </row>
    <row r="2782" spans="1:41" x14ac:dyDescent="0.25">
      <c r="A2782">
        <v>7032</v>
      </c>
      <c r="B2782" t="s">
        <v>37</v>
      </c>
      <c r="C2782" t="s">
        <v>24535</v>
      </c>
      <c r="D2782" t="s">
        <v>39</v>
      </c>
      <c r="E2782" t="s">
        <v>29749</v>
      </c>
      <c r="F2782" t="s">
        <v>29750</v>
      </c>
      <c r="G2782" t="s">
        <v>29751</v>
      </c>
      <c r="H2782" t="s">
        <v>37</v>
      </c>
      <c r="I2782" t="s">
        <v>29752</v>
      </c>
      <c r="J2782" t="s">
        <v>44</v>
      </c>
      <c r="K2782" t="s">
        <v>29753</v>
      </c>
      <c r="N2782" t="s">
        <v>29754</v>
      </c>
      <c r="O2782" t="s">
        <v>29755</v>
      </c>
      <c r="P2782" t="s">
        <v>3137</v>
      </c>
      <c r="S2782" t="s">
        <v>29756</v>
      </c>
      <c r="T2782" t="s">
        <v>3140</v>
      </c>
      <c r="V2782" t="s">
        <v>52</v>
      </c>
      <c r="Z2782" t="s">
        <v>29757</v>
      </c>
      <c r="AA2782" t="s">
        <v>3140</v>
      </c>
      <c r="AB2782">
        <v>36082</v>
      </c>
      <c r="AC2782" t="s">
        <v>52</v>
      </c>
      <c r="AD2782">
        <v>31.798100000000002</v>
      </c>
      <c r="AE2782">
        <v>-85.953900000000004</v>
      </c>
      <c r="AF2782">
        <v>23360</v>
      </c>
      <c r="AG2782" t="s">
        <v>37</v>
      </c>
      <c r="AI2782" t="s">
        <v>44</v>
      </c>
      <c r="AK2782" t="s">
        <v>29758</v>
      </c>
      <c r="AL2782">
        <v>1954</v>
      </c>
      <c r="AM2782" t="s">
        <v>29759</v>
      </c>
      <c r="AO2782">
        <v>30000</v>
      </c>
    </row>
    <row r="2783" spans="1:41" x14ac:dyDescent="0.25">
      <c r="A2783">
        <v>7033</v>
      </c>
      <c r="B2783" t="s">
        <v>37</v>
      </c>
      <c r="C2783" t="s">
        <v>24535</v>
      </c>
      <c r="D2783" t="s">
        <v>39</v>
      </c>
      <c r="E2783" t="s">
        <v>29760</v>
      </c>
      <c r="F2783" t="s">
        <v>29761</v>
      </c>
      <c r="G2783" t="s">
        <v>29762</v>
      </c>
      <c r="H2783" t="s">
        <v>37</v>
      </c>
      <c r="I2783" t="s">
        <v>29763</v>
      </c>
      <c r="J2783" t="s">
        <v>44</v>
      </c>
      <c r="K2783" t="s">
        <v>29764</v>
      </c>
      <c r="N2783" t="s">
        <v>29765</v>
      </c>
      <c r="O2783" t="s">
        <v>29766</v>
      </c>
      <c r="P2783" t="s">
        <v>2496</v>
      </c>
      <c r="Q2783" t="s">
        <v>29767</v>
      </c>
      <c r="S2783" t="s">
        <v>29426</v>
      </c>
      <c r="T2783" t="s">
        <v>29426</v>
      </c>
      <c r="V2783" t="s">
        <v>1070</v>
      </c>
      <c r="Z2783" t="s">
        <v>29427</v>
      </c>
      <c r="AA2783" t="s">
        <v>29426</v>
      </c>
      <c r="AB2783" t="s">
        <v>29768</v>
      </c>
      <c r="AC2783" t="s">
        <v>1070</v>
      </c>
      <c r="AD2783">
        <v>35.510300000000001</v>
      </c>
      <c r="AE2783">
        <v>134.27799999999999</v>
      </c>
      <c r="AF2783">
        <v>20474</v>
      </c>
      <c r="AG2783" t="s">
        <v>37</v>
      </c>
      <c r="AI2783" t="s">
        <v>44</v>
      </c>
      <c r="AK2783" t="s">
        <v>29769</v>
      </c>
      <c r="AL2783">
        <v>1971</v>
      </c>
      <c r="AM2783" t="s">
        <v>29770</v>
      </c>
      <c r="AO2783">
        <v>48000</v>
      </c>
    </row>
    <row r="2784" spans="1:41" x14ac:dyDescent="0.25">
      <c r="A2784">
        <v>7034</v>
      </c>
      <c r="B2784" t="s">
        <v>37</v>
      </c>
      <c r="C2784" t="s">
        <v>24535</v>
      </c>
      <c r="D2784" t="s">
        <v>39</v>
      </c>
      <c r="E2784" t="s">
        <v>29771</v>
      </c>
      <c r="F2784" t="s">
        <v>29772</v>
      </c>
      <c r="G2784" t="s">
        <v>29773</v>
      </c>
      <c r="H2784" t="s">
        <v>37</v>
      </c>
      <c r="I2784" t="s">
        <v>29774</v>
      </c>
      <c r="J2784" t="s">
        <v>44</v>
      </c>
      <c r="O2784" t="s">
        <v>29775</v>
      </c>
      <c r="P2784" t="s">
        <v>133</v>
      </c>
      <c r="Q2784" t="s">
        <v>29776</v>
      </c>
      <c r="S2784" t="s">
        <v>29777</v>
      </c>
      <c r="T2784" t="s">
        <v>329</v>
      </c>
      <c r="V2784" t="s">
        <v>99</v>
      </c>
      <c r="W2784" t="s">
        <v>29778</v>
      </c>
      <c r="Z2784" t="s">
        <v>29779</v>
      </c>
      <c r="AA2784" t="s">
        <v>329</v>
      </c>
      <c r="AB2784" t="s">
        <v>29780</v>
      </c>
      <c r="AC2784" t="s">
        <v>99</v>
      </c>
      <c r="AD2784">
        <v>43.549500000000002</v>
      </c>
      <c r="AE2784">
        <v>-79.665199999999999</v>
      </c>
      <c r="AF2784">
        <v>18385</v>
      </c>
      <c r="AG2784" t="s">
        <v>37</v>
      </c>
      <c r="AI2784" t="s">
        <v>44</v>
      </c>
      <c r="AK2784" t="s">
        <v>29781</v>
      </c>
      <c r="AL2784">
        <v>1968</v>
      </c>
      <c r="AM2784" t="s">
        <v>29782</v>
      </c>
      <c r="AO2784">
        <v>60000</v>
      </c>
    </row>
    <row r="2785" spans="1:41" x14ac:dyDescent="0.25">
      <c r="A2785">
        <v>7035</v>
      </c>
      <c r="B2785" t="s">
        <v>37</v>
      </c>
      <c r="C2785" t="s">
        <v>24535</v>
      </c>
      <c r="D2785" t="s">
        <v>39</v>
      </c>
      <c r="E2785" t="s">
        <v>29783</v>
      </c>
      <c r="F2785" t="s">
        <v>29784</v>
      </c>
      <c r="G2785" t="s">
        <v>29785</v>
      </c>
      <c r="H2785" t="s">
        <v>37</v>
      </c>
      <c r="I2785" t="s">
        <v>29786</v>
      </c>
      <c r="J2785" t="s">
        <v>44</v>
      </c>
      <c r="N2785" t="s">
        <v>29787</v>
      </c>
      <c r="O2785" t="s">
        <v>29788</v>
      </c>
      <c r="P2785" t="s">
        <v>48</v>
      </c>
      <c r="Q2785" t="s">
        <v>29789</v>
      </c>
      <c r="S2785" t="s">
        <v>2840</v>
      </c>
      <c r="T2785" t="s">
        <v>329</v>
      </c>
      <c r="V2785" t="s">
        <v>99</v>
      </c>
      <c r="Z2785" t="s">
        <v>29790</v>
      </c>
      <c r="AA2785" t="s">
        <v>329</v>
      </c>
      <c r="AB2785" t="s">
        <v>29791</v>
      </c>
      <c r="AC2785" t="s">
        <v>99</v>
      </c>
      <c r="AD2785">
        <v>43.7699</v>
      </c>
      <c r="AE2785">
        <v>-79.179900000000004</v>
      </c>
      <c r="AG2785" t="s">
        <v>62</v>
      </c>
      <c r="AI2785" t="s">
        <v>44</v>
      </c>
      <c r="AK2785" t="s">
        <v>29792</v>
      </c>
    </row>
    <row r="2786" spans="1:41" x14ac:dyDescent="0.25">
      <c r="A2786">
        <v>7036</v>
      </c>
      <c r="B2786" t="s">
        <v>37</v>
      </c>
      <c r="C2786" t="s">
        <v>24535</v>
      </c>
      <c r="D2786" t="s">
        <v>39</v>
      </c>
      <c r="E2786" t="s">
        <v>29793</v>
      </c>
      <c r="F2786" t="s">
        <v>29794</v>
      </c>
      <c r="G2786" t="s">
        <v>29795</v>
      </c>
      <c r="H2786" t="s">
        <v>37</v>
      </c>
      <c r="I2786" t="s">
        <v>29796</v>
      </c>
      <c r="J2786" t="s">
        <v>44</v>
      </c>
      <c r="N2786" t="s">
        <v>29797</v>
      </c>
      <c r="O2786" t="s">
        <v>29798</v>
      </c>
      <c r="P2786" t="s">
        <v>29799</v>
      </c>
      <c r="S2786" t="s">
        <v>29800</v>
      </c>
      <c r="T2786" t="s">
        <v>518</v>
      </c>
      <c r="V2786" t="s">
        <v>520</v>
      </c>
      <c r="Z2786" t="s">
        <v>21250</v>
      </c>
      <c r="AA2786" t="s">
        <v>518</v>
      </c>
      <c r="AC2786" t="s">
        <v>520</v>
      </c>
      <c r="AD2786">
        <v>50.263599999999997</v>
      </c>
      <c r="AE2786">
        <v>-5.0541</v>
      </c>
      <c r="AF2786">
        <v>10067</v>
      </c>
      <c r="AG2786" t="s">
        <v>37</v>
      </c>
      <c r="AI2786" t="s">
        <v>44</v>
      </c>
      <c r="AM2786" t="s">
        <v>5641</v>
      </c>
      <c r="AO2786">
        <v>15000</v>
      </c>
    </row>
    <row r="2787" spans="1:41" x14ac:dyDescent="0.25">
      <c r="A2787">
        <v>7037</v>
      </c>
      <c r="B2787" t="s">
        <v>37</v>
      </c>
      <c r="C2787" t="s">
        <v>24535</v>
      </c>
      <c r="D2787" t="s">
        <v>29801</v>
      </c>
      <c r="E2787" t="s">
        <v>29802</v>
      </c>
      <c r="F2787" t="s">
        <v>29803</v>
      </c>
      <c r="G2787" t="s">
        <v>29804</v>
      </c>
      <c r="H2787" t="s">
        <v>37</v>
      </c>
      <c r="I2787" t="s">
        <v>29805</v>
      </c>
      <c r="J2787" t="s">
        <v>44</v>
      </c>
      <c r="N2787" t="s">
        <v>29806</v>
      </c>
      <c r="O2787" t="s">
        <v>29807</v>
      </c>
      <c r="P2787" t="s">
        <v>29808</v>
      </c>
      <c r="Q2787" t="s">
        <v>29809</v>
      </c>
      <c r="R2787" t="s">
        <v>29810</v>
      </c>
      <c r="S2787" t="s">
        <v>3883</v>
      </c>
      <c r="T2787" t="s">
        <v>2654</v>
      </c>
      <c r="U2787" t="s">
        <v>37</v>
      </c>
      <c r="V2787" t="s">
        <v>1325</v>
      </c>
      <c r="Z2787" t="s">
        <v>2658</v>
      </c>
      <c r="AA2787" t="s">
        <v>2654</v>
      </c>
      <c r="AC2787" t="s">
        <v>1325</v>
      </c>
      <c r="AD2787">
        <v>-25.725000000000001</v>
      </c>
      <c r="AE2787">
        <v>28.184699999999999</v>
      </c>
      <c r="AF2787">
        <v>23954</v>
      </c>
      <c r="AG2787" t="s">
        <v>62</v>
      </c>
      <c r="AI2787" t="s">
        <v>44</v>
      </c>
      <c r="AJ2787" t="s">
        <v>208</v>
      </c>
      <c r="AK2787" t="s">
        <v>29811</v>
      </c>
    </row>
    <row r="2788" spans="1:41" x14ac:dyDescent="0.25">
      <c r="A2788">
        <v>7038</v>
      </c>
      <c r="B2788" t="s">
        <v>37</v>
      </c>
      <c r="C2788" t="s">
        <v>24535</v>
      </c>
      <c r="D2788" t="s">
        <v>39</v>
      </c>
      <c r="E2788" t="s">
        <v>29812</v>
      </c>
      <c r="F2788" t="s">
        <v>29813</v>
      </c>
      <c r="G2788" t="s">
        <v>29814</v>
      </c>
      <c r="H2788" t="s">
        <v>37</v>
      </c>
      <c r="I2788" t="s">
        <v>29815</v>
      </c>
      <c r="J2788" t="s">
        <v>44</v>
      </c>
      <c r="N2788" t="s">
        <v>29816</v>
      </c>
      <c r="O2788" t="s">
        <v>29817</v>
      </c>
      <c r="P2788" t="s">
        <v>719</v>
      </c>
      <c r="S2788" t="s">
        <v>23927</v>
      </c>
      <c r="T2788" t="s">
        <v>14330</v>
      </c>
      <c r="V2788" t="s">
        <v>1688</v>
      </c>
      <c r="Z2788" t="s">
        <v>23928</v>
      </c>
      <c r="AA2788" t="s">
        <v>14330</v>
      </c>
      <c r="AC2788" t="s">
        <v>1688</v>
      </c>
      <c r="AD2788">
        <v>36.131100000000004</v>
      </c>
      <c r="AE2788">
        <v>120.349</v>
      </c>
      <c r="AG2788" t="s">
        <v>62</v>
      </c>
      <c r="AI2788" t="s">
        <v>44</v>
      </c>
      <c r="AK2788" t="s">
        <v>29818</v>
      </c>
    </row>
    <row r="2789" spans="1:41" x14ac:dyDescent="0.25">
      <c r="A2789">
        <v>7039</v>
      </c>
      <c r="B2789" t="s">
        <v>37</v>
      </c>
      <c r="C2789" t="s">
        <v>24535</v>
      </c>
      <c r="D2789" t="s">
        <v>39</v>
      </c>
      <c r="E2789" t="s">
        <v>29819</v>
      </c>
      <c r="F2789" t="s">
        <v>29820</v>
      </c>
      <c r="G2789" t="s">
        <v>29821</v>
      </c>
      <c r="H2789" t="s">
        <v>37</v>
      </c>
      <c r="I2789" t="s">
        <v>29822</v>
      </c>
      <c r="J2789" t="s">
        <v>3657</v>
      </c>
      <c r="K2789" t="s">
        <v>29823</v>
      </c>
      <c r="N2789" t="s">
        <v>29824</v>
      </c>
      <c r="O2789" t="s">
        <v>29825</v>
      </c>
      <c r="P2789" t="s">
        <v>16304</v>
      </c>
      <c r="Q2789" t="s">
        <v>29826</v>
      </c>
      <c r="S2789" t="s">
        <v>29827</v>
      </c>
      <c r="V2789" t="s">
        <v>2292</v>
      </c>
      <c r="Z2789" t="s">
        <v>29828</v>
      </c>
      <c r="AC2789" t="s">
        <v>2292</v>
      </c>
      <c r="AD2789">
        <v>45.6599</v>
      </c>
      <c r="AE2789">
        <v>13.7944</v>
      </c>
      <c r="AF2789">
        <v>11415</v>
      </c>
      <c r="AG2789" t="s">
        <v>37</v>
      </c>
      <c r="AI2789" t="s">
        <v>44</v>
      </c>
      <c r="AL2789">
        <v>1960</v>
      </c>
      <c r="AM2789" t="s">
        <v>29829</v>
      </c>
      <c r="AO2789">
        <v>200000</v>
      </c>
    </row>
    <row r="2790" spans="1:41" x14ac:dyDescent="0.25">
      <c r="A2790">
        <v>7040</v>
      </c>
      <c r="B2790" t="s">
        <v>37</v>
      </c>
      <c r="C2790" t="s">
        <v>24535</v>
      </c>
      <c r="D2790" t="s">
        <v>39</v>
      </c>
      <c r="E2790" t="s">
        <v>29830</v>
      </c>
      <c r="F2790" t="s">
        <v>29831</v>
      </c>
      <c r="G2790" t="s">
        <v>29832</v>
      </c>
      <c r="H2790" t="s">
        <v>37</v>
      </c>
      <c r="I2790" t="s">
        <v>29833</v>
      </c>
      <c r="J2790" t="s">
        <v>3657</v>
      </c>
      <c r="N2790" t="s">
        <v>29834</v>
      </c>
      <c r="O2790" t="s">
        <v>29835</v>
      </c>
      <c r="P2790" t="s">
        <v>29836</v>
      </c>
      <c r="S2790" t="s">
        <v>29837</v>
      </c>
      <c r="V2790" t="s">
        <v>2292</v>
      </c>
      <c r="Z2790" t="s">
        <v>29828</v>
      </c>
      <c r="AC2790" t="s">
        <v>2292</v>
      </c>
      <c r="AD2790">
        <v>45.6447</v>
      </c>
      <c r="AE2790">
        <v>13.7598</v>
      </c>
      <c r="AF2790">
        <v>9436</v>
      </c>
      <c r="AG2790" t="s">
        <v>37</v>
      </c>
      <c r="AI2790" t="s">
        <v>44</v>
      </c>
      <c r="AK2790" t="s">
        <v>12440</v>
      </c>
      <c r="AL2790">
        <v>1846</v>
      </c>
      <c r="AO2790">
        <v>100000</v>
      </c>
    </row>
    <row r="2791" spans="1:41" x14ac:dyDescent="0.25">
      <c r="A2791">
        <v>7041</v>
      </c>
      <c r="B2791" t="s">
        <v>37</v>
      </c>
      <c r="C2791" t="s">
        <v>24535</v>
      </c>
      <c r="D2791" t="s">
        <v>39</v>
      </c>
      <c r="E2791" t="s">
        <v>29838</v>
      </c>
      <c r="F2791" t="s">
        <v>29839</v>
      </c>
      <c r="G2791" t="s">
        <v>29840</v>
      </c>
      <c r="H2791" t="s">
        <v>37</v>
      </c>
      <c r="I2791" t="s">
        <v>29841</v>
      </c>
      <c r="J2791" t="s">
        <v>44</v>
      </c>
      <c r="N2791" t="s">
        <v>29842</v>
      </c>
      <c r="O2791" t="s">
        <v>29843</v>
      </c>
      <c r="P2791" t="s">
        <v>29844</v>
      </c>
      <c r="S2791" t="s">
        <v>26279</v>
      </c>
      <c r="T2791" t="s">
        <v>518</v>
      </c>
      <c r="V2791" t="s">
        <v>520</v>
      </c>
      <c r="Z2791" t="s">
        <v>26280</v>
      </c>
      <c r="AA2791" t="s">
        <v>518</v>
      </c>
      <c r="AC2791" t="s">
        <v>520</v>
      </c>
      <c r="AD2791">
        <v>52.3142</v>
      </c>
      <c r="AE2791">
        <v>0.78154000000000001</v>
      </c>
      <c r="AG2791" t="s">
        <v>37</v>
      </c>
      <c r="AI2791" t="s">
        <v>44</v>
      </c>
    </row>
    <row r="2792" spans="1:41" x14ac:dyDescent="0.25">
      <c r="A2792">
        <v>7042</v>
      </c>
      <c r="B2792" t="s">
        <v>37</v>
      </c>
      <c r="C2792" t="s">
        <v>24535</v>
      </c>
      <c r="D2792" t="s">
        <v>39</v>
      </c>
      <c r="E2792" t="s">
        <v>29845</v>
      </c>
      <c r="F2792" t="s">
        <v>29846</v>
      </c>
      <c r="G2792" t="s">
        <v>29847</v>
      </c>
      <c r="H2792" t="s">
        <v>37</v>
      </c>
      <c r="I2792" t="s">
        <v>29848</v>
      </c>
      <c r="J2792" t="s">
        <v>44</v>
      </c>
      <c r="N2792" t="s">
        <v>29849</v>
      </c>
      <c r="O2792" t="s">
        <v>29850</v>
      </c>
      <c r="P2792" t="s">
        <v>24463</v>
      </c>
      <c r="Q2792" t="s">
        <v>29851</v>
      </c>
      <c r="S2792" t="s">
        <v>29852</v>
      </c>
      <c r="T2792" t="s">
        <v>29853</v>
      </c>
      <c r="V2792" t="s">
        <v>1070</v>
      </c>
      <c r="Z2792" t="s">
        <v>29854</v>
      </c>
      <c r="AA2792" t="s">
        <v>29853</v>
      </c>
      <c r="AC2792" t="s">
        <v>1070</v>
      </c>
      <c r="AD2792">
        <v>34.740900000000003</v>
      </c>
      <c r="AE2792">
        <v>136.51400000000001</v>
      </c>
      <c r="AG2792" t="s">
        <v>62</v>
      </c>
      <c r="AI2792" t="s">
        <v>44</v>
      </c>
      <c r="AK2792" t="s">
        <v>29855</v>
      </c>
      <c r="AL2792">
        <v>1921</v>
      </c>
      <c r="AM2792" t="s">
        <v>29856</v>
      </c>
      <c r="AO2792">
        <v>5000</v>
      </c>
    </row>
    <row r="2793" spans="1:41" x14ac:dyDescent="0.25">
      <c r="A2793">
        <v>7043</v>
      </c>
      <c r="B2793" t="s">
        <v>37</v>
      </c>
      <c r="C2793" t="s">
        <v>24535</v>
      </c>
      <c r="D2793" t="s">
        <v>39</v>
      </c>
      <c r="E2793" t="s">
        <v>29857</v>
      </c>
      <c r="F2793" t="s">
        <v>29858</v>
      </c>
      <c r="G2793" t="s">
        <v>29859</v>
      </c>
      <c r="H2793" t="s">
        <v>37</v>
      </c>
      <c r="I2793" t="s">
        <v>29860</v>
      </c>
      <c r="J2793" t="s">
        <v>29861</v>
      </c>
      <c r="N2793" t="s">
        <v>29862</v>
      </c>
      <c r="O2793" t="s">
        <v>29863</v>
      </c>
      <c r="P2793" t="s">
        <v>1177</v>
      </c>
      <c r="S2793" t="s">
        <v>29864</v>
      </c>
      <c r="T2793" t="s">
        <v>3053</v>
      </c>
      <c r="V2793" t="s">
        <v>52</v>
      </c>
      <c r="Z2793" t="s">
        <v>29865</v>
      </c>
      <c r="AA2793" t="s">
        <v>3053</v>
      </c>
      <c r="AB2793" t="s">
        <v>29866</v>
      </c>
      <c r="AC2793" t="s">
        <v>52</v>
      </c>
      <c r="AD2793">
        <v>33.580500000000001</v>
      </c>
      <c r="AE2793">
        <v>-101.883</v>
      </c>
      <c r="AG2793" t="s">
        <v>37</v>
      </c>
      <c r="AI2793" t="s">
        <v>44</v>
      </c>
      <c r="AK2793" t="s">
        <v>29867</v>
      </c>
      <c r="AL2793">
        <v>1925</v>
      </c>
      <c r="AM2793" t="s">
        <v>29868</v>
      </c>
      <c r="AO2793">
        <v>22625</v>
      </c>
    </row>
    <row r="2794" spans="1:41" x14ac:dyDescent="0.25">
      <c r="A2794">
        <v>7044</v>
      </c>
      <c r="B2794" t="s">
        <v>37</v>
      </c>
      <c r="C2794" t="s">
        <v>24535</v>
      </c>
      <c r="D2794" t="s">
        <v>39</v>
      </c>
      <c r="E2794" t="s">
        <v>29869</v>
      </c>
      <c r="F2794" t="s">
        <v>29870</v>
      </c>
      <c r="G2794" t="s">
        <v>29871</v>
      </c>
      <c r="H2794" t="s">
        <v>37</v>
      </c>
      <c r="I2794" t="s">
        <v>29872</v>
      </c>
      <c r="J2794" t="s">
        <v>44</v>
      </c>
      <c r="N2794" t="s">
        <v>29873</v>
      </c>
      <c r="O2794" t="s">
        <v>29874</v>
      </c>
      <c r="P2794" t="s">
        <v>29875</v>
      </c>
      <c r="Q2794" t="s">
        <v>29876</v>
      </c>
      <c r="S2794" t="s">
        <v>29877</v>
      </c>
      <c r="T2794" t="s">
        <v>518</v>
      </c>
      <c r="V2794" t="s">
        <v>520</v>
      </c>
      <c r="Z2794" t="s">
        <v>29878</v>
      </c>
      <c r="AA2794" t="s">
        <v>518</v>
      </c>
      <c r="AC2794" t="s">
        <v>520</v>
      </c>
      <c r="AD2794">
        <v>51.65</v>
      </c>
      <c r="AE2794">
        <v>-1.7833300000000001</v>
      </c>
      <c r="AG2794" t="s">
        <v>37</v>
      </c>
      <c r="AI2794" t="s">
        <v>44</v>
      </c>
    </row>
    <row r="2795" spans="1:41" x14ac:dyDescent="0.25">
      <c r="A2795">
        <v>7045</v>
      </c>
      <c r="B2795" t="s">
        <v>37</v>
      </c>
      <c r="C2795" t="s">
        <v>24535</v>
      </c>
      <c r="D2795" t="s">
        <v>39</v>
      </c>
      <c r="E2795" t="s">
        <v>29879</v>
      </c>
      <c r="F2795" t="s">
        <v>29880</v>
      </c>
      <c r="G2795" t="s">
        <v>29881</v>
      </c>
      <c r="H2795" t="s">
        <v>37</v>
      </c>
      <c r="I2795" t="s">
        <v>29882</v>
      </c>
      <c r="J2795" t="s">
        <v>44</v>
      </c>
      <c r="K2795" t="s">
        <v>29883</v>
      </c>
      <c r="N2795" t="s">
        <v>29884</v>
      </c>
      <c r="O2795" t="s">
        <v>29885</v>
      </c>
      <c r="P2795" t="s">
        <v>29886</v>
      </c>
      <c r="Q2795" t="s">
        <v>29887</v>
      </c>
      <c r="S2795" t="s">
        <v>2757</v>
      </c>
      <c r="T2795" t="s">
        <v>974</v>
      </c>
      <c r="V2795" t="s">
        <v>52</v>
      </c>
      <c r="W2795" t="s">
        <v>29888</v>
      </c>
      <c r="Z2795" t="s">
        <v>2759</v>
      </c>
      <c r="AA2795" t="s">
        <v>974</v>
      </c>
      <c r="AB2795" t="s">
        <v>29889</v>
      </c>
      <c r="AC2795" t="s">
        <v>52</v>
      </c>
      <c r="AD2795">
        <v>30.6572</v>
      </c>
      <c r="AE2795">
        <v>-84.208799999999997</v>
      </c>
      <c r="AF2795">
        <v>13977</v>
      </c>
      <c r="AG2795" t="s">
        <v>37</v>
      </c>
      <c r="AI2795" t="s">
        <v>44</v>
      </c>
      <c r="AK2795" t="s">
        <v>12103</v>
      </c>
      <c r="AL2795">
        <v>1958</v>
      </c>
      <c r="AM2795" t="s">
        <v>29890</v>
      </c>
      <c r="AO2795">
        <v>10025</v>
      </c>
    </row>
    <row r="2796" spans="1:41" x14ac:dyDescent="0.25">
      <c r="A2796">
        <v>7046</v>
      </c>
      <c r="B2796" t="s">
        <v>37</v>
      </c>
      <c r="C2796" t="s">
        <v>24535</v>
      </c>
      <c r="D2796" t="s">
        <v>39</v>
      </c>
      <c r="E2796" t="s">
        <v>29891</v>
      </c>
      <c r="F2796" t="s">
        <v>29892</v>
      </c>
      <c r="G2796" t="s">
        <v>29893</v>
      </c>
      <c r="H2796" t="s">
        <v>37</v>
      </c>
      <c r="I2796" t="s">
        <v>29894</v>
      </c>
      <c r="J2796" t="s">
        <v>44</v>
      </c>
      <c r="N2796" t="s">
        <v>29895</v>
      </c>
      <c r="O2796" t="s">
        <v>29896</v>
      </c>
      <c r="S2796" t="s">
        <v>29897</v>
      </c>
      <c r="T2796" t="s">
        <v>518</v>
      </c>
      <c r="V2796" t="s">
        <v>520</v>
      </c>
      <c r="Z2796" t="s">
        <v>29898</v>
      </c>
      <c r="AA2796" t="s">
        <v>518</v>
      </c>
      <c r="AC2796" t="s">
        <v>520</v>
      </c>
      <c r="AD2796">
        <v>51.639400000000002</v>
      </c>
      <c r="AE2796">
        <v>-2.16222</v>
      </c>
      <c r="AG2796" t="s">
        <v>37</v>
      </c>
      <c r="AI2796" t="s">
        <v>44</v>
      </c>
    </row>
    <row r="2797" spans="1:41" x14ac:dyDescent="0.25">
      <c r="A2797">
        <v>7047</v>
      </c>
      <c r="B2797" t="s">
        <v>37</v>
      </c>
      <c r="C2797" t="s">
        <v>24535</v>
      </c>
      <c r="D2797" t="s">
        <v>39</v>
      </c>
      <c r="E2797" t="s">
        <v>29899</v>
      </c>
      <c r="F2797" t="s">
        <v>29900</v>
      </c>
      <c r="G2797" t="s">
        <v>29901</v>
      </c>
      <c r="H2797" t="s">
        <v>37</v>
      </c>
      <c r="I2797" t="s">
        <v>29902</v>
      </c>
      <c r="J2797" t="s">
        <v>44</v>
      </c>
      <c r="N2797" t="s">
        <v>29903</v>
      </c>
      <c r="O2797" t="s">
        <v>29904</v>
      </c>
      <c r="P2797" t="s">
        <v>84</v>
      </c>
      <c r="Q2797" t="s">
        <v>29905</v>
      </c>
      <c r="S2797" t="s">
        <v>29906</v>
      </c>
      <c r="T2797" t="s">
        <v>1444</v>
      </c>
      <c r="V2797" t="s">
        <v>1070</v>
      </c>
      <c r="Z2797" t="s">
        <v>17851</v>
      </c>
      <c r="AA2797" t="s">
        <v>1444</v>
      </c>
      <c r="AB2797" t="s">
        <v>29907</v>
      </c>
      <c r="AC2797" t="s">
        <v>1070</v>
      </c>
      <c r="AD2797">
        <v>35.641100000000002</v>
      </c>
      <c r="AE2797">
        <v>139.63200000000001</v>
      </c>
      <c r="AG2797" t="s">
        <v>62</v>
      </c>
      <c r="AI2797" t="s">
        <v>44</v>
      </c>
      <c r="AK2797" t="s">
        <v>29908</v>
      </c>
    </row>
    <row r="2798" spans="1:41" x14ac:dyDescent="0.25">
      <c r="A2798">
        <v>7048</v>
      </c>
      <c r="B2798" t="s">
        <v>37</v>
      </c>
      <c r="C2798" t="s">
        <v>24535</v>
      </c>
      <c r="D2798" t="s">
        <v>39</v>
      </c>
      <c r="E2798" t="s">
        <v>29909</v>
      </c>
      <c r="F2798" t="s">
        <v>29910</v>
      </c>
      <c r="G2798" t="s">
        <v>29911</v>
      </c>
      <c r="H2798" t="s">
        <v>37</v>
      </c>
      <c r="I2798" t="s">
        <v>29912</v>
      </c>
      <c r="J2798" t="s">
        <v>44</v>
      </c>
      <c r="N2798" t="s">
        <v>29913</v>
      </c>
      <c r="O2798" t="s">
        <v>29914</v>
      </c>
      <c r="P2798" t="s">
        <v>9880</v>
      </c>
      <c r="Q2798" t="s">
        <v>29915</v>
      </c>
      <c r="R2798" t="s">
        <v>29916</v>
      </c>
      <c r="S2798" t="s">
        <v>29917</v>
      </c>
      <c r="V2798" t="s">
        <v>306</v>
      </c>
      <c r="Z2798" t="s">
        <v>29918</v>
      </c>
      <c r="AC2798" t="s">
        <v>306</v>
      </c>
      <c r="AD2798">
        <v>48.537999999999997</v>
      </c>
      <c r="AE2798">
        <v>9.0325699999999998</v>
      </c>
      <c r="AF2798">
        <v>12115</v>
      </c>
      <c r="AG2798" t="s">
        <v>37</v>
      </c>
      <c r="AI2798" t="s">
        <v>44</v>
      </c>
      <c r="AM2798" t="s">
        <v>29919</v>
      </c>
      <c r="AO2798">
        <v>250000</v>
      </c>
    </row>
    <row r="2799" spans="1:41" x14ac:dyDescent="0.25">
      <c r="A2799">
        <v>7049</v>
      </c>
      <c r="B2799" t="s">
        <v>37</v>
      </c>
      <c r="C2799" t="s">
        <v>24535</v>
      </c>
      <c r="D2799" t="s">
        <v>39</v>
      </c>
      <c r="E2799" t="s">
        <v>29920</v>
      </c>
      <c r="F2799" t="s">
        <v>29921</v>
      </c>
      <c r="G2799" t="s">
        <v>29922</v>
      </c>
      <c r="H2799" t="s">
        <v>37</v>
      </c>
      <c r="I2799" t="s">
        <v>29923</v>
      </c>
      <c r="J2799" t="s">
        <v>44</v>
      </c>
      <c r="N2799" t="s">
        <v>29924</v>
      </c>
      <c r="O2799" t="s">
        <v>29925</v>
      </c>
      <c r="P2799" t="s">
        <v>29926</v>
      </c>
      <c r="S2799" t="s">
        <v>29927</v>
      </c>
      <c r="T2799" t="s">
        <v>2457</v>
      </c>
      <c r="V2799" t="s">
        <v>52</v>
      </c>
      <c r="Z2799" t="s">
        <v>29928</v>
      </c>
      <c r="AA2799" t="s">
        <v>2457</v>
      </c>
      <c r="AB2799">
        <v>85721</v>
      </c>
      <c r="AC2799" t="s">
        <v>52</v>
      </c>
      <c r="AD2799">
        <v>32.2545</v>
      </c>
      <c r="AE2799">
        <v>-110.863</v>
      </c>
      <c r="AG2799" t="s">
        <v>62</v>
      </c>
      <c r="AI2799" t="s">
        <v>44</v>
      </c>
      <c r="AK2799" t="s">
        <v>29929</v>
      </c>
    </row>
    <row r="2800" spans="1:41" x14ac:dyDescent="0.25">
      <c r="A2800">
        <v>7050</v>
      </c>
      <c r="B2800" t="s">
        <v>37</v>
      </c>
      <c r="C2800" t="s">
        <v>24535</v>
      </c>
      <c r="D2800" t="s">
        <v>39</v>
      </c>
      <c r="E2800" t="s">
        <v>29930</v>
      </c>
      <c r="F2800" t="s">
        <v>29931</v>
      </c>
      <c r="G2800" t="s">
        <v>29932</v>
      </c>
      <c r="H2800" t="s">
        <v>37</v>
      </c>
      <c r="I2800" t="s">
        <v>29933</v>
      </c>
      <c r="J2800" t="s">
        <v>44</v>
      </c>
      <c r="N2800" t="s">
        <v>29934</v>
      </c>
      <c r="O2800" t="s">
        <v>29935</v>
      </c>
      <c r="P2800" t="s">
        <v>29936</v>
      </c>
      <c r="Q2800" t="s">
        <v>29937</v>
      </c>
      <c r="S2800" t="s">
        <v>14603</v>
      </c>
      <c r="V2800" t="s">
        <v>14604</v>
      </c>
      <c r="Z2800" t="s">
        <v>14606</v>
      </c>
      <c r="AC2800" t="s">
        <v>14604</v>
      </c>
      <c r="AD2800">
        <v>27.701699999999999</v>
      </c>
      <c r="AE2800">
        <v>85.320599999999999</v>
      </c>
      <c r="AF2800">
        <v>10570</v>
      </c>
      <c r="AG2800" t="s">
        <v>37</v>
      </c>
      <c r="AI2800" t="s">
        <v>44</v>
      </c>
      <c r="AL2800">
        <v>1975</v>
      </c>
      <c r="AM2800" t="s">
        <v>14607</v>
      </c>
      <c r="AO2800">
        <v>20000</v>
      </c>
    </row>
    <row r="2801" spans="1:41" x14ac:dyDescent="0.25">
      <c r="A2801">
        <v>7051</v>
      </c>
      <c r="B2801" t="s">
        <v>37</v>
      </c>
      <c r="C2801" t="s">
        <v>24535</v>
      </c>
      <c r="D2801" t="s">
        <v>39</v>
      </c>
      <c r="E2801" t="s">
        <v>29938</v>
      </c>
      <c r="F2801" t="s">
        <v>29939</v>
      </c>
      <c r="G2801" t="s">
        <v>29940</v>
      </c>
      <c r="H2801" t="s">
        <v>37</v>
      </c>
      <c r="I2801" t="s">
        <v>29941</v>
      </c>
      <c r="J2801" t="s">
        <v>29942</v>
      </c>
      <c r="N2801" t="s">
        <v>29943</v>
      </c>
      <c r="O2801" t="s">
        <v>29944</v>
      </c>
      <c r="P2801" t="s">
        <v>719</v>
      </c>
      <c r="S2801" t="s">
        <v>29945</v>
      </c>
      <c r="T2801" t="s">
        <v>1106</v>
      </c>
      <c r="V2801" t="s">
        <v>52</v>
      </c>
      <c r="Z2801" t="s">
        <v>29946</v>
      </c>
      <c r="AA2801" t="s">
        <v>1106</v>
      </c>
      <c r="AB2801">
        <v>2155</v>
      </c>
      <c r="AC2801" t="s">
        <v>52</v>
      </c>
      <c r="AD2801">
        <v>42.428100000000001</v>
      </c>
      <c r="AE2801">
        <v>-71.110399999999998</v>
      </c>
      <c r="AG2801" t="s">
        <v>62</v>
      </c>
      <c r="AI2801" t="s">
        <v>44</v>
      </c>
      <c r="AK2801" t="s">
        <v>29947</v>
      </c>
    </row>
    <row r="2802" spans="1:41" x14ac:dyDescent="0.25">
      <c r="A2802">
        <v>7052</v>
      </c>
      <c r="B2802" t="s">
        <v>37</v>
      </c>
      <c r="C2802" t="s">
        <v>24535</v>
      </c>
      <c r="D2802" t="s">
        <v>39</v>
      </c>
      <c r="E2802" t="s">
        <v>29948</v>
      </c>
      <c r="F2802" t="s">
        <v>29949</v>
      </c>
      <c r="G2802" t="s">
        <v>29950</v>
      </c>
      <c r="H2802" t="s">
        <v>37</v>
      </c>
      <c r="I2802" t="s">
        <v>29951</v>
      </c>
      <c r="J2802" t="s">
        <v>28715</v>
      </c>
      <c r="N2802" t="s">
        <v>29952</v>
      </c>
      <c r="O2802" t="s">
        <v>29953</v>
      </c>
      <c r="P2802" t="s">
        <v>133</v>
      </c>
      <c r="Q2802" t="s">
        <v>11823</v>
      </c>
      <c r="R2802" t="s">
        <v>29954</v>
      </c>
      <c r="S2802" t="s">
        <v>7265</v>
      </c>
      <c r="V2802" t="s">
        <v>2942</v>
      </c>
      <c r="W2802" t="s">
        <v>29955</v>
      </c>
      <c r="Z2802" t="s">
        <v>7266</v>
      </c>
      <c r="AC2802" t="s">
        <v>2942</v>
      </c>
      <c r="AD2802">
        <v>35.723700000000001</v>
      </c>
      <c r="AE2802">
        <v>51.448</v>
      </c>
      <c r="AF2802">
        <v>14262</v>
      </c>
      <c r="AG2802" t="s">
        <v>37</v>
      </c>
      <c r="AI2802" t="s">
        <v>44</v>
      </c>
      <c r="AK2802" t="s">
        <v>7648</v>
      </c>
      <c r="AL2802">
        <v>1985</v>
      </c>
      <c r="AM2802" t="s">
        <v>7269</v>
      </c>
      <c r="AO2802">
        <v>69700</v>
      </c>
    </row>
    <row r="2803" spans="1:41" x14ac:dyDescent="0.25">
      <c r="A2803">
        <v>7053</v>
      </c>
      <c r="B2803" t="s">
        <v>37</v>
      </c>
      <c r="C2803" t="s">
        <v>24535</v>
      </c>
      <c r="D2803" t="s">
        <v>39</v>
      </c>
      <c r="E2803" t="s">
        <v>29956</v>
      </c>
      <c r="F2803" t="s">
        <v>29957</v>
      </c>
      <c r="G2803" t="s">
        <v>29958</v>
      </c>
      <c r="H2803" t="s">
        <v>37</v>
      </c>
      <c r="I2803" t="s">
        <v>29959</v>
      </c>
      <c r="J2803" t="s">
        <v>29960</v>
      </c>
      <c r="N2803" t="s">
        <v>29961</v>
      </c>
      <c r="O2803" t="s">
        <v>29962</v>
      </c>
      <c r="P2803" t="s">
        <v>18065</v>
      </c>
      <c r="S2803" t="s">
        <v>22063</v>
      </c>
      <c r="T2803" t="s">
        <v>4973</v>
      </c>
      <c r="V2803" t="s">
        <v>52</v>
      </c>
      <c r="W2803" t="s">
        <v>29963</v>
      </c>
      <c r="Z2803" t="s">
        <v>22064</v>
      </c>
      <c r="AA2803" t="s">
        <v>4973</v>
      </c>
      <c r="AB2803" t="s">
        <v>29964</v>
      </c>
      <c r="AC2803" t="s">
        <v>52</v>
      </c>
      <c r="AD2803">
        <v>36.146900000000002</v>
      </c>
      <c r="AE2803">
        <v>-95.945400000000006</v>
      </c>
      <c r="AG2803" t="s">
        <v>37</v>
      </c>
      <c r="AI2803" t="s">
        <v>44</v>
      </c>
      <c r="AL2803">
        <v>1907</v>
      </c>
      <c r="AM2803" t="s">
        <v>29965</v>
      </c>
      <c r="AO2803">
        <v>11500</v>
      </c>
    </row>
    <row r="2804" spans="1:41" x14ac:dyDescent="0.25">
      <c r="A2804">
        <v>7054</v>
      </c>
      <c r="B2804" t="s">
        <v>37</v>
      </c>
      <c r="C2804" t="s">
        <v>24535</v>
      </c>
      <c r="D2804" t="s">
        <v>39</v>
      </c>
      <c r="E2804" t="s">
        <v>29966</v>
      </c>
      <c r="F2804" t="s">
        <v>29967</v>
      </c>
      <c r="G2804" t="s">
        <v>29968</v>
      </c>
      <c r="H2804" t="s">
        <v>37</v>
      </c>
      <c r="I2804" t="s">
        <v>29969</v>
      </c>
      <c r="J2804" t="s">
        <v>875</v>
      </c>
      <c r="N2804" t="s">
        <v>29970</v>
      </c>
      <c r="O2804" t="s">
        <v>29971</v>
      </c>
      <c r="P2804" t="s">
        <v>29972</v>
      </c>
      <c r="S2804" t="s">
        <v>29973</v>
      </c>
      <c r="T2804" t="s">
        <v>29974</v>
      </c>
      <c r="V2804" t="s">
        <v>1288</v>
      </c>
      <c r="W2804" t="s">
        <v>29975</v>
      </c>
      <c r="Z2804" t="s">
        <v>29976</v>
      </c>
      <c r="AA2804" t="s">
        <v>29974</v>
      </c>
      <c r="AC2804" t="s">
        <v>1288</v>
      </c>
      <c r="AD2804">
        <v>4.09741</v>
      </c>
      <c r="AE2804">
        <v>-76.198300000000003</v>
      </c>
      <c r="AF2804">
        <v>9038</v>
      </c>
      <c r="AG2804" t="s">
        <v>37</v>
      </c>
      <c r="AI2804" t="s">
        <v>44</v>
      </c>
      <c r="AL2804">
        <v>1978</v>
      </c>
      <c r="AM2804" t="s">
        <v>29977</v>
      </c>
      <c r="AO2804">
        <v>13000</v>
      </c>
    </row>
    <row r="2805" spans="1:41" x14ac:dyDescent="0.25">
      <c r="A2805">
        <v>7055</v>
      </c>
      <c r="B2805" t="s">
        <v>37</v>
      </c>
      <c r="C2805" t="s">
        <v>24535</v>
      </c>
      <c r="D2805" t="s">
        <v>39</v>
      </c>
      <c r="E2805" t="s">
        <v>29978</v>
      </c>
      <c r="F2805" t="s">
        <v>29979</v>
      </c>
      <c r="G2805" t="s">
        <v>29980</v>
      </c>
      <c r="H2805" t="s">
        <v>37</v>
      </c>
      <c r="I2805" t="s">
        <v>29981</v>
      </c>
      <c r="J2805" t="s">
        <v>44</v>
      </c>
      <c r="K2805" t="s">
        <v>29982</v>
      </c>
      <c r="O2805" t="s">
        <v>29983</v>
      </c>
      <c r="P2805" t="s">
        <v>29984</v>
      </c>
      <c r="Q2805" t="s">
        <v>14489</v>
      </c>
      <c r="R2805" t="s">
        <v>29985</v>
      </c>
      <c r="S2805" t="s">
        <v>29426</v>
      </c>
      <c r="T2805" t="s">
        <v>29426</v>
      </c>
      <c r="V2805" t="s">
        <v>1070</v>
      </c>
      <c r="W2805" t="s">
        <v>29985</v>
      </c>
      <c r="Z2805" t="s">
        <v>29426</v>
      </c>
      <c r="AA2805" t="s">
        <v>29426</v>
      </c>
      <c r="AC2805" t="s">
        <v>1070</v>
      </c>
      <c r="AD2805">
        <v>35.501100000000001</v>
      </c>
      <c r="AE2805">
        <v>134.23500000000001</v>
      </c>
      <c r="AF2805">
        <v>10725</v>
      </c>
      <c r="AG2805" t="s">
        <v>37</v>
      </c>
      <c r="AI2805" t="s">
        <v>44</v>
      </c>
      <c r="AK2805" t="s">
        <v>29986</v>
      </c>
      <c r="AL2805">
        <v>2005</v>
      </c>
      <c r="AM2805" t="s">
        <v>29987</v>
      </c>
      <c r="AO2805">
        <v>10000</v>
      </c>
    </row>
    <row r="2806" spans="1:41" x14ac:dyDescent="0.25">
      <c r="A2806">
        <v>7056</v>
      </c>
      <c r="B2806" t="s">
        <v>37</v>
      </c>
      <c r="C2806" t="s">
        <v>24535</v>
      </c>
      <c r="D2806" t="s">
        <v>39</v>
      </c>
      <c r="E2806" t="s">
        <v>29988</v>
      </c>
      <c r="F2806" t="s">
        <v>29989</v>
      </c>
      <c r="G2806" t="s">
        <v>29990</v>
      </c>
      <c r="H2806" t="s">
        <v>37</v>
      </c>
      <c r="I2806" t="s">
        <v>29991</v>
      </c>
      <c r="J2806" t="s">
        <v>44</v>
      </c>
      <c r="N2806" t="s">
        <v>29992</v>
      </c>
      <c r="O2806" t="s">
        <v>29993</v>
      </c>
      <c r="P2806" t="s">
        <v>7061</v>
      </c>
      <c r="Q2806" t="s">
        <v>13703</v>
      </c>
      <c r="R2806" t="s">
        <v>29994</v>
      </c>
      <c r="S2806" t="s">
        <v>29995</v>
      </c>
      <c r="V2806" t="s">
        <v>29996</v>
      </c>
      <c r="Z2806" t="s">
        <v>29997</v>
      </c>
      <c r="AC2806" t="s">
        <v>29996</v>
      </c>
      <c r="AD2806">
        <v>36.819000000000003</v>
      </c>
      <c r="AE2806">
        <v>10.165800000000001</v>
      </c>
      <c r="AG2806" t="s">
        <v>62</v>
      </c>
      <c r="AI2806" t="s">
        <v>44</v>
      </c>
      <c r="AK2806" t="s">
        <v>4020</v>
      </c>
      <c r="AL2806">
        <v>1949</v>
      </c>
      <c r="AM2806" t="s">
        <v>29998</v>
      </c>
      <c r="AO2806">
        <v>5000</v>
      </c>
    </row>
    <row r="2807" spans="1:41" x14ac:dyDescent="0.25">
      <c r="A2807">
        <v>7057</v>
      </c>
      <c r="B2807" t="s">
        <v>37</v>
      </c>
      <c r="C2807" t="s">
        <v>24535</v>
      </c>
      <c r="D2807" t="s">
        <v>39</v>
      </c>
      <c r="E2807" t="s">
        <v>29999</v>
      </c>
      <c r="F2807" t="s">
        <v>30000</v>
      </c>
      <c r="G2807" t="s">
        <v>30001</v>
      </c>
      <c r="H2807" t="s">
        <v>37</v>
      </c>
      <c r="I2807" t="s">
        <v>30002</v>
      </c>
      <c r="J2807" t="s">
        <v>44</v>
      </c>
      <c r="N2807" t="s">
        <v>30003</v>
      </c>
      <c r="O2807" t="s">
        <v>30004</v>
      </c>
      <c r="P2807" t="s">
        <v>719</v>
      </c>
      <c r="S2807" t="s">
        <v>28828</v>
      </c>
      <c r="V2807" t="s">
        <v>341</v>
      </c>
      <c r="W2807" t="s">
        <v>30005</v>
      </c>
      <c r="Z2807" t="s">
        <v>28829</v>
      </c>
      <c r="AA2807" t="s">
        <v>341</v>
      </c>
      <c r="AB2807">
        <v>407</v>
      </c>
      <c r="AC2807" t="s">
        <v>341</v>
      </c>
      <c r="AD2807">
        <v>24.184799999999999</v>
      </c>
      <c r="AE2807">
        <v>120.631</v>
      </c>
      <c r="AF2807">
        <v>10609</v>
      </c>
      <c r="AG2807" t="s">
        <v>37</v>
      </c>
      <c r="AI2807" t="s">
        <v>44</v>
      </c>
      <c r="AL2807">
        <v>1969</v>
      </c>
      <c r="AM2807" t="s">
        <v>30006</v>
      </c>
      <c r="AO2807">
        <v>20000</v>
      </c>
    </row>
    <row r="2808" spans="1:41" x14ac:dyDescent="0.25">
      <c r="A2808">
        <v>7058</v>
      </c>
      <c r="B2808" t="s">
        <v>37</v>
      </c>
      <c r="C2808" t="s">
        <v>24535</v>
      </c>
      <c r="D2808" t="s">
        <v>39</v>
      </c>
      <c r="E2808" t="s">
        <v>30007</v>
      </c>
      <c r="F2808" t="s">
        <v>30008</v>
      </c>
      <c r="G2808" t="s">
        <v>30009</v>
      </c>
      <c r="H2808" t="s">
        <v>37</v>
      </c>
      <c r="I2808" t="s">
        <v>30010</v>
      </c>
      <c r="J2808" t="s">
        <v>44</v>
      </c>
      <c r="N2808" t="s">
        <v>30011</v>
      </c>
      <c r="O2808" t="s">
        <v>30012</v>
      </c>
      <c r="P2808" t="s">
        <v>719</v>
      </c>
      <c r="S2808" t="s">
        <v>20610</v>
      </c>
      <c r="T2808" t="s">
        <v>329</v>
      </c>
      <c r="V2808" t="s">
        <v>99</v>
      </c>
      <c r="Z2808" t="s">
        <v>20612</v>
      </c>
      <c r="AA2808" t="s">
        <v>329</v>
      </c>
      <c r="AB2808" t="s">
        <v>30013</v>
      </c>
      <c r="AC2808" t="s">
        <v>99</v>
      </c>
      <c r="AD2808">
        <v>44.302100000000003</v>
      </c>
      <c r="AE2808">
        <v>-78.319900000000004</v>
      </c>
      <c r="AF2808">
        <v>10562</v>
      </c>
      <c r="AG2808" t="s">
        <v>37</v>
      </c>
      <c r="AI2808" t="s">
        <v>44</v>
      </c>
      <c r="AL2808">
        <v>1966</v>
      </c>
      <c r="AM2808" t="s">
        <v>30014</v>
      </c>
      <c r="AO2808">
        <v>2300</v>
      </c>
    </row>
    <row r="2809" spans="1:41" x14ac:dyDescent="0.25">
      <c r="A2809">
        <v>7059</v>
      </c>
      <c r="B2809" t="s">
        <v>37</v>
      </c>
      <c r="C2809" t="s">
        <v>24535</v>
      </c>
      <c r="D2809" t="s">
        <v>39</v>
      </c>
      <c r="E2809" t="s">
        <v>30015</v>
      </c>
      <c r="F2809" t="s">
        <v>3739</v>
      </c>
      <c r="G2809" t="s">
        <v>30016</v>
      </c>
      <c r="H2809" t="s">
        <v>37</v>
      </c>
      <c r="I2809" t="s">
        <v>30017</v>
      </c>
      <c r="J2809" t="s">
        <v>44</v>
      </c>
      <c r="K2809" t="s">
        <v>30018</v>
      </c>
      <c r="N2809" t="s">
        <v>30019</v>
      </c>
      <c r="O2809" t="s">
        <v>30020</v>
      </c>
      <c r="P2809" t="s">
        <v>30021</v>
      </c>
      <c r="S2809" t="s">
        <v>3737</v>
      </c>
      <c r="V2809" t="s">
        <v>3547</v>
      </c>
      <c r="W2809" t="s">
        <v>30022</v>
      </c>
      <c r="Z2809" t="s">
        <v>3740</v>
      </c>
      <c r="AC2809" t="s">
        <v>3547</v>
      </c>
      <c r="AD2809">
        <v>60.454700000000003</v>
      </c>
      <c r="AE2809">
        <v>22.2834</v>
      </c>
      <c r="AF2809">
        <v>13852</v>
      </c>
      <c r="AG2809" t="s">
        <v>37</v>
      </c>
      <c r="AH2809" t="s">
        <v>30023</v>
      </c>
      <c r="AI2809" t="s">
        <v>44</v>
      </c>
      <c r="AK2809" t="s">
        <v>30024</v>
      </c>
      <c r="AL2809">
        <v>1919</v>
      </c>
      <c r="AM2809" t="s">
        <v>30025</v>
      </c>
      <c r="AO2809">
        <v>932700</v>
      </c>
    </row>
    <row r="2810" spans="1:41" x14ac:dyDescent="0.25">
      <c r="A2810">
        <v>7060</v>
      </c>
      <c r="B2810" t="s">
        <v>37</v>
      </c>
      <c r="C2810" t="s">
        <v>24535</v>
      </c>
      <c r="D2810" t="s">
        <v>39</v>
      </c>
      <c r="E2810" t="s">
        <v>30026</v>
      </c>
      <c r="F2810" t="s">
        <v>30027</v>
      </c>
      <c r="G2810" t="s">
        <v>30028</v>
      </c>
      <c r="H2810" t="s">
        <v>37</v>
      </c>
      <c r="I2810" t="s">
        <v>30029</v>
      </c>
      <c r="J2810" t="s">
        <v>44</v>
      </c>
      <c r="N2810" t="s">
        <v>30030</v>
      </c>
      <c r="O2810" t="s">
        <v>30031</v>
      </c>
      <c r="P2810" t="s">
        <v>719</v>
      </c>
      <c r="S2810" t="s">
        <v>30032</v>
      </c>
      <c r="V2810" t="s">
        <v>3547</v>
      </c>
      <c r="Z2810" t="s">
        <v>3740</v>
      </c>
      <c r="AC2810" t="s">
        <v>3547</v>
      </c>
      <c r="AD2810">
        <v>60.454700000000003</v>
      </c>
      <c r="AE2810">
        <v>22.2834</v>
      </c>
      <c r="AG2810" t="s">
        <v>62</v>
      </c>
      <c r="AI2810" t="s">
        <v>44</v>
      </c>
      <c r="AK2810" t="s">
        <v>30033</v>
      </c>
    </row>
    <row r="2811" spans="1:41" x14ac:dyDescent="0.25">
      <c r="A2811">
        <v>7061</v>
      </c>
      <c r="B2811" t="s">
        <v>37</v>
      </c>
      <c r="C2811" t="s">
        <v>24535</v>
      </c>
      <c r="D2811" t="s">
        <v>39</v>
      </c>
      <c r="E2811" t="s">
        <v>30034</v>
      </c>
      <c r="F2811" t="s">
        <v>30035</v>
      </c>
      <c r="G2811" t="s">
        <v>30036</v>
      </c>
      <c r="H2811" t="s">
        <v>37</v>
      </c>
      <c r="I2811" t="s">
        <v>30037</v>
      </c>
      <c r="J2811" t="s">
        <v>44</v>
      </c>
      <c r="N2811" t="s">
        <v>30038</v>
      </c>
      <c r="O2811" t="s">
        <v>30039</v>
      </c>
      <c r="P2811" t="s">
        <v>30040</v>
      </c>
      <c r="S2811" t="s">
        <v>30041</v>
      </c>
      <c r="T2811" t="s">
        <v>26436</v>
      </c>
      <c r="V2811" t="s">
        <v>1688</v>
      </c>
      <c r="Z2811" t="s">
        <v>30042</v>
      </c>
      <c r="AA2811" t="s">
        <v>26436</v>
      </c>
      <c r="AB2811">
        <v>838008</v>
      </c>
      <c r="AC2811" t="s">
        <v>1688</v>
      </c>
      <c r="AD2811">
        <v>42.297499999999999</v>
      </c>
      <c r="AE2811">
        <v>89.25</v>
      </c>
      <c r="AG2811" t="s">
        <v>37</v>
      </c>
      <c r="AI2811" t="s">
        <v>44</v>
      </c>
      <c r="AL2811">
        <v>1985</v>
      </c>
      <c r="AM2811" t="s">
        <v>30043</v>
      </c>
      <c r="AO2811">
        <v>20000</v>
      </c>
    </row>
    <row r="2812" spans="1:41" x14ac:dyDescent="0.25">
      <c r="A2812">
        <v>7062</v>
      </c>
      <c r="B2812" t="s">
        <v>37</v>
      </c>
      <c r="C2812" t="s">
        <v>24535</v>
      </c>
      <c r="D2812" t="s">
        <v>39</v>
      </c>
      <c r="E2812" t="s">
        <v>30044</v>
      </c>
      <c r="F2812" t="s">
        <v>30045</v>
      </c>
      <c r="G2812" t="s">
        <v>30046</v>
      </c>
      <c r="H2812" t="s">
        <v>37</v>
      </c>
      <c r="I2812" t="s">
        <v>30047</v>
      </c>
      <c r="J2812" t="s">
        <v>44</v>
      </c>
      <c r="N2812" t="s">
        <v>30048</v>
      </c>
      <c r="O2812" t="s">
        <v>30049</v>
      </c>
      <c r="P2812" t="s">
        <v>30050</v>
      </c>
      <c r="S2812" t="s">
        <v>30051</v>
      </c>
      <c r="T2812" t="s">
        <v>30052</v>
      </c>
      <c r="V2812" t="s">
        <v>1070</v>
      </c>
      <c r="W2812" t="s">
        <v>30053</v>
      </c>
      <c r="Z2812" t="s">
        <v>30054</v>
      </c>
      <c r="AA2812" t="s">
        <v>30052</v>
      </c>
      <c r="AB2812" t="s">
        <v>30055</v>
      </c>
      <c r="AC2812" t="s">
        <v>1070</v>
      </c>
      <c r="AD2812">
        <v>38.263399999999997</v>
      </c>
      <c r="AE2812">
        <v>140.857</v>
      </c>
      <c r="AF2812">
        <v>23510</v>
      </c>
      <c r="AG2812" t="s">
        <v>37</v>
      </c>
      <c r="AI2812" t="s">
        <v>44</v>
      </c>
      <c r="AK2812" t="s">
        <v>30056</v>
      </c>
      <c r="AL2812">
        <v>1924</v>
      </c>
      <c r="AM2812" t="s">
        <v>30057</v>
      </c>
      <c r="AO2812">
        <v>485000</v>
      </c>
    </row>
    <row r="2813" spans="1:41" x14ac:dyDescent="0.25">
      <c r="A2813">
        <v>7063</v>
      </c>
      <c r="B2813" t="s">
        <v>37</v>
      </c>
      <c r="C2813" t="s">
        <v>24535</v>
      </c>
      <c r="D2813" t="s">
        <v>39</v>
      </c>
      <c r="E2813" t="s">
        <v>30058</v>
      </c>
      <c r="F2813" t="s">
        <v>30045</v>
      </c>
      <c r="G2813" t="s">
        <v>30059</v>
      </c>
      <c r="H2813" t="s">
        <v>37</v>
      </c>
      <c r="I2813" t="s">
        <v>30060</v>
      </c>
      <c r="J2813" t="s">
        <v>44</v>
      </c>
      <c r="N2813" t="s">
        <v>30061</v>
      </c>
      <c r="O2813" t="s">
        <v>30062</v>
      </c>
      <c r="P2813" t="s">
        <v>3485</v>
      </c>
      <c r="S2813" t="s">
        <v>30051</v>
      </c>
      <c r="T2813" t="s">
        <v>30052</v>
      </c>
      <c r="V2813" t="s">
        <v>1070</v>
      </c>
      <c r="W2813" t="s">
        <v>30063</v>
      </c>
      <c r="Z2813" t="s">
        <v>30054</v>
      </c>
      <c r="AA2813" t="s">
        <v>30052</v>
      </c>
      <c r="AB2813" t="s">
        <v>30055</v>
      </c>
      <c r="AC2813" t="s">
        <v>1070</v>
      </c>
      <c r="AD2813">
        <v>38.252299999999998</v>
      </c>
      <c r="AE2813">
        <v>140.85599999999999</v>
      </c>
      <c r="AF2813">
        <v>10524</v>
      </c>
      <c r="AG2813" t="s">
        <v>37</v>
      </c>
      <c r="AI2813" t="s">
        <v>44</v>
      </c>
      <c r="AL2813">
        <v>1958</v>
      </c>
      <c r="AM2813" t="s">
        <v>30064</v>
      </c>
      <c r="AO2813">
        <v>60000</v>
      </c>
    </row>
    <row r="2814" spans="1:41" x14ac:dyDescent="0.25">
      <c r="A2814">
        <v>7064</v>
      </c>
      <c r="B2814" t="s">
        <v>37</v>
      </c>
      <c r="C2814" t="s">
        <v>24535</v>
      </c>
      <c r="D2814" t="s">
        <v>39</v>
      </c>
      <c r="E2814" t="s">
        <v>30065</v>
      </c>
      <c r="F2814" t="s">
        <v>30066</v>
      </c>
      <c r="G2814" t="s">
        <v>30067</v>
      </c>
      <c r="H2814" t="s">
        <v>37</v>
      </c>
      <c r="I2814" t="s">
        <v>30068</v>
      </c>
      <c r="J2814" t="s">
        <v>44</v>
      </c>
      <c r="K2814" t="s">
        <v>30069</v>
      </c>
      <c r="N2814" t="s">
        <v>30070</v>
      </c>
      <c r="O2814" t="s">
        <v>30071</v>
      </c>
      <c r="P2814" t="s">
        <v>133</v>
      </c>
      <c r="Q2814" t="s">
        <v>30072</v>
      </c>
      <c r="S2814" t="s">
        <v>30073</v>
      </c>
      <c r="V2814" t="s">
        <v>69</v>
      </c>
      <c r="Z2814" t="s">
        <v>11233</v>
      </c>
      <c r="AC2814" t="s">
        <v>69</v>
      </c>
      <c r="AD2814">
        <v>35.818100000000001</v>
      </c>
      <c r="AE2814">
        <v>126.99299999999999</v>
      </c>
      <c r="AF2814">
        <v>13771</v>
      </c>
      <c r="AG2814" t="s">
        <v>37</v>
      </c>
      <c r="AI2814" t="s">
        <v>44</v>
      </c>
      <c r="AL2814">
        <v>1982</v>
      </c>
      <c r="AM2814" t="s">
        <v>30074</v>
      </c>
      <c r="AO2814">
        <v>15000</v>
      </c>
    </row>
    <row r="2815" spans="1:41" x14ac:dyDescent="0.25">
      <c r="A2815">
        <v>7065</v>
      </c>
      <c r="B2815" t="s">
        <v>37</v>
      </c>
      <c r="C2815" t="s">
        <v>24535</v>
      </c>
      <c r="D2815" t="s">
        <v>39</v>
      </c>
      <c r="E2815" t="s">
        <v>30075</v>
      </c>
      <c r="F2815" t="s">
        <v>30076</v>
      </c>
      <c r="G2815" t="s">
        <v>30077</v>
      </c>
      <c r="H2815" t="s">
        <v>37</v>
      </c>
      <c r="I2815" t="s">
        <v>30078</v>
      </c>
      <c r="J2815" t="s">
        <v>44</v>
      </c>
      <c r="N2815" t="s">
        <v>30079</v>
      </c>
      <c r="O2815" t="s">
        <v>30080</v>
      </c>
      <c r="P2815" t="s">
        <v>3485</v>
      </c>
      <c r="Q2815" t="s">
        <v>30081</v>
      </c>
      <c r="S2815" t="s">
        <v>30082</v>
      </c>
      <c r="V2815" t="s">
        <v>2882</v>
      </c>
      <c r="Z2815" t="s">
        <v>30083</v>
      </c>
      <c r="AC2815" t="s">
        <v>2882</v>
      </c>
      <c r="AD2815">
        <v>56.894100000000002</v>
      </c>
      <c r="AE2815">
        <v>35.870699999999999</v>
      </c>
      <c r="AF2815">
        <v>11979</v>
      </c>
      <c r="AG2815" t="s">
        <v>37</v>
      </c>
      <c r="AI2815" t="s">
        <v>44</v>
      </c>
      <c r="AK2815" t="s">
        <v>8975</v>
      </c>
      <c r="AL2815">
        <v>1997</v>
      </c>
      <c r="AM2815" t="s">
        <v>30084</v>
      </c>
      <c r="AO2815">
        <v>8400</v>
      </c>
    </row>
    <row r="2816" spans="1:41" x14ac:dyDescent="0.25">
      <c r="A2816">
        <v>7066</v>
      </c>
      <c r="B2816" t="s">
        <v>37</v>
      </c>
      <c r="C2816" t="s">
        <v>24535</v>
      </c>
      <c r="D2816" t="s">
        <v>39</v>
      </c>
      <c r="E2816" t="s">
        <v>30085</v>
      </c>
      <c r="F2816" t="s">
        <v>30086</v>
      </c>
      <c r="G2816" t="s">
        <v>30087</v>
      </c>
      <c r="H2816" t="s">
        <v>37</v>
      </c>
      <c r="I2816" t="s">
        <v>30088</v>
      </c>
      <c r="J2816" t="s">
        <v>44</v>
      </c>
      <c r="N2816" t="s">
        <v>30089</v>
      </c>
      <c r="O2816" t="s">
        <v>30090</v>
      </c>
      <c r="S2816" t="s">
        <v>30091</v>
      </c>
      <c r="T2816" t="s">
        <v>518</v>
      </c>
      <c r="V2816" t="s">
        <v>520</v>
      </c>
      <c r="Z2816" t="s">
        <v>30092</v>
      </c>
      <c r="AA2816" t="s">
        <v>518</v>
      </c>
      <c r="AC2816" t="s">
        <v>520</v>
      </c>
      <c r="AD2816">
        <v>52.166699999999999</v>
      </c>
      <c r="AE2816">
        <v>-0.63332999999999995</v>
      </c>
      <c r="AG2816" t="s">
        <v>62</v>
      </c>
      <c r="AI2816" t="s">
        <v>44</v>
      </c>
      <c r="AK2816" t="s">
        <v>30093</v>
      </c>
    </row>
    <row r="2817" spans="1:41" x14ac:dyDescent="0.25">
      <c r="A2817">
        <v>7067</v>
      </c>
      <c r="B2817" t="s">
        <v>37</v>
      </c>
      <c r="C2817" t="s">
        <v>24535</v>
      </c>
      <c r="D2817" t="s">
        <v>39</v>
      </c>
      <c r="E2817" t="s">
        <v>30094</v>
      </c>
      <c r="F2817" t="s">
        <v>30095</v>
      </c>
      <c r="G2817" t="s">
        <v>30096</v>
      </c>
      <c r="H2817" t="s">
        <v>37</v>
      </c>
      <c r="I2817" t="s">
        <v>30097</v>
      </c>
      <c r="J2817" t="s">
        <v>44</v>
      </c>
      <c r="N2817" t="s">
        <v>30098</v>
      </c>
      <c r="O2817" t="s">
        <v>30099</v>
      </c>
      <c r="S2817" t="s">
        <v>27672</v>
      </c>
      <c r="T2817" t="s">
        <v>11676</v>
      </c>
      <c r="V2817" t="s">
        <v>1688</v>
      </c>
      <c r="Z2817" t="s">
        <v>11678</v>
      </c>
      <c r="AA2817" t="s">
        <v>11676</v>
      </c>
      <c r="AB2817">
        <v>30012</v>
      </c>
      <c r="AC2817" t="s">
        <v>1688</v>
      </c>
      <c r="AD2817">
        <v>37.837200000000003</v>
      </c>
      <c r="AE2817">
        <v>112.56399999999999</v>
      </c>
      <c r="AG2817" t="s">
        <v>37</v>
      </c>
      <c r="AI2817" t="s">
        <v>44</v>
      </c>
      <c r="AL2817">
        <v>1973</v>
      </c>
      <c r="AM2817" t="s">
        <v>30100</v>
      </c>
      <c r="AO2817">
        <v>20000</v>
      </c>
    </row>
    <row r="2818" spans="1:41" x14ac:dyDescent="0.25">
      <c r="A2818">
        <v>7068</v>
      </c>
      <c r="B2818" t="s">
        <v>37</v>
      </c>
      <c r="C2818" t="s">
        <v>24535</v>
      </c>
      <c r="D2818" t="s">
        <v>39</v>
      </c>
      <c r="E2818" t="s">
        <v>30101</v>
      </c>
      <c r="F2818" t="s">
        <v>30102</v>
      </c>
      <c r="G2818" t="s">
        <v>30103</v>
      </c>
      <c r="H2818" t="s">
        <v>37</v>
      </c>
      <c r="I2818" t="s">
        <v>30104</v>
      </c>
      <c r="J2818" t="s">
        <v>44</v>
      </c>
      <c r="N2818" t="s">
        <v>30105</v>
      </c>
      <c r="O2818" t="s">
        <v>30106</v>
      </c>
      <c r="P2818" t="s">
        <v>2300</v>
      </c>
      <c r="Q2818" t="s">
        <v>30107</v>
      </c>
      <c r="S2818" t="s">
        <v>30108</v>
      </c>
      <c r="T2818" t="s">
        <v>1422</v>
      </c>
      <c r="V2818" t="s">
        <v>52</v>
      </c>
      <c r="Z2818" t="s">
        <v>30109</v>
      </c>
      <c r="AA2818" t="s">
        <v>1422</v>
      </c>
      <c r="AB2818" t="s">
        <v>30110</v>
      </c>
      <c r="AC2818" t="s">
        <v>52</v>
      </c>
      <c r="AD2818">
        <v>61.1892</v>
      </c>
      <c r="AE2818">
        <v>-149.82400000000001</v>
      </c>
      <c r="AF2818">
        <v>13390</v>
      </c>
      <c r="AG2818" t="s">
        <v>37</v>
      </c>
      <c r="AI2818" t="s">
        <v>44</v>
      </c>
      <c r="AK2818" t="s">
        <v>6881</v>
      </c>
      <c r="AL2818">
        <v>1991</v>
      </c>
      <c r="AM2818" t="s">
        <v>30111</v>
      </c>
      <c r="AO2818">
        <v>6031</v>
      </c>
    </row>
    <row r="2819" spans="1:41" x14ac:dyDescent="0.25">
      <c r="A2819">
        <v>7069</v>
      </c>
      <c r="B2819" t="s">
        <v>37</v>
      </c>
      <c r="C2819" t="s">
        <v>24535</v>
      </c>
      <c r="D2819" t="s">
        <v>39</v>
      </c>
      <c r="E2819" t="s">
        <v>30112</v>
      </c>
      <c r="F2819" t="s">
        <v>30113</v>
      </c>
      <c r="G2819" t="s">
        <v>30114</v>
      </c>
      <c r="H2819" t="s">
        <v>37</v>
      </c>
      <c r="I2819" t="s">
        <v>30115</v>
      </c>
      <c r="J2819" t="s">
        <v>44</v>
      </c>
      <c r="N2819" t="s">
        <v>30116</v>
      </c>
      <c r="O2819" t="s">
        <v>30117</v>
      </c>
      <c r="P2819" t="s">
        <v>2300</v>
      </c>
      <c r="S2819" t="s">
        <v>30118</v>
      </c>
      <c r="T2819" t="s">
        <v>2547</v>
      </c>
      <c r="V2819" t="s">
        <v>99</v>
      </c>
      <c r="W2819" t="s">
        <v>30119</v>
      </c>
      <c r="Z2819" t="s">
        <v>30120</v>
      </c>
      <c r="AA2819" t="s">
        <v>2547</v>
      </c>
      <c r="AB2819" t="s">
        <v>30121</v>
      </c>
      <c r="AC2819" t="s">
        <v>99</v>
      </c>
      <c r="AD2819">
        <v>50.916899999999998</v>
      </c>
      <c r="AE2819">
        <v>-113.988</v>
      </c>
      <c r="AF2819">
        <v>11674</v>
      </c>
      <c r="AG2819" t="s">
        <v>37</v>
      </c>
      <c r="AI2819" t="s">
        <v>44</v>
      </c>
      <c r="AK2819" t="s">
        <v>30122</v>
      </c>
      <c r="AL2819">
        <v>1962</v>
      </c>
      <c r="AM2819" t="s">
        <v>30123</v>
      </c>
      <c r="AO2819">
        <v>80000</v>
      </c>
    </row>
    <row r="2820" spans="1:41" x14ac:dyDescent="0.25">
      <c r="A2820">
        <v>7070</v>
      </c>
      <c r="B2820" t="s">
        <v>37</v>
      </c>
      <c r="C2820" t="s">
        <v>24535</v>
      </c>
      <c r="D2820" t="s">
        <v>30124</v>
      </c>
      <c r="E2820" t="s">
        <v>30125</v>
      </c>
      <c r="F2820" t="s">
        <v>30126</v>
      </c>
      <c r="G2820" t="s">
        <v>30127</v>
      </c>
      <c r="H2820" t="s">
        <v>37</v>
      </c>
      <c r="I2820" t="s">
        <v>30128</v>
      </c>
      <c r="J2820" t="s">
        <v>875</v>
      </c>
      <c r="K2820" t="s">
        <v>30129</v>
      </c>
      <c r="O2820" t="s">
        <v>30130</v>
      </c>
      <c r="P2820" t="s">
        <v>30131</v>
      </c>
      <c r="Q2820" t="s">
        <v>30132</v>
      </c>
      <c r="R2820" t="s">
        <v>30133</v>
      </c>
      <c r="S2820" t="s">
        <v>18416</v>
      </c>
      <c r="T2820" t="s">
        <v>30134</v>
      </c>
      <c r="U2820">
        <v>97000</v>
      </c>
      <c r="V2820" t="s">
        <v>884</v>
      </c>
      <c r="Z2820" t="s">
        <v>11709</v>
      </c>
      <c r="AA2820" t="s">
        <v>30134</v>
      </c>
      <c r="AC2820" t="s">
        <v>884</v>
      </c>
      <c r="AD2820">
        <v>20.8597</v>
      </c>
      <c r="AE2820">
        <v>-89.623099999999994</v>
      </c>
      <c r="AF2820">
        <v>13412</v>
      </c>
      <c r="AG2820" t="s">
        <v>37</v>
      </c>
      <c r="AI2820" t="s">
        <v>44</v>
      </c>
      <c r="AJ2820" t="s">
        <v>208</v>
      </c>
      <c r="AK2820" t="s">
        <v>1093</v>
      </c>
      <c r="AL2820">
        <v>1990</v>
      </c>
      <c r="AM2820" t="s">
        <v>30135</v>
      </c>
      <c r="AO2820">
        <v>17291</v>
      </c>
    </row>
    <row r="2821" spans="1:41" x14ac:dyDescent="0.25">
      <c r="A2821">
        <v>7071</v>
      </c>
      <c r="B2821" t="s">
        <v>37</v>
      </c>
      <c r="C2821" t="s">
        <v>24535</v>
      </c>
      <c r="D2821" t="s">
        <v>39</v>
      </c>
      <c r="E2821" t="s">
        <v>30136</v>
      </c>
      <c r="F2821" t="s">
        <v>30137</v>
      </c>
      <c r="G2821" t="s">
        <v>30138</v>
      </c>
      <c r="H2821" t="s">
        <v>37</v>
      </c>
      <c r="I2821" t="s">
        <v>30139</v>
      </c>
      <c r="J2821" t="s">
        <v>875</v>
      </c>
      <c r="N2821" t="s">
        <v>30140</v>
      </c>
      <c r="O2821" t="s">
        <v>30141</v>
      </c>
      <c r="P2821" t="s">
        <v>30142</v>
      </c>
      <c r="Q2821" t="s">
        <v>30143</v>
      </c>
      <c r="S2821" t="s">
        <v>30144</v>
      </c>
      <c r="T2821" t="s">
        <v>30145</v>
      </c>
      <c r="V2821" t="s">
        <v>884</v>
      </c>
      <c r="W2821" t="s">
        <v>30146</v>
      </c>
      <c r="Z2821" t="s">
        <v>30147</v>
      </c>
      <c r="AA2821" t="s">
        <v>30145</v>
      </c>
      <c r="AC2821" t="s">
        <v>884</v>
      </c>
      <c r="AD2821">
        <v>17.546700000000001</v>
      </c>
      <c r="AE2821">
        <v>-99.486800000000002</v>
      </c>
      <c r="AF2821">
        <v>10685</v>
      </c>
      <c r="AG2821" t="s">
        <v>37</v>
      </c>
      <c r="AI2821" t="s">
        <v>44</v>
      </c>
      <c r="AL2821">
        <v>1978</v>
      </c>
      <c r="AM2821" t="s">
        <v>30148</v>
      </c>
      <c r="AO2821">
        <v>5100</v>
      </c>
    </row>
    <row r="2822" spans="1:41" x14ac:dyDescent="0.25">
      <c r="A2822">
        <v>7072</v>
      </c>
      <c r="B2822" t="s">
        <v>37</v>
      </c>
      <c r="C2822" t="s">
        <v>24535</v>
      </c>
      <c r="D2822" t="s">
        <v>39</v>
      </c>
      <c r="E2822" t="s">
        <v>30149</v>
      </c>
      <c r="F2822" t="s">
        <v>30150</v>
      </c>
      <c r="G2822" t="s">
        <v>30151</v>
      </c>
      <c r="H2822" t="s">
        <v>37</v>
      </c>
      <c r="I2822" t="s">
        <v>30152</v>
      </c>
      <c r="J2822" t="s">
        <v>44</v>
      </c>
      <c r="N2822" t="s">
        <v>30153</v>
      </c>
      <c r="O2822" t="s">
        <v>30154</v>
      </c>
      <c r="P2822" t="s">
        <v>30155</v>
      </c>
      <c r="Q2822" t="s">
        <v>30156</v>
      </c>
      <c r="S2822" t="s">
        <v>30157</v>
      </c>
      <c r="T2822" t="s">
        <v>10399</v>
      </c>
      <c r="V2822" t="s">
        <v>52</v>
      </c>
      <c r="Z2822" t="s">
        <v>30158</v>
      </c>
      <c r="AA2822" t="s">
        <v>10399</v>
      </c>
      <c r="AB2822" t="s">
        <v>30159</v>
      </c>
      <c r="AC2822" t="s">
        <v>52</v>
      </c>
      <c r="AD2822">
        <v>33.5886</v>
      </c>
      <c r="AE2822">
        <v>-91.808199999999999</v>
      </c>
      <c r="AF2822">
        <v>19500</v>
      </c>
      <c r="AG2822" t="s">
        <v>37</v>
      </c>
      <c r="AI2822" t="s">
        <v>44</v>
      </c>
      <c r="AK2822" t="s">
        <v>30160</v>
      </c>
      <c r="AL2822">
        <v>1980</v>
      </c>
      <c r="AM2822" t="s">
        <v>30161</v>
      </c>
      <c r="AO2822">
        <v>28000</v>
      </c>
    </row>
    <row r="2823" spans="1:41" x14ac:dyDescent="0.25">
      <c r="A2823">
        <v>7073</v>
      </c>
      <c r="B2823" t="s">
        <v>37</v>
      </c>
      <c r="C2823" t="s">
        <v>24535</v>
      </c>
      <c r="D2823" t="s">
        <v>39</v>
      </c>
      <c r="E2823" t="s">
        <v>30162</v>
      </c>
      <c r="F2823" t="s">
        <v>30163</v>
      </c>
      <c r="G2823" t="s">
        <v>30164</v>
      </c>
      <c r="H2823" t="s">
        <v>37</v>
      </c>
      <c r="I2823" t="s">
        <v>30165</v>
      </c>
      <c r="J2823" t="s">
        <v>30166</v>
      </c>
      <c r="N2823" t="s">
        <v>30167</v>
      </c>
      <c r="O2823" t="s">
        <v>30168</v>
      </c>
      <c r="P2823" t="s">
        <v>4661</v>
      </c>
      <c r="Q2823" t="s">
        <v>30169</v>
      </c>
      <c r="R2823" t="s">
        <v>30170</v>
      </c>
      <c r="S2823" t="s">
        <v>30171</v>
      </c>
      <c r="T2823" t="s">
        <v>1277</v>
      </c>
      <c r="V2823" t="s">
        <v>884</v>
      </c>
      <c r="W2823" t="s">
        <v>30172</v>
      </c>
      <c r="Z2823" t="s">
        <v>6816</v>
      </c>
      <c r="AA2823" t="s">
        <v>1277</v>
      </c>
      <c r="AC2823" t="s">
        <v>884</v>
      </c>
      <c r="AD2823">
        <v>19.406700000000001</v>
      </c>
      <c r="AE2823">
        <v>-99.137</v>
      </c>
      <c r="AF2823">
        <v>10730</v>
      </c>
      <c r="AG2823" t="s">
        <v>37</v>
      </c>
      <c r="AI2823" t="s">
        <v>44</v>
      </c>
      <c r="AL2823">
        <v>1981</v>
      </c>
      <c r="AM2823" t="s">
        <v>30173</v>
      </c>
      <c r="AO2823">
        <v>52000</v>
      </c>
    </row>
    <row r="2824" spans="1:41" x14ac:dyDescent="0.25">
      <c r="A2824">
        <v>7074</v>
      </c>
      <c r="B2824" t="s">
        <v>37</v>
      </c>
      <c r="C2824" t="s">
        <v>24535</v>
      </c>
      <c r="D2824" t="s">
        <v>39</v>
      </c>
      <c r="E2824" t="s">
        <v>30174</v>
      </c>
      <c r="F2824" t="s">
        <v>3378</v>
      </c>
      <c r="G2824" t="s">
        <v>30175</v>
      </c>
      <c r="H2824" t="s">
        <v>37</v>
      </c>
      <c r="I2824" t="s">
        <v>30176</v>
      </c>
      <c r="J2824" t="s">
        <v>30177</v>
      </c>
      <c r="K2824" t="s">
        <v>30178</v>
      </c>
      <c r="N2824" t="s">
        <v>30179</v>
      </c>
      <c r="O2824" t="s">
        <v>30180</v>
      </c>
      <c r="P2824" t="s">
        <v>2300</v>
      </c>
      <c r="S2824" t="s">
        <v>3379</v>
      </c>
      <c r="T2824" t="s">
        <v>2547</v>
      </c>
      <c r="V2824" t="s">
        <v>99</v>
      </c>
      <c r="W2824" t="s">
        <v>30181</v>
      </c>
      <c r="Z2824" t="s">
        <v>3379</v>
      </c>
      <c r="AA2824" t="s">
        <v>2547</v>
      </c>
      <c r="AB2824" t="s">
        <v>30182</v>
      </c>
      <c r="AC2824" t="s">
        <v>99</v>
      </c>
      <c r="AD2824">
        <v>53.521599999999999</v>
      </c>
      <c r="AE2824">
        <v>-113.51900000000001</v>
      </c>
      <c r="AF2824">
        <v>22713</v>
      </c>
      <c r="AG2824" t="s">
        <v>37</v>
      </c>
      <c r="AI2824" t="s">
        <v>44</v>
      </c>
      <c r="AK2824" t="s">
        <v>6267</v>
      </c>
      <c r="AL2824">
        <v>1966</v>
      </c>
      <c r="AM2824" t="s">
        <v>30183</v>
      </c>
      <c r="AO2824">
        <v>127000</v>
      </c>
    </row>
    <row r="2825" spans="1:41" x14ac:dyDescent="0.25">
      <c r="A2825">
        <v>7075</v>
      </c>
      <c r="B2825" t="s">
        <v>37</v>
      </c>
      <c r="C2825" t="s">
        <v>24535</v>
      </c>
      <c r="D2825" t="s">
        <v>39</v>
      </c>
      <c r="E2825" t="s">
        <v>30184</v>
      </c>
      <c r="F2825" t="s">
        <v>30185</v>
      </c>
      <c r="G2825" t="s">
        <v>30186</v>
      </c>
      <c r="H2825" t="s">
        <v>37</v>
      </c>
      <c r="I2825" t="s">
        <v>30187</v>
      </c>
      <c r="J2825" t="s">
        <v>44</v>
      </c>
      <c r="N2825" t="s">
        <v>30188</v>
      </c>
      <c r="O2825" t="s">
        <v>30189</v>
      </c>
      <c r="P2825" t="s">
        <v>30190</v>
      </c>
      <c r="S2825" t="s">
        <v>30191</v>
      </c>
      <c r="T2825" t="s">
        <v>10399</v>
      </c>
      <c r="V2825" t="s">
        <v>52</v>
      </c>
      <c r="Z2825" t="s">
        <v>30192</v>
      </c>
      <c r="AA2825" t="s">
        <v>10399</v>
      </c>
      <c r="AB2825">
        <v>72701</v>
      </c>
      <c r="AC2825" t="s">
        <v>52</v>
      </c>
      <c r="AD2825">
        <v>36.042400000000001</v>
      </c>
      <c r="AE2825">
        <v>-94.162400000000005</v>
      </c>
      <c r="AF2825">
        <v>12813</v>
      </c>
      <c r="AG2825" t="s">
        <v>37</v>
      </c>
      <c r="AI2825" t="s">
        <v>44</v>
      </c>
      <c r="AK2825" t="s">
        <v>12868</v>
      </c>
      <c r="AL2825">
        <v>1876</v>
      </c>
      <c r="AM2825" t="s">
        <v>30193</v>
      </c>
      <c r="AO2825">
        <v>89000</v>
      </c>
    </row>
    <row r="2826" spans="1:41" x14ac:dyDescent="0.25">
      <c r="A2826">
        <v>7076</v>
      </c>
      <c r="B2826" t="s">
        <v>37</v>
      </c>
      <c r="C2826" t="s">
        <v>24535</v>
      </c>
      <c r="D2826" t="s">
        <v>39</v>
      </c>
      <c r="E2826" t="s">
        <v>30194</v>
      </c>
      <c r="F2826" t="s">
        <v>30195</v>
      </c>
      <c r="G2826" t="s">
        <v>30196</v>
      </c>
      <c r="H2826" t="s">
        <v>37</v>
      </c>
      <c r="I2826" t="s">
        <v>30197</v>
      </c>
      <c r="J2826" t="s">
        <v>30198</v>
      </c>
      <c r="N2826" t="s">
        <v>30199</v>
      </c>
      <c r="O2826" t="s">
        <v>30200</v>
      </c>
      <c r="P2826" t="s">
        <v>30201</v>
      </c>
      <c r="Q2826" t="s">
        <v>30202</v>
      </c>
      <c r="S2826" t="s">
        <v>30203</v>
      </c>
      <c r="T2826" t="s">
        <v>30204</v>
      </c>
      <c r="V2826" t="s">
        <v>884</v>
      </c>
      <c r="W2826" t="s">
        <v>30205</v>
      </c>
      <c r="Z2826" t="s">
        <v>30206</v>
      </c>
      <c r="AA2826" t="s">
        <v>30204</v>
      </c>
      <c r="AC2826" t="s">
        <v>884</v>
      </c>
      <c r="AD2826">
        <v>24.800699999999999</v>
      </c>
      <c r="AE2826">
        <v>-107.39700000000001</v>
      </c>
      <c r="AF2826">
        <v>10715</v>
      </c>
      <c r="AG2826" t="s">
        <v>37</v>
      </c>
      <c r="AI2826" t="s">
        <v>44</v>
      </c>
      <c r="AL2826">
        <v>1980</v>
      </c>
      <c r="AM2826" t="s">
        <v>30207</v>
      </c>
      <c r="AO2826">
        <v>23000</v>
      </c>
    </row>
    <row r="2827" spans="1:41" x14ac:dyDescent="0.25">
      <c r="A2827">
        <v>7077</v>
      </c>
      <c r="B2827" t="s">
        <v>37</v>
      </c>
      <c r="C2827" t="s">
        <v>24535</v>
      </c>
      <c r="D2827" t="s">
        <v>39</v>
      </c>
      <c r="E2827" t="s">
        <v>30208</v>
      </c>
      <c r="F2827" t="s">
        <v>30209</v>
      </c>
      <c r="G2827" t="s">
        <v>30210</v>
      </c>
      <c r="H2827" t="s">
        <v>37</v>
      </c>
      <c r="I2827" t="s">
        <v>30211</v>
      </c>
      <c r="J2827" t="s">
        <v>44</v>
      </c>
      <c r="K2827" t="s">
        <v>30212</v>
      </c>
      <c r="N2827" t="s">
        <v>30213</v>
      </c>
      <c r="O2827" t="s">
        <v>30214</v>
      </c>
      <c r="P2827" t="s">
        <v>3485</v>
      </c>
      <c r="Q2827" t="s">
        <v>30215</v>
      </c>
      <c r="S2827" t="s">
        <v>30216</v>
      </c>
      <c r="T2827" t="s">
        <v>7976</v>
      </c>
      <c r="V2827" t="s">
        <v>147</v>
      </c>
      <c r="W2827" t="s">
        <v>30217</v>
      </c>
      <c r="Z2827" t="s">
        <v>30216</v>
      </c>
      <c r="AA2827" t="s">
        <v>7976</v>
      </c>
      <c r="AB2827" t="s">
        <v>30218</v>
      </c>
      <c r="AC2827" t="s">
        <v>147</v>
      </c>
      <c r="AD2827">
        <v>13.0801</v>
      </c>
      <c r="AE2827">
        <v>77.5749</v>
      </c>
      <c r="AF2827">
        <v>22009</v>
      </c>
      <c r="AG2827" t="s">
        <v>37</v>
      </c>
      <c r="AI2827" t="s">
        <v>44</v>
      </c>
      <c r="AK2827" t="s">
        <v>30219</v>
      </c>
      <c r="AL2827">
        <v>1950</v>
      </c>
      <c r="AO2827">
        <v>86954</v>
      </c>
    </row>
    <row r="2828" spans="1:41" x14ac:dyDescent="0.25">
      <c r="A2828">
        <v>7078</v>
      </c>
      <c r="B2828" t="s">
        <v>37</v>
      </c>
      <c r="C2828" t="s">
        <v>24535</v>
      </c>
      <c r="D2828" t="s">
        <v>39</v>
      </c>
      <c r="E2828" t="s">
        <v>30220</v>
      </c>
      <c r="F2828" t="s">
        <v>30221</v>
      </c>
      <c r="G2828" t="s">
        <v>30222</v>
      </c>
      <c r="H2828" t="s">
        <v>37</v>
      </c>
      <c r="I2828" t="s">
        <v>30223</v>
      </c>
      <c r="J2828" t="s">
        <v>875</v>
      </c>
      <c r="N2828" t="s">
        <v>30224</v>
      </c>
      <c r="O2828" t="s">
        <v>30225</v>
      </c>
      <c r="P2828" t="s">
        <v>30226</v>
      </c>
      <c r="Q2828" t="s">
        <v>30227</v>
      </c>
      <c r="S2828" t="s">
        <v>13659</v>
      </c>
      <c r="T2828" t="s">
        <v>13660</v>
      </c>
      <c r="V2828" t="s">
        <v>884</v>
      </c>
      <c r="Z2828" t="s">
        <v>13662</v>
      </c>
      <c r="AA2828" t="s">
        <v>13660</v>
      </c>
      <c r="AC2828" t="s">
        <v>884</v>
      </c>
      <c r="AD2828">
        <v>23.752700000000001</v>
      </c>
      <c r="AE2828">
        <v>-99.145300000000006</v>
      </c>
      <c r="AF2828">
        <v>10716</v>
      </c>
      <c r="AG2828" t="s">
        <v>37</v>
      </c>
      <c r="AI2828" t="s">
        <v>44</v>
      </c>
      <c r="AL2828">
        <v>1985</v>
      </c>
      <c r="AM2828" t="s">
        <v>30228</v>
      </c>
      <c r="AO2828">
        <v>21000</v>
      </c>
    </row>
    <row r="2829" spans="1:41" x14ac:dyDescent="0.25">
      <c r="A2829">
        <v>7079</v>
      </c>
      <c r="B2829" t="s">
        <v>37</v>
      </c>
      <c r="C2829" t="s">
        <v>24535</v>
      </c>
      <c r="D2829" t="s">
        <v>39</v>
      </c>
      <c r="E2829" t="s">
        <v>30229</v>
      </c>
      <c r="F2829" t="s">
        <v>30230</v>
      </c>
      <c r="G2829" t="s">
        <v>30231</v>
      </c>
      <c r="H2829" t="s">
        <v>37</v>
      </c>
      <c r="I2829" t="s">
        <v>30232</v>
      </c>
      <c r="J2829" t="s">
        <v>4589</v>
      </c>
      <c r="K2829" t="s">
        <v>30233</v>
      </c>
      <c r="O2829" t="s">
        <v>30234</v>
      </c>
      <c r="P2829" t="s">
        <v>7715</v>
      </c>
      <c r="Q2829" t="s">
        <v>30235</v>
      </c>
      <c r="S2829" t="s">
        <v>30236</v>
      </c>
      <c r="T2829" t="s">
        <v>1277</v>
      </c>
      <c r="V2829" t="s">
        <v>1589</v>
      </c>
      <c r="Z2829" t="s">
        <v>10424</v>
      </c>
      <c r="AA2829" t="s">
        <v>1277</v>
      </c>
      <c r="AC2829" t="s">
        <v>1589</v>
      </c>
      <c r="AD2829">
        <v>-15.746</v>
      </c>
      <c r="AE2829">
        <v>-47.912500000000001</v>
      </c>
      <c r="AF2829">
        <v>18740</v>
      </c>
      <c r="AG2829" t="s">
        <v>37</v>
      </c>
      <c r="AI2829" t="s">
        <v>44</v>
      </c>
      <c r="AK2829" t="s">
        <v>30237</v>
      </c>
      <c r="AL2829">
        <v>1963</v>
      </c>
      <c r="AM2829" t="s">
        <v>30238</v>
      </c>
      <c r="AO2829">
        <v>230000</v>
      </c>
    </row>
    <row r="2830" spans="1:41" x14ac:dyDescent="0.25">
      <c r="A2830">
        <v>7080</v>
      </c>
      <c r="B2830" t="s">
        <v>37</v>
      </c>
      <c r="C2830" t="s">
        <v>24535</v>
      </c>
      <c r="D2830" t="s">
        <v>39</v>
      </c>
      <c r="E2830" t="s">
        <v>30239</v>
      </c>
      <c r="F2830" t="s">
        <v>30240</v>
      </c>
      <c r="G2830" t="s">
        <v>30241</v>
      </c>
      <c r="H2830" t="s">
        <v>37</v>
      </c>
      <c r="I2830" t="s">
        <v>30242</v>
      </c>
      <c r="J2830" t="s">
        <v>44</v>
      </c>
      <c r="N2830" t="s">
        <v>30243</v>
      </c>
      <c r="O2830" t="s">
        <v>30244</v>
      </c>
      <c r="P2830" t="s">
        <v>30245</v>
      </c>
      <c r="Q2830" t="s">
        <v>4530</v>
      </c>
      <c r="R2830" t="s">
        <v>30246</v>
      </c>
      <c r="S2830" t="s">
        <v>30247</v>
      </c>
      <c r="V2830" t="s">
        <v>30248</v>
      </c>
      <c r="Z2830" t="s">
        <v>30249</v>
      </c>
      <c r="AB2830" t="s">
        <v>30250</v>
      </c>
      <c r="AC2830" t="s">
        <v>30248</v>
      </c>
      <c r="AD2830">
        <v>47.908000000000001</v>
      </c>
      <c r="AE2830">
        <v>106.883</v>
      </c>
      <c r="AF2830">
        <v>23018</v>
      </c>
      <c r="AG2830" t="s">
        <v>37</v>
      </c>
      <c r="AI2830" t="s">
        <v>44</v>
      </c>
      <c r="AK2830" t="s">
        <v>30251</v>
      </c>
      <c r="AL2830">
        <v>1961</v>
      </c>
      <c r="AM2830" t="s">
        <v>30252</v>
      </c>
      <c r="AO2830">
        <v>123000</v>
      </c>
    </row>
    <row r="2831" spans="1:41" x14ac:dyDescent="0.25">
      <c r="A2831">
        <v>7081</v>
      </c>
      <c r="B2831" t="s">
        <v>37</v>
      </c>
      <c r="C2831" t="s">
        <v>24535</v>
      </c>
      <c r="D2831" t="s">
        <v>39</v>
      </c>
      <c r="E2831" t="s">
        <v>30253</v>
      </c>
      <c r="F2831" t="s">
        <v>30254</v>
      </c>
      <c r="G2831" t="s">
        <v>30255</v>
      </c>
      <c r="H2831" t="s">
        <v>37</v>
      </c>
      <c r="I2831" t="s">
        <v>30256</v>
      </c>
      <c r="J2831" t="s">
        <v>44</v>
      </c>
      <c r="O2831" t="s">
        <v>30257</v>
      </c>
      <c r="P2831" t="s">
        <v>30258</v>
      </c>
      <c r="Q2831" t="s">
        <v>30259</v>
      </c>
      <c r="S2831" t="s">
        <v>30260</v>
      </c>
      <c r="V2831" t="s">
        <v>306</v>
      </c>
      <c r="Z2831" t="s">
        <v>30261</v>
      </c>
      <c r="AC2831" t="s">
        <v>306</v>
      </c>
      <c r="AD2831">
        <v>49.9236</v>
      </c>
      <c r="AE2831">
        <v>11.5563</v>
      </c>
      <c r="AF2831">
        <v>21295</v>
      </c>
      <c r="AG2831" t="s">
        <v>37</v>
      </c>
      <c r="AI2831" t="s">
        <v>44</v>
      </c>
      <c r="AK2831" t="s">
        <v>30262</v>
      </c>
      <c r="AL2831">
        <v>1982</v>
      </c>
      <c r="AM2831" t="s">
        <v>30263</v>
      </c>
      <c r="AO2831">
        <v>35000</v>
      </c>
    </row>
    <row r="2832" spans="1:41" x14ac:dyDescent="0.25">
      <c r="A2832">
        <v>7082</v>
      </c>
      <c r="B2832" t="s">
        <v>37</v>
      </c>
      <c r="C2832" t="s">
        <v>24535</v>
      </c>
      <c r="D2832" t="s">
        <v>39</v>
      </c>
      <c r="E2832" t="s">
        <v>30264</v>
      </c>
      <c r="F2832" t="s">
        <v>30265</v>
      </c>
      <c r="G2832" t="s">
        <v>30266</v>
      </c>
      <c r="H2832" t="s">
        <v>37</v>
      </c>
      <c r="I2832" t="s">
        <v>30267</v>
      </c>
      <c r="J2832" t="s">
        <v>44</v>
      </c>
      <c r="N2832" t="s">
        <v>30268</v>
      </c>
      <c r="O2832" t="s">
        <v>30269</v>
      </c>
      <c r="P2832" t="s">
        <v>48</v>
      </c>
      <c r="S2832" t="s">
        <v>30270</v>
      </c>
      <c r="V2832" t="s">
        <v>30248</v>
      </c>
      <c r="Z2832" t="s">
        <v>30249</v>
      </c>
      <c r="AC2832" t="s">
        <v>30248</v>
      </c>
      <c r="AD2832">
        <v>47.903100000000002</v>
      </c>
      <c r="AE2832">
        <v>106.883</v>
      </c>
      <c r="AG2832" t="s">
        <v>37</v>
      </c>
      <c r="AI2832" t="s">
        <v>44</v>
      </c>
    </row>
    <row r="2833" spans="1:41" x14ac:dyDescent="0.25">
      <c r="A2833">
        <v>7083</v>
      </c>
      <c r="B2833" t="s">
        <v>37</v>
      </c>
      <c r="C2833" t="s">
        <v>24535</v>
      </c>
      <c r="D2833" t="s">
        <v>39</v>
      </c>
      <c r="E2833" t="s">
        <v>30271</v>
      </c>
      <c r="F2833" t="s">
        <v>30272</v>
      </c>
      <c r="G2833" t="s">
        <v>30273</v>
      </c>
      <c r="H2833" t="s">
        <v>37</v>
      </c>
      <c r="I2833" t="s">
        <v>30274</v>
      </c>
      <c r="J2833" t="s">
        <v>44</v>
      </c>
      <c r="N2833" t="s">
        <v>30275</v>
      </c>
      <c r="O2833" t="s">
        <v>30276</v>
      </c>
      <c r="P2833" t="s">
        <v>133</v>
      </c>
      <c r="S2833" t="s">
        <v>12382</v>
      </c>
      <c r="T2833" t="s">
        <v>10399</v>
      </c>
      <c r="V2833" t="s">
        <v>52</v>
      </c>
      <c r="W2833" t="s">
        <v>30277</v>
      </c>
      <c r="Z2833" t="s">
        <v>12384</v>
      </c>
      <c r="AA2833" t="s">
        <v>10399</v>
      </c>
      <c r="AB2833" t="s">
        <v>30278</v>
      </c>
      <c r="AC2833" t="s">
        <v>52</v>
      </c>
      <c r="AD2833">
        <v>35.078600000000002</v>
      </c>
      <c r="AE2833">
        <v>-92.457499999999996</v>
      </c>
      <c r="AF2833">
        <v>21589</v>
      </c>
      <c r="AG2833" t="s">
        <v>37</v>
      </c>
      <c r="AI2833" t="s">
        <v>44</v>
      </c>
      <c r="AL2833">
        <v>1923</v>
      </c>
      <c r="AM2833" t="s">
        <v>12387</v>
      </c>
      <c r="AO2833">
        <v>19167</v>
      </c>
    </row>
    <row r="2834" spans="1:41" x14ac:dyDescent="0.25">
      <c r="A2834">
        <v>7084</v>
      </c>
      <c r="B2834" t="s">
        <v>37</v>
      </c>
      <c r="C2834" t="s">
        <v>24535</v>
      </c>
      <c r="D2834" t="s">
        <v>39</v>
      </c>
      <c r="E2834" t="s">
        <v>30279</v>
      </c>
      <c r="F2834" t="s">
        <v>30280</v>
      </c>
      <c r="G2834" t="s">
        <v>30281</v>
      </c>
      <c r="H2834" t="s">
        <v>37</v>
      </c>
      <c r="I2834" t="s">
        <v>30282</v>
      </c>
      <c r="J2834" t="s">
        <v>875</v>
      </c>
      <c r="N2834" t="s">
        <v>30283</v>
      </c>
      <c r="O2834" t="s">
        <v>30284</v>
      </c>
      <c r="P2834" t="s">
        <v>30285</v>
      </c>
      <c r="Q2834" t="s">
        <v>30286</v>
      </c>
      <c r="S2834" t="s">
        <v>30287</v>
      </c>
      <c r="T2834" t="s">
        <v>30287</v>
      </c>
      <c r="V2834" t="s">
        <v>884</v>
      </c>
      <c r="Z2834" t="s">
        <v>30288</v>
      </c>
      <c r="AA2834" t="s">
        <v>30287</v>
      </c>
      <c r="AB2834">
        <v>24039</v>
      </c>
      <c r="AC2834" t="s">
        <v>884</v>
      </c>
      <c r="AD2834">
        <v>19.828900000000001</v>
      </c>
      <c r="AE2834">
        <v>-90.557000000000002</v>
      </c>
      <c r="AF2834">
        <v>11900</v>
      </c>
      <c r="AG2834" t="s">
        <v>37</v>
      </c>
      <c r="AI2834" t="s">
        <v>44</v>
      </c>
      <c r="AK2834" t="s">
        <v>663</v>
      </c>
      <c r="AL2834">
        <v>1993</v>
      </c>
      <c r="AM2834" t="s">
        <v>30289</v>
      </c>
      <c r="AO2834">
        <v>21560</v>
      </c>
    </row>
    <row r="2835" spans="1:41" x14ac:dyDescent="0.25">
      <c r="A2835">
        <v>7085</v>
      </c>
      <c r="B2835" t="s">
        <v>37</v>
      </c>
      <c r="C2835" t="s">
        <v>24535</v>
      </c>
      <c r="D2835" t="s">
        <v>39</v>
      </c>
      <c r="E2835" t="s">
        <v>30290</v>
      </c>
      <c r="F2835" t="s">
        <v>23614</v>
      </c>
      <c r="G2835" t="s">
        <v>30291</v>
      </c>
      <c r="H2835" t="s">
        <v>37</v>
      </c>
      <c r="I2835" t="s">
        <v>30292</v>
      </c>
      <c r="J2835" t="s">
        <v>44</v>
      </c>
      <c r="N2835" t="s">
        <v>30293</v>
      </c>
      <c r="O2835" t="s">
        <v>30294</v>
      </c>
      <c r="P2835" t="s">
        <v>2300</v>
      </c>
      <c r="Q2835" t="s">
        <v>30295</v>
      </c>
      <c r="S2835" t="s">
        <v>8283</v>
      </c>
      <c r="V2835" t="s">
        <v>8284</v>
      </c>
      <c r="W2835" t="s">
        <v>30296</v>
      </c>
      <c r="Z2835" t="s">
        <v>8286</v>
      </c>
      <c r="AC2835" t="s">
        <v>8284</v>
      </c>
      <c r="AD2835">
        <v>-24.638400000000001</v>
      </c>
      <c r="AE2835">
        <v>25.907900000000001</v>
      </c>
      <c r="AF2835">
        <v>11653</v>
      </c>
      <c r="AG2835" t="s">
        <v>37</v>
      </c>
      <c r="AH2835" t="s">
        <v>30297</v>
      </c>
      <c r="AI2835" t="s">
        <v>44</v>
      </c>
      <c r="AL2835">
        <v>1973</v>
      </c>
      <c r="AM2835" t="s">
        <v>30298</v>
      </c>
      <c r="AO2835">
        <v>10000</v>
      </c>
    </row>
    <row r="2836" spans="1:41" x14ac:dyDescent="0.25">
      <c r="A2836">
        <v>7086</v>
      </c>
      <c r="B2836" t="s">
        <v>37</v>
      </c>
      <c r="C2836" t="s">
        <v>24535</v>
      </c>
      <c r="D2836" t="s">
        <v>39</v>
      </c>
      <c r="E2836" t="s">
        <v>30299</v>
      </c>
      <c r="F2836" t="s">
        <v>30300</v>
      </c>
      <c r="G2836" t="s">
        <v>30301</v>
      </c>
      <c r="H2836" t="s">
        <v>37</v>
      </c>
      <c r="I2836" t="s">
        <v>30302</v>
      </c>
      <c r="J2836" t="s">
        <v>875</v>
      </c>
      <c r="O2836" t="s">
        <v>30303</v>
      </c>
      <c r="P2836" t="s">
        <v>30304</v>
      </c>
      <c r="S2836" t="s">
        <v>30305</v>
      </c>
      <c r="V2836" t="s">
        <v>2975</v>
      </c>
      <c r="Z2836" t="s">
        <v>30305</v>
      </c>
      <c r="AB2836">
        <v>427</v>
      </c>
      <c r="AC2836" t="s">
        <v>2975</v>
      </c>
      <c r="AD2836">
        <v>8.4314999999999998</v>
      </c>
      <c r="AE2836">
        <v>-82.45</v>
      </c>
      <c r="AF2836">
        <v>22109</v>
      </c>
      <c r="AG2836" t="s">
        <v>37</v>
      </c>
      <c r="AI2836" t="s">
        <v>44</v>
      </c>
      <c r="AK2836" t="s">
        <v>20277</v>
      </c>
      <c r="AL2836">
        <v>2006</v>
      </c>
      <c r="AM2836" t="s">
        <v>30306</v>
      </c>
      <c r="AO2836">
        <v>5042</v>
      </c>
    </row>
    <row r="2837" spans="1:41" x14ac:dyDescent="0.25">
      <c r="A2837">
        <v>7087</v>
      </c>
      <c r="B2837" t="s">
        <v>37</v>
      </c>
      <c r="C2837" t="s">
        <v>24535</v>
      </c>
      <c r="D2837" t="s">
        <v>39</v>
      </c>
      <c r="E2837" t="s">
        <v>30307</v>
      </c>
      <c r="F2837" t="s">
        <v>3719</v>
      </c>
      <c r="G2837" t="s">
        <v>30308</v>
      </c>
      <c r="H2837" t="s">
        <v>37</v>
      </c>
      <c r="I2837" t="s">
        <v>30309</v>
      </c>
      <c r="J2837" t="s">
        <v>44</v>
      </c>
      <c r="K2837" t="s">
        <v>3722</v>
      </c>
      <c r="N2837" t="s">
        <v>30310</v>
      </c>
      <c r="O2837" t="s">
        <v>30311</v>
      </c>
      <c r="P2837" t="s">
        <v>3137</v>
      </c>
      <c r="S2837" t="s">
        <v>3725</v>
      </c>
      <c r="T2837" t="s">
        <v>4542</v>
      </c>
      <c r="V2837" t="s">
        <v>52</v>
      </c>
      <c r="W2837" t="s">
        <v>30312</v>
      </c>
      <c r="Z2837" t="s">
        <v>30313</v>
      </c>
      <c r="AA2837" t="s">
        <v>4542</v>
      </c>
      <c r="AB2837" t="s">
        <v>30314</v>
      </c>
      <c r="AC2837" t="s">
        <v>52</v>
      </c>
      <c r="AD2837">
        <v>35.0441</v>
      </c>
      <c r="AE2837">
        <v>-85.071100000000001</v>
      </c>
      <c r="AF2837">
        <v>13935</v>
      </c>
      <c r="AG2837" t="s">
        <v>37</v>
      </c>
      <c r="AI2837" t="s">
        <v>44</v>
      </c>
      <c r="AJ2837" t="s">
        <v>85</v>
      </c>
      <c r="AK2837" t="s">
        <v>30315</v>
      </c>
      <c r="AL2837">
        <v>1886</v>
      </c>
      <c r="AM2837" t="s">
        <v>30316</v>
      </c>
      <c r="AO2837">
        <v>30000</v>
      </c>
    </row>
    <row r="2838" spans="1:41" x14ac:dyDescent="0.25">
      <c r="A2838">
        <v>7088</v>
      </c>
      <c r="B2838" t="s">
        <v>37</v>
      </c>
      <c r="C2838" t="s">
        <v>24535</v>
      </c>
      <c r="D2838" t="s">
        <v>39</v>
      </c>
      <c r="E2838" t="s">
        <v>30317</v>
      </c>
      <c r="F2838" t="s">
        <v>30318</v>
      </c>
      <c r="G2838" t="s">
        <v>30319</v>
      </c>
      <c r="H2838" t="s">
        <v>37</v>
      </c>
      <c r="I2838" t="s">
        <v>30320</v>
      </c>
      <c r="J2838" t="s">
        <v>44</v>
      </c>
      <c r="N2838" t="s">
        <v>30321</v>
      </c>
      <c r="O2838" t="s">
        <v>30322</v>
      </c>
      <c r="P2838" t="s">
        <v>15600</v>
      </c>
      <c r="S2838" t="s">
        <v>7552</v>
      </c>
      <c r="T2838" t="s">
        <v>7553</v>
      </c>
      <c r="V2838" t="s">
        <v>2417</v>
      </c>
      <c r="W2838" t="s">
        <v>30323</v>
      </c>
      <c r="Z2838" t="s">
        <v>7555</v>
      </c>
      <c r="AA2838" t="s">
        <v>7553</v>
      </c>
      <c r="AC2838" t="s">
        <v>2417</v>
      </c>
      <c r="AD2838">
        <v>7.3877800000000002</v>
      </c>
      <c r="AE2838">
        <v>3.8963899999999998</v>
      </c>
      <c r="AF2838">
        <v>11735</v>
      </c>
      <c r="AG2838" t="s">
        <v>37</v>
      </c>
      <c r="AI2838" t="s">
        <v>44</v>
      </c>
      <c r="AL2838">
        <v>1950</v>
      </c>
      <c r="AM2838" t="s">
        <v>30324</v>
      </c>
      <c r="AO2838">
        <v>23000</v>
      </c>
    </row>
    <row r="2839" spans="1:41" x14ac:dyDescent="0.25">
      <c r="A2839">
        <v>7089</v>
      </c>
      <c r="B2839" t="s">
        <v>37</v>
      </c>
      <c r="C2839" t="s">
        <v>24535</v>
      </c>
      <c r="D2839" t="s">
        <v>39</v>
      </c>
      <c r="E2839" t="s">
        <v>30325</v>
      </c>
      <c r="F2839" t="s">
        <v>30326</v>
      </c>
      <c r="G2839" t="s">
        <v>30327</v>
      </c>
      <c r="H2839" t="s">
        <v>37</v>
      </c>
      <c r="I2839" t="s">
        <v>30328</v>
      </c>
      <c r="J2839" t="s">
        <v>44</v>
      </c>
      <c r="N2839" t="s">
        <v>30329</v>
      </c>
      <c r="O2839" t="s">
        <v>30330</v>
      </c>
      <c r="P2839" t="s">
        <v>30331</v>
      </c>
      <c r="Q2839" t="s">
        <v>30332</v>
      </c>
      <c r="R2839" t="s">
        <v>30333</v>
      </c>
      <c r="S2839" t="s">
        <v>30334</v>
      </c>
      <c r="V2839" t="s">
        <v>30335</v>
      </c>
      <c r="Z2839" t="s">
        <v>30336</v>
      </c>
      <c r="AC2839" t="s">
        <v>30335</v>
      </c>
      <c r="AD2839">
        <v>5.3411099999999996</v>
      </c>
      <c r="AE2839">
        <v>-4.02806</v>
      </c>
      <c r="AF2839">
        <v>18175</v>
      </c>
      <c r="AG2839" t="s">
        <v>37</v>
      </c>
      <c r="AI2839" t="s">
        <v>44</v>
      </c>
      <c r="AL2839">
        <v>1946</v>
      </c>
      <c r="AM2839" t="s">
        <v>30337</v>
      </c>
      <c r="AO2839">
        <v>40000</v>
      </c>
    </row>
    <row r="2840" spans="1:41" x14ac:dyDescent="0.25">
      <c r="A2840">
        <v>7090</v>
      </c>
      <c r="B2840" t="s">
        <v>37</v>
      </c>
      <c r="C2840" t="s">
        <v>24535</v>
      </c>
      <c r="D2840" t="s">
        <v>39</v>
      </c>
      <c r="E2840" t="s">
        <v>30338</v>
      </c>
      <c r="F2840" t="s">
        <v>30339</v>
      </c>
      <c r="G2840" t="s">
        <v>30340</v>
      </c>
      <c r="H2840" t="s">
        <v>37</v>
      </c>
      <c r="I2840" t="s">
        <v>30341</v>
      </c>
      <c r="J2840" t="s">
        <v>30342</v>
      </c>
      <c r="N2840" t="s">
        <v>30343</v>
      </c>
      <c r="O2840" t="s">
        <v>30344</v>
      </c>
      <c r="S2840" t="s">
        <v>30345</v>
      </c>
      <c r="V2840" t="s">
        <v>13952</v>
      </c>
      <c r="W2840" t="s">
        <v>30346</v>
      </c>
      <c r="Z2840" t="s">
        <v>30347</v>
      </c>
      <c r="AC2840" t="s">
        <v>13952</v>
      </c>
      <c r="AD2840">
        <v>19.45</v>
      </c>
      <c r="AE2840">
        <v>-70.7</v>
      </c>
      <c r="AG2840" t="s">
        <v>37</v>
      </c>
      <c r="AI2840" t="s">
        <v>44</v>
      </c>
      <c r="AL2840">
        <v>1973</v>
      </c>
      <c r="AM2840" t="s">
        <v>30348</v>
      </c>
      <c r="AO2840">
        <v>25045</v>
      </c>
    </row>
    <row r="2841" spans="1:41" x14ac:dyDescent="0.25">
      <c r="A2841">
        <v>7091</v>
      </c>
      <c r="B2841" t="s">
        <v>37</v>
      </c>
      <c r="C2841" t="s">
        <v>24535</v>
      </c>
      <c r="D2841" t="s">
        <v>39</v>
      </c>
      <c r="E2841" t="s">
        <v>30349</v>
      </c>
      <c r="F2841" t="s">
        <v>30350</v>
      </c>
      <c r="G2841" t="s">
        <v>30351</v>
      </c>
      <c r="H2841" t="s">
        <v>37</v>
      </c>
      <c r="I2841" t="s">
        <v>30352</v>
      </c>
      <c r="J2841" t="s">
        <v>44</v>
      </c>
      <c r="N2841" t="s">
        <v>30353</v>
      </c>
      <c r="O2841" t="s">
        <v>30354</v>
      </c>
      <c r="P2841" t="s">
        <v>1010</v>
      </c>
      <c r="S2841" t="s">
        <v>30355</v>
      </c>
      <c r="T2841" t="s">
        <v>3754</v>
      </c>
      <c r="V2841" t="s">
        <v>520</v>
      </c>
      <c r="Z2841" t="s">
        <v>3757</v>
      </c>
      <c r="AA2841" t="s">
        <v>3754</v>
      </c>
      <c r="AC2841" t="s">
        <v>520</v>
      </c>
      <c r="AD2841">
        <v>53.2254</v>
      </c>
      <c r="AE2841">
        <v>-4.1403100000000004</v>
      </c>
      <c r="AF2841">
        <v>14462</v>
      </c>
      <c r="AG2841" t="s">
        <v>37</v>
      </c>
      <c r="AI2841" t="s">
        <v>44</v>
      </c>
      <c r="AK2841" t="s">
        <v>30356</v>
      </c>
      <c r="AL2841">
        <v>1890</v>
      </c>
      <c r="AM2841" t="s">
        <v>30357</v>
      </c>
      <c r="AO2841">
        <v>36000</v>
      </c>
    </row>
    <row r="2842" spans="1:41" x14ac:dyDescent="0.25">
      <c r="A2842">
        <v>7092</v>
      </c>
      <c r="B2842" t="s">
        <v>37</v>
      </c>
      <c r="C2842" t="s">
        <v>24535</v>
      </c>
      <c r="D2842" t="s">
        <v>39</v>
      </c>
      <c r="E2842" t="s">
        <v>30358</v>
      </c>
      <c r="F2842" t="s">
        <v>30359</v>
      </c>
      <c r="G2842" t="s">
        <v>30360</v>
      </c>
      <c r="H2842" t="s">
        <v>37</v>
      </c>
      <c r="I2842" t="s">
        <v>30361</v>
      </c>
      <c r="J2842" t="s">
        <v>875</v>
      </c>
      <c r="N2842" t="s">
        <v>30362</v>
      </c>
      <c r="O2842" t="s">
        <v>30363</v>
      </c>
      <c r="P2842" t="s">
        <v>1818</v>
      </c>
      <c r="Q2842" t="s">
        <v>30364</v>
      </c>
      <c r="R2842" t="s">
        <v>30365</v>
      </c>
      <c r="S2842" t="s">
        <v>30366</v>
      </c>
      <c r="T2842" t="s">
        <v>30367</v>
      </c>
      <c r="V2842" t="s">
        <v>1872</v>
      </c>
      <c r="W2842" t="s">
        <v>30368</v>
      </c>
      <c r="Z2842" t="s">
        <v>30369</v>
      </c>
      <c r="AA2842" t="s">
        <v>30367</v>
      </c>
      <c r="AC2842" t="s">
        <v>1872</v>
      </c>
      <c r="AD2842">
        <v>10.0221</v>
      </c>
      <c r="AE2842">
        <v>-69.464799999999997</v>
      </c>
      <c r="AF2842">
        <v>10757</v>
      </c>
      <c r="AG2842" t="s">
        <v>37</v>
      </c>
      <c r="AI2842" t="s">
        <v>44</v>
      </c>
      <c r="AL2842">
        <v>1974</v>
      </c>
      <c r="AM2842" t="s">
        <v>30370</v>
      </c>
      <c r="AO2842">
        <v>9500</v>
      </c>
    </row>
    <row r="2843" spans="1:41" x14ac:dyDescent="0.25">
      <c r="A2843">
        <v>7093</v>
      </c>
      <c r="B2843" t="s">
        <v>37</v>
      </c>
      <c r="C2843" t="s">
        <v>24535</v>
      </c>
      <c r="D2843" t="s">
        <v>39</v>
      </c>
      <c r="E2843" t="s">
        <v>30371</v>
      </c>
      <c r="F2843" t="s">
        <v>2096</v>
      </c>
      <c r="G2843" t="s">
        <v>30372</v>
      </c>
      <c r="H2843" t="s">
        <v>37</v>
      </c>
      <c r="I2843" t="s">
        <v>30373</v>
      </c>
      <c r="J2843" t="s">
        <v>44</v>
      </c>
      <c r="K2843" t="s">
        <v>30374</v>
      </c>
      <c r="N2843" t="s">
        <v>30375</v>
      </c>
      <c r="O2843" t="s">
        <v>30376</v>
      </c>
      <c r="P2843" t="s">
        <v>30377</v>
      </c>
      <c r="S2843" t="s">
        <v>16995</v>
      </c>
      <c r="T2843" t="s">
        <v>535</v>
      </c>
      <c r="V2843" t="s">
        <v>52</v>
      </c>
      <c r="W2843" t="s">
        <v>30378</v>
      </c>
      <c r="Z2843" t="s">
        <v>16996</v>
      </c>
      <c r="AA2843" t="s">
        <v>535</v>
      </c>
      <c r="AB2843" t="s">
        <v>30379</v>
      </c>
      <c r="AC2843" t="s">
        <v>52</v>
      </c>
      <c r="AD2843">
        <v>33.970300000000002</v>
      </c>
      <c r="AE2843">
        <v>-117.324</v>
      </c>
      <c r="AF2843">
        <v>22304</v>
      </c>
      <c r="AG2843" t="s">
        <v>37</v>
      </c>
      <c r="AI2843" t="s">
        <v>44</v>
      </c>
      <c r="AK2843" t="s">
        <v>8247</v>
      </c>
      <c r="AL2843">
        <v>1956</v>
      </c>
      <c r="AM2843" t="s">
        <v>30380</v>
      </c>
      <c r="AO2843">
        <v>223500</v>
      </c>
    </row>
    <row r="2844" spans="1:41" x14ac:dyDescent="0.25">
      <c r="A2844">
        <v>7094</v>
      </c>
      <c r="B2844" t="s">
        <v>37</v>
      </c>
      <c r="C2844" t="s">
        <v>24535</v>
      </c>
      <c r="D2844" t="s">
        <v>39</v>
      </c>
      <c r="E2844" t="s">
        <v>30381</v>
      </c>
      <c r="F2844" t="s">
        <v>30382</v>
      </c>
      <c r="G2844" t="s">
        <v>30383</v>
      </c>
      <c r="H2844" t="s">
        <v>37</v>
      </c>
      <c r="I2844" t="s">
        <v>30384</v>
      </c>
      <c r="J2844" t="s">
        <v>44</v>
      </c>
      <c r="N2844" t="s">
        <v>30385</v>
      </c>
      <c r="O2844" t="s">
        <v>30386</v>
      </c>
      <c r="P2844" t="s">
        <v>2300</v>
      </c>
      <c r="S2844" t="s">
        <v>30387</v>
      </c>
      <c r="T2844" t="s">
        <v>754</v>
      </c>
      <c r="V2844" t="s">
        <v>52</v>
      </c>
      <c r="W2844" t="s">
        <v>30388</v>
      </c>
      <c r="Z2844" t="s">
        <v>30389</v>
      </c>
      <c r="AA2844" t="s">
        <v>754</v>
      </c>
      <c r="AB2844">
        <v>12308</v>
      </c>
      <c r="AC2844" t="s">
        <v>52</v>
      </c>
      <c r="AD2844">
        <v>42.823399999999999</v>
      </c>
      <c r="AE2844">
        <v>-73.918400000000005</v>
      </c>
      <c r="AG2844" t="s">
        <v>37</v>
      </c>
      <c r="AI2844" t="s">
        <v>44</v>
      </c>
      <c r="AL2844">
        <v>1840</v>
      </c>
      <c r="AM2844" t="s">
        <v>30390</v>
      </c>
      <c r="AO2844">
        <v>8000</v>
      </c>
    </row>
    <row r="2845" spans="1:41" x14ac:dyDescent="0.25">
      <c r="A2845">
        <v>7095</v>
      </c>
      <c r="B2845" t="s">
        <v>37</v>
      </c>
      <c r="C2845" t="s">
        <v>24535</v>
      </c>
      <c r="D2845" t="s">
        <v>39</v>
      </c>
      <c r="E2845" t="s">
        <v>30391</v>
      </c>
      <c r="F2845" t="s">
        <v>30392</v>
      </c>
      <c r="G2845" t="s">
        <v>30393</v>
      </c>
      <c r="H2845" t="s">
        <v>37</v>
      </c>
      <c r="I2845" t="s">
        <v>30394</v>
      </c>
      <c r="J2845" t="s">
        <v>44</v>
      </c>
      <c r="N2845" t="s">
        <v>30395</v>
      </c>
      <c r="O2845" t="s">
        <v>30396</v>
      </c>
      <c r="P2845" t="s">
        <v>48</v>
      </c>
      <c r="S2845" t="s">
        <v>30397</v>
      </c>
      <c r="T2845" t="s">
        <v>3754</v>
      </c>
      <c r="V2845" t="s">
        <v>520</v>
      </c>
      <c r="W2845" t="s">
        <v>30398</v>
      </c>
      <c r="Z2845" t="s">
        <v>28177</v>
      </c>
      <c r="AA2845" t="s">
        <v>3754</v>
      </c>
      <c r="AC2845" t="s">
        <v>520</v>
      </c>
      <c r="AD2845">
        <v>51.609699999999997</v>
      </c>
      <c r="AE2845">
        <v>-3.9795400000000001</v>
      </c>
      <c r="AG2845" t="s">
        <v>37</v>
      </c>
      <c r="AI2845" t="s">
        <v>44</v>
      </c>
      <c r="AL2845">
        <v>1957</v>
      </c>
      <c r="AM2845" t="s">
        <v>30399</v>
      </c>
      <c r="AO2845">
        <v>6000</v>
      </c>
    </row>
    <row r="2846" spans="1:41" x14ac:dyDescent="0.25">
      <c r="A2846">
        <v>7096</v>
      </c>
      <c r="B2846" t="s">
        <v>37</v>
      </c>
      <c r="C2846" t="s">
        <v>24535</v>
      </c>
      <c r="D2846" t="s">
        <v>39</v>
      </c>
      <c r="E2846" t="s">
        <v>30400</v>
      </c>
      <c r="F2846" t="s">
        <v>2096</v>
      </c>
      <c r="G2846" t="s">
        <v>30401</v>
      </c>
      <c r="H2846" t="s">
        <v>37</v>
      </c>
      <c r="I2846" t="s">
        <v>30402</v>
      </c>
      <c r="J2846" t="s">
        <v>44</v>
      </c>
      <c r="K2846" t="s">
        <v>30403</v>
      </c>
      <c r="N2846" t="s">
        <v>30404</v>
      </c>
      <c r="O2846" t="s">
        <v>30405</v>
      </c>
      <c r="P2846" t="s">
        <v>30406</v>
      </c>
      <c r="S2846" t="s">
        <v>2911</v>
      </c>
      <c r="T2846" t="s">
        <v>535</v>
      </c>
      <c r="V2846" t="s">
        <v>52</v>
      </c>
      <c r="Z2846" t="s">
        <v>25636</v>
      </c>
      <c r="AA2846" t="s">
        <v>535</v>
      </c>
      <c r="AB2846">
        <v>93106</v>
      </c>
      <c r="AC2846" t="s">
        <v>52</v>
      </c>
      <c r="AD2846">
        <v>34.415199999999999</v>
      </c>
      <c r="AE2846">
        <v>-119.846</v>
      </c>
      <c r="AF2846">
        <v>22883</v>
      </c>
      <c r="AG2846" t="s">
        <v>37</v>
      </c>
      <c r="AI2846" t="s">
        <v>44</v>
      </c>
      <c r="AK2846" t="s">
        <v>30407</v>
      </c>
      <c r="AL2846">
        <v>1948</v>
      </c>
      <c r="AM2846" t="s">
        <v>30408</v>
      </c>
      <c r="AO2846">
        <v>100000</v>
      </c>
    </row>
    <row r="2847" spans="1:41" x14ac:dyDescent="0.25">
      <c r="A2847">
        <v>7097</v>
      </c>
      <c r="B2847" t="s">
        <v>37</v>
      </c>
      <c r="C2847" t="s">
        <v>24535</v>
      </c>
      <c r="D2847" t="s">
        <v>39</v>
      </c>
      <c r="E2847" t="s">
        <v>30409</v>
      </c>
      <c r="F2847" t="s">
        <v>2096</v>
      </c>
      <c r="G2847" t="s">
        <v>30410</v>
      </c>
      <c r="H2847" t="s">
        <v>37</v>
      </c>
      <c r="I2847" t="s">
        <v>30411</v>
      </c>
      <c r="J2847" t="s">
        <v>44</v>
      </c>
      <c r="K2847" t="s">
        <v>30412</v>
      </c>
      <c r="N2847" t="s">
        <v>30413</v>
      </c>
      <c r="O2847" t="s">
        <v>30414</v>
      </c>
      <c r="P2847" t="s">
        <v>30415</v>
      </c>
      <c r="Q2847" t="s">
        <v>16063</v>
      </c>
      <c r="S2847" t="s">
        <v>30416</v>
      </c>
      <c r="T2847" t="s">
        <v>535</v>
      </c>
      <c r="V2847" t="s">
        <v>52</v>
      </c>
      <c r="W2847" t="s">
        <v>30417</v>
      </c>
      <c r="Z2847" t="s">
        <v>30418</v>
      </c>
      <c r="AA2847" t="s">
        <v>535</v>
      </c>
      <c r="AB2847">
        <v>95064</v>
      </c>
      <c r="AC2847" t="s">
        <v>52</v>
      </c>
      <c r="AD2847">
        <v>36.993699999999997</v>
      </c>
      <c r="AE2847">
        <v>-122.057</v>
      </c>
      <c r="AF2847">
        <v>12914</v>
      </c>
      <c r="AG2847" t="s">
        <v>37</v>
      </c>
      <c r="AI2847" t="s">
        <v>44</v>
      </c>
      <c r="AK2847" t="s">
        <v>4976</v>
      </c>
      <c r="AL2847">
        <v>1969</v>
      </c>
      <c r="AM2847" t="s">
        <v>30419</v>
      </c>
      <c r="AO2847">
        <v>8000</v>
      </c>
    </row>
    <row r="2848" spans="1:41" x14ac:dyDescent="0.25">
      <c r="A2848">
        <v>7098</v>
      </c>
      <c r="B2848" t="s">
        <v>37</v>
      </c>
      <c r="C2848" t="s">
        <v>24535</v>
      </c>
      <c r="D2848" t="s">
        <v>39</v>
      </c>
      <c r="E2848" t="s">
        <v>30420</v>
      </c>
      <c r="F2848" t="s">
        <v>4769</v>
      </c>
      <c r="G2848" t="s">
        <v>30421</v>
      </c>
      <c r="H2848" t="s">
        <v>37</v>
      </c>
      <c r="I2848" t="s">
        <v>30422</v>
      </c>
      <c r="J2848" t="s">
        <v>44</v>
      </c>
      <c r="N2848" t="s">
        <v>30423</v>
      </c>
      <c r="O2848" t="s">
        <v>30424</v>
      </c>
      <c r="P2848" t="s">
        <v>48</v>
      </c>
      <c r="Q2848" t="s">
        <v>30425</v>
      </c>
      <c r="S2848" t="s">
        <v>30426</v>
      </c>
      <c r="T2848" t="s">
        <v>3754</v>
      </c>
      <c r="V2848" t="s">
        <v>520</v>
      </c>
      <c r="Z2848" t="s">
        <v>21060</v>
      </c>
      <c r="AA2848" t="s">
        <v>3754</v>
      </c>
      <c r="AC2848" t="s">
        <v>520</v>
      </c>
      <c r="AD2848">
        <v>51.477800000000002</v>
      </c>
      <c r="AE2848">
        <v>-3.1711999999999998</v>
      </c>
      <c r="AG2848" t="s">
        <v>62</v>
      </c>
      <c r="AI2848" t="s">
        <v>44</v>
      </c>
      <c r="AK2848" t="s">
        <v>30427</v>
      </c>
    </row>
    <row r="2849" spans="1:41" x14ac:dyDescent="0.25">
      <c r="A2849">
        <v>7099</v>
      </c>
      <c r="B2849" t="s">
        <v>37</v>
      </c>
      <c r="C2849" t="s">
        <v>24535</v>
      </c>
      <c r="D2849" t="s">
        <v>39</v>
      </c>
      <c r="E2849" t="s">
        <v>30428</v>
      </c>
      <c r="F2849" t="s">
        <v>30429</v>
      </c>
      <c r="G2849" t="s">
        <v>30430</v>
      </c>
      <c r="H2849" t="s">
        <v>37</v>
      </c>
      <c r="I2849" t="s">
        <v>30431</v>
      </c>
      <c r="J2849" t="s">
        <v>44</v>
      </c>
      <c r="N2849" t="s">
        <v>30432</v>
      </c>
      <c r="O2849" t="s">
        <v>30433</v>
      </c>
      <c r="P2849" t="s">
        <v>8531</v>
      </c>
      <c r="Q2849" t="s">
        <v>30434</v>
      </c>
      <c r="S2849" t="s">
        <v>30435</v>
      </c>
      <c r="V2849" t="s">
        <v>13016</v>
      </c>
      <c r="W2849" t="s">
        <v>30436</v>
      </c>
      <c r="Z2849" t="s">
        <v>13017</v>
      </c>
      <c r="AC2849" t="s">
        <v>13016</v>
      </c>
      <c r="AD2849">
        <v>18.004899999999999</v>
      </c>
      <c r="AE2849">
        <v>-76.742599999999996</v>
      </c>
      <c r="AF2849">
        <v>13367</v>
      </c>
      <c r="AG2849" t="s">
        <v>37</v>
      </c>
      <c r="AI2849" t="s">
        <v>44</v>
      </c>
      <c r="AK2849" t="s">
        <v>30437</v>
      </c>
      <c r="AL2849">
        <v>1949</v>
      </c>
      <c r="AM2849" t="s">
        <v>30438</v>
      </c>
      <c r="AO2849">
        <v>34790</v>
      </c>
    </row>
    <row r="2850" spans="1:41" x14ac:dyDescent="0.25">
      <c r="A2850">
        <v>7100</v>
      </c>
      <c r="B2850" t="s">
        <v>37</v>
      </c>
      <c r="C2850" t="s">
        <v>24535</v>
      </c>
      <c r="D2850" t="s">
        <v>39</v>
      </c>
      <c r="E2850" t="s">
        <v>30439</v>
      </c>
      <c r="F2850" t="s">
        <v>30440</v>
      </c>
      <c r="G2850" t="s">
        <v>30441</v>
      </c>
      <c r="H2850" t="s">
        <v>37</v>
      </c>
      <c r="I2850" t="s">
        <v>30442</v>
      </c>
      <c r="J2850" t="s">
        <v>30443</v>
      </c>
      <c r="N2850" t="s">
        <v>30444</v>
      </c>
      <c r="O2850" t="s">
        <v>30445</v>
      </c>
      <c r="P2850" t="s">
        <v>30446</v>
      </c>
      <c r="Q2850" t="s">
        <v>30447</v>
      </c>
      <c r="S2850" t="s">
        <v>7747</v>
      </c>
      <c r="T2850" t="s">
        <v>1287</v>
      </c>
      <c r="V2850" t="s">
        <v>1288</v>
      </c>
      <c r="W2850" t="s">
        <v>30448</v>
      </c>
      <c r="Z2850" t="s">
        <v>7749</v>
      </c>
      <c r="AA2850" t="s">
        <v>1287</v>
      </c>
      <c r="AC2850" t="s">
        <v>1288</v>
      </c>
      <c r="AD2850">
        <v>9.9837199999999999</v>
      </c>
      <c r="AE2850">
        <v>-75.303100000000001</v>
      </c>
      <c r="AF2850">
        <v>18256</v>
      </c>
      <c r="AG2850" t="s">
        <v>37</v>
      </c>
      <c r="AI2850" t="s">
        <v>44</v>
      </c>
      <c r="AK2850" t="s">
        <v>30449</v>
      </c>
      <c r="AL2850">
        <v>1950</v>
      </c>
      <c r="AM2850" t="s">
        <v>30450</v>
      </c>
      <c r="AO2850">
        <v>25760</v>
      </c>
    </row>
    <row r="2851" spans="1:41" x14ac:dyDescent="0.25">
      <c r="A2851">
        <v>7101</v>
      </c>
      <c r="B2851" t="s">
        <v>37</v>
      </c>
      <c r="C2851" t="s">
        <v>24535</v>
      </c>
      <c r="D2851" t="s">
        <v>39</v>
      </c>
      <c r="E2851" t="s">
        <v>30451</v>
      </c>
      <c r="F2851" t="s">
        <v>18517</v>
      </c>
      <c r="G2851" t="s">
        <v>30452</v>
      </c>
      <c r="H2851" t="s">
        <v>37</v>
      </c>
      <c r="I2851" t="s">
        <v>30453</v>
      </c>
      <c r="J2851" t="s">
        <v>3657</v>
      </c>
      <c r="N2851" t="s">
        <v>30454</v>
      </c>
      <c r="O2851" t="s">
        <v>30455</v>
      </c>
      <c r="P2851" t="s">
        <v>18522</v>
      </c>
      <c r="S2851" t="s">
        <v>30456</v>
      </c>
      <c r="V2851" t="s">
        <v>2292</v>
      </c>
      <c r="Z2851" t="s">
        <v>18526</v>
      </c>
      <c r="AC2851" t="s">
        <v>2292</v>
      </c>
      <c r="AD2851">
        <v>46.063400000000001</v>
      </c>
      <c r="AE2851">
        <v>13.236499999999999</v>
      </c>
      <c r="AG2851" t="s">
        <v>62</v>
      </c>
      <c r="AI2851" t="s">
        <v>44</v>
      </c>
      <c r="AK2851" t="s">
        <v>30457</v>
      </c>
    </row>
    <row r="2852" spans="1:41" x14ac:dyDescent="0.25">
      <c r="A2852">
        <v>7102</v>
      </c>
      <c r="B2852" t="s">
        <v>37</v>
      </c>
      <c r="C2852" t="s">
        <v>24535</v>
      </c>
      <c r="D2852" t="s">
        <v>39</v>
      </c>
      <c r="E2852" t="s">
        <v>30458</v>
      </c>
      <c r="F2852" t="s">
        <v>30459</v>
      </c>
      <c r="G2852" t="s">
        <v>30460</v>
      </c>
      <c r="H2852" t="s">
        <v>37</v>
      </c>
      <c r="I2852" t="s">
        <v>30461</v>
      </c>
      <c r="J2852" t="s">
        <v>44</v>
      </c>
      <c r="N2852" t="s">
        <v>30462</v>
      </c>
      <c r="O2852" t="s">
        <v>30463</v>
      </c>
      <c r="P2852" t="s">
        <v>48</v>
      </c>
      <c r="Q2852" t="s">
        <v>30464</v>
      </c>
      <c r="S2852" t="s">
        <v>30465</v>
      </c>
      <c r="T2852" t="s">
        <v>30466</v>
      </c>
      <c r="V2852" t="s">
        <v>2882</v>
      </c>
      <c r="Z2852" t="s">
        <v>30467</v>
      </c>
      <c r="AA2852" t="s">
        <v>30466</v>
      </c>
      <c r="AC2852" t="s">
        <v>2882</v>
      </c>
      <c r="AD2852">
        <v>56.849899999999998</v>
      </c>
      <c r="AE2852">
        <v>53.218899999999998</v>
      </c>
      <c r="AF2852">
        <v>14060</v>
      </c>
      <c r="AG2852" t="s">
        <v>37</v>
      </c>
      <c r="AI2852" t="s">
        <v>44</v>
      </c>
      <c r="AK2852" t="s">
        <v>8975</v>
      </c>
      <c r="AL2852">
        <v>1949</v>
      </c>
      <c r="AM2852" t="s">
        <v>30468</v>
      </c>
      <c r="AO2852">
        <v>55000</v>
      </c>
    </row>
    <row r="2853" spans="1:41" x14ac:dyDescent="0.25">
      <c r="A2853">
        <v>7103</v>
      </c>
      <c r="B2853" t="s">
        <v>37</v>
      </c>
      <c r="C2853" t="s">
        <v>24535</v>
      </c>
      <c r="D2853" t="s">
        <v>39</v>
      </c>
      <c r="E2853" t="s">
        <v>30469</v>
      </c>
      <c r="F2853" t="s">
        <v>30470</v>
      </c>
      <c r="G2853" t="s">
        <v>30471</v>
      </c>
      <c r="H2853" t="s">
        <v>37</v>
      </c>
      <c r="I2853" t="s">
        <v>30472</v>
      </c>
      <c r="J2853" t="s">
        <v>30473</v>
      </c>
      <c r="N2853" t="s">
        <v>30474</v>
      </c>
      <c r="O2853" t="s">
        <v>30475</v>
      </c>
      <c r="P2853" t="s">
        <v>30476</v>
      </c>
      <c r="Q2853" t="s">
        <v>30477</v>
      </c>
      <c r="S2853" t="s">
        <v>30478</v>
      </c>
      <c r="T2853" t="s">
        <v>4621</v>
      </c>
      <c r="V2853" t="s">
        <v>1325</v>
      </c>
      <c r="W2853" t="s">
        <v>30479</v>
      </c>
      <c r="Z2853" t="s">
        <v>20553</v>
      </c>
      <c r="AA2853" t="s">
        <v>4621</v>
      </c>
      <c r="AC2853" t="s">
        <v>1325</v>
      </c>
      <c r="AD2853">
        <v>-29.854199999999999</v>
      </c>
      <c r="AE2853">
        <v>31.05</v>
      </c>
      <c r="AF2853">
        <v>21556</v>
      </c>
      <c r="AG2853" t="s">
        <v>37</v>
      </c>
      <c r="AI2853" t="s">
        <v>44</v>
      </c>
      <c r="AK2853" t="s">
        <v>3529</v>
      </c>
      <c r="AL2853">
        <v>1961</v>
      </c>
      <c r="AM2853" t="s">
        <v>30480</v>
      </c>
      <c r="AO2853">
        <v>17100</v>
      </c>
    </row>
    <row r="2854" spans="1:41" x14ac:dyDescent="0.25">
      <c r="A2854">
        <v>7104</v>
      </c>
      <c r="B2854" t="s">
        <v>37</v>
      </c>
      <c r="C2854" t="s">
        <v>24535</v>
      </c>
      <c r="D2854" t="s">
        <v>39</v>
      </c>
      <c r="E2854" t="s">
        <v>30481</v>
      </c>
      <c r="F2854" t="s">
        <v>30482</v>
      </c>
      <c r="G2854" t="s">
        <v>30483</v>
      </c>
      <c r="H2854" t="s">
        <v>37</v>
      </c>
      <c r="I2854" t="s">
        <v>30484</v>
      </c>
      <c r="J2854" t="s">
        <v>44</v>
      </c>
      <c r="N2854" t="s">
        <v>30485</v>
      </c>
      <c r="O2854" t="s">
        <v>30486</v>
      </c>
      <c r="P2854" t="s">
        <v>1010</v>
      </c>
      <c r="S2854" t="s">
        <v>14107</v>
      </c>
      <c r="T2854" t="s">
        <v>518</v>
      </c>
      <c r="V2854" t="s">
        <v>520</v>
      </c>
      <c r="Z2854" t="s">
        <v>14108</v>
      </c>
      <c r="AA2854" t="s">
        <v>518</v>
      </c>
      <c r="AC2854" t="s">
        <v>520</v>
      </c>
      <c r="AD2854">
        <v>52.627800000000001</v>
      </c>
      <c r="AE2854">
        <v>1.29834</v>
      </c>
      <c r="AG2854" t="s">
        <v>37</v>
      </c>
      <c r="AI2854" t="s">
        <v>44</v>
      </c>
    </row>
    <row r="2855" spans="1:41" x14ac:dyDescent="0.25">
      <c r="A2855">
        <v>7105</v>
      </c>
      <c r="B2855" t="s">
        <v>37</v>
      </c>
      <c r="C2855" t="s">
        <v>24535</v>
      </c>
      <c r="D2855" t="s">
        <v>39</v>
      </c>
      <c r="E2855" t="s">
        <v>30487</v>
      </c>
      <c r="F2855" t="s">
        <v>30488</v>
      </c>
      <c r="G2855" t="s">
        <v>30489</v>
      </c>
      <c r="H2855" t="s">
        <v>37</v>
      </c>
      <c r="I2855" t="s">
        <v>30490</v>
      </c>
      <c r="J2855" t="s">
        <v>4589</v>
      </c>
      <c r="K2855" t="s">
        <v>30491</v>
      </c>
      <c r="N2855" t="s">
        <v>30492</v>
      </c>
      <c r="O2855" t="s">
        <v>30493</v>
      </c>
      <c r="P2855" t="s">
        <v>12058</v>
      </c>
      <c r="Q2855" t="s">
        <v>30494</v>
      </c>
      <c r="R2855" t="s">
        <v>30495</v>
      </c>
      <c r="S2855" t="s">
        <v>30496</v>
      </c>
      <c r="T2855" t="s">
        <v>7027</v>
      </c>
      <c r="V2855" t="s">
        <v>1589</v>
      </c>
      <c r="W2855" t="s">
        <v>30497</v>
      </c>
      <c r="Z2855" t="s">
        <v>12493</v>
      </c>
      <c r="AA2855" t="s">
        <v>7027</v>
      </c>
      <c r="AC2855" t="s">
        <v>1589</v>
      </c>
      <c r="AD2855">
        <v>-22.806799999999999</v>
      </c>
      <c r="AE2855">
        <v>-47.069499999999998</v>
      </c>
      <c r="AF2855">
        <v>21129</v>
      </c>
      <c r="AG2855" t="s">
        <v>37</v>
      </c>
      <c r="AI2855" t="s">
        <v>44</v>
      </c>
      <c r="AK2855" t="s">
        <v>12200</v>
      </c>
      <c r="AL2855">
        <v>1974</v>
      </c>
      <c r="AM2855" t="s">
        <v>30498</v>
      </c>
      <c r="AO2855">
        <v>156640</v>
      </c>
    </row>
    <row r="2856" spans="1:41" x14ac:dyDescent="0.25">
      <c r="A2856">
        <v>7106</v>
      </c>
      <c r="B2856" t="s">
        <v>37</v>
      </c>
      <c r="C2856" t="s">
        <v>24535</v>
      </c>
      <c r="D2856" t="s">
        <v>39</v>
      </c>
      <c r="E2856" t="s">
        <v>30499</v>
      </c>
      <c r="F2856" t="s">
        <v>30500</v>
      </c>
      <c r="G2856" t="s">
        <v>30501</v>
      </c>
      <c r="H2856" t="s">
        <v>37</v>
      </c>
      <c r="I2856" t="s">
        <v>30502</v>
      </c>
      <c r="J2856" t="s">
        <v>4589</v>
      </c>
      <c r="K2856" t="s">
        <v>30503</v>
      </c>
      <c r="O2856" t="s">
        <v>30504</v>
      </c>
      <c r="P2856" t="s">
        <v>7023</v>
      </c>
      <c r="Q2856" t="s">
        <v>19125</v>
      </c>
      <c r="S2856" t="s">
        <v>30505</v>
      </c>
      <c r="T2856" t="s">
        <v>11598</v>
      </c>
      <c r="V2856" t="s">
        <v>1589</v>
      </c>
      <c r="W2856" t="s">
        <v>30506</v>
      </c>
      <c r="Z2856" t="s">
        <v>30507</v>
      </c>
      <c r="AA2856" t="s">
        <v>11598</v>
      </c>
      <c r="AC2856" t="s">
        <v>1589</v>
      </c>
      <c r="AD2856">
        <v>-14.790100000000001</v>
      </c>
      <c r="AE2856">
        <v>-39.033099999999997</v>
      </c>
      <c r="AF2856">
        <v>21204</v>
      </c>
      <c r="AG2856" t="s">
        <v>37</v>
      </c>
      <c r="AI2856" t="s">
        <v>44</v>
      </c>
      <c r="AK2856" t="s">
        <v>10561</v>
      </c>
      <c r="AL2856">
        <v>1983</v>
      </c>
      <c r="AM2856" t="s">
        <v>30508</v>
      </c>
      <c r="AO2856">
        <v>13800</v>
      </c>
    </row>
    <row r="2857" spans="1:41" x14ac:dyDescent="0.25">
      <c r="A2857">
        <v>7107</v>
      </c>
      <c r="B2857" t="s">
        <v>37</v>
      </c>
      <c r="C2857" t="s">
        <v>24535</v>
      </c>
      <c r="D2857" t="s">
        <v>39</v>
      </c>
      <c r="E2857" t="s">
        <v>30509</v>
      </c>
      <c r="F2857" t="s">
        <v>30510</v>
      </c>
      <c r="G2857" t="s">
        <v>30511</v>
      </c>
      <c r="H2857" t="s">
        <v>37</v>
      </c>
      <c r="I2857" t="s">
        <v>30512</v>
      </c>
      <c r="J2857" t="s">
        <v>4589</v>
      </c>
      <c r="O2857" t="s">
        <v>30513</v>
      </c>
      <c r="P2857" t="s">
        <v>6310</v>
      </c>
      <c r="Q2857" t="s">
        <v>30514</v>
      </c>
      <c r="S2857" t="s">
        <v>30515</v>
      </c>
      <c r="V2857" t="s">
        <v>3436</v>
      </c>
      <c r="W2857" t="s">
        <v>30516</v>
      </c>
      <c r="Z2857" t="s">
        <v>30517</v>
      </c>
      <c r="AC2857" t="s">
        <v>3436</v>
      </c>
      <c r="AD2857">
        <v>38.576900000000002</v>
      </c>
      <c r="AE2857">
        <v>-7.90951</v>
      </c>
      <c r="AF2857">
        <v>11059</v>
      </c>
      <c r="AG2857" t="s">
        <v>37</v>
      </c>
      <c r="AI2857" t="s">
        <v>44</v>
      </c>
      <c r="AL2857">
        <v>1979</v>
      </c>
      <c r="AM2857" t="s">
        <v>30518</v>
      </c>
      <c r="AO2857">
        <v>5000</v>
      </c>
    </row>
    <row r="2858" spans="1:41" x14ac:dyDescent="0.25">
      <c r="A2858">
        <v>7108</v>
      </c>
      <c r="B2858" t="s">
        <v>37</v>
      </c>
      <c r="C2858" t="s">
        <v>24535</v>
      </c>
      <c r="D2858" t="s">
        <v>39</v>
      </c>
      <c r="E2858" t="s">
        <v>30519</v>
      </c>
      <c r="F2858" t="s">
        <v>30520</v>
      </c>
      <c r="G2858" t="s">
        <v>30521</v>
      </c>
      <c r="H2858" t="s">
        <v>37</v>
      </c>
      <c r="I2858" t="s">
        <v>30522</v>
      </c>
      <c r="J2858" t="s">
        <v>44</v>
      </c>
      <c r="N2858" t="s">
        <v>30523</v>
      </c>
      <c r="O2858" t="s">
        <v>30524</v>
      </c>
      <c r="P2858" t="s">
        <v>10324</v>
      </c>
      <c r="Q2858" t="s">
        <v>30525</v>
      </c>
      <c r="S2858" t="s">
        <v>30526</v>
      </c>
      <c r="V2858" t="s">
        <v>2882</v>
      </c>
      <c r="Z2858" t="s">
        <v>30527</v>
      </c>
      <c r="AC2858" t="s">
        <v>2882</v>
      </c>
      <c r="AD2858">
        <v>54.752000000000002</v>
      </c>
      <c r="AE2858">
        <v>55.965499999999999</v>
      </c>
      <c r="AF2858">
        <v>10613</v>
      </c>
      <c r="AG2858" t="s">
        <v>37</v>
      </c>
      <c r="AI2858" t="s">
        <v>44</v>
      </c>
      <c r="AK2858" t="s">
        <v>8975</v>
      </c>
      <c r="AL2858">
        <v>1931</v>
      </c>
      <c r="AM2858" t="s">
        <v>30528</v>
      </c>
      <c r="AO2858">
        <v>110000</v>
      </c>
    </row>
    <row r="2859" spans="1:41" x14ac:dyDescent="0.25">
      <c r="A2859">
        <v>7109</v>
      </c>
      <c r="B2859" t="s">
        <v>37</v>
      </c>
      <c r="C2859" t="s">
        <v>24535</v>
      </c>
      <c r="D2859" t="s">
        <v>39</v>
      </c>
      <c r="E2859" t="s">
        <v>30529</v>
      </c>
      <c r="F2859" t="s">
        <v>30530</v>
      </c>
      <c r="G2859" t="s">
        <v>30531</v>
      </c>
      <c r="H2859" t="s">
        <v>37</v>
      </c>
      <c r="I2859" t="s">
        <v>30532</v>
      </c>
      <c r="J2859" t="s">
        <v>4589</v>
      </c>
      <c r="K2859" t="s">
        <v>30533</v>
      </c>
      <c r="O2859" t="s">
        <v>30534</v>
      </c>
      <c r="P2859" t="s">
        <v>30535</v>
      </c>
      <c r="S2859" t="s">
        <v>30536</v>
      </c>
      <c r="T2859" t="s">
        <v>30537</v>
      </c>
      <c r="U2859" t="s">
        <v>30538</v>
      </c>
      <c r="V2859" t="s">
        <v>1589</v>
      </c>
      <c r="W2859" t="s">
        <v>30535</v>
      </c>
      <c r="Z2859" t="s">
        <v>30536</v>
      </c>
      <c r="AA2859" t="s">
        <v>30537</v>
      </c>
      <c r="AB2859" t="s">
        <v>30538</v>
      </c>
      <c r="AC2859" t="s">
        <v>1589</v>
      </c>
      <c r="AD2859">
        <v>-9.9741099999999996</v>
      </c>
      <c r="AE2859">
        <v>-67.808300000000003</v>
      </c>
      <c r="AF2859">
        <v>22642</v>
      </c>
      <c r="AG2859" t="s">
        <v>37</v>
      </c>
      <c r="AI2859" t="s">
        <v>44</v>
      </c>
      <c r="AK2859" t="s">
        <v>30539</v>
      </c>
      <c r="AL2859">
        <v>1979</v>
      </c>
      <c r="AM2859" t="s">
        <v>30540</v>
      </c>
      <c r="AO2859">
        <v>30000</v>
      </c>
    </row>
    <row r="2860" spans="1:41" x14ac:dyDescent="0.25">
      <c r="A2860">
        <v>7110</v>
      </c>
      <c r="B2860" t="s">
        <v>37</v>
      </c>
      <c r="C2860" t="s">
        <v>24535</v>
      </c>
      <c r="D2860" t="s">
        <v>39</v>
      </c>
      <c r="E2860" t="s">
        <v>30541</v>
      </c>
      <c r="F2860" t="s">
        <v>30542</v>
      </c>
      <c r="G2860" t="s">
        <v>30543</v>
      </c>
      <c r="H2860" t="s">
        <v>37</v>
      </c>
      <c r="I2860" t="s">
        <v>30544</v>
      </c>
      <c r="J2860" t="s">
        <v>4589</v>
      </c>
      <c r="N2860" t="s">
        <v>30545</v>
      </c>
      <c r="O2860" t="s">
        <v>30546</v>
      </c>
      <c r="P2860" t="s">
        <v>30547</v>
      </c>
      <c r="Q2860" t="s">
        <v>30548</v>
      </c>
      <c r="R2860" t="s">
        <v>30549</v>
      </c>
      <c r="S2860" t="s">
        <v>30550</v>
      </c>
      <c r="T2860" t="s">
        <v>12020</v>
      </c>
      <c r="V2860" t="s">
        <v>1589</v>
      </c>
      <c r="W2860" t="s">
        <v>30551</v>
      </c>
      <c r="Z2860" t="s">
        <v>30552</v>
      </c>
      <c r="AA2860" t="s">
        <v>12020</v>
      </c>
      <c r="AC2860" t="s">
        <v>1589</v>
      </c>
      <c r="AD2860">
        <v>-16.6296</v>
      </c>
      <c r="AE2860">
        <v>-49.302999999999997</v>
      </c>
      <c r="AF2860">
        <v>11114</v>
      </c>
      <c r="AG2860" t="s">
        <v>37</v>
      </c>
      <c r="AI2860" t="s">
        <v>44</v>
      </c>
      <c r="AK2860" t="s">
        <v>15127</v>
      </c>
      <c r="AL2860">
        <v>1968</v>
      </c>
      <c r="AM2860" t="s">
        <v>30553</v>
      </c>
      <c r="AO2860">
        <v>50000</v>
      </c>
    </row>
    <row r="2861" spans="1:41" x14ac:dyDescent="0.25">
      <c r="A2861">
        <v>7111</v>
      </c>
      <c r="B2861" t="s">
        <v>37</v>
      </c>
      <c r="C2861" t="s">
        <v>24535</v>
      </c>
      <c r="D2861" t="s">
        <v>39</v>
      </c>
      <c r="E2861" t="s">
        <v>30554</v>
      </c>
      <c r="F2861" t="s">
        <v>30555</v>
      </c>
      <c r="G2861" t="s">
        <v>30556</v>
      </c>
      <c r="H2861" t="s">
        <v>37</v>
      </c>
      <c r="I2861" t="s">
        <v>30557</v>
      </c>
      <c r="J2861" t="s">
        <v>30558</v>
      </c>
      <c r="N2861" t="s">
        <v>30559</v>
      </c>
      <c r="O2861" t="s">
        <v>30560</v>
      </c>
      <c r="P2861" t="s">
        <v>48</v>
      </c>
      <c r="Q2861" t="s">
        <v>30561</v>
      </c>
      <c r="S2861" t="s">
        <v>30562</v>
      </c>
      <c r="T2861" t="s">
        <v>9157</v>
      </c>
      <c r="V2861" t="s">
        <v>1325</v>
      </c>
      <c r="Z2861" t="s">
        <v>30563</v>
      </c>
      <c r="AA2861" t="s">
        <v>9157</v>
      </c>
      <c r="AC2861" t="s">
        <v>1325</v>
      </c>
      <c r="AD2861">
        <v>-32.787500000000001</v>
      </c>
      <c r="AE2861">
        <v>26.833200000000001</v>
      </c>
      <c r="AF2861">
        <v>11718</v>
      </c>
      <c r="AG2861" t="s">
        <v>37</v>
      </c>
      <c r="AI2861" t="s">
        <v>44</v>
      </c>
      <c r="AL2861">
        <v>1977</v>
      </c>
      <c r="AM2861" t="s">
        <v>30564</v>
      </c>
      <c r="AO2861">
        <v>7500</v>
      </c>
    </row>
    <row r="2862" spans="1:41" x14ac:dyDescent="0.25">
      <c r="A2862">
        <v>7112</v>
      </c>
      <c r="B2862" t="s">
        <v>37</v>
      </c>
      <c r="C2862" t="s">
        <v>24535</v>
      </c>
      <c r="D2862" t="s">
        <v>39</v>
      </c>
      <c r="E2862" t="s">
        <v>30565</v>
      </c>
      <c r="F2862" t="s">
        <v>30566</v>
      </c>
      <c r="G2862" t="s">
        <v>30567</v>
      </c>
      <c r="H2862" t="s">
        <v>37</v>
      </c>
      <c r="I2862" t="s">
        <v>30568</v>
      </c>
      <c r="J2862" t="s">
        <v>30569</v>
      </c>
      <c r="N2862" t="s">
        <v>30570</v>
      </c>
      <c r="O2862" t="s">
        <v>30571</v>
      </c>
      <c r="P2862" t="s">
        <v>30572</v>
      </c>
      <c r="Q2862" t="s">
        <v>30573</v>
      </c>
      <c r="S2862" t="s">
        <v>30574</v>
      </c>
      <c r="T2862" t="s">
        <v>30575</v>
      </c>
      <c r="V2862" t="s">
        <v>1589</v>
      </c>
      <c r="Z2862" t="s">
        <v>30576</v>
      </c>
      <c r="AA2862" t="s">
        <v>30575</v>
      </c>
      <c r="AC2862" t="s">
        <v>1589</v>
      </c>
      <c r="AD2862">
        <v>-2.5569000000000002</v>
      </c>
      <c r="AE2862">
        <v>-44.311799999999998</v>
      </c>
      <c r="AF2862">
        <v>11156</v>
      </c>
      <c r="AG2862" t="s">
        <v>37</v>
      </c>
      <c r="AI2862" t="s">
        <v>44</v>
      </c>
      <c r="AL2862">
        <v>1980</v>
      </c>
      <c r="AM2862" t="s">
        <v>30577</v>
      </c>
      <c r="AO2862">
        <v>20000</v>
      </c>
    </row>
    <row r="2863" spans="1:41" x14ac:dyDescent="0.25">
      <c r="A2863">
        <v>7113</v>
      </c>
      <c r="B2863" t="s">
        <v>37</v>
      </c>
      <c r="C2863" t="s">
        <v>24535</v>
      </c>
      <c r="D2863" t="s">
        <v>39</v>
      </c>
      <c r="E2863" t="s">
        <v>30578</v>
      </c>
      <c r="F2863" t="s">
        <v>30579</v>
      </c>
      <c r="G2863" t="s">
        <v>30580</v>
      </c>
      <c r="H2863" t="s">
        <v>37</v>
      </c>
      <c r="I2863" t="s">
        <v>30581</v>
      </c>
      <c r="J2863" t="s">
        <v>30582</v>
      </c>
      <c r="N2863" t="s">
        <v>30583</v>
      </c>
      <c r="O2863" t="s">
        <v>30584</v>
      </c>
      <c r="P2863" t="s">
        <v>30585</v>
      </c>
      <c r="S2863" t="s">
        <v>30586</v>
      </c>
      <c r="T2863" t="s">
        <v>10447</v>
      </c>
      <c r="V2863" t="s">
        <v>1589</v>
      </c>
      <c r="W2863" t="s">
        <v>30587</v>
      </c>
      <c r="Z2863" t="s">
        <v>30588</v>
      </c>
      <c r="AA2863" t="s">
        <v>10447</v>
      </c>
      <c r="AC2863" t="s">
        <v>1589</v>
      </c>
      <c r="AD2863">
        <v>-15.610900000000001</v>
      </c>
      <c r="AE2863">
        <v>-56.064100000000003</v>
      </c>
      <c r="AF2863">
        <v>11135</v>
      </c>
      <c r="AG2863" t="s">
        <v>37</v>
      </c>
      <c r="AI2863" t="s">
        <v>44</v>
      </c>
      <c r="AL2863">
        <v>1983</v>
      </c>
      <c r="AM2863" t="s">
        <v>9948</v>
      </c>
      <c r="AO2863">
        <v>23964</v>
      </c>
    </row>
    <row r="2864" spans="1:41" x14ac:dyDescent="0.25">
      <c r="A2864">
        <v>7114</v>
      </c>
      <c r="B2864" t="s">
        <v>37</v>
      </c>
      <c r="C2864" t="s">
        <v>24535</v>
      </c>
      <c r="D2864" t="s">
        <v>39</v>
      </c>
      <c r="E2864" t="s">
        <v>30589</v>
      </c>
      <c r="F2864" t="s">
        <v>30590</v>
      </c>
      <c r="G2864" t="s">
        <v>30591</v>
      </c>
      <c r="H2864" t="s">
        <v>37</v>
      </c>
      <c r="I2864" t="s">
        <v>30592</v>
      </c>
      <c r="J2864" t="s">
        <v>4589</v>
      </c>
      <c r="N2864" t="s">
        <v>30593</v>
      </c>
      <c r="O2864" t="s">
        <v>30594</v>
      </c>
      <c r="P2864" t="s">
        <v>7715</v>
      </c>
      <c r="Q2864" t="s">
        <v>8124</v>
      </c>
      <c r="S2864" t="s">
        <v>30595</v>
      </c>
      <c r="T2864" t="s">
        <v>12310</v>
      </c>
      <c r="V2864" t="s">
        <v>1589</v>
      </c>
      <c r="W2864" t="s">
        <v>30596</v>
      </c>
      <c r="Z2864" t="s">
        <v>13320</v>
      </c>
      <c r="AA2864" t="s">
        <v>12310</v>
      </c>
      <c r="AC2864" t="s">
        <v>1589</v>
      </c>
      <c r="AD2864">
        <v>-8.0475700000000003</v>
      </c>
      <c r="AE2864">
        <v>-34.939399999999999</v>
      </c>
      <c r="AF2864">
        <v>14361</v>
      </c>
      <c r="AG2864" t="s">
        <v>37</v>
      </c>
      <c r="AI2864" t="s">
        <v>44</v>
      </c>
      <c r="AK2864" t="s">
        <v>11815</v>
      </c>
      <c r="AL2864">
        <v>1968</v>
      </c>
      <c r="AM2864" t="s">
        <v>30597</v>
      </c>
      <c r="AO2864">
        <v>50302</v>
      </c>
    </row>
    <row r="2865" spans="1:41" x14ac:dyDescent="0.25">
      <c r="A2865">
        <v>7115</v>
      </c>
      <c r="B2865" t="s">
        <v>37</v>
      </c>
      <c r="C2865" t="s">
        <v>24535</v>
      </c>
      <c r="D2865" t="s">
        <v>30598</v>
      </c>
      <c r="E2865" t="s">
        <v>30599</v>
      </c>
      <c r="F2865" t="s">
        <v>24264</v>
      </c>
      <c r="G2865" t="s">
        <v>30600</v>
      </c>
      <c r="H2865" t="s">
        <v>37</v>
      </c>
      <c r="I2865" t="s">
        <v>30601</v>
      </c>
      <c r="J2865" t="s">
        <v>4589</v>
      </c>
      <c r="K2865" t="s">
        <v>30602</v>
      </c>
      <c r="M2865" t="s">
        <v>30603</v>
      </c>
      <c r="O2865" t="s">
        <v>30604</v>
      </c>
      <c r="P2865" t="s">
        <v>30605</v>
      </c>
      <c r="S2865" t="s">
        <v>30606</v>
      </c>
      <c r="T2865" t="s">
        <v>7376</v>
      </c>
      <c r="U2865" t="s">
        <v>30607</v>
      </c>
      <c r="V2865" t="s">
        <v>1589</v>
      </c>
      <c r="Z2865" t="s">
        <v>24272</v>
      </c>
      <c r="AA2865" t="s">
        <v>7376</v>
      </c>
      <c r="AB2865" t="s">
        <v>30607</v>
      </c>
      <c r="AC2865" t="s">
        <v>1589</v>
      </c>
      <c r="AD2865">
        <v>-22.8689</v>
      </c>
      <c r="AE2865">
        <v>-43.780299999999997</v>
      </c>
      <c r="AF2865">
        <v>18651</v>
      </c>
      <c r="AG2865" t="s">
        <v>37</v>
      </c>
      <c r="AI2865" t="s">
        <v>44</v>
      </c>
      <c r="AJ2865" t="s">
        <v>208</v>
      </c>
      <c r="AK2865" t="s">
        <v>30608</v>
      </c>
      <c r="AL2865">
        <v>1916</v>
      </c>
      <c r="AM2865" t="s">
        <v>30609</v>
      </c>
      <c r="AO2865">
        <v>30000</v>
      </c>
    </row>
    <row r="2866" spans="1:41" x14ac:dyDescent="0.25">
      <c r="A2866">
        <v>7116</v>
      </c>
      <c r="B2866" t="s">
        <v>37</v>
      </c>
      <c r="C2866" t="s">
        <v>24535</v>
      </c>
      <c r="D2866" t="s">
        <v>39</v>
      </c>
      <c r="E2866" t="s">
        <v>30610</v>
      </c>
      <c r="F2866" t="s">
        <v>30611</v>
      </c>
      <c r="G2866" t="s">
        <v>30612</v>
      </c>
      <c r="H2866" t="s">
        <v>37</v>
      </c>
      <c r="I2866" t="s">
        <v>30613</v>
      </c>
      <c r="J2866" t="s">
        <v>4589</v>
      </c>
      <c r="K2866" t="s">
        <v>30614</v>
      </c>
      <c r="N2866" t="s">
        <v>30615</v>
      </c>
      <c r="O2866" t="s">
        <v>30616</v>
      </c>
      <c r="P2866" t="s">
        <v>30617</v>
      </c>
      <c r="Q2866" t="s">
        <v>30618</v>
      </c>
      <c r="S2866" t="s">
        <v>30619</v>
      </c>
      <c r="T2866" t="s">
        <v>19124</v>
      </c>
      <c r="V2866" t="s">
        <v>1589</v>
      </c>
      <c r="Z2866" t="s">
        <v>30620</v>
      </c>
      <c r="AA2866" t="s">
        <v>19124</v>
      </c>
      <c r="AC2866" t="s">
        <v>1589</v>
      </c>
      <c r="AD2866">
        <v>-5.7961799999999997</v>
      </c>
      <c r="AE2866">
        <v>-35.211500000000001</v>
      </c>
      <c r="AF2866">
        <v>18438</v>
      </c>
      <c r="AG2866" t="s">
        <v>37</v>
      </c>
      <c r="AI2866" t="s">
        <v>44</v>
      </c>
      <c r="AK2866" t="s">
        <v>30621</v>
      </c>
      <c r="AM2866" t="s">
        <v>30622</v>
      </c>
      <c r="AO2866">
        <v>10800</v>
      </c>
    </row>
    <row r="2867" spans="1:41" x14ac:dyDescent="0.25">
      <c r="A2867">
        <v>7117</v>
      </c>
      <c r="B2867" t="s">
        <v>37</v>
      </c>
      <c r="C2867" t="s">
        <v>24535</v>
      </c>
      <c r="D2867" t="s">
        <v>39</v>
      </c>
      <c r="E2867" t="s">
        <v>30623</v>
      </c>
      <c r="F2867" t="s">
        <v>30624</v>
      </c>
      <c r="G2867" t="s">
        <v>30625</v>
      </c>
      <c r="H2867" t="s">
        <v>37</v>
      </c>
      <c r="I2867" t="s">
        <v>30626</v>
      </c>
      <c r="J2867" t="s">
        <v>44</v>
      </c>
      <c r="N2867" t="s">
        <v>30627</v>
      </c>
      <c r="O2867" t="s">
        <v>30628</v>
      </c>
      <c r="P2867" t="s">
        <v>30629</v>
      </c>
      <c r="Q2867" t="s">
        <v>30630</v>
      </c>
      <c r="S2867" t="s">
        <v>30631</v>
      </c>
      <c r="V2867" t="s">
        <v>6857</v>
      </c>
      <c r="Z2867" t="s">
        <v>30632</v>
      </c>
      <c r="AC2867" t="s">
        <v>6857</v>
      </c>
      <c r="AD2867">
        <v>1.6744399999999999</v>
      </c>
      <c r="AE2867">
        <v>31.715</v>
      </c>
      <c r="AF2867">
        <v>9844</v>
      </c>
      <c r="AG2867" t="s">
        <v>37</v>
      </c>
      <c r="AI2867" t="s">
        <v>44</v>
      </c>
      <c r="AK2867" t="s">
        <v>30633</v>
      </c>
      <c r="AL2867">
        <v>1934</v>
      </c>
      <c r="AM2867" t="s">
        <v>30634</v>
      </c>
      <c r="AO2867">
        <v>150</v>
      </c>
    </row>
    <row r="2868" spans="1:41" x14ac:dyDescent="0.25">
      <c r="A2868">
        <v>7118</v>
      </c>
      <c r="B2868" t="s">
        <v>37</v>
      </c>
      <c r="C2868" t="s">
        <v>24535</v>
      </c>
      <c r="D2868" t="s">
        <v>39</v>
      </c>
      <c r="E2868" t="s">
        <v>30635</v>
      </c>
      <c r="F2868" t="s">
        <v>30636</v>
      </c>
      <c r="G2868" t="s">
        <v>30637</v>
      </c>
      <c r="H2868" t="s">
        <v>37</v>
      </c>
      <c r="I2868" t="s">
        <v>30638</v>
      </c>
      <c r="J2868" t="s">
        <v>44</v>
      </c>
      <c r="O2868" t="s">
        <v>30639</v>
      </c>
      <c r="P2868" t="s">
        <v>30640</v>
      </c>
      <c r="Q2868" t="s">
        <v>30641</v>
      </c>
      <c r="S2868" t="s">
        <v>30642</v>
      </c>
      <c r="U2868">
        <v>620000</v>
      </c>
      <c r="V2868" t="s">
        <v>2882</v>
      </c>
      <c r="W2868" t="s">
        <v>30643</v>
      </c>
      <c r="Z2868" t="s">
        <v>30642</v>
      </c>
      <c r="AB2868">
        <v>620000</v>
      </c>
      <c r="AC2868" t="s">
        <v>2882</v>
      </c>
      <c r="AD2868">
        <v>56.841000000000001</v>
      </c>
      <c r="AE2868">
        <v>60.616700000000002</v>
      </c>
      <c r="AF2868">
        <v>21767</v>
      </c>
      <c r="AG2868" t="s">
        <v>37</v>
      </c>
      <c r="AI2868" t="s">
        <v>44</v>
      </c>
      <c r="AK2868" t="s">
        <v>18301</v>
      </c>
      <c r="AL2868">
        <v>1948</v>
      </c>
      <c r="AM2868" t="s">
        <v>30644</v>
      </c>
      <c r="AO2868">
        <v>30000</v>
      </c>
    </row>
    <row r="2869" spans="1:41" x14ac:dyDescent="0.25">
      <c r="A2869">
        <v>7119</v>
      </c>
      <c r="B2869" t="s">
        <v>37</v>
      </c>
      <c r="C2869" t="s">
        <v>24535</v>
      </c>
      <c r="D2869" t="s">
        <v>39</v>
      </c>
      <c r="E2869" t="s">
        <v>30645</v>
      </c>
      <c r="F2869" t="s">
        <v>30646</v>
      </c>
      <c r="G2869" t="s">
        <v>30647</v>
      </c>
      <c r="H2869" t="s">
        <v>37</v>
      </c>
      <c r="I2869" t="s">
        <v>30648</v>
      </c>
      <c r="J2869" t="s">
        <v>44</v>
      </c>
      <c r="K2869" t="s">
        <v>30649</v>
      </c>
      <c r="N2869" t="s">
        <v>30650</v>
      </c>
      <c r="O2869" t="s">
        <v>30651</v>
      </c>
      <c r="P2869" t="s">
        <v>30652</v>
      </c>
      <c r="Q2869" t="s">
        <v>30653</v>
      </c>
      <c r="S2869" t="s">
        <v>30654</v>
      </c>
      <c r="V2869" t="s">
        <v>8573</v>
      </c>
      <c r="Z2869" t="s">
        <v>8574</v>
      </c>
      <c r="AC2869" t="s">
        <v>8573</v>
      </c>
      <c r="AD2869">
        <v>54.385199999999998</v>
      </c>
      <c r="AE2869">
        <v>18.6128</v>
      </c>
      <c r="AF2869">
        <v>20593</v>
      </c>
      <c r="AG2869" t="s">
        <v>37</v>
      </c>
      <c r="AH2869" t="s">
        <v>30655</v>
      </c>
      <c r="AI2869" t="s">
        <v>44</v>
      </c>
      <c r="AK2869" t="s">
        <v>30656</v>
      </c>
      <c r="AL2869">
        <v>1970</v>
      </c>
      <c r="AM2869" t="s">
        <v>30657</v>
      </c>
      <c r="AO2869">
        <v>75000</v>
      </c>
    </row>
    <row r="2870" spans="1:41" x14ac:dyDescent="0.25">
      <c r="A2870">
        <v>7120</v>
      </c>
      <c r="B2870" t="s">
        <v>37</v>
      </c>
      <c r="C2870" t="s">
        <v>24535</v>
      </c>
      <c r="D2870" t="s">
        <v>39</v>
      </c>
      <c r="E2870" t="s">
        <v>30658</v>
      </c>
      <c r="F2870" t="s">
        <v>30659</v>
      </c>
      <c r="G2870" t="s">
        <v>30660</v>
      </c>
      <c r="H2870" t="s">
        <v>37</v>
      </c>
      <c r="I2870" t="s">
        <v>30661</v>
      </c>
      <c r="J2870" t="s">
        <v>44</v>
      </c>
      <c r="O2870" t="s">
        <v>30662</v>
      </c>
      <c r="P2870" t="s">
        <v>30663</v>
      </c>
      <c r="S2870" t="s">
        <v>30664</v>
      </c>
      <c r="T2870" t="s">
        <v>12395</v>
      </c>
      <c r="V2870" t="s">
        <v>147</v>
      </c>
      <c r="Z2870" t="s">
        <v>30665</v>
      </c>
      <c r="AA2870" t="s">
        <v>12395</v>
      </c>
      <c r="AC2870" t="s">
        <v>147</v>
      </c>
      <c r="AD2870">
        <v>17.3659</v>
      </c>
      <c r="AE2870">
        <v>78.517899999999997</v>
      </c>
      <c r="AF2870">
        <v>22445</v>
      </c>
      <c r="AG2870" t="s">
        <v>37</v>
      </c>
      <c r="AI2870" t="s">
        <v>44</v>
      </c>
      <c r="AK2870" t="s">
        <v>30666</v>
      </c>
      <c r="AL2870">
        <v>1985</v>
      </c>
      <c r="AM2870" t="s">
        <v>30667</v>
      </c>
      <c r="AO2870">
        <v>3762</v>
      </c>
    </row>
    <row r="2871" spans="1:41" x14ac:dyDescent="0.25">
      <c r="A2871">
        <v>7121</v>
      </c>
      <c r="B2871" t="s">
        <v>37</v>
      </c>
      <c r="C2871" t="s">
        <v>24535</v>
      </c>
      <c r="D2871" t="s">
        <v>39</v>
      </c>
      <c r="E2871" t="s">
        <v>30668</v>
      </c>
      <c r="F2871" t="s">
        <v>30669</v>
      </c>
      <c r="G2871" t="s">
        <v>30670</v>
      </c>
      <c r="H2871" t="s">
        <v>37</v>
      </c>
      <c r="I2871" t="s">
        <v>30671</v>
      </c>
      <c r="J2871" t="s">
        <v>44</v>
      </c>
      <c r="N2871" t="s">
        <v>30672</v>
      </c>
      <c r="O2871" t="s">
        <v>30673</v>
      </c>
      <c r="P2871" t="s">
        <v>48</v>
      </c>
      <c r="S2871" t="s">
        <v>30674</v>
      </c>
      <c r="T2871" t="s">
        <v>30675</v>
      </c>
      <c r="V2871" t="s">
        <v>3525</v>
      </c>
      <c r="Z2871" t="s">
        <v>30676</v>
      </c>
      <c r="AA2871" t="s">
        <v>30675</v>
      </c>
      <c r="AB2871">
        <v>12245</v>
      </c>
      <c r="AC2871" t="s">
        <v>3525</v>
      </c>
      <c r="AD2871">
        <v>33.239600000000003</v>
      </c>
      <c r="AE2871">
        <v>35.6539</v>
      </c>
      <c r="AF2871">
        <v>14509</v>
      </c>
      <c r="AG2871" t="s">
        <v>37</v>
      </c>
      <c r="AI2871" t="s">
        <v>44</v>
      </c>
      <c r="AL2871">
        <v>1952</v>
      </c>
      <c r="AM2871" t="s">
        <v>30677</v>
      </c>
      <c r="AO2871">
        <v>25000</v>
      </c>
    </row>
    <row r="2872" spans="1:41" x14ac:dyDescent="0.25">
      <c r="A2872">
        <v>7122</v>
      </c>
      <c r="B2872" t="s">
        <v>37</v>
      </c>
      <c r="C2872" t="s">
        <v>24535</v>
      </c>
      <c r="D2872" t="s">
        <v>39</v>
      </c>
      <c r="E2872" t="s">
        <v>30678</v>
      </c>
      <c r="F2872" t="s">
        <v>30679</v>
      </c>
      <c r="G2872" t="s">
        <v>30680</v>
      </c>
      <c r="H2872" t="s">
        <v>37</v>
      </c>
      <c r="I2872" t="s">
        <v>30681</v>
      </c>
      <c r="J2872" t="s">
        <v>30682</v>
      </c>
      <c r="N2872" t="s">
        <v>30683</v>
      </c>
      <c r="O2872" t="s">
        <v>30684</v>
      </c>
      <c r="P2872" t="s">
        <v>30685</v>
      </c>
      <c r="Q2872" t="s">
        <v>30686</v>
      </c>
      <c r="S2872" t="s">
        <v>30687</v>
      </c>
      <c r="T2872" t="s">
        <v>466</v>
      </c>
      <c r="V2872" t="s">
        <v>52</v>
      </c>
      <c r="Z2872" t="s">
        <v>30688</v>
      </c>
      <c r="AA2872" t="s">
        <v>466</v>
      </c>
      <c r="AB2872" t="s">
        <v>30689</v>
      </c>
      <c r="AC2872" t="s">
        <v>52</v>
      </c>
      <c r="AD2872">
        <v>40.448700000000002</v>
      </c>
      <c r="AE2872">
        <v>-109.5</v>
      </c>
      <c r="AF2872">
        <v>22156</v>
      </c>
      <c r="AG2872" t="s">
        <v>37</v>
      </c>
      <c r="AI2872" t="s">
        <v>44</v>
      </c>
      <c r="AK2872" t="s">
        <v>29769</v>
      </c>
      <c r="AL2872">
        <v>1978</v>
      </c>
      <c r="AM2872" t="s">
        <v>30690</v>
      </c>
      <c r="AO2872">
        <v>7000</v>
      </c>
    </row>
    <row r="2873" spans="1:41" x14ac:dyDescent="0.25">
      <c r="A2873">
        <v>7123</v>
      </c>
      <c r="B2873" t="s">
        <v>37</v>
      </c>
      <c r="C2873" t="s">
        <v>24535</v>
      </c>
      <c r="D2873" t="s">
        <v>39</v>
      </c>
      <c r="E2873" t="s">
        <v>30691</v>
      </c>
      <c r="F2873" t="s">
        <v>30692</v>
      </c>
      <c r="G2873" t="s">
        <v>30693</v>
      </c>
      <c r="H2873" t="s">
        <v>37</v>
      </c>
      <c r="I2873" t="s">
        <v>30694</v>
      </c>
      <c r="J2873" t="s">
        <v>875</v>
      </c>
      <c r="N2873" t="s">
        <v>30695</v>
      </c>
      <c r="O2873" t="s">
        <v>30696</v>
      </c>
      <c r="P2873" t="s">
        <v>4661</v>
      </c>
      <c r="Q2873" t="s">
        <v>30697</v>
      </c>
      <c r="S2873" t="s">
        <v>30698</v>
      </c>
      <c r="T2873" t="s">
        <v>30699</v>
      </c>
      <c r="V2873" t="s">
        <v>1288</v>
      </c>
      <c r="Z2873" t="s">
        <v>30700</v>
      </c>
      <c r="AA2873" t="s">
        <v>30699</v>
      </c>
      <c r="AC2873" t="s">
        <v>1288</v>
      </c>
      <c r="AD2873">
        <v>7.1274800000000003</v>
      </c>
      <c r="AE2873">
        <v>-73.1267</v>
      </c>
      <c r="AG2873" t="s">
        <v>37</v>
      </c>
      <c r="AI2873" t="s">
        <v>44</v>
      </c>
      <c r="AL2873">
        <v>1975</v>
      </c>
      <c r="AM2873" t="s">
        <v>30701</v>
      </c>
      <c r="AO2873">
        <v>5500</v>
      </c>
    </row>
    <row r="2874" spans="1:41" x14ac:dyDescent="0.25">
      <c r="A2874">
        <v>7124</v>
      </c>
      <c r="B2874" t="s">
        <v>37</v>
      </c>
      <c r="C2874" t="s">
        <v>24535</v>
      </c>
      <c r="D2874" t="s">
        <v>39</v>
      </c>
      <c r="E2874" t="s">
        <v>30702</v>
      </c>
      <c r="F2874" t="s">
        <v>30703</v>
      </c>
      <c r="G2874" t="s">
        <v>30704</v>
      </c>
      <c r="H2874" t="s">
        <v>37</v>
      </c>
      <c r="I2874" t="s">
        <v>30705</v>
      </c>
      <c r="J2874" t="s">
        <v>875</v>
      </c>
      <c r="N2874" t="s">
        <v>30706</v>
      </c>
      <c r="O2874" t="s">
        <v>30707</v>
      </c>
      <c r="P2874" t="s">
        <v>30708</v>
      </c>
      <c r="Q2874" t="s">
        <v>30709</v>
      </c>
      <c r="S2874" t="s">
        <v>30710</v>
      </c>
      <c r="T2874" t="s">
        <v>4843</v>
      </c>
      <c r="V2874" t="s">
        <v>884</v>
      </c>
      <c r="Z2874" t="s">
        <v>30711</v>
      </c>
      <c r="AA2874" t="s">
        <v>4843</v>
      </c>
      <c r="AC2874" t="s">
        <v>884</v>
      </c>
      <c r="AD2874">
        <v>18.023</v>
      </c>
      <c r="AE2874">
        <v>-92.961699999999993</v>
      </c>
      <c r="AF2874">
        <v>11194</v>
      </c>
      <c r="AG2874" t="s">
        <v>37</v>
      </c>
      <c r="AI2874" t="s">
        <v>44</v>
      </c>
      <c r="AL2874">
        <v>1985</v>
      </c>
      <c r="AM2874" t="s">
        <v>30712</v>
      </c>
      <c r="AO2874">
        <v>19000</v>
      </c>
    </row>
    <row r="2875" spans="1:41" x14ac:dyDescent="0.25">
      <c r="A2875">
        <v>7125</v>
      </c>
      <c r="B2875" t="s">
        <v>37</v>
      </c>
      <c r="C2875" t="s">
        <v>24535</v>
      </c>
      <c r="D2875" t="s">
        <v>39</v>
      </c>
      <c r="E2875" t="s">
        <v>30713</v>
      </c>
      <c r="F2875" t="s">
        <v>30714</v>
      </c>
      <c r="G2875" t="s">
        <v>30715</v>
      </c>
      <c r="H2875" t="s">
        <v>37</v>
      </c>
      <c r="I2875" t="s">
        <v>30716</v>
      </c>
      <c r="J2875" t="s">
        <v>44</v>
      </c>
      <c r="N2875" t="s">
        <v>30717</v>
      </c>
      <c r="O2875" t="s">
        <v>30718</v>
      </c>
      <c r="P2875" t="s">
        <v>48</v>
      </c>
      <c r="S2875" t="s">
        <v>30719</v>
      </c>
      <c r="T2875" t="s">
        <v>4154</v>
      </c>
      <c r="V2875" t="s">
        <v>4155</v>
      </c>
      <c r="W2875" t="s">
        <v>30720</v>
      </c>
      <c r="Z2875" t="s">
        <v>30721</v>
      </c>
      <c r="AA2875" t="s">
        <v>4154</v>
      </c>
      <c r="AC2875" t="s">
        <v>4155</v>
      </c>
      <c r="AD2875">
        <v>2.9043899999999998</v>
      </c>
      <c r="AE2875">
        <v>101.78100000000001</v>
      </c>
      <c r="AG2875" t="s">
        <v>37</v>
      </c>
      <c r="AI2875" t="s">
        <v>44</v>
      </c>
      <c r="AL2875">
        <v>1970</v>
      </c>
      <c r="AM2875" t="s">
        <v>30722</v>
      </c>
      <c r="AO2875">
        <v>39000</v>
      </c>
    </row>
    <row r="2876" spans="1:41" x14ac:dyDescent="0.25">
      <c r="A2876">
        <v>7126</v>
      </c>
      <c r="B2876" t="s">
        <v>37</v>
      </c>
      <c r="C2876" t="s">
        <v>24535</v>
      </c>
      <c r="D2876" t="s">
        <v>39</v>
      </c>
      <c r="E2876" t="s">
        <v>30723</v>
      </c>
      <c r="F2876" t="s">
        <v>30724</v>
      </c>
      <c r="G2876" t="s">
        <v>30725</v>
      </c>
      <c r="H2876" t="s">
        <v>37</v>
      </c>
      <c r="I2876" t="s">
        <v>30726</v>
      </c>
      <c r="J2876" t="s">
        <v>30727</v>
      </c>
      <c r="N2876" t="s">
        <v>30728</v>
      </c>
      <c r="O2876" t="s">
        <v>30729</v>
      </c>
      <c r="P2876" t="s">
        <v>30730</v>
      </c>
      <c r="S2876" t="s">
        <v>30731</v>
      </c>
      <c r="T2876" t="s">
        <v>25414</v>
      </c>
      <c r="V2876" t="s">
        <v>4155</v>
      </c>
      <c r="Z2876" t="s">
        <v>27193</v>
      </c>
      <c r="AA2876" t="s">
        <v>25414</v>
      </c>
      <c r="AC2876" t="s">
        <v>4155</v>
      </c>
      <c r="AD2876">
        <v>6.0180899999999999</v>
      </c>
      <c r="AE2876">
        <v>116.129</v>
      </c>
      <c r="AG2876" t="s">
        <v>62</v>
      </c>
      <c r="AI2876" t="s">
        <v>44</v>
      </c>
      <c r="AK2876" t="s">
        <v>30732</v>
      </c>
    </row>
    <row r="2877" spans="1:41" x14ac:dyDescent="0.25">
      <c r="A2877">
        <v>7127</v>
      </c>
      <c r="B2877" t="s">
        <v>37</v>
      </c>
      <c r="C2877" t="s">
        <v>24535</v>
      </c>
      <c r="D2877" t="s">
        <v>39</v>
      </c>
      <c r="E2877" t="s">
        <v>30733</v>
      </c>
      <c r="F2877" t="s">
        <v>30734</v>
      </c>
      <c r="G2877" t="s">
        <v>30735</v>
      </c>
      <c r="H2877" t="s">
        <v>37</v>
      </c>
      <c r="I2877" t="s">
        <v>30736</v>
      </c>
      <c r="J2877" t="s">
        <v>44</v>
      </c>
      <c r="O2877" t="s">
        <v>30737</v>
      </c>
      <c r="P2877" t="s">
        <v>133</v>
      </c>
      <c r="Q2877" t="s">
        <v>30738</v>
      </c>
      <c r="S2877" t="s">
        <v>30739</v>
      </c>
      <c r="V2877" t="s">
        <v>23400</v>
      </c>
      <c r="W2877" t="s">
        <v>30740</v>
      </c>
      <c r="Z2877" t="s">
        <v>30741</v>
      </c>
      <c r="AB2877">
        <v>70020</v>
      </c>
      <c r="AC2877" t="s">
        <v>23400</v>
      </c>
      <c r="AD2877">
        <v>49.972900000000003</v>
      </c>
      <c r="AE2877">
        <v>82.605500000000006</v>
      </c>
      <c r="AF2877">
        <v>22976</v>
      </c>
      <c r="AG2877" t="s">
        <v>62</v>
      </c>
      <c r="AI2877" t="s">
        <v>44</v>
      </c>
      <c r="AK2877" t="s">
        <v>3043</v>
      </c>
      <c r="AL2877">
        <v>1937</v>
      </c>
      <c r="AM2877" t="s">
        <v>30742</v>
      </c>
      <c r="AO2877">
        <v>11338</v>
      </c>
    </row>
    <row r="2878" spans="1:41" ht="409.5" x14ac:dyDescent="0.25">
      <c r="A2878">
        <v>7128</v>
      </c>
      <c r="B2878" t="s">
        <v>37</v>
      </c>
      <c r="C2878" t="s">
        <v>24535</v>
      </c>
      <c r="D2878" t="s">
        <v>30743</v>
      </c>
      <c r="E2878" t="s">
        <v>30744</v>
      </c>
      <c r="F2878" t="s">
        <v>30745</v>
      </c>
      <c r="G2878" t="s">
        <v>30746</v>
      </c>
      <c r="H2878" t="s">
        <v>37</v>
      </c>
      <c r="I2878" t="s">
        <v>30747</v>
      </c>
      <c r="J2878" t="s">
        <v>1964</v>
      </c>
      <c r="K2878" t="s">
        <v>30748</v>
      </c>
      <c r="N2878" t="s">
        <v>30749</v>
      </c>
      <c r="O2878" t="s">
        <v>30750</v>
      </c>
      <c r="P2878" t="s">
        <v>30751</v>
      </c>
      <c r="S2878" t="s">
        <v>318</v>
      </c>
      <c r="T2878" t="s">
        <v>318</v>
      </c>
      <c r="U2878" t="s">
        <v>30752</v>
      </c>
      <c r="V2878" t="s">
        <v>99</v>
      </c>
      <c r="AC2878" t="s">
        <v>99</v>
      </c>
      <c r="AD2878">
        <v>46.756100000000004</v>
      </c>
      <c r="AE2878">
        <v>-71.295400000000001</v>
      </c>
      <c r="AF2878">
        <v>21774</v>
      </c>
      <c r="AG2878" t="s">
        <v>37</v>
      </c>
      <c r="AI2878" t="s">
        <v>44</v>
      </c>
      <c r="AJ2878" t="s">
        <v>208</v>
      </c>
      <c r="AK2878" s="1" t="s">
        <v>30753</v>
      </c>
    </row>
    <row r="2879" spans="1:41" x14ac:dyDescent="0.25">
      <c r="A2879">
        <v>7129</v>
      </c>
      <c r="B2879" t="s">
        <v>37</v>
      </c>
      <c r="C2879" t="s">
        <v>24535</v>
      </c>
      <c r="D2879" t="s">
        <v>39</v>
      </c>
      <c r="E2879" t="s">
        <v>30754</v>
      </c>
      <c r="F2879" t="s">
        <v>30755</v>
      </c>
      <c r="G2879" t="s">
        <v>30756</v>
      </c>
      <c r="H2879" t="s">
        <v>37</v>
      </c>
      <c r="I2879" t="s">
        <v>30757</v>
      </c>
      <c r="J2879" t="s">
        <v>44</v>
      </c>
      <c r="K2879" t="s">
        <v>30758</v>
      </c>
      <c r="O2879" t="s">
        <v>30759</v>
      </c>
      <c r="P2879" t="s">
        <v>30760</v>
      </c>
      <c r="Q2879" t="s">
        <v>30761</v>
      </c>
      <c r="S2879" t="s">
        <v>30762</v>
      </c>
      <c r="V2879" t="s">
        <v>306</v>
      </c>
      <c r="Z2879" t="s">
        <v>30763</v>
      </c>
      <c r="AC2879" t="s">
        <v>306</v>
      </c>
      <c r="AD2879">
        <v>48.423200000000001</v>
      </c>
      <c r="AE2879">
        <v>9.9582800000000002</v>
      </c>
      <c r="AF2879">
        <v>11545</v>
      </c>
      <c r="AG2879" t="s">
        <v>37</v>
      </c>
      <c r="AI2879" t="s">
        <v>44</v>
      </c>
      <c r="AL2879">
        <v>1975</v>
      </c>
      <c r="AM2879" t="s">
        <v>30764</v>
      </c>
      <c r="AO2879">
        <v>50000</v>
      </c>
    </row>
    <row r="2880" spans="1:41" x14ac:dyDescent="0.25">
      <c r="A2880">
        <v>7130</v>
      </c>
      <c r="B2880" t="s">
        <v>37</v>
      </c>
      <c r="C2880" t="s">
        <v>24535</v>
      </c>
      <c r="D2880" t="s">
        <v>39</v>
      </c>
      <c r="E2880" t="s">
        <v>30765</v>
      </c>
      <c r="F2880" t="s">
        <v>17418</v>
      </c>
      <c r="G2880" t="s">
        <v>30766</v>
      </c>
      <c r="H2880" t="s">
        <v>37</v>
      </c>
      <c r="I2880" t="s">
        <v>30767</v>
      </c>
      <c r="J2880" t="s">
        <v>44</v>
      </c>
      <c r="N2880" t="s">
        <v>30768</v>
      </c>
      <c r="O2880" t="s">
        <v>30769</v>
      </c>
      <c r="P2880" t="s">
        <v>1010</v>
      </c>
      <c r="S2880" t="s">
        <v>30770</v>
      </c>
      <c r="T2880" t="s">
        <v>2416</v>
      </c>
      <c r="V2880" t="s">
        <v>2417</v>
      </c>
      <c r="W2880" t="s">
        <v>30771</v>
      </c>
      <c r="Z2880" t="s">
        <v>30772</v>
      </c>
      <c r="AA2880" t="s">
        <v>2416</v>
      </c>
      <c r="AC2880" t="s">
        <v>2417</v>
      </c>
      <c r="AD2880">
        <v>6.4978899999999999</v>
      </c>
      <c r="AE2880">
        <v>3.3829199999999999</v>
      </c>
      <c r="AG2880" t="s">
        <v>37</v>
      </c>
      <c r="AI2880" t="s">
        <v>44</v>
      </c>
    </row>
    <row r="2881" spans="1:41" x14ac:dyDescent="0.25">
      <c r="A2881">
        <v>7131</v>
      </c>
      <c r="B2881" t="s">
        <v>37</v>
      </c>
      <c r="C2881" t="s">
        <v>24535</v>
      </c>
      <c r="D2881" t="s">
        <v>39</v>
      </c>
      <c r="E2881" t="s">
        <v>30773</v>
      </c>
      <c r="F2881" t="s">
        <v>30774</v>
      </c>
      <c r="G2881" t="s">
        <v>30775</v>
      </c>
      <c r="H2881" t="s">
        <v>37</v>
      </c>
      <c r="I2881" t="s">
        <v>30776</v>
      </c>
      <c r="J2881" t="s">
        <v>875</v>
      </c>
      <c r="K2881" t="s">
        <v>30777</v>
      </c>
      <c r="N2881" t="s">
        <v>30778</v>
      </c>
      <c r="O2881" t="s">
        <v>30779</v>
      </c>
      <c r="P2881" t="s">
        <v>4661</v>
      </c>
      <c r="Q2881" t="s">
        <v>912</v>
      </c>
      <c r="R2881" t="s">
        <v>30780</v>
      </c>
      <c r="S2881" t="s">
        <v>30781</v>
      </c>
      <c r="V2881" t="s">
        <v>6660</v>
      </c>
      <c r="W2881" t="s">
        <v>30782</v>
      </c>
      <c r="Z2881" t="s">
        <v>30783</v>
      </c>
      <c r="AC2881" t="s">
        <v>6660</v>
      </c>
      <c r="AD2881">
        <v>-29.9099</v>
      </c>
      <c r="AE2881">
        <v>-71.247</v>
      </c>
      <c r="AF2881">
        <v>13847</v>
      </c>
      <c r="AG2881" t="s">
        <v>37</v>
      </c>
      <c r="AI2881" t="s">
        <v>44</v>
      </c>
      <c r="AK2881" t="s">
        <v>30784</v>
      </c>
      <c r="AL2881">
        <v>1988</v>
      </c>
      <c r="AM2881" t="s">
        <v>30785</v>
      </c>
      <c r="AO2881">
        <v>20000</v>
      </c>
    </row>
    <row r="2882" spans="1:41" x14ac:dyDescent="0.25">
      <c r="A2882">
        <v>7132</v>
      </c>
      <c r="B2882" t="s">
        <v>37</v>
      </c>
      <c r="C2882" t="s">
        <v>24535</v>
      </c>
      <c r="D2882" t="s">
        <v>39</v>
      </c>
      <c r="E2882" t="s">
        <v>30786</v>
      </c>
      <c r="F2882" t="s">
        <v>30787</v>
      </c>
      <c r="G2882" t="s">
        <v>30788</v>
      </c>
      <c r="H2882" t="s">
        <v>37</v>
      </c>
      <c r="I2882" t="s">
        <v>30789</v>
      </c>
      <c r="J2882" t="s">
        <v>7102</v>
      </c>
      <c r="N2882" t="s">
        <v>30790</v>
      </c>
      <c r="O2882" t="s">
        <v>30791</v>
      </c>
      <c r="P2882" t="s">
        <v>48</v>
      </c>
      <c r="Q2882" t="s">
        <v>11823</v>
      </c>
      <c r="R2882" t="s">
        <v>30792</v>
      </c>
      <c r="S2882" t="s">
        <v>30793</v>
      </c>
      <c r="V2882" t="s">
        <v>30794</v>
      </c>
      <c r="W2882" t="s">
        <v>30795</v>
      </c>
      <c r="Z2882" t="s">
        <v>30796</v>
      </c>
      <c r="AC2882" t="s">
        <v>30794</v>
      </c>
      <c r="AD2882">
        <v>32.8752</v>
      </c>
      <c r="AE2882">
        <v>13.1875</v>
      </c>
      <c r="AF2882">
        <v>13625</v>
      </c>
      <c r="AG2882" t="s">
        <v>37</v>
      </c>
      <c r="AI2882" t="s">
        <v>44</v>
      </c>
      <c r="AL2882">
        <v>1966</v>
      </c>
      <c r="AM2882" t="s">
        <v>30797</v>
      </c>
      <c r="AO2882">
        <v>35000</v>
      </c>
    </row>
    <row r="2883" spans="1:41" x14ac:dyDescent="0.25">
      <c r="A2883">
        <v>7133</v>
      </c>
      <c r="B2883" t="s">
        <v>37</v>
      </c>
      <c r="C2883" t="s">
        <v>24535</v>
      </c>
      <c r="D2883" t="s">
        <v>39</v>
      </c>
      <c r="E2883" t="s">
        <v>30798</v>
      </c>
      <c r="F2883" t="s">
        <v>30799</v>
      </c>
      <c r="G2883" t="s">
        <v>30800</v>
      </c>
      <c r="H2883" t="s">
        <v>37</v>
      </c>
      <c r="I2883" t="s">
        <v>30801</v>
      </c>
      <c r="J2883" t="s">
        <v>875</v>
      </c>
      <c r="K2883" t="s">
        <v>30802</v>
      </c>
      <c r="N2883" t="s">
        <v>30803</v>
      </c>
      <c r="O2883" t="s">
        <v>30804</v>
      </c>
      <c r="P2883" t="s">
        <v>30805</v>
      </c>
      <c r="Q2883" t="s">
        <v>30806</v>
      </c>
      <c r="S2883" t="s">
        <v>25273</v>
      </c>
      <c r="V2883" t="s">
        <v>4877</v>
      </c>
      <c r="Z2883" t="s">
        <v>11574</v>
      </c>
      <c r="AA2883" t="s">
        <v>30807</v>
      </c>
      <c r="AB2883" t="s">
        <v>30808</v>
      </c>
      <c r="AC2883" t="s">
        <v>4877</v>
      </c>
      <c r="AD2883">
        <v>21.631799999999998</v>
      </c>
      <c r="AE2883">
        <v>-78.849500000000006</v>
      </c>
      <c r="AF2883">
        <v>21267</v>
      </c>
      <c r="AG2883" t="s">
        <v>62</v>
      </c>
      <c r="AI2883" t="s">
        <v>44</v>
      </c>
      <c r="AK2883" t="s">
        <v>30809</v>
      </c>
      <c r="AL2883">
        <v>1960</v>
      </c>
      <c r="AM2883" t="s">
        <v>30810</v>
      </c>
      <c r="AO2883">
        <v>40000</v>
      </c>
    </row>
    <row r="2884" spans="1:41" x14ac:dyDescent="0.25">
      <c r="A2884">
        <v>7134</v>
      </c>
      <c r="B2884" t="s">
        <v>37</v>
      </c>
      <c r="C2884" t="s">
        <v>24535</v>
      </c>
      <c r="D2884" t="s">
        <v>39</v>
      </c>
      <c r="E2884" t="s">
        <v>30811</v>
      </c>
      <c r="F2884" t="s">
        <v>18574</v>
      </c>
      <c r="G2884" t="s">
        <v>30812</v>
      </c>
      <c r="H2884" t="s">
        <v>37</v>
      </c>
      <c r="I2884" t="s">
        <v>30813</v>
      </c>
      <c r="J2884" t="s">
        <v>44</v>
      </c>
      <c r="K2884" t="s">
        <v>30814</v>
      </c>
      <c r="N2884" t="s">
        <v>30815</v>
      </c>
      <c r="O2884" t="s">
        <v>30816</v>
      </c>
      <c r="P2884" t="s">
        <v>30817</v>
      </c>
      <c r="S2884" t="s">
        <v>30818</v>
      </c>
      <c r="T2884" t="s">
        <v>5155</v>
      </c>
      <c r="V2884" t="s">
        <v>52</v>
      </c>
      <c r="W2884" t="s">
        <v>30819</v>
      </c>
      <c r="Z2884" t="s">
        <v>30820</v>
      </c>
      <c r="AA2884" t="s">
        <v>5155</v>
      </c>
      <c r="AB2884">
        <v>49769</v>
      </c>
      <c r="AC2884" t="s">
        <v>52</v>
      </c>
      <c r="AD2884">
        <v>45.5533</v>
      </c>
      <c r="AE2884">
        <v>-84.781700000000001</v>
      </c>
      <c r="AF2884">
        <v>11833</v>
      </c>
      <c r="AG2884" t="s">
        <v>37</v>
      </c>
      <c r="AI2884" t="s">
        <v>44</v>
      </c>
      <c r="AK2884" t="s">
        <v>30821</v>
      </c>
      <c r="AL2884">
        <v>1909</v>
      </c>
      <c r="AM2884" t="s">
        <v>30822</v>
      </c>
      <c r="AO2884">
        <v>18138</v>
      </c>
    </row>
    <row r="2885" spans="1:41" x14ac:dyDescent="0.25">
      <c r="A2885">
        <v>7135</v>
      </c>
      <c r="B2885" t="s">
        <v>37</v>
      </c>
      <c r="C2885" t="s">
        <v>24535</v>
      </c>
      <c r="D2885" t="s">
        <v>30823</v>
      </c>
      <c r="E2885" t="s">
        <v>30824</v>
      </c>
      <c r="F2885" t="s">
        <v>30825</v>
      </c>
      <c r="G2885" t="s">
        <v>30826</v>
      </c>
      <c r="H2885" t="s">
        <v>37</v>
      </c>
      <c r="I2885" t="s">
        <v>30827</v>
      </c>
      <c r="J2885" t="s">
        <v>4235</v>
      </c>
      <c r="K2885" t="s">
        <v>30828</v>
      </c>
      <c r="L2885" t="s">
        <v>30829</v>
      </c>
      <c r="O2885" t="s">
        <v>30830</v>
      </c>
      <c r="P2885" t="s">
        <v>30831</v>
      </c>
      <c r="S2885" t="s">
        <v>30832</v>
      </c>
      <c r="V2885" t="s">
        <v>828</v>
      </c>
      <c r="W2885" t="s">
        <v>30833</v>
      </c>
      <c r="Z2885" t="s">
        <v>30834</v>
      </c>
      <c r="AC2885" t="s">
        <v>828</v>
      </c>
      <c r="AD2885">
        <v>63.898600000000002</v>
      </c>
      <c r="AE2885">
        <v>19.8962</v>
      </c>
      <c r="AF2885">
        <v>22695</v>
      </c>
      <c r="AG2885" t="s">
        <v>37</v>
      </c>
      <c r="AH2885" t="s">
        <v>30835</v>
      </c>
      <c r="AI2885" t="s">
        <v>44</v>
      </c>
      <c r="AJ2885" t="s">
        <v>208</v>
      </c>
      <c r="AK2885" t="s">
        <v>30836</v>
      </c>
      <c r="AL2885">
        <v>1967</v>
      </c>
      <c r="AM2885" t="s">
        <v>30837</v>
      </c>
      <c r="AO2885">
        <v>300000</v>
      </c>
    </row>
    <row r="2886" spans="1:41" x14ac:dyDescent="0.25">
      <c r="A2886">
        <v>7136</v>
      </c>
      <c r="B2886" t="s">
        <v>37</v>
      </c>
      <c r="C2886" t="s">
        <v>24535</v>
      </c>
      <c r="D2886" t="s">
        <v>39</v>
      </c>
      <c r="E2886" t="s">
        <v>30838</v>
      </c>
      <c r="F2886" t="s">
        <v>18574</v>
      </c>
      <c r="G2886" t="s">
        <v>30839</v>
      </c>
      <c r="H2886" t="s">
        <v>37</v>
      </c>
      <c r="I2886" t="s">
        <v>30840</v>
      </c>
      <c r="J2886" t="s">
        <v>44</v>
      </c>
      <c r="N2886" t="s">
        <v>30841</v>
      </c>
      <c r="O2886" t="s">
        <v>30842</v>
      </c>
      <c r="P2886" t="s">
        <v>719</v>
      </c>
      <c r="S2886" t="s">
        <v>30843</v>
      </c>
      <c r="T2886" t="s">
        <v>5155</v>
      </c>
      <c r="V2886" t="s">
        <v>52</v>
      </c>
      <c r="W2886" t="s">
        <v>30844</v>
      </c>
      <c r="Z2886" t="s">
        <v>30845</v>
      </c>
      <c r="AA2886" t="s">
        <v>5155</v>
      </c>
      <c r="AB2886" t="s">
        <v>30846</v>
      </c>
      <c r="AC2886" t="s">
        <v>52</v>
      </c>
      <c r="AD2886">
        <v>43.012500000000003</v>
      </c>
      <c r="AE2886">
        <v>-83.688999999999993</v>
      </c>
      <c r="AG2886" t="s">
        <v>37</v>
      </c>
      <c r="AI2886" t="s">
        <v>44</v>
      </c>
      <c r="AK2886" t="s">
        <v>30847</v>
      </c>
      <c r="AL2886">
        <v>1956</v>
      </c>
      <c r="AM2886" t="s">
        <v>30848</v>
      </c>
      <c r="AO2886">
        <v>5000</v>
      </c>
    </row>
    <row r="2887" spans="1:41" x14ac:dyDescent="0.25">
      <c r="A2887">
        <v>7137</v>
      </c>
      <c r="B2887" t="s">
        <v>37</v>
      </c>
      <c r="C2887" t="s">
        <v>24535</v>
      </c>
      <c r="D2887" t="s">
        <v>39</v>
      </c>
      <c r="E2887" t="s">
        <v>30849</v>
      </c>
      <c r="F2887" t="s">
        <v>30850</v>
      </c>
      <c r="G2887" t="s">
        <v>30851</v>
      </c>
      <c r="H2887" t="s">
        <v>37</v>
      </c>
      <c r="I2887" t="s">
        <v>30852</v>
      </c>
      <c r="J2887" t="s">
        <v>44</v>
      </c>
      <c r="K2887" t="s">
        <v>30853</v>
      </c>
      <c r="N2887" t="s">
        <v>30854</v>
      </c>
      <c r="O2887" t="s">
        <v>30855</v>
      </c>
      <c r="P2887" t="s">
        <v>719</v>
      </c>
      <c r="Q2887" t="s">
        <v>30856</v>
      </c>
      <c r="S2887" t="s">
        <v>30857</v>
      </c>
      <c r="T2887" t="s">
        <v>5788</v>
      </c>
      <c r="V2887" t="s">
        <v>52</v>
      </c>
      <c r="Z2887" t="s">
        <v>30858</v>
      </c>
      <c r="AA2887" t="s">
        <v>5788</v>
      </c>
      <c r="AB2887" t="s">
        <v>30859</v>
      </c>
      <c r="AC2887" t="s">
        <v>52</v>
      </c>
      <c r="AD2887">
        <v>47.250300000000003</v>
      </c>
      <c r="AE2887">
        <v>-68.59</v>
      </c>
      <c r="AF2887">
        <v>11806</v>
      </c>
      <c r="AG2887" t="s">
        <v>37</v>
      </c>
      <c r="AI2887" t="s">
        <v>44</v>
      </c>
      <c r="AL2887">
        <v>1976</v>
      </c>
      <c r="AM2887" t="s">
        <v>30860</v>
      </c>
      <c r="AO2887">
        <v>11282</v>
      </c>
    </row>
    <row r="2888" spans="1:41" x14ac:dyDescent="0.25">
      <c r="A2888">
        <v>7138</v>
      </c>
      <c r="B2888" t="s">
        <v>37</v>
      </c>
      <c r="C2888" t="s">
        <v>24535</v>
      </c>
      <c r="D2888" t="s">
        <v>39</v>
      </c>
      <c r="E2888" t="s">
        <v>30861</v>
      </c>
      <c r="F2888" t="s">
        <v>30862</v>
      </c>
      <c r="G2888" t="s">
        <v>30863</v>
      </c>
      <c r="H2888" t="s">
        <v>37</v>
      </c>
      <c r="I2888" t="s">
        <v>30864</v>
      </c>
      <c r="J2888" t="s">
        <v>875</v>
      </c>
      <c r="N2888" t="s">
        <v>30865</v>
      </c>
      <c r="O2888" t="s">
        <v>30866</v>
      </c>
      <c r="P2888" t="s">
        <v>30867</v>
      </c>
      <c r="Q2888" t="s">
        <v>30868</v>
      </c>
      <c r="R2888" t="s">
        <v>30869</v>
      </c>
      <c r="S2888" t="s">
        <v>30870</v>
      </c>
      <c r="T2888" t="s">
        <v>30871</v>
      </c>
      <c r="V2888" t="s">
        <v>770</v>
      </c>
      <c r="Z2888" t="s">
        <v>30872</v>
      </c>
      <c r="AA2888" t="s">
        <v>30871</v>
      </c>
      <c r="AC2888" t="s">
        <v>770</v>
      </c>
      <c r="AD2888">
        <v>38.083399999999997</v>
      </c>
      <c r="AE2888">
        <v>-0.95174000000000003</v>
      </c>
      <c r="AF2888">
        <v>13820</v>
      </c>
      <c r="AG2888" t="s">
        <v>37</v>
      </c>
      <c r="AI2888" t="s">
        <v>44</v>
      </c>
      <c r="AK2888" t="s">
        <v>30873</v>
      </c>
      <c r="AL2888">
        <v>1999</v>
      </c>
      <c r="AM2888" t="s">
        <v>30874</v>
      </c>
      <c r="AO2888">
        <v>10000</v>
      </c>
    </row>
    <row r="2889" spans="1:41" x14ac:dyDescent="0.25">
      <c r="A2889">
        <v>7139</v>
      </c>
      <c r="B2889" t="s">
        <v>37</v>
      </c>
      <c r="C2889" t="s">
        <v>24535</v>
      </c>
      <c r="D2889" t="s">
        <v>39</v>
      </c>
      <c r="E2889" t="s">
        <v>30875</v>
      </c>
      <c r="F2889" t="s">
        <v>30876</v>
      </c>
      <c r="G2889" t="s">
        <v>30877</v>
      </c>
      <c r="H2889" t="s">
        <v>37</v>
      </c>
      <c r="I2889" t="s">
        <v>30878</v>
      </c>
      <c r="J2889" t="s">
        <v>30879</v>
      </c>
      <c r="K2889" t="s">
        <v>30880</v>
      </c>
      <c r="L2889" t="s">
        <v>4320</v>
      </c>
      <c r="N2889" t="s">
        <v>30881</v>
      </c>
      <c r="O2889" t="s">
        <v>30882</v>
      </c>
      <c r="P2889" t="s">
        <v>30879</v>
      </c>
      <c r="Q2889" t="s">
        <v>30883</v>
      </c>
      <c r="R2889" t="s">
        <v>30884</v>
      </c>
      <c r="S2889" t="s">
        <v>30885</v>
      </c>
      <c r="T2889" t="s">
        <v>4325</v>
      </c>
      <c r="U2889" t="s">
        <v>30886</v>
      </c>
      <c r="V2889" t="s">
        <v>52</v>
      </c>
      <c r="W2889" t="s">
        <v>30884</v>
      </c>
      <c r="X2889" t="s">
        <v>30883</v>
      </c>
      <c r="Y2889" t="s">
        <v>30876</v>
      </c>
      <c r="Z2889" t="s">
        <v>30887</v>
      </c>
      <c r="AA2889" t="s">
        <v>4325</v>
      </c>
      <c r="AB2889" t="s">
        <v>30886</v>
      </c>
      <c r="AC2889" t="s">
        <v>52</v>
      </c>
      <c r="AD2889">
        <v>38.931100000000001</v>
      </c>
      <c r="AE2889">
        <v>-92.321799999999996</v>
      </c>
      <c r="AF2889">
        <v>11844</v>
      </c>
      <c r="AG2889" t="s">
        <v>37</v>
      </c>
      <c r="AI2889" t="s">
        <v>44</v>
      </c>
      <c r="AJ2889" t="s">
        <v>208</v>
      </c>
      <c r="AK2889" t="s">
        <v>30888</v>
      </c>
      <c r="AL2889">
        <v>1856</v>
      </c>
      <c r="AM2889" t="s">
        <v>30889</v>
      </c>
      <c r="AO2889">
        <v>275000</v>
      </c>
    </row>
    <row r="2890" spans="1:41" x14ac:dyDescent="0.25">
      <c r="A2890">
        <v>7140</v>
      </c>
      <c r="B2890" t="s">
        <v>37</v>
      </c>
      <c r="C2890" t="s">
        <v>24535</v>
      </c>
      <c r="D2890" t="s">
        <v>39</v>
      </c>
      <c r="E2890" t="s">
        <v>30890</v>
      </c>
      <c r="F2890" t="s">
        <v>30891</v>
      </c>
      <c r="G2890" t="s">
        <v>30892</v>
      </c>
      <c r="H2890" t="s">
        <v>37</v>
      </c>
      <c r="I2890" t="s">
        <v>30893</v>
      </c>
      <c r="J2890" t="s">
        <v>30894</v>
      </c>
      <c r="N2890" t="s">
        <v>30895</v>
      </c>
      <c r="O2890" t="s">
        <v>30896</v>
      </c>
      <c r="P2890" t="s">
        <v>30897</v>
      </c>
      <c r="S2890" t="s">
        <v>30898</v>
      </c>
      <c r="V2890" t="s">
        <v>19315</v>
      </c>
      <c r="W2890" t="s">
        <v>30899</v>
      </c>
      <c r="Z2890" t="s">
        <v>30900</v>
      </c>
      <c r="AC2890" t="s">
        <v>19315</v>
      </c>
      <c r="AD2890">
        <v>-18.971399999999999</v>
      </c>
      <c r="AE2890">
        <v>32.667499999999997</v>
      </c>
      <c r="AF2890">
        <v>9519</v>
      </c>
      <c r="AG2890" t="s">
        <v>37</v>
      </c>
      <c r="AI2890" t="s">
        <v>44</v>
      </c>
      <c r="AL2890">
        <v>1969</v>
      </c>
      <c r="AM2890" t="s">
        <v>30901</v>
      </c>
      <c r="AO2890">
        <v>1500</v>
      </c>
    </row>
    <row r="2891" spans="1:41" x14ac:dyDescent="0.25">
      <c r="A2891">
        <v>7141</v>
      </c>
      <c r="B2891" t="s">
        <v>37</v>
      </c>
      <c r="C2891" t="s">
        <v>24535</v>
      </c>
      <c r="D2891" t="s">
        <v>39</v>
      </c>
      <c r="E2891" t="s">
        <v>30902</v>
      </c>
      <c r="F2891" t="s">
        <v>30903</v>
      </c>
      <c r="G2891" t="s">
        <v>30904</v>
      </c>
      <c r="H2891" t="s">
        <v>37</v>
      </c>
      <c r="I2891" t="s">
        <v>30905</v>
      </c>
      <c r="J2891" t="s">
        <v>44</v>
      </c>
      <c r="N2891" t="s">
        <v>30906</v>
      </c>
      <c r="O2891" t="s">
        <v>30907</v>
      </c>
      <c r="P2891" t="s">
        <v>133</v>
      </c>
      <c r="Q2891" t="s">
        <v>30908</v>
      </c>
      <c r="S2891" t="s">
        <v>7801</v>
      </c>
      <c r="T2891" t="s">
        <v>3140</v>
      </c>
      <c r="V2891" t="s">
        <v>52</v>
      </c>
      <c r="Z2891" t="s">
        <v>7803</v>
      </c>
      <c r="AA2891" t="s">
        <v>3140</v>
      </c>
      <c r="AB2891" t="s">
        <v>30909</v>
      </c>
      <c r="AC2891" t="s">
        <v>52</v>
      </c>
      <c r="AD2891">
        <v>34.827300000000001</v>
      </c>
      <c r="AE2891">
        <v>-87.621700000000004</v>
      </c>
      <c r="AF2891">
        <v>13290</v>
      </c>
      <c r="AG2891" t="s">
        <v>37</v>
      </c>
      <c r="AI2891" t="s">
        <v>44</v>
      </c>
      <c r="AK2891" t="s">
        <v>27738</v>
      </c>
      <c r="AL2891">
        <v>1970</v>
      </c>
      <c r="AM2891" t="s">
        <v>30910</v>
      </c>
      <c r="AO2891">
        <v>11000</v>
      </c>
    </row>
    <row r="2892" spans="1:41" x14ac:dyDescent="0.25">
      <c r="A2892">
        <v>7142</v>
      </c>
      <c r="B2892" t="s">
        <v>37</v>
      </c>
      <c r="C2892" t="s">
        <v>24535</v>
      </c>
      <c r="D2892" t="s">
        <v>39</v>
      </c>
      <c r="E2892" t="s">
        <v>30911</v>
      </c>
      <c r="F2892" t="s">
        <v>30912</v>
      </c>
      <c r="G2892" t="s">
        <v>30913</v>
      </c>
      <c r="H2892" t="s">
        <v>37</v>
      </c>
      <c r="I2892" t="s">
        <v>30914</v>
      </c>
      <c r="N2892" t="s">
        <v>30915</v>
      </c>
      <c r="O2892" t="s">
        <v>30916</v>
      </c>
      <c r="P2892" t="s">
        <v>30917</v>
      </c>
      <c r="Q2892" t="s">
        <v>30918</v>
      </c>
      <c r="S2892" t="s">
        <v>30919</v>
      </c>
      <c r="T2892" t="s">
        <v>5441</v>
      </c>
      <c r="V2892" t="s">
        <v>52</v>
      </c>
      <c r="Z2892" t="s">
        <v>30920</v>
      </c>
      <c r="AA2892" t="s">
        <v>5441</v>
      </c>
      <c r="AB2892">
        <v>28215</v>
      </c>
      <c r="AC2892" t="s">
        <v>52</v>
      </c>
      <c r="AD2892">
        <v>35.274700000000003</v>
      </c>
      <c r="AE2892">
        <v>-80.720500000000001</v>
      </c>
      <c r="AF2892">
        <v>21026</v>
      </c>
      <c r="AG2892" t="s">
        <v>37</v>
      </c>
      <c r="AI2892" t="s">
        <v>44</v>
      </c>
      <c r="AK2892" t="s">
        <v>2760</v>
      </c>
      <c r="AL2892">
        <v>1965</v>
      </c>
      <c r="AM2892" t="s">
        <v>30921</v>
      </c>
      <c r="AO2892">
        <v>42000</v>
      </c>
    </row>
    <row r="2893" spans="1:41" x14ac:dyDescent="0.25">
      <c r="A2893">
        <v>7143</v>
      </c>
      <c r="B2893" t="s">
        <v>37</v>
      </c>
      <c r="C2893" t="s">
        <v>24535</v>
      </c>
      <c r="D2893" t="s">
        <v>39</v>
      </c>
      <c r="E2893" t="s">
        <v>30922</v>
      </c>
      <c r="F2893" t="s">
        <v>30470</v>
      </c>
      <c r="G2893" t="s">
        <v>30923</v>
      </c>
      <c r="H2893" t="s">
        <v>37</v>
      </c>
      <c r="I2893" t="s">
        <v>30924</v>
      </c>
      <c r="J2893" t="s">
        <v>30925</v>
      </c>
      <c r="N2893" t="s">
        <v>30926</v>
      </c>
      <c r="O2893" t="s">
        <v>30927</v>
      </c>
      <c r="P2893" t="s">
        <v>30476</v>
      </c>
      <c r="Q2893" t="s">
        <v>30928</v>
      </c>
      <c r="S2893" t="s">
        <v>30478</v>
      </c>
      <c r="T2893" t="s">
        <v>4621</v>
      </c>
      <c r="V2893" t="s">
        <v>1325</v>
      </c>
      <c r="W2893" t="s">
        <v>30929</v>
      </c>
      <c r="Z2893" t="s">
        <v>20553</v>
      </c>
      <c r="AA2893" t="s">
        <v>4621</v>
      </c>
      <c r="AC2893" t="s">
        <v>1325</v>
      </c>
      <c r="AD2893">
        <v>-29.854199999999999</v>
      </c>
      <c r="AE2893">
        <v>31.05</v>
      </c>
      <c r="AF2893">
        <v>23163</v>
      </c>
      <c r="AG2893" t="s">
        <v>37</v>
      </c>
      <c r="AI2893" t="s">
        <v>44</v>
      </c>
      <c r="AK2893" t="s">
        <v>3529</v>
      </c>
      <c r="AL2893">
        <v>1978</v>
      </c>
      <c r="AM2893" t="s">
        <v>30930</v>
      </c>
      <c r="AO2893">
        <v>5000</v>
      </c>
    </row>
    <row r="2894" spans="1:41" x14ac:dyDescent="0.25">
      <c r="A2894">
        <v>7144</v>
      </c>
      <c r="B2894" t="s">
        <v>37</v>
      </c>
      <c r="C2894" t="s">
        <v>24535</v>
      </c>
      <c r="D2894" t="s">
        <v>39</v>
      </c>
      <c r="E2894" t="s">
        <v>30931</v>
      </c>
      <c r="F2894" t="s">
        <v>30932</v>
      </c>
      <c r="G2894" t="s">
        <v>30933</v>
      </c>
      <c r="H2894" t="s">
        <v>37</v>
      </c>
      <c r="I2894" t="s">
        <v>30934</v>
      </c>
      <c r="J2894" t="s">
        <v>875</v>
      </c>
      <c r="N2894" t="s">
        <v>30935</v>
      </c>
      <c r="O2894" t="s">
        <v>30936</v>
      </c>
      <c r="P2894" t="s">
        <v>6811</v>
      </c>
      <c r="Q2894" t="s">
        <v>912</v>
      </c>
      <c r="R2894" t="s">
        <v>30937</v>
      </c>
      <c r="S2894" t="s">
        <v>30938</v>
      </c>
      <c r="V2894" t="s">
        <v>770</v>
      </c>
      <c r="Z2894" t="s">
        <v>30939</v>
      </c>
      <c r="AC2894" t="s">
        <v>770</v>
      </c>
      <c r="AD2894">
        <v>38.8795</v>
      </c>
      <c r="AE2894">
        <v>-7.0065</v>
      </c>
      <c r="AF2894">
        <v>13724</v>
      </c>
      <c r="AG2894" t="s">
        <v>37</v>
      </c>
      <c r="AI2894" t="s">
        <v>44</v>
      </c>
      <c r="AK2894" t="s">
        <v>3583</v>
      </c>
      <c r="AL2894">
        <v>1986</v>
      </c>
      <c r="AM2894" t="s">
        <v>30940</v>
      </c>
      <c r="AO2894">
        <v>30000</v>
      </c>
    </row>
    <row r="2895" spans="1:41" x14ac:dyDescent="0.25">
      <c r="A2895">
        <v>7145</v>
      </c>
      <c r="B2895" t="s">
        <v>37</v>
      </c>
      <c r="C2895" t="s">
        <v>24535</v>
      </c>
      <c r="D2895" t="s">
        <v>39</v>
      </c>
      <c r="E2895" t="s">
        <v>30941</v>
      </c>
      <c r="F2895" t="s">
        <v>30942</v>
      </c>
      <c r="G2895" t="s">
        <v>30943</v>
      </c>
      <c r="H2895" t="s">
        <v>37</v>
      </c>
      <c r="I2895" t="s">
        <v>30944</v>
      </c>
      <c r="J2895" t="s">
        <v>30945</v>
      </c>
      <c r="N2895" t="s">
        <v>30946</v>
      </c>
      <c r="O2895" t="s">
        <v>30947</v>
      </c>
      <c r="P2895" t="s">
        <v>48</v>
      </c>
      <c r="Q2895" t="s">
        <v>30948</v>
      </c>
      <c r="S2895" t="s">
        <v>30949</v>
      </c>
      <c r="T2895" t="s">
        <v>30950</v>
      </c>
      <c r="V2895" t="s">
        <v>1325</v>
      </c>
      <c r="W2895" t="s">
        <v>30951</v>
      </c>
      <c r="Z2895" t="s">
        <v>30952</v>
      </c>
      <c r="AB2895">
        <v>727</v>
      </c>
      <c r="AC2895" t="s">
        <v>1325</v>
      </c>
      <c r="AD2895">
        <v>-23.822500000000002</v>
      </c>
      <c r="AE2895">
        <v>29.732800000000001</v>
      </c>
      <c r="AF2895">
        <v>11088</v>
      </c>
      <c r="AG2895" t="s">
        <v>37</v>
      </c>
      <c r="AI2895" t="s">
        <v>44</v>
      </c>
      <c r="AK2895" t="s">
        <v>30953</v>
      </c>
      <c r="AL2895">
        <v>1961</v>
      </c>
      <c r="AM2895" t="s">
        <v>30954</v>
      </c>
      <c r="AO2895">
        <v>10500</v>
      </c>
    </row>
    <row r="2896" spans="1:41" x14ac:dyDescent="0.25">
      <c r="A2896">
        <v>7146</v>
      </c>
      <c r="B2896" t="s">
        <v>37</v>
      </c>
      <c r="C2896" t="s">
        <v>24535</v>
      </c>
      <c r="D2896" t="s">
        <v>39</v>
      </c>
      <c r="E2896" t="s">
        <v>30955</v>
      </c>
      <c r="F2896" t="s">
        <v>30956</v>
      </c>
      <c r="G2896" t="s">
        <v>30957</v>
      </c>
      <c r="H2896" t="s">
        <v>37</v>
      </c>
      <c r="I2896" t="s">
        <v>30958</v>
      </c>
      <c r="J2896" t="s">
        <v>4589</v>
      </c>
      <c r="N2896" t="s">
        <v>30959</v>
      </c>
      <c r="O2896" t="s">
        <v>30960</v>
      </c>
      <c r="P2896" t="s">
        <v>12530</v>
      </c>
      <c r="Q2896" t="s">
        <v>30961</v>
      </c>
      <c r="S2896" t="s">
        <v>30962</v>
      </c>
      <c r="T2896" t="s">
        <v>7027</v>
      </c>
      <c r="V2896" t="s">
        <v>1589</v>
      </c>
      <c r="Z2896" t="s">
        <v>12674</v>
      </c>
      <c r="AA2896" t="s">
        <v>7027</v>
      </c>
      <c r="AC2896" t="s">
        <v>1589</v>
      </c>
      <c r="AD2896">
        <v>-23.555900000000001</v>
      </c>
      <c r="AE2896">
        <v>-46.682099999999998</v>
      </c>
      <c r="AF2896">
        <v>11190</v>
      </c>
      <c r="AG2896" t="s">
        <v>37</v>
      </c>
      <c r="AI2896" t="s">
        <v>44</v>
      </c>
      <c r="AL2896">
        <v>1998</v>
      </c>
      <c r="AM2896" t="s">
        <v>30963</v>
      </c>
      <c r="AO2896">
        <v>6523</v>
      </c>
    </row>
    <row r="2897" spans="1:41" x14ac:dyDescent="0.25">
      <c r="A2897">
        <v>7147</v>
      </c>
      <c r="B2897" t="s">
        <v>37</v>
      </c>
      <c r="C2897" t="s">
        <v>24535</v>
      </c>
      <c r="D2897" t="s">
        <v>39</v>
      </c>
      <c r="E2897" t="s">
        <v>30964</v>
      </c>
      <c r="F2897" t="s">
        <v>30965</v>
      </c>
      <c r="G2897" t="s">
        <v>30966</v>
      </c>
      <c r="H2897" t="s">
        <v>37</v>
      </c>
      <c r="I2897" t="s">
        <v>30967</v>
      </c>
      <c r="J2897" t="s">
        <v>44</v>
      </c>
      <c r="K2897" t="s">
        <v>30968</v>
      </c>
      <c r="O2897" t="s">
        <v>30969</v>
      </c>
      <c r="P2897" t="s">
        <v>381</v>
      </c>
      <c r="Q2897" t="s">
        <v>30970</v>
      </c>
      <c r="S2897" t="s">
        <v>1309</v>
      </c>
      <c r="V2897" t="s">
        <v>1310</v>
      </c>
      <c r="W2897" t="s">
        <v>30971</v>
      </c>
      <c r="Z2897" t="s">
        <v>1309</v>
      </c>
      <c r="AB2897">
        <v>1142</v>
      </c>
      <c r="AC2897" t="s">
        <v>1310</v>
      </c>
      <c r="AD2897">
        <v>-36.880600000000001</v>
      </c>
      <c r="AE2897">
        <v>174.70699999999999</v>
      </c>
      <c r="AF2897">
        <v>18550</v>
      </c>
      <c r="AG2897" t="s">
        <v>37</v>
      </c>
      <c r="AI2897" t="s">
        <v>44</v>
      </c>
      <c r="AK2897" t="s">
        <v>30972</v>
      </c>
      <c r="AL2897">
        <v>2001</v>
      </c>
      <c r="AM2897" t="s">
        <v>30973</v>
      </c>
      <c r="AO2897">
        <v>5056</v>
      </c>
    </row>
    <row r="2898" spans="1:41" x14ac:dyDescent="0.25">
      <c r="A2898">
        <v>7148</v>
      </c>
      <c r="B2898" t="s">
        <v>37</v>
      </c>
      <c r="C2898" t="s">
        <v>24535</v>
      </c>
      <c r="D2898" t="s">
        <v>39</v>
      </c>
      <c r="E2898" t="s">
        <v>30974</v>
      </c>
      <c r="F2898" t="s">
        <v>30975</v>
      </c>
      <c r="G2898" t="s">
        <v>30976</v>
      </c>
      <c r="H2898" t="s">
        <v>37</v>
      </c>
      <c r="I2898" t="s">
        <v>30977</v>
      </c>
      <c r="J2898" t="s">
        <v>875</v>
      </c>
      <c r="N2898" t="s">
        <v>30978</v>
      </c>
      <c r="O2898" t="s">
        <v>30979</v>
      </c>
      <c r="P2898" t="s">
        <v>5188</v>
      </c>
      <c r="Q2898" t="s">
        <v>30980</v>
      </c>
      <c r="S2898" t="s">
        <v>30981</v>
      </c>
      <c r="T2898" t="s">
        <v>18390</v>
      </c>
      <c r="V2898" t="s">
        <v>884</v>
      </c>
      <c r="W2898" t="s">
        <v>17762</v>
      </c>
      <c r="Z2898" t="s">
        <v>18392</v>
      </c>
      <c r="AA2898" t="s">
        <v>18390</v>
      </c>
      <c r="AC2898" t="s">
        <v>884</v>
      </c>
      <c r="AD2898">
        <v>25.602</v>
      </c>
      <c r="AE2898">
        <v>-100.256</v>
      </c>
      <c r="AF2898">
        <v>19805</v>
      </c>
      <c r="AG2898" t="s">
        <v>37</v>
      </c>
      <c r="AI2898" t="s">
        <v>44</v>
      </c>
      <c r="AL2898">
        <v>1957</v>
      </c>
      <c r="AM2898" t="s">
        <v>30982</v>
      </c>
      <c r="AO2898">
        <v>43000</v>
      </c>
    </row>
    <row r="2899" spans="1:41" x14ac:dyDescent="0.25">
      <c r="A2899">
        <v>7149</v>
      </c>
      <c r="B2899" t="s">
        <v>37</v>
      </c>
      <c r="C2899" t="s">
        <v>24535</v>
      </c>
      <c r="D2899" t="s">
        <v>30983</v>
      </c>
      <c r="E2899" t="s">
        <v>30984</v>
      </c>
      <c r="F2899" t="s">
        <v>2072</v>
      </c>
      <c r="G2899" t="s">
        <v>30985</v>
      </c>
      <c r="H2899" t="s">
        <v>37</v>
      </c>
      <c r="I2899" t="s">
        <v>30986</v>
      </c>
      <c r="J2899" t="s">
        <v>44</v>
      </c>
      <c r="K2899" t="s">
        <v>30987</v>
      </c>
      <c r="L2899" t="s">
        <v>30988</v>
      </c>
      <c r="N2899" t="s">
        <v>30989</v>
      </c>
      <c r="O2899" t="s">
        <v>30990</v>
      </c>
      <c r="P2899" t="s">
        <v>133</v>
      </c>
      <c r="Q2899" t="s">
        <v>2067</v>
      </c>
      <c r="R2899" t="s">
        <v>30991</v>
      </c>
      <c r="S2899" t="s">
        <v>2073</v>
      </c>
      <c r="T2899" t="s">
        <v>2074</v>
      </c>
      <c r="U2899">
        <v>87131</v>
      </c>
      <c r="V2899" t="s">
        <v>52</v>
      </c>
      <c r="W2899" t="s">
        <v>30992</v>
      </c>
      <c r="X2899" t="s">
        <v>30993</v>
      </c>
      <c r="Z2899" t="s">
        <v>30994</v>
      </c>
      <c r="AA2899" t="s">
        <v>2074</v>
      </c>
      <c r="AB2899" t="s">
        <v>2075</v>
      </c>
      <c r="AC2899" t="s">
        <v>52</v>
      </c>
      <c r="AD2899">
        <v>35.1083</v>
      </c>
      <c r="AE2899">
        <v>-106.624</v>
      </c>
      <c r="AF2899">
        <v>21000</v>
      </c>
      <c r="AG2899" t="s">
        <v>37</v>
      </c>
      <c r="AI2899" t="s">
        <v>44</v>
      </c>
      <c r="AJ2899" t="s">
        <v>208</v>
      </c>
      <c r="AK2899" t="s">
        <v>30995</v>
      </c>
      <c r="AL2899">
        <v>1928</v>
      </c>
      <c r="AM2899" t="s">
        <v>30996</v>
      </c>
      <c r="AN2899" t="s">
        <v>30997</v>
      </c>
      <c r="AO2899" s="2">
        <v>130000</v>
      </c>
    </row>
    <row r="2900" spans="1:41" x14ac:dyDescent="0.25">
      <c r="A2900">
        <v>7150</v>
      </c>
      <c r="B2900" t="s">
        <v>37</v>
      </c>
      <c r="C2900" t="s">
        <v>24535</v>
      </c>
      <c r="D2900" t="s">
        <v>39</v>
      </c>
      <c r="E2900" t="s">
        <v>30998</v>
      </c>
      <c r="F2900" t="s">
        <v>30999</v>
      </c>
      <c r="G2900" t="s">
        <v>31000</v>
      </c>
      <c r="H2900" t="s">
        <v>37</v>
      </c>
      <c r="I2900" t="s">
        <v>31001</v>
      </c>
      <c r="J2900" t="s">
        <v>44</v>
      </c>
      <c r="N2900" t="s">
        <v>31002</v>
      </c>
      <c r="O2900" t="s">
        <v>31003</v>
      </c>
      <c r="P2900" t="s">
        <v>48</v>
      </c>
      <c r="S2900" t="s">
        <v>31004</v>
      </c>
      <c r="T2900" t="s">
        <v>6567</v>
      </c>
      <c r="V2900" t="s">
        <v>2417</v>
      </c>
      <c r="W2900" t="s">
        <v>31005</v>
      </c>
      <c r="Z2900" t="s">
        <v>31006</v>
      </c>
      <c r="AA2900" t="s">
        <v>31007</v>
      </c>
      <c r="AC2900" t="s">
        <v>2417</v>
      </c>
      <c r="AD2900">
        <v>6.8560999999999996</v>
      </c>
      <c r="AE2900">
        <v>7.3926999999999996</v>
      </c>
      <c r="AF2900">
        <v>11865</v>
      </c>
      <c r="AG2900" t="s">
        <v>37</v>
      </c>
      <c r="AI2900" t="s">
        <v>44</v>
      </c>
      <c r="AK2900" t="s">
        <v>31008</v>
      </c>
      <c r="AL2900">
        <v>1962</v>
      </c>
      <c r="AM2900" t="s">
        <v>31009</v>
      </c>
      <c r="AO2900">
        <v>5000</v>
      </c>
    </row>
    <row r="2901" spans="1:41" x14ac:dyDescent="0.25">
      <c r="A2901">
        <v>7151</v>
      </c>
      <c r="B2901" t="s">
        <v>37</v>
      </c>
      <c r="C2901" t="s">
        <v>24535</v>
      </c>
      <c r="D2901" t="s">
        <v>39</v>
      </c>
      <c r="E2901" t="s">
        <v>31010</v>
      </c>
      <c r="F2901" t="s">
        <v>31011</v>
      </c>
      <c r="G2901" t="s">
        <v>31012</v>
      </c>
      <c r="H2901" t="s">
        <v>37</v>
      </c>
      <c r="I2901" t="s">
        <v>31013</v>
      </c>
      <c r="J2901" t="s">
        <v>31014</v>
      </c>
      <c r="N2901" t="s">
        <v>31015</v>
      </c>
      <c r="O2901" t="s">
        <v>31016</v>
      </c>
      <c r="P2901" t="s">
        <v>5037</v>
      </c>
      <c r="S2901" t="s">
        <v>31017</v>
      </c>
      <c r="T2901" t="s">
        <v>18491</v>
      </c>
      <c r="V2901" t="s">
        <v>699</v>
      </c>
      <c r="Z2901" t="s">
        <v>31018</v>
      </c>
      <c r="AA2901" t="s">
        <v>18491</v>
      </c>
      <c r="AC2901" t="s">
        <v>699</v>
      </c>
      <c r="AD2901">
        <v>-33.018799999999999</v>
      </c>
      <c r="AE2901">
        <v>-60.863500000000002</v>
      </c>
      <c r="AF2901">
        <v>21920</v>
      </c>
      <c r="AG2901" t="s">
        <v>37</v>
      </c>
      <c r="AI2901" t="s">
        <v>44</v>
      </c>
      <c r="AK2901" t="s">
        <v>17415</v>
      </c>
      <c r="AL2901">
        <v>1972</v>
      </c>
      <c r="AM2901" t="s">
        <v>31019</v>
      </c>
      <c r="AO2901">
        <v>10000</v>
      </c>
    </row>
    <row r="2902" spans="1:41" x14ac:dyDescent="0.25">
      <c r="A2902">
        <v>7152</v>
      </c>
      <c r="B2902" t="s">
        <v>37</v>
      </c>
      <c r="C2902" t="s">
        <v>24535</v>
      </c>
      <c r="D2902" t="s">
        <v>39</v>
      </c>
      <c r="E2902" t="s">
        <v>31020</v>
      </c>
      <c r="F2902" t="s">
        <v>31021</v>
      </c>
      <c r="G2902" t="s">
        <v>31022</v>
      </c>
      <c r="H2902" t="s">
        <v>37</v>
      </c>
      <c r="I2902" t="s">
        <v>31023</v>
      </c>
      <c r="J2902" t="s">
        <v>875</v>
      </c>
      <c r="N2902" t="s">
        <v>31024</v>
      </c>
      <c r="O2902" t="s">
        <v>31025</v>
      </c>
      <c r="P2902" t="s">
        <v>31026</v>
      </c>
      <c r="Q2902" t="s">
        <v>31027</v>
      </c>
      <c r="S2902" t="s">
        <v>31028</v>
      </c>
      <c r="T2902" t="s">
        <v>31029</v>
      </c>
      <c r="V2902" t="s">
        <v>699</v>
      </c>
      <c r="Z2902" t="s">
        <v>31030</v>
      </c>
      <c r="AA2902" t="s">
        <v>31029</v>
      </c>
      <c r="AC2902" t="s">
        <v>699</v>
      </c>
      <c r="AD2902">
        <v>-33.290399999999998</v>
      </c>
      <c r="AE2902">
        <v>-66.333399999999997</v>
      </c>
      <c r="AF2902">
        <v>11327</v>
      </c>
      <c r="AG2902" t="s">
        <v>37</v>
      </c>
      <c r="AI2902" t="s">
        <v>44</v>
      </c>
      <c r="AK2902" t="s">
        <v>13343</v>
      </c>
      <c r="AL2902">
        <v>1986</v>
      </c>
      <c r="AM2902" t="s">
        <v>31031</v>
      </c>
      <c r="AO2902">
        <v>15400</v>
      </c>
    </row>
    <row r="2903" spans="1:41" x14ac:dyDescent="0.25">
      <c r="A2903">
        <v>7153</v>
      </c>
      <c r="B2903" t="s">
        <v>37</v>
      </c>
      <c r="C2903" t="s">
        <v>24535</v>
      </c>
      <c r="D2903" t="s">
        <v>39</v>
      </c>
      <c r="E2903" t="s">
        <v>31032</v>
      </c>
      <c r="F2903" t="s">
        <v>31033</v>
      </c>
      <c r="G2903" t="s">
        <v>31034</v>
      </c>
      <c r="H2903" t="s">
        <v>37</v>
      </c>
      <c r="I2903" t="s">
        <v>31035</v>
      </c>
      <c r="J2903" t="s">
        <v>31036</v>
      </c>
      <c r="N2903" t="s">
        <v>31037</v>
      </c>
      <c r="O2903" t="s">
        <v>31038</v>
      </c>
      <c r="P2903" t="s">
        <v>31039</v>
      </c>
      <c r="S2903" t="s">
        <v>31040</v>
      </c>
      <c r="T2903" t="s">
        <v>207</v>
      </c>
      <c r="V2903" t="s">
        <v>82</v>
      </c>
      <c r="W2903" t="s">
        <v>31041</v>
      </c>
      <c r="Z2903" t="s">
        <v>2807</v>
      </c>
      <c r="AA2903" t="s">
        <v>207</v>
      </c>
      <c r="AC2903" t="s">
        <v>82</v>
      </c>
      <c r="AD2903">
        <v>-33.890099999999997</v>
      </c>
      <c r="AE2903">
        <v>151.21799999999999</v>
      </c>
      <c r="AF2903">
        <v>14047</v>
      </c>
      <c r="AG2903" t="s">
        <v>37</v>
      </c>
      <c r="AI2903" t="s">
        <v>44</v>
      </c>
      <c r="AK2903" t="s">
        <v>31042</v>
      </c>
      <c r="AL2903">
        <v>1960</v>
      </c>
      <c r="AM2903" t="s">
        <v>31043</v>
      </c>
      <c r="AO2903">
        <v>48000</v>
      </c>
    </row>
    <row r="2904" spans="1:41" x14ac:dyDescent="0.25">
      <c r="A2904">
        <v>7154</v>
      </c>
      <c r="B2904" t="s">
        <v>37</v>
      </c>
      <c r="C2904" t="s">
        <v>24535</v>
      </c>
      <c r="D2904" t="s">
        <v>39</v>
      </c>
      <c r="E2904" t="s">
        <v>31044</v>
      </c>
      <c r="F2904" t="s">
        <v>31045</v>
      </c>
      <c r="G2904" t="s">
        <v>31046</v>
      </c>
      <c r="H2904" t="s">
        <v>37</v>
      </c>
      <c r="I2904" t="s">
        <v>31047</v>
      </c>
      <c r="J2904" t="s">
        <v>44</v>
      </c>
      <c r="N2904" t="s">
        <v>31048</v>
      </c>
      <c r="O2904" t="s">
        <v>31049</v>
      </c>
      <c r="P2904" t="s">
        <v>1177</v>
      </c>
      <c r="Q2904" t="s">
        <v>31050</v>
      </c>
      <c r="S2904" t="s">
        <v>31051</v>
      </c>
      <c r="T2904" t="s">
        <v>31052</v>
      </c>
      <c r="V2904" t="s">
        <v>1325</v>
      </c>
      <c r="W2904" t="s">
        <v>31053</v>
      </c>
      <c r="Z2904" t="s">
        <v>31054</v>
      </c>
      <c r="AA2904" t="s">
        <v>31052</v>
      </c>
      <c r="AC2904" t="s">
        <v>1325</v>
      </c>
      <c r="AD2904">
        <v>-25.8322</v>
      </c>
      <c r="AE2904">
        <v>25.617100000000001</v>
      </c>
      <c r="AF2904">
        <v>11879</v>
      </c>
      <c r="AG2904" t="s">
        <v>37</v>
      </c>
      <c r="AI2904" t="s">
        <v>44</v>
      </c>
      <c r="AL2904">
        <v>1982</v>
      </c>
      <c r="AM2904" t="s">
        <v>31055</v>
      </c>
      <c r="AO2904">
        <v>200</v>
      </c>
    </row>
    <row r="2905" spans="1:41" x14ac:dyDescent="0.25">
      <c r="A2905">
        <v>7155</v>
      </c>
      <c r="B2905" t="s">
        <v>37</v>
      </c>
      <c r="C2905" t="s">
        <v>24535</v>
      </c>
      <c r="D2905" t="s">
        <v>39</v>
      </c>
      <c r="E2905" t="s">
        <v>31056</v>
      </c>
      <c r="F2905" t="s">
        <v>31057</v>
      </c>
      <c r="G2905" t="s">
        <v>31058</v>
      </c>
      <c r="H2905" t="s">
        <v>37</v>
      </c>
      <c r="I2905" t="s">
        <v>31059</v>
      </c>
      <c r="J2905" t="s">
        <v>875</v>
      </c>
      <c r="N2905" t="s">
        <v>31060</v>
      </c>
      <c r="O2905" t="s">
        <v>31061</v>
      </c>
      <c r="P2905" t="s">
        <v>31062</v>
      </c>
      <c r="Q2905" t="s">
        <v>31063</v>
      </c>
      <c r="S2905" t="s">
        <v>31064</v>
      </c>
      <c r="V2905" t="s">
        <v>1872</v>
      </c>
      <c r="Z2905" t="s">
        <v>31065</v>
      </c>
      <c r="AA2905" t="s">
        <v>31066</v>
      </c>
      <c r="AC2905" t="s">
        <v>1872</v>
      </c>
      <c r="AD2905">
        <v>9.75</v>
      </c>
      <c r="AE2905">
        <v>-63.5167</v>
      </c>
      <c r="AG2905" t="s">
        <v>37</v>
      </c>
      <c r="AI2905" t="s">
        <v>44</v>
      </c>
      <c r="AL2905">
        <v>1971</v>
      </c>
      <c r="AM2905" t="s">
        <v>31067</v>
      </c>
      <c r="AO2905">
        <v>10000</v>
      </c>
    </row>
    <row r="2906" spans="1:41" x14ac:dyDescent="0.25">
      <c r="A2906">
        <v>7156</v>
      </c>
      <c r="B2906" t="s">
        <v>37</v>
      </c>
      <c r="C2906" t="s">
        <v>24535</v>
      </c>
      <c r="D2906" t="s">
        <v>39</v>
      </c>
      <c r="E2906" t="s">
        <v>31068</v>
      </c>
      <c r="F2906" t="s">
        <v>31069</v>
      </c>
      <c r="G2906" t="s">
        <v>31070</v>
      </c>
      <c r="H2906" t="s">
        <v>37</v>
      </c>
      <c r="I2906" t="s">
        <v>31071</v>
      </c>
      <c r="J2906" t="s">
        <v>44</v>
      </c>
      <c r="N2906" t="s">
        <v>31072</v>
      </c>
      <c r="O2906" t="s">
        <v>31073</v>
      </c>
      <c r="P2906" t="s">
        <v>719</v>
      </c>
      <c r="Q2906" t="s">
        <v>31074</v>
      </c>
      <c r="S2906" t="s">
        <v>31075</v>
      </c>
      <c r="T2906" t="s">
        <v>4542</v>
      </c>
      <c r="V2906" t="s">
        <v>52</v>
      </c>
      <c r="Z2906" t="s">
        <v>31076</v>
      </c>
      <c r="AA2906" t="s">
        <v>4542</v>
      </c>
      <c r="AB2906" t="s">
        <v>31077</v>
      </c>
      <c r="AC2906" t="s">
        <v>52</v>
      </c>
      <c r="AD2906">
        <v>35.203200000000002</v>
      </c>
      <c r="AE2906">
        <v>-85.919799999999995</v>
      </c>
      <c r="AF2906">
        <v>14436</v>
      </c>
      <c r="AG2906" t="s">
        <v>37</v>
      </c>
      <c r="AI2906" t="s">
        <v>44</v>
      </c>
      <c r="AL2906">
        <v>1968</v>
      </c>
      <c r="AM2906" t="s">
        <v>31078</v>
      </c>
      <c r="AO2906">
        <v>6700</v>
      </c>
    </row>
    <row r="2907" spans="1:41" x14ac:dyDescent="0.25">
      <c r="A2907">
        <v>7157</v>
      </c>
      <c r="B2907" t="s">
        <v>37</v>
      </c>
      <c r="C2907" t="s">
        <v>24535</v>
      </c>
      <c r="D2907" t="s">
        <v>39</v>
      </c>
      <c r="E2907" t="s">
        <v>31079</v>
      </c>
      <c r="F2907" t="s">
        <v>31080</v>
      </c>
      <c r="G2907" t="s">
        <v>31081</v>
      </c>
      <c r="H2907" t="s">
        <v>37</v>
      </c>
      <c r="I2907" t="s">
        <v>31082</v>
      </c>
      <c r="J2907" t="s">
        <v>44</v>
      </c>
      <c r="N2907" t="s">
        <v>31083</v>
      </c>
      <c r="O2907" t="s">
        <v>31084</v>
      </c>
      <c r="P2907" t="s">
        <v>31085</v>
      </c>
      <c r="Q2907" t="s">
        <v>1117</v>
      </c>
      <c r="S2907" t="s">
        <v>31086</v>
      </c>
      <c r="V2907" t="s">
        <v>2162</v>
      </c>
      <c r="Z2907" t="s">
        <v>31087</v>
      </c>
      <c r="AC2907" t="s">
        <v>2162</v>
      </c>
      <c r="AD2907">
        <v>38.226900000000001</v>
      </c>
      <c r="AE2907">
        <v>21.776399999999999</v>
      </c>
      <c r="AF2907">
        <v>18312</v>
      </c>
      <c r="AG2907" t="s">
        <v>37</v>
      </c>
      <c r="AI2907" t="s">
        <v>44</v>
      </c>
      <c r="AK2907" t="s">
        <v>11803</v>
      </c>
      <c r="AL2907">
        <v>1967</v>
      </c>
      <c r="AM2907" t="s">
        <v>31088</v>
      </c>
      <c r="AO2907">
        <v>150000</v>
      </c>
    </row>
    <row r="2908" spans="1:41" x14ac:dyDescent="0.25">
      <c r="A2908">
        <v>7158</v>
      </c>
      <c r="B2908" t="s">
        <v>37</v>
      </c>
      <c r="C2908" t="s">
        <v>24535</v>
      </c>
      <c r="D2908" t="s">
        <v>39</v>
      </c>
      <c r="E2908" t="s">
        <v>31089</v>
      </c>
      <c r="F2908" t="s">
        <v>31090</v>
      </c>
      <c r="G2908" t="s">
        <v>31091</v>
      </c>
      <c r="H2908" t="s">
        <v>37</v>
      </c>
      <c r="I2908" t="s">
        <v>31092</v>
      </c>
      <c r="J2908" t="s">
        <v>4589</v>
      </c>
      <c r="N2908" t="s">
        <v>31093</v>
      </c>
      <c r="O2908" t="s">
        <v>31094</v>
      </c>
      <c r="P2908" t="s">
        <v>7715</v>
      </c>
      <c r="Q2908" t="s">
        <v>31095</v>
      </c>
      <c r="S2908" t="s">
        <v>31096</v>
      </c>
      <c r="T2908" t="s">
        <v>6547</v>
      </c>
      <c r="V2908" t="s">
        <v>1589</v>
      </c>
      <c r="W2908" t="s">
        <v>31097</v>
      </c>
      <c r="Z2908" t="s">
        <v>6548</v>
      </c>
      <c r="AA2908" t="s">
        <v>6547</v>
      </c>
      <c r="AC2908" t="s">
        <v>1589</v>
      </c>
      <c r="AD2908">
        <v>-25.4621</v>
      </c>
      <c r="AE2908">
        <v>-49.287199999999999</v>
      </c>
      <c r="AF2908">
        <v>13892</v>
      </c>
      <c r="AG2908" t="s">
        <v>37</v>
      </c>
      <c r="AI2908" t="s">
        <v>44</v>
      </c>
      <c r="AK2908" t="s">
        <v>17657</v>
      </c>
      <c r="AL2908">
        <v>1952</v>
      </c>
      <c r="AM2908" t="s">
        <v>31098</v>
      </c>
      <c r="AO2908">
        <v>70000</v>
      </c>
    </row>
    <row r="2909" spans="1:41" x14ac:dyDescent="0.25">
      <c r="A2909">
        <v>7159</v>
      </c>
      <c r="B2909" t="s">
        <v>37</v>
      </c>
      <c r="C2909" t="s">
        <v>24535</v>
      </c>
      <c r="D2909" t="s">
        <v>39</v>
      </c>
      <c r="E2909" t="s">
        <v>31099</v>
      </c>
      <c r="F2909" t="s">
        <v>31100</v>
      </c>
      <c r="G2909" t="s">
        <v>31101</v>
      </c>
      <c r="H2909" t="s">
        <v>37</v>
      </c>
      <c r="I2909" t="s">
        <v>31102</v>
      </c>
      <c r="J2909" t="s">
        <v>44</v>
      </c>
      <c r="O2909" t="s">
        <v>31103</v>
      </c>
      <c r="P2909" t="s">
        <v>17665</v>
      </c>
      <c r="Q2909" t="s">
        <v>31104</v>
      </c>
      <c r="R2909" t="s">
        <v>31105</v>
      </c>
      <c r="S2909" t="s">
        <v>31106</v>
      </c>
      <c r="T2909" t="s">
        <v>31107</v>
      </c>
      <c r="V2909" t="s">
        <v>770</v>
      </c>
      <c r="W2909" t="s">
        <v>31105</v>
      </c>
      <c r="Z2909" t="s">
        <v>31106</v>
      </c>
      <c r="AA2909" t="s">
        <v>31107</v>
      </c>
      <c r="AC2909" t="s">
        <v>770</v>
      </c>
      <c r="AD2909">
        <v>37.606900000000003</v>
      </c>
      <c r="AE2909">
        <v>-0.98129999999999995</v>
      </c>
      <c r="AF2909">
        <v>21154</v>
      </c>
      <c r="AG2909" t="s">
        <v>37</v>
      </c>
      <c r="AI2909" t="s">
        <v>44</v>
      </c>
      <c r="AK2909" t="s">
        <v>5855</v>
      </c>
      <c r="AL2909">
        <v>1999</v>
      </c>
      <c r="AM2909" t="s">
        <v>31108</v>
      </c>
      <c r="AO2909">
        <v>1900</v>
      </c>
    </row>
    <row r="2910" spans="1:41" x14ac:dyDescent="0.25">
      <c r="A2910">
        <v>7160</v>
      </c>
      <c r="B2910" t="s">
        <v>37</v>
      </c>
      <c r="C2910" t="s">
        <v>24535</v>
      </c>
      <c r="D2910" t="s">
        <v>39</v>
      </c>
      <c r="E2910" t="s">
        <v>31109</v>
      </c>
      <c r="F2910" t="s">
        <v>31110</v>
      </c>
      <c r="G2910" t="s">
        <v>31111</v>
      </c>
      <c r="H2910" t="s">
        <v>37</v>
      </c>
      <c r="I2910" t="s">
        <v>31112</v>
      </c>
      <c r="J2910" t="s">
        <v>44</v>
      </c>
      <c r="K2910" t="s">
        <v>31113</v>
      </c>
      <c r="N2910" t="s">
        <v>31114</v>
      </c>
      <c r="O2910" t="s">
        <v>31115</v>
      </c>
      <c r="P2910" t="s">
        <v>719</v>
      </c>
      <c r="S2910" t="s">
        <v>22634</v>
      </c>
      <c r="T2910" t="s">
        <v>22635</v>
      </c>
      <c r="V2910" t="s">
        <v>99</v>
      </c>
      <c r="W2910" t="s">
        <v>31116</v>
      </c>
      <c r="Z2910" t="s">
        <v>22636</v>
      </c>
      <c r="AA2910" t="s">
        <v>22635</v>
      </c>
      <c r="AB2910" t="s">
        <v>31117</v>
      </c>
      <c r="AC2910" t="s">
        <v>99</v>
      </c>
      <c r="AD2910">
        <v>46.256799999999998</v>
      </c>
      <c r="AE2910">
        <v>-63.142099999999999</v>
      </c>
      <c r="AF2910">
        <v>14245</v>
      </c>
      <c r="AG2910" t="s">
        <v>37</v>
      </c>
      <c r="AI2910" t="s">
        <v>44</v>
      </c>
      <c r="AL2910">
        <v>1969</v>
      </c>
      <c r="AM2910" t="s">
        <v>7183</v>
      </c>
      <c r="AO2910">
        <v>2000</v>
      </c>
    </row>
    <row r="2911" spans="1:41" x14ac:dyDescent="0.25">
      <c r="A2911">
        <v>7161</v>
      </c>
      <c r="B2911" t="s">
        <v>37</v>
      </c>
      <c r="C2911" t="s">
        <v>24535</v>
      </c>
      <c r="D2911" t="s">
        <v>39</v>
      </c>
      <c r="E2911" t="s">
        <v>31118</v>
      </c>
      <c r="F2911" t="s">
        <v>31119</v>
      </c>
      <c r="G2911" t="s">
        <v>31120</v>
      </c>
      <c r="H2911" t="s">
        <v>37</v>
      </c>
      <c r="I2911" t="s">
        <v>31121</v>
      </c>
      <c r="J2911" t="s">
        <v>44</v>
      </c>
      <c r="O2911" t="s">
        <v>31122</v>
      </c>
      <c r="P2911" t="s">
        <v>31123</v>
      </c>
      <c r="Q2911" t="s">
        <v>31124</v>
      </c>
      <c r="S2911" t="s">
        <v>31125</v>
      </c>
      <c r="T2911" t="s">
        <v>22406</v>
      </c>
      <c r="V2911" t="s">
        <v>22407</v>
      </c>
      <c r="W2911" t="s">
        <v>31126</v>
      </c>
      <c r="Z2911" t="s">
        <v>31127</v>
      </c>
      <c r="AA2911" t="s">
        <v>22406</v>
      </c>
      <c r="AB2911">
        <v>98702</v>
      </c>
      <c r="AC2911" t="s">
        <v>22407</v>
      </c>
      <c r="AD2911">
        <v>-17.557600000000001</v>
      </c>
      <c r="AE2911">
        <v>-149.60599999999999</v>
      </c>
      <c r="AF2911">
        <v>11592</v>
      </c>
      <c r="AG2911" t="s">
        <v>37</v>
      </c>
      <c r="AI2911" t="s">
        <v>44</v>
      </c>
      <c r="AL2911">
        <v>1995</v>
      </c>
      <c r="AM2911" t="s">
        <v>31128</v>
      </c>
      <c r="AO2911">
        <v>5000</v>
      </c>
    </row>
    <row r="2912" spans="1:41" x14ac:dyDescent="0.25">
      <c r="A2912">
        <v>7162</v>
      </c>
      <c r="B2912" t="s">
        <v>37</v>
      </c>
      <c r="C2912" t="s">
        <v>24535</v>
      </c>
      <c r="D2912" t="s">
        <v>39</v>
      </c>
      <c r="E2912" t="s">
        <v>31129</v>
      </c>
      <c r="F2912" t="s">
        <v>31130</v>
      </c>
      <c r="G2912" t="s">
        <v>31131</v>
      </c>
      <c r="H2912" t="s">
        <v>37</v>
      </c>
      <c r="I2912" t="s">
        <v>31132</v>
      </c>
      <c r="J2912" t="s">
        <v>44</v>
      </c>
      <c r="N2912" t="s">
        <v>31133</v>
      </c>
      <c r="O2912" t="s">
        <v>31134</v>
      </c>
      <c r="P2912" t="s">
        <v>6183</v>
      </c>
      <c r="S2912" t="s">
        <v>31135</v>
      </c>
      <c r="T2912" t="s">
        <v>4154</v>
      </c>
      <c r="V2912" t="s">
        <v>4155</v>
      </c>
      <c r="Z2912" t="s">
        <v>31136</v>
      </c>
      <c r="AA2912" t="s">
        <v>4154</v>
      </c>
      <c r="AC2912" t="s">
        <v>4155</v>
      </c>
      <c r="AD2912">
        <v>3.0036100000000001</v>
      </c>
      <c r="AE2912">
        <v>101.709</v>
      </c>
      <c r="AF2912">
        <v>22270</v>
      </c>
      <c r="AG2912" t="s">
        <v>37</v>
      </c>
      <c r="AI2912" t="s">
        <v>44</v>
      </c>
      <c r="AK2912" t="s">
        <v>2760</v>
      </c>
      <c r="AL2912">
        <v>1976</v>
      </c>
      <c r="AM2912" t="s">
        <v>31137</v>
      </c>
      <c r="AO2912">
        <v>6000</v>
      </c>
    </row>
    <row r="2913" spans="1:41" x14ac:dyDescent="0.25">
      <c r="A2913">
        <v>7163</v>
      </c>
      <c r="B2913" t="s">
        <v>37</v>
      </c>
      <c r="C2913" t="s">
        <v>24535</v>
      </c>
      <c r="D2913" t="s">
        <v>39</v>
      </c>
      <c r="E2913" t="s">
        <v>31138</v>
      </c>
      <c r="F2913" t="s">
        <v>31139</v>
      </c>
      <c r="G2913" t="s">
        <v>31140</v>
      </c>
      <c r="H2913" t="s">
        <v>37</v>
      </c>
      <c r="I2913" t="s">
        <v>31141</v>
      </c>
      <c r="J2913" t="s">
        <v>875</v>
      </c>
      <c r="K2913" t="s">
        <v>31142</v>
      </c>
      <c r="N2913" t="s">
        <v>31143</v>
      </c>
      <c r="O2913" t="s">
        <v>31144</v>
      </c>
      <c r="P2913" t="s">
        <v>31145</v>
      </c>
      <c r="Q2913" t="s">
        <v>31146</v>
      </c>
      <c r="S2913" t="s">
        <v>31147</v>
      </c>
      <c r="V2913" t="s">
        <v>770</v>
      </c>
      <c r="Z2913" t="s">
        <v>22378</v>
      </c>
      <c r="AC2913" t="s">
        <v>770</v>
      </c>
      <c r="AD2913">
        <v>42.796599999999998</v>
      </c>
      <c r="AE2913">
        <v>-1.63286</v>
      </c>
      <c r="AF2913">
        <v>13983</v>
      </c>
      <c r="AG2913" t="s">
        <v>37</v>
      </c>
      <c r="AI2913" t="s">
        <v>44</v>
      </c>
      <c r="AK2913" t="s">
        <v>9159</v>
      </c>
      <c r="AL2913">
        <v>1997</v>
      </c>
      <c r="AM2913" t="s">
        <v>31148</v>
      </c>
      <c r="AO2913">
        <v>10213</v>
      </c>
    </row>
    <row r="2914" spans="1:41" x14ac:dyDescent="0.25">
      <c r="A2914">
        <v>7164</v>
      </c>
      <c r="B2914" t="s">
        <v>37</v>
      </c>
      <c r="C2914" t="s">
        <v>24535</v>
      </c>
      <c r="D2914" t="s">
        <v>39</v>
      </c>
      <c r="E2914" t="s">
        <v>31149</v>
      </c>
      <c r="F2914" t="s">
        <v>31150</v>
      </c>
      <c r="G2914" t="s">
        <v>31151</v>
      </c>
      <c r="H2914" t="s">
        <v>37</v>
      </c>
      <c r="I2914" t="s">
        <v>31152</v>
      </c>
      <c r="J2914" t="s">
        <v>44</v>
      </c>
      <c r="N2914" t="s">
        <v>31153</v>
      </c>
      <c r="O2914" t="s">
        <v>31154</v>
      </c>
      <c r="P2914" t="s">
        <v>6604</v>
      </c>
      <c r="Q2914" t="s">
        <v>31155</v>
      </c>
      <c r="R2914" t="s">
        <v>31156</v>
      </c>
      <c r="S2914" t="s">
        <v>23174</v>
      </c>
      <c r="T2914" t="s">
        <v>31157</v>
      </c>
      <c r="V2914" t="s">
        <v>2362</v>
      </c>
      <c r="W2914" t="s">
        <v>31158</v>
      </c>
      <c r="Z2914" t="s">
        <v>31159</v>
      </c>
      <c r="AA2914" t="s">
        <v>31157</v>
      </c>
      <c r="AC2914" t="s">
        <v>2362</v>
      </c>
      <c r="AD2914">
        <v>-9.4051299999999998</v>
      </c>
      <c r="AE2914">
        <v>147.16999999999999</v>
      </c>
      <c r="AF2914">
        <v>13613</v>
      </c>
      <c r="AG2914" t="s">
        <v>37</v>
      </c>
      <c r="AI2914" t="s">
        <v>44</v>
      </c>
      <c r="AK2914" t="s">
        <v>31160</v>
      </c>
      <c r="AL2914">
        <v>1969</v>
      </c>
      <c r="AM2914" t="s">
        <v>31161</v>
      </c>
      <c r="AO2914">
        <v>20000</v>
      </c>
    </row>
    <row r="2915" spans="1:41" x14ac:dyDescent="0.25">
      <c r="A2915">
        <v>7165</v>
      </c>
      <c r="B2915" t="s">
        <v>37</v>
      </c>
      <c r="C2915" t="s">
        <v>24535</v>
      </c>
      <c r="D2915" t="s">
        <v>39</v>
      </c>
      <c r="E2915" t="s">
        <v>31162</v>
      </c>
      <c r="F2915" t="s">
        <v>31163</v>
      </c>
      <c r="G2915" t="s">
        <v>31164</v>
      </c>
      <c r="H2915" t="s">
        <v>37</v>
      </c>
      <c r="I2915" t="s">
        <v>31165</v>
      </c>
      <c r="J2915" t="s">
        <v>875</v>
      </c>
      <c r="N2915" t="s">
        <v>31166</v>
      </c>
      <c r="O2915" t="s">
        <v>31167</v>
      </c>
      <c r="P2915" t="s">
        <v>31168</v>
      </c>
      <c r="Q2915" t="s">
        <v>13849</v>
      </c>
      <c r="R2915" t="s">
        <v>31169</v>
      </c>
      <c r="S2915" t="s">
        <v>31170</v>
      </c>
      <c r="V2915" t="s">
        <v>770</v>
      </c>
      <c r="Z2915" t="s">
        <v>26169</v>
      </c>
      <c r="AC2915" t="s">
        <v>770</v>
      </c>
      <c r="AD2915">
        <v>37.351199999999999</v>
      </c>
      <c r="AE2915">
        <v>-5.9714299999999998</v>
      </c>
      <c r="AF2915">
        <v>21143</v>
      </c>
      <c r="AG2915" t="s">
        <v>37</v>
      </c>
      <c r="AI2915" t="s">
        <v>44</v>
      </c>
      <c r="AK2915" t="s">
        <v>2474</v>
      </c>
      <c r="AL2915">
        <v>2002</v>
      </c>
      <c r="AM2915" t="s">
        <v>31171</v>
      </c>
      <c r="AO2915">
        <v>9100</v>
      </c>
    </row>
    <row r="2916" spans="1:41" x14ac:dyDescent="0.25">
      <c r="A2916">
        <v>7166</v>
      </c>
      <c r="B2916" t="s">
        <v>37</v>
      </c>
      <c r="C2916" t="s">
        <v>24535</v>
      </c>
      <c r="D2916" t="s">
        <v>39</v>
      </c>
      <c r="E2916" t="s">
        <v>31172</v>
      </c>
      <c r="F2916" t="s">
        <v>31173</v>
      </c>
      <c r="G2916" t="s">
        <v>31174</v>
      </c>
      <c r="H2916" t="s">
        <v>37</v>
      </c>
      <c r="I2916" t="s">
        <v>31175</v>
      </c>
      <c r="J2916" t="s">
        <v>44</v>
      </c>
      <c r="N2916" t="s">
        <v>31176</v>
      </c>
      <c r="O2916" t="s">
        <v>31177</v>
      </c>
      <c r="S2916" t="s">
        <v>31178</v>
      </c>
      <c r="T2916" t="s">
        <v>518</v>
      </c>
      <c r="V2916" t="s">
        <v>520</v>
      </c>
      <c r="Z2916" t="s">
        <v>31179</v>
      </c>
      <c r="AA2916" t="s">
        <v>518</v>
      </c>
      <c r="AC2916" t="s">
        <v>520</v>
      </c>
      <c r="AD2916">
        <v>52.583300000000001</v>
      </c>
      <c r="AE2916">
        <v>-0.71667000000000003</v>
      </c>
      <c r="AG2916" t="s">
        <v>62</v>
      </c>
      <c r="AI2916" t="s">
        <v>44</v>
      </c>
      <c r="AK2916" t="s">
        <v>31180</v>
      </c>
    </row>
    <row r="2917" spans="1:41" x14ac:dyDescent="0.25">
      <c r="A2917">
        <v>7167</v>
      </c>
      <c r="B2917" t="s">
        <v>37</v>
      </c>
      <c r="C2917" t="s">
        <v>24535</v>
      </c>
      <c r="D2917" t="s">
        <v>39</v>
      </c>
      <c r="E2917" t="s">
        <v>31181</v>
      </c>
      <c r="F2917" t="s">
        <v>31182</v>
      </c>
      <c r="G2917" t="s">
        <v>31183</v>
      </c>
      <c r="H2917" t="s">
        <v>37</v>
      </c>
      <c r="I2917" t="s">
        <v>31184</v>
      </c>
      <c r="J2917" t="s">
        <v>44</v>
      </c>
      <c r="N2917" t="s">
        <v>31185</v>
      </c>
      <c r="O2917" t="s">
        <v>31186</v>
      </c>
      <c r="P2917" t="s">
        <v>31187</v>
      </c>
      <c r="S2917" t="s">
        <v>26752</v>
      </c>
      <c r="T2917" t="s">
        <v>7884</v>
      </c>
      <c r="V2917" t="s">
        <v>52</v>
      </c>
      <c r="W2917" t="s">
        <v>31188</v>
      </c>
      <c r="Z2917" t="s">
        <v>24955</v>
      </c>
      <c r="AA2917" t="s">
        <v>7884</v>
      </c>
      <c r="AB2917">
        <v>926</v>
      </c>
      <c r="AC2917" t="s">
        <v>52</v>
      </c>
      <c r="AD2917">
        <v>18.440200000000001</v>
      </c>
      <c r="AE2917">
        <v>-66.055800000000005</v>
      </c>
      <c r="AF2917">
        <v>22321</v>
      </c>
      <c r="AG2917" t="s">
        <v>37</v>
      </c>
      <c r="AI2917" t="s">
        <v>44</v>
      </c>
      <c r="AK2917" t="s">
        <v>31189</v>
      </c>
      <c r="AL2917">
        <v>1978</v>
      </c>
      <c r="AM2917" t="s">
        <v>31190</v>
      </c>
      <c r="AO2917">
        <v>36000</v>
      </c>
    </row>
    <row r="2918" spans="1:41" x14ac:dyDescent="0.25">
      <c r="A2918">
        <v>7168</v>
      </c>
      <c r="B2918" t="s">
        <v>37</v>
      </c>
      <c r="C2918" t="s">
        <v>24535</v>
      </c>
      <c r="D2918" t="s">
        <v>39</v>
      </c>
      <c r="E2918" t="s">
        <v>31191</v>
      </c>
      <c r="F2918" t="s">
        <v>19438</v>
      </c>
      <c r="G2918" t="s">
        <v>31192</v>
      </c>
      <c r="H2918" t="s">
        <v>37</v>
      </c>
      <c r="I2918" t="s">
        <v>31193</v>
      </c>
      <c r="J2918" t="s">
        <v>875</v>
      </c>
      <c r="K2918" t="s">
        <v>31194</v>
      </c>
      <c r="N2918" t="s">
        <v>31195</v>
      </c>
      <c r="O2918" t="s">
        <v>31196</v>
      </c>
      <c r="P2918" t="s">
        <v>719</v>
      </c>
      <c r="Q2918" t="s">
        <v>31197</v>
      </c>
      <c r="S2918" t="s">
        <v>26752</v>
      </c>
      <c r="T2918" t="s">
        <v>7884</v>
      </c>
      <c r="V2918" t="s">
        <v>52</v>
      </c>
      <c r="W2918" t="s">
        <v>31198</v>
      </c>
      <c r="Z2918" t="s">
        <v>31199</v>
      </c>
      <c r="AA2918" t="s">
        <v>7884</v>
      </c>
      <c r="AB2918" t="s">
        <v>31200</v>
      </c>
      <c r="AC2918" t="s">
        <v>52</v>
      </c>
      <c r="AD2918">
        <v>18.4621</v>
      </c>
      <c r="AE2918">
        <v>-66.097899999999996</v>
      </c>
      <c r="AF2918">
        <v>18135</v>
      </c>
      <c r="AG2918" t="s">
        <v>37</v>
      </c>
      <c r="AH2918" t="s">
        <v>31201</v>
      </c>
      <c r="AI2918" t="s">
        <v>44</v>
      </c>
      <c r="AK2918" t="s">
        <v>31202</v>
      </c>
      <c r="AL2918">
        <v>1966</v>
      </c>
      <c r="AM2918" t="s">
        <v>31203</v>
      </c>
      <c r="AO2918">
        <v>54000</v>
      </c>
    </row>
    <row r="2919" spans="1:41" x14ac:dyDescent="0.25">
      <c r="A2919">
        <v>7169</v>
      </c>
      <c r="B2919" t="s">
        <v>37</v>
      </c>
      <c r="C2919" t="s">
        <v>24535</v>
      </c>
      <c r="D2919" t="s">
        <v>39</v>
      </c>
      <c r="E2919" t="s">
        <v>31204</v>
      </c>
      <c r="F2919" t="s">
        <v>31205</v>
      </c>
      <c r="G2919" t="s">
        <v>31206</v>
      </c>
      <c r="H2919" t="s">
        <v>37</v>
      </c>
      <c r="I2919" t="s">
        <v>31207</v>
      </c>
      <c r="J2919" t="s">
        <v>44</v>
      </c>
      <c r="N2919" t="s">
        <v>31208</v>
      </c>
      <c r="O2919" t="s">
        <v>31209</v>
      </c>
      <c r="P2919" t="s">
        <v>2953</v>
      </c>
      <c r="Q2919" t="s">
        <v>31210</v>
      </c>
      <c r="S2919" t="s">
        <v>31211</v>
      </c>
      <c r="V2919" t="s">
        <v>2882</v>
      </c>
      <c r="Z2919" t="s">
        <v>31212</v>
      </c>
      <c r="AC2919" t="s">
        <v>2882</v>
      </c>
      <c r="AD2919">
        <v>54.317700000000002</v>
      </c>
      <c r="AE2919">
        <v>48.404499999999999</v>
      </c>
      <c r="AF2919">
        <v>11990</v>
      </c>
      <c r="AG2919" t="s">
        <v>37</v>
      </c>
      <c r="AI2919" t="s">
        <v>44</v>
      </c>
      <c r="AK2919" t="s">
        <v>8975</v>
      </c>
      <c r="AL2919">
        <v>1946</v>
      </c>
      <c r="AM2919" t="s">
        <v>31213</v>
      </c>
      <c r="AO2919">
        <v>18000</v>
      </c>
    </row>
    <row r="2920" spans="1:41" x14ac:dyDescent="0.25">
      <c r="A2920">
        <v>7170</v>
      </c>
      <c r="B2920" t="s">
        <v>37</v>
      </c>
      <c r="C2920" t="s">
        <v>24535</v>
      </c>
      <c r="D2920" t="s">
        <v>39</v>
      </c>
      <c r="E2920" t="s">
        <v>31214</v>
      </c>
      <c r="F2920" t="s">
        <v>3783</v>
      </c>
      <c r="G2920" t="s">
        <v>31215</v>
      </c>
      <c r="H2920" t="s">
        <v>37</v>
      </c>
      <c r="I2920" t="s">
        <v>31216</v>
      </c>
      <c r="J2920" t="s">
        <v>44</v>
      </c>
      <c r="N2920" t="s">
        <v>31217</v>
      </c>
      <c r="O2920" t="s">
        <v>31218</v>
      </c>
      <c r="P2920" t="s">
        <v>31219</v>
      </c>
      <c r="Q2920" t="s">
        <v>31220</v>
      </c>
      <c r="R2920" t="s">
        <v>31221</v>
      </c>
      <c r="S2920" t="s">
        <v>3782</v>
      </c>
      <c r="V2920" t="s">
        <v>828</v>
      </c>
      <c r="Z2920" t="s">
        <v>3784</v>
      </c>
      <c r="AC2920" t="s">
        <v>828</v>
      </c>
      <c r="AD2920">
        <v>59.848999999999997</v>
      </c>
      <c r="AE2920">
        <v>17.628</v>
      </c>
      <c r="AG2920" t="s">
        <v>62</v>
      </c>
      <c r="AI2920" t="s">
        <v>44</v>
      </c>
      <c r="AK2920" t="s">
        <v>31222</v>
      </c>
    </row>
    <row r="2921" spans="1:41" x14ac:dyDescent="0.25">
      <c r="A2921">
        <v>7171</v>
      </c>
      <c r="B2921" t="s">
        <v>37</v>
      </c>
      <c r="C2921" t="s">
        <v>24535</v>
      </c>
      <c r="D2921" t="s">
        <v>39</v>
      </c>
      <c r="E2921" t="s">
        <v>31223</v>
      </c>
      <c r="F2921" t="s">
        <v>31224</v>
      </c>
      <c r="G2921" t="s">
        <v>31225</v>
      </c>
      <c r="H2921" t="s">
        <v>37</v>
      </c>
      <c r="I2921" t="s">
        <v>31226</v>
      </c>
      <c r="J2921" t="s">
        <v>875</v>
      </c>
      <c r="N2921" t="s">
        <v>31227</v>
      </c>
      <c r="O2921" t="s">
        <v>31228</v>
      </c>
      <c r="P2921" t="s">
        <v>31229</v>
      </c>
      <c r="Q2921" t="s">
        <v>912</v>
      </c>
      <c r="R2921" t="s">
        <v>31230</v>
      </c>
      <c r="S2921" t="s">
        <v>31231</v>
      </c>
      <c r="T2921" t="s">
        <v>31232</v>
      </c>
      <c r="V2921" t="s">
        <v>1288</v>
      </c>
      <c r="W2921" t="s">
        <v>31233</v>
      </c>
      <c r="Z2921" t="s">
        <v>31234</v>
      </c>
      <c r="AA2921" t="s">
        <v>31232</v>
      </c>
      <c r="AC2921" t="s">
        <v>1288</v>
      </c>
      <c r="AD2921">
        <v>5.5500499999999997</v>
      </c>
      <c r="AE2921">
        <v>-73.354699999999994</v>
      </c>
      <c r="AF2921">
        <v>21406</v>
      </c>
      <c r="AG2921" t="s">
        <v>37</v>
      </c>
      <c r="AI2921" t="s">
        <v>44</v>
      </c>
      <c r="AK2921" t="s">
        <v>12534</v>
      </c>
      <c r="AL2921">
        <v>1970</v>
      </c>
      <c r="AM2921" t="s">
        <v>31235</v>
      </c>
      <c r="AO2921">
        <v>35000</v>
      </c>
    </row>
    <row r="2922" spans="1:41" x14ac:dyDescent="0.25">
      <c r="A2922">
        <v>7172</v>
      </c>
      <c r="B2922" t="s">
        <v>37</v>
      </c>
      <c r="C2922" t="s">
        <v>24535</v>
      </c>
      <c r="D2922" t="s">
        <v>39</v>
      </c>
      <c r="E2922" t="s">
        <v>31236</v>
      </c>
      <c r="F2922" t="s">
        <v>31237</v>
      </c>
      <c r="G2922" t="s">
        <v>31238</v>
      </c>
      <c r="H2922" t="s">
        <v>37</v>
      </c>
      <c r="I2922" t="s">
        <v>31239</v>
      </c>
      <c r="J2922" t="s">
        <v>1964</v>
      </c>
      <c r="O2922" t="s">
        <v>31240</v>
      </c>
      <c r="P2922" t="s">
        <v>31241</v>
      </c>
      <c r="Q2922" t="s">
        <v>31242</v>
      </c>
      <c r="S2922" t="s">
        <v>317</v>
      </c>
      <c r="T2922" t="s">
        <v>318</v>
      </c>
      <c r="V2922" t="s">
        <v>99</v>
      </c>
      <c r="Z2922" t="s">
        <v>19546</v>
      </c>
      <c r="AA2922" t="s">
        <v>318</v>
      </c>
      <c r="AB2922" t="s">
        <v>31243</v>
      </c>
      <c r="AC2922" t="s">
        <v>99</v>
      </c>
      <c r="AD2922">
        <v>45.492699999999999</v>
      </c>
      <c r="AE2922">
        <v>-73.565700000000007</v>
      </c>
      <c r="AG2922" t="s">
        <v>62</v>
      </c>
      <c r="AI2922" t="s">
        <v>44</v>
      </c>
      <c r="AK2922" t="s">
        <v>31244</v>
      </c>
      <c r="AL2922">
        <v>1970</v>
      </c>
      <c r="AM2922" t="s">
        <v>31245</v>
      </c>
    </row>
    <row r="2923" spans="1:41" x14ac:dyDescent="0.25">
      <c r="A2923">
        <v>7173</v>
      </c>
      <c r="B2923" t="s">
        <v>37</v>
      </c>
      <c r="C2923" t="s">
        <v>24535</v>
      </c>
      <c r="D2923" t="s">
        <v>39</v>
      </c>
      <c r="E2923" t="s">
        <v>31246</v>
      </c>
      <c r="F2923" t="s">
        <v>31247</v>
      </c>
      <c r="G2923" t="s">
        <v>31248</v>
      </c>
      <c r="H2923" t="s">
        <v>37</v>
      </c>
      <c r="I2923" t="s">
        <v>31249</v>
      </c>
      <c r="J2923" t="s">
        <v>1964</v>
      </c>
      <c r="N2923" t="s">
        <v>31250</v>
      </c>
      <c r="O2923" t="s">
        <v>31251</v>
      </c>
      <c r="P2923" t="s">
        <v>24109</v>
      </c>
      <c r="Q2923" t="s">
        <v>31252</v>
      </c>
      <c r="S2923" t="s">
        <v>24655</v>
      </c>
      <c r="T2923" t="s">
        <v>318</v>
      </c>
      <c r="V2923" t="s">
        <v>99</v>
      </c>
      <c r="Z2923" t="s">
        <v>24656</v>
      </c>
      <c r="AA2923" t="s">
        <v>318</v>
      </c>
      <c r="AB2923" t="s">
        <v>31253</v>
      </c>
      <c r="AC2923" t="s">
        <v>99</v>
      </c>
      <c r="AD2923">
        <v>48.453800000000001</v>
      </c>
      <c r="AE2923">
        <v>-68.513999999999996</v>
      </c>
      <c r="AF2923">
        <v>11593</v>
      </c>
      <c r="AG2923" t="s">
        <v>37</v>
      </c>
      <c r="AI2923" t="s">
        <v>44</v>
      </c>
      <c r="AL2923">
        <v>1970</v>
      </c>
      <c r="AM2923" t="s">
        <v>31254</v>
      </c>
      <c r="AO2923">
        <v>10000</v>
      </c>
    </row>
    <row r="2924" spans="1:41" x14ac:dyDescent="0.25">
      <c r="A2924">
        <v>7174</v>
      </c>
      <c r="B2924" t="s">
        <v>37</v>
      </c>
      <c r="C2924" t="s">
        <v>24535</v>
      </c>
      <c r="D2924" t="s">
        <v>31255</v>
      </c>
      <c r="E2924" t="s">
        <v>31256</v>
      </c>
      <c r="F2924" t="s">
        <v>31257</v>
      </c>
      <c r="G2924" t="s">
        <v>31258</v>
      </c>
      <c r="H2924" t="s">
        <v>37</v>
      </c>
      <c r="I2924" t="s">
        <v>31259</v>
      </c>
      <c r="J2924" t="s">
        <v>1964</v>
      </c>
      <c r="N2924" t="s">
        <v>31260</v>
      </c>
      <c r="O2924" t="s">
        <v>31261</v>
      </c>
      <c r="P2924" t="s">
        <v>31262</v>
      </c>
      <c r="Q2924" t="s">
        <v>31263</v>
      </c>
      <c r="S2924" t="s">
        <v>31264</v>
      </c>
      <c r="T2924" t="s">
        <v>318</v>
      </c>
      <c r="V2924" t="s">
        <v>99</v>
      </c>
      <c r="W2924" t="s">
        <v>31265</v>
      </c>
      <c r="Z2924" t="s">
        <v>31266</v>
      </c>
      <c r="AA2924" t="s">
        <v>318</v>
      </c>
      <c r="AB2924" t="s">
        <v>31267</v>
      </c>
      <c r="AC2924" t="s">
        <v>99</v>
      </c>
      <c r="AD2924">
        <v>46.342599999999997</v>
      </c>
      <c r="AE2924">
        <v>-72.5398</v>
      </c>
      <c r="AF2924">
        <v>20728</v>
      </c>
      <c r="AG2924" t="s">
        <v>37</v>
      </c>
      <c r="AI2924" t="s">
        <v>44</v>
      </c>
      <c r="AJ2924" t="s">
        <v>208</v>
      </c>
      <c r="AK2924" t="s">
        <v>31268</v>
      </c>
      <c r="AL2924">
        <v>1970</v>
      </c>
      <c r="AM2924" t="s">
        <v>31269</v>
      </c>
      <c r="AO2924">
        <v>20000</v>
      </c>
    </row>
    <row r="2925" spans="1:41" x14ac:dyDescent="0.25">
      <c r="A2925">
        <v>7175</v>
      </c>
      <c r="B2925" t="s">
        <v>37</v>
      </c>
      <c r="C2925" t="s">
        <v>24535</v>
      </c>
      <c r="D2925" t="s">
        <v>39</v>
      </c>
      <c r="E2925" t="s">
        <v>31270</v>
      </c>
      <c r="F2925" t="s">
        <v>30590</v>
      </c>
      <c r="G2925" t="s">
        <v>31271</v>
      </c>
      <c r="H2925" t="s">
        <v>37</v>
      </c>
      <c r="I2925" t="s">
        <v>31272</v>
      </c>
      <c r="J2925" t="s">
        <v>4589</v>
      </c>
      <c r="N2925" t="s">
        <v>31273</v>
      </c>
      <c r="O2925" t="s">
        <v>31274</v>
      </c>
      <c r="P2925" t="s">
        <v>31275</v>
      </c>
      <c r="Q2925" t="s">
        <v>8124</v>
      </c>
      <c r="S2925" t="s">
        <v>31276</v>
      </c>
      <c r="T2925" t="s">
        <v>12310</v>
      </c>
      <c r="V2925" t="s">
        <v>1589</v>
      </c>
      <c r="W2925" t="s">
        <v>31277</v>
      </c>
      <c r="Z2925" t="s">
        <v>13320</v>
      </c>
      <c r="AA2925" t="s">
        <v>12310</v>
      </c>
      <c r="AC2925" t="s">
        <v>1589</v>
      </c>
      <c r="AD2925">
        <v>-8.0492100000000004</v>
      </c>
      <c r="AE2925">
        <v>-34.9422</v>
      </c>
      <c r="AF2925">
        <v>11140</v>
      </c>
      <c r="AG2925" t="s">
        <v>37</v>
      </c>
      <c r="AI2925" t="s">
        <v>44</v>
      </c>
      <c r="AL2925">
        <v>1954</v>
      </c>
      <c r="AM2925" t="s">
        <v>31278</v>
      </c>
      <c r="AO2925">
        <v>80000</v>
      </c>
    </row>
    <row r="2926" spans="1:41" x14ac:dyDescent="0.25">
      <c r="A2926">
        <v>7176</v>
      </c>
      <c r="B2926" t="s">
        <v>37</v>
      </c>
      <c r="C2926" t="s">
        <v>24535</v>
      </c>
      <c r="D2926" t="s">
        <v>39</v>
      </c>
      <c r="E2926" t="s">
        <v>31279</v>
      </c>
      <c r="F2926" t="s">
        <v>25225</v>
      </c>
      <c r="G2926" t="s">
        <v>31280</v>
      </c>
      <c r="H2926" t="s">
        <v>37</v>
      </c>
      <c r="I2926" t="s">
        <v>31281</v>
      </c>
      <c r="J2926" t="s">
        <v>44</v>
      </c>
      <c r="N2926" t="s">
        <v>31282</v>
      </c>
      <c r="O2926" t="s">
        <v>31283</v>
      </c>
      <c r="P2926" t="s">
        <v>13715</v>
      </c>
      <c r="Q2926" t="s">
        <v>31284</v>
      </c>
      <c r="S2926" t="s">
        <v>25230</v>
      </c>
      <c r="T2926" t="s">
        <v>25231</v>
      </c>
      <c r="V2926" t="s">
        <v>1070</v>
      </c>
      <c r="Z2926" t="s">
        <v>25233</v>
      </c>
      <c r="AA2926" t="s">
        <v>25231</v>
      </c>
      <c r="AB2926" t="s">
        <v>25234</v>
      </c>
      <c r="AC2926" t="s">
        <v>1070</v>
      </c>
      <c r="AD2926">
        <v>26.251999999999999</v>
      </c>
      <c r="AE2926">
        <v>127.76</v>
      </c>
      <c r="AF2926">
        <v>14433</v>
      </c>
      <c r="AG2926" t="s">
        <v>37</v>
      </c>
      <c r="AI2926" t="s">
        <v>44</v>
      </c>
      <c r="AL2926">
        <v>1954</v>
      </c>
      <c r="AM2926" t="s">
        <v>31285</v>
      </c>
      <c r="AO2926">
        <v>24000</v>
      </c>
    </row>
    <row r="2927" spans="1:41" x14ac:dyDescent="0.25">
      <c r="A2927">
        <v>7177</v>
      </c>
      <c r="B2927" t="s">
        <v>37</v>
      </c>
      <c r="C2927" t="s">
        <v>24535</v>
      </c>
      <c r="D2927" t="s">
        <v>31286</v>
      </c>
      <c r="E2927" t="s">
        <v>31287</v>
      </c>
      <c r="F2927" t="s">
        <v>31288</v>
      </c>
      <c r="G2927" t="s">
        <v>31289</v>
      </c>
      <c r="H2927" t="s">
        <v>37</v>
      </c>
      <c r="I2927" t="s">
        <v>31290</v>
      </c>
      <c r="J2927" t="s">
        <v>44</v>
      </c>
      <c r="N2927" t="s">
        <v>31291</v>
      </c>
      <c r="O2927" t="s">
        <v>31292</v>
      </c>
      <c r="P2927" t="s">
        <v>16304</v>
      </c>
      <c r="Q2927" t="s">
        <v>31293</v>
      </c>
      <c r="S2927" t="s">
        <v>31294</v>
      </c>
      <c r="U2927">
        <v>146</v>
      </c>
      <c r="V2927" t="s">
        <v>2292</v>
      </c>
      <c r="Z2927" t="s">
        <v>24804</v>
      </c>
      <c r="AC2927" t="s">
        <v>2292</v>
      </c>
      <c r="AD2927">
        <v>41.866999999999997</v>
      </c>
      <c r="AE2927">
        <v>12.468400000000001</v>
      </c>
      <c r="AF2927">
        <v>11165</v>
      </c>
      <c r="AG2927" t="s">
        <v>37</v>
      </c>
      <c r="AI2927" t="s">
        <v>44</v>
      </c>
      <c r="AJ2927" t="s">
        <v>208</v>
      </c>
      <c r="AK2927" t="s">
        <v>30809</v>
      </c>
      <c r="AL2927">
        <v>1995</v>
      </c>
      <c r="AM2927" t="s">
        <v>31295</v>
      </c>
      <c r="AN2927" t="s">
        <v>31296</v>
      </c>
      <c r="AO2927">
        <v>118000</v>
      </c>
    </row>
    <row r="2928" spans="1:41" x14ac:dyDescent="0.25">
      <c r="A2928">
        <v>7178</v>
      </c>
      <c r="B2928" t="s">
        <v>37</v>
      </c>
      <c r="C2928" t="s">
        <v>24535</v>
      </c>
      <c r="D2928" t="s">
        <v>39</v>
      </c>
      <c r="E2928" t="s">
        <v>31297</v>
      </c>
      <c r="F2928" t="s">
        <v>31298</v>
      </c>
      <c r="G2928" t="s">
        <v>31299</v>
      </c>
      <c r="H2928" t="s">
        <v>37</v>
      </c>
      <c r="I2928" t="s">
        <v>31300</v>
      </c>
      <c r="J2928" t="s">
        <v>44</v>
      </c>
      <c r="N2928" t="s">
        <v>31301</v>
      </c>
      <c r="O2928" t="s">
        <v>31302</v>
      </c>
      <c r="P2928" t="s">
        <v>719</v>
      </c>
      <c r="S2928" t="s">
        <v>869</v>
      </c>
      <c r="T2928" t="s">
        <v>2529</v>
      </c>
      <c r="V2928" t="s">
        <v>52</v>
      </c>
      <c r="W2928" t="s">
        <v>31303</v>
      </c>
      <c r="Z2928" t="s">
        <v>6364</v>
      </c>
      <c r="AA2928" t="s">
        <v>2529</v>
      </c>
      <c r="AB2928">
        <v>23173</v>
      </c>
      <c r="AC2928" t="s">
        <v>52</v>
      </c>
      <c r="AD2928">
        <v>37.533700000000003</v>
      </c>
      <c r="AE2928">
        <v>-77.433499999999995</v>
      </c>
      <c r="AF2928">
        <v>14399</v>
      </c>
      <c r="AG2928" t="s">
        <v>37</v>
      </c>
      <c r="AI2928" t="s">
        <v>44</v>
      </c>
      <c r="AL2928">
        <v>1929</v>
      </c>
      <c r="AM2928" t="s">
        <v>31304</v>
      </c>
      <c r="AO2928">
        <v>18000</v>
      </c>
    </row>
    <row r="2929" spans="1:41" x14ac:dyDescent="0.25">
      <c r="A2929">
        <v>7179</v>
      </c>
      <c r="B2929" t="s">
        <v>37</v>
      </c>
      <c r="C2929" t="s">
        <v>24535</v>
      </c>
      <c r="D2929" t="s">
        <v>39</v>
      </c>
      <c r="E2929" t="s">
        <v>31305</v>
      </c>
      <c r="F2929" t="s">
        <v>31306</v>
      </c>
      <c r="G2929" t="s">
        <v>31307</v>
      </c>
      <c r="H2929" t="s">
        <v>37</v>
      </c>
      <c r="I2929" t="s">
        <v>31308</v>
      </c>
      <c r="J2929" t="s">
        <v>44</v>
      </c>
      <c r="N2929" t="s">
        <v>31309</v>
      </c>
      <c r="O2929" t="s">
        <v>31310</v>
      </c>
      <c r="P2929" t="s">
        <v>2300</v>
      </c>
      <c r="S2929" t="s">
        <v>31311</v>
      </c>
      <c r="T2929" t="s">
        <v>3140</v>
      </c>
      <c r="V2929" t="s">
        <v>52</v>
      </c>
      <c r="W2929" t="s">
        <v>18311</v>
      </c>
      <c r="Z2929" t="s">
        <v>31312</v>
      </c>
      <c r="AA2929" t="s">
        <v>3140</v>
      </c>
      <c r="AB2929" t="s">
        <v>31313</v>
      </c>
      <c r="AC2929" t="s">
        <v>52</v>
      </c>
      <c r="AD2929">
        <v>30.6952</v>
      </c>
      <c r="AE2929">
        <v>-88.179500000000004</v>
      </c>
      <c r="AF2929">
        <v>13753</v>
      </c>
      <c r="AG2929" t="s">
        <v>37</v>
      </c>
      <c r="AI2929" t="s">
        <v>44</v>
      </c>
      <c r="AK2929" t="s">
        <v>3583</v>
      </c>
      <c r="AL2929">
        <v>1970</v>
      </c>
      <c r="AM2929" t="s">
        <v>31314</v>
      </c>
      <c r="AO2929">
        <v>16700</v>
      </c>
    </row>
    <row r="2930" spans="1:41" x14ac:dyDescent="0.25">
      <c r="A2930">
        <v>7180</v>
      </c>
      <c r="B2930" t="s">
        <v>37</v>
      </c>
      <c r="C2930" t="s">
        <v>24535</v>
      </c>
      <c r="D2930" t="s">
        <v>39</v>
      </c>
      <c r="E2930" t="s">
        <v>31315</v>
      </c>
      <c r="F2930" t="s">
        <v>31316</v>
      </c>
      <c r="G2930" t="s">
        <v>31317</v>
      </c>
      <c r="H2930" t="s">
        <v>37</v>
      </c>
      <c r="I2930" t="s">
        <v>31318</v>
      </c>
      <c r="J2930" t="s">
        <v>31319</v>
      </c>
      <c r="K2930" t="s">
        <v>31320</v>
      </c>
      <c r="N2930" t="s">
        <v>31321</v>
      </c>
      <c r="O2930" t="s">
        <v>31322</v>
      </c>
      <c r="P2930" t="s">
        <v>719</v>
      </c>
      <c r="S2930" t="s">
        <v>31323</v>
      </c>
      <c r="T2930" t="s">
        <v>5357</v>
      </c>
      <c r="V2930" t="s">
        <v>99</v>
      </c>
      <c r="W2930" t="s">
        <v>31324</v>
      </c>
      <c r="Z2930" t="s">
        <v>31325</v>
      </c>
      <c r="AA2930" t="s">
        <v>5357</v>
      </c>
      <c r="AB2930" t="s">
        <v>31326</v>
      </c>
      <c r="AC2930" t="s">
        <v>99</v>
      </c>
      <c r="AD2930">
        <v>50.449199999999998</v>
      </c>
      <c r="AE2930">
        <v>-104.622</v>
      </c>
      <c r="AF2930">
        <v>19335</v>
      </c>
      <c r="AG2930" t="s">
        <v>37</v>
      </c>
      <c r="AI2930" t="s">
        <v>44</v>
      </c>
      <c r="AK2930" t="s">
        <v>31327</v>
      </c>
      <c r="AL2930">
        <v>1945</v>
      </c>
      <c r="AM2930" t="s">
        <v>31328</v>
      </c>
      <c r="AO2930">
        <v>70000</v>
      </c>
    </row>
    <row r="2931" spans="1:41" x14ac:dyDescent="0.25">
      <c r="A2931">
        <v>7181</v>
      </c>
      <c r="B2931" t="s">
        <v>37</v>
      </c>
      <c r="C2931" t="s">
        <v>24535</v>
      </c>
      <c r="D2931" t="s">
        <v>39</v>
      </c>
      <c r="E2931" t="s">
        <v>31329</v>
      </c>
      <c r="F2931" t="s">
        <v>31330</v>
      </c>
      <c r="G2931" t="s">
        <v>31331</v>
      </c>
      <c r="H2931" t="s">
        <v>37</v>
      </c>
      <c r="I2931" t="s">
        <v>31332</v>
      </c>
      <c r="J2931" t="s">
        <v>44</v>
      </c>
      <c r="K2931" t="s">
        <v>31333</v>
      </c>
      <c r="N2931" t="s">
        <v>31334</v>
      </c>
      <c r="O2931" t="s">
        <v>31335</v>
      </c>
      <c r="P2931" t="s">
        <v>1177</v>
      </c>
      <c r="Q2931" t="s">
        <v>1001</v>
      </c>
      <c r="S2931" t="s">
        <v>2316</v>
      </c>
      <c r="T2931" t="s">
        <v>535</v>
      </c>
      <c r="V2931" t="s">
        <v>52</v>
      </c>
      <c r="Z2931" t="s">
        <v>4938</v>
      </c>
      <c r="AA2931" t="s">
        <v>535</v>
      </c>
      <c r="AB2931">
        <v>90007</v>
      </c>
      <c r="AC2931" t="s">
        <v>52</v>
      </c>
      <c r="AD2931">
        <v>34.023800000000001</v>
      </c>
      <c r="AE2931">
        <v>-118.28400000000001</v>
      </c>
      <c r="AG2931" t="s">
        <v>62</v>
      </c>
      <c r="AI2931" t="s">
        <v>44</v>
      </c>
      <c r="AK2931" t="s">
        <v>31336</v>
      </c>
    </row>
    <row r="2932" spans="1:41" x14ac:dyDescent="0.25">
      <c r="A2932">
        <v>7182</v>
      </c>
      <c r="B2932" t="s">
        <v>37</v>
      </c>
      <c r="C2932" t="s">
        <v>24535</v>
      </c>
      <c r="D2932" t="s">
        <v>39</v>
      </c>
      <c r="E2932" t="s">
        <v>31337</v>
      </c>
      <c r="F2932" t="s">
        <v>18670</v>
      </c>
      <c r="G2932" t="s">
        <v>31338</v>
      </c>
      <c r="H2932" t="s">
        <v>37</v>
      </c>
      <c r="I2932" t="s">
        <v>31339</v>
      </c>
      <c r="J2932" t="s">
        <v>875</v>
      </c>
      <c r="N2932" t="s">
        <v>31340</v>
      </c>
      <c r="O2932" t="s">
        <v>31341</v>
      </c>
      <c r="P2932" t="s">
        <v>31342</v>
      </c>
      <c r="Q2932" t="s">
        <v>31343</v>
      </c>
      <c r="S2932" t="s">
        <v>31344</v>
      </c>
      <c r="V2932" t="s">
        <v>9414</v>
      </c>
      <c r="W2932" t="s">
        <v>31345</v>
      </c>
      <c r="Z2932" t="s">
        <v>9415</v>
      </c>
      <c r="AC2932" t="s">
        <v>9414</v>
      </c>
      <c r="AD2932">
        <v>14.6211</v>
      </c>
      <c r="AE2932">
        <v>-90.526899999999998</v>
      </c>
      <c r="AF2932">
        <v>11023</v>
      </c>
      <c r="AG2932" t="s">
        <v>37</v>
      </c>
      <c r="AI2932" t="s">
        <v>44</v>
      </c>
      <c r="AL2932">
        <v>1922</v>
      </c>
      <c r="AM2932" t="s">
        <v>31346</v>
      </c>
      <c r="AO2932">
        <v>35354</v>
      </c>
    </row>
    <row r="2933" spans="1:41" x14ac:dyDescent="0.25">
      <c r="A2933">
        <v>7183</v>
      </c>
      <c r="B2933" t="s">
        <v>37</v>
      </c>
      <c r="C2933" t="s">
        <v>24535</v>
      </c>
      <c r="D2933" t="s">
        <v>39</v>
      </c>
      <c r="E2933" t="s">
        <v>31347</v>
      </c>
      <c r="F2933" t="s">
        <v>31348</v>
      </c>
      <c r="G2933" t="s">
        <v>31349</v>
      </c>
      <c r="H2933" t="s">
        <v>37</v>
      </c>
      <c r="I2933" t="s">
        <v>31350</v>
      </c>
      <c r="J2933" t="s">
        <v>31351</v>
      </c>
      <c r="K2933" t="s">
        <v>31352</v>
      </c>
      <c r="N2933" t="s">
        <v>31353</v>
      </c>
      <c r="O2933" t="s">
        <v>31354</v>
      </c>
      <c r="P2933" t="s">
        <v>2300</v>
      </c>
      <c r="S2933" t="s">
        <v>30885</v>
      </c>
      <c r="T2933" t="s">
        <v>2402</v>
      </c>
      <c r="V2933" t="s">
        <v>52</v>
      </c>
      <c r="W2933" t="s">
        <v>31355</v>
      </c>
      <c r="Z2933" t="s">
        <v>30887</v>
      </c>
      <c r="AA2933" t="s">
        <v>2402</v>
      </c>
      <c r="AB2933">
        <v>29208</v>
      </c>
      <c r="AC2933" t="s">
        <v>52</v>
      </c>
      <c r="AD2933">
        <v>33.994900000000001</v>
      </c>
      <c r="AE2933">
        <v>-81.028099999999995</v>
      </c>
      <c r="AF2933">
        <v>13608</v>
      </c>
      <c r="AG2933" t="s">
        <v>37</v>
      </c>
      <c r="AI2933" t="s">
        <v>44</v>
      </c>
      <c r="AK2933" t="s">
        <v>7030</v>
      </c>
      <c r="AL2933">
        <v>1901</v>
      </c>
      <c r="AM2933" t="s">
        <v>31356</v>
      </c>
      <c r="AO2933">
        <v>110000</v>
      </c>
    </row>
    <row r="2934" spans="1:41" x14ac:dyDescent="0.25">
      <c r="A2934">
        <v>7184</v>
      </c>
      <c r="B2934" t="s">
        <v>37</v>
      </c>
      <c r="C2934" t="s">
        <v>24535</v>
      </c>
      <c r="D2934" t="s">
        <v>39</v>
      </c>
      <c r="E2934" t="s">
        <v>31357</v>
      </c>
      <c r="F2934" t="s">
        <v>31348</v>
      </c>
      <c r="G2934" t="s">
        <v>31358</v>
      </c>
      <c r="H2934" t="s">
        <v>37</v>
      </c>
      <c r="I2934" t="s">
        <v>31359</v>
      </c>
      <c r="J2934" t="s">
        <v>44</v>
      </c>
      <c r="K2934" t="s">
        <v>31360</v>
      </c>
      <c r="N2934" t="s">
        <v>31361</v>
      </c>
      <c r="O2934" t="s">
        <v>31362</v>
      </c>
      <c r="P2934" t="s">
        <v>31363</v>
      </c>
      <c r="S2934" t="s">
        <v>31364</v>
      </c>
      <c r="T2934" t="s">
        <v>2402</v>
      </c>
      <c r="V2934" t="s">
        <v>52</v>
      </c>
      <c r="W2934" t="s">
        <v>31365</v>
      </c>
      <c r="Z2934" t="s">
        <v>31366</v>
      </c>
      <c r="AA2934" t="s">
        <v>2402</v>
      </c>
      <c r="AB2934">
        <v>29303</v>
      </c>
      <c r="AC2934" t="s">
        <v>52</v>
      </c>
      <c r="AD2934">
        <v>34.959499999999998</v>
      </c>
      <c r="AE2934">
        <v>-81.937600000000003</v>
      </c>
      <c r="AF2934">
        <v>21381</v>
      </c>
      <c r="AG2934" t="s">
        <v>37</v>
      </c>
      <c r="AI2934" t="s">
        <v>44</v>
      </c>
      <c r="AK2934" t="s">
        <v>17415</v>
      </c>
      <c r="AL2934">
        <v>1976</v>
      </c>
      <c r="AM2934" t="s">
        <v>31367</v>
      </c>
      <c r="AO2934">
        <v>16000</v>
      </c>
    </row>
    <row r="2935" spans="1:41" x14ac:dyDescent="0.25">
      <c r="A2935">
        <v>7185</v>
      </c>
      <c r="B2935" t="s">
        <v>37</v>
      </c>
      <c r="C2935" t="s">
        <v>24535</v>
      </c>
      <c r="D2935" t="s">
        <v>39</v>
      </c>
      <c r="E2935" t="s">
        <v>31368</v>
      </c>
      <c r="F2935" t="s">
        <v>31369</v>
      </c>
      <c r="G2935" t="s">
        <v>31370</v>
      </c>
      <c r="H2935" t="s">
        <v>37</v>
      </c>
      <c r="I2935" t="s">
        <v>31371</v>
      </c>
      <c r="J2935" t="s">
        <v>44</v>
      </c>
      <c r="N2935" t="s">
        <v>31372</v>
      </c>
      <c r="O2935" t="s">
        <v>31373</v>
      </c>
      <c r="P2935" t="s">
        <v>18087</v>
      </c>
      <c r="S2935" t="s">
        <v>31374</v>
      </c>
      <c r="T2935" t="s">
        <v>518</v>
      </c>
      <c r="V2935" t="s">
        <v>520</v>
      </c>
      <c r="Z2935" t="s">
        <v>31375</v>
      </c>
      <c r="AA2935" t="s">
        <v>518</v>
      </c>
      <c r="AC2935" t="s">
        <v>520</v>
      </c>
      <c r="AD2935">
        <v>51.033299999999997</v>
      </c>
      <c r="AE2935">
        <v>-4.2333299999999996</v>
      </c>
      <c r="AG2935" t="s">
        <v>37</v>
      </c>
      <c r="AI2935" t="s">
        <v>44</v>
      </c>
    </row>
    <row r="2936" spans="1:41" x14ac:dyDescent="0.25">
      <c r="A2936">
        <v>7186</v>
      </c>
      <c r="B2936" t="s">
        <v>37</v>
      </c>
      <c r="C2936" t="s">
        <v>24535</v>
      </c>
      <c r="D2936" t="s">
        <v>39</v>
      </c>
      <c r="E2936" t="s">
        <v>31376</v>
      </c>
      <c r="F2936" t="s">
        <v>31377</v>
      </c>
      <c r="G2936" t="s">
        <v>31378</v>
      </c>
      <c r="H2936" t="s">
        <v>37</v>
      </c>
      <c r="I2936" t="s">
        <v>31379</v>
      </c>
      <c r="J2936" t="s">
        <v>31380</v>
      </c>
      <c r="N2936" t="s">
        <v>31381</v>
      </c>
      <c r="O2936" t="s">
        <v>31382</v>
      </c>
      <c r="S2936" t="s">
        <v>13951</v>
      </c>
      <c r="V2936" t="s">
        <v>13952</v>
      </c>
      <c r="Z2936" t="s">
        <v>13172</v>
      </c>
      <c r="AC2936" t="s">
        <v>13952</v>
      </c>
      <c r="AD2936">
        <v>18.484300000000001</v>
      </c>
      <c r="AE2936">
        <v>-69.920299999999997</v>
      </c>
      <c r="AG2936" t="s">
        <v>37</v>
      </c>
      <c r="AI2936" t="s">
        <v>44</v>
      </c>
      <c r="AL2936">
        <v>1941</v>
      </c>
      <c r="AM2936" t="s">
        <v>31383</v>
      </c>
      <c r="AO2936">
        <v>10000</v>
      </c>
    </row>
    <row r="2937" spans="1:41" x14ac:dyDescent="0.25">
      <c r="A2937">
        <v>7187</v>
      </c>
      <c r="B2937" t="s">
        <v>37</v>
      </c>
      <c r="C2937" t="s">
        <v>24535</v>
      </c>
      <c r="D2937" t="s">
        <v>39</v>
      </c>
      <c r="E2937" t="s">
        <v>31384</v>
      </c>
      <c r="F2937" t="s">
        <v>27445</v>
      </c>
      <c r="G2937" t="s">
        <v>31385</v>
      </c>
      <c r="H2937" t="s">
        <v>37</v>
      </c>
      <c r="I2937" t="s">
        <v>31386</v>
      </c>
      <c r="J2937" t="s">
        <v>44</v>
      </c>
      <c r="K2937" t="s">
        <v>31387</v>
      </c>
      <c r="N2937" t="s">
        <v>31388</v>
      </c>
      <c r="O2937" t="s">
        <v>31389</v>
      </c>
      <c r="P2937" t="s">
        <v>31390</v>
      </c>
      <c r="Q2937" t="s">
        <v>31391</v>
      </c>
      <c r="S2937" t="s">
        <v>31392</v>
      </c>
      <c r="T2937" t="s">
        <v>974</v>
      </c>
      <c r="V2937" t="s">
        <v>52</v>
      </c>
      <c r="Z2937" t="s">
        <v>31393</v>
      </c>
      <c r="AA2937" t="s">
        <v>974</v>
      </c>
      <c r="AB2937" t="s">
        <v>31394</v>
      </c>
      <c r="AC2937" t="s">
        <v>52</v>
      </c>
      <c r="AD2937">
        <v>28.054600000000001</v>
      </c>
      <c r="AE2937">
        <v>-82.4131</v>
      </c>
      <c r="AF2937">
        <v>19989</v>
      </c>
      <c r="AG2937" t="s">
        <v>37</v>
      </c>
      <c r="AI2937" t="s">
        <v>44</v>
      </c>
      <c r="AK2937" t="s">
        <v>1666</v>
      </c>
      <c r="AL2937">
        <v>1956</v>
      </c>
      <c r="AM2937" t="s">
        <v>31395</v>
      </c>
      <c r="AO2937">
        <v>260000</v>
      </c>
    </row>
    <row r="2938" spans="1:41" x14ac:dyDescent="0.25">
      <c r="A2938">
        <v>7188</v>
      </c>
      <c r="B2938" t="s">
        <v>37</v>
      </c>
      <c r="C2938" t="s">
        <v>24535</v>
      </c>
      <c r="D2938" t="s">
        <v>39</v>
      </c>
      <c r="E2938" t="s">
        <v>31396</v>
      </c>
      <c r="F2938" t="s">
        <v>8037</v>
      </c>
      <c r="G2938" t="s">
        <v>31397</v>
      </c>
      <c r="H2938" t="s">
        <v>37</v>
      </c>
      <c r="I2938" t="s">
        <v>31398</v>
      </c>
      <c r="J2938" t="s">
        <v>31399</v>
      </c>
      <c r="N2938" t="s">
        <v>31400</v>
      </c>
      <c r="O2938" t="s">
        <v>31401</v>
      </c>
      <c r="P2938" t="s">
        <v>7894</v>
      </c>
      <c r="S2938" t="s">
        <v>491</v>
      </c>
      <c r="T2938" t="s">
        <v>492</v>
      </c>
      <c r="V2938" t="s">
        <v>52</v>
      </c>
      <c r="Z2938" t="s">
        <v>637</v>
      </c>
      <c r="AA2938" t="s">
        <v>492</v>
      </c>
      <c r="AB2938" t="s">
        <v>7895</v>
      </c>
      <c r="AC2938" t="s">
        <v>52</v>
      </c>
      <c r="AD2938">
        <v>40.567500000000003</v>
      </c>
      <c r="AE2938">
        <v>-105.11499999999999</v>
      </c>
      <c r="AG2938" t="s">
        <v>62</v>
      </c>
      <c r="AI2938" t="s">
        <v>44</v>
      </c>
      <c r="AK2938" t="s">
        <v>31402</v>
      </c>
    </row>
    <row r="2939" spans="1:41" x14ac:dyDescent="0.25">
      <c r="A2939">
        <v>7189</v>
      </c>
      <c r="B2939" t="s">
        <v>37</v>
      </c>
      <c r="C2939" t="s">
        <v>24535</v>
      </c>
      <c r="D2939" t="s">
        <v>39</v>
      </c>
      <c r="E2939" t="s">
        <v>31403</v>
      </c>
      <c r="F2939" t="s">
        <v>31404</v>
      </c>
      <c r="G2939" t="s">
        <v>31405</v>
      </c>
      <c r="H2939" t="s">
        <v>37</v>
      </c>
      <c r="I2939" t="s">
        <v>31406</v>
      </c>
      <c r="J2939" t="s">
        <v>44</v>
      </c>
      <c r="N2939" t="s">
        <v>31407</v>
      </c>
      <c r="O2939" t="s">
        <v>31408</v>
      </c>
      <c r="S2939" t="s">
        <v>6159</v>
      </c>
      <c r="T2939" t="s">
        <v>518</v>
      </c>
      <c r="V2939" t="s">
        <v>520</v>
      </c>
      <c r="Z2939" t="s">
        <v>5735</v>
      </c>
      <c r="AA2939" t="s">
        <v>518</v>
      </c>
      <c r="AC2939" t="s">
        <v>520</v>
      </c>
      <c r="AD2939">
        <v>54.773800000000001</v>
      </c>
      <c r="AE2939">
        <v>-1.5417400000000001</v>
      </c>
      <c r="AG2939" t="s">
        <v>62</v>
      </c>
      <c r="AI2939" t="s">
        <v>44</v>
      </c>
      <c r="AK2939" t="s">
        <v>31409</v>
      </c>
    </row>
    <row r="2940" spans="1:41" x14ac:dyDescent="0.25">
      <c r="A2940">
        <v>7190</v>
      </c>
      <c r="B2940" t="s">
        <v>37</v>
      </c>
      <c r="C2940" t="s">
        <v>24535</v>
      </c>
      <c r="D2940" t="s">
        <v>31410</v>
      </c>
      <c r="E2940" t="s">
        <v>31411</v>
      </c>
      <c r="F2940" t="s">
        <v>31412</v>
      </c>
      <c r="G2940" t="s">
        <v>31413</v>
      </c>
      <c r="H2940" t="s">
        <v>37</v>
      </c>
      <c r="I2940" t="s">
        <v>31414</v>
      </c>
      <c r="J2940" t="s">
        <v>31415</v>
      </c>
      <c r="K2940" t="s">
        <v>31416</v>
      </c>
      <c r="N2940" t="s">
        <v>31417</v>
      </c>
      <c r="O2940" t="s">
        <v>31418</v>
      </c>
      <c r="P2940" t="s">
        <v>10385</v>
      </c>
      <c r="Q2940" t="s">
        <v>31419</v>
      </c>
      <c r="S2940" t="s">
        <v>31420</v>
      </c>
      <c r="T2940" t="s">
        <v>4694</v>
      </c>
      <c r="U2940" t="s">
        <v>31421</v>
      </c>
      <c r="V2940" t="s">
        <v>2172</v>
      </c>
      <c r="AC2940" t="s">
        <v>2172</v>
      </c>
      <c r="AD2940">
        <v>9.9376999999999995</v>
      </c>
      <c r="AE2940">
        <v>-84.049499999999995</v>
      </c>
      <c r="AF2940">
        <v>24145</v>
      </c>
      <c r="AG2940" t="s">
        <v>37</v>
      </c>
      <c r="AI2940" t="s">
        <v>70</v>
      </c>
      <c r="AJ2940" t="s">
        <v>208</v>
      </c>
      <c r="AK2940" t="s">
        <v>31422</v>
      </c>
      <c r="AL2940">
        <v>1931</v>
      </c>
      <c r="AM2940" t="s">
        <v>31423</v>
      </c>
      <c r="AN2940" t="s">
        <v>31424</v>
      </c>
      <c r="AO2940">
        <v>105000</v>
      </c>
    </row>
    <row r="2941" spans="1:41" x14ac:dyDescent="0.25">
      <c r="A2941">
        <v>7191</v>
      </c>
      <c r="B2941" t="s">
        <v>37</v>
      </c>
      <c r="C2941" t="s">
        <v>24535</v>
      </c>
      <c r="D2941" t="s">
        <v>39</v>
      </c>
      <c r="E2941" t="s">
        <v>31425</v>
      </c>
      <c r="F2941" t="s">
        <v>31426</v>
      </c>
      <c r="G2941" t="s">
        <v>31427</v>
      </c>
      <c r="H2941" t="s">
        <v>37</v>
      </c>
      <c r="I2941" t="s">
        <v>31428</v>
      </c>
      <c r="J2941" t="s">
        <v>31429</v>
      </c>
      <c r="N2941" t="s">
        <v>31430</v>
      </c>
      <c r="O2941" t="s">
        <v>31431</v>
      </c>
      <c r="P2941" t="s">
        <v>31432</v>
      </c>
      <c r="S2941" t="s">
        <v>15885</v>
      </c>
      <c r="T2941" t="s">
        <v>1638</v>
      </c>
      <c r="V2941" t="s">
        <v>52</v>
      </c>
      <c r="Z2941" t="s">
        <v>15887</v>
      </c>
      <c r="AA2941" t="s">
        <v>1638</v>
      </c>
      <c r="AB2941" t="s">
        <v>31433</v>
      </c>
      <c r="AC2941" t="s">
        <v>52</v>
      </c>
      <c r="AD2941">
        <v>30.239899999999999</v>
      </c>
      <c r="AE2941">
        <v>-92.002099999999999</v>
      </c>
      <c r="AF2941">
        <v>11805</v>
      </c>
      <c r="AG2941" t="s">
        <v>37</v>
      </c>
      <c r="AI2941" t="s">
        <v>44</v>
      </c>
      <c r="AL2941">
        <v>1958</v>
      </c>
      <c r="AM2941" t="s">
        <v>31434</v>
      </c>
      <c r="AO2941">
        <v>15000</v>
      </c>
    </row>
    <row r="2942" spans="1:41" x14ac:dyDescent="0.25">
      <c r="A2942">
        <v>7192</v>
      </c>
      <c r="B2942" t="s">
        <v>37</v>
      </c>
      <c r="C2942" t="s">
        <v>24535</v>
      </c>
      <c r="D2942" t="s">
        <v>4314</v>
      </c>
      <c r="E2942" t="s">
        <v>31435</v>
      </c>
      <c r="F2942" t="s">
        <v>31436</v>
      </c>
      <c r="G2942" t="s">
        <v>31437</v>
      </c>
      <c r="H2942" t="s">
        <v>37</v>
      </c>
      <c r="I2942" t="s">
        <v>31438</v>
      </c>
      <c r="J2942" t="s">
        <v>31439</v>
      </c>
      <c r="K2942" t="s">
        <v>31440</v>
      </c>
      <c r="N2942" t="s">
        <v>31441</v>
      </c>
      <c r="O2942" t="s">
        <v>31442</v>
      </c>
      <c r="P2942" t="s">
        <v>31443</v>
      </c>
      <c r="Q2942" t="s">
        <v>1817</v>
      </c>
      <c r="R2942" t="s">
        <v>31444</v>
      </c>
      <c r="S2942" t="s">
        <v>31445</v>
      </c>
      <c r="V2942" t="s">
        <v>686</v>
      </c>
      <c r="W2942" t="s">
        <v>31446</v>
      </c>
      <c r="Z2942" t="s">
        <v>19057</v>
      </c>
      <c r="AC2942" t="s">
        <v>686</v>
      </c>
      <c r="AD2942">
        <v>-12.0776</v>
      </c>
      <c r="AE2942">
        <v>-77.037499999999994</v>
      </c>
      <c r="AF2942">
        <v>21386</v>
      </c>
      <c r="AG2942" t="s">
        <v>37</v>
      </c>
      <c r="AI2942" t="s">
        <v>44</v>
      </c>
      <c r="AJ2942" t="s">
        <v>208</v>
      </c>
      <c r="AK2942" t="s">
        <v>31447</v>
      </c>
      <c r="AL2942">
        <v>1918</v>
      </c>
      <c r="AM2942" t="s">
        <v>31448</v>
      </c>
      <c r="AO2942">
        <v>500000</v>
      </c>
    </row>
    <row r="2943" spans="1:41" x14ac:dyDescent="0.25">
      <c r="A2943">
        <v>7193</v>
      </c>
      <c r="B2943" t="s">
        <v>37</v>
      </c>
      <c r="C2943" t="s">
        <v>24535</v>
      </c>
      <c r="D2943" t="s">
        <v>39</v>
      </c>
      <c r="E2943" t="s">
        <v>31449</v>
      </c>
      <c r="F2943" t="s">
        <v>31450</v>
      </c>
      <c r="G2943" t="s">
        <v>31451</v>
      </c>
      <c r="H2943" t="s">
        <v>37</v>
      </c>
      <c r="I2943" t="s">
        <v>31452</v>
      </c>
      <c r="J2943" t="s">
        <v>44</v>
      </c>
      <c r="O2943" t="s">
        <v>31453</v>
      </c>
      <c r="P2943" t="s">
        <v>31454</v>
      </c>
      <c r="T2943" t="s">
        <v>31455</v>
      </c>
      <c r="V2943" t="s">
        <v>4155</v>
      </c>
      <c r="AA2943" t="s">
        <v>31455</v>
      </c>
      <c r="AC2943" t="s">
        <v>4155</v>
      </c>
      <c r="AD2943">
        <v>5.3582999999999998</v>
      </c>
      <c r="AE2943">
        <v>100.304</v>
      </c>
      <c r="AF2943">
        <v>22747</v>
      </c>
      <c r="AG2943" t="s">
        <v>37</v>
      </c>
      <c r="AI2943" t="s">
        <v>44</v>
      </c>
      <c r="AK2943" t="s">
        <v>25392</v>
      </c>
      <c r="AL2943">
        <v>1969</v>
      </c>
      <c r="AM2943" t="s">
        <v>31456</v>
      </c>
      <c r="AO2943">
        <v>11100</v>
      </c>
    </row>
    <row r="2944" spans="1:41" x14ac:dyDescent="0.25">
      <c r="A2944">
        <v>7194</v>
      </c>
      <c r="B2944" t="s">
        <v>37</v>
      </c>
      <c r="C2944" t="s">
        <v>24535</v>
      </c>
      <c r="D2944" t="s">
        <v>39</v>
      </c>
      <c r="E2944" t="s">
        <v>31457</v>
      </c>
      <c r="F2944" t="s">
        <v>31458</v>
      </c>
      <c r="G2944" t="s">
        <v>31459</v>
      </c>
      <c r="H2944" t="s">
        <v>37</v>
      </c>
      <c r="I2944" t="s">
        <v>31460</v>
      </c>
      <c r="J2944" t="s">
        <v>44</v>
      </c>
      <c r="K2944" t="s">
        <v>31461</v>
      </c>
      <c r="N2944" t="s">
        <v>31462</v>
      </c>
      <c r="O2944" t="s">
        <v>31463</v>
      </c>
      <c r="P2944" t="s">
        <v>2300</v>
      </c>
      <c r="Q2944" t="s">
        <v>31464</v>
      </c>
      <c r="S2944" t="s">
        <v>31465</v>
      </c>
      <c r="T2944" t="s">
        <v>6028</v>
      </c>
      <c r="V2944" t="s">
        <v>52</v>
      </c>
      <c r="Z2944" t="s">
        <v>31466</v>
      </c>
      <c r="AA2944" t="s">
        <v>31467</v>
      </c>
      <c r="AC2944" t="s">
        <v>52</v>
      </c>
      <c r="AD2944">
        <v>31.328099999999999</v>
      </c>
      <c r="AE2944">
        <v>-89.3322</v>
      </c>
      <c r="AF2944">
        <v>13991</v>
      </c>
      <c r="AG2944" t="s">
        <v>37</v>
      </c>
      <c r="AI2944" t="s">
        <v>44</v>
      </c>
      <c r="AK2944" t="s">
        <v>31468</v>
      </c>
      <c r="AL2944">
        <v>1964</v>
      </c>
      <c r="AM2944" t="s">
        <v>31469</v>
      </c>
      <c r="AO2944">
        <v>25000</v>
      </c>
    </row>
    <row r="2945" spans="1:41" x14ac:dyDescent="0.25">
      <c r="A2945">
        <v>7195</v>
      </c>
      <c r="B2945" t="s">
        <v>37</v>
      </c>
      <c r="C2945" t="s">
        <v>24535</v>
      </c>
      <c r="D2945" t="s">
        <v>39</v>
      </c>
      <c r="E2945" t="s">
        <v>31470</v>
      </c>
      <c r="F2945" t="s">
        <v>31471</v>
      </c>
      <c r="G2945" t="s">
        <v>31472</v>
      </c>
      <c r="H2945" t="s">
        <v>37</v>
      </c>
      <c r="I2945" t="s">
        <v>31473</v>
      </c>
      <c r="J2945" t="s">
        <v>44</v>
      </c>
      <c r="N2945" t="s">
        <v>31474</v>
      </c>
      <c r="O2945" t="s">
        <v>31475</v>
      </c>
      <c r="P2945" t="s">
        <v>31476</v>
      </c>
      <c r="S2945" t="s">
        <v>2233</v>
      </c>
      <c r="T2945" t="s">
        <v>2956</v>
      </c>
      <c r="V2945" t="s">
        <v>52</v>
      </c>
      <c r="Z2945" t="s">
        <v>2960</v>
      </c>
      <c r="AA2945" t="s">
        <v>2956</v>
      </c>
      <c r="AB2945" t="s">
        <v>31477</v>
      </c>
      <c r="AC2945" t="s">
        <v>52</v>
      </c>
      <c r="AD2945">
        <v>38.8887</v>
      </c>
      <c r="AE2945">
        <v>-77.025499999999994</v>
      </c>
      <c r="AF2945">
        <v>18144</v>
      </c>
      <c r="AG2945" t="s">
        <v>37</v>
      </c>
      <c r="AI2945" t="s">
        <v>44</v>
      </c>
      <c r="AK2945" t="s">
        <v>31478</v>
      </c>
      <c r="AL2945">
        <v>1964</v>
      </c>
      <c r="AM2945" t="s">
        <v>31479</v>
      </c>
      <c r="AO2945">
        <v>28000</v>
      </c>
    </row>
    <row r="2946" spans="1:41" x14ac:dyDescent="0.25">
      <c r="A2946">
        <v>7196</v>
      </c>
      <c r="B2946" t="s">
        <v>37</v>
      </c>
      <c r="C2946" t="s">
        <v>24535</v>
      </c>
      <c r="D2946" t="s">
        <v>39</v>
      </c>
      <c r="E2946" t="s">
        <v>31480</v>
      </c>
      <c r="F2946" t="s">
        <v>31481</v>
      </c>
      <c r="G2946" t="s">
        <v>31482</v>
      </c>
      <c r="H2946" t="s">
        <v>37</v>
      </c>
      <c r="I2946" t="s">
        <v>31483</v>
      </c>
      <c r="J2946" t="s">
        <v>875</v>
      </c>
      <c r="K2946" t="s">
        <v>31484</v>
      </c>
      <c r="N2946" t="s">
        <v>31485</v>
      </c>
      <c r="O2946" t="s">
        <v>31486</v>
      </c>
      <c r="P2946" t="s">
        <v>31487</v>
      </c>
      <c r="Q2946" t="s">
        <v>31488</v>
      </c>
      <c r="S2946" t="s">
        <v>31489</v>
      </c>
      <c r="T2946" t="s">
        <v>31490</v>
      </c>
      <c r="V2946" t="s">
        <v>884</v>
      </c>
      <c r="Z2946" t="s">
        <v>31491</v>
      </c>
      <c r="AA2946" t="s">
        <v>31490</v>
      </c>
      <c r="AC2946" t="s">
        <v>884</v>
      </c>
      <c r="AD2946">
        <v>29.085799999999999</v>
      </c>
      <c r="AE2946">
        <v>-110.95</v>
      </c>
      <c r="AF2946">
        <v>11051</v>
      </c>
      <c r="AG2946" t="s">
        <v>37</v>
      </c>
      <c r="AI2946" t="s">
        <v>44</v>
      </c>
      <c r="AL2946">
        <v>1994</v>
      </c>
      <c r="AM2946" t="s">
        <v>31492</v>
      </c>
      <c r="AO2946">
        <v>5470</v>
      </c>
    </row>
    <row r="2947" spans="1:41" x14ac:dyDescent="0.25">
      <c r="A2947">
        <v>7197</v>
      </c>
      <c r="B2947" t="s">
        <v>37</v>
      </c>
      <c r="C2947" t="s">
        <v>24535</v>
      </c>
      <c r="D2947" t="s">
        <v>39</v>
      </c>
      <c r="E2947" t="s">
        <v>31493</v>
      </c>
      <c r="F2947" t="s">
        <v>31494</v>
      </c>
      <c r="G2947" t="s">
        <v>31495</v>
      </c>
      <c r="H2947" t="s">
        <v>37</v>
      </c>
      <c r="I2947" t="s">
        <v>31496</v>
      </c>
      <c r="J2947" t="s">
        <v>875</v>
      </c>
      <c r="N2947" t="s">
        <v>31497</v>
      </c>
      <c r="O2947" t="s">
        <v>31498</v>
      </c>
      <c r="P2947" t="s">
        <v>31499</v>
      </c>
      <c r="Q2947" t="s">
        <v>31500</v>
      </c>
      <c r="S2947" t="s">
        <v>31501</v>
      </c>
      <c r="T2947" t="s">
        <v>17771</v>
      </c>
      <c r="V2947" t="s">
        <v>770</v>
      </c>
      <c r="W2947" t="s">
        <v>31502</v>
      </c>
      <c r="Z2947" t="s">
        <v>31503</v>
      </c>
      <c r="AA2947" t="s">
        <v>17771</v>
      </c>
      <c r="AC2947" t="s">
        <v>770</v>
      </c>
      <c r="AD2947">
        <v>40.398699999999998</v>
      </c>
      <c r="AE2947">
        <v>-3.8573599999999999</v>
      </c>
      <c r="AF2947">
        <v>11369</v>
      </c>
      <c r="AG2947" t="s">
        <v>37</v>
      </c>
      <c r="AI2947" t="s">
        <v>44</v>
      </c>
      <c r="AL2947">
        <v>1994</v>
      </c>
      <c r="AM2947" t="s">
        <v>31504</v>
      </c>
      <c r="AO2947">
        <v>6000</v>
      </c>
    </row>
    <row r="2948" spans="1:41" x14ac:dyDescent="0.25">
      <c r="A2948">
        <v>7198</v>
      </c>
      <c r="B2948" t="s">
        <v>37</v>
      </c>
      <c r="C2948" t="s">
        <v>24535</v>
      </c>
      <c r="D2948" t="s">
        <v>39</v>
      </c>
      <c r="E2948" t="s">
        <v>31505</v>
      </c>
      <c r="F2948" t="s">
        <v>31506</v>
      </c>
      <c r="G2948" t="s">
        <v>31507</v>
      </c>
      <c r="H2948" t="s">
        <v>37</v>
      </c>
      <c r="I2948" t="s">
        <v>31508</v>
      </c>
      <c r="J2948" t="s">
        <v>44</v>
      </c>
      <c r="N2948" t="s">
        <v>31509</v>
      </c>
      <c r="O2948" t="s">
        <v>31510</v>
      </c>
      <c r="P2948" t="s">
        <v>2953</v>
      </c>
      <c r="Q2948" t="s">
        <v>31511</v>
      </c>
      <c r="S2948" t="s">
        <v>31512</v>
      </c>
      <c r="V2948" t="s">
        <v>2882</v>
      </c>
      <c r="Z2948" t="s">
        <v>31513</v>
      </c>
      <c r="AC2948" t="s">
        <v>2882</v>
      </c>
      <c r="AD2948">
        <v>57.630600000000001</v>
      </c>
      <c r="AE2948">
        <v>39.879100000000001</v>
      </c>
      <c r="AF2948">
        <v>9756</v>
      </c>
      <c r="AG2948" t="s">
        <v>37</v>
      </c>
      <c r="AI2948" t="s">
        <v>44</v>
      </c>
      <c r="AK2948" t="s">
        <v>8975</v>
      </c>
      <c r="AL2948">
        <v>1924</v>
      </c>
      <c r="AM2948" t="s">
        <v>31514</v>
      </c>
      <c r="AO2948">
        <v>100000</v>
      </c>
    </row>
    <row r="2949" spans="1:41" x14ac:dyDescent="0.25">
      <c r="A2949">
        <v>7199</v>
      </c>
      <c r="B2949" t="s">
        <v>37</v>
      </c>
      <c r="C2949" t="s">
        <v>24535</v>
      </c>
      <c r="D2949" t="s">
        <v>39</v>
      </c>
      <c r="E2949" t="s">
        <v>31515</v>
      </c>
      <c r="F2949" t="s">
        <v>31516</v>
      </c>
      <c r="G2949" t="s">
        <v>31517</v>
      </c>
      <c r="H2949" t="s">
        <v>37</v>
      </c>
      <c r="I2949" t="s">
        <v>31518</v>
      </c>
      <c r="J2949" t="s">
        <v>44</v>
      </c>
      <c r="N2949" t="s">
        <v>31519</v>
      </c>
      <c r="O2949" t="s">
        <v>31520</v>
      </c>
      <c r="P2949" t="s">
        <v>31521</v>
      </c>
      <c r="S2949" t="s">
        <v>31522</v>
      </c>
      <c r="T2949" t="s">
        <v>3053</v>
      </c>
      <c r="V2949" t="s">
        <v>52</v>
      </c>
      <c r="Z2949" t="s">
        <v>31523</v>
      </c>
      <c r="AA2949" t="s">
        <v>3053</v>
      </c>
      <c r="AB2949">
        <v>79101</v>
      </c>
      <c r="AC2949" t="s">
        <v>52</v>
      </c>
      <c r="AD2949">
        <v>35.198300000000003</v>
      </c>
      <c r="AE2949">
        <v>-101.83499999999999</v>
      </c>
      <c r="AG2949" t="s">
        <v>62</v>
      </c>
      <c r="AI2949" t="s">
        <v>44</v>
      </c>
      <c r="AK2949" t="s">
        <v>31524</v>
      </c>
    </row>
    <row r="2950" spans="1:41" x14ac:dyDescent="0.25">
      <c r="A2950">
        <v>7200</v>
      </c>
      <c r="B2950" t="s">
        <v>37</v>
      </c>
      <c r="C2950" t="s">
        <v>24535</v>
      </c>
      <c r="D2950" t="s">
        <v>39</v>
      </c>
      <c r="E2950" t="s">
        <v>31525</v>
      </c>
      <c r="F2950" t="s">
        <v>31526</v>
      </c>
      <c r="G2950" t="s">
        <v>31527</v>
      </c>
      <c r="H2950" t="s">
        <v>37</v>
      </c>
      <c r="I2950" t="s">
        <v>31528</v>
      </c>
      <c r="J2950" t="s">
        <v>44</v>
      </c>
      <c r="O2950" t="s">
        <v>31529</v>
      </c>
      <c r="P2950" t="s">
        <v>31530</v>
      </c>
      <c r="S2950" t="s">
        <v>30687</v>
      </c>
      <c r="T2950" t="s">
        <v>466</v>
      </c>
      <c r="V2950" t="s">
        <v>52</v>
      </c>
      <c r="Z2950" t="s">
        <v>30687</v>
      </c>
      <c r="AA2950" t="s">
        <v>466</v>
      </c>
      <c r="AB2950">
        <v>84708</v>
      </c>
      <c r="AC2950" t="s">
        <v>52</v>
      </c>
      <c r="AD2950">
        <v>40.443300000000001</v>
      </c>
      <c r="AE2950">
        <v>-109.56100000000001</v>
      </c>
      <c r="AF2950">
        <v>23361</v>
      </c>
      <c r="AG2950" t="s">
        <v>37</v>
      </c>
      <c r="AI2950" t="s">
        <v>44</v>
      </c>
      <c r="AK2950" t="s">
        <v>31531</v>
      </c>
      <c r="AL2950">
        <v>1995</v>
      </c>
      <c r="AM2950" t="s">
        <v>31532</v>
      </c>
      <c r="AO2950">
        <v>7500</v>
      </c>
    </row>
    <row r="2951" spans="1:41" x14ac:dyDescent="0.25">
      <c r="A2951">
        <v>7201</v>
      </c>
      <c r="B2951" t="s">
        <v>37</v>
      </c>
      <c r="C2951" t="s">
        <v>24535</v>
      </c>
      <c r="D2951" t="s">
        <v>39</v>
      </c>
      <c r="E2951" t="s">
        <v>31533</v>
      </c>
      <c r="F2951" t="s">
        <v>31534</v>
      </c>
      <c r="G2951" t="s">
        <v>31535</v>
      </c>
      <c r="H2951" t="s">
        <v>37</v>
      </c>
      <c r="I2951" t="s">
        <v>31536</v>
      </c>
      <c r="J2951" t="s">
        <v>31537</v>
      </c>
      <c r="K2951" t="s">
        <v>31538</v>
      </c>
      <c r="N2951" t="s">
        <v>31539</v>
      </c>
      <c r="O2951" t="s">
        <v>31540</v>
      </c>
      <c r="P2951" t="s">
        <v>31541</v>
      </c>
      <c r="S2951" t="s">
        <v>30416</v>
      </c>
      <c r="V2951" t="s">
        <v>11647</v>
      </c>
      <c r="W2951" t="s">
        <v>31542</v>
      </c>
      <c r="Z2951" t="s">
        <v>30418</v>
      </c>
      <c r="AC2951" t="s">
        <v>11647</v>
      </c>
      <c r="AD2951">
        <v>-17.8</v>
      </c>
      <c r="AE2951">
        <v>-63.17</v>
      </c>
      <c r="AF2951">
        <v>18280</v>
      </c>
      <c r="AG2951" t="s">
        <v>37</v>
      </c>
      <c r="AI2951" t="s">
        <v>44</v>
      </c>
      <c r="AK2951" t="s">
        <v>31543</v>
      </c>
      <c r="AL2951">
        <v>1988</v>
      </c>
      <c r="AM2951" t="s">
        <v>17055</v>
      </c>
      <c r="AO2951">
        <v>10000</v>
      </c>
    </row>
    <row r="2952" spans="1:41" x14ac:dyDescent="0.25">
      <c r="A2952">
        <v>7202</v>
      </c>
      <c r="B2952" t="s">
        <v>37</v>
      </c>
      <c r="C2952" t="s">
        <v>24535</v>
      </c>
      <c r="D2952" t="s">
        <v>39</v>
      </c>
      <c r="E2952" t="s">
        <v>31544</v>
      </c>
      <c r="F2952" t="s">
        <v>31545</v>
      </c>
      <c r="G2952" t="s">
        <v>31546</v>
      </c>
      <c r="H2952" t="s">
        <v>37</v>
      </c>
      <c r="I2952" t="s">
        <v>31547</v>
      </c>
      <c r="J2952" t="s">
        <v>31548</v>
      </c>
      <c r="N2952" t="s">
        <v>31549</v>
      </c>
      <c r="O2952" t="s">
        <v>31550</v>
      </c>
      <c r="P2952" t="s">
        <v>31551</v>
      </c>
      <c r="Q2952" t="s">
        <v>31552</v>
      </c>
      <c r="S2952" t="s">
        <v>26899</v>
      </c>
      <c r="T2952" t="s">
        <v>466</v>
      </c>
      <c r="U2952" t="s">
        <v>31553</v>
      </c>
      <c r="V2952" t="s">
        <v>52</v>
      </c>
      <c r="W2952" t="s">
        <v>31552</v>
      </c>
      <c r="Z2952" t="s">
        <v>26900</v>
      </c>
      <c r="AA2952" t="s">
        <v>466</v>
      </c>
      <c r="AB2952" t="s">
        <v>31553</v>
      </c>
      <c r="AC2952" t="s">
        <v>52</v>
      </c>
      <c r="AD2952">
        <v>40.764499999999998</v>
      </c>
      <c r="AE2952">
        <v>-111.851</v>
      </c>
      <c r="AF2952">
        <v>21915</v>
      </c>
      <c r="AG2952" t="s">
        <v>37</v>
      </c>
      <c r="AI2952" t="s">
        <v>44</v>
      </c>
      <c r="AK2952" t="s">
        <v>31554</v>
      </c>
      <c r="AL2952">
        <v>1870</v>
      </c>
      <c r="AM2952" t="s">
        <v>31555</v>
      </c>
      <c r="AO2952">
        <v>127000</v>
      </c>
    </row>
    <row r="2953" spans="1:41" x14ac:dyDescent="0.25">
      <c r="A2953">
        <v>7203</v>
      </c>
      <c r="B2953" t="s">
        <v>37</v>
      </c>
      <c r="C2953" t="s">
        <v>24535</v>
      </c>
      <c r="D2953" t="s">
        <v>39</v>
      </c>
      <c r="E2953" t="s">
        <v>31556</v>
      </c>
      <c r="F2953" t="s">
        <v>3789</v>
      </c>
      <c r="G2953" t="s">
        <v>31557</v>
      </c>
      <c r="H2953" t="s">
        <v>37</v>
      </c>
      <c r="I2953" t="s">
        <v>31558</v>
      </c>
      <c r="J2953" t="s">
        <v>31559</v>
      </c>
      <c r="K2953" t="s">
        <v>31560</v>
      </c>
      <c r="O2953" t="s">
        <v>31561</v>
      </c>
      <c r="P2953" t="s">
        <v>719</v>
      </c>
      <c r="S2953" t="s">
        <v>3795</v>
      </c>
      <c r="T2953" t="s">
        <v>466</v>
      </c>
      <c r="V2953" t="s">
        <v>52</v>
      </c>
      <c r="Z2953" t="s">
        <v>31562</v>
      </c>
      <c r="AA2953" t="s">
        <v>466</v>
      </c>
      <c r="AB2953" t="s">
        <v>3796</v>
      </c>
      <c r="AC2953" t="s">
        <v>52</v>
      </c>
      <c r="AD2953">
        <v>41.743200000000002</v>
      </c>
      <c r="AE2953">
        <v>-111.81100000000001</v>
      </c>
      <c r="AF2953">
        <v>18420</v>
      </c>
      <c r="AG2953" t="s">
        <v>37</v>
      </c>
      <c r="AH2953" t="s">
        <v>31563</v>
      </c>
      <c r="AI2953" t="s">
        <v>44</v>
      </c>
      <c r="AK2953" t="s">
        <v>31564</v>
      </c>
      <c r="AL2953">
        <v>1931</v>
      </c>
      <c r="AM2953" t="s">
        <v>31565</v>
      </c>
      <c r="AO2953">
        <v>257250</v>
      </c>
    </row>
    <row r="2954" spans="1:41" x14ac:dyDescent="0.25">
      <c r="A2954">
        <v>7204</v>
      </c>
      <c r="B2954" t="s">
        <v>37</v>
      </c>
      <c r="C2954" t="s">
        <v>24535</v>
      </c>
      <c r="D2954" t="s">
        <v>39</v>
      </c>
      <c r="E2954" t="s">
        <v>31566</v>
      </c>
      <c r="F2954" t="s">
        <v>31567</v>
      </c>
      <c r="G2954" t="s">
        <v>31568</v>
      </c>
      <c r="H2954" t="s">
        <v>37</v>
      </c>
      <c r="I2954" t="s">
        <v>31569</v>
      </c>
      <c r="J2954" t="s">
        <v>16791</v>
      </c>
      <c r="N2954" t="s">
        <v>31570</v>
      </c>
      <c r="O2954" t="s">
        <v>31571</v>
      </c>
      <c r="P2954" t="s">
        <v>29011</v>
      </c>
      <c r="Q2954" t="s">
        <v>31572</v>
      </c>
      <c r="S2954" t="s">
        <v>31573</v>
      </c>
      <c r="T2954" t="s">
        <v>3053</v>
      </c>
      <c r="V2954" t="s">
        <v>52</v>
      </c>
      <c r="Z2954" t="s">
        <v>31574</v>
      </c>
      <c r="AA2954" t="s">
        <v>3053</v>
      </c>
      <c r="AB2954" t="s">
        <v>31575</v>
      </c>
      <c r="AC2954" t="s">
        <v>52</v>
      </c>
      <c r="AD2954">
        <v>32.952800000000003</v>
      </c>
      <c r="AE2954">
        <v>-96.728999999999999</v>
      </c>
      <c r="AG2954" t="s">
        <v>62</v>
      </c>
      <c r="AI2954" t="s">
        <v>44</v>
      </c>
      <c r="AK2954" t="s">
        <v>31576</v>
      </c>
    </row>
    <row r="2955" spans="1:41" x14ac:dyDescent="0.25">
      <c r="A2955">
        <v>7205</v>
      </c>
      <c r="B2955" t="s">
        <v>37</v>
      </c>
      <c r="C2955" t="s">
        <v>24535</v>
      </c>
      <c r="D2955" t="s">
        <v>39</v>
      </c>
      <c r="E2955" t="s">
        <v>31577</v>
      </c>
      <c r="F2955" t="s">
        <v>31567</v>
      </c>
      <c r="G2955" t="s">
        <v>31578</v>
      </c>
      <c r="H2955" t="s">
        <v>37</v>
      </c>
      <c r="I2955" t="s">
        <v>31579</v>
      </c>
      <c r="J2955" t="s">
        <v>44</v>
      </c>
      <c r="K2955" t="s">
        <v>31580</v>
      </c>
      <c r="N2955" t="s">
        <v>31581</v>
      </c>
      <c r="O2955" t="s">
        <v>31582</v>
      </c>
      <c r="P2955" t="s">
        <v>31583</v>
      </c>
      <c r="Q2955" t="s">
        <v>31584</v>
      </c>
      <c r="R2955" t="s">
        <v>31585</v>
      </c>
      <c r="S2955" t="s">
        <v>31586</v>
      </c>
      <c r="T2955" t="s">
        <v>3053</v>
      </c>
      <c r="V2955" t="s">
        <v>52</v>
      </c>
      <c r="Z2955" t="s">
        <v>31587</v>
      </c>
      <c r="AA2955" t="s">
        <v>3053</v>
      </c>
      <c r="AB2955" t="s">
        <v>31588</v>
      </c>
      <c r="AC2955" t="s">
        <v>52</v>
      </c>
      <c r="AD2955">
        <v>31.770600000000002</v>
      </c>
      <c r="AE2955">
        <v>-106.504</v>
      </c>
      <c r="AF2955">
        <v>12661</v>
      </c>
      <c r="AG2955" t="s">
        <v>37</v>
      </c>
      <c r="AH2955" t="s">
        <v>31589</v>
      </c>
      <c r="AI2955" t="s">
        <v>44</v>
      </c>
      <c r="AK2955" t="s">
        <v>31590</v>
      </c>
      <c r="AL2955">
        <v>1971</v>
      </c>
      <c r="AM2955" t="s">
        <v>31591</v>
      </c>
      <c r="AO2955">
        <v>65000</v>
      </c>
    </row>
    <row r="2956" spans="1:41" x14ac:dyDescent="0.25">
      <c r="A2956">
        <v>7206</v>
      </c>
      <c r="B2956" t="s">
        <v>37</v>
      </c>
      <c r="C2956" t="s">
        <v>24535</v>
      </c>
      <c r="D2956" t="s">
        <v>39</v>
      </c>
      <c r="E2956" t="s">
        <v>31592</v>
      </c>
      <c r="F2956" t="s">
        <v>31593</v>
      </c>
      <c r="G2956" t="s">
        <v>31594</v>
      </c>
      <c r="H2956" t="s">
        <v>37</v>
      </c>
      <c r="I2956" t="s">
        <v>31595</v>
      </c>
      <c r="J2956" t="s">
        <v>44</v>
      </c>
      <c r="N2956" t="s">
        <v>31596</v>
      </c>
      <c r="O2956" t="s">
        <v>31597</v>
      </c>
      <c r="P2956" t="s">
        <v>31598</v>
      </c>
      <c r="S2956" t="s">
        <v>16455</v>
      </c>
      <c r="T2956" t="s">
        <v>518</v>
      </c>
      <c r="V2956" t="s">
        <v>520</v>
      </c>
      <c r="Z2956" t="s">
        <v>16456</v>
      </c>
      <c r="AA2956" t="s">
        <v>518</v>
      </c>
      <c r="AC2956" t="s">
        <v>520</v>
      </c>
      <c r="AD2956">
        <v>52.7667</v>
      </c>
      <c r="AE2956">
        <v>-1.2</v>
      </c>
      <c r="AG2956" t="s">
        <v>37</v>
      </c>
      <c r="AI2956" t="s">
        <v>44</v>
      </c>
    </row>
    <row r="2957" spans="1:41" x14ac:dyDescent="0.25">
      <c r="A2957">
        <v>7207</v>
      </c>
      <c r="B2957" t="s">
        <v>37</v>
      </c>
      <c r="C2957" t="s">
        <v>24535</v>
      </c>
      <c r="D2957" t="s">
        <v>39</v>
      </c>
      <c r="E2957" t="s">
        <v>31599</v>
      </c>
      <c r="F2957" t="s">
        <v>31600</v>
      </c>
      <c r="G2957" t="s">
        <v>31601</v>
      </c>
      <c r="H2957" t="s">
        <v>37</v>
      </c>
      <c r="I2957" t="s">
        <v>31602</v>
      </c>
      <c r="J2957" t="s">
        <v>875</v>
      </c>
      <c r="N2957" t="s">
        <v>31603</v>
      </c>
      <c r="O2957" t="s">
        <v>31604</v>
      </c>
      <c r="P2957" t="s">
        <v>31605</v>
      </c>
      <c r="S2957" t="s">
        <v>31606</v>
      </c>
      <c r="T2957" t="s">
        <v>31607</v>
      </c>
      <c r="V2957" t="s">
        <v>1288</v>
      </c>
      <c r="W2957" t="s">
        <v>31608</v>
      </c>
      <c r="Z2957" t="s">
        <v>31609</v>
      </c>
      <c r="AA2957" t="s">
        <v>31610</v>
      </c>
      <c r="AC2957" t="s">
        <v>1288</v>
      </c>
      <c r="AD2957">
        <v>11.235900000000001</v>
      </c>
      <c r="AE2957">
        <v>-74.187899999999999</v>
      </c>
      <c r="AF2957">
        <v>18771</v>
      </c>
      <c r="AG2957" t="s">
        <v>37</v>
      </c>
      <c r="AI2957" t="s">
        <v>44</v>
      </c>
      <c r="AK2957" t="s">
        <v>31611</v>
      </c>
      <c r="AL2957">
        <v>1963</v>
      </c>
      <c r="AM2957" t="s">
        <v>31612</v>
      </c>
      <c r="AO2957">
        <v>14071</v>
      </c>
    </row>
    <row r="2958" spans="1:41" x14ac:dyDescent="0.25">
      <c r="A2958">
        <v>7208</v>
      </c>
      <c r="B2958" t="s">
        <v>37</v>
      </c>
      <c r="C2958" t="s">
        <v>24535</v>
      </c>
      <c r="D2958" t="s">
        <v>39</v>
      </c>
      <c r="E2958" t="s">
        <v>31613</v>
      </c>
      <c r="F2958" t="s">
        <v>31614</v>
      </c>
      <c r="G2958" t="s">
        <v>31615</v>
      </c>
      <c r="H2958" t="s">
        <v>37</v>
      </c>
      <c r="I2958" t="s">
        <v>31616</v>
      </c>
      <c r="J2958" t="s">
        <v>3657</v>
      </c>
      <c r="K2958" t="s">
        <v>31617</v>
      </c>
      <c r="N2958" t="s">
        <v>31618</v>
      </c>
      <c r="O2958" t="s">
        <v>31619</v>
      </c>
      <c r="P2958" t="s">
        <v>31620</v>
      </c>
      <c r="Q2958" t="s">
        <v>31621</v>
      </c>
      <c r="S2958" t="s">
        <v>31622</v>
      </c>
      <c r="V2958" t="s">
        <v>2292</v>
      </c>
      <c r="Z2958" t="s">
        <v>31623</v>
      </c>
      <c r="AC2958" t="s">
        <v>2292</v>
      </c>
      <c r="AD2958">
        <v>42.425600000000003</v>
      </c>
      <c r="AE2958">
        <v>12.085699999999999</v>
      </c>
      <c r="AF2958">
        <v>11906</v>
      </c>
      <c r="AG2958" t="s">
        <v>37</v>
      </c>
      <c r="AI2958" t="s">
        <v>44</v>
      </c>
      <c r="AL2958">
        <v>1995</v>
      </c>
      <c r="AM2958" t="s">
        <v>31624</v>
      </c>
      <c r="AO2958">
        <v>23000</v>
      </c>
    </row>
    <row r="2959" spans="1:41" x14ac:dyDescent="0.25">
      <c r="A2959">
        <v>7209</v>
      </c>
      <c r="B2959" t="s">
        <v>37</v>
      </c>
      <c r="C2959" t="s">
        <v>24535</v>
      </c>
      <c r="D2959" t="s">
        <v>39</v>
      </c>
      <c r="E2959" t="s">
        <v>31625</v>
      </c>
      <c r="F2959" t="s">
        <v>31626</v>
      </c>
      <c r="G2959" t="s">
        <v>31627</v>
      </c>
      <c r="H2959" t="s">
        <v>37</v>
      </c>
      <c r="I2959" t="s">
        <v>31628</v>
      </c>
      <c r="J2959" t="s">
        <v>44</v>
      </c>
      <c r="N2959" t="s">
        <v>31629</v>
      </c>
      <c r="O2959" t="s">
        <v>31630</v>
      </c>
      <c r="P2959" t="s">
        <v>48</v>
      </c>
      <c r="S2959" t="s">
        <v>31631</v>
      </c>
      <c r="V2959" t="s">
        <v>3069</v>
      </c>
      <c r="W2959" t="s">
        <v>31632</v>
      </c>
      <c r="Z2959" t="s">
        <v>31633</v>
      </c>
      <c r="AC2959" t="s">
        <v>3069</v>
      </c>
      <c r="AD2959">
        <v>48.620600000000003</v>
      </c>
      <c r="AE2959">
        <v>22.287600000000001</v>
      </c>
      <c r="AG2959" t="s">
        <v>37</v>
      </c>
      <c r="AI2959" t="s">
        <v>44</v>
      </c>
      <c r="AL2959">
        <v>1945</v>
      </c>
      <c r="AM2959" t="s">
        <v>31634</v>
      </c>
      <c r="AO2959">
        <v>150000</v>
      </c>
    </row>
    <row r="2960" spans="1:41" x14ac:dyDescent="0.25">
      <c r="A2960">
        <v>7210</v>
      </c>
      <c r="B2960" t="s">
        <v>37</v>
      </c>
      <c r="C2960" t="s">
        <v>24535</v>
      </c>
      <c r="D2960" t="s">
        <v>39</v>
      </c>
      <c r="E2960" t="s">
        <v>31635</v>
      </c>
      <c r="F2960" t="s">
        <v>31636</v>
      </c>
      <c r="G2960" t="s">
        <v>31637</v>
      </c>
      <c r="H2960" t="s">
        <v>37</v>
      </c>
      <c r="I2960" t="s">
        <v>31638</v>
      </c>
      <c r="J2960" t="s">
        <v>44</v>
      </c>
      <c r="K2960" t="s">
        <v>31639</v>
      </c>
      <c r="N2960" t="s">
        <v>31640</v>
      </c>
      <c r="O2960" t="s">
        <v>31641</v>
      </c>
      <c r="P2960" t="s">
        <v>2953</v>
      </c>
      <c r="S2960" t="s">
        <v>31642</v>
      </c>
      <c r="T2960" t="s">
        <v>31643</v>
      </c>
      <c r="V2960" t="s">
        <v>2882</v>
      </c>
      <c r="W2960" t="s">
        <v>31644</v>
      </c>
      <c r="Z2960" t="s">
        <v>31645</v>
      </c>
      <c r="AA2960" t="s">
        <v>31643</v>
      </c>
      <c r="AC2960" t="s">
        <v>2882</v>
      </c>
      <c r="AD2960">
        <v>51.819000000000003</v>
      </c>
      <c r="AE2960">
        <v>107.629</v>
      </c>
      <c r="AF2960">
        <v>18945</v>
      </c>
      <c r="AG2960" t="s">
        <v>37</v>
      </c>
      <c r="AI2960" t="s">
        <v>44</v>
      </c>
      <c r="AK2960" t="s">
        <v>19755</v>
      </c>
      <c r="AL2960">
        <v>1963</v>
      </c>
      <c r="AM2960" t="s">
        <v>31646</v>
      </c>
      <c r="AO2960">
        <v>5000</v>
      </c>
    </row>
    <row r="2961" spans="1:41" x14ac:dyDescent="0.25">
      <c r="A2961">
        <v>7211</v>
      </c>
      <c r="B2961" t="s">
        <v>37</v>
      </c>
      <c r="C2961" t="s">
        <v>24535</v>
      </c>
      <c r="D2961" t="s">
        <v>15452</v>
      </c>
      <c r="E2961" t="s">
        <v>31647</v>
      </c>
      <c r="F2961" t="s">
        <v>31648</v>
      </c>
      <c r="G2961" t="s">
        <v>31649</v>
      </c>
      <c r="H2961" t="s">
        <v>37</v>
      </c>
      <c r="I2961" t="s">
        <v>31650</v>
      </c>
      <c r="J2961" t="s">
        <v>44</v>
      </c>
      <c r="K2961" t="s">
        <v>31651</v>
      </c>
      <c r="N2961" t="s">
        <v>31652</v>
      </c>
      <c r="O2961" t="s">
        <v>31653</v>
      </c>
      <c r="P2961" t="s">
        <v>31654</v>
      </c>
      <c r="S2961" t="s">
        <v>31655</v>
      </c>
      <c r="T2961" t="s">
        <v>31643</v>
      </c>
      <c r="U2961">
        <v>670047</v>
      </c>
      <c r="V2961" t="s">
        <v>2882</v>
      </c>
      <c r="AC2961" t="s">
        <v>2882</v>
      </c>
      <c r="AD2961">
        <v>51.819000000000003</v>
      </c>
      <c r="AE2961">
        <v>107.629</v>
      </c>
      <c r="AF2961">
        <v>8846</v>
      </c>
      <c r="AG2961" t="s">
        <v>37</v>
      </c>
      <c r="AI2961" t="s">
        <v>44</v>
      </c>
      <c r="AJ2961" t="s">
        <v>208</v>
      </c>
      <c r="AK2961" t="s">
        <v>8975</v>
      </c>
      <c r="AL2961">
        <v>1951</v>
      </c>
      <c r="AM2961" t="s">
        <v>31656</v>
      </c>
      <c r="AN2961" t="s">
        <v>31657</v>
      </c>
      <c r="AO2961">
        <v>48000</v>
      </c>
    </row>
    <row r="2962" spans="1:41" x14ac:dyDescent="0.25">
      <c r="A2962">
        <v>7212</v>
      </c>
      <c r="B2962" t="s">
        <v>37</v>
      </c>
      <c r="C2962" t="s">
        <v>24535</v>
      </c>
      <c r="D2962" t="s">
        <v>39</v>
      </c>
      <c r="E2962" t="s">
        <v>31658</v>
      </c>
      <c r="F2962" t="s">
        <v>31659</v>
      </c>
      <c r="G2962" t="s">
        <v>31660</v>
      </c>
      <c r="H2962" t="s">
        <v>37</v>
      </c>
      <c r="I2962" t="s">
        <v>31661</v>
      </c>
      <c r="J2962" t="s">
        <v>875</v>
      </c>
      <c r="N2962" t="s">
        <v>31662</v>
      </c>
      <c r="O2962" t="s">
        <v>31663</v>
      </c>
      <c r="P2962" t="s">
        <v>7093</v>
      </c>
      <c r="Q2962" t="s">
        <v>31664</v>
      </c>
      <c r="S2962" t="s">
        <v>31665</v>
      </c>
      <c r="V2962" t="s">
        <v>6660</v>
      </c>
      <c r="Z2962" t="s">
        <v>31666</v>
      </c>
      <c r="AC2962" t="s">
        <v>6660</v>
      </c>
      <c r="AD2962">
        <v>-33.033299999999997</v>
      </c>
      <c r="AE2962">
        <v>-71.650000000000006</v>
      </c>
      <c r="AF2962">
        <v>14457</v>
      </c>
      <c r="AG2962" t="s">
        <v>37</v>
      </c>
      <c r="AI2962" t="s">
        <v>44</v>
      </c>
      <c r="AL2962">
        <v>1981</v>
      </c>
      <c r="AM2962" t="s">
        <v>31667</v>
      </c>
      <c r="AO2962">
        <v>5000</v>
      </c>
    </row>
    <row r="2963" spans="1:41" x14ac:dyDescent="0.25">
      <c r="A2963">
        <v>7213</v>
      </c>
      <c r="B2963" t="s">
        <v>37</v>
      </c>
      <c r="C2963" t="s">
        <v>24535</v>
      </c>
      <c r="D2963" t="s">
        <v>39</v>
      </c>
      <c r="E2963" t="s">
        <v>31668</v>
      </c>
      <c r="F2963" t="s">
        <v>31669</v>
      </c>
      <c r="G2963" t="s">
        <v>31670</v>
      </c>
      <c r="H2963" t="s">
        <v>37</v>
      </c>
      <c r="I2963" t="s">
        <v>31671</v>
      </c>
      <c r="J2963" t="s">
        <v>875</v>
      </c>
      <c r="K2963" t="s">
        <v>31672</v>
      </c>
      <c r="N2963" t="s">
        <v>31673</v>
      </c>
      <c r="O2963" t="s">
        <v>31674</v>
      </c>
      <c r="P2963" t="s">
        <v>31675</v>
      </c>
      <c r="Q2963" t="s">
        <v>31676</v>
      </c>
      <c r="S2963" t="s">
        <v>9413</v>
      </c>
      <c r="V2963" t="s">
        <v>9414</v>
      </c>
      <c r="W2963" t="s">
        <v>31677</v>
      </c>
      <c r="Z2963" t="s">
        <v>9415</v>
      </c>
      <c r="AC2963" t="s">
        <v>9414</v>
      </c>
      <c r="AD2963">
        <v>14.606</v>
      </c>
      <c r="AE2963">
        <v>-90.488</v>
      </c>
      <c r="AF2963">
        <v>13423</v>
      </c>
      <c r="AG2963" t="s">
        <v>37</v>
      </c>
      <c r="AI2963" t="s">
        <v>44</v>
      </c>
      <c r="AK2963" t="s">
        <v>31678</v>
      </c>
      <c r="AL2963">
        <v>1974</v>
      </c>
      <c r="AM2963" t="s">
        <v>31679</v>
      </c>
      <c r="AO2963">
        <v>25000</v>
      </c>
    </row>
    <row r="2964" spans="1:41" x14ac:dyDescent="0.25">
      <c r="A2964">
        <v>7214</v>
      </c>
      <c r="B2964" t="s">
        <v>37</v>
      </c>
      <c r="C2964" t="s">
        <v>24535</v>
      </c>
      <c r="D2964" t="s">
        <v>39</v>
      </c>
      <c r="E2964" t="s">
        <v>31680</v>
      </c>
      <c r="F2964" t="s">
        <v>31681</v>
      </c>
      <c r="G2964" t="s">
        <v>31682</v>
      </c>
      <c r="H2964" t="s">
        <v>37</v>
      </c>
      <c r="I2964" t="s">
        <v>31683</v>
      </c>
      <c r="J2964" t="s">
        <v>44</v>
      </c>
      <c r="N2964" t="s">
        <v>31684</v>
      </c>
      <c r="O2964" t="s">
        <v>31685</v>
      </c>
      <c r="P2964" t="s">
        <v>719</v>
      </c>
      <c r="Q2964" t="s">
        <v>31686</v>
      </c>
      <c r="S2964" t="s">
        <v>2109</v>
      </c>
      <c r="T2964" t="s">
        <v>110</v>
      </c>
      <c r="V2964" t="s">
        <v>99</v>
      </c>
      <c r="Z2964" t="s">
        <v>2579</v>
      </c>
      <c r="AA2964" t="s">
        <v>110</v>
      </c>
      <c r="AB2964" t="s">
        <v>31687</v>
      </c>
      <c r="AC2964" t="s">
        <v>99</v>
      </c>
      <c r="AD2964">
        <v>48.436300000000003</v>
      </c>
      <c r="AE2964">
        <v>-123.422</v>
      </c>
      <c r="AF2964">
        <v>18209</v>
      </c>
      <c r="AG2964" t="s">
        <v>37</v>
      </c>
      <c r="AI2964" t="s">
        <v>44</v>
      </c>
      <c r="AK2964" t="s">
        <v>31688</v>
      </c>
      <c r="AL2964">
        <v>1962</v>
      </c>
      <c r="AM2964" t="s">
        <v>31689</v>
      </c>
      <c r="AO2964">
        <v>48000</v>
      </c>
    </row>
    <row r="2965" spans="1:41" x14ac:dyDescent="0.25">
      <c r="A2965">
        <v>7215</v>
      </c>
      <c r="B2965" t="s">
        <v>37</v>
      </c>
      <c r="C2965" t="s">
        <v>24535</v>
      </c>
      <c r="D2965" t="s">
        <v>39</v>
      </c>
      <c r="E2965" t="s">
        <v>31690</v>
      </c>
      <c r="F2965" t="s">
        <v>31691</v>
      </c>
      <c r="G2965" t="s">
        <v>31692</v>
      </c>
      <c r="H2965" t="s">
        <v>37</v>
      </c>
      <c r="I2965" t="s">
        <v>31693</v>
      </c>
      <c r="J2965" t="s">
        <v>44</v>
      </c>
      <c r="K2965" t="s">
        <v>31694</v>
      </c>
      <c r="N2965" t="s">
        <v>31695</v>
      </c>
      <c r="O2965" t="s">
        <v>31696</v>
      </c>
      <c r="P2965" t="s">
        <v>719</v>
      </c>
      <c r="Q2965" t="s">
        <v>31697</v>
      </c>
      <c r="S2965" t="s">
        <v>31698</v>
      </c>
      <c r="T2965" t="s">
        <v>466</v>
      </c>
      <c r="V2965" t="s">
        <v>52</v>
      </c>
      <c r="Z2965" t="s">
        <v>31699</v>
      </c>
      <c r="AA2965" t="s">
        <v>466</v>
      </c>
      <c r="AB2965" t="s">
        <v>31700</v>
      </c>
      <c r="AC2965" t="s">
        <v>52</v>
      </c>
      <c r="AD2965">
        <v>40.277900000000002</v>
      </c>
      <c r="AE2965">
        <v>-111.712</v>
      </c>
      <c r="AF2965">
        <v>18198</v>
      </c>
      <c r="AG2965" t="s">
        <v>37</v>
      </c>
      <c r="AI2965" t="s">
        <v>44</v>
      </c>
      <c r="AK2965" t="s">
        <v>31701</v>
      </c>
      <c r="AL2965">
        <v>1986</v>
      </c>
      <c r="AM2965" t="s">
        <v>31702</v>
      </c>
      <c r="AO2965">
        <v>15000</v>
      </c>
    </row>
    <row r="2966" spans="1:41" x14ac:dyDescent="0.25">
      <c r="A2966">
        <v>7216</v>
      </c>
      <c r="B2966" t="s">
        <v>37</v>
      </c>
      <c r="C2966" t="s">
        <v>24535</v>
      </c>
      <c r="D2966" t="s">
        <v>39</v>
      </c>
      <c r="E2966" t="s">
        <v>31703</v>
      </c>
      <c r="F2966" t="s">
        <v>31704</v>
      </c>
      <c r="G2966" t="s">
        <v>31705</v>
      </c>
      <c r="H2966" t="s">
        <v>37</v>
      </c>
      <c r="I2966" t="s">
        <v>31706</v>
      </c>
      <c r="J2966" t="s">
        <v>31707</v>
      </c>
      <c r="N2966" t="s">
        <v>31708</v>
      </c>
      <c r="O2966" t="s">
        <v>31709</v>
      </c>
      <c r="P2966" t="s">
        <v>719</v>
      </c>
      <c r="Q2966" t="s">
        <v>31710</v>
      </c>
      <c r="S2966" t="s">
        <v>31711</v>
      </c>
      <c r="T2966" t="s">
        <v>3053</v>
      </c>
      <c r="V2966" t="s">
        <v>52</v>
      </c>
      <c r="Z2966" t="s">
        <v>31712</v>
      </c>
      <c r="AA2966" t="s">
        <v>3053</v>
      </c>
      <c r="AB2966" t="s">
        <v>31713</v>
      </c>
      <c r="AC2966" t="s">
        <v>52</v>
      </c>
      <c r="AD2966">
        <v>29.233499999999999</v>
      </c>
      <c r="AE2966">
        <v>-99.683300000000003</v>
      </c>
      <c r="AF2966">
        <v>10377</v>
      </c>
      <c r="AG2966" t="s">
        <v>37</v>
      </c>
      <c r="AI2966" t="s">
        <v>44</v>
      </c>
      <c r="AK2966" t="s">
        <v>21721</v>
      </c>
      <c r="AL2966">
        <v>1968</v>
      </c>
      <c r="AM2966" t="s">
        <v>9655</v>
      </c>
      <c r="AO2966">
        <v>14372</v>
      </c>
    </row>
    <row r="2967" spans="1:41" x14ac:dyDescent="0.25">
      <c r="A2967">
        <v>7217</v>
      </c>
      <c r="B2967" t="s">
        <v>37</v>
      </c>
      <c r="C2967" t="s">
        <v>24535</v>
      </c>
      <c r="D2967" t="s">
        <v>39</v>
      </c>
      <c r="E2967" t="s">
        <v>31714</v>
      </c>
      <c r="F2967" t="s">
        <v>31715</v>
      </c>
      <c r="G2967" t="s">
        <v>31716</v>
      </c>
      <c r="H2967" t="s">
        <v>37</v>
      </c>
      <c r="I2967" t="s">
        <v>31717</v>
      </c>
      <c r="J2967" t="s">
        <v>3657</v>
      </c>
      <c r="N2967" t="s">
        <v>31718</v>
      </c>
      <c r="O2967" t="s">
        <v>31719</v>
      </c>
      <c r="P2967" t="s">
        <v>31720</v>
      </c>
      <c r="Q2967" t="s">
        <v>31721</v>
      </c>
      <c r="S2967" t="s">
        <v>31722</v>
      </c>
      <c r="V2967" t="s">
        <v>2292</v>
      </c>
      <c r="Z2967" t="s">
        <v>18271</v>
      </c>
      <c r="AC2967" t="s">
        <v>2292</v>
      </c>
      <c r="AD2967">
        <v>45.4373</v>
      </c>
      <c r="AE2967">
        <v>12.349299999999999</v>
      </c>
      <c r="AF2967">
        <v>11490</v>
      </c>
      <c r="AG2967" t="s">
        <v>37</v>
      </c>
      <c r="AI2967" t="s">
        <v>44</v>
      </c>
      <c r="AK2967" t="s">
        <v>3859</v>
      </c>
      <c r="AL2967">
        <v>1992</v>
      </c>
      <c r="AM2967" t="s">
        <v>31723</v>
      </c>
      <c r="AO2967">
        <v>8500</v>
      </c>
    </row>
    <row r="2968" spans="1:41" x14ac:dyDescent="0.25">
      <c r="A2968">
        <v>7218</v>
      </c>
      <c r="B2968" t="s">
        <v>37</v>
      </c>
      <c r="C2968" t="s">
        <v>24535</v>
      </c>
      <c r="D2968" t="s">
        <v>39</v>
      </c>
      <c r="E2968" t="s">
        <v>31724</v>
      </c>
      <c r="F2968" t="s">
        <v>31725</v>
      </c>
      <c r="G2968" t="s">
        <v>31726</v>
      </c>
      <c r="H2968" t="s">
        <v>37</v>
      </c>
      <c r="I2968" t="s">
        <v>31727</v>
      </c>
      <c r="J2968" t="s">
        <v>44</v>
      </c>
      <c r="N2968" t="s">
        <v>31728</v>
      </c>
      <c r="O2968" t="s">
        <v>31729</v>
      </c>
      <c r="P2968" t="s">
        <v>48</v>
      </c>
      <c r="Q2968" t="s">
        <v>31730</v>
      </c>
      <c r="S2968" t="s">
        <v>31731</v>
      </c>
      <c r="T2968" t="s">
        <v>3871</v>
      </c>
      <c r="V2968" t="s">
        <v>82</v>
      </c>
      <c r="W2968" t="s">
        <v>31732</v>
      </c>
      <c r="Z2968" t="s">
        <v>15402</v>
      </c>
      <c r="AA2968" t="s">
        <v>3871</v>
      </c>
      <c r="AB2968">
        <v>6009</v>
      </c>
      <c r="AC2968" t="s">
        <v>82</v>
      </c>
      <c r="AD2968">
        <v>-31.976600000000001</v>
      </c>
      <c r="AE2968">
        <v>115.816</v>
      </c>
      <c r="AF2968">
        <v>12650</v>
      </c>
      <c r="AG2968" t="s">
        <v>37</v>
      </c>
      <c r="AI2968" t="s">
        <v>44</v>
      </c>
      <c r="AK2968" t="s">
        <v>31733</v>
      </c>
      <c r="AL2968">
        <v>1914</v>
      </c>
      <c r="AM2968" t="s">
        <v>31734</v>
      </c>
      <c r="AO2968">
        <v>13000</v>
      </c>
    </row>
    <row r="2969" spans="1:41" x14ac:dyDescent="0.25">
      <c r="A2969">
        <v>7219</v>
      </c>
      <c r="B2969" t="s">
        <v>37</v>
      </c>
      <c r="C2969" t="s">
        <v>24535</v>
      </c>
      <c r="D2969" t="s">
        <v>39</v>
      </c>
      <c r="E2969" t="s">
        <v>31735</v>
      </c>
      <c r="F2969" t="s">
        <v>31736</v>
      </c>
      <c r="G2969" t="s">
        <v>31737</v>
      </c>
      <c r="H2969" t="s">
        <v>37</v>
      </c>
      <c r="I2969" t="s">
        <v>31738</v>
      </c>
      <c r="J2969" t="s">
        <v>44</v>
      </c>
      <c r="N2969" t="s">
        <v>31739</v>
      </c>
      <c r="O2969" t="s">
        <v>31740</v>
      </c>
      <c r="P2969" t="s">
        <v>48</v>
      </c>
      <c r="Q2969" t="s">
        <v>31741</v>
      </c>
      <c r="S2969" t="s">
        <v>31742</v>
      </c>
      <c r="T2969" t="s">
        <v>5015</v>
      </c>
      <c r="V2969" t="s">
        <v>1325</v>
      </c>
      <c r="W2969" t="s">
        <v>31743</v>
      </c>
      <c r="Z2969" t="s">
        <v>31744</v>
      </c>
      <c r="AA2969" t="s">
        <v>5015</v>
      </c>
      <c r="AC2969" t="s">
        <v>1325</v>
      </c>
      <c r="AD2969">
        <v>-33.9</v>
      </c>
      <c r="AE2969">
        <v>18.633299999999998</v>
      </c>
      <c r="AF2969">
        <v>14440</v>
      </c>
      <c r="AG2969" t="s">
        <v>37</v>
      </c>
      <c r="AI2969" t="s">
        <v>44</v>
      </c>
      <c r="AL2969">
        <v>1962</v>
      </c>
      <c r="AM2969" t="s">
        <v>31745</v>
      </c>
      <c r="AO2969">
        <v>6800</v>
      </c>
    </row>
    <row r="2970" spans="1:41" x14ac:dyDescent="0.25">
      <c r="A2970">
        <v>7220</v>
      </c>
      <c r="B2970" t="s">
        <v>37</v>
      </c>
      <c r="C2970" t="s">
        <v>24535</v>
      </c>
      <c r="D2970" t="s">
        <v>39</v>
      </c>
      <c r="E2970" t="s">
        <v>31746</v>
      </c>
      <c r="F2970" t="s">
        <v>24684</v>
      </c>
      <c r="G2970" t="s">
        <v>31747</v>
      </c>
      <c r="H2970" t="s">
        <v>37</v>
      </c>
      <c r="I2970" t="s">
        <v>31748</v>
      </c>
      <c r="J2970" t="s">
        <v>44</v>
      </c>
      <c r="N2970" t="s">
        <v>31749</v>
      </c>
      <c r="O2970" t="s">
        <v>31750</v>
      </c>
      <c r="P2970" t="s">
        <v>133</v>
      </c>
      <c r="S2970" t="s">
        <v>31751</v>
      </c>
      <c r="T2970" t="s">
        <v>7446</v>
      </c>
      <c r="V2970" t="s">
        <v>52</v>
      </c>
      <c r="W2970" t="s">
        <v>31752</v>
      </c>
      <c r="Z2970" t="s">
        <v>31753</v>
      </c>
      <c r="AA2970" t="s">
        <v>7446</v>
      </c>
      <c r="AB2970" t="s">
        <v>31754</v>
      </c>
      <c r="AC2970" t="s">
        <v>52</v>
      </c>
      <c r="AD2970">
        <v>44.8322</v>
      </c>
      <c r="AE2970">
        <v>-91.523600000000002</v>
      </c>
      <c r="AF2970">
        <v>14475</v>
      </c>
      <c r="AG2970" t="s">
        <v>37</v>
      </c>
      <c r="AI2970" t="s">
        <v>44</v>
      </c>
      <c r="AL2970">
        <v>1953</v>
      </c>
      <c r="AM2970" t="s">
        <v>31755</v>
      </c>
      <c r="AO2970">
        <v>15000</v>
      </c>
    </row>
    <row r="2971" spans="1:41" x14ac:dyDescent="0.25">
      <c r="A2971">
        <v>7221</v>
      </c>
      <c r="B2971" t="s">
        <v>37</v>
      </c>
      <c r="C2971" t="s">
        <v>24535</v>
      </c>
      <c r="D2971" t="s">
        <v>39</v>
      </c>
      <c r="E2971" t="s">
        <v>31756</v>
      </c>
      <c r="F2971" t="s">
        <v>31757</v>
      </c>
      <c r="G2971" t="s">
        <v>31758</v>
      </c>
      <c r="H2971" t="s">
        <v>37</v>
      </c>
      <c r="I2971" t="s">
        <v>31759</v>
      </c>
      <c r="J2971" t="s">
        <v>31760</v>
      </c>
      <c r="N2971" t="s">
        <v>31761</v>
      </c>
      <c r="O2971" t="s">
        <v>31762</v>
      </c>
      <c r="P2971" t="s">
        <v>133</v>
      </c>
      <c r="S2971" t="s">
        <v>31763</v>
      </c>
      <c r="T2971" t="s">
        <v>974</v>
      </c>
      <c r="V2971" t="s">
        <v>52</v>
      </c>
      <c r="W2971" t="s">
        <v>31764</v>
      </c>
      <c r="Z2971" t="s">
        <v>31765</v>
      </c>
      <c r="AA2971" t="s">
        <v>974</v>
      </c>
      <c r="AB2971" t="s">
        <v>31766</v>
      </c>
      <c r="AC2971" t="s">
        <v>52</v>
      </c>
      <c r="AD2971">
        <v>30.5473</v>
      </c>
      <c r="AE2971">
        <v>-87.218299999999999</v>
      </c>
      <c r="AF2971">
        <v>14463</v>
      </c>
      <c r="AG2971" t="s">
        <v>37</v>
      </c>
      <c r="AI2971" t="s">
        <v>44</v>
      </c>
      <c r="AL2971">
        <v>1974</v>
      </c>
      <c r="AM2971" t="s">
        <v>31767</v>
      </c>
      <c r="AO2971">
        <v>19000</v>
      </c>
    </row>
    <row r="2972" spans="1:41" x14ac:dyDescent="0.25">
      <c r="A2972">
        <v>7222</v>
      </c>
      <c r="B2972" t="s">
        <v>37</v>
      </c>
      <c r="C2972" t="s">
        <v>24535</v>
      </c>
      <c r="D2972" t="s">
        <v>39</v>
      </c>
      <c r="E2972" t="s">
        <v>31768</v>
      </c>
      <c r="F2972" t="s">
        <v>31769</v>
      </c>
      <c r="G2972" t="s">
        <v>31770</v>
      </c>
      <c r="H2972" t="s">
        <v>37</v>
      </c>
      <c r="I2972" t="s">
        <v>31771</v>
      </c>
      <c r="J2972" t="s">
        <v>44</v>
      </c>
      <c r="N2972" t="s">
        <v>31772</v>
      </c>
      <c r="O2972" t="s">
        <v>31773</v>
      </c>
      <c r="P2972" t="s">
        <v>31774</v>
      </c>
      <c r="Q2972" t="s">
        <v>31775</v>
      </c>
      <c r="S2972" t="s">
        <v>31776</v>
      </c>
      <c r="T2972" t="s">
        <v>7446</v>
      </c>
      <c r="V2972" t="s">
        <v>52</v>
      </c>
      <c r="Z2972" t="s">
        <v>31777</v>
      </c>
      <c r="AA2972" t="s">
        <v>7446</v>
      </c>
      <c r="AB2972" t="s">
        <v>31778</v>
      </c>
      <c r="AC2972" t="s">
        <v>52</v>
      </c>
      <c r="AD2972">
        <v>44.5319</v>
      </c>
      <c r="AE2972">
        <v>-87.922600000000003</v>
      </c>
      <c r="AF2972">
        <v>14467</v>
      </c>
      <c r="AG2972" t="s">
        <v>37</v>
      </c>
      <c r="AI2972" t="s">
        <v>44</v>
      </c>
      <c r="AL2972">
        <v>1974</v>
      </c>
      <c r="AM2972" t="s">
        <v>31779</v>
      </c>
      <c r="AO2972">
        <v>35000</v>
      </c>
    </row>
    <row r="2973" spans="1:41" x14ac:dyDescent="0.25">
      <c r="A2973">
        <v>7223</v>
      </c>
      <c r="B2973" t="s">
        <v>37</v>
      </c>
      <c r="C2973" t="s">
        <v>24535</v>
      </c>
      <c r="D2973" t="s">
        <v>39</v>
      </c>
      <c r="E2973" t="s">
        <v>31780</v>
      </c>
      <c r="F2973" t="s">
        <v>24684</v>
      </c>
      <c r="G2973" t="s">
        <v>31781</v>
      </c>
      <c r="H2973" t="s">
        <v>37</v>
      </c>
      <c r="I2973" t="s">
        <v>31782</v>
      </c>
      <c r="J2973" t="s">
        <v>44</v>
      </c>
      <c r="N2973" t="s">
        <v>31783</v>
      </c>
      <c r="O2973" t="s">
        <v>31784</v>
      </c>
      <c r="P2973" t="s">
        <v>719</v>
      </c>
      <c r="Q2973" t="s">
        <v>31785</v>
      </c>
      <c r="S2973" t="s">
        <v>31786</v>
      </c>
      <c r="T2973" t="s">
        <v>7446</v>
      </c>
      <c r="V2973" t="s">
        <v>52</v>
      </c>
      <c r="Z2973" t="s">
        <v>31787</v>
      </c>
      <c r="AA2973" t="s">
        <v>7446</v>
      </c>
      <c r="AB2973">
        <v>53545</v>
      </c>
      <c r="AC2973" t="s">
        <v>52</v>
      </c>
      <c r="AD2973">
        <v>42.649799999999999</v>
      </c>
      <c r="AE2973">
        <v>-89.056100000000001</v>
      </c>
      <c r="AG2973" t="s">
        <v>62</v>
      </c>
      <c r="AI2973" t="s">
        <v>44</v>
      </c>
      <c r="AK2973" t="s">
        <v>31788</v>
      </c>
    </row>
    <row r="2974" spans="1:41" x14ac:dyDescent="0.25">
      <c r="A2974">
        <v>7224</v>
      </c>
      <c r="B2974" t="s">
        <v>37</v>
      </c>
      <c r="C2974" t="s">
        <v>24535</v>
      </c>
      <c r="D2974" t="s">
        <v>39</v>
      </c>
      <c r="E2974" t="s">
        <v>31789</v>
      </c>
      <c r="F2974" t="s">
        <v>24684</v>
      </c>
      <c r="G2974" t="s">
        <v>31790</v>
      </c>
      <c r="H2974" t="s">
        <v>37</v>
      </c>
      <c r="I2974" t="s">
        <v>31791</v>
      </c>
      <c r="J2974" t="s">
        <v>44</v>
      </c>
      <c r="N2974" t="s">
        <v>31792</v>
      </c>
      <c r="O2974" t="s">
        <v>31793</v>
      </c>
      <c r="P2974" t="s">
        <v>719</v>
      </c>
      <c r="S2974" t="s">
        <v>31794</v>
      </c>
      <c r="T2974" t="s">
        <v>7446</v>
      </c>
      <c r="V2974" t="s">
        <v>52</v>
      </c>
      <c r="W2974" t="s">
        <v>31795</v>
      </c>
      <c r="Z2974" t="s">
        <v>31796</v>
      </c>
      <c r="AA2974" t="s">
        <v>7446</v>
      </c>
      <c r="AB2974">
        <v>54601</v>
      </c>
      <c r="AC2974" t="s">
        <v>52</v>
      </c>
      <c r="AD2974">
        <v>43.817900000000002</v>
      </c>
      <c r="AE2974">
        <v>-91.236199999999997</v>
      </c>
      <c r="AF2974">
        <v>14476</v>
      </c>
      <c r="AG2974" t="s">
        <v>37</v>
      </c>
      <c r="AI2974" t="s">
        <v>44</v>
      </c>
      <c r="AK2974" t="s">
        <v>31797</v>
      </c>
      <c r="AL2974">
        <v>1968</v>
      </c>
      <c r="AM2974" t="s">
        <v>31798</v>
      </c>
      <c r="AO2974">
        <v>50000</v>
      </c>
    </row>
    <row r="2975" spans="1:41" x14ac:dyDescent="0.25">
      <c r="A2975">
        <v>7225</v>
      </c>
      <c r="B2975" t="s">
        <v>37</v>
      </c>
      <c r="C2975" t="s">
        <v>24535</v>
      </c>
      <c r="D2975" t="s">
        <v>891</v>
      </c>
      <c r="E2975" t="s">
        <v>31799</v>
      </c>
      <c r="F2975" t="s">
        <v>24684</v>
      </c>
      <c r="G2975" t="s">
        <v>31800</v>
      </c>
      <c r="H2975" t="s">
        <v>37</v>
      </c>
      <c r="I2975" t="s">
        <v>31801</v>
      </c>
      <c r="J2975" t="s">
        <v>44</v>
      </c>
      <c r="K2975" t="s">
        <v>31802</v>
      </c>
      <c r="N2975" t="s">
        <v>31803</v>
      </c>
      <c r="O2975" t="s">
        <v>31804</v>
      </c>
      <c r="P2975" t="s">
        <v>1177</v>
      </c>
      <c r="Q2975" t="s">
        <v>31805</v>
      </c>
      <c r="S2975" t="s">
        <v>18720</v>
      </c>
      <c r="T2975" t="s">
        <v>7446</v>
      </c>
      <c r="V2975" t="s">
        <v>52</v>
      </c>
      <c r="Z2975" t="s">
        <v>18721</v>
      </c>
      <c r="AA2975" t="s">
        <v>7446</v>
      </c>
      <c r="AB2975">
        <v>53201</v>
      </c>
      <c r="AC2975" t="s">
        <v>52</v>
      </c>
      <c r="AF2975">
        <v>14478</v>
      </c>
      <c r="AG2975" t="s">
        <v>37</v>
      </c>
      <c r="AI2975" t="s">
        <v>44</v>
      </c>
      <c r="AK2975" t="s">
        <v>31806</v>
      </c>
      <c r="AL2975">
        <v>1956</v>
      </c>
      <c r="AM2975" t="s">
        <v>31807</v>
      </c>
      <c r="AO2975">
        <v>90000</v>
      </c>
    </row>
    <row r="2976" spans="1:41" x14ac:dyDescent="0.25">
      <c r="A2976">
        <v>7226</v>
      </c>
      <c r="B2976" t="s">
        <v>37</v>
      </c>
      <c r="C2976" t="s">
        <v>24535</v>
      </c>
      <c r="D2976" t="s">
        <v>31808</v>
      </c>
      <c r="E2976" t="s">
        <v>31809</v>
      </c>
      <c r="F2976" t="s">
        <v>31810</v>
      </c>
      <c r="G2976" t="s">
        <v>31811</v>
      </c>
      <c r="H2976" t="s">
        <v>37</v>
      </c>
      <c r="I2976" t="s">
        <v>31812</v>
      </c>
      <c r="J2976" t="s">
        <v>44</v>
      </c>
      <c r="K2976" t="s">
        <v>31813</v>
      </c>
      <c r="N2976" t="s">
        <v>31814</v>
      </c>
      <c r="O2976" t="s">
        <v>31815</v>
      </c>
      <c r="P2976" t="s">
        <v>133</v>
      </c>
      <c r="Q2976" t="s">
        <v>31816</v>
      </c>
      <c r="R2976" t="s">
        <v>31817</v>
      </c>
      <c r="S2976" t="s">
        <v>2326</v>
      </c>
      <c r="T2976" t="s">
        <v>329</v>
      </c>
      <c r="U2976" t="s">
        <v>31818</v>
      </c>
      <c r="V2976" t="s">
        <v>99</v>
      </c>
      <c r="W2976" t="s">
        <v>31819</v>
      </c>
      <c r="X2976" t="s">
        <v>31820</v>
      </c>
      <c r="Z2976" t="s">
        <v>3104</v>
      </c>
      <c r="AA2976" t="s">
        <v>329</v>
      </c>
      <c r="AB2976" t="s">
        <v>31818</v>
      </c>
      <c r="AC2976" t="s">
        <v>99</v>
      </c>
      <c r="AD2976">
        <v>42.996400000000001</v>
      </c>
      <c r="AE2976">
        <v>-81.247399999999999</v>
      </c>
      <c r="AF2976">
        <v>13911</v>
      </c>
      <c r="AG2976" t="s">
        <v>37</v>
      </c>
      <c r="AI2976" t="s">
        <v>44</v>
      </c>
      <c r="AJ2976" t="s">
        <v>208</v>
      </c>
      <c r="AK2976" t="s">
        <v>30836</v>
      </c>
      <c r="AL2976">
        <v>1916</v>
      </c>
      <c r="AM2976" t="s">
        <v>31821</v>
      </c>
      <c r="AN2976" t="s">
        <v>31822</v>
      </c>
      <c r="AO2976">
        <v>50000</v>
      </c>
    </row>
    <row r="2977" spans="1:41" x14ac:dyDescent="0.25">
      <c r="A2977">
        <v>7227</v>
      </c>
      <c r="B2977" t="s">
        <v>37</v>
      </c>
      <c r="C2977" t="s">
        <v>24535</v>
      </c>
      <c r="D2977" t="s">
        <v>39</v>
      </c>
      <c r="E2977" t="s">
        <v>31823</v>
      </c>
      <c r="F2977" t="s">
        <v>31824</v>
      </c>
      <c r="G2977" t="s">
        <v>31825</v>
      </c>
      <c r="H2977" t="s">
        <v>37</v>
      </c>
      <c r="I2977" t="s">
        <v>31826</v>
      </c>
      <c r="J2977" t="s">
        <v>44</v>
      </c>
      <c r="K2977" t="s">
        <v>31827</v>
      </c>
      <c r="N2977" t="s">
        <v>31828</v>
      </c>
      <c r="O2977" t="s">
        <v>31829</v>
      </c>
      <c r="P2977" t="s">
        <v>133</v>
      </c>
      <c r="Q2977" t="s">
        <v>31830</v>
      </c>
      <c r="S2977" t="s">
        <v>1335</v>
      </c>
      <c r="T2977" t="s">
        <v>1336</v>
      </c>
      <c r="U2977" t="s">
        <v>31831</v>
      </c>
      <c r="V2977" t="s">
        <v>99</v>
      </c>
      <c r="Z2977" t="s">
        <v>3625</v>
      </c>
      <c r="AA2977" t="s">
        <v>1336</v>
      </c>
      <c r="AC2977" t="s">
        <v>99</v>
      </c>
      <c r="AD2977">
        <v>49.890099999999997</v>
      </c>
      <c r="AE2977">
        <v>-97.153400000000005</v>
      </c>
      <c r="AF2977">
        <v>23834</v>
      </c>
      <c r="AG2977" t="s">
        <v>37</v>
      </c>
      <c r="AI2977" t="s">
        <v>44</v>
      </c>
      <c r="AJ2977" t="s">
        <v>208</v>
      </c>
      <c r="AL2977">
        <v>1975</v>
      </c>
      <c r="AM2977" t="s">
        <v>31832</v>
      </c>
      <c r="AN2977" t="s">
        <v>10988</v>
      </c>
      <c r="AO2977">
        <v>7000</v>
      </c>
    </row>
    <row r="2978" spans="1:41" x14ac:dyDescent="0.25">
      <c r="A2978">
        <v>7228</v>
      </c>
      <c r="B2978" t="s">
        <v>37</v>
      </c>
      <c r="C2978" t="s">
        <v>24535</v>
      </c>
      <c r="D2978" t="s">
        <v>39</v>
      </c>
      <c r="E2978" t="s">
        <v>31833</v>
      </c>
      <c r="F2978" t="s">
        <v>31834</v>
      </c>
      <c r="G2978" t="s">
        <v>31835</v>
      </c>
      <c r="H2978" t="s">
        <v>37</v>
      </c>
      <c r="I2978" t="s">
        <v>31836</v>
      </c>
      <c r="J2978" t="s">
        <v>31837</v>
      </c>
      <c r="K2978" t="s">
        <v>31838</v>
      </c>
      <c r="N2978" t="s">
        <v>31839</v>
      </c>
      <c r="O2978" t="s">
        <v>31840</v>
      </c>
      <c r="P2978" t="s">
        <v>133</v>
      </c>
      <c r="S2978" t="s">
        <v>31841</v>
      </c>
      <c r="T2978" t="s">
        <v>7446</v>
      </c>
      <c r="V2978" t="s">
        <v>52</v>
      </c>
      <c r="W2978" t="s">
        <v>31842</v>
      </c>
      <c r="Z2978" t="s">
        <v>31843</v>
      </c>
      <c r="AA2978" t="s">
        <v>7446</v>
      </c>
      <c r="AB2978" t="s">
        <v>31844</v>
      </c>
      <c r="AC2978" t="s">
        <v>52</v>
      </c>
      <c r="AD2978">
        <v>44.5274</v>
      </c>
      <c r="AE2978">
        <v>-89.570899999999995</v>
      </c>
      <c r="AF2978">
        <v>14474</v>
      </c>
      <c r="AG2978" t="s">
        <v>37</v>
      </c>
      <c r="AH2978" t="s">
        <v>31845</v>
      </c>
      <c r="AI2978" t="s">
        <v>44</v>
      </c>
      <c r="AK2978" t="s">
        <v>31846</v>
      </c>
      <c r="AL2978">
        <v>1969</v>
      </c>
      <c r="AM2978" t="s">
        <v>31847</v>
      </c>
      <c r="AO2978">
        <v>200000</v>
      </c>
    </row>
    <row r="2979" spans="1:41" x14ac:dyDescent="0.25">
      <c r="A2979">
        <v>7229</v>
      </c>
      <c r="B2979" t="s">
        <v>37</v>
      </c>
      <c r="C2979" t="s">
        <v>24535</v>
      </c>
      <c r="D2979" t="s">
        <v>39</v>
      </c>
      <c r="E2979" t="s">
        <v>31848</v>
      </c>
      <c r="F2979" t="s">
        <v>31849</v>
      </c>
      <c r="G2979" t="s">
        <v>31850</v>
      </c>
      <c r="H2979" t="s">
        <v>37</v>
      </c>
      <c r="I2979" t="s">
        <v>31851</v>
      </c>
      <c r="J2979" t="s">
        <v>44</v>
      </c>
      <c r="N2979" t="s">
        <v>31852</v>
      </c>
      <c r="O2979" t="s">
        <v>31853</v>
      </c>
      <c r="P2979" t="s">
        <v>1177</v>
      </c>
      <c r="Q2979" t="s">
        <v>31854</v>
      </c>
      <c r="S2979" t="s">
        <v>31855</v>
      </c>
      <c r="T2979" t="s">
        <v>7446</v>
      </c>
      <c r="V2979" t="s">
        <v>52</v>
      </c>
      <c r="Z2979" t="s">
        <v>31856</v>
      </c>
      <c r="AA2979" t="s">
        <v>7446</v>
      </c>
      <c r="AB2979" t="s">
        <v>31857</v>
      </c>
      <c r="AC2979" t="s">
        <v>52</v>
      </c>
      <c r="AD2979">
        <v>42.658700000000003</v>
      </c>
      <c r="AE2979">
        <v>-88.503799999999998</v>
      </c>
      <c r="AF2979">
        <v>22896</v>
      </c>
      <c r="AG2979" t="s">
        <v>37</v>
      </c>
      <c r="AI2979" t="s">
        <v>44</v>
      </c>
      <c r="AK2979" t="s">
        <v>31858</v>
      </c>
      <c r="AM2979" t="s">
        <v>31859</v>
      </c>
      <c r="AO2979">
        <v>5200</v>
      </c>
    </row>
    <row r="2980" spans="1:41" x14ac:dyDescent="0.25">
      <c r="A2980">
        <v>7230</v>
      </c>
      <c r="B2980" t="s">
        <v>37</v>
      </c>
      <c r="C2980" t="s">
        <v>24535</v>
      </c>
      <c r="D2980" t="s">
        <v>39</v>
      </c>
      <c r="E2980" t="s">
        <v>31860</v>
      </c>
      <c r="F2980" t="s">
        <v>31861</v>
      </c>
      <c r="G2980" t="s">
        <v>31862</v>
      </c>
      <c r="H2980" t="s">
        <v>37</v>
      </c>
      <c r="I2980" t="s">
        <v>31863</v>
      </c>
      <c r="J2980" t="s">
        <v>44</v>
      </c>
      <c r="N2980" t="s">
        <v>31864</v>
      </c>
      <c r="O2980" t="s">
        <v>31865</v>
      </c>
      <c r="P2980" t="s">
        <v>1177</v>
      </c>
      <c r="Q2980" t="s">
        <v>31866</v>
      </c>
      <c r="S2980" t="s">
        <v>19218</v>
      </c>
      <c r="V2980" t="s">
        <v>16180</v>
      </c>
      <c r="W2980" t="s">
        <v>31867</v>
      </c>
      <c r="Z2980" t="s">
        <v>19219</v>
      </c>
      <c r="AC2980" t="s">
        <v>16180</v>
      </c>
      <c r="AD2980">
        <v>-15.3955</v>
      </c>
      <c r="AE2980">
        <v>28.3338</v>
      </c>
      <c r="AF2980">
        <v>14497</v>
      </c>
      <c r="AG2980" t="s">
        <v>37</v>
      </c>
      <c r="AH2980" t="s">
        <v>31868</v>
      </c>
      <c r="AI2980" t="s">
        <v>44</v>
      </c>
      <c r="AK2980" t="s">
        <v>11056</v>
      </c>
      <c r="AL2980">
        <v>1967</v>
      </c>
      <c r="AM2980" t="s">
        <v>31869</v>
      </c>
      <c r="AO2980">
        <v>25000</v>
      </c>
    </row>
    <row r="2981" spans="1:41" x14ac:dyDescent="0.25">
      <c r="A2981">
        <v>7231</v>
      </c>
      <c r="B2981" t="s">
        <v>37</v>
      </c>
      <c r="C2981" t="s">
        <v>24535</v>
      </c>
      <c r="D2981" t="s">
        <v>39</v>
      </c>
      <c r="E2981" t="s">
        <v>31870</v>
      </c>
      <c r="F2981" t="s">
        <v>31871</v>
      </c>
      <c r="G2981" t="s">
        <v>31872</v>
      </c>
      <c r="H2981" t="s">
        <v>37</v>
      </c>
      <c r="I2981" t="s">
        <v>31873</v>
      </c>
      <c r="J2981" t="s">
        <v>875</v>
      </c>
      <c r="N2981" t="s">
        <v>31874</v>
      </c>
      <c r="O2981" t="s">
        <v>31875</v>
      </c>
      <c r="P2981" t="s">
        <v>18566</v>
      </c>
      <c r="Q2981" t="s">
        <v>31876</v>
      </c>
      <c r="S2981" t="s">
        <v>31877</v>
      </c>
      <c r="T2981" t="s">
        <v>31878</v>
      </c>
      <c r="V2981" t="s">
        <v>770</v>
      </c>
      <c r="Z2981" t="s">
        <v>31879</v>
      </c>
      <c r="AA2981" t="s">
        <v>31878</v>
      </c>
      <c r="AC2981" t="s">
        <v>770</v>
      </c>
      <c r="AD2981">
        <v>39.5045</v>
      </c>
      <c r="AE2981">
        <v>-0.40413500000000002</v>
      </c>
      <c r="AG2981" t="s">
        <v>62</v>
      </c>
      <c r="AI2981" t="s">
        <v>44</v>
      </c>
      <c r="AK2981" t="s">
        <v>31880</v>
      </c>
    </row>
    <row r="2982" spans="1:41" x14ac:dyDescent="0.25">
      <c r="A2982">
        <v>7232</v>
      </c>
      <c r="B2982" t="s">
        <v>37</v>
      </c>
      <c r="C2982" t="s">
        <v>24535</v>
      </c>
      <c r="D2982" t="s">
        <v>39</v>
      </c>
      <c r="E2982" t="s">
        <v>31881</v>
      </c>
      <c r="F2982" t="s">
        <v>31871</v>
      </c>
      <c r="G2982" t="s">
        <v>31882</v>
      </c>
      <c r="H2982" t="s">
        <v>37</v>
      </c>
      <c r="I2982" t="s">
        <v>31883</v>
      </c>
      <c r="J2982" t="s">
        <v>763</v>
      </c>
      <c r="K2982" t="s">
        <v>31884</v>
      </c>
      <c r="N2982" t="s">
        <v>31885</v>
      </c>
      <c r="O2982" t="s">
        <v>31886</v>
      </c>
      <c r="P2982" t="s">
        <v>31887</v>
      </c>
      <c r="Q2982" t="s">
        <v>31888</v>
      </c>
      <c r="S2982" t="s">
        <v>31889</v>
      </c>
      <c r="V2982" t="s">
        <v>770</v>
      </c>
      <c r="Z2982" t="s">
        <v>31879</v>
      </c>
      <c r="AC2982" t="s">
        <v>770</v>
      </c>
      <c r="AD2982">
        <v>39.4754</v>
      </c>
      <c r="AE2982">
        <v>-0.38590000000000002</v>
      </c>
      <c r="AF2982">
        <v>11508</v>
      </c>
      <c r="AG2982" t="s">
        <v>37</v>
      </c>
      <c r="AI2982" t="s">
        <v>44</v>
      </c>
      <c r="AK2982" t="s">
        <v>31890</v>
      </c>
      <c r="AL2982">
        <v>1825</v>
      </c>
      <c r="AM2982" t="s">
        <v>31891</v>
      </c>
      <c r="AO2982">
        <v>160000</v>
      </c>
    </row>
    <row r="2983" spans="1:41" x14ac:dyDescent="0.25">
      <c r="A2983">
        <v>7233</v>
      </c>
      <c r="B2983" t="s">
        <v>37</v>
      </c>
      <c r="C2983" t="s">
        <v>24535</v>
      </c>
      <c r="D2983" t="s">
        <v>39</v>
      </c>
      <c r="E2983" t="s">
        <v>31892</v>
      </c>
      <c r="F2983" t="s">
        <v>31893</v>
      </c>
      <c r="G2983" t="s">
        <v>31894</v>
      </c>
      <c r="H2983" t="s">
        <v>37</v>
      </c>
      <c r="I2983" t="s">
        <v>31895</v>
      </c>
      <c r="J2983" t="s">
        <v>875</v>
      </c>
      <c r="O2983" t="s">
        <v>31896</v>
      </c>
      <c r="P2983" t="s">
        <v>6811</v>
      </c>
      <c r="Q2983" t="s">
        <v>17660</v>
      </c>
      <c r="R2983" t="s">
        <v>31897</v>
      </c>
      <c r="S2983" t="s">
        <v>31898</v>
      </c>
      <c r="V2983" t="s">
        <v>770</v>
      </c>
      <c r="W2983" t="s">
        <v>31899</v>
      </c>
      <c r="Z2983" t="s">
        <v>31900</v>
      </c>
      <c r="AC2983" t="s">
        <v>770</v>
      </c>
      <c r="AD2983">
        <v>39.483199999999997</v>
      </c>
      <c r="AE2983">
        <v>-0.35367300000000002</v>
      </c>
      <c r="AG2983" t="s">
        <v>37</v>
      </c>
      <c r="AI2983" t="s">
        <v>44</v>
      </c>
      <c r="AL2983">
        <v>1975</v>
      </c>
      <c r="AM2983" t="s">
        <v>31901</v>
      </c>
      <c r="AO2983">
        <v>8000</v>
      </c>
    </row>
    <row r="2984" spans="1:41" x14ac:dyDescent="0.25">
      <c r="A2984">
        <v>7234</v>
      </c>
      <c r="B2984" t="s">
        <v>37</v>
      </c>
      <c r="C2984" t="s">
        <v>24535</v>
      </c>
      <c r="D2984" t="s">
        <v>39</v>
      </c>
      <c r="E2984" t="s">
        <v>31902</v>
      </c>
      <c r="F2984" t="s">
        <v>10564</v>
      </c>
      <c r="G2984" t="s">
        <v>31903</v>
      </c>
      <c r="H2984" t="s">
        <v>37</v>
      </c>
      <c r="I2984" t="s">
        <v>31904</v>
      </c>
      <c r="J2984" t="s">
        <v>875</v>
      </c>
      <c r="N2984" t="s">
        <v>31905</v>
      </c>
      <c r="O2984" t="s">
        <v>31906</v>
      </c>
      <c r="P2984" t="s">
        <v>12739</v>
      </c>
      <c r="Q2984" t="s">
        <v>912</v>
      </c>
      <c r="R2984" t="s">
        <v>10571</v>
      </c>
      <c r="S2984" t="s">
        <v>10572</v>
      </c>
      <c r="V2984" t="s">
        <v>6660</v>
      </c>
      <c r="W2984" t="s">
        <v>31907</v>
      </c>
      <c r="Z2984" t="s">
        <v>10573</v>
      </c>
      <c r="AC2984" t="s">
        <v>6660</v>
      </c>
      <c r="AD2984">
        <v>-39.799999999999997</v>
      </c>
      <c r="AE2984">
        <v>-73.2333</v>
      </c>
      <c r="AF2984">
        <v>10646</v>
      </c>
      <c r="AG2984" t="s">
        <v>37</v>
      </c>
      <c r="AI2984" t="s">
        <v>44</v>
      </c>
      <c r="AK2984" t="s">
        <v>31908</v>
      </c>
      <c r="AL2984">
        <v>1956</v>
      </c>
    </row>
    <row r="2985" spans="1:41" x14ac:dyDescent="0.25">
      <c r="A2985">
        <v>7235</v>
      </c>
      <c r="B2985" t="s">
        <v>37</v>
      </c>
      <c r="C2985" t="s">
        <v>24535</v>
      </c>
      <c r="D2985" t="s">
        <v>39</v>
      </c>
      <c r="E2985" t="s">
        <v>31909</v>
      </c>
      <c r="F2985" t="s">
        <v>1284</v>
      </c>
      <c r="G2985" t="s">
        <v>31910</v>
      </c>
      <c r="H2985" t="s">
        <v>37</v>
      </c>
      <c r="I2985" t="s">
        <v>31911</v>
      </c>
      <c r="J2985" t="s">
        <v>875</v>
      </c>
      <c r="N2985" t="s">
        <v>31912</v>
      </c>
      <c r="O2985" t="s">
        <v>31913</v>
      </c>
      <c r="P2985" t="s">
        <v>6797</v>
      </c>
      <c r="Q2985" t="s">
        <v>6946</v>
      </c>
      <c r="R2985" t="s">
        <v>31914</v>
      </c>
      <c r="S2985" t="s">
        <v>31915</v>
      </c>
      <c r="T2985" t="s">
        <v>3247</v>
      </c>
      <c r="V2985" t="s">
        <v>1288</v>
      </c>
      <c r="W2985" t="s">
        <v>31916</v>
      </c>
      <c r="Z2985" t="s">
        <v>31917</v>
      </c>
      <c r="AA2985" t="s">
        <v>3247</v>
      </c>
      <c r="AC2985" t="s">
        <v>1288</v>
      </c>
      <c r="AD2985">
        <v>3.5195699999999999</v>
      </c>
      <c r="AE2985">
        <v>-76.294399999999996</v>
      </c>
      <c r="AF2985">
        <v>11281</v>
      </c>
      <c r="AG2985" t="s">
        <v>37</v>
      </c>
      <c r="AI2985" t="s">
        <v>44</v>
      </c>
      <c r="AK2985" t="s">
        <v>6663</v>
      </c>
      <c r="AL2985">
        <v>1939</v>
      </c>
      <c r="AM2985" t="s">
        <v>31918</v>
      </c>
      <c r="AO2985">
        <v>13200</v>
      </c>
    </row>
    <row r="2986" spans="1:41" x14ac:dyDescent="0.25">
      <c r="A2986">
        <v>7236</v>
      </c>
      <c r="B2986" t="s">
        <v>37</v>
      </c>
      <c r="C2986" t="s">
        <v>24535</v>
      </c>
      <c r="D2986" t="s">
        <v>39</v>
      </c>
      <c r="E2986" t="s">
        <v>31919</v>
      </c>
      <c r="F2986" t="s">
        <v>31920</v>
      </c>
      <c r="G2986" t="s">
        <v>31921</v>
      </c>
      <c r="H2986" t="s">
        <v>37</v>
      </c>
      <c r="I2986" t="s">
        <v>31922</v>
      </c>
      <c r="J2986" t="s">
        <v>875</v>
      </c>
      <c r="N2986" t="s">
        <v>31923</v>
      </c>
      <c r="O2986" t="s">
        <v>31924</v>
      </c>
      <c r="P2986" t="s">
        <v>31925</v>
      </c>
      <c r="Q2986" t="s">
        <v>31926</v>
      </c>
      <c r="S2986" t="s">
        <v>31927</v>
      </c>
      <c r="V2986" t="s">
        <v>6660</v>
      </c>
      <c r="W2986" t="s">
        <v>31928</v>
      </c>
      <c r="Z2986" t="s">
        <v>31666</v>
      </c>
      <c r="AC2986" t="s">
        <v>6660</v>
      </c>
      <c r="AD2986">
        <v>-33.044899999999998</v>
      </c>
      <c r="AE2986">
        <v>-71.621799999999993</v>
      </c>
      <c r="AF2986">
        <v>19935</v>
      </c>
      <c r="AG2986" t="s">
        <v>37</v>
      </c>
      <c r="AI2986" t="s">
        <v>44</v>
      </c>
      <c r="AL2986">
        <v>1984</v>
      </c>
      <c r="AM2986" t="s">
        <v>31929</v>
      </c>
      <c r="AO2986">
        <v>2972</v>
      </c>
    </row>
    <row r="2987" spans="1:41" x14ac:dyDescent="0.25">
      <c r="A2987">
        <v>7237</v>
      </c>
      <c r="B2987" t="s">
        <v>37</v>
      </c>
      <c r="C2987" t="s">
        <v>24535</v>
      </c>
      <c r="D2987" t="s">
        <v>39</v>
      </c>
      <c r="E2987" t="s">
        <v>31930</v>
      </c>
      <c r="F2987" t="s">
        <v>31931</v>
      </c>
      <c r="G2987" t="s">
        <v>31932</v>
      </c>
      <c r="H2987" t="s">
        <v>37</v>
      </c>
      <c r="I2987" t="s">
        <v>31933</v>
      </c>
      <c r="J2987" t="s">
        <v>1964</v>
      </c>
      <c r="N2987" t="s">
        <v>31934</v>
      </c>
      <c r="O2987" t="s">
        <v>31935</v>
      </c>
      <c r="P2987" t="s">
        <v>31936</v>
      </c>
      <c r="S2987" t="s">
        <v>31937</v>
      </c>
      <c r="V2987" t="s">
        <v>675</v>
      </c>
      <c r="Z2987" t="s">
        <v>31938</v>
      </c>
      <c r="AC2987" t="s">
        <v>675</v>
      </c>
      <c r="AD2987">
        <v>47.656199999999998</v>
      </c>
      <c r="AE2987">
        <v>-2.7582399999999998</v>
      </c>
      <c r="AG2987" t="s">
        <v>37</v>
      </c>
      <c r="AI2987" t="s">
        <v>44</v>
      </c>
      <c r="AM2987" t="s">
        <v>31939</v>
      </c>
    </row>
    <row r="2988" spans="1:41" x14ac:dyDescent="0.25">
      <c r="A2988">
        <v>7238</v>
      </c>
      <c r="B2988" t="s">
        <v>37</v>
      </c>
      <c r="C2988" t="s">
        <v>24535</v>
      </c>
      <c r="D2988" t="s">
        <v>39</v>
      </c>
      <c r="E2988" t="s">
        <v>31940</v>
      </c>
      <c r="F2988" t="s">
        <v>31941</v>
      </c>
      <c r="G2988" t="s">
        <v>31942</v>
      </c>
      <c r="H2988" t="s">
        <v>37</v>
      </c>
      <c r="I2988" t="s">
        <v>31943</v>
      </c>
      <c r="J2988" t="s">
        <v>44</v>
      </c>
      <c r="K2988" t="s">
        <v>31944</v>
      </c>
      <c r="O2988" t="s">
        <v>31945</v>
      </c>
      <c r="P2988" t="s">
        <v>31946</v>
      </c>
      <c r="Q2988" t="s">
        <v>6194</v>
      </c>
      <c r="S2988" t="s">
        <v>31947</v>
      </c>
      <c r="V2988" t="s">
        <v>2031</v>
      </c>
      <c r="Z2988" t="s">
        <v>31948</v>
      </c>
      <c r="AC2988" t="s">
        <v>2031</v>
      </c>
      <c r="AD2988">
        <v>38.557499999999997</v>
      </c>
      <c r="AE2988">
        <v>43.272799999999997</v>
      </c>
      <c r="AF2988">
        <v>14165</v>
      </c>
      <c r="AG2988" t="s">
        <v>37</v>
      </c>
      <c r="AI2988" t="s">
        <v>44</v>
      </c>
      <c r="AK2988" t="s">
        <v>31949</v>
      </c>
      <c r="AL2988">
        <v>1990</v>
      </c>
      <c r="AM2988" t="s">
        <v>31950</v>
      </c>
      <c r="AO2988">
        <v>30350</v>
      </c>
    </row>
    <row r="2989" spans="1:41" x14ac:dyDescent="0.25">
      <c r="A2989">
        <v>7239</v>
      </c>
      <c r="B2989" t="s">
        <v>37</v>
      </c>
      <c r="C2989" t="s">
        <v>24535</v>
      </c>
      <c r="D2989" t="s">
        <v>39</v>
      </c>
      <c r="E2989" t="s">
        <v>31951</v>
      </c>
      <c r="F2989" t="s">
        <v>31952</v>
      </c>
      <c r="G2989" t="s">
        <v>31953</v>
      </c>
      <c r="H2989" t="s">
        <v>37</v>
      </c>
      <c r="I2989" t="s">
        <v>31954</v>
      </c>
      <c r="J2989" t="s">
        <v>44</v>
      </c>
      <c r="K2989" t="s">
        <v>31955</v>
      </c>
      <c r="N2989" t="s">
        <v>31956</v>
      </c>
      <c r="O2989" t="s">
        <v>31957</v>
      </c>
      <c r="P2989" t="s">
        <v>719</v>
      </c>
      <c r="Q2989" t="s">
        <v>31958</v>
      </c>
      <c r="S2989" t="s">
        <v>31959</v>
      </c>
      <c r="T2989" t="s">
        <v>754</v>
      </c>
      <c r="V2989" t="s">
        <v>52</v>
      </c>
      <c r="Z2989" t="s">
        <v>31960</v>
      </c>
      <c r="AA2989" t="s">
        <v>754</v>
      </c>
      <c r="AB2989" t="s">
        <v>31961</v>
      </c>
      <c r="AC2989" t="s">
        <v>52</v>
      </c>
      <c r="AD2989">
        <v>41.685299999999998</v>
      </c>
      <c r="AE2989">
        <v>-73.897900000000007</v>
      </c>
      <c r="AF2989">
        <v>14513</v>
      </c>
      <c r="AG2989" t="s">
        <v>37</v>
      </c>
      <c r="AI2989" t="s">
        <v>44</v>
      </c>
      <c r="AK2989" t="s">
        <v>31962</v>
      </c>
      <c r="AL2989">
        <v>1861</v>
      </c>
      <c r="AM2989" t="s">
        <v>31963</v>
      </c>
      <c r="AO2989">
        <v>15000</v>
      </c>
    </row>
    <row r="2990" spans="1:41" x14ac:dyDescent="0.25">
      <c r="A2990">
        <v>7240</v>
      </c>
      <c r="B2990" t="s">
        <v>37</v>
      </c>
      <c r="C2990" t="s">
        <v>24535</v>
      </c>
      <c r="D2990" t="s">
        <v>39</v>
      </c>
      <c r="E2990" t="s">
        <v>31964</v>
      </c>
      <c r="F2990" t="s">
        <v>31965</v>
      </c>
      <c r="G2990" t="s">
        <v>31966</v>
      </c>
      <c r="H2990" t="s">
        <v>37</v>
      </c>
      <c r="I2990" t="s">
        <v>31967</v>
      </c>
      <c r="J2990" t="s">
        <v>44</v>
      </c>
      <c r="N2990" t="s">
        <v>31968</v>
      </c>
      <c r="O2990" t="s">
        <v>31969</v>
      </c>
      <c r="P2990" t="s">
        <v>31970</v>
      </c>
      <c r="Q2990" t="s">
        <v>31971</v>
      </c>
      <c r="S2990" t="s">
        <v>31972</v>
      </c>
      <c r="V2990" t="s">
        <v>2882</v>
      </c>
      <c r="Z2990" t="s">
        <v>31973</v>
      </c>
      <c r="AC2990" t="s">
        <v>2882</v>
      </c>
      <c r="AD2990">
        <v>43.130600000000001</v>
      </c>
      <c r="AE2990">
        <v>131.92400000000001</v>
      </c>
      <c r="AF2990">
        <v>18374</v>
      </c>
      <c r="AG2990" t="s">
        <v>37</v>
      </c>
      <c r="AI2990" t="s">
        <v>44</v>
      </c>
      <c r="AK2990" t="s">
        <v>31974</v>
      </c>
      <c r="AL2990">
        <v>1976</v>
      </c>
      <c r="AM2990" t="s">
        <v>31975</v>
      </c>
      <c r="AO2990">
        <v>130000</v>
      </c>
    </row>
    <row r="2991" spans="1:41" x14ac:dyDescent="0.25">
      <c r="A2991">
        <v>7241</v>
      </c>
      <c r="B2991" t="s">
        <v>37</v>
      </c>
      <c r="C2991" t="s">
        <v>24535</v>
      </c>
      <c r="D2991" t="s">
        <v>39</v>
      </c>
      <c r="E2991" t="s">
        <v>31976</v>
      </c>
      <c r="F2991" t="s">
        <v>31977</v>
      </c>
      <c r="G2991" t="s">
        <v>31978</v>
      </c>
      <c r="H2991" t="s">
        <v>37</v>
      </c>
      <c r="I2991" t="s">
        <v>31979</v>
      </c>
      <c r="J2991" t="s">
        <v>44</v>
      </c>
      <c r="N2991" t="s">
        <v>31980</v>
      </c>
      <c r="O2991" t="s">
        <v>31981</v>
      </c>
      <c r="P2991" t="s">
        <v>31982</v>
      </c>
      <c r="Q2991" t="s">
        <v>31983</v>
      </c>
      <c r="S2991" t="s">
        <v>31984</v>
      </c>
      <c r="V2991" t="s">
        <v>5477</v>
      </c>
      <c r="W2991" t="s">
        <v>31985</v>
      </c>
      <c r="Z2991" t="s">
        <v>31986</v>
      </c>
      <c r="AC2991" t="s">
        <v>5477</v>
      </c>
      <c r="AD2991">
        <v>47.717100000000002</v>
      </c>
      <c r="AE2991">
        <v>19.227799999999998</v>
      </c>
      <c r="AF2991">
        <v>19494</v>
      </c>
      <c r="AG2991" t="s">
        <v>37</v>
      </c>
      <c r="AI2991" t="s">
        <v>44</v>
      </c>
      <c r="AK2991" t="s">
        <v>31987</v>
      </c>
      <c r="AL2991">
        <v>1952</v>
      </c>
      <c r="AM2991" t="s">
        <v>31988</v>
      </c>
      <c r="AO2991">
        <v>12000</v>
      </c>
    </row>
    <row r="2992" spans="1:41" x14ac:dyDescent="0.25">
      <c r="A2992">
        <v>7242</v>
      </c>
      <c r="B2992" t="s">
        <v>37</v>
      </c>
      <c r="C2992" t="s">
        <v>24535</v>
      </c>
      <c r="D2992" t="s">
        <v>39</v>
      </c>
      <c r="E2992" t="s">
        <v>31989</v>
      </c>
      <c r="F2992" t="s">
        <v>31990</v>
      </c>
      <c r="G2992" t="s">
        <v>31991</v>
      </c>
      <c r="H2992" t="s">
        <v>37</v>
      </c>
      <c r="I2992" t="s">
        <v>31992</v>
      </c>
      <c r="J2992" t="s">
        <v>44</v>
      </c>
      <c r="N2992" t="s">
        <v>31993</v>
      </c>
      <c r="O2992" t="s">
        <v>31994</v>
      </c>
      <c r="P2992" t="s">
        <v>719</v>
      </c>
      <c r="Q2992" t="s">
        <v>31995</v>
      </c>
      <c r="S2992" t="s">
        <v>869</v>
      </c>
      <c r="T2992" t="s">
        <v>2529</v>
      </c>
      <c r="V2992" t="s">
        <v>52</v>
      </c>
      <c r="Z2992" t="s">
        <v>6364</v>
      </c>
      <c r="AA2992" t="s">
        <v>2529</v>
      </c>
      <c r="AB2992" t="s">
        <v>31996</v>
      </c>
      <c r="AC2992" t="s">
        <v>52</v>
      </c>
      <c r="AD2992">
        <v>37.544899999999998</v>
      </c>
      <c r="AE2992">
        <v>-77.453900000000004</v>
      </c>
      <c r="AG2992" t="s">
        <v>37</v>
      </c>
      <c r="AI2992" t="s">
        <v>44</v>
      </c>
      <c r="AK2992" t="s">
        <v>20636</v>
      </c>
      <c r="AL2992">
        <v>1968</v>
      </c>
      <c r="AM2992" t="s">
        <v>31997</v>
      </c>
      <c r="AO2992">
        <v>17700</v>
      </c>
    </row>
    <row r="2993" spans="1:41" x14ac:dyDescent="0.25">
      <c r="A2993">
        <v>7243</v>
      </c>
      <c r="B2993" t="s">
        <v>37</v>
      </c>
      <c r="C2993" t="s">
        <v>24535</v>
      </c>
      <c r="D2993" t="s">
        <v>39</v>
      </c>
      <c r="E2993" t="s">
        <v>31998</v>
      </c>
      <c r="F2993" t="s">
        <v>31999</v>
      </c>
      <c r="G2993" t="s">
        <v>32000</v>
      </c>
      <c r="H2993" t="s">
        <v>37</v>
      </c>
      <c r="I2993" t="s">
        <v>32001</v>
      </c>
      <c r="J2993" t="s">
        <v>44</v>
      </c>
      <c r="N2993" t="s">
        <v>32002</v>
      </c>
      <c r="O2993" t="s">
        <v>32003</v>
      </c>
      <c r="P2993" t="s">
        <v>32004</v>
      </c>
      <c r="Q2993" t="s">
        <v>32005</v>
      </c>
      <c r="S2993" t="s">
        <v>869</v>
      </c>
      <c r="T2993" t="s">
        <v>2529</v>
      </c>
      <c r="V2993" t="s">
        <v>52</v>
      </c>
      <c r="Z2993" t="s">
        <v>6364</v>
      </c>
      <c r="AA2993" t="s">
        <v>2529</v>
      </c>
      <c r="AB2993">
        <v>23219</v>
      </c>
      <c r="AC2993" t="s">
        <v>52</v>
      </c>
      <c r="AD2993">
        <v>37.546399999999998</v>
      </c>
      <c r="AE2993">
        <v>-77.435100000000006</v>
      </c>
      <c r="AF2993">
        <v>14528</v>
      </c>
      <c r="AG2993" t="s">
        <v>37</v>
      </c>
      <c r="AI2993" t="s">
        <v>44</v>
      </c>
      <c r="AL2993">
        <v>1912</v>
      </c>
      <c r="AM2993" t="s">
        <v>32006</v>
      </c>
      <c r="AO2993">
        <v>3400</v>
      </c>
    </row>
    <row r="2994" spans="1:41" x14ac:dyDescent="0.25">
      <c r="A2994">
        <v>7244</v>
      </c>
      <c r="B2994" t="s">
        <v>37</v>
      </c>
      <c r="C2994" t="s">
        <v>24535</v>
      </c>
      <c r="D2994" t="s">
        <v>39</v>
      </c>
      <c r="E2994" t="s">
        <v>32007</v>
      </c>
      <c r="F2994" t="s">
        <v>32008</v>
      </c>
      <c r="G2994" t="s">
        <v>32009</v>
      </c>
      <c r="H2994" t="s">
        <v>37</v>
      </c>
      <c r="I2994" t="s">
        <v>32010</v>
      </c>
      <c r="N2994" t="s">
        <v>32011</v>
      </c>
      <c r="O2994" t="s">
        <v>32012</v>
      </c>
      <c r="P2994" t="s">
        <v>2300</v>
      </c>
      <c r="Q2994" t="s">
        <v>32013</v>
      </c>
      <c r="S2994" t="s">
        <v>32014</v>
      </c>
      <c r="T2994" t="s">
        <v>4542</v>
      </c>
      <c r="V2994" t="s">
        <v>52</v>
      </c>
      <c r="Z2994" t="s">
        <v>32015</v>
      </c>
      <c r="AA2994" t="s">
        <v>4542</v>
      </c>
      <c r="AB2994">
        <v>37235</v>
      </c>
      <c r="AC2994" t="s">
        <v>52</v>
      </c>
      <c r="AD2994">
        <v>36.142200000000003</v>
      </c>
      <c r="AE2994">
        <v>-86.803799999999995</v>
      </c>
      <c r="AG2994" t="s">
        <v>62</v>
      </c>
      <c r="AI2994" t="s">
        <v>44</v>
      </c>
      <c r="AK2994" t="s">
        <v>32016</v>
      </c>
    </row>
    <row r="2995" spans="1:41" x14ac:dyDescent="0.25">
      <c r="A2995">
        <v>7245</v>
      </c>
      <c r="B2995" t="s">
        <v>37</v>
      </c>
      <c r="C2995" t="s">
        <v>24535</v>
      </c>
      <c r="D2995" t="s">
        <v>39</v>
      </c>
      <c r="E2995" t="s">
        <v>32017</v>
      </c>
      <c r="F2995" t="s">
        <v>32018</v>
      </c>
      <c r="G2995" t="s">
        <v>32019</v>
      </c>
      <c r="H2995" t="s">
        <v>37</v>
      </c>
      <c r="I2995" t="s">
        <v>32020</v>
      </c>
      <c r="J2995" t="s">
        <v>32021</v>
      </c>
      <c r="K2995" t="s">
        <v>32022</v>
      </c>
      <c r="N2995" t="s">
        <v>32023</v>
      </c>
      <c r="O2995" t="s">
        <v>32024</v>
      </c>
      <c r="P2995" t="s">
        <v>32025</v>
      </c>
      <c r="S2995" t="s">
        <v>32026</v>
      </c>
      <c r="V2995" t="s">
        <v>1872</v>
      </c>
      <c r="W2995" t="s">
        <v>32027</v>
      </c>
      <c r="Z2995" t="s">
        <v>19906</v>
      </c>
      <c r="AC2995" t="s">
        <v>1872</v>
      </c>
      <c r="AD2995">
        <v>10.4894</v>
      </c>
      <c r="AE2995">
        <v>-66.843699999999998</v>
      </c>
      <c r="AF2995">
        <v>22152</v>
      </c>
      <c r="AG2995" t="s">
        <v>37</v>
      </c>
      <c r="AI2995" t="s">
        <v>44</v>
      </c>
      <c r="AK2995" t="s">
        <v>32028</v>
      </c>
      <c r="AL2995">
        <v>1921</v>
      </c>
      <c r="AM2995" t="s">
        <v>13354</v>
      </c>
      <c r="AO2995">
        <v>400000</v>
      </c>
    </row>
    <row r="2996" spans="1:41" x14ac:dyDescent="0.25">
      <c r="A2996">
        <v>7246</v>
      </c>
      <c r="B2996" t="s">
        <v>37</v>
      </c>
      <c r="C2996" t="s">
        <v>24535</v>
      </c>
      <c r="D2996" t="s">
        <v>39</v>
      </c>
      <c r="E2996" t="s">
        <v>32029</v>
      </c>
      <c r="F2996" t="s">
        <v>32030</v>
      </c>
      <c r="G2996" t="s">
        <v>32031</v>
      </c>
      <c r="H2996" t="s">
        <v>37</v>
      </c>
      <c r="I2996" t="s">
        <v>32032</v>
      </c>
      <c r="J2996" t="s">
        <v>32033</v>
      </c>
      <c r="N2996" t="s">
        <v>32034</v>
      </c>
      <c r="O2996" t="s">
        <v>32035</v>
      </c>
      <c r="P2996" t="s">
        <v>32036</v>
      </c>
      <c r="Q2996" t="s">
        <v>32037</v>
      </c>
      <c r="S2996" t="s">
        <v>32038</v>
      </c>
      <c r="T2996" t="s">
        <v>30950</v>
      </c>
      <c r="V2996" t="s">
        <v>1325</v>
      </c>
      <c r="W2996" t="s">
        <v>32039</v>
      </c>
      <c r="Z2996" t="s">
        <v>32040</v>
      </c>
      <c r="AA2996" t="s">
        <v>30950</v>
      </c>
      <c r="AC2996" t="s">
        <v>1325</v>
      </c>
      <c r="AD2996">
        <v>-22.880600000000001</v>
      </c>
      <c r="AE2996">
        <v>30.477699999999999</v>
      </c>
      <c r="AF2996">
        <v>10508</v>
      </c>
      <c r="AG2996" t="s">
        <v>37</v>
      </c>
      <c r="AI2996" t="s">
        <v>44</v>
      </c>
      <c r="AK2996" t="s">
        <v>32041</v>
      </c>
      <c r="AL2996">
        <v>1976</v>
      </c>
      <c r="AM2996" t="s">
        <v>32042</v>
      </c>
      <c r="AO2996">
        <v>5000</v>
      </c>
    </row>
    <row r="2997" spans="1:41" x14ac:dyDescent="0.25">
      <c r="A2997">
        <v>7247</v>
      </c>
      <c r="B2997" t="s">
        <v>37</v>
      </c>
      <c r="C2997" t="s">
        <v>24535</v>
      </c>
      <c r="D2997" t="s">
        <v>39</v>
      </c>
      <c r="E2997" t="s">
        <v>32043</v>
      </c>
      <c r="F2997" t="s">
        <v>29831</v>
      </c>
      <c r="G2997" t="s">
        <v>32044</v>
      </c>
      <c r="H2997" t="s">
        <v>37</v>
      </c>
      <c r="I2997" t="s">
        <v>32045</v>
      </c>
      <c r="J2997" t="s">
        <v>3657</v>
      </c>
      <c r="N2997" t="s">
        <v>32046</v>
      </c>
      <c r="O2997" t="s">
        <v>32047</v>
      </c>
      <c r="P2997" t="s">
        <v>18522</v>
      </c>
      <c r="Q2997" t="s">
        <v>32048</v>
      </c>
      <c r="S2997" t="s">
        <v>32049</v>
      </c>
      <c r="V2997" t="s">
        <v>2292</v>
      </c>
      <c r="W2997" t="s">
        <v>32050</v>
      </c>
      <c r="Z2997" t="s">
        <v>32051</v>
      </c>
      <c r="AC2997" t="s">
        <v>2292</v>
      </c>
      <c r="AD2997">
        <v>45.441600000000001</v>
      </c>
      <c r="AE2997">
        <v>10.992599999999999</v>
      </c>
      <c r="AF2997">
        <v>9437</v>
      </c>
      <c r="AG2997" t="s">
        <v>37</v>
      </c>
      <c r="AI2997" t="s">
        <v>44</v>
      </c>
      <c r="AL2997">
        <v>1953</v>
      </c>
      <c r="AM2997" t="s">
        <v>32052</v>
      </c>
      <c r="AO2997">
        <v>270000</v>
      </c>
    </row>
    <row r="2998" spans="1:41" x14ac:dyDescent="0.25">
      <c r="A2998">
        <v>7248</v>
      </c>
      <c r="B2998" t="s">
        <v>37</v>
      </c>
      <c r="C2998" t="s">
        <v>24535</v>
      </c>
      <c r="D2998" t="s">
        <v>39</v>
      </c>
      <c r="E2998" t="s">
        <v>32053</v>
      </c>
      <c r="F2998" t="s">
        <v>32054</v>
      </c>
      <c r="G2998" t="s">
        <v>32055</v>
      </c>
      <c r="H2998" t="s">
        <v>37</v>
      </c>
      <c r="I2998" t="s">
        <v>32056</v>
      </c>
      <c r="J2998" t="s">
        <v>875</v>
      </c>
      <c r="O2998" t="s">
        <v>32057</v>
      </c>
      <c r="P2998" t="s">
        <v>32058</v>
      </c>
      <c r="Q2998" t="s">
        <v>32059</v>
      </c>
      <c r="S2998" t="s">
        <v>32060</v>
      </c>
      <c r="V2998" t="s">
        <v>770</v>
      </c>
      <c r="Z2998" t="s">
        <v>31879</v>
      </c>
      <c r="AC2998" t="s">
        <v>770</v>
      </c>
      <c r="AD2998">
        <v>39.475000000000001</v>
      </c>
      <c r="AE2998">
        <v>-0.35550500000000002</v>
      </c>
      <c r="AG2998" t="s">
        <v>62</v>
      </c>
      <c r="AI2998" t="s">
        <v>44</v>
      </c>
      <c r="AK2998" t="s">
        <v>32061</v>
      </c>
    </row>
    <row r="2999" spans="1:41" x14ac:dyDescent="0.25">
      <c r="A2999">
        <v>7249</v>
      </c>
      <c r="B2999" t="s">
        <v>37</v>
      </c>
      <c r="C2999" t="s">
        <v>24535</v>
      </c>
      <c r="D2999" t="s">
        <v>39</v>
      </c>
      <c r="E2999" t="s">
        <v>32062</v>
      </c>
      <c r="F2999" t="s">
        <v>32063</v>
      </c>
      <c r="G2999" t="s">
        <v>32064</v>
      </c>
      <c r="H2999" t="s">
        <v>37</v>
      </c>
      <c r="I2999" t="s">
        <v>32065</v>
      </c>
      <c r="J2999" t="s">
        <v>44</v>
      </c>
      <c r="O2999" t="s">
        <v>32066</v>
      </c>
      <c r="P2999" t="s">
        <v>32067</v>
      </c>
      <c r="S2999" t="s">
        <v>32068</v>
      </c>
      <c r="T2999" t="s">
        <v>535</v>
      </c>
      <c r="V2999" t="s">
        <v>52</v>
      </c>
      <c r="Z2999" t="s">
        <v>32068</v>
      </c>
      <c r="AA2999" t="s">
        <v>535</v>
      </c>
      <c r="AB2999">
        <v>93003</v>
      </c>
      <c r="AC2999" t="s">
        <v>52</v>
      </c>
      <c r="AD2999">
        <v>34.250700000000002</v>
      </c>
      <c r="AE2999">
        <v>-119.22499999999999</v>
      </c>
      <c r="AF2999">
        <v>19404</v>
      </c>
      <c r="AG2999" t="s">
        <v>37</v>
      </c>
      <c r="AI2999" t="s">
        <v>44</v>
      </c>
      <c r="AK2999" t="s">
        <v>32069</v>
      </c>
      <c r="AL2999">
        <v>2011</v>
      </c>
      <c r="AM2999" t="s">
        <v>32070</v>
      </c>
      <c r="AO2999">
        <v>1000</v>
      </c>
    </row>
    <row r="3000" spans="1:41" x14ac:dyDescent="0.25">
      <c r="A3000">
        <v>7250</v>
      </c>
      <c r="B3000" t="s">
        <v>37</v>
      </c>
      <c r="C3000" t="s">
        <v>24535</v>
      </c>
      <c r="D3000" t="s">
        <v>39</v>
      </c>
      <c r="E3000" t="s">
        <v>32071</v>
      </c>
      <c r="F3000" t="s">
        <v>32072</v>
      </c>
      <c r="G3000" t="s">
        <v>32073</v>
      </c>
      <c r="H3000" t="s">
        <v>37</v>
      </c>
      <c r="I3000" t="s">
        <v>32074</v>
      </c>
      <c r="J3000" t="s">
        <v>44</v>
      </c>
      <c r="N3000" t="s">
        <v>32075</v>
      </c>
      <c r="O3000" t="s">
        <v>32076</v>
      </c>
      <c r="P3000" t="s">
        <v>1787</v>
      </c>
      <c r="Q3000" t="s">
        <v>32077</v>
      </c>
      <c r="S3000" t="s">
        <v>32078</v>
      </c>
      <c r="V3000" t="s">
        <v>2882</v>
      </c>
      <c r="Z3000" t="s">
        <v>32079</v>
      </c>
      <c r="AC3000" t="s">
        <v>2882</v>
      </c>
      <c r="AD3000">
        <v>52.839799999999997</v>
      </c>
      <c r="AE3000">
        <v>50.449300000000001</v>
      </c>
      <c r="AF3000">
        <v>14048</v>
      </c>
      <c r="AG3000" t="s">
        <v>37</v>
      </c>
      <c r="AI3000" t="s">
        <v>44</v>
      </c>
      <c r="AK3000" t="s">
        <v>8975</v>
      </c>
      <c r="AL3000">
        <v>1937</v>
      </c>
      <c r="AM3000" t="s">
        <v>32080</v>
      </c>
      <c r="AO3000">
        <v>9000</v>
      </c>
    </row>
    <row r="3001" spans="1:41" x14ac:dyDescent="0.25">
      <c r="A3001">
        <v>7251</v>
      </c>
      <c r="B3001" t="s">
        <v>37</v>
      </c>
      <c r="C3001" t="s">
        <v>24535</v>
      </c>
      <c r="D3001" t="s">
        <v>39</v>
      </c>
      <c r="E3001" t="s">
        <v>32081</v>
      </c>
      <c r="F3001" t="s">
        <v>32082</v>
      </c>
      <c r="G3001" t="s">
        <v>32083</v>
      </c>
      <c r="H3001" t="s">
        <v>37</v>
      </c>
      <c r="I3001" t="s">
        <v>32084</v>
      </c>
      <c r="J3001" t="s">
        <v>4235</v>
      </c>
      <c r="N3001" t="s">
        <v>32085</v>
      </c>
      <c r="O3001" t="s">
        <v>32086</v>
      </c>
      <c r="S3001" t="s">
        <v>32087</v>
      </c>
      <c r="V3001" t="s">
        <v>828</v>
      </c>
      <c r="Z3001" t="s">
        <v>9354</v>
      </c>
      <c r="AC3001" t="s">
        <v>828</v>
      </c>
      <c r="AD3001">
        <v>57.639600000000002</v>
      </c>
      <c r="AE3001">
        <v>18.293900000000001</v>
      </c>
      <c r="AF3001">
        <v>13684</v>
      </c>
      <c r="AG3001" t="s">
        <v>37</v>
      </c>
      <c r="AI3001" t="s">
        <v>44</v>
      </c>
      <c r="AM3001" t="s">
        <v>22013</v>
      </c>
      <c r="AO3001">
        <v>35000</v>
      </c>
    </row>
    <row r="3002" spans="1:41" x14ac:dyDescent="0.25">
      <c r="A3002">
        <v>7252</v>
      </c>
      <c r="B3002" t="s">
        <v>37</v>
      </c>
      <c r="C3002" t="s">
        <v>24535</v>
      </c>
      <c r="D3002" t="s">
        <v>39</v>
      </c>
      <c r="E3002" t="s">
        <v>32088</v>
      </c>
      <c r="F3002" t="s">
        <v>32089</v>
      </c>
      <c r="G3002" t="s">
        <v>32090</v>
      </c>
      <c r="H3002" t="s">
        <v>37</v>
      </c>
      <c r="I3002" t="s">
        <v>32091</v>
      </c>
      <c r="J3002" t="s">
        <v>32092</v>
      </c>
      <c r="N3002" t="s">
        <v>32093</v>
      </c>
      <c r="O3002" t="s">
        <v>32094</v>
      </c>
      <c r="P3002" t="s">
        <v>32095</v>
      </c>
      <c r="S3002" t="s">
        <v>32096</v>
      </c>
      <c r="T3002" t="s">
        <v>1870</v>
      </c>
      <c r="V3002" t="s">
        <v>1872</v>
      </c>
      <c r="W3002" t="s">
        <v>32097</v>
      </c>
      <c r="Z3002" t="s">
        <v>13353</v>
      </c>
      <c r="AA3002" t="s">
        <v>1870</v>
      </c>
      <c r="AC3002" t="s">
        <v>1872</v>
      </c>
      <c r="AD3002">
        <v>10.238200000000001</v>
      </c>
      <c r="AE3002">
        <v>-67.5702</v>
      </c>
      <c r="AF3002">
        <v>12898</v>
      </c>
      <c r="AG3002" t="s">
        <v>37</v>
      </c>
      <c r="AI3002" t="s">
        <v>44</v>
      </c>
      <c r="AL3002">
        <v>1937</v>
      </c>
      <c r="AM3002" t="s">
        <v>32098</v>
      </c>
      <c r="AO3002">
        <v>10000</v>
      </c>
    </row>
    <row r="3003" spans="1:41" x14ac:dyDescent="0.25">
      <c r="A3003">
        <v>7253</v>
      </c>
      <c r="B3003" t="s">
        <v>37</v>
      </c>
      <c r="C3003" t="s">
        <v>24535</v>
      </c>
      <c r="D3003" t="s">
        <v>39</v>
      </c>
      <c r="E3003" t="s">
        <v>32099</v>
      </c>
      <c r="F3003" t="s">
        <v>32100</v>
      </c>
      <c r="G3003" t="s">
        <v>32101</v>
      </c>
      <c r="H3003" t="s">
        <v>37</v>
      </c>
      <c r="I3003" t="s">
        <v>32102</v>
      </c>
      <c r="J3003" t="s">
        <v>44</v>
      </c>
      <c r="N3003" t="s">
        <v>32103</v>
      </c>
      <c r="O3003" t="s">
        <v>32104</v>
      </c>
      <c r="P3003" t="s">
        <v>48</v>
      </c>
      <c r="Q3003" t="s">
        <v>32105</v>
      </c>
      <c r="S3003" t="s">
        <v>32106</v>
      </c>
      <c r="V3003" t="s">
        <v>6963</v>
      </c>
      <c r="Z3003" t="s">
        <v>6964</v>
      </c>
      <c r="AC3003" t="s">
        <v>6963</v>
      </c>
      <c r="AD3003">
        <v>40.181100000000001</v>
      </c>
      <c r="AE3003">
        <v>44.513599999999997</v>
      </c>
      <c r="AG3003" t="s">
        <v>62</v>
      </c>
      <c r="AI3003" t="s">
        <v>44</v>
      </c>
      <c r="AK3003" t="s">
        <v>32107</v>
      </c>
    </row>
    <row r="3004" spans="1:41" x14ac:dyDescent="0.25">
      <c r="A3004">
        <v>7254</v>
      </c>
      <c r="B3004" t="s">
        <v>37</v>
      </c>
      <c r="C3004" t="s">
        <v>24535</v>
      </c>
      <c r="D3004" t="s">
        <v>39</v>
      </c>
      <c r="E3004" t="s">
        <v>32108</v>
      </c>
      <c r="F3004" t="s">
        <v>32109</v>
      </c>
      <c r="G3004" t="s">
        <v>32110</v>
      </c>
      <c r="H3004" t="s">
        <v>37</v>
      </c>
      <c r="I3004" t="s">
        <v>32111</v>
      </c>
      <c r="J3004" t="s">
        <v>4589</v>
      </c>
      <c r="N3004" t="s">
        <v>32112</v>
      </c>
      <c r="O3004" t="s">
        <v>32113</v>
      </c>
      <c r="P3004" t="s">
        <v>32114</v>
      </c>
      <c r="S3004" t="s">
        <v>32115</v>
      </c>
      <c r="T3004" t="s">
        <v>5776</v>
      </c>
      <c r="V3004" t="s">
        <v>1589</v>
      </c>
      <c r="Z3004" t="s">
        <v>32116</v>
      </c>
      <c r="AA3004" t="s">
        <v>5776</v>
      </c>
      <c r="AC3004" t="s">
        <v>1589</v>
      </c>
      <c r="AD3004">
        <v>-20.754200000000001</v>
      </c>
      <c r="AE3004">
        <v>-42.882199999999997</v>
      </c>
      <c r="AF3004">
        <v>13066</v>
      </c>
      <c r="AG3004" t="s">
        <v>37</v>
      </c>
      <c r="AI3004" t="s">
        <v>44</v>
      </c>
      <c r="AK3004" t="s">
        <v>7398</v>
      </c>
      <c r="AL3004">
        <v>1930</v>
      </c>
      <c r="AM3004" t="s">
        <v>12064</v>
      </c>
      <c r="AO3004">
        <v>28000</v>
      </c>
    </row>
    <row r="3005" spans="1:41" x14ac:dyDescent="0.25">
      <c r="A3005">
        <v>7255</v>
      </c>
      <c r="B3005" t="s">
        <v>37</v>
      </c>
      <c r="C3005" t="s">
        <v>24535</v>
      </c>
      <c r="D3005" t="s">
        <v>39</v>
      </c>
      <c r="E3005" t="s">
        <v>32117</v>
      </c>
      <c r="F3005" t="s">
        <v>9976</v>
      </c>
      <c r="G3005" t="s">
        <v>32118</v>
      </c>
      <c r="H3005" t="s">
        <v>37</v>
      </c>
      <c r="I3005" t="s">
        <v>32119</v>
      </c>
      <c r="J3005" t="s">
        <v>1964</v>
      </c>
      <c r="N3005" t="s">
        <v>32120</v>
      </c>
      <c r="O3005" t="s">
        <v>32121</v>
      </c>
      <c r="S3005" t="s">
        <v>2109</v>
      </c>
      <c r="V3005" t="s">
        <v>4379</v>
      </c>
      <c r="Z3005" t="s">
        <v>2579</v>
      </c>
      <c r="AC3005" t="s">
        <v>4379</v>
      </c>
      <c r="AD3005">
        <v>4.0199999999999996</v>
      </c>
      <c r="AE3005">
        <v>9.2100000000000009</v>
      </c>
      <c r="AG3005" t="s">
        <v>62</v>
      </c>
      <c r="AI3005" t="s">
        <v>44</v>
      </c>
      <c r="AK3005" t="s">
        <v>32122</v>
      </c>
    </row>
    <row r="3006" spans="1:41" x14ac:dyDescent="0.25">
      <c r="A3006">
        <v>7256</v>
      </c>
      <c r="B3006" t="s">
        <v>37</v>
      </c>
      <c r="C3006" t="s">
        <v>24535</v>
      </c>
      <c r="D3006" t="s">
        <v>39</v>
      </c>
      <c r="E3006" t="s">
        <v>32123</v>
      </c>
      <c r="F3006" t="s">
        <v>5287</v>
      </c>
      <c r="G3006" t="s">
        <v>32124</v>
      </c>
      <c r="H3006" t="s">
        <v>37</v>
      </c>
      <c r="I3006" t="s">
        <v>32125</v>
      </c>
      <c r="J3006" t="s">
        <v>1964</v>
      </c>
      <c r="N3006" t="s">
        <v>32126</v>
      </c>
      <c r="O3006" t="s">
        <v>32127</v>
      </c>
      <c r="S3006" t="s">
        <v>2109</v>
      </c>
      <c r="V3006" t="s">
        <v>4379</v>
      </c>
      <c r="Z3006" t="s">
        <v>2579</v>
      </c>
      <c r="AC3006" t="s">
        <v>4379</v>
      </c>
      <c r="AD3006">
        <v>4.0199999999999996</v>
      </c>
      <c r="AE3006">
        <v>9.2100000000000009</v>
      </c>
      <c r="AG3006" t="s">
        <v>62</v>
      </c>
      <c r="AI3006" t="s">
        <v>44</v>
      </c>
      <c r="AK3006" t="s">
        <v>32128</v>
      </c>
    </row>
    <row r="3007" spans="1:41" x14ac:dyDescent="0.25">
      <c r="A3007">
        <v>7257</v>
      </c>
      <c r="B3007" t="s">
        <v>37</v>
      </c>
      <c r="C3007" t="s">
        <v>24535</v>
      </c>
      <c r="D3007" t="s">
        <v>39</v>
      </c>
      <c r="E3007" t="s">
        <v>32129</v>
      </c>
      <c r="F3007" t="s">
        <v>32130</v>
      </c>
      <c r="G3007" t="s">
        <v>32131</v>
      </c>
      <c r="H3007" t="s">
        <v>37</v>
      </c>
      <c r="I3007" t="s">
        <v>32132</v>
      </c>
      <c r="J3007" t="s">
        <v>32133</v>
      </c>
      <c r="O3007" t="s">
        <v>32134</v>
      </c>
      <c r="P3007" t="s">
        <v>32135</v>
      </c>
      <c r="S3007" t="s">
        <v>32136</v>
      </c>
      <c r="T3007" t="s">
        <v>5223</v>
      </c>
      <c r="V3007" t="s">
        <v>1589</v>
      </c>
      <c r="Z3007" t="s">
        <v>32136</v>
      </c>
      <c r="AA3007" t="s">
        <v>5223</v>
      </c>
      <c r="AB3007" t="s">
        <v>32137</v>
      </c>
      <c r="AC3007" t="s">
        <v>1589</v>
      </c>
      <c r="AD3007">
        <v>-20.267700000000001</v>
      </c>
      <c r="AE3007">
        <v>-40.298200000000001</v>
      </c>
      <c r="AF3007">
        <v>19784</v>
      </c>
      <c r="AG3007" t="s">
        <v>37</v>
      </c>
      <c r="AI3007" t="s">
        <v>44</v>
      </c>
      <c r="AK3007" t="s">
        <v>32138</v>
      </c>
      <c r="AL3007">
        <v>1991</v>
      </c>
      <c r="AM3007" t="s">
        <v>32139</v>
      </c>
      <c r="AO3007">
        <v>15000</v>
      </c>
    </row>
    <row r="3008" spans="1:41" x14ac:dyDescent="0.25">
      <c r="A3008">
        <v>7258</v>
      </c>
      <c r="B3008" t="s">
        <v>37</v>
      </c>
      <c r="C3008" t="s">
        <v>24535</v>
      </c>
      <c r="D3008" t="s">
        <v>39</v>
      </c>
      <c r="E3008" t="s">
        <v>32140</v>
      </c>
      <c r="F3008" t="s">
        <v>32141</v>
      </c>
      <c r="G3008" t="s">
        <v>32142</v>
      </c>
      <c r="H3008" t="s">
        <v>37</v>
      </c>
      <c r="I3008" t="s">
        <v>32143</v>
      </c>
      <c r="J3008" t="s">
        <v>32144</v>
      </c>
      <c r="N3008" t="s">
        <v>32145</v>
      </c>
      <c r="O3008" t="s">
        <v>32146</v>
      </c>
      <c r="P3008" t="s">
        <v>32147</v>
      </c>
      <c r="Q3008" t="s">
        <v>32148</v>
      </c>
      <c r="S3008" t="s">
        <v>32149</v>
      </c>
      <c r="V3008" t="s">
        <v>675</v>
      </c>
      <c r="Z3008" t="s">
        <v>32150</v>
      </c>
      <c r="AC3008" t="s">
        <v>675</v>
      </c>
      <c r="AD3008">
        <v>48.6995</v>
      </c>
      <c r="AE3008">
        <v>2.1850200000000002</v>
      </c>
      <c r="AG3008" t="s">
        <v>37</v>
      </c>
      <c r="AI3008" t="s">
        <v>44</v>
      </c>
      <c r="AK3008" t="s">
        <v>32151</v>
      </c>
      <c r="AM3008" t="s">
        <v>32152</v>
      </c>
      <c r="AO3008">
        <v>80000</v>
      </c>
    </row>
    <row r="3009" spans="1:41" x14ac:dyDescent="0.25">
      <c r="A3009">
        <v>7259</v>
      </c>
      <c r="B3009" t="s">
        <v>37</v>
      </c>
      <c r="C3009" t="s">
        <v>24535</v>
      </c>
      <c r="D3009" t="s">
        <v>39</v>
      </c>
      <c r="E3009" t="s">
        <v>32153</v>
      </c>
      <c r="F3009" t="s">
        <v>32154</v>
      </c>
      <c r="G3009" t="s">
        <v>32155</v>
      </c>
      <c r="H3009" t="s">
        <v>37</v>
      </c>
      <c r="I3009" t="s">
        <v>32156</v>
      </c>
      <c r="J3009" t="s">
        <v>44</v>
      </c>
      <c r="N3009" t="s">
        <v>32157</v>
      </c>
      <c r="O3009" t="s">
        <v>32158</v>
      </c>
      <c r="P3009" t="s">
        <v>32159</v>
      </c>
      <c r="Q3009" t="s">
        <v>32160</v>
      </c>
      <c r="R3009" t="s">
        <v>32161</v>
      </c>
      <c r="S3009" t="s">
        <v>32162</v>
      </c>
      <c r="T3009" t="s">
        <v>32163</v>
      </c>
      <c r="V3009" t="s">
        <v>32163</v>
      </c>
      <c r="W3009" t="s">
        <v>32164</v>
      </c>
      <c r="Z3009" t="s">
        <v>32165</v>
      </c>
      <c r="AA3009" t="s">
        <v>32166</v>
      </c>
      <c r="AC3009" t="s">
        <v>32163</v>
      </c>
      <c r="AD3009">
        <v>18.342300000000002</v>
      </c>
      <c r="AE3009">
        <v>-64.972899999999996</v>
      </c>
      <c r="AF3009">
        <v>14439</v>
      </c>
      <c r="AG3009" t="s">
        <v>37</v>
      </c>
      <c r="AI3009" t="s">
        <v>44</v>
      </c>
      <c r="AK3009" t="s">
        <v>32167</v>
      </c>
      <c r="AL3009">
        <v>1978</v>
      </c>
      <c r="AM3009" t="s">
        <v>32168</v>
      </c>
      <c r="AO3009">
        <v>3000</v>
      </c>
    </row>
    <row r="3010" spans="1:41" x14ac:dyDescent="0.25">
      <c r="A3010">
        <v>7260</v>
      </c>
      <c r="B3010" t="s">
        <v>37</v>
      </c>
      <c r="C3010" t="s">
        <v>24535</v>
      </c>
      <c r="D3010" t="s">
        <v>39</v>
      </c>
      <c r="E3010" t="s">
        <v>32169</v>
      </c>
      <c r="F3010" t="s">
        <v>32170</v>
      </c>
      <c r="G3010" t="s">
        <v>32171</v>
      </c>
      <c r="H3010" t="s">
        <v>37</v>
      </c>
      <c r="I3010" t="s">
        <v>32172</v>
      </c>
      <c r="J3010" t="s">
        <v>875</v>
      </c>
      <c r="N3010" t="s">
        <v>32173</v>
      </c>
      <c r="O3010" t="s">
        <v>32174</v>
      </c>
      <c r="P3010" t="s">
        <v>6811</v>
      </c>
      <c r="Q3010" t="s">
        <v>32175</v>
      </c>
      <c r="S3010" t="s">
        <v>32176</v>
      </c>
      <c r="V3010" t="s">
        <v>770</v>
      </c>
      <c r="Z3010" t="s">
        <v>32177</v>
      </c>
      <c r="AC3010" t="s">
        <v>770</v>
      </c>
      <c r="AD3010">
        <v>42.850099999999998</v>
      </c>
      <c r="AE3010">
        <v>-2.6750500000000001</v>
      </c>
      <c r="AF3010">
        <v>9439</v>
      </c>
      <c r="AG3010" t="s">
        <v>37</v>
      </c>
      <c r="AI3010" t="s">
        <v>44</v>
      </c>
      <c r="AL3010">
        <v>1976</v>
      </c>
      <c r="AM3010" t="s">
        <v>32178</v>
      </c>
      <c r="AO3010">
        <v>140000</v>
      </c>
    </row>
    <row r="3011" spans="1:41" x14ac:dyDescent="0.25">
      <c r="A3011">
        <v>7261</v>
      </c>
      <c r="B3011" t="s">
        <v>37</v>
      </c>
      <c r="C3011" t="s">
        <v>24535</v>
      </c>
      <c r="D3011" t="s">
        <v>39</v>
      </c>
      <c r="E3011" t="s">
        <v>32179</v>
      </c>
      <c r="F3011" t="s">
        <v>32180</v>
      </c>
      <c r="G3011" t="s">
        <v>32181</v>
      </c>
      <c r="H3011" t="s">
        <v>37</v>
      </c>
      <c r="I3011" t="s">
        <v>32182</v>
      </c>
      <c r="J3011" t="s">
        <v>44</v>
      </c>
      <c r="N3011" t="s">
        <v>32183</v>
      </c>
      <c r="O3011" t="s">
        <v>32184</v>
      </c>
      <c r="P3011" t="s">
        <v>48</v>
      </c>
      <c r="Q3011" t="s">
        <v>32185</v>
      </c>
      <c r="S3011" t="s">
        <v>32186</v>
      </c>
      <c r="V3011" t="s">
        <v>2882</v>
      </c>
      <c r="Z3011" t="s">
        <v>31973</v>
      </c>
      <c r="AC3011" t="s">
        <v>2882</v>
      </c>
      <c r="AD3011">
        <v>43.150199999999998</v>
      </c>
      <c r="AE3011">
        <v>131.91</v>
      </c>
      <c r="AF3011">
        <v>14078</v>
      </c>
      <c r="AG3011" t="s">
        <v>37</v>
      </c>
      <c r="AI3011" t="s">
        <v>44</v>
      </c>
      <c r="AK3011" t="s">
        <v>8975</v>
      </c>
      <c r="AL3011">
        <v>1916</v>
      </c>
      <c r="AM3011" t="s">
        <v>32187</v>
      </c>
      <c r="AO3011">
        <v>500000</v>
      </c>
    </row>
    <row r="3012" spans="1:41" x14ac:dyDescent="0.25">
      <c r="A3012">
        <v>7262</v>
      </c>
      <c r="B3012" t="s">
        <v>37</v>
      </c>
      <c r="C3012" t="s">
        <v>24535</v>
      </c>
      <c r="D3012" t="s">
        <v>39</v>
      </c>
      <c r="E3012" t="s">
        <v>32188</v>
      </c>
      <c r="F3012" t="s">
        <v>20799</v>
      </c>
      <c r="G3012" t="s">
        <v>32189</v>
      </c>
      <c r="H3012" t="s">
        <v>37</v>
      </c>
      <c r="I3012" t="s">
        <v>32190</v>
      </c>
      <c r="J3012" t="s">
        <v>44</v>
      </c>
      <c r="O3012" t="s">
        <v>32191</v>
      </c>
      <c r="P3012" t="s">
        <v>20803</v>
      </c>
      <c r="Q3012" t="s">
        <v>32192</v>
      </c>
      <c r="S3012" t="s">
        <v>32193</v>
      </c>
      <c r="V3012" t="s">
        <v>5212</v>
      </c>
      <c r="Z3012" t="s">
        <v>32194</v>
      </c>
      <c r="AC3012" t="s">
        <v>5212</v>
      </c>
      <c r="AD3012">
        <v>49.478499999999997</v>
      </c>
      <c r="AE3012">
        <v>17.966000000000001</v>
      </c>
      <c r="AF3012">
        <v>9865</v>
      </c>
      <c r="AG3012" t="s">
        <v>37</v>
      </c>
      <c r="AI3012" t="s">
        <v>44</v>
      </c>
      <c r="AL3012">
        <v>1884</v>
      </c>
      <c r="AM3012" t="s">
        <v>32195</v>
      </c>
      <c r="AO3012">
        <v>17000</v>
      </c>
    </row>
    <row r="3013" spans="1:41" x14ac:dyDescent="0.25">
      <c r="A3013">
        <v>7263</v>
      </c>
      <c r="B3013" t="s">
        <v>37</v>
      </c>
      <c r="C3013" t="s">
        <v>24535</v>
      </c>
      <c r="D3013" t="s">
        <v>39</v>
      </c>
      <c r="E3013" t="s">
        <v>32196</v>
      </c>
      <c r="F3013" t="s">
        <v>32197</v>
      </c>
      <c r="G3013" t="s">
        <v>32198</v>
      </c>
      <c r="H3013" t="s">
        <v>37</v>
      </c>
      <c r="I3013" t="s">
        <v>32199</v>
      </c>
      <c r="J3013" t="s">
        <v>44</v>
      </c>
      <c r="N3013" t="s">
        <v>32200</v>
      </c>
      <c r="O3013" t="s">
        <v>32201</v>
      </c>
      <c r="P3013" t="s">
        <v>719</v>
      </c>
      <c r="S3013" t="s">
        <v>1192</v>
      </c>
      <c r="T3013" t="s">
        <v>2529</v>
      </c>
      <c r="V3013" t="s">
        <v>52</v>
      </c>
      <c r="Z3013" t="s">
        <v>15820</v>
      </c>
      <c r="AA3013" t="s">
        <v>2529</v>
      </c>
      <c r="AB3013" t="s">
        <v>32202</v>
      </c>
      <c r="AC3013" t="s">
        <v>52</v>
      </c>
      <c r="AD3013">
        <v>37.782600000000002</v>
      </c>
      <c r="AE3013">
        <v>-79.444100000000006</v>
      </c>
      <c r="AF3013">
        <v>14529</v>
      </c>
      <c r="AG3013" t="s">
        <v>37</v>
      </c>
      <c r="AI3013" t="s">
        <v>44</v>
      </c>
      <c r="AL3013">
        <v>1940</v>
      </c>
      <c r="AM3013" t="s">
        <v>7283</v>
      </c>
      <c r="AO3013">
        <v>30000</v>
      </c>
    </row>
    <row r="3014" spans="1:41" x14ac:dyDescent="0.25">
      <c r="A3014">
        <v>7264</v>
      </c>
      <c r="B3014" t="s">
        <v>37</v>
      </c>
      <c r="C3014" t="s">
        <v>24535</v>
      </c>
      <c r="D3014" t="s">
        <v>39</v>
      </c>
      <c r="E3014" t="s">
        <v>32203</v>
      </c>
      <c r="F3014" t="s">
        <v>32204</v>
      </c>
      <c r="G3014" t="s">
        <v>32205</v>
      </c>
      <c r="H3014" t="s">
        <v>37</v>
      </c>
      <c r="I3014" t="s">
        <v>32206</v>
      </c>
      <c r="J3014" t="s">
        <v>875</v>
      </c>
      <c r="N3014" t="s">
        <v>32207</v>
      </c>
      <c r="O3014" t="s">
        <v>32208</v>
      </c>
      <c r="P3014" t="s">
        <v>32209</v>
      </c>
      <c r="Q3014" t="s">
        <v>32210</v>
      </c>
      <c r="S3014" t="s">
        <v>32211</v>
      </c>
      <c r="T3014" t="s">
        <v>31029</v>
      </c>
      <c r="V3014" t="s">
        <v>699</v>
      </c>
      <c r="Z3014" t="s">
        <v>32212</v>
      </c>
      <c r="AA3014" t="s">
        <v>31029</v>
      </c>
      <c r="AC3014" t="s">
        <v>699</v>
      </c>
      <c r="AD3014">
        <v>-33.679499999999997</v>
      </c>
      <c r="AE3014">
        <v>-65.462199999999996</v>
      </c>
      <c r="AF3014">
        <v>13592</v>
      </c>
      <c r="AG3014" t="s">
        <v>37</v>
      </c>
      <c r="AI3014" t="s">
        <v>44</v>
      </c>
      <c r="AK3014" t="s">
        <v>32213</v>
      </c>
      <c r="AL3014">
        <v>1965</v>
      </c>
      <c r="AM3014" t="s">
        <v>32214</v>
      </c>
      <c r="AO3014">
        <v>4000</v>
      </c>
    </row>
    <row r="3015" spans="1:41" x14ac:dyDescent="0.25">
      <c r="A3015">
        <v>7265</v>
      </c>
      <c r="B3015" t="s">
        <v>37</v>
      </c>
      <c r="C3015" t="s">
        <v>24535</v>
      </c>
      <c r="D3015" t="s">
        <v>39</v>
      </c>
      <c r="E3015" t="s">
        <v>32215</v>
      </c>
      <c r="F3015" t="s">
        <v>32216</v>
      </c>
      <c r="G3015" t="s">
        <v>32217</v>
      </c>
      <c r="H3015" t="s">
        <v>37</v>
      </c>
      <c r="I3015" t="s">
        <v>32218</v>
      </c>
      <c r="J3015" t="s">
        <v>44</v>
      </c>
      <c r="N3015" t="s">
        <v>32219</v>
      </c>
      <c r="O3015" t="s">
        <v>32220</v>
      </c>
      <c r="P3015" t="s">
        <v>15973</v>
      </c>
      <c r="Q3015" t="s">
        <v>32221</v>
      </c>
      <c r="S3015" t="s">
        <v>32222</v>
      </c>
      <c r="T3015" t="s">
        <v>535</v>
      </c>
      <c r="V3015" t="s">
        <v>52</v>
      </c>
      <c r="Z3015" t="s">
        <v>32223</v>
      </c>
      <c r="AA3015" t="s">
        <v>535</v>
      </c>
      <c r="AB3015">
        <v>91401</v>
      </c>
      <c r="AC3015" t="s">
        <v>52</v>
      </c>
      <c r="AD3015">
        <v>34.1768</v>
      </c>
      <c r="AE3015">
        <v>-118.41800000000001</v>
      </c>
      <c r="AF3015">
        <v>13135</v>
      </c>
      <c r="AG3015" t="s">
        <v>37</v>
      </c>
      <c r="AI3015" t="s">
        <v>44</v>
      </c>
      <c r="AK3015" t="s">
        <v>23517</v>
      </c>
      <c r="AL3015">
        <v>1949</v>
      </c>
      <c r="AM3015" t="s">
        <v>32224</v>
      </c>
      <c r="AO3015">
        <v>5000</v>
      </c>
    </row>
    <row r="3016" spans="1:41" x14ac:dyDescent="0.25">
      <c r="A3016">
        <v>7266</v>
      </c>
      <c r="B3016" t="s">
        <v>37</v>
      </c>
      <c r="C3016" t="s">
        <v>24535</v>
      </c>
      <c r="D3016" t="s">
        <v>39</v>
      </c>
      <c r="E3016" t="s">
        <v>32225</v>
      </c>
      <c r="F3016" t="s">
        <v>32226</v>
      </c>
      <c r="G3016" t="s">
        <v>32227</v>
      </c>
      <c r="H3016" t="s">
        <v>37</v>
      </c>
      <c r="I3016" t="s">
        <v>32228</v>
      </c>
      <c r="O3016" t="s">
        <v>32229</v>
      </c>
      <c r="P3016" t="s">
        <v>32230</v>
      </c>
      <c r="S3016" t="s">
        <v>11242</v>
      </c>
      <c r="V3016" t="s">
        <v>4644</v>
      </c>
      <c r="Z3016" t="s">
        <v>11242</v>
      </c>
      <c r="AC3016" t="s">
        <v>4644</v>
      </c>
      <c r="AD3016">
        <v>21.0214</v>
      </c>
      <c r="AE3016">
        <v>105.827</v>
      </c>
      <c r="AG3016" t="s">
        <v>37</v>
      </c>
      <c r="AI3016" t="s">
        <v>44</v>
      </c>
      <c r="AK3016" t="s">
        <v>32231</v>
      </c>
      <c r="AL3016">
        <v>1964</v>
      </c>
      <c r="AO3016">
        <v>4100</v>
      </c>
    </row>
    <row r="3017" spans="1:41" x14ac:dyDescent="0.25">
      <c r="A3017">
        <v>7267</v>
      </c>
      <c r="B3017" t="s">
        <v>37</v>
      </c>
      <c r="C3017" t="s">
        <v>24535</v>
      </c>
      <c r="D3017" t="s">
        <v>39</v>
      </c>
      <c r="E3017" t="s">
        <v>32232</v>
      </c>
      <c r="F3017" t="s">
        <v>32233</v>
      </c>
      <c r="G3017" t="s">
        <v>32234</v>
      </c>
      <c r="H3017" t="s">
        <v>37</v>
      </c>
      <c r="I3017" t="s">
        <v>32235</v>
      </c>
      <c r="J3017" t="s">
        <v>44</v>
      </c>
      <c r="O3017" t="s">
        <v>32236</v>
      </c>
      <c r="P3017" t="s">
        <v>32237</v>
      </c>
      <c r="S3017" t="s">
        <v>32238</v>
      </c>
      <c r="V3017" t="s">
        <v>4644</v>
      </c>
      <c r="Z3017" t="s">
        <v>32239</v>
      </c>
      <c r="AC3017" t="s">
        <v>4644</v>
      </c>
      <c r="AD3017">
        <v>10.752599999999999</v>
      </c>
      <c r="AE3017">
        <v>106.672</v>
      </c>
      <c r="AF3017">
        <v>19134</v>
      </c>
      <c r="AG3017" t="s">
        <v>37</v>
      </c>
      <c r="AI3017" t="s">
        <v>44</v>
      </c>
      <c r="AK3017" t="s">
        <v>4598</v>
      </c>
      <c r="AL3017">
        <v>1861</v>
      </c>
      <c r="AM3017" t="s">
        <v>32240</v>
      </c>
      <c r="AO3017">
        <v>150000</v>
      </c>
    </row>
    <row r="3018" spans="1:41" x14ac:dyDescent="0.25">
      <c r="A3018">
        <v>7268</v>
      </c>
      <c r="B3018" t="s">
        <v>37</v>
      </c>
      <c r="C3018" t="s">
        <v>24535</v>
      </c>
      <c r="D3018" t="s">
        <v>39</v>
      </c>
      <c r="E3018" t="s">
        <v>32241</v>
      </c>
      <c r="F3018" t="s">
        <v>32242</v>
      </c>
      <c r="G3018" t="s">
        <v>32243</v>
      </c>
      <c r="H3018" t="s">
        <v>37</v>
      </c>
      <c r="I3018" t="s">
        <v>32244</v>
      </c>
      <c r="J3018" t="s">
        <v>44</v>
      </c>
      <c r="N3018" t="s">
        <v>32245</v>
      </c>
      <c r="O3018" t="s">
        <v>32246</v>
      </c>
      <c r="P3018" t="s">
        <v>32247</v>
      </c>
      <c r="S3018" t="s">
        <v>32248</v>
      </c>
      <c r="V3018" t="s">
        <v>3547</v>
      </c>
      <c r="Z3018" t="s">
        <v>32249</v>
      </c>
      <c r="AC3018" t="s">
        <v>3547</v>
      </c>
      <c r="AD3018">
        <v>63.099200000000003</v>
      </c>
      <c r="AE3018">
        <v>21.602699999999999</v>
      </c>
      <c r="AF3018">
        <v>9880</v>
      </c>
      <c r="AG3018" t="s">
        <v>37</v>
      </c>
      <c r="AH3018" t="s">
        <v>32250</v>
      </c>
      <c r="AI3018" t="s">
        <v>44</v>
      </c>
      <c r="AL3018">
        <v>1924</v>
      </c>
      <c r="AM3018" t="s">
        <v>32251</v>
      </c>
      <c r="AO3018">
        <v>50000</v>
      </c>
    </row>
    <row r="3019" spans="1:41" x14ac:dyDescent="0.25">
      <c r="A3019">
        <v>7269</v>
      </c>
      <c r="B3019" t="s">
        <v>37</v>
      </c>
      <c r="C3019" t="s">
        <v>24535</v>
      </c>
      <c r="D3019" t="s">
        <v>39</v>
      </c>
      <c r="E3019" t="s">
        <v>32252</v>
      </c>
      <c r="F3019" t="s">
        <v>32253</v>
      </c>
      <c r="G3019" t="s">
        <v>32254</v>
      </c>
      <c r="H3019" t="s">
        <v>37</v>
      </c>
      <c r="I3019" t="s">
        <v>32255</v>
      </c>
      <c r="J3019" t="s">
        <v>44</v>
      </c>
      <c r="K3019" t="s">
        <v>32256</v>
      </c>
      <c r="N3019" t="s">
        <v>32257</v>
      </c>
      <c r="O3019" t="s">
        <v>32258</v>
      </c>
      <c r="P3019" t="s">
        <v>32259</v>
      </c>
      <c r="S3019" t="s">
        <v>32260</v>
      </c>
      <c r="V3019" t="s">
        <v>2882</v>
      </c>
      <c r="W3019" t="s">
        <v>32261</v>
      </c>
      <c r="Z3019" t="s">
        <v>32079</v>
      </c>
      <c r="AC3019" t="s">
        <v>2882</v>
      </c>
      <c r="AD3019">
        <v>51.646700000000003</v>
      </c>
      <c r="AE3019">
        <v>39.995199999999997</v>
      </c>
      <c r="AF3019">
        <v>14604</v>
      </c>
      <c r="AG3019" t="s">
        <v>37</v>
      </c>
      <c r="AI3019" t="s">
        <v>44</v>
      </c>
      <c r="AK3019" t="s">
        <v>8975</v>
      </c>
      <c r="AL3019">
        <v>1918</v>
      </c>
      <c r="AM3019" t="s">
        <v>32262</v>
      </c>
      <c r="AO3019">
        <v>60000</v>
      </c>
    </row>
    <row r="3020" spans="1:41" x14ac:dyDescent="0.25">
      <c r="A3020">
        <v>7270</v>
      </c>
      <c r="B3020" t="s">
        <v>37</v>
      </c>
      <c r="C3020" t="s">
        <v>24535</v>
      </c>
      <c r="D3020" t="s">
        <v>39</v>
      </c>
      <c r="E3020" t="s">
        <v>32263</v>
      </c>
      <c r="F3020" t="s">
        <v>32253</v>
      </c>
      <c r="G3020" t="s">
        <v>32264</v>
      </c>
      <c r="H3020" t="s">
        <v>37</v>
      </c>
      <c r="I3020" t="s">
        <v>32265</v>
      </c>
      <c r="J3020" t="s">
        <v>44</v>
      </c>
      <c r="K3020" t="s">
        <v>32256</v>
      </c>
      <c r="N3020" t="s">
        <v>32266</v>
      </c>
      <c r="O3020" t="s">
        <v>32267</v>
      </c>
      <c r="P3020" t="s">
        <v>32268</v>
      </c>
      <c r="Q3020" t="s">
        <v>32269</v>
      </c>
      <c r="S3020" t="s">
        <v>32270</v>
      </c>
      <c r="V3020" t="s">
        <v>2882</v>
      </c>
      <c r="Z3020" t="s">
        <v>32079</v>
      </c>
      <c r="AC3020" t="s">
        <v>2882</v>
      </c>
      <c r="AD3020">
        <v>52.839799999999997</v>
      </c>
      <c r="AE3020">
        <v>50.449300000000001</v>
      </c>
      <c r="AF3020">
        <v>13325</v>
      </c>
      <c r="AG3020" t="s">
        <v>37</v>
      </c>
      <c r="AI3020" t="s">
        <v>44</v>
      </c>
      <c r="AK3020" t="s">
        <v>8975</v>
      </c>
      <c r="AL3020">
        <v>1988</v>
      </c>
      <c r="AM3020" t="s">
        <v>32271</v>
      </c>
      <c r="AO3020">
        <v>10000</v>
      </c>
    </row>
    <row r="3021" spans="1:41" x14ac:dyDescent="0.25">
      <c r="A3021">
        <v>7271</v>
      </c>
      <c r="B3021" t="s">
        <v>37</v>
      </c>
      <c r="C3021" t="s">
        <v>24535</v>
      </c>
      <c r="D3021" t="s">
        <v>32272</v>
      </c>
      <c r="E3021" t="s">
        <v>32273</v>
      </c>
      <c r="F3021" t="s">
        <v>32274</v>
      </c>
      <c r="G3021" t="s">
        <v>32275</v>
      </c>
      <c r="H3021" t="s">
        <v>37</v>
      </c>
      <c r="I3021" t="s">
        <v>32276</v>
      </c>
      <c r="J3021" t="s">
        <v>2633</v>
      </c>
      <c r="N3021" t="s">
        <v>32277</v>
      </c>
      <c r="O3021" t="s">
        <v>32278</v>
      </c>
      <c r="P3021" t="s">
        <v>32279</v>
      </c>
      <c r="Q3021" t="s">
        <v>32280</v>
      </c>
      <c r="S3021" t="s">
        <v>17254</v>
      </c>
      <c r="T3021" t="s">
        <v>2109</v>
      </c>
      <c r="U3021">
        <v>3083</v>
      </c>
      <c r="V3021" t="s">
        <v>82</v>
      </c>
      <c r="AC3021" t="s">
        <v>82</v>
      </c>
      <c r="AD3021">
        <v>-37.876399999999997</v>
      </c>
      <c r="AE3021">
        <v>145.25800000000001</v>
      </c>
      <c r="AF3021">
        <v>24105</v>
      </c>
      <c r="AG3021" t="s">
        <v>37</v>
      </c>
      <c r="AI3021" t="s">
        <v>44</v>
      </c>
      <c r="AJ3021" t="s">
        <v>208</v>
      </c>
      <c r="AK3021" t="s">
        <v>32281</v>
      </c>
      <c r="AL3021">
        <v>1890</v>
      </c>
      <c r="AM3021" t="s">
        <v>32282</v>
      </c>
      <c r="AO3021">
        <v>41277</v>
      </c>
    </row>
    <row r="3022" spans="1:41" x14ac:dyDescent="0.25">
      <c r="A3022">
        <v>7272</v>
      </c>
      <c r="B3022" t="s">
        <v>37</v>
      </c>
      <c r="C3022" t="s">
        <v>24535</v>
      </c>
      <c r="D3022" t="s">
        <v>32283</v>
      </c>
      <c r="E3022" t="s">
        <v>32284</v>
      </c>
      <c r="F3022" t="s">
        <v>32285</v>
      </c>
      <c r="G3022" t="s">
        <v>32286</v>
      </c>
      <c r="H3022" t="s">
        <v>37</v>
      </c>
      <c r="I3022" t="s">
        <v>32287</v>
      </c>
      <c r="J3022" t="s">
        <v>44</v>
      </c>
      <c r="K3022" t="s">
        <v>32288</v>
      </c>
      <c r="L3022" t="s">
        <v>32289</v>
      </c>
      <c r="N3022" t="s">
        <v>32290</v>
      </c>
      <c r="O3022" t="s">
        <v>32291</v>
      </c>
      <c r="P3022" t="s">
        <v>719</v>
      </c>
      <c r="S3022" t="s">
        <v>32292</v>
      </c>
      <c r="T3022" t="s">
        <v>1026</v>
      </c>
      <c r="U3022" t="s">
        <v>32293</v>
      </c>
      <c r="V3022" t="s">
        <v>52</v>
      </c>
      <c r="W3022" t="s">
        <v>32294</v>
      </c>
      <c r="Z3022" t="s">
        <v>32295</v>
      </c>
      <c r="AA3022" t="s">
        <v>1026</v>
      </c>
      <c r="AC3022" t="s">
        <v>52</v>
      </c>
      <c r="AD3022">
        <v>30.863099999999999</v>
      </c>
      <c r="AE3022">
        <v>-83.287899999999993</v>
      </c>
      <c r="AF3022">
        <v>18792</v>
      </c>
      <c r="AG3022" t="s">
        <v>37</v>
      </c>
      <c r="AI3022" t="s">
        <v>44</v>
      </c>
      <c r="AJ3022" t="s">
        <v>208</v>
      </c>
      <c r="AK3022" t="s">
        <v>1666</v>
      </c>
      <c r="AL3022">
        <v>1967</v>
      </c>
      <c r="AM3022" t="s">
        <v>32296</v>
      </c>
      <c r="AN3022" t="s">
        <v>32297</v>
      </c>
      <c r="AO3022">
        <v>71000</v>
      </c>
    </row>
    <row r="3023" spans="1:41" x14ac:dyDescent="0.25">
      <c r="A3023">
        <v>7273</v>
      </c>
      <c r="B3023" t="s">
        <v>37</v>
      </c>
      <c r="C3023" t="s">
        <v>24535</v>
      </c>
      <c r="D3023" t="s">
        <v>39</v>
      </c>
      <c r="E3023" t="s">
        <v>32298</v>
      </c>
      <c r="F3023" t="s">
        <v>32299</v>
      </c>
      <c r="G3023" t="s">
        <v>32300</v>
      </c>
      <c r="H3023" t="s">
        <v>37</v>
      </c>
      <c r="I3023" t="s">
        <v>32301</v>
      </c>
      <c r="J3023" t="s">
        <v>44</v>
      </c>
      <c r="N3023" t="s">
        <v>32302</v>
      </c>
      <c r="O3023" t="s">
        <v>32303</v>
      </c>
      <c r="P3023" t="s">
        <v>32304</v>
      </c>
      <c r="Q3023" t="s">
        <v>32305</v>
      </c>
      <c r="S3023" t="s">
        <v>32306</v>
      </c>
      <c r="V3023" t="s">
        <v>23400</v>
      </c>
      <c r="Z3023" t="s">
        <v>32307</v>
      </c>
      <c r="AC3023" t="s">
        <v>23400</v>
      </c>
      <c r="AD3023">
        <v>43.250599999999999</v>
      </c>
      <c r="AE3023">
        <v>76.951499999999996</v>
      </c>
      <c r="AF3023">
        <v>9333</v>
      </c>
      <c r="AG3023" t="s">
        <v>37</v>
      </c>
      <c r="AI3023" t="s">
        <v>44</v>
      </c>
      <c r="AL3023">
        <v>1933</v>
      </c>
      <c r="AM3023" t="s">
        <v>32308</v>
      </c>
      <c r="AO3023">
        <v>300000</v>
      </c>
    </row>
    <row r="3024" spans="1:41" x14ac:dyDescent="0.25">
      <c r="A3024">
        <v>7274</v>
      </c>
      <c r="B3024" t="s">
        <v>37</v>
      </c>
      <c r="C3024" t="s">
        <v>24535</v>
      </c>
      <c r="D3024" t="s">
        <v>39</v>
      </c>
      <c r="E3024" t="s">
        <v>32309</v>
      </c>
      <c r="F3024" t="s">
        <v>32310</v>
      </c>
      <c r="G3024" t="s">
        <v>32311</v>
      </c>
      <c r="H3024" t="s">
        <v>37</v>
      </c>
      <c r="I3024" t="s">
        <v>32312</v>
      </c>
      <c r="J3024" t="s">
        <v>44</v>
      </c>
      <c r="K3024" t="s">
        <v>32313</v>
      </c>
      <c r="N3024" t="s">
        <v>32314</v>
      </c>
      <c r="O3024" t="s">
        <v>32315</v>
      </c>
      <c r="P3024" t="s">
        <v>5210</v>
      </c>
      <c r="Q3024" t="s">
        <v>32316</v>
      </c>
      <c r="S3024" t="s">
        <v>32317</v>
      </c>
      <c r="V3024" t="s">
        <v>11024</v>
      </c>
      <c r="Z3024" t="s">
        <v>32318</v>
      </c>
      <c r="AC3024" t="s">
        <v>11024</v>
      </c>
      <c r="AD3024">
        <v>48.726900000000001</v>
      </c>
      <c r="AE3024">
        <v>21.253399999999999</v>
      </c>
      <c r="AF3024">
        <v>13793</v>
      </c>
      <c r="AG3024" t="s">
        <v>37</v>
      </c>
      <c r="AI3024" t="s">
        <v>44</v>
      </c>
      <c r="AL3024">
        <v>1988</v>
      </c>
      <c r="AM3024" t="s">
        <v>32319</v>
      </c>
      <c r="AO3024">
        <v>6200</v>
      </c>
    </row>
    <row r="3025" spans="1:41" x14ac:dyDescent="0.25">
      <c r="A3025">
        <v>7275</v>
      </c>
      <c r="B3025" t="s">
        <v>37</v>
      </c>
      <c r="C3025" t="s">
        <v>24535</v>
      </c>
      <c r="D3025" t="s">
        <v>39</v>
      </c>
      <c r="E3025" t="s">
        <v>32320</v>
      </c>
      <c r="F3025" t="s">
        <v>32321</v>
      </c>
      <c r="G3025" t="s">
        <v>32322</v>
      </c>
      <c r="H3025" t="s">
        <v>37</v>
      </c>
      <c r="I3025" t="s">
        <v>32323</v>
      </c>
      <c r="J3025" t="s">
        <v>44</v>
      </c>
      <c r="N3025" t="s">
        <v>32324</v>
      </c>
      <c r="O3025" t="s">
        <v>32325</v>
      </c>
      <c r="P3025" t="s">
        <v>15973</v>
      </c>
      <c r="S3025" t="s">
        <v>32326</v>
      </c>
      <c r="T3025" t="s">
        <v>2529</v>
      </c>
      <c r="V3025" t="s">
        <v>52</v>
      </c>
      <c r="Z3025" t="s">
        <v>32327</v>
      </c>
      <c r="AA3025" t="s">
        <v>2529</v>
      </c>
      <c r="AB3025">
        <v>23806</v>
      </c>
      <c r="AC3025" t="s">
        <v>52</v>
      </c>
      <c r="AD3025">
        <v>37.227699999999999</v>
      </c>
      <c r="AE3025">
        <v>-77.402199999999993</v>
      </c>
      <c r="AF3025">
        <v>14530</v>
      </c>
      <c r="AG3025" t="s">
        <v>37</v>
      </c>
      <c r="AI3025" t="s">
        <v>44</v>
      </c>
      <c r="AK3025" t="s">
        <v>32328</v>
      </c>
      <c r="AL3025">
        <v>1980</v>
      </c>
      <c r="AM3025" t="s">
        <v>32329</v>
      </c>
    </row>
    <row r="3026" spans="1:41" x14ac:dyDescent="0.25">
      <c r="A3026">
        <v>7276</v>
      </c>
      <c r="B3026" t="s">
        <v>37</v>
      </c>
      <c r="C3026" t="s">
        <v>24535</v>
      </c>
      <c r="D3026" t="s">
        <v>39</v>
      </c>
      <c r="E3026" t="s">
        <v>32330</v>
      </c>
      <c r="F3026" t="s">
        <v>32331</v>
      </c>
      <c r="G3026" t="s">
        <v>32332</v>
      </c>
      <c r="H3026" t="s">
        <v>37</v>
      </c>
      <c r="I3026" t="s">
        <v>32333</v>
      </c>
      <c r="J3026" t="s">
        <v>32334</v>
      </c>
      <c r="K3026" t="s">
        <v>32335</v>
      </c>
      <c r="N3026" t="s">
        <v>32336</v>
      </c>
      <c r="O3026" t="s">
        <v>32337</v>
      </c>
      <c r="P3026" t="s">
        <v>32338</v>
      </c>
      <c r="S3026" t="s">
        <v>9801</v>
      </c>
      <c r="T3026" t="s">
        <v>7771</v>
      </c>
      <c r="V3026" t="s">
        <v>52</v>
      </c>
      <c r="W3026" t="s">
        <v>32339</v>
      </c>
      <c r="Z3026" t="s">
        <v>23589</v>
      </c>
      <c r="AA3026" t="s">
        <v>7771</v>
      </c>
      <c r="AB3026">
        <v>5405</v>
      </c>
      <c r="AC3026" t="s">
        <v>52</v>
      </c>
      <c r="AD3026">
        <v>44.479799999999997</v>
      </c>
      <c r="AE3026">
        <v>-73.198599999999999</v>
      </c>
      <c r="AF3026">
        <v>18428</v>
      </c>
      <c r="AG3026" t="s">
        <v>37</v>
      </c>
      <c r="AI3026" t="s">
        <v>44</v>
      </c>
      <c r="AK3026" t="s">
        <v>32340</v>
      </c>
      <c r="AL3026">
        <v>1870</v>
      </c>
      <c r="AM3026" t="s">
        <v>32341</v>
      </c>
      <c r="AO3026">
        <v>350000</v>
      </c>
    </row>
    <row r="3027" spans="1:41" x14ac:dyDescent="0.25">
      <c r="A3027">
        <v>7277</v>
      </c>
      <c r="B3027" t="s">
        <v>37</v>
      </c>
      <c r="C3027" t="s">
        <v>24535</v>
      </c>
      <c r="D3027" t="s">
        <v>39</v>
      </c>
      <c r="E3027" t="s">
        <v>32342</v>
      </c>
      <c r="F3027" t="s">
        <v>32343</v>
      </c>
      <c r="G3027" t="s">
        <v>32344</v>
      </c>
      <c r="H3027" t="s">
        <v>37</v>
      </c>
      <c r="I3027" t="s">
        <v>32345</v>
      </c>
      <c r="J3027" t="s">
        <v>32346</v>
      </c>
      <c r="K3027" t="s">
        <v>32347</v>
      </c>
      <c r="O3027" t="s">
        <v>32348</v>
      </c>
      <c r="P3027" t="s">
        <v>32349</v>
      </c>
      <c r="S3027" t="s">
        <v>32350</v>
      </c>
      <c r="U3027" t="s">
        <v>32351</v>
      </c>
      <c r="V3027" t="s">
        <v>675</v>
      </c>
      <c r="W3027" t="s">
        <v>32349</v>
      </c>
      <c r="Z3027" t="s">
        <v>32350</v>
      </c>
      <c r="AB3027" t="s">
        <v>32351</v>
      </c>
      <c r="AC3027" t="s">
        <v>675</v>
      </c>
      <c r="AD3027">
        <v>43.563299999999998</v>
      </c>
      <c r="AE3027">
        <v>7.1250499999999999</v>
      </c>
      <c r="AF3027">
        <v>19355</v>
      </c>
      <c r="AG3027" t="s">
        <v>37</v>
      </c>
      <c r="AI3027" t="s">
        <v>44</v>
      </c>
      <c r="AK3027" t="s">
        <v>32352</v>
      </c>
      <c r="AL3027">
        <v>1857</v>
      </c>
      <c r="AO3027">
        <v>80000</v>
      </c>
    </row>
    <row r="3028" spans="1:41" x14ac:dyDescent="0.25">
      <c r="A3028">
        <v>7278</v>
      </c>
      <c r="B3028" t="s">
        <v>37</v>
      </c>
      <c r="C3028" t="s">
        <v>24535</v>
      </c>
      <c r="D3028" t="s">
        <v>39</v>
      </c>
      <c r="E3028" t="s">
        <v>32353</v>
      </c>
      <c r="F3028" t="s">
        <v>32253</v>
      </c>
      <c r="G3028" t="s">
        <v>32354</v>
      </c>
      <c r="H3028" t="s">
        <v>37</v>
      </c>
      <c r="I3028" t="s">
        <v>32355</v>
      </c>
      <c r="J3028" t="s">
        <v>44</v>
      </c>
      <c r="N3028" t="s">
        <v>32356</v>
      </c>
      <c r="O3028" t="s">
        <v>32357</v>
      </c>
      <c r="P3028" t="s">
        <v>32358</v>
      </c>
      <c r="S3028" t="s">
        <v>32359</v>
      </c>
      <c r="T3028" t="s">
        <v>32360</v>
      </c>
      <c r="V3028" t="s">
        <v>2882</v>
      </c>
      <c r="Z3028" t="s">
        <v>32361</v>
      </c>
      <c r="AA3028" t="s">
        <v>32360</v>
      </c>
      <c r="AC3028" t="s">
        <v>2882</v>
      </c>
      <c r="AD3028">
        <v>53.223399999999998</v>
      </c>
      <c r="AE3028">
        <v>36.768900000000002</v>
      </c>
      <c r="AF3028">
        <v>14056</v>
      </c>
      <c r="AG3028" t="s">
        <v>37</v>
      </c>
      <c r="AI3028" t="s">
        <v>44</v>
      </c>
      <c r="AK3028" t="s">
        <v>8975</v>
      </c>
      <c r="AL3028">
        <v>1938</v>
      </c>
      <c r="AM3028" t="s">
        <v>32362</v>
      </c>
      <c r="AO3028">
        <v>40000</v>
      </c>
    </row>
    <row r="3029" spans="1:41" x14ac:dyDescent="0.25">
      <c r="A3029">
        <v>7279</v>
      </c>
      <c r="B3029" t="s">
        <v>37</v>
      </c>
      <c r="C3029" t="s">
        <v>24535</v>
      </c>
      <c r="D3029" t="s">
        <v>39</v>
      </c>
      <c r="E3029" t="s">
        <v>32363</v>
      </c>
      <c r="F3029" t="s">
        <v>32364</v>
      </c>
      <c r="G3029" t="s">
        <v>32365</v>
      </c>
      <c r="H3029" t="s">
        <v>37</v>
      </c>
      <c r="I3029" t="s">
        <v>32366</v>
      </c>
      <c r="J3029" t="s">
        <v>44</v>
      </c>
      <c r="O3029" t="s">
        <v>32367</v>
      </c>
      <c r="P3029" t="s">
        <v>20803</v>
      </c>
      <c r="Q3029" t="s">
        <v>32368</v>
      </c>
      <c r="S3029" t="s">
        <v>32369</v>
      </c>
      <c r="V3029" t="s">
        <v>5212</v>
      </c>
      <c r="Z3029" t="s">
        <v>32370</v>
      </c>
      <c r="AC3029" t="s">
        <v>5212</v>
      </c>
      <c r="AD3029">
        <v>49.276000000000003</v>
      </c>
      <c r="AE3029">
        <v>16.9985</v>
      </c>
      <c r="AF3029">
        <v>9525</v>
      </c>
      <c r="AG3029" t="s">
        <v>37</v>
      </c>
      <c r="AI3029" t="s">
        <v>44</v>
      </c>
      <c r="AL3029">
        <v>1953</v>
      </c>
      <c r="AM3029" t="s">
        <v>32371</v>
      </c>
      <c r="AO3029">
        <v>12050</v>
      </c>
    </row>
    <row r="3030" spans="1:41" x14ac:dyDescent="0.25">
      <c r="A3030">
        <v>7280</v>
      </c>
      <c r="B3030" t="s">
        <v>37</v>
      </c>
      <c r="C3030" t="s">
        <v>24535</v>
      </c>
      <c r="D3030" t="s">
        <v>39</v>
      </c>
      <c r="E3030" t="s">
        <v>32372</v>
      </c>
      <c r="F3030" t="s">
        <v>32373</v>
      </c>
      <c r="G3030" t="s">
        <v>32374</v>
      </c>
      <c r="H3030" t="s">
        <v>37</v>
      </c>
      <c r="I3030" t="s">
        <v>32375</v>
      </c>
      <c r="J3030" t="s">
        <v>44</v>
      </c>
      <c r="K3030" t="s">
        <v>32376</v>
      </c>
      <c r="N3030" t="s">
        <v>32377</v>
      </c>
      <c r="O3030" t="s">
        <v>32378</v>
      </c>
      <c r="P3030" t="s">
        <v>2953</v>
      </c>
      <c r="Q3030" t="s">
        <v>32379</v>
      </c>
      <c r="S3030" t="s">
        <v>32380</v>
      </c>
      <c r="V3030" t="s">
        <v>125</v>
      </c>
      <c r="Z3030" t="s">
        <v>32381</v>
      </c>
      <c r="AC3030" t="s">
        <v>125</v>
      </c>
      <c r="AD3030">
        <v>48.204700000000003</v>
      </c>
      <c r="AE3030">
        <v>16.362500000000001</v>
      </c>
      <c r="AF3030">
        <v>9180</v>
      </c>
      <c r="AG3030" t="s">
        <v>37</v>
      </c>
      <c r="AH3030" t="s">
        <v>32382</v>
      </c>
      <c r="AI3030" t="s">
        <v>44</v>
      </c>
      <c r="AK3030" t="s">
        <v>32383</v>
      </c>
      <c r="AL3030">
        <v>1807</v>
      </c>
      <c r="AM3030" t="s">
        <v>402</v>
      </c>
      <c r="AO3030">
        <v>5000000</v>
      </c>
    </row>
    <row r="3031" spans="1:41" x14ac:dyDescent="0.25">
      <c r="A3031">
        <v>7281</v>
      </c>
      <c r="B3031" t="s">
        <v>37</v>
      </c>
      <c r="C3031" t="s">
        <v>24535</v>
      </c>
      <c r="D3031" t="s">
        <v>39</v>
      </c>
      <c r="E3031" t="s">
        <v>32384</v>
      </c>
      <c r="F3031" t="s">
        <v>32385</v>
      </c>
      <c r="G3031" t="s">
        <v>32386</v>
      </c>
      <c r="H3031" t="s">
        <v>37</v>
      </c>
      <c r="I3031" t="s">
        <v>32387</v>
      </c>
      <c r="J3031" t="s">
        <v>44</v>
      </c>
      <c r="N3031" t="s">
        <v>32388</v>
      </c>
      <c r="O3031" t="s">
        <v>32389</v>
      </c>
      <c r="P3031" t="s">
        <v>10469</v>
      </c>
      <c r="Q3031" t="s">
        <v>32390</v>
      </c>
      <c r="S3031" t="s">
        <v>32391</v>
      </c>
      <c r="V3031" t="s">
        <v>8573</v>
      </c>
      <c r="Z3031" t="s">
        <v>32392</v>
      </c>
      <c r="AC3031" t="s">
        <v>8573</v>
      </c>
      <c r="AD3031">
        <v>52.225299999999997</v>
      </c>
      <c r="AE3031">
        <v>21.023700000000002</v>
      </c>
      <c r="AF3031">
        <v>19848</v>
      </c>
      <c r="AG3031" t="s">
        <v>37</v>
      </c>
      <c r="AI3031" t="s">
        <v>44</v>
      </c>
      <c r="AK3031" t="s">
        <v>9182</v>
      </c>
      <c r="AL3031">
        <v>1917</v>
      </c>
      <c r="AM3031" t="s">
        <v>32393</v>
      </c>
      <c r="AO3031">
        <v>450000</v>
      </c>
    </row>
    <row r="3032" spans="1:41" x14ac:dyDescent="0.25">
      <c r="A3032">
        <v>7282</v>
      </c>
      <c r="B3032" t="s">
        <v>37</v>
      </c>
      <c r="C3032" t="s">
        <v>24535</v>
      </c>
      <c r="D3032" t="s">
        <v>39</v>
      </c>
      <c r="E3032" t="s">
        <v>32394</v>
      </c>
      <c r="F3032" t="s">
        <v>32395</v>
      </c>
      <c r="G3032" t="s">
        <v>32396</v>
      </c>
      <c r="H3032" t="s">
        <v>37</v>
      </c>
      <c r="I3032" t="s">
        <v>32397</v>
      </c>
      <c r="J3032" t="s">
        <v>44</v>
      </c>
      <c r="N3032" t="s">
        <v>32398</v>
      </c>
      <c r="O3032" t="s">
        <v>32399</v>
      </c>
      <c r="P3032" t="s">
        <v>1177</v>
      </c>
      <c r="S3032" t="s">
        <v>32400</v>
      </c>
      <c r="T3032" t="s">
        <v>5992</v>
      </c>
      <c r="V3032" t="s">
        <v>52</v>
      </c>
      <c r="Z3032" t="s">
        <v>32401</v>
      </c>
      <c r="AA3032" t="s">
        <v>5992</v>
      </c>
      <c r="AB3032">
        <v>47933</v>
      </c>
      <c r="AC3032" t="s">
        <v>52</v>
      </c>
      <c r="AD3032">
        <v>40.045200000000001</v>
      </c>
      <c r="AE3032">
        <v>-86.893900000000002</v>
      </c>
      <c r="AG3032" t="s">
        <v>62</v>
      </c>
      <c r="AI3032" t="s">
        <v>44</v>
      </c>
      <c r="AK3032" t="s">
        <v>32402</v>
      </c>
    </row>
    <row r="3033" spans="1:41" x14ac:dyDescent="0.25">
      <c r="A3033">
        <v>7283</v>
      </c>
      <c r="B3033" t="s">
        <v>37</v>
      </c>
      <c r="C3033" t="s">
        <v>24535</v>
      </c>
      <c r="D3033" t="s">
        <v>39</v>
      </c>
      <c r="E3033" t="s">
        <v>32403</v>
      </c>
      <c r="F3033" t="s">
        <v>32404</v>
      </c>
      <c r="G3033" t="s">
        <v>32405</v>
      </c>
      <c r="H3033" t="s">
        <v>37</v>
      </c>
      <c r="I3033" t="s">
        <v>32406</v>
      </c>
      <c r="J3033" t="s">
        <v>44</v>
      </c>
      <c r="K3033" t="s">
        <v>32407</v>
      </c>
      <c r="O3033" t="s">
        <v>32408</v>
      </c>
      <c r="P3033" t="s">
        <v>32390</v>
      </c>
      <c r="S3033" t="s">
        <v>32409</v>
      </c>
      <c r="V3033" t="s">
        <v>8573</v>
      </c>
      <c r="Z3033" t="s">
        <v>32409</v>
      </c>
      <c r="AB3033" t="s">
        <v>32410</v>
      </c>
      <c r="AC3033" t="s">
        <v>8573</v>
      </c>
      <c r="AD3033">
        <v>52.217100000000002</v>
      </c>
      <c r="AE3033">
        <v>21.028400000000001</v>
      </c>
      <c r="AF3033">
        <v>23708</v>
      </c>
      <c r="AG3033" t="s">
        <v>37</v>
      </c>
      <c r="AH3033" t="s">
        <v>32411</v>
      </c>
      <c r="AI3033" t="s">
        <v>44</v>
      </c>
      <c r="AK3033" t="s">
        <v>32412</v>
      </c>
      <c r="AL3033">
        <v>2000</v>
      </c>
      <c r="AM3033" t="s">
        <v>32413</v>
      </c>
      <c r="AO3033">
        <v>6000</v>
      </c>
    </row>
    <row r="3034" spans="1:41" x14ac:dyDescent="0.25">
      <c r="A3034">
        <v>7284</v>
      </c>
      <c r="B3034" t="s">
        <v>37</v>
      </c>
      <c r="C3034" t="s">
        <v>24535</v>
      </c>
      <c r="D3034" t="s">
        <v>39</v>
      </c>
      <c r="E3034" t="s">
        <v>32414</v>
      </c>
      <c r="F3034" t="s">
        <v>32415</v>
      </c>
      <c r="G3034" t="s">
        <v>32416</v>
      </c>
      <c r="H3034" t="s">
        <v>37</v>
      </c>
      <c r="I3034" t="s">
        <v>32417</v>
      </c>
      <c r="J3034" t="s">
        <v>44</v>
      </c>
      <c r="N3034" t="s">
        <v>32418</v>
      </c>
      <c r="O3034" t="s">
        <v>32419</v>
      </c>
      <c r="V3034" t="s">
        <v>3525</v>
      </c>
      <c r="Z3034" t="s">
        <v>32420</v>
      </c>
      <c r="AC3034" t="s">
        <v>3525</v>
      </c>
      <c r="AD3034">
        <v>32.573900000000002</v>
      </c>
      <c r="AE3034">
        <v>34.951999999999998</v>
      </c>
      <c r="AG3034" t="s">
        <v>62</v>
      </c>
      <c r="AI3034" t="s">
        <v>44</v>
      </c>
      <c r="AK3034" t="s">
        <v>32421</v>
      </c>
    </row>
    <row r="3035" spans="1:41" x14ac:dyDescent="0.25">
      <c r="A3035">
        <v>7285</v>
      </c>
      <c r="B3035" t="s">
        <v>37</v>
      </c>
      <c r="C3035" t="s">
        <v>24535</v>
      </c>
      <c r="D3035" t="s">
        <v>39</v>
      </c>
      <c r="E3035" t="s">
        <v>32422</v>
      </c>
      <c r="F3035" t="s">
        <v>32423</v>
      </c>
      <c r="G3035" t="s">
        <v>32424</v>
      </c>
      <c r="H3035" t="s">
        <v>37</v>
      </c>
      <c r="I3035" t="s">
        <v>32425</v>
      </c>
      <c r="J3035" t="s">
        <v>32426</v>
      </c>
      <c r="N3035" t="s">
        <v>32427</v>
      </c>
      <c r="O3035" t="s">
        <v>32428</v>
      </c>
      <c r="P3035" t="s">
        <v>22702</v>
      </c>
      <c r="S3035" t="s">
        <v>32429</v>
      </c>
      <c r="T3035" t="s">
        <v>3871</v>
      </c>
      <c r="V3035" t="s">
        <v>82</v>
      </c>
      <c r="W3035" t="s">
        <v>32430</v>
      </c>
      <c r="Z3035" t="s">
        <v>15402</v>
      </c>
      <c r="AA3035" t="s">
        <v>3871</v>
      </c>
      <c r="AB3035">
        <v>6151</v>
      </c>
      <c r="AC3035" t="s">
        <v>82</v>
      </c>
      <c r="AD3035">
        <v>-31.986599999999999</v>
      </c>
      <c r="AE3035">
        <v>115.871</v>
      </c>
      <c r="AF3035">
        <v>12275</v>
      </c>
      <c r="AG3035" t="s">
        <v>37</v>
      </c>
      <c r="AI3035" t="s">
        <v>44</v>
      </c>
      <c r="AK3035" t="s">
        <v>32431</v>
      </c>
      <c r="AL3035">
        <v>1966</v>
      </c>
      <c r="AM3035" t="s">
        <v>32432</v>
      </c>
      <c r="AO3035">
        <v>5800</v>
      </c>
    </row>
    <row r="3036" spans="1:41" x14ac:dyDescent="0.25">
      <c r="A3036">
        <v>7286</v>
      </c>
      <c r="B3036" t="s">
        <v>37</v>
      </c>
      <c r="C3036" t="s">
        <v>24535</v>
      </c>
      <c r="D3036" t="s">
        <v>39</v>
      </c>
      <c r="E3036" t="s">
        <v>32433</v>
      </c>
      <c r="F3036" t="s">
        <v>32434</v>
      </c>
      <c r="G3036" t="s">
        <v>32435</v>
      </c>
      <c r="H3036" t="s">
        <v>37</v>
      </c>
      <c r="I3036" t="s">
        <v>32436</v>
      </c>
      <c r="J3036" t="s">
        <v>32437</v>
      </c>
      <c r="K3036" t="s">
        <v>32438</v>
      </c>
      <c r="N3036" t="s">
        <v>32439</v>
      </c>
      <c r="O3036" t="s">
        <v>32440</v>
      </c>
      <c r="P3036" t="s">
        <v>32441</v>
      </c>
      <c r="Q3036" t="s">
        <v>32442</v>
      </c>
      <c r="S3036" t="s">
        <v>32443</v>
      </c>
      <c r="V3036" t="s">
        <v>658</v>
      </c>
      <c r="Z3036" t="s">
        <v>13365</v>
      </c>
      <c r="AC3036" t="s">
        <v>658</v>
      </c>
      <c r="AD3036">
        <v>51.967399999999998</v>
      </c>
      <c r="AE3036">
        <v>5.6758800000000003</v>
      </c>
      <c r="AF3036">
        <v>14616</v>
      </c>
      <c r="AG3036" t="s">
        <v>37</v>
      </c>
      <c r="AH3036" t="s">
        <v>32444</v>
      </c>
      <c r="AI3036" t="s">
        <v>44</v>
      </c>
      <c r="AK3036" t="s">
        <v>32445</v>
      </c>
      <c r="AL3036">
        <v>1896</v>
      </c>
      <c r="AM3036" t="s">
        <v>32446</v>
      </c>
      <c r="AO3036">
        <v>600000</v>
      </c>
    </row>
    <row r="3037" spans="1:41" x14ac:dyDescent="0.25">
      <c r="A3037">
        <v>7287</v>
      </c>
      <c r="B3037" t="s">
        <v>37</v>
      </c>
      <c r="C3037" t="s">
        <v>24535</v>
      </c>
      <c r="D3037" t="s">
        <v>39</v>
      </c>
      <c r="E3037" t="s">
        <v>32447</v>
      </c>
      <c r="F3037" t="s">
        <v>32448</v>
      </c>
      <c r="G3037" t="s">
        <v>32449</v>
      </c>
      <c r="H3037" t="s">
        <v>37</v>
      </c>
      <c r="I3037" t="s">
        <v>32450</v>
      </c>
      <c r="J3037" t="s">
        <v>44</v>
      </c>
      <c r="N3037" t="s">
        <v>32451</v>
      </c>
      <c r="O3037" t="s">
        <v>32452</v>
      </c>
      <c r="P3037" t="s">
        <v>32453</v>
      </c>
      <c r="Q3037" t="s">
        <v>32454</v>
      </c>
      <c r="S3037" t="s">
        <v>32455</v>
      </c>
      <c r="V3037" t="s">
        <v>658</v>
      </c>
      <c r="Z3037" t="s">
        <v>13365</v>
      </c>
      <c r="AC3037" t="s">
        <v>658</v>
      </c>
      <c r="AD3037">
        <v>51.941699999999997</v>
      </c>
      <c r="AE3037">
        <v>5.6150200000000003</v>
      </c>
      <c r="AG3037" t="s">
        <v>62</v>
      </c>
      <c r="AI3037" t="s">
        <v>44</v>
      </c>
      <c r="AK3037" t="s">
        <v>32456</v>
      </c>
    </row>
    <row r="3038" spans="1:41" x14ac:dyDescent="0.25">
      <c r="A3038">
        <v>7288</v>
      </c>
      <c r="B3038" t="s">
        <v>37</v>
      </c>
      <c r="C3038" t="s">
        <v>24535</v>
      </c>
      <c r="D3038" t="s">
        <v>39</v>
      </c>
      <c r="E3038" t="s">
        <v>32457</v>
      </c>
      <c r="F3038" t="s">
        <v>32458</v>
      </c>
      <c r="G3038" t="s">
        <v>32459</v>
      </c>
      <c r="H3038" t="s">
        <v>37</v>
      </c>
      <c r="I3038" t="s">
        <v>32460</v>
      </c>
      <c r="J3038" t="s">
        <v>32461</v>
      </c>
      <c r="K3038" t="s">
        <v>32462</v>
      </c>
      <c r="O3038" t="s">
        <v>32463</v>
      </c>
      <c r="P3038" t="s">
        <v>32464</v>
      </c>
      <c r="S3038" t="s">
        <v>32465</v>
      </c>
      <c r="T3038" t="s">
        <v>368</v>
      </c>
      <c r="V3038" t="s">
        <v>52</v>
      </c>
      <c r="Z3038" t="s">
        <v>32465</v>
      </c>
      <c r="AA3038" t="s">
        <v>368</v>
      </c>
      <c r="AB3038">
        <v>96712</v>
      </c>
      <c r="AC3038" t="s">
        <v>52</v>
      </c>
      <c r="AD3038">
        <v>21.636299999999999</v>
      </c>
      <c r="AE3038">
        <v>-158.053</v>
      </c>
      <c r="AF3038">
        <v>20098</v>
      </c>
      <c r="AG3038" t="s">
        <v>37</v>
      </c>
      <c r="AI3038" t="s">
        <v>44</v>
      </c>
      <c r="AK3038" t="s">
        <v>32466</v>
      </c>
      <c r="AL3038">
        <v>1985</v>
      </c>
      <c r="AM3038" t="s">
        <v>32467</v>
      </c>
      <c r="AO3038">
        <v>1100</v>
      </c>
    </row>
    <row r="3039" spans="1:41" x14ac:dyDescent="0.25">
      <c r="A3039">
        <v>7289</v>
      </c>
      <c r="B3039" t="s">
        <v>37</v>
      </c>
      <c r="C3039" t="s">
        <v>24535</v>
      </c>
      <c r="D3039" t="s">
        <v>39</v>
      </c>
      <c r="E3039" t="s">
        <v>32468</v>
      </c>
      <c r="F3039" t="s">
        <v>32469</v>
      </c>
      <c r="G3039" t="s">
        <v>32470</v>
      </c>
      <c r="H3039" t="s">
        <v>37</v>
      </c>
      <c r="I3039" t="s">
        <v>32471</v>
      </c>
      <c r="J3039" t="s">
        <v>32472</v>
      </c>
      <c r="N3039" t="s">
        <v>32473</v>
      </c>
      <c r="O3039" t="s">
        <v>32474</v>
      </c>
      <c r="P3039" t="s">
        <v>2300</v>
      </c>
      <c r="Q3039" t="s">
        <v>32475</v>
      </c>
      <c r="S3039" t="s">
        <v>32476</v>
      </c>
      <c r="V3039" t="s">
        <v>1310</v>
      </c>
      <c r="W3039" t="s">
        <v>32477</v>
      </c>
      <c r="Z3039" t="s">
        <v>9170</v>
      </c>
      <c r="AC3039" t="s">
        <v>1310</v>
      </c>
      <c r="AD3039">
        <v>-36.970399999999998</v>
      </c>
      <c r="AE3039">
        <v>174.87</v>
      </c>
      <c r="AF3039">
        <v>19036</v>
      </c>
      <c r="AG3039" t="s">
        <v>37</v>
      </c>
      <c r="AI3039" t="s">
        <v>44</v>
      </c>
      <c r="AK3039" t="s">
        <v>32478</v>
      </c>
      <c r="AL3039">
        <v>1972</v>
      </c>
      <c r="AM3039" t="s">
        <v>32479</v>
      </c>
      <c r="AO3039">
        <v>16500</v>
      </c>
    </row>
    <row r="3040" spans="1:41" x14ac:dyDescent="0.25">
      <c r="A3040">
        <v>7290</v>
      </c>
      <c r="B3040" t="s">
        <v>37</v>
      </c>
      <c r="C3040" t="s">
        <v>24535</v>
      </c>
      <c r="D3040" t="s">
        <v>39</v>
      </c>
      <c r="E3040" t="s">
        <v>32480</v>
      </c>
      <c r="F3040" t="s">
        <v>32481</v>
      </c>
      <c r="G3040" t="s">
        <v>32482</v>
      </c>
      <c r="H3040" t="s">
        <v>37</v>
      </c>
      <c r="I3040" t="s">
        <v>32483</v>
      </c>
      <c r="J3040" t="s">
        <v>44</v>
      </c>
      <c r="N3040" t="s">
        <v>32484</v>
      </c>
      <c r="O3040" t="s">
        <v>32485</v>
      </c>
      <c r="P3040" t="s">
        <v>32486</v>
      </c>
      <c r="S3040" t="s">
        <v>32487</v>
      </c>
      <c r="T3040" t="s">
        <v>32488</v>
      </c>
      <c r="V3040" t="s">
        <v>7645</v>
      </c>
      <c r="W3040" t="s">
        <v>32489</v>
      </c>
      <c r="Z3040" t="s">
        <v>32490</v>
      </c>
      <c r="AA3040" t="s">
        <v>32488</v>
      </c>
      <c r="AC3040" t="s">
        <v>7645</v>
      </c>
      <c r="AD3040">
        <v>-1.26068</v>
      </c>
      <c r="AE3040">
        <v>116.83</v>
      </c>
      <c r="AF3040">
        <v>12926</v>
      </c>
      <c r="AG3040" t="s">
        <v>37</v>
      </c>
      <c r="AI3040" t="s">
        <v>44</v>
      </c>
      <c r="AL3040">
        <v>1989</v>
      </c>
      <c r="AM3040" t="s">
        <v>32491</v>
      </c>
      <c r="AO3040">
        <v>11000</v>
      </c>
    </row>
    <row r="3041" spans="1:41" x14ac:dyDescent="0.25">
      <c r="A3041">
        <v>7291</v>
      </c>
      <c r="B3041" t="s">
        <v>37</v>
      </c>
      <c r="C3041" t="s">
        <v>24535</v>
      </c>
      <c r="D3041" t="s">
        <v>39</v>
      </c>
      <c r="E3041" t="s">
        <v>32492</v>
      </c>
      <c r="F3041" t="s">
        <v>32493</v>
      </c>
      <c r="G3041" t="s">
        <v>32494</v>
      </c>
      <c r="H3041" t="s">
        <v>37</v>
      </c>
      <c r="I3041" t="s">
        <v>32495</v>
      </c>
      <c r="J3041" t="s">
        <v>44</v>
      </c>
      <c r="N3041" t="s">
        <v>32496</v>
      </c>
      <c r="O3041" t="s">
        <v>32497</v>
      </c>
      <c r="P3041" t="s">
        <v>32498</v>
      </c>
      <c r="S3041" t="s">
        <v>26899</v>
      </c>
      <c r="T3041" t="s">
        <v>466</v>
      </c>
      <c r="V3041" t="s">
        <v>52</v>
      </c>
      <c r="Z3041" t="s">
        <v>26900</v>
      </c>
      <c r="AA3041" t="s">
        <v>466</v>
      </c>
      <c r="AB3041">
        <v>84138</v>
      </c>
      <c r="AC3041" t="s">
        <v>52</v>
      </c>
      <c r="AD3041">
        <v>40.772300000000001</v>
      </c>
      <c r="AE3041">
        <v>-111.889</v>
      </c>
      <c r="AF3041">
        <v>21704</v>
      </c>
      <c r="AG3041" t="s">
        <v>37</v>
      </c>
      <c r="AI3041" t="s">
        <v>44</v>
      </c>
      <c r="AK3041" t="s">
        <v>32499</v>
      </c>
      <c r="AL3041">
        <v>1940</v>
      </c>
      <c r="AM3041" t="s">
        <v>32500</v>
      </c>
      <c r="AO3041">
        <v>250</v>
      </c>
    </row>
    <row r="3042" spans="1:41" x14ac:dyDescent="0.25">
      <c r="A3042">
        <v>7292</v>
      </c>
      <c r="B3042" t="s">
        <v>37</v>
      </c>
      <c r="C3042" t="s">
        <v>24535</v>
      </c>
      <c r="D3042" t="s">
        <v>39</v>
      </c>
      <c r="E3042" t="s">
        <v>32501</v>
      </c>
      <c r="F3042" t="s">
        <v>32502</v>
      </c>
      <c r="G3042" t="s">
        <v>32503</v>
      </c>
      <c r="H3042" t="s">
        <v>37</v>
      </c>
      <c r="I3042" t="s">
        <v>32504</v>
      </c>
      <c r="J3042" t="s">
        <v>44</v>
      </c>
      <c r="K3042" t="s">
        <v>32505</v>
      </c>
      <c r="O3042" t="s">
        <v>32506</v>
      </c>
      <c r="P3042" t="s">
        <v>32507</v>
      </c>
      <c r="S3042" t="s">
        <v>32508</v>
      </c>
      <c r="V3042" t="s">
        <v>3505</v>
      </c>
      <c r="Z3042" t="s">
        <v>32509</v>
      </c>
      <c r="AB3042" t="s">
        <v>32510</v>
      </c>
      <c r="AC3042" t="s">
        <v>3505</v>
      </c>
      <c r="AD3042">
        <v>13.4223</v>
      </c>
      <c r="AE3042">
        <v>144.67500000000001</v>
      </c>
      <c r="AF3042">
        <v>19005</v>
      </c>
      <c r="AG3042" t="s">
        <v>37</v>
      </c>
      <c r="AI3042" t="s">
        <v>44</v>
      </c>
      <c r="AK3042" t="s">
        <v>32511</v>
      </c>
      <c r="AL3042">
        <v>2004</v>
      </c>
      <c r="AM3042" t="s">
        <v>32512</v>
      </c>
      <c r="AO3042">
        <v>775</v>
      </c>
    </row>
    <row r="3043" spans="1:41" x14ac:dyDescent="0.25">
      <c r="A3043">
        <v>7293</v>
      </c>
      <c r="B3043" t="s">
        <v>37</v>
      </c>
      <c r="C3043" t="s">
        <v>24535</v>
      </c>
      <c r="D3043" t="s">
        <v>39</v>
      </c>
      <c r="E3043" t="s">
        <v>32513</v>
      </c>
      <c r="F3043" t="s">
        <v>32514</v>
      </c>
      <c r="G3043" t="s">
        <v>32515</v>
      </c>
      <c r="H3043" t="s">
        <v>37</v>
      </c>
      <c r="I3043" t="s">
        <v>32516</v>
      </c>
      <c r="J3043" t="s">
        <v>44</v>
      </c>
      <c r="N3043" t="s">
        <v>32517</v>
      </c>
      <c r="O3043" t="s">
        <v>32518</v>
      </c>
      <c r="P3043" t="s">
        <v>5210</v>
      </c>
      <c r="Q3043" t="s">
        <v>32519</v>
      </c>
      <c r="S3043" t="s">
        <v>32520</v>
      </c>
      <c r="T3043" t="s">
        <v>518</v>
      </c>
      <c r="V3043" t="s">
        <v>520</v>
      </c>
      <c r="Z3043" t="s">
        <v>32521</v>
      </c>
      <c r="AA3043" t="s">
        <v>518</v>
      </c>
      <c r="AC3043" t="s">
        <v>520</v>
      </c>
      <c r="AD3043">
        <v>52.281700000000001</v>
      </c>
      <c r="AE3043">
        <v>-1.59063</v>
      </c>
      <c r="AG3043" t="s">
        <v>62</v>
      </c>
      <c r="AI3043" t="s">
        <v>44</v>
      </c>
      <c r="AK3043" t="s">
        <v>32522</v>
      </c>
    </row>
    <row r="3044" spans="1:41" x14ac:dyDescent="0.25">
      <c r="A3044">
        <v>7294</v>
      </c>
      <c r="B3044" t="s">
        <v>37</v>
      </c>
      <c r="C3044" t="s">
        <v>24535</v>
      </c>
      <c r="D3044" t="s">
        <v>39</v>
      </c>
      <c r="E3044" t="s">
        <v>32523</v>
      </c>
      <c r="F3044" t="s">
        <v>19854</v>
      </c>
      <c r="G3044" t="s">
        <v>32524</v>
      </c>
      <c r="H3044" t="s">
        <v>37</v>
      </c>
      <c r="I3044" t="s">
        <v>32525</v>
      </c>
      <c r="J3044" t="s">
        <v>44</v>
      </c>
      <c r="N3044" t="s">
        <v>32526</v>
      </c>
      <c r="O3044" t="s">
        <v>32527</v>
      </c>
      <c r="P3044" t="s">
        <v>719</v>
      </c>
      <c r="S3044" t="s">
        <v>32409</v>
      </c>
      <c r="T3044" t="s">
        <v>928</v>
      </c>
      <c r="V3044" t="s">
        <v>52</v>
      </c>
      <c r="Z3044" t="s">
        <v>32528</v>
      </c>
      <c r="AA3044" t="s">
        <v>928</v>
      </c>
      <c r="AB3044">
        <v>61455</v>
      </c>
      <c r="AC3044" t="s">
        <v>52</v>
      </c>
      <c r="AD3044">
        <v>40.357900000000001</v>
      </c>
      <c r="AE3044">
        <v>-91.433400000000006</v>
      </c>
      <c r="AG3044" t="s">
        <v>62</v>
      </c>
      <c r="AI3044" t="s">
        <v>44</v>
      </c>
      <c r="AK3044" t="s">
        <v>32529</v>
      </c>
    </row>
    <row r="3045" spans="1:41" x14ac:dyDescent="0.25">
      <c r="A3045">
        <v>7295</v>
      </c>
      <c r="B3045" t="s">
        <v>37</v>
      </c>
      <c r="C3045" t="s">
        <v>24535</v>
      </c>
      <c r="D3045" t="s">
        <v>32530</v>
      </c>
      <c r="E3045" t="s">
        <v>32531</v>
      </c>
      <c r="F3045" t="s">
        <v>32532</v>
      </c>
      <c r="G3045" t="s">
        <v>32533</v>
      </c>
      <c r="H3045" t="s">
        <v>37</v>
      </c>
      <c r="I3045" t="s">
        <v>32534</v>
      </c>
      <c r="J3045" t="s">
        <v>44</v>
      </c>
      <c r="K3045" t="s">
        <v>32535</v>
      </c>
      <c r="O3045" t="s">
        <v>32536</v>
      </c>
      <c r="P3045" t="s">
        <v>719</v>
      </c>
      <c r="Q3045" t="s">
        <v>32537</v>
      </c>
      <c r="S3045" t="s">
        <v>32538</v>
      </c>
      <c r="T3045" t="s">
        <v>1026</v>
      </c>
      <c r="U3045">
        <v>31419</v>
      </c>
      <c r="V3045" t="s">
        <v>52</v>
      </c>
      <c r="W3045" t="s">
        <v>32537</v>
      </c>
      <c r="Z3045" t="s">
        <v>32538</v>
      </c>
      <c r="AA3045" t="s">
        <v>1026</v>
      </c>
      <c r="AB3045">
        <v>31419</v>
      </c>
      <c r="AC3045" t="s">
        <v>52</v>
      </c>
      <c r="AD3045">
        <v>31.98</v>
      </c>
      <c r="AE3045">
        <v>-81.168800000000005</v>
      </c>
      <c r="AF3045">
        <v>20870</v>
      </c>
      <c r="AG3045" t="s">
        <v>37</v>
      </c>
      <c r="AI3045" t="s">
        <v>44</v>
      </c>
      <c r="AJ3045" t="s">
        <v>208</v>
      </c>
      <c r="AK3045" t="s">
        <v>32539</v>
      </c>
      <c r="AL3045">
        <v>1967</v>
      </c>
      <c r="AM3045" t="s">
        <v>32540</v>
      </c>
      <c r="AO3045">
        <v>5600</v>
      </c>
    </row>
    <row r="3046" spans="1:41" x14ac:dyDescent="0.25">
      <c r="A3046">
        <v>7296</v>
      </c>
      <c r="B3046" t="s">
        <v>37</v>
      </c>
      <c r="C3046" t="s">
        <v>24535</v>
      </c>
      <c r="D3046" t="s">
        <v>39</v>
      </c>
      <c r="E3046" t="s">
        <v>32541</v>
      </c>
      <c r="F3046" t="s">
        <v>32542</v>
      </c>
      <c r="G3046" t="s">
        <v>32543</v>
      </c>
      <c r="H3046" t="s">
        <v>37</v>
      </c>
      <c r="I3046" t="s">
        <v>32544</v>
      </c>
      <c r="J3046" t="s">
        <v>44</v>
      </c>
      <c r="N3046" t="s">
        <v>32545</v>
      </c>
      <c r="O3046" t="s">
        <v>32546</v>
      </c>
      <c r="P3046" t="s">
        <v>719</v>
      </c>
      <c r="S3046" t="s">
        <v>32547</v>
      </c>
      <c r="T3046" t="s">
        <v>4325</v>
      </c>
      <c r="V3046" t="s">
        <v>52</v>
      </c>
      <c r="W3046" t="s">
        <v>32548</v>
      </c>
      <c r="Z3046" t="s">
        <v>32549</v>
      </c>
      <c r="AA3046" t="s">
        <v>4325</v>
      </c>
      <c r="AB3046" t="s">
        <v>32550</v>
      </c>
      <c r="AC3046" t="s">
        <v>52</v>
      </c>
      <c r="AD3046">
        <v>38.767099999999999</v>
      </c>
      <c r="AE3046">
        <v>-93.739699999999999</v>
      </c>
      <c r="AF3046">
        <v>22048</v>
      </c>
      <c r="AG3046" t="s">
        <v>37</v>
      </c>
      <c r="AI3046" t="s">
        <v>44</v>
      </c>
      <c r="AK3046" t="s">
        <v>32551</v>
      </c>
      <c r="AL3046">
        <v>1970</v>
      </c>
      <c r="AM3046" t="s">
        <v>32552</v>
      </c>
      <c r="AO3046">
        <v>11854</v>
      </c>
    </row>
    <row r="3047" spans="1:41" x14ac:dyDescent="0.25">
      <c r="A3047">
        <v>7297</v>
      </c>
      <c r="B3047" t="s">
        <v>37</v>
      </c>
      <c r="C3047" t="s">
        <v>24535</v>
      </c>
      <c r="D3047" t="s">
        <v>39</v>
      </c>
      <c r="E3047" t="s">
        <v>32553</v>
      </c>
      <c r="F3047" t="s">
        <v>32514</v>
      </c>
      <c r="G3047" t="s">
        <v>32554</v>
      </c>
      <c r="H3047" t="s">
        <v>37</v>
      </c>
      <c r="I3047" t="s">
        <v>32555</v>
      </c>
      <c r="J3047" t="s">
        <v>44</v>
      </c>
      <c r="N3047" t="s">
        <v>32556</v>
      </c>
      <c r="O3047" t="s">
        <v>32557</v>
      </c>
      <c r="P3047" t="s">
        <v>5210</v>
      </c>
      <c r="Q3047" t="s">
        <v>32519</v>
      </c>
      <c r="S3047" t="s">
        <v>32520</v>
      </c>
      <c r="T3047" t="s">
        <v>518</v>
      </c>
      <c r="V3047" t="s">
        <v>520</v>
      </c>
      <c r="Z3047" t="s">
        <v>32521</v>
      </c>
      <c r="AA3047" t="s">
        <v>518</v>
      </c>
      <c r="AC3047" t="s">
        <v>520</v>
      </c>
      <c r="AD3047">
        <v>52.281700000000001</v>
      </c>
      <c r="AE3047">
        <v>-1.59063</v>
      </c>
      <c r="AF3047">
        <v>14636</v>
      </c>
      <c r="AG3047" t="s">
        <v>37</v>
      </c>
      <c r="AI3047" t="s">
        <v>44</v>
      </c>
      <c r="AK3047" t="s">
        <v>32558</v>
      </c>
      <c r="AL3047">
        <v>1834</v>
      </c>
      <c r="AM3047" t="s">
        <v>32559</v>
      </c>
      <c r="AO3047">
        <v>33000</v>
      </c>
    </row>
    <row r="3048" spans="1:41" x14ac:dyDescent="0.25">
      <c r="A3048">
        <v>7298</v>
      </c>
      <c r="B3048" t="s">
        <v>37</v>
      </c>
      <c r="C3048" t="s">
        <v>24535</v>
      </c>
      <c r="D3048" t="s">
        <v>39</v>
      </c>
      <c r="E3048" t="s">
        <v>32560</v>
      </c>
      <c r="F3048" t="s">
        <v>32561</v>
      </c>
      <c r="G3048" t="s">
        <v>32562</v>
      </c>
      <c r="H3048" t="s">
        <v>37</v>
      </c>
      <c r="I3048" t="s">
        <v>32563</v>
      </c>
      <c r="J3048" t="s">
        <v>44</v>
      </c>
      <c r="K3048" t="s">
        <v>32564</v>
      </c>
      <c r="N3048" t="s">
        <v>32565</v>
      </c>
      <c r="O3048" t="s">
        <v>32566</v>
      </c>
      <c r="P3048" t="s">
        <v>719</v>
      </c>
      <c r="Q3048" t="s">
        <v>32567</v>
      </c>
      <c r="S3048" t="s">
        <v>32568</v>
      </c>
      <c r="T3048" t="s">
        <v>1396</v>
      </c>
      <c r="V3048" t="s">
        <v>52</v>
      </c>
      <c r="Z3048" t="s">
        <v>32569</v>
      </c>
      <c r="AA3048" t="s">
        <v>1396</v>
      </c>
      <c r="AB3048">
        <v>66621</v>
      </c>
      <c r="AC3048" t="s">
        <v>52</v>
      </c>
      <c r="AD3048">
        <v>39.036900000000003</v>
      </c>
      <c r="AE3048">
        <v>-95.700400000000002</v>
      </c>
      <c r="AF3048">
        <v>14637</v>
      </c>
      <c r="AG3048" t="s">
        <v>37</v>
      </c>
      <c r="AI3048" t="s">
        <v>44</v>
      </c>
      <c r="AK3048" t="s">
        <v>32570</v>
      </c>
      <c r="AL3048">
        <v>1878</v>
      </c>
      <c r="AM3048" t="s">
        <v>32571</v>
      </c>
      <c r="AO3048">
        <v>20000</v>
      </c>
    </row>
    <row r="3049" spans="1:41" x14ac:dyDescent="0.25">
      <c r="A3049">
        <v>7299</v>
      </c>
      <c r="B3049" t="s">
        <v>37</v>
      </c>
      <c r="C3049" t="s">
        <v>24535</v>
      </c>
      <c r="D3049" t="s">
        <v>39</v>
      </c>
      <c r="E3049" t="s">
        <v>32572</v>
      </c>
      <c r="F3049" t="s">
        <v>32573</v>
      </c>
      <c r="G3049" t="s">
        <v>32574</v>
      </c>
      <c r="H3049" t="s">
        <v>37</v>
      </c>
      <c r="I3049" t="s">
        <v>32575</v>
      </c>
      <c r="J3049" t="s">
        <v>44</v>
      </c>
      <c r="N3049" t="s">
        <v>32576</v>
      </c>
      <c r="O3049" t="s">
        <v>32577</v>
      </c>
      <c r="P3049" t="s">
        <v>719</v>
      </c>
      <c r="AD3049">
        <v>43.468299999999999</v>
      </c>
      <c r="AE3049">
        <v>-80.527500000000003</v>
      </c>
      <c r="AG3049" t="s">
        <v>62</v>
      </c>
      <c r="AI3049" t="s">
        <v>44</v>
      </c>
      <c r="AK3049" t="s">
        <v>32578</v>
      </c>
      <c r="AL3049">
        <v>1968</v>
      </c>
      <c r="AM3049" t="s">
        <v>32579</v>
      </c>
      <c r="AO3049">
        <v>60000</v>
      </c>
    </row>
    <row r="3050" spans="1:41" x14ac:dyDescent="0.25">
      <c r="A3050">
        <v>7300</v>
      </c>
      <c r="B3050" t="s">
        <v>37</v>
      </c>
      <c r="C3050" t="s">
        <v>24535</v>
      </c>
      <c r="D3050" t="s">
        <v>39</v>
      </c>
      <c r="E3050" t="s">
        <v>32580</v>
      </c>
      <c r="F3050" t="s">
        <v>32581</v>
      </c>
      <c r="G3050" t="s">
        <v>32582</v>
      </c>
      <c r="H3050" t="s">
        <v>37</v>
      </c>
      <c r="I3050" t="s">
        <v>32583</v>
      </c>
      <c r="J3050" t="s">
        <v>44</v>
      </c>
      <c r="N3050" t="s">
        <v>32584</v>
      </c>
      <c r="O3050" t="s">
        <v>32585</v>
      </c>
      <c r="P3050" t="s">
        <v>32586</v>
      </c>
      <c r="S3050" t="s">
        <v>32587</v>
      </c>
      <c r="T3050" t="s">
        <v>32588</v>
      </c>
      <c r="V3050" t="s">
        <v>2362</v>
      </c>
      <c r="Z3050" t="s">
        <v>15874</v>
      </c>
      <c r="AA3050" t="s">
        <v>32588</v>
      </c>
      <c r="AC3050" t="s">
        <v>2362</v>
      </c>
      <c r="AD3050">
        <v>-7.35738</v>
      </c>
      <c r="AE3050">
        <v>146.82400000000001</v>
      </c>
      <c r="AG3050" t="s">
        <v>37</v>
      </c>
      <c r="AI3050" t="s">
        <v>44</v>
      </c>
      <c r="AL3050">
        <v>1971</v>
      </c>
      <c r="AM3050" t="s">
        <v>32589</v>
      </c>
      <c r="AO3050">
        <v>3093</v>
      </c>
    </row>
    <row r="3051" spans="1:41" x14ac:dyDescent="0.25">
      <c r="A3051">
        <v>7301</v>
      </c>
      <c r="B3051" t="s">
        <v>37</v>
      </c>
      <c r="C3051" t="s">
        <v>24535</v>
      </c>
      <c r="D3051" t="s">
        <v>39</v>
      </c>
      <c r="E3051" t="s">
        <v>32590</v>
      </c>
      <c r="F3051" t="s">
        <v>32591</v>
      </c>
      <c r="G3051" t="s">
        <v>32592</v>
      </c>
      <c r="H3051" t="s">
        <v>37</v>
      </c>
      <c r="I3051" t="s">
        <v>32593</v>
      </c>
      <c r="J3051" t="s">
        <v>44</v>
      </c>
      <c r="N3051" t="s">
        <v>32594</v>
      </c>
      <c r="O3051" t="s">
        <v>32595</v>
      </c>
      <c r="P3051" t="s">
        <v>32596</v>
      </c>
      <c r="Q3051" t="s">
        <v>32597</v>
      </c>
      <c r="S3051" t="s">
        <v>32598</v>
      </c>
      <c r="V3051" t="s">
        <v>8573</v>
      </c>
      <c r="Z3051" t="s">
        <v>32392</v>
      </c>
      <c r="AC3051" t="s">
        <v>8573</v>
      </c>
      <c r="AD3051">
        <v>52.161900000000003</v>
      </c>
      <c r="AE3051">
        <v>21.048500000000001</v>
      </c>
      <c r="AF3051">
        <v>14635</v>
      </c>
      <c r="AG3051" t="s">
        <v>37</v>
      </c>
      <c r="AI3051" t="s">
        <v>44</v>
      </c>
      <c r="AL3051">
        <v>1922</v>
      </c>
      <c r="AM3051" t="s">
        <v>32599</v>
      </c>
      <c r="AO3051">
        <v>5000</v>
      </c>
    </row>
    <row r="3052" spans="1:41" x14ac:dyDescent="0.25">
      <c r="A3052">
        <v>7302</v>
      </c>
      <c r="B3052" t="s">
        <v>37</v>
      </c>
      <c r="C3052" t="s">
        <v>24535</v>
      </c>
      <c r="D3052" t="s">
        <v>39</v>
      </c>
      <c r="E3052" t="s">
        <v>32600</v>
      </c>
      <c r="F3052" t="s">
        <v>32601</v>
      </c>
      <c r="G3052" t="s">
        <v>32602</v>
      </c>
      <c r="H3052" t="s">
        <v>37</v>
      </c>
      <c r="I3052" t="s">
        <v>32603</v>
      </c>
      <c r="J3052" t="s">
        <v>44</v>
      </c>
      <c r="N3052" t="s">
        <v>32604</v>
      </c>
      <c r="O3052" t="s">
        <v>32605</v>
      </c>
      <c r="P3052" t="s">
        <v>719</v>
      </c>
      <c r="S3052" t="s">
        <v>32606</v>
      </c>
      <c r="T3052" t="s">
        <v>5788</v>
      </c>
      <c r="V3052" t="s">
        <v>52</v>
      </c>
      <c r="Z3052" t="s">
        <v>32607</v>
      </c>
      <c r="AA3052" t="s">
        <v>5788</v>
      </c>
      <c r="AB3052" t="s">
        <v>32608</v>
      </c>
      <c r="AC3052" t="s">
        <v>52</v>
      </c>
      <c r="AD3052">
        <v>44.570700000000002</v>
      </c>
      <c r="AE3052">
        <v>-69.638499999999993</v>
      </c>
      <c r="AF3052">
        <v>12038</v>
      </c>
      <c r="AG3052" t="s">
        <v>37</v>
      </c>
      <c r="AI3052" t="s">
        <v>44</v>
      </c>
      <c r="AM3052" t="s">
        <v>32609</v>
      </c>
      <c r="AO3052">
        <v>3300</v>
      </c>
    </row>
    <row r="3053" spans="1:41" x14ac:dyDescent="0.25">
      <c r="A3053">
        <v>7303</v>
      </c>
      <c r="B3053" t="s">
        <v>37</v>
      </c>
      <c r="C3053" t="s">
        <v>24535</v>
      </c>
      <c r="D3053" t="s">
        <v>39</v>
      </c>
      <c r="E3053" t="s">
        <v>32610</v>
      </c>
      <c r="F3053" t="s">
        <v>32611</v>
      </c>
      <c r="G3053" t="s">
        <v>32612</v>
      </c>
      <c r="H3053" t="s">
        <v>37</v>
      </c>
      <c r="I3053" t="s">
        <v>32613</v>
      </c>
      <c r="J3053" t="s">
        <v>44</v>
      </c>
      <c r="O3053" t="s">
        <v>32614</v>
      </c>
      <c r="P3053" t="s">
        <v>32615</v>
      </c>
      <c r="Q3053" t="s">
        <v>32616</v>
      </c>
      <c r="S3053" t="s">
        <v>32617</v>
      </c>
      <c r="V3053" t="s">
        <v>306</v>
      </c>
      <c r="Z3053" t="s">
        <v>32618</v>
      </c>
      <c r="AC3053" t="s">
        <v>306</v>
      </c>
      <c r="AD3053">
        <v>49.764699999999998</v>
      </c>
      <c r="AE3053">
        <v>9.9326399999999992</v>
      </c>
      <c r="AF3053">
        <v>13887</v>
      </c>
      <c r="AG3053" t="s">
        <v>37</v>
      </c>
      <c r="AI3053" t="s">
        <v>44</v>
      </c>
      <c r="AK3053" t="s">
        <v>32619</v>
      </c>
      <c r="AL3053">
        <v>1835</v>
      </c>
      <c r="AM3053" t="s">
        <v>833</v>
      </c>
      <c r="AO3053">
        <v>75000</v>
      </c>
    </row>
    <row r="3054" spans="1:41" x14ac:dyDescent="0.25">
      <c r="A3054">
        <v>7304</v>
      </c>
      <c r="B3054" t="s">
        <v>37</v>
      </c>
      <c r="C3054" t="s">
        <v>24535</v>
      </c>
      <c r="D3054" t="s">
        <v>39</v>
      </c>
      <c r="E3054" t="s">
        <v>32620</v>
      </c>
      <c r="F3054" t="s">
        <v>32621</v>
      </c>
      <c r="G3054" t="s">
        <v>32622</v>
      </c>
      <c r="H3054" t="s">
        <v>37</v>
      </c>
      <c r="I3054" t="s">
        <v>32623</v>
      </c>
      <c r="J3054" t="s">
        <v>44</v>
      </c>
      <c r="N3054" t="s">
        <v>32624</v>
      </c>
      <c r="O3054" t="s">
        <v>32625</v>
      </c>
      <c r="P3054" t="s">
        <v>32626</v>
      </c>
      <c r="S3054" t="s">
        <v>32627</v>
      </c>
      <c r="T3054" t="s">
        <v>518</v>
      </c>
      <c r="V3054" t="s">
        <v>520</v>
      </c>
      <c r="Z3054" t="s">
        <v>32628</v>
      </c>
      <c r="AA3054" t="s">
        <v>518</v>
      </c>
      <c r="AC3054" t="s">
        <v>520</v>
      </c>
      <c r="AD3054">
        <v>52.666699999999999</v>
      </c>
      <c r="AE3054">
        <v>0.16667000000000001</v>
      </c>
      <c r="AG3054" t="s">
        <v>37</v>
      </c>
      <c r="AI3054" t="s">
        <v>44</v>
      </c>
    </row>
    <row r="3055" spans="1:41" x14ac:dyDescent="0.25">
      <c r="A3055">
        <v>7305</v>
      </c>
      <c r="B3055" t="s">
        <v>37</v>
      </c>
      <c r="C3055" t="s">
        <v>24535</v>
      </c>
      <c r="D3055" t="s">
        <v>39</v>
      </c>
      <c r="E3055" t="s">
        <v>32629</v>
      </c>
      <c r="F3055" t="s">
        <v>32611</v>
      </c>
      <c r="G3055" t="s">
        <v>32630</v>
      </c>
      <c r="H3055" t="s">
        <v>37</v>
      </c>
      <c r="I3055" t="s">
        <v>32631</v>
      </c>
      <c r="J3055" t="s">
        <v>44</v>
      </c>
      <c r="O3055" t="s">
        <v>32632</v>
      </c>
      <c r="P3055" t="s">
        <v>32633</v>
      </c>
      <c r="Q3055" t="s">
        <v>32634</v>
      </c>
      <c r="S3055" t="s">
        <v>32617</v>
      </c>
      <c r="V3055" t="s">
        <v>306</v>
      </c>
      <c r="Z3055" t="s">
        <v>32618</v>
      </c>
      <c r="AC3055" t="s">
        <v>306</v>
      </c>
      <c r="AD3055">
        <v>49.765599999999999</v>
      </c>
      <c r="AE3055">
        <v>9.9314199999999992</v>
      </c>
      <c r="AG3055" t="s">
        <v>62</v>
      </c>
      <c r="AI3055" t="s">
        <v>44</v>
      </c>
      <c r="AK3055" t="s">
        <v>32635</v>
      </c>
    </row>
    <row r="3056" spans="1:41" x14ac:dyDescent="0.25">
      <c r="A3056">
        <v>7306</v>
      </c>
      <c r="B3056" t="s">
        <v>37</v>
      </c>
      <c r="C3056" t="s">
        <v>24535</v>
      </c>
      <c r="D3056" t="s">
        <v>39</v>
      </c>
      <c r="E3056" t="s">
        <v>32636</v>
      </c>
      <c r="F3056" t="s">
        <v>32637</v>
      </c>
      <c r="G3056" t="s">
        <v>32638</v>
      </c>
      <c r="H3056" t="s">
        <v>37</v>
      </c>
      <c r="I3056" t="s">
        <v>32639</v>
      </c>
      <c r="J3056" t="s">
        <v>44</v>
      </c>
      <c r="K3056" t="s">
        <v>32640</v>
      </c>
      <c r="N3056" t="s">
        <v>32641</v>
      </c>
      <c r="O3056" t="s">
        <v>32642</v>
      </c>
      <c r="P3056" t="s">
        <v>32643</v>
      </c>
      <c r="Q3056" t="s">
        <v>32644</v>
      </c>
      <c r="S3056" t="s">
        <v>32645</v>
      </c>
      <c r="V3056" t="s">
        <v>3489</v>
      </c>
      <c r="Z3056" t="s">
        <v>32646</v>
      </c>
      <c r="AC3056" t="s">
        <v>3489</v>
      </c>
      <c r="AD3056">
        <v>56.165599999999998</v>
      </c>
      <c r="AE3056">
        <v>10.2003</v>
      </c>
      <c r="AF3056">
        <v>18595</v>
      </c>
      <c r="AG3056" t="s">
        <v>37</v>
      </c>
      <c r="AH3056" t="s">
        <v>32647</v>
      </c>
      <c r="AI3056" t="s">
        <v>44</v>
      </c>
      <c r="AK3056" t="s">
        <v>32648</v>
      </c>
      <c r="AL3056">
        <v>1963</v>
      </c>
      <c r="AM3056" t="s">
        <v>32649</v>
      </c>
      <c r="AO3056">
        <v>700000</v>
      </c>
    </row>
    <row r="3057" spans="1:41" x14ac:dyDescent="0.25">
      <c r="A3057">
        <v>7307</v>
      </c>
      <c r="B3057" t="s">
        <v>37</v>
      </c>
      <c r="C3057" t="s">
        <v>24535</v>
      </c>
      <c r="D3057" t="s">
        <v>39</v>
      </c>
      <c r="E3057" t="s">
        <v>32650</v>
      </c>
      <c r="F3057" t="s">
        <v>32651</v>
      </c>
      <c r="G3057" t="s">
        <v>32652</v>
      </c>
      <c r="H3057" t="s">
        <v>37</v>
      </c>
      <c r="I3057" t="s">
        <v>32653</v>
      </c>
      <c r="J3057" t="s">
        <v>44</v>
      </c>
      <c r="N3057" t="s">
        <v>32654</v>
      </c>
      <c r="O3057" t="s">
        <v>32655</v>
      </c>
      <c r="P3057" t="s">
        <v>32656</v>
      </c>
      <c r="Q3057" t="s">
        <v>32657</v>
      </c>
      <c r="S3057" t="s">
        <v>32658</v>
      </c>
      <c r="V3057" t="s">
        <v>658</v>
      </c>
      <c r="Z3057" t="s">
        <v>13365</v>
      </c>
      <c r="AC3057" t="s">
        <v>658</v>
      </c>
      <c r="AD3057">
        <v>52.8155</v>
      </c>
      <c r="AE3057">
        <v>6.5125799999999998</v>
      </c>
      <c r="AG3057" t="s">
        <v>62</v>
      </c>
      <c r="AI3057" t="s">
        <v>44</v>
      </c>
      <c r="AK3057" t="s">
        <v>32659</v>
      </c>
      <c r="AM3057" t="s">
        <v>32660</v>
      </c>
      <c r="AO3057">
        <v>25950</v>
      </c>
    </row>
    <row r="3058" spans="1:41" x14ac:dyDescent="0.25">
      <c r="A3058">
        <v>7308</v>
      </c>
      <c r="B3058" t="s">
        <v>37</v>
      </c>
      <c r="C3058" t="s">
        <v>24535</v>
      </c>
      <c r="D3058" t="s">
        <v>39</v>
      </c>
      <c r="E3058" t="s">
        <v>32661</v>
      </c>
      <c r="F3058" t="s">
        <v>32662</v>
      </c>
      <c r="G3058" t="s">
        <v>32663</v>
      </c>
      <c r="H3058" t="s">
        <v>37</v>
      </c>
      <c r="I3058" t="s">
        <v>32664</v>
      </c>
      <c r="J3058" t="s">
        <v>44</v>
      </c>
      <c r="N3058" t="s">
        <v>32665</v>
      </c>
      <c r="O3058" t="s">
        <v>32666</v>
      </c>
      <c r="P3058" t="s">
        <v>719</v>
      </c>
      <c r="Q3058" t="s">
        <v>32667</v>
      </c>
      <c r="S3058" t="s">
        <v>2326</v>
      </c>
      <c r="T3058" t="s">
        <v>518</v>
      </c>
      <c r="V3058" t="s">
        <v>520</v>
      </c>
      <c r="Z3058" t="s">
        <v>3104</v>
      </c>
      <c r="AA3058" t="s">
        <v>518</v>
      </c>
      <c r="AC3058" t="s">
        <v>520</v>
      </c>
      <c r="AD3058">
        <v>51.556199999999997</v>
      </c>
      <c r="AE3058">
        <v>-0.19064</v>
      </c>
      <c r="AG3058" t="s">
        <v>62</v>
      </c>
      <c r="AI3058" t="s">
        <v>44</v>
      </c>
      <c r="AK3058" t="s">
        <v>32668</v>
      </c>
    </row>
    <row r="3059" spans="1:41" x14ac:dyDescent="0.25">
      <c r="A3059">
        <v>7309</v>
      </c>
      <c r="B3059" t="s">
        <v>37</v>
      </c>
      <c r="C3059" t="s">
        <v>24535</v>
      </c>
      <c r="D3059" t="s">
        <v>39</v>
      </c>
      <c r="E3059" t="s">
        <v>32669</v>
      </c>
      <c r="F3059" t="s">
        <v>32670</v>
      </c>
      <c r="G3059" t="s">
        <v>32671</v>
      </c>
      <c r="H3059" t="s">
        <v>37</v>
      </c>
      <c r="I3059" t="s">
        <v>32672</v>
      </c>
      <c r="J3059" t="s">
        <v>44</v>
      </c>
      <c r="N3059" t="s">
        <v>32673</v>
      </c>
      <c r="O3059" t="s">
        <v>32674</v>
      </c>
      <c r="P3059" t="s">
        <v>32675</v>
      </c>
      <c r="S3059" t="s">
        <v>32676</v>
      </c>
      <c r="T3059" t="s">
        <v>518</v>
      </c>
      <c r="V3059" t="s">
        <v>520</v>
      </c>
      <c r="Z3059" t="s">
        <v>3104</v>
      </c>
      <c r="AA3059" t="s">
        <v>518</v>
      </c>
      <c r="AC3059" t="s">
        <v>520</v>
      </c>
      <c r="AD3059">
        <v>51.486499999999999</v>
      </c>
      <c r="AE3059">
        <v>9.6572000000000005E-2</v>
      </c>
      <c r="AF3059">
        <v>8322</v>
      </c>
      <c r="AG3059" t="s">
        <v>37</v>
      </c>
      <c r="AI3059" t="s">
        <v>44</v>
      </c>
      <c r="AM3059" t="s">
        <v>5641</v>
      </c>
      <c r="AO3059">
        <v>1029</v>
      </c>
    </row>
    <row r="3060" spans="1:41" x14ac:dyDescent="0.25">
      <c r="A3060">
        <v>7310</v>
      </c>
      <c r="B3060" t="s">
        <v>37</v>
      </c>
      <c r="C3060" t="s">
        <v>24535</v>
      </c>
      <c r="D3060" t="s">
        <v>39</v>
      </c>
      <c r="E3060" t="s">
        <v>32677</v>
      </c>
      <c r="F3060" t="s">
        <v>32678</v>
      </c>
      <c r="G3060" t="s">
        <v>32679</v>
      </c>
      <c r="H3060" t="s">
        <v>37</v>
      </c>
      <c r="I3060" t="s">
        <v>32680</v>
      </c>
      <c r="J3060" t="s">
        <v>44</v>
      </c>
      <c r="N3060" t="s">
        <v>32681</v>
      </c>
      <c r="O3060" t="s">
        <v>32682</v>
      </c>
      <c r="P3060" t="s">
        <v>32683</v>
      </c>
      <c r="S3060" t="s">
        <v>2326</v>
      </c>
      <c r="T3060" t="s">
        <v>518</v>
      </c>
      <c r="V3060" t="s">
        <v>520</v>
      </c>
      <c r="Z3060" t="s">
        <v>3104</v>
      </c>
      <c r="AA3060" t="s">
        <v>518</v>
      </c>
      <c r="AC3060" t="s">
        <v>520</v>
      </c>
      <c r="AD3060">
        <v>51.5152</v>
      </c>
      <c r="AE3060">
        <v>-8.9622999999999994E-2</v>
      </c>
      <c r="AG3060" t="s">
        <v>62</v>
      </c>
      <c r="AI3060" t="s">
        <v>44</v>
      </c>
      <c r="AK3060" t="s">
        <v>32684</v>
      </c>
    </row>
    <row r="3061" spans="1:41" x14ac:dyDescent="0.25">
      <c r="A3061">
        <v>7311</v>
      </c>
      <c r="B3061" t="s">
        <v>37</v>
      </c>
      <c r="C3061" t="s">
        <v>24535</v>
      </c>
      <c r="D3061" t="s">
        <v>39</v>
      </c>
      <c r="E3061" t="s">
        <v>32685</v>
      </c>
      <c r="F3061" t="s">
        <v>32686</v>
      </c>
      <c r="G3061" t="s">
        <v>32687</v>
      </c>
      <c r="H3061" t="s">
        <v>37</v>
      </c>
      <c r="I3061" t="s">
        <v>32688</v>
      </c>
      <c r="J3061" t="s">
        <v>44</v>
      </c>
      <c r="N3061" t="s">
        <v>32689</v>
      </c>
      <c r="O3061" t="s">
        <v>32690</v>
      </c>
      <c r="P3061" t="s">
        <v>1177</v>
      </c>
      <c r="Q3061" t="s">
        <v>32691</v>
      </c>
      <c r="S3061" t="s">
        <v>32692</v>
      </c>
      <c r="T3061" t="s">
        <v>2233</v>
      </c>
      <c r="V3061" t="s">
        <v>52</v>
      </c>
      <c r="Z3061" t="s">
        <v>32693</v>
      </c>
      <c r="AA3061" t="s">
        <v>2233</v>
      </c>
      <c r="AB3061" t="s">
        <v>32694</v>
      </c>
      <c r="AC3061" t="s">
        <v>52</v>
      </c>
      <c r="AD3061">
        <v>46.047400000000003</v>
      </c>
      <c r="AE3061">
        <v>-118.389</v>
      </c>
      <c r="AG3061" t="s">
        <v>62</v>
      </c>
      <c r="AI3061" t="s">
        <v>44</v>
      </c>
      <c r="AK3061" t="s">
        <v>32695</v>
      </c>
    </row>
    <row r="3062" spans="1:41" x14ac:dyDescent="0.25">
      <c r="A3062">
        <v>7312</v>
      </c>
      <c r="B3062" t="s">
        <v>37</v>
      </c>
      <c r="C3062" t="s">
        <v>24535</v>
      </c>
      <c r="D3062" t="s">
        <v>39</v>
      </c>
      <c r="E3062" t="s">
        <v>32696</v>
      </c>
      <c r="F3062" t="s">
        <v>32697</v>
      </c>
      <c r="G3062" t="s">
        <v>32698</v>
      </c>
      <c r="H3062" t="s">
        <v>37</v>
      </c>
      <c r="I3062" t="s">
        <v>32699</v>
      </c>
      <c r="J3062" t="s">
        <v>44</v>
      </c>
      <c r="N3062" t="s">
        <v>32700</v>
      </c>
      <c r="O3062" t="s">
        <v>32701</v>
      </c>
      <c r="P3062" t="s">
        <v>32702</v>
      </c>
      <c r="Q3062" t="s">
        <v>32703</v>
      </c>
      <c r="S3062" t="s">
        <v>32704</v>
      </c>
      <c r="T3062" t="s">
        <v>518</v>
      </c>
      <c r="V3062" t="s">
        <v>520</v>
      </c>
      <c r="Z3062" t="s">
        <v>10221</v>
      </c>
      <c r="AA3062" t="s">
        <v>518</v>
      </c>
      <c r="AC3062" t="s">
        <v>520</v>
      </c>
      <c r="AD3062">
        <v>51.065100000000001</v>
      </c>
      <c r="AE3062">
        <v>-1.3187</v>
      </c>
      <c r="AG3062" t="s">
        <v>62</v>
      </c>
      <c r="AI3062" t="s">
        <v>44</v>
      </c>
      <c r="AK3062" t="s">
        <v>32705</v>
      </c>
    </row>
    <row r="3063" spans="1:41" x14ac:dyDescent="0.25">
      <c r="A3063">
        <v>7313</v>
      </c>
      <c r="B3063" t="s">
        <v>37</v>
      </c>
      <c r="C3063" t="s">
        <v>24535</v>
      </c>
      <c r="D3063" t="s">
        <v>39</v>
      </c>
      <c r="E3063" t="s">
        <v>32706</v>
      </c>
      <c r="F3063" t="s">
        <v>32707</v>
      </c>
      <c r="G3063" t="s">
        <v>32708</v>
      </c>
      <c r="H3063" t="s">
        <v>37</v>
      </c>
      <c r="I3063" t="s">
        <v>32709</v>
      </c>
      <c r="J3063" t="s">
        <v>44</v>
      </c>
      <c r="N3063" t="s">
        <v>32710</v>
      </c>
      <c r="O3063" t="s">
        <v>32711</v>
      </c>
      <c r="P3063" t="s">
        <v>32712</v>
      </c>
      <c r="S3063" t="s">
        <v>32704</v>
      </c>
      <c r="T3063" t="s">
        <v>518</v>
      </c>
      <c r="V3063" t="s">
        <v>520</v>
      </c>
      <c r="Z3063" t="s">
        <v>10221</v>
      </c>
      <c r="AA3063" t="s">
        <v>518</v>
      </c>
      <c r="AC3063" t="s">
        <v>520</v>
      </c>
      <c r="AD3063">
        <v>51.488100000000003</v>
      </c>
      <c r="AE3063">
        <v>-9.6786999999999998E-2</v>
      </c>
      <c r="AG3063" t="s">
        <v>62</v>
      </c>
      <c r="AI3063" t="s">
        <v>44</v>
      </c>
      <c r="AK3063" t="s">
        <v>32713</v>
      </c>
    </row>
    <row r="3064" spans="1:41" x14ac:dyDescent="0.25">
      <c r="A3064">
        <v>7314</v>
      </c>
      <c r="B3064" t="s">
        <v>37</v>
      </c>
      <c r="C3064" t="s">
        <v>24535</v>
      </c>
      <c r="D3064" t="s">
        <v>39</v>
      </c>
      <c r="E3064" t="s">
        <v>32714</v>
      </c>
      <c r="F3064" t="s">
        <v>32715</v>
      </c>
      <c r="G3064" t="s">
        <v>32716</v>
      </c>
      <c r="H3064" t="s">
        <v>37</v>
      </c>
      <c r="I3064" t="s">
        <v>32717</v>
      </c>
      <c r="J3064" t="s">
        <v>44</v>
      </c>
      <c r="K3064" t="s">
        <v>32718</v>
      </c>
      <c r="O3064" t="s">
        <v>32719</v>
      </c>
      <c r="P3064" t="s">
        <v>4530</v>
      </c>
      <c r="Q3064" t="s">
        <v>4459</v>
      </c>
      <c r="R3064" t="s">
        <v>32720</v>
      </c>
      <c r="S3064" t="s">
        <v>25594</v>
      </c>
      <c r="T3064" t="s">
        <v>4684</v>
      </c>
      <c r="V3064" t="s">
        <v>1688</v>
      </c>
      <c r="W3064" t="s">
        <v>32720</v>
      </c>
      <c r="Z3064" t="s">
        <v>25594</v>
      </c>
      <c r="AA3064" t="s">
        <v>4684</v>
      </c>
      <c r="AB3064">
        <v>611830</v>
      </c>
      <c r="AC3064" t="s">
        <v>1688</v>
      </c>
      <c r="AD3064">
        <v>31.005400000000002</v>
      </c>
      <c r="AE3064">
        <v>103.613</v>
      </c>
      <c r="AF3064">
        <v>23650</v>
      </c>
      <c r="AG3064" t="s">
        <v>37</v>
      </c>
      <c r="AI3064" t="s">
        <v>44</v>
      </c>
      <c r="AK3064" t="s">
        <v>7507</v>
      </c>
      <c r="AL3064">
        <v>1986</v>
      </c>
      <c r="AM3064" t="s">
        <v>32721</v>
      </c>
      <c r="AO3064">
        <v>20218</v>
      </c>
    </row>
    <row r="3065" spans="1:41" x14ac:dyDescent="0.25">
      <c r="A3065">
        <v>7315</v>
      </c>
      <c r="B3065" t="s">
        <v>37</v>
      </c>
      <c r="C3065" t="s">
        <v>24535</v>
      </c>
      <c r="D3065" t="s">
        <v>39</v>
      </c>
      <c r="E3065" t="s">
        <v>32722</v>
      </c>
      <c r="F3065" t="s">
        <v>32723</v>
      </c>
      <c r="G3065" t="s">
        <v>32724</v>
      </c>
      <c r="H3065" t="s">
        <v>37</v>
      </c>
      <c r="I3065" t="s">
        <v>32725</v>
      </c>
      <c r="J3065" t="s">
        <v>44</v>
      </c>
      <c r="N3065" t="s">
        <v>32726</v>
      </c>
      <c r="O3065" t="s">
        <v>32727</v>
      </c>
      <c r="P3065" t="s">
        <v>3137</v>
      </c>
      <c r="Q3065" t="s">
        <v>32728</v>
      </c>
      <c r="S3065" t="s">
        <v>32729</v>
      </c>
      <c r="T3065" t="s">
        <v>20141</v>
      </c>
      <c r="V3065" t="s">
        <v>52</v>
      </c>
      <c r="Z3065" t="s">
        <v>32730</v>
      </c>
      <c r="AA3065" t="s">
        <v>20141</v>
      </c>
      <c r="AB3065">
        <v>6810</v>
      </c>
      <c r="AC3065" t="s">
        <v>52</v>
      </c>
      <c r="AD3065">
        <v>41.400199999999998</v>
      </c>
      <c r="AE3065">
        <v>-73.444100000000006</v>
      </c>
      <c r="AF3065">
        <v>14640</v>
      </c>
      <c r="AG3065" t="s">
        <v>37</v>
      </c>
      <c r="AI3065" t="s">
        <v>44</v>
      </c>
      <c r="AL3065">
        <v>1944</v>
      </c>
      <c r="AM3065" t="s">
        <v>32731</v>
      </c>
      <c r="AO3065">
        <v>6000</v>
      </c>
    </row>
    <row r="3066" spans="1:41" x14ac:dyDescent="0.25">
      <c r="A3066">
        <v>7316</v>
      </c>
      <c r="B3066" t="s">
        <v>37</v>
      </c>
      <c r="C3066" t="s">
        <v>24535</v>
      </c>
      <c r="D3066" t="s">
        <v>39</v>
      </c>
      <c r="E3066" t="s">
        <v>32732</v>
      </c>
      <c r="F3066" t="s">
        <v>32733</v>
      </c>
      <c r="G3066" t="s">
        <v>32734</v>
      </c>
      <c r="H3066" t="s">
        <v>37</v>
      </c>
      <c r="I3066" t="s">
        <v>32735</v>
      </c>
      <c r="J3066" t="s">
        <v>7789</v>
      </c>
      <c r="N3066" t="s">
        <v>32736</v>
      </c>
      <c r="O3066" t="s">
        <v>32737</v>
      </c>
      <c r="P3066" t="s">
        <v>7093</v>
      </c>
      <c r="Q3066" t="s">
        <v>32738</v>
      </c>
      <c r="S3066" t="s">
        <v>25879</v>
      </c>
      <c r="T3066" t="s">
        <v>4684</v>
      </c>
      <c r="V3066" t="s">
        <v>1688</v>
      </c>
      <c r="Z3066" t="s">
        <v>25797</v>
      </c>
      <c r="AA3066" t="s">
        <v>4684</v>
      </c>
      <c r="AB3066">
        <v>610041</v>
      </c>
      <c r="AC3066" t="s">
        <v>1688</v>
      </c>
      <c r="AD3066">
        <v>30.63</v>
      </c>
      <c r="AE3066">
        <v>104.05</v>
      </c>
      <c r="AG3066" t="s">
        <v>37</v>
      </c>
      <c r="AI3066" t="s">
        <v>44</v>
      </c>
      <c r="AK3066" t="s">
        <v>32739</v>
      </c>
    </row>
    <row r="3067" spans="1:41" x14ac:dyDescent="0.25">
      <c r="A3067">
        <v>7317</v>
      </c>
      <c r="B3067" t="s">
        <v>37</v>
      </c>
      <c r="C3067" t="s">
        <v>32740</v>
      </c>
      <c r="D3067" t="s">
        <v>39</v>
      </c>
      <c r="E3067" t="s">
        <v>32741</v>
      </c>
      <c r="F3067" t="s">
        <v>32742</v>
      </c>
      <c r="G3067" t="s">
        <v>32743</v>
      </c>
      <c r="H3067" t="s">
        <v>37</v>
      </c>
      <c r="I3067" t="s">
        <v>32744</v>
      </c>
      <c r="J3067" t="s">
        <v>44</v>
      </c>
      <c r="N3067" t="s">
        <v>32745</v>
      </c>
      <c r="O3067" t="s">
        <v>32746</v>
      </c>
      <c r="P3067" t="s">
        <v>17569</v>
      </c>
      <c r="Q3067" t="s">
        <v>32747</v>
      </c>
      <c r="S3067" t="s">
        <v>32748</v>
      </c>
      <c r="T3067" t="s">
        <v>27699</v>
      </c>
      <c r="V3067" t="s">
        <v>1688</v>
      </c>
      <c r="Z3067" t="s">
        <v>32749</v>
      </c>
      <c r="AA3067" t="s">
        <v>27699</v>
      </c>
      <c r="AB3067">
        <v>230036</v>
      </c>
      <c r="AC3067" t="s">
        <v>1688</v>
      </c>
      <c r="AD3067">
        <v>31.883500000000002</v>
      </c>
      <c r="AE3067">
        <v>117.178</v>
      </c>
      <c r="AG3067" t="s">
        <v>37</v>
      </c>
      <c r="AI3067" t="s">
        <v>44</v>
      </c>
      <c r="AL3067">
        <v>1982</v>
      </c>
      <c r="AM3067" t="s">
        <v>11314</v>
      </c>
      <c r="AO3067">
        <v>30000</v>
      </c>
    </row>
    <row r="3068" spans="1:41" x14ac:dyDescent="0.25">
      <c r="A3068">
        <v>7318</v>
      </c>
      <c r="B3068" t="s">
        <v>37</v>
      </c>
      <c r="C3068" t="s">
        <v>32740</v>
      </c>
      <c r="D3068" t="s">
        <v>39</v>
      </c>
      <c r="E3068" t="s">
        <v>32750</v>
      </c>
      <c r="F3068" t="s">
        <v>32751</v>
      </c>
      <c r="G3068" t="s">
        <v>32752</v>
      </c>
      <c r="H3068" t="s">
        <v>37</v>
      </c>
      <c r="I3068" t="s">
        <v>32753</v>
      </c>
      <c r="J3068" t="s">
        <v>44</v>
      </c>
      <c r="K3068" t="s">
        <v>32754</v>
      </c>
      <c r="N3068" t="s">
        <v>32755</v>
      </c>
      <c r="O3068" t="s">
        <v>32756</v>
      </c>
      <c r="P3068" t="s">
        <v>133</v>
      </c>
      <c r="S3068" t="s">
        <v>32757</v>
      </c>
      <c r="T3068" t="s">
        <v>5441</v>
      </c>
      <c r="V3068" t="s">
        <v>52</v>
      </c>
      <c r="W3068" t="s">
        <v>32758</v>
      </c>
      <c r="Z3068" t="s">
        <v>32759</v>
      </c>
      <c r="AA3068" t="s">
        <v>5441</v>
      </c>
      <c r="AB3068" t="s">
        <v>32760</v>
      </c>
      <c r="AC3068" t="s">
        <v>52</v>
      </c>
      <c r="AD3068">
        <v>35.207099999999997</v>
      </c>
      <c r="AE3068">
        <v>-83.171000000000006</v>
      </c>
      <c r="AF3068">
        <v>12175</v>
      </c>
      <c r="AG3068" t="s">
        <v>37</v>
      </c>
      <c r="AI3068" t="s">
        <v>44</v>
      </c>
      <c r="AK3068" t="s">
        <v>32761</v>
      </c>
      <c r="AL3068">
        <v>1961</v>
      </c>
      <c r="AM3068" t="s">
        <v>32762</v>
      </c>
      <c r="AO3068">
        <v>27000</v>
      </c>
    </row>
    <row r="3069" spans="1:41" x14ac:dyDescent="0.25">
      <c r="A3069">
        <v>7319</v>
      </c>
      <c r="B3069" t="s">
        <v>37</v>
      </c>
      <c r="C3069" t="s">
        <v>32740</v>
      </c>
      <c r="D3069" t="s">
        <v>39</v>
      </c>
      <c r="E3069" t="s">
        <v>32763</v>
      </c>
      <c r="F3069" t="s">
        <v>32764</v>
      </c>
      <c r="G3069" t="s">
        <v>32765</v>
      </c>
      <c r="H3069" t="s">
        <v>37</v>
      </c>
      <c r="I3069" t="s">
        <v>32766</v>
      </c>
      <c r="J3069" t="s">
        <v>44</v>
      </c>
      <c r="N3069" t="s">
        <v>32767</v>
      </c>
      <c r="O3069" t="s">
        <v>32768</v>
      </c>
      <c r="P3069" t="s">
        <v>133</v>
      </c>
      <c r="S3069" t="s">
        <v>32769</v>
      </c>
      <c r="T3069" t="s">
        <v>2233</v>
      </c>
      <c r="V3069" t="s">
        <v>52</v>
      </c>
      <c r="W3069" t="s">
        <v>32770</v>
      </c>
      <c r="Z3069" t="s">
        <v>32771</v>
      </c>
      <c r="AA3069" t="s">
        <v>2233</v>
      </c>
      <c r="AB3069">
        <v>99362</v>
      </c>
      <c r="AC3069" t="s">
        <v>52</v>
      </c>
      <c r="AD3069">
        <v>46.0749</v>
      </c>
      <c r="AE3069">
        <v>-118.35599999999999</v>
      </c>
      <c r="AF3069">
        <v>13346</v>
      </c>
      <c r="AG3069" t="s">
        <v>37</v>
      </c>
      <c r="AI3069" t="s">
        <v>44</v>
      </c>
      <c r="AK3069" t="s">
        <v>15799</v>
      </c>
      <c r="AL3069">
        <v>1963</v>
      </c>
      <c r="AM3069" t="s">
        <v>32772</v>
      </c>
      <c r="AO3069">
        <v>17000</v>
      </c>
    </row>
    <row r="3070" spans="1:41" x14ac:dyDescent="0.25">
      <c r="A3070">
        <v>7320</v>
      </c>
      <c r="B3070" t="s">
        <v>37</v>
      </c>
      <c r="C3070" t="s">
        <v>32740</v>
      </c>
      <c r="D3070" t="s">
        <v>39</v>
      </c>
      <c r="E3070" t="s">
        <v>32773</v>
      </c>
      <c r="F3070" t="s">
        <v>32774</v>
      </c>
      <c r="G3070" t="s">
        <v>32775</v>
      </c>
      <c r="H3070" t="s">
        <v>37</v>
      </c>
      <c r="I3070" t="s">
        <v>32776</v>
      </c>
      <c r="J3070" t="s">
        <v>44</v>
      </c>
      <c r="N3070" t="s">
        <v>32777</v>
      </c>
      <c r="O3070" t="s">
        <v>32778</v>
      </c>
      <c r="P3070" t="s">
        <v>32779</v>
      </c>
      <c r="S3070" t="s">
        <v>32780</v>
      </c>
      <c r="T3070" t="s">
        <v>3854</v>
      </c>
      <c r="V3070" t="s">
        <v>52</v>
      </c>
      <c r="Z3070" t="s">
        <v>32781</v>
      </c>
      <c r="AA3070" t="s">
        <v>3854</v>
      </c>
      <c r="AB3070">
        <v>89445</v>
      </c>
      <c r="AC3070" t="s">
        <v>52</v>
      </c>
      <c r="AD3070">
        <v>40.977400000000003</v>
      </c>
      <c r="AE3070">
        <v>-117.715</v>
      </c>
      <c r="AF3070">
        <v>12596</v>
      </c>
      <c r="AG3070" t="s">
        <v>37</v>
      </c>
      <c r="AI3070" t="s">
        <v>44</v>
      </c>
      <c r="AK3070" t="s">
        <v>8523</v>
      </c>
      <c r="AL3070">
        <v>1979</v>
      </c>
      <c r="AM3070" t="s">
        <v>32782</v>
      </c>
      <c r="AO3070">
        <v>1500</v>
      </c>
    </row>
    <row r="3071" spans="1:41" x14ac:dyDescent="0.25">
      <c r="A3071">
        <v>7321</v>
      </c>
      <c r="B3071" t="s">
        <v>37</v>
      </c>
      <c r="C3071" t="s">
        <v>32740</v>
      </c>
      <c r="D3071" t="s">
        <v>39</v>
      </c>
      <c r="E3071" t="s">
        <v>32783</v>
      </c>
      <c r="F3071" t="s">
        <v>32784</v>
      </c>
      <c r="G3071" t="s">
        <v>32785</v>
      </c>
      <c r="H3071" t="s">
        <v>37</v>
      </c>
      <c r="I3071" t="s">
        <v>32786</v>
      </c>
      <c r="J3071" t="s">
        <v>44</v>
      </c>
      <c r="N3071" t="s">
        <v>32787</v>
      </c>
      <c r="O3071" t="s">
        <v>32788</v>
      </c>
      <c r="P3071" t="s">
        <v>719</v>
      </c>
      <c r="S3071" t="s">
        <v>16423</v>
      </c>
      <c r="T3071" t="s">
        <v>20141</v>
      </c>
      <c r="V3071" t="s">
        <v>52</v>
      </c>
      <c r="Z3071" t="s">
        <v>16424</v>
      </c>
      <c r="AA3071" t="s">
        <v>20141</v>
      </c>
      <c r="AB3071">
        <v>6457</v>
      </c>
      <c r="AC3071" t="s">
        <v>52</v>
      </c>
      <c r="AD3071">
        <v>41.558100000000003</v>
      </c>
      <c r="AE3071">
        <v>-72.656800000000004</v>
      </c>
      <c r="AG3071" t="s">
        <v>62</v>
      </c>
      <c r="AI3071" t="s">
        <v>44</v>
      </c>
      <c r="AK3071" t="s">
        <v>32789</v>
      </c>
    </row>
    <row r="3072" spans="1:41" x14ac:dyDescent="0.25">
      <c r="A3072">
        <v>7322</v>
      </c>
      <c r="B3072" t="s">
        <v>37</v>
      </c>
      <c r="C3072" t="s">
        <v>32740</v>
      </c>
      <c r="D3072" t="s">
        <v>39</v>
      </c>
      <c r="E3072" t="s">
        <v>32790</v>
      </c>
      <c r="F3072" t="s">
        <v>32791</v>
      </c>
      <c r="G3072" t="s">
        <v>32792</v>
      </c>
      <c r="H3072" t="s">
        <v>37</v>
      </c>
      <c r="I3072" t="s">
        <v>32793</v>
      </c>
      <c r="J3072" t="s">
        <v>44</v>
      </c>
      <c r="N3072" t="s">
        <v>32794</v>
      </c>
      <c r="O3072" t="s">
        <v>32795</v>
      </c>
      <c r="P3072" t="s">
        <v>1177</v>
      </c>
      <c r="S3072" t="s">
        <v>32796</v>
      </c>
      <c r="T3072" t="s">
        <v>1106</v>
      </c>
      <c r="V3072" t="s">
        <v>52</v>
      </c>
      <c r="Z3072" t="s">
        <v>32797</v>
      </c>
      <c r="AA3072" t="s">
        <v>1106</v>
      </c>
      <c r="AB3072">
        <v>2181</v>
      </c>
      <c r="AC3072" t="s">
        <v>52</v>
      </c>
      <c r="AD3072">
        <v>42.302700000000002</v>
      </c>
      <c r="AE3072">
        <v>-71.284199999999998</v>
      </c>
      <c r="AG3072" t="s">
        <v>62</v>
      </c>
      <c r="AI3072" t="s">
        <v>44</v>
      </c>
      <c r="AK3072" t="s">
        <v>32798</v>
      </c>
    </row>
    <row r="3073" spans="1:41" x14ac:dyDescent="0.25">
      <c r="A3073">
        <v>7323</v>
      </c>
      <c r="B3073" t="s">
        <v>37</v>
      </c>
      <c r="C3073" t="s">
        <v>32740</v>
      </c>
      <c r="D3073" t="s">
        <v>39</v>
      </c>
      <c r="E3073" t="s">
        <v>32799</v>
      </c>
      <c r="F3073" t="s">
        <v>32800</v>
      </c>
      <c r="G3073" t="s">
        <v>32801</v>
      </c>
      <c r="H3073" t="s">
        <v>37</v>
      </c>
      <c r="I3073" t="s">
        <v>32802</v>
      </c>
      <c r="J3073" t="s">
        <v>32803</v>
      </c>
      <c r="K3073" t="s">
        <v>32804</v>
      </c>
      <c r="N3073" t="s">
        <v>32805</v>
      </c>
      <c r="O3073" t="s">
        <v>32806</v>
      </c>
      <c r="P3073" t="s">
        <v>1010</v>
      </c>
      <c r="Q3073" t="s">
        <v>32807</v>
      </c>
      <c r="S3073" t="s">
        <v>32808</v>
      </c>
      <c r="V3073" t="s">
        <v>1310</v>
      </c>
      <c r="W3073" t="s">
        <v>32809</v>
      </c>
      <c r="Z3073" t="s">
        <v>2061</v>
      </c>
      <c r="AC3073" t="s">
        <v>1310</v>
      </c>
      <c r="AD3073">
        <v>-41.242100000000001</v>
      </c>
      <c r="AE3073">
        <v>174.792</v>
      </c>
      <c r="AF3073">
        <v>19714</v>
      </c>
      <c r="AG3073" t="s">
        <v>37</v>
      </c>
      <c r="AI3073" t="s">
        <v>44</v>
      </c>
      <c r="AK3073" t="s">
        <v>32810</v>
      </c>
      <c r="AL3073">
        <v>1947</v>
      </c>
      <c r="AM3073" t="s">
        <v>32811</v>
      </c>
      <c r="AO3073">
        <v>15000</v>
      </c>
    </row>
    <row r="3074" spans="1:41" x14ac:dyDescent="0.25">
      <c r="A3074">
        <v>7324</v>
      </c>
      <c r="B3074" t="s">
        <v>37</v>
      </c>
      <c r="C3074" t="s">
        <v>32740</v>
      </c>
      <c r="D3074" t="s">
        <v>39</v>
      </c>
      <c r="E3074" t="s">
        <v>32812</v>
      </c>
      <c r="F3074" t="s">
        <v>32813</v>
      </c>
      <c r="G3074" t="s">
        <v>32814</v>
      </c>
      <c r="H3074" t="s">
        <v>37</v>
      </c>
      <c r="I3074" t="s">
        <v>32815</v>
      </c>
      <c r="J3074" t="s">
        <v>44</v>
      </c>
      <c r="N3074" t="s">
        <v>32816</v>
      </c>
      <c r="O3074" t="s">
        <v>32817</v>
      </c>
      <c r="AD3074">
        <v>53.54</v>
      </c>
      <c r="AE3074">
        <v>-2.1097600000000001</v>
      </c>
      <c r="AG3074" t="s">
        <v>37</v>
      </c>
      <c r="AI3074" t="s">
        <v>44</v>
      </c>
      <c r="AK3074" t="s">
        <v>32818</v>
      </c>
      <c r="AL3074">
        <v>1938</v>
      </c>
      <c r="AM3074" t="s">
        <v>32819</v>
      </c>
      <c r="AO3074">
        <v>6000</v>
      </c>
    </row>
    <row r="3075" spans="1:41" x14ac:dyDescent="0.25">
      <c r="A3075">
        <v>7325</v>
      </c>
      <c r="B3075" t="s">
        <v>37</v>
      </c>
      <c r="C3075" t="s">
        <v>32740</v>
      </c>
      <c r="D3075" t="s">
        <v>39</v>
      </c>
      <c r="E3075" t="s">
        <v>32820</v>
      </c>
      <c r="F3075" t="s">
        <v>32821</v>
      </c>
      <c r="G3075" t="s">
        <v>32822</v>
      </c>
      <c r="H3075" t="s">
        <v>37</v>
      </c>
      <c r="I3075" t="s">
        <v>32823</v>
      </c>
      <c r="J3075" t="s">
        <v>44</v>
      </c>
      <c r="N3075" t="s">
        <v>32824</v>
      </c>
      <c r="O3075" t="s">
        <v>32825</v>
      </c>
      <c r="P3075" t="s">
        <v>719</v>
      </c>
      <c r="S3075" t="s">
        <v>32826</v>
      </c>
      <c r="T3075" t="s">
        <v>3129</v>
      </c>
      <c r="V3075" t="s">
        <v>52</v>
      </c>
      <c r="W3075" t="s">
        <v>32827</v>
      </c>
      <c r="Z3075" t="s">
        <v>32828</v>
      </c>
      <c r="AA3075" t="s">
        <v>3129</v>
      </c>
      <c r="AB3075">
        <v>50677</v>
      </c>
      <c r="AC3075" t="s">
        <v>52</v>
      </c>
      <c r="AD3075">
        <v>42.711500000000001</v>
      </c>
      <c r="AE3075">
        <v>-92.456599999999995</v>
      </c>
      <c r="AF3075">
        <v>19590</v>
      </c>
      <c r="AG3075" t="s">
        <v>37</v>
      </c>
      <c r="AI3075" t="s">
        <v>44</v>
      </c>
      <c r="AK3075" t="s">
        <v>17178</v>
      </c>
      <c r="AL3075">
        <v>1930</v>
      </c>
      <c r="AM3075" t="s">
        <v>32829</v>
      </c>
      <c r="AO3075">
        <v>3000</v>
      </c>
    </row>
    <row r="3076" spans="1:41" x14ac:dyDescent="0.25">
      <c r="A3076">
        <v>7326</v>
      </c>
      <c r="B3076" t="s">
        <v>37</v>
      </c>
      <c r="C3076" t="s">
        <v>32740</v>
      </c>
      <c r="D3076" t="s">
        <v>39</v>
      </c>
      <c r="E3076" t="s">
        <v>32830</v>
      </c>
      <c r="F3076" t="s">
        <v>32831</v>
      </c>
      <c r="G3076" t="s">
        <v>32832</v>
      </c>
      <c r="H3076" t="s">
        <v>37</v>
      </c>
      <c r="I3076" t="s">
        <v>32833</v>
      </c>
      <c r="J3076" t="s">
        <v>44</v>
      </c>
      <c r="N3076" t="s">
        <v>32834</v>
      </c>
      <c r="O3076" t="s">
        <v>32835</v>
      </c>
      <c r="P3076" t="s">
        <v>32836</v>
      </c>
      <c r="Q3076" t="s">
        <v>32837</v>
      </c>
      <c r="S3076" t="s">
        <v>32838</v>
      </c>
      <c r="V3076" t="s">
        <v>125</v>
      </c>
      <c r="W3076" t="s">
        <v>32839</v>
      </c>
      <c r="Z3076" t="s">
        <v>32381</v>
      </c>
      <c r="AC3076" t="s">
        <v>125</v>
      </c>
      <c r="AD3076">
        <v>48.165700000000001</v>
      </c>
      <c r="AE3076">
        <v>16.317900000000002</v>
      </c>
      <c r="AF3076">
        <v>22680</v>
      </c>
      <c r="AG3076" t="s">
        <v>37</v>
      </c>
      <c r="AI3076" t="s">
        <v>44</v>
      </c>
      <c r="AK3076" t="s">
        <v>32840</v>
      </c>
      <c r="AL3076">
        <v>1957</v>
      </c>
      <c r="AM3076" t="s">
        <v>15516</v>
      </c>
      <c r="AO3076">
        <v>50000</v>
      </c>
    </row>
    <row r="3077" spans="1:41" x14ac:dyDescent="0.25">
      <c r="A3077">
        <v>7327</v>
      </c>
      <c r="B3077" t="s">
        <v>37</v>
      </c>
      <c r="C3077" t="s">
        <v>32740</v>
      </c>
      <c r="D3077" t="s">
        <v>39</v>
      </c>
      <c r="E3077" t="s">
        <v>32841</v>
      </c>
      <c r="F3077" t="s">
        <v>32842</v>
      </c>
      <c r="G3077" t="s">
        <v>32843</v>
      </c>
      <c r="H3077" t="s">
        <v>37</v>
      </c>
      <c r="I3077" t="s">
        <v>32844</v>
      </c>
      <c r="J3077" t="s">
        <v>44</v>
      </c>
      <c r="N3077" t="s">
        <v>32845</v>
      </c>
      <c r="O3077" t="s">
        <v>32846</v>
      </c>
      <c r="P3077" t="s">
        <v>719</v>
      </c>
      <c r="Q3077" t="s">
        <v>32847</v>
      </c>
      <c r="S3077" t="s">
        <v>25718</v>
      </c>
      <c r="T3077" t="s">
        <v>5441</v>
      </c>
      <c r="V3077" t="s">
        <v>52</v>
      </c>
      <c r="W3077" t="s">
        <v>32848</v>
      </c>
      <c r="Z3077" t="s">
        <v>25719</v>
      </c>
      <c r="AA3077" t="s">
        <v>5441</v>
      </c>
      <c r="AB3077">
        <v>27109</v>
      </c>
      <c r="AC3077" t="s">
        <v>52</v>
      </c>
      <c r="AD3077">
        <v>36.169199999999996</v>
      </c>
      <c r="AE3077">
        <v>-80.290000000000006</v>
      </c>
      <c r="AF3077">
        <v>14630</v>
      </c>
      <c r="AG3077" t="s">
        <v>37</v>
      </c>
      <c r="AI3077" t="s">
        <v>44</v>
      </c>
      <c r="AL3077">
        <v>1956</v>
      </c>
      <c r="AM3077" t="s">
        <v>32849</v>
      </c>
      <c r="AO3077">
        <v>16000</v>
      </c>
    </row>
    <row r="3078" spans="1:41" x14ac:dyDescent="0.25">
      <c r="A3078">
        <v>7328</v>
      </c>
      <c r="B3078" t="s">
        <v>37</v>
      </c>
      <c r="C3078" t="s">
        <v>32740</v>
      </c>
      <c r="D3078" t="s">
        <v>39</v>
      </c>
      <c r="E3078" t="s">
        <v>32850</v>
      </c>
      <c r="F3078" t="s">
        <v>32742</v>
      </c>
      <c r="G3078" t="s">
        <v>32851</v>
      </c>
      <c r="H3078" t="s">
        <v>37</v>
      </c>
      <c r="I3078" t="s">
        <v>32852</v>
      </c>
      <c r="J3078" t="s">
        <v>6389</v>
      </c>
      <c r="N3078" t="s">
        <v>32853</v>
      </c>
      <c r="O3078" t="s">
        <v>32854</v>
      </c>
      <c r="P3078" t="s">
        <v>32855</v>
      </c>
      <c r="Q3078" t="s">
        <v>32747</v>
      </c>
      <c r="S3078" t="s">
        <v>32748</v>
      </c>
      <c r="T3078" t="s">
        <v>27699</v>
      </c>
      <c r="V3078" t="s">
        <v>1688</v>
      </c>
      <c r="Z3078" t="s">
        <v>32749</v>
      </c>
      <c r="AA3078" t="s">
        <v>27699</v>
      </c>
      <c r="AB3078">
        <v>230036</v>
      </c>
      <c r="AC3078" t="s">
        <v>1688</v>
      </c>
      <c r="AD3078">
        <v>31.883500000000002</v>
      </c>
      <c r="AE3078">
        <v>117.178</v>
      </c>
      <c r="AF3078">
        <v>12343</v>
      </c>
      <c r="AG3078" t="s">
        <v>37</v>
      </c>
      <c r="AI3078" t="s">
        <v>44</v>
      </c>
      <c r="AL3078">
        <v>1947</v>
      </c>
      <c r="AM3078" t="s">
        <v>32856</v>
      </c>
      <c r="AO3078">
        <v>100000</v>
      </c>
    </row>
    <row r="3079" spans="1:41" x14ac:dyDescent="0.25">
      <c r="A3079">
        <v>7329</v>
      </c>
      <c r="B3079" t="s">
        <v>37</v>
      </c>
      <c r="C3079" t="s">
        <v>32740</v>
      </c>
      <c r="D3079" t="s">
        <v>39</v>
      </c>
      <c r="E3079" t="s">
        <v>32857</v>
      </c>
      <c r="F3079" t="s">
        <v>32858</v>
      </c>
      <c r="G3079" t="s">
        <v>32859</v>
      </c>
      <c r="H3079" t="s">
        <v>37</v>
      </c>
      <c r="I3079" t="s">
        <v>32860</v>
      </c>
      <c r="J3079" t="s">
        <v>44</v>
      </c>
      <c r="N3079" t="s">
        <v>32861</v>
      </c>
      <c r="O3079" t="s">
        <v>32862</v>
      </c>
      <c r="P3079" t="s">
        <v>719</v>
      </c>
      <c r="Q3079" t="s">
        <v>32863</v>
      </c>
      <c r="S3079" t="s">
        <v>32864</v>
      </c>
      <c r="T3079" t="s">
        <v>1026</v>
      </c>
      <c r="V3079" t="s">
        <v>52</v>
      </c>
      <c r="Z3079" t="s">
        <v>32865</v>
      </c>
      <c r="AA3079" t="s">
        <v>1026</v>
      </c>
      <c r="AB3079">
        <v>30118</v>
      </c>
      <c r="AC3079" t="s">
        <v>52</v>
      </c>
      <c r="AD3079">
        <v>33.571100000000001</v>
      </c>
      <c r="AE3079">
        <v>-85.096599999999995</v>
      </c>
      <c r="AF3079">
        <v>21419</v>
      </c>
      <c r="AG3079" t="s">
        <v>37</v>
      </c>
      <c r="AI3079" t="s">
        <v>44</v>
      </c>
      <c r="AK3079" t="s">
        <v>12440</v>
      </c>
      <c r="AL3079">
        <v>1965</v>
      </c>
      <c r="AM3079" t="s">
        <v>32866</v>
      </c>
      <c r="AO3079">
        <v>6000</v>
      </c>
    </row>
    <row r="3080" spans="1:41" x14ac:dyDescent="0.25">
      <c r="A3080">
        <v>7330</v>
      </c>
      <c r="B3080" t="s">
        <v>37</v>
      </c>
      <c r="C3080" t="s">
        <v>32740</v>
      </c>
      <c r="D3080" t="s">
        <v>39</v>
      </c>
      <c r="E3080" t="s">
        <v>32867</v>
      </c>
      <c r="F3080" t="s">
        <v>32868</v>
      </c>
      <c r="G3080" t="s">
        <v>32869</v>
      </c>
      <c r="H3080" t="s">
        <v>37</v>
      </c>
      <c r="I3080" t="s">
        <v>32870</v>
      </c>
      <c r="J3080" t="s">
        <v>44</v>
      </c>
      <c r="N3080" t="s">
        <v>32871</v>
      </c>
      <c r="O3080" t="s">
        <v>32872</v>
      </c>
      <c r="P3080" t="s">
        <v>32873</v>
      </c>
      <c r="Q3080" t="s">
        <v>32874</v>
      </c>
      <c r="S3080" t="s">
        <v>32875</v>
      </c>
      <c r="T3080" t="s">
        <v>518</v>
      </c>
      <c r="V3080" t="s">
        <v>520</v>
      </c>
      <c r="Z3080" t="s">
        <v>32876</v>
      </c>
      <c r="AA3080" t="s">
        <v>518</v>
      </c>
      <c r="AC3080" t="s">
        <v>520</v>
      </c>
      <c r="AD3080">
        <v>51.345799999999997</v>
      </c>
      <c r="AE3080">
        <v>-2.9677799999999999</v>
      </c>
      <c r="AG3080" t="s">
        <v>37</v>
      </c>
      <c r="AI3080" t="s">
        <v>44</v>
      </c>
    </row>
    <row r="3081" spans="1:41" x14ac:dyDescent="0.25">
      <c r="A3081">
        <v>7331</v>
      </c>
      <c r="B3081" t="s">
        <v>37</v>
      </c>
      <c r="C3081" t="s">
        <v>32740</v>
      </c>
      <c r="D3081" t="s">
        <v>39</v>
      </c>
      <c r="E3081" t="s">
        <v>32877</v>
      </c>
      <c r="F3081" t="s">
        <v>32878</v>
      </c>
      <c r="G3081" t="s">
        <v>32879</v>
      </c>
      <c r="H3081" t="s">
        <v>37</v>
      </c>
      <c r="I3081" t="s">
        <v>32880</v>
      </c>
      <c r="J3081" t="s">
        <v>44</v>
      </c>
      <c r="N3081" t="s">
        <v>32881</v>
      </c>
      <c r="O3081" t="s">
        <v>32882</v>
      </c>
      <c r="P3081" t="s">
        <v>12437</v>
      </c>
      <c r="S3081" t="s">
        <v>6393</v>
      </c>
      <c r="T3081" t="s">
        <v>6394</v>
      </c>
      <c r="V3081" t="s">
        <v>1688</v>
      </c>
      <c r="W3081" t="s">
        <v>32883</v>
      </c>
      <c r="Z3081" t="s">
        <v>6395</v>
      </c>
      <c r="AA3081" t="s">
        <v>6394</v>
      </c>
      <c r="AB3081">
        <v>430072</v>
      </c>
      <c r="AC3081" t="s">
        <v>1688</v>
      </c>
      <c r="AD3081">
        <v>30.539899999999999</v>
      </c>
      <c r="AE3081">
        <v>114.369</v>
      </c>
      <c r="AF3081">
        <v>23234</v>
      </c>
      <c r="AG3081" t="s">
        <v>37</v>
      </c>
      <c r="AI3081" t="s">
        <v>44</v>
      </c>
      <c r="AK3081" t="s">
        <v>32884</v>
      </c>
      <c r="AL3081">
        <v>1930</v>
      </c>
      <c r="AM3081" t="s">
        <v>32885</v>
      </c>
      <c r="AO3081">
        <v>300000</v>
      </c>
    </row>
    <row r="3082" spans="1:41" x14ac:dyDescent="0.25">
      <c r="A3082">
        <v>7332</v>
      </c>
      <c r="B3082" t="s">
        <v>37</v>
      </c>
      <c r="C3082" t="s">
        <v>32740</v>
      </c>
      <c r="D3082" t="s">
        <v>39</v>
      </c>
      <c r="E3082" t="s">
        <v>32886</v>
      </c>
      <c r="F3082" t="s">
        <v>32887</v>
      </c>
      <c r="G3082" t="s">
        <v>32888</v>
      </c>
      <c r="H3082" t="s">
        <v>37</v>
      </c>
      <c r="I3082" t="s">
        <v>32889</v>
      </c>
      <c r="J3082" t="s">
        <v>44</v>
      </c>
      <c r="N3082" t="s">
        <v>32890</v>
      </c>
      <c r="O3082" t="s">
        <v>32891</v>
      </c>
      <c r="P3082" t="s">
        <v>6013</v>
      </c>
      <c r="Q3082" t="s">
        <v>32892</v>
      </c>
      <c r="S3082" t="s">
        <v>32893</v>
      </c>
      <c r="V3082" t="s">
        <v>125</v>
      </c>
      <c r="Z3082" t="s">
        <v>32381</v>
      </c>
      <c r="AC3082" t="s">
        <v>125</v>
      </c>
      <c r="AD3082">
        <v>48.234999999999999</v>
      </c>
      <c r="AE3082">
        <v>16.337800000000001</v>
      </c>
      <c r="AF3082">
        <v>23300</v>
      </c>
      <c r="AG3082" t="s">
        <v>37</v>
      </c>
      <c r="AI3082" t="s">
        <v>44</v>
      </c>
      <c r="AK3082" t="s">
        <v>11056</v>
      </c>
      <c r="AL3082">
        <v>1873</v>
      </c>
      <c r="AM3082" t="s">
        <v>32894</v>
      </c>
      <c r="AO3082">
        <v>53000</v>
      </c>
    </row>
    <row r="3083" spans="1:41" x14ac:dyDescent="0.25">
      <c r="A3083">
        <v>7333</v>
      </c>
      <c r="B3083" t="s">
        <v>37</v>
      </c>
      <c r="C3083" t="s">
        <v>32740</v>
      </c>
      <c r="D3083" t="s">
        <v>39</v>
      </c>
      <c r="E3083" t="s">
        <v>32895</v>
      </c>
      <c r="F3083" t="s">
        <v>32896</v>
      </c>
      <c r="G3083" t="s">
        <v>32897</v>
      </c>
      <c r="H3083" t="s">
        <v>37</v>
      </c>
      <c r="I3083" t="s">
        <v>32898</v>
      </c>
      <c r="J3083" t="s">
        <v>44</v>
      </c>
      <c r="N3083" t="s">
        <v>32899</v>
      </c>
      <c r="O3083" t="s">
        <v>32900</v>
      </c>
      <c r="P3083" t="s">
        <v>719</v>
      </c>
      <c r="S3083" t="s">
        <v>32901</v>
      </c>
      <c r="T3083" t="s">
        <v>535</v>
      </c>
      <c r="V3083" t="s">
        <v>52</v>
      </c>
      <c r="Z3083" t="s">
        <v>32902</v>
      </c>
      <c r="AA3083" t="s">
        <v>535</v>
      </c>
      <c r="AB3083">
        <v>90608</v>
      </c>
      <c r="AC3083" t="s">
        <v>52</v>
      </c>
      <c r="AD3083">
        <v>33.9574</v>
      </c>
      <c r="AE3083">
        <v>-118.023</v>
      </c>
      <c r="AF3083">
        <v>21426</v>
      </c>
      <c r="AG3083" t="s">
        <v>37</v>
      </c>
      <c r="AI3083" t="s">
        <v>44</v>
      </c>
      <c r="AK3083" t="s">
        <v>23517</v>
      </c>
      <c r="AM3083" t="s">
        <v>6229</v>
      </c>
      <c r="AO3083">
        <v>5000</v>
      </c>
    </row>
    <row r="3084" spans="1:41" x14ac:dyDescent="0.25">
      <c r="A3084">
        <v>7334</v>
      </c>
      <c r="B3084" t="s">
        <v>37</v>
      </c>
      <c r="C3084" t="s">
        <v>32740</v>
      </c>
      <c r="D3084" t="s">
        <v>39</v>
      </c>
      <c r="E3084" t="s">
        <v>32903</v>
      </c>
      <c r="F3084" t="s">
        <v>32904</v>
      </c>
      <c r="G3084" t="s">
        <v>32905</v>
      </c>
      <c r="H3084" t="s">
        <v>37</v>
      </c>
      <c r="I3084" t="s">
        <v>32906</v>
      </c>
      <c r="J3084" t="s">
        <v>44</v>
      </c>
      <c r="N3084" t="s">
        <v>32907</v>
      </c>
      <c r="O3084" t="s">
        <v>32908</v>
      </c>
      <c r="P3084" t="s">
        <v>32909</v>
      </c>
      <c r="S3084" t="s">
        <v>32910</v>
      </c>
      <c r="T3084" t="s">
        <v>2790</v>
      </c>
      <c r="V3084" t="s">
        <v>520</v>
      </c>
      <c r="Z3084" t="s">
        <v>32911</v>
      </c>
      <c r="AA3084" t="s">
        <v>2790</v>
      </c>
      <c r="AC3084" t="s">
        <v>520</v>
      </c>
      <c r="AD3084">
        <v>56.817399999999999</v>
      </c>
      <c r="AE3084">
        <v>-5.1101999999999999</v>
      </c>
      <c r="AG3084" t="s">
        <v>62</v>
      </c>
      <c r="AI3084" t="s">
        <v>44</v>
      </c>
      <c r="AK3084" t="s">
        <v>32912</v>
      </c>
    </row>
    <row r="3085" spans="1:41" x14ac:dyDescent="0.25">
      <c r="A3085">
        <v>7335</v>
      </c>
      <c r="B3085" t="s">
        <v>37</v>
      </c>
      <c r="C3085" t="s">
        <v>32740</v>
      </c>
      <c r="D3085" t="s">
        <v>39</v>
      </c>
      <c r="E3085" t="s">
        <v>32913</v>
      </c>
      <c r="F3085" t="s">
        <v>32914</v>
      </c>
      <c r="G3085" t="s">
        <v>32915</v>
      </c>
      <c r="H3085" t="s">
        <v>37</v>
      </c>
      <c r="I3085" t="s">
        <v>32916</v>
      </c>
      <c r="J3085" t="s">
        <v>44</v>
      </c>
      <c r="N3085" t="s">
        <v>32917</v>
      </c>
      <c r="O3085" t="s">
        <v>32918</v>
      </c>
      <c r="P3085" t="s">
        <v>32919</v>
      </c>
      <c r="Q3085" t="s">
        <v>32519</v>
      </c>
      <c r="S3085" t="s">
        <v>32920</v>
      </c>
      <c r="T3085" t="s">
        <v>518</v>
      </c>
      <c r="V3085" t="s">
        <v>520</v>
      </c>
      <c r="Z3085" t="s">
        <v>32921</v>
      </c>
      <c r="AA3085" t="s">
        <v>518</v>
      </c>
      <c r="AC3085" t="s">
        <v>520</v>
      </c>
      <c r="AD3085">
        <v>54.548999999999999</v>
      </c>
      <c r="AE3085">
        <v>-3.58412</v>
      </c>
      <c r="AG3085" t="s">
        <v>62</v>
      </c>
      <c r="AI3085" t="s">
        <v>44</v>
      </c>
      <c r="AK3085" t="s">
        <v>32922</v>
      </c>
    </row>
    <row r="3086" spans="1:41" x14ac:dyDescent="0.25">
      <c r="A3086">
        <v>7336</v>
      </c>
      <c r="B3086" t="s">
        <v>37</v>
      </c>
      <c r="C3086" t="s">
        <v>32740</v>
      </c>
      <c r="D3086" t="s">
        <v>39</v>
      </c>
      <c r="E3086" t="s">
        <v>32923</v>
      </c>
      <c r="F3086" t="s">
        <v>32924</v>
      </c>
      <c r="G3086" t="s">
        <v>32925</v>
      </c>
      <c r="H3086" t="s">
        <v>37</v>
      </c>
      <c r="I3086" t="s">
        <v>32926</v>
      </c>
      <c r="J3086" t="s">
        <v>44</v>
      </c>
      <c r="K3086" t="s">
        <v>32927</v>
      </c>
      <c r="N3086" t="s">
        <v>32928</v>
      </c>
      <c r="O3086" t="s">
        <v>32929</v>
      </c>
      <c r="P3086" t="s">
        <v>32930</v>
      </c>
      <c r="S3086" t="s">
        <v>32931</v>
      </c>
      <c r="T3086" t="s">
        <v>518</v>
      </c>
      <c r="V3086" t="s">
        <v>520</v>
      </c>
      <c r="Z3086" t="s">
        <v>32932</v>
      </c>
      <c r="AA3086" t="s">
        <v>518</v>
      </c>
      <c r="AC3086" t="s">
        <v>520</v>
      </c>
      <c r="AD3086">
        <v>54.485199999999999</v>
      </c>
      <c r="AE3086">
        <v>-0.61795900000000004</v>
      </c>
      <c r="AG3086" t="s">
        <v>37</v>
      </c>
      <c r="AI3086" t="s">
        <v>44</v>
      </c>
      <c r="AM3086" t="s">
        <v>5641</v>
      </c>
      <c r="AO3086">
        <v>8439</v>
      </c>
    </row>
    <row r="3087" spans="1:41" x14ac:dyDescent="0.25">
      <c r="A3087">
        <v>7337</v>
      </c>
      <c r="B3087" t="s">
        <v>37</v>
      </c>
      <c r="C3087" t="s">
        <v>32740</v>
      </c>
      <c r="D3087" t="s">
        <v>39</v>
      </c>
      <c r="E3087" t="s">
        <v>32933</v>
      </c>
      <c r="F3087" t="s">
        <v>32934</v>
      </c>
      <c r="G3087" t="s">
        <v>32935</v>
      </c>
      <c r="H3087" t="s">
        <v>37</v>
      </c>
      <c r="I3087" t="s">
        <v>32936</v>
      </c>
      <c r="J3087" t="s">
        <v>44</v>
      </c>
      <c r="N3087" t="s">
        <v>32937</v>
      </c>
      <c r="O3087" t="s">
        <v>32938</v>
      </c>
      <c r="S3087" t="s">
        <v>32939</v>
      </c>
      <c r="T3087" t="s">
        <v>518</v>
      </c>
      <c r="V3087" t="s">
        <v>520</v>
      </c>
      <c r="Z3087" t="s">
        <v>32932</v>
      </c>
      <c r="AA3087" t="s">
        <v>518</v>
      </c>
      <c r="AC3087" t="s">
        <v>520</v>
      </c>
      <c r="AD3087">
        <v>54.073700000000002</v>
      </c>
      <c r="AE3087">
        <v>-0.95032000000000005</v>
      </c>
      <c r="AG3087" t="s">
        <v>62</v>
      </c>
      <c r="AI3087" t="s">
        <v>44</v>
      </c>
      <c r="AK3087" t="s">
        <v>32940</v>
      </c>
    </row>
    <row r="3088" spans="1:41" x14ac:dyDescent="0.25">
      <c r="A3088">
        <v>7338</v>
      </c>
      <c r="B3088" t="s">
        <v>37</v>
      </c>
      <c r="C3088" t="s">
        <v>32740</v>
      </c>
      <c r="D3088" t="s">
        <v>39</v>
      </c>
      <c r="E3088" t="s">
        <v>32941</v>
      </c>
      <c r="F3088" t="s">
        <v>32942</v>
      </c>
      <c r="G3088" t="s">
        <v>32943</v>
      </c>
      <c r="H3088" t="s">
        <v>37</v>
      </c>
      <c r="I3088" t="s">
        <v>32944</v>
      </c>
      <c r="J3088" t="s">
        <v>44</v>
      </c>
      <c r="N3088" t="s">
        <v>32945</v>
      </c>
      <c r="O3088" t="s">
        <v>32946</v>
      </c>
      <c r="P3088" t="s">
        <v>32947</v>
      </c>
      <c r="Q3088" t="s">
        <v>18065</v>
      </c>
      <c r="R3088" t="s">
        <v>32948</v>
      </c>
      <c r="S3088" t="s">
        <v>32949</v>
      </c>
      <c r="V3088" t="s">
        <v>11733</v>
      </c>
      <c r="W3088" t="s">
        <v>32950</v>
      </c>
      <c r="Z3088" t="s">
        <v>32951</v>
      </c>
      <c r="AC3088" t="s">
        <v>11733</v>
      </c>
      <c r="AD3088">
        <v>54.6892</v>
      </c>
      <c r="AE3088">
        <v>25.279800000000002</v>
      </c>
      <c r="AF3088">
        <v>14524</v>
      </c>
      <c r="AG3088" t="s">
        <v>37</v>
      </c>
      <c r="AI3088" t="s">
        <v>44</v>
      </c>
      <c r="AK3088" t="s">
        <v>6186</v>
      </c>
      <c r="AL3088">
        <v>1781</v>
      </c>
      <c r="AM3088" t="s">
        <v>32952</v>
      </c>
      <c r="AO3088">
        <v>300000</v>
      </c>
    </row>
    <row r="3089" spans="1:41" x14ac:dyDescent="0.25">
      <c r="A3089">
        <v>7339</v>
      </c>
      <c r="B3089" t="s">
        <v>37</v>
      </c>
      <c r="C3089" t="s">
        <v>32740</v>
      </c>
      <c r="D3089" t="s">
        <v>39</v>
      </c>
      <c r="E3089" t="s">
        <v>32953</v>
      </c>
      <c r="F3089" t="s">
        <v>32954</v>
      </c>
      <c r="G3089" t="s">
        <v>32955</v>
      </c>
      <c r="H3089" t="s">
        <v>37</v>
      </c>
      <c r="I3089" t="s">
        <v>32956</v>
      </c>
      <c r="J3089" t="s">
        <v>44</v>
      </c>
      <c r="K3089" t="s">
        <v>32957</v>
      </c>
      <c r="N3089" t="s">
        <v>32958</v>
      </c>
      <c r="O3089" t="s">
        <v>32959</v>
      </c>
      <c r="P3089" t="s">
        <v>32960</v>
      </c>
      <c r="Q3089" t="s">
        <v>32961</v>
      </c>
      <c r="S3089" t="s">
        <v>32962</v>
      </c>
      <c r="T3089" t="s">
        <v>2790</v>
      </c>
      <c r="V3089" t="s">
        <v>520</v>
      </c>
      <c r="W3089" t="s">
        <v>32963</v>
      </c>
      <c r="Z3089" t="s">
        <v>18762</v>
      </c>
      <c r="AA3089" t="s">
        <v>2790</v>
      </c>
      <c r="AC3089" t="s">
        <v>520</v>
      </c>
      <c r="AD3089">
        <v>57.166400000000003</v>
      </c>
      <c r="AE3089">
        <v>-2.1093500000000001</v>
      </c>
      <c r="AG3089" t="s">
        <v>37</v>
      </c>
      <c r="AI3089" t="s">
        <v>44</v>
      </c>
      <c r="AK3089" t="s">
        <v>32964</v>
      </c>
      <c r="AL3089">
        <v>1860</v>
      </c>
      <c r="AM3089" t="s">
        <v>32965</v>
      </c>
      <c r="AO3089">
        <v>120000</v>
      </c>
    </row>
    <row r="3090" spans="1:41" x14ac:dyDescent="0.25">
      <c r="A3090">
        <v>7340</v>
      </c>
      <c r="B3090" t="s">
        <v>37</v>
      </c>
      <c r="C3090" t="s">
        <v>32740</v>
      </c>
      <c r="D3090" t="s">
        <v>39</v>
      </c>
      <c r="E3090" t="s">
        <v>32966</v>
      </c>
      <c r="F3090" t="s">
        <v>32967</v>
      </c>
      <c r="G3090" t="s">
        <v>32968</v>
      </c>
      <c r="H3090" t="s">
        <v>37</v>
      </c>
      <c r="I3090" t="s">
        <v>32969</v>
      </c>
      <c r="J3090" t="s">
        <v>44</v>
      </c>
      <c r="N3090" t="s">
        <v>32970</v>
      </c>
      <c r="O3090" t="s">
        <v>32971</v>
      </c>
      <c r="P3090" t="s">
        <v>32972</v>
      </c>
      <c r="Q3090" t="s">
        <v>32973</v>
      </c>
      <c r="R3090" t="s">
        <v>32974</v>
      </c>
      <c r="S3090" t="s">
        <v>2109</v>
      </c>
      <c r="T3090" t="s">
        <v>110</v>
      </c>
      <c r="V3090" t="s">
        <v>99</v>
      </c>
      <c r="Z3090" t="s">
        <v>2579</v>
      </c>
      <c r="AA3090" t="s">
        <v>110</v>
      </c>
      <c r="AB3090" t="s">
        <v>32975</v>
      </c>
      <c r="AC3090" t="s">
        <v>99</v>
      </c>
      <c r="AD3090">
        <v>48.451799999999999</v>
      </c>
      <c r="AE3090">
        <v>-123.35299999999999</v>
      </c>
      <c r="AG3090" t="s">
        <v>62</v>
      </c>
      <c r="AI3090" t="s">
        <v>44</v>
      </c>
      <c r="AK3090" t="s">
        <v>32976</v>
      </c>
      <c r="AM3090" t="s">
        <v>32977</v>
      </c>
    </row>
    <row r="3091" spans="1:41" x14ac:dyDescent="0.25">
      <c r="A3091">
        <v>7341</v>
      </c>
      <c r="B3091" t="s">
        <v>37</v>
      </c>
      <c r="C3091" t="s">
        <v>32740</v>
      </c>
      <c r="D3091" t="s">
        <v>39</v>
      </c>
      <c r="E3091" t="s">
        <v>32978</v>
      </c>
      <c r="F3091" t="s">
        <v>32979</v>
      </c>
      <c r="G3091" t="s">
        <v>32980</v>
      </c>
      <c r="H3091" t="s">
        <v>37</v>
      </c>
      <c r="I3091" t="s">
        <v>32981</v>
      </c>
      <c r="J3091" t="s">
        <v>44</v>
      </c>
      <c r="K3091" t="s">
        <v>32982</v>
      </c>
      <c r="N3091" t="s">
        <v>32983</v>
      </c>
      <c r="O3091" t="s">
        <v>32984</v>
      </c>
      <c r="P3091" t="s">
        <v>32985</v>
      </c>
      <c r="Q3091" t="s">
        <v>32986</v>
      </c>
      <c r="S3091" t="s">
        <v>32987</v>
      </c>
      <c r="V3091" t="s">
        <v>306</v>
      </c>
      <c r="Z3091" t="s">
        <v>32988</v>
      </c>
      <c r="AC3091" t="s">
        <v>306</v>
      </c>
      <c r="AD3091">
        <v>50.075899999999997</v>
      </c>
      <c r="AE3091">
        <v>8.2454900000000002</v>
      </c>
      <c r="AF3091">
        <v>9497</v>
      </c>
      <c r="AG3091" t="s">
        <v>37</v>
      </c>
      <c r="AI3091" t="s">
        <v>44</v>
      </c>
      <c r="AL3091">
        <v>1829</v>
      </c>
      <c r="AM3091" t="s">
        <v>32989</v>
      </c>
      <c r="AO3091">
        <v>100000</v>
      </c>
    </row>
    <row r="3092" spans="1:41" x14ac:dyDescent="0.25">
      <c r="A3092">
        <v>7342</v>
      </c>
      <c r="B3092" t="s">
        <v>37</v>
      </c>
      <c r="C3092" t="s">
        <v>32740</v>
      </c>
      <c r="D3092" t="s">
        <v>39</v>
      </c>
      <c r="E3092" t="s">
        <v>32990</v>
      </c>
      <c r="F3092" t="s">
        <v>32991</v>
      </c>
      <c r="G3092" t="s">
        <v>32992</v>
      </c>
      <c r="H3092" t="s">
        <v>37</v>
      </c>
      <c r="I3092" t="s">
        <v>32993</v>
      </c>
      <c r="J3092" t="s">
        <v>44</v>
      </c>
      <c r="K3092" t="s">
        <v>32994</v>
      </c>
      <c r="N3092" t="s">
        <v>32995</v>
      </c>
      <c r="O3092" t="s">
        <v>32996</v>
      </c>
      <c r="P3092" t="s">
        <v>133</v>
      </c>
      <c r="Q3092" t="s">
        <v>32997</v>
      </c>
      <c r="S3092" t="s">
        <v>32998</v>
      </c>
      <c r="T3092" t="s">
        <v>2529</v>
      </c>
      <c r="V3092" t="s">
        <v>52</v>
      </c>
      <c r="W3092" t="s">
        <v>32999</v>
      </c>
      <c r="Z3092" t="s">
        <v>33000</v>
      </c>
      <c r="AA3092" t="s">
        <v>2529</v>
      </c>
      <c r="AB3092" t="s">
        <v>33001</v>
      </c>
      <c r="AC3092" t="s">
        <v>52</v>
      </c>
      <c r="AD3092">
        <v>37.3063</v>
      </c>
      <c r="AE3092">
        <v>-76.731499999999997</v>
      </c>
      <c r="AF3092">
        <v>18848</v>
      </c>
      <c r="AG3092" t="s">
        <v>37</v>
      </c>
      <c r="AI3092" t="s">
        <v>44</v>
      </c>
      <c r="AK3092" t="s">
        <v>33002</v>
      </c>
      <c r="AL3092">
        <v>1969</v>
      </c>
      <c r="AM3092" t="s">
        <v>33003</v>
      </c>
      <c r="AO3092">
        <v>76800</v>
      </c>
    </row>
    <row r="3093" spans="1:41" x14ac:dyDescent="0.25">
      <c r="A3093">
        <v>7343</v>
      </c>
      <c r="B3093" t="s">
        <v>37</v>
      </c>
      <c r="C3093" t="s">
        <v>32740</v>
      </c>
      <c r="D3093" t="s">
        <v>39</v>
      </c>
      <c r="E3093" t="s">
        <v>33004</v>
      </c>
      <c r="F3093" t="s">
        <v>33005</v>
      </c>
      <c r="G3093" t="s">
        <v>33006</v>
      </c>
      <c r="H3093" t="s">
        <v>37</v>
      </c>
      <c r="I3093" t="s">
        <v>33007</v>
      </c>
      <c r="J3093" t="s">
        <v>33008</v>
      </c>
      <c r="N3093" t="s">
        <v>33009</v>
      </c>
      <c r="O3093" t="s">
        <v>33010</v>
      </c>
      <c r="S3093" t="s">
        <v>23047</v>
      </c>
      <c r="T3093" t="s">
        <v>4788</v>
      </c>
      <c r="V3093" t="s">
        <v>52</v>
      </c>
      <c r="Z3093" t="s">
        <v>23048</v>
      </c>
      <c r="AA3093" t="s">
        <v>4788</v>
      </c>
      <c r="AB3093">
        <v>97301</v>
      </c>
      <c r="AC3093" t="s">
        <v>52</v>
      </c>
      <c r="AD3093">
        <v>44.951999999999998</v>
      </c>
      <c r="AE3093">
        <v>-123.02500000000001</v>
      </c>
      <c r="AG3093" t="s">
        <v>62</v>
      </c>
      <c r="AI3093" t="s">
        <v>44</v>
      </c>
      <c r="AK3093" t="s">
        <v>33011</v>
      </c>
    </row>
    <row r="3094" spans="1:41" x14ac:dyDescent="0.25">
      <c r="A3094">
        <v>7344</v>
      </c>
      <c r="B3094" t="s">
        <v>37</v>
      </c>
      <c r="C3094" t="s">
        <v>32740</v>
      </c>
      <c r="D3094" t="s">
        <v>39</v>
      </c>
      <c r="E3094" t="s">
        <v>33012</v>
      </c>
      <c r="F3094" t="s">
        <v>4355</v>
      </c>
      <c r="G3094" t="s">
        <v>33013</v>
      </c>
      <c r="H3094" t="s">
        <v>37</v>
      </c>
      <c r="I3094" t="s">
        <v>33014</v>
      </c>
      <c r="J3094" t="s">
        <v>33015</v>
      </c>
      <c r="K3094" t="s">
        <v>33016</v>
      </c>
      <c r="N3094" t="s">
        <v>33017</v>
      </c>
      <c r="O3094" t="s">
        <v>33018</v>
      </c>
      <c r="P3094" t="s">
        <v>33019</v>
      </c>
      <c r="Q3094" t="s">
        <v>33020</v>
      </c>
      <c r="S3094" t="s">
        <v>33021</v>
      </c>
      <c r="V3094" t="s">
        <v>33022</v>
      </c>
      <c r="W3094" t="s">
        <v>33023</v>
      </c>
      <c r="Z3094" t="s">
        <v>33024</v>
      </c>
      <c r="AC3094" t="s">
        <v>33022</v>
      </c>
      <c r="AD3094">
        <v>-22.5594</v>
      </c>
      <c r="AE3094">
        <v>17.083200000000001</v>
      </c>
      <c r="AF3094">
        <v>20475</v>
      </c>
      <c r="AG3094" t="s">
        <v>37</v>
      </c>
      <c r="AI3094" t="s">
        <v>44</v>
      </c>
      <c r="AK3094" t="s">
        <v>5551</v>
      </c>
      <c r="AL3094">
        <v>1953</v>
      </c>
      <c r="AM3094" t="s">
        <v>33025</v>
      </c>
      <c r="AO3094">
        <v>94000</v>
      </c>
    </row>
    <row r="3095" spans="1:41" x14ac:dyDescent="0.25">
      <c r="A3095">
        <v>7345</v>
      </c>
      <c r="B3095" t="s">
        <v>37</v>
      </c>
      <c r="C3095" t="s">
        <v>32740</v>
      </c>
      <c r="D3095" t="s">
        <v>39</v>
      </c>
      <c r="E3095" t="s">
        <v>33026</v>
      </c>
      <c r="F3095" t="s">
        <v>33027</v>
      </c>
      <c r="G3095" t="s">
        <v>33028</v>
      </c>
      <c r="H3095" t="s">
        <v>37</v>
      </c>
      <c r="I3095" t="s">
        <v>33029</v>
      </c>
      <c r="J3095" t="s">
        <v>44</v>
      </c>
      <c r="K3095" t="s">
        <v>33030</v>
      </c>
      <c r="N3095" t="s">
        <v>33031</v>
      </c>
      <c r="O3095" t="s">
        <v>33032</v>
      </c>
      <c r="P3095" t="s">
        <v>33033</v>
      </c>
      <c r="S3095" t="s">
        <v>5539</v>
      </c>
      <c r="T3095" t="s">
        <v>1336</v>
      </c>
      <c r="V3095" t="s">
        <v>99</v>
      </c>
      <c r="Z3095" t="s">
        <v>5540</v>
      </c>
      <c r="AA3095" t="s">
        <v>1336</v>
      </c>
      <c r="AB3095" t="s">
        <v>33034</v>
      </c>
      <c r="AC3095" t="s">
        <v>99</v>
      </c>
      <c r="AD3095">
        <v>49.973300000000002</v>
      </c>
      <c r="AE3095">
        <v>-98.294799999999995</v>
      </c>
      <c r="AF3095">
        <v>12064</v>
      </c>
      <c r="AG3095" t="s">
        <v>37</v>
      </c>
      <c r="AI3095" t="s">
        <v>44</v>
      </c>
      <c r="AL3095">
        <v>1967</v>
      </c>
      <c r="AM3095" t="s">
        <v>33035</v>
      </c>
      <c r="AO3095">
        <v>3250</v>
      </c>
    </row>
    <row r="3096" spans="1:41" x14ac:dyDescent="0.25">
      <c r="A3096">
        <v>7346</v>
      </c>
      <c r="B3096" t="s">
        <v>37</v>
      </c>
      <c r="C3096" t="s">
        <v>32740</v>
      </c>
      <c r="D3096" t="s">
        <v>39</v>
      </c>
      <c r="E3096" t="s">
        <v>33036</v>
      </c>
      <c r="F3096" t="s">
        <v>33037</v>
      </c>
      <c r="G3096" t="s">
        <v>33038</v>
      </c>
      <c r="H3096" t="s">
        <v>37</v>
      </c>
      <c r="I3096" t="s">
        <v>33039</v>
      </c>
      <c r="J3096" t="s">
        <v>44</v>
      </c>
      <c r="N3096" t="s">
        <v>33040</v>
      </c>
      <c r="O3096" t="s">
        <v>33041</v>
      </c>
      <c r="P3096" t="s">
        <v>33042</v>
      </c>
      <c r="S3096" t="s">
        <v>1335</v>
      </c>
      <c r="T3096" t="s">
        <v>1336</v>
      </c>
      <c r="V3096" t="s">
        <v>99</v>
      </c>
      <c r="Z3096" t="s">
        <v>3625</v>
      </c>
      <c r="AA3096" t="s">
        <v>1336</v>
      </c>
      <c r="AC3096" t="s">
        <v>99</v>
      </c>
      <c r="AD3096">
        <v>49.819899999999997</v>
      </c>
      <c r="AE3096">
        <v>-97.197599999999994</v>
      </c>
      <c r="AG3096" t="s">
        <v>62</v>
      </c>
      <c r="AI3096" t="s">
        <v>44</v>
      </c>
      <c r="AK3096" t="s">
        <v>33043</v>
      </c>
    </row>
    <row r="3097" spans="1:41" x14ac:dyDescent="0.25">
      <c r="A3097">
        <v>7347</v>
      </c>
      <c r="B3097" t="s">
        <v>37</v>
      </c>
      <c r="C3097" t="s">
        <v>32740</v>
      </c>
      <c r="D3097" t="s">
        <v>39</v>
      </c>
      <c r="E3097" t="s">
        <v>33044</v>
      </c>
      <c r="F3097" t="s">
        <v>33037</v>
      </c>
      <c r="G3097" t="s">
        <v>33045</v>
      </c>
      <c r="H3097" t="s">
        <v>37</v>
      </c>
      <c r="I3097" t="s">
        <v>33046</v>
      </c>
      <c r="J3097" t="s">
        <v>7489</v>
      </c>
      <c r="N3097" t="s">
        <v>33047</v>
      </c>
      <c r="O3097" t="s">
        <v>33048</v>
      </c>
      <c r="P3097" t="s">
        <v>33042</v>
      </c>
      <c r="S3097" t="s">
        <v>1335</v>
      </c>
      <c r="T3097" t="s">
        <v>1336</v>
      </c>
      <c r="V3097" t="s">
        <v>99</v>
      </c>
      <c r="Z3097" t="s">
        <v>3625</v>
      </c>
      <c r="AA3097" t="s">
        <v>1336</v>
      </c>
      <c r="AC3097" t="s">
        <v>99</v>
      </c>
      <c r="AD3097">
        <v>49.819899999999997</v>
      </c>
      <c r="AE3097">
        <v>-97.197599999999994</v>
      </c>
      <c r="AG3097" t="s">
        <v>62</v>
      </c>
      <c r="AI3097" t="s">
        <v>44</v>
      </c>
      <c r="AK3097" t="s">
        <v>33049</v>
      </c>
    </row>
    <row r="3098" spans="1:41" x14ac:dyDescent="0.25">
      <c r="A3098">
        <v>7348</v>
      </c>
      <c r="B3098" t="s">
        <v>37</v>
      </c>
      <c r="C3098" t="s">
        <v>32740</v>
      </c>
      <c r="D3098" t="s">
        <v>39</v>
      </c>
      <c r="E3098" t="s">
        <v>33050</v>
      </c>
      <c r="F3098" t="s">
        <v>33051</v>
      </c>
      <c r="G3098" t="s">
        <v>33052</v>
      </c>
      <c r="H3098" t="s">
        <v>37</v>
      </c>
      <c r="I3098" t="s">
        <v>33053</v>
      </c>
      <c r="J3098" t="s">
        <v>44</v>
      </c>
      <c r="N3098" t="s">
        <v>33054</v>
      </c>
      <c r="O3098" t="s">
        <v>33055</v>
      </c>
      <c r="P3098" t="s">
        <v>719</v>
      </c>
      <c r="Q3098" t="s">
        <v>33056</v>
      </c>
      <c r="S3098" t="s">
        <v>33057</v>
      </c>
      <c r="T3098" t="s">
        <v>4504</v>
      </c>
      <c r="V3098" t="s">
        <v>52</v>
      </c>
      <c r="Z3098" t="s">
        <v>33058</v>
      </c>
      <c r="AA3098" t="s">
        <v>4504</v>
      </c>
      <c r="AB3098" t="s">
        <v>33059</v>
      </c>
      <c r="AC3098" t="s">
        <v>52</v>
      </c>
      <c r="AD3098">
        <v>44.044400000000003</v>
      </c>
      <c r="AE3098">
        <v>-91.697900000000004</v>
      </c>
      <c r="AG3098" t="s">
        <v>37</v>
      </c>
      <c r="AI3098" t="s">
        <v>44</v>
      </c>
      <c r="AK3098" t="s">
        <v>5966</v>
      </c>
      <c r="AL3098">
        <v>1940</v>
      </c>
      <c r="AM3098" t="s">
        <v>33060</v>
      </c>
      <c r="AO3098">
        <v>2650</v>
      </c>
    </row>
    <row r="3099" spans="1:41" x14ac:dyDescent="0.25">
      <c r="A3099">
        <v>7349</v>
      </c>
      <c r="B3099" t="s">
        <v>37</v>
      </c>
      <c r="C3099" t="s">
        <v>32740</v>
      </c>
      <c r="D3099" t="s">
        <v>39</v>
      </c>
      <c r="E3099" t="s">
        <v>33061</v>
      </c>
      <c r="F3099" t="s">
        <v>33062</v>
      </c>
      <c r="G3099" t="s">
        <v>33063</v>
      </c>
      <c r="H3099" t="s">
        <v>37</v>
      </c>
      <c r="I3099" t="s">
        <v>33064</v>
      </c>
      <c r="J3099" t="s">
        <v>44</v>
      </c>
      <c r="K3099" t="s">
        <v>33065</v>
      </c>
      <c r="O3099" t="s">
        <v>33066</v>
      </c>
      <c r="P3099" t="s">
        <v>719</v>
      </c>
      <c r="Q3099" t="s">
        <v>33067</v>
      </c>
      <c r="S3099" t="s">
        <v>33068</v>
      </c>
      <c r="T3099" t="s">
        <v>2402</v>
      </c>
      <c r="U3099">
        <v>29733</v>
      </c>
      <c r="V3099" t="s">
        <v>52</v>
      </c>
      <c r="Z3099" t="s">
        <v>33068</v>
      </c>
      <c r="AA3099" t="s">
        <v>2402</v>
      </c>
      <c r="AB3099">
        <v>29733</v>
      </c>
      <c r="AC3099" t="s">
        <v>52</v>
      </c>
      <c r="AD3099">
        <v>34.936500000000002</v>
      </c>
      <c r="AE3099">
        <v>-81.030600000000007</v>
      </c>
      <c r="AF3099">
        <v>19867</v>
      </c>
      <c r="AG3099" t="s">
        <v>37</v>
      </c>
      <c r="AI3099" t="s">
        <v>44</v>
      </c>
      <c r="AK3099" t="s">
        <v>8533</v>
      </c>
      <c r="AL3099">
        <v>1999</v>
      </c>
      <c r="AM3099" t="s">
        <v>33069</v>
      </c>
      <c r="AO3099">
        <v>2012</v>
      </c>
    </row>
    <row r="3100" spans="1:41" x14ac:dyDescent="0.25">
      <c r="A3100">
        <v>7350</v>
      </c>
      <c r="B3100" t="s">
        <v>37</v>
      </c>
      <c r="C3100" t="s">
        <v>32740</v>
      </c>
      <c r="D3100" t="s">
        <v>39</v>
      </c>
      <c r="E3100" t="s">
        <v>33070</v>
      </c>
      <c r="F3100" t="s">
        <v>33071</v>
      </c>
      <c r="G3100" t="s">
        <v>33072</v>
      </c>
      <c r="H3100" t="s">
        <v>37</v>
      </c>
      <c r="I3100" t="s">
        <v>33073</v>
      </c>
      <c r="J3100" t="s">
        <v>44</v>
      </c>
      <c r="K3100" t="s">
        <v>33074</v>
      </c>
      <c r="N3100" t="s">
        <v>33075</v>
      </c>
      <c r="O3100" t="s">
        <v>33076</v>
      </c>
      <c r="P3100" t="s">
        <v>33077</v>
      </c>
      <c r="S3100" t="s">
        <v>33078</v>
      </c>
      <c r="T3100" t="s">
        <v>2790</v>
      </c>
      <c r="V3100" t="s">
        <v>520</v>
      </c>
      <c r="Z3100" t="s">
        <v>18762</v>
      </c>
      <c r="AA3100" t="s">
        <v>2790</v>
      </c>
      <c r="AC3100" t="s">
        <v>520</v>
      </c>
      <c r="AD3100">
        <v>57.147799999999997</v>
      </c>
      <c r="AE3100">
        <v>-2.1004299999999998</v>
      </c>
      <c r="AF3100">
        <v>12192</v>
      </c>
      <c r="AG3100" t="s">
        <v>62</v>
      </c>
      <c r="AI3100" t="s">
        <v>44</v>
      </c>
      <c r="AM3100" t="s">
        <v>33079</v>
      </c>
    </row>
    <row r="3101" spans="1:41" x14ac:dyDescent="0.25">
      <c r="A3101">
        <v>7351</v>
      </c>
      <c r="B3101" t="s">
        <v>37</v>
      </c>
      <c r="C3101" t="s">
        <v>32740</v>
      </c>
      <c r="D3101" t="s">
        <v>39</v>
      </c>
      <c r="E3101" t="s">
        <v>33080</v>
      </c>
      <c r="F3101" t="s">
        <v>33081</v>
      </c>
      <c r="G3101" t="s">
        <v>33082</v>
      </c>
      <c r="H3101" t="s">
        <v>37</v>
      </c>
      <c r="I3101" t="s">
        <v>33083</v>
      </c>
      <c r="J3101" t="s">
        <v>44</v>
      </c>
      <c r="K3101" t="s">
        <v>33084</v>
      </c>
      <c r="N3101" t="s">
        <v>33085</v>
      </c>
      <c r="O3101" t="s">
        <v>33086</v>
      </c>
      <c r="P3101" t="s">
        <v>33087</v>
      </c>
      <c r="Q3101" t="s">
        <v>33088</v>
      </c>
      <c r="S3101" t="s">
        <v>33089</v>
      </c>
      <c r="V3101" t="s">
        <v>2882</v>
      </c>
      <c r="Z3101" t="s">
        <v>10472</v>
      </c>
      <c r="AC3101" t="s">
        <v>2882</v>
      </c>
      <c r="AD3101">
        <v>59.932400000000001</v>
      </c>
      <c r="AE3101">
        <v>30.3079</v>
      </c>
      <c r="AF3101">
        <v>14151</v>
      </c>
      <c r="AG3101" t="s">
        <v>37</v>
      </c>
      <c r="AI3101" t="s">
        <v>44</v>
      </c>
      <c r="AK3101" t="s">
        <v>33090</v>
      </c>
      <c r="AL3101">
        <v>1923</v>
      </c>
      <c r="AM3101" t="s">
        <v>33091</v>
      </c>
      <c r="AO3101">
        <v>524500</v>
      </c>
    </row>
    <row r="3102" spans="1:41" x14ac:dyDescent="0.25">
      <c r="A3102">
        <v>7352</v>
      </c>
      <c r="B3102" t="s">
        <v>37</v>
      </c>
      <c r="C3102" t="s">
        <v>32740</v>
      </c>
      <c r="D3102" t="s">
        <v>39</v>
      </c>
      <c r="E3102" t="s">
        <v>33092</v>
      </c>
      <c r="F3102" t="s">
        <v>24684</v>
      </c>
      <c r="G3102" t="s">
        <v>33093</v>
      </c>
      <c r="H3102" t="s">
        <v>37</v>
      </c>
      <c r="I3102" t="s">
        <v>33094</v>
      </c>
      <c r="J3102" t="s">
        <v>44</v>
      </c>
      <c r="K3102" t="s">
        <v>33095</v>
      </c>
      <c r="N3102" t="s">
        <v>33096</v>
      </c>
      <c r="O3102" t="s">
        <v>33097</v>
      </c>
      <c r="P3102" t="s">
        <v>48</v>
      </c>
      <c r="Q3102" t="s">
        <v>33098</v>
      </c>
      <c r="S3102" t="s">
        <v>17720</v>
      </c>
      <c r="T3102" t="s">
        <v>7446</v>
      </c>
      <c r="V3102" t="s">
        <v>52</v>
      </c>
      <c r="W3102" t="s">
        <v>33099</v>
      </c>
      <c r="Z3102" t="s">
        <v>17721</v>
      </c>
      <c r="AA3102" t="s">
        <v>7446</v>
      </c>
      <c r="AB3102" t="s">
        <v>33100</v>
      </c>
      <c r="AC3102" t="s">
        <v>52</v>
      </c>
      <c r="AD3102">
        <v>43.073900000000002</v>
      </c>
      <c r="AE3102">
        <v>-89.4041</v>
      </c>
      <c r="AF3102">
        <v>18743</v>
      </c>
      <c r="AG3102" t="s">
        <v>37</v>
      </c>
      <c r="AH3102" t="s">
        <v>31845</v>
      </c>
      <c r="AI3102" t="s">
        <v>44</v>
      </c>
      <c r="AK3102" t="s">
        <v>33101</v>
      </c>
      <c r="AL3102">
        <v>1849</v>
      </c>
      <c r="AM3102" t="s">
        <v>33102</v>
      </c>
      <c r="AO3102">
        <v>1078000</v>
      </c>
    </row>
    <row r="3103" spans="1:41" x14ac:dyDescent="0.25">
      <c r="A3103">
        <v>7353</v>
      </c>
      <c r="B3103" t="s">
        <v>37</v>
      </c>
      <c r="C3103" t="s">
        <v>32740</v>
      </c>
      <c r="D3103" t="s">
        <v>39</v>
      </c>
      <c r="E3103" t="s">
        <v>33103</v>
      </c>
      <c r="F3103" t="s">
        <v>33104</v>
      </c>
      <c r="G3103" t="s">
        <v>33105</v>
      </c>
      <c r="H3103" t="s">
        <v>37</v>
      </c>
      <c r="I3103" t="s">
        <v>33106</v>
      </c>
      <c r="J3103" t="s">
        <v>44</v>
      </c>
      <c r="N3103" t="s">
        <v>33107</v>
      </c>
      <c r="O3103" t="s">
        <v>33108</v>
      </c>
      <c r="P3103" t="s">
        <v>719</v>
      </c>
      <c r="S3103" t="s">
        <v>33109</v>
      </c>
      <c r="T3103" t="s">
        <v>4325</v>
      </c>
      <c r="V3103" t="s">
        <v>52</v>
      </c>
      <c r="Z3103" t="s">
        <v>33110</v>
      </c>
      <c r="AA3103" t="s">
        <v>4325</v>
      </c>
      <c r="AB3103">
        <v>64068</v>
      </c>
      <c r="AC3103" t="s">
        <v>52</v>
      </c>
      <c r="AD3103">
        <v>39.249099999999999</v>
      </c>
      <c r="AE3103">
        <v>-94.411600000000007</v>
      </c>
      <c r="AF3103">
        <v>13196</v>
      </c>
      <c r="AG3103" t="s">
        <v>37</v>
      </c>
      <c r="AI3103" t="s">
        <v>44</v>
      </c>
      <c r="AL3103">
        <v>1877</v>
      </c>
      <c r="AM3103" t="s">
        <v>32552</v>
      </c>
      <c r="AO3103">
        <v>15000</v>
      </c>
    </row>
    <row r="3104" spans="1:41" x14ac:dyDescent="0.25">
      <c r="A3104">
        <v>7354</v>
      </c>
      <c r="B3104" t="s">
        <v>37</v>
      </c>
      <c r="C3104" t="s">
        <v>32740</v>
      </c>
      <c r="D3104" t="s">
        <v>39</v>
      </c>
      <c r="E3104" t="s">
        <v>33111</v>
      </c>
      <c r="F3104" t="s">
        <v>33112</v>
      </c>
      <c r="G3104" t="s">
        <v>33113</v>
      </c>
      <c r="H3104" t="s">
        <v>37</v>
      </c>
      <c r="I3104" t="s">
        <v>33114</v>
      </c>
      <c r="J3104" t="s">
        <v>44</v>
      </c>
      <c r="N3104" t="s">
        <v>33115</v>
      </c>
      <c r="O3104" t="s">
        <v>33116</v>
      </c>
      <c r="P3104" t="s">
        <v>33117</v>
      </c>
      <c r="Q3104" t="s">
        <v>33118</v>
      </c>
      <c r="S3104" t="s">
        <v>33119</v>
      </c>
      <c r="T3104" t="s">
        <v>518</v>
      </c>
      <c r="V3104" t="s">
        <v>520</v>
      </c>
      <c r="Z3104" t="s">
        <v>33120</v>
      </c>
      <c r="AA3104" t="s">
        <v>518</v>
      </c>
      <c r="AC3104" t="s">
        <v>520</v>
      </c>
      <c r="AD3104">
        <v>51.633499999999998</v>
      </c>
      <c r="AE3104">
        <v>-0.10673100000000001</v>
      </c>
      <c r="AG3104" t="s">
        <v>62</v>
      </c>
      <c r="AI3104" t="s">
        <v>44</v>
      </c>
      <c r="AK3104" t="s">
        <v>33121</v>
      </c>
    </row>
    <row r="3105" spans="1:41" x14ac:dyDescent="0.25">
      <c r="A3105">
        <v>7355</v>
      </c>
      <c r="B3105" t="s">
        <v>37</v>
      </c>
      <c r="C3105" t="s">
        <v>32740</v>
      </c>
      <c r="D3105" t="s">
        <v>39</v>
      </c>
      <c r="E3105" t="s">
        <v>33122</v>
      </c>
      <c r="F3105" t="s">
        <v>33123</v>
      </c>
      <c r="G3105" t="s">
        <v>33124</v>
      </c>
      <c r="H3105" t="s">
        <v>37</v>
      </c>
      <c r="I3105" t="s">
        <v>33125</v>
      </c>
      <c r="J3105" t="s">
        <v>20228</v>
      </c>
      <c r="N3105" t="s">
        <v>33126</v>
      </c>
      <c r="O3105" t="s">
        <v>33127</v>
      </c>
      <c r="S3105" t="s">
        <v>33119</v>
      </c>
      <c r="T3105" t="s">
        <v>518</v>
      </c>
      <c r="V3105" t="s">
        <v>520</v>
      </c>
      <c r="Z3105" t="s">
        <v>33120</v>
      </c>
      <c r="AA3105" t="s">
        <v>518</v>
      </c>
      <c r="AC3105" t="s">
        <v>520</v>
      </c>
      <c r="AD3105">
        <v>53.683300000000003</v>
      </c>
      <c r="AE3105">
        <v>-1.4976799999999999</v>
      </c>
      <c r="AG3105" t="s">
        <v>62</v>
      </c>
      <c r="AI3105" t="s">
        <v>44</v>
      </c>
      <c r="AK3105" t="s">
        <v>33128</v>
      </c>
    </row>
    <row r="3106" spans="1:41" x14ac:dyDescent="0.25">
      <c r="A3106">
        <v>7356</v>
      </c>
      <c r="B3106" t="s">
        <v>37</v>
      </c>
      <c r="C3106" t="s">
        <v>32740</v>
      </c>
      <c r="D3106" t="s">
        <v>39</v>
      </c>
      <c r="E3106" t="s">
        <v>33129</v>
      </c>
      <c r="F3106" t="s">
        <v>33130</v>
      </c>
      <c r="G3106" t="s">
        <v>33131</v>
      </c>
      <c r="H3106" t="s">
        <v>37</v>
      </c>
      <c r="I3106" t="s">
        <v>33132</v>
      </c>
      <c r="J3106" t="s">
        <v>44</v>
      </c>
      <c r="K3106" t="s">
        <v>33133</v>
      </c>
      <c r="N3106" t="s">
        <v>33134</v>
      </c>
      <c r="O3106" t="s">
        <v>33135</v>
      </c>
      <c r="P3106" t="s">
        <v>133</v>
      </c>
      <c r="Q3106" t="s">
        <v>33136</v>
      </c>
      <c r="S3106" t="s">
        <v>33137</v>
      </c>
      <c r="T3106" t="s">
        <v>1193</v>
      </c>
      <c r="V3106" t="s">
        <v>52</v>
      </c>
      <c r="W3106" t="s">
        <v>33138</v>
      </c>
      <c r="Z3106" t="s">
        <v>33139</v>
      </c>
      <c r="AA3106" t="s">
        <v>1193</v>
      </c>
      <c r="AB3106" t="s">
        <v>33140</v>
      </c>
      <c r="AC3106" t="s">
        <v>52</v>
      </c>
      <c r="AD3106">
        <v>36.987200000000001</v>
      </c>
      <c r="AE3106">
        <v>-86.455100000000002</v>
      </c>
      <c r="AF3106">
        <v>18208</v>
      </c>
      <c r="AG3106" t="s">
        <v>37</v>
      </c>
      <c r="AI3106" t="s">
        <v>44</v>
      </c>
      <c r="AK3106" t="s">
        <v>33141</v>
      </c>
      <c r="AL3106">
        <v>1967</v>
      </c>
      <c r="AM3106" t="s">
        <v>33142</v>
      </c>
      <c r="AO3106">
        <v>26000</v>
      </c>
    </row>
    <row r="3107" spans="1:41" x14ac:dyDescent="0.25">
      <c r="A3107">
        <v>7357</v>
      </c>
      <c r="B3107" t="s">
        <v>37</v>
      </c>
      <c r="C3107" t="s">
        <v>32740</v>
      </c>
      <c r="D3107" t="s">
        <v>39</v>
      </c>
      <c r="E3107" t="s">
        <v>33143</v>
      </c>
      <c r="F3107" t="s">
        <v>33144</v>
      </c>
      <c r="G3107" t="s">
        <v>33145</v>
      </c>
      <c r="H3107" t="s">
        <v>37</v>
      </c>
      <c r="I3107" t="s">
        <v>33146</v>
      </c>
      <c r="J3107" t="s">
        <v>44</v>
      </c>
      <c r="N3107" t="s">
        <v>33147</v>
      </c>
      <c r="O3107" t="s">
        <v>33148</v>
      </c>
      <c r="S3107" t="s">
        <v>33149</v>
      </c>
      <c r="T3107" t="s">
        <v>4684</v>
      </c>
      <c r="V3107" t="s">
        <v>1688</v>
      </c>
      <c r="Z3107" t="s">
        <v>33150</v>
      </c>
      <c r="AA3107" t="s">
        <v>4684</v>
      </c>
      <c r="AB3107">
        <v>623006</v>
      </c>
      <c r="AC3107" t="s">
        <v>1688</v>
      </c>
      <c r="AD3107">
        <v>34.180900000000001</v>
      </c>
      <c r="AE3107">
        <v>107.791</v>
      </c>
      <c r="AG3107" t="s">
        <v>37</v>
      </c>
      <c r="AI3107" t="s">
        <v>44</v>
      </c>
      <c r="AL3107">
        <v>1978</v>
      </c>
      <c r="AM3107" t="s">
        <v>33151</v>
      </c>
      <c r="AO3107">
        <v>5000</v>
      </c>
    </row>
    <row r="3108" spans="1:41" x14ac:dyDescent="0.25">
      <c r="A3108">
        <v>7358</v>
      </c>
      <c r="B3108" t="s">
        <v>37</v>
      </c>
      <c r="C3108" t="s">
        <v>32740</v>
      </c>
      <c r="D3108" t="s">
        <v>39</v>
      </c>
      <c r="E3108" t="s">
        <v>33152</v>
      </c>
      <c r="F3108" t="s">
        <v>33153</v>
      </c>
      <c r="G3108" t="s">
        <v>33154</v>
      </c>
      <c r="H3108" t="s">
        <v>37</v>
      </c>
      <c r="I3108" t="s">
        <v>33155</v>
      </c>
      <c r="J3108" t="s">
        <v>44</v>
      </c>
      <c r="N3108" t="s">
        <v>33156</v>
      </c>
      <c r="O3108" t="s">
        <v>33157</v>
      </c>
      <c r="P3108" t="s">
        <v>11005</v>
      </c>
      <c r="S3108" t="s">
        <v>10997</v>
      </c>
      <c r="T3108" t="s">
        <v>518</v>
      </c>
      <c r="V3108" t="s">
        <v>520</v>
      </c>
      <c r="Z3108" t="s">
        <v>10998</v>
      </c>
      <c r="AA3108" t="s">
        <v>518</v>
      </c>
      <c r="AC3108" t="s">
        <v>520</v>
      </c>
      <c r="AD3108">
        <v>51.412599999999998</v>
      </c>
      <c r="AE3108">
        <v>-0.2974</v>
      </c>
      <c r="AG3108" t="s">
        <v>37</v>
      </c>
      <c r="AI3108" t="s">
        <v>44</v>
      </c>
    </row>
    <row r="3109" spans="1:41" x14ac:dyDescent="0.25">
      <c r="A3109">
        <v>7359</v>
      </c>
      <c r="B3109" t="s">
        <v>37</v>
      </c>
      <c r="C3109" t="s">
        <v>32740</v>
      </c>
      <c r="D3109" t="s">
        <v>39</v>
      </c>
      <c r="E3109" t="s">
        <v>33158</v>
      </c>
      <c r="F3109" t="s">
        <v>33159</v>
      </c>
      <c r="G3109" t="s">
        <v>33160</v>
      </c>
      <c r="H3109" t="s">
        <v>37</v>
      </c>
      <c r="I3109" t="s">
        <v>33161</v>
      </c>
      <c r="J3109" t="s">
        <v>44</v>
      </c>
      <c r="N3109" t="s">
        <v>33162</v>
      </c>
      <c r="O3109" t="s">
        <v>33163</v>
      </c>
      <c r="P3109" t="s">
        <v>21160</v>
      </c>
      <c r="Q3109" t="s">
        <v>33164</v>
      </c>
      <c r="S3109" t="s">
        <v>33165</v>
      </c>
      <c r="T3109" t="s">
        <v>110</v>
      </c>
      <c r="V3109" t="s">
        <v>99</v>
      </c>
      <c r="Z3109" t="s">
        <v>33166</v>
      </c>
      <c r="AA3109" t="s">
        <v>110</v>
      </c>
      <c r="AB3109" t="s">
        <v>33167</v>
      </c>
      <c r="AC3109" t="s">
        <v>99</v>
      </c>
      <c r="AD3109">
        <v>52.129899999999999</v>
      </c>
      <c r="AE3109">
        <v>-122.137</v>
      </c>
      <c r="AF3109">
        <v>12575</v>
      </c>
      <c r="AG3109" t="s">
        <v>37</v>
      </c>
      <c r="AI3109" t="s">
        <v>44</v>
      </c>
      <c r="AL3109">
        <v>1977</v>
      </c>
      <c r="AM3109" t="s">
        <v>33168</v>
      </c>
      <c r="AO3109">
        <v>5000</v>
      </c>
    </row>
    <row r="3110" spans="1:41" x14ac:dyDescent="0.25">
      <c r="A3110">
        <v>7360</v>
      </c>
      <c r="B3110" t="s">
        <v>37</v>
      </c>
      <c r="C3110" t="s">
        <v>32740</v>
      </c>
      <c r="D3110" t="s">
        <v>39</v>
      </c>
      <c r="E3110" t="s">
        <v>33169</v>
      </c>
      <c r="F3110" t="s">
        <v>33170</v>
      </c>
      <c r="G3110" t="s">
        <v>33171</v>
      </c>
      <c r="H3110" t="s">
        <v>37</v>
      </c>
      <c r="I3110" t="s">
        <v>33172</v>
      </c>
      <c r="J3110" t="s">
        <v>44</v>
      </c>
      <c r="N3110" t="s">
        <v>33173</v>
      </c>
      <c r="O3110" t="s">
        <v>33174</v>
      </c>
      <c r="P3110" t="s">
        <v>719</v>
      </c>
      <c r="S3110" t="s">
        <v>613</v>
      </c>
      <c r="T3110" t="s">
        <v>329</v>
      </c>
      <c r="V3110" t="s">
        <v>99</v>
      </c>
      <c r="Z3110" t="s">
        <v>33175</v>
      </c>
      <c r="AA3110" t="s">
        <v>329</v>
      </c>
      <c r="AB3110" t="s">
        <v>33176</v>
      </c>
      <c r="AC3110" t="s">
        <v>99</v>
      </c>
      <c r="AD3110">
        <v>43.470700000000001</v>
      </c>
      <c r="AE3110">
        <v>-80.522800000000004</v>
      </c>
      <c r="AF3110">
        <v>13754</v>
      </c>
      <c r="AG3110" t="s">
        <v>37</v>
      </c>
      <c r="AI3110" t="s">
        <v>44</v>
      </c>
      <c r="AK3110" t="s">
        <v>3583</v>
      </c>
      <c r="AL3110">
        <v>1963</v>
      </c>
      <c r="AM3110" t="s">
        <v>33177</v>
      </c>
      <c r="AO3110">
        <v>18000</v>
      </c>
    </row>
    <row r="3111" spans="1:41" x14ac:dyDescent="0.25">
      <c r="A3111">
        <v>7361</v>
      </c>
      <c r="B3111" t="s">
        <v>37</v>
      </c>
      <c r="C3111" t="s">
        <v>32740</v>
      </c>
      <c r="D3111" t="s">
        <v>39</v>
      </c>
      <c r="E3111" t="s">
        <v>33178</v>
      </c>
      <c r="F3111" t="s">
        <v>33179</v>
      </c>
      <c r="G3111" t="s">
        <v>33180</v>
      </c>
      <c r="H3111" t="s">
        <v>37</v>
      </c>
      <c r="I3111" t="s">
        <v>33181</v>
      </c>
      <c r="J3111" t="s">
        <v>44</v>
      </c>
      <c r="N3111" t="s">
        <v>33182</v>
      </c>
      <c r="O3111" t="s">
        <v>33183</v>
      </c>
      <c r="P3111" t="s">
        <v>33184</v>
      </c>
      <c r="S3111" t="s">
        <v>33185</v>
      </c>
      <c r="T3111" t="s">
        <v>4684</v>
      </c>
      <c r="V3111" t="s">
        <v>1688</v>
      </c>
      <c r="Z3111" t="s">
        <v>33186</v>
      </c>
      <c r="AA3111" t="s">
        <v>4684</v>
      </c>
      <c r="AB3111">
        <v>624000</v>
      </c>
      <c r="AC3111" t="s">
        <v>1688</v>
      </c>
      <c r="AD3111">
        <v>31.902000000000001</v>
      </c>
      <c r="AE3111">
        <v>102.221</v>
      </c>
      <c r="AG3111" t="s">
        <v>37</v>
      </c>
      <c r="AI3111" t="s">
        <v>44</v>
      </c>
      <c r="AL3111">
        <v>1980</v>
      </c>
      <c r="AM3111" t="s">
        <v>33187</v>
      </c>
      <c r="AO3111">
        <v>10000</v>
      </c>
    </row>
    <row r="3112" spans="1:41" x14ac:dyDescent="0.25">
      <c r="A3112">
        <v>7362</v>
      </c>
      <c r="B3112" t="s">
        <v>37</v>
      </c>
      <c r="C3112" t="s">
        <v>32740</v>
      </c>
      <c r="D3112" t="s">
        <v>39</v>
      </c>
      <c r="E3112" t="s">
        <v>33188</v>
      </c>
      <c r="F3112" t="s">
        <v>9240</v>
      </c>
      <c r="G3112" t="s">
        <v>33189</v>
      </c>
      <c r="H3112" t="s">
        <v>37</v>
      </c>
      <c r="I3112" t="s">
        <v>33190</v>
      </c>
      <c r="J3112" t="s">
        <v>44</v>
      </c>
      <c r="N3112" t="s">
        <v>33191</v>
      </c>
      <c r="O3112" t="s">
        <v>33192</v>
      </c>
      <c r="P3112" t="s">
        <v>9245</v>
      </c>
      <c r="S3112" t="s">
        <v>9246</v>
      </c>
      <c r="V3112" t="s">
        <v>9247</v>
      </c>
      <c r="Z3112" t="s">
        <v>33193</v>
      </c>
      <c r="AC3112" t="s">
        <v>9247</v>
      </c>
      <c r="AD3112">
        <v>14.4056</v>
      </c>
      <c r="AE3112">
        <v>33.498899999999999</v>
      </c>
      <c r="AG3112" t="s">
        <v>37</v>
      </c>
      <c r="AI3112" t="s">
        <v>44</v>
      </c>
      <c r="AK3112" t="s">
        <v>33194</v>
      </c>
      <c r="AL3112">
        <v>1940</v>
      </c>
      <c r="AM3112" t="s">
        <v>33195</v>
      </c>
      <c r="AO3112">
        <v>5000</v>
      </c>
    </row>
    <row r="3113" spans="1:41" x14ac:dyDescent="0.25">
      <c r="A3113">
        <v>7363</v>
      </c>
      <c r="B3113" t="s">
        <v>37</v>
      </c>
      <c r="C3113" t="s">
        <v>32740</v>
      </c>
      <c r="D3113" t="s">
        <v>39</v>
      </c>
      <c r="E3113" t="s">
        <v>33196</v>
      </c>
      <c r="F3113" t="s">
        <v>33197</v>
      </c>
      <c r="G3113" t="s">
        <v>33198</v>
      </c>
      <c r="H3113" t="s">
        <v>37</v>
      </c>
      <c r="I3113" t="s">
        <v>33199</v>
      </c>
      <c r="J3113" t="s">
        <v>44</v>
      </c>
      <c r="N3113" t="s">
        <v>33200</v>
      </c>
      <c r="O3113" t="s">
        <v>33201</v>
      </c>
      <c r="P3113" t="s">
        <v>719</v>
      </c>
      <c r="S3113" t="s">
        <v>33202</v>
      </c>
      <c r="T3113" t="s">
        <v>1106</v>
      </c>
      <c r="V3113" t="s">
        <v>52</v>
      </c>
      <c r="W3113" t="s">
        <v>33203</v>
      </c>
      <c r="Z3113" t="s">
        <v>33204</v>
      </c>
      <c r="AA3113" t="s">
        <v>1106</v>
      </c>
      <c r="AB3113">
        <v>1984</v>
      </c>
      <c r="AC3113" t="s">
        <v>52</v>
      </c>
      <c r="AD3113">
        <v>42.582000000000001</v>
      </c>
      <c r="AE3113">
        <v>-70.821700000000007</v>
      </c>
      <c r="AF3113">
        <v>8315</v>
      </c>
      <c r="AG3113" t="s">
        <v>37</v>
      </c>
      <c r="AI3113" t="s">
        <v>44</v>
      </c>
      <c r="AL3113">
        <v>1969</v>
      </c>
      <c r="AM3113" t="s">
        <v>1148</v>
      </c>
      <c r="AO3113">
        <v>1502</v>
      </c>
    </row>
    <row r="3114" spans="1:41" x14ac:dyDescent="0.25">
      <c r="A3114">
        <v>7364</v>
      </c>
      <c r="B3114" t="s">
        <v>37</v>
      </c>
      <c r="C3114" t="s">
        <v>32740</v>
      </c>
      <c r="D3114" t="s">
        <v>39</v>
      </c>
      <c r="E3114" t="s">
        <v>33205</v>
      </c>
      <c r="F3114" t="s">
        <v>33206</v>
      </c>
      <c r="G3114" t="s">
        <v>33207</v>
      </c>
      <c r="H3114" t="s">
        <v>37</v>
      </c>
      <c r="I3114" t="s">
        <v>33208</v>
      </c>
      <c r="J3114" t="s">
        <v>44</v>
      </c>
      <c r="K3114" t="s">
        <v>33209</v>
      </c>
      <c r="N3114" t="s">
        <v>33210</v>
      </c>
      <c r="O3114" t="s">
        <v>33211</v>
      </c>
      <c r="P3114" t="s">
        <v>33212</v>
      </c>
      <c r="S3114" t="s">
        <v>33213</v>
      </c>
      <c r="T3114" t="s">
        <v>33214</v>
      </c>
      <c r="V3114" t="s">
        <v>1070</v>
      </c>
      <c r="Z3114" t="s">
        <v>33215</v>
      </c>
      <c r="AA3114" t="s">
        <v>33214</v>
      </c>
      <c r="AB3114" t="s">
        <v>33216</v>
      </c>
      <c r="AC3114" t="s">
        <v>1070</v>
      </c>
      <c r="AD3114">
        <v>34.158799999999999</v>
      </c>
      <c r="AE3114">
        <v>135.20699999999999</v>
      </c>
      <c r="AF3114">
        <v>13861</v>
      </c>
      <c r="AG3114" t="s">
        <v>37</v>
      </c>
      <c r="AI3114" t="s">
        <v>44</v>
      </c>
      <c r="AK3114" t="s">
        <v>5869</v>
      </c>
      <c r="AL3114">
        <v>1982</v>
      </c>
      <c r="AM3114" t="s">
        <v>33217</v>
      </c>
      <c r="AO3114">
        <v>40000</v>
      </c>
    </row>
    <row r="3115" spans="1:41" x14ac:dyDescent="0.25">
      <c r="A3115">
        <v>7365</v>
      </c>
      <c r="B3115" t="s">
        <v>37</v>
      </c>
      <c r="C3115" t="s">
        <v>32740</v>
      </c>
      <c r="D3115" t="s">
        <v>39</v>
      </c>
      <c r="E3115" t="s">
        <v>33218</v>
      </c>
      <c r="F3115" t="s">
        <v>33219</v>
      </c>
      <c r="G3115" t="s">
        <v>33220</v>
      </c>
      <c r="H3115" t="s">
        <v>37</v>
      </c>
      <c r="I3115" t="s">
        <v>33221</v>
      </c>
      <c r="J3115" t="s">
        <v>44</v>
      </c>
      <c r="N3115" t="s">
        <v>33222</v>
      </c>
      <c r="O3115" t="s">
        <v>33223</v>
      </c>
      <c r="P3115" t="s">
        <v>33224</v>
      </c>
      <c r="S3115" t="s">
        <v>33225</v>
      </c>
      <c r="T3115" t="s">
        <v>518</v>
      </c>
      <c r="V3115" t="s">
        <v>520</v>
      </c>
      <c r="Z3115" t="s">
        <v>33226</v>
      </c>
      <c r="AA3115" t="s">
        <v>518</v>
      </c>
      <c r="AC3115" t="s">
        <v>520</v>
      </c>
      <c r="AD3115">
        <v>51.083300000000001</v>
      </c>
      <c r="AE3115">
        <v>-0.93332999999999999</v>
      </c>
      <c r="AG3115" t="s">
        <v>62</v>
      </c>
      <c r="AI3115" t="s">
        <v>44</v>
      </c>
      <c r="AK3115" t="s">
        <v>33227</v>
      </c>
    </row>
    <row r="3116" spans="1:41" x14ac:dyDescent="0.25">
      <c r="A3116">
        <v>7366</v>
      </c>
      <c r="B3116" t="s">
        <v>37</v>
      </c>
      <c r="C3116" t="s">
        <v>32740</v>
      </c>
      <c r="D3116" t="s">
        <v>39</v>
      </c>
      <c r="E3116" t="s">
        <v>33228</v>
      </c>
      <c r="F3116" t="s">
        <v>33229</v>
      </c>
      <c r="G3116" t="s">
        <v>33230</v>
      </c>
      <c r="H3116" t="s">
        <v>37</v>
      </c>
      <c r="I3116" t="s">
        <v>33231</v>
      </c>
      <c r="J3116" t="s">
        <v>44</v>
      </c>
      <c r="N3116" t="s">
        <v>33232</v>
      </c>
      <c r="O3116" t="s">
        <v>33233</v>
      </c>
      <c r="P3116" t="s">
        <v>1177</v>
      </c>
      <c r="S3116" t="s">
        <v>33234</v>
      </c>
      <c r="T3116" t="s">
        <v>5155</v>
      </c>
      <c r="V3116" t="s">
        <v>52</v>
      </c>
      <c r="W3116" t="s">
        <v>33235</v>
      </c>
      <c r="Z3116" t="s">
        <v>33236</v>
      </c>
      <c r="AA3116" t="s">
        <v>5155</v>
      </c>
      <c r="AB3116">
        <v>49008</v>
      </c>
      <c r="AC3116" t="s">
        <v>52</v>
      </c>
      <c r="AD3116">
        <v>42.2821</v>
      </c>
      <c r="AE3116">
        <v>-85.610600000000005</v>
      </c>
      <c r="AF3116">
        <v>18419</v>
      </c>
      <c r="AG3116" t="s">
        <v>37</v>
      </c>
      <c r="AI3116" t="s">
        <v>44</v>
      </c>
      <c r="AK3116" t="s">
        <v>33237</v>
      </c>
      <c r="AL3116">
        <v>1917</v>
      </c>
      <c r="AM3116" t="s">
        <v>33238</v>
      </c>
      <c r="AO3116">
        <v>33000</v>
      </c>
    </row>
    <row r="3117" spans="1:41" x14ac:dyDescent="0.25">
      <c r="A3117">
        <v>7367</v>
      </c>
      <c r="B3117" t="s">
        <v>37</v>
      </c>
      <c r="C3117" t="s">
        <v>32740</v>
      </c>
      <c r="D3117" t="s">
        <v>39</v>
      </c>
      <c r="E3117" t="s">
        <v>33239</v>
      </c>
      <c r="F3117" t="s">
        <v>33240</v>
      </c>
      <c r="G3117" t="s">
        <v>33241</v>
      </c>
      <c r="H3117" t="s">
        <v>37</v>
      </c>
      <c r="I3117" t="s">
        <v>33242</v>
      </c>
      <c r="J3117" t="s">
        <v>44</v>
      </c>
      <c r="N3117" t="s">
        <v>33243</v>
      </c>
      <c r="O3117" t="s">
        <v>33244</v>
      </c>
      <c r="P3117" t="s">
        <v>33245</v>
      </c>
      <c r="S3117" t="s">
        <v>33246</v>
      </c>
      <c r="T3117" t="s">
        <v>518</v>
      </c>
      <c r="V3117" t="s">
        <v>520</v>
      </c>
      <c r="Z3117" t="s">
        <v>3104</v>
      </c>
      <c r="AA3117" t="s">
        <v>518</v>
      </c>
      <c r="AC3117" t="s">
        <v>520</v>
      </c>
      <c r="AD3117">
        <v>51.5839</v>
      </c>
      <c r="AE3117">
        <v>-1.2874999999999999E-2</v>
      </c>
      <c r="AF3117">
        <v>13530</v>
      </c>
      <c r="AG3117" t="s">
        <v>37</v>
      </c>
      <c r="AI3117" t="s">
        <v>44</v>
      </c>
      <c r="AM3117" t="s">
        <v>10524</v>
      </c>
      <c r="AO3117">
        <v>100</v>
      </c>
    </row>
    <row r="3118" spans="1:41" x14ac:dyDescent="0.25">
      <c r="A3118">
        <v>7368</v>
      </c>
      <c r="B3118" t="s">
        <v>37</v>
      </c>
      <c r="C3118" t="s">
        <v>32740</v>
      </c>
      <c r="D3118" t="s">
        <v>39</v>
      </c>
      <c r="E3118" t="s">
        <v>33247</v>
      </c>
      <c r="F3118" t="s">
        <v>33248</v>
      </c>
      <c r="G3118" t="s">
        <v>33249</v>
      </c>
      <c r="H3118" t="s">
        <v>37</v>
      </c>
      <c r="I3118" t="s">
        <v>33250</v>
      </c>
      <c r="J3118" t="s">
        <v>33251</v>
      </c>
      <c r="N3118" t="s">
        <v>33252</v>
      </c>
      <c r="O3118" t="s">
        <v>33253</v>
      </c>
      <c r="P3118" t="s">
        <v>33254</v>
      </c>
      <c r="Q3118" t="s">
        <v>33255</v>
      </c>
      <c r="S3118" t="s">
        <v>33256</v>
      </c>
      <c r="T3118" t="s">
        <v>5441</v>
      </c>
      <c r="V3118" t="s">
        <v>52</v>
      </c>
      <c r="W3118" t="s">
        <v>33257</v>
      </c>
      <c r="Z3118" t="s">
        <v>33258</v>
      </c>
      <c r="AA3118" t="s">
        <v>5441</v>
      </c>
      <c r="AB3118" t="s">
        <v>33259</v>
      </c>
      <c r="AC3118" t="s">
        <v>52</v>
      </c>
      <c r="AD3118">
        <v>34.222799999999999</v>
      </c>
      <c r="AE3118">
        <v>-77.868399999999994</v>
      </c>
      <c r="AF3118">
        <v>20131</v>
      </c>
      <c r="AG3118" t="s">
        <v>37</v>
      </c>
      <c r="AI3118" t="s">
        <v>44</v>
      </c>
      <c r="AK3118" t="s">
        <v>33260</v>
      </c>
      <c r="AL3118">
        <v>1965</v>
      </c>
      <c r="AM3118" t="s">
        <v>33261</v>
      </c>
      <c r="AO3118">
        <v>21000</v>
      </c>
    </row>
    <row r="3119" spans="1:41" x14ac:dyDescent="0.25">
      <c r="A3119">
        <v>7369</v>
      </c>
      <c r="B3119" t="s">
        <v>37</v>
      </c>
      <c r="C3119" t="s">
        <v>32740</v>
      </c>
      <c r="D3119" t="s">
        <v>39</v>
      </c>
      <c r="E3119" t="s">
        <v>33262</v>
      </c>
      <c r="F3119" t="s">
        <v>33263</v>
      </c>
      <c r="G3119" t="s">
        <v>33264</v>
      </c>
      <c r="H3119" t="s">
        <v>37</v>
      </c>
      <c r="I3119" t="s">
        <v>33265</v>
      </c>
      <c r="J3119" t="s">
        <v>44</v>
      </c>
      <c r="N3119" t="s">
        <v>33266</v>
      </c>
      <c r="O3119" t="s">
        <v>33267</v>
      </c>
      <c r="P3119" t="s">
        <v>33268</v>
      </c>
      <c r="S3119" t="s">
        <v>33269</v>
      </c>
      <c r="V3119" t="s">
        <v>125</v>
      </c>
      <c r="Z3119" t="s">
        <v>33270</v>
      </c>
      <c r="AC3119" t="s">
        <v>125</v>
      </c>
      <c r="AD3119">
        <v>48.203200000000002</v>
      </c>
      <c r="AE3119">
        <v>15.632999999999999</v>
      </c>
      <c r="AF3119">
        <v>9747</v>
      </c>
      <c r="AG3119" t="s">
        <v>37</v>
      </c>
      <c r="AH3119" t="s">
        <v>33271</v>
      </c>
      <c r="AI3119" t="s">
        <v>44</v>
      </c>
      <c r="AK3119" t="s">
        <v>33272</v>
      </c>
      <c r="AL3119">
        <v>1912</v>
      </c>
      <c r="AM3119" t="s">
        <v>33273</v>
      </c>
      <c r="AO3119">
        <v>20000</v>
      </c>
    </row>
    <row r="3120" spans="1:41" x14ac:dyDescent="0.25">
      <c r="A3120">
        <v>7370</v>
      </c>
      <c r="B3120" t="s">
        <v>37</v>
      </c>
      <c r="C3120" t="s">
        <v>32740</v>
      </c>
      <c r="D3120" t="s">
        <v>39</v>
      </c>
      <c r="E3120" t="s">
        <v>33274</v>
      </c>
      <c r="F3120" t="s">
        <v>33275</v>
      </c>
      <c r="G3120" t="s">
        <v>33276</v>
      </c>
      <c r="H3120" t="s">
        <v>37</v>
      </c>
      <c r="I3120" t="s">
        <v>33277</v>
      </c>
      <c r="J3120" t="s">
        <v>44</v>
      </c>
      <c r="N3120" t="s">
        <v>33278</v>
      </c>
      <c r="O3120" t="s">
        <v>33279</v>
      </c>
      <c r="P3120" t="s">
        <v>33280</v>
      </c>
      <c r="S3120" t="s">
        <v>33281</v>
      </c>
      <c r="T3120" t="s">
        <v>1336</v>
      </c>
      <c r="V3120" t="s">
        <v>99</v>
      </c>
      <c r="Z3120" t="s">
        <v>33282</v>
      </c>
      <c r="AA3120" t="s">
        <v>1336</v>
      </c>
      <c r="AB3120" t="s">
        <v>33283</v>
      </c>
      <c r="AC3120" t="s">
        <v>99</v>
      </c>
      <c r="AD3120">
        <v>50.147799999999997</v>
      </c>
      <c r="AE3120">
        <v>-95.886300000000006</v>
      </c>
      <c r="AG3120" t="s">
        <v>62</v>
      </c>
      <c r="AI3120" t="s">
        <v>44</v>
      </c>
      <c r="AK3120" t="s">
        <v>33284</v>
      </c>
    </row>
    <row r="3121" spans="1:41" x14ac:dyDescent="0.25">
      <c r="A3121">
        <v>7371</v>
      </c>
      <c r="B3121" t="s">
        <v>37</v>
      </c>
      <c r="C3121" t="s">
        <v>32740</v>
      </c>
      <c r="D3121" t="s">
        <v>39</v>
      </c>
      <c r="E3121" t="s">
        <v>33285</v>
      </c>
      <c r="F3121" t="s">
        <v>33286</v>
      </c>
      <c r="G3121" t="s">
        <v>33287</v>
      </c>
      <c r="H3121" t="s">
        <v>37</v>
      </c>
      <c r="I3121" t="s">
        <v>33288</v>
      </c>
      <c r="J3121" t="s">
        <v>44</v>
      </c>
      <c r="N3121" t="s">
        <v>33289</v>
      </c>
      <c r="O3121" t="s">
        <v>33290</v>
      </c>
      <c r="P3121" t="s">
        <v>719</v>
      </c>
      <c r="S3121" t="s">
        <v>33291</v>
      </c>
      <c r="T3121" t="s">
        <v>12427</v>
      </c>
      <c r="V3121" t="s">
        <v>1688</v>
      </c>
      <c r="W3121" t="s">
        <v>33292</v>
      </c>
      <c r="Z3121" t="s">
        <v>15862</v>
      </c>
      <c r="AA3121" t="s">
        <v>12427</v>
      </c>
      <c r="AC3121" t="s">
        <v>1688</v>
      </c>
      <c r="AD3121">
        <v>26.901299999999999</v>
      </c>
      <c r="AE3121">
        <v>111.461</v>
      </c>
      <c r="AF3121">
        <v>23497</v>
      </c>
      <c r="AG3121" t="s">
        <v>37</v>
      </c>
      <c r="AI3121" t="s">
        <v>44</v>
      </c>
      <c r="AM3121" t="s">
        <v>33293</v>
      </c>
      <c r="AO3121">
        <v>80000</v>
      </c>
    </row>
    <row r="3122" spans="1:41" x14ac:dyDescent="0.25">
      <c r="A3122">
        <v>7372</v>
      </c>
      <c r="B3122" t="s">
        <v>37</v>
      </c>
      <c r="C3122" t="s">
        <v>32740</v>
      </c>
      <c r="D3122" t="s">
        <v>39</v>
      </c>
      <c r="E3122" t="s">
        <v>33294</v>
      </c>
      <c r="F3122" t="s">
        <v>32954</v>
      </c>
      <c r="G3122" t="s">
        <v>33295</v>
      </c>
      <c r="H3122" t="s">
        <v>37</v>
      </c>
      <c r="I3122" t="s">
        <v>33296</v>
      </c>
      <c r="J3122" t="s">
        <v>44</v>
      </c>
      <c r="N3122" t="s">
        <v>33297</v>
      </c>
      <c r="O3122" t="s">
        <v>33298</v>
      </c>
      <c r="P3122" t="s">
        <v>5287</v>
      </c>
      <c r="Q3122" t="s">
        <v>21259</v>
      </c>
      <c r="S3122" t="s">
        <v>33299</v>
      </c>
      <c r="T3122" t="s">
        <v>2790</v>
      </c>
      <c r="V3122" t="s">
        <v>520</v>
      </c>
      <c r="Z3122" t="s">
        <v>18762</v>
      </c>
      <c r="AA3122" t="s">
        <v>2790</v>
      </c>
      <c r="AC3122" t="s">
        <v>520</v>
      </c>
      <c r="AD3122">
        <v>57.154400000000003</v>
      </c>
      <c r="AE3122">
        <v>-2.0946600000000002</v>
      </c>
      <c r="AG3122" t="s">
        <v>62</v>
      </c>
      <c r="AI3122" t="s">
        <v>44</v>
      </c>
      <c r="AK3122" t="s">
        <v>33300</v>
      </c>
    </row>
    <row r="3123" spans="1:41" x14ac:dyDescent="0.25">
      <c r="A3123">
        <v>7373</v>
      </c>
      <c r="B3123" t="s">
        <v>37</v>
      </c>
      <c r="C3123" t="s">
        <v>32740</v>
      </c>
      <c r="D3123" t="s">
        <v>39</v>
      </c>
      <c r="E3123" t="s">
        <v>33301</v>
      </c>
      <c r="F3123" t="s">
        <v>33302</v>
      </c>
      <c r="G3123" t="s">
        <v>33303</v>
      </c>
      <c r="H3123" t="s">
        <v>37</v>
      </c>
      <c r="I3123" t="s">
        <v>33304</v>
      </c>
      <c r="J3123" t="s">
        <v>44</v>
      </c>
      <c r="N3123" t="s">
        <v>33305</v>
      </c>
      <c r="O3123" t="s">
        <v>33306</v>
      </c>
      <c r="P3123" t="s">
        <v>1177</v>
      </c>
      <c r="Q3123" t="s">
        <v>33307</v>
      </c>
      <c r="S3123" t="s">
        <v>33308</v>
      </c>
      <c r="T3123" t="s">
        <v>329</v>
      </c>
      <c r="V3123" t="s">
        <v>99</v>
      </c>
      <c r="Z3123" t="s">
        <v>33309</v>
      </c>
      <c r="AA3123" t="s">
        <v>329</v>
      </c>
      <c r="AB3123" t="s">
        <v>33310</v>
      </c>
      <c r="AC3123" t="s">
        <v>99</v>
      </c>
      <c r="AD3123">
        <v>42.306699999999999</v>
      </c>
      <c r="AE3123">
        <v>-83.065899999999999</v>
      </c>
      <c r="AF3123">
        <v>12012</v>
      </c>
      <c r="AG3123" t="s">
        <v>37</v>
      </c>
      <c r="AI3123" t="s">
        <v>44</v>
      </c>
      <c r="AL3123">
        <v>1957</v>
      </c>
      <c r="AM3123" t="s">
        <v>33311</v>
      </c>
      <c r="AO3123">
        <v>6500</v>
      </c>
    </row>
    <row r="3124" spans="1:41" x14ac:dyDescent="0.25">
      <c r="A3124">
        <v>7374</v>
      </c>
      <c r="B3124" t="s">
        <v>37</v>
      </c>
      <c r="C3124" t="s">
        <v>32740</v>
      </c>
      <c r="D3124" t="s">
        <v>39</v>
      </c>
      <c r="E3124" t="s">
        <v>33312</v>
      </c>
      <c r="F3124" t="s">
        <v>33313</v>
      </c>
      <c r="G3124" t="s">
        <v>33314</v>
      </c>
      <c r="H3124" t="s">
        <v>37</v>
      </c>
      <c r="I3124" t="s">
        <v>33315</v>
      </c>
      <c r="J3124" t="s">
        <v>33316</v>
      </c>
      <c r="N3124" t="s">
        <v>33317</v>
      </c>
      <c r="O3124" t="s">
        <v>33318</v>
      </c>
      <c r="P3124" t="s">
        <v>719</v>
      </c>
      <c r="S3124" t="s">
        <v>33319</v>
      </c>
      <c r="T3124" t="s">
        <v>4973</v>
      </c>
      <c r="V3124" t="s">
        <v>52</v>
      </c>
      <c r="Z3124" t="s">
        <v>33320</v>
      </c>
      <c r="AA3124" t="s">
        <v>4973</v>
      </c>
      <c r="AB3124" t="s">
        <v>33321</v>
      </c>
      <c r="AC3124" t="s">
        <v>52</v>
      </c>
      <c r="AD3124">
        <v>35.532499999999999</v>
      </c>
      <c r="AE3124">
        <v>-98.700599999999994</v>
      </c>
      <c r="AF3124">
        <v>10365</v>
      </c>
      <c r="AG3124" t="s">
        <v>37</v>
      </c>
      <c r="AI3124" t="s">
        <v>44</v>
      </c>
      <c r="AL3124">
        <v>1967</v>
      </c>
      <c r="AM3124" t="s">
        <v>33322</v>
      </c>
      <c r="AO3124">
        <v>10500</v>
      </c>
    </row>
    <row r="3125" spans="1:41" x14ac:dyDescent="0.25">
      <c r="A3125">
        <v>7375</v>
      </c>
      <c r="B3125" t="s">
        <v>37</v>
      </c>
      <c r="C3125" t="s">
        <v>32740</v>
      </c>
      <c r="D3125" t="s">
        <v>39</v>
      </c>
      <c r="E3125" t="s">
        <v>33323</v>
      </c>
      <c r="F3125" t="s">
        <v>33324</v>
      </c>
      <c r="G3125" t="s">
        <v>33325</v>
      </c>
      <c r="H3125" t="s">
        <v>37</v>
      </c>
      <c r="I3125" t="s">
        <v>33326</v>
      </c>
      <c r="J3125" t="s">
        <v>33327</v>
      </c>
      <c r="N3125" t="s">
        <v>33328</v>
      </c>
      <c r="O3125" t="s">
        <v>33329</v>
      </c>
      <c r="P3125" t="s">
        <v>2300</v>
      </c>
      <c r="Q3125" t="s">
        <v>33330</v>
      </c>
      <c r="S3125" t="s">
        <v>33331</v>
      </c>
      <c r="T3125" t="s">
        <v>207</v>
      </c>
      <c r="V3125" t="s">
        <v>82</v>
      </c>
      <c r="Z3125" t="s">
        <v>33332</v>
      </c>
      <c r="AA3125" t="s">
        <v>207</v>
      </c>
      <c r="AB3125">
        <v>2522</v>
      </c>
      <c r="AC3125" t="s">
        <v>82</v>
      </c>
      <c r="AD3125">
        <v>-34.407600000000002</v>
      </c>
      <c r="AE3125">
        <v>150.875</v>
      </c>
      <c r="AF3125">
        <v>14490</v>
      </c>
      <c r="AG3125" t="s">
        <v>37</v>
      </c>
      <c r="AH3125" t="s">
        <v>33333</v>
      </c>
      <c r="AI3125" t="s">
        <v>44</v>
      </c>
      <c r="AL3125">
        <v>1982</v>
      </c>
      <c r="AM3125" t="s">
        <v>33334</v>
      </c>
      <c r="AO3125">
        <v>7000</v>
      </c>
    </row>
    <row r="3126" spans="1:41" x14ac:dyDescent="0.25">
      <c r="A3126">
        <v>7376</v>
      </c>
      <c r="B3126" t="s">
        <v>37</v>
      </c>
      <c r="C3126" t="s">
        <v>32740</v>
      </c>
      <c r="D3126" t="s">
        <v>39</v>
      </c>
      <c r="E3126" t="s">
        <v>33335</v>
      </c>
      <c r="F3126" t="s">
        <v>11006</v>
      </c>
      <c r="G3126" t="s">
        <v>33336</v>
      </c>
      <c r="H3126" t="s">
        <v>37</v>
      </c>
      <c r="I3126" t="s">
        <v>33337</v>
      </c>
      <c r="J3126" t="s">
        <v>44</v>
      </c>
      <c r="N3126" t="s">
        <v>33338</v>
      </c>
      <c r="O3126" t="s">
        <v>33339</v>
      </c>
      <c r="P3126" t="s">
        <v>33340</v>
      </c>
      <c r="Q3126" t="s">
        <v>33341</v>
      </c>
      <c r="S3126" t="s">
        <v>33342</v>
      </c>
      <c r="T3126" t="s">
        <v>518</v>
      </c>
      <c r="V3126" t="s">
        <v>520</v>
      </c>
      <c r="Z3126" t="s">
        <v>5177</v>
      </c>
      <c r="AA3126" t="s">
        <v>518</v>
      </c>
      <c r="AC3126" t="s">
        <v>520</v>
      </c>
      <c r="AD3126">
        <v>52.196399999999997</v>
      </c>
      <c r="AE3126">
        <v>-2.2223299999999999</v>
      </c>
      <c r="AG3126" t="s">
        <v>37</v>
      </c>
      <c r="AI3126" t="s">
        <v>44</v>
      </c>
    </row>
    <row r="3127" spans="1:41" x14ac:dyDescent="0.25">
      <c r="A3127">
        <v>7377</v>
      </c>
      <c r="B3127" t="s">
        <v>37</v>
      </c>
      <c r="C3127" t="s">
        <v>32740</v>
      </c>
      <c r="D3127" t="s">
        <v>39</v>
      </c>
      <c r="E3127" t="s">
        <v>33343</v>
      </c>
      <c r="F3127" t="s">
        <v>33344</v>
      </c>
      <c r="G3127" t="s">
        <v>33345</v>
      </c>
      <c r="H3127" t="s">
        <v>37</v>
      </c>
      <c r="I3127" t="s">
        <v>33346</v>
      </c>
      <c r="J3127" t="s">
        <v>44</v>
      </c>
      <c r="N3127" t="s">
        <v>33347</v>
      </c>
      <c r="O3127" t="s">
        <v>33348</v>
      </c>
      <c r="P3127" t="s">
        <v>33341</v>
      </c>
      <c r="S3127" t="s">
        <v>33342</v>
      </c>
      <c r="T3127" t="s">
        <v>518</v>
      </c>
      <c r="V3127" t="s">
        <v>520</v>
      </c>
      <c r="Z3127" t="s">
        <v>5177</v>
      </c>
      <c r="AA3127" t="s">
        <v>518</v>
      </c>
      <c r="AC3127" t="s">
        <v>520</v>
      </c>
      <c r="AD3127">
        <v>51.576799999999999</v>
      </c>
      <c r="AE3127">
        <v>-0.282113</v>
      </c>
      <c r="AG3127" t="s">
        <v>62</v>
      </c>
      <c r="AI3127" t="s">
        <v>44</v>
      </c>
      <c r="AK3127" t="s">
        <v>33349</v>
      </c>
    </row>
    <row r="3128" spans="1:41" x14ac:dyDescent="0.25">
      <c r="A3128">
        <v>7378</v>
      </c>
      <c r="B3128" t="s">
        <v>37</v>
      </c>
      <c r="C3128" t="s">
        <v>32740</v>
      </c>
      <c r="D3128" t="s">
        <v>39</v>
      </c>
      <c r="E3128" t="s">
        <v>33350</v>
      </c>
      <c r="F3128" t="s">
        <v>33351</v>
      </c>
      <c r="G3128" t="s">
        <v>33352</v>
      </c>
      <c r="H3128" t="s">
        <v>37</v>
      </c>
      <c r="I3128" t="s">
        <v>33353</v>
      </c>
      <c r="J3128" t="s">
        <v>44</v>
      </c>
      <c r="N3128" t="s">
        <v>33354</v>
      </c>
      <c r="O3128" t="s">
        <v>33355</v>
      </c>
      <c r="P3128" t="s">
        <v>33356</v>
      </c>
      <c r="S3128" t="s">
        <v>33357</v>
      </c>
      <c r="T3128" t="s">
        <v>3754</v>
      </c>
      <c r="V3128" t="s">
        <v>520</v>
      </c>
      <c r="Z3128" t="s">
        <v>33358</v>
      </c>
      <c r="AA3128" t="s">
        <v>3754</v>
      </c>
      <c r="AC3128" t="s">
        <v>520</v>
      </c>
      <c r="AD3128">
        <v>52.433500000000002</v>
      </c>
      <c r="AE3128">
        <v>-4.0172600000000003</v>
      </c>
      <c r="AF3128">
        <v>8629</v>
      </c>
      <c r="AG3128" t="s">
        <v>37</v>
      </c>
      <c r="AI3128" t="s">
        <v>44</v>
      </c>
    </row>
    <row r="3129" spans="1:41" x14ac:dyDescent="0.25">
      <c r="A3129">
        <v>7379</v>
      </c>
      <c r="B3129" t="s">
        <v>37</v>
      </c>
      <c r="C3129" t="s">
        <v>32740</v>
      </c>
      <c r="D3129" t="s">
        <v>39</v>
      </c>
      <c r="E3129" t="s">
        <v>33359</v>
      </c>
      <c r="F3129" t="s">
        <v>33360</v>
      </c>
      <c r="G3129" t="s">
        <v>33361</v>
      </c>
      <c r="H3129" t="s">
        <v>37</v>
      </c>
      <c r="I3129" t="s">
        <v>33362</v>
      </c>
      <c r="J3129" t="s">
        <v>44</v>
      </c>
      <c r="N3129" t="s">
        <v>33363</v>
      </c>
      <c r="O3129" t="s">
        <v>33364</v>
      </c>
      <c r="S3129" t="s">
        <v>33365</v>
      </c>
      <c r="T3129" t="s">
        <v>2547</v>
      </c>
      <c r="V3129" t="s">
        <v>99</v>
      </c>
      <c r="Z3129" t="s">
        <v>33366</v>
      </c>
      <c r="AA3129" t="s">
        <v>2547</v>
      </c>
      <c r="AB3129" t="s">
        <v>33367</v>
      </c>
      <c r="AC3129" t="s">
        <v>99</v>
      </c>
      <c r="AD3129">
        <v>49.054400000000001</v>
      </c>
      <c r="AE3129">
        <v>-113.91200000000001</v>
      </c>
      <c r="AF3129">
        <v>18134</v>
      </c>
      <c r="AG3129" t="s">
        <v>37</v>
      </c>
      <c r="AI3129" t="s">
        <v>44</v>
      </c>
      <c r="AK3129" t="s">
        <v>2487</v>
      </c>
      <c r="AL3129">
        <v>1944</v>
      </c>
      <c r="AM3129" t="s">
        <v>33368</v>
      </c>
      <c r="AO3129">
        <v>6108</v>
      </c>
    </row>
    <row r="3130" spans="1:41" x14ac:dyDescent="0.25">
      <c r="A3130">
        <v>7380</v>
      </c>
      <c r="B3130" t="s">
        <v>37</v>
      </c>
      <c r="C3130" t="s">
        <v>32740</v>
      </c>
      <c r="D3130" t="s">
        <v>39</v>
      </c>
      <c r="E3130" t="s">
        <v>33369</v>
      </c>
      <c r="F3130" t="s">
        <v>33370</v>
      </c>
      <c r="G3130" t="s">
        <v>33371</v>
      </c>
      <c r="H3130" t="s">
        <v>37</v>
      </c>
      <c r="I3130" t="s">
        <v>33372</v>
      </c>
      <c r="J3130" t="s">
        <v>44</v>
      </c>
      <c r="N3130" t="s">
        <v>33373</v>
      </c>
      <c r="O3130" t="s">
        <v>33374</v>
      </c>
      <c r="P3130" t="s">
        <v>33375</v>
      </c>
      <c r="S3130" t="s">
        <v>2326</v>
      </c>
      <c r="T3130" t="s">
        <v>518</v>
      </c>
      <c r="V3130" t="s">
        <v>520</v>
      </c>
      <c r="Z3130" t="s">
        <v>3104</v>
      </c>
      <c r="AA3130" t="s">
        <v>518</v>
      </c>
      <c r="AC3130" t="s">
        <v>520</v>
      </c>
      <c r="AD3130">
        <v>51.515900000000002</v>
      </c>
      <c r="AE3130">
        <v>-7.0674000000000001E-2</v>
      </c>
      <c r="AG3130" t="s">
        <v>62</v>
      </c>
      <c r="AI3130" t="s">
        <v>44</v>
      </c>
      <c r="AK3130" t="s">
        <v>33376</v>
      </c>
    </row>
    <row r="3131" spans="1:41" x14ac:dyDescent="0.25">
      <c r="A3131">
        <v>7381</v>
      </c>
      <c r="B3131" t="s">
        <v>37</v>
      </c>
      <c r="C3131" t="s">
        <v>32740</v>
      </c>
      <c r="D3131" t="s">
        <v>39</v>
      </c>
      <c r="E3131" t="s">
        <v>33377</v>
      </c>
      <c r="F3131" t="s">
        <v>3751</v>
      </c>
      <c r="G3131" t="s">
        <v>33378</v>
      </c>
      <c r="H3131" t="s">
        <v>37</v>
      </c>
      <c r="I3131" t="s">
        <v>33379</v>
      </c>
      <c r="J3131" t="s">
        <v>44</v>
      </c>
      <c r="N3131" t="s">
        <v>33380</v>
      </c>
      <c r="O3131" t="s">
        <v>33381</v>
      </c>
      <c r="P3131" t="s">
        <v>33382</v>
      </c>
      <c r="S3131" t="s">
        <v>33383</v>
      </c>
      <c r="T3131" t="s">
        <v>518</v>
      </c>
      <c r="V3131" t="s">
        <v>520</v>
      </c>
      <c r="Z3131" t="s">
        <v>33384</v>
      </c>
      <c r="AA3131" t="s">
        <v>518</v>
      </c>
      <c r="AC3131" t="s">
        <v>520</v>
      </c>
      <c r="AD3131">
        <v>50.6678</v>
      </c>
      <c r="AE3131">
        <v>-2.10656</v>
      </c>
      <c r="AG3131" t="s">
        <v>62</v>
      </c>
      <c r="AI3131" t="s">
        <v>44</v>
      </c>
      <c r="AK3131" t="s">
        <v>33385</v>
      </c>
    </row>
    <row r="3132" spans="1:41" x14ac:dyDescent="0.25">
      <c r="A3132">
        <v>7382</v>
      </c>
      <c r="B3132" t="s">
        <v>37</v>
      </c>
      <c r="C3132" t="s">
        <v>32740</v>
      </c>
      <c r="D3132" t="s">
        <v>39</v>
      </c>
      <c r="E3132" t="s">
        <v>33386</v>
      </c>
      <c r="F3132" t="s">
        <v>33387</v>
      </c>
      <c r="G3132" t="s">
        <v>33388</v>
      </c>
      <c r="H3132" t="s">
        <v>37</v>
      </c>
      <c r="I3132" t="s">
        <v>33389</v>
      </c>
      <c r="J3132" t="s">
        <v>44</v>
      </c>
      <c r="K3132" t="s">
        <v>33390</v>
      </c>
      <c r="N3132" t="s">
        <v>33391</v>
      </c>
      <c r="O3132" t="s">
        <v>33392</v>
      </c>
      <c r="P3132" t="s">
        <v>33393</v>
      </c>
      <c r="S3132" t="s">
        <v>33394</v>
      </c>
      <c r="T3132" t="s">
        <v>518</v>
      </c>
      <c r="V3132" t="s">
        <v>520</v>
      </c>
      <c r="Z3132" t="s">
        <v>33395</v>
      </c>
      <c r="AA3132" t="s">
        <v>518</v>
      </c>
      <c r="AC3132" t="s">
        <v>520</v>
      </c>
      <c r="AD3132">
        <v>52.779600000000002</v>
      </c>
      <c r="AE3132">
        <v>-1.6317900000000001</v>
      </c>
      <c r="AG3132" t="s">
        <v>37</v>
      </c>
      <c r="AI3132" t="s">
        <v>44</v>
      </c>
      <c r="AM3132" t="s">
        <v>5641</v>
      </c>
      <c r="AO3132">
        <v>1000</v>
      </c>
    </row>
    <row r="3133" spans="1:41" x14ac:dyDescent="0.25">
      <c r="A3133">
        <v>7383</v>
      </c>
      <c r="B3133" t="s">
        <v>37</v>
      </c>
      <c r="C3133" t="s">
        <v>32740</v>
      </c>
      <c r="D3133" t="s">
        <v>39</v>
      </c>
      <c r="E3133" t="s">
        <v>33396</v>
      </c>
      <c r="F3133" t="s">
        <v>33397</v>
      </c>
      <c r="G3133" t="s">
        <v>33398</v>
      </c>
      <c r="H3133" t="s">
        <v>37</v>
      </c>
      <c r="I3133" t="s">
        <v>33399</v>
      </c>
      <c r="J3133" t="s">
        <v>44</v>
      </c>
      <c r="N3133" t="s">
        <v>33400</v>
      </c>
      <c r="O3133" t="s">
        <v>33401</v>
      </c>
      <c r="P3133" t="s">
        <v>133</v>
      </c>
      <c r="Q3133" t="s">
        <v>33402</v>
      </c>
      <c r="R3133" t="s">
        <v>33403</v>
      </c>
      <c r="S3133" t="s">
        <v>33404</v>
      </c>
      <c r="V3133" t="s">
        <v>33405</v>
      </c>
      <c r="W3133" t="s">
        <v>33406</v>
      </c>
      <c r="Z3133" t="s">
        <v>33407</v>
      </c>
      <c r="AC3133" t="s">
        <v>33405</v>
      </c>
      <c r="AD3133">
        <v>24.195399999999999</v>
      </c>
      <c r="AE3133">
        <v>55.670499999999997</v>
      </c>
      <c r="AF3133">
        <v>10643</v>
      </c>
      <c r="AG3133" t="s">
        <v>37</v>
      </c>
      <c r="AI3133" t="s">
        <v>44</v>
      </c>
      <c r="AL3133">
        <v>1979</v>
      </c>
      <c r="AM3133" t="s">
        <v>33408</v>
      </c>
      <c r="AO3133">
        <v>7000</v>
      </c>
    </row>
    <row r="3134" spans="1:41" x14ac:dyDescent="0.25">
      <c r="A3134">
        <v>7384</v>
      </c>
      <c r="B3134" t="s">
        <v>37</v>
      </c>
      <c r="C3134" t="s">
        <v>32740</v>
      </c>
      <c r="D3134" t="s">
        <v>39</v>
      </c>
      <c r="E3134" t="s">
        <v>33409</v>
      </c>
      <c r="F3134" t="s">
        <v>33410</v>
      </c>
      <c r="G3134" t="s">
        <v>33411</v>
      </c>
      <c r="H3134" t="s">
        <v>37</v>
      </c>
      <c r="I3134" t="s">
        <v>33412</v>
      </c>
      <c r="J3134" t="s">
        <v>44</v>
      </c>
      <c r="N3134" t="s">
        <v>33413</v>
      </c>
      <c r="O3134" t="s">
        <v>33414</v>
      </c>
      <c r="S3134" t="s">
        <v>33415</v>
      </c>
      <c r="T3134" t="s">
        <v>518</v>
      </c>
      <c r="V3134" t="s">
        <v>520</v>
      </c>
      <c r="Z3134" t="s">
        <v>33395</v>
      </c>
      <c r="AA3134" t="s">
        <v>518</v>
      </c>
      <c r="AC3134" t="s">
        <v>520</v>
      </c>
      <c r="AD3134">
        <v>52.779600000000002</v>
      </c>
      <c r="AE3134">
        <v>-1.6317900000000001</v>
      </c>
      <c r="AG3134" t="s">
        <v>62</v>
      </c>
      <c r="AI3134" t="s">
        <v>44</v>
      </c>
      <c r="AK3134" t="s">
        <v>33416</v>
      </c>
    </row>
    <row r="3135" spans="1:41" x14ac:dyDescent="0.25">
      <c r="A3135">
        <v>7385</v>
      </c>
      <c r="B3135" t="s">
        <v>37</v>
      </c>
      <c r="C3135" t="s">
        <v>32740</v>
      </c>
      <c r="D3135" t="s">
        <v>39</v>
      </c>
      <c r="E3135" t="s">
        <v>33417</v>
      </c>
      <c r="F3135" t="s">
        <v>33418</v>
      </c>
      <c r="G3135" t="s">
        <v>33419</v>
      </c>
      <c r="H3135" t="s">
        <v>37</v>
      </c>
      <c r="I3135" t="s">
        <v>33420</v>
      </c>
      <c r="J3135" t="s">
        <v>44</v>
      </c>
      <c r="N3135" t="s">
        <v>33421</v>
      </c>
      <c r="O3135" t="s">
        <v>33422</v>
      </c>
      <c r="P3135" t="s">
        <v>33423</v>
      </c>
      <c r="Q3135" t="s">
        <v>33424</v>
      </c>
      <c r="R3135" t="s">
        <v>33425</v>
      </c>
      <c r="S3135" t="s">
        <v>33426</v>
      </c>
      <c r="T3135" t="s">
        <v>518</v>
      </c>
      <c r="V3135" t="s">
        <v>520</v>
      </c>
      <c r="Z3135" t="s">
        <v>17129</v>
      </c>
      <c r="AA3135" t="s">
        <v>518</v>
      </c>
      <c r="AC3135" t="s">
        <v>520</v>
      </c>
      <c r="AD3135">
        <v>51.458799999999997</v>
      </c>
      <c r="AE3135">
        <v>-2.6020099999999999</v>
      </c>
      <c r="AG3135" t="s">
        <v>62</v>
      </c>
      <c r="AI3135" t="s">
        <v>44</v>
      </c>
      <c r="AK3135" t="s">
        <v>33427</v>
      </c>
    </row>
    <row r="3136" spans="1:41" x14ac:dyDescent="0.25">
      <c r="A3136">
        <v>7386</v>
      </c>
      <c r="B3136" t="s">
        <v>37</v>
      </c>
      <c r="C3136" t="s">
        <v>32740</v>
      </c>
      <c r="D3136" t="s">
        <v>39</v>
      </c>
      <c r="E3136" t="s">
        <v>33428</v>
      </c>
      <c r="F3136" t="s">
        <v>33429</v>
      </c>
      <c r="G3136" t="s">
        <v>33430</v>
      </c>
      <c r="H3136" t="s">
        <v>37</v>
      </c>
      <c r="I3136" t="s">
        <v>33431</v>
      </c>
      <c r="J3136" t="s">
        <v>44</v>
      </c>
      <c r="N3136" t="s">
        <v>33432</v>
      </c>
      <c r="O3136" t="s">
        <v>33433</v>
      </c>
      <c r="P3136" t="s">
        <v>48</v>
      </c>
      <c r="Q3136" t="s">
        <v>16063</v>
      </c>
      <c r="R3136" t="s">
        <v>33434</v>
      </c>
      <c r="S3136" t="s">
        <v>33435</v>
      </c>
      <c r="V3136" t="s">
        <v>8573</v>
      </c>
      <c r="Z3136" t="s">
        <v>33436</v>
      </c>
      <c r="AC3136" t="s">
        <v>8573</v>
      </c>
      <c r="AD3136">
        <v>51.117100000000001</v>
      </c>
      <c r="AE3136">
        <v>17.045999999999999</v>
      </c>
      <c r="AF3136">
        <v>14658</v>
      </c>
      <c r="AG3136" t="s">
        <v>37</v>
      </c>
      <c r="AI3136" t="s">
        <v>44</v>
      </c>
      <c r="AK3136" t="s">
        <v>33437</v>
      </c>
      <c r="AL3136">
        <v>1821</v>
      </c>
      <c r="AM3136" t="s">
        <v>33438</v>
      </c>
      <c r="AO3136">
        <v>500000</v>
      </c>
    </row>
    <row r="3137" spans="1:41" x14ac:dyDescent="0.25">
      <c r="A3137">
        <v>7387</v>
      </c>
      <c r="B3137" t="s">
        <v>37</v>
      </c>
      <c r="C3137" t="s">
        <v>32740</v>
      </c>
      <c r="D3137" t="s">
        <v>39</v>
      </c>
      <c r="E3137" t="s">
        <v>33439</v>
      </c>
      <c r="F3137" t="s">
        <v>33440</v>
      </c>
      <c r="G3137" t="s">
        <v>33441</v>
      </c>
      <c r="H3137" t="s">
        <v>37</v>
      </c>
      <c r="I3137" t="s">
        <v>33442</v>
      </c>
      <c r="J3137" t="s">
        <v>33443</v>
      </c>
      <c r="K3137" t="s">
        <v>33444</v>
      </c>
      <c r="N3137" t="s">
        <v>33445</v>
      </c>
      <c r="O3137" t="s">
        <v>33446</v>
      </c>
      <c r="P3137" t="s">
        <v>1010</v>
      </c>
      <c r="S3137" t="s">
        <v>33447</v>
      </c>
      <c r="T3137" t="s">
        <v>2233</v>
      </c>
      <c r="V3137" t="s">
        <v>52</v>
      </c>
      <c r="W3137" t="s">
        <v>33448</v>
      </c>
      <c r="Z3137" t="s">
        <v>33449</v>
      </c>
      <c r="AA3137" t="s">
        <v>2233</v>
      </c>
      <c r="AB3137" t="s">
        <v>33450</v>
      </c>
      <c r="AC3137" t="s">
        <v>52</v>
      </c>
      <c r="AD3137">
        <v>46.729500000000002</v>
      </c>
      <c r="AE3137">
        <v>-117.154</v>
      </c>
      <c r="AF3137">
        <v>13028</v>
      </c>
      <c r="AG3137" t="s">
        <v>37</v>
      </c>
      <c r="AH3137" t="s">
        <v>33451</v>
      </c>
      <c r="AI3137" t="s">
        <v>44</v>
      </c>
      <c r="AK3137" t="s">
        <v>33452</v>
      </c>
      <c r="AL3137">
        <v>1893</v>
      </c>
      <c r="AM3137" t="s">
        <v>33453</v>
      </c>
      <c r="AO3137">
        <v>365000</v>
      </c>
    </row>
    <row r="3138" spans="1:41" x14ac:dyDescent="0.25">
      <c r="A3138">
        <v>7388</v>
      </c>
      <c r="B3138" t="s">
        <v>37</v>
      </c>
      <c r="C3138" t="s">
        <v>32740</v>
      </c>
      <c r="D3138" t="s">
        <v>39</v>
      </c>
      <c r="E3138" t="s">
        <v>33454</v>
      </c>
      <c r="F3138" t="s">
        <v>33455</v>
      </c>
      <c r="G3138" t="s">
        <v>33456</v>
      </c>
      <c r="H3138" t="s">
        <v>37</v>
      </c>
      <c r="I3138" t="s">
        <v>33457</v>
      </c>
      <c r="J3138" t="s">
        <v>44</v>
      </c>
      <c r="N3138" t="s">
        <v>33458</v>
      </c>
      <c r="O3138" t="s">
        <v>33459</v>
      </c>
      <c r="P3138" t="s">
        <v>33460</v>
      </c>
      <c r="Q3138" t="s">
        <v>33461</v>
      </c>
      <c r="S3138" t="s">
        <v>5569</v>
      </c>
      <c r="T3138" t="s">
        <v>492</v>
      </c>
      <c r="V3138" t="s">
        <v>52</v>
      </c>
      <c r="W3138" t="s">
        <v>33462</v>
      </c>
      <c r="Z3138" t="s">
        <v>5570</v>
      </c>
      <c r="AA3138" t="s">
        <v>492</v>
      </c>
      <c r="AB3138">
        <v>81231</v>
      </c>
      <c r="AC3138" t="s">
        <v>52</v>
      </c>
      <c r="AD3138">
        <v>38.544699999999999</v>
      </c>
      <c r="AE3138">
        <v>-106.917</v>
      </c>
      <c r="AF3138">
        <v>18535</v>
      </c>
      <c r="AG3138" t="s">
        <v>37</v>
      </c>
      <c r="AI3138" t="s">
        <v>44</v>
      </c>
      <c r="AK3138" t="s">
        <v>15799</v>
      </c>
      <c r="AM3138" t="s">
        <v>33463</v>
      </c>
      <c r="AO3138">
        <v>9099</v>
      </c>
    </row>
    <row r="3139" spans="1:41" x14ac:dyDescent="0.25">
      <c r="A3139">
        <v>7389</v>
      </c>
      <c r="B3139" t="s">
        <v>37</v>
      </c>
      <c r="C3139" t="s">
        <v>32740</v>
      </c>
      <c r="D3139" t="s">
        <v>39</v>
      </c>
      <c r="E3139" t="s">
        <v>33464</v>
      </c>
      <c r="F3139" t="s">
        <v>33465</v>
      </c>
      <c r="G3139" t="s">
        <v>33466</v>
      </c>
      <c r="H3139" t="s">
        <v>37</v>
      </c>
      <c r="I3139" t="s">
        <v>33467</v>
      </c>
      <c r="J3139" t="s">
        <v>44</v>
      </c>
      <c r="N3139" t="s">
        <v>33468</v>
      </c>
      <c r="O3139" t="s">
        <v>33469</v>
      </c>
      <c r="P3139" t="s">
        <v>719</v>
      </c>
      <c r="S3139" t="s">
        <v>33470</v>
      </c>
      <c r="T3139" t="s">
        <v>1106</v>
      </c>
      <c r="V3139" t="s">
        <v>52</v>
      </c>
      <c r="W3139" t="s">
        <v>33471</v>
      </c>
      <c r="Z3139" t="s">
        <v>33472</v>
      </c>
      <c r="AA3139" t="s">
        <v>1106</v>
      </c>
      <c r="AB3139">
        <v>1086</v>
      </c>
      <c r="AC3139" t="s">
        <v>52</v>
      </c>
      <c r="AD3139">
        <v>42.132199999999997</v>
      </c>
      <c r="AE3139">
        <v>-72.7971</v>
      </c>
      <c r="AF3139">
        <v>20998</v>
      </c>
      <c r="AG3139" t="s">
        <v>37</v>
      </c>
      <c r="AI3139" t="s">
        <v>44</v>
      </c>
      <c r="AK3139" t="s">
        <v>5551</v>
      </c>
      <c r="AL3139">
        <v>1971</v>
      </c>
      <c r="AM3139" t="s">
        <v>33473</v>
      </c>
      <c r="AO3139">
        <v>17700</v>
      </c>
    </row>
    <row r="3140" spans="1:41" x14ac:dyDescent="0.25">
      <c r="A3140">
        <v>7390</v>
      </c>
      <c r="B3140" t="s">
        <v>37</v>
      </c>
      <c r="C3140" t="s">
        <v>32740</v>
      </c>
      <c r="D3140" t="s">
        <v>39</v>
      </c>
      <c r="E3140" t="s">
        <v>33474</v>
      </c>
      <c r="F3140" t="s">
        <v>33475</v>
      </c>
      <c r="G3140" t="s">
        <v>33476</v>
      </c>
      <c r="H3140" t="s">
        <v>37</v>
      </c>
      <c r="I3140" t="s">
        <v>33477</v>
      </c>
      <c r="J3140" t="s">
        <v>44</v>
      </c>
      <c r="N3140" t="s">
        <v>33478</v>
      </c>
      <c r="O3140" t="s">
        <v>33479</v>
      </c>
      <c r="P3140" t="s">
        <v>48</v>
      </c>
      <c r="Q3140" t="s">
        <v>33480</v>
      </c>
      <c r="S3140" t="s">
        <v>21696</v>
      </c>
      <c r="T3140" t="s">
        <v>466</v>
      </c>
      <c r="V3140" t="s">
        <v>52</v>
      </c>
      <c r="Z3140" t="s">
        <v>21697</v>
      </c>
      <c r="AA3140" t="s">
        <v>466</v>
      </c>
      <c r="AB3140" t="s">
        <v>33481</v>
      </c>
      <c r="AC3140" t="s">
        <v>52</v>
      </c>
      <c r="AD3140">
        <v>41.243299999999998</v>
      </c>
      <c r="AE3140">
        <v>-111.955</v>
      </c>
      <c r="AF3140">
        <v>13526</v>
      </c>
      <c r="AG3140" t="s">
        <v>37</v>
      </c>
      <c r="AI3140" t="s">
        <v>44</v>
      </c>
      <c r="AK3140" t="s">
        <v>15799</v>
      </c>
      <c r="AL3140">
        <v>1967</v>
      </c>
      <c r="AM3140" t="s">
        <v>33482</v>
      </c>
      <c r="AO3140">
        <v>28110</v>
      </c>
    </row>
    <row r="3141" spans="1:41" x14ac:dyDescent="0.25">
      <c r="A3141">
        <v>7391</v>
      </c>
      <c r="B3141" t="s">
        <v>37</v>
      </c>
      <c r="C3141" t="s">
        <v>32740</v>
      </c>
      <c r="D3141" t="s">
        <v>39</v>
      </c>
      <c r="E3141" t="s">
        <v>33483</v>
      </c>
      <c r="F3141" t="s">
        <v>33484</v>
      </c>
      <c r="G3141" t="s">
        <v>33485</v>
      </c>
      <c r="H3141" t="s">
        <v>37</v>
      </c>
      <c r="I3141" t="s">
        <v>33486</v>
      </c>
      <c r="J3141" t="s">
        <v>44</v>
      </c>
      <c r="N3141" t="s">
        <v>33487</v>
      </c>
      <c r="O3141" t="s">
        <v>33488</v>
      </c>
      <c r="P3141" t="s">
        <v>719</v>
      </c>
      <c r="Q3141" t="s">
        <v>33489</v>
      </c>
      <c r="S3141" t="s">
        <v>33256</v>
      </c>
      <c r="T3141" t="s">
        <v>798</v>
      </c>
      <c r="V3141" t="s">
        <v>52</v>
      </c>
      <c r="W3141" t="s">
        <v>33490</v>
      </c>
      <c r="Z3141" t="s">
        <v>33258</v>
      </c>
      <c r="AA3141" t="s">
        <v>798</v>
      </c>
      <c r="AB3141" t="s">
        <v>33491</v>
      </c>
      <c r="AC3141" t="s">
        <v>52</v>
      </c>
      <c r="AD3141">
        <v>39.445099999999996</v>
      </c>
      <c r="AE3141">
        <v>-83.816100000000006</v>
      </c>
      <c r="AG3141" t="s">
        <v>37</v>
      </c>
      <c r="AI3141" t="s">
        <v>44</v>
      </c>
      <c r="AK3141" t="s">
        <v>33492</v>
      </c>
      <c r="AM3141" t="s">
        <v>33493</v>
      </c>
      <c r="AO3141">
        <v>5500</v>
      </c>
    </row>
    <row r="3142" spans="1:41" x14ac:dyDescent="0.25">
      <c r="A3142">
        <v>7392</v>
      </c>
      <c r="B3142" t="s">
        <v>37</v>
      </c>
      <c r="C3142" t="s">
        <v>32740</v>
      </c>
      <c r="D3142" t="s">
        <v>39</v>
      </c>
      <c r="E3142" t="s">
        <v>33494</v>
      </c>
      <c r="F3142" t="s">
        <v>5446</v>
      </c>
      <c r="G3142" t="s">
        <v>33495</v>
      </c>
      <c r="H3142" t="s">
        <v>37</v>
      </c>
      <c r="I3142" t="s">
        <v>33496</v>
      </c>
      <c r="J3142" t="s">
        <v>44</v>
      </c>
      <c r="N3142" t="s">
        <v>33497</v>
      </c>
      <c r="O3142" t="s">
        <v>33498</v>
      </c>
      <c r="P3142" t="s">
        <v>4127</v>
      </c>
      <c r="S3142" t="s">
        <v>32875</v>
      </c>
      <c r="T3142" t="s">
        <v>518</v>
      </c>
      <c r="V3142" t="s">
        <v>520</v>
      </c>
      <c r="Z3142" t="s">
        <v>32876</v>
      </c>
      <c r="AA3142" t="s">
        <v>518</v>
      </c>
      <c r="AC3142" t="s">
        <v>520</v>
      </c>
      <c r="AD3142">
        <v>51.345799999999997</v>
      </c>
      <c r="AE3142">
        <v>-2.9677799999999999</v>
      </c>
      <c r="AG3142" t="s">
        <v>62</v>
      </c>
      <c r="AI3142" t="s">
        <v>44</v>
      </c>
      <c r="AK3142" t="s">
        <v>33499</v>
      </c>
    </row>
    <row r="3143" spans="1:41" x14ac:dyDescent="0.25">
      <c r="A3143">
        <v>7393</v>
      </c>
      <c r="B3143" t="s">
        <v>37</v>
      </c>
      <c r="C3143" t="s">
        <v>32740</v>
      </c>
      <c r="D3143" t="s">
        <v>39</v>
      </c>
      <c r="E3143" t="s">
        <v>33500</v>
      </c>
      <c r="F3143" t="s">
        <v>33440</v>
      </c>
      <c r="G3143" t="s">
        <v>33501</v>
      </c>
      <c r="H3143" t="s">
        <v>37</v>
      </c>
      <c r="I3143" t="s">
        <v>33502</v>
      </c>
      <c r="J3143" t="s">
        <v>33503</v>
      </c>
      <c r="K3143" t="s">
        <v>33504</v>
      </c>
      <c r="N3143" t="s">
        <v>33505</v>
      </c>
      <c r="O3143" t="s">
        <v>33506</v>
      </c>
      <c r="P3143" t="s">
        <v>19209</v>
      </c>
      <c r="S3143" t="s">
        <v>33447</v>
      </c>
      <c r="T3143" t="s">
        <v>2233</v>
      </c>
      <c r="V3143" t="s">
        <v>52</v>
      </c>
      <c r="Z3143" t="s">
        <v>33449</v>
      </c>
      <c r="AA3143" t="s">
        <v>2233</v>
      </c>
      <c r="AB3143" t="s">
        <v>33507</v>
      </c>
      <c r="AC3143" t="s">
        <v>52</v>
      </c>
      <c r="AD3143">
        <v>46.727699999999999</v>
      </c>
      <c r="AE3143">
        <v>-117.166</v>
      </c>
      <c r="AF3143">
        <v>22157</v>
      </c>
      <c r="AG3143" t="s">
        <v>37</v>
      </c>
      <c r="AH3143" t="s">
        <v>33451</v>
      </c>
      <c r="AI3143" t="s">
        <v>44</v>
      </c>
      <c r="AK3143" t="s">
        <v>33508</v>
      </c>
      <c r="AL3143">
        <v>1915</v>
      </c>
      <c r="AM3143" t="s">
        <v>33509</v>
      </c>
      <c r="AO3143">
        <v>73000</v>
      </c>
    </row>
    <row r="3144" spans="1:41" x14ac:dyDescent="0.25">
      <c r="A3144">
        <v>7394</v>
      </c>
      <c r="B3144" t="s">
        <v>37</v>
      </c>
      <c r="C3144" t="s">
        <v>32740</v>
      </c>
      <c r="D3144" t="s">
        <v>39</v>
      </c>
      <c r="E3144" t="s">
        <v>33510</v>
      </c>
      <c r="F3144" t="s">
        <v>33511</v>
      </c>
      <c r="G3144" t="s">
        <v>33512</v>
      </c>
      <c r="H3144" t="s">
        <v>37</v>
      </c>
      <c r="I3144" t="s">
        <v>33513</v>
      </c>
      <c r="J3144" t="s">
        <v>44</v>
      </c>
      <c r="N3144" t="s">
        <v>33514</v>
      </c>
      <c r="O3144" t="s">
        <v>33515</v>
      </c>
      <c r="S3144" t="s">
        <v>18761</v>
      </c>
      <c r="T3144" t="s">
        <v>2790</v>
      </c>
      <c r="V3144" t="s">
        <v>520</v>
      </c>
      <c r="Z3144" t="s">
        <v>18762</v>
      </c>
      <c r="AA3144" t="s">
        <v>2790</v>
      </c>
      <c r="AC3144" t="s">
        <v>520</v>
      </c>
      <c r="AD3144">
        <v>57.166499999999999</v>
      </c>
      <c r="AE3144">
        <v>-2.1018699999999999</v>
      </c>
      <c r="AG3144" t="s">
        <v>62</v>
      </c>
      <c r="AI3144" t="s">
        <v>44</v>
      </c>
      <c r="AK3144" t="s">
        <v>33516</v>
      </c>
    </row>
    <row r="3145" spans="1:41" x14ac:dyDescent="0.25">
      <c r="A3145">
        <v>7395</v>
      </c>
      <c r="B3145" t="s">
        <v>37</v>
      </c>
      <c r="C3145" t="s">
        <v>32740</v>
      </c>
      <c r="D3145" t="s">
        <v>39</v>
      </c>
      <c r="E3145" t="s">
        <v>33517</v>
      </c>
      <c r="F3145" t="s">
        <v>33518</v>
      </c>
      <c r="G3145" t="s">
        <v>33519</v>
      </c>
      <c r="H3145" t="s">
        <v>37</v>
      </c>
      <c r="I3145" t="s">
        <v>33520</v>
      </c>
      <c r="J3145" t="s">
        <v>44</v>
      </c>
      <c r="K3145" t="s">
        <v>33521</v>
      </c>
      <c r="N3145" t="s">
        <v>33522</v>
      </c>
      <c r="O3145" t="s">
        <v>33523</v>
      </c>
      <c r="P3145" t="s">
        <v>48</v>
      </c>
      <c r="Q3145" t="s">
        <v>33524</v>
      </c>
      <c r="S3145" t="s">
        <v>33525</v>
      </c>
      <c r="V3145" t="s">
        <v>8573</v>
      </c>
      <c r="Z3145" t="s">
        <v>33526</v>
      </c>
      <c r="AC3145" t="s">
        <v>8573</v>
      </c>
      <c r="AD3145">
        <v>52.1723</v>
      </c>
      <c r="AE3145">
        <v>22.2883</v>
      </c>
      <c r="AF3145">
        <v>14212</v>
      </c>
      <c r="AG3145" t="s">
        <v>37</v>
      </c>
      <c r="AI3145" t="s">
        <v>44</v>
      </c>
      <c r="AL3145">
        <v>1972</v>
      </c>
      <c r="AM3145" t="s">
        <v>33527</v>
      </c>
      <c r="AO3145">
        <v>33650</v>
      </c>
    </row>
    <row r="3146" spans="1:41" x14ac:dyDescent="0.25">
      <c r="A3146">
        <v>7396</v>
      </c>
      <c r="B3146" t="s">
        <v>37</v>
      </c>
      <c r="C3146" t="s">
        <v>32740</v>
      </c>
      <c r="D3146" t="s">
        <v>39</v>
      </c>
      <c r="E3146" t="s">
        <v>33528</v>
      </c>
      <c r="F3146" t="s">
        <v>33529</v>
      </c>
      <c r="G3146" t="s">
        <v>33530</v>
      </c>
      <c r="H3146" t="s">
        <v>37</v>
      </c>
      <c r="I3146" t="s">
        <v>33531</v>
      </c>
      <c r="J3146" t="s">
        <v>44</v>
      </c>
      <c r="K3146" t="s">
        <v>33532</v>
      </c>
      <c r="N3146" t="s">
        <v>33533</v>
      </c>
      <c r="O3146" t="s">
        <v>33534</v>
      </c>
      <c r="P3146" t="s">
        <v>33535</v>
      </c>
      <c r="S3146" t="s">
        <v>33536</v>
      </c>
      <c r="T3146" t="s">
        <v>518</v>
      </c>
      <c r="V3146" t="s">
        <v>520</v>
      </c>
      <c r="Z3146" t="s">
        <v>33537</v>
      </c>
      <c r="AA3146" t="s">
        <v>33538</v>
      </c>
      <c r="AC3146" t="s">
        <v>520</v>
      </c>
      <c r="AD3146">
        <v>51.317300000000003</v>
      </c>
      <c r="AE3146">
        <v>-0.46417700000000001</v>
      </c>
      <c r="AF3146">
        <v>13277</v>
      </c>
      <c r="AG3146" t="s">
        <v>37</v>
      </c>
      <c r="AI3146" t="s">
        <v>44</v>
      </c>
      <c r="AK3146" t="s">
        <v>4988</v>
      </c>
      <c r="AM3146" t="s">
        <v>33539</v>
      </c>
      <c r="AO3146">
        <v>70000</v>
      </c>
    </row>
    <row r="3147" spans="1:41" x14ac:dyDescent="0.25">
      <c r="A3147">
        <v>7397</v>
      </c>
      <c r="B3147" t="s">
        <v>37</v>
      </c>
      <c r="C3147" t="s">
        <v>32740</v>
      </c>
      <c r="D3147" t="s">
        <v>39</v>
      </c>
      <c r="E3147" t="s">
        <v>33540</v>
      </c>
      <c r="F3147" t="s">
        <v>33541</v>
      </c>
      <c r="G3147" t="s">
        <v>33542</v>
      </c>
      <c r="H3147" t="s">
        <v>37</v>
      </c>
      <c r="I3147" t="s">
        <v>33543</v>
      </c>
      <c r="J3147" t="s">
        <v>44</v>
      </c>
      <c r="N3147" t="s">
        <v>33544</v>
      </c>
      <c r="O3147" t="s">
        <v>33545</v>
      </c>
      <c r="P3147" t="s">
        <v>719</v>
      </c>
      <c r="S3147" t="s">
        <v>33546</v>
      </c>
      <c r="T3147" t="s">
        <v>518</v>
      </c>
      <c r="V3147" t="s">
        <v>520</v>
      </c>
      <c r="W3147" t="s">
        <v>33547</v>
      </c>
      <c r="Z3147" t="s">
        <v>10221</v>
      </c>
      <c r="AA3147" t="s">
        <v>518</v>
      </c>
      <c r="AC3147" t="s">
        <v>520</v>
      </c>
      <c r="AD3147">
        <v>51.058399999999999</v>
      </c>
      <c r="AE3147">
        <v>-1.3144400000000001</v>
      </c>
      <c r="AF3147">
        <v>14653</v>
      </c>
      <c r="AG3147" t="s">
        <v>37</v>
      </c>
      <c r="AI3147" t="s">
        <v>44</v>
      </c>
      <c r="AK3147" t="s">
        <v>5966</v>
      </c>
      <c r="AM3147" t="s">
        <v>5641</v>
      </c>
      <c r="AO3147">
        <v>7500</v>
      </c>
    </row>
    <row r="3148" spans="1:41" x14ac:dyDescent="0.25">
      <c r="A3148">
        <v>7398</v>
      </c>
      <c r="B3148" t="s">
        <v>37</v>
      </c>
      <c r="C3148" t="s">
        <v>32740</v>
      </c>
      <c r="D3148" t="s">
        <v>39</v>
      </c>
      <c r="E3148" t="s">
        <v>33548</v>
      </c>
      <c r="F3148" t="s">
        <v>33549</v>
      </c>
      <c r="G3148" t="s">
        <v>33550</v>
      </c>
      <c r="H3148" t="s">
        <v>37</v>
      </c>
      <c r="I3148" t="s">
        <v>33551</v>
      </c>
      <c r="J3148" t="s">
        <v>44</v>
      </c>
      <c r="N3148" t="s">
        <v>33552</v>
      </c>
      <c r="O3148" t="s">
        <v>33553</v>
      </c>
      <c r="P3148" t="s">
        <v>33554</v>
      </c>
      <c r="S3148" t="s">
        <v>33555</v>
      </c>
      <c r="T3148" t="s">
        <v>3053</v>
      </c>
      <c r="V3148" t="s">
        <v>52</v>
      </c>
      <c r="Z3148" t="s">
        <v>33556</v>
      </c>
      <c r="AA3148" t="s">
        <v>3053</v>
      </c>
      <c r="AB3148" t="s">
        <v>33557</v>
      </c>
      <c r="AC3148" t="s">
        <v>52</v>
      </c>
      <c r="AD3148">
        <v>34.981699999999996</v>
      </c>
      <c r="AE3148">
        <v>-101.90900000000001</v>
      </c>
      <c r="AF3148">
        <v>14646</v>
      </c>
      <c r="AG3148" t="s">
        <v>37</v>
      </c>
      <c r="AI3148" t="s">
        <v>44</v>
      </c>
      <c r="AL3148">
        <v>1970</v>
      </c>
      <c r="AM3148" t="s">
        <v>33558</v>
      </c>
      <c r="AO3148">
        <v>75000</v>
      </c>
    </row>
    <row r="3149" spans="1:41" x14ac:dyDescent="0.25">
      <c r="A3149">
        <v>7399</v>
      </c>
      <c r="B3149" t="s">
        <v>37</v>
      </c>
      <c r="C3149" t="s">
        <v>32740</v>
      </c>
      <c r="D3149" t="s">
        <v>39</v>
      </c>
      <c r="E3149" t="s">
        <v>33559</v>
      </c>
      <c r="F3149" t="s">
        <v>3767</v>
      </c>
      <c r="G3149" t="s">
        <v>33560</v>
      </c>
      <c r="H3149" t="s">
        <v>37</v>
      </c>
      <c r="I3149" t="s">
        <v>33561</v>
      </c>
      <c r="J3149" t="s">
        <v>44</v>
      </c>
      <c r="K3149" t="s">
        <v>33562</v>
      </c>
      <c r="N3149" t="s">
        <v>33563</v>
      </c>
      <c r="O3149" t="s">
        <v>33564</v>
      </c>
      <c r="P3149" t="s">
        <v>33565</v>
      </c>
      <c r="Q3149" t="s">
        <v>33566</v>
      </c>
      <c r="S3149" t="s">
        <v>3768</v>
      </c>
      <c r="T3149" t="s">
        <v>2233</v>
      </c>
      <c r="V3149" t="s">
        <v>52</v>
      </c>
      <c r="Z3149" t="s">
        <v>27393</v>
      </c>
      <c r="AA3149" t="s">
        <v>2233</v>
      </c>
      <c r="AB3149" t="s">
        <v>33567</v>
      </c>
      <c r="AC3149" t="s">
        <v>52</v>
      </c>
      <c r="AD3149">
        <v>47.654600000000002</v>
      </c>
      <c r="AE3149">
        <v>-122.304</v>
      </c>
      <c r="AF3149">
        <v>13324</v>
      </c>
      <c r="AG3149" t="s">
        <v>37</v>
      </c>
      <c r="AI3149" t="s">
        <v>44</v>
      </c>
      <c r="AK3149" t="s">
        <v>33568</v>
      </c>
      <c r="AL3149">
        <v>1882</v>
      </c>
      <c r="AM3149" t="s">
        <v>33569</v>
      </c>
      <c r="AO3149">
        <v>650000</v>
      </c>
    </row>
    <row r="3150" spans="1:41" x14ac:dyDescent="0.25">
      <c r="A3150">
        <v>7400</v>
      </c>
      <c r="B3150" t="s">
        <v>37</v>
      </c>
      <c r="C3150" t="s">
        <v>32740</v>
      </c>
      <c r="D3150" t="s">
        <v>39</v>
      </c>
      <c r="E3150" t="s">
        <v>33570</v>
      </c>
      <c r="F3150" t="s">
        <v>33571</v>
      </c>
      <c r="G3150" t="s">
        <v>33572</v>
      </c>
      <c r="H3150" t="s">
        <v>37</v>
      </c>
      <c r="I3150" t="s">
        <v>33573</v>
      </c>
      <c r="J3150" t="s">
        <v>33574</v>
      </c>
      <c r="K3150" t="s">
        <v>33575</v>
      </c>
      <c r="N3150" t="s">
        <v>33576</v>
      </c>
      <c r="O3150" t="s">
        <v>33577</v>
      </c>
      <c r="P3150" t="s">
        <v>33578</v>
      </c>
      <c r="S3150" t="s">
        <v>3768</v>
      </c>
      <c r="T3150" t="s">
        <v>2233</v>
      </c>
      <c r="V3150" t="s">
        <v>52</v>
      </c>
      <c r="W3150" t="s">
        <v>33579</v>
      </c>
      <c r="Z3150" t="s">
        <v>27393</v>
      </c>
      <c r="AA3150" t="s">
        <v>2233</v>
      </c>
      <c r="AB3150" t="s">
        <v>33580</v>
      </c>
      <c r="AC3150" t="s">
        <v>52</v>
      </c>
      <c r="AD3150">
        <v>47.654600000000002</v>
      </c>
      <c r="AE3150">
        <v>-122.304</v>
      </c>
      <c r="AF3150">
        <v>13985</v>
      </c>
      <c r="AG3150" t="s">
        <v>37</v>
      </c>
      <c r="AI3150" t="s">
        <v>44</v>
      </c>
      <c r="AK3150" t="s">
        <v>33581</v>
      </c>
      <c r="AL3150">
        <v>1983</v>
      </c>
      <c r="AM3150" t="s">
        <v>33582</v>
      </c>
      <c r="AO3150">
        <v>16300</v>
      </c>
    </row>
    <row r="3151" spans="1:41" x14ac:dyDescent="0.25">
      <c r="A3151">
        <v>7401</v>
      </c>
      <c r="B3151" t="s">
        <v>37</v>
      </c>
      <c r="C3151" t="s">
        <v>32740</v>
      </c>
      <c r="D3151" t="s">
        <v>15368</v>
      </c>
      <c r="E3151" t="s">
        <v>33583</v>
      </c>
      <c r="F3151" t="s">
        <v>33584</v>
      </c>
      <c r="G3151" t="s">
        <v>33585</v>
      </c>
      <c r="H3151" t="s">
        <v>37</v>
      </c>
      <c r="I3151" t="s">
        <v>33586</v>
      </c>
      <c r="J3151" t="s">
        <v>44</v>
      </c>
      <c r="K3151" t="s">
        <v>33587</v>
      </c>
      <c r="L3151" t="s">
        <v>15672</v>
      </c>
      <c r="M3151" t="s">
        <v>33588</v>
      </c>
      <c r="N3151" t="s">
        <v>33589</v>
      </c>
      <c r="O3151" t="s">
        <v>33590</v>
      </c>
      <c r="P3151" t="s">
        <v>33591</v>
      </c>
      <c r="Q3151" t="s">
        <v>3939</v>
      </c>
      <c r="R3151" t="s">
        <v>33592</v>
      </c>
      <c r="S3151" t="s">
        <v>33593</v>
      </c>
      <c r="U3151" t="s">
        <v>33594</v>
      </c>
      <c r="V3151" t="s">
        <v>125</v>
      </c>
      <c r="Z3151" t="s">
        <v>32381</v>
      </c>
      <c r="AC3151" t="s">
        <v>125</v>
      </c>
      <c r="AD3151">
        <v>48.195300000000003</v>
      </c>
      <c r="AE3151">
        <v>16.384499999999999</v>
      </c>
      <c r="AF3151">
        <v>22890</v>
      </c>
      <c r="AG3151" t="s">
        <v>37</v>
      </c>
      <c r="AH3151" t="s">
        <v>33595</v>
      </c>
      <c r="AI3151" t="s">
        <v>44</v>
      </c>
      <c r="AJ3151" t="s">
        <v>208</v>
      </c>
      <c r="AK3151" t="s">
        <v>33596</v>
      </c>
      <c r="AL3151">
        <v>1879</v>
      </c>
      <c r="AM3151" t="s">
        <v>33597</v>
      </c>
      <c r="AN3151" t="s">
        <v>33598</v>
      </c>
      <c r="AO3151">
        <v>1500000</v>
      </c>
    </row>
    <row r="3152" spans="1:41" x14ac:dyDescent="0.25">
      <c r="A3152">
        <v>7402</v>
      </c>
      <c r="B3152" t="s">
        <v>37</v>
      </c>
      <c r="C3152" t="s">
        <v>32740</v>
      </c>
      <c r="D3152" t="s">
        <v>39</v>
      </c>
      <c r="E3152" t="s">
        <v>33599</v>
      </c>
      <c r="F3152" t="s">
        <v>33600</v>
      </c>
      <c r="G3152" t="s">
        <v>33601</v>
      </c>
      <c r="H3152" t="s">
        <v>37</v>
      </c>
      <c r="I3152" t="s">
        <v>33602</v>
      </c>
      <c r="J3152" t="s">
        <v>44</v>
      </c>
      <c r="N3152" t="s">
        <v>33603</v>
      </c>
      <c r="O3152" t="s">
        <v>33604</v>
      </c>
      <c r="P3152" t="s">
        <v>1177</v>
      </c>
      <c r="S3152" t="s">
        <v>33605</v>
      </c>
      <c r="T3152" t="s">
        <v>5155</v>
      </c>
      <c r="V3152" t="s">
        <v>52</v>
      </c>
      <c r="Z3152" t="s">
        <v>33606</v>
      </c>
      <c r="AA3152" t="s">
        <v>5155</v>
      </c>
      <c r="AB3152">
        <v>48202</v>
      </c>
      <c r="AC3152" t="s">
        <v>52</v>
      </c>
      <c r="AD3152">
        <v>42.360599999999998</v>
      </c>
      <c r="AE3152">
        <v>-83.069100000000006</v>
      </c>
      <c r="AF3152">
        <v>20394</v>
      </c>
      <c r="AG3152" t="s">
        <v>37</v>
      </c>
      <c r="AI3152" t="s">
        <v>44</v>
      </c>
      <c r="AK3152" t="s">
        <v>33607</v>
      </c>
      <c r="AL3152">
        <v>1950</v>
      </c>
      <c r="AM3152" t="s">
        <v>33608</v>
      </c>
      <c r="AO3152">
        <v>17000</v>
      </c>
    </row>
    <row r="3153" spans="1:41" x14ac:dyDescent="0.25">
      <c r="A3153">
        <v>7403</v>
      </c>
      <c r="B3153" t="s">
        <v>37</v>
      </c>
      <c r="C3153" t="s">
        <v>32740</v>
      </c>
      <c r="D3153" t="s">
        <v>39</v>
      </c>
      <c r="E3153" t="s">
        <v>33609</v>
      </c>
      <c r="F3153" t="s">
        <v>33610</v>
      </c>
      <c r="G3153" t="s">
        <v>33611</v>
      </c>
      <c r="H3153" t="s">
        <v>37</v>
      </c>
      <c r="I3153" t="s">
        <v>33612</v>
      </c>
      <c r="J3153" t="s">
        <v>7789</v>
      </c>
      <c r="N3153" t="s">
        <v>33613</v>
      </c>
      <c r="O3153" t="s">
        <v>33614</v>
      </c>
      <c r="P3153" t="s">
        <v>33615</v>
      </c>
      <c r="S3153" t="s">
        <v>33616</v>
      </c>
      <c r="V3153" t="s">
        <v>1688</v>
      </c>
      <c r="Z3153" t="s">
        <v>33617</v>
      </c>
      <c r="AA3153" t="s">
        <v>27699</v>
      </c>
      <c r="AB3153">
        <v>241000</v>
      </c>
      <c r="AC3153" t="s">
        <v>1688</v>
      </c>
      <c r="AD3153">
        <v>31.354399999999998</v>
      </c>
      <c r="AE3153">
        <v>118.39400000000001</v>
      </c>
      <c r="AG3153" t="s">
        <v>37</v>
      </c>
      <c r="AI3153" t="s">
        <v>44</v>
      </c>
      <c r="AL3153">
        <v>1975</v>
      </c>
      <c r="AM3153" t="s">
        <v>33618</v>
      </c>
      <c r="AO3153">
        <v>3000</v>
      </c>
    </row>
    <row r="3154" spans="1:41" x14ac:dyDescent="0.25">
      <c r="A3154">
        <v>7404</v>
      </c>
      <c r="B3154" t="s">
        <v>37</v>
      </c>
      <c r="C3154" t="s">
        <v>32740</v>
      </c>
      <c r="D3154" t="s">
        <v>39</v>
      </c>
      <c r="E3154" t="s">
        <v>33619</v>
      </c>
      <c r="F3154" t="s">
        <v>33620</v>
      </c>
      <c r="G3154" t="s">
        <v>33621</v>
      </c>
      <c r="H3154" t="s">
        <v>37</v>
      </c>
      <c r="I3154" t="s">
        <v>33622</v>
      </c>
      <c r="J3154" t="s">
        <v>44</v>
      </c>
      <c r="N3154" t="s">
        <v>33623</v>
      </c>
      <c r="O3154" t="s">
        <v>33624</v>
      </c>
      <c r="S3154" t="s">
        <v>33625</v>
      </c>
      <c r="T3154" t="s">
        <v>12427</v>
      </c>
      <c r="V3154" t="s">
        <v>1688</v>
      </c>
      <c r="Z3154" t="s">
        <v>21461</v>
      </c>
      <c r="AA3154" t="s">
        <v>12427</v>
      </c>
      <c r="AC3154" t="s">
        <v>1688</v>
      </c>
      <c r="AD3154">
        <v>34.271900000000002</v>
      </c>
      <c r="AE3154">
        <v>108.08199999999999</v>
      </c>
      <c r="AF3154">
        <v>23624</v>
      </c>
      <c r="AG3154" t="s">
        <v>37</v>
      </c>
      <c r="AI3154" t="s">
        <v>44</v>
      </c>
      <c r="AK3154" t="s">
        <v>33626</v>
      </c>
      <c r="AL3154">
        <v>1936</v>
      </c>
      <c r="AM3154" t="s">
        <v>33627</v>
      </c>
      <c r="AO3154">
        <v>550000</v>
      </c>
    </row>
    <row r="3155" spans="1:41" x14ac:dyDescent="0.25">
      <c r="A3155">
        <v>7405</v>
      </c>
      <c r="B3155" t="s">
        <v>37</v>
      </c>
      <c r="C3155" t="s">
        <v>32740</v>
      </c>
      <c r="D3155" t="s">
        <v>33628</v>
      </c>
      <c r="E3155" t="s">
        <v>33629</v>
      </c>
      <c r="F3155" t="s">
        <v>33630</v>
      </c>
      <c r="G3155" t="s">
        <v>33631</v>
      </c>
      <c r="H3155" t="s">
        <v>37</v>
      </c>
      <c r="I3155" t="s">
        <v>33632</v>
      </c>
      <c r="J3155" t="s">
        <v>33633</v>
      </c>
      <c r="K3155" t="s">
        <v>33634</v>
      </c>
      <c r="N3155" t="s">
        <v>33635</v>
      </c>
      <c r="O3155" t="s">
        <v>33636</v>
      </c>
      <c r="P3155" t="s">
        <v>33637</v>
      </c>
      <c r="S3155" t="s">
        <v>50</v>
      </c>
      <c r="T3155" t="s">
        <v>51</v>
      </c>
      <c r="U3155">
        <v>19130</v>
      </c>
      <c r="V3155" t="s">
        <v>52</v>
      </c>
      <c r="W3155" t="s">
        <v>33638</v>
      </c>
      <c r="Z3155" t="s">
        <v>33639</v>
      </c>
      <c r="AA3155" t="s">
        <v>51</v>
      </c>
      <c r="AB3155" t="s">
        <v>33640</v>
      </c>
      <c r="AC3155" t="s">
        <v>52</v>
      </c>
      <c r="AD3155">
        <v>40.001399999999997</v>
      </c>
      <c r="AE3155">
        <v>-75.248999999999995</v>
      </c>
      <c r="AF3155">
        <v>22873</v>
      </c>
      <c r="AG3155" t="s">
        <v>37</v>
      </c>
      <c r="AI3155" t="s">
        <v>5413</v>
      </c>
      <c r="AJ3155" t="s">
        <v>331</v>
      </c>
      <c r="AK3155" t="s">
        <v>3057</v>
      </c>
      <c r="AL3155" t="s">
        <v>33641</v>
      </c>
      <c r="AM3155" t="s">
        <v>33642</v>
      </c>
      <c r="AO3155">
        <v>10000</v>
      </c>
    </row>
    <row r="3156" spans="1:41" x14ac:dyDescent="0.25">
      <c r="A3156">
        <v>7406</v>
      </c>
      <c r="B3156" t="s">
        <v>37</v>
      </c>
      <c r="C3156" t="s">
        <v>32740</v>
      </c>
      <c r="D3156" t="s">
        <v>39</v>
      </c>
      <c r="E3156" t="s">
        <v>33643</v>
      </c>
      <c r="F3156" t="s">
        <v>33644</v>
      </c>
      <c r="G3156" t="s">
        <v>33645</v>
      </c>
      <c r="H3156" t="s">
        <v>37</v>
      </c>
      <c r="I3156" t="s">
        <v>33646</v>
      </c>
      <c r="J3156" t="s">
        <v>44</v>
      </c>
      <c r="O3156" t="s">
        <v>33647</v>
      </c>
      <c r="P3156" t="s">
        <v>33648</v>
      </c>
      <c r="S3156" t="s">
        <v>33649</v>
      </c>
      <c r="V3156" t="s">
        <v>125</v>
      </c>
      <c r="Z3156" t="s">
        <v>32381</v>
      </c>
      <c r="AC3156" t="s">
        <v>125</v>
      </c>
      <c r="AD3156">
        <v>48.229100000000003</v>
      </c>
      <c r="AE3156">
        <v>16.358699999999999</v>
      </c>
      <c r="AF3156">
        <v>19304</v>
      </c>
      <c r="AG3156" t="s">
        <v>37</v>
      </c>
      <c r="AI3156" t="s">
        <v>44</v>
      </c>
      <c r="AK3156" t="s">
        <v>33650</v>
      </c>
      <c r="AL3156">
        <v>1870</v>
      </c>
      <c r="AM3156" t="s">
        <v>33651</v>
      </c>
      <c r="AO3156">
        <v>45000</v>
      </c>
    </row>
    <row r="3157" spans="1:41" x14ac:dyDescent="0.25">
      <c r="A3157">
        <v>7407</v>
      </c>
      <c r="B3157" t="s">
        <v>37</v>
      </c>
      <c r="C3157" t="s">
        <v>32740</v>
      </c>
      <c r="D3157" t="s">
        <v>39</v>
      </c>
      <c r="E3157" t="s">
        <v>33652</v>
      </c>
      <c r="F3157" t="s">
        <v>33653</v>
      </c>
      <c r="G3157" t="s">
        <v>33654</v>
      </c>
      <c r="H3157" t="s">
        <v>37</v>
      </c>
      <c r="I3157" t="s">
        <v>33655</v>
      </c>
      <c r="J3157" t="s">
        <v>44</v>
      </c>
      <c r="K3157" t="s">
        <v>33656</v>
      </c>
      <c r="N3157" t="s">
        <v>33657</v>
      </c>
      <c r="O3157" t="s">
        <v>33658</v>
      </c>
      <c r="P3157" t="s">
        <v>719</v>
      </c>
      <c r="Q3157" t="s">
        <v>33659</v>
      </c>
      <c r="S3157" t="s">
        <v>33660</v>
      </c>
      <c r="T3157" t="s">
        <v>5629</v>
      </c>
      <c r="V3157" t="s">
        <v>52</v>
      </c>
      <c r="W3157" t="s">
        <v>33661</v>
      </c>
      <c r="Z3157" t="s">
        <v>33662</v>
      </c>
      <c r="AA3157" t="s">
        <v>5629</v>
      </c>
      <c r="AB3157" t="s">
        <v>33663</v>
      </c>
      <c r="AC3157" t="s">
        <v>52</v>
      </c>
      <c r="AD3157">
        <v>39.636800000000001</v>
      </c>
      <c r="AE3157">
        <v>-79.956000000000003</v>
      </c>
      <c r="AF3157">
        <v>13427</v>
      </c>
      <c r="AG3157" t="s">
        <v>37</v>
      </c>
      <c r="AI3157" t="s">
        <v>44</v>
      </c>
      <c r="AK3157" t="s">
        <v>33664</v>
      </c>
      <c r="AL3157">
        <v>1889</v>
      </c>
      <c r="AM3157" t="s">
        <v>33665</v>
      </c>
      <c r="AO3157">
        <v>175000</v>
      </c>
    </row>
    <row r="3158" spans="1:41" x14ac:dyDescent="0.25">
      <c r="A3158">
        <v>7408</v>
      </c>
      <c r="B3158" t="s">
        <v>37</v>
      </c>
      <c r="C3158" t="s">
        <v>32740</v>
      </c>
      <c r="D3158" t="s">
        <v>39</v>
      </c>
      <c r="E3158" t="s">
        <v>33666</v>
      </c>
      <c r="F3158" t="s">
        <v>33653</v>
      </c>
      <c r="G3158" t="s">
        <v>33667</v>
      </c>
      <c r="H3158" t="s">
        <v>37</v>
      </c>
      <c r="I3158" t="s">
        <v>33668</v>
      </c>
      <c r="J3158" t="s">
        <v>44</v>
      </c>
      <c r="N3158" t="s">
        <v>33669</v>
      </c>
      <c r="O3158" t="s">
        <v>33670</v>
      </c>
      <c r="P3158" t="s">
        <v>719</v>
      </c>
      <c r="Q3158" t="s">
        <v>33671</v>
      </c>
      <c r="R3158" t="s">
        <v>33672</v>
      </c>
      <c r="S3158" t="s">
        <v>33673</v>
      </c>
      <c r="T3158" t="s">
        <v>5629</v>
      </c>
      <c r="V3158" t="s">
        <v>52</v>
      </c>
      <c r="Z3158" t="s">
        <v>33674</v>
      </c>
      <c r="AA3158" t="s">
        <v>5629</v>
      </c>
      <c r="AB3158">
        <v>25136</v>
      </c>
      <c r="AC3158" t="s">
        <v>52</v>
      </c>
      <c r="AD3158">
        <v>38.179499999999997</v>
      </c>
      <c r="AE3158">
        <v>-81.325900000000004</v>
      </c>
      <c r="AF3158">
        <v>14647</v>
      </c>
      <c r="AG3158" t="s">
        <v>37</v>
      </c>
      <c r="AI3158" t="s">
        <v>44</v>
      </c>
      <c r="AL3158">
        <v>1918</v>
      </c>
      <c r="AM3158" t="s">
        <v>33675</v>
      </c>
      <c r="AO3158">
        <v>2000</v>
      </c>
    </row>
    <row r="3159" spans="1:41" x14ac:dyDescent="0.25">
      <c r="A3159">
        <v>7409</v>
      </c>
      <c r="B3159" t="s">
        <v>37</v>
      </c>
      <c r="C3159" t="s">
        <v>32740</v>
      </c>
      <c r="D3159" t="s">
        <v>39</v>
      </c>
      <c r="E3159" t="s">
        <v>33676</v>
      </c>
      <c r="F3159" t="s">
        <v>33677</v>
      </c>
      <c r="G3159" t="s">
        <v>33678</v>
      </c>
      <c r="H3159" t="s">
        <v>37</v>
      </c>
      <c r="I3159" t="s">
        <v>33679</v>
      </c>
      <c r="J3159" t="s">
        <v>44</v>
      </c>
      <c r="N3159" t="s">
        <v>33680</v>
      </c>
      <c r="O3159" t="s">
        <v>33681</v>
      </c>
      <c r="S3159" t="s">
        <v>32920</v>
      </c>
      <c r="T3159" t="s">
        <v>518</v>
      </c>
      <c r="V3159" t="s">
        <v>520</v>
      </c>
      <c r="Z3159" t="s">
        <v>32921</v>
      </c>
      <c r="AA3159" t="s">
        <v>518</v>
      </c>
      <c r="AC3159" t="s">
        <v>520</v>
      </c>
      <c r="AD3159">
        <v>54.548999999999999</v>
      </c>
      <c r="AE3159">
        <v>-3.58412</v>
      </c>
      <c r="AG3159" t="s">
        <v>62</v>
      </c>
      <c r="AI3159" t="s">
        <v>44</v>
      </c>
      <c r="AK3159" t="s">
        <v>33682</v>
      </c>
    </row>
    <row r="3160" spans="1:41" x14ac:dyDescent="0.25">
      <c r="A3160">
        <v>7410</v>
      </c>
      <c r="B3160" t="s">
        <v>37</v>
      </c>
      <c r="C3160" t="s">
        <v>32740</v>
      </c>
      <c r="D3160" t="s">
        <v>39</v>
      </c>
      <c r="E3160" t="s">
        <v>33683</v>
      </c>
      <c r="F3160" t="s">
        <v>33684</v>
      </c>
      <c r="G3160" t="s">
        <v>33685</v>
      </c>
      <c r="H3160" t="s">
        <v>37</v>
      </c>
      <c r="I3160" t="s">
        <v>33686</v>
      </c>
      <c r="J3160" t="s">
        <v>33687</v>
      </c>
      <c r="K3160" t="s">
        <v>33688</v>
      </c>
      <c r="N3160" t="s">
        <v>33689</v>
      </c>
      <c r="O3160" t="s">
        <v>33690</v>
      </c>
      <c r="P3160" t="s">
        <v>133</v>
      </c>
      <c r="Q3160" t="s">
        <v>33691</v>
      </c>
      <c r="S3160" t="s">
        <v>33692</v>
      </c>
      <c r="T3160" t="s">
        <v>5629</v>
      </c>
      <c r="V3160" t="s">
        <v>52</v>
      </c>
      <c r="Z3160" t="s">
        <v>33693</v>
      </c>
      <c r="AA3160" t="s">
        <v>5629</v>
      </c>
      <c r="AB3160" t="s">
        <v>33694</v>
      </c>
      <c r="AC3160" t="s">
        <v>52</v>
      </c>
      <c r="AD3160">
        <v>38.990699999999997</v>
      </c>
      <c r="AE3160">
        <v>-80.220799999999997</v>
      </c>
      <c r="AF3160">
        <v>19853</v>
      </c>
      <c r="AG3160" t="s">
        <v>37</v>
      </c>
      <c r="AI3160" t="s">
        <v>44</v>
      </c>
      <c r="AK3160" t="s">
        <v>33695</v>
      </c>
      <c r="AL3160">
        <v>1949</v>
      </c>
      <c r="AM3160" t="s">
        <v>33696</v>
      </c>
      <c r="AO3160">
        <v>25000</v>
      </c>
    </row>
    <row r="3161" spans="1:41" x14ac:dyDescent="0.25">
      <c r="A3161">
        <v>7411</v>
      </c>
      <c r="B3161" t="s">
        <v>37</v>
      </c>
      <c r="C3161" t="s">
        <v>32740</v>
      </c>
      <c r="D3161" t="s">
        <v>39</v>
      </c>
      <c r="E3161" t="s">
        <v>33697</v>
      </c>
      <c r="F3161" t="s">
        <v>33698</v>
      </c>
      <c r="G3161" t="s">
        <v>33699</v>
      </c>
      <c r="H3161" t="s">
        <v>37</v>
      </c>
      <c r="I3161" t="s">
        <v>33700</v>
      </c>
      <c r="J3161" t="s">
        <v>44</v>
      </c>
      <c r="N3161" t="s">
        <v>33701</v>
      </c>
      <c r="O3161" t="s">
        <v>33702</v>
      </c>
      <c r="P3161" t="s">
        <v>719</v>
      </c>
      <c r="S3161" t="s">
        <v>33703</v>
      </c>
      <c r="T3161" t="s">
        <v>2233</v>
      </c>
      <c r="V3161" t="s">
        <v>52</v>
      </c>
      <c r="W3161" t="s">
        <v>33704</v>
      </c>
      <c r="Z3161" t="s">
        <v>33705</v>
      </c>
      <c r="AA3161" t="s">
        <v>2233</v>
      </c>
      <c r="AB3161" t="s">
        <v>33706</v>
      </c>
      <c r="AC3161" t="s">
        <v>52</v>
      </c>
      <c r="AD3161">
        <v>48.733899999999998</v>
      </c>
      <c r="AE3161">
        <v>-122.48699999999999</v>
      </c>
      <c r="AF3161">
        <v>19214</v>
      </c>
      <c r="AG3161" t="s">
        <v>37</v>
      </c>
      <c r="AI3161" t="s">
        <v>44</v>
      </c>
      <c r="AK3161" t="s">
        <v>11694</v>
      </c>
      <c r="AL3161">
        <v>1945</v>
      </c>
      <c r="AM3161" t="s">
        <v>33707</v>
      </c>
      <c r="AO3161">
        <v>26000</v>
      </c>
    </row>
    <row r="3162" spans="1:41" x14ac:dyDescent="0.25">
      <c r="A3162">
        <v>7412</v>
      </c>
      <c r="B3162" t="s">
        <v>37</v>
      </c>
      <c r="C3162" t="s">
        <v>32740</v>
      </c>
      <c r="D3162" t="s">
        <v>39</v>
      </c>
      <c r="E3162" t="s">
        <v>33708</v>
      </c>
      <c r="F3162" t="s">
        <v>33709</v>
      </c>
      <c r="G3162" t="s">
        <v>33710</v>
      </c>
      <c r="H3162" t="s">
        <v>37</v>
      </c>
      <c r="I3162" t="s">
        <v>33711</v>
      </c>
      <c r="J3162" t="s">
        <v>44</v>
      </c>
      <c r="N3162" t="s">
        <v>33712</v>
      </c>
      <c r="O3162" t="s">
        <v>33713</v>
      </c>
      <c r="P3162" t="s">
        <v>33714</v>
      </c>
      <c r="S3162" t="s">
        <v>33715</v>
      </c>
      <c r="T3162" t="s">
        <v>3053</v>
      </c>
      <c r="V3162" t="s">
        <v>52</v>
      </c>
      <c r="Z3162" t="s">
        <v>33716</v>
      </c>
      <c r="AA3162" t="s">
        <v>3053</v>
      </c>
      <c r="AB3162" t="s">
        <v>33717</v>
      </c>
      <c r="AC3162" t="s">
        <v>52</v>
      </c>
      <c r="AD3162">
        <v>28.0366</v>
      </c>
      <c r="AE3162">
        <v>-97.494100000000003</v>
      </c>
      <c r="AF3162">
        <v>10041</v>
      </c>
      <c r="AG3162" t="s">
        <v>37</v>
      </c>
      <c r="AI3162" t="s">
        <v>44</v>
      </c>
      <c r="AL3162">
        <v>1956</v>
      </c>
      <c r="AM3162" t="s">
        <v>9655</v>
      </c>
      <c r="AO3162">
        <v>5600</v>
      </c>
    </row>
    <row r="3163" spans="1:41" x14ac:dyDescent="0.25">
      <c r="A3163">
        <v>7413</v>
      </c>
      <c r="B3163" t="s">
        <v>37</v>
      </c>
      <c r="C3163" t="s">
        <v>32740</v>
      </c>
      <c r="D3163" t="s">
        <v>39</v>
      </c>
      <c r="E3163" t="s">
        <v>33718</v>
      </c>
      <c r="F3163" t="s">
        <v>33719</v>
      </c>
      <c r="G3163" t="s">
        <v>33720</v>
      </c>
      <c r="H3163" t="s">
        <v>37</v>
      </c>
      <c r="I3163" t="s">
        <v>33721</v>
      </c>
      <c r="J3163" t="s">
        <v>44</v>
      </c>
      <c r="N3163" t="s">
        <v>33722</v>
      </c>
      <c r="O3163" t="s">
        <v>33723</v>
      </c>
      <c r="P3163" t="s">
        <v>33724</v>
      </c>
      <c r="S3163" t="s">
        <v>33725</v>
      </c>
      <c r="T3163" t="s">
        <v>4684</v>
      </c>
      <c r="V3163" t="s">
        <v>1688</v>
      </c>
      <c r="Z3163" t="s">
        <v>33726</v>
      </c>
      <c r="AA3163" t="s">
        <v>4684</v>
      </c>
      <c r="AB3163">
        <v>634000</v>
      </c>
      <c r="AC3163" t="s">
        <v>1688</v>
      </c>
      <c r="AD3163">
        <v>31.8994</v>
      </c>
      <c r="AE3163">
        <v>102.22499999999999</v>
      </c>
      <c r="AG3163" t="s">
        <v>37</v>
      </c>
      <c r="AI3163" t="s">
        <v>44</v>
      </c>
      <c r="AL3163">
        <v>1970</v>
      </c>
      <c r="AM3163" t="s">
        <v>33727</v>
      </c>
      <c r="AO3163">
        <v>6370</v>
      </c>
    </row>
    <row r="3164" spans="1:41" x14ac:dyDescent="0.25">
      <c r="A3164">
        <v>7414</v>
      </c>
      <c r="B3164" t="s">
        <v>37</v>
      </c>
      <c r="C3164" t="s">
        <v>32740</v>
      </c>
      <c r="D3164" t="s">
        <v>39</v>
      </c>
      <c r="E3164" t="s">
        <v>33728</v>
      </c>
      <c r="F3164" t="s">
        <v>33729</v>
      </c>
      <c r="G3164" t="s">
        <v>33730</v>
      </c>
      <c r="H3164" t="s">
        <v>37</v>
      </c>
      <c r="I3164" t="s">
        <v>33731</v>
      </c>
      <c r="J3164" t="s">
        <v>44</v>
      </c>
      <c r="N3164" t="s">
        <v>33732</v>
      </c>
      <c r="O3164" t="s">
        <v>33733</v>
      </c>
      <c r="P3164" t="s">
        <v>33734</v>
      </c>
      <c r="Q3164" t="s">
        <v>33735</v>
      </c>
      <c r="S3164" t="s">
        <v>33736</v>
      </c>
      <c r="T3164" t="s">
        <v>3754</v>
      </c>
      <c r="V3164" t="s">
        <v>520</v>
      </c>
      <c r="Z3164" t="s">
        <v>33737</v>
      </c>
      <c r="AA3164" t="s">
        <v>3754</v>
      </c>
      <c r="AC3164" t="s">
        <v>520</v>
      </c>
      <c r="AD3164">
        <v>53.054000000000002</v>
      </c>
      <c r="AE3164">
        <v>-3.0044200000000001</v>
      </c>
      <c r="AF3164">
        <v>9782</v>
      </c>
      <c r="AG3164" t="s">
        <v>37</v>
      </c>
      <c r="AI3164" t="s">
        <v>44</v>
      </c>
      <c r="AM3164" t="s">
        <v>10524</v>
      </c>
      <c r="AO3164">
        <v>361</v>
      </c>
    </row>
    <row r="3165" spans="1:41" x14ac:dyDescent="0.25">
      <c r="A3165">
        <v>7415</v>
      </c>
      <c r="B3165" t="s">
        <v>37</v>
      </c>
      <c r="C3165" t="s">
        <v>32740</v>
      </c>
      <c r="D3165" t="s">
        <v>39</v>
      </c>
      <c r="E3165" t="s">
        <v>33738</v>
      </c>
      <c r="F3165" t="s">
        <v>24733</v>
      </c>
      <c r="G3165" t="s">
        <v>33739</v>
      </c>
      <c r="H3165" t="s">
        <v>37</v>
      </c>
      <c r="I3165" t="s">
        <v>33740</v>
      </c>
      <c r="J3165" t="s">
        <v>44</v>
      </c>
      <c r="N3165" t="s">
        <v>33741</v>
      </c>
      <c r="O3165" t="s">
        <v>33742</v>
      </c>
      <c r="P3165" t="s">
        <v>33743</v>
      </c>
      <c r="Q3165" t="s">
        <v>33744</v>
      </c>
      <c r="S3165" t="s">
        <v>24742</v>
      </c>
      <c r="T3165" t="s">
        <v>5247</v>
      </c>
      <c r="V3165" t="s">
        <v>52</v>
      </c>
      <c r="W3165" t="s">
        <v>33745</v>
      </c>
      <c r="Z3165" t="s">
        <v>24744</v>
      </c>
      <c r="AA3165" t="s">
        <v>5247</v>
      </c>
      <c r="AB3165" t="s">
        <v>33746</v>
      </c>
      <c r="AC3165" t="s">
        <v>52</v>
      </c>
      <c r="AD3165">
        <v>41.315399999999997</v>
      </c>
      <c r="AE3165">
        <v>-105.569</v>
      </c>
      <c r="AF3165">
        <v>14492</v>
      </c>
      <c r="AG3165" t="s">
        <v>37</v>
      </c>
      <c r="AI3165" t="s">
        <v>44</v>
      </c>
      <c r="AK3165" t="s">
        <v>23517</v>
      </c>
      <c r="AL3165">
        <v>1946</v>
      </c>
      <c r="AM3165" t="s">
        <v>33747</v>
      </c>
      <c r="AO3165">
        <v>60000</v>
      </c>
    </row>
    <row r="3166" spans="1:41" x14ac:dyDescent="0.25">
      <c r="A3166">
        <v>7416</v>
      </c>
      <c r="B3166" t="s">
        <v>37</v>
      </c>
      <c r="C3166" t="s">
        <v>32740</v>
      </c>
      <c r="D3166" t="s">
        <v>39</v>
      </c>
      <c r="E3166" t="s">
        <v>33748</v>
      </c>
      <c r="F3166" t="s">
        <v>33749</v>
      </c>
      <c r="G3166" t="s">
        <v>33750</v>
      </c>
      <c r="H3166" t="s">
        <v>37</v>
      </c>
      <c r="I3166" t="s">
        <v>33751</v>
      </c>
      <c r="J3166" t="s">
        <v>875</v>
      </c>
      <c r="N3166" t="s">
        <v>33752</v>
      </c>
      <c r="O3166" t="s">
        <v>33753</v>
      </c>
      <c r="P3166" t="s">
        <v>33754</v>
      </c>
      <c r="Q3166" t="s">
        <v>33755</v>
      </c>
      <c r="S3166" t="s">
        <v>33756</v>
      </c>
      <c r="V3166" t="s">
        <v>770</v>
      </c>
      <c r="W3166" t="s">
        <v>33757</v>
      </c>
      <c r="Z3166" t="s">
        <v>33758</v>
      </c>
      <c r="AC3166" t="s">
        <v>770</v>
      </c>
      <c r="AD3166">
        <v>38.345199999999998</v>
      </c>
      <c r="AE3166">
        <v>-0.48100999999999999</v>
      </c>
      <c r="AF3166">
        <v>19061</v>
      </c>
      <c r="AG3166" t="s">
        <v>37</v>
      </c>
      <c r="AI3166" t="s">
        <v>44</v>
      </c>
      <c r="AK3166" t="s">
        <v>33759</v>
      </c>
      <c r="AL3166">
        <v>1991</v>
      </c>
      <c r="AM3166" t="s">
        <v>33760</v>
      </c>
      <c r="AO3166">
        <v>60000</v>
      </c>
    </row>
    <row r="3167" spans="1:41" x14ac:dyDescent="0.25">
      <c r="A3167">
        <v>7417</v>
      </c>
      <c r="B3167" t="s">
        <v>37</v>
      </c>
      <c r="C3167" t="s">
        <v>32740</v>
      </c>
      <c r="D3167" t="s">
        <v>39</v>
      </c>
      <c r="E3167" t="s">
        <v>33761</v>
      </c>
      <c r="F3167" t="s">
        <v>33762</v>
      </c>
      <c r="G3167" t="s">
        <v>33763</v>
      </c>
      <c r="H3167" t="s">
        <v>37</v>
      </c>
      <c r="I3167" t="s">
        <v>33764</v>
      </c>
      <c r="J3167" t="s">
        <v>44</v>
      </c>
      <c r="N3167" t="s">
        <v>33765</v>
      </c>
      <c r="O3167" t="s">
        <v>33766</v>
      </c>
      <c r="P3167" t="s">
        <v>719</v>
      </c>
      <c r="S3167" t="s">
        <v>33767</v>
      </c>
      <c r="T3167" t="s">
        <v>2529</v>
      </c>
      <c r="V3167" t="s">
        <v>52</v>
      </c>
      <c r="Z3167" t="s">
        <v>33768</v>
      </c>
      <c r="AA3167" t="s">
        <v>2529</v>
      </c>
      <c r="AB3167">
        <v>24382</v>
      </c>
      <c r="AC3167" t="s">
        <v>52</v>
      </c>
      <c r="AD3167">
        <v>36.953000000000003</v>
      </c>
      <c r="AE3167">
        <v>-81.075100000000006</v>
      </c>
      <c r="AG3167" t="s">
        <v>37</v>
      </c>
      <c r="AI3167" t="s">
        <v>44</v>
      </c>
      <c r="AM3167" t="s">
        <v>6634</v>
      </c>
      <c r="AO3167">
        <v>2500</v>
      </c>
    </row>
    <row r="3168" spans="1:41" x14ac:dyDescent="0.25">
      <c r="A3168">
        <v>7418</v>
      </c>
      <c r="B3168" t="s">
        <v>37</v>
      </c>
      <c r="C3168" t="s">
        <v>32740</v>
      </c>
      <c r="D3168" t="s">
        <v>39</v>
      </c>
      <c r="E3168" t="s">
        <v>33769</v>
      </c>
      <c r="F3168" t="s">
        <v>33770</v>
      </c>
      <c r="G3168" t="s">
        <v>33771</v>
      </c>
      <c r="H3168" t="s">
        <v>37</v>
      </c>
      <c r="I3168" t="s">
        <v>33772</v>
      </c>
      <c r="J3168" t="s">
        <v>44</v>
      </c>
      <c r="N3168" t="s">
        <v>33773</v>
      </c>
      <c r="O3168" t="s">
        <v>33774</v>
      </c>
      <c r="S3168" t="s">
        <v>33775</v>
      </c>
      <c r="T3168" t="s">
        <v>518</v>
      </c>
      <c r="V3168" t="s">
        <v>520</v>
      </c>
      <c r="Z3168" t="s">
        <v>33776</v>
      </c>
      <c r="AA3168" t="s">
        <v>518</v>
      </c>
      <c r="AC3168" t="s">
        <v>520</v>
      </c>
      <c r="AD3168">
        <v>51.484900000000003</v>
      </c>
      <c r="AE3168">
        <v>-0.30131599999999997</v>
      </c>
      <c r="AG3168" t="s">
        <v>37</v>
      </c>
      <c r="AI3168" t="s">
        <v>44</v>
      </c>
    </row>
    <row r="3169" spans="1:41" x14ac:dyDescent="0.25">
      <c r="A3169">
        <v>7419</v>
      </c>
      <c r="B3169" t="s">
        <v>37</v>
      </c>
      <c r="C3169" t="s">
        <v>32740</v>
      </c>
      <c r="D3169" t="s">
        <v>39</v>
      </c>
      <c r="E3169" t="s">
        <v>33777</v>
      </c>
      <c r="F3169" t="s">
        <v>33778</v>
      </c>
      <c r="G3169" t="s">
        <v>33779</v>
      </c>
      <c r="H3169" t="s">
        <v>37</v>
      </c>
      <c r="I3169" t="s">
        <v>33780</v>
      </c>
      <c r="J3169" t="s">
        <v>44</v>
      </c>
      <c r="N3169" t="s">
        <v>33781</v>
      </c>
      <c r="O3169" t="s">
        <v>33782</v>
      </c>
      <c r="P3169" t="s">
        <v>33783</v>
      </c>
      <c r="Q3169" t="s">
        <v>33784</v>
      </c>
      <c r="S3169" t="s">
        <v>33785</v>
      </c>
      <c r="T3169" t="s">
        <v>26436</v>
      </c>
      <c r="V3169" t="s">
        <v>1688</v>
      </c>
      <c r="Z3169" t="s">
        <v>33786</v>
      </c>
      <c r="AA3169" t="s">
        <v>26436</v>
      </c>
      <c r="AB3169">
        <v>830001</v>
      </c>
      <c r="AC3169" t="s">
        <v>1688</v>
      </c>
      <c r="AD3169">
        <v>43.785899999999998</v>
      </c>
      <c r="AE3169">
        <v>87.613100000000003</v>
      </c>
      <c r="AG3169" t="s">
        <v>37</v>
      </c>
      <c r="AI3169" t="s">
        <v>44</v>
      </c>
      <c r="AL3169">
        <v>1980</v>
      </c>
      <c r="AM3169" t="s">
        <v>33787</v>
      </c>
      <c r="AO3169">
        <v>12000</v>
      </c>
    </row>
    <row r="3170" spans="1:41" x14ac:dyDescent="0.25">
      <c r="A3170">
        <v>7420</v>
      </c>
      <c r="B3170" t="s">
        <v>37</v>
      </c>
      <c r="C3170" t="s">
        <v>32740</v>
      </c>
      <c r="D3170" t="s">
        <v>39</v>
      </c>
      <c r="E3170" t="s">
        <v>33788</v>
      </c>
      <c r="F3170" t="s">
        <v>12885</v>
      </c>
      <c r="G3170" t="s">
        <v>33789</v>
      </c>
      <c r="H3170" t="s">
        <v>37</v>
      </c>
      <c r="I3170" t="s">
        <v>33790</v>
      </c>
      <c r="J3170" t="s">
        <v>875</v>
      </c>
      <c r="K3170" t="s">
        <v>33791</v>
      </c>
      <c r="O3170" t="s">
        <v>33792</v>
      </c>
      <c r="P3170" t="s">
        <v>33793</v>
      </c>
      <c r="S3170" t="s">
        <v>33794</v>
      </c>
      <c r="T3170" t="s">
        <v>33795</v>
      </c>
      <c r="V3170" t="s">
        <v>884</v>
      </c>
      <c r="W3170" t="s">
        <v>33796</v>
      </c>
      <c r="Z3170" t="s">
        <v>33797</v>
      </c>
      <c r="AA3170" t="s">
        <v>33795</v>
      </c>
      <c r="AC3170" t="s">
        <v>884</v>
      </c>
      <c r="AD3170">
        <v>19.5288</v>
      </c>
      <c r="AE3170">
        <v>-96.906499999999994</v>
      </c>
      <c r="AF3170">
        <v>18334</v>
      </c>
      <c r="AG3170" t="s">
        <v>37</v>
      </c>
      <c r="AH3170" t="s">
        <v>33798</v>
      </c>
      <c r="AI3170" t="s">
        <v>44</v>
      </c>
      <c r="AK3170" t="s">
        <v>9182</v>
      </c>
      <c r="AL3170">
        <v>1975</v>
      </c>
      <c r="AM3170" t="s">
        <v>33799</v>
      </c>
      <c r="AO3170">
        <v>310000</v>
      </c>
    </row>
    <row r="3171" spans="1:41" x14ac:dyDescent="0.25">
      <c r="A3171">
        <v>7421</v>
      </c>
      <c r="B3171" t="s">
        <v>37</v>
      </c>
      <c r="C3171" t="s">
        <v>32740</v>
      </c>
      <c r="D3171" t="s">
        <v>39</v>
      </c>
      <c r="E3171" t="s">
        <v>33800</v>
      </c>
      <c r="F3171" t="s">
        <v>33801</v>
      </c>
      <c r="G3171" t="s">
        <v>33802</v>
      </c>
      <c r="H3171" t="s">
        <v>37</v>
      </c>
      <c r="I3171" t="s">
        <v>33803</v>
      </c>
      <c r="J3171" t="s">
        <v>33804</v>
      </c>
      <c r="N3171" t="s">
        <v>33805</v>
      </c>
      <c r="O3171" t="s">
        <v>33806</v>
      </c>
      <c r="P3171" t="s">
        <v>5188</v>
      </c>
      <c r="Q3171" t="s">
        <v>33807</v>
      </c>
      <c r="S3171" t="s">
        <v>33794</v>
      </c>
      <c r="T3171" t="s">
        <v>33795</v>
      </c>
      <c r="V3171" t="s">
        <v>884</v>
      </c>
      <c r="W3171" t="s">
        <v>33808</v>
      </c>
      <c r="Z3171" t="s">
        <v>33797</v>
      </c>
      <c r="AA3171" t="s">
        <v>33795</v>
      </c>
      <c r="AC3171" t="s">
        <v>884</v>
      </c>
      <c r="AD3171">
        <v>19.5288</v>
      </c>
      <c r="AE3171">
        <v>-96.906499999999994</v>
      </c>
      <c r="AG3171" t="s">
        <v>37</v>
      </c>
      <c r="AI3171" t="s">
        <v>44</v>
      </c>
      <c r="AL3171">
        <v>1975</v>
      </c>
      <c r="AM3171" t="s">
        <v>33809</v>
      </c>
      <c r="AO3171">
        <v>30000</v>
      </c>
    </row>
    <row r="3172" spans="1:41" x14ac:dyDescent="0.25">
      <c r="A3172">
        <v>7422</v>
      </c>
      <c r="B3172" t="s">
        <v>37</v>
      </c>
      <c r="C3172" t="s">
        <v>32740</v>
      </c>
      <c r="D3172" t="s">
        <v>39</v>
      </c>
      <c r="E3172" t="s">
        <v>33810</v>
      </c>
      <c r="F3172" t="s">
        <v>33811</v>
      </c>
      <c r="G3172" t="s">
        <v>33812</v>
      </c>
      <c r="H3172" t="s">
        <v>37</v>
      </c>
      <c r="I3172" t="s">
        <v>33813</v>
      </c>
      <c r="J3172" t="s">
        <v>44</v>
      </c>
      <c r="N3172" t="s">
        <v>33814</v>
      </c>
      <c r="O3172" t="s">
        <v>33815</v>
      </c>
      <c r="P3172" t="s">
        <v>33816</v>
      </c>
      <c r="S3172" t="s">
        <v>33817</v>
      </c>
      <c r="T3172" t="s">
        <v>12427</v>
      </c>
      <c r="V3172" t="s">
        <v>1688</v>
      </c>
      <c r="Z3172" t="s">
        <v>15862</v>
      </c>
      <c r="AA3172" t="s">
        <v>12427</v>
      </c>
      <c r="AC3172" t="s">
        <v>1688</v>
      </c>
      <c r="AD3172">
        <v>37.578600000000002</v>
      </c>
      <c r="AE3172">
        <v>111.134</v>
      </c>
      <c r="AG3172" t="s">
        <v>37</v>
      </c>
      <c r="AI3172" t="s">
        <v>44</v>
      </c>
      <c r="AK3172" t="s">
        <v>33818</v>
      </c>
      <c r="AL3172">
        <v>1960</v>
      </c>
      <c r="AM3172" t="s">
        <v>33819</v>
      </c>
      <c r="AO3172">
        <v>32000</v>
      </c>
    </row>
    <row r="3173" spans="1:41" x14ac:dyDescent="0.25">
      <c r="A3173">
        <v>7423</v>
      </c>
      <c r="B3173" t="s">
        <v>37</v>
      </c>
      <c r="C3173" t="s">
        <v>32740</v>
      </c>
      <c r="D3173" t="s">
        <v>39</v>
      </c>
      <c r="E3173" t="s">
        <v>33820</v>
      </c>
      <c r="F3173" t="s">
        <v>33821</v>
      </c>
      <c r="G3173" t="s">
        <v>33822</v>
      </c>
      <c r="H3173" t="s">
        <v>37</v>
      </c>
      <c r="I3173" t="s">
        <v>33823</v>
      </c>
      <c r="J3173" t="s">
        <v>44</v>
      </c>
      <c r="N3173" t="s">
        <v>33824</v>
      </c>
      <c r="O3173" t="s">
        <v>33825</v>
      </c>
      <c r="P3173" t="s">
        <v>48</v>
      </c>
      <c r="S3173" t="s">
        <v>33826</v>
      </c>
      <c r="T3173" t="s">
        <v>7950</v>
      </c>
      <c r="V3173" t="s">
        <v>147</v>
      </c>
      <c r="Z3173" t="s">
        <v>33827</v>
      </c>
      <c r="AA3173" t="s">
        <v>7950</v>
      </c>
      <c r="AC3173" t="s">
        <v>147</v>
      </c>
      <c r="AD3173">
        <v>8.6759500000000003</v>
      </c>
      <c r="AE3173">
        <v>77.721199999999996</v>
      </c>
      <c r="AF3173">
        <v>10422</v>
      </c>
      <c r="AG3173" t="s">
        <v>37</v>
      </c>
      <c r="AI3173" t="s">
        <v>44</v>
      </c>
      <c r="AL3173">
        <v>1987</v>
      </c>
      <c r="AM3173" t="s">
        <v>33828</v>
      </c>
      <c r="AO3173">
        <v>56700</v>
      </c>
    </row>
    <row r="3174" spans="1:41" x14ac:dyDescent="0.25">
      <c r="A3174">
        <v>7424</v>
      </c>
      <c r="B3174" t="s">
        <v>37</v>
      </c>
      <c r="C3174" t="s">
        <v>32740</v>
      </c>
      <c r="D3174" t="s">
        <v>39</v>
      </c>
      <c r="E3174" t="s">
        <v>33829</v>
      </c>
      <c r="F3174" t="s">
        <v>33830</v>
      </c>
      <c r="G3174" t="s">
        <v>33831</v>
      </c>
      <c r="H3174" t="s">
        <v>37</v>
      </c>
      <c r="I3174" t="s">
        <v>33832</v>
      </c>
      <c r="J3174" t="s">
        <v>44</v>
      </c>
      <c r="N3174" t="s">
        <v>33833</v>
      </c>
      <c r="O3174" t="s">
        <v>33834</v>
      </c>
      <c r="S3174" t="s">
        <v>17187</v>
      </c>
      <c r="T3174" t="s">
        <v>4684</v>
      </c>
      <c r="V3174" t="s">
        <v>1688</v>
      </c>
      <c r="Z3174" t="s">
        <v>17188</v>
      </c>
      <c r="AA3174" t="s">
        <v>4684</v>
      </c>
      <c r="AB3174">
        <v>615013</v>
      </c>
      <c r="AC3174" t="s">
        <v>1688</v>
      </c>
      <c r="AD3174">
        <v>27.965699999999998</v>
      </c>
      <c r="AE3174">
        <v>102.19199999999999</v>
      </c>
      <c r="AG3174" t="s">
        <v>37</v>
      </c>
      <c r="AI3174" t="s">
        <v>44</v>
      </c>
      <c r="AL3174">
        <v>1978</v>
      </c>
      <c r="AM3174" t="s">
        <v>33835</v>
      </c>
      <c r="AO3174">
        <v>5000</v>
      </c>
    </row>
    <row r="3175" spans="1:41" x14ac:dyDescent="0.25">
      <c r="A3175">
        <v>7425</v>
      </c>
      <c r="B3175" t="s">
        <v>37</v>
      </c>
      <c r="C3175" t="s">
        <v>32740</v>
      </c>
      <c r="D3175" t="s">
        <v>39</v>
      </c>
      <c r="E3175" t="s">
        <v>33836</v>
      </c>
      <c r="F3175" t="s">
        <v>33837</v>
      </c>
      <c r="G3175" t="s">
        <v>33838</v>
      </c>
      <c r="H3175" t="s">
        <v>37</v>
      </c>
      <c r="I3175" t="s">
        <v>33839</v>
      </c>
      <c r="J3175" t="s">
        <v>44</v>
      </c>
      <c r="N3175" t="s">
        <v>33840</v>
      </c>
      <c r="O3175" t="s">
        <v>33841</v>
      </c>
      <c r="P3175" t="s">
        <v>33842</v>
      </c>
      <c r="S3175" t="s">
        <v>33843</v>
      </c>
      <c r="T3175" t="s">
        <v>7254</v>
      </c>
      <c r="V3175" t="s">
        <v>1688</v>
      </c>
      <c r="Z3175" t="s">
        <v>33844</v>
      </c>
      <c r="AA3175" t="s">
        <v>7254</v>
      </c>
      <c r="AB3175">
        <v>562400</v>
      </c>
      <c r="AC3175" t="s">
        <v>1688</v>
      </c>
      <c r="AD3175">
        <v>25.023700000000002</v>
      </c>
      <c r="AE3175">
        <v>104.91800000000001</v>
      </c>
      <c r="AG3175" t="s">
        <v>37</v>
      </c>
      <c r="AI3175" t="s">
        <v>44</v>
      </c>
      <c r="AL3175">
        <v>1987</v>
      </c>
      <c r="AM3175" t="s">
        <v>33845</v>
      </c>
      <c r="AO3175">
        <v>10000</v>
      </c>
    </row>
    <row r="3176" spans="1:41" x14ac:dyDescent="0.25">
      <c r="A3176">
        <v>7426</v>
      </c>
      <c r="B3176" t="s">
        <v>37</v>
      </c>
      <c r="C3176" t="s">
        <v>32740</v>
      </c>
      <c r="D3176" t="s">
        <v>39</v>
      </c>
      <c r="E3176" t="s">
        <v>33846</v>
      </c>
      <c r="F3176" t="s">
        <v>33847</v>
      </c>
      <c r="G3176" t="s">
        <v>33848</v>
      </c>
      <c r="H3176" t="s">
        <v>37</v>
      </c>
      <c r="I3176" t="s">
        <v>33849</v>
      </c>
      <c r="J3176" t="s">
        <v>44</v>
      </c>
      <c r="N3176" t="s">
        <v>33850</v>
      </c>
      <c r="O3176" t="s">
        <v>33851</v>
      </c>
      <c r="P3176" t="s">
        <v>6183</v>
      </c>
      <c r="S3176" t="s">
        <v>33852</v>
      </c>
      <c r="T3176" t="s">
        <v>26436</v>
      </c>
      <c r="V3176" t="s">
        <v>1688</v>
      </c>
      <c r="Z3176" t="s">
        <v>33786</v>
      </c>
      <c r="AA3176" t="s">
        <v>26436</v>
      </c>
      <c r="AC3176" t="s">
        <v>1688</v>
      </c>
      <c r="AD3176">
        <v>43.8</v>
      </c>
      <c r="AE3176">
        <v>87.583299999999994</v>
      </c>
      <c r="AF3176">
        <v>8143</v>
      </c>
      <c r="AG3176" t="s">
        <v>37</v>
      </c>
      <c r="AI3176" t="s">
        <v>44</v>
      </c>
      <c r="AK3176" t="s">
        <v>33853</v>
      </c>
      <c r="AL3176">
        <v>1954</v>
      </c>
      <c r="AM3176" t="s">
        <v>33854</v>
      </c>
      <c r="AO3176">
        <v>100000</v>
      </c>
    </row>
    <row r="3177" spans="1:41" x14ac:dyDescent="0.25">
      <c r="A3177">
        <v>7427</v>
      </c>
      <c r="B3177" t="s">
        <v>37</v>
      </c>
      <c r="C3177" t="s">
        <v>32740</v>
      </c>
      <c r="D3177" t="s">
        <v>39</v>
      </c>
      <c r="E3177" t="s">
        <v>33855</v>
      </c>
      <c r="F3177" t="s">
        <v>33856</v>
      </c>
      <c r="G3177" t="s">
        <v>33857</v>
      </c>
      <c r="H3177" t="s">
        <v>37</v>
      </c>
      <c r="I3177" t="s">
        <v>33858</v>
      </c>
      <c r="J3177" t="s">
        <v>44</v>
      </c>
      <c r="N3177" t="s">
        <v>33859</v>
      </c>
      <c r="O3177" t="s">
        <v>33860</v>
      </c>
      <c r="P3177" t="s">
        <v>33861</v>
      </c>
      <c r="S3177" t="s">
        <v>33862</v>
      </c>
      <c r="V3177" t="s">
        <v>30335</v>
      </c>
      <c r="Z3177" t="s">
        <v>30336</v>
      </c>
      <c r="AC3177" t="s">
        <v>30335</v>
      </c>
      <c r="AD3177">
        <v>5.3411099999999996</v>
      </c>
      <c r="AE3177">
        <v>-4.02806</v>
      </c>
      <c r="AG3177" t="s">
        <v>62</v>
      </c>
      <c r="AI3177" t="s">
        <v>44</v>
      </c>
      <c r="AK3177" t="s">
        <v>33863</v>
      </c>
    </row>
    <row r="3178" spans="1:41" x14ac:dyDescent="0.25">
      <c r="A3178">
        <v>7428</v>
      </c>
      <c r="B3178" t="s">
        <v>37</v>
      </c>
      <c r="C3178" t="s">
        <v>32740</v>
      </c>
      <c r="D3178" t="s">
        <v>39</v>
      </c>
      <c r="E3178" t="s">
        <v>33864</v>
      </c>
      <c r="F3178" t="s">
        <v>33865</v>
      </c>
      <c r="G3178" t="s">
        <v>33866</v>
      </c>
      <c r="H3178" t="s">
        <v>37</v>
      </c>
      <c r="I3178" t="s">
        <v>33867</v>
      </c>
      <c r="J3178" t="s">
        <v>44</v>
      </c>
      <c r="N3178" t="s">
        <v>33868</v>
      </c>
      <c r="O3178" t="s">
        <v>33869</v>
      </c>
      <c r="P3178" t="s">
        <v>4459</v>
      </c>
      <c r="S3178" t="s">
        <v>33870</v>
      </c>
      <c r="T3178" t="s">
        <v>33871</v>
      </c>
      <c r="V3178" t="s">
        <v>1688</v>
      </c>
      <c r="W3178" t="s">
        <v>33872</v>
      </c>
      <c r="Z3178" t="s">
        <v>33786</v>
      </c>
      <c r="AA3178" t="s">
        <v>33871</v>
      </c>
      <c r="AC3178" t="s">
        <v>1688</v>
      </c>
      <c r="AD3178">
        <v>43.833100000000002</v>
      </c>
      <c r="AE3178">
        <v>87.575500000000005</v>
      </c>
      <c r="AF3178">
        <v>8155</v>
      </c>
      <c r="AG3178" t="s">
        <v>37</v>
      </c>
      <c r="AI3178" t="s">
        <v>44</v>
      </c>
      <c r="AM3178" t="s">
        <v>33873</v>
      </c>
      <c r="AO3178">
        <v>80000</v>
      </c>
    </row>
    <row r="3179" spans="1:41" x14ac:dyDescent="0.25">
      <c r="A3179">
        <v>7429</v>
      </c>
      <c r="B3179" t="s">
        <v>37</v>
      </c>
      <c r="C3179" t="s">
        <v>32740</v>
      </c>
      <c r="D3179" t="s">
        <v>39</v>
      </c>
      <c r="E3179" t="s">
        <v>33874</v>
      </c>
      <c r="F3179" t="s">
        <v>33875</v>
      </c>
      <c r="G3179" t="s">
        <v>33876</v>
      </c>
      <c r="H3179" t="s">
        <v>37</v>
      </c>
      <c r="I3179" t="s">
        <v>33877</v>
      </c>
      <c r="J3179" t="s">
        <v>7789</v>
      </c>
      <c r="N3179" t="s">
        <v>33878</v>
      </c>
      <c r="O3179" t="s">
        <v>33879</v>
      </c>
      <c r="P3179" t="s">
        <v>33880</v>
      </c>
      <c r="S3179" t="s">
        <v>33785</v>
      </c>
      <c r="T3179" t="s">
        <v>33871</v>
      </c>
      <c r="V3179" t="s">
        <v>1688</v>
      </c>
      <c r="Z3179" t="s">
        <v>33786</v>
      </c>
      <c r="AA3179" t="s">
        <v>33871</v>
      </c>
      <c r="AB3179">
        <v>830002</v>
      </c>
      <c r="AC3179" t="s">
        <v>1688</v>
      </c>
      <c r="AD3179">
        <v>43.799199999999999</v>
      </c>
      <c r="AE3179">
        <v>87.608699999999999</v>
      </c>
      <c r="AG3179" t="s">
        <v>37</v>
      </c>
      <c r="AI3179" t="s">
        <v>44</v>
      </c>
      <c r="AL3179">
        <v>1974</v>
      </c>
      <c r="AM3179" t="s">
        <v>33787</v>
      </c>
      <c r="AO3179">
        <v>7200</v>
      </c>
    </row>
    <row r="3180" spans="1:41" x14ac:dyDescent="0.25">
      <c r="A3180">
        <v>7430</v>
      </c>
      <c r="B3180" t="s">
        <v>37</v>
      </c>
      <c r="C3180" t="s">
        <v>32740</v>
      </c>
      <c r="D3180" t="s">
        <v>39</v>
      </c>
      <c r="E3180" t="s">
        <v>33881</v>
      </c>
      <c r="F3180" t="s">
        <v>33882</v>
      </c>
      <c r="G3180" t="s">
        <v>33883</v>
      </c>
      <c r="H3180" t="s">
        <v>37</v>
      </c>
      <c r="I3180" t="s">
        <v>33884</v>
      </c>
      <c r="J3180" t="s">
        <v>44</v>
      </c>
      <c r="N3180" t="s">
        <v>33885</v>
      </c>
      <c r="O3180" t="s">
        <v>33886</v>
      </c>
      <c r="P3180" t="s">
        <v>33887</v>
      </c>
      <c r="S3180" t="s">
        <v>33785</v>
      </c>
      <c r="T3180" t="s">
        <v>26436</v>
      </c>
      <c r="V3180" t="s">
        <v>1688</v>
      </c>
      <c r="Z3180" t="s">
        <v>33786</v>
      </c>
      <c r="AA3180" t="s">
        <v>26436</v>
      </c>
      <c r="AB3180">
        <v>830002</v>
      </c>
      <c r="AC3180" t="s">
        <v>1688</v>
      </c>
      <c r="AD3180">
        <v>43.8</v>
      </c>
      <c r="AE3180">
        <v>87.583299999999994</v>
      </c>
      <c r="AG3180" t="s">
        <v>37</v>
      </c>
      <c r="AI3180" t="s">
        <v>44</v>
      </c>
      <c r="AL3180">
        <v>1960</v>
      </c>
      <c r="AM3180" t="s">
        <v>33888</v>
      </c>
      <c r="AO3180">
        <v>30000</v>
      </c>
    </row>
    <row r="3181" spans="1:41" x14ac:dyDescent="0.25">
      <c r="A3181">
        <v>7431</v>
      </c>
      <c r="B3181" t="s">
        <v>37</v>
      </c>
      <c r="C3181" t="s">
        <v>32740</v>
      </c>
      <c r="D3181" t="s">
        <v>39</v>
      </c>
      <c r="E3181" t="s">
        <v>33889</v>
      </c>
      <c r="F3181" t="s">
        <v>33890</v>
      </c>
      <c r="G3181" t="s">
        <v>33891</v>
      </c>
      <c r="H3181" t="s">
        <v>37</v>
      </c>
      <c r="I3181" t="s">
        <v>33892</v>
      </c>
      <c r="J3181" t="s">
        <v>44</v>
      </c>
      <c r="N3181" t="s">
        <v>33893</v>
      </c>
      <c r="O3181" t="s">
        <v>33894</v>
      </c>
      <c r="P3181" t="s">
        <v>719</v>
      </c>
      <c r="Q3181" t="s">
        <v>33895</v>
      </c>
      <c r="S3181" t="s">
        <v>33785</v>
      </c>
      <c r="T3181" t="s">
        <v>26436</v>
      </c>
      <c r="V3181" t="s">
        <v>1688</v>
      </c>
      <c r="Z3181" t="s">
        <v>33786</v>
      </c>
      <c r="AA3181" t="s">
        <v>26436</v>
      </c>
      <c r="AB3181">
        <v>830053</v>
      </c>
      <c r="AC3181" t="s">
        <v>1688</v>
      </c>
      <c r="AD3181">
        <v>43.8</v>
      </c>
      <c r="AE3181">
        <v>87.583299999999994</v>
      </c>
      <c r="AG3181" t="s">
        <v>37</v>
      </c>
      <c r="AI3181" t="s">
        <v>44</v>
      </c>
      <c r="AL3181">
        <v>1986</v>
      </c>
      <c r="AM3181" t="s">
        <v>33787</v>
      </c>
      <c r="AO3181">
        <v>15000</v>
      </c>
    </row>
    <row r="3182" spans="1:41" x14ac:dyDescent="0.25">
      <c r="A3182">
        <v>7432</v>
      </c>
      <c r="B3182" t="s">
        <v>37</v>
      </c>
      <c r="C3182" t="s">
        <v>32740</v>
      </c>
      <c r="D3182" t="s">
        <v>39</v>
      </c>
      <c r="E3182" t="s">
        <v>33896</v>
      </c>
      <c r="F3182" t="s">
        <v>33897</v>
      </c>
      <c r="G3182" t="s">
        <v>33898</v>
      </c>
      <c r="H3182" t="s">
        <v>37</v>
      </c>
      <c r="I3182" t="s">
        <v>33899</v>
      </c>
      <c r="J3182" t="s">
        <v>44</v>
      </c>
      <c r="N3182" t="s">
        <v>33900</v>
      </c>
      <c r="O3182" t="s">
        <v>33901</v>
      </c>
      <c r="P3182" t="s">
        <v>719</v>
      </c>
      <c r="Q3182" t="s">
        <v>33902</v>
      </c>
      <c r="S3182" t="s">
        <v>33785</v>
      </c>
      <c r="T3182" t="s">
        <v>26436</v>
      </c>
      <c r="V3182" t="s">
        <v>1688</v>
      </c>
      <c r="Z3182" t="s">
        <v>33786</v>
      </c>
      <c r="AA3182" t="s">
        <v>26436</v>
      </c>
      <c r="AB3182">
        <v>830046</v>
      </c>
      <c r="AC3182" t="s">
        <v>1688</v>
      </c>
      <c r="AD3182">
        <v>43.7776</v>
      </c>
      <c r="AE3182">
        <v>87.578699999999998</v>
      </c>
      <c r="AF3182">
        <v>8166</v>
      </c>
      <c r="AG3182" t="s">
        <v>37</v>
      </c>
      <c r="AI3182" t="s">
        <v>44</v>
      </c>
      <c r="AL3182">
        <v>1958</v>
      </c>
      <c r="AM3182" t="s">
        <v>33903</v>
      </c>
      <c r="AO3182">
        <v>116500</v>
      </c>
    </row>
    <row r="3183" spans="1:41" x14ac:dyDescent="0.25">
      <c r="A3183">
        <v>7433</v>
      </c>
      <c r="B3183" t="s">
        <v>37</v>
      </c>
      <c r="C3183" t="s">
        <v>32740</v>
      </c>
      <c r="D3183" t="s">
        <v>39</v>
      </c>
      <c r="E3183" t="s">
        <v>33904</v>
      </c>
      <c r="F3183" t="s">
        <v>33897</v>
      </c>
      <c r="G3183" t="s">
        <v>33905</v>
      </c>
      <c r="H3183" t="s">
        <v>37</v>
      </c>
      <c r="I3183" t="s">
        <v>33906</v>
      </c>
      <c r="J3183" t="s">
        <v>44</v>
      </c>
      <c r="N3183" t="s">
        <v>33907</v>
      </c>
      <c r="O3183" t="s">
        <v>33908</v>
      </c>
      <c r="P3183" t="s">
        <v>9053</v>
      </c>
      <c r="Q3183" t="s">
        <v>33902</v>
      </c>
      <c r="S3183" t="s">
        <v>33785</v>
      </c>
      <c r="T3183" t="s">
        <v>26436</v>
      </c>
      <c r="V3183" t="s">
        <v>1688</v>
      </c>
      <c r="Z3183" t="s">
        <v>33786</v>
      </c>
      <c r="AA3183" t="s">
        <v>26436</v>
      </c>
      <c r="AB3183">
        <v>830046</v>
      </c>
      <c r="AC3183" t="s">
        <v>1688</v>
      </c>
      <c r="AD3183">
        <v>43.7776</v>
      </c>
      <c r="AE3183">
        <v>87.578699999999998</v>
      </c>
      <c r="AF3183">
        <v>8171</v>
      </c>
      <c r="AG3183" t="s">
        <v>37</v>
      </c>
      <c r="AI3183" t="s">
        <v>44</v>
      </c>
      <c r="AL3183">
        <v>1961</v>
      </c>
      <c r="AM3183" t="s">
        <v>33909</v>
      </c>
      <c r="AO3183">
        <v>60000</v>
      </c>
    </row>
    <row r="3184" spans="1:41" x14ac:dyDescent="0.25">
      <c r="A3184">
        <v>7434</v>
      </c>
      <c r="B3184" t="s">
        <v>37</v>
      </c>
      <c r="C3184" t="s">
        <v>32740</v>
      </c>
      <c r="D3184" t="s">
        <v>39</v>
      </c>
      <c r="E3184" t="s">
        <v>33910</v>
      </c>
      <c r="F3184" t="s">
        <v>33911</v>
      </c>
      <c r="G3184" t="s">
        <v>33912</v>
      </c>
      <c r="H3184" t="s">
        <v>37</v>
      </c>
      <c r="I3184" t="s">
        <v>33913</v>
      </c>
      <c r="J3184" t="s">
        <v>7789</v>
      </c>
      <c r="N3184" t="s">
        <v>33914</v>
      </c>
      <c r="O3184" t="s">
        <v>33915</v>
      </c>
      <c r="P3184" t="s">
        <v>8592</v>
      </c>
      <c r="Q3184" t="s">
        <v>33916</v>
      </c>
      <c r="S3184" t="s">
        <v>33785</v>
      </c>
      <c r="T3184" t="s">
        <v>26436</v>
      </c>
      <c r="V3184" t="s">
        <v>1688</v>
      </c>
      <c r="Z3184" t="s">
        <v>33786</v>
      </c>
      <c r="AA3184" t="s">
        <v>26436</v>
      </c>
      <c r="AB3184">
        <v>830054</v>
      </c>
      <c r="AC3184" t="s">
        <v>1688</v>
      </c>
      <c r="AD3184">
        <v>43.816200000000002</v>
      </c>
      <c r="AE3184">
        <v>87.573700000000002</v>
      </c>
      <c r="AG3184" t="s">
        <v>37</v>
      </c>
      <c r="AI3184" t="s">
        <v>44</v>
      </c>
      <c r="AL3184">
        <v>1986</v>
      </c>
      <c r="AM3184" t="s">
        <v>33917</v>
      </c>
      <c r="AO3184">
        <v>5500</v>
      </c>
    </row>
    <row r="3185" spans="1:41" x14ac:dyDescent="0.25">
      <c r="A3185">
        <v>7435</v>
      </c>
      <c r="B3185" t="s">
        <v>37</v>
      </c>
      <c r="C3185" t="s">
        <v>32740</v>
      </c>
      <c r="D3185" t="s">
        <v>39</v>
      </c>
      <c r="E3185" t="s">
        <v>33918</v>
      </c>
      <c r="F3185" t="s">
        <v>33919</v>
      </c>
      <c r="G3185" t="s">
        <v>33920</v>
      </c>
      <c r="H3185" t="s">
        <v>37</v>
      </c>
      <c r="I3185" t="s">
        <v>33921</v>
      </c>
      <c r="J3185" t="s">
        <v>33922</v>
      </c>
      <c r="N3185" t="s">
        <v>33923</v>
      </c>
      <c r="O3185" t="s">
        <v>33924</v>
      </c>
      <c r="P3185" t="s">
        <v>6338</v>
      </c>
      <c r="S3185" t="s">
        <v>33925</v>
      </c>
      <c r="T3185" t="s">
        <v>13803</v>
      </c>
      <c r="V3185" t="s">
        <v>884</v>
      </c>
      <c r="W3185" t="s">
        <v>33926</v>
      </c>
      <c r="Z3185" t="s">
        <v>33927</v>
      </c>
      <c r="AA3185" t="s">
        <v>13803</v>
      </c>
      <c r="AC3185" t="s">
        <v>884</v>
      </c>
      <c r="AD3185">
        <v>19.496200000000002</v>
      </c>
      <c r="AE3185">
        <v>-98.891900000000007</v>
      </c>
      <c r="AG3185" t="s">
        <v>37</v>
      </c>
      <c r="AI3185" t="s">
        <v>44</v>
      </c>
      <c r="AL3185">
        <v>1983</v>
      </c>
      <c r="AM3185" t="s">
        <v>33928</v>
      </c>
      <c r="AO3185">
        <v>14675</v>
      </c>
    </row>
    <row r="3186" spans="1:41" x14ac:dyDescent="0.25">
      <c r="A3186">
        <v>7436</v>
      </c>
      <c r="B3186" t="s">
        <v>37</v>
      </c>
      <c r="C3186" t="s">
        <v>32740</v>
      </c>
      <c r="D3186" t="s">
        <v>39</v>
      </c>
      <c r="E3186" t="s">
        <v>33929</v>
      </c>
      <c r="F3186" t="s">
        <v>33930</v>
      </c>
      <c r="G3186" t="s">
        <v>33931</v>
      </c>
      <c r="H3186" t="s">
        <v>37</v>
      </c>
      <c r="I3186" t="s">
        <v>33932</v>
      </c>
      <c r="J3186" t="s">
        <v>44</v>
      </c>
      <c r="N3186" t="s">
        <v>33933</v>
      </c>
      <c r="O3186" t="s">
        <v>33934</v>
      </c>
      <c r="P3186" t="s">
        <v>33935</v>
      </c>
      <c r="S3186" t="s">
        <v>33785</v>
      </c>
      <c r="T3186" t="s">
        <v>26436</v>
      </c>
      <c r="V3186" t="s">
        <v>1688</v>
      </c>
      <c r="Z3186" t="s">
        <v>33786</v>
      </c>
      <c r="AA3186" t="s">
        <v>26436</v>
      </c>
      <c r="AB3186">
        <v>830002</v>
      </c>
      <c r="AC3186" t="s">
        <v>1688</v>
      </c>
      <c r="AD3186">
        <v>43.799199999999999</v>
      </c>
      <c r="AE3186">
        <v>87.608699999999999</v>
      </c>
      <c r="AG3186" t="s">
        <v>37</v>
      </c>
      <c r="AI3186" t="s">
        <v>44</v>
      </c>
      <c r="AL3186">
        <v>1987</v>
      </c>
      <c r="AM3186" t="s">
        <v>33787</v>
      </c>
      <c r="AO3186">
        <v>10849</v>
      </c>
    </row>
    <row r="3187" spans="1:41" x14ac:dyDescent="0.25">
      <c r="A3187">
        <v>7437</v>
      </c>
      <c r="B3187" t="s">
        <v>37</v>
      </c>
      <c r="C3187" t="s">
        <v>32740</v>
      </c>
      <c r="D3187" t="s">
        <v>39</v>
      </c>
      <c r="E3187" t="s">
        <v>33936</v>
      </c>
      <c r="F3187" t="s">
        <v>33937</v>
      </c>
      <c r="G3187" t="s">
        <v>33938</v>
      </c>
      <c r="H3187" t="s">
        <v>37</v>
      </c>
      <c r="I3187" t="s">
        <v>33939</v>
      </c>
      <c r="J3187" t="s">
        <v>44</v>
      </c>
      <c r="N3187" t="s">
        <v>33940</v>
      </c>
      <c r="O3187" t="s">
        <v>33941</v>
      </c>
      <c r="P3187" t="s">
        <v>719</v>
      </c>
      <c r="Q3187" t="s">
        <v>33942</v>
      </c>
      <c r="S3187" t="s">
        <v>10411</v>
      </c>
      <c r="T3187" t="s">
        <v>10307</v>
      </c>
      <c r="V3187" t="s">
        <v>1688</v>
      </c>
      <c r="Z3187" t="s">
        <v>10412</v>
      </c>
      <c r="AA3187" t="s">
        <v>10307</v>
      </c>
      <c r="AB3187">
        <v>464000</v>
      </c>
      <c r="AC3187" t="s">
        <v>1688</v>
      </c>
      <c r="AD3187">
        <v>32.123100000000001</v>
      </c>
      <c r="AE3187">
        <v>114.069</v>
      </c>
      <c r="AG3187" t="s">
        <v>37</v>
      </c>
      <c r="AI3187" t="s">
        <v>44</v>
      </c>
      <c r="AL3187">
        <v>1985</v>
      </c>
      <c r="AM3187" t="s">
        <v>33943</v>
      </c>
      <c r="AO3187">
        <v>10000</v>
      </c>
    </row>
    <row r="3188" spans="1:41" x14ac:dyDescent="0.25">
      <c r="A3188">
        <v>7438</v>
      </c>
      <c r="B3188" t="s">
        <v>37</v>
      </c>
      <c r="C3188" t="s">
        <v>32740</v>
      </c>
      <c r="D3188" t="s">
        <v>39</v>
      </c>
      <c r="E3188" t="s">
        <v>33944</v>
      </c>
      <c r="F3188" t="s">
        <v>33945</v>
      </c>
      <c r="G3188" t="s">
        <v>33946</v>
      </c>
      <c r="H3188" t="s">
        <v>37</v>
      </c>
      <c r="I3188" t="s">
        <v>33947</v>
      </c>
      <c r="J3188" t="s">
        <v>44</v>
      </c>
      <c r="N3188" t="s">
        <v>33948</v>
      </c>
      <c r="O3188" t="s">
        <v>33949</v>
      </c>
      <c r="P3188" t="s">
        <v>33950</v>
      </c>
      <c r="S3188" t="s">
        <v>33951</v>
      </c>
      <c r="V3188" t="s">
        <v>658</v>
      </c>
      <c r="Z3188" t="s">
        <v>33952</v>
      </c>
      <c r="AC3188" t="s">
        <v>658</v>
      </c>
      <c r="AD3188">
        <v>52.173900000000003</v>
      </c>
      <c r="AE3188">
        <v>5.2849700000000004</v>
      </c>
      <c r="AF3188">
        <v>18274</v>
      </c>
      <c r="AG3188" t="s">
        <v>37</v>
      </c>
      <c r="AI3188" t="s">
        <v>44</v>
      </c>
      <c r="AK3188" t="s">
        <v>3186</v>
      </c>
      <c r="AL3188">
        <v>1972</v>
      </c>
      <c r="AM3188" t="s">
        <v>33953</v>
      </c>
      <c r="AO3188">
        <v>50000</v>
      </c>
    </row>
    <row r="3189" spans="1:41" x14ac:dyDescent="0.25">
      <c r="A3189">
        <v>7439</v>
      </c>
      <c r="B3189" t="s">
        <v>37</v>
      </c>
      <c r="C3189" t="s">
        <v>32740</v>
      </c>
      <c r="D3189" t="s">
        <v>39</v>
      </c>
      <c r="E3189" t="s">
        <v>33954</v>
      </c>
      <c r="F3189" t="s">
        <v>33955</v>
      </c>
      <c r="G3189" t="s">
        <v>33956</v>
      </c>
      <c r="H3189" t="s">
        <v>37</v>
      </c>
      <c r="I3189" t="s">
        <v>33957</v>
      </c>
      <c r="J3189" t="s">
        <v>44</v>
      </c>
      <c r="N3189" t="s">
        <v>33958</v>
      </c>
      <c r="O3189" t="s">
        <v>33959</v>
      </c>
      <c r="P3189" t="s">
        <v>33960</v>
      </c>
      <c r="S3189" t="s">
        <v>33961</v>
      </c>
      <c r="T3189" t="s">
        <v>33962</v>
      </c>
      <c r="V3189" t="s">
        <v>1688</v>
      </c>
      <c r="Z3189" t="s">
        <v>33963</v>
      </c>
      <c r="AA3189" t="s">
        <v>33962</v>
      </c>
      <c r="AB3189">
        <v>850001</v>
      </c>
      <c r="AC3189" t="s">
        <v>1688</v>
      </c>
      <c r="AD3189">
        <v>29.6525</v>
      </c>
      <c r="AE3189">
        <v>91.118700000000004</v>
      </c>
      <c r="AG3189" t="s">
        <v>37</v>
      </c>
      <c r="AI3189" t="s">
        <v>44</v>
      </c>
      <c r="AL3189">
        <v>1980</v>
      </c>
      <c r="AM3189" t="s">
        <v>33964</v>
      </c>
      <c r="AO3189">
        <v>20000</v>
      </c>
    </row>
    <row r="3190" spans="1:41" x14ac:dyDescent="0.25">
      <c r="A3190">
        <v>7440</v>
      </c>
      <c r="B3190" t="s">
        <v>37</v>
      </c>
      <c r="C3190" t="s">
        <v>32740</v>
      </c>
      <c r="D3190" t="s">
        <v>39</v>
      </c>
      <c r="E3190" t="s">
        <v>33965</v>
      </c>
      <c r="F3190" t="s">
        <v>33966</v>
      </c>
      <c r="G3190" t="s">
        <v>33967</v>
      </c>
      <c r="H3190" t="s">
        <v>37</v>
      </c>
      <c r="I3190" t="s">
        <v>33968</v>
      </c>
      <c r="J3190" t="s">
        <v>44</v>
      </c>
      <c r="N3190" t="s">
        <v>33969</v>
      </c>
      <c r="O3190" t="s">
        <v>33970</v>
      </c>
      <c r="P3190" t="s">
        <v>33971</v>
      </c>
      <c r="S3190" t="s">
        <v>33961</v>
      </c>
      <c r="T3190" t="s">
        <v>33962</v>
      </c>
      <c r="V3190" t="s">
        <v>1688</v>
      </c>
      <c r="Z3190" t="s">
        <v>33963</v>
      </c>
      <c r="AA3190" t="s">
        <v>33962</v>
      </c>
      <c r="AB3190">
        <v>850000</v>
      </c>
      <c r="AC3190" t="s">
        <v>1688</v>
      </c>
      <c r="AD3190">
        <v>29.648099999999999</v>
      </c>
      <c r="AE3190">
        <v>91.120400000000004</v>
      </c>
      <c r="AG3190" t="s">
        <v>37</v>
      </c>
      <c r="AI3190" t="s">
        <v>44</v>
      </c>
      <c r="AL3190">
        <v>1975</v>
      </c>
      <c r="AM3190" t="s">
        <v>33972</v>
      </c>
      <c r="AO3190">
        <v>18000</v>
      </c>
    </row>
    <row r="3191" spans="1:41" x14ac:dyDescent="0.25">
      <c r="A3191">
        <v>7441</v>
      </c>
      <c r="B3191" t="s">
        <v>37</v>
      </c>
      <c r="C3191" t="s">
        <v>32740</v>
      </c>
      <c r="D3191" t="s">
        <v>39</v>
      </c>
      <c r="E3191" t="s">
        <v>33973</v>
      </c>
      <c r="F3191" t="s">
        <v>33974</v>
      </c>
      <c r="G3191" t="s">
        <v>33975</v>
      </c>
      <c r="H3191" t="s">
        <v>37</v>
      </c>
      <c r="I3191" t="s">
        <v>33976</v>
      </c>
      <c r="J3191" t="s">
        <v>44</v>
      </c>
      <c r="N3191" t="s">
        <v>33977</v>
      </c>
      <c r="O3191" t="s">
        <v>33978</v>
      </c>
      <c r="P3191" t="s">
        <v>719</v>
      </c>
      <c r="Q3191" t="s">
        <v>33979</v>
      </c>
      <c r="S3191" t="s">
        <v>33980</v>
      </c>
      <c r="T3191" t="s">
        <v>2133</v>
      </c>
      <c r="V3191" t="s">
        <v>1688</v>
      </c>
      <c r="Z3191" t="s">
        <v>33981</v>
      </c>
      <c r="AA3191" t="s">
        <v>2133</v>
      </c>
      <c r="AB3191">
        <v>221009</v>
      </c>
      <c r="AC3191" t="s">
        <v>1688</v>
      </c>
      <c r="AD3191">
        <v>34.204700000000003</v>
      </c>
      <c r="AE3191">
        <v>117.20099999999999</v>
      </c>
      <c r="AG3191" t="s">
        <v>37</v>
      </c>
      <c r="AI3191" t="s">
        <v>44</v>
      </c>
      <c r="AL3191">
        <v>1982</v>
      </c>
      <c r="AM3191" t="s">
        <v>33982</v>
      </c>
      <c r="AO3191">
        <v>5000</v>
      </c>
    </row>
    <row r="3192" spans="1:41" x14ac:dyDescent="0.25">
      <c r="A3192">
        <v>7442</v>
      </c>
      <c r="B3192" t="s">
        <v>37</v>
      </c>
      <c r="C3192" t="s">
        <v>32740</v>
      </c>
      <c r="D3192" t="s">
        <v>39</v>
      </c>
      <c r="E3192" t="s">
        <v>33983</v>
      </c>
      <c r="F3192" t="s">
        <v>2606</v>
      </c>
      <c r="G3192" t="s">
        <v>33984</v>
      </c>
      <c r="H3192" t="s">
        <v>37</v>
      </c>
      <c r="I3192" t="s">
        <v>33985</v>
      </c>
      <c r="J3192" t="s">
        <v>44</v>
      </c>
      <c r="N3192" t="s">
        <v>33986</v>
      </c>
      <c r="O3192" t="s">
        <v>33987</v>
      </c>
      <c r="P3192" t="s">
        <v>33988</v>
      </c>
      <c r="Q3192" t="s">
        <v>33989</v>
      </c>
      <c r="S3192" t="s">
        <v>2603</v>
      </c>
      <c r="T3192" t="s">
        <v>20141</v>
      </c>
      <c r="V3192" t="s">
        <v>52</v>
      </c>
      <c r="Z3192" t="s">
        <v>20143</v>
      </c>
      <c r="AA3192" t="s">
        <v>20141</v>
      </c>
      <c r="AB3192" t="s">
        <v>20144</v>
      </c>
      <c r="AC3192" t="s">
        <v>52</v>
      </c>
      <c r="AD3192">
        <v>41.306600000000003</v>
      </c>
      <c r="AE3192">
        <v>-72.913399999999996</v>
      </c>
      <c r="AG3192" t="s">
        <v>62</v>
      </c>
      <c r="AI3192" t="s">
        <v>44</v>
      </c>
      <c r="AK3192" t="s">
        <v>33990</v>
      </c>
    </row>
    <row r="3193" spans="1:41" x14ac:dyDescent="0.25">
      <c r="A3193">
        <v>7443</v>
      </c>
      <c r="B3193" t="s">
        <v>37</v>
      </c>
      <c r="C3193" t="s">
        <v>32740</v>
      </c>
      <c r="D3193" t="s">
        <v>39</v>
      </c>
      <c r="E3193" t="s">
        <v>33991</v>
      </c>
      <c r="F3193" t="s">
        <v>33992</v>
      </c>
      <c r="G3193" t="s">
        <v>33993</v>
      </c>
      <c r="H3193" t="s">
        <v>37</v>
      </c>
      <c r="I3193" t="s">
        <v>33994</v>
      </c>
      <c r="J3193" t="s">
        <v>44</v>
      </c>
      <c r="N3193" t="s">
        <v>33995</v>
      </c>
      <c r="O3193" t="s">
        <v>33996</v>
      </c>
      <c r="P3193" t="s">
        <v>33997</v>
      </c>
      <c r="S3193" t="s">
        <v>14783</v>
      </c>
      <c r="T3193" t="s">
        <v>4251</v>
      </c>
      <c r="V3193" t="s">
        <v>1688</v>
      </c>
      <c r="Z3193" t="s">
        <v>4252</v>
      </c>
      <c r="AA3193" t="s">
        <v>4251</v>
      </c>
      <c r="AB3193">
        <v>650204</v>
      </c>
      <c r="AC3193" t="s">
        <v>1688</v>
      </c>
      <c r="AD3193">
        <v>25.038900000000002</v>
      </c>
      <c r="AE3193">
        <v>102.718</v>
      </c>
      <c r="AF3193">
        <v>13294</v>
      </c>
      <c r="AG3193" t="s">
        <v>37</v>
      </c>
      <c r="AI3193" t="s">
        <v>44</v>
      </c>
      <c r="AK3193" t="s">
        <v>8523</v>
      </c>
      <c r="AL3193">
        <v>1963</v>
      </c>
      <c r="AM3193" t="s">
        <v>33998</v>
      </c>
      <c r="AO3193">
        <v>41000</v>
      </c>
    </row>
    <row r="3194" spans="1:41" x14ac:dyDescent="0.25">
      <c r="A3194">
        <v>7444</v>
      </c>
      <c r="B3194" t="s">
        <v>37</v>
      </c>
      <c r="C3194" t="s">
        <v>32740</v>
      </c>
      <c r="D3194" t="s">
        <v>39</v>
      </c>
      <c r="E3194" t="s">
        <v>33999</v>
      </c>
      <c r="F3194" t="s">
        <v>34000</v>
      </c>
      <c r="G3194" t="s">
        <v>34001</v>
      </c>
      <c r="H3194" t="s">
        <v>37</v>
      </c>
      <c r="I3194" t="s">
        <v>34002</v>
      </c>
      <c r="J3194" t="s">
        <v>44</v>
      </c>
      <c r="N3194" t="s">
        <v>34003</v>
      </c>
      <c r="O3194" t="s">
        <v>34004</v>
      </c>
      <c r="P3194" t="s">
        <v>48</v>
      </c>
      <c r="Q3194" t="s">
        <v>34005</v>
      </c>
      <c r="S3194" t="s">
        <v>32106</v>
      </c>
      <c r="V3194" t="s">
        <v>6963</v>
      </c>
      <c r="Z3194" t="s">
        <v>6964</v>
      </c>
      <c r="AC3194" t="s">
        <v>6963</v>
      </c>
      <c r="AD3194">
        <v>40.181100000000001</v>
      </c>
      <c r="AE3194">
        <v>44.513599999999997</v>
      </c>
      <c r="AG3194" t="s">
        <v>37</v>
      </c>
      <c r="AI3194" t="s">
        <v>44</v>
      </c>
      <c r="AK3194" t="s">
        <v>34006</v>
      </c>
      <c r="AL3194">
        <v>1922</v>
      </c>
      <c r="AM3194" t="s">
        <v>34007</v>
      </c>
      <c r="AO3194">
        <v>50000</v>
      </c>
    </row>
    <row r="3195" spans="1:41" x14ac:dyDescent="0.25">
      <c r="A3195">
        <v>7445</v>
      </c>
      <c r="B3195" t="s">
        <v>37</v>
      </c>
      <c r="C3195" t="s">
        <v>32740</v>
      </c>
      <c r="D3195" t="s">
        <v>39</v>
      </c>
      <c r="E3195" t="s">
        <v>34008</v>
      </c>
      <c r="F3195" t="s">
        <v>34009</v>
      </c>
      <c r="G3195" t="s">
        <v>34010</v>
      </c>
      <c r="H3195" t="s">
        <v>37</v>
      </c>
      <c r="I3195" t="s">
        <v>34011</v>
      </c>
      <c r="J3195" t="s">
        <v>44</v>
      </c>
      <c r="N3195" t="s">
        <v>34012</v>
      </c>
      <c r="O3195" t="s">
        <v>34013</v>
      </c>
      <c r="P3195" t="s">
        <v>34014</v>
      </c>
      <c r="S3195" t="s">
        <v>34015</v>
      </c>
      <c r="T3195" t="s">
        <v>5650</v>
      </c>
      <c r="V3195" t="s">
        <v>1688</v>
      </c>
      <c r="Z3195" t="s">
        <v>34016</v>
      </c>
      <c r="AA3195" t="s">
        <v>5650</v>
      </c>
      <c r="AB3195">
        <v>22150</v>
      </c>
      <c r="AC3195" t="s">
        <v>1688</v>
      </c>
      <c r="AD3195">
        <v>49.283299999999997</v>
      </c>
      <c r="AE3195">
        <v>120.733</v>
      </c>
      <c r="AG3195" t="s">
        <v>37</v>
      </c>
      <c r="AI3195" t="s">
        <v>44</v>
      </c>
      <c r="AL3195">
        <v>1987</v>
      </c>
      <c r="AM3195" t="s">
        <v>34017</v>
      </c>
      <c r="AO3195">
        <v>5000</v>
      </c>
    </row>
    <row r="3196" spans="1:41" x14ac:dyDescent="0.25">
      <c r="A3196">
        <v>7446</v>
      </c>
      <c r="B3196" t="s">
        <v>37</v>
      </c>
      <c r="C3196" t="s">
        <v>32740</v>
      </c>
      <c r="D3196" t="s">
        <v>39</v>
      </c>
      <c r="E3196" t="s">
        <v>34018</v>
      </c>
      <c r="F3196" t="s">
        <v>34019</v>
      </c>
      <c r="G3196" t="s">
        <v>34020</v>
      </c>
      <c r="H3196" t="s">
        <v>37</v>
      </c>
      <c r="I3196" t="s">
        <v>34021</v>
      </c>
      <c r="J3196" t="s">
        <v>44</v>
      </c>
      <c r="N3196" t="s">
        <v>34022</v>
      </c>
      <c r="O3196" t="s">
        <v>34023</v>
      </c>
      <c r="P3196" t="s">
        <v>34024</v>
      </c>
      <c r="S3196" t="s">
        <v>34025</v>
      </c>
      <c r="V3196" t="s">
        <v>3069</v>
      </c>
      <c r="W3196" t="s">
        <v>34026</v>
      </c>
      <c r="Z3196" t="s">
        <v>34027</v>
      </c>
      <c r="AC3196" t="s">
        <v>3069</v>
      </c>
      <c r="AD3196">
        <v>46.943100000000001</v>
      </c>
      <c r="AE3196">
        <v>37.263399999999997</v>
      </c>
      <c r="AF3196">
        <v>10504</v>
      </c>
      <c r="AG3196" t="s">
        <v>37</v>
      </c>
      <c r="AI3196" t="s">
        <v>44</v>
      </c>
      <c r="AL3196">
        <v>1914</v>
      </c>
      <c r="AM3196" t="s">
        <v>34028</v>
      </c>
      <c r="AO3196">
        <v>136107</v>
      </c>
    </row>
    <row r="3197" spans="1:41" x14ac:dyDescent="0.25">
      <c r="A3197">
        <v>7447</v>
      </c>
      <c r="B3197" t="s">
        <v>37</v>
      </c>
      <c r="C3197" t="s">
        <v>32740</v>
      </c>
      <c r="D3197" t="s">
        <v>39</v>
      </c>
      <c r="E3197" t="s">
        <v>34029</v>
      </c>
      <c r="F3197" t="s">
        <v>34030</v>
      </c>
      <c r="G3197" t="s">
        <v>34031</v>
      </c>
      <c r="H3197" t="s">
        <v>37</v>
      </c>
      <c r="I3197" t="s">
        <v>34032</v>
      </c>
      <c r="J3197" t="s">
        <v>44</v>
      </c>
      <c r="N3197" t="s">
        <v>34033</v>
      </c>
      <c r="O3197" t="s">
        <v>34034</v>
      </c>
      <c r="P3197" t="s">
        <v>19209</v>
      </c>
      <c r="Q3197" t="s">
        <v>14489</v>
      </c>
      <c r="S3197" t="s">
        <v>34035</v>
      </c>
      <c r="T3197" t="s">
        <v>34036</v>
      </c>
      <c r="V3197" t="s">
        <v>1070</v>
      </c>
      <c r="W3197" t="s">
        <v>34037</v>
      </c>
      <c r="Z3197" t="s">
        <v>34038</v>
      </c>
      <c r="AA3197" t="s">
        <v>34036</v>
      </c>
      <c r="AB3197" t="s">
        <v>34039</v>
      </c>
      <c r="AC3197" t="s">
        <v>1070</v>
      </c>
      <c r="AD3197">
        <v>34.1858</v>
      </c>
      <c r="AE3197">
        <v>131.471</v>
      </c>
      <c r="AF3197">
        <v>8182</v>
      </c>
      <c r="AG3197" t="s">
        <v>37</v>
      </c>
      <c r="AI3197" t="s">
        <v>44</v>
      </c>
      <c r="AL3197">
        <v>1950</v>
      </c>
      <c r="AM3197" t="s">
        <v>34040</v>
      </c>
      <c r="AO3197">
        <v>13830</v>
      </c>
    </row>
    <row r="3198" spans="1:41" x14ac:dyDescent="0.25">
      <c r="A3198">
        <v>7448</v>
      </c>
      <c r="B3198" t="s">
        <v>37</v>
      </c>
      <c r="C3198" t="s">
        <v>32740</v>
      </c>
      <c r="D3198" t="s">
        <v>39</v>
      </c>
      <c r="E3198" t="s">
        <v>34041</v>
      </c>
      <c r="F3198" t="s">
        <v>34042</v>
      </c>
      <c r="G3198" t="s">
        <v>34043</v>
      </c>
      <c r="H3198" t="s">
        <v>37</v>
      </c>
      <c r="I3198" t="s">
        <v>34044</v>
      </c>
      <c r="J3198" t="s">
        <v>44</v>
      </c>
      <c r="K3198" t="s">
        <v>34045</v>
      </c>
      <c r="O3198" t="s">
        <v>34046</v>
      </c>
      <c r="P3198" t="s">
        <v>34047</v>
      </c>
      <c r="T3198" t="s">
        <v>34048</v>
      </c>
      <c r="V3198" t="s">
        <v>1070</v>
      </c>
      <c r="W3198" t="s">
        <v>34049</v>
      </c>
      <c r="AA3198" t="s">
        <v>34048</v>
      </c>
      <c r="AB3198" t="s">
        <v>34050</v>
      </c>
      <c r="AC3198" t="s">
        <v>1070</v>
      </c>
      <c r="AD3198">
        <v>38.398499999999999</v>
      </c>
      <c r="AE3198">
        <v>140.12899999999999</v>
      </c>
      <c r="AF3198">
        <v>20403</v>
      </c>
      <c r="AG3198" t="s">
        <v>37</v>
      </c>
      <c r="AI3198" t="s">
        <v>44</v>
      </c>
      <c r="AK3198" t="s">
        <v>17178</v>
      </c>
      <c r="AL3198">
        <v>1971</v>
      </c>
      <c r="AM3198" t="s">
        <v>34051</v>
      </c>
      <c r="AO3198">
        <v>94000</v>
      </c>
    </row>
    <row r="3199" spans="1:41" x14ac:dyDescent="0.25">
      <c r="A3199">
        <v>7449</v>
      </c>
      <c r="B3199" t="s">
        <v>37</v>
      </c>
      <c r="C3199" t="s">
        <v>32740</v>
      </c>
      <c r="D3199" t="s">
        <v>39</v>
      </c>
      <c r="E3199" t="s">
        <v>34052</v>
      </c>
      <c r="F3199" t="s">
        <v>34053</v>
      </c>
      <c r="G3199" t="s">
        <v>34054</v>
      </c>
      <c r="H3199" t="s">
        <v>37</v>
      </c>
      <c r="I3199" t="s">
        <v>34055</v>
      </c>
      <c r="J3199" t="s">
        <v>44</v>
      </c>
      <c r="N3199" t="s">
        <v>34056</v>
      </c>
      <c r="O3199" t="s">
        <v>34057</v>
      </c>
      <c r="S3199" t="s">
        <v>34058</v>
      </c>
      <c r="T3199" t="s">
        <v>518</v>
      </c>
      <c r="V3199" t="s">
        <v>520</v>
      </c>
      <c r="Z3199" t="s">
        <v>34059</v>
      </c>
      <c r="AA3199" t="s">
        <v>518</v>
      </c>
      <c r="AC3199" t="s">
        <v>520</v>
      </c>
      <c r="AD3199">
        <v>51.671100000000003</v>
      </c>
      <c r="AE3199">
        <v>-1.28278</v>
      </c>
      <c r="AG3199" t="s">
        <v>62</v>
      </c>
      <c r="AI3199" t="s">
        <v>44</v>
      </c>
      <c r="AK3199" t="s">
        <v>34060</v>
      </c>
    </row>
    <row r="3200" spans="1:41" x14ac:dyDescent="0.25">
      <c r="A3200">
        <v>7450</v>
      </c>
      <c r="B3200" t="s">
        <v>37</v>
      </c>
      <c r="C3200" t="s">
        <v>32740</v>
      </c>
      <c r="D3200" t="s">
        <v>39</v>
      </c>
      <c r="E3200" t="s">
        <v>34061</v>
      </c>
      <c r="F3200" t="s">
        <v>34062</v>
      </c>
      <c r="G3200" t="s">
        <v>34063</v>
      </c>
      <c r="H3200" t="s">
        <v>37</v>
      </c>
      <c r="I3200" t="s">
        <v>34064</v>
      </c>
      <c r="J3200" t="s">
        <v>44</v>
      </c>
      <c r="N3200" t="s">
        <v>34065</v>
      </c>
      <c r="O3200" t="s">
        <v>34066</v>
      </c>
      <c r="P3200" t="s">
        <v>9257</v>
      </c>
      <c r="Q3200" t="s">
        <v>34067</v>
      </c>
      <c r="S3200" t="s">
        <v>34068</v>
      </c>
      <c r="V3200" t="s">
        <v>2882</v>
      </c>
      <c r="Z3200" t="s">
        <v>31513</v>
      </c>
      <c r="AC3200" t="s">
        <v>2882</v>
      </c>
      <c r="AD3200">
        <v>57.573399999999999</v>
      </c>
      <c r="AE3200">
        <v>39.854500000000002</v>
      </c>
      <c r="AF3200">
        <v>11803</v>
      </c>
      <c r="AG3200" t="s">
        <v>37</v>
      </c>
      <c r="AI3200" t="s">
        <v>44</v>
      </c>
      <c r="AK3200" t="s">
        <v>8975</v>
      </c>
      <c r="AL3200">
        <v>1988</v>
      </c>
      <c r="AM3200" t="s">
        <v>34069</v>
      </c>
      <c r="AO3200">
        <v>10000</v>
      </c>
    </row>
    <row r="3201" spans="1:41" x14ac:dyDescent="0.25">
      <c r="A3201">
        <v>7451</v>
      </c>
      <c r="B3201" t="s">
        <v>37</v>
      </c>
      <c r="C3201" t="s">
        <v>32740</v>
      </c>
      <c r="D3201" t="s">
        <v>39</v>
      </c>
      <c r="E3201" t="s">
        <v>34070</v>
      </c>
      <c r="F3201" t="s">
        <v>34071</v>
      </c>
      <c r="G3201" t="s">
        <v>34072</v>
      </c>
      <c r="H3201" t="s">
        <v>37</v>
      </c>
      <c r="I3201" t="s">
        <v>34073</v>
      </c>
      <c r="J3201" t="s">
        <v>44</v>
      </c>
      <c r="N3201" t="s">
        <v>34074</v>
      </c>
      <c r="O3201" t="s">
        <v>34075</v>
      </c>
      <c r="P3201" t="s">
        <v>34076</v>
      </c>
      <c r="S3201" t="s">
        <v>34077</v>
      </c>
      <c r="T3201" t="s">
        <v>4684</v>
      </c>
      <c r="V3201" t="s">
        <v>1688</v>
      </c>
      <c r="Z3201" t="s">
        <v>34078</v>
      </c>
      <c r="AA3201" t="s">
        <v>4684</v>
      </c>
      <c r="AB3201">
        <v>644000</v>
      </c>
      <c r="AC3201" t="s">
        <v>1688</v>
      </c>
      <c r="AD3201">
        <v>28.752700000000001</v>
      </c>
      <c r="AE3201">
        <v>104.642</v>
      </c>
      <c r="AG3201" t="s">
        <v>37</v>
      </c>
      <c r="AI3201" t="s">
        <v>44</v>
      </c>
      <c r="AL3201">
        <v>1979</v>
      </c>
      <c r="AM3201" t="s">
        <v>34079</v>
      </c>
      <c r="AO3201">
        <v>31000</v>
      </c>
    </row>
    <row r="3202" spans="1:41" x14ac:dyDescent="0.25">
      <c r="A3202">
        <v>7452</v>
      </c>
      <c r="B3202" t="s">
        <v>37</v>
      </c>
      <c r="C3202" t="s">
        <v>32740</v>
      </c>
      <c r="D3202" t="s">
        <v>39</v>
      </c>
      <c r="E3202" t="s">
        <v>34080</v>
      </c>
      <c r="F3202" t="s">
        <v>34081</v>
      </c>
      <c r="G3202" t="s">
        <v>34082</v>
      </c>
      <c r="H3202" t="s">
        <v>37</v>
      </c>
      <c r="I3202" t="s">
        <v>34083</v>
      </c>
      <c r="J3202" t="s">
        <v>1964</v>
      </c>
      <c r="N3202" t="s">
        <v>34084</v>
      </c>
      <c r="O3202" t="s">
        <v>34085</v>
      </c>
      <c r="P3202" t="s">
        <v>16442</v>
      </c>
      <c r="Q3202" t="s">
        <v>34086</v>
      </c>
      <c r="R3202" t="s">
        <v>34087</v>
      </c>
      <c r="S3202" t="s">
        <v>34088</v>
      </c>
      <c r="V3202" t="s">
        <v>6431</v>
      </c>
      <c r="Z3202" t="s">
        <v>34089</v>
      </c>
      <c r="AC3202" t="s">
        <v>6431</v>
      </c>
      <c r="AD3202">
        <v>0.15057100000000001</v>
      </c>
      <c r="AE3202">
        <v>25.372299999999999</v>
      </c>
      <c r="AG3202" t="s">
        <v>37</v>
      </c>
      <c r="AI3202" t="s">
        <v>44</v>
      </c>
      <c r="AL3202">
        <v>1935</v>
      </c>
      <c r="AO3202">
        <v>150000</v>
      </c>
    </row>
    <row r="3203" spans="1:41" x14ac:dyDescent="0.25">
      <c r="A3203">
        <v>7453</v>
      </c>
      <c r="B3203" t="s">
        <v>37</v>
      </c>
      <c r="C3203" t="s">
        <v>32740</v>
      </c>
      <c r="D3203" t="s">
        <v>39</v>
      </c>
      <c r="E3203" t="s">
        <v>34090</v>
      </c>
      <c r="F3203" t="s">
        <v>34091</v>
      </c>
      <c r="G3203" t="s">
        <v>34092</v>
      </c>
      <c r="H3203" t="s">
        <v>37</v>
      </c>
      <c r="I3203" t="s">
        <v>34093</v>
      </c>
      <c r="J3203" t="s">
        <v>44</v>
      </c>
      <c r="N3203" t="s">
        <v>34094</v>
      </c>
      <c r="O3203" t="s">
        <v>34095</v>
      </c>
      <c r="P3203" t="s">
        <v>719</v>
      </c>
      <c r="Q3203" t="s">
        <v>34096</v>
      </c>
      <c r="S3203" t="s">
        <v>14783</v>
      </c>
      <c r="T3203" t="s">
        <v>4251</v>
      </c>
      <c r="V3203" t="s">
        <v>1688</v>
      </c>
      <c r="Z3203" t="s">
        <v>4252</v>
      </c>
      <c r="AA3203" t="s">
        <v>4251</v>
      </c>
      <c r="AB3203">
        <v>650223</v>
      </c>
      <c r="AC3203" t="s">
        <v>1688</v>
      </c>
      <c r="AD3203">
        <v>27.020900000000001</v>
      </c>
      <c r="AE3203">
        <v>101.086</v>
      </c>
      <c r="AG3203" t="s">
        <v>37</v>
      </c>
      <c r="AI3203" t="s">
        <v>44</v>
      </c>
      <c r="AL3203">
        <v>1985</v>
      </c>
      <c r="AM3203" t="s">
        <v>15717</v>
      </c>
      <c r="AO3203">
        <v>5000</v>
      </c>
    </row>
    <row r="3204" spans="1:41" x14ac:dyDescent="0.25">
      <c r="A3204">
        <v>7454</v>
      </c>
      <c r="B3204" t="s">
        <v>37</v>
      </c>
      <c r="C3204" t="s">
        <v>32740</v>
      </c>
      <c r="D3204" t="s">
        <v>39</v>
      </c>
      <c r="E3204" t="s">
        <v>34097</v>
      </c>
      <c r="F3204" t="s">
        <v>34098</v>
      </c>
      <c r="G3204" t="s">
        <v>34099</v>
      </c>
      <c r="H3204" t="s">
        <v>37</v>
      </c>
      <c r="I3204" t="s">
        <v>34100</v>
      </c>
      <c r="J3204" t="s">
        <v>44</v>
      </c>
      <c r="N3204" t="s">
        <v>34101</v>
      </c>
      <c r="O3204" t="s">
        <v>34102</v>
      </c>
      <c r="P3204" t="s">
        <v>719</v>
      </c>
      <c r="Q3204" t="s">
        <v>34103</v>
      </c>
      <c r="S3204" t="s">
        <v>34104</v>
      </c>
      <c r="T3204" t="s">
        <v>2457</v>
      </c>
      <c r="V3204" t="s">
        <v>52</v>
      </c>
      <c r="Z3204" t="s">
        <v>34105</v>
      </c>
      <c r="AA3204" t="s">
        <v>2457</v>
      </c>
      <c r="AB3204">
        <v>86301</v>
      </c>
      <c r="AC3204" t="s">
        <v>52</v>
      </c>
      <c r="AD3204">
        <v>34.5456</v>
      </c>
      <c r="AE3204">
        <v>-112.45699999999999</v>
      </c>
      <c r="AF3204">
        <v>8187</v>
      </c>
      <c r="AG3204" t="s">
        <v>37</v>
      </c>
      <c r="AI3204" t="s">
        <v>44</v>
      </c>
      <c r="AK3204" t="s">
        <v>34106</v>
      </c>
      <c r="AL3204">
        <v>1972</v>
      </c>
      <c r="AM3204" t="s">
        <v>34107</v>
      </c>
      <c r="AO3204">
        <v>5300</v>
      </c>
    </row>
    <row r="3205" spans="1:41" x14ac:dyDescent="0.25">
      <c r="A3205">
        <v>7455</v>
      </c>
      <c r="B3205" t="s">
        <v>37</v>
      </c>
      <c r="C3205" t="s">
        <v>32740</v>
      </c>
      <c r="D3205" t="s">
        <v>39</v>
      </c>
      <c r="E3205" t="s">
        <v>34108</v>
      </c>
      <c r="F3205" t="s">
        <v>34109</v>
      </c>
      <c r="G3205" t="s">
        <v>34110</v>
      </c>
      <c r="H3205" t="s">
        <v>37</v>
      </c>
      <c r="I3205" t="s">
        <v>34111</v>
      </c>
      <c r="J3205" t="s">
        <v>44</v>
      </c>
      <c r="N3205" t="s">
        <v>34112</v>
      </c>
      <c r="O3205" t="s">
        <v>34113</v>
      </c>
      <c r="P3205" t="s">
        <v>33997</v>
      </c>
      <c r="S3205" t="s">
        <v>14783</v>
      </c>
      <c r="T3205" t="s">
        <v>4251</v>
      </c>
      <c r="V3205" t="s">
        <v>1688</v>
      </c>
      <c r="Z3205" t="s">
        <v>4252</v>
      </c>
      <c r="AA3205" t="s">
        <v>34114</v>
      </c>
      <c r="AC3205" t="s">
        <v>1688</v>
      </c>
      <c r="AD3205">
        <v>25.038900000000002</v>
      </c>
      <c r="AE3205">
        <v>102.718</v>
      </c>
      <c r="AF3205">
        <v>13460</v>
      </c>
      <c r="AG3205" t="s">
        <v>37</v>
      </c>
      <c r="AI3205" t="s">
        <v>44</v>
      </c>
      <c r="AK3205" t="s">
        <v>8523</v>
      </c>
      <c r="AL3205">
        <v>1995</v>
      </c>
      <c r="AM3205" t="s">
        <v>34115</v>
      </c>
      <c r="AO3205">
        <v>17500</v>
      </c>
    </row>
    <row r="3206" spans="1:41" x14ac:dyDescent="0.25">
      <c r="A3206">
        <v>7456</v>
      </c>
      <c r="B3206" t="s">
        <v>37</v>
      </c>
      <c r="C3206" t="s">
        <v>32740</v>
      </c>
      <c r="D3206" t="s">
        <v>39</v>
      </c>
      <c r="E3206" t="s">
        <v>34116</v>
      </c>
      <c r="F3206" t="s">
        <v>34117</v>
      </c>
      <c r="G3206" t="s">
        <v>34118</v>
      </c>
      <c r="H3206" t="s">
        <v>37</v>
      </c>
      <c r="I3206" t="s">
        <v>34119</v>
      </c>
      <c r="J3206" t="s">
        <v>44</v>
      </c>
      <c r="N3206" t="s">
        <v>34120</v>
      </c>
      <c r="O3206" t="s">
        <v>34121</v>
      </c>
      <c r="P3206" t="s">
        <v>34122</v>
      </c>
      <c r="S3206" t="s">
        <v>14783</v>
      </c>
      <c r="T3206" t="s">
        <v>4251</v>
      </c>
      <c r="V3206" t="s">
        <v>1688</v>
      </c>
      <c r="Z3206" t="s">
        <v>4252</v>
      </c>
      <c r="AA3206" t="s">
        <v>4251</v>
      </c>
      <c r="AB3206">
        <v>650011</v>
      </c>
      <c r="AC3206" t="s">
        <v>1688</v>
      </c>
      <c r="AD3206">
        <v>25.038900000000002</v>
      </c>
      <c r="AE3206">
        <v>102.718</v>
      </c>
      <c r="AG3206" t="s">
        <v>37</v>
      </c>
      <c r="AI3206" t="s">
        <v>44</v>
      </c>
      <c r="AL3206">
        <v>1955</v>
      </c>
      <c r="AM3206" t="s">
        <v>34123</v>
      </c>
      <c r="AO3206">
        <v>10000</v>
      </c>
    </row>
    <row r="3207" spans="1:41" x14ac:dyDescent="0.25">
      <c r="A3207">
        <v>7457</v>
      </c>
      <c r="B3207" t="s">
        <v>37</v>
      </c>
      <c r="C3207" t="s">
        <v>32740</v>
      </c>
      <c r="D3207" t="s">
        <v>39</v>
      </c>
      <c r="E3207" t="s">
        <v>34124</v>
      </c>
      <c r="F3207" t="s">
        <v>34125</v>
      </c>
      <c r="G3207" t="s">
        <v>34126</v>
      </c>
      <c r="H3207" t="s">
        <v>37</v>
      </c>
      <c r="I3207" t="s">
        <v>34127</v>
      </c>
      <c r="J3207" t="s">
        <v>44</v>
      </c>
      <c r="N3207" t="s">
        <v>34128</v>
      </c>
      <c r="O3207" t="s">
        <v>34129</v>
      </c>
      <c r="P3207" t="s">
        <v>34130</v>
      </c>
      <c r="Q3207" t="s">
        <v>34131</v>
      </c>
      <c r="S3207" t="s">
        <v>34125</v>
      </c>
      <c r="T3207" t="s">
        <v>5247</v>
      </c>
      <c r="V3207" t="s">
        <v>52</v>
      </c>
      <c r="W3207" t="s">
        <v>34132</v>
      </c>
      <c r="Z3207" t="s">
        <v>34133</v>
      </c>
      <c r="AA3207" t="s">
        <v>5247</v>
      </c>
      <c r="AB3207">
        <v>82190</v>
      </c>
      <c r="AC3207" t="s">
        <v>52</v>
      </c>
      <c r="AD3207">
        <v>44.975200000000001</v>
      </c>
      <c r="AE3207">
        <v>-110.69499999999999</v>
      </c>
      <c r="AF3207">
        <v>12573</v>
      </c>
      <c r="AG3207" t="s">
        <v>37</v>
      </c>
      <c r="AI3207" t="s">
        <v>44</v>
      </c>
      <c r="AK3207" t="s">
        <v>4598</v>
      </c>
      <c r="AL3207">
        <v>1924</v>
      </c>
      <c r="AM3207" t="s">
        <v>34134</v>
      </c>
      <c r="AO3207">
        <v>16000</v>
      </c>
    </row>
    <row r="3208" spans="1:41" x14ac:dyDescent="0.25">
      <c r="A3208">
        <v>7458</v>
      </c>
      <c r="B3208" t="s">
        <v>37</v>
      </c>
      <c r="C3208" t="s">
        <v>32740</v>
      </c>
      <c r="D3208" t="s">
        <v>39</v>
      </c>
      <c r="E3208" t="s">
        <v>34135</v>
      </c>
      <c r="F3208" t="s">
        <v>34136</v>
      </c>
      <c r="G3208" t="s">
        <v>34137</v>
      </c>
      <c r="H3208" t="s">
        <v>37</v>
      </c>
      <c r="I3208" t="s">
        <v>34138</v>
      </c>
      <c r="J3208" t="s">
        <v>44</v>
      </c>
      <c r="N3208" t="s">
        <v>34139</v>
      </c>
      <c r="O3208" t="s">
        <v>34140</v>
      </c>
      <c r="P3208" t="s">
        <v>34141</v>
      </c>
      <c r="Q3208" t="s">
        <v>34142</v>
      </c>
      <c r="S3208" t="s">
        <v>34143</v>
      </c>
      <c r="T3208" t="s">
        <v>518</v>
      </c>
      <c r="V3208" t="s">
        <v>520</v>
      </c>
      <c r="Z3208" t="s">
        <v>34144</v>
      </c>
      <c r="AA3208" t="s">
        <v>518</v>
      </c>
      <c r="AC3208" t="s">
        <v>520</v>
      </c>
      <c r="AD3208">
        <v>52.158299999999997</v>
      </c>
      <c r="AE3208">
        <v>-2.0249999999999999</v>
      </c>
      <c r="AG3208" t="s">
        <v>62</v>
      </c>
      <c r="AI3208" t="s">
        <v>44</v>
      </c>
      <c r="AK3208" t="s">
        <v>34145</v>
      </c>
    </row>
    <row r="3209" spans="1:41" x14ac:dyDescent="0.25">
      <c r="A3209">
        <v>7459</v>
      </c>
      <c r="B3209" t="s">
        <v>37</v>
      </c>
      <c r="C3209" t="s">
        <v>32740</v>
      </c>
      <c r="D3209" t="s">
        <v>39</v>
      </c>
      <c r="E3209" t="s">
        <v>34146</v>
      </c>
      <c r="F3209" t="s">
        <v>34147</v>
      </c>
      <c r="G3209" t="s">
        <v>34148</v>
      </c>
      <c r="H3209" t="s">
        <v>37</v>
      </c>
      <c r="I3209" t="s">
        <v>34149</v>
      </c>
      <c r="J3209" t="s">
        <v>44</v>
      </c>
      <c r="N3209" t="s">
        <v>34150</v>
      </c>
      <c r="O3209" t="s">
        <v>34151</v>
      </c>
      <c r="S3209" t="s">
        <v>34152</v>
      </c>
      <c r="T3209" t="s">
        <v>11676</v>
      </c>
      <c r="V3209" t="s">
        <v>1688</v>
      </c>
      <c r="Z3209" t="s">
        <v>34153</v>
      </c>
      <c r="AA3209" t="s">
        <v>11676</v>
      </c>
      <c r="AB3209">
        <v>38300</v>
      </c>
      <c r="AC3209" t="s">
        <v>1688</v>
      </c>
      <c r="AD3209">
        <v>38.738900000000001</v>
      </c>
      <c r="AE3209">
        <v>112.89</v>
      </c>
      <c r="AG3209" t="s">
        <v>37</v>
      </c>
      <c r="AI3209" t="s">
        <v>44</v>
      </c>
      <c r="AL3209">
        <v>1986</v>
      </c>
      <c r="AM3209" t="s">
        <v>34154</v>
      </c>
      <c r="AO3209">
        <v>6000</v>
      </c>
    </row>
    <row r="3210" spans="1:41" x14ac:dyDescent="0.25">
      <c r="A3210">
        <v>7460</v>
      </c>
      <c r="B3210" t="s">
        <v>37</v>
      </c>
      <c r="C3210" t="s">
        <v>32740</v>
      </c>
      <c r="D3210" t="s">
        <v>39</v>
      </c>
      <c r="E3210" t="s">
        <v>34155</v>
      </c>
      <c r="F3210" t="s">
        <v>34156</v>
      </c>
      <c r="G3210" t="s">
        <v>34157</v>
      </c>
      <c r="H3210" t="s">
        <v>37</v>
      </c>
      <c r="I3210" t="s">
        <v>34158</v>
      </c>
      <c r="J3210" t="s">
        <v>44</v>
      </c>
      <c r="N3210" t="s">
        <v>34159</v>
      </c>
      <c r="O3210" t="s">
        <v>34160</v>
      </c>
      <c r="S3210" t="s">
        <v>34161</v>
      </c>
      <c r="T3210" t="s">
        <v>2790</v>
      </c>
      <c r="V3210" t="s">
        <v>520</v>
      </c>
      <c r="Z3210" t="s">
        <v>34162</v>
      </c>
      <c r="AA3210" t="s">
        <v>2790</v>
      </c>
      <c r="AC3210" t="s">
        <v>520</v>
      </c>
      <c r="AD3210">
        <v>57.075499999999998</v>
      </c>
      <c r="AE3210">
        <v>-2.78023</v>
      </c>
      <c r="AG3210" t="s">
        <v>62</v>
      </c>
      <c r="AI3210" t="s">
        <v>44</v>
      </c>
    </row>
    <row r="3211" spans="1:41" x14ac:dyDescent="0.25">
      <c r="A3211">
        <v>7461</v>
      </c>
      <c r="B3211" t="s">
        <v>37</v>
      </c>
      <c r="C3211" t="s">
        <v>32740</v>
      </c>
      <c r="D3211" t="s">
        <v>39</v>
      </c>
      <c r="E3211" t="s">
        <v>34163</v>
      </c>
      <c r="F3211" t="s">
        <v>34164</v>
      </c>
      <c r="G3211" t="s">
        <v>34165</v>
      </c>
      <c r="H3211" t="s">
        <v>37</v>
      </c>
      <c r="I3211" t="s">
        <v>34166</v>
      </c>
      <c r="J3211" t="s">
        <v>6389</v>
      </c>
      <c r="N3211" t="s">
        <v>34167</v>
      </c>
      <c r="O3211" t="s">
        <v>34168</v>
      </c>
      <c r="P3211" t="s">
        <v>34169</v>
      </c>
      <c r="S3211" t="s">
        <v>14783</v>
      </c>
      <c r="T3211" t="s">
        <v>4251</v>
      </c>
      <c r="V3211" t="s">
        <v>1688</v>
      </c>
      <c r="Z3211" t="s">
        <v>4252</v>
      </c>
      <c r="AA3211" t="s">
        <v>4251</v>
      </c>
      <c r="AB3211">
        <v>650224</v>
      </c>
      <c r="AC3211" t="s">
        <v>1688</v>
      </c>
      <c r="AD3211">
        <v>27.0245</v>
      </c>
      <c r="AE3211">
        <v>101.081</v>
      </c>
      <c r="AG3211" t="s">
        <v>37</v>
      </c>
      <c r="AI3211" t="s">
        <v>44</v>
      </c>
      <c r="AL3211">
        <v>1980</v>
      </c>
      <c r="AM3211" t="s">
        <v>34170</v>
      </c>
      <c r="AO3211">
        <v>20000</v>
      </c>
    </row>
    <row r="3212" spans="1:41" x14ac:dyDescent="0.25">
      <c r="A3212">
        <v>7462</v>
      </c>
      <c r="B3212" t="s">
        <v>37</v>
      </c>
      <c r="C3212" t="s">
        <v>32740</v>
      </c>
      <c r="D3212" t="s">
        <v>39</v>
      </c>
      <c r="E3212" t="s">
        <v>34171</v>
      </c>
      <c r="F3212" t="s">
        <v>34172</v>
      </c>
      <c r="G3212" t="s">
        <v>34173</v>
      </c>
      <c r="H3212" t="s">
        <v>37</v>
      </c>
      <c r="I3212" t="s">
        <v>34174</v>
      </c>
      <c r="J3212" t="s">
        <v>44</v>
      </c>
      <c r="N3212" t="s">
        <v>34175</v>
      </c>
      <c r="O3212" t="s">
        <v>34176</v>
      </c>
      <c r="S3212" t="s">
        <v>34177</v>
      </c>
      <c r="T3212" t="s">
        <v>4917</v>
      </c>
      <c r="V3212" t="s">
        <v>1688</v>
      </c>
      <c r="Z3212" t="s">
        <v>34178</v>
      </c>
      <c r="AA3212" t="s">
        <v>4917</v>
      </c>
      <c r="AC3212" t="s">
        <v>1688</v>
      </c>
      <c r="AD3212">
        <v>28.589200000000002</v>
      </c>
      <c r="AE3212">
        <v>112.328</v>
      </c>
      <c r="AG3212" t="s">
        <v>62</v>
      </c>
      <c r="AI3212" t="s">
        <v>44</v>
      </c>
      <c r="AK3212" t="s">
        <v>34179</v>
      </c>
    </row>
    <row r="3213" spans="1:41" x14ac:dyDescent="0.25">
      <c r="A3213">
        <v>7463</v>
      </c>
      <c r="B3213" t="s">
        <v>37</v>
      </c>
      <c r="C3213" t="s">
        <v>32740</v>
      </c>
      <c r="D3213" t="s">
        <v>39</v>
      </c>
      <c r="E3213" t="s">
        <v>34180</v>
      </c>
      <c r="F3213" t="s">
        <v>34181</v>
      </c>
      <c r="G3213" t="s">
        <v>34182</v>
      </c>
      <c r="H3213" t="s">
        <v>37</v>
      </c>
      <c r="I3213" t="s">
        <v>34183</v>
      </c>
      <c r="J3213" t="s">
        <v>44</v>
      </c>
      <c r="N3213" t="s">
        <v>34184</v>
      </c>
      <c r="O3213" t="s">
        <v>34185</v>
      </c>
      <c r="P3213" t="s">
        <v>34186</v>
      </c>
      <c r="S3213" t="s">
        <v>14783</v>
      </c>
      <c r="T3213" t="s">
        <v>4251</v>
      </c>
      <c r="V3213" t="s">
        <v>1688</v>
      </c>
      <c r="Z3213" t="s">
        <v>4252</v>
      </c>
      <c r="AA3213" t="s">
        <v>4251</v>
      </c>
      <c r="AB3213">
        <v>650111</v>
      </c>
      <c r="AC3213" t="s">
        <v>1688</v>
      </c>
      <c r="AD3213">
        <v>34.406799999999997</v>
      </c>
      <c r="AE3213">
        <v>95.118399999999994</v>
      </c>
      <c r="AG3213" t="s">
        <v>37</v>
      </c>
      <c r="AI3213" t="s">
        <v>44</v>
      </c>
      <c r="AL3213">
        <v>1956</v>
      </c>
      <c r="AM3213" t="s">
        <v>34187</v>
      </c>
      <c r="AO3213">
        <v>26000</v>
      </c>
    </row>
    <row r="3214" spans="1:41" x14ac:dyDescent="0.25">
      <c r="A3214">
        <v>7464</v>
      </c>
      <c r="B3214" t="s">
        <v>37</v>
      </c>
      <c r="C3214" t="s">
        <v>32740</v>
      </c>
      <c r="D3214" t="s">
        <v>39</v>
      </c>
      <c r="E3214" t="s">
        <v>34188</v>
      </c>
      <c r="F3214" t="s">
        <v>34189</v>
      </c>
      <c r="G3214" t="s">
        <v>34190</v>
      </c>
      <c r="H3214" t="s">
        <v>37</v>
      </c>
      <c r="I3214" t="s">
        <v>34191</v>
      </c>
      <c r="J3214" t="s">
        <v>44</v>
      </c>
      <c r="N3214" t="s">
        <v>34192</v>
      </c>
      <c r="O3214" t="s">
        <v>34193</v>
      </c>
      <c r="P3214" t="s">
        <v>18087</v>
      </c>
      <c r="S3214" t="s">
        <v>26772</v>
      </c>
      <c r="T3214" t="s">
        <v>518</v>
      </c>
      <c r="V3214" t="s">
        <v>520</v>
      </c>
      <c r="Z3214" t="s">
        <v>26773</v>
      </c>
      <c r="AA3214" t="s">
        <v>518</v>
      </c>
      <c r="AC3214" t="s">
        <v>520</v>
      </c>
      <c r="AD3214">
        <v>54.073700000000002</v>
      </c>
      <c r="AE3214">
        <v>-0.95032000000000005</v>
      </c>
      <c r="AG3214" t="s">
        <v>37</v>
      </c>
      <c r="AI3214" t="s">
        <v>44</v>
      </c>
    </row>
    <row r="3215" spans="1:41" x14ac:dyDescent="0.25">
      <c r="A3215">
        <v>7465</v>
      </c>
      <c r="B3215" t="s">
        <v>37</v>
      </c>
      <c r="C3215" t="s">
        <v>32740</v>
      </c>
      <c r="D3215" t="s">
        <v>39</v>
      </c>
      <c r="E3215" t="s">
        <v>34194</v>
      </c>
      <c r="F3215" t="s">
        <v>34195</v>
      </c>
      <c r="G3215" t="s">
        <v>34196</v>
      </c>
      <c r="H3215" t="s">
        <v>37</v>
      </c>
      <c r="I3215" t="s">
        <v>34197</v>
      </c>
      <c r="J3215" t="s">
        <v>44</v>
      </c>
      <c r="N3215" t="s">
        <v>34198</v>
      </c>
      <c r="O3215" t="s">
        <v>34199</v>
      </c>
      <c r="P3215" t="s">
        <v>34200</v>
      </c>
      <c r="S3215" t="s">
        <v>26772</v>
      </c>
      <c r="T3215" t="s">
        <v>518</v>
      </c>
      <c r="V3215" t="s">
        <v>520</v>
      </c>
      <c r="Z3215" t="s">
        <v>26773</v>
      </c>
      <c r="AA3215" t="s">
        <v>518</v>
      </c>
      <c r="AC3215" t="s">
        <v>520</v>
      </c>
      <c r="AD3215">
        <v>54.073700000000002</v>
      </c>
      <c r="AE3215">
        <v>-0.95032000000000005</v>
      </c>
      <c r="AG3215" t="s">
        <v>62</v>
      </c>
      <c r="AI3215" t="s">
        <v>44</v>
      </c>
      <c r="AK3215" t="s">
        <v>34201</v>
      </c>
    </row>
    <row r="3216" spans="1:41" x14ac:dyDescent="0.25">
      <c r="A3216">
        <v>7466</v>
      </c>
      <c r="B3216" t="s">
        <v>37</v>
      </c>
      <c r="C3216" t="s">
        <v>32740</v>
      </c>
      <c r="D3216" t="s">
        <v>39</v>
      </c>
      <c r="E3216" t="s">
        <v>34202</v>
      </c>
      <c r="F3216" t="s">
        <v>34203</v>
      </c>
      <c r="G3216" t="s">
        <v>34204</v>
      </c>
      <c r="H3216" t="s">
        <v>37</v>
      </c>
      <c r="I3216" t="s">
        <v>34205</v>
      </c>
      <c r="J3216" t="s">
        <v>7548</v>
      </c>
      <c r="N3216" t="s">
        <v>34206</v>
      </c>
      <c r="O3216" t="s">
        <v>34207</v>
      </c>
      <c r="P3216" t="s">
        <v>34208</v>
      </c>
      <c r="Q3216" t="s">
        <v>34209</v>
      </c>
      <c r="S3216" t="s">
        <v>21460</v>
      </c>
      <c r="T3216" t="s">
        <v>12427</v>
      </c>
      <c r="V3216" t="s">
        <v>1688</v>
      </c>
      <c r="Z3216" t="s">
        <v>21461</v>
      </c>
      <c r="AA3216" t="s">
        <v>12427</v>
      </c>
      <c r="AB3216">
        <v>712100</v>
      </c>
      <c r="AC3216" t="s">
        <v>1688</v>
      </c>
      <c r="AD3216">
        <v>34.271900000000002</v>
      </c>
      <c r="AE3216">
        <v>108.08199999999999</v>
      </c>
      <c r="AG3216" t="s">
        <v>37</v>
      </c>
      <c r="AI3216" t="s">
        <v>44</v>
      </c>
      <c r="AK3216" t="s">
        <v>34210</v>
      </c>
      <c r="AL3216">
        <v>1957</v>
      </c>
      <c r="AM3216" t="s">
        <v>34211</v>
      </c>
      <c r="AO3216">
        <v>41000</v>
      </c>
    </row>
    <row r="3217" spans="1:41" x14ac:dyDescent="0.25">
      <c r="A3217">
        <v>7467</v>
      </c>
      <c r="B3217" t="s">
        <v>37</v>
      </c>
      <c r="C3217" t="s">
        <v>32740</v>
      </c>
      <c r="D3217" t="s">
        <v>39</v>
      </c>
      <c r="E3217" t="s">
        <v>34212</v>
      </c>
      <c r="F3217" t="s">
        <v>34213</v>
      </c>
      <c r="G3217" t="s">
        <v>34214</v>
      </c>
      <c r="H3217" t="s">
        <v>37</v>
      </c>
      <c r="I3217" t="s">
        <v>34215</v>
      </c>
      <c r="J3217" t="s">
        <v>44</v>
      </c>
      <c r="N3217" t="s">
        <v>34216</v>
      </c>
      <c r="O3217" t="s">
        <v>34217</v>
      </c>
      <c r="S3217" t="s">
        <v>34218</v>
      </c>
      <c r="T3217" t="s">
        <v>12427</v>
      </c>
      <c r="V3217" t="s">
        <v>1688</v>
      </c>
      <c r="Z3217" t="s">
        <v>34219</v>
      </c>
      <c r="AA3217" t="s">
        <v>12427</v>
      </c>
      <c r="AB3217">
        <v>719000</v>
      </c>
      <c r="AC3217" t="s">
        <v>1688</v>
      </c>
      <c r="AD3217">
        <v>38.278399999999998</v>
      </c>
      <c r="AE3217">
        <v>109.735</v>
      </c>
      <c r="AG3217" t="s">
        <v>37</v>
      </c>
      <c r="AI3217" t="s">
        <v>44</v>
      </c>
      <c r="AL3217">
        <v>1983</v>
      </c>
      <c r="AM3217" t="s">
        <v>34220</v>
      </c>
      <c r="AO3217">
        <v>5000</v>
      </c>
    </row>
    <row r="3218" spans="1:41" x14ac:dyDescent="0.25">
      <c r="A3218">
        <v>7468</v>
      </c>
      <c r="B3218" t="s">
        <v>37</v>
      </c>
      <c r="C3218" t="s">
        <v>32740</v>
      </c>
      <c r="D3218" t="s">
        <v>39</v>
      </c>
      <c r="E3218" t="s">
        <v>34221</v>
      </c>
      <c r="F3218" t="s">
        <v>34222</v>
      </c>
      <c r="G3218" t="s">
        <v>34223</v>
      </c>
      <c r="H3218" t="s">
        <v>37</v>
      </c>
      <c r="I3218" t="s">
        <v>34224</v>
      </c>
      <c r="J3218" t="s">
        <v>44</v>
      </c>
      <c r="N3218" t="s">
        <v>34225</v>
      </c>
      <c r="O3218" t="s">
        <v>34226</v>
      </c>
      <c r="P3218" t="s">
        <v>34227</v>
      </c>
      <c r="Q3218" t="s">
        <v>34228</v>
      </c>
      <c r="S3218" t="s">
        <v>34227</v>
      </c>
      <c r="T3218" t="s">
        <v>535</v>
      </c>
      <c r="V3218" t="s">
        <v>52</v>
      </c>
      <c r="Z3218" t="s">
        <v>34229</v>
      </c>
      <c r="AA3218" t="s">
        <v>535</v>
      </c>
      <c r="AB3218">
        <v>95389</v>
      </c>
      <c r="AC3218" t="s">
        <v>52</v>
      </c>
      <c r="AD3218">
        <v>37.532699999999998</v>
      </c>
      <c r="AE3218">
        <v>-119.634</v>
      </c>
      <c r="AF3218">
        <v>21024</v>
      </c>
      <c r="AG3218" t="s">
        <v>37</v>
      </c>
      <c r="AI3218" t="s">
        <v>44</v>
      </c>
      <c r="AK3218" t="s">
        <v>10425</v>
      </c>
      <c r="AL3218">
        <v>1924</v>
      </c>
      <c r="AM3218" t="s">
        <v>34230</v>
      </c>
      <c r="AO3218">
        <v>7200</v>
      </c>
    </row>
    <row r="3219" spans="1:41" x14ac:dyDescent="0.25">
      <c r="A3219">
        <v>7469</v>
      </c>
      <c r="B3219" t="s">
        <v>37</v>
      </c>
      <c r="C3219" t="s">
        <v>32740</v>
      </c>
      <c r="D3219" t="s">
        <v>39</v>
      </c>
      <c r="E3219" t="s">
        <v>34231</v>
      </c>
      <c r="F3219" t="s">
        <v>34232</v>
      </c>
      <c r="G3219" t="s">
        <v>34233</v>
      </c>
      <c r="H3219" t="s">
        <v>37</v>
      </c>
      <c r="I3219" t="s">
        <v>34234</v>
      </c>
      <c r="J3219" t="s">
        <v>44</v>
      </c>
      <c r="N3219" t="s">
        <v>34235</v>
      </c>
      <c r="O3219" t="s">
        <v>34236</v>
      </c>
      <c r="P3219" t="s">
        <v>34237</v>
      </c>
      <c r="Q3219" t="s">
        <v>34238</v>
      </c>
      <c r="S3219" t="s">
        <v>34239</v>
      </c>
      <c r="T3219" t="s">
        <v>14522</v>
      </c>
      <c r="V3219" t="s">
        <v>1070</v>
      </c>
      <c r="Z3219" t="s">
        <v>34240</v>
      </c>
      <c r="AA3219" t="s">
        <v>14522</v>
      </c>
      <c r="AC3219" t="s">
        <v>1070</v>
      </c>
      <c r="AD3219">
        <v>35.473700000000001</v>
      </c>
      <c r="AE3219">
        <v>139.59</v>
      </c>
      <c r="AG3219" t="s">
        <v>37</v>
      </c>
      <c r="AI3219" t="s">
        <v>44</v>
      </c>
    </row>
    <row r="3220" spans="1:41" x14ac:dyDescent="0.25">
      <c r="A3220">
        <v>7470</v>
      </c>
      <c r="B3220" t="s">
        <v>37</v>
      </c>
      <c r="C3220" t="s">
        <v>32740</v>
      </c>
      <c r="D3220" t="s">
        <v>39</v>
      </c>
      <c r="E3220" t="s">
        <v>34241</v>
      </c>
      <c r="F3220" t="s">
        <v>34242</v>
      </c>
      <c r="G3220" t="s">
        <v>34243</v>
      </c>
      <c r="H3220" t="s">
        <v>37</v>
      </c>
      <c r="I3220" t="s">
        <v>34244</v>
      </c>
      <c r="J3220" t="s">
        <v>44</v>
      </c>
      <c r="N3220" t="s">
        <v>34245</v>
      </c>
      <c r="O3220" t="s">
        <v>34246</v>
      </c>
      <c r="P3220" t="s">
        <v>719</v>
      </c>
      <c r="Q3220" t="s">
        <v>34247</v>
      </c>
      <c r="S3220" t="s">
        <v>14783</v>
      </c>
      <c r="T3220" t="s">
        <v>4251</v>
      </c>
      <c r="V3220" t="s">
        <v>1688</v>
      </c>
      <c r="Z3220" t="s">
        <v>4252</v>
      </c>
      <c r="AA3220" t="s">
        <v>4251</v>
      </c>
      <c r="AB3220">
        <v>650092</v>
      </c>
      <c r="AC3220" t="s">
        <v>1688</v>
      </c>
      <c r="AD3220">
        <v>25.038900000000002</v>
      </c>
      <c r="AE3220">
        <v>102.718</v>
      </c>
      <c r="AG3220" t="s">
        <v>37</v>
      </c>
      <c r="AI3220" t="s">
        <v>44</v>
      </c>
      <c r="AL3220">
        <v>1950</v>
      </c>
      <c r="AM3220" t="s">
        <v>34248</v>
      </c>
      <c r="AO3220">
        <v>35000</v>
      </c>
    </row>
    <row r="3221" spans="1:41" x14ac:dyDescent="0.25">
      <c r="A3221">
        <v>7471</v>
      </c>
      <c r="B3221" t="s">
        <v>37</v>
      </c>
      <c r="C3221" t="s">
        <v>32740</v>
      </c>
      <c r="D3221" t="s">
        <v>39</v>
      </c>
      <c r="E3221" t="s">
        <v>34249</v>
      </c>
      <c r="F3221" t="s">
        <v>34250</v>
      </c>
      <c r="G3221" t="s">
        <v>34251</v>
      </c>
      <c r="H3221" t="s">
        <v>37</v>
      </c>
      <c r="I3221" t="s">
        <v>34252</v>
      </c>
      <c r="J3221" t="s">
        <v>44</v>
      </c>
      <c r="K3221" t="s">
        <v>34253</v>
      </c>
      <c r="N3221" t="s">
        <v>34254</v>
      </c>
      <c r="O3221" t="s">
        <v>34255</v>
      </c>
      <c r="P3221" t="s">
        <v>34256</v>
      </c>
      <c r="S3221" t="s">
        <v>34257</v>
      </c>
      <c r="T3221" t="s">
        <v>518</v>
      </c>
      <c r="V3221" t="s">
        <v>520</v>
      </c>
      <c r="Z3221" t="s">
        <v>34258</v>
      </c>
      <c r="AA3221" t="s">
        <v>518</v>
      </c>
      <c r="AC3221" t="s">
        <v>520</v>
      </c>
      <c r="AD3221">
        <v>52.3855</v>
      </c>
      <c r="AE3221">
        <v>-0.19081999999999999</v>
      </c>
      <c r="AF3221">
        <v>12691</v>
      </c>
      <c r="AG3221" t="s">
        <v>37</v>
      </c>
      <c r="AI3221" t="s">
        <v>44</v>
      </c>
      <c r="AM3221" t="s">
        <v>34259</v>
      </c>
      <c r="AO3221">
        <v>6000</v>
      </c>
    </row>
    <row r="3222" spans="1:41" x14ac:dyDescent="0.25">
      <c r="A3222">
        <v>7472</v>
      </c>
      <c r="B3222" t="s">
        <v>37</v>
      </c>
      <c r="C3222" t="s">
        <v>32740</v>
      </c>
      <c r="D3222" t="s">
        <v>39</v>
      </c>
      <c r="E3222" t="s">
        <v>34260</v>
      </c>
      <c r="F3222" t="s">
        <v>34261</v>
      </c>
      <c r="G3222" t="s">
        <v>34262</v>
      </c>
      <c r="H3222" t="s">
        <v>37</v>
      </c>
      <c r="I3222" t="s">
        <v>34263</v>
      </c>
      <c r="J3222" t="s">
        <v>44</v>
      </c>
      <c r="N3222" t="s">
        <v>34264</v>
      </c>
      <c r="O3222" t="s">
        <v>34265</v>
      </c>
      <c r="P3222" t="s">
        <v>719</v>
      </c>
      <c r="Q3222" t="s">
        <v>34266</v>
      </c>
      <c r="S3222" t="s">
        <v>34267</v>
      </c>
      <c r="V3222" t="s">
        <v>69</v>
      </c>
      <c r="W3222" t="s">
        <v>34266</v>
      </c>
      <c r="Z3222" t="s">
        <v>34267</v>
      </c>
      <c r="AC3222" t="s">
        <v>69</v>
      </c>
      <c r="AD3222">
        <v>35.834899999999998</v>
      </c>
      <c r="AE3222">
        <v>128.751</v>
      </c>
      <c r="AF3222">
        <v>21746</v>
      </c>
      <c r="AG3222" t="s">
        <v>37</v>
      </c>
      <c r="AI3222" t="s">
        <v>44</v>
      </c>
      <c r="AK3222" t="s">
        <v>34268</v>
      </c>
      <c r="AL3222">
        <v>1994</v>
      </c>
      <c r="AM3222" t="s">
        <v>34269</v>
      </c>
      <c r="AO3222">
        <v>58000</v>
      </c>
    </row>
    <row r="3223" spans="1:41" x14ac:dyDescent="0.25">
      <c r="A3223">
        <v>7473</v>
      </c>
      <c r="B3223" t="s">
        <v>37</v>
      </c>
      <c r="C3223" t="s">
        <v>32740</v>
      </c>
      <c r="D3223" t="s">
        <v>39</v>
      </c>
      <c r="E3223" t="s">
        <v>34270</v>
      </c>
      <c r="F3223" t="s">
        <v>34271</v>
      </c>
      <c r="G3223" t="s">
        <v>34272</v>
      </c>
      <c r="H3223" t="s">
        <v>37</v>
      </c>
      <c r="I3223" t="s">
        <v>34273</v>
      </c>
      <c r="J3223" t="s">
        <v>44</v>
      </c>
      <c r="N3223" t="s">
        <v>34274</v>
      </c>
      <c r="O3223" t="s">
        <v>34275</v>
      </c>
      <c r="P3223" t="s">
        <v>1570</v>
      </c>
      <c r="Q3223" t="s">
        <v>34276</v>
      </c>
      <c r="S3223" t="s">
        <v>34277</v>
      </c>
      <c r="T3223" t="s">
        <v>34278</v>
      </c>
      <c r="V3223" t="s">
        <v>2882</v>
      </c>
      <c r="Z3223" t="s">
        <v>34279</v>
      </c>
      <c r="AA3223" t="s">
        <v>34278</v>
      </c>
      <c r="AC3223" t="s">
        <v>2882</v>
      </c>
      <c r="AD3223">
        <v>56.620699999999999</v>
      </c>
      <c r="AE3223">
        <v>47.897599999999997</v>
      </c>
      <c r="AF3223">
        <v>14136</v>
      </c>
      <c r="AG3223" t="s">
        <v>37</v>
      </c>
      <c r="AI3223" t="s">
        <v>44</v>
      </c>
      <c r="AK3223" t="s">
        <v>8975</v>
      </c>
      <c r="AL3223">
        <v>1972</v>
      </c>
      <c r="AM3223" t="s">
        <v>34280</v>
      </c>
      <c r="AO3223">
        <v>21000</v>
      </c>
    </row>
    <row r="3224" spans="1:41" x14ac:dyDescent="0.25">
      <c r="A3224">
        <v>7474</v>
      </c>
      <c r="B3224" t="s">
        <v>37</v>
      </c>
      <c r="C3224" t="s">
        <v>32740</v>
      </c>
      <c r="D3224" t="s">
        <v>39</v>
      </c>
      <c r="E3224" t="s">
        <v>34281</v>
      </c>
      <c r="F3224" t="s">
        <v>34282</v>
      </c>
      <c r="G3224" t="s">
        <v>34283</v>
      </c>
      <c r="H3224" t="s">
        <v>37</v>
      </c>
      <c r="I3224" t="s">
        <v>34284</v>
      </c>
      <c r="J3224" t="s">
        <v>44</v>
      </c>
      <c r="N3224" t="s">
        <v>34285</v>
      </c>
      <c r="O3224" t="s">
        <v>34286</v>
      </c>
      <c r="P3224" t="s">
        <v>719</v>
      </c>
      <c r="S3224" t="s">
        <v>34287</v>
      </c>
      <c r="T3224" t="s">
        <v>518</v>
      </c>
      <c r="V3224" t="s">
        <v>520</v>
      </c>
      <c r="W3224" t="s">
        <v>34288</v>
      </c>
      <c r="Z3224" t="s">
        <v>26773</v>
      </c>
      <c r="AA3224" t="s">
        <v>518</v>
      </c>
      <c r="AC3224" t="s">
        <v>520</v>
      </c>
      <c r="AD3224">
        <v>54.073700000000002</v>
      </c>
      <c r="AE3224">
        <v>-0.95032000000000005</v>
      </c>
      <c r="AG3224" t="s">
        <v>37</v>
      </c>
      <c r="AI3224" t="s">
        <v>44</v>
      </c>
      <c r="AL3224">
        <v>1827</v>
      </c>
      <c r="AM3224" t="s">
        <v>34289</v>
      </c>
      <c r="AO3224">
        <v>44500</v>
      </c>
    </row>
    <row r="3225" spans="1:41" x14ac:dyDescent="0.25">
      <c r="A3225">
        <v>7475</v>
      </c>
      <c r="B3225" t="s">
        <v>37</v>
      </c>
      <c r="C3225" t="s">
        <v>32740</v>
      </c>
      <c r="D3225" t="s">
        <v>39</v>
      </c>
      <c r="E3225" t="s">
        <v>34290</v>
      </c>
      <c r="F3225" t="s">
        <v>2606</v>
      </c>
      <c r="G3225" t="s">
        <v>34291</v>
      </c>
      <c r="H3225" t="s">
        <v>37</v>
      </c>
      <c r="I3225" t="s">
        <v>34292</v>
      </c>
      <c r="J3225" t="s">
        <v>44</v>
      </c>
      <c r="K3225" t="s">
        <v>34293</v>
      </c>
      <c r="N3225" t="s">
        <v>34294</v>
      </c>
      <c r="O3225" t="s">
        <v>34295</v>
      </c>
      <c r="P3225" t="s">
        <v>5462</v>
      </c>
      <c r="Q3225" t="s">
        <v>2596</v>
      </c>
      <c r="R3225" t="s">
        <v>34296</v>
      </c>
      <c r="S3225" t="s">
        <v>2603</v>
      </c>
      <c r="T3225" t="s">
        <v>20141</v>
      </c>
      <c r="V3225" t="s">
        <v>52</v>
      </c>
      <c r="W3225" t="s">
        <v>34297</v>
      </c>
      <c r="Z3225" t="s">
        <v>20143</v>
      </c>
      <c r="AA3225" t="s">
        <v>20141</v>
      </c>
      <c r="AB3225" t="s">
        <v>2605</v>
      </c>
      <c r="AC3225" t="s">
        <v>52</v>
      </c>
      <c r="AD3225">
        <v>41.320500000000003</v>
      </c>
      <c r="AE3225">
        <v>-72.918499999999995</v>
      </c>
      <c r="AF3225">
        <v>22786</v>
      </c>
      <c r="AG3225" t="s">
        <v>37</v>
      </c>
      <c r="AH3225" t="s">
        <v>34298</v>
      </c>
      <c r="AI3225" t="s">
        <v>44</v>
      </c>
      <c r="AK3225" t="s">
        <v>26449</v>
      </c>
      <c r="AL3225">
        <v>1864</v>
      </c>
      <c r="AM3225" t="s">
        <v>34299</v>
      </c>
      <c r="AO3225">
        <v>365000</v>
      </c>
    </row>
    <row r="3226" spans="1:41" x14ac:dyDescent="0.25">
      <c r="A3226">
        <v>7476</v>
      </c>
      <c r="B3226" t="s">
        <v>37</v>
      </c>
      <c r="C3226" t="s">
        <v>32740</v>
      </c>
      <c r="D3226" t="s">
        <v>39</v>
      </c>
      <c r="E3226" t="s">
        <v>34300</v>
      </c>
      <c r="F3226" t="s">
        <v>34301</v>
      </c>
      <c r="G3226" t="s">
        <v>34302</v>
      </c>
      <c r="H3226" t="s">
        <v>37</v>
      </c>
      <c r="I3226" t="s">
        <v>34303</v>
      </c>
      <c r="J3226" t="s">
        <v>875</v>
      </c>
      <c r="N3226" t="s">
        <v>34304</v>
      </c>
      <c r="O3226" t="s">
        <v>34305</v>
      </c>
      <c r="P3226" t="s">
        <v>34306</v>
      </c>
      <c r="Q3226" t="s">
        <v>34307</v>
      </c>
      <c r="S3226" t="s">
        <v>34308</v>
      </c>
      <c r="T3226" t="s">
        <v>30134</v>
      </c>
      <c r="V3226" t="s">
        <v>884</v>
      </c>
      <c r="Z3226" t="s">
        <v>11709</v>
      </c>
      <c r="AA3226" t="s">
        <v>30134</v>
      </c>
      <c r="AC3226" t="s">
        <v>884</v>
      </c>
      <c r="AD3226">
        <v>20.967500000000001</v>
      </c>
      <c r="AE3226">
        <v>-89.630399999999995</v>
      </c>
      <c r="AG3226" t="s">
        <v>62</v>
      </c>
      <c r="AI3226" t="s">
        <v>44</v>
      </c>
      <c r="AK3226" t="s">
        <v>34309</v>
      </c>
    </row>
    <row r="3227" spans="1:41" x14ac:dyDescent="0.25">
      <c r="A3227">
        <v>7477</v>
      </c>
      <c r="B3227" t="s">
        <v>37</v>
      </c>
      <c r="C3227" t="s">
        <v>32740</v>
      </c>
      <c r="D3227" t="s">
        <v>39</v>
      </c>
      <c r="E3227" t="s">
        <v>34310</v>
      </c>
      <c r="F3227" t="s">
        <v>23838</v>
      </c>
      <c r="G3227" t="s">
        <v>34311</v>
      </c>
      <c r="H3227" t="s">
        <v>37</v>
      </c>
      <c r="I3227" t="s">
        <v>34312</v>
      </c>
      <c r="J3227" t="s">
        <v>44</v>
      </c>
      <c r="N3227" t="s">
        <v>34313</v>
      </c>
      <c r="O3227" t="s">
        <v>34314</v>
      </c>
      <c r="P3227" t="s">
        <v>719</v>
      </c>
      <c r="S3227" t="s">
        <v>23845</v>
      </c>
      <c r="T3227" t="s">
        <v>4251</v>
      </c>
      <c r="V3227" t="s">
        <v>1688</v>
      </c>
      <c r="W3227" t="s">
        <v>34315</v>
      </c>
      <c r="Z3227" t="s">
        <v>4252</v>
      </c>
      <c r="AA3227" t="s">
        <v>4251</v>
      </c>
      <c r="AC3227" t="s">
        <v>1688</v>
      </c>
      <c r="AD3227">
        <v>25.045400000000001</v>
      </c>
      <c r="AE3227">
        <v>102.71</v>
      </c>
      <c r="AG3227" t="s">
        <v>37</v>
      </c>
      <c r="AI3227" t="s">
        <v>44</v>
      </c>
      <c r="AL3227">
        <v>1937</v>
      </c>
      <c r="AM3227" t="s">
        <v>34316</v>
      </c>
      <c r="AO3227">
        <v>85000</v>
      </c>
    </row>
    <row r="3228" spans="1:41" x14ac:dyDescent="0.25">
      <c r="A3228">
        <v>7478</v>
      </c>
      <c r="B3228" t="s">
        <v>37</v>
      </c>
      <c r="C3228" t="s">
        <v>32740</v>
      </c>
      <c r="D3228" t="s">
        <v>39</v>
      </c>
      <c r="E3228" t="s">
        <v>34317</v>
      </c>
      <c r="F3228" t="s">
        <v>34318</v>
      </c>
      <c r="G3228" t="s">
        <v>34319</v>
      </c>
      <c r="H3228" t="s">
        <v>37</v>
      </c>
      <c r="I3228" t="s">
        <v>34320</v>
      </c>
      <c r="J3228" t="s">
        <v>44</v>
      </c>
      <c r="N3228" t="s">
        <v>34321</v>
      </c>
      <c r="O3228" t="s">
        <v>34322</v>
      </c>
      <c r="P3228" t="s">
        <v>1177</v>
      </c>
      <c r="S3228" t="s">
        <v>34323</v>
      </c>
      <c r="T3228" t="s">
        <v>798</v>
      </c>
      <c r="V3228" t="s">
        <v>52</v>
      </c>
      <c r="W3228" t="s">
        <v>34324</v>
      </c>
      <c r="Z3228" t="s">
        <v>34325</v>
      </c>
      <c r="AA3228" t="s">
        <v>798</v>
      </c>
      <c r="AB3228" t="s">
        <v>34326</v>
      </c>
      <c r="AC3228" t="s">
        <v>52</v>
      </c>
      <c r="AD3228">
        <v>41.126199999999997</v>
      </c>
      <c r="AE3228">
        <v>-80.646600000000007</v>
      </c>
      <c r="AF3228">
        <v>8197</v>
      </c>
      <c r="AG3228" t="s">
        <v>37</v>
      </c>
      <c r="AI3228" t="s">
        <v>44</v>
      </c>
      <c r="AK3228" t="s">
        <v>34327</v>
      </c>
      <c r="AL3228">
        <v>1965</v>
      </c>
      <c r="AM3228" t="s">
        <v>34328</v>
      </c>
      <c r="AO3228">
        <v>111440</v>
      </c>
    </row>
    <row r="3229" spans="1:41" x14ac:dyDescent="0.25">
      <c r="A3229">
        <v>7479</v>
      </c>
      <c r="B3229" t="s">
        <v>37</v>
      </c>
      <c r="C3229" t="s">
        <v>32740</v>
      </c>
      <c r="D3229" t="s">
        <v>39</v>
      </c>
      <c r="E3229" t="s">
        <v>34329</v>
      </c>
      <c r="F3229" t="s">
        <v>3115</v>
      </c>
      <c r="G3229" t="s">
        <v>34330</v>
      </c>
      <c r="H3229" t="s">
        <v>37</v>
      </c>
      <c r="I3229" t="s">
        <v>34331</v>
      </c>
      <c r="J3229" t="s">
        <v>44</v>
      </c>
      <c r="N3229" t="s">
        <v>34332</v>
      </c>
      <c r="O3229" t="s">
        <v>34333</v>
      </c>
      <c r="P3229" t="s">
        <v>719</v>
      </c>
      <c r="Q3229" t="s">
        <v>3116</v>
      </c>
      <c r="S3229" t="s">
        <v>34334</v>
      </c>
      <c r="T3229" t="s">
        <v>329</v>
      </c>
      <c r="V3229" t="s">
        <v>99</v>
      </c>
      <c r="Z3229" t="s">
        <v>29790</v>
      </c>
      <c r="AA3229" t="s">
        <v>329</v>
      </c>
      <c r="AB3229" t="s">
        <v>3117</v>
      </c>
      <c r="AC3229" t="s">
        <v>99</v>
      </c>
      <c r="AD3229">
        <v>43.774099999999997</v>
      </c>
      <c r="AE3229">
        <v>-79.501400000000004</v>
      </c>
      <c r="AG3229" t="s">
        <v>62</v>
      </c>
      <c r="AI3229" t="s">
        <v>44</v>
      </c>
      <c r="AK3229" t="s">
        <v>34335</v>
      </c>
    </row>
    <row r="3230" spans="1:41" x14ac:dyDescent="0.25">
      <c r="A3230">
        <v>7480</v>
      </c>
      <c r="B3230" t="s">
        <v>37</v>
      </c>
      <c r="C3230" t="s">
        <v>32740</v>
      </c>
      <c r="D3230" t="s">
        <v>39</v>
      </c>
      <c r="E3230" t="s">
        <v>34336</v>
      </c>
      <c r="F3230" t="s">
        <v>34337</v>
      </c>
      <c r="G3230" t="s">
        <v>34338</v>
      </c>
      <c r="H3230" t="s">
        <v>37</v>
      </c>
      <c r="I3230" t="s">
        <v>34339</v>
      </c>
      <c r="J3230" t="s">
        <v>44</v>
      </c>
      <c r="N3230" t="s">
        <v>34340</v>
      </c>
      <c r="O3230" t="s">
        <v>34341</v>
      </c>
      <c r="P3230" t="s">
        <v>34342</v>
      </c>
      <c r="S3230" t="s">
        <v>34343</v>
      </c>
      <c r="T3230" t="s">
        <v>4251</v>
      </c>
      <c r="V3230" t="s">
        <v>1688</v>
      </c>
      <c r="Z3230" t="s">
        <v>34344</v>
      </c>
      <c r="AA3230" t="s">
        <v>4251</v>
      </c>
      <c r="AB3230">
        <v>653100</v>
      </c>
      <c r="AC3230" t="s">
        <v>1688</v>
      </c>
      <c r="AD3230">
        <v>24.355</v>
      </c>
      <c r="AE3230">
        <v>102.542</v>
      </c>
      <c r="AG3230" t="s">
        <v>37</v>
      </c>
      <c r="AI3230" t="s">
        <v>44</v>
      </c>
      <c r="AL3230">
        <v>1973</v>
      </c>
      <c r="AM3230" t="s">
        <v>34345</v>
      </c>
      <c r="AO3230">
        <v>10000</v>
      </c>
    </row>
    <row r="3231" spans="1:41" x14ac:dyDescent="0.25">
      <c r="A3231">
        <v>7481</v>
      </c>
      <c r="B3231" t="s">
        <v>37</v>
      </c>
      <c r="C3231" t="s">
        <v>32740</v>
      </c>
      <c r="D3231" t="s">
        <v>39</v>
      </c>
      <c r="E3231" t="s">
        <v>34346</v>
      </c>
      <c r="F3231" t="s">
        <v>34347</v>
      </c>
      <c r="G3231" t="s">
        <v>34348</v>
      </c>
      <c r="H3231" t="s">
        <v>37</v>
      </c>
      <c r="I3231" t="s">
        <v>34349</v>
      </c>
      <c r="J3231" t="s">
        <v>34350</v>
      </c>
      <c r="N3231" t="s">
        <v>34351</v>
      </c>
      <c r="O3231" t="s">
        <v>34352</v>
      </c>
      <c r="P3231" t="s">
        <v>34353</v>
      </c>
      <c r="S3231" t="s">
        <v>4674</v>
      </c>
      <c r="T3231" t="s">
        <v>4674</v>
      </c>
      <c r="V3231" t="s">
        <v>1688</v>
      </c>
      <c r="Z3231" t="s">
        <v>4675</v>
      </c>
      <c r="AA3231" t="s">
        <v>4674</v>
      </c>
      <c r="AB3231">
        <v>630033</v>
      </c>
      <c r="AC3231" t="s">
        <v>1688</v>
      </c>
      <c r="AD3231">
        <v>29.602399999999999</v>
      </c>
      <c r="AE3231">
        <v>106.83199999999999</v>
      </c>
      <c r="AG3231" t="s">
        <v>37</v>
      </c>
      <c r="AI3231" t="s">
        <v>44</v>
      </c>
      <c r="AL3231">
        <v>1990</v>
      </c>
      <c r="AM3231" t="s">
        <v>34354</v>
      </c>
      <c r="AO3231">
        <v>6000</v>
      </c>
    </row>
    <row r="3232" spans="1:41" x14ac:dyDescent="0.25">
      <c r="A3232">
        <v>7482</v>
      </c>
      <c r="B3232" t="s">
        <v>37</v>
      </c>
      <c r="C3232" t="s">
        <v>32740</v>
      </c>
      <c r="D3232" t="s">
        <v>39</v>
      </c>
      <c r="E3232" t="s">
        <v>34355</v>
      </c>
      <c r="F3232" t="s">
        <v>34356</v>
      </c>
      <c r="G3232" t="s">
        <v>34357</v>
      </c>
      <c r="H3232" t="s">
        <v>37</v>
      </c>
      <c r="I3232" t="s">
        <v>34358</v>
      </c>
      <c r="J3232" t="s">
        <v>44</v>
      </c>
      <c r="K3232" t="s">
        <v>34359</v>
      </c>
      <c r="N3232" t="s">
        <v>34360</v>
      </c>
      <c r="O3232" t="s">
        <v>34361</v>
      </c>
      <c r="P3232" t="s">
        <v>34362</v>
      </c>
      <c r="Q3232" t="s">
        <v>34363</v>
      </c>
      <c r="R3232" t="s">
        <v>34364</v>
      </c>
      <c r="S3232" t="s">
        <v>34365</v>
      </c>
      <c r="T3232" t="s">
        <v>34366</v>
      </c>
      <c r="U3232" t="s">
        <v>34367</v>
      </c>
      <c r="V3232" t="s">
        <v>520</v>
      </c>
      <c r="Z3232" t="s">
        <v>33358</v>
      </c>
      <c r="AA3232" t="s">
        <v>3754</v>
      </c>
      <c r="AC3232" t="s">
        <v>520</v>
      </c>
      <c r="AD3232">
        <v>52.415700000000001</v>
      </c>
      <c r="AE3232">
        <v>-4.0667099999999996</v>
      </c>
      <c r="AF3232">
        <v>14461</v>
      </c>
      <c r="AG3232" t="s">
        <v>37</v>
      </c>
      <c r="AI3232" t="s">
        <v>44</v>
      </c>
      <c r="AJ3232" t="s">
        <v>331</v>
      </c>
      <c r="AK3232" t="s">
        <v>34368</v>
      </c>
      <c r="AL3232">
        <v>1872</v>
      </c>
      <c r="AM3232" t="s">
        <v>34369</v>
      </c>
      <c r="AN3232" t="s">
        <v>34370</v>
      </c>
      <c r="AO3232">
        <v>32000</v>
      </c>
    </row>
    <row r="3233" spans="1:41" x14ac:dyDescent="0.25">
      <c r="A3233">
        <v>7483</v>
      </c>
      <c r="B3233" t="s">
        <v>37</v>
      </c>
      <c r="C3233" t="s">
        <v>32740</v>
      </c>
      <c r="D3233" t="s">
        <v>39</v>
      </c>
      <c r="E3233" t="s">
        <v>34371</v>
      </c>
      <c r="F3233" t="s">
        <v>34372</v>
      </c>
      <c r="G3233" t="s">
        <v>34373</v>
      </c>
      <c r="H3233" t="s">
        <v>37</v>
      </c>
      <c r="I3233" t="s">
        <v>34374</v>
      </c>
      <c r="J3233" t="s">
        <v>44</v>
      </c>
      <c r="K3233" t="s">
        <v>34375</v>
      </c>
      <c r="O3233" t="s">
        <v>34376</v>
      </c>
      <c r="P3233" t="s">
        <v>34377</v>
      </c>
      <c r="Q3233" t="s">
        <v>34378</v>
      </c>
      <c r="S3233" t="s">
        <v>34379</v>
      </c>
      <c r="V3233" t="s">
        <v>1928</v>
      </c>
      <c r="Z3233" t="s">
        <v>25095</v>
      </c>
      <c r="AC3233" t="s">
        <v>1928</v>
      </c>
      <c r="AD3233">
        <v>47.358699999999999</v>
      </c>
      <c r="AE3233">
        <v>8.5585000000000004</v>
      </c>
      <c r="AF3233">
        <v>21603</v>
      </c>
      <c r="AG3233" t="s">
        <v>37</v>
      </c>
      <c r="AH3233" t="s">
        <v>34380</v>
      </c>
      <c r="AI3233" t="s">
        <v>44</v>
      </c>
      <c r="AK3233" t="s">
        <v>34381</v>
      </c>
      <c r="AL3233">
        <v>1834</v>
      </c>
      <c r="AM3233" t="s">
        <v>34382</v>
      </c>
      <c r="AO3233">
        <v>1500000</v>
      </c>
    </row>
    <row r="3234" spans="1:41" x14ac:dyDescent="0.25">
      <c r="A3234">
        <v>7484</v>
      </c>
      <c r="B3234" t="s">
        <v>37</v>
      </c>
      <c r="C3234" t="s">
        <v>32740</v>
      </c>
      <c r="D3234" t="s">
        <v>39</v>
      </c>
      <c r="E3234" t="s">
        <v>34383</v>
      </c>
      <c r="F3234" t="s">
        <v>34384</v>
      </c>
      <c r="G3234" t="s">
        <v>34385</v>
      </c>
      <c r="H3234" t="s">
        <v>37</v>
      </c>
      <c r="I3234" t="s">
        <v>34386</v>
      </c>
      <c r="J3234" t="s">
        <v>34387</v>
      </c>
      <c r="N3234" t="s">
        <v>34388</v>
      </c>
      <c r="O3234" t="s">
        <v>34389</v>
      </c>
      <c r="P3234" t="s">
        <v>48</v>
      </c>
      <c r="Q3234" t="s">
        <v>34390</v>
      </c>
      <c r="R3234" t="s">
        <v>34391</v>
      </c>
      <c r="S3234" t="s">
        <v>34392</v>
      </c>
      <c r="V3234" t="s">
        <v>17863</v>
      </c>
      <c r="Z3234" t="s">
        <v>34393</v>
      </c>
      <c r="AC3234" t="s">
        <v>17863</v>
      </c>
      <c r="AD3234">
        <v>45.815100000000001</v>
      </c>
      <c r="AE3234">
        <v>15.972200000000001</v>
      </c>
      <c r="AF3234">
        <v>12870</v>
      </c>
      <c r="AG3234" t="s">
        <v>37</v>
      </c>
      <c r="AI3234" t="s">
        <v>44</v>
      </c>
      <c r="AK3234" t="s">
        <v>34394</v>
      </c>
      <c r="AL3234">
        <v>1880</v>
      </c>
      <c r="AM3234" t="s">
        <v>34395</v>
      </c>
      <c r="AO3234">
        <v>180000</v>
      </c>
    </row>
    <row r="3235" spans="1:41" x14ac:dyDescent="0.25">
      <c r="A3235">
        <v>7485</v>
      </c>
      <c r="B3235" t="s">
        <v>37</v>
      </c>
      <c r="C3235" t="s">
        <v>32740</v>
      </c>
      <c r="D3235" t="s">
        <v>39</v>
      </c>
      <c r="E3235" t="s">
        <v>34396</v>
      </c>
      <c r="F3235" t="s">
        <v>34397</v>
      </c>
      <c r="G3235" t="s">
        <v>34398</v>
      </c>
      <c r="H3235" t="s">
        <v>37</v>
      </c>
      <c r="I3235" t="s">
        <v>34399</v>
      </c>
      <c r="J3235" t="s">
        <v>44</v>
      </c>
      <c r="N3235" t="s">
        <v>34400</v>
      </c>
      <c r="O3235" t="s">
        <v>34401</v>
      </c>
      <c r="S3235" t="s">
        <v>19301</v>
      </c>
      <c r="V3235" t="s">
        <v>16180</v>
      </c>
      <c r="Z3235" t="s">
        <v>19303</v>
      </c>
      <c r="AC3235" t="s">
        <v>16180</v>
      </c>
      <c r="AD3235">
        <v>-9.5500000000000007</v>
      </c>
      <c r="AE3235">
        <v>32.566699999999997</v>
      </c>
      <c r="AG3235" t="s">
        <v>62</v>
      </c>
      <c r="AI3235" t="s">
        <v>44</v>
      </c>
      <c r="AK3235" t="s">
        <v>34402</v>
      </c>
    </row>
    <row r="3236" spans="1:41" x14ac:dyDescent="0.25">
      <c r="A3236">
        <v>7486</v>
      </c>
      <c r="B3236" t="s">
        <v>37</v>
      </c>
      <c r="C3236" t="s">
        <v>32740</v>
      </c>
      <c r="D3236" t="s">
        <v>39</v>
      </c>
      <c r="E3236" t="s">
        <v>34403</v>
      </c>
      <c r="F3236" t="s">
        <v>34384</v>
      </c>
      <c r="G3236" t="s">
        <v>34404</v>
      </c>
      <c r="H3236" t="s">
        <v>37</v>
      </c>
      <c r="I3236" t="s">
        <v>34405</v>
      </c>
      <c r="J3236" t="s">
        <v>44</v>
      </c>
      <c r="K3236" t="s">
        <v>34406</v>
      </c>
      <c r="O3236" t="s">
        <v>34407</v>
      </c>
      <c r="P3236" t="s">
        <v>34408</v>
      </c>
      <c r="Q3236" t="s">
        <v>14489</v>
      </c>
      <c r="R3236" t="s">
        <v>34409</v>
      </c>
      <c r="S3236" t="s">
        <v>34410</v>
      </c>
      <c r="V3236" t="s">
        <v>17863</v>
      </c>
      <c r="Z3236" t="s">
        <v>34410</v>
      </c>
      <c r="AB3236">
        <v>10000</v>
      </c>
      <c r="AC3236" t="s">
        <v>17863</v>
      </c>
      <c r="AD3236">
        <v>45.831600000000002</v>
      </c>
      <c r="AE3236">
        <v>16.029499999999999</v>
      </c>
      <c r="AF3236">
        <v>18570</v>
      </c>
      <c r="AG3236" t="s">
        <v>37</v>
      </c>
      <c r="AI3236" t="s">
        <v>44</v>
      </c>
      <c r="AK3236" t="s">
        <v>34411</v>
      </c>
      <c r="AL3236">
        <v>2013</v>
      </c>
      <c r="AM3236" t="s">
        <v>34412</v>
      </c>
      <c r="AO3236">
        <v>7500</v>
      </c>
    </row>
    <row r="3237" spans="1:41" x14ac:dyDescent="0.25">
      <c r="A3237">
        <v>7487</v>
      </c>
      <c r="B3237" t="s">
        <v>37</v>
      </c>
      <c r="C3237" t="s">
        <v>32740</v>
      </c>
      <c r="D3237" t="s">
        <v>39</v>
      </c>
      <c r="E3237" t="s">
        <v>34413</v>
      </c>
      <c r="F3237" t="s">
        <v>34384</v>
      </c>
      <c r="G3237" t="s">
        <v>34414</v>
      </c>
      <c r="H3237" t="s">
        <v>37</v>
      </c>
      <c r="I3237" t="s">
        <v>34415</v>
      </c>
      <c r="J3237" t="s">
        <v>34416</v>
      </c>
      <c r="N3237" t="s">
        <v>34417</v>
      </c>
      <c r="O3237" t="s">
        <v>34418</v>
      </c>
      <c r="P3237" t="s">
        <v>48</v>
      </c>
      <c r="Q3237" t="s">
        <v>34390</v>
      </c>
      <c r="R3237" t="s">
        <v>34391</v>
      </c>
      <c r="S3237" t="s">
        <v>34392</v>
      </c>
      <c r="V3237" t="s">
        <v>17863</v>
      </c>
      <c r="Z3237" t="s">
        <v>34393</v>
      </c>
      <c r="AC3237" t="s">
        <v>17863</v>
      </c>
      <c r="AD3237">
        <v>45.815100000000001</v>
      </c>
      <c r="AE3237">
        <v>15.972200000000001</v>
      </c>
      <c r="AF3237">
        <v>14494</v>
      </c>
      <c r="AG3237" t="s">
        <v>37</v>
      </c>
      <c r="AI3237" t="s">
        <v>44</v>
      </c>
      <c r="AK3237" t="s">
        <v>34419</v>
      </c>
      <c r="AL3237">
        <v>1918</v>
      </c>
      <c r="AM3237" t="s">
        <v>34420</v>
      </c>
      <c r="AO3237">
        <v>78000</v>
      </c>
    </row>
    <row r="3238" spans="1:41" x14ac:dyDescent="0.25">
      <c r="A3238">
        <v>7488</v>
      </c>
      <c r="B3238" t="s">
        <v>37</v>
      </c>
      <c r="C3238" t="s">
        <v>32740</v>
      </c>
      <c r="D3238" t="s">
        <v>39</v>
      </c>
      <c r="E3238" t="s">
        <v>34421</v>
      </c>
      <c r="F3238" t="s">
        <v>34422</v>
      </c>
      <c r="G3238" t="s">
        <v>34423</v>
      </c>
      <c r="H3238" t="s">
        <v>37</v>
      </c>
      <c r="I3238" t="s">
        <v>34424</v>
      </c>
      <c r="J3238" t="s">
        <v>44</v>
      </c>
      <c r="N3238" t="s">
        <v>34425</v>
      </c>
      <c r="O3238" t="s">
        <v>34426</v>
      </c>
      <c r="P3238" t="s">
        <v>34427</v>
      </c>
      <c r="S3238" t="s">
        <v>10094</v>
      </c>
      <c r="T3238" t="s">
        <v>10095</v>
      </c>
      <c r="V3238" t="s">
        <v>1688</v>
      </c>
      <c r="Z3238" t="s">
        <v>10096</v>
      </c>
      <c r="AA3238" t="s">
        <v>10095</v>
      </c>
      <c r="AB3238">
        <v>310029</v>
      </c>
      <c r="AC3238" t="s">
        <v>1688</v>
      </c>
      <c r="AD3238">
        <v>30.1373</v>
      </c>
      <c r="AE3238">
        <v>120.107</v>
      </c>
      <c r="AG3238" t="s">
        <v>37</v>
      </c>
      <c r="AI3238" t="s">
        <v>44</v>
      </c>
      <c r="AL3238">
        <v>1927</v>
      </c>
      <c r="AM3238" t="s">
        <v>34428</v>
      </c>
      <c r="AO3238">
        <v>23000</v>
      </c>
    </row>
    <row r="3239" spans="1:41" x14ac:dyDescent="0.25">
      <c r="A3239">
        <v>7489</v>
      </c>
      <c r="B3239" t="s">
        <v>37</v>
      </c>
      <c r="C3239" t="s">
        <v>32740</v>
      </c>
      <c r="D3239" t="s">
        <v>39</v>
      </c>
      <c r="E3239" t="s">
        <v>34429</v>
      </c>
      <c r="F3239" t="s">
        <v>34430</v>
      </c>
      <c r="G3239" t="s">
        <v>34431</v>
      </c>
      <c r="H3239" t="s">
        <v>37</v>
      </c>
      <c r="I3239" t="s">
        <v>34432</v>
      </c>
      <c r="J3239" t="s">
        <v>44</v>
      </c>
      <c r="N3239" t="s">
        <v>34433</v>
      </c>
      <c r="O3239" t="s">
        <v>34434</v>
      </c>
      <c r="P3239" t="s">
        <v>34435</v>
      </c>
      <c r="S3239" t="s">
        <v>34436</v>
      </c>
      <c r="T3239" t="s">
        <v>5650</v>
      </c>
      <c r="V3239" t="s">
        <v>1688</v>
      </c>
      <c r="Z3239" t="s">
        <v>34437</v>
      </c>
      <c r="AA3239" t="s">
        <v>5650</v>
      </c>
      <c r="AB3239">
        <v>28042</v>
      </c>
      <c r="AC3239" t="s">
        <v>1688</v>
      </c>
      <c r="AD3239">
        <v>43.612499999999997</v>
      </c>
      <c r="AE3239">
        <v>122.265</v>
      </c>
      <c r="AG3239" t="s">
        <v>37</v>
      </c>
      <c r="AI3239" t="s">
        <v>44</v>
      </c>
      <c r="AL3239">
        <v>1982</v>
      </c>
      <c r="AM3239" t="s">
        <v>34438</v>
      </c>
      <c r="AO3239">
        <v>10000</v>
      </c>
    </row>
    <row r="3240" spans="1:41" x14ac:dyDescent="0.25">
      <c r="A3240">
        <v>7490</v>
      </c>
      <c r="B3240" t="s">
        <v>37</v>
      </c>
      <c r="C3240" t="s">
        <v>32740</v>
      </c>
      <c r="D3240" t="s">
        <v>39</v>
      </c>
      <c r="E3240" t="s">
        <v>34439</v>
      </c>
      <c r="F3240" t="s">
        <v>34440</v>
      </c>
      <c r="G3240" t="s">
        <v>34441</v>
      </c>
      <c r="H3240" t="s">
        <v>37</v>
      </c>
      <c r="I3240" t="s">
        <v>34442</v>
      </c>
      <c r="J3240" t="s">
        <v>34443</v>
      </c>
      <c r="N3240" t="s">
        <v>34444</v>
      </c>
      <c r="O3240" t="s">
        <v>34445</v>
      </c>
      <c r="P3240" t="s">
        <v>34446</v>
      </c>
      <c r="Q3240" t="s">
        <v>34447</v>
      </c>
      <c r="S3240" t="s">
        <v>34448</v>
      </c>
      <c r="T3240" t="s">
        <v>2790</v>
      </c>
      <c r="V3240" t="s">
        <v>520</v>
      </c>
      <c r="Z3240" t="s">
        <v>34449</v>
      </c>
      <c r="AA3240" t="s">
        <v>2790</v>
      </c>
      <c r="AC3240" t="s">
        <v>520</v>
      </c>
      <c r="AD3240">
        <v>60.157800000000002</v>
      </c>
      <c r="AE3240">
        <v>-1.15038</v>
      </c>
      <c r="AG3240" t="s">
        <v>37</v>
      </c>
      <c r="AI3240" t="s">
        <v>44</v>
      </c>
      <c r="AM3240" t="s">
        <v>6105</v>
      </c>
      <c r="AO3240">
        <v>1000</v>
      </c>
    </row>
    <row r="3241" spans="1:41" x14ac:dyDescent="0.25">
      <c r="A3241">
        <v>7491</v>
      </c>
      <c r="B3241" t="s">
        <v>37</v>
      </c>
      <c r="C3241" t="s">
        <v>32740</v>
      </c>
      <c r="D3241" t="s">
        <v>39</v>
      </c>
      <c r="E3241" t="s">
        <v>34450</v>
      </c>
      <c r="F3241" t="s">
        <v>34451</v>
      </c>
      <c r="G3241" t="s">
        <v>34452</v>
      </c>
      <c r="H3241" t="s">
        <v>37</v>
      </c>
      <c r="I3241" t="s">
        <v>34453</v>
      </c>
      <c r="J3241" t="s">
        <v>44</v>
      </c>
      <c r="N3241" t="s">
        <v>34454</v>
      </c>
      <c r="O3241" t="s">
        <v>34455</v>
      </c>
      <c r="P3241" t="s">
        <v>34456</v>
      </c>
      <c r="S3241" t="s">
        <v>10094</v>
      </c>
      <c r="T3241" t="s">
        <v>10095</v>
      </c>
      <c r="V3241" t="s">
        <v>1688</v>
      </c>
      <c r="Z3241" t="s">
        <v>10096</v>
      </c>
      <c r="AA3241" t="s">
        <v>10095</v>
      </c>
      <c r="AB3241">
        <v>310004</v>
      </c>
      <c r="AC3241" t="s">
        <v>1688</v>
      </c>
      <c r="AD3241">
        <v>30.255299999999998</v>
      </c>
      <c r="AE3241">
        <v>102.169</v>
      </c>
      <c r="AG3241" t="s">
        <v>37</v>
      </c>
      <c r="AI3241" t="s">
        <v>44</v>
      </c>
      <c r="AL3241">
        <v>1960</v>
      </c>
      <c r="AM3241" t="s">
        <v>34457</v>
      </c>
      <c r="AO3241">
        <v>15000</v>
      </c>
    </row>
    <row r="3242" spans="1:41" x14ac:dyDescent="0.25">
      <c r="A3242">
        <v>7492</v>
      </c>
      <c r="B3242" t="s">
        <v>37</v>
      </c>
      <c r="C3242" t="s">
        <v>32740</v>
      </c>
      <c r="D3242" t="s">
        <v>39</v>
      </c>
      <c r="E3242" t="s">
        <v>34458</v>
      </c>
      <c r="F3242" t="s">
        <v>34459</v>
      </c>
      <c r="G3242" t="s">
        <v>34460</v>
      </c>
      <c r="H3242" t="s">
        <v>37</v>
      </c>
      <c r="I3242" t="s">
        <v>34461</v>
      </c>
      <c r="J3242" t="s">
        <v>875</v>
      </c>
      <c r="N3242" t="s">
        <v>34462</v>
      </c>
      <c r="O3242" t="s">
        <v>34463</v>
      </c>
      <c r="P3242" t="s">
        <v>34464</v>
      </c>
      <c r="Q3242" t="s">
        <v>34465</v>
      </c>
      <c r="S3242" t="s">
        <v>34466</v>
      </c>
      <c r="T3242" t="s">
        <v>4753</v>
      </c>
      <c r="V3242" t="s">
        <v>884</v>
      </c>
      <c r="W3242" t="s">
        <v>34467</v>
      </c>
      <c r="Z3242" t="s">
        <v>34468</v>
      </c>
      <c r="AA3242" t="s">
        <v>4753</v>
      </c>
      <c r="AC3242" t="s">
        <v>884</v>
      </c>
      <c r="AD3242">
        <v>19.768799999999999</v>
      </c>
      <c r="AE3242">
        <v>-104.366</v>
      </c>
      <c r="AF3242">
        <v>10842</v>
      </c>
      <c r="AG3242" t="s">
        <v>37</v>
      </c>
      <c r="AI3242" t="s">
        <v>44</v>
      </c>
      <c r="AL3242">
        <v>1985</v>
      </c>
      <c r="AM3242" t="s">
        <v>34469</v>
      </c>
      <c r="AO3242">
        <v>16000</v>
      </c>
    </row>
    <row r="3243" spans="1:41" x14ac:dyDescent="0.25">
      <c r="A3243">
        <v>7493</v>
      </c>
      <c r="B3243" t="s">
        <v>37</v>
      </c>
      <c r="C3243" t="s">
        <v>32740</v>
      </c>
      <c r="D3243" t="s">
        <v>39</v>
      </c>
      <c r="E3243" t="s">
        <v>34470</v>
      </c>
      <c r="F3243" t="s">
        <v>26730</v>
      </c>
      <c r="G3243" t="s">
        <v>34471</v>
      </c>
      <c r="H3243" t="s">
        <v>37</v>
      </c>
      <c r="I3243" t="s">
        <v>34472</v>
      </c>
      <c r="J3243" t="s">
        <v>34473</v>
      </c>
      <c r="K3243" t="s">
        <v>34474</v>
      </c>
      <c r="N3243" t="s">
        <v>34475</v>
      </c>
      <c r="O3243" t="s">
        <v>34476</v>
      </c>
      <c r="P3243" t="s">
        <v>1570</v>
      </c>
      <c r="S3243" t="s">
        <v>26736</v>
      </c>
      <c r="T3243" t="s">
        <v>928</v>
      </c>
      <c r="V3243" t="s">
        <v>52</v>
      </c>
      <c r="Z3243" t="s">
        <v>26738</v>
      </c>
      <c r="AA3243" t="s">
        <v>928</v>
      </c>
      <c r="AB3243" t="s">
        <v>26739</v>
      </c>
      <c r="AC3243" t="s">
        <v>52</v>
      </c>
      <c r="AD3243">
        <v>37.729999999999997</v>
      </c>
      <c r="AE3243">
        <v>-89.217600000000004</v>
      </c>
      <c r="AF3243">
        <v>22718</v>
      </c>
      <c r="AG3243" t="s">
        <v>37</v>
      </c>
      <c r="AI3243" t="s">
        <v>44</v>
      </c>
      <c r="AK3243" t="s">
        <v>34477</v>
      </c>
      <c r="AL3243">
        <v>1902</v>
      </c>
      <c r="AM3243" t="s">
        <v>34478</v>
      </c>
      <c r="AO3243">
        <v>27000</v>
      </c>
    </row>
    <row r="3244" spans="1:41" x14ac:dyDescent="0.25">
      <c r="A3244">
        <v>7494</v>
      </c>
      <c r="B3244" t="s">
        <v>37</v>
      </c>
      <c r="C3244" t="s">
        <v>32740</v>
      </c>
      <c r="D3244" t="s">
        <v>39</v>
      </c>
      <c r="E3244" t="s">
        <v>34479</v>
      </c>
      <c r="F3244" t="s">
        <v>34480</v>
      </c>
      <c r="G3244" t="s">
        <v>34481</v>
      </c>
      <c r="H3244" t="s">
        <v>37</v>
      </c>
      <c r="I3244" t="s">
        <v>34482</v>
      </c>
      <c r="J3244" t="s">
        <v>44</v>
      </c>
      <c r="N3244" t="s">
        <v>34483</v>
      </c>
      <c r="O3244" t="s">
        <v>34484</v>
      </c>
      <c r="P3244" t="s">
        <v>719</v>
      </c>
      <c r="Q3244" t="s">
        <v>34485</v>
      </c>
      <c r="S3244" t="s">
        <v>34486</v>
      </c>
      <c r="T3244" t="s">
        <v>1687</v>
      </c>
      <c r="V3244" t="s">
        <v>1688</v>
      </c>
      <c r="Z3244" t="s">
        <v>34487</v>
      </c>
      <c r="AA3244" t="s">
        <v>1687</v>
      </c>
      <c r="AB3244">
        <v>524048</v>
      </c>
      <c r="AC3244" t="s">
        <v>1688</v>
      </c>
      <c r="AD3244">
        <v>21.267600000000002</v>
      </c>
      <c r="AE3244">
        <v>110.357</v>
      </c>
      <c r="AG3244" t="s">
        <v>37</v>
      </c>
      <c r="AI3244" t="s">
        <v>44</v>
      </c>
      <c r="AL3244">
        <v>1982</v>
      </c>
      <c r="AM3244" t="s">
        <v>34488</v>
      </c>
      <c r="AO3244">
        <v>5000</v>
      </c>
    </row>
    <row r="3245" spans="1:41" x14ac:dyDescent="0.25">
      <c r="A3245">
        <v>7495</v>
      </c>
      <c r="B3245" t="s">
        <v>37</v>
      </c>
      <c r="C3245" t="s">
        <v>32740</v>
      </c>
      <c r="D3245" t="s">
        <v>39</v>
      </c>
      <c r="E3245" t="s">
        <v>34489</v>
      </c>
      <c r="F3245" t="s">
        <v>34490</v>
      </c>
      <c r="G3245" t="s">
        <v>34491</v>
      </c>
      <c r="H3245" t="s">
        <v>37</v>
      </c>
      <c r="I3245" t="s">
        <v>34492</v>
      </c>
      <c r="J3245" t="s">
        <v>6389</v>
      </c>
      <c r="N3245" t="s">
        <v>34493</v>
      </c>
      <c r="O3245" t="s">
        <v>34494</v>
      </c>
      <c r="P3245" t="s">
        <v>5287</v>
      </c>
      <c r="Q3245" t="s">
        <v>34495</v>
      </c>
      <c r="S3245" t="s">
        <v>34496</v>
      </c>
      <c r="T3245" t="s">
        <v>10095</v>
      </c>
      <c r="V3245" t="s">
        <v>1688</v>
      </c>
      <c r="W3245" t="s">
        <v>34497</v>
      </c>
      <c r="Z3245" t="s">
        <v>10096</v>
      </c>
      <c r="AA3245" t="s">
        <v>10095</v>
      </c>
      <c r="AB3245">
        <v>311300</v>
      </c>
      <c r="AC3245" t="s">
        <v>1688</v>
      </c>
      <c r="AD3245">
        <v>29.841899999999999</v>
      </c>
      <c r="AE3245">
        <v>120.206</v>
      </c>
      <c r="AG3245" t="s">
        <v>37</v>
      </c>
      <c r="AI3245" t="s">
        <v>44</v>
      </c>
      <c r="AL3245">
        <v>1958</v>
      </c>
      <c r="AM3245" t="s">
        <v>34498</v>
      </c>
      <c r="AO3245">
        <v>75000</v>
      </c>
    </row>
    <row r="3246" spans="1:41" x14ac:dyDescent="0.25">
      <c r="A3246">
        <v>7496</v>
      </c>
      <c r="B3246" t="s">
        <v>37</v>
      </c>
      <c r="C3246" t="s">
        <v>32740</v>
      </c>
      <c r="D3246" t="s">
        <v>39</v>
      </c>
      <c r="E3246" t="s">
        <v>34499</v>
      </c>
      <c r="F3246" t="s">
        <v>34500</v>
      </c>
      <c r="G3246" t="s">
        <v>34501</v>
      </c>
      <c r="H3246" t="s">
        <v>37</v>
      </c>
      <c r="I3246" t="s">
        <v>34502</v>
      </c>
      <c r="J3246" t="s">
        <v>44</v>
      </c>
      <c r="N3246" t="s">
        <v>34503</v>
      </c>
      <c r="O3246" t="s">
        <v>34504</v>
      </c>
      <c r="P3246" t="s">
        <v>34505</v>
      </c>
      <c r="S3246" t="s">
        <v>34506</v>
      </c>
      <c r="T3246" t="s">
        <v>10095</v>
      </c>
      <c r="V3246" t="s">
        <v>1688</v>
      </c>
      <c r="Z3246" t="s">
        <v>10096</v>
      </c>
      <c r="AA3246" t="s">
        <v>10095</v>
      </c>
      <c r="AC3246" t="s">
        <v>1688</v>
      </c>
      <c r="AD3246">
        <v>30.249600000000001</v>
      </c>
      <c r="AE3246">
        <v>120.07</v>
      </c>
      <c r="AG3246" t="s">
        <v>37</v>
      </c>
      <c r="AI3246" t="s">
        <v>44</v>
      </c>
      <c r="AM3246" t="s">
        <v>34507</v>
      </c>
      <c r="AO3246">
        <v>25000</v>
      </c>
    </row>
    <row r="3247" spans="1:41" x14ac:dyDescent="0.25">
      <c r="A3247">
        <v>7497</v>
      </c>
      <c r="B3247" t="s">
        <v>37</v>
      </c>
      <c r="C3247" t="s">
        <v>32740</v>
      </c>
      <c r="D3247" t="s">
        <v>39</v>
      </c>
      <c r="E3247" t="s">
        <v>34508</v>
      </c>
      <c r="F3247" t="s">
        <v>34509</v>
      </c>
      <c r="G3247" t="s">
        <v>34510</v>
      </c>
      <c r="H3247" t="s">
        <v>37</v>
      </c>
      <c r="I3247" t="s">
        <v>34511</v>
      </c>
      <c r="J3247" t="s">
        <v>44</v>
      </c>
      <c r="N3247" t="s">
        <v>34512</v>
      </c>
      <c r="O3247" t="s">
        <v>34513</v>
      </c>
      <c r="P3247" t="s">
        <v>34514</v>
      </c>
      <c r="S3247" t="s">
        <v>10094</v>
      </c>
      <c r="T3247" t="s">
        <v>10095</v>
      </c>
      <c r="V3247" t="s">
        <v>1688</v>
      </c>
      <c r="Z3247" t="s">
        <v>10096</v>
      </c>
      <c r="AA3247" t="s">
        <v>10095</v>
      </c>
      <c r="AB3247">
        <v>310013</v>
      </c>
      <c r="AC3247" t="s">
        <v>1688</v>
      </c>
      <c r="AD3247">
        <v>30.255299999999998</v>
      </c>
      <c r="AE3247">
        <v>102.169</v>
      </c>
      <c r="AF3247">
        <v>8234</v>
      </c>
      <c r="AG3247" t="s">
        <v>37</v>
      </c>
      <c r="AI3247" t="s">
        <v>44</v>
      </c>
      <c r="AK3247" t="s">
        <v>34515</v>
      </c>
      <c r="AL3247">
        <v>1956</v>
      </c>
      <c r="AM3247" t="s">
        <v>34516</v>
      </c>
      <c r="AO3247">
        <v>30000</v>
      </c>
    </row>
    <row r="3248" spans="1:41" x14ac:dyDescent="0.25">
      <c r="A3248">
        <v>7498</v>
      </c>
      <c r="B3248" t="s">
        <v>37</v>
      </c>
      <c r="C3248" t="s">
        <v>32740</v>
      </c>
      <c r="D3248" t="s">
        <v>39</v>
      </c>
      <c r="E3248" t="s">
        <v>34517</v>
      </c>
      <c r="F3248" t="s">
        <v>34518</v>
      </c>
      <c r="G3248" t="s">
        <v>34519</v>
      </c>
      <c r="H3248" t="s">
        <v>37</v>
      </c>
      <c r="I3248" t="s">
        <v>34520</v>
      </c>
      <c r="J3248" t="s">
        <v>44</v>
      </c>
      <c r="N3248" t="s">
        <v>34521</v>
      </c>
      <c r="O3248" t="s">
        <v>34522</v>
      </c>
      <c r="P3248" t="s">
        <v>34523</v>
      </c>
      <c r="S3248" t="s">
        <v>10094</v>
      </c>
      <c r="T3248" t="s">
        <v>10095</v>
      </c>
      <c r="V3248" t="s">
        <v>1688</v>
      </c>
      <c r="Z3248" t="s">
        <v>10096</v>
      </c>
      <c r="AA3248" t="s">
        <v>10095</v>
      </c>
      <c r="AB3248">
        <v>310012</v>
      </c>
      <c r="AC3248" t="s">
        <v>1688</v>
      </c>
      <c r="AD3248">
        <v>30.255299999999998</v>
      </c>
      <c r="AE3248">
        <v>102.169</v>
      </c>
      <c r="AF3248">
        <v>8748</v>
      </c>
      <c r="AG3248" t="s">
        <v>37</v>
      </c>
      <c r="AI3248" t="s">
        <v>44</v>
      </c>
      <c r="AL3248">
        <v>1929</v>
      </c>
      <c r="AM3248" t="s">
        <v>34524</v>
      </c>
      <c r="AO3248">
        <v>50000</v>
      </c>
    </row>
    <row r="3249" spans="1:41" x14ac:dyDescent="0.25">
      <c r="A3249">
        <v>7499</v>
      </c>
      <c r="B3249" t="s">
        <v>37</v>
      </c>
      <c r="C3249" t="s">
        <v>32740</v>
      </c>
      <c r="D3249" t="s">
        <v>39</v>
      </c>
      <c r="E3249" t="s">
        <v>34525</v>
      </c>
      <c r="F3249" t="s">
        <v>34526</v>
      </c>
      <c r="G3249" t="s">
        <v>34527</v>
      </c>
      <c r="H3249" t="s">
        <v>37</v>
      </c>
      <c r="I3249" t="s">
        <v>34528</v>
      </c>
      <c r="J3249" t="s">
        <v>44</v>
      </c>
      <c r="K3249" t="s">
        <v>34529</v>
      </c>
      <c r="O3249" t="s">
        <v>34530</v>
      </c>
      <c r="P3249" t="s">
        <v>34531</v>
      </c>
      <c r="S3249" t="s">
        <v>34532</v>
      </c>
      <c r="V3249" t="s">
        <v>5212</v>
      </c>
      <c r="Z3249" t="s">
        <v>34533</v>
      </c>
      <c r="AC3249" t="s">
        <v>5212</v>
      </c>
      <c r="AD3249">
        <v>49.216200000000001</v>
      </c>
      <c r="AE3249">
        <v>15.8729</v>
      </c>
      <c r="AF3249">
        <v>8229</v>
      </c>
      <c r="AG3249" t="s">
        <v>37</v>
      </c>
      <c r="AI3249" t="s">
        <v>44</v>
      </c>
      <c r="AL3249">
        <v>1960</v>
      </c>
      <c r="AM3249" t="s">
        <v>34534</v>
      </c>
      <c r="AO3249">
        <v>58000</v>
      </c>
    </row>
    <row r="3250" spans="1:41" x14ac:dyDescent="0.25">
      <c r="A3250">
        <v>7500</v>
      </c>
      <c r="B3250" t="s">
        <v>37</v>
      </c>
      <c r="C3250" t="s">
        <v>32740</v>
      </c>
      <c r="D3250" t="s">
        <v>39</v>
      </c>
      <c r="E3250" t="s">
        <v>34535</v>
      </c>
      <c r="F3250" t="s">
        <v>34536</v>
      </c>
      <c r="G3250" t="s">
        <v>34537</v>
      </c>
      <c r="H3250" t="s">
        <v>37</v>
      </c>
      <c r="I3250" t="s">
        <v>34538</v>
      </c>
      <c r="J3250" t="s">
        <v>7789</v>
      </c>
      <c r="N3250" t="s">
        <v>34539</v>
      </c>
      <c r="O3250" t="s">
        <v>34540</v>
      </c>
      <c r="P3250" t="s">
        <v>8592</v>
      </c>
      <c r="Q3250" t="s">
        <v>34541</v>
      </c>
      <c r="S3250" t="s">
        <v>10094</v>
      </c>
      <c r="T3250" t="s">
        <v>10095</v>
      </c>
      <c r="V3250" t="s">
        <v>1688</v>
      </c>
      <c r="Z3250" t="s">
        <v>10096</v>
      </c>
      <c r="AA3250" t="s">
        <v>10095</v>
      </c>
      <c r="AB3250">
        <v>310006</v>
      </c>
      <c r="AC3250" t="s">
        <v>1688</v>
      </c>
      <c r="AD3250">
        <v>30.255299999999998</v>
      </c>
      <c r="AE3250">
        <v>102.169</v>
      </c>
      <c r="AG3250" t="s">
        <v>37</v>
      </c>
      <c r="AI3250" t="s">
        <v>44</v>
      </c>
      <c r="AL3250">
        <v>1920</v>
      </c>
      <c r="AM3250" t="s">
        <v>34542</v>
      </c>
      <c r="AO3250">
        <v>20000</v>
      </c>
    </row>
    <row r="3251" spans="1:41" x14ac:dyDescent="0.25">
      <c r="A3251">
        <v>7501</v>
      </c>
      <c r="B3251" t="s">
        <v>37</v>
      </c>
      <c r="C3251" t="s">
        <v>32740</v>
      </c>
      <c r="D3251" t="s">
        <v>39</v>
      </c>
      <c r="E3251" t="s">
        <v>34543</v>
      </c>
      <c r="F3251" t="s">
        <v>34544</v>
      </c>
      <c r="G3251" t="s">
        <v>34545</v>
      </c>
      <c r="H3251" t="s">
        <v>37</v>
      </c>
      <c r="I3251" t="s">
        <v>34546</v>
      </c>
      <c r="N3251" t="s">
        <v>34547</v>
      </c>
      <c r="O3251" t="s">
        <v>34548</v>
      </c>
      <c r="AD3251">
        <v>41.451300000000003</v>
      </c>
      <c r="AE3251">
        <v>31.761199999999999</v>
      </c>
      <c r="AG3251" t="s">
        <v>62</v>
      </c>
      <c r="AI3251" t="s">
        <v>44</v>
      </c>
      <c r="AK3251" t="s">
        <v>34549</v>
      </c>
    </row>
    <row r="3252" spans="1:41" x14ac:dyDescent="0.25">
      <c r="A3252">
        <v>7502</v>
      </c>
      <c r="B3252" t="s">
        <v>37</v>
      </c>
      <c r="C3252" t="s">
        <v>32740</v>
      </c>
      <c r="D3252" t="s">
        <v>39</v>
      </c>
      <c r="E3252" t="s">
        <v>34550</v>
      </c>
      <c r="F3252" t="s">
        <v>34551</v>
      </c>
      <c r="G3252" t="s">
        <v>34552</v>
      </c>
      <c r="H3252" t="s">
        <v>37</v>
      </c>
      <c r="I3252" t="s">
        <v>34553</v>
      </c>
      <c r="J3252" t="s">
        <v>44</v>
      </c>
      <c r="N3252" t="s">
        <v>34554</v>
      </c>
      <c r="O3252" t="s">
        <v>34555</v>
      </c>
      <c r="P3252" t="s">
        <v>719</v>
      </c>
      <c r="Q3252" t="s">
        <v>34556</v>
      </c>
      <c r="S3252" t="s">
        <v>34557</v>
      </c>
      <c r="T3252" t="s">
        <v>10095</v>
      </c>
      <c r="V3252" t="s">
        <v>1688</v>
      </c>
      <c r="Z3252" t="s">
        <v>34558</v>
      </c>
      <c r="AA3252" t="s">
        <v>10095</v>
      </c>
      <c r="AB3252">
        <v>321004</v>
      </c>
      <c r="AC3252" t="s">
        <v>1688</v>
      </c>
      <c r="AD3252">
        <v>29.107800000000001</v>
      </c>
      <c r="AE3252">
        <v>119.655</v>
      </c>
      <c r="AG3252" t="s">
        <v>37</v>
      </c>
      <c r="AI3252" t="s">
        <v>44</v>
      </c>
      <c r="AL3252">
        <v>1982</v>
      </c>
      <c r="AM3252" t="s">
        <v>34559</v>
      </c>
      <c r="AO3252">
        <v>15000</v>
      </c>
    </row>
    <row r="3253" spans="1:41" x14ac:dyDescent="0.25">
      <c r="A3253">
        <v>7503</v>
      </c>
      <c r="B3253" t="s">
        <v>37</v>
      </c>
      <c r="C3253" t="s">
        <v>32740</v>
      </c>
      <c r="D3253" t="s">
        <v>39</v>
      </c>
      <c r="E3253" t="s">
        <v>34560</v>
      </c>
      <c r="F3253" t="s">
        <v>14625</v>
      </c>
      <c r="G3253" t="s">
        <v>34561</v>
      </c>
      <c r="H3253" t="s">
        <v>37</v>
      </c>
      <c r="I3253" t="s">
        <v>34562</v>
      </c>
      <c r="J3253" t="s">
        <v>44</v>
      </c>
      <c r="N3253" t="s">
        <v>34563</v>
      </c>
      <c r="O3253" t="s">
        <v>34564</v>
      </c>
      <c r="S3253" t="s">
        <v>17873</v>
      </c>
      <c r="V3253" t="s">
        <v>17874</v>
      </c>
      <c r="Z3253" t="s">
        <v>17876</v>
      </c>
      <c r="AC3253" t="s">
        <v>17874</v>
      </c>
      <c r="AD3253">
        <v>-15.3833</v>
      </c>
      <c r="AE3253">
        <v>35.333300000000001</v>
      </c>
      <c r="AG3253" t="s">
        <v>62</v>
      </c>
      <c r="AI3253" t="s">
        <v>44</v>
      </c>
      <c r="AK3253" t="s">
        <v>34565</v>
      </c>
    </row>
    <row r="3254" spans="1:41" x14ac:dyDescent="0.25">
      <c r="A3254">
        <v>7504</v>
      </c>
      <c r="B3254" t="s">
        <v>37</v>
      </c>
      <c r="C3254" t="s">
        <v>32740</v>
      </c>
      <c r="D3254" t="s">
        <v>39</v>
      </c>
      <c r="E3254" t="s">
        <v>34566</v>
      </c>
      <c r="F3254" t="s">
        <v>3649</v>
      </c>
      <c r="G3254" t="s">
        <v>34567</v>
      </c>
      <c r="H3254" t="s">
        <v>37</v>
      </c>
      <c r="I3254" t="s">
        <v>34568</v>
      </c>
      <c r="J3254" t="s">
        <v>44</v>
      </c>
      <c r="K3254" t="s">
        <v>19206</v>
      </c>
      <c r="N3254" t="s">
        <v>34569</v>
      </c>
      <c r="O3254" t="s">
        <v>34570</v>
      </c>
      <c r="P3254" t="s">
        <v>34571</v>
      </c>
      <c r="Q3254" t="s">
        <v>4502</v>
      </c>
      <c r="R3254" t="s">
        <v>4503</v>
      </c>
      <c r="S3254" t="s">
        <v>3650</v>
      </c>
      <c r="T3254" t="s">
        <v>4504</v>
      </c>
      <c r="V3254" t="s">
        <v>52</v>
      </c>
      <c r="Z3254" t="s">
        <v>4506</v>
      </c>
      <c r="AA3254" t="s">
        <v>4504</v>
      </c>
      <c r="AB3254" t="s">
        <v>4505</v>
      </c>
      <c r="AC3254" t="s">
        <v>52</v>
      </c>
      <c r="AD3254">
        <v>44.984499999999997</v>
      </c>
      <c r="AE3254">
        <v>-93.181799999999996</v>
      </c>
      <c r="AG3254" t="s">
        <v>62</v>
      </c>
      <c r="AI3254" t="s">
        <v>44</v>
      </c>
      <c r="AK3254" t="s">
        <v>34572</v>
      </c>
    </row>
    <row r="3255" spans="1:41" x14ac:dyDescent="0.25">
      <c r="A3255">
        <v>7505</v>
      </c>
      <c r="B3255" t="s">
        <v>37</v>
      </c>
      <c r="C3255" t="s">
        <v>32740</v>
      </c>
      <c r="D3255" t="s">
        <v>34573</v>
      </c>
      <c r="E3255" t="s">
        <v>34574</v>
      </c>
      <c r="F3255" t="s">
        <v>34575</v>
      </c>
      <c r="G3255" t="s">
        <v>34576</v>
      </c>
      <c r="H3255" t="s">
        <v>37</v>
      </c>
      <c r="I3255" t="s">
        <v>34577</v>
      </c>
      <c r="J3255" t="s">
        <v>34575</v>
      </c>
      <c r="K3255" t="s">
        <v>34578</v>
      </c>
      <c r="N3255" t="s">
        <v>34579</v>
      </c>
      <c r="O3255" t="s">
        <v>34580</v>
      </c>
      <c r="P3255" t="s">
        <v>34581</v>
      </c>
      <c r="S3255" t="s">
        <v>34582</v>
      </c>
      <c r="T3255" t="s">
        <v>34583</v>
      </c>
      <c r="V3255" t="s">
        <v>1325</v>
      </c>
      <c r="Z3255" t="s">
        <v>34584</v>
      </c>
      <c r="AA3255" t="s">
        <v>31052</v>
      </c>
      <c r="AB3255">
        <v>2865</v>
      </c>
      <c r="AC3255" t="s">
        <v>1325</v>
      </c>
      <c r="AD3255">
        <v>-23.043099999999999</v>
      </c>
      <c r="AE3255">
        <v>29.9115</v>
      </c>
      <c r="AF3255">
        <v>19952</v>
      </c>
      <c r="AG3255" t="s">
        <v>37</v>
      </c>
      <c r="AI3255" t="s">
        <v>44</v>
      </c>
      <c r="AJ3255" t="s">
        <v>208</v>
      </c>
      <c r="AK3255" t="s">
        <v>3057</v>
      </c>
      <c r="AL3255">
        <v>1990</v>
      </c>
      <c r="AM3255" t="s">
        <v>34585</v>
      </c>
      <c r="AO3255">
        <v>5000</v>
      </c>
    </row>
    <row r="3256" spans="1:41" x14ac:dyDescent="0.25">
      <c r="A3256">
        <v>7506</v>
      </c>
      <c r="B3256" t="s">
        <v>37</v>
      </c>
      <c r="C3256" t="s">
        <v>32740</v>
      </c>
      <c r="D3256" t="s">
        <v>39</v>
      </c>
      <c r="E3256" t="s">
        <v>34586</v>
      </c>
      <c r="F3256" t="s">
        <v>34587</v>
      </c>
      <c r="G3256" t="s">
        <v>34588</v>
      </c>
      <c r="H3256" t="s">
        <v>37</v>
      </c>
      <c r="I3256" t="s">
        <v>34589</v>
      </c>
      <c r="J3256" t="s">
        <v>44</v>
      </c>
      <c r="K3256" t="s">
        <v>34590</v>
      </c>
      <c r="N3256" t="s">
        <v>34591</v>
      </c>
      <c r="O3256" t="s">
        <v>34592</v>
      </c>
      <c r="P3256" t="s">
        <v>34593</v>
      </c>
      <c r="S3256" t="s">
        <v>34594</v>
      </c>
      <c r="V3256" t="s">
        <v>1928</v>
      </c>
      <c r="Z3256" t="s">
        <v>25095</v>
      </c>
      <c r="AC3256" t="s">
        <v>1928</v>
      </c>
      <c r="AD3256">
        <v>47.356999999999999</v>
      </c>
      <c r="AE3256">
        <v>8.5356500000000004</v>
      </c>
      <c r="AF3256">
        <v>19385</v>
      </c>
      <c r="AG3256" t="s">
        <v>37</v>
      </c>
      <c r="AH3256" t="s">
        <v>34595</v>
      </c>
      <c r="AI3256" t="s">
        <v>44</v>
      </c>
      <c r="AK3256" t="s">
        <v>34596</v>
      </c>
      <c r="AL3256">
        <v>1952</v>
      </c>
      <c r="AM3256" t="s">
        <v>34597</v>
      </c>
      <c r="AO3256">
        <v>22000</v>
      </c>
    </row>
    <row r="3257" spans="1:41" x14ac:dyDescent="0.25">
      <c r="A3257">
        <v>7507</v>
      </c>
      <c r="B3257" t="s">
        <v>37</v>
      </c>
      <c r="C3257" t="s">
        <v>32740</v>
      </c>
      <c r="D3257" t="s">
        <v>39</v>
      </c>
      <c r="E3257" t="s">
        <v>34598</v>
      </c>
      <c r="F3257" t="s">
        <v>34599</v>
      </c>
      <c r="G3257" t="s">
        <v>34600</v>
      </c>
      <c r="H3257" t="s">
        <v>37</v>
      </c>
      <c r="I3257" t="s">
        <v>34601</v>
      </c>
      <c r="J3257" t="s">
        <v>44</v>
      </c>
      <c r="K3257" t="s">
        <v>34602</v>
      </c>
      <c r="N3257" t="s">
        <v>34603</v>
      </c>
      <c r="O3257" t="s">
        <v>34604</v>
      </c>
      <c r="P3257" t="s">
        <v>25092</v>
      </c>
      <c r="Q3257" t="s">
        <v>34605</v>
      </c>
      <c r="S3257" t="s">
        <v>34606</v>
      </c>
      <c r="V3257" t="s">
        <v>1928</v>
      </c>
      <c r="Z3257" t="s">
        <v>25095</v>
      </c>
      <c r="AC3257" t="s">
        <v>1928</v>
      </c>
      <c r="AD3257">
        <v>47.376300000000001</v>
      </c>
      <c r="AE3257">
        <v>8.5477500000000006</v>
      </c>
      <c r="AF3257">
        <v>14191</v>
      </c>
      <c r="AG3257" t="s">
        <v>37</v>
      </c>
      <c r="AH3257" t="s">
        <v>34607</v>
      </c>
      <c r="AI3257" t="s">
        <v>44</v>
      </c>
      <c r="AK3257" t="s">
        <v>34608</v>
      </c>
      <c r="AL3257">
        <v>1859</v>
      </c>
      <c r="AM3257" t="s">
        <v>402</v>
      </c>
      <c r="AO3257">
        <v>2000000</v>
      </c>
    </row>
    <row r="3258" spans="1:41" x14ac:dyDescent="0.25">
      <c r="A3258">
        <v>7508</v>
      </c>
      <c r="B3258" t="s">
        <v>37</v>
      </c>
      <c r="C3258" t="s">
        <v>32740</v>
      </c>
      <c r="D3258" t="s">
        <v>39</v>
      </c>
      <c r="E3258" t="s">
        <v>34609</v>
      </c>
      <c r="F3258" t="s">
        <v>34610</v>
      </c>
      <c r="G3258" t="s">
        <v>34611</v>
      </c>
      <c r="H3258" t="s">
        <v>37</v>
      </c>
      <c r="I3258" t="s">
        <v>34612</v>
      </c>
      <c r="J3258" t="s">
        <v>44</v>
      </c>
      <c r="N3258" t="s">
        <v>34613</v>
      </c>
      <c r="O3258" t="s">
        <v>34614</v>
      </c>
      <c r="P3258" t="s">
        <v>34615</v>
      </c>
      <c r="Q3258" t="s">
        <v>34616</v>
      </c>
      <c r="S3258" t="s">
        <v>34617</v>
      </c>
      <c r="V3258" t="s">
        <v>8573</v>
      </c>
      <c r="Z3258" t="s">
        <v>34618</v>
      </c>
      <c r="AC3258" t="s">
        <v>8573</v>
      </c>
      <c r="AD3258">
        <v>49.304600000000001</v>
      </c>
      <c r="AE3258">
        <v>19.962700000000002</v>
      </c>
      <c r="AF3258">
        <v>8857</v>
      </c>
      <c r="AG3258" t="s">
        <v>37</v>
      </c>
      <c r="AI3258" t="s">
        <v>44</v>
      </c>
      <c r="AL3258">
        <v>1951</v>
      </c>
      <c r="AM3258" t="s">
        <v>34619</v>
      </c>
      <c r="AO3258">
        <v>10460</v>
      </c>
    </row>
    <row r="3259" spans="1:41" x14ac:dyDescent="0.25">
      <c r="A3259">
        <v>7509</v>
      </c>
      <c r="B3259" t="s">
        <v>37</v>
      </c>
      <c r="C3259" t="s">
        <v>32740</v>
      </c>
      <c r="D3259" t="s">
        <v>39</v>
      </c>
      <c r="E3259" t="s">
        <v>34620</v>
      </c>
      <c r="F3259" t="s">
        <v>34621</v>
      </c>
      <c r="G3259" t="s">
        <v>34622</v>
      </c>
      <c r="H3259" t="s">
        <v>37</v>
      </c>
      <c r="I3259" t="s">
        <v>34623</v>
      </c>
      <c r="J3259" t="s">
        <v>44</v>
      </c>
      <c r="N3259" t="s">
        <v>34624</v>
      </c>
      <c r="O3259" t="s">
        <v>34625</v>
      </c>
      <c r="P3259" t="s">
        <v>48</v>
      </c>
      <c r="Q3259" t="s">
        <v>34626</v>
      </c>
      <c r="S3259" t="s">
        <v>34627</v>
      </c>
      <c r="T3259" t="s">
        <v>22561</v>
      </c>
      <c r="V3259" t="s">
        <v>1325</v>
      </c>
      <c r="W3259" t="s">
        <v>34628</v>
      </c>
      <c r="Z3259" t="s">
        <v>34629</v>
      </c>
      <c r="AA3259" t="s">
        <v>22561</v>
      </c>
      <c r="AC3259" t="s">
        <v>1325</v>
      </c>
      <c r="AD3259">
        <v>-28.854399999999998</v>
      </c>
      <c r="AE3259">
        <v>31.845800000000001</v>
      </c>
      <c r="AF3259">
        <v>10070</v>
      </c>
      <c r="AG3259" t="s">
        <v>37</v>
      </c>
      <c r="AI3259" t="s">
        <v>44</v>
      </c>
      <c r="AK3259" t="s">
        <v>6198</v>
      </c>
      <c r="AL3259">
        <v>1963</v>
      </c>
      <c r="AM3259" t="s">
        <v>34630</v>
      </c>
      <c r="AO3259">
        <v>10000</v>
      </c>
    </row>
    <row r="3260" spans="1:41" x14ac:dyDescent="0.25">
      <c r="A3260">
        <v>7510</v>
      </c>
      <c r="B3260" t="s">
        <v>37</v>
      </c>
      <c r="C3260" t="s">
        <v>32740</v>
      </c>
      <c r="D3260" t="s">
        <v>39</v>
      </c>
      <c r="E3260" t="s">
        <v>34631</v>
      </c>
      <c r="F3260" t="s">
        <v>34632</v>
      </c>
      <c r="G3260" t="s">
        <v>34633</v>
      </c>
      <c r="H3260" t="s">
        <v>37</v>
      </c>
      <c r="I3260" t="s">
        <v>34634</v>
      </c>
      <c r="J3260" t="s">
        <v>44</v>
      </c>
      <c r="N3260" t="s">
        <v>34635</v>
      </c>
      <c r="O3260" t="s">
        <v>34636</v>
      </c>
      <c r="P3260" t="s">
        <v>34637</v>
      </c>
      <c r="Q3260" t="s">
        <v>6183</v>
      </c>
      <c r="R3260" t="s">
        <v>34638</v>
      </c>
      <c r="S3260" t="s">
        <v>34639</v>
      </c>
      <c r="V3260" t="s">
        <v>11024</v>
      </c>
      <c r="Z3260" t="s">
        <v>34640</v>
      </c>
      <c r="AC3260" t="s">
        <v>11024</v>
      </c>
      <c r="AD3260">
        <v>48.570700000000002</v>
      </c>
      <c r="AE3260">
        <v>19.118099999999998</v>
      </c>
      <c r="AF3260">
        <v>10479</v>
      </c>
      <c r="AG3260" t="s">
        <v>37</v>
      </c>
      <c r="AI3260" t="s">
        <v>44</v>
      </c>
      <c r="AL3260">
        <v>1950</v>
      </c>
      <c r="AM3260" t="s">
        <v>34641</v>
      </c>
      <c r="AO3260">
        <v>41000</v>
      </c>
    </row>
    <row r="3261" spans="1:41" x14ac:dyDescent="0.25">
      <c r="A3261">
        <v>7511</v>
      </c>
      <c r="B3261" t="s">
        <v>37</v>
      </c>
      <c r="C3261" t="s">
        <v>32740</v>
      </c>
      <c r="D3261" t="s">
        <v>39</v>
      </c>
      <c r="E3261" t="s">
        <v>34642</v>
      </c>
      <c r="F3261" t="s">
        <v>34643</v>
      </c>
      <c r="G3261" t="s">
        <v>34644</v>
      </c>
      <c r="H3261" t="s">
        <v>37</v>
      </c>
      <c r="I3261" t="s">
        <v>34645</v>
      </c>
      <c r="J3261" t="s">
        <v>44</v>
      </c>
      <c r="N3261" t="s">
        <v>34646</v>
      </c>
      <c r="O3261" t="s">
        <v>34647</v>
      </c>
      <c r="P3261" t="s">
        <v>34648</v>
      </c>
      <c r="S3261" t="s">
        <v>34649</v>
      </c>
      <c r="V3261" t="s">
        <v>306</v>
      </c>
      <c r="Z3261" t="s">
        <v>34650</v>
      </c>
      <c r="AC3261" t="s">
        <v>306</v>
      </c>
      <c r="AD3261">
        <v>50.675199999999997</v>
      </c>
      <c r="AE3261">
        <v>7.1766300000000003</v>
      </c>
      <c r="AG3261" t="s">
        <v>62</v>
      </c>
      <c r="AI3261" t="s">
        <v>44</v>
      </c>
      <c r="AK3261" t="s">
        <v>34651</v>
      </c>
    </row>
    <row r="3262" spans="1:41" x14ac:dyDescent="0.25">
      <c r="A3262">
        <v>7512</v>
      </c>
      <c r="B3262" t="s">
        <v>37</v>
      </c>
      <c r="C3262" t="s">
        <v>32740</v>
      </c>
      <c r="D3262" t="s">
        <v>891</v>
      </c>
      <c r="E3262" t="s">
        <v>34652</v>
      </c>
      <c r="F3262" t="s">
        <v>34653</v>
      </c>
      <c r="G3262" t="s">
        <v>34654</v>
      </c>
      <c r="H3262" t="s">
        <v>37</v>
      </c>
      <c r="I3262" t="s">
        <v>34655</v>
      </c>
      <c r="J3262" t="s">
        <v>44</v>
      </c>
      <c r="N3262" t="s">
        <v>34656</v>
      </c>
      <c r="O3262" t="s">
        <v>34657</v>
      </c>
      <c r="P3262" t="s">
        <v>34658</v>
      </c>
      <c r="Q3262" t="s">
        <v>34659</v>
      </c>
      <c r="S3262" t="s">
        <v>34660</v>
      </c>
      <c r="T3262" t="s">
        <v>8443</v>
      </c>
      <c r="V3262" t="s">
        <v>1688</v>
      </c>
      <c r="Z3262" t="s">
        <v>34661</v>
      </c>
      <c r="AA3262" t="s">
        <v>8443</v>
      </c>
      <c r="AB3262">
        <v>734000</v>
      </c>
      <c r="AC3262" t="s">
        <v>1688</v>
      </c>
      <c r="AG3262" t="s">
        <v>37</v>
      </c>
      <c r="AI3262" t="s">
        <v>44</v>
      </c>
      <c r="AL3262">
        <v>1986</v>
      </c>
      <c r="AM3262" t="s">
        <v>34662</v>
      </c>
      <c r="AO3262">
        <v>5000</v>
      </c>
    </row>
    <row r="3263" spans="1:41" x14ac:dyDescent="0.25">
      <c r="A3263">
        <v>7513</v>
      </c>
      <c r="B3263" t="s">
        <v>37</v>
      </c>
      <c r="C3263" t="s">
        <v>32740</v>
      </c>
      <c r="D3263" t="s">
        <v>39</v>
      </c>
      <c r="E3263" t="s">
        <v>34663</v>
      </c>
      <c r="F3263" t="s">
        <v>395</v>
      </c>
      <c r="G3263" t="s">
        <v>34664</v>
      </c>
      <c r="H3263" t="s">
        <v>37</v>
      </c>
      <c r="I3263" t="s">
        <v>34665</v>
      </c>
      <c r="J3263" t="s">
        <v>34666</v>
      </c>
      <c r="K3263" t="s">
        <v>34667</v>
      </c>
      <c r="O3263" t="s">
        <v>34668</v>
      </c>
      <c r="P3263" t="s">
        <v>34669</v>
      </c>
      <c r="Q3263" t="s">
        <v>34670</v>
      </c>
      <c r="S3263" t="s">
        <v>34671</v>
      </c>
      <c r="V3263" t="s">
        <v>2292</v>
      </c>
      <c r="Z3263" t="s">
        <v>7617</v>
      </c>
      <c r="AC3263" t="s">
        <v>2292</v>
      </c>
      <c r="AD3263">
        <v>43.778700000000001</v>
      </c>
      <c r="AE3263">
        <v>11.26</v>
      </c>
      <c r="AF3263">
        <v>21534</v>
      </c>
      <c r="AG3263" t="s">
        <v>37</v>
      </c>
      <c r="AH3263" t="s">
        <v>34672</v>
      </c>
      <c r="AI3263" t="s">
        <v>44</v>
      </c>
      <c r="AK3263" t="s">
        <v>34673</v>
      </c>
      <c r="AL3263">
        <v>1842</v>
      </c>
      <c r="AM3263" t="s">
        <v>34674</v>
      </c>
      <c r="AO3263">
        <v>5000000</v>
      </c>
    </row>
    <row r="3264" spans="1:41" x14ac:dyDescent="0.25">
      <c r="A3264">
        <v>7514</v>
      </c>
      <c r="B3264" t="s">
        <v>37</v>
      </c>
      <c r="C3264" t="s">
        <v>32740</v>
      </c>
      <c r="D3264" t="s">
        <v>39</v>
      </c>
      <c r="E3264" t="s">
        <v>34675</v>
      </c>
      <c r="F3264" t="s">
        <v>34676</v>
      </c>
      <c r="G3264" t="s">
        <v>34677</v>
      </c>
      <c r="H3264" t="s">
        <v>37</v>
      </c>
      <c r="I3264" t="s">
        <v>34678</v>
      </c>
      <c r="J3264" t="s">
        <v>1964</v>
      </c>
      <c r="O3264" t="s">
        <v>34679</v>
      </c>
      <c r="P3264" t="s">
        <v>34680</v>
      </c>
      <c r="Q3264" t="s">
        <v>34681</v>
      </c>
      <c r="R3264" t="s">
        <v>34682</v>
      </c>
      <c r="S3264" t="s">
        <v>34683</v>
      </c>
      <c r="V3264" t="s">
        <v>675</v>
      </c>
      <c r="Z3264" t="s">
        <v>34684</v>
      </c>
      <c r="AC3264" t="s">
        <v>675</v>
      </c>
      <c r="AD3264">
        <v>43.303899999999999</v>
      </c>
      <c r="AE3264">
        <v>5.3774199999999999</v>
      </c>
      <c r="AF3264">
        <v>23121</v>
      </c>
      <c r="AG3264" t="s">
        <v>37</v>
      </c>
      <c r="AI3264" t="s">
        <v>44</v>
      </c>
      <c r="AK3264" t="s">
        <v>34685</v>
      </c>
      <c r="AM3264" t="s">
        <v>34686</v>
      </c>
      <c r="AO3264">
        <v>250000</v>
      </c>
    </row>
    <row r="3265" spans="1:41" x14ac:dyDescent="0.25">
      <c r="A3265">
        <v>7515</v>
      </c>
      <c r="B3265" t="s">
        <v>37</v>
      </c>
      <c r="C3265" t="s">
        <v>32740</v>
      </c>
      <c r="D3265" t="s">
        <v>39</v>
      </c>
      <c r="E3265" t="s">
        <v>34687</v>
      </c>
      <c r="F3265" t="s">
        <v>6152</v>
      </c>
      <c r="G3265" t="s">
        <v>34688</v>
      </c>
      <c r="H3265" t="s">
        <v>37</v>
      </c>
      <c r="I3265" t="s">
        <v>34689</v>
      </c>
      <c r="J3265" t="s">
        <v>34690</v>
      </c>
      <c r="N3265" t="s">
        <v>34691</v>
      </c>
      <c r="O3265" t="s">
        <v>34692</v>
      </c>
      <c r="P3265" t="s">
        <v>48</v>
      </c>
      <c r="Q3265" t="s">
        <v>34693</v>
      </c>
      <c r="R3265" t="s">
        <v>34694</v>
      </c>
      <c r="S3265" t="s">
        <v>6159</v>
      </c>
      <c r="T3265" t="s">
        <v>5441</v>
      </c>
      <c r="V3265" t="s">
        <v>52</v>
      </c>
      <c r="Z3265" t="s">
        <v>5735</v>
      </c>
      <c r="AA3265" t="s">
        <v>5441</v>
      </c>
      <c r="AB3265" t="s">
        <v>6161</v>
      </c>
      <c r="AC3265" t="s">
        <v>52</v>
      </c>
      <c r="AD3265">
        <v>35.996699999999997</v>
      </c>
      <c r="AE3265">
        <v>-78.919300000000007</v>
      </c>
      <c r="AG3265" t="s">
        <v>62</v>
      </c>
      <c r="AI3265" t="s">
        <v>44</v>
      </c>
      <c r="AK3265" t="s">
        <v>34695</v>
      </c>
    </row>
    <row r="3266" spans="1:41" x14ac:dyDescent="0.25">
      <c r="A3266">
        <v>7516</v>
      </c>
      <c r="B3266" t="s">
        <v>37</v>
      </c>
      <c r="C3266" t="s">
        <v>32740</v>
      </c>
      <c r="D3266" t="s">
        <v>39</v>
      </c>
      <c r="E3266" t="s">
        <v>34696</v>
      </c>
      <c r="F3266" t="s">
        <v>34697</v>
      </c>
      <c r="G3266" t="s">
        <v>34698</v>
      </c>
      <c r="H3266" t="s">
        <v>37</v>
      </c>
      <c r="I3266" t="s">
        <v>34699</v>
      </c>
      <c r="J3266" t="s">
        <v>1964</v>
      </c>
      <c r="N3266" t="s">
        <v>34700</v>
      </c>
      <c r="O3266" t="s">
        <v>34701</v>
      </c>
      <c r="S3266" t="s">
        <v>34702</v>
      </c>
      <c r="V3266" t="s">
        <v>675</v>
      </c>
      <c r="Z3266" t="s">
        <v>34703</v>
      </c>
      <c r="AC3266" t="s">
        <v>675</v>
      </c>
      <c r="AD3266">
        <v>48.4</v>
      </c>
      <c r="AE3266">
        <v>2.7</v>
      </c>
      <c r="AG3266" t="s">
        <v>62</v>
      </c>
      <c r="AI3266" t="s">
        <v>44</v>
      </c>
      <c r="AK3266" t="s">
        <v>34704</v>
      </c>
    </row>
    <row r="3267" spans="1:41" x14ac:dyDescent="0.25">
      <c r="A3267">
        <v>7517</v>
      </c>
      <c r="B3267" t="s">
        <v>37</v>
      </c>
      <c r="C3267" t="s">
        <v>32740</v>
      </c>
      <c r="D3267" t="s">
        <v>39</v>
      </c>
      <c r="E3267" t="s">
        <v>34705</v>
      </c>
      <c r="F3267" t="s">
        <v>34706</v>
      </c>
      <c r="G3267" t="s">
        <v>34707</v>
      </c>
      <c r="H3267" t="s">
        <v>37</v>
      </c>
      <c r="I3267" t="s">
        <v>34708</v>
      </c>
      <c r="J3267" t="s">
        <v>34709</v>
      </c>
      <c r="K3267" t="s">
        <v>34710</v>
      </c>
      <c r="N3267" t="s">
        <v>34711</v>
      </c>
      <c r="O3267" t="s">
        <v>34712</v>
      </c>
      <c r="P3267" t="s">
        <v>34713</v>
      </c>
      <c r="Q3267" t="s">
        <v>34714</v>
      </c>
      <c r="S3267" t="s">
        <v>18021</v>
      </c>
      <c r="T3267" t="s">
        <v>1106</v>
      </c>
      <c r="U3267" t="s">
        <v>34715</v>
      </c>
      <c r="V3267" t="s">
        <v>52</v>
      </c>
      <c r="Z3267" t="s">
        <v>18022</v>
      </c>
      <c r="AA3267" t="s">
        <v>1106</v>
      </c>
      <c r="AB3267">
        <v>1002</v>
      </c>
      <c r="AC3267" t="s">
        <v>52</v>
      </c>
      <c r="AD3267">
        <v>42.384599999999999</v>
      </c>
      <c r="AE3267">
        <v>-72.525000000000006</v>
      </c>
      <c r="AG3267" t="s">
        <v>37</v>
      </c>
      <c r="AI3267" t="s">
        <v>70</v>
      </c>
      <c r="AJ3267" t="s">
        <v>331</v>
      </c>
      <c r="AK3267" s="1" t="s">
        <v>34716</v>
      </c>
      <c r="AL3267">
        <v>1829</v>
      </c>
    </row>
    <row r="3268" spans="1:41" x14ac:dyDescent="0.25">
      <c r="A3268">
        <v>7518</v>
      </c>
      <c r="B3268" t="s">
        <v>37</v>
      </c>
      <c r="C3268" t="s">
        <v>32740</v>
      </c>
      <c r="D3268" t="s">
        <v>39</v>
      </c>
      <c r="E3268" t="s">
        <v>34717</v>
      </c>
      <c r="F3268" t="s">
        <v>34718</v>
      </c>
      <c r="G3268" t="s">
        <v>34719</v>
      </c>
      <c r="H3268" t="s">
        <v>37</v>
      </c>
      <c r="I3268" t="s">
        <v>34720</v>
      </c>
      <c r="J3268" t="s">
        <v>44</v>
      </c>
      <c r="N3268" t="s">
        <v>34721</v>
      </c>
      <c r="O3268" t="s">
        <v>34722</v>
      </c>
      <c r="P3268" t="s">
        <v>5368</v>
      </c>
      <c r="Q3268" t="s">
        <v>34723</v>
      </c>
      <c r="S3268" t="s">
        <v>34724</v>
      </c>
      <c r="V3268" t="s">
        <v>2162</v>
      </c>
      <c r="Z3268" t="s">
        <v>8272</v>
      </c>
      <c r="AC3268" t="s">
        <v>2162</v>
      </c>
      <c r="AD3268">
        <v>37.983600000000003</v>
      </c>
      <c r="AE3268">
        <v>23.704799999999999</v>
      </c>
      <c r="AF3268">
        <v>11908</v>
      </c>
      <c r="AG3268" t="s">
        <v>37</v>
      </c>
      <c r="AI3268" t="s">
        <v>44</v>
      </c>
      <c r="AK3268" t="s">
        <v>34725</v>
      </c>
      <c r="AL3268">
        <v>1921</v>
      </c>
      <c r="AM3268" t="s">
        <v>34726</v>
      </c>
      <c r="AO3268">
        <v>15000</v>
      </c>
    </row>
    <row r="3269" spans="1:41" x14ac:dyDescent="0.25">
      <c r="A3269">
        <v>7519</v>
      </c>
      <c r="B3269" t="s">
        <v>37</v>
      </c>
      <c r="C3269" t="s">
        <v>32740</v>
      </c>
      <c r="D3269" t="s">
        <v>39</v>
      </c>
      <c r="E3269" t="s">
        <v>34727</v>
      </c>
      <c r="F3269" t="s">
        <v>34728</v>
      </c>
      <c r="G3269" t="s">
        <v>34729</v>
      </c>
      <c r="H3269" t="s">
        <v>37</v>
      </c>
      <c r="I3269" t="s">
        <v>34730</v>
      </c>
      <c r="J3269" t="s">
        <v>44</v>
      </c>
      <c r="N3269" t="s">
        <v>34731</v>
      </c>
      <c r="O3269" t="s">
        <v>34732</v>
      </c>
      <c r="P3269" t="s">
        <v>34733</v>
      </c>
      <c r="S3269" t="s">
        <v>34734</v>
      </c>
      <c r="T3269" t="s">
        <v>518</v>
      </c>
      <c r="V3269" t="s">
        <v>520</v>
      </c>
      <c r="Z3269" t="s">
        <v>34735</v>
      </c>
      <c r="AA3269" t="s">
        <v>518</v>
      </c>
      <c r="AC3269" t="s">
        <v>520</v>
      </c>
      <c r="AD3269">
        <v>51.6</v>
      </c>
      <c r="AE3269">
        <v>0.28333000000000003</v>
      </c>
      <c r="AG3269" t="s">
        <v>62</v>
      </c>
      <c r="AI3269" t="s">
        <v>44</v>
      </c>
      <c r="AK3269" t="s">
        <v>34736</v>
      </c>
    </row>
    <row r="3270" spans="1:41" x14ac:dyDescent="0.25">
      <c r="A3270">
        <v>7520</v>
      </c>
      <c r="B3270" t="s">
        <v>37</v>
      </c>
      <c r="C3270" t="s">
        <v>32740</v>
      </c>
      <c r="D3270" t="s">
        <v>39</v>
      </c>
      <c r="E3270" t="s">
        <v>34737</v>
      </c>
      <c r="F3270" t="s">
        <v>34738</v>
      </c>
      <c r="G3270" t="s">
        <v>34739</v>
      </c>
      <c r="H3270" t="s">
        <v>37</v>
      </c>
      <c r="I3270" t="s">
        <v>34740</v>
      </c>
      <c r="J3270" t="s">
        <v>44</v>
      </c>
      <c r="N3270" t="s">
        <v>34741</v>
      </c>
      <c r="O3270" t="s">
        <v>34742</v>
      </c>
      <c r="P3270" t="s">
        <v>34743</v>
      </c>
      <c r="Q3270" t="s">
        <v>34744</v>
      </c>
      <c r="S3270" t="s">
        <v>34745</v>
      </c>
      <c r="V3270" t="s">
        <v>7108</v>
      </c>
      <c r="W3270" t="s">
        <v>34746</v>
      </c>
      <c r="Z3270" t="s">
        <v>34747</v>
      </c>
      <c r="AC3270" t="s">
        <v>7108</v>
      </c>
      <c r="AD3270">
        <v>9.4318100000000005</v>
      </c>
      <c r="AE3270">
        <v>42.033999999999999</v>
      </c>
      <c r="AF3270">
        <v>12306</v>
      </c>
      <c r="AG3270" t="s">
        <v>37</v>
      </c>
      <c r="AI3270" t="s">
        <v>44</v>
      </c>
      <c r="AL3270">
        <v>1957</v>
      </c>
      <c r="AM3270" t="s">
        <v>34748</v>
      </c>
      <c r="AO3270">
        <v>30000</v>
      </c>
    </row>
    <row r="3271" spans="1:41" x14ac:dyDescent="0.25">
      <c r="A3271">
        <v>7521</v>
      </c>
      <c r="B3271" t="s">
        <v>37</v>
      </c>
      <c r="C3271" t="s">
        <v>32740</v>
      </c>
      <c r="D3271" t="s">
        <v>39</v>
      </c>
      <c r="E3271" t="s">
        <v>34749</v>
      </c>
      <c r="F3271" t="s">
        <v>34750</v>
      </c>
      <c r="G3271" t="s">
        <v>34751</v>
      </c>
      <c r="H3271" t="s">
        <v>37</v>
      </c>
      <c r="I3271" t="s">
        <v>34752</v>
      </c>
      <c r="J3271" t="s">
        <v>44</v>
      </c>
      <c r="N3271" t="s">
        <v>34753</v>
      </c>
      <c r="O3271" t="s">
        <v>34754</v>
      </c>
      <c r="P3271" t="s">
        <v>719</v>
      </c>
      <c r="Q3271" t="s">
        <v>34755</v>
      </c>
      <c r="S3271" t="s">
        <v>32748</v>
      </c>
      <c r="T3271" t="s">
        <v>27699</v>
      </c>
      <c r="V3271" t="s">
        <v>1688</v>
      </c>
      <c r="Z3271" t="s">
        <v>32749</v>
      </c>
      <c r="AA3271" t="s">
        <v>27699</v>
      </c>
      <c r="AB3271">
        <v>230061</v>
      </c>
      <c r="AC3271" t="s">
        <v>1688</v>
      </c>
      <c r="AD3271">
        <v>31.860800000000001</v>
      </c>
      <c r="AE3271">
        <v>117.27500000000001</v>
      </c>
      <c r="AG3271" t="s">
        <v>37</v>
      </c>
      <c r="AI3271" t="s">
        <v>44</v>
      </c>
      <c r="AL3271">
        <v>1985</v>
      </c>
      <c r="AM3271" t="s">
        <v>34756</v>
      </c>
      <c r="AO3271">
        <v>10000</v>
      </c>
    </row>
    <row r="3272" spans="1:41" x14ac:dyDescent="0.25">
      <c r="A3272">
        <v>7522</v>
      </c>
      <c r="B3272" t="s">
        <v>37</v>
      </c>
      <c r="C3272" t="s">
        <v>32740</v>
      </c>
      <c r="D3272" t="s">
        <v>39</v>
      </c>
      <c r="E3272" t="s">
        <v>34757</v>
      </c>
      <c r="F3272" t="s">
        <v>34758</v>
      </c>
      <c r="G3272" t="s">
        <v>34759</v>
      </c>
      <c r="H3272" t="s">
        <v>37</v>
      </c>
      <c r="I3272" t="s">
        <v>34760</v>
      </c>
      <c r="J3272" t="s">
        <v>34761</v>
      </c>
      <c r="K3272" t="s">
        <v>34762</v>
      </c>
      <c r="N3272" t="s">
        <v>34763</v>
      </c>
      <c r="O3272" t="s">
        <v>34764</v>
      </c>
      <c r="S3272" t="s">
        <v>34765</v>
      </c>
      <c r="T3272" t="s">
        <v>34766</v>
      </c>
      <c r="V3272" t="s">
        <v>82</v>
      </c>
      <c r="W3272" t="s">
        <v>34767</v>
      </c>
      <c r="Z3272" t="s">
        <v>34768</v>
      </c>
      <c r="AA3272" t="s">
        <v>34766</v>
      </c>
      <c r="AB3272">
        <v>5006</v>
      </c>
      <c r="AC3272" t="s">
        <v>82</v>
      </c>
      <c r="AD3272">
        <v>-34.905200000000001</v>
      </c>
      <c r="AE3272">
        <v>138.59399999999999</v>
      </c>
      <c r="AF3272">
        <v>14655</v>
      </c>
      <c r="AG3272" t="s">
        <v>37</v>
      </c>
      <c r="AH3272" t="s">
        <v>34769</v>
      </c>
      <c r="AI3272" t="s">
        <v>44</v>
      </c>
      <c r="AK3272" t="s">
        <v>34770</v>
      </c>
      <c r="AL3272">
        <v>1905</v>
      </c>
      <c r="AM3272" t="s">
        <v>34771</v>
      </c>
      <c r="AO3272">
        <v>2000</v>
      </c>
    </row>
    <row r="3273" spans="1:41" x14ac:dyDescent="0.25">
      <c r="A3273">
        <v>7523</v>
      </c>
      <c r="B3273" t="s">
        <v>37</v>
      </c>
      <c r="C3273" t="s">
        <v>32740</v>
      </c>
      <c r="D3273" t="s">
        <v>39</v>
      </c>
      <c r="E3273" t="s">
        <v>34772</v>
      </c>
      <c r="F3273" t="s">
        <v>3751</v>
      </c>
      <c r="G3273" t="s">
        <v>34773</v>
      </c>
      <c r="H3273" t="s">
        <v>37</v>
      </c>
      <c r="I3273" t="s">
        <v>34774</v>
      </c>
      <c r="J3273" t="s">
        <v>34775</v>
      </c>
      <c r="N3273" t="s">
        <v>34776</v>
      </c>
      <c r="O3273" t="s">
        <v>34777</v>
      </c>
      <c r="P3273" t="s">
        <v>34778</v>
      </c>
      <c r="S3273" t="s">
        <v>34779</v>
      </c>
      <c r="T3273" t="s">
        <v>2790</v>
      </c>
      <c r="V3273" t="s">
        <v>520</v>
      </c>
      <c r="Z3273" t="s">
        <v>2793</v>
      </c>
      <c r="AA3273" t="s">
        <v>2790</v>
      </c>
      <c r="AC3273" t="s">
        <v>520</v>
      </c>
      <c r="AD3273">
        <v>55.8598</v>
      </c>
      <c r="AE3273">
        <v>-3.2080799999999998</v>
      </c>
      <c r="AG3273" t="s">
        <v>62</v>
      </c>
      <c r="AI3273" t="s">
        <v>44</v>
      </c>
      <c r="AK3273" t="s">
        <v>34780</v>
      </c>
    </row>
    <row r="3274" spans="1:41" x14ac:dyDescent="0.25">
      <c r="A3274">
        <v>7524</v>
      </c>
      <c r="B3274" t="s">
        <v>37</v>
      </c>
      <c r="C3274" t="s">
        <v>32740</v>
      </c>
      <c r="D3274" t="s">
        <v>39</v>
      </c>
      <c r="E3274" t="s">
        <v>34781</v>
      </c>
      <c r="F3274" t="s">
        <v>34782</v>
      </c>
      <c r="G3274" t="s">
        <v>34783</v>
      </c>
      <c r="H3274" t="s">
        <v>37</v>
      </c>
      <c r="I3274" t="s">
        <v>34784</v>
      </c>
      <c r="J3274" t="s">
        <v>7789</v>
      </c>
      <c r="N3274" t="s">
        <v>34785</v>
      </c>
      <c r="O3274" t="s">
        <v>34786</v>
      </c>
      <c r="P3274" t="s">
        <v>34787</v>
      </c>
      <c r="Q3274" t="s">
        <v>34788</v>
      </c>
      <c r="S3274" t="s">
        <v>32748</v>
      </c>
      <c r="T3274" t="s">
        <v>27699</v>
      </c>
      <c r="V3274" t="s">
        <v>1688</v>
      </c>
      <c r="Z3274" t="s">
        <v>32749</v>
      </c>
      <c r="AA3274" t="s">
        <v>27699</v>
      </c>
      <c r="AB3274">
        <v>230038</v>
      </c>
      <c r="AC3274" t="s">
        <v>1688</v>
      </c>
      <c r="AD3274">
        <v>31.883500000000002</v>
      </c>
      <c r="AE3274">
        <v>117.178</v>
      </c>
      <c r="AG3274" t="s">
        <v>37</v>
      </c>
      <c r="AI3274" t="s">
        <v>44</v>
      </c>
      <c r="AL3274">
        <v>1977</v>
      </c>
      <c r="AM3274" t="s">
        <v>34789</v>
      </c>
      <c r="AO3274">
        <v>50000</v>
      </c>
    </row>
    <row r="3275" spans="1:41" x14ac:dyDescent="0.25">
      <c r="A3275">
        <v>7525</v>
      </c>
      <c r="B3275" t="s">
        <v>37</v>
      </c>
      <c r="C3275" t="s">
        <v>32740</v>
      </c>
      <c r="D3275" t="s">
        <v>39</v>
      </c>
      <c r="E3275" t="s">
        <v>34790</v>
      </c>
      <c r="F3275" t="s">
        <v>34791</v>
      </c>
      <c r="G3275" t="s">
        <v>34792</v>
      </c>
      <c r="H3275" t="s">
        <v>37</v>
      </c>
      <c r="I3275" t="s">
        <v>34793</v>
      </c>
      <c r="J3275" t="s">
        <v>875</v>
      </c>
      <c r="K3275" t="s">
        <v>34794</v>
      </c>
      <c r="N3275" t="s">
        <v>34795</v>
      </c>
      <c r="O3275" t="s">
        <v>34796</v>
      </c>
      <c r="P3275" t="s">
        <v>6946</v>
      </c>
      <c r="Q3275" t="s">
        <v>34797</v>
      </c>
      <c r="S3275" t="s">
        <v>34798</v>
      </c>
      <c r="T3275" t="s">
        <v>11950</v>
      </c>
      <c r="V3275" t="s">
        <v>699</v>
      </c>
      <c r="W3275" t="s">
        <v>34799</v>
      </c>
      <c r="Z3275" t="s">
        <v>34800</v>
      </c>
      <c r="AA3275" t="s">
        <v>11950</v>
      </c>
      <c r="AC3275" t="s">
        <v>699</v>
      </c>
      <c r="AD3275">
        <v>-31.383099999999999</v>
      </c>
      <c r="AE3275">
        <v>-64.201400000000007</v>
      </c>
      <c r="AF3275">
        <v>14189</v>
      </c>
      <c r="AG3275" t="s">
        <v>37</v>
      </c>
      <c r="AI3275" t="s">
        <v>44</v>
      </c>
      <c r="AK3275" t="s">
        <v>21721</v>
      </c>
      <c r="AL3275">
        <v>1996</v>
      </c>
      <c r="AM3275" t="s">
        <v>34801</v>
      </c>
      <c r="AO3275">
        <v>10800</v>
      </c>
    </row>
    <row r="3276" spans="1:41" x14ac:dyDescent="0.25">
      <c r="A3276">
        <v>7526</v>
      </c>
      <c r="B3276" t="s">
        <v>37</v>
      </c>
      <c r="C3276" t="s">
        <v>32740</v>
      </c>
      <c r="D3276" t="s">
        <v>39</v>
      </c>
      <c r="E3276" t="s">
        <v>34802</v>
      </c>
      <c r="F3276" t="s">
        <v>34803</v>
      </c>
      <c r="G3276" t="s">
        <v>34804</v>
      </c>
      <c r="H3276" t="s">
        <v>37</v>
      </c>
      <c r="I3276" t="s">
        <v>34805</v>
      </c>
      <c r="J3276" t="s">
        <v>44</v>
      </c>
      <c r="O3276" t="s">
        <v>34806</v>
      </c>
      <c r="P3276" t="s">
        <v>133</v>
      </c>
      <c r="Q3276" t="s">
        <v>34807</v>
      </c>
      <c r="S3276" t="s">
        <v>11718</v>
      </c>
      <c r="T3276" t="s">
        <v>3053</v>
      </c>
      <c r="U3276" t="s">
        <v>34808</v>
      </c>
      <c r="V3276" t="s">
        <v>52</v>
      </c>
      <c r="W3276" t="s">
        <v>34809</v>
      </c>
      <c r="Z3276" t="s">
        <v>11718</v>
      </c>
      <c r="AA3276" t="s">
        <v>3053</v>
      </c>
      <c r="AB3276" t="s">
        <v>34808</v>
      </c>
      <c r="AC3276" t="s">
        <v>52</v>
      </c>
      <c r="AD3276">
        <v>32.471200000000003</v>
      </c>
      <c r="AE3276">
        <v>-99.708699999999993</v>
      </c>
      <c r="AF3276">
        <v>18659</v>
      </c>
      <c r="AG3276" t="s">
        <v>37</v>
      </c>
      <c r="AI3276" t="s">
        <v>44</v>
      </c>
      <c r="AK3276" t="s">
        <v>6186</v>
      </c>
      <c r="AL3276">
        <v>1950</v>
      </c>
      <c r="AM3276" t="s">
        <v>34810</v>
      </c>
      <c r="AO3276">
        <v>12000</v>
      </c>
    </row>
    <row r="3277" spans="1:41" x14ac:dyDescent="0.25">
      <c r="A3277">
        <v>7527</v>
      </c>
      <c r="B3277" t="s">
        <v>37</v>
      </c>
      <c r="C3277" t="s">
        <v>32740</v>
      </c>
      <c r="D3277" t="s">
        <v>39</v>
      </c>
      <c r="E3277" t="s">
        <v>34811</v>
      </c>
      <c r="F3277" t="s">
        <v>34812</v>
      </c>
      <c r="G3277" t="s">
        <v>34813</v>
      </c>
      <c r="H3277" t="s">
        <v>37</v>
      </c>
      <c r="I3277" t="s">
        <v>34814</v>
      </c>
      <c r="K3277" t="s">
        <v>34815</v>
      </c>
      <c r="N3277" t="s">
        <v>34816</v>
      </c>
      <c r="O3277" t="s">
        <v>34817</v>
      </c>
      <c r="P3277" t="s">
        <v>34818</v>
      </c>
      <c r="S3277" t="s">
        <v>34819</v>
      </c>
      <c r="T3277" t="s">
        <v>34766</v>
      </c>
      <c r="V3277" t="s">
        <v>82</v>
      </c>
      <c r="W3277" t="s">
        <v>34820</v>
      </c>
      <c r="Z3277" t="s">
        <v>34768</v>
      </c>
      <c r="AA3277" t="s">
        <v>34766</v>
      </c>
      <c r="AB3277">
        <v>5071</v>
      </c>
      <c r="AC3277" t="s">
        <v>82</v>
      </c>
      <c r="AD3277">
        <v>-34.9208</v>
      </c>
      <c r="AE3277">
        <v>138.619</v>
      </c>
      <c r="AF3277">
        <v>23168</v>
      </c>
      <c r="AG3277" t="s">
        <v>37</v>
      </c>
      <c r="AH3277" t="s">
        <v>34821</v>
      </c>
      <c r="AI3277" t="s">
        <v>44</v>
      </c>
      <c r="AK3277" t="s">
        <v>34822</v>
      </c>
      <c r="AL3277">
        <v>1954</v>
      </c>
      <c r="AM3277" t="s">
        <v>34823</v>
      </c>
      <c r="AO3277">
        <v>1000000</v>
      </c>
    </row>
    <row r="3278" spans="1:41" x14ac:dyDescent="0.25">
      <c r="A3278">
        <v>7528</v>
      </c>
      <c r="B3278" t="s">
        <v>37</v>
      </c>
      <c r="C3278" t="s">
        <v>32740</v>
      </c>
      <c r="D3278" t="s">
        <v>39</v>
      </c>
      <c r="E3278" t="s">
        <v>34824</v>
      </c>
      <c r="F3278" t="s">
        <v>14625</v>
      </c>
      <c r="G3278" t="s">
        <v>34825</v>
      </c>
      <c r="H3278" t="s">
        <v>37</v>
      </c>
      <c r="I3278" t="s">
        <v>34826</v>
      </c>
      <c r="J3278" t="s">
        <v>44</v>
      </c>
      <c r="N3278" t="s">
        <v>34827</v>
      </c>
      <c r="O3278" t="s">
        <v>34828</v>
      </c>
      <c r="P3278" t="s">
        <v>34829</v>
      </c>
      <c r="Q3278" t="s">
        <v>34830</v>
      </c>
      <c r="S3278" t="s">
        <v>194</v>
      </c>
      <c r="T3278" t="s">
        <v>34766</v>
      </c>
      <c r="V3278" t="s">
        <v>82</v>
      </c>
      <c r="W3278" t="s">
        <v>34831</v>
      </c>
      <c r="Z3278" t="s">
        <v>34768</v>
      </c>
      <c r="AA3278" t="s">
        <v>34766</v>
      </c>
      <c r="AB3278">
        <v>5001</v>
      </c>
      <c r="AC3278" t="s">
        <v>82</v>
      </c>
      <c r="AD3278">
        <v>-34.929600000000001</v>
      </c>
      <c r="AE3278">
        <v>138.6</v>
      </c>
      <c r="AF3278">
        <v>12068</v>
      </c>
      <c r="AG3278" t="s">
        <v>37</v>
      </c>
      <c r="AI3278" t="s">
        <v>44</v>
      </c>
      <c r="AL3278">
        <v>1960</v>
      </c>
      <c r="AM3278" t="s">
        <v>34832</v>
      </c>
      <c r="AO3278">
        <v>5000</v>
      </c>
    </row>
    <row r="3279" spans="1:41" x14ac:dyDescent="0.25">
      <c r="A3279">
        <v>7529</v>
      </c>
      <c r="B3279" t="s">
        <v>37</v>
      </c>
      <c r="C3279" t="s">
        <v>32740</v>
      </c>
      <c r="D3279" t="s">
        <v>39</v>
      </c>
      <c r="E3279" t="s">
        <v>34833</v>
      </c>
      <c r="F3279" t="s">
        <v>34834</v>
      </c>
      <c r="G3279" t="s">
        <v>34835</v>
      </c>
      <c r="H3279" t="s">
        <v>37</v>
      </c>
      <c r="I3279" t="s">
        <v>34836</v>
      </c>
      <c r="J3279" t="s">
        <v>44</v>
      </c>
      <c r="N3279" t="s">
        <v>34837</v>
      </c>
      <c r="O3279" t="s">
        <v>34838</v>
      </c>
      <c r="P3279" t="s">
        <v>34839</v>
      </c>
      <c r="S3279" t="s">
        <v>34840</v>
      </c>
      <c r="V3279" t="s">
        <v>125</v>
      </c>
      <c r="Z3279" t="s">
        <v>34841</v>
      </c>
      <c r="AC3279" t="s">
        <v>125</v>
      </c>
      <c r="AD3279">
        <v>47.576500000000003</v>
      </c>
      <c r="AE3279">
        <v>14.460599999999999</v>
      </c>
      <c r="AF3279">
        <v>19837</v>
      </c>
      <c r="AG3279" t="s">
        <v>37</v>
      </c>
      <c r="AI3279" t="s">
        <v>44</v>
      </c>
      <c r="AK3279" t="s">
        <v>34842</v>
      </c>
      <c r="AL3279">
        <v>1866</v>
      </c>
      <c r="AM3279" t="s">
        <v>34843</v>
      </c>
      <c r="AO3279">
        <v>27710</v>
      </c>
    </row>
    <row r="3280" spans="1:41" x14ac:dyDescent="0.25">
      <c r="A3280">
        <v>7530</v>
      </c>
      <c r="B3280" t="s">
        <v>37</v>
      </c>
      <c r="C3280" t="s">
        <v>32740</v>
      </c>
      <c r="D3280" t="s">
        <v>39</v>
      </c>
      <c r="E3280" t="s">
        <v>34844</v>
      </c>
      <c r="F3280" t="s">
        <v>34845</v>
      </c>
      <c r="G3280" t="s">
        <v>34846</v>
      </c>
      <c r="H3280" t="s">
        <v>37</v>
      </c>
      <c r="I3280" t="s">
        <v>34847</v>
      </c>
      <c r="J3280" t="s">
        <v>34848</v>
      </c>
      <c r="N3280" t="s">
        <v>34849</v>
      </c>
      <c r="O3280" t="s">
        <v>34850</v>
      </c>
      <c r="P3280" t="s">
        <v>719</v>
      </c>
      <c r="Q3280" t="s">
        <v>5100</v>
      </c>
      <c r="S3280" t="s">
        <v>34851</v>
      </c>
      <c r="V3280" t="s">
        <v>2031</v>
      </c>
      <c r="Z3280" t="s">
        <v>34852</v>
      </c>
      <c r="AC3280" t="s">
        <v>2031</v>
      </c>
      <c r="AD3280">
        <v>39.861800000000002</v>
      </c>
      <c r="AE3280">
        <v>33.482399999999998</v>
      </c>
      <c r="AF3280">
        <v>9163</v>
      </c>
      <c r="AG3280" t="s">
        <v>37</v>
      </c>
      <c r="AI3280" t="s">
        <v>44</v>
      </c>
      <c r="AL3280">
        <v>2000</v>
      </c>
      <c r="AM3280" t="s">
        <v>5104</v>
      </c>
      <c r="AO3280">
        <v>11000</v>
      </c>
    </row>
    <row r="3281" spans="1:41" x14ac:dyDescent="0.25">
      <c r="A3281">
        <v>7531</v>
      </c>
      <c r="B3281" t="s">
        <v>37</v>
      </c>
      <c r="C3281" t="s">
        <v>32740</v>
      </c>
      <c r="D3281" t="s">
        <v>39</v>
      </c>
      <c r="E3281" t="s">
        <v>34853</v>
      </c>
      <c r="F3281" t="s">
        <v>34854</v>
      </c>
      <c r="G3281" t="s">
        <v>34855</v>
      </c>
      <c r="H3281" t="s">
        <v>37</v>
      </c>
      <c r="I3281" t="s">
        <v>34856</v>
      </c>
      <c r="J3281" t="s">
        <v>44</v>
      </c>
      <c r="N3281" t="s">
        <v>34857</v>
      </c>
      <c r="O3281" t="s">
        <v>34858</v>
      </c>
      <c r="P3281" t="s">
        <v>719</v>
      </c>
      <c r="S3281" t="s">
        <v>34859</v>
      </c>
      <c r="T3281" t="s">
        <v>5155</v>
      </c>
      <c r="V3281" t="s">
        <v>52</v>
      </c>
      <c r="Z3281" t="s">
        <v>34860</v>
      </c>
      <c r="AA3281" t="s">
        <v>5155</v>
      </c>
      <c r="AB3281">
        <v>49221</v>
      </c>
      <c r="AC3281" t="s">
        <v>52</v>
      </c>
      <c r="AD3281">
        <v>41.897300000000001</v>
      </c>
      <c r="AE3281">
        <v>-84.058300000000003</v>
      </c>
      <c r="AF3281">
        <v>20637</v>
      </c>
      <c r="AG3281" t="s">
        <v>37</v>
      </c>
      <c r="AI3281" t="s">
        <v>44</v>
      </c>
      <c r="AK3281" t="s">
        <v>3043</v>
      </c>
      <c r="AL3281">
        <v>1930</v>
      </c>
      <c r="AM3281" t="s">
        <v>10193</v>
      </c>
      <c r="AO3281">
        <v>4000</v>
      </c>
    </row>
    <row r="3282" spans="1:41" x14ac:dyDescent="0.25">
      <c r="A3282">
        <v>7532</v>
      </c>
      <c r="B3282" t="s">
        <v>37</v>
      </c>
      <c r="C3282" t="s">
        <v>32740</v>
      </c>
      <c r="D3282" t="s">
        <v>39</v>
      </c>
      <c r="E3282" t="s">
        <v>34861</v>
      </c>
      <c r="F3282" t="s">
        <v>24600</v>
      </c>
      <c r="G3282" t="s">
        <v>34862</v>
      </c>
      <c r="H3282" t="s">
        <v>37</v>
      </c>
      <c r="I3282" t="s">
        <v>34863</v>
      </c>
      <c r="J3282" t="s">
        <v>34864</v>
      </c>
      <c r="K3282" t="s">
        <v>34865</v>
      </c>
      <c r="N3282" t="s">
        <v>34866</v>
      </c>
      <c r="O3282" t="s">
        <v>34867</v>
      </c>
      <c r="P3282" t="s">
        <v>34868</v>
      </c>
      <c r="Q3282" t="s">
        <v>34869</v>
      </c>
      <c r="S3282" t="s">
        <v>34870</v>
      </c>
      <c r="V3282" t="s">
        <v>17863</v>
      </c>
      <c r="W3282" t="s">
        <v>34871</v>
      </c>
      <c r="Z3282" t="s">
        <v>34393</v>
      </c>
      <c r="AC3282" t="s">
        <v>17863</v>
      </c>
      <c r="AD3282">
        <v>45.824100000000001</v>
      </c>
      <c r="AE3282">
        <v>16.1221</v>
      </c>
      <c r="AF3282">
        <v>20999</v>
      </c>
      <c r="AG3282" t="s">
        <v>37</v>
      </c>
      <c r="AI3282" t="s">
        <v>44</v>
      </c>
      <c r="AK3282" t="s">
        <v>34872</v>
      </c>
      <c r="AL3282">
        <v>1866</v>
      </c>
      <c r="AM3282" t="s">
        <v>34873</v>
      </c>
      <c r="AO3282">
        <v>20470</v>
      </c>
    </row>
    <row r="3283" spans="1:41" x14ac:dyDescent="0.25">
      <c r="A3283">
        <v>7533</v>
      </c>
      <c r="B3283" t="s">
        <v>37</v>
      </c>
      <c r="C3283" t="s">
        <v>32740</v>
      </c>
      <c r="D3283" t="s">
        <v>39</v>
      </c>
      <c r="E3283" t="s">
        <v>34874</v>
      </c>
      <c r="F3283" t="s">
        <v>34875</v>
      </c>
      <c r="G3283" t="s">
        <v>34876</v>
      </c>
      <c r="H3283" t="s">
        <v>37</v>
      </c>
      <c r="I3283" t="s">
        <v>34877</v>
      </c>
      <c r="J3283" t="s">
        <v>44</v>
      </c>
      <c r="K3283" t="s">
        <v>34878</v>
      </c>
      <c r="N3283" t="s">
        <v>34879</v>
      </c>
      <c r="O3283" t="s">
        <v>34880</v>
      </c>
      <c r="P3283" t="s">
        <v>34881</v>
      </c>
      <c r="S3283" t="s">
        <v>13015</v>
      </c>
      <c r="T3283" t="s">
        <v>221</v>
      </c>
      <c r="V3283" t="s">
        <v>82</v>
      </c>
      <c r="Z3283" t="s">
        <v>13017</v>
      </c>
      <c r="AA3283" t="s">
        <v>221</v>
      </c>
      <c r="AB3283">
        <v>7050</v>
      </c>
      <c r="AC3283" t="s">
        <v>82</v>
      </c>
      <c r="AD3283">
        <v>-42.969299999999997</v>
      </c>
      <c r="AE3283">
        <v>147.27600000000001</v>
      </c>
      <c r="AF3283">
        <v>12362</v>
      </c>
      <c r="AG3283" t="s">
        <v>37</v>
      </c>
      <c r="AI3283" t="s">
        <v>44</v>
      </c>
      <c r="AL3283">
        <v>1971</v>
      </c>
      <c r="AM3283" t="s">
        <v>34882</v>
      </c>
      <c r="AO3283">
        <v>25000</v>
      </c>
    </row>
    <row r="3284" spans="1:41" x14ac:dyDescent="0.25">
      <c r="A3284">
        <v>7534</v>
      </c>
      <c r="B3284" t="s">
        <v>37</v>
      </c>
      <c r="C3284" t="s">
        <v>32740</v>
      </c>
      <c r="D3284" t="s">
        <v>39</v>
      </c>
      <c r="E3284" t="s">
        <v>34883</v>
      </c>
      <c r="F3284" t="s">
        <v>34884</v>
      </c>
      <c r="G3284" t="s">
        <v>34885</v>
      </c>
      <c r="H3284" t="s">
        <v>37</v>
      </c>
      <c r="I3284" t="s">
        <v>34886</v>
      </c>
      <c r="J3284" t="s">
        <v>44</v>
      </c>
      <c r="N3284" t="s">
        <v>34887</v>
      </c>
      <c r="O3284" t="s">
        <v>34888</v>
      </c>
      <c r="P3284" t="s">
        <v>48</v>
      </c>
      <c r="Q3284" t="s">
        <v>34889</v>
      </c>
      <c r="S3284" t="s">
        <v>194</v>
      </c>
      <c r="T3284" t="s">
        <v>34766</v>
      </c>
      <c r="V3284" t="s">
        <v>82</v>
      </c>
      <c r="Z3284" t="s">
        <v>34768</v>
      </c>
      <c r="AA3284" t="s">
        <v>34766</v>
      </c>
      <c r="AB3284">
        <v>5001</v>
      </c>
      <c r="AC3284" t="s">
        <v>82</v>
      </c>
      <c r="AD3284">
        <v>-34.929600000000001</v>
      </c>
      <c r="AE3284">
        <v>138.6</v>
      </c>
      <c r="AG3284" t="s">
        <v>62</v>
      </c>
      <c r="AI3284" t="s">
        <v>44</v>
      </c>
      <c r="AK3284" t="s">
        <v>34890</v>
      </c>
      <c r="AL3284">
        <v>1875</v>
      </c>
      <c r="AO3284">
        <v>2000</v>
      </c>
    </row>
    <row r="3285" spans="1:41" x14ac:dyDescent="0.25">
      <c r="A3285">
        <v>7535</v>
      </c>
      <c r="B3285" t="s">
        <v>37</v>
      </c>
      <c r="C3285" t="s">
        <v>32740</v>
      </c>
      <c r="D3285" t="s">
        <v>39</v>
      </c>
      <c r="E3285" t="s">
        <v>34891</v>
      </c>
      <c r="F3285" t="s">
        <v>34884</v>
      </c>
      <c r="G3285" t="s">
        <v>34892</v>
      </c>
      <c r="H3285" t="s">
        <v>37</v>
      </c>
      <c r="I3285" t="s">
        <v>34893</v>
      </c>
      <c r="J3285" t="s">
        <v>44</v>
      </c>
      <c r="N3285" t="s">
        <v>34894</v>
      </c>
      <c r="O3285" t="s">
        <v>34895</v>
      </c>
      <c r="P3285" t="s">
        <v>34896</v>
      </c>
      <c r="S3285" t="s">
        <v>34897</v>
      </c>
      <c r="T3285" t="s">
        <v>34766</v>
      </c>
      <c r="V3285" t="s">
        <v>82</v>
      </c>
      <c r="Z3285" t="s">
        <v>34768</v>
      </c>
      <c r="AA3285" t="s">
        <v>34898</v>
      </c>
      <c r="AB3285">
        <v>5064</v>
      </c>
      <c r="AC3285" t="s">
        <v>82</v>
      </c>
      <c r="AD3285">
        <v>-34.960099999999997</v>
      </c>
      <c r="AE3285">
        <v>138.64599999999999</v>
      </c>
      <c r="AG3285" t="s">
        <v>62</v>
      </c>
      <c r="AI3285" t="s">
        <v>44</v>
      </c>
      <c r="AK3285" t="s">
        <v>34899</v>
      </c>
      <c r="AM3285" t="s">
        <v>34900</v>
      </c>
    </row>
    <row r="3286" spans="1:41" x14ac:dyDescent="0.25">
      <c r="A3286">
        <v>7536</v>
      </c>
      <c r="B3286" t="s">
        <v>37</v>
      </c>
      <c r="C3286" t="s">
        <v>32740</v>
      </c>
      <c r="D3286" t="s">
        <v>39</v>
      </c>
      <c r="E3286" t="s">
        <v>34901</v>
      </c>
      <c r="F3286" t="s">
        <v>34902</v>
      </c>
      <c r="G3286" t="s">
        <v>34903</v>
      </c>
      <c r="H3286" t="s">
        <v>37</v>
      </c>
      <c r="I3286" t="s">
        <v>34904</v>
      </c>
      <c r="J3286" t="s">
        <v>4014</v>
      </c>
      <c r="N3286" t="s">
        <v>34905</v>
      </c>
      <c r="O3286" t="s">
        <v>34906</v>
      </c>
      <c r="P3286" t="s">
        <v>13607</v>
      </c>
      <c r="Q3286" t="s">
        <v>7093</v>
      </c>
      <c r="R3286" t="s">
        <v>34907</v>
      </c>
      <c r="S3286" t="s">
        <v>7050</v>
      </c>
      <c r="V3286" t="s">
        <v>2031</v>
      </c>
      <c r="Z3286" t="s">
        <v>8465</v>
      </c>
      <c r="AC3286" t="s">
        <v>2031</v>
      </c>
      <c r="AD3286">
        <v>39.936300000000003</v>
      </c>
      <c r="AE3286">
        <v>32.830800000000004</v>
      </c>
      <c r="AF3286">
        <v>11632</v>
      </c>
      <c r="AG3286" t="s">
        <v>37</v>
      </c>
      <c r="AI3286" t="s">
        <v>44</v>
      </c>
      <c r="AK3286" t="s">
        <v>34908</v>
      </c>
      <c r="AL3286">
        <v>1967</v>
      </c>
      <c r="AM3286" t="s">
        <v>34909</v>
      </c>
      <c r="AO3286">
        <v>20000</v>
      </c>
    </row>
    <row r="3287" spans="1:41" x14ac:dyDescent="0.25">
      <c r="A3287">
        <v>7537</v>
      </c>
      <c r="B3287" t="s">
        <v>37</v>
      </c>
      <c r="C3287" t="s">
        <v>32740</v>
      </c>
      <c r="D3287" t="s">
        <v>39</v>
      </c>
      <c r="E3287" t="s">
        <v>34910</v>
      </c>
      <c r="F3287" t="s">
        <v>34911</v>
      </c>
      <c r="G3287" t="s">
        <v>34912</v>
      </c>
      <c r="H3287" t="s">
        <v>37</v>
      </c>
      <c r="I3287" t="s">
        <v>34913</v>
      </c>
      <c r="J3287" t="s">
        <v>44</v>
      </c>
      <c r="N3287" t="s">
        <v>34914</v>
      </c>
      <c r="O3287" t="s">
        <v>34915</v>
      </c>
      <c r="P3287" t="s">
        <v>34916</v>
      </c>
      <c r="Q3287" t="s">
        <v>34917</v>
      </c>
      <c r="S3287" t="s">
        <v>34918</v>
      </c>
      <c r="T3287" t="s">
        <v>1422</v>
      </c>
      <c r="V3287" t="s">
        <v>52</v>
      </c>
      <c r="W3287" t="s">
        <v>34919</v>
      </c>
      <c r="Z3287" t="s">
        <v>34920</v>
      </c>
      <c r="AA3287" t="s">
        <v>1422</v>
      </c>
      <c r="AB3287" t="s">
        <v>34921</v>
      </c>
      <c r="AC3287" t="s">
        <v>52</v>
      </c>
      <c r="AD3287">
        <v>61.604599999999998</v>
      </c>
      <c r="AE3287">
        <v>-149.11199999999999</v>
      </c>
      <c r="AG3287" t="s">
        <v>62</v>
      </c>
      <c r="AI3287" t="s">
        <v>44</v>
      </c>
      <c r="AK3287" t="s">
        <v>34922</v>
      </c>
    </row>
    <row r="3288" spans="1:41" x14ac:dyDescent="0.25">
      <c r="A3288">
        <v>7538</v>
      </c>
      <c r="B3288" t="s">
        <v>37</v>
      </c>
      <c r="C3288" t="s">
        <v>32740</v>
      </c>
      <c r="D3288" t="s">
        <v>39</v>
      </c>
      <c r="E3288" t="s">
        <v>34923</v>
      </c>
      <c r="F3288" t="s">
        <v>34924</v>
      </c>
      <c r="G3288" t="s">
        <v>34925</v>
      </c>
      <c r="H3288" t="s">
        <v>37</v>
      </c>
      <c r="I3288" t="s">
        <v>34926</v>
      </c>
      <c r="J3288" t="s">
        <v>44</v>
      </c>
      <c r="N3288" t="s">
        <v>34927</v>
      </c>
      <c r="O3288" t="s">
        <v>34928</v>
      </c>
      <c r="P3288" t="s">
        <v>34929</v>
      </c>
      <c r="Q3288" t="s">
        <v>34930</v>
      </c>
      <c r="S3288" t="s">
        <v>96</v>
      </c>
      <c r="T3288" t="s">
        <v>97</v>
      </c>
      <c r="V3288" t="s">
        <v>99</v>
      </c>
      <c r="Z3288" t="s">
        <v>740</v>
      </c>
      <c r="AA3288" t="s">
        <v>97</v>
      </c>
      <c r="AB3288" t="s">
        <v>7496</v>
      </c>
      <c r="AC3288" t="s">
        <v>99</v>
      </c>
      <c r="AD3288">
        <v>45.854199999999999</v>
      </c>
      <c r="AE3288">
        <v>-66.640500000000003</v>
      </c>
      <c r="AG3288" t="s">
        <v>62</v>
      </c>
      <c r="AI3288" t="s">
        <v>44</v>
      </c>
      <c r="AK3288" t="s">
        <v>34931</v>
      </c>
    </row>
    <row r="3289" spans="1:41" x14ac:dyDescent="0.25">
      <c r="A3289">
        <v>7539</v>
      </c>
      <c r="B3289" t="s">
        <v>37</v>
      </c>
      <c r="C3289" t="s">
        <v>32740</v>
      </c>
      <c r="D3289" t="s">
        <v>39</v>
      </c>
      <c r="E3289" t="s">
        <v>34932</v>
      </c>
      <c r="F3289" t="s">
        <v>34933</v>
      </c>
      <c r="G3289" t="s">
        <v>34934</v>
      </c>
      <c r="H3289" t="s">
        <v>37</v>
      </c>
      <c r="I3289" t="s">
        <v>34935</v>
      </c>
      <c r="J3289" t="s">
        <v>44</v>
      </c>
      <c r="N3289" t="s">
        <v>34936</v>
      </c>
      <c r="O3289" t="s">
        <v>34937</v>
      </c>
      <c r="P3289" t="s">
        <v>34938</v>
      </c>
      <c r="S3289" t="s">
        <v>18688</v>
      </c>
      <c r="T3289" t="s">
        <v>5155</v>
      </c>
      <c r="V3289" t="s">
        <v>52</v>
      </c>
      <c r="Z3289" t="s">
        <v>18689</v>
      </c>
      <c r="AA3289" t="s">
        <v>5155</v>
      </c>
      <c r="AB3289" t="s">
        <v>34939</v>
      </c>
      <c r="AC3289" t="s">
        <v>52</v>
      </c>
      <c r="AD3289">
        <v>42.232500000000002</v>
      </c>
      <c r="AE3289">
        <v>-83.726699999999994</v>
      </c>
      <c r="AG3289" t="s">
        <v>62</v>
      </c>
      <c r="AI3289" t="s">
        <v>44</v>
      </c>
      <c r="AK3289" t="s">
        <v>34940</v>
      </c>
    </row>
    <row r="3290" spans="1:41" x14ac:dyDescent="0.25">
      <c r="A3290">
        <v>7540</v>
      </c>
      <c r="B3290" t="s">
        <v>37</v>
      </c>
      <c r="C3290" t="s">
        <v>32740</v>
      </c>
      <c r="D3290" t="s">
        <v>39</v>
      </c>
      <c r="E3290" t="s">
        <v>34941</v>
      </c>
      <c r="F3290" t="s">
        <v>34942</v>
      </c>
      <c r="G3290" t="s">
        <v>34943</v>
      </c>
      <c r="H3290" t="s">
        <v>37</v>
      </c>
      <c r="I3290" t="s">
        <v>34944</v>
      </c>
      <c r="J3290" t="s">
        <v>34945</v>
      </c>
      <c r="N3290" t="s">
        <v>34946</v>
      </c>
      <c r="O3290" t="s">
        <v>34947</v>
      </c>
      <c r="P3290" t="s">
        <v>7228</v>
      </c>
      <c r="Q3290" t="s">
        <v>34948</v>
      </c>
      <c r="S3290" t="s">
        <v>9413</v>
      </c>
      <c r="V3290" t="s">
        <v>9414</v>
      </c>
      <c r="W3290" t="s">
        <v>34949</v>
      </c>
      <c r="Z3290" t="s">
        <v>9415</v>
      </c>
      <c r="AC3290" t="s">
        <v>9414</v>
      </c>
      <c r="AD3290">
        <v>14.588800000000001</v>
      </c>
      <c r="AE3290">
        <v>-90.551900000000003</v>
      </c>
      <c r="AF3290">
        <v>11018</v>
      </c>
      <c r="AG3290" t="s">
        <v>37</v>
      </c>
      <c r="AI3290" t="s">
        <v>44</v>
      </c>
      <c r="AL3290">
        <v>1979</v>
      </c>
      <c r="AM3290" t="s">
        <v>34950</v>
      </c>
      <c r="AO3290">
        <v>10000</v>
      </c>
    </row>
    <row r="3291" spans="1:41" x14ac:dyDescent="0.25">
      <c r="A3291">
        <v>7541</v>
      </c>
      <c r="B3291" t="s">
        <v>37</v>
      </c>
      <c r="C3291" t="s">
        <v>32740</v>
      </c>
      <c r="D3291" t="s">
        <v>39</v>
      </c>
      <c r="E3291" t="s">
        <v>34951</v>
      </c>
      <c r="F3291" t="s">
        <v>34952</v>
      </c>
      <c r="G3291" t="s">
        <v>34953</v>
      </c>
      <c r="H3291" t="s">
        <v>37</v>
      </c>
      <c r="I3291" t="s">
        <v>34954</v>
      </c>
      <c r="J3291" t="s">
        <v>875</v>
      </c>
      <c r="N3291" t="s">
        <v>34955</v>
      </c>
      <c r="O3291" t="s">
        <v>34956</v>
      </c>
      <c r="P3291" t="s">
        <v>18566</v>
      </c>
      <c r="Q3291" t="s">
        <v>6418</v>
      </c>
      <c r="R3291" t="s">
        <v>34957</v>
      </c>
      <c r="S3291" t="s">
        <v>34958</v>
      </c>
      <c r="T3291" t="s">
        <v>17771</v>
      </c>
      <c r="V3291" t="s">
        <v>770</v>
      </c>
      <c r="W3291" t="s">
        <v>34959</v>
      </c>
      <c r="Z3291" t="s">
        <v>34960</v>
      </c>
      <c r="AA3291" t="s">
        <v>17771</v>
      </c>
      <c r="AC3291" t="s">
        <v>770</v>
      </c>
      <c r="AD3291">
        <v>40.505499999999998</v>
      </c>
      <c r="AE3291">
        <v>-3.3466800000000001</v>
      </c>
      <c r="AF3291">
        <v>10792</v>
      </c>
      <c r="AG3291" t="s">
        <v>37</v>
      </c>
      <c r="AI3291" t="s">
        <v>44</v>
      </c>
      <c r="AL3291">
        <v>1979</v>
      </c>
      <c r="AM3291" t="s">
        <v>34961</v>
      </c>
      <c r="AO3291">
        <v>42000</v>
      </c>
    </row>
    <row r="3292" spans="1:41" x14ac:dyDescent="0.25">
      <c r="A3292">
        <v>7542</v>
      </c>
      <c r="B3292" t="s">
        <v>37</v>
      </c>
      <c r="C3292" t="s">
        <v>32740</v>
      </c>
      <c r="D3292" t="s">
        <v>39</v>
      </c>
      <c r="E3292" t="s">
        <v>34962</v>
      </c>
      <c r="F3292" t="s">
        <v>31330</v>
      </c>
      <c r="G3292" t="s">
        <v>34963</v>
      </c>
      <c r="H3292" t="s">
        <v>37</v>
      </c>
      <c r="I3292" t="s">
        <v>34964</v>
      </c>
      <c r="J3292" t="s">
        <v>44</v>
      </c>
      <c r="N3292" t="s">
        <v>34965</v>
      </c>
      <c r="O3292" t="s">
        <v>34966</v>
      </c>
      <c r="P3292" t="s">
        <v>34967</v>
      </c>
      <c r="S3292" t="s">
        <v>2316</v>
      </c>
      <c r="T3292" t="s">
        <v>535</v>
      </c>
      <c r="V3292" t="s">
        <v>52</v>
      </c>
      <c r="Z3292" t="s">
        <v>4938</v>
      </c>
      <c r="AA3292" t="s">
        <v>535</v>
      </c>
      <c r="AB3292" t="s">
        <v>34968</v>
      </c>
      <c r="AC3292" t="s">
        <v>52</v>
      </c>
      <c r="AD3292">
        <v>34.019799999999996</v>
      </c>
      <c r="AE3292">
        <v>-118.286</v>
      </c>
      <c r="AG3292" t="s">
        <v>62</v>
      </c>
      <c r="AI3292" t="s">
        <v>44</v>
      </c>
      <c r="AK3292" t="s">
        <v>34969</v>
      </c>
      <c r="AL3292">
        <v>1946</v>
      </c>
      <c r="AM3292" t="s">
        <v>34970</v>
      </c>
    </row>
    <row r="3293" spans="1:41" x14ac:dyDescent="0.25">
      <c r="A3293">
        <v>7543</v>
      </c>
      <c r="B3293" t="s">
        <v>37</v>
      </c>
      <c r="C3293" t="s">
        <v>32740</v>
      </c>
      <c r="D3293" t="s">
        <v>39</v>
      </c>
      <c r="E3293" t="s">
        <v>34971</v>
      </c>
      <c r="F3293" t="s">
        <v>34972</v>
      </c>
      <c r="G3293" t="s">
        <v>34973</v>
      </c>
      <c r="H3293" t="s">
        <v>37</v>
      </c>
      <c r="I3293" t="s">
        <v>34974</v>
      </c>
      <c r="J3293" t="s">
        <v>34975</v>
      </c>
      <c r="K3293" t="s">
        <v>34976</v>
      </c>
      <c r="N3293" t="s">
        <v>34977</v>
      </c>
      <c r="O3293" t="s">
        <v>34978</v>
      </c>
      <c r="P3293" t="s">
        <v>34979</v>
      </c>
      <c r="Q3293" t="s">
        <v>34980</v>
      </c>
      <c r="S3293" t="s">
        <v>34981</v>
      </c>
      <c r="T3293" t="s">
        <v>813</v>
      </c>
      <c r="V3293" t="s">
        <v>147</v>
      </c>
      <c r="Z3293" t="s">
        <v>34982</v>
      </c>
      <c r="AA3293" t="s">
        <v>813</v>
      </c>
      <c r="AC3293" t="s">
        <v>147</v>
      </c>
      <c r="AD3293">
        <v>18.520199999999999</v>
      </c>
      <c r="AE3293">
        <v>73.830600000000004</v>
      </c>
      <c r="AF3293">
        <v>23008</v>
      </c>
      <c r="AG3293" t="s">
        <v>37</v>
      </c>
      <c r="AI3293" t="s">
        <v>44</v>
      </c>
      <c r="AK3293" t="s">
        <v>34983</v>
      </c>
      <c r="AL3293">
        <v>1946</v>
      </c>
      <c r="AM3293" t="s">
        <v>34984</v>
      </c>
      <c r="AO3293">
        <v>30000</v>
      </c>
    </row>
    <row r="3294" spans="1:41" x14ac:dyDescent="0.25">
      <c r="A3294">
        <v>7544</v>
      </c>
      <c r="B3294" t="s">
        <v>37</v>
      </c>
      <c r="C3294" t="s">
        <v>32740</v>
      </c>
      <c r="D3294" t="s">
        <v>39</v>
      </c>
      <c r="E3294" t="s">
        <v>34985</v>
      </c>
      <c r="F3294" t="s">
        <v>34986</v>
      </c>
      <c r="G3294" t="s">
        <v>34987</v>
      </c>
      <c r="H3294" t="s">
        <v>37</v>
      </c>
      <c r="I3294" t="s">
        <v>34988</v>
      </c>
      <c r="J3294" t="s">
        <v>44</v>
      </c>
      <c r="N3294" t="s">
        <v>34989</v>
      </c>
      <c r="O3294" t="s">
        <v>34990</v>
      </c>
      <c r="S3294" t="s">
        <v>3089</v>
      </c>
      <c r="T3294" t="s">
        <v>3053</v>
      </c>
      <c r="V3294" t="s">
        <v>52</v>
      </c>
      <c r="Z3294" t="s">
        <v>29014</v>
      </c>
      <c r="AA3294" t="s">
        <v>3053</v>
      </c>
      <c r="AB3294">
        <v>78712</v>
      </c>
      <c r="AC3294" t="s">
        <v>52</v>
      </c>
      <c r="AD3294">
        <v>30.282</v>
      </c>
      <c r="AE3294">
        <v>-97.734399999999994</v>
      </c>
      <c r="AG3294" t="s">
        <v>62</v>
      </c>
      <c r="AI3294" t="s">
        <v>44</v>
      </c>
      <c r="AK3294" t="s">
        <v>34991</v>
      </c>
    </row>
    <row r="3295" spans="1:41" x14ac:dyDescent="0.25">
      <c r="A3295">
        <v>7545</v>
      </c>
      <c r="B3295" t="s">
        <v>37</v>
      </c>
      <c r="C3295" t="s">
        <v>32740</v>
      </c>
      <c r="D3295" t="s">
        <v>39</v>
      </c>
      <c r="E3295" t="s">
        <v>34992</v>
      </c>
      <c r="F3295" t="s">
        <v>2096</v>
      </c>
      <c r="G3295" t="s">
        <v>34993</v>
      </c>
      <c r="H3295" t="s">
        <v>37</v>
      </c>
      <c r="I3295" t="s">
        <v>34994</v>
      </c>
      <c r="J3295" t="s">
        <v>44</v>
      </c>
      <c r="N3295" t="s">
        <v>34995</v>
      </c>
      <c r="O3295" t="s">
        <v>34996</v>
      </c>
      <c r="P3295" t="s">
        <v>34997</v>
      </c>
      <c r="Q3295" t="s">
        <v>34998</v>
      </c>
      <c r="S3295" t="s">
        <v>3197</v>
      </c>
      <c r="T3295" t="s">
        <v>535</v>
      </c>
      <c r="V3295" t="s">
        <v>52</v>
      </c>
      <c r="Z3295" t="s">
        <v>3202</v>
      </c>
      <c r="AA3295" t="s">
        <v>535</v>
      </c>
      <c r="AB3295" t="s">
        <v>3198</v>
      </c>
      <c r="AC3295" t="s">
        <v>52</v>
      </c>
      <c r="AD3295">
        <v>38.499200000000002</v>
      </c>
      <c r="AE3295">
        <v>-121.76</v>
      </c>
      <c r="AG3295" t="s">
        <v>62</v>
      </c>
      <c r="AI3295" t="s">
        <v>44</v>
      </c>
      <c r="AK3295" t="s">
        <v>34999</v>
      </c>
      <c r="AM3295" t="s">
        <v>35000</v>
      </c>
    </row>
    <row r="3296" spans="1:41" x14ac:dyDescent="0.25">
      <c r="A3296">
        <v>7546</v>
      </c>
      <c r="B3296" t="s">
        <v>37</v>
      </c>
      <c r="C3296" t="s">
        <v>32740</v>
      </c>
      <c r="D3296" t="s">
        <v>39</v>
      </c>
      <c r="E3296" t="s">
        <v>35001</v>
      </c>
      <c r="F3296" t="s">
        <v>35002</v>
      </c>
      <c r="G3296" t="s">
        <v>35003</v>
      </c>
      <c r="H3296" t="s">
        <v>37</v>
      </c>
      <c r="I3296" t="s">
        <v>35004</v>
      </c>
      <c r="J3296" t="s">
        <v>44</v>
      </c>
      <c r="N3296" t="s">
        <v>35005</v>
      </c>
      <c r="O3296" t="s">
        <v>35006</v>
      </c>
      <c r="P3296" t="s">
        <v>35007</v>
      </c>
      <c r="S3296" t="s">
        <v>32748</v>
      </c>
      <c r="T3296" t="s">
        <v>27699</v>
      </c>
      <c r="V3296" t="s">
        <v>1688</v>
      </c>
      <c r="Z3296" t="s">
        <v>32749</v>
      </c>
      <c r="AA3296" t="s">
        <v>27699</v>
      </c>
      <c r="AB3296">
        <v>230031</v>
      </c>
      <c r="AC3296" t="s">
        <v>1688</v>
      </c>
      <c r="AD3296">
        <v>31.863900000000001</v>
      </c>
      <c r="AE3296">
        <v>117.28100000000001</v>
      </c>
      <c r="AF3296">
        <v>14674</v>
      </c>
      <c r="AG3296" t="s">
        <v>37</v>
      </c>
      <c r="AI3296" t="s">
        <v>44</v>
      </c>
      <c r="AL3296">
        <v>1982</v>
      </c>
      <c r="AM3296" t="s">
        <v>27701</v>
      </c>
      <c r="AO3296">
        <v>6000</v>
      </c>
    </row>
    <row r="3297" spans="1:41" x14ac:dyDescent="0.25">
      <c r="A3297">
        <v>7547</v>
      </c>
      <c r="B3297" t="s">
        <v>37</v>
      </c>
      <c r="C3297" t="s">
        <v>32740</v>
      </c>
      <c r="D3297" t="s">
        <v>39</v>
      </c>
      <c r="E3297" t="s">
        <v>35008</v>
      </c>
      <c r="F3297" t="s">
        <v>35009</v>
      </c>
      <c r="G3297" t="s">
        <v>35010</v>
      </c>
      <c r="H3297" t="s">
        <v>37</v>
      </c>
      <c r="I3297" t="s">
        <v>35011</v>
      </c>
      <c r="J3297" t="s">
        <v>44</v>
      </c>
      <c r="N3297" t="s">
        <v>35012</v>
      </c>
      <c r="O3297" t="s">
        <v>35013</v>
      </c>
      <c r="P3297" t="s">
        <v>8462</v>
      </c>
      <c r="Q3297" t="s">
        <v>8146</v>
      </c>
      <c r="R3297" t="s">
        <v>35014</v>
      </c>
      <c r="S3297" t="s">
        <v>35015</v>
      </c>
      <c r="V3297" t="s">
        <v>2031</v>
      </c>
      <c r="Z3297" t="s">
        <v>35016</v>
      </c>
      <c r="AC3297" t="s">
        <v>2031</v>
      </c>
      <c r="AD3297">
        <v>40.703400000000002</v>
      </c>
      <c r="AE3297">
        <v>31.544</v>
      </c>
      <c r="AF3297">
        <v>11198</v>
      </c>
      <c r="AG3297" t="s">
        <v>37</v>
      </c>
      <c r="AI3297" t="s">
        <v>44</v>
      </c>
      <c r="AK3297" t="s">
        <v>16530</v>
      </c>
      <c r="AL3297">
        <v>1994</v>
      </c>
      <c r="AM3297" t="s">
        <v>35017</v>
      </c>
      <c r="AO3297">
        <v>14300</v>
      </c>
    </row>
    <row r="3298" spans="1:41" x14ac:dyDescent="0.25">
      <c r="A3298">
        <v>7548</v>
      </c>
      <c r="B3298" t="s">
        <v>37</v>
      </c>
      <c r="C3298" t="s">
        <v>32740</v>
      </c>
      <c r="D3298" t="s">
        <v>39</v>
      </c>
      <c r="E3298" t="s">
        <v>35018</v>
      </c>
      <c r="F3298" t="s">
        <v>35019</v>
      </c>
      <c r="G3298" t="s">
        <v>35020</v>
      </c>
      <c r="H3298" t="s">
        <v>37</v>
      </c>
      <c r="I3298" t="s">
        <v>35021</v>
      </c>
      <c r="J3298" t="s">
        <v>44</v>
      </c>
      <c r="N3298" t="s">
        <v>35022</v>
      </c>
      <c r="O3298" t="s">
        <v>35023</v>
      </c>
      <c r="P3298" t="s">
        <v>719</v>
      </c>
      <c r="Q3298" t="s">
        <v>35024</v>
      </c>
      <c r="S3298" t="s">
        <v>35025</v>
      </c>
      <c r="T3298" t="s">
        <v>21438</v>
      </c>
      <c r="V3298" t="s">
        <v>1070</v>
      </c>
      <c r="W3298" t="s">
        <v>35026</v>
      </c>
      <c r="Z3298" t="s">
        <v>35027</v>
      </c>
      <c r="AA3298" t="s">
        <v>21438</v>
      </c>
      <c r="AB3298">
        <v>448</v>
      </c>
      <c r="AC3298" t="s">
        <v>1070</v>
      </c>
      <c r="AD3298">
        <v>35.054000000000002</v>
      </c>
      <c r="AE3298">
        <v>137.04300000000001</v>
      </c>
      <c r="AG3298" t="s">
        <v>37</v>
      </c>
      <c r="AI3298" t="s">
        <v>44</v>
      </c>
      <c r="AL3298">
        <v>1977</v>
      </c>
      <c r="AM3298" t="s">
        <v>35028</v>
      </c>
      <c r="AO3298">
        <v>15000</v>
      </c>
    </row>
    <row r="3299" spans="1:41" x14ac:dyDescent="0.25">
      <c r="A3299">
        <v>7549</v>
      </c>
      <c r="B3299" t="s">
        <v>37</v>
      </c>
      <c r="C3299" t="s">
        <v>32740</v>
      </c>
      <c r="D3299" t="s">
        <v>39</v>
      </c>
      <c r="E3299" t="s">
        <v>35029</v>
      </c>
      <c r="F3299" t="s">
        <v>35030</v>
      </c>
      <c r="G3299" t="s">
        <v>35031</v>
      </c>
      <c r="H3299" t="s">
        <v>37</v>
      </c>
      <c r="I3299" t="s">
        <v>35032</v>
      </c>
      <c r="J3299" t="s">
        <v>44</v>
      </c>
      <c r="N3299" t="s">
        <v>35033</v>
      </c>
      <c r="O3299" t="s">
        <v>35034</v>
      </c>
      <c r="P3299" t="s">
        <v>35035</v>
      </c>
      <c r="S3299" t="s">
        <v>2085</v>
      </c>
      <c r="T3299" t="s">
        <v>503</v>
      </c>
      <c r="V3299" t="s">
        <v>82</v>
      </c>
      <c r="Z3299" t="s">
        <v>14001</v>
      </c>
      <c r="AA3299" t="s">
        <v>503</v>
      </c>
      <c r="AB3299">
        <v>4810</v>
      </c>
      <c r="AC3299" t="s">
        <v>82</v>
      </c>
      <c r="AD3299">
        <v>-19.2636</v>
      </c>
      <c r="AE3299">
        <v>146.791</v>
      </c>
      <c r="AG3299" t="s">
        <v>62</v>
      </c>
      <c r="AI3299" t="s">
        <v>44</v>
      </c>
      <c r="AK3299" t="s">
        <v>35036</v>
      </c>
    </row>
    <row r="3300" spans="1:41" x14ac:dyDescent="0.25">
      <c r="A3300">
        <v>7550</v>
      </c>
      <c r="B3300" t="s">
        <v>37</v>
      </c>
      <c r="C3300" t="s">
        <v>32740</v>
      </c>
      <c r="D3300" t="s">
        <v>39</v>
      </c>
      <c r="E3300" t="s">
        <v>35037</v>
      </c>
      <c r="F3300" t="s">
        <v>35038</v>
      </c>
      <c r="G3300" t="s">
        <v>35039</v>
      </c>
      <c r="H3300" t="s">
        <v>37</v>
      </c>
      <c r="I3300" t="s">
        <v>35040</v>
      </c>
      <c r="J3300" t="s">
        <v>44</v>
      </c>
      <c r="N3300" t="s">
        <v>35041</v>
      </c>
      <c r="O3300" t="s">
        <v>35042</v>
      </c>
      <c r="P3300" t="s">
        <v>35043</v>
      </c>
      <c r="Q3300" t="s">
        <v>35044</v>
      </c>
      <c r="S3300" t="s">
        <v>32106</v>
      </c>
      <c r="V3300" t="s">
        <v>6963</v>
      </c>
      <c r="Z3300" t="s">
        <v>6964</v>
      </c>
      <c r="AC3300" t="s">
        <v>6963</v>
      </c>
      <c r="AD3300">
        <v>40.181100000000001</v>
      </c>
      <c r="AE3300">
        <v>44.513599999999997</v>
      </c>
      <c r="AG3300" t="s">
        <v>62</v>
      </c>
      <c r="AI3300" t="s">
        <v>44</v>
      </c>
      <c r="AK3300" t="s">
        <v>35045</v>
      </c>
    </row>
    <row r="3301" spans="1:41" x14ac:dyDescent="0.25">
      <c r="A3301">
        <v>7551</v>
      </c>
      <c r="B3301" t="s">
        <v>37</v>
      </c>
      <c r="C3301" t="s">
        <v>32740</v>
      </c>
      <c r="D3301" t="s">
        <v>39</v>
      </c>
      <c r="E3301" t="s">
        <v>35046</v>
      </c>
      <c r="F3301" t="s">
        <v>35047</v>
      </c>
      <c r="G3301" t="s">
        <v>35048</v>
      </c>
      <c r="H3301" t="s">
        <v>37</v>
      </c>
      <c r="I3301" t="s">
        <v>35049</v>
      </c>
      <c r="J3301" t="s">
        <v>1964</v>
      </c>
      <c r="K3301" t="s">
        <v>35050</v>
      </c>
      <c r="N3301" t="s">
        <v>35051</v>
      </c>
      <c r="O3301" t="s">
        <v>35052</v>
      </c>
      <c r="P3301" t="s">
        <v>35053</v>
      </c>
      <c r="S3301" t="s">
        <v>35054</v>
      </c>
      <c r="V3301" t="s">
        <v>675</v>
      </c>
      <c r="Z3301" t="s">
        <v>35055</v>
      </c>
      <c r="AC3301" t="s">
        <v>675</v>
      </c>
      <c r="AD3301">
        <v>43.527900000000002</v>
      </c>
      <c r="AE3301">
        <v>5.4488200000000004</v>
      </c>
      <c r="AF3301">
        <v>19230</v>
      </c>
      <c r="AG3301" t="s">
        <v>37</v>
      </c>
      <c r="AI3301" t="s">
        <v>44</v>
      </c>
      <c r="AK3301" t="s">
        <v>2474</v>
      </c>
      <c r="AL3301">
        <v>1895</v>
      </c>
      <c r="AM3301" t="s">
        <v>35056</v>
      </c>
      <c r="AO3301">
        <v>300000</v>
      </c>
    </row>
    <row r="3302" spans="1:41" x14ac:dyDescent="0.25">
      <c r="A3302">
        <v>7552</v>
      </c>
      <c r="B3302" t="s">
        <v>37</v>
      </c>
      <c r="C3302" t="s">
        <v>32740</v>
      </c>
      <c r="D3302" t="s">
        <v>39</v>
      </c>
      <c r="E3302" t="s">
        <v>35057</v>
      </c>
      <c r="F3302" t="s">
        <v>35058</v>
      </c>
      <c r="G3302" t="s">
        <v>35059</v>
      </c>
      <c r="H3302" t="s">
        <v>37</v>
      </c>
      <c r="I3302" t="s">
        <v>35060</v>
      </c>
      <c r="J3302" t="s">
        <v>875</v>
      </c>
      <c r="N3302" t="s">
        <v>35061</v>
      </c>
      <c r="O3302" t="s">
        <v>35062</v>
      </c>
      <c r="P3302" t="s">
        <v>35063</v>
      </c>
      <c r="S3302" t="s">
        <v>35064</v>
      </c>
      <c r="V3302" t="s">
        <v>4877</v>
      </c>
      <c r="W3302" t="s">
        <v>35065</v>
      </c>
      <c r="Z3302" t="s">
        <v>35066</v>
      </c>
      <c r="AC3302" t="s">
        <v>4877</v>
      </c>
      <c r="AD3302">
        <v>22.216699999999999</v>
      </c>
      <c r="AE3302">
        <v>-80.469399999999993</v>
      </c>
      <c r="AF3302">
        <v>12402</v>
      </c>
      <c r="AG3302" t="s">
        <v>37</v>
      </c>
      <c r="AI3302" t="s">
        <v>44</v>
      </c>
      <c r="AL3302">
        <v>1928</v>
      </c>
      <c r="AM3302" t="s">
        <v>35067</v>
      </c>
      <c r="AO3302">
        <v>11110</v>
      </c>
    </row>
    <row r="3303" spans="1:41" x14ac:dyDescent="0.25">
      <c r="A3303">
        <v>7553</v>
      </c>
      <c r="B3303" t="s">
        <v>37</v>
      </c>
      <c r="C3303" t="s">
        <v>32740</v>
      </c>
      <c r="D3303" t="s">
        <v>39</v>
      </c>
      <c r="E3303" t="s">
        <v>35068</v>
      </c>
      <c r="F3303" t="s">
        <v>35069</v>
      </c>
      <c r="G3303" t="s">
        <v>35070</v>
      </c>
      <c r="H3303" t="s">
        <v>37</v>
      </c>
      <c r="I3303" t="s">
        <v>35071</v>
      </c>
      <c r="J3303" t="s">
        <v>44</v>
      </c>
      <c r="N3303" t="s">
        <v>35072</v>
      </c>
      <c r="O3303" t="s">
        <v>35073</v>
      </c>
      <c r="P3303" t="s">
        <v>1177</v>
      </c>
      <c r="Q3303" t="s">
        <v>35074</v>
      </c>
      <c r="S3303" t="s">
        <v>35075</v>
      </c>
      <c r="V3303" t="s">
        <v>69</v>
      </c>
      <c r="W3303" t="s">
        <v>35076</v>
      </c>
      <c r="Z3303" t="s">
        <v>10132</v>
      </c>
      <c r="AC3303" t="s">
        <v>69</v>
      </c>
      <c r="AD3303">
        <v>37.273600000000002</v>
      </c>
      <c r="AE3303">
        <v>127.057</v>
      </c>
      <c r="AF3303">
        <v>18960</v>
      </c>
      <c r="AG3303" t="s">
        <v>37</v>
      </c>
      <c r="AI3303" t="s">
        <v>44</v>
      </c>
      <c r="AK3303" t="s">
        <v>4697</v>
      </c>
      <c r="AL3303">
        <v>1988</v>
      </c>
      <c r="AM3303" t="s">
        <v>35077</v>
      </c>
      <c r="AO3303">
        <v>25000</v>
      </c>
    </row>
    <row r="3304" spans="1:41" x14ac:dyDescent="0.25">
      <c r="A3304">
        <v>7554</v>
      </c>
      <c r="B3304" t="s">
        <v>37</v>
      </c>
      <c r="C3304" t="s">
        <v>32740</v>
      </c>
      <c r="D3304" t="s">
        <v>39</v>
      </c>
      <c r="E3304" t="s">
        <v>35078</v>
      </c>
      <c r="F3304" t="s">
        <v>35079</v>
      </c>
      <c r="G3304" t="s">
        <v>35080</v>
      </c>
      <c r="H3304" t="s">
        <v>37</v>
      </c>
      <c r="I3304" t="s">
        <v>35081</v>
      </c>
      <c r="J3304" t="s">
        <v>44</v>
      </c>
      <c r="K3304" t="s">
        <v>35082</v>
      </c>
      <c r="N3304" t="s">
        <v>35083</v>
      </c>
      <c r="O3304" t="s">
        <v>35084</v>
      </c>
      <c r="P3304" t="s">
        <v>35085</v>
      </c>
      <c r="S3304" t="s">
        <v>35086</v>
      </c>
      <c r="V3304" t="s">
        <v>1310</v>
      </c>
      <c r="W3304" t="s">
        <v>35087</v>
      </c>
      <c r="Z3304" t="s">
        <v>4264</v>
      </c>
      <c r="AC3304" t="s">
        <v>1310</v>
      </c>
      <c r="AD3304">
        <v>-36.874099999999999</v>
      </c>
      <c r="AE3304">
        <v>174.78100000000001</v>
      </c>
      <c r="AF3304">
        <v>18742</v>
      </c>
      <c r="AG3304" t="s">
        <v>37</v>
      </c>
      <c r="AH3304" t="s">
        <v>35088</v>
      </c>
      <c r="AI3304" t="s">
        <v>44</v>
      </c>
      <c r="AK3304" t="s">
        <v>35089</v>
      </c>
      <c r="AL3304">
        <v>1870</v>
      </c>
      <c r="AM3304" t="s">
        <v>35090</v>
      </c>
      <c r="AO3304">
        <v>330000</v>
      </c>
    </row>
    <row r="3305" spans="1:41" x14ac:dyDescent="0.25">
      <c r="A3305">
        <v>7555</v>
      </c>
      <c r="B3305" t="s">
        <v>37</v>
      </c>
      <c r="C3305" t="s">
        <v>32740</v>
      </c>
      <c r="D3305" t="s">
        <v>39</v>
      </c>
      <c r="E3305" t="s">
        <v>35091</v>
      </c>
      <c r="F3305" t="s">
        <v>35092</v>
      </c>
      <c r="G3305" t="s">
        <v>35093</v>
      </c>
      <c r="H3305" t="s">
        <v>37</v>
      </c>
      <c r="I3305" t="s">
        <v>35094</v>
      </c>
      <c r="J3305" t="s">
        <v>44</v>
      </c>
      <c r="K3305" t="s">
        <v>35095</v>
      </c>
      <c r="N3305" t="s">
        <v>35096</v>
      </c>
      <c r="O3305" t="s">
        <v>35097</v>
      </c>
      <c r="P3305" t="s">
        <v>35098</v>
      </c>
      <c r="S3305" t="s">
        <v>35099</v>
      </c>
      <c r="T3305" t="s">
        <v>35100</v>
      </c>
      <c r="V3305" t="s">
        <v>1070</v>
      </c>
      <c r="Z3305" t="s">
        <v>35101</v>
      </c>
      <c r="AA3305" t="s">
        <v>35100</v>
      </c>
      <c r="AC3305" t="s">
        <v>1070</v>
      </c>
      <c r="AD3305">
        <v>39.819400000000002</v>
      </c>
      <c r="AE3305">
        <v>140.06700000000001</v>
      </c>
      <c r="AF3305">
        <v>18123</v>
      </c>
      <c r="AG3305" t="s">
        <v>37</v>
      </c>
      <c r="AI3305" t="s">
        <v>44</v>
      </c>
      <c r="AK3305" t="s">
        <v>8975</v>
      </c>
      <c r="AL3305">
        <v>1975</v>
      </c>
      <c r="AM3305" t="s">
        <v>35102</v>
      </c>
      <c r="AO3305">
        <v>103000</v>
      </c>
    </row>
    <row r="3306" spans="1:41" x14ac:dyDescent="0.25">
      <c r="A3306">
        <v>7556</v>
      </c>
      <c r="B3306" t="s">
        <v>37</v>
      </c>
      <c r="C3306" t="s">
        <v>32740</v>
      </c>
      <c r="D3306" t="s">
        <v>39</v>
      </c>
      <c r="E3306" t="s">
        <v>35103</v>
      </c>
      <c r="F3306" t="s">
        <v>35104</v>
      </c>
      <c r="G3306" t="s">
        <v>35105</v>
      </c>
      <c r="H3306" t="s">
        <v>37</v>
      </c>
      <c r="I3306" t="s">
        <v>35106</v>
      </c>
      <c r="J3306" t="s">
        <v>44</v>
      </c>
      <c r="N3306" t="s">
        <v>35107</v>
      </c>
      <c r="O3306" t="s">
        <v>35108</v>
      </c>
      <c r="P3306" t="s">
        <v>1010</v>
      </c>
      <c r="Q3306" t="s">
        <v>35109</v>
      </c>
      <c r="S3306" t="s">
        <v>35110</v>
      </c>
      <c r="V3306" t="s">
        <v>1310</v>
      </c>
      <c r="Z3306" t="s">
        <v>1309</v>
      </c>
      <c r="AC3306" t="s">
        <v>1310</v>
      </c>
      <c r="AD3306">
        <v>-36.874099999999999</v>
      </c>
      <c r="AE3306">
        <v>174.78100000000001</v>
      </c>
      <c r="AG3306" t="s">
        <v>62</v>
      </c>
      <c r="AI3306" t="s">
        <v>44</v>
      </c>
      <c r="AK3306" t="s">
        <v>35111</v>
      </c>
    </row>
    <row r="3307" spans="1:41" x14ac:dyDescent="0.25">
      <c r="A3307">
        <v>7557</v>
      </c>
      <c r="B3307" t="s">
        <v>37</v>
      </c>
      <c r="C3307" t="s">
        <v>32740</v>
      </c>
      <c r="D3307" t="s">
        <v>39</v>
      </c>
      <c r="E3307" t="s">
        <v>35112</v>
      </c>
      <c r="F3307" t="s">
        <v>35113</v>
      </c>
      <c r="G3307" t="s">
        <v>35114</v>
      </c>
      <c r="H3307" t="s">
        <v>37</v>
      </c>
      <c r="I3307" t="s">
        <v>35115</v>
      </c>
      <c r="J3307" t="s">
        <v>44</v>
      </c>
      <c r="N3307" t="s">
        <v>35116</v>
      </c>
      <c r="O3307" t="s">
        <v>35117</v>
      </c>
      <c r="P3307" t="s">
        <v>35118</v>
      </c>
      <c r="S3307" t="s">
        <v>35119</v>
      </c>
      <c r="V3307" t="s">
        <v>35120</v>
      </c>
      <c r="Z3307" t="s">
        <v>35121</v>
      </c>
      <c r="AC3307" t="s">
        <v>35120</v>
      </c>
      <c r="AD3307">
        <v>36.752499999999998</v>
      </c>
      <c r="AE3307">
        <v>3.0419700000000001</v>
      </c>
      <c r="AG3307" t="s">
        <v>37</v>
      </c>
      <c r="AI3307" t="s">
        <v>44</v>
      </c>
      <c r="AK3307" t="s">
        <v>35122</v>
      </c>
      <c r="AL3307">
        <v>1911</v>
      </c>
      <c r="AM3307" t="s">
        <v>35123</v>
      </c>
      <c r="AO3307">
        <v>350000</v>
      </c>
    </row>
    <row r="3308" spans="1:41" x14ac:dyDescent="0.25">
      <c r="A3308">
        <v>7558</v>
      </c>
      <c r="B3308" t="s">
        <v>37</v>
      </c>
      <c r="C3308" t="s">
        <v>32740</v>
      </c>
      <c r="D3308" t="s">
        <v>35124</v>
      </c>
      <c r="E3308" t="s">
        <v>35125</v>
      </c>
      <c r="F3308" t="s">
        <v>35126</v>
      </c>
      <c r="G3308" t="s">
        <v>35127</v>
      </c>
      <c r="H3308" t="s">
        <v>37</v>
      </c>
      <c r="I3308" t="s">
        <v>35128</v>
      </c>
      <c r="J3308" t="s">
        <v>44</v>
      </c>
      <c r="N3308" t="s">
        <v>35129</v>
      </c>
      <c r="O3308" t="s">
        <v>35130</v>
      </c>
      <c r="P3308" t="s">
        <v>35131</v>
      </c>
      <c r="Q3308" t="s">
        <v>35132</v>
      </c>
      <c r="S3308" t="s">
        <v>13905</v>
      </c>
      <c r="T3308" t="s">
        <v>1422</v>
      </c>
      <c r="U3308">
        <v>99801</v>
      </c>
      <c r="V3308" t="s">
        <v>52</v>
      </c>
      <c r="Z3308" t="s">
        <v>13906</v>
      </c>
      <c r="AA3308" t="s">
        <v>1422</v>
      </c>
      <c r="AB3308">
        <v>99801</v>
      </c>
      <c r="AC3308" t="s">
        <v>52</v>
      </c>
      <c r="AD3308">
        <v>58.383299999999998</v>
      </c>
      <c r="AE3308">
        <v>-134.63900000000001</v>
      </c>
      <c r="AF3308">
        <v>22694</v>
      </c>
      <c r="AG3308" t="s">
        <v>37</v>
      </c>
      <c r="AI3308" t="s">
        <v>44</v>
      </c>
      <c r="AJ3308" t="s">
        <v>208</v>
      </c>
      <c r="AK3308" t="s">
        <v>35133</v>
      </c>
      <c r="AL3308">
        <v>1993</v>
      </c>
      <c r="AM3308" t="s">
        <v>35134</v>
      </c>
      <c r="AN3308" t="s">
        <v>35135</v>
      </c>
      <c r="AO3308">
        <v>11000</v>
      </c>
    </row>
    <row r="3309" spans="1:41" x14ac:dyDescent="0.25">
      <c r="A3309">
        <v>7559</v>
      </c>
      <c r="B3309" t="s">
        <v>37</v>
      </c>
      <c r="C3309" t="s">
        <v>32740</v>
      </c>
      <c r="D3309" t="s">
        <v>39</v>
      </c>
      <c r="E3309" t="s">
        <v>35136</v>
      </c>
      <c r="F3309" t="s">
        <v>35137</v>
      </c>
      <c r="G3309" t="s">
        <v>35138</v>
      </c>
      <c r="H3309" t="s">
        <v>37</v>
      </c>
      <c r="I3309" t="s">
        <v>35139</v>
      </c>
      <c r="J3309" t="s">
        <v>44</v>
      </c>
      <c r="N3309" t="s">
        <v>35140</v>
      </c>
      <c r="O3309" t="s">
        <v>35141</v>
      </c>
      <c r="P3309" t="s">
        <v>719</v>
      </c>
      <c r="S3309" t="s">
        <v>35142</v>
      </c>
      <c r="T3309" t="s">
        <v>492</v>
      </c>
      <c r="V3309" t="s">
        <v>52</v>
      </c>
      <c r="W3309" t="s">
        <v>35143</v>
      </c>
      <c r="Z3309" t="s">
        <v>35144</v>
      </c>
      <c r="AA3309" t="s">
        <v>492</v>
      </c>
      <c r="AB3309">
        <v>81102</v>
      </c>
      <c r="AC3309" t="s">
        <v>52</v>
      </c>
      <c r="AD3309">
        <v>37.4739</v>
      </c>
      <c r="AE3309">
        <v>-105.873</v>
      </c>
      <c r="AF3309">
        <v>12214</v>
      </c>
      <c r="AG3309" t="s">
        <v>37</v>
      </c>
      <c r="AI3309" t="s">
        <v>44</v>
      </c>
      <c r="AL3309">
        <v>1941</v>
      </c>
      <c r="AM3309" t="s">
        <v>35145</v>
      </c>
      <c r="AO3309">
        <v>10000</v>
      </c>
    </row>
    <row r="3310" spans="1:41" x14ac:dyDescent="0.25">
      <c r="A3310">
        <v>7560</v>
      </c>
      <c r="B3310" t="s">
        <v>37</v>
      </c>
      <c r="C3310" t="s">
        <v>32740</v>
      </c>
      <c r="D3310" t="s">
        <v>39</v>
      </c>
      <c r="E3310" t="s">
        <v>35146</v>
      </c>
      <c r="F3310" t="s">
        <v>35147</v>
      </c>
      <c r="G3310" t="s">
        <v>35148</v>
      </c>
      <c r="H3310" t="s">
        <v>37</v>
      </c>
      <c r="I3310" t="s">
        <v>35149</v>
      </c>
      <c r="J3310" t="s">
        <v>3657</v>
      </c>
      <c r="N3310" t="s">
        <v>35150</v>
      </c>
      <c r="O3310" t="s">
        <v>35151</v>
      </c>
      <c r="P3310" t="s">
        <v>35152</v>
      </c>
      <c r="S3310" t="s">
        <v>13648</v>
      </c>
      <c r="V3310" t="s">
        <v>2292</v>
      </c>
      <c r="Z3310" t="s">
        <v>13649</v>
      </c>
      <c r="AC3310" t="s">
        <v>2292</v>
      </c>
      <c r="AD3310">
        <v>44.698399999999999</v>
      </c>
      <c r="AE3310">
        <v>8.0368999999999993</v>
      </c>
      <c r="AF3310">
        <v>18114</v>
      </c>
      <c r="AG3310" t="s">
        <v>37</v>
      </c>
      <c r="AI3310" t="s">
        <v>44</v>
      </c>
      <c r="AL3310">
        <v>1974</v>
      </c>
      <c r="AM3310" t="s">
        <v>35153</v>
      </c>
      <c r="AO3310">
        <v>12500</v>
      </c>
    </row>
    <row r="3311" spans="1:41" x14ac:dyDescent="0.25">
      <c r="A3311">
        <v>7561</v>
      </c>
      <c r="B3311" t="s">
        <v>37</v>
      </c>
      <c r="C3311" t="s">
        <v>32740</v>
      </c>
      <c r="D3311" t="s">
        <v>39</v>
      </c>
      <c r="E3311" t="s">
        <v>35154</v>
      </c>
      <c r="F3311" t="s">
        <v>35155</v>
      </c>
      <c r="G3311" t="s">
        <v>35156</v>
      </c>
      <c r="H3311" t="s">
        <v>37</v>
      </c>
      <c r="I3311" t="s">
        <v>35157</v>
      </c>
      <c r="J3311" t="s">
        <v>875</v>
      </c>
      <c r="N3311" t="s">
        <v>35158</v>
      </c>
      <c r="O3311" t="s">
        <v>35159</v>
      </c>
      <c r="P3311" t="s">
        <v>35160</v>
      </c>
      <c r="S3311" t="s">
        <v>35161</v>
      </c>
      <c r="V3311" t="s">
        <v>770</v>
      </c>
      <c r="W3311" t="s">
        <v>35162</v>
      </c>
      <c r="Z3311" t="s">
        <v>35163</v>
      </c>
      <c r="AC3311" t="s">
        <v>770</v>
      </c>
      <c r="AD3311">
        <v>38.987900000000003</v>
      </c>
      <c r="AE3311">
        <v>-1.8527400000000001</v>
      </c>
      <c r="AF3311">
        <v>10806</v>
      </c>
      <c r="AG3311" t="s">
        <v>37</v>
      </c>
      <c r="AI3311" t="s">
        <v>44</v>
      </c>
      <c r="AL3311">
        <v>1986</v>
      </c>
      <c r="AM3311" t="s">
        <v>35164</v>
      </c>
      <c r="AO3311">
        <v>10000</v>
      </c>
    </row>
    <row r="3312" spans="1:41" x14ac:dyDescent="0.25">
      <c r="A3312">
        <v>7562</v>
      </c>
      <c r="B3312" t="s">
        <v>37</v>
      </c>
      <c r="C3312" t="s">
        <v>32740</v>
      </c>
      <c r="D3312" t="s">
        <v>39</v>
      </c>
      <c r="E3312" t="s">
        <v>35165</v>
      </c>
      <c r="F3312" t="s">
        <v>35166</v>
      </c>
      <c r="G3312" t="s">
        <v>35167</v>
      </c>
      <c r="H3312" t="s">
        <v>37</v>
      </c>
      <c r="I3312" t="s">
        <v>35168</v>
      </c>
      <c r="J3312" t="s">
        <v>44</v>
      </c>
      <c r="N3312" t="s">
        <v>35169</v>
      </c>
      <c r="O3312" t="s">
        <v>35170</v>
      </c>
      <c r="P3312" t="s">
        <v>719</v>
      </c>
      <c r="S3312" t="s">
        <v>35171</v>
      </c>
      <c r="T3312" t="s">
        <v>5155</v>
      </c>
      <c r="V3312" t="s">
        <v>52</v>
      </c>
      <c r="W3312" t="s">
        <v>35172</v>
      </c>
      <c r="Z3312" t="s">
        <v>35173</v>
      </c>
      <c r="AA3312" t="s">
        <v>5155</v>
      </c>
      <c r="AB3312">
        <v>49224</v>
      </c>
      <c r="AC3312" t="s">
        <v>52</v>
      </c>
      <c r="AD3312">
        <v>42.250700000000002</v>
      </c>
      <c r="AE3312">
        <v>-84.753</v>
      </c>
      <c r="AF3312">
        <v>10956</v>
      </c>
      <c r="AG3312" t="s">
        <v>37</v>
      </c>
      <c r="AI3312" t="s">
        <v>44</v>
      </c>
      <c r="AK3312" t="s">
        <v>12211</v>
      </c>
      <c r="AL3312">
        <v>1940</v>
      </c>
      <c r="AM3312" t="s">
        <v>35174</v>
      </c>
      <c r="AO3312">
        <v>14000</v>
      </c>
    </row>
    <row r="3313" spans="1:41" x14ac:dyDescent="0.25">
      <c r="A3313">
        <v>7563</v>
      </c>
      <c r="B3313" t="s">
        <v>37</v>
      </c>
      <c r="C3313" t="s">
        <v>32740</v>
      </c>
      <c r="D3313" t="s">
        <v>39</v>
      </c>
      <c r="E3313" t="s">
        <v>35175</v>
      </c>
      <c r="F3313" t="s">
        <v>8037</v>
      </c>
      <c r="G3313" t="s">
        <v>35176</v>
      </c>
      <c r="H3313" t="s">
        <v>37</v>
      </c>
      <c r="I3313" t="s">
        <v>35177</v>
      </c>
      <c r="J3313" t="s">
        <v>44</v>
      </c>
      <c r="N3313" t="s">
        <v>35178</v>
      </c>
      <c r="O3313" t="s">
        <v>35179</v>
      </c>
      <c r="P3313" t="s">
        <v>35180</v>
      </c>
      <c r="S3313" t="s">
        <v>2073</v>
      </c>
      <c r="T3313" t="s">
        <v>2074</v>
      </c>
      <c r="V3313" t="s">
        <v>52</v>
      </c>
      <c r="Z3313" t="s">
        <v>30994</v>
      </c>
      <c r="AA3313" t="s">
        <v>2074</v>
      </c>
      <c r="AB3313">
        <v>87106</v>
      </c>
      <c r="AC3313" t="s">
        <v>52</v>
      </c>
      <c r="AD3313">
        <v>35.054699999999997</v>
      </c>
      <c r="AE3313">
        <v>-106.616</v>
      </c>
      <c r="AF3313">
        <v>10945</v>
      </c>
      <c r="AG3313" t="s">
        <v>37</v>
      </c>
      <c r="AI3313" t="s">
        <v>44</v>
      </c>
      <c r="AK3313" t="s">
        <v>23517</v>
      </c>
      <c r="AL3313">
        <v>1955</v>
      </c>
      <c r="AM3313" t="s">
        <v>35181</v>
      </c>
      <c r="AO3313">
        <v>1222</v>
      </c>
    </row>
    <row r="3314" spans="1:41" x14ac:dyDescent="0.25">
      <c r="A3314">
        <v>7564</v>
      </c>
      <c r="B3314" t="s">
        <v>37</v>
      </c>
      <c r="C3314" t="s">
        <v>32740</v>
      </c>
      <c r="D3314" t="s">
        <v>39</v>
      </c>
      <c r="E3314" t="s">
        <v>35182</v>
      </c>
      <c r="F3314" t="s">
        <v>35183</v>
      </c>
      <c r="G3314" t="s">
        <v>35184</v>
      </c>
      <c r="H3314" t="s">
        <v>37</v>
      </c>
      <c r="I3314" t="s">
        <v>35185</v>
      </c>
      <c r="J3314" t="s">
        <v>35186</v>
      </c>
      <c r="N3314" t="s">
        <v>35187</v>
      </c>
      <c r="O3314" t="s">
        <v>35188</v>
      </c>
      <c r="P3314" t="s">
        <v>12058</v>
      </c>
      <c r="S3314" t="s">
        <v>35189</v>
      </c>
      <c r="T3314" t="s">
        <v>11598</v>
      </c>
      <c r="V3314" t="s">
        <v>1589</v>
      </c>
      <c r="W3314" t="s">
        <v>35190</v>
      </c>
      <c r="Z3314" t="s">
        <v>11600</v>
      </c>
      <c r="AA3314" t="s">
        <v>11598</v>
      </c>
      <c r="AC3314" t="s">
        <v>1589</v>
      </c>
      <c r="AD3314">
        <v>-13.0062</v>
      </c>
      <c r="AE3314">
        <v>-38.507300000000001</v>
      </c>
      <c r="AF3314">
        <v>13694</v>
      </c>
      <c r="AG3314" t="s">
        <v>37</v>
      </c>
      <c r="AI3314" t="s">
        <v>44</v>
      </c>
      <c r="AL3314">
        <v>1950</v>
      </c>
      <c r="AM3314" t="s">
        <v>35191</v>
      </c>
      <c r="AO3314">
        <v>50000</v>
      </c>
    </row>
    <row r="3315" spans="1:41" x14ac:dyDescent="0.25">
      <c r="A3315">
        <v>7565</v>
      </c>
      <c r="B3315" t="s">
        <v>37</v>
      </c>
      <c r="C3315" t="s">
        <v>32740</v>
      </c>
      <c r="D3315" t="s">
        <v>39</v>
      </c>
      <c r="E3315" t="s">
        <v>35192</v>
      </c>
      <c r="F3315" t="s">
        <v>35193</v>
      </c>
      <c r="G3315" t="s">
        <v>35194</v>
      </c>
      <c r="H3315" t="s">
        <v>37</v>
      </c>
      <c r="I3315" t="s">
        <v>35195</v>
      </c>
      <c r="J3315" t="s">
        <v>44</v>
      </c>
      <c r="N3315" t="s">
        <v>35196</v>
      </c>
      <c r="O3315" t="s">
        <v>35197</v>
      </c>
      <c r="S3315" t="s">
        <v>35198</v>
      </c>
      <c r="V3315" t="s">
        <v>520</v>
      </c>
      <c r="Z3315" t="s">
        <v>35199</v>
      </c>
      <c r="AC3315" t="s">
        <v>520</v>
      </c>
      <c r="AD3315">
        <v>49.713799999999999</v>
      </c>
      <c r="AE3315">
        <v>-2.2067999999999999</v>
      </c>
      <c r="AG3315" t="s">
        <v>62</v>
      </c>
      <c r="AI3315" t="s">
        <v>44</v>
      </c>
      <c r="AK3315" t="s">
        <v>35200</v>
      </c>
    </row>
    <row r="3316" spans="1:41" x14ac:dyDescent="0.25">
      <c r="A3316">
        <v>7566</v>
      </c>
      <c r="B3316" t="s">
        <v>37</v>
      </c>
      <c r="C3316" t="s">
        <v>32740</v>
      </c>
      <c r="D3316" t="s">
        <v>39</v>
      </c>
      <c r="E3316" t="s">
        <v>35201</v>
      </c>
      <c r="F3316" t="s">
        <v>35202</v>
      </c>
      <c r="G3316" t="s">
        <v>35203</v>
      </c>
      <c r="H3316" t="s">
        <v>37</v>
      </c>
      <c r="I3316" t="s">
        <v>35204</v>
      </c>
      <c r="J3316" t="s">
        <v>44</v>
      </c>
      <c r="N3316" t="s">
        <v>35205</v>
      </c>
      <c r="O3316" t="s">
        <v>35206</v>
      </c>
      <c r="P3316" t="s">
        <v>2953</v>
      </c>
      <c r="Q3316" t="s">
        <v>11823</v>
      </c>
      <c r="R3316" t="s">
        <v>35207</v>
      </c>
      <c r="S3316" t="s">
        <v>35208</v>
      </c>
      <c r="V3316" t="s">
        <v>26426</v>
      </c>
      <c r="Z3316" t="s">
        <v>35209</v>
      </c>
      <c r="AC3316" t="s">
        <v>26426</v>
      </c>
      <c r="AD3316">
        <v>31.191700000000001</v>
      </c>
      <c r="AE3316">
        <v>29.911899999999999</v>
      </c>
      <c r="AF3316">
        <v>11625</v>
      </c>
      <c r="AG3316" t="s">
        <v>37</v>
      </c>
      <c r="AI3316" t="s">
        <v>44</v>
      </c>
      <c r="AM3316" t="s">
        <v>35210</v>
      </c>
    </row>
    <row r="3317" spans="1:41" x14ac:dyDescent="0.25">
      <c r="A3317">
        <v>7567</v>
      </c>
      <c r="B3317" t="s">
        <v>37</v>
      </c>
      <c r="C3317" t="s">
        <v>32740</v>
      </c>
      <c r="D3317" t="s">
        <v>39</v>
      </c>
      <c r="E3317" t="s">
        <v>35211</v>
      </c>
      <c r="F3317" t="s">
        <v>35212</v>
      </c>
      <c r="G3317" t="s">
        <v>35213</v>
      </c>
      <c r="H3317" t="s">
        <v>37</v>
      </c>
      <c r="I3317" t="s">
        <v>35214</v>
      </c>
      <c r="J3317" t="s">
        <v>1964</v>
      </c>
      <c r="O3317" t="s">
        <v>35215</v>
      </c>
      <c r="P3317" t="s">
        <v>35216</v>
      </c>
      <c r="Q3317" t="s">
        <v>35217</v>
      </c>
      <c r="S3317" t="s">
        <v>35218</v>
      </c>
      <c r="V3317" t="s">
        <v>675</v>
      </c>
      <c r="Z3317" t="s">
        <v>19168</v>
      </c>
      <c r="AC3317" t="s">
        <v>675</v>
      </c>
      <c r="AD3317">
        <v>43.600700000000003</v>
      </c>
      <c r="AE3317">
        <v>3.8985799999999999</v>
      </c>
      <c r="AF3317">
        <v>21418</v>
      </c>
      <c r="AG3317" t="s">
        <v>37</v>
      </c>
      <c r="AI3317" t="s">
        <v>44</v>
      </c>
      <c r="AK3317" t="s">
        <v>35219</v>
      </c>
      <c r="AL3317">
        <v>1920</v>
      </c>
      <c r="AM3317" t="s">
        <v>35220</v>
      </c>
      <c r="AO3317">
        <v>50000</v>
      </c>
    </row>
    <row r="3318" spans="1:41" x14ac:dyDescent="0.25">
      <c r="A3318">
        <v>7568</v>
      </c>
      <c r="B3318" t="s">
        <v>37</v>
      </c>
      <c r="C3318" t="s">
        <v>32740</v>
      </c>
      <c r="D3318" t="s">
        <v>39</v>
      </c>
      <c r="E3318" t="s">
        <v>35221</v>
      </c>
      <c r="F3318" t="s">
        <v>35222</v>
      </c>
      <c r="G3318" t="s">
        <v>35223</v>
      </c>
      <c r="H3318" t="s">
        <v>37</v>
      </c>
      <c r="I3318" t="s">
        <v>35224</v>
      </c>
      <c r="J3318" t="s">
        <v>4589</v>
      </c>
      <c r="O3318" t="s">
        <v>35225</v>
      </c>
      <c r="P3318" t="s">
        <v>35226</v>
      </c>
      <c r="S3318" t="s">
        <v>35227</v>
      </c>
      <c r="V3318" t="s">
        <v>3436</v>
      </c>
      <c r="Z3318" t="s">
        <v>35228</v>
      </c>
      <c r="AC3318" t="s">
        <v>3436</v>
      </c>
      <c r="AD3318">
        <v>37.048000000000002</v>
      </c>
      <c r="AE3318">
        <v>-7.9303499999999998</v>
      </c>
      <c r="AF3318">
        <v>19161</v>
      </c>
      <c r="AG3318" t="s">
        <v>37</v>
      </c>
      <c r="AI3318" t="s">
        <v>44</v>
      </c>
      <c r="AK3318" t="s">
        <v>15779</v>
      </c>
      <c r="AL3318">
        <v>1988</v>
      </c>
      <c r="AM3318" t="s">
        <v>35229</v>
      </c>
      <c r="AO3318">
        <v>12723</v>
      </c>
    </row>
    <row r="3319" spans="1:41" x14ac:dyDescent="0.25">
      <c r="A3319">
        <v>7569</v>
      </c>
      <c r="B3319" t="s">
        <v>37</v>
      </c>
      <c r="C3319" t="s">
        <v>32740</v>
      </c>
      <c r="D3319" t="s">
        <v>39</v>
      </c>
      <c r="E3319" t="s">
        <v>35230</v>
      </c>
      <c r="F3319" t="s">
        <v>35231</v>
      </c>
      <c r="G3319" t="s">
        <v>35232</v>
      </c>
      <c r="H3319" t="s">
        <v>37</v>
      </c>
      <c r="I3319" t="s">
        <v>35233</v>
      </c>
      <c r="J3319" t="s">
        <v>44</v>
      </c>
      <c r="N3319" t="s">
        <v>35234</v>
      </c>
      <c r="O3319" t="s">
        <v>35235</v>
      </c>
      <c r="S3319" t="s">
        <v>35236</v>
      </c>
      <c r="T3319" t="s">
        <v>518</v>
      </c>
      <c r="V3319" t="s">
        <v>520</v>
      </c>
      <c r="Z3319" t="s">
        <v>35237</v>
      </c>
      <c r="AA3319" t="s">
        <v>518</v>
      </c>
      <c r="AC3319" t="s">
        <v>520</v>
      </c>
      <c r="AD3319">
        <v>55.4</v>
      </c>
      <c r="AE3319">
        <v>-1.7</v>
      </c>
      <c r="AG3319" t="s">
        <v>62</v>
      </c>
      <c r="AI3319" t="s">
        <v>44</v>
      </c>
      <c r="AK3319" t="s">
        <v>35238</v>
      </c>
    </row>
    <row r="3320" spans="1:41" x14ac:dyDescent="0.25">
      <c r="A3320">
        <v>7570</v>
      </c>
      <c r="B3320" t="s">
        <v>37</v>
      </c>
      <c r="C3320" t="s">
        <v>32740</v>
      </c>
      <c r="D3320" t="s">
        <v>39</v>
      </c>
      <c r="E3320" t="s">
        <v>35239</v>
      </c>
      <c r="F3320" t="s">
        <v>35240</v>
      </c>
      <c r="G3320" t="s">
        <v>35241</v>
      </c>
      <c r="H3320" t="s">
        <v>37</v>
      </c>
      <c r="I3320" t="s">
        <v>35242</v>
      </c>
      <c r="J3320" t="s">
        <v>44</v>
      </c>
      <c r="N3320" t="s">
        <v>35243</v>
      </c>
      <c r="O3320" t="s">
        <v>35244</v>
      </c>
      <c r="P3320" t="s">
        <v>18228</v>
      </c>
      <c r="S3320" t="s">
        <v>35245</v>
      </c>
      <c r="T3320" t="s">
        <v>518</v>
      </c>
      <c r="V3320" t="s">
        <v>520</v>
      </c>
      <c r="Z3320" t="s">
        <v>35246</v>
      </c>
      <c r="AA3320" t="s">
        <v>518</v>
      </c>
      <c r="AC3320" t="s">
        <v>520</v>
      </c>
      <c r="AD3320">
        <v>53.512799999999999</v>
      </c>
      <c r="AE3320">
        <v>-2.3094800000000002</v>
      </c>
      <c r="AG3320" t="s">
        <v>62</v>
      </c>
      <c r="AI3320" t="s">
        <v>44</v>
      </c>
      <c r="AK3320" t="s">
        <v>35247</v>
      </c>
    </row>
    <row r="3321" spans="1:41" x14ac:dyDescent="0.25">
      <c r="A3321">
        <v>7571</v>
      </c>
      <c r="B3321" t="s">
        <v>37</v>
      </c>
      <c r="C3321" t="s">
        <v>32740</v>
      </c>
      <c r="D3321" t="s">
        <v>39</v>
      </c>
      <c r="E3321" t="s">
        <v>35248</v>
      </c>
      <c r="F3321" t="s">
        <v>35249</v>
      </c>
      <c r="G3321" t="s">
        <v>35250</v>
      </c>
      <c r="H3321" t="s">
        <v>37</v>
      </c>
      <c r="I3321" t="s">
        <v>35251</v>
      </c>
      <c r="J3321" t="s">
        <v>44</v>
      </c>
      <c r="N3321" t="s">
        <v>35252</v>
      </c>
      <c r="O3321" t="s">
        <v>35253</v>
      </c>
      <c r="P3321" t="s">
        <v>719</v>
      </c>
      <c r="S3321" t="s">
        <v>35254</v>
      </c>
      <c r="T3321" t="s">
        <v>5155</v>
      </c>
      <c r="V3321" t="s">
        <v>52</v>
      </c>
      <c r="W3321" t="s">
        <v>35255</v>
      </c>
      <c r="Z3321" t="s">
        <v>35256</v>
      </c>
      <c r="AA3321" t="s">
        <v>5155</v>
      </c>
      <c r="AB3321" t="s">
        <v>35257</v>
      </c>
      <c r="AC3321" t="s">
        <v>52</v>
      </c>
      <c r="AD3321">
        <v>43.397399999999998</v>
      </c>
      <c r="AE3321">
        <v>-84.673199999999994</v>
      </c>
      <c r="AF3321">
        <v>12315</v>
      </c>
      <c r="AG3321" t="s">
        <v>37</v>
      </c>
      <c r="AI3321" t="s">
        <v>44</v>
      </c>
      <c r="AL3321">
        <v>1959</v>
      </c>
      <c r="AM3321" t="s">
        <v>10193</v>
      </c>
      <c r="AO3321">
        <v>15000</v>
      </c>
    </row>
    <row r="3322" spans="1:41" x14ac:dyDescent="0.25">
      <c r="A3322">
        <v>7572</v>
      </c>
      <c r="B3322" t="s">
        <v>37</v>
      </c>
      <c r="C3322" t="s">
        <v>32740</v>
      </c>
      <c r="D3322" t="s">
        <v>39</v>
      </c>
      <c r="E3322" t="s">
        <v>35258</v>
      </c>
      <c r="F3322" t="s">
        <v>35259</v>
      </c>
      <c r="G3322" t="s">
        <v>35260</v>
      </c>
      <c r="H3322" t="s">
        <v>37</v>
      </c>
      <c r="I3322" t="s">
        <v>35261</v>
      </c>
      <c r="J3322" t="s">
        <v>875</v>
      </c>
      <c r="N3322" t="s">
        <v>35262</v>
      </c>
      <c r="O3322" t="s">
        <v>35263</v>
      </c>
      <c r="P3322" t="s">
        <v>35264</v>
      </c>
      <c r="S3322" t="s">
        <v>35265</v>
      </c>
      <c r="V3322" t="s">
        <v>770</v>
      </c>
      <c r="Z3322" t="s">
        <v>11883</v>
      </c>
      <c r="AC3322" t="s">
        <v>770</v>
      </c>
      <c r="AD3322">
        <v>36.836100000000002</v>
      </c>
      <c r="AE3322">
        <v>-2.4646300000000001</v>
      </c>
      <c r="AF3322">
        <v>20678</v>
      </c>
      <c r="AG3322" t="s">
        <v>37</v>
      </c>
      <c r="AI3322" t="s">
        <v>44</v>
      </c>
      <c r="AK3322" t="s">
        <v>8874</v>
      </c>
      <c r="AL3322">
        <v>1949</v>
      </c>
      <c r="AM3322" t="s">
        <v>35266</v>
      </c>
      <c r="AO3322">
        <v>16000</v>
      </c>
    </row>
    <row r="3323" spans="1:41" x14ac:dyDescent="0.25">
      <c r="A3323">
        <v>7573</v>
      </c>
      <c r="B3323" t="s">
        <v>37</v>
      </c>
      <c r="C3323" t="s">
        <v>32740</v>
      </c>
      <c r="D3323" t="s">
        <v>39</v>
      </c>
      <c r="E3323" t="s">
        <v>35267</v>
      </c>
      <c r="F3323" t="s">
        <v>35268</v>
      </c>
      <c r="G3323" t="s">
        <v>35269</v>
      </c>
      <c r="H3323" t="s">
        <v>37</v>
      </c>
      <c r="I3323" t="s">
        <v>35270</v>
      </c>
      <c r="J3323" t="s">
        <v>44</v>
      </c>
      <c r="N3323" t="s">
        <v>35271</v>
      </c>
      <c r="O3323" t="s">
        <v>35272</v>
      </c>
      <c r="S3323" t="s">
        <v>35236</v>
      </c>
      <c r="T3323" t="s">
        <v>518</v>
      </c>
      <c r="V3323" t="s">
        <v>520</v>
      </c>
      <c r="Z3323" t="s">
        <v>35237</v>
      </c>
      <c r="AA3323" t="s">
        <v>518</v>
      </c>
      <c r="AC3323" t="s">
        <v>520</v>
      </c>
      <c r="AD3323">
        <v>55.4</v>
      </c>
      <c r="AE3323">
        <v>-1.7</v>
      </c>
      <c r="AG3323" t="s">
        <v>62</v>
      </c>
      <c r="AI3323" t="s">
        <v>44</v>
      </c>
      <c r="AK3323" t="s">
        <v>35273</v>
      </c>
    </row>
    <row r="3324" spans="1:41" x14ac:dyDescent="0.25">
      <c r="A3324">
        <v>7574</v>
      </c>
      <c r="B3324" t="s">
        <v>37</v>
      </c>
      <c r="C3324" t="s">
        <v>32740</v>
      </c>
      <c r="D3324" t="s">
        <v>39</v>
      </c>
      <c r="E3324" t="s">
        <v>35274</v>
      </c>
      <c r="F3324" t="s">
        <v>35275</v>
      </c>
      <c r="G3324" t="s">
        <v>35276</v>
      </c>
      <c r="H3324" t="s">
        <v>37</v>
      </c>
      <c r="I3324" t="s">
        <v>35277</v>
      </c>
      <c r="J3324" t="s">
        <v>35278</v>
      </c>
      <c r="O3324" t="s">
        <v>35279</v>
      </c>
      <c r="P3324" t="s">
        <v>35280</v>
      </c>
      <c r="Q3324" t="s">
        <v>35281</v>
      </c>
      <c r="R3324" t="s">
        <v>35282</v>
      </c>
      <c r="S3324" t="s">
        <v>33673</v>
      </c>
      <c r="AA3324" t="s">
        <v>3140</v>
      </c>
      <c r="AB3324">
        <v>36130</v>
      </c>
      <c r="AD3324">
        <v>32.378399999999999</v>
      </c>
      <c r="AE3324">
        <v>-86.299499999999995</v>
      </c>
      <c r="AF3324">
        <v>18415</v>
      </c>
      <c r="AG3324" t="s">
        <v>37</v>
      </c>
      <c r="AI3324" t="s">
        <v>44</v>
      </c>
      <c r="AK3324" t="s">
        <v>5145</v>
      </c>
      <c r="AL3324">
        <v>2005</v>
      </c>
      <c r="AM3324" t="s">
        <v>25393</v>
      </c>
      <c r="AO3324">
        <v>6000</v>
      </c>
    </row>
    <row r="3325" spans="1:41" x14ac:dyDescent="0.25">
      <c r="A3325">
        <v>7575</v>
      </c>
      <c r="B3325" t="s">
        <v>37</v>
      </c>
      <c r="C3325" t="s">
        <v>32740</v>
      </c>
      <c r="D3325" t="s">
        <v>39</v>
      </c>
      <c r="E3325" t="s">
        <v>35283</v>
      </c>
      <c r="F3325" t="s">
        <v>35284</v>
      </c>
      <c r="G3325" t="s">
        <v>35285</v>
      </c>
      <c r="H3325" t="s">
        <v>37</v>
      </c>
      <c r="I3325" t="s">
        <v>35286</v>
      </c>
      <c r="J3325" t="s">
        <v>44</v>
      </c>
      <c r="N3325" t="s">
        <v>35287</v>
      </c>
      <c r="O3325" t="s">
        <v>35288</v>
      </c>
      <c r="P3325" t="s">
        <v>35289</v>
      </c>
      <c r="Q3325" t="s">
        <v>5082</v>
      </c>
      <c r="S3325" t="s">
        <v>35290</v>
      </c>
      <c r="T3325" t="s">
        <v>518</v>
      </c>
      <c r="V3325" t="s">
        <v>520</v>
      </c>
      <c r="Z3325" t="s">
        <v>35291</v>
      </c>
      <c r="AA3325" t="s">
        <v>518</v>
      </c>
      <c r="AC3325" t="s">
        <v>520</v>
      </c>
      <c r="AD3325">
        <v>51.543199999999999</v>
      </c>
      <c r="AE3325">
        <v>-0.10291599999999999</v>
      </c>
      <c r="AG3325" t="s">
        <v>62</v>
      </c>
      <c r="AI3325" t="s">
        <v>44</v>
      </c>
      <c r="AK3325" t="s">
        <v>35292</v>
      </c>
    </row>
    <row r="3326" spans="1:41" x14ac:dyDescent="0.25">
      <c r="A3326">
        <v>7576</v>
      </c>
      <c r="B3326" t="s">
        <v>37</v>
      </c>
      <c r="C3326" t="s">
        <v>32740</v>
      </c>
      <c r="D3326" t="s">
        <v>39</v>
      </c>
      <c r="E3326" t="s">
        <v>35293</v>
      </c>
      <c r="F3326" t="s">
        <v>3378</v>
      </c>
      <c r="G3326" t="s">
        <v>35294</v>
      </c>
      <c r="H3326" t="s">
        <v>37</v>
      </c>
      <c r="I3326" t="s">
        <v>35295</v>
      </c>
      <c r="J3326" t="s">
        <v>44</v>
      </c>
      <c r="K3326" t="s">
        <v>35296</v>
      </c>
      <c r="N3326" t="s">
        <v>35297</v>
      </c>
      <c r="O3326" t="s">
        <v>35298</v>
      </c>
      <c r="P3326" t="s">
        <v>1177</v>
      </c>
      <c r="S3326" t="s">
        <v>3379</v>
      </c>
      <c r="T3326" t="s">
        <v>2547</v>
      </c>
      <c r="V3326" t="s">
        <v>99</v>
      </c>
      <c r="W3326" t="s">
        <v>35299</v>
      </c>
      <c r="Z3326" t="s">
        <v>3381</v>
      </c>
      <c r="AA3326" t="s">
        <v>2547</v>
      </c>
      <c r="AB3326" t="s">
        <v>35300</v>
      </c>
      <c r="AC3326" t="s">
        <v>99</v>
      </c>
      <c r="AD3326">
        <v>53.570099999999996</v>
      </c>
      <c r="AE3326">
        <v>-113.437</v>
      </c>
      <c r="AF3326">
        <v>19962</v>
      </c>
      <c r="AG3326" t="s">
        <v>37</v>
      </c>
      <c r="AH3326" t="s">
        <v>35301</v>
      </c>
      <c r="AI3326" t="s">
        <v>44</v>
      </c>
      <c r="AK3326" t="s">
        <v>12299</v>
      </c>
      <c r="AL3326">
        <v>1916</v>
      </c>
      <c r="AM3326" t="s">
        <v>35302</v>
      </c>
      <c r="AO3326">
        <v>443500</v>
      </c>
    </row>
    <row r="3327" spans="1:41" x14ac:dyDescent="0.25">
      <c r="A3327">
        <v>7577</v>
      </c>
      <c r="B3327" t="s">
        <v>37</v>
      </c>
      <c r="C3327" t="s">
        <v>32740</v>
      </c>
      <c r="D3327" t="s">
        <v>39</v>
      </c>
      <c r="E3327" t="s">
        <v>35303</v>
      </c>
      <c r="F3327" t="s">
        <v>35304</v>
      </c>
      <c r="G3327" t="s">
        <v>35305</v>
      </c>
      <c r="H3327" t="s">
        <v>37</v>
      </c>
      <c r="I3327" t="s">
        <v>35306</v>
      </c>
      <c r="J3327" t="s">
        <v>44</v>
      </c>
      <c r="K3327" t="s">
        <v>35307</v>
      </c>
      <c r="N3327" t="s">
        <v>35308</v>
      </c>
      <c r="O3327" t="s">
        <v>35309</v>
      </c>
      <c r="P3327" t="s">
        <v>35310</v>
      </c>
      <c r="Q3327" t="s">
        <v>35311</v>
      </c>
      <c r="S3327" t="s">
        <v>35312</v>
      </c>
      <c r="V3327" t="s">
        <v>2882</v>
      </c>
      <c r="Z3327" t="s">
        <v>35313</v>
      </c>
      <c r="AC3327" t="s">
        <v>2882</v>
      </c>
      <c r="AD3327">
        <v>53.330199999999998</v>
      </c>
      <c r="AE3327">
        <v>83.769599999999997</v>
      </c>
      <c r="AF3327">
        <v>19736</v>
      </c>
      <c r="AG3327" t="s">
        <v>37</v>
      </c>
      <c r="AI3327" t="s">
        <v>44</v>
      </c>
      <c r="AK3327" t="s">
        <v>9683</v>
      </c>
      <c r="AL3327">
        <v>1988</v>
      </c>
      <c r="AM3327" t="s">
        <v>35314</v>
      </c>
      <c r="AO3327">
        <v>300000</v>
      </c>
    </row>
    <row r="3328" spans="1:41" x14ac:dyDescent="0.25">
      <c r="A3328">
        <v>7578</v>
      </c>
      <c r="B3328" t="s">
        <v>37</v>
      </c>
      <c r="C3328" t="s">
        <v>32740</v>
      </c>
      <c r="D3328" t="s">
        <v>39</v>
      </c>
      <c r="E3328" t="s">
        <v>35315</v>
      </c>
      <c r="F3328" t="s">
        <v>35316</v>
      </c>
      <c r="G3328" t="s">
        <v>35317</v>
      </c>
      <c r="H3328" t="s">
        <v>37</v>
      </c>
      <c r="I3328" t="s">
        <v>35318</v>
      </c>
      <c r="J3328" t="s">
        <v>35319</v>
      </c>
      <c r="N3328" t="s">
        <v>35320</v>
      </c>
      <c r="O3328" t="s">
        <v>35321</v>
      </c>
      <c r="S3328" t="s">
        <v>3315</v>
      </c>
      <c r="T3328" t="s">
        <v>3140</v>
      </c>
      <c r="V3328" t="s">
        <v>52</v>
      </c>
      <c r="Z3328" t="s">
        <v>3327</v>
      </c>
      <c r="AA3328" t="s">
        <v>3140</v>
      </c>
      <c r="AB3328">
        <v>35487</v>
      </c>
      <c r="AC3328" t="s">
        <v>52</v>
      </c>
      <c r="AD3328">
        <v>33.209800000000001</v>
      </c>
      <c r="AE3328">
        <v>-87.541200000000003</v>
      </c>
      <c r="AG3328" t="s">
        <v>62</v>
      </c>
      <c r="AI3328" t="s">
        <v>44</v>
      </c>
      <c r="AK3328" t="s">
        <v>35322</v>
      </c>
    </row>
    <row r="3329" spans="1:41" x14ac:dyDescent="0.25">
      <c r="A3329">
        <v>7579</v>
      </c>
      <c r="B3329" t="s">
        <v>37</v>
      </c>
      <c r="C3329" t="s">
        <v>32740</v>
      </c>
      <c r="D3329" t="s">
        <v>39</v>
      </c>
      <c r="E3329" t="s">
        <v>35323</v>
      </c>
      <c r="F3329" t="s">
        <v>35324</v>
      </c>
      <c r="G3329" t="s">
        <v>35325</v>
      </c>
      <c r="H3329" t="s">
        <v>37</v>
      </c>
      <c r="I3329" t="s">
        <v>35326</v>
      </c>
      <c r="K3329" t="s">
        <v>35327</v>
      </c>
      <c r="O3329" t="s">
        <v>35328</v>
      </c>
      <c r="P3329" t="s">
        <v>35329</v>
      </c>
      <c r="S3329" t="s">
        <v>35330</v>
      </c>
      <c r="T3329" t="s">
        <v>3140</v>
      </c>
      <c r="V3329" t="s">
        <v>52</v>
      </c>
      <c r="W3329" t="s">
        <v>35331</v>
      </c>
      <c r="Z3329" t="s">
        <v>35330</v>
      </c>
      <c r="AA3329" t="s">
        <v>3140</v>
      </c>
      <c r="AB3329">
        <v>36202</v>
      </c>
      <c r="AC3329" t="s">
        <v>52</v>
      </c>
      <c r="AD3329">
        <v>33.697000000000003</v>
      </c>
      <c r="AE3329">
        <v>-85.820800000000006</v>
      </c>
      <c r="AF3329">
        <v>22647</v>
      </c>
      <c r="AG3329" t="s">
        <v>37</v>
      </c>
      <c r="AI3329" t="s">
        <v>44</v>
      </c>
      <c r="AK3329" t="s">
        <v>35332</v>
      </c>
      <c r="AL3329">
        <v>1988</v>
      </c>
      <c r="AM3329" t="s">
        <v>35333</v>
      </c>
      <c r="AO3329">
        <v>20000</v>
      </c>
    </row>
    <row r="3330" spans="1:41" x14ac:dyDescent="0.25">
      <c r="A3330">
        <v>7580</v>
      </c>
      <c r="B3330" t="s">
        <v>37</v>
      </c>
      <c r="C3330" t="s">
        <v>32740</v>
      </c>
      <c r="D3330" t="s">
        <v>39</v>
      </c>
      <c r="E3330" t="s">
        <v>35334</v>
      </c>
      <c r="F3330" t="s">
        <v>35335</v>
      </c>
      <c r="G3330" t="s">
        <v>35336</v>
      </c>
      <c r="H3330" t="s">
        <v>37</v>
      </c>
      <c r="I3330" t="s">
        <v>35337</v>
      </c>
      <c r="J3330" t="s">
        <v>35338</v>
      </c>
      <c r="N3330" t="s">
        <v>35339</v>
      </c>
      <c r="O3330" t="s">
        <v>35340</v>
      </c>
      <c r="P3330" t="s">
        <v>14978</v>
      </c>
      <c r="S3330" t="s">
        <v>10683</v>
      </c>
      <c r="V3330" t="s">
        <v>686</v>
      </c>
      <c r="W3330" t="s">
        <v>35341</v>
      </c>
      <c r="Z3330" t="s">
        <v>35342</v>
      </c>
      <c r="AC3330" t="s">
        <v>686</v>
      </c>
      <c r="AD3330">
        <v>-3.73915</v>
      </c>
      <c r="AE3330">
        <v>-73.253299999999996</v>
      </c>
      <c r="AF3330">
        <v>11288</v>
      </c>
      <c r="AG3330" t="s">
        <v>37</v>
      </c>
      <c r="AI3330" t="s">
        <v>44</v>
      </c>
      <c r="AL3330">
        <v>1970</v>
      </c>
      <c r="AM3330" t="s">
        <v>35343</v>
      </c>
      <c r="AO3330">
        <v>45000</v>
      </c>
    </row>
    <row r="3331" spans="1:41" x14ac:dyDescent="0.25">
      <c r="A3331">
        <v>7581</v>
      </c>
      <c r="B3331" t="s">
        <v>37</v>
      </c>
      <c r="C3331" t="s">
        <v>32740</v>
      </c>
      <c r="D3331" t="s">
        <v>39</v>
      </c>
      <c r="E3331" t="s">
        <v>35344</v>
      </c>
      <c r="F3331" t="s">
        <v>35345</v>
      </c>
      <c r="G3331" t="s">
        <v>35346</v>
      </c>
      <c r="H3331" t="s">
        <v>37</v>
      </c>
      <c r="I3331" t="s">
        <v>35347</v>
      </c>
      <c r="J3331" t="s">
        <v>44</v>
      </c>
      <c r="K3331" t="s">
        <v>35348</v>
      </c>
      <c r="O3331" t="s">
        <v>35349</v>
      </c>
      <c r="P3331" t="s">
        <v>35350</v>
      </c>
      <c r="S3331" t="s">
        <v>35351</v>
      </c>
      <c r="V3331" t="s">
        <v>2292</v>
      </c>
      <c r="Z3331" t="s">
        <v>35351</v>
      </c>
      <c r="AB3331">
        <v>38100</v>
      </c>
      <c r="AC3331" t="s">
        <v>2292</v>
      </c>
      <c r="AD3331">
        <v>46.064900000000002</v>
      </c>
      <c r="AE3331">
        <v>11.1126</v>
      </c>
      <c r="AF3331">
        <v>23140</v>
      </c>
      <c r="AG3331" t="s">
        <v>37</v>
      </c>
      <c r="AI3331" t="s">
        <v>44</v>
      </c>
      <c r="AK3331" t="s">
        <v>35352</v>
      </c>
      <c r="AL3331">
        <v>1957</v>
      </c>
      <c r="AM3331" t="s">
        <v>35353</v>
      </c>
      <c r="AO3331">
        <v>10500</v>
      </c>
    </row>
    <row r="3332" spans="1:41" x14ac:dyDescent="0.25">
      <c r="A3332">
        <v>7582</v>
      </c>
      <c r="B3332" t="s">
        <v>37</v>
      </c>
      <c r="C3332" t="s">
        <v>32740</v>
      </c>
      <c r="D3332" t="s">
        <v>39</v>
      </c>
      <c r="E3332" t="s">
        <v>35354</v>
      </c>
      <c r="F3332" t="s">
        <v>35355</v>
      </c>
      <c r="G3332" t="s">
        <v>35356</v>
      </c>
      <c r="H3332" t="s">
        <v>37</v>
      </c>
      <c r="I3332" t="s">
        <v>35357</v>
      </c>
      <c r="K3332" t="s">
        <v>2142</v>
      </c>
      <c r="N3332" t="s">
        <v>35358</v>
      </c>
      <c r="O3332" t="s">
        <v>35359</v>
      </c>
      <c r="P3332" t="s">
        <v>35360</v>
      </c>
      <c r="S3332" t="s">
        <v>2146</v>
      </c>
      <c r="V3332" t="s">
        <v>658</v>
      </c>
      <c r="Z3332" t="s">
        <v>2148</v>
      </c>
      <c r="AC3332" t="s">
        <v>658</v>
      </c>
      <c r="AD3332">
        <v>52.156599999999997</v>
      </c>
      <c r="AE3332">
        <v>4.4833600000000002</v>
      </c>
      <c r="AF3332">
        <v>22582</v>
      </c>
      <c r="AG3332" t="s">
        <v>37</v>
      </c>
      <c r="AI3332" t="s">
        <v>44</v>
      </c>
      <c r="AK3332" t="s">
        <v>35361</v>
      </c>
      <c r="AL3332">
        <v>1700</v>
      </c>
      <c r="AM3332" t="s">
        <v>833</v>
      </c>
      <c r="AO3332">
        <v>200000</v>
      </c>
    </row>
    <row r="3333" spans="1:41" x14ac:dyDescent="0.25">
      <c r="A3333">
        <v>7583</v>
      </c>
      <c r="B3333" t="s">
        <v>37</v>
      </c>
      <c r="C3333" t="s">
        <v>32740</v>
      </c>
      <c r="D3333" t="s">
        <v>39</v>
      </c>
      <c r="E3333" t="s">
        <v>35362</v>
      </c>
      <c r="F3333" t="s">
        <v>35363</v>
      </c>
      <c r="G3333" t="s">
        <v>35364</v>
      </c>
      <c r="H3333" t="s">
        <v>37</v>
      </c>
      <c r="I3333" t="s">
        <v>35365</v>
      </c>
      <c r="J3333" t="s">
        <v>44</v>
      </c>
      <c r="N3333" t="s">
        <v>35366</v>
      </c>
      <c r="O3333" t="s">
        <v>35367</v>
      </c>
      <c r="P3333" t="s">
        <v>35368</v>
      </c>
      <c r="S3333" t="s">
        <v>7329</v>
      </c>
      <c r="T3333" t="s">
        <v>518</v>
      </c>
      <c r="V3333" t="s">
        <v>520</v>
      </c>
      <c r="Z3333" t="s">
        <v>7330</v>
      </c>
      <c r="AA3333" t="s">
        <v>518</v>
      </c>
      <c r="AC3333" t="s">
        <v>520</v>
      </c>
      <c r="AD3333">
        <v>52.599600000000002</v>
      </c>
      <c r="AE3333">
        <v>-1.3558300000000001</v>
      </c>
      <c r="AG3333" t="s">
        <v>62</v>
      </c>
      <c r="AI3333" t="s">
        <v>44</v>
      </c>
    </row>
    <row r="3334" spans="1:41" x14ac:dyDescent="0.25">
      <c r="A3334">
        <v>7584</v>
      </c>
      <c r="B3334" t="s">
        <v>37</v>
      </c>
      <c r="C3334" t="s">
        <v>32740</v>
      </c>
      <c r="D3334" t="s">
        <v>39</v>
      </c>
      <c r="E3334" t="s">
        <v>35369</v>
      </c>
      <c r="F3334" t="s">
        <v>35370</v>
      </c>
      <c r="G3334" t="s">
        <v>35371</v>
      </c>
      <c r="H3334" t="s">
        <v>37</v>
      </c>
      <c r="I3334" t="s">
        <v>35372</v>
      </c>
      <c r="J3334" t="s">
        <v>44</v>
      </c>
      <c r="N3334" t="s">
        <v>35373</v>
      </c>
      <c r="O3334" t="s">
        <v>35374</v>
      </c>
      <c r="P3334" t="s">
        <v>35375</v>
      </c>
      <c r="Q3334" t="s">
        <v>35376</v>
      </c>
      <c r="R3334" t="s">
        <v>34980</v>
      </c>
      <c r="S3334" t="s">
        <v>34981</v>
      </c>
      <c r="T3334" t="s">
        <v>813</v>
      </c>
      <c r="V3334" t="s">
        <v>147</v>
      </c>
      <c r="Z3334" t="s">
        <v>34982</v>
      </c>
      <c r="AA3334" t="s">
        <v>813</v>
      </c>
      <c r="AC3334" t="s">
        <v>147</v>
      </c>
      <c r="AD3334">
        <v>18.520199999999999</v>
      </c>
      <c r="AE3334">
        <v>73.830600000000004</v>
      </c>
      <c r="AF3334">
        <v>12234</v>
      </c>
      <c r="AG3334" t="s">
        <v>37</v>
      </c>
      <c r="AI3334" t="s">
        <v>44</v>
      </c>
      <c r="AL3334">
        <v>1968</v>
      </c>
      <c r="AM3334" t="s">
        <v>35377</v>
      </c>
      <c r="AO3334">
        <v>35000</v>
      </c>
    </row>
    <row r="3335" spans="1:41" x14ac:dyDescent="0.25">
      <c r="A3335">
        <v>7585</v>
      </c>
      <c r="B3335" t="s">
        <v>37</v>
      </c>
      <c r="C3335" t="s">
        <v>32740</v>
      </c>
      <c r="D3335" t="s">
        <v>39</v>
      </c>
      <c r="E3335" t="s">
        <v>35378</v>
      </c>
      <c r="F3335" t="s">
        <v>35379</v>
      </c>
      <c r="G3335" t="s">
        <v>35380</v>
      </c>
      <c r="H3335" t="s">
        <v>37</v>
      </c>
      <c r="I3335" t="s">
        <v>35381</v>
      </c>
      <c r="J3335" t="s">
        <v>44</v>
      </c>
      <c r="N3335" t="s">
        <v>35382</v>
      </c>
      <c r="O3335" t="s">
        <v>35383</v>
      </c>
      <c r="P3335" t="s">
        <v>35384</v>
      </c>
      <c r="Q3335" t="s">
        <v>35385</v>
      </c>
      <c r="S3335" t="s">
        <v>4608</v>
      </c>
      <c r="T3335" t="s">
        <v>4608</v>
      </c>
      <c r="V3335" t="s">
        <v>1688</v>
      </c>
      <c r="Z3335" t="s">
        <v>4609</v>
      </c>
      <c r="AA3335" t="s">
        <v>4608</v>
      </c>
      <c r="AB3335">
        <v>100850</v>
      </c>
      <c r="AC3335" t="s">
        <v>1688</v>
      </c>
      <c r="AD3335">
        <v>39.900199999999998</v>
      </c>
      <c r="AE3335">
        <v>116.265</v>
      </c>
      <c r="AG3335" t="s">
        <v>62</v>
      </c>
      <c r="AI3335" t="s">
        <v>44</v>
      </c>
      <c r="AK3335" t="s">
        <v>35386</v>
      </c>
    </row>
    <row r="3336" spans="1:41" x14ac:dyDescent="0.25">
      <c r="A3336">
        <v>7586</v>
      </c>
      <c r="B3336" t="s">
        <v>37</v>
      </c>
      <c r="C3336" t="s">
        <v>32740</v>
      </c>
      <c r="D3336" t="s">
        <v>1095</v>
      </c>
      <c r="E3336" t="s">
        <v>35387</v>
      </c>
      <c r="F3336" t="s">
        <v>35388</v>
      </c>
      <c r="G3336" t="s">
        <v>35389</v>
      </c>
      <c r="H3336" t="s">
        <v>37</v>
      </c>
      <c r="I3336" t="s">
        <v>35390</v>
      </c>
      <c r="J3336" t="s">
        <v>875</v>
      </c>
      <c r="K3336" t="s">
        <v>35391</v>
      </c>
      <c r="N3336" t="s">
        <v>35392</v>
      </c>
      <c r="O3336" t="s">
        <v>35393</v>
      </c>
      <c r="P3336" t="s">
        <v>35394</v>
      </c>
      <c r="Q3336" t="s">
        <v>35395</v>
      </c>
      <c r="R3336" t="s">
        <v>35396</v>
      </c>
      <c r="S3336" t="s">
        <v>1276</v>
      </c>
      <c r="T3336" t="s">
        <v>1277</v>
      </c>
      <c r="U3336">
        <v>11000</v>
      </c>
      <c r="V3336" t="s">
        <v>884</v>
      </c>
      <c r="W3336" t="s">
        <v>35394</v>
      </c>
      <c r="X3336" t="s">
        <v>35397</v>
      </c>
      <c r="Z3336" t="s">
        <v>6816</v>
      </c>
      <c r="AA3336" t="s">
        <v>1277</v>
      </c>
      <c r="AB3336">
        <v>11000</v>
      </c>
      <c r="AC3336" t="s">
        <v>884</v>
      </c>
      <c r="AD3336">
        <v>19.4236</v>
      </c>
      <c r="AE3336">
        <v>-99.220500000000001</v>
      </c>
      <c r="AF3336">
        <v>8543</v>
      </c>
      <c r="AG3336" t="s">
        <v>37</v>
      </c>
      <c r="AH3336" t="s">
        <v>35398</v>
      </c>
      <c r="AI3336" t="s">
        <v>44</v>
      </c>
      <c r="AJ3336" t="s">
        <v>331</v>
      </c>
      <c r="AK3336" t="s">
        <v>35399</v>
      </c>
      <c r="AL3336">
        <v>1976</v>
      </c>
      <c r="AM3336" t="s">
        <v>35400</v>
      </c>
      <c r="AN3336" t="s">
        <v>35401</v>
      </c>
      <c r="AO3336">
        <v>25000</v>
      </c>
    </row>
    <row r="3337" spans="1:41" x14ac:dyDescent="0.25">
      <c r="A3337">
        <v>7587</v>
      </c>
      <c r="B3337" t="s">
        <v>37</v>
      </c>
      <c r="C3337" t="s">
        <v>32740</v>
      </c>
      <c r="D3337" t="s">
        <v>39</v>
      </c>
      <c r="E3337" t="s">
        <v>35402</v>
      </c>
      <c r="F3337" t="s">
        <v>35403</v>
      </c>
      <c r="G3337" t="s">
        <v>35404</v>
      </c>
      <c r="H3337" t="s">
        <v>37</v>
      </c>
      <c r="I3337" t="s">
        <v>35405</v>
      </c>
      <c r="J3337" t="s">
        <v>44</v>
      </c>
      <c r="N3337" t="s">
        <v>35406</v>
      </c>
      <c r="O3337" t="s">
        <v>35407</v>
      </c>
      <c r="S3337" t="s">
        <v>35408</v>
      </c>
      <c r="T3337" t="s">
        <v>518</v>
      </c>
      <c r="V3337" t="s">
        <v>520</v>
      </c>
      <c r="Z3337" t="s">
        <v>35409</v>
      </c>
      <c r="AA3337" t="s">
        <v>518</v>
      </c>
      <c r="AC3337" t="s">
        <v>520</v>
      </c>
      <c r="AD3337">
        <v>54.073700000000002</v>
      </c>
      <c r="AE3337">
        <v>-0.95032000000000005</v>
      </c>
      <c r="AG3337" t="s">
        <v>62</v>
      </c>
      <c r="AI3337" t="s">
        <v>44</v>
      </c>
    </row>
    <row r="3338" spans="1:41" x14ac:dyDescent="0.25">
      <c r="A3338">
        <v>7588</v>
      </c>
      <c r="B3338" t="s">
        <v>37</v>
      </c>
      <c r="C3338" t="s">
        <v>32740</v>
      </c>
      <c r="D3338" t="s">
        <v>39</v>
      </c>
      <c r="E3338" t="s">
        <v>35410</v>
      </c>
      <c r="F3338" t="s">
        <v>35411</v>
      </c>
      <c r="G3338" t="s">
        <v>35412</v>
      </c>
      <c r="H3338" t="s">
        <v>37</v>
      </c>
      <c r="I3338" t="s">
        <v>35413</v>
      </c>
      <c r="J3338" t="s">
        <v>44</v>
      </c>
      <c r="N3338" t="s">
        <v>35414</v>
      </c>
      <c r="O3338" t="s">
        <v>35415</v>
      </c>
      <c r="P3338" t="s">
        <v>35416</v>
      </c>
      <c r="S3338" t="s">
        <v>35417</v>
      </c>
      <c r="T3338" t="s">
        <v>535</v>
      </c>
      <c r="V3338" t="s">
        <v>52</v>
      </c>
      <c r="Z3338" t="s">
        <v>35418</v>
      </c>
      <c r="AA3338" t="s">
        <v>535</v>
      </c>
      <c r="AB3338">
        <v>92806</v>
      </c>
      <c r="AC3338" t="s">
        <v>52</v>
      </c>
      <c r="AD3338">
        <v>33.838299999999997</v>
      </c>
      <c r="AE3338">
        <v>-117.88500000000001</v>
      </c>
      <c r="AG3338" t="s">
        <v>62</v>
      </c>
      <c r="AI3338" t="s">
        <v>44</v>
      </c>
      <c r="AK3338" t="s">
        <v>35419</v>
      </c>
      <c r="AL3338">
        <v>1957</v>
      </c>
      <c r="AM3338" t="s">
        <v>35420</v>
      </c>
      <c r="AO3338">
        <v>7400</v>
      </c>
    </row>
    <row r="3339" spans="1:41" x14ac:dyDescent="0.25">
      <c r="A3339">
        <v>7589</v>
      </c>
      <c r="B3339" t="s">
        <v>37</v>
      </c>
      <c r="C3339" t="s">
        <v>32740</v>
      </c>
      <c r="D3339" t="s">
        <v>35421</v>
      </c>
      <c r="E3339" t="s">
        <v>35422</v>
      </c>
      <c r="F3339" t="s">
        <v>35423</v>
      </c>
      <c r="G3339" t="s">
        <v>35424</v>
      </c>
      <c r="H3339" t="s">
        <v>37</v>
      </c>
      <c r="I3339" t="s">
        <v>35425</v>
      </c>
      <c r="J3339" t="s">
        <v>35426</v>
      </c>
      <c r="K3339" t="s">
        <v>35427</v>
      </c>
      <c r="N3339" t="s">
        <v>35428</v>
      </c>
      <c r="O3339" t="s">
        <v>35429</v>
      </c>
      <c r="P3339" t="s">
        <v>35430</v>
      </c>
      <c r="S3339" t="s">
        <v>35431</v>
      </c>
      <c r="V3339" t="s">
        <v>2292</v>
      </c>
      <c r="Z3339" t="s">
        <v>35432</v>
      </c>
      <c r="AC3339" t="s">
        <v>2292</v>
      </c>
      <c r="AD3339">
        <v>43.575800000000001</v>
      </c>
      <c r="AE3339">
        <v>13.5128</v>
      </c>
      <c r="AF3339">
        <v>11426</v>
      </c>
      <c r="AG3339" t="s">
        <v>37</v>
      </c>
      <c r="AI3339" t="s">
        <v>44</v>
      </c>
      <c r="AJ3339" t="s">
        <v>208</v>
      </c>
      <c r="AM3339" t="s">
        <v>35433</v>
      </c>
      <c r="AO3339">
        <v>18000</v>
      </c>
    </row>
    <row r="3340" spans="1:41" x14ac:dyDescent="0.25">
      <c r="A3340">
        <v>7590</v>
      </c>
      <c r="B3340" t="s">
        <v>37</v>
      </c>
      <c r="C3340" t="s">
        <v>32740</v>
      </c>
      <c r="D3340" t="s">
        <v>39</v>
      </c>
      <c r="E3340" t="s">
        <v>35434</v>
      </c>
      <c r="F3340" t="s">
        <v>35435</v>
      </c>
      <c r="G3340" t="s">
        <v>35436</v>
      </c>
      <c r="H3340" t="s">
        <v>37</v>
      </c>
      <c r="I3340" t="s">
        <v>35437</v>
      </c>
      <c r="J3340" t="s">
        <v>44</v>
      </c>
      <c r="N3340" t="s">
        <v>35438</v>
      </c>
      <c r="O3340" t="s">
        <v>35439</v>
      </c>
      <c r="P3340" t="s">
        <v>35440</v>
      </c>
      <c r="S3340" t="s">
        <v>35441</v>
      </c>
      <c r="V3340" t="s">
        <v>5212</v>
      </c>
      <c r="Z3340" t="s">
        <v>21995</v>
      </c>
      <c r="AC3340" t="s">
        <v>5212</v>
      </c>
      <c r="AD3340">
        <v>49.945900000000002</v>
      </c>
      <c r="AE3340">
        <v>17.862300000000001</v>
      </c>
      <c r="AF3340">
        <v>10304</v>
      </c>
      <c r="AG3340" t="s">
        <v>37</v>
      </c>
      <c r="AI3340" t="s">
        <v>44</v>
      </c>
      <c r="AL3340">
        <v>1960</v>
      </c>
      <c r="AM3340" t="s">
        <v>35442</v>
      </c>
      <c r="AO3340">
        <v>16000</v>
      </c>
    </row>
    <row r="3341" spans="1:41" x14ac:dyDescent="0.25">
      <c r="A3341">
        <v>7591</v>
      </c>
      <c r="B3341" t="s">
        <v>37</v>
      </c>
      <c r="C3341" t="s">
        <v>32740</v>
      </c>
      <c r="D3341" t="s">
        <v>39</v>
      </c>
      <c r="E3341" t="s">
        <v>35443</v>
      </c>
      <c r="F3341" t="s">
        <v>35444</v>
      </c>
      <c r="G3341" t="s">
        <v>35445</v>
      </c>
      <c r="H3341" t="s">
        <v>37</v>
      </c>
      <c r="I3341" t="s">
        <v>35446</v>
      </c>
      <c r="J3341" t="s">
        <v>35447</v>
      </c>
      <c r="O3341" t="s">
        <v>35448</v>
      </c>
      <c r="P3341" t="s">
        <v>719</v>
      </c>
      <c r="Q3341" t="s">
        <v>35449</v>
      </c>
      <c r="S3341" t="s">
        <v>35450</v>
      </c>
      <c r="T3341" t="s">
        <v>35451</v>
      </c>
      <c r="V3341" t="s">
        <v>7645</v>
      </c>
      <c r="W3341" t="s">
        <v>35452</v>
      </c>
      <c r="Z3341" t="s">
        <v>35450</v>
      </c>
      <c r="AA3341" t="s">
        <v>35451</v>
      </c>
      <c r="AC3341" t="s">
        <v>7645</v>
      </c>
      <c r="AD3341">
        <v>-0.78245600000000004</v>
      </c>
      <c r="AE3341">
        <v>100.431</v>
      </c>
      <c r="AF3341">
        <v>21599</v>
      </c>
      <c r="AG3341" t="s">
        <v>37</v>
      </c>
      <c r="AI3341" t="s">
        <v>44</v>
      </c>
      <c r="AK3341" t="s">
        <v>35453</v>
      </c>
      <c r="AL3341">
        <v>1984</v>
      </c>
      <c r="AM3341" t="s">
        <v>35454</v>
      </c>
      <c r="AO3341">
        <v>60000</v>
      </c>
    </row>
    <row r="3342" spans="1:41" x14ac:dyDescent="0.25">
      <c r="A3342">
        <v>7592</v>
      </c>
      <c r="B3342" t="s">
        <v>37</v>
      </c>
      <c r="C3342" t="s">
        <v>32740</v>
      </c>
      <c r="D3342" t="s">
        <v>39</v>
      </c>
      <c r="E3342" t="s">
        <v>35455</v>
      </c>
      <c r="F3342" t="s">
        <v>7087</v>
      </c>
      <c r="G3342" t="s">
        <v>35456</v>
      </c>
      <c r="H3342" t="s">
        <v>37</v>
      </c>
      <c r="I3342" t="s">
        <v>35457</v>
      </c>
      <c r="J3342" t="s">
        <v>44</v>
      </c>
      <c r="N3342" t="s">
        <v>35458</v>
      </c>
      <c r="O3342" t="s">
        <v>35459</v>
      </c>
      <c r="P3342" t="s">
        <v>719</v>
      </c>
      <c r="Q3342" t="s">
        <v>25137</v>
      </c>
      <c r="S3342" t="s">
        <v>35460</v>
      </c>
      <c r="V3342" t="s">
        <v>2031</v>
      </c>
      <c r="W3342" t="s">
        <v>35461</v>
      </c>
      <c r="Z3342" t="s">
        <v>7096</v>
      </c>
      <c r="AC3342" t="s">
        <v>2031</v>
      </c>
      <c r="AD3342">
        <v>39.771000000000001</v>
      </c>
      <c r="AE3342">
        <v>30.508299999999998</v>
      </c>
      <c r="AF3342">
        <v>12325</v>
      </c>
      <c r="AG3342" t="s">
        <v>37</v>
      </c>
      <c r="AI3342" t="s">
        <v>44</v>
      </c>
      <c r="AL3342">
        <v>1994</v>
      </c>
      <c r="AM3342" t="s">
        <v>35462</v>
      </c>
      <c r="AO3342">
        <v>6450</v>
      </c>
    </row>
    <row r="3343" spans="1:41" ht="409.5" x14ac:dyDescent="0.25">
      <c r="A3343">
        <v>7593</v>
      </c>
      <c r="B3343" t="s">
        <v>37</v>
      </c>
      <c r="C3343" t="s">
        <v>32740</v>
      </c>
      <c r="D3343" t="s">
        <v>35463</v>
      </c>
      <c r="E3343" t="s">
        <v>35464</v>
      </c>
      <c r="F3343" t="s">
        <v>35465</v>
      </c>
      <c r="G3343" t="s">
        <v>35466</v>
      </c>
      <c r="H3343" t="s">
        <v>37</v>
      </c>
      <c r="I3343" t="s">
        <v>35467</v>
      </c>
      <c r="J3343" t="s">
        <v>35468</v>
      </c>
      <c r="K3343" t="s">
        <v>35469</v>
      </c>
      <c r="L3343" t="s">
        <v>35470</v>
      </c>
      <c r="N3343" t="s">
        <v>35471</v>
      </c>
      <c r="O3343" t="s">
        <v>35472</v>
      </c>
      <c r="P3343" t="s">
        <v>35465</v>
      </c>
      <c r="Q3343" t="s">
        <v>35473</v>
      </c>
      <c r="S3343" t="s">
        <v>35474</v>
      </c>
      <c r="V3343" t="s">
        <v>675</v>
      </c>
      <c r="W3343" t="s">
        <v>35475</v>
      </c>
      <c r="X3343" t="s">
        <v>35476</v>
      </c>
      <c r="Z3343" t="s">
        <v>13236</v>
      </c>
      <c r="AB3343" t="s">
        <v>35477</v>
      </c>
      <c r="AC3343" t="s">
        <v>675</v>
      </c>
      <c r="AD3343">
        <v>47.442300000000003</v>
      </c>
      <c r="AE3343">
        <v>-0.53859999999999997</v>
      </c>
      <c r="AF3343">
        <v>22199</v>
      </c>
      <c r="AG3343" t="s">
        <v>37</v>
      </c>
      <c r="AI3343" t="s">
        <v>84</v>
      </c>
      <c r="AJ3343" t="s">
        <v>85</v>
      </c>
      <c r="AK3343" s="1" t="s">
        <v>35478</v>
      </c>
      <c r="AL3343">
        <v>1804</v>
      </c>
      <c r="AM3343" t="s">
        <v>35479</v>
      </c>
      <c r="AO3343">
        <v>350000</v>
      </c>
    </row>
    <row r="3344" spans="1:41" x14ac:dyDescent="0.25">
      <c r="A3344">
        <v>7594</v>
      </c>
      <c r="B3344" t="s">
        <v>37</v>
      </c>
      <c r="C3344" t="s">
        <v>32740</v>
      </c>
      <c r="D3344" t="s">
        <v>39</v>
      </c>
      <c r="E3344" t="s">
        <v>35480</v>
      </c>
      <c r="F3344" t="s">
        <v>35481</v>
      </c>
      <c r="G3344" t="s">
        <v>35482</v>
      </c>
      <c r="H3344" t="s">
        <v>37</v>
      </c>
      <c r="I3344" t="s">
        <v>35483</v>
      </c>
      <c r="J3344" t="s">
        <v>875</v>
      </c>
      <c r="N3344" t="s">
        <v>35484</v>
      </c>
      <c r="O3344" t="s">
        <v>35485</v>
      </c>
      <c r="P3344" t="s">
        <v>35486</v>
      </c>
      <c r="Q3344" t="s">
        <v>35487</v>
      </c>
      <c r="S3344" t="s">
        <v>35488</v>
      </c>
      <c r="T3344" t="s">
        <v>27568</v>
      </c>
      <c r="V3344" t="s">
        <v>699</v>
      </c>
      <c r="W3344" t="s">
        <v>35489</v>
      </c>
      <c r="Z3344" t="s">
        <v>35490</v>
      </c>
      <c r="AA3344" t="s">
        <v>27568</v>
      </c>
      <c r="AC3344" t="s">
        <v>699</v>
      </c>
      <c r="AD3344">
        <v>-36.529600000000002</v>
      </c>
      <c r="AE3344">
        <v>-64.014099999999999</v>
      </c>
      <c r="AG3344" t="s">
        <v>37</v>
      </c>
      <c r="AI3344" t="s">
        <v>44</v>
      </c>
      <c r="AK3344" t="s">
        <v>35491</v>
      </c>
      <c r="AL3344">
        <v>1954</v>
      </c>
      <c r="AM3344" t="s">
        <v>35492</v>
      </c>
      <c r="AO3344">
        <v>6100</v>
      </c>
    </row>
    <row r="3345" spans="1:41" x14ac:dyDescent="0.25">
      <c r="A3345">
        <v>7595</v>
      </c>
      <c r="B3345" t="s">
        <v>37</v>
      </c>
      <c r="C3345" t="s">
        <v>32740</v>
      </c>
      <c r="D3345" t="s">
        <v>39</v>
      </c>
      <c r="E3345" t="s">
        <v>35493</v>
      </c>
      <c r="F3345" t="s">
        <v>35494</v>
      </c>
      <c r="G3345" t="s">
        <v>35495</v>
      </c>
      <c r="H3345" t="s">
        <v>37</v>
      </c>
      <c r="I3345" t="s">
        <v>35496</v>
      </c>
      <c r="J3345" t="s">
        <v>1964</v>
      </c>
      <c r="N3345" t="s">
        <v>35497</v>
      </c>
      <c r="O3345" t="s">
        <v>35498</v>
      </c>
      <c r="P3345" t="s">
        <v>7061</v>
      </c>
      <c r="Q3345" t="s">
        <v>35499</v>
      </c>
      <c r="S3345" t="s">
        <v>35500</v>
      </c>
      <c r="V3345" t="s">
        <v>675</v>
      </c>
      <c r="W3345" t="s">
        <v>35501</v>
      </c>
      <c r="Z3345" t="s">
        <v>13236</v>
      </c>
      <c r="AC3345" t="s">
        <v>675</v>
      </c>
      <c r="AD3345">
        <v>47.464700000000001</v>
      </c>
      <c r="AE3345">
        <v>-0.54864999999999997</v>
      </c>
      <c r="AF3345">
        <v>11563</v>
      </c>
      <c r="AG3345" t="s">
        <v>37</v>
      </c>
      <c r="AI3345" t="s">
        <v>44</v>
      </c>
      <c r="AK3345" t="s">
        <v>35502</v>
      </c>
      <c r="AL3345">
        <v>1880</v>
      </c>
      <c r="AM3345" t="s">
        <v>35503</v>
      </c>
      <c r="AO3345">
        <v>250000</v>
      </c>
    </row>
    <row r="3346" spans="1:41" x14ac:dyDescent="0.25">
      <c r="A3346">
        <v>7596</v>
      </c>
      <c r="B3346" t="s">
        <v>37</v>
      </c>
      <c r="C3346" t="s">
        <v>32740</v>
      </c>
      <c r="D3346" t="s">
        <v>39</v>
      </c>
      <c r="E3346" t="s">
        <v>35504</v>
      </c>
      <c r="F3346" t="s">
        <v>35505</v>
      </c>
      <c r="G3346" t="s">
        <v>35506</v>
      </c>
      <c r="H3346" t="s">
        <v>37</v>
      </c>
      <c r="I3346" t="s">
        <v>35507</v>
      </c>
      <c r="J3346" t="s">
        <v>44</v>
      </c>
      <c r="N3346" t="s">
        <v>35508</v>
      </c>
      <c r="O3346" t="s">
        <v>35509</v>
      </c>
      <c r="P3346" t="s">
        <v>35510</v>
      </c>
      <c r="Q3346" t="s">
        <v>35511</v>
      </c>
      <c r="S3346" t="s">
        <v>35512</v>
      </c>
      <c r="V3346" t="s">
        <v>69</v>
      </c>
      <c r="Z3346" t="s">
        <v>35513</v>
      </c>
      <c r="AA3346" t="s">
        <v>35514</v>
      </c>
      <c r="AC3346" t="s">
        <v>69</v>
      </c>
      <c r="AD3346">
        <v>36.550199999999997</v>
      </c>
      <c r="AE3346">
        <v>128.79400000000001</v>
      </c>
      <c r="AF3346">
        <v>13312</v>
      </c>
      <c r="AG3346" t="s">
        <v>37</v>
      </c>
      <c r="AI3346" t="s">
        <v>44</v>
      </c>
      <c r="AL3346">
        <v>1997</v>
      </c>
      <c r="AM3346" t="s">
        <v>35515</v>
      </c>
      <c r="AO3346">
        <v>10000</v>
      </c>
    </row>
    <row r="3347" spans="1:41" x14ac:dyDescent="0.25">
      <c r="A3347">
        <v>7597</v>
      </c>
      <c r="B3347" t="s">
        <v>37</v>
      </c>
      <c r="C3347" t="s">
        <v>32740</v>
      </c>
      <c r="D3347" t="s">
        <v>39</v>
      </c>
      <c r="E3347" t="s">
        <v>35516</v>
      </c>
      <c r="F3347" t="s">
        <v>35517</v>
      </c>
      <c r="G3347" t="s">
        <v>35518</v>
      </c>
      <c r="H3347" t="s">
        <v>37</v>
      </c>
      <c r="I3347" t="s">
        <v>35519</v>
      </c>
      <c r="J3347" t="s">
        <v>44</v>
      </c>
      <c r="O3347" t="s">
        <v>35520</v>
      </c>
      <c r="P3347" t="s">
        <v>35521</v>
      </c>
      <c r="S3347" t="s">
        <v>17137</v>
      </c>
      <c r="T3347" t="s">
        <v>10399</v>
      </c>
      <c r="V3347" t="s">
        <v>52</v>
      </c>
      <c r="Z3347" t="s">
        <v>17137</v>
      </c>
      <c r="AA3347" t="s">
        <v>10399</v>
      </c>
      <c r="AB3347">
        <v>72201</v>
      </c>
      <c r="AC3347" t="s">
        <v>52</v>
      </c>
      <c r="AD3347">
        <v>34.745600000000003</v>
      </c>
      <c r="AE3347">
        <v>-92.272900000000007</v>
      </c>
      <c r="AF3347">
        <v>18375</v>
      </c>
      <c r="AG3347" t="s">
        <v>37</v>
      </c>
      <c r="AI3347" t="s">
        <v>44</v>
      </c>
      <c r="AK3347" t="s">
        <v>35522</v>
      </c>
      <c r="AL3347">
        <v>2003</v>
      </c>
      <c r="AM3347" t="s">
        <v>35523</v>
      </c>
      <c r="AO3347">
        <v>6000</v>
      </c>
    </row>
    <row r="3348" spans="1:41" x14ac:dyDescent="0.25">
      <c r="A3348">
        <v>7598</v>
      </c>
      <c r="B3348" t="s">
        <v>37</v>
      </c>
      <c r="C3348" t="s">
        <v>32740</v>
      </c>
      <c r="D3348" t="s">
        <v>39</v>
      </c>
      <c r="E3348" t="s">
        <v>35524</v>
      </c>
      <c r="F3348" t="s">
        <v>35525</v>
      </c>
      <c r="G3348" t="s">
        <v>35526</v>
      </c>
      <c r="H3348" t="s">
        <v>37</v>
      </c>
      <c r="I3348" t="s">
        <v>35527</v>
      </c>
      <c r="J3348" t="s">
        <v>4014</v>
      </c>
      <c r="N3348" t="s">
        <v>35528</v>
      </c>
      <c r="O3348" t="s">
        <v>35529</v>
      </c>
      <c r="P3348" t="s">
        <v>8462</v>
      </c>
      <c r="S3348" t="s">
        <v>35530</v>
      </c>
      <c r="T3348" t="s">
        <v>7050</v>
      </c>
      <c r="V3348" t="s">
        <v>2031</v>
      </c>
      <c r="Z3348" t="s">
        <v>8465</v>
      </c>
      <c r="AA3348" t="s">
        <v>7050</v>
      </c>
      <c r="AC3348" t="s">
        <v>2031</v>
      </c>
      <c r="AD3348">
        <v>39.934800000000003</v>
      </c>
      <c r="AE3348">
        <v>32.8367</v>
      </c>
      <c r="AF3348">
        <v>20416</v>
      </c>
      <c r="AG3348" t="s">
        <v>37</v>
      </c>
      <c r="AI3348" t="s">
        <v>44</v>
      </c>
      <c r="AK3348" t="s">
        <v>2580</v>
      </c>
      <c r="AL3348">
        <v>1935</v>
      </c>
      <c r="AM3348" t="s">
        <v>35531</v>
      </c>
      <c r="AO3348">
        <v>215000</v>
      </c>
    </row>
    <row r="3349" spans="1:41" x14ac:dyDescent="0.25">
      <c r="A3349">
        <v>7599</v>
      </c>
      <c r="B3349" t="s">
        <v>37</v>
      </c>
      <c r="C3349" t="s">
        <v>32740</v>
      </c>
      <c r="D3349" t="s">
        <v>39</v>
      </c>
      <c r="E3349" t="s">
        <v>35532</v>
      </c>
      <c r="F3349" t="s">
        <v>14849</v>
      </c>
      <c r="G3349" t="s">
        <v>35533</v>
      </c>
      <c r="H3349" t="s">
        <v>37</v>
      </c>
      <c r="I3349" t="s">
        <v>35534</v>
      </c>
      <c r="J3349" t="s">
        <v>44</v>
      </c>
      <c r="N3349" t="s">
        <v>35535</v>
      </c>
      <c r="O3349" t="s">
        <v>35536</v>
      </c>
      <c r="P3349" t="s">
        <v>35537</v>
      </c>
      <c r="S3349" t="s">
        <v>7050</v>
      </c>
      <c r="V3349" t="s">
        <v>2031</v>
      </c>
      <c r="W3349" t="s">
        <v>35538</v>
      </c>
      <c r="Z3349" t="s">
        <v>8465</v>
      </c>
      <c r="AC3349" t="s">
        <v>2031</v>
      </c>
      <c r="AD3349">
        <v>39.925899999999999</v>
      </c>
      <c r="AE3349">
        <v>32.824599999999997</v>
      </c>
      <c r="AF3349">
        <v>12915</v>
      </c>
      <c r="AG3349" t="s">
        <v>37</v>
      </c>
      <c r="AI3349" t="s">
        <v>44</v>
      </c>
      <c r="AL3349">
        <v>1959</v>
      </c>
      <c r="AM3349" t="s">
        <v>5104</v>
      </c>
      <c r="AO3349">
        <v>3410</v>
      </c>
    </row>
    <row r="3350" spans="1:41" x14ac:dyDescent="0.25">
      <c r="A3350">
        <v>7600</v>
      </c>
      <c r="B3350" t="s">
        <v>37</v>
      </c>
      <c r="C3350" t="s">
        <v>32740</v>
      </c>
      <c r="D3350" t="s">
        <v>39</v>
      </c>
      <c r="E3350" t="s">
        <v>35539</v>
      </c>
      <c r="F3350" t="s">
        <v>35540</v>
      </c>
      <c r="G3350" t="s">
        <v>35541</v>
      </c>
      <c r="H3350" t="s">
        <v>37</v>
      </c>
      <c r="I3350" t="s">
        <v>35542</v>
      </c>
      <c r="J3350" t="s">
        <v>875</v>
      </c>
      <c r="N3350" t="s">
        <v>35543</v>
      </c>
      <c r="O3350" t="s">
        <v>35544</v>
      </c>
      <c r="P3350" t="s">
        <v>6811</v>
      </c>
      <c r="Q3350" t="s">
        <v>35545</v>
      </c>
      <c r="S3350" t="s">
        <v>35546</v>
      </c>
      <c r="T3350" t="s">
        <v>35547</v>
      </c>
      <c r="V3350" t="s">
        <v>884</v>
      </c>
      <c r="Z3350" t="s">
        <v>35548</v>
      </c>
      <c r="AA3350" t="s">
        <v>35547</v>
      </c>
      <c r="AC3350" t="s">
        <v>884</v>
      </c>
      <c r="AD3350">
        <v>25.461400000000001</v>
      </c>
      <c r="AE3350">
        <v>-101.026</v>
      </c>
      <c r="AF3350">
        <v>10653</v>
      </c>
      <c r="AG3350" t="s">
        <v>37</v>
      </c>
      <c r="AI3350" t="s">
        <v>44</v>
      </c>
      <c r="AL3350">
        <v>1973</v>
      </c>
      <c r="AM3350" t="s">
        <v>35549</v>
      </c>
      <c r="AO3350">
        <v>75000</v>
      </c>
    </row>
    <row r="3351" spans="1:41" x14ac:dyDescent="0.25">
      <c r="A3351">
        <v>7601</v>
      </c>
      <c r="B3351" t="s">
        <v>37</v>
      </c>
      <c r="C3351" t="s">
        <v>32740</v>
      </c>
      <c r="D3351" t="s">
        <v>39</v>
      </c>
      <c r="E3351" t="s">
        <v>35550</v>
      </c>
      <c r="F3351" t="s">
        <v>35551</v>
      </c>
      <c r="G3351" t="s">
        <v>35552</v>
      </c>
      <c r="H3351" t="s">
        <v>37</v>
      </c>
      <c r="I3351" t="s">
        <v>35553</v>
      </c>
      <c r="J3351" t="s">
        <v>35554</v>
      </c>
      <c r="K3351" t="s">
        <v>35555</v>
      </c>
      <c r="N3351" t="s">
        <v>35556</v>
      </c>
      <c r="O3351" t="s">
        <v>35557</v>
      </c>
      <c r="P3351" t="s">
        <v>49</v>
      </c>
      <c r="S3351" t="s">
        <v>50</v>
      </c>
      <c r="T3351" t="s">
        <v>51</v>
      </c>
      <c r="V3351" t="s">
        <v>52</v>
      </c>
      <c r="Z3351" t="s">
        <v>54</v>
      </c>
      <c r="AA3351" t="s">
        <v>51</v>
      </c>
      <c r="AB3351">
        <v>19103</v>
      </c>
      <c r="AC3351" t="s">
        <v>52</v>
      </c>
      <c r="AD3351">
        <v>39.953400000000002</v>
      </c>
      <c r="AE3351">
        <v>-75.171599999999998</v>
      </c>
      <c r="AF3351">
        <v>18461</v>
      </c>
      <c r="AG3351" t="s">
        <v>37</v>
      </c>
      <c r="AI3351" t="s">
        <v>44</v>
      </c>
      <c r="AK3351" t="s">
        <v>35558</v>
      </c>
      <c r="AL3351">
        <v>1860</v>
      </c>
      <c r="AM3351" t="s">
        <v>35559</v>
      </c>
      <c r="AO3351">
        <v>245000</v>
      </c>
    </row>
    <row r="3352" spans="1:41" x14ac:dyDescent="0.25">
      <c r="A3352">
        <v>7602</v>
      </c>
      <c r="B3352" t="s">
        <v>37</v>
      </c>
      <c r="C3352" t="s">
        <v>32740</v>
      </c>
      <c r="D3352" t="s">
        <v>22931</v>
      </c>
      <c r="E3352" t="s">
        <v>35560</v>
      </c>
      <c r="F3352" t="s">
        <v>35561</v>
      </c>
      <c r="G3352" t="s">
        <v>35562</v>
      </c>
      <c r="H3352" t="s">
        <v>37</v>
      </c>
      <c r="I3352" t="s">
        <v>35563</v>
      </c>
      <c r="O3352" t="s">
        <v>35564</v>
      </c>
      <c r="AG3352" t="s">
        <v>37</v>
      </c>
      <c r="AI3352" t="s">
        <v>44</v>
      </c>
      <c r="AK3352" t="s">
        <v>7625</v>
      </c>
    </row>
    <row r="3353" spans="1:41" x14ac:dyDescent="0.25">
      <c r="A3353">
        <v>7603</v>
      </c>
      <c r="B3353" t="s">
        <v>37</v>
      </c>
      <c r="C3353" t="s">
        <v>32740</v>
      </c>
      <c r="D3353" t="s">
        <v>39</v>
      </c>
      <c r="E3353" t="s">
        <v>35565</v>
      </c>
      <c r="F3353" t="s">
        <v>35566</v>
      </c>
      <c r="G3353" t="s">
        <v>35567</v>
      </c>
      <c r="H3353" t="s">
        <v>37</v>
      </c>
      <c r="I3353" t="s">
        <v>35568</v>
      </c>
      <c r="J3353" t="s">
        <v>44</v>
      </c>
      <c r="N3353" t="s">
        <v>35569</v>
      </c>
      <c r="O3353" t="s">
        <v>35570</v>
      </c>
      <c r="P3353" t="s">
        <v>35571</v>
      </c>
      <c r="S3353" t="s">
        <v>35572</v>
      </c>
      <c r="T3353" t="s">
        <v>14156</v>
      </c>
      <c r="V3353" t="s">
        <v>1688</v>
      </c>
      <c r="Z3353" t="s">
        <v>35573</v>
      </c>
      <c r="AA3353" t="s">
        <v>14156</v>
      </c>
      <c r="AB3353">
        <v>133613</v>
      </c>
      <c r="AC3353" t="s">
        <v>1688</v>
      </c>
      <c r="AD3353">
        <v>42.436700000000002</v>
      </c>
      <c r="AE3353">
        <v>128.126</v>
      </c>
      <c r="AG3353" t="s">
        <v>37</v>
      </c>
      <c r="AI3353" t="s">
        <v>44</v>
      </c>
      <c r="AL3353">
        <v>1960</v>
      </c>
      <c r="AM3353" t="s">
        <v>35574</v>
      </c>
      <c r="AO3353">
        <v>50000</v>
      </c>
    </row>
    <row r="3354" spans="1:41" x14ac:dyDescent="0.25">
      <c r="A3354">
        <v>7604</v>
      </c>
      <c r="B3354" t="s">
        <v>37</v>
      </c>
      <c r="C3354" t="s">
        <v>32740</v>
      </c>
      <c r="D3354" t="s">
        <v>39</v>
      </c>
      <c r="E3354" t="s">
        <v>35575</v>
      </c>
      <c r="F3354" t="s">
        <v>35576</v>
      </c>
      <c r="G3354" t="s">
        <v>35577</v>
      </c>
      <c r="H3354" t="s">
        <v>37</v>
      </c>
      <c r="I3354" t="s">
        <v>35578</v>
      </c>
      <c r="J3354" t="s">
        <v>44</v>
      </c>
      <c r="N3354" t="s">
        <v>35579</v>
      </c>
      <c r="O3354" t="s">
        <v>35580</v>
      </c>
      <c r="P3354" t="s">
        <v>719</v>
      </c>
      <c r="Q3354" t="s">
        <v>35581</v>
      </c>
      <c r="S3354" t="s">
        <v>32748</v>
      </c>
      <c r="V3354" t="s">
        <v>1688</v>
      </c>
      <c r="Z3354" t="s">
        <v>32749</v>
      </c>
      <c r="AA3354" t="s">
        <v>27699</v>
      </c>
      <c r="AB3354">
        <v>230039</v>
      </c>
      <c r="AC3354" t="s">
        <v>1688</v>
      </c>
      <c r="AD3354">
        <v>31.883500000000002</v>
      </c>
      <c r="AE3354">
        <v>117.178</v>
      </c>
      <c r="AG3354" t="s">
        <v>37</v>
      </c>
      <c r="AI3354" t="s">
        <v>44</v>
      </c>
      <c r="AL3354">
        <v>1958</v>
      </c>
      <c r="AM3354" t="s">
        <v>27701</v>
      </c>
      <c r="AO3354">
        <v>20000</v>
      </c>
    </row>
    <row r="3355" spans="1:41" x14ac:dyDescent="0.25">
      <c r="A3355">
        <v>7605</v>
      </c>
      <c r="B3355" t="s">
        <v>37</v>
      </c>
      <c r="C3355" t="s">
        <v>32740</v>
      </c>
      <c r="D3355" t="s">
        <v>39</v>
      </c>
      <c r="E3355" t="s">
        <v>35582</v>
      </c>
      <c r="F3355" t="s">
        <v>35583</v>
      </c>
      <c r="G3355" t="s">
        <v>35584</v>
      </c>
      <c r="H3355" t="s">
        <v>37</v>
      </c>
      <c r="I3355" t="s">
        <v>35585</v>
      </c>
      <c r="J3355" t="s">
        <v>44</v>
      </c>
      <c r="N3355" t="s">
        <v>35586</v>
      </c>
      <c r="O3355" t="s">
        <v>35587</v>
      </c>
      <c r="P3355" t="s">
        <v>719</v>
      </c>
      <c r="Q3355" t="s">
        <v>35588</v>
      </c>
      <c r="S3355" t="s">
        <v>33616</v>
      </c>
      <c r="T3355" t="s">
        <v>27699</v>
      </c>
      <c r="V3355" t="s">
        <v>1688</v>
      </c>
      <c r="Z3355" t="s">
        <v>33617</v>
      </c>
      <c r="AA3355" t="s">
        <v>27699</v>
      </c>
      <c r="AB3355">
        <v>241000</v>
      </c>
      <c r="AC3355" t="s">
        <v>1688</v>
      </c>
      <c r="AD3355">
        <v>31.354399999999998</v>
      </c>
      <c r="AE3355">
        <v>118.39400000000001</v>
      </c>
      <c r="AG3355" t="s">
        <v>37</v>
      </c>
      <c r="AI3355" t="s">
        <v>44</v>
      </c>
      <c r="AK3355" t="s">
        <v>35589</v>
      </c>
      <c r="AL3355">
        <v>1957</v>
      </c>
      <c r="AM3355" t="s">
        <v>35590</v>
      </c>
      <c r="AO3355">
        <v>60000</v>
      </c>
    </row>
    <row r="3356" spans="1:41" x14ac:dyDescent="0.25">
      <c r="A3356">
        <v>7606</v>
      </c>
      <c r="B3356" t="s">
        <v>37</v>
      </c>
      <c r="C3356" t="s">
        <v>32740</v>
      </c>
      <c r="D3356" t="s">
        <v>39</v>
      </c>
      <c r="E3356" t="s">
        <v>35591</v>
      </c>
      <c r="F3356" t="s">
        <v>8423</v>
      </c>
      <c r="G3356" t="s">
        <v>35592</v>
      </c>
      <c r="H3356" t="s">
        <v>37</v>
      </c>
      <c r="I3356" t="s">
        <v>35593</v>
      </c>
      <c r="J3356" t="s">
        <v>44</v>
      </c>
      <c r="N3356" t="s">
        <v>35594</v>
      </c>
      <c r="O3356" t="s">
        <v>35595</v>
      </c>
      <c r="P3356" t="s">
        <v>35596</v>
      </c>
      <c r="Q3356" t="s">
        <v>35597</v>
      </c>
      <c r="S3356" t="s">
        <v>234</v>
      </c>
      <c r="T3356" t="s">
        <v>235</v>
      </c>
      <c r="V3356" t="s">
        <v>82</v>
      </c>
      <c r="Z3356" t="s">
        <v>237</v>
      </c>
      <c r="AA3356" t="s">
        <v>238</v>
      </c>
      <c r="AB3356">
        <v>2601</v>
      </c>
      <c r="AC3356" t="s">
        <v>82</v>
      </c>
      <c r="AD3356">
        <v>-35.2744</v>
      </c>
      <c r="AE3356">
        <v>149.11600000000001</v>
      </c>
      <c r="AG3356" t="s">
        <v>62</v>
      </c>
      <c r="AI3356" t="s">
        <v>44</v>
      </c>
      <c r="AK3356" t="s">
        <v>35598</v>
      </c>
    </row>
    <row r="3357" spans="1:41" x14ac:dyDescent="0.25">
      <c r="A3357">
        <v>7607</v>
      </c>
      <c r="B3357" t="s">
        <v>37</v>
      </c>
      <c r="C3357" t="s">
        <v>32740</v>
      </c>
      <c r="D3357" t="s">
        <v>39</v>
      </c>
      <c r="E3357" t="s">
        <v>35599</v>
      </c>
      <c r="F3357" t="s">
        <v>35583</v>
      </c>
      <c r="G3357" t="s">
        <v>35600</v>
      </c>
      <c r="H3357" t="s">
        <v>37</v>
      </c>
      <c r="I3357" t="s">
        <v>35601</v>
      </c>
      <c r="J3357" t="s">
        <v>44</v>
      </c>
      <c r="N3357" t="s">
        <v>35602</v>
      </c>
      <c r="O3357" t="s">
        <v>35603</v>
      </c>
      <c r="P3357" t="s">
        <v>9053</v>
      </c>
      <c r="Q3357" t="s">
        <v>35588</v>
      </c>
      <c r="S3357" t="s">
        <v>33616</v>
      </c>
      <c r="V3357" t="s">
        <v>1688</v>
      </c>
      <c r="Z3357" t="s">
        <v>33617</v>
      </c>
      <c r="AA3357" t="s">
        <v>27699</v>
      </c>
      <c r="AB3357">
        <v>241000</v>
      </c>
      <c r="AC3357" t="s">
        <v>1688</v>
      </c>
      <c r="AD3357">
        <v>31.354399999999998</v>
      </c>
      <c r="AE3357">
        <v>118.39400000000001</v>
      </c>
      <c r="AF3357">
        <v>8770</v>
      </c>
      <c r="AG3357" t="s">
        <v>37</v>
      </c>
      <c r="AI3357" t="s">
        <v>44</v>
      </c>
      <c r="AL3357">
        <v>1958</v>
      </c>
      <c r="AM3357" t="s">
        <v>35604</v>
      </c>
      <c r="AO3357">
        <v>5000</v>
      </c>
    </row>
    <row r="3358" spans="1:41" x14ac:dyDescent="0.25">
      <c r="A3358">
        <v>7608</v>
      </c>
      <c r="B3358" t="s">
        <v>37</v>
      </c>
      <c r="C3358" t="s">
        <v>32740</v>
      </c>
      <c r="D3358" t="s">
        <v>39</v>
      </c>
      <c r="E3358" t="s">
        <v>35605</v>
      </c>
      <c r="F3358" t="s">
        <v>35606</v>
      </c>
      <c r="G3358" t="s">
        <v>35607</v>
      </c>
      <c r="H3358" t="s">
        <v>37</v>
      </c>
      <c r="I3358" t="s">
        <v>35608</v>
      </c>
      <c r="J3358" t="s">
        <v>3657</v>
      </c>
      <c r="K3358" t="s">
        <v>35609</v>
      </c>
      <c r="N3358" t="s">
        <v>35610</v>
      </c>
      <c r="O3358" t="s">
        <v>35611</v>
      </c>
      <c r="S3358" t="s">
        <v>35612</v>
      </c>
      <c r="V3358" t="s">
        <v>2292</v>
      </c>
      <c r="W3358" t="s">
        <v>35613</v>
      </c>
      <c r="Z3358" t="s">
        <v>35614</v>
      </c>
      <c r="AC3358" t="s">
        <v>2292</v>
      </c>
      <c r="AD3358">
        <v>45.713900000000002</v>
      </c>
      <c r="AE3358">
        <v>7.21014</v>
      </c>
      <c r="AF3358">
        <v>13819</v>
      </c>
      <c r="AG3358" t="s">
        <v>37</v>
      </c>
      <c r="AI3358" t="s">
        <v>44</v>
      </c>
      <c r="AK3358" t="s">
        <v>12211</v>
      </c>
      <c r="AL3358">
        <v>1985</v>
      </c>
      <c r="AM3358" t="s">
        <v>35615</v>
      </c>
      <c r="AO3358">
        <v>6700</v>
      </c>
    </row>
    <row r="3359" spans="1:41" x14ac:dyDescent="0.25">
      <c r="A3359">
        <v>7609</v>
      </c>
      <c r="B3359" t="s">
        <v>37</v>
      </c>
      <c r="C3359" t="s">
        <v>32740</v>
      </c>
      <c r="D3359" t="s">
        <v>39</v>
      </c>
      <c r="E3359" t="s">
        <v>35616</v>
      </c>
      <c r="F3359" t="s">
        <v>35617</v>
      </c>
      <c r="G3359" t="s">
        <v>35618</v>
      </c>
      <c r="H3359" t="s">
        <v>37</v>
      </c>
      <c r="I3359" t="s">
        <v>35619</v>
      </c>
      <c r="J3359" t="s">
        <v>44</v>
      </c>
      <c r="N3359" t="s">
        <v>35620</v>
      </c>
      <c r="O3359" t="s">
        <v>35621</v>
      </c>
      <c r="P3359" t="s">
        <v>2300</v>
      </c>
      <c r="Q3359" t="s">
        <v>35622</v>
      </c>
      <c r="S3359" t="s">
        <v>35623</v>
      </c>
      <c r="T3359" t="s">
        <v>10399</v>
      </c>
      <c r="V3359" t="s">
        <v>52</v>
      </c>
      <c r="W3359" t="s">
        <v>35624</v>
      </c>
      <c r="Z3359" t="s">
        <v>35625</v>
      </c>
      <c r="AA3359" t="s">
        <v>10399</v>
      </c>
      <c r="AB3359" t="s">
        <v>35626</v>
      </c>
      <c r="AC3359" t="s">
        <v>52</v>
      </c>
      <c r="AD3359">
        <v>35.295200000000001</v>
      </c>
      <c r="AE3359">
        <v>-93.134200000000007</v>
      </c>
      <c r="AF3359">
        <v>20328</v>
      </c>
      <c r="AG3359" t="s">
        <v>37</v>
      </c>
      <c r="AI3359" t="s">
        <v>44</v>
      </c>
      <c r="AK3359" t="s">
        <v>35627</v>
      </c>
      <c r="AL3359">
        <v>1967</v>
      </c>
      <c r="AM3359" t="s">
        <v>35628</v>
      </c>
      <c r="AO3359">
        <v>20000</v>
      </c>
    </row>
    <row r="3360" spans="1:41" x14ac:dyDescent="0.25">
      <c r="A3360">
        <v>7610</v>
      </c>
      <c r="B3360" t="s">
        <v>37</v>
      </c>
      <c r="C3360" t="s">
        <v>32740</v>
      </c>
      <c r="D3360" t="s">
        <v>39</v>
      </c>
      <c r="E3360" t="s">
        <v>35629</v>
      </c>
      <c r="F3360" t="s">
        <v>35630</v>
      </c>
      <c r="G3360" t="s">
        <v>35631</v>
      </c>
      <c r="H3360" t="s">
        <v>37</v>
      </c>
      <c r="I3360" t="s">
        <v>35632</v>
      </c>
      <c r="J3360" t="s">
        <v>44</v>
      </c>
      <c r="N3360" t="s">
        <v>35633</v>
      </c>
      <c r="O3360" t="s">
        <v>35634</v>
      </c>
      <c r="P3360" t="s">
        <v>35635</v>
      </c>
      <c r="S3360" t="s">
        <v>2326</v>
      </c>
      <c r="T3360" t="s">
        <v>518</v>
      </c>
      <c r="V3360" t="s">
        <v>520</v>
      </c>
      <c r="Z3360" t="s">
        <v>3104</v>
      </c>
      <c r="AA3360" t="s">
        <v>518</v>
      </c>
      <c r="AC3360" t="s">
        <v>520</v>
      </c>
      <c r="AD3360">
        <v>51.5032</v>
      </c>
      <c r="AE3360">
        <v>-0.10757</v>
      </c>
      <c r="AG3360" t="s">
        <v>62</v>
      </c>
      <c r="AI3360" t="s">
        <v>44</v>
      </c>
    </row>
    <row r="3361" spans="1:41" x14ac:dyDescent="0.25">
      <c r="A3361">
        <v>7611</v>
      </c>
      <c r="B3361" t="s">
        <v>37</v>
      </c>
      <c r="C3361" t="s">
        <v>32740</v>
      </c>
      <c r="D3361" t="s">
        <v>39</v>
      </c>
      <c r="E3361" t="s">
        <v>35636</v>
      </c>
      <c r="F3361" t="s">
        <v>35637</v>
      </c>
      <c r="G3361" t="s">
        <v>35638</v>
      </c>
      <c r="H3361" t="s">
        <v>37</v>
      </c>
      <c r="I3361" t="s">
        <v>35639</v>
      </c>
      <c r="J3361" t="s">
        <v>44</v>
      </c>
      <c r="N3361" t="s">
        <v>35640</v>
      </c>
      <c r="O3361" t="s">
        <v>35641</v>
      </c>
      <c r="P3361" t="s">
        <v>48</v>
      </c>
      <c r="Q3361" t="s">
        <v>35642</v>
      </c>
      <c r="S3361" t="s">
        <v>32106</v>
      </c>
      <c r="V3361" t="s">
        <v>6963</v>
      </c>
      <c r="Z3361" t="s">
        <v>6964</v>
      </c>
      <c r="AC3361" t="s">
        <v>6963</v>
      </c>
      <c r="AD3361">
        <v>40.181100000000001</v>
      </c>
      <c r="AE3361">
        <v>44.513599999999997</v>
      </c>
      <c r="AG3361" t="s">
        <v>62</v>
      </c>
      <c r="AI3361" t="s">
        <v>44</v>
      </c>
      <c r="AK3361" t="s">
        <v>35643</v>
      </c>
    </row>
    <row r="3362" spans="1:41" x14ac:dyDescent="0.25">
      <c r="A3362">
        <v>7612</v>
      </c>
      <c r="B3362" t="s">
        <v>37</v>
      </c>
      <c r="C3362" t="s">
        <v>32740</v>
      </c>
      <c r="D3362" t="s">
        <v>39</v>
      </c>
      <c r="E3362" t="s">
        <v>35644</v>
      </c>
      <c r="F3362" t="s">
        <v>35645</v>
      </c>
      <c r="G3362" t="s">
        <v>35646</v>
      </c>
      <c r="H3362" t="s">
        <v>37</v>
      </c>
      <c r="I3362" t="s">
        <v>35647</v>
      </c>
      <c r="J3362" t="s">
        <v>44</v>
      </c>
      <c r="K3362" t="s">
        <v>35648</v>
      </c>
      <c r="N3362" t="s">
        <v>35649</v>
      </c>
      <c r="O3362" t="s">
        <v>35650</v>
      </c>
      <c r="P3362" t="s">
        <v>35651</v>
      </c>
      <c r="Q3362" t="s">
        <v>7493</v>
      </c>
      <c r="R3362" t="s">
        <v>35652</v>
      </c>
      <c r="S3362" t="s">
        <v>35653</v>
      </c>
      <c r="T3362" t="s">
        <v>329</v>
      </c>
      <c r="V3362" t="s">
        <v>99</v>
      </c>
      <c r="W3362" t="s">
        <v>35654</v>
      </c>
      <c r="Z3362" t="s">
        <v>35655</v>
      </c>
      <c r="AA3362" t="s">
        <v>329</v>
      </c>
      <c r="AB3362" t="s">
        <v>35656</v>
      </c>
      <c r="AC3362" t="s">
        <v>99</v>
      </c>
      <c r="AD3362">
        <v>45.5</v>
      </c>
      <c r="AE3362">
        <v>-78.2333</v>
      </c>
      <c r="AF3362">
        <v>12313</v>
      </c>
      <c r="AG3362" t="s">
        <v>37</v>
      </c>
      <c r="AI3362" t="s">
        <v>44</v>
      </c>
      <c r="AL3362">
        <v>1969</v>
      </c>
      <c r="AM3362" t="s">
        <v>35657</v>
      </c>
      <c r="AO3362">
        <v>4800</v>
      </c>
    </row>
    <row r="3363" spans="1:41" x14ac:dyDescent="0.25">
      <c r="A3363">
        <v>7613</v>
      </c>
      <c r="B3363" t="s">
        <v>37</v>
      </c>
      <c r="C3363" t="s">
        <v>32740</v>
      </c>
      <c r="D3363" t="s">
        <v>39</v>
      </c>
      <c r="E3363" t="s">
        <v>35658</v>
      </c>
      <c r="F3363" t="s">
        <v>35659</v>
      </c>
      <c r="G3363" t="s">
        <v>35660</v>
      </c>
      <c r="H3363" t="s">
        <v>37</v>
      </c>
      <c r="I3363" t="s">
        <v>35661</v>
      </c>
      <c r="J3363" t="s">
        <v>3657</v>
      </c>
      <c r="N3363" t="s">
        <v>35662</v>
      </c>
      <c r="O3363" t="s">
        <v>35663</v>
      </c>
      <c r="P3363" t="s">
        <v>35664</v>
      </c>
      <c r="Q3363" t="s">
        <v>35665</v>
      </c>
      <c r="S3363" t="s">
        <v>35666</v>
      </c>
      <c r="T3363" t="s">
        <v>35667</v>
      </c>
      <c r="V3363" t="s">
        <v>2292</v>
      </c>
      <c r="Z3363" t="s">
        <v>35668</v>
      </c>
      <c r="AA3363" t="s">
        <v>35667</v>
      </c>
      <c r="AC3363" t="s">
        <v>2292</v>
      </c>
      <c r="AD3363">
        <v>42.335700000000003</v>
      </c>
      <c r="AE3363">
        <v>13.5899</v>
      </c>
      <c r="AF3363">
        <v>14192</v>
      </c>
      <c r="AG3363" t="s">
        <v>37</v>
      </c>
      <c r="AI3363" t="s">
        <v>44</v>
      </c>
      <c r="AK3363" t="s">
        <v>30449</v>
      </c>
      <c r="AL3363">
        <v>2002</v>
      </c>
      <c r="AM3363" t="s">
        <v>35669</v>
      </c>
      <c r="AO3363">
        <v>65000</v>
      </c>
    </row>
    <row r="3364" spans="1:41" x14ac:dyDescent="0.25">
      <c r="A3364">
        <v>7614</v>
      </c>
      <c r="B3364" t="s">
        <v>37</v>
      </c>
      <c r="C3364" t="s">
        <v>32740</v>
      </c>
      <c r="D3364" t="s">
        <v>39</v>
      </c>
      <c r="E3364" t="s">
        <v>35670</v>
      </c>
      <c r="F3364" t="s">
        <v>35671</v>
      </c>
      <c r="G3364" t="s">
        <v>35672</v>
      </c>
      <c r="H3364" t="s">
        <v>37</v>
      </c>
      <c r="I3364" t="s">
        <v>35673</v>
      </c>
      <c r="J3364" t="s">
        <v>44</v>
      </c>
      <c r="K3364" t="s">
        <v>35674</v>
      </c>
      <c r="N3364" t="s">
        <v>35675</v>
      </c>
      <c r="O3364" t="s">
        <v>35676</v>
      </c>
      <c r="P3364" t="s">
        <v>719</v>
      </c>
      <c r="Q3364" t="s">
        <v>35677</v>
      </c>
      <c r="S3364" t="s">
        <v>35678</v>
      </c>
      <c r="T3364" t="s">
        <v>4542</v>
      </c>
      <c r="V3364" t="s">
        <v>52</v>
      </c>
      <c r="W3364" t="s">
        <v>35679</v>
      </c>
      <c r="Z3364" t="s">
        <v>35680</v>
      </c>
      <c r="AA3364" t="s">
        <v>4542</v>
      </c>
      <c r="AB3364">
        <v>37044</v>
      </c>
      <c r="AC3364" t="s">
        <v>52</v>
      </c>
      <c r="AD3364">
        <v>36.5304</v>
      </c>
      <c r="AE3364">
        <v>-87.336500000000001</v>
      </c>
      <c r="AF3364">
        <v>19446</v>
      </c>
      <c r="AG3364" t="s">
        <v>37</v>
      </c>
      <c r="AI3364" t="s">
        <v>44</v>
      </c>
      <c r="AK3364" t="s">
        <v>35681</v>
      </c>
      <c r="AL3364">
        <v>1948</v>
      </c>
      <c r="AM3364" t="s">
        <v>35682</v>
      </c>
      <c r="AO3364">
        <v>50000</v>
      </c>
    </row>
    <row r="3365" spans="1:41" x14ac:dyDescent="0.25">
      <c r="A3365">
        <v>7615</v>
      </c>
      <c r="B3365" t="s">
        <v>37</v>
      </c>
      <c r="C3365" t="s">
        <v>32740</v>
      </c>
      <c r="D3365" t="s">
        <v>39</v>
      </c>
      <c r="E3365" t="s">
        <v>35683</v>
      </c>
      <c r="F3365" t="s">
        <v>35684</v>
      </c>
      <c r="G3365" t="s">
        <v>35685</v>
      </c>
      <c r="H3365" t="s">
        <v>37</v>
      </c>
      <c r="I3365" t="s">
        <v>35686</v>
      </c>
      <c r="J3365" t="s">
        <v>44</v>
      </c>
      <c r="N3365" t="s">
        <v>35687</v>
      </c>
      <c r="O3365" t="s">
        <v>35688</v>
      </c>
      <c r="P3365" t="s">
        <v>719</v>
      </c>
      <c r="Q3365" t="s">
        <v>35689</v>
      </c>
      <c r="S3365" t="s">
        <v>9203</v>
      </c>
      <c r="T3365" t="s">
        <v>5155</v>
      </c>
      <c r="V3365" t="s">
        <v>52</v>
      </c>
      <c r="Z3365" t="s">
        <v>9204</v>
      </c>
      <c r="AA3365" t="s">
        <v>5155</v>
      </c>
      <c r="AB3365" t="s">
        <v>35690</v>
      </c>
      <c r="AC3365" t="s">
        <v>52</v>
      </c>
      <c r="AD3365">
        <v>42.957999999999998</v>
      </c>
      <c r="AE3365">
        <v>-85.629300000000001</v>
      </c>
      <c r="AF3365">
        <v>12365</v>
      </c>
      <c r="AG3365" t="s">
        <v>37</v>
      </c>
      <c r="AI3365" t="s">
        <v>44</v>
      </c>
      <c r="AL3365">
        <v>1931</v>
      </c>
      <c r="AM3365" t="s">
        <v>35691</v>
      </c>
      <c r="AO3365">
        <v>5500</v>
      </c>
    </row>
    <row r="3366" spans="1:41" x14ac:dyDescent="0.25">
      <c r="A3366">
        <v>7616</v>
      </c>
      <c r="B3366" t="s">
        <v>37</v>
      </c>
      <c r="C3366" t="s">
        <v>32740</v>
      </c>
      <c r="D3366" t="s">
        <v>39</v>
      </c>
      <c r="E3366" t="s">
        <v>35692</v>
      </c>
      <c r="F3366" t="s">
        <v>35693</v>
      </c>
      <c r="G3366" t="s">
        <v>35694</v>
      </c>
      <c r="H3366" t="s">
        <v>37</v>
      </c>
      <c r="I3366" t="s">
        <v>35695</v>
      </c>
      <c r="J3366" t="s">
        <v>875</v>
      </c>
      <c r="O3366" t="s">
        <v>35696</v>
      </c>
      <c r="P3366" t="s">
        <v>35697</v>
      </c>
      <c r="S3366" t="s">
        <v>12223</v>
      </c>
      <c r="V3366" t="s">
        <v>686</v>
      </c>
      <c r="Z3366" t="s">
        <v>12222</v>
      </c>
      <c r="AC3366" t="s">
        <v>686</v>
      </c>
      <c r="AD3366">
        <v>-16.412400000000002</v>
      </c>
      <c r="AE3366">
        <v>-71.500100000000003</v>
      </c>
      <c r="AF3366">
        <v>20860</v>
      </c>
      <c r="AG3366" t="s">
        <v>37</v>
      </c>
      <c r="AI3366" t="s">
        <v>44</v>
      </c>
      <c r="AK3366" t="s">
        <v>35698</v>
      </c>
      <c r="AL3366">
        <v>1991</v>
      </c>
      <c r="AM3366" t="s">
        <v>35699</v>
      </c>
      <c r="AO3366">
        <v>6000</v>
      </c>
    </row>
    <row r="3367" spans="1:41" x14ac:dyDescent="0.25">
      <c r="A3367">
        <v>7617</v>
      </c>
      <c r="B3367" t="s">
        <v>37</v>
      </c>
      <c r="C3367" t="s">
        <v>32740</v>
      </c>
      <c r="D3367" t="s">
        <v>39</v>
      </c>
      <c r="E3367" t="s">
        <v>35700</v>
      </c>
      <c r="F3367" t="s">
        <v>35701</v>
      </c>
      <c r="G3367" t="s">
        <v>35702</v>
      </c>
      <c r="H3367" t="s">
        <v>37</v>
      </c>
      <c r="I3367" t="s">
        <v>35703</v>
      </c>
      <c r="J3367" t="s">
        <v>3657</v>
      </c>
      <c r="N3367" t="s">
        <v>35704</v>
      </c>
      <c r="O3367" t="s">
        <v>35705</v>
      </c>
      <c r="P3367" t="s">
        <v>35706</v>
      </c>
      <c r="Q3367" t="s">
        <v>19326</v>
      </c>
      <c r="R3367" t="s">
        <v>35707</v>
      </c>
      <c r="S3367" t="s">
        <v>35708</v>
      </c>
      <c r="V3367" t="s">
        <v>2292</v>
      </c>
      <c r="Z3367" t="s">
        <v>35709</v>
      </c>
      <c r="AC3367" t="s">
        <v>2292</v>
      </c>
      <c r="AD3367">
        <v>42.367600000000003</v>
      </c>
      <c r="AE3367">
        <v>13.3482</v>
      </c>
      <c r="AF3367">
        <v>11390</v>
      </c>
      <c r="AG3367" t="s">
        <v>37</v>
      </c>
      <c r="AI3367" t="s">
        <v>44</v>
      </c>
      <c r="AL3367">
        <v>1966</v>
      </c>
      <c r="AM3367" t="s">
        <v>35710</v>
      </c>
      <c r="AO3367">
        <v>34000</v>
      </c>
    </row>
    <row r="3368" spans="1:41" x14ac:dyDescent="0.25">
      <c r="A3368">
        <v>7618</v>
      </c>
      <c r="B3368" t="s">
        <v>37</v>
      </c>
      <c r="C3368" t="s">
        <v>32740</v>
      </c>
      <c r="D3368" t="s">
        <v>39</v>
      </c>
      <c r="E3368" t="s">
        <v>35711</v>
      </c>
      <c r="F3368" t="s">
        <v>35712</v>
      </c>
      <c r="G3368" t="s">
        <v>35713</v>
      </c>
      <c r="H3368" t="s">
        <v>37</v>
      </c>
      <c r="I3368" t="s">
        <v>35714</v>
      </c>
      <c r="J3368" t="s">
        <v>44</v>
      </c>
      <c r="O3368" t="s">
        <v>35715</v>
      </c>
      <c r="P3368" t="s">
        <v>35716</v>
      </c>
      <c r="S3368" t="s">
        <v>35717</v>
      </c>
      <c r="V3368" t="s">
        <v>2882</v>
      </c>
      <c r="W3368" t="s">
        <v>35716</v>
      </c>
      <c r="Z3368" t="s">
        <v>35717</v>
      </c>
      <c r="AB3368">
        <v>163002</v>
      </c>
      <c r="AC3368" t="s">
        <v>2882</v>
      </c>
      <c r="AD3368">
        <v>64.536900000000003</v>
      </c>
      <c r="AE3368">
        <v>40.565600000000003</v>
      </c>
      <c r="AF3368">
        <v>22528</v>
      </c>
      <c r="AG3368" t="s">
        <v>37</v>
      </c>
      <c r="AI3368" t="s">
        <v>44</v>
      </c>
      <c r="AK3368" t="s">
        <v>35718</v>
      </c>
      <c r="AL3368">
        <v>2000</v>
      </c>
      <c r="AM3368" t="s">
        <v>35719</v>
      </c>
      <c r="AO3368">
        <v>8000</v>
      </c>
    </row>
    <row r="3369" spans="1:41" x14ac:dyDescent="0.25">
      <c r="A3369">
        <v>7619</v>
      </c>
      <c r="B3369" t="s">
        <v>37</v>
      </c>
      <c r="C3369" t="s">
        <v>32740</v>
      </c>
      <c r="D3369" t="s">
        <v>39</v>
      </c>
      <c r="E3369" t="s">
        <v>35720</v>
      </c>
      <c r="F3369" t="s">
        <v>35721</v>
      </c>
      <c r="G3369" t="s">
        <v>35722</v>
      </c>
      <c r="H3369" t="s">
        <v>37</v>
      </c>
      <c r="I3369" t="s">
        <v>35723</v>
      </c>
      <c r="J3369" t="s">
        <v>1964</v>
      </c>
      <c r="N3369" t="s">
        <v>35724</v>
      </c>
      <c r="O3369" t="s">
        <v>35725</v>
      </c>
      <c r="P3369" t="s">
        <v>35726</v>
      </c>
      <c r="S3369" t="s">
        <v>35727</v>
      </c>
      <c r="V3369" t="s">
        <v>675</v>
      </c>
      <c r="Z3369" t="s">
        <v>35728</v>
      </c>
      <c r="AC3369" t="s">
        <v>675</v>
      </c>
      <c r="AD3369">
        <v>42.4724</v>
      </c>
      <c r="AE3369">
        <v>3.11815</v>
      </c>
      <c r="AG3369" t="s">
        <v>62</v>
      </c>
      <c r="AI3369" t="s">
        <v>44</v>
      </c>
      <c r="AK3369" t="s">
        <v>35729</v>
      </c>
    </row>
    <row r="3370" spans="1:41" x14ac:dyDescent="0.25">
      <c r="A3370">
        <v>7620</v>
      </c>
      <c r="B3370" t="s">
        <v>37</v>
      </c>
      <c r="C3370" t="s">
        <v>32740</v>
      </c>
      <c r="D3370" t="s">
        <v>39</v>
      </c>
      <c r="E3370" t="s">
        <v>35730</v>
      </c>
      <c r="F3370" t="s">
        <v>35731</v>
      </c>
      <c r="G3370" t="s">
        <v>35732</v>
      </c>
      <c r="H3370" t="s">
        <v>37</v>
      </c>
      <c r="I3370" t="s">
        <v>35733</v>
      </c>
      <c r="J3370" t="s">
        <v>875</v>
      </c>
      <c r="O3370" t="s">
        <v>35734</v>
      </c>
      <c r="P3370" t="s">
        <v>6811</v>
      </c>
      <c r="Q3370" t="s">
        <v>35735</v>
      </c>
      <c r="S3370" t="s">
        <v>35736</v>
      </c>
      <c r="V3370" t="s">
        <v>770</v>
      </c>
      <c r="Z3370" t="s">
        <v>35737</v>
      </c>
      <c r="AC3370" t="s">
        <v>770</v>
      </c>
      <c r="AD3370">
        <v>43.2926</v>
      </c>
      <c r="AE3370">
        <v>-1.9598500000000001</v>
      </c>
      <c r="AF3370">
        <v>23019</v>
      </c>
      <c r="AG3370" t="s">
        <v>37</v>
      </c>
      <c r="AI3370" t="s">
        <v>44</v>
      </c>
      <c r="AK3370" t="s">
        <v>35738</v>
      </c>
      <c r="AL3370">
        <v>1976</v>
      </c>
      <c r="AM3370" t="s">
        <v>35739</v>
      </c>
      <c r="AO3370">
        <v>80000</v>
      </c>
    </row>
    <row r="3371" spans="1:41" x14ac:dyDescent="0.25">
      <c r="A3371">
        <v>7621</v>
      </c>
      <c r="B3371" t="s">
        <v>37</v>
      </c>
      <c r="C3371" t="s">
        <v>32740</v>
      </c>
      <c r="D3371" t="s">
        <v>39</v>
      </c>
      <c r="E3371" t="s">
        <v>35740</v>
      </c>
      <c r="F3371" t="s">
        <v>35741</v>
      </c>
      <c r="G3371" t="s">
        <v>35742</v>
      </c>
      <c r="H3371" t="s">
        <v>37</v>
      </c>
      <c r="I3371" t="s">
        <v>35743</v>
      </c>
      <c r="J3371" t="s">
        <v>44</v>
      </c>
      <c r="N3371" t="s">
        <v>35744</v>
      </c>
      <c r="O3371" t="s">
        <v>35745</v>
      </c>
      <c r="P3371" t="s">
        <v>719</v>
      </c>
      <c r="Q3371" t="s">
        <v>15601</v>
      </c>
      <c r="S3371" t="s">
        <v>35746</v>
      </c>
      <c r="V3371" t="s">
        <v>19091</v>
      </c>
      <c r="Z3371" t="s">
        <v>35747</v>
      </c>
      <c r="AC3371" t="s">
        <v>19091</v>
      </c>
      <c r="AD3371">
        <v>36.191299999999998</v>
      </c>
      <c r="AE3371">
        <v>44.009799999999998</v>
      </c>
      <c r="AG3371" t="s">
        <v>37</v>
      </c>
      <c r="AI3371" t="s">
        <v>44</v>
      </c>
      <c r="AL3371">
        <v>1976</v>
      </c>
      <c r="AM3371" t="s">
        <v>19507</v>
      </c>
      <c r="AO3371">
        <v>8000</v>
      </c>
    </row>
    <row r="3372" spans="1:41" x14ac:dyDescent="0.25">
      <c r="A3372">
        <v>7622</v>
      </c>
      <c r="B3372" t="s">
        <v>37</v>
      </c>
      <c r="C3372" t="s">
        <v>32740</v>
      </c>
      <c r="D3372" t="s">
        <v>39</v>
      </c>
      <c r="E3372" t="s">
        <v>35748</v>
      </c>
      <c r="F3372" t="s">
        <v>35749</v>
      </c>
      <c r="G3372" t="s">
        <v>35750</v>
      </c>
      <c r="H3372" t="s">
        <v>37</v>
      </c>
      <c r="I3372" t="s">
        <v>35751</v>
      </c>
      <c r="J3372" t="s">
        <v>44</v>
      </c>
      <c r="N3372" t="s">
        <v>35752</v>
      </c>
      <c r="O3372" t="s">
        <v>35753</v>
      </c>
      <c r="S3372" t="s">
        <v>35754</v>
      </c>
      <c r="T3372" t="s">
        <v>2790</v>
      </c>
      <c r="V3372" t="s">
        <v>520</v>
      </c>
      <c r="Z3372" t="s">
        <v>35755</v>
      </c>
      <c r="AA3372" t="s">
        <v>2790</v>
      </c>
      <c r="AC3372" t="s">
        <v>520</v>
      </c>
      <c r="AD3372">
        <v>56.55</v>
      </c>
      <c r="AE3372">
        <v>-2.5833300000000001</v>
      </c>
      <c r="AG3372" t="s">
        <v>62</v>
      </c>
      <c r="AI3372" t="s">
        <v>44</v>
      </c>
      <c r="AK3372" t="s">
        <v>35756</v>
      </c>
    </row>
    <row r="3373" spans="1:41" x14ac:dyDescent="0.25">
      <c r="A3373">
        <v>7623</v>
      </c>
      <c r="B3373" t="s">
        <v>37</v>
      </c>
      <c r="C3373" t="s">
        <v>32740</v>
      </c>
      <c r="D3373" t="s">
        <v>39</v>
      </c>
      <c r="E3373" t="s">
        <v>35757</v>
      </c>
      <c r="F3373" t="s">
        <v>35758</v>
      </c>
      <c r="G3373" t="s">
        <v>35759</v>
      </c>
      <c r="H3373" t="s">
        <v>37</v>
      </c>
      <c r="I3373" t="s">
        <v>35760</v>
      </c>
      <c r="J3373" t="s">
        <v>875</v>
      </c>
      <c r="N3373" t="s">
        <v>35761</v>
      </c>
      <c r="O3373" t="s">
        <v>35762</v>
      </c>
      <c r="P3373" t="s">
        <v>5037</v>
      </c>
      <c r="Q3373" t="s">
        <v>35763</v>
      </c>
      <c r="R3373" t="s">
        <v>35764</v>
      </c>
      <c r="S3373" t="s">
        <v>35765</v>
      </c>
      <c r="T3373" t="s">
        <v>4822</v>
      </c>
      <c r="V3373" t="s">
        <v>699</v>
      </c>
      <c r="W3373" t="s">
        <v>35766</v>
      </c>
      <c r="Z3373" t="s">
        <v>35767</v>
      </c>
      <c r="AA3373" t="s">
        <v>4822</v>
      </c>
      <c r="AC3373" t="s">
        <v>699</v>
      </c>
      <c r="AD3373">
        <v>-38.816699999999997</v>
      </c>
      <c r="AE3373">
        <v>-68.066699999999997</v>
      </c>
      <c r="AF3373">
        <v>19026</v>
      </c>
      <c r="AG3373" t="s">
        <v>37</v>
      </c>
      <c r="AI3373" t="s">
        <v>44</v>
      </c>
      <c r="AK3373" t="s">
        <v>13343</v>
      </c>
      <c r="AL3373">
        <v>1979</v>
      </c>
      <c r="AM3373" t="s">
        <v>35768</v>
      </c>
      <c r="AO3373">
        <v>3000</v>
      </c>
    </row>
    <row r="3374" spans="1:41" x14ac:dyDescent="0.25">
      <c r="A3374">
        <v>7624</v>
      </c>
      <c r="B3374" t="s">
        <v>37</v>
      </c>
      <c r="C3374" t="s">
        <v>32740</v>
      </c>
      <c r="D3374" t="s">
        <v>39</v>
      </c>
      <c r="E3374" t="s">
        <v>35769</v>
      </c>
      <c r="F3374" t="s">
        <v>35770</v>
      </c>
      <c r="G3374" t="s">
        <v>35771</v>
      </c>
      <c r="H3374" t="s">
        <v>37</v>
      </c>
      <c r="I3374" t="s">
        <v>35772</v>
      </c>
      <c r="J3374" t="s">
        <v>44</v>
      </c>
      <c r="N3374" t="s">
        <v>35773</v>
      </c>
      <c r="O3374" t="s">
        <v>35774</v>
      </c>
      <c r="P3374" t="s">
        <v>35775</v>
      </c>
      <c r="S3374" t="s">
        <v>35776</v>
      </c>
      <c r="T3374" t="s">
        <v>974</v>
      </c>
      <c r="U3374">
        <v>33862</v>
      </c>
      <c r="V3374" t="s">
        <v>52</v>
      </c>
      <c r="Z3374" t="s">
        <v>35777</v>
      </c>
      <c r="AA3374" t="s">
        <v>974</v>
      </c>
      <c r="AB3374">
        <v>33960</v>
      </c>
      <c r="AC3374" t="s">
        <v>52</v>
      </c>
      <c r="AD3374">
        <v>27.181999999999999</v>
      </c>
      <c r="AE3374">
        <v>-81.355699999999999</v>
      </c>
      <c r="AF3374">
        <v>12373</v>
      </c>
      <c r="AG3374" t="s">
        <v>37</v>
      </c>
      <c r="AI3374" t="s">
        <v>44</v>
      </c>
      <c r="AK3374" t="s">
        <v>35778</v>
      </c>
      <c r="AL3374">
        <v>1941</v>
      </c>
      <c r="AM3374" t="s">
        <v>35779</v>
      </c>
      <c r="AO3374">
        <v>6500</v>
      </c>
    </row>
    <row r="3375" spans="1:41" x14ac:dyDescent="0.25">
      <c r="A3375">
        <v>7625</v>
      </c>
      <c r="B3375" t="s">
        <v>37</v>
      </c>
      <c r="C3375" t="s">
        <v>32740</v>
      </c>
      <c r="D3375" t="s">
        <v>39</v>
      </c>
      <c r="E3375" t="s">
        <v>35780</v>
      </c>
      <c r="F3375" t="s">
        <v>35781</v>
      </c>
      <c r="G3375" t="s">
        <v>35782</v>
      </c>
      <c r="H3375" t="s">
        <v>37</v>
      </c>
      <c r="I3375" t="s">
        <v>35783</v>
      </c>
      <c r="J3375" t="s">
        <v>44</v>
      </c>
      <c r="N3375" t="s">
        <v>35784</v>
      </c>
      <c r="O3375" t="s">
        <v>35785</v>
      </c>
      <c r="S3375" t="s">
        <v>35786</v>
      </c>
      <c r="V3375" t="s">
        <v>35787</v>
      </c>
      <c r="Z3375" t="s">
        <v>35788</v>
      </c>
      <c r="AC3375" t="s">
        <v>35787</v>
      </c>
      <c r="AD3375">
        <v>35.891199999999998</v>
      </c>
      <c r="AE3375">
        <v>14.505000000000001</v>
      </c>
      <c r="AG3375" t="s">
        <v>37</v>
      </c>
      <c r="AI3375" t="s">
        <v>44</v>
      </c>
      <c r="AL3375">
        <v>1675</v>
      </c>
      <c r="AM3375" t="s">
        <v>35789</v>
      </c>
      <c r="AO3375">
        <v>10000</v>
      </c>
    </row>
    <row r="3376" spans="1:41" x14ac:dyDescent="0.25">
      <c r="A3376">
        <v>7626</v>
      </c>
      <c r="B3376" t="s">
        <v>37</v>
      </c>
      <c r="C3376" t="s">
        <v>32740</v>
      </c>
      <c r="D3376" t="s">
        <v>39</v>
      </c>
      <c r="E3376" t="s">
        <v>35790</v>
      </c>
      <c r="F3376" t="s">
        <v>29921</v>
      </c>
      <c r="G3376" t="s">
        <v>35791</v>
      </c>
      <c r="H3376" t="s">
        <v>37</v>
      </c>
      <c r="I3376" t="s">
        <v>35792</v>
      </c>
      <c r="J3376" t="s">
        <v>44</v>
      </c>
      <c r="K3376" t="s">
        <v>35793</v>
      </c>
      <c r="N3376" t="s">
        <v>35794</v>
      </c>
      <c r="O3376" t="s">
        <v>35795</v>
      </c>
      <c r="P3376" t="s">
        <v>7602</v>
      </c>
      <c r="Q3376" t="s">
        <v>35796</v>
      </c>
      <c r="S3376" t="s">
        <v>29927</v>
      </c>
      <c r="T3376" t="s">
        <v>2457</v>
      </c>
      <c r="V3376" t="s">
        <v>52</v>
      </c>
      <c r="Z3376" t="s">
        <v>29928</v>
      </c>
      <c r="AA3376" t="s">
        <v>2457</v>
      </c>
      <c r="AB3376" t="s">
        <v>35797</v>
      </c>
      <c r="AC3376" t="s">
        <v>52</v>
      </c>
      <c r="AD3376">
        <v>32.231299999999997</v>
      </c>
      <c r="AE3376">
        <v>-110.95</v>
      </c>
      <c r="AF3376">
        <v>13756</v>
      </c>
      <c r="AG3376" t="s">
        <v>37</v>
      </c>
      <c r="AI3376" t="s">
        <v>44</v>
      </c>
      <c r="AK3376" t="s">
        <v>35798</v>
      </c>
      <c r="AL3376">
        <v>1891</v>
      </c>
      <c r="AM3376" t="s">
        <v>35799</v>
      </c>
      <c r="AO3376">
        <v>500000</v>
      </c>
    </row>
    <row r="3377" spans="1:41" x14ac:dyDescent="0.25">
      <c r="A3377">
        <v>7627</v>
      </c>
      <c r="B3377" t="s">
        <v>37</v>
      </c>
      <c r="C3377" t="s">
        <v>32740</v>
      </c>
      <c r="D3377" t="s">
        <v>39</v>
      </c>
      <c r="E3377" t="s">
        <v>35800</v>
      </c>
      <c r="F3377" t="s">
        <v>35801</v>
      </c>
      <c r="G3377" t="s">
        <v>35802</v>
      </c>
      <c r="H3377" t="s">
        <v>37</v>
      </c>
      <c r="I3377" t="s">
        <v>35803</v>
      </c>
      <c r="J3377" t="s">
        <v>44</v>
      </c>
      <c r="N3377" t="s">
        <v>35804</v>
      </c>
      <c r="O3377" t="s">
        <v>35805</v>
      </c>
      <c r="P3377" t="s">
        <v>35806</v>
      </c>
      <c r="S3377" t="s">
        <v>35807</v>
      </c>
      <c r="T3377" t="s">
        <v>35808</v>
      </c>
      <c r="V3377" t="s">
        <v>2882</v>
      </c>
      <c r="Z3377" t="s">
        <v>35809</v>
      </c>
      <c r="AA3377" t="s">
        <v>35808</v>
      </c>
      <c r="AC3377" t="s">
        <v>2882</v>
      </c>
      <c r="AD3377">
        <v>49.420900000000003</v>
      </c>
      <c r="AE3377">
        <v>130.078</v>
      </c>
      <c r="AF3377">
        <v>20587</v>
      </c>
      <c r="AG3377" t="s">
        <v>37</v>
      </c>
      <c r="AI3377" t="s">
        <v>44</v>
      </c>
      <c r="AK3377" t="s">
        <v>19755</v>
      </c>
      <c r="AL3377">
        <v>1985</v>
      </c>
      <c r="AM3377" t="s">
        <v>35810</v>
      </c>
      <c r="AO3377">
        <v>6500</v>
      </c>
    </row>
    <row r="3378" spans="1:41" x14ac:dyDescent="0.25">
      <c r="A3378">
        <v>7628</v>
      </c>
      <c r="B3378" t="s">
        <v>37</v>
      </c>
      <c r="C3378" t="s">
        <v>32740</v>
      </c>
      <c r="D3378" t="s">
        <v>39</v>
      </c>
      <c r="E3378" t="s">
        <v>35811</v>
      </c>
      <c r="F3378" t="s">
        <v>35812</v>
      </c>
      <c r="G3378" t="s">
        <v>35813</v>
      </c>
      <c r="H3378" t="s">
        <v>37</v>
      </c>
      <c r="I3378" t="s">
        <v>35814</v>
      </c>
      <c r="J3378" t="s">
        <v>44</v>
      </c>
      <c r="N3378" t="s">
        <v>35815</v>
      </c>
      <c r="O3378" t="s">
        <v>35816</v>
      </c>
      <c r="P3378" t="s">
        <v>35817</v>
      </c>
      <c r="S3378" t="s">
        <v>35818</v>
      </c>
      <c r="T3378" t="s">
        <v>35819</v>
      </c>
      <c r="V3378" t="s">
        <v>520</v>
      </c>
      <c r="Z3378" t="s">
        <v>35820</v>
      </c>
      <c r="AA3378" t="s">
        <v>35819</v>
      </c>
      <c r="AC3378" t="s">
        <v>520</v>
      </c>
      <c r="AD3378">
        <v>54.349499999999999</v>
      </c>
      <c r="AE3378">
        <v>-6.6487499999999997</v>
      </c>
      <c r="AG3378" t="s">
        <v>62</v>
      </c>
      <c r="AI3378" t="s">
        <v>44</v>
      </c>
      <c r="AK3378" t="s">
        <v>35821</v>
      </c>
    </row>
    <row r="3379" spans="1:41" x14ac:dyDescent="0.25">
      <c r="A3379">
        <v>7629</v>
      </c>
      <c r="B3379" t="s">
        <v>37</v>
      </c>
      <c r="C3379" t="s">
        <v>32740</v>
      </c>
      <c r="D3379" t="s">
        <v>39</v>
      </c>
      <c r="E3379" t="s">
        <v>35822</v>
      </c>
      <c r="F3379" t="s">
        <v>35823</v>
      </c>
      <c r="G3379" t="s">
        <v>35824</v>
      </c>
      <c r="H3379" t="s">
        <v>37</v>
      </c>
      <c r="I3379" t="s">
        <v>35825</v>
      </c>
      <c r="J3379" t="s">
        <v>44</v>
      </c>
      <c r="N3379" t="s">
        <v>35826</v>
      </c>
      <c r="O3379" t="s">
        <v>35827</v>
      </c>
      <c r="S3379" t="s">
        <v>35818</v>
      </c>
      <c r="T3379" t="s">
        <v>35819</v>
      </c>
      <c r="V3379" t="s">
        <v>520</v>
      </c>
      <c r="Z3379" t="s">
        <v>35820</v>
      </c>
      <c r="AA3379" t="s">
        <v>35819</v>
      </c>
      <c r="AC3379" t="s">
        <v>520</v>
      </c>
      <c r="AD3379">
        <v>54.287700000000001</v>
      </c>
      <c r="AE3379">
        <v>-6.6857699999999998</v>
      </c>
      <c r="AG3379" t="s">
        <v>62</v>
      </c>
      <c r="AI3379" t="s">
        <v>44</v>
      </c>
      <c r="AK3379" t="s">
        <v>35828</v>
      </c>
    </row>
    <row r="3380" spans="1:41" x14ac:dyDescent="0.25">
      <c r="A3380">
        <v>7630</v>
      </c>
      <c r="B3380" t="s">
        <v>37</v>
      </c>
      <c r="C3380" t="s">
        <v>32740</v>
      </c>
      <c r="D3380" t="s">
        <v>39</v>
      </c>
      <c r="E3380" t="s">
        <v>35829</v>
      </c>
      <c r="F3380" t="s">
        <v>35830</v>
      </c>
      <c r="G3380" t="s">
        <v>35831</v>
      </c>
      <c r="H3380" t="s">
        <v>37</v>
      </c>
      <c r="I3380" t="s">
        <v>35832</v>
      </c>
      <c r="J3380" t="s">
        <v>35833</v>
      </c>
      <c r="O3380" t="s">
        <v>35834</v>
      </c>
      <c r="S3380" t="s">
        <v>35835</v>
      </c>
      <c r="T3380" t="s">
        <v>35836</v>
      </c>
      <c r="V3380" t="s">
        <v>147</v>
      </c>
      <c r="W3380" t="s">
        <v>35837</v>
      </c>
      <c r="Z3380" t="s">
        <v>35835</v>
      </c>
      <c r="AA3380" t="s">
        <v>35836</v>
      </c>
      <c r="AC3380" t="s">
        <v>147</v>
      </c>
      <c r="AD3380">
        <v>27.065799999999999</v>
      </c>
      <c r="AE3380">
        <v>93.645600000000002</v>
      </c>
      <c r="AF3380">
        <v>22464</v>
      </c>
      <c r="AG3380" t="s">
        <v>37</v>
      </c>
      <c r="AI3380" t="s">
        <v>44</v>
      </c>
      <c r="AK3380" t="s">
        <v>35838</v>
      </c>
      <c r="AM3380" t="s">
        <v>35839</v>
      </c>
      <c r="AO3380">
        <v>12000</v>
      </c>
    </row>
    <row r="3381" spans="1:41" x14ac:dyDescent="0.25">
      <c r="A3381">
        <v>7631</v>
      </c>
      <c r="B3381" t="s">
        <v>37</v>
      </c>
      <c r="C3381" t="s">
        <v>32740</v>
      </c>
      <c r="D3381" t="s">
        <v>39</v>
      </c>
      <c r="E3381" t="s">
        <v>35840</v>
      </c>
      <c r="F3381" t="s">
        <v>35841</v>
      </c>
      <c r="G3381" t="s">
        <v>35842</v>
      </c>
      <c r="H3381" t="s">
        <v>37</v>
      </c>
      <c r="I3381" t="s">
        <v>35843</v>
      </c>
      <c r="J3381" t="s">
        <v>44</v>
      </c>
      <c r="K3381" t="s">
        <v>35844</v>
      </c>
      <c r="N3381" t="s">
        <v>35845</v>
      </c>
      <c r="O3381" t="s">
        <v>35846</v>
      </c>
      <c r="P3381" t="s">
        <v>35847</v>
      </c>
      <c r="Q3381" t="s">
        <v>35848</v>
      </c>
      <c r="S3381" t="s">
        <v>753</v>
      </c>
      <c r="T3381" t="s">
        <v>754</v>
      </c>
      <c r="V3381" t="s">
        <v>52</v>
      </c>
      <c r="Z3381" t="s">
        <v>1574</v>
      </c>
      <c r="AA3381" t="s">
        <v>754</v>
      </c>
      <c r="AB3381" t="s">
        <v>35849</v>
      </c>
      <c r="AC3381" t="s">
        <v>52</v>
      </c>
      <c r="AD3381">
        <v>42.446199999999997</v>
      </c>
      <c r="AE3381">
        <v>-76.47</v>
      </c>
      <c r="AF3381">
        <v>14508</v>
      </c>
      <c r="AG3381" t="s">
        <v>37</v>
      </c>
      <c r="AI3381" t="s">
        <v>44</v>
      </c>
      <c r="AK3381" t="s">
        <v>35850</v>
      </c>
      <c r="AL3381">
        <v>1980</v>
      </c>
      <c r="AM3381" t="s">
        <v>35851</v>
      </c>
      <c r="AO3381">
        <v>1500</v>
      </c>
    </row>
    <row r="3382" spans="1:41" x14ac:dyDescent="0.25">
      <c r="A3382">
        <v>7632</v>
      </c>
      <c r="B3382" t="s">
        <v>37</v>
      </c>
      <c r="C3382" t="s">
        <v>32740</v>
      </c>
      <c r="D3382" t="s">
        <v>39</v>
      </c>
      <c r="E3382" t="s">
        <v>35852</v>
      </c>
      <c r="F3382" t="s">
        <v>35853</v>
      </c>
      <c r="G3382" t="s">
        <v>35854</v>
      </c>
      <c r="H3382" t="s">
        <v>37</v>
      </c>
      <c r="I3382" t="s">
        <v>35855</v>
      </c>
      <c r="J3382" t="s">
        <v>44</v>
      </c>
      <c r="O3382" t="s">
        <v>35856</v>
      </c>
      <c r="P3382" t="s">
        <v>35857</v>
      </c>
      <c r="S3382" t="s">
        <v>35858</v>
      </c>
      <c r="T3382" t="s">
        <v>35836</v>
      </c>
      <c r="V3382" t="s">
        <v>147</v>
      </c>
      <c r="Z3382" t="s">
        <v>35835</v>
      </c>
      <c r="AA3382" t="s">
        <v>35836</v>
      </c>
      <c r="AC3382" t="s">
        <v>147</v>
      </c>
      <c r="AD3382">
        <v>27.101600000000001</v>
      </c>
      <c r="AE3382">
        <v>93.631600000000006</v>
      </c>
      <c r="AF3382">
        <v>21119</v>
      </c>
      <c r="AG3382" t="s">
        <v>37</v>
      </c>
      <c r="AI3382" t="s">
        <v>44</v>
      </c>
      <c r="AK3382" t="s">
        <v>8387</v>
      </c>
      <c r="AL3382">
        <v>1977</v>
      </c>
      <c r="AM3382" t="s">
        <v>35859</v>
      </c>
      <c r="AO3382">
        <v>50000</v>
      </c>
    </row>
    <row r="3383" spans="1:41" x14ac:dyDescent="0.25">
      <c r="A3383">
        <v>7633</v>
      </c>
      <c r="B3383" t="s">
        <v>37</v>
      </c>
      <c r="C3383" t="s">
        <v>32740</v>
      </c>
      <c r="D3383" t="s">
        <v>39</v>
      </c>
      <c r="E3383" t="s">
        <v>35860</v>
      </c>
      <c r="F3383" t="s">
        <v>35861</v>
      </c>
      <c r="G3383" t="s">
        <v>35862</v>
      </c>
      <c r="H3383" t="s">
        <v>37</v>
      </c>
      <c r="I3383" t="s">
        <v>35863</v>
      </c>
      <c r="J3383" t="s">
        <v>875</v>
      </c>
      <c r="O3383" t="s">
        <v>35864</v>
      </c>
      <c r="S3383" t="s">
        <v>23834</v>
      </c>
      <c r="V3383" t="s">
        <v>7411</v>
      </c>
      <c r="Z3383" t="s">
        <v>23836</v>
      </c>
      <c r="AC3383" t="s">
        <v>7411</v>
      </c>
      <c r="AD3383">
        <v>-25.2471</v>
      </c>
      <c r="AE3383">
        <v>-57.571399999999997</v>
      </c>
      <c r="AG3383" t="s">
        <v>37</v>
      </c>
      <c r="AI3383" t="s">
        <v>44</v>
      </c>
      <c r="AK3383" t="s">
        <v>5966</v>
      </c>
      <c r="AO3383">
        <v>12500</v>
      </c>
    </row>
    <row r="3384" spans="1:41" x14ac:dyDescent="0.25">
      <c r="A3384">
        <v>7634</v>
      </c>
      <c r="B3384" t="s">
        <v>37</v>
      </c>
      <c r="C3384" t="s">
        <v>32740</v>
      </c>
      <c r="D3384" t="s">
        <v>39</v>
      </c>
      <c r="E3384" t="s">
        <v>35865</v>
      </c>
      <c r="F3384" t="s">
        <v>2449</v>
      </c>
      <c r="G3384" t="s">
        <v>35866</v>
      </c>
      <c r="H3384" t="s">
        <v>37</v>
      </c>
      <c r="I3384" t="s">
        <v>35867</v>
      </c>
      <c r="J3384" t="s">
        <v>35868</v>
      </c>
      <c r="K3384" t="s">
        <v>35869</v>
      </c>
      <c r="N3384" t="s">
        <v>35870</v>
      </c>
      <c r="O3384" t="s">
        <v>35871</v>
      </c>
      <c r="P3384" t="s">
        <v>1177</v>
      </c>
      <c r="Q3384" t="s">
        <v>35872</v>
      </c>
      <c r="S3384" t="s">
        <v>2456</v>
      </c>
      <c r="T3384" t="s">
        <v>2457</v>
      </c>
      <c r="V3384" t="s">
        <v>52</v>
      </c>
      <c r="Z3384" t="s">
        <v>8043</v>
      </c>
      <c r="AA3384" t="s">
        <v>2457</v>
      </c>
      <c r="AB3384" t="s">
        <v>20051</v>
      </c>
      <c r="AC3384" t="s">
        <v>52</v>
      </c>
      <c r="AD3384">
        <v>35.1584</v>
      </c>
      <c r="AE3384">
        <v>-111.67</v>
      </c>
      <c r="AF3384">
        <v>13448</v>
      </c>
      <c r="AG3384" t="s">
        <v>37</v>
      </c>
      <c r="AI3384" t="s">
        <v>44</v>
      </c>
      <c r="AK3384" t="s">
        <v>35873</v>
      </c>
      <c r="AL3384">
        <v>1930</v>
      </c>
      <c r="AM3384" t="s">
        <v>35874</v>
      </c>
      <c r="AO3384">
        <v>100000</v>
      </c>
    </row>
    <row r="3385" spans="1:41" x14ac:dyDescent="0.25">
      <c r="A3385">
        <v>7635</v>
      </c>
      <c r="B3385" t="s">
        <v>37</v>
      </c>
      <c r="C3385" t="s">
        <v>32740</v>
      </c>
      <c r="D3385" t="s">
        <v>39</v>
      </c>
      <c r="E3385" t="s">
        <v>35875</v>
      </c>
      <c r="F3385" t="s">
        <v>35876</v>
      </c>
      <c r="G3385" t="s">
        <v>35877</v>
      </c>
      <c r="H3385" t="s">
        <v>37</v>
      </c>
      <c r="I3385" t="s">
        <v>35878</v>
      </c>
      <c r="K3385" t="s">
        <v>35879</v>
      </c>
      <c r="N3385" t="s">
        <v>35880</v>
      </c>
      <c r="O3385" t="s">
        <v>35881</v>
      </c>
      <c r="P3385" t="s">
        <v>35882</v>
      </c>
      <c r="S3385" t="s">
        <v>29927</v>
      </c>
      <c r="T3385" t="s">
        <v>2457</v>
      </c>
      <c r="V3385" t="s">
        <v>52</v>
      </c>
      <c r="W3385" t="s">
        <v>35882</v>
      </c>
      <c r="Z3385" t="s">
        <v>29927</v>
      </c>
      <c r="AA3385" t="s">
        <v>2457</v>
      </c>
      <c r="AB3385">
        <v>85743</v>
      </c>
      <c r="AC3385" t="s">
        <v>52</v>
      </c>
      <c r="AD3385">
        <v>32.243400000000001</v>
      </c>
      <c r="AE3385">
        <v>-111.163</v>
      </c>
      <c r="AF3385">
        <v>21382</v>
      </c>
      <c r="AG3385" t="s">
        <v>37</v>
      </c>
      <c r="AI3385" t="s">
        <v>44</v>
      </c>
      <c r="AK3385" t="s">
        <v>5855</v>
      </c>
      <c r="AL3385">
        <v>1971</v>
      </c>
      <c r="AO3385">
        <v>5000</v>
      </c>
    </row>
    <row r="3386" spans="1:41" x14ac:dyDescent="0.25">
      <c r="A3386">
        <v>7636</v>
      </c>
      <c r="B3386" t="s">
        <v>37</v>
      </c>
      <c r="C3386" t="s">
        <v>32740</v>
      </c>
      <c r="D3386" t="s">
        <v>39</v>
      </c>
      <c r="E3386" t="s">
        <v>35883</v>
      </c>
      <c r="F3386" t="s">
        <v>35884</v>
      </c>
      <c r="G3386" t="s">
        <v>35885</v>
      </c>
      <c r="H3386" t="s">
        <v>37</v>
      </c>
      <c r="I3386" t="s">
        <v>35886</v>
      </c>
      <c r="J3386" t="s">
        <v>4589</v>
      </c>
      <c r="N3386" t="s">
        <v>35887</v>
      </c>
      <c r="O3386" t="s">
        <v>35888</v>
      </c>
      <c r="P3386" t="s">
        <v>6310</v>
      </c>
      <c r="S3386" t="s">
        <v>35889</v>
      </c>
      <c r="T3386" t="s">
        <v>13537</v>
      </c>
      <c r="V3386" t="s">
        <v>1589</v>
      </c>
      <c r="W3386" t="s">
        <v>35890</v>
      </c>
      <c r="Z3386" t="s">
        <v>35891</v>
      </c>
      <c r="AA3386" t="s">
        <v>13537</v>
      </c>
      <c r="AC3386" t="s">
        <v>1589</v>
      </c>
      <c r="AD3386">
        <v>-10.9986</v>
      </c>
      <c r="AE3386">
        <v>-37.2316</v>
      </c>
      <c r="AF3386">
        <v>12301</v>
      </c>
      <c r="AG3386" t="s">
        <v>37</v>
      </c>
      <c r="AI3386" t="s">
        <v>44</v>
      </c>
      <c r="AL3386">
        <v>1975</v>
      </c>
      <c r="AM3386" t="s">
        <v>35892</v>
      </c>
      <c r="AO3386">
        <v>8228</v>
      </c>
    </row>
    <row r="3387" spans="1:41" x14ac:dyDescent="0.25">
      <c r="A3387">
        <v>7637</v>
      </c>
      <c r="B3387" t="s">
        <v>37</v>
      </c>
      <c r="C3387" t="s">
        <v>32740</v>
      </c>
      <c r="D3387" t="s">
        <v>39</v>
      </c>
      <c r="E3387" t="s">
        <v>35893</v>
      </c>
      <c r="F3387" t="s">
        <v>35894</v>
      </c>
      <c r="G3387" t="s">
        <v>35895</v>
      </c>
      <c r="H3387" t="s">
        <v>37</v>
      </c>
      <c r="I3387" t="s">
        <v>35896</v>
      </c>
      <c r="J3387" t="s">
        <v>44</v>
      </c>
      <c r="N3387" t="s">
        <v>35897</v>
      </c>
      <c r="O3387" t="s">
        <v>35898</v>
      </c>
      <c r="P3387" t="s">
        <v>35899</v>
      </c>
      <c r="S3387" t="s">
        <v>35900</v>
      </c>
      <c r="V3387" t="s">
        <v>24474</v>
      </c>
      <c r="Z3387" t="s">
        <v>35901</v>
      </c>
      <c r="AC3387" t="s">
        <v>24474</v>
      </c>
      <c r="AD3387">
        <v>37.950200000000002</v>
      </c>
      <c r="AE3387">
        <v>58.379800000000003</v>
      </c>
      <c r="AF3387">
        <v>9679</v>
      </c>
      <c r="AG3387" t="s">
        <v>37</v>
      </c>
      <c r="AI3387" t="s">
        <v>44</v>
      </c>
      <c r="AL3387">
        <v>1930</v>
      </c>
      <c r="AM3387" t="s">
        <v>35902</v>
      </c>
      <c r="AO3387">
        <v>135000</v>
      </c>
    </row>
    <row r="3388" spans="1:41" x14ac:dyDescent="0.25">
      <c r="A3388">
        <v>7638</v>
      </c>
      <c r="B3388" t="s">
        <v>37</v>
      </c>
      <c r="C3388" t="s">
        <v>32740</v>
      </c>
      <c r="D3388" t="s">
        <v>22931</v>
      </c>
      <c r="E3388" t="s">
        <v>35903</v>
      </c>
      <c r="F3388" t="s">
        <v>35904</v>
      </c>
      <c r="G3388" t="s">
        <v>35905</v>
      </c>
      <c r="H3388" t="s">
        <v>37</v>
      </c>
      <c r="I3388" t="s">
        <v>35906</v>
      </c>
      <c r="O3388" t="s">
        <v>35907</v>
      </c>
      <c r="AG3388" t="s">
        <v>37</v>
      </c>
      <c r="AI3388" t="s">
        <v>44</v>
      </c>
      <c r="AK3388" t="s">
        <v>35908</v>
      </c>
    </row>
    <row r="3389" spans="1:41" x14ac:dyDescent="0.25">
      <c r="A3389">
        <v>7639</v>
      </c>
      <c r="B3389" t="s">
        <v>37</v>
      </c>
      <c r="C3389" t="s">
        <v>32740</v>
      </c>
      <c r="D3389" t="s">
        <v>39</v>
      </c>
      <c r="E3389" t="s">
        <v>35909</v>
      </c>
      <c r="F3389" t="s">
        <v>35910</v>
      </c>
      <c r="G3389" t="s">
        <v>35911</v>
      </c>
      <c r="H3389" t="s">
        <v>37</v>
      </c>
      <c r="I3389" t="s">
        <v>35912</v>
      </c>
      <c r="J3389" t="s">
        <v>44</v>
      </c>
      <c r="N3389" t="s">
        <v>35913</v>
      </c>
      <c r="O3389" t="s">
        <v>35914</v>
      </c>
      <c r="S3389" t="s">
        <v>17920</v>
      </c>
      <c r="V3389" t="s">
        <v>17921</v>
      </c>
      <c r="Z3389" t="s">
        <v>17922</v>
      </c>
      <c r="AC3389" t="s">
        <v>17921</v>
      </c>
      <c r="AD3389">
        <v>18.037400000000002</v>
      </c>
      <c r="AE3389">
        <v>97.325100000000006</v>
      </c>
      <c r="AG3389" t="s">
        <v>37</v>
      </c>
      <c r="AI3389" t="s">
        <v>44</v>
      </c>
      <c r="AK3389" t="s">
        <v>17923</v>
      </c>
      <c r="AL3389">
        <v>1965</v>
      </c>
      <c r="AM3389" t="s">
        <v>35915</v>
      </c>
      <c r="AO3389">
        <v>2000</v>
      </c>
    </row>
    <row r="3390" spans="1:41" x14ac:dyDescent="0.25">
      <c r="A3390">
        <v>7640</v>
      </c>
      <c r="B3390" t="s">
        <v>37</v>
      </c>
      <c r="C3390" t="s">
        <v>32740</v>
      </c>
      <c r="D3390" t="s">
        <v>39</v>
      </c>
      <c r="E3390" t="s">
        <v>35916</v>
      </c>
      <c r="F3390" t="s">
        <v>35917</v>
      </c>
      <c r="G3390" t="s">
        <v>35918</v>
      </c>
      <c r="H3390" t="s">
        <v>37</v>
      </c>
      <c r="I3390" t="s">
        <v>35919</v>
      </c>
      <c r="J3390" t="s">
        <v>44</v>
      </c>
      <c r="N3390" t="s">
        <v>35920</v>
      </c>
      <c r="O3390" t="s">
        <v>35921</v>
      </c>
      <c r="S3390" t="s">
        <v>35922</v>
      </c>
      <c r="T3390" t="s">
        <v>35923</v>
      </c>
      <c r="V3390" t="s">
        <v>147</v>
      </c>
      <c r="Z3390" t="s">
        <v>35924</v>
      </c>
      <c r="AA3390" t="s">
        <v>35923</v>
      </c>
      <c r="AC3390" t="s">
        <v>147</v>
      </c>
      <c r="AD3390">
        <v>25.610900000000001</v>
      </c>
      <c r="AE3390">
        <v>91.872500000000002</v>
      </c>
      <c r="AG3390" t="s">
        <v>37</v>
      </c>
      <c r="AI3390" t="s">
        <v>44</v>
      </c>
      <c r="AK3390" t="s">
        <v>35925</v>
      </c>
      <c r="AL3390">
        <v>1956</v>
      </c>
      <c r="AM3390" t="s">
        <v>35926</v>
      </c>
      <c r="AO3390">
        <v>260000</v>
      </c>
    </row>
    <row r="3391" spans="1:41" x14ac:dyDescent="0.25">
      <c r="A3391">
        <v>7641</v>
      </c>
      <c r="B3391" t="s">
        <v>37</v>
      </c>
      <c r="C3391" t="s">
        <v>32740</v>
      </c>
      <c r="D3391" t="s">
        <v>39</v>
      </c>
      <c r="E3391" t="s">
        <v>35927</v>
      </c>
      <c r="F3391" t="s">
        <v>35928</v>
      </c>
      <c r="G3391" t="s">
        <v>35929</v>
      </c>
      <c r="H3391" t="s">
        <v>37</v>
      </c>
      <c r="I3391" t="s">
        <v>35930</v>
      </c>
      <c r="J3391" t="s">
        <v>44</v>
      </c>
      <c r="N3391" t="s">
        <v>35931</v>
      </c>
      <c r="O3391" t="s">
        <v>35932</v>
      </c>
      <c r="P3391" t="s">
        <v>35933</v>
      </c>
      <c r="Q3391" t="s">
        <v>35934</v>
      </c>
      <c r="S3391" t="s">
        <v>35935</v>
      </c>
      <c r="T3391" t="s">
        <v>518</v>
      </c>
      <c r="V3391" t="s">
        <v>520</v>
      </c>
      <c r="Z3391" t="s">
        <v>35936</v>
      </c>
      <c r="AA3391" t="s">
        <v>518</v>
      </c>
      <c r="AC3391" t="s">
        <v>520</v>
      </c>
      <c r="AD3391">
        <v>52.391399999999997</v>
      </c>
      <c r="AE3391">
        <v>-1.7586900000000001</v>
      </c>
      <c r="AG3391" t="s">
        <v>62</v>
      </c>
      <c r="AI3391" t="s">
        <v>44</v>
      </c>
      <c r="AK3391" t="s">
        <v>35937</v>
      </c>
    </row>
    <row r="3392" spans="1:41" x14ac:dyDescent="0.25">
      <c r="A3392">
        <v>7642</v>
      </c>
      <c r="B3392" t="s">
        <v>37</v>
      </c>
      <c r="C3392" t="s">
        <v>32740</v>
      </c>
      <c r="D3392" t="s">
        <v>39</v>
      </c>
      <c r="E3392" t="s">
        <v>35938</v>
      </c>
      <c r="F3392" t="s">
        <v>35939</v>
      </c>
      <c r="G3392" t="s">
        <v>35940</v>
      </c>
      <c r="H3392" t="s">
        <v>37</v>
      </c>
      <c r="I3392" t="s">
        <v>35941</v>
      </c>
      <c r="J3392" t="s">
        <v>44</v>
      </c>
      <c r="N3392" t="s">
        <v>35942</v>
      </c>
      <c r="O3392" t="s">
        <v>35943</v>
      </c>
      <c r="P3392" t="s">
        <v>719</v>
      </c>
      <c r="Q3392" t="s">
        <v>35944</v>
      </c>
      <c r="S3392" t="s">
        <v>35945</v>
      </c>
      <c r="T3392" t="s">
        <v>3053</v>
      </c>
      <c r="V3392" t="s">
        <v>52</v>
      </c>
      <c r="W3392" t="s">
        <v>35946</v>
      </c>
      <c r="Z3392" t="s">
        <v>35947</v>
      </c>
      <c r="AA3392" t="s">
        <v>3053</v>
      </c>
      <c r="AB3392" t="s">
        <v>35948</v>
      </c>
      <c r="AC3392" t="s">
        <v>52</v>
      </c>
      <c r="AD3392">
        <v>31.580100000000002</v>
      </c>
      <c r="AE3392">
        <v>-94.600300000000004</v>
      </c>
      <c r="AF3392">
        <v>10402</v>
      </c>
      <c r="AG3392" t="s">
        <v>37</v>
      </c>
      <c r="AI3392" t="s">
        <v>44</v>
      </c>
      <c r="AK3392" t="s">
        <v>4988</v>
      </c>
      <c r="AL3392">
        <v>1949</v>
      </c>
      <c r="AM3392" t="s">
        <v>35949</v>
      </c>
      <c r="AO3392">
        <v>78000</v>
      </c>
    </row>
    <row r="3393" spans="1:41" x14ac:dyDescent="0.25">
      <c r="A3393">
        <v>7643</v>
      </c>
      <c r="B3393" t="s">
        <v>37</v>
      </c>
      <c r="C3393" t="s">
        <v>32740</v>
      </c>
      <c r="D3393" t="s">
        <v>39</v>
      </c>
      <c r="E3393" t="s">
        <v>35950</v>
      </c>
      <c r="F3393" t="s">
        <v>35951</v>
      </c>
      <c r="G3393" t="s">
        <v>35952</v>
      </c>
      <c r="H3393" t="s">
        <v>37</v>
      </c>
      <c r="I3393" t="s">
        <v>35953</v>
      </c>
      <c r="J3393" t="s">
        <v>44</v>
      </c>
      <c r="N3393" t="s">
        <v>35954</v>
      </c>
      <c r="O3393" t="s">
        <v>35955</v>
      </c>
      <c r="S3393" t="s">
        <v>29416</v>
      </c>
      <c r="T3393" t="s">
        <v>518</v>
      </c>
      <c r="V3393" t="s">
        <v>520</v>
      </c>
      <c r="Z3393" t="s">
        <v>29417</v>
      </c>
      <c r="AA3393" t="s">
        <v>518</v>
      </c>
      <c r="AC3393" t="s">
        <v>520</v>
      </c>
      <c r="AD3393">
        <v>53.488799999999998</v>
      </c>
      <c r="AE3393">
        <v>-2.0989</v>
      </c>
      <c r="AG3393" t="s">
        <v>62</v>
      </c>
      <c r="AI3393" t="s">
        <v>44</v>
      </c>
      <c r="AK3393" t="s">
        <v>35956</v>
      </c>
    </row>
    <row r="3394" spans="1:41" x14ac:dyDescent="0.25">
      <c r="A3394">
        <v>7644</v>
      </c>
      <c r="B3394" t="s">
        <v>37</v>
      </c>
      <c r="C3394" t="s">
        <v>32740</v>
      </c>
      <c r="D3394" t="s">
        <v>39</v>
      </c>
      <c r="E3394" t="s">
        <v>35957</v>
      </c>
      <c r="F3394" t="s">
        <v>35958</v>
      </c>
      <c r="G3394" t="s">
        <v>35959</v>
      </c>
      <c r="H3394" t="s">
        <v>37</v>
      </c>
      <c r="I3394" t="s">
        <v>35960</v>
      </c>
      <c r="J3394" t="s">
        <v>44</v>
      </c>
      <c r="N3394" t="s">
        <v>35961</v>
      </c>
      <c r="O3394" t="s">
        <v>35962</v>
      </c>
      <c r="P3394" t="s">
        <v>48</v>
      </c>
      <c r="Q3394" t="s">
        <v>11823</v>
      </c>
      <c r="S3394" t="s">
        <v>35963</v>
      </c>
      <c r="V3394" t="s">
        <v>26426</v>
      </c>
      <c r="Z3394" t="s">
        <v>35964</v>
      </c>
      <c r="AC3394" t="s">
        <v>26426</v>
      </c>
      <c r="AD3394">
        <v>27.183599999999998</v>
      </c>
      <c r="AE3394">
        <v>31.184999999999999</v>
      </c>
      <c r="AF3394">
        <v>19503</v>
      </c>
      <c r="AG3394" t="s">
        <v>37</v>
      </c>
      <c r="AI3394" t="s">
        <v>44</v>
      </c>
      <c r="AK3394" t="s">
        <v>10425</v>
      </c>
      <c r="AL3394">
        <v>1962</v>
      </c>
      <c r="AM3394" t="s">
        <v>35965</v>
      </c>
      <c r="AO3394">
        <v>10000</v>
      </c>
    </row>
    <row r="3395" spans="1:41" x14ac:dyDescent="0.25">
      <c r="A3395">
        <v>7645</v>
      </c>
      <c r="B3395" t="s">
        <v>37</v>
      </c>
      <c r="C3395" t="s">
        <v>32740</v>
      </c>
      <c r="D3395" t="s">
        <v>39</v>
      </c>
      <c r="E3395" t="s">
        <v>35966</v>
      </c>
      <c r="F3395" t="s">
        <v>35967</v>
      </c>
      <c r="G3395" t="s">
        <v>35968</v>
      </c>
      <c r="H3395" t="s">
        <v>37</v>
      </c>
      <c r="I3395" t="s">
        <v>35969</v>
      </c>
      <c r="J3395" t="s">
        <v>44</v>
      </c>
      <c r="K3395" t="s">
        <v>35970</v>
      </c>
      <c r="N3395" t="s">
        <v>35971</v>
      </c>
      <c r="O3395" t="s">
        <v>35972</v>
      </c>
      <c r="P3395" t="s">
        <v>1542</v>
      </c>
      <c r="Q3395" t="s">
        <v>35973</v>
      </c>
      <c r="S3395" t="s">
        <v>35974</v>
      </c>
      <c r="T3395" t="s">
        <v>2457</v>
      </c>
      <c r="V3395" t="s">
        <v>52</v>
      </c>
      <c r="Z3395" t="s">
        <v>35975</v>
      </c>
      <c r="AA3395" t="s">
        <v>2457</v>
      </c>
      <c r="AB3395" t="s">
        <v>35976</v>
      </c>
      <c r="AC3395" t="s">
        <v>52</v>
      </c>
      <c r="AD3395">
        <v>33.42</v>
      </c>
      <c r="AE3395">
        <v>-111.934</v>
      </c>
      <c r="AF3395">
        <v>11919</v>
      </c>
      <c r="AG3395" t="s">
        <v>37</v>
      </c>
      <c r="AI3395" t="s">
        <v>44</v>
      </c>
      <c r="AK3395" t="s">
        <v>35977</v>
      </c>
      <c r="AL3395">
        <v>1910</v>
      </c>
      <c r="AM3395" t="s">
        <v>35978</v>
      </c>
      <c r="AO3395">
        <v>360000</v>
      </c>
    </row>
    <row r="3396" spans="1:41" x14ac:dyDescent="0.25">
      <c r="A3396">
        <v>7646</v>
      </c>
      <c r="B3396" t="s">
        <v>37</v>
      </c>
      <c r="C3396" t="s">
        <v>32740</v>
      </c>
      <c r="D3396" t="s">
        <v>39</v>
      </c>
      <c r="E3396" t="s">
        <v>35979</v>
      </c>
      <c r="F3396" t="s">
        <v>19267</v>
      </c>
      <c r="G3396" t="s">
        <v>35980</v>
      </c>
      <c r="H3396" t="s">
        <v>37</v>
      </c>
      <c r="I3396" t="s">
        <v>35981</v>
      </c>
      <c r="J3396" t="s">
        <v>44</v>
      </c>
      <c r="N3396" t="s">
        <v>35982</v>
      </c>
      <c r="O3396" t="s">
        <v>35983</v>
      </c>
      <c r="P3396" t="s">
        <v>35984</v>
      </c>
      <c r="Q3396" t="s">
        <v>35985</v>
      </c>
      <c r="S3396" t="s">
        <v>2456</v>
      </c>
      <c r="T3396" t="s">
        <v>2457</v>
      </c>
      <c r="V3396" t="s">
        <v>52</v>
      </c>
      <c r="Z3396" t="s">
        <v>8043</v>
      </c>
      <c r="AA3396" t="s">
        <v>2457</v>
      </c>
      <c r="AB3396">
        <v>86001</v>
      </c>
      <c r="AC3396" t="s">
        <v>52</v>
      </c>
      <c r="AD3396">
        <v>35.1755</v>
      </c>
      <c r="AE3396">
        <v>-111.65600000000001</v>
      </c>
      <c r="AF3396">
        <v>19593</v>
      </c>
      <c r="AG3396" t="s">
        <v>37</v>
      </c>
      <c r="AI3396" t="s">
        <v>44</v>
      </c>
      <c r="AK3396" t="s">
        <v>35986</v>
      </c>
      <c r="AL3396">
        <v>1930</v>
      </c>
      <c r="AM3396" t="s">
        <v>35987</v>
      </c>
      <c r="AO3396">
        <v>9500</v>
      </c>
    </row>
    <row r="3397" spans="1:41" x14ac:dyDescent="0.25">
      <c r="A3397">
        <v>7647</v>
      </c>
      <c r="B3397" t="s">
        <v>37</v>
      </c>
      <c r="C3397" t="s">
        <v>32740</v>
      </c>
      <c r="D3397" t="s">
        <v>39</v>
      </c>
      <c r="E3397" t="s">
        <v>35988</v>
      </c>
      <c r="F3397" t="s">
        <v>35989</v>
      </c>
      <c r="G3397" t="s">
        <v>35990</v>
      </c>
      <c r="H3397" t="s">
        <v>37</v>
      </c>
      <c r="I3397" t="s">
        <v>35991</v>
      </c>
      <c r="J3397" t="s">
        <v>44</v>
      </c>
      <c r="N3397" t="s">
        <v>35992</v>
      </c>
      <c r="O3397" t="s">
        <v>35993</v>
      </c>
      <c r="P3397" t="s">
        <v>48</v>
      </c>
      <c r="Q3397" t="s">
        <v>11823</v>
      </c>
      <c r="S3397" t="s">
        <v>35994</v>
      </c>
      <c r="V3397" t="s">
        <v>26426</v>
      </c>
      <c r="Z3397" t="s">
        <v>35995</v>
      </c>
      <c r="AC3397" t="s">
        <v>26426</v>
      </c>
      <c r="AD3397">
        <v>24.087499999999999</v>
      </c>
      <c r="AE3397">
        <v>32.898899999999998</v>
      </c>
      <c r="AG3397" t="s">
        <v>37</v>
      </c>
      <c r="AI3397" t="s">
        <v>44</v>
      </c>
      <c r="AK3397" t="s">
        <v>5135</v>
      </c>
      <c r="AL3397">
        <v>1987</v>
      </c>
      <c r="AM3397" t="s">
        <v>35996</v>
      </c>
      <c r="AO3397">
        <v>10500</v>
      </c>
    </row>
    <row r="3398" spans="1:41" x14ac:dyDescent="0.25">
      <c r="A3398">
        <v>7648</v>
      </c>
      <c r="B3398" t="s">
        <v>37</v>
      </c>
      <c r="C3398" t="s">
        <v>32740</v>
      </c>
      <c r="D3398" t="s">
        <v>39</v>
      </c>
      <c r="E3398" t="s">
        <v>35997</v>
      </c>
      <c r="F3398" t="s">
        <v>35998</v>
      </c>
      <c r="G3398" t="s">
        <v>35999</v>
      </c>
      <c r="H3398" t="s">
        <v>37</v>
      </c>
      <c r="I3398" t="s">
        <v>36000</v>
      </c>
      <c r="J3398" t="s">
        <v>36001</v>
      </c>
      <c r="N3398" t="s">
        <v>36002</v>
      </c>
      <c r="O3398" t="s">
        <v>36003</v>
      </c>
      <c r="P3398" t="s">
        <v>36004</v>
      </c>
      <c r="S3398" t="s">
        <v>36005</v>
      </c>
      <c r="T3398" t="s">
        <v>2529</v>
      </c>
      <c r="V3398" t="s">
        <v>52</v>
      </c>
      <c r="Z3398" t="s">
        <v>36006</v>
      </c>
      <c r="AA3398" t="s">
        <v>2529</v>
      </c>
      <c r="AB3398">
        <v>20108</v>
      </c>
      <c r="AC3398" t="s">
        <v>52</v>
      </c>
      <c r="AD3398">
        <v>38.750900000000001</v>
      </c>
      <c r="AE3398">
        <v>-77.475499999999997</v>
      </c>
      <c r="AF3398">
        <v>12316</v>
      </c>
      <c r="AG3398" t="s">
        <v>37</v>
      </c>
      <c r="AI3398" t="s">
        <v>44</v>
      </c>
      <c r="AK3398" t="s">
        <v>36007</v>
      </c>
      <c r="AL3398">
        <v>1925</v>
      </c>
      <c r="AM3398" t="s">
        <v>36008</v>
      </c>
      <c r="AO3398">
        <v>92000</v>
      </c>
    </row>
    <row r="3399" spans="1:41" x14ac:dyDescent="0.25">
      <c r="A3399">
        <v>7649</v>
      </c>
      <c r="B3399" t="s">
        <v>37</v>
      </c>
      <c r="C3399" t="s">
        <v>32740</v>
      </c>
      <c r="D3399" t="s">
        <v>39</v>
      </c>
      <c r="E3399" t="s">
        <v>36009</v>
      </c>
      <c r="F3399" t="s">
        <v>36010</v>
      </c>
      <c r="G3399" t="s">
        <v>36011</v>
      </c>
      <c r="H3399" t="s">
        <v>37</v>
      </c>
      <c r="I3399" t="s">
        <v>36012</v>
      </c>
      <c r="J3399" t="s">
        <v>44</v>
      </c>
      <c r="N3399" t="s">
        <v>36013</v>
      </c>
      <c r="O3399" t="s">
        <v>36014</v>
      </c>
      <c r="P3399" t="s">
        <v>36015</v>
      </c>
      <c r="S3399" t="s">
        <v>36016</v>
      </c>
      <c r="V3399" t="s">
        <v>2162</v>
      </c>
      <c r="Z3399" t="s">
        <v>8272</v>
      </c>
      <c r="AC3399" t="s">
        <v>2162</v>
      </c>
      <c r="AD3399">
        <v>38.073500000000003</v>
      </c>
      <c r="AE3399">
        <v>23.814499999999999</v>
      </c>
      <c r="AF3399">
        <v>19839</v>
      </c>
      <c r="AG3399" t="s">
        <v>37</v>
      </c>
      <c r="AI3399" t="s">
        <v>44</v>
      </c>
      <c r="AK3399" t="s">
        <v>36017</v>
      </c>
      <c r="AL3399">
        <v>1964</v>
      </c>
      <c r="AM3399" t="s">
        <v>36018</v>
      </c>
      <c r="AO3399">
        <v>180000</v>
      </c>
    </row>
    <row r="3400" spans="1:41" x14ac:dyDescent="0.25">
      <c r="A3400">
        <v>7650</v>
      </c>
      <c r="B3400" t="s">
        <v>37</v>
      </c>
      <c r="C3400" t="s">
        <v>32740</v>
      </c>
      <c r="D3400" t="s">
        <v>39</v>
      </c>
      <c r="E3400" t="s">
        <v>36019</v>
      </c>
      <c r="F3400" t="s">
        <v>2153</v>
      </c>
      <c r="G3400" t="s">
        <v>36020</v>
      </c>
      <c r="H3400" t="s">
        <v>37</v>
      </c>
      <c r="I3400" t="s">
        <v>36021</v>
      </c>
      <c r="J3400" t="s">
        <v>1117</v>
      </c>
      <c r="N3400" t="s">
        <v>36022</v>
      </c>
      <c r="O3400" t="s">
        <v>36023</v>
      </c>
      <c r="P3400" t="s">
        <v>10469</v>
      </c>
      <c r="Q3400" t="s">
        <v>36024</v>
      </c>
      <c r="S3400" t="s">
        <v>36025</v>
      </c>
      <c r="V3400" t="s">
        <v>2162</v>
      </c>
      <c r="Z3400" t="s">
        <v>8272</v>
      </c>
      <c r="AC3400" t="s">
        <v>2162</v>
      </c>
      <c r="AD3400">
        <v>37.988100000000003</v>
      </c>
      <c r="AE3400">
        <v>23.7287</v>
      </c>
      <c r="AF3400">
        <v>18459</v>
      </c>
      <c r="AG3400" t="s">
        <v>37</v>
      </c>
      <c r="AI3400" t="s">
        <v>44</v>
      </c>
      <c r="AK3400" t="s">
        <v>36026</v>
      </c>
      <c r="AL3400">
        <v>1850</v>
      </c>
      <c r="AM3400" t="s">
        <v>36027</v>
      </c>
      <c r="AO3400">
        <v>117000</v>
      </c>
    </row>
    <row r="3401" spans="1:41" x14ac:dyDescent="0.25">
      <c r="A3401">
        <v>7651</v>
      </c>
      <c r="B3401" t="s">
        <v>37</v>
      </c>
      <c r="C3401" t="s">
        <v>32740</v>
      </c>
      <c r="D3401" t="s">
        <v>39</v>
      </c>
      <c r="E3401" t="s">
        <v>36028</v>
      </c>
      <c r="F3401" t="s">
        <v>36029</v>
      </c>
      <c r="G3401" t="s">
        <v>36030</v>
      </c>
      <c r="H3401" t="s">
        <v>37</v>
      </c>
      <c r="I3401" t="s">
        <v>36031</v>
      </c>
      <c r="J3401" t="s">
        <v>44</v>
      </c>
      <c r="N3401" t="s">
        <v>36032</v>
      </c>
      <c r="O3401" t="s">
        <v>36033</v>
      </c>
      <c r="P3401" t="s">
        <v>719</v>
      </c>
      <c r="S3401" t="s">
        <v>36034</v>
      </c>
      <c r="T3401" t="s">
        <v>7423</v>
      </c>
      <c r="V3401" t="s">
        <v>1688</v>
      </c>
      <c r="Z3401" t="s">
        <v>7669</v>
      </c>
      <c r="AA3401" t="s">
        <v>7423</v>
      </c>
      <c r="AC3401" t="s">
        <v>1688</v>
      </c>
      <c r="AD3401">
        <v>24.436699999999998</v>
      </c>
      <c r="AE3401">
        <v>118.107</v>
      </c>
      <c r="AF3401">
        <v>20135</v>
      </c>
      <c r="AG3401" t="s">
        <v>37</v>
      </c>
      <c r="AI3401" t="s">
        <v>44</v>
      </c>
      <c r="AK3401" t="s">
        <v>36035</v>
      </c>
      <c r="AL3401">
        <v>1922</v>
      </c>
      <c r="AM3401" t="s">
        <v>36036</v>
      </c>
      <c r="AO3401">
        <v>100000</v>
      </c>
    </row>
    <row r="3402" spans="1:41" x14ac:dyDescent="0.25">
      <c r="A3402">
        <v>7652</v>
      </c>
      <c r="B3402" t="s">
        <v>37</v>
      </c>
      <c r="C3402" t="s">
        <v>32740</v>
      </c>
      <c r="D3402" t="s">
        <v>39</v>
      </c>
      <c r="E3402" t="s">
        <v>36037</v>
      </c>
      <c r="F3402" t="s">
        <v>36038</v>
      </c>
      <c r="G3402" t="s">
        <v>36039</v>
      </c>
      <c r="H3402" t="s">
        <v>37</v>
      </c>
      <c r="I3402" t="s">
        <v>36040</v>
      </c>
      <c r="J3402" t="s">
        <v>36041</v>
      </c>
      <c r="K3402" t="s">
        <v>36042</v>
      </c>
      <c r="N3402" t="s">
        <v>36043</v>
      </c>
      <c r="O3402" t="s">
        <v>36044</v>
      </c>
      <c r="P3402" t="s">
        <v>2300</v>
      </c>
      <c r="Q3402" t="s">
        <v>36045</v>
      </c>
      <c r="R3402" t="s">
        <v>36046</v>
      </c>
      <c r="S3402" t="s">
        <v>36047</v>
      </c>
      <c r="T3402" t="s">
        <v>3140</v>
      </c>
      <c r="U3402">
        <v>36849</v>
      </c>
      <c r="V3402" t="s">
        <v>52</v>
      </c>
      <c r="W3402" t="s">
        <v>36048</v>
      </c>
      <c r="X3402" t="s">
        <v>36049</v>
      </c>
      <c r="Y3402" t="s">
        <v>36046</v>
      </c>
      <c r="Z3402" t="s">
        <v>36047</v>
      </c>
      <c r="AA3402" t="s">
        <v>3140</v>
      </c>
      <c r="AB3402">
        <v>36849</v>
      </c>
      <c r="AC3402" t="s">
        <v>52</v>
      </c>
      <c r="AD3402">
        <v>32.6</v>
      </c>
      <c r="AE3402">
        <v>-85.482200000000006</v>
      </c>
      <c r="AF3402">
        <v>12903</v>
      </c>
      <c r="AG3402" t="s">
        <v>37</v>
      </c>
      <c r="AH3402" t="s">
        <v>36050</v>
      </c>
      <c r="AI3402" t="s">
        <v>84</v>
      </c>
      <c r="AJ3402" t="s">
        <v>85</v>
      </c>
      <c r="AK3402" t="s">
        <v>36051</v>
      </c>
      <c r="AL3402">
        <v>1867</v>
      </c>
      <c r="AM3402" t="s">
        <v>36052</v>
      </c>
      <c r="AN3402" t="s">
        <v>36053</v>
      </c>
      <c r="AO3402">
        <v>80000</v>
      </c>
    </row>
    <row r="3403" spans="1:41" x14ac:dyDescent="0.25">
      <c r="A3403">
        <v>7653</v>
      </c>
      <c r="B3403" t="s">
        <v>37</v>
      </c>
      <c r="C3403" t="s">
        <v>32740</v>
      </c>
      <c r="D3403" t="s">
        <v>39</v>
      </c>
      <c r="E3403" t="s">
        <v>36054</v>
      </c>
      <c r="F3403" t="s">
        <v>36055</v>
      </c>
      <c r="G3403" t="s">
        <v>36056</v>
      </c>
      <c r="H3403" t="s">
        <v>37</v>
      </c>
      <c r="I3403" t="s">
        <v>36057</v>
      </c>
      <c r="J3403" t="s">
        <v>44</v>
      </c>
      <c r="N3403" t="s">
        <v>36058</v>
      </c>
      <c r="O3403" t="s">
        <v>36059</v>
      </c>
      <c r="P3403" t="s">
        <v>16063</v>
      </c>
      <c r="S3403" t="s">
        <v>36060</v>
      </c>
      <c r="T3403" t="s">
        <v>5155</v>
      </c>
      <c r="V3403" t="s">
        <v>52</v>
      </c>
      <c r="W3403" t="s">
        <v>36061</v>
      </c>
      <c r="Z3403" t="s">
        <v>36062</v>
      </c>
      <c r="AA3403" t="s">
        <v>5155</v>
      </c>
      <c r="AB3403" t="s">
        <v>36063</v>
      </c>
      <c r="AC3403" t="s">
        <v>52</v>
      </c>
      <c r="AD3403">
        <v>41.942599999999999</v>
      </c>
      <c r="AE3403">
        <v>-86.337800000000001</v>
      </c>
      <c r="AF3403">
        <v>23359</v>
      </c>
      <c r="AG3403" t="s">
        <v>37</v>
      </c>
      <c r="AI3403" t="s">
        <v>44</v>
      </c>
      <c r="AK3403" t="s">
        <v>6186</v>
      </c>
      <c r="AL3403">
        <v>1960</v>
      </c>
      <c r="AM3403" t="s">
        <v>36064</v>
      </c>
      <c r="AO3403">
        <v>12000</v>
      </c>
    </row>
    <row r="3404" spans="1:41" x14ac:dyDescent="0.25">
      <c r="A3404">
        <v>7654</v>
      </c>
      <c r="B3404" t="s">
        <v>37</v>
      </c>
      <c r="C3404" t="s">
        <v>32740</v>
      </c>
      <c r="D3404" t="s">
        <v>39</v>
      </c>
      <c r="E3404" t="s">
        <v>36065</v>
      </c>
      <c r="F3404" t="s">
        <v>36066</v>
      </c>
      <c r="G3404" t="s">
        <v>36067</v>
      </c>
      <c r="H3404" t="s">
        <v>37</v>
      </c>
      <c r="I3404" t="s">
        <v>36068</v>
      </c>
      <c r="J3404" t="s">
        <v>44</v>
      </c>
      <c r="N3404" t="s">
        <v>36069</v>
      </c>
      <c r="O3404" t="s">
        <v>36070</v>
      </c>
      <c r="P3404" t="s">
        <v>36071</v>
      </c>
      <c r="Q3404" t="s">
        <v>36072</v>
      </c>
      <c r="S3404" t="s">
        <v>36073</v>
      </c>
      <c r="V3404" t="s">
        <v>2882</v>
      </c>
      <c r="Z3404" t="s">
        <v>14677</v>
      </c>
      <c r="AC3404" t="s">
        <v>2882</v>
      </c>
      <c r="AD3404">
        <v>43.483800000000002</v>
      </c>
      <c r="AE3404">
        <v>43.6584</v>
      </c>
      <c r="AG3404" t="s">
        <v>37</v>
      </c>
      <c r="AI3404" t="s">
        <v>44</v>
      </c>
      <c r="AK3404" t="s">
        <v>36074</v>
      </c>
    </row>
    <row r="3405" spans="1:41" x14ac:dyDescent="0.25">
      <c r="A3405">
        <v>7655</v>
      </c>
      <c r="B3405" t="s">
        <v>37</v>
      </c>
      <c r="C3405" t="s">
        <v>32740</v>
      </c>
      <c r="D3405" t="s">
        <v>39</v>
      </c>
      <c r="E3405" t="s">
        <v>36075</v>
      </c>
      <c r="F3405" t="s">
        <v>36076</v>
      </c>
      <c r="G3405" t="s">
        <v>36077</v>
      </c>
      <c r="H3405" t="s">
        <v>37</v>
      </c>
      <c r="I3405" t="s">
        <v>36078</v>
      </c>
      <c r="J3405" t="s">
        <v>44</v>
      </c>
      <c r="N3405" t="s">
        <v>36079</v>
      </c>
      <c r="O3405" t="s">
        <v>36080</v>
      </c>
      <c r="P3405" t="s">
        <v>719</v>
      </c>
      <c r="S3405" t="s">
        <v>36081</v>
      </c>
      <c r="T3405" t="s">
        <v>6276</v>
      </c>
      <c r="V3405" t="s">
        <v>52</v>
      </c>
      <c r="Z3405" t="s">
        <v>36082</v>
      </c>
      <c r="AA3405" t="s">
        <v>6276</v>
      </c>
      <c r="AB3405">
        <v>57197</v>
      </c>
      <c r="AC3405" t="s">
        <v>52</v>
      </c>
      <c r="AD3405">
        <v>43.557499999999997</v>
      </c>
      <c r="AE3405">
        <v>-96.724699999999999</v>
      </c>
      <c r="AG3405" t="s">
        <v>37</v>
      </c>
      <c r="AI3405" t="s">
        <v>44</v>
      </c>
      <c r="AK3405" t="s">
        <v>36083</v>
      </c>
      <c r="AL3405">
        <v>1950</v>
      </c>
      <c r="AM3405" t="s">
        <v>36084</v>
      </c>
      <c r="AO3405">
        <v>5000</v>
      </c>
    </row>
    <row r="3406" spans="1:41" x14ac:dyDescent="0.25">
      <c r="A3406">
        <v>7656</v>
      </c>
      <c r="B3406" t="s">
        <v>37</v>
      </c>
      <c r="C3406" t="s">
        <v>32740</v>
      </c>
      <c r="D3406" t="s">
        <v>39</v>
      </c>
      <c r="E3406" t="s">
        <v>36085</v>
      </c>
      <c r="F3406" t="s">
        <v>36086</v>
      </c>
      <c r="G3406" t="s">
        <v>36087</v>
      </c>
      <c r="H3406" t="s">
        <v>37</v>
      </c>
      <c r="I3406" t="s">
        <v>36088</v>
      </c>
      <c r="J3406" t="s">
        <v>36089</v>
      </c>
      <c r="K3406" t="s">
        <v>36090</v>
      </c>
      <c r="O3406" t="s">
        <v>36091</v>
      </c>
      <c r="P3406" t="s">
        <v>36092</v>
      </c>
      <c r="Q3406" t="s">
        <v>12820</v>
      </c>
      <c r="S3406" t="s">
        <v>36093</v>
      </c>
      <c r="T3406" t="s">
        <v>23763</v>
      </c>
      <c r="V3406" t="s">
        <v>12157</v>
      </c>
      <c r="Z3406" t="s">
        <v>36093</v>
      </c>
      <c r="AA3406" t="s">
        <v>23763</v>
      </c>
      <c r="AC3406" t="s">
        <v>12157</v>
      </c>
      <c r="AD3406">
        <v>34.021299999999997</v>
      </c>
      <c r="AE3406">
        <v>71.482100000000003</v>
      </c>
      <c r="AF3406">
        <v>18203</v>
      </c>
      <c r="AG3406" t="s">
        <v>37</v>
      </c>
      <c r="AI3406" t="s">
        <v>44</v>
      </c>
      <c r="AK3406" t="s">
        <v>36094</v>
      </c>
      <c r="AL3406">
        <v>2010</v>
      </c>
      <c r="AM3406" t="s">
        <v>36095</v>
      </c>
      <c r="AO3406">
        <v>10000</v>
      </c>
    </row>
    <row r="3407" spans="1:41" x14ac:dyDescent="0.25">
      <c r="A3407">
        <v>7657</v>
      </c>
      <c r="B3407" t="s">
        <v>37</v>
      </c>
      <c r="C3407" t="s">
        <v>32740</v>
      </c>
      <c r="D3407" t="s">
        <v>39</v>
      </c>
      <c r="E3407" t="s">
        <v>36096</v>
      </c>
      <c r="F3407" t="s">
        <v>36097</v>
      </c>
      <c r="G3407" t="s">
        <v>36098</v>
      </c>
      <c r="H3407" t="s">
        <v>37</v>
      </c>
      <c r="I3407" t="s">
        <v>36099</v>
      </c>
      <c r="J3407" t="s">
        <v>36100</v>
      </c>
      <c r="O3407" t="s">
        <v>36101</v>
      </c>
      <c r="P3407" t="s">
        <v>36102</v>
      </c>
      <c r="S3407" t="s">
        <v>36103</v>
      </c>
      <c r="T3407" t="s">
        <v>7950</v>
      </c>
      <c r="V3407" t="s">
        <v>147</v>
      </c>
      <c r="Z3407" t="s">
        <v>36103</v>
      </c>
      <c r="AA3407" t="s">
        <v>7950</v>
      </c>
      <c r="AB3407" t="s">
        <v>36104</v>
      </c>
      <c r="AC3407" t="s">
        <v>147</v>
      </c>
      <c r="AD3407">
        <v>12.0098</v>
      </c>
      <c r="AE3407">
        <v>79.812799999999996</v>
      </c>
      <c r="AF3407">
        <v>19719</v>
      </c>
      <c r="AG3407" t="s">
        <v>37</v>
      </c>
      <c r="AI3407" t="s">
        <v>44</v>
      </c>
      <c r="AK3407" t="s">
        <v>8161</v>
      </c>
      <c r="AL3407">
        <v>1994</v>
      </c>
      <c r="AM3407" t="s">
        <v>36105</v>
      </c>
      <c r="AO3407">
        <v>15000</v>
      </c>
    </row>
    <row r="3408" spans="1:41" x14ac:dyDescent="0.25">
      <c r="A3408">
        <v>7658</v>
      </c>
      <c r="B3408" t="s">
        <v>37</v>
      </c>
      <c r="C3408" t="s">
        <v>32740</v>
      </c>
      <c r="D3408" t="s">
        <v>39</v>
      </c>
      <c r="E3408" t="s">
        <v>36106</v>
      </c>
      <c r="F3408" t="s">
        <v>17093</v>
      </c>
      <c r="G3408" t="s">
        <v>36107</v>
      </c>
      <c r="H3408" t="s">
        <v>37</v>
      </c>
      <c r="I3408" t="s">
        <v>36108</v>
      </c>
      <c r="J3408" t="s">
        <v>1964</v>
      </c>
      <c r="N3408" t="s">
        <v>36109</v>
      </c>
      <c r="O3408" t="s">
        <v>36110</v>
      </c>
      <c r="P3408" t="s">
        <v>36111</v>
      </c>
      <c r="S3408" t="s">
        <v>36112</v>
      </c>
      <c r="V3408" t="s">
        <v>675</v>
      </c>
      <c r="Z3408" t="s">
        <v>36113</v>
      </c>
      <c r="AC3408" t="s">
        <v>675</v>
      </c>
      <c r="AD3408">
        <v>46.948</v>
      </c>
      <c r="AE3408">
        <v>4.3018700000000001</v>
      </c>
      <c r="AF3408">
        <v>9468</v>
      </c>
      <c r="AG3408" t="s">
        <v>37</v>
      </c>
      <c r="AI3408" t="s">
        <v>44</v>
      </c>
      <c r="AL3408">
        <v>1886</v>
      </c>
      <c r="AM3408" t="s">
        <v>36114</v>
      </c>
      <c r="AO3408">
        <v>400000</v>
      </c>
    </row>
    <row r="3409" spans="1:41" x14ac:dyDescent="0.25">
      <c r="A3409">
        <v>7659</v>
      </c>
      <c r="B3409" t="s">
        <v>37</v>
      </c>
      <c r="C3409" t="s">
        <v>32740</v>
      </c>
      <c r="D3409" t="s">
        <v>39</v>
      </c>
      <c r="E3409" t="s">
        <v>36115</v>
      </c>
      <c r="F3409" t="s">
        <v>36116</v>
      </c>
      <c r="G3409" t="s">
        <v>36117</v>
      </c>
      <c r="H3409" t="s">
        <v>37</v>
      </c>
      <c r="I3409" t="s">
        <v>36118</v>
      </c>
      <c r="J3409" t="s">
        <v>1964</v>
      </c>
      <c r="N3409" t="s">
        <v>36119</v>
      </c>
      <c r="O3409" t="s">
        <v>36120</v>
      </c>
      <c r="P3409" t="s">
        <v>36121</v>
      </c>
      <c r="S3409" t="s">
        <v>36122</v>
      </c>
      <c r="V3409" t="s">
        <v>675</v>
      </c>
      <c r="Z3409" t="s">
        <v>36123</v>
      </c>
      <c r="AC3409" t="s">
        <v>675</v>
      </c>
      <c r="AD3409">
        <v>43.946599999999997</v>
      </c>
      <c r="AE3409">
        <v>4.80335</v>
      </c>
      <c r="AF3409">
        <v>19058</v>
      </c>
      <c r="AG3409" t="s">
        <v>37</v>
      </c>
      <c r="AI3409" t="s">
        <v>44</v>
      </c>
      <c r="AK3409" t="s">
        <v>5466</v>
      </c>
      <c r="AL3409">
        <v>1840</v>
      </c>
      <c r="AM3409" t="s">
        <v>36124</v>
      </c>
      <c r="AO3409">
        <v>400000</v>
      </c>
    </row>
    <row r="3410" spans="1:41" x14ac:dyDescent="0.25">
      <c r="A3410">
        <v>7660</v>
      </c>
      <c r="B3410" t="s">
        <v>37</v>
      </c>
      <c r="C3410" t="s">
        <v>32740</v>
      </c>
      <c r="D3410" t="s">
        <v>39</v>
      </c>
      <c r="E3410" t="s">
        <v>36125</v>
      </c>
      <c r="F3410" t="s">
        <v>36126</v>
      </c>
      <c r="G3410" t="s">
        <v>36127</v>
      </c>
      <c r="H3410" t="s">
        <v>37</v>
      </c>
      <c r="I3410" t="s">
        <v>36128</v>
      </c>
      <c r="J3410" t="s">
        <v>4589</v>
      </c>
      <c r="N3410" t="s">
        <v>36129</v>
      </c>
      <c r="O3410" t="s">
        <v>36130</v>
      </c>
      <c r="P3410" t="s">
        <v>6310</v>
      </c>
      <c r="S3410" t="s">
        <v>36131</v>
      </c>
      <c r="V3410" t="s">
        <v>3436</v>
      </c>
      <c r="W3410" t="s">
        <v>36132</v>
      </c>
      <c r="Z3410" t="s">
        <v>36133</v>
      </c>
      <c r="AC3410" t="s">
        <v>3436</v>
      </c>
      <c r="AD3410">
        <v>40.629100000000001</v>
      </c>
      <c r="AE3410">
        <v>-8.6345600000000005</v>
      </c>
      <c r="AF3410">
        <v>11053</v>
      </c>
      <c r="AG3410" t="s">
        <v>37</v>
      </c>
      <c r="AI3410" t="s">
        <v>44</v>
      </c>
      <c r="AL3410">
        <v>1977</v>
      </c>
      <c r="AM3410" t="s">
        <v>36134</v>
      </c>
      <c r="AO3410">
        <v>22000</v>
      </c>
    </row>
    <row r="3411" spans="1:41" x14ac:dyDescent="0.25">
      <c r="A3411">
        <v>7661</v>
      </c>
      <c r="B3411" t="s">
        <v>37</v>
      </c>
      <c r="C3411" t="s">
        <v>32740</v>
      </c>
      <c r="D3411" t="s">
        <v>39</v>
      </c>
      <c r="E3411" t="s">
        <v>36135</v>
      </c>
      <c r="F3411" t="s">
        <v>36136</v>
      </c>
      <c r="G3411" t="s">
        <v>36137</v>
      </c>
      <c r="H3411" t="s">
        <v>37</v>
      </c>
      <c r="I3411" t="s">
        <v>36138</v>
      </c>
      <c r="J3411" t="s">
        <v>44</v>
      </c>
      <c r="N3411" t="s">
        <v>36139</v>
      </c>
      <c r="O3411" t="s">
        <v>36140</v>
      </c>
      <c r="P3411" t="s">
        <v>9087</v>
      </c>
      <c r="Q3411" t="s">
        <v>36141</v>
      </c>
      <c r="S3411" t="s">
        <v>36142</v>
      </c>
      <c r="V3411" t="s">
        <v>658</v>
      </c>
      <c r="Z3411" t="s">
        <v>36143</v>
      </c>
      <c r="AC3411" t="s">
        <v>658</v>
      </c>
      <c r="AD3411">
        <v>52.333399999999997</v>
      </c>
      <c r="AE3411">
        <v>4.86381</v>
      </c>
      <c r="AG3411" t="s">
        <v>62</v>
      </c>
      <c r="AI3411" t="s">
        <v>44</v>
      </c>
      <c r="AK3411" t="s">
        <v>36144</v>
      </c>
    </row>
    <row r="3412" spans="1:41" x14ac:dyDescent="0.25">
      <c r="A3412">
        <v>7662</v>
      </c>
      <c r="B3412" t="s">
        <v>37</v>
      </c>
      <c r="C3412" t="s">
        <v>32740</v>
      </c>
      <c r="D3412" t="s">
        <v>39</v>
      </c>
      <c r="E3412" t="s">
        <v>36145</v>
      </c>
      <c r="F3412" t="s">
        <v>36146</v>
      </c>
      <c r="G3412" t="s">
        <v>36147</v>
      </c>
      <c r="H3412" t="s">
        <v>37</v>
      </c>
      <c r="I3412" t="s">
        <v>36148</v>
      </c>
      <c r="J3412" t="s">
        <v>44</v>
      </c>
      <c r="N3412" t="s">
        <v>36149</v>
      </c>
      <c r="O3412" t="s">
        <v>36150</v>
      </c>
      <c r="P3412" t="s">
        <v>36151</v>
      </c>
      <c r="Q3412" t="s">
        <v>36152</v>
      </c>
      <c r="S3412" t="s">
        <v>36153</v>
      </c>
      <c r="V3412" t="s">
        <v>1041</v>
      </c>
      <c r="Z3412" t="s">
        <v>36154</v>
      </c>
      <c r="AC3412" t="s">
        <v>1041</v>
      </c>
      <c r="AD3412">
        <v>51.217500000000001</v>
      </c>
      <c r="AE3412">
        <v>4.4212100000000003</v>
      </c>
      <c r="AG3412" t="s">
        <v>62</v>
      </c>
      <c r="AI3412" t="s">
        <v>44</v>
      </c>
      <c r="AK3412" t="s">
        <v>36155</v>
      </c>
      <c r="AL3412">
        <v>1867</v>
      </c>
    </row>
    <row r="3413" spans="1:41" x14ac:dyDescent="0.25">
      <c r="A3413">
        <v>7663</v>
      </c>
      <c r="B3413" t="s">
        <v>37</v>
      </c>
      <c r="C3413" t="s">
        <v>32740</v>
      </c>
      <c r="D3413" t="s">
        <v>39</v>
      </c>
      <c r="E3413" t="s">
        <v>36156</v>
      </c>
      <c r="F3413" t="s">
        <v>36157</v>
      </c>
      <c r="G3413" t="s">
        <v>36158</v>
      </c>
      <c r="H3413" t="s">
        <v>37</v>
      </c>
      <c r="I3413" t="s">
        <v>36159</v>
      </c>
      <c r="J3413" t="s">
        <v>44</v>
      </c>
      <c r="N3413" t="s">
        <v>36160</v>
      </c>
      <c r="O3413" t="s">
        <v>36161</v>
      </c>
      <c r="P3413" t="s">
        <v>36162</v>
      </c>
      <c r="S3413" t="s">
        <v>27661</v>
      </c>
      <c r="T3413" t="s">
        <v>329</v>
      </c>
      <c r="V3413" t="s">
        <v>99</v>
      </c>
      <c r="Z3413" t="s">
        <v>27662</v>
      </c>
      <c r="AA3413" t="s">
        <v>329</v>
      </c>
      <c r="AC3413" t="s">
        <v>99</v>
      </c>
      <c r="AD3413">
        <v>46.510599999999997</v>
      </c>
      <c r="AE3413">
        <v>-84.319400000000002</v>
      </c>
      <c r="AG3413" t="s">
        <v>62</v>
      </c>
      <c r="AI3413" t="s">
        <v>44</v>
      </c>
      <c r="AK3413" t="s">
        <v>36163</v>
      </c>
    </row>
    <row r="3414" spans="1:41" x14ac:dyDescent="0.25">
      <c r="A3414">
        <v>7664</v>
      </c>
      <c r="B3414" t="s">
        <v>37</v>
      </c>
      <c r="C3414" t="s">
        <v>32740</v>
      </c>
      <c r="D3414" t="s">
        <v>39</v>
      </c>
      <c r="E3414" t="s">
        <v>36164</v>
      </c>
      <c r="F3414" t="s">
        <v>36165</v>
      </c>
      <c r="G3414" t="s">
        <v>36166</v>
      </c>
      <c r="H3414" t="s">
        <v>37</v>
      </c>
      <c r="I3414" t="s">
        <v>36167</v>
      </c>
      <c r="J3414" t="s">
        <v>44</v>
      </c>
      <c r="N3414" t="s">
        <v>36168</v>
      </c>
      <c r="O3414" t="s">
        <v>36169</v>
      </c>
      <c r="P3414" t="s">
        <v>36170</v>
      </c>
      <c r="S3414" t="s">
        <v>36171</v>
      </c>
      <c r="T3414" t="s">
        <v>518</v>
      </c>
      <c r="V3414" t="s">
        <v>520</v>
      </c>
      <c r="Z3414" t="s">
        <v>36172</v>
      </c>
      <c r="AA3414" t="s">
        <v>518</v>
      </c>
      <c r="AC3414" t="s">
        <v>520</v>
      </c>
      <c r="AD3414">
        <v>51.782699999999998</v>
      </c>
      <c r="AE3414">
        <v>-0.73496300000000003</v>
      </c>
      <c r="AF3414">
        <v>12580</v>
      </c>
      <c r="AG3414" t="s">
        <v>37</v>
      </c>
      <c r="AI3414" t="s">
        <v>44</v>
      </c>
      <c r="AM3414" t="s">
        <v>10524</v>
      </c>
      <c r="AO3414">
        <v>6000</v>
      </c>
    </row>
    <row r="3415" spans="1:41" x14ac:dyDescent="0.25">
      <c r="A3415">
        <v>7665</v>
      </c>
      <c r="B3415" t="s">
        <v>37</v>
      </c>
      <c r="C3415" t="s">
        <v>32740</v>
      </c>
      <c r="D3415" t="s">
        <v>39</v>
      </c>
      <c r="E3415" t="s">
        <v>36173</v>
      </c>
      <c r="F3415" t="s">
        <v>36174</v>
      </c>
      <c r="G3415" t="s">
        <v>36175</v>
      </c>
      <c r="H3415" t="s">
        <v>37</v>
      </c>
      <c r="I3415" t="s">
        <v>36176</v>
      </c>
      <c r="J3415" t="s">
        <v>44</v>
      </c>
      <c r="N3415" t="s">
        <v>36177</v>
      </c>
      <c r="O3415" t="s">
        <v>36178</v>
      </c>
      <c r="P3415" t="s">
        <v>133</v>
      </c>
      <c r="Q3415" t="s">
        <v>36179</v>
      </c>
      <c r="S3415" t="s">
        <v>36180</v>
      </c>
      <c r="V3415" t="s">
        <v>2031</v>
      </c>
      <c r="Z3415" t="s">
        <v>36181</v>
      </c>
      <c r="AC3415" t="s">
        <v>2031</v>
      </c>
      <c r="AD3415">
        <v>37.843200000000003</v>
      </c>
      <c r="AE3415">
        <v>27.837</v>
      </c>
      <c r="AF3415">
        <v>19416</v>
      </c>
      <c r="AG3415" t="s">
        <v>37</v>
      </c>
      <c r="AI3415" t="s">
        <v>44</v>
      </c>
      <c r="AK3415" t="s">
        <v>36182</v>
      </c>
      <c r="AL3415">
        <v>1998</v>
      </c>
      <c r="AM3415" t="s">
        <v>36183</v>
      </c>
      <c r="AO3415">
        <v>10120</v>
      </c>
    </row>
    <row r="3416" spans="1:41" x14ac:dyDescent="0.25">
      <c r="A3416">
        <v>7666</v>
      </c>
      <c r="B3416" t="s">
        <v>37</v>
      </c>
      <c r="C3416" t="s">
        <v>32740</v>
      </c>
      <c r="D3416" t="s">
        <v>39</v>
      </c>
      <c r="E3416" t="s">
        <v>36184</v>
      </c>
      <c r="F3416" t="s">
        <v>36185</v>
      </c>
      <c r="G3416" t="s">
        <v>36186</v>
      </c>
      <c r="H3416" t="s">
        <v>37</v>
      </c>
      <c r="I3416" t="s">
        <v>36187</v>
      </c>
      <c r="J3416" t="s">
        <v>44</v>
      </c>
      <c r="N3416" t="s">
        <v>36188</v>
      </c>
      <c r="O3416" t="s">
        <v>36189</v>
      </c>
      <c r="P3416" t="s">
        <v>36190</v>
      </c>
      <c r="S3416" t="s">
        <v>36191</v>
      </c>
      <c r="T3416" t="s">
        <v>2790</v>
      </c>
      <c r="V3416" t="s">
        <v>520</v>
      </c>
      <c r="Z3416" t="s">
        <v>36192</v>
      </c>
      <c r="AA3416" t="s">
        <v>2790</v>
      </c>
      <c r="AC3416" t="s">
        <v>520</v>
      </c>
      <c r="AD3416">
        <v>57.167999999999999</v>
      </c>
      <c r="AE3416">
        <v>-2.1038600000000001</v>
      </c>
      <c r="AG3416" t="s">
        <v>37</v>
      </c>
      <c r="AI3416" t="s">
        <v>44</v>
      </c>
    </row>
    <row r="3417" spans="1:41" x14ac:dyDescent="0.25">
      <c r="A3417">
        <v>7667</v>
      </c>
      <c r="B3417" t="s">
        <v>37</v>
      </c>
      <c r="C3417" t="s">
        <v>32740</v>
      </c>
      <c r="D3417" t="s">
        <v>39</v>
      </c>
      <c r="E3417" t="s">
        <v>36193</v>
      </c>
      <c r="F3417" t="s">
        <v>36194</v>
      </c>
      <c r="G3417" t="s">
        <v>36195</v>
      </c>
      <c r="H3417" t="s">
        <v>37</v>
      </c>
      <c r="I3417" t="s">
        <v>36196</v>
      </c>
      <c r="J3417" t="s">
        <v>44</v>
      </c>
      <c r="N3417" t="s">
        <v>36197</v>
      </c>
      <c r="O3417" t="s">
        <v>36198</v>
      </c>
      <c r="P3417" t="s">
        <v>5210</v>
      </c>
      <c r="S3417" t="s">
        <v>36199</v>
      </c>
      <c r="T3417" t="s">
        <v>36200</v>
      </c>
      <c r="V3417" t="s">
        <v>3436</v>
      </c>
      <c r="W3417" t="s">
        <v>36201</v>
      </c>
      <c r="Z3417" t="s">
        <v>36202</v>
      </c>
      <c r="AA3417" t="s">
        <v>36200</v>
      </c>
      <c r="AC3417" t="s">
        <v>3436</v>
      </c>
      <c r="AD3417">
        <v>37.476999999999997</v>
      </c>
      <c r="AE3417">
        <v>-25.499199999999998</v>
      </c>
      <c r="AF3417">
        <v>19022</v>
      </c>
      <c r="AG3417" t="s">
        <v>37</v>
      </c>
      <c r="AI3417" t="s">
        <v>44</v>
      </c>
      <c r="AK3417" t="s">
        <v>36203</v>
      </c>
      <c r="AL3417">
        <v>1880</v>
      </c>
      <c r="AM3417" t="s">
        <v>36204</v>
      </c>
      <c r="AO3417">
        <v>25000</v>
      </c>
    </row>
    <row r="3418" spans="1:41" x14ac:dyDescent="0.25">
      <c r="A3418">
        <v>7668</v>
      </c>
      <c r="B3418" t="s">
        <v>37</v>
      </c>
      <c r="C3418" t="s">
        <v>32740</v>
      </c>
      <c r="D3418" t="s">
        <v>39</v>
      </c>
      <c r="E3418" t="s">
        <v>36205</v>
      </c>
      <c r="F3418" t="s">
        <v>36206</v>
      </c>
      <c r="G3418" t="s">
        <v>36207</v>
      </c>
      <c r="H3418" t="s">
        <v>37</v>
      </c>
      <c r="I3418" t="s">
        <v>36208</v>
      </c>
      <c r="J3418" t="s">
        <v>36209</v>
      </c>
      <c r="K3418" t="s">
        <v>36210</v>
      </c>
      <c r="O3418" t="s">
        <v>36211</v>
      </c>
      <c r="P3418" t="s">
        <v>36212</v>
      </c>
      <c r="Q3418" t="s">
        <v>36213</v>
      </c>
      <c r="S3418" t="s">
        <v>36214</v>
      </c>
      <c r="T3418" t="s">
        <v>36200</v>
      </c>
      <c r="V3418" t="s">
        <v>3436</v>
      </c>
      <c r="Z3418" t="s">
        <v>36215</v>
      </c>
      <c r="AA3418" t="s">
        <v>36216</v>
      </c>
      <c r="AC3418" t="s">
        <v>3436</v>
      </c>
      <c r="AD3418">
        <v>37.744100000000003</v>
      </c>
      <c r="AE3418">
        <v>-25.657800000000002</v>
      </c>
      <c r="AF3418">
        <v>21536</v>
      </c>
      <c r="AG3418" t="s">
        <v>37</v>
      </c>
      <c r="AI3418" t="s">
        <v>44</v>
      </c>
      <c r="AK3418" t="s">
        <v>36217</v>
      </c>
      <c r="AL3418">
        <v>1982</v>
      </c>
      <c r="AM3418" t="s">
        <v>36218</v>
      </c>
      <c r="AO3418">
        <v>19100</v>
      </c>
    </row>
    <row r="3419" spans="1:41" x14ac:dyDescent="0.25">
      <c r="A3419">
        <v>7669</v>
      </c>
      <c r="B3419" t="s">
        <v>37</v>
      </c>
      <c r="C3419" t="s">
        <v>32740</v>
      </c>
      <c r="D3419" t="s">
        <v>39</v>
      </c>
      <c r="E3419" t="s">
        <v>36219</v>
      </c>
      <c r="F3419" t="s">
        <v>36220</v>
      </c>
      <c r="G3419" t="s">
        <v>36221</v>
      </c>
      <c r="H3419" t="s">
        <v>37</v>
      </c>
      <c r="I3419" t="s">
        <v>36222</v>
      </c>
      <c r="J3419" t="s">
        <v>44</v>
      </c>
      <c r="O3419" t="s">
        <v>36223</v>
      </c>
      <c r="P3419" t="s">
        <v>36224</v>
      </c>
      <c r="S3419" t="s">
        <v>36225</v>
      </c>
      <c r="T3419" t="s">
        <v>36200</v>
      </c>
      <c r="V3419" t="s">
        <v>3436</v>
      </c>
      <c r="W3419" t="s">
        <v>36226</v>
      </c>
      <c r="Z3419" t="s">
        <v>36227</v>
      </c>
      <c r="AA3419" t="s">
        <v>36200</v>
      </c>
      <c r="AC3419" t="s">
        <v>3436</v>
      </c>
      <c r="AD3419">
        <v>38.677300000000002</v>
      </c>
      <c r="AE3419">
        <v>-27.232800000000001</v>
      </c>
      <c r="AF3419">
        <v>19398</v>
      </c>
      <c r="AG3419" t="s">
        <v>37</v>
      </c>
      <c r="AI3419" t="s">
        <v>44</v>
      </c>
      <c r="AK3419" t="s">
        <v>36228</v>
      </c>
      <c r="AM3419" t="s">
        <v>36229</v>
      </c>
      <c r="AO3419">
        <v>12254</v>
      </c>
    </row>
    <row r="3420" spans="1:41" x14ac:dyDescent="0.25">
      <c r="A3420">
        <v>7670</v>
      </c>
      <c r="B3420" t="s">
        <v>37</v>
      </c>
      <c r="C3420" t="s">
        <v>32740</v>
      </c>
      <c r="D3420" t="s">
        <v>39</v>
      </c>
      <c r="E3420" t="s">
        <v>36230</v>
      </c>
      <c r="F3420" t="s">
        <v>36231</v>
      </c>
      <c r="G3420" t="s">
        <v>36232</v>
      </c>
      <c r="H3420" t="s">
        <v>37</v>
      </c>
      <c r="I3420" t="s">
        <v>36233</v>
      </c>
      <c r="J3420" t="s">
        <v>44</v>
      </c>
      <c r="N3420" t="s">
        <v>36234</v>
      </c>
      <c r="O3420" t="s">
        <v>36235</v>
      </c>
      <c r="P3420" t="s">
        <v>1177</v>
      </c>
      <c r="Q3420" t="s">
        <v>36236</v>
      </c>
      <c r="S3420" t="s">
        <v>36237</v>
      </c>
      <c r="T3420" t="s">
        <v>535</v>
      </c>
      <c r="V3420" t="s">
        <v>52</v>
      </c>
      <c r="Z3420" t="s">
        <v>36238</v>
      </c>
      <c r="AA3420" t="s">
        <v>535</v>
      </c>
      <c r="AB3420">
        <v>91741</v>
      </c>
      <c r="AC3420" t="s">
        <v>52</v>
      </c>
      <c r="AD3420">
        <v>34.133400000000002</v>
      </c>
      <c r="AE3420">
        <v>-117.88500000000001</v>
      </c>
      <c r="AG3420" t="s">
        <v>62</v>
      </c>
      <c r="AI3420" t="s">
        <v>44</v>
      </c>
      <c r="AK3420" t="s">
        <v>36239</v>
      </c>
    </row>
    <row r="3421" spans="1:41" x14ac:dyDescent="0.25">
      <c r="A3421">
        <v>7671</v>
      </c>
      <c r="B3421" t="s">
        <v>37</v>
      </c>
      <c r="C3421" t="s">
        <v>32740</v>
      </c>
      <c r="D3421" t="s">
        <v>39</v>
      </c>
      <c r="E3421" t="s">
        <v>36240</v>
      </c>
      <c r="F3421" t="s">
        <v>1803</v>
      </c>
      <c r="G3421" t="s">
        <v>36241</v>
      </c>
      <c r="H3421" t="s">
        <v>37</v>
      </c>
      <c r="I3421" t="s">
        <v>36242</v>
      </c>
      <c r="J3421" t="s">
        <v>875</v>
      </c>
      <c r="N3421" t="s">
        <v>36243</v>
      </c>
      <c r="O3421" t="s">
        <v>36244</v>
      </c>
      <c r="P3421" t="s">
        <v>36245</v>
      </c>
      <c r="S3421" t="s">
        <v>36246</v>
      </c>
      <c r="T3421" t="s">
        <v>1298</v>
      </c>
      <c r="V3421" t="s">
        <v>699</v>
      </c>
      <c r="Z3421" t="s">
        <v>12468</v>
      </c>
      <c r="AA3421" t="s">
        <v>1298</v>
      </c>
      <c r="AC3421" t="s">
        <v>699</v>
      </c>
      <c r="AD3421">
        <v>-34.604900000000001</v>
      </c>
      <c r="AE3421">
        <v>-58.4377</v>
      </c>
      <c r="AF3421">
        <v>18283</v>
      </c>
      <c r="AG3421" t="s">
        <v>37</v>
      </c>
      <c r="AH3421" t="s">
        <v>36247</v>
      </c>
      <c r="AI3421" t="s">
        <v>44</v>
      </c>
      <c r="AK3421" t="s">
        <v>36248</v>
      </c>
      <c r="AL3421">
        <v>1854</v>
      </c>
      <c r="AM3421" t="s">
        <v>36249</v>
      </c>
      <c r="AO3421">
        <v>153000</v>
      </c>
    </row>
    <row r="3422" spans="1:41" x14ac:dyDescent="0.25">
      <c r="A3422">
        <v>7672</v>
      </c>
      <c r="B3422" t="s">
        <v>37</v>
      </c>
      <c r="C3422" t="s">
        <v>32740</v>
      </c>
      <c r="D3422" t="s">
        <v>39</v>
      </c>
      <c r="E3422" t="s">
        <v>36250</v>
      </c>
      <c r="F3422" t="s">
        <v>36251</v>
      </c>
      <c r="G3422" t="s">
        <v>36252</v>
      </c>
      <c r="H3422" t="s">
        <v>37</v>
      </c>
      <c r="I3422" t="s">
        <v>36253</v>
      </c>
      <c r="J3422" t="s">
        <v>36254</v>
      </c>
      <c r="K3422" t="s">
        <v>36255</v>
      </c>
      <c r="N3422" t="s">
        <v>36256</v>
      </c>
      <c r="O3422" t="s">
        <v>36257</v>
      </c>
      <c r="P3422" t="s">
        <v>7228</v>
      </c>
      <c r="Q3422" t="s">
        <v>36258</v>
      </c>
      <c r="S3422" t="s">
        <v>36259</v>
      </c>
      <c r="T3422" t="s">
        <v>1298</v>
      </c>
      <c r="V3422" t="s">
        <v>699</v>
      </c>
      <c r="Z3422" t="s">
        <v>12468</v>
      </c>
      <c r="AA3422" t="s">
        <v>1298</v>
      </c>
      <c r="AC3422" t="s">
        <v>699</v>
      </c>
      <c r="AD3422">
        <v>-36.358600000000003</v>
      </c>
      <c r="AE3422">
        <v>-56.726900000000001</v>
      </c>
      <c r="AF3422">
        <v>13510</v>
      </c>
      <c r="AG3422" t="s">
        <v>37</v>
      </c>
      <c r="AI3422" t="s">
        <v>44</v>
      </c>
      <c r="AK3422" t="s">
        <v>6881</v>
      </c>
      <c r="AL3422">
        <v>1962</v>
      </c>
      <c r="AM3422" t="s">
        <v>36260</v>
      </c>
      <c r="AO3422">
        <v>200000</v>
      </c>
    </row>
    <row r="3423" spans="1:41" x14ac:dyDescent="0.25">
      <c r="A3423">
        <v>7673</v>
      </c>
      <c r="B3423" t="s">
        <v>37</v>
      </c>
      <c r="C3423" t="s">
        <v>32740</v>
      </c>
      <c r="D3423" t="s">
        <v>39</v>
      </c>
      <c r="E3423" t="s">
        <v>36261</v>
      </c>
      <c r="F3423" t="s">
        <v>35481</v>
      </c>
      <c r="G3423" t="s">
        <v>36262</v>
      </c>
      <c r="H3423" t="s">
        <v>37</v>
      </c>
      <c r="I3423" t="s">
        <v>36263</v>
      </c>
      <c r="J3423" t="s">
        <v>875</v>
      </c>
      <c r="K3423" t="s">
        <v>36264</v>
      </c>
      <c r="N3423" t="s">
        <v>36265</v>
      </c>
      <c r="O3423" t="s">
        <v>36266</v>
      </c>
      <c r="P3423" t="s">
        <v>36267</v>
      </c>
      <c r="Q3423" t="s">
        <v>36268</v>
      </c>
      <c r="S3423" t="s">
        <v>16141</v>
      </c>
      <c r="T3423" t="s">
        <v>1298</v>
      </c>
      <c r="V3423" t="s">
        <v>699</v>
      </c>
      <c r="W3423" t="s">
        <v>36269</v>
      </c>
      <c r="Z3423" t="s">
        <v>16143</v>
      </c>
      <c r="AA3423" t="s">
        <v>1298</v>
      </c>
      <c r="AC3423" t="s">
        <v>699</v>
      </c>
      <c r="AD3423">
        <v>-34.658299999999997</v>
      </c>
      <c r="AE3423">
        <v>-58.658299999999997</v>
      </c>
      <c r="AF3423">
        <v>19588</v>
      </c>
      <c r="AG3423" t="s">
        <v>37</v>
      </c>
      <c r="AH3423" t="s">
        <v>36270</v>
      </c>
      <c r="AI3423" t="s">
        <v>44</v>
      </c>
      <c r="AK3423" t="s">
        <v>36271</v>
      </c>
      <c r="AL3423">
        <v>1899</v>
      </c>
      <c r="AM3423" t="s">
        <v>36272</v>
      </c>
      <c r="AO3423">
        <v>480000</v>
      </c>
    </row>
    <row r="3424" spans="1:41" x14ac:dyDescent="0.25">
      <c r="A3424">
        <v>7674</v>
      </c>
      <c r="B3424" t="s">
        <v>37</v>
      </c>
      <c r="C3424" t="s">
        <v>32740</v>
      </c>
      <c r="D3424" t="s">
        <v>39</v>
      </c>
      <c r="E3424" t="s">
        <v>36273</v>
      </c>
      <c r="F3424" t="s">
        <v>36274</v>
      </c>
      <c r="G3424" t="s">
        <v>36275</v>
      </c>
      <c r="H3424" t="s">
        <v>37</v>
      </c>
      <c r="I3424" t="s">
        <v>36276</v>
      </c>
      <c r="J3424" t="s">
        <v>36277</v>
      </c>
      <c r="K3424" t="s">
        <v>36278</v>
      </c>
      <c r="O3424" t="s">
        <v>36279</v>
      </c>
      <c r="P3424" t="s">
        <v>36280</v>
      </c>
      <c r="S3424" t="s">
        <v>36281</v>
      </c>
      <c r="T3424" t="s">
        <v>36282</v>
      </c>
      <c r="U3424" t="s">
        <v>36283</v>
      </c>
      <c r="V3424" t="s">
        <v>99</v>
      </c>
      <c r="Z3424" t="s">
        <v>36281</v>
      </c>
      <c r="AA3424" t="s">
        <v>36283</v>
      </c>
      <c r="AB3424" t="s">
        <v>36284</v>
      </c>
      <c r="AC3424" t="s">
        <v>99</v>
      </c>
      <c r="AD3424">
        <v>60.590800000000002</v>
      </c>
      <c r="AE3424">
        <v>-134.89500000000001</v>
      </c>
      <c r="AF3424">
        <v>18491</v>
      </c>
      <c r="AG3424" t="s">
        <v>37</v>
      </c>
      <c r="AH3424" t="s">
        <v>36285</v>
      </c>
      <c r="AI3424" t="s">
        <v>44</v>
      </c>
      <c r="AK3424" t="s">
        <v>36286</v>
      </c>
      <c r="AL3424">
        <v>1996</v>
      </c>
      <c r="AM3424" t="s">
        <v>36287</v>
      </c>
      <c r="AO3424">
        <v>8400</v>
      </c>
    </row>
    <row r="3425" spans="1:41" x14ac:dyDescent="0.25">
      <c r="A3425">
        <v>7675</v>
      </c>
      <c r="B3425" t="s">
        <v>37</v>
      </c>
      <c r="C3425" t="s">
        <v>32740</v>
      </c>
      <c r="D3425" t="s">
        <v>39</v>
      </c>
      <c r="E3425" t="s">
        <v>36288</v>
      </c>
      <c r="F3425" t="s">
        <v>36289</v>
      </c>
      <c r="G3425" t="s">
        <v>36290</v>
      </c>
      <c r="H3425" t="s">
        <v>37</v>
      </c>
      <c r="I3425" t="s">
        <v>36291</v>
      </c>
      <c r="J3425" t="s">
        <v>44</v>
      </c>
      <c r="N3425" t="s">
        <v>36292</v>
      </c>
      <c r="O3425" t="s">
        <v>36293</v>
      </c>
      <c r="P3425" t="s">
        <v>36294</v>
      </c>
      <c r="S3425" t="s">
        <v>36295</v>
      </c>
      <c r="T3425" t="s">
        <v>518</v>
      </c>
      <c r="V3425" t="s">
        <v>520</v>
      </c>
      <c r="Z3425" t="s">
        <v>36296</v>
      </c>
      <c r="AA3425" t="s">
        <v>518</v>
      </c>
      <c r="AC3425" t="s">
        <v>520</v>
      </c>
      <c r="AD3425">
        <v>53.703899999999997</v>
      </c>
      <c r="AE3425">
        <v>-2.19997</v>
      </c>
      <c r="AG3425" t="s">
        <v>62</v>
      </c>
      <c r="AI3425" t="s">
        <v>44</v>
      </c>
      <c r="AK3425" t="s">
        <v>36297</v>
      </c>
    </row>
    <row r="3426" spans="1:41" x14ac:dyDescent="0.25">
      <c r="A3426">
        <v>7676</v>
      </c>
      <c r="B3426" t="s">
        <v>37</v>
      </c>
      <c r="C3426" t="s">
        <v>32740</v>
      </c>
      <c r="D3426" t="s">
        <v>39</v>
      </c>
      <c r="E3426" t="s">
        <v>36298</v>
      </c>
      <c r="F3426" t="s">
        <v>36299</v>
      </c>
      <c r="G3426" t="s">
        <v>36300</v>
      </c>
      <c r="H3426" t="s">
        <v>37</v>
      </c>
      <c r="I3426" t="s">
        <v>36301</v>
      </c>
      <c r="J3426" t="s">
        <v>44</v>
      </c>
      <c r="O3426" t="s">
        <v>36302</v>
      </c>
      <c r="P3426" t="s">
        <v>36303</v>
      </c>
      <c r="S3426" t="s">
        <v>8283</v>
      </c>
      <c r="V3426" t="s">
        <v>8284</v>
      </c>
      <c r="W3426" t="s">
        <v>36304</v>
      </c>
      <c r="Z3426" t="s">
        <v>8283</v>
      </c>
      <c r="AC3426" t="s">
        <v>8284</v>
      </c>
      <c r="AD3426">
        <v>-24.654499999999999</v>
      </c>
      <c r="AE3426">
        <v>25.9086</v>
      </c>
      <c r="AF3426">
        <v>20684</v>
      </c>
      <c r="AG3426" t="s">
        <v>37</v>
      </c>
      <c r="AI3426" t="s">
        <v>44</v>
      </c>
      <c r="AK3426" t="s">
        <v>36305</v>
      </c>
      <c r="AL3426">
        <v>2004</v>
      </c>
      <c r="AM3426" t="s">
        <v>36306</v>
      </c>
      <c r="AO3426">
        <v>5479</v>
      </c>
    </row>
    <row r="3427" spans="1:41" x14ac:dyDescent="0.25">
      <c r="A3427">
        <v>7677</v>
      </c>
      <c r="B3427" t="s">
        <v>37</v>
      </c>
      <c r="C3427" t="s">
        <v>32740</v>
      </c>
      <c r="D3427" t="s">
        <v>39</v>
      </c>
      <c r="E3427" t="s">
        <v>36307</v>
      </c>
      <c r="F3427" t="s">
        <v>36308</v>
      </c>
      <c r="G3427" t="s">
        <v>36309</v>
      </c>
      <c r="H3427" t="s">
        <v>37</v>
      </c>
      <c r="I3427" t="s">
        <v>36310</v>
      </c>
      <c r="J3427" t="s">
        <v>875</v>
      </c>
      <c r="N3427" t="s">
        <v>36311</v>
      </c>
      <c r="O3427" t="s">
        <v>36312</v>
      </c>
      <c r="P3427" t="s">
        <v>36313</v>
      </c>
      <c r="Q3427" t="s">
        <v>36314</v>
      </c>
      <c r="S3427" t="s">
        <v>36315</v>
      </c>
      <c r="T3427" t="s">
        <v>1298</v>
      </c>
      <c r="V3427" t="s">
        <v>699</v>
      </c>
      <c r="Z3427" t="s">
        <v>12468</v>
      </c>
      <c r="AA3427" t="s">
        <v>1298</v>
      </c>
      <c r="AC3427" t="s">
        <v>699</v>
      </c>
      <c r="AD3427">
        <v>-34.594999999999999</v>
      </c>
      <c r="AE3427">
        <v>-58.440399999999997</v>
      </c>
      <c r="AF3427">
        <v>11536</v>
      </c>
      <c r="AG3427" t="s">
        <v>37</v>
      </c>
      <c r="AI3427" t="s">
        <v>44</v>
      </c>
      <c r="AK3427" t="s">
        <v>36316</v>
      </c>
      <c r="AL3427">
        <v>1975</v>
      </c>
      <c r="AM3427" t="s">
        <v>36317</v>
      </c>
      <c r="AO3427">
        <v>20000</v>
      </c>
    </row>
    <row r="3428" spans="1:41" x14ac:dyDescent="0.25">
      <c r="A3428">
        <v>7678</v>
      </c>
      <c r="B3428" t="s">
        <v>37</v>
      </c>
      <c r="C3428" t="s">
        <v>32740</v>
      </c>
      <c r="D3428" t="s">
        <v>39</v>
      </c>
      <c r="E3428" t="s">
        <v>36318</v>
      </c>
      <c r="F3428" t="s">
        <v>36319</v>
      </c>
      <c r="G3428" t="s">
        <v>36320</v>
      </c>
      <c r="H3428" t="s">
        <v>37</v>
      </c>
      <c r="I3428" t="s">
        <v>36321</v>
      </c>
      <c r="J3428" t="s">
        <v>44</v>
      </c>
      <c r="N3428" t="s">
        <v>36322</v>
      </c>
      <c r="O3428" t="s">
        <v>36323</v>
      </c>
      <c r="P3428" t="s">
        <v>36324</v>
      </c>
      <c r="S3428" t="s">
        <v>36325</v>
      </c>
      <c r="T3428" t="s">
        <v>518</v>
      </c>
      <c r="V3428" t="s">
        <v>520</v>
      </c>
      <c r="Z3428" t="s">
        <v>36326</v>
      </c>
      <c r="AA3428" t="s">
        <v>518</v>
      </c>
      <c r="AC3428" t="s">
        <v>520</v>
      </c>
      <c r="AD3428">
        <v>51.2667</v>
      </c>
      <c r="AE3428">
        <v>-1.0833299999999999</v>
      </c>
      <c r="AG3428" t="s">
        <v>62</v>
      </c>
      <c r="AI3428" t="s">
        <v>44</v>
      </c>
      <c r="AK3428" t="s">
        <v>36327</v>
      </c>
    </row>
    <row r="3429" spans="1:41" x14ac:dyDescent="0.25">
      <c r="A3429">
        <v>7679</v>
      </c>
      <c r="B3429" t="s">
        <v>37</v>
      </c>
      <c r="C3429" t="s">
        <v>32740</v>
      </c>
      <c r="D3429" t="s">
        <v>39</v>
      </c>
      <c r="E3429" t="s">
        <v>36328</v>
      </c>
      <c r="F3429" t="s">
        <v>36251</v>
      </c>
      <c r="G3429" t="s">
        <v>36329</v>
      </c>
      <c r="H3429" t="s">
        <v>37</v>
      </c>
      <c r="I3429" t="s">
        <v>36330</v>
      </c>
      <c r="J3429" t="s">
        <v>875</v>
      </c>
      <c r="N3429" t="s">
        <v>36331</v>
      </c>
      <c r="O3429" t="s">
        <v>36332</v>
      </c>
      <c r="P3429" t="s">
        <v>36333</v>
      </c>
      <c r="Q3429" t="s">
        <v>36334</v>
      </c>
      <c r="R3429" t="s">
        <v>36335</v>
      </c>
      <c r="S3429" t="s">
        <v>36336</v>
      </c>
      <c r="T3429" t="s">
        <v>1298</v>
      </c>
      <c r="V3429" t="s">
        <v>699</v>
      </c>
      <c r="Z3429" t="s">
        <v>12468</v>
      </c>
      <c r="AA3429" t="s">
        <v>1298</v>
      </c>
      <c r="AC3429" t="s">
        <v>699</v>
      </c>
      <c r="AD3429">
        <v>-34.597799999999999</v>
      </c>
      <c r="AE3429">
        <v>-58.397500000000001</v>
      </c>
      <c r="AF3429">
        <v>19751</v>
      </c>
      <c r="AG3429" t="s">
        <v>37</v>
      </c>
      <c r="AI3429" t="s">
        <v>44</v>
      </c>
      <c r="AK3429" t="s">
        <v>36337</v>
      </c>
      <c r="AL3429">
        <v>1900</v>
      </c>
      <c r="AM3429" t="s">
        <v>36338</v>
      </c>
      <c r="AO3429">
        <v>300000</v>
      </c>
    </row>
    <row r="3430" spans="1:41" x14ac:dyDescent="0.25">
      <c r="A3430">
        <v>7680</v>
      </c>
      <c r="B3430" t="s">
        <v>37</v>
      </c>
      <c r="C3430" t="s">
        <v>32740</v>
      </c>
      <c r="D3430" t="s">
        <v>39</v>
      </c>
      <c r="E3430" t="s">
        <v>36339</v>
      </c>
      <c r="F3430" t="s">
        <v>36251</v>
      </c>
      <c r="G3430" t="s">
        <v>36340</v>
      </c>
      <c r="H3430" t="s">
        <v>37</v>
      </c>
      <c r="I3430" t="s">
        <v>36341</v>
      </c>
      <c r="J3430" t="s">
        <v>875</v>
      </c>
      <c r="N3430" t="s">
        <v>36342</v>
      </c>
      <c r="O3430" t="s">
        <v>36343</v>
      </c>
      <c r="P3430" t="s">
        <v>1818</v>
      </c>
      <c r="Q3430" t="s">
        <v>36344</v>
      </c>
      <c r="R3430" t="s">
        <v>36345</v>
      </c>
      <c r="S3430" t="s">
        <v>36346</v>
      </c>
      <c r="T3430" t="s">
        <v>1298</v>
      </c>
      <c r="V3430" t="s">
        <v>699</v>
      </c>
      <c r="Z3430" t="s">
        <v>12468</v>
      </c>
      <c r="AA3430" t="s">
        <v>1298</v>
      </c>
      <c r="AC3430" t="s">
        <v>699</v>
      </c>
      <c r="AD3430">
        <v>-34.612499999999997</v>
      </c>
      <c r="AE3430">
        <v>-58.397300000000001</v>
      </c>
      <c r="AF3430">
        <v>12969</v>
      </c>
      <c r="AG3430" t="s">
        <v>37</v>
      </c>
      <c r="AI3430" t="s">
        <v>44</v>
      </c>
      <c r="AK3430" t="s">
        <v>17415</v>
      </c>
      <c r="AL3430">
        <v>1955</v>
      </c>
      <c r="AM3430" t="s">
        <v>36347</v>
      </c>
      <c r="AO3430">
        <v>35000</v>
      </c>
    </row>
    <row r="3431" spans="1:41" x14ac:dyDescent="0.25">
      <c r="A3431">
        <v>7681</v>
      </c>
      <c r="B3431" t="s">
        <v>37</v>
      </c>
      <c r="C3431" t="s">
        <v>32740</v>
      </c>
      <c r="D3431" t="s">
        <v>39</v>
      </c>
      <c r="E3431" t="s">
        <v>36348</v>
      </c>
      <c r="F3431" t="s">
        <v>29153</v>
      </c>
      <c r="G3431" t="s">
        <v>36349</v>
      </c>
      <c r="H3431" t="s">
        <v>37</v>
      </c>
      <c r="I3431" t="s">
        <v>36350</v>
      </c>
      <c r="J3431" t="s">
        <v>7102</v>
      </c>
      <c r="N3431" t="s">
        <v>36351</v>
      </c>
      <c r="O3431" t="s">
        <v>36352</v>
      </c>
      <c r="P3431" t="s">
        <v>36353</v>
      </c>
      <c r="Q3431" t="s">
        <v>36354</v>
      </c>
      <c r="S3431" t="s">
        <v>19714</v>
      </c>
      <c r="V3431" t="s">
        <v>19091</v>
      </c>
      <c r="Z3431" t="s">
        <v>36355</v>
      </c>
      <c r="AC3431" t="s">
        <v>19091</v>
      </c>
      <c r="AD3431">
        <v>33.316099999999999</v>
      </c>
      <c r="AE3431">
        <v>44.198300000000003</v>
      </c>
      <c r="AF3431">
        <v>20188</v>
      </c>
      <c r="AG3431" t="s">
        <v>37</v>
      </c>
      <c r="AI3431" t="s">
        <v>44</v>
      </c>
      <c r="AK3431" t="s">
        <v>36356</v>
      </c>
      <c r="AL3431">
        <v>1946</v>
      </c>
      <c r="AM3431" t="s">
        <v>36357</v>
      </c>
      <c r="AO3431">
        <v>60000</v>
      </c>
    </row>
    <row r="3432" spans="1:41" x14ac:dyDescent="0.25">
      <c r="A3432">
        <v>7682</v>
      </c>
      <c r="B3432" t="s">
        <v>37</v>
      </c>
      <c r="C3432" t="s">
        <v>32740</v>
      </c>
      <c r="D3432" t="s">
        <v>39</v>
      </c>
      <c r="E3432" t="s">
        <v>36358</v>
      </c>
      <c r="F3432" t="s">
        <v>36359</v>
      </c>
      <c r="G3432" t="s">
        <v>36360</v>
      </c>
      <c r="H3432" t="s">
        <v>37</v>
      </c>
      <c r="I3432" t="s">
        <v>36361</v>
      </c>
      <c r="J3432" t="s">
        <v>4589</v>
      </c>
      <c r="K3432" t="s">
        <v>36362</v>
      </c>
      <c r="N3432" t="s">
        <v>36363</v>
      </c>
      <c r="O3432" t="s">
        <v>36364</v>
      </c>
      <c r="P3432" t="s">
        <v>12530</v>
      </c>
      <c r="Q3432" t="s">
        <v>36365</v>
      </c>
      <c r="S3432" t="s">
        <v>35189</v>
      </c>
      <c r="T3432" t="s">
        <v>11598</v>
      </c>
      <c r="V3432" t="s">
        <v>1589</v>
      </c>
      <c r="Z3432" t="s">
        <v>11600</v>
      </c>
      <c r="AA3432" t="s">
        <v>11598</v>
      </c>
      <c r="AC3432" t="s">
        <v>1589</v>
      </c>
      <c r="AD3432">
        <v>-13.0025</v>
      </c>
      <c r="AE3432">
        <v>-38.506500000000003</v>
      </c>
      <c r="AF3432">
        <v>8276</v>
      </c>
      <c r="AG3432" t="s">
        <v>37</v>
      </c>
      <c r="AI3432" t="s">
        <v>44</v>
      </c>
      <c r="AL3432">
        <v>1952</v>
      </c>
      <c r="AM3432" t="s">
        <v>36366</v>
      </c>
      <c r="AO3432">
        <v>13000</v>
      </c>
    </row>
    <row r="3433" spans="1:41" x14ac:dyDescent="0.25">
      <c r="A3433">
        <v>7683</v>
      </c>
      <c r="B3433" t="s">
        <v>37</v>
      </c>
      <c r="C3433" t="s">
        <v>32740</v>
      </c>
      <c r="D3433" t="s">
        <v>39</v>
      </c>
      <c r="E3433" t="s">
        <v>36367</v>
      </c>
      <c r="F3433" t="s">
        <v>36368</v>
      </c>
      <c r="G3433" t="s">
        <v>36369</v>
      </c>
      <c r="H3433" t="s">
        <v>37</v>
      </c>
      <c r="I3433" t="s">
        <v>36370</v>
      </c>
      <c r="J3433" t="s">
        <v>875</v>
      </c>
      <c r="N3433" t="s">
        <v>36371</v>
      </c>
      <c r="O3433" t="s">
        <v>36372</v>
      </c>
      <c r="P3433" t="s">
        <v>36373</v>
      </c>
      <c r="Q3433" t="s">
        <v>36374</v>
      </c>
      <c r="S3433" t="s">
        <v>1298</v>
      </c>
      <c r="T3433" t="s">
        <v>1298</v>
      </c>
      <c r="V3433" t="s">
        <v>699</v>
      </c>
      <c r="Z3433" t="s">
        <v>16143</v>
      </c>
      <c r="AA3433" t="s">
        <v>1298</v>
      </c>
      <c r="AC3433" t="s">
        <v>699</v>
      </c>
      <c r="AD3433">
        <v>-34.599299999999999</v>
      </c>
      <c r="AE3433">
        <v>-58.463999999999999</v>
      </c>
      <c r="AG3433" t="s">
        <v>62</v>
      </c>
      <c r="AI3433" t="s">
        <v>44</v>
      </c>
      <c r="AK3433" t="s">
        <v>36375</v>
      </c>
    </row>
    <row r="3434" spans="1:41" x14ac:dyDescent="0.25">
      <c r="A3434">
        <v>7684</v>
      </c>
      <c r="B3434" t="s">
        <v>37</v>
      </c>
      <c r="C3434" t="s">
        <v>32740</v>
      </c>
      <c r="D3434" t="s">
        <v>39</v>
      </c>
      <c r="E3434" t="s">
        <v>36376</v>
      </c>
      <c r="F3434" t="s">
        <v>36377</v>
      </c>
      <c r="G3434" t="s">
        <v>36378</v>
      </c>
      <c r="H3434" t="s">
        <v>37</v>
      </c>
      <c r="I3434" t="s">
        <v>36379</v>
      </c>
      <c r="J3434" t="s">
        <v>1964</v>
      </c>
      <c r="K3434" t="s">
        <v>36380</v>
      </c>
      <c r="N3434" t="s">
        <v>36381</v>
      </c>
      <c r="O3434" t="s">
        <v>36382</v>
      </c>
      <c r="P3434" t="s">
        <v>36383</v>
      </c>
      <c r="Q3434" t="s">
        <v>36384</v>
      </c>
      <c r="S3434" t="s">
        <v>36385</v>
      </c>
      <c r="V3434" t="s">
        <v>675</v>
      </c>
      <c r="Z3434" t="s">
        <v>36386</v>
      </c>
      <c r="AC3434" t="s">
        <v>675</v>
      </c>
      <c r="AD3434">
        <v>50.747999999999998</v>
      </c>
      <c r="AE3434">
        <v>2.7613300000000001</v>
      </c>
      <c r="AF3434">
        <v>12695</v>
      </c>
      <c r="AG3434" t="s">
        <v>37</v>
      </c>
      <c r="AI3434" t="s">
        <v>44</v>
      </c>
      <c r="AL3434">
        <v>1983</v>
      </c>
      <c r="AM3434" t="s">
        <v>36387</v>
      </c>
      <c r="AO3434">
        <v>80000</v>
      </c>
    </row>
    <row r="3435" spans="1:41" x14ac:dyDescent="0.25">
      <c r="A3435">
        <v>7685</v>
      </c>
      <c r="B3435" t="s">
        <v>37</v>
      </c>
      <c r="C3435" t="s">
        <v>32740</v>
      </c>
      <c r="D3435" t="s">
        <v>39</v>
      </c>
      <c r="E3435" t="s">
        <v>36388</v>
      </c>
      <c r="F3435" t="s">
        <v>36389</v>
      </c>
      <c r="G3435" t="s">
        <v>36390</v>
      </c>
      <c r="H3435" t="s">
        <v>37</v>
      </c>
      <c r="I3435" t="s">
        <v>36391</v>
      </c>
      <c r="J3435" t="s">
        <v>875</v>
      </c>
      <c r="N3435" t="s">
        <v>36392</v>
      </c>
      <c r="O3435" t="s">
        <v>36393</v>
      </c>
      <c r="P3435" t="s">
        <v>36394</v>
      </c>
      <c r="Q3435" t="s">
        <v>36395</v>
      </c>
      <c r="S3435" t="s">
        <v>36396</v>
      </c>
      <c r="T3435" t="s">
        <v>1298</v>
      </c>
      <c r="V3435" t="s">
        <v>699</v>
      </c>
      <c r="Z3435" t="s">
        <v>12468</v>
      </c>
      <c r="AA3435" t="s">
        <v>1298</v>
      </c>
      <c r="AC3435" t="s">
        <v>699</v>
      </c>
      <c r="AD3435">
        <v>-34.6083</v>
      </c>
      <c r="AE3435">
        <v>-58.373899999999999</v>
      </c>
      <c r="AG3435" t="s">
        <v>62</v>
      </c>
      <c r="AI3435" t="s">
        <v>44</v>
      </c>
      <c r="AK3435" t="s">
        <v>36397</v>
      </c>
    </row>
    <row r="3436" spans="1:41" x14ac:dyDescent="0.25">
      <c r="A3436">
        <v>7686</v>
      </c>
      <c r="B3436" t="s">
        <v>37</v>
      </c>
      <c r="C3436" t="s">
        <v>32740</v>
      </c>
      <c r="D3436" t="s">
        <v>39</v>
      </c>
      <c r="E3436" t="s">
        <v>36398</v>
      </c>
      <c r="F3436" t="s">
        <v>36399</v>
      </c>
      <c r="G3436" t="s">
        <v>36400</v>
      </c>
      <c r="H3436" t="s">
        <v>37</v>
      </c>
      <c r="I3436" t="s">
        <v>36401</v>
      </c>
      <c r="J3436" t="s">
        <v>44</v>
      </c>
      <c r="N3436" t="s">
        <v>36402</v>
      </c>
      <c r="O3436" t="s">
        <v>36403</v>
      </c>
      <c r="P3436" t="s">
        <v>24463</v>
      </c>
      <c r="Q3436" t="s">
        <v>36404</v>
      </c>
      <c r="S3436" t="s">
        <v>36405</v>
      </c>
      <c r="V3436" t="s">
        <v>36406</v>
      </c>
      <c r="Z3436" t="s">
        <v>36407</v>
      </c>
      <c r="AC3436" t="s">
        <v>36406</v>
      </c>
      <c r="AD3436">
        <v>40.377699999999997</v>
      </c>
      <c r="AE3436">
        <v>49.892000000000003</v>
      </c>
      <c r="AF3436">
        <v>12202</v>
      </c>
      <c r="AG3436" t="s">
        <v>37</v>
      </c>
      <c r="AI3436" t="s">
        <v>44</v>
      </c>
      <c r="AL3436">
        <v>1827</v>
      </c>
      <c r="AM3436" t="s">
        <v>36408</v>
      </c>
      <c r="AO3436">
        <v>400000</v>
      </c>
    </row>
    <row r="3437" spans="1:41" x14ac:dyDescent="0.25">
      <c r="A3437">
        <v>7687</v>
      </c>
      <c r="B3437" t="s">
        <v>37</v>
      </c>
      <c r="C3437" t="s">
        <v>32740</v>
      </c>
      <c r="D3437" t="s">
        <v>39</v>
      </c>
      <c r="E3437" t="s">
        <v>36409</v>
      </c>
      <c r="F3437" t="s">
        <v>36410</v>
      </c>
      <c r="G3437" t="s">
        <v>36411</v>
      </c>
      <c r="H3437" t="s">
        <v>37</v>
      </c>
      <c r="I3437" t="s">
        <v>36412</v>
      </c>
      <c r="J3437" t="s">
        <v>875</v>
      </c>
      <c r="N3437" t="s">
        <v>36413</v>
      </c>
      <c r="O3437" t="s">
        <v>36414</v>
      </c>
      <c r="P3437" t="s">
        <v>36415</v>
      </c>
      <c r="Q3437" t="s">
        <v>36416</v>
      </c>
      <c r="R3437" t="s">
        <v>36417</v>
      </c>
      <c r="S3437" t="s">
        <v>36418</v>
      </c>
      <c r="T3437" t="s">
        <v>1298</v>
      </c>
      <c r="V3437" t="s">
        <v>699</v>
      </c>
      <c r="W3437" t="s">
        <v>36419</v>
      </c>
      <c r="Z3437" t="s">
        <v>36420</v>
      </c>
      <c r="AA3437" t="s">
        <v>1298</v>
      </c>
      <c r="AC3437" t="s">
        <v>699</v>
      </c>
      <c r="AD3437">
        <v>-34.610999999999997</v>
      </c>
      <c r="AE3437">
        <v>-58.370600000000003</v>
      </c>
      <c r="AF3437">
        <v>13505</v>
      </c>
      <c r="AG3437" t="s">
        <v>37</v>
      </c>
      <c r="AI3437" t="s">
        <v>44</v>
      </c>
      <c r="AK3437" t="s">
        <v>4824</v>
      </c>
      <c r="AL3437">
        <v>1972</v>
      </c>
      <c r="AM3437" t="s">
        <v>36421</v>
      </c>
      <c r="AO3437">
        <v>13200</v>
      </c>
    </row>
    <row r="3438" spans="1:41" x14ac:dyDescent="0.25">
      <c r="A3438">
        <v>7688</v>
      </c>
      <c r="B3438" t="s">
        <v>37</v>
      </c>
      <c r="C3438" t="s">
        <v>32740</v>
      </c>
      <c r="D3438" t="s">
        <v>39</v>
      </c>
      <c r="E3438" t="s">
        <v>36422</v>
      </c>
      <c r="F3438" t="s">
        <v>36423</v>
      </c>
      <c r="G3438" t="s">
        <v>36424</v>
      </c>
      <c r="H3438" t="s">
        <v>37</v>
      </c>
      <c r="I3438" t="s">
        <v>36425</v>
      </c>
      <c r="J3438" t="s">
        <v>44</v>
      </c>
      <c r="N3438" t="s">
        <v>36426</v>
      </c>
      <c r="O3438" t="s">
        <v>36427</v>
      </c>
      <c r="P3438" t="s">
        <v>2300</v>
      </c>
      <c r="Q3438" t="s">
        <v>36428</v>
      </c>
      <c r="S3438" t="s">
        <v>36429</v>
      </c>
      <c r="T3438" t="s">
        <v>2470</v>
      </c>
      <c r="V3438" t="s">
        <v>52</v>
      </c>
      <c r="Z3438" t="s">
        <v>36430</v>
      </c>
      <c r="AA3438" t="s">
        <v>2470</v>
      </c>
      <c r="AB3438">
        <v>21252</v>
      </c>
      <c r="AC3438" t="s">
        <v>52</v>
      </c>
      <c r="AD3438">
        <v>39.392800000000001</v>
      </c>
      <c r="AE3438">
        <v>-76.604500000000002</v>
      </c>
      <c r="AF3438">
        <v>13010</v>
      </c>
      <c r="AG3438" t="s">
        <v>37</v>
      </c>
      <c r="AI3438" t="s">
        <v>44</v>
      </c>
      <c r="AL3438">
        <v>1967</v>
      </c>
      <c r="AM3438" t="s">
        <v>36431</v>
      </c>
      <c r="AO3438">
        <v>50000</v>
      </c>
    </row>
    <row r="3439" spans="1:41" x14ac:dyDescent="0.25">
      <c r="A3439">
        <v>7689</v>
      </c>
      <c r="B3439" t="s">
        <v>37</v>
      </c>
      <c r="C3439" t="s">
        <v>32740</v>
      </c>
      <c r="D3439" t="s">
        <v>22931</v>
      </c>
      <c r="E3439" t="s">
        <v>36432</v>
      </c>
      <c r="F3439" t="s">
        <v>36433</v>
      </c>
      <c r="G3439" t="s">
        <v>36434</v>
      </c>
      <c r="H3439" t="s">
        <v>37</v>
      </c>
      <c r="I3439" t="s">
        <v>36435</v>
      </c>
      <c r="J3439" t="s">
        <v>44</v>
      </c>
      <c r="O3439" t="s">
        <v>36436</v>
      </c>
      <c r="AG3439" t="s">
        <v>62</v>
      </c>
      <c r="AI3439" t="s">
        <v>44</v>
      </c>
      <c r="AK3439" t="s">
        <v>36437</v>
      </c>
      <c r="AO3439">
        <v>200</v>
      </c>
    </row>
    <row r="3440" spans="1:41" x14ac:dyDescent="0.25">
      <c r="A3440">
        <v>7690</v>
      </c>
      <c r="B3440" t="s">
        <v>37</v>
      </c>
      <c r="C3440" t="s">
        <v>32740</v>
      </c>
      <c r="D3440" t="s">
        <v>39</v>
      </c>
      <c r="E3440" t="s">
        <v>36438</v>
      </c>
      <c r="F3440" t="s">
        <v>36439</v>
      </c>
      <c r="G3440" t="s">
        <v>36440</v>
      </c>
      <c r="H3440" t="s">
        <v>37</v>
      </c>
      <c r="I3440" t="s">
        <v>36441</v>
      </c>
      <c r="J3440" t="s">
        <v>44</v>
      </c>
      <c r="O3440" t="s">
        <v>36442</v>
      </c>
      <c r="P3440" t="s">
        <v>2953</v>
      </c>
      <c r="S3440" t="s">
        <v>36443</v>
      </c>
      <c r="T3440" t="s">
        <v>813</v>
      </c>
      <c r="V3440" t="s">
        <v>147</v>
      </c>
      <c r="Z3440" t="s">
        <v>36444</v>
      </c>
      <c r="AA3440" t="s">
        <v>36445</v>
      </c>
      <c r="AB3440" t="s">
        <v>36446</v>
      </c>
      <c r="AC3440" t="s">
        <v>147</v>
      </c>
      <c r="AD3440">
        <v>19.9024</v>
      </c>
      <c r="AE3440">
        <v>75.313400000000001</v>
      </c>
      <c r="AF3440">
        <v>21890</v>
      </c>
      <c r="AG3440" t="s">
        <v>37</v>
      </c>
      <c r="AI3440" t="s">
        <v>44</v>
      </c>
      <c r="AK3440" t="s">
        <v>12286</v>
      </c>
      <c r="AL3440">
        <v>1968</v>
      </c>
      <c r="AM3440" t="s">
        <v>36447</v>
      </c>
      <c r="AO3440">
        <v>71550</v>
      </c>
    </row>
    <row r="3441" spans="1:41" x14ac:dyDescent="0.25">
      <c r="A3441">
        <v>7691</v>
      </c>
      <c r="B3441" t="s">
        <v>37</v>
      </c>
      <c r="C3441" t="s">
        <v>32740</v>
      </c>
      <c r="D3441" t="s">
        <v>22931</v>
      </c>
      <c r="E3441" t="s">
        <v>36448</v>
      </c>
      <c r="F3441" t="s">
        <v>36449</v>
      </c>
      <c r="G3441" t="s">
        <v>36450</v>
      </c>
      <c r="H3441" t="s">
        <v>37</v>
      </c>
      <c r="I3441" t="s">
        <v>36451</v>
      </c>
      <c r="O3441" t="s">
        <v>36452</v>
      </c>
      <c r="AG3441" t="s">
        <v>37</v>
      </c>
      <c r="AI3441" t="s">
        <v>44</v>
      </c>
      <c r="AK3441" t="s">
        <v>7625</v>
      </c>
    </row>
    <row r="3442" spans="1:41" x14ac:dyDescent="0.25">
      <c r="A3442">
        <v>7692</v>
      </c>
      <c r="B3442" t="s">
        <v>37</v>
      </c>
      <c r="C3442" t="s">
        <v>32740</v>
      </c>
      <c r="D3442" t="s">
        <v>39</v>
      </c>
      <c r="E3442" t="s">
        <v>36453</v>
      </c>
      <c r="F3442" t="s">
        <v>36454</v>
      </c>
      <c r="G3442" t="s">
        <v>36455</v>
      </c>
      <c r="H3442" t="s">
        <v>37</v>
      </c>
      <c r="I3442" t="s">
        <v>36456</v>
      </c>
      <c r="J3442" t="s">
        <v>44</v>
      </c>
      <c r="N3442" t="s">
        <v>36457</v>
      </c>
      <c r="O3442" t="s">
        <v>36458</v>
      </c>
      <c r="P3442" t="s">
        <v>48</v>
      </c>
      <c r="S3442" t="s">
        <v>36459</v>
      </c>
      <c r="T3442" t="s">
        <v>4364</v>
      </c>
      <c r="V3442" t="s">
        <v>147</v>
      </c>
      <c r="Z3442" t="s">
        <v>36460</v>
      </c>
      <c r="AA3442" t="s">
        <v>4364</v>
      </c>
      <c r="AC3442" t="s">
        <v>147</v>
      </c>
      <c r="AD3442">
        <v>25.246600000000001</v>
      </c>
      <c r="AE3442">
        <v>82.953400000000002</v>
      </c>
      <c r="AG3442" t="s">
        <v>37</v>
      </c>
      <c r="AI3442" t="s">
        <v>44</v>
      </c>
      <c r="AL3442">
        <v>1918</v>
      </c>
      <c r="AM3442" t="s">
        <v>36461</v>
      </c>
      <c r="AO3442">
        <v>25000</v>
      </c>
    </row>
    <row r="3443" spans="1:41" x14ac:dyDescent="0.25">
      <c r="A3443">
        <v>7693</v>
      </c>
      <c r="B3443" t="s">
        <v>37</v>
      </c>
      <c r="C3443" t="s">
        <v>32740</v>
      </c>
      <c r="D3443" t="s">
        <v>39</v>
      </c>
      <c r="E3443" t="s">
        <v>36462</v>
      </c>
      <c r="F3443" t="s">
        <v>36463</v>
      </c>
      <c r="G3443" t="s">
        <v>36464</v>
      </c>
      <c r="H3443" t="s">
        <v>37</v>
      </c>
      <c r="I3443" t="s">
        <v>36465</v>
      </c>
      <c r="J3443" t="s">
        <v>44</v>
      </c>
      <c r="N3443" t="s">
        <v>36466</v>
      </c>
      <c r="O3443" t="s">
        <v>36467</v>
      </c>
      <c r="P3443" t="s">
        <v>13703</v>
      </c>
      <c r="Q3443" t="s">
        <v>36468</v>
      </c>
      <c r="S3443" t="s">
        <v>36469</v>
      </c>
      <c r="V3443" t="s">
        <v>25760</v>
      </c>
      <c r="W3443" t="s">
        <v>36470</v>
      </c>
      <c r="Z3443" t="s">
        <v>36471</v>
      </c>
      <c r="AC3443" t="s">
        <v>25760</v>
      </c>
      <c r="AD3443">
        <v>4.2778</v>
      </c>
      <c r="AE3443">
        <v>18.534600000000001</v>
      </c>
      <c r="AF3443">
        <v>23475</v>
      </c>
      <c r="AG3443" t="s">
        <v>37</v>
      </c>
      <c r="AI3443" t="s">
        <v>44</v>
      </c>
      <c r="AK3443" t="s">
        <v>7953</v>
      </c>
      <c r="AL3443">
        <v>2002</v>
      </c>
      <c r="AM3443" t="s">
        <v>36472</v>
      </c>
      <c r="AO3443">
        <v>10000</v>
      </c>
    </row>
    <row r="3444" spans="1:41" x14ac:dyDescent="0.25">
      <c r="A3444">
        <v>7694</v>
      </c>
      <c r="B3444" t="s">
        <v>37</v>
      </c>
      <c r="C3444" t="s">
        <v>32740</v>
      </c>
      <c r="D3444" t="s">
        <v>39</v>
      </c>
      <c r="E3444" t="s">
        <v>36473</v>
      </c>
      <c r="F3444" t="s">
        <v>36474</v>
      </c>
      <c r="G3444" t="s">
        <v>36475</v>
      </c>
      <c r="H3444" t="s">
        <v>37</v>
      </c>
      <c r="I3444" t="s">
        <v>36476</v>
      </c>
      <c r="J3444" t="s">
        <v>44</v>
      </c>
      <c r="N3444" t="s">
        <v>36477</v>
      </c>
      <c r="O3444" t="s">
        <v>36478</v>
      </c>
      <c r="P3444" t="s">
        <v>36479</v>
      </c>
      <c r="Q3444" t="s">
        <v>5082</v>
      </c>
      <c r="S3444" t="s">
        <v>4307</v>
      </c>
      <c r="T3444" t="s">
        <v>518</v>
      </c>
      <c r="V3444" t="s">
        <v>520</v>
      </c>
      <c r="Z3444" t="s">
        <v>4311</v>
      </c>
      <c r="AA3444" t="s">
        <v>518</v>
      </c>
      <c r="AC3444" t="s">
        <v>520</v>
      </c>
      <c r="AD3444">
        <v>51.751199999999997</v>
      </c>
      <c r="AE3444">
        <v>-1.24743</v>
      </c>
      <c r="AG3444" t="s">
        <v>62</v>
      </c>
      <c r="AI3444" t="s">
        <v>44</v>
      </c>
      <c r="AK3444" t="s">
        <v>36480</v>
      </c>
    </row>
    <row r="3445" spans="1:41" x14ac:dyDescent="0.25">
      <c r="A3445">
        <v>7695</v>
      </c>
      <c r="B3445" t="s">
        <v>37</v>
      </c>
      <c r="C3445" t="s">
        <v>32740</v>
      </c>
      <c r="D3445" t="s">
        <v>39</v>
      </c>
      <c r="E3445" t="s">
        <v>36481</v>
      </c>
      <c r="F3445" t="s">
        <v>30429</v>
      </c>
      <c r="G3445" t="s">
        <v>36482</v>
      </c>
      <c r="H3445" t="s">
        <v>37</v>
      </c>
      <c r="I3445" t="s">
        <v>36483</v>
      </c>
      <c r="J3445" t="s">
        <v>36484</v>
      </c>
      <c r="N3445" t="s">
        <v>36485</v>
      </c>
      <c r="O3445" t="s">
        <v>36486</v>
      </c>
      <c r="P3445" t="s">
        <v>36487</v>
      </c>
      <c r="Q3445" t="s">
        <v>36488</v>
      </c>
      <c r="S3445" t="s">
        <v>36489</v>
      </c>
      <c r="V3445" t="s">
        <v>36490</v>
      </c>
      <c r="W3445" t="s">
        <v>36491</v>
      </c>
      <c r="Z3445" t="s">
        <v>36492</v>
      </c>
      <c r="AC3445" t="s">
        <v>36490</v>
      </c>
      <c r="AD3445">
        <v>13.097</v>
      </c>
      <c r="AE3445">
        <v>-59.603999999999999</v>
      </c>
      <c r="AF3445">
        <v>18788</v>
      </c>
      <c r="AG3445" t="s">
        <v>37</v>
      </c>
      <c r="AI3445" t="s">
        <v>44</v>
      </c>
      <c r="AK3445" t="s">
        <v>36493</v>
      </c>
      <c r="AL3445">
        <v>1937</v>
      </c>
      <c r="AM3445" t="s">
        <v>36494</v>
      </c>
      <c r="AO3445">
        <v>5000</v>
      </c>
    </row>
    <row r="3446" spans="1:41" x14ac:dyDescent="0.25">
      <c r="A3446">
        <v>7696</v>
      </c>
      <c r="B3446" t="s">
        <v>37</v>
      </c>
      <c r="C3446" t="s">
        <v>32740</v>
      </c>
      <c r="D3446" t="s">
        <v>39</v>
      </c>
      <c r="E3446" t="s">
        <v>36495</v>
      </c>
      <c r="F3446" t="s">
        <v>36496</v>
      </c>
      <c r="G3446" t="s">
        <v>36497</v>
      </c>
      <c r="H3446" t="s">
        <v>37</v>
      </c>
      <c r="I3446" t="s">
        <v>36498</v>
      </c>
      <c r="J3446" t="s">
        <v>36499</v>
      </c>
      <c r="K3446" t="s">
        <v>36500</v>
      </c>
      <c r="N3446" t="s">
        <v>36501</v>
      </c>
      <c r="O3446" t="s">
        <v>36502</v>
      </c>
      <c r="P3446" t="s">
        <v>36503</v>
      </c>
      <c r="S3446" t="s">
        <v>3225</v>
      </c>
      <c r="T3446" t="s">
        <v>2470</v>
      </c>
      <c r="V3446" t="s">
        <v>52</v>
      </c>
      <c r="W3446" t="s">
        <v>36504</v>
      </c>
      <c r="Z3446" t="s">
        <v>36505</v>
      </c>
      <c r="AA3446" t="s">
        <v>2470</v>
      </c>
      <c r="AB3446" t="s">
        <v>36506</v>
      </c>
      <c r="AC3446" t="s">
        <v>52</v>
      </c>
      <c r="AD3446">
        <v>39.022300000000001</v>
      </c>
      <c r="AE3446">
        <v>-76.923400000000001</v>
      </c>
      <c r="AF3446">
        <v>10441</v>
      </c>
      <c r="AG3446" t="s">
        <v>37</v>
      </c>
      <c r="AH3446" t="s">
        <v>36507</v>
      </c>
      <c r="AI3446" t="s">
        <v>44</v>
      </c>
      <c r="AK3446" t="s">
        <v>36508</v>
      </c>
      <c r="AL3446">
        <v>1908</v>
      </c>
      <c r="AM3446" t="s">
        <v>36509</v>
      </c>
      <c r="AO3446">
        <v>120000</v>
      </c>
    </row>
    <row r="3447" spans="1:41" x14ac:dyDescent="0.25">
      <c r="A3447">
        <v>7697</v>
      </c>
      <c r="B3447" t="s">
        <v>37</v>
      </c>
      <c r="C3447" t="s">
        <v>32740</v>
      </c>
      <c r="D3447" t="s">
        <v>39</v>
      </c>
      <c r="E3447" t="s">
        <v>36510</v>
      </c>
      <c r="F3447" t="s">
        <v>36511</v>
      </c>
      <c r="G3447" t="s">
        <v>36512</v>
      </c>
      <c r="H3447" t="s">
        <v>37</v>
      </c>
      <c r="I3447" t="s">
        <v>36513</v>
      </c>
      <c r="J3447" t="s">
        <v>44</v>
      </c>
      <c r="N3447" t="s">
        <v>36514</v>
      </c>
      <c r="O3447" t="s">
        <v>36515</v>
      </c>
      <c r="P3447" t="s">
        <v>48</v>
      </c>
      <c r="Q3447" t="s">
        <v>11823</v>
      </c>
      <c r="S3447" t="s">
        <v>36516</v>
      </c>
      <c r="T3447" t="s">
        <v>1080</v>
      </c>
      <c r="V3447" t="s">
        <v>147</v>
      </c>
      <c r="Z3447" t="s">
        <v>36517</v>
      </c>
      <c r="AA3447" t="s">
        <v>1080</v>
      </c>
      <c r="AC3447" t="s">
        <v>147</v>
      </c>
      <c r="AD3447">
        <v>22.3307</v>
      </c>
      <c r="AE3447">
        <v>73.174199999999999</v>
      </c>
      <c r="AF3447">
        <v>22456</v>
      </c>
      <c r="AG3447" t="s">
        <v>37</v>
      </c>
      <c r="AI3447" t="s">
        <v>44</v>
      </c>
      <c r="AK3447" t="s">
        <v>36518</v>
      </c>
      <c r="AL3447">
        <v>1920</v>
      </c>
      <c r="AM3447" t="s">
        <v>36519</v>
      </c>
      <c r="AO3447">
        <v>20000</v>
      </c>
    </row>
    <row r="3448" spans="1:41" x14ac:dyDescent="0.25">
      <c r="A3448">
        <v>7698</v>
      </c>
      <c r="B3448" t="s">
        <v>37</v>
      </c>
      <c r="C3448" t="s">
        <v>32740</v>
      </c>
      <c r="D3448" t="s">
        <v>39</v>
      </c>
      <c r="E3448" t="s">
        <v>36520</v>
      </c>
      <c r="F3448" t="s">
        <v>36521</v>
      </c>
      <c r="G3448" t="s">
        <v>36522</v>
      </c>
      <c r="H3448" t="s">
        <v>37</v>
      </c>
      <c r="I3448" t="s">
        <v>36523</v>
      </c>
      <c r="J3448" t="s">
        <v>44</v>
      </c>
      <c r="K3448" t="s">
        <v>36524</v>
      </c>
      <c r="O3448" t="s">
        <v>36525</v>
      </c>
      <c r="P3448" t="s">
        <v>36526</v>
      </c>
      <c r="S3448" t="s">
        <v>36527</v>
      </c>
      <c r="V3448" t="s">
        <v>52</v>
      </c>
      <c r="AA3448" t="s">
        <v>20141</v>
      </c>
      <c r="AB3448">
        <v>6903</v>
      </c>
      <c r="AC3448" t="s">
        <v>52</v>
      </c>
      <c r="AD3448">
        <v>41.132599999999996</v>
      </c>
      <c r="AE3448">
        <v>-73.554299999999998</v>
      </c>
      <c r="AF3448">
        <v>21420</v>
      </c>
      <c r="AG3448" t="s">
        <v>37</v>
      </c>
      <c r="AI3448" t="s">
        <v>44</v>
      </c>
      <c r="AK3448" t="s">
        <v>36528</v>
      </c>
      <c r="AL3448">
        <v>1888</v>
      </c>
      <c r="AM3448" t="s">
        <v>36529</v>
      </c>
      <c r="AO3448">
        <v>4800</v>
      </c>
    </row>
    <row r="3449" spans="1:41" x14ac:dyDescent="0.25">
      <c r="A3449">
        <v>7699</v>
      </c>
      <c r="B3449" t="s">
        <v>37</v>
      </c>
      <c r="C3449" t="s">
        <v>32740</v>
      </c>
      <c r="D3449" t="s">
        <v>39</v>
      </c>
      <c r="E3449" t="s">
        <v>36530</v>
      </c>
      <c r="F3449" t="s">
        <v>22334</v>
      </c>
      <c r="G3449" t="s">
        <v>36531</v>
      </c>
      <c r="H3449" t="s">
        <v>37</v>
      </c>
      <c r="I3449" t="s">
        <v>36532</v>
      </c>
      <c r="J3449" t="s">
        <v>44</v>
      </c>
      <c r="N3449" t="s">
        <v>36533</v>
      </c>
      <c r="O3449" t="s">
        <v>36534</v>
      </c>
      <c r="P3449" t="s">
        <v>6214</v>
      </c>
      <c r="S3449" t="s">
        <v>22341</v>
      </c>
      <c r="V3449" t="s">
        <v>1928</v>
      </c>
      <c r="W3449" t="s">
        <v>36535</v>
      </c>
      <c r="Z3449" t="s">
        <v>22342</v>
      </c>
      <c r="AC3449" t="s">
        <v>1928</v>
      </c>
      <c r="AD3449">
        <v>47.569000000000003</v>
      </c>
      <c r="AE3449">
        <v>7.5705900000000002</v>
      </c>
      <c r="AG3449" t="s">
        <v>37</v>
      </c>
      <c r="AH3449" t="s">
        <v>36536</v>
      </c>
      <c r="AI3449" t="s">
        <v>44</v>
      </c>
      <c r="AK3449" t="s">
        <v>36537</v>
      </c>
      <c r="AL3449">
        <v>1588</v>
      </c>
      <c r="AM3449" t="s">
        <v>36538</v>
      </c>
      <c r="AO3449">
        <v>220000</v>
      </c>
    </row>
    <row r="3450" spans="1:41" x14ac:dyDescent="0.25">
      <c r="A3450">
        <v>7700</v>
      </c>
      <c r="B3450" t="s">
        <v>37</v>
      </c>
      <c r="C3450" t="s">
        <v>32740</v>
      </c>
      <c r="D3450" t="s">
        <v>39</v>
      </c>
      <c r="E3450" t="s">
        <v>36539</v>
      </c>
      <c r="F3450" t="s">
        <v>36540</v>
      </c>
      <c r="G3450" t="s">
        <v>36541</v>
      </c>
      <c r="H3450" t="s">
        <v>37</v>
      </c>
      <c r="I3450" t="s">
        <v>36542</v>
      </c>
      <c r="J3450" t="s">
        <v>44</v>
      </c>
      <c r="K3450" t="s">
        <v>36543</v>
      </c>
      <c r="N3450" t="s">
        <v>36544</v>
      </c>
      <c r="O3450" t="s">
        <v>36545</v>
      </c>
      <c r="P3450" t="s">
        <v>6214</v>
      </c>
      <c r="Q3450" t="s">
        <v>22340</v>
      </c>
      <c r="S3450" t="s">
        <v>22341</v>
      </c>
      <c r="V3450" t="s">
        <v>1928</v>
      </c>
      <c r="Z3450" t="s">
        <v>22342</v>
      </c>
      <c r="AC3450" t="s">
        <v>1928</v>
      </c>
      <c r="AD3450">
        <v>47.558300000000003</v>
      </c>
      <c r="AE3450">
        <v>7.5809800000000003</v>
      </c>
      <c r="AF3450">
        <v>20047</v>
      </c>
      <c r="AG3450" t="s">
        <v>37</v>
      </c>
      <c r="AI3450" t="s">
        <v>44</v>
      </c>
      <c r="AK3450" t="s">
        <v>6186</v>
      </c>
      <c r="AL3450">
        <v>1952</v>
      </c>
      <c r="AM3450" t="s">
        <v>36546</v>
      </c>
      <c r="AO3450">
        <v>350000</v>
      </c>
    </row>
    <row r="3451" spans="1:41" x14ac:dyDescent="0.25">
      <c r="A3451">
        <v>7701</v>
      </c>
      <c r="B3451" t="s">
        <v>37</v>
      </c>
      <c r="C3451" t="s">
        <v>32740</v>
      </c>
      <c r="D3451" t="s">
        <v>39</v>
      </c>
      <c r="E3451" t="s">
        <v>36547</v>
      </c>
      <c r="F3451" t="s">
        <v>36548</v>
      </c>
      <c r="G3451" t="s">
        <v>36549</v>
      </c>
      <c r="H3451" t="s">
        <v>37</v>
      </c>
      <c r="I3451" t="s">
        <v>36550</v>
      </c>
      <c r="J3451" t="s">
        <v>3657</v>
      </c>
      <c r="N3451" t="s">
        <v>36551</v>
      </c>
      <c r="O3451" t="s">
        <v>36552</v>
      </c>
      <c r="P3451" t="s">
        <v>36553</v>
      </c>
      <c r="S3451" t="s">
        <v>36554</v>
      </c>
      <c r="T3451" t="s">
        <v>36555</v>
      </c>
      <c r="V3451" t="s">
        <v>2292</v>
      </c>
      <c r="Z3451" t="s">
        <v>36556</v>
      </c>
      <c r="AA3451" t="s">
        <v>36555</v>
      </c>
      <c r="AC3451" t="s">
        <v>2292</v>
      </c>
      <c r="AD3451">
        <v>45.766199999999998</v>
      </c>
      <c r="AE3451">
        <v>11.7361</v>
      </c>
      <c r="AF3451">
        <v>18528</v>
      </c>
      <c r="AG3451" t="s">
        <v>37</v>
      </c>
      <c r="AI3451" t="s">
        <v>44</v>
      </c>
      <c r="AK3451" t="s">
        <v>36557</v>
      </c>
      <c r="AL3451">
        <v>1828</v>
      </c>
      <c r="AM3451" t="s">
        <v>36558</v>
      </c>
      <c r="AO3451">
        <v>28500</v>
      </c>
    </row>
    <row r="3452" spans="1:41" x14ac:dyDescent="0.25">
      <c r="A3452">
        <v>7702</v>
      </c>
      <c r="B3452" t="s">
        <v>37</v>
      </c>
      <c r="C3452" t="s">
        <v>32740</v>
      </c>
      <c r="D3452" t="s">
        <v>36559</v>
      </c>
      <c r="E3452" t="s">
        <v>36560</v>
      </c>
      <c r="F3452" t="s">
        <v>36561</v>
      </c>
      <c r="G3452" t="s">
        <v>36562</v>
      </c>
      <c r="H3452" t="s">
        <v>37</v>
      </c>
      <c r="I3452" t="s">
        <v>36563</v>
      </c>
      <c r="J3452" t="s">
        <v>44</v>
      </c>
      <c r="N3452" t="s">
        <v>36564</v>
      </c>
      <c r="O3452" t="s">
        <v>36565</v>
      </c>
      <c r="P3452" t="s">
        <v>133</v>
      </c>
      <c r="Q3452" t="s">
        <v>36566</v>
      </c>
      <c r="S3452" t="s">
        <v>36567</v>
      </c>
      <c r="V3452" t="s">
        <v>2942</v>
      </c>
      <c r="Z3452" t="s">
        <v>36568</v>
      </c>
      <c r="AC3452" t="s">
        <v>2942</v>
      </c>
      <c r="AD3452">
        <v>30.493300000000001</v>
      </c>
      <c r="AE3452">
        <v>54.255800000000001</v>
      </c>
      <c r="AF3452">
        <v>22037</v>
      </c>
      <c r="AG3452" t="s">
        <v>62</v>
      </c>
      <c r="AI3452" t="s">
        <v>44</v>
      </c>
      <c r="AJ3452" t="s">
        <v>208</v>
      </c>
      <c r="AM3452" t="s">
        <v>2942</v>
      </c>
      <c r="AO3452" t="s">
        <v>62</v>
      </c>
    </row>
    <row r="3453" spans="1:41" x14ac:dyDescent="0.25">
      <c r="A3453">
        <v>7703</v>
      </c>
      <c r="B3453" t="s">
        <v>37</v>
      </c>
      <c r="C3453" t="s">
        <v>32740</v>
      </c>
      <c r="D3453" t="s">
        <v>39</v>
      </c>
      <c r="E3453" t="s">
        <v>36569</v>
      </c>
      <c r="F3453" t="s">
        <v>36570</v>
      </c>
      <c r="G3453" t="s">
        <v>36571</v>
      </c>
      <c r="H3453" t="s">
        <v>37</v>
      </c>
      <c r="I3453" t="s">
        <v>36572</v>
      </c>
      <c r="J3453" t="s">
        <v>44</v>
      </c>
      <c r="N3453" t="s">
        <v>36573</v>
      </c>
      <c r="O3453" t="s">
        <v>36574</v>
      </c>
      <c r="P3453" t="s">
        <v>6063</v>
      </c>
      <c r="Q3453" t="s">
        <v>36575</v>
      </c>
      <c r="S3453" t="s">
        <v>36576</v>
      </c>
      <c r="T3453" t="s">
        <v>518</v>
      </c>
      <c r="V3453" t="s">
        <v>520</v>
      </c>
      <c r="Z3453" t="s">
        <v>36577</v>
      </c>
      <c r="AA3453" t="s">
        <v>518</v>
      </c>
      <c r="AC3453" t="s">
        <v>520</v>
      </c>
      <c r="AD3453">
        <v>53.333300000000001</v>
      </c>
      <c r="AE3453">
        <v>-1.25</v>
      </c>
      <c r="AG3453" t="s">
        <v>37</v>
      </c>
      <c r="AI3453" t="s">
        <v>44</v>
      </c>
    </row>
    <row r="3454" spans="1:41" x14ac:dyDescent="0.25">
      <c r="A3454">
        <v>7704</v>
      </c>
      <c r="B3454" t="s">
        <v>37</v>
      </c>
      <c r="C3454" t="s">
        <v>32740</v>
      </c>
      <c r="D3454" t="s">
        <v>39</v>
      </c>
      <c r="E3454" t="s">
        <v>36578</v>
      </c>
      <c r="F3454" t="s">
        <v>36579</v>
      </c>
      <c r="G3454" t="s">
        <v>36580</v>
      </c>
      <c r="H3454" t="s">
        <v>37</v>
      </c>
      <c r="I3454" t="s">
        <v>36581</v>
      </c>
      <c r="J3454" t="s">
        <v>36582</v>
      </c>
      <c r="N3454" t="s">
        <v>36583</v>
      </c>
      <c r="O3454" t="s">
        <v>36584</v>
      </c>
      <c r="P3454" t="s">
        <v>36585</v>
      </c>
      <c r="S3454" t="s">
        <v>36586</v>
      </c>
      <c r="V3454" t="s">
        <v>36587</v>
      </c>
      <c r="Z3454" t="s">
        <v>36588</v>
      </c>
      <c r="AC3454" t="s">
        <v>36587</v>
      </c>
      <c r="AD3454">
        <v>1.85</v>
      </c>
      <c r="AE3454">
        <v>9.75</v>
      </c>
      <c r="AF3454">
        <v>13402</v>
      </c>
      <c r="AG3454" t="s">
        <v>37</v>
      </c>
      <c r="AI3454" t="s">
        <v>44</v>
      </c>
      <c r="AK3454" t="s">
        <v>1093</v>
      </c>
      <c r="AM3454" t="s">
        <v>36589</v>
      </c>
      <c r="AO3454">
        <v>8000</v>
      </c>
    </row>
    <row r="3455" spans="1:41" x14ac:dyDescent="0.25">
      <c r="A3455">
        <v>7705</v>
      </c>
      <c r="B3455" t="s">
        <v>37</v>
      </c>
      <c r="C3455" t="s">
        <v>32740</v>
      </c>
      <c r="D3455" t="s">
        <v>39</v>
      </c>
      <c r="E3455" t="s">
        <v>36590</v>
      </c>
      <c r="F3455" t="s">
        <v>36591</v>
      </c>
      <c r="G3455" t="s">
        <v>36592</v>
      </c>
      <c r="H3455" t="s">
        <v>37</v>
      </c>
      <c r="I3455" t="s">
        <v>36593</v>
      </c>
      <c r="J3455" t="s">
        <v>44</v>
      </c>
      <c r="N3455" t="s">
        <v>36594</v>
      </c>
      <c r="O3455" t="s">
        <v>36595</v>
      </c>
      <c r="S3455" t="s">
        <v>36596</v>
      </c>
      <c r="T3455" t="s">
        <v>518</v>
      </c>
      <c r="V3455" t="s">
        <v>520</v>
      </c>
      <c r="Z3455" t="s">
        <v>36597</v>
      </c>
      <c r="AA3455" t="s">
        <v>518</v>
      </c>
      <c r="AC3455" t="s">
        <v>520</v>
      </c>
      <c r="AD3455">
        <v>51.379399999999997</v>
      </c>
      <c r="AE3455">
        <v>-2.3655599999999999</v>
      </c>
      <c r="AG3455" t="s">
        <v>62</v>
      </c>
      <c r="AI3455" t="s">
        <v>44</v>
      </c>
      <c r="AK3455" t="s">
        <v>36598</v>
      </c>
    </row>
    <row r="3456" spans="1:41" x14ac:dyDescent="0.25">
      <c r="A3456">
        <v>7706</v>
      </c>
      <c r="B3456" t="s">
        <v>37</v>
      </c>
      <c r="C3456" t="s">
        <v>32740</v>
      </c>
      <c r="D3456" t="s">
        <v>39</v>
      </c>
      <c r="E3456" t="s">
        <v>36599</v>
      </c>
      <c r="F3456" t="s">
        <v>36600</v>
      </c>
      <c r="G3456" t="s">
        <v>36601</v>
      </c>
      <c r="H3456" t="s">
        <v>37</v>
      </c>
      <c r="I3456" t="s">
        <v>36602</v>
      </c>
      <c r="J3456" t="s">
        <v>44</v>
      </c>
      <c r="N3456" t="s">
        <v>36603</v>
      </c>
      <c r="O3456" t="s">
        <v>36604</v>
      </c>
      <c r="P3456" t="s">
        <v>36605</v>
      </c>
      <c r="Q3456" t="s">
        <v>36606</v>
      </c>
      <c r="S3456" t="s">
        <v>36596</v>
      </c>
      <c r="T3456" t="s">
        <v>518</v>
      </c>
      <c r="V3456" t="s">
        <v>520</v>
      </c>
      <c r="Z3456" t="s">
        <v>36597</v>
      </c>
      <c r="AA3456" t="s">
        <v>518</v>
      </c>
      <c r="AC3456" t="s">
        <v>520</v>
      </c>
      <c r="AD3456">
        <v>51.379399999999997</v>
      </c>
      <c r="AE3456">
        <v>-2.3655599999999999</v>
      </c>
      <c r="AG3456" t="s">
        <v>37</v>
      </c>
      <c r="AI3456" t="s">
        <v>44</v>
      </c>
    </row>
    <row r="3457" spans="1:41" x14ac:dyDescent="0.25">
      <c r="A3457">
        <v>7707</v>
      </c>
      <c r="B3457" t="s">
        <v>37</v>
      </c>
      <c r="C3457" t="s">
        <v>32740</v>
      </c>
      <c r="D3457" t="s">
        <v>39</v>
      </c>
      <c r="E3457" t="s">
        <v>36607</v>
      </c>
      <c r="F3457" t="s">
        <v>36608</v>
      </c>
      <c r="G3457" t="s">
        <v>36609</v>
      </c>
      <c r="H3457" t="s">
        <v>37</v>
      </c>
      <c r="I3457" t="s">
        <v>36610</v>
      </c>
      <c r="J3457" t="s">
        <v>44</v>
      </c>
      <c r="N3457" t="s">
        <v>36611</v>
      </c>
      <c r="O3457" t="s">
        <v>36612</v>
      </c>
      <c r="P3457" t="s">
        <v>48</v>
      </c>
      <c r="Q3457" t="s">
        <v>36613</v>
      </c>
      <c r="S3457" t="s">
        <v>36614</v>
      </c>
      <c r="V3457" t="s">
        <v>1026</v>
      </c>
      <c r="Z3457" t="s">
        <v>36615</v>
      </c>
      <c r="AC3457" t="s">
        <v>1026</v>
      </c>
      <c r="AD3457">
        <v>41.651699999999998</v>
      </c>
      <c r="AE3457">
        <v>41.656100000000002</v>
      </c>
      <c r="AG3457" t="s">
        <v>37</v>
      </c>
      <c r="AI3457" t="s">
        <v>44</v>
      </c>
      <c r="AL3457">
        <v>1912</v>
      </c>
      <c r="AM3457" t="s">
        <v>36616</v>
      </c>
      <c r="AO3457">
        <v>48000</v>
      </c>
    </row>
    <row r="3458" spans="1:41" x14ac:dyDescent="0.25">
      <c r="A3458">
        <v>7708</v>
      </c>
      <c r="B3458" t="s">
        <v>37</v>
      </c>
      <c r="C3458" t="s">
        <v>32740</v>
      </c>
      <c r="D3458" t="s">
        <v>39</v>
      </c>
      <c r="E3458" t="s">
        <v>36617</v>
      </c>
      <c r="F3458" t="s">
        <v>36618</v>
      </c>
      <c r="G3458" t="s">
        <v>36619</v>
      </c>
      <c r="H3458" t="s">
        <v>37</v>
      </c>
      <c r="I3458" t="s">
        <v>36620</v>
      </c>
      <c r="J3458" t="s">
        <v>44</v>
      </c>
      <c r="N3458" t="s">
        <v>36621</v>
      </c>
      <c r="O3458" t="s">
        <v>36622</v>
      </c>
      <c r="P3458" t="s">
        <v>36623</v>
      </c>
      <c r="Q3458" t="s">
        <v>36624</v>
      </c>
      <c r="S3458" t="s">
        <v>4608</v>
      </c>
      <c r="T3458" t="s">
        <v>4608</v>
      </c>
      <c r="V3458" t="s">
        <v>1688</v>
      </c>
      <c r="Z3458" t="s">
        <v>4609</v>
      </c>
      <c r="AA3458" t="s">
        <v>4608</v>
      </c>
      <c r="AB3458">
        <v>100094</v>
      </c>
      <c r="AC3458" t="s">
        <v>1688</v>
      </c>
      <c r="AD3458">
        <v>40.0276</v>
      </c>
      <c r="AE3458">
        <v>116.277</v>
      </c>
      <c r="AG3458" t="s">
        <v>37</v>
      </c>
      <c r="AI3458" t="s">
        <v>44</v>
      </c>
      <c r="AL3458">
        <v>1949</v>
      </c>
      <c r="AM3458" t="s">
        <v>36625</v>
      </c>
      <c r="AO3458">
        <v>40000</v>
      </c>
    </row>
    <row r="3459" spans="1:41" x14ac:dyDescent="0.25">
      <c r="A3459">
        <v>7709</v>
      </c>
      <c r="B3459" t="s">
        <v>37</v>
      </c>
      <c r="C3459" t="s">
        <v>32740</v>
      </c>
      <c r="D3459" t="s">
        <v>39</v>
      </c>
      <c r="E3459" t="s">
        <v>36626</v>
      </c>
      <c r="F3459" t="s">
        <v>36627</v>
      </c>
      <c r="G3459" t="s">
        <v>36628</v>
      </c>
      <c r="H3459" t="s">
        <v>37</v>
      </c>
      <c r="I3459" t="s">
        <v>36629</v>
      </c>
      <c r="J3459" t="s">
        <v>44</v>
      </c>
      <c r="N3459" t="s">
        <v>36630</v>
      </c>
      <c r="O3459" t="s">
        <v>36631</v>
      </c>
      <c r="P3459" t="s">
        <v>36632</v>
      </c>
      <c r="S3459" t="s">
        <v>36633</v>
      </c>
      <c r="V3459" t="s">
        <v>11024</v>
      </c>
      <c r="Z3459" t="s">
        <v>25606</v>
      </c>
      <c r="AC3459" t="s">
        <v>11024</v>
      </c>
      <c r="AD3459">
        <v>48.152200000000001</v>
      </c>
      <c r="AE3459">
        <v>17.120699999999999</v>
      </c>
      <c r="AG3459" t="s">
        <v>62</v>
      </c>
      <c r="AI3459" t="s">
        <v>44</v>
      </c>
      <c r="AK3459" t="s">
        <v>36634</v>
      </c>
    </row>
    <row r="3460" spans="1:41" x14ac:dyDescent="0.25">
      <c r="A3460">
        <v>7710</v>
      </c>
      <c r="B3460" t="s">
        <v>37</v>
      </c>
      <c r="C3460" t="s">
        <v>32740</v>
      </c>
      <c r="D3460" t="s">
        <v>39</v>
      </c>
      <c r="E3460" t="s">
        <v>36635</v>
      </c>
      <c r="F3460" t="s">
        <v>36636</v>
      </c>
      <c r="G3460" t="s">
        <v>36637</v>
      </c>
      <c r="H3460" t="s">
        <v>37</v>
      </c>
      <c r="I3460" t="s">
        <v>36638</v>
      </c>
      <c r="J3460" t="s">
        <v>1964</v>
      </c>
      <c r="N3460" t="s">
        <v>36639</v>
      </c>
      <c r="O3460" t="s">
        <v>36640</v>
      </c>
      <c r="P3460" t="s">
        <v>36641</v>
      </c>
      <c r="S3460" t="s">
        <v>36642</v>
      </c>
      <c r="V3460" t="s">
        <v>675</v>
      </c>
      <c r="Z3460" t="s">
        <v>8298</v>
      </c>
      <c r="AC3460" t="s">
        <v>675</v>
      </c>
      <c r="AD3460">
        <v>43.491900000000001</v>
      </c>
      <c r="AE3460">
        <v>-1.4723900000000001</v>
      </c>
      <c r="AF3460">
        <v>9469</v>
      </c>
      <c r="AG3460" t="s">
        <v>37</v>
      </c>
      <c r="AI3460" t="s">
        <v>44</v>
      </c>
      <c r="AM3460" t="s">
        <v>36643</v>
      </c>
      <c r="AO3460">
        <v>1000</v>
      </c>
    </row>
    <row r="3461" spans="1:41" x14ac:dyDescent="0.25">
      <c r="A3461">
        <v>7711</v>
      </c>
      <c r="B3461" t="s">
        <v>37</v>
      </c>
      <c r="C3461" t="s">
        <v>32740</v>
      </c>
      <c r="D3461" t="s">
        <v>39</v>
      </c>
      <c r="E3461" t="s">
        <v>36644</v>
      </c>
      <c r="F3461" t="s">
        <v>27531</v>
      </c>
      <c r="G3461" t="s">
        <v>36645</v>
      </c>
      <c r="H3461" t="s">
        <v>37</v>
      </c>
      <c r="I3461" t="s">
        <v>36646</v>
      </c>
      <c r="J3461" t="s">
        <v>44</v>
      </c>
      <c r="N3461" t="s">
        <v>36647</v>
      </c>
      <c r="O3461" t="s">
        <v>36648</v>
      </c>
      <c r="P3461" t="s">
        <v>719</v>
      </c>
      <c r="Q3461" t="s">
        <v>36649</v>
      </c>
      <c r="S3461" t="s">
        <v>36650</v>
      </c>
      <c r="T3461" t="s">
        <v>3053</v>
      </c>
      <c r="V3461" t="s">
        <v>52</v>
      </c>
      <c r="Z3461" t="s">
        <v>36651</v>
      </c>
      <c r="AA3461" t="s">
        <v>3053</v>
      </c>
      <c r="AB3461" t="s">
        <v>36652</v>
      </c>
      <c r="AC3461" t="s">
        <v>52</v>
      </c>
      <c r="AD3461">
        <v>31.532699999999998</v>
      </c>
      <c r="AE3461">
        <v>-97.129199999999997</v>
      </c>
      <c r="AF3461">
        <v>12431</v>
      </c>
      <c r="AG3461" t="s">
        <v>37</v>
      </c>
      <c r="AI3461" t="s">
        <v>44</v>
      </c>
      <c r="AK3461" t="s">
        <v>36653</v>
      </c>
      <c r="AL3461">
        <v>1903</v>
      </c>
      <c r="AM3461" t="s">
        <v>9655</v>
      </c>
      <c r="AO3461">
        <v>61000</v>
      </c>
    </row>
    <row r="3462" spans="1:41" x14ac:dyDescent="0.25">
      <c r="A3462">
        <v>7712</v>
      </c>
      <c r="B3462" t="s">
        <v>37</v>
      </c>
      <c r="C3462" t="s">
        <v>32740</v>
      </c>
      <c r="D3462" t="s">
        <v>39</v>
      </c>
      <c r="E3462" t="s">
        <v>36654</v>
      </c>
      <c r="F3462" t="s">
        <v>36655</v>
      </c>
      <c r="G3462" t="s">
        <v>36656</v>
      </c>
      <c r="H3462" t="s">
        <v>37</v>
      </c>
      <c r="I3462" t="s">
        <v>36657</v>
      </c>
      <c r="J3462" t="s">
        <v>36658</v>
      </c>
      <c r="K3462" t="s">
        <v>36659</v>
      </c>
      <c r="N3462" t="s">
        <v>36660</v>
      </c>
      <c r="O3462" t="s">
        <v>36661</v>
      </c>
      <c r="P3462" t="s">
        <v>31062</v>
      </c>
      <c r="Q3462" t="s">
        <v>36662</v>
      </c>
      <c r="S3462" t="s">
        <v>36663</v>
      </c>
      <c r="T3462" t="s">
        <v>1298</v>
      </c>
      <c r="V3462" t="s">
        <v>699</v>
      </c>
      <c r="W3462" t="s">
        <v>36664</v>
      </c>
      <c r="Z3462" t="s">
        <v>36665</v>
      </c>
      <c r="AA3462" t="s">
        <v>1298</v>
      </c>
      <c r="AC3462" t="s">
        <v>699</v>
      </c>
      <c r="AD3462">
        <v>-38.701599999999999</v>
      </c>
      <c r="AE3462">
        <v>-62.269500000000001</v>
      </c>
      <c r="AF3462">
        <v>18248</v>
      </c>
      <c r="AG3462" t="s">
        <v>37</v>
      </c>
      <c r="AI3462" t="s">
        <v>44</v>
      </c>
      <c r="AK3462" t="s">
        <v>36666</v>
      </c>
      <c r="AL3462">
        <v>1950</v>
      </c>
      <c r="AM3462" t="s">
        <v>36667</v>
      </c>
      <c r="AO3462">
        <v>9000</v>
      </c>
    </row>
    <row r="3463" spans="1:41" x14ac:dyDescent="0.25">
      <c r="A3463">
        <v>7713</v>
      </c>
      <c r="B3463" t="s">
        <v>37</v>
      </c>
      <c r="C3463" t="s">
        <v>32740</v>
      </c>
      <c r="D3463" t="s">
        <v>39</v>
      </c>
      <c r="E3463" t="s">
        <v>36668</v>
      </c>
      <c r="F3463" t="s">
        <v>36655</v>
      </c>
      <c r="G3463" t="s">
        <v>36669</v>
      </c>
      <c r="H3463" t="s">
        <v>37</v>
      </c>
      <c r="I3463" t="s">
        <v>36670</v>
      </c>
      <c r="J3463" t="s">
        <v>875</v>
      </c>
      <c r="N3463" t="s">
        <v>36671</v>
      </c>
      <c r="O3463" t="s">
        <v>36672</v>
      </c>
      <c r="P3463" t="s">
        <v>36673</v>
      </c>
      <c r="S3463" t="s">
        <v>36663</v>
      </c>
      <c r="T3463" t="s">
        <v>1298</v>
      </c>
      <c r="V3463" t="s">
        <v>699</v>
      </c>
      <c r="W3463" t="s">
        <v>36674</v>
      </c>
      <c r="Z3463" t="s">
        <v>36665</v>
      </c>
      <c r="AA3463" t="s">
        <v>1298</v>
      </c>
      <c r="AC3463" t="s">
        <v>699</v>
      </c>
      <c r="AD3463">
        <v>-38.706400000000002</v>
      </c>
      <c r="AE3463">
        <v>-62.223199999999999</v>
      </c>
      <c r="AF3463">
        <v>18715</v>
      </c>
      <c r="AG3463" t="s">
        <v>37</v>
      </c>
      <c r="AI3463" t="s">
        <v>44</v>
      </c>
      <c r="AK3463" t="s">
        <v>36675</v>
      </c>
      <c r="AL3463">
        <v>1982</v>
      </c>
      <c r="AM3463" t="s">
        <v>36676</v>
      </c>
      <c r="AO3463">
        <v>18000</v>
      </c>
    </row>
    <row r="3464" spans="1:41" x14ac:dyDescent="0.25">
      <c r="A3464">
        <v>7714</v>
      </c>
      <c r="B3464" t="s">
        <v>37</v>
      </c>
      <c r="C3464" t="s">
        <v>32740</v>
      </c>
      <c r="D3464" t="s">
        <v>39</v>
      </c>
      <c r="E3464" t="s">
        <v>36677</v>
      </c>
      <c r="F3464" t="s">
        <v>36678</v>
      </c>
      <c r="G3464" t="s">
        <v>36679</v>
      </c>
      <c r="H3464" t="s">
        <v>37</v>
      </c>
      <c r="I3464" t="s">
        <v>36680</v>
      </c>
      <c r="J3464" t="s">
        <v>1964</v>
      </c>
      <c r="N3464" t="s">
        <v>36681</v>
      </c>
      <c r="O3464" t="s">
        <v>36682</v>
      </c>
      <c r="P3464" t="s">
        <v>36683</v>
      </c>
      <c r="Q3464" t="s">
        <v>36684</v>
      </c>
      <c r="S3464" t="s">
        <v>36685</v>
      </c>
      <c r="V3464" t="s">
        <v>675</v>
      </c>
      <c r="Z3464" t="s">
        <v>36686</v>
      </c>
      <c r="AC3464" t="s">
        <v>675</v>
      </c>
      <c r="AD3464">
        <v>43.054099999999998</v>
      </c>
      <c r="AE3464">
        <v>0.14675299999999999</v>
      </c>
      <c r="AF3464">
        <v>19041</v>
      </c>
      <c r="AG3464" t="s">
        <v>37</v>
      </c>
      <c r="AI3464" t="s">
        <v>44</v>
      </c>
      <c r="AK3464" t="s">
        <v>36687</v>
      </c>
      <c r="AL3464">
        <v>1999</v>
      </c>
      <c r="AM3464" t="s">
        <v>36688</v>
      </c>
      <c r="AO3464">
        <v>130000</v>
      </c>
    </row>
    <row r="3465" spans="1:41" x14ac:dyDescent="0.25">
      <c r="A3465">
        <v>7715</v>
      </c>
      <c r="B3465" t="s">
        <v>37</v>
      </c>
      <c r="C3465" t="s">
        <v>32740</v>
      </c>
      <c r="D3465" t="s">
        <v>39</v>
      </c>
      <c r="E3465" t="s">
        <v>36689</v>
      </c>
      <c r="F3465" t="s">
        <v>36690</v>
      </c>
      <c r="G3465" t="s">
        <v>36691</v>
      </c>
      <c r="H3465" t="s">
        <v>37</v>
      </c>
      <c r="I3465" t="s">
        <v>36692</v>
      </c>
      <c r="J3465" t="s">
        <v>44</v>
      </c>
      <c r="N3465" t="s">
        <v>36693</v>
      </c>
      <c r="O3465" t="s">
        <v>36694</v>
      </c>
      <c r="P3465" t="s">
        <v>36695</v>
      </c>
      <c r="S3465" t="s">
        <v>25390</v>
      </c>
      <c r="T3465" t="s">
        <v>3140</v>
      </c>
      <c r="V3465" t="s">
        <v>52</v>
      </c>
      <c r="Z3465" t="s">
        <v>35936</v>
      </c>
      <c r="AA3465" t="s">
        <v>3140</v>
      </c>
      <c r="AB3465">
        <v>35223</v>
      </c>
      <c r="AC3465" t="s">
        <v>52</v>
      </c>
      <c r="AD3465">
        <v>33.486199999999997</v>
      </c>
      <c r="AE3465">
        <v>-86.7744</v>
      </c>
      <c r="AF3465">
        <v>12499</v>
      </c>
      <c r="AG3465" t="s">
        <v>37</v>
      </c>
      <c r="AI3465" t="s">
        <v>44</v>
      </c>
      <c r="AK3465" t="s">
        <v>16815</v>
      </c>
      <c r="AL3465">
        <v>1966</v>
      </c>
      <c r="AM3465" t="s">
        <v>36696</v>
      </c>
      <c r="AO3465">
        <v>5100</v>
      </c>
    </row>
    <row r="3466" spans="1:41" x14ac:dyDescent="0.25">
      <c r="A3466">
        <v>7716</v>
      </c>
      <c r="B3466" t="s">
        <v>37</v>
      </c>
      <c r="C3466" t="s">
        <v>32740</v>
      </c>
      <c r="D3466" t="s">
        <v>39</v>
      </c>
      <c r="E3466" t="s">
        <v>36697</v>
      </c>
      <c r="F3466" t="s">
        <v>36698</v>
      </c>
      <c r="G3466" t="s">
        <v>36699</v>
      </c>
      <c r="H3466" t="s">
        <v>37</v>
      </c>
      <c r="I3466" t="s">
        <v>36700</v>
      </c>
      <c r="J3466" t="s">
        <v>36701</v>
      </c>
      <c r="K3466" t="s">
        <v>36702</v>
      </c>
      <c r="N3466" t="s">
        <v>36703</v>
      </c>
      <c r="O3466" t="s">
        <v>36704</v>
      </c>
      <c r="P3466" t="s">
        <v>36705</v>
      </c>
      <c r="Q3466" t="s">
        <v>36706</v>
      </c>
      <c r="S3466" t="s">
        <v>36707</v>
      </c>
      <c r="T3466" t="s">
        <v>36708</v>
      </c>
      <c r="V3466" t="s">
        <v>4426</v>
      </c>
      <c r="Z3466" t="s">
        <v>36709</v>
      </c>
      <c r="AA3466" t="s">
        <v>36710</v>
      </c>
      <c r="AC3466" t="s">
        <v>4426</v>
      </c>
      <c r="AD3466">
        <v>14.042999999999999</v>
      </c>
      <c r="AE3466">
        <v>100.69499999999999</v>
      </c>
      <c r="AF3466">
        <v>18590</v>
      </c>
      <c r="AG3466" t="s">
        <v>37</v>
      </c>
      <c r="AI3466" t="s">
        <v>44</v>
      </c>
      <c r="AK3466" t="s">
        <v>36711</v>
      </c>
      <c r="AM3466" t="s">
        <v>36712</v>
      </c>
      <c r="AN3466">
        <v>1989</v>
      </c>
      <c r="AO3466" t="s">
        <v>36713</v>
      </c>
    </row>
    <row r="3467" spans="1:41" x14ac:dyDescent="0.25">
      <c r="A3467">
        <v>7717</v>
      </c>
      <c r="B3467" t="s">
        <v>37</v>
      </c>
      <c r="C3467" t="s">
        <v>32740</v>
      </c>
      <c r="D3467" t="s">
        <v>39</v>
      </c>
      <c r="E3467" t="s">
        <v>36714</v>
      </c>
      <c r="F3467" t="s">
        <v>36715</v>
      </c>
      <c r="G3467" t="s">
        <v>36716</v>
      </c>
      <c r="H3467" t="s">
        <v>37</v>
      </c>
      <c r="I3467" t="s">
        <v>36717</v>
      </c>
      <c r="J3467" t="s">
        <v>44</v>
      </c>
      <c r="O3467" t="s">
        <v>36718</v>
      </c>
      <c r="P3467" t="s">
        <v>36719</v>
      </c>
      <c r="S3467" t="s">
        <v>12947</v>
      </c>
      <c r="T3467" t="s">
        <v>10176</v>
      </c>
      <c r="U3467">
        <v>83705</v>
      </c>
      <c r="V3467" t="s">
        <v>52</v>
      </c>
      <c r="W3467" t="s">
        <v>36720</v>
      </c>
      <c r="Z3467" t="s">
        <v>12947</v>
      </c>
      <c r="AA3467" t="s">
        <v>10176</v>
      </c>
      <c r="AB3467">
        <v>83705</v>
      </c>
      <c r="AC3467" t="s">
        <v>52</v>
      </c>
      <c r="AD3467">
        <v>43.566699999999997</v>
      </c>
      <c r="AE3467">
        <v>-116.20699999999999</v>
      </c>
      <c r="AF3467">
        <v>18466</v>
      </c>
      <c r="AG3467" t="s">
        <v>37</v>
      </c>
      <c r="AI3467" t="s">
        <v>44</v>
      </c>
      <c r="AK3467" t="s">
        <v>36721</v>
      </c>
      <c r="AL3467">
        <v>1970</v>
      </c>
      <c r="AM3467" t="s">
        <v>36722</v>
      </c>
      <c r="AO3467">
        <v>3750</v>
      </c>
    </row>
    <row r="3468" spans="1:41" x14ac:dyDescent="0.25">
      <c r="A3468">
        <v>7718</v>
      </c>
      <c r="B3468" t="s">
        <v>37</v>
      </c>
      <c r="C3468" t="s">
        <v>32740</v>
      </c>
      <c r="D3468" t="s">
        <v>39</v>
      </c>
      <c r="E3468" t="s">
        <v>36723</v>
      </c>
      <c r="F3468" t="s">
        <v>36724</v>
      </c>
      <c r="G3468" t="s">
        <v>36725</v>
      </c>
      <c r="H3468" t="s">
        <v>37</v>
      </c>
      <c r="I3468" t="s">
        <v>36726</v>
      </c>
      <c r="J3468" t="s">
        <v>7102</v>
      </c>
      <c r="N3468" t="s">
        <v>36727</v>
      </c>
      <c r="O3468" t="s">
        <v>36728</v>
      </c>
      <c r="P3468" t="s">
        <v>36729</v>
      </c>
      <c r="S3468" t="s">
        <v>36730</v>
      </c>
      <c r="V3468" t="s">
        <v>36731</v>
      </c>
      <c r="W3468" t="s">
        <v>36732</v>
      </c>
      <c r="Z3468" t="s">
        <v>36733</v>
      </c>
      <c r="AC3468" t="s">
        <v>36731</v>
      </c>
      <c r="AD3468">
        <v>5.8663800000000004</v>
      </c>
      <c r="AE3468">
        <v>-55.166800000000002</v>
      </c>
      <c r="AF3468">
        <v>22935</v>
      </c>
      <c r="AG3468" t="s">
        <v>37</v>
      </c>
      <c r="AI3468" t="s">
        <v>44</v>
      </c>
      <c r="AL3468">
        <v>1946</v>
      </c>
      <c r="AM3468" t="s">
        <v>36734</v>
      </c>
      <c r="AO3468">
        <v>37000</v>
      </c>
    </row>
    <row r="3469" spans="1:41" x14ac:dyDescent="0.25">
      <c r="A3469">
        <v>7719</v>
      </c>
      <c r="B3469" t="s">
        <v>37</v>
      </c>
      <c r="C3469" t="s">
        <v>32740</v>
      </c>
      <c r="D3469" t="s">
        <v>39</v>
      </c>
      <c r="E3469" t="s">
        <v>36735</v>
      </c>
      <c r="F3469" t="s">
        <v>36736</v>
      </c>
      <c r="G3469" t="s">
        <v>36737</v>
      </c>
      <c r="H3469" t="s">
        <v>37</v>
      </c>
      <c r="I3469" t="s">
        <v>36738</v>
      </c>
      <c r="J3469" t="s">
        <v>44</v>
      </c>
      <c r="N3469" t="s">
        <v>36739</v>
      </c>
      <c r="O3469" t="s">
        <v>36740</v>
      </c>
      <c r="P3469" t="s">
        <v>21057</v>
      </c>
      <c r="Q3469" t="s">
        <v>36741</v>
      </c>
      <c r="S3469" t="s">
        <v>21058</v>
      </c>
      <c r="T3469" t="s">
        <v>3754</v>
      </c>
      <c r="V3469" t="s">
        <v>520</v>
      </c>
      <c r="W3469" t="s">
        <v>21059</v>
      </c>
      <c r="Z3469" t="s">
        <v>21060</v>
      </c>
      <c r="AA3469" t="s">
        <v>3754</v>
      </c>
      <c r="AC3469" t="s">
        <v>520</v>
      </c>
      <c r="AD3469">
        <v>51.485599999999998</v>
      </c>
      <c r="AE3469">
        <v>-3.1773899999999999</v>
      </c>
      <c r="AF3469">
        <v>9681</v>
      </c>
      <c r="AG3469" t="s">
        <v>37</v>
      </c>
      <c r="AH3469" t="s">
        <v>21061</v>
      </c>
      <c r="AI3469" t="s">
        <v>44</v>
      </c>
      <c r="AL3469">
        <v>1924</v>
      </c>
      <c r="AM3469" t="s">
        <v>36742</v>
      </c>
      <c r="AO3469">
        <v>35000</v>
      </c>
    </row>
    <row r="3470" spans="1:41" x14ac:dyDescent="0.25">
      <c r="A3470">
        <v>7720</v>
      </c>
      <c r="B3470" t="s">
        <v>37</v>
      </c>
      <c r="C3470" t="s">
        <v>32740</v>
      </c>
      <c r="D3470" t="s">
        <v>39</v>
      </c>
      <c r="E3470" t="s">
        <v>36743</v>
      </c>
      <c r="F3470" t="s">
        <v>36744</v>
      </c>
      <c r="G3470" t="s">
        <v>36745</v>
      </c>
      <c r="H3470" t="s">
        <v>37</v>
      </c>
      <c r="I3470" t="s">
        <v>36746</v>
      </c>
      <c r="J3470" t="s">
        <v>875</v>
      </c>
      <c r="K3470" t="s">
        <v>36747</v>
      </c>
      <c r="N3470" t="s">
        <v>36748</v>
      </c>
      <c r="O3470" t="s">
        <v>36749</v>
      </c>
      <c r="P3470" t="s">
        <v>36750</v>
      </c>
      <c r="S3470" t="s">
        <v>36751</v>
      </c>
      <c r="V3470" t="s">
        <v>770</v>
      </c>
      <c r="Z3470" t="s">
        <v>773</v>
      </c>
      <c r="AC3470" t="s">
        <v>770</v>
      </c>
      <c r="AD3470">
        <v>41.359099999999998</v>
      </c>
      <c r="AE3470">
        <v>2.1520700000000001</v>
      </c>
      <c r="AF3470">
        <v>20202</v>
      </c>
      <c r="AG3470" t="s">
        <v>37</v>
      </c>
      <c r="AI3470" t="s">
        <v>44</v>
      </c>
      <c r="AK3470" t="s">
        <v>36752</v>
      </c>
      <c r="AL3470">
        <v>1917</v>
      </c>
      <c r="AM3470" t="s">
        <v>36753</v>
      </c>
      <c r="AO3470">
        <v>800000</v>
      </c>
    </row>
    <row r="3471" spans="1:41" x14ac:dyDescent="0.25">
      <c r="A3471">
        <v>7721</v>
      </c>
      <c r="B3471" t="s">
        <v>37</v>
      </c>
      <c r="C3471" t="s">
        <v>32740</v>
      </c>
      <c r="D3471" t="s">
        <v>39</v>
      </c>
      <c r="E3471" t="s">
        <v>36754</v>
      </c>
      <c r="F3471" t="s">
        <v>36755</v>
      </c>
      <c r="G3471" t="s">
        <v>36756</v>
      </c>
      <c r="H3471" t="s">
        <v>37</v>
      </c>
      <c r="I3471" t="s">
        <v>36757</v>
      </c>
      <c r="J3471" t="s">
        <v>875</v>
      </c>
      <c r="K3471" t="s">
        <v>36758</v>
      </c>
      <c r="N3471" t="s">
        <v>36759</v>
      </c>
      <c r="O3471" t="s">
        <v>36760</v>
      </c>
      <c r="P3471" t="s">
        <v>36761</v>
      </c>
      <c r="S3471" t="s">
        <v>36762</v>
      </c>
      <c r="V3471" t="s">
        <v>770</v>
      </c>
      <c r="Z3471" t="s">
        <v>773</v>
      </c>
      <c r="AA3471" t="s">
        <v>1904</v>
      </c>
      <c r="AC3471" t="s">
        <v>770</v>
      </c>
      <c r="AD3471">
        <v>41.501300000000001</v>
      </c>
      <c r="AE3471">
        <v>2.0906699999999998</v>
      </c>
      <c r="AF3471">
        <v>11492</v>
      </c>
      <c r="AG3471" t="s">
        <v>37</v>
      </c>
      <c r="AI3471" t="s">
        <v>44</v>
      </c>
      <c r="AL3471">
        <v>1972</v>
      </c>
      <c r="AM3471" t="s">
        <v>36763</v>
      </c>
      <c r="AO3471">
        <v>50200</v>
      </c>
    </row>
    <row r="3472" spans="1:41" x14ac:dyDescent="0.25">
      <c r="A3472">
        <v>7722</v>
      </c>
      <c r="B3472" t="s">
        <v>37</v>
      </c>
      <c r="C3472" t="s">
        <v>32740</v>
      </c>
      <c r="D3472" t="s">
        <v>39</v>
      </c>
      <c r="E3472" t="s">
        <v>36764</v>
      </c>
      <c r="F3472" t="s">
        <v>36765</v>
      </c>
      <c r="G3472" t="s">
        <v>36766</v>
      </c>
      <c r="H3472" t="s">
        <v>37</v>
      </c>
      <c r="I3472" t="s">
        <v>36767</v>
      </c>
      <c r="J3472" t="s">
        <v>763</v>
      </c>
      <c r="N3472" t="s">
        <v>36768</v>
      </c>
      <c r="O3472" t="s">
        <v>36769</v>
      </c>
      <c r="P3472" t="s">
        <v>36770</v>
      </c>
      <c r="Q3472" t="s">
        <v>36771</v>
      </c>
      <c r="R3472" t="s">
        <v>36772</v>
      </c>
      <c r="S3472" t="s">
        <v>769</v>
      </c>
      <c r="V3472" t="s">
        <v>770</v>
      </c>
      <c r="Z3472" t="s">
        <v>773</v>
      </c>
      <c r="AC3472" t="s">
        <v>770</v>
      </c>
      <c r="AD3472">
        <v>41.384999999999998</v>
      </c>
      <c r="AE3472">
        <v>2.1153300000000002</v>
      </c>
      <c r="AG3472" t="s">
        <v>62</v>
      </c>
      <c r="AI3472" t="s">
        <v>44</v>
      </c>
      <c r="AK3472" t="s">
        <v>36773</v>
      </c>
    </row>
    <row r="3473" spans="1:41" x14ac:dyDescent="0.25">
      <c r="A3473">
        <v>7723</v>
      </c>
      <c r="B3473" t="s">
        <v>37</v>
      </c>
      <c r="C3473" t="s">
        <v>32740</v>
      </c>
      <c r="D3473" t="s">
        <v>39</v>
      </c>
      <c r="E3473" t="s">
        <v>36774</v>
      </c>
      <c r="F3473" t="s">
        <v>36765</v>
      </c>
      <c r="G3473" t="s">
        <v>36775</v>
      </c>
      <c r="H3473" t="s">
        <v>37</v>
      </c>
      <c r="I3473" t="s">
        <v>36776</v>
      </c>
      <c r="J3473" t="s">
        <v>875</v>
      </c>
      <c r="N3473" t="s">
        <v>36777</v>
      </c>
      <c r="O3473" t="s">
        <v>36778</v>
      </c>
      <c r="P3473" t="s">
        <v>36779</v>
      </c>
      <c r="Q3473" t="s">
        <v>32059</v>
      </c>
      <c r="R3473" t="s">
        <v>36780</v>
      </c>
      <c r="S3473" t="s">
        <v>36781</v>
      </c>
      <c r="V3473" t="s">
        <v>770</v>
      </c>
      <c r="Z3473" t="s">
        <v>773</v>
      </c>
      <c r="AC3473" t="s">
        <v>770</v>
      </c>
      <c r="AD3473">
        <v>41.382199999999997</v>
      </c>
      <c r="AE3473">
        <v>2.1042000000000001</v>
      </c>
      <c r="AG3473" t="s">
        <v>62</v>
      </c>
      <c r="AI3473" t="s">
        <v>44</v>
      </c>
      <c r="AK3473" t="s">
        <v>36782</v>
      </c>
    </row>
    <row r="3474" spans="1:41" x14ac:dyDescent="0.25">
      <c r="A3474">
        <v>7724</v>
      </c>
      <c r="B3474" t="s">
        <v>37</v>
      </c>
      <c r="C3474" t="s">
        <v>32740</v>
      </c>
      <c r="D3474" t="s">
        <v>39</v>
      </c>
      <c r="E3474" t="s">
        <v>36783</v>
      </c>
      <c r="F3474" t="s">
        <v>36784</v>
      </c>
      <c r="G3474" t="s">
        <v>36785</v>
      </c>
      <c r="H3474" t="s">
        <v>37</v>
      </c>
      <c r="I3474" t="s">
        <v>36786</v>
      </c>
      <c r="J3474" t="s">
        <v>44</v>
      </c>
      <c r="N3474" t="s">
        <v>36787</v>
      </c>
      <c r="O3474" t="s">
        <v>36788</v>
      </c>
      <c r="P3474" t="s">
        <v>36789</v>
      </c>
      <c r="Q3474" t="s">
        <v>36790</v>
      </c>
      <c r="S3474" t="s">
        <v>36791</v>
      </c>
      <c r="T3474" t="s">
        <v>518</v>
      </c>
      <c r="V3474" t="s">
        <v>520</v>
      </c>
      <c r="Z3474" t="s">
        <v>28451</v>
      </c>
      <c r="AA3474" t="s">
        <v>518</v>
      </c>
      <c r="AC3474" t="s">
        <v>520</v>
      </c>
      <c r="AD3474">
        <v>53.927799999999998</v>
      </c>
      <c r="AE3474">
        <v>-0.91110999999999998</v>
      </c>
      <c r="AG3474" t="s">
        <v>62</v>
      </c>
      <c r="AI3474" t="s">
        <v>44</v>
      </c>
      <c r="AK3474" t="s">
        <v>36792</v>
      </c>
    </row>
    <row r="3475" spans="1:41" x14ac:dyDescent="0.25">
      <c r="A3475">
        <v>7725</v>
      </c>
      <c r="B3475" t="s">
        <v>37</v>
      </c>
      <c r="C3475" t="s">
        <v>32740</v>
      </c>
      <c r="D3475" t="s">
        <v>39</v>
      </c>
      <c r="E3475" t="s">
        <v>36793</v>
      </c>
      <c r="F3475" t="s">
        <v>36794</v>
      </c>
      <c r="G3475" t="s">
        <v>36795</v>
      </c>
      <c r="H3475" t="s">
        <v>37</v>
      </c>
      <c r="I3475" t="s">
        <v>36796</v>
      </c>
      <c r="J3475" t="s">
        <v>44</v>
      </c>
      <c r="N3475" t="s">
        <v>36797</v>
      </c>
      <c r="O3475" t="s">
        <v>36798</v>
      </c>
      <c r="P3475" t="s">
        <v>719</v>
      </c>
      <c r="S3475" t="s">
        <v>10175</v>
      </c>
      <c r="T3475" t="s">
        <v>5788</v>
      </c>
      <c r="V3475" t="s">
        <v>52</v>
      </c>
      <c r="Z3475" t="s">
        <v>10178</v>
      </c>
      <c r="AA3475" t="s">
        <v>5788</v>
      </c>
      <c r="AB3475">
        <v>4240</v>
      </c>
      <c r="AC3475" t="s">
        <v>52</v>
      </c>
      <c r="AD3475">
        <v>44.064500000000002</v>
      </c>
      <c r="AE3475">
        <v>-70.125699999999995</v>
      </c>
      <c r="AG3475" t="s">
        <v>62</v>
      </c>
      <c r="AI3475" t="s">
        <v>44</v>
      </c>
      <c r="AK3475" t="s">
        <v>36799</v>
      </c>
      <c r="AL3475">
        <v>1880</v>
      </c>
    </row>
    <row r="3476" spans="1:41" x14ac:dyDescent="0.25">
      <c r="A3476">
        <v>7726</v>
      </c>
      <c r="B3476" t="s">
        <v>37</v>
      </c>
      <c r="C3476" t="s">
        <v>32740</v>
      </c>
      <c r="D3476" t="s">
        <v>39</v>
      </c>
      <c r="E3476" t="s">
        <v>36800</v>
      </c>
      <c r="F3476" t="s">
        <v>36801</v>
      </c>
      <c r="G3476" t="s">
        <v>36802</v>
      </c>
      <c r="H3476" t="s">
        <v>37</v>
      </c>
      <c r="I3476" t="s">
        <v>36803</v>
      </c>
      <c r="J3476" t="s">
        <v>875</v>
      </c>
      <c r="N3476" t="s">
        <v>36804</v>
      </c>
      <c r="O3476" t="s">
        <v>36805</v>
      </c>
      <c r="P3476" t="s">
        <v>4661</v>
      </c>
      <c r="Q3476" t="s">
        <v>36806</v>
      </c>
      <c r="S3476" t="s">
        <v>14400</v>
      </c>
      <c r="T3476" t="s">
        <v>14402</v>
      </c>
      <c r="V3476" t="s">
        <v>770</v>
      </c>
      <c r="Z3476" t="s">
        <v>14401</v>
      </c>
      <c r="AA3476" t="s">
        <v>14402</v>
      </c>
      <c r="AC3476" t="s">
        <v>770</v>
      </c>
      <c r="AD3476">
        <v>28.052199999999999</v>
      </c>
      <c r="AE3476">
        <v>-15.464700000000001</v>
      </c>
      <c r="AF3476">
        <v>11967</v>
      </c>
      <c r="AG3476" t="s">
        <v>37</v>
      </c>
      <c r="AI3476" t="s">
        <v>44</v>
      </c>
      <c r="AL3476">
        <v>1989</v>
      </c>
      <c r="AM3476" t="s">
        <v>36807</v>
      </c>
      <c r="AO3476">
        <v>8674</v>
      </c>
    </row>
    <row r="3477" spans="1:41" x14ac:dyDescent="0.25">
      <c r="A3477">
        <v>7727</v>
      </c>
      <c r="B3477" t="s">
        <v>37</v>
      </c>
      <c r="C3477" t="s">
        <v>32740</v>
      </c>
      <c r="D3477" t="s">
        <v>39</v>
      </c>
      <c r="E3477" t="s">
        <v>36808</v>
      </c>
      <c r="F3477" t="s">
        <v>36809</v>
      </c>
      <c r="G3477" t="s">
        <v>36810</v>
      </c>
      <c r="H3477" t="s">
        <v>37</v>
      </c>
      <c r="I3477" t="s">
        <v>36811</v>
      </c>
      <c r="J3477" t="s">
        <v>875</v>
      </c>
      <c r="N3477" t="s">
        <v>36812</v>
      </c>
      <c r="O3477" t="s">
        <v>36813</v>
      </c>
      <c r="P3477" t="s">
        <v>36814</v>
      </c>
      <c r="Q3477" t="s">
        <v>912</v>
      </c>
      <c r="R3477" t="s">
        <v>36815</v>
      </c>
      <c r="S3477" t="s">
        <v>36816</v>
      </c>
      <c r="T3477" t="s">
        <v>36817</v>
      </c>
      <c r="V3477" t="s">
        <v>884</v>
      </c>
      <c r="W3477" t="s">
        <v>36818</v>
      </c>
      <c r="Z3477" t="s">
        <v>36819</v>
      </c>
      <c r="AA3477" t="s">
        <v>36817</v>
      </c>
      <c r="AC3477" t="s">
        <v>884</v>
      </c>
      <c r="AD3477">
        <v>31.866399999999999</v>
      </c>
      <c r="AE3477">
        <v>-116.669</v>
      </c>
      <c r="AF3477">
        <v>19227</v>
      </c>
      <c r="AG3477" t="s">
        <v>37</v>
      </c>
      <c r="AI3477" t="s">
        <v>44</v>
      </c>
      <c r="AK3477" t="s">
        <v>36518</v>
      </c>
      <c r="AL3477">
        <v>1981</v>
      </c>
      <c r="AM3477" t="s">
        <v>36820</v>
      </c>
      <c r="AO3477">
        <v>23000</v>
      </c>
    </row>
    <row r="3478" spans="1:41" x14ac:dyDescent="0.25">
      <c r="A3478">
        <v>7728</v>
      </c>
      <c r="B3478" t="s">
        <v>37</v>
      </c>
      <c r="C3478" t="s">
        <v>32740</v>
      </c>
      <c r="D3478" t="s">
        <v>39</v>
      </c>
      <c r="E3478" t="s">
        <v>36821</v>
      </c>
      <c r="F3478" t="s">
        <v>36822</v>
      </c>
      <c r="G3478" t="s">
        <v>36823</v>
      </c>
      <c r="H3478" t="s">
        <v>37</v>
      </c>
      <c r="I3478" t="s">
        <v>36824</v>
      </c>
      <c r="J3478" t="s">
        <v>44</v>
      </c>
      <c r="N3478" t="s">
        <v>36825</v>
      </c>
      <c r="O3478" t="s">
        <v>36826</v>
      </c>
      <c r="P3478" t="s">
        <v>36827</v>
      </c>
      <c r="Q3478" t="s">
        <v>36828</v>
      </c>
      <c r="S3478" t="s">
        <v>4608</v>
      </c>
      <c r="T3478" t="s">
        <v>4608</v>
      </c>
      <c r="V3478" t="s">
        <v>1688</v>
      </c>
      <c r="Z3478" t="s">
        <v>4609</v>
      </c>
      <c r="AA3478" t="s">
        <v>4608</v>
      </c>
      <c r="AB3478">
        <v>100029</v>
      </c>
      <c r="AC3478" t="s">
        <v>1688</v>
      </c>
      <c r="AD3478">
        <v>39.978000000000002</v>
      </c>
      <c r="AE3478">
        <v>116.41200000000001</v>
      </c>
      <c r="AG3478" t="s">
        <v>37</v>
      </c>
      <c r="AI3478" t="s">
        <v>44</v>
      </c>
      <c r="AL3478">
        <v>1960</v>
      </c>
      <c r="AM3478" t="s">
        <v>36829</v>
      </c>
      <c r="AO3478">
        <v>30000</v>
      </c>
    </row>
    <row r="3479" spans="1:41" x14ac:dyDescent="0.25">
      <c r="A3479">
        <v>7729</v>
      </c>
      <c r="B3479" t="s">
        <v>37</v>
      </c>
      <c r="C3479" t="s">
        <v>32740</v>
      </c>
      <c r="D3479" t="s">
        <v>39</v>
      </c>
      <c r="E3479" t="s">
        <v>36830</v>
      </c>
      <c r="F3479" t="s">
        <v>35758</v>
      </c>
      <c r="G3479" t="s">
        <v>36831</v>
      </c>
      <c r="H3479" t="s">
        <v>37</v>
      </c>
      <c r="I3479" t="s">
        <v>36832</v>
      </c>
      <c r="J3479" t="s">
        <v>875</v>
      </c>
      <c r="N3479" t="s">
        <v>36833</v>
      </c>
      <c r="O3479" t="s">
        <v>36834</v>
      </c>
      <c r="P3479" t="s">
        <v>6811</v>
      </c>
      <c r="Q3479" t="s">
        <v>36835</v>
      </c>
      <c r="R3479" t="s">
        <v>36836</v>
      </c>
      <c r="S3479" t="s">
        <v>4821</v>
      </c>
      <c r="T3479" t="s">
        <v>4822</v>
      </c>
      <c r="V3479" t="s">
        <v>699</v>
      </c>
      <c r="Z3479" t="s">
        <v>4823</v>
      </c>
      <c r="AA3479" t="s">
        <v>4822</v>
      </c>
      <c r="AC3479" t="s">
        <v>699</v>
      </c>
      <c r="AD3479">
        <v>-41.145000000000003</v>
      </c>
      <c r="AE3479">
        <v>-71.316400000000002</v>
      </c>
      <c r="AF3479">
        <v>19465</v>
      </c>
      <c r="AG3479" t="s">
        <v>37</v>
      </c>
      <c r="AI3479" t="s">
        <v>44</v>
      </c>
      <c r="AK3479" t="s">
        <v>36837</v>
      </c>
      <c r="AL3479">
        <v>1986</v>
      </c>
      <c r="AM3479" t="s">
        <v>36838</v>
      </c>
      <c r="AO3479">
        <v>20000</v>
      </c>
    </row>
    <row r="3480" spans="1:41" x14ac:dyDescent="0.25">
      <c r="A3480">
        <v>7730</v>
      </c>
      <c r="B3480" t="s">
        <v>37</v>
      </c>
      <c r="C3480" t="s">
        <v>32740</v>
      </c>
      <c r="D3480" t="s">
        <v>39</v>
      </c>
      <c r="E3480" t="s">
        <v>36839</v>
      </c>
      <c r="F3480" t="s">
        <v>36840</v>
      </c>
      <c r="G3480" t="s">
        <v>36841</v>
      </c>
      <c r="H3480" t="s">
        <v>37</v>
      </c>
      <c r="I3480" t="s">
        <v>36842</v>
      </c>
      <c r="J3480" t="s">
        <v>44</v>
      </c>
      <c r="N3480" t="s">
        <v>36843</v>
      </c>
      <c r="O3480" t="s">
        <v>36844</v>
      </c>
      <c r="P3480" t="s">
        <v>36845</v>
      </c>
      <c r="S3480" t="s">
        <v>35935</v>
      </c>
      <c r="T3480" t="s">
        <v>518</v>
      </c>
      <c r="V3480" t="s">
        <v>520</v>
      </c>
      <c r="Z3480" t="s">
        <v>35936</v>
      </c>
      <c r="AA3480" t="s">
        <v>518</v>
      </c>
      <c r="AC3480" t="s">
        <v>520</v>
      </c>
      <c r="AD3480">
        <v>51.565899999999999</v>
      </c>
      <c r="AE3480">
        <v>-0.13000800000000001</v>
      </c>
      <c r="AG3480" t="s">
        <v>62</v>
      </c>
      <c r="AI3480" t="s">
        <v>44</v>
      </c>
      <c r="AK3480" t="s">
        <v>36846</v>
      </c>
    </row>
    <row r="3481" spans="1:41" x14ac:dyDescent="0.25">
      <c r="A3481">
        <v>7731</v>
      </c>
      <c r="B3481" t="s">
        <v>37</v>
      </c>
      <c r="C3481" t="s">
        <v>32740</v>
      </c>
      <c r="D3481" t="s">
        <v>39</v>
      </c>
      <c r="E3481" t="s">
        <v>36847</v>
      </c>
      <c r="F3481" t="s">
        <v>36848</v>
      </c>
      <c r="G3481" t="s">
        <v>36849</v>
      </c>
      <c r="H3481" t="s">
        <v>37</v>
      </c>
      <c r="I3481" t="s">
        <v>36850</v>
      </c>
      <c r="J3481" t="s">
        <v>44</v>
      </c>
      <c r="N3481" t="s">
        <v>36851</v>
      </c>
      <c r="O3481" t="s">
        <v>36852</v>
      </c>
      <c r="P3481" t="s">
        <v>48</v>
      </c>
      <c r="Q3481" t="s">
        <v>11823</v>
      </c>
      <c r="S3481" t="s">
        <v>36853</v>
      </c>
      <c r="V3481" t="s">
        <v>4426</v>
      </c>
      <c r="W3481" t="s">
        <v>36854</v>
      </c>
      <c r="Z3481" t="s">
        <v>22535</v>
      </c>
      <c r="AC3481" t="s">
        <v>4426</v>
      </c>
      <c r="AD3481">
        <v>13.745900000000001</v>
      </c>
      <c r="AE3481">
        <v>100.53700000000001</v>
      </c>
      <c r="AF3481">
        <v>12783</v>
      </c>
      <c r="AG3481" t="s">
        <v>37</v>
      </c>
      <c r="AI3481" t="s">
        <v>44</v>
      </c>
      <c r="AL3481">
        <v>1960</v>
      </c>
      <c r="AM3481" t="s">
        <v>36855</v>
      </c>
      <c r="AO3481">
        <v>22262</v>
      </c>
    </row>
    <row r="3482" spans="1:41" x14ac:dyDescent="0.25">
      <c r="A3482">
        <v>7732</v>
      </c>
      <c r="B3482" t="s">
        <v>37</v>
      </c>
      <c r="C3482" t="s">
        <v>32740</v>
      </c>
      <c r="D3482" t="s">
        <v>39</v>
      </c>
      <c r="E3482" t="s">
        <v>36856</v>
      </c>
      <c r="F3482" t="s">
        <v>36857</v>
      </c>
      <c r="G3482" t="s">
        <v>36858</v>
      </c>
      <c r="H3482" t="s">
        <v>37</v>
      </c>
      <c r="I3482" t="s">
        <v>36859</v>
      </c>
      <c r="J3482" t="s">
        <v>44</v>
      </c>
      <c r="N3482" t="s">
        <v>36860</v>
      </c>
      <c r="O3482" t="s">
        <v>36861</v>
      </c>
      <c r="S3482" t="s">
        <v>36862</v>
      </c>
      <c r="T3482" t="s">
        <v>518</v>
      </c>
      <c r="V3482" t="s">
        <v>520</v>
      </c>
      <c r="Z3482" t="s">
        <v>36863</v>
      </c>
      <c r="AA3482" t="s">
        <v>518</v>
      </c>
      <c r="AC3482" t="s">
        <v>520</v>
      </c>
      <c r="AD3482">
        <v>51.416699999999999</v>
      </c>
      <c r="AE3482">
        <v>-0.56667000000000001</v>
      </c>
      <c r="AG3482" t="s">
        <v>37</v>
      </c>
      <c r="AI3482" t="s">
        <v>44</v>
      </c>
    </row>
    <row r="3483" spans="1:41" x14ac:dyDescent="0.25">
      <c r="A3483">
        <v>7733</v>
      </c>
      <c r="B3483" t="s">
        <v>37</v>
      </c>
      <c r="C3483" t="s">
        <v>32740</v>
      </c>
      <c r="D3483" t="s">
        <v>39</v>
      </c>
      <c r="E3483" t="s">
        <v>36864</v>
      </c>
      <c r="F3483" t="s">
        <v>23551</v>
      </c>
      <c r="G3483" t="s">
        <v>36865</v>
      </c>
      <c r="H3483" t="s">
        <v>37</v>
      </c>
      <c r="I3483" t="s">
        <v>36866</v>
      </c>
      <c r="J3483" t="s">
        <v>44</v>
      </c>
      <c r="N3483" t="s">
        <v>36867</v>
      </c>
      <c r="O3483" t="s">
        <v>36868</v>
      </c>
      <c r="P3483" t="s">
        <v>719</v>
      </c>
      <c r="Q3483" t="s">
        <v>36869</v>
      </c>
      <c r="R3483" t="s">
        <v>36870</v>
      </c>
      <c r="S3483" t="s">
        <v>36871</v>
      </c>
      <c r="T3483" t="s">
        <v>518</v>
      </c>
      <c r="V3483" t="s">
        <v>520</v>
      </c>
      <c r="Z3483" t="s">
        <v>23558</v>
      </c>
      <c r="AA3483" t="s">
        <v>518</v>
      </c>
      <c r="AC3483" t="s">
        <v>520</v>
      </c>
      <c r="AD3483">
        <v>51.9251</v>
      </c>
      <c r="AE3483">
        <v>-1.4011499999999999</v>
      </c>
      <c r="AG3483" t="s">
        <v>62</v>
      </c>
      <c r="AI3483" t="s">
        <v>44</v>
      </c>
      <c r="AK3483" t="s">
        <v>36872</v>
      </c>
    </row>
    <row r="3484" spans="1:41" x14ac:dyDescent="0.25">
      <c r="A3484">
        <v>7734</v>
      </c>
      <c r="B3484" t="s">
        <v>37</v>
      </c>
      <c r="C3484" t="s">
        <v>32740</v>
      </c>
      <c r="D3484" t="s">
        <v>39</v>
      </c>
      <c r="E3484" t="s">
        <v>36873</v>
      </c>
      <c r="F3484" t="s">
        <v>36874</v>
      </c>
      <c r="G3484" t="s">
        <v>36875</v>
      </c>
      <c r="H3484" t="s">
        <v>37</v>
      </c>
      <c r="I3484" t="s">
        <v>36876</v>
      </c>
      <c r="J3484" t="s">
        <v>44</v>
      </c>
      <c r="N3484" t="s">
        <v>36877</v>
      </c>
      <c r="O3484" t="s">
        <v>36878</v>
      </c>
      <c r="P3484" t="s">
        <v>5210</v>
      </c>
      <c r="Q3484" t="s">
        <v>36879</v>
      </c>
      <c r="S3484" t="s">
        <v>36880</v>
      </c>
      <c r="T3484" t="s">
        <v>3129</v>
      </c>
      <c r="V3484" t="s">
        <v>52</v>
      </c>
      <c r="Z3484" t="s">
        <v>36881</v>
      </c>
      <c r="AA3484" t="s">
        <v>3129</v>
      </c>
      <c r="AB3484">
        <v>52804</v>
      </c>
      <c r="AC3484" t="s">
        <v>52</v>
      </c>
      <c r="AD3484">
        <v>41.531199999999998</v>
      </c>
      <c r="AE3484">
        <v>-90.603300000000004</v>
      </c>
      <c r="AG3484" t="s">
        <v>37</v>
      </c>
      <c r="AI3484" t="s">
        <v>44</v>
      </c>
      <c r="AL3484">
        <v>1867</v>
      </c>
      <c r="AM3484" t="s">
        <v>36882</v>
      </c>
      <c r="AO3484">
        <v>10000</v>
      </c>
    </row>
    <row r="3485" spans="1:41" x14ac:dyDescent="0.25">
      <c r="A3485">
        <v>7735</v>
      </c>
      <c r="B3485" t="s">
        <v>37</v>
      </c>
      <c r="C3485" t="s">
        <v>32740</v>
      </c>
      <c r="D3485" t="s">
        <v>39</v>
      </c>
      <c r="E3485" t="s">
        <v>36883</v>
      </c>
      <c r="F3485" t="s">
        <v>36884</v>
      </c>
      <c r="G3485" t="s">
        <v>36885</v>
      </c>
      <c r="H3485" t="s">
        <v>37</v>
      </c>
      <c r="I3485" t="s">
        <v>36886</v>
      </c>
      <c r="J3485" t="s">
        <v>44</v>
      </c>
      <c r="N3485" t="s">
        <v>36887</v>
      </c>
      <c r="O3485" t="s">
        <v>36888</v>
      </c>
      <c r="P3485" t="s">
        <v>5210</v>
      </c>
      <c r="Q3485" t="s">
        <v>36889</v>
      </c>
      <c r="S3485" t="s">
        <v>36890</v>
      </c>
      <c r="T3485" t="s">
        <v>518</v>
      </c>
      <c r="V3485" t="s">
        <v>520</v>
      </c>
      <c r="Z3485" t="s">
        <v>36891</v>
      </c>
      <c r="AA3485" t="s">
        <v>518</v>
      </c>
      <c r="AC3485" t="s">
        <v>520</v>
      </c>
      <c r="AD3485">
        <v>51.989400000000003</v>
      </c>
      <c r="AE3485">
        <v>-0.18876000000000001</v>
      </c>
      <c r="AF3485">
        <v>9788</v>
      </c>
      <c r="AG3485" t="s">
        <v>37</v>
      </c>
      <c r="AI3485" t="s">
        <v>44</v>
      </c>
      <c r="AK3485" t="s">
        <v>3583</v>
      </c>
      <c r="AL3485">
        <v>1976</v>
      </c>
      <c r="AM3485" t="s">
        <v>36892</v>
      </c>
      <c r="AO3485">
        <v>28000</v>
      </c>
    </row>
    <row r="3486" spans="1:41" x14ac:dyDescent="0.25">
      <c r="A3486">
        <v>7736</v>
      </c>
      <c r="B3486" t="s">
        <v>37</v>
      </c>
      <c r="C3486" t="s">
        <v>32740</v>
      </c>
      <c r="D3486" t="s">
        <v>39</v>
      </c>
      <c r="E3486" t="s">
        <v>36893</v>
      </c>
      <c r="F3486" t="s">
        <v>36894</v>
      </c>
      <c r="G3486" t="s">
        <v>36895</v>
      </c>
      <c r="H3486" t="s">
        <v>37</v>
      </c>
      <c r="I3486" t="s">
        <v>36896</v>
      </c>
      <c r="J3486" t="s">
        <v>44</v>
      </c>
      <c r="N3486" t="s">
        <v>36897</v>
      </c>
      <c r="O3486" t="s">
        <v>36898</v>
      </c>
      <c r="P3486" t="s">
        <v>36899</v>
      </c>
      <c r="Q3486" t="s">
        <v>27790</v>
      </c>
      <c r="S3486" t="s">
        <v>36900</v>
      </c>
      <c r="V3486" t="s">
        <v>8573</v>
      </c>
      <c r="Z3486" t="s">
        <v>36901</v>
      </c>
      <c r="AC3486" t="s">
        <v>8573</v>
      </c>
      <c r="AD3486">
        <v>49.784700000000001</v>
      </c>
      <c r="AE3486">
        <v>22.760899999999999</v>
      </c>
      <c r="AF3486">
        <v>12368</v>
      </c>
      <c r="AG3486" t="s">
        <v>37</v>
      </c>
      <c r="AI3486" t="s">
        <v>44</v>
      </c>
      <c r="AL3486">
        <v>1975</v>
      </c>
      <c r="AM3486" t="s">
        <v>36902</v>
      </c>
      <c r="AO3486">
        <v>24000</v>
      </c>
    </row>
    <row r="3487" spans="1:41" x14ac:dyDescent="0.25">
      <c r="A3487">
        <v>7737</v>
      </c>
      <c r="B3487" t="s">
        <v>37</v>
      </c>
      <c r="C3487" t="s">
        <v>32740</v>
      </c>
      <c r="D3487" t="s">
        <v>39</v>
      </c>
      <c r="E3487" t="s">
        <v>36903</v>
      </c>
      <c r="F3487" t="s">
        <v>36904</v>
      </c>
      <c r="G3487" t="s">
        <v>36905</v>
      </c>
      <c r="H3487" t="s">
        <v>37</v>
      </c>
      <c r="I3487" t="s">
        <v>36906</v>
      </c>
      <c r="J3487" t="s">
        <v>44</v>
      </c>
      <c r="N3487" t="s">
        <v>36907</v>
      </c>
      <c r="O3487" t="s">
        <v>36908</v>
      </c>
      <c r="P3487" t="s">
        <v>719</v>
      </c>
      <c r="Q3487" t="s">
        <v>36909</v>
      </c>
      <c r="S3487" t="s">
        <v>36910</v>
      </c>
      <c r="T3487" t="s">
        <v>2529</v>
      </c>
      <c r="V3487" t="s">
        <v>52</v>
      </c>
      <c r="Z3487" t="s">
        <v>36911</v>
      </c>
      <c r="AA3487" t="s">
        <v>2529</v>
      </c>
      <c r="AB3487" t="s">
        <v>36912</v>
      </c>
      <c r="AC3487" t="s">
        <v>52</v>
      </c>
      <c r="AD3487">
        <v>38.378799999999998</v>
      </c>
      <c r="AE3487">
        <v>-78.971500000000006</v>
      </c>
      <c r="AF3487">
        <v>20835</v>
      </c>
      <c r="AG3487" t="s">
        <v>37</v>
      </c>
      <c r="AI3487" t="s">
        <v>44</v>
      </c>
      <c r="AK3487" t="s">
        <v>17178</v>
      </c>
      <c r="AL3487">
        <v>1960</v>
      </c>
      <c r="AM3487" t="s">
        <v>7283</v>
      </c>
      <c r="AO3487">
        <v>4293</v>
      </c>
    </row>
    <row r="3488" spans="1:41" x14ac:dyDescent="0.25">
      <c r="A3488">
        <v>7738</v>
      </c>
      <c r="B3488" t="s">
        <v>37</v>
      </c>
      <c r="C3488" t="s">
        <v>32740</v>
      </c>
      <c r="D3488" t="s">
        <v>39</v>
      </c>
      <c r="E3488" t="s">
        <v>36913</v>
      </c>
      <c r="F3488" t="s">
        <v>36914</v>
      </c>
      <c r="G3488" t="s">
        <v>36915</v>
      </c>
      <c r="H3488" t="s">
        <v>37</v>
      </c>
      <c r="I3488" t="s">
        <v>36916</v>
      </c>
      <c r="J3488" t="s">
        <v>44</v>
      </c>
      <c r="N3488" t="s">
        <v>36917</v>
      </c>
      <c r="O3488" t="s">
        <v>36918</v>
      </c>
      <c r="S3488" t="s">
        <v>36919</v>
      </c>
      <c r="T3488" t="s">
        <v>2790</v>
      </c>
      <c r="V3488" t="s">
        <v>520</v>
      </c>
      <c r="Z3488" t="s">
        <v>36920</v>
      </c>
      <c r="AA3488" t="s">
        <v>2790</v>
      </c>
      <c r="AC3488" t="s">
        <v>520</v>
      </c>
      <c r="AD3488">
        <v>56.15</v>
      </c>
      <c r="AE3488">
        <v>-3.95</v>
      </c>
      <c r="AG3488" t="s">
        <v>62</v>
      </c>
      <c r="AI3488" t="s">
        <v>44</v>
      </c>
      <c r="AK3488" t="s">
        <v>36921</v>
      </c>
    </row>
    <row r="3489" spans="1:41" x14ac:dyDescent="0.25">
      <c r="A3489">
        <v>7739</v>
      </c>
      <c r="B3489" t="s">
        <v>37</v>
      </c>
      <c r="C3489" t="s">
        <v>32740</v>
      </c>
      <c r="D3489" t="s">
        <v>39</v>
      </c>
      <c r="E3489" t="s">
        <v>36922</v>
      </c>
      <c r="F3489" t="s">
        <v>36923</v>
      </c>
      <c r="G3489" t="s">
        <v>36924</v>
      </c>
      <c r="H3489" t="s">
        <v>37</v>
      </c>
      <c r="I3489" t="s">
        <v>36925</v>
      </c>
      <c r="J3489" t="s">
        <v>44</v>
      </c>
      <c r="N3489" t="s">
        <v>36926</v>
      </c>
      <c r="O3489" t="s">
        <v>36927</v>
      </c>
      <c r="P3489" t="s">
        <v>36928</v>
      </c>
      <c r="Q3489" t="s">
        <v>36929</v>
      </c>
      <c r="S3489" t="s">
        <v>36930</v>
      </c>
      <c r="T3489" t="s">
        <v>518</v>
      </c>
      <c r="V3489" t="s">
        <v>520</v>
      </c>
      <c r="Z3489" t="s">
        <v>36931</v>
      </c>
      <c r="AA3489" t="s">
        <v>518</v>
      </c>
      <c r="AC3489" t="s">
        <v>520</v>
      </c>
      <c r="AD3489">
        <v>51.547499999999999</v>
      </c>
      <c r="AE3489">
        <v>-4.9432999999999998E-2</v>
      </c>
      <c r="AG3489" t="s">
        <v>37</v>
      </c>
      <c r="AI3489" t="s">
        <v>44</v>
      </c>
    </row>
    <row r="3490" spans="1:41" x14ac:dyDescent="0.25">
      <c r="A3490">
        <v>7740</v>
      </c>
      <c r="B3490" t="s">
        <v>37</v>
      </c>
      <c r="C3490" t="s">
        <v>32740</v>
      </c>
      <c r="D3490" t="s">
        <v>39</v>
      </c>
      <c r="E3490" t="s">
        <v>36932</v>
      </c>
      <c r="F3490" t="s">
        <v>36933</v>
      </c>
      <c r="G3490" t="s">
        <v>36934</v>
      </c>
      <c r="H3490" t="s">
        <v>37</v>
      </c>
      <c r="I3490" t="s">
        <v>36935</v>
      </c>
      <c r="J3490" t="s">
        <v>44</v>
      </c>
      <c r="N3490" t="s">
        <v>36936</v>
      </c>
      <c r="O3490" t="s">
        <v>36937</v>
      </c>
      <c r="P3490" t="s">
        <v>36938</v>
      </c>
      <c r="S3490" t="s">
        <v>36939</v>
      </c>
      <c r="T3490" t="s">
        <v>1106</v>
      </c>
      <c r="V3490" t="s">
        <v>52</v>
      </c>
      <c r="Z3490" t="s">
        <v>36940</v>
      </c>
      <c r="AA3490" t="s">
        <v>1106</v>
      </c>
      <c r="AB3490" t="s">
        <v>36941</v>
      </c>
      <c r="AC3490" t="s">
        <v>52</v>
      </c>
      <c r="AD3490">
        <v>42.338999999999999</v>
      </c>
      <c r="AE3490">
        <v>-71.426400000000001</v>
      </c>
      <c r="AF3490">
        <v>19955</v>
      </c>
      <c r="AG3490" t="s">
        <v>37</v>
      </c>
      <c r="AI3490" t="s">
        <v>44</v>
      </c>
      <c r="AK3490" t="s">
        <v>36942</v>
      </c>
      <c r="AL3490">
        <v>1972</v>
      </c>
      <c r="AM3490" t="s">
        <v>1148</v>
      </c>
      <c r="AO3490">
        <v>4500</v>
      </c>
    </row>
    <row r="3491" spans="1:41" x14ac:dyDescent="0.25">
      <c r="A3491">
        <v>7741</v>
      </c>
      <c r="B3491" t="s">
        <v>37</v>
      </c>
      <c r="C3491" t="s">
        <v>32740</v>
      </c>
      <c r="D3491" t="s">
        <v>39</v>
      </c>
      <c r="E3491" t="s">
        <v>36943</v>
      </c>
      <c r="F3491" t="s">
        <v>36923</v>
      </c>
      <c r="G3491" t="s">
        <v>36944</v>
      </c>
      <c r="H3491" t="s">
        <v>37</v>
      </c>
      <c r="I3491" t="s">
        <v>36945</v>
      </c>
      <c r="J3491" t="s">
        <v>44</v>
      </c>
      <c r="N3491" t="s">
        <v>36946</v>
      </c>
      <c r="O3491" t="s">
        <v>36947</v>
      </c>
      <c r="P3491" t="s">
        <v>36948</v>
      </c>
      <c r="Q3491" t="s">
        <v>36929</v>
      </c>
      <c r="S3491" t="s">
        <v>36930</v>
      </c>
      <c r="T3491" t="s">
        <v>518</v>
      </c>
      <c r="V3491" t="s">
        <v>520</v>
      </c>
      <c r="Z3491" t="s">
        <v>36931</v>
      </c>
      <c r="AA3491" t="s">
        <v>518</v>
      </c>
      <c r="AC3491" t="s">
        <v>520</v>
      </c>
      <c r="AD3491">
        <v>51.547499999999999</v>
      </c>
      <c r="AE3491">
        <v>-4.9432999999999998E-2</v>
      </c>
      <c r="AG3491" t="s">
        <v>62</v>
      </c>
      <c r="AI3491" t="s">
        <v>44</v>
      </c>
      <c r="AK3491" t="s">
        <v>36949</v>
      </c>
    </row>
    <row r="3492" spans="1:41" x14ac:dyDescent="0.25">
      <c r="A3492">
        <v>7742</v>
      </c>
      <c r="B3492" t="s">
        <v>37</v>
      </c>
      <c r="C3492" t="s">
        <v>32740</v>
      </c>
      <c r="D3492" t="s">
        <v>39</v>
      </c>
      <c r="E3492" t="s">
        <v>36950</v>
      </c>
      <c r="F3492" t="s">
        <v>36951</v>
      </c>
      <c r="G3492" t="s">
        <v>36952</v>
      </c>
      <c r="H3492" t="s">
        <v>37</v>
      </c>
      <c r="I3492" t="s">
        <v>36953</v>
      </c>
      <c r="J3492" t="s">
        <v>44</v>
      </c>
      <c r="N3492" t="s">
        <v>36954</v>
      </c>
      <c r="O3492" t="s">
        <v>36955</v>
      </c>
      <c r="S3492" t="s">
        <v>36956</v>
      </c>
      <c r="V3492" t="s">
        <v>3525</v>
      </c>
      <c r="W3492" t="s">
        <v>36957</v>
      </c>
      <c r="Z3492" t="s">
        <v>36958</v>
      </c>
      <c r="AC3492" t="s">
        <v>3525</v>
      </c>
      <c r="AD3492">
        <v>32.706899999999997</v>
      </c>
      <c r="AE3492">
        <v>35.575099999999999</v>
      </c>
      <c r="AF3492">
        <v>13079</v>
      </c>
      <c r="AG3492" t="s">
        <v>37</v>
      </c>
      <c r="AI3492" t="s">
        <v>44</v>
      </c>
      <c r="AL3492">
        <v>1936</v>
      </c>
      <c r="AM3492" t="s">
        <v>36959</v>
      </c>
      <c r="AO3492">
        <v>7500</v>
      </c>
    </row>
    <row r="3493" spans="1:41" x14ac:dyDescent="0.25">
      <c r="A3493">
        <v>7743</v>
      </c>
      <c r="B3493" t="s">
        <v>37</v>
      </c>
      <c r="C3493" t="s">
        <v>32740</v>
      </c>
      <c r="D3493" t="s">
        <v>39</v>
      </c>
      <c r="E3493" t="s">
        <v>36960</v>
      </c>
      <c r="F3493" t="s">
        <v>36961</v>
      </c>
      <c r="G3493" t="s">
        <v>36962</v>
      </c>
      <c r="H3493" t="s">
        <v>37</v>
      </c>
      <c r="I3493" t="s">
        <v>36963</v>
      </c>
      <c r="J3493" t="s">
        <v>36964</v>
      </c>
      <c r="K3493" t="s">
        <v>36965</v>
      </c>
      <c r="N3493" t="s">
        <v>36966</v>
      </c>
      <c r="O3493" t="s">
        <v>36967</v>
      </c>
      <c r="P3493" t="s">
        <v>719</v>
      </c>
      <c r="Q3493" t="s">
        <v>395</v>
      </c>
      <c r="S3493" t="s">
        <v>36968</v>
      </c>
      <c r="V3493" t="s">
        <v>36969</v>
      </c>
      <c r="W3493" t="s">
        <v>36970</v>
      </c>
      <c r="Z3493" t="s">
        <v>36971</v>
      </c>
      <c r="AC3493" t="s">
        <v>36969</v>
      </c>
      <c r="AD3493">
        <v>33.8889</v>
      </c>
      <c r="AE3493">
        <v>35.494399999999999</v>
      </c>
      <c r="AF3493">
        <v>12319</v>
      </c>
      <c r="AG3493" t="s">
        <v>37</v>
      </c>
      <c r="AI3493" t="s">
        <v>44</v>
      </c>
      <c r="AL3493">
        <v>1875</v>
      </c>
      <c r="AM3493" t="s">
        <v>36972</v>
      </c>
      <c r="AO3493">
        <v>68000</v>
      </c>
    </row>
    <row r="3494" spans="1:41" x14ac:dyDescent="0.25">
      <c r="A3494">
        <v>7744</v>
      </c>
      <c r="B3494" t="s">
        <v>37</v>
      </c>
      <c r="C3494" t="s">
        <v>32740</v>
      </c>
      <c r="D3494" t="s">
        <v>39</v>
      </c>
      <c r="E3494" t="s">
        <v>36973</v>
      </c>
      <c r="F3494" t="s">
        <v>36974</v>
      </c>
      <c r="G3494" t="s">
        <v>36975</v>
      </c>
      <c r="H3494" t="s">
        <v>37</v>
      </c>
      <c r="I3494" t="s">
        <v>36976</v>
      </c>
      <c r="J3494" t="s">
        <v>44</v>
      </c>
      <c r="N3494" t="s">
        <v>36977</v>
      </c>
      <c r="O3494" t="s">
        <v>36978</v>
      </c>
      <c r="P3494" t="s">
        <v>48</v>
      </c>
      <c r="S3494" t="s">
        <v>36979</v>
      </c>
      <c r="T3494" t="s">
        <v>35819</v>
      </c>
      <c r="V3494" t="s">
        <v>520</v>
      </c>
      <c r="W3494" t="s">
        <v>36980</v>
      </c>
      <c r="Z3494" t="s">
        <v>36981</v>
      </c>
      <c r="AA3494" t="s">
        <v>35819</v>
      </c>
      <c r="AC3494" t="s">
        <v>520</v>
      </c>
      <c r="AD3494">
        <v>54.581699999999998</v>
      </c>
      <c r="AE3494">
        <v>-5.9527400000000004</v>
      </c>
      <c r="AF3494">
        <v>19945</v>
      </c>
      <c r="AG3494" t="s">
        <v>37</v>
      </c>
      <c r="AH3494" t="s">
        <v>36982</v>
      </c>
      <c r="AI3494" t="s">
        <v>44</v>
      </c>
      <c r="AK3494" t="s">
        <v>30809</v>
      </c>
      <c r="AL3494">
        <v>1905</v>
      </c>
      <c r="AM3494" t="s">
        <v>36983</v>
      </c>
      <c r="AO3494">
        <v>100000</v>
      </c>
    </row>
    <row r="3495" spans="1:41" x14ac:dyDescent="0.25">
      <c r="A3495">
        <v>7745</v>
      </c>
      <c r="B3495" t="s">
        <v>37</v>
      </c>
      <c r="C3495" t="s">
        <v>32740</v>
      </c>
      <c r="D3495" t="s">
        <v>39</v>
      </c>
      <c r="E3495" t="s">
        <v>36984</v>
      </c>
      <c r="F3495" t="s">
        <v>36985</v>
      </c>
      <c r="G3495" t="s">
        <v>36986</v>
      </c>
      <c r="H3495" t="s">
        <v>37</v>
      </c>
      <c r="I3495" t="s">
        <v>36987</v>
      </c>
      <c r="J3495" t="s">
        <v>36988</v>
      </c>
      <c r="N3495" t="s">
        <v>36989</v>
      </c>
      <c r="O3495" t="s">
        <v>36990</v>
      </c>
      <c r="P3495" t="s">
        <v>719</v>
      </c>
      <c r="S3495" t="s">
        <v>36991</v>
      </c>
      <c r="T3495" t="s">
        <v>7446</v>
      </c>
      <c r="V3495" t="s">
        <v>52</v>
      </c>
      <c r="Z3495" t="s">
        <v>36992</v>
      </c>
      <c r="AA3495" t="s">
        <v>7446</v>
      </c>
      <c r="AB3495" t="s">
        <v>36993</v>
      </c>
      <c r="AC3495" t="s">
        <v>52</v>
      </c>
      <c r="AD3495">
        <v>42.539499999999997</v>
      </c>
      <c r="AE3495">
        <v>-89.060599999999994</v>
      </c>
      <c r="AF3495">
        <v>12483</v>
      </c>
      <c r="AG3495" t="s">
        <v>37</v>
      </c>
      <c r="AI3495" t="s">
        <v>44</v>
      </c>
      <c r="AK3495" t="s">
        <v>36994</v>
      </c>
      <c r="AL3495">
        <v>1890</v>
      </c>
      <c r="AM3495" t="s">
        <v>36995</v>
      </c>
      <c r="AO3495">
        <v>18000</v>
      </c>
    </row>
    <row r="3496" spans="1:41" x14ac:dyDescent="0.25">
      <c r="A3496">
        <v>7746</v>
      </c>
      <c r="B3496" t="s">
        <v>37</v>
      </c>
      <c r="C3496" t="s">
        <v>32740</v>
      </c>
      <c r="D3496" t="s">
        <v>39</v>
      </c>
      <c r="E3496" t="s">
        <v>36996</v>
      </c>
      <c r="F3496" t="s">
        <v>36997</v>
      </c>
      <c r="G3496" t="s">
        <v>36998</v>
      </c>
      <c r="H3496" t="s">
        <v>37</v>
      </c>
      <c r="I3496" t="s">
        <v>36999</v>
      </c>
      <c r="J3496" t="s">
        <v>44</v>
      </c>
      <c r="N3496" t="s">
        <v>37000</v>
      </c>
      <c r="O3496" t="s">
        <v>37001</v>
      </c>
      <c r="S3496" t="s">
        <v>37002</v>
      </c>
      <c r="T3496" t="s">
        <v>37003</v>
      </c>
      <c r="V3496" t="s">
        <v>2882</v>
      </c>
      <c r="W3496" t="s">
        <v>37004</v>
      </c>
      <c r="Z3496" t="s">
        <v>37005</v>
      </c>
      <c r="AA3496" t="s">
        <v>37003</v>
      </c>
      <c r="AC3496" t="s">
        <v>2882</v>
      </c>
      <c r="AD3496">
        <v>50.581600000000002</v>
      </c>
      <c r="AE3496">
        <v>35.9754</v>
      </c>
      <c r="AF3496">
        <v>14042</v>
      </c>
      <c r="AG3496" t="s">
        <v>37</v>
      </c>
      <c r="AI3496" t="s">
        <v>44</v>
      </c>
      <c r="AK3496" t="s">
        <v>8975</v>
      </c>
      <c r="AL3496">
        <v>1931</v>
      </c>
      <c r="AM3496" t="s">
        <v>37006</v>
      </c>
      <c r="AO3496">
        <v>5350</v>
      </c>
    </row>
    <row r="3497" spans="1:41" x14ac:dyDescent="0.25">
      <c r="A3497">
        <v>7747</v>
      </c>
      <c r="B3497" t="s">
        <v>37</v>
      </c>
      <c r="C3497" t="s">
        <v>32740</v>
      </c>
      <c r="D3497" t="s">
        <v>39</v>
      </c>
      <c r="E3497" t="s">
        <v>37007</v>
      </c>
      <c r="F3497" t="s">
        <v>37008</v>
      </c>
      <c r="G3497" t="s">
        <v>37009</v>
      </c>
      <c r="H3497" t="s">
        <v>37</v>
      </c>
      <c r="I3497" t="s">
        <v>37010</v>
      </c>
      <c r="J3497" t="s">
        <v>37011</v>
      </c>
      <c r="O3497" t="s">
        <v>37012</v>
      </c>
      <c r="P3497" t="s">
        <v>37013</v>
      </c>
      <c r="Q3497" t="s">
        <v>37014</v>
      </c>
      <c r="S3497" t="s">
        <v>37015</v>
      </c>
      <c r="V3497" t="s">
        <v>37016</v>
      </c>
      <c r="Z3497" t="s">
        <v>37017</v>
      </c>
      <c r="AC3497" t="s">
        <v>37016</v>
      </c>
      <c r="AD3497">
        <v>6.35</v>
      </c>
      <c r="AE3497">
        <v>2.4300000000000002</v>
      </c>
      <c r="AF3497">
        <v>11595</v>
      </c>
      <c r="AG3497" t="s">
        <v>37</v>
      </c>
      <c r="AI3497" t="s">
        <v>44</v>
      </c>
      <c r="AL3497">
        <v>1970</v>
      </c>
      <c r="AM3497" t="s">
        <v>37018</v>
      </c>
      <c r="AO3497">
        <v>18000</v>
      </c>
    </row>
    <row r="3498" spans="1:41" x14ac:dyDescent="0.25">
      <c r="A3498">
        <v>7748</v>
      </c>
      <c r="B3498" t="s">
        <v>37</v>
      </c>
      <c r="C3498" t="s">
        <v>32740</v>
      </c>
      <c r="D3498" t="s">
        <v>39</v>
      </c>
      <c r="E3498" t="s">
        <v>37019</v>
      </c>
      <c r="F3498" t="s">
        <v>395</v>
      </c>
      <c r="G3498" t="s">
        <v>37020</v>
      </c>
      <c r="H3498" t="s">
        <v>37</v>
      </c>
      <c r="I3498" t="s">
        <v>37021</v>
      </c>
      <c r="J3498" t="s">
        <v>37022</v>
      </c>
      <c r="K3498" t="s">
        <v>37023</v>
      </c>
      <c r="N3498" t="s">
        <v>37024</v>
      </c>
      <c r="O3498" t="s">
        <v>37025</v>
      </c>
      <c r="P3498" t="s">
        <v>48</v>
      </c>
      <c r="Q3498" t="s">
        <v>37026</v>
      </c>
      <c r="S3498" t="s">
        <v>37027</v>
      </c>
      <c r="T3498" t="s">
        <v>37028</v>
      </c>
      <c r="V3498" t="s">
        <v>37029</v>
      </c>
      <c r="W3498" t="s">
        <v>37030</v>
      </c>
      <c r="Z3498" t="s">
        <v>37031</v>
      </c>
      <c r="AA3498" t="s">
        <v>37028</v>
      </c>
      <c r="AC3498" t="s">
        <v>37029</v>
      </c>
      <c r="AD3498">
        <v>44.027999999999999</v>
      </c>
      <c r="AE3498">
        <v>20.916399999999999</v>
      </c>
      <c r="AF3498">
        <v>23071</v>
      </c>
      <c r="AG3498" t="s">
        <v>37</v>
      </c>
      <c r="AI3498" t="s">
        <v>44</v>
      </c>
      <c r="AK3498" t="s">
        <v>37032</v>
      </c>
      <c r="AL3498">
        <v>1895</v>
      </c>
      <c r="AM3498" t="s">
        <v>37033</v>
      </c>
      <c r="AO3498">
        <v>490000</v>
      </c>
    </row>
    <row r="3499" spans="1:41" x14ac:dyDescent="0.25">
      <c r="A3499">
        <v>7749</v>
      </c>
      <c r="B3499" t="s">
        <v>37</v>
      </c>
      <c r="C3499" t="s">
        <v>32740</v>
      </c>
      <c r="D3499" t="s">
        <v>39</v>
      </c>
      <c r="E3499" t="s">
        <v>37034</v>
      </c>
      <c r="F3499" t="s">
        <v>37035</v>
      </c>
      <c r="G3499" t="s">
        <v>37036</v>
      </c>
      <c r="H3499" t="s">
        <v>37</v>
      </c>
      <c r="I3499" t="s">
        <v>37037</v>
      </c>
      <c r="J3499" t="s">
        <v>44</v>
      </c>
      <c r="K3499" t="s">
        <v>37038</v>
      </c>
      <c r="N3499" t="s">
        <v>37039</v>
      </c>
      <c r="O3499" t="s">
        <v>37040</v>
      </c>
      <c r="P3499" t="s">
        <v>10469</v>
      </c>
      <c r="Q3499" t="s">
        <v>37041</v>
      </c>
      <c r="R3499" t="s">
        <v>37042</v>
      </c>
      <c r="S3499" t="s">
        <v>37027</v>
      </c>
      <c r="V3499" t="s">
        <v>37028</v>
      </c>
      <c r="Z3499" t="s">
        <v>37031</v>
      </c>
      <c r="AC3499" t="s">
        <v>37028</v>
      </c>
      <c r="AD3499">
        <v>44.812600000000003</v>
      </c>
      <c r="AE3499">
        <v>20.470500000000001</v>
      </c>
      <c r="AF3499">
        <v>23173</v>
      </c>
      <c r="AG3499" t="s">
        <v>37</v>
      </c>
      <c r="AI3499" t="s">
        <v>44</v>
      </c>
      <c r="AK3499" t="s">
        <v>37043</v>
      </c>
      <c r="AL3499">
        <v>1860</v>
      </c>
      <c r="AM3499" t="s">
        <v>37044</v>
      </c>
      <c r="AO3499">
        <v>150000</v>
      </c>
    </row>
    <row r="3500" spans="1:41" x14ac:dyDescent="0.25">
      <c r="A3500">
        <v>7750</v>
      </c>
      <c r="B3500" t="s">
        <v>37</v>
      </c>
      <c r="C3500" t="s">
        <v>32740</v>
      </c>
      <c r="D3500" t="s">
        <v>39</v>
      </c>
      <c r="E3500" t="s">
        <v>37045</v>
      </c>
      <c r="F3500" t="s">
        <v>37046</v>
      </c>
      <c r="G3500" t="s">
        <v>37047</v>
      </c>
      <c r="H3500" t="s">
        <v>37</v>
      </c>
      <c r="I3500" t="s">
        <v>37048</v>
      </c>
      <c r="J3500" t="s">
        <v>44</v>
      </c>
      <c r="K3500" t="s">
        <v>37049</v>
      </c>
      <c r="N3500" t="s">
        <v>37050</v>
      </c>
      <c r="O3500" t="s">
        <v>37051</v>
      </c>
      <c r="P3500" t="s">
        <v>37052</v>
      </c>
      <c r="S3500" t="s">
        <v>37053</v>
      </c>
      <c r="V3500" t="s">
        <v>2292</v>
      </c>
      <c r="Z3500" t="s">
        <v>37054</v>
      </c>
      <c r="AC3500" t="s">
        <v>2292</v>
      </c>
      <c r="AD3500">
        <v>45.7059</v>
      </c>
      <c r="AE3500">
        <v>9.6592099999999999</v>
      </c>
      <c r="AF3500">
        <v>11930</v>
      </c>
      <c r="AG3500" t="s">
        <v>37</v>
      </c>
      <c r="AI3500" t="s">
        <v>44</v>
      </c>
      <c r="AL3500">
        <v>1875</v>
      </c>
      <c r="AM3500" t="s">
        <v>37055</v>
      </c>
      <c r="AO3500">
        <v>45000</v>
      </c>
    </row>
    <row r="3501" spans="1:41" x14ac:dyDescent="0.25">
      <c r="A3501">
        <v>7751</v>
      </c>
      <c r="B3501" t="s">
        <v>37</v>
      </c>
      <c r="C3501" t="s">
        <v>32740</v>
      </c>
      <c r="D3501" t="s">
        <v>39</v>
      </c>
      <c r="E3501" t="s">
        <v>37056</v>
      </c>
      <c r="F3501" t="s">
        <v>37057</v>
      </c>
      <c r="G3501" t="s">
        <v>37058</v>
      </c>
      <c r="H3501" t="s">
        <v>37</v>
      </c>
      <c r="I3501" t="s">
        <v>37059</v>
      </c>
      <c r="J3501" t="s">
        <v>44</v>
      </c>
      <c r="N3501" t="s">
        <v>37060</v>
      </c>
      <c r="O3501" t="s">
        <v>37061</v>
      </c>
      <c r="P3501" t="s">
        <v>719</v>
      </c>
      <c r="Q3501" t="s">
        <v>37062</v>
      </c>
      <c r="S3501" t="s">
        <v>37063</v>
      </c>
      <c r="T3501" t="s">
        <v>1193</v>
      </c>
      <c r="V3501" t="s">
        <v>52</v>
      </c>
      <c r="Z3501" t="s">
        <v>37064</v>
      </c>
      <c r="AA3501" t="s">
        <v>1193</v>
      </c>
      <c r="AB3501">
        <v>40404</v>
      </c>
      <c r="AC3501" t="s">
        <v>52</v>
      </c>
      <c r="AD3501">
        <v>37.569000000000003</v>
      </c>
      <c r="AE3501">
        <v>-84.292900000000003</v>
      </c>
      <c r="AF3501">
        <v>12489</v>
      </c>
      <c r="AG3501" t="s">
        <v>37</v>
      </c>
      <c r="AI3501" t="s">
        <v>44</v>
      </c>
      <c r="AL3501">
        <v>1961</v>
      </c>
      <c r="AM3501" t="s">
        <v>37065</v>
      </c>
      <c r="AO3501">
        <v>21500</v>
      </c>
    </row>
    <row r="3502" spans="1:41" x14ac:dyDescent="0.25">
      <c r="A3502">
        <v>7752</v>
      </c>
      <c r="B3502" t="s">
        <v>37</v>
      </c>
      <c r="C3502" t="s">
        <v>32740</v>
      </c>
      <c r="D3502" t="s">
        <v>39</v>
      </c>
      <c r="E3502" t="s">
        <v>37066</v>
      </c>
      <c r="F3502" t="s">
        <v>37067</v>
      </c>
      <c r="G3502" t="s">
        <v>37068</v>
      </c>
      <c r="H3502" t="s">
        <v>37</v>
      </c>
      <c r="I3502" t="s">
        <v>37069</v>
      </c>
      <c r="J3502" t="s">
        <v>44</v>
      </c>
      <c r="K3502" t="s">
        <v>37070</v>
      </c>
      <c r="N3502" t="s">
        <v>37071</v>
      </c>
      <c r="O3502" t="s">
        <v>37072</v>
      </c>
      <c r="P3502" t="s">
        <v>24463</v>
      </c>
      <c r="S3502" t="s">
        <v>37073</v>
      </c>
      <c r="V3502" t="s">
        <v>1928</v>
      </c>
      <c r="W3502" t="s">
        <v>37074</v>
      </c>
      <c r="Z3502" t="s">
        <v>37075</v>
      </c>
      <c r="AC3502" t="s">
        <v>1928</v>
      </c>
      <c r="AD3502">
        <v>46.953000000000003</v>
      </c>
      <c r="AE3502">
        <v>7.4510399999999999</v>
      </c>
      <c r="AF3502">
        <v>11652</v>
      </c>
      <c r="AG3502" t="s">
        <v>37</v>
      </c>
      <c r="AH3502" t="s">
        <v>37076</v>
      </c>
      <c r="AI3502" t="s">
        <v>44</v>
      </c>
      <c r="AK3502" t="s">
        <v>37077</v>
      </c>
      <c r="AL3502">
        <v>1861</v>
      </c>
      <c r="AM3502" t="s">
        <v>37078</v>
      </c>
      <c r="AO3502">
        <v>410000</v>
      </c>
    </row>
    <row r="3503" spans="1:41" x14ac:dyDescent="0.25">
      <c r="A3503">
        <v>7753</v>
      </c>
      <c r="B3503" t="s">
        <v>37</v>
      </c>
      <c r="C3503" t="s">
        <v>32740</v>
      </c>
      <c r="D3503" t="s">
        <v>39</v>
      </c>
      <c r="E3503" t="s">
        <v>37079</v>
      </c>
      <c r="F3503" t="s">
        <v>37080</v>
      </c>
      <c r="G3503" t="s">
        <v>37081</v>
      </c>
      <c r="H3503" t="s">
        <v>37</v>
      </c>
      <c r="I3503" t="s">
        <v>37082</v>
      </c>
      <c r="J3503" t="s">
        <v>37083</v>
      </c>
      <c r="K3503" t="s">
        <v>37084</v>
      </c>
      <c r="O3503" t="s">
        <v>37085</v>
      </c>
      <c r="P3503" t="s">
        <v>37086</v>
      </c>
      <c r="S3503" t="s">
        <v>37087</v>
      </c>
      <c r="V3503" t="s">
        <v>675</v>
      </c>
      <c r="W3503" t="s">
        <v>37088</v>
      </c>
      <c r="Z3503" t="s">
        <v>37087</v>
      </c>
      <c r="AC3503" t="s">
        <v>675</v>
      </c>
      <c r="AD3503">
        <v>47.231999999999999</v>
      </c>
      <c r="AE3503">
        <v>6.0314699999999997</v>
      </c>
      <c r="AF3503">
        <v>19604</v>
      </c>
      <c r="AG3503" t="s">
        <v>37</v>
      </c>
      <c r="AI3503" t="s">
        <v>44</v>
      </c>
      <c r="AK3503" t="s">
        <v>37089</v>
      </c>
      <c r="AL3503">
        <v>1959</v>
      </c>
      <c r="AO3503">
        <v>250000</v>
      </c>
    </row>
    <row r="3504" spans="1:41" x14ac:dyDescent="0.25">
      <c r="A3504">
        <v>7754</v>
      </c>
      <c r="B3504" t="s">
        <v>37</v>
      </c>
      <c r="C3504" t="s">
        <v>32740</v>
      </c>
      <c r="D3504" t="s">
        <v>39</v>
      </c>
      <c r="E3504" t="s">
        <v>37090</v>
      </c>
      <c r="F3504" t="s">
        <v>37091</v>
      </c>
      <c r="G3504" t="s">
        <v>37092</v>
      </c>
      <c r="H3504" t="s">
        <v>37</v>
      </c>
      <c r="I3504" t="s">
        <v>37093</v>
      </c>
      <c r="J3504" t="s">
        <v>44</v>
      </c>
      <c r="N3504" t="s">
        <v>37094</v>
      </c>
      <c r="O3504" t="s">
        <v>37095</v>
      </c>
      <c r="P3504" t="s">
        <v>37096</v>
      </c>
      <c r="S3504" t="s">
        <v>37097</v>
      </c>
      <c r="T3504" t="s">
        <v>518</v>
      </c>
      <c r="V3504" t="s">
        <v>520</v>
      </c>
      <c r="Z3504" t="s">
        <v>37098</v>
      </c>
      <c r="AA3504" t="s">
        <v>518</v>
      </c>
      <c r="AC3504" t="s">
        <v>520</v>
      </c>
      <c r="AD3504">
        <v>52.696399999999997</v>
      </c>
      <c r="AE3504">
        <v>-0.30171999999999999</v>
      </c>
      <c r="AG3504" t="s">
        <v>62</v>
      </c>
      <c r="AI3504" t="s">
        <v>44</v>
      </c>
      <c r="AK3504" t="s">
        <v>37099</v>
      </c>
    </row>
    <row r="3505" spans="1:41" x14ac:dyDescent="0.25">
      <c r="A3505">
        <v>7755</v>
      </c>
      <c r="B3505" t="s">
        <v>37</v>
      </c>
      <c r="C3505" t="s">
        <v>32740</v>
      </c>
      <c r="D3505" t="s">
        <v>39</v>
      </c>
      <c r="E3505" t="s">
        <v>37100</v>
      </c>
      <c r="F3505" t="s">
        <v>37101</v>
      </c>
      <c r="G3505" t="s">
        <v>37102</v>
      </c>
      <c r="H3505" t="s">
        <v>37</v>
      </c>
      <c r="I3505" t="s">
        <v>37103</v>
      </c>
      <c r="J3505" t="s">
        <v>44</v>
      </c>
      <c r="N3505" t="s">
        <v>37104</v>
      </c>
      <c r="O3505" t="s">
        <v>37105</v>
      </c>
      <c r="P3505" t="s">
        <v>37106</v>
      </c>
      <c r="Q3505" t="s">
        <v>37107</v>
      </c>
      <c r="S3505" t="s">
        <v>37108</v>
      </c>
      <c r="T3505" t="s">
        <v>518</v>
      </c>
      <c r="V3505" t="s">
        <v>520</v>
      </c>
      <c r="Z3505" t="s">
        <v>37109</v>
      </c>
      <c r="AA3505" t="s">
        <v>518</v>
      </c>
      <c r="AC3505" t="s">
        <v>520</v>
      </c>
      <c r="AD3505">
        <v>51.407699999999998</v>
      </c>
      <c r="AE3505">
        <v>-0.20033000000000001</v>
      </c>
      <c r="AG3505" t="s">
        <v>37</v>
      </c>
      <c r="AI3505" t="s">
        <v>44</v>
      </c>
    </row>
    <row r="3506" spans="1:41" x14ac:dyDescent="0.25">
      <c r="A3506">
        <v>7756</v>
      </c>
      <c r="B3506" t="s">
        <v>37</v>
      </c>
      <c r="C3506" t="s">
        <v>32740</v>
      </c>
      <c r="D3506" t="s">
        <v>39</v>
      </c>
      <c r="E3506" t="s">
        <v>37110</v>
      </c>
      <c r="F3506" t="s">
        <v>37111</v>
      </c>
      <c r="G3506" t="s">
        <v>37112</v>
      </c>
      <c r="H3506" t="s">
        <v>37</v>
      </c>
      <c r="I3506" t="s">
        <v>37113</v>
      </c>
      <c r="J3506" t="s">
        <v>44</v>
      </c>
      <c r="N3506" t="s">
        <v>37114</v>
      </c>
      <c r="O3506" t="s">
        <v>37115</v>
      </c>
      <c r="S3506" t="s">
        <v>36930</v>
      </c>
      <c r="T3506" t="s">
        <v>518</v>
      </c>
      <c r="V3506" t="s">
        <v>520</v>
      </c>
      <c r="Z3506" t="s">
        <v>36931</v>
      </c>
      <c r="AA3506" t="s">
        <v>518</v>
      </c>
      <c r="AC3506" t="s">
        <v>520</v>
      </c>
      <c r="AD3506">
        <v>52.134599999999999</v>
      </c>
      <c r="AE3506">
        <v>-0.46632000000000001</v>
      </c>
      <c r="AG3506" t="s">
        <v>62</v>
      </c>
      <c r="AI3506" t="s">
        <v>44</v>
      </c>
      <c r="AK3506" t="s">
        <v>37116</v>
      </c>
    </row>
    <row r="3507" spans="1:41" x14ac:dyDescent="0.25">
      <c r="A3507">
        <v>7757</v>
      </c>
      <c r="B3507" t="s">
        <v>37</v>
      </c>
      <c r="C3507" t="s">
        <v>32740</v>
      </c>
      <c r="D3507" t="s">
        <v>39</v>
      </c>
      <c r="E3507" t="s">
        <v>37117</v>
      </c>
      <c r="F3507" t="s">
        <v>17713</v>
      </c>
      <c r="G3507" t="s">
        <v>37118</v>
      </c>
      <c r="H3507" t="s">
        <v>37</v>
      </c>
      <c r="I3507" t="s">
        <v>37119</v>
      </c>
      <c r="J3507" t="s">
        <v>44</v>
      </c>
      <c r="N3507" t="s">
        <v>37120</v>
      </c>
      <c r="O3507" t="s">
        <v>37121</v>
      </c>
      <c r="P3507" t="s">
        <v>37122</v>
      </c>
      <c r="Q3507" t="s">
        <v>17719</v>
      </c>
      <c r="S3507" t="s">
        <v>17720</v>
      </c>
      <c r="T3507" t="s">
        <v>7446</v>
      </c>
      <c r="V3507" t="s">
        <v>52</v>
      </c>
      <c r="Z3507" t="s">
        <v>17721</v>
      </c>
      <c r="AA3507" t="s">
        <v>7446</v>
      </c>
      <c r="AB3507" t="s">
        <v>17722</v>
      </c>
      <c r="AC3507" t="s">
        <v>52</v>
      </c>
      <c r="AD3507">
        <v>43.074599999999997</v>
      </c>
      <c r="AE3507">
        <v>-89.427599999999998</v>
      </c>
      <c r="AG3507" t="s">
        <v>62</v>
      </c>
      <c r="AI3507" t="s">
        <v>44</v>
      </c>
      <c r="AK3507" t="s">
        <v>37123</v>
      </c>
    </row>
    <row r="3508" spans="1:41" x14ac:dyDescent="0.25">
      <c r="A3508">
        <v>7758</v>
      </c>
      <c r="B3508" t="s">
        <v>37</v>
      </c>
      <c r="C3508" t="s">
        <v>32740</v>
      </c>
      <c r="D3508" t="s">
        <v>39</v>
      </c>
      <c r="E3508" t="s">
        <v>37124</v>
      </c>
      <c r="F3508" t="s">
        <v>23994</v>
      </c>
      <c r="G3508" t="s">
        <v>37125</v>
      </c>
      <c r="H3508" t="s">
        <v>37</v>
      </c>
      <c r="I3508" t="s">
        <v>37126</v>
      </c>
      <c r="J3508" t="s">
        <v>44</v>
      </c>
      <c r="N3508" t="s">
        <v>37127</v>
      </c>
      <c r="O3508" t="s">
        <v>37128</v>
      </c>
      <c r="P3508" t="s">
        <v>48</v>
      </c>
      <c r="S3508" t="s">
        <v>37129</v>
      </c>
      <c r="T3508" t="s">
        <v>35819</v>
      </c>
      <c r="V3508" t="s">
        <v>520</v>
      </c>
      <c r="Z3508" t="s">
        <v>36981</v>
      </c>
      <c r="AA3508" t="s">
        <v>35819</v>
      </c>
      <c r="AC3508" t="s">
        <v>520</v>
      </c>
      <c r="AD3508">
        <v>54.595399999999998</v>
      </c>
      <c r="AE3508">
        <v>-5.9345400000000001</v>
      </c>
      <c r="AG3508" t="s">
        <v>62</v>
      </c>
      <c r="AI3508" t="s">
        <v>44</v>
      </c>
      <c r="AK3508" t="s">
        <v>37130</v>
      </c>
    </row>
    <row r="3509" spans="1:41" x14ac:dyDescent="0.25">
      <c r="A3509">
        <v>7759</v>
      </c>
      <c r="B3509" t="s">
        <v>37</v>
      </c>
      <c r="C3509" t="s">
        <v>32740</v>
      </c>
      <c r="D3509" t="s">
        <v>39</v>
      </c>
      <c r="E3509" t="s">
        <v>37131</v>
      </c>
      <c r="F3509" t="s">
        <v>37132</v>
      </c>
      <c r="G3509" t="s">
        <v>37133</v>
      </c>
      <c r="H3509" t="s">
        <v>37</v>
      </c>
      <c r="I3509" t="s">
        <v>37134</v>
      </c>
      <c r="J3509" t="s">
        <v>44</v>
      </c>
      <c r="N3509" t="s">
        <v>37135</v>
      </c>
      <c r="O3509" t="s">
        <v>37136</v>
      </c>
      <c r="S3509" t="s">
        <v>37137</v>
      </c>
      <c r="T3509" t="s">
        <v>518</v>
      </c>
      <c r="V3509" t="s">
        <v>520</v>
      </c>
      <c r="Z3509" t="s">
        <v>37138</v>
      </c>
      <c r="AA3509" t="s">
        <v>518</v>
      </c>
      <c r="AC3509" t="s">
        <v>520</v>
      </c>
      <c r="AD3509">
        <v>52.510199999999998</v>
      </c>
      <c r="AE3509">
        <v>-1.5256099999999999</v>
      </c>
      <c r="AG3509" t="s">
        <v>37</v>
      </c>
      <c r="AI3509" t="s">
        <v>44</v>
      </c>
      <c r="AK3509" t="s">
        <v>37139</v>
      </c>
    </row>
    <row r="3510" spans="1:41" x14ac:dyDescent="0.25">
      <c r="A3510">
        <v>7760</v>
      </c>
      <c r="B3510" t="s">
        <v>37</v>
      </c>
      <c r="C3510" t="s">
        <v>32740</v>
      </c>
      <c r="D3510" t="s">
        <v>37140</v>
      </c>
      <c r="E3510" t="s">
        <v>37141</v>
      </c>
      <c r="F3510" t="s">
        <v>37142</v>
      </c>
      <c r="G3510" t="s">
        <v>37143</v>
      </c>
      <c r="H3510" t="s">
        <v>37</v>
      </c>
      <c r="I3510" t="s">
        <v>37144</v>
      </c>
      <c r="J3510" t="s">
        <v>44</v>
      </c>
      <c r="K3510" t="s">
        <v>37145</v>
      </c>
      <c r="N3510" t="s">
        <v>37146</v>
      </c>
      <c r="O3510" t="s">
        <v>37147</v>
      </c>
      <c r="P3510" t="s">
        <v>16063</v>
      </c>
      <c r="Q3510" t="s">
        <v>37148</v>
      </c>
      <c r="S3510" t="s">
        <v>37149</v>
      </c>
      <c r="U3510" t="s">
        <v>37150</v>
      </c>
      <c r="V3510" t="s">
        <v>398</v>
      </c>
      <c r="W3510" t="s">
        <v>37151</v>
      </c>
      <c r="Z3510" t="s">
        <v>37152</v>
      </c>
      <c r="AC3510" t="s">
        <v>398</v>
      </c>
      <c r="AD3510">
        <v>60.383600000000001</v>
      </c>
      <c r="AE3510">
        <v>5.3261099999999999</v>
      </c>
      <c r="AF3510">
        <v>22580</v>
      </c>
      <c r="AG3510" t="s">
        <v>37</v>
      </c>
      <c r="AH3510" t="s">
        <v>37153</v>
      </c>
      <c r="AI3510" t="s">
        <v>44</v>
      </c>
      <c r="AJ3510" t="s">
        <v>208</v>
      </c>
      <c r="AK3510" t="s">
        <v>37154</v>
      </c>
      <c r="AL3510">
        <v>1825</v>
      </c>
      <c r="AM3510" t="s">
        <v>402</v>
      </c>
      <c r="AO3510">
        <v>700000</v>
      </c>
    </row>
    <row r="3511" spans="1:41" x14ac:dyDescent="0.25">
      <c r="A3511">
        <v>7761</v>
      </c>
      <c r="B3511" t="s">
        <v>37</v>
      </c>
      <c r="C3511" t="s">
        <v>32740</v>
      </c>
      <c r="D3511" t="s">
        <v>39</v>
      </c>
      <c r="E3511" t="s">
        <v>37155</v>
      </c>
      <c r="F3511" t="s">
        <v>37156</v>
      </c>
      <c r="G3511" t="s">
        <v>37157</v>
      </c>
      <c r="H3511" t="s">
        <v>37</v>
      </c>
      <c r="I3511" t="s">
        <v>37158</v>
      </c>
      <c r="J3511" t="s">
        <v>44</v>
      </c>
      <c r="N3511" t="s">
        <v>37159</v>
      </c>
      <c r="O3511" t="s">
        <v>37160</v>
      </c>
      <c r="P3511" t="s">
        <v>37161</v>
      </c>
      <c r="S3511" t="s">
        <v>32106</v>
      </c>
      <c r="V3511" t="s">
        <v>6963</v>
      </c>
      <c r="Z3511" t="s">
        <v>6964</v>
      </c>
      <c r="AC3511" t="s">
        <v>6963</v>
      </c>
      <c r="AD3511">
        <v>40.181100000000001</v>
      </c>
      <c r="AE3511">
        <v>44.513599999999997</v>
      </c>
      <c r="AG3511" t="s">
        <v>62</v>
      </c>
      <c r="AI3511" t="s">
        <v>44</v>
      </c>
      <c r="AK3511" t="s">
        <v>37162</v>
      </c>
    </row>
    <row r="3512" spans="1:41" x14ac:dyDescent="0.25">
      <c r="A3512">
        <v>7762</v>
      </c>
      <c r="B3512" t="s">
        <v>37</v>
      </c>
      <c r="C3512" t="s">
        <v>32740</v>
      </c>
      <c r="D3512" t="s">
        <v>39</v>
      </c>
      <c r="E3512" t="s">
        <v>37163</v>
      </c>
      <c r="F3512" t="s">
        <v>37164</v>
      </c>
      <c r="G3512" t="s">
        <v>37165</v>
      </c>
      <c r="H3512" t="s">
        <v>37</v>
      </c>
      <c r="I3512" t="s">
        <v>37166</v>
      </c>
      <c r="J3512" t="s">
        <v>44</v>
      </c>
      <c r="N3512" t="s">
        <v>37167</v>
      </c>
      <c r="O3512" t="s">
        <v>37168</v>
      </c>
      <c r="P3512" t="s">
        <v>1177</v>
      </c>
      <c r="Q3512" t="s">
        <v>37169</v>
      </c>
      <c r="S3512" t="s">
        <v>33137</v>
      </c>
      <c r="T3512" t="s">
        <v>798</v>
      </c>
      <c r="V3512" t="s">
        <v>52</v>
      </c>
      <c r="W3512" t="s">
        <v>37169</v>
      </c>
      <c r="Z3512" t="s">
        <v>33139</v>
      </c>
      <c r="AA3512" t="s">
        <v>798</v>
      </c>
      <c r="AB3512">
        <v>43403</v>
      </c>
      <c r="AC3512" t="s">
        <v>52</v>
      </c>
      <c r="AD3512">
        <v>41.38</v>
      </c>
      <c r="AE3512">
        <v>-83.640600000000006</v>
      </c>
      <c r="AF3512">
        <v>12568</v>
      </c>
      <c r="AG3512" t="s">
        <v>37</v>
      </c>
      <c r="AI3512" t="s">
        <v>44</v>
      </c>
      <c r="AK3512" t="s">
        <v>37170</v>
      </c>
      <c r="AL3512">
        <v>1967</v>
      </c>
      <c r="AM3512" t="s">
        <v>7183</v>
      </c>
      <c r="AO3512">
        <v>14000</v>
      </c>
    </row>
    <row r="3513" spans="1:41" x14ac:dyDescent="0.25">
      <c r="A3513">
        <v>7763</v>
      </c>
      <c r="B3513" t="s">
        <v>37</v>
      </c>
      <c r="C3513" t="s">
        <v>32740</v>
      </c>
      <c r="D3513" t="s">
        <v>39</v>
      </c>
      <c r="E3513" t="s">
        <v>37171</v>
      </c>
      <c r="F3513" t="s">
        <v>37172</v>
      </c>
      <c r="G3513" t="s">
        <v>37173</v>
      </c>
      <c r="H3513" t="s">
        <v>37</v>
      </c>
      <c r="I3513" t="s">
        <v>37174</v>
      </c>
      <c r="J3513" t="s">
        <v>44</v>
      </c>
      <c r="N3513" t="s">
        <v>37175</v>
      </c>
      <c r="O3513" t="s">
        <v>37176</v>
      </c>
      <c r="P3513" t="s">
        <v>48</v>
      </c>
      <c r="S3513" t="s">
        <v>37177</v>
      </c>
      <c r="T3513" t="s">
        <v>5886</v>
      </c>
      <c r="V3513" t="s">
        <v>147</v>
      </c>
      <c r="Z3513" t="s">
        <v>37178</v>
      </c>
      <c r="AA3513" t="s">
        <v>5886</v>
      </c>
      <c r="AC3513" t="s">
        <v>147</v>
      </c>
      <c r="AD3513">
        <v>25.282399999999999</v>
      </c>
      <c r="AE3513">
        <v>86.886499999999998</v>
      </c>
      <c r="AF3513">
        <v>10522</v>
      </c>
      <c r="AG3513" t="s">
        <v>37</v>
      </c>
      <c r="AI3513" t="s">
        <v>44</v>
      </c>
      <c r="AL3513">
        <v>1970</v>
      </c>
      <c r="AM3513" t="s">
        <v>37179</v>
      </c>
      <c r="AO3513">
        <v>13500</v>
      </c>
    </row>
    <row r="3514" spans="1:41" x14ac:dyDescent="0.25">
      <c r="A3514">
        <v>7764</v>
      </c>
      <c r="B3514" t="s">
        <v>37</v>
      </c>
      <c r="C3514" t="s">
        <v>32740</v>
      </c>
      <c r="D3514" t="s">
        <v>39</v>
      </c>
      <c r="E3514" t="s">
        <v>37180</v>
      </c>
      <c r="F3514" t="s">
        <v>37181</v>
      </c>
      <c r="G3514" t="s">
        <v>37182</v>
      </c>
      <c r="H3514" t="s">
        <v>37</v>
      </c>
      <c r="I3514" t="s">
        <v>37183</v>
      </c>
      <c r="J3514" t="s">
        <v>25921</v>
      </c>
      <c r="N3514" t="s">
        <v>37184</v>
      </c>
      <c r="O3514" t="s">
        <v>37185</v>
      </c>
      <c r="P3514" t="s">
        <v>37186</v>
      </c>
      <c r="S3514" t="s">
        <v>37187</v>
      </c>
      <c r="T3514" t="s">
        <v>1080</v>
      </c>
      <c r="V3514" t="s">
        <v>147</v>
      </c>
      <c r="Z3514" t="s">
        <v>37188</v>
      </c>
      <c r="AA3514" t="s">
        <v>1080</v>
      </c>
      <c r="AC3514" t="s">
        <v>147</v>
      </c>
      <c r="AD3514">
        <v>21.751100000000001</v>
      </c>
      <c r="AE3514">
        <v>72.095100000000002</v>
      </c>
      <c r="AG3514" t="s">
        <v>37</v>
      </c>
      <c r="AI3514" t="s">
        <v>44</v>
      </c>
      <c r="AL3514">
        <v>1961</v>
      </c>
      <c r="AM3514" t="s">
        <v>37189</v>
      </c>
      <c r="AO3514">
        <v>3000</v>
      </c>
    </row>
    <row r="3515" spans="1:41" x14ac:dyDescent="0.25">
      <c r="A3515">
        <v>7765</v>
      </c>
      <c r="B3515" t="s">
        <v>37</v>
      </c>
      <c r="C3515" t="s">
        <v>32740</v>
      </c>
      <c r="D3515" t="s">
        <v>39</v>
      </c>
      <c r="E3515" t="s">
        <v>37190</v>
      </c>
      <c r="F3515" t="s">
        <v>37191</v>
      </c>
      <c r="G3515" t="s">
        <v>37192</v>
      </c>
      <c r="H3515" t="s">
        <v>37</v>
      </c>
      <c r="I3515" t="s">
        <v>37193</v>
      </c>
      <c r="J3515" t="s">
        <v>4589</v>
      </c>
      <c r="K3515" t="s">
        <v>37194</v>
      </c>
      <c r="N3515" t="s">
        <v>37195</v>
      </c>
      <c r="O3515" t="s">
        <v>37196</v>
      </c>
      <c r="P3515" t="s">
        <v>7715</v>
      </c>
      <c r="Q3515" t="s">
        <v>12195</v>
      </c>
      <c r="R3515" t="s">
        <v>37197</v>
      </c>
      <c r="S3515" t="s">
        <v>37198</v>
      </c>
      <c r="T3515" t="s">
        <v>5776</v>
      </c>
      <c r="V3515" t="s">
        <v>1589</v>
      </c>
      <c r="W3515" t="s">
        <v>37199</v>
      </c>
      <c r="Z3515" t="s">
        <v>12375</v>
      </c>
      <c r="AA3515" t="s">
        <v>5776</v>
      </c>
      <c r="AC3515" t="s">
        <v>1589</v>
      </c>
      <c r="AD3515">
        <v>-19.808</v>
      </c>
      <c r="AE3515">
        <v>-43.954799999999999</v>
      </c>
      <c r="AF3515">
        <v>18325</v>
      </c>
      <c r="AG3515" t="s">
        <v>37</v>
      </c>
      <c r="AI3515" t="s">
        <v>44</v>
      </c>
      <c r="AK3515" t="s">
        <v>37200</v>
      </c>
      <c r="AL3515">
        <v>1968</v>
      </c>
      <c r="AM3515" t="s">
        <v>37201</v>
      </c>
      <c r="AO3515">
        <v>155000</v>
      </c>
    </row>
    <row r="3516" spans="1:41" x14ac:dyDescent="0.25">
      <c r="A3516">
        <v>7766</v>
      </c>
      <c r="B3516" t="s">
        <v>37</v>
      </c>
      <c r="C3516" t="s">
        <v>32740</v>
      </c>
      <c r="D3516" t="s">
        <v>39</v>
      </c>
      <c r="E3516" t="s">
        <v>37202</v>
      </c>
      <c r="F3516" t="s">
        <v>37203</v>
      </c>
      <c r="G3516" t="s">
        <v>37204</v>
      </c>
      <c r="H3516" t="s">
        <v>37</v>
      </c>
      <c r="I3516" t="s">
        <v>37205</v>
      </c>
      <c r="J3516" t="s">
        <v>44</v>
      </c>
      <c r="N3516" t="s">
        <v>37206</v>
      </c>
      <c r="O3516" t="s">
        <v>37207</v>
      </c>
      <c r="S3516" t="s">
        <v>37208</v>
      </c>
      <c r="T3516" t="s">
        <v>518</v>
      </c>
      <c r="V3516" t="s">
        <v>520</v>
      </c>
      <c r="Z3516" t="s">
        <v>37209</v>
      </c>
      <c r="AA3516" t="s">
        <v>518</v>
      </c>
      <c r="AC3516" t="s">
        <v>520</v>
      </c>
      <c r="AD3516">
        <v>53.4</v>
      </c>
      <c r="AE3516">
        <v>-3.0333299999999999</v>
      </c>
      <c r="AG3516" t="s">
        <v>62</v>
      </c>
      <c r="AI3516" t="s">
        <v>44</v>
      </c>
      <c r="AK3516" t="s">
        <v>37210</v>
      </c>
    </row>
    <row r="3517" spans="1:41" x14ac:dyDescent="0.25">
      <c r="A3517">
        <v>7767</v>
      </c>
      <c r="B3517" t="s">
        <v>37</v>
      </c>
      <c r="C3517" t="s">
        <v>32740</v>
      </c>
      <c r="D3517" t="s">
        <v>39</v>
      </c>
      <c r="E3517" t="s">
        <v>37211</v>
      </c>
      <c r="F3517" t="s">
        <v>37212</v>
      </c>
      <c r="G3517" t="s">
        <v>37213</v>
      </c>
      <c r="H3517" t="s">
        <v>37</v>
      </c>
      <c r="I3517" t="s">
        <v>37214</v>
      </c>
      <c r="J3517" t="s">
        <v>44</v>
      </c>
      <c r="N3517" t="s">
        <v>37215</v>
      </c>
      <c r="O3517" t="s">
        <v>37216</v>
      </c>
      <c r="P3517" t="s">
        <v>37217</v>
      </c>
      <c r="S3517" t="s">
        <v>37208</v>
      </c>
      <c r="T3517" t="s">
        <v>518</v>
      </c>
      <c r="V3517" t="s">
        <v>520</v>
      </c>
      <c r="Z3517" t="s">
        <v>37209</v>
      </c>
      <c r="AA3517" t="s">
        <v>518</v>
      </c>
      <c r="AC3517" t="s">
        <v>520</v>
      </c>
      <c r="AD3517">
        <v>53.385899999999999</v>
      </c>
      <c r="AE3517">
        <v>-3.0321199999999999</v>
      </c>
      <c r="AG3517" t="s">
        <v>37</v>
      </c>
      <c r="AI3517" t="s">
        <v>44</v>
      </c>
    </row>
    <row r="3518" spans="1:41" x14ac:dyDescent="0.25">
      <c r="A3518">
        <v>7768</v>
      </c>
      <c r="B3518" t="s">
        <v>37</v>
      </c>
      <c r="C3518" t="s">
        <v>32740</v>
      </c>
      <c r="D3518" t="s">
        <v>39</v>
      </c>
      <c r="E3518" t="s">
        <v>37218</v>
      </c>
      <c r="F3518" t="s">
        <v>37219</v>
      </c>
      <c r="G3518" t="s">
        <v>37220</v>
      </c>
      <c r="H3518" t="s">
        <v>37</v>
      </c>
      <c r="I3518" t="s">
        <v>37221</v>
      </c>
      <c r="J3518" t="s">
        <v>44</v>
      </c>
      <c r="N3518" t="s">
        <v>37222</v>
      </c>
      <c r="O3518" t="s">
        <v>37223</v>
      </c>
      <c r="P3518" t="s">
        <v>37224</v>
      </c>
      <c r="S3518" t="s">
        <v>37208</v>
      </c>
      <c r="T3518" t="s">
        <v>518</v>
      </c>
      <c r="V3518" t="s">
        <v>520</v>
      </c>
      <c r="Z3518" t="s">
        <v>37209</v>
      </c>
      <c r="AA3518" t="s">
        <v>518</v>
      </c>
      <c r="AC3518" t="s">
        <v>520</v>
      </c>
      <c r="AD3518">
        <v>53.385300000000001</v>
      </c>
      <c r="AE3518">
        <v>-3.0538500000000002</v>
      </c>
      <c r="AG3518" t="s">
        <v>37</v>
      </c>
      <c r="AI3518" t="s">
        <v>44</v>
      </c>
    </row>
    <row r="3519" spans="1:41" x14ac:dyDescent="0.25">
      <c r="A3519">
        <v>7769</v>
      </c>
      <c r="B3519" t="s">
        <v>37</v>
      </c>
      <c r="C3519" t="s">
        <v>32740</v>
      </c>
      <c r="D3519" t="s">
        <v>39</v>
      </c>
      <c r="E3519" t="s">
        <v>37225</v>
      </c>
      <c r="F3519" t="s">
        <v>37226</v>
      </c>
      <c r="G3519" t="s">
        <v>37227</v>
      </c>
      <c r="H3519" t="s">
        <v>37</v>
      </c>
      <c r="I3519" t="s">
        <v>37228</v>
      </c>
      <c r="J3519" t="s">
        <v>44</v>
      </c>
      <c r="N3519" t="s">
        <v>37229</v>
      </c>
      <c r="O3519" t="s">
        <v>37230</v>
      </c>
      <c r="P3519" t="s">
        <v>37231</v>
      </c>
      <c r="Q3519" t="s">
        <v>37232</v>
      </c>
      <c r="R3519" t="s">
        <v>37233</v>
      </c>
      <c r="S3519" t="s">
        <v>37234</v>
      </c>
      <c r="T3519" t="s">
        <v>518</v>
      </c>
      <c r="V3519" t="s">
        <v>520</v>
      </c>
      <c r="Z3519" t="s">
        <v>35936</v>
      </c>
      <c r="AA3519" t="s">
        <v>518</v>
      </c>
      <c r="AC3519" t="s">
        <v>520</v>
      </c>
      <c r="AD3519">
        <v>52.45</v>
      </c>
      <c r="AE3519">
        <v>-1.9295899999999999</v>
      </c>
      <c r="AG3519" t="s">
        <v>62</v>
      </c>
      <c r="AI3519" t="s">
        <v>44</v>
      </c>
      <c r="AK3519" t="s">
        <v>37235</v>
      </c>
    </row>
    <row r="3520" spans="1:41" x14ac:dyDescent="0.25">
      <c r="A3520">
        <v>7770</v>
      </c>
      <c r="B3520" t="s">
        <v>37</v>
      </c>
      <c r="C3520" t="s">
        <v>32740</v>
      </c>
      <c r="D3520" t="s">
        <v>39</v>
      </c>
      <c r="E3520" t="s">
        <v>37236</v>
      </c>
      <c r="F3520" t="s">
        <v>12496</v>
      </c>
      <c r="G3520" t="s">
        <v>37237</v>
      </c>
      <c r="H3520" t="s">
        <v>37</v>
      </c>
      <c r="I3520" t="s">
        <v>37238</v>
      </c>
      <c r="J3520" t="s">
        <v>4589</v>
      </c>
      <c r="O3520" t="s">
        <v>37239</v>
      </c>
      <c r="S3520" t="s">
        <v>37240</v>
      </c>
      <c r="T3520" t="s">
        <v>5776</v>
      </c>
      <c r="V3520" t="s">
        <v>1589</v>
      </c>
      <c r="Z3520" t="s">
        <v>12375</v>
      </c>
      <c r="AA3520" t="s">
        <v>5776</v>
      </c>
      <c r="AC3520" t="s">
        <v>1589</v>
      </c>
      <c r="AD3520">
        <v>-19.8996</v>
      </c>
      <c r="AE3520">
        <v>-43.960500000000003</v>
      </c>
      <c r="AG3520" t="s">
        <v>62</v>
      </c>
      <c r="AI3520" t="s">
        <v>44</v>
      </c>
      <c r="AK3520" t="s">
        <v>37241</v>
      </c>
    </row>
    <row r="3521" spans="1:41" x14ac:dyDescent="0.25">
      <c r="A3521">
        <v>7771</v>
      </c>
      <c r="B3521" t="s">
        <v>37</v>
      </c>
      <c r="C3521" t="s">
        <v>32740</v>
      </c>
      <c r="D3521" t="s">
        <v>39</v>
      </c>
      <c r="E3521" t="s">
        <v>37242</v>
      </c>
      <c r="F3521" t="s">
        <v>37191</v>
      </c>
      <c r="G3521" t="s">
        <v>37243</v>
      </c>
      <c r="H3521" t="s">
        <v>37</v>
      </c>
      <c r="I3521" t="s">
        <v>37244</v>
      </c>
      <c r="J3521" t="s">
        <v>4589</v>
      </c>
      <c r="N3521" t="s">
        <v>37245</v>
      </c>
      <c r="O3521" t="s">
        <v>37246</v>
      </c>
      <c r="P3521" t="s">
        <v>37247</v>
      </c>
      <c r="Q3521" t="s">
        <v>37248</v>
      </c>
      <c r="S3521" t="s">
        <v>37249</v>
      </c>
      <c r="T3521" t="s">
        <v>5776</v>
      </c>
      <c r="V3521" t="s">
        <v>1589</v>
      </c>
      <c r="Z3521" t="s">
        <v>12375</v>
      </c>
      <c r="AA3521" t="s">
        <v>5776</v>
      </c>
      <c r="AC3521" t="s">
        <v>1589</v>
      </c>
      <c r="AD3521">
        <v>-19.8886</v>
      </c>
      <c r="AE3521">
        <v>-43.9131</v>
      </c>
      <c r="AG3521" t="s">
        <v>62</v>
      </c>
      <c r="AI3521" t="s">
        <v>44</v>
      </c>
      <c r="AK3521" t="s">
        <v>37250</v>
      </c>
    </row>
    <row r="3522" spans="1:41" x14ac:dyDescent="0.25">
      <c r="A3522">
        <v>7772</v>
      </c>
      <c r="B3522" t="s">
        <v>37</v>
      </c>
      <c r="C3522" t="s">
        <v>32740</v>
      </c>
      <c r="D3522" t="s">
        <v>37251</v>
      </c>
      <c r="E3522" t="s">
        <v>37252</v>
      </c>
      <c r="F3522" t="s">
        <v>37253</v>
      </c>
      <c r="G3522" t="s">
        <v>37254</v>
      </c>
      <c r="H3522" t="s">
        <v>37</v>
      </c>
      <c r="I3522" t="s">
        <v>37255</v>
      </c>
      <c r="J3522" t="s">
        <v>37256</v>
      </c>
      <c r="K3522" t="s">
        <v>37257</v>
      </c>
      <c r="L3522" t="s">
        <v>37258</v>
      </c>
      <c r="N3522" t="s">
        <v>37259</v>
      </c>
      <c r="O3522" t="s">
        <v>37260</v>
      </c>
      <c r="P3522" t="s">
        <v>37261</v>
      </c>
      <c r="Q3522" t="s">
        <v>37262</v>
      </c>
      <c r="S3522" t="s">
        <v>2160</v>
      </c>
      <c r="T3522" t="s">
        <v>798</v>
      </c>
      <c r="U3522">
        <v>45701</v>
      </c>
      <c r="V3522" t="s">
        <v>52</v>
      </c>
      <c r="W3522" t="s">
        <v>37263</v>
      </c>
      <c r="X3522" t="s">
        <v>37264</v>
      </c>
      <c r="Z3522" t="s">
        <v>2160</v>
      </c>
      <c r="AA3522" t="s">
        <v>798</v>
      </c>
      <c r="AB3522">
        <v>45701</v>
      </c>
      <c r="AC3522" t="s">
        <v>52</v>
      </c>
      <c r="AD3522">
        <v>39.308500000000002</v>
      </c>
      <c r="AE3522">
        <v>-82.100399999999993</v>
      </c>
      <c r="AF3522">
        <v>18386</v>
      </c>
      <c r="AG3522" t="s">
        <v>37</v>
      </c>
      <c r="AI3522" t="s">
        <v>44</v>
      </c>
      <c r="AJ3522" t="s">
        <v>208</v>
      </c>
      <c r="AK3522" t="s">
        <v>37265</v>
      </c>
      <c r="AL3522">
        <v>1934</v>
      </c>
      <c r="AM3522" t="s">
        <v>37266</v>
      </c>
      <c r="AN3522" t="s">
        <v>37267</v>
      </c>
      <c r="AO3522">
        <v>55000</v>
      </c>
    </row>
    <row r="3523" spans="1:41" x14ac:dyDescent="0.25">
      <c r="A3523">
        <v>7773</v>
      </c>
      <c r="B3523" t="s">
        <v>37</v>
      </c>
      <c r="C3523" t="s">
        <v>32740</v>
      </c>
      <c r="D3523" t="s">
        <v>39</v>
      </c>
      <c r="E3523" t="s">
        <v>37268</v>
      </c>
      <c r="F3523" t="s">
        <v>37269</v>
      </c>
      <c r="G3523" t="s">
        <v>37270</v>
      </c>
      <c r="H3523" t="s">
        <v>37</v>
      </c>
      <c r="I3523" t="s">
        <v>37271</v>
      </c>
      <c r="J3523" t="s">
        <v>44</v>
      </c>
      <c r="K3523" t="s">
        <v>37272</v>
      </c>
      <c r="N3523" t="s">
        <v>37273</v>
      </c>
      <c r="O3523" t="s">
        <v>37274</v>
      </c>
      <c r="P3523" t="s">
        <v>719</v>
      </c>
      <c r="S3523" t="s">
        <v>37275</v>
      </c>
      <c r="T3523" t="s">
        <v>6276</v>
      </c>
      <c r="V3523" t="s">
        <v>52</v>
      </c>
      <c r="W3523" t="s">
        <v>37276</v>
      </c>
      <c r="Z3523" t="s">
        <v>37277</v>
      </c>
      <c r="AA3523" t="s">
        <v>6276</v>
      </c>
      <c r="AB3523" t="s">
        <v>37278</v>
      </c>
      <c r="AC3523" t="s">
        <v>52</v>
      </c>
      <c r="AD3523">
        <v>44.493600000000001</v>
      </c>
      <c r="AE3523">
        <v>-103.87</v>
      </c>
      <c r="AF3523">
        <v>19654</v>
      </c>
      <c r="AG3523" t="s">
        <v>37</v>
      </c>
      <c r="AI3523" t="s">
        <v>44</v>
      </c>
      <c r="AK3523" t="s">
        <v>28923</v>
      </c>
      <c r="AL3523">
        <v>1895</v>
      </c>
      <c r="AM3523" t="s">
        <v>37279</v>
      </c>
      <c r="AO3523">
        <v>45000</v>
      </c>
    </row>
    <row r="3524" spans="1:41" x14ac:dyDescent="0.25">
      <c r="A3524">
        <v>7774</v>
      </c>
      <c r="B3524" t="s">
        <v>37</v>
      </c>
      <c r="C3524" t="s">
        <v>32740</v>
      </c>
      <c r="D3524" t="s">
        <v>39</v>
      </c>
      <c r="E3524" t="s">
        <v>37280</v>
      </c>
      <c r="F3524" t="s">
        <v>37281</v>
      </c>
      <c r="G3524" t="s">
        <v>37282</v>
      </c>
      <c r="H3524" t="s">
        <v>37</v>
      </c>
      <c r="I3524" t="s">
        <v>37283</v>
      </c>
      <c r="J3524" t="s">
        <v>44</v>
      </c>
      <c r="N3524" t="s">
        <v>37284</v>
      </c>
      <c r="O3524" t="s">
        <v>37285</v>
      </c>
      <c r="P3524" t="s">
        <v>37286</v>
      </c>
      <c r="Q3524" t="s">
        <v>37287</v>
      </c>
      <c r="R3524" t="s">
        <v>37288</v>
      </c>
      <c r="S3524" t="s">
        <v>37289</v>
      </c>
      <c r="V3524" t="s">
        <v>306</v>
      </c>
      <c r="Z3524" t="s">
        <v>428</v>
      </c>
      <c r="AC3524" t="s">
        <v>306</v>
      </c>
      <c r="AD3524">
        <v>52.454300000000003</v>
      </c>
      <c r="AE3524">
        <v>13.4732</v>
      </c>
      <c r="AF3524">
        <v>20273</v>
      </c>
      <c r="AG3524" t="s">
        <v>37</v>
      </c>
      <c r="AH3524" t="s">
        <v>37290</v>
      </c>
      <c r="AI3524" t="s">
        <v>44</v>
      </c>
      <c r="AK3524" t="s">
        <v>37291</v>
      </c>
      <c r="AL3524">
        <v>1960</v>
      </c>
      <c r="AM3524" t="s">
        <v>37292</v>
      </c>
      <c r="AO3524">
        <v>5000</v>
      </c>
    </row>
    <row r="3525" spans="1:41" x14ac:dyDescent="0.25">
      <c r="A3525">
        <v>7775</v>
      </c>
      <c r="B3525" t="s">
        <v>37</v>
      </c>
      <c r="C3525" t="s">
        <v>32740</v>
      </c>
      <c r="D3525" t="s">
        <v>39</v>
      </c>
      <c r="E3525" t="s">
        <v>37293</v>
      </c>
      <c r="F3525" t="s">
        <v>7356</v>
      </c>
      <c r="G3525" t="s">
        <v>37294</v>
      </c>
      <c r="H3525" t="s">
        <v>37</v>
      </c>
      <c r="I3525" t="s">
        <v>37295</v>
      </c>
      <c r="J3525" t="s">
        <v>1132</v>
      </c>
      <c r="K3525" t="s">
        <v>37296</v>
      </c>
      <c r="N3525" t="s">
        <v>37297</v>
      </c>
      <c r="O3525" t="s">
        <v>37298</v>
      </c>
      <c r="P3525" t="s">
        <v>37299</v>
      </c>
      <c r="Q3525" t="s">
        <v>37300</v>
      </c>
      <c r="R3525" t="s">
        <v>37301</v>
      </c>
      <c r="S3525" t="s">
        <v>37302</v>
      </c>
      <c r="V3525" t="s">
        <v>306</v>
      </c>
      <c r="Z3525" t="s">
        <v>428</v>
      </c>
      <c r="AC3525" t="s">
        <v>306</v>
      </c>
      <c r="AD3525">
        <v>52.529800000000002</v>
      </c>
      <c r="AE3525">
        <v>13.3787</v>
      </c>
      <c r="AF3525">
        <v>20680</v>
      </c>
      <c r="AG3525" t="s">
        <v>37</v>
      </c>
      <c r="AI3525" t="s">
        <v>44</v>
      </c>
      <c r="AK3525" t="s">
        <v>37303</v>
      </c>
      <c r="AM3525" t="s">
        <v>37304</v>
      </c>
      <c r="AO3525">
        <v>100000</v>
      </c>
    </row>
    <row r="3526" spans="1:41" x14ac:dyDescent="0.25">
      <c r="A3526">
        <v>7776</v>
      </c>
      <c r="B3526" t="s">
        <v>37</v>
      </c>
      <c r="C3526" t="s">
        <v>32740</v>
      </c>
      <c r="D3526" t="s">
        <v>39</v>
      </c>
      <c r="E3526" t="s">
        <v>37305</v>
      </c>
      <c r="F3526" t="s">
        <v>36454</v>
      </c>
      <c r="G3526" t="s">
        <v>37306</v>
      </c>
      <c r="H3526" t="s">
        <v>37</v>
      </c>
      <c r="I3526" t="s">
        <v>37307</v>
      </c>
      <c r="J3526" t="s">
        <v>44</v>
      </c>
      <c r="N3526" t="s">
        <v>37308</v>
      </c>
      <c r="O3526" t="s">
        <v>37309</v>
      </c>
      <c r="P3526" t="s">
        <v>35375</v>
      </c>
      <c r="Q3526" t="s">
        <v>37310</v>
      </c>
      <c r="S3526" t="s">
        <v>36459</v>
      </c>
      <c r="T3526" t="s">
        <v>4364</v>
      </c>
      <c r="V3526" t="s">
        <v>147</v>
      </c>
      <c r="Z3526" t="s">
        <v>36460</v>
      </c>
      <c r="AA3526" t="s">
        <v>4364</v>
      </c>
      <c r="AC3526" t="s">
        <v>147</v>
      </c>
      <c r="AD3526">
        <v>25.246600000000001</v>
      </c>
      <c r="AE3526">
        <v>82.953400000000002</v>
      </c>
      <c r="AF3526">
        <v>12412</v>
      </c>
      <c r="AG3526" t="s">
        <v>37</v>
      </c>
      <c r="AI3526" t="s">
        <v>44</v>
      </c>
      <c r="AL3526">
        <v>1967</v>
      </c>
      <c r="AM3526" t="s">
        <v>37311</v>
      </c>
      <c r="AO3526">
        <v>3581</v>
      </c>
    </row>
    <row r="3527" spans="1:41" x14ac:dyDescent="0.25">
      <c r="A3527">
        <v>7777</v>
      </c>
      <c r="B3527" t="s">
        <v>37</v>
      </c>
      <c r="C3527" t="s">
        <v>32740</v>
      </c>
      <c r="D3527" t="s">
        <v>39</v>
      </c>
      <c r="E3527" t="s">
        <v>37312</v>
      </c>
      <c r="F3527" t="s">
        <v>37313</v>
      </c>
      <c r="G3527" t="s">
        <v>37314</v>
      </c>
      <c r="H3527" t="s">
        <v>37</v>
      </c>
      <c r="I3527" t="s">
        <v>37315</v>
      </c>
      <c r="J3527" t="s">
        <v>37316</v>
      </c>
      <c r="N3527" t="s">
        <v>37317</v>
      </c>
      <c r="O3527" t="s">
        <v>37318</v>
      </c>
      <c r="P3527" t="s">
        <v>37319</v>
      </c>
      <c r="S3527" t="s">
        <v>37320</v>
      </c>
      <c r="V3527" t="s">
        <v>2292</v>
      </c>
      <c r="Z3527" t="s">
        <v>37321</v>
      </c>
      <c r="AC3527" t="s">
        <v>2292</v>
      </c>
      <c r="AD3527">
        <v>41.107500000000002</v>
      </c>
      <c r="AE3527">
        <v>16.8782</v>
      </c>
      <c r="AF3527">
        <v>8985</v>
      </c>
      <c r="AG3527" t="s">
        <v>37</v>
      </c>
      <c r="AI3527" t="s">
        <v>44</v>
      </c>
      <c r="AL3527">
        <v>1940</v>
      </c>
      <c r="AM3527" t="s">
        <v>37322</v>
      </c>
      <c r="AO3527">
        <v>41000</v>
      </c>
    </row>
    <row r="3528" spans="1:41" x14ac:dyDescent="0.25">
      <c r="A3528">
        <v>7778</v>
      </c>
      <c r="B3528" t="s">
        <v>37</v>
      </c>
      <c r="C3528" t="s">
        <v>32740</v>
      </c>
      <c r="D3528" t="s">
        <v>39</v>
      </c>
      <c r="E3528" t="s">
        <v>37323</v>
      </c>
      <c r="F3528" t="s">
        <v>37324</v>
      </c>
      <c r="G3528" t="s">
        <v>37325</v>
      </c>
      <c r="H3528" t="s">
        <v>37</v>
      </c>
      <c r="I3528" t="s">
        <v>37326</v>
      </c>
      <c r="J3528" t="s">
        <v>44</v>
      </c>
      <c r="N3528" t="s">
        <v>37327</v>
      </c>
      <c r="O3528" t="s">
        <v>37328</v>
      </c>
      <c r="P3528" t="s">
        <v>37329</v>
      </c>
      <c r="S3528" t="s">
        <v>37330</v>
      </c>
      <c r="V3528" t="s">
        <v>2031</v>
      </c>
      <c r="Z3528" t="s">
        <v>8465</v>
      </c>
      <c r="AC3528" t="s">
        <v>2031</v>
      </c>
      <c r="AD3528">
        <v>39.903300000000002</v>
      </c>
      <c r="AE3528">
        <v>32.864800000000002</v>
      </c>
      <c r="AF3528">
        <v>12576</v>
      </c>
      <c r="AG3528" t="s">
        <v>37</v>
      </c>
      <c r="AI3528" t="s">
        <v>44</v>
      </c>
      <c r="AK3528" t="s">
        <v>37331</v>
      </c>
      <c r="AL3528">
        <v>1970</v>
      </c>
      <c r="AM3528" t="s">
        <v>37332</v>
      </c>
      <c r="AO3528">
        <v>6000</v>
      </c>
    </row>
    <row r="3529" spans="1:41" x14ac:dyDescent="0.25">
      <c r="A3529">
        <v>7779</v>
      </c>
      <c r="B3529" t="s">
        <v>37</v>
      </c>
      <c r="C3529" t="s">
        <v>32740</v>
      </c>
      <c r="D3529" t="s">
        <v>39</v>
      </c>
      <c r="E3529" t="s">
        <v>37333</v>
      </c>
      <c r="F3529" t="s">
        <v>37334</v>
      </c>
      <c r="G3529" t="s">
        <v>37335</v>
      </c>
      <c r="H3529" t="s">
        <v>37</v>
      </c>
      <c r="I3529" t="s">
        <v>37336</v>
      </c>
      <c r="J3529" t="s">
        <v>44</v>
      </c>
      <c r="K3529" t="s">
        <v>37337</v>
      </c>
      <c r="N3529" t="s">
        <v>37338</v>
      </c>
      <c r="O3529" t="s">
        <v>37339</v>
      </c>
      <c r="P3529" t="s">
        <v>37340</v>
      </c>
      <c r="Q3529" t="s">
        <v>37341</v>
      </c>
      <c r="R3529" t="s">
        <v>37342</v>
      </c>
      <c r="S3529" t="s">
        <v>37343</v>
      </c>
      <c r="V3529" t="s">
        <v>306</v>
      </c>
      <c r="W3529" t="s">
        <v>37344</v>
      </c>
      <c r="Z3529" t="s">
        <v>37345</v>
      </c>
      <c r="AC3529" t="s">
        <v>306</v>
      </c>
      <c r="AD3529">
        <v>51.964500000000001</v>
      </c>
      <c r="AE3529">
        <v>8.5797399999999993</v>
      </c>
      <c r="AF3529">
        <v>18639</v>
      </c>
      <c r="AG3529" t="s">
        <v>37</v>
      </c>
      <c r="AI3529" t="s">
        <v>44</v>
      </c>
      <c r="AK3529" t="s">
        <v>37346</v>
      </c>
      <c r="AL3529">
        <v>1980</v>
      </c>
      <c r="AM3529" t="s">
        <v>37347</v>
      </c>
      <c r="AO3529">
        <v>26000</v>
      </c>
    </row>
    <row r="3530" spans="1:41" x14ac:dyDescent="0.25">
      <c r="A3530">
        <v>7780</v>
      </c>
      <c r="B3530" t="s">
        <v>37</v>
      </c>
      <c r="C3530" t="s">
        <v>32740</v>
      </c>
      <c r="D3530" t="s">
        <v>39</v>
      </c>
      <c r="E3530" t="s">
        <v>37348</v>
      </c>
      <c r="F3530" t="s">
        <v>18670</v>
      </c>
      <c r="G3530" t="s">
        <v>37349</v>
      </c>
      <c r="H3530" t="s">
        <v>37</v>
      </c>
      <c r="I3530" t="s">
        <v>37350</v>
      </c>
      <c r="J3530" t="s">
        <v>875</v>
      </c>
      <c r="N3530" t="s">
        <v>37351</v>
      </c>
      <c r="O3530" t="s">
        <v>37352</v>
      </c>
      <c r="P3530" t="s">
        <v>10385</v>
      </c>
      <c r="Q3530" t="s">
        <v>37353</v>
      </c>
      <c r="R3530" t="s">
        <v>37354</v>
      </c>
      <c r="S3530" t="s">
        <v>9413</v>
      </c>
      <c r="V3530" t="s">
        <v>9414</v>
      </c>
      <c r="W3530" t="s">
        <v>37355</v>
      </c>
      <c r="Z3530" t="s">
        <v>9415</v>
      </c>
      <c r="AC3530" t="s">
        <v>9414</v>
      </c>
      <c r="AD3530">
        <v>14.588800000000001</v>
      </c>
      <c r="AE3530">
        <v>-90.551900000000003</v>
      </c>
      <c r="AF3530">
        <v>23092</v>
      </c>
      <c r="AG3530" t="s">
        <v>37</v>
      </c>
      <c r="AI3530" t="s">
        <v>44</v>
      </c>
      <c r="AK3530" t="s">
        <v>37356</v>
      </c>
      <c r="AL3530">
        <v>1982</v>
      </c>
      <c r="AM3530" t="s">
        <v>37357</v>
      </c>
      <c r="AO3530">
        <v>59103</v>
      </c>
    </row>
    <row r="3531" spans="1:41" x14ac:dyDescent="0.25">
      <c r="A3531">
        <v>7781</v>
      </c>
      <c r="B3531" t="s">
        <v>37</v>
      </c>
      <c r="C3531" t="s">
        <v>32740</v>
      </c>
      <c r="D3531" t="s">
        <v>39</v>
      </c>
      <c r="E3531" t="s">
        <v>37358</v>
      </c>
      <c r="F3531" t="s">
        <v>14849</v>
      </c>
      <c r="G3531" t="s">
        <v>37359</v>
      </c>
      <c r="H3531" t="s">
        <v>37</v>
      </c>
      <c r="I3531" t="s">
        <v>37360</v>
      </c>
      <c r="J3531" t="s">
        <v>44</v>
      </c>
      <c r="N3531" t="s">
        <v>37361</v>
      </c>
      <c r="O3531" t="s">
        <v>37362</v>
      </c>
      <c r="P3531" t="s">
        <v>37363</v>
      </c>
      <c r="Q3531" t="s">
        <v>37364</v>
      </c>
      <c r="S3531" t="s">
        <v>37365</v>
      </c>
      <c r="V3531" t="s">
        <v>8573</v>
      </c>
      <c r="Z3531" t="s">
        <v>37366</v>
      </c>
      <c r="AC3531" t="s">
        <v>8573</v>
      </c>
      <c r="AD3531">
        <v>52.700099999999999</v>
      </c>
      <c r="AE3531">
        <v>23.874300000000002</v>
      </c>
      <c r="AF3531">
        <v>12916</v>
      </c>
      <c r="AG3531" t="s">
        <v>37</v>
      </c>
      <c r="AI3531" t="s">
        <v>44</v>
      </c>
      <c r="AL3531">
        <v>1962</v>
      </c>
      <c r="AM3531" t="s">
        <v>37367</v>
      </c>
      <c r="AO3531">
        <v>80100</v>
      </c>
    </row>
    <row r="3532" spans="1:41" x14ac:dyDescent="0.25">
      <c r="A3532">
        <v>7782</v>
      </c>
      <c r="B3532" t="s">
        <v>37</v>
      </c>
      <c r="C3532" t="s">
        <v>32740</v>
      </c>
      <c r="D3532" t="s">
        <v>39</v>
      </c>
      <c r="E3532" t="s">
        <v>37368</v>
      </c>
      <c r="F3532" t="s">
        <v>4530</v>
      </c>
      <c r="G3532" t="s">
        <v>37369</v>
      </c>
      <c r="H3532" t="s">
        <v>37</v>
      </c>
      <c r="I3532" t="s">
        <v>37370</v>
      </c>
      <c r="J3532" t="s">
        <v>44</v>
      </c>
      <c r="N3532" t="s">
        <v>37371</v>
      </c>
      <c r="O3532" t="s">
        <v>37372</v>
      </c>
      <c r="P3532" t="s">
        <v>37373</v>
      </c>
      <c r="S3532" t="s">
        <v>37374</v>
      </c>
      <c r="V3532" t="s">
        <v>11733</v>
      </c>
      <c r="Z3532" t="s">
        <v>32951</v>
      </c>
      <c r="AC3532" t="s">
        <v>11733</v>
      </c>
      <c r="AD3532">
        <v>54.747500000000002</v>
      </c>
      <c r="AE3532">
        <v>25.2925</v>
      </c>
      <c r="AF3532">
        <v>8720</v>
      </c>
      <c r="AG3532" t="s">
        <v>37</v>
      </c>
      <c r="AI3532" t="s">
        <v>44</v>
      </c>
      <c r="AK3532" t="s">
        <v>6186</v>
      </c>
      <c r="AL3532">
        <v>1946</v>
      </c>
      <c r="AM3532" t="s">
        <v>37375</v>
      </c>
      <c r="AO3532">
        <v>130000</v>
      </c>
    </row>
    <row r="3533" spans="1:41" x14ac:dyDescent="0.25">
      <c r="A3533">
        <v>7783</v>
      </c>
      <c r="B3533" t="s">
        <v>37</v>
      </c>
      <c r="C3533" t="s">
        <v>32740</v>
      </c>
      <c r="D3533" t="s">
        <v>39</v>
      </c>
      <c r="E3533" t="s">
        <v>37376</v>
      </c>
      <c r="F3533" t="s">
        <v>37377</v>
      </c>
      <c r="G3533" t="s">
        <v>37378</v>
      </c>
      <c r="H3533" t="s">
        <v>37</v>
      </c>
      <c r="I3533" t="s">
        <v>37379</v>
      </c>
      <c r="J3533" t="s">
        <v>44</v>
      </c>
      <c r="N3533" t="s">
        <v>37380</v>
      </c>
      <c r="O3533" t="s">
        <v>37381</v>
      </c>
      <c r="S3533" t="s">
        <v>35935</v>
      </c>
      <c r="T3533" t="s">
        <v>518</v>
      </c>
      <c r="V3533" t="s">
        <v>520</v>
      </c>
      <c r="Z3533" t="s">
        <v>35936</v>
      </c>
      <c r="AA3533" t="s">
        <v>518</v>
      </c>
      <c r="AC3533" t="s">
        <v>520</v>
      </c>
      <c r="AD3533">
        <v>52.466700000000003</v>
      </c>
      <c r="AE3533">
        <v>-1.9166700000000001</v>
      </c>
      <c r="AG3533" t="s">
        <v>62</v>
      </c>
      <c r="AI3533" t="s">
        <v>44</v>
      </c>
      <c r="AK3533" t="s">
        <v>37382</v>
      </c>
    </row>
    <row r="3534" spans="1:41" x14ac:dyDescent="0.25">
      <c r="A3534">
        <v>7784</v>
      </c>
      <c r="B3534" t="s">
        <v>37</v>
      </c>
      <c r="C3534" t="s">
        <v>32740</v>
      </c>
      <c r="D3534" t="s">
        <v>39</v>
      </c>
      <c r="E3534" t="s">
        <v>37383</v>
      </c>
      <c r="F3534" t="s">
        <v>8643</v>
      </c>
      <c r="G3534" t="s">
        <v>37384</v>
      </c>
      <c r="H3534" t="s">
        <v>37</v>
      </c>
      <c r="I3534" t="s">
        <v>37385</v>
      </c>
      <c r="J3534" t="s">
        <v>44</v>
      </c>
      <c r="N3534" t="s">
        <v>37386</v>
      </c>
      <c r="O3534" t="s">
        <v>37387</v>
      </c>
      <c r="P3534" t="s">
        <v>1177</v>
      </c>
      <c r="S3534" t="s">
        <v>37388</v>
      </c>
      <c r="T3534" t="s">
        <v>754</v>
      </c>
      <c r="V3534" t="s">
        <v>52</v>
      </c>
      <c r="W3534" t="s">
        <v>37389</v>
      </c>
      <c r="Z3534" t="s">
        <v>37390</v>
      </c>
      <c r="AA3534" t="s">
        <v>754</v>
      </c>
      <c r="AB3534" t="s">
        <v>37391</v>
      </c>
      <c r="AC3534" t="s">
        <v>52</v>
      </c>
      <c r="AD3534">
        <v>42.1096</v>
      </c>
      <c r="AE3534">
        <v>-75.901300000000006</v>
      </c>
      <c r="AF3534">
        <v>10389</v>
      </c>
      <c r="AG3534" t="s">
        <v>37</v>
      </c>
      <c r="AI3534" t="s">
        <v>44</v>
      </c>
      <c r="AL3534">
        <v>1956</v>
      </c>
      <c r="AM3534" t="s">
        <v>37392</v>
      </c>
      <c r="AO3534">
        <v>10000</v>
      </c>
    </row>
    <row r="3535" spans="1:41" x14ac:dyDescent="0.25">
      <c r="A3535">
        <v>7785</v>
      </c>
      <c r="B3535" t="s">
        <v>37</v>
      </c>
      <c r="C3535" t="s">
        <v>32740</v>
      </c>
      <c r="D3535" t="s">
        <v>39</v>
      </c>
      <c r="E3535" t="s">
        <v>37393</v>
      </c>
      <c r="F3535" t="s">
        <v>37394</v>
      </c>
      <c r="G3535" t="s">
        <v>37395</v>
      </c>
      <c r="H3535" t="s">
        <v>37</v>
      </c>
      <c r="I3535" t="s">
        <v>37396</v>
      </c>
      <c r="J3535" t="s">
        <v>875</v>
      </c>
      <c r="K3535" t="s">
        <v>37397</v>
      </c>
      <c r="O3535" t="s">
        <v>37398</v>
      </c>
      <c r="P3535" t="s">
        <v>37399</v>
      </c>
      <c r="Q3535" t="s">
        <v>37400</v>
      </c>
      <c r="R3535" t="s">
        <v>37401</v>
      </c>
      <c r="S3535" t="s">
        <v>37402</v>
      </c>
      <c r="V3535" t="s">
        <v>770</v>
      </c>
      <c r="W3535" t="s">
        <v>37403</v>
      </c>
      <c r="Z3535" t="s">
        <v>37404</v>
      </c>
      <c r="AC3535" t="s">
        <v>770</v>
      </c>
      <c r="AD3535">
        <v>42.9375</v>
      </c>
      <c r="AE3535">
        <v>-2.1556999999999999</v>
      </c>
      <c r="AF3535">
        <v>20072</v>
      </c>
      <c r="AG3535" t="s">
        <v>37</v>
      </c>
      <c r="AI3535" t="s">
        <v>44</v>
      </c>
      <c r="AK3535" t="s">
        <v>37405</v>
      </c>
      <c r="AL3535">
        <v>1981</v>
      </c>
      <c r="AM3535" t="s">
        <v>37406</v>
      </c>
      <c r="AO3535">
        <v>49000</v>
      </c>
    </row>
    <row r="3536" spans="1:41" x14ac:dyDescent="0.25">
      <c r="A3536">
        <v>7786</v>
      </c>
      <c r="B3536" t="s">
        <v>37</v>
      </c>
      <c r="C3536" t="s">
        <v>32740</v>
      </c>
      <c r="D3536" t="s">
        <v>39</v>
      </c>
      <c r="E3536" t="s">
        <v>37407</v>
      </c>
      <c r="F3536" t="s">
        <v>37408</v>
      </c>
      <c r="G3536" t="s">
        <v>37409</v>
      </c>
      <c r="H3536" t="s">
        <v>37</v>
      </c>
      <c r="I3536" t="s">
        <v>37410</v>
      </c>
      <c r="J3536" t="s">
        <v>44</v>
      </c>
      <c r="N3536" t="s">
        <v>37411</v>
      </c>
      <c r="O3536" t="s">
        <v>37412</v>
      </c>
      <c r="P3536" t="s">
        <v>37413</v>
      </c>
      <c r="Q3536" t="s">
        <v>37414</v>
      </c>
      <c r="S3536" t="s">
        <v>15460</v>
      </c>
      <c r="T3536" t="s">
        <v>7644</v>
      </c>
      <c r="V3536" t="s">
        <v>7645</v>
      </c>
      <c r="W3536" t="s">
        <v>37415</v>
      </c>
      <c r="Z3536" t="s">
        <v>37416</v>
      </c>
      <c r="AA3536" t="s">
        <v>37417</v>
      </c>
      <c r="AC3536" t="s">
        <v>7645</v>
      </c>
      <c r="AD3536">
        <v>-6.577</v>
      </c>
      <c r="AE3536">
        <v>106.911</v>
      </c>
      <c r="AF3536">
        <v>22898</v>
      </c>
      <c r="AG3536" t="s">
        <v>37</v>
      </c>
      <c r="AI3536" t="s">
        <v>44</v>
      </c>
      <c r="AK3536" t="s">
        <v>8247</v>
      </c>
      <c r="AL3536">
        <v>1986</v>
      </c>
      <c r="AM3536" t="s">
        <v>37418</v>
      </c>
      <c r="AO3536">
        <v>14683</v>
      </c>
    </row>
    <row r="3537" spans="1:41" x14ac:dyDescent="0.25">
      <c r="A3537">
        <v>7787</v>
      </c>
      <c r="B3537" t="s">
        <v>37</v>
      </c>
      <c r="C3537" t="s">
        <v>32740</v>
      </c>
      <c r="D3537" t="s">
        <v>39</v>
      </c>
      <c r="E3537" t="s">
        <v>37419</v>
      </c>
      <c r="F3537" t="s">
        <v>37420</v>
      </c>
      <c r="G3537" t="s">
        <v>37421</v>
      </c>
      <c r="H3537" t="s">
        <v>37</v>
      </c>
      <c r="I3537" t="s">
        <v>37422</v>
      </c>
      <c r="J3537" t="s">
        <v>44</v>
      </c>
      <c r="K3537" t="s">
        <v>37423</v>
      </c>
      <c r="N3537" t="s">
        <v>37424</v>
      </c>
      <c r="O3537" t="s">
        <v>37425</v>
      </c>
      <c r="P3537" t="s">
        <v>37426</v>
      </c>
      <c r="Q3537" t="s">
        <v>37427</v>
      </c>
      <c r="S3537" t="s">
        <v>37428</v>
      </c>
      <c r="T3537" t="s">
        <v>518</v>
      </c>
      <c r="V3537" t="s">
        <v>520</v>
      </c>
      <c r="Z3537" t="s">
        <v>35936</v>
      </c>
      <c r="AA3537" t="s">
        <v>518</v>
      </c>
      <c r="AC3537" t="s">
        <v>520</v>
      </c>
      <c r="AD3537">
        <v>52.479599999999998</v>
      </c>
      <c r="AE3537">
        <v>-1.90361</v>
      </c>
      <c r="AF3537">
        <v>18078</v>
      </c>
      <c r="AG3537" t="s">
        <v>37</v>
      </c>
      <c r="AI3537" t="s">
        <v>44</v>
      </c>
      <c r="AJ3537" t="s">
        <v>331</v>
      </c>
      <c r="AL3537">
        <v>1885</v>
      </c>
      <c r="AM3537" t="s">
        <v>37429</v>
      </c>
      <c r="AO3537">
        <v>60000</v>
      </c>
    </row>
    <row r="3538" spans="1:41" x14ac:dyDescent="0.25">
      <c r="A3538">
        <v>7788</v>
      </c>
      <c r="B3538" t="s">
        <v>37</v>
      </c>
      <c r="C3538" t="s">
        <v>32740</v>
      </c>
      <c r="D3538" t="s">
        <v>39</v>
      </c>
      <c r="E3538" t="s">
        <v>37430</v>
      </c>
      <c r="F3538" t="s">
        <v>37226</v>
      </c>
      <c r="G3538" t="s">
        <v>37431</v>
      </c>
      <c r="H3538" t="s">
        <v>37</v>
      </c>
      <c r="I3538" t="s">
        <v>37432</v>
      </c>
      <c r="J3538" t="s">
        <v>44</v>
      </c>
      <c r="N3538" t="s">
        <v>37433</v>
      </c>
      <c r="O3538" t="s">
        <v>37434</v>
      </c>
      <c r="P3538" t="s">
        <v>37435</v>
      </c>
      <c r="Q3538" t="s">
        <v>37436</v>
      </c>
      <c r="S3538" t="s">
        <v>37437</v>
      </c>
      <c r="T3538" t="s">
        <v>518</v>
      </c>
      <c r="V3538" t="s">
        <v>520</v>
      </c>
      <c r="Z3538" t="s">
        <v>35936</v>
      </c>
      <c r="AA3538" t="s">
        <v>518</v>
      </c>
      <c r="AC3538" t="s">
        <v>520</v>
      </c>
      <c r="AD3538">
        <v>52.449599999999997</v>
      </c>
      <c r="AE3538">
        <v>-1.91876</v>
      </c>
      <c r="AF3538">
        <v>10071</v>
      </c>
      <c r="AG3538" t="s">
        <v>37</v>
      </c>
      <c r="AI3538" t="s">
        <v>44</v>
      </c>
      <c r="AK3538" t="s">
        <v>37438</v>
      </c>
      <c r="AL3538">
        <v>1882</v>
      </c>
      <c r="AM3538" t="s">
        <v>37439</v>
      </c>
      <c r="AO3538">
        <v>150000</v>
      </c>
    </row>
    <row r="3539" spans="1:41" x14ac:dyDescent="0.25">
      <c r="A3539">
        <v>7789</v>
      </c>
      <c r="B3539" t="s">
        <v>37</v>
      </c>
      <c r="C3539" t="s">
        <v>32740</v>
      </c>
      <c r="D3539" t="s">
        <v>39</v>
      </c>
      <c r="E3539" t="s">
        <v>37440</v>
      </c>
      <c r="F3539" t="s">
        <v>37441</v>
      </c>
      <c r="G3539" t="s">
        <v>37442</v>
      </c>
      <c r="H3539" t="s">
        <v>37</v>
      </c>
      <c r="I3539" t="s">
        <v>37443</v>
      </c>
      <c r="J3539" t="s">
        <v>44</v>
      </c>
      <c r="O3539" t="s">
        <v>37444</v>
      </c>
      <c r="P3539" t="s">
        <v>37445</v>
      </c>
      <c r="S3539" t="s">
        <v>37446</v>
      </c>
      <c r="T3539" t="s">
        <v>7254</v>
      </c>
      <c r="V3539" t="s">
        <v>1688</v>
      </c>
      <c r="Z3539" t="s">
        <v>37446</v>
      </c>
      <c r="AA3539" t="s">
        <v>7254</v>
      </c>
      <c r="AB3539">
        <v>551700</v>
      </c>
      <c r="AC3539" t="s">
        <v>1688</v>
      </c>
      <c r="AD3539">
        <v>27.295000000000002</v>
      </c>
      <c r="AE3539">
        <v>105.312</v>
      </c>
      <c r="AF3539">
        <v>21039</v>
      </c>
      <c r="AG3539" t="s">
        <v>37</v>
      </c>
      <c r="AI3539" t="s">
        <v>44</v>
      </c>
      <c r="AK3539" t="s">
        <v>37447</v>
      </c>
      <c r="AL3539">
        <v>2005</v>
      </c>
      <c r="AM3539" t="s">
        <v>37448</v>
      </c>
      <c r="AO3539">
        <v>20000</v>
      </c>
    </row>
    <row r="3540" spans="1:41" x14ac:dyDescent="0.25">
      <c r="A3540">
        <v>7790</v>
      </c>
      <c r="B3540" t="s">
        <v>37</v>
      </c>
      <c r="C3540" t="s">
        <v>32740</v>
      </c>
      <c r="D3540" t="s">
        <v>39</v>
      </c>
      <c r="E3540" t="s">
        <v>37449</v>
      </c>
      <c r="F3540" t="s">
        <v>37450</v>
      </c>
      <c r="G3540" t="s">
        <v>37451</v>
      </c>
      <c r="H3540" t="s">
        <v>37</v>
      </c>
      <c r="I3540" t="s">
        <v>37452</v>
      </c>
      <c r="J3540" t="s">
        <v>44</v>
      </c>
      <c r="N3540" t="s">
        <v>37453</v>
      </c>
      <c r="O3540" t="s">
        <v>37454</v>
      </c>
      <c r="P3540" t="s">
        <v>719</v>
      </c>
      <c r="Q3540" t="s">
        <v>37455</v>
      </c>
      <c r="S3540" t="s">
        <v>37456</v>
      </c>
      <c r="V3540" t="s">
        <v>37457</v>
      </c>
      <c r="Z3540" t="s">
        <v>37458</v>
      </c>
      <c r="AC3540" t="s">
        <v>37457</v>
      </c>
      <c r="AD3540">
        <v>-3.47234</v>
      </c>
      <c r="AE3540">
        <v>29.783000000000001</v>
      </c>
      <c r="AF3540">
        <v>11673</v>
      </c>
      <c r="AG3540" t="s">
        <v>37</v>
      </c>
      <c r="AI3540" t="s">
        <v>44</v>
      </c>
      <c r="AK3540" t="s">
        <v>7030</v>
      </c>
      <c r="AL3540">
        <v>1966</v>
      </c>
      <c r="AM3540" t="s">
        <v>37459</v>
      </c>
      <c r="AO3540">
        <v>20000</v>
      </c>
    </row>
    <row r="3541" spans="1:41" x14ac:dyDescent="0.25">
      <c r="A3541">
        <v>7791</v>
      </c>
      <c r="B3541" t="s">
        <v>37</v>
      </c>
      <c r="C3541" t="s">
        <v>32740</v>
      </c>
      <c r="D3541" t="s">
        <v>39</v>
      </c>
      <c r="E3541" t="s">
        <v>37460</v>
      </c>
      <c r="F3541" t="s">
        <v>37461</v>
      </c>
      <c r="G3541" t="s">
        <v>37462</v>
      </c>
      <c r="H3541" t="s">
        <v>37</v>
      </c>
      <c r="I3541" t="s">
        <v>37463</v>
      </c>
      <c r="J3541" t="s">
        <v>7548</v>
      </c>
      <c r="N3541" t="s">
        <v>37464</v>
      </c>
      <c r="O3541" t="s">
        <v>37465</v>
      </c>
      <c r="S3541" t="s">
        <v>37466</v>
      </c>
      <c r="T3541" t="s">
        <v>4608</v>
      </c>
      <c r="V3541" t="s">
        <v>1688</v>
      </c>
      <c r="W3541" t="s">
        <v>37467</v>
      </c>
      <c r="Z3541" t="s">
        <v>4609</v>
      </c>
      <c r="AA3541" t="s">
        <v>4608</v>
      </c>
      <c r="AB3541">
        <v>100083</v>
      </c>
      <c r="AC3541" t="s">
        <v>1688</v>
      </c>
      <c r="AD3541">
        <v>39.699399999999997</v>
      </c>
      <c r="AE3541">
        <v>116.075</v>
      </c>
      <c r="AG3541" t="s">
        <v>37</v>
      </c>
      <c r="AI3541" t="s">
        <v>44</v>
      </c>
      <c r="AL3541">
        <v>1952</v>
      </c>
      <c r="AM3541" t="s">
        <v>37468</v>
      </c>
      <c r="AO3541">
        <v>30000</v>
      </c>
    </row>
    <row r="3542" spans="1:41" x14ac:dyDescent="0.25">
      <c r="A3542">
        <v>7792</v>
      </c>
      <c r="B3542" t="s">
        <v>37</v>
      </c>
      <c r="C3542" t="s">
        <v>32740</v>
      </c>
      <c r="D3542" t="s">
        <v>39</v>
      </c>
      <c r="E3542" t="s">
        <v>37469</v>
      </c>
      <c r="F3542" t="s">
        <v>37470</v>
      </c>
      <c r="G3542" t="s">
        <v>37471</v>
      </c>
      <c r="H3542" t="s">
        <v>37</v>
      </c>
      <c r="I3542" t="s">
        <v>37472</v>
      </c>
      <c r="J3542" t="s">
        <v>44</v>
      </c>
      <c r="K3542" t="s">
        <v>37473</v>
      </c>
      <c r="N3542" t="s">
        <v>37474</v>
      </c>
      <c r="O3542" t="s">
        <v>37475</v>
      </c>
      <c r="P3542" t="s">
        <v>37476</v>
      </c>
      <c r="S3542" t="s">
        <v>4608</v>
      </c>
      <c r="T3542" t="s">
        <v>4608</v>
      </c>
      <c r="V3542" t="s">
        <v>1688</v>
      </c>
      <c r="Z3542" t="s">
        <v>4609</v>
      </c>
      <c r="AA3542" t="s">
        <v>4608</v>
      </c>
      <c r="AB3542">
        <v>100050</v>
      </c>
      <c r="AC3542" t="s">
        <v>1688</v>
      </c>
      <c r="AD3542">
        <v>39.880899999999997</v>
      </c>
      <c r="AE3542">
        <v>116.398</v>
      </c>
      <c r="AF3542">
        <v>12460</v>
      </c>
      <c r="AG3542" t="s">
        <v>37</v>
      </c>
      <c r="AI3542" t="s">
        <v>44</v>
      </c>
      <c r="AL3542">
        <v>1959</v>
      </c>
      <c r="AM3542" t="s">
        <v>37477</v>
      </c>
      <c r="AO3542">
        <v>36000</v>
      </c>
    </row>
    <row r="3543" spans="1:41" x14ac:dyDescent="0.25">
      <c r="A3543">
        <v>7793</v>
      </c>
      <c r="B3543" t="s">
        <v>37</v>
      </c>
      <c r="C3543" t="s">
        <v>32740</v>
      </c>
      <c r="D3543" t="s">
        <v>39</v>
      </c>
      <c r="E3543" t="s">
        <v>37478</v>
      </c>
      <c r="F3543" t="s">
        <v>37479</v>
      </c>
      <c r="G3543" t="s">
        <v>37480</v>
      </c>
      <c r="H3543" t="s">
        <v>37</v>
      </c>
      <c r="I3543" t="s">
        <v>37481</v>
      </c>
      <c r="J3543" t="s">
        <v>44</v>
      </c>
      <c r="N3543" t="s">
        <v>37482</v>
      </c>
      <c r="O3543" t="s">
        <v>37483</v>
      </c>
      <c r="P3543" t="s">
        <v>719</v>
      </c>
      <c r="Q3543" t="s">
        <v>37484</v>
      </c>
      <c r="S3543" t="s">
        <v>4608</v>
      </c>
      <c r="T3543" t="s">
        <v>4608</v>
      </c>
      <c r="V3543" t="s">
        <v>1688</v>
      </c>
      <c r="W3543" t="s">
        <v>37485</v>
      </c>
      <c r="Z3543" t="s">
        <v>4609</v>
      </c>
      <c r="AA3543" t="s">
        <v>4608</v>
      </c>
      <c r="AB3543">
        <v>100037</v>
      </c>
      <c r="AC3543" t="s">
        <v>1688</v>
      </c>
      <c r="AD3543">
        <v>39.928100000000001</v>
      </c>
      <c r="AE3543">
        <v>116.322</v>
      </c>
      <c r="AG3543" t="s">
        <v>37</v>
      </c>
      <c r="AI3543" t="s">
        <v>44</v>
      </c>
      <c r="AL3543">
        <v>1956</v>
      </c>
      <c r="AM3543" t="s">
        <v>37486</v>
      </c>
      <c r="AO3543">
        <v>10000</v>
      </c>
    </row>
    <row r="3544" spans="1:41" x14ac:dyDescent="0.25">
      <c r="A3544">
        <v>7794</v>
      </c>
      <c r="B3544" t="s">
        <v>37</v>
      </c>
      <c r="C3544" t="s">
        <v>32740</v>
      </c>
      <c r="D3544" t="s">
        <v>39</v>
      </c>
      <c r="E3544" t="s">
        <v>37487</v>
      </c>
      <c r="F3544" t="s">
        <v>14625</v>
      </c>
      <c r="G3544" t="s">
        <v>37488</v>
      </c>
      <c r="H3544" t="s">
        <v>37</v>
      </c>
      <c r="I3544" t="s">
        <v>37489</v>
      </c>
      <c r="J3544" t="s">
        <v>37490</v>
      </c>
      <c r="N3544" t="s">
        <v>37491</v>
      </c>
      <c r="O3544" t="s">
        <v>37492</v>
      </c>
      <c r="P3544" t="s">
        <v>37493</v>
      </c>
      <c r="Q3544" t="s">
        <v>37494</v>
      </c>
      <c r="S3544" t="s">
        <v>37495</v>
      </c>
      <c r="V3544" t="s">
        <v>4426</v>
      </c>
      <c r="Z3544" t="s">
        <v>22535</v>
      </c>
      <c r="AC3544" t="s">
        <v>4426</v>
      </c>
      <c r="AD3544">
        <v>13.7981</v>
      </c>
      <c r="AE3544">
        <v>100.551</v>
      </c>
      <c r="AF3544">
        <v>12835</v>
      </c>
      <c r="AG3544" t="s">
        <v>37</v>
      </c>
      <c r="AI3544" t="s">
        <v>44</v>
      </c>
      <c r="AL3544">
        <v>1921</v>
      </c>
      <c r="AM3544" t="s">
        <v>37496</v>
      </c>
      <c r="AO3544">
        <v>55000</v>
      </c>
    </row>
    <row r="3545" spans="1:41" x14ac:dyDescent="0.25">
      <c r="A3545">
        <v>7795</v>
      </c>
      <c r="B3545" t="s">
        <v>37</v>
      </c>
      <c r="C3545" t="s">
        <v>32740</v>
      </c>
      <c r="D3545" t="s">
        <v>39</v>
      </c>
      <c r="E3545" t="s">
        <v>37497</v>
      </c>
      <c r="F3545" t="s">
        <v>37498</v>
      </c>
      <c r="G3545" t="s">
        <v>37499</v>
      </c>
      <c r="H3545" t="s">
        <v>37</v>
      </c>
      <c r="I3545" t="s">
        <v>37500</v>
      </c>
      <c r="J3545" t="s">
        <v>37501</v>
      </c>
      <c r="K3545" t="s">
        <v>37502</v>
      </c>
      <c r="O3545" t="s">
        <v>37503</v>
      </c>
      <c r="P3545" t="s">
        <v>37504</v>
      </c>
      <c r="S3545" t="s">
        <v>37495</v>
      </c>
      <c r="V3545" t="s">
        <v>4426</v>
      </c>
      <c r="Z3545" t="s">
        <v>22535</v>
      </c>
      <c r="AC3545" t="s">
        <v>4426</v>
      </c>
      <c r="AD3545">
        <v>13.8239</v>
      </c>
      <c r="AE3545">
        <v>100.569</v>
      </c>
      <c r="AF3545">
        <v>21899</v>
      </c>
      <c r="AG3545" t="s">
        <v>37</v>
      </c>
      <c r="AI3545" t="s">
        <v>44</v>
      </c>
      <c r="AK3545" t="s">
        <v>12299</v>
      </c>
      <c r="AL3545">
        <v>1905</v>
      </c>
      <c r="AM3545" t="s">
        <v>37505</v>
      </c>
      <c r="AO3545">
        <v>200000</v>
      </c>
    </row>
    <row r="3546" spans="1:41" x14ac:dyDescent="0.25">
      <c r="A3546">
        <v>7796</v>
      </c>
      <c r="B3546" t="s">
        <v>37</v>
      </c>
      <c r="C3546" t="s">
        <v>32740</v>
      </c>
      <c r="D3546" t="s">
        <v>39</v>
      </c>
      <c r="E3546" t="s">
        <v>37506</v>
      </c>
      <c r="F3546" t="s">
        <v>37507</v>
      </c>
      <c r="G3546" t="s">
        <v>37508</v>
      </c>
      <c r="H3546" t="s">
        <v>37</v>
      </c>
      <c r="I3546" t="s">
        <v>37509</v>
      </c>
      <c r="J3546" t="s">
        <v>44</v>
      </c>
      <c r="K3546" t="s">
        <v>37510</v>
      </c>
      <c r="N3546" t="s">
        <v>37511</v>
      </c>
      <c r="O3546" t="s">
        <v>37512</v>
      </c>
      <c r="P3546" t="s">
        <v>37513</v>
      </c>
      <c r="S3546" t="s">
        <v>37514</v>
      </c>
      <c r="T3546" t="s">
        <v>754</v>
      </c>
      <c r="V3546" t="s">
        <v>52</v>
      </c>
      <c r="Z3546" t="s">
        <v>37515</v>
      </c>
      <c r="AA3546" t="s">
        <v>754</v>
      </c>
      <c r="AB3546" t="s">
        <v>37516</v>
      </c>
      <c r="AC3546" t="s">
        <v>52</v>
      </c>
      <c r="AD3546">
        <v>40.666699999999999</v>
      </c>
      <c r="AE3546">
        <v>-73.961600000000004</v>
      </c>
      <c r="AF3546">
        <v>12578</v>
      </c>
      <c r="AG3546" t="s">
        <v>37</v>
      </c>
      <c r="AH3546" t="s">
        <v>37517</v>
      </c>
      <c r="AI3546" t="s">
        <v>44</v>
      </c>
      <c r="AK3546" t="s">
        <v>37518</v>
      </c>
      <c r="AL3546">
        <v>1910</v>
      </c>
      <c r="AM3546" t="s">
        <v>37519</v>
      </c>
      <c r="AO3546">
        <v>310000</v>
      </c>
    </row>
    <row r="3547" spans="1:41" x14ac:dyDescent="0.25">
      <c r="A3547">
        <v>7797</v>
      </c>
      <c r="B3547" t="s">
        <v>37</v>
      </c>
      <c r="C3547" t="s">
        <v>32740</v>
      </c>
      <c r="D3547" t="s">
        <v>39</v>
      </c>
      <c r="E3547" t="s">
        <v>37520</v>
      </c>
      <c r="F3547" t="s">
        <v>26232</v>
      </c>
      <c r="G3547" t="s">
        <v>37521</v>
      </c>
      <c r="H3547" t="s">
        <v>37</v>
      </c>
      <c r="I3547" t="s">
        <v>37522</v>
      </c>
      <c r="J3547" t="s">
        <v>4589</v>
      </c>
      <c r="K3547" t="s">
        <v>37523</v>
      </c>
      <c r="N3547" t="s">
        <v>37524</v>
      </c>
      <c r="O3547" t="s">
        <v>37525</v>
      </c>
      <c r="P3547" t="s">
        <v>13375</v>
      </c>
      <c r="S3547" t="s">
        <v>26237</v>
      </c>
      <c r="T3547" t="s">
        <v>9895</v>
      </c>
      <c r="V3547" t="s">
        <v>1589</v>
      </c>
      <c r="Z3547" t="s">
        <v>9897</v>
      </c>
      <c r="AA3547" t="s">
        <v>9895</v>
      </c>
      <c r="AC3547" t="s">
        <v>1589</v>
      </c>
      <c r="AD3547">
        <v>-30.055</v>
      </c>
      <c r="AE3547">
        <v>-51.220799999999997</v>
      </c>
      <c r="AF3547">
        <v>22388</v>
      </c>
      <c r="AG3547" t="s">
        <v>37</v>
      </c>
      <c r="AI3547" t="s">
        <v>44</v>
      </c>
      <c r="AK3547" t="s">
        <v>3679</v>
      </c>
      <c r="AL3547">
        <v>1954</v>
      </c>
      <c r="AM3547" t="s">
        <v>37526</v>
      </c>
      <c r="AO3547">
        <v>20000</v>
      </c>
    </row>
    <row r="3548" spans="1:41" x14ac:dyDescent="0.25">
      <c r="A3548">
        <v>7798</v>
      </c>
      <c r="B3548" t="s">
        <v>37</v>
      </c>
      <c r="C3548" t="s">
        <v>32740</v>
      </c>
      <c r="D3548" t="s">
        <v>39</v>
      </c>
      <c r="E3548" t="s">
        <v>37527</v>
      </c>
      <c r="F3548" t="s">
        <v>33821</v>
      </c>
      <c r="G3548" t="s">
        <v>37528</v>
      </c>
      <c r="H3548" t="s">
        <v>37</v>
      </c>
      <c r="I3548" t="s">
        <v>37529</v>
      </c>
      <c r="J3548" t="s">
        <v>37530</v>
      </c>
      <c r="N3548" t="s">
        <v>37531</v>
      </c>
      <c r="O3548" t="s">
        <v>37532</v>
      </c>
      <c r="P3548" t="s">
        <v>48</v>
      </c>
      <c r="S3548" t="s">
        <v>37533</v>
      </c>
      <c r="T3548" t="s">
        <v>813</v>
      </c>
      <c r="V3548" t="s">
        <v>147</v>
      </c>
      <c r="W3548" t="s">
        <v>37534</v>
      </c>
      <c r="Z3548" t="s">
        <v>37535</v>
      </c>
      <c r="AA3548" t="s">
        <v>813</v>
      </c>
      <c r="AC3548" t="s">
        <v>147</v>
      </c>
      <c r="AD3548">
        <v>18.935099999999998</v>
      </c>
      <c r="AE3548">
        <v>72.834100000000007</v>
      </c>
      <c r="AF3548">
        <v>10420</v>
      </c>
      <c r="AG3548" t="s">
        <v>37</v>
      </c>
      <c r="AI3548" t="s">
        <v>44</v>
      </c>
      <c r="AK3548" t="s">
        <v>37536</v>
      </c>
      <c r="AL3548">
        <v>1906</v>
      </c>
      <c r="AM3548" t="s">
        <v>37537</v>
      </c>
      <c r="AO3548">
        <v>200000</v>
      </c>
    </row>
    <row r="3549" spans="1:41" x14ac:dyDescent="0.25">
      <c r="A3549">
        <v>7799</v>
      </c>
      <c r="B3549" t="s">
        <v>37</v>
      </c>
      <c r="C3549" t="s">
        <v>32740</v>
      </c>
      <c r="D3549" t="s">
        <v>39</v>
      </c>
      <c r="E3549" t="s">
        <v>37538</v>
      </c>
      <c r="F3549" t="s">
        <v>37539</v>
      </c>
      <c r="G3549" t="s">
        <v>37540</v>
      </c>
      <c r="H3549" t="s">
        <v>37</v>
      </c>
      <c r="I3549" t="s">
        <v>37541</v>
      </c>
      <c r="J3549" t="s">
        <v>37542</v>
      </c>
      <c r="N3549" t="s">
        <v>37543</v>
      </c>
      <c r="O3549" t="s">
        <v>37544</v>
      </c>
      <c r="P3549" t="s">
        <v>7602</v>
      </c>
      <c r="Q3549" t="s">
        <v>37545</v>
      </c>
      <c r="S3549" t="s">
        <v>20918</v>
      </c>
      <c r="T3549" t="s">
        <v>9103</v>
      </c>
      <c r="V3549" t="s">
        <v>1325</v>
      </c>
      <c r="W3549" t="s">
        <v>37546</v>
      </c>
      <c r="Z3549" t="s">
        <v>9105</v>
      </c>
      <c r="AA3549" t="s">
        <v>9103</v>
      </c>
      <c r="AC3549" t="s">
        <v>1325</v>
      </c>
      <c r="AD3549">
        <v>-29.1678</v>
      </c>
      <c r="AE3549">
        <v>26.2486</v>
      </c>
      <c r="AF3549">
        <v>20342</v>
      </c>
      <c r="AG3549" t="s">
        <v>37</v>
      </c>
      <c r="AI3549" t="s">
        <v>44</v>
      </c>
      <c r="AK3549" t="s">
        <v>5551</v>
      </c>
      <c r="AL3549">
        <v>1905</v>
      </c>
      <c r="AM3549" t="s">
        <v>37547</v>
      </c>
      <c r="AO3549">
        <v>20000</v>
      </c>
    </row>
    <row r="3550" spans="1:41" x14ac:dyDescent="0.25">
      <c r="A3550">
        <v>7800</v>
      </c>
      <c r="B3550" t="s">
        <v>37</v>
      </c>
      <c r="C3550" t="s">
        <v>32740</v>
      </c>
      <c r="D3550" t="s">
        <v>39</v>
      </c>
      <c r="E3550" t="s">
        <v>37548</v>
      </c>
      <c r="F3550" t="s">
        <v>37549</v>
      </c>
      <c r="G3550" t="s">
        <v>37550</v>
      </c>
      <c r="H3550" t="s">
        <v>37</v>
      </c>
      <c r="I3550" t="s">
        <v>37551</v>
      </c>
      <c r="J3550" t="s">
        <v>37552</v>
      </c>
      <c r="N3550" t="s">
        <v>37553</v>
      </c>
      <c r="O3550" t="s">
        <v>37554</v>
      </c>
      <c r="P3550" t="s">
        <v>37555</v>
      </c>
      <c r="S3550" t="s">
        <v>37556</v>
      </c>
      <c r="T3550" t="s">
        <v>5155</v>
      </c>
      <c r="V3550" t="s">
        <v>52</v>
      </c>
      <c r="Z3550" t="s">
        <v>37557</v>
      </c>
      <c r="AA3550" t="s">
        <v>5155</v>
      </c>
      <c r="AB3550" t="s">
        <v>37558</v>
      </c>
      <c r="AC3550" t="s">
        <v>52</v>
      </c>
      <c r="AD3550">
        <v>42.561900000000001</v>
      </c>
      <c r="AE3550">
        <v>-83.2256</v>
      </c>
      <c r="AF3550">
        <v>12816</v>
      </c>
      <c r="AG3550" t="s">
        <v>37</v>
      </c>
      <c r="AI3550" t="s">
        <v>44</v>
      </c>
      <c r="AL3550">
        <v>1947</v>
      </c>
      <c r="AM3550" t="s">
        <v>37559</v>
      </c>
      <c r="AO3550">
        <v>57905</v>
      </c>
    </row>
    <row r="3551" spans="1:41" x14ac:dyDescent="0.25">
      <c r="A3551">
        <v>7801</v>
      </c>
      <c r="B3551" t="s">
        <v>37</v>
      </c>
      <c r="C3551" t="s">
        <v>32740</v>
      </c>
      <c r="D3551" t="s">
        <v>39</v>
      </c>
      <c r="E3551" t="s">
        <v>37560</v>
      </c>
      <c r="F3551" t="s">
        <v>30679</v>
      </c>
      <c r="G3551" t="s">
        <v>37561</v>
      </c>
      <c r="H3551" t="s">
        <v>37</v>
      </c>
      <c r="I3551" t="s">
        <v>37562</v>
      </c>
      <c r="J3551" t="s">
        <v>44</v>
      </c>
      <c r="K3551" t="s">
        <v>37563</v>
      </c>
      <c r="N3551" t="s">
        <v>37564</v>
      </c>
      <c r="O3551" t="s">
        <v>37565</v>
      </c>
      <c r="P3551" t="s">
        <v>37566</v>
      </c>
      <c r="S3551" t="s">
        <v>7825</v>
      </c>
      <c r="T3551" t="s">
        <v>4788</v>
      </c>
      <c r="V3551" t="s">
        <v>52</v>
      </c>
      <c r="Z3551" t="s">
        <v>7826</v>
      </c>
      <c r="AA3551" t="s">
        <v>4788</v>
      </c>
      <c r="AB3551">
        <v>97630</v>
      </c>
      <c r="AC3551" t="s">
        <v>52</v>
      </c>
      <c r="AD3551">
        <v>42.182299999999998</v>
      </c>
      <c r="AE3551">
        <v>-120.42</v>
      </c>
      <c r="AF3551">
        <v>20016</v>
      </c>
      <c r="AG3551" t="s">
        <v>37</v>
      </c>
      <c r="AI3551" t="s">
        <v>44</v>
      </c>
      <c r="AK3551" t="s">
        <v>401</v>
      </c>
      <c r="AL3551">
        <v>1977</v>
      </c>
      <c r="AM3551" t="s">
        <v>37567</v>
      </c>
      <c r="AO3551">
        <v>6000</v>
      </c>
    </row>
    <row r="3552" spans="1:41" x14ac:dyDescent="0.25">
      <c r="A3552">
        <v>7802</v>
      </c>
      <c r="B3552" t="s">
        <v>37</v>
      </c>
      <c r="C3552" t="s">
        <v>32740</v>
      </c>
      <c r="D3552" t="s">
        <v>39</v>
      </c>
      <c r="E3552" t="s">
        <v>37568</v>
      </c>
      <c r="F3552" t="s">
        <v>37569</v>
      </c>
      <c r="G3552" t="s">
        <v>37570</v>
      </c>
      <c r="H3552" t="s">
        <v>37</v>
      </c>
      <c r="I3552" t="s">
        <v>37571</v>
      </c>
      <c r="J3552" t="s">
        <v>44</v>
      </c>
      <c r="N3552" t="s">
        <v>37572</v>
      </c>
      <c r="O3552" t="s">
        <v>37573</v>
      </c>
      <c r="S3552" t="s">
        <v>37129</v>
      </c>
      <c r="T3552" t="s">
        <v>35819</v>
      </c>
      <c r="V3552" t="s">
        <v>520</v>
      </c>
      <c r="Z3552" t="s">
        <v>36981</v>
      </c>
      <c r="AA3552" t="s">
        <v>35819</v>
      </c>
      <c r="AC3552" t="s">
        <v>520</v>
      </c>
      <c r="AD3552">
        <v>54.595399999999998</v>
      </c>
      <c r="AE3552">
        <v>-5.9345400000000001</v>
      </c>
      <c r="AG3552" t="s">
        <v>62</v>
      </c>
      <c r="AI3552" t="s">
        <v>44</v>
      </c>
      <c r="AK3552" t="s">
        <v>37574</v>
      </c>
    </row>
    <row r="3553" spans="1:41" x14ac:dyDescent="0.25">
      <c r="A3553">
        <v>7803</v>
      </c>
      <c r="B3553" t="s">
        <v>37</v>
      </c>
      <c r="C3553" t="s">
        <v>32740</v>
      </c>
      <c r="D3553" t="s">
        <v>39</v>
      </c>
      <c r="E3553" t="s">
        <v>37575</v>
      </c>
      <c r="F3553" t="s">
        <v>37576</v>
      </c>
      <c r="G3553" t="s">
        <v>37577</v>
      </c>
      <c r="H3553" t="s">
        <v>37</v>
      </c>
      <c r="I3553" t="s">
        <v>37578</v>
      </c>
      <c r="J3553" t="s">
        <v>44</v>
      </c>
      <c r="N3553" t="s">
        <v>37579</v>
      </c>
      <c r="O3553" t="s">
        <v>37580</v>
      </c>
      <c r="P3553" t="s">
        <v>37581</v>
      </c>
      <c r="Q3553" t="s">
        <v>84</v>
      </c>
      <c r="R3553" t="s">
        <v>37582</v>
      </c>
      <c r="S3553" t="s">
        <v>37583</v>
      </c>
      <c r="T3553" t="s">
        <v>518</v>
      </c>
      <c r="V3553" t="s">
        <v>520</v>
      </c>
      <c r="Z3553" t="s">
        <v>37584</v>
      </c>
      <c r="AA3553" t="s">
        <v>518</v>
      </c>
      <c r="AC3553" t="s">
        <v>520</v>
      </c>
      <c r="AD3553">
        <v>54.073700000000002</v>
      </c>
      <c r="AE3553">
        <v>-0.95032000000000005</v>
      </c>
      <c r="AG3553" t="s">
        <v>37</v>
      </c>
      <c r="AI3553" t="s">
        <v>44</v>
      </c>
    </row>
    <row r="3554" spans="1:41" x14ac:dyDescent="0.25">
      <c r="A3554">
        <v>7804</v>
      </c>
      <c r="B3554" t="s">
        <v>37</v>
      </c>
      <c r="C3554" t="s">
        <v>32740</v>
      </c>
      <c r="D3554" t="s">
        <v>39</v>
      </c>
      <c r="E3554" t="s">
        <v>37585</v>
      </c>
      <c r="F3554" t="s">
        <v>84</v>
      </c>
      <c r="G3554" t="s">
        <v>37586</v>
      </c>
      <c r="H3554" t="s">
        <v>37</v>
      </c>
      <c r="I3554" t="s">
        <v>37587</v>
      </c>
      <c r="J3554" t="s">
        <v>44</v>
      </c>
      <c r="N3554" t="s">
        <v>37588</v>
      </c>
      <c r="O3554" t="s">
        <v>37589</v>
      </c>
      <c r="P3554" t="s">
        <v>37590</v>
      </c>
      <c r="Q3554" t="s">
        <v>37591</v>
      </c>
      <c r="S3554" t="s">
        <v>37592</v>
      </c>
      <c r="T3554" t="s">
        <v>518</v>
      </c>
      <c r="V3554" t="s">
        <v>520</v>
      </c>
      <c r="Z3554" t="s">
        <v>37593</v>
      </c>
      <c r="AA3554" t="s">
        <v>518</v>
      </c>
      <c r="AC3554" t="s">
        <v>520</v>
      </c>
      <c r="AD3554">
        <v>50.998899999999999</v>
      </c>
      <c r="AE3554">
        <v>-1.2797099999999999</v>
      </c>
      <c r="AG3554" t="s">
        <v>37</v>
      </c>
      <c r="AI3554" t="s">
        <v>44</v>
      </c>
    </row>
    <row r="3555" spans="1:41" x14ac:dyDescent="0.25">
      <c r="A3555">
        <v>7805</v>
      </c>
      <c r="B3555" t="s">
        <v>37</v>
      </c>
      <c r="C3555" t="s">
        <v>32740</v>
      </c>
      <c r="D3555" t="s">
        <v>39</v>
      </c>
      <c r="E3555" t="s">
        <v>37594</v>
      </c>
      <c r="F3555" t="s">
        <v>37595</v>
      </c>
      <c r="G3555" t="s">
        <v>37596</v>
      </c>
      <c r="H3555" t="s">
        <v>37</v>
      </c>
      <c r="I3555" t="s">
        <v>37597</v>
      </c>
      <c r="J3555" t="s">
        <v>44</v>
      </c>
      <c r="N3555" t="s">
        <v>37598</v>
      </c>
      <c r="O3555" t="s">
        <v>37599</v>
      </c>
      <c r="S3555" t="s">
        <v>17128</v>
      </c>
      <c r="T3555" t="s">
        <v>518</v>
      </c>
      <c r="V3555" t="s">
        <v>520</v>
      </c>
      <c r="Z3555" t="s">
        <v>17129</v>
      </c>
      <c r="AA3555" t="s">
        <v>518</v>
      </c>
      <c r="AC3555" t="s">
        <v>520</v>
      </c>
      <c r="AD3555">
        <v>51.45</v>
      </c>
      <c r="AE3555">
        <v>-2.5833300000000001</v>
      </c>
      <c r="AG3555" t="s">
        <v>62</v>
      </c>
      <c r="AI3555" t="s">
        <v>44</v>
      </c>
      <c r="AK3555" t="s">
        <v>37600</v>
      </c>
    </row>
    <row r="3556" spans="1:41" x14ac:dyDescent="0.25">
      <c r="A3556">
        <v>7806</v>
      </c>
      <c r="B3556" t="s">
        <v>37</v>
      </c>
      <c r="C3556" t="s">
        <v>32740</v>
      </c>
      <c r="D3556" t="s">
        <v>39</v>
      </c>
      <c r="E3556" t="s">
        <v>37601</v>
      </c>
      <c r="F3556" t="s">
        <v>37602</v>
      </c>
      <c r="G3556" t="s">
        <v>37603</v>
      </c>
      <c r="H3556" t="s">
        <v>37</v>
      </c>
      <c r="I3556" t="s">
        <v>37604</v>
      </c>
      <c r="J3556" t="s">
        <v>44</v>
      </c>
      <c r="N3556" t="s">
        <v>37605</v>
      </c>
      <c r="O3556" t="s">
        <v>37606</v>
      </c>
      <c r="S3556" t="s">
        <v>37607</v>
      </c>
      <c r="T3556" t="s">
        <v>518</v>
      </c>
      <c r="V3556" t="s">
        <v>520</v>
      </c>
      <c r="Z3556" t="s">
        <v>3104</v>
      </c>
      <c r="AA3556" t="s">
        <v>518</v>
      </c>
      <c r="AC3556" t="s">
        <v>520</v>
      </c>
      <c r="AD3556">
        <v>51.412599999999998</v>
      </c>
      <c r="AE3556">
        <v>-0.2974</v>
      </c>
      <c r="AG3556" t="s">
        <v>62</v>
      </c>
      <c r="AI3556" t="s">
        <v>44</v>
      </c>
      <c r="AK3556" t="s">
        <v>37608</v>
      </c>
    </row>
    <row r="3557" spans="1:41" x14ac:dyDescent="0.25">
      <c r="A3557">
        <v>7807</v>
      </c>
      <c r="B3557" t="s">
        <v>37</v>
      </c>
      <c r="C3557" t="s">
        <v>32740</v>
      </c>
      <c r="D3557" t="s">
        <v>891</v>
      </c>
      <c r="E3557" t="s">
        <v>37609</v>
      </c>
      <c r="F3557" t="s">
        <v>37610</v>
      </c>
      <c r="G3557" t="s">
        <v>37611</v>
      </c>
      <c r="H3557" t="s">
        <v>37</v>
      </c>
      <c r="I3557" t="s">
        <v>37612</v>
      </c>
      <c r="J3557" t="s">
        <v>44</v>
      </c>
      <c r="N3557" t="s">
        <v>37613</v>
      </c>
      <c r="O3557" t="s">
        <v>37614</v>
      </c>
      <c r="S3557" t="s">
        <v>37615</v>
      </c>
      <c r="T3557" t="s">
        <v>35819</v>
      </c>
      <c r="V3557" t="s">
        <v>520</v>
      </c>
      <c r="Z3557" t="s">
        <v>37616</v>
      </c>
      <c r="AA3557" t="s">
        <v>35819</v>
      </c>
      <c r="AC3557" t="s">
        <v>520</v>
      </c>
      <c r="AG3557" t="s">
        <v>37</v>
      </c>
      <c r="AI3557" t="s">
        <v>44</v>
      </c>
    </row>
    <row r="3558" spans="1:41" x14ac:dyDescent="0.25">
      <c r="A3558">
        <v>7808</v>
      </c>
      <c r="B3558" t="s">
        <v>37</v>
      </c>
      <c r="C3558" t="s">
        <v>32740</v>
      </c>
      <c r="D3558" t="s">
        <v>39</v>
      </c>
      <c r="E3558" t="s">
        <v>37617</v>
      </c>
      <c r="F3558" t="s">
        <v>37618</v>
      </c>
      <c r="G3558" t="s">
        <v>37619</v>
      </c>
      <c r="H3558" t="s">
        <v>37</v>
      </c>
      <c r="I3558" t="s">
        <v>37620</v>
      </c>
      <c r="J3558" t="s">
        <v>44</v>
      </c>
      <c r="N3558" t="s">
        <v>37621</v>
      </c>
      <c r="O3558" t="s">
        <v>37622</v>
      </c>
      <c r="P3558" t="s">
        <v>37623</v>
      </c>
      <c r="Q3558" t="s">
        <v>5082</v>
      </c>
      <c r="S3558" t="s">
        <v>37624</v>
      </c>
      <c r="T3558" t="s">
        <v>2790</v>
      </c>
      <c r="V3558" t="s">
        <v>520</v>
      </c>
      <c r="Z3558" t="s">
        <v>37625</v>
      </c>
      <c r="AA3558" t="s">
        <v>2790</v>
      </c>
      <c r="AC3558" t="s">
        <v>520</v>
      </c>
      <c r="AD3558">
        <v>57.666699999999999</v>
      </c>
      <c r="AE3558">
        <v>-2.5333299999999999</v>
      </c>
      <c r="AG3558" t="s">
        <v>62</v>
      </c>
      <c r="AI3558" t="s">
        <v>44</v>
      </c>
      <c r="AK3558" t="s">
        <v>37626</v>
      </c>
    </row>
    <row r="3559" spans="1:41" x14ac:dyDescent="0.25">
      <c r="A3559">
        <v>7809</v>
      </c>
      <c r="B3559" t="s">
        <v>37</v>
      </c>
      <c r="C3559" t="s">
        <v>32740</v>
      </c>
      <c r="D3559" t="s">
        <v>39</v>
      </c>
      <c r="E3559" t="s">
        <v>37627</v>
      </c>
      <c r="F3559" t="s">
        <v>37628</v>
      </c>
      <c r="G3559" t="s">
        <v>37629</v>
      </c>
      <c r="H3559" t="s">
        <v>37</v>
      </c>
      <c r="I3559" t="s">
        <v>37630</v>
      </c>
      <c r="J3559" t="s">
        <v>37631</v>
      </c>
      <c r="O3559" t="s">
        <v>37632</v>
      </c>
      <c r="P3559" t="s">
        <v>37633</v>
      </c>
      <c r="S3559" t="s">
        <v>9168</v>
      </c>
      <c r="T3559" t="s">
        <v>8217</v>
      </c>
      <c r="Z3559" t="s">
        <v>9168</v>
      </c>
      <c r="AA3559" t="s">
        <v>8217</v>
      </c>
      <c r="AB3559">
        <v>59840</v>
      </c>
      <c r="AD3559">
        <v>46.270400000000002</v>
      </c>
      <c r="AE3559">
        <v>-114.158</v>
      </c>
      <c r="AF3559">
        <v>22845</v>
      </c>
      <c r="AG3559" t="s">
        <v>62</v>
      </c>
      <c r="AI3559" t="s">
        <v>44</v>
      </c>
      <c r="AK3559" t="s">
        <v>37634</v>
      </c>
      <c r="AL3559">
        <v>1935</v>
      </c>
      <c r="AM3559" t="s">
        <v>37635</v>
      </c>
      <c r="AO3559">
        <v>1000</v>
      </c>
    </row>
    <row r="3560" spans="1:41" x14ac:dyDescent="0.25">
      <c r="A3560">
        <v>7810</v>
      </c>
      <c r="B3560" t="s">
        <v>37</v>
      </c>
      <c r="C3560" t="s">
        <v>32740</v>
      </c>
      <c r="D3560" t="s">
        <v>39</v>
      </c>
      <c r="E3560" t="s">
        <v>37636</v>
      </c>
      <c r="F3560" t="s">
        <v>37637</v>
      </c>
      <c r="G3560" t="s">
        <v>37638</v>
      </c>
      <c r="H3560" t="s">
        <v>37</v>
      </c>
      <c r="I3560" t="s">
        <v>37639</v>
      </c>
      <c r="J3560" t="s">
        <v>37640</v>
      </c>
      <c r="N3560" t="s">
        <v>37641</v>
      </c>
      <c r="O3560" t="s">
        <v>37642</v>
      </c>
      <c r="P3560" t="s">
        <v>14625</v>
      </c>
      <c r="Q3560" t="s">
        <v>37643</v>
      </c>
      <c r="S3560" t="s">
        <v>37644</v>
      </c>
      <c r="T3560" t="s">
        <v>37645</v>
      </c>
      <c r="V3560" t="s">
        <v>37646</v>
      </c>
      <c r="W3560" t="s">
        <v>37647</v>
      </c>
      <c r="Z3560" t="s">
        <v>37648</v>
      </c>
      <c r="AA3560" t="s">
        <v>37645</v>
      </c>
      <c r="AC3560" t="s">
        <v>37646</v>
      </c>
      <c r="AD3560">
        <v>25.0488</v>
      </c>
      <c r="AE3560">
        <v>-77.347999999999999</v>
      </c>
      <c r="AF3560">
        <v>9568</v>
      </c>
      <c r="AG3560" t="s">
        <v>37</v>
      </c>
      <c r="AI3560" t="s">
        <v>44</v>
      </c>
      <c r="AL3560">
        <v>1996</v>
      </c>
      <c r="AM3560" t="s">
        <v>37649</v>
      </c>
      <c r="AO3560">
        <v>7215</v>
      </c>
    </row>
    <row r="3561" spans="1:41" x14ac:dyDescent="0.25">
      <c r="A3561">
        <v>7811</v>
      </c>
      <c r="B3561" t="s">
        <v>37</v>
      </c>
      <c r="C3561" t="s">
        <v>32740</v>
      </c>
      <c r="D3561" t="s">
        <v>39</v>
      </c>
      <c r="E3561" t="s">
        <v>37650</v>
      </c>
      <c r="F3561" t="s">
        <v>34643</v>
      </c>
      <c r="G3561" t="s">
        <v>37651</v>
      </c>
      <c r="H3561" t="s">
        <v>37</v>
      </c>
      <c r="I3561" t="s">
        <v>37652</v>
      </c>
      <c r="J3561" t="s">
        <v>44</v>
      </c>
      <c r="N3561" t="s">
        <v>37653</v>
      </c>
      <c r="O3561" t="s">
        <v>37654</v>
      </c>
      <c r="P3561" t="s">
        <v>34648</v>
      </c>
      <c r="S3561" t="s">
        <v>34649</v>
      </c>
      <c r="V3561" t="s">
        <v>306</v>
      </c>
      <c r="Z3561" t="s">
        <v>20713</v>
      </c>
      <c r="AC3561" t="s">
        <v>306</v>
      </c>
      <c r="AD3561">
        <v>50.675199999999997</v>
      </c>
      <c r="AE3561">
        <v>7.1766300000000003</v>
      </c>
      <c r="AF3561">
        <v>21029</v>
      </c>
      <c r="AG3561" t="s">
        <v>37</v>
      </c>
      <c r="AI3561" t="s">
        <v>44</v>
      </c>
      <c r="AK3561" t="s">
        <v>37655</v>
      </c>
      <c r="AL3561">
        <v>1939</v>
      </c>
      <c r="AM3561" t="s">
        <v>37656</v>
      </c>
      <c r="AO3561">
        <v>90000</v>
      </c>
    </row>
    <row r="3562" spans="1:41" x14ac:dyDescent="0.25">
      <c r="A3562">
        <v>7812</v>
      </c>
      <c r="B3562" t="s">
        <v>37</v>
      </c>
      <c r="C3562" t="s">
        <v>32740</v>
      </c>
      <c r="D3562" t="s">
        <v>39</v>
      </c>
      <c r="E3562" t="s">
        <v>37657</v>
      </c>
      <c r="F3562" t="s">
        <v>37658</v>
      </c>
      <c r="G3562" t="s">
        <v>37659</v>
      </c>
      <c r="H3562" t="s">
        <v>37</v>
      </c>
      <c r="I3562" t="s">
        <v>37660</v>
      </c>
      <c r="J3562" t="s">
        <v>44</v>
      </c>
      <c r="K3562" t="s">
        <v>37661</v>
      </c>
      <c r="N3562" t="s">
        <v>37662</v>
      </c>
      <c r="O3562" t="s">
        <v>37663</v>
      </c>
      <c r="P3562" t="s">
        <v>37664</v>
      </c>
      <c r="S3562" t="s">
        <v>22908</v>
      </c>
      <c r="V3562" t="s">
        <v>22909</v>
      </c>
      <c r="W3562" t="s">
        <v>37665</v>
      </c>
      <c r="Z3562" t="s">
        <v>22908</v>
      </c>
      <c r="AB3562">
        <v>96940</v>
      </c>
      <c r="AC3562" t="s">
        <v>22909</v>
      </c>
      <c r="AD3562">
        <v>7.3367300000000002</v>
      </c>
      <c r="AE3562">
        <v>134.476</v>
      </c>
      <c r="AF3562">
        <v>20473</v>
      </c>
      <c r="AG3562" t="s">
        <v>37</v>
      </c>
      <c r="AI3562" t="s">
        <v>44</v>
      </c>
      <c r="AK3562" t="s">
        <v>37666</v>
      </c>
      <c r="AL3562">
        <v>1958</v>
      </c>
      <c r="AM3562" t="s">
        <v>37667</v>
      </c>
      <c r="AO3562">
        <v>3000</v>
      </c>
    </row>
    <row r="3563" spans="1:41" x14ac:dyDescent="0.25">
      <c r="A3563">
        <v>7813</v>
      </c>
      <c r="B3563" t="s">
        <v>37</v>
      </c>
      <c r="C3563" t="s">
        <v>32740</v>
      </c>
      <c r="D3563" t="s">
        <v>39</v>
      </c>
      <c r="E3563" t="s">
        <v>37668</v>
      </c>
      <c r="F3563" t="s">
        <v>37669</v>
      </c>
      <c r="G3563" t="s">
        <v>37670</v>
      </c>
      <c r="H3563" t="s">
        <v>37</v>
      </c>
      <c r="I3563" t="s">
        <v>37671</v>
      </c>
      <c r="J3563" t="s">
        <v>44</v>
      </c>
      <c r="N3563" t="s">
        <v>37672</v>
      </c>
      <c r="O3563" t="s">
        <v>37673</v>
      </c>
      <c r="P3563" t="s">
        <v>37674</v>
      </c>
      <c r="S3563" t="s">
        <v>37675</v>
      </c>
      <c r="T3563" t="s">
        <v>518</v>
      </c>
      <c r="V3563" t="s">
        <v>520</v>
      </c>
      <c r="Z3563" t="s">
        <v>37676</v>
      </c>
      <c r="AA3563" t="s">
        <v>518</v>
      </c>
      <c r="AC3563" t="s">
        <v>520</v>
      </c>
      <c r="AD3563">
        <v>50.828400000000002</v>
      </c>
      <c r="AE3563">
        <v>-0.13947000000000001</v>
      </c>
      <c r="AG3563" t="s">
        <v>37</v>
      </c>
      <c r="AI3563" t="s">
        <v>44</v>
      </c>
    </row>
    <row r="3564" spans="1:41" x14ac:dyDescent="0.25">
      <c r="A3564">
        <v>7814</v>
      </c>
      <c r="B3564" t="s">
        <v>37</v>
      </c>
      <c r="C3564" t="s">
        <v>32740</v>
      </c>
      <c r="D3564" t="s">
        <v>39</v>
      </c>
      <c r="E3564" t="s">
        <v>37677</v>
      </c>
      <c r="F3564" t="s">
        <v>37678</v>
      </c>
      <c r="G3564" t="s">
        <v>37679</v>
      </c>
      <c r="H3564" t="s">
        <v>37</v>
      </c>
      <c r="I3564" t="s">
        <v>37680</v>
      </c>
      <c r="J3564" t="s">
        <v>44</v>
      </c>
      <c r="O3564" t="s">
        <v>37681</v>
      </c>
      <c r="P3564" t="s">
        <v>37682</v>
      </c>
      <c r="S3564" t="s">
        <v>37683</v>
      </c>
      <c r="T3564" t="s">
        <v>8900</v>
      </c>
      <c r="V3564" t="s">
        <v>1325</v>
      </c>
      <c r="Z3564" t="s">
        <v>37683</v>
      </c>
      <c r="AA3564" t="s">
        <v>8900</v>
      </c>
      <c r="AB3564">
        <v>1120</v>
      </c>
      <c r="AC3564" t="s">
        <v>1325</v>
      </c>
      <c r="AD3564">
        <v>-25.099599999999999</v>
      </c>
      <c r="AE3564">
        <v>30.456700000000001</v>
      </c>
      <c r="AF3564">
        <v>18700</v>
      </c>
      <c r="AG3564" t="s">
        <v>37</v>
      </c>
      <c r="AI3564" t="s">
        <v>44</v>
      </c>
      <c r="AK3564" t="s">
        <v>37684</v>
      </c>
      <c r="AL3564">
        <v>1989</v>
      </c>
      <c r="AM3564" t="s">
        <v>37685</v>
      </c>
      <c r="AO3564">
        <v>10000</v>
      </c>
    </row>
    <row r="3565" spans="1:41" x14ac:dyDescent="0.25">
      <c r="A3565">
        <v>7815</v>
      </c>
      <c r="B3565" t="s">
        <v>37</v>
      </c>
      <c r="C3565" t="s">
        <v>32740</v>
      </c>
      <c r="D3565" t="s">
        <v>39</v>
      </c>
      <c r="E3565" t="s">
        <v>37686</v>
      </c>
      <c r="F3565" t="s">
        <v>37687</v>
      </c>
      <c r="G3565" t="s">
        <v>37688</v>
      </c>
      <c r="H3565" t="s">
        <v>37</v>
      </c>
      <c r="I3565" t="s">
        <v>37689</v>
      </c>
      <c r="J3565" t="s">
        <v>44</v>
      </c>
      <c r="N3565" t="s">
        <v>37690</v>
      </c>
      <c r="O3565" t="s">
        <v>37691</v>
      </c>
      <c r="P3565" t="s">
        <v>37692</v>
      </c>
      <c r="Q3565" t="s">
        <v>37693</v>
      </c>
      <c r="S3565" t="s">
        <v>37694</v>
      </c>
      <c r="T3565" t="s">
        <v>518</v>
      </c>
      <c r="V3565" t="s">
        <v>520</v>
      </c>
      <c r="Z3565" t="s">
        <v>17129</v>
      </c>
      <c r="AA3565" t="s">
        <v>518</v>
      </c>
      <c r="AC3565" t="s">
        <v>520</v>
      </c>
      <c r="AD3565">
        <v>51.457999999999998</v>
      </c>
      <c r="AE3565">
        <v>2.6023700000000001</v>
      </c>
      <c r="AG3565" t="s">
        <v>62</v>
      </c>
      <c r="AI3565" t="s">
        <v>44</v>
      </c>
      <c r="AK3565" t="s">
        <v>37695</v>
      </c>
    </row>
    <row r="3566" spans="1:41" x14ac:dyDescent="0.25">
      <c r="A3566">
        <v>7816</v>
      </c>
      <c r="B3566" t="s">
        <v>37</v>
      </c>
      <c r="C3566" t="s">
        <v>32740</v>
      </c>
      <c r="D3566" t="s">
        <v>22931</v>
      </c>
      <c r="E3566" t="s">
        <v>37696</v>
      </c>
      <c r="F3566" t="s">
        <v>37697</v>
      </c>
      <c r="G3566" t="s">
        <v>37698</v>
      </c>
      <c r="H3566" t="s">
        <v>37</v>
      </c>
      <c r="I3566" t="s">
        <v>37699</v>
      </c>
      <c r="O3566" t="s">
        <v>37700</v>
      </c>
      <c r="AG3566" t="s">
        <v>37</v>
      </c>
      <c r="AI3566" t="s">
        <v>44</v>
      </c>
      <c r="AK3566" t="s">
        <v>7625</v>
      </c>
    </row>
    <row r="3567" spans="1:41" x14ac:dyDescent="0.25">
      <c r="A3567">
        <v>7817</v>
      </c>
      <c r="B3567" t="s">
        <v>37</v>
      </c>
      <c r="C3567" t="s">
        <v>32740</v>
      </c>
      <c r="D3567" t="s">
        <v>39</v>
      </c>
      <c r="E3567" t="s">
        <v>37701</v>
      </c>
      <c r="F3567" t="s">
        <v>37702</v>
      </c>
      <c r="G3567" t="s">
        <v>37703</v>
      </c>
      <c r="H3567" t="s">
        <v>37</v>
      </c>
      <c r="I3567" t="s">
        <v>37704</v>
      </c>
      <c r="J3567" t="s">
        <v>44</v>
      </c>
      <c r="N3567" t="s">
        <v>37705</v>
      </c>
      <c r="O3567" t="s">
        <v>37706</v>
      </c>
      <c r="P3567" t="s">
        <v>719</v>
      </c>
      <c r="Q3567" t="s">
        <v>12437</v>
      </c>
      <c r="S3567" t="s">
        <v>37707</v>
      </c>
      <c r="T3567" t="s">
        <v>4608</v>
      </c>
      <c r="V3567" t="s">
        <v>1688</v>
      </c>
      <c r="W3567" t="s">
        <v>37708</v>
      </c>
      <c r="Z3567" t="s">
        <v>4609</v>
      </c>
      <c r="AA3567" t="s">
        <v>4608</v>
      </c>
      <c r="AC3567" t="s">
        <v>1688</v>
      </c>
      <c r="AD3567">
        <v>39.8566</v>
      </c>
      <c r="AE3567">
        <v>116.414</v>
      </c>
      <c r="AF3567">
        <v>12470</v>
      </c>
      <c r="AG3567" t="s">
        <v>37</v>
      </c>
      <c r="AI3567" t="s">
        <v>44</v>
      </c>
      <c r="AL3567">
        <v>1916</v>
      </c>
      <c r="AM3567" t="s">
        <v>37709</v>
      </c>
      <c r="AO3567">
        <v>70000</v>
      </c>
    </row>
    <row r="3568" spans="1:41" x14ac:dyDescent="0.25">
      <c r="A3568">
        <v>7818</v>
      </c>
      <c r="B3568" t="s">
        <v>37</v>
      </c>
      <c r="C3568" t="s">
        <v>32740</v>
      </c>
      <c r="D3568" t="s">
        <v>26707</v>
      </c>
      <c r="E3568" t="s">
        <v>37710</v>
      </c>
      <c r="F3568" t="s">
        <v>37711</v>
      </c>
      <c r="G3568" t="s">
        <v>37712</v>
      </c>
      <c r="H3568" t="s">
        <v>37</v>
      </c>
      <c r="I3568" t="s">
        <v>37713</v>
      </c>
      <c r="J3568" t="s">
        <v>44</v>
      </c>
      <c r="N3568" t="s">
        <v>37714</v>
      </c>
      <c r="O3568" t="s">
        <v>37715</v>
      </c>
      <c r="P3568" t="s">
        <v>37716</v>
      </c>
      <c r="S3568" t="s">
        <v>37717</v>
      </c>
      <c r="T3568" t="s">
        <v>37417</v>
      </c>
      <c r="U3568">
        <v>16911</v>
      </c>
      <c r="V3568" t="s">
        <v>7645</v>
      </c>
      <c r="Z3568" t="s">
        <v>37718</v>
      </c>
      <c r="AC3568" t="s">
        <v>7645</v>
      </c>
      <c r="AD3568">
        <v>-6.4797700000000003</v>
      </c>
      <c r="AE3568">
        <v>106.863</v>
      </c>
      <c r="AF3568">
        <v>24134</v>
      </c>
      <c r="AG3568" t="s">
        <v>37</v>
      </c>
      <c r="AI3568" t="s">
        <v>44</v>
      </c>
      <c r="AJ3568" t="s">
        <v>208</v>
      </c>
      <c r="AK3568" t="s">
        <v>37719</v>
      </c>
      <c r="AL3568">
        <v>1817</v>
      </c>
      <c r="AM3568" t="s">
        <v>37720</v>
      </c>
      <c r="AO3568">
        <v>2000000</v>
      </c>
    </row>
    <row r="3569" spans="1:41" x14ac:dyDescent="0.25">
      <c r="A3569">
        <v>7819</v>
      </c>
      <c r="B3569" t="s">
        <v>37</v>
      </c>
      <c r="C3569" t="s">
        <v>32740</v>
      </c>
      <c r="D3569" t="s">
        <v>39</v>
      </c>
      <c r="E3569" t="s">
        <v>37721</v>
      </c>
      <c r="F3569" t="s">
        <v>37722</v>
      </c>
      <c r="G3569" t="s">
        <v>37723</v>
      </c>
      <c r="H3569" t="s">
        <v>37</v>
      </c>
      <c r="I3569" t="s">
        <v>37724</v>
      </c>
      <c r="J3569" t="s">
        <v>44</v>
      </c>
      <c r="N3569" t="s">
        <v>37725</v>
      </c>
      <c r="O3569" t="s">
        <v>37726</v>
      </c>
      <c r="P3569" t="s">
        <v>22105</v>
      </c>
      <c r="Q3569" t="s">
        <v>37341</v>
      </c>
      <c r="S3569" t="s">
        <v>37727</v>
      </c>
      <c r="V3569" t="s">
        <v>306</v>
      </c>
      <c r="W3569" t="s">
        <v>37728</v>
      </c>
      <c r="Z3569" t="s">
        <v>37729</v>
      </c>
      <c r="AC3569" t="s">
        <v>306</v>
      </c>
      <c r="AD3569">
        <v>51.483199999999997</v>
      </c>
      <c r="AE3569">
        <v>7.2429800000000002</v>
      </c>
      <c r="AF3569">
        <v>10079</v>
      </c>
      <c r="AG3569" t="s">
        <v>37</v>
      </c>
      <c r="AI3569" t="s">
        <v>44</v>
      </c>
      <c r="AL3569">
        <v>1970</v>
      </c>
      <c r="AM3569" t="s">
        <v>37730</v>
      </c>
      <c r="AO3569">
        <v>6000</v>
      </c>
    </row>
    <row r="3570" spans="1:41" x14ac:dyDescent="0.25">
      <c r="A3570">
        <v>7820</v>
      </c>
      <c r="B3570" t="s">
        <v>37</v>
      </c>
      <c r="C3570" t="s">
        <v>32740</v>
      </c>
      <c r="D3570" t="s">
        <v>39</v>
      </c>
      <c r="E3570" t="s">
        <v>37731</v>
      </c>
      <c r="F3570" t="s">
        <v>7595</v>
      </c>
      <c r="G3570" t="s">
        <v>37732</v>
      </c>
      <c r="H3570" t="s">
        <v>37</v>
      </c>
      <c r="I3570" t="s">
        <v>37733</v>
      </c>
      <c r="J3570" t="s">
        <v>44</v>
      </c>
      <c r="N3570" t="s">
        <v>37734</v>
      </c>
      <c r="O3570" t="s">
        <v>37735</v>
      </c>
      <c r="P3570" t="s">
        <v>37736</v>
      </c>
      <c r="Q3570" t="s">
        <v>10521</v>
      </c>
      <c r="S3570" t="s">
        <v>37737</v>
      </c>
      <c r="T3570" t="s">
        <v>518</v>
      </c>
      <c r="V3570" t="s">
        <v>520</v>
      </c>
      <c r="Z3570" t="s">
        <v>4311</v>
      </c>
      <c r="AA3570" t="s">
        <v>518</v>
      </c>
      <c r="AC3570" t="s">
        <v>520</v>
      </c>
      <c r="AD3570">
        <v>51.753999999999998</v>
      </c>
      <c r="AE3570">
        <v>-1.2581100000000001</v>
      </c>
      <c r="AF3570">
        <v>11894</v>
      </c>
      <c r="AG3570" t="s">
        <v>37</v>
      </c>
      <c r="AI3570" t="s">
        <v>44</v>
      </c>
      <c r="AK3570" t="s">
        <v>37738</v>
      </c>
      <c r="AM3570" t="s">
        <v>5641</v>
      </c>
      <c r="AO3570">
        <v>500</v>
      </c>
    </row>
    <row r="3571" spans="1:41" x14ac:dyDescent="0.25">
      <c r="A3571">
        <v>7821</v>
      </c>
      <c r="B3571" t="s">
        <v>37</v>
      </c>
      <c r="C3571" t="s">
        <v>32740</v>
      </c>
      <c r="D3571" t="s">
        <v>39</v>
      </c>
      <c r="E3571" t="s">
        <v>37739</v>
      </c>
      <c r="F3571" t="s">
        <v>37740</v>
      </c>
      <c r="G3571" t="s">
        <v>37741</v>
      </c>
      <c r="H3571" t="s">
        <v>37</v>
      </c>
      <c r="I3571" t="s">
        <v>37742</v>
      </c>
      <c r="J3571" t="s">
        <v>875</v>
      </c>
      <c r="K3571" t="s">
        <v>37743</v>
      </c>
      <c r="N3571" t="s">
        <v>37744</v>
      </c>
      <c r="O3571" t="s">
        <v>37745</v>
      </c>
      <c r="P3571" t="s">
        <v>37746</v>
      </c>
      <c r="Q3571" t="s">
        <v>37747</v>
      </c>
      <c r="R3571" t="s">
        <v>37748</v>
      </c>
      <c r="S3571" t="s">
        <v>37749</v>
      </c>
      <c r="T3571" t="s">
        <v>37749</v>
      </c>
      <c r="U3571">
        <v>1117111</v>
      </c>
      <c r="V3571" t="s">
        <v>1288</v>
      </c>
      <c r="W3571" t="s">
        <v>37750</v>
      </c>
      <c r="X3571" t="s">
        <v>37751</v>
      </c>
      <c r="Z3571" t="s">
        <v>1286</v>
      </c>
      <c r="AA3571" t="s">
        <v>37749</v>
      </c>
      <c r="AC3571" t="s">
        <v>1288</v>
      </c>
      <c r="AD3571">
        <v>9.9837199999999999</v>
      </c>
      <c r="AE3571">
        <v>-75.303100000000001</v>
      </c>
      <c r="AG3571" t="s">
        <v>37</v>
      </c>
      <c r="AI3571" t="s">
        <v>44</v>
      </c>
      <c r="AJ3571" t="s">
        <v>331</v>
      </c>
      <c r="AK3571" t="s">
        <v>37752</v>
      </c>
      <c r="AL3571">
        <v>1913</v>
      </c>
      <c r="AM3571" t="s">
        <v>37753</v>
      </c>
      <c r="AO3571">
        <v>10000</v>
      </c>
    </row>
    <row r="3572" spans="1:41" x14ac:dyDescent="0.25">
      <c r="A3572">
        <v>7822</v>
      </c>
      <c r="B3572" t="s">
        <v>37</v>
      </c>
      <c r="C3572" t="s">
        <v>32740</v>
      </c>
      <c r="D3572" t="s">
        <v>39</v>
      </c>
      <c r="E3572" t="s">
        <v>37754</v>
      </c>
      <c r="F3572" t="s">
        <v>19267</v>
      </c>
      <c r="G3572" t="s">
        <v>37755</v>
      </c>
      <c r="H3572" t="s">
        <v>37</v>
      </c>
      <c r="I3572" t="s">
        <v>37756</v>
      </c>
      <c r="J3572" t="s">
        <v>44</v>
      </c>
      <c r="K3572" t="s">
        <v>37757</v>
      </c>
      <c r="N3572" t="s">
        <v>37758</v>
      </c>
      <c r="O3572" t="s">
        <v>37759</v>
      </c>
      <c r="P3572" t="s">
        <v>24952</v>
      </c>
      <c r="Q3572" t="s">
        <v>37760</v>
      </c>
      <c r="S3572" t="s">
        <v>12947</v>
      </c>
      <c r="T3572" t="s">
        <v>10176</v>
      </c>
      <c r="V3572" t="s">
        <v>52</v>
      </c>
      <c r="Z3572" t="s">
        <v>12948</v>
      </c>
      <c r="AA3572" t="s">
        <v>10176</v>
      </c>
      <c r="AB3572">
        <v>83702</v>
      </c>
      <c r="AC3572" t="s">
        <v>52</v>
      </c>
      <c r="AD3572">
        <v>43.6083</v>
      </c>
      <c r="AE3572">
        <v>-116.194</v>
      </c>
      <c r="AF3572">
        <v>20436</v>
      </c>
      <c r="AG3572" t="s">
        <v>37</v>
      </c>
      <c r="AI3572" t="s">
        <v>44</v>
      </c>
      <c r="AK3572" t="s">
        <v>37761</v>
      </c>
      <c r="AL3572">
        <v>1940</v>
      </c>
      <c r="AM3572" t="s">
        <v>37762</v>
      </c>
      <c r="AO3572">
        <v>8807</v>
      </c>
    </row>
    <row r="3573" spans="1:41" x14ac:dyDescent="0.25">
      <c r="A3573">
        <v>7823</v>
      </c>
      <c r="B3573" t="s">
        <v>37</v>
      </c>
      <c r="C3573" t="s">
        <v>32740</v>
      </c>
      <c r="D3573" t="s">
        <v>39</v>
      </c>
      <c r="E3573" t="s">
        <v>37763</v>
      </c>
      <c r="F3573" t="s">
        <v>5008</v>
      </c>
      <c r="G3573" t="s">
        <v>37764</v>
      </c>
      <c r="H3573" t="s">
        <v>37</v>
      </c>
      <c r="I3573" t="s">
        <v>37765</v>
      </c>
      <c r="J3573" t="s">
        <v>37766</v>
      </c>
      <c r="K3573" t="s">
        <v>37767</v>
      </c>
      <c r="N3573" t="s">
        <v>37768</v>
      </c>
      <c r="O3573" t="s">
        <v>37769</v>
      </c>
      <c r="P3573" t="s">
        <v>37770</v>
      </c>
      <c r="Q3573" t="s">
        <v>2300</v>
      </c>
      <c r="R3573" t="s">
        <v>37771</v>
      </c>
      <c r="S3573" t="s">
        <v>37772</v>
      </c>
      <c r="T3573" t="s">
        <v>5015</v>
      </c>
      <c r="V3573" t="s">
        <v>1325</v>
      </c>
      <c r="W3573" t="s">
        <v>37773</v>
      </c>
      <c r="Z3573" t="s">
        <v>5016</v>
      </c>
      <c r="AA3573" t="s">
        <v>5015</v>
      </c>
      <c r="AB3573">
        <v>7707</v>
      </c>
      <c r="AC3573" t="s">
        <v>1325</v>
      </c>
      <c r="AD3573">
        <v>-33.956600000000002</v>
      </c>
      <c r="AE3573">
        <v>18.461500000000001</v>
      </c>
      <c r="AF3573">
        <v>22946</v>
      </c>
      <c r="AG3573" t="s">
        <v>37</v>
      </c>
      <c r="AH3573" t="s">
        <v>37774</v>
      </c>
      <c r="AI3573" t="s">
        <v>44</v>
      </c>
      <c r="AK3573" t="s">
        <v>37775</v>
      </c>
      <c r="AL3573">
        <v>1865</v>
      </c>
      <c r="AM3573" t="s">
        <v>37776</v>
      </c>
      <c r="AO3573">
        <v>373000</v>
      </c>
    </row>
    <row r="3574" spans="1:41" x14ac:dyDescent="0.25">
      <c r="A3574">
        <v>7824</v>
      </c>
      <c r="B3574" t="s">
        <v>37</v>
      </c>
      <c r="C3574" t="s">
        <v>32740</v>
      </c>
      <c r="D3574" t="s">
        <v>39</v>
      </c>
      <c r="E3574" t="s">
        <v>37777</v>
      </c>
      <c r="F3574" t="s">
        <v>37778</v>
      </c>
      <c r="G3574" t="s">
        <v>37779</v>
      </c>
      <c r="H3574" t="s">
        <v>37</v>
      </c>
      <c r="I3574" t="s">
        <v>37780</v>
      </c>
      <c r="J3574" t="s">
        <v>3657</v>
      </c>
      <c r="K3574" t="s">
        <v>37781</v>
      </c>
      <c r="N3574" t="s">
        <v>37782</v>
      </c>
      <c r="O3574" t="s">
        <v>37783</v>
      </c>
      <c r="P3574" t="s">
        <v>37784</v>
      </c>
      <c r="Q3574" t="s">
        <v>37785</v>
      </c>
      <c r="S3574" t="s">
        <v>37786</v>
      </c>
      <c r="V3574" t="s">
        <v>2292</v>
      </c>
      <c r="Z3574" t="s">
        <v>11941</v>
      </c>
      <c r="AC3574" t="s">
        <v>2292</v>
      </c>
      <c r="AD3574">
        <v>44.499200000000002</v>
      </c>
      <c r="AE3574">
        <v>11.352499999999999</v>
      </c>
      <c r="AF3574">
        <v>21105</v>
      </c>
      <c r="AG3574" t="s">
        <v>37</v>
      </c>
      <c r="AI3574" t="s">
        <v>44</v>
      </c>
      <c r="AK3574" t="s">
        <v>3529</v>
      </c>
      <c r="AL3574">
        <v>1570</v>
      </c>
      <c r="AM3574" t="s">
        <v>37787</v>
      </c>
      <c r="AO3574">
        <v>130000</v>
      </c>
    </row>
    <row r="3575" spans="1:41" x14ac:dyDescent="0.25">
      <c r="A3575">
        <v>7825</v>
      </c>
      <c r="B3575" t="s">
        <v>37</v>
      </c>
      <c r="C3575" t="s">
        <v>32740</v>
      </c>
      <c r="D3575" t="s">
        <v>39</v>
      </c>
      <c r="E3575" t="s">
        <v>37788</v>
      </c>
      <c r="F3575" t="s">
        <v>37789</v>
      </c>
      <c r="G3575" t="s">
        <v>37790</v>
      </c>
      <c r="H3575" t="s">
        <v>37</v>
      </c>
      <c r="I3575" t="s">
        <v>37791</v>
      </c>
      <c r="J3575" t="s">
        <v>875</v>
      </c>
      <c r="N3575" t="s">
        <v>37792</v>
      </c>
      <c r="O3575" t="s">
        <v>37793</v>
      </c>
      <c r="P3575" t="s">
        <v>37794</v>
      </c>
      <c r="S3575" t="s">
        <v>37795</v>
      </c>
      <c r="V3575" t="s">
        <v>11647</v>
      </c>
      <c r="W3575" t="s">
        <v>37796</v>
      </c>
      <c r="Z3575" t="s">
        <v>37797</v>
      </c>
      <c r="AC3575" t="s">
        <v>11647</v>
      </c>
      <c r="AD3575">
        <v>-16.4374</v>
      </c>
      <c r="AE3575">
        <v>-65.349000000000004</v>
      </c>
      <c r="AF3575">
        <v>9530</v>
      </c>
      <c r="AG3575" t="s">
        <v>37</v>
      </c>
      <c r="AI3575" t="s">
        <v>44</v>
      </c>
      <c r="AL3575">
        <v>1975</v>
      </c>
      <c r="AM3575" t="s">
        <v>37798</v>
      </c>
      <c r="AO3575">
        <v>40000</v>
      </c>
    </row>
    <row r="3576" spans="1:41" x14ac:dyDescent="0.25">
      <c r="A3576">
        <v>7826</v>
      </c>
      <c r="B3576" t="s">
        <v>37</v>
      </c>
      <c r="C3576" t="s">
        <v>32740</v>
      </c>
      <c r="D3576" t="s">
        <v>39</v>
      </c>
      <c r="E3576" t="s">
        <v>37799</v>
      </c>
      <c r="F3576" t="s">
        <v>37800</v>
      </c>
      <c r="G3576" t="s">
        <v>37801</v>
      </c>
      <c r="H3576" t="s">
        <v>37</v>
      </c>
      <c r="I3576" t="s">
        <v>37802</v>
      </c>
      <c r="J3576" t="s">
        <v>44</v>
      </c>
      <c r="K3576" t="s">
        <v>37803</v>
      </c>
      <c r="M3576" t="s">
        <v>37804</v>
      </c>
      <c r="N3576" t="s">
        <v>37805</v>
      </c>
      <c r="O3576" t="s">
        <v>37806</v>
      </c>
      <c r="P3576" t="s">
        <v>37807</v>
      </c>
      <c r="Q3576" t="s">
        <v>37808</v>
      </c>
      <c r="S3576" t="s">
        <v>37809</v>
      </c>
      <c r="T3576" t="s">
        <v>37810</v>
      </c>
      <c r="U3576" t="s">
        <v>37811</v>
      </c>
      <c r="V3576" t="s">
        <v>520</v>
      </c>
      <c r="Z3576" t="s">
        <v>37812</v>
      </c>
      <c r="AA3576" t="s">
        <v>518</v>
      </c>
      <c r="AC3576" t="s">
        <v>520</v>
      </c>
      <c r="AD3576">
        <v>53.577500000000001</v>
      </c>
      <c r="AE3576">
        <v>-2.4312999999999998</v>
      </c>
      <c r="AF3576">
        <v>18030</v>
      </c>
      <c r="AG3576" t="s">
        <v>37</v>
      </c>
      <c r="AI3576" t="s">
        <v>44</v>
      </c>
      <c r="AJ3576" t="s">
        <v>208</v>
      </c>
      <c r="AK3576" t="s">
        <v>37813</v>
      </c>
      <c r="AL3576">
        <v>1883</v>
      </c>
      <c r="AM3576" t="s">
        <v>37814</v>
      </c>
      <c r="AO3576">
        <v>55300</v>
      </c>
    </row>
    <row r="3577" spans="1:41" x14ac:dyDescent="0.25">
      <c r="A3577">
        <v>7827</v>
      </c>
      <c r="B3577" t="s">
        <v>37</v>
      </c>
      <c r="C3577" t="s">
        <v>32740</v>
      </c>
      <c r="D3577" t="s">
        <v>39</v>
      </c>
      <c r="E3577" t="s">
        <v>37815</v>
      </c>
      <c r="F3577" t="s">
        <v>37816</v>
      </c>
      <c r="G3577" t="s">
        <v>37817</v>
      </c>
      <c r="H3577" t="s">
        <v>37</v>
      </c>
      <c r="I3577" t="s">
        <v>37818</v>
      </c>
      <c r="J3577" t="s">
        <v>44</v>
      </c>
      <c r="N3577" t="s">
        <v>37819</v>
      </c>
      <c r="O3577" t="s">
        <v>37820</v>
      </c>
      <c r="S3577" t="s">
        <v>37821</v>
      </c>
      <c r="T3577" t="s">
        <v>518</v>
      </c>
      <c r="V3577" t="s">
        <v>520</v>
      </c>
      <c r="Z3577" t="s">
        <v>37812</v>
      </c>
      <c r="AA3577" t="s">
        <v>518</v>
      </c>
      <c r="AC3577" t="s">
        <v>520</v>
      </c>
      <c r="AD3577">
        <v>53.5321</v>
      </c>
      <c r="AE3577">
        <v>-2.3353799999999998</v>
      </c>
      <c r="AG3577" t="s">
        <v>62</v>
      </c>
      <c r="AI3577" t="s">
        <v>44</v>
      </c>
      <c r="AK3577" t="s">
        <v>37822</v>
      </c>
    </row>
    <row r="3578" spans="1:41" x14ac:dyDescent="0.25">
      <c r="A3578">
        <v>7828</v>
      </c>
      <c r="B3578" t="s">
        <v>37</v>
      </c>
      <c r="C3578" t="s">
        <v>32740</v>
      </c>
      <c r="D3578" t="s">
        <v>39</v>
      </c>
      <c r="E3578" t="s">
        <v>37823</v>
      </c>
      <c r="F3578" t="s">
        <v>37824</v>
      </c>
      <c r="G3578" t="s">
        <v>37825</v>
      </c>
      <c r="H3578" t="s">
        <v>37</v>
      </c>
      <c r="I3578" t="s">
        <v>37826</v>
      </c>
      <c r="J3578" t="s">
        <v>44</v>
      </c>
      <c r="N3578" t="s">
        <v>37827</v>
      </c>
      <c r="O3578" t="s">
        <v>37828</v>
      </c>
      <c r="S3578" t="s">
        <v>37821</v>
      </c>
      <c r="T3578" t="s">
        <v>518</v>
      </c>
      <c r="V3578" t="s">
        <v>520</v>
      </c>
      <c r="Z3578" t="s">
        <v>37812</v>
      </c>
      <c r="AA3578" t="s">
        <v>518</v>
      </c>
      <c r="AC3578" t="s">
        <v>520</v>
      </c>
      <c r="AD3578">
        <v>53.5321</v>
      </c>
      <c r="AE3578">
        <v>-2.3353799999999998</v>
      </c>
      <c r="AG3578" t="s">
        <v>62</v>
      </c>
      <c r="AI3578" t="s">
        <v>44</v>
      </c>
      <c r="AK3578" t="s">
        <v>37829</v>
      </c>
    </row>
    <row r="3579" spans="1:41" x14ac:dyDescent="0.25">
      <c r="A3579">
        <v>7829</v>
      </c>
      <c r="B3579" t="s">
        <v>37</v>
      </c>
      <c r="C3579" t="s">
        <v>32740</v>
      </c>
      <c r="D3579" t="s">
        <v>39</v>
      </c>
      <c r="E3579" t="s">
        <v>37830</v>
      </c>
      <c r="F3579" t="s">
        <v>37831</v>
      </c>
      <c r="G3579" t="s">
        <v>37832</v>
      </c>
      <c r="H3579" t="s">
        <v>37</v>
      </c>
      <c r="I3579" t="s">
        <v>37833</v>
      </c>
      <c r="J3579" t="s">
        <v>44</v>
      </c>
      <c r="K3579" t="s">
        <v>37834</v>
      </c>
      <c r="N3579" t="s">
        <v>37835</v>
      </c>
      <c r="O3579" t="s">
        <v>37836</v>
      </c>
      <c r="P3579" t="s">
        <v>37837</v>
      </c>
      <c r="Q3579" t="s">
        <v>37838</v>
      </c>
      <c r="S3579" t="s">
        <v>20712</v>
      </c>
      <c r="V3579" t="s">
        <v>306</v>
      </c>
      <c r="Z3579" t="s">
        <v>20713</v>
      </c>
      <c r="AC3579" t="s">
        <v>306</v>
      </c>
      <c r="AD3579">
        <v>50.725499999999997</v>
      </c>
      <c r="AE3579">
        <v>7.0913899999999996</v>
      </c>
      <c r="AF3579">
        <v>21977</v>
      </c>
      <c r="AG3579" t="s">
        <v>37</v>
      </c>
      <c r="AH3579" t="s">
        <v>37839</v>
      </c>
      <c r="AI3579" t="s">
        <v>44</v>
      </c>
      <c r="AK3579" t="s">
        <v>37840</v>
      </c>
      <c r="AL3579">
        <v>1860</v>
      </c>
      <c r="AM3579" t="s">
        <v>37841</v>
      </c>
      <c r="AO3579">
        <v>85000</v>
      </c>
    </row>
    <row r="3580" spans="1:41" x14ac:dyDescent="0.25">
      <c r="A3580">
        <v>7830</v>
      </c>
      <c r="B3580" t="s">
        <v>37</v>
      </c>
      <c r="C3580" t="s">
        <v>32740</v>
      </c>
      <c r="D3580" t="s">
        <v>39</v>
      </c>
      <c r="E3580" t="s">
        <v>37842</v>
      </c>
      <c r="F3580" t="s">
        <v>37843</v>
      </c>
      <c r="G3580" t="s">
        <v>37844</v>
      </c>
      <c r="H3580" t="s">
        <v>37</v>
      </c>
      <c r="I3580" t="s">
        <v>37845</v>
      </c>
      <c r="J3580" t="s">
        <v>44</v>
      </c>
      <c r="K3580" t="s">
        <v>37846</v>
      </c>
      <c r="N3580" t="s">
        <v>37847</v>
      </c>
      <c r="O3580" t="s">
        <v>37848</v>
      </c>
      <c r="P3580" t="s">
        <v>719</v>
      </c>
      <c r="Q3580" t="s">
        <v>37849</v>
      </c>
      <c r="S3580" t="s">
        <v>37850</v>
      </c>
      <c r="T3580" t="s">
        <v>5441</v>
      </c>
      <c r="V3580" t="s">
        <v>52</v>
      </c>
      <c r="Z3580" t="s">
        <v>37851</v>
      </c>
      <c r="AA3580" t="s">
        <v>5441</v>
      </c>
      <c r="AB3580">
        <v>28608</v>
      </c>
      <c r="AC3580" t="s">
        <v>52</v>
      </c>
      <c r="AD3580">
        <v>36.220799999999997</v>
      </c>
      <c r="AE3580">
        <v>-81.683599999999998</v>
      </c>
      <c r="AF3580">
        <v>21479</v>
      </c>
      <c r="AG3580" t="s">
        <v>37</v>
      </c>
      <c r="AI3580" t="s">
        <v>44</v>
      </c>
      <c r="AK3580" t="s">
        <v>37852</v>
      </c>
      <c r="AL3580">
        <v>1953</v>
      </c>
      <c r="AM3580" t="s">
        <v>37853</v>
      </c>
      <c r="AO3580">
        <v>16000</v>
      </c>
    </row>
    <row r="3581" spans="1:41" x14ac:dyDescent="0.25">
      <c r="A3581">
        <v>7831</v>
      </c>
      <c r="B3581" t="s">
        <v>37</v>
      </c>
      <c r="C3581" t="s">
        <v>32740</v>
      </c>
      <c r="D3581" t="s">
        <v>39</v>
      </c>
      <c r="E3581" t="s">
        <v>37854</v>
      </c>
      <c r="F3581" t="s">
        <v>37855</v>
      </c>
      <c r="G3581" t="s">
        <v>37856</v>
      </c>
      <c r="H3581" t="s">
        <v>37</v>
      </c>
      <c r="I3581" t="s">
        <v>37857</v>
      </c>
      <c r="J3581" t="s">
        <v>44</v>
      </c>
      <c r="N3581" t="s">
        <v>37858</v>
      </c>
      <c r="O3581" t="s">
        <v>37859</v>
      </c>
      <c r="P3581" t="s">
        <v>37860</v>
      </c>
      <c r="S3581" t="s">
        <v>37861</v>
      </c>
      <c r="T3581" t="s">
        <v>518</v>
      </c>
      <c r="V3581" t="s">
        <v>520</v>
      </c>
      <c r="Z3581" t="s">
        <v>37862</v>
      </c>
      <c r="AA3581" t="s">
        <v>518</v>
      </c>
      <c r="AC3581" t="s">
        <v>520</v>
      </c>
      <c r="AD3581">
        <v>50.7821</v>
      </c>
      <c r="AE3581">
        <v>-0.67978000000000005</v>
      </c>
      <c r="AG3581" t="s">
        <v>62</v>
      </c>
      <c r="AI3581" t="s">
        <v>44</v>
      </c>
      <c r="AK3581" t="s">
        <v>37863</v>
      </c>
    </row>
    <row r="3582" spans="1:41" x14ac:dyDescent="0.25">
      <c r="A3582">
        <v>7832</v>
      </c>
      <c r="B3582" t="s">
        <v>37</v>
      </c>
      <c r="C3582" t="s">
        <v>32740</v>
      </c>
      <c r="D3582" t="s">
        <v>39</v>
      </c>
      <c r="E3582" t="s">
        <v>37864</v>
      </c>
      <c r="F3582" t="s">
        <v>37865</v>
      </c>
      <c r="G3582" t="s">
        <v>37866</v>
      </c>
      <c r="H3582" t="s">
        <v>37</v>
      </c>
      <c r="I3582" t="s">
        <v>37867</v>
      </c>
      <c r="J3582" t="s">
        <v>1964</v>
      </c>
      <c r="K3582" t="s">
        <v>37868</v>
      </c>
      <c r="N3582" t="s">
        <v>37869</v>
      </c>
      <c r="O3582" t="s">
        <v>37870</v>
      </c>
      <c r="P3582" t="s">
        <v>37871</v>
      </c>
      <c r="S3582" t="s">
        <v>37872</v>
      </c>
      <c r="V3582" t="s">
        <v>675</v>
      </c>
      <c r="Z3582" t="s">
        <v>37873</v>
      </c>
      <c r="AC3582" t="s">
        <v>675</v>
      </c>
      <c r="AD3582">
        <v>44.8444</v>
      </c>
      <c r="AE3582">
        <v>-0.55869000000000002</v>
      </c>
      <c r="AF3582">
        <v>22100</v>
      </c>
      <c r="AG3582" t="s">
        <v>37</v>
      </c>
      <c r="AI3582" t="s">
        <v>44</v>
      </c>
      <c r="AK3582" t="s">
        <v>37874</v>
      </c>
      <c r="AL3582">
        <v>1857</v>
      </c>
      <c r="AM3582" t="s">
        <v>5757</v>
      </c>
      <c r="AO3582">
        <v>350000</v>
      </c>
    </row>
    <row r="3583" spans="1:41" x14ac:dyDescent="0.25">
      <c r="A3583">
        <v>7833</v>
      </c>
      <c r="B3583" t="s">
        <v>37</v>
      </c>
      <c r="C3583" t="s">
        <v>32740</v>
      </c>
      <c r="D3583" t="s">
        <v>39</v>
      </c>
      <c r="E3583" t="s">
        <v>37875</v>
      </c>
      <c r="F3583" t="s">
        <v>37876</v>
      </c>
      <c r="G3583" t="s">
        <v>37877</v>
      </c>
      <c r="H3583" t="s">
        <v>37</v>
      </c>
      <c r="I3583" t="s">
        <v>37878</v>
      </c>
      <c r="J3583" t="s">
        <v>44</v>
      </c>
      <c r="N3583" t="s">
        <v>37879</v>
      </c>
      <c r="O3583" t="s">
        <v>37880</v>
      </c>
      <c r="P3583" t="s">
        <v>37881</v>
      </c>
      <c r="Q3583" t="s">
        <v>37882</v>
      </c>
      <c r="S3583" t="s">
        <v>37883</v>
      </c>
      <c r="T3583" t="s">
        <v>25414</v>
      </c>
      <c r="V3583" t="s">
        <v>4155</v>
      </c>
      <c r="W3583" t="s">
        <v>37884</v>
      </c>
      <c r="Z3583" t="s">
        <v>27193</v>
      </c>
      <c r="AA3583" t="s">
        <v>25414</v>
      </c>
      <c r="AC3583" t="s">
        <v>4155</v>
      </c>
      <c r="AD3583">
        <v>6.0180899999999999</v>
      </c>
      <c r="AE3583">
        <v>116.129</v>
      </c>
      <c r="AF3583">
        <v>11613</v>
      </c>
      <c r="AG3583" t="s">
        <v>37</v>
      </c>
      <c r="AI3583" t="s">
        <v>44</v>
      </c>
      <c r="AL3583">
        <v>1996</v>
      </c>
      <c r="AM3583" t="s">
        <v>37885</v>
      </c>
      <c r="AO3583">
        <v>6410</v>
      </c>
    </row>
    <row r="3584" spans="1:41" x14ac:dyDescent="0.25">
      <c r="A3584">
        <v>7834</v>
      </c>
      <c r="B3584" t="s">
        <v>37</v>
      </c>
      <c r="C3584" t="s">
        <v>32740</v>
      </c>
      <c r="D3584" t="s">
        <v>39</v>
      </c>
      <c r="E3584" t="s">
        <v>37886</v>
      </c>
      <c r="F3584" t="s">
        <v>37887</v>
      </c>
      <c r="G3584" t="s">
        <v>37888</v>
      </c>
      <c r="H3584" t="s">
        <v>37</v>
      </c>
      <c r="I3584" t="s">
        <v>37889</v>
      </c>
      <c r="J3584" t="s">
        <v>44</v>
      </c>
      <c r="N3584" t="s">
        <v>37890</v>
      </c>
      <c r="O3584" t="s">
        <v>37891</v>
      </c>
      <c r="P3584" t="s">
        <v>719</v>
      </c>
      <c r="Q3584" t="s">
        <v>37892</v>
      </c>
      <c r="S3584" t="s">
        <v>11350</v>
      </c>
      <c r="T3584" t="s">
        <v>1106</v>
      </c>
      <c r="V3584" t="s">
        <v>52</v>
      </c>
      <c r="Z3584" t="s">
        <v>11351</v>
      </c>
      <c r="AA3584" t="s">
        <v>1106</v>
      </c>
      <c r="AB3584">
        <v>2115</v>
      </c>
      <c r="AC3584" t="s">
        <v>52</v>
      </c>
      <c r="AD3584">
        <v>42.336199999999998</v>
      </c>
      <c r="AE3584">
        <v>-71.099800000000002</v>
      </c>
      <c r="AG3584" t="s">
        <v>62</v>
      </c>
      <c r="AI3584" t="s">
        <v>44</v>
      </c>
      <c r="AK3584" t="s">
        <v>37893</v>
      </c>
      <c r="AL3584">
        <v>1970</v>
      </c>
      <c r="AM3584" t="s">
        <v>37894</v>
      </c>
    </row>
    <row r="3585" spans="1:41" x14ac:dyDescent="0.25">
      <c r="A3585">
        <v>7835</v>
      </c>
      <c r="B3585" t="s">
        <v>37</v>
      </c>
      <c r="C3585" t="s">
        <v>32740</v>
      </c>
      <c r="D3585" t="s">
        <v>39</v>
      </c>
      <c r="E3585" t="s">
        <v>37895</v>
      </c>
      <c r="F3585" t="s">
        <v>11602</v>
      </c>
      <c r="G3585" t="s">
        <v>37896</v>
      </c>
      <c r="H3585" t="s">
        <v>37</v>
      </c>
      <c r="I3585" t="s">
        <v>37897</v>
      </c>
      <c r="J3585" t="s">
        <v>4589</v>
      </c>
      <c r="N3585" t="s">
        <v>37898</v>
      </c>
      <c r="O3585" t="s">
        <v>37899</v>
      </c>
      <c r="P3585" t="s">
        <v>7715</v>
      </c>
      <c r="Q3585" t="s">
        <v>11608</v>
      </c>
      <c r="R3585" t="s">
        <v>37900</v>
      </c>
      <c r="S3585" t="s">
        <v>37901</v>
      </c>
      <c r="T3585" t="s">
        <v>7027</v>
      </c>
      <c r="V3585" t="s">
        <v>1589</v>
      </c>
      <c r="Z3585" t="s">
        <v>37902</v>
      </c>
      <c r="AA3585" t="s">
        <v>7027</v>
      </c>
      <c r="AC3585" t="s">
        <v>1589</v>
      </c>
      <c r="AD3585">
        <v>-22.8812</v>
      </c>
      <c r="AE3585">
        <v>-48.479799999999997</v>
      </c>
      <c r="AF3585">
        <v>21062</v>
      </c>
      <c r="AG3585" t="s">
        <v>37</v>
      </c>
      <c r="AI3585" t="s">
        <v>44</v>
      </c>
      <c r="AK3585" t="s">
        <v>37903</v>
      </c>
      <c r="AL3585">
        <v>1966</v>
      </c>
      <c r="AM3585" t="s">
        <v>37904</v>
      </c>
      <c r="AO3585">
        <v>23000</v>
      </c>
    </row>
    <row r="3586" spans="1:41" x14ac:dyDescent="0.25">
      <c r="A3586">
        <v>7836</v>
      </c>
      <c r="B3586" t="s">
        <v>37</v>
      </c>
      <c r="C3586" t="s">
        <v>32740</v>
      </c>
      <c r="D3586" t="s">
        <v>39</v>
      </c>
      <c r="E3586" t="s">
        <v>37905</v>
      </c>
      <c r="F3586" t="s">
        <v>37906</v>
      </c>
      <c r="G3586" t="s">
        <v>37907</v>
      </c>
      <c r="H3586" t="s">
        <v>37</v>
      </c>
      <c r="I3586" t="s">
        <v>37908</v>
      </c>
      <c r="J3586" t="s">
        <v>1964</v>
      </c>
      <c r="N3586" t="s">
        <v>37909</v>
      </c>
      <c r="O3586" t="s">
        <v>37910</v>
      </c>
      <c r="P3586" t="s">
        <v>37911</v>
      </c>
      <c r="S3586" t="s">
        <v>37912</v>
      </c>
      <c r="V3586" t="s">
        <v>675</v>
      </c>
      <c r="Z3586" t="s">
        <v>37913</v>
      </c>
      <c r="AC3586" t="s">
        <v>675</v>
      </c>
      <c r="AD3586">
        <v>47.0779</v>
      </c>
      <c r="AE3586">
        <v>2.3932699999999998</v>
      </c>
      <c r="AF3586">
        <v>9471</v>
      </c>
      <c r="AG3586" t="s">
        <v>37</v>
      </c>
      <c r="AI3586" t="s">
        <v>44</v>
      </c>
      <c r="AL3586">
        <v>1927</v>
      </c>
      <c r="AM3586" t="s">
        <v>37914</v>
      </c>
      <c r="AO3586">
        <v>25000</v>
      </c>
    </row>
    <row r="3587" spans="1:41" x14ac:dyDescent="0.25">
      <c r="A3587">
        <v>7837</v>
      </c>
      <c r="B3587" t="s">
        <v>37</v>
      </c>
      <c r="C3587" t="s">
        <v>32740</v>
      </c>
      <c r="D3587" t="s">
        <v>39</v>
      </c>
      <c r="E3587" t="s">
        <v>37915</v>
      </c>
      <c r="F3587" t="s">
        <v>37916</v>
      </c>
      <c r="G3587" t="s">
        <v>37917</v>
      </c>
      <c r="H3587" t="s">
        <v>37</v>
      </c>
      <c r="I3587" t="s">
        <v>37918</v>
      </c>
      <c r="J3587" t="s">
        <v>3657</v>
      </c>
      <c r="N3587" t="s">
        <v>37919</v>
      </c>
      <c r="O3587" t="s">
        <v>37920</v>
      </c>
      <c r="P3587" t="s">
        <v>37921</v>
      </c>
      <c r="S3587" t="s">
        <v>37922</v>
      </c>
      <c r="V3587" t="s">
        <v>2292</v>
      </c>
      <c r="Z3587" t="s">
        <v>37923</v>
      </c>
      <c r="AC3587" t="s">
        <v>2292</v>
      </c>
      <c r="AD3587">
        <v>46.498600000000003</v>
      </c>
      <c r="AE3587">
        <v>11.366</v>
      </c>
      <c r="AF3587">
        <v>23317</v>
      </c>
      <c r="AG3587" t="s">
        <v>37</v>
      </c>
      <c r="AI3587" t="s">
        <v>44</v>
      </c>
      <c r="AK3587" t="s">
        <v>7030</v>
      </c>
      <c r="AL3587">
        <v>1997</v>
      </c>
      <c r="AM3587" t="s">
        <v>37924</v>
      </c>
      <c r="AO3587">
        <v>120000</v>
      </c>
    </row>
    <row r="3588" spans="1:41" x14ac:dyDescent="0.25">
      <c r="A3588">
        <v>7838</v>
      </c>
      <c r="B3588" t="s">
        <v>37</v>
      </c>
      <c r="C3588" t="s">
        <v>32740</v>
      </c>
      <c r="D3588" t="s">
        <v>21413</v>
      </c>
      <c r="E3588" t="s">
        <v>37925</v>
      </c>
      <c r="F3588" t="s">
        <v>37926</v>
      </c>
      <c r="G3588" t="s">
        <v>37927</v>
      </c>
      <c r="H3588" t="s">
        <v>37</v>
      </c>
      <c r="I3588" t="s">
        <v>37928</v>
      </c>
      <c r="J3588" t="s">
        <v>44</v>
      </c>
      <c r="K3588" t="s">
        <v>37929</v>
      </c>
      <c r="N3588" t="s">
        <v>37930</v>
      </c>
      <c r="O3588" t="s">
        <v>37931</v>
      </c>
      <c r="P3588" t="s">
        <v>37932</v>
      </c>
      <c r="S3588" t="s">
        <v>37933</v>
      </c>
      <c r="U3588">
        <v>1087</v>
      </c>
      <c r="V3588" t="s">
        <v>5477</v>
      </c>
      <c r="Z3588" t="s">
        <v>37934</v>
      </c>
      <c r="AC3588" t="s">
        <v>5477</v>
      </c>
      <c r="AD3588">
        <v>47.476399999999998</v>
      </c>
      <c r="AE3588">
        <v>19.0991</v>
      </c>
      <c r="AF3588">
        <v>8621</v>
      </c>
      <c r="AG3588" t="s">
        <v>37</v>
      </c>
      <c r="AI3588" t="s">
        <v>44</v>
      </c>
      <c r="AJ3588" t="s">
        <v>208</v>
      </c>
      <c r="AK3588" t="s">
        <v>37935</v>
      </c>
      <c r="AL3588">
        <v>1870</v>
      </c>
      <c r="AM3588" t="s">
        <v>37936</v>
      </c>
      <c r="AO3588">
        <v>1820000</v>
      </c>
    </row>
    <row r="3589" spans="1:41" x14ac:dyDescent="0.25">
      <c r="A3589">
        <v>7839</v>
      </c>
      <c r="B3589" t="s">
        <v>37</v>
      </c>
      <c r="C3589" t="s">
        <v>32740</v>
      </c>
      <c r="D3589" t="s">
        <v>39</v>
      </c>
      <c r="E3589" t="s">
        <v>37937</v>
      </c>
      <c r="F3589" t="s">
        <v>37938</v>
      </c>
      <c r="G3589" t="s">
        <v>37939</v>
      </c>
      <c r="H3589" t="s">
        <v>37</v>
      </c>
      <c r="I3589" t="s">
        <v>37940</v>
      </c>
      <c r="K3589" t="s">
        <v>37941</v>
      </c>
      <c r="N3589" t="s">
        <v>37942</v>
      </c>
      <c r="O3589" t="s">
        <v>37943</v>
      </c>
      <c r="P3589" t="s">
        <v>37944</v>
      </c>
      <c r="Q3589" t="s">
        <v>37945</v>
      </c>
      <c r="S3589" t="s">
        <v>3225</v>
      </c>
      <c r="T3589" t="s">
        <v>2470</v>
      </c>
      <c r="V3589" t="s">
        <v>52</v>
      </c>
      <c r="W3589" t="s">
        <v>37946</v>
      </c>
      <c r="Z3589" t="s">
        <v>36505</v>
      </c>
      <c r="AA3589" t="s">
        <v>2470</v>
      </c>
      <c r="AB3589">
        <v>20705</v>
      </c>
      <c r="AC3589" t="s">
        <v>52</v>
      </c>
      <c r="AD3589">
        <v>39.022300000000001</v>
      </c>
      <c r="AE3589">
        <v>-76.923400000000001</v>
      </c>
      <c r="AF3589">
        <v>22191</v>
      </c>
      <c r="AG3589" t="s">
        <v>37</v>
      </c>
      <c r="AH3589" t="s">
        <v>36507</v>
      </c>
      <c r="AI3589" t="s">
        <v>44</v>
      </c>
      <c r="AK3589" t="s">
        <v>37947</v>
      </c>
      <c r="AL3589">
        <v>1869</v>
      </c>
      <c r="AM3589" t="s">
        <v>37948</v>
      </c>
      <c r="AO3589">
        <v>950000</v>
      </c>
    </row>
    <row r="3590" spans="1:41" x14ac:dyDescent="0.25">
      <c r="A3590">
        <v>7840</v>
      </c>
      <c r="B3590" t="s">
        <v>37</v>
      </c>
      <c r="C3590" t="s">
        <v>32740</v>
      </c>
      <c r="D3590" t="s">
        <v>39</v>
      </c>
      <c r="E3590" t="s">
        <v>37949</v>
      </c>
      <c r="F3590" t="s">
        <v>37950</v>
      </c>
      <c r="G3590" t="s">
        <v>37951</v>
      </c>
      <c r="H3590" t="s">
        <v>37</v>
      </c>
      <c r="I3590" t="s">
        <v>37952</v>
      </c>
      <c r="J3590" t="s">
        <v>44</v>
      </c>
      <c r="N3590" t="s">
        <v>37953</v>
      </c>
      <c r="O3590" t="s">
        <v>37954</v>
      </c>
      <c r="P3590" t="s">
        <v>32703</v>
      </c>
      <c r="S3590" t="s">
        <v>37955</v>
      </c>
      <c r="T3590" t="s">
        <v>518</v>
      </c>
      <c r="V3590" t="s">
        <v>520</v>
      </c>
      <c r="Z3590" t="s">
        <v>37956</v>
      </c>
      <c r="AA3590" t="s">
        <v>518</v>
      </c>
      <c r="AC3590" t="s">
        <v>520</v>
      </c>
      <c r="AD3590">
        <v>51.078400000000002</v>
      </c>
      <c r="AE3590">
        <v>-4.0583400000000003</v>
      </c>
      <c r="AG3590" t="s">
        <v>37</v>
      </c>
      <c r="AI3590" t="s">
        <v>44</v>
      </c>
      <c r="AM3590" t="s">
        <v>5641</v>
      </c>
      <c r="AO3590">
        <v>3500</v>
      </c>
    </row>
    <row r="3591" spans="1:41" x14ac:dyDescent="0.25">
      <c r="A3591">
        <v>7841</v>
      </c>
      <c r="B3591" t="s">
        <v>37</v>
      </c>
      <c r="C3591" t="s">
        <v>32740</v>
      </c>
      <c r="D3591" t="s">
        <v>39</v>
      </c>
      <c r="E3591" t="s">
        <v>37957</v>
      </c>
      <c r="F3591" t="s">
        <v>37958</v>
      </c>
      <c r="G3591" t="s">
        <v>37959</v>
      </c>
      <c r="H3591" t="s">
        <v>37</v>
      </c>
      <c r="I3591" t="s">
        <v>37960</v>
      </c>
      <c r="J3591" t="s">
        <v>37961</v>
      </c>
      <c r="N3591" t="s">
        <v>37962</v>
      </c>
      <c r="O3591" t="s">
        <v>37963</v>
      </c>
      <c r="P3591" t="s">
        <v>37964</v>
      </c>
      <c r="Q3591" t="s">
        <v>37965</v>
      </c>
      <c r="S3591" t="s">
        <v>549</v>
      </c>
      <c r="T3591" t="s">
        <v>535</v>
      </c>
      <c r="V3591" t="s">
        <v>52</v>
      </c>
      <c r="Z3591" t="s">
        <v>25282</v>
      </c>
      <c r="AA3591" t="s">
        <v>535</v>
      </c>
      <c r="AB3591" t="s">
        <v>37966</v>
      </c>
      <c r="AC3591" t="s">
        <v>52</v>
      </c>
      <c r="AD3591">
        <v>38.481499999999997</v>
      </c>
      <c r="AE3591">
        <v>-121.46899999999999</v>
      </c>
      <c r="AG3591" t="s">
        <v>62</v>
      </c>
      <c r="AI3591" t="s">
        <v>44</v>
      </c>
      <c r="AK3591" t="s">
        <v>37967</v>
      </c>
    </row>
    <row r="3592" spans="1:41" x14ac:dyDescent="0.25">
      <c r="A3592">
        <v>7842</v>
      </c>
      <c r="B3592" t="s">
        <v>37</v>
      </c>
      <c r="C3592" t="s">
        <v>32740</v>
      </c>
      <c r="D3592" t="s">
        <v>39</v>
      </c>
      <c r="E3592" t="s">
        <v>37968</v>
      </c>
      <c r="F3592" t="s">
        <v>37969</v>
      </c>
      <c r="G3592" t="s">
        <v>37970</v>
      </c>
      <c r="H3592" t="s">
        <v>37</v>
      </c>
      <c r="I3592" t="s">
        <v>37971</v>
      </c>
      <c r="J3592" t="s">
        <v>44</v>
      </c>
      <c r="O3592" t="s">
        <v>37972</v>
      </c>
      <c r="P3592" t="s">
        <v>37973</v>
      </c>
      <c r="Q3592" t="s">
        <v>37974</v>
      </c>
      <c r="S3592" t="s">
        <v>37975</v>
      </c>
      <c r="V3592" t="s">
        <v>5477</v>
      </c>
      <c r="Z3592" t="s">
        <v>37934</v>
      </c>
      <c r="AC3592" t="s">
        <v>5477</v>
      </c>
      <c r="AD3592">
        <v>47.4895</v>
      </c>
      <c r="AE3592">
        <v>19.064900000000002</v>
      </c>
      <c r="AG3592" t="s">
        <v>62</v>
      </c>
      <c r="AI3592" t="s">
        <v>44</v>
      </c>
      <c r="AK3592" t="s">
        <v>37976</v>
      </c>
    </row>
    <row r="3593" spans="1:41" x14ac:dyDescent="0.25">
      <c r="A3593">
        <v>7843</v>
      </c>
      <c r="B3593" t="s">
        <v>37</v>
      </c>
      <c r="C3593" t="s">
        <v>32740</v>
      </c>
      <c r="D3593" t="s">
        <v>37977</v>
      </c>
      <c r="E3593" t="s">
        <v>37978</v>
      </c>
      <c r="F3593" t="s">
        <v>37979</v>
      </c>
      <c r="G3593" t="s">
        <v>37980</v>
      </c>
      <c r="H3593" t="s">
        <v>37</v>
      </c>
      <c r="I3593" t="s">
        <v>37981</v>
      </c>
      <c r="J3593" t="s">
        <v>44</v>
      </c>
      <c r="K3593" t="s">
        <v>37982</v>
      </c>
      <c r="L3593" t="s">
        <v>37983</v>
      </c>
      <c r="N3593" t="s">
        <v>37984</v>
      </c>
      <c r="O3593" t="s">
        <v>37985</v>
      </c>
      <c r="P3593" t="s">
        <v>37986</v>
      </c>
      <c r="S3593" t="s">
        <v>37987</v>
      </c>
      <c r="U3593" t="s">
        <v>37988</v>
      </c>
      <c r="V3593" t="s">
        <v>1041</v>
      </c>
      <c r="Z3593" t="s">
        <v>37989</v>
      </c>
      <c r="AC3593" t="s">
        <v>1041</v>
      </c>
      <c r="AD3593">
        <v>50.931199999999997</v>
      </c>
      <c r="AE3593">
        <v>4.3199800000000002</v>
      </c>
      <c r="AF3593">
        <v>24168</v>
      </c>
      <c r="AG3593" t="s">
        <v>37</v>
      </c>
      <c r="AH3593" t="s">
        <v>37990</v>
      </c>
      <c r="AI3593" t="s">
        <v>44</v>
      </c>
      <c r="AJ3593" t="s">
        <v>208</v>
      </c>
      <c r="AK3593" t="s">
        <v>37991</v>
      </c>
      <c r="AL3593">
        <v>1870</v>
      </c>
      <c r="AM3593" t="s">
        <v>37992</v>
      </c>
      <c r="AO3593">
        <v>4000000</v>
      </c>
    </row>
    <row r="3594" spans="1:41" x14ac:dyDescent="0.25">
      <c r="A3594">
        <v>7844</v>
      </c>
      <c r="B3594" t="s">
        <v>37</v>
      </c>
      <c r="C3594" t="s">
        <v>32740</v>
      </c>
      <c r="D3594" t="s">
        <v>39</v>
      </c>
      <c r="E3594" t="s">
        <v>37993</v>
      </c>
      <c r="F3594" t="s">
        <v>29401</v>
      </c>
      <c r="G3594" t="s">
        <v>37994</v>
      </c>
      <c r="H3594" t="s">
        <v>37</v>
      </c>
      <c r="I3594" t="s">
        <v>37995</v>
      </c>
      <c r="J3594" t="s">
        <v>44</v>
      </c>
      <c r="N3594" t="s">
        <v>37996</v>
      </c>
      <c r="O3594" t="s">
        <v>37997</v>
      </c>
      <c r="P3594" t="s">
        <v>48</v>
      </c>
      <c r="Q3594" t="s">
        <v>395</v>
      </c>
      <c r="R3594" t="s">
        <v>37998</v>
      </c>
      <c r="S3594" t="s">
        <v>37999</v>
      </c>
      <c r="V3594" t="s">
        <v>11024</v>
      </c>
      <c r="W3594" t="s">
        <v>38000</v>
      </c>
      <c r="Z3594" t="s">
        <v>25606</v>
      </c>
      <c r="AC3594" t="s">
        <v>11024</v>
      </c>
      <c r="AD3594">
        <v>48.140300000000003</v>
      </c>
      <c r="AE3594">
        <v>17.112100000000002</v>
      </c>
      <c r="AF3594">
        <v>20401</v>
      </c>
      <c r="AG3594" t="s">
        <v>37</v>
      </c>
      <c r="AI3594" t="s">
        <v>44</v>
      </c>
      <c r="AK3594" t="s">
        <v>37761</v>
      </c>
      <c r="AL3594">
        <v>1924</v>
      </c>
      <c r="AM3594" t="s">
        <v>38001</v>
      </c>
      <c r="AO3594">
        <v>467394</v>
      </c>
    </row>
    <row r="3595" spans="1:41" x14ac:dyDescent="0.25">
      <c r="A3595">
        <v>7845</v>
      </c>
      <c r="B3595" t="s">
        <v>37</v>
      </c>
      <c r="C3595" t="s">
        <v>32740</v>
      </c>
      <c r="D3595" t="s">
        <v>39</v>
      </c>
      <c r="E3595" t="s">
        <v>38002</v>
      </c>
      <c r="F3595" t="s">
        <v>23551</v>
      </c>
      <c r="G3595" t="s">
        <v>38003</v>
      </c>
      <c r="H3595" t="s">
        <v>37</v>
      </c>
      <c r="I3595" t="s">
        <v>38004</v>
      </c>
      <c r="J3595" t="s">
        <v>44</v>
      </c>
      <c r="N3595" t="s">
        <v>38005</v>
      </c>
      <c r="O3595" t="s">
        <v>38006</v>
      </c>
      <c r="P3595" t="s">
        <v>719</v>
      </c>
      <c r="Q3595" t="s">
        <v>36870</v>
      </c>
      <c r="S3595" t="s">
        <v>36871</v>
      </c>
      <c r="T3595" t="s">
        <v>518</v>
      </c>
      <c r="V3595" t="s">
        <v>520</v>
      </c>
      <c r="Z3595" t="s">
        <v>23558</v>
      </c>
      <c r="AA3595" t="s">
        <v>518</v>
      </c>
      <c r="AC3595" t="s">
        <v>520</v>
      </c>
      <c r="AD3595">
        <v>53.789900000000003</v>
      </c>
      <c r="AE3595">
        <v>-1.76736</v>
      </c>
      <c r="AG3595" t="s">
        <v>37</v>
      </c>
      <c r="AI3595" t="s">
        <v>44</v>
      </c>
    </row>
    <row r="3596" spans="1:41" x14ac:dyDescent="0.25">
      <c r="A3596">
        <v>7846</v>
      </c>
      <c r="B3596" t="s">
        <v>37</v>
      </c>
      <c r="C3596" t="s">
        <v>32740</v>
      </c>
      <c r="D3596" t="s">
        <v>39</v>
      </c>
      <c r="E3596" t="s">
        <v>38007</v>
      </c>
      <c r="F3596" t="s">
        <v>38008</v>
      </c>
      <c r="G3596" t="s">
        <v>38009</v>
      </c>
      <c r="H3596" t="s">
        <v>37</v>
      </c>
      <c r="I3596" t="s">
        <v>38010</v>
      </c>
      <c r="J3596" t="s">
        <v>44</v>
      </c>
      <c r="N3596" t="s">
        <v>38011</v>
      </c>
      <c r="O3596" t="s">
        <v>38012</v>
      </c>
      <c r="S3596" t="s">
        <v>2326</v>
      </c>
      <c r="T3596" t="s">
        <v>518</v>
      </c>
      <c r="V3596" t="s">
        <v>520</v>
      </c>
      <c r="Z3596" t="s">
        <v>3104</v>
      </c>
      <c r="AA3596" t="s">
        <v>518</v>
      </c>
      <c r="AC3596" t="s">
        <v>520</v>
      </c>
      <c r="AD3596">
        <v>51.5152</v>
      </c>
      <c r="AE3596">
        <v>-8.9622999999999994E-2</v>
      </c>
      <c r="AG3596" t="s">
        <v>62</v>
      </c>
      <c r="AI3596" t="s">
        <v>44</v>
      </c>
      <c r="AK3596" t="s">
        <v>38013</v>
      </c>
    </row>
    <row r="3597" spans="1:41" x14ac:dyDescent="0.25">
      <c r="A3597">
        <v>7847</v>
      </c>
      <c r="B3597" t="s">
        <v>37</v>
      </c>
      <c r="C3597" t="s">
        <v>32740</v>
      </c>
      <c r="D3597" t="s">
        <v>39</v>
      </c>
      <c r="E3597" t="s">
        <v>38014</v>
      </c>
      <c r="F3597" t="s">
        <v>38015</v>
      </c>
      <c r="G3597" t="s">
        <v>38016</v>
      </c>
      <c r="H3597" t="s">
        <v>37</v>
      </c>
      <c r="I3597" t="s">
        <v>38017</v>
      </c>
      <c r="J3597" t="s">
        <v>44</v>
      </c>
      <c r="N3597" t="s">
        <v>38018</v>
      </c>
      <c r="O3597" t="s">
        <v>38019</v>
      </c>
      <c r="P3597" t="s">
        <v>38020</v>
      </c>
      <c r="S3597" t="s">
        <v>38021</v>
      </c>
      <c r="T3597" t="s">
        <v>3053</v>
      </c>
      <c r="V3597" t="s">
        <v>52</v>
      </c>
      <c r="W3597" t="s">
        <v>38022</v>
      </c>
      <c r="Z3597" t="s">
        <v>38023</v>
      </c>
      <c r="AA3597" t="s">
        <v>3053</v>
      </c>
      <c r="AB3597" t="s">
        <v>38024</v>
      </c>
      <c r="AC3597" t="s">
        <v>52</v>
      </c>
      <c r="AD3597">
        <v>30.674499999999998</v>
      </c>
      <c r="AE3597">
        <v>-96.369699999999995</v>
      </c>
      <c r="AF3597">
        <v>10747</v>
      </c>
      <c r="AG3597" t="s">
        <v>37</v>
      </c>
      <c r="AI3597" t="s">
        <v>44</v>
      </c>
      <c r="AK3597" t="s">
        <v>38025</v>
      </c>
      <c r="AL3597">
        <v>1988</v>
      </c>
      <c r="AM3597" t="s">
        <v>38026</v>
      </c>
      <c r="AO3597">
        <v>9000</v>
      </c>
    </row>
    <row r="3598" spans="1:41" x14ac:dyDescent="0.25">
      <c r="A3598">
        <v>7848</v>
      </c>
      <c r="B3598" t="s">
        <v>37</v>
      </c>
      <c r="C3598" t="s">
        <v>32740</v>
      </c>
      <c r="D3598" t="s">
        <v>39</v>
      </c>
      <c r="E3598" t="s">
        <v>38027</v>
      </c>
      <c r="F3598" t="s">
        <v>38028</v>
      </c>
      <c r="G3598" t="s">
        <v>38029</v>
      </c>
      <c r="H3598" t="s">
        <v>37</v>
      </c>
      <c r="I3598" t="s">
        <v>38030</v>
      </c>
      <c r="J3598" t="s">
        <v>1964</v>
      </c>
      <c r="O3598" t="s">
        <v>38031</v>
      </c>
      <c r="P3598" t="s">
        <v>13703</v>
      </c>
      <c r="Q3598" t="s">
        <v>38032</v>
      </c>
      <c r="S3598" t="s">
        <v>38033</v>
      </c>
      <c r="V3598" t="s">
        <v>675</v>
      </c>
      <c r="Z3598" t="s">
        <v>38034</v>
      </c>
      <c r="AC3598" t="s">
        <v>675</v>
      </c>
      <c r="AD3598">
        <v>48.3977</v>
      </c>
      <c r="AE3598">
        <v>-4.4892300000000001</v>
      </c>
      <c r="AG3598" t="s">
        <v>37</v>
      </c>
      <c r="AI3598" t="s">
        <v>44</v>
      </c>
      <c r="AL3598">
        <v>1959</v>
      </c>
      <c r="AO3598">
        <v>10000</v>
      </c>
    </row>
    <row r="3599" spans="1:41" x14ac:dyDescent="0.25">
      <c r="A3599">
        <v>7849</v>
      </c>
      <c r="B3599" t="s">
        <v>37</v>
      </c>
      <c r="C3599" t="s">
        <v>32740</v>
      </c>
      <c r="D3599" t="s">
        <v>39</v>
      </c>
      <c r="E3599" t="s">
        <v>38035</v>
      </c>
      <c r="F3599" t="s">
        <v>38036</v>
      </c>
      <c r="G3599" t="s">
        <v>38037</v>
      </c>
      <c r="H3599" t="s">
        <v>37</v>
      </c>
      <c r="I3599" t="s">
        <v>38038</v>
      </c>
      <c r="J3599" t="s">
        <v>44</v>
      </c>
      <c r="N3599" t="s">
        <v>38039</v>
      </c>
      <c r="O3599" t="s">
        <v>38040</v>
      </c>
      <c r="S3599" t="s">
        <v>38041</v>
      </c>
      <c r="T3599" t="s">
        <v>518</v>
      </c>
      <c r="V3599" t="s">
        <v>520</v>
      </c>
      <c r="Z3599" t="s">
        <v>38042</v>
      </c>
      <c r="AA3599" t="s">
        <v>518</v>
      </c>
      <c r="AC3599" t="s">
        <v>520</v>
      </c>
      <c r="AD3599">
        <v>51.8782</v>
      </c>
      <c r="AE3599">
        <v>0.55291999999999997</v>
      </c>
      <c r="AG3599" t="s">
        <v>37</v>
      </c>
      <c r="AI3599" t="s">
        <v>44</v>
      </c>
      <c r="AK3599" t="s">
        <v>38043</v>
      </c>
    </row>
    <row r="3600" spans="1:41" x14ac:dyDescent="0.25">
      <c r="A3600">
        <v>7850</v>
      </c>
      <c r="B3600" t="s">
        <v>37</v>
      </c>
      <c r="C3600" t="s">
        <v>32740</v>
      </c>
      <c r="D3600" t="s">
        <v>39</v>
      </c>
      <c r="E3600" t="s">
        <v>38044</v>
      </c>
      <c r="F3600" t="s">
        <v>38045</v>
      </c>
      <c r="G3600" t="s">
        <v>38046</v>
      </c>
      <c r="H3600" t="s">
        <v>37</v>
      </c>
      <c r="I3600" t="s">
        <v>38047</v>
      </c>
      <c r="J3600" t="s">
        <v>44</v>
      </c>
      <c r="N3600" t="s">
        <v>38048</v>
      </c>
      <c r="O3600" t="s">
        <v>38049</v>
      </c>
      <c r="P3600" t="s">
        <v>38050</v>
      </c>
      <c r="S3600" t="s">
        <v>38051</v>
      </c>
      <c r="V3600" t="s">
        <v>125</v>
      </c>
      <c r="Z3600" t="s">
        <v>38052</v>
      </c>
      <c r="AC3600" t="s">
        <v>125</v>
      </c>
      <c r="AD3600">
        <v>47.409700000000001</v>
      </c>
      <c r="AE3600">
        <v>9.7375000000000007</v>
      </c>
      <c r="AF3600">
        <v>19620</v>
      </c>
      <c r="AG3600" t="s">
        <v>37</v>
      </c>
      <c r="AH3600" t="s">
        <v>38053</v>
      </c>
      <c r="AI3600" t="s">
        <v>44</v>
      </c>
      <c r="AK3600" t="s">
        <v>4697</v>
      </c>
      <c r="AL3600">
        <v>1850</v>
      </c>
      <c r="AM3600" t="s">
        <v>38054</v>
      </c>
      <c r="AO3600">
        <v>35000</v>
      </c>
    </row>
    <row r="3601" spans="1:41" x14ac:dyDescent="0.25">
      <c r="A3601">
        <v>7851</v>
      </c>
      <c r="B3601" t="s">
        <v>37</v>
      </c>
      <c r="C3601" t="s">
        <v>32740</v>
      </c>
      <c r="D3601" t="s">
        <v>38055</v>
      </c>
      <c r="E3601" t="s">
        <v>38056</v>
      </c>
      <c r="F3601" t="s">
        <v>38057</v>
      </c>
      <c r="G3601" t="s">
        <v>38058</v>
      </c>
      <c r="H3601" t="s">
        <v>37</v>
      </c>
      <c r="I3601" t="s">
        <v>38059</v>
      </c>
      <c r="J3601" t="s">
        <v>38060</v>
      </c>
      <c r="K3601" t="s">
        <v>38061</v>
      </c>
      <c r="O3601" t="s">
        <v>38062</v>
      </c>
      <c r="P3601" t="s">
        <v>38063</v>
      </c>
      <c r="Q3601" t="s">
        <v>38064</v>
      </c>
      <c r="R3601" t="s">
        <v>38065</v>
      </c>
      <c r="S3601" t="s">
        <v>38066</v>
      </c>
      <c r="U3601" t="s">
        <v>38067</v>
      </c>
      <c r="V3601" t="s">
        <v>306</v>
      </c>
      <c r="Z3601" t="s">
        <v>38068</v>
      </c>
      <c r="AC3601" t="s">
        <v>306</v>
      </c>
      <c r="AD3601">
        <v>53.082299999999996</v>
      </c>
      <c r="AE3601">
        <v>8.8104800000000001</v>
      </c>
      <c r="AF3601">
        <v>24069</v>
      </c>
      <c r="AG3601" t="s">
        <v>37</v>
      </c>
      <c r="AI3601" t="s">
        <v>84</v>
      </c>
      <c r="AJ3601" t="s">
        <v>208</v>
      </c>
      <c r="AK3601" t="s">
        <v>38069</v>
      </c>
      <c r="AL3601">
        <v>1865</v>
      </c>
      <c r="AM3601" t="s">
        <v>38070</v>
      </c>
      <c r="AO3601">
        <v>375000</v>
      </c>
    </row>
    <row r="3602" spans="1:41" x14ac:dyDescent="0.25">
      <c r="A3602">
        <v>7852</v>
      </c>
      <c r="B3602" t="s">
        <v>37</v>
      </c>
      <c r="C3602" t="s">
        <v>32740</v>
      </c>
      <c r="D3602" t="s">
        <v>39</v>
      </c>
      <c r="E3602" t="s">
        <v>38071</v>
      </c>
      <c r="F3602" t="s">
        <v>38072</v>
      </c>
      <c r="G3602" t="s">
        <v>38073</v>
      </c>
      <c r="H3602" t="s">
        <v>37</v>
      </c>
      <c r="I3602" t="s">
        <v>38074</v>
      </c>
      <c r="J3602" t="s">
        <v>44</v>
      </c>
      <c r="N3602" t="s">
        <v>38075</v>
      </c>
      <c r="O3602" t="s">
        <v>38076</v>
      </c>
      <c r="P3602" t="s">
        <v>38077</v>
      </c>
      <c r="S3602" t="s">
        <v>35935</v>
      </c>
      <c r="T3602" t="s">
        <v>518</v>
      </c>
      <c r="V3602" t="s">
        <v>520</v>
      </c>
      <c r="Z3602" t="s">
        <v>35936</v>
      </c>
      <c r="AA3602" t="s">
        <v>518</v>
      </c>
      <c r="AC3602" t="s">
        <v>520</v>
      </c>
      <c r="AD3602">
        <v>52.4801</v>
      </c>
      <c r="AE3602">
        <v>-1.90435</v>
      </c>
      <c r="AG3602" t="s">
        <v>37</v>
      </c>
      <c r="AI3602" t="s">
        <v>44</v>
      </c>
    </row>
    <row r="3603" spans="1:41" x14ac:dyDescent="0.25">
      <c r="A3603">
        <v>7853</v>
      </c>
      <c r="B3603" t="s">
        <v>37</v>
      </c>
      <c r="C3603" t="s">
        <v>32740</v>
      </c>
      <c r="D3603" t="s">
        <v>39</v>
      </c>
      <c r="E3603" t="s">
        <v>38078</v>
      </c>
      <c r="F3603" t="s">
        <v>38079</v>
      </c>
      <c r="G3603" t="s">
        <v>38080</v>
      </c>
      <c r="H3603" t="s">
        <v>37</v>
      </c>
      <c r="I3603" t="s">
        <v>38081</v>
      </c>
      <c r="J3603" t="s">
        <v>38082</v>
      </c>
      <c r="N3603" t="s">
        <v>38083</v>
      </c>
      <c r="O3603" t="s">
        <v>38084</v>
      </c>
      <c r="P3603" t="s">
        <v>719</v>
      </c>
      <c r="Q3603" t="s">
        <v>38085</v>
      </c>
      <c r="S3603" t="s">
        <v>38086</v>
      </c>
      <c r="V3603" t="s">
        <v>7435</v>
      </c>
      <c r="W3603" t="s">
        <v>38087</v>
      </c>
      <c r="Z3603" t="s">
        <v>7436</v>
      </c>
      <c r="AC3603" t="s">
        <v>7435</v>
      </c>
      <c r="AD3603">
        <v>6.8044799999999999</v>
      </c>
      <c r="AE3603">
        <v>-58.155299999999997</v>
      </c>
      <c r="AF3603">
        <v>11730</v>
      </c>
      <c r="AG3603" t="s">
        <v>37</v>
      </c>
      <c r="AI3603" t="s">
        <v>44</v>
      </c>
      <c r="AL3603">
        <v>1879</v>
      </c>
      <c r="AM3603" t="s">
        <v>7435</v>
      </c>
      <c r="AO3603">
        <v>50000</v>
      </c>
    </row>
    <row r="3604" spans="1:41" x14ac:dyDescent="0.25">
      <c r="A3604">
        <v>7854</v>
      </c>
      <c r="B3604" t="s">
        <v>37</v>
      </c>
      <c r="C3604" t="s">
        <v>32740</v>
      </c>
      <c r="D3604" t="s">
        <v>39</v>
      </c>
      <c r="E3604" t="s">
        <v>38088</v>
      </c>
      <c r="F3604" t="s">
        <v>38089</v>
      </c>
      <c r="G3604" t="s">
        <v>38090</v>
      </c>
      <c r="H3604" t="s">
        <v>37</v>
      </c>
      <c r="I3604" t="s">
        <v>38091</v>
      </c>
      <c r="J3604" t="s">
        <v>44</v>
      </c>
      <c r="N3604" t="s">
        <v>38092</v>
      </c>
      <c r="O3604" t="s">
        <v>38093</v>
      </c>
      <c r="P3604" t="s">
        <v>38094</v>
      </c>
      <c r="S3604" t="s">
        <v>38095</v>
      </c>
      <c r="V3604" t="s">
        <v>1041</v>
      </c>
      <c r="Z3604" t="s">
        <v>38096</v>
      </c>
      <c r="AC3604" t="s">
        <v>1041</v>
      </c>
      <c r="AD3604">
        <v>50.812199999999997</v>
      </c>
      <c r="AE3604">
        <v>4.4388500000000004</v>
      </c>
      <c r="AG3604" t="s">
        <v>62</v>
      </c>
      <c r="AI3604" t="s">
        <v>44</v>
      </c>
      <c r="AK3604" t="s">
        <v>38097</v>
      </c>
    </row>
    <row r="3605" spans="1:41" x14ac:dyDescent="0.25">
      <c r="A3605">
        <v>7855</v>
      </c>
      <c r="B3605" t="s">
        <v>37</v>
      </c>
      <c r="C3605" t="s">
        <v>32740</v>
      </c>
      <c r="D3605" t="s">
        <v>39</v>
      </c>
      <c r="E3605" t="s">
        <v>38098</v>
      </c>
      <c r="F3605" t="s">
        <v>38099</v>
      </c>
      <c r="G3605" t="s">
        <v>38100</v>
      </c>
      <c r="H3605" t="s">
        <v>37</v>
      </c>
      <c r="I3605" t="s">
        <v>38101</v>
      </c>
      <c r="J3605" t="s">
        <v>38102</v>
      </c>
      <c r="N3605" t="s">
        <v>38103</v>
      </c>
      <c r="O3605" t="s">
        <v>38104</v>
      </c>
      <c r="P3605" t="s">
        <v>38105</v>
      </c>
      <c r="S3605" t="s">
        <v>38106</v>
      </c>
      <c r="V3605" t="s">
        <v>38107</v>
      </c>
      <c r="Z3605" t="s">
        <v>38108</v>
      </c>
      <c r="AC3605" t="s">
        <v>38107</v>
      </c>
      <c r="AD3605">
        <v>17.25</v>
      </c>
      <c r="AE3605">
        <v>-88.7667</v>
      </c>
      <c r="AF3605">
        <v>12705</v>
      </c>
      <c r="AG3605" t="s">
        <v>37</v>
      </c>
      <c r="AI3605" t="s">
        <v>44</v>
      </c>
      <c r="AL3605">
        <v>1940</v>
      </c>
      <c r="AM3605" t="s">
        <v>38109</v>
      </c>
      <c r="AO3605">
        <v>10000</v>
      </c>
    </row>
    <row r="3606" spans="1:41" x14ac:dyDescent="0.25">
      <c r="A3606">
        <v>7856</v>
      </c>
      <c r="B3606" t="s">
        <v>37</v>
      </c>
      <c r="C3606" t="s">
        <v>32740</v>
      </c>
      <c r="D3606" t="s">
        <v>39</v>
      </c>
      <c r="E3606" t="s">
        <v>38110</v>
      </c>
      <c r="F3606" t="s">
        <v>38111</v>
      </c>
      <c r="G3606" t="s">
        <v>38112</v>
      </c>
      <c r="H3606" t="s">
        <v>37</v>
      </c>
      <c r="I3606" t="s">
        <v>38113</v>
      </c>
      <c r="K3606" t="s">
        <v>38114</v>
      </c>
      <c r="N3606" t="s">
        <v>38115</v>
      </c>
      <c r="O3606" t="s">
        <v>38116</v>
      </c>
      <c r="P3606" t="s">
        <v>38117</v>
      </c>
      <c r="S3606" t="s">
        <v>2712</v>
      </c>
      <c r="T3606" t="s">
        <v>503</v>
      </c>
      <c r="V3606" t="s">
        <v>82</v>
      </c>
      <c r="Z3606" t="s">
        <v>38118</v>
      </c>
      <c r="AA3606" t="s">
        <v>503</v>
      </c>
      <c r="AB3606">
        <v>4066</v>
      </c>
      <c r="AC3606" t="s">
        <v>82</v>
      </c>
      <c r="AD3606">
        <v>-27.474799999999998</v>
      </c>
      <c r="AE3606">
        <v>152.97900000000001</v>
      </c>
      <c r="AF3606">
        <v>19932</v>
      </c>
      <c r="AG3606" t="s">
        <v>37</v>
      </c>
      <c r="AH3606" t="s">
        <v>38119</v>
      </c>
      <c r="AI3606" t="s">
        <v>44</v>
      </c>
      <c r="AK3606" t="s">
        <v>38120</v>
      </c>
      <c r="AL3606">
        <v>1881</v>
      </c>
      <c r="AM3606" t="s">
        <v>38121</v>
      </c>
      <c r="AO3606">
        <v>800000</v>
      </c>
    </row>
    <row r="3607" spans="1:41" x14ac:dyDescent="0.25">
      <c r="A3607">
        <v>7857</v>
      </c>
      <c r="B3607" t="s">
        <v>37</v>
      </c>
      <c r="C3607" t="s">
        <v>32740</v>
      </c>
      <c r="D3607" t="s">
        <v>38122</v>
      </c>
      <c r="E3607" t="s">
        <v>38123</v>
      </c>
      <c r="F3607" t="s">
        <v>38124</v>
      </c>
      <c r="G3607" t="s">
        <v>38125</v>
      </c>
      <c r="H3607" t="s">
        <v>37</v>
      </c>
      <c r="I3607" t="s">
        <v>38126</v>
      </c>
      <c r="J3607" t="s">
        <v>2633</v>
      </c>
      <c r="K3607" t="s">
        <v>38127</v>
      </c>
      <c r="L3607" t="s">
        <v>38128</v>
      </c>
      <c r="O3607" t="s">
        <v>38129</v>
      </c>
      <c r="P3607" t="s">
        <v>2710</v>
      </c>
      <c r="Q3607" t="s">
        <v>2711</v>
      </c>
      <c r="S3607" t="s">
        <v>2712</v>
      </c>
      <c r="T3607" t="s">
        <v>503</v>
      </c>
      <c r="U3607">
        <v>4001</v>
      </c>
      <c r="V3607" t="s">
        <v>82</v>
      </c>
      <c r="W3607" t="s">
        <v>2710</v>
      </c>
      <c r="X3607" t="s">
        <v>2713</v>
      </c>
      <c r="Z3607" t="s">
        <v>2714</v>
      </c>
      <c r="AA3607" t="s">
        <v>503</v>
      </c>
      <c r="AB3607">
        <v>4102</v>
      </c>
      <c r="AC3607" t="s">
        <v>82</v>
      </c>
      <c r="AD3607">
        <v>-27.500900000000001</v>
      </c>
      <c r="AE3607">
        <v>152.989</v>
      </c>
      <c r="AF3607">
        <v>13172</v>
      </c>
      <c r="AG3607" t="s">
        <v>37</v>
      </c>
      <c r="AI3607" t="s">
        <v>44</v>
      </c>
      <c r="AJ3607" t="s">
        <v>208</v>
      </c>
      <c r="AL3607">
        <v>1900</v>
      </c>
      <c r="AM3607" t="s">
        <v>38130</v>
      </c>
      <c r="AO3607">
        <v>60000</v>
      </c>
    </row>
    <row r="3608" spans="1:41" x14ac:dyDescent="0.25">
      <c r="A3608">
        <v>7858</v>
      </c>
      <c r="B3608" t="s">
        <v>37</v>
      </c>
      <c r="C3608" t="s">
        <v>32740</v>
      </c>
      <c r="D3608" t="s">
        <v>39</v>
      </c>
      <c r="E3608" t="s">
        <v>38131</v>
      </c>
      <c r="F3608" t="s">
        <v>33418</v>
      </c>
      <c r="G3608" t="s">
        <v>38132</v>
      </c>
      <c r="H3608" t="s">
        <v>37</v>
      </c>
      <c r="I3608" t="s">
        <v>38133</v>
      </c>
      <c r="J3608" t="s">
        <v>44</v>
      </c>
      <c r="N3608" t="s">
        <v>38134</v>
      </c>
      <c r="O3608" t="s">
        <v>38135</v>
      </c>
      <c r="P3608" t="s">
        <v>48</v>
      </c>
      <c r="S3608" t="s">
        <v>38136</v>
      </c>
      <c r="T3608" t="s">
        <v>518</v>
      </c>
      <c r="V3608" t="s">
        <v>520</v>
      </c>
      <c r="Z3608" t="s">
        <v>17129</v>
      </c>
      <c r="AA3608" t="s">
        <v>518</v>
      </c>
      <c r="AC3608" t="s">
        <v>520</v>
      </c>
      <c r="AD3608">
        <v>51.457999999999998</v>
      </c>
      <c r="AE3608">
        <v>2.6023700000000001</v>
      </c>
      <c r="AG3608" t="s">
        <v>62</v>
      </c>
      <c r="AI3608" t="s">
        <v>44</v>
      </c>
      <c r="AK3608" t="s">
        <v>38137</v>
      </c>
    </row>
    <row r="3609" spans="1:41" x14ac:dyDescent="0.25">
      <c r="A3609">
        <v>7859</v>
      </c>
      <c r="B3609" t="s">
        <v>37</v>
      </c>
      <c r="C3609" t="s">
        <v>32740</v>
      </c>
      <c r="D3609" t="s">
        <v>39</v>
      </c>
      <c r="E3609" t="s">
        <v>38138</v>
      </c>
      <c r="F3609" t="s">
        <v>37687</v>
      </c>
      <c r="G3609" t="s">
        <v>38139</v>
      </c>
      <c r="H3609" t="s">
        <v>37</v>
      </c>
      <c r="I3609" t="s">
        <v>38140</v>
      </c>
      <c r="J3609" t="s">
        <v>44</v>
      </c>
      <c r="N3609" t="s">
        <v>38141</v>
      </c>
      <c r="O3609" t="s">
        <v>38142</v>
      </c>
      <c r="P3609" t="s">
        <v>31946</v>
      </c>
      <c r="Q3609" t="s">
        <v>37693</v>
      </c>
      <c r="S3609" t="s">
        <v>37694</v>
      </c>
      <c r="T3609" t="s">
        <v>518</v>
      </c>
      <c r="V3609" t="s">
        <v>520</v>
      </c>
      <c r="Z3609" t="s">
        <v>17129</v>
      </c>
      <c r="AA3609" t="s">
        <v>518</v>
      </c>
      <c r="AC3609" t="s">
        <v>520</v>
      </c>
      <c r="AD3609">
        <v>51.457999999999998</v>
      </c>
      <c r="AE3609">
        <v>2.6023700000000001</v>
      </c>
      <c r="AF3609">
        <v>14339</v>
      </c>
      <c r="AG3609" t="s">
        <v>37</v>
      </c>
      <c r="AI3609" t="s">
        <v>44</v>
      </c>
      <c r="AK3609" t="s">
        <v>38143</v>
      </c>
      <c r="AL3609">
        <v>1823</v>
      </c>
      <c r="AM3609" t="s">
        <v>38144</v>
      </c>
      <c r="AO3609">
        <v>30000</v>
      </c>
    </row>
    <row r="3610" spans="1:41" x14ac:dyDescent="0.25">
      <c r="A3610">
        <v>7860</v>
      </c>
      <c r="B3610" t="s">
        <v>37</v>
      </c>
      <c r="C3610" t="s">
        <v>32740</v>
      </c>
      <c r="D3610" t="s">
        <v>39</v>
      </c>
      <c r="E3610" t="s">
        <v>38145</v>
      </c>
      <c r="F3610" t="s">
        <v>38146</v>
      </c>
      <c r="G3610" t="s">
        <v>38147</v>
      </c>
      <c r="H3610" t="s">
        <v>37</v>
      </c>
      <c r="I3610" t="s">
        <v>38148</v>
      </c>
      <c r="J3610" t="s">
        <v>44</v>
      </c>
      <c r="N3610" t="s">
        <v>38149</v>
      </c>
      <c r="O3610" t="s">
        <v>38150</v>
      </c>
      <c r="P3610" t="s">
        <v>48</v>
      </c>
      <c r="S3610" t="s">
        <v>38151</v>
      </c>
      <c r="T3610" t="s">
        <v>503</v>
      </c>
      <c r="V3610" t="s">
        <v>82</v>
      </c>
      <c r="Z3610" t="s">
        <v>38152</v>
      </c>
      <c r="AA3610" t="s">
        <v>503</v>
      </c>
      <c r="AB3610">
        <v>4067</v>
      </c>
      <c r="AC3610" t="s">
        <v>82</v>
      </c>
      <c r="AD3610">
        <v>-27.493200000000002</v>
      </c>
      <c r="AE3610">
        <v>152.99600000000001</v>
      </c>
      <c r="AG3610" t="s">
        <v>62</v>
      </c>
      <c r="AI3610" t="s">
        <v>44</v>
      </c>
      <c r="AK3610" t="s">
        <v>38153</v>
      </c>
    </row>
    <row r="3611" spans="1:41" x14ac:dyDescent="0.25">
      <c r="A3611">
        <v>7861</v>
      </c>
      <c r="B3611" t="s">
        <v>37</v>
      </c>
      <c r="C3611" t="s">
        <v>32740</v>
      </c>
      <c r="D3611" t="s">
        <v>39</v>
      </c>
      <c r="E3611" t="s">
        <v>38154</v>
      </c>
      <c r="F3611" t="s">
        <v>38155</v>
      </c>
      <c r="G3611" t="s">
        <v>38156</v>
      </c>
      <c r="H3611" t="s">
        <v>37</v>
      </c>
      <c r="I3611" t="s">
        <v>38157</v>
      </c>
      <c r="J3611" t="s">
        <v>44</v>
      </c>
      <c r="N3611" t="s">
        <v>38158</v>
      </c>
      <c r="O3611" t="s">
        <v>38159</v>
      </c>
      <c r="P3611" t="s">
        <v>38160</v>
      </c>
      <c r="S3611" t="s">
        <v>17128</v>
      </c>
      <c r="T3611" t="s">
        <v>518</v>
      </c>
      <c r="V3611" t="s">
        <v>520</v>
      </c>
      <c r="Z3611" t="s">
        <v>17129</v>
      </c>
      <c r="AA3611" t="s">
        <v>518</v>
      </c>
      <c r="AC3611" t="s">
        <v>520</v>
      </c>
      <c r="AD3611">
        <v>51.451500000000003</v>
      </c>
      <c r="AE3611">
        <v>-2.6008800000000001</v>
      </c>
      <c r="AG3611" t="s">
        <v>37</v>
      </c>
      <c r="AI3611" t="s">
        <v>44</v>
      </c>
    </row>
    <row r="3612" spans="1:41" x14ac:dyDescent="0.25">
      <c r="A3612">
        <v>7862</v>
      </c>
      <c r="B3612" t="s">
        <v>37</v>
      </c>
      <c r="C3612" t="s">
        <v>32740</v>
      </c>
      <c r="D3612" t="s">
        <v>39</v>
      </c>
      <c r="E3612" t="s">
        <v>38161</v>
      </c>
      <c r="F3612" t="s">
        <v>38162</v>
      </c>
      <c r="G3612" t="s">
        <v>38163</v>
      </c>
      <c r="H3612" t="s">
        <v>37</v>
      </c>
      <c r="I3612" t="s">
        <v>38164</v>
      </c>
      <c r="J3612" t="s">
        <v>44</v>
      </c>
      <c r="K3612" t="s">
        <v>38165</v>
      </c>
      <c r="N3612" t="s">
        <v>38166</v>
      </c>
      <c r="O3612" t="s">
        <v>38167</v>
      </c>
      <c r="P3612" t="s">
        <v>28520</v>
      </c>
      <c r="Q3612" t="s">
        <v>38168</v>
      </c>
      <c r="S3612" t="s">
        <v>38169</v>
      </c>
      <c r="V3612" t="s">
        <v>1041</v>
      </c>
      <c r="Z3612" t="s">
        <v>38096</v>
      </c>
      <c r="AC3612" t="s">
        <v>1041</v>
      </c>
      <c r="AD3612">
        <v>50.810099999999998</v>
      </c>
      <c r="AE3612">
        <v>4.3818599999999996</v>
      </c>
      <c r="AF3612">
        <v>19118</v>
      </c>
      <c r="AG3612" t="s">
        <v>37</v>
      </c>
      <c r="AI3612" t="s">
        <v>44</v>
      </c>
      <c r="AK3612" t="s">
        <v>38170</v>
      </c>
      <c r="AL3612">
        <v>1948</v>
      </c>
      <c r="AM3612" t="s">
        <v>38171</v>
      </c>
      <c r="AO3612">
        <v>300000</v>
      </c>
    </row>
    <row r="3613" spans="1:41" x14ac:dyDescent="0.25">
      <c r="A3613">
        <v>7864</v>
      </c>
      <c r="B3613" t="s">
        <v>37</v>
      </c>
      <c r="C3613" t="s">
        <v>32740</v>
      </c>
      <c r="D3613" t="s">
        <v>39</v>
      </c>
      <c r="E3613" t="s">
        <v>38172</v>
      </c>
      <c r="F3613" t="s">
        <v>38173</v>
      </c>
      <c r="G3613" t="s">
        <v>38174</v>
      </c>
      <c r="H3613" t="s">
        <v>37</v>
      </c>
      <c r="I3613" t="s">
        <v>38175</v>
      </c>
      <c r="J3613" t="s">
        <v>44</v>
      </c>
      <c r="N3613" t="s">
        <v>38176</v>
      </c>
      <c r="O3613" t="s">
        <v>38177</v>
      </c>
      <c r="S3613" t="s">
        <v>35935</v>
      </c>
      <c r="T3613" t="s">
        <v>518</v>
      </c>
      <c r="V3613" t="s">
        <v>520</v>
      </c>
      <c r="Z3613" t="s">
        <v>35936</v>
      </c>
      <c r="AA3613" t="s">
        <v>518</v>
      </c>
      <c r="AC3613" t="s">
        <v>520</v>
      </c>
      <c r="AD3613">
        <v>52.466700000000003</v>
      </c>
      <c r="AE3613">
        <v>-1.9166700000000001</v>
      </c>
      <c r="AG3613" t="s">
        <v>62</v>
      </c>
      <c r="AI3613" t="s">
        <v>44</v>
      </c>
      <c r="AK3613" t="s">
        <v>38178</v>
      </c>
    </row>
    <row r="3614" spans="1:41" x14ac:dyDescent="0.25">
      <c r="A3614">
        <v>7865</v>
      </c>
      <c r="B3614" t="s">
        <v>37</v>
      </c>
      <c r="C3614" t="s">
        <v>32740</v>
      </c>
      <c r="D3614" t="s">
        <v>39</v>
      </c>
      <c r="E3614" t="s">
        <v>38179</v>
      </c>
      <c r="F3614" t="s">
        <v>38180</v>
      </c>
      <c r="G3614" t="s">
        <v>38181</v>
      </c>
      <c r="H3614" t="s">
        <v>37</v>
      </c>
      <c r="I3614" t="s">
        <v>38182</v>
      </c>
      <c r="J3614" t="s">
        <v>44</v>
      </c>
      <c r="N3614" t="s">
        <v>38183</v>
      </c>
      <c r="O3614" t="s">
        <v>38184</v>
      </c>
      <c r="P3614" t="s">
        <v>38185</v>
      </c>
      <c r="S3614" t="s">
        <v>38186</v>
      </c>
      <c r="T3614" t="s">
        <v>518</v>
      </c>
      <c r="V3614" t="s">
        <v>520</v>
      </c>
      <c r="Z3614" t="s">
        <v>38187</v>
      </c>
      <c r="AA3614" t="s">
        <v>518</v>
      </c>
      <c r="AC3614" t="s">
        <v>520</v>
      </c>
      <c r="AD3614">
        <v>51.105200000000004</v>
      </c>
      <c r="AE3614">
        <v>-2.4638100000000001</v>
      </c>
      <c r="AG3614" t="s">
        <v>62</v>
      </c>
      <c r="AI3614" t="s">
        <v>44</v>
      </c>
      <c r="AK3614" t="s">
        <v>38188</v>
      </c>
    </row>
    <row r="3615" spans="1:41" x14ac:dyDescent="0.25">
      <c r="A3615">
        <v>7866</v>
      </c>
      <c r="B3615" t="s">
        <v>37</v>
      </c>
      <c r="C3615" t="s">
        <v>32740</v>
      </c>
      <c r="D3615" t="s">
        <v>39</v>
      </c>
      <c r="E3615" t="s">
        <v>38189</v>
      </c>
      <c r="F3615" t="s">
        <v>38190</v>
      </c>
      <c r="G3615" t="s">
        <v>38191</v>
      </c>
      <c r="H3615" t="s">
        <v>37</v>
      </c>
      <c r="I3615" t="s">
        <v>38192</v>
      </c>
      <c r="J3615" t="s">
        <v>44</v>
      </c>
      <c r="N3615" t="s">
        <v>38193</v>
      </c>
      <c r="O3615" t="s">
        <v>38194</v>
      </c>
      <c r="P3615" t="s">
        <v>38195</v>
      </c>
      <c r="Q3615" t="s">
        <v>38196</v>
      </c>
      <c r="R3615" t="s">
        <v>38197</v>
      </c>
      <c r="S3615" t="s">
        <v>38198</v>
      </c>
      <c r="V3615" t="s">
        <v>5212</v>
      </c>
      <c r="W3615" t="s">
        <v>38199</v>
      </c>
      <c r="Z3615" t="s">
        <v>38200</v>
      </c>
      <c r="AC3615" t="s">
        <v>5212</v>
      </c>
      <c r="AD3615">
        <v>49.209099999999999</v>
      </c>
      <c r="AE3615">
        <v>16.614699999999999</v>
      </c>
      <c r="AF3615">
        <v>9310</v>
      </c>
      <c r="AG3615" t="s">
        <v>37</v>
      </c>
      <c r="AI3615" t="s">
        <v>44</v>
      </c>
      <c r="AL3615">
        <v>1922</v>
      </c>
      <c r="AM3615" t="s">
        <v>38201</v>
      </c>
      <c r="AO3615">
        <v>70000</v>
      </c>
    </row>
    <row r="3616" spans="1:41" x14ac:dyDescent="0.25">
      <c r="A3616">
        <v>7867</v>
      </c>
      <c r="B3616" t="s">
        <v>37</v>
      </c>
      <c r="C3616" t="s">
        <v>32740</v>
      </c>
      <c r="D3616" t="s">
        <v>39</v>
      </c>
      <c r="E3616" t="s">
        <v>38202</v>
      </c>
      <c r="F3616" t="s">
        <v>38203</v>
      </c>
      <c r="G3616" t="s">
        <v>38204</v>
      </c>
      <c r="H3616" t="s">
        <v>37</v>
      </c>
      <c r="I3616" t="s">
        <v>38205</v>
      </c>
      <c r="J3616" t="s">
        <v>44</v>
      </c>
      <c r="K3616" t="s">
        <v>38206</v>
      </c>
      <c r="N3616" t="s">
        <v>38207</v>
      </c>
      <c r="O3616" t="s">
        <v>38208</v>
      </c>
      <c r="P3616" t="s">
        <v>48</v>
      </c>
      <c r="Q3616" t="s">
        <v>38209</v>
      </c>
      <c r="S3616" t="s">
        <v>38210</v>
      </c>
      <c r="V3616" t="s">
        <v>5212</v>
      </c>
      <c r="Z3616" t="s">
        <v>38200</v>
      </c>
      <c r="AC3616" t="s">
        <v>5212</v>
      </c>
      <c r="AD3616">
        <v>49.182600000000001</v>
      </c>
      <c r="AE3616">
        <v>16.679099999999998</v>
      </c>
      <c r="AF3616">
        <v>9390</v>
      </c>
      <c r="AG3616" t="s">
        <v>37</v>
      </c>
      <c r="AI3616" t="s">
        <v>44</v>
      </c>
      <c r="AK3616" t="s">
        <v>38211</v>
      </c>
      <c r="AL3616">
        <v>1818</v>
      </c>
      <c r="AM3616" t="s">
        <v>38212</v>
      </c>
      <c r="AO3616">
        <v>903000</v>
      </c>
    </row>
    <row r="3617" spans="1:41" x14ac:dyDescent="0.25">
      <c r="A3617">
        <v>7868</v>
      </c>
      <c r="B3617" t="s">
        <v>37</v>
      </c>
      <c r="C3617" t="s">
        <v>32740</v>
      </c>
      <c r="D3617" t="s">
        <v>39</v>
      </c>
      <c r="E3617" t="s">
        <v>38213</v>
      </c>
      <c r="F3617" t="s">
        <v>38214</v>
      </c>
      <c r="G3617" t="s">
        <v>38215</v>
      </c>
      <c r="H3617" t="s">
        <v>37</v>
      </c>
      <c r="I3617" t="s">
        <v>38216</v>
      </c>
      <c r="J3617" t="s">
        <v>44</v>
      </c>
      <c r="K3617" t="s">
        <v>38217</v>
      </c>
      <c r="N3617" t="s">
        <v>38218</v>
      </c>
      <c r="O3617" t="s">
        <v>38219</v>
      </c>
      <c r="P3617" t="s">
        <v>38220</v>
      </c>
      <c r="Q3617" t="s">
        <v>11823</v>
      </c>
      <c r="R3617" t="s">
        <v>38221</v>
      </c>
      <c r="S3617" t="s">
        <v>38222</v>
      </c>
      <c r="V3617" t="s">
        <v>5212</v>
      </c>
      <c r="Z3617" t="s">
        <v>38200</v>
      </c>
      <c r="AC3617" t="s">
        <v>5212</v>
      </c>
      <c r="AD3617">
        <v>49.206099999999999</v>
      </c>
      <c r="AE3617">
        <v>16.5989</v>
      </c>
      <c r="AF3617">
        <v>19143</v>
      </c>
      <c r="AG3617" t="s">
        <v>37</v>
      </c>
      <c r="AI3617" t="s">
        <v>44</v>
      </c>
      <c r="AK3617" t="s">
        <v>38223</v>
      </c>
      <c r="AL3617">
        <v>1921</v>
      </c>
      <c r="AM3617" t="s">
        <v>38224</v>
      </c>
      <c r="AO3617">
        <v>597000</v>
      </c>
    </row>
    <row r="3618" spans="1:41" x14ac:dyDescent="0.25">
      <c r="A3618">
        <v>7869</v>
      </c>
      <c r="B3618" t="s">
        <v>37</v>
      </c>
      <c r="C3618" t="s">
        <v>32740</v>
      </c>
      <c r="D3618" t="s">
        <v>39</v>
      </c>
      <c r="E3618" t="s">
        <v>38225</v>
      </c>
      <c r="F3618" t="s">
        <v>8643</v>
      </c>
      <c r="G3618" t="s">
        <v>38226</v>
      </c>
      <c r="H3618" t="s">
        <v>37</v>
      </c>
      <c r="I3618" t="s">
        <v>38227</v>
      </c>
      <c r="J3618" t="s">
        <v>44</v>
      </c>
      <c r="N3618" t="s">
        <v>38228</v>
      </c>
      <c r="O3618" t="s">
        <v>38229</v>
      </c>
      <c r="P3618" t="s">
        <v>1177</v>
      </c>
      <c r="S3618" t="s">
        <v>38230</v>
      </c>
      <c r="T3618" t="s">
        <v>754</v>
      </c>
      <c r="V3618" t="s">
        <v>52</v>
      </c>
      <c r="Z3618" t="s">
        <v>38231</v>
      </c>
      <c r="AA3618" t="s">
        <v>754</v>
      </c>
      <c r="AB3618">
        <v>14420</v>
      </c>
      <c r="AC3618" t="s">
        <v>52</v>
      </c>
      <c r="AD3618">
        <v>43.209200000000003</v>
      </c>
      <c r="AE3618">
        <v>-77.956500000000005</v>
      </c>
      <c r="AG3618" t="s">
        <v>37</v>
      </c>
      <c r="AI3618" t="s">
        <v>44</v>
      </c>
      <c r="AK3618" t="s">
        <v>38232</v>
      </c>
      <c r="AL3618">
        <v>1968</v>
      </c>
      <c r="AM3618" t="s">
        <v>7183</v>
      </c>
      <c r="AO3618">
        <v>1670</v>
      </c>
    </row>
    <row r="3619" spans="1:41" x14ac:dyDescent="0.25">
      <c r="A3619">
        <v>7870</v>
      </c>
      <c r="B3619" t="s">
        <v>37</v>
      </c>
      <c r="C3619" t="s">
        <v>32740</v>
      </c>
      <c r="D3619" t="s">
        <v>39</v>
      </c>
      <c r="E3619" t="s">
        <v>38233</v>
      </c>
      <c r="F3619" t="s">
        <v>572</v>
      </c>
      <c r="G3619" t="s">
        <v>38234</v>
      </c>
      <c r="H3619" t="s">
        <v>37</v>
      </c>
      <c r="I3619" t="s">
        <v>38235</v>
      </c>
      <c r="J3619" t="s">
        <v>44</v>
      </c>
      <c r="N3619" t="s">
        <v>38236</v>
      </c>
      <c r="O3619" t="s">
        <v>38237</v>
      </c>
      <c r="P3619" t="s">
        <v>38238</v>
      </c>
      <c r="Q3619" t="s">
        <v>38239</v>
      </c>
      <c r="S3619" t="s">
        <v>38240</v>
      </c>
      <c r="T3619" t="s">
        <v>1336</v>
      </c>
      <c r="V3619" t="s">
        <v>99</v>
      </c>
      <c r="W3619" t="s">
        <v>38241</v>
      </c>
      <c r="Z3619" t="s">
        <v>38242</v>
      </c>
      <c r="AA3619" t="s">
        <v>1336</v>
      </c>
      <c r="AB3619" t="s">
        <v>38243</v>
      </c>
      <c r="AC3619" t="s">
        <v>99</v>
      </c>
      <c r="AD3619">
        <v>49.833300000000001</v>
      </c>
      <c r="AE3619">
        <v>-99.951400000000007</v>
      </c>
      <c r="AG3619" t="s">
        <v>37</v>
      </c>
      <c r="AI3619" t="s">
        <v>44</v>
      </c>
      <c r="AK3619" t="s">
        <v>38244</v>
      </c>
      <c r="AL3619">
        <v>1945</v>
      </c>
      <c r="AM3619" t="s">
        <v>38245</v>
      </c>
      <c r="AO3619">
        <v>5700</v>
      </c>
    </row>
    <row r="3620" spans="1:41" x14ac:dyDescent="0.25">
      <c r="A3620">
        <v>7871</v>
      </c>
      <c r="B3620" t="s">
        <v>37</v>
      </c>
      <c r="C3620" t="s">
        <v>32740</v>
      </c>
      <c r="D3620" t="s">
        <v>39</v>
      </c>
      <c r="E3620" t="s">
        <v>38246</v>
      </c>
      <c r="F3620" t="s">
        <v>33429</v>
      </c>
      <c r="G3620" t="s">
        <v>38247</v>
      </c>
      <c r="H3620" t="s">
        <v>37</v>
      </c>
      <c r="I3620" t="s">
        <v>38248</v>
      </c>
      <c r="J3620" t="s">
        <v>44</v>
      </c>
      <c r="N3620" t="s">
        <v>38249</v>
      </c>
      <c r="O3620" t="s">
        <v>38250</v>
      </c>
      <c r="P3620" t="s">
        <v>48</v>
      </c>
      <c r="Q3620" t="s">
        <v>16063</v>
      </c>
      <c r="R3620" t="s">
        <v>33434</v>
      </c>
      <c r="S3620" t="s">
        <v>33435</v>
      </c>
      <c r="V3620" t="s">
        <v>8573</v>
      </c>
      <c r="Z3620" t="s">
        <v>33436</v>
      </c>
      <c r="AC3620" t="s">
        <v>8573</v>
      </c>
      <c r="AD3620">
        <v>51.117100000000001</v>
      </c>
      <c r="AE3620">
        <v>17.045999999999999</v>
      </c>
      <c r="AG3620" t="s">
        <v>62</v>
      </c>
      <c r="AI3620" t="s">
        <v>44</v>
      </c>
      <c r="AK3620" t="s">
        <v>38251</v>
      </c>
    </row>
    <row r="3621" spans="1:41" x14ac:dyDescent="0.25">
      <c r="A3621">
        <v>7872</v>
      </c>
      <c r="B3621" t="s">
        <v>37</v>
      </c>
      <c r="C3621" t="s">
        <v>32740</v>
      </c>
      <c r="D3621" t="s">
        <v>39</v>
      </c>
      <c r="E3621" t="s">
        <v>38252</v>
      </c>
      <c r="F3621" t="s">
        <v>38253</v>
      </c>
      <c r="G3621" t="s">
        <v>38254</v>
      </c>
      <c r="H3621" t="s">
        <v>37</v>
      </c>
      <c r="I3621" t="s">
        <v>38255</v>
      </c>
      <c r="J3621" t="s">
        <v>44</v>
      </c>
      <c r="O3621" t="s">
        <v>38256</v>
      </c>
      <c r="P3621" t="s">
        <v>2953</v>
      </c>
      <c r="Q3621" t="s">
        <v>38257</v>
      </c>
      <c r="S3621" t="s">
        <v>38258</v>
      </c>
      <c r="V3621" t="s">
        <v>2882</v>
      </c>
      <c r="Z3621" t="s">
        <v>38258</v>
      </c>
      <c r="AA3621" t="s">
        <v>38259</v>
      </c>
      <c r="AB3621">
        <v>241036</v>
      </c>
      <c r="AC3621" t="s">
        <v>2882</v>
      </c>
      <c r="AD3621">
        <v>53.307899999999997</v>
      </c>
      <c r="AE3621">
        <v>34.3048</v>
      </c>
      <c r="AF3621">
        <v>21726</v>
      </c>
      <c r="AG3621" t="s">
        <v>37</v>
      </c>
      <c r="AI3621" t="s">
        <v>44</v>
      </c>
      <c r="AK3621" t="s">
        <v>38260</v>
      </c>
      <c r="AL3621">
        <v>1935</v>
      </c>
      <c r="AM3621" t="s">
        <v>38261</v>
      </c>
      <c r="AO3621">
        <v>20000</v>
      </c>
    </row>
    <row r="3622" spans="1:41" x14ac:dyDescent="0.25">
      <c r="A3622">
        <v>7873</v>
      </c>
      <c r="B3622" t="s">
        <v>37</v>
      </c>
      <c r="C3622" t="s">
        <v>32740</v>
      </c>
      <c r="D3622" t="s">
        <v>39</v>
      </c>
      <c r="E3622" t="s">
        <v>38262</v>
      </c>
      <c r="F3622" t="s">
        <v>38263</v>
      </c>
      <c r="G3622" t="s">
        <v>38264</v>
      </c>
      <c r="H3622" t="s">
        <v>37</v>
      </c>
      <c r="I3622" t="s">
        <v>38265</v>
      </c>
      <c r="J3622" t="s">
        <v>44</v>
      </c>
      <c r="N3622" t="s">
        <v>38266</v>
      </c>
      <c r="O3622" t="s">
        <v>38267</v>
      </c>
      <c r="S3622" t="s">
        <v>37675</v>
      </c>
      <c r="T3622" t="s">
        <v>518</v>
      </c>
      <c r="V3622" t="s">
        <v>520</v>
      </c>
      <c r="Z3622" t="s">
        <v>37676</v>
      </c>
      <c r="AA3622" t="s">
        <v>518</v>
      </c>
      <c r="AC3622" t="s">
        <v>520</v>
      </c>
      <c r="AD3622">
        <v>50.828400000000002</v>
      </c>
      <c r="AE3622">
        <v>-0.13947000000000001</v>
      </c>
      <c r="AG3622" t="s">
        <v>62</v>
      </c>
      <c r="AI3622" t="s">
        <v>44</v>
      </c>
      <c r="AK3622" t="s">
        <v>38268</v>
      </c>
    </row>
    <row r="3623" spans="1:41" x14ac:dyDescent="0.25">
      <c r="A3623">
        <v>7874</v>
      </c>
      <c r="B3623" t="s">
        <v>37</v>
      </c>
      <c r="C3623" t="s">
        <v>32740</v>
      </c>
      <c r="D3623" t="s">
        <v>39</v>
      </c>
      <c r="E3623" t="s">
        <v>38269</v>
      </c>
      <c r="F3623" t="s">
        <v>38270</v>
      </c>
      <c r="G3623" t="s">
        <v>38271</v>
      </c>
      <c r="H3623" t="s">
        <v>37</v>
      </c>
      <c r="I3623" t="s">
        <v>38272</v>
      </c>
      <c r="J3623" t="s">
        <v>38273</v>
      </c>
      <c r="N3623" t="s">
        <v>38274</v>
      </c>
      <c r="O3623" t="s">
        <v>38275</v>
      </c>
      <c r="P3623" t="s">
        <v>38276</v>
      </c>
      <c r="S3623" t="s">
        <v>25210</v>
      </c>
      <c r="T3623" t="s">
        <v>15023</v>
      </c>
      <c r="V3623" t="s">
        <v>52</v>
      </c>
      <c r="W3623" t="s">
        <v>38277</v>
      </c>
      <c r="Z3623" t="s">
        <v>25211</v>
      </c>
      <c r="AA3623" t="s">
        <v>15023</v>
      </c>
      <c r="AB3623" t="s">
        <v>38278</v>
      </c>
      <c r="AC3623" t="s">
        <v>52</v>
      </c>
      <c r="AD3623">
        <v>41.8309</v>
      </c>
      <c r="AE3623">
        <v>-71.397999999999996</v>
      </c>
      <c r="AF3623">
        <v>21226</v>
      </c>
      <c r="AG3623" t="s">
        <v>37</v>
      </c>
      <c r="AI3623" t="s">
        <v>44</v>
      </c>
      <c r="AK3623" t="s">
        <v>38279</v>
      </c>
      <c r="AL3623">
        <v>1878</v>
      </c>
      <c r="AM3623" t="s">
        <v>38280</v>
      </c>
      <c r="AO3623">
        <v>100000</v>
      </c>
    </row>
    <row r="3624" spans="1:41" x14ac:dyDescent="0.25">
      <c r="A3624">
        <v>7875</v>
      </c>
      <c r="B3624" t="s">
        <v>37</v>
      </c>
      <c r="C3624" t="s">
        <v>32740</v>
      </c>
      <c r="D3624" t="s">
        <v>39</v>
      </c>
      <c r="E3624" t="s">
        <v>38281</v>
      </c>
      <c r="F3624" t="s">
        <v>38282</v>
      </c>
      <c r="G3624" t="s">
        <v>38283</v>
      </c>
      <c r="H3624" t="s">
        <v>37</v>
      </c>
      <c r="I3624" t="s">
        <v>38284</v>
      </c>
      <c r="J3624" t="s">
        <v>7102</v>
      </c>
      <c r="N3624" t="s">
        <v>38285</v>
      </c>
      <c r="O3624" t="s">
        <v>38286</v>
      </c>
      <c r="P3624" t="s">
        <v>38287</v>
      </c>
      <c r="S3624" t="s">
        <v>38288</v>
      </c>
      <c r="V3624" t="s">
        <v>38289</v>
      </c>
      <c r="W3624" t="s">
        <v>38290</v>
      </c>
      <c r="Z3624" t="s">
        <v>38291</v>
      </c>
      <c r="AC3624" t="s">
        <v>38289</v>
      </c>
      <c r="AD3624">
        <v>4.9402900000000001</v>
      </c>
      <c r="AE3624">
        <v>114.94799999999999</v>
      </c>
      <c r="AF3624">
        <v>12579</v>
      </c>
      <c r="AG3624" t="s">
        <v>37</v>
      </c>
      <c r="AI3624" t="s">
        <v>44</v>
      </c>
      <c r="AL3624">
        <v>1935</v>
      </c>
      <c r="AM3624" t="s">
        <v>38292</v>
      </c>
      <c r="AO3624">
        <v>20000</v>
      </c>
    </row>
    <row r="3625" spans="1:41" x14ac:dyDescent="0.25">
      <c r="A3625">
        <v>7876</v>
      </c>
      <c r="B3625" t="s">
        <v>37</v>
      </c>
      <c r="C3625" t="s">
        <v>32740</v>
      </c>
      <c r="D3625" t="s">
        <v>39</v>
      </c>
      <c r="E3625" t="s">
        <v>38293</v>
      </c>
      <c r="F3625" t="s">
        <v>38294</v>
      </c>
      <c r="G3625" t="s">
        <v>38295</v>
      </c>
      <c r="H3625" t="s">
        <v>37</v>
      </c>
      <c r="I3625" t="s">
        <v>38296</v>
      </c>
      <c r="J3625" t="s">
        <v>44</v>
      </c>
      <c r="N3625" t="s">
        <v>38297</v>
      </c>
      <c r="O3625" t="s">
        <v>38298</v>
      </c>
      <c r="P3625" t="s">
        <v>38299</v>
      </c>
      <c r="Q3625" t="s">
        <v>38300</v>
      </c>
      <c r="S3625" t="s">
        <v>38169</v>
      </c>
      <c r="V3625" t="s">
        <v>1041</v>
      </c>
      <c r="Z3625" t="s">
        <v>38096</v>
      </c>
      <c r="AC3625" t="s">
        <v>1041</v>
      </c>
      <c r="AD3625">
        <v>50.817999999999998</v>
      </c>
      <c r="AE3625">
        <v>4.3959799999999998</v>
      </c>
      <c r="AF3625">
        <v>14607</v>
      </c>
      <c r="AG3625" t="s">
        <v>37</v>
      </c>
      <c r="AI3625" t="s">
        <v>44</v>
      </c>
      <c r="AL3625">
        <v>1970</v>
      </c>
      <c r="AM3625" t="s">
        <v>38301</v>
      </c>
      <c r="AO3625">
        <v>45000</v>
      </c>
    </row>
    <row r="3626" spans="1:41" x14ac:dyDescent="0.25">
      <c r="A3626">
        <v>7877</v>
      </c>
      <c r="B3626" t="s">
        <v>37</v>
      </c>
      <c r="C3626" t="s">
        <v>32740</v>
      </c>
      <c r="D3626" t="s">
        <v>39</v>
      </c>
      <c r="E3626" t="s">
        <v>38302</v>
      </c>
      <c r="F3626" t="s">
        <v>38303</v>
      </c>
      <c r="G3626" t="s">
        <v>38304</v>
      </c>
      <c r="H3626" t="s">
        <v>37</v>
      </c>
      <c r="I3626" t="s">
        <v>38305</v>
      </c>
      <c r="J3626" t="s">
        <v>44</v>
      </c>
      <c r="N3626" t="s">
        <v>38306</v>
      </c>
      <c r="O3626" t="s">
        <v>38307</v>
      </c>
      <c r="P3626" t="s">
        <v>38308</v>
      </c>
      <c r="Q3626" t="s">
        <v>5082</v>
      </c>
      <c r="S3626" t="s">
        <v>38309</v>
      </c>
      <c r="T3626" t="s">
        <v>518</v>
      </c>
      <c r="V3626" t="s">
        <v>520</v>
      </c>
      <c r="Z3626" t="s">
        <v>38310</v>
      </c>
      <c r="AA3626" t="s">
        <v>518</v>
      </c>
      <c r="AC3626" t="s">
        <v>520</v>
      </c>
      <c r="AD3626">
        <v>55.783299999999997</v>
      </c>
      <c r="AE3626">
        <v>-2</v>
      </c>
      <c r="AG3626" t="s">
        <v>37</v>
      </c>
      <c r="AI3626" t="s">
        <v>44</v>
      </c>
    </row>
    <row r="3627" spans="1:41" x14ac:dyDescent="0.25">
      <c r="A3627">
        <v>7878</v>
      </c>
      <c r="B3627" t="s">
        <v>37</v>
      </c>
      <c r="C3627" t="s">
        <v>32740</v>
      </c>
      <c r="D3627" t="s">
        <v>39</v>
      </c>
      <c r="E3627" t="s">
        <v>38311</v>
      </c>
      <c r="F3627" t="s">
        <v>38312</v>
      </c>
      <c r="G3627" t="s">
        <v>38313</v>
      </c>
      <c r="H3627" t="s">
        <v>37</v>
      </c>
      <c r="I3627" t="s">
        <v>38314</v>
      </c>
      <c r="J3627" t="s">
        <v>44</v>
      </c>
      <c r="N3627" t="s">
        <v>38315</v>
      </c>
      <c r="O3627" t="s">
        <v>38316</v>
      </c>
      <c r="P3627" t="s">
        <v>38317</v>
      </c>
      <c r="Q3627" t="s">
        <v>38318</v>
      </c>
      <c r="S3627" t="s">
        <v>38319</v>
      </c>
      <c r="T3627" t="s">
        <v>4364</v>
      </c>
      <c r="V3627" t="s">
        <v>147</v>
      </c>
      <c r="W3627" t="s">
        <v>38318</v>
      </c>
      <c r="Z3627" t="s">
        <v>38320</v>
      </c>
      <c r="AA3627" t="s">
        <v>4364</v>
      </c>
      <c r="AC3627" t="s">
        <v>147</v>
      </c>
      <c r="AD3627">
        <v>25.459900000000001</v>
      </c>
      <c r="AE3627">
        <v>81.854399999999998</v>
      </c>
      <c r="AF3627">
        <v>18260</v>
      </c>
      <c r="AG3627" t="s">
        <v>37</v>
      </c>
      <c r="AI3627" t="s">
        <v>44</v>
      </c>
      <c r="AK3627" t="s">
        <v>12200</v>
      </c>
      <c r="AL3627">
        <v>1962</v>
      </c>
      <c r="AM3627" t="s">
        <v>38321</v>
      </c>
      <c r="AO3627">
        <v>88000</v>
      </c>
    </row>
    <row r="3628" spans="1:41" x14ac:dyDescent="0.25">
      <c r="A3628">
        <v>7879</v>
      </c>
      <c r="B3628" t="s">
        <v>37</v>
      </c>
      <c r="C3628" t="s">
        <v>32740</v>
      </c>
      <c r="D3628" t="s">
        <v>39</v>
      </c>
      <c r="E3628" t="s">
        <v>38322</v>
      </c>
      <c r="F3628" t="s">
        <v>38323</v>
      </c>
      <c r="G3628" t="s">
        <v>38324</v>
      </c>
      <c r="H3628" t="s">
        <v>37</v>
      </c>
      <c r="I3628" t="s">
        <v>38325</v>
      </c>
      <c r="J3628" t="s">
        <v>44</v>
      </c>
      <c r="K3628" t="s">
        <v>38326</v>
      </c>
      <c r="N3628" t="s">
        <v>38327</v>
      </c>
      <c r="O3628" t="s">
        <v>38328</v>
      </c>
      <c r="P3628" t="s">
        <v>38329</v>
      </c>
      <c r="Q3628" t="s">
        <v>38330</v>
      </c>
      <c r="S3628" t="s">
        <v>424</v>
      </c>
      <c r="V3628" t="s">
        <v>306</v>
      </c>
      <c r="Z3628" t="s">
        <v>428</v>
      </c>
      <c r="AC3628" t="s">
        <v>306</v>
      </c>
      <c r="AD3628">
        <v>52.457099999999997</v>
      </c>
      <c r="AE3628">
        <v>13.3026</v>
      </c>
      <c r="AF3628">
        <v>19617</v>
      </c>
      <c r="AG3628" t="s">
        <v>37</v>
      </c>
      <c r="AH3628" t="s">
        <v>38331</v>
      </c>
      <c r="AI3628" t="s">
        <v>44</v>
      </c>
      <c r="AK3628" t="s">
        <v>38332</v>
      </c>
      <c r="AL3628">
        <v>1955</v>
      </c>
      <c r="AM3628" t="s">
        <v>38333</v>
      </c>
      <c r="AO3628">
        <v>30000</v>
      </c>
    </row>
    <row r="3629" spans="1:41" x14ac:dyDescent="0.25">
      <c r="A3629">
        <v>7880</v>
      </c>
      <c r="B3629" t="s">
        <v>37</v>
      </c>
      <c r="C3629" t="s">
        <v>32740</v>
      </c>
      <c r="D3629" t="s">
        <v>39</v>
      </c>
      <c r="E3629" t="s">
        <v>38334</v>
      </c>
      <c r="F3629" t="s">
        <v>38335</v>
      </c>
      <c r="G3629" t="s">
        <v>38336</v>
      </c>
      <c r="H3629" t="s">
        <v>37</v>
      </c>
      <c r="I3629" t="s">
        <v>38337</v>
      </c>
      <c r="J3629" t="s">
        <v>875</v>
      </c>
      <c r="N3629" t="s">
        <v>38338</v>
      </c>
      <c r="O3629" t="s">
        <v>38339</v>
      </c>
      <c r="P3629" t="s">
        <v>38340</v>
      </c>
      <c r="S3629" t="s">
        <v>38341</v>
      </c>
      <c r="V3629" t="s">
        <v>4877</v>
      </c>
      <c r="Z3629" t="s">
        <v>38342</v>
      </c>
      <c r="AC3629" t="s">
        <v>4877</v>
      </c>
      <c r="AD3629">
        <v>20.016200000000001</v>
      </c>
      <c r="AE3629">
        <v>-75.816800000000001</v>
      </c>
      <c r="AF3629">
        <v>21436</v>
      </c>
      <c r="AG3629" t="s">
        <v>37</v>
      </c>
      <c r="AI3629" t="s">
        <v>44</v>
      </c>
      <c r="AK3629" t="s">
        <v>16987</v>
      </c>
      <c r="AL3629">
        <v>1967</v>
      </c>
      <c r="AM3629" t="s">
        <v>38343</v>
      </c>
      <c r="AO3629">
        <v>93557</v>
      </c>
    </row>
    <row r="3630" spans="1:41" x14ac:dyDescent="0.25">
      <c r="A3630">
        <v>7881</v>
      </c>
      <c r="B3630" t="s">
        <v>37</v>
      </c>
      <c r="C3630" t="s">
        <v>32740</v>
      </c>
      <c r="D3630" t="s">
        <v>39</v>
      </c>
      <c r="E3630" t="s">
        <v>38344</v>
      </c>
      <c r="F3630" t="s">
        <v>38345</v>
      </c>
      <c r="G3630" t="s">
        <v>38346</v>
      </c>
      <c r="H3630" t="s">
        <v>37</v>
      </c>
      <c r="I3630" t="s">
        <v>38347</v>
      </c>
      <c r="J3630" t="s">
        <v>44</v>
      </c>
      <c r="N3630" t="s">
        <v>38348</v>
      </c>
      <c r="O3630" t="s">
        <v>38349</v>
      </c>
      <c r="P3630" t="s">
        <v>38350</v>
      </c>
      <c r="Q3630" t="s">
        <v>38351</v>
      </c>
      <c r="S3630" t="s">
        <v>38352</v>
      </c>
      <c r="T3630" t="s">
        <v>535</v>
      </c>
      <c r="V3630" t="s">
        <v>52</v>
      </c>
      <c r="Z3630" t="s">
        <v>38353</v>
      </c>
      <c r="AA3630" t="s">
        <v>535</v>
      </c>
      <c r="AB3630">
        <v>92004</v>
      </c>
      <c r="AC3630" t="s">
        <v>52</v>
      </c>
      <c r="AD3630">
        <v>33.256500000000003</v>
      </c>
      <c r="AE3630">
        <v>-116.399</v>
      </c>
      <c r="AF3630">
        <v>19267</v>
      </c>
      <c r="AG3630" t="s">
        <v>37</v>
      </c>
      <c r="AI3630" t="s">
        <v>44</v>
      </c>
      <c r="AK3630" t="s">
        <v>38354</v>
      </c>
      <c r="AL3630">
        <v>1960</v>
      </c>
      <c r="AM3630" t="s">
        <v>38355</v>
      </c>
      <c r="AO3630">
        <v>2000</v>
      </c>
    </row>
    <row r="3631" spans="1:41" x14ac:dyDescent="0.25">
      <c r="A3631">
        <v>7882</v>
      </c>
      <c r="B3631" t="s">
        <v>37</v>
      </c>
      <c r="C3631" t="s">
        <v>32740</v>
      </c>
      <c r="D3631" t="s">
        <v>39</v>
      </c>
      <c r="E3631" t="s">
        <v>38356</v>
      </c>
      <c r="F3631" t="s">
        <v>38357</v>
      </c>
      <c r="G3631" t="s">
        <v>38358</v>
      </c>
      <c r="H3631" t="s">
        <v>37</v>
      </c>
      <c r="I3631" t="s">
        <v>38359</v>
      </c>
      <c r="J3631" t="s">
        <v>44</v>
      </c>
      <c r="N3631" t="s">
        <v>38360</v>
      </c>
      <c r="O3631" t="s">
        <v>38361</v>
      </c>
      <c r="P3631" t="s">
        <v>38362</v>
      </c>
      <c r="S3631" t="s">
        <v>38363</v>
      </c>
      <c r="T3631" t="s">
        <v>24720</v>
      </c>
      <c r="V3631" t="s">
        <v>147</v>
      </c>
      <c r="Z3631" t="s">
        <v>3902</v>
      </c>
      <c r="AA3631" t="s">
        <v>24720</v>
      </c>
      <c r="AC3631" t="s">
        <v>147</v>
      </c>
      <c r="AD3631">
        <v>30.341999999999999</v>
      </c>
      <c r="AE3631">
        <v>78.016400000000004</v>
      </c>
      <c r="AF3631">
        <v>22669</v>
      </c>
      <c r="AG3631" t="s">
        <v>37</v>
      </c>
      <c r="AI3631" t="s">
        <v>44</v>
      </c>
      <c r="AK3631" t="s">
        <v>38364</v>
      </c>
      <c r="AL3631">
        <v>1956</v>
      </c>
      <c r="AM3631" t="s">
        <v>38365</v>
      </c>
      <c r="AO3631">
        <v>127000</v>
      </c>
    </row>
    <row r="3632" spans="1:41" x14ac:dyDescent="0.25">
      <c r="A3632">
        <v>7883</v>
      </c>
      <c r="B3632" t="s">
        <v>37</v>
      </c>
      <c r="C3632" t="s">
        <v>32740</v>
      </c>
      <c r="D3632" t="s">
        <v>39</v>
      </c>
      <c r="E3632" t="s">
        <v>38366</v>
      </c>
      <c r="F3632" t="s">
        <v>38367</v>
      </c>
      <c r="G3632" t="s">
        <v>38368</v>
      </c>
      <c r="H3632" t="s">
        <v>37</v>
      </c>
      <c r="I3632" t="s">
        <v>38369</v>
      </c>
      <c r="J3632" t="s">
        <v>44</v>
      </c>
      <c r="N3632" t="s">
        <v>38370</v>
      </c>
      <c r="O3632" t="s">
        <v>38371</v>
      </c>
      <c r="P3632" t="s">
        <v>38372</v>
      </c>
      <c r="Q3632" t="s">
        <v>38373</v>
      </c>
      <c r="S3632" t="s">
        <v>26279</v>
      </c>
      <c r="T3632" t="s">
        <v>518</v>
      </c>
      <c r="V3632" t="s">
        <v>520</v>
      </c>
      <c r="Z3632" t="s">
        <v>26280</v>
      </c>
      <c r="AA3632" t="s">
        <v>518</v>
      </c>
      <c r="AC3632" t="s">
        <v>520</v>
      </c>
      <c r="AD3632">
        <v>52.246299999999998</v>
      </c>
      <c r="AE3632">
        <v>0.71111000000000002</v>
      </c>
      <c r="AG3632" t="s">
        <v>37</v>
      </c>
      <c r="AI3632" t="s">
        <v>44</v>
      </c>
    </row>
    <row r="3633" spans="1:41" x14ac:dyDescent="0.25">
      <c r="A3633">
        <v>7884</v>
      </c>
      <c r="B3633" t="s">
        <v>37</v>
      </c>
      <c r="C3633" t="s">
        <v>32740</v>
      </c>
      <c r="D3633" t="s">
        <v>39</v>
      </c>
      <c r="E3633" t="s">
        <v>38374</v>
      </c>
      <c r="F3633" t="s">
        <v>38375</v>
      </c>
      <c r="G3633" t="s">
        <v>38376</v>
      </c>
      <c r="H3633" t="s">
        <v>37</v>
      </c>
      <c r="I3633" t="s">
        <v>38377</v>
      </c>
      <c r="J3633" t="s">
        <v>44</v>
      </c>
      <c r="N3633" t="s">
        <v>38378</v>
      </c>
      <c r="O3633" t="s">
        <v>38379</v>
      </c>
      <c r="P3633" t="s">
        <v>38380</v>
      </c>
      <c r="S3633" t="s">
        <v>38381</v>
      </c>
      <c r="T3633" t="s">
        <v>38382</v>
      </c>
      <c r="V3633" t="s">
        <v>147</v>
      </c>
      <c r="W3633" t="s">
        <v>38383</v>
      </c>
      <c r="Z3633" t="s">
        <v>38384</v>
      </c>
      <c r="AA3633" t="s">
        <v>38382</v>
      </c>
      <c r="AC3633" t="s">
        <v>147</v>
      </c>
      <c r="AD3633">
        <v>27.099399999999999</v>
      </c>
      <c r="AE3633">
        <v>88.514300000000006</v>
      </c>
      <c r="AF3633">
        <v>12684</v>
      </c>
      <c r="AG3633" t="s">
        <v>37</v>
      </c>
      <c r="AI3633" t="s">
        <v>44</v>
      </c>
      <c r="AL3633">
        <v>1979</v>
      </c>
      <c r="AM3633" t="s">
        <v>38385</v>
      </c>
      <c r="AO3633">
        <v>35000</v>
      </c>
    </row>
    <row r="3634" spans="1:41" x14ac:dyDescent="0.25">
      <c r="A3634">
        <v>7885</v>
      </c>
      <c r="B3634" t="s">
        <v>37</v>
      </c>
      <c r="C3634" t="s">
        <v>32740</v>
      </c>
      <c r="D3634" t="s">
        <v>39</v>
      </c>
      <c r="E3634" t="s">
        <v>38386</v>
      </c>
      <c r="F3634" t="s">
        <v>38387</v>
      </c>
      <c r="G3634" t="s">
        <v>38388</v>
      </c>
      <c r="H3634" t="s">
        <v>37</v>
      </c>
      <c r="I3634" t="s">
        <v>38389</v>
      </c>
      <c r="J3634" t="s">
        <v>44</v>
      </c>
      <c r="N3634" t="s">
        <v>38390</v>
      </c>
      <c r="O3634" t="s">
        <v>38391</v>
      </c>
      <c r="P3634" t="s">
        <v>38317</v>
      </c>
      <c r="Q3634" t="s">
        <v>38392</v>
      </c>
      <c r="S3634" t="s">
        <v>38393</v>
      </c>
      <c r="T3634" t="s">
        <v>813</v>
      </c>
      <c r="V3634" t="s">
        <v>147</v>
      </c>
      <c r="Z3634" t="s">
        <v>34982</v>
      </c>
      <c r="AA3634" t="s">
        <v>813</v>
      </c>
      <c r="AC3634" t="s">
        <v>147</v>
      </c>
      <c r="AD3634">
        <v>18.528500000000001</v>
      </c>
      <c r="AE3634">
        <v>73.885300000000001</v>
      </c>
      <c r="AF3634">
        <v>12535</v>
      </c>
      <c r="AG3634" t="s">
        <v>37</v>
      </c>
      <c r="AI3634" t="s">
        <v>44</v>
      </c>
      <c r="AK3634" t="s">
        <v>38394</v>
      </c>
      <c r="AL3634">
        <v>1955</v>
      </c>
      <c r="AM3634" t="s">
        <v>38395</v>
      </c>
      <c r="AO3634">
        <v>176600</v>
      </c>
    </row>
    <row r="3635" spans="1:41" x14ac:dyDescent="0.25">
      <c r="A3635">
        <v>7886</v>
      </c>
      <c r="B3635" t="s">
        <v>37</v>
      </c>
      <c r="C3635" t="s">
        <v>32740</v>
      </c>
      <c r="D3635" t="s">
        <v>39</v>
      </c>
      <c r="E3635" t="s">
        <v>38396</v>
      </c>
      <c r="F3635" t="s">
        <v>38397</v>
      </c>
      <c r="G3635" t="s">
        <v>38398</v>
      </c>
      <c r="H3635" t="s">
        <v>37</v>
      </c>
      <c r="I3635" t="s">
        <v>38399</v>
      </c>
      <c r="J3635" t="s">
        <v>44</v>
      </c>
      <c r="K3635" t="s">
        <v>38400</v>
      </c>
      <c r="O3635" t="s">
        <v>38401</v>
      </c>
      <c r="P3635" t="s">
        <v>38402</v>
      </c>
      <c r="Q3635" t="s">
        <v>38403</v>
      </c>
      <c r="S3635" t="s">
        <v>30665</v>
      </c>
      <c r="T3635" t="s">
        <v>12395</v>
      </c>
      <c r="V3635" t="s">
        <v>147</v>
      </c>
      <c r="Z3635" t="s">
        <v>30665</v>
      </c>
      <c r="AA3635" t="s">
        <v>12395</v>
      </c>
      <c r="AB3635" t="s">
        <v>38404</v>
      </c>
      <c r="AC3635" t="s">
        <v>147</v>
      </c>
      <c r="AD3635">
        <v>17.349399999999999</v>
      </c>
      <c r="AE3635">
        <v>78.416799999999995</v>
      </c>
      <c r="AF3635">
        <v>21929</v>
      </c>
      <c r="AG3635" t="s">
        <v>37</v>
      </c>
      <c r="AI3635" t="s">
        <v>44</v>
      </c>
      <c r="AK3635" t="s">
        <v>38405</v>
      </c>
      <c r="AL3635">
        <v>2005</v>
      </c>
      <c r="AM3635" t="s">
        <v>38406</v>
      </c>
      <c r="AO3635">
        <v>15500</v>
      </c>
    </row>
    <row r="3636" spans="1:41" x14ac:dyDescent="0.25">
      <c r="A3636">
        <v>7887</v>
      </c>
      <c r="B3636" t="s">
        <v>37</v>
      </c>
      <c r="C3636" t="s">
        <v>32740</v>
      </c>
      <c r="D3636" t="s">
        <v>39</v>
      </c>
      <c r="E3636" t="s">
        <v>38407</v>
      </c>
      <c r="F3636" t="s">
        <v>6850</v>
      </c>
      <c r="G3636" t="s">
        <v>38408</v>
      </c>
      <c r="H3636" t="s">
        <v>37</v>
      </c>
      <c r="I3636" t="s">
        <v>38409</v>
      </c>
      <c r="J3636" t="s">
        <v>38410</v>
      </c>
      <c r="N3636" t="s">
        <v>38411</v>
      </c>
      <c r="O3636" t="s">
        <v>38412</v>
      </c>
      <c r="P3636" t="s">
        <v>38413</v>
      </c>
      <c r="Q3636" t="s">
        <v>38414</v>
      </c>
      <c r="R3636" t="s">
        <v>38415</v>
      </c>
      <c r="S3636" t="s">
        <v>38416</v>
      </c>
      <c r="V3636" t="s">
        <v>38417</v>
      </c>
      <c r="W3636" t="s">
        <v>38418</v>
      </c>
      <c r="Z3636" t="s">
        <v>38419</v>
      </c>
      <c r="AC3636" t="s">
        <v>38417</v>
      </c>
      <c r="AD3636">
        <v>-9.4333299999999998</v>
      </c>
      <c r="AE3636">
        <v>159.94999999999999</v>
      </c>
      <c r="AF3636">
        <v>9326</v>
      </c>
      <c r="AG3636" t="s">
        <v>37</v>
      </c>
      <c r="AI3636" t="s">
        <v>44</v>
      </c>
      <c r="AL3636">
        <v>1965</v>
      </c>
      <c r="AM3636" t="s">
        <v>38420</v>
      </c>
      <c r="AO3636">
        <v>35000</v>
      </c>
    </row>
    <row r="3637" spans="1:41" x14ac:dyDescent="0.25">
      <c r="A3637">
        <v>7888</v>
      </c>
      <c r="B3637" t="s">
        <v>37</v>
      </c>
      <c r="C3637" t="s">
        <v>32740</v>
      </c>
      <c r="D3637" t="s">
        <v>39</v>
      </c>
      <c r="E3637" t="s">
        <v>38421</v>
      </c>
      <c r="F3637" t="s">
        <v>38422</v>
      </c>
      <c r="G3637" t="s">
        <v>38423</v>
      </c>
      <c r="H3637" t="s">
        <v>37</v>
      </c>
      <c r="I3637" t="s">
        <v>38424</v>
      </c>
      <c r="J3637" t="s">
        <v>44</v>
      </c>
      <c r="N3637" t="s">
        <v>38425</v>
      </c>
      <c r="O3637" t="s">
        <v>38426</v>
      </c>
      <c r="P3637" t="s">
        <v>38427</v>
      </c>
      <c r="Q3637" t="s">
        <v>38428</v>
      </c>
      <c r="S3637" t="s">
        <v>38429</v>
      </c>
      <c r="T3637" t="s">
        <v>5113</v>
      </c>
      <c r="V3637" t="s">
        <v>147</v>
      </c>
      <c r="Z3637" t="s">
        <v>5114</v>
      </c>
      <c r="AA3637" t="s">
        <v>5113</v>
      </c>
      <c r="AC3637" t="s">
        <v>147</v>
      </c>
      <c r="AD3637">
        <v>22.556799999999999</v>
      </c>
      <c r="AE3637">
        <v>88.351900000000001</v>
      </c>
      <c r="AF3637">
        <v>12526</v>
      </c>
      <c r="AG3637" t="s">
        <v>37</v>
      </c>
      <c r="AH3637" t="s">
        <v>38430</v>
      </c>
      <c r="AI3637" t="s">
        <v>44</v>
      </c>
      <c r="AK3637" t="s">
        <v>38431</v>
      </c>
      <c r="AL3637">
        <v>1897</v>
      </c>
      <c r="AM3637" t="s">
        <v>38432</v>
      </c>
      <c r="AO3637">
        <v>52675</v>
      </c>
    </row>
    <row r="3638" spans="1:41" x14ac:dyDescent="0.25">
      <c r="A3638">
        <v>7889</v>
      </c>
      <c r="B3638" t="s">
        <v>37</v>
      </c>
      <c r="C3638" t="s">
        <v>32740</v>
      </c>
      <c r="D3638" t="s">
        <v>39</v>
      </c>
      <c r="E3638" t="s">
        <v>38433</v>
      </c>
      <c r="F3638" t="s">
        <v>38434</v>
      </c>
      <c r="G3638" t="s">
        <v>38435</v>
      </c>
      <c r="H3638" t="s">
        <v>37</v>
      </c>
      <c r="I3638" t="s">
        <v>38436</v>
      </c>
      <c r="J3638" t="s">
        <v>44</v>
      </c>
      <c r="N3638" t="s">
        <v>38437</v>
      </c>
      <c r="O3638" t="s">
        <v>38438</v>
      </c>
      <c r="P3638" t="s">
        <v>38439</v>
      </c>
      <c r="S3638" t="s">
        <v>38440</v>
      </c>
      <c r="T3638" t="s">
        <v>13827</v>
      </c>
      <c r="V3638" t="s">
        <v>147</v>
      </c>
      <c r="Z3638" t="s">
        <v>13829</v>
      </c>
      <c r="AA3638" t="s">
        <v>13827</v>
      </c>
      <c r="AC3638" t="s">
        <v>147</v>
      </c>
      <c r="AD3638">
        <v>26.2684</v>
      </c>
      <c r="AE3638">
        <v>72.985799999999998</v>
      </c>
      <c r="AF3638">
        <v>13915</v>
      </c>
      <c r="AG3638" t="s">
        <v>37</v>
      </c>
      <c r="AI3638" t="s">
        <v>44</v>
      </c>
      <c r="AK3638" t="s">
        <v>38441</v>
      </c>
      <c r="AL3638">
        <v>1972</v>
      </c>
      <c r="AM3638" t="s">
        <v>38442</v>
      </c>
      <c r="AO3638">
        <v>20000</v>
      </c>
    </row>
    <row r="3639" spans="1:41" x14ac:dyDescent="0.25">
      <c r="A3639">
        <v>7890</v>
      </c>
      <c r="B3639" t="s">
        <v>37</v>
      </c>
      <c r="C3639" t="s">
        <v>32740</v>
      </c>
      <c r="D3639" t="s">
        <v>39</v>
      </c>
      <c r="E3639" t="s">
        <v>38443</v>
      </c>
      <c r="F3639" t="s">
        <v>38444</v>
      </c>
      <c r="G3639" t="s">
        <v>38445</v>
      </c>
      <c r="H3639" t="s">
        <v>37</v>
      </c>
      <c r="I3639" t="s">
        <v>38446</v>
      </c>
      <c r="J3639" t="s">
        <v>44</v>
      </c>
      <c r="N3639" t="s">
        <v>38447</v>
      </c>
      <c r="O3639" t="s">
        <v>38448</v>
      </c>
      <c r="P3639" t="s">
        <v>38449</v>
      </c>
      <c r="S3639" t="s">
        <v>2326</v>
      </c>
      <c r="T3639" t="s">
        <v>518</v>
      </c>
      <c r="V3639" t="s">
        <v>520</v>
      </c>
      <c r="Z3639" t="s">
        <v>3104</v>
      </c>
      <c r="AA3639" t="s">
        <v>518</v>
      </c>
      <c r="AC3639" t="s">
        <v>520</v>
      </c>
      <c r="AD3639">
        <v>51.511000000000003</v>
      </c>
      <c r="AE3639">
        <v>-0.124735</v>
      </c>
      <c r="AG3639" t="s">
        <v>62</v>
      </c>
      <c r="AI3639" t="s">
        <v>44</v>
      </c>
      <c r="AK3639" t="s">
        <v>38450</v>
      </c>
    </row>
    <row r="3640" spans="1:41" x14ac:dyDescent="0.25">
      <c r="A3640">
        <v>7891</v>
      </c>
      <c r="B3640" t="s">
        <v>37</v>
      </c>
      <c r="C3640" t="s">
        <v>32740</v>
      </c>
      <c r="D3640" t="s">
        <v>39</v>
      </c>
      <c r="E3640" t="s">
        <v>38451</v>
      </c>
      <c r="F3640" t="s">
        <v>38452</v>
      </c>
      <c r="G3640" t="s">
        <v>38453</v>
      </c>
      <c r="H3640" t="s">
        <v>37</v>
      </c>
      <c r="I3640" t="s">
        <v>38454</v>
      </c>
      <c r="J3640" t="s">
        <v>38455</v>
      </c>
      <c r="K3640" t="s">
        <v>38456</v>
      </c>
      <c r="N3640" t="s">
        <v>38457</v>
      </c>
      <c r="O3640" t="s">
        <v>38458</v>
      </c>
      <c r="P3640" t="s">
        <v>719</v>
      </c>
      <c r="Q3640" t="s">
        <v>38459</v>
      </c>
      <c r="S3640" t="s">
        <v>11350</v>
      </c>
      <c r="T3640" t="s">
        <v>1106</v>
      </c>
      <c r="V3640" t="s">
        <v>52</v>
      </c>
      <c r="Z3640" t="s">
        <v>11351</v>
      </c>
      <c r="AA3640" t="s">
        <v>1106</v>
      </c>
      <c r="AB3640">
        <v>2215</v>
      </c>
      <c r="AC3640" t="s">
        <v>52</v>
      </c>
      <c r="AD3640">
        <v>42.348399999999998</v>
      </c>
      <c r="AE3640">
        <v>-71.100899999999996</v>
      </c>
      <c r="AF3640">
        <v>12510</v>
      </c>
      <c r="AG3640" t="s">
        <v>37</v>
      </c>
      <c r="AI3640" t="s">
        <v>44</v>
      </c>
      <c r="AM3640" t="s">
        <v>38460</v>
      </c>
      <c r="AO3640">
        <v>10000</v>
      </c>
    </row>
    <row r="3641" spans="1:41" x14ac:dyDescent="0.25">
      <c r="A3641">
        <v>7892</v>
      </c>
      <c r="B3641" t="s">
        <v>37</v>
      </c>
      <c r="C3641" t="s">
        <v>32740</v>
      </c>
      <c r="D3641" t="s">
        <v>39</v>
      </c>
      <c r="E3641" t="s">
        <v>38461</v>
      </c>
      <c r="F3641" t="s">
        <v>38462</v>
      </c>
      <c r="G3641" t="s">
        <v>38463</v>
      </c>
      <c r="H3641" t="s">
        <v>37</v>
      </c>
      <c r="I3641" t="s">
        <v>38464</v>
      </c>
      <c r="J3641" t="s">
        <v>44</v>
      </c>
      <c r="N3641" t="s">
        <v>38465</v>
      </c>
      <c r="O3641" t="s">
        <v>38466</v>
      </c>
      <c r="P3641" t="s">
        <v>719</v>
      </c>
      <c r="Q3641" t="s">
        <v>15601</v>
      </c>
      <c r="S3641" t="s">
        <v>38467</v>
      </c>
      <c r="V3641" t="s">
        <v>19091</v>
      </c>
      <c r="Z3641" t="s">
        <v>38468</v>
      </c>
      <c r="AC3641" t="s">
        <v>19091</v>
      </c>
      <c r="AD3641">
        <v>30.5349</v>
      </c>
      <c r="AE3641">
        <v>47.788800000000002</v>
      </c>
      <c r="AF3641">
        <v>13596</v>
      </c>
      <c r="AG3641" t="s">
        <v>37</v>
      </c>
      <c r="AI3641" t="s">
        <v>44</v>
      </c>
      <c r="AL3641">
        <v>1965</v>
      </c>
      <c r="AM3641" t="s">
        <v>38469</v>
      </c>
      <c r="AO3641">
        <v>10000</v>
      </c>
    </row>
    <row r="3642" spans="1:41" x14ac:dyDescent="0.25">
      <c r="A3642">
        <v>7893</v>
      </c>
      <c r="B3642" t="s">
        <v>37</v>
      </c>
      <c r="C3642" t="s">
        <v>32740</v>
      </c>
      <c r="D3642" t="s">
        <v>39</v>
      </c>
      <c r="E3642" t="s">
        <v>38470</v>
      </c>
      <c r="F3642" t="s">
        <v>38471</v>
      </c>
      <c r="G3642" t="s">
        <v>38472</v>
      </c>
      <c r="H3642" t="s">
        <v>37</v>
      </c>
      <c r="I3642" t="s">
        <v>38473</v>
      </c>
      <c r="J3642" t="s">
        <v>44</v>
      </c>
      <c r="N3642" t="s">
        <v>38474</v>
      </c>
      <c r="O3642" t="s">
        <v>38475</v>
      </c>
      <c r="S3642" t="s">
        <v>37129</v>
      </c>
      <c r="T3642" t="s">
        <v>35819</v>
      </c>
      <c r="V3642" t="s">
        <v>520</v>
      </c>
      <c r="Z3642" t="s">
        <v>36981</v>
      </c>
      <c r="AA3642" t="s">
        <v>35819</v>
      </c>
      <c r="AC3642" t="s">
        <v>520</v>
      </c>
      <c r="AD3642">
        <v>54.595399999999998</v>
      </c>
      <c r="AE3642">
        <v>-5.9345400000000001</v>
      </c>
      <c r="AG3642" t="s">
        <v>62</v>
      </c>
      <c r="AI3642" t="s">
        <v>44</v>
      </c>
      <c r="AK3642" t="s">
        <v>38476</v>
      </c>
    </row>
    <row r="3643" spans="1:41" x14ac:dyDescent="0.25">
      <c r="A3643">
        <v>7894</v>
      </c>
      <c r="B3643" t="s">
        <v>37</v>
      </c>
      <c r="C3643" t="s">
        <v>32740</v>
      </c>
      <c r="D3643" t="s">
        <v>39</v>
      </c>
      <c r="E3643" t="s">
        <v>38477</v>
      </c>
      <c r="F3643" t="s">
        <v>38478</v>
      </c>
      <c r="G3643" t="s">
        <v>38479</v>
      </c>
      <c r="H3643" t="s">
        <v>37</v>
      </c>
      <c r="I3643" t="s">
        <v>38480</v>
      </c>
      <c r="J3643" t="s">
        <v>44</v>
      </c>
      <c r="N3643" t="s">
        <v>38481</v>
      </c>
      <c r="O3643" t="s">
        <v>38482</v>
      </c>
      <c r="S3643" t="s">
        <v>38483</v>
      </c>
      <c r="T3643" t="s">
        <v>518</v>
      </c>
      <c r="V3643" t="s">
        <v>520</v>
      </c>
      <c r="Z3643" t="s">
        <v>38484</v>
      </c>
      <c r="AA3643" t="s">
        <v>518</v>
      </c>
      <c r="AC3643" t="s">
        <v>520</v>
      </c>
      <c r="AD3643">
        <v>53.491700000000002</v>
      </c>
      <c r="AE3643">
        <v>-2.3289800000000001</v>
      </c>
      <c r="AG3643" t="s">
        <v>62</v>
      </c>
      <c r="AI3643" t="s">
        <v>44</v>
      </c>
      <c r="AK3643" t="s">
        <v>38485</v>
      </c>
    </row>
    <row r="3644" spans="1:41" x14ac:dyDescent="0.25">
      <c r="A3644">
        <v>7895</v>
      </c>
      <c r="B3644" t="s">
        <v>37</v>
      </c>
      <c r="C3644" t="s">
        <v>32740</v>
      </c>
      <c r="D3644" t="s">
        <v>39</v>
      </c>
      <c r="E3644" t="s">
        <v>38486</v>
      </c>
      <c r="F3644" t="s">
        <v>38487</v>
      </c>
      <c r="G3644" t="s">
        <v>38488</v>
      </c>
      <c r="H3644" t="s">
        <v>37</v>
      </c>
      <c r="I3644" t="s">
        <v>38489</v>
      </c>
      <c r="J3644" t="s">
        <v>44</v>
      </c>
      <c r="N3644" t="s">
        <v>38490</v>
      </c>
      <c r="O3644" t="s">
        <v>38491</v>
      </c>
      <c r="P3644" t="s">
        <v>2953</v>
      </c>
      <c r="Q3644" t="s">
        <v>38492</v>
      </c>
      <c r="S3644" t="s">
        <v>38493</v>
      </c>
      <c r="T3644" t="s">
        <v>38494</v>
      </c>
      <c r="V3644" t="s">
        <v>2882</v>
      </c>
      <c r="Z3644" t="s">
        <v>38495</v>
      </c>
      <c r="AA3644" t="s">
        <v>38494</v>
      </c>
      <c r="AC3644" t="s">
        <v>2882</v>
      </c>
      <c r="AD3644">
        <v>50.591000000000001</v>
      </c>
      <c r="AE3644">
        <v>36.580500000000001</v>
      </c>
      <c r="AF3644">
        <v>12482</v>
      </c>
      <c r="AG3644" t="s">
        <v>37</v>
      </c>
      <c r="AI3644" t="s">
        <v>44</v>
      </c>
      <c r="AK3644" t="s">
        <v>8975</v>
      </c>
      <c r="AL3644">
        <v>1980</v>
      </c>
      <c r="AM3644" t="s">
        <v>37006</v>
      </c>
      <c r="AO3644">
        <v>18255</v>
      </c>
    </row>
    <row r="3645" spans="1:41" x14ac:dyDescent="0.25">
      <c r="A3645">
        <v>7896</v>
      </c>
      <c r="B3645" t="s">
        <v>37</v>
      </c>
      <c r="C3645" t="s">
        <v>32740</v>
      </c>
      <c r="D3645" t="s">
        <v>39</v>
      </c>
      <c r="E3645" t="s">
        <v>38496</v>
      </c>
      <c r="F3645" t="s">
        <v>38497</v>
      </c>
      <c r="G3645" t="s">
        <v>38498</v>
      </c>
      <c r="H3645" t="s">
        <v>37</v>
      </c>
      <c r="I3645" t="s">
        <v>38499</v>
      </c>
      <c r="J3645" t="s">
        <v>44</v>
      </c>
      <c r="N3645" t="s">
        <v>38500</v>
      </c>
      <c r="O3645" t="s">
        <v>38501</v>
      </c>
      <c r="P3645" t="s">
        <v>719</v>
      </c>
      <c r="S3645" t="s">
        <v>38502</v>
      </c>
      <c r="T3645" t="s">
        <v>5992</v>
      </c>
      <c r="V3645" t="s">
        <v>52</v>
      </c>
      <c r="Z3645" t="s">
        <v>38503</v>
      </c>
      <c r="AA3645" t="s">
        <v>5992</v>
      </c>
      <c r="AB3645">
        <v>47306</v>
      </c>
      <c r="AC3645" t="s">
        <v>52</v>
      </c>
      <c r="AD3645">
        <v>40.203200000000002</v>
      </c>
      <c r="AE3645">
        <v>-85.407799999999995</v>
      </c>
      <c r="AF3645">
        <v>14005</v>
      </c>
      <c r="AG3645" t="s">
        <v>37</v>
      </c>
      <c r="AH3645" t="s">
        <v>38504</v>
      </c>
      <c r="AI3645" t="s">
        <v>44</v>
      </c>
      <c r="AK3645" t="s">
        <v>9403</v>
      </c>
      <c r="AL3645">
        <v>1897</v>
      </c>
      <c r="AM3645" t="s">
        <v>38505</v>
      </c>
      <c r="AO3645">
        <v>17000</v>
      </c>
    </row>
    <row r="3646" spans="1:41" x14ac:dyDescent="0.25">
      <c r="A3646">
        <v>7897</v>
      </c>
      <c r="B3646" t="s">
        <v>37</v>
      </c>
      <c r="C3646" t="s">
        <v>32740</v>
      </c>
      <c r="D3646" t="s">
        <v>39</v>
      </c>
      <c r="E3646" t="s">
        <v>38506</v>
      </c>
      <c r="F3646" t="s">
        <v>38507</v>
      </c>
      <c r="G3646" t="s">
        <v>38508</v>
      </c>
      <c r="H3646" t="s">
        <v>37</v>
      </c>
      <c r="I3646" t="s">
        <v>38509</v>
      </c>
      <c r="J3646" t="s">
        <v>44</v>
      </c>
      <c r="N3646" t="s">
        <v>38510</v>
      </c>
      <c r="O3646" t="s">
        <v>38511</v>
      </c>
      <c r="P3646" t="s">
        <v>38512</v>
      </c>
      <c r="S3646" t="s">
        <v>36596</v>
      </c>
      <c r="T3646" t="s">
        <v>518</v>
      </c>
      <c r="V3646" t="s">
        <v>520</v>
      </c>
      <c r="Z3646" t="s">
        <v>36597</v>
      </c>
      <c r="AA3646" t="s">
        <v>518</v>
      </c>
      <c r="AC3646" t="s">
        <v>520</v>
      </c>
      <c r="AD3646">
        <v>51.379399999999997</v>
      </c>
      <c r="AE3646">
        <v>-2.3655599999999999</v>
      </c>
      <c r="AG3646" t="s">
        <v>37</v>
      </c>
      <c r="AI3646" t="s">
        <v>44</v>
      </c>
    </row>
    <row r="3647" spans="1:41" x14ac:dyDescent="0.25">
      <c r="A3647">
        <v>7898</v>
      </c>
      <c r="B3647" t="s">
        <v>37</v>
      </c>
      <c r="C3647" t="s">
        <v>32740</v>
      </c>
      <c r="D3647" t="s">
        <v>39</v>
      </c>
      <c r="E3647" t="s">
        <v>38513</v>
      </c>
      <c r="F3647" t="s">
        <v>38514</v>
      </c>
      <c r="G3647" t="s">
        <v>38515</v>
      </c>
      <c r="H3647" t="s">
        <v>37</v>
      </c>
      <c r="I3647" t="s">
        <v>38516</v>
      </c>
      <c r="J3647" t="s">
        <v>44</v>
      </c>
      <c r="N3647" t="s">
        <v>38517</v>
      </c>
      <c r="O3647" t="s">
        <v>38518</v>
      </c>
      <c r="P3647" t="s">
        <v>38519</v>
      </c>
      <c r="S3647" t="s">
        <v>18912</v>
      </c>
      <c r="T3647" t="s">
        <v>5247</v>
      </c>
      <c r="V3647" t="s">
        <v>52</v>
      </c>
      <c r="Z3647" t="s">
        <v>18914</v>
      </c>
      <c r="AA3647" t="s">
        <v>5247</v>
      </c>
      <c r="AB3647">
        <v>83001</v>
      </c>
      <c r="AC3647" t="s">
        <v>52</v>
      </c>
      <c r="AD3647">
        <v>43.471299999999999</v>
      </c>
      <c r="AE3647">
        <v>-110.756</v>
      </c>
      <c r="AF3647">
        <v>20330</v>
      </c>
      <c r="AG3647" t="s">
        <v>37</v>
      </c>
      <c r="AI3647" t="s">
        <v>44</v>
      </c>
      <c r="AK3647" t="s">
        <v>6031</v>
      </c>
      <c r="AL3647">
        <v>1976</v>
      </c>
      <c r="AM3647" t="s">
        <v>38520</v>
      </c>
      <c r="AO3647">
        <v>5748</v>
      </c>
    </row>
    <row r="3648" spans="1:41" x14ac:dyDescent="0.25">
      <c r="A3648">
        <v>7899</v>
      </c>
      <c r="B3648" t="s">
        <v>37</v>
      </c>
      <c r="C3648" t="s">
        <v>32740</v>
      </c>
      <c r="D3648" t="s">
        <v>39</v>
      </c>
      <c r="E3648" t="s">
        <v>38521</v>
      </c>
      <c r="F3648" t="s">
        <v>38522</v>
      </c>
      <c r="G3648" t="s">
        <v>38523</v>
      </c>
      <c r="H3648" t="s">
        <v>37</v>
      </c>
      <c r="I3648" t="s">
        <v>38524</v>
      </c>
      <c r="J3648" t="s">
        <v>44</v>
      </c>
      <c r="N3648" t="s">
        <v>38525</v>
      </c>
      <c r="O3648" t="s">
        <v>38526</v>
      </c>
      <c r="P3648" t="s">
        <v>38527</v>
      </c>
      <c r="S3648" t="s">
        <v>38528</v>
      </c>
      <c r="T3648" t="s">
        <v>518</v>
      </c>
      <c r="V3648" t="s">
        <v>520</v>
      </c>
      <c r="Z3648" t="s">
        <v>37676</v>
      </c>
      <c r="AA3648" t="s">
        <v>518</v>
      </c>
      <c r="AC3648" t="s">
        <v>520</v>
      </c>
      <c r="AD3648">
        <v>50.8371</v>
      </c>
      <c r="AE3648">
        <v>-0.152915</v>
      </c>
      <c r="AF3648">
        <v>12509</v>
      </c>
      <c r="AG3648" t="s">
        <v>37</v>
      </c>
      <c r="AI3648" t="s">
        <v>44</v>
      </c>
      <c r="AM3648" t="s">
        <v>38529</v>
      </c>
      <c r="AO3648">
        <v>50000</v>
      </c>
    </row>
    <row r="3649" spans="1:41" x14ac:dyDescent="0.25">
      <c r="A3649">
        <v>7900</v>
      </c>
      <c r="B3649" t="s">
        <v>37</v>
      </c>
      <c r="C3649" t="s">
        <v>32740</v>
      </c>
      <c r="D3649" t="s">
        <v>39</v>
      </c>
      <c r="E3649" t="s">
        <v>38530</v>
      </c>
      <c r="F3649" t="s">
        <v>38531</v>
      </c>
      <c r="G3649" t="s">
        <v>38532</v>
      </c>
      <c r="H3649" t="s">
        <v>37</v>
      </c>
      <c r="I3649" t="s">
        <v>38533</v>
      </c>
      <c r="J3649" t="s">
        <v>44</v>
      </c>
      <c r="N3649" t="s">
        <v>38534</v>
      </c>
      <c r="O3649" t="s">
        <v>38535</v>
      </c>
      <c r="S3649" t="s">
        <v>38536</v>
      </c>
      <c r="T3649" t="s">
        <v>518</v>
      </c>
      <c r="V3649" t="s">
        <v>520</v>
      </c>
      <c r="Z3649" t="s">
        <v>38537</v>
      </c>
      <c r="AA3649" t="s">
        <v>518</v>
      </c>
      <c r="AC3649" t="s">
        <v>520</v>
      </c>
      <c r="AD3649">
        <v>52.807299999999998</v>
      </c>
      <c r="AE3649">
        <v>-1.64263</v>
      </c>
      <c r="AG3649" t="s">
        <v>62</v>
      </c>
      <c r="AI3649" t="s">
        <v>44</v>
      </c>
      <c r="AK3649" t="s">
        <v>38538</v>
      </c>
    </row>
    <row r="3650" spans="1:41" x14ac:dyDescent="0.25">
      <c r="A3650">
        <v>7901</v>
      </c>
      <c r="B3650" t="s">
        <v>37</v>
      </c>
      <c r="C3650" t="s">
        <v>32740</v>
      </c>
      <c r="D3650" t="s">
        <v>39</v>
      </c>
      <c r="E3650" t="s">
        <v>38539</v>
      </c>
      <c r="F3650" t="s">
        <v>38540</v>
      </c>
      <c r="G3650" t="s">
        <v>38541</v>
      </c>
      <c r="H3650" t="s">
        <v>37</v>
      </c>
      <c r="I3650" t="s">
        <v>38542</v>
      </c>
      <c r="J3650" t="s">
        <v>44</v>
      </c>
      <c r="N3650" t="s">
        <v>38543</v>
      </c>
      <c r="O3650" t="s">
        <v>38544</v>
      </c>
      <c r="P3650" t="s">
        <v>37286</v>
      </c>
      <c r="Q3650" t="s">
        <v>38545</v>
      </c>
      <c r="S3650" t="s">
        <v>38546</v>
      </c>
      <c r="V3650" t="s">
        <v>306</v>
      </c>
      <c r="Z3650" t="s">
        <v>428</v>
      </c>
      <c r="AC3650" t="s">
        <v>306</v>
      </c>
      <c r="AD3650">
        <v>52.518000000000001</v>
      </c>
      <c r="AE3650">
        <v>13.324999999999999</v>
      </c>
      <c r="AF3650">
        <v>10483</v>
      </c>
      <c r="AG3650" t="s">
        <v>37</v>
      </c>
      <c r="AH3650" t="s">
        <v>38547</v>
      </c>
      <c r="AI3650" t="s">
        <v>44</v>
      </c>
      <c r="AL3650">
        <v>1986</v>
      </c>
      <c r="AM3650" t="s">
        <v>38548</v>
      </c>
      <c r="AO3650">
        <v>21000</v>
      </c>
    </row>
    <row r="3651" spans="1:41" x14ac:dyDescent="0.25">
      <c r="A3651">
        <v>7902</v>
      </c>
      <c r="B3651" t="s">
        <v>37</v>
      </c>
      <c r="C3651" t="s">
        <v>32740</v>
      </c>
      <c r="D3651" t="s">
        <v>39</v>
      </c>
      <c r="E3651" t="s">
        <v>38549</v>
      </c>
      <c r="F3651" t="s">
        <v>38550</v>
      </c>
      <c r="G3651" t="s">
        <v>38551</v>
      </c>
      <c r="H3651" t="s">
        <v>37</v>
      </c>
      <c r="I3651" t="s">
        <v>38552</v>
      </c>
      <c r="J3651" t="s">
        <v>44</v>
      </c>
      <c r="N3651" t="s">
        <v>38553</v>
      </c>
      <c r="O3651" t="s">
        <v>38554</v>
      </c>
      <c r="P3651" t="s">
        <v>14038</v>
      </c>
      <c r="Q3651" t="s">
        <v>4903</v>
      </c>
      <c r="S3651" t="s">
        <v>36354</v>
      </c>
      <c r="T3651" t="s">
        <v>19714</v>
      </c>
      <c r="V3651" t="s">
        <v>19091</v>
      </c>
      <c r="Z3651" t="s">
        <v>36355</v>
      </c>
      <c r="AA3651" t="s">
        <v>19714</v>
      </c>
      <c r="AC3651" t="s">
        <v>19091</v>
      </c>
      <c r="AD3651">
        <v>33.316099999999999</v>
      </c>
      <c r="AE3651">
        <v>44.198300000000003</v>
      </c>
      <c r="AF3651">
        <v>11639</v>
      </c>
      <c r="AG3651" t="s">
        <v>37</v>
      </c>
      <c r="AI3651" t="s">
        <v>44</v>
      </c>
      <c r="AM3651" t="s">
        <v>38555</v>
      </c>
      <c r="AO3651">
        <v>17000</v>
      </c>
    </row>
    <row r="3652" spans="1:41" x14ac:dyDescent="0.25">
      <c r="A3652">
        <v>7903</v>
      </c>
      <c r="B3652" t="s">
        <v>37</v>
      </c>
      <c r="C3652" t="s">
        <v>32740</v>
      </c>
      <c r="D3652" t="s">
        <v>39</v>
      </c>
      <c r="E3652" t="s">
        <v>38556</v>
      </c>
      <c r="F3652" t="s">
        <v>38557</v>
      </c>
      <c r="G3652" t="s">
        <v>38558</v>
      </c>
      <c r="H3652" t="s">
        <v>37</v>
      </c>
      <c r="I3652" t="s">
        <v>38559</v>
      </c>
      <c r="J3652" t="s">
        <v>44</v>
      </c>
      <c r="N3652" t="s">
        <v>38560</v>
      </c>
      <c r="O3652" t="s">
        <v>38561</v>
      </c>
      <c r="P3652" t="s">
        <v>38562</v>
      </c>
      <c r="Q3652" t="s">
        <v>38563</v>
      </c>
      <c r="S3652" t="s">
        <v>38564</v>
      </c>
      <c r="V3652" t="s">
        <v>481</v>
      </c>
      <c r="Z3652" t="s">
        <v>38565</v>
      </c>
      <c r="AC3652" t="s">
        <v>481</v>
      </c>
      <c r="AD3652">
        <v>44.471299999999999</v>
      </c>
      <c r="AE3652">
        <v>26.072500000000002</v>
      </c>
      <c r="AF3652">
        <v>21706</v>
      </c>
      <c r="AG3652" t="s">
        <v>37</v>
      </c>
      <c r="AI3652" t="s">
        <v>44</v>
      </c>
      <c r="AK3652" t="s">
        <v>38566</v>
      </c>
      <c r="AL3652">
        <v>1948</v>
      </c>
      <c r="AM3652" t="s">
        <v>38567</v>
      </c>
      <c r="AO3652">
        <v>30000</v>
      </c>
    </row>
    <row r="3653" spans="1:41" x14ac:dyDescent="0.25">
      <c r="A3653">
        <v>7904</v>
      </c>
      <c r="B3653" t="s">
        <v>37</v>
      </c>
      <c r="C3653" t="s">
        <v>32740</v>
      </c>
      <c r="D3653" t="s">
        <v>39</v>
      </c>
      <c r="E3653" t="s">
        <v>38568</v>
      </c>
      <c r="F3653" t="s">
        <v>38569</v>
      </c>
      <c r="G3653" t="s">
        <v>38570</v>
      </c>
      <c r="H3653" t="s">
        <v>37</v>
      </c>
      <c r="I3653" t="s">
        <v>38571</v>
      </c>
      <c r="J3653" t="s">
        <v>44</v>
      </c>
      <c r="O3653" t="s">
        <v>38572</v>
      </c>
      <c r="P3653" t="s">
        <v>38573</v>
      </c>
      <c r="S3653" t="s">
        <v>38574</v>
      </c>
      <c r="V3653" t="s">
        <v>481</v>
      </c>
      <c r="W3653" t="s">
        <v>38575</v>
      </c>
      <c r="Z3653" t="s">
        <v>38565</v>
      </c>
      <c r="AB3653">
        <v>60114</v>
      </c>
      <c r="AC3653" t="s">
        <v>481</v>
      </c>
      <c r="AD3653">
        <v>44.436500000000002</v>
      </c>
      <c r="AE3653">
        <v>26.065799999999999</v>
      </c>
      <c r="AF3653">
        <v>21844</v>
      </c>
      <c r="AG3653" t="s">
        <v>37</v>
      </c>
      <c r="AI3653" t="s">
        <v>44</v>
      </c>
      <c r="AK3653" t="s">
        <v>38576</v>
      </c>
      <c r="AL3653">
        <v>1882</v>
      </c>
      <c r="AM3653" t="s">
        <v>833</v>
      </c>
      <c r="AO3653">
        <v>520000</v>
      </c>
    </row>
    <row r="3654" spans="1:41" x14ac:dyDescent="0.25">
      <c r="A3654">
        <v>7905</v>
      </c>
      <c r="B3654" t="s">
        <v>37</v>
      </c>
      <c r="C3654" t="s">
        <v>32740</v>
      </c>
      <c r="D3654" t="s">
        <v>39</v>
      </c>
      <c r="E3654" t="s">
        <v>38577</v>
      </c>
      <c r="F3654" t="s">
        <v>38578</v>
      </c>
      <c r="G3654" t="s">
        <v>38579</v>
      </c>
      <c r="H3654" t="s">
        <v>37</v>
      </c>
      <c r="I3654" t="s">
        <v>38580</v>
      </c>
      <c r="J3654" t="s">
        <v>44</v>
      </c>
      <c r="N3654" t="s">
        <v>38581</v>
      </c>
      <c r="O3654" t="s">
        <v>38582</v>
      </c>
      <c r="P3654" t="s">
        <v>38583</v>
      </c>
      <c r="Q3654" t="s">
        <v>38584</v>
      </c>
      <c r="S3654" t="s">
        <v>38585</v>
      </c>
      <c r="V3654" t="s">
        <v>481</v>
      </c>
      <c r="Z3654" t="s">
        <v>38565</v>
      </c>
      <c r="AC3654" t="s">
        <v>481</v>
      </c>
      <c r="AD3654">
        <v>44.4452</v>
      </c>
      <c r="AE3654">
        <v>26.050899999999999</v>
      </c>
      <c r="AF3654">
        <v>14266</v>
      </c>
      <c r="AG3654" t="s">
        <v>37</v>
      </c>
      <c r="AI3654" t="s">
        <v>44</v>
      </c>
      <c r="AK3654" t="s">
        <v>38586</v>
      </c>
      <c r="AL3654">
        <v>1960</v>
      </c>
      <c r="AM3654" t="s">
        <v>38587</v>
      </c>
      <c r="AO3654">
        <v>400000</v>
      </c>
    </row>
    <row r="3655" spans="1:41" x14ac:dyDescent="0.25">
      <c r="A3655">
        <v>7906</v>
      </c>
      <c r="B3655" t="s">
        <v>37</v>
      </c>
      <c r="C3655" t="s">
        <v>32740</v>
      </c>
      <c r="D3655" t="s">
        <v>39</v>
      </c>
      <c r="E3655" t="s">
        <v>38588</v>
      </c>
      <c r="F3655" t="s">
        <v>38589</v>
      </c>
      <c r="G3655" t="s">
        <v>38590</v>
      </c>
      <c r="H3655" t="s">
        <v>37</v>
      </c>
      <c r="I3655" t="s">
        <v>38591</v>
      </c>
      <c r="J3655" t="s">
        <v>44</v>
      </c>
      <c r="N3655" t="s">
        <v>38592</v>
      </c>
      <c r="O3655" t="s">
        <v>38593</v>
      </c>
      <c r="P3655" t="s">
        <v>38594</v>
      </c>
      <c r="S3655" t="s">
        <v>38595</v>
      </c>
      <c r="V3655" t="s">
        <v>481</v>
      </c>
      <c r="W3655" t="s">
        <v>38596</v>
      </c>
      <c r="Z3655" t="s">
        <v>38565</v>
      </c>
      <c r="AC3655" t="s">
        <v>481</v>
      </c>
      <c r="AD3655">
        <v>44.430100000000003</v>
      </c>
      <c r="AE3655">
        <v>26.101500000000001</v>
      </c>
      <c r="AF3655">
        <v>12909</v>
      </c>
      <c r="AG3655" t="s">
        <v>37</v>
      </c>
      <c r="AI3655" t="s">
        <v>44</v>
      </c>
      <c r="AL3655">
        <v>1929</v>
      </c>
      <c r="AM3655" t="s">
        <v>12546</v>
      </c>
      <c r="AO3655">
        <v>70000</v>
      </c>
    </row>
    <row r="3656" spans="1:41" x14ac:dyDescent="0.25">
      <c r="A3656">
        <v>7907</v>
      </c>
      <c r="B3656" t="s">
        <v>37</v>
      </c>
      <c r="C3656" t="s">
        <v>32740</v>
      </c>
      <c r="D3656" t="s">
        <v>39</v>
      </c>
      <c r="E3656" t="s">
        <v>38597</v>
      </c>
      <c r="F3656" t="s">
        <v>38598</v>
      </c>
      <c r="G3656" t="s">
        <v>38599</v>
      </c>
      <c r="H3656" t="s">
        <v>37</v>
      </c>
      <c r="I3656" t="s">
        <v>38600</v>
      </c>
      <c r="J3656" t="s">
        <v>2852</v>
      </c>
      <c r="N3656" t="s">
        <v>38601</v>
      </c>
      <c r="O3656" t="s">
        <v>38602</v>
      </c>
      <c r="P3656" t="s">
        <v>38603</v>
      </c>
      <c r="Q3656" t="s">
        <v>38604</v>
      </c>
      <c r="S3656" t="s">
        <v>38585</v>
      </c>
      <c r="V3656" t="s">
        <v>481</v>
      </c>
      <c r="Z3656" t="s">
        <v>38565</v>
      </c>
      <c r="AC3656" t="s">
        <v>481</v>
      </c>
      <c r="AD3656">
        <v>44.4452</v>
      </c>
      <c r="AE3656">
        <v>26.050899999999999</v>
      </c>
      <c r="AF3656">
        <v>22551</v>
      </c>
      <c r="AG3656" t="s">
        <v>37</v>
      </c>
      <c r="AI3656" t="s">
        <v>44</v>
      </c>
      <c r="AK3656" t="s">
        <v>31478</v>
      </c>
      <c r="AL3656">
        <v>1928</v>
      </c>
      <c r="AM3656" t="s">
        <v>38605</v>
      </c>
      <c r="AO3656">
        <v>138000</v>
      </c>
    </row>
    <row r="3657" spans="1:41" x14ac:dyDescent="0.25">
      <c r="A3657">
        <v>7908</v>
      </c>
      <c r="B3657" t="s">
        <v>37</v>
      </c>
      <c r="C3657" t="s">
        <v>32740</v>
      </c>
      <c r="D3657" t="s">
        <v>39</v>
      </c>
      <c r="E3657" t="s">
        <v>38606</v>
      </c>
      <c r="F3657" t="s">
        <v>38550</v>
      </c>
      <c r="G3657" t="s">
        <v>38607</v>
      </c>
      <c r="H3657" t="s">
        <v>37</v>
      </c>
      <c r="I3657" t="s">
        <v>38608</v>
      </c>
      <c r="J3657" t="s">
        <v>44</v>
      </c>
      <c r="N3657" t="s">
        <v>38609</v>
      </c>
      <c r="O3657" t="s">
        <v>38610</v>
      </c>
      <c r="P3657" t="s">
        <v>719</v>
      </c>
      <c r="Q3657" t="s">
        <v>15230</v>
      </c>
      <c r="R3657" t="s">
        <v>38611</v>
      </c>
      <c r="S3657" t="s">
        <v>19714</v>
      </c>
      <c r="V3657" t="s">
        <v>19091</v>
      </c>
      <c r="Z3657" t="s">
        <v>36355</v>
      </c>
      <c r="AC3657" t="s">
        <v>19091</v>
      </c>
      <c r="AD3657">
        <v>33.1252</v>
      </c>
      <c r="AE3657">
        <v>44.726700000000001</v>
      </c>
      <c r="AG3657" t="s">
        <v>62</v>
      </c>
      <c r="AI3657" t="s">
        <v>44</v>
      </c>
      <c r="AK3657" t="s">
        <v>38612</v>
      </c>
    </row>
    <row r="3658" spans="1:41" x14ac:dyDescent="0.25">
      <c r="A3658">
        <v>7909</v>
      </c>
      <c r="B3658" t="s">
        <v>37</v>
      </c>
      <c r="C3658" t="s">
        <v>32740</v>
      </c>
      <c r="D3658" t="s">
        <v>39</v>
      </c>
      <c r="E3658" t="s">
        <v>38613</v>
      </c>
      <c r="F3658" t="s">
        <v>38614</v>
      </c>
      <c r="G3658" t="s">
        <v>38615</v>
      </c>
      <c r="H3658" t="s">
        <v>37</v>
      </c>
      <c r="I3658" t="s">
        <v>38616</v>
      </c>
      <c r="J3658" t="s">
        <v>875</v>
      </c>
      <c r="N3658" t="s">
        <v>38617</v>
      </c>
      <c r="O3658" t="s">
        <v>38618</v>
      </c>
      <c r="P3658" t="s">
        <v>38619</v>
      </c>
      <c r="S3658" t="s">
        <v>38620</v>
      </c>
      <c r="T3658" t="s">
        <v>1298</v>
      </c>
      <c r="V3658" t="s">
        <v>699</v>
      </c>
      <c r="Z3658" t="s">
        <v>12468</v>
      </c>
      <c r="AA3658" t="s">
        <v>1298</v>
      </c>
      <c r="AC3658" t="s">
        <v>699</v>
      </c>
      <c r="AD3658">
        <v>-34.595799999999997</v>
      </c>
      <c r="AE3658">
        <v>-58.376600000000003</v>
      </c>
      <c r="AG3658" t="s">
        <v>62</v>
      </c>
      <c r="AI3658" t="s">
        <v>44</v>
      </c>
      <c r="AK3658" t="s">
        <v>38621</v>
      </c>
    </row>
    <row r="3659" spans="1:41" x14ac:dyDescent="0.25">
      <c r="A3659">
        <v>7910</v>
      </c>
      <c r="B3659" t="s">
        <v>37</v>
      </c>
      <c r="C3659" t="s">
        <v>32740</v>
      </c>
      <c r="D3659" t="s">
        <v>39</v>
      </c>
      <c r="E3659" t="s">
        <v>38622</v>
      </c>
      <c r="F3659" t="s">
        <v>38623</v>
      </c>
      <c r="G3659" t="s">
        <v>38624</v>
      </c>
      <c r="H3659" t="s">
        <v>37</v>
      </c>
      <c r="I3659" t="s">
        <v>38625</v>
      </c>
      <c r="J3659" t="s">
        <v>38626</v>
      </c>
      <c r="K3659" t="s">
        <v>38627</v>
      </c>
      <c r="N3659" t="s">
        <v>38628</v>
      </c>
      <c r="O3659" t="s">
        <v>38629</v>
      </c>
      <c r="P3659" t="s">
        <v>38630</v>
      </c>
      <c r="S3659" t="s">
        <v>38631</v>
      </c>
      <c r="T3659" t="s">
        <v>754</v>
      </c>
      <c r="V3659" t="s">
        <v>52</v>
      </c>
      <c r="Z3659" t="s">
        <v>38632</v>
      </c>
      <c r="AA3659" t="s">
        <v>754</v>
      </c>
      <c r="AB3659" t="s">
        <v>38633</v>
      </c>
      <c r="AC3659" t="s">
        <v>52</v>
      </c>
      <c r="AD3659">
        <v>42.906199999999998</v>
      </c>
      <c r="AE3659">
        <v>-78.843800000000002</v>
      </c>
      <c r="AF3659">
        <v>20683</v>
      </c>
      <c r="AG3659" t="s">
        <v>37</v>
      </c>
      <c r="AH3659" t="s">
        <v>38634</v>
      </c>
      <c r="AI3659" t="s">
        <v>44</v>
      </c>
      <c r="AK3659" t="s">
        <v>38635</v>
      </c>
      <c r="AL3659">
        <v>1862</v>
      </c>
      <c r="AM3659" t="s">
        <v>38636</v>
      </c>
      <c r="AO3659">
        <v>115000</v>
      </c>
    </row>
    <row r="3660" spans="1:41" x14ac:dyDescent="0.25">
      <c r="A3660">
        <v>7911</v>
      </c>
      <c r="B3660" t="s">
        <v>37</v>
      </c>
      <c r="C3660" t="s">
        <v>32740</v>
      </c>
      <c r="D3660" t="s">
        <v>39</v>
      </c>
      <c r="E3660" t="s">
        <v>38637</v>
      </c>
      <c r="F3660" t="s">
        <v>38550</v>
      </c>
      <c r="G3660" t="s">
        <v>38638</v>
      </c>
      <c r="H3660" t="s">
        <v>37</v>
      </c>
      <c r="I3660" t="s">
        <v>38639</v>
      </c>
      <c r="J3660" t="s">
        <v>44</v>
      </c>
      <c r="N3660" t="s">
        <v>38640</v>
      </c>
      <c r="O3660" t="s">
        <v>38641</v>
      </c>
      <c r="P3660" t="s">
        <v>719</v>
      </c>
      <c r="Q3660" t="s">
        <v>15601</v>
      </c>
      <c r="R3660" t="s">
        <v>38642</v>
      </c>
      <c r="S3660" t="s">
        <v>19714</v>
      </c>
      <c r="V3660" t="s">
        <v>19091</v>
      </c>
      <c r="Z3660" t="s">
        <v>36355</v>
      </c>
      <c r="AC3660" t="s">
        <v>19091</v>
      </c>
      <c r="AD3660">
        <v>33.340600000000002</v>
      </c>
      <c r="AE3660">
        <v>44.4009</v>
      </c>
      <c r="AF3660">
        <v>11641</v>
      </c>
      <c r="AG3660" t="s">
        <v>37</v>
      </c>
      <c r="AI3660" t="s">
        <v>44</v>
      </c>
      <c r="AL3660">
        <v>1950</v>
      </c>
      <c r="AM3660" t="s">
        <v>38643</v>
      </c>
      <c r="AO3660">
        <v>42000</v>
      </c>
    </row>
    <row r="3661" spans="1:41" x14ac:dyDescent="0.25">
      <c r="A3661">
        <v>7912</v>
      </c>
      <c r="B3661" t="s">
        <v>37</v>
      </c>
      <c r="C3661" t="s">
        <v>32740</v>
      </c>
      <c r="D3661" t="s">
        <v>39</v>
      </c>
      <c r="E3661" t="s">
        <v>38644</v>
      </c>
      <c r="F3661" t="s">
        <v>38645</v>
      </c>
      <c r="G3661" t="s">
        <v>38646</v>
      </c>
      <c r="H3661" t="s">
        <v>37</v>
      </c>
      <c r="I3661" t="s">
        <v>38647</v>
      </c>
      <c r="J3661" t="s">
        <v>44</v>
      </c>
      <c r="N3661" t="s">
        <v>38648</v>
      </c>
      <c r="O3661" t="s">
        <v>38649</v>
      </c>
      <c r="S3661" t="s">
        <v>38650</v>
      </c>
      <c r="T3661" t="s">
        <v>518</v>
      </c>
      <c r="V3661" t="s">
        <v>520</v>
      </c>
      <c r="Z3661" t="s">
        <v>38651</v>
      </c>
      <c r="AA3661" t="s">
        <v>518</v>
      </c>
      <c r="AC3661" t="s">
        <v>520</v>
      </c>
      <c r="AD3661">
        <v>53.68</v>
      </c>
      <c r="AE3661">
        <v>-0.43764999999999998</v>
      </c>
      <c r="AG3661" t="s">
        <v>62</v>
      </c>
      <c r="AI3661" t="s">
        <v>44</v>
      </c>
      <c r="AK3661" t="s">
        <v>38652</v>
      </c>
    </row>
    <row r="3662" spans="1:41" x14ac:dyDescent="0.25">
      <c r="A3662">
        <v>7913</v>
      </c>
      <c r="B3662" t="s">
        <v>37</v>
      </c>
      <c r="C3662" t="s">
        <v>32740</v>
      </c>
      <c r="D3662" t="s">
        <v>39</v>
      </c>
      <c r="E3662" t="s">
        <v>38653</v>
      </c>
      <c r="F3662" t="s">
        <v>38654</v>
      </c>
      <c r="G3662" t="s">
        <v>38655</v>
      </c>
      <c r="H3662" t="s">
        <v>37</v>
      </c>
      <c r="I3662" t="s">
        <v>38656</v>
      </c>
      <c r="J3662" t="s">
        <v>44</v>
      </c>
      <c r="N3662" t="s">
        <v>38657</v>
      </c>
      <c r="O3662" t="s">
        <v>38658</v>
      </c>
      <c r="P3662" t="s">
        <v>38659</v>
      </c>
      <c r="Q3662" t="s">
        <v>38660</v>
      </c>
      <c r="S3662" t="s">
        <v>38650</v>
      </c>
      <c r="T3662" t="s">
        <v>518</v>
      </c>
      <c r="V3662" t="s">
        <v>520</v>
      </c>
      <c r="Z3662" t="s">
        <v>38651</v>
      </c>
      <c r="AA3662" t="s">
        <v>518</v>
      </c>
      <c r="AC3662" t="s">
        <v>520</v>
      </c>
      <c r="AD3662">
        <v>53.68</v>
      </c>
      <c r="AE3662">
        <v>-0.43764999999999998</v>
      </c>
      <c r="AG3662" t="s">
        <v>62</v>
      </c>
      <c r="AI3662" t="s">
        <v>44</v>
      </c>
      <c r="AK3662" t="s">
        <v>38661</v>
      </c>
    </row>
    <row r="3663" spans="1:41" x14ac:dyDescent="0.25">
      <c r="A3663">
        <v>7914</v>
      </c>
      <c r="B3663" t="s">
        <v>37</v>
      </c>
      <c r="C3663" t="s">
        <v>32740</v>
      </c>
      <c r="D3663" t="s">
        <v>39</v>
      </c>
      <c r="E3663" t="s">
        <v>38662</v>
      </c>
      <c r="F3663" t="s">
        <v>38663</v>
      </c>
      <c r="G3663" t="s">
        <v>38664</v>
      </c>
      <c r="H3663" t="s">
        <v>37</v>
      </c>
      <c r="I3663" t="s">
        <v>38665</v>
      </c>
      <c r="J3663" t="s">
        <v>44</v>
      </c>
      <c r="N3663" t="s">
        <v>38666</v>
      </c>
      <c r="O3663" t="s">
        <v>38667</v>
      </c>
      <c r="P3663" t="s">
        <v>38668</v>
      </c>
      <c r="S3663" t="s">
        <v>19314</v>
      </c>
      <c r="V3663" t="s">
        <v>19315</v>
      </c>
      <c r="W3663" t="s">
        <v>38669</v>
      </c>
      <c r="Z3663" t="s">
        <v>38670</v>
      </c>
      <c r="AC3663" t="s">
        <v>19315</v>
      </c>
      <c r="AD3663">
        <v>-20.149999999999999</v>
      </c>
      <c r="AE3663">
        <v>28.583300000000001</v>
      </c>
      <c r="AF3663">
        <v>9732</v>
      </c>
      <c r="AG3663" t="s">
        <v>37</v>
      </c>
      <c r="AI3663" t="s">
        <v>44</v>
      </c>
      <c r="AK3663" t="s">
        <v>5966</v>
      </c>
      <c r="AL3663">
        <v>1901</v>
      </c>
      <c r="AM3663" t="s">
        <v>38671</v>
      </c>
      <c r="AO3663">
        <v>12000</v>
      </c>
    </row>
    <row r="3664" spans="1:41" x14ac:dyDescent="0.25">
      <c r="A3664">
        <v>7915</v>
      </c>
      <c r="B3664" t="s">
        <v>37</v>
      </c>
      <c r="C3664" t="s">
        <v>32740</v>
      </c>
      <c r="D3664" t="s">
        <v>39</v>
      </c>
      <c r="E3664" t="s">
        <v>38672</v>
      </c>
      <c r="F3664" t="s">
        <v>38673</v>
      </c>
      <c r="G3664" t="s">
        <v>38674</v>
      </c>
      <c r="H3664" t="s">
        <v>37</v>
      </c>
      <c r="I3664" t="s">
        <v>38675</v>
      </c>
      <c r="J3664" t="s">
        <v>44</v>
      </c>
      <c r="N3664" t="s">
        <v>38676</v>
      </c>
      <c r="O3664" t="s">
        <v>38677</v>
      </c>
      <c r="P3664" t="s">
        <v>38678</v>
      </c>
      <c r="S3664" t="s">
        <v>38679</v>
      </c>
      <c r="T3664" t="s">
        <v>318</v>
      </c>
      <c r="V3664" t="s">
        <v>99</v>
      </c>
      <c r="Z3664" t="s">
        <v>38680</v>
      </c>
      <c r="AA3664" t="s">
        <v>318</v>
      </c>
      <c r="AB3664" t="s">
        <v>38681</v>
      </c>
      <c r="AC3664" t="s">
        <v>99</v>
      </c>
      <c r="AD3664">
        <v>45.356499999999997</v>
      </c>
      <c r="AE3664">
        <v>-71.837000000000003</v>
      </c>
      <c r="AF3664">
        <v>12504</v>
      </c>
      <c r="AG3664" t="s">
        <v>37</v>
      </c>
      <c r="AI3664" t="s">
        <v>44</v>
      </c>
      <c r="AM3664" t="s">
        <v>38682</v>
      </c>
      <c r="AO3664">
        <v>10000</v>
      </c>
    </row>
    <row r="3665" spans="1:41" x14ac:dyDescent="0.25">
      <c r="A3665">
        <v>7916</v>
      </c>
      <c r="B3665" t="s">
        <v>37</v>
      </c>
      <c r="C3665" t="s">
        <v>32740</v>
      </c>
      <c r="D3665" t="s">
        <v>39</v>
      </c>
      <c r="E3665" t="s">
        <v>38683</v>
      </c>
      <c r="F3665" t="s">
        <v>38684</v>
      </c>
      <c r="G3665" t="s">
        <v>38685</v>
      </c>
      <c r="H3665" t="s">
        <v>37</v>
      </c>
      <c r="I3665" t="s">
        <v>38686</v>
      </c>
      <c r="J3665" t="s">
        <v>44</v>
      </c>
      <c r="N3665" t="s">
        <v>38687</v>
      </c>
      <c r="O3665" t="s">
        <v>38688</v>
      </c>
      <c r="P3665" t="s">
        <v>719</v>
      </c>
      <c r="Q3665" t="s">
        <v>21959</v>
      </c>
      <c r="S3665" t="s">
        <v>38689</v>
      </c>
      <c r="T3665" t="s">
        <v>38690</v>
      </c>
      <c r="V3665" t="s">
        <v>2031</v>
      </c>
      <c r="Z3665" t="s">
        <v>38691</v>
      </c>
      <c r="AA3665" t="s">
        <v>38690</v>
      </c>
      <c r="AC3665" t="s">
        <v>2031</v>
      </c>
      <c r="AD3665">
        <v>40.232999999999997</v>
      </c>
      <c r="AE3665">
        <v>28.839500000000001</v>
      </c>
      <c r="AF3665">
        <v>10624</v>
      </c>
      <c r="AG3665" t="s">
        <v>37</v>
      </c>
      <c r="AI3665" t="s">
        <v>44</v>
      </c>
      <c r="AL3665">
        <v>1984</v>
      </c>
      <c r="AM3665" t="s">
        <v>38692</v>
      </c>
      <c r="AO3665">
        <v>10000</v>
      </c>
    </row>
    <row r="3666" spans="1:41" x14ac:dyDescent="0.25">
      <c r="A3666">
        <v>7917</v>
      </c>
      <c r="B3666" t="s">
        <v>37</v>
      </c>
      <c r="C3666" t="s">
        <v>32740</v>
      </c>
      <c r="D3666" t="s">
        <v>39</v>
      </c>
      <c r="E3666" t="s">
        <v>38693</v>
      </c>
      <c r="F3666" t="s">
        <v>38550</v>
      </c>
      <c r="G3666" t="s">
        <v>38694</v>
      </c>
      <c r="H3666" t="s">
        <v>37</v>
      </c>
      <c r="I3666" t="s">
        <v>38695</v>
      </c>
      <c r="J3666" t="s">
        <v>44</v>
      </c>
      <c r="N3666" t="s">
        <v>38696</v>
      </c>
      <c r="O3666" t="s">
        <v>38697</v>
      </c>
      <c r="P3666" t="s">
        <v>38698</v>
      </c>
      <c r="Q3666" t="s">
        <v>38699</v>
      </c>
      <c r="S3666" t="s">
        <v>19714</v>
      </c>
      <c r="V3666" t="s">
        <v>19091</v>
      </c>
      <c r="Z3666" t="s">
        <v>36355</v>
      </c>
      <c r="AC3666" t="s">
        <v>19091</v>
      </c>
      <c r="AD3666">
        <v>33.3842</v>
      </c>
      <c r="AE3666">
        <v>44.379399999999997</v>
      </c>
      <c r="AG3666" t="s">
        <v>62</v>
      </c>
      <c r="AI3666" t="s">
        <v>44</v>
      </c>
      <c r="AK3666" t="s">
        <v>7567</v>
      </c>
      <c r="AL3666">
        <v>1946</v>
      </c>
      <c r="AM3666" t="s">
        <v>38555</v>
      </c>
      <c r="AO3666">
        <v>10000</v>
      </c>
    </row>
    <row r="3667" spans="1:41" x14ac:dyDescent="0.25">
      <c r="A3667">
        <v>7918</v>
      </c>
      <c r="B3667" t="s">
        <v>37</v>
      </c>
      <c r="C3667" t="s">
        <v>32740</v>
      </c>
      <c r="D3667" t="s">
        <v>39</v>
      </c>
      <c r="E3667" t="s">
        <v>38700</v>
      </c>
      <c r="F3667" t="s">
        <v>38701</v>
      </c>
      <c r="G3667" t="s">
        <v>38702</v>
      </c>
      <c r="H3667" t="s">
        <v>37</v>
      </c>
      <c r="I3667" t="s">
        <v>38703</v>
      </c>
      <c r="J3667" t="s">
        <v>44</v>
      </c>
      <c r="N3667" t="s">
        <v>38704</v>
      </c>
      <c r="O3667" t="s">
        <v>38705</v>
      </c>
      <c r="P3667" t="s">
        <v>14661</v>
      </c>
      <c r="Q3667" t="s">
        <v>38706</v>
      </c>
      <c r="R3667" t="s">
        <v>38707</v>
      </c>
      <c r="S3667" t="s">
        <v>38708</v>
      </c>
      <c r="V3667" t="s">
        <v>37028</v>
      </c>
      <c r="Z3667" t="s">
        <v>38709</v>
      </c>
      <c r="AC3667" t="s">
        <v>37028</v>
      </c>
      <c r="AD3667">
        <v>45.263599999999997</v>
      </c>
      <c r="AE3667">
        <v>19.679600000000001</v>
      </c>
      <c r="AF3667">
        <v>18240</v>
      </c>
      <c r="AG3667" t="s">
        <v>37</v>
      </c>
      <c r="AI3667" t="s">
        <v>44</v>
      </c>
      <c r="AK3667" t="s">
        <v>6031</v>
      </c>
      <c r="AL3667">
        <v>1946</v>
      </c>
      <c r="AM3667" t="s">
        <v>38710</v>
      </c>
      <c r="AO3667">
        <v>80000</v>
      </c>
    </row>
    <row r="3668" spans="1:41" x14ac:dyDescent="0.25">
      <c r="A3668">
        <v>7919</v>
      </c>
      <c r="B3668" t="s">
        <v>37</v>
      </c>
      <c r="C3668" t="s">
        <v>32740</v>
      </c>
      <c r="D3668" t="s">
        <v>39</v>
      </c>
      <c r="E3668" t="s">
        <v>38711</v>
      </c>
      <c r="F3668" t="s">
        <v>38712</v>
      </c>
      <c r="G3668" t="s">
        <v>38713</v>
      </c>
      <c r="H3668" t="s">
        <v>37</v>
      </c>
      <c r="I3668" t="s">
        <v>38714</v>
      </c>
      <c r="J3668" t="s">
        <v>38715</v>
      </c>
      <c r="K3668" t="s">
        <v>38716</v>
      </c>
      <c r="N3668" t="s">
        <v>38717</v>
      </c>
      <c r="O3668" t="s">
        <v>38718</v>
      </c>
      <c r="P3668" t="s">
        <v>719</v>
      </c>
      <c r="S3668" t="s">
        <v>38719</v>
      </c>
      <c r="T3668" t="s">
        <v>51</v>
      </c>
      <c r="V3668" t="s">
        <v>52</v>
      </c>
      <c r="Z3668" t="s">
        <v>38720</v>
      </c>
      <c r="AA3668" t="s">
        <v>51</v>
      </c>
      <c r="AB3668">
        <v>17837</v>
      </c>
      <c r="AC3668" t="s">
        <v>52</v>
      </c>
      <c r="AD3668">
        <v>40.96</v>
      </c>
      <c r="AE3668">
        <v>-76.88</v>
      </c>
      <c r="AF3668">
        <v>21145</v>
      </c>
      <c r="AG3668" t="s">
        <v>37</v>
      </c>
      <c r="AI3668" t="s">
        <v>44</v>
      </c>
      <c r="AK3668" t="s">
        <v>38721</v>
      </c>
      <c r="AL3668">
        <v>1945</v>
      </c>
      <c r="AM3668" t="s">
        <v>38722</v>
      </c>
      <c r="AO3668">
        <v>20000</v>
      </c>
    </row>
    <row r="3669" spans="1:41" x14ac:dyDescent="0.25">
      <c r="A3669">
        <v>7920</v>
      </c>
      <c r="B3669" t="s">
        <v>37</v>
      </c>
      <c r="C3669" t="s">
        <v>32740</v>
      </c>
      <c r="D3669" t="s">
        <v>39</v>
      </c>
      <c r="E3669" t="s">
        <v>38723</v>
      </c>
      <c r="F3669" t="s">
        <v>38724</v>
      </c>
      <c r="G3669" t="s">
        <v>38725</v>
      </c>
      <c r="H3669" t="s">
        <v>37</v>
      </c>
      <c r="I3669" t="s">
        <v>38726</v>
      </c>
      <c r="J3669" t="s">
        <v>44</v>
      </c>
      <c r="N3669" t="s">
        <v>38727</v>
      </c>
      <c r="O3669" t="s">
        <v>38728</v>
      </c>
      <c r="P3669" t="s">
        <v>48</v>
      </c>
      <c r="S3669" t="s">
        <v>38729</v>
      </c>
      <c r="T3669" t="s">
        <v>5113</v>
      </c>
      <c r="V3669" t="s">
        <v>147</v>
      </c>
      <c r="W3669" t="s">
        <v>38730</v>
      </c>
      <c r="Z3669" t="s">
        <v>38731</v>
      </c>
      <c r="AA3669" t="s">
        <v>5113</v>
      </c>
      <c r="AC3669" t="s">
        <v>147</v>
      </c>
      <c r="AD3669">
        <v>23.223700000000001</v>
      </c>
      <c r="AE3669">
        <v>87.839100000000002</v>
      </c>
      <c r="AF3669">
        <v>11662</v>
      </c>
      <c r="AG3669" t="s">
        <v>37</v>
      </c>
      <c r="AI3669" t="s">
        <v>44</v>
      </c>
      <c r="AL3669">
        <v>1964</v>
      </c>
      <c r="AM3669" t="s">
        <v>38732</v>
      </c>
      <c r="AO3669">
        <v>12000</v>
      </c>
    </row>
    <row r="3670" spans="1:41" x14ac:dyDescent="0.25">
      <c r="A3670">
        <v>7921</v>
      </c>
      <c r="B3670" t="s">
        <v>37</v>
      </c>
      <c r="C3670" t="s">
        <v>32740</v>
      </c>
      <c r="D3670" t="s">
        <v>39</v>
      </c>
      <c r="E3670" t="s">
        <v>38733</v>
      </c>
      <c r="F3670" t="s">
        <v>38734</v>
      </c>
      <c r="G3670" t="s">
        <v>38735</v>
      </c>
      <c r="H3670" t="s">
        <v>37</v>
      </c>
      <c r="I3670" t="s">
        <v>38736</v>
      </c>
      <c r="J3670" t="s">
        <v>38737</v>
      </c>
      <c r="N3670" t="s">
        <v>38738</v>
      </c>
      <c r="O3670" t="s">
        <v>38739</v>
      </c>
      <c r="P3670" t="s">
        <v>719</v>
      </c>
      <c r="Q3670" t="s">
        <v>38740</v>
      </c>
      <c r="S3670" t="s">
        <v>8075</v>
      </c>
      <c r="T3670" t="s">
        <v>974</v>
      </c>
      <c r="V3670" t="s">
        <v>52</v>
      </c>
      <c r="Z3670" t="s">
        <v>38741</v>
      </c>
      <c r="AA3670" t="s">
        <v>974</v>
      </c>
      <c r="AB3670">
        <v>33124</v>
      </c>
      <c r="AC3670" t="s">
        <v>52</v>
      </c>
      <c r="AD3670">
        <v>25.738299999999999</v>
      </c>
      <c r="AE3670">
        <v>-80.272900000000007</v>
      </c>
      <c r="AG3670" t="s">
        <v>62</v>
      </c>
      <c r="AI3670" t="s">
        <v>44</v>
      </c>
      <c r="AK3670" t="s">
        <v>38742</v>
      </c>
      <c r="AM3670" t="s">
        <v>38743</v>
      </c>
    </row>
    <row r="3671" spans="1:41" x14ac:dyDescent="0.25">
      <c r="A3671">
        <v>7922</v>
      </c>
      <c r="B3671" t="s">
        <v>37</v>
      </c>
      <c r="C3671" t="s">
        <v>32740</v>
      </c>
      <c r="D3671" t="s">
        <v>39</v>
      </c>
      <c r="E3671" t="s">
        <v>38744</v>
      </c>
      <c r="F3671" t="s">
        <v>38745</v>
      </c>
      <c r="G3671" t="s">
        <v>38746</v>
      </c>
      <c r="H3671" t="s">
        <v>37</v>
      </c>
      <c r="I3671" t="s">
        <v>38747</v>
      </c>
      <c r="J3671" t="s">
        <v>38748</v>
      </c>
      <c r="K3671" t="s">
        <v>38749</v>
      </c>
      <c r="N3671" t="s">
        <v>38750</v>
      </c>
      <c r="O3671" t="s">
        <v>38751</v>
      </c>
      <c r="S3671" t="s">
        <v>1229</v>
      </c>
      <c r="T3671" t="s">
        <v>5992</v>
      </c>
      <c r="V3671" t="s">
        <v>52</v>
      </c>
      <c r="W3671" t="s">
        <v>38752</v>
      </c>
      <c r="Z3671" t="s">
        <v>38753</v>
      </c>
      <c r="AA3671" t="s">
        <v>5992</v>
      </c>
      <c r="AB3671">
        <v>46208</v>
      </c>
      <c r="AC3671" t="s">
        <v>52</v>
      </c>
      <c r="AD3671">
        <v>39.808599999999998</v>
      </c>
      <c r="AE3671">
        <v>-86.182500000000005</v>
      </c>
      <c r="AF3671">
        <v>12598</v>
      </c>
      <c r="AG3671" t="s">
        <v>37</v>
      </c>
      <c r="AI3671" t="s">
        <v>44</v>
      </c>
      <c r="AK3671" t="s">
        <v>3057</v>
      </c>
      <c r="AL3671">
        <v>1919</v>
      </c>
      <c r="AM3671" t="s">
        <v>38754</v>
      </c>
      <c r="AO3671">
        <v>100000</v>
      </c>
    </row>
    <row r="3672" spans="1:41" x14ac:dyDescent="0.25">
      <c r="A3672">
        <v>7923</v>
      </c>
      <c r="B3672" t="s">
        <v>37</v>
      </c>
      <c r="C3672" t="s">
        <v>32740</v>
      </c>
      <c r="D3672" t="s">
        <v>22931</v>
      </c>
      <c r="E3672" t="s">
        <v>38755</v>
      </c>
      <c r="F3672" t="s">
        <v>38756</v>
      </c>
      <c r="G3672" t="s">
        <v>38757</v>
      </c>
      <c r="H3672" t="s">
        <v>37</v>
      </c>
      <c r="I3672" t="s">
        <v>38758</v>
      </c>
      <c r="O3672" t="s">
        <v>38759</v>
      </c>
      <c r="AG3672" t="s">
        <v>62</v>
      </c>
      <c r="AI3672" t="s">
        <v>44</v>
      </c>
      <c r="AK3672" t="s">
        <v>7625</v>
      </c>
    </row>
    <row r="3673" spans="1:41" x14ac:dyDescent="0.25">
      <c r="A3673">
        <v>7924</v>
      </c>
      <c r="B3673" t="s">
        <v>37</v>
      </c>
      <c r="C3673" t="s">
        <v>32740</v>
      </c>
      <c r="D3673" t="s">
        <v>39</v>
      </c>
      <c r="E3673" t="s">
        <v>38760</v>
      </c>
      <c r="F3673" t="s">
        <v>38761</v>
      </c>
      <c r="G3673" t="s">
        <v>38762</v>
      </c>
      <c r="H3673" t="s">
        <v>37</v>
      </c>
      <c r="I3673" t="s">
        <v>38763</v>
      </c>
      <c r="J3673" t="s">
        <v>44</v>
      </c>
      <c r="O3673" t="s">
        <v>38764</v>
      </c>
      <c r="P3673" t="s">
        <v>38765</v>
      </c>
      <c r="Q3673" t="s">
        <v>38766</v>
      </c>
      <c r="S3673" t="s">
        <v>38767</v>
      </c>
      <c r="V3673" t="s">
        <v>481</v>
      </c>
      <c r="W3673" t="s">
        <v>38768</v>
      </c>
      <c r="Z3673" t="s">
        <v>38767</v>
      </c>
      <c r="AB3673">
        <v>500123</v>
      </c>
      <c r="AC3673" t="s">
        <v>481</v>
      </c>
      <c r="AD3673">
        <v>45.633299999999998</v>
      </c>
      <c r="AE3673">
        <v>25.583300000000001</v>
      </c>
      <c r="AF3673">
        <v>19917</v>
      </c>
      <c r="AG3673" t="s">
        <v>37</v>
      </c>
      <c r="AI3673" t="s">
        <v>44</v>
      </c>
      <c r="AK3673" t="s">
        <v>38769</v>
      </c>
      <c r="AL3673">
        <v>1950</v>
      </c>
      <c r="AM3673" t="s">
        <v>38770</v>
      </c>
      <c r="AO3673">
        <v>70000</v>
      </c>
    </row>
    <row r="3674" spans="1:41" x14ac:dyDescent="0.25">
      <c r="A3674">
        <v>7925</v>
      </c>
      <c r="B3674" t="s">
        <v>37</v>
      </c>
      <c r="C3674" t="s">
        <v>32740</v>
      </c>
      <c r="D3674" t="s">
        <v>39</v>
      </c>
      <c r="E3674" t="s">
        <v>38771</v>
      </c>
      <c r="F3674" t="s">
        <v>38772</v>
      </c>
      <c r="G3674" t="s">
        <v>38773</v>
      </c>
      <c r="H3674" t="s">
        <v>37</v>
      </c>
      <c r="I3674" t="s">
        <v>38774</v>
      </c>
      <c r="J3674" t="s">
        <v>44</v>
      </c>
      <c r="N3674" t="s">
        <v>38775</v>
      </c>
      <c r="O3674" t="s">
        <v>38776</v>
      </c>
      <c r="S3674" t="s">
        <v>38777</v>
      </c>
      <c r="T3674" t="s">
        <v>518</v>
      </c>
      <c r="V3674" t="s">
        <v>520</v>
      </c>
      <c r="Z3674" t="s">
        <v>38778</v>
      </c>
      <c r="AA3674" t="s">
        <v>518</v>
      </c>
      <c r="AC3674" t="s">
        <v>520</v>
      </c>
      <c r="AD3674">
        <v>52.454300000000003</v>
      </c>
      <c r="AE3674">
        <v>1.43818</v>
      </c>
      <c r="AG3674" t="s">
        <v>62</v>
      </c>
      <c r="AI3674" t="s">
        <v>44</v>
      </c>
      <c r="AK3674" t="s">
        <v>38779</v>
      </c>
    </row>
    <row r="3675" spans="1:41" x14ac:dyDescent="0.25">
      <c r="A3675">
        <v>7926</v>
      </c>
      <c r="B3675" t="s">
        <v>37</v>
      </c>
      <c r="C3675" t="s">
        <v>32740</v>
      </c>
      <c r="D3675" t="s">
        <v>39</v>
      </c>
      <c r="E3675" t="s">
        <v>38780</v>
      </c>
      <c r="F3675" t="s">
        <v>38781</v>
      </c>
      <c r="G3675" t="s">
        <v>38782</v>
      </c>
      <c r="H3675" t="s">
        <v>37</v>
      </c>
      <c r="I3675" t="s">
        <v>38783</v>
      </c>
      <c r="J3675" t="s">
        <v>44</v>
      </c>
      <c r="N3675" t="s">
        <v>38784</v>
      </c>
      <c r="O3675" t="s">
        <v>38785</v>
      </c>
      <c r="P3675" t="s">
        <v>15123</v>
      </c>
      <c r="Q3675" t="s">
        <v>38786</v>
      </c>
      <c r="R3675" t="s">
        <v>38787</v>
      </c>
      <c r="S3675" t="s">
        <v>38788</v>
      </c>
      <c r="V3675" t="s">
        <v>8573</v>
      </c>
      <c r="Z3675" t="s">
        <v>38789</v>
      </c>
      <c r="AC3675" t="s">
        <v>8573</v>
      </c>
      <c r="AD3675">
        <v>53.139099999999999</v>
      </c>
      <c r="AE3675">
        <v>18.132200000000001</v>
      </c>
      <c r="AG3675" t="s">
        <v>37</v>
      </c>
      <c r="AI3675" t="s">
        <v>44</v>
      </c>
      <c r="AL3675">
        <v>1983</v>
      </c>
      <c r="AM3675" t="s">
        <v>38790</v>
      </c>
      <c r="AO3675">
        <v>6140</v>
      </c>
    </row>
    <row r="3676" spans="1:41" x14ac:dyDescent="0.25">
      <c r="A3676">
        <v>7927</v>
      </c>
      <c r="B3676" t="s">
        <v>37</v>
      </c>
      <c r="C3676" t="s">
        <v>32740</v>
      </c>
      <c r="D3676" t="s">
        <v>39</v>
      </c>
      <c r="E3676" t="s">
        <v>38791</v>
      </c>
      <c r="F3676" t="s">
        <v>37711</v>
      </c>
      <c r="G3676" t="s">
        <v>38792</v>
      </c>
      <c r="H3676" t="s">
        <v>37</v>
      </c>
      <c r="I3676" t="s">
        <v>38793</v>
      </c>
      <c r="J3676" t="s">
        <v>44</v>
      </c>
      <c r="N3676" t="s">
        <v>38794</v>
      </c>
      <c r="O3676" t="s">
        <v>38795</v>
      </c>
      <c r="P3676" t="s">
        <v>38796</v>
      </c>
      <c r="S3676" t="s">
        <v>15460</v>
      </c>
      <c r="T3676" t="s">
        <v>7644</v>
      </c>
      <c r="V3676" t="s">
        <v>7645</v>
      </c>
      <c r="Z3676" t="s">
        <v>37416</v>
      </c>
      <c r="AA3676" t="s">
        <v>7644</v>
      </c>
      <c r="AC3676" t="s">
        <v>7645</v>
      </c>
      <c r="AD3676">
        <v>-6.5655099999999997</v>
      </c>
      <c r="AE3676">
        <v>106.839</v>
      </c>
      <c r="AG3676" t="s">
        <v>62</v>
      </c>
      <c r="AI3676" t="s">
        <v>44</v>
      </c>
      <c r="AK3676" t="s">
        <v>38797</v>
      </c>
    </row>
    <row r="3677" spans="1:41" x14ac:dyDescent="0.25">
      <c r="A3677">
        <v>7928</v>
      </c>
      <c r="B3677" t="s">
        <v>37</v>
      </c>
      <c r="C3677" t="s">
        <v>32740</v>
      </c>
      <c r="D3677" t="s">
        <v>39</v>
      </c>
      <c r="E3677" t="s">
        <v>38798</v>
      </c>
      <c r="F3677" t="s">
        <v>38799</v>
      </c>
      <c r="G3677" t="s">
        <v>38800</v>
      </c>
      <c r="H3677" t="s">
        <v>37</v>
      </c>
      <c r="I3677" t="s">
        <v>38801</v>
      </c>
      <c r="J3677" t="s">
        <v>44</v>
      </c>
      <c r="N3677" t="s">
        <v>38802</v>
      </c>
      <c r="O3677" t="s">
        <v>38803</v>
      </c>
      <c r="S3677" t="s">
        <v>15460</v>
      </c>
      <c r="V3677" t="s">
        <v>7645</v>
      </c>
      <c r="Z3677" t="s">
        <v>37416</v>
      </c>
      <c r="AA3677" t="s">
        <v>7644</v>
      </c>
      <c r="AC3677" t="s">
        <v>7645</v>
      </c>
      <c r="AD3677">
        <v>-6.577</v>
      </c>
      <c r="AE3677">
        <v>106.911</v>
      </c>
      <c r="AG3677" t="s">
        <v>62</v>
      </c>
      <c r="AI3677" t="s">
        <v>44</v>
      </c>
      <c r="AK3677" t="s">
        <v>35122</v>
      </c>
      <c r="AL3677">
        <v>1917</v>
      </c>
      <c r="AM3677" t="s">
        <v>38804</v>
      </c>
      <c r="AO3677">
        <v>45000</v>
      </c>
    </row>
    <row r="3678" spans="1:41" x14ac:dyDescent="0.25">
      <c r="A3678">
        <v>7929</v>
      </c>
      <c r="B3678" t="s">
        <v>37</v>
      </c>
      <c r="C3678" t="s">
        <v>32740</v>
      </c>
      <c r="D3678" t="s">
        <v>39</v>
      </c>
      <c r="E3678" t="s">
        <v>38805</v>
      </c>
      <c r="F3678" t="s">
        <v>38806</v>
      </c>
      <c r="G3678" t="s">
        <v>38807</v>
      </c>
      <c r="H3678" t="s">
        <v>37</v>
      </c>
      <c r="I3678" t="s">
        <v>38808</v>
      </c>
      <c r="J3678" t="s">
        <v>44</v>
      </c>
      <c r="K3678" t="s">
        <v>38809</v>
      </c>
      <c r="N3678" t="s">
        <v>38810</v>
      </c>
      <c r="O3678" t="s">
        <v>38811</v>
      </c>
      <c r="P3678" t="s">
        <v>38812</v>
      </c>
      <c r="Q3678" t="s">
        <v>38813</v>
      </c>
      <c r="S3678" t="s">
        <v>927</v>
      </c>
      <c r="T3678" t="s">
        <v>928</v>
      </c>
      <c r="U3678">
        <v>60614</v>
      </c>
      <c r="V3678" t="s">
        <v>52</v>
      </c>
      <c r="Z3678" t="s">
        <v>940</v>
      </c>
      <c r="AA3678" t="s">
        <v>928</v>
      </c>
      <c r="AB3678">
        <v>60614</v>
      </c>
      <c r="AC3678" t="s">
        <v>52</v>
      </c>
      <c r="AD3678">
        <v>41.926200000000001</v>
      </c>
      <c r="AE3678">
        <v>-87.633799999999994</v>
      </c>
      <c r="AF3678">
        <v>22118</v>
      </c>
      <c r="AG3678" t="s">
        <v>37</v>
      </c>
      <c r="AI3678" t="s">
        <v>44</v>
      </c>
      <c r="AJ3678" t="s">
        <v>331</v>
      </c>
      <c r="AK3678" t="s">
        <v>8247</v>
      </c>
      <c r="AL3678">
        <v>1857</v>
      </c>
      <c r="AM3678" t="s">
        <v>38814</v>
      </c>
      <c r="AO3678">
        <v>15500</v>
      </c>
    </row>
    <row r="3679" spans="1:41" x14ac:dyDescent="0.25">
      <c r="A3679">
        <v>7930</v>
      </c>
      <c r="B3679" t="s">
        <v>37</v>
      </c>
      <c r="C3679" t="s">
        <v>32740</v>
      </c>
      <c r="D3679" t="s">
        <v>39</v>
      </c>
      <c r="E3679" t="s">
        <v>38815</v>
      </c>
      <c r="F3679" t="s">
        <v>5648</v>
      </c>
      <c r="G3679" t="s">
        <v>38816</v>
      </c>
      <c r="H3679" t="s">
        <v>37</v>
      </c>
      <c r="I3679" t="s">
        <v>38817</v>
      </c>
      <c r="J3679" t="s">
        <v>6389</v>
      </c>
      <c r="N3679" t="s">
        <v>38818</v>
      </c>
      <c r="O3679" t="s">
        <v>38819</v>
      </c>
      <c r="P3679" t="s">
        <v>21549</v>
      </c>
      <c r="Q3679" t="s">
        <v>38820</v>
      </c>
      <c r="S3679" t="s">
        <v>38821</v>
      </c>
      <c r="V3679" t="s">
        <v>1688</v>
      </c>
      <c r="Z3679" t="s">
        <v>4609</v>
      </c>
      <c r="AC3679" t="s">
        <v>1688</v>
      </c>
      <c r="AD3679">
        <v>39.994599999999998</v>
      </c>
      <c r="AE3679">
        <v>116.285</v>
      </c>
      <c r="AG3679" t="s">
        <v>37</v>
      </c>
      <c r="AI3679" t="s">
        <v>44</v>
      </c>
      <c r="AL3679">
        <v>1953</v>
      </c>
      <c r="AM3679" t="s">
        <v>38822</v>
      </c>
      <c r="AO3679">
        <v>120000</v>
      </c>
    </row>
    <row r="3680" spans="1:41" x14ac:dyDescent="0.25">
      <c r="A3680">
        <v>7931</v>
      </c>
      <c r="B3680" t="s">
        <v>37</v>
      </c>
      <c r="C3680" t="s">
        <v>32740</v>
      </c>
      <c r="D3680" t="s">
        <v>39</v>
      </c>
      <c r="E3680" t="s">
        <v>38823</v>
      </c>
      <c r="F3680" t="s">
        <v>38824</v>
      </c>
      <c r="G3680" t="s">
        <v>38825</v>
      </c>
      <c r="H3680" t="s">
        <v>37</v>
      </c>
      <c r="I3680" t="s">
        <v>38826</v>
      </c>
      <c r="J3680" t="s">
        <v>44</v>
      </c>
      <c r="N3680" t="s">
        <v>38827</v>
      </c>
      <c r="O3680" t="s">
        <v>38828</v>
      </c>
      <c r="P3680" t="s">
        <v>38829</v>
      </c>
      <c r="S3680" t="s">
        <v>3379</v>
      </c>
      <c r="T3680" t="s">
        <v>2547</v>
      </c>
      <c r="V3680" t="s">
        <v>99</v>
      </c>
      <c r="Z3680" t="s">
        <v>3381</v>
      </c>
      <c r="AA3680" t="s">
        <v>2547</v>
      </c>
      <c r="AB3680" t="s">
        <v>38830</v>
      </c>
      <c r="AC3680" t="s">
        <v>99</v>
      </c>
      <c r="AD3680">
        <v>53.488399999999999</v>
      </c>
      <c r="AE3680">
        <v>-113.541</v>
      </c>
      <c r="AF3680">
        <v>20329</v>
      </c>
      <c r="AG3680" t="s">
        <v>37</v>
      </c>
      <c r="AI3680" t="s">
        <v>44</v>
      </c>
      <c r="AK3680" t="s">
        <v>38831</v>
      </c>
      <c r="AL3680">
        <v>1971</v>
      </c>
      <c r="AM3680" t="s">
        <v>38832</v>
      </c>
      <c r="AO3680">
        <v>33000</v>
      </c>
    </row>
    <row r="3681" spans="1:41" x14ac:dyDescent="0.25">
      <c r="A3681">
        <v>7932</v>
      </c>
      <c r="B3681" t="s">
        <v>37</v>
      </c>
      <c r="C3681" t="s">
        <v>32740</v>
      </c>
      <c r="D3681" t="s">
        <v>39</v>
      </c>
      <c r="E3681" t="s">
        <v>38833</v>
      </c>
      <c r="F3681" t="s">
        <v>38834</v>
      </c>
      <c r="G3681" t="s">
        <v>38835</v>
      </c>
      <c r="H3681" t="s">
        <v>37</v>
      </c>
      <c r="I3681" t="s">
        <v>38836</v>
      </c>
      <c r="J3681" t="s">
        <v>3657</v>
      </c>
      <c r="K3681" t="s">
        <v>38837</v>
      </c>
      <c r="N3681" t="s">
        <v>38838</v>
      </c>
      <c r="O3681" t="s">
        <v>38839</v>
      </c>
      <c r="P3681" t="s">
        <v>38840</v>
      </c>
      <c r="Q3681" t="s">
        <v>38841</v>
      </c>
      <c r="S3681" t="s">
        <v>38842</v>
      </c>
      <c r="V3681" t="s">
        <v>2292</v>
      </c>
      <c r="Z3681" t="s">
        <v>38843</v>
      </c>
      <c r="AC3681" t="s">
        <v>2292</v>
      </c>
      <c r="AD3681">
        <v>39.221200000000003</v>
      </c>
      <c r="AE3681">
        <v>9.1098999999999997</v>
      </c>
      <c r="AF3681">
        <v>21432</v>
      </c>
      <c r="AG3681" t="s">
        <v>37</v>
      </c>
      <c r="AI3681" t="s">
        <v>44</v>
      </c>
      <c r="AK3681" t="s">
        <v>38844</v>
      </c>
      <c r="AL3681">
        <v>1866</v>
      </c>
      <c r="AM3681" t="s">
        <v>38845</v>
      </c>
      <c r="AO3681">
        <v>80000</v>
      </c>
    </row>
    <row r="3682" spans="1:41" x14ac:dyDescent="0.25">
      <c r="A3682">
        <v>7933</v>
      </c>
      <c r="B3682" t="s">
        <v>37</v>
      </c>
      <c r="C3682" t="s">
        <v>32740</v>
      </c>
      <c r="D3682" t="s">
        <v>39</v>
      </c>
      <c r="E3682" t="s">
        <v>38846</v>
      </c>
      <c r="F3682" t="s">
        <v>38847</v>
      </c>
      <c r="G3682" t="s">
        <v>38848</v>
      </c>
      <c r="H3682" t="s">
        <v>37</v>
      </c>
      <c r="I3682" t="s">
        <v>38849</v>
      </c>
      <c r="J3682" t="s">
        <v>44</v>
      </c>
      <c r="N3682" t="s">
        <v>38850</v>
      </c>
      <c r="O3682" t="s">
        <v>38851</v>
      </c>
      <c r="P3682" t="s">
        <v>1177</v>
      </c>
      <c r="Q3682" t="s">
        <v>38852</v>
      </c>
      <c r="S3682" t="s">
        <v>27579</v>
      </c>
      <c r="V3682" t="s">
        <v>19315</v>
      </c>
      <c r="W3682" t="s">
        <v>38853</v>
      </c>
      <c r="Z3682" t="s">
        <v>27581</v>
      </c>
      <c r="AC3682" t="s">
        <v>19315</v>
      </c>
      <c r="AD3682">
        <v>-17.7637</v>
      </c>
      <c r="AE3682">
        <v>31.047599999999999</v>
      </c>
      <c r="AF3682">
        <v>14500</v>
      </c>
      <c r="AG3682" t="s">
        <v>37</v>
      </c>
      <c r="AH3682" t="s">
        <v>38854</v>
      </c>
      <c r="AI3682" t="s">
        <v>44</v>
      </c>
      <c r="AL3682">
        <v>1955</v>
      </c>
      <c r="AM3682" t="s">
        <v>38855</v>
      </c>
      <c r="AO3682">
        <v>3400</v>
      </c>
    </row>
    <row r="3683" spans="1:41" x14ac:dyDescent="0.25">
      <c r="A3683">
        <v>7934</v>
      </c>
      <c r="B3683" t="s">
        <v>37</v>
      </c>
      <c r="C3683" t="s">
        <v>32740</v>
      </c>
      <c r="D3683" t="s">
        <v>39</v>
      </c>
      <c r="E3683" t="s">
        <v>38856</v>
      </c>
      <c r="F3683" t="s">
        <v>38857</v>
      </c>
      <c r="G3683" t="s">
        <v>38858</v>
      </c>
      <c r="H3683" t="s">
        <v>37</v>
      </c>
      <c r="I3683" t="s">
        <v>38859</v>
      </c>
      <c r="J3683" t="s">
        <v>44</v>
      </c>
      <c r="N3683" t="s">
        <v>38860</v>
      </c>
      <c r="O3683" t="s">
        <v>38861</v>
      </c>
      <c r="S3683" t="s">
        <v>1229</v>
      </c>
      <c r="T3683" t="s">
        <v>5992</v>
      </c>
      <c r="V3683" t="s">
        <v>52</v>
      </c>
      <c r="Z3683" t="s">
        <v>38753</v>
      </c>
      <c r="AA3683" t="s">
        <v>5992</v>
      </c>
      <c r="AB3683">
        <v>46200</v>
      </c>
      <c r="AC3683" t="s">
        <v>52</v>
      </c>
      <c r="AD3683">
        <v>39.774900000000002</v>
      </c>
      <c r="AE3683">
        <v>-86.165899999999993</v>
      </c>
      <c r="AG3683" t="s">
        <v>62</v>
      </c>
      <c r="AI3683" t="s">
        <v>44</v>
      </c>
      <c r="AK3683" t="s">
        <v>38862</v>
      </c>
    </row>
    <row r="3684" spans="1:41" x14ac:dyDescent="0.25">
      <c r="A3684">
        <v>7935</v>
      </c>
      <c r="B3684" t="s">
        <v>37</v>
      </c>
      <c r="C3684" t="s">
        <v>32740</v>
      </c>
      <c r="D3684" t="s">
        <v>39</v>
      </c>
      <c r="E3684" t="s">
        <v>38863</v>
      </c>
      <c r="F3684" t="s">
        <v>38864</v>
      </c>
      <c r="G3684" t="s">
        <v>38865</v>
      </c>
      <c r="H3684" t="s">
        <v>37</v>
      </c>
      <c r="I3684" t="s">
        <v>38866</v>
      </c>
      <c r="J3684" t="s">
        <v>44</v>
      </c>
      <c r="K3684" t="s">
        <v>38867</v>
      </c>
      <c r="N3684" t="s">
        <v>38868</v>
      </c>
      <c r="O3684" t="s">
        <v>38869</v>
      </c>
      <c r="P3684" t="s">
        <v>16063</v>
      </c>
      <c r="S3684" t="s">
        <v>16064</v>
      </c>
      <c r="V3684" t="s">
        <v>4906</v>
      </c>
      <c r="Z3684" t="s">
        <v>16066</v>
      </c>
      <c r="AA3684" t="s">
        <v>6974</v>
      </c>
      <c r="AB3684">
        <v>3720</v>
      </c>
      <c r="AC3684" t="s">
        <v>4906</v>
      </c>
      <c r="AD3684">
        <v>14.1652</v>
      </c>
      <c r="AE3684">
        <v>121.245</v>
      </c>
      <c r="AF3684">
        <v>18773</v>
      </c>
      <c r="AG3684" t="s">
        <v>37</v>
      </c>
      <c r="AI3684" t="s">
        <v>44</v>
      </c>
      <c r="AL3684">
        <v>1951</v>
      </c>
      <c r="AM3684" t="s">
        <v>38870</v>
      </c>
      <c r="AO3684">
        <v>66000</v>
      </c>
    </row>
    <row r="3685" spans="1:41" x14ac:dyDescent="0.25">
      <c r="A3685">
        <v>7936</v>
      </c>
      <c r="B3685" t="s">
        <v>37</v>
      </c>
      <c r="C3685" t="s">
        <v>32740</v>
      </c>
      <c r="D3685" t="s">
        <v>39</v>
      </c>
      <c r="E3685" t="s">
        <v>38871</v>
      </c>
      <c r="F3685" t="s">
        <v>38872</v>
      </c>
      <c r="G3685" t="s">
        <v>38873</v>
      </c>
      <c r="H3685" t="s">
        <v>37</v>
      </c>
      <c r="I3685" t="s">
        <v>38874</v>
      </c>
      <c r="J3685" t="s">
        <v>44</v>
      </c>
      <c r="N3685" t="s">
        <v>38875</v>
      </c>
      <c r="O3685" t="s">
        <v>38876</v>
      </c>
      <c r="P3685" t="s">
        <v>48</v>
      </c>
      <c r="Q3685" t="s">
        <v>11823</v>
      </c>
      <c r="S3685" t="s">
        <v>38877</v>
      </c>
      <c r="V3685" t="s">
        <v>26426</v>
      </c>
      <c r="W3685" t="s">
        <v>38878</v>
      </c>
      <c r="Z3685" t="s">
        <v>38879</v>
      </c>
      <c r="AC3685" t="s">
        <v>26426</v>
      </c>
      <c r="AD3685">
        <v>29.934699999999999</v>
      </c>
      <c r="AE3685">
        <v>31.250900000000001</v>
      </c>
      <c r="AG3685" t="s">
        <v>37</v>
      </c>
      <c r="AI3685" t="s">
        <v>44</v>
      </c>
      <c r="AL3685">
        <v>1927</v>
      </c>
      <c r="AM3685" t="s">
        <v>38880</v>
      </c>
      <c r="AO3685">
        <v>300000</v>
      </c>
    </row>
    <row r="3686" spans="1:41" x14ac:dyDescent="0.25">
      <c r="A3686">
        <v>7937</v>
      </c>
      <c r="B3686" t="s">
        <v>37</v>
      </c>
      <c r="C3686" t="s">
        <v>32740</v>
      </c>
      <c r="D3686" t="s">
        <v>39</v>
      </c>
      <c r="E3686" t="s">
        <v>38881</v>
      </c>
      <c r="F3686" t="s">
        <v>38882</v>
      </c>
      <c r="G3686" t="s">
        <v>38883</v>
      </c>
      <c r="H3686" t="s">
        <v>37</v>
      </c>
      <c r="I3686" t="s">
        <v>38884</v>
      </c>
      <c r="J3686" t="s">
        <v>44</v>
      </c>
      <c r="N3686" t="s">
        <v>38885</v>
      </c>
      <c r="O3686" t="s">
        <v>38886</v>
      </c>
      <c r="P3686" t="s">
        <v>2953</v>
      </c>
      <c r="Q3686" t="s">
        <v>11823</v>
      </c>
      <c r="R3686" t="s">
        <v>38887</v>
      </c>
      <c r="S3686" t="s">
        <v>38888</v>
      </c>
      <c r="V3686" t="s">
        <v>26426</v>
      </c>
      <c r="Z3686" t="s">
        <v>38879</v>
      </c>
      <c r="AC3686" t="s">
        <v>26426</v>
      </c>
      <c r="AD3686">
        <v>30.0626</v>
      </c>
      <c r="AE3686">
        <v>31.249700000000001</v>
      </c>
      <c r="AF3686">
        <v>12280</v>
      </c>
      <c r="AG3686" t="s">
        <v>37</v>
      </c>
      <c r="AI3686" t="s">
        <v>44</v>
      </c>
      <c r="AL3686">
        <v>1950</v>
      </c>
      <c r="AM3686" t="s">
        <v>38889</v>
      </c>
      <c r="AO3686">
        <v>7000</v>
      </c>
    </row>
    <row r="3687" spans="1:41" x14ac:dyDescent="0.25">
      <c r="A3687">
        <v>7938</v>
      </c>
      <c r="B3687" t="s">
        <v>37</v>
      </c>
      <c r="C3687" t="s">
        <v>32740</v>
      </c>
      <c r="D3687" t="s">
        <v>39</v>
      </c>
      <c r="E3687" t="s">
        <v>38890</v>
      </c>
      <c r="F3687" t="s">
        <v>38891</v>
      </c>
      <c r="G3687" t="s">
        <v>38892</v>
      </c>
      <c r="H3687" t="s">
        <v>37</v>
      </c>
      <c r="I3687" t="s">
        <v>38893</v>
      </c>
      <c r="J3687" t="s">
        <v>44</v>
      </c>
      <c r="N3687" t="s">
        <v>38894</v>
      </c>
      <c r="O3687" t="s">
        <v>38895</v>
      </c>
      <c r="P3687" t="s">
        <v>38896</v>
      </c>
      <c r="Q3687" t="s">
        <v>38897</v>
      </c>
      <c r="S3687" t="s">
        <v>38888</v>
      </c>
      <c r="V3687" t="s">
        <v>26426</v>
      </c>
      <c r="W3687" t="s">
        <v>38898</v>
      </c>
      <c r="Z3687" t="s">
        <v>38879</v>
      </c>
      <c r="AC3687" t="s">
        <v>26426</v>
      </c>
      <c r="AD3687">
        <v>30.0626</v>
      </c>
      <c r="AE3687">
        <v>31.249700000000001</v>
      </c>
      <c r="AF3687">
        <v>12090</v>
      </c>
      <c r="AG3687" t="s">
        <v>37</v>
      </c>
      <c r="AI3687" t="s">
        <v>44</v>
      </c>
      <c r="AL3687">
        <v>1951</v>
      </c>
      <c r="AM3687" t="s">
        <v>38899</v>
      </c>
      <c r="AO3687">
        <v>20000</v>
      </c>
    </row>
    <row r="3688" spans="1:41" x14ac:dyDescent="0.25">
      <c r="A3688">
        <v>7939</v>
      </c>
      <c r="B3688" t="s">
        <v>37</v>
      </c>
      <c r="C3688" t="s">
        <v>32740</v>
      </c>
      <c r="D3688" t="s">
        <v>39</v>
      </c>
      <c r="E3688" t="s">
        <v>38900</v>
      </c>
      <c r="F3688" t="s">
        <v>38901</v>
      </c>
      <c r="G3688" t="s">
        <v>38902</v>
      </c>
      <c r="H3688" t="s">
        <v>37</v>
      </c>
      <c r="I3688" t="s">
        <v>38903</v>
      </c>
      <c r="J3688" t="s">
        <v>44</v>
      </c>
      <c r="N3688" t="s">
        <v>38904</v>
      </c>
      <c r="O3688" t="s">
        <v>38905</v>
      </c>
      <c r="P3688" t="s">
        <v>38906</v>
      </c>
      <c r="Q3688" t="s">
        <v>38907</v>
      </c>
      <c r="S3688" t="s">
        <v>38888</v>
      </c>
      <c r="V3688" t="s">
        <v>26426</v>
      </c>
      <c r="W3688" t="s">
        <v>38908</v>
      </c>
      <c r="Z3688" t="s">
        <v>38879</v>
      </c>
      <c r="AC3688" t="s">
        <v>26426</v>
      </c>
      <c r="AD3688">
        <v>30.0626</v>
      </c>
      <c r="AE3688">
        <v>31.249700000000001</v>
      </c>
      <c r="AF3688">
        <v>19501</v>
      </c>
      <c r="AG3688" t="s">
        <v>37</v>
      </c>
      <c r="AI3688" t="s">
        <v>44</v>
      </c>
      <c r="AK3688" t="s">
        <v>38909</v>
      </c>
      <c r="AL3688">
        <v>1918</v>
      </c>
      <c r="AM3688" t="s">
        <v>38910</v>
      </c>
      <c r="AO3688">
        <v>300000</v>
      </c>
    </row>
    <row r="3689" spans="1:41" x14ac:dyDescent="0.25">
      <c r="A3689">
        <v>7940</v>
      </c>
      <c r="B3689" t="s">
        <v>37</v>
      </c>
      <c r="C3689" t="s">
        <v>32740</v>
      </c>
      <c r="D3689" t="s">
        <v>39</v>
      </c>
      <c r="E3689" t="s">
        <v>38911</v>
      </c>
      <c r="F3689" t="s">
        <v>38912</v>
      </c>
      <c r="G3689" t="s">
        <v>38913</v>
      </c>
      <c r="H3689" t="s">
        <v>37</v>
      </c>
      <c r="I3689" t="s">
        <v>38914</v>
      </c>
      <c r="J3689" t="s">
        <v>44</v>
      </c>
      <c r="N3689" t="s">
        <v>38915</v>
      </c>
      <c r="O3689" t="s">
        <v>38916</v>
      </c>
      <c r="P3689" t="s">
        <v>38917</v>
      </c>
      <c r="Q3689" t="s">
        <v>38918</v>
      </c>
      <c r="S3689" t="s">
        <v>38888</v>
      </c>
      <c r="V3689" t="s">
        <v>26426</v>
      </c>
      <c r="Z3689" t="s">
        <v>38879</v>
      </c>
      <c r="AC3689" t="s">
        <v>26426</v>
      </c>
      <c r="AD3689">
        <v>30.099599999999999</v>
      </c>
      <c r="AE3689">
        <v>31.3231</v>
      </c>
      <c r="AF3689">
        <v>9706</v>
      </c>
      <c r="AG3689" t="s">
        <v>37</v>
      </c>
      <c r="AI3689" t="s">
        <v>44</v>
      </c>
      <c r="AL3689">
        <v>1979</v>
      </c>
      <c r="AM3689" t="s">
        <v>38919</v>
      </c>
      <c r="AO3689">
        <v>13000</v>
      </c>
    </row>
    <row r="3690" spans="1:41" x14ac:dyDescent="0.25">
      <c r="A3690">
        <v>7941</v>
      </c>
      <c r="B3690" t="s">
        <v>37</v>
      </c>
      <c r="C3690" t="s">
        <v>32740</v>
      </c>
      <c r="D3690" t="s">
        <v>39</v>
      </c>
      <c r="E3690" t="s">
        <v>38920</v>
      </c>
      <c r="F3690" t="s">
        <v>38397</v>
      </c>
      <c r="G3690" t="s">
        <v>38921</v>
      </c>
      <c r="H3690" t="s">
        <v>37</v>
      </c>
      <c r="I3690" t="s">
        <v>38922</v>
      </c>
      <c r="J3690" t="s">
        <v>38923</v>
      </c>
      <c r="N3690" t="s">
        <v>38924</v>
      </c>
      <c r="O3690" t="s">
        <v>38925</v>
      </c>
      <c r="P3690" t="s">
        <v>38926</v>
      </c>
      <c r="S3690" t="s">
        <v>38927</v>
      </c>
      <c r="V3690" t="s">
        <v>147</v>
      </c>
      <c r="Z3690" t="s">
        <v>38928</v>
      </c>
      <c r="AA3690" t="s">
        <v>5113</v>
      </c>
      <c r="AC3690" t="s">
        <v>147</v>
      </c>
      <c r="AD3690">
        <v>22.552900000000001</v>
      </c>
      <c r="AE3690">
        <v>88.279300000000006</v>
      </c>
      <c r="AF3690">
        <v>20638</v>
      </c>
      <c r="AG3690" t="s">
        <v>37</v>
      </c>
      <c r="AI3690" t="s">
        <v>44</v>
      </c>
      <c r="AK3690" t="s">
        <v>38929</v>
      </c>
      <c r="AL3690">
        <v>1793</v>
      </c>
      <c r="AM3690" t="s">
        <v>38930</v>
      </c>
      <c r="AO3690">
        <v>2000000</v>
      </c>
    </row>
    <row r="3691" spans="1:41" x14ac:dyDescent="0.25">
      <c r="A3691">
        <v>7942</v>
      </c>
      <c r="B3691" t="s">
        <v>37</v>
      </c>
      <c r="C3691" t="s">
        <v>32740</v>
      </c>
      <c r="D3691" t="s">
        <v>39</v>
      </c>
      <c r="E3691" t="s">
        <v>38931</v>
      </c>
      <c r="F3691" t="s">
        <v>38932</v>
      </c>
      <c r="G3691" t="s">
        <v>38933</v>
      </c>
      <c r="H3691" t="s">
        <v>37</v>
      </c>
      <c r="I3691" t="s">
        <v>38934</v>
      </c>
      <c r="J3691" t="s">
        <v>44</v>
      </c>
      <c r="N3691" t="s">
        <v>38935</v>
      </c>
      <c r="O3691" t="s">
        <v>38936</v>
      </c>
      <c r="P3691" t="s">
        <v>48</v>
      </c>
      <c r="S3691" t="s">
        <v>38937</v>
      </c>
      <c r="T3691" t="s">
        <v>146</v>
      </c>
      <c r="V3691" t="s">
        <v>147</v>
      </c>
      <c r="Z3691" t="s">
        <v>38938</v>
      </c>
      <c r="AA3691" t="s">
        <v>146</v>
      </c>
      <c r="AC3691" t="s">
        <v>147</v>
      </c>
      <c r="AD3691">
        <v>11.2492</v>
      </c>
      <c r="AE3691">
        <v>75.777299999999997</v>
      </c>
      <c r="AF3691">
        <v>11675</v>
      </c>
      <c r="AG3691" t="s">
        <v>37</v>
      </c>
      <c r="AI3691" t="s">
        <v>44</v>
      </c>
      <c r="AK3691" t="s">
        <v>38939</v>
      </c>
      <c r="AL3691">
        <v>1968</v>
      </c>
      <c r="AM3691" t="s">
        <v>38940</v>
      </c>
      <c r="AO3691">
        <v>28000</v>
      </c>
    </row>
    <row r="3692" spans="1:41" x14ac:dyDescent="0.25">
      <c r="A3692">
        <v>7943</v>
      </c>
      <c r="B3692" t="s">
        <v>37</v>
      </c>
      <c r="C3692" t="s">
        <v>32740</v>
      </c>
      <c r="D3692" t="s">
        <v>39</v>
      </c>
      <c r="E3692" t="s">
        <v>38941</v>
      </c>
      <c r="F3692" t="s">
        <v>16058</v>
      </c>
      <c r="G3692" t="s">
        <v>38942</v>
      </c>
      <c r="H3692" t="s">
        <v>37</v>
      </c>
      <c r="I3692" t="s">
        <v>38943</v>
      </c>
      <c r="J3692" t="s">
        <v>7489</v>
      </c>
      <c r="N3692" t="s">
        <v>38944</v>
      </c>
      <c r="O3692" t="s">
        <v>38945</v>
      </c>
      <c r="P3692" t="s">
        <v>16063</v>
      </c>
      <c r="S3692" t="s">
        <v>16064</v>
      </c>
      <c r="V3692" t="s">
        <v>4906</v>
      </c>
      <c r="Z3692" t="s">
        <v>16066</v>
      </c>
      <c r="AA3692" t="s">
        <v>6974</v>
      </c>
      <c r="AB3692">
        <v>4031</v>
      </c>
      <c r="AC3692" t="s">
        <v>4906</v>
      </c>
      <c r="AD3692">
        <v>14.1835</v>
      </c>
      <c r="AE3692">
        <v>121.246</v>
      </c>
      <c r="AF3692">
        <v>14417</v>
      </c>
      <c r="AG3692" t="s">
        <v>37</v>
      </c>
      <c r="AI3692" t="s">
        <v>44</v>
      </c>
      <c r="AL3692">
        <v>1966</v>
      </c>
      <c r="AM3692" t="s">
        <v>38946</v>
      </c>
      <c r="AO3692">
        <v>12000</v>
      </c>
    </row>
    <row r="3693" spans="1:41" x14ac:dyDescent="0.25">
      <c r="A3693">
        <v>7944</v>
      </c>
      <c r="B3693" t="s">
        <v>37</v>
      </c>
      <c r="C3693" t="s">
        <v>32740</v>
      </c>
      <c r="D3693" t="s">
        <v>39</v>
      </c>
      <c r="E3693" t="s">
        <v>38947</v>
      </c>
      <c r="F3693" t="s">
        <v>38948</v>
      </c>
      <c r="G3693" t="s">
        <v>38949</v>
      </c>
      <c r="H3693" t="s">
        <v>37</v>
      </c>
      <c r="I3693" t="s">
        <v>38950</v>
      </c>
      <c r="J3693" t="s">
        <v>44</v>
      </c>
      <c r="K3693" t="s">
        <v>38951</v>
      </c>
      <c r="O3693" t="s">
        <v>38952</v>
      </c>
      <c r="P3693" t="s">
        <v>38953</v>
      </c>
      <c r="S3693" t="s">
        <v>9203</v>
      </c>
      <c r="AA3693" t="s">
        <v>5155</v>
      </c>
      <c r="AB3693">
        <v>49546</v>
      </c>
      <c r="AD3693">
        <v>42.927300000000002</v>
      </c>
      <c r="AE3693">
        <v>-85.588399999999993</v>
      </c>
      <c r="AF3693">
        <v>23266</v>
      </c>
      <c r="AG3693" t="s">
        <v>37</v>
      </c>
      <c r="AI3693" t="s">
        <v>44</v>
      </c>
      <c r="AK3693" t="s">
        <v>37634</v>
      </c>
      <c r="AL3693">
        <v>1948</v>
      </c>
      <c r="AM3693" t="s">
        <v>38954</v>
      </c>
      <c r="AO3693">
        <v>76000</v>
      </c>
    </row>
    <row r="3694" spans="1:41" x14ac:dyDescent="0.25">
      <c r="A3694">
        <v>7945</v>
      </c>
      <c r="B3694" t="s">
        <v>37</v>
      </c>
      <c r="C3694" t="s">
        <v>32740</v>
      </c>
      <c r="D3694" t="s">
        <v>39</v>
      </c>
      <c r="E3694" t="s">
        <v>38955</v>
      </c>
      <c r="F3694" t="s">
        <v>38956</v>
      </c>
      <c r="G3694" t="s">
        <v>38957</v>
      </c>
      <c r="H3694" t="s">
        <v>37</v>
      </c>
      <c r="I3694" t="s">
        <v>38958</v>
      </c>
      <c r="J3694" t="s">
        <v>44</v>
      </c>
      <c r="N3694" t="s">
        <v>38959</v>
      </c>
      <c r="O3694" t="s">
        <v>38960</v>
      </c>
      <c r="P3694" t="s">
        <v>21129</v>
      </c>
      <c r="S3694" t="s">
        <v>38961</v>
      </c>
      <c r="T3694" t="s">
        <v>518</v>
      </c>
      <c r="V3694" t="s">
        <v>520</v>
      </c>
      <c r="Z3694" t="s">
        <v>1107</v>
      </c>
      <c r="AA3694" t="s">
        <v>518</v>
      </c>
      <c r="AC3694" t="s">
        <v>520</v>
      </c>
      <c r="AD3694">
        <v>52.208500000000001</v>
      </c>
      <c r="AE3694">
        <v>0.117797</v>
      </c>
      <c r="AF3694">
        <v>10408</v>
      </c>
      <c r="AG3694" t="s">
        <v>37</v>
      </c>
      <c r="AI3694" t="s">
        <v>44</v>
      </c>
      <c r="AM3694" t="s">
        <v>10524</v>
      </c>
      <c r="AO3694">
        <v>550</v>
      </c>
    </row>
    <row r="3695" spans="1:41" x14ac:dyDescent="0.25">
      <c r="A3695">
        <v>7946</v>
      </c>
      <c r="B3695" t="s">
        <v>37</v>
      </c>
      <c r="C3695" t="s">
        <v>32740</v>
      </c>
      <c r="D3695" t="s">
        <v>39</v>
      </c>
      <c r="E3695" t="s">
        <v>38962</v>
      </c>
      <c r="F3695" t="s">
        <v>38963</v>
      </c>
      <c r="G3695" t="s">
        <v>38964</v>
      </c>
      <c r="H3695" t="s">
        <v>37</v>
      </c>
      <c r="I3695" t="s">
        <v>38965</v>
      </c>
      <c r="J3695" t="s">
        <v>3657</v>
      </c>
      <c r="N3695" t="s">
        <v>38966</v>
      </c>
      <c r="O3695" t="s">
        <v>38967</v>
      </c>
      <c r="P3695" t="s">
        <v>38968</v>
      </c>
      <c r="S3695" t="s">
        <v>38969</v>
      </c>
      <c r="T3695" t="s">
        <v>38970</v>
      </c>
      <c r="V3695" t="s">
        <v>2292</v>
      </c>
      <c r="W3695" t="s">
        <v>38971</v>
      </c>
      <c r="Z3695" t="s">
        <v>38972</v>
      </c>
      <c r="AA3695" t="s">
        <v>38970</v>
      </c>
      <c r="AC3695" t="s">
        <v>2292</v>
      </c>
      <c r="AD3695">
        <v>43.298200000000001</v>
      </c>
      <c r="AE3695">
        <v>13.4411</v>
      </c>
      <c r="AF3695">
        <v>11447</v>
      </c>
      <c r="AG3695" t="s">
        <v>37</v>
      </c>
      <c r="AI3695" t="s">
        <v>44</v>
      </c>
      <c r="AL3695">
        <v>1920</v>
      </c>
      <c r="AM3695" t="s">
        <v>38973</v>
      </c>
      <c r="AO3695">
        <v>25000</v>
      </c>
    </row>
    <row r="3696" spans="1:41" x14ac:dyDescent="0.25">
      <c r="A3696">
        <v>7947</v>
      </c>
      <c r="B3696" t="s">
        <v>37</v>
      </c>
      <c r="C3696" t="s">
        <v>32740</v>
      </c>
      <c r="D3696" t="s">
        <v>39</v>
      </c>
      <c r="E3696" t="s">
        <v>38974</v>
      </c>
      <c r="F3696" t="s">
        <v>38975</v>
      </c>
      <c r="G3696" t="s">
        <v>38976</v>
      </c>
      <c r="H3696" t="s">
        <v>37</v>
      </c>
      <c r="I3696" t="s">
        <v>38977</v>
      </c>
      <c r="J3696" t="s">
        <v>44</v>
      </c>
      <c r="N3696" t="s">
        <v>38978</v>
      </c>
      <c r="O3696" t="s">
        <v>38979</v>
      </c>
      <c r="P3696" t="s">
        <v>2300</v>
      </c>
      <c r="S3696" t="s">
        <v>38980</v>
      </c>
      <c r="T3696" t="s">
        <v>4973</v>
      </c>
      <c r="V3696" t="s">
        <v>52</v>
      </c>
      <c r="W3696" t="s">
        <v>38981</v>
      </c>
      <c r="Z3696" t="s">
        <v>38982</v>
      </c>
      <c r="AA3696" t="s">
        <v>4973</v>
      </c>
      <c r="AB3696">
        <v>73505</v>
      </c>
      <c r="AC3696" t="s">
        <v>52</v>
      </c>
      <c r="AD3696">
        <v>34.6008</v>
      </c>
      <c r="AE3696">
        <v>-98.454899999999995</v>
      </c>
      <c r="AF3696">
        <v>14503</v>
      </c>
      <c r="AG3696" t="s">
        <v>37</v>
      </c>
      <c r="AI3696" t="s">
        <v>44</v>
      </c>
      <c r="AL3696">
        <v>1964</v>
      </c>
      <c r="AM3696" t="s">
        <v>38983</v>
      </c>
      <c r="AO3696">
        <v>6675</v>
      </c>
    </row>
    <row r="3697" spans="1:41" x14ac:dyDescent="0.25">
      <c r="A3697">
        <v>7948</v>
      </c>
      <c r="B3697" t="s">
        <v>37</v>
      </c>
      <c r="C3697" t="s">
        <v>32740</v>
      </c>
      <c r="D3697" t="s">
        <v>38984</v>
      </c>
      <c r="E3697" t="s">
        <v>38985</v>
      </c>
      <c r="F3697" t="s">
        <v>38986</v>
      </c>
      <c r="G3697" t="s">
        <v>38987</v>
      </c>
      <c r="H3697" t="s">
        <v>37</v>
      </c>
      <c r="I3697" t="s">
        <v>38988</v>
      </c>
      <c r="J3697" t="s">
        <v>38989</v>
      </c>
      <c r="K3697" t="s">
        <v>38990</v>
      </c>
      <c r="L3697" t="s">
        <v>38991</v>
      </c>
      <c r="N3697" t="s">
        <v>38992</v>
      </c>
      <c r="O3697" t="s">
        <v>38993</v>
      </c>
      <c r="P3697" t="s">
        <v>38994</v>
      </c>
      <c r="Q3697" t="s">
        <v>38995</v>
      </c>
      <c r="S3697" t="s">
        <v>575</v>
      </c>
      <c r="T3697" t="s">
        <v>329</v>
      </c>
      <c r="V3697" t="s">
        <v>99</v>
      </c>
      <c r="W3697" t="s">
        <v>38996</v>
      </c>
      <c r="Z3697" t="s">
        <v>38997</v>
      </c>
      <c r="AA3697" t="s">
        <v>318</v>
      </c>
      <c r="AB3697" t="s">
        <v>38998</v>
      </c>
      <c r="AC3697" t="s">
        <v>99</v>
      </c>
      <c r="AD3697">
        <v>45.412500000000001</v>
      </c>
      <c r="AE3697">
        <v>-75.690899999999999</v>
      </c>
      <c r="AF3697">
        <v>19327</v>
      </c>
      <c r="AG3697" t="s">
        <v>37</v>
      </c>
      <c r="AH3697" t="s">
        <v>38999</v>
      </c>
      <c r="AI3697" t="s">
        <v>44</v>
      </c>
      <c r="AJ3697" t="s">
        <v>208</v>
      </c>
      <c r="AK3697" t="s">
        <v>39000</v>
      </c>
      <c r="AL3697">
        <v>1882</v>
      </c>
      <c r="AM3697" t="s">
        <v>39001</v>
      </c>
      <c r="AO3697">
        <v>588000</v>
      </c>
    </row>
    <row r="3698" spans="1:41" x14ac:dyDescent="0.25">
      <c r="A3698">
        <v>7949</v>
      </c>
      <c r="B3698" t="s">
        <v>37</v>
      </c>
      <c r="C3698" t="s">
        <v>32740</v>
      </c>
      <c r="D3698" t="s">
        <v>38984</v>
      </c>
      <c r="E3698" t="s">
        <v>39002</v>
      </c>
      <c r="F3698" t="s">
        <v>38986</v>
      </c>
      <c r="G3698" t="s">
        <v>39003</v>
      </c>
      <c r="H3698" t="s">
        <v>37</v>
      </c>
      <c r="I3698" t="s">
        <v>39004</v>
      </c>
      <c r="J3698" t="s">
        <v>38989</v>
      </c>
      <c r="K3698" t="s">
        <v>38990</v>
      </c>
      <c r="L3698" t="s">
        <v>38991</v>
      </c>
      <c r="N3698" t="s">
        <v>39005</v>
      </c>
      <c r="O3698" t="s">
        <v>39006</v>
      </c>
      <c r="P3698" t="s">
        <v>39007</v>
      </c>
      <c r="Q3698" t="s">
        <v>38995</v>
      </c>
      <c r="S3698" t="s">
        <v>575</v>
      </c>
      <c r="T3698" t="s">
        <v>329</v>
      </c>
      <c r="U3698" t="s">
        <v>39008</v>
      </c>
      <c r="V3698" t="s">
        <v>99</v>
      </c>
      <c r="W3698" t="s">
        <v>38996</v>
      </c>
      <c r="Z3698" t="s">
        <v>38997</v>
      </c>
      <c r="AA3698" t="s">
        <v>318</v>
      </c>
      <c r="AB3698" t="s">
        <v>39008</v>
      </c>
      <c r="AC3698" t="s">
        <v>99</v>
      </c>
      <c r="AD3698">
        <v>45.412500000000001</v>
      </c>
      <c r="AE3698">
        <v>-75.690899999999999</v>
      </c>
      <c r="AF3698">
        <v>19328</v>
      </c>
      <c r="AG3698" t="s">
        <v>37</v>
      </c>
      <c r="AH3698" t="s">
        <v>38999</v>
      </c>
      <c r="AI3698" t="s">
        <v>44</v>
      </c>
      <c r="AJ3698" t="s">
        <v>208</v>
      </c>
      <c r="AK3698" t="s">
        <v>39000</v>
      </c>
      <c r="AL3698">
        <v>1882</v>
      </c>
      <c r="AM3698" t="s">
        <v>39009</v>
      </c>
      <c r="AO3698">
        <v>51500</v>
      </c>
    </row>
    <row r="3699" spans="1:41" x14ac:dyDescent="0.25">
      <c r="A3699">
        <v>7950</v>
      </c>
      <c r="B3699" t="s">
        <v>37</v>
      </c>
      <c r="C3699" t="s">
        <v>32740</v>
      </c>
      <c r="D3699" t="s">
        <v>39</v>
      </c>
      <c r="E3699" t="s">
        <v>39010</v>
      </c>
      <c r="F3699" t="s">
        <v>39011</v>
      </c>
      <c r="G3699" t="s">
        <v>39012</v>
      </c>
      <c r="H3699" t="s">
        <v>37</v>
      </c>
      <c r="I3699" t="s">
        <v>39013</v>
      </c>
      <c r="J3699" t="s">
        <v>44</v>
      </c>
      <c r="N3699" t="s">
        <v>39014</v>
      </c>
      <c r="O3699" t="s">
        <v>39015</v>
      </c>
      <c r="P3699" t="s">
        <v>719</v>
      </c>
      <c r="Q3699" t="s">
        <v>39016</v>
      </c>
      <c r="S3699" t="s">
        <v>38631</v>
      </c>
      <c r="T3699" t="s">
        <v>754</v>
      </c>
      <c r="V3699" t="s">
        <v>52</v>
      </c>
      <c r="Z3699" t="s">
        <v>38632</v>
      </c>
      <c r="AA3699" t="s">
        <v>754</v>
      </c>
      <c r="AB3699">
        <v>14208</v>
      </c>
      <c r="AC3699" t="s">
        <v>52</v>
      </c>
      <c r="AD3699">
        <v>42.925600000000003</v>
      </c>
      <c r="AE3699">
        <v>-78.8536</v>
      </c>
      <c r="AG3699" t="s">
        <v>62</v>
      </c>
      <c r="AI3699" t="s">
        <v>44</v>
      </c>
      <c r="AK3699" t="s">
        <v>39017</v>
      </c>
    </row>
    <row r="3700" spans="1:41" x14ac:dyDescent="0.25">
      <c r="A3700">
        <v>7951</v>
      </c>
      <c r="B3700" t="s">
        <v>37</v>
      </c>
      <c r="C3700" t="s">
        <v>32740</v>
      </c>
      <c r="D3700" t="s">
        <v>39</v>
      </c>
      <c r="E3700" t="s">
        <v>39018</v>
      </c>
      <c r="F3700" t="s">
        <v>38986</v>
      </c>
      <c r="G3700" t="s">
        <v>39019</v>
      </c>
      <c r="H3700" t="s">
        <v>37</v>
      </c>
      <c r="I3700" t="s">
        <v>39020</v>
      </c>
      <c r="J3700" t="s">
        <v>38989</v>
      </c>
      <c r="N3700" t="s">
        <v>39021</v>
      </c>
      <c r="O3700" t="s">
        <v>39022</v>
      </c>
      <c r="P3700" t="s">
        <v>39023</v>
      </c>
      <c r="Q3700" t="s">
        <v>38995</v>
      </c>
      <c r="S3700" t="s">
        <v>575</v>
      </c>
      <c r="T3700" t="s">
        <v>329</v>
      </c>
      <c r="V3700" t="s">
        <v>99</v>
      </c>
      <c r="W3700" t="s">
        <v>39024</v>
      </c>
      <c r="Z3700" t="s">
        <v>602</v>
      </c>
      <c r="AA3700" t="s">
        <v>329</v>
      </c>
      <c r="AB3700" t="s">
        <v>39008</v>
      </c>
      <c r="AC3700" t="s">
        <v>99</v>
      </c>
      <c r="AD3700">
        <v>45.412500000000001</v>
      </c>
      <c r="AE3700">
        <v>-75.690899999999999</v>
      </c>
      <c r="AF3700">
        <v>23355</v>
      </c>
      <c r="AG3700" t="s">
        <v>37</v>
      </c>
      <c r="AI3700" t="s">
        <v>44</v>
      </c>
      <c r="AK3700" t="s">
        <v>12440</v>
      </c>
      <c r="AL3700">
        <v>1882</v>
      </c>
      <c r="AM3700" t="s">
        <v>39025</v>
      </c>
      <c r="AO3700">
        <v>121000</v>
      </c>
    </row>
    <row r="3701" spans="1:41" x14ac:dyDescent="0.25">
      <c r="A3701">
        <v>7952</v>
      </c>
      <c r="B3701" t="s">
        <v>37</v>
      </c>
      <c r="C3701" t="s">
        <v>32740</v>
      </c>
      <c r="D3701" t="s">
        <v>39</v>
      </c>
      <c r="E3701" t="s">
        <v>39026</v>
      </c>
      <c r="F3701" t="s">
        <v>38986</v>
      </c>
      <c r="G3701" t="s">
        <v>39027</v>
      </c>
      <c r="H3701" t="s">
        <v>37</v>
      </c>
      <c r="I3701" t="s">
        <v>39028</v>
      </c>
      <c r="J3701" t="s">
        <v>38989</v>
      </c>
      <c r="N3701" t="s">
        <v>39029</v>
      </c>
      <c r="O3701" t="s">
        <v>39030</v>
      </c>
      <c r="P3701" t="s">
        <v>39031</v>
      </c>
      <c r="Q3701" t="s">
        <v>38995</v>
      </c>
      <c r="S3701" t="s">
        <v>575</v>
      </c>
      <c r="T3701" t="s">
        <v>329</v>
      </c>
      <c r="V3701" t="s">
        <v>99</v>
      </c>
      <c r="W3701" t="s">
        <v>39024</v>
      </c>
      <c r="Z3701" t="s">
        <v>602</v>
      </c>
      <c r="AA3701" t="s">
        <v>329</v>
      </c>
      <c r="AB3701" t="s">
        <v>39008</v>
      </c>
      <c r="AC3701" t="s">
        <v>99</v>
      </c>
      <c r="AD3701">
        <v>45.412500000000001</v>
      </c>
      <c r="AE3701">
        <v>-75.690899999999999</v>
      </c>
      <c r="AF3701">
        <v>19330</v>
      </c>
      <c r="AG3701" t="s">
        <v>37</v>
      </c>
      <c r="AI3701" t="s">
        <v>44</v>
      </c>
      <c r="AK3701" t="s">
        <v>12440</v>
      </c>
      <c r="AL3701">
        <v>1882</v>
      </c>
      <c r="AM3701" t="s">
        <v>39032</v>
      </c>
      <c r="AO3701">
        <v>250000</v>
      </c>
    </row>
    <row r="3702" spans="1:41" x14ac:dyDescent="0.25">
      <c r="A3702">
        <v>7953</v>
      </c>
      <c r="B3702" t="s">
        <v>37</v>
      </c>
      <c r="C3702" t="s">
        <v>32740</v>
      </c>
      <c r="D3702" t="s">
        <v>39</v>
      </c>
      <c r="E3702" t="s">
        <v>39033</v>
      </c>
      <c r="F3702" t="s">
        <v>39034</v>
      </c>
      <c r="G3702" t="s">
        <v>39035</v>
      </c>
      <c r="H3702" t="s">
        <v>37</v>
      </c>
      <c r="I3702" t="s">
        <v>39036</v>
      </c>
      <c r="J3702" t="s">
        <v>44</v>
      </c>
      <c r="N3702" t="s">
        <v>39037</v>
      </c>
      <c r="O3702" t="s">
        <v>39038</v>
      </c>
      <c r="P3702" t="s">
        <v>5287</v>
      </c>
      <c r="Q3702" t="s">
        <v>39039</v>
      </c>
      <c r="S3702" t="s">
        <v>39040</v>
      </c>
      <c r="T3702" t="s">
        <v>1687</v>
      </c>
      <c r="V3702" t="s">
        <v>1688</v>
      </c>
      <c r="Z3702" t="s">
        <v>4462</v>
      </c>
      <c r="AA3702" t="s">
        <v>1687</v>
      </c>
      <c r="AC3702" t="s">
        <v>1688</v>
      </c>
      <c r="AD3702">
        <v>23.1572</v>
      </c>
      <c r="AE3702">
        <v>113.352</v>
      </c>
      <c r="AG3702" t="s">
        <v>37</v>
      </c>
      <c r="AI3702" t="s">
        <v>44</v>
      </c>
      <c r="AL3702">
        <v>1952</v>
      </c>
      <c r="AO3702">
        <v>30000</v>
      </c>
    </row>
    <row r="3703" spans="1:41" x14ac:dyDescent="0.25">
      <c r="A3703">
        <v>7954</v>
      </c>
      <c r="B3703" t="s">
        <v>37</v>
      </c>
      <c r="C3703" t="s">
        <v>32740</v>
      </c>
      <c r="D3703" t="s">
        <v>39</v>
      </c>
      <c r="E3703" t="s">
        <v>39041</v>
      </c>
      <c r="F3703" t="s">
        <v>39042</v>
      </c>
      <c r="G3703" t="s">
        <v>39043</v>
      </c>
      <c r="H3703" t="s">
        <v>37</v>
      </c>
      <c r="I3703" t="s">
        <v>39044</v>
      </c>
      <c r="J3703" t="s">
        <v>44</v>
      </c>
      <c r="N3703" t="s">
        <v>39045</v>
      </c>
      <c r="O3703" t="s">
        <v>39046</v>
      </c>
      <c r="S3703" t="s">
        <v>39047</v>
      </c>
      <c r="V3703" t="s">
        <v>1310</v>
      </c>
      <c r="Z3703" t="s">
        <v>4278</v>
      </c>
      <c r="AC3703" t="s">
        <v>1310</v>
      </c>
      <c r="AD3703">
        <v>-43.527900000000002</v>
      </c>
      <c r="AE3703">
        <v>172.63399999999999</v>
      </c>
      <c r="AG3703" t="s">
        <v>62</v>
      </c>
      <c r="AI3703" t="s">
        <v>44</v>
      </c>
      <c r="AK3703" t="s">
        <v>39048</v>
      </c>
    </row>
    <row r="3704" spans="1:41" x14ac:dyDescent="0.25">
      <c r="A3704">
        <v>7955</v>
      </c>
      <c r="B3704" t="s">
        <v>37</v>
      </c>
      <c r="C3704" t="s">
        <v>32740</v>
      </c>
      <c r="D3704" t="s">
        <v>39</v>
      </c>
      <c r="E3704" t="s">
        <v>39049</v>
      </c>
      <c r="F3704" t="s">
        <v>39050</v>
      </c>
      <c r="G3704" t="s">
        <v>39051</v>
      </c>
      <c r="H3704" t="s">
        <v>37</v>
      </c>
      <c r="I3704" t="s">
        <v>39052</v>
      </c>
      <c r="J3704" t="s">
        <v>44</v>
      </c>
      <c r="N3704" t="s">
        <v>39053</v>
      </c>
      <c r="O3704" t="s">
        <v>39054</v>
      </c>
      <c r="P3704" t="s">
        <v>1010</v>
      </c>
      <c r="Q3704" t="s">
        <v>39055</v>
      </c>
      <c r="S3704" t="s">
        <v>39047</v>
      </c>
      <c r="V3704" t="s">
        <v>1310</v>
      </c>
      <c r="W3704" t="s">
        <v>39056</v>
      </c>
      <c r="Z3704" t="s">
        <v>4278</v>
      </c>
      <c r="AC3704" t="s">
        <v>1310</v>
      </c>
      <c r="AD3704">
        <v>-43.527900000000002</v>
      </c>
      <c r="AE3704">
        <v>172.63399999999999</v>
      </c>
      <c r="AF3704">
        <v>21787</v>
      </c>
      <c r="AG3704" t="s">
        <v>37</v>
      </c>
      <c r="AI3704" t="s">
        <v>44</v>
      </c>
      <c r="AK3704" t="s">
        <v>39057</v>
      </c>
      <c r="AL3704">
        <v>1958</v>
      </c>
      <c r="AM3704" t="s">
        <v>39058</v>
      </c>
      <c r="AO3704">
        <v>41000</v>
      </c>
    </row>
    <row r="3705" spans="1:41" x14ac:dyDescent="0.25">
      <c r="A3705">
        <v>7956</v>
      </c>
      <c r="B3705" t="s">
        <v>37</v>
      </c>
      <c r="C3705" t="s">
        <v>32740</v>
      </c>
      <c r="D3705" t="s">
        <v>39</v>
      </c>
      <c r="E3705" t="s">
        <v>39059</v>
      </c>
      <c r="F3705" t="s">
        <v>39060</v>
      </c>
      <c r="G3705" t="s">
        <v>39061</v>
      </c>
      <c r="H3705" t="s">
        <v>37</v>
      </c>
      <c r="I3705" t="s">
        <v>39062</v>
      </c>
      <c r="J3705" t="s">
        <v>875</v>
      </c>
      <c r="N3705" t="s">
        <v>39063</v>
      </c>
      <c r="O3705" t="s">
        <v>39064</v>
      </c>
      <c r="P3705" t="s">
        <v>6811</v>
      </c>
      <c r="Q3705" t="s">
        <v>39065</v>
      </c>
      <c r="S3705" t="s">
        <v>39066</v>
      </c>
      <c r="V3705" t="s">
        <v>1872</v>
      </c>
      <c r="W3705" t="s">
        <v>39067</v>
      </c>
      <c r="Z3705" t="s">
        <v>19906</v>
      </c>
      <c r="AC3705" t="s">
        <v>1872</v>
      </c>
      <c r="AD3705">
        <v>10.4894</v>
      </c>
      <c r="AE3705">
        <v>-66.843699999999998</v>
      </c>
      <c r="AF3705">
        <v>9444</v>
      </c>
      <c r="AG3705" t="s">
        <v>37</v>
      </c>
      <c r="AI3705" t="s">
        <v>44</v>
      </c>
      <c r="AL3705">
        <v>1940</v>
      </c>
      <c r="AM3705" t="s">
        <v>39068</v>
      </c>
      <c r="AO3705">
        <v>19147</v>
      </c>
    </row>
    <row r="3706" spans="1:41" x14ac:dyDescent="0.25">
      <c r="A3706">
        <v>7957</v>
      </c>
      <c r="B3706" t="s">
        <v>37</v>
      </c>
      <c r="C3706" t="s">
        <v>32740</v>
      </c>
      <c r="D3706" t="s">
        <v>39</v>
      </c>
      <c r="E3706" t="s">
        <v>39069</v>
      </c>
      <c r="F3706" t="s">
        <v>39070</v>
      </c>
      <c r="G3706" t="s">
        <v>39071</v>
      </c>
      <c r="H3706" t="s">
        <v>37</v>
      </c>
      <c r="I3706" t="s">
        <v>39072</v>
      </c>
      <c r="J3706" t="s">
        <v>44</v>
      </c>
      <c r="N3706" t="s">
        <v>39073</v>
      </c>
      <c r="O3706" t="s">
        <v>39074</v>
      </c>
      <c r="P3706" t="s">
        <v>719</v>
      </c>
      <c r="AD3706">
        <v>44.471899999999998</v>
      </c>
      <c r="AE3706">
        <v>-93.169200000000004</v>
      </c>
      <c r="AG3706" t="s">
        <v>62</v>
      </c>
      <c r="AI3706" t="s">
        <v>44</v>
      </c>
      <c r="AK3706" t="s">
        <v>39075</v>
      </c>
      <c r="AL3706">
        <v>1880</v>
      </c>
    </row>
    <row r="3707" spans="1:41" x14ac:dyDescent="0.25">
      <c r="A3707">
        <v>7958</v>
      </c>
      <c r="B3707" t="s">
        <v>37</v>
      </c>
      <c r="C3707" t="s">
        <v>32740</v>
      </c>
      <c r="D3707" t="s">
        <v>39</v>
      </c>
      <c r="E3707" t="s">
        <v>39076</v>
      </c>
      <c r="F3707" t="s">
        <v>39077</v>
      </c>
      <c r="G3707" t="s">
        <v>39078</v>
      </c>
      <c r="H3707" t="s">
        <v>37</v>
      </c>
      <c r="I3707" t="s">
        <v>39079</v>
      </c>
      <c r="J3707" t="s">
        <v>44</v>
      </c>
      <c r="N3707" t="s">
        <v>39080</v>
      </c>
      <c r="O3707" t="s">
        <v>39081</v>
      </c>
      <c r="P3707" t="s">
        <v>39082</v>
      </c>
      <c r="S3707" t="s">
        <v>39083</v>
      </c>
      <c r="T3707" t="s">
        <v>3754</v>
      </c>
      <c r="V3707" t="s">
        <v>520</v>
      </c>
      <c r="Z3707" t="s">
        <v>39084</v>
      </c>
      <c r="AA3707" t="s">
        <v>3754</v>
      </c>
      <c r="AC3707" t="s">
        <v>520</v>
      </c>
      <c r="AD3707">
        <v>51.859200000000001</v>
      </c>
      <c r="AE3707">
        <v>-4.3116700000000003</v>
      </c>
      <c r="AG3707" t="s">
        <v>37</v>
      </c>
      <c r="AI3707" t="s">
        <v>44</v>
      </c>
    </row>
    <row r="3708" spans="1:41" x14ac:dyDescent="0.25">
      <c r="A3708">
        <v>7959</v>
      </c>
      <c r="B3708" t="s">
        <v>37</v>
      </c>
      <c r="C3708" t="s">
        <v>32740</v>
      </c>
      <c r="D3708" t="s">
        <v>39</v>
      </c>
      <c r="E3708" t="s">
        <v>39085</v>
      </c>
      <c r="F3708" t="s">
        <v>39086</v>
      </c>
      <c r="G3708" t="s">
        <v>39087</v>
      </c>
      <c r="H3708" t="s">
        <v>37</v>
      </c>
      <c r="I3708" t="s">
        <v>39088</v>
      </c>
      <c r="J3708" t="s">
        <v>44</v>
      </c>
      <c r="N3708" t="s">
        <v>39089</v>
      </c>
      <c r="O3708" t="s">
        <v>39090</v>
      </c>
      <c r="P3708" t="s">
        <v>719</v>
      </c>
      <c r="S3708" t="s">
        <v>39091</v>
      </c>
      <c r="AA3708" t="s">
        <v>7446</v>
      </c>
      <c r="AD3708">
        <v>42.584200000000003</v>
      </c>
      <c r="AE3708">
        <v>-87.823899999999995</v>
      </c>
      <c r="AG3708" t="s">
        <v>62</v>
      </c>
      <c r="AI3708" t="s">
        <v>44</v>
      </c>
      <c r="AK3708" t="s">
        <v>39092</v>
      </c>
      <c r="AL3708">
        <v>1916</v>
      </c>
      <c r="AM3708" t="s">
        <v>39093</v>
      </c>
      <c r="AO3708">
        <v>13000</v>
      </c>
    </row>
    <row r="3709" spans="1:41" x14ac:dyDescent="0.25">
      <c r="A3709">
        <v>7960</v>
      </c>
      <c r="B3709" t="s">
        <v>37</v>
      </c>
      <c r="C3709" t="s">
        <v>32740</v>
      </c>
      <c r="D3709" t="s">
        <v>39</v>
      </c>
      <c r="E3709" t="s">
        <v>39094</v>
      </c>
      <c r="F3709" t="s">
        <v>39095</v>
      </c>
      <c r="G3709" t="s">
        <v>39096</v>
      </c>
      <c r="H3709" t="s">
        <v>37</v>
      </c>
      <c r="I3709" t="s">
        <v>39097</v>
      </c>
      <c r="J3709" t="s">
        <v>44</v>
      </c>
      <c r="K3709" t="s">
        <v>39098</v>
      </c>
      <c r="N3709" t="s">
        <v>39099</v>
      </c>
      <c r="O3709" t="s">
        <v>39100</v>
      </c>
      <c r="P3709" t="s">
        <v>39101</v>
      </c>
      <c r="Q3709" t="s">
        <v>39102</v>
      </c>
      <c r="R3709" t="s">
        <v>39103</v>
      </c>
      <c r="S3709" t="s">
        <v>39104</v>
      </c>
      <c r="V3709" t="s">
        <v>2292</v>
      </c>
      <c r="Z3709" t="s">
        <v>39105</v>
      </c>
      <c r="AB3709">
        <v>95125</v>
      </c>
      <c r="AC3709" t="s">
        <v>2292</v>
      </c>
      <c r="AD3709">
        <v>37.514800000000001</v>
      </c>
      <c r="AE3709">
        <v>15.082599999999999</v>
      </c>
      <c r="AF3709">
        <v>18670</v>
      </c>
      <c r="AG3709" t="s">
        <v>37</v>
      </c>
      <c r="AI3709" t="s">
        <v>44</v>
      </c>
      <c r="AK3709" t="s">
        <v>39106</v>
      </c>
      <c r="AL3709">
        <v>1858</v>
      </c>
      <c r="AM3709" t="s">
        <v>39107</v>
      </c>
      <c r="AO3709">
        <v>500000</v>
      </c>
    </row>
    <row r="3710" spans="1:41" x14ac:dyDescent="0.25">
      <c r="A3710">
        <v>7961</v>
      </c>
      <c r="B3710" t="s">
        <v>37</v>
      </c>
      <c r="C3710" t="s">
        <v>32740</v>
      </c>
      <c r="D3710" t="s">
        <v>39</v>
      </c>
      <c r="E3710" t="s">
        <v>39108</v>
      </c>
      <c r="F3710" t="s">
        <v>39109</v>
      </c>
      <c r="G3710" t="s">
        <v>39110</v>
      </c>
      <c r="H3710" t="s">
        <v>37</v>
      </c>
      <c r="I3710" t="s">
        <v>39111</v>
      </c>
      <c r="J3710" t="s">
        <v>44</v>
      </c>
      <c r="O3710" t="s">
        <v>39112</v>
      </c>
      <c r="P3710" t="s">
        <v>39113</v>
      </c>
      <c r="S3710" t="s">
        <v>39114</v>
      </c>
      <c r="T3710" t="s">
        <v>535</v>
      </c>
      <c r="V3710" t="s">
        <v>52</v>
      </c>
      <c r="W3710" t="s">
        <v>39115</v>
      </c>
      <c r="Z3710" t="s">
        <v>39114</v>
      </c>
      <c r="AA3710" t="s">
        <v>535</v>
      </c>
      <c r="AB3710">
        <v>90704</v>
      </c>
      <c r="AC3710" t="s">
        <v>52</v>
      </c>
      <c r="AD3710">
        <v>33.339199999999998</v>
      </c>
      <c r="AE3710">
        <v>-118.33</v>
      </c>
      <c r="AF3710">
        <v>21068</v>
      </c>
      <c r="AG3710" t="s">
        <v>37</v>
      </c>
      <c r="AI3710" t="s">
        <v>44</v>
      </c>
      <c r="AK3710" t="s">
        <v>39116</v>
      </c>
      <c r="AL3710">
        <v>1971</v>
      </c>
      <c r="AM3710" t="s">
        <v>39117</v>
      </c>
      <c r="AO3710">
        <v>3000</v>
      </c>
    </row>
    <row r="3711" spans="1:41" x14ac:dyDescent="0.25">
      <c r="A3711">
        <v>7962</v>
      </c>
      <c r="B3711" t="s">
        <v>37</v>
      </c>
      <c r="C3711" t="s">
        <v>32740</v>
      </c>
      <c r="D3711" t="s">
        <v>39</v>
      </c>
      <c r="E3711" t="s">
        <v>39118</v>
      </c>
      <c r="F3711" t="s">
        <v>39119</v>
      </c>
      <c r="G3711" t="s">
        <v>39120</v>
      </c>
      <c r="H3711" t="s">
        <v>37</v>
      </c>
      <c r="I3711" t="s">
        <v>39121</v>
      </c>
      <c r="J3711" t="s">
        <v>875</v>
      </c>
      <c r="N3711" t="s">
        <v>39122</v>
      </c>
      <c r="O3711" t="s">
        <v>39123</v>
      </c>
      <c r="P3711" t="s">
        <v>39124</v>
      </c>
      <c r="Q3711" t="s">
        <v>39125</v>
      </c>
      <c r="R3711" t="s">
        <v>39126</v>
      </c>
      <c r="S3711" t="s">
        <v>39127</v>
      </c>
      <c r="V3711" t="s">
        <v>2172</v>
      </c>
      <c r="Z3711" t="s">
        <v>39128</v>
      </c>
      <c r="AC3711" t="s">
        <v>2172</v>
      </c>
      <c r="AD3711">
        <v>9.9024300000000007</v>
      </c>
      <c r="AE3711">
        <v>-83.680099999999996</v>
      </c>
      <c r="AG3711" t="s">
        <v>62</v>
      </c>
      <c r="AI3711" t="s">
        <v>44</v>
      </c>
      <c r="AK3711" t="s">
        <v>39129</v>
      </c>
    </row>
    <row r="3712" spans="1:41" x14ac:dyDescent="0.25">
      <c r="A3712">
        <v>7963</v>
      </c>
      <c r="B3712" t="s">
        <v>37</v>
      </c>
      <c r="C3712" t="s">
        <v>32740</v>
      </c>
      <c r="D3712" t="s">
        <v>891</v>
      </c>
      <c r="E3712" t="s">
        <v>39130</v>
      </c>
      <c r="F3712" t="s">
        <v>39131</v>
      </c>
      <c r="G3712" t="s">
        <v>39132</v>
      </c>
      <c r="H3712" t="s">
        <v>37</v>
      </c>
      <c r="I3712" t="s">
        <v>39133</v>
      </c>
      <c r="J3712" t="s">
        <v>44</v>
      </c>
      <c r="O3712" t="s">
        <v>39134</v>
      </c>
      <c r="P3712" t="s">
        <v>133</v>
      </c>
      <c r="Q3712" t="s">
        <v>39135</v>
      </c>
      <c r="S3712" t="s">
        <v>39136</v>
      </c>
      <c r="T3712" t="s">
        <v>5441</v>
      </c>
      <c r="V3712" t="s">
        <v>52</v>
      </c>
      <c r="W3712" t="s">
        <v>39135</v>
      </c>
      <c r="Z3712" t="s">
        <v>39136</v>
      </c>
      <c r="AA3712" t="s">
        <v>5441</v>
      </c>
      <c r="AB3712">
        <v>27506</v>
      </c>
      <c r="AC3712" t="s">
        <v>52</v>
      </c>
      <c r="AF3712">
        <v>20024</v>
      </c>
      <c r="AG3712" t="s">
        <v>37</v>
      </c>
      <c r="AI3712" t="s">
        <v>44</v>
      </c>
      <c r="AK3712" t="s">
        <v>5313</v>
      </c>
      <c r="AL3712">
        <v>2011</v>
      </c>
      <c r="AM3712" t="s">
        <v>39137</v>
      </c>
      <c r="AO3712">
        <v>200</v>
      </c>
    </row>
    <row r="3713" spans="1:41" x14ac:dyDescent="0.25">
      <c r="A3713">
        <v>7964</v>
      </c>
      <c r="B3713" t="s">
        <v>37</v>
      </c>
      <c r="C3713" t="s">
        <v>32740</v>
      </c>
      <c r="D3713" t="s">
        <v>39</v>
      </c>
      <c r="E3713" t="s">
        <v>39138</v>
      </c>
      <c r="F3713" t="s">
        <v>39139</v>
      </c>
      <c r="G3713" t="s">
        <v>39140</v>
      </c>
      <c r="H3713" t="s">
        <v>37</v>
      </c>
      <c r="I3713" t="s">
        <v>39141</v>
      </c>
      <c r="J3713" t="s">
        <v>875</v>
      </c>
      <c r="K3713" t="s">
        <v>39142</v>
      </c>
      <c r="N3713" t="s">
        <v>39143</v>
      </c>
      <c r="O3713" t="s">
        <v>39144</v>
      </c>
      <c r="P3713" t="s">
        <v>1817</v>
      </c>
      <c r="S3713" t="s">
        <v>39145</v>
      </c>
      <c r="T3713" t="s">
        <v>39146</v>
      </c>
      <c r="V3713" t="s">
        <v>1288</v>
      </c>
      <c r="W3713" t="s">
        <v>39147</v>
      </c>
      <c r="Z3713" t="s">
        <v>39148</v>
      </c>
      <c r="AA3713" t="s">
        <v>39146</v>
      </c>
      <c r="AC3713" t="s">
        <v>1288</v>
      </c>
      <c r="AD3713">
        <v>2.4554999999999998</v>
      </c>
      <c r="AE3713">
        <v>-76.610699999999994</v>
      </c>
      <c r="AF3713">
        <v>22020</v>
      </c>
      <c r="AG3713" t="s">
        <v>37</v>
      </c>
      <c r="AI3713" t="s">
        <v>44</v>
      </c>
      <c r="AK3713" t="s">
        <v>39149</v>
      </c>
      <c r="AL3713">
        <v>1936</v>
      </c>
      <c r="AM3713" t="s">
        <v>39150</v>
      </c>
      <c r="AO3713">
        <v>25500</v>
      </c>
    </row>
    <row r="3714" spans="1:41" x14ac:dyDescent="0.25">
      <c r="A3714">
        <v>7965</v>
      </c>
      <c r="B3714" t="s">
        <v>37</v>
      </c>
      <c r="C3714" t="s">
        <v>32740</v>
      </c>
      <c r="D3714" t="s">
        <v>39</v>
      </c>
      <c r="E3714" t="s">
        <v>39151</v>
      </c>
      <c r="F3714" t="s">
        <v>39152</v>
      </c>
      <c r="G3714" t="s">
        <v>39153</v>
      </c>
      <c r="H3714" t="s">
        <v>37</v>
      </c>
      <c r="I3714" t="s">
        <v>39154</v>
      </c>
      <c r="J3714" t="s">
        <v>44</v>
      </c>
      <c r="K3714" t="s">
        <v>39155</v>
      </c>
      <c r="N3714" t="s">
        <v>39156</v>
      </c>
      <c r="O3714" t="s">
        <v>39157</v>
      </c>
      <c r="P3714" t="s">
        <v>39158</v>
      </c>
      <c r="Q3714" t="s">
        <v>39159</v>
      </c>
      <c r="S3714" t="s">
        <v>39160</v>
      </c>
      <c r="T3714" t="s">
        <v>535</v>
      </c>
      <c r="V3714" t="s">
        <v>52</v>
      </c>
      <c r="Z3714" t="s">
        <v>39161</v>
      </c>
      <c r="AA3714" t="s">
        <v>535</v>
      </c>
      <c r="AB3714">
        <v>93924</v>
      </c>
      <c r="AC3714" t="s">
        <v>52</v>
      </c>
      <c r="AD3714">
        <v>36.359200000000001</v>
      </c>
      <c r="AE3714">
        <v>-121.551</v>
      </c>
      <c r="AF3714">
        <v>13622</v>
      </c>
      <c r="AG3714" t="s">
        <v>37</v>
      </c>
      <c r="AI3714" t="s">
        <v>44</v>
      </c>
      <c r="AK3714" t="s">
        <v>5056</v>
      </c>
      <c r="AL3714">
        <v>1937</v>
      </c>
      <c r="AM3714" t="s">
        <v>39162</v>
      </c>
      <c r="AO3714">
        <v>4000</v>
      </c>
    </row>
    <row r="3715" spans="1:41" x14ac:dyDescent="0.25">
      <c r="A3715">
        <v>7966</v>
      </c>
      <c r="B3715" t="s">
        <v>37</v>
      </c>
      <c r="C3715" t="s">
        <v>32740</v>
      </c>
      <c r="D3715" t="s">
        <v>39</v>
      </c>
      <c r="E3715" t="s">
        <v>39163</v>
      </c>
      <c r="F3715" t="s">
        <v>39164</v>
      </c>
      <c r="G3715" t="s">
        <v>39165</v>
      </c>
      <c r="H3715" t="s">
        <v>37</v>
      </c>
      <c r="I3715" t="s">
        <v>39166</v>
      </c>
      <c r="J3715" t="s">
        <v>39167</v>
      </c>
      <c r="K3715" t="s">
        <v>39168</v>
      </c>
      <c r="N3715" t="s">
        <v>39169</v>
      </c>
      <c r="O3715" t="s">
        <v>39170</v>
      </c>
      <c r="P3715" t="s">
        <v>39171</v>
      </c>
      <c r="S3715" t="s">
        <v>39172</v>
      </c>
      <c r="V3715" t="s">
        <v>39173</v>
      </c>
      <c r="W3715" t="s">
        <v>39174</v>
      </c>
      <c r="Z3715" t="s">
        <v>39175</v>
      </c>
      <c r="AC3715" t="s">
        <v>39173</v>
      </c>
      <c r="AD3715">
        <v>4.9238099999999996</v>
      </c>
      <c r="AE3715">
        <v>-52.327800000000003</v>
      </c>
      <c r="AF3715">
        <v>19823</v>
      </c>
      <c r="AG3715" t="s">
        <v>37</v>
      </c>
      <c r="AI3715" t="s">
        <v>44</v>
      </c>
      <c r="AK3715" t="s">
        <v>39176</v>
      </c>
      <c r="AL3715">
        <v>1956</v>
      </c>
      <c r="AM3715" t="s">
        <v>39177</v>
      </c>
      <c r="AO3715">
        <v>170000</v>
      </c>
    </row>
    <row r="3716" spans="1:41" x14ac:dyDescent="0.25">
      <c r="A3716">
        <v>7967</v>
      </c>
      <c r="B3716" t="s">
        <v>37</v>
      </c>
      <c r="C3716" t="s">
        <v>32740</v>
      </c>
      <c r="D3716" t="s">
        <v>39</v>
      </c>
      <c r="E3716" t="s">
        <v>39178</v>
      </c>
      <c r="F3716" t="s">
        <v>39179</v>
      </c>
      <c r="G3716" t="s">
        <v>39180</v>
      </c>
      <c r="H3716" t="s">
        <v>37</v>
      </c>
      <c r="I3716" t="s">
        <v>39181</v>
      </c>
      <c r="J3716" t="s">
        <v>44</v>
      </c>
      <c r="N3716" t="s">
        <v>39182</v>
      </c>
      <c r="O3716" t="s">
        <v>39183</v>
      </c>
      <c r="P3716" t="s">
        <v>39184</v>
      </c>
      <c r="Q3716" t="s">
        <v>39185</v>
      </c>
      <c r="S3716" t="s">
        <v>39186</v>
      </c>
      <c r="V3716" t="s">
        <v>39187</v>
      </c>
      <c r="W3716" t="s">
        <v>39188</v>
      </c>
      <c r="Z3716" t="s">
        <v>39189</v>
      </c>
      <c r="AC3716" t="s">
        <v>39187</v>
      </c>
      <c r="AD3716">
        <v>19.3261</v>
      </c>
      <c r="AE3716">
        <v>-81.3065</v>
      </c>
      <c r="AF3716">
        <v>9716</v>
      </c>
      <c r="AG3716" t="s">
        <v>37</v>
      </c>
      <c r="AI3716" t="s">
        <v>44</v>
      </c>
      <c r="AL3716">
        <v>1990</v>
      </c>
      <c r="AM3716" t="s">
        <v>39190</v>
      </c>
      <c r="AO3716">
        <v>1369</v>
      </c>
    </row>
    <row r="3717" spans="1:41" x14ac:dyDescent="0.25">
      <c r="A3717">
        <v>7968</v>
      </c>
      <c r="B3717" t="s">
        <v>37</v>
      </c>
      <c r="C3717" t="s">
        <v>32740</v>
      </c>
      <c r="D3717" t="s">
        <v>39</v>
      </c>
      <c r="E3717" t="s">
        <v>39191</v>
      </c>
      <c r="F3717" t="s">
        <v>39192</v>
      </c>
      <c r="G3717" t="s">
        <v>39193</v>
      </c>
      <c r="H3717" t="s">
        <v>37</v>
      </c>
      <c r="I3717" t="s">
        <v>39194</v>
      </c>
      <c r="J3717" t="s">
        <v>44</v>
      </c>
      <c r="K3717" t="s">
        <v>39195</v>
      </c>
      <c r="O3717" t="s">
        <v>39196</v>
      </c>
      <c r="P3717" t="s">
        <v>15181</v>
      </c>
      <c r="Q3717" t="s">
        <v>39197</v>
      </c>
      <c r="S3717" t="s">
        <v>39198</v>
      </c>
      <c r="V3717" t="s">
        <v>5212</v>
      </c>
      <c r="Z3717" t="s">
        <v>39199</v>
      </c>
      <c r="AC3717" t="s">
        <v>5212</v>
      </c>
      <c r="AD3717">
        <v>48.972700000000003</v>
      </c>
      <c r="AE3717">
        <v>14.476100000000001</v>
      </c>
      <c r="AF3717">
        <v>9079</v>
      </c>
      <c r="AG3717" t="s">
        <v>37</v>
      </c>
      <c r="AI3717" t="s">
        <v>44</v>
      </c>
      <c r="AL3717">
        <v>1955</v>
      </c>
      <c r="AM3717" t="s">
        <v>39200</v>
      </c>
      <c r="AO3717">
        <v>95789</v>
      </c>
    </row>
    <row r="3718" spans="1:41" x14ac:dyDescent="0.25">
      <c r="A3718">
        <v>7969</v>
      </c>
      <c r="B3718" t="s">
        <v>37</v>
      </c>
      <c r="C3718" t="s">
        <v>32740</v>
      </c>
      <c r="D3718" t="s">
        <v>39</v>
      </c>
      <c r="E3718" t="s">
        <v>39201</v>
      </c>
      <c r="F3718" t="s">
        <v>39202</v>
      </c>
      <c r="G3718" t="s">
        <v>39203</v>
      </c>
      <c r="H3718" t="s">
        <v>37</v>
      </c>
      <c r="I3718" t="s">
        <v>39204</v>
      </c>
      <c r="J3718" t="s">
        <v>44</v>
      </c>
      <c r="N3718" t="s">
        <v>39205</v>
      </c>
      <c r="O3718" t="s">
        <v>39206</v>
      </c>
      <c r="P3718" t="s">
        <v>2953</v>
      </c>
      <c r="Q3718" t="s">
        <v>11823</v>
      </c>
      <c r="R3718" t="s">
        <v>39207</v>
      </c>
      <c r="S3718" t="s">
        <v>39208</v>
      </c>
      <c r="V3718" t="s">
        <v>5212</v>
      </c>
      <c r="W3718" t="s">
        <v>39209</v>
      </c>
      <c r="Z3718" t="s">
        <v>39199</v>
      </c>
      <c r="AC3718" t="s">
        <v>5212</v>
      </c>
      <c r="AD3718">
        <v>48.977499999999999</v>
      </c>
      <c r="AE3718">
        <v>14.4299</v>
      </c>
      <c r="AF3718">
        <v>20582</v>
      </c>
      <c r="AG3718" t="s">
        <v>37</v>
      </c>
      <c r="AI3718" t="s">
        <v>44</v>
      </c>
      <c r="AK3718" t="s">
        <v>8466</v>
      </c>
      <c r="AL3718">
        <v>1994</v>
      </c>
      <c r="AM3718" t="s">
        <v>39210</v>
      </c>
      <c r="AO3718">
        <v>25000</v>
      </c>
    </row>
    <row r="3719" spans="1:41" x14ac:dyDescent="0.25">
      <c r="A3719">
        <v>7970</v>
      </c>
      <c r="B3719" t="s">
        <v>37</v>
      </c>
      <c r="C3719" t="s">
        <v>32740</v>
      </c>
      <c r="D3719" t="s">
        <v>39</v>
      </c>
      <c r="E3719" t="s">
        <v>39211</v>
      </c>
      <c r="F3719" t="s">
        <v>39212</v>
      </c>
      <c r="G3719" t="s">
        <v>39213</v>
      </c>
      <c r="H3719" t="s">
        <v>37</v>
      </c>
      <c r="I3719" t="s">
        <v>39214</v>
      </c>
      <c r="J3719" t="s">
        <v>44</v>
      </c>
      <c r="K3719" t="s">
        <v>39215</v>
      </c>
      <c r="N3719" t="s">
        <v>39216</v>
      </c>
      <c r="O3719" t="s">
        <v>39217</v>
      </c>
      <c r="P3719" t="s">
        <v>39218</v>
      </c>
      <c r="S3719" t="s">
        <v>20079</v>
      </c>
      <c r="T3719" t="s">
        <v>20079</v>
      </c>
      <c r="V3719" t="s">
        <v>1070</v>
      </c>
      <c r="Z3719" t="s">
        <v>39219</v>
      </c>
      <c r="AA3719" t="s">
        <v>20079</v>
      </c>
      <c r="AB3719" t="s">
        <v>39220</v>
      </c>
      <c r="AC3719" t="s">
        <v>1070</v>
      </c>
      <c r="AD3719">
        <v>35.674300000000002</v>
      </c>
      <c r="AE3719">
        <v>140.05600000000001</v>
      </c>
      <c r="AF3719">
        <v>9731</v>
      </c>
      <c r="AG3719" t="s">
        <v>37</v>
      </c>
      <c r="AI3719" t="s">
        <v>44</v>
      </c>
      <c r="AL3719">
        <v>1989</v>
      </c>
      <c r="AM3719" t="s">
        <v>39221</v>
      </c>
      <c r="AO3719">
        <v>300000</v>
      </c>
    </row>
    <row r="3720" spans="1:41" x14ac:dyDescent="0.25">
      <c r="A3720">
        <v>7971</v>
      </c>
      <c r="B3720" t="s">
        <v>37</v>
      </c>
      <c r="C3720" t="s">
        <v>32740</v>
      </c>
      <c r="D3720" t="s">
        <v>39222</v>
      </c>
      <c r="E3720" t="s">
        <v>39223</v>
      </c>
      <c r="F3720" t="s">
        <v>39224</v>
      </c>
      <c r="G3720" t="s">
        <v>39225</v>
      </c>
      <c r="H3720" t="s">
        <v>37</v>
      </c>
      <c r="I3720" t="s">
        <v>39226</v>
      </c>
      <c r="J3720" t="s">
        <v>39227</v>
      </c>
      <c r="O3720" t="s">
        <v>39228</v>
      </c>
      <c r="P3720" t="s">
        <v>39229</v>
      </c>
      <c r="S3720" t="s">
        <v>39230</v>
      </c>
      <c r="V3720" t="s">
        <v>675</v>
      </c>
      <c r="AB3720">
        <v>81580</v>
      </c>
      <c r="AC3720" t="s">
        <v>675</v>
      </c>
      <c r="AF3720">
        <v>19591</v>
      </c>
      <c r="AG3720" t="s">
        <v>37</v>
      </c>
      <c r="AH3720" t="s">
        <v>39231</v>
      </c>
      <c r="AI3720" t="s">
        <v>5413</v>
      </c>
      <c r="AJ3720" t="s">
        <v>331</v>
      </c>
      <c r="AK3720" t="s">
        <v>39232</v>
      </c>
      <c r="AL3720">
        <v>2001</v>
      </c>
      <c r="AM3720" t="s">
        <v>39233</v>
      </c>
      <c r="AO3720">
        <v>8900</v>
      </c>
    </row>
    <row r="3721" spans="1:41" x14ac:dyDescent="0.25">
      <c r="A3721">
        <v>7972</v>
      </c>
      <c r="B3721" t="s">
        <v>37</v>
      </c>
      <c r="C3721" t="s">
        <v>32740</v>
      </c>
      <c r="D3721" t="s">
        <v>39</v>
      </c>
      <c r="E3721" t="s">
        <v>39234</v>
      </c>
      <c r="F3721" t="s">
        <v>2588</v>
      </c>
      <c r="G3721" t="s">
        <v>39235</v>
      </c>
      <c r="H3721" t="s">
        <v>37</v>
      </c>
      <c r="I3721" t="s">
        <v>39236</v>
      </c>
      <c r="J3721" t="s">
        <v>44</v>
      </c>
      <c r="N3721" t="s">
        <v>39237</v>
      </c>
      <c r="O3721" t="s">
        <v>39238</v>
      </c>
      <c r="P3721" t="s">
        <v>19926</v>
      </c>
      <c r="Q3721" t="s">
        <v>39239</v>
      </c>
      <c r="R3721" t="s">
        <v>39240</v>
      </c>
      <c r="S3721" t="s">
        <v>39241</v>
      </c>
      <c r="T3721" t="s">
        <v>2592</v>
      </c>
      <c r="V3721" t="s">
        <v>69</v>
      </c>
      <c r="Z3721" t="s">
        <v>39242</v>
      </c>
      <c r="AA3721" t="s">
        <v>2592</v>
      </c>
      <c r="AC3721" t="s">
        <v>69</v>
      </c>
      <c r="AD3721">
        <v>36.625300000000003</v>
      </c>
      <c r="AE3721">
        <v>127.455</v>
      </c>
      <c r="AF3721">
        <v>12029</v>
      </c>
      <c r="AG3721" t="s">
        <v>37</v>
      </c>
      <c r="AI3721" t="s">
        <v>44</v>
      </c>
      <c r="AL3721">
        <v>1988</v>
      </c>
      <c r="AM3721" t="s">
        <v>39243</v>
      </c>
      <c r="AO3721">
        <v>35000</v>
      </c>
    </row>
    <row r="3722" spans="1:41" x14ac:dyDescent="0.25">
      <c r="A3722">
        <v>7973</v>
      </c>
      <c r="B3722" t="s">
        <v>37</v>
      </c>
      <c r="C3722" t="s">
        <v>32740</v>
      </c>
      <c r="D3722" t="s">
        <v>39</v>
      </c>
      <c r="E3722" t="s">
        <v>39244</v>
      </c>
      <c r="F3722" t="s">
        <v>39245</v>
      </c>
      <c r="G3722" t="s">
        <v>39246</v>
      </c>
      <c r="H3722" t="s">
        <v>37</v>
      </c>
      <c r="I3722" t="s">
        <v>39247</v>
      </c>
      <c r="J3722" t="s">
        <v>44</v>
      </c>
      <c r="N3722" t="s">
        <v>39248</v>
      </c>
      <c r="O3722" t="s">
        <v>39249</v>
      </c>
      <c r="P3722" t="s">
        <v>39250</v>
      </c>
      <c r="S3722" t="s">
        <v>39251</v>
      </c>
      <c r="T3722" t="s">
        <v>518</v>
      </c>
      <c r="V3722" t="s">
        <v>520</v>
      </c>
      <c r="Z3722" t="s">
        <v>5084</v>
      </c>
      <c r="AA3722" t="s">
        <v>518</v>
      </c>
      <c r="AC3722" t="s">
        <v>520</v>
      </c>
      <c r="AD3722">
        <v>51.278100000000002</v>
      </c>
      <c r="AE3722">
        <v>1.0764800000000001</v>
      </c>
      <c r="AF3722">
        <v>10072</v>
      </c>
      <c r="AG3722" t="s">
        <v>37</v>
      </c>
      <c r="AI3722" t="s">
        <v>44</v>
      </c>
      <c r="AM3722" t="s">
        <v>5641</v>
      </c>
      <c r="AO3722">
        <v>122</v>
      </c>
    </row>
    <row r="3723" spans="1:41" x14ac:dyDescent="0.25">
      <c r="A3723">
        <v>7974</v>
      </c>
      <c r="B3723" t="s">
        <v>37</v>
      </c>
      <c r="C3723" t="s">
        <v>32740</v>
      </c>
      <c r="D3723" t="s">
        <v>39</v>
      </c>
      <c r="E3723" t="s">
        <v>39252</v>
      </c>
      <c r="F3723" t="s">
        <v>39253</v>
      </c>
      <c r="G3723" t="s">
        <v>39254</v>
      </c>
      <c r="H3723" t="s">
        <v>37</v>
      </c>
      <c r="I3723" t="s">
        <v>39255</v>
      </c>
      <c r="J3723" t="s">
        <v>44</v>
      </c>
      <c r="N3723" t="s">
        <v>39256</v>
      </c>
      <c r="O3723" t="s">
        <v>39257</v>
      </c>
      <c r="P3723" t="s">
        <v>39258</v>
      </c>
      <c r="S3723" t="s">
        <v>6393</v>
      </c>
      <c r="T3723" t="s">
        <v>6394</v>
      </c>
      <c r="V3723" t="s">
        <v>1688</v>
      </c>
      <c r="Z3723" t="s">
        <v>6395</v>
      </c>
      <c r="AA3723" t="s">
        <v>6394</v>
      </c>
      <c r="AB3723">
        <v>430070</v>
      </c>
      <c r="AC3723" t="s">
        <v>1688</v>
      </c>
      <c r="AD3723">
        <v>30.499700000000001</v>
      </c>
      <c r="AE3723">
        <v>114.373</v>
      </c>
      <c r="AF3723">
        <v>12669</v>
      </c>
      <c r="AG3723" t="s">
        <v>37</v>
      </c>
      <c r="AI3723" t="s">
        <v>44</v>
      </c>
      <c r="AL3723">
        <v>1986</v>
      </c>
      <c r="AM3723" t="s">
        <v>39259</v>
      </c>
      <c r="AO3723">
        <v>30000</v>
      </c>
    </row>
    <row r="3724" spans="1:41" x14ac:dyDescent="0.25">
      <c r="A3724">
        <v>7975</v>
      </c>
      <c r="B3724" t="s">
        <v>37</v>
      </c>
      <c r="C3724" t="s">
        <v>32740</v>
      </c>
      <c r="D3724" t="s">
        <v>891</v>
      </c>
      <c r="E3724" t="s">
        <v>39260</v>
      </c>
      <c r="F3724" t="s">
        <v>39261</v>
      </c>
      <c r="G3724" t="s">
        <v>39262</v>
      </c>
      <c r="H3724" t="s">
        <v>37</v>
      </c>
      <c r="I3724" t="s">
        <v>39263</v>
      </c>
      <c r="J3724" t="s">
        <v>39264</v>
      </c>
      <c r="O3724" t="s">
        <v>39265</v>
      </c>
      <c r="P3724" t="s">
        <v>39266</v>
      </c>
      <c r="Q3724" t="s">
        <v>39267</v>
      </c>
      <c r="S3724" t="s">
        <v>39268</v>
      </c>
      <c r="T3724" t="s">
        <v>11800</v>
      </c>
      <c r="V3724" t="s">
        <v>1589</v>
      </c>
      <c r="W3724" t="s">
        <v>39269</v>
      </c>
      <c r="Z3724" t="s">
        <v>39268</v>
      </c>
      <c r="AA3724" t="s">
        <v>11800</v>
      </c>
      <c r="AB3724">
        <v>77001923</v>
      </c>
      <c r="AC3724" t="s">
        <v>1589</v>
      </c>
      <c r="AG3724" t="s">
        <v>37</v>
      </c>
      <c r="AI3724" t="s">
        <v>44</v>
      </c>
      <c r="AK3724" t="s">
        <v>18301</v>
      </c>
      <c r="AL3724">
        <v>2010</v>
      </c>
      <c r="AM3724" t="s">
        <v>39270</v>
      </c>
      <c r="AO3724">
        <v>2500</v>
      </c>
    </row>
    <row r="3725" spans="1:41" x14ac:dyDescent="0.25">
      <c r="A3725">
        <v>7976</v>
      </c>
      <c r="B3725" t="s">
        <v>37</v>
      </c>
      <c r="C3725" t="s">
        <v>32740</v>
      </c>
      <c r="D3725" t="s">
        <v>39</v>
      </c>
      <c r="E3725" t="s">
        <v>39271</v>
      </c>
      <c r="F3725" t="s">
        <v>39272</v>
      </c>
      <c r="G3725" t="s">
        <v>39273</v>
      </c>
      <c r="H3725" t="s">
        <v>37</v>
      </c>
      <c r="I3725" t="s">
        <v>39274</v>
      </c>
      <c r="J3725" t="s">
        <v>1964</v>
      </c>
      <c r="K3725" t="s">
        <v>39275</v>
      </c>
      <c r="O3725" t="s">
        <v>39276</v>
      </c>
      <c r="P3725" t="s">
        <v>39277</v>
      </c>
      <c r="Q3725" t="s">
        <v>39278</v>
      </c>
      <c r="S3725" t="s">
        <v>39279</v>
      </c>
      <c r="V3725" t="s">
        <v>675</v>
      </c>
      <c r="Z3725" t="s">
        <v>17562</v>
      </c>
      <c r="AC3725" t="s">
        <v>675</v>
      </c>
      <c r="AD3725">
        <v>45.748100000000001</v>
      </c>
      <c r="AE3725">
        <v>4.84009</v>
      </c>
      <c r="AF3725">
        <v>13813</v>
      </c>
      <c r="AG3725" t="s">
        <v>37</v>
      </c>
      <c r="AI3725" t="s">
        <v>44</v>
      </c>
      <c r="AK3725" t="s">
        <v>18493</v>
      </c>
      <c r="AL3725">
        <v>2002</v>
      </c>
      <c r="AM3725" t="s">
        <v>39280</v>
      </c>
      <c r="AO3725">
        <v>15000</v>
      </c>
    </row>
    <row r="3726" spans="1:41" x14ac:dyDescent="0.25">
      <c r="A3726">
        <v>7977</v>
      </c>
      <c r="B3726" t="s">
        <v>37</v>
      </c>
      <c r="C3726" t="s">
        <v>32740</v>
      </c>
      <c r="D3726" t="s">
        <v>39</v>
      </c>
      <c r="E3726" t="s">
        <v>39281</v>
      </c>
      <c r="F3726" t="s">
        <v>39282</v>
      </c>
      <c r="G3726" t="s">
        <v>39283</v>
      </c>
      <c r="H3726" t="s">
        <v>37</v>
      </c>
      <c r="I3726" t="s">
        <v>39284</v>
      </c>
      <c r="J3726" t="s">
        <v>44</v>
      </c>
      <c r="N3726" t="s">
        <v>39285</v>
      </c>
      <c r="O3726" t="s">
        <v>39286</v>
      </c>
      <c r="P3726" t="s">
        <v>10174</v>
      </c>
      <c r="S3726" t="s">
        <v>39287</v>
      </c>
      <c r="T3726" t="s">
        <v>518</v>
      </c>
      <c r="V3726" t="s">
        <v>520</v>
      </c>
      <c r="Z3726" t="s">
        <v>39288</v>
      </c>
      <c r="AA3726" t="s">
        <v>518</v>
      </c>
      <c r="AC3726" t="s">
        <v>520</v>
      </c>
      <c r="AD3726">
        <v>50.233199999999997</v>
      </c>
      <c r="AE3726">
        <v>-5.2243399999999998</v>
      </c>
      <c r="AG3726" t="s">
        <v>37</v>
      </c>
      <c r="AI3726" t="s">
        <v>44</v>
      </c>
    </row>
    <row r="3727" spans="1:41" x14ac:dyDescent="0.25">
      <c r="A3727">
        <v>7978</v>
      </c>
      <c r="B3727" t="s">
        <v>37</v>
      </c>
      <c r="C3727" t="s">
        <v>32740</v>
      </c>
      <c r="D3727" t="s">
        <v>39</v>
      </c>
      <c r="E3727" t="s">
        <v>39289</v>
      </c>
      <c r="F3727" t="s">
        <v>39290</v>
      </c>
      <c r="G3727" t="s">
        <v>39291</v>
      </c>
      <c r="H3727" t="s">
        <v>37</v>
      </c>
      <c r="I3727" t="s">
        <v>39292</v>
      </c>
      <c r="J3727" t="s">
        <v>44</v>
      </c>
      <c r="N3727" t="s">
        <v>39293</v>
      </c>
      <c r="O3727" t="s">
        <v>39294</v>
      </c>
      <c r="P3727" t="s">
        <v>48</v>
      </c>
      <c r="Q3727" t="s">
        <v>39295</v>
      </c>
      <c r="S3727" t="s">
        <v>39296</v>
      </c>
      <c r="V3727" t="s">
        <v>8499</v>
      </c>
      <c r="Z3727" t="s">
        <v>39297</v>
      </c>
      <c r="AC3727" t="s">
        <v>8499</v>
      </c>
      <c r="AD3727">
        <v>5.0999999999999996</v>
      </c>
      <c r="AE3727">
        <v>-1.25</v>
      </c>
      <c r="AF3727">
        <v>11685</v>
      </c>
      <c r="AG3727" t="s">
        <v>37</v>
      </c>
      <c r="AI3727" t="s">
        <v>44</v>
      </c>
      <c r="AM3727" t="s">
        <v>39298</v>
      </c>
      <c r="AO3727">
        <v>2462</v>
      </c>
    </row>
    <row r="3728" spans="1:41" x14ac:dyDescent="0.25">
      <c r="A3728">
        <v>7979</v>
      </c>
      <c r="B3728" t="s">
        <v>37</v>
      </c>
      <c r="C3728" t="s">
        <v>32740</v>
      </c>
      <c r="D3728" t="s">
        <v>39</v>
      </c>
      <c r="E3728" t="s">
        <v>39299</v>
      </c>
      <c r="F3728" t="s">
        <v>39300</v>
      </c>
      <c r="G3728" t="s">
        <v>39301</v>
      </c>
      <c r="H3728" t="s">
        <v>37</v>
      </c>
      <c r="I3728" t="s">
        <v>39302</v>
      </c>
      <c r="J3728" t="s">
        <v>44</v>
      </c>
      <c r="K3728" t="s">
        <v>39303</v>
      </c>
      <c r="O3728" t="s">
        <v>39304</v>
      </c>
      <c r="P3728" t="s">
        <v>39305</v>
      </c>
      <c r="S3728" t="s">
        <v>39306</v>
      </c>
      <c r="T3728" t="s">
        <v>2457</v>
      </c>
      <c r="V3728" t="s">
        <v>52</v>
      </c>
      <c r="Z3728" t="s">
        <v>39306</v>
      </c>
      <c r="AA3728" t="s">
        <v>2457</v>
      </c>
      <c r="AB3728">
        <v>85635</v>
      </c>
      <c r="AC3728" t="s">
        <v>52</v>
      </c>
      <c r="AD3728">
        <v>31.56</v>
      </c>
      <c r="AE3728">
        <v>-110.25</v>
      </c>
      <c r="AF3728">
        <v>21032</v>
      </c>
      <c r="AG3728" t="s">
        <v>37</v>
      </c>
      <c r="AI3728" t="s">
        <v>44</v>
      </c>
      <c r="AK3728" t="s">
        <v>39307</v>
      </c>
      <c r="AL3728">
        <v>2003</v>
      </c>
      <c r="AM3728" t="s">
        <v>39308</v>
      </c>
      <c r="AO3728">
        <v>3500</v>
      </c>
    </row>
    <row r="3729" spans="1:41" x14ac:dyDescent="0.25">
      <c r="A3729">
        <v>7980</v>
      </c>
      <c r="B3729" t="s">
        <v>37</v>
      </c>
      <c r="C3729" t="s">
        <v>32740</v>
      </c>
      <c r="D3729" t="s">
        <v>39</v>
      </c>
      <c r="E3729" t="s">
        <v>39309</v>
      </c>
      <c r="F3729" t="s">
        <v>39310</v>
      </c>
      <c r="G3729" t="s">
        <v>39311</v>
      </c>
      <c r="H3729" t="s">
        <v>37</v>
      </c>
      <c r="I3729" t="s">
        <v>39312</v>
      </c>
      <c r="J3729" t="s">
        <v>44</v>
      </c>
      <c r="N3729" t="s">
        <v>39313</v>
      </c>
      <c r="O3729" t="s">
        <v>39314</v>
      </c>
      <c r="P3729" t="s">
        <v>6450</v>
      </c>
      <c r="Q3729" t="s">
        <v>39315</v>
      </c>
      <c r="S3729" t="s">
        <v>14166</v>
      </c>
      <c r="T3729" t="s">
        <v>14156</v>
      </c>
      <c r="V3729" t="s">
        <v>1688</v>
      </c>
      <c r="Z3729" t="s">
        <v>14167</v>
      </c>
      <c r="AA3729" t="s">
        <v>14156</v>
      </c>
      <c r="AB3729">
        <v>130021</v>
      </c>
      <c r="AC3729" t="s">
        <v>1688</v>
      </c>
      <c r="AD3729">
        <v>43.88</v>
      </c>
      <c r="AE3729">
        <v>125.32299999999999</v>
      </c>
      <c r="AG3729" t="s">
        <v>37</v>
      </c>
      <c r="AI3729" t="s">
        <v>44</v>
      </c>
      <c r="AL3729">
        <v>1963</v>
      </c>
      <c r="AM3729" t="s">
        <v>39316</v>
      </c>
      <c r="AO3729">
        <v>18000</v>
      </c>
    </row>
    <row r="3730" spans="1:41" x14ac:dyDescent="0.25">
      <c r="A3730">
        <v>7981</v>
      </c>
      <c r="B3730" t="s">
        <v>37</v>
      </c>
      <c r="C3730" t="s">
        <v>32740</v>
      </c>
      <c r="D3730" t="s">
        <v>39</v>
      </c>
      <c r="E3730" t="s">
        <v>39317</v>
      </c>
      <c r="F3730" t="s">
        <v>39318</v>
      </c>
      <c r="G3730" t="s">
        <v>39319</v>
      </c>
      <c r="H3730" t="s">
        <v>37</v>
      </c>
      <c r="I3730" t="s">
        <v>39320</v>
      </c>
      <c r="J3730" t="s">
        <v>44</v>
      </c>
      <c r="O3730" t="s">
        <v>39321</v>
      </c>
      <c r="P3730" t="s">
        <v>39322</v>
      </c>
      <c r="S3730" t="s">
        <v>19282</v>
      </c>
      <c r="T3730" t="s">
        <v>4504</v>
      </c>
      <c r="V3730" t="s">
        <v>52</v>
      </c>
      <c r="W3730" t="s">
        <v>39322</v>
      </c>
      <c r="Z3730" t="s">
        <v>19282</v>
      </c>
      <c r="AA3730" t="s">
        <v>4504</v>
      </c>
      <c r="AB3730">
        <v>56562</v>
      </c>
      <c r="AC3730" t="s">
        <v>52</v>
      </c>
      <c r="AD3730">
        <v>46.864800000000002</v>
      </c>
      <c r="AE3730">
        <v>-96.771000000000001</v>
      </c>
      <c r="AF3730">
        <v>18194</v>
      </c>
      <c r="AG3730" t="s">
        <v>37</v>
      </c>
      <c r="AI3730" t="s">
        <v>44</v>
      </c>
      <c r="AK3730" t="s">
        <v>20277</v>
      </c>
      <c r="AL3730">
        <v>1971</v>
      </c>
      <c r="AM3730" t="s">
        <v>39323</v>
      </c>
      <c r="AO3730">
        <v>10500</v>
      </c>
    </row>
    <row r="3731" spans="1:41" x14ac:dyDescent="0.25">
      <c r="A3731">
        <v>7982</v>
      </c>
      <c r="B3731" t="s">
        <v>37</v>
      </c>
      <c r="C3731" t="s">
        <v>32740</v>
      </c>
      <c r="D3731" t="s">
        <v>39</v>
      </c>
      <c r="E3731" t="s">
        <v>39324</v>
      </c>
      <c r="F3731" t="s">
        <v>39325</v>
      </c>
      <c r="G3731" t="s">
        <v>39326</v>
      </c>
      <c r="H3731" t="s">
        <v>37</v>
      </c>
      <c r="I3731" t="s">
        <v>39327</v>
      </c>
      <c r="J3731" t="s">
        <v>39328</v>
      </c>
      <c r="N3731" t="s">
        <v>39329</v>
      </c>
      <c r="O3731" t="s">
        <v>39330</v>
      </c>
      <c r="P3731" t="s">
        <v>39331</v>
      </c>
      <c r="S3731" t="s">
        <v>39332</v>
      </c>
      <c r="T3731" t="s">
        <v>20141</v>
      </c>
      <c r="V3731" t="s">
        <v>52</v>
      </c>
      <c r="Z3731" t="s">
        <v>39333</v>
      </c>
      <c r="AA3731" t="s">
        <v>20141</v>
      </c>
      <c r="AB3731">
        <v>6320</v>
      </c>
      <c r="AC3731" t="s">
        <v>52</v>
      </c>
      <c r="AD3731">
        <v>41.297899999999998</v>
      </c>
      <c r="AE3731">
        <v>-72.080600000000004</v>
      </c>
      <c r="AF3731">
        <v>20331</v>
      </c>
      <c r="AG3731" t="s">
        <v>37</v>
      </c>
      <c r="AI3731" t="s">
        <v>44</v>
      </c>
      <c r="AL3731">
        <v>1930</v>
      </c>
      <c r="AM3731" t="s">
        <v>39334</v>
      </c>
      <c r="AO3731">
        <v>12500</v>
      </c>
    </row>
    <row r="3732" spans="1:41" x14ac:dyDescent="0.25">
      <c r="A3732">
        <v>7983</v>
      </c>
      <c r="B3732" t="s">
        <v>37</v>
      </c>
      <c r="C3732" t="s">
        <v>32740</v>
      </c>
      <c r="D3732" t="s">
        <v>39</v>
      </c>
      <c r="E3732" t="s">
        <v>39335</v>
      </c>
      <c r="F3732" t="s">
        <v>39336</v>
      </c>
      <c r="G3732" t="s">
        <v>39337</v>
      </c>
      <c r="H3732" t="s">
        <v>37</v>
      </c>
      <c r="I3732" t="s">
        <v>39338</v>
      </c>
      <c r="J3732" t="s">
        <v>44</v>
      </c>
      <c r="N3732" t="s">
        <v>39339</v>
      </c>
      <c r="O3732" t="s">
        <v>39340</v>
      </c>
      <c r="P3732" t="s">
        <v>719</v>
      </c>
      <c r="Q3732" t="s">
        <v>39341</v>
      </c>
      <c r="S3732" t="s">
        <v>6393</v>
      </c>
      <c r="V3732" t="s">
        <v>1688</v>
      </c>
      <c r="Z3732" t="s">
        <v>6395</v>
      </c>
      <c r="AA3732" t="s">
        <v>6394</v>
      </c>
      <c r="AB3732">
        <v>430070</v>
      </c>
      <c r="AC3732" t="s">
        <v>1688</v>
      </c>
      <c r="AD3732">
        <v>30.499700000000001</v>
      </c>
      <c r="AE3732">
        <v>114.373</v>
      </c>
      <c r="AG3732" t="s">
        <v>37</v>
      </c>
      <c r="AI3732" t="s">
        <v>44</v>
      </c>
      <c r="AL3732">
        <v>1952</v>
      </c>
      <c r="AM3732" t="s">
        <v>39342</v>
      </c>
      <c r="AO3732">
        <v>100000</v>
      </c>
    </row>
    <row r="3733" spans="1:41" x14ac:dyDescent="0.25">
      <c r="A3733">
        <v>7984</v>
      </c>
      <c r="B3733" t="s">
        <v>37</v>
      </c>
      <c r="C3733" t="s">
        <v>32740</v>
      </c>
      <c r="D3733" t="s">
        <v>39</v>
      </c>
      <c r="E3733" t="s">
        <v>39343</v>
      </c>
      <c r="F3733" t="s">
        <v>39344</v>
      </c>
      <c r="G3733" t="s">
        <v>39345</v>
      </c>
      <c r="H3733" t="s">
        <v>37</v>
      </c>
      <c r="I3733" t="s">
        <v>39346</v>
      </c>
      <c r="J3733" t="s">
        <v>44</v>
      </c>
      <c r="N3733" t="s">
        <v>39347</v>
      </c>
      <c r="O3733" t="s">
        <v>39348</v>
      </c>
      <c r="P3733" t="s">
        <v>719</v>
      </c>
      <c r="AD3733">
        <v>45.392699999999998</v>
      </c>
      <c r="AE3733">
        <v>-75.697999999999993</v>
      </c>
      <c r="AG3733" t="s">
        <v>62</v>
      </c>
      <c r="AI3733" t="s">
        <v>44</v>
      </c>
      <c r="AK3733" t="s">
        <v>39349</v>
      </c>
      <c r="AL3733">
        <v>1952</v>
      </c>
    </row>
    <row r="3734" spans="1:41" x14ac:dyDescent="0.25">
      <c r="A3734">
        <v>7985</v>
      </c>
      <c r="B3734" t="s">
        <v>37</v>
      </c>
      <c r="C3734" t="s">
        <v>32740</v>
      </c>
      <c r="D3734" t="s">
        <v>39</v>
      </c>
      <c r="E3734" t="s">
        <v>39350</v>
      </c>
      <c r="F3734" t="s">
        <v>39351</v>
      </c>
      <c r="G3734" t="s">
        <v>39352</v>
      </c>
      <c r="H3734" t="s">
        <v>37</v>
      </c>
      <c r="I3734" t="s">
        <v>39353</v>
      </c>
      <c r="J3734" t="s">
        <v>44</v>
      </c>
      <c r="N3734" t="s">
        <v>39354</v>
      </c>
      <c r="O3734" t="s">
        <v>39355</v>
      </c>
      <c r="P3734" t="s">
        <v>39356</v>
      </c>
      <c r="S3734" t="s">
        <v>39357</v>
      </c>
      <c r="T3734" t="s">
        <v>518</v>
      </c>
      <c r="V3734" t="s">
        <v>520</v>
      </c>
      <c r="Z3734" t="s">
        <v>39358</v>
      </c>
      <c r="AA3734" t="s">
        <v>518</v>
      </c>
      <c r="AC3734" t="s">
        <v>520</v>
      </c>
      <c r="AD3734">
        <v>50.846499999999999</v>
      </c>
      <c r="AE3734">
        <v>0.43386999999999998</v>
      </c>
      <c r="AG3734" t="s">
        <v>62</v>
      </c>
      <c r="AI3734" t="s">
        <v>44</v>
      </c>
      <c r="AK3734" t="s">
        <v>39359</v>
      </c>
    </row>
    <row r="3735" spans="1:41" x14ac:dyDescent="0.25">
      <c r="A3735">
        <v>7986</v>
      </c>
      <c r="B3735" t="s">
        <v>37</v>
      </c>
      <c r="C3735" t="s">
        <v>32740</v>
      </c>
      <c r="D3735" t="s">
        <v>39</v>
      </c>
      <c r="E3735" t="s">
        <v>39360</v>
      </c>
      <c r="F3735" t="s">
        <v>39361</v>
      </c>
      <c r="G3735" t="s">
        <v>39362</v>
      </c>
      <c r="H3735" t="s">
        <v>37</v>
      </c>
      <c r="I3735" t="s">
        <v>39363</v>
      </c>
      <c r="J3735" t="s">
        <v>39364</v>
      </c>
      <c r="N3735" t="s">
        <v>39365</v>
      </c>
      <c r="O3735" t="s">
        <v>39366</v>
      </c>
      <c r="P3735" t="s">
        <v>1177</v>
      </c>
      <c r="Q3735" t="s">
        <v>39367</v>
      </c>
      <c r="S3735" t="s">
        <v>39368</v>
      </c>
      <c r="T3735" t="s">
        <v>20141</v>
      </c>
      <c r="V3735" t="s">
        <v>52</v>
      </c>
      <c r="W3735" t="s">
        <v>39369</v>
      </c>
      <c r="Z3735" t="s">
        <v>39370</v>
      </c>
      <c r="AA3735" t="s">
        <v>20141</v>
      </c>
      <c r="AB3735" t="s">
        <v>39371</v>
      </c>
      <c r="AC3735" t="s">
        <v>52</v>
      </c>
      <c r="AD3735">
        <v>41.693600000000004</v>
      </c>
      <c r="AE3735">
        <v>-72.764200000000002</v>
      </c>
      <c r="AF3735">
        <v>11982</v>
      </c>
      <c r="AG3735" t="s">
        <v>37</v>
      </c>
      <c r="AI3735" t="s">
        <v>44</v>
      </c>
      <c r="AL3735">
        <v>1965</v>
      </c>
      <c r="AM3735" t="s">
        <v>39372</v>
      </c>
      <c r="AO3735">
        <v>7380</v>
      </c>
    </row>
    <row r="3736" spans="1:41" x14ac:dyDescent="0.25">
      <c r="A3736">
        <v>7987</v>
      </c>
      <c r="B3736" t="s">
        <v>37</v>
      </c>
      <c r="C3736" t="s">
        <v>32740</v>
      </c>
      <c r="D3736" t="s">
        <v>22931</v>
      </c>
      <c r="E3736" t="s">
        <v>39373</v>
      </c>
      <c r="F3736" t="s">
        <v>39374</v>
      </c>
      <c r="G3736" t="s">
        <v>39375</v>
      </c>
      <c r="H3736" t="s">
        <v>37</v>
      </c>
      <c r="I3736" t="s">
        <v>39376</v>
      </c>
      <c r="O3736" t="s">
        <v>39377</v>
      </c>
      <c r="AG3736" t="s">
        <v>37</v>
      </c>
      <c r="AI3736" t="s">
        <v>44</v>
      </c>
      <c r="AK3736" t="s">
        <v>7625</v>
      </c>
    </row>
    <row r="3737" spans="1:41" x14ac:dyDescent="0.25">
      <c r="A3737">
        <v>7988</v>
      </c>
      <c r="B3737" t="s">
        <v>37</v>
      </c>
      <c r="C3737" t="s">
        <v>32740</v>
      </c>
      <c r="D3737" t="s">
        <v>39</v>
      </c>
      <c r="E3737" t="s">
        <v>39378</v>
      </c>
      <c r="F3737" t="s">
        <v>39379</v>
      </c>
      <c r="G3737" t="s">
        <v>39380</v>
      </c>
      <c r="H3737" t="s">
        <v>37</v>
      </c>
      <c r="I3737" t="s">
        <v>39381</v>
      </c>
      <c r="J3737" t="s">
        <v>44</v>
      </c>
      <c r="O3737" t="s">
        <v>39382</v>
      </c>
      <c r="P3737" t="s">
        <v>39383</v>
      </c>
      <c r="S3737" t="s">
        <v>39384</v>
      </c>
      <c r="AA3737" t="s">
        <v>39385</v>
      </c>
      <c r="AB3737" t="s">
        <v>39386</v>
      </c>
      <c r="AD3737">
        <v>-23.581</v>
      </c>
      <c r="AE3737">
        <v>-47.528599999999997</v>
      </c>
      <c r="AF3737">
        <v>20492</v>
      </c>
      <c r="AG3737" t="s">
        <v>37</v>
      </c>
      <c r="AI3737" t="s">
        <v>44</v>
      </c>
      <c r="AK3737" t="s">
        <v>39387</v>
      </c>
      <c r="AL3737">
        <v>2012</v>
      </c>
      <c r="AM3737" t="s">
        <v>39388</v>
      </c>
      <c r="AO3737">
        <v>1000</v>
      </c>
    </row>
    <row r="3738" spans="1:41" x14ac:dyDescent="0.25">
      <c r="A3738">
        <v>7989</v>
      </c>
      <c r="B3738" t="s">
        <v>37</v>
      </c>
      <c r="C3738" t="s">
        <v>32740</v>
      </c>
      <c r="D3738" t="s">
        <v>39</v>
      </c>
      <c r="E3738" t="s">
        <v>39389</v>
      </c>
      <c r="F3738" t="s">
        <v>37958</v>
      </c>
      <c r="G3738" t="s">
        <v>39390</v>
      </c>
      <c r="H3738" t="s">
        <v>37</v>
      </c>
      <c r="I3738" t="s">
        <v>39391</v>
      </c>
      <c r="J3738" t="s">
        <v>44</v>
      </c>
      <c r="N3738" t="s">
        <v>39392</v>
      </c>
      <c r="O3738" t="s">
        <v>39393</v>
      </c>
      <c r="P3738" t="s">
        <v>37964</v>
      </c>
      <c r="Q3738" t="s">
        <v>37965</v>
      </c>
      <c r="S3738" t="s">
        <v>549</v>
      </c>
      <c r="T3738" t="s">
        <v>535</v>
      </c>
      <c r="V3738" t="s">
        <v>52</v>
      </c>
      <c r="Z3738" t="s">
        <v>25282</v>
      </c>
      <c r="AA3738" t="s">
        <v>535</v>
      </c>
      <c r="AB3738" t="s">
        <v>37966</v>
      </c>
      <c r="AC3738" t="s">
        <v>52</v>
      </c>
      <c r="AD3738">
        <v>38.481499999999997</v>
      </c>
      <c r="AE3738">
        <v>-121.46899999999999</v>
      </c>
      <c r="AF3738">
        <v>13356</v>
      </c>
      <c r="AG3738" t="s">
        <v>37</v>
      </c>
      <c r="AI3738" t="s">
        <v>44</v>
      </c>
      <c r="AK3738" t="s">
        <v>39394</v>
      </c>
      <c r="AL3738">
        <v>1920</v>
      </c>
      <c r="AM3738" t="s">
        <v>39395</v>
      </c>
      <c r="AO3738">
        <v>35000</v>
      </c>
    </row>
    <row r="3739" spans="1:41" x14ac:dyDescent="0.25">
      <c r="A3739">
        <v>7990</v>
      </c>
      <c r="B3739" t="s">
        <v>37</v>
      </c>
      <c r="C3739" t="s">
        <v>32740</v>
      </c>
      <c r="D3739" t="s">
        <v>39</v>
      </c>
      <c r="E3739" t="s">
        <v>39396</v>
      </c>
      <c r="F3739" t="s">
        <v>39397</v>
      </c>
      <c r="G3739" t="s">
        <v>39398</v>
      </c>
      <c r="H3739" t="s">
        <v>37</v>
      </c>
      <c r="I3739" t="s">
        <v>39399</v>
      </c>
      <c r="J3739" t="s">
        <v>44</v>
      </c>
      <c r="N3739" t="s">
        <v>39400</v>
      </c>
      <c r="O3739" t="s">
        <v>39401</v>
      </c>
      <c r="P3739" t="s">
        <v>39402</v>
      </c>
      <c r="S3739" t="s">
        <v>25879</v>
      </c>
      <c r="T3739" t="s">
        <v>4684</v>
      </c>
      <c r="V3739" t="s">
        <v>1688</v>
      </c>
      <c r="W3739" t="s">
        <v>39403</v>
      </c>
      <c r="Z3739" t="s">
        <v>25797</v>
      </c>
      <c r="AA3739" t="s">
        <v>4684</v>
      </c>
      <c r="AB3739">
        <v>610041</v>
      </c>
      <c r="AC3739" t="s">
        <v>1688</v>
      </c>
      <c r="AD3739">
        <v>30.63</v>
      </c>
      <c r="AE3739">
        <v>104.05</v>
      </c>
      <c r="AF3739">
        <v>12737</v>
      </c>
      <c r="AG3739" t="s">
        <v>37</v>
      </c>
      <c r="AI3739" t="s">
        <v>44</v>
      </c>
      <c r="AK3739" t="s">
        <v>39404</v>
      </c>
      <c r="AL3739">
        <v>1959</v>
      </c>
      <c r="AM3739" t="s">
        <v>39405</v>
      </c>
      <c r="AO3739">
        <v>200000</v>
      </c>
    </row>
    <row r="3740" spans="1:41" x14ac:dyDescent="0.25">
      <c r="A3740">
        <v>7991</v>
      </c>
      <c r="B3740" t="s">
        <v>37</v>
      </c>
      <c r="C3740" t="s">
        <v>32740</v>
      </c>
      <c r="D3740" t="s">
        <v>39</v>
      </c>
      <c r="E3740" t="s">
        <v>39406</v>
      </c>
      <c r="F3740" t="s">
        <v>39407</v>
      </c>
      <c r="G3740" t="s">
        <v>39408</v>
      </c>
      <c r="H3740" t="s">
        <v>37</v>
      </c>
      <c r="I3740" t="s">
        <v>39409</v>
      </c>
      <c r="J3740" t="s">
        <v>44</v>
      </c>
      <c r="N3740" t="s">
        <v>39410</v>
      </c>
      <c r="O3740" t="s">
        <v>39411</v>
      </c>
      <c r="P3740" t="s">
        <v>39412</v>
      </c>
      <c r="S3740" t="s">
        <v>25879</v>
      </c>
      <c r="T3740" t="s">
        <v>4684</v>
      </c>
      <c r="V3740" t="s">
        <v>1688</v>
      </c>
      <c r="Z3740" t="s">
        <v>25797</v>
      </c>
      <c r="AA3740" t="s">
        <v>4684</v>
      </c>
      <c r="AB3740">
        <v>610061</v>
      </c>
      <c r="AC3740" t="s">
        <v>1688</v>
      </c>
      <c r="AD3740">
        <v>30.666699999999999</v>
      </c>
      <c r="AE3740">
        <v>104.06699999999999</v>
      </c>
      <c r="AG3740" t="s">
        <v>37</v>
      </c>
      <c r="AI3740" t="s">
        <v>44</v>
      </c>
      <c r="AL3740">
        <v>1962</v>
      </c>
      <c r="AM3740" t="s">
        <v>39413</v>
      </c>
      <c r="AO3740">
        <v>12000</v>
      </c>
    </row>
    <row r="3741" spans="1:41" x14ac:dyDescent="0.25">
      <c r="A3741">
        <v>7992</v>
      </c>
      <c r="B3741" t="s">
        <v>37</v>
      </c>
      <c r="C3741" t="s">
        <v>32740</v>
      </c>
      <c r="D3741" t="s">
        <v>39</v>
      </c>
      <c r="E3741" t="s">
        <v>39414</v>
      </c>
      <c r="F3741" t="s">
        <v>39415</v>
      </c>
      <c r="G3741" t="s">
        <v>39416</v>
      </c>
      <c r="H3741" t="s">
        <v>37</v>
      </c>
      <c r="I3741" t="s">
        <v>39417</v>
      </c>
      <c r="J3741" t="s">
        <v>39418</v>
      </c>
      <c r="N3741" t="s">
        <v>39419</v>
      </c>
      <c r="O3741" t="s">
        <v>39420</v>
      </c>
      <c r="P3741" t="s">
        <v>39421</v>
      </c>
      <c r="S3741" t="s">
        <v>25879</v>
      </c>
      <c r="T3741" t="s">
        <v>4684</v>
      </c>
      <c r="V3741" t="s">
        <v>1688</v>
      </c>
      <c r="Z3741" t="s">
        <v>25797</v>
      </c>
      <c r="AA3741" t="s">
        <v>4684</v>
      </c>
      <c r="AB3741">
        <v>610075</v>
      </c>
      <c r="AC3741" t="s">
        <v>1688</v>
      </c>
      <c r="AD3741">
        <v>30.6616</v>
      </c>
      <c r="AE3741">
        <v>104.06100000000001</v>
      </c>
      <c r="AG3741" t="s">
        <v>37</v>
      </c>
      <c r="AI3741" t="s">
        <v>44</v>
      </c>
      <c r="AL3741">
        <v>1956</v>
      </c>
      <c r="AM3741" t="s">
        <v>39422</v>
      </c>
      <c r="AO3741">
        <v>50000</v>
      </c>
    </row>
    <row r="3742" spans="1:41" x14ac:dyDescent="0.25">
      <c r="A3742">
        <v>7993</v>
      </c>
      <c r="B3742" t="s">
        <v>37</v>
      </c>
      <c r="C3742" t="s">
        <v>32740</v>
      </c>
      <c r="D3742" t="s">
        <v>39</v>
      </c>
      <c r="E3742" t="s">
        <v>39423</v>
      </c>
      <c r="F3742" t="s">
        <v>39424</v>
      </c>
      <c r="G3742" t="s">
        <v>39425</v>
      </c>
      <c r="H3742" t="s">
        <v>37</v>
      </c>
      <c r="I3742" t="s">
        <v>39426</v>
      </c>
      <c r="J3742" t="s">
        <v>44</v>
      </c>
      <c r="N3742" t="s">
        <v>39427</v>
      </c>
      <c r="O3742" t="s">
        <v>39428</v>
      </c>
      <c r="P3742" t="s">
        <v>39429</v>
      </c>
      <c r="S3742" t="s">
        <v>39430</v>
      </c>
      <c r="T3742" t="s">
        <v>3754</v>
      </c>
      <c r="V3742" t="s">
        <v>520</v>
      </c>
      <c r="Z3742" t="s">
        <v>21060</v>
      </c>
      <c r="AA3742" t="s">
        <v>3754</v>
      </c>
      <c r="AC3742" t="s">
        <v>520</v>
      </c>
      <c r="AD3742">
        <v>51.520800000000001</v>
      </c>
      <c r="AE3742">
        <v>-3.1985100000000002</v>
      </c>
      <c r="AG3742" t="s">
        <v>62</v>
      </c>
      <c r="AI3742" t="s">
        <v>44</v>
      </c>
      <c r="AK3742" t="s">
        <v>39431</v>
      </c>
    </row>
    <row r="3743" spans="1:41" x14ac:dyDescent="0.25">
      <c r="A3743">
        <v>7994</v>
      </c>
      <c r="B3743" t="s">
        <v>37</v>
      </c>
      <c r="C3743" t="s">
        <v>32740</v>
      </c>
      <c r="D3743" t="s">
        <v>39</v>
      </c>
      <c r="E3743" t="s">
        <v>39432</v>
      </c>
      <c r="F3743" t="s">
        <v>39433</v>
      </c>
      <c r="G3743" t="s">
        <v>39434</v>
      </c>
      <c r="H3743" t="s">
        <v>37</v>
      </c>
      <c r="I3743" t="s">
        <v>39435</v>
      </c>
      <c r="J3743" t="s">
        <v>39436</v>
      </c>
      <c r="K3743" t="s">
        <v>39437</v>
      </c>
      <c r="N3743" t="s">
        <v>39438</v>
      </c>
      <c r="O3743" t="s">
        <v>39439</v>
      </c>
      <c r="P3743" t="s">
        <v>7493</v>
      </c>
      <c r="Q3743" t="s">
        <v>39440</v>
      </c>
      <c r="S3743" t="s">
        <v>39441</v>
      </c>
      <c r="T3743" t="s">
        <v>4167</v>
      </c>
      <c r="V3743" t="s">
        <v>99</v>
      </c>
      <c r="W3743" t="s">
        <v>39442</v>
      </c>
      <c r="Z3743" t="s">
        <v>39443</v>
      </c>
      <c r="AA3743" t="s">
        <v>4167</v>
      </c>
      <c r="AB3743" t="s">
        <v>39444</v>
      </c>
      <c r="AC3743" t="s">
        <v>99</v>
      </c>
      <c r="AD3743">
        <v>48.953400000000002</v>
      </c>
      <c r="AE3743">
        <v>-57.956400000000002</v>
      </c>
      <c r="AF3743">
        <v>18371</v>
      </c>
      <c r="AG3743" t="s">
        <v>37</v>
      </c>
      <c r="AI3743" t="s">
        <v>44</v>
      </c>
      <c r="AK3743" t="s">
        <v>6031</v>
      </c>
      <c r="AL3743">
        <v>1956</v>
      </c>
      <c r="AM3743" t="s">
        <v>39445</v>
      </c>
      <c r="AO3743">
        <v>6000</v>
      </c>
    </row>
    <row r="3744" spans="1:41" x14ac:dyDescent="0.25">
      <c r="A3744">
        <v>7995</v>
      </c>
      <c r="B3744" t="s">
        <v>37</v>
      </c>
      <c r="C3744" t="s">
        <v>32740</v>
      </c>
      <c r="D3744" t="s">
        <v>39</v>
      </c>
      <c r="E3744" t="s">
        <v>39446</v>
      </c>
      <c r="F3744" t="s">
        <v>39447</v>
      </c>
      <c r="G3744" t="s">
        <v>39448</v>
      </c>
      <c r="H3744" t="s">
        <v>37</v>
      </c>
      <c r="I3744" t="s">
        <v>39449</v>
      </c>
      <c r="J3744" t="s">
        <v>44</v>
      </c>
      <c r="N3744" t="s">
        <v>39450</v>
      </c>
      <c r="O3744" t="s">
        <v>39451</v>
      </c>
      <c r="P3744" t="s">
        <v>39452</v>
      </c>
      <c r="S3744" t="s">
        <v>39453</v>
      </c>
      <c r="T3744" t="s">
        <v>518</v>
      </c>
      <c r="V3744" t="s">
        <v>520</v>
      </c>
      <c r="Z3744" t="s">
        <v>3104</v>
      </c>
      <c r="AA3744" t="s">
        <v>518</v>
      </c>
      <c r="AC3744" t="s">
        <v>520</v>
      </c>
      <c r="AD3744">
        <v>52.6</v>
      </c>
      <c r="AE3744">
        <v>-2.1166700000000001</v>
      </c>
      <c r="AG3744" t="s">
        <v>37</v>
      </c>
      <c r="AI3744" t="s">
        <v>44</v>
      </c>
    </row>
    <row r="3745" spans="1:41" x14ac:dyDescent="0.25">
      <c r="A3745">
        <v>7996</v>
      </c>
      <c r="B3745" t="s">
        <v>37</v>
      </c>
      <c r="C3745" t="s">
        <v>32740</v>
      </c>
      <c r="D3745" t="s">
        <v>39</v>
      </c>
      <c r="E3745" t="s">
        <v>39454</v>
      </c>
      <c r="F3745" t="s">
        <v>39455</v>
      </c>
      <c r="G3745" t="s">
        <v>39456</v>
      </c>
      <c r="H3745" t="s">
        <v>37</v>
      </c>
      <c r="I3745" t="s">
        <v>39457</v>
      </c>
      <c r="J3745" t="s">
        <v>44</v>
      </c>
      <c r="N3745" t="s">
        <v>39458</v>
      </c>
      <c r="O3745" t="s">
        <v>39459</v>
      </c>
      <c r="P3745" t="s">
        <v>5462</v>
      </c>
      <c r="Q3745" t="s">
        <v>39460</v>
      </c>
      <c r="S3745" t="s">
        <v>4363</v>
      </c>
      <c r="T3745" t="s">
        <v>4364</v>
      </c>
      <c r="V3745" t="s">
        <v>147</v>
      </c>
      <c r="W3745" t="s">
        <v>39461</v>
      </c>
      <c r="Z3745" t="s">
        <v>4367</v>
      </c>
      <c r="AA3745" t="s">
        <v>4364</v>
      </c>
      <c r="AC3745" t="s">
        <v>147</v>
      </c>
      <c r="AD3745">
        <v>26.854700000000001</v>
      </c>
      <c r="AE3745">
        <v>80.957700000000003</v>
      </c>
      <c r="AF3745">
        <v>18846</v>
      </c>
      <c r="AG3745" t="s">
        <v>37</v>
      </c>
      <c r="AI3745" t="s">
        <v>44</v>
      </c>
      <c r="AL3745">
        <v>1951</v>
      </c>
      <c r="AM3745" t="s">
        <v>39462</v>
      </c>
      <c r="AO3745">
        <v>50000</v>
      </c>
    </row>
    <row r="3746" spans="1:41" x14ac:dyDescent="0.25">
      <c r="A3746">
        <v>7997</v>
      </c>
      <c r="B3746" t="s">
        <v>37</v>
      </c>
      <c r="C3746" t="s">
        <v>32740</v>
      </c>
      <c r="D3746" t="s">
        <v>39</v>
      </c>
      <c r="E3746" t="s">
        <v>39463</v>
      </c>
      <c r="F3746" t="s">
        <v>39464</v>
      </c>
      <c r="G3746" t="s">
        <v>39465</v>
      </c>
      <c r="H3746" t="s">
        <v>37</v>
      </c>
      <c r="I3746" t="s">
        <v>39466</v>
      </c>
      <c r="J3746" t="s">
        <v>44</v>
      </c>
      <c r="K3746" t="s">
        <v>39467</v>
      </c>
      <c r="N3746" t="s">
        <v>39468</v>
      </c>
      <c r="O3746" t="s">
        <v>39469</v>
      </c>
      <c r="P3746" t="s">
        <v>48</v>
      </c>
      <c r="Q3746" t="s">
        <v>39470</v>
      </c>
      <c r="S3746" t="s">
        <v>1854</v>
      </c>
      <c r="V3746" t="s">
        <v>1857</v>
      </c>
      <c r="W3746" t="s">
        <v>39471</v>
      </c>
      <c r="Z3746" t="s">
        <v>39472</v>
      </c>
      <c r="AC3746" t="s">
        <v>1857</v>
      </c>
      <c r="AD3746">
        <v>-0.22967499999999999</v>
      </c>
      <c r="AE3746">
        <v>-78.524600000000007</v>
      </c>
      <c r="AF3746">
        <v>18687</v>
      </c>
      <c r="AG3746" t="s">
        <v>37</v>
      </c>
      <c r="AI3746" t="s">
        <v>44</v>
      </c>
      <c r="AK3746" t="s">
        <v>39473</v>
      </c>
      <c r="AL3746">
        <v>1964</v>
      </c>
      <c r="AM3746" t="s">
        <v>39474</v>
      </c>
      <c r="AO3746">
        <v>12000</v>
      </c>
    </row>
    <row r="3747" spans="1:41" x14ac:dyDescent="0.25">
      <c r="A3747">
        <v>7998</v>
      </c>
      <c r="B3747" t="s">
        <v>37</v>
      </c>
      <c r="C3747" t="s">
        <v>32740</v>
      </c>
      <c r="D3747" t="s">
        <v>39</v>
      </c>
      <c r="E3747" t="s">
        <v>39475</v>
      </c>
      <c r="F3747" t="s">
        <v>39476</v>
      </c>
      <c r="G3747" t="s">
        <v>39477</v>
      </c>
      <c r="H3747" t="s">
        <v>37</v>
      </c>
      <c r="I3747" t="s">
        <v>39478</v>
      </c>
      <c r="J3747" t="s">
        <v>39479</v>
      </c>
      <c r="N3747" t="s">
        <v>39480</v>
      </c>
      <c r="O3747" t="s">
        <v>39481</v>
      </c>
      <c r="P3747" t="s">
        <v>39482</v>
      </c>
      <c r="S3747" t="s">
        <v>39483</v>
      </c>
      <c r="T3747" t="s">
        <v>39484</v>
      </c>
      <c r="V3747" t="s">
        <v>7645</v>
      </c>
      <c r="Z3747" t="s">
        <v>39485</v>
      </c>
      <c r="AA3747" t="s">
        <v>39484</v>
      </c>
      <c r="AC3747" t="s">
        <v>7645</v>
      </c>
      <c r="AD3747">
        <v>-0.90085000000000004</v>
      </c>
      <c r="AE3747">
        <v>119.86</v>
      </c>
      <c r="AF3747">
        <v>10442</v>
      </c>
      <c r="AG3747" t="s">
        <v>37</v>
      </c>
      <c r="AI3747" t="s">
        <v>44</v>
      </c>
      <c r="AL3747">
        <v>1999</v>
      </c>
      <c r="AM3747" t="s">
        <v>39486</v>
      </c>
      <c r="AO3747">
        <v>5000</v>
      </c>
    </row>
    <row r="3748" spans="1:41" x14ac:dyDescent="0.25">
      <c r="A3748">
        <v>7999</v>
      </c>
      <c r="B3748" t="s">
        <v>37</v>
      </c>
      <c r="C3748" t="s">
        <v>32740</v>
      </c>
      <c r="D3748" t="s">
        <v>39</v>
      </c>
      <c r="E3748" t="s">
        <v>39487</v>
      </c>
      <c r="F3748" t="s">
        <v>39488</v>
      </c>
      <c r="G3748" t="s">
        <v>39489</v>
      </c>
      <c r="H3748" t="s">
        <v>37</v>
      </c>
      <c r="I3748" t="s">
        <v>39490</v>
      </c>
      <c r="J3748" t="s">
        <v>44</v>
      </c>
      <c r="K3748" t="s">
        <v>39491</v>
      </c>
      <c r="N3748" t="s">
        <v>39492</v>
      </c>
      <c r="O3748" t="s">
        <v>39493</v>
      </c>
      <c r="P3748" t="s">
        <v>719</v>
      </c>
      <c r="S3748" t="s">
        <v>4905</v>
      </c>
      <c r="T3748" t="s">
        <v>39494</v>
      </c>
      <c r="V3748" t="s">
        <v>4906</v>
      </c>
      <c r="W3748" t="s">
        <v>39495</v>
      </c>
      <c r="Z3748" t="s">
        <v>4907</v>
      </c>
      <c r="AA3748" t="s">
        <v>39494</v>
      </c>
      <c r="AC3748" t="s">
        <v>4906</v>
      </c>
      <c r="AD3748">
        <v>10.3538</v>
      </c>
      <c r="AE3748">
        <v>123.911</v>
      </c>
      <c r="AF3748">
        <v>14400</v>
      </c>
      <c r="AG3748" t="s">
        <v>37</v>
      </c>
      <c r="AI3748" t="s">
        <v>44</v>
      </c>
      <c r="AK3748" t="s">
        <v>39496</v>
      </c>
      <c r="AL3748">
        <v>1953</v>
      </c>
      <c r="AM3748" t="s">
        <v>39497</v>
      </c>
      <c r="AO3748">
        <v>16500</v>
      </c>
    </row>
    <row r="3749" spans="1:41" x14ac:dyDescent="0.25">
      <c r="A3749">
        <v>8000</v>
      </c>
      <c r="B3749" t="s">
        <v>37</v>
      </c>
      <c r="C3749" t="s">
        <v>32740</v>
      </c>
      <c r="D3749" t="s">
        <v>39</v>
      </c>
      <c r="E3749" t="s">
        <v>39498</v>
      </c>
      <c r="F3749" t="s">
        <v>39499</v>
      </c>
      <c r="G3749" t="s">
        <v>39500</v>
      </c>
      <c r="H3749" t="s">
        <v>37</v>
      </c>
      <c r="I3749" t="s">
        <v>39501</v>
      </c>
      <c r="J3749" t="s">
        <v>44</v>
      </c>
      <c r="N3749" t="s">
        <v>39502</v>
      </c>
      <c r="O3749" t="s">
        <v>39503</v>
      </c>
      <c r="P3749" t="s">
        <v>39504</v>
      </c>
      <c r="S3749" t="s">
        <v>39505</v>
      </c>
      <c r="T3749" t="s">
        <v>6567</v>
      </c>
      <c r="V3749" t="s">
        <v>2417</v>
      </c>
      <c r="Z3749" t="s">
        <v>31006</v>
      </c>
      <c r="AA3749" t="s">
        <v>6567</v>
      </c>
      <c r="AC3749" t="s">
        <v>2417</v>
      </c>
      <c r="AD3749">
        <v>6.8560999999999996</v>
      </c>
      <c r="AE3749">
        <v>7.3926999999999996</v>
      </c>
      <c r="AF3749">
        <v>13315</v>
      </c>
      <c r="AG3749" t="s">
        <v>37</v>
      </c>
      <c r="AI3749" t="s">
        <v>44</v>
      </c>
      <c r="AK3749" t="s">
        <v>7850</v>
      </c>
      <c r="AL3749">
        <v>1991</v>
      </c>
      <c r="AM3749" t="s">
        <v>39506</v>
      </c>
      <c r="AO3749">
        <v>8000</v>
      </c>
    </row>
    <row r="3750" spans="1:41" x14ac:dyDescent="0.25">
      <c r="A3750">
        <v>8001</v>
      </c>
      <c r="B3750" t="s">
        <v>37</v>
      </c>
      <c r="C3750" t="s">
        <v>32740</v>
      </c>
      <c r="D3750" t="s">
        <v>39</v>
      </c>
      <c r="E3750" t="s">
        <v>39507</v>
      </c>
      <c r="F3750" t="s">
        <v>1209</v>
      </c>
      <c r="G3750" t="s">
        <v>39508</v>
      </c>
      <c r="H3750" t="s">
        <v>37</v>
      </c>
      <c r="I3750" t="s">
        <v>39509</v>
      </c>
      <c r="J3750" t="s">
        <v>44</v>
      </c>
      <c r="N3750" t="s">
        <v>39510</v>
      </c>
      <c r="O3750" t="s">
        <v>39511</v>
      </c>
      <c r="P3750" t="s">
        <v>39512</v>
      </c>
      <c r="Q3750" t="s">
        <v>39513</v>
      </c>
      <c r="R3750" t="s">
        <v>39514</v>
      </c>
      <c r="S3750" t="s">
        <v>1677</v>
      </c>
      <c r="T3750" t="s">
        <v>928</v>
      </c>
      <c r="V3750" t="s">
        <v>52</v>
      </c>
      <c r="Z3750" t="s">
        <v>39515</v>
      </c>
      <c r="AA3750" t="s">
        <v>928</v>
      </c>
      <c r="AB3750" t="s">
        <v>39516</v>
      </c>
      <c r="AC3750" t="s">
        <v>52</v>
      </c>
      <c r="AD3750">
        <v>40.111899999999999</v>
      </c>
      <c r="AE3750">
        <v>-88.224000000000004</v>
      </c>
      <c r="AF3750">
        <v>11739</v>
      </c>
      <c r="AG3750" t="s">
        <v>37</v>
      </c>
      <c r="AI3750" t="s">
        <v>44</v>
      </c>
      <c r="AL3750">
        <v>1967</v>
      </c>
      <c r="AM3750" t="s">
        <v>39517</v>
      </c>
      <c r="AO3750">
        <v>55000</v>
      </c>
    </row>
    <row r="3751" spans="1:41" x14ac:dyDescent="0.25">
      <c r="A3751">
        <v>8002</v>
      </c>
      <c r="B3751" t="s">
        <v>37</v>
      </c>
      <c r="C3751" t="s">
        <v>32740</v>
      </c>
      <c r="D3751" t="s">
        <v>39</v>
      </c>
      <c r="E3751" t="s">
        <v>39518</v>
      </c>
      <c r="F3751" t="s">
        <v>39519</v>
      </c>
      <c r="G3751" t="s">
        <v>39520</v>
      </c>
      <c r="H3751" t="s">
        <v>37</v>
      </c>
      <c r="I3751" t="s">
        <v>39521</v>
      </c>
      <c r="J3751" t="s">
        <v>4589</v>
      </c>
      <c r="K3751" t="s">
        <v>39522</v>
      </c>
      <c r="N3751" t="s">
        <v>39523</v>
      </c>
      <c r="O3751" t="s">
        <v>39524</v>
      </c>
      <c r="P3751" t="s">
        <v>39525</v>
      </c>
      <c r="S3751" t="s">
        <v>39526</v>
      </c>
      <c r="T3751" t="s">
        <v>1277</v>
      </c>
      <c r="V3751" t="s">
        <v>1589</v>
      </c>
      <c r="W3751" t="s">
        <v>39527</v>
      </c>
      <c r="Z3751" t="s">
        <v>10424</v>
      </c>
      <c r="AA3751" t="s">
        <v>1277</v>
      </c>
      <c r="AC3751" t="s">
        <v>1589</v>
      </c>
      <c r="AD3751">
        <v>-15.746</v>
      </c>
      <c r="AE3751">
        <v>-47.912500000000001</v>
      </c>
      <c r="AF3751">
        <v>12153</v>
      </c>
      <c r="AG3751" t="s">
        <v>37</v>
      </c>
      <c r="AI3751" t="s">
        <v>44</v>
      </c>
      <c r="AK3751" t="s">
        <v>39528</v>
      </c>
      <c r="AL3751">
        <v>1976</v>
      </c>
      <c r="AM3751" t="s">
        <v>39529</v>
      </c>
      <c r="AO3751">
        <v>30000</v>
      </c>
    </row>
    <row r="3752" spans="1:41" x14ac:dyDescent="0.25">
      <c r="A3752">
        <v>8003</v>
      </c>
      <c r="B3752" t="s">
        <v>37</v>
      </c>
      <c r="C3752" t="s">
        <v>32740</v>
      </c>
      <c r="D3752" t="s">
        <v>39</v>
      </c>
      <c r="E3752" t="s">
        <v>39530</v>
      </c>
      <c r="F3752" t="s">
        <v>39531</v>
      </c>
      <c r="G3752" t="s">
        <v>39532</v>
      </c>
      <c r="H3752" t="s">
        <v>37</v>
      </c>
      <c r="I3752" t="s">
        <v>39533</v>
      </c>
      <c r="J3752" t="s">
        <v>39534</v>
      </c>
      <c r="N3752" t="s">
        <v>39535</v>
      </c>
      <c r="O3752" t="s">
        <v>39536</v>
      </c>
      <c r="P3752" t="s">
        <v>39537</v>
      </c>
      <c r="S3752" t="s">
        <v>39538</v>
      </c>
      <c r="T3752" t="s">
        <v>11598</v>
      </c>
      <c r="V3752" t="s">
        <v>1589</v>
      </c>
      <c r="W3752" t="s">
        <v>39539</v>
      </c>
      <c r="Z3752" t="s">
        <v>39540</v>
      </c>
      <c r="AA3752" t="s">
        <v>11598</v>
      </c>
      <c r="AC3752" t="s">
        <v>1589</v>
      </c>
      <c r="AD3752">
        <v>-14.798999999999999</v>
      </c>
      <c r="AE3752">
        <v>-39.2819</v>
      </c>
      <c r="AF3752">
        <v>14504</v>
      </c>
      <c r="AG3752" t="s">
        <v>37</v>
      </c>
      <c r="AI3752" t="s">
        <v>44</v>
      </c>
      <c r="AK3752" t="s">
        <v>39541</v>
      </c>
      <c r="AL3752">
        <v>1965</v>
      </c>
      <c r="AM3752" t="s">
        <v>39542</v>
      </c>
      <c r="AO3752">
        <v>90000</v>
      </c>
    </row>
    <row r="3753" spans="1:41" x14ac:dyDescent="0.25">
      <c r="A3753">
        <v>8004</v>
      </c>
      <c r="B3753" t="s">
        <v>37</v>
      </c>
      <c r="C3753" t="s">
        <v>32740</v>
      </c>
      <c r="D3753" t="s">
        <v>39</v>
      </c>
      <c r="E3753" t="s">
        <v>39543</v>
      </c>
      <c r="F3753" t="s">
        <v>12638</v>
      </c>
      <c r="G3753" t="s">
        <v>39544</v>
      </c>
      <c r="H3753" t="s">
        <v>37</v>
      </c>
      <c r="I3753" t="s">
        <v>39545</v>
      </c>
      <c r="J3753" t="s">
        <v>44</v>
      </c>
      <c r="N3753" t="s">
        <v>39546</v>
      </c>
      <c r="O3753" t="s">
        <v>39547</v>
      </c>
      <c r="P3753" t="s">
        <v>24463</v>
      </c>
      <c r="S3753" t="s">
        <v>39548</v>
      </c>
      <c r="V3753" t="s">
        <v>3069</v>
      </c>
      <c r="Z3753" t="s">
        <v>39549</v>
      </c>
      <c r="AC3753" t="s">
        <v>3069</v>
      </c>
      <c r="AD3753">
        <v>48.537500000000001</v>
      </c>
      <c r="AE3753">
        <v>28.107299999999999</v>
      </c>
      <c r="AG3753" t="s">
        <v>37</v>
      </c>
      <c r="AI3753" t="s">
        <v>44</v>
      </c>
      <c r="AK3753" t="s">
        <v>39550</v>
      </c>
    </row>
    <row r="3754" spans="1:41" x14ac:dyDescent="0.25">
      <c r="A3754">
        <v>8005</v>
      </c>
      <c r="B3754" t="s">
        <v>37</v>
      </c>
      <c r="C3754" t="s">
        <v>32740</v>
      </c>
      <c r="D3754" t="s">
        <v>39</v>
      </c>
      <c r="E3754" t="s">
        <v>39551</v>
      </c>
      <c r="F3754" t="s">
        <v>39552</v>
      </c>
      <c r="G3754" t="s">
        <v>39553</v>
      </c>
      <c r="H3754" t="s">
        <v>37</v>
      </c>
      <c r="I3754" t="s">
        <v>39554</v>
      </c>
      <c r="J3754" t="s">
        <v>39555</v>
      </c>
      <c r="N3754" t="s">
        <v>39556</v>
      </c>
      <c r="O3754" t="s">
        <v>39557</v>
      </c>
      <c r="P3754" t="s">
        <v>7715</v>
      </c>
      <c r="Q3754" t="s">
        <v>12195</v>
      </c>
      <c r="R3754" t="s">
        <v>39558</v>
      </c>
      <c r="S3754" t="s">
        <v>39559</v>
      </c>
      <c r="T3754" t="s">
        <v>5776</v>
      </c>
      <c r="V3754" t="s">
        <v>1589</v>
      </c>
      <c r="W3754" t="s">
        <v>8127</v>
      </c>
      <c r="Z3754" t="s">
        <v>39560</v>
      </c>
      <c r="AA3754" t="s">
        <v>5776</v>
      </c>
      <c r="AC3754" t="s">
        <v>1589</v>
      </c>
      <c r="AD3754">
        <v>-21.771100000000001</v>
      </c>
      <c r="AE3754">
        <v>-43.366599999999998</v>
      </c>
      <c r="AF3754">
        <v>19293</v>
      </c>
      <c r="AG3754" t="s">
        <v>37</v>
      </c>
      <c r="AI3754" t="s">
        <v>44</v>
      </c>
      <c r="AK3754" t="s">
        <v>39561</v>
      </c>
      <c r="AL3754">
        <v>1941</v>
      </c>
      <c r="AM3754" t="s">
        <v>39562</v>
      </c>
      <c r="AO3754">
        <v>57000</v>
      </c>
    </row>
    <row r="3755" spans="1:41" x14ac:dyDescent="0.25">
      <c r="A3755">
        <v>8006</v>
      </c>
      <c r="B3755" t="s">
        <v>37</v>
      </c>
      <c r="C3755" t="s">
        <v>32740</v>
      </c>
      <c r="D3755" t="s">
        <v>39</v>
      </c>
      <c r="E3755" t="s">
        <v>39563</v>
      </c>
      <c r="F3755" t="s">
        <v>39564</v>
      </c>
      <c r="G3755" t="s">
        <v>39565</v>
      </c>
      <c r="H3755" t="s">
        <v>37</v>
      </c>
      <c r="I3755" t="s">
        <v>39566</v>
      </c>
      <c r="J3755" t="s">
        <v>44</v>
      </c>
      <c r="O3755" t="s">
        <v>39567</v>
      </c>
      <c r="S3755" t="s">
        <v>39568</v>
      </c>
      <c r="V3755" t="s">
        <v>5212</v>
      </c>
      <c r="W3755" t="s">
        <v>39569</v>
      </c>
      <c r="Z3755" t="s">
        <v>39570</v>
      </c>
      <c r="AC3755" t="s">
        <v>5212</v>
      </c>
      <c r="AD3755">
        <v>49.724299999999999</v>
      </c>
      <c r="AE3755">
        <v>18.5901</v>
      </c>
      <c r="AF3755">
        <v>9523</v>
      </c>
      <c r="AG3755" t="s">
        <v>37</v>
      </c>
      <c r="AI3755" t="s">
        <v>44</v>
      </c>
      <c r="AK3755" t="s">
        <v>39571</v>
      </c>
      <c r="AL3755">
        <v>1972</v>
      </c>
      <c r="AM3755" t="s">
        <v>39572</v>
      </c>
      <c r="AO3755">
        <v>10700</v>
      </c>
    </row>
    <row r="3756" spans="1:41" x14ac:dyDescent="0.25">
      <c r="A3756">
        <v>8007</v>
      </c>
      <c r="B3756" t="s">
        <v>37</v>
      </c>
      <c r="C3756" t="s">
        <v>32740</v>
      </c>
      <c r="D3756" t="s">
        <v>39</v>
      </c>
      <c r="E3756" t="s">
        <v>39573</v>
      </c>
      <c r="F3756" t="s">
        <v>38824</v>
      </c>
      <c r="G3756" t="s">
        <v>39574</v>
      </c>
      <c r="H3756" t="s">
        <v>37</v>
      </c>
      <c r="I3756" t="s">
        <v>39575</v>
      </c>
      <c r="J3756" t="s">
        <v>44</v>
      </c>
      <c r="N3756" t="s">
        <v>39576</v>
      </c>
      <c r="O3756" t="s">
        <v>39577</v>
      </c>
      <c r="P3756" t="s">
        <v>38829</v>
      </c>
      <c r="S3756" t="s">
        <v>3379</v>
      </c>
      <c r="T3756" t="s">
        <v>2547</v>
      </c>
      <c r="V3756" t="s">
        <v>99</v>
      </c>
      <c r="Z3756" t="s">
        <v>3381</v>
      </c>
      <c r="AA3756" t="s">
        <v>2547</v>
      </c>
      <c r="AB3756" t="s">
        <v>38830</v>
      </c>
      <c r="AC3756" t="s">
        <v>99</v>
      </c>
      <c r="AD3756">
        <v>53.488399999999999</v>
      </c>
      <c r="AE3756">
        <v>-113.541</v>
      </c>
      <c r="AF3756">
        <v>9783</v>
      </c>
      <c r="AG3756" t="s">
        <v>37</v>
      </c>
      <c r="AI3756" t="s">
        <v>44</v>
      </c>
      <c r="AK3756" t="s">
        <v>39578</v>
      </c>
      <c r="AL3756">
        <v>1952</v>
      </c>
      <c r="AM3756" t="s">
        <v>39579</v>
      </c>
      <c r="AO3756">
        <v>22000</v>
      </c>
    </row>
    <row r="3757" spans="1:41" x14ac:dyDescent="0.25">
      <c r="A3757">
        <v>8008</v>
      </c>
      <c r="B3757" t="s">
        <v>37</v>
      </c>
      <c r="C3757" t="s">
        <v>32740</v>
      </c>
      <c r="D3757" t="s">
        <v>39580</v>
      </c>
      <c r="E3757" t="s">
        <v>39581</v>
      </c>
      <c r="F3757" t="s">
        <v>39582</v>
      </c>
      <c r="G3757" t="s">
        <v>39583</v>
      </c>
      <c r="H3757" t="s">
        <v>37</v>
      </c>
      <c r="I3757" t="s">
        <v>39584</v>
      </c>
      <c r="J3757" t="s">
        <v>39585</v>
      </c>
      <c r="N3757" t="s">
        <v>39586</v>
      </c>
      <c r="O3757" t="s">
        <v>39587</v>
      </c>
      <c r="P3757" t="s">
        <v>39588</v>
      </c>
      <c r="S3757" t="s">
        <v>575</v>
      </c>
      <c r="T3757" t="s">
        <v>329</v>
      </c>
      <c r="U3757" t="s">
        <v>39589</v>
      </c>
      <c r="V3757" t="s">
        <v>99</v>
      </c>
      <c r="W3757" t="s">
        <v>39588</v>
      </c>
      <c r="Z3757" t="s">
        <v>575</v>
      </c>
      <c r="AA3757" t="s">
        <v>329</v>
      </c>
      <c r="AB3757" t="s">
        <v>39589</v>
      </c>
      <c r="AC3757" t="s">
        <v>99</v>
      </c>
      <c r="AD3757">
        <v>45.164900000000003</v>
      </c>
      <c r="AE3757">
        <v>-75.992400000000004</v>
      </c>
      <c r="AF3757">
        <v>24078</v>
      </c>
      <c r="AG3757" t="s">
        <v>37</v>
      </c>
      <c r="AI3757" t="s">
        <v>44</v>
      </c>
      <c r="AJ3757" t="s">
        <v>208</v>
      </c>
      <c r="AK3757" t="s">
        <v>39590</v>
      </c>
      <c r="AL3757">
        <v>2007</v>
      </c>
      <c r="AM3757" t="s">
        <v>39591</v>
      </c>
      <c r="AO3757">
        <v>3200</v>
      </c>
    </row>
    <row r="3758" spans="1:41" x14ac:dyDescent="0.25">
      <c r="A3758">
        <v>8009</v>
      </c>
      <c r="B3758" t="s">
        <v>37</v>
      </c>
      <c r="C3758" t="s">
        <v>32740</v>
      </c>
      <c r="D3758" t="s">
        <v>39</v>
      </c>
      <c r="E3758" t="s">
        <v>39592</v>
      </c>
      <c r="F3758" t="s">
        <v>39593</v>
      </c>
      <c r="G3758" t="s">
        <v>39594</v>
      </c>
      <c r="H3758" t="s">
        <v>37</v>
      </c>
      <c r="I3758" t="s">
        <v>39595</v>
      </c>
      <c r="J3758" t="s">
        <v>44</v>
      </c>
      <c r="K3758" t="s">
        <v>39596</v>
      </c>
      <c r="O3758" t="s">
        <v>39597</v>
      </c>
      <c r="P3758" t="s">
        <v>37122</v>
      </c>
      <c r="Q3758" t="s">
        <v>17719</v>
      </c>
      <c r="S3758" t="s">
        <v>17720</v>
      </c>
      <c r="T3758" t="s">
        <v>7446</v>
      </c>
      <c r="V3758" t="s">
        <v>52</v>
      </c>
      <c r="Z3758" t="s">
        <v>17721</v>
      </c>
      <c r="AA3758" t="s">
        <v>7446</v>
      </c>
      <c r="AB3758" t="s">
        <v>39598</v>
      </c>
      <c r="AC3758" t="s">
        <v>52</v>
      </c>
      <c r="AD3758">
        <v>35.113799999999998</v>
      </c>
      <c r="AE3758">
        <v>-89.962299999999999</v>
      </c>
      <c r="AF3758">
        <v>20862</v>
      </c>
      <c r="AG3758" t="s">
        <v>37</v>
      </c>
      <c r="AI3758" t="s">
        <v>44</v>
      </c>
      <c r="AK3758" t="s">
        <v>39599</v>
      </c>
      <c r="AL3758">
        <v>1910</v>
      </c>
      <c r="AM3758" t="s">
        <v>39600</v>
      </c>
      <c r="AO3758">
        <v>40000</v>
      </c>
    </row>
    <row r="3759" spans="1:41" x14ac:dyDescent="0.25">
      <c r="A3759">
        <v>8010</v>
      </c>
      <c r="B3759" t="s">
        <v>37</v>
      </c>
      <c r="C3759" t="s">
        <v>32740</v>
      </c>
      <c r="D3759" t="s">
        <v>39</v>
      </c>
      <c r="E3759" t="s">
        <v>39601</v>
      </c>
      <c r="F3759" t="s">
        <v>39602</v>
      </c>
      <c r="G3759" t="s">
        <v>39603</v>
      </c>
      <c r="H3759" t="s">
        <v>37</v>
      </c>
      <c r="I3759" t="s">
        <v>39604</v>
      </c>
      <c r="J3759" t="s">
        <v>44</v>
      </c>
      <c r="N3759" t="s">
        <v>39605</v>
      </c>
      <c r="O3759" t="s">
        <v>39606</v>
      </c>
      <c r="P3759" t="s">
        <v>719</v>
      </c>
      <c r="Q3759" t="s">
        <v>39607</v>
      </c>
      <c r="S3759" t="s">
        <v>39608</v>
      </c>
      <c r="T3759" t="s">
        <v>518</v>
      </c>
      <c r="V3759" t="s">
        <v>520</v>
      </c>
      <c r="Z3759" t="s">
        <v>17129</v>
      </c>
      <c r="AA3759" t="s">
        <v>518</v>
      </c>
      <c r="AC3759" t="s">
        <v>520</v>
      </c>
      <c r="AD3759">
        <v>53.0015</v>
      </c>
      <c r="AE3759">
        <v>-1.6130500000000001</v>
      </c>
      <c r="AG3759" t="s">
        <v>62</v>
      </c>
      <c r="AI3759" t="s">
        <v>44</v>
      </c>
      <c r="AK3759" t="s">
        <v>39609</v>
      </c>
    </row>
    <row r="3760" spans="1:41" x14ac:dyDescent="0.25">
      <c r="A3760">
        <v>8011</v>
      </c>
      <c r="B3760" t="s">
        <v>37</v>
      </c>
      <c r="C3760" t="s">
        <v>32740</v>
      </c>
      <c r="D3760" t="s">
        <v>39</v>
      </c>
      <c r="E3760" t="s">
        <v>39610</v>
      </c>
      <c r="F3760" t="s">
        <v>30975</v>
      </c>
      <c r="G3760" t="s">
        <v>39611</v>
      </c>
      <c r="H3760" t="s">
        <v>37</v>
      </c>
      <c r="I3760" t="s">
        <v>39612</v>
      </c>
      <c r="J3760" t="s">
        <v>875</v>
      </c>
      <c r="N3760" t="s">
        <v>39613</v>
      </c>
      <c r="O3760" t="s">
        <v>39614</v>
      </c>
      <c r="P3760" t="s">
        <v>6657</v>
      </c>
      <c r="Q3760" t="s">
        <v>39615</v>
      </c>
      <c r="S3760" t="s">
        <v>39616</v>
      </c>
      <c r="T3760" t="s">
        <v>18390</v>
      </c>
      <c r="V3760" t="s">
        <v>884</v>
      </c>
      <c r="W3760" t="s">
        <v>39617</v>
      </c>
      <c r="Z3760" t="s">
        <v>39618</v>
      </c>
      <c r="AA3760" t="s">
        <v>18390</v>
      </c>
      <c r="AC3760" t="s">
        <v>884</v>
      </c>
      <c r="AD3760">
        <v>24.856400000000001</v>
      </c>
      <c r="AE3760">
        <v>-99.564999999999998</v>
      </c>
      <c r="AF3760">
        <v>10690</v>
      </c>
      <c r="AG3760" t="s">
        <v>37</v>
      </c>
      <c r="AI3760" t="s">
        <v>44</v>
      </c>
      <c r="AL3760">
        <v>1982</v>
      </c>
      <c r="AM3760" t="s">
        <v>39619</v>
      </c>
      <c r="AO3760">
        <v>5000</v>
      </c>
    </row>
    <row r="3761" spans="1:41" x14ac:dyDescent="0.25">
      <c r="A3761">
        <v>8012</v>
      </c>
      <c r="B3761" t="s">
        <v>37</v>
      </c>
      <c r="C3761" t="s">
        <v>32740</v>
      </c>
      <c r="D3761" t="s">
        <v>39</v>
      </c>
      <c r="E3761" t="s">
        <v>39620</v>
      </c>
      <c r="F3761" t="s">
        <v>39621</v>
      </c>
      <c r="G3761" t="s">
        <v>39622</v>
      </c>
      <c r="H3761" t="s">
        <v>37</v>
      </c>
      <c r="I3761" t="s">
        <v>39623</v>
      </c>
      <c r="J3761" t="s">
        <v>44</v>
      </c>
      <c r="N3761" t="s">
        <v>39624</v>
      </c>
      <c r="O3761" t="s">
        <v>39625</v>
      </c>
      <c r="P3761" t="s">
        <v>39626</v>
      </c>
      <c r="S3761" t="s">
        <v>39627</v>
      </c>
      <c r="T3761" t="s">
        <v>207</v>
      </c>
      <c r="V3761" t="s">
        <v>82</v>
      </c>
      <c r="W3761" t="s">
        <v>39628</v>
      </c>
      <c r="Z3761" t="s">
        <v>39629</v>
      </c>
      <c r="AA3761" t="s">
        <v>207</v>
      </c>
      <c r="AB3761">
        <v>2450</v>
      </c>
      <c r="AC3761" t="s">
        <v>82</v>
      </c>
      <c r="AD3761">
        <v>-30.3157</v>
      </c>
      <c r="AE3761">
        <v>153.04</v>
      </c>
      <c r="AF3761">
        <v>9763</v>
      </c>
      <c r="AG3761" t="s">
        <v>37</v>
      </c>
      <c r="AI3761" t="s">
        <v>44</v>
      </c>
      <c r="AL3761">
        <v>1940</v>
      </c>
      <c r="AM3761" t="s">
        <v>39630</v>
      </c>
      <c r="AO3761">
        <v>20000</v>
      </c>
    </row>
    <row r="3762" spans="1:41" x14ac:dyDescent="0.25">
      <c r="A3762">
        <v>8013</v>
      </c>
      <c r="B3762" t="s">
        <v>37</v>
      </c>
      <c r="C3762" t="s">
        <v>32740</v>
      </c>
      <c r="D3762" t="s">
        <v>39</v>
      </c>
      <c r="E3762" t="s">
        <v>39631</v>
      </c>
      <c r="F3762" t="s">
        <v>39632</v>
      </c>
      <c r="G3762" t="s">
        <v>39633</v>
      </c>
      <c r="H3762" t="s">
        <v>37</v>
      </c>
      <c r="I3762" t="s">
        <v>39634</v>
      </c>
      <c r="J3762" t="s">
        <v>39635</v>
      </c>
      <c r="K3762" t="s">
        <v>39636</v>
      </c>
      <c r="N3762" t="s">
        <v>39637</v>
      </c>
      <c r="O3762" t="s">
        <v>39638</v>
      </c>
      <c r="P3762" t="s">
        <v>39639</v>
      </c>
      <c r="Q3762" t="s">
        <v>39640</v>
      </c>
      <c r="S3762" t="s">
        <v>39641</v>
      </c>
      <c r="T3762" t="s">
        <v>518</v>
      </c>
      <c r="V3762" t="s">
        <v>520</v>
      </c>
      <c r="Z3762" t="s">
        <v>1107</v>
      </c>
      <c r="AA3762" t="s">
        <v>518</v>
      </c>
      <c r="AC3762" t="s">
        <v>520</v>
      </c>
      <c r="AD3762">
        <v>52.2029</v>
      </c>
      <c r="AE3762">
        <v>0.12071</v>
      </c>
      <c r="AF3762">
        <v>18436</v>
      </c>
      <c r="AG3762" t="s">
        <v>37</v>
      </c>
      <c r="AI3762" t="s">
        <v>44</v>
      </c>
      <c r="AK3762" t="s">
        <v>2760</v>
      </c>
      <c r="AL3762">
        <v>1761</v>
      </c>
      <c r="AM3762" t="s">
        <v>39642</v>
      </c>
      <c r="AO3762">
        <v>1000000</v>
      </c>
    </row>
    <row r="3763" spans="1:41" x14ac:dyDescent="0.25">
      <c r="A3763">
        <v>8014</v>
      </c>
      <c r="B3763" t="s">
        <v>37</v>
      </c>
      <c r="C3763" t="s">
        <v>32740</v>
      </c>
      <c r="D3763" t="s">
        <v>39</v>
      </c>
      <c r="E3763" t="s">
        <v>39643</v>
      </c>
      <c r="F3763" t="s">
        <v>39644</v>
      </c>
      <c r="G3763" t="s">
        <v>39645</v>
      </c>
      <c r="H3763" t="s">
        <v>37</v>
      </c>
      <c r="I3763" t="s">
        <v>39646</v>
      </c>
      <c r="J3763" t="s">
        <v>44</v>
      </c>
      <c r="K3763" t="s">
        <v>39647</v>
      </c>
      <c r="N3763" t="s">
        <v>39648</v>
      </c>
      <c r="O3763" t="s">
        <v>39649</v>
      </c>
      <c r="P3763" t="s">
        <v>39650</v>
      </c>
      <c r="S3763" t="s">
        <v>39651</v>
      </c>
      <c r="T3763" t="s">
        <v>518</v>
      </c>
      <c r="V3763" t="s">
        <v>520</v>
      </c>
      <c r="Z3763" t="s">
        <v>1107</v>
      </c>
      <c r="AA3763" t="s">
        <v>518</v>
      </c>
      <c r="AC3763" t="s">
        <v>520</v>
      </c>
      <c r="AD3763">
        <v>52.193199999999997</v>
      </c>
      <c r="AE3763">
        <v>0.126386</v>
      </c>
      <c r="AF3763">
        <v>12633</v>
      </c>
      <c r="AG3763" t="s">
        <v>37</v>
      </c>
      <c r="AI3763" t="s">
        <v>44</v>
      </c>
      <c r="AL3763">
        <v>1846</v>
      </c>
      <c r="AM3763" t="s">
        <v>39652</v>
      </c>
      <c r="AO3763">
        <v>15000</v>
      </c>
    </row>
    <row r="3764" spans="1:41" x14ac:dyDescent="0.25">
      <c r="A3764">
        <v>8015</v>
      </c>
      <c r="B3764" t="s">
        <v>37</v>
      </c>
      <c r="C3764" t="s">
        <v>32740</v>
      </c>
      <c r="D3764" t="s">
        <v>39</v>
      </c>
      <c r="E3764" t="s">
        <v>39653</v>
      </c>
      <c r="F3764" t="s">
        <v>39654</v>
      </c>
      <c r="G3764" t="s">
        <v>39655</v>
      </c>
      <c r="H3764" t="s">
        <v>37</v>
      </c>
      <c r="I3764" t="s">
        <v>39656</v>
      </c>
      <c r="J3764" t="s">
        <v>4589</v>
      </c>
      <c r="N3764" t="s">
        <v>39657</v>
      </c>
      <c r="O3764" t="s">
        <v>39658</v>
      </c>
      <c r="P3764" t="s">
        <v>6310</v>
      </c>
      <c r="Q3764" t="s">
        <v>12530</v>
      </c>
      <c r="R3764" t="s">
        <v>39659</v>
      </c>
      <c r="S3764" t="s">
        <v>39660</v>
      </c>
      <c r="T3764" t="s">
        <v>4595</v>
      </c>
      <c r="V3764" t="s">
        <v>1589</v>
      </c>
      <c r="Z3764" t="s">
        <v>11175</v>
      </c>
      <c r="AA3764" t="s">
        <v>4595</v>
      </c>
      <c r="AC3764" t="s">
        <v>1589</v>
      </c>
      <c r="AD3764">
        <v>-20.504300000000001</v>
      </c>
      <c r="AE3764">
        <v>-54.609499999999997</v>
      </c>
      <c r="AF3764">
        <v>22344</v>
      </c>
      <c r="AG3764" t="s">
        <v>37</v>
      </c>
      <c r="AI3764" t="s">
        <v>44</v>
      </c>
      <c r="AK3764" t="s">
        <v>39661</v>
      </c>
      <c r="AL3764">
        <v>1989</v>
      </c>
      <c r="AM3764" t="s">
        <v>39662</v>
      </c>
      <c r="AO3764">
        <v>37000</v>
      </c>
    </row>
    <row r="3765" spans="1:41" x14ac:dyDescent="0.25">
      <c r="A3765">
        <v>8016</v>
      </c>
      <c r="B3765" t="s">
        <v>37</v>
      </c>
      <c r="C3765" t="s">
        <v>32740</v>
      </c>
      <c r="D3765" t="s">
        <v>39</v>
      </c>
      <c r="E3765" t="s">
        <v>39663</v>
      </c>
      <c r="F3765" t="s">
        <v>886</v>
      </c>
      <c r="G3765" t="s">
        <v>39664</v>
      </c>
      <c r="H3765" t="s">
        <v>37</v>
      </c>
      <c r="I3765" t="s">
        <v>39665</v>
      </c>
      <c r="J3765" t="s">
        <v>875</v>
      </c>
      <c r="N3765" t="s">
        <v>39666</v>
      </c>
      <c r="O3765" t="s">
        <v>39667</v>
      </c>
      <c r="P3765" t="s">
        <v>33793</v>
      </c>
      <c r="S3765" t="s">
        <v>39668</v>
      </c>
      <c r="T3765" t="s">
        <v>10388</v>
      </c>
      <c r="V3765" t="s">
        <v>884</v>
      </c>
      <c r="W3765" t="s">
        <v>39669</v>
      </c>
      <c r="Z3765" t="s">
        <v>39670</v>
      </c>
      <c r="AA3765" t="s">
        <v>10388</v>
      </c>
      <c r="AC3765" t="s">
        <v>884</v>
      </c>
      <c r="AD3765">
        <v>16.7072</v>
      </c>
      <c r="AE3765">
        <v>-92.633899999999997</v>
      </c>
      <c r="AF3765">
        <v>20231</v>
      </c>
      <c r="AG3765" t="s">
        <v>37</v>
      </c>
      <c r="AI3765" t="s">
        <v>44</v>
      </c>
      <c r="AK3765" t="s">
        <v>6198</v>
      </c>
      <c r="AL3765">
        <v>1985</v>
      </c>
      <c r="AM3765" t="s">
        <v>39671</v>
      </c>
      <c r="AO3765">
        <v>18152</v>
      </c>
    </row>
    <row r="3766" spans="1:41" x14ac:dyDescent="0.25">
      <c r="A3766">
        <v>8017</v>
      </c>
      <c r="B3766" t="s">
        <v>37</v>
      </c>
      <c r="C3766" t="s">
        <v>32740</v>
      </c>
      <c r="D3766" t="s">
        <v>39</v>
      </c>
      <c r="E3766" t="s">
        <v>39672</v>
      </c>
      <c r="F3766" t="s">
        <v>39673</v>
      </c>
      <c r="G3766" t="s">
        <v>39674</v>
      </c>
      <c r="H3766" t="s">
        <v>37</v>
      </c>
      <c r="I3766" t="s">
        <v>39675</v>
      </c>
      <c r="J3766" t="s">
        <v>44</v>
      </c>
      <c r="N3766" t="s">
        <v>39676</v>
      </c>
      <c r="O3766" t="s">
        <v>39677</v>
      </c>
      <c r="S3766" t="s">
        <v>39678</v>
      </c>
      <c r="T3766" t="s">
        <v>9967</v>
      </c>
      <c r="V3766" t="s">
        <v>1688</v>
      </c>
      <c r="Z3766" t="s">
        <v>39679</v>
      </c>
      <c r="AA3766" t="s">
        <v>9967</v>
      </c>
      <c r="AB3766">
        <v>66600</v>
      </c>
      <c r="AC3766" t="s">
        <v>1688</v>
      </c>
      <c r="AD3766">
        <v>39.706800000000001</v>
      </c>
      <c r="AE3766">
        <v>119.16</v>
      </c>
      <c r="AG3766" t="s">
        <v>37</v>
      </c>
      <c r="AI3766" t="s">
        <v>44</v>
      </c>
      <c r="AL3766">
        <v>1952</v>
      </c>
      <c r="AM3766" t="s">
        <v>39680</v>
      </c>
      <c r="AO3766">
        <v>6000</v>
      </c>
    </row>
    <row r="3767" spans="1:41" x14ac:dyDescent="0.25">
      <c r="A3767">
        <v>8018</v>
      </c>
      <c r="B3767" t="s">
        <v>37</v>
      </c>
      <c r="C3767" t="s">
        <v>32740</v>
      </c>
      <c r="D3767" t="s">
        <v>39</v>
      </c>
      <c r="E3767" t="s">
        <v>39681</v>
      </c>
      <c r="F3767" t="s">
        <v>39682</v>
      </c>
      <c r="G3767" t="s">
        <v>39683</v>
      </c>
      <c r="H3767" t="s">
        <v>37</v>
      </c>
      <c r="I3767" t="s">
        <v>39684</v>
      </c>
      <c r="J3767" t="s">
        <v>44</v>
      </c>
      <c r="N3767" t="s">
        <v>39685</v>
      </c>
      <c r="O3767" t="s">
        <v>39686</v>
      </c>
      <c r="P3767" t="s">
        <v>39687</v>
      </c>
      <c r="S3767" t="s">
        <v>39688</v>
      </c>
      <c r="V3767" t="s">
        <v>2882</v>
      </c>
      <c r="Z3767" t="s">
        <v>14917</v>
      </c>
      <c r="AC3767" t="s">
        <v>2882</v>
      </c>
      <c r="AD3767">
        <v>48.372</v>
      </c>
      <c r="AE3767">
        <v>135.041</v>
      </c>
      <c r="AF3767">
        <v>9181</v>
      </c>
      <c r="AG3767" t="s">
        <v>37</v>
      </c>
      <c r="AI3767" t="s">
        <v>44</v>
      </c>
      <c r="AK3767" t="s">
        <v>8975</v>
      </c>
      <c r="AL3767">
        <v>1964</v>
      </c>
      <c r="AM3767" t="s">
        <v>39689</v>
      </c>
      <c r="AO3767">
        <v>2000</v>
      </c>
    </row>
    <row r="3768" spans="1:41" x14ac:dyDescent="0.25">
      <c r="A3768">
        <v>8019</v>
      </c>
      <c r="B3768" t="s">
        <v>37</v>
      </c>
      <c r="C3768" t="s">
        <v>32740</v>
      </c>
      <c r="D3768" t="s">
        <v>39</v>
      </c>
      <c r="E3768" t="s">
        <v>39690</v>
      </c>
      <c r="F3768" t="s">
        <v>39691</v>
      </c>
      <c r="G3768" t="s">
        <v>39692</v>
      </c>
      <c r="H3768" t="s">
        <v>37</v>
      </c>
      <c r="I3768" t="s">
        <v>39693</v>
      </c>
      <c r="J3768" t="s">
        <v>44</v>
      </c>
      <c r="N3768" t="s">
        <v>39694</v>
      </c>
      <c r="O3768" t="s">
        <v>39695</v>
      </c>
      <c r="P3768" t="s">
        <v>719</v>
      </c>
      <c r="Q3768" t="s">
        <v>39696</v>
      </c>
      <c r="S3768" t="s">
        <v>39697</v>
      </c>
      <c r="T3768" t="s">
        <v>535</v>
      </c>
      <c r="V3768" t="s">
        <v>52</v>
      </c>
      <c r="Z3768" t="s">
        <v>39698</v>
      </c>
      <c r="AA3768" t="s">
        <v>535</v>
      </c>
      <c r="AB3768" t="s">
        <v>39699</v>
      </c>
      <c r="AC3768" t="s">
        <v>52</v>
      </c>
      <c r="AD3768">
        <v>34.137799999999999</v>
      </c>
      <c r="AE3768">
        <v>-117.57599999999999</v>
      </c>
      <c r="AF3768">
        <v>12714</v>
      </c>
      <c r="AG3768" t="s">
        <v>37</v>
      </c>
      <c r="AI3768" t="s">
        <v>44</v>
      </c>
      <c r="AK3768" t="s">
        <v>39700</v>
      </c>
      <c r="AL3768">
        <v>1960</v>
      </c>
      <c r="AM3768" t="s">
        <v>26304</v>
      </c>
      <c r="AO3768">
        <v>6000</v>
      </c>
    </row>
    <row r="3769" spans="1:41" x14ac:dyDescent="0.25">
      <c r="A3769">
        <v>8020</v>
      </c>
      <c r="B3769" t="s">
        <v>37</v>
      </c>
      <c r="C3769" t="s">
        <v>32740</v>
      </c>
      <c r="D3769" t="s">
        <v>39</v>
      </c>
      <c r="E3769" t="s">
        <v>39701</v>
      </c>
      <c r="F3769" t="s">
        <v>39702</v>
      </c>
      <c r="G3769" t="s">
        <v>39703</v>
      </c>
      <c r="H3769" t="s">
        <v>37</v>
      </c>
      <c r="I3769" t="s">
        <v>39704</v>
      </c>
      <c r="J3769" t="s">
        <v>875</v>
      </c>
      <c r="N3769" t="s">
        <v>39705</v>
      </c>
      <c r="O3769" t="s">
        <v>39706</v>
      </c>
      <c r="P3769" t="s">
        <v>39707</v>
      </c>
      <c r="S3769" t="s">
        <v>13779</v>
      </c>
      <c r="T3769" t="s">
        <v>13780</v>
      </c>
      <c r="V3769" t="s">
        <v>699</v>
      </c>
      <c r="W3769" t="s">
        <v>39708</v>
      </c>
      <c r="Z3769" t="s">
        <v>13781</v>
      </c>
      <c r="AA3769" t="s">
        <v>13780</v>
      </c>
      <c r="AC3769" t="s">
        <v>699</v>
      </c>
      <c r="AD3769">
        <v>-29.411200000000001</v>
      </c>
      <c r="AE3769">
        <v>-66.834699999999998</v>
      </c>
      <c r="AF3769">
        <v>18544</v>
      </c>
      <c r="AG3769" t="s">
        <v>37</v>
      </c>
      <c r="AI3769" t="s">
        <v>44</v>
      </c>
      <c r="AK3769" t="s">
        <v>5433</v>
      </c>
      <c r="AL3769">
        <v>1978</v>
      </c>
      <c r="AM3769" t="s">
        <v>39709</v>
      </c>
      <c r="AO3769">
        <v>5736</v>
      </c>
    </row>
    <row r="3770" spans="1:41" x14ac:dyDescent="0.25">
      <c r="A3770">
        <v>8021</v>
      </c>
      <c r="B3770" t="s">
        <v>37</v>
      </c>
      <c r="C3770" t="s">
        <v>32740</v>
      </c>
      <c r="D3770" t="s">
        <v>39</v>
      </c>
      <c r="E3770" t="s">
        <v>39710</v>
      </c>
      <c r="F3770" t="s">
        <v>33919</v>
      </c>
      <c r="G3770" t="s">
        <v>39711</v>
      </c>
      <c r="H3770" t="s">
        <v>37</v>
      </c>
      <c r="I3770" t="s">
        <v>39712</v>
      </c>
      <c r="J3770" t="s">
        <v>875</v>
      </c>
      <c r="N3770" t="s">
        <v>39713</v>
      </c>
      <c r="O3770" t="s">
        <v>39714</v>
      </c>
      <c r="P3770" t="s">
        <v>39715</v>
      </c>
      <c r="Q3770" t="s">
        <v>39716</v>
      </c>
      <c r="S3770" t="s">
        <v>33925</v>
      </c>
      <c r="T3770" t="s">
        <v>13803</v>
      </c>
      <c r="V3770" t="s">
        <v>884</v>
      </c>
      <c r="W3770" t="s">
        <v>39717</v>
      </c>
      <c r="Z3770" t="s">
        <v>33927</v>
      </c>
      <c r="AA3770" t="s">
        <v>13803</v>
      </c>
      <c r="AC3770" t="s">
        <v>884</v>
      </c>
      <c r="AD3770">
        <v>19.496200000000002</v>
      </c>
      <c r="AE3770">
        <v>-98.891900000000007</v>
      </c>
      <c r="AF3770">
        <v>10657</v>
      </c>
      <c r="AG3770" t="s">
        <v>37</v>
      </c>
      <c r="AI3770" t="s">
        <v>44</v>
      </c>
      <c r="AL3770">
        <v>1965</v>
      </c>
      <c r="AM3770" t="s">
        <v>39718</v>
      </c>
      <c r="AO3770">
        <v>51600</v>
      </c>
    </row>
    <row r="3771" spans="1:41" x14ac:dyDescent="0.25">
      <c r="A3771">
        <v>8022</v>
      </c>
      <c r="B3771" t="s">
        <v>37</v>
      </c>
      <c r="C3771" t="s">
        <v>32740</v>
      </c>
      <c r="D3771" t="s">
        <v>39</v>
      </c>
      <c r="E3771" t="s">
        <v>39719</v>
      </c>
      <c r="F3771" t="s">
        <v>39720</v>
      </c>
      <c r="G3771" t="s">
        <v>39721</v>
      </c>
      <c r="H3771" t="s">
        <v>37</v>
      </c>
      <c r="I3771" t="s">
        <v>39722</v>
      </c>
      <c r="J3771" t="s">
        <v>39723</v>
      </c>
      <c r="N3771" t="s">
        <v>39724</v>
      </c>
      <c r="O3771" t="s">
        <v>39725</v>
      </c>
      <c r="P3771" t="s">
        <v>13848</v>
      </c>
      <c r="Q3771" t="s">
        <v>33793</v>
      </c>
      <c r="S3771" t="s">
        <v>39726</v>
      </c>
      <c r="T3771" t="s">
        <v>13803</v>
      </c>
      <c r="V3771" t="s">
        <v>884</v>
      </c>
      <c r="Z3771" t="s">
        <v>33927</v>
      </c>
      <c r="AA3771" t="s">
        <v>13803</v>
      </c>
      <c r="AC3771" t="s">
        <v>884</v>
      </c>
      <c r="AD3771">
        <v>19.4833</v>
      </c>
      <c r="AE3771">
        <v>-98.9</v>
      </c>
      <c r="AF3771">
        <v>10736</v>
      </c>
      <c r="AG3771" t="s">
        <v>37</v>
      </c>
      <c r="AI3771" t="s">
        <v>44</v>
      </c>
      <c r="AK3771" t="s">
        <v>33759</v>
      </c>
      <c r="AL3771">
        <v>1973</v>
      </c>
      <c r="AM3771" t="s">
        <v>39727</v>
      </c>
      <c r="AO3771">
        <v>160000</v>
      </c>
    </row>
    <row r="3772" spans="1:41" x14ac:dyDescent="0.25">
      <c r="A3772">
        <v>8023</v>
      </c>
      <c r="B3772" t="s">
        <v>37</v>
      </c>
      <c r="C3772" t="s">
        <v>32740</v>
      </c>
      <c r="D3772" t="s">
        <v>39</v>
      </c>
      <c r="E3772" t="s">
        <v>39728</v>
      </c>
      <c r="F3772" t="s">
        <v>39729</v>
      </c>
      <c r="G3772" t="s">
        <v>39730</v>
      </c>
      <c r="H3772" t="s">
        <v>37</v>
      </c>
      <c r="I3772" t="s">
        <v>39731</v>
      </c>
      <c r="J3772" t="s">
        <v>44</v>
      </c>
      <c r="N3772" t="s">
        <v>39732</v>
      </c>
      <c r="O3772" t="s">
        <v>39733</v>
      </c>
      <c r="P3772" t="s">
        <v>39734</v>
      </c>
      <c r="S3772" t="s">
        <v>6673</v>
      </c>
      <c r="T3772" t="s">
        <v>2402</v>
      </c>
      <c r="V3772" t="s">
        <v>52</v>
      </c>
      <c r="Z3772" t="s">
        <v>6675</v>
      </c>
      <c r="AA3772" t="s">
        <v>2402</v>
      </c>
      <c r="AB3772">
        <v>29403</v>
      </c>
      <c r="AC3772" t="s">
        <v>52</v>
      </c>
      <c r="AD3772">
        <v>32.7896</v>
      </c>
      <c r="AE3772">
        <v>-79.936000000000007</v>
      </c>
      <c r="AF3772">
        <v>10923</v>
      </c>
      <c r="AG3772" t="s">
        <v>37</v>
      </c>
      <c r="AI3772" t="s">
        <v>44</v>
      </c>
      <c r="AK3772" t="s">
        <v>39735</v>
      </c>
      <c r="AL3772">
        <v>1773</v>
      </c>
      <c r="AM3772" t="s">
        <v>39736</v>
      </c>
      <c r="AO3772">
        <v>25000</v>
      </c>
    </row>
    <row r="3773" spans="1:41" x14ac:dyDescent="0.25">
      <c r="A3773">
        <v>8024</v>
      </c>
      <c r="B3773" t="s">
        <v>37</v>
      </c>
      <c r="C3773" t="s">
        <v>32740</v>
      </c>
      <c r="D3773" t="s">
        <v>39</v>
      </c>
      <c r="E3773" t="s">
        <v>39737</v>
      </c>
      <c r="F3773" t="s">
        <v>18496</v>
      </c>
      <c r="G3773" t="s">
        <v>39738</v>
      </c>
      <c r="H3773" t="s">
        <v>37</v>
      </c>
      <c r="I3773" t="s">
        <v>39739</v>
      </c>
      <c r="J3773" t="s">
        <v>44</v>
      </c>
      <c r="N3773" t="s">
        <v>39740</v>
      </c>
      <c r="O3773" t="s">
        <v>39741</v>
      </c>
      <c r="P3773" t="s">
        <v>39742</v>
      </c>
      <c r="S3773" t="s">
        <v>6673</v>
      </c>
      <c r="AA3773" t="s">
        <v>2402</v>
      </c>
      <c r="AD3773">
        <v>32.7849</v>
      </c>
      <c r="AE3773">
        <v>-79.931899999999999</v>
      </c>
      <c r="AG3773" t="s">
        <v>62</v>
      </c>
      <c r="AI3773" t="s">
        <v>44</v>
      </c>
      <c r="AK3773" t="s">
        <v>39743</v>
      </c>
      <c r="AL3773">
        <v>1951</v>
      </c>
      <c r="AM3773" t="s">
        <v>39744</v>
      </c>
      <c r="AO3773">
        <v>1000</v>
      </c>
    </row>
    <row r="3774" spans="1:41" x14ac:dyDescent="0.25">
      <c r="A3774">
        <v>8025</v>
      </c>
      <c r="B3774" t="s">
        <v>37</v>
      </c>
      <c r="C3774" t="s">
        <v>32740</v>
      </c>
      <c r="D3774" t="s">
        <v>39</v>
      </c>
      <c r="E3774" t="s">
        <v>39745</v>
      </c>
      <c r="F3774" t="s">
        <v>39746</v>
      </c>
      <c r="G3774" t="s">
        <v>39747</v>
      </c>
      <c r="H3774" t="s">
        <v>37</v>
      </c>
      <c r="I3774" t="s">
        <v>39748</v>
      </c>
      <c r="J3774" t="s">
        <v>44</v>
      </c>
      <c r="N3774" t="s">
        <v>39749</v>
      </c>
      <c r="O3774" t="s">
        <v>39750</v>
      </c>
      <c r="P3774" t="s">
        <v>39751</v>
      </c>
      <c r="S3774" t="s">
        <v>39752</v>
      </c>
      <c r="V3774" t="s">
        <v>1310</v>
      </c>
      <c r="W3774" t="s">
        <v>39753</v>
      </c>
      <c r="Z3774" t="s">
        <v>4278</v>
      </c>
      <c r="AC3774" t="s">
        <v>1310</v>
      </c>
      <c r="AD3774">
        <v>-43.527900000000002</v>
      </c>
      <c r="AE3774">
        <v>172.63399999999999</v>
      </c>
      <c r="AF3774">
        <v>12777</v>
      </c>
      <c r="AG3774" t="s">
        <v>37</v>
      </c>
      <c r="AI3774" t="s">
        <v>44</v>
      </c>
      <c r="AK3774" t="s">
        <v>39754</v>
      </c>
      <c r="AL3774">
        <v>1905</v>
      </c>
      <c r="AM3774" t="s">
        <v>39755</v>
      </c>
      <c r="AO3774">
        <v>8500</v>
      </c>
    </row>
    <row r="3775" spans="1:41" x14ac:dyDescent="0.25">
      <c r="A3775">
        <v>8026</v>
      </c>
      <c r="B3775" t="s">
        <v>37</v>
      </c>
      <c r="C3775" t="s">
        <v>32740</v>
      </c>
      <c r="D3775" t="s">
        <v>39</v>
      </c>
      <c r="E3775" t="s">
        <v>39756</v>
      </c>
      <c r="F3775" t="s">
        <v>39757</v>
      </c>
      <c r="G3775" t="s">
        <v>39758</v>
      </c>
      <c r="H3775" t="s">
        <v>37</v>
      </c>
      <c r="I3775" t="s">
        <v>39759</v>
      </c>
      <c r="J3775" t="s">
        <v>1964</v>
      </c>
      <c r="N3775" t="s">
        <v>39760</v>
      </c>
      <c r="O3775" t="s">
        <v>39761</v>
      </c>
      <c r="P3775" t="s">
        <v>39762</v>
      </c>
      <c r="S3775" t="s">
        <v>39763</v>
      </c>
      <c r="V3775" t="s">
        <v>675</v>
      </c>
      <c r="Z3775" t="s">
        <v>39764</v>
      </c>
      <c r="AC3775" t="s">
        <v>675</v>
      </c>
      <c r="AD3775">
        <v>49.642899999999997</v>
      </c>
      <c r="AE3775">
        <v>-1.6308400000000001</v>
      </c>
      <c r="AF3775">
        <v>10325</v>
      </c>
      <c r="AG3775" t="s">
        <v>37</v>
      </c>
      <c r="AI3775" t="s">
        <v>44</v>
      </c>
      <c r="AK3775" t="s">
        <v>39765</v>
      </c>
      <c r="AL3775">
        <v>1851</v>
      </c>
      <c r="AM3775" t="s">
        <v>39766</v>
      </c>
      <c r="AO3775">
        <v>200000</v>
      </c>
    </row>
    <row r="3776" spans="1:41" x14ac:dyDescent="0.25">
      <c r="A3776">
        <v>8027</v>
      </c>
      <c r="B3776" t="s">
        <v>37</v>
      </c>
      <c r="C3776" t="s">
        <v>32740</v>
      </c>
      <c r="D3776" t="s">
        <v>39</v>
      </c>
      <c r="E3776" t="s">
        <v>39767</v>
      </c>
      <c r="F3776" t="s">
        <v>39768</v>
      </c>
      <c r="G3776" t="s">
        <v>39769</v>
      </c>
      <c r="H3776" t="s">
        <v>37</v>
      </c>
      <c r="I3776" t="s">
        <v>39770</v>
      </c>
      <c r="J3776" t="s">
        <v>44</v>
      </c>
      <c r="N3776" t="s">
        <v>39771</v>
      </c>
      <c r="O3776" t="s">
        <v>39772</v>
      </c>
      <c r="P3776" t="s">
        <v>39773</v>
      </c>
      <c r="S3776" t="s">
        <v>39774</v>
      </c>
      <c r="V3776" t="s">
        <v>5212</v>
      </c>
      <c r="Z3776" t="s">
        <v>39775</v>
      </c>
      <c r="AC3776" t="s">
        <v>5212</v>
      </c>
      <c r="AD3776">
        <v>50.079700000000003</v>
      </c>
      <c r="AE3776">
        <v>12.370200000000001</v>
      </c>
      <c r="AF3776">
        <v>12529</v>
      </c>
      <c r="AG3776" t="s">
        <v>37</v>
      </c>
      <c r="AI3776" t="s">
        <v>44</v>
      </c>
      <c r="AL3776">
        <v>1873</v>
      </c>
      <c r="AM3776" t="s">
        <v>39776</v>
      </c>
      <c r="AO3776">
        <v>4100</v>
      </c>
    </row>
    <row r="3777" spans="1:41" x14ac:dyDescent="0.25">
      <c r="A3777">
        <v>8028</v>
      </c>
      <c r="B3777" t="s">
        <v>37</v>
      </c>
      <c r="C3777" t="s">
        <v>32740</v>
      </c>
      <c r="D3777" t="s">
        <v>39</v>
      </c>
      <c r="E3777" t="s">
        <v>39777</v>
      </c>
      <c r="F3777" t="s">
        <v>39778</v>
      </c>
      <c r="G3777" t="s">
        <v>39779</v>
      </c>
      <c r="H3777" t="s">
        <v>37</v>
      </c>
      <c r="I3777" t="s">
        <v>39780</v>
      </c>
      <c r="J3777" t="s">
        <v>44</v>
      </c>
      <c r="N3777" t="s">
        <v>39781</v>
      </c>
      <c r="O3777" t="s">
        <v>39782</v>
      </c>
      <c r="P3777" t="s">
        <v>35630</v>
      </c>
      <c r="Q3777" t="s">
        <v>39783</v>
      </c>
      <c r="S3777" t="s">
        <v>39784</v>
      </c>
      <c r="T3777" t="s">
        <v>518</v>
      </c>
      <c r="V3777" t="s">
        <v>520</v>
      </c>
      <c r="Z3777" t="s">
        <v>3104</v>
      </c>
      <c r="AA3777" t="s">
        <v>518</v>
      </c>
      <c r="AC3777" t="s">
        <v>520</v>
      </c>
      <c r="AD3777">
        <v>51.484200000000001</v>
      </c>
      <c r="AE3777">
        <v>-0.163414</v>
      </c>
      <c r="AF3777">
        <v>12728</v>
      </c>
      <c r="AG3777" t="s">
        <v>37</v>
      </c>
      <c r="AI3777" t="s">
        <v>44</v>
      </c>
      <c r="AK3777" t="s">
        <v>39785</v>
      </c>
      <c r="AM3777" t="s">
        <v>39786</v>
      </c>
      <c r="AO3777">
        <v>500</v>
      </c>
    </row>
    <row r="3778" spans="1:41" x14ac:dyDescent="0.25">
      <c r="A3778">
        <v>8029</v>
      </c>
      <c r="B3778" t="s">
        <v>37</v>
      </c>
      <c r="C3778" t="s">
        <v>32740</v>
      </c>
      <c r="D3778" t="s">
        <v>39</v>
      </c>
      <c r="E3778" t="s">
        <v>39787</v>
      </c>
      <c r="F3778" t="s">
        <v>39788</v>
      </c>
      <c r="G3778" t="s">
        <v>39789</v>
      </c>
      <c r="H3778" t="s">
        <v>37</v>
      </c>
      <c r="I3778" t="s">
        <v>39790</v>
      </c>
      <c r="J3778" t="s">
        <v>44</v>
      </c>
      <c r="N3778" t="s">
        <v>39791</v>
      </c>
      <c r="O3778" t="s">
        <v>39792</v>
      </c>
      <c r="S3778" t="s">
        <v>39793</v>
      </c>
      <c r="T3778" t="s">
        <v>518</v>
      </c>
      <c r="V3778" t="s">
        <v>520</v>
      </c>
      <c r="Z3778" t="s">
        <v>39794</v>
      </c>
      <c r="AA3778" t="s">
        <v>518</v>
      </c>
      <c r="AC3778" t="s">
        <v>520</v>
      </c>
      <c r="AD3778">
        <v>51.9</v>
      </c>
      <c r="AE3778">
        <v>-2.0833300000000001</v>
      </c>
      <c r="AG3778" t="s">
        <v>62</v>
      </c>
      <c r="AI3778" t="s">
        <v>44</v>
      </c>
      <c r="AK3778" t="s">
        <v>39795</v>
      </c>
    </row>
    <row r="3779" spans="1:41" x14ac:dyDescent="0.25">
      <c r="A3779">
        <v>8030</v>
      </c>
      <c r="B3779" t="s">
        <v>37</v>
      </c>
      <c r="C3779" t="s">
        <v>32740</v>
      </c>
      <c r="D3779" t="s">
        <v>39</v>
      </c>
      <c r="E3779" t="s">
        <v>39796</v>
      </c>
      <c r="F3779" t="s">
        <v>39797</v>
      </c>
      <c r="G3779" t="s">
        <v>39798</v>
      </c>
      <c r="H3779" t="s">
        <v>37</v>
      </c>
      <c r="I3779" t="s">
        <v>39799</v>
      </c>
      <c r="J3779" t="s">
        <v>39800</v>
      </c>
      <c r="N3779" t="s">
        <v>39801</v>
      </c>
      <c r="O3779" t="s">
        <v>39802</v>
      </c>
      <c r="P3779" t="s">
        <v>39803</v>
      </c>
      <c r="Q3779" t="s">
        <v>39804</v>
      </c>
      <c r="S3779" t="s">
        <v>39805</v>
      </c>
      <c r="V3779" t="s">
        <v>1857</v>
      </c>
      <c r="Z3779" t="s">
        <v>39806</v>
      </c>
      <c r="AC3779" t="s">
        <v>1857</v>
      </c>
      <c r="AD3779">
        <v>-1.67048</v>
      </c>
      <c r="AE3779">
        <v>-78.640900000000002</v>
      </c>
      <c r="AF3779">
        <v>12162</v>
      </c>
      <c r="AG3779" t="s">
        <v>37</v>
      </c>
      <c r="AI3779" t="s">
        <v>44</v>
      </c>
      <c r="AK3779" t="s">
        <v>39807</v>
      </c>
      <c r="AL3779">
        <v>2001</v>
      </c>
      <c r="AM3779" t="s">
        <v>39808</v>
      </c>
      <c r="AO3779">
        <v>16000</v>
      </c>
    </row>
    <row r="3780" spans="1:41" x14ac:dyDescent="0.25">
      <c r="A3780">
        <v>8031</v>
      </c>
      <c r="B3780" t="s">
        <v>37</v>
      </c>
      <c r="C3780" t="s">
        <v>32740</v>
      </c>
      <c r="D3780" t="s">
        <v>39</v>
      </c>
      <c r="E3780" t="s">
        <v>39809</v>
      </c>
      <c r="F3780" t="s">
        <v>39810</v>
      </c>
      <c r="G3780" t="s">
        <v>39811</v>
      </c>
      <c r="H3780" t="s">
        <v>37</v>
      </c>
      <c r="I3780" t="s">
        <v>39812</v>
      </c>
      <c r="J3780" t="s">
        <v>44</v>
      </c>
      <c r="N3780" t="s">
        <v>39813</v>
      </c>
      <c r="O3780" t="s">
        <v>39814</v>
      </c>
      <c r="P3780" t="s">
        <v>48</v>
      </c>
      <c r="Q3780" t="s">
        <v>39815</v>
      </c>
      <c r="S3780" t="s">
        <v>39816</v>
      </c>
      <c r="V3780" t="s">
        <v>3069</v>
      </c>
      <c r="Z3780" t="s">
        <v>39549</v>
      </c>
      <c r="AC3780" t="s">
        <v>3069</v>
      </c>
      <c r="AD3780">
        <v>48.537500000000001</v>
      </c>
      <c r="AE3780">
        <v>28.107299999999999</v>
      </c>
      <c r="AF3780">
        <v>8198</v>
      </c>
      <c r="AG3780" t="s">
        <v>37</v>
      </c>
      <c r="AI3780" t="s">
        <v>44</v>
      </c>
      <c r="AK3780" t="s">
        <v>39817</v>
      </c>
      <c r="AL3780">
        <v>1918</v>
      </c>
      <c r="AM3780" t="s">
        <v>39818</v>
      </c>
      <c r="AO3780">
        <v>150000</v>
      </c>
    </row>
    <row r="3781" spans="1:41" x14ac:dyDescent="0.25">
      <c r="A3781">
        <v>8032</v>
      </c>
      <c r="B3781" t="s">
        <v>37</v>
      </c>
      <c r="C3781" t="s">
        <v>32740</v>
      </c>
      <c r="D3781" t="s">
        <v>39</v>
      </c>
      <c r="E3781" t="s">
        <v>39819</v>
      </c>
      <c r="F3781" t="s">
        <v>39820</v>
      </c>
      <c r="G3781" t="s">
        <v>39821</v>
      </c>
      <c r="H3781" t="s">
        <v>37</v>
      </c>
      <c r="I3781" t="s">
        <v>39822</v>
      </c>
      <c r="J3781" t="s">
        <v>44</v>
      </c>
      <c r="N3781" t="s">
        <v>39823</v>
      </c>
      <c r="O3781" t="s">
        <v>39824</v>
      </c>
      <c r="P3781" t="s">
        <v>39825</v>
      </c>
      <c r="Q3781" t="s">
        <v>39826</v>
      </c>
      <c r="S3781" t="s">
        <v>39827</v>
      </c>
      <c r="T3781" t="s">
        <v>518</v>
      </c>
      <c r="V3781" t="s">
        <v>520</v>
      </c>
      <c r="Z3781" t="s">
        <v>39828</v>
      </c>
      <c r="AA3781" t="s">
        <v>518</v>
      </c>
      <c r="AC3781" t="s">
        <v>520</v>
      </c>
      <c r="AD3781">
        <v>51.366700000000002</v>
      </c>
      <c r="AE3781">
        <v>-0.45</v>
      </c>
      <c r="AG3781" t="s">
        <v>37</v>
      </c>
      <c r="AI3781" t="s">
        <v>44</v>
      </c>
    </row>
    <row r="3782" spans="1:41" x14ac:dyDescent="0.25">
      <c r="A3782">
        <v>8033</v>
      </c>
      <c r="B3782" t="s">
        <v>37</v>
      </c>
      <c r="C3782" t="s">
        <v>32740</v>
      </c>
      <c r="D3782" t="s">
        <v>39</v>
      </c>
      <c r="E3782" t="s">
        <v>39829</v>
      </c>
      <c r="F3782" t="s">
        <v>1209</v>
      </c>
      <c r="G3782" t="s">
        <v>39830</v>
      </c>
      <c r="H3782" t="s">
        <v>37</v>
      </c>
      <c r="I3782" t="s">
        <v>39831</v>
      </c>
      <c r="J3782" t="s">
        <v>44</v>
      </c>
      <c r="N3782" t="s">
        <v>39832</v>
      </c>
      <c r="O3782" t="s">
        <v>39833</v>
      </c>
      <c r="P3782" t="s">
        <v>1177</v>
      </c>
      <c r="Q3782" t="s">
        <v>39834</v>
      </c>
      <c r="S3782" t="s">
        <v>927</v>
      </c>
      <c r="T3782" t="s">
        <v>928</v>
      </c>
      <c r="V3782" t="s">
        <v>52</v>
      </c>
      <c r="Z3782" t="s">
        <v>940</v>
      </c>
      <c r="AA3782" t="s">
        <v>928</v>
      </c>
      <c r="AB3782" t="s">
        <v>39835</v>
      </c>
      <c r="AC3782" t="s">
        <v>52</v>
      </c>
      <c r="AD3782">
        <v>41.869700000000002</v>
      </c>
      <c r="AE3782">
        <v>-87.647900000000007</v>
      </c>
      <c r="AG3782" t="s">
        <v>62</v>
      </c>
      <c r="AI3782" t="s">
        <v>44</v>
      </c>
      <c r="AK3782" t="s">
        <v>39836</v>
      </c>
    </row>
    <row r="3783" spans="1:41" x14ac:dyDescent="0.25">
      <c r="A3783">
        <v>8034</v>
      </c>
      <c r="B3783" t="s">
        <v>37</v>
      </c>
      <c r="C3783" t="s">
        <v>32740</v>
      </c>
      <c r="D3783" t="s">
        <v>39</v>
      </c>
      <c r="E3783" t="s">
        <v>39837</v>
      </c>
      <c r="F3783" t="s">
        <v>39838</v>
      </c>
      <c r="G3783" t="s">
        <v>39839</v>
      </c>
      <c r="H3783" t="s">
        <v>37</v>
      </c>
      <c r="I3783" t="s">
        <v>39840</v>
      </c>
      <c r="J3783" t="s">
        <v>44</v>
      </c>
      <c r="N3783" t="s">
        <v>39841</v>
      </c>
      <c r="O3783" t="s">
        <v>39842</v>
      </c>
      <c r="P3783" t="s">
        <v>5287</v>
      </c>
      <c r="S3783" t="s">
        <v>39843</v>
      </c>
      <c r="V3783" t="s">
        <v>341</v>
      </c>
      <c r="Z3783" t="s">
        <v>39844</v>
      </c>
      <c r="AC3783" t="s">
        <v>341</v>
      </c>
      <c r="AD3783">
        <v>23.471499999999999</v>
      </c>
      <c r="AE3783">
        <v>120.44499999999999</v>
      </c>
      <c r="AG3783" t="s">
        <v>37</v>
      </c>
      <c r="AI3783" t="s">
        <v>44</v>
      </c>
      <c r="AM3783" t="s">
        <v>2307</v>
      </c>
      <c r="AO3783">
        <v>10000</v>
      </c>
    </row>
    <row r="3784" spans="1:41" x14ac:dyDescent="0.25">
      <c r="A3784">
        <v>8035</v>
      </c>
      <c r="B3784" t="s">
        <v>37</v>
      </c>
      <c r="C3784" t="s">
        <v>32740</v>
      </c>
      <c r="D3784" t="s">
        <v>39</v>
      </c>
      <c r="E3784" t="s">
        <v>39845</v>
      </c>
      <c r="F3784" t="s">
        <v>39846</v>
      </c>
      <c r="G3784" t="s">
        <v>39847</v>
      </c>
      <c r="H3784" t="s">
        <v>37</v>
      </c>
      <c r="I3784" t="s">
        <v>39848</v>
      </c>
      <c r="J3784" t="s">
        <v>39849</v>
      </c>
      <c r="K3784" t="s">
        <v>39850</v>
      </c>
      <c r="N3784" t="s">
        <v>39851</v>
      </c>
      <c r="O3784" t="s">
        <v>39852</v>
      </c>
      <c r="P3784" t="s">
        <v>1787</v>
      </c>
      <c r="Q3784" t="s">
        <v>39853</v>
      </c>
      <c r="S3784" t="s">
        <v>39854</v>
      </c>
      <c r="T3784" t="s">
        <v>928</v>
      </c>
      <c r="V3784" t="s">
        <v>52</v>
      </c>
      <c r="Z3784" t="s">
        <v>940</v>
      </c>
      <c r="AA3784" t="s">
        <v>928</v>
      </c>
      <c r="AB3784">
        <v>60022</v>
      </c>
      <c r="AC3784" t="s">
        <v>52</v>
      </c>
      <c r="AD3784">
        <v>42.147199999999998</v>
      </c>
      <c r="AE3784">
        <v>-87.787599999999998</v>
      </c>
      <c r="AF3784">
        <v>23570</v>
      </c>
      <c r="AG3784" t="s">
        <v>37</v>
      </c>
      <c r="AI3784" t="s">
        <v>44</v>
      </c>
      <c r="AK3784" t="s">
        <v>5551</v>
      </c>
      <c r="AL3784">
        <v>1983</v>
      </c>
      <c r="AM3784" t="s">
        <v>39855</v>
      </c>
      <c r="AO3784">
        <v>10500</v>
      </c>
    </row>
    <row r="3785" spans="1:41" x14ac:dyDescent="0.25">
      <c r="A3785">
        <v>8036</v>
      </c>
      <c r="B3785" t="s">
        <v>37</v>
      </c>
      <c r="C3785" t="s">
        <v>32740</v>
      </c>
      <c r="D3785" t="s">
        <v>39</v>
      </c>
      <c r="E3785" t="s">
        <v>39856</v>
      </c>
      <c r="F3785" t="s">
        <v>39857</v>
      </c>
      <c r="G3785" t="s">
        <v>39858</v>
      </c>
      <c r="H3785" t="s">
        <v>37</v>
      </c>
      <c r="I3785" t="s">
        <v>39859</v>
      </c>
      <c r="J3785" t="s">
        <v>875</v>
      </c>
      <c r="N3785" t="s">
        <v>39860</v>
      </c>
      <c r="O3785" t="s">
        <v>39861</v>
      </c>
      <c r="P3785" t="s">
        <v>6811</v>
      </c>
      <c r="Q3785" t="s">
        <v>39862</v>
      </c>
      <c r="S3785" t="s">
        <v>39863</v>
      </c>
      <c r="T3785" t="s">
        <v>10388</v>
      </c>
      <c r="V3785" t="s">
        <v>884</v>
      </c>
      <c r="W3785" t="s">
        <v>39864</v>
      </c>
      <c r="Z3785" t="s">
        <v>10389</v>
      </c>
      <c r="AA3785" t="s">
        <v>10388</v>
      </c>
      <c r="AC3785" t="s">
        <v>884</v>
      </c>
      <c r="AD3785">
        <v>16.758600000000001</v>
      </c>
      <c r="AE3785">
        <v>-93.118600000000001</v>
      </c>
      <c r="AF3785">
        <v>10674</v>
      </c>
      <c r="AG3785" t="s">
        <v>37</v>
      </c>
      <c r="AI3785" t="s">
        <v>44</v>
      </c>
      <c r="AL3785">
        <v>1952</v>
      </c>
      <c r="AM3785" t="s">
        <v>39865</v>
      </c>
      <c r="AO3785">
        <v>45000</v>
      </c>
    </row>
    <row r="3786" spans="1:41" x14ac:dyDescent="0.25">
      <c r="A3786">
        <v>8037</v>
      </c>
      <c r="B3786" t="s">
        <v>37</v>
      </c>
      <c r="C3786" t="s">
        <v>32740</v>
      </c>
      <c r="D3786" t="s">
        <v>39</v>
      </c>
      <c r="E3786" t="s">
        <v>39866</v>
      </c>
      <c r="F3786" t="s">
        <v>39867</v>
      </c>
      <c r="G3786" t="s">
        <v>39868</v>
      </c>
      <c r="H3786" t="s">
        <v>37</v>
      </c>
      <c r="I3786" t="s">
        <v>39869</v>
      </c>
      <c r="J3786" t="s">
        <v>44</v>
      </c>
      <c r="N3786" t="s">
        <v>39870</v>
      </c>
      <c r="O3786" t="s">
        <v>39871</v>
      </c>
      <c r="P3786" t="s">
        <v>3485</v>
      </c>
      <c r="Q3786" t="s">
        <v>39872</v>
      </c>
      <c r="S3786" t="s">
        <v>39873</v>
      </c>
      <c r="V3786" t="s">
        <v>39874</v>
      </c>
      <c r="Z3786" t="s">
        <v>39875</v>
      </c>
      <c r="AC3786" t="s">
        <v>39874</v>
      </c>
      <c r="AD3786">
        <v>47.026600000000002</v>
      </c>
      <c r="AE3786">
        <v>28.8416</v>
      </c>
      <c r="AF3786">
        <v>12203</v>
      </c>
      <c r="AG3786" t="s">
        <v>37</v>
      </c>
      <c r="AI3786" t="s">
        <v>44</v>
      </c>
      <c r="AL3786">
        <v>1948</v>
      </c>
      <c r="AM3786" t="s">
        <v>39876</v>
      </c>
      <c r="AO3786">
        <v>220000</v>
      </c>
    </row>
    <row r="3787" spans="1:41" x14ac:dyDescent="0.25">
      <c r="A3787">
        <v>8038</v>
      </c>
      <c r="B3787" t="s">
        <v>37</v>
      </c>
      <c r="C3787" t="s">
        <v>32740</v>
      </c>
      <c r="D3787" t="s">
        <v>39</v>
      </c>
      <c r="E3787" t="s">
        <v>39877</v>
      </c>
      <c r="F3787" t="s">
        <v>39878</v>
      </c>
      <c r="G3787" t="s">
        <v>39879</v>
      </c>
      <c r="H3787" t="s">
        <v>37</v>
      </c>
      <c r="I3787" t="s">
        <v>39880</v>
      </c>
      <c r="J3787" t="s">
        <v>44</v>
      </c>
      <c r="N3787" t="s">
        <v>39881</v>
      </c>
      <c r="O3787" t="s">
        <v>39882</v>
      </c>
      <c r="P3787" t="s">
        <v>14489</v>
      </c>
      <c r="Q3787" t="s">
        <v>39883</v>
      </c>
      <c r="S3787" t="s">
        <v>39884</v>
      </c>
      <c r="V3787" t="s">
        <v>39874</v>
      </c>
      <c r="Z3787" t="s">
        <v>39875</v>
      </c>
      <c r="AC3787" t="s">
        <v>39874</v>
      </c>
      <c r="AD3787">
        <v>47.005600000000001</v>
      </c>
      <c r="AE3787">
        <v>28.857500000000002</v>
      </c>
      <c r="AG3787" t="s">
        <v>37</v>
      </c>
      <c r="AI3787" t="s">
        <v>44</v>
      </c>
      <c r="AK3787" t="s">
        <v>39885</v>
      </c>
      <c r="AO3787">
        <v>1200</v>
      </c>
    </row>
    <row r="3788" spans="1:41" x14ac:dyDescent="0.25">
      <c r="A3788">
        <v>8039</v>
      </c>
      <c r="B3788" t="s">
        <v>37</v>
      </c>
      <c r="C3788" t="s">
        <v>32740</v>
      </c>
      <c r="D3788" t="s">
        <v>39</v>
      </c>
      <c r="E3788" t="s">
        <v>39886</v>
      </c>
      <c r="F3788" t="s">
        <v>39887</v>
      </c>
      <c r="G3788" t="s">
        <v>39888</v>
      </c>
      <c r="H3788" t="s">
        <v>37</v>
      </c>
      <c r="I3788" t="s">
        <v>39889</v>
      </c>
      <c r="J3788" t="s">
        <v>44</v>
      </c>
      <c r="N3788" t="s">
        <v>39890</v>
      </c>
      <c r="O3788" t="s">
        <v>39891</v>
      </c>
      <c r="S3788" t="s">
        <v>39793</v>
      </c>
      <c r="T3788" t="s">
        <v>518</v>
      </c>
      <c r="V3788" t="s">
        <v>520</v>
      </c>
      <c r="Z3788" t="s">
        <v>39794</v>
      </c>
      <c r="AA3788" t="s">
        <v>518</v>
      </c>
      <c r="AC3788" t="s">
        <v>520</v>
      </c>
      <c r="AD3788">
        <v>51.9</v>
      </c>
      <c r="AE3788">
        <v>-2.0833300000000001</v>
      </c>
      <c r="AG3788" t="s">
        <v>37</v>
      </c>
      <c r="AI3788" t="s">
        <v>44</v>
      </c>
    </row>
    <row r="3789" spans="1:41" x14ac:dyDescent="0.25">
      <c r="A3789">
        <v>8040</v>
      </c>
      <c r="B3789" t="s">
        <v>37</v>
      </c>
      <c r="C3789" t="s">
        <v>32740</v>
      </c>
      <c r="D3789" t="s">
        <v>39</v>
      </c>
      <c r="E3789" t="s">
        <v>39892</v>
      </c>
      <c r="F3789" t="s">
        <v>39893</v>
      </c>
      <c r="G3789" t="s">
        <v>39894</v>
      </c>
      <c r="H3789" t="s">
        <v>37</v>
      </c>
      <c r="I3789" t="s">
        <v>39895</v>
      </c>
      <c r="J3789" t="s">
        <v>44</v>
      </c>
      <c r="N3789" t="s">
        <v>39896</v>
      </c>
      <c r="O3789" t="s">
        <v>39897</v>
      </c>
      <c r="P3789" t="s">
        <v>39898</v>
      </c>
      <c r="S3789" t="s">
        <v>39899</v>
      </c>
      <c r="T3789" t="s">
        <v>518</v>
      </c>
      <c r="V3789" t="s">
        <v>520</v>
      </c>
      <c r="Z3789" t="s">
        <v>39794</v>
      </c>
      <c r="AA3789" t="s">
        <v>518</v>
      </c>
      <c r="AC3789" t="s">
        <v>520</v>
      </c>
      <c r="AD3789">
        <v>51.901800000000001</v>
      </c>
      <c r="AE3789">
        <v>2.0796299999999999</v>
      </c>
      <c r="AF3789">
        <v>12729</v>
      </c>
      <c r="AG3789" t="s">
        <v>37</v>
      </c>
      <c r="AI3789" t="s">
        <v>44</v>
      </c>
      <c r="AM3789" t="s">
        <v>5641</v>
      </c>
      <c r="AO3789">
        <v>100</v>
      </c>
    </row>
    <row r="3790" spans="1:41" x14ac:dyDescent="0.25">
      <c r="A3790">
        <v>8041</v>
      </c>
      <c r="B3790" t="s">
        <v>37</v>
      </c>
      <c r="C3790" t="s">
        <v>32740</v>
      </c>
      <c r="D3790" t="s">
        <v>39</v>
      </c>
      <c r="E3790" t="s">
        <v>39900</v>
      </c>
      <c r="F3790" t="s">
        <v>39901</v>
      </c>
      <c r="G3790" t="s">
        <v>39902</v>
      </c>
      <c r="H3790" t="s">
        <v>37</v>
      </c>
      <c r="I3790" t="s">
        <v>39903</v>
      </c>
      <c r="J3790" t="s">
        <v>875</v>
      </c>
      <c r="O3790" t="s">
        <v>39904</v>
      </c>
      <c r="P3790" t="s">
        <v>39905</v>
      </c>
      <c r="Q3790" t="s">
        <v>39906</v>
      </c>
      <c r="S3790" t="s">
        <v>39907</v>
      </c>
      <c r="T3790" t="s">
        <v>39908</v>
      </c>
      <c r="V3790" t="s">
        <v>1288</v>
      </c>
      <c r="Z3790" t="s">
        <v>39909</v>
      </c>
      <c r="AA3790" t="s">
        <v>39908</v>
      </c>
      <c r="AC3790" t="s">
        <v>1288</v>
      </c>
      <c r="AD3790">
        <v>5.6845699999999999</v>
      </c>
      <c r="AE3790">
        <v>-76.655900000000003</v>
      </c>
      <c r="AF3790">
        <v>22028</v>
      </c>
      <c r="AG3790" t="s">
        <v>37</v>
      </c>
      <c r="AI3790" t="s">
        <v>44</v>
      </c>
      <c r="AK3790" t="s">
        <v>6198</v>
      </c>
      <c r="AL3790">
        <v>1982</v>
      </c>
      <c r="AM3790" t="s">
        <v>39910</v>
      </c>
      <c r="AO3790">
        <v>16701</v>
      </c>
    </row>
    <row r="3791" spans="1:41" x14ac:dyDescent="0.25">
      <c r="A3791">
        <v>8042</v>
      </c>
      <c r="B3791" t="s">
        <v>37</v>
      </c>
      <c r="C3791" t="s">
        <v>32740</v>
      </c>
      <c r="D3791" t="s">
        <v>39</v>
      </c>
      <c r="E3791" t="s">
        <v>39911</v>
      </c>
      <c r="F3791" t="s">
        <v>39912</v>
      </c>
      <c r="G3791" t="s">
        <v>39913</v>
      </c>
      <c r="H3791" t="s">
        <v>37</v>
      </c>
      <c r="I3791" t="s">
        <v>39914</v>
      </c>
      <c r="J3791" t="s">
        <v>44</v>
      </c>
      <c r="N3791" t="s">
        <v>39915</v>
      </c>
      <c r="O3791" t="s">
        <v>39916</v>
      </c>
      <c r="P3791" t="s">
        <v>39917</v>
      </c>
      <c r="S3791" t="s">
        <v>39918</v>
      </c>
      <c r="V3791" t="s">
        <v>5212</v>
      </c>
      <c r="Z3791" t="s">
        <v>39919</v>
      </c>
      <c r="AC3791" t="s">
        <v>5212</v>
      </c>
      <c r="AD3791">
        <v>50.458500000000001</v>
      </c>
      <c r="AE3791">
        <v>13.4221</v>
      </c>
      <c r="AF3791">
        <v>9861</v>
      </c>
      <c r="AG3791" t="s">
        <v>37</v>
      </c>
      <c r="AI3791" t="s">
        <v>44</v>
      </c>
      <c r="AL3791">
        <v>1927</v>
      </c>
      <c r="AM3791" t="s">
        <v>22153</v>
      </c>
      <c r="AO3791">
        <v>30000</v>
      </c>
    </row>
    <row r="3792" spans="1:41" x14ac:dyDescent="0.25">
      <c r="A3792">
        <v>8043</v>
      </c>
      <c r="B3792" t="s">
        <v>37</v>
      </c>
      <c r="C3792" t="s">
        <v>32740</v>
      </c>
      <c r="D3792" t="s">
        <v>39</v>
      </c>
      <c r="E3792" t="s">
        <v>39920</v>
      </c>
      <c r="F3792" t="s">
        <v>39921</v>
      </c>
      <c r="G3792" t="s">
        <v>39922</v>
      </c>
      <c r="H3792" t="s">
        <v>37</v>
      </c>
      <c r="I3792" t="s">
        <v>39923</v>
      </c>
      <c r="J3792" t="s">
        <v>39924</v>
      </c>
      <c r="N3792" t="s">
        <v>39925</v>
      </c>
      <c r="O3792" t="s">
        <v>39926</v>
      </c>
      <c r="P3792" t="s">
        <v>2953</v>
      </c>
      <c r="Q3792" t="s">
        <v>39927</v>
      </c>
      <c r="R3792" t="s">
        <v>39928</v>
      </c>
      <c r="S3792" t="s">
        <v>39929</v>
      </c>
      <c r="V3792" t="s">
        <v>2882</v>
      </c>
      <c r="Z3792" t="s">
        <v>4987</v>
      </c>
      <c r="AC3792" t="s">
        <v>2882</v>
      </c>
      <c r="AD3792">
        <v>55.071300000000001</v>
      </c>
      <c r="AE3792">
        <v>61.402999999999999</v>
      </c>
      <c r="AF3792">
        <v>14049</v>
      </c>
      <c r="AG3792" t="s">
        <v>37</v>
      </c>
      <c r="AI3792" t="s">
        <v>44</v>
      </c>
      <c r="AK3792" t="s">
        <v>8975</v>
      </c>
      <c r="AL3792">
        <v>1990</v>
      </c>
      <c r="AM3792" t="s">
        <v>39930</v>
      </c>
      <c r="AO3792">
        <v>20000</v>
      </c>
    </row>
    <row r="3793" spans="1:41" x14ac:dyDescent="0.25">
      <c r="A3793">
        <v>8044</v>
      </c>
      <c r="B3793" t="s">
        <v>37</v>
      </c>
      <c r="C3793" t="s">
        <v>32740</v>
      </c>
      <c r="D3793" t="s">
        <v>39</v>
      </c>
      <c r="E3793" t="s">
        <v>39931</v>
      </c>
      <c r="F3793" t="s">
        <v>39932</v>
      </c>
      <c r="G3793" t="s">
        <v>39933</v>
      </c>
      <c r="H3793" t="s">
        <v>37</v>
      </c>
      <c r="I3793" t="s">
        <v>39934</v>
      </c>
      <c r="J3793" t="s">
        <v>44</v>
      </c>
      <c r="N3793" t="s">
        <v>39935</v>
      </c>
      <c r="O3793" t="s">
        <v>39936</v>
      </c>
      <c r="P3793" t="s">
        <v>39937</v>
      </c>
      <c r="Q3793" t="s">
        <v>39938</v>
      </c>
      <c r="S3793" t="s">
        <v>39939</v>
      </c>
      <c r="T3793" t="s">
        <v>518</v>
      </c>
      <c r="V3793" t="s">
        <v>520</v>
      </c>
      <c r="Z3793" t="s">
        <v>39940</v>
      </c>
      <c r="AA3793" t="s">
        <v>518</v>
      </c>
      <c r="AC3793" t="s">
        <v>520</v>
      </c>
      <c r="AD3793">
        <v>51.606099999999998</v>
      </c>
      <c r="AE3793">
        <v>-0.18418699999999999</v>
      </c>
      <c r="AG3793" t="s">
        <v>62</v>
      </c>
      <c r="AI3793" t="s">
        <v>44</v>
      </c>
      <c r="AK3793" t="s">
        <v>39941</v>
      </c>
    </row>
    <row r="3794" spans="1:41" x14ac:dyDescent="0.25">
      <c r="A3794">
        <v>8045</v>
      </c>
      <c r="B3794" t="s">
        <v>37</v>
      </c>
      <c r="C3794" t="s">
        <v>32740</v>
      </c>
      <c r="D3794" t="s">
        <v>39</v>
      </c>
      <c r="E3794" t="s">
        <v>39942</v>
      </c>
      <c r="F3794" t="s">
        <v>39943</v>
      </c>
      <c r="G3794" t="s">
        <v>39944</v>
      </c>
      <c r="H3794" t="s">
        <v>37</v>
      </c>
      <c r="I3794" t="s">
        <v>39945</v>
      </c>
      <c r="J3794" t="s">
        <v>39946</v>
      </c>
      <c r="K3794" t="s">
        <v>39947</v>
      </c>
      <c r="N3794" t="s">
        <v>39948</v>
      </c>
      <c r="O3794" t="s">
        <v>39949</v>
      </c>
      <c r="S3794" t="s">
        <v>39950</v>
      </c>
      <c r="T3794" t="s">
        <v>535</v>
      </c>
      <c r="V3794" t="s">
        <v>52</v>
      </c>
      <c r="Z3794" t="s">
        <v>39951</v>
      </c>
      <c r="AA3794" t="s">
        <v>535</v>
      </c>
      <c r="AB3794" t="s">
        <v>39952</v>
      </c>
      <c r="AC3794" t="s">
        <v>52</v>
      </c>
      <c r="AD3794">
        <v>39.731099999999998</v>
      </c>
      <c r="AE3794">
        <v>-121.845</v>
      </c>
      <c r="AF3794">
        <v>20270</v>
      </c>
      <c r="AG3794" t="s">
        <v>37</v>
      </c>
      <c r="AI3794" t="s">
        <v>44</v>
      </c>
      <c r="AK3794" t="s">
        <v>39953</v>
      </c>
      <c r="AL3794">
        <v>1934</v>
      </c>
      <c r="AM3794" t="s">
        <v>39954</v>
      </c>
      <c r="AO3794">
        <v>106000</v>
      </c>
    </row>
    <row r="3795" spans="1:41" x14ac:dyDescent="0.25">
      <c r="A3795">
        <v>8046</v>
      </c>
      <c r="B3795" t="s">
        <v>37</v>
      </c>
      <c r="C3795" t="s">
        <v>32740</v>
      </c>
      <c r="D3795" t="s">
        <v>39</v>
      </c>
      <c r="E3795" t="s">
        <v>39955</v>
      </c>
      <c r="F3795" t="s">
        <v>39956</v>
      </c>
      <c r="G3795" t="s">
        <v>39957</v>
      </c>
      <c r="H3795" t="s">
        <v>37</v>
      </c>
      <c r="I3795" t="s">
        <v>39958</v>
      </c>
      <c r="J3795" t="s">
        <v>44</v>
      </c>
      <c r="N3795" t="s">
        <v>39959</v>
      </c>
      <c r="O3795" t="s">
        <v>39960</v>
      </c>
      <c r="S3795" t="s">
        <v>39793</v>
      </c>
      <c r="T3795" t="s">
        <v>518</v>
      </c>
      <c r="V3795" t="s">
        <v>520</v>
      </c>
      <c r="Z3795" t="s">
        <v>39794</v>
      </c>
      <c r="AA3795" t="s">
        <v>518</v>
      </c>
      <c r="AC3795" t="s">
        <v>520</v>
      </c>
      <c r="AD3795">
        <v>51.9</v>
      </c>
      <c r="AE3795">
        <v>-2.0833300000000001</v>
      </c>
      <c r="AG3795" t="s">
        <v>62</v>
      </c>
      <c r="AI3795" t="s">
        <v>44</v>
      </c>
      <c r="AK3795" t="s">
        <v>39961</v>
      </c>
    </row>
    <row r="3796" spans="1:41" x14ac:dyDescent="0.25">
      <c r="A3796">
        <v>8047</v>
      </c>
      <c r="B3796" t="s">
        <v>37</v>
      </c>
      <c r="C3796" t="s">
        <v>32740</v>
      </c>
      <c r="D3796" t="s">
        <v>39</v>
      </c>
      <c r="E3796" t="s">
        <v>39962</v>
      </c>
      <c r="F3796" t="s">
        <v>39963</v>
      </c>
      <c r="G3796" t="s">
        <v>39964</v>
      </c>
      <c r="H3796" t="s">
        <v>37</v>
      </c>
      <c r="I3796" t="s">
        <v>39965</v>
      </c>
      <c r="J3796" t="s">
        <v>39966</v>
      </c>
      <c r="N3796" t="s">
        <v>39967</v>
      </c>
      <c r="O3796" t="s">
        <v>39968</v>
      </c>
      <c r="P3796" t="s">
        <v>48</v>
      </c>
      <c r="Q3796" t="s">
        <v>7105</v>
      </c>
      <c r="R3796" t="s">
        <v>39969</v>
      </c>
      <c r="S3796" t="s">
        <v>39970</v>
      </c>
      <c r="V3796" t="s">
        <v>30794</v>
      </c>
      <c r="Z3796" t="s">
        <v>39971</v>
      </c>
      <c r="AC3796" t="s">
        <v>30794</v>
      </c>
      <c r="AD3796">
        <v>32.055300000000003</v>
      </c>
      <c r="AE3796">
        <v>20.053100000000001</v>
      </c>
      <c r="AF3796">
        <v>22865</v>
      </c>
      <c r="AG3796" t="s">
        <v>37</v>
      </c>
      <c r="AI3796" t="s">
        <v>44</v>
      </c>
      <c r="AK3796" t="s">
        <v>12868</v>
      </c>
      <c r="AL3796">
        <v>1988</v>
      </c>
      <c r="AM3796" t="s">
        <v>39972</v>
      </c>
      <c r="AO3796">
        <v>15000</v>
      </c>
    </row>
    <row r="3797" spans="1:41" ht="409.5" x14ac:dyDescent="0.25">
      <c r="A3797">
        <v>8048</v>
      </c>
      <c r="B3797" t="s">
        <v>37</v>
      </c>
      <c r="C3797" t="s">
        <v>32740</v>
      </c>
      <c r="D3797" t="s">
        <v>39973</v>
      </c>
      <c r="E3797" t="s">
        <v>39974</v>
      </c>
      <c r="F3797" t="s">
        <v>39975</v>
      </c>
      <c r="G3797" t="s">
        <v>39976</v>
      </c>
      <c r="H3797" t="s">
        <v>37</v>
      </c>
      <c r="I3797" t="s">
        <v>39977</v>
      </c>
      <c r="K3797" t="s">
        <v>39978</v>
      </c>
      <c r="N3797" t="s">
        <v>39979</v>
      </c>
      <c r="O3797" t="s">
        <v>39980</v>
      </c>
      <c r="P3797" t="s">
        <v>39981</v>
      </c>
      <c r="Q3797" t="s">
        <v>39982</v>
      </c>
      <c r="R3797" t="s">
        <v>39983</v>
      </c>
      <c r="S3797" t="s">
        <v>39984</v>
      </c>
      <c r="T3797" t="s">
        <v>39985</v>
      </c>
      <c r="U3797">
        <v>7000</v>
      </c>
      <c r="V3797" t="s">
        <v>1928</v>
      </c>
      <c r="W3797" t="s">
        <v>39986</v>
      </c>
      <c r="Z3797" t="s">
        <v>39987</v>
      </c>
      <c r="AC3797" t="s">
        <v>1928</v>
      </c>
      <c r="AD3797">
        <v>46.8536</v>
      </c>
      <c r="AE3797">
        <v>9.5345099999999992</v>
      </c>
      <c r="AF3797">
        <v>23862</v>
      </c>
      <c r="AG3797" t="s">
        <v>37</v>
      </c>
      <c r="AH3797" t="s">
        <v>39988</v>
      </c>
      <c r="AI3797" t="s">
        <v>84</v>
      </c>
      <c r="AJ3797" t="s">
        <v>208</v>
      </c>
      <c r="AK3797" s="1" t="s">
        <v>39989</v>
      </c>
      <c r="AL3797">
        <v>1850</v>
      </c>
      <c r="AM3797" t="s">
        <v>39990</v>
      </c>
    </row>
    <row r="3798" spans="1:41" x14ac:dyDescent="0.25">
      <c r="A3798">
        <v>8049</v>
      </c>
      <c r="B3798" t="s">
        <v>37</v>
      </c>
      <c r="C3798" t="s">
        <v>32740</v>
      </c>
      <c r="D3798" t="s">
        <v>39</v>
      </c>
      <c r="E3798" t="s">
        <v>39991</v>
      </c>
      <c r="F3798" t="s">
        <v>39992</v>
      </c>
      <c r="G3798" t="s">
        <v>39993</v>
      </c>
      <c r="H3798" t="s">
        <v>37</v>
      </c>
      <c r="I3798" t="s">
        <v>39994</v>
      </c>
      <c r="J3798" t="s">
        <v>44</v>
      </c>
      <c r="N3798" t="s">
        <v>39995</v>
      </c>
      <c r="O3798" t="s">
        <v>39996</v>
      </c>
      <c r="P3798" t="s">
        <v>8270</v>
      </c>
      <c r="Q3798" t="s">
        <v>39997</v>
      </c>
      <c r="S3798" t="s">
        <v>39998</v>
      </c>
      <c r="T3798" t="s">
        <v>535</v>
      </c>
      <c r="V3798" t="s">
        <v>52</v>
      </c>
      <c r="Z3798" t="s">
        <v>39999</v>
      </c>
      <c r="AA3798" t="s">
        <v>535</v>
      </c>
      <c r="AB3798">
        <v>94305</v>
      </c>
      <c r="AC3798" t="s">
        <v>52</v>
      </c>
      <c r="AD3798">
        <v>37.427999999999997</v>
      </c>
      <c r="AE3798">
        <v>-122.17700000000001</v>
      </c>
      <c r="AG3798" t="s">
        <v>62</v>
      </c>
      <c r="AI3798" t="s">
        <v>44</v>
      </c>
      <c r="AK3798" t="s">
        <v>40000</v>
      </c>
    </row>
    <row r="3799" spans="1:41" x14ac:dyDescent="0.25">
      <c r="A3799">
        <v>8050</v>
      </c>
      <c r="B3799" t="s">
        <v>37</v>
      </c>
      <c r="C3799" t="s">
        <v>32740</v>
      </c>
      <c r="D3799" t="s">
        <v>39</v>
      </c>
      <c r="E3799" t="s">
        <v>40001</v>
      </c>
      <c r="F3799" t="s">
        <v>40002</v>
      </c>
      <c r="G3799" t="s">
        <v>40003</v>
      </c>
      <c r="H3799" t="s">
        <v>37</v>
      </c>
      <c r="I3799" t="s">
        <v>40004</v>
      </c>
      <c r="J3799" t="s">
        <v>875</v>
      </c>
      <c r="N3799" t="s">
        <v>40005</v>
      </c>
      <c r="O3799" t="s">
        <v>40006</v>
      </c>
      <c r="P3799" t="s">
        <v>40007</v>
      </c>
      <c r="Q3799" t="s">
        <v>40008</v>
      </c>
      <c r="S3799" t="s">
        <v>40009</v>
      </c>
      <c r="T3799" t="s">
        <v>11872</v>
      </c>
      <c r="V3799" t="s">
        <v>884</v>
      </c>
      <c r="W3799" t="s">
        <v>40010</v>
      </c>
      <c r="Z3799" t="s">
        <v>40011</v>
      </c>
      <c r="AA3799" t="s">
        <v>11872</v>
      </c>
      <c r="AC3799" t="s">
        <v>884</v>
      </c>
      <c r="AD3799">
        <v>22.146799999999999</v>
      </c>
      <c r="AE3799">
        <v>-102.274</v>
      </c>
      <c r="AF3799">
        <v>8916</v>
      </c>
      <c r="AG3799" t="s">
        <v>37</v>
      </c>
      <c r="AI3799" t="s">
        <v>44</v>
      </c>
      <c r="AL3799">
        <v>1981</v>
      </c>
      <c r="AM3799" t="s">
        <v>40012</v>
      </c>
      <c r="AO3799">
        <v>8500</v>
      </c>
    </row>
    <row r="3800" spans="1:41" x14ac:dyDescent="0.25">
      <c r="A3800">
        <v>8051</v>
      </c>
      <c r="B3800" t="s">
        <v>37</v>
      </c>
      <c r="C3800" t="s">
        <v>32740</v>
      </c>
      <c r="D3800" t="s">
        <v>39</v>
      </c>
      <c r="E3800" t="s">
        <v>40013</v>
      </c>
      <c r="F3800" t="s">
        <v>33801</v>
      </c>
      <c r="G3800" t="s">
        <v>40014</v>
      </c>
      <c r="H3800" t="s">
        <v>37</v>
      </c>
      <c r="I3800" t="s">
        <v>40015</v>
      </c>
      <c r="J3800" t="s">
        <v>875</v>
      </c>
      <c r="N3800" t="s">
        <v>40016</v>
      </c>
      <c r="O3800" t="s">
        <v>40017</v>
      </c>
      <c r="P3800" t="s">
        <v>10646</v>
      </c>
      <c r="Q3800" t="s">
        <v>40018</v>
      </c>
      <c r="S3800" t="s">
        <v>33794</v>
      </c>
      <c r="T3800" t="s">
        <v>33795</v>
      </c>
      <c r="V3800" t="s">
        <v>884</v>
      </c>
      <c r="W3800" t="s">
        <v>40019</v>
      </c>
      <c r="Z3800" t="s">
        <v>33797</v>
      </c>
      <c r="AA3800" t="s">
        <v>33795</v>
      </c>
      <c r="AC3800" t="s">
        <v>884</v>
      </c>
      <c r="AD3800">
        <v>19.5288</v>
      </c>
      <c r="AE3800">
        <v>-96.906499999999994</v>
      </c>
      <c r="AF3800">
        <v>11373</v>
      </c>
      <c r="AG3800" t="s">
        <v>37</v>
      </c>
      <c r="AI3800" t="s">
        <v>44</v>
      </c>
      <c r="AL3800">
        <v>1985</v>
      </c>
      <c r="AM3800" t="s">
        <v>40020</v>
      </c>
      <c r="AO3800">
        <v>9000</v>
      </c>
    </row>
    <row r="3801" spans="1:41" x14ac:dyDescent="0.25">
      <c r="A3801">
        <v>8052</v>
      </c>
      <c r="B3801" t="s">
        <v>37</v>
      </c>
      <c r="C3801" t="s">
        <v>32740</v>
      </c>
      <c r="D3801" t="s">
        <v>39</v>
      </c>
      <c r="E3801" t="s">
        <v>40021</v>
      </c>
      <c r="F3801" t="s">
        <v>40022</v>
      </c>
      <c r="G3801" t="s">
        <v>40023</v>
      </c>
      <c r="H3801" t="s">
        <v>37</v>
      </c>
      <c r="I3801" t="s">
        <v>40024</v>
      </c>
      <c r="J3801" t="s">
        <v>44</v>
      </c>
      <c r="K3801" t="s">
        <v>40025</v>
      </c>
      <c r="N3801" t="s">
        <v>40026</v>
      </c>
      <c r="O3801" t="s">
        <v>40027</v>
      </c>
      <c r="P3801" t="s">
        <v>719</v>
      </c>
      <c r="S3801" t="s">
        <v>40028</v>
      </c>
      <c r="T3801" t="s">
        <v>10176</v>
      </c>
      <c r="V3801" t="s">
        <v>52</v>
      </c>
      <c r="W3801" t="s">
        <v>40029</v>
      </c>
      <c r="Z3801" t="s">
        <v>40030</v>
      </c>
      <c r="AA3801" t="s">
        <v>10176</v>
      </c>
      <c r="AB3801" t="s">
        <v>40031</v>
      </c>
      <c r="AC3801" t="s">
        <v>52</v>
      </c>
      <c r="AD3801">
        <v>43.652700000000003</v>
      </c>
      <c r="AE3801">
        <v>-116.678</v>
      </c>
      <c r="AF3801">
        <v>21114</v>
      </c>
      <c r="AG3801" t="s">
        <v>37</v>
      </c>
      <c r="AI3801" t="s">
        <v>44</v>
      </c>
      <c r="AK3801" t="s">
        <v>40032</v>
      </c>
      <c r="AL3801">
        <v>1892</v>
      </c>
      <c r="AM3801" t="s">
        <v>40033</v>
      </c>
      <c r="AO3801">
        <v>42000</v>
      </c>
    </row>
    <row r="3802" spans="1:41" x14ac:dyDescent="0.25">
      <c r="A3802">
        <v>8053</v>
      </c>
      <c r="B3802" t="s">
        <v>37</v>
      </c>
      <c r="C3802" t="s">
        <v>32740</v>
      </c>
      <c r="D3802" t="s">
        <v>39</v>
      </c>
      <c r="E3802" t="s">
        <v>40034</v>
      </c>
      <c r="F3802" t="s">
        <v>40035</v>
      </c>
      <c r="G3802" t="s">
        <v>40036</v>
      </c>
      <c r="H3802" t="s">
        <v>37</v>
      </c>
      <c r="I3802" t="s">
        <v>40037</v>
      </c>
      <c r="J3802" t="s">
        <v>40038</v>
      </c>
      <c r="K3802" t="s">
        <v>40039</v>
      </c>
      <c r="N3802" t="s">
        <v>40040</v>
      </c>
      <c r="O3802" t="s">
        <v>40041</v>
      </c>
      <c r="P3802" t="s">
        <v>40042</v>
      </c>
      <c r="Q3802" t="s">
        <v>40043</v>
      </c>
      <c r="S3802" t="s">
        <v>40044</v>
      </c>
      <c r="T3802" t="s">
        <v>30134</v>
      </c>
      <c r="V3802" t="s">
        <v>884</v>
      </c>
      <c r="Z3802" t="s">
        <v>11709</v>
      </c>
      <c r="AA3802" t="s">
        <v>30134</v>
      </c>
      <c r="AC3802" t="s">
        <v>884</v>
      </c>
      <c r="AD3802">
        <v>21.019100000000002</v>
      </c>
      <c r="AE3802">
        <v>-89.634699999999995</v>
      </c>
      <c r="AF3802">
        <v>14282</v>
      </c>
      <c r="AG3802" t="s">
        <v>37</v>
      </c>
      <c r="AH3802" t="s">
        <v>40045</v>
      </c>
      <c r="AI3802" t="s">
        <v>44</v>
      </c>
      <c r="AK3802" t="s">
        <v>12299</v>
      </c>
      <c r="AL3802">
        <v>1983</v>
      </c>
      <c r="AM3802" t="s">
        <v>40046</v>
      </c>
      <c r="AO3802">
        <v>67000</v>
      </c>
    </row>
    <row r="3803" spans="1:41" x14ac:dyDescent="0.25">
      <c r="A3803">
        <v>8054</v>
      </c>
      <c r="B3803" t="s">
        <v>37</v>
      </c>
      <c r="C3803" t="s">
        <v>32740</v>
      </c>
      <c r="D3803" t="s">
        <v>39</v>
      </c>
      <c r="E3803" t="s">
        <v>40047</v>
      </c>
      <c r="F3803" t="s">
        <v>21348</v>
      </c>
      <c r="G3803" t="s">
        <v>40048</v>
      </c>
      <c r="H3803" t="s">
        <v>37</v>
      </c>
      <c r="I3803" t="s">
        <v>40049</v>
      </c>
      <c r="J3803" t="s">
        <v>44</v>
      </c>
      <c r="K3803" t="s">
        <v>40050</v>
      </c>
      <c r="N3803" t="s">
        <v>40051</v>
      </c>
      <c r="O3803" t="s">
        <v>40052</v>
      </c>
      <c r="P3803" t="s">
        <v>40053</v>
      </c>
      <c r="S3803" t="s">
        <v>40054</v>
      </c>
      <c r="T3803" t="s">
        <v>518</v>
      </c>
      <c r="V3803" t="s">
        <v>520</v>
      </c>
      <c r="Z3803" t="s">
        <v>1107</v>
      </c>
      <c r="AA3803" t="s">
        <v>518</v>
      </c>
      <c r="AC3803" t="s">
        <v>520</v>
      </c>
      <c r="AD3803">
        <v>52.212800000000001</v>
      </c>
      <c r="AE3803">
        <v>0.11224000000000001</v>
      </c>
      <c r="AF3803">
        <v>12814</v>
      </c>
      <c r="AG3803" t="s">
        <v>37</v>
      </c>
      <c r="AI3803" t="s">
        <v>44</v>
      </c>
      <c r="AM3803" t="s">
        <v>5641</v>
      </c>
      <c r="AO3803">
        <v>500</v>
      </c>
    </row>
    <row r="3804" spans="1:41" x14ac:dyDescent="0.25">
      <c r="A3804">
        <v>8055</v>
      </c>
      <c r="B3804" t="s">
        <v>37</v>
      </c>
      <c r="C3804" t="s">
        <v>32740</v>
      </c>
      <c r="D3804" t="s">
        <v>39</v>
      </c>
      <c r="E3804" t="s">
        <v>40055</v>
      </c>
      <c r="F3804" t="s">
        <v>6805</v>
      </c>
      <c r="G3804" t="s">
        <v>40056</v>
      </c>
      <c r="H3804" t="s">
        <v>37</v>
      </c>
      <c r="I3804" t="s">
        <v>40057</v>
      </c>
      <c r="J3804" t="s">
        <v>875</v>
      </c>
      <c r="N3804" t="s">
        <v>40058</v>
      </c>
      <c r="O3804" t="s">
        <v>40059</v>
      </c>
      <c r="P3804" t="s">
        <v>40060</v>
      </c>
      <c r="Q3804" t="s">
        <v>40061</v>
      </c>
      <c r="S3804" t="s">
        <v>40062</v>
      </c>
      <c r="T3804" t="s">
        <v>7695</v>
      </c>
      <c r="V3804" t="s">
        <v>884</v>
      </c>
      <c r="W3804" t="s">
        <v>40063</v>
      </c>
      <c r="Z3804" t="s">
        <v>7696</v>
      </c>
      <c r="AA3804" t="s">
        <v>7695</v>
      </c>
      <c r="AC3804" t="s">
        <v>884</v>
      </c>
      <c r="AD3804">
        <v>24.050799999999999</v>
      </c>
      <c r="AE3804">
        <v>-104.60899999999999</v>
      </c>
      <c r="AF3804">
        <v>19809</v>
      </c>
      <c r="AG3804" t="s">
        <v>37</v>
      </c>
      <c r="AI3804" t="s">
        <v>44</v>
      </c>
      <c r="AK3804" t="s">
        <v>40064</v>
      </c>
      <c r="AL3804">
        <v>1981</v>
      </c>
      <c r="AM3804" t="s">
        <v>40065</v>
      </c>
      <c r="AO3804">
        <v>54000</v>
      </c>
    </row>
    <row r="3805" spans="1:41" x14ac:dyDescent="0.25">
      <c r="A3805">
        <v>8056</v>
      </c>
      <c r="B3805" t="s">
        <v>37</v>
      </c>
      <c r="C3805" t="s">
        <v>32740</v>
      </c>
      <c r="D3805" t="s">
        <v>39</v>
      </c>
      <c r="E3805" t="s">
        <v>40066</v>
      </c>
      <c r="F3805" t="s">
        <v>40067</v>
      </c>
      <c r="G3805" t="s">
        <v>40068</v>
      </c>
      <c r="H3805" t="s">
        <v>37</v>
      </c>
      <c r="I3805" t="s">
        <v>40069</v>
      </c>
      <c r="J3805" t="s">
        <v>44</v>
      </c>
      <c r="N3805" t="s">
        <v>40070</v>
      </c>
      <c r="O3805" t="s">
        <v>40071</v>
      </c>
      <c r="P3805" t="s">
        <v>40072</v>
      </c>
      <c r="S3805" t="s">
        <v>40073</v>
      </c>
      <c r="T3805" t="s">
        <v>4364</v>
      </c>
      <c r="V3805" t="s">
        <v>147</v>
      </c>
      <c r="W3805" t="s">
        <v>40074</v>
      </c>
      <c r="Z3805" t="s">
        <v>4367</v>
      </c>
      <c r="AA3805" t="s">
        <v>4364</v>
      </c>
      <c r="AC3805" t="s">
        <v>147</v>
      </c>
      <c r="AD3805">
        <v>26.860700000000001</v>
      </c>
      <c r="AE3805">
        <v>80.891999999999996</v>
      </c>
      <c r="AF3805">
        <v>12681</v>
      </c>
      <c r="AG3805" t="s">
        <v>37</v>
      </c>
      <c r="AI3805" t="s">
        <v>44</v>
      </c>
      <c r="AL3805">
        <v>1978</v>
      </c>
      <c r="AM3805" t="s">
        <v>40075</v>
      </c>
      <c r="AO3805">
        <v>3500</v>
      </c>
    </row>
    <row r="3806" spans="1:41" x14ac:dyDescent="0.25">
      <c r="A3806">
        <v>8057</v>
      </c>
      <c r="B3806" t="s">
        <v>37</v>
      </c>
      <c r="C3806" t="s">
        <v>32740</v>
      </c>
      <c r="D3806" t="s">
        <v>39</v>
      </c>
      <c r="E3806" t="s">
        <v>40076</v>
      </c>
      <c r="F3806" t="s">
        <v>40077</v>
      </c>
      <c r="G3806" t="s">
        <v>40078</v>
      </c>
      <c r="H3806" t="s">
        <v>37</v>
      </c>
      <c r="I3806" t="s">
        <v>40079</v>
      </c>
      <c r="J3806" t="s">
        <v>875</v>
      </c>
      <c r="N3806" t="s">
        <v>40080</v>
      </c>
      <c r="O3806" t="s">
        <v>40081</v>
      </c>
      <c r="P3806" t="s">
        <v>40082</v>
      </c>
      <c r="S3806" t="s">
        <v>40083</v>
      </c>
      <c r="T3806" t="s">
        <v>6420</v>
      </c>
      <c r="V3806" t="s">
        <v>884</v>
      </c>
      <c r="W3806" t="s">
        <v>40084</v>
      </c>
      <c r="Z3806" t="s">
        <v>40085</v>
      </c>
      <c r="AA3806" t="s">
        <v>6420</v>
      </c>
      <c r="AC3806" t="s">
        <v>884</v>
      </c>
      <c r="AD3806">
        <v>19.989100000000001</v>
      </c>
      <c r="AE3806">
        <v>-102.717</v>
      </c>
      <c r="AF3806">
        <v>11907</v>
      </c>
      <c r="AG3806" t="s">
        <v>37</v>
      </c>
      <c r="AI3806" t="s">
        <v>44</v>
      </c>
      <c r="AL3806">
        <v>1983</v>
      </c>
      <c r="AM3806" t="s">
        <v>40086</v>
      </c>
      <c r="AO3806">
        <v>7993</v>
      </c>
    </row>
    <row r="3807" spans="1:41" x14ac:dyDescent="0.25">
      <c r="A3807">
        <v>8058</v>
      </c>
      <c r="B3807" t="s">
        <v>37</v>
      </c>
      <c r="C3807" t="s">
        <v>32740</v>
      </c>
      <c r="D3807" t="s">
        <v>39</v>
      </c>
      <c r="E3807" t="s">
        <v>40087</v>
      </c>
      <c r="F3807" t="s">
        <v>40088</v>
      </c>
      <c r="G3807" t="s">
        <v>40089</v>
      </c>
      <c r="H3807" t="s">
        <v>37</v>
      </c>
      <c r="I3807" t="s">
        <v>40090</v>
      </c>
      <c r="J3807" t="s">
        <v>44</v>
      </c>
      <c r="N3807" t="s">
        <v>40091</v>
      </c>
      <c r="O3807" t="s">
        <v>40092</v>
      </c>
      <c r="P3807" t="s">
        <v>1177</v>
      </c>
      <c r="S3807" t="s">
        <v>3213</v>
      </c>
      <c r="T3807" t="s">
        <v>798</v>
      </c>
      <c r="V3807" t="s">
        <v>52</v>
      </c>
      <c r="W3807" t="s">
        <v>40093</v>
      </c>
      <c r="Z3807" t="s">
        <v>16832</v>
      </c>
      <c r="AA3807" t="s">
        <v>798</v>
      </c>
      <c r="AB3807" t="s">
        <v>40094</v>
      </c>
      <c r="AC3807" t="s">
        <v>52</v>
      </c>
      <c r="AD3807">
        <v>39.130499999999998</v>
      </c>
      <c r="AE3807">
        <v>-84.516900000000007</v>
      </c>
      <c r="AF3807">
        <v>22160</v>
      </c>
      <c r="AG3807" t="s">
        <v>37</v>
      </c>
      <c r="AI3807" t="s">
        <v>44</v>
      </c>
      <c r="AK3807" t="s">
        <v>40095</v>
      </c>
      <c r="AL3807">
        <v>1925</v>
      </c>
      <c r="AM3807" t="s">
        <v>40096</v>
      </c>
      <c r="AO3807">
        <v>125000</v>
      </c>
    </row>
    <row r="3808" spans="1:41" x14ac:dyDescent="0.25">
      <c r="A3808">
        <v>8059</v>
      </c>
      <c r="B3808" t="s">
        <v>37</v>
      </c>
      <c r="C3808" t="s">
        <v>32740</v>
      </c>
      <c r="D3808" t="s">
        <v>22931</v>
      </c>
      <c r="E3808" t="s">
        <v>40097</v>
      </c>
      <c r="F3808" t="s">
        <v>39187</v>
      </c>
      <c r="G3808" t="s">
        <v>40098</v>
      </c>
      <c r="H3808" t="s">
        <v>37</v>
      </c>
      <c r="I3808" t="s">
        <v>40099</v>
      </c>
      <c r="O3808" t="s">
        <v>40100</v>
      </c>
      <c r="AG3808" t="s">
        <v>37</v>
      </c>
      <c r="AI3808" t="s">
        <v>44</v>
      </c>
      <c r="AK3808" t="s">
        <v>7625</v>
      </c>
    </row>
    <row r="3809" spans="1:41" x14ac:dyDescent="0.25">
      <c r="A3809">
        <v>8060</v>
      </c>
      <c r="B3809" t="s">
        <v>37</v>
      </c>
      <c r="C3809" t="s">
        <v>32740</v>
      </c>
      <c r="D3809" t="s">
        <v>39</v>
      </c>
      <c r="E3809" t="s">
        <v>40101</v>
      </c>
      <c r="F3809" t="s">
        <v>40102</v>
      </c>
      <c r="G3809" t="s">
        <v>40103</v>
      </c>
      <c r="H3809" t="s">
        <v>37</v>
      </c>
      <c r="I3809" t="s">
        <v>40104</v>
      </c>
      <c r="J3809" t="s">
        <v>44</v>
      </c>
      <c r="N3809" t="s">
        <v>40105</v>
      </c>
      <c r="O3809" t="s">
        <v>40106</v>
      </c>
      <c r="S3809" t="s">
        <v>40107</v>
      </c>
      <c r="T3809" t="s">
        <v>518</v>
      </c>
      <c r="V3809" t="s">
        <v>520</v>
      </c>
      <c r="Z3809" t="s">
        <v>40108</v>
      </c>
      <c r="AA3809" t="s">
        <v>518</v>
      </c>
      <c r="AC3809" t="s">
        <v>520</v>
      </c>
      <c r="AD3809">
        <v>51.7333</v>
      </c>
      <c r="AE3809">
        <v>-1.98333</v>
      </c>
      <c r="AG3809" t="s">
        <v>37</v>
      </c>
      <c r="AI3809" t="s">
        <v>44</v>
      </c>
    </row>
    <row r="3810" spans="1:41" x14ac:dyDescent="0.25">
      <c r="A3810">
        <v>8061</v>
      </c>
      <c r="B3810" t="s">
        <v>37</v>
      </c>
      <c r="C3810" t="s">
        <v>32740</v>
      </c>
      <c r="D3810" t="s">
        <v>39</v>
      </c>
      <c r="E3810" t="s">
        <v>40109</v>
      </c>
      <c r="F3810" t="s">
        <v>40110</v>
      </c>
      <c r="G3810" t="s">
        <v>40111</v>
      </c>
      <c r="H3810" t="s">
        <v>37</v>
      </c>
      <c r="I3810" t="s">
        <v>40112</v>
      </c>
      <c r="J3810" t="s">
        <v>44</v>
      </c>
      <c r="N3810" t="s">
        <v>40113</v>
      </c>
      <c r="O3810" t="s">
        <v>40114</v>
      </c>
      <c r="P3810" t="s">
        <v>40115</v>
      </c>
      <c r="Q3810" t="s">
        <v>40116</v>
      </c>
      <c r="S3810" t="s">
        <v>11085</v>
      </c>
      <c r="V3810" t="s">
        <v>1688</v>
      </c>
      <c r="Z3810" t="s">
        <v>4609</v>
      </c>
      <c r="AC3810" t="s">
        <v>1688</v>
      </c>
      <c r="AD3810">
        <v>39.994300000000003</v>
      </c>
      <c r="AE3810">
        <v>116.411</v>
      </c>
      <c r="AG3810" t="s">
        <v>37</v>
      </c>
      <c r="AI3810" t="s">
        <v>44</v>
      </c>
      <c r="AL3810">
        <v>1973</v>
      </c>
      <c r="AM3810" t="s">
        <v>40117</v>
      </c>
      <c r="AO3810">
        <v>53000</v>
      </c>
    </row>
    <row r="3811" spans="1:41" x14ac:dyDescent="0.25">
      <c r="A3811">
        <v>8062</v>
      </c>
      <c r="B3811" t="s">
        <v>37</v>
      </c>
      <c r="C3811" t="s">
        <v>32740</v>
      </c>
      <c r="D3811" t="s">
        <v>39</v>
      </c>
      <c r="E3811" t="s">
        <v>40118</v>
      </c>
      <c r="F3811" t="s">
        <v>40119</v>
      </c>
      <c r="G3811" t="s">
        <v>40120</v>
      </c>
      <c r="H3811" t="s">
        <v>37</v>
      </c>
      <c r="I3811" t="s">
        <v>40121</v>
      </c>
      <c r="J3811" t="s">
        <v>44</v>
      </c>
      <c r="N3811" t="s">
        <v>40122</v>
      </c>
      <c r="O3811" t="s">
        <v>40123</v>
      </c>
      <c r="P3811" t="s">
        <v>13732</v>
      </c>
      <c r="Q3811" t="s">
        <v>12332</v>
      </c>
      <c r="S3811" t="s">
        <v>4674</v>
      </c>
      <c r="T3811" t="s">
        <v>4674</v>
      </c>
      <c r="V3811" t="s">
        <v>1688</v>
      </c>
      <c r="Z3811" t="s">
        <v>4675</v>
      </c>
      <c r="AA3811" t="s">
        <v>4674</v>
      </c>
      <c r="AB3811">
        <v>630712</v>
      </c>
      <c r="AC3811" t="s">
        <v>1688</v>
      </c>
      <c r="AD3811">
        <v>29.482299999999999</v>
      </c>
      <c r="AE3811">
        <v>106.717</v>
      </c>
      <c r="AG3811" t="s">
        <v>37</v>
      </c>
      <c r="AI3811" t="s">
        <v>44</v>
      </c>
      <c r="AL3811">
        <v>1960</v>
      </c>
      <c r="AM3811" t="s">
        <v>40124</v>
      </c>
      <c r="AO3811">
        <v>6244</v>
      </c>
    </row>
    <row r="3812" spans="1:41" x14ac:dyDescent="0.25">
      <c r="A3812">
        <v>8063</v>
      </c>
      <c r="B3812" t="s">
        <v>37</v>
      </c>
      <c r="C3812" t="s">
        <v>32740</v>
      </c>
      <c r="D3812" t="s">
        <v>39</v>
      </c>
      <c r="E3812" t="s">
        <v>40125</v>
      </c>
      <c r="F3812" t="s">
        <v>40126</v>
      </c>
      <c r="G3812" t="s">
        <v>40127</v>
      </c>
      <c r="H3812" t="s">
        <v>37</v>
      </c>
      <c r="I3812" t="s">
        <v>40128</v>
      </c>
      <c r="J3812" t="s">
        <v>44</v>
      </c>
      <c r="N3812" t="s">
        <v>40129</v>
      </c>
      <c r="O3812" t="s">
        <v>40130</v>
      </c>
      <c r="P3812" t="s">
        <v>719</v>
      </c>
      <c r="AD3812">
        <v>32.796199999999999</v>
      </c>
      <c r="AE3812">
        <v>-79.959999999999994</v>
      </c>
      <c r="AG3812" t="s">
        <v>62</v>
      </c>
      <c r="AI3812" t="s">
        <v>44</v>
      </c>
      <c r="AK3812" t="s">
        <v>40131</v>
      </c>
      <c r="AL3812">
        <v>1970</v>
      </c>
      <c r="AM3812" t="s">
        <v>40132</v>
      </c>
      <c r="AO3812">
        <v>7000</v>
      </c>
    </row>
    <row r="3813" spans="1:41" x14ac:dyDescent="0.25">
      <c r="A3813">
        <v>8064</v>
      </c>
      <c r="B3813" t="s">
        <v>37</v>
      </c>
      <c r="C3813" t="s">
        <v>32740</v>
      </c>
      <c r="D3813" t="s">
        <v>39</v>
      </c>
      <c r="E3813" t="s">
        <v>40133</v>
      </c>
      <c r="F3813" t="s">
        <v>40134</v>
      </c>
      <c r="G3813" t="s">
        <v>40135</v>
      </c>
      <c r="H3813" t="s">
        <v>37</v>
      </c>
      <c r="I3813" t="s">
        <v>40136</v>
      </c>
      <c r="J3813" t="s">
        <v>44</v>
      </c>
      <c r="N3813" t="s">
        <v>40137</v>
      </c>
      <c r="O3813" t="s">
        <v>40138</v>
      </c>
      <c r="S3813" t="s">
        <v>40139</v>
      </c>
      <c r="T3813" t="s">
        <v>518</v>
      </c>
      <c r="V3813" t="s">
        <v>520</v>
      </c>
      <c r="Z3813" t="s">
        <v>40140</v>
      </c>
      <c r="AA3813" t="s">
        <v>518</v>
      </c>
      <c r="AC3813" t="s">
        <v>520</v>
      </c>
      <c r="AD3813">
        <v>52.795299999999997</v>
      </c>
      <c r="AE3813">
        <v>-1.4498500000000001</v>
      </c>
      <c r="AG3813" t="s">
        <v>62</v>
      </c>
      <c r="AI3813" t="s">
        <v>44</v>
      </c>
      <c r="AK3813" t="s">
        <v>40141</v>
      </c>
    </row>
    <row r="3814" spans="1:41" x14ac:dyDescent="0.25">
      <c r="A3814">
        <v>8065</v>
      </c>
      <c r="B3814" t="s">
        <v>37</v>
      </c>
      <c r="C3814" t="s">
        <v>32740</v>
      </c>
      <c r="D3814" t="s">
        <v>39</v>
      </c>
      <c r="E3814" t="s">
        <v>40142</v>
      </c>
      <c r="F3814" t="s">
        <v>40143</v>
      </c>
      <c r="G3814" t="s">
        <v>40144</v>
      </c>
      <c r="H3814" t="s">
        <v>37</v>
      </c>
      <c r="I3814" t="s">
        <v>40145</v>
      </c>
      <c r="J3814" t="s">
        <v>44</v>
      </c>
      <c r="N3814" t="s">
        <v>40146</v>
      </c>
      <c r="O3814" t="s">
        <v>40147</v>
      </c>
      <c r="P3814" t="s">
        <v>40148</v>
      </c>
      <c r="Q3814" t="s">
        <v>40149</v>
      </c>
      <c r="S3814" t="s">
        <v>40150</v>
      </c>
      <c r="V3814" t="s">
        <v>481</v>
      </c>
      <c r="Z3814" t="s">
        <v>40151</v>
      </c>
      <c r="AC3814" t="s">
        <v>481</v>
      </c>
      <c r="AD3814">
        <v>46.762599999999999</v>
      </c>
      <c r="AE3814">
        <v>23.596</v>
      </c>
      <c r="AF3814">
        <v>21956</v>
      </c>
      <c r="AG3814" t="s">
        <v>37</v>
      </c>
      <c r="AH3814" t="s">
        <v>40152</v>
      </c>
      <c r="AI3814" t="s">
        <v>44</v>
      </c>
      <c r="AK3814" t="s">
        <v>12868</v>
      </c>
      <c r="AL3814">
        <v>1873</v>
      </c>
      <c r="AM3814" t="s">
        <v>40153</v>
      </c>
      <c r="AO3814">
        <v>660500</v>
      </c>
    </row>
    <row r="3815" spans="1:41" x14ac:dyDescent="0.25">
      <c r="A3815">
        <v>8066</v>
      </c>
      <c r="B3815" t="s">
        <v>37</v>
      </c>
      <c r="C3815" t="s">
        <v>32740</v>
      </c>
      <c r="D3815" t="s">
        <v>39</v>
      </c>
      <c r="E3815" t="s">
        <v>40154</v>
      </c>
      <c r="F3815" t="s">
        <v>40155</v>
      </c>
      <c r="G3815" t="s">
        <v>40156</v>
      </c>
      <c r="H3815" t="s">
        <v>37</v>
      </c>
      <c r="I3815" t="s">
        <v>40157</v>
      </c>
      <c r="J3815" t="s">
        <v>44</v>
      </c>
      <c r="N3815" t="s">
        <v>40158</v>
      </c>
      <c r="O3815" t="s">
        <v>40159</v>
      </c>
      <c r="P3815" t="s">
        <v>40160</v>
      </c>
      <c r="Q3815" t="s">
        <v>40161</v>
      </c>
      <c r="S3815" t="s">
        <v>40162</v>
      </c>
      <c r="V3815" t="s">
        <v>481</v>
      </c>
      <c r="Z3815" t="s">
        <v>40151</v>
      </c>
      <c r="AC3815" t="s">
        <v>481</v>
      </c>
      <c r="AD3815">
        <v>46.765099999999997</v>
      </c>
      <c r="AE3815">
        <v>23.589300000000001</v>
      </c>
      <c r="AF3815">
        <v>11525</v>
      </c>
      <c r="AG3815" t="s">
        <v>37</v>
      </c>
      <c r="AI3815" t="s">
        <v>44</v>
      </c>
      <c r="AL3815">
        <v>1905</v>
      </c>
      <c r="AM3815" t="s">
        <v>40163</v>
      </c>
      <c r="AO3815">
        <v>32000</v>
      </c>
    </row>
    <row r="3816" spans="1:41" x14ac:dyDescent="0.25">
      <c r="A3816">
        <v>8067</v>
      </c>
      <c r="B3816" t="s">
        <v>37</v>
      </c>
      <c r="C3816" t="s">
        <v>32740</v>
      </c>
      <c r="D3816" t="s">
        <v>39</v>
      </c>
      <c r="E3816" t="s">
        <v>40164</v>
      </c>
      <c r="F3816" t="s">
        <v>40165</v>
      </c>
      <c r="G3816" t="s">
        <v>40166</v>
      </c>
      <c r="H3816" t="s">
        <v>37</v>
      </c>
      <c r="I3816" t="s">
        <v>40167</v>
      </c>
      <c r="K3816" t="s">
        <v>40168</v>
      </c>
      <c r="O3816" t="s">
        <v>40169</v>
      </c>
      <c r="P3816" t="s">
        <v>40170</v>
      </c>
      <c r="S3816" t="s">
        <v>16995</v>
      </c>
      <c r="T3816" t="s">
        <v>535</v>
      </c>
      <c r="V3816" t="s">
        <v>52</v>
      </c>
      <c r="Z3816" t="s">
        <v>16995</v>
      </c>
      <c r="AA3816" t="s">
        <v>535</v>
      </c>
      <c r="AB3816">
        <v>92501</v>
      </c>
      <c r="AC3816" t="s">
        <v>52</v>
      </c>
      <c r="AD3816">
        <v>33.982399999999998</v>
      </c>
      <c r="AE3816">
        <v>-117.373</v>
      </c>
      <c r="AF3816">
        <v>18675</v>
      </c>
      <c r="AG3816" t="s">
        <v>37</v>
      </c>
      <c r="AI3816" t="s">
        <v>44</v>
      </c>
      <c r="AK3816" t="s">
        <v>40171</v>
      </c>
      <c r="AL3816">
        <v>1949</v>
      </c>
      <c r="AO3816">
        <v>10000</v>
      </c>
    </row>
    <row r="3817" spans="1:41" x14ac:dyDescent="0.25">
      <c r="A3817">
        <v>8068</v>
      </c>
      <c r="B3817" t="s">
        <v>37</v>
      </c>
      <c r="C3817" t="s">
        <v>32740</v>
      </c>
      <c r="D3817" t="s">
        <v>39</v>
      </c>
      <c r="E3817" t="s">
        <v>40172</v>
      </c>
      <c r="F3817" t="s">
        <v>40173</v>
      </c>
      <c r="G3817" t="s">
        <v>40174</v>
      </c>
      <c r="H3817" t="s">
        <v>37</v>
      </c>
      <c r="I3817" t="s">
        <v>40175</v>
      </c>
      <c r="J3817" t="s">
        <v>44</v>
      </c>
      <c r="N3817" t="s">
        <v>40176</v>
      </c>
      <c r="O3817" t="s">
        <v>40177</v>
      </c>
      <c r="P3817" t="s">
        <v>40178</v>
      </c>
      <c r="Q3817" t="s">
        <v>40179</v>
      </c>
      <c r="S3817" t="s">
        <v>40180</v>
      </c>
      <c r="V3817" t="s">
        <v>481</v>
      </c>
      <c r="Z3817" t="s">
        <v>40151</v>
      </c>
      <c r="AC3817" t="s">
        <v>481</v>
      </c>
      <c r="AD3817">
        <v>46.754399999999997</v>
      </c>
      <c r="AE3817">
        <v>23.588000000000001</v>
      </c>
      <c r="AG3817" t="s">
        <v>62</v>
      </c>
      <c r="AI3817" t="s">
        <v>44</v>
      </c>
      <c r="AK3817" t="s">
        <v>40181</v>
      </c>
    </row>
    <row r="3818" spans="1:41" x14ac:dyDescent="0.25">
      <c r="A3818">
        <v>8069</v>
      </c>
      <c r="B3818" t="s">
        <v>37</v>
      </c>
      <c r="C3818" t="s">
        <v>32740</v>
      </c>
      <c r="D3818" t="s">
        <v>39</v>
      </c>
      <c r="E3818" t="s">
        <v>40182</v>
      </c>
      <c r="F3818" t="s">
        <v>40183</v>
      </c>
      <c r="G3818" t="s">
        <v>40184</v>
      </c>
      <c r="H3818" t="s">
        <v>37</v>
      </c>
      <c r="I3818" t="s">
        <v>40185</v>
      </c>
      <c r="J3818" t="s">
        <v>44</v>
      </c>
      <c r="N3818" t="s">
        <v>40186</v>
      </c>
      <c r="O3818" t="s">
        <v>40187</v>
      </c>
      <c r="S3818" t="s">
        <v>6027</v>
      </c>
      <c r="T3818" t="s">
        <v>518</v>
      </c>
      <c r="V3818" t="s">
        <v>520</v>
      </c>
      <c r="Z3818" t="s">
        <v>6030</v>
      </c>
      <c r="AA3818" t="s">
        <v>518</v>
      </c>
      <c r="AC3818" t="s">
        <v>520</v>
      </c>
      <c r="AD3818">
        <v>52.510199999999998</v>
      </c>
      <c r="AE3818">
        <v>-1.5256099999999999</v>
      </c>
      <c r="AG3818" t="s">
        <v>62</v>
      </c>
      <c r="AI3818" t="s">
        <v>44</v>
      </c>
      <c r="AK3818" t="s">
        <v>40188</v>
      </c>
    </row>
    <row r="3819" spans="1:41" x14ac:dyDescent="0.25">
      <c r="A3819">
        <v>8070</v>
      </c>
      <c r="B3819" t="s">
        <v>37</v>
      </c>
      <c r="C3819" t="s">
        <v>32740</v>
      </c>
      <c r="D3819" t="s">
        <v>39</v>
      </c>
      <c r="E3819" t="s">
        <v>40189</v>
      </c>
      <c r="F3819" t="s">
        <v>40190</v>
      </c>
      <c r="G3819" t="s">
        <v>40191</v>
      </c>
      <c r="H3819" t="s">
        <v>37</v>
      </c>
      <c r="I3819" t="s">
        <v>40192</v>
      </c>
      <c r="J3819" t="s">
        <v>44</v>
      </c>
      <c r="N3819" t="s">
        <v>40193</v>
      </c>
      <c r="O3819" t="s">
        <v>40194</v>
      </c>
      <c r="P3819" t="s">
        <v>40195</v>
      </c>
      <c r="S3819" t="s">
        <v>40196</v>
      </c>
      <c r="T3819" t="s">
        <v>518</v>
      </c>
      <c r="V3819" t="s">
        <v>520</v>
      </c>
      <c r="Z3819" t="s">
        <v>40197</v>
      </c>
      <c r="AA3819" t="s">
        <v>518</v>
      </c>
      <c r="AC3819" t="s">
        <v>520</v>
      </c>
      <c r="AD3819">
        <v>54.8947</v>
      </c>
      <c r="AE3819">
        <v>-2.93648</v>
      </c>
      <c r="AF3819">
        <v>10607</v>
      </c>
      <c r="AG3819" t="s">
        <v>37</v>
      </c>
      <c r="AI3819" t="s">
        <v>44</v>
      </c>
      <c r="AM3819" t="s">
        <v>5641</v>
      </c>
      <c r="AO3819">
        <v>24000</v>
      </c>
    </row>
    <row r="3820" spans="1:41" x14ac:dyDescent="0.25">
      <c r="A3820">
        <v>8071</v>
      </c>
      <c r="B3820" t="s">
        <v>37</v>
      </c>
      <c r="C3820" t="s">
        <v>32740</v>
      </c>
      <c r="D3820" t="s">
        <v>39</v>
      </c>
      <c r="E3820" t="s">
        <v>40198</v>
      </c>
      <c r="F3820" t="s">
        <v>40199</v>
      </c>
      <c r="G3820" t="s">
        <v>40200</v>
      </c>
      <c r="H3820" t="s">
        <v>37</v>
      </c>
      <c r="I3820" t="s">
        <v>40201</v>
      </c>
      <c r="J3820" t="s">
        <v>44</v>
      </c>
      <c r="N3820" t="s">
        <v>40202</v>
      </c>
      <c r="O3820" t="s">
        <v>40203</v>
      </c>
      <c r="P3820" t="s">
        <v>1177</v>
      </c>
      <c r="Q3820" t="s">
        <v>40204</v>
      </c>
      <c r="S3820" t="s">
        <v>40205</v>
      </c>
      <c r="T3820" t="s">
        <v>2402</v>
      </c>
      <c r="V3820" t="s">
        <v>52</v>
      </c>
      <c r="Z3820" t="s">
        <v>40206</v>
      </c>
      <c r="AA3820" t="s">
        <v>2402</v>
      </c>
      <c r="AB3820" t="s">
        <v>40207</v>
      </c>
      <c r="AC3820" t="s">
        <v>52</v>
      </c>
      <c r="AD3820">
        <v>34.689900000000002</v>
      </c>
      <c r="AE3820">
        <v>-82.8035</v>
      </c>
      <c r="AF3820">
        <v>19129</v>
      </c>
      <c r="AG3820" t="s">
        <v>37</v>
      </c>
      <c r="AI3820" t="s">
        <v>44</v>
      </c>
      <c r="AJ3820" t="s">
        <v>85</v>
      </c>
      <c r="AK3820" t="s">
        <v>40208</v>
      </c>
      <c r="AL3820">
        <v>1926</v>
      </c>
      <c r="AM3820" t="s">
        <v>40209</v>
      </c>
      <c r="AO3820">
        <v>100000</v>
      </c>
    </row>
    <row r="3821" spans="1:41" x14ac:dyDescent="0.25">
      <c r="A3821">
        <v>8072</v>
      </c>
      <c r="B3821" t="s">
        <v>37</v>
      </c>
      <c r="C3821" t="s">
        <v>32740</v>
      </c>
      <c r="D3821" t="s">
        <v>39</v>
      </c>
      <c r="E3821" t="s">
        <v>40210</v>
      </c>
      <c r="F3821" t="s">
        <v>40211</v>
      </c>
      <c r="G3821" t="s">
        <v>40212</v>
      </c>
      <c r="H3821" t="s">
        <v>37</v>
      </c>
      <c r="I3821" t="s">
        <v>40213</v>
      </c>
      <c r="J3821" t="s">
        <v>44</v>
      </c>
      <c r="N3821" t="s">
        <v>40214</v>
      </c>
      <c r="O3821" t="s">
        <v>40215</v>
      </c>
      <c r="P3821" t="s">
        <v>3751</v>
      </c>
      <c r="S3821" t="s">
        <v>40216</v>
      </c>
      <c r="T3821" t="s">
        <v>518</v>
      </c>
      <c r="V3821" t="s">
        <v>520</v>
      </c>
      <c r="Z3821" t="s">
        <v>40217</v>
      </c>
      <c r="AA3821" t="s">
        <v>518</v>
      </c>
      <c r="AC3821" t="s">
        <v>520</v>
      </c>
      <c r="AD3821">
        <v>52.6252</v>
      </c>
      <c r="AE3821">
        <v>1.2223599999999999</v>
      </c>
      <c r="AG3821" t="s">
        <v>62</v>
      </c>
      <c r="AI3821" t="s">
        <v>44</v>
      </c>
      <c r="AK3821" t="s">
        <v>40218</v>
      </c>
    </row>
    <row r="3822" spans="1:41" x14ac:dyDescent="0.25">
      <c r="A3822">
        <v>8073</v>
      </c>
      <c r="B3822" t="s">
        <v>37</v>
      </c>
      <c r="C3822" t="s">
        <v>32740</v>
      </c>
      <c r="D3822" t="s">
        <v>39</v>
      </c>
      <c r="E3822" t="s">
        <v>40219</v>
      </c>
      <c r="F3822" t="s">
        <v>40220</v>
      </c>
      <c r="G3822" t="s">
        <v>40221</v>
      </c>
      <c r="H3822" t="s">
        <v>37</v>
      </c>
      <c r="I3822" t="s">
        <v>40222</v>
      </c>
      <c r="K3822" t="s">
        <v>40223</v>
      </c>
      <c r="N3822" t="s">
        <v>40224</v>
      </c>
      <c r="O3822" t="s">
        <v>40225</v>
      </c>
      <c r="P3822" t="s">
        <v>40226</v>
      </c>
      <c r="S3822" t="s">
        <v>40227</v>
      </c>
      <c r="V3822" t="s">
        <v>675</v>
      </c>
      <c r="Z3822" t="s">
        <v>40228</v>
      </c>
      <c r="AC3822" t="s">
        <v>675</v>
      </c>
      <c r="AD3822">
        <v>45.773699999999998</v>
      </c>
      <c r="AE3822">
        <v>3.08874</v>
      </c>
      <c r="AF3822">
        <v>22867</v>
      </c>
      <c r="AG3822" t="s">
        <v>37</v>
      </c>
      <c r="AI3822" t="s">
        <v>44</v>
      </c>
      <c r="AK3822" t="s">
        <v>4697</v>
      </c>
      <c r="AL3822">
        <v>1925</v>
      </c>
      <c r="AM3822" t="s">
        <v>40229</v>
      </c>
      <c r="AO3822">
        <v>450000</v>
      </c>
    </row>
    <row r="3823" spans="1:41" x14ac:dyDescent="0.25">
      <c r="A3823">
        <v>8074</v>
      </c>
      <c r="B3823" t="s">
        <v>37</v>
      </c>
      <c r="C3823" t="s">
        <v>32740</v>
      </c>
      <c r="D3823" t="s">
        <v>39</v>
      </c>
      <c r="E3823" t="s">
        <v>40230</v>
      </c>
      <c r="F3823" t="s">
        <v>40231</v>
      </c>
      <c r="G3823" t="s">
        <v>40232</v>
      </c>
      <c r="H3823" t="s">
        <v>37</v>
      </c>
      <c r="I3823" t="s">
        <v>40233</v>
      </c>
      <c r="J3823" t="s">
        <v>44</v>
      </c>
      <c r="N3823" t="s">
        <v>40234</v>
      </c>
      <c r="O3823" t="s">
        <v>40235</v>
      </c>
      <c r="S3823" t="s">
        <v>40236</v>
      </c>
      <c r="T3823" t="s">
        <v>518</v>
      </c>
      <c r="V3823" t="s">
        <v>520</v>
      </c>
      <c r="Z3823" t="s">
        <v>40237</v>
      </c>
      <c r="AA3823" t="s">
        <v>518</v>
      </c>
      <c r="AC3823" t="s">
        <v>520</v>
      </c>
      <c r="AD3823">
        <v>51.314500000000002</v>
      </c>
      <c r="AE3823">
        <v>0.63893</v>
      </c>
      <c r="AG3823" t="s">
        <v>62</v>
      </c>
      <c r="AI3823" t="s">
        <v>44</v>
      </c>
      <c r="AK3823" t="s">
        <v>40238</v>
      </c>
    </row>
    <row r="3824" spans="1:41" x14ac:dyDescent="0.25">
      <c r="A3824">
        <v>8075</v>
      </c>
      <c r="B3824" t="s">
        <v>37</v>
      </c>
      <c r="C3824" t="s">
        <v>32740</v>
      </c>
      <c r="D3824" t="s">
        <v>39</v>
      </c>
      <c r="E3824" t="s">
        <v>40239</v>
      </c>
      <c r="F3824" t="s">
        <v>40240</v>
      </c>
      <c r="G3824" t="s">
        <v>40241</v>
      </c>
      <c r="H3824" t="s">
        <v>37</v>
      </c>
      <c r="I3824" t="s">
        <v>40242</v>
      </c>
      <c r="J3824" t="s">
        <v>44</v>
      </c>
      <c r="K3824" t="s">
        <v>40243</v>
      </c>
      <c r="N3824" t="s">
        <v>40244</v>
      </c>
      <c r="O3824" t="s">
        <v>40245</v>
      </c>
      <c r="P3824" t="s">
        <v>48</v>
      </c>
      <c r="Q3824" t="s">
        <v>40246</v>
      </c>
      <c r="S3824" t="s">
        <v>6027</v>
      </c>
      <c r="T3824" t="s">
        <v>798</v>
      </c>
      <c r="V3824" t="s">
        <v>52</v>
      </c>
      <c r="Z3824" t="s">
        <v>6030</v>
      </c>
      <c r="AA3824" t="s">
        <v>798</v>
      </c>
      <c r="AB3824" t="s">
        <v>40247</v>
      </c>
      <c r="AC3824" t="s">
        <v>52</v>
      </c>
      <c r="AD3824">
        <v>41.51</v>
      </c>
      <c r="AE3824">
        <v>-81.610699999999994</v>
      </c>
      <c r="AF3824">
        <v>12036</v>
      </c>
      <c r="AG3824" t="s">
        <v>37</v>
      </c>
      <c r="AH3824" t="s">
        <v>40248</v>
      </c>
      <c r="AI3824" t="s">
        <v>44</v>
      </c>
      <c r="AL3824">
        <v>1920</v>
      </c>
      <c r="AM3824" t="s">
        <v>40249</v>
      </c>
      <c r="AO3824">
        <v>60000</v>
      </c>
    </row>
    <row r="3825" spans="1:41" x14ac:dyDescent="0.25">
      <c r="A3825">
        <v>8076</v>
      </c>
      <c r="B3825" t="s">
        <v>37</v>
      </c>
      <c r="C3825" t="s">
        <v>32740</v>
      </c>
      <c r="D3825" t="s">
        <v>39</v>
      </c>
      <c r="E3825" t="s">
        <v>40250</v>
      </c>
      <c r="F3825" t="s">
        <v>40251</v>
      </c>
      <c r="G3825" t="s">
        <v>40252</v>
      </c>
      <c r="H3825" t="s">
        <v>37</v>
      </c>
      <c r="I3825" t="s">
        <v>40253</v>
      </c>
      <c r="J3825" t="s">
        <v>44</v>
      </c>
      <c r="N3825" t="s">
        <v>40254</v>
      </c>
      <c r="O3825" t="s">
        <v>40255</v>
      </c>
      <c r="S3825" t="s">
        <v>40256</v>
      </c>
      <c r="T3825" t="s">
        <v>518</v>
      </c>
      <c r="V3825" t="s">
        <v>520</v>
      </c>
      <c r="Z3825" t="s">
        <v>40257</v>
      </c>
      <c r="AA3825" t="s">
        <v>518</v>
      </c>
      <c r="AC3825" t="s">
        <v>520</v>
      </c>
      <c r="AD3825">
        <v>53.866700000000002</v>
      </c>
      <c r="AE3825">
        <v>-2.4</v>
      </c>
      <c r="AG3825" t="s">
        <v>37</v>
      </c>
      <c r="AI3825" t="s">
        <v>44</v>
      </c>
    </row>
    <row r="3826" spans="1:41" x14ac:dyDescent="0.25">
      <c r="A3826">
        <v>8077</v>
      </c>
      <c r="B3826" t="s">
        <v>37</v>
      </c>
      <c r="C3826" t="s">
        <v>32740</v>
      </c>
      <c r="D3826" t="s">
        <v>39</v>
      </c>
      <c r="E3826" t="s">
        <v>40258</v>
      </c>
      <c r="F3826" t="s">
        <v>40259</v>
      </c>
      <c r="G3826" t="s">
        <v>40260</v>
      </c>
      <c r="H3826" t="s">
        <v>37</v>
      </c>
      <c r="I3826" t="s">
        <v>40261</v>
      </c>
      <c r="J3826" t="s">
        <v>44</v>
      </c>
      <c r="K3826" t="s">
        <v>40262</v>
      </c>
      <c r="N3826" t="s">
        <v>40263</v>
      </c>
      <c r="O3826" t="s">
        <v>40264</v>
      </c>
      <c r="P3826" t="s">
        <v>40265</v>
      </c>
      <c r="S3826" t="s">
        <v>16064</v>
      </c>
      <c r="V3826" t="s">
        <v>4906</v>
      </c>
      <c r="Z3826" t="s">
        <v>16066</v>
      </c>
      <c r="AA3826" t="s">
        <v>6974</v>
      </c>
      <c r="AB3826">
        <v>4031</v>
      </c>
      <c r="AC3826" t="s">
        <v>4906</v>
      </c>
      <c r="AD3826">
        <v>14.1835</v>
      </c>
      <c r="AE3826">
        <v>121.246</v>
      </c>
      <c r="AF3826">
        <v>12907</v>
      </c>
      <c r="AG3826" t="s">
        <v>37</v>
      </c>
      <c r="AI3826" t="s">
        <v>44</v>
      </c>
      <c r="AK3826" t="s">
        <v>6186</v>
      </c>
      <c r="AL3826">
        <v>1954</v>
      </c>
      <c r="AM3826" t="s">
        <v>40266</v>
      </c>
      <c r="AO3826">
        <v>2400</v>
      </c>
    </row>
    <row r="3827" spans="1:41" x14ac:dyDescent="0.25">
      <c r="A3827">
        <v>8078</v>
      </c>
      <c r="B3827" t="s">
        <v>37</v>
      </c>
      <c r="C3827" t="s">
        <v>32740</v>
      </c>
      <c r="D3827" t="s">
        <v>39</v>
      </c>
      <c r="E3827" t="s">
        <v>40267</v>
      </c>
      <c r="F3827" t="s">
        <v>40268</v>
      </c>
      <c r="G3827" t="s">
        <v>40269</v>
      </c>
      <c r="H3827" t="s">
        <v>37</v>
      </c>
      <c r="I3827" t="s">
        <v>40270</v>
      </c>
      <c r="J3827" t="s">
        <v>44</v>
      </c>
      <c r="N3827" t="s">
        <v>40271</v>
      </c>
      <c r="O3827" t="s">
        <v>40272</v>
      </c>
      <c r="P3827" t="s">
        <v>40273</v>
      </c>
      <c r="Q3827" t="s">
        <v>16063</v>
      </c>
      <c r="R3827" t="s">
        <v>5082</v>
      </c>
      <c r="S3827" t="s">
        <v>40274</v>
      </c>
      <c r="T3827" t="s">
        <v>518</v>
      </c>
      <c r="V3827" t="s">
        <v>520</v>
      </c>
      <c r="Z3827" t="s">
        <v>27041</v>
      </c>
      <c r="AA3827" t="s">
        <v>518</v>
      </c>
      <c r="AC3827" t="s">
        <v>520</v>
      </c>
      <c r="AD3827">
        <v>51.875500000000002</v>
      </c>
      <c r="AE3827">
        <v>0.86680100000000004</v>
      </c>
      <c r="AG3827" t="s">
        <v>37</v>
      </c>
      <c r="AI3827" t="s">
        <v>44</v>
      </c>
    </row>
    <row r="3828" spans="1:41" x14ac:dyDescent="0.25">
      <c r="A3828">
        <v>8079</v>
      </c>
      <c r="B3828" t="s">
        <v>37</v>
      </c>
      <c r="C3828" t="s">
        <v>32740</v>
      </c>
      <c r="D3828" t="s">
        <v>39</v>
      </c>
      <c r="E3828" t="s">
        <v>40275</v>
      </c>
      <c r="F3828" t="s">
        <v>40276</v>
      </c>
      <c r="G3828" t="s">
        <v>40277</v>
      </c>
      <c r="H3828" t="s">
        <v>37</v>
      </c>
      <c r="I3828" t="s">
        <v>40278</v>
      </c>
      <c r="J3828" t="s">
        <v>3657</v>
      </c>
      <c r="N3828" t="s">
        <v>40279</v>
      </c>
      <c r="O3828" t="s">
        <v>40280</v>
      </c>
      <c r="P3828" t="s">
        <v>17370</v>
      </c>
      <c r="S3828" t="s">
        <v>40281</v>
      </c>
      <c r="T3828" t="s">
        <v>40282</v>
      </c>
      <c r="V3828" t="s">
        <v>2292</v>
      </c>
      <c r="W3828" t="s">
        <v>40283</v>
      </c>
      <c r="Z3828" t="s">
        <v>40284</v>
      </c>
      <c r="AA3828" t="s">
        <v>40282</v>
      </c>
      <c r="AC3828" t="s">
        <v>2292</v>
      </c>
      <c r="AD3828">
        <v>39.31</v>
      </c>
      <c r="AE3828">
        <v>16.2502</v>
      </c>
      <c r="AF3828">
        <v>11423</v>
      </c>
      <c r="AG3828" t="s">
        <v>37</v>
      </c>
      <c r="AI3828" t="s">
        <v>44</v>
      </c>
      <c r="AL3828">
        <v>1981</v>
      </c>
      <c r="AM3828" t="s">
        <v>40285</v>
      </c>
      <c r="AO3828">
        <v>30000</v>
      </c>
    </row>
    <row r="3829" spans="1:41" x14ac:dyDescent="0.25">
      <c r="A3829">
        <v>8080</v>
      </c>
      <c r="B3829" t="s">
        <v>37</v>
      </c>
      <c r="C3829" t="s">
        <v>32740</v>
      </c>
      <c r="D3829" t="s">
        <v>39</v>
      </c>
      <c r="E3829" t="s">
        <v>40286</v>
      </c>
      <c r="F3829" t="s">
        <v>40287</v>
      </c>
      <c r="G3829" t="s">
        <v>40288</v>
      </c>
      <c r="H3829" t="s">
        <v>37</v>
      </c>
      <c r="I3829" t="s">
        <v>40289</v>
      </c>
      <c r="J3829" t="s">
        <v>44</v>
      </c>
      <c r="N3829" t="s">
        <v>40290</v>
      </c>
      <c r="O3829" t="s">
        <v>40291</v>
      </c>
      <c r="P3829" t="s">
        <v>40292</v>
      </c>
      <c r="Q3829" t="s">
        <v>40293</v>
      </c>
      <c r="S3829" t="s">
        <v>40294</v>
      </c>
      <c r="T3829" t="s">
        <v>518</v>
      </c>
      <c r="V3829" t="s">
        <v>520</v>
      </c>
      <c r="Z3829" t="s">
        <v>3104</v>
      </c>
      <c r="AA3829" t="s">
        <v>518</v>
      </c>
      <c r="AC3829" t="s">
        <v>520</v>
      </c>
      <c r="AD3829">
        <v>51.193100000000001</v>
      </c>
      <c r="AE3829">
        <v>-2.4561099999999998</v>
      </c>
      <c r="AG3829" t="s">
        <v>37</v>
      </c>
      <c r="AI3829" t="s">
        <v>44</v>
      </c>
    </row>
    <row r="3830" spans="1:41" x14ac:dyDescent="0.25">
      <c r="A3830">
        <v>8081</v>
      </c>
      <c r="B3830" t="s">
        <v>37</v>
      </c>
      <c r="C3830" t="s">
        <v>32740</v>
      </c>
      <c r="D3830" t="s">
        <v>39</v>
      </c>
      <c r="E3830" t="s">
        <v>40295</v>
      </c>
      <c r="F3830" t="s">
        <v>40296</v>
      </c>
      <c r="G3830" t="s">
        <v>40297</v>
      </c>
      <c r="H3830" t="s">
        <v>37</v>
      </c>
      <c r="I3830" t="s">
        <v>40298</v>
      </c>
      <c r="J3830" t="s">
        <v>44</v>
      </c>
      <c r="N3830" t="s">
        <v>40299</v>
      </c>
      <c r="O3830" t="s">
        <v>40300</v>
      </c>
      <c r="P3830" t="s">
        <v>40301</v>
      </c>
      <c r="S3830" t="s">
        <v>40302</v>
      </c>
      <c r="T3830" t="s">
        <v>518</v>
      </c>
      <c r="V3830" t="s">
        <v>520</v>
      </c>
      <c r="Z3830" t="s">
        <v>40303</v>
      </c>
      <c r="AA3830" t="s">
        <v>518</v>
      </c>
      <c r="AC3830" t="s">
        <v>520</v>
      </c>
      <c r="AD3830">
        <v>51.441899999999997</v>
      </c>
      <c r="AE3830">
        <v>-0.46136500000000003</v>
      </c>
      <c r="AG3830" t="s">
        <v>37</v>
      </c>
      <c r="AI3830" t="s">
        <v>44</v>
      </c>
    </row>
    <row r="3831" spans="1:41" x14ac:dyDescent="0.25">
      <c r="A3831">
        <v>8082</v>
      </c>
      <c r="B3831" t="s">
        <v>37</v>
      </c>
      <c r="C3831" t="s">
        <v>32740</v>
      </c>
      <c r="D3831" t="s">
        <v>39</v>
      </c>
      <c r="E3831" t="s">
        <v>40304</v>
      </c>
      <c r="F3831" t="s">
        <v>40305</v>
      </c>
      <c r="G3831" t="s">
        <v>40306</v>
      </c>
      <c r="H3831" t="s">
        <v>37</v>
      </c>
      <c r="I3831" t="s">
        <v>40307</v>
      </c>
      <c r="J3831" t="s">
        <v>44</v>
      </c>
      <c r="K3831" t="s">
        <v>40308</v>
      </c>
      <c r="N3831" t="s">
        <v>40309</v>
      </c>
      <c r="O3831" t="s">
        <v>40310</v>
      </c>
      <c r="P3831" t="s">
        <v>133</v>
      </c>
      <c r="Q3831" t="s">
        <v>40311</v>
      </c>
      <c r="S3831" t="s">
        <v>40312</v>
      </c>
      <c r="T3831" t="s">
        <v>5155</v>
      </c>
      <c r="V3831" t="s">
        <v>52</v>
      </c>
      <c r="Z3831" t="s">
        <v>40313</v>
      </c>
      <c r="AA3831" t="s">
        <v>5155</v>
      </c>
      <c r="AB3831">
        <v>48859</v>
      </c>
      <c r="AC3831" t="s">
        <v>52</v>
      </c>
      <c r="AD3831">
        <v>43.5854</v>
      </c>
      <c r="AE3831">
        <v>-84.774900000000002</v>
      </c>
      <c r="AF3831">
        <v>9742</v>
      </c>
      <c r="AG3831" t="s">
        <v>37</v>
      </c>
      <c r="AI3831" t="s">
        <v>44</v>
      </c>
      <c r="AK3831" t="s">
        <v>40314</v>
      </c>
      <c r="AL3831">
        <v>1960</v>
      </c>
      <c r="AM3831" t="s">
        <v>40315</v>
      </c>
      <c r="AO3831">
        <v>26000</v>
      </c>
    </row>
    <row r="3832" spans="1:41" x14ac:dyDescent="0.25">
      <c r="A3832">
        <v>8083</v>
      </c>
      <c r="B3832" t="s">
        <v>37</v>
      </c>
      <c r="C3832" t="s">
        <v>32740</v>
      </c>
      <c r="D3832" t="s">
        <v>39</v>
      </c>
      <c r="E3832" t="s">
        <v>40316</v>
      </c>
      <c r="F3832" t="s">
        <v>40317</v>
      </c>
      <c r="G3832" t="s">
        <v>40318</v>
      </c>
      <c r="H3832" t="s">
        <v>37</v>
      </c>
      <c r="I3832" t="s">
        <v>40319</v>
      </c>
      <c r="J3832" t="s">
        <v>44</v>
      </c>
      <c r="N3832" t="s">
        <v>40320</v>
      </c>
      <c r="O3832" t="s">
        <v>40321</v>
      </c>
      <c r="P3832" t="s">
        <v>10174</v>
      </c>
      <c r="Q3832" t="s">
        <v>40322</v>
      </c>
      <c r="S3832" t="s">
        <v>40323</v>
      </c>
      <c r="T3832" t="s">
        <v>518</v>
      </c>
      <c r="V3832" t="s">
        <v>520</v>
      </c>
      <c r="Z3832" t="s">
        <v>23558</v>
      </c>
      <c r="AA3832" t="s">
        <v>518</v>
      </c>
      <c r="AC3832" t="s">
        <v>520</v>
      </c>
      <c r="AD3832">
        <v>53.789900000000003</v>
      </c>
      <c r="AE3832">
        <v>-1.76736</v>
      </c>
      <c r="AG3832" t="s">
        <v>37</v>
      </c>
      <c r="AI3832" t="s">
        <v>44</v>
      </c>
      <c r="AL3832">
        <v>1879</v>
      </c>
      <c r="AM3832" t="s">
        <v>40324</v>
      </c>
      <c r="AO3832">
        <v>70000</v>
      </c>
    </row>
    <row r="3833" spans="1:41" x14ac:dyDescent="0.25">
      <c r="A3833">
        <v>8084</v>
      </c>
      <c r="B3833" t="s">
        <v>37</v>
      </c>
      <c r="C3833" t="s">
        <v>32740</v>
      </c>
      <c r="D3833" t="s">
        <v>39</v>
      </c>
      <c r="E3833" t="s">
        <v>40325</v>
      </c>
      <c r="F3833" t="s">
        <v>36809</v>
      </c>
      <c r="G3833" t="s">
        <v>40326</v>
      </c>
      <c r="H3833" t="s">
        <v>37</v>
      </c>
      <c r="I3833" t="s">
        <v>40327</v>
      </c>
      <c r="J3833" t="s">
        <v>875</v>
      </c>
      <c r="N3833" t="s">
        <v>40328</v>
      </c>
      <c r="O3833" t="s">
        <v>40329</v>
      </c>
      <c r="P3833" t="s">
        <v>40330</v>
      </c>
      <c r="Q3833" t="s">
        <v>40331</v>
      </c>
      <c r="S3833" t="s">
        <v>40332</v>
      </c>
      <c r="T3833" t="s">
        <v>36817</v>
      </c>
      <c r="V3833" t="s">
        <v>884</v>
      </c>
      <c r="W3833" t="s">
        <v>36818</v>
      </c>
      <c r="Z3833" t="s">
        <v>36819</v>
      </c>
      <c r="AA3833" t="s">
        <v>36817</v>
      </c>
      <c r="AC3833" t="s">
        <v>884</v>
      </c>
      <c r="AD3833">
        <v>31.866399999999999</v>
      </c>
      <c r="AE3833">
        <v>-116.619</v>
      </c>
      <c r="AF3833">
        <v>10677</v>
      </c>
      <c r="AG3833" t="s">
        <v>37</v>
      </c>
      <c r="AI3833" t="s">
        <v>44</v>
      </c>
      <c r="AL3833">
        <v>1972</v>
      </c>
      <c r="AM3833" t="s">
        <v>40333</v>
      </c>
      <c r="AO3833">
        <v>8500</v>
      </c>
    </row>
    <row r="3834" spans="1:41" x14ac:dyDescent="0.25">
      <c r="A3834">
        <v>8085</v>
      </c>
      <c r="B3834" t="s">
        <v>37</v>
      </c>
      <c r="C3834" t="s">
        <v>32740</v>
      </c>
      <c r="D3834" t="s">
        <v>39</v>
      </c>
      <c r="E3834" t="s">
        <v>40334</v>
      </c>
      <c r="F3834" t="s">
        <v>19565</v>
      </c>
      <c r="G3834" t="s">
        <v>40335</v>
      </c>
      <c r="H3834" t="s">
        <v>37</v>
      </c>
      <c r="I3834" t="s">
        <v>40336</v>
      </c>
      <c r="J3834" t="s">
        <v>510</v>
      </c>
      <c r="K3834" t="s">
        <v>40337</v>
      </c>
      <c r="O3834" t="s">
        <v>40338</v>
      </c>
      <c r="P3834" t="s">
        <v>40339</v>
      </c>
      <c r="Q3834" t="s">
        <v>40340</v>
      </c>
      <c r="S3834" t="s">
        <v>317</v>
      </c>
      <c r="V3834" t="s">
        <v>99</v>
      </c>
      <c r="Z3834" t="s">
        <v>317</v>
      </c>
      <c r="AA3834" t="s">
        <v>318</v>
      </c>
      <c r="AB3834" t="s">
        <v>19547</v>
      </c>
      <c r="AC3834" t="s">
        <v>99</v>
      </c>
      <c r="AD3834">
        <v>45.557899999999997</v>
      </c>
      <c r="AE3834">
        <v>-73.556200000000004</v>
      </c>
      <c r="AF3834">
        <v>18282</v>
      </c>
      <c r="AG3834" t="s">
        <v>37</v>
      </c>
      <c r="AI3834" t="s">
        <v>44</v>
      </c>
      <c r="AK3834" t="s">
        <v>11056</v>
      </c>
      <c r="AL3834">
        <v>1988</v>
      </c>
      <c r="AM3834" t="s">
        <v>40341</v>
      </c>
      <c r="AO3834">
        <v>5000</v>
      </c>
    </row>
    <row r="3835" spans="1:41" x14ac:dyDescent="0.25">
      <c r="A3835">
        <v>8086</v>
      </c>
      <c r="B3835" t="s">
        <v>37</v>
      </c>
      <c r="C3835" t="s">
        <v>32740</v>
      </c>
      <c r="D3835" t="s">
        <v>39</v>
      </c>
      <c r="E3835" t="s">
        <v>40342</v>
      </c>
      <c r="F3835" t="s">
        <v>40343</v>
      </c>
      <c r="G3835" t="s">
        <v>40344</v>
      </c>
      <c r="H3835" t="s">
        <v>37</v>
      </c>
      <c r="I3835" t="s">
        <v>40345</v>
      </c>
      <c r="J3835" t="s">
        <v>7789</v>
      </c>
      <c r="N3835" t="s">
        <v>40346</v>
      </c>
      <c r="O3835" t="s">
        <v>40347</v>
      </c>
      <c r="P3835" t="s">
        <v>12276</v>
      </c>
      <c r="Q3835" t="s">
        <v>40348</v>
      </c>
      <c r="S3835" t="s">
        <v>4608</v>
      </c>
      <c r="T3835" t="s">
        <v>4608</v>
      </c>
      <c r="V3835" t="s">
        <v>1688</v>
      </c>
      <c r="Z3835" t="s">
        <v>4609</v>
      </c>
      <c r="AA3835" t="s">
        <v>4608</v>
      </c>
      <c r="AB3835">
        <v>100700</v>
      </c>
      <c r="AC3835" t="s">
        <v>1688</v>
      </c>
      <c r="AD3835">
        <v>39.928400000000003</v>
      </c>
      <c r="AE3835">
        <v>116.364</v>
      </c>
      <c r="AF3835">
        <v>12750</v>
      </c>
      <c r="AG3835" t="s">
        <v>37</v>
      </c>
      <c r="AI3835" t="s">
        <v>44</v>
      </c>
      <c r="AL3835">
        <v>1955</v>
      </c>
      <c r="AM3835" t="s">
        <v>40349</v>
      </c>
      <c r="AO3835">
        <v>100000</v>
      </c>
    </row>
    <row r="3836" spans="1:41" x14ac:dyDescent="0.25">
      <c r="A3836">
        <v>8087</v>
      </c>
      <c r="B3836" t="s">
        <v>37</v>
      </c>
      <c r="C3836" t="s">
        <v>32740</v>
      </c>
      <c r="D3836" t="s">
        <v>39</v>
      </c>
      <c r="E3836" t="s">
        <v>40350</v>
      </c>
      <c r="F3836" t="s">
        <v>489</v>
      </c>
      <c r="G3836" t="s">
        <v>40351</v>
      </c>
      <c r="H3836" t="s">
        <v>37</v>
      </c>
      <c r="I3836" t="s">
        <v>40352</v>
      </c>
      <c r="J3836" t="s">
        <v>44</v>
      </c>
      <c r="N3836" t="s">
        <v>40353</v>
      </c>
      <c r="O3836" t="s">
        <v>40354</v>
      </c>
      <c r="P3836" t="s">
        <v>40355</v>
      </c>
      <c r="Q3836" t="s">
        <v>634</v>
      </c>
      <c r="S3836" t="s">
        <v>491</v>
      </c>
      <c r="T3836" t="s">
        <v>492</v>
      </c>
      <c r="V3836" t="s">
        <v>52</v>
      </c>
      <c r="W3836" t="s">
        <v>636</v>
      </c>
      <c r="Z3836" t="s">
        <v>637</v>
      </c>
      <c r="AA3836" t="s">
        <v>492</v>
      </c>
      <c r="AB3836" t="s">
        <v>635</v>
      </c>
      <c r="AC3836" t="s">
        <v>52</v>
      </c>
      <c r="AD3836">
        <v>40.572800000000001</v>
      </c>
      <c r="AE3836">
        <v>-105.08799999999999</v>
      </c>
      <c r="AF3836">
        <v>20018</v>
      </c>
      <c r="AG3836" t="s">
        <v>37</v>
      </c>
      <c r="AI3836" t="s">
        <v>44</v>
      </c>
      <c r="AK3836" t="s">
        <v>3043</v>
      </c>
      <c r="AL3836">
        <v>1985</v>
      </c>
      <c r="AM3836" t="s">
        <v>40356</v>
      </c>
      <c r="AO3836">
        <v>33050</v>
      </c>
    </row>
    <row r="3837" spans="1:41" x14ac:dyDescent="0.25">
      <c r="A3837">
        <v>8088</v>
      </c>
      <c r="B3837" t="s">
        <v>37</v>
      </c>
      <c r="C3837" t="s">
        <v>32740</v>
      </c>
      <c r="D3837" t="s">
        <v>39</v>
      </c>
      <c r="E3837" t="s">
        <v>40357</v>
      </c>
      <c r="F3837" t="s">
        <v>39720</v>
      </c>
      <c r="G3837" t="s">
        <v>40358</v>
      </c>
      <c r="H3837" t="s">
        <v>37</v>
      </c>
      <c r="I3837" t="s">
        <v>40359</v>
      </c>
      <c r="J3837" t="s">
        <v>40360</v>
      </c>
      <c r="O3837" t="s">
        <v>40361</v>
      </c>
      <c r="P3837" t="s">
        <v>40362</v>
      </c>
      <c r="S3837" t="s">
        <v>40363</v>
      </c>
      <c r="V3837" t="s">
        <v>884</v>
      </c>
      <c r="AA3837" t="s">
        <v>13803</v>
      </c>
      <c r="AB3837">
        <v>56230</v>
      </c>
      <c r="AC3837" t="s">
        <v>884</v>
      </c>
      <c r="AD3837">
        <v>19.465199999999999</v>
      </c>
      <c r="AE3837">
        <v>-98.8934</v>
      </c>
      <c r="AF3837">
        <v>23448</v>
      </c>
      <c r="AG3837" t="s">
        <v>37</v>
      </c>
      <c r="AI3837" t="s">
        <v>44</v>
      </c>
      <c r="AK3837" t="s">
        <v>40364</v>
      </c>
      <c r="AL3837">
        <v>1975</v>
      </c>
      <c r="AO3837">
        <v>3300</v>
      </c>
    </row>
    <row r="3838" spans="1:41" x14ac:dyDescent="0.25">
      <c r="A3838">
        <v>8089</v>
      </c>
      <c r="B3838" t="s">
        <v>37</v>
      </c>
      <c r="C3838" t="s">
        <v>32740</v>
      </c>
      <c r="D3838" t="s">
        <v>891</v>
      </c>
      <c r="E3838" t="s">
        <v>40365</v>
      </c>
      <c r="F3838" t="s">
        <v>40366</v>
      </c>
      <c r="G3838" t="s">
        <v>40367</v>
      </c>
      <c r="H3838" t="s">
        <v>37</v>
      </c>
      <c r="I3838" t="s">
        <v>40368</v>
      </c>
      <c r="J3838" t="s">
        <v>44</v>
      </c>
      <c r="K3838" t="s">
        <v>40369</v>
      </c>
      <c r="O3838" t="s">
        <v>40370</v>
      </c>
      <c r="P3838" t="s">
        <v>40371</v>
      </c>
      <c r="S3838" t="s">
        <v>40372</v>
      </c>
      <c r="T3838" t="s">
        <v>146</v>
      </c>
      <c r="V3838" t="s">
        <v>147</v>
      </c>
      <c r="W3838" t="s">
        <v>40371</v>
      </c>
      <c r="Z3838" t="s">
        <v>40372</v>
      </c>
      <c r="AA3838" t="s">
        <v>146</v>
      </c>
      <c r="AB3838" t="s">
        <v>40373</v>
      </c>
      <c r="AC3838" t="s">
        <v>147</v>
      </c>
      <c r="AF3838">
        <v>19732</v>
      </c>
      <c r="AG3838" t="s">
        <v>37</v>
      </c>
      <c r="AI3838" t="s">
        <v>44</v>
      </c>
      <c r="AK3838" t="s">
        <v>40374</v>
      </c>
      <c r="AL3838">
        <v>2002</v>
      </c>
      <c r="AM3838" t="s">
        <v>40375</v>
      </c>
      <c r="AO3838">
        <v>10297</v>
      </c>
    </row>
    <row r="3839" spans="1:41" x14ac:dyDescent="0.25">
      <c r="A3839">
        <v>8090</v>
      </c>
      <c r="B3839" t="s">
        <v>37</v>
      </c>
      <c r="C3839" t="s">
        <v>32740</v>
      </c>
      <c r="D3839" t="s">
        <v>39</v>
      </c>
      <c r="E3839" t="s">
        <v>40376</v>
      </c>
      <c r="F3839" t="s">
        <v>40377</v>
      </c>
      <c r="G3839" t="s">
        <v>40378</v>
      </c>
      <c r="H3839" t="s">
        <v>37</v>
      </c>
      <c r="I3839" t="s">
        <v>40379</v>
      </c>
      <c r="J3839" t="s">
        <v>44</v>
      </c>
      <c r="K3839" t="s">
        <v>40380</v>
      </c>
      <c r="O3839" t="s">
        <v>40381</v>
      </c>
      <c r="S3839" t="s">
        <v>40382</v>
      </c>
      <c r="T3839" t="s">
        <v>146</v>
      </c>
      <c r="V3839" t="s">
        <v>147</v>
      </c>
      <c r="Z3839" t="s">
        <v>40382</v>
      </c>
      <c r="AA3839" t="s">
        <v>146</v>
      </c>
      <c r="AB3839">
        <v>686001</v>
      </c>
      <c r="AC3839" t="s">
        <v>147</v>
      </c>
      <c r="AD3839">
        <v>9.3546099999999992</v>
      </c>
      <c r="AE3839">
        <v>76.311199999999999</v>
      </c>
      <c r="AF3839">
        <v>19733</v>
      </c>
      <c r="AG3839" t="s">
        <v>37</v>
      </c>
      <c r="AI3839" t="s">
        <v>44</v>
      </c>
      <c r="AK3839" t="s">
        <v>7201</v>
      </c>
      <c r="AL3839">
        <v>1964</v>
      </c>
      <c r="AM3839" t="s">
        <v>40383</v>
      </c>
      <c r="AO3839">
        <v>2500</v>
      </c>
    </row>
    <row r="3840" spans="1:41" x14ac:dyDescent="0.25">
      <c r="A3840">
        <v>8091</v>
      </c>
      <c r="B3840" t="s">
        <v>37</v>
      </c>
      <c r="C3840" t="s">
        <v>32740</v>
      </c>
      <c r="D3840" t="s">
        <v>39</v>
      </c>
      <c r="E3840" t="s">
        <v>40384</v>
      </c>
      <c r="F3840" t="s">
        <v>40385</v>
      </c>
      <c r="G3840" t="s">
        <v>40386</v>
      </c>
      <c r="H3840" t="s">
        <v>37</v>
      </c>
      <c r="I3840" t="s">
        <v>40387</v>
      </c>
      <c r="J3840" t="s">
        <v>44</v>
      </c>
      <c r="N3840" t="s">
        <v>40388</v>
      </c>
      <c r="O3840" t="s">
        <v>40389</v>
      </c>
      <c r="P3840" t="s">
        <v>7093</v>
      </c>
      <c r="S3840" t="s">
        <v>40390</v>
      </c>
      <c r="V3840" t="s">
        <v>4426</v>
      </c>
      <c r="W3840" t="s">
        <v>40391</v>
      </c>
      <c r="Z3840" t="s">
        <v>40392</v>
      </c>
      <c r="AC3840" t="s">
        <v>4426</v>
      </c>
      <c r="AD3840">
        <v>18.791</v>
      </c>
      <c r="AE3840">
        <v>99.005700000000004</v>
      </c>
      <c r="AG3840" t="s">
        <v>37</v>
      </c>
      <c r="AI3840" t="s">
        <v>44</v>
      </c>
      <c r="AL3840">
        <v>1987</v>
      </c>
      <c r="AM3840" t="s">
        <v>40393</v>
      </c>
      <c r="AO3840">
        <v>9600</v>
      </c>
    </row>
    <row r="3841" spans="1:41" x14ac:dyDescent="0.25">
      <c r="A3841">
        <v>8092</v>
      </c>
      <c r="B3841" t="s">
        <v>37</v>
      </c>
      <c r="C3841" t="s">
        <v>32740</v>
      </c>
      <c r="D3841" t="s">
        <v>39</v>
      </c>
      <c r="E3841" t="s">
        <v>40394</v>
      </c>
      <c r="F3841" t="s">
        <v>40395</v>
      </c>
      <c r="G3841" t="s">
        <v>40396</v>
      </c>
      <c r="H3841" t="s">
        <v>37</v>
      </c>
      <c r="I3841" t="s">
        <v>40397</v>
      </c>
      <c r="J3841" t="s">
        <v>44</v>
      </c>
      <c r="N3841" t="s">
        <v>40398</v>
      </c>
      <c r="O3841" t="s">
        <v>40399</v>
      </c>
      <c r="P3841" t="s">
        <v>40400</v>
      </c>
      <c r="S3841" t="s">
        <v>40401</v>
      </c>
      <c r="V3841" t="s">
        <v>1041</v>
      </c>
      <c r="Z3841" t="s">
        <v>40402</v>
      </c>
      <c r="AC3841" t="s">
        <v>1041</v>
      </c>
      <c r="AD3841">
        <v>50.079300000000003</v>
      </c>
      <c r="AE3841">
        <v>4.6379000000000001</v>
      </c>
      <c r="AF3841">
        <v>11989</v>
      </c>
      <c r="AG3841" t="s">
        <v>37</v>
      </c>
      <c r="AI3841" t="s">
        <v>44</v>
      </c>
      <c r="AL3841">
        <v>1986</v>
      </c>
      <c r="AM3841" t="s">
        <v>40403</v>
      </c>
      <c r="AO3841">
        <v>15000</v>
      </c>
    </row>
    <row r="3842" spans="1:41" x14ac:dyDescent="0.25">
      <c r="A3842">
        <v>8093</v>
      </c>
      <c r="B3842" t="s">
        <v>37</v>
      </c>
      <c r="C3842" t="s">
        <v>32740</v>
      </c>
      <c r="D3842" t="s">
        <v>39</v>
      </c>
      <c r="E3842" t="s">
        <v>40404</v>
      </c>
      <c r="F3842" t="s">
        <v>40405</v>
      </c>
      <c r="G3842" t="s">
        <v>40406</v>
      </c>
      <c r="H3842" t="s">
        <v>37</v>
      </c>
      <c r="I3842" t="s">
        <v>40407</v>
      </c>
      <c r="J3842" t="s">
        <v>44</v>
      </c>
      <c r="N3842" t="s">
        <v>40408</v>
      </c>
      <c r="O3842" t="s">
        <v>40409</v>
      </c>
      <c r="P3842" t="s">
        <v>48</v>
      </c>
      <c r="S3842" t="s">
        <v>40410</v>
      </c>
      <c r="T3842" t="s">
        <v>5113</v>
      </c>
      <c r="V3842" t="s">
        <v>147</v>
      </c>
      <c r="Z3842" t="s">
        <v>5114</v>
      </c>
      <c r="AA3842" t="s">
        <v>5113</v>
      </c>
      <c r="AC3842" t="s">
        <v>147</v>
      </c>
      <c r="AD3842">
        <v>22.5578</v>
      </c>
      <c r="AE3842">
        <v>88.361000000000004</v>
      </c>
      <c r="AG3842" t="s">
        <v>62</v>
      </c>
      <c r="AI3842" t="s">
        <v>44</v>
      </c>
      <c r="AK3842" t="s">
        <v>40411</v>
      </c>
    </row>
    <row r="3843" spans="1:41" x14ac:dyDescent="0.25">
      <c r="A3843">
        <v>8094</v>
      </c>
      <c r="B3843" t="s">
        <v>37</v>
      </c>
      <c r="C3843" t="s">
        <v>32740</v>
      </c>
      <c r="D3843" t="s">
        <v>39</v>
      </c>
      <c r="E3843" t="s">
        <v>40412</v>
      </c>
      <c r="F3843" t="s">
        <v>40413</v>
      </c>
      <c r="G3843" t="s">
        <v>40414</v>
      </c>
      <c r="H3843" t="s">
        <v>37</v>
      </c>
      <c r="I3843" t="s">
        <v>40415</v>
      </c>
      <c r="J3843" t="s">
        <v>1964</v>
      </c>
      <c r="N3843" t="s">
        <v>40416</v>
      </c>
      <c r="O3843" t="s">
        <v>40417</v>
      </c>
      <c r="P3843" t="s">
        <v>40418</v>
      </c>
      <c r="Q3843" t="s">
        <v>40419</v>
      </c>
      <c r="S3843" t="s">
        <v>40420</v>
      </c>
      <c r="V3843" t="s">
        <v>675</v>
      </c>
      <c r="Z3843" t="s">
        <v>40421</v>
      </c>
      <c r="AC3843" t="s">
        <v>675</v>
      </c>
      <c r="AD3843">
        <v>49.189</v>
      </c>
      <c r="AE3843">
        <v>-0.36343700000000001</v>
      </c>
      <c r="AF3843">
        <v>11571</v>
      </c>
      <c r="AG3843" t="s">
        <v>37</v>
      </c>
      <c r="AI3843" t="s">
        <v>44</v>
      </c>
      <c r="AK3843" t="s">
        <v>40422</v>
      </c>
      <c r="AL3843">
        <v>1825</v>
      </c>
      <c r="AM3843" t="s">
        <v>40423</v>
      </c>
      <c r="AO3843">
        <v>4000</v>
      </c>
    </row>
    <row r="3844" spans="1:41" x14ac:dyDescent="0.25">
      <c r="A3844">
        <v>8095</v>
      </c>
      <c r="B3844" t="s">
        <v>37</v>
      </c>
      <c r="C3844" t="s">
        <v>32740</v>
      </c>
      <c r="D3844" t="s">
        <v>39</v>
      </c>
      <c r="E3844" t="s">
        <v>40424</v>
      </c>
      <c r="F3844" t="s">
        <v>40425</v>
      </c>
      <c r="G3844" t="s">
        <v>40426</v>
      </c>
      <c r="H3844" t="s">
        <v>37</v>
      </c>
      <c r="I3844" t="s">
        <v>40427</v>
      </c>
      <c r="N3844" t="s">
        <v>40428</v>
      </c>
      <c r="O3844" t="s">
        <v>40429</v>
      </c>
      <c r="P3844" t="s">
        <v>40430</v>
      </c>
      <c r="S3844" t="s">
        <v>40431</v>
      </c>
      <c r="V3844" t="s">
        <v>5212</v>
      </c>
      <c r="W3844" t="s">
        <v>40432</v>
      </c>
      <c r="Z3844" t="s">
        <v>23440</v>
      </c>
      <c r="AC3844" t="s">
        <v>5212</v>
      </c>
      <c r="AD3844">
        <v>50.092700000000001</v>
      </c>
      <c r="AE3844">
        <v>14.3264</v>
      </c>
      <c r="AF3844">
        <v>12057</v>
      </c>
      <c r="AG3844" t="s">
        <v>37</v>
      </c>
      <c r="AI3844" t="s">
        <v>44</v>
      </c>
      <c r="AK3844" t="s">
        <v>40433</v>
      </c>
      <c r="AL3844">
        <v>1947</v>
      </c>
      <c r="AM3844" t="s">
        <v>40434</v>
      </c>
      <c r="AO3844">
        <v>142</v>
      </c>
    </row>
    <row r="3845" spans="1:41" x14ac:dyDescent="0.25">
      <c r="A3845">
        <v>8096</v>
      </c>
      <c r="B3845" t="s">
        <v>37</v>
      </c>
      <c r="C3845" t="s">
        <v>32740</v>
      </c>
      <c r="D3845" t="s">
        <v>39</v>
      </c>
      <c r="E3845" t="s">
        <v>40435</v>
      </c>
      <c r="F3845" t="s">
        <v>40436</v>
      </c>
      <c r="G3845" t="s">
        <v>40437</v>
      </c>
      <c r="H3845" t="s">
        <v>37</v>
      </c>
      <c r="I3845" t="s">
        <v>40438</v>
      </c>
      <c r="J3845" t="s">
        <v>44</v>
      </c>
      <c r="N3845" t="s">
        <v>40439</v>
      </c>
      <c r="O3845" t="s">
        <v>40440</v>
      </c>
      <c r="P3845" t="s">
        <v>40441</v>
      </c>
      <c r="S3845" t="s">
        <v>40442</v>
      </c>
      <c r="T3845" t="s">
        <v>518</v>
      </c>
      <c r="V3845" t="s">
        <v>520</v>
      </c>
      <c r="Z3845" t="s">
        <v>40443</v>
      </c>
      <c r="AA3845" t="s">
        <v>518</v>
      </c>
      <c r="AC3845" t="s">
        <v>520</v>
      </c>
      <c r="AD3845">
        <v>53.6295</v>
      </c>
      <c r="AE3845">
        <v>-1.7943899999999999</v>
      </c>
      <c r="AG3845" t="s">
        <v>37</v>
      </c>
      <c r="AI3845" t="s">
        <v>44</v>
      </c>
    </row>
    <row r="3846" spans="1:41" x14ac:dyDescent="0.25">
      <c r="A3846">
        <v>8097</v>
      </c>
      <c r="B3846" t="s">
        <v>37</v>
      </c>
      <c r="C3846" t="s">
        <v>32740</v>
      </c>
      <c r="D3846" t="s">
        <v>26632</v>
      </c>
      <c r="E3846" t="s">
        <v>40444</v>
      </c>
      <c r="F3846" t="s">
        <v>40445</v>
      </c>
      <c r="G3846" t="s">
        <v>40446</v>
      </c>
      <c r="H3846" t="s">
        <v>37</v>
      </c>
      <c r="I3846" t="s">
        <v>40447</v>
      </c>
      <c r="J3846" t="s">
        <v>40448</v>
      </c>
      <c r="K3846" t="s">
        <v>40449</v>
      </c>
      <c r="N3846" t="s">
        <v>40450</v>
      </c>
      <c r="O3846" t="s">
        <v>40451</v>
      </c>
      <c r="P3846" t="s">
        <v>40452</v>
      </c>
      <c r="S3846" t="s">
        <v>34410</v>
      </c>
      <c r="U3846">
        <v>10000</v>
      </c>
      <c r="V3846" t="s">
        <v>17863</v>
      </c>
      <c r="W3846" t="s">
        <v>40453</v>
      </c>
      <c r="Z3846" t="s">
        <v>34393</v>
      </c>
      <c r="AB3846">
        <v>10000</v>
      </c>
      <c r="AC3846" t="s">
        <v>17863</v>
      </c>
      <c r="AD3846">
        <v>45.819699999999997</v>
      </c>
      <c r="AE3846">
        <v>15.938700000000001</v>
      </c>
      <c r="AF3846">
        <v>21290</v>
      </c>
      <c r="AG3846" t="s">
        <v>37</v>
      </c>
      <c r="AI3846" t="s">
        <v>44</v>
      </c>
      <c r="AJ3846" t="s">
        <v>331</v>
      </c>
      <c r="AK3846" t="s">
        <v>15645</v>
      </c>
      <c r="AL3846">
        <v>2001</v>
      </c>
      <c r="AN3846" t="s">
        <v>40454</v>
      </c>
      <c r="AO3846">
        <v>30000</v>
      </c>
    </row>
    <row r="3847" spans="1:41" x14ac:dyDescent="0.25">
      <c r="A3847">
        <v>8098</v>
      </c>
      <c r="B3847" t="s">
        <v>37</v>
      </c>
      <c r="C3847" t="s">
        <v>32740</v>
      </c>
      <c r="D3847" t="s">
        <v>39</v>
      </c>
      <c r="E3847" t="s">
        <v>40455</v>
      </c>
      <c r="F3847" t="s">
        <v>40456</v>
      </c>
      <c r="G3847" t="s">
        <v>40457</v>
      </c>
      <c r="H3847" t="s">
        <v>37</v>
      </c>
      <c r="I3847" t="s">
        <v>40458</v>
      </c>
      <c r="J3847" t="s">
        <v>44</v>
      </c>
      <c r="K3847" t="s">
        <v>40459</v>
      </c>
      <c r="O3847" t="s">
        <v>40460</v>
      </c>
      <c r="P3847" t="s">
        <v>719</v>
      </c>
      <c r="Q3847" t="s">
        <v>40461</v>
      </c>
      <c r="R3847" t="s">
        <v>40462</v>
      </c>
      <c r="S3847" t="s">
        <v>40463</v>
      </c>
      <c r="V3847" t="s">
        <v>2031</v>
      </c>
      <c r="Z3847" t="s">
        <v>40463</v>
      </c>
      <c r="AB3847">
        <v>17020</v>
      </c>
      <c r="AC3847" t="s">
        <v>2031</v>
      </c>
      <c r="AD3847">
        <v>40.131900000000002</v>
      </c>
      <c r="AE3847">
        <v>26.412500000000001</v>
      </c>
      <c r="AF3847">
        <v>20382</v>
      </c>
      <c r="AG3847" t="s">
        <v>37</v>
      </c>
      <c r="AI3847" t="s">
        <v>44</v>
      </c>
      <c r="AK3847" t="s">
        <v>23369</v>
      </c>
      <c r="AL3847">
        <v>1999</v>
      </c>
      <c r="AM3847" t="s">
        <v>40464</v>
      </c>
      <c r="AO3847">
        <v>10671</v>
      </c>
    </row>
    <row r="3848" spans="1:41" x14ac:dyDescent="0.25">
      <c r="A3848">
        <v>8099</v>
      </c>
      <c r="B3848" t="s">
        <v>37</v>
      </c>
      <c r="C3848" t="s">
        <v>32740</v>
      </c>
      <c r="D3848" t="s">
        <v>39</v>
      </c>
      <c r="E3848" t="s">
        <v>40465</v>
      </c>
      <c r="F3848" t="s">
        <v>40466</v>
      </c>
      <c r="G3848" t="s">
        <v>40467</v>
      </c>
      <c r="H3848" t="s">
        <v>37</v>
      </c>
      <c r="I3848" t="s">
        <v>40468</v>
      </c>
      <c r="J3848" t="s">
        <v>44</v>
      </c>
      <c r="N3848" t="s">
        <v>40469</v>
      </c>
      <c r="O3848" t="s">
        <v>40470</v>
      </c>
      <c r="P3848" t="s">
        <v>48</v>
      </c>
      <c r="Q3848" t="s">
        <v>40471</v>
      </c>
      <c r="S3848" t="s">
        <v>40472</v>
      </c>
      <c r="V3848" t="s">
        <v>17863</v>
      </c>
      <c r="Z3848" t="s">
        <v>34393</v>
      </c>
      <c r="AC3848" t="s">
        <v>17863</v>
      </c>
      <c r="AD3848">
        <v>45.816400000000002</v>
      </c>
      <c r="AE3848">
        <v>15.9717</v>
      </c>
      <c r="AF3848">
        <v>9262</v>
      </c>
      <c r="AG3848" t="s">
        <v>37</v>
      </c>
      <c r="AI3848" t="s">
        <v>44</v>
      </c>
      <c r="AK3848" t="s">
        <v>40473</v>
      </c>
      <c r="AL3848">
        <v>1988</v>
      </c>
      <c r="AM3848" t="s">
        <v>40474</v>
      </c>
      <c r="AO3848">
        <v>17000</v>
      </c>
    </row>
    <row r="3849" spans="1:41" x14ac:dyDescent="0.25">
      <c r="A3849">
        <v>8100</v>
      </c>
      <c r="B3849" t="s">
        <v>37</v>
      </c>
      <c r="C3849" t="s">
        <v>32740</v>
      </c>
      <c r="D3849" t="s">
        <v>39</v>
      </c>
      <c r="E3849" t="s">
        <v>40475</v>
      </c>
      <c r="F3849" t="s">
        <v>40476</v>
      </c>
      <c r="G3849" t="s">
        <v>40477</v>
      </c>
      <c r="H3849" t="s">
        <v>37</v>
      </c>
      <c r="I3849" t="s">
        <v>40478</v>
      </c>
      <c r="J3849" t="s">
        <v>44</v>
      </c>
      <c r="N3849" t="s">
        <v>40479</v>
      </c>
      <c r="O3849" t="s">
        <v>40480</v>
      </c>
      <c r="S3849" t="s">
        <v>39793</v>
      </c>
      <c r="T3849" t="s">
        <v>518</v>
      </c>
      <c r="V3849" t="s">
        <v>520</v>
      </c>
      <c r="Z3849" t="s">
        <v>39794</v>
      </c>
      <c r="AA3849" t="s">
        <v>518</v>
      </c>
      <c r="AC3849" t="s">
        <v>520</v>
      </c>
      <c r="AD3849">
        <v>51.9</v>
      </c>
      <c r="AE3849">
        <v>-2.0833300000000001</v>
      </c>
      <c r="AG3849" t="s">
        <v>62</v>
      </c>
      <c r="AI3849" t="s">
        <v>44</v>
      </c>
      <c r="AK3849" t="s">
        <v>40481</v>
      </c>
    </row>
    <row r="3850" spans="1:41" x14ac:dyDescent="0.25">
      <c r="A3850">
        <v>8101</v>
      </c>
      <c r="B3850" t="s">
        <v>37</v>
      </c>
      <c r="C3850" t="s">
        <v>32740</v>
      </c>
      <c r="D3850" t="s">
        <v>39</v>
      </c>
      <c r="E3850" t="s">
        <v>40482</v>
      </c>
      <c r="F3850" t="s">
        <v>40483</v>
      </c>
      <c r="G3850" t="s">
        <v>40484</v>
      </c>
      <c r="H3850" t="s">
        <v>37</v>
      </c>
      <c r="I3850" t="s">
        <v>40485</v>
      </c>
      <c r="K3850" t="s">
        <v>40486</v>
      </c>
      <c r="O3850" t="s">
        <v>40487</v>
      </c>
      <c r="P3850" t="s">
        <v>40488</v>
      </c>
      <c r="Q3850" t="s">
        <v>40489</v>
      </c>
      <c r="S3850" t="s">
        <v>40490</v>
      </c>
      <c r="T3850" t="s">
        <v>9895</v>
      </c>
      <c r="V3850" t="s">
        <v>1589</v>
      </c>
      <c r="Z3850" t="s">
        <v>40490</v>
      </c>
      <c r="AA3850" t="s">
        <v>9895</v>
      </c>
      <c r="AB3850" t="s">
        <v>40491</v>
      </c>
      <c r="AC3850" t="s">
        <v>1589</v>
      </c>
      <c r="AD3850">
        <v>-31.3185</v>
      </c>
      <c r="AE3850">
        <v>-54.110199999999999</v>
      </c>
      <c r="AF3850">
        <v>21220</v>
      </c>
      <c r="AG3850" t="s">
        <v>37</v>
      </c>
      <c r="AI3850" t="s">
        <v>44</v>
      </c>
      <c r="AK3850" t="s">
        <v>40492</v>
      </c>
      <c r="AM3850" t="s">
        <v>40493</v>
      </c>
      <c r="AO3850">
        <v>4078</v>
      </c>
    </row>
    <row r="3851" spans="1:41" x14ac:dyDescent="0.25">
      <c r="A3851">
        <v>8102</v>
      </c>
      <c r="B3851" t="s">
        <v>37</v>
      </c>
      <c r="C3851" t="s">
        <v>32740</v>
      </c>
      <c r="D3851" t="s">
        <v>39</v>
      </c>
      <c r="E3851" t="s">
        <v>40494</v>
      </c>
      <c r="F3851" t="s">
        <v>40495</v>
      </c>
      <c r="G3851" t="s">
        <v>40496</v>
      </c>
      <c r="H3851" t="s">
        <v>37</v>
      </c>
      <c r="I3851" t="s">
        <v>40497</v>
      </c>
      <c r="J3851" t="s">
        <v>44</v>
      </c>
      <c r="O3851" t="s">
        <v>40498</v>
      </c>
      <c r="P3851" t="s">
        <v>40499</v>
      </c>
      <c r="S3851" t="s">
        <v>40500</v>
      </c>
      <c r="V3851" t="s">
        <v>3069</v>
      </c>
      <c r="W3851" t="s">
        <v>40499</v>
      </c>
      <c r="Z3851" t="s">
        <v>40500</v>
      </c>
      <c r="AC3851" t="s">
        <v>3069</v>
      </c>
      <c r="AD3851">
        <v>44.6678</v>
      </c>
      <c r="AE3851">
        <v>34.395499999999998</v>
      </c>
      <c r="AF3851">
        <v>22214</v>
      </c>
      <c r="AG3851" t="s">
        <v>37</v>
      </c>
      <c r="AI3851" t="s">
        <v>44</v>
      </c>
      <c r="AK3851" t="s">
        <v>8331</v>
      </c>
      <c r="AL3851">
        <v>1923</v>
      </c>
      <c r="AM3851" t="s">
        <v>40501</v>
      </c>
      <c r="AO3851">
        <v>6500</v>
      </c>
    </row>
    <row r="3852" spans="1:41" x14ac:dyDescent="0.25">
      <c r="A3852">
        <v>8103</v>
      </c>
      <c r="B3852" t="s">
        <v>37</v>
      </c>
      <c r="C3852" t="s">
        <v>32740</v>
      </c>
      <c r="D3852" t="s">
        <v>39</v>
      </c>
      <c r="E3852" t="s">
        <v>40502</v>
      </c>
      <c r="F3852" t="s">
        <v>40503</v>
      </c>
      <c r="G3852" t="s">
        <v>40504</v>
      </c>
      <c r="H3852" t="s">
        <v>37</v>
      </c>
      <c r="I3852" t="s">
        <v>40505</v>
      </c>
      <c r="J3852" t="s">
        <v>44</v>
      </c>
      <c r="O3852" t="s">
        <v>40506</v>
      </c>
      <c r="P3852" t="s">
        <v>40507</v>
      </c>
      <c r="S3852" t="s">
        <v>40508</v>
      </c>
      <c r="V3852" t="s">
        <v>11198</v>
      </c>
      <c r="Z3852" t="s">
        <v>11199</v>
      </c>
      <c r="AB3852" t="s">
        <v>40509</v>
      </c>
      <c r="AC3852" t="s">
        <v>11198</v>
      </c>
      <c r="AD3852">
        <v>12.3642</v>
      </c>
      <c r="AE3852">
        <v>-1.53834</v>
      </c>
      <c r="AF3852">
        <v>22316</v>
      </c>
      <c r="AG3852" t="s">
        <v>37</v>
      </c>
      <c r="AI3852" t="s">
        <v>44</v>
      </c>
      <c r="AK3852" t="s">
        <v>663</v>
      </c>
      <c r="AL3852">
        <v>1998</v>
      </c>
      <c r="AM3852" t="s">
        <v>40510</v>
      </c>
      <c r="AO3852">
        <v>6000</v>
      </c>
    </row>
    <row r="3853" spans="1:41" x14ac:dyDescent="0.25">
      <c r="A3853">
        <v>8104</v>
      </c>
      <c r="B3853" t="s">
        <v>37</v>
      </c>
      <c r="C3853" t="s">
        <v>32740</v>
      </c>
      <c r="D3853" t="s">
        <v>39</v>
      </c>
      <c r="E3853" t="s">
        <v>40511</v>
      </c>
      <c r="F3853" t="s">
        <v>40512</v>
      </c>
      <c r="G3853" t="s">
        <v>40513</v>
      </c>
      <c r="H3853" t="s">
        <v>37</v>
      </c>
      <c r="I3853" t="s">
        <v>40514</v>
      </c>
      <c r="N3853" t="s">
        <v>40515</v>
      </c>
      <c r="O3853" t="s">
        <v>40516</v>
      </c>
      <c r="P3853" t="s">
        <v>133</v>
      </c>
      <c r="Q3853" t="s">
        <v>40517</v>
      </c>
      <c r="S3853" t="s">
        <v>40518</v>
      </c>
      <c r="V3853" t="s">
        <v>69</v>
      </c>
      <c r="Z3853" t="s">
        <v>40519</v>
      </c>
      <c r="AC3853" t="s">
        <v>69</v>
      </c>
      <c r="AD3853">
        <v>35.179299999999998</v>
      </c>
      <c r="AE3853">
        <v>126.898</v>
      </c>
      <c r="AF3853">
        <v>20215</v>
      </c>
      <c r="AG3853" t="s">
        <v>37</v>
      </c>
      <c r="AI3853" t="s">
        <v>44</v>
      </c>
      <c r="AK3853" t="s">
        <v>15799</v>
      </c>
      <c r="AL3853">
        <v>1990</v>
      </c>
      <c r="AM3853" t="s">
        <v>40520</v>
      </c>
      <c r="AO3853">
        <v>55000</v>
      </c>
    </row>
    <row r="3854" spans="1:41" x14ac:dyDescent="0.25">
      <c r="A3854">
        <v>8105</v>
      </c>
      <c r="B3854" t="s">
        <v>37</v>
      </c>
      <c r="C3854" t="s">
        <v>32740</v>
      </c>
      <c r="D3854" t="s">
        <v>39</v>
      </c>
      <c r="E3854" t="s">
        <v>40521</v>
      </c>
      <c r="F3854" t="s">
        <v>1954</v>
      </c>
      <c r="G3854" t="s">
        <v>40522</v>
      </c>
      <c r="H3854" t="s">
        <v>37</v>
      </c>
      <c r="I3854" t="s">
        <v>40523</v>
      </c>
      <c r="J3854" t="s">
        <v>40524</v>
      </c>
      <c r="N3854" t="s">
        <v>40525</v>
      </c>
      <c r="O3854" t="s">
        <v>40526</v>
      </c>
      <c r="P3854" t="s">
        <v>40527</v>
      </c>
      <c r="Q3854" t="s">
        <v>40528</v>
      </c>
      <c r="S3854" t="s">
        <v>40529</v>
      </c>
      <c r="V3854" t="s">
        <v>675</v>
      </c>
      <c r="Z3854" t="s">
        <v>40530</v>
      </c>
      <c r="AC3854" t="s">
        <v>675</v>
      </c>
      <c r="AD3854">
        <v>47.869500000000002</v>
      </c>
      <c r="AE3854">
        <v>-3.9191199999999999</v>
      </c>
      <c r="AF3854">
        <v>9477</v>
      </c>
      <c r="AG3854" t="s">
        <v>37</v>
      </c>
      <c r="AI3854" t="s">
        <v>44</v>
      </c>
      <c r="AK3854" t="s">
        <v>5966</v>
      </c>
      <c r="AL3854">
        <v>1856</v>
      </c>
      <c r="AM3854" t="s">
        <v>40531</v>
      </c>
      <c r="AO3854">
        <v>4000</v>
      </c>
    </row>
    <row r="3855" spans="1:41" x14ac:dyDescent="0.25">
      <c r="A3855">
        <v>8106</v>
      </c>
      <c r="B3855" t="s">
        <v>37</v>
      </c>
      <c r="C3855" t="s">
        <v>32740</v>
      </c>
      <c r="D3855" t="s">
        <v>39</v>
      </c>
      <c r="E3855" t="s">
        <v>40532</v>
      </c>
      <c r="F3855" t="s">
        <v>40533</v>
      </c>
      <c r="G3855" t="s">
        <v>40534</v>
      </c>
      <c r="H3855" t="s">
        <v>37</v>
      </c>
      <c r="I3855" t="s">
        <v>40535</v>
      </c>
      <c r="J3855" t="s">
        <v>875</v>
      </c>
      <c r="K3855" t="s">
        <v>40536</v>
      </c>
      <c r="O3855" t="s">
        <v>40537</v>
      </c>
      <c r="P3855" t="s">
        <v>40538</v>
      </c>
      <c r="Q3855" t="s">
        <v>40539</v>
      </c>
      <c r="S3855" t="s">
        <v>40540</v>
      </c>
      <c r="V3855" t="s">
        <v>770</v>
      </c>
      <c r="W3855" t="s">
        <v>40541</v>
      </c>
      <c r="Z3855" t="s">
        <v>34800</v>
      </c>
      <c r="AC3855" t="s">
        <v>770</v>
      </c>
      <c r="AD3855">
        <v>37.869399999999999</v>
      </c>
      <c r="AE3855">
        <v>-4.7843799999999996</v>
      </c>
      <c r="AF3855">
        <v>21947</v>
      </c>
      <c r="AG3855" t="s">
        <v>37</v>
      </c>
      <c r="AI3855" t="s">
        <v>44</v>
      </c>
      <c r="AK3855" t="s">
        <v>7497</v>
      </c>
      <c r="AL3855">
        <v>1982</v>
      </c>
      <c r="AM3855" t="s">
        <v>40542</v>
      </c>
      <c r="AO3855">
        <v>50000</v>
      </c>
    </row>
    <row r="3856" spans="1:41" x14ac:dyDescent="0.25">
      <c r="A3856">
        <v>8107</v>
      </c>
      <c r="B3856" t="s">
        <v>37</v>
      </c>
      <c r="C3856" t="s">
        <v>32740</v>
      </c>
      <c r="D3856" t="s">
        <v>39</v>
      </c>
      <c r="E3856" t="s">
        <v>40543</v>
      </c>
      <c r="F3856" t="s">
        <v>40544</v>
      </c>
      <c r="G3856" t="s">
        <v>40545</v>
      </c>
      <c r="H3856" t="s">
        <v>37</v>
      </c>
      <c r="I3856" t="s">
        <v>40546</v>
      </c>
      <c r="J3856" t="s">
        <v>40547</v>
      </c>
      <c r="K3856" t="s">
        <v>40548</v>
      </c>
      <c r="N3856" t="s">
        <v>40549</v>
      </c>
      <c r="O3856" t="s">
        <v>40550</v>
      </c>
      <c r="P3856" t="s">
        <v>40551</v>
      </c>
      <c r="S3856" t="s">
        <v>1820</v>
      </c>
      <c r="T3856" t="s">
        <v>40552</v>
      </c>
      <c r="V3856" t="s">
        <v>1288</v>
      </c>
      <c r="W3856" t="s">
        <v>40551</v>
      </c>
      <c r="Z3856" t="s">
        <v>1822</v>
      </c>
      <c r="AA3856" t="s">
        <v>40552</v>
      </c>
      <c r="AC3856" t="s">
        <v>1288</v>
      </c>
      <c r="AD3856">
        <v>4.7003300000000001</v>
      </c>
      <c r="AE3856">
        <v>-74.113699999999994</v>
      </c>
      <c r="AF3856">
        <v>18772</v>
      </c>
      <c r="AG3856" t="s">
        <v>37</v>
      </c>
      <c r="AI3856" t="s">
        <v>44</v>
      </c>
      <c r="AK3856" t="s">
        <v>40553</v>
      </c>
      <c r="AL3856">
        <v>1983</v>
      </c>
      <c r="AM3856" t="s">
        <v>40554</v>
      </c>
      <c r="AO3856">
        <v>32100</v>
      </c>
    </row>
    <row r="3857" spans="1:41" x14ac:dyDescent="0.25">
      <c r="A3857">
        <v>8108</v>
      </c>
      <c r="B3857" t="s">
        <v>37</v>
      </c>
      <c r="C3857" t="s">
        <v>32740</v>
      </c>
      <c r="D3857" t="s">
        <v>39</v>
      </c>
      <c r="E3857" t="s">
        <v>40555</v>
      </c>
      <c r="F3857" t="s">
        <v>40556</v>
      </c>
      <c r="G3857" t="s">
        <v>40557</v>
      </c>
      <c r="H3857" t="s">
        <v>37</v>
      </c>
      <c r="I3857" t="s">
        <v>40558</v>
      </c>
      <c r="J3857" t="s">
        <v>875</v>
      </c>
      <c r="N3857" t="s">
        <v>40559</v>
      </c>
      <c r="O3857" t="s">
        <v>40560</v>
      </c>
      <c r="P3857" t="s">
        <v>40561</v>
      </c>
      <c r="Q3857" t="s">
        <v>40562</v>
      </c>
      <c r="S3857" t="s">
        <v>40563</v>
      </c>
      <c r="T3857" t="s">
        <v>1277</v>
      </c>
      <c r="V3857" t="s">
        <v>884</v>
      </c>
      <c r="Z3857" t="s">
        <v>6816</v>
      </c>
      <c r="AA3857" t="s">
        <v>1277</v>
      </c>
      <c r="AC3857" t="s">
        <v>884</v>
      </c>
      <c r="AD3857">
        <v>19.404800000000002</v>
      </c>
      <c r="AE3857">
        <v>-99.168000000000006</v>
      </c>
      <c r="AG3857" t="s">
        <v>62</v>
      </c>
      <c r="AI3857" t="s">
        <v>44</v>
      </c>
      <c r="AK3857" t="s">
        <v>40564</v>
      </c>
    </row>
    <row r="3858" spans="1:41" x14ac:dyDescent="0.25">
      <c r="A3858">
        <v>8109</v>
      </c>
      <c r="B3858" t="s">
        <v>37</v>
      </c>
      <c r="C3858" t="s">
        <v>32740</v>
      </c>
      <c r="D3858" t="s">
        <v>39</v>
      </c>
      <c r="E3858" t="s">
        <v>40565</v>
      </c>
      <c r="F3858" t="s">
        <v>40566</v>
      </c>
      <c r="G3858" t="s">
        <v>40567</v>
      </c>
      <c r="H3858" t="s">
        <v>37</v>
      </c>
      <c r="I3858" t="s">
        <v>40568</v>
      </c>
      <c r="J3858" t="s">
        <v>875</v>
      </c>
      <c r="N3858" t="s">
        <v>40569</v>
      </c>
      <c r="O3858" t="s">
        <v>40570</v>
      </c>
      <c r="P3858" t="s">
        <v>6811</v>
      </c>
      <c r="S3858" t="s">
        <v>37795</v>
      </c>
      <c r="V3858" t="s">
        <v>11647</v>
      </c>
      <c r="Z3858" t="s">
        <v>37797</v>
      </c>
      <c r="AC3858" t="s">
        <v>11647</v>
      </c>
      <c r="AD3858">
        <v>-17.38</v>
      </c>
      <c r="AE3858">
        <v>-66.150000000000006</v>
      </c>
      <c r="AG3858" t="s">
        <v>62</v>
      </c>
      <c r="AI3858" t="s">
        <v>44</v>
      </c>
      <c r="AK3858" t="s">
        <v>40571</v>
      </c>
    </row>
    <row r="3859" spans="1:41" x14ac:dyDescent="0.25">
      <c r="A3859">
        <v>8110</v>
      </c>
      <c r="B3859" t="s">
        <v>37</v>
      </c>
      <c r="C3859" t="s">
        <v>32740</v>
      </c>
      <c r="D3859" t="s">
        <v>39</v>
      </c>
      <c r="E3859" t="s">
        <v>40572</v>
      </c>
      <c r="F3859" t="s">
        <v>40573</v>
      </c>
      <c r="G3859" t="s">
        <v>40574</v>
      </c>
      <c r="H3859" t="s">
        <v>37</v>
      </c>
      <c r="I3859" t="s">
        <v>40575</v>
      </c>
      <c r="J3859" t="s">
        <v>10382</v>
      </c>
      <c r="N3859" t="s">
        <v>40576</v>
      </c>
      <c r="O3859" t="s">
        <v>40577</v>
      </c>
      <c r="P3859" t="s">
        <v>40578</v>
      </c>
      <c r="Q3859" t="s">
        <v>40579</v>
      </c>
      <c r="S3859" t="s">
        <v>40580</v>
      </c>
      <c r="T3859" t="s">
        <v>13803</v>
      </c>
      <c r="V3859" t="s">
        <v>884</v>
      </c>
      <c r="W3859" t="s">
        <v>40581</v>
      </c>
      <c r="Z3859" t="s">
        <v>40582</v>
      </c>
      <c r="AA3859" t="s">
        <v>13803</v>
      </c>
      <c r="AC3859" t="s">
        <v>884</v>
      </c>
      <c r="AD3859">
        <v>19.333400000000001</v>
      </c>
      <c r="AE3859">
        <v>-99.601100000000002</v>
      </c>
      <c r="AF3859">
        <v>13185</v>
      </c>
      <c r="AG3859" t="s">
        <v>37</v>
      </c>
      <c r="AI3859" t="s">
        <v>44</v>
      </c>
      <c r="AK3859" t="s">
        <v>40583</v>
      </c>
      <c r="AL3859">
        <v>1952</v>
      </c>
      <c r="AM3859" t="s">
        <v>40584</v>
      </c>
      <c r="AO3859">
        <v>30000</v>
      </c>
    </row>
    <row r="3860" spans="1:41" x14ac:dyDescent="0.25">
      <c r="A3860">
        <v>8111</v>
      </c>
      <c r="B3860" t="s">
        <v>37</v>
      </c>
      <c r="C3860" t="s">
        <v>32740</v>
      </c>
      <c r="D3860" t="s">
        <v>39</v>
      </c>
      <c r="E3860" t="s">
        <v>40585</v>
      </c>
      <c r="F3860" t="s">
        <v>11944</v>
      </c>
      <c r="G3860" t="s">
        <v>40586</v>
      </c>
      <c r="H3860" t="s">
        <v>37</v>
      </c>
      <c r="I3860" t="s">
        <v>40587</v>
      </c>
      <c r="J3860" t="s">
        <v>875</v>
      </c>
      <c r="O3860" t="s">
        <v>40588</v>
      </c>
      <c r="P3860" t="s">
        <v>18566</v>
      </c>
      <c r="Q3860" t="s">
        <v>912</v>
      </c>
      <c r="S3860" t="s">
        <v>40589</v>
      </c>
      <c r="V3860" t="s">
        <v>770</v>
      </c>
      <c r="W3860" t="s">
        <v>40590</v>
      </c>
      <c r="Z3860" t="s">
        <v>34800</v>
      </c>
      <c r="AC3860" t="s">
        <v>770</v>
      </c>
      <c r="AD3860">
        <v>37.884</v>
      </c>
      <c r="AE3860">
        <v>-4.7729100000000004</v>
      </c>
      <c r="AF3860">
        <v>10818</v>
      </c>
      <c r="AG3860" t="s">
        <v>37</v>
      </c>
      <c r="AI3860" t="s">
        <v>44</v>
      </c>
      <c r="AL3860">
        <v>1978</v>
      </c>
      <c r="AM3860" t="s">
        <v>40591</v>
      </c>
      <c r="AO3860">
        <v>27700</v>
      </c>
    </row>
    <row r="3861" spans="1:41" x14ac:dyDescent="0.25">
      <c r="A3861">
        <v>8112</v>
      </c>
      <c r="B3861" t="s">
        <v>37</v>
      </c>
      <c r="C3861" t="s">
        <v>32740</v>
      </c>
      <c r="D3861" t="s">
        <v>39</v>
      </c>
      <c r="E3861" t="s">
        <v>40592</v>
      </c>
      <c r="F3861" t="s">
        <v>1284</v>
      </c>
      <c r="G3861" t="s">
        <v>40593</v>
      </c>
      <c r="H3861" t="s">
        <v>37</v>
      </c>
      <c r="I3861" t="s">
        <v>40594</v>
      </c>
      <c r="J3861" t="s">
        <v>40595</v>
      </c>
      <c r="N3861" t="s">
        <v>40596</v>
      </c>
      <c r="O3861" t="s">
        <v>40597</v>
      </c>
      <c r="P3861" t="s">
        <v>23872</v>
      </c>
      <c r="Q3861" t="s">
        <v>40598</v>
      </c>
      <c r="S3861" t="s">
        <v>1820</v>
      </c>
      <c r="T3861" t="s">
        <v>1287</v>
      </c>
      <c r="V3861" t="s">
        <v>1288</v>
      </c>
      <c r="W3861" t="s">
        <v>40599</v>
      </c>
      <c r="Z3861" t="s">
        <v>1822</v>
      </c>
      <c r="AA3861" t="s">
        <v>1287</v>
      </c>
      <c r="AC3861" t="s">
        <v>1288</v>
      </c>
      <c r="AD3861">
        <v>4.8254900000000003</v>
      </c>
      <c r="AE3861">
        <v>-74.034099999999995</v>
      </c>
      <c r="AF3861">
        <v>21752</v>
      </c>
      <c r="AG3861" t="s">
        <v>37</v>
      </c>
      <c r="AH3861" t="s">
        <v>40600</v>
      </c>
      <c r="AI3861" t="s">
        <v>44</v>
      </c>
      <c r="AK3861" t="s">
        <v>40601</v>
      </c>
      <c r="AL3861">
        <v>1931</v>
      </c>
      <c r="AM3861" t="s">
        <v>40602</v>
      </c>
      <c r="AO3861">
        <v>500000</v>
      </c>
    </row>
    <row r="3862" spans="1:41" x14ac:dyDescent="0.25">
      <c r="A3862">
        <v>8113</v>
      </c>
      <c r="B3862" t="s">
        <v>37</v>
      </c>
      <c r="C3862" t="s">
        <v>32740</v>
      </c>
      <c r="D3862" t="s">
        <v>39</v>
      </c>
      <c r="E3862" t="s">
        <v>40603</v>
      </c>
      <c r="F3862" t="s">
        <v>40604</v>
      </c>
      <c r="G3862" t="s">
        <v>40605</v>
      </c>
      <c r="H3862" t="s">
        <v>37</v>
      </c>
      <c r="I3862" t="s">
        <v>40606</v>
      </c>
      <c r="J3862" t="s">
        <v>44</v>
      </c>
      <c r="N3862" t="s">
        <v>40607</v>
      </c>
      <c r="O3862" t="s">
        <v>40608</v>
      </c>
      <c r="P3862" t="s">
        <v>719</v>
      </c>
      <c r="S3862" t="s">
        <v>19360</v>
      </c>
      <c r="T3862" t="s">
        <v>1026</v>
      </c>
      <c r="V3862" t="s">
        <v>52</v>
      </c>
      <c r="Z3862" t="s">
        <v>5550</v>
      </c>
      <c r="AA3862" t="s">
        <v>1026</v>
      </c>
      <c r="AB3862" t="s">
        <v>40609</v>
      </c>
      <c r="AC3862" t="s">
        <v>52</v>
      </c>
      <c r="AD3862">
        <v>32.4589</v>
      </c>
      <c r="AE3862">
        <v>-84.917400000000001</v>
      </c>
      <c r="AF3862">
        <v>12041</v>
      </c>
      <c r="AG3862" t="s">
        <v>37</v>
      </c>
      <c r="AI3862" t="s">
        <v>44</v>
      </c>
      <c r="AL3862">
        <v>1961</v>
      </c>
      <c r="AM3862" t="s">
        <v>40610</v>
      </c>
      <c r="AO3862">
        <v>10000</v>
      </c>
    </row>
    <row r="3863" spans="1:41" x14ac:dyDescent="0.25">
      <c r="A3863">
        <v>8114</v>
      </c>
      <c r="B3863" t="s">
        <v>37</v>
      </c>
      <c r="C3863" t="s">
        <v>32740</v>
      </c>
      <c r="D3863" t="s">
        <v>39</v>
      </c>
      <c r="E3863" t="s">
        <v>40611</v>
      </c>
      <c r="F3863" t="s">
        <v>40612</v>
      </c>
      <c r="G3863" t="s">
        <v>40613</v>
      </c>
      <c r="H3863" t="s">
        <v>37</v>
      </c>
      <c r="I3863" t="s">
        <v>40614</v>
      </c>
      <c r="J3863" t="s">
        <v>44</v>
      </c>
      <c r="N3863" t="s">
        <v>40615</v>
      </c>
      <c r="O3863" t="s">
        <v>40616</v>
      </c>
      <c r="S3863" t="s">
        <v>5409</v>
      </c>
      <c r="T3863" t="s">
        <v>492</v>
      </c>
      <c r="V3863" t="s">
        <v>52</v>
      </c>
      <c r="Z3863" t="s">
        <v>14929</v>
      </c>
      <c r="AA3863" t="s">
        <v>492</v>
      </c>
      <c r="AB3863">
        <v>80201</v>
      </c>
      <c r="AC3863" t="s">
        <v>52</v>
      </c>
      <c r="AD3863">
        <v>39.734699999999997</v>
      </c>
      <c r="AE3863">
        <v>-104.961</v>
      </c>
      <c r="AG3863" t="s">
        <v>62</v>
      </c>
      <c r="AI3863" t="s">
        <v>44</v>
      </c>
      <c r="AK3863" t="s">
        <v>40617</v>
      </c>
    </row>
    <row r="3864" spans="1:41" x14ac:dyDescent="0.25">
      <c r="A3864">
        <v>8115</v>
      </c>
      <c r="B3864" t="s">
        <v>37</v>
      </c>
      <c r="C3864" t="s">
        <v>32740</v>
      </c>
      <c r="D3864" t="s">
        <v>39</v>
      </c>
      <c r="E3864" t="s">
        <v>40618</v>
      </c>
      <c r="F3864" t="s">
        <v>40619</v>
      </c>
      <c r="G3864" t="s">
        <v>40620</v>
      </c>
      <c r="H3864" t="s">
        <v>37</v>
      </c>
      <c r="I3864" t="s">
        <v>40621</v>
      </c>
      <c r="J3864" t="s">
        <v>44</v>
      </c>
      <c r="N3864" t="s">
        <v>40622</v>
      </c>
      <c r="O3864" t="s">
        <v>40623</v>
      </c>
      <c r="S3864" t="s">
        <v>17128</v>
      </c>
      <c r="T3864" t="s">
        <v>518</v>
      </c>
      <c r="V3864" t="s">
        <v>520</v>
      </c>
      <c r="Z3864" t="s">
        <v>17129</v>
      </c>
      <c r="AA3864" t="s">
        <v>518</v>
      </c>
      <c r="AC3864" t="s">
        <v>520</v>
      </c>
      <c r="AD3864">
        <v>51.45</v>
      </c>
      <c r="AE3864">
        <v>-2.5833300000000001</v>
      </c>
      <c r="AG3864" t="s">
        <v>37</v>
      </c>
      <c r="AI3864" t="s">
        <v>44</v>
      </c>
    </row>
    <row r="3865" spans="1:41" x14ac:dyDescent="0.25">
      <c r="A3865">
        <v>8116</v>
      </c>
      <c r="B3865" t="s">
        <v>37</v>
      </c>
      <c r="C3865" t="s">
        <v>32740</v>
      </c>
      <c r="D3865" t="s">
        <v>39</v>
      </c>
      <c r="E3865" t="s">
        <v>40624</v>
      </c>
      <c r="F3865" t="s">
        <v>40625</v>
      </c>
      <c r="G3865" t="s">
        <v>40626</v>
      </c>
      <c r="H3865" t="s">
        <v>37</v>
      </c>
      <c r="I3865" t="s">
        <v>40627</v>
      </c>
      <c r="J3865" t="s">
        <v>875</v>
      </c>
      <c r="O3865" t="s">
        <v>40628</v>
      </c>
      <c r="P3865" t="s">
        <v>6811</v>
      </c>
      <c r="Q3865" t="s">
        <v>40629</v>
      </c>
      <c r="S3865" t="s">
        <v>40630</v>
      </c>
      <c r="V3865" t="s">
        <v>6660</v>
      </c>
      <c r="W3865" t="s">
        <v>40631</v>
      </c>
      <c r="Z3865" t="s">
        <v>40632</v>
      </c>
      <c r="AC3865" t="s">
        <v>6660</v>
      </c>
      <c r="AD3865">
        <v>-36.826999999999998</v>
      </c>
      <c r="AE3865">
        <v>-73.049800000000005</v>
      </c>
      <c r="AF3865">
        <v>21716</v>
      </c>
      <c r="AG3865" t="s">
        <v>37</v>
      </c>
      <c r="AI3865" t="s">
        <v>44</v>
      </c>
      <c r="AK3865" t="s">
        <v>40633</v>
      </c>
      <c r="AL3865">
        <v>1924</v>
      </c>
      <c r="AM3865" t="s">
        <v>40634</v>
      </c>
      <c r="AO3865">
        <v>210000</v>
      </c>
    </row>
    <row r="3866" spans="1:41" x14ac:dyDescent="0.25">
      <c r="A3866">
        <v>8117</v>
      </c>
      <c r="B3866" t="s">
        <v>37</v>
      </c>
      <c r="C3866" t="s">
        <v>32740</v>
      </c>
      <c r="D3866" t="s">
        <v>39</v>
      </c>
      <c r="E3866" t="s">
        <v>40635</v>
      </c>
      <c r="F3866" t="s">
        <v>40636</v>
      </c>
      <c r="G3866" t="s">
        <v>40637</v>
      </c>
      <c r="H3866" t="s">
        <v>37</v>
      </c>
      <c r="I3866" t="s">
        <v>40638</v>
      </c>
      <c r="J3866" t="s">
        <v>40639</v>
      </c>
      <c r="K3866" t="s">
        <v>40640</v>
      </c>
      <c r="N3866" t="s">
        <v>40641</v>
      </c>
      <c r="O3866" t="s">
        <v>40642</v>
      </c>
      <c r="P3866" t="s">
        <v>3164</v>
      </c>
      <c r="Q3866" t="s">
        <v>40643</v>
      </c>
      <c r="S3866" t="s">
        <v>3476</v>
      </c>
      <c r="T3866" t="s">
        <v>20141</v>
      </c>
      <c r="U3866" t="s">
        <v>3477</v>
      </c>
      <c r="V3866" t="s">
        <v>52</v>
      </c>
      <c r="Z3866" t="s">
        <v>40644</v>
      </c>
      <c r="AA3866" t="s">
        <v>20141</v>
      </c>
      <c r="AB3866" t="s">
        <v>3477</v>
      </c>
      <c r="AC3866" t="s">
        <v>52</v>
      </c>
      <c r="AD3866">
        <v>41.809899999999999</v>
      </c>
      <c r="AE3866">
        <v>-72.258399999999995</v>
      </c>
      <c r="AF3866">
        <v>18763</v>
      </c>
      <c r="AG3866" t="s">
        <v>37</v>
      </c>
      <c r="AH3866" t="s">
        <v>40645</v>
      </c>
      <c r="AI3866" t="s">
        <v>44</v>
      </c>
      <c r="AJ3866" t="s">
        <v>85</v>
      </c>
      <c r="AK3866" t="s">
        <v>40646</v>
      </c>
      <c r="AL3866">
        <v>1875</v>
      </c>
      <c r="AM3866" t="s">
        <v>40647</v>
      </c>
      <c r="AO3866">
        <v>225000</v>
      </c>
    </row>
    <row r="3867" spans="1:41" x14ac:dyDescent="0.25">
      <c r="A3867">
        <v>8118</v>
      </c>
      <c r="B3867" t="s">
        <v>37</v>
      </c>
      <c r="C3867" t="s">
        <v>32740</v>
      </c>
      <c r="D3867" t="s">
        <v>39</v>
      </c>
      <c r="E3867" t="s">
        <v>40648</v>
      </c>
      <c r="F3867" t="s">
        <v>40649</v>
      </c>
      <c r="G3867" t="s">
        <v>40650</v>
      </c>
      <c r="H3867" t="s">
        <v>37</v>
      </c>
      <c r="I3867" t="s">
        <v>40651</v>
      </c>
      <c r="J3867" t="s">
        <v>44</v>
      </c>
      <c r="N3867" t="s">
        <v>40652</v>
      </c>
      <c r="O3867" t="s">
        <v>40653</v>
      </c>
      <c r="P3867" t="s">
        <v>719</v>
      </c>
      <c r="Q3867" t="s">
        <v>40654</v>
      </c>
      <c r="S3867" t="s">
        <v>31364</v>
      </c>
      <c r="T3867" t="s">
        <v>2402</v>
      </c>
      <c r="V3867" t="s">
        <v>52</v>
      </c>
      <c r="Z3867" t="s">
        <v>31366</v>
      </c>
      <c r="AA3867" t="s">
        <v>2402</v>
      </c>
      <c r="AC3867" t="s">
        <v>52</v>
      </c>
      <c r="AD3867">
        <v>34.956200000000003</v>
      </c>
      <c r="AE3867">
        <v>-81.918400000000005</v>
      </c>
      <c r="AF3867">
        <v>20288</v>
      </c>
      <c r="AG3867" t="s">
        <v>37</v>
      </c>
      <c r="AI3867" t="s">
        <v>44</v>
      </c>
      <c r="AK3867" t="s">
        <v>40655</v>
      </c>
      <c r="AL3867">
        <v>1910</v>
      </c>
      <c r="AM3867" t="s">
        <v>40656</v>
      </c>
      <c r="AO3867">
        <v>10000</v>
      </c>
    </row>
    <row r="3868" spans="1:41" x14ac:dyDescent="0.25">
      <c r="A3868">
        <v>8119</v>
      </c>
      <c r="B3868" t="s">
        <v>37</v>
      </c>
      <c r="C3868" t="s">
        <v>32740</v>
      </c>
      <c r="D3868" t="s">
        <v>39</v>
      </c>
      <c r="E3868" t="s">
        <v>40657</v>
      </c>
      <c r="F3868" t="s">
        <v>39654</v>
      </c>
      <c r="G3868" t="s">
        <v>40658</v>
      </c>
      <c r="H3868" t="s">
        <v>37</v>
      </c>
      <c r="I3868" t="s">
        <v>40659</v>
      </c>
      <c r="J3868" t="s">
        <v>4589</v>
      </c>
      <c r="N3868" t="s">
        <v>40660</v>
      </c>
      <c r="O3868" t="s">
        <v>40661</v>
      </c>
      <c r="P3868" t="s">
        <v>40662</v>
      </c>
      <c r="Q3868" t="s">
        <v>40663</v>
      </c>
      <c r="S3868" t="s">
        <v>40664</v>
      </c>
      <c r="T3868" t="s">
        <v>4595</v>
      </c>
      <c r="V3868" t="s">
        <v>1589</v>
      </c>
      <c r="W3868" t="s">
        <v>40665</v>
      </c>
      <c r="Z3868" t="s">
        <v>4597</v>
      </c>
      <c r="AA3868" t="s">
        <v>4595</v>
      </c>
      <c r="AC3868" t="s">
        <v>1589</v>
      </c>
      <c r="AD3868">
        <v>-19.005600000000001</v>
      </c>
      <c r="AE3868">
        <v>-57.633899999999997</v>
      </c>
      <c r="AF3868">
        <v>11125</v>
      </c>
      <c r="AG3868" t="s">
        <v>37</v>
      </c>
      <c r="AI3868" t="s">
        <v>44</v>
      </c>
      <c r="AL3868">
        <v>1982</v>
      </c>
      <c r="AM3868" t="s">
        <v>40666</v>
      </c>
      <c r="AO3868">
        <v>7517</v>
      </c>
    </row>
    <row r="3869" spans="1:41" x14ac:dyDescent="0.25">
      <c r="A3869">
        <v>8120</v>
      </c>
      <c r="B3869" t="s">
        <v>37</v>
      </c>
      <c r="C3869" t="s">
        <v>32740</v>
      </c>
      <c r="D3869" t="s">
        <v>39</v>
      </c>
      <c r="E3869" t="s">
        <v>40667</v>
      </c>
      <c r="F3869" t="s">
        <v>40668</v>
      </c>
      <c r="G3869" t="s">
        <v>40669</v>
      </c>
      <c r="H3869" t="s">
        <v>37</v>
      </c>
      <c r="I3869" t="s">
        <v>40670</v>
      </c>
      <c r="J3869" t="s">
        <v>44</v>
      </c>
      <c r="N3869" t="s">
        <v>40671</v>
      </c>
      <c r="O3869" t="s">
        <v>40672</v>
      </c>
      <c r="S3869" t="s">
        <v>40673</v>
      </c>
      <c r="T3869" t="s">
        <v>518</v>
      </c>
      <c r="V3869" t="s">
        <v>520</v>
      </c>
      <c r="Z3869" t="s">
        <v>40674</v>
      </c>
      <c r="AA3869" t="s">
        <v>518</v>
      </c>
      <c r="AC3869" t="s">
        <v>520</v>
      </c>
      <c r="AD3869">
        <v>54.966700000000003</v>
      </c>
      <c r="AE3869">
        <v>-2.01667</v>
      </c>
      <c r="AG3869" t="s">
        <v>62</v>
      </c>
      <c r="AI3869" t="s">
        <v>44</v>
      </c>
      <c r="AK3869" t="s">
        <v>40675</v>
      </c>
    </row>
    <row r="3870" spans="1:41" x14ac:dyDescent="0.25">
      <c r="A3870">
        <v>8121</v>
      </c>
      <c r="B3870" t="s">
        <v>37</v>
      </c>
      <c r="C3870" t="s">
        <v>32740</v>
      </c>
      <c r="D3870" t="s">
        <v>39</v>
      </c>
      <c r="E3870" t="s">
        <v>40676</v>
      </c>
      <c r="F3870" t="s">
        <v>34791</v>
      </c>
      <c r="G3870" t="s">
        <v>40677</v>
      </c>
      <c r="H3870" t="s">
        <v>37</v>
      </c>
      <c r="I3870" t="s">
        <v>40678</v>
      </c>
      <c r="J3870" t="s">
        <v>875</v>
      </c>
      <c r="N3870" t="s">
        <v>40679</v>
      </c>
      <c r="O3870" t="s">
        <v>40680</v>
      </c>
      <c r="P3870" t="s">
        <v>40681</v>
      </c>
      <c r="Q3870" t="s">
        <v>40682</v>
      </c>
      <c r="R3870" t="s">
        <v>40683</v>
      </c>
      <c r="S3870" t="s">
        <v>34798</v>
      </c>
      <c r="T3870" t="s">
        <v>11950</v>
      </c>
      <c r="V3870" t="s">
        <v>699</v>
      </c>
      <c r="W3870" t="s">
        <v>40684</v>
      </c>
      <c r="Z3870" t="s">
        <v>34800</v>
      </c>
      <c r="AA3870" t="s">
        <v>11950</v>
      </c>
      <c r="AC3870" t="s">
        <v>699</v>
      </c>
      <c r="AD3870">
        <v>-31.383099999999999</v>
      </c>
      <c r="AE3870">
        <v>-64.201499999999996</v>
      </c>
      <c r="AF3870">
        <v>18411</v>
      </c>
      <c r="AG3870" t="s">
        <v>37</v>
      </c>
      <c r="AH3870" t="s">
        <v>40685</v>
      </c>
      <c r="AI3870" t="s">
        <v>44</v>
      </c>
      <c r="AK3870" t="s">
        <v>40686</v>
      </c>
      <c r="AL3870">
        <v>1870</v>
      </c>
      <c r="AM3870" t="s">
        <v>40687</v>
      </c>
      <c r="AO3870">
        <v>500000</v>
      </c>
    </row>
    <row r="3871" spans="1:41" x14ac:dyDescent="0.25">
      <c r="A3871">
        <v>8122</v>
      </c>
      <c r="B3871" t="s">
        <v>37</v>
      </c>
      <c r="C3871" t="s">
        <v>32740</v>
      </c>
      <c r="D3871" t="s">
        <v>39</v>
      </c>
      <c r="E3871" t="s">
        <v>40688</v>
      </c>
      <c r="F3871" t="s">
        <v>40689</v>
      </c>
      <c r="G3871" t="s">
        <v>40690</v>
      </c>
      <c r="H3871" t="s">
        <v>37</v>
      </c>
      <c r="I3871" t="s">
        <v>40691</v>
      </c>
      <c r="J3871" t="s">
        <v>875</v>
      </c>
      <c r="N3871" t="s">
        <v>40692</v>
      </c>
      <c r="O3871" t="s">
        <v>40693</v>
      </c>
      <c r="P3871" t="s">
        <v>40694</v>
      </c>
      <c r="Q3871" t="s">
        <v>40695</v>
      </c>
      <c r="S3871" t="s">
        <v>40696</v>
      </c>
      <c r="V3871" t="s">
        <v>1872</v>
      </c>
      <c r="W3871" t="s">
        <v>40697</v>
      </c>
      <c r="Z3871" t="s">
        <v>40698</v>
      </c>
      <c r="AA3871" t="s">
        <v>40699</v>
      </c>
      <c r="AC3871" t="s">
        <v>1872</v>
      </c>
      <c r="AD3871">
        <v>11.4092</v>
      </c>
      <c r="AE3871">
        <v>-69.667199999999994</v>
      </c>
      <c r="AF3871">
        <v>8992</v>
      </c>
      <c r="AG3871" t="s">
        <v>37</v>
      </c>
      <c r="AI3871" t="s">
        <v>44</v>
      </c>
      <c r="AK3871" t="s">
        <v>5966</v>
      </c>
      <c r="AL3871">
        <v>1978</v>
      </c>
      <c r="AM3871" t="s">
        <v>40700</v>
      </c>
      <c r="AO3871">
        <v>16000</v>
      </c>
    </row>
    <row r="3872" spans="1:41" x14ac:dyDescent="0.25">
      <c r="A3872">
        <v>8123</v>
      </c>
      <c r="B3872" t="s">
        <v>37</v>
      </c>
      <c r="C3872" t="s">
        <v>32740</v>
      </c>
      <c r="D3872" t="s">
        <v>39</v>
      </c>
      <c r="E3872" t="s">
        <v>40701</v>
      </c>
      <c r="F3872" t="s">
        <v>40702</v>
      </c>
      <c r="G3872" t="s">
        <v>40703</v>
      </c>
      <c r="H3872" t="s">
        <v>37</v>
      </c>
      <c r="I3872" t="s">
        <v>40704</v>
      </c>
      <c r="J3872" t="s">
        <v>44</v>
      </c>
      <c r="N3872" t="s">
        <v>40705</v>
      </c>
      <c r="O3872" t="s">
        <v>40706</v>
      </c>
      <c r="P3872" t="s">
        <v>1177</v>
      </c>
      <c r="Q3872" t="s">
        <v>28120</v>
      </c>
      <c r="S3872" t="s">
        <v>40707</v>
      </c>
      <c r="T3872" t="s">
        <v>754</v>
      </c>
      <c r="V3872" t="s">
        <v>52</v>
      </c>
      <c r="W3872" t="s">
        <v>40708</v>
      </c>
      <c r="Z3872" t="s">
        <v>40709</v>
      </c>
      <c r="AA3872" t="s">
        <v>754</v>
      </c>
      <c r="AB3872" t="s">
        <v>40710</v>
      </c>
      <c r="AC3872" t="s">
        <v>52</v>
      </c>
      <c r="AD3872">
        <v>42.598999999999997</v>
      </c>
      <c r="AE3872">
        <v>-76.188900000000004</v>
      </c>
      <c r="AF3872">
        <v>18424</v>
      </c>
      <c r="AG3872" t="s">
        <v>37</v>
      </c>
      <c r="AI3872" t="s">
        <v>44</v>
      </c>
      <c r="AK3872" t="s">
        <v>11056</v>
      </c>
      <c r="AL3872">
        <v>1908</v>
      </c>
      <c r="AM3872" t="s">
        <v>40711</v>
      </c>
      <c r="AO3872">
        <v>9000</v>
      </c>
    </row>
    <row r="3873" spans="1:41" x14ac:dyDescent="0.25">
      <c r="A3873">
        <v>8124</v>
      </c>
      <c r="B3873" t="s">
        <v>37</v>
      </c>
      <c r="C3873" t="s">
        <v>32740</v>
      </c>
      <c r="D3873" t="s">
        <v>39</v>
      </c>
      <c r="E3873" t="s">
        <v>40712</v>
      </c>
      <c r="F3873" t="s">
        <v>40713</v>
      </c>
      <c r="G3873" t="s">
        <v>40714</v>
      </c>
      <c r="H3873" t="s">
        <v>37</v>
      </c>
      <c r="I3873" t="s">
        <v>40715</v>
      </c>
      <c r="J3873" t="s">
        <v>875</v>
      </c>
      <c r="N3873" t="s">
        <v>40716</v>
      </c>
      <c r="O3873" t="s">
        <v>40717</v>
      </c>
      <c r="P3873" t="s">
        <v>40718</v>
      </c>
      <c r="Q3873" t="s">
        <v>40719</v>
      </c>
      <c r="S3873" t="s">
        <v>40720</v>
      </c>
      <c r="T3873" t="s">
        <v>33795</v>
      </c>
      <c r="V3873" t="s">
        <v>884</v>
      </c>
      <c r="W3873" t="s">
        <v>40721</v>
      </c>
      <c r="Z3873" t="s">
        <v>34800</v>
      </c>
      <c r="AA3873" t="s">
        <v>33795</v>
      </c>
      <c r="AC3873" t="s">
        <v>884</v>
      </c>
      <c r="AD3873">
        <v>18.8902</v>
      </c>
      <c r="AE3873">
        <v>-96.929100000000005</v>
      </c>
      <c r="AF3873">
        <v>11372</v>
      </c>
      <c r="AG3873" t="s">
        <v>37</v>
      </c>
      <c r="AI3873" t="s">
        <v>44</v>
      </c>
      <c r="AL3873">
        <v>1985</v>
      </c>
      <c r="AM3873" t="s">
        <v>40722</v>
      </c>
      <c r="AO3873">
        <v>9500</v>
      </c>
    </row>
    <row r="3874" spans="1:41" x14ac:dyDescent="0.25">
      <c r="A3874">
        <v>8125</v>
      </c>
      <c r="B3874" t="s">
        <v>37</v>
      </c>
      <c r="C3874" t="s">
        <v>32740</v>
      </c>
      <c r="D3874" t="s">
        <v>39</v>
      </c>
      <c r="E3874" t="s">
        <v>40723</v>
      </c>
      <c r="F3874" t="s">
        <v>40724</v>
      </c>
      <c r="G3874" t="s">
        <v>40725</v>
      </c>
      <c r="H3874" t="s">
        <v>37</v>
      </c>
      <c r="I3874" t="s">
        <v>40726</v>
      </c>
      <c r="J3874" t="s">
        <v>44</v>
      </c>
      <c r="N3874" t="s">
        <v>40727</v>
      </c>
      <c r="O3874" t="s">
        <v>40728</v>
      </c>
      <c r="P3874" t="s">
        <v>26212</v>
      </c>
      <c r="Q3874" t="s">
        <v>40729</v>
      </c>
      <c r="S3874" t="s">
        <v>40730</v>
      </c>
      <c r="T3874" t="s">
        <v>518</v>
      </c>
      <c r="V3874" t="s">
        <v>520</v>
      </c>
      <c r="Z3874" t="s">
        <v>40731</v>
      </c>
      <c r="AA3874" t="s">
        <v>518</v>
      </c>
      <c r="AC3874" t="s">
        <v>520</v>
      </c>
      <c r="AD3874">
        <v>52.406500000000001</v>
      </c>
      <c r="AE3874">
        <v>-1.5045500000000001</v>
      </c>
      <c r="AF3874">
        <v>8556</v>
      </c>
      <c r="AG3874" t="s">
        <v>37</v>
      </c>
      <c r="AI3874" t="s">
        <v>44</v>
      </c>
      <c r="AL3874">
        <v>1950</v>
      </c>
      <c r="AM3874" t="s">
        <v>40732</v>
      </c>
      <c r="AO3874">
        <v>3400</v>
      </c>
    </row>
    <row r="3875" spans="1:41" x14ac:dyDescent="0.25">
      <c r="A3875">
        <v>8126</v>
      </c>
      <c r="B3875" t="s">
        <v>37</v>
      </c>
      <c r="C3875" t="s">
        <v>32740</v>
      </c>
      <c r="D3875" t="s">
        <v>39</v>
      </c>
      <c r="E3875" t="s">
        <v>40733</v>
      </c>
      <c r="F3875" t="s">
        <v>40734</v>
      </c>
      <c r="G3875" t="s">
        <v>40735</v>
      </c>
      <c r="H3875" t="s">
        <v>37</v>
      </c>
      <c r="I3875" t="s">
        <v>40736</v>
      </c>
      <c r="J3875" t="s">
        <v>44</v>
      </c>
      <c r="N3875" t="s">
        <v>40737</v>
      </c>
      <c r="O3875" t="s">
        <v>40738</v>
      </c>
      <c r="S3875" t="s">
        <v>40739</v>
      </c>
      <c r="T3875" t="s">
        <v>518</v>
      </c>
      <c r="V3875" t="s">
        <v>520</v>
      </c>
      <c r="Z3875" t="s">
        <v>40731</v>
      </c>
      <c r="AA3875" t="s">
        <v>518</v>
      </c>
      <c r="AC3875" t="s">
        <v>520</v>
      </c>
      <c r="AD3875">
        <v>52.406599999999997</v>
      </c>
      <c r="AE3875">
        <v>-1.51217</v>
      </c>
      <c r="AG3875" t="s">
        <v>62</v>
      </c>
      <c r="AI3875" t="s">
        <v>44</v>
      </c>
      <c r="AK3875" t="s">
        <v>40740</v>
      </c>
    </row>
    <row r="3876" spans="1:41" x14ac:dyDescent="0.25">
      <c r="A3876">
        <v>14743</v>
      </c>
      <c r="B3876" t="s">
        <v>37</v>
      </c>
      <c r="C3876" t="s">
        <v>40741</v>
      </c>
      <c r="D3876" t="s">
        <v>891</v>
      </c>
      <c r="E3876" t="s">
        <v>40742</v>
      </c>
      <c r="F3876" t="s">
        <v>40743</v>
      </c>
      <c r="G3876" t="s">
        <v>40744</v>
      </c>
      <c r="H3876" t="s">
        <v>62</v>
      </c>
      <c r="I3876" t="s">
        <v>40745</v>
      </c>
      <c r="K3876" t="s">
        <v>40746</v>
      </c>
      <c r="O3876" t="s">
        <v>40747</v>
      </c>
      <c r="P3876" t="s">
        <v>40748</v>
      </c>
      <c r="V3876" t="s">
        <v>52</v>
      </c>
      <c r="AG3876" t="s">
        <v>37</v>
      </c>
    </row>
    <row r="3877" spans="1:41" x14ac:dyDescent="0.25">
      <c r="A3877">
        <v>14744</v>
      </c>
      <c r="B3877" t="s">
        <v>37</v>
      </c>
      <c r="C3877" t="s">
        <v>40741</v>
      </c>
      <c r="D3877" t="s">
        <v>891</v>
      </c>
      <c r="E3877" t="s">
        <v>40749</v>
      </c>
      <c r="F3877" t="s">
        <v>40750</v>
      </c>
      <c r="G3877" t="s">
        <v>40751</v>
      </c>
      <c r="H3877" t="s">
        <v>62</v>
      </c>
      <c r="I3877" t="s">
        <v>40752</v>
      </c>
      <c r="K3877" t="s">
        <v>40753</v>
      </c>
      <c r="O3877" t="s">
        <v>40754</v>
      </c>
      <c r="P3877" t="s">
        <v>40755</v>
      </c>
      <c r="V3877" t="s">
        <v>1589</v>
      </c>
      <c r="AG3877" t="s">
        <v>37</v>
      </c>
    </row>
    <row r="3878" spans="1:41" x14ac:dyDescent="0.25">
      <c r="A3878">
        <v>14745</v>
      </c>
      <c r="B3878" t="s">
        <v>37</v>
      </c>
      <c r="C3878" t="s">
        <v>40741</v>
      </c>
      <c r="D3878" t="s">
        <v>891</v>
      </c>
      <c r="E3878" t="s">
        <v>40756</v>
      </c>
      <c r="F3878" t="s">
        <v>40757</v>
      </c>
      <c r="G3878" t="s">
        <v>40758</v>
      </c>
      <c r="H3878" t="s">
        <v>62</v>
      </c>
      <c r="I3878" t="s">
        <v>40759</v>
      </c>
      <c r="O3878" t="s">
        <v>40760</v>
      </c>
      <c r="P3878" t="s">
        <v>40761</v>
      </c>
      <c r="V3878" t="s">
        <v>4426</v>
      </c>
      <c r="AG3878" t="s">
        <v>37</v>
      </c>
    </row>
    <row r="3879" spans="1:41" x14ac:dyDescent="0.25">
      <c r="A3879">
        <v>14746</v>
      </c>
      <c r="B3879" t="s">
        <v>37</v>
      </c>
      <c r="C3879" t="s">
        <v>40741</v>
      </c>
      <c r="D3879" t="s">
        <v>891</v>
      </c>
      <c r="E3879" t="s">
        <v>40762</v>
      </c>
      <c r="F3879" t="s">
        <v>40763</v>
      </c>
      <c r="G3879" t="s">
        <v>40764</v>
      </c>
      <c r="H3879" t="s">
        <v>62</v>
      </c>
      <c r="I3879" t="s">
        <v>40765</v>
      </c>
      <c r="K3879" t="s">
        <v>40766</v>
      </c>
      <c r="O3879" t="s">
        <v>40767</v>
      </c>
      <c r="P3879" t="s">
        <v>40768</v>
      </c>
      <c r="V3879" t="s">
        <v>2942</v>
      </c>
      <c r="AG3879" t="s">
        <v>37</v>
      </c>
    </row>
    <row r="3880" spans="1:41" x14ac:dyDescent="0.25">
      <c r="A3880">
        <v>14747</v>
      </c>
      <c r="B3880" t="s">
        <v>37</v>
      </c>
      <c r="C3880" t="s">
        <v>40741</v>
      </c>
      <c r="D3880" t="s">
        <v>891</v>
      </c>
      <c r="E3880" t="s">
        <v>40769</v>
      </c>
      <c r="F3880" t="s">
        <v>40770</v>
      </c>
      <c r="G3880" t="s">
        <v>40771</v>
      </c>
      <c r="H3880" t="s">
        <v>62</v>
      </c>
      <c r="I3880" t="s">
        <v>40772</v>
      </c>
      <c r="K3880" t="s">
        <v>40773</v>
      </c>
      <c r="O3880" t="s">
        <v>40774</v>
      </c>
      <c r="P3880" t="s">
        <v>40775</v>
      </c>
      <c r="V3880" t="s">
        <v>82</v>
      </c>
      <c r="AG3880" t="s">
        <v>37</v>
      </c>
    </row>
    <row r="3881" spans="1:41" x14ac:dyDescent="0.25">
      <c r="A3881">
        <v>14748</v>
      </c>
      <c r="B3881" t="s">
        <v>37</v>
      </c>
      <c r="C3881" t="s">
        <v>40741</v>
      </c>
      <c r="D3881" t="s">
        <v>891</v>
      </c>
      <c r="E3881" t="s">
        <v>40776</v>
      </c>
      <c r="F3881" t="s">
        <v>40777</v>
      </c>
      <c r="G3881" t="s">
        <v>40778</v>
      </c>
      <c r="H3881" t="s">
        <v>62</v>
      </c>
      <c r="I3881" t="s">
        <v>40779</v>
      </c>
      <c r="K3881" t="s">
        <v>36210</v>
      </c>
      <c r="O3881" t="s">
        <v>40780</v>
      </c>
      <c r="P3881" t="s">
        <v>40781</v>
      </c>
      <c r="V3881" t="s">
        <v>3436</v>
      </c>
      <c r="AG3881" t="s">
        <v>37</v>
      </c>
    </row>
    <row r="3882" spans="1:41" x14ac:dyDescent="0.25">
      <c r="A3882">
        <v>14749</v>
      </c>
      <c r="B3882" t="s">
        <v>37</v>
      </c>
      <c r="C3882" t="s">
        <v>40741</v>
      </c>
      <c r="D3882" t="s">
        <v>891</v>
      </c>
      <c r="E3882" t="s">
        <v>40782</v>
      </c>
      <c r="F3882" t="s">
        <v>40783</v>
      </c>
      <c r="G3882" t="s">
        <v>40784</v>
      </c>
      <c r="H3882" t="s">
        <v>62</v>
      </c>
      <c r="I3882" t="s">
        <v>40785</v>
      </c>
      <c r="K3882" t="s">
        <v>960</v>
      </c>
      <c r="O3882" t="s">
        <v>40786</v>
      </c>
      <c r="P3882" t="s">
        <v>40787</v>
      </c>
      <c r="V3882" t="s">
        <v>52</v>
      </c>
      <c r="AG3882" t="s">
        <v>37</v>
      </c>
    </row>
    <row r="3883" spans="1:41" x14ac:dyDescent="0.25">
      <c r="A3883">
        <v>14750</v>
      </c>
      <c r="B3883" t="s">
        <v>37</v>
      </c>
      <c r="C3883" t="s">
        <v>40741</v>
      </c>
      <c r="D3883" t="s">
        <v>891</v>
      </c>
      <c r="E3883" t="s">
        <v>40788</v>
      </c>
      <c r="F3883" t="s">
        <v>40789</v>
      </c>
      <c r="G3883" t="s">
        <v>40790</v>
      </c>
      <c r="H3883" t="s">
        <v>62</v>
      </c>
      <c r="I3883" t="s">
        <v>40791</v>
      </c>
      <c r="K3883" t="s">
        <v>40792</v>
      </c>
      <c r="O3883" t="s">
        <v>40793</v>
      </c>
      <c r="P3883" t="s">
        <v>40794</v>
      </c>
      <c r="V3883" t="s">
        <v>306</v>
      </c>
      <c r="AG3883" t="s">
        <v>37</v>
      </c>
    </row>
    <row r="3884" spans="1:41" x14ac:dyDescent="0.25">
      <c r="A3884">
        <v>14751</v>
      </c>
      <c r="B3884" t="s">
        <v>37</v>
      </c>
      <c r="C3884" t="s">
        <v>40741</v>
      </c>
      <c r="D3884" t="s">
        <v>891</v>
      </c>
      <c r="E3884" t="s">
        <v>40795</v>
      </c>
      <c r="F3884" t="s">
        <v>40796</v>
      </c>
      <c r="G3884" t="s">
        <v>40797</v>
      </c>
      <c r="H3884" t="s">
        <v>62</v>
      </c>
      <c r="I3884" t="s">
        <v>40798</v>
      </c>
      <c r="K3884" t="s">
        <v>40799</v>
      </c>
      <c r="O3884" t="s">
        <v>40800</v>
      </c>
      <c r="P3884" t="s">
        <v>40801</v>
      </c>
      <c r="V3884" t="s">
        <v>4426</v>
      </c>
      <c r="AG3884" t="s">
        <v>37</v>
      </c>
    </row>
    <row r="3885" spans="1:41" x14ac:dyDescent="0.25">
      <c r="A3885">
        <v>14752</v>
      </c>
      <c r="B3885" t="s">
        <v>37</v>
      </c>
      <c r="C3885" t="s">
        <v>40741</v>
      </c>
      <c r="D3885" t="s">
        <v>891</v>
      </c>
      <c r="E3885" t="s">
        <v>40802</v>
      </c>
      <c r="F3885" t="s">
        <v>40803</v>
      </c>
      <c r="G3885" t="s">
        <v>40804</v>
      </c>
      <c r="H3885" t="s">
        <v>62</v>
      </c>
      <c r="I3885" t="s">
        <v>40805</v>
      </c>
      <c r="O3885" t="s">
        <v>40806</v>
      </c>
      <c r="P3885" t="s">
        <v>40807</v>
      </c>
      <c r="V3885" t="s">
        <v>3069</v>
      </c>
      <c r="AG3885" t="s">
        <v>37</v>
      </c>
    </row>
    <row r="3886" spans="1:41" x14ac:dyDescent="0.25">
      <c r="A3886">
        <v>14753</v>
      </c>
      <c r="B3886" t="s">
        <v>37</v>
      </c>
      <c r="C3886" t="s">
        <v>40741</v>
      </c>
      <c r="D3886" t="s">
        <v>891</v>
      </c>
      <c r="E3886" t="s">
        <v>40808</v>
      </c>
      <c r="F3886" t="s">
        <v>40809</v>
      </c>
      <c r="G3886" t="s">
        <v>40810</v>
      </c>
      <c r="H3886" t="s">
        <v>62</v>
      </c>
      <c r="I3886" t="s">
        <v>40811</v>
      </c>
      <c r="K3886" t="s">
        <v>40812</v>
      </c>
      <c r="O3886" t="s">
        <v>40813</v>
      </c>
      <c r="P3886" t="s">
        <v>40814</v>
      </c>
      <c r="V3886" t="s">
        <v>6508</v>
      </c>
      <c r="AG3886" t="s">
        <v>37</v>
      </c>
    </row>
    <row r="3887" spans="1:41" x14ac:dyDescent="0.25">
      <c r="A3887">
        <v>14754</v>
      </c>
      <c r="B3887" t="s">
        <v>37</v>
      </c>
      <c r="C3887" t="s">
        <v>40741</v>
      </c>
      <c r="D3887" t="s">
        <v>891</v>
      </c>
      <c r="E3887" t="s">
        <v>40815</v>
      </c>
      <c r="F3887" t="s">
        <v>40816</v>
      </c>
      <c r="G3887" t="s">
        <v>40817</v>
      </c>
      <c r="H3887" t="s">
        <v>62</v>
      </c>
      <c r="I3887" t="s">
        <v>40818</v>
      </c>
      <c r="O3887" t="s">
        <v>40819</v>
      </c>
      <c r="P3887" t="s">
        <v>40820</v>
      </c>
      <c r="V3887" t="s">
        <v>5212</v>
      </c>
      <c r="AG3887" t="s">
        <v>37</v>
      </c>
    </row>
    <row r="3888" spans="1:41" x14ac:dyDescent="0.25">
      <c r="A3888">
        <v>14755</v>
      </c>
      <c r="B3888" t="s">
        <v>37</v>
      </c>
      <c r="C3888" t="s">
        <v>40741</v>
      </c>
      <c r="D3888" t="s">
        <v>891</v>
      </c>
      <c r="E3888" t="s">
        <v>40821</v>
      </c>
      <c r="F3888" t="s">
        <v>40822</v>
      </c>
      <c r="G3888" t="s">
        <v>40823</v>
      </c>
      <c r="H3888" t="s">
        <v>62</v>
      </c>
      <c r="I3888" t="s">
        <v>40824</v>
      </c>
      <c r="K3888" t="s">
        <v>40825</v>
      </c>
      <c r="O3888" t="s">
        <v>40826</v>
      </c>
      <c r="P3888" t="s">
        <v>40827</v>
      </c>
      <c r="V3888" t="s">
        <v>3547</v>
      </c>
      <c r="AG3888" t="s">
        <v>37</v>
      </c>
    </row>
    <row r="3889" spans="1:37" x14ac:dyDescent="0.25">
      <c r="A3889">
        <v>14756</v>
      </c>
      <c r="B3889" t="s">
        <v>37</v>
      </c>
      <c r="C3889" t="s">
        <v>40741</v>
      </c>
      <c r="D3889" t="s">
        <v>891</v>
      </c>
      <c r="E3889" t="s">
        <v>40828</v>
      </c>
      <c r="F3889" t="s">
        <v>40829</v>
      </c>
      <c r="G3889" t="s">
        <v>40830</v>
      </c>
      <c r="H3889" t="s">
        <v>62</v>
      </c>
      <c r="I3889" t="s">
        <v>40831</v>
      </c>
      <c r="O3889" t="s">
        <v>40832</v>
      </c>
      <c r="P3889" t="s">
        <v>40833</v>
      </c>
      <c r="V3889" t="s">
        <v>884</v>
      </c>
      <c r="AG3889" t="s">
        <v>37</v>
      </c>
    </row>
    <row r="3890" spans="1:37" x14ac:dyDescent="0.25">
      <c r="A3890">
        <v>14757</v>
      </c>
      <c r="B3890" t="s">
        <v>62</v>
      </c>
      <c r="C3890" t="s">
        <v>40741</v>
      </c>
      <c r="D3890" t="s">
        <v>40834</v>
      </c>
      <c r="E3890" t="s">
        <v>40835</v>
      </c>
      <c r="F3890" t="s">
        <v>40836</v>
      </c>
      <c r="G3890" t="s">
        <v>40837</v>
      </c>
      <c r="H3890" t="s">
        <v>62</v>
      </c>
      <c r="I3890" t="s">
        <v>40838</v>
      </c>
      <c r="O3890" t="s">
        <v>40839</v>
      </c>
      <c r="P3890" t="s">
        <v>3591</v>
      </c>
      <c r="Q3890" t="s">
        <v>40840</v>
      </c>
      <c r="R3890" t="s">
        <v>40841</v>
      </c>
      <c r="S3890" t="s">
        <v>2724</v>
      </c>
      <c r="T3890" t="s">
        <v>3594</v>
      </c>
      <c r="U3890">
        <v>66045</v>
      </c>
      <c r="V3890" t="s">
        <v>52</v>
      </c>
      <c r="W3890" t="s">
        <v>3591</v>
      </c>
      <c r="X3890" t="s">
        <v>40840</v>
      </c>
      <c r="Y3890" t="s">
        <v>40841</v>
      </c>
      <c r="Z3890" t="s">
        <v>2724</v>
      </c>
      <c r="AA3890" t="s">
        <v>3594</v>
      </c>
      <c r="AB3890">
        <v>66045</v>
      </c>
      <c r="AC3890" t="s">
        <v>52</v>
      </c>
      <c r="AF3890">
        <v>18110</v>
      </c>
      <c r="AG3890" t="s">
        <v>62</v>
      </c>
      <c r="AI3890" t="s">
        <v>84</v>
      </c>
      <c r="AJ3890" t="s">
        <v>208</v>
      </c>
      <c r="AK3890" t="s">
        <v>40842</v>
      </c>
    </row>
    <row r="3891" spans="1:37" x14ac:dyDescent="0.25">
      <c r="A3891">
        <v>14758</v>
      </c>
      <c r="B3891" t="s">
        <v>37</v>
      </c>
      <c r="C3891" t="s">
        <v>40741</v>
      </c>
      <c r="D3891" t="s">
        <v>891</v>
      </c>
      <c r="E3891" t="s">
        <v>40843</v>
      </c>
      <c r="F3891" t="s">
        <v>40844</v>
      </c>
      <c r="G3891" t="s">
        <v>40845</v>
      </c>
      <c r="H3891" t="s">
        <v>62</v>
      </c>
      <c r="I3891" t="s">
        <v>40846</v>
      </c>
      <c r="K3891" t="s">
        <v>40847</v>
      </c>
      <c r="O3891" t="s">
        <v>40848</v>
      </c>
      <c r="P3891" t="s">
        <v>40849</v>
      </c>
      <c r="V3891" t="s">
        <v>306</v>
      </c>
      <c r="AG3891" t="s">
        <v>37</v>
      </c>
    </row>
    <row r="3892" spans="1:37" x14ac:dyDescent="0.25">
      <c r="A3892">
        <v>14759</v>
      </c>
      <c r="B3892" t="s">
        <v>37</v>
      </c>
      <c r="C3892" t="s">
        <v>40741</v>
      </c>
      <c r="D3892" t="s">
        <v>891</v>
      </c>
      <c r="E3892" t="s">
        <v>40850</v>
      </c>
      <c r="F3892" t="s">
        <v>40851</v>
      </c>
      <c r="G3892" t="s">
        <v>40852</v>
      </c>
      <c r="H3892" t="s">
        <v>62</v>
      </c>
      <c r="I3892" t="s">
        <v>40853</v>
      </c>
      <c r="K3892" t="s">
        <v>40854</v>
      </c>
      <c r="O3892" t="s">
        <v>40855</v>
      </c>
      <c r="P3892" t="s">
        <v>40856</v>
      </c>
      <c r="V3892" t="s">
        <v>1872</v>
      </c>
      <c r="AG3892" t="s">
        <v>37</v>
      </c>
    </row>
    <row r="3893" spans="1:37" x14ac:dyDescent="0.25">
      <c r="A3893">
        <v>14760</v>
      </c>
      <c r="B3893" t="s">
        <v>37</v>
      </c>
      <c r="C3893" t="s">
        <v>40741</v>
      </c>
      <c r="D3893" t="s">
        <v>891</v>
      </c>
      <c r="E3893" t="s">
        <v>40857</v>
      </c>
      <c r="F3893" t="s">
        <v>40858</v>
      </c>
      <c r="G3893" t="s">
        <v>40859</v>
      </c>
      <c r="H3893" t="s">
        <v>62</v>
      </c>
      <c r="I3893" t="s">
        <v>40860</v>
      </c>
      <c r="K3893" t="s">
        <v>40861</v>
      </c>
      <c r="O3893" t="s">
        <v>40862</v>
      </c>
      <c r="P3893" t="s">
        <v>40863</v>
      </c>
      <c r="V3893" t="s">
        <v>1688</v>
      </c>
      <c r="AG3893" t="s">
        <v>37</v>
      </c>
    </row>
    <row r="3894" spans="1:37" x14ac:dyDescent="0.25">
      <c r="A3894">
        <v>14761</v>
      </c>
      <c r="B3894" t="s">
        <v>37</v>
      </c>
      <c r="C3894" t="s">
        <v>40741</v>
      </c>
      <c r="D3894" t="s">
        <v>891</v>
      </c>
      <c r="E3894" t="s">
        <v>40864</v>
      </c>
      <c r="F3894" t="s">
        <v>40865</v>
      </c>
      <c r="G3894" t="s">
        <v>40866</v>
      </c>
      <c r="H3894" t="s">
        <v>62</v>
      </c>
      <c r="I3894" t="s">
        <v>40867</v>
      </c>
      <c r="O3894" t="s">
        <v>40868</v>
      </c>
      <c r="P3894" t="s">
        <v>40869</v>
      </c>
      <c r="V3894" t="s">
        <v>52</v>
      </c>
      <c r="AG3894" t="s">
        <v>37</v>
      </c>
    </row>
    <row r="3895" spans="1:37" x14ac:dyDescent="0.25">
      <c r="A3895">
        <v>14762</v>
      </c>
      <c r="B3895" t="s">
        <v>37</v>
      </c>
      <c r="C3895" t="s">
        <v>40741</v>
      </c>
      <c r="D3895" t="s">
        <v>22931</v>
      </c>
      <c r="E3895" t="s">
        <v>40870</v>
      </c>
      <c r="F3895" t="s">
        <v>40871</v>
      </c>
      <c r="G3895" t="s">
        <v>40872</v>
      </c>
      <c r="H3895" t="s">
        <v>62</v>
      </c>
      <c r="I3895" t="s">
        <v>40873</v>
      </c>
      <c r="K3895" t="s">
        <v>40874</v>
      </c>
      <c r="O3895" t="s">
        <v>40875</v>
      </c>
      <c r="P3895" t="s">
        <v>40876</v>
      </c>
      <c r="AG3895" t="s">
        <v>37</v>
      </c>
    </row>
    <row r="3896" spans="1:37" x14ac:dyDescent="0.25">
      <c r="A3896">
        <v>14763</v>
      </c>
      <c r="B3896" t="s">
        <v>37</v>
      </c>
      <c r="C3896" t="s">
        <v>40741</v>
      </c>
      <c r="D3896" t="s">
        <v>891</v>
      </c>
      <c r="E3896" t="s">
        <v>40877</v>
      </c>
      <c r="F3896" t="s">
        <v>35939</v>
      </c>
      <c r="G3896" t="s">
        <v>40878</v>
      </c>
      <c r="H3896" t="s">
        <v>62</v>
      </c>
      <c r="I3896" t="s">
        <v>40879</v>
      </c>
      <c r="O3896" t="s">
        <v>40880</v>
      </c>
      <c r="P3896" t="s">
        <v>40881</v>
      </c>
      <c r="V3896" t="s">
        <v>52</v>
      </c>
      <c r="AG3896" t="s">
        <v>37</v>
      </c>
    </row>
    <row r="3897" spans="1:37" x14ac:dyDescent="0.25">
      <c r="A3897">
        <v>14764</v>
      </c>
      <c r="B3897" t="s">
        <v>37</v>
      </c>
      <c r="C3897" t="s">
        <v>40741</v>
      </c>
      <c r="D3897" t="s">
        <v>891</v>
      </c>
      <c r="E3897" t="s">
        <v>40882</v>
      </c>
      <c r="F3897" t="s">
        <v>40883</v>
      </c>
      <c r="G3897" t="s">
        <v>40884</v>
      </c>
      <c r="H3897" t="s">
        <v>62</v>
      </c>
      <c r="I3897" t="s">
        <v>40885</v>
      </c>
      <c r="O3897" t="s">
        <v>40886</v>
      </c>
      <c r="P3897" t="s">
        <v>40887</v>
      </c>
      <c r="V3897" t="s">
        <v>481</v>
      </c>
      <c r="AG3897" t="s">
        <v>37</v>
      </c>
    </row>
    <row r="3898" spans="1:37" x14ac:dyDescent="0.25">
      <c r="A3898">
        <v>14765</v>
      </c>
      <c r="B3898" t="s">
        <v>37</v>
      </c>
      <c r="C3898" t="s">
        <v>40741</v>
      </c>
      <c r="D3898" t="s">
        <v>891</v>
      </c>
      <c r="E3898" t="s">
        <v>40888</v>
      </c>
      <c r="F3898" t="s">
        <v>40889</v>
      </c>
      <c r="G3898" t="s">
        <v>40890</v>
      </c>
      <c r="H3898" t="s">
        <v>62</v>
      </c>
      <c r="I3898" t="s">
        <v>40891</v>
      </c>
      <c r="K3898" t="s">
        <v>40892</v>
      </c>
      <c r="O3898" t="s">
        <v>40893</v>
      </c>
      <c r="P3898" t="s">
        <v>40894</v>
      </c>
      <c r="V3898" t="s">
        <v>52</v>
      </c>
      <c r="AG3898" t="s">
        <v>37</v>
      </c>
    </row>
    <row r="3899" spans="1:37" x14ac:dyDescent="0.25">
      <c r="A3899">
        <v>14766</v>
      </c>
      <c r="B3899" t="s">
        <v>37</v>
      </c>
      <c r="C3899" t="s">
        <v>40741</v>
      </c>
      <c r="D3899" t="s">
        <v>891</v>
      </c>
      <c r="E3899" t="s">
        <v>40895</v>
      </c>
      <c r="F3899" t="s">
        <v>40896</v>
      </c>
      <c r="G3899" t="s">
        <v>40897</v>
      </c>
      <c r="H3899" t="s">
        <v>62</v>
      </c>
      <c r="I3899" t="s">
        <v>40898</v>
      </c>
      <c r="K3899" t="s">
        <v>40899</v>
      </c>
      <c r="O3899" t="s">
        <v>40900</v>
      </c>
      <c r="P3899" t="s">
        <v>40901</v>
      </c>
      <c r="V3899" t="s">
        <v>2882</v>
      </c>
      <c r="AG3899" t="s">
        <v>37</v>
      </c>
    </row>
    <row r="3900" spans="1:37" x14ac:dyDescent="0.25">
      <c r="A3900">
        <v>14767</v>
      </c>
      <c r="B3900" t="s">
        <v>37</v>
      </c>
      <c r="C3900" t="s">
        <v>40741</v>
      </c>
      <c r="D3900" t="s">
        <v>891</v>
      </c>
      <c r="E3900" t="s">
        <v>40902</v>
      </c>
      <c r="F3900" t="s">
        <v>40903</v>
      </c>
      <c r="G3900" t="s">
        <v>40904</v>
      </c>
      <c r="H3900" t="s">
        <v>62</v>
      </c>
      <c r="I3900" t="s">
        <v>40905</v>
      </c>
      <c r="K3900" t="s">
        <v>40906</v>
      </c>
      <c r="O3900" t="s">
        <v>40907</v>
      </c>
      <c r="P3900" t="s">
        <v>40908</v>
      </c>
      <c r="V3900" t="s">
        <v>147</v>
      </c>
      <c r="AG3900" t="s">
        <v>37</v>
      </c>
    </row>
    <row r="3901" spans="1:37" x14ac:dyDescent="0.25">
      <c r="A3901">
        <v>14768</v>
      </c>
      <c r="B3901" t="s">
        <v>37</v>
      </c>
      <c r="C3901" t="s">
        <v>40741</v>
      </c>
      <c r="D3901" t="s">
        <v>891</v>
      </c>
      <c r="E3901" t="s">
        <v>40909</v>
      </c>
      <c r="F3901" t="s">
        <v>40910</v>
      </c>
      <c r="G3901" t="s">
        <v>40911</v>
      </c>
      <c r="H3901" t="s">
        <v>62</v>
      </c>
      <c r="I3901" t="s">
        <v>40912</v>
      </c>
      <c r="K3901" t="s">
        <v>40913</v>
      </c>
      <c r="O3901" t="s">
        <v>40914</v>
      </c>
      <c r="P3901" t="s">
        <v>40915</v>
      </c>
      <c r="V3901" t="s">
        <v>3489</v>
      </c>
      <c r="AG3901" t="s">
        <v>37</v>
      </c>
    </row>
    <row r="3902" spans="1:37" x14ac:dyDescent="0.25">
      <c r="A3902">
        <v>14769</v>
      </c>
      <c r="B3902" t="s">
        <v>37</v>
      </c>
      <c r="C3902" t="s">
        <v>40741</v>
      </c>
      <c r="D3902" t="s">
        <v>891</v>
      </c>
      <c r="E3902" t="s">
        <v>40916</v>
      </c>
      <c r="F3902" t="s">
        <v>40917</v>
      </c>
      <c r="G3902" t="s">
        <v>40918</v>
      </c>
      <c r="H3902" t="s">
        <v>62</v>
      </c>
      <c r="I3902" t="s">
        <v>40919</v>
      </c>
      <c r="O3902" t="s">
        <v>40920</v>
      </c>
      <c r="P3902" t="s">
        <v>40921</v>
      </c>
      <c r="V3902" t="s">
        <v>39874</v>
      </c>
      <c r="AG3902" t="s">
        <v>37</v>
      </c>
    </row>
    <row r="3903" spans="1:37" x14ac:dyDescent="0.25">
      <c r="A3903">
        <v>14770</v>
      </c>
      <c r="B3903" t="s">
        <v>37</v>
      </c>
      <c r="C3903" t="s">
        <v>40741</v>
      </c>
      <c r="D3903" t="s">
        <v>891</v>
      </c>
      <c r="E3903" t="s">
        <v>40922</v>
      </c>
      <c r="F3903" t="s">
        <v>40923</v>
      </c>
      <c r="G3903" t="s">
        <v>40924</v>
      </c>
      <c r="H3903" t="s">
        <v>62</v>
      </c>
      <c r="I3903" t="s">
        <v>40925</v>
      </c>
      <c r="K3903" t="s">
        <v>40926</v>
      </c>
      <c r="O3903" t="s">
        <v>40927</v>
      </c>
      <c r="P3903" t="s">
        <v>40928</v>
      </c>
      <c r="V3903" t="s">
        <v>69</v>
      </c>
      <c r="AG3903" t="s">
        <v>37</v>
      </c>
    </row>
    <row r="3904" spans="1:37" x14ac:dyDescent="0.25">
      <c r="A3904">
        <v>14771</v>
      </c>
      <c r="B3904" t="s">
        <v>37</v>
      </c>
      <c r="C3904" t="s">
        <v>40741</v>
      </c>
      <c r="D3904" t="s">
        <v>891</v>
      </c>
      <c r="E3904" t="s">
        <v>40929</v>
      </c>
      <c r="F3904" t="s">
        <v>40930</v>
      </c>
      <c r="G3904" t="s">
        <v>40931</v>
      </c>
      <c r="H3904" t="s">
        <v>62</v>
      </c>
      <c r="I3904" t="s">
        <v>40932</v>
      </c>
      <c r="K3904" t="s">
        <v>40933</v>
      </c>
      <c r="O3904" t="s">
        <v>40934</v>
      </c>
      <c r="P3904" t="s">
        <v>40935</v>
      </c>
      <c r="V3904" t="s">
        <v>8573</v>
      </c>
      <c r="AG3904" t="s">
        <v>37</v>
      </c>
    </row>
    <row r="3905" spans="1:37" x14ac:dyDescent="0.25">
      <c r="A3905">
        <v>14772</v>
      </c>
      <c r="B3905" t="s">
        <v>37</v>
      </c>
      <c r="C3905" t="s">
        <v>40741</v>
      </c>
      <c r="D3905" t="s">
        <v>891</v>
      </c>
      <c r="E3905" t="s">
        <v>40936</v>
      </c>
      <c r="F3905" t="s">
        <v>40937</v>
      </c>
      <c r="G3905" t="s">
        <v>40938</v>
      </c>
      <c r="H3905" t="s">
        <v>62</v>
      </c>
      <c r="I3905" t="s">
        <v>40939</v>
      </c>
      <c r="K3905" t="s">
        <v>40940</v>
      </c>
      <c r="O3905" t="s">
        <v>40941</v>
      </c>
      <c r="P3905" t="s">
        <v>1024</v>
      </c>
      <c r="Q3905" t="s">
        <v>40942</v>
      </c>
      <c r="R3905" t="s">
        <v>40943</v>
      </c>
      <c r="S3905" t="s">
        <v>1025</v>
      </c>
      <c r="T3905" t="s">
        <v>40944</v>
      </c>
      <c r="U3905" t="s">
        <v>40945</v>
      </c>
      <c r="V3905" t="s">
        <v>52</v>
      </c>
      <c r="AC3905" t="s">
        <v>52</v>
      </c>
      <c r="AG3905" t="s">
        <v>37</v>
      </c>
      <c r="AI3905" t="s">
        <v>84</v>
      </c>
      <c r="AJ3905" t="s">
        <v>261</v>
      </c>
    </row>
    <row r="3906" spans="1:37" x14ac:dyDescent="0.25">
      <c r="A3906">
        <v>14773</v>
      </c>
      <c r="B3906" t="s">
        <v>37</v>
      </c>
      <c r="C3906" t="s">
        <v>40741</v>
      </c>
      <c r="D3906" t="s">
        <v>891</v>
      </c>
      <c r="E3906" t="s">
        <v>40946</v>
      </c>
      <c r="F3906" t="s">
        <v>40947</v>
      </c>
      <c r="G3906" t="s">
        <v>40948</v>
      </c>
      <c r="H3906" t="s">
        <v>62</v>
      </c>
      <c r="I3906" t="s">
        <v>40949</v>
      </c>
      <c r="K3906" t="s">
        <v>40950</v>
      </c>
      <c r="O3906" t="s">
        <v>40951</v>
      </c>
      <c r="P3906" t="s">
        <v>40952</v>
      </c>
      <c r="V3906" t="s">
        <v>306</v>
      </c>
      <c r="AG3906" t="s">
        <v>37</v>
      </c>
    </row>
    <row r="3907" spans="1:37" x14ac:dyDescent="0.25">
      <c r="A3907">
        <v>14774</v>
      </c>
      <c r="B3907" t="s">
        <v>37</v>
      </c>
      <c r="C3907" t="s">
        <v>40741</v>
      </c>
      <c r="D3907" t="s">
        <v>891</v>
      </c>
      <c r="E3907" t="s">
        <v>40953</v>
      </c>
      <c r="F3907" t="s">
        <v>40954</v>
      </c>
      <c r="G3907" t="s">
        <v>40955</v>
      </c>
      <c r="H3907" t="s">
        <v>62</v>
      </c>
      <c r="I3907" t="s">
        <v>40956</v>
      </c>
      <c r="K3907" t="s">
        <v>40957</v>
      </c>
      <c r="O3907" t="s">
        <v>40958</v>
      </c>
      <c r="P3907" t="s">
        <v>40959</v>
      </c>
      <c r="V3907" t="s">
        <v>52</v>
      </c>
      <c r="AG3907" t="s">
        <v>37</v>
      </c>
    </row>
    <row r="3908" spans="1:37" x14ac:dyDescent="0.25">
      <c r="A3908">
        <v>14775</v>
      </c>
      <c r="B3908" t="s">
        <v>37</v>
      </c>
      <c r="C3908" t="s">
        <v>40741</v>
      </c>
      <c r="D3908" t="s">
        <v>891</v>
      </c>
      <c r="E3908" t="s">
        <v>40960</v>
      </c>
      <c r="F3908" t="s">
        <v>40961</v>
      </c>
      <c r="G3908" t="s">
        <v>40962</v>
      </c>
      <c r="H3908" t="s">
        <v>62</v>
      </c>
      <c r="I3908" t="s">
        <v>40963</v>
      </c>
      <c r="K3908" t="s">
        <v>40964</v>
      </c>
      <c r="O3908" t="s">
        <v>40965</v>
      </c>
      <c r="P3908" t="s">
        <v>40966</v>
      </c>
      <c r="V3908" t="s">
        <v>1589</v>
      </c>
      <c r="AG3908" t="s">
        <v>37</v>
      </c>
    </row>
    <row r="3909" spans="1:37" x14ac:dyDescent="0.25">
      <c r="A3909">
        <v>14776</v>
      </c>
      <c r="B3909" t="s">
        <v>37</v>
      </c>
      <c r="C3909" t="s">
        <v>40741</v>
      </c>
      <c r="D3909" t="s">
        <v>40967</v>
      </c>
      <c r="E3909" t="s">
        <v>40968</v>
      </c>
      <c r="F3909" t="s">
        <v>40969</v>
      </c>
      <c r="G3909" t="s">
        <v>40970</v>
      </c>
      <c r="H3909" t="s">
        <v>62</v>
      </c>
      <c r="I3909" t="s">
        <v>40971</v>
      </c>
      <c r="K3909" t="s">
        <v>40972</v>
      </c>
      <c r="O3909" t="s">
        <v>40973</v>
      </c>
      <c r="P3909" t="s">
        <v>40974</v>
      </c>
      <c r="Q3909" t="s">
        <v>40975</v>
      </c>
      <c r="R3909" t="s">
        <v>2096</v>
      </c>
      <c r="S3909" t="s">
        <v>2097</v>
      </c>
      <c r="T3909" t="s">
        <v>535</v>
      </c>
      <c r="U3909" t="s">
        <v>40976</v>
      </c>
      <c r="V3909" t="s">
        <v>52</v>
      </c>
      <c r="AF3909">
        <v>23885</v>
      </c>
      <c r="AG3909" t="s">
        <v>62</v>
      </c>
      <c r="AJ3909" t="s">
        <v>208</v>
      </c>
      <c r="AK3909" t="s">
        <v>40977</v>
      </c>
    </row>
    <row r="3910" spans="1:37" x14ac:dyDescent="0.25">
      <c r="A3910">
        <v>14777</v>
      </c>
      <c r="B3910" t="s">
        <v>37</v>
      </c>
      <c r="C3910" t="s">
        <v>40741</v>
      </c>
      <c r="D3910" t="s">
        <v>891</v>
      </c>
      <c r="E3910" t="s">
        <v>40978</v>
      </c>
      <c r="F3910" t="s">
        <v>40979</v>
      </c>
      <c r="G3910" t="s">
        <v>40980</v>
      </c>
      <c r="H3910" t="s">
        <v>62</v>
      </c>
      <c r="I3910" t="s">
        <v>40981</v>
      </c>
      <c r="O3910" t="s">
        <v>40982</v>
      </c>
      <c r="P3910" t="s">
        <v>40983</v>
      </c>
      <c r="V3910" t="s">
        <v>16751</v>
      </c>
      <c r="AG3910" t="s">
        <v>37</v>
      </c>
    </row>
    <row r="3911" spans="1:37" x14ac:dyDescent="0.25">
      <c r="A3911">
        <v>14778</v>
      </c>
      <c r="B3911" t="s">
        <v>37</v>
      </c>
      <c r="C3911" t="s">
        <v>40741</v>
      </c>
      <c r="D3911" t="s">
        <v>891</v>
      </c>
      <c r="E3911" t="s">
        <v>40984</v>
      </c>
      <c r="F3911" t="s">
        <v>40985</v>
      </c>
      <c r="G3911" t="s">
        <v>40986</v>
      </c>
      <c r="H3911" t="s">
        <v>62</v>
      </c>
      <c r="I3911" t="s">
        <v>40987</v>
      </c>
      <c r="K3911" t="s">
        <v>40988</v>
      </c>
      <c r="O3911" t="s">
        <v>40989</v>
      </c>
      <c r="P3911" t="s">
        <v>40990</v>
      </c>
      <c r="V3911" t="s">
        <v>82</v>
      </c>
      <c r="AG3911" t="s">
        <v>37</v>
      </c>
    </row>
    <row r="3912" spans="1:37" x14ac:dyDescent="0.25">
      <c r="A3912">
        <v>14779</v>
      </c>
      <c r="B3912" t="s">
        <v>37</v>
      </c>
      <c r="C3912" t="s">
        <v>40741</v>
      </c>
      <c r="D3912" t="s">
        <v>891</v>
      </c>
      <c r="E3912" t="s">
        <v>40991</v>
      </c>
      <c r="F3912" t="s">
        <v>40992</v>
      </c>
      <c r="G3912" t="s">
        <v>40993</v>
      </c>
      <c r="H3912" t="s">
        <v>62</v>
      </c>
      <c r="I3912" t="s">
        <v>40994</v>
      </c>
      <c r="O3912" t="s">
        <v>40995</v>
      </c>
      <c r="P3912" t="s">
        <v>40996</v>
      </c>
      <c r="V3912" t="s">
        <v>82</v>
      </c>
      <c r="AG3912" t="s">
        <v>37</v>
      </c>
    </row>
    <row r="3913" spans="1:37" x14ac:dyDescent="0.25">
      <c r="A3913">
        <v>14780</v>
      </c>
      <c r="B3913" t="s">
        <v>37</v>
      </c>
      <c r="C3913" t="s">
        <v>40741</v>
      </c>
      <c r="D3913" t="s">
        <v>891</v>
      </c>
      <c r="E3913" t="s">
        <v>40997</v>
      </c>
      <c r="F3913" t="s">
        <v>40998</v>
      </c>
      <c r="G3913" t="s">
        <v>40999</v>
      </c>
      <c r="H3913" t="s">
        <v>62</v>
      </c>
      <c r="I3913" t="s">
        <v>41000</v>
      </c>
      <c r="K3913" t="s">
        <v>41001</v>
      </c>
      <c r="O3913" t="s">
        <v>41002</v>
      </c>
      <c r="P3913" t="s">
        <v>41003</v>
      </c>
      <c r="V3913" t="s">
        <v>1070</v>
      </c>
      <c r="AG3913" t="s">
        <v>37</v>
      </c>
    </row>
    <row r="3914" spans="1:37" x14ac:dyDescent="0.25">
      <c r="A3914">
        <v>14781</v>
      </c>
      <c r="B3914" t="s">
        <v>37</v>
      </c>
      <c r="C3914" t="s">
        <v>40741</v>
      </c>
      <c r="D3914" t="s">
        <v>891</v>
      </c>
      <c r="E3914" t="s">
        <v>41004</v>
      </c>
      <c r="F3914" t="s">
        <v>41005</v>
      </c>
      <c r="G3914" t="s">
        <v>41006</v>
      </c>
      <c r="H3914" t="s">
        <v>62</v>
      </c>
      <c r="I3914" t="s">
        <v>41007</v>
      </c>
      <c r="K3914" t="s">
        <v>41008</v>
      </c>
      <c r="O3914" t="s">
        <v>41009</v>
      </c>
      <c r="P3914" t="s">
        <v>41010</v>
      </c>
      <c r="V3914" t="s">
        <v>99</v>
      </c>
      <c r="AG3914" t="s">
        <v>37</v>
      </c>
    </row>
    <row r="3915" spans="1:37" x14ac:dyDescent="0.25">
      <c r="A3915">
        <v>14782</v>
      </c>
      <c r="B3915" t="s">
        <v>37</v>
      </c>
      <c r="C3915" t="s">
        <v>40741</v>
      </c>
      <c r="D3915" t="s">
        <v>891</v>
      </c>
      <c r="E3915" t="s">
        <v>41011</v>
      </c>
      <c r="F3915" t="s">
        <v>41012</v>
      </c>
      <c r="G3915" t="s">
        <v>41013</v>
      </c>
      <c r="H3915" t="s">
        <v>62</v>
      </c>
      <c r="I3915" t="s">
        <v>41014</v>
      </c>
      <c r="K3915" t="s">
        <v>41015</v>
      </c>
      <c r="N3915" t="s">
        <v>41016</v>
      </c>
      <c r="O3915" t="s">
        <v>41017</v>
      </c>
      <c r="P3915" t="s">
        <v>41018</v>
      </c>
      <c r="V3915" t="s">
        <v>52</v>
      </c>
      <c r="AG3915" t="s">
        <v>37</v>
      </c>
    </row>
    <row r="3916" spans="1:37" x14ac:dyDescent="0.25">
      <c r="A3916">
        <v>14783</v>
      </c>
      <c r="B3916" t="s">
        <v>37</v>
      </c>
      <c r="C3916" t="s">
        <v>40741</v>
      </c>
      <c r="D3916" t="s">
        <v>891</v>
      </c>
      <c r="E3916" t="s">
        <v>41019</v>
      </c>
      <c r="F3916" t="s">
        <v>41020</v>
      </c>
      <c r="G3916" t="s">
        <v>41021</v>
      </c>
      <c r="H3916" t="s">
        <v>62</v>
      </c>
      <c r="I3916" t="s">
        <v>41022</v>
      </c>
      <c r="K3916" t="s">
        <v>41023</v>
      </c>
      <c r="O3916" t="s">
        <v>41024</v>
      </c>
      <c r="P3916" t="s">
        <v>41025</v>
      </c>
      <c r="V3916" t="s">
        <v>675</v>
      </c>
      <c r="AG3916" t="s">
        <v>37</v>
      </c>
    </row>
    <row r="3917" spans="1:37" x14ac:dyDescent="0.25">
      <c r="A3917">
        <v>14784</v>
      </c>
      <c r="B3917" t="s">
        <v>37</v>
      </c>
      <c r="C3917" t="s">
        <v>40741</v>
      </c>
      <c r="D3917" t="s">
        <v>891</v>
      </c>
      <c r="E3917" t="s">
        <v>41026</v>
      </c>
      <c r="F3917" t="s">
        <v>41027</v>
      </c>
      <c r="G3917" t="s">
        <v>41028</v>
      </c>
      <c r="H3917" t="s">
        <v>62</v>
      </c>
      <c r="I3917" t="s">
        <v>41029</v>
      </c>
      <c r="K3917" t="s">
        <v>41030</v>
      </c>
      <c r="O3917" t="s">
        <v>41031</v>
      </c>
      <c r="P3917" t="s">
        <v>41032</v>
      </c>
      <c r="V3917" t="s">
        <v>52</v>
      </c>
      <c r="AG3917" t="s">
        <v>37</v>
      </c>
    </row>
    <row r="3918" spans="1:37" x14ac:dyDescent="0.25">
      <c r="A3918">
        <v>14785</v>
      </c>
      <c r="B3918" t="s">
        <v>37</v>
      </c>
      <c r="C3918" t="s">
        <v>40741</v>
      </c>
      <c r="D3918" t="s">
        <v>891</v>
      </c>
      <c r="E3918" t="s">
        <v>41033</v>
      </c>
      <c r="F3918" t="s">
        <v>41034</v>
      </c>
      <c r="G3918" t="s">
        <v>41035</v>
      </c>
      <c r="H3918" t="s">
        <v>62</v>
      </c>
      <c r="I3918" t="s">
        <v>41036</v>
      </c>
      <c r="K3918" t="s">
        <v>41037</v>
      </c>
      <c r="O3918" t="s">
        <v>41038</v>
      </c>
      <c r="P3918" t="s">
        <v>41039</v>
      </c>
      <c r="V3918" t="s">
        <v>52</v>
      </c>
      <c r="AG3918" t="s">
        <v>37</v>
      </c>
    </row>
    <row r="3919" spans="1:37" x14ac:dyDescent="0.25">
      <c r="A3919">
        <v>14786</v>
      </c>
      <c r="B3919" t="s">
        <v>37</v>
      </c>
      <c r="C3919" t="s">
        <v>40741</v>
      </c>
      <c r="D3919" t="s">
        <v>891</v>
      </c>
      <c r="E3919" t="s">
        <v>41040</v>
      </c>
      <c r="F3919" t="s">
        <v>41041</v>
      </c>
      <c r="G3919" t="s">
        <v>41042</v>
      </c>
      <c r="H3919" t="s">
        <v>62</v>
      </c>
      <c r="I3919" t="s">
        <v>41043</v>
      </c>
      <c r="O3919" t="s">
        <v>41044</v>
      </c>
      <c r="P3919" t="s">
        <v>41045</v>
      </c>
      <c r="V3919" t="s">
        <v>884</v>
      </c>
      <c r="AG3919" t="s">
        <v>37</v>
      </c>
    </row>
    <row r="3920" spans="1:37" x14ac:dyDescent="0.25">
      <c r="A3920">
        <v>14787</v>
      </c>
      <c r="B3920" t="s">
        <v>37</v>
      </c>
      <c r="C3920" t="s">
        <v>40741</v>
      </c>
      <c r="D3920" t="s">
        <v>891</v>
      </c>
      <c r="E3920" t="s">
        <v>41046</v>
      </c>
      <c r="F3920" t="s">
        <v>41047</v>
      </c>
      <c r="G3920" t="s">
        <v>41048</v>
      </c>
      <c r="H3920" t="s">
        <v>62</v>
      </c>
      <c r="I3920" t="s">
        <v>41049</v>
      </c>
      <c r="K3920" t="s">
        <v>41050</v>
      </c>
      <c r="O3920" t="s">
        <v>41051</v>
      </c>
      <c r="P3920" t="s">
        <v>41052</v>
      </c>
      <c r="V3920" t="s">
        <v>3436</v>
      </c>
      <c r="AG3920" t="s">
        <v>37</v>
      </c>
    </row>
    <row r="3921" spans="1:36" x14ac:dyDescent="0.25">
      <c r="A3921">
        <v>14788</v>
      </c>
      <c r="B3921" t="s">
        <v>37</v>
      </c>
      <c r="C3921" t="s">
        <v>40741</v>
      </c>
      <c r="D3921" t="s">
        <v>891</v>
      </c>
      <c r="E3921" t="s">
        <v>41053</v>
      </c>
      <c r="F3921" t="s">
        <v>41054</v>
      </c>
      <c r="G3921" t="s">
        <v>41055</v>
      </c>
      <c r="H3921" t="s">
        <v>62</v>
      </c>
      <c r="I3921" t="s">
        <v>41056</v>
      </c>
      <c r="O3921" t="s">
        <v>41057</v>
      </c>
      <c r="P3921" t="s">
        <v>41058</v>
      </c>
      <c r="V3921" t="s">
        <v>675</v>
      </c>
      <c r="AG3921" t="s">
        <v>37</v>
      </c>
    </row>
    <row r="3922" spans="1:36" x14ac:dyDescent="0.25">
      <c r="A3922">
        <v>14789</v>
      </c>
      <c r="B3922" t="s">
        <v>37</v>
      </c>
      <c r="C3922" t="s">
        <v>40741</v>
      </c>
      <c r="D3922" t="s">
        <v>891</v>
      </c>
      <c r="E3922" t="s">
        <v>41059</v>
      </c>
      <c r="F3922" t="s">
        <v>41060</v>
      </c>
      <c r="G3922" t="s">
        <v>41061</v>
      </c>
      <c r="H3922" t="s">
        <v>62</v>
      </c>
      <c r="I3922" t="s">
        <v>41062</v>
      </c>
      <c r="K3922" t="s">
        <v>41063</v>
      </c>
      <c r="O3922" t="s">
        <v>41064</v>
      </c>
      <c r="P3922" t="s">
        <v>41065</v>
      </c>
      <c r="V3922" t="s">
        <v>26426</v>
      </c>
      <c r="AG3922" t="s">
        <v>37</v>
      </c>
    </row>
    <row r="3923" spans="1:36" x14ac:dyDescent="0.25">
      <c r="A3923">
        <v>14790</v>
      </c>
      <c r="B3923" t="s">
        <v>37</v>
      </c>
      <c r="C3923" t="s">
        <v>40741</v>
      </c>
      <c r="D3923" t="s">
        <v>891</v>
      </c>
      <c r="E3923" t="s">
        <v>41066</v>
      </c>
      <c r="F3923" t="s">
        <v>41067</v>
      </c>
      <c r="G3923" t="s">
        <v>41068</v>
      </c>
      <c r="H3923" t="s">
        <v>62</v>
      </c>
      <c r="I3923" t="s">
        <v>41069</v>
      </c>
      <c r="O3923" t="s">
        <v>41070</v>
      </c>
      <c r="P3923" t="s">
        <v>41071</v>
      </c>
      <c r="V3923" t="s">
        <v>1589</v>
      </c>
      <c r="AG3923" t="s">
        <v>37</v>
      </c>
    </row>
    <row r="3924" spans="1:36" x14ac:dyDescent="0.25">
      <c r="A3924">
        <v>14791</v>
      </c>
      <c r="B3924" t="s">
        <v>37</v>
      </c>
      <c r="C3924" t="s">
        <v>40741</v>
      </c>
      <c r="D3924" t="s">
        <v>891</v>
      </c>
      <c r="E3924" t="s">
        <v>41072</v>
      </c>
      <c r="F3924" t="s">
        <v>41073</v>
      </c>
      <c r="G3924" t="s">
        <v>41074</v>
      </c>
      <c r="H3924" t="s">
        <v>62</v>
      </c>
      <c r="I3924" t="s">
        <v>41075</v>
      </c>
      <c r="K3924" t="s">
        <v>41076</v>
      </c>
      <c r="O3924" t="s">
        <v>41077</v>
      </c>
      <c r="P3924" t="s">
        <v>41078</v>
      </c>
      <c r="V3924" t="s">
        <v>1041</v>
      </c>
      <c r="AG3924" t="s">
        <v>37</v>
      </c>
    </row>
    <row r="3925" spans="1:36" x14ac:dyDescent="0.25">
      <c r="A3925">
        <v>14792</v>
      </c>
      <c r="B3925" t="s">
        <v>37</v>
      </c>
      <c r="C3925" t="s">
        <v>40741</v>
      </c>
      <c r="D3925" t="s">
        <v>891</v>
      </c>
      <c r="E3925" t="s">
        <v>41079</v>
      </c>
      <c r="F3925" t="s">
        <v>41080</v>
      </c>
      <c r="G3925" t="s">
        <v>41081</v>
      </c>
      <c r="H3925" t="s">
        <v>62</v>
      </c>
      <c r="I3925" t="s">
        <v>41082</v>
      </c>
      <c r="O3925" t="s">
        <v>41083</v>
      </c>
      <c r="P3925" t="s">
        <v>41084</v>
      </c>
      <c r="V3925" t="s">
        <v>1589</v>
      </c>
      <c r="AG3925" t="s">
        <v>37</v>
      </c>
    </row>
    <row r="3926" spans="1:36" x14ac:dyDescent="0.25">
      <c r="A3926">
        <v>14793</v>
      </c>
      <c r="B3926" t="s">
        <v>37</v>
      </c>
      <c r="C3926" t="s">
        <v>40741</v>
      </c>
      <c r="D3926" t="s">
        <v>891</v>
      </c>
      <c r="E3926" t="s">
        <v>41085</v>
      </c>
      <c r="F3926" t="s">
        <v>41086</v>
      </c>
      <c r="G3926" t="s">
        <v>41087</v>
      </c>
      <c r="H3926" t="s">
        <v>62</v>
      </c>
      <c r="I3926" t="s">
        <v>41088</v>
      </c>
      <c r="K3926" t="s">
        <v>41089</v>
      </c>
      <c r="O3926" t="s">
        <v>41090</v>
      </c>
      <c r="P3926" t="s">
        <v>41091</v>
      </c>
      <c r="V3926" t="s">
        <v>1589</v>
      </c>
      <c r="AG3926" t="s">
        <v>37</v>
      </c>
    </row>
    <row r="3927" spans="1:36" x14ac:dyDescent="0.25">
      <c r="A3927">
        <v>14794</v>
      </c>
      <c r="B3927" t="s">
        <v>37</v>
      </c>
      <c r="C3927" t="s">
        <v>40741</v>
      </c>
      <c r="D3927" t="s">
        <v>891</v>
      </c>
      <c r="E3927" t="s">
        <v>41092</v>
      </c>
      <c r="F3927" t="s">
        <v>41093</v>
      </c>
      <c r="G3927" t="s">
        <v>41094</v>
      </c>
      <c r="H3927" t="s">
        <v>62</v>
      </c>
      <c r="I3927" t="s">
        <v>41095</v>
      </c>
      <c r="O3927" t="s">
        <v>41096</v>
      </c>
      <c r="P3927" t="s">
        <v>41097</v>
      </c>
      <c r="V3927" t="s">
        <v>7645</v>
      </c>
      <c r="AG3927" t="s">
        <v>37</v>
      </c>
    </row>
    <row r="3928" spans="1:36" x14ac:dyDescent="0.25">
      <c r="A3928">
        <v>14795</v>
      </c>
      <c r="B3928" t="s">
        <v>37</v>
      </c>
      <c r="C3928" t="s">
        <v>40741</v>
      </c>
      <c r="D3928" t="s">
        <v>891</v>
      </c>
      <c r="E3928" t="s">
        <v>41098</v>
      </c>
      <c r="F3928" t="s">
        <v>41099</v>
      </c>
      <c r="G3928" t="s">
        <v>41100</v>
      </c>
      <c r="H3928" t="s">
        <v>62</v>
      </c>
      <c r="I3928" t="s">
        <v>41101</v>
      </c>
      <c r="K3928" t="s">
        <v>41102</v>
      </c>
      <c r="O3928" t="s">
        <v>41103</v>
      </c>
      <c r="P3928" t="s">
        <v>41104</v>
      </c>
      <c r="V3928" t="s">
        <v>52</v>
      </c>
      <c r="AG3928" t="s">
        <v>37</v>
      </c>
    </row>
    <row r="3929" spans="1:36" x14ac:dyDescent="0.25">
      <c r="A3929">
        <v>14796</v>
      </c>
      <c r="B3929" t="s">
        <v>37</v>
      </c>
      <c r="C3929" t="s">
        <v>40741</v>
      </c>
      <c r="D3929" t="s">
        <v>891</v>
      </c>
      <c r="E3929" t="s">
        <v>41105</v>
      </c>
      <c r="F3929" t="s">
        <v>41106</v>
      </c>
      <c r="G3929" t="s">
        <v>41107</v>
      </c>
      <c r="H3929" t="s">
        <v>62</v>
      </c>
      <c r="I3929" t="s">
        <v>41108</v>
      </c>
      <c r="K3929" t="s">
        <v>41109</v>
      </c>
      <c r="O3929" t="s">
        <v>41110</v>
      </c>
      <c r="P3929" t="s">
        <v>41111</v>
      </c>
      <c r="V3929" t="s">
        <v>147</v>
      </c>
      <c r="AG3929" t="s">
        <v>37</v>
      </c>
    </row>
    <row r="3930" spans="1:36" x14ac:dyDescent="0.25">
      <c r="A3930">
        <v>14797</v>
      </c>
      <c r="B3930" t="s">
        <v>37</v>
      </c>
      <c r="C3930" t="s">
        <v>40741</v>
      </c>
      <c r="D3930" t="s">
        <v>41112</v>
      </c>
      <c r="E3930" t="s">
        <v>41113</v>
      </c>
      <c r="F3930" t="s">
        <v>41114</v>
      </c>
      <c r="G3930" t="s">
        <v>41115</v>
      </c>
      <c r="H3930" t="s">
        <v>62</v>
      </c>
      <c r="I3930" t="s">
        <v>41116</v>
      </c>
      <c r="O3930" t="s">
        <v>41117</v>
      </c>
      <c r="P3930" t="s">
        <v>41118</v>
      </c>
      <c r="S3930" t="s">
        <v>7376</v>
      </c>
      <c r="V3930" t="s">
        <v>1589</v>
      </c>
      <c r="AF3930">
        <v>23892</v>
      </c>
      <c r="AG3930" t="s">
        <v>62</v>
      </c>
      <c r="AJ3930" t="s">
        <v>208</v>
      </c>
    </row>
    <row r="3931" spans="1:36" x14ac:dyDescent="0.25">
      <c r="A3931">
        <v>14798</v>
      </c>
      <c r="B3931" t="s">
        <v>37</v>
      </c>
      <c r="C3931" t="s">
        <v>40741</v>
      </c>
      <c r="D3931" t="s">
        <v>891</v>
      </c>
      <c r="E3931" t="s">
        <v>41119</v>
      </c>
      <c r="F3931" t="s">
        <v>41120</v>
      </c>
      <c r="G3931" t="s">
        <v>41121</v>
      </c>
      <c r="H3931" t="s">
        <v>62</v>
      </c>
      <c r="I3931" t="s">
        <v>41122</v>
      </c>
      <c r="K3931" t="s">
        <v>41123</v>
      </c>
      <c r="O3931" t="s">
        <v>41124</v>
      </c>
      <c r="P3931" t="s">
        <v>41125</v>
      </c>
      <c r="V3931" t="s">
        <v>69</v>
      </c>
      <c r="AG3931" t="s">
        <v>37</v>
      </c>
    </row>
    <row r="3932" spans="1:36" x14ac:dyDescent="0.25">
      <c r="A3932">
        <v>14799</v>
      </c>
      <c r="B3932" t="s">
        <v>37</v>
      </c>
      <c r="C3932" t="s">
        <v>40741</v>
      </c>
      <c r="D3932" t="s">
        <v>891</v>
      </c>
      <c r="E3932" t="s">
        <v>41126</v>
      </c>
      <c r="F3932" t="s">
        <v>41127</v>
      </c>
      <c r="G3932" t="s">
        <v>41128</v>
      </c>
      <c r="H3932" t="s">
        <v>62</v>
      </c>
      <c r="I3932" t="s">
        <v>41129</v>
      </c>
      <c r="O3932" t="s">
        <v>41130</v>
      </c>
      <c r="P3932" t="s">
        <v>41131</v>
      </c>
      <c r="V3932" t="s">
        <v>5212</v>
      </c>
      <c r="AG3932" t="s">
        <v>37</v>
      </c>
    </row>
    <row r="3933" spans="1:36" x14ac:dyDescent="0.25">
      <c r="A3933">
        <v>14800</v>
      </c>
      <c r="B3933" t="s">
        <v>37</v>
      </c>
      <c r="C3933" t="s">
        <v>40741</v>
      </c>
      <c r="D3933" t="s">
        <v>22931</v>
      </c>
      <c r="E3933" t="s">
        <v>41132</v>
      </c>
      <c r="F3933" t="s">
        <v>41133</v>
      </c>
      <c r="G3933" t="s">
        <v>41134</v>
      </c>
      <c r="H3933" t="s">
        <v>62</v>
      </c>
      <c r="I3933" t="s">
        <v>41135</v>
      </c>
      <c r="K3933" t="s">
        <v>41136</v>
      </c>
      <c r="O3933" t="s">
        <v>41137</v>
      </c>
      <c r="P3933" t="s">
        <v>41138</v>
      </c>
      <c r="AG3933" t="s">
        <v>37</v>
      </c>
    </row>
    <row r="3934" spans="1:36" x14ac:dyDescent="0.25">
      <c r="A3934">
        <v>14801</v>
      </c>
      <c r="B3934" t="s">
        <v>37</v>
      </c>
      <c r="C3934" t="s">
        <v>40741</v>
      </c>
      <c r="D3934" t="s">
        <v>891</v>
      </c>
      <c r="E3934" t="s">
        <v>41139</v>
      </c>
      <c r="F3934" t="s">
        <v>41140</v>
      </c>
      <c r="G3934" t="s">
        <v>41141</v>
      </c>
      <c r="H3934" t="s">
        <v>62</v>
      </c>
      <c r="I3934" t="s">
        <v>41142</v>
      </c>
      <c r="K3934" t="s">
        <v>41143</v>
      </c>
      <c r="O3934" t="s">
        <v>41144</v>
      </c>
      <c r="P3934" t="s">
        <v>41145</v>
      </c>
      <c r="V3934" t="s">
        <v>1070</v>
      </c>
      <c r="AG3934" t="s">
        <v>37</v>
      </c>
    </row>
    <row r="3935" spans="1:36" x14ac:dyDescent="0.25">
      <c r="A3935">
        <v>14802</v>
      </c>
      <c r="B3935" t="s">
        <v>37</v>
      </c>
      <c r="C3935" t="s">
        <v>40741</v>
      </c>
      <c r="D3935" t="s">
        <v>891</v>
      </c>
      <c r="E3935" t="s">
        <v>41146</v>
      </c>
      <c r="F3935" t="s">
        <v>41147</v>
      </c>
      <c r="G3935" t="s">
        <v>41148</v>
      </c>
      <c r="H3935" t="s">
        <v>62</v>
      </c>
      <c r="I3935" t="s">
        <v>41149</v>
      </c>
      <c r="K3935" t="s">
        <v>41150</v>
      </c>
      <c r="O3935" t="s">
        <v>41151</v>
      </c>
      <c r="P3935" t="s">
        <v>41152</v>
      </c>
      <c r="V3935" t="s">
        <v>52</v>
      </c>
      <c r="AG3935" t="s">
        <v>37</v>
      </c>
    </row>
    <row r="3936" spans="1:36" x14ac:dyDescent="0.25">
      <c r="A3936">
        <v>14803</v>
      </c>
      <c r="B3936" t="s">
        <v>37</v>
      </c>
      <c r="C3936" t="s">
        <v>40741</v>
      </c>
      <c r="D3936" t="s">
        <v>891</v>
      </c>
      <c r="E3936" t="s">
        <v>41153</v>
      </c>
      <c r="F3936" t="s">
        <v>41154</v>
      </c>
      <c r="G3936" t="s">
        <v>41155</v>
      </c>
      <c r="H3936" t="s">
        <v>62</v>
      </c>
      <c r="I3936" t="s">
        <v>41156</v>
      </c>
      <c r="K3936" t="s">
        <v>41157</v>
      </c>
      <c r="O3936" t="s">
        <v>41158</v>
      </c>
      <c r="P3936" t="s">
        <v>41159</v>
      </c>
      <c r="V3936" t="s">
        <v>520</v>
      </c>
      <c r="AG3936" t="s">
        <v>37</v>
      </c>
    </row>
    <row r="3937" spans="1:39" x14ac:dyDescent="0.25">
      <c r="A3937">
        <v>14804</v>
      </c>
      <c r="B3937" t="s">
        <v>37</v>
      </c>
      <c r="C3937" t="s">
        <v>40741</v>
      </c>
      <c r="D3937" t="s">
        <v>891</v>
      </c>
      <c r="E3937" t="s">
        <v>41160</v>
      </c>
      <c r="F3937" t="s">
        <v>41161</v>
      </c>
      <c r="G3937" t="s">
        <v>41162</v>
      </c>
      <c r="H3937" t="s">
        <v>62</v>
      </c>
      <c r="I3937" t="s">
        <v>41163</v>
      </c>
      <c r="K3937" t="s">
        <v>41164</v>
      </c>
      <c r="O3937" t="s">
        <v>41165</v>
      </c>
      <c r="P3937" t="s">
        <v>41166</v>
      </c>
      <c r="V3937" t="s">
        <v>26702</v>
      </c>
      <c r="AG3937" t="s">
        <v>37</v>
      </c>
    </row>
    <row r="3938" spans="1:39" x14ac:dyDescent="0.25">
      <c r="A3938">
        <v>14805</v>
      </c>
      <c r="B3938" t="s">
        <v>37</v>
      </c>
      <c r="C3938" t="s">
        <v>40741</v>
      </c>
      <c r="D3938" t="s">
        <v>891</v>
      </c>
      <c r="E3938" t="s">
        <v>41167</v>
      </c>
      <c r="F3938" t="s">
        <v>41168</v>
      </c>
      <c r="G3938" t="s">
        <v>41169</v>
      </c>
      <c r="H3938" t="s">
        <v>62</v>
      </c>
      <c r="I3938" t="s">
        <v>41170</v>
      </c>
      <c r="K3938" t="s">
        <v>41171</v>
      </c>
      <c r="O3938" t="s">
        <v>41172</v>
      </c>
      <c r="P3938" t="s">
        <v>41173</v>
      </c>
      <c r="V3938" t="s">
        <v>99</v>
      </c>
      <c r="AG3938" t="s">
        <v>37</v>
      </c>
    </row>
    <row r="3939" spans="1:39" x14ac:dyDescent="0.25">
      <c r="A3939">
        <v>14806</v>
      </c>
      <c r="B3939" t="s">
        <v>37</v>
      </c>
      <c r="C3939" t="s">
        <v>40741</v>
      </c>
      <c r="D3939" t="s">
        <v>891</v>
      </c>
      <c r="E3939" t="s">
        <v>41174</v>
      </c>
      <c r="F3939" t="s">
        <v>41175</v>
      </c>
      <c r="G3939" t="s">
        <v>41176</v>
      </c>
      <c r="H3939" t="s">
        <v>62</v>
      </c>
      <c r="I3939" t="s">
        <v>41177</v>
      </c>
      <c r="K3939" t="s">
        <v>41178</v>
      </c>
      <c r="O3939" t="s">
        <v>41179</v>
      </c>
      <c r="P3939" t="s">
        <v>41180</v>
      </c>
      <c r="V3939" t="s">
        <v>9260</v>
      </c>
      <c r="AG3939" t="s">
        <v>37</v>
      </c>
    </row>
    <row r="3940" spans="1:39" x14ac:dyDescent="0.25">
      <c r="A3940">
        <v>14807</v>
      </c>
      <c r="B3940" t="s">
        <v>37</v>
      </c>
      <c r="C3940" t="s">
        <v>40741</v>
      </c>
      <c r="D3940" t="s">
        <v>891</v>
      </c>
      <c r="E3940" t="s">
        <v>41181</v>
      </c>
      <c r="F3940" t="s">
        <v>41182</v>
      </c>
      <c r="G3940" t="s">
        <v>41183</v>
      </c>
      <c r="H3940" t="s">
        <v>62</v>
      </c>
      <c r="I3940" t="s">
        <v>41184</v>
      </c>
      <c r="O3940" t="s">
        <v>41185</v>
      </c>
      <c r="P3940" t="s">
        <v>41186</v>
      </c>
      <c r="V3940" t="s">
        <v>8573</v>
      </c>
      <c r="AG3940" t="s">
        <v>37</v>
      </c>
    </row>
    <row r="3941" spans="1:39" x14ac:dyDescent="0.25">
      <c r="A3941">
        <v>14808</v>
      </c>
      <c r="B3941" t="s">
        <v>37</v>
      </c>
      <c r="C3941" t="s">
        <v>40741</v>
      </c>
      <c r="D3941" t="s">
        <v>891</v>
      </c>
      <c r="E3941" t="s">
        <v>41187</v>
      </c>
      <c r="F3941" t="s">
        <v>41188</v>
      </c>
      <c r="G3941" t="s">
        <v>41189</v>
      </c>
      <c r="H3941" t="s">
        <v>62</v>
      </c>
      <c r="I3941" t="s">
        <v>41190</v>
      </c>
      <c r="K3941" t="s">
        <v>41191</v>
      </c>
      <c r="O3941" t="s">
        <v>41192</v>
      </c>
      <c r="P3941" t="s">
        <v>41193</v>
      </c>
      <c r="V3941" t="s">
        <v>2292</v>
      </c>
      <c r="AG3941" t="s">
        <v>37</v>
      </c>
    </row>
    <row r="3942" spans="1:39" x14ac:dyDescent="0.25">
      <c r="A3942">
        <v>14809</v>
      </c>
      <c r="B3942" t="s">
        <v>37</v>
      </c>
      <c r="C3942" t="s">
        <v>40741</v>
      </c>
      <c r="D3942" t="s">
        <v>891</v>
      </c>
      <c r="E3942" t="s">
        <v>41194</v>
      </c>
      <c r="F3942" t="s">
        <v>41195</v>
      </c>
      <c r="G3942" t="s">
        <v>41196</v>
      </c>
      <c r="H3942" t="s">
        <v>62</v>
      </c>
      <c r="I3942" t="s">
        <v>41197</v>
      </c>
      <c r="K3942" t="s">
        <v>41198</v>
      </c>
      <c r="O3942" t="s">
        <v>41199</v>
      </c>
      <c r="P3942" t="s">
        <v>41200</v>
      </c>
      <c r="V3942" t="s">
        <v>884</v>
      </c>
      <c r="AG3942" t="s">
        <v>37</v>
      </c>
    </row>
    <row r="3943" spans="1:39" x14ac:dyDescent="0.25">
      <c r="A3943">
        <v>14810</v>
      </c>
      <c r="B3943" t="s">
        <v>37</v>
      </c>
      <c r="C3943" t="s">
        <v>40741</v>
      </c>
      <c r="D3943" t="s">
        <v>891</v>
      </c>
      <c r="E3943" t="s">
        <v>41201</v>
      </c>
      <c r="F3943" t="s">
        <v>41202</v>
      </c>
      <c r="G3943" t="s">
        <v>41203</v>
      </c>
      <c r="H3943" t="s">
        <v>62</v>
      </c>
      <c r="I3943" t="s">
        <v>41204</v>
      </c>
      <c r="O3943" t="s">
        <v>41205</v>
      </c>
      <c r="P3943" t="s">
        <v>41206</v>
      </c>
      <c r="V3943" t="s">
        <v>5212</v>
      </c>
      <c r="AG3943" t="s">
        <v>37</v>
      </c>
    </row>
    <row r="3944" spans="1:39" x14ac:dyDescent="0.25">
      <c r="A3944">
        <v>14811</v>
      </c>
      <c r="B3944" t="s">
        <v>37</v>
      </c>
      <c r="C3944" t="s">
        <v>40741</v>
      </c>
      <c r="D3944" t="s">
        <v>891</v>
      </c>
      <c r="E3944" t="s">
        <v>41207</v>
      </c>
      <c r="F3944" t="s">
        <v>41208</v>
      </c>
      <c r="G3944" t="s">
        <v>41209</v>
      </c>
      <c r="H3944" t="s">
        <v>62</v>
      </c>
      <c r="I3944" t="s">
        <v>41210</v>
      </c>
      <c r="K3944" t="s">
        <v>41211</v>
      </c>
      <c r="O3944" t="s">
        <v>41212</v>
      </c>
      <c r="P3944" t="s">
        <v>41213</v>
      </c>
      <c r="V3944" t="s">
        <v>1070</v>
      </c>
      <c r="AG3944" t="s">
        <v>37</v>
      </c>
    </row>
    <row r="3945" spans="1:39" x14ac:dyDescent="0.25">
      <c r="A3945">
        <v>14812</v>
      </c>
      <c r="B3945" t="s">
        <v>37</v>
      </c>
      <c r="C3945" t="s">
        <v>40741</v>
      </c>
      <c r="D3945" t="s">
        <v>891</v>
      </c>
      <c r="E3945" t="s">
        <v>41214</v>
      </c>
      <c r="F3945" t="s">
        <v>41215</v>
      </c>
      <c r="G3945" t="s">
        <v>41216</v>
      </c>
      <c r="H3945" t="s">
        <v>62</v>
      </c>
      <c r="I3945" t="s">
        <v>41217</v>
      </c>
      <c r="K3945" t="s">
        <v>41218</v>
      </c>
      <c r="L3945" t="s">
        <v>41219</v>
      </c>
      <c r="M3945" t="s">
        <v>41220</v>
      </c>
      <c r="O3945" t="s">
        <v>41221</v>
      </c>
      <c r="P3945" t="s">
        <v>41215</v>
      </c>
      <c r="Q3945" t="s">
        <v>41222</v>
      </c>
      <c r="R3945" t="s">
        <v>41223</v>
      </c>
      <c r="S3945" t="s">
        <v>3768</v>
      </c>
      <c r="T3945" t="s">
        <v>2233</v>
      </c>
      <c r="U3945">
        <v>98105</v>
      </c>
      <c r="V3945" t="s">
        <v>52</v>
      </c>
      <c r="AC3945" t="s">
        <v>52</v>
      </c>
      <c r="AF3945">
        <v>17995</v>
      </c>
      <c r="AG3945" t="s">
        <v>37</v>
      </c>
      <c r="AH3945" t="s">
        <v>41224</v>
      </c>
      <c r="AI3945" t="s">
        <v>84</v>
      </c>
      <c r="AJ3945" t="s">
        <v>85</v>
      </c>
      <c r="AK3945" s="1" t="s">
        <v>41225</v>
      </c>
    </row>
    <row r="3946" spans="1:39" x14ac:dyDescent="0.25">
      <c r="A3946">
        <v>14813</v>
      </c>
      <c r="B3946" t="s">
        <v>37</v>
      </c>
      <c r="C3946" t="s">
        <v>40741</v>
      </c>
      <c r="D3946" t="s">
        <v>41226</v>
      </c>
      <c r="E3946" t="s">
        <v>41227</v>
      </c>
      <c r="F3946" t="s">
        <v>41228</v>
      </c>
      <c r="G3946" t="s">
        <v>41229</v>
      </c>
      <c r="H3946" t="s">
        <v>62</v>
      </c>
      <c r="I3946" t="s">
        <v>41230</v>
      </c>
      <c r="K3946" t="s">
        <v>41231</v>
      </c>
      <c r="O3946" t="s">
        <v>41232</v>
      </c>
      <c r="P3946" t="s">
        <v>41233</v>
      </c>
      <c r="S3946" t="s">
        <v>41234</v>
      </c>
      <c r="T3946" t="s">
        <v>12126</v>
      </c>
      <c r="U3946" t="s">
        <v>41235</v>
      </c>
      <c r="V3946" t="s">
        <v>884</v>
      </c>
      <c r="AF3946">
        <v>23892</v>
      </c>
      <c r="AG3946" t="s">
        <v>62</v>
      </c>
      <c r="AJ3946" t="s">
        <v>208</v>
      </c>
    </row>
    <row r="3947" spans="1:39" x14ac:dyDescent="0.25">
      <c r="A3947">
        <v>14814</v>
      </c>
      <c r="B3947" t="s">
        <v>37</v>
      </c>
      <c r="C3947" t="s">
        <v>40741</v>
      </c>
      <c r="D3947" t="s">
        <v>891</v>
      </c>
      <c r="E3947" t="s">
        <v>41236</v>
      </c>
      <c r="F3947" t="s">
        <v>41237</v>
      </c>
      <c r="G3947" t="s">
        <v>41238</v>
      </c>
      <c r="H3947" t="s">
        <v>62</v>
      </c>
      <c r="I3947" t="s">
        <v>41239</v>
      </c>
      <c r="O3947" t="s">
        <v>41240</v>
      </c>
      <c r="P3947" t="s">
        <v>41241</v>
      </c>
      <c r="V3947" t="s">
        <v>2882</v>
      </c>
      <c r="AG3947" t="s">
        <v>37</v>
      </c>
    </row>
    <row r="3948" spans="1:39" x14ac:dyDescent="0.25">
      <c r="A3948">
        <v>14815</v>
      </c>
      <c r="B3948" t="s">
        <v>37</v>
      </c>
      <c r="C3948" t="s">
        <v>40741</v>
      </c>
      <c r="D3948" t="s">
        <v>891</v>
      </c>
      <c r="E3948" t="s">
        <v>41242</v>
      </c>
      <c r="F3948" t="s">
        <v>41243</v>
      </c>
      <c r="G3948" t="s">
        <v>41244</v>
      </c>
      <c r="H3948" t="s">
        <v>62</v>
      </c>
      <c r="I3948" t="s">
        <v>41245</v>
      </c>
      <c r="K3948" t="s">
        <v>41246</v>
      </c>
      <c r="O3948" t="s">
        <v>41247</v>
      </c>
      <c r="P3948" t="s">
        <v>41248</v>
      </c>
      <c r="V3948" t="s">
        <v>675</v>
      </c>
      <c r="AG3948" t="s">
        <v>37</v>
      </c>
    </row>
    <row r="3949" spans="1:39" x14ac:dyDescent="0.25">
      <c r="A3949">
        <v>14816</v>
      </c>
      <c r="B3949" t="s">
        <v>37</v>
      </c>
      <c r="C3949" t="s">
        <v>40741</v>
      </c>
      <c r="D3949" t="s">
        <v>891</v>
      </c>
      <c r="E3949" t="s">
        <v>41249</v>
      </c>
      <c r="F3949" t="s">
        <v>41250</v>
      </c>
      <c r="G3949" t="s">
        <v>41251</v>
      </c>
      <c r="H3949" t="s">
        <v>62</v>
      </c>
      <c r="I3949" t="s">
        <v>41252</v>
      </c>
      <c r="O3949" t="s">
        <v>41253</v>
      </c>
      <c r="P3949" t="s">
        <v>41254</v>
      </c>
      <c r="V3949" t="s">
        <v>1589</v>
      </c>
      <c r="AG3949" t="s">
        <v>37</v>
      </c>
    </row>
    <row r="3950" spans="1:39" x14ac:dyDescent="0.25">
      <c r="A3950">
        <v>14817</v>
      </c>
      <c r="B3950" t="s">
        <v>37</v>
      </c>
      <c r="C3950" t="s">
        <v>40741</v>
      </c>
      <c r="D3950" t="s">
        <v>891</v>
      </c>
      <c r="E3950" t="s">
        <v>41255</v>
      </c>
      <c r="F3950" t="s">
        <v>4024</v>
      </c>
      <c r="G3950" t="s">
        <v>41256</v>
      </c>
      <c r="H3950" t="s">
        <v>62</v>
      </c>
      <c r="I3950" t="s">
        <v>41257</v>
      </c>
      <c r="K3950" t="s">
        <v>41258</v>
      </c>
      <c r="O3950" t="s">
        <v>41259</v>
      </c>
      <c r="P3950" t="s">
        <v>41260</v>
      </c>
      <c r="S3950" t="s">
        <v>502</v>
      </c>
      <c r="V3950" t="s">
        <v>82</v>
      </c>
      <c r="AC3950" t="s">
        <v>82</v>
      </c>
      <c r="AG3950" t="s">
        <v>37</v>
      </c>
      <c r="AI3950" t="s">
        <v>44</v>
      </c>
      <c r="AJ3950" t="s">
        <v>208</v>
      </c>
      <c r="AM3950" t="s">
        <v>41261</v>
      </c>
    </row>
    <row r="3951" spans="1:39" x14ac:dyDescent="0.25">
      <c r="A3951">
        <v>14818</v>
      </c>
      <c r="B3951" t="s">
        <v>37</v>
      </c>
      <c r="C3951" t="s">
        <v>40741</v>
      </c>
      <c r="D3951" t="s">
        <v>891</v>
      </c>
      <c r="E3951" t="s">
        <v>41262</v>
      </c>
      <c r="F3951" t="s">
        <v>41263</v>
      </c>
      <c r="G3951" t="s">
        <v>41264</v>
      </c>
      <c r="H3951" t="s">
        <v>62</v>
      </c>
      <c r="I3951" t="s">
        <v>41265</v>
      </c>
      <c r="O3951" t="s">
        <v>41266</v>
      </c>
      <c r="P3951" t="s">
        <v>41267</v>
      </c>
      <c r="V3951" t="s">
        <v>1070</v>
      </c>
      <c r="AG3951" t="s">
        <v>37</v>
      </c>
    </row>
    <row r="3952" spans="1:39" x14ac:dyDescent="0.25">
      <c r="A3952">
        <v>14819</v>
      </c>
      <c r="B3952" t="s">
        <v>37</v>
      </c>
      <c r="C3952" t="s">
        <v>40741</v>
      </c>
      <c r="D3952" t="s">
        <v>41268</v>
      </c>
      <c r="E3952" t="s">
        <v>41269</v>
      </c>
      <c r="F3952" t="s">
        <v>41270</v>
      </c>
      <c r="G3952" t="s">
        <v>41271</v>
      </c>
      <c r="H3952" t="s">
        <v>62</v>
      </c>
      <c r="I3952" t="s">
        <v>41272</v>
      </c>
      <c r="O3952" t="s">
        <v>41273</v>
      </c>
      <c r="P3952" t="s">
        <v>41274</v>
      </c>
      <c r="S3952" t="s">
        <v>7376</v>
      </c>
      <c r="U3952" t="s">
        <v>41275</v>
      </c>
      <c r="V3952" t="s">
        <v>1589</v>
      </c>
      <c r="AF3952">
        <v>23892</v>
      </c>
      <c r="AG3952" t="s">
        <v>62</v>
      </c>
      <c r="AJ3952" t="s">
        <v>208</v>
      </c>
    </row>
    <row r="3953" spans="1:33" x14ac:dyDescent="0.25">
      <c r="A3953">
        <v>14820</v>
      </c>
      <c r="B3953" t="s">
        <v>37</v>
      </c>
      <c r="C3953" t="s">
        <v>40741</v>
      </c>
      <c r="D3953" t="s">
        <v>891</v>
      </c>
      <c r="E3953" t="s">
        <v>41276</v>
      </c>
      <c r="F3953" t="s">
        <v>41277</v>
      </c>
      <c r="G3953" t="s">
        <v>41278</v>
      </c>
      <c r="H3953" t="s">
        <v>62</v>
      </c>
      <c r="I3953" t="s">
        <v>41279</v>
      </c>
      <c r="K3953" t="s">
        <v>41280</v>
      </c>
      <c r="O3953" t="s">
        <v>41281</v>
      </c>
      <c r="P3953" t="s">
        <v>41282</v>
      </c>
      <c r="V3953" t="s">
        <v>884</v>
      </c>
      <c r="AG3953" t="s">
        <v>37</v>
      </c>
    </row>
    <row r="3954" spans="1:33" x14ac:dyDescent="0.25">
      <c r="A3954">
        <v>14821</v>
      </c>
      <c r="B3954" t="s">
        <v>37</v>
      </c>
      <c r="C3954" t="s">
        <v>40741</v>
      </c>
      <c r="D3954" t="s">
        <v>891</v>
      </c>
      <c r="E3954" t="s">
        <v>41283</v>
      </c>
      <c r="F3954" t="s">
        <v>41284</v>
      </c>
      <c r="G3954" t="s">
        <v>41285</v>
      </c>
      <c r="H3954" t="s">
        <v>62</v>
      </c>
      <c r="I3954" t="s">
        <v>41286</v>
      </c>
      <c r="O3954" t="s">
        <v>41287</v>
      </c>
      <c r="P3954" t="s">
        <v>41288</v>
      </c>
      <c r="V3954" t="s">
        <v>147</v>
      </c>
      <c r="AG3954" t="s">
        <v>37</v>
      </c>
    </row>
    <row r="3955" spans="1:33" x14ac:dyDescent="0.25">
      <c r="A3955">
        <v>14822</v>
      </c>
      <c r="B3955" t="s">
        <v>37</v>
      </c>
      <c r="C3955" t="s">
        <v>40741</v>
      </c>
      <c r="D3955" t="s">
        <v>891</v>
      </c>
      <c r="E3955" t="s">
        <v>41289</v>
      </c>
      <c r="F3955" t="s">
        <v>41290</v>
      </c>
      <c r="G3955" t="s">
        <v>41291</v>
      </c>
      <c r="H3955" t="s">
        <v>62</v>
      </c>
      <c r="I3955" t="s">
        <v>41292</v>
      </c>
      <c r="K3955" t="s">
        <v>41293</v>
      </c>
      <c r="O3955" t="s">
        <v>41294</v>
      </c>
      <c r="P3955" t="s">
        <v>41295</v>
      </c>
      <c r="V3955" t="s">
        <v>52</v>
      </c>
      <c r="AG3955" t="s">
        <v>37</v>
      </c>
    </row>
    <row r="3956" spans="1:33" x14ac:dyDescent="0.25">
      <c r="A3956">
        <v>14823</v>
      </c>
      <c r="B3956" t="s">
        <v>37</v>
      </c>
      <c r="C3956" t="s">
        <v>40741</v>
      </c>
      <c r="D3956" t="s">
        <v>891</v>
      </c>
      <c r="E3956" t="s">
        <v>41296</v>
      </c>
      <c r="F3956" t="s">
        <v>41297</v>
      </c>
      <c r="G3956" t="s">
        <v>41298</v>
      </c>
      <c r="H3956" t="s">
        <v>62</v>
      </c>
      <c r="I3956" t="s">
        <v>41299</v>
      </c>
      <c r="O3956" t="s">
        <v>41300</v>
      </c>
      <c r="P3956" t="s">
        <v>41301</v>
      </c>
      <c r="V3956" t="s">
        <v>884</v>
      </c>
      <c r="AG3956" t="s">
        <v>37</v>
      </c>
    </row>
    <row r="3957" spans="1:33" x14ac:dyDescent="0.25">
      <c r="A3957">
        <v>14824</v>
      </c>
      <c r="B3957" t="s">
        <v>37</v>
      </c>
      <c r="C3957" t="s">
        <v>40741</v>
      </c>
      <c r="D3957" t="s">
        <v>891</v>
      </c>
      <c r="E3957" t="s">
        <v>41302</v>
      </c>
      <c r="F3957" t="s">
        <v>41303</v>
      </c>
      <c r="G3957" t="s">
        <v>41304</v>
      </c>
      <c r="H3957" t="s">
        <v>62</v>
      </c>
      <c r="I3957" t="s">
        <v>41305</v>
      </c>
      <c r="K3957" t="s">
        <v>41306</v>
      </c>
      <c r="O3957" t="s">
        <v>41307</v>
      </c>
      <c r="P3957" t="s">
        <v>41308</v>
      </c>
      <c r="V3957" t="s">
        <v>900</v>
      </c>
      <c r="AG3957" t="s">
        <v>37</v>
      </c>
    </row>
    <row r="3958" spans="1:33" x14ac:dyDescent="0.25">
      <c r="A3958">
        <v>14825</v>
      </c>
      <c r="B3958" t="s">
        <v>37</v>
      </c>
      <c r="C3958" t="s">
        <v>40741</v>
      </c>
      <c r="D3958" t="s">
        <v>891</v>
      </c>
      <c r="E3958" t="s">
        <v>41309</v>
      </c>
      <c r="F3958" t="s">
        <v>41310</v>
      </c>
      <c r="G3958" t="s">
        <v>41311</v>
      </c>
      <c r="H3958" t="s">
        <v>62</v>
      </c>
      <c r="I3958" t="s">
        <v>41312</v>
      </c>
      <c r="K3958" t="s">
        <v>41313</v>
      </c>
      <c r="O3958" t="s">
        <v>41314</v>
      </c>
      <c r="P3958" t="s">
        <v>41315</v>
      </c>
      <c r="V3958" t="s">
        <v>1589</v>
      </c>
      <c r="AG3958" t="s">
        <v>37</v>
      </c>
    </row>
    <row r="3959" spans="1:33" x14ac:dyDescent="0.25">
      <c r="A3959">
        <v>14826</v>
      </c>
      <c r="B3959" t="s">
        <v>37</v>
      </c>
      <c r="C3959" t="s">
        <v>41316</v>
      </c>
      <c r="D3959" t="s">
        <v>891</v>
      </c>
      <c r="E3959" t="s">
        <v>41317</v>
      </c>
      <c r="F3959" t="s">
        <v>41318</v>
      </c>
      <c r="G3959" t="s">
        <v>41319</v>
      </c>
      <c r="H3959" t="s">
        <v>62</v>
      </c>
      <c r="I3959" t="s">
        <v>41320</v>
      </c>
      <c r="O3959" t="s">
        <v>41321</v>
      </c>
      <c r="P3959" t="s">
        <v>41322</v>
      </c>
      <c r="V3959" t="s">
        <v>11253</v>
      </c>
      <c r="AG3959" t="s">
        <v>37</v>
      </c>
    </row>
    <row r="3960" spans="1:33" x14ac:dyDescent="0.25">
      <c r="A3960">
        <v>14827</v>
      </c>
      <c r="B3960" t="s">
        <v>37</v>
      </c>
      <c r="C3960" t="s">
        <v>41316</v>
      </c>
      <c r="D3960" t="s">
        <v>891</v>
      </c>
      <c r="E3960" t="s">
        <v>41323</v>
      </c>
      <c r="F3960" t="s">
        <v>14221</v>
      </c>
      <c r="G3960" t="s">
        <v>41324</v>
      </c>
      <c r="H3960" t="s">
        <v>62</v>
      </c>
      <c r="I3960" t="s">
        <v>41325</v>
      </c>
      <c r="O3960" t="s">
        <v>41326</v>
      </c>
      <c r="P3960" t="s">
        <v>41327</v>
      </c>
      <c r="V3960" t="s">
        <v>160</v>
      </c>
      <c r="AG3960" t="s">
        <v>37</v>
      </c>
    </row>
    <row r="3961" spans="1:33" x14ac:dyDescent="0.25">
      <c r="A3961">
        <v>14828</v>
      </c>
      <c r="B3961" t="s">
        <v>37</v>
      </c>
      <c r="C3961" t="s">
        <v>41316</v>
      </c>
      <c r="D3961" t="s">
        <v>891</v>
      </c>
      <c r="E3961" t="s">
        <v>41328</v>
      </c>
      <c r="F3961" t="s">
        <v>10723</v>
      </c>
      <c r="G3961" t="s">
        <v>41329</v>
      </c>
      <c r="H3961" t="s">
        <v>62</v>
      </c>
      <c r="I3961" t="s">
        <v>41330</v>
      </c>
      <c r="O3961" t="s">
        <v>41331</v>
      </c>
      <c r="P3961" t="s">
        <v>41332</v>
      </c>
      <c r="V3961" t="s">
        <v>69</v>
      </c>
      <c r="AG3961" t="s">
        <v>37</v>
      </c>
    </row>
    <row r="3962" spans="1:33" x14ac:dyDescent="0.25">
      <c r="A3962">
        <v>14829</v>
      </c>
      <c r="B3962" t="s">
        <v>37</v>
      </c>
      <c r="C3962" t="s">
        <v>41316</v>
      </c>
      <c r="D3962" t="s">
        <v>891</v>
      </c>
      <c r="E3962" t="s">
        <v>41333</v>
      </c>
      <c r="F3962" t="s">
        <v>41334</v>
      </c>
      <c r="G3962" t="s">
        <v>41335</v>
      </c>
      <c r="H3962" t="s">
        <v>62</v>
      </c>
      <c r="I3962" t="s">
        <v>41336</v>
      </c>
      <c r="K3962" t="s">
        <v>41337</v>
      </c>
      <c r="O3962" t="s">
        <v>41338</v>
      </c>
      <c r="P3962" t="s">
        <v>41339</v>
      </c>
      <c r="V3962" t="s">
        <v>41340</v>
      </c>
      <c r="AG3962" t="s">
        <v>37</v>
      </c>
    </row>
    <row r="3963" spans="1:33" x14ac:dyDescent="0.25">
      <c r="A3963">
        <v>14830</v>
      </c>
      <c r="B3963" t="s">
        <v>37</v>
      </c>
      <c r="C3963" t="s">
        <v>41316</v>
      </c>
      <c r="D3963" t="s">
        <v>891</v>
      </c>
      <c r="E3963" t="s">
        <v>41341</v>
      </c>
      <c r="F3963" t="s">
        <v>41342</v>
      </c>
      <c r="G3963" t="s">
        <v>41343</v>
      </c>
      <c r="H3963" t="s">
        <v>62</v>
      </c>
      <c r="I3963" t="s">
        <v>41344</v>
      </c>
      <c r="O3963" t="s">
        <v>41345</v>
      </c>
      <c r="P3963" t="s">
        <v>41346</v>
      </c>
      <c r="V3963" t="s">
        <v>828</v>
      </c>
      <c r="AG3963" t="s">
        <v>37</v>
      </c>
    </row>
    <row r="3964" spans="1:33" x14ac:dyDescent="0.25">
      <c r="A3964">
        <v>14831</v>
      </c>
      <c r="B3964" t="s">
        <v>37</v>
      </c>
      <c r="C3964" t="s">
        <v>41316</v>
      </c>
      <c r="D3964" t="s">
        <v>891</v>
      </c>
      <c r="E3964" t="s">
        <v>41347</v>
      </c>
      <c r="F3964" t="s">
        <v>41348</v>
      </c>
      <c r="G3964" t="s">
        <v>41349</v>
      </c>
      <c r="H3964" t="s">
        <v>62</v>
      </c>
      <c r="I3964" t="s">
        <v>41350</v>
      </c>
      <c r="O3964" t="s">
        <v>41351</v>
      </c>
      <c r="P3964" t="s">
        <v>41352</v>
      </c>
      <c r="V3964" t="s">
        <v>11647</v>
      </c>
      <c r="AG3964" t="s">
        <v>37</v>
      </c>
    </row>
    <row r="3965" spans="1:33" x14ac:dyDescent="0.25">
      <c r="A3965">
        <v>14832</v>
      </c>
      <c r="B3965" t="s">
        <v>37</v>
      </c>
      <c r="C3965" t="s">
        <v>41316</v>
      </c>
      <c r="D3965" t="s">
        <v>891</v>
      </c>
      <c r="E3965" t="s">
        <v>41353</v>
      </c>
      <c r="F3965" t="s">
        <v>41354</v>
      </c>
      <c r="G3965" t="s">
        <v>41355</v>
      </c>
      <c r="H3965" t="s">
        <v>62</v>
      </c>
      <c r="I3965" t="s">
        <v>41356</v>
      </c>
      <c r="K3965" t="s">
        <v>41357</v>
      </c>
      <c r="O3965" t="s">
        <v>41358</v>
      </c>
      <c r="P3965" t="s">
        <v>41359</v>
      </c>
      <c r="V3965" t="s">
        <v>4644</v>
      </c>
      <c r="AG3965" t="s">
        <v>37</v>
      </c>
    </row>
    <row r="3966" spans="1:33" x14ac:dyDescent="0.25">
      <c r="A3966">
        <v>14833</v>
      </c>
      <c r="B3966" t="s">
        <v>37</v>
      </c>
      <c r="C3966" t="s">
        <v>41316</v>
      </c>
      <c r="D3966" t="s">
        <v>891</v>
      </c>
      <c r="E3966" t="s">
        <v>41360</v>
      </c>
      <c r="F3966" t="s">
        <v>41361</v>
      </c>
      <c r="G3966" t="s">
        <v>41362</v>
      </c>
      <c r="H3966" t="s">
        <v>62</v>
      </c>
      <c r="I3966" t="s">
        <v>41363</v>
      </c>
      <c r="O3966" t="s">
        <v>41364</v>
      </c>
      <c r="P3966" t="s">
        <v>41365</v>
      </c>
      <c r="V3966" t="s">
        <v>2031</v>
      </c>
      <c r="AG3966" t="s">
        <v>37</v>
      </c>
    </row>
    <row r="3967" spans="1:33" x14ac:dyDescent="0.25">
      <c r="A3967">
        <v>14834</v>
      </c>
      <c r="B3967" t="s">
        <v>37</v>
      </c>
      <c r="C3967" t="s">
        <v>41316</v>
      </c>
      <c r="D3967" t="s">
        <v>891</v>
      </c>
      <c r="E3967" t="s">
        <v>41366</v>
      </c>
      <c r="F3967" t="s">
        <v>41367</v>
      </c>
      <c r="G3967" t="s">
        <v>41368</v>
      </c>
      <c r="H3967" t="s">
        <v>62</v>
      </c>
      <c r="I3967" t="s">
        <v>41369</v>
      </c>
      <c r="O3967" t="s">
        <v>41370</v>
      </c>
      <c r="P3967" t="s">
        <v>41371</v>
      </c>
      <c r="V3967" t="s">
        <v>1589</v>
      </c>
      <c r="AG3967" t="s">
        <v>37</v>
      </c>
    </row>
    <row r="3968" spans="1:33" x14ac:dyDescent="0.25">
      <c r="A3968">
        <v>14835</v>
      </c>
      <c r="B3968" t="s">
        <v>37</v>
      </c>
      <c r="C3968" t="s">
        <v>41316</v>
      </c>
      <c r="D3968" t="s">
        <v>891</v>
      </c>
      <c r="E3968" t="s">
        <v>41372</v>
      </c>
      <c r="F3968" t="s">
        <v>41373</v>
      </c>
      <c r="G3968" t="s">
        <v>41374</v>
      </c>
      <c r="H3968" t="s">
        <v>62</v>
      </c>
      <c r="I3968" t="s">
        <v>41375</v>
      </c>
      <c r="K3968" t="s">
        <v>41376</v>
      </c>
      <c r="O3968" t="s">
        <v>41377</v>
      </c>
      <c r="P3968" t="s">
        <v>41378</v>
      </c>
      <c r="V3968" t="s">
        <v>52</v>
      </c>
      <c r="AG3968" t="s">
        <v>37</v>
      </c>
    </row>
    <row r="3969" spans="1:37" x14ac:dyDescent="0.25">
      <c r="A3969">
        <v>14836</v>
      </c>
      <c r="B3969" t="s">
        <v>37</v>
      </c>
      <c r="C3969" t="s">
        <v>41316</v>
      </c>
      <c r="D3969" t="s">
        <v>891</v>
      </c>
      <c r="E3969" t="s">
        <v>41379</v>
      </c>
      <c r="F3969" t="s">
        <v>41380</v>
      </c>
      <c r="G3969" t="s">
        <v>41381</v>
      </c>
      <c r="H3969" t="s">
        <v>62</v>
      </c>
      <c r="I3969" t="s">
        <v>41382</v>
      </c>
      <c r="O3969" t="s">
        <v>41383</v>
      </c>
      <c r="P3969" t="s">
        <v>41384</v>
      </c>
      <c r="V3969" t="s">
        <v>1872</v>
      </c>
      <c r="AG3969" t="s">
        <v>37</v>
      </c>
    </row>
    <row r="3970" spans="1:37" x14ac:dyDescent="0.25">
      <c r="A3970">
        <v>14837</v>
      </c>
      <c r="B3970" t="s">
        <v>37</v>
      </c>
      <c r="C3970" t="s">
        <v>41316</v>
      </c>
      <c r="D3970" t="s">
        <v>41385</v>
      </c>
      <c r="E3970" t="s">
        <v>41386</v>
      </c>
      <c r="F3970" t="s">
        <v>41387</v>
      </c>
      <c r="G3970" t="s">
        <v>41388</v>
      </c>
      <c r="H3970" t="s">
        <v>62</v>
      </c>
      <c r="I3970" t="s">
        <v>41389</v>
      </c>
      <c r="K3970" t="s">
        <v>41390</v>
      </c>
      <c r="O3970" t="s">
        <v>41391</v>
      </c>
      <c r="P3970" t="s">
        <v>3688</v>
      </c>
      <c r="Q3970" t="s">
        <v>133</v>
      </c>
      <c r="R3970" t="s">
        <v>41392</v>
      </c>
      <c r="S3970" t="s">
        <v>41393</v>
      </c>
      <c r="T3970" t="s">
        <v>41394</v>
      </c>
      <c r="U3970">
        <v>15784</v>
      </c>
      <c r="V3970" t="s">
        <v>2162</v>
      </c>
      <c r="AF3970">
        <v>24046</v>
      </c>
      <c r="AG3970" t="s">
        <v>37</v>
      </c>
      <c r="AI3970" t="s">
        <v>84</v>
      </c>
      <c r="AJ3970" t="s">
        <v>208</v>
      </c>
      <c r="AK3970" s="1" t="s">
        <v>41395</v>
      </c>
    </row>
    <row r="3971" spans="1:37" x14ac:dyDescent="0.25">
      <c r="A3971">
        <v>14838</v>
      </c>
      <c r="B3971" t="s">
        <v>37</v>
      </c>
      <c r="C3971" t="s">
        <v>41316</v>
      </c>
      <c r="D3971" t="s">
        <v>41396</v>
      </c>
      <c r="E3971" t="s">
        <v>41397</v>
      </c>
      <c r="F3971" t="s">
        <v>40974</v>
      </c>
      <c r="G3971" t="s">
        <v>41398</v>
      </c>
      <c r="H3971" t="s">
        <v>62</v>
      </c>
      <c r="I3971" t="s">
        <v>41399</v>
      </c>
      <c r="K3971" t="s">
        <v>40972</v>
      </c>
      <c r="L3971" t="s">
        <v>41400</v>
      </c>
      <c r="N3971" t="s">
        <v>41401</v>
      </c>
      <c r="O3971" t="s">
        <v>41402</v>
      </c>
      <c r="P3971" t="s">
        <v>41403</v>
      </c>
      <c r="Q3971" t="s">
        <v>2096</v>
      </c>
      <c r="S3971" t="s">
        <v>2097</v>
      </c>
      <c r="T3971" t="s">
        <v>535</v>
      </c>
      <c r="U3971" t="s">
        <v>41404</v>
      </c>
      <c r="V3971" t="s">
        <v>52</v>
      </c>
      <c r="W3971" t="s">
        <v>41405</v>
      </c>
      <c r="Z3971" t="s">
        <v>2097</v>
      </c>
      <c r="AA3971" t="s">
        <v>535</v>
      </c>
      <c r="AB3971">
        <v>94720</v>
      </c>
      <c r="AF3971">
        <v>23885</v>
      </c>
      <c r="AG3971" t="s">
        <v>37</v>
      </c>
      <c r="AI3971" t="s">
        <v>70</v>
      </c>
      <c r="AJ3971" t="s">
        <v>208</v>
      </c>
    </row>
    <row r="3972" spans="1:37" x14ac:dyDescent="0.25">
      <c r="A3972">
        <v>14839</v>
      </c>
      <c r="B3972" t="s">
        <v>37</v>
      </c>
      <c r="C3972" t="s">
        <v>41316</v>
      </c>
      <c r="D3972" t="s">
        <v>891</v>
      </c>
      <c r="E3972" t="s">
        <v>41406</v>
      </c>
      <c r="F3972" t="s">
        <v>1198</v>
      </c>
      <c r="G3972" t="s">
        <v>41407</v>
      </c>
      <c r="H3972" t="s">
        <v>62</v>
      </c>
      <c r="I3972" t="s">
        <v>41408</v>
      </c>
      <c r="J3972" t="s">
        <v>41409</v>
      </c>
      <c r="K3972" t="s">
        <v>41410</v>
      </c>
      <c r="N3972" t="s">
        <v>41411</v>
      </c>
      <c r="O3972" t="s">
        <v>41412</v>
      </c>
      <c r="P3972" t="s">
        <v>1198</v>
      </c>
      <c r="Q3972" t="s">
        <v>1206</v>
      </c>
      <c r="S3972" t="s">
        <v>1207</v>
      </c>
      <c r="T3972" t="s">
        <v>928</v>
      </c>
      <c r="U3972">
        <v>61820</v>
      </c>
      <c r="V3972" t="s">
        <v>52</v>
      </c>
      <c r="W3972" t="s">
        <v>1198</v>
      </c>
      <c r="X3972" t="s">
        <v>1206</v>
      </c>
      <c r="Z3972" t="s">
        <v>1207</v>
      </c>
      <c r="AA3972" t="s">
        <v>928</v>
      </c>
      <c r="AB3972">
        <v>61820</v>
      </c>
      <c r="AC3972" t="s">
        <v>52</v>
      </c>
      <c r="AF3972">
        <v>18008</v>
      </c>
      <c r="AG3972" t="s">
        <v>37</v>
      </c>
      <c r="AI3972" t="s">
        <v>1615</v>
      </c>
      <c r="AJ3972" t="s">
        <v>85</v>
      </c>
      <c r="AK3972" s="1" t="s">
        <v>41413</v>
      </c>
    </row>
    <row r="3973" spans="1:37" x14ac:dyDescent="0.25">
      <c r="A3973">
        <v>14840</v>
      </c>
      <c r="B3973" t="s">
        <v>37</v>
      </c>
      <c r="C3973" t="s">
        <v>41316</v>
      </c>
      <c r="D3973" t="s">
        <v>891</v>
      </c>
      <c r="E3973" t="s">
        <v>41414</v>
      </c>
      <c r="F3973" t="s">
        <v>41415</v>
      </c>
      <c r="G3973" t="s">
        <v>41416</v>
      </c>
      <c r="H3973" t="s">
        <v>62</v>
      </c>
      <c r="I3973" t="s">
        <v>41417</v>
      </c>
      <c r="K3973" t="s">
        <v>41418</v>
      </c>
      <c r="O3973" t="s">
        <v>41419</v>
      </c>
      <c r="P3973" t="s">
        <v>41420</v>
      </c>
      <c r="V3973" t="s">
        <v>99</v>
      </c>
      <c r="AG3973" t="s">
        <v>37</v>
      </c>
    </row>
    <row r="3974" spans="1:37" x14ac:dyDescent="0.25">
      <c r="A3974">
        <v>14841</v>
      </c>
      <c r="B3974" t="s">
        <v>37</v>
      </c>
      <c r="C3974" t="s">
        <v>41316</v>
      </c>
      <c r="D3974" t="s">
        <v>891</v>
      </c>
      <c r="E3974" t="s">
        <v>41421</v>
      </c>
      <c r="F3974" t="s">
        <v>41422</v>
      </c>
      <c r="G3974" t="s">
        <v>41423</v>
      </c>
      <c r="H3974" t="s">
        <v>62</v>
      </c>
      <c r="I3974" t="s">
        <v>41424</v>
      </c>
      <c r="O3974" t="s">
        <v>41425</v>
      </c>
      <c r="P3974" t="s">
        <v>41426</v>
      </c>
      <c r="V3974" t="s">
        <v>1589</v>
      </c>
      <c r="AG3974" t="s">
        <v>37</v>
      </c>
    </row>
    <row r="3975" spans="1:37" x14ac:dyDescent="0.25">
      <c r="A3975">
        <v>14842</v>
      </c>
      <c r="B3975" t="s">
        <v>37</v>
      </c>
      <c r="C3975" t="s">
        <v>41316</v>
      </c>
      <c r="D3975" t="s">
        <v>891</v>
      </c>
      <c r="E3975" t="s">
        <v>41427</v>
      </c>
      <c r="F3975" t="s">
        <v>41428</v>
      </c>
      <c r="G3975" t="s">
        <v>41429</v>
      </c>
      <c r="H3975" t="s">
        <v>62</v>
      </c>
      <c r="I3975" t="s">
        <v>41430</v>
      </c>
      <c r="K3975" t="s">
        <v>41431</v>
      </c>
      <c r="O3975" t="s">
        <v>41432</v>
      </c>
      <c r="P3975" t="s">
        <v>41433</v>
      </c>
      <c r="V3975" t="s">
        <v>1041</v>
      </c>
      <c r="AG3975" t="s">
        <v>37</v>
      </c>
    </row>
    <row r="3976" spans="1:37" x14ac:dyDescent="0.25">
      <c r="A3976">
        <v>14843</v>
      </c>
      <c r="B3976" t="s">
        <v>37</v>
      </c>
      <c r="C3976" t="s">
        <v>41316</v>
      </c>
      <c r="D3976" t="s">
        <v>891</v>
      </c>
      <c r="E3976" t="s">
        <v>41434</v>
      </c>
      <c r="F3976" t="s">
        <v>41435</v>
      </c>
      <c r="G3976" t="s">
        <v>41436</v>
      </c>
      <c r="H3976" t="s">
        <v>62</v>
      </c>
      <c r="I3976" t="s">
        <v>41437</v>
      </c>
      <c r="O3976" t="s">
        <v>41438</v>
      </c>
      <c r="P3976" t="s">
        <v>41439</v>
      </c>
      <c r="V3976" t="s">
        <v>52</v>
      </c>
      <c r="AG3976" t="s">
        <v>37</v>
      </c>
    </row>
    <row r="3977" spans="1:37" x14ac:dyDescent="0.25">
      <c r="A3977">
        <v>14844</v>
      </c>
      <c r="B3977" t="s">
        <v>37</v>
      </c>
      <c r="C3977" t="s">
        <v>41316</v>
      </c>
      <c r="D3977" t="s">
        <v>891</v>
      </c>
      <c r="E3977" t="s">
        <v>41440</v>
      </c>
      <c r="F3977" t="s">
        <v>41441</v>
      </c>
      <c r="G3977" t="s">
        <v>41442</v>
      </c>
      <c r="H3977" t="s">
        <v>62</v>
      </c>
      <c r="I3977" t="s">
        <v>41443</v>
      </c>
      <c r="O3977" t="s">
        <v>41444</v>
      </c>
      <c r="P3977" t="s">
        <v>41445</v>
      </c>
      <c r="V3977" t="s">
        <v>1325</v>
      </c>
      <c r="AG3977" t="s">
        <v>37</v>
      </c>
    </row>
    <row r="3978" spans="1:37" x14ac:dyDescent="0.25">
      <c r="A3978">
        <v>14845</v>
      </c>
      <c r="B3978" t="s">
        <v>37</v>
      </c>
      <c r="C3978" t="s">
        <v>41316</v>
      </c>
      <c r="D3978" t="s">
        <v>891</v>
      </c>
      <c r="E3978" t="s">
        <v>41446</v>
      </c>
      <c r="F3978" t="s">
        <v>41447</v>
      </c>
      <c r="G3978" t="s">
        <v>41448</v>
      </c>
      <c r="H3978" t="s">
        <v>62</v>
      </c>
      <c r="I3978" t="s">
        <v>41449</v>
      </c>
      <c r="K3978" t="s">
        <v>41450</v>
      </c>
      <c r="O3978" t="s">
        <v>41451</v>
      </c>
      <c r="P3978" t="s">
        <v>41452</v>
      </c>
      <c r="V3978" t="s">
        <v>147</v>
      </c>
      <c r="AG3978" t="s">
        <v>37</v>
      </c>
    </row>
    <row r="3979" spans="1:37" x14ac:dyDescent="0.25">
      <c r="A3979">
        <v>14846</v>
      </c>
      <c r="B3979" t="s">
        <v>37</v>
      </c>
      <c r="C3979" t="s">
        <v>41316</v>
      </c>
      <c r="D3979" t="s">
        <v>891</v>
      </c>
      <c r="E3979" t="s">
        <v>41453</v>
      </c>
      <c r="F3979" t="s">
        <v>41454</v>
      </c>
      <c r="G3979" t="s">
        <v>41455</v>
      </c>
      <c r="H3979" t="s">
        <v>62</v>
      </c>
      <c r="I3979" t="s">
        <v>41456</v>
      </c>
      <c r="O3979" t="s">
        <v>41457</v>
      </c>
      <c r="P3979" t="s">
        <v>41458</v>
      </c>
      <c r="V3979" t="s">
        <v>52</v>
      </c>
      <c r="AG3979" t="s">
        <v>37</v>
      </c>
    </row>
    <row r="3980" spans="1:37" x14ac:dyDescent="0.25">
      <c r="A3980">
        <v>14847</v>
      </c>
      <c r="B3980" t="s">
        <v>37</v>
      </c>
      <c r="C3980" t="s">
        <v>41316</v>
      </c>
      <c r="D3980" t="s">
        <v>891</v>
      </c>
      <c r="E3980" t="s">
        <v>41459</v>
      </c>
      <c r="F3980" t="s">
        <v>41460</v>
      </c>
      <c r="G3980" t="s">
        <v>41461</v>
      </c>
      <c r="H3980" t="s">
        <v>62</v>
      </c>
      <c r="I3980" t="s">
        <v>41462</v>
      </c>
      <c r="K3980" t="s">
        <v>41463</v>
      </c>
      <c r="O3980" t="s">
        <v>41464</v>
      </c>
      <c r="P3980" t="s">
        <v>41465</v>
      </c>
      <c r="V3980" t="s">
        <v>520</v>
      </c>
      <c r="AG3980" t="s">
        <v>37</v>
      </c>
    </row>
    <row r="3981" spans="1:37" x14ac:dyDescent="0.25">
      <c r="A3981">
        <v>14848</v>
      </c>
      <c r="B3981" t="s">
        <v>37</v>
      </c>
      <c r="C3981" t="s">
        <v>41316</v>
      </c>
      <c r="D3981" t="s">
        <v>41466</v>
      </c>
      <c r="E3981" t="s">
        <v>41467</v>
      </c>
      <c r="F3981" t="s">
        <v>41468</v>
      </c>
      <c r="G3981" t="s">
        <v>41469</v>
      </c>
      <c r="H3981" t="s">
        <v>62</v>
      </c>
      <c r="I3981" t="s">
        <v>41470</v>
      </c>
      <c r="K3981" t="s">
        <v>41471</v>
      </c>
      <c r="L3981" t="s">
        <v>41472</v>
      </c>
      <c r="O3981" t="s">
        <v>41473</v>
      </c>
      <c r="P3981" t="s">
        <v>41468</v>
      </c>
      <c r="Q3981" t="s">
        <v>41474</v>
      </c>
      <c r="R3981" t="s">
        <v>3378</v>
      </c>
      <c r="S3981" t="s">
        <v>3379</v>
      </c>
      <c r="T3981" t="s">
        <v>2547</v>
      </c>
      <c r="U3981" t="s">
        <v>35300</v>
      </c>
      <c r="V3981" t="s">
        <v>99</v>
      </c>
      <c r="AF3981">
        <v>24077</v>
      </c>
      <c r="AG3981" t="s">
        <v>37</v>
      </c>
      <c r="AI3981" t="s">
        <v>70</v>
      </c>
      <c r="AJ3981" t="s">
        <v>208</v>
      </c>
    </row>
    <row r="3982" spans="1:37" x14ac:dyDescent="0.25">
      <c r="A3982">
        <v>14849</v>
      </c>
      <c r="B3982" t="s">
        <v>37</v>
      </c>
      <c r="C3982" t="s">
        <v>41316</v>
      </c>
      <c r="D3982" t="s">
        <v>891</v>
      </c>
      <c r="E3982" t="s">
        <v>41475</v>
      </c>
      <c r="F3982" t="s">
        <v>41476</v>
      </c>
      <c r="G3982" t="s">
        <v>41477</v>
      </c>
      <c r="H3982" t="s">
        <v>62</v>
      </c>
      <c r="I3982" t="s">
        <v>41478</v>
      </c>
      <c r="O3982" t="s">
        <v>41479</v>
      </c>
      <c r="P3982" t="s">
        <v>41480</v>
      </c>
      <c r="V3982" t="s">
        <v>1589</v>
      </c>
      <c r="AG3982" t="s">
        <v>37</v>
      </c>
    </row>
    <row r="3983" spans="1:37" x14ac:dyDescent="0.25">
      <c r="A3983">
        <v>14850</v>
      </c>
      <c r="B3983" t="s">
        <v>37</v>
      </c>
      <c r="C3983" t="s">
        <v>41316</v>
      </c>
      <c r="D3983" t="s">
        <v>891</v>
      </c>
      <c r="E3983" t="s">
        <v>41481</v>
      </c>
      <c r="F3983" t="s">
        <v>41482</v>
      </c>
      <c r="G3983" t="s">
        <v>41483</v>
      </c>
      <c r="H3983" t="s">
        <v>62</v>
      </c>
      <c r="I3983" t="s">
        <v>41484</v>
      </c>
      <c r="O3983" t="s">
        <v>41485</v>
      </c>
      <c r="P3983" t="s">
        <v>41486</v>
      </c>
      <c r="V3983" t="s">
        <v>2031</v>
      </c>
      <c r="AG3983" t="s">
        <v>37</v>
      </c>
    </row>
    <row r="3984" spans="1:37" x14ac:dyDescent="0.25">
      <c r="A3984">
        <v>14851</v>
      </c>
      <c r="B3984" t="s">
        <v>37</v>
      </c>
      <c r="C3984" t="s">
        <v>41316</v>
      </c>
      <c r="D3984" t="s">
        <v>891</v>
      </c>
      <c r="E3984" t="s">
        <v>41487</v>
      </c>
      <c r="F3984" t="s">
        <v>41488</v>
      </c>
      <c r="G3984" t="s">
        <v>41489</v>
      </c>
      <c r="H3984" t="s">
        <v>62</v>
      </c>
      <c r="I3984" t="s">
        <v>41490</v>
      </c>
      <c r="K3984" t="s">
        <v>41491</v>
      </c>
      <c r="O3984" t="s">
        <v>41492</v>
      </c>
      <c r="P3984" t="s">
        <v>41493</v>
      </c>
      <c r="V3984" t="s">
        <v>884</v>
      </c>
      <c r="AG3984" t="s">
        <v>37</v>
      </c>
    </row>
    <row r="3985" spans="1:33" x14ac:dyDescent="0.25">
      <c r="A3985">
        <v>14852</v>
      </c>
      <c r="B3985" t="s">
        <v>37</v>
      </c>
      <c r="C3985" t="s">
        <v>41316</v>
      </c>
      <c r="D3985" t="s">
        <v>891</v>
      </c>
      <c r="E3985" t="s">
        <v>41494</v>
      </c>
      <c r="F3985" t="s">
        <v>41495</v>
      </c>
      <c r="G3985" t="s">
        <v>41496</v>
      </c>
      <c r="H3985" t="s">
        <v>62</v>
      </c>
      <c r="I3985" t="s">
        <v>41497</v>
      </c>
      <c r="O3985" t="s">
        <v>41498</v>
      </c>
      <c r="P3985" t="s">
        <v>41499</v>
      </c>
      <c r="V3985" t="s">
        <v>1589</v>
      </c>
      <c r="AG3985" t="s">
        <v>37</v>
      </c>
    </row>
    <row r="3986" spans="1:33" x14ac:dyDescent="0.25">
      <c r="A3986">
        <v>14853</v>
      </c>
      <c r="B3986" t="s">
        <v>37</v>
      </c>
      <c r="C3986" t="s">
        <v>41316</v>
      </c>
      <c r="D3986" t="s">
        <v>891</v>
      </c>
      <c r="E3986" t="s">
        <v>41500</v>
      </c>
      <c r="F3986" t="s">
        <v>41501</v>
      </c>
      <c r="G3986" t="s">
        <v>41502</v>
      </c>
      <c r="H3986" t="s">
        <v>62</v>
      </c>
      <c r="I3986" t="s">
        <v>41503</v>
      </c>
      <c r="K3986" t="s">
        <v>41504</v>
      </c>
      <c r="O3986" t="s">
        <v>41505</v>
      </c>
      <c r="P3986" t="s">
        <v>41506</v>
      </c>
      <c r="V3986" t="s">
        <v>884</v>
      </c>
      <c r="AG3986" t="s">
        <v>37</v>
      </c>
    </row>
    <row r="3987" spans="1:33" x14ac:dyDescent="0.25">
      <c r="A3987">
        <v>14854</v>
      </c>
      <c r="B3987" t="s">
        <v>37</v>
      </c>
      <c r="C3987" t="s">
        <v>41316</v>
      </c>
      <c r="D3987" t="s">
        <v>891</v>
      </c>
      <c r="E3987" t="s">
        <v>41507</v>
      </c>
      <c r="F3987" t="s">
        <v>41508</v>
      </c>
      <c r="G3987" t="s">
        <v>41509</v>
      </c>
      <c r="H3987" t="s">
        <v>62</v>
      </c>
      <c r="I3987" t="s">
        <v>41510</v>
      </c>
      <c r="O3987" t="s">
        <v>41511</v>
      </c>
      <c r="P3987" t="s">
        <v>41512</v>
      </c>
      <c r="V3987" t="s">
        <v>675</v>
      </c>
      <c r="AG3987" t="s">
        <v>37</v>
      </c>
    </row>
    <row r="3988" spans="1:33" x14ac:dyDescent="0.25">
      <c r="A3988">
        <v>14855</v>
      </c>
      <c r="B3988" t="s">
        <v>37</v>
      </c>
      <c r="C3988" t="s">
        <v>41316</v>
      </c>
      <c r="D3988" t="s">
        <v>891</v>
      </c>
      <c r="E3988" t="s">
        <v>41513</v>
      </c>
      <c r="F3988" t="s">
        <v>41514</v>
      </c>
      <c r="G3988" t="s">
        <v>41515</v>
      </c>
      <c r="H3988" t="s">
        <v>62</v>
      </c>
      <c r="I3988" t="s">
        <v>41516</v>
      </c>
      <c r="K3988" t="s">
        <v>41517</v>
      </c>
      <c r="O3988" t="s">
        <v>41518</v>
      </c>
      <c r="P3988" t="s">
        <v>41519</v>
      </c>
      <c r="V3988" t="s">
        <v>828</v>
      </c>
      <c r="AG3988" t="s">
        <v>37</v>
      </c>
    </row>
    <row r="3989" spans="1:33" x14ac:dyDescent="0.25">
      <c r="A3989">
        <v>14856</v>
      </c>
      <c r="B3989" t="s">
        <v>37</v>
      </c>
      <c r="C3989" t="s">
        <v>41316</v>
      </c>
      <c r="D3989" t="s">
        <v>891</v>
      </c>
      <c r="E3989" t="s">
        <v>41520</v>
      </c>
      <c r="F3989" t="s">
        <v>41521</v>
      </c>
      <c r="G3989" t="s">
        <v>41522</v>
      </c>
      <c r="H3989" t="s">
        <v>62</v>
      </c>
      <c r="I3989" t="s">
        <v>41523</v>
      </c>
      <c r="K3989" t="s">
        <v>41524</v>
      </c>
      <c r="O3989" t="s">
        <v>41525</v>
      </c>
      <c r="P3989" t="s">
        <v>41526</v>
      </c>
      <c r="V3989" t="s">
        <v>82</v>
      </c>
      <c r="AG3989" t="s">
        <v>37</v>
      </c>
    </row>
    <row r="3990" spans="1:33" x14ac:dyDescent="0.25">
      <c r="A3990">
        <v>14857</v>
      </c>
      <c r="B3990" t="s">
        <v>37</v>
      </c>
      <c r="C3990" t="s">
        <v>41316</v>
      </c>
      <c r="D3990" t="s">
        <v>891</v>
      </c>
      <c r="E3990" t="s">
        <v>41527</v>
      </c>
      <c r="F3990" t="s">
        <v>41528</v>
      </c>
      <c r="G3990" t="s">
        <v>41529</v>
      </c>
      <c r="H3990" t="s">
        <v>62</v>
      </c>
      <c r="I3990" t="s">
        <v>41530</v>
      </c>
      <c r="O3990" t="s">
        <v>41531</v>
      </c>
      <c r="P3990" t="s">
        <v>41532</v>
      </c>
      <c r="V3990" t="s">
        <v>1070</v>
      </c>
      <c r="AG3990" t="s">
        <v>37</v>
      </c>
    </row>
    <row r="3991" spans="1:33" x14ac:dyDescent="0.25">
      <c r="A3991">
        <v>14858</v>
      </c>
      <c r="B3991" t="s">
        <v>37</v>
      </c>
      <c r="C3991" t="s">
        <v>41316</v>
      </c>
      <c r="D3991" t="s">
        <v>891</v>
      </c>
      <c r="E3991" t="s">
        <v>41533</v>
      </c>
      <c r="F3991" t="s">
        <v>41534</v>
      </c>
      <c r="G3991" t="s">
        <v>41535</v>
      </c>
      <c r="H3991" t="s">
        <v>62</v>
      </c>
      <c r="I3991" t="s">
        <v>41536</v>
      </c>
      <c r="K3991" t="s">
        <v>41537</v>
      </c>
      <c r="O3991" t="s">
        <v>41538</v>
      </c>
      <c r="P3991" t="s">
        <v>41539</v>
      </c>
      <c r="V3991" t="s">
        <v>82</v>
      </c>
      <c r="AG3991" t="s">
        <v>37</v>
      </c>
    </row>
    <row r="3992" spans="1:33" x14ac:dyDescent="0.25">
      <c r="A3992">
        <v>14859</v>
      </c>
      <c r="B3992" t="s">
        <v>37</v>
      </c>
      <c r="C3992" t="s">
        <v>41316</v>
      </c>
      <c r="D3992" t="s">
        <v>891</v>
      </c>
      <c r="E3992" t="s">
        <v>41540</v>
      </c>
      <c r="F3992" t="s">
        <v>41541</v>
      </c>
      <c r="G3992" t="s">
        <v>41542</v>
      </c>
      <c r="H3992" t="s">
        <v>62</v>
      </c>
      <c r="I3992" t="s">
        <v>41543</v>
      </c>
      <c r="K3992" t="s">
        <v>41544</v>
      </c>
      <c r="O3992" t="s">
        <v>41545</v>
      </c>
      <c r="P3992" t="s">
        <v>41546</v>
      </c>
      <c r="V3992" t="s">
        <v>1070</v>
      </c>
      <c r="AG3992" t="s">
        <v>37</v>
      </c>
    </row>
    <row r="3993" spans="1:33" x14ac:dyDescent="0.25">
      <c r="A3993">
        <v>14860</v>
      </c>
      <c r="B3993" t="s">
        <v>37</v>
      </c>
      <c r="C3993" t="s">
        <v>41316</v>
      </c>
      <c r="D3993" t="s">
        <v>22931</v>
      </c>
      <c r="E3993" t="s">
        <v>41547</v>
      </c>
      <c r="F3993" t="s">
        <v>41548</v>
      </c>
      <c r="G3993" t="s">
        <v>41549</v>
      </c>
      <c r="H3993" t="s">
        <v>62</v>
      </c>
      <c r="I3993" t="s">
        <v>41550</v>
      </c>
      <c r="O3993" t="s">
        <v>41551</v>
      </c>
      <c r="P3993" t="s">
        <v>41552</v>
      </c>
      <c r="AG3993" t="s">
        <v>37</v>
      </c>
    </row>
    <row r="3994" spans="1:33" x14ac:dyDescent="0.25">
      <c r="A3994">
        <v>14861</v>
      </c>
      <c r="B3994" t="s">
        <v>37</v>
      </c>
      <c r="C3994" t="s">
        <v>41316</v>
      </c>
      <c r="D3994" t="s">
        <v>891</v>
      </c>
      <c r="E3994" t="s">
        <v>41553</v>
      </c>
      <c r="F3994" t="s">
        <v>41554</v>
      </c>
      <c r="G3994" t="s">
        <v>41555</v>
      </c>
      <c r="H3994" t="s">
        <v>62</v>
      </c>
      <c r="I3994" t="s">
        <v>41556</v>
      </c>
      <c r="O3994" t="s">
        <v>41557</v>
      </c>
      <c r="P3994" t="s">
        <v>41558</v>
      </c>
      <c r="V3994" t="s">
        <v>125</v>
      </c>
      <c r="AG3994" t="s">
        <v>37</v>
      </c>
    </row>
    <row r="3995" spans="1:33" x14ac:dyDescent="0.25">
      <c r="A3995">
        <v>14862</v>
      </c>
      <c r="B3995" t="s">
        <v>37</v>
      </c>
      <c r="C3995" t="s">
        <v>41316</v>
      </c>
      <c r="D3995" t="s">
        <v>891</v>
      </c>
      <c r="E3995" t="s">
        <v>41559</v>
      </c>
      <c r="F3995" t="s">
        <v>41560</v>
      </c>
      <c r="G3995" t="s">
        <v>41561</v>
      </c>
      <c r="H3995" t="s">
        <v>62</v>
      </c>
      <c r="I3995" t="s">
        <v>41562</v>
      </c>
      <c r="O3995" t="s">
        <v>41563</v>
      </c>
      <c r="P3995" t="s">
        <v>41564</v>
      </c>
      <c r="V3995" t="s">
        <v>1589</v>
      </c>
      <c r="AG3995" t="s">
        <v>37</v>
      </c>
    </row>
    <row r="3996" spans="1:33" x14ac:dyDescent="0.25">
      <c r="A3996">
        <v>14863</v>
      </c>
      <c r="B3996" t="s">
        <v>37</v>
      </c>
      <c r="C3996" t="s">
        <v>41316</v>
      </c>
      <c r="D3996" t="s">
        <v>891</v>
      </c>
      <c r="E3996" t="s">
        <v>41565</v>
      </c>
      <c r="F3996" t="s">
        <v>41566</v>
      </c>
      <c r="G3996" t="s">
        <v>41567</v>
      </c>
      <c r="H3996" t="s">
        <v>62</v>
      </c>
      <c r="I3996" t="s">
        <v>41568</v>
      </c>
      <c r="O3996" t="s">
        <v>41569</v>
      </c>
      <c r="P3996" t="s">
        <v>41570</v>
      </c>
      <c r="V3996" t="s">
        <v>7884</v>
      </c>
      <c r="AG3996" t="s">
        <v>37</v>
      </c>
    </row>
    <row r="3997" spans="1:33" x14ac:dyDescent="0.25">
      <c r="A3997">
        <v>14864</v>
      </c>
      <c r="B3997" t="s">
        <v>37</v>
      </c>
      <c r="C3997" t="s">
        <v>41316</v>
      </c>
      <c r="D3997" t="s">
        <v>891</v>
      </c>
      <c r="E3997" t="s">
        <v>41571</v>
      </c>
      <c r="F3997" t="s">
        <v>20377</v>
      </c>
      <c r="G3997" t="s">
        <v>41572</v>
      </c>
      <c r="H3997" t="s">
        <v>62</v>
      </c>
      <c r="I3997" t="s">
        <v>41573</v>
      </c>
      <c r="K3997" t="s">
        <v>41574</v>
      </c>
      <c r="N3997" t="s">
        <v>41575</v>
      </c>
      <c r="O3997" t="s">
        <v>41576</v>
      </c>
      <c r="P3997" t="s">
        <v>41577</v>
      </c>
      <c r="V3997" t="s">
        <v>52</v>
      </c>
      <c r="AG3997" t="s">
        <v>37</v>
      </c>
    </row>
    <row r="3998" spans="1:33" x14ac:dyDescent="0.25">
      <c r="A3998">
        <v>14865</v>
      </c>
      <c r="B3998" t="s">
        <v>37</v>
      </c>
      <c r="C3998" t="s">
        <v>41316</v>
      </c>
      <c r="D3998" t="s">
        <v>891</v>
      </c>
      <c r="E3998" t="s">
        <v>41578</v>
      </c>
      <c r="F3998" t="s">
        <v>41579</v>
      </c>
      <c r="G3998" t="s">
        <v>41580</v>
      </c>
      <c r="H3998" t="s">
        <v>62</v>
      </c>
      <c r="I3998" t="s">
        <v>41581</v>
      </c>
      <c r="O3998" t="s">
        <v>41582</v>
      </c>
      <c r="P3998" t="s">
        <v>41583</v>
      </c>
      <c r="V3998" t="s">
        <v>1288</v>
      </c>
      <c r="AG3998" t="s">
        <v>37</v>
      </c>
    </row>
    <row r="3999" spans="1:33" x14ac:dyDescent="0.25">
      <c r="A3999">
        <v>14866</v>
      </c>
      <c r="B3999" t="s">
        <v>37</v>
      </c>
      <c r="C3999" t="s">
        <v>41316</v>
      </c>
      <c r="D3999" t="s">
        <v>891</v>
      </c>
      <c r="E3999" t="s">
        <v>41584</v>
      </c>
      <c r="F3999" t="s">
        <v>41585</v>
      </c>
      <c r="G3999" t="s">
        <v>41586</v>
      </c>
      <c r="H3999" t="s">
        <v>62</v>
      </c>
      <c r="I3999" t="s">
        <v>41587</v>
      </c>
      <c r="O3999" t="s">
        <v>41588</v>
      </c>
      <c r="P3999" t="s">
        <v>41589</v>
      </c>
      <c r="V3999" t="s">
        <v>2031</v>
      </c>
      <c r="AG3999" t="s">
        <v>37</v>
      </c>
    </row>
    <row r="4000" spans="1:33" x14ac:dyDescent="0.25">
      <c r="A4000">
        <v>14867</v>
      </c>
      <c r="B4000" t="s">
        <v>37</v>
      </c>
      <c r="C4000" t="s">
        <v>41316</v>
      </c>
      <c r="D4000" t="s">
        <v>891</v>
      </c>
      <c r="E4000" t="s">
        <v>41590</v>
      </c>
      <c r="F4000" t="s">
        <v>41591</v>
      </c>
      <c r="G4000" t="s">
        <v>41592</v>
      </c>
      <c r="H4000" t="s">
        <v>62</v>
      </c>
      <c r="I4000" t="s">
        <v>41593</v>
      </c>
      <c r="K4000" t="s">
        <v>41594</v>
      </c>
      <c r="O4000" t="s">
        <v>41595</v>
      </c>
      <c r="P4000" t="s">
        <v>41596</v>
      </c>
      <c r="V4000" t="s">
        <v>770</v>
      </c>
      <c r="AG4000" t="s">
        <v>37</v>
      </c>
    </row>
    <row r="4001" spans="1:33" x14ac:dyDescent="0.25">
      <c r="A4001">
        <v>14868</v>
      </c>
      <c r="B4001" t="s">
        <v>37</v>
      </c>
      <c r="C4001" t="s">
        <v>41316</v>
      </c>
      <c r="D4001" t="s">
        <v>891</v>
      </c>
      <c r="E4001" t="s">
        <v>41597</v>
      </c>
      <c r="F4001" t="s">
        <v>41598</v>
      </c>
      <c r="G4001" t="s">
        <v>41599</v>
      </c>
      <c r="H4001" t="s">
        <v>62</v>
      </c>
      <c r="I4001" t="s">
        <v>41600</v>
      </c>
      <c r="K4001" t="s">
        <v>41601</v>
      </c>
      <c r="O4001" t="s">
        <v>41602</v>
      </c>
      <c r="P4001" t="s">
        <v>41603</v>
      </c>
      <c r="V4001" t="s">
        <v>99</v>
      </c>
      <c r="AG4001" t="s">
        <v>37</v>
      </c>
    </row>
    <row r="4002" spans="1:33" x14ac:dyDescent="0.25">
      <c r="A4002">
        <v>14869</v>
      </c>
      <c r="B4002" t="s">
        <v>37</v>
      </c>
      <c r="C4002" t="s">
        <v>41316</v>
      </c>
      <c r="D4002" t="s">
        <v>891</v>
      </c>
      <c r="E4002" t="s">
        <v>41604</v>
      </c>
      <c r="F4002" t="s">
        <v>41605</v>
      </c>
      <c r="G4002" t="s">
        <v>41606</v>
      </c>
      <c r="H4002" t="s">
        <v>62</v>
      </c>
      <c r="I4002" t="s">
        <v>41607</v>
      </c>
      <c r="O4002" t="s">
        <v>41608</v>
      </c>
      <c r="P4002" t="s">
        <v>41609</v>
      </c>
      <c r="V4002" t="s">
        <v>52</v>
      </c>
      <c r="AG4002" t="s">
        <v>37</v>
      </c>
    </row>
    <row r="4003" spans="1:33" x14ac:dyDescent="0.25">
      <c r="A4003">
        <v>14870</v>
      </c>
      <c r="B4003" t="s">
        <v>37</v>
      </c>
      <c r="C4003" t="s">
        <v>41316</v>
      </c>
      <c r="D4003" t="s">
        <v>891</v>
      </c>
      <c r="E4003" t="s">
        <v>41610</v>
      </c>
      <c r="F4003" t="s">
        <v>41611</v>
      </c>
      <c r="G4003" t="s">
        <v>41612</v>
      </c>
      <c r="H4003" t="s">
        <v>62</v>
      </c>
      <c r="I4003" t="s">
        <v>41613</v>
      </c>
      <c r="O4003" t="s">
        <v>41614</v>
      </c>
      <c r="P4003" t="s">
        <v>41615</v>
      </c>
      <c r="V4003" t="s">
        <v>675</v>
      </c>
      <c r="AG4003" t="s">
        <v>37</v>
      </c>
    </row>
    <row r="4004" spans="1:33" x14ac:dyDescent="0.25">
      <c r="A4004">
        <v>14871</v>
      </c>
      <c r="B4004" t="s">
        <v>37</v>
      </c>
      <c r="C4004" t="s">
        <v>41316</v>
      </c>
      <c r="D4004" t="s">
        <v>891</v>
      </c>
      <c r="E4004" t="s">
        <v>41616</v>
      </c>
      <c r="F4004" t="s">
        <v>41617</v>
      </c>
      <c r="G4004" t="s">
        <v>41618</v>
      </c>
      <c r="H4004" t="s">
        <v>62</v>
      </c>
      <c r="I4004" t="s">
        <v>41619</v>
      </c>
      <c r="K4004" t="s">
        <v>41620</v>
      </c>
      <c r="O4004" t="s">
        <v>41621</v>
      </c>
      <c r="P4004" t="s">
        <v>41622</v>
      </c>
      <c r="V4004" t="s">
        <v>99</v>
      </c>
      <c r="AG4004" t="s">
        <v>37</v>
      </c>
    </row>
    <row r="4005" spans="1:33" x14ac:dyDescent="0.25">
      <c r="A4005">
        <v>14872</v>
      </c>
      <c r="B4005" t="s">
        <v>37</v>
      </c>
      <c r="C4005" t="s">
        <v>41316</v>
      </c>
      <c r="D4005" t="s">
        <v>891</v>
      </c>
      <c r="E4005" t="s">
        <v>41623</v>
      </c>
      <c r="F4005" t="s">
        <v>41624</v>
      </c>
      <c r="G4005" t="s">
        <v>41625</v>
      </c>
      <c r="H4005" t="s">
        <v>62</v>
      </c>
      <c r="I4005" t="s">
        <v>41626</v>
      </c>
      <c r="O4005" t="s">
        <v>41627</v>
      </c>
      <c r="P4005" t="s">
        <v>41628</v>
      </c>
      <c r="V4005" t="s">
        <v>884</v>
      </c>
      <c r="AG4005" t="s">
        <v>37</v>
      </c>
    </row>
    <row r="4006" spans="1:33" x14ac:dyDescent="0.25">
      <c r="A4006">
        <v>14873</v>
      </c>
      <c r="B4006" t="s">
        <v>37</v>
      </c>
      <c r="C4006" t="s">
        <v>41316</v>
      </c>
      <c r="D4006" t="s">
        <v>891</v>
      </c>
      <c r="E4006" t="s">
        <v>41629</v>
      </c>
      <c r="F4006" t="s">
        <v>41630</v>
      </c>
      <c r="G4006" t="s">
        <v>41631</v>
      </c>
      <c r="H4006" t="s">
        <v>62</v>
      </c>
      <c r="I4006" t="s">
        <v>41632</v>
      </c>
      <c r="O4006" t="s">
        <v>41633</v>
      </c>
      <c r="P4006" t="s">
        <v>41634</v>
      </c>
      <c r="V4006" t="s">
        <v>1857</v>
      </c>
      <c r="AG4006" t="s">
        <v>37</v>
      </c>
    </row>
    <row r="4007" spans="1:33" x14ac:dyDescent="0.25">
      <c r="A4007">
        <v>14874</v>
      </c>
      <c r="B4007" t="s">
        <v>37</v>
      </c>
      <c r="C4007" t="s">
        <v>41316</v>
      </c>
      <c r="D4007" t="s">
        <v>891</v>
      </c>
      <c r="E4007" t="s">
        <v>41635</v>
      </c>
      <c r="F4007" t="s">
        <v>41636</v>
      </c>
      <c r="G4007" t="s">
        <v>41637</v>
      </c>
      <c r="H4007" t="s">
        <v>62</v>
      </c>
      <c r="I4007" t="s">
        <v>41638</v>
      </c>
      <c r="K4007" t="s">
        <v>41639</v>
      </c>
      <c r="O4007" t="s">
        <v>41640</v>
      </c>
      <c r="P4007" t="s">
        <v>41641</v>
      </c>
      <c r="V4007" t="s">
        <v>2162</v>
      </c>
      <c r="AG4007" t="s">
        <v>37</v>
      </c>
    </row>
    <row r="4008" spans="1:33" x14ac:dyDescent="0.25">
      <c r="A4008">
        <v>14875</v>
      </c>
      <c r="B4008" t="s">
        <v>37</v>
      </c>
      <c r="C4008" t="s">
        <v>41316</v>
      </c>
      <c r="D4008" t="s">
        <v>891</v>
      </c>
      <c r="E4008" t="s">
        <v>41642</v>
      </c>
      <c r="F4008" t="s">
        <v>41643</v>
      </c>
      <c r="G4008" t="s">
        <v>41644</v>
      </c>
      <c r="H4008" t="s">
        <v>62</v>
      </c>
      <c r="I4008" t="s">
        <v>41645</v>
      </c>
      <c r="O4008" t="s">
        <v>41646</v>
      </c>
      <c r="P4008" t="s">
        <v>41647</v>
      </c>
      <c r="V4008" t="s">
        <v>1589</v>
      </c>
      <c r="AG4008" t="s">
        <v>37</v>
      </c>
    </row>
    <row r="4009" spans="1:33" x14ac:dyDescent="0.25">
      <c r="A4009">
        <v>14876</v>
      </c>
      <c r="B4009" t="s">
        <v>37</v>
      </c>
      <c r="C4009" t="s">
        <v>41316</v>
      </c>
      <c r="D4009" t="s">
        <v>891</v>
      </c>
      <c r="E4009" t="s">
        <v>41648</v>
      </c>
      <c r="F4009" t="s">
        <v>41649</v>
      </c>
      <c r="G4009" t="s">
        <v>41650</v>
      </c>
      <c r="H4009" t="s">
        <v>62</v>
      </c>
      <c r="I4009" t="s">
        <v>41651</v>
      </c>
      <c r="O4009" t="s">
        <v>41652</v>
      </c>
      <c r="P4009" t="s">
        <v>41653</v>
      </c>
      <c r="V4009" t="s">
        <v>1589</v>
      </c>
      <c r="AG4009" t="s">
        <v>37</v>
      </c>
    </row>
    <row r="4010" spans="1:33" x14ac:dyDescent="0.25">
      <c r="A4010">
        <v>14877</v>
      </c>
      <c r="B4010" t="s">
        <v>37</v>
      </c>
      <c r="C4010" t="s">
        <v>41316</v>
      </c>
      <c r="D4010" t="s">
        <v>891</v>
      </c>
      <c r="E4010" t="s">
        <v>41654</v>
      </c>
      <c r="F4010" t="s">
        <v>41655</v>
      </c>
      <c r="G4010" t="s">
        <v>41656</v>
      </c>
      <c r="H4010" t="s">
        <v>62</v>
      </c>
      <c r="I4010" t="s">
        <v>41657</v>
      </c>
      <c r="O4010" t="s">
        <v>41658</v>
      </c>
      <c r="P4010" t="s">
        <v>41659</v>
      </c>
      <c r="V4010" t="s">
        <v>884</v>
      </c>
      <c r="AG4010" t="s">
        <v>37</v>
      </c>
    </row>
    <row r="4011" spans="1:33" x14ac:dyDescent="0.25">
      <c r="A4011">
        <v>14878</v>
      </c>
      <c r="B4011" t="s">
        <v>37</v>
      </c>
      <c r="C4011" t="s">
        <v>41316</v>
      </c>
      <c r="D4011" t="s">
        <v>891</v>
      </c>
      <c r="E4011" t="s">
        <v>41660</v>
      </c>
      <c r="F4011" t="s">
        <v>41661</v>
      </c>
      <c r="G4011" t="s">
        <v>41662</v>
      </c>
      <c r="H4011" t="s">
        <v>62</v>
      </c>
      <c r="I4011" t="s">
        <v>41663</v>
      </c>
      <c r="K4011" t="s">
        <v>41664</v>
      </c>
      <c r="O4011" t="s">
        <v>41665</v>
      </c>
      <c r="P4011" t="s">
        <v>41666</v>
      </c>
      <c r="V4011" t="s">
        <v>1288</v>
      </c>
      <c r="AG4011" t="s">
        <v>37</v>
      </c>
    </row>
    <row r="4012" spans="1:33" x14ac:dyDescent="0.25">
      <c r="A4012">
        <v>14879</v>
      </c>
      <c r="B4012" t="s">
        <v>37</v>
      </c>
      <c r="C4012" t="s">
        <v>41316</v>
      </c>
      <c r="D4012" t="s">
        <v>891</v>
      </c>
      <c r="E4012" t="s">
        <v>41667</v>
      </c>
      <c r="F4012" t="s">
        <v>3404</v>
      </c>
      <c r="G4012" t="s">
        <v>41668</v>
      </c>
      <c r="H4012" t="s">
        <v>62</v>
      </c>
      <c r="I4012" t="s">
        <v>41669</v>
      </c>
      <c r="K4012" t="s">
        <v>41670</v>
      </c>
      <c r="O4012" t="s">
        <v>41671</v>
      </c>
      <c r="P4012" t="s">
        <v>41672</v>
      </c>
      <c r="V4012" t="s">
        <v>99</v>
      </c>
      <c r="AG4012" t="s">
        <v>37</v>
      </c>
    </row>
    <row r="4013" spans="1:33" x14ac:dyDescent="0.25">
      <c r="A4013">
        <v>14880</v>
      </c>
      <c r="B4013" t="s">
        <v>37</v>
      </c>
      <c r="C4013" t="s">
        <v>41316</v>
      </c>
      <c r="D4013" t="s">
        <v>891</v>
      </c>
      <c r="E4013" t="s">
        <v>41673</v>
      </c>
      <c r="F4013" t="s">
        <v>41674</v>
      </c>
      <c r="G4013" t="s">
        <v>41675</v>
      </c>
      <c r="H4013" t="s">
        <v>62</v>
      </c>
      <c r="I4013" t="s">
        <v>41676</v>
      </c>
      <c r="K4013" t="s">
        <v>41677</v>
      </c>
      <c r="O4013" t="s">
        <v>41678</v>
      </c>
      <c r="P4013" t="s">
        <v>41679</v>
      </c>
      <c r="V4013" t="s">
        <v>2942</v>
      </c>
      <c r="AG4013" t="s">
        <v>37</v>
      </c>
    </row>
    <row r="4014" spans="1:33" x14ac:dyDescent="0.25">
      <c r="A4014">
        <v>14881</v>
      </c>
      <c r="B4014" t="s">
        <v>37</v>
      </c>
      <c r="C4014" t="s">
        <v>41316</v>
      </c>
      <c r="D4014" t="s">
        <v>891</v>
      </c>
      <c r="E4014" t="s">
        <v>41680</v>
      </c>
      <c r="F4014" t="s">
        <v>41681</v>
      </c>
      <c r="G4014" t="s">
        <v>41682</v>
      </c>
      <c r="H4014" t="s">
        <v>62</v>
      </c>
      <c r="I4014" t="s">
        <v>41683</v>
      </c>
      <c r="K4014" t="s">
        <v>41684</v>
      </c>
      <c r="O4014" t="s">
        <v>41685</v>
      </c>
      <c r="P4014" t="s">
        <v>41686</v>
      </c>
      <c r="V4014" t="s">
        <v>147</v>
      </c>
      <c r="AG4014" t="s">
        <v>37</v>
      </c>
    </row>
    <row r="4015" spans="1:33" x14ac:dyDescent="0.25">
      <c r="A4015">
        <v>14882</v>
      </c>
      <c r="B4015" t="s">
        <v>37</v>
      </c>
      <c r="C4015" t="s">
        <v>41316</v>
      </c>
      <c r="D4015" t="s">
        <v>891</v>
      </c>
      <c r="E4015" t="s">
        <v>41687</v>
      </c>
      <c r="F4015" t="s">
        <v>12058</v>
      </c>
      <c r="G4015" t="s">
        <v>41688</v>
      </c>
      <c r="H4015" t="s">
        <v>62</v>
      </c>
      <c r="I4015" t="s">
        <v>41689</v>
      </c>
      <c r="O4015" t="s">
        <v>41690</v>
      </c>
      <c r="P4015" t="s">
        <v>41691</v>
      </c>
      <c r="V4015" t="s">
        <v>1589</v>
      </c>
      <c r="AG4015" t="s">
        <v>37</v>
      </c>
    </row>
    <row r="4016" spans="1:33" x14ac:dyDescent="0.25">
      <c r="A4016">
        <v>14883</v>
      </c>
      <c r="B4016" t="s">
        <v>37</v>
      </c>
      <c r="C4016" t="s">
        <v>41316</v>
      </c>
      <c r="D4016" t="s">
        <v>891</v>
      </c>
      <c r="E4016" t="s">
        <v>41692</v>
      </c>
      <c r="F4016" t="s">
        <v>37549</v>
      </c>
      <c r="G4016" t="s">
        <v>41693</v>
      </c>
      <c r="H4016" t="s">
        <v>62</v>
      </c>
      <c r="I4016" t="s">
        <v>40971</v>
      </c>
      <c r="O4016" t="s">
        <v>41694</v>
      </c>
      <c r="P4016" t="s">
        <v>41695</v>
      </c>
      <c r="V4016" t="s">
        <v>52</v>
      </c>
      <c r="AG4016" t="s">
        <v>37</v>
      </c>
    </row>
    <row r="4017" spans="1:36" x14ac:dyDescent="0.25">
      <c r="A4017">
        <v>14884</v>
      </c>
      <c r="B4017" t="s">
        <v>37</v>
      </c>
      <c r="C4017" t="s">
        <v>41316</v>
      </c>
      <c r="D4017" t="s">
        <v>22931</v>
      </c>
      <c r="E4017" t="s">
        <v>41696</v>
      </c>
      <c r="F4017" t="s">
        <v>41697</v>
      </c>
      <c r="G4017" t="s">
        <v>41698</v>
      </c>
      <c r="H4017" t="s">
        <v>62</v>
      </c>
      <c r="I4017" t="s">
        <v>41699</v>
      </c>
      <c r="O4017" t="s">
        <v>41700</v>
      </c>
      <c r="P4017" t="s">
        <v>41701</v>
      </c>
      <c r="AG4017" t="s">
        <v>37</v>
      </c>
    </row>
    <row r="4018" spans="1:36" x14ac:dyDescent="0.25">
      <c r="A4018">
        <v>14885</v>
      </c>
      <c r="B4018" t="s">
        <v>37</v>
      </c>
      <c r="C4018" t="s">
        <v>41316</v>
      </c>
      <c r="D4018" t="s">
        <v>891</v>
      </c>
      <c r="E4018" t="s">
        <v>41702</v>
      </c>
      <c r="F4018" t="s">
        <v>41703</v>
      </c>
      <c r="G4018" t="s">
        <v>41704</v>
      </c>
      <c r="H4018" t="s">
        <v>62</v>
      </c>
      <c r="I4018" t="s">
        <v>41705</v>
      </c>
      <c r="K4018" t="s">
        <v>41706</v>
      </c>
      <c r="O4018" t="s">
        <v>41707</v>
      </c>
      <c r="P4018" t="s">
        <v>41708</v>
      </c>
      <c r="V4018" t="s">
        <v>1589</v>
      </c>
      <c r="AG4018" t="s">
        <v>37</v>
      </c>
    </row>
    <row r="4019" spans="1:36" x14ac:dyDescent="0.25">
      <c r="A4019">
        <v>14886</v>
      </c>
      <c r="B4019" t="s">
        <v>37</v>
      </c>
      <c r="C4019" t="s">
        <v>41316</v>
      </c>
      <c r="D4019" t="s">
        <v>891</v>
      </c>
      <c r="E4019" t="s">
        <v>41709</v>
      </c>
      <c r="F4019" t="s">
        <v>41710</v>
      </c>
      <c r="G4019" t="s">
        <v>41711</v>
      </c>
      <c r="H4019" t="s">
        <v>62</v>
      </c>
      <c r="I4019" t="s">
        <v>41712</v>
      </c>
      <c r="K4019" t="s">
        <v>41713</v>
      </c>
      <c r="O4019" t="s">
        <v>41714</v>
      </c>
      <c r="P4019" t="s">
        <v>41715</v>
      </c>
      <c r="V4019" t="s">
        <v>171</v>
      </c>
      <c r="AG4019" t="s">
        <v>37</v>
      </c>
    </row>
    <row r="4020" spans="1:36" x14ac:dyDescent="0.25">
      <c r="A4020">
        <v>14887</v>
      </c>
      <c r="B4020" t="s">
        <v>37</v>
      </c>
      <c r="C4020" t="s">
        <v>41316</v>
      </c>
      <c r="D4020" t="s">
        <v>891</v>
      </c>
      <c r="E4020" t="s">
        <v>41716</v>
      </c>
      <c r="F4020" t="s">
        <v>41717</v>
      </c>
      <c r="G4020" t="s">
        <v>41718</v>
      </c>
      <c r="H4020" t="s">
        <v>62</v>
      </c>
      <c r="I4020" t="s">
        <v>41719</v>
      </c>
      <c r="K4020" t="s">
        <v>41720</v>
      </c>
      <c r="O4020" t="s">
        <v>41721</v>
      </c>
      <c r="P4020" t="s">
        <v>41722</v>
      </c>
      <c r="V4020" t="s">
        <v>520</v>
      </c>
      <c r="AG4020" t="s">
        <v>37</v>
      </c>
    </row>
    <row r="4021" spans="1:36" x14ac:dyDescent="0.25">
      <c r="A4021">
        <v>14888</v>
      </c>
      <c r="B4021" t="s">
        <v>37</v>
      </c>
      <c r="C4021" t="s">
        <v>41316</v>
      </c>
      <c r="D4021" t="s">
        <v>891</v>
      </c>
      <c r="E4021" t="s">
        <v>41723</v>
      </c>
      <c r="F4021" t="s">
        <v>41724</v>
      </c>
      <c r="G4021" t="s">
        <v>41725</v>
      </c>
      <c r="H4021" t="s">
        <v>62</v>
      </c>
      <c r="I4021" t="s">
        <v>41726</v>
      </c>
      <c r="K4021" t="s">
        <v>41727</v>
      </c>
      <c r="O4021" t="s">
        <v>41728</v>
      </c>
      <c r="P4021" t="s">
        <v>41729</v>
      </c>
      <c r="V4021" t="s">
        <v>82</v>
      </c>
      <c r="AG4021" t="s">
        <v>37</v>
      </c>
    </row>
    <row r="4022" spans="1:36" x14ac:dyDescent="0.25">
      <c r="A4022">
        <v>14889</v>
      </c>
      <c r="B4022" t="s">
        <v>37</v>
      </c>
      <c r="C4022" t="s">
        <v>41316</v>
      </c>
      <c r="D4022" t="s">
        <v>891</v>
      </c>
      <c r="E4022" t="s">
        <v>41730</v>
      </c>
      <c r="F4022" t="s">
        <v>41731</v>
      </c>
      <c r="G4022" t="s">
        <v>41732</v>
      </c>
      <c r="H4022" t="s">
        <v>62</v>
      </c>
      <c r="I4022" t="s">
        <v>41733</v>
      </c>
      <c r="K4022" t="s">
        <v>41734</v>
      </c>
      <c r="O4022" t="s">
        <v>41735</v>
      </c>
      <c r="P4022" t="s">
        <v>41736</v>
      </c>
      <c r="V4022" t="s">
        <v>2031</v>
      </c>
      <c r="AG4022" t="s">
        <v>37</v>
      </c>
    </row>
    <row r="4023" spans="1:36" x14ac:dyDescent="0.25">
      <c r="A4023">
        <v>14890</v>
      </c>
      <c r="B4023" t="s">
        <v>37</v>
      </c>
      <c r="C4023" t="s">
        <v>41316</v>
      </c>
      <c r="D4023" t="s">
        <v>891</v>
      </c>
      <c r="E4023" t="s">
        <v>41737</v>
      </c>
      <c r="F4023" t="s">
        <v>41738</v>
      </c>
      <c r="G4023" t="s">
        <v>41739</v>
      </c>
      <c r="H4023" t="s">
        <v>62</v>
      </c>
      <c r="I4023" t="s">
        <v>41740</v>
      </c>
      <c r="O4023" t="s">
        <v>41741</v>
      </c>
      <c r="P4023" t="s">
        <v>41742</v>
      </c>
      <c r="V4023" t="s">
        <v>4906</v>
      </c>
      <c r="AG4023" t="s">
        <v>37</v>
      </c>
    </row>
    <row r="4024" spans="1:36" x14ac:dyDescent="0.25">
      <c r="A4024">
        <v>14891</v>
      </c>
      <c r="B4024" t="s">
        <v>37</v>
      </c>
      <c r="C4024" t="s">
        <v>41316</v>
      </c>
      <c r="D4024" t="s">
        <v>891</v>
      </c>
      <c r="E4024" t="s">
        <v>41743</v>
      </c>
      <c r="F4024" t="s">
        <v>41744</v>
      </c>
      <c r="G4024" t="s">
        <v>41745</v>
      </c>
      <c r="H4024" t="s">
        <v>62</v>
      </c>
      <c r="I4024" t="s">
        <v>41746</v>
      </c>
      <c r="O4024" t="s">
        <v>41747</v>
      </c>
      <c r="P4024" t="s">
        <v>41748</v>
      </c>
      <c r="V4024" t="s">
        <v>52</v>
      </c>
      <c r="AG4024" t="s">
        <v>37</v>
      </c>
    </row>
    <row r="4025" spans="1:36" x14ac:dyDescent="0.25">
      <c r="A4025">
        <v>14892</v>
      </c>
      <c r="B4025" t="s">
        <v>37</v>
      </c>
      <c r="C4025" t="s">
        <v>41316</v>
      </c>
      <c r="D4025" t="s">
        <v>41749</v>
      </c>
      <c r="E4025" t="s">
        <v>41750</v>
      </c>
      <c r="F4025" t="s">
        <v>41751</v>
      </c>
      <c r="G4025" t="s">
        <v>41752</v>
      </c>
      <c r="H4025" t="s">
        <v>62</v>
      </c>
      <c r="I4025" t="s">
        <v>41753</v>
      </c>
      <c r="K4025" t="s">
        <v>41754</v>
      </c>
      <c r="L4025" t="s">
        <v>41755</v>
      </c>
      <c r="N4025" t="s">
        <v>41756</v>
      </c>
      <c r="O4025" t="s">
        <v>41757</v>
      </c>
      <c r="P4025" t="s">
        <v>41758</v>
      </c>
      <c r="S4025" t="s">
        <v>1309</v>
      </c>
      <c r="V4025" t="s">
        <v>1310</v>
      </c>
      <c r="AF4025">
        <v>23949</v>
      </c>
      <c r="AG4025" t="s">
        <v>37</v>
      </c>
      <c r="AI4025" t="s">
        <v>521</v>
      </c>
      <c r="AJ4025" t="s">
        <v>208</v>
      </c>
    </row>
    <row r="4026" spans="1:36" x14ac:dyDescent="0.25">
      <c r="A4026">
        <v>14893</v>
      </c>
      <c r="B4026" t="s">
        <v>37</v>
      </c>
      <c r="C4026" t="s">
        <v>41316</v>
      </c>
      <c r="D4026" t="s">
        <v>891</v>
      </c>
      <c r="E4026" t="s">
        <v>41759</v>
      </c>
      <c r="F4026" t="s">
        <v>41760</v>
      </c>
      <c r="G4026" t="s">
        <v>41761</v>
      </c>
      <c r="H4026" t="s">
        <v>62</v>
      </c>
      <c r="I4026" t="s">
        <v>41762</v>
      </c>
      <c r="K4026" t="s">
        <v>41763</v>
      </c>
      <c r="N4026" t="s">
        <v>41764</v>
      </c>
      <c r="O4026" t="s">
        <v>41765</v>
      </c>
      <c r="P4026" t="s">
        <v>41766</v>
      </c>
      <c r="V4026" t="s">
        <v>99</v>
      </c>
      <c r="AG4026" t="s">
        <v>37</v>
      </c>
    </row>
    <row r="4027" spans="1:36" x14ac:dyDescent="0.25">
      <c r="A4027">
        <v>14894</v>
      </c>
      <c r="B4027" t="s">
        <v>37</v>
      </c>
      <c r="C4027" t="s">
        <v>41316</v>
      </c>
      <c r="D4027" t="s">
        <v>891</v>
      </c>
      <c r="E4027" t="s">
        <v>41767</v>
      </c>
      <c r="F4027" t="s">
        <v>41768</v>
      </c>
      <c r="G4027" t="s">
        <v>41769</v>
      </c>
      <c r="H4027" t="s">
        <v>62</v>
      </c>
      <c r="I4027" t="s">
        <v>41770</v>
      </c>
      <c r="O4027" t="s">
        <v>41771</v>
      </c>
      <c r="P4027" t="s">
        <v>41772</v>
      </c>
      <c r="V4027" t="s">
        <v>99</v>
      </c>
      <c r="AG4027" t="s">
        <v>37</v>
      </c>
    </row>
    <row r="4028" spans="1:36" x14ac:dyDescent="0.25">
      <c r="A4028">
        <v>14895</v>
      </c>
      <c r="B4028" t="s">
        <v>37</v>
      </c>
      <c r="C4028" t="s">
        <v>41316</v>
      </c>
      <c r="D4028" t="s">
        <v>891</v>
      </c>
      <c r="E4028" t="s">
        <v>41773</v>
      </c>
      <c r="F4028" t="s">
        <v>24264</v>
      </c>
      <c r="G4028" t="s">
        <v>41774</v>
      </c>
      <c r="H4028" t="s">
        <v>62</v>
      </c>
      <c r="I4028" t="s">
        <v>41775</v>
      </c>
      <c r="O4028" t="s">
        <v>41776</v>
      </c>
      <c r="P4028" t="s">
        <v>41777</v>
      </c>
      <c r="V4028" t="s">
        <v>1589</v>
      </c>
      <c r="AG4028" t="s">
        <v>37</v>
      </c>
    </row>
    <row r="4029" spans="1:36" x14ac:dyDescent="0.25">
      <c r="A4029">
        <v>14896</v>
      </c>
      <c r="B4029" t="s">
        <v>37</v>
      </c>
      <c r="C4029" t="s">
        <v>41316</v>
      </c>
      <c r="D4029" t="s">
        <v>891</v>
      </c>
      <c r="E4029" t="s">
        <v>41778</v>
      </c>
      <c r="F4029" t="s">
        <v>41779</v>
      </c>
      <c r="G4029" t="s">
        <v>41780</v>
      </c>
      <c r="H4029" t="s">
        <v>62</v>
      </c>
      <c r="I4029" t="s">
        <v>41781</v>
      </c>
      <c r="O4029" t="s">
        <v>41782</v>
      </c>
      <c r="P4029" t="s">
        <v>41783</v>
      </c>
      <c r="V4029" t="s">
        <v>481</v>
      </c>
      <c r="AG4029" t="s">
        <v>37</v>
      </c>
    </row>
    <row r="4030" spans="1:36" x14ac:dyDescent="0.25">
      <c r="A4030">
        <v>14897</v>
      </c>
      <c r="B4030" t="s">
        <v>37</v>
      </c>
      <c r="C4030" t="s">
        <v>41316</v>
      </c>
      <c r="D4030" t="s">
        <v>891</v>
      </c>
      <c r="E4030" t="s">
        <v>41784</v>
      </c>
      <c r="F4030" t="s">
        <v>41785</v>
      </c>
      <c r="G4030" t="s">
        <v>41786</v>
      </c>
      <c r="H4030" t="s">
        <v>62</v>
      </c>
      <c r="I4030" t="s">
        <v>3651</v>
      </c>
      <c r="K4030" t="s">
        <v>41787</v>
      </c>
      <c r="O4030" t="s">
        <v>41788</v>
      </c>
      <c r="P4030" t="s">
        <v>41789</v>
      </c>
      <c r="V4030" t="s">
        <v>1589</v>
      </c>
      <c r="AG4030" t="s">
        <v>37</v>
      </c>
    </row>
    <row r="4031" spans="1:36" x14ac:dyDescent="0.25">
      <c r="A4031">
        <v>14898</v>
      </c>
      <c r="B4031" t="s">
        <v>37</v>
      </c>
      <c r="C4031" t="s">
        <v>41316</v>
      </c>
      <c r="D4031" t="s">
        <v>891</v>
      </c>
      <c r="E4031" t="s">
        <v>41790</v>
      </c>
      <c r="F4031" t="s">
        <v>41791</v>
      </c>
      <c r="G4031" t="s">
        <v>41792</v>
      </c>
      <c r="H4031" t="s">
        <v>62</v>
      </c>
      <c r="I4031" t="s">
        <v>41793</v>
      </c>
      <c r="O4031" t="s">
        <v>41794</v>
      </c>
      <c r="P4031" t="s">
        <v>41795</v>
      </c>
      <c r="V4031" t="s">
        <v>12157</v>
      </c>
      <c r="AG4031" t="s">
        <v>37</v>
      </c>
    </row>
    <row r="4032" spans="1:36" x14ac:dyDescent="0.25">
      <c r="A4032">
        <v>14899</v>
      </c>
      <c r="B4032" t="s">
        <v>37</v>
      </c>
      <c r="C4032" t="s">
        <v>41316</v>
      </c>
      <c r="D4032" t="s">
        <v>891</v>
      </c>
      <c r="E4032" t="s">
        <v>41796</v>
      </c>
      <c r="F4032" t="s">
        <v>41797</v>
      </c>
      <c r="G4032" t="s">
        <v>41798</v>
      </c>
      <c r="H4032" t="s">
        <v>62</v>
      </c>
      <c r="I4032" t="s">
        <v>41799</v>
      </c>
      <c r="K4032" t="s">
        <v>41800</v>
      </c>
      <c r="O4032" t="s">
        <v>41801</v>
      </c>
      <c r="P4032" t="s">
        <v>41802</v>
      </c>
      <c r="V4032" t="s">
        <v>1589</v>
      </c>
      <c r="AG4032" t="s">
        <v>37</v>
      </c>
    </row>
    <row r="4033" spans="1:36" x14ac:dyDescent="0.25">
      <c r="A4033">
        <v>14900</v>
      </c>
      <c r="B4033" t="s">
        <v>37</v>
      </c>
      <c r="C4033" t="s">
        <v>41316</v>
      </c>
      <c r="D4033" t="s">
        <v>41803</v>
      </c>
      <c r="E4033" t="s">
        <v>41804</v>
      </c>
      <c r="F4033" t="s">
        <v>41805</v>
      </c>
      <c r="G4033" t="s">
        <v>41806</v>
      </c>
      <c r="H4033" t="s">
        <v>62</v>
      </c>
      <c r="I4033" t="s">
        <v>41807</v>
      </c>
      <c r="O4033" t="s">
        <v>41808</v>
      </c>
      <c r="P4033" t="s">
        <v>41809</v>
      </c>
      <c r="S4033" t="s">
        <v>7376</v>
      </c>
      <c r="U4033" t="s">
        <v>41275</v>
      </c>
      <c r="V4033" t="s">
        <v>1589</v>
      </c>
      <c r="AF4033">
        <v>23892</v>
      </c>
      <c r="AG4033" t="s">
        <v>62</v>
      </c>
      <c r="AJ4033" t="s">
        <v>208</v>
      </c>
    </row>
    <row r="4034" spans="1:36" x14ac:dyDescent="0.25">
      <c r="A4034">
        <v>14901</v>
      </c>
      <c r="B4034" t="s">
        <v>37</v>
      </c>
      <c r="C4034" t="s">
        <v>41316</v>
      </c>
      <c r="D4034" t="s">
        <v>891</v>
      </c>
      <c r="E4034" t="s">
        <v>41810</v>
      </c>
      <c r="F4034" t="s">
        <v>41811</v>
      </c>
      <c r="G4034" t="s">
        <v>41812</v>
      </c>
      <c r="H4034" t="s">
        <v>62</v>
      </c>
      <c r="I4034" t="s">
        <v>41813</v>
      </c>
      <c r="O4034" t="s">
        <v>41814</v>
      </c>
      <c r="P4034" t="s">
        <v>41815</v>
      </c>
      <c r="V4034" t="s">
        <v>1589</v>
      </c>
      <c r="AG4034" t="s">
        <v>37</v>
      </c>
    </row>
    <row r="4035" spans="1:36" x14ac:dyDescent="0.25">
      <c r="A4035">
        <v>14902</v>
      </c>
      <c r="B4035" t="s">
        <v>37</v>
      </c>
      <c r="C4035" t="s">
        <v>41316</v>
      </c>
      <c r="D4035" t="s">
        <v>891</v>
      </c>
      <c r="E4035" t="s">
        <v>41816</v>
      </c>
      <c r="F4035" t="s">
        <v>41817</v>
      </c>
      <c r="G4035" t="s">
        <v>41818</v>
      </c>
      <c r="H4035" t="s">
        <v>62</v>
      </c>
      <c r="I4035" t="s">
        <v>41819</v>
      </c>
      <c r="O4035" t="s">
        <v>41820</v>
      </c>
      <c r="P4035" t="s">
        <v>41821</v>
      </c>
      <c r="V4035" t="s">
        <v>1589</v>
      </c>
      <c r="AG4035" t="s">
        <v>37</v>
      </c>
    </row>
    <row r="4036" spans="1:36" x14ac:dyDescent="0.25">
      <c r="A4036">
        <v>14903</v>
      </c>
      <c r="B4036" t="s">
        <v>37</v>
      </c>
      <c r="C4036" t="s">
        <v>41316</v>
      </c>
      <c r="D4036" t="s">
        <v>891</v>
      </c>
      <c r="E4036" t="s">
        <v>41822</v>
      </c>
      <c r="F4036" t="s">
        <v>41823</v>
      </c>
      <c r="G4036" t="s">
        <v>41824</v>
      </c>
      <c r="H4036" t="s">
        <v>62</v>
      </c>
      <c r="I4036" t="s">
        <v>41825</v>
      </c>
      <c r="O4036" t="s">
        <v>41826</v>
      </c>
      <c r="P4036" t="s">
        <v>41827</v>
      </c>
      <c r="V4036" t="s">
        <v>52</v>
      </c>
      <c r="AG4036" t="s">
        <v>37</v>
      </c>
    </row>
    <row r="4037" spans="1:36" x14ac:dyDescent="0.25">
      <c r="A4037">
        <v>14904</v>
      </c>
      <c r="B4037" t="s">
        <v>37</v>
      </c>
      <c r="C4037" t="s">
        <v>41316</v>
      </c>
      <c r="D4037" t="s">
        <v>891</v>
      </c>
      <c r="E4037" t="s">
        <v>41828</v>
      </c>
      <c r="F4037" t="s">
        <v>41829</v>
      </c>
      <c r="G4037" t="s">
        <v>41830</v>
      </c>
      <c r="H4037" t="s">
        <v>62</v>
      </c>
      <c r="I4037" t="s">
        <v>41831</v>
      </c>
      <c r="K4037" t="s">
        <v>41832</v>
      </c>
      <c r="O4037" t="s">
        <v>41833</v>
      </c>
      <c r="P4037" t="s">
        <v>41834</v>
      </c>
      <c r="V4037" t="s">
        <v>1310</v>
      </c>
      <c r="AG4037" t="s">
        <v>37</v>
      </c>
    </row>
    <row r="4038" spans="1:36" x14ac:dyDescent="0.25">
      <c r="A4038">
        <v>14905</v>
      </c>
      <c r="B4038" t="s">
        <v>37</v>
      </c>
      <c r="C4038" t="s">
        <v>41316</v>
      </c>
      <c r="D4038" t="s">
        <v>891</v>
      </c>
      <c r="E4038" t="s">
        <v>41835</v>
      </c>
      <c r="F4038" t="s">
        <v>41836</v>
      </c>
      <c r="G4038" t="s">
        <v>41837</v>
      </c>
      <c r="H4038" t="s">
        <v>62</v>
      </c>
      <c r="I4038" t="s">
        <v>41838</v>
      </c>
      <c r="N4038" t="s">
        <v>41839</v>
      </c>
      <c r="O4038" t="s">
        <v>41840</v>
      </c>
      <c r="P4038" t="s">
        <v>41841</v>
      </c>
      <c r="V4038" t="s">
        <v>52</v>
      </c>
      <c r="AG4038" t="s">
        <v>37</v>
      </c>
    </row>
    <row r="4039" spans="1:36" x14ac:dyDescent="0.25">
      <c r="A4039">
        <v>14906</v>
      </c>
      <c r="B4039" t="s">
        <v>37</v>
      </c>
      <c r="C4039" t="s">
        <v>41316</v>
      </c>
      <c r="D4039" t="s">
        <v>891</v>
      </c>
      <c r="E4039" t="s">
        <v>41842</v>
      </c>
      <c r="F4039" t="s">
        <v>41843</v>
      </c>
      <c r="G4039" t="s">
        <v>41844</v>
      </c>
      <c r="H4039" t="s">
        <v>62</v>
      </c>
      <c r="I4039" t="s">
        <v>41845</v>
      </c>
      <c r="O4039" t="s">
        <v>41846</v>
      </c>
      <c r="P4039" t="s">
        <v>41847</v>
      </c>
      <c r="V4039" t="s">
        <v>306</v>
      </c>
      <c r="AG4039" t="s">
        <v>37</v>
      </c>
    </row>
    <row r="4040" spans="1:36" x14ac:dyDescent="0.25">
      <c r="A4040">
        <v>14907</v>
      </c>
      <c r="B4040" t="s">
        <v>37</v>
      </c>
      <c r="C4040" t="s">
        <v>41316</v>
      </c>
      <c r="D4040" t="s">
        <v>891</v>
      </c>
      <c r="E4040" t="s">
        <v>41848</v>
      </c>
      <c r="F4040" t="s">
        <v>41849</v>
      </c>
      <c r="G4040" t="s">
        <v>41850</v>
      </c>
      <c r="H4040" t="s">
        <v>62</v>
      </c>
      <c r="I4040" t="s">
        <v>41851</v>
      </c>
      <c r="K4040" t="s">
        <v>41852</v>
      </c>
      <c r="O4040" t="s">
        <v>41853</v>
      </c>
      <c r="P4040" t="s">
        <v>41854</v>
      </c>
      <c r="V4040" t="s">
        <v>1070</v>
      </c>
      <c r="AG4040" t="s">
        <v>37</v>
      </c>
    </row>
    <row r="4041" spans="1:36" x14ac:dyDescent="0.25">
      <c r="A4041">
        <v>14908</v>
      </c>
      <c r="B4041" t="s">
        <v>37</v>
      </c>
      <c r="C4041" t="s">
        <v>41316</v>
      </c>
      <c r="D4041" t="s">
        <v>891</v>
      </c>
      <c r="E4041" t="s">
        <v>41855</v>
      </c>
      <c r="F4041" t="s">
        <v>41856</v>
      </c>
      <c r="G4041" t="s">
        <v>41857</v>
      </c>
      <c r="H4041" t="s">
        <v>62</v>
      </c>
      <c r="I4041" t="s">
        <v>41858</v>
      </c>
      <c r="K4041" t="s">
        <v>41859</v>
      </c>
      <c r="O4041" t="s">
        <v>41860</v>
      </c>
      <c r="P4041" t="s">
        <v>41861</v>
      </c>
      <c r="V4041" t="s">
        <v>2882</v>
      </c>
      <c r="AG4041" t="s">
        <v>37</v>
      </c>
    </row>
    <row r="4042" spans="1:36" x14ac:dyDescent="0.25">
      <c r="A4042">
        <v>14909</v>
      </c>
      <c r="B4042" t="s">
        <v>37</v>
      </c>
      <c r="C4042" t="s">
        <v>41316</v>
      </c>
      <c r="D4042" t="s">
        <v>891</v>
      </c>
      <c r="E4042" t="s">
        <v>41862</v>
      </c>
      <c r="F4042" t="s">
        <v>41863</v>
      </c>
      <c r="G4042" t="s">
        <v>41864</v>
      </c>
      <c r="H4042" t="s">
        <v>62</v>
      </c>
      <c r="I4042" t="s">
        <v>41865</v>
      </c>
      <c r="K4042" t="s">
        <v>41866</v>
      </c>
      <c r="O4042" t="s">
        <v>41867</v>
      </c>
      <c r="P4042" t="s">
        <v>41868</v>
      </c>
      <c r="V4042" t="s">
        <v>52</v>
      </c>
      <c r="AG4042" t="s">
        <v>37</v>
      </c>
    </row>
    <row r="4043" spans="1:36" x14ac:dyDescent="0.25">
      <c r="A4043">
        <v>14910</v>
      </c>
      <c r="B4043" t="s">
        <v>37</v>
      </c>
      <c r="C4043" t="s">
        <v>41316</v>
      </c>
      <c r="D4043" t="s">
        <v>891</v>
      </c>
      <c r="E4043" t="s">
        <v>41869</v>
      </c>
      <c r="F4043" t="s">
        <v>41870</v>
      </c>
      <c r="G4043" t="s">
        <v>41871</v>
      </c>
      <c r="H4043" t="s">
        <v>62</v>
      </c>
      <c r="I4043" t="s">
        <v>41872</v>
      </c>
      <c r="K4043" t="s">
        <v>41873</v>
      </c>
      <c r="O4043" t="s">
        <v>41874</v>
      </c>
      <c r="P4043" t="s">
        <v>41875</v>
      </c>
      <c r="V4043" t="s">
        <v>52</v>
      </c>
      <c r="AG4043" t="s">
        <v>37</v>
      </c>
    </row>
    <row r="4044" spans="1:36" x14ac:dyDescent="0.25">
      <c r="A4044">
        <v>14911</v>
      </c>
      <c r="B4044" t="s">
        <v>37</v>
      </c>
      <c r="C4044" t="s">
        <v>41316</v>
      </c>
      <c r="D4044" t="s">
        <v>891</v>
      </c>
      <c r="E4044" t="s">
        <v>41876</v>
      </c>
      <c r="F4044" t="s">
        <v>29487</v>
      </c>
      <c r="G4044" t="s">
        <v>41877</v>
      </c>
      <c r="H4044" t="s">
        <v>62</v>
      </c>
      <c r="I4044" t="s">
        <v>41878</v>
      </c>
      <c r="O4044" t="s">
        <v>41879</v>
      </c>
      <c r="P4044" t="s">
        <v>41880</v>
      </c>
      <c r="V4044" t="s">
        <v>1688</v>
      </c>
      <c r="AG4044" t="s">
        <v>37</v>
      </c>
    </row>
    <row r="4045" spans="1:36" x14ac:dyDescent="0.25">
      <c r="A4045">
        <v>14912</v>
      </c>
      <c r="B4045" t="s">
        <v>37</v>
      </c>
      <c r="C4045" t="s">
        <v>41316</v>
      </c>
      <c r="D4045" t="s">
        <v>41881</v>
      </c>
      <c r="E4045" t="s">
        <v>41882</v>
      </c>
      <c r="F4045" t="s">
        <v>41883</v>
      </c>
      <c r="G4045" t="s">
        <v>41884</v>
      </c>
      <c r="H4045" t="s">
        <v>62</v>
      </c>
      <c r="I4045" t="s">
        <v>41885</v>
      </c>
      <c r="O4045" t="s">
        <v>41886</v>
      </c>
      <c r="P4045" t="s">
        <v>41887</v>
      </c>
      <c r="S4045" t="s">
        <v>7376</v>
      </c>
      <c r="U4045" t="s">
        <v>41275</v>
      </c>
      <c r="V4045" t="s">
        <v>1589</v>
      </c>
      <c r="AF4045">
        <v>23892</v>
      </c>
      <c r="AG4045" t="s">
        <v>62</v>
      </c>
      <c r="AJ4045" t="s">
        <v>208</v>
      </c>
    </row>
    <row r="4046" spans="1:36" x14ac:dyDescent="0.25">
      <c r="A4046">
        <v>14913</v>
      </c>
      <c r="B4046" t="s">
        <v>37</v>
      </c>
      <c r="C4046" t="s">
        <v>41316</v>
      </c>
      <c r="D4046" t="s">
        <v>891</v>
      </c>
      <c r="E4046" t="s">
        <v>41888</v>
      </c>
      <c r="F4046" t="s">
        <v>41889</v>
      </c>
      <c r="G4046" t="s">
        <v>41890</v>
      </c>
      <c r="H4046" t="s">
        <v>62</v>
      </c>
      <c r="I4046" t="s">
        <v>41891</v>
      </c>
      <c r="O4046" t="s">
        <v>41892</v>
      </c>
      <c r="P4046" t="s">
        <v>41893</v>
      </c>
      <c r="V4046" t="s">
        <v>1310</v>
      </c>
      <c r="AG4046" t="s">
        <v>37</v>
      </c>
    </row>
    <row r="4047" spans="1:36" x14ac:dyDescent="0.25">
      <c r="A4047">
        <v>14914</v>
      </c>
      <c r="B4047" t="s">
        <v>37</v>
      </c>
      <c r="C4047" t="s">
        <v>41316</v>
      </c>
      <c r="D4047" t="s">
        <v>891</v>
      </c>
      <c r="E4047" t="s">
        <v>41894</v>
      </c>
      <c r="F4047" t="s">
        <v>41895</v>
      </c>
      <c r="G4047" t="s">
        <v>41896</v>
      </c>
      <c r="H4047" t="s">
        <v>62</v>
      </c>
      <c r="I4047" t="s">
        <v>41897</v>
      </c>
      <c r="O4047" t="s">
        <v>41898</v>
      </c>
      <c r="P4047" t="s">
        <v>41899</v>
      </c>
      <c r="V4047" t="s">
        <v>699</v>
      </c>
      <c r="AG4047" t="s">
        <v>37</v>
      </c>
    </row>
    <row r="4048" spans="1:36" x14ac:dyDescent="0.25">
      <c r="A4048">
        <v>14915</v>
      </c>
      <c r="B4048" t="s">
        <v>37</v>
      </c>
      <c r="C4048" t="s">
        <v>41316</v>
      </c>
      <c r="D4048" t="s">
        <v>891</v>
      </c>
      <c r="E4048" t="s">
        <v>41900</v>
      </c>
      <c r="F4048" t="s">
        <v>41901</v>
      </c>
      <c r="G4048" t="s">
        <v>41902</v>
      </c>
      <c r="H4048" t="s">
        <v>62</v>
      </c>
      <c r="I4048" t="s">
        <v>41903</v>
      </c>
      <c r="O4048" t="s">
        <v>41904</v>
      </c>
      <c r="P4048" t="s">
        <v>41905</v>
      </c>
      <c r="V4048" t="s">
        <v>52</v>
      </c>
      <c r="AG4048" t="s">
        <v>37</v>
      </c>
    </row>
    <row r="4049" spans="1:36" x14ac:dyDescent="0.25">
      <c r="A4049">
        <v>14916</v>
      </c>
      <c r="B4049" t="s">
        <v>37</v>
      </c>
      <c r="C4049" t="s">
        <v>41316</v>
      </c>
      <c r="D4049" t="s">
        <v>891</v>
      </c>
      <c r="E4049" t="s">
        <v>41906</v>
      </c>
      <c r="F4049" t="s">
        <v>41907</v>
      </c>
      <c r="G4049" t="s">
        <v>41908</v>
      </c>
      <c r="H4049" t="s">
        <v>62</v>
      </c>
      <c r="I4049" t="s">
        <v>41909</v>
      </c>
      <c r="O4049" t="s">
        <v>41910</v>
      </c>
      <c r="P4049" t="s">
        <v>41911</v>
      </c>
      <c r="V4049" t="s">
        <v>3069</v>
      </c>
      <c r="AG4049" t="s">
        <v>37</v>
      </c>
    </row>
    <row r="4050" spans="1:36" x14ac:dyDescent="0.25">
      <c r="A4050">
        <v>14917</v>
      </c>
      <c r="B4050" t="s">
        <v>37</v>
      </c>
      <c r="C4050" t="s">
        <v>41316</v>
      </c>
      <c r="D4050" t="s">
        <v>891</v>
      </c>
      <c r="E4050" t="s">
        <v>41912</v>
      </c>
      <c r="F4050" t="s">
        <v>41913</v>
      </c>
      <c r="G4050" t="s">
        <v>41914</v>
      </c>
      <c r="H4050" t="s">
        <v>62</v>
      </c>
      <c r="I4050" t="s">
        <v>41915</v>
      </c>
      <c r="K4050" t="s">
        <v>41916</v>
      </c>
      <c r="O4050" t="s">
        <v>41917</v>
      </c>
      <c r="P4050" t="s">
        <v>41918</v>
      </c>
      <c r="V4050" t="s">
        <v>147</v>
      </c>
      <c r="AG4050" t="s">
        <v>37</v>
      </c>
    </row>
    <row r="4051" spans="1:36" x14ac:dyDescent="0.25">
      <c r="A4051">
        <v>14918</v>
      </c>
      <c r="B4051" t="s">
        <v>37</v>
      </c>
      <c r="C4051" t="s">
        <v>41316</v>
      </c>
      <c r="D4051" t="s">
        <v>891</v>
      </c>
      <c r="E4051" t="s">
        <v>41919</v>
      </c>
      <c r="F4051" t="s">
        <v>41920</v>
      </c>
      <c r="G4051" t="s">
        <v>41921</v>
      </c>
      <c r="H4051" t="s">
        <v>62</v>
      </c>
      <c r="I4051" t="s">
        <v>41922</v>
      </c>
      <c r="K4051" t="s">
        <v>41923</v>
      </c>
      <c r="O4051" t="s">
        <v>41924</v>
      </c>
      <c r="P4051" t="s">
        <v>41925</v>
      </c>
      <c r="V4051" t="s">
        <v>52</v>
      </c>
      <c r="AG4051" t="s">
        <v>37</v>
      </c>
    </row>
    <row r="4052" spans="1:36" x14ac:dyDescent="0.25">
      <c r="A4052">
        <v>14919</v>
      </c>
      <c r="B4052" t="s">
        <v>37</v>
      </c>
      <c r="C4052" t="s">
        <v>41316</v>
      </c>
      <c r="D4052" t="s">
        <v>891</v>
      </c>
      <c r="E4052" t="s">
        <v>41926</v>
      </c>
      <c r="F4052" t="s">
        <v>41927</v>
      </c>
      <c r="G4052" t="s">
        <v>41928</v>
      </c>
      <c r="H4052" t="s">
        <v>62</v>
      </c>
      <c r="I4052" t="s">
        <v>41929</v>
      </c>
      <c r="O4052" t="s">
        <v>41930</v>
      </c>
      <c r="P4052" t="s">
        <v>41931</v>
      </c>
      <c r="V4052" t="s">
        <v>12157</v>
      </c>
      <c r="AG4052" t="s">
        <v>37</v>
      </c>
    </row>
    <row r="4053" spans="1:36" x14ac:dyDescent="0.25">
      <c r="A4053">
        <v>14920</v>
      </c>
      <c r="B4053" t="s">
        <v>37</v>
      </c>
      <c r="C4053" t="s">
        <v>41316</v>
      </c>
      <c r="D4053" t="s">
        <v>891</v>
      </c>
      <c r="E4053" t="s">
        <v>41932</v>
      </c>
      <c r="F4053" t="s">
        <v>41933</v>
      </c>
      <c r="G4053" t="s">
        <v>41934</v>
      </c>
      <c r="H4053" t="s">
        <v>62</v>
      </c>
      <c r="I4053" t="s">
        <v>41935</v>
      </c>
      <c r="O4053" t="s">
        <v>41936</v>
      </c>
      <c r="P4053" t="s">
        <v>41937</v>
      </c>
      <c r="V4053" t="s">
        <v>520</v>
      </c>
      <c r="AG4053" t="s">
        <v>37</v>
      </c>
    </row>
    <row r="4054" spans="1:36" x14ac:dyDescent="0.25">
      <c r="A4054">
        <v>14921</v>
      </c>
      <c r="B4054" t="s">
        <v>37</v>
      </c>
      <c r="C4054" t="s">
        <v>41316</v>
      </c>
      <c r="D4054" t="s">
        <v>891</v>
      </c>
      <c r="E4054" t="s">
        <v>41938</v>
      </c>
      <c r="F4054" t="s">
        <v>41939</v>
      </c>
      <c r="G4054" t="s">
        <v>41940</v>
      </c>
      <c r="H4054" t="s">
        <v>62</v>
      </c>
      <c r="I4054" t="s">
        <v>41941</v>
      </c>
      <c r="K4054" t="s">
        <v>41942</v>
      </c>
      <c r="O4054" t="s">
        <v>41943</v>
      </c>
      <c r="P4054" t="s">
        <v>41944</v>
      </c>
      <c r="V4054" t="s">
        <v>69</v>
      </c>
      <c r="AG4054" t="s">
        <v>37</v>
      </c>
    </row>
    <row r="4055" spans="1:36" x14ac:dyDescent="0.25">
      <c r="A4055">
        <v>14922</v>
      </c>
      <c r="B4055" t="s">
        <v>37</v>
      </c>
      <c r="C4055" t="s">
        <v>41316</v>
      </c>
      <c r="D4055" t="s">
        <v>891</v>
      </c>
      <c r="E4055" t="s">
        <v>41945</v>
      </c>
      <c r="F4055" t="s">
        <v>41946</v>
      </c>
      <c r="G4055" t="s">
        <v>41947</v>
      </c>
      <c r="H4055" t="s">
        <v>62</v>
      </c>
      <c r="I4055" t="s">
        <v>41948</v>
      </c>
      <c r="O4055" t="s">
        <v>41949</v>
      </c>
      <c r="P4055" t="s">
        <v>41950</v>
      </c>
      <c r="V4055" t="s">
        <v>1589</v>
      </c>
      <c r="AG4055" t="s">
        <v>37</v>
      </c>
    </row>
    <row r="4056" spans="1:36" x14ac:dyDescent="0.25">
      <c r="A4056">
        <v>14923</v>
      </c>
      <c r="B4056" t="s">
        <v>37</v>
      </c>
      <c r="C4056" t="s">
        <v>41316</v>
      </c>
      <c r="D4056" t="s">
        <v>891</v>
      </c>
      <c r="E4056" t="s">
        <v>41951</v>
      </c>
      <c r="F4056" t="s">
        <v>41952</v>
      </c>
      <c r="G4056" t="s">
        <v>41953</v>
      </c>
      <c r="H4056" t="s">
        <v>62</v>
      </c>
      <c r="I4056" t="s">
        <v>41954</v>
      </c>
      <c r="O4056" t="s">
        <v>41955</v>
      </c>
      <c r="P4056" t="s">
        <v>41956</v>
      </c>
      <c r="V4056" t="s">
        <v>1026</v>
      </c>
      <c r="AG4056" t="s">
        <v>37</v>
      </c>
    </row>
    <row r="4057" spans="1:36" x14ac:dyDescent="0.25">
      <c r="A4057">
        <v>14924</v>
      </c>
      <c r="B4057" t="s">
        <v>37</v>
      </c>
      <c r="C4057" t="s">
        <v>41316</v>
      </c>
      <c r="D4057" t="s">
        <v>891</v>
      </c>
      <c r="E4057" t="s">
        <v>41957</v>
      </c>
      <c r="F4057" t="s">
        <v>41958</v>
      </c>
      <c r="G4057" t="s">
        <v>41959</v>
      </c>
      <c r="H4057" t="s">
        <v>62</v>
      </c>
      <c r="I4057" t="s">
        <v>41960</v>
      </c>
      <c r="K4057" t="s">
        <v>41961</v>
      </c>
      <c r="O4057" t="s">
        <v>41962</v>
      </c>
      <c r="P4057" t="s">
        <v>41963</v>
      </c>
      <c r="V4057" t="s">
        <v>1041</v>
      </c>
      <c r="AG4057" t="s">
        <v>37</v>
      </c>
    </row>
    <row r="4058" spans="1:36" x14ac:dyDescent="0.25">
      <c r="A4058">
        <v>14925</v>
      </c>
      <c r="B4058" t="s">
        <v>37</v>
      </c>
      <c r="C4058" t="s">
        <v>41316</v>
      </c>
      <c r="D4058" t="s">
        <v>22931</v>
      </c>
      <c r="E4058" t="s">
        <v>41964</v>
      </c>
      <c r="F4058" t="s">
        <v>41965</v>
      </c>
      <c r="G4058" t="s">
        <v>41966</v>
      </c>
      <c r="H4058" t="s">
        <v>62</v>
      </c>
      <c r="I4058" t="s">
        <v>41967</v>
      </c>
      <c r="O4058" t="s">
        <v>41968</v>
      </c>
      <c r="P4058" t="s">
        <v>41969</v>
      </c>
      <c r="AG4058" t="s">
        <v>37</v>
      </c>
    </row>
    <row r="4059" spans="1:36" x14ac:dyDescent="0.25">
      <c r="A4059">
        <v>14926</v>
      </c>
      <c r="B4059" t="s">
        <v>37</v>
      </c>
      <c r="C4059" t="s">
        <v>41316</v>
      </c>
      <c r="D4059" t="s">
        <v>891</v>
      </c>
      <c r="E4059" t="s">
        <v>41970</v>
      </c>
      <c r="F4059" t="s">
        <v>41971</v>
      </c>
      <c r="G4059" t="s">
        <v>41972</v>
      </c>
      <c r="H4059" t="s">
        <v>62</v>
      </c>
      <c r="I4059" t="s">
        <v>41973</v>
      </c>
      <c r="O4059" t="s">
        <v>41974</v>
      </c>
      <c r="P4059" t="s">
        <v>41975</v>
      </c>
      <c r="V4059" t="s">
        <v>52</v>
      </c>
      <c r="AG4059" t="s">
        <v>37</v>
      </c>
    </row>
    <row r="4060" spans="1:36" x14ac:dyDescent="0.25">
      <c r="A4060">
        <v>14927</v>
      </c>
      <c r="B4060" t="s">
        <v>37</v>
      </c>
      <c r="C4060" t="s">
        <v>41316</v>
      </c>
      <c r="D4060" t="s">
        <v>41976</v>
      </c>
      <c r="E4060" t="s">
        <v>41977</v>
      </c>
      <c r="F4060" t="s">
        <v>41978</v>
      </c>
      <c r="G4060" t="s">
        <v>41979</v>
      </c>
      <c r="H4060" t="s">
        <v>62</v>
      </c>
      <c r="I4060" t="s">
        <v>41980</v>
      </c>
      <c r="K4060" t="s">
        <v>41981</v>
      </c>
      <c r="O4060" t="s">
        <v>41982</v>
      </c>
      <c r="P4060" t="s">
        <v>41809</v>
      </c>
      <c r="S4060" t="s">
        <v>7376</v>
      </c>
      <c r="U4060" t="s">
        <v>41983</v>
      </c>
      <c r="V4060" t="s">
        <v>1589</v>
      </c>
      <c r="AF4060">
        <v>23892</v>
      </c>
      <c r="AG4060" t="s">
        <v>62</v>
      </c>
      <c r="AJ4060" t="s">
        <v>208</v>
      </c>
    </row>
    <row r="4061" spans="1:36" x14ac:dyDescent="0.25">
      <c r="A4061">
        <v>14928</v>
      </c>
      <c r="B4061" t="s">
        <v>37</v>
      </c>
      <c r="C4061" t="s">
        <v>41316</v>
      </c>
      <c r="D4061" t="s">
        <v>891</v>
      </c>
      <c r="E4061" t="s">
        <v>41984</v>
      </c>
      <c r="F4061" t="s">
        <v>41985</v>
      </c>
      <c r="G4061" t="s">
        <v>41986</v>
      </c>
      <c r="H4061" t="s">
        <v>62</v>
      </c>
      <c r="I4061" t="s">
        <v>41987</v>
      </c>
      <c r="O4061" t="s">
        <v>41988</v>
      </c>
      <c r="P4061" t="s">
        <v>41989</v>
      </c>
      <c r="V4061" t="s">
        <v>1688</v>
      </c>
      <c r="AG4061" t="s">
        <v>37</v>
      </c>
    </row>
    <row r="4062" spans="1:36" x14ac:dyDescent="0.25">
      <c r="A4062">
        <v>14929</v>
      </c>
      <c r="B4062" t="s">
        <v>37</v>
      </c>
      <c r="C4062" t="s">
        <v>41316</v>
      </c>
      <c r="D4062" t="s">
        <v>891</v>
      </c>
      <c r="E4062" t="s">
        <v>41990</v>
      </c>
      <c r="F4062" t="s">
        <v>41991</v>
      </c>
      <c r="G4062" t="s">
        <v>41992</v>
      </c>
      <c r="H4062" t="s">
        <v>62</v>
      </c>
      <c r="I4062" t="s">
        <v>41993</v>
      </c>
      <c r="O4062" t="s">
        <v>41994</v>
      </c>
      <c r="P4062" t="s">
        <v>41995</v>
      </c>
      <c r="V4062" t="s">
        <v>699</v>
      </c>
      <c r="AG4062" t="s">
        <v>37</v>
      </c>
    </row>
    <row r="4063" spans="1:36" x14ac:dyDescent="0.25">
      <c r="A4063">
        <v>14930</v>
      </c>
      <c r="B4063" t="s">
        <v>37</v>
      </c>
      <c r="C4063" t="s">
        <v>41316</v>
      </c>
      <c r="D4063" t="s">
        <v>41996</v>
      </c>
      <c r="E4063" t="s">
        <v>41997</v>
      </c>
      <c r="F4063" t="s">
        <v>41998</v>
      </c>
      <c r="G4063" t="s">
        <v>41999</v>
      </c>
      <c r="H4063" t="s">
        <v>62</v>
      </c>
      <c r="I4063" t="s">
        <v>42000</v>
      </c>
      <c r="O4063" t="s">
        <v>42001</v>
      </c>
      <c r="P4063" t="s">
        <v>42002</v>
      </c>
      <c r="S4063" t="s">
        <v>37240</v>
      </c>
      <c r="U4063" t="s">
        <v>42003</v>
      </c>
      <c r="V4063" t="s">
        <v>1589</v>
      </c>
      <c r="AF4063">
        <v>23892</v>
      </c>
      <c r="AG4063" t="s">
        <v>62</v>
      </c>
      <c r="AJ4063" t="s">
        <v>208</v>
      </c>
    </row>
    <row r="4064" spans="1:36" x14ac:dyDescent="0.25">
      <c r="A4064">
        <v>14931</v>
      </c>
      <c r="B4064" t="s">
        <v>37</v>
      </c>
      <c r="C4064" t="s">
        <v>41316</v>
      </c>
      <c r="D4064" t="s">
        <v>891</v>
      </c>
      <c r="E4064" t="s">
        <v>42004</v>
      </c>
      <c r="F4064" t="s">
        <v>13430</v>
      </c>
      <c r="G4064" t="s">
        <v>42005</v>
      </c>
      <c r="H4064" t="s">
        <v>62</v>
      </c>
      <c r="I4064" t="s">
        <v>42006</v>
      </c>
      <c r="O4064" t="s">
        <v>42007</v>
      </c>
      <c r="P4064" t="s">
        <v>42008</v>
      </c>
      <c r="V4064" t="s">
        <v>1872</v>
      </c>
      <c r="AG4064" t="s">
        <v>37</v>
      </c>
    </row>
    <row r="4065" spans="1:33" x14ac:dyDescent="0.25">
      <c r="A4065">
        <v>14932</v>
      </c>
      <c r="B4065" t="s">
        <v>37</v>
      </c>
      <c r="C4065" t="s">
        <v>41316</v>
      </c>
      <c r="D4065" t="s">
        <v>891</v>
      </c>
      <c r="E4065" t="s">
        <v>42009</v>
      </c>
      <c r="F4065" t="s">
        <v>42010</v>
      </c>
      <c r="G4065" t="s">
        <v>42011</v>
      </c>
      <c r="H4065" t="s">
        <v>62</v>
      </c>
      <c r="I4065" t="s">
        <v>42012</v>
      </c>
      <c r="K4065" t="s">
        <v>42013</v>
      </c>
      <c r="O4065" t="s">
        <v>42014</v>
      </c>
      <c r="P4065" t="s">
        <v>42015</v>
      </c>
      <c r="V4065" t="s">
        <v>1070</v>
      </c>
      <c r="AG4065" t="s">
        <v>37</v>
      </c>
    </row>
    <row r="4066" spans="1:33" x14ac:dyDescent="0.25">
      <c r="A4066">
        <v>14933</v>
      </c>
      <c r="B4066" t="s">
        <v>37</v>
      </c>
      <c r="C4066" t="s">
        <v>41316</v>
      </c>
      <c r="D4066" t="s">
        <v>891</v>
      </c>
      <c r="E4066" t="s">
        <v>42016</v>
      </c>
      <c r="F4066" t="s">
        <v>42017</v>
      </c>
      <c r="G4066" t="s">
        <v>42018</v>
      </c>
      <c r="H4066" t="s">
        <v>62</v>
      </c>
      <c r="I4066" t="s">
        <v>42019</v>
      </c>
      <c r="O4066" t="s">
        <v>42020</v>
      </c>
      <c r="P4066" t="s">
        <v>42021</v>
      </c>
      <c r="V4066" t="s">
        <v>520</v>
      </c>
      <c r="AG4066" t="s">
        <v>37</v>
      </c>
    </row>
    <row r="4067" spans="1:33" x14ac:dyDescent="0.25">
      <c r="A4067">
        <v>14934</v>
      </c>
      <c r="B4067" t="s">
        <v>37</v>
      </c>
      <c r="C4067" t="s">
        <v>41316</v>
      </c>
      <c r="D4067" t="s">
        <v>891</v>
      </c>
      <c r="E4067" t="s">
        <v>42022</v>
      </c>
      <c r="F4067" t="s">
        <v>42023</v>
      </c>
      <c r="G4067" t="s">
        <v>42024</v>
      </c>
      <c r="H4067" t="s">
        <v>62</v>
      </c>
      <c r="I4067" t="s">
        <v>42025</v>
      </c>
      <c r="O4067" t="s">
        <v>42026</v>
      </c>
      <c r="P4067" t="s">
        <v>42027</v>
      </c>
      <c r="V4067" t="s">
        <v>699</v>
      </c>
      <c r="AG4067" t="s">
        <v>37</v>
      </c>
    </row>
    <row r="4068" spans="1:33" x14ac:dyDescent="0.25">
      <c r="A4068">
        <v>14935</v>
      </c>
      <c r="B4068" t="s">
        <v>37</v>
      </c>
      <c r="C4068" t="s">
        <v>41316</v>
      </c>
      <c r="D4068" t="s">
        <v>891</v>
      </c>
      <c r="E4068" t="s">
        <v>42028</v>
      </c>
      <c r="F4068" t="s">
        <v>42029</v>
      </c>
      <c r="G4068" t="s">
        <v>42030</v>
      </c>
      <c r="H4068" t="s">
        <v>62</v>
      </c>
      <c r="I4068" t="s">
        <v>42031</v>
      </c>
      <c r="K4068" t="s">
        <v>42032</v>
      </c>
      <c r="O4068" t="s">
        <v>42033</v>
      </c>
      <c r="P4068" t="s">
        <v>42034</v>
      </c>
      <c r="V4068" t="s">
        <v>4426</v>
      </c>
      <c r="AG4068" t="s">
        <v>37</v>
      </c>
    </row>
    <row r="4069" spans="1:33" x14ac:dyDescent="0.25">
      <c r="A4069">
        <v>14936</v>
      </c>
      <c r="B4069" t="s">
        <v>37</v>
      </c>
      <c r="C4069" t="s">
        <v>41316</v>
      </c>
      <c r="D4069" t="s">
        <v>22931</v>
      </c>
      <c r="E4069" t="s">
        <v>42035</v>
      </c>
      <c r="F4069" t="s">
        <v>42036</v>
      </c>
      <c r="G4069" t="s">
        <v>42037</v>
      </c>
      <c r="H4069" t="s">
        <v>62</v>
      </c>
      <c r="I4069" t="s">
        <v>42038</v>
      </c>
      <c r="O4069" t="s">
        <v>42039</v>
      </c>
      <c r="P4069" t="s">
        <v>42040</v>
      </c>
      <c r="AG4069" t="s">
        <v>37</v>
      </c>
    </row>
    <row r="4070" spans="1:33" x14ac:dyDescent="0.25">
      <c r="A4070">
        <v>14937</v>
      </c>
      <c r="B4070" t="s">
        <v>37</v>
      </c>
      <c r="C4070" t="s">
        <v>41316</v>
      </c>
      <c r="D4070" t="s">
        <v>891</v>
      </c>
      <c r="E4070" t="s">
        <v>42041</v>
      </c>
      <c r="F4070" t="s">
        <v>42042</v>
      </c>
      <c r="G4070" t="s">
        <v>42043</v>
      </c>
      <c r="H4070" t="s">
        <v>62</v>
      </c>
      <c r="I4070" t="s">
        <v>42044</v>
      </c>
      <c r="K4070" t="s">
        <v>42045</v>
      </c>
      <c r="O4070" t="s">
        <v>42046</v>
      </c>
      <c r="P4070" t="s">
        <v>42047</v>
      </c>
      <c r="V4070" t="s">
        <v>3489</v>
      </c>
      <c r="AG4070" t="s">
        <v>37</v>
      </c>
    </row>
    <row r="4071" spans="1:33" x14ac:dyDescent="0.25">
      <c r="A4071">
        <v>14938</v>
      </c>
      <c r="B4071" t="s">
        <v>37</v>
      </c>
      <c r="C4071" t="s">
        <v>41316</v>
      </c>
      <c r="D4071" t="s">
        <v>891</v>
      </c>
      <c r="E4071" t="s">
        <v>42048</v>
      </c>
      <c r="F4071" t="s">
        <v>42049</v>
      </c>
      <c r="G4071" t="s">
        <v>42050</v>
      </c>
      <c r="H4071" t="s">
        <v>62</v>
      </c>
      <c r="I4071" t="s">
        <v>42051</v>
      </c>
      <c r="O4071" t="s">
        <v>42052</v>
      </c>
      <c r="P4071" t="s">
        <v>42053</v>
      </c>
      <c r="V4071" t="s">
        <v>2882</v>
      </c>
      <c r="AG4071" t="s">
        <v>37</v>
      </c>
    </row>
    <row r="4072" spans="1:33" x14ac:dyDescent="0.25">
      <c r="A4072">
        <v>14939</v>
      </c>
      <c r="B4072" t="s">
        <v>37</v>
      </c>
      <c r="C4072" t="s">
        <v>41316</v>
      </c>
      <c r="D4072" t="s">
        <v>891</v>
      </c>
      <c r="E4072" t="s">
        <v>42054</v>
      </c>
      <c r="F4072" t="s">
        <v>42055</v>
      </c>
      <c r="G4072" t="s">
        <v>42056</v>
      </c>
      <c r="H4072" t="s">
        <v>62</v>
      </c>
      <c r="I4072" t="s">
        <v>42057</v>
      </c>
      <c r="K4072" t="s">
        <v>42058</v>
      </c>
      <c r="O4072" t="s">
        <v>42059</v>
      </c>
      <c r="P4072" t="s">
        <v>42060</v>
      </c>
      <c r="V4072" t="s">
        <v>5212</v>
      </c>
      <c r="AG4072" t="s">
        <v>37</v>
      </c>
    </row>
    <row r="4073" spans="1:33" x14ac:dyDescent="0.25">
      <c r="A4073">
        <v>14940</v>
      </c>
      <c r="B4073" t="s">
        <v>37</v>
      </c>
      <c r="C4073" t="s">
        <v>41316</v>
      </c>
      <c r="D4073" t="s">
        <v>891</v>
      </c>
      <c r="E4073" t="s">
        <v>42061</v>
      </c>
      <c r="F4073" t="s">
        <v>42062</v>
      </c>
      <c r="G4073" t="s">
        <v>42063</v>
      </c>
      <c r="H4073" t="s">
        <v>62</v>
      </c>
      <c r="I4073" t="s">
        <v>42064</v>
      </c>
      <c r="K4073" t="s">
        <v>42065</v>
      </c>
      <c r="O4073" t="s">
        <v>42066</v>
      </c>
      <c r="P4073" t="s">
        <v>42067</v>
      </c>
      <c r="V4073" t="s">
        <v>306</v>
      </c>
      <c r="AG4073" t="s">
        <v>37</v>
      </c>
    </row>
    <row r="4074" spans="1:33" x14ac:dyDescent="0.25">
      <c r="A4074">
        <v>14941</v>
      </c>
      <c r="B4074" t="s">
        <v>37</v>
      </c>
      <c r="C4074" t="s">
        <v>41316</v>
      </c>
      <c r="D4074" t="s">
        <v>891</v>
      </c>
      <c r="E4074" t="s">
        <v>42068</v>
      </c>
      <c r="F4074" t="s">
        <v>42069</v>
      </c>
      <c r="G4074" t="s">
        <v>42070</v>
      </c>
      <c r="H4074" t="s">
        <v>62</v>
      </c>
      <c r="I4074" t="s">
        <v>42071</v>
      </c>
      <c r="K4074" t="s">
        <v>42072</v>
      </c>
      <c r="O4074" t="s">
        <v>42073</v>
      </c>
      <c r="P4074" t="s">
        <v>42074</v>
      </c>
      <c r="V4074" t="s">
        <v>1070</v>
      </c>
      <c r="AG4074" t="s">
        <v>37</v>
      </c>
    </row>
    <row r="4075" spans="1:33" x14ac:dyDescent="0.25">
      <c r="A4075">
        <v>14942</v>
      </c>
      <c r="B4075" t="s">
        <v>37</v>
      </c>
      <c r="C4075" t="s">
        <v>41316</v>
      </c>
      <c r="D4075" t="s">
        <v>891</v>
      </c>
      <c r="E4075" t="s">
        <v>42075</v>
      </c>
      <c r="F4075" t="s">
        <v>42076</v>
      </c>
      <c r="G4075" t="s">
        <v>42077</v>
      </c>
      <c r="H4075" t="s">
        <v>62</v>
      </c>
      <c r="I4075" t="s">
        <v>42078</v>
      </c>
      <c r="K4075" t="s">
        <v>42079</v>
      </c>
      <c r="O4075" t="s">
        <v>42080</v>
      </c>
      <c r="P4075" t="s">
        <v>42081</v>
      </c>
      <c r="V4075" t="s">
        <v>520</v>
      </c>
      <c r="AG4075" t="s">
        <v>37</v>
      </c>
    </row>
    <row r="4076" spans="1:33" x14ac:dyDescent="0.25">
      <c r="A4076">
        <v>14943</v>
      </c>
      <c r="B4076" t="s">
        <v>37</v>
      </c>
      <c r="C4076" t="s">
        <v>41316</v>
      </c>
      <c r="D4076" t="s">
        <v>891</v>
      </c>
      <c r="E4076" t="s">
        <v>42082</v>
      </c>
      <c r="F4076" t="s">
        <v>42083</v>
      </c>
      <c r="G4076" t="s">
        <v>42084</v>
      </c>
      <c r="H4076" t="s">
        <v>62</v>
      </c>
      <c r="I4076" t="s">
        <v>42085</v>
      </c>
      <c r="O4076" t="s">
        <v>42086</v>
      </c>
      <c r="P4076" t="s">
        <v>42087</v>
      </c>
      <c r="V4076" t="s">
        <v>306</v>
      </c>
      <c r="AG4076" t="s">
        <v>37</v>
      </c>
    </row>
    <row r="4077" spans="1:33" x14ac:dyDescent="0.25">
      <c r="A4077">
        <v>14944</v>
      </c>
      <c r="B4077" t="s">
        <v>37</v>
      </c>
      <c r="C4077" t="s">
        <v>41316</v>
      </c>
      <c r="D4077" t="s">
        <v>891</v>
      </c>
      <c r="E4077" t="s">
        <v>42088</v>
      </c>
      <c r="F4077" t="s">
        <v>42089</v>
      </c>
      <c r="G4077" t="s">
        <v>42090</v>
      </c>
      <c r="H4077" t="s">
        <v>62</v>
      </c>
      <c r="I4077" t="s">
        <v>42091</v>
      </c>
      <c r="K4077" t="s">
        <v>42092</v>
      </c>
      <c r="O4077" t="s">
        <v>42093</v>
      </c>
      <c r="P4077" t="s">
        <v>42094</v>
      </c>
      <c r="V4077" t="s">
        <v>1589</v>
      </c>
      <c r="AG4077" t="s">
        <v>37</v>
      </c>
    </row>
    <row r="4078" spans="1:33" x14ac:dyDescent="0.25">
      <c r="A4078">
        <v>14945</v>
      </c>
      <c r="B4078" t="s">
        <v>37</v>
      </c>
      <c r="C4078" t="s">
        <v>41316</v>
      </c>
      <c r="D4078" t="s">
        <v>891</v>
      </c>
      <c r="E4078" t="s">
        <v>42095</v>
      </c>
      <c r="F4078" t="s">
        <v>42096</v>
      </c>
      <c r="G4078" t="s">
        <v>42097</v>
      </c>
      <c r="H4078" t="s">
        <v>62</v>
      </c>
      <c r="I4078" t="s">
        <v>42098</v>
      </c>
      <c r="O4078" t="s">
        <v>42099</v>
      </c>
      <c r="P4078" t="s">
        <v>42100</v>
      </c>
      <c r="V4078" t="s">
        <v>1688</v>
      </c>
      <c r="AG4078" t="s">
        <v>37</v>
      </c>
    </row>
    <row r="4079" spans="1:33" x14ac:dyDescent="0.25">
      <c r="A4079">
        <v>14946</v>
      </c>
      <c r="B4079" t="s">
        <v>37</v>
      </c>
      <c r="C4079" t="s">
        <v>41316</v>
      </c>
      <c r="D4079" t="s">
        <v>891</v>
      </c>
      <c r="E4079" t="s">
        <v>42101</v>
      </c>
      <c r="F4079" t="s">
        <v>42102</v>
      </c>
      <c r="G4079" t="s">
        <v>42103</v>
      </c>
      <c r="H4079" t="s">
        <v>62</v>
      </c>
      <c r="I4079" t="s">
        <v>42104</v>
      </c>
      <c r="O4079" t="s">
        <v>42105</v>
      </c>
      <c r="P4079" t="s">
        <v>42106</v>
      </c>
      <c r="V4079" t="s">
        <v>82</v>
      </c>
      <c r="AG4079" t="s">
        <v>37</v>
      </c>
    </row>
    <row r="4080" spans="1:33" x14ac:dyDescent="0.25">
      <c r="A4080">
        <v>14947</v>
      </c>
      <c r="B4080" t="s">
        <v>37</v>
      </c>
      <c r="C4080" t="s">
        <v>41316</v>
      </c>
      <c r="D4080" t="s">
        <v>891</v>
      </c>
      <c r="E4080" t="s">
        <v>42107</v>
      </c>
      <c r="F4080" t="s">
        <v>42108</v>
      </c>
      <c r="G4080" t="s">
        <v>42109</v>
      </c>
      <c r="H4080" t="s">
        <v>62</v>
      </c>
      <c r="I4080" t="s">
        <v>42110</v>
      </c>
      <c r="K4080" t="s">
        <v>42111</v>
      </c>
      <c r="O4080" t="s">
        <v>42112</v>
      </c>
      <c r="P4080" t="s">
        <v>42113</v>
      </c>
      <c r="V4080" t="s">
        <v>52</v>
      </c>
      <c r="AG4080" t="s">
        <v>37</v>
      </c>
    </row>
    <row r="4081" spans="1:40" x14ac:dyDescent="0.25">
      <c r="A4081">
        <v>14948</v>
      </c>
      <c r="B4081" t="s">
        <v>37</v>
      </c>
      <c r="C4081" t="s">
        <v>41316</v>
      </c>
      <c r="D4081" t="s">
        <v>891</v>
      </c>
      <c r="E4081" t="s">
        <v>42114</v>
      </c>
      <c r="F4081" t="s">
        <v>42115</v>
      </c>
      <c r="G4081" t="s">
        <v>42116</v>
      </c>
      <c r="H4081" t="s">
        <v>62</v>
      </c>
      <c r="I4081" t="s">
        <v>42117</v>
      </c>
      <c r="O4081" t="s">
        <v>42118</v>
      </c>
      <c r="P4081" t="s">
        <v>42119</v>
      </c>
      <c r="V4081" t="s">
        <v>306</v>
      </c>
      <c r="AG4081" t="s">
        <v>37</v>
      </c>
    </row>
    <row r="4082" spans="1:40" x14ac:dyDescent="0.25">
      <c r="A4082">
        <v>14949</v>
      </c>
      <c r="B4082" t="s">
        <v>37</v>
      </c>
      <c r="C4082" t="s">
        <v>41316</v>
      </c>
      <c r="D4082" t="s">
        <v>891</v>
      </c>
      <c r="E4082" t="s">
        <v>42120</v>
      </c>
      <c r="F4082" t="s">
        <v>42121</v>
      </c>
      <c r="G4082" t="s">
        <v>42122</v>
      </c>
      <c r="H4082" t="s">
        <v>62</v>
      </c>
      <c r="I4082" t="s">
        <v>42123</v>
      </c>
      <c r="K4082" t="s">
        <v>42124</v>
      </c>
      <c r="O4082" t="s">
        <v>42125</v>
      </c>
      <c r="P4082" t="s">
        <v>42126</v>
      </c>
      <c r="V4082" t="s">
        <v>770</v>
      </c>
      <c r="AG4082" t="s">
        <v>37</v>
      </c>
    </row>
    <row r="4083" spans="1:40" x14ac:dyDescent="0.25">
      <c r="A4083">
        <v>14950</v>
      </c>
      <c r="B4083" t="s">
        <v>37</v>
      </c>
      <c r="C4083" t="s">
        <v>41316</v>
      </c>
      <c r="D4083" t="s">
        <v>891</v>
      </c>
      <c r="E4083" t="s">
        <v>42127</v>
      </c>
      <c r="F4083" t="s">
        <v>42128</v>
      </c>
      <c r="G4083" t="s">
        <v>42129</v>
      </c>
      <c r="H4083" t="s">
        <v>62</v>
      </c>
      <c r="I4083" t="s">
        <v>42130</v>
      </c>
      <c r="K4083" t="s">
        <v>42131</v>
      </c>
      <c r="O4083" t="s">
        <v>42132</v>
      </c>
      <c r="P4083" t="s">
        <v>42133</v>
      </c>
      <c r="V4083" t="s">
        <v>520</v>
      </c>
      <c r="AG4083" t="s">
        <v>37</v>
      </c>
    </row>
    <row r="4084" spans="1:40" x14ac:dyDescent="0.25">
      <c r="A4084">
        <v>14951</v>
      </c>
      <c r="B4084" t="s">
        <v>37</v>
      </c>
      <c r="C4084" t="s">
        <v>41316</v>
      </c>
      <c r="D4084" t="s">
        <v>891</v>
      </c>
      <c r="E4084" t="s">
        <v>42134</v>
      </c>
      <c r="F4084" t="s">
        <v>42135</v>
      </c>
      <c r="G4084" t="s">
        <v>42136</v>
      </c>
      <c r="H4084" t="s">
        <v>62</v>
      </c>
      <c r="I4084" t="s">
        <v>42137</v>
      </c>
      <c r="O4084" t="s">
        <v>42138</v>
      </c>
      <c r="P4084" t="s">
        <v>42139</v>
      </c>
      <c r="V4084" t="s">
        <v>4155</v>
      </c>
      <c r="AG4084" t="s">
        <v>37</v>
      </c>
    </row>
    <row r="4085" spans="1:40" x14ac:dyDescent="0.25">
      <c r="A4085">
        <v>14952</v>
      </c>
      <c r="B4085" t="s">
        <v>37</v>
      </c>
      <c r="C4085" t="s">
        <v>41316</v>
      </c>
      <c r="D4085" t="s">
        <v>891</v>
      </c>
      <c r="E4085" t="s">
        <v>42140</v>
      </c>
      <c r="F4085" t="s">
        <v>42141</v>
      </c>
      <c r="G4085" t="s">
        <v>42142</v>
      </c>
      <c r="H4085" t="s">
        <v>62</v>
      </c>
      <c r="I4085" t="s">
        <v>42143</v>
      </c>
      <c r="O4085" t="s">
        <v>42144</v>
      </c>
      <c r="P4085" t="s">
        <v>42145</v>
      </c>
      <c r="V4085" t="s">
        <v>1589</v>
      </c>
      <c r="AG4085" t="s">
        <v>37</v>
      </c>
    </row>
    <row r="4086" spans="1:40" x14ac:dyDescent="0.25">
      <c r="A4086">
        <v>14953</v>
      </c>
      <c r="B4086" t="s">
        <v>37</v>
      </c>
      <c r="C4086" t="s">
        <v>41316</v>
      </c>
      <c r="D4086" t="s">
        <v>891</v>
      </c>
      <c r="E4086" t="s">
        <v>42146</v>
      </c>
      <c r="F4086" t="s">
        <v>42147</v>
      </c>
      <c r="G4086" t="s">
        <v>42148</v>
      </c>
      <c r="H4086" t="s">
        <v>62</v>
      </c>
      <c r="I4086" t="s">
        <v>42149</v>
      </c>
      <c r="O4086" t="s">
        <v>42150</v>
      </c>
      <c r="P4086" t="s">
        <v>42151</v>
      </c>
      <c r="V4086" t="s">
        <v>26426</v>
      </c>
      <c r="AG4086" t="s">
        <v>37</v>
      </c>
    </row>
    <row r="4087" spans="1:40" x14ac:dyDescent="0.25">
      <c r="A4087">
        <v>14954</v>
      </c>
      <c r="B4087" t="s">
        <v>37</v>
      </c>
      <c r="C4087" t="s">
        <v>41316</v>
      </c>
      <c r="D4087" t="s">
        <v>891</v>
      </c>
      <c r="E4087" t="s">
        <v>42152</v>
      </c>
      <c r="F4087" t="s">
        <v>42153</v>
      </c>
      <c r="G4087" t="s">
        <v>42154</v>
      </c>
      <c r="H4087" t="s">
        <v>62</v>
      </c>
      <c r="I4087" t="s">
        <v>42155</v>
      </c>
      <c r="O4087" t="s">
        <v>42156</v>
      </c>
      <c r="P4087" t="s">
        <v>42157</v>
      </c>
      <c r="V4087" t="s">
        <v>4906</v>
      </c>
      <c r="AG4087" t="s">
        <v>37</v>
      </c>
    </row>
    <row r="4088" spans="1:40" x14ac:dyDescent="0.25">
      <c r="A4088">
        <v>14955</v>
      </c>
      <c r="B4088" t="s">
        <v>37</v>
      </c>
      <c r="C4088" t="s">
        <v>41316</v>
      </c>
      <c r="D4088" t="s">
        <v>891</v>
      </c>
      <c r="E4088" t="s">
        <v>42158</v>
      </c>
      <c r="F4088" t="s">
        <v>42159</v>
      </c>
      <c r="G4088" t="s">
        <v>42160</v>
      </c>
      <c r="H4088" t="s">
        <v>62</v>
      </c>
      <c r="I4088" t="s">
        <v>42161</v>
      </c>
      <c r="O4088" t="s">
        <v>42162</v>
      </c>
      <c r="P4088" t="s">
        <v>42163</v>
      </c>
      <c r="V4088" t="s">
        <v>17863</v>
      </c>
      <c r="AG4088" t="s">
        <v>37</v>
      </c>
    </row>
    <row r="4089" spans="1:40" x14ac:dyDescent="0.25">
      <c r="A4089">
        <v>14956</v>
      </c>
      <c r="B4089" t="s">
        <v>37</v>
      </c>
      <c r="C4089" t="s">
        <v>41316</v>
      </c>
      <c r="D4089" t="s">
        <v>891</v>
      </c>
      <c r="E4089" t="s">
        <v>42164</v>
      </c>
      <c r="F4089" t="s">
        <v>42165</v>
      </c>
      <c r="G4089" t="s">
        <v>42166</v>
      </c>
      <c r="H4089" t="s">
        <v>62</v>
      </c>
      <c r="I4089" t="s">
        <v>42167</v>
      </c>
      <c r="O4089" t="s">
        <v>42168</v>
      </c>
      <c r="P4089" t="s">
        <v>42169</v>
      </c>
      <c r="V4089" t="s">
        <v>1070</v>
      </c>
      <c r="AG4089" t="s">
        <v>37</v>
      </c>
    </row>
    <row r="4090" spans="1:40" x14ac:dyDescent="0.25">
      <c r="A4090">
        <v>14957</v>
      </c>
      <c r="B4090" t="s">
        <v>37</v>
      </c>
      <c r="C4090" t="s">
        <v>41316</v>
      </c>
      <c r="D4090" t="s">
        <v>891</v>
      </c>
      <c r="E4090" t="s">
        <v>42170</v>
      </c>
      <c r="F4090" t="s">
        <v>42171</v>
      </c>
      <c r="G4090" t="s">
        <v>42172</v>
      </c>
      <c r="H4090" t="s">
        <v>62</v>
      </c>
      <c r="I4090" t="s">
        <v>42173</v>
      </c>
      <c r="O4090" t="s">
        <v>42174</v>
      </c>
      <c r="P4090" t="s">
        <v>42175</v>
      </c>
      <c r="V4090" t="s">
        <v>8573</v>
      </c>
      <c r="AG4090" t="s">
        <v>37</v>
      </c>
    </row>
    <row r="4091" spans="1:40" x14ac:dyDescent="0.25">
      <c r="A4091">
        <v>14958</v>
      </c>
      <c r="B4091" t="s">
        <v>37</v>
      </c>
      <c r="C4091" t="s">
        <v>41316</v>
      </c>
      <c r="D4091" t="s">
        <v>891</v>
      </c>
      <c r="E4091" t="s">
        <v>42176</v>
      </c>
      <c r="F4091" t="s">
        <v>42177</v>
      </c>
      <c r="G4091" t="s">
        <v>42178</v>
      </c>
      <c r="H4091" t="s">
        <v>62</v>
      </c>
      <c r="I4091" t="s">
        <v>42179</v>
      </c>
      <c r="O4091" t="s">
        <v>42180</v>
      </c>
      <c r="P4091" t="s">
        <v>42181</v>
      </c>
      <c r="V4091" t="s">
        <v>828</v>
      </c>
      <c r="AG4091" t="s">
        <v>37</v>
      </c>
    </row>
    <row r="4092" spans="1:40" x14ac:dyDescent="0.25">
      <c r="A4092">
        <v>14959</v>
      </c>
      <c r="B4092" t="s">
        <v>37</v>
      </c>
      <c r="C4092" t="s">
        <v>41316</v>
      </c>
      <c r="D4092" t="s">
        <v>891</v>
      </c>
      <c r="E4092" t="s">
        <v>42182</v>
      </c>
      <c r="F4092" t="s">
        <v>40330</v>
      </c>
      <c r="G4092" t="s">
        <v>42183</v>
      </c>
      <c r="H4092" t="s">
        <v>62</v>
      </c>
      <c r="I4092" t="s">
        <v>42184</v>
      </c>
      <c r="O4092" t="s">
        <v>42185</v>
      </c>
      <c r="P4092" t="s">
        <v>42186</v>
      </c>
      <c r="V4092" t="s">
        <v>884</v>
      </c>
      <c r="AG4092" t="s">
        <v>37</v>
      </c>
    </row>
    <row r="4093" spans="1:40" x14ac:dyDescent="0.25">
      <c r="A4093">
        <v>14960</v>
      </c>
      <c r="B4093" t="s">
        <v>37</v>
      </c>
      <c r="C4093" t="s">
        <v>41316</v>
      </c>
      <c r="D4093" t="s">
        <v>42187</v>
      </c>
      <c r="E4093" t="s">
        <v>42188</v>
      </c>
      <c r="F4093" t="s">
        <v>42189</v>
      </c>
      <c r="G4093" t="s">
        <v>42190</v>
      </c>
      <c r="H4093" t="s">
        <v>62</v>
      </c>
      <c r="I4093" t="s">
        <v>42191</v>
      </c>
      <c r="K4093" t="s">
        <v>42192</v>
      </c>
      <c r="O4093" t="s">
        <v>42193</v>
      </c>
      <c r="P4093" t="s">
        <v>42194</v>
      </c>
      <c r="S4093" t="s">
        <v>6027</v>
      </c>
      <c r="T4093" t="s">
        <v>798</v>
      </c>
      <c r="U4093" t="s">
        <v>40247</v>
      </c>
      <c r="V4093" t="s">
        <v>52</v>
      </c>
      <c r="AF4093">
        <v>24007</v>
      </c>
      <c r="AG4093" t="s">
        <v>37</v>
      </c>
      <c r="AI4093" t="s">
        <v>84</v>
      </c>
      <c r="AJ4093" t="s">
        <v>331</v>
      </c>
      <c r="AN4093" t="s">
        <v>42195</v>
      </c>
    </row>
    <row r="4094" spans="1:40" x14ac:dyDescent="0.25">
      <c r="A4094">
        <v>14961</v>
      </c>
      <c r="B4094" t="s">
        <v>37</v>
      </c>
      <c r="C4094" t="s">
        <v>41316</v>
      </c>
      <c r="D4094" t="s">
        <v>891</v>
      </c>
      <c r="E4094" t="s">
        <v>42196</v>
      </c>
      <c r="F4094" t="s">
        <v>42197</v>
      </c>
      <c r="G4094" t="s">
        <v>42198</v>
      </c>
      <c r="H4094" t="s">
        <v>62</v>
      </c>
      <c r="I4094" t="s">
        <v>42199</v>
      </c>
      <c r="K4094" t="s">
        <v>42200</v>
      </c>
      <c r="O4094" t="s">
        <v>42201</v>
      </c>
      <c r="P4094" t="s">
        <v>42202</v>
      </c>
      <c r="V4094" t="s">
        <v>770</v>
      </c>
      <c r="AG4094" t="s">
        <v>37</v>
      </c>
    </row>
    <row r="4095" spans="1:40" x14ac:dyDescent="0.25">
      <c r="A4095">
        <v>14962</v>
      </c>
      <c r="B4095" t="s">
        <v>37</v>
      </c>
      <c r="C4095" t="s">
        <v>41316</v>
      </c>
      <c r="D4095" t="s">
        <v>891</v>
      </c>
      <c r="E4095" t="s">
        <v>42203</v>
      </c>
      <c r="F4095" t="s">
        <v>42204</v>
      </c>
      <c r="G4095" t="s">
        <v>42205</v>
      </c>
      <c r="H4095" t="s">
        <v>62</v>
      </c>
      <c r="I4095" t="s">
        <v>42206</v>
      </c>
      <c r="O4095" t="s">
        <v>42207</v>
      </c>
      <c r="P4095" t="s">
        <v>42208</v>
      </c>
      <c r="V4095" t="s">
        <v>147</v>
      </c>
      <c r="AG4095" t="s">
        <v>37</v>
      </c>
    </row>
    <row r="4096" spans="1:40" x14ac:dyDescent="0.25">
      <c r="A4096">
        <v>14963</v>
      </c>
      <c r="B4096" t="s">
        <v>37</v>
      </c>
      <c r="C4096" t="s">
        <v>41316</v>
      </c>
      <c r="D4096" t="s">
        <v>891</v>
      </c>
      <c r="E4096" t="s">
        <v>42209</v>
      </c>
      <c r="F4096" t="s">
        <v>42210</v>
      </c>
      <c r="G4096" t="s">
        <v>42211</v>
      </c>
      <c r="H4096" t="s">
        <v>62</v>
      </c>
      <c r="I4096" t="s">
        <v>42212</v>
      </c>
      <c r="K4096" t="s">
        <v>42213</v>
      </c>
      <c r="O4096" t="s">
        <v>42214</v>
      </c>
      <c r="P4096" t="s">
        <v>42215</v>
      </c>
      <c r="V4096" t="s">
        <v>1589</v>
      </c>
      <c r="AG4096" t="s">
        <v>37</v>
      </c>
    </row>
    <row r="4097" spans="1:37" x14ac:dyDescent="0.25">
      <c r="A4097">
        <v>14964</v>
      </c>
      <c r="B4097" t="s">
        <v>37</v>
      </c>
      <c r="C4097" t="s">
        <v>41316</v>
      </c>
      <c r="D4097" t="s">
        <v>891</v>
      </c>
      <c r="E4097" t="s">
        <v>42216</v>
      </c>
      <c r="F4097" t="s">
        <v>11285</v>
      </c>
      <c r="G4097" t="s">
        <v>42217</v>
      </c>
      <c r="H4097" t="s">
        <v>62</v>
      </c>
      <c r="I4097" t="s">
        <v>42218</v>
      </c>
      <c r="O4097" t="s">
        <v>42219</v>
      </c>
      <c r="P4097" t="s">
        <v>42220</v>
      </c>
      <c r="V4097" t="s">
        <v>1688</v>
      </c>
      <c r="AG4097" t="s">
        <v>37</v>
      </c>
    </row>
    <row r="4098" spans="1:37" x14ac:dyDescent="0.25">
      <c r="A4098">
        <v>14965</v>
      </c>
      <c r="B4098" t="s">
        <v>37</v>
      </c>
      <c r="C4098" t="s">
        <v>41316</v>
      </c>
      <c r="D4098" t="s">
        <v>891</v>
      </c>
      <c r="E4098" t="s">
        <v>42221</v>
      </c>
      <c r="F4098" t="s">
        <v>42222</v>
      </c>
      <c r="G4098" t="s">
        <v>42223</v>
      </c>
      <c r="H4098" t="s">
        <v>62</v>
      </c>
      <c r="I4098" t="s">
        <v>42224</v>
      </c>
      <c r="K4098" t="s">
        <v>42225</v>
      </c>
      <c r="O4098" t="s">
        <v>42226</v>
      </c>
      <c r="P4098" t="s">
        <v>42227</v>
      </c>
      <c r="V4098" t="s">
        <v>52</v>
      </c>
      <c r="AG4098" t="s">
        <v>37</v>
      </c>
    </row>
    <row r="4099" spans="1:37" x14ac:dyDescent="0.25">
      <c r="A4099">
        <v>14966</v>
      </c>
      <c r="B4099" t="s">
        <v>37</v>
      </c>
      <c r="C4099" t="s">
        <v>41316</v>
      </c>
      <c r="D4099" t="s">
        <v>891</v>
      </c>
      <c r="E4099" t="s">
        <v>42228</v>
      </c>
      <c r="F4099" t="s">
        <v>42229</v>
      </c>
      <c r="G4099" t="s">
        <v>42230</v>
      </c>
      <c r="H4099" t="s">
        <v>62</v>
      </c>
      <c r="I4099" t="s">
        <v>42231</v>
      </c>
      <c r="O4099" t="s">
        <v>42232</v>
      </c>
      <c r="P4099" t="s">
        <v>42233</v>
      </c>
      <c r="V4099" t="s">
        <v>770</v>
      </c>
      <c r="AG4099" t="s">
        <v>37</v>
      </c>
    </row>
    <row r="4100" spans="1:37" x14ac:dyDescent="0.25">
      <c r="A4100">
        <v>14967</v>
      </c>
      <c r="B4100" t="s">
        <v>37</v>
      </c>
      <c r="C4100" t="s">
        <v>41316</v>
      </c>
      <c r="D4100" t="s">
        <v>891</v>
      </c>
      <c r="E4100" t="s">
        <v>42234</v>
      </c>
      <c r="F4100" t="s">
        <v>42235</v>
      </c>
      <c r="G4100" t="s">
        <v>42236</v>
      </c>
      <c r="H4100" t="s">
        <v>62</v>
      </c>
      <c r="I4100" t="s">
        <v>42237</v>
      </c>
      <c r="K4100" t="s">
        <v>42238</v>
      </c>
      <c r="O4100" t="s">
        <v>42239</v>
      </c>
      <c r="P4100" t="s">
        <v>42240</v>
      </c>
      <c r="V4100" t="s">
        <v>675</v>
      </c>
      <c r="AG4100" t="s">
        <v>37</v>
      </c>
    </row>
    <row r="4101" spans="1:37" x14ac:dyDescent="0.25">
      <c r="A4101">
        <v>14968</v>
      </c>
      <c r="B4101" t="s">
        <v>37</v>
      </c>
      <c r="C4101" t="s">
        <v>41316</v>
      </c>
      <c r="D4101" t="s">
        <v>42241</v>
      </c>
      <c r="E4101" t="s">
        <v>42242</v>
      </c>
      <c r="F4101" t="s">
        <v>42243</v>
      </c>
      <c r="G4101" t="s">
        <v>42244</v>
      </c>
      <c r="H4101" t="s">
        <v>62</v>
      </c>
      <c r="I4101" t="s">
        <v>42245</v>
      </c>
      <c r="K4101" t="s">
        <v>42246</v>
      </c>
      <c r="L4101" t="s">
        <v>42246</v>
      </c>
      <c r="O4101" t="s">
        <v>42247</v>
      </c>
      <c r="P4101" t="s">
        <v>42248</v>
      </c>
      <c r="S4101" t="s">
        <v>42249</v>
      </c>
      <c r="T4101" t="s">
        <v>42250</v>
      </c>
      <c r="U4101">
        <v>12120</v>
      </c>
      <c r="V4101" t="s">
        <v>4426</v>
      </c>
      <c r="AF4101">
        <v>23936</v>
      </c>
      <c r="AG4101" t="s">
        <v>37</v>
      </c>
      <c r="AI4101" t="s">
        <v>615</v>
      </c>
      <c r="AJ4101" t="s">
        <v>208</v>
      </c>
      <c r="AK4101" t="s">
        <v>42251</v>
      </c>
    </row>
    <row r="4102" spans="1:37" x14ac:dyDescent="0.25">
      <c r="A4102">
        <v>14969</v>
      </c>
      <c r="B4102" t="s">
        <v>37</v>
      </c>
      <c r="C4102" t="s">
        <v>41316</v>
      </c>
      <c r="D4102" t="s">
        <v>891</v>
      </c>
      <c r="E4102" t="s">
        <v>42252</v>
      </c>
      <c r="F4102" t="s">
        <v>42253</v>
      </c>
      <c r="G4102" t="s">
        <v>42254</v>
      </c>
      <c r="H4102" t="s">
        <v>62</v>
      </c>
      <c r="I4102" t="s">
        <v>42255</v>
      </c>
      <c r="K4102" t="s">
        <v>42256</v>
      </c>
      <c r="O4102" t="s">
        <v>42257</v>
      </c>
      <c r="P4102" t="s">
        <v>42258</v>
      </c>
      <c r="V4102" t="s">
        <v>1688</v>
      </c>
      <c r="AG4102" t="s">
        <v>37</v>
      </c>
    </row>
    <row r="4103" spans="1:37" x14ac:dyDescent="0.25">
      <c r="A4103">
        <v>14970</v>
      </c>
      <c r="B4103" t="s">
        <v>37</v>
      </c>
      <c r="C4103" t="s">
        <v>41316</v>
      </c>
      <c r="D4103" t="s">
        <v>891</v>
      </c>
      <c r="E4103" t="s">
        <v>42259</v>
      </c>
      <c r="F4103" t="s">
        <v>42260</v>
      </c>
      <c r="G4103" t="s">
        <v>42261</v>
      </c>
      <c r="H4103" t="s">
        <v>62</v>
      </c>
      <c r="I4103" t="s">
        <v>42262</v>
      </c>
      <c r="O4103" t="s">
        <v>42263</v>
      </c>
      <c r="P4103" t="s">
        <v>42264</v>
      </c>
      <c r="V4103" t="s">
        <v>99</v>
      </c>
      <c r="AG4103" t="s">
        <v>37</v>
      </c>
    </row>
    <row r="4104" spans="1:37" x14ac:dyDescent="0.25">
      <c r="A4104">
        <v>14971</v>
      </c>
      <c r="B4104" t="s">
        <v>37</v>
      </c>
      <c r="C4104" t="s">
        <v>41316</v>
      </c>
      <c r="D4104" t="s">
        <v>891</v>
      </c>
      <c r="E4104" t="s">
        <v>42265</v>
      </c>
      <c r="F4104" t="s">
        <v>42266</v>
      </c>
      <c r="G4104" t="s">
        <v>42267</v>
      </c>
      <c r="H4104" t="s">
        <v>62</v>
      </c>
      <c r="I4104" t="s">
        <v>42268</v>
      </c>
      <c r="K4104" t="s">
        <v>42269</v>
      </c>
      <c r="O4104" t="s">
        <v>42270</v>
      </c>
      <c r="P4104" t="s">
        <v>42271</v>
      </c>
      <c r="V4104" t="s">
        <v>658</v>
      </c>
      <c r="AG4104" t="s">
        <v>37</v>
      </c>
    </row>
    <row r="4105" spans="1:37" x14ac:dyDescent="0.25">
      <c r="A4105">
        <v>14972</v>
      </c>
      <c r="B4105" t="s">
        <v>37</v>
      </c>
      <c r="C4105" t="s">
        <v>41316</v>
      </c>
      <c r="D4105" t="s">
        <v>891</v>
      </c>
      <c r="E4105" t="s">
        <v>42272</v>
      </c>
      <c r="F4105" t="s">
        <v>42273</v>
      </c>
      <c r="G4105" t="s">
        <v>42274</v>
      </c>
      <c r="H4105" t="s">
        <v>62</v>
      </c>
      <c r="I4105" t="s">
        <v>42275</v>
      </c>
      <c r="O4105" t="s">
        <v>42276</v>
      </c>
      <c r="P4105" t="s">
        <v>42277</v>
      </c>
      <c r="V4105" t="s">
        <v>82</v>
      </c>
      <c r="AG4105" t="s">
        <v>37</v>
      </c>
    </row>
    <row r="4106" spans="1:37" x14ac:dyDescent="0.25">
      <c r="A4106">
        <v>14973</v>
      </c>
      <c r="B4106" t="s">
        <v>37</v>
      </c>
      <c r="C4106" t="s">
        <v>41316</v>
      </c>
      <c r="D4106" t="s">
        <v>891</v>
      </c>
      <c r="E4106" t="s">
        <v>42278</v>
      </c>
      <c r="F4106" t="s">
        <v>29921</v>
      </c>
      <c r="G4106" t="s">
        <v>42279</v>
      </c>
      <c r="H4106" t="s">
        <v>62</v>
      </c>
      <c r="I4106" t="s">
        <v>42280</v>
      </c>
      <c r="N4106" t="s">
        <v>42281</v>
      </c>
      <c r="O4106" t="s">
        <v>42282</v>
      </c>
      <c r="P4106" t="s">
        <v>42283</v>
      </c>
      <c r="V4106" t="s">
        <v>52</v>
      </c>
      <c r="AG4106" t="s">
        <v>37</v>
      </c>
    </row>
    <row r="4107" spans="1:37" x14ac:dyDescent="0.25">
      <c r="A4107">
        <v>14974</v>
      </c>
      <c r="B4107" t="s">
        <v>37</v>
      </c>
      <c r="C4107" t="s">
        <v>41316</v>
      </c>
      <c r="D4107" t="s">
        <v>891</v>
      </c>
      <c r="E4107" t="s">
        <v>42284</v>
      </c>
      <c r="F4107" t="s">
        <v>42285</v>
      </c>
      <c r="G4107" t="s">
        <v>42286</v>
      </c>
      <c r="H4107" t="s">
        <v>62</v>
      </c>
      <c r="I4107" t="s">
        <v>42287</v>
      </c>
      <c r="O4107" t="s">
        <v>42288</v>
      </c>
      <c r="P4107" t="s">
        <v>42289</v>
      </c>
      <c r="V4107" t="s">
        <v>6660</v>
      </c>
      <c r="AG4107" t="s">
        <v>37</v>
      </c>
    </row>
    <row r="4108" spans="1:37" x14ac:dyDescent="0.25">
      <c r="A4108">
        <v>14975</v>
      </c>
      <c r="B4108" t="s">
        <v>37</v>
      </c>
      <c r="C4108" t="s">
        <v>41316</v>
      </c>
      <c r="D4108" t="s">
        <v>891</v>
      </c>
      <c r="E4108" t="s">
        <v>42290</v>
      </c>
      <c r="F4108" t="s">
        <v>42291</v>
      </c>
      <c r="G4108" t="s">
        <v>42292</v>
      </c>
      <c r="H4108" t="s">
        <v>62</v>
      </c>
      <c r="I4108" t="s">
        <v>42293</v>
      </c>
      <c r="K4108" t="s">
        <v>42294</v>
      </c>
      <c r="O4108" t="s">
        <v>42295</v>
      </c>
      <c r="P4108" t="s">
        <v>42296</v>
      </c>
      <c r="V4108" t="s">
        <v>1688</v>
      </c>
      <c r="AG4108" t="s">
        <v>37</v>
      </c>
    </row>
    <row r="4109" spans="1:37" x14ac:dyDescent="0.25">
      <c r="A4109">
        <v>14976</v>
      </c>
      <c r="B4109" t="s">
        <v>37</v>
      </c>
      <c r="C4109" t="s">
        <v>41316</v>
      </c>
      <c r="D4109" t="s">
        <v>891</v>
      </c>
      <c r="E4109" t="s">
        <v>42297</v>
      </c>
      <c r="F4109" t="s">
        <v>42298</v>
      </c>
      <c r="G4109" t="s">
        <v>42299</v>
      </c>
      <c r="H4109" t="s">
        <v>62</v>
      </c>
      <c r="I4109" t="s">
        <v>42300</v>
      </c>
      <c r="K4109" t="s">
        <v>42301</v>
      </c>
      <c r="O4109" t="s">
        <v>42302</v>
      </c>
      <c r="P4109" t="s">
        <v>42303</v>
      </c>
      <c r="V4109" t="s">
        <v>4644</v>
      </c>
      <c r="AG4109" t="s">
        <v>37</v>
      </c>
    </row>
    <row r="4110" spans="1:37" x14ac:dyDescent="0.25">
      <c r="A4110">
        <v>14977</v>
      </c>
      <c r="B4110" t="s">
        <v>37</v>
      </c>
      <c r="C4110" t="s">
        <v>41316</v>
      </c>
      <c r="D4110" t="s">
        <v>891</v>
      </c>
      <c r="E4110" t="s">
        <v>42304</v>
      </c>
      <c r="F4110" t="s">
        <v>42305</v>
      </c>
      <c r="G4110" t="s">
        <v>42306</v>
      </c>
      <c r="H4110" t="s">
        <v>62</v>
      </c>
      <c r="I4110" t="s">
        <v>42307</v>
      </c>
      <c r="O4110" t="s">
        <v>42308</v>
      </c>
      <c r="P4110" t="s">
        <v>42309</v>
      </c>
      <c r="V4110" t="s">
        <v>1070</v>
      </c>
      <c r="AG4110" t="s">
        <v>37</v>
      </c>
    </row>
    <row r="4111" spans="1:37" x14ac:dyDescent="0.25">
      <c r="A4111">
        <v>14978</v>
      </c>
      <c r="B4111" t="s">
        <v>37</v>
      </c>
      <c r="C4111" t="s">
        <v>41316</v>
      </c>
      <c r="D4111" t="s">
        <v>891</v>
      </c>
      <c r="E4111" t="s">
        <v>42310</v>
      </c>
      <c r="F4111" t="s">
        <v>42311</v>
      </c>
      <c r="G4111" t="s">
        <v>42312</v>
      </c>
      <c r="H4111" t="s">
        <v>62</v>
      </c>
      <c r="I4111" t="s">
        <v>42313</v>
      </c>
      <c r="K4111" t="s">
        <v>42314</v>
      </c>
      <c r="O4111" t="s">
        <v>42315</v>
      </c>
      <c r="P4111" t="s">
        <v>42316</v>
      </c>
      <c r="V4111" t="s">
        <v>99</v>
      </c>
      <c r="AG4111" t="s">
        <v>37</v>
      </c>
    </row>
    <row r="4112" spans="1:37" x14ac:dyDescent="0.25">
      <c r="A4112">
        <v>14979</v>
      </c>
      <c r="B4112" t="s">
        <v>37</v>
      </c>
      <c r="C4112" t="s">
        <v>41316</v>
      </c>
      <c r="D4112" t="s">
        <v>891</v>
      </c>
      <c r="E4112" t="s">
        <v>42317</v>
      </c>
      <c r="F4112" t="s">
        <v>42318</v>
      </c>
      <c r="G4112" t="s">
        <v>42319</v>
      </c>
      <c r="H4112" t="s">
        <v>62</v>
      </c>
      <c r="I4112" t="s">
        <v>42320</v>
      </c>
      <c r="K4112" t="s">
        <v>42321</v>
      </c>
      <c r="O4112" t="s">
        <v>42322</v>
      </c>
      <c r="P4112" t="s">
        <v>42323</v>
      </c>
      <c r="V4112" t="s">
        <v>884</v>
      </c>
      <c r="AG4112" t="s">
        <v>37</v>
      </c>
    </row>
    <row r="4113" spans="1:33" x14ac:dyDescent="0.25">
      <c r="A4113">
        <v>14980</v>
      </c>
      <c r="B4113" t="s">
        <v>37</v>
      </c>
      <c r="C4113" t="s">
        <v>41316</v>
      </c>
      <c r="D4113" t="s">
        <v>891</v>
      </c>
      <c r="E4113" t="s">
        <v>42324</v>
      </c>
      <c r="F4113" t="s">
        <v>42325</v>
      </c>
      <c r="G4113" t="s">
        <v>42326</v>
      </c>
      <c r="H4113" t="s">
        <v>62</v>
      </c>
      <c r="I4113" t="s">
        <v>42327</v>
      </c>
      <c r="O4113" t="s">
        <v>42328</v>
      </c>
      <c r="P4113" t="s">
        <v>42329</v>
      </c>
      <c r="V4113" t="s">
        <v>520</v>
      </c>
      <c r="AG4113" t="s">
        <v>37</v>
      </c>
    </row>
    <row r="4114" spans="1:33" x14ac:dyDescent="0.25">
      <c r="A4114">
        <v>14981</v>
      </c>
      <c r="B4114" t="s">
        <v>37</v>
      </c>
      <c r="C4114" t="s">
        <v>41316</v>
      </c>
      <c r="D4114" t="s">
        <v>891</v>
      </c>
      <c r="E4114" t="s">
        <v>42330</v>
      </c>
      <c r="F4114" t="s">
        <v>42331</v>
      </c>
      <c r="G4114" t="s">
        <v>42332</v>
      </c>
      <c r="H4114" t="s">
        <v>62</v>
      </c>
      <c r="I4114" t="s">
        <v>42333</v>
      </c>
      <c r="O4114" t="s">
        <v>42334</v>
      </c>
      <c r="P4114" t="s">
        <v>42335</v>
      </c>
      <c r="V4114" t="s">
        <v>2942</v>
      </c>
      <c r="AG4114" t="s">
        <v>37</v>
      </c>
    </row>
    <row r="4115" spans="1:33" x14ac:dyDescent="0.25">
      <c r="A4115">
        <v>14982</v>
      </c>
      <c r="B4115" t="s">
        <v>37</v>
      </c>
      <c r="C4115" t="s">
        <v>41316</v>
      </c>
      <c r="D4115" t="s">
        <v>891</v>
      </c>
      <c r="E4115" t="s">
        <v>42336</v>
      </c>
      <c r="F4115" t="s">
        <v>42337</v>
      </c>
      <c r="G4115" t="s">
        <v>42338</v>
      </c>
      <c r="H4115" t="s">
        <v>62</v>
      </c>
      <c r="I4115" t="s">
        <v>42339</v>
      </c>
      <c r="O4115" t="s">
        <v>42340</v>
      </c>
      <c r="P4115" t="s">
        <v>42341</v>
      </c>
      <c r="V4115" t="s">
        <v>52</v>
      </c>
      <c r="AG4115" t="s">
        <v>37</v>
      </c>
    </row>
    <row r="4116" spans="1:33" x14ac:dyDescent="0.25">
      <c r="A4116">
        <v>14983</v>
      </c>
      <c r="B4116" t="s">
        <v>37</v>
      </c>
      <c r="C4116" t="s">
        <v>41316</v>
      </c>
      <c r="D4116" t="s">
        <v>891</v>
      </c>
      <c r="E4116" t="s">
        <v>42342</v>
      </c>
      <c r="F4116" t="s">
        <v>42343</v>
      </c>
      <c r="G4116" t="s">
        <v>42344</v>
      </c>
      <c r="H4116" t="s">
        <v>62</v>
      </c>
      <c r="I4116" t="s">
        <v>42345</v>
      </c>
      <c r="O4116" t="s">
        <v>42346</v>
      </c>
      <c r="P4116" t="s">
        <v>42347</v>
      </c>
      <c r="V4116" t="s">
        <v>2882</v>
      </c>
      <c r="AG4116" t="s">
        <v>37</v>
      </c>
    </row>
    <row r="4117" spans="1:33" x14ac:dyDescent="0.25">
      <c r="A4117">
        <v>14984</v>
      </c>
      <c r="B4117" t="s">
        <v>37</v>
      </c>
      <c r="C4117" t="s">
        <v>41316</v>
      </c>
      <c r="D4117" t="s">
        <v>891</v>
      </c>
      <c r="E4117" t="s">
        <v>42348</v>
      </c>
      <c r="F4117" t="s">
        <v>42349</v>
      </c>
      <c r="G4117" t="s">
        <v>42350</v>
      </c>
      <c r="H4117" t="s">
        <v>62</v>
      </c>
      <c r="I4117" t="s">
        <v>42351</v>
      </c>
      <c r="K4117" t="s">
        <v>42352</v>
      </c>
      <c r="O4117" t="s">
        <v>42353</v>
      </c>
      <c r="P4117" t="s">
        <v>42354</v>
      </c>
      <c r="V4117" t="s">
        <v>306</v>
      </c>
      <c r="AG4117" t="s">
        <v>37</v>
      </c>
    </row>
    <row r="4118" spans="1:33" x14ac:dyDescent="0.25">
      <c r="A4118">
        <v>14985</v>
      </c>
      <c r="B4118" t="s">
        <v>37</v>
      </c>
      <c r="C4118" t="s">
        <v>41316</v>
      </c>
      <c r="D4118" t="s">
        <v>891</v>
      </c>
      <c r="E4118" t="s">
        <v>42355</v>
      </c>
      <c r="F4118" t="s">
        <v>42356</v>
      </c>
      <c r="G4118" t="s">
        <v>42357</v>
      </c>
      <c r="H4118" t="s">
        <v>62</v>
      </c>
      <c r="I4118" t="s">
        <v>42358</v>
      </c>
      <c r="K4118" t="s">
        <v>42359</v>
      </c>
      <c r="O4118" t="s">
        <v>42360</v>
      </c>
      <c r="P4118" t="s">
        <v>42361</v>
      </c>
      <c r="V4118" t="s">
        <v>3436</v>
      </c>
      <c r="AG4118" t="s">
        <v>37</v>
      </c>
    </row>
    <row r="4119" spans="1:33" x14ac:dyDescent="0.25">
      <c r="A4119">
        <v>14986</v>
      </c>
      <c r="B4119" t="s">
        <v>37</v>
      </c>
      <c r="C4119" t="s">
        <v>41316</v>
      </c>
      <c r="D4119" t="s">
        <v>891</v>
      </c>
      <c r="E4119" t="s">
        <v>42362</v>
      </c>
      <c r="F4119" t="s">
        <v>42363</v>
      </c>
      <c r="G4119" t="s">
        <v>42364</v>
      </c>
      <c r="H4119" t="s">
        <v>62</v>
      </c>
      <c r="I4119" t="s">
        <v>42365</v>
      </c>
      <c r="K4119" t="s">
        <v>42366</v>
      </c>
      <c r="O4119" t="s">
        <v>42367</v>
      </c>
      <c r="P4119" t="s">
        <v>42368</v>
      </c>
      <c r="V4119" t="s">
        <v>147</v>
      </c>
      <c r="AG4119" t="s">
        <v>37</v>
      </c>
    </row>
    <row r="4120" spans="1:33" x14ac:dyDescent="0.25">
      <c r="A4120">
        <v>14987</v>
      </c>
      <c r="B4120" t="s">
        <v>37</v>
      </c>
      <c r="C4120" t="s">
        <v>41316</v>
      </c>
      <c r="D4120" t="s">
        <v>891</v>
      </c>
      <c r="E4120" t="s">
        <v>42369</v>
      </c>
      <c r="F4120" t="s">
        <v>42370</v>
      </c>
      <c r="G4120" t="s">
        <v>42371</v>
      </c>
      <c r="H4120" t="s">
        <v>62</v>
      </c>
      <c r="I4120" t="s">
        <v>42372</v>
      </c>
      <c r="O4120" t="s">
        <v>42373</v>
      </c>
      <c r="P4120" t="s">
        <v>42374</v>
      </c>
      <c r="V4120" t="s">
        <v>658</v>
      </c>
      <c r="AG4120" t="s">
        <v>37</v>
      </c>
    </row>
    <row r="4121" spans="1:33" x14ac:dyDescent="0.25">
      <c r="A4121">
        <v>14988</v>
      </c>
      <c r="B4121" t="s">
        <v>37</v>
      </c>
      <c r="C4121" t="s">
        <v>41316</v>
      </c>
      <c r="D4121" t="s">
        <v>891</v>
      </c>
      <c r="E4121" t="s">
        <v>42375</v>
      </c>
      <c r="F4121" t="s">
        <v>42376</v>
      </c>
      <c r="G4121" t="s">
        <v>42377</v>
      </c>
      <c r="H4121" t="s">
        <v>62</v>
      </c>
      <c r="I4121" t="s">
        <v>42378</v>
      </c>
      <c r="K4121" t="s">
        <v>42379</v>
      </c>
      <c r="O4121" t="s">
        <v>42380</v>
      </c>
      <c r="P4121" t="s">
        <v>42381</v>
      </c>
      <c r="V4121" t="s">
        <v>52</v>
      </c>
      <c r="AG4121" t="s">
        <v>37</v>
      </c>
    </row>
    <row r="4122" spans="1:33" x14ac:dyDescent="0.25">
      <c r="A4122">
        <v>14989</v>
      </c>
      <c r="B4122" t="s">
        <v>37</v>
      </c>
      <c r="C4122" t="s">
        <v>41316</v>
      </c>
      <c r="D4122" t="s">
        <v>891</v>
      </c>
      <c r="E4122" t="s">
        <v>42382</v>
      </c>
      <c r="F4122" t="s">
        <v>42383</v>
      </c>
      <c r="G4122" t="s">
        <v>42384</v>
      </c>
      <c r="H4122" t="s">
        <v>62</v>
      </c>
      <c r="I4122" t="s">
        <v>42385</v>
      </c>
      <c r="K4122" t="s">
        <v>42386</v>
      </c>
      <c r="O4122" t="s">
        <v>42387</v>
      </c>
      <c r="P4122" t="s">
        <v>42388</v>
      </c>
      <c r="V4122" t="s">
        <v>52</v>
      </c>
      <c r="AG4122" t="s">
        <v>37</v>
      </c>
    </row>
    <row r="4123" spans="1:33" x14ac:dyDescent="0.25">
      <c r="A4123">
        <v>14990</v>
      </c>
      <c r="B4123" t="s">
        <v>37</v>
      </c>
      <c r="C4123" t="s">
        <v>41316</v>
      </c>
      <c r="D4123" t="s">
        <v>891</v>
      </c>
      <c r="E4123" t="s">
        <v>42389</v>
      </c>
      <c r="F4123" t="s">
        <v>42390</v>
      </c>
      <c r="G4123" t="s">
        <v>42391</v>
      </c>
      <c r="H4123" t="s">
        <v>62</v>
      </c>
      <c r="I4123" t="s">
        <v>42392</v>
      </c>
      <c r="K4123" t="s">
        <v>42393</v>
      </c>
      <c r="O4123" t="s">
        <v>42394</v>
      </c>
      <c r="P4123" t="s">
        <v>42395</v>
      </c>
      <c r="V4123" t="s">
        <v>52</v>
      </c>
      <c r="AG4123" t="s">
        <v>37</v>
      </c>
    </row>
    <row r="4124" spans="1:33" x14ac:dyDescent="0.25">
      <c r="A4124">
        <v>14991</v>
      </c>
      <c r="B4124" t="s">
        <v>37</v>
      </c>
      <c r="C4124" t="s">
        <v>41316</v>
      </c>
      <c r="D4124" t="s">
        <v>891</v>
      </c>
      <c r="E4124" t="s">
        <v>42396</v>
      </c>
      <c r="F4124" t="s">
        <v>42397</v>
      </c>
      <c r="G4124" t="s">
        <v>42398</v>
      </c>
      <c r="H4124" t="s">
        <v>62</v>
      </c>
      <c r="I4124" t="s">
        <v>42399</v>
      </c>
      <c r="O4124" t="s">
        <v>42400</v>
      </c>
      <c r="P4124" t="s">
        <v>42401</v>
      </c>
      <c r="V4124" t="s">
        <v>1589</v>
      </c>
      <c r="AG4124" t="s">
        <v>37</v>
      </c>
    </row>
    <row r="4125" spans="1:33" x14ac:dyDescent="0.25">
      <c r="A4125">
        <v>14992</v>
      </c>
      <c r="B4125" t="s">
        <v>37</v>
      </c>
      <c r="C4125" t="s">
        <v>41316</v>
      </c>
      <c r="D4125" t="s">
        <v>891</v>
      </c>
      <c r="E4125" t="s">
        <v>42402</v>
      </c>
      <c r="F4125" t="s">
        <v>42403</v>
      </c>
      <c r="G4125" t="s">
        <v>42404</v>
      </c>
      <c r="H4125" t="s">
        <v>62</v>
      </c>
      <c r="I4125" t="s">
        <v>42405</v>
      </c>
      <c r="O4125" t="s">
        <v>42406</v>
      </c>
      <c r="P4125" t="s">
        <v>42407</v>
      </c>
      <c r="V4125" t="s">
        <v>1589</v>
      </c>
      <c r="AG4125" t="s">
        <v>37</v>
      </c>
    </row>
    <row r="4126" spans="1:33" x14ac:dyDescent="0.25">
      <c r="A4126">
        <v>14993</v>
      </c>
      <c r="B4126" t="s">
        <v>37</v>
      </c>
      <c r="C4126" t="s">
        <v>41316</v>
      </c>
      <c r="D4126" t="s">
        <v>891</v>
      </c>
      <c r="E4126" t="s">
        <v>42408</v>
      </c>
      <c r="F4126" t="s">
        <v>42409</v>
      </c>
      <c r="G4126" t="s">
        <v>42410</v>
      </c>
      <c r="H4126" t="s">
        <v>62</v>
      </c>
      <c r="I4126" t="s">
        <v>42411</v>
      </c>
      <c r="K4126" t="s">
        <v>42412</v>
      </c>
      <c r="O4126" t="s">
        <v>42413</v>
      </c>
      <c r="P4126" t="s">
        <v>42414</v>
      </c>
      <c r="V4126" t="s">
        <v>1589</v>
      </c>
      <c r="AG4126" t="s">
        <v>37</v>
      </c>
    </row>
    <row r="4127" spans="1:33" x14ac:dyDescent="0.25">
      <c r="A4127">
        <v>14994</v>
      </c>
      <c r="B4127" t="s">
        <v>37</v>
      </c>
      <c r="C4127" t="s">
        <v>41316</v>
      </c>
      <c r="D4127" t="s">
        <v>891</v>
      </c>
      <c r="E4127" t="s">
        <v>42415</v>
      </c>
      <c r="F4127" t="s">
        <v>42416</v>
      </c>
      <c r="G4127" t="s">
        <v>42417</v>
      </c>
      <c r="H4127" t="s">
        <v>62</v>
      </c>
      <c r="I4127" t="s">
        <v>42418</v>
      </c>
      <c r="O4127" t="s">
        <v>42419</v>
      </c>
      <c r="P4127" t="s">
        <v>42420</v>
      </c>
      <c r="V4127" t="s">
        <v>1589</v>
      </c>
      <c r="AG4127" t="s">
        <v>37</v>
      </c>
    </row>
    <row r="4128" spans="1:33" x14ac:dyDescent="0.25">
      <c r="A4128">
        <v>14995</v>
      </c>
      <c r="B4128" t="s">
        <v>37</v>
      </c>
      <c r="C4128" t="s">
        <v>41316</v>
      </c>
      <c r="D4128" t="s">
        <v>891</v>
      </c>
      <c r="E4128" t="s">
        <v>42421</v>
      </c>
      <c r="F4128" t="s">
        <v>42422</v>
      </c>
      <c r="G4128" t="s">
        <v>42423</v>
      </c>
      <c r="H4128" t="s">
        <v>62</v>
      </c>
      <c r="I4128" t="s">
        <v>42424</v>
      </c>
      <c r="K4128" t="s">
        <v>42425</v>
      </c>
      <c r="O4128" t="s">
        <v>42426</v>
      </c>
      <c r="P4128" t="s">
        <v>42427</v>
      </c>
      <c r="V4128" t="s">
        <v>82</v>
      </c>
      <c r="AG4128" t="s">
        <v>37</v>
      </c>
    </row>
    <row r="4129" spans="1:41" x14ac:dyDescent="0.25">
      <c r="A4129">
        <v>14996</v>
      </c>
      <c r="B4129" t="s">
        <v>37</v>
      </c>
      <c r="C4129" t="s">
        <v>41316</v>
      </c>
      <c r="D4129" t="s">
        <v>891</v>
      </c>
      <c r="E4129" t="s">
        <v>42428</v>
      </c>
      <c r="F4129" t="s">
        <v>42429</v>
      </c>
      <c r="G4129" t="s">
        <v>42430</v>
      </c>
      <c r="H4129" t="s">
        <v>62</v>
      </c>
      <c r="I4129" t="s">
        <v>42431</v>
      </c>
      <c r="K4129" t="s">
        <v>42432</v>
      </c>
      <c r="O4129" t="s">
        <v>42433</v>
      </c>
      <c r="P4129" t="s">
        <v>42434</v>
      </c>
      <c r="V4129" t="s">
        <v>520</v>
      </c>
      <c r="AG4129" t="s">
        <v>37</v>
      </c>
    </row>
    <row r="4130" spans="1:41" x14ac:dyDescent="0.25">
      <c r="A4130">
        <v>14997</v>
      </c>
      <c r="B4130" t="s">
        <v>37</v>
      </c>
      <c r="C4130" t="s">
        <v>41316</v>
      </c>
      <c r="D4130" t="s">
        <v>891</v>
      </c>
      <c r="E4130" t="s">
        <v>42435</v>
      </c>
      <c r="F4130" t="s">
        <v>42436</v>
      </c>
      <c r="G4130" t="s">
        <v>42437</v>
      </c>
      <c r="H4130" t="s">
        <v>62</v>
      </c>
      <c r="I4130" t="s">
        <v>42438</v>
      </c>
      <c r="O4130" t="s">
        <v>42439</v>
      </c>
      <c r="P4130" t="s">
        <v>42440</v>
      </c>
      <c r="V4130" t="s">
        <v>82</v>
      </c>
      <c r="AG4130" t="s">
        <v>37</v>
      </c>
    </row>
    <row r="4131" spans="1:41" x14ac:dyDescent="0.25">
      <c r="A4131">
        <v>14998</v>
      </c>
      <c r="B4131" t="s">
        <v>37</v>
      </c>
      <c r="C4131" t="s">
        <v>41316</v>
      </c>
      <c r="D4131" t="s">
        <v>891</v>
      </c>
      <c r="E4131" t="s">
        <v>42441</v>
      </c>
      <c r="F4131" t="s">
        <v>42442</v>
      </c>
      <c r="G4131" t="s">
        <v>42443</v>
      </c>
      <c r="H4131" t="s">
        <v>62</v>
      </c>
      <c r="I4131" t="s">
        <v>42444</v>
      </c>
      <c r="K4131" t="s">
        <v>34762</v>
      </c>
      <c r="O4131" t="s">
        <v>42445</v>
      </c>
      <c r="P4131" t="s">
        <v>42446</v>
      </c>
      <c r="V4131" t="s">
        <v>82</v>
      </c>
      <c r="AG4131" t="s">
        <v>37</v>
      </c>
    </row>
    <row r="4132" spans="1:41" x14ac:dyDescent="0.25">
      <c r="A4132">
        <v>14999</v>
      </c>
      <c r="B4132" t="s">
        <v>37</v>
      </c>
      <c r="C4132" t="s">
        <v>41316</v>
      </c>
      <c r="D4132" t="s">
        <v>891</v>
      </c>
      <c r="E4132" t="s">
        <v>42447</v>
      </c>
      <c r="F4132" t="s">
        <v>42448</v>
      </c>
      <c r="G4132" t="s">
        <v>42449</v>
      </c>
      <c r="H4132" t="s">
        <v>62</v>
      </c>
      <c r="I4132" t="s">
        <v>42450</v>
      </c>
      <c r="O4132" t="s">
        <v>42451</v>
      </c>
      <c r="P4132" t="s">
        <v>42452</v>
      </c>
      <c r="V4132" t="s">
        <v>52</v>
      </c>
      <c r="AG4132" t="s">
        <v>37</v>
      </c>
    </row>
    <row r="4133" spans="1:41" x14ac:dyDescent="0.25">
      <c r="A4133">
        <v>15000</v>
      </c>
      <c r="B4133" t="s">
        <v>37</v>
      </c>
      <c r="C4133" t="s">
        <v>41316</v>
      </c>
      <c r="D4133" t="s">
        <v>891</v>
      </c>
      <c r="E4133" t="s">
        <v>42453</v>
      </c>
      <c r="F4133" t="s">
        <v>42454</v>
      </c>
      <c r="G4133" t="s">
        <v>42455</v>
      </c>
      <c r="H4133" t="s">
        <v>62</v>
      </c>
      <c r="I4133" t="s">
        <v>42456</v>
      </c>
      <c r="K4133" t="s">
        <v>42457</v>
      </c>
      <c r="O4133" t="s">
        <v>42458</v>
      </c>
      <c r="P4133" t="s">
        <v>42459</v>
      </c>
      <c r="V4133" t="s">
        <v>8573</v>
      </c>
      <c r="AG4133" t="s">
        <v>37</v>
      </c>
    </row>
    <row r="4134" spans="1:41" x14ac:dyDescent="0.25">
      <c r="A4134">
        <v>15001</v>
      </c>
      <c r="B4134" t="s">
        <v>37</v>
      </c>
      <c r="C4134" t="s">
        <v>41316</v>
      </c>
      <c r="D4134" t="s">
        <v>891</v>
      </c>
      <c r="E4134" t="s">
        <v>42460</v>
      </c>
      <c r="F4134" t="s">
        <v>42461</v>
      </c>
      <c r="G4134" t="s">
        <v>42462</v>
      </c>
      <c r="H4134" t="s">
        <v>62</v>
      </c>
      <c r="I4134" t="s">
        <v>42463</v>
      </c>
      <c r="O4134" t="s">
        <v>42464</v>
      </c>
      <c r="P4134" t="s">
        <v>42465</v>
      </c>
      <c r="V4134" t="s">
        <v>884</v>
      </c>
      <c r="AG4134" t="s">
        <v>37</v>
      </c>
    </row>
    <row r="4135" spans="1:41" x14ac:dyDescent="0.25">
      <c r="A4135">
        <v>15002</v>
      </c>
      <c r="B4135" t="s">
        <v>37</v>
      </c>
      <c r="C4135" t="s">
        <v>41316</v>
      </c>
      <c r="D4135" t="s">
        <v>891</v>
      </c>
      <c r="E4135" t="s">
        <v>42466</v>
      </c>
      <c r="F4135" t="s">
        <v>42467</v>
      </c>
      <c r="G4135" t="s">
        <v>42468</v>
      </c>
      <c r="H4135" t="s">
        <v>62</v>
      </c>
      <c r="I4135" t="s">
        <v>42469</v>
      </c>
      <c r="O4135" t="s">
        <v>42470</v>
      </c>
      <c r="P4135" t="s">
        <v>42471</v>
      </c>
      <c r="V4135" t="s">
        <v>2882</v>
      </c>
      <c r="AG4135" t="s">
        <v>37</v>
      </c>
    </row>
    <row r="4136" spans="1:41" x14ac:dyDescent="0.25">
      <c r="A4136">
        <v>15003</v>
      </c>
      <c r="B4136" t="s">
        <v>37</v>
      </c>
      <c r="C4136" t="s">
        <v>41316</v>
      </c>
      <c r="D4136" t="s">
        <v>42472</v>
      </c>
      <c r="E4136" t="s">
        <v>42473</v>
      </c>
      <c r="F4136" t="s">
        <v>29803</v>
      </c>
      <c r="G4136" t="s">
        <v>42474</v>
      </c>
      <c r="H4136" t="s">
        <v>62</v>
      </c>
      <c r="I4136" t="s">
        <v>42475</v>
      </c>
      <c r="K4136" t="s">
        <v>42476</v>
      </c>
      <c r="O4136" t="s">
        <v>42477</v>
      </c>
      <c r="P4136" t="s">
        <v>42478</v>
      </c>
      <c r="Q4136" t="s">
        <v>31805</v>
      </c>
      <c r="S4136" t="s">
        <v>3883</v>
      </c>
      <c r="U4136" t="s">
        <v>37</v>
      </c>
      <c r="V4136" t="s">
        <v>1325</v>
      </c>
      <c r="AF4136">
        <v>23954</v>
      </c>
      <c r="AG4136" t="s">
        <v>62</v>
      </c>
      <c r="AJ4136" t="s">
        <v>208</v>
      </c>
      <c r="AK4136" t="s">
        <v>42479</v>
      </c>
    </row>
    <row r="4137" spans="1:41" x14ac:dyDescent="0.25">
      <c r="A4137">
        <v>15004</v>
      </c>
      <c r="B4137" t="s">
        <v>37</v>
      </c>
      <c r="C4137" t="s">
        <v>42480</v>
      </c>
      <c r="D4137" t="s">
        <v>891</v>
      </c>
      <c r="E4137" t="s">
        <v>42481</v>
      </c>
      <c r="F4137" t="s">
        <v>42482</v>
      </c>
      <c r="G4137" t="s">
        <v>42483</v>
      </c>
      <c r="H4137" t="s">
        <v>62</v>
      </c>
      <c r="I4137" t="s">
        <v>42484</v>
      </c>
      <c r="K4137" t="s">
        <v>42485</v>
      </c>
      <c r="O4137" t="s">
        <v>42486</v>
      </c>
      <c r="P4137" t="s">
        <v>42487</v>
      </c>
      <c r="V4137" t="s">
        <v>147</v>
      </c>
      <c r="AG4137" t="s">
        <v>37</v>
      </c>
    </row>
    <row r="4138" spans="1:41" x14ac:dyDescent="0.25">
      <c r="A4138">
        <v>15005</v>
      </c>
      <c r="B4138" t="s">
        <v>37</v>
      </c>
      <c r="C4138" t="s">
        <v>42480</v>
      </c>
      <c r="D4138" t="s">
        <v>891</v>
      </c>
      <c r="E4138" t="s">
        <v>42488</v>
      </c>
      <c r="F4138" t="s">
        <v>42489</v>
      </c>
      <c r="G4138" t="s">
        <v>42490</v>
      </c>
      <c r="H4138" t="s">
        <v>62</v>
      </c>
      <c r="I4138" t="s">
        <v>42491</v>
      </c>
      <c r="K4138" t="s">
        <v>42492</v>
      </c>
      <c r="O4138" t="s">
        <v>42493</v>
      </c>
      <c r="P4138" t="s">
        <v>42494</v>
      </c>
      <c r="V4138" t="s">
        <v>306</v>
      </c>
      <c r="AG4138" t="s">
        <v>37</v>
      </c>
    </row>
    <row r="4139" spans="1:41" x14ac:dyDescent="0.25">
      <c r="A4139">
        <v>15006</v>
      </c>
      <c r="B4139" t="s">
        <v>37</v>
      </c>
      <c r="C4139" t="s">
        <v>42480</v>
      </c>
      <c r="D4139" t="s">
        <v>891</v>
      </c>
      <c r="E4139" t="s">
        <v>42495</v>
      </c>
      <c r="F4139" t="s">
        <v>42496</v>
      </c>
      <c r="G4139" t="s">
        <v>42497</v>
      </c>
      <c r="H4139" t="s">
        <v>62</v>
      </c>
      <c r="I4139" t="s">
        <v>42498</v>
      </c>
      <c r="K4139" t="s">
        <v>42499</v>
      </c>
      <c r="O4139" t="s">
        <v>42500</v>
      </c>
      <c r="P4139" t="s">
        <v>42501</v>
      </c>
      <c r="V4139" t="s">
        <v>52</v>
      </c>
      <c r="AG4139" t="s">
        <v>37</v>
      </c>
    </row>
    <row r="4140" spans="1:41" x14ac:dyDescent="0.25">
      <c r="A4140">
        <v>15007</v>
      </c>
      <c r="B4140" t="s">
        <v>37</v>
      </c>
      <c r="C4140" t="s">
        <v>42480</v>
      </c>
      <c r="D4140" t="s">
        <v>891</v>
      </c>
      <c r="E4140" t="s">
        <v>42502</v>
      </c>
      <c r="F4140" t="s">
        <v>42503</v>
      </c>
      <c r="G4140" t="s">
        <v>42504</v>
      </c>
      <c r="H4140" t="s">
        <v>62</v>
      </c>
      <c r="I4140" t="s">
        <v>42505</v>
      </c>
      <c r="K4140" t="s">
        <v>42506</v>
      </c>
      <c r="O4140" t="s">
        <v>42507</v>
      </c>
      <c r="P4140" t="s">
        <v>42508</v>
      </c>
      <c r="V4140" t="s">
        <v>828</v>
      </c>
      <c r="AG4140" t="s">
        <v>37</v>
      </c>
    </row>
    <row r="4141" spans="1:41" x14ac:dyDescent="0.25">
      <c r="A4141">
        <v>15008</v>
      </c>
      <c r="B4141" t="s">
        <v>37</v>
      </c>
      <c r="C4141" t="s">
        <v>42480</v>
      </c>
      <c r="D4141" t="s">
        <v>891</v>
      </c>
      <c r="E4141" t="s">
        <v>42509</v>
      </c>
      <c r="F4141" t="s">
        <v>42510</v>
      </c>
      <c r="G4141" t="s">
        <v>42511</v>
      </c>
      <c r="H4141" t="s">
        <v>62</v>
      </c>
      <c r="I4141" t="s">
        <v>42512</v>
      </c>
      <c r="K4141" t="s">
        <v>42513</v>
      </c>
      <c r="O4141" t="s">
        <v>42514</v>
      </c>
      <c r="P4141" t="s">
        <v>42515</v>
      </c>
      <c r="V4141" t="s">
        <v>1325</v>
      </c>
      <c r="AG4141" t="s">
        <v>37</v>
      </c>
    </row>
    <row r="4142" spans="1:41" x14ac:dyDescent="0.25">
      <c r="A4142">
        <v>15009</v>
      </c>
      <c r="B4142" t="s">
        <v>37</v>
      </c>
      <c r="C4142" t="s">
        <v>42480</v>
      </c>
      <c r="D4142" t="s">
        <v>891</v>
      </c>
      <c r="E4142" t="s">
        <v>42516</v>
      </c>
      <c r="F4142" t="s">
        <v>42517</v>
      </c>
      <c r="G4142" t="s">
        <v>42518</v>
      </c>
      <c r="H4142" t="s">
        <v>62</v>
      </c>
      <c r="I4142" t="s">
        <v>42519</v>
      </c>
      <c r="O4142" t="s">
        <v>42520</v>
      </c>
      <c r="P4142" t="s">
        <v>42521</v>
      </c>
      <c r="V4142" t="s">
        <v>1589</v>
      </c>
      <c r="AG4142" t="s">
        <v>37</v>
      </c>
    </row>
    <row r="4143" spans="1:41" x14ac:dyDescent="0.25">
      <c r="A4143">
        <v>15010</v>
      </c>
      <c r="B4143" t="s">
        <v>37</v>
      </c>
      <c r="C4143" t="s">
        <v>42480</v>
      </c>
      <c r="D4143" t="s">
        <v>39</v>
      </c>
      <c r="E4143" t="s">
        <v>42522</v>
      </c>
      <c r="F4143" t="s">
        <v>42523</v>
      </c>
      <c r="G4143" t="s">
        <v>42524</v>
      </c>
      <c r="H4143" t="s">
        <v>37</v>
      </c>
      <c r="I4143" t="s">
        <v>42525</v>
      </c>
      <c r="J4143" t="s">
        <v>875</v>
      </c>
      <c r="N4143" t="s">
        <v>42526</v>
      </c>
      <c r="O4143" t="s">
        <v>42527</v>
      </c>
      <c r="P4143" t="s">
        <v>42528</v>
      </c>
      <c r="Q4143" t="s">
        <v>42529</v>
      </c>
      <c r="S4143" t="s">
        <v>42530</v>
      </c>
      <c r="V4143" t="s">
        <v>770</v>
      </c>
      <c r="W4143" t="s">
        <v>42531</v>
      </c>
      <c r="Z4143" t="s">
        <v>26169</v>
      </c>
      <c r="AC4143" t="s">
        <v>770</v>
      </c>
      <c r="AD4143">
        <v>37.357500000000002</v>
      </c>
      <c r="AE4143">
        <v>-5.9794400000000003</v>
      </c>
      <c r="AF4143">
        <v>12046</v>
      </c>
      <c r="AG4143" t="s">
        <v>37</v>
      </c>
      <c r="AI4143" t="s">
        <v>44</v>
      </c>
      <c r="AL4143">
        <v>2002</v>
      </c>
      <c r="AM4143" t="s">
        <v>42532</v>
      </c>
      <c r="AO4143">
        <v>5179</v>
      </c>
    </row>
    <row r="4144" spans="1:41" x14ac:dyDescent="0.25">
      <c r="A4144">
        <v>15011</v>
      </c>
      <c r="B4144" t="s">
        <v>37</v>
      </c>
      <c r="C4144" t="s">
        <v>42480</v>
      </c>
      <c r="D4144" t="s">
        <v>891</v>
      </c>
      <c r="E4144" t="s">
        <v>42533</v>
      </c>
      <c r="F4144" t="s">
        <v>42534</v>
      </c>
      <c r="G4144" t="s">
        <v>42535</v>
      </c>
      <c r="H4144" t="s">
        <v>62</v>
      </c>
      <c r="I4144" t="s">
        <v>42536</v>
      </c>
      <c r="K4144" t="s">
        <v>42537</v>
      </c>
      <c r="O4144" t="s">
        <v>42538</v>
      </c>
      <c r="P4144" t="s">
        <v>42539</v>
      </c>
      <c r="V4144" t="s">
        <v>12157</v>
      </c>
      <c r="AG4144" t="s">
        <v>37</v>
      </c>
    </row>
    <row r="4145" spans="1:33" x14ac:dyDescent="0.25">
      <c r="A4145">
        <v>15012</v>
      </c>
      <c r="B4145" t="s">
        <v>37</v>
      </c>
      <c r="C4145" t="s">
        <v>42480</v>
      </c>
      <c r="D4145" t="s">
        <v>891</v>
      </c>
      <c r="E4145" t="s">
        <v>42540</v>
      </c>
      <c r="F4145" t="s">
        <v>42541</v>
      </c>
      <c r="G4145" t="s">
        <v>42542</v>
      </c>
      <c r="H4145" t="s">
        <v>62</v>
      </c>
      <c r="I4145" t="s">
        <v>42543</v>
      </c>
      <c r="O4145" t="s">
        <v>42544</v>
      </c>
      <c r="P4145" t="s">
        <v>42545</v>
      </c>
      <c r="V4145" t="s">
        <v>1589</v>
      </c>
      <c r="AG4145" t="s">
        <v>37</v>
      </c>
    </row>
    <row r="4146" spans="1:33" x14ac:dyDescent="0.25">
      <c r="A4146">
        <v>15013</v>
      </c>
      <c r="B4146" t="s">
        <v>37</v>
      </c>
      <c r="C4146" t="s">
        <v>42480</v>
      </c>
      <c r="D4146" t="s">
        <v>891</v>
      </c>
      <c r="E4146" t="s">
        <v>42546</v>
      </c>
      <c r="F4146" t="s">
        <v>42547</v>
      </c>
      <c r="G4146" t="s">
        <v>42548</v>
      </c>
      <c r="H4146" t="s">
        <v>62</v>
      </c>
      <c r="I4146" t="s">
        <v>42549</v>
      </c>
      <c r="O4146" t="s">
        <v>42550</v>
      </c>
      <c r="P4146" t="s">
        <v>42551</v>
      </c>
      <c r="V4146" t="s">
        <v>2031</v>
      </c>
      <c r="AG4146" t="s">
        <v>37</v>
      </c>
    </row>
    <row r="4147" spans="1:33" x14ac:dyDescent="0.25">
      <c r="A4147">
        <v>15014</v>
      </c>
      <c r="B4147" t="s">
        <v>37</v>
      </c>
      <c r="C4147" t="s">
        <v>42480</v>
      </c>
      <c r="D4147" t="s">
        <v>891</v>
      </c>
      <c r="E4147" t="s">
        <v>42552</v>
      </c>
      <c r="F4147" t="s">
        <v>42553</v>
      </c>
      <c r="G4147" t="s">
        <v>42554</v>
      </c>
      <c r="H4147" t="s">
        <v>62</v>
      </c>
      <c r="I4147" t="s">
        <v>42555</v>
      </c>
      <c r="K4147" t="s">
        <v>42556</v>
      </c>
      <c r="O4147" t="s">
        <v>42557</v>
      </c>
      <c r="P4147" t="s">
        <v>42558</v>
      </c>
      <c r="V4147" t="s">
        <v>675</v>
      </c>
      <c r="AG4147" t="s">
        <v>37</v>
      </c>
    </row>
    <row r="4148" spans="1:33" x14ac:dyDescent="0.25">
      <c r="A4148">
        <v>15015</v>
      </c>
      <c r="B4148" t="s">
        <v>37</v>
      </c>
      <c r="C4148" t="s">
        <v>42480</v>
      </c>
      <c r="D4148" t="s">
        <v>891</v>
      </c>
      <c r="E4148" t="s">
        <v>42559</v>
      </c>
      <c r="F4148" t="s">
        <v>42560</v>
      </c>
      <c r="G4148" t="s">
        <v>42561</v>
      </c>
      <c r="H4148" t="s">
        <v>62</v>
      </c>
      <c r="I4148" t="s">
        <v>42562</v>
      </c>
      <c r="O4148" t="s">
        <v>42563</v>
      </c>
      <c r="P4148" t="s">
        <v>42564</v>
      </c>
      <c r="V4148" t="s">
        <v>1589</v>
      </c>
      <c r="AG4148" t="s">
        <v>37</v>
      </c>
    </row>
    <row r="4149" spans="1:33" x14ac:dyDescent="0.25">
      <c r="A4149">
        <v>15016</v>
      </c>
      <c r="B4149" t="s">
        <v>37</v>
      </c>
      <c r="C4149" t="s">
        <v>42480</v>
      </c>
      <c r="D4149" t="s">
        <v>891</v>
      </c>
      <c r="E4149" t="s">
        <v>42565</v>
      </c>
      <c r="F4149" t="s">
        <v>42566</v>
      </c>
      <c r="G4149" t="s">
        <v>42567</v>
      </c>
      <c r="H4149" t="s">
        <v>62</v>
      </c>
      <c r="I4149" t="s">
        <v>42568</v>
      </c>
      <c r="O4149" t="s">
        <v>42569</v>
      </c>
      <c r="P4149" t="s">
        <v>42570</v>
      </c>
      <c r="V4149" t="s">
        <v>1589</v>
      </c>
      <c r="AG4149" t="s">
        <v>37</v>
      </c>
    </row>
    <row r="4150" spans="1:33" x14ac:dyDescent="0.25">
      <c r="A4150">
        <v>15017</v>
      </c>
      <c r="B4150" t="s">
        <v>37</v>
      </c>
      <c r="C4150" t="s">
        <v>42480</v>
      </c>
      <c r="D4150" t="s">
        <v>891</v>
      </c>
      <c r="E4150" t="s">
        <v>42571</v>
      </c>
      <c r="F4150" t="s">
        <v>42572</v>
      </c>
      <c r="G4150" t="s">
        <v>42573</v>
      </c>
      <c r="H4150" t="s">
        <v>62</v>
      </c>
      <c r="I4150" t="s">
        <v>42574</v>
      </c>
      <c r="O4150" t="s">
        <v>42575</v>
      </c>
      <c r="P4150" t="s">
        <v>42576</v>
      </c>
      <c r="V4150" t="s">
        <v>828</v>
      </c>
      <c r="AG4150" t="s">
        <v>37</v>
      </c>
    </row>
    <row r="4151" spans="1:33" x14ac:dyDescent="0.25">
      <c r="A4151">
        <v>15018</v>
      </c>
      <c r="B4151" t="s">
        <v>37</v>
      </c>
      <c r="C4151" t="s">
        <v>42480</v>
      </c>
      <c r="D4151" t="s">
        <v>891</v>
      </c>
      <c r="E4151" t="s">
        <v>42577</v>
      </c>
      <c r="F4151" t="s">
        <v>42578</v>
      </c>
      <c r="G4151" t="s">
        <v>42579</v>
      </c>
      <c r="H4151" t="s">
        <v>62</v>
      </c>
      <c r="I4151" t="s">
        <v>42580</v>
      </c>
      <c r="O4151" t="s">
        <v>42581</v>
      </c>
      <c r="P4151" t="s">
        <v>42582</v>
      </c>
      <c r="V4151" t="s">
        <v>147</v>
      </c>
      <c r="AG4151" t="s">
        <v>37</v>
      </c>
    </row>
    <row r="4152" spans="1:33" x14ac:dyDescent="0.25">
      <c r="A4152">
        <v>15019</v>
      </c>
      <c r="B4152" t="s">
        <v>37</v>
      </c>
      <c r="C4152" t="s">
        <v>42480</v>
      </c>
      <c r="D4152" t="s">
        <v>891</v>
      </c>
      <c r="E4152" t="s">
        <v>42583</v>
      </c>
      <c r="F4152" t="s">
        <v>42584</v>
      </c>
      <c r="G4152" t="s">
        <v>42585</v>
      </c>
      <c r="H4152" t="s">
        <v>62</v>
      </c>
      <c r="I4152" t="s">
        <v>42586</v>
      </c>
      <c r="O4152" t="s">
        <v>42587</v>
      </c>
      <c r="P4152" t="s">
        <v>42588</v>
      </c>
      <c r="V4152" t="s">
        <v>52</v>
      </c>
      <c r="AG4152" t="s">
        <v>37</v>
      </c>
    </row>
    <row r="4153" spans="1:33" x14ac:dyDescent="0.25">
      <c r="A4153">
        <v>15020</v>
      </c>
      <c r="B4153" t="s">
        <v>37</v>
      </c>
      <c r="C4153" t="s">
        <v>42480</v>
      </c>
      <c r="D4153" t="s">
        <v>891</v>
      </c>
      <c r="E4153" t="s">
        <v>42589</v>
      </c>
      <c r="F4153" t="s">
        <v>42590</v>
      </c>
      <c r="G4153" t="s">
        <v>42591</v>
      </c>
      <c r="H4153" t="s">
        <v>62</v>
      </c>
      <c r="I4153" t="s">
        <v>42592</v>
      </c>
      <c r="O4153" t="s">
        <v>42593</v>
      </c>
      <c r="P4153" t="s">
        <v>42594</v>
      </c>
      <c r="V4153" t="s">
        <v>1589</v>
      </c>
      <c r="AG4153" t="s">
        <v>37</v>
      </c>
    </row>
    <row r="4154" spans="1:33" x14ac:dyDescent="0.25">
      <c r="A4154">
        <v>15021</v>
      </c>
      <c r="B4154" t="s">
        <v>37</v>
      </c>
      <c r="C4154" t="s">
        <v>42480</v>
      </c>
      <c r="D4154" t="s">
        <v>891</v>
      </c>
      <c r="E4154" t="s">
        <v>42595</v>
      </c>
      <c r="F4154" t="s">
        <v>42596</v>
      </c>
      <c r="G4154" t="s">
        <v>42597</v>
      </c>
      <c r="H4154" t="s">
        <v>62</v>
      </c>
      <c r="I4154" t="s">
        <v>42598</v>
      </c>
      <c r="K4154" t="s">
        <v>42599</v>
      </c>
      <c r="O4154" t="s">
        <v>42600</v>
      </c>
      <c r="P4154" t="s">
        <v>42601</v>
      </c>
      <c r="V4154" t="s">
        <v>99</v>
      </c>
      <c r="AG4154" t="s">
        <v>37</v>
      </c>
    </row>
    <row r="4155" spans="1:33" x14ac:dyDescent="0.25">
      <c r="A4155">
        <v>15022</v>
      </c>
      <c r="B4155" t="s">
        <v>37</v>
      </c>
      <c r="C4155" t="s">
        <v>42480</v>
      </c>
      <c r="D4155" t="s">
        <v>891</v>
      </c>
      <c r="E4155" t="s">
        <v>42602</v>
      </c>
      <c r="F4155" t="s">
        <v>42603</v>
      </c>
      <c r="G4155" t="s">
        <v>42604</v>
      </c>
      <c r="H4155" t="s">
        <v>62</v>
      </c>
      <c r="I4155" t="s">
        <v>42605</v>
      </c>
      <c r="K4155" t="s">
        <v>42606</v>
      </c>
      <c r="O4155" t="s">
        <v>42607</v>
      </c>
      <c r="P4155" t="s">
        <v>42608</v>
      </c>
      <c r="V4155" t="s">
        <v>658</v>
      </c>
      <c r="AG4155" t="s">
        <v>37</v>
      </c>
    </row>
    <row r="4156" spans="1:33" x14ac:dyDescent="0.25">
      <c r="A4156">
        <v>15023</v>
      </c>
      <c r="B4156" t="s">
        <v>37</v>
      </c>
      <c r="C4156" t="s">
        <v>42480</v>
      </c>
      <c r="D4156" t="s">
        <v>891</v>
      </c>
      <c r="E4156" t="s">
        <v>42609</v>
      </c>
      <c r="F4156" t="s">
        <v>42610</v>
      </c>
      <c r="G4156" t="s">
        <v>42611</v>
      </c>
      <c r="H4156" t="s">
        <v>62</v>
      </c>
      <c r="I4156" t="s">
        <v>42612</v>
      </c>
      <c r="K4156" t="s">
        <v>42613</v>
      </c>
      <c r="O4156" t="s">
        <v>42614</v>
      </c>
      <c r="P4156" t="s">
        <v>42615</v>
      </c>
      <c r="V4156" t="s">
        <v>4644</v>
      </c>
      <c r="AG4156" t="s">
        <v>37</v>
      </c>
    </row>
    <row r="4157" spans="1:33" x14ac:dyDescent="0.25">
      <c r="A4157">
        <v>15024</v>
      </c>
      <c r="B4157" t="s">
        <v>37</v>
      </c>
      <c r="C4157" t="s">
        <v>42480</v>
      </c>
      <c r="D4157" t="s">
        <v>891</v>
      </c>
      <c r="E4157" t="s">
        <v>42616</v>
      </c>
      <c r="F4157" t="s">
        <v>42617</v>
      </c>
      <c r="G4157" t="s">
        <v>42618</v>
      </c>
      <c r="H4157" t="s">
        <v>62</v>
      </c>
      <c r="I4157" t="s">
        <v>42619</v>
      </c>
      <c r="O4157" t="s">
        <v>42620</v>
      </c>
      <c r="P4157" t="s">
        <v>42621</v>
      </c>
      <c r="V4157" t="s">
        <v>1589</v>
      </c>
      <c r="AG4157" t="s">
        <v>37</v>
      </c>
    </row>
    <row r="4158" spans="1:33" x14ac:dyDescent="0.25">
      <c r="A4158">
        <v>15025</v>
      </c>
      <c r="B4158" t="s">
        <v>37</v>
      </c>
      <c r="C4158" t="s">
        <v>42480</v>
      </c>
      <c r="D4158" t="s">
        <v>891</v>
      </c>
      <c r="E4158" t="s">
        <v>42622</v>
      </c>
      <c r="F4158" t="s">
        <v>42623</v>
      </c>
      <c r="G4158" t="s">
        <v>42624</v>
      </c>
      <c r="H4158" t="s">
        <v>62</v>
      </c>
      <c r="I4158" t="s">
        <v>42625</v>
      </c>
      <c r="O4158" t="s">
        <v>42626</v>
      </c>
      <c r="P4158" t="s">
        <v>42627</v>
      </c>
      <c r="V4158" t="s">
        <v>2882</v>
      </c>
      <c r="AG4158" t="s">
        <v>37</v>
      </c>
    </row>
    <row r="4159" spans="1:33" x14ac:dyDescent="0.25">
      <c r="A4159">
        <v>15026</v>
      </c>
      <c r="B4159" t="s">
        <v>37</v>
      </c>
      <c r="C4159" t="s">
        <v>42480</v>
      </c>
      <c r="D4159" t="s">
        <v>891</v>
      </c>
      <c r="E4159" t="s">
        <v>42628</v>
      </c>
      <c r="F4159" t="s">
        <v>30590</v>
      </c>
      <c r="G4159" t="s">
        <v>42629</v>
      </c>
      <c r="H4159" t="s">
        <v>62</v>
      </c>
      <c r="I4159" t="s">
        <v>42630</v>
      </c>
      <c r="K4159" t="s">
        <v>42631</v>
      </c>
      <c r="O4159" t="s">
        <v>42632</v>
      </c>
      <c r="P4159" t="s">
        <v>42633</v>
      </c>
      <c r="V4159" t="s">
        <v>1589</v>
      </c>
      <c r="AG4159" t="s">
        <v>37</v>
      </c>
    </row>
    <row r="4160" spans="1:33" x14ac:dyDescent="0.25">
      <c r="A4160">
        <v>15027</v>
      </c>
      <c r="B4160" t="s">
        <v>37</v>
      </c>
      <c r="C4160" t="s">
        <v>42480</v>
      </c>
      <c r="D4160" t="s">
        <v>891</v>
      </c>
      <c r="E4160" t="s">
        <v>42634</v>
      </c>
      <c r="F4160" t="s">
        <v>42635</v>
      </c>
      <c r="G4160" t="s">
        <v>42636</v>
      </c>
      <c r="H4160" t="s">
        <v>62</v>
      </c>
      <c r="I4160" t="s">
        <v>42637</v>
      </c>
      <c r="O4160" t="s">
        <v>42638</v>
      </c>
      <c r="P4160" t="s">
        <v>42639</v>
      </c>
      <c r="V4160" t="s">
        <v>699</v>
      </c>
      <c r="AG4160" t="s">
        <v>37</v>
      </c>
    </row>
    <row r="4161" spans="1:36" x14ac:dyDescent="0.25">
      <c r="A4161">
        <v>15028</v>
      </c>
      <c r="B4161" t="s">
        <v>37</v>
      </c>
      <c r="C4161" t="s">
        <v>42480</v>
      </c>
      <c r="D4161" t="s">
        <v>891</v>
      </c>
      <c r="E4161" t="s">
        <v>42640</v>
      </c>
      <c r="F4161" t="s">
        <v>42641</v>
      </c>
      <c r="G4161" t="s">
        <v>42642</v>
      </c>
      <c r="H4161" t="s">
        <v>62</v>
      </c>
      <c r="I4161" t="s">
        <v>42643</v>
      </c>
      <c r="O4161" t="s">
        <v>42644</v>
      </c>
      <c r="P4161" t="s">
        <v>42645</v>
      </c>
      <c r="V4161" t="s">
        <v>99</v>
      </c>
      <c r="AG4161" t="s">
        <v>37</v>
      </c>
    </row>
    <row r="4162" spans="1:36" x14ac:dyDescent="0.25">
      <c r="A4162">
        <v>15029</v>
      </c>
      <c r="B4162" t="s">
        <v>37</v>
      </c>
      <c r="C4162" t="s">
        <v>42480</v>
      </c>
      <c r="D4162" t="s">
        <v>891</v>
      </c>
      <c r="E4162" t="s">
        <v>42646</v>
      </c>
      <c r="F4162" t="s">
        <v>15059</v>
      </c>
      <c r="G4162" t="s">
        <v>42647</v>
      </c>
      <c r="H4162" t="s">
        <v>62</v>
      </c>
      <c r="I4162" t="s">
        <v>42648</v>
      </c>
      <c r="O4162" t="s">
        <v>42649</v>
      </c>
      <c r="P4162" t="s">
        <v>42650</v>
      </c>
      <c r="V4162" t="s">
        <v>4426</v>
      </c>
      <c r="AG4162" t="s">
        <v>37</v>
      </c>
    </row>
    <row r="4163" spans="1:36" x14ac:dyDescent="0.25">
      <c r="A4163">
        <v>15030</v>
      </c>
      <c r="B4163" t="s">
        <v>37</v>
      </c>
      <c r="C4163" t="s">
        <v>42480</v>
      </c>
      <c r="D4163" t="s">
        <v>891</v>
      </c>
      <c r="E4163" t="s">
        <v>42651</v>
      </c>
      <c r="F4163" t="s">
        <v>42652</v>
      </c>
      <c r="G4163" t="s">
        <v>42653</v>
      </c>
      <c r="H4163" t="s">
        <v>62</v>
      </c>
      <c r="I4163" t="s">
        <v>42654</v>
      </c>
      <c r="O4163" t="s">
        <v>42655</v>
      </c>
      <c r="P4163" t="s">
        <v>42656</v>
      </c>
      <c r="V4163" t="s">
        <v>52</v>
      </c>
      <c r="AG4163" t="s">
        <v>37</v>
      </c>
    </row>
    <row r="4164" spans="1:36" x14ac:dyDescent="0.25">
      <c r="A4164">
        <v>15031</v>
      </c>
      <c r="B4164" t="s">
        <v>37</v>
      </c>
      <c r="C4164" t="s">
        <v>42480</v>
      </c>
      <c r="D4164" t="s">
        <v>891</v>
      </c>
      <c r="E4164" t="s">
        <v>42657</v>
      </c>
      <c r="F4164" t="s">
        <v>42658</v>
      </c>
      <c r="G4164" t="s">
        <v>42659</v>
      </c>
      <c r="H4164" t="s">
        <v>62</v>
      </c>
      <c r="I4164" t="s">
        <v>42660</v>
      </c>
      <c r="O4164" t="s">
        <v>42661</v>
      </c>
      <c r="P4164" t="s">
        <v>42662</v>
      </c>
      <c r="V4164" t="s">
        <v>82</v>
      </c>
      <c r="AG4164" t="s">
        <v>37</v>
      </c>
    </row>
    <row r="4165" spans="1:36" x14ac:dyDescent="0.25">
      <c r="A4165">
        <v>15032</v>
      </c>
      <c r="B4165" t="s">
        <v>37</v>
      </c>
      <c r="C4165" t="s">
        <v>42480</v>
      </c>
      <c r="D4165" t="s">
        <v>891</v>
      </c>
      <c r="E4165" t="s">
        <v>42663</v>
      </c>
      <c r="F4165" t="s">
        <v>42664</v>
      </c>
      <c r="G4165" t="s">
        <v>42665</v>
      </c>
      <c r="H4165" t="s">
        <v>62</v>
      </c>
      <c r="I4165" t="s">
        <v>42666</v>
      </c>
      <c r="O4165" t="s">
        <v>42667</v>
      </c>
      <c r="P4165" t="s">
        <v>42668</v>
      </c>
      <c r="V4165" t="s">
        <v>147</v>
      </c>
      <c r="AG4165" t="s">
        <v>37</v>
      </c>
    </row>
    <row r="4166" spans="1:36" x14ac:dyDescent="0.25">
      <c r="A4166">
        <v>15033</v>
      </c>
      <c r="B4166" t="s">
        <v>37</v>
      </c>
      <c r="C4166" t="s">
        <v>42480</v>
      </c>
      <c r="D4166" t="s">
        <v>891</v>
      </c>
      <c r="E4166" t="s">
        <v>42669</v>
      </c>
      <c r="F4166" t="s">
        <v>42670</v>
      </c>
      <c r="G4166" t="s">
        <v>42671</v>
      </c>
      <c r="H4166" t="s">
        <v>62</v>
      </c>
      <c r="I4166" t="s">
        <v>42672</v>
      </c>
      <c r="O4166" t="s">
        <v>42673</v>
      </c>
      <c r="P4166" t="s">
        <v>42674</v>
      </c>
      <c r="V4166" t="s">
        <v>1589</v>
      </c>
      <c r="AG4166" t="s">
        <v>37</v>
      </c>
    </row>
    <row r="4167" spans="1:36" x14ac:dyDescent="0.25">
      <c r="A4167">
        <v>15034</v>
      </c>
      <c r="B4167" t="s">
        <v>37</v>
      </c>
      <c r="C4167" t="s">
        <v>42480</v>
      </c>
      <c r="D4167" t="s">
        <v>891</v>
      </c>
      <c r="E4167" t="s">
        <v>42675</v>
      </c>
      <c r="F4167" t="s">
        <v>42676</v>
      </c>
      <c r="G4167" t="s">
        <v>42677</v>
      </c>
      <c r="H4167" t="s">
        <v>62</v>
      </c>
      <c r="I4167" t="s">
        <v>42678</v>
      </c>
      <c r="O4167" t="s">
        <v>42679</v>
      </c>
      <c r="P4167" t="s">
        <v>42680</v>
      </c>
      <c r="V4167" t="s">
        <v>42681</v>
      </c>
      <c r="AG4167" t="s">
        <v>37</v>
      </c>
    </row>
    <row r="4168" spans="1:36" x14ac:dyDescent="0.25">
      <c r="A4168">
        <v>15035</v>
      </c>
      <c r="B4168" t="s">
        <v>37</v>
      </c>
      <c r="C4168" t="s">
        <v>42480</v>
      </c>
      <c r="D4168" t="s">
        <v>891</v>
      </c>
      <c r="E4168" t="s">
        <v>42682</v>
      </c>
      <c r="F4168" t="s">
        <v>42683</v>
      </c>
      <c r="G4168" t="s">
        <v>42684</v>
      </c>
      <c r="H4168" t="s">
        <v>62</v>
      </c>
      <c r="I4168" t="s">
        <v>42685</v>
      </c>
      <c r="O4168" t="s">
        <v>42686</v>
      </c>
      <c r="P4168" t="s">
        <v>42687</v>
      </c>
      <c r="V4168" t="s">
        <v>52</v>
      </c>
      <c r="AG4168" t="s">
        <v>37</v>
      </c>
    </row>
    <row r="4169" spans="1:36" x14ac:dyDescent="0.25">
      <c r="A4169">
        <v>15036</v>
      </c>
      <c r="B4169" t="s">
        <v>37</v>
      </c>
      <c r="C4169" t="s">
        <v>42480</v>
      </c>
      <c r="D4169" t="s">
        <v>891</v>
      </c>
      <c r="E4169" t="s">
        <v>42688</v>
      </c>
      <c r="F4169" t="s">
        <v>42689</v>
      </c>
      <c r="G4169" t="s">
        <v>42690</v>
      </c>
      <c r="H4169" t="s">
        <v>62</v>
      </c>
      <c r="I4169" t="s">
        <v>42691</v>
      </c>
      <c r="O4169" t="s">
        <v>42692</v>
      </c>
      <c r="P4169" t="s">
        <v>42693</v>
      </c>
      <c r="V4169" t="s">
        <v>125</v>
      </c>
      <c r="AG4169" t="s">
        <v>37</v>
      </c>
    </row>
    <row r="4170" spans="1:36" x14ac:dyDescent="0.25">
      <c r="A4170">
        <v>15037</v>
      </c>
      <c r="B4170" t="s">
        <v>62</v>
      </c>
      <c r="C4170" t="s">
        <v>42480</v>
      </c>
      <c r="D4170" t="s">
        <v>42694</v>
      </c>
      <c r="E4170" t="s">
        <v>42695</v>
      </c>
      <c r="F4170" t="s">
        <v>42696</v>
      </c>
      <c r="G4170" t="s">
        <v>42697</v>
      </c>
      <c r="H4170" t="s">
        <v>62</v>
      </c>
      <c r="I4170" t="s">
        <v>42698</v>
      </c>
      <c r="K4170" t="s">
        <v>42699</v>
      </c>
      <c r="O4170" t="s">
        <v>42700</v>
      </c>
      <c r="P4170" t="s">
        <v>42701</v>
      </c>
      <c r="V4170" t="s">
        <v>658</v>
      </c>
      <c r="AG4170" t="s">
        <v>37</v>
      </c>
    </row>
    <row r="4171" spans="1:36" x14ac:dyDescent="0.25">
      <c r="A4171">
        <v>15038</v>
      </c>
      <c r="B4171" t="s">
        <v>37</v>
      </c>
      <c r="C4171" t="s">
        <v>42480</v>
      </c>
      <c r="D4171" t="s">
        <v>891</v>
      </c>
      <c r="E4171" t="s">
        <v>42702</v>
      </c>
      <c r="F4171" t="s">
        <v>42703</v>
      </c>
      <c r="G4171" t="s">
        <v>42704</v>
      </c>
      <c r="H4171" t="s">
        <v>62</v>
      </c>
      <c r="I4171" t="s">
        <v>42705</v>
      </c>
      <c r="K4171" t="s">
        <v>42706</v>
      </c>
      <c r="O4171" t="s">
        <v>42707</v>
      </c>
      <c r="P4171" t="s">
        <v>42708</v>
      </c>
      <c r="V4171" t="s">
        <v>52</v>
      </c>
      <c r="AG4171" t="s">
        <v>37</v>
      </c>
    </row>
    <row r="4172" spans="1:36" x14ac:dyDescent="0.25">
      <c r="A4172">
        <v>15039</v>
      </c>
      <c r="B4172" t="s">
        <v>37</v>
      </c>
      <c r="C4172" t="s">
        <v>42480</v>
      </c>
      <c r="D4172" t="s">
        <v>891</v>
      </c>
      <c r="E4172" t="s">
        <v>42709</v>
      </c>
      <c r="F4172" t="s">
        <v>42710</v>
      </c>
      <c r="G4172" t="s">
        <v>42711</v>
      </c>
      <c r="H4172" t="s">
        <v>62</v>
      </c>
      <c r="I4172" t="s">
        <v>42712</v>
      </c>
      <c r="K4172" t="s">
        <v>42713</v>
      </c>
      <c r="O4172" t="s">
        <v>42714</v>
      </c>
      <c r="P4172" t="s">
        <v>42715</v>
      </c>
      <c r="V4172" t="s">
        <v>160</v>
      </c>
      <c r="AG4172" t="s">
        <v>37</v>
      </c>
    </row>
    <row r="4173" spans="1:36" x14ac:dyDescent="0.25">
      <c r="A4173">
        <v>15040</v>
      </c>
      <c r="B4173" t="s">
        <v>37</v>
      </c>
      <c r="C4173" t="s">
        <v>42480</v>
      </c>
      <c r="D4173" t="s">
        <v>891</v>
      </c>
      <c r="E4173" t="s">
        <v>42716</v>
      </c>
      <c r="F4173" t="s">
        <v>42717</v>
      </c>
      <c r="G4173" t="s">
        <v>42718</v>
      </c>
      <c r="H4173" t="s">
        <v>62</v>
      </c>
      <c r="I4173" t="s">
        <v>42719</v>
      </c>
      <c r="O4173" t="s">
        <v>42720</v>
      </c>
      <c r="P4173" t="s">
        <v>42721</v>
      </c>
      <c r="V4173" t="s">
        <v>1872</v>
      </c>
      <c r="AG4173" t="s">
        <v>37</v>
      </c>
    </row>
    <row r="4174" spans="1:36" x14ac:dyDescent="0.25">
      <c r="A4174">
        <v>15041</v>
      </c>
      <c r="B4174" t="s">
        <v>37</v>
      </c>
      <c r="C4174" t="s">
        <v>42480</v>
      </c>
      <c r="D4174" t="s">
        <v>891</v>
      </c>
      <c r="E4174" t="s">
        <v>42722</v>
      </c>
      <c r="F4174" t="s">
        <v>42723</v>
      </c>
      <c r="G4174" t="s">
        <v>42724</v>
      </c>
      <c r="H4174" t="s">
        <v>62</v>
      </c>
      <c r="I4174" t="s">
        <v>42723</v>
      </c>
      <c r="O4174" t="s">
        <v>42725</v>
      </c>
      <c r="P4174" t="s">
        <v>42726</v>
      </c>
      <c r="V4174" t="s">
        <v>675</v>
      </c>
      <c r="AG4174" t="s">
        <v>37</v>
      </c>
    </row>
    <row r="4175" spans="1:36" x14ac:dyDescent="0.25">
      <c r="A4175">
        <v>15042</v>
      </c>
      <c r="B4175" t="s">
        <v>37</v>
      </c>
      <c r="C4175" t="s">
        <v>42480</v>
      </c>
      <c r="D4175" t="s">
        <v>891</v>
      </c>
      <c r="E4175" t="s">
        <v>42727</v>
      </c>
      <c r="F4175" t="s">
        <v>42728</v>
      </c>
      <c r="G4175" t="s">
        <v>42729</v>
      </c>
      <c r="H4175" t="s">
        <v>62</v>
      </c>
      <c r="I4175" t="s">
        <v>42730</v>
      </c>
      <c r="O4175" t="s">
        <v>42731</v>
      </c>
      <c r="P4175" t="s">
        <v>42732</v>
      </c>
      <c r="V4175" t="s">
        <v>4426</v>
      </c>
      <c r="AG4175" t="s">
        <v>37</v>
      </c>
    </row>
    <row r="4176" spans="1:36" x14ac:dyDescent="0.25">
      <c r="A4176">
        <v>15043</v>
      </c>
      <c r="B4176" t="s">
        <v>37</v>
      </c>
      <c r="C4176" t="s">
        <v>42480</v>
      </c>
      <c r="D4176" t="s">
        <v>42733</v>
      </c>
      <c r="E4176" t="s">
        <v>42734</v>
      </c>
      <c r="F4176" t="s">
        <v>42735</v>
      </c>
      <c r="G4176" t="s">
        <v>42736</v>
      </c>
      <c r="H4176" t="s">
        <v>62</v>
      </c>
      <c r="I4176" t="s">
        <v>42737</v>
      </c>
      <c r="K4176" t="s">
        <v>42738</v>
      </c>
      <c r="O4176" t="s">
        <v>42739</v>
      </c>
      <c r="P4176" t="s">
        <v>42740</v>
      </c>
      <c r="S4176" t="s">
        <v>7376</v>
      </c>
      <c r="U4176" t="s">
        <v>41275</v>
      </c>
      <c r="V4176" t="s">
        <v>1589</v>
      </c>
      <c r="AF4176">
        <v>23892</v>
      </c>
      <c r="AG4176" t="s">
        <v>62</v>
      </c>
      <c r="AJ4176" t="s">
        <v>208</v>
      </c>
    </row>
    <row r="4177" spans="1:37" x14ac:dyDescent="0.25">
      <c r="A4177">
        <v>15044</v>
      </c>
      <c r="B4177" t="s">
        <v>37</v>
      </c>
      <c r="C4177" t="s">
        <v>42480</v>
      </c>
      <c r="D4177" t="s">
        <v>891</v>
      </c>
      <c r="E4177" t="s">
        <v>42741</v>
      </c>
      <c r="F4177" t="s">
        <v>42742</v>
      </c>
      <c r="G4177" t="s">
        <v>42743</v>
      </c>
      <c r="H4177" t="s">
        <v>62</v>
      </c>
      <c r="I4177" t="s">
        <v>42744</v>
      </c>
      <c r="O4177" t="s">
        <v>42745</v>
      </c>
      <c r="P4177" t="s">
        <v>42746</v>
      </c>
      <c r="V4177" t="s">
        <v>147</v>
      </c>
      <c r="AG4177" t="s">
        <v>37</v>
      </c>
    </row>
    <row r="4178" spans="1:37" x14ac:dyDescent="0.25">
      <c r="A4178">
        <v>15045</v>
      </c>
      <c r="B4178" t="s">
        <v>37</v>
      </c>
      <c r="C4178" t="s">
        <v>42480</v>
      </c>
      <c r="D4178" t="s">
        <v>891</v>
      </c>
      <c r="E4178" t="s">
        <v>42747</v>
      </c>
      <c r="F4178" t="s">
        <v>42748</v>
      </c>
      <c r="G4178" t="s">
        <v>42749</v>
      </c>
      <c r="H4178" t="s">
        <v>62</v>
      </c>
      <c r="I4178" t="s">
        <v>42750</v>
      </c>
      <c r="O4178" t="s">
        <v>42751</v>
      </c>
      <c r="P4178" t="s">
        <v>42752</v>
      </c>
      <c r="V4178" t="s">
        <v>147</v>
      </c>
      <c r="AG4178" t="s">
        <v>37</v>
      </c>
    </row>
    <row r="4179" spans="1:37" x14ac:dyDescent="0.25">
      <c r="A4179">
        <v>15046</v>
      </c>
      <c r="B4179" t="s">
        <v>37</v>
      </c>
      <c r="C4179" t="s">
        <v>42480</v>
      </c>
      <c r="D4179" t="s">
        <v>42753</v>
      </c>
      <c r="E4179" t="s">
        <v>42754</v>
      </c>
      <c r="F4179" t="s">
        <v>42755</v>
      </c>
      <c r="G4179" t="s">
        <v>42756</v>
      </c>
      <c r="H4179" t="s">
        <v>62</v>
      </c>
      <c r="I4179" t="s">
        <v>42757</v>
      </c>
      <c r="K4179" t="s">
        <v>42758</v>
      </c>
      <c r="O4179" t="s">
        <v>42759</v>
      </c>
      <c r="P4179" t="s">
        <v>42760</v>
      </c>
      <c r="S4179" t="s">
        <v>42761</v>
      </c>
      <c r="T4179" t="s">
        <v>110</v>
      </c>
      <c r="U4179" t="s">
        <v>42762</v>
      </c>
      <c r="V4179" t="s">
        <v>99</v>
      </c>
      <c r="AF4179">
        <v>23912</v>
      </c>
      <c r="AG4179" t="s">
        <v>37</v>
      </c>
      <c r="AJ4179" t="s">
        <v>208</v>
      </c>
    </row>
    <row r="4180" spans="1:37" x14ac:dyDescent="0.25">
      <c r="A4180">
        <v>15047</v>
      </c>
      <c r="B4180" t="s">
        <v>37</v>
      </c>
      <c r="C4180" t="s">
        <v>42480</v>
      </c>
      <c r="D4180" t="s">
        <v>891</v>
      </c>
      <c r="E4180" t="s">
        <v>42763</v>
      </c>
      <c r="F4180" t="s">
        <v>42764</v>
      </c>
      <c r="G4180" t="s">
        <v>42765</v>
      </c>
      <c r="H4180" t="s">
        <v>62</v>
      </c>
      <c r="I4180" t="s">
        <v>42766</v>
      </c>
      <c r="N4180" t="s">
        <v>1070</v>
      </c>
      <c r="O4180" t="s">
        <v>42767</v>
      </c>
      <c r="P4180" t="s">
        <v>42768</v>
      </c>
      <c r="V4180" t="s">
        <v>1070</v>
      </c>
      <c r="AC4180" t="s">
        <v>1070</v>
      </c>
      <c r="AG4180" t="s">
        <v>37</v>
      </c>
    </row>
    <row r="4181" spans="1:37" x14ac:dyDescent="0.25">
      <c r="A4181">
        <v>15048</v>
      </c>
      <c r="B4181" t="s">
        <v>37</v>
      </c>
      <c r="C4181" t="s">
        <v>42480</v>
      </c>
      <c r="D4181" t="s">
        <v>891</v>
      </c>
      <c r="E4181" t="s">
        <v>42769</v>
      </c>
      <c r="F4181" t="s">
        <v>42770</v>
      </c>
      <c r="G4181" t="s">
        <v>42771</v>
      </c>
      <c r="H4181" t="s">
        <v>62</v>
      </c>
      <c r="I4181" t="s">
        <v>42772</v>
      </c>
      <c r="O4181" t="s">
        <v>42773</v>
      </c>
      <c r="P4181" t="s">
        <v>42774</v>
      </c>
      <c r="V4181" t="s">
        <v>884</v>
      </c>
      <c r="AG4181" t="s">
        <v>37</v>
      </c>
    </row>
    <row r="4182" spans="1:37" x14ac:dyDescent="0.25">
      <c r="A4182">
        <v>15049</v>
      </c>
      <c r="B4182" t="s">
        <v>37</v>
      </c>
      <c r="C4182" t="s">
        <v>42480</v>
      </c>
      <c r="D4182" t="s">
        <v>891</v>
      </c>
      <c r="E4182" t="s">
        <v>42775</v>
      </c>
      <c r="F4182" t="s">
        <v>42776</v>
      </c>
      <c r="G4182" t="s">
        <v>42777</v>
      </c>
      <c r="H4182" t="s">
        <v>62</v>
      </c>
      <c r="I4182" t="s">
        <v>42778</v>
      </c>
      <c r="O4182" t="s">
        <v>42779</v>
      </c>
      <c r="P4182" t="s">
        <v>42780</v>
      </c>
      <c r="V4182" t="s">
        <v>1070</v>
      </c>
      <c r="AG4182" t="s">
        <v>37</v>
      </c>
    </row>
    <row r="4183" spans="1:37" x14ac:dyDescent="0.25">
      <c r="A4183">
        <v>15050</v>
      </c>
      <c r="B4183" t="s">
        <v>37</v>
      </c>
      <c r="C4183" t="s">
        <v>42480</v>
      </c>
      <c r="D4183" t="s">
        <v>891</v>
      </c>
      <c r="E4183" t="s">
        <v>42781</v>
      </c>
      <c r="F4183" t="s">
        <v>42782</v>
      </c>
      <c r="G4183" t="s">
        <v>42783</v>
      </c>
      <c r="H4183" t="s">
        <v>62</v>
      </c>
      <c r="I4183" t="s">
        <v>42784</v>
      </c>
      <c r="K4183" t="s">
        <v>42785</v>
      </c>
      <c r="O4183" t="s">
        <v>42786</v>
      </c>
      <c r="P4183" t="s">
        <v>42787</v>
      </c>
      <c r="V4183" t="s">
        <v>770</v>
      </c>
      <c r="AG4183" t="s">
        <v>37</v>
      </c>
    </row>
    <row r="4184" spans="1:37" x14ac:dyDescent="0.25">
      <c r="A4184">
        <v>15051</v>
      </c>
      <c r="B4184" t="s">
        <v>37</v>
      </c>
      <c r="C4184" t="s">
        <v>42480</v>
      </c>
      <c r="D4184" t="s">
        <v>891</v>
      </c>
      <c r="E4184" t="s">
        <v>42788</v>
      </c>
      <c r="F4184" t="s">
        <v>42789</v>
      </c>
      <c r="G4184" t="s">
        <v>42790</v>
      </c>
      <c r="H4184" t="s">
        <v>62</v>
      </c>
      <c r="I4184" t="s">
        <v>42791</v>
      </c>
      <c r="O4184" t="s">
        <v>42792</v>
      </c>
      <c r="P4184" t="s">
        <v>42793</v>
      </c>
      <c r="V4184" t="s">
        <v>2362</v>
      </c>
      <c r="AG4184" t="s">
        <v>37</v>
      </c>
    </row>
    <row r="4185" spans="1:37" x14ac:dyDescent="0.25">
      <c r="A4185">
        <v>15052</v>
      </c>
      <c r="B4185" t="s">
        <v>37</v>
      </c>
      <c r="C4185" t="s">
        <v>42480</v>
      </c>
      <c r="D4185" t="s">
        <v>42794</v>
      </c>
      <c r="E4185" t="s">
        <v>42795</v>
      </c>
      <c r="F4185" t="s">
        <v>42796</v>
      </c>
      <c r="G4185" t="s">
        <v>42797</v>
      </c>
      <c r="H4185" t="s">
        <v>62</v>
      </c>
      <c r="I4185" t="s">
        <v>42798</v>
      </c>
      <c r="K4185" t="s">
        <v>42799</v>
      </c>
      <c r="N4185" t="s">
        <v>42800</v>
      </c>
      <c r="O4185" t="s">
        <v>42801</v>
      </c>
      <c r="P4185" t="s">
        <v>796</v>
      </c>
      <c r="S4185" t="s">
        <v>33256</v>
      </c>
      <c r="T4185" t="s">
        <v>1348</v>
      </c>
      <c r="U4185" t="s">
        <v>799</v>
      </c>
      <c r="V4185" t="s">
        <v>52</v>
      </c>
      <c r="W4185" t="s">
        <v>800</v>
      </c>
      <c r="Z4185" t="s">
        <v>33256</v>
      </c>
      <c r="AA4185" t="s">
        <v>1348</v>
      </c>
      <c r="AB4185">
        <v>19807</v>
      </c>
      <c r="AC4185" t="s">
        <v>52</v>
      </c>
      <c r="AF4185">
        <v>2526</v>
      </c>
      <c r="AG4185" t="s">
        <v>37</v>
      </c>
      <c r="AI4185" t="s">
        <v>84</v>
      </c>
      <c r="AJ4185" t="s">
        <v>331</v>
      </c>
      <c r="AK4185" s="1" t="s">
        <v>42802</v>
      </c>
    </row>
    <row r="4186" spans="1:37" x14ac:dyDescent="0.25">
      <c r="A4186">
        <v>15053</v>
      </c>
      <c r="B4186" t="s">
        <v>37</v>
      </c>
      <c r="C4186" t="s">
        <v>42480</v>
      </c>
      <c r="D4186" t="s">
        <v>891</v>
      </c>
      <c r="E4186" t="s">
        <v>42803</v>
      </c>
      <c r="F4186" t="s">
        <v>42804</v>
      </c>
      <c r="G4186" t="s">
        <v>42805</v>
      </c>
      <c r="H4186" t="s">
        <v>62</v>
      </c>
      <c r="I4186" t="s">
        <v>42806</v>
      </c>
      <c r="K4186" t="s">
        <v>42807</v>
      </c>
      <c r="N4186" t="s">
        <v>42808</v>
      </c>
      <c r="O4186" t="s">
        <v>42809</v>
      </c>
      <c r="P4186" t="s">
        <v>42810</v>
      </c>
      <c r="V4186" t="s">
        <v>52</v>
      </c>
      <c r="AG4186" t="s">
        <v>37</v>
      </c>
    </row>
    <row r="4187" spans="1:37" x14ac:dyDescent="0.25">
      <c r="A4187">
        <v>15054</v>
      </c>
      <c r="B4187" t="s">
        <v>37</v>
      </c>
      <c r="C4187" t="s">
        <v>42480</v>
      </c>
      <c r="D4187" t="s">
        <v>42811</v>
      </c>
      <c r="E4187" t="s">
        <v>42812</v>
      </c>
      <c r="F4187" t="s">
        <v>42813</v>
      </c>
      <c r="G4187" t="s">
        <v>42814</v>
      </c>
      <c r="H4187" t="s">
        <v>62</v>
      </c>
      <c r="I4187" t="s">
        <v>42815</v>
      </c>
      <c r="K4187" t="s">
        <v>42816</v>
      </c>
      <c r="L4187" t="s">
        <v>42817</v>
      </c>
      <c r="O4187" t="s">
        <v>42818</v>
      </c>
      <c r="P4187" t="s">
        <v>42819</v>
      </c>
      <c r="S4187" t="s">
        <v>2097</v>
      </c>
      <c r="T4187" t="s">
        <v>550</v>
      </c>
      <c r="U4187" t="s">
        <v>41404</v>
      </c>
      <c r="V4187" t="s">
        <v>52</v>
      </c>
      <c r="AF4187">
        <v>23978</v>
      </c>
      <c r="AG4187" t="s">
        <v>37</v>
      </c>
      <c r="AI4187" t="s">
        <v>70</v>
      </c>
      <c r="AJ4187" t="s">
        <v>85</v>
      </c>
    </row>
    <row r="4188" spans="1:37" x14ac:dyDescent="0.25">
      <c r="A4188">
        <v>15055</v>
      </c>
      <c r="B4188" t="s">
        <v>37</v>
      </c>
      <c r="C4188" t="s">
        <v>42480</v>
      </c>
      <c r="D4188" t="s">
        <v>891</v>
      </c>
      <c r="E4188" t="s">
        <v>42820</v>
      </c>
      <c r="F4188" t="s">
        <v>42821</v>
      </c>
      <c r="G4188" t="s">
        <v>42822</v>
      </c>
      <c r="H4188" t="s">
        <v>62</v>
      </c>
      <c r="I4188" t="s">
        <v>42823</v>
      </c>
      <c r="K4188" t="s">
        <v>42824</v>
      </c>
      <c r="O4188" t="s">
        <v>42825</v>
      </c>
      <c r="P4188" t="s">
        <v>42826</v>
      </c>
      <c r="V4188" t="s">
        <v>686</v>
      </c>
      <c r="AG4188" t="s">
        <v>37</v>
      </c>
    </row>
    <row r="4189" spans="1:37" x14ac:dyDescent="0.25">
      <c r="A4189">
        <v>15056</v>
      </c>
      <c r="B4189" t="s">
        <v>37</v>
      </c>
      <c r="C4189" t="s">
        <v>42480</v>
      </c>
      <c r="D4189" t="s">
        <v>891</v>
      </c>
      <c r="E4189" t="s">
        <v>42827</v>
      </c>
      <c r="F4189" t="s">
        <v>42828</v>
      </c>
      <c r="G4189" t="s">
        <v>42829</v>
      </c>
      <c r="H4189" t="s">
        <v>62</v>
      </c>
      <c r="I4189" t="s">
        <v>42830</v>
      </c>
      <c r="K4189" t="s">
        <v>42831</v>
      </c>
      <c r="O4189" t="s">
        <v>42832</v>
      </c>
      <c r="P4189" t="s">
        <v>42833</v>
      </c>
      <c r="V4189" t="s">
        <v>828</v>
      </c>
      <c r="AG4189" t="s">
        <v>37</v>
      </c>
    </row>
    <row r="4190" spans="1:37" x14ac:dyDescent="0.25">
      <c r="A4190">
        <v>15057</v>
      </c>
      <c r="B4190" t="s">
        <v>37</v>
      </c>
      <c r="C4190" t="s">
        <v>42480</v>
      </c>
      <c r="D4190" t="s">
        <v>891</v>
      </c>
      <c r="E4190" t="s">
        <v>42834</v>
      </c>
      <c r="F4190" t="s">
        <v>42835</v>
      </c>
      <c r="G4190" t="s">
        <v>42836</v>
      </c>
      <c r="H4190" t="s">
        <v>62</v>
      </c>
      <c r="I4190" t="s">
        <v>42837</v>
      </c>
      <c r="K4190" t="s">
        <v>42838</v>
      </c>
      <c r="O4190" t="s">
        <v>42839</v>
      </c>
      <c r="P4190" t="s">
        <v>42840</v>
      </c>
      <c r="V4190" t="s">
        <v>52</v>
      </c>
      <c r="AG4190" t="s">
        <v>37</v>
      </c>
    </row>
    <row r="4191" spans="1:37" x14ac:dyDescent="0.25">
      <c r="A4191">
        <v>15058</v>
      </c>
      <c r="B4191" t="s">
        <v>37</v>
      </c>
      <c r="C4191" t="s">
        <v>42480</v>
      </c>
      <c r="D4191" t="s">
        <v>891</v>
      </c>
      <c r="E4191" t="s">
        <v>42841</v>
      </c>
      <c r="F4191" t="s">
        <v>42842</v>
      </c>
      <c r="G4191" t="s">
        <v>42843</v>
      </c>
      <c r="H4191" t="s">
        <v>62</v>
      </c>
      <c r="I4191" t="s">
        <v>42844</v>
      </c>
      <c r="O4191" t="s">
        <v>42845</v>
      </c>
      <c r="P4191" t="s">
        <v>42846</v>
      </c>
      <c r="V4191" t="s">
        <v>2882</v>
      </c>
      <c r="AG4191" t="s">
        <v>37</v>
      </c>
    </row>
    <row r="4192" spans="1:37" x14ac:dyDescent="0.25">
      <c r="A4192">
        <v>15059</v>
      </c>
      <c r="B4192" t="s">
        <v>37</v>
      </c>
      <c r="C4192" t="s">
        <v>42480</v>
      </c>
      <c r="D4192" t="s">
        <v>891</v>
      </c>
      <c r="E4192" t="s">
        <v>42847</v>
      </c>
      <c r="F4192" t="s">
        <v>42848</v>
      </c>
      <c r="G4192" t="s">
        <v>42849</v>
      </c>
      <c r="H4192" t="s">
        <v>62</v>
      </c>
      <c r="I4192" t="s">
        <v>42850</v>
      </c>
      <c r="O4192" t="s">
        <v>42851</v>
      </c>
      <c r="P4192" t="s">
        <v>42852</v>
      </c>
      <c r="V4192" t="s">
        <v>9742</v>
      </c>
      <c r="AG4192" t="s">
        <v>37</v>
      </c>
    </row>
    <row r="4193" spans="1:37" x14ac:dyDescent="0.25">
      <c r="A4193">
        <v>15060</v>
      </c>
      <c r="B4193" t="s">
        <v>37</v>
      </c>
      <c r="C4193" t="s">
        <v>42480</v>
      </c>
      <c r="D4193" t="s">
        <v>891</v>
      </c>
      <c r="E4193" t="s">
        <v>42853</v>
      </c>
      <c r="F4193" t="s">
        <v>42854</v>
      </c>
      <c r="G4193" t="s">
        <v>42855</v>
      </c>
      <c r="H4193" t="s">
        <v>62</v>
      </c>
      <c r="I4193" t="s">
        <v>42856</v>
      </c>
      <c r="O4193" t="s">
        <v>42857</v>
      </c>
      <c r="P4193" t="s">
        <v>42858</v>
      </c>
      <c r="V4193" t="s">
        <v>3436</v>
      </c>
      <c r="AG4193" t="s">
        <v>37</v>
      </c>
    </row>
    <row r="4194" spans="1:37" x14ac:dyDescent="0.25">
      <c r="A4194">
        <v>15061</v>
      </c>
      <c r="B4194" t="s">
        <v>37</v>
      </c>
      <c r="C4194" t="s">
        <v>42480</v>
      </c>
      <c r="D4194" t="s">
        <v>891</v>
      </c>
      <c r="E4194" t="s">
        <v>42859</v>
      </c>
      <c r="F4194" t="s">
        <v>42860</v>
      </c>
      <c r="G4194" t="s">
        <v>42861</v>
      </c>
      <c r="H4194" t="s">
        <v>62</v>
      </c>
      <c r="I4194" t="s">
        <v>42862</v>
      </c>
      <c r="O4194" t="s">
        <v>42863</v>
      </c>
      <c r="P4194" t="s">
        <v>42864</v>
      </c>
      <c r="V4194" t="s">
        <v>82</v>
      </c>
      <c r="AG4194" t="s">
        <v>37</v>
      </c>
    </row>
    <row r="4195" spans="1:37" x14ac:dyDescent="0.25">
      <c r="A4195">
        <v>15062</v>
      </c>
      <c r="B4195" t="s">
        <v>37</v>
      </c>
      <c r="C4195" t="s">
        <v>42480</v>
      </c>
      <c r="D4195" t="s">
        <v>891</v>
      </c>
      <c r="E4195" t="s">
        <v>42865</v>
      </c>
      <c r="F4195" t="s">
        <v>42866</v>
      </c>
      <c r="G4195" t="s">
        <v>42867</v>
      </c>
      <c r="H4195" t="s">
        <v>62</v>
      </c>
      <c r="I4195" t="s">
        <v>42868</v>
      </c>
      <c r="O4195" t="s">
        <v>42869</v>
      </c>
      <c r="P4195" t="s">
        <v>42870</v>
      </c>
      <c r="V4195" t="s">
        <v>82</v>
      </c>
      <c r="AG4195" t="s">
        <v>37</v>
      </c>
    </row>
    <row r="4196" spans="1:37" x14ac:dyDescent="0.25">
      <c r="A4196">
        <v>15063</v>
      </c>
      <c r="B4196" t="s">
        <v>37</v>
      </c>
      <c r="C4196" t="s">
        <v>42480</v>
      </c>
      <c r="D4196" t="s">
        <v>891</v>
      </c>
      <c r="E4196" t="s">
        <v>42871</v>
      </c>
      <c r="F4196" t="s">
        <v>42872</v>
      </c>
      <c r="G4196" t="s">
        <v>42873</v>
      </c>
      <c r="H4196" t="s">
        <v>62</v>
      </c>
      <c r="I4196" t="s">
        <v>42874</v>
      </c>
      <c r="K4196" t="s">
        <v>42875</v>
      </c>
      <c r="O4196" t="s">
        <v>42876</v>
      </c>
      <c r="P4196" t="s">
        <v>42877</v>
      </c>
      <c r="V4196" t="s">
        <v>171</v>
      </c>
      <c r="AG4196" t="s">
        <v>37</v>
      </c>
    </row>
    <row r="4197" spans="1:37" x14ac:dyDescent="0.25">
      <c r="A4197">
        <v>15064</v>
      </c>
      <c r="B4197" t="s">
        <v>37</v>
      </c>
      <c r="C4197" t="s">
        <v>42480</v>
      </c>
      <c r="D4197" t="s">
        <v>891</v>
      </c>
      <c r="E4197" t="s">
        <v>42878</v>
      </c>
      <c r="F4197" t="s">
        <v>42879</v>
      </c>
      <c r="G4197" t="s">
        <v>42880</v>
      </c>
      <c r="H4197" t="s">
        <v>62</v>
      </c>
      <c r="I4197" t="s">
        <v>42881</v>
      </c>
      <c r="O4197" t="s">
        <v>42882</v>
      </c>
      <c r="P4197" t="s">
        <v>42883</v>
      </c>
      <c r="V4197" t="s">
        <v>4155</v>
      </c>
      <c r="AG4197" t="s">
        <v>37</v>
      </c>
    </row>
    <row r="4198" spans="1:37" x14ac:dyDescent="0.25">
      <c r="A4198">
        <v>15065</v>
      </c>
      <c r="B4198" t="s">
        <v>37</v>
      </c>
      <c r="C4198" t="s">
        <v>42480</v>
      </c>
      <c r="D4198" t="s">
        <v>22931</v>
      </c>
      <c r="E4198" t="s">
        <v>42884</v>
      </c>
      <c r="F4198" t="s">
        <v>42885</v>
      </c>
      <c r="G4198" t="s">
        <v>42886</v>
      </c>
      <c r="H4198" t="s">
        <v>62</v>
      </c>
      <c r="I4198" t="s">
        <v>42887</v>
      </c>
      <c r="K4198" t="s">
        <v>42888</v>
      </c>
      <c r="O4198" t="s">
        <v>42889</v>
      </c>
      <c r="P4198" t="s">
        <v>42890</v>
      </c>
      <c r="AG4198" t="s">
        <v>37</v>
      </c>
    </row>
    <row r="4199" spans="1:37" x14ac:dyDescent="0.25">
      <c r="A4199">
        <v>15066</v>
      </c>
      <c r="B4199" t="s">
        <v>37</v>
      </c>
      <c r="C4199" t="s">
        <v>42480</v>
      </c>
      <c r="D4199" t="s">
        <v>891</v>
      </c>
      <c r="E4199" t="s">
        <v>42891</v>
      </c>
      <c r="F4199" t="s">
        <v>42892</v>
      </c>
      <c r="G4199" t="s">
        <v>42893</v>
      </c>
      <c r="H4199" t="s">
        <v>62</v>
      </c>
      <c r="I4199" t="s">
        <v>42894</v>
      </c>
      <c r="K4199" t="s">
        <v>42895</v>
      </c>
      <c r="O4199" t="s">
        <v>42896</v>
      </c>
      <c r="P4199" t="s">
        <v>42897</v>
      </c>
      <c r="S4199" t="s">
        <v>42898</v>
      </c>
      <c r="T4199" t="s">
        <v>42898</v>
      </c>
      <c r="U4199">
        <v>999</v>
      </c>
      <c r="V4199" t="s">
        <v>6800</v>
      </c>
      <c r="W4199" t="s">
        <v>42899</v>
      </c>
      <c r="Z4199" t="s">
        <v>42898</v>
      </c>
      <c r="AA4199" t="s">
        <v>42898</v>
      </c>
      <c r="AB4199">
        <v>999</v>
      </c>
      <c r="AC4199" t="s">
        <v>6800</v>
      </c>
      <c r="AG4199" t="s">
        <v>37</v>
      </c>
      <c r="AI4199" t="s">
        <v>42900</v>
      </c>
      <c r="AJ4199" t="s">
        <v>331</v>
      </c>
      <c r="AK4199" s="1" t="s">
        <v>42901</v>
      </c>
    </row>
    <row r="4200" spans="1:37" x14ac:dyDescent="0.25">
      <c r="A4200">
        <v>15067</v>
      </c>
      <c r="B4200" t="s">
        <v>37</v>
      </c>
      <c r="C4200" t="s">
        <v>42480</v>
      </c>
      <c r="D4200" t="s">
        <v>891</v>
      </c>
      <c r="E4200" t="s">
        <v>42902</v>
      </c>
      <c r="F4200" t="s">
        <v>42903</v>
      </c>
      <c r="G4200" t="s">
        <v>42904</v>
      </c>
      <c r="H4200" t="s">
        <v>62</v>
      </c>
      <c r="I4200" t="s">
        <v>42905</v>
      </c>
      <c r="O4200" t="s">
        <v>42906</v>
      </c>
      <c r="P4200" t="s">
        <v>42907</v>
      </c>
      <c r="V4200" t="s">
        <v>147</v>
      </c>
      <c r="AG4200" t="s">
        <v>37</v>
      </c>
    </row>
    <row r="4201" spans="1:37" x14ac:dyDescent="0.25">
      <c r="A4201">
        <v>15068</v>
      </c>
      <c r="B4201" t="s">
        <v>37</v>
      </c>
      <c r="C4201" t="s">
        <v>42480</v>
      </c>
      <c r="D4201" t="s">
        <v>891</v>
      </c>
      <c r="E4201" t="s">
        <v>42908</v>
      </c>
      <c r="F4201" t="s">
        <v>42909</v>
      </c>
      <c r="G4201" t="s">
        <v>42910</v>
      </c>
      <c r="H4201" t="s">
        <v>62</v>
      </c>
      <c r="I4201" t="s">
        <v>42911</v>
      </c>
      <c r="O4201" t="s">
        <v>42912</v>
      </c>
      <c r="P4201" t="s">
        <v>42913</v>
      </c>
      <c r="V4201" t="s">
        <v>99</v>
      </c>
      <c r="AG4201" t="s">
        <v>37</v>
      </c>
    </row>
    <row r="4202" spans="1:37" x14ac:dyDescent="0.25">
      <c r="A4202">
        <v>15069</v>
      </c>
      <c r="B4202" t="s">
        <v>37</v>
      </c>
      <c r="C4202" t="s">
        <v>42480</v>
      </c>
      <c r="D4202" t="s">
        <v>891</v>
      </c>
      <c r="E4202" t="s">
        <v>42914</v>
      </c>
      <c r="F4202" t="s">
        <v>21094</v>
      </c>
      <c r="G4202" t="s">
        <v>42915</v>
      </c>
      <c r="H4202" t="s">
        <v>62</v>
      </c>
      <c r="I4202" t="s">
        <v>42916</v>
      </c>
      <c r="O4202" t="s">
        <v>42917</v>
      </c>
      <c r="P4202" t="s">
        <v>42918</v>
      </c>
      <c r="V4202" t="s">
        <v>52</v>
      </c>
      <c r="AG4202" t="s">
        <v>37</v>
      </c>
    </row>
    <row r="4203" spans="1:37" x14ac:dyDescent="0.25">
      <c r="A4203">
        <v>15070</v>
      </c>
      <c r="B4203" t="s">
        <v>37</v>
      </c>
      <c r="C4203" t="s">
        <v>42480</v>
      </c>
      <c r="D4203" t="s">
        <v>891</v>
      </c>
      <c r="E4203" t="s">
        <v>42919</v>
      </c>
      <c r="F4203" t="s">
        <v>42920</v>
      </c>
      <c r="G4203" t="s">
        <v>42921</v>
      </c>
      <c r="H4203" t="s">
        <v>62</v>
      </c>
      <c r="I4203" t="s">
        <v>42922</v>
      </c>
      <c r="O4203" t="s">
        <v>42923</v>
      </c>
      <c r="P4203" t="s">
        <v>42924</v>
      </c>
      <c r="V4203" t="s">
        <v>1589</v>
      </c>
      <c r="AG4203" t="s">
        <v>37</v>
      </c>
    </row>
    <row r="4204" spans="1:37" x14ac:dyDescent="0.25">
      <c r="A4204">
        <v>15071</v>
      </c>
      <c r="B4204" t="s">
        <v>37</v>
      </c>
      <c r="C4204" t="s">
        <v>42480</v>
      </c>
      <c r="D4204" t="s">
        <v>891</v>
      </c>
      <c r="E4204" t="s">
        <v>42925</v>
      </c>
      <c r="F4204" t="s">
        <v>42670</v>
      </c>
      <c r="G4204" t="s">
        <v>42926</v>
      </c>
      <c r="H4204" t="s">
        <v>62</v>
      </c>
      <c r="I4204" t="s">
        <v>42927</v>
      </c>
      <c r="O4204" t="s">
        <v>42928</v>
      </c>
      <c r="P4204" t="s">
        <v>42929</v>
      </c>
      <c r="V4204" t="s">
        <v>1288</v>
      </c>
      <c r="AG4204" t="s">
        <v>37</v>
      </c>
    </row>
    <row r="4205" spans="1:37" x14ac:dyDescent="0.25">
      <c r="A4205">
        <v>15072</v>
      </c>
      <c r="B4205" t="s">
        <v>37</v>
      </c>
      <c r="C4205" t="s">
        <v>42480</v>
      </c>
      <c r="D4205" t="s">
        <v>891</v>
      </c>
      <c r="E4205" t="s">
        <v>42930</v>
      </c>
      <c r="F4205" t="s">
        <v>42931</v>
      </c>
      <c r="G4205" t="s">
        <v>42932</v>
      </c>
      <c r="H4205" t="s">
        <v>62</v>
      </c>
      <c r="I4205" t="s">
        <v>42933</v>
      </c>
      <c r="O4205" t="s">
        <v>42934</v>
      </c>
      <c r="P4205" t="s">
        <v>42935</v>
      </c>
      <c r="V4205" t="s">
        <v>6660</v>
      </c>
      <c r="AG4205" t="s">
        <v>37</v>
      </c>
    </row>
    <row r="4206" spans="1:37" x14ac:dyDescent="0.25">
      <c r="A4206">
        <v>15073</v>
      </c>
      <c r="B4206" t="s">
        <v>37</v>
      </c>
      <c r="C4206" t="s">
        <v>42480</v>
      </c>
      <c r="D4206" t="s">
        <v>891</v>
      </c>
      <c r="E4206" t="s">
        <v>42936</v>
      </c>
      <c r="F4206" t="s">
        <v>489</v>
      </c>
      <c r="G4206" t="s">
        <v>42937</v>
      </c>
      <c r="H4206" t="s">
        <v>62</v>
      </c>
      <c r="I4206" t="s">
        <v>42938</v>
      </c>
      <c r="O4206" t="s">
        <v>42939</v>
      </c>
      <c r="P4206" t="s">
        <v>42940</v>
      </c>
      <c r="V4206" t="s">
        <v>52</v>
      </c>
      <c r="AG4206" t="s">
        <v>37</v>
      </c>
    </row>
    <row r="4207" spans="1:37" x14ac:dyDescent="0.25">
      <c r="A4207">
        <v>15075</v>
      </c>
      <c r="B4207" t="s">
        <v>37</v>
      </c>
      <c r="C4207" t="s">
        <v>42480</v>
      </c>
      <c r="D4207" t="s">
        <v>891</v>
      </c>
      <c r="E4207" t="s">
        <v>42941</v>
      </c>
      <c r="F4207" t="s">
        <v>42942</v>
      </c>
      <c r="G4207" t="s">
        <v>42943</v>
      </c>
      <c r="H4207" t="s">
        <v>62</v>
      </c>
      <c r="I4207" t="s">
        <v>42944</v>
      </c>
      <c r="K4207" t="s">
        <v>2906</v>
      </c>
      <c r="O4207" t="s">
        <v>42945</v>
      </c>
      <c r="P4207" t="s">
        <v>42946</v>
      </c>
      <c r="V4207" t="s">
        <v>52</v>
      </c>
      <c r="AG4207" t="s">
        <v>37</v>
      </c>
    </row>
    <row r="4208" spans="1:37" x14ac:dyDescent="0.25">
      <c r="A4208">
        <v>15076</v>
      </c>
      <c r="B4208" t="s">
        <v>37</v>
      </c>
      <c r="C4208" t="s">
        <v>42480</v>
      </c>
      <c r="D4208" t="s">
        <v>22931</v>
      </c>
      <c r="E4208" t="s">
        <v>42947</v>
      </c>
      <c r="F4208" t="s">
        <v>42948</v>
      </c>
      <c r="G4208" t="s">
        <v>42949</v>
      </c>
      <c r="H4208" t="s">
        <v>62</v>
      </c>
      <c r="I4208" t="s">
        <v>42950</v>
      </c>
      <c r="O4208" t="s">
        <v>42951</v>
      </c>
      <c r="P4208" t="s">
        <v>42952</v>
      </c>
      <c r="AG4208" t="s">
        <v>37</v>
      </c>
    </row>
    <row r="4209" spans="1:33" x14ac:dyDescent="0.25">
      <c r="A4209">
        <v>15077</v>
      </c>
      <c r="B4209" t="s">
        <v>37</v>
      </c>
      <c r="C4209" t="s">
        <v>42480</v>
      </c>
      <c r="D4209" t="s">
        <v>891</v>
      </c>
      <c r="E4209" t="s">
        <v>42953</v>
      </c>
      <c r="F4209" t="s">
        <v>42954</v>
      </c>
      <c r="G4209" t="s">
        <v>42955</v>
      </c>
      <c r="H4209" t="s">
        <v>62</v>
      </c>
      <c r="I4209" t="s">
        <v>42956</v>
      </c>
      <c r="K4209" t="s">
        <v>42957</v>
      </c>
      <c r="O4209" t="s">
        <v>42958</v>
      </c>
      <c r="P4209" t="s">
        <v>42959</v>
      </c>
      <c r="V4209" t="s">
        <v>699</v>
      </c>
      <c r="AG4209" t="s">
        <v>37</v>
      </c>
    </row>
    <row r="4210" spans="1:33" x14ac:dyDescent="0.25">
      <c r="A4210">
        <v>15078</v>
      </c>
      <c r="B4210" t="s">
        <v>37</v>
      </c>
      <c r="C4210" t="s">
        <v>42480</v>
      </c>
      <c r="D4210" t="s">
        <v>891</v>
      </c>
      <c r="E4210" t="s">
        <v>42960</v>
      </c>
      <c r="F4210" t="s">
        <v>42961</v>
      </c>
      <c r="G4210" t="s">
        <v>42962</v>
      </c>
      <c r="H4210" t="s">
        <v>62</v>
      </c>
      <c r="I4210" t="s">
        <v>42963</v>
      </c>
      <c r="K4210" t="s">
        <v>42964</v>
      </c>
      <c r="N4210" t="s">
        <v>35556</v>
      </c>
      <c r="O4210" t="s">
        <v>35557</v>
      </c>
      <c r="P4210" t="s">
        <v>42965</v>
      </c>
      <c r="V4210" t="s">
        <v>52</v>
      </c>
      <c r="AG4210" t="s">
        <v>37</v>
      </c>
    </row>
    <row r="4211" spans="1:33" x14ac:dyDescent="0.25">
      <c r="A4211">
        <v>15079</v>
      </c>
      <c r="B4211" t="s">
        <v>37</v>
      </c>
      <c r="C4211" t="s">
        <v>42480</v>
      </c>
      <c r="D4211" t="s">
        <v>891</v>
      </c>
      <c r="E4211" t="s">
        <v>42966</v>
      </c>
      <c r="F4211" t="s">
        <v>42967</v>
      </c>
      <c r="G4211" t="s">
        <v>42968</v>
      </c>
      <c r="H4211" t="s">
        <v>62</v>
      </c>
      <c r="I4211" t="s">
        <v>42969</v>
      </c>
      <c r="K4211" t="s">
        <v>42970</v>
      </c>
      <c r="O4211" t="s">
        <v>42971</v>
      </c>
      <c r="P4211" t="s">
        <v>42972</v>
      </c>
      <c r="V4211" t="s">
        <v>770</v>
      </c>
      <c r="AG4211" t="s">
        <v>37</v>
      </c>
    </row>
    <row r="4212" spans="1:33" x14ac:dyDescent="0.25">
      <c r="A4212">
        <v>15080</v>
      </c>
      <c r="B4212" t="s">
        <v>37</v>
      </c>
      <c r="C4212" t="s">
        <v>42480</v>
      </c>
      <c r="D4212" t="s">
        <v>891</v>
      </c>
      <c r="E4212" t="s">
        <v>42973</v>
      </c>
      <c r="F4212" t="s">
        <v>42974</v>
      </c>
      <c r="G4212" t="s">
        <v>42975</v>
      </c>
      <c r="H4212" t="s">
        <v>62</v>
      </c>
      <c r="I4212" t="s">
        <v>42976</v>
      </c>
      <c r="O4212" t="s">
        <v>42977</v>
      </c>
      <c r="P4212" t="s">
        <v>42978</v>
      </c>
      <c r="V4212" t="s">
        <v>6660</v>
      </c>
      <c r="AG4212" t="s">
        <v>37</v>
      </c>
    </row>
    <row r="4213" spans="1:33" x14ac:dyDescent="0.25">
      <c r="A4213">
        <v>15081</v>
      </c>
      <c r="B4213" t="s">
        <v>62</v>
      </c>
      <c r="C4213" t="s">
        <v>42480</v>
      </c>
      <c r="D4213" t="s">
        <v>42979</v>
      </c>
      <c r="E4213" t="s">
        <v>42980</v>
      </c>
      <c r="F4213" t="s">
        <v>42981</v>
      </c>
      <c r="G4213" t="s">
        <v>42982</v>
      </c>
      <c r="H4213" t="s">
        <v>62</v>
      </c>
      <c r="I4213" t="s">
        <v>2155</v>
      </c>
      <c r="O4213" t="s">
        <v>42983</v>
      </c>
      <c r="P4213" t="s">
        <v>42984</v>
      </c>
      <c r="V4213" t="s">
        <v>2162</v>
      </c>
      <c r="AG4213" t="s">
        <v>37</v>
      </c>
    </row>
    <row r="4214" spans="1:33" x14ac:dyDescent="0.25">
      <c r="A4214">
        <v>15082</v>
      </c>
      <c r="B4214" t="s">
        <v>37</v>
      </c>
      <c r="C4214" t="s">
        <v>42480</v>
      </c>
      <c r="D4214" t="s">
        <v>891</v>
      </c>
      <c r="E4214" t="s">
        <v>42985</v>
      </c>
      <c r="F4214" t="s">
        <v>42986</v>
      </c>
      <c r="G4214" t="s">
        <v>42987</v>
      </c>
      <c r="H4214" t="s">
        <v>62</v>
      </c>
      <c r="I4214" t="s">
        <v>42988</v>
      </c>
      <c r="K4214" t="s">
        <v>42989</v>
      </c>
      <c r="O4214" t="s">
        <v>42990</v>
      </c>
      <c r="P4214" t="s">
        <v>42991</v>
      </c>
      <c r="V4214" t="s">
        <v>1070</v>
      </c>
      <c r="AG4214" t="s">
        <v>37</v>
      </c>
    </row>
    <row r="4215" spans="1:33" x14ac:dyDescent="0.25">
      <c r="A4215">
        <v>15083</v>
      </c>
      <c r="B4215" t="s">
        <v>37</v>
      </c>
      <c r="C4215" t="s">
        <v>42480</v>
      </c>
      <c r="D4215" t="s">
        <v>891</v>
      </c>
      <c r="E4215" t="s">
        <v>42992</v>
      </c>
      <c r="F4215" t="s">
        <v>42993</v>
      </c>
      <c r="G4215" t="s">
        <v>42994</v>
      </c>
      <c r="H4215" t="s">
        <v>62</v>
      </c>
      <c r="I4215" t="s">
        <v>42995</v>
      </c>
      <c r="O4215" t="s">
        <v>42996</v>
      </c>
      <c r="P4215" t="s">
        <v>42997</v>
      </c>
      <c r="V4215" t="s">
        <v>1310</v>
      </c>
      <c r="AG4215" t="s">
        <v>37</v>
      </c>
    </row>
    <row r="4216" spans="1:33" x14ac:dyDescent="0.25">
      <c r="A4216">
        <v>15084</v>
      </c>
      <c r="B4216" t="s">
        <v>37</v>
      </c>
      <c r="C4216" t="s">
        <v>42480</v>
      </c>
      <c r="D4216" t="s">
        <v>891</v>
      </c>
      <c r="E4216" t="s">
        <v>42998</v>
      </c>
      <c r="F4216" t="s">
        <v>42999</v>
      </c>
      <c r="G4216" t="s">
        <v>43000</v>
      </c>
      <c r="H4216" t="s">
        <v>62</v>
      </c>
      <c r="I4216" t="s">
        <v>43001</v>
      </c>
      <c r="O4216" t="s">
        <v>43002</v>
      </c>
      <c r="P4216" t="s">
        <v>43003</v>
      </c>
      <c r="V4216" t="s">
        <v>82</v>
      </c>
      <c r="AG4216" t="s">
        <v>37</v>
      </c>
    </row>
    <row r="4217" spans="1:33" x14ac:dyDescent="0.25">
      <c r="A4217">
        <v>15085</v>
      </c>
      <c r="B4217" t="s">
        <v>37</v>
      </c>
      <c r="C4217" t="s">
        <v>42480</v>
      </c>
      <c r="D4217" t="s">
        <v>891</v>
      </c>
      <c r="E4217" t="s">
        <v>43004</v>
      </c>
      <c r="F4217" t="s">
        <v>1010</v>
      </c>
      <c r="G4217" t="s">
        <v>43005</v>
      </c>
      <c r="H4217" t="s">
        <v>62</v>
      </c>
      <c r="I4217" t="s">
        <v>43006</v>
      </c>
      <c r="O4217" t="s">
        <v>43007</v>
      </c>
      <c r="P4217" t="s">
        <v>43003</v>
      </c>
      <c r="V4217" t="s">
        <v>82</v>
      </c>
      <c r="AG4217" t="s">
        <v>37</v>
      </c>
    </row>
    <row r="4218" spans="1:33" x14ac:dyDescent="0.25">
      <c r="A4218">
        <v>15086</v>
      </c>
      <c r="B4218" t="s">
        <v>37</v>
      </c>
      <c r="C4218" t="s">
        <v>42480</v>
      </c>
      <c r="D4218" t="s">
        <v>891</v>
      </c>
      <c r="E4218" t="s">
        <v>43008</v>
      </c>
      <c r="F4218" t="s">
        <v>178</v>
      </c>
      <c r="G4218" t="s">
        <v>43009</v>
      </c>
      <c r="H4218" t="s">
        <v>62</v>
      </c>
      <c r="I4218" t="s">
        <v>43010</v>
      </c>
      <c r="O4218" t="s">
        <v>43011</v>
      </c>
      <c r="P4218" t="s">
        <v>43012</v>
      </c>
      <c r="V4218" t="s">
        <v>52</v>
      </c>
      <c r="AG4218" t="s">
        <v>37</v>
      </c>
    </row>
    <row r="4219" spans="1:33" x14ac:dyDescent="0.25">
      <c r="A4219">
        <v>15087</v>
      </c>
      <c r="B4219" t="s">
        <v>37</v>
      </c>
      <c r="C4219" t="s">
        <v>42480</v>
      </c>
      <c r="D4219" t="s">
        <v>891</v>
      </c>
      <c r="E4219" t="s">
        <v>43013</v>
      </c>
      <c r="F4219" t="s">
        <v>43014</v>
      </c>
      <c r="G4219" t="s">
        <v>43015</v>
      </c>
      <c r="H4219" t="s">
        <v>62</v>
      </c>
      <c r="I4219" t="s">
        <v>43016</v>
      </c>
      <c r="O4219" t="s">
        <v>43017</v>
      </c>
      <c r="P4219" t="s">
        <v>43018</v>
      </c>
      <c r="V4219" t="s">
        <v>1589</v>
      </c>
      <c r="AG4219" t="s">
        <v>37</v>
      </c>
    </row>
    <row r="4220" spans="1:33" x14ac:dyDescent="0.25">
      <c r="A4220">
        <v>15088</v>
      </c>
      <c r="B4220" t="s">
        <v>37</v>
      </c>
      <c r="C4220" t="s">
        <v>42480</v>
      </c>
      <c r="D4220" t="s">
        <v>891</v>
      </c>
      <c r="E4220" t="s">
        <v>43019</v>
      </c>
      <c r="F4220" t="s">
        <v>43020</v>
      </c>
      <c r="G4220" t="s">
        <v>43021</v>
      </c>
      <c r="H4220" t="s">
        <v>62</v>
      </c>
      <c r="I4220" t="s">
        <v>43022</v>
      </c>
      <c r="K4220" t="s">
        <v>43023</v>
      </c>
      <c r="O4220" t="s">
        <v>43024</v>
      </c>
      <c r="P4220" t="s">
        <v>43025</v>
      </c>
      <c r="V4220" t="s">
        <v>2292</v>
      </c>
      <c r="AG4220" t="s">
        <v>37</v>
      </c>
    </row>
    <row r="4221" spans="1:33" x14ac:dyDescent="0.25">
      <c r="A4221">
        <v>15089</v>
      </c>
      <c r="B4221" t="s">
        <v>37</v>
      </c>
      <c r="C4221" t="s">
        <v>42480</v>
      </c>
      <c r="D4221" t="s">
        <v>891</v>
      </c>
      <c r="E4221" t="s">
        <v>43026</v>
      </c>
      <c r="F4221" t="s">
        <v>43027</v>
      </c>
      <c r="G4221" t="s">
        <v>43028</v>
      </c>
      <c r="H4221" t="s">
        <v>62</v>
      </c>
      <c r="I4221" t="s">
        <v>43029</v>
      </c>
      <c r="O4221" t="s">
        <v>43030</v>
      </c>
      <c r="P4221" t="s">
        <v>43031</v>
      </c>
      <c r="V4221" t="s">
        <v>52</v>
      </c>
      <c r="AG4221" t="s">
        <v>37</v>
      </c>
    </row>
    <row r="4222" spans="1:33" x14ac:dyDescent="0.25">
      <c r="A4222">
        <v>15090</v>
      </c>
      <c r="B4222" t="s">
        <v>37</v>
      </c>
      <c r="C4222" t="s">
        <v>42480</v>
      </c>
      <c r="D4222" t="s">
        <v>891</v>
      </c>
      <c r="E4222" t="s">
        <v>43032</v>
      </c>
      <c r="F4222" t="s">
        <v>43033</v>
      </c>
      <c r="G4222" t="s">
        <v>43034</v>
      </c>
      <c r="H4222" t="s">
        <v>62</v>
      </c>
      <c r="I4222" t="s">
        <v>43035</v>
      </c>
      <c r="O4222" t="s">
        <v>43036</v>
      </c>
      <c r="P4222" t="s">
        <v>43037</v>
      </c>
      <c r="V4222" t="s">
        <v>147</v>
      </c>
      <c r="AG4222" t="s">
        <v>37</v>
      </c>
    </row>
    <row r="4223" spans="1:33" x14ac:dyDescent="0.25">
      <c r="A4223">
        <v>15091</v>
      </c>
      <c r="B4223" t="s">
        <v>37</v>
      </c>
      <c r="C4223" t="s">
        <v>42480</v>
      </c>
      <c r="D4223" t="s">
        <v>891</v>
      </c>
      <c r="E4223" t="s">
        <v>43038</v>
      </c>
      <c r="F4223" t="s">
        <v>43039</v>
      </c>
      <c r="G4223" t="s">
        <v>43040</v>
      </c>
      <c r="H4223" t="s">
        <v>62</v>
      </c>
      <c r="I4223" t="s">
        <v>42057</v>
      </c>
      <c r="O4223" t="s">
        <v>43041</v>
      </c>
      <c r="P4223" t="s">
        <v>43042</v>
      </c>
      <c r="V4223" t="s">
        <v>52</v>
      </c>
      <c r="AG4223" t="s">
        <v>37</v>
      </c>
    </row>
    <row r="4224" spans="1:33" x14ac:dyDescent="0.25">
      <c r="A4224">
        <v>15092</v>
      </c>
      <c r="B4224" t="s">
        <v>37</v>
      </c>
      <c r="C4224" t="s">
        <v>42480</v>
      </c>
      <c r="D4224" t="s">
        <v>891</v>
      </c>
      <c r="E4224" t="s">
        <v>43043</v>
      </c>
      <c r="F4224" t="s">
        <v>43044</v>
      </c>
      <c r="G4224" t="s">
        <v>43045</v>
      </c>
      <c r="H4224" t="s">
        <v>62</v>
      </c>
      <c r="I4224" t="s">
        <v>41325</v>
      </c>
      <c r="O4224" t="s">
        <v>43046</v>
      </c>
      <c r="P4224" t="s">
        <v>43047</v>
      </c>
      <c r="V4224" t="s">
        <v>1688</v>
      </c>
      <c r="AG4224" t="s">
        <v>37</v>
      </c>
    </row>
    <row r="4225" spans="1:33" x14ac:dyDescent="0.25">
      <c r="A4225">
        <v>15093</v>
      </c>
      <c r="B4225" t="s">
        <v>37</v>
      </c>
      <c r="C4225" t="s">
        <v>42480</v>
      </c>
      <c r="D4225" t="s">
        <v>891</v>
      </c>
      <c r="E4225" t="s">
        <v>43048</v>
      </c>
      <c r="F4225" t="s">
        <v>43049</v>
      </c>
      <c r="G4225" t="s">
        <v>43050</v>
      </c>
      <c r="H4225" t="s">
        <v>62</v>
      </c>
      <c r="I4225" t="s">
        <v>43051</v>
      </c>
      <c r="K4225" t="s">
        <v>43052</v>
      </c>
      <c r="O4225" t="s">
        <v>43053</v>
      </c>
      <c r="P4225" t="s">
        <v>43054</v>
      </c>
      <c r="V4225" t="s">
        <v>1070</v>
      </c>
      <c r="AG4225" t="s">
        <v>37</v>
      </c>
    </row>
    <row r="4226" spans="1:33" x14ac:dyDescent="0.25">
      <c r="A4226">
        <v>15094</v>
      </c>
      <c r="B4226" t="s">
        <v>37</v>
      </c>
      <c r="C4226" t="s">
        <v>42480</v>
      </c>
      <c r="D4226" t="s">
        <v>891</v>
      </c>
      <c r="E4226" t="s">
        <v>43055</v>
      </c>
      <c r="F4226" t="s">
        <v>43056</v>
      </c>
      <c r="G4226" t="s">
        <v>43057</v>
      </c>
      <c r="H4226" t="s">
        <v>62</v>
      </c>
      <c r="I4226" t="s">
        <v>43058</v>
      </c>
      <c r="K4226" t="s">
        <v>43059</v>
      </c>
      <c r="O4226" t="s">
        <v>43060</v>
      </c>
      <c r="P4226" t="s">
        <v>43061</v>
      </c>
      <c r="V4226" t="s">
        <v>52</v>
      </c>
      <c r="AG4226" t="s">
        <v>37</v>
      </c>
    </row>
    <row r="4227" spans="1:33" x14ac:dyDescent="0.25">
      <c r="A4227">
        <v>15095</v>
      </c>
      <c r="B4227" t="s">
        <v>37</v>
      </c>
      <c r="C4227" t="s">
        <v>42480</v>
      </c>
      <c r="D4227" t="s">
        <v>891</v>
      </c>
      <c r="E4227" t="s">
        <v>43062</v>
      </c>
      <c r="F4227" t="s">
        <v>43063</v>
      </c>
      <c r="G4227" t="s">
        <v>43064</v>
      </c>
      <c r="H4227" t="s">
        <v>62</v>
      </c>
      <c r="I4227" t="s">
        <v>43065</v>
      </c>
      <c r="K4227" t="s">
        <v>43066</v>
      </c>
      <c r="O4227" t="s">
        <v>43067</v>
      </c>
      <c r="P4227" t="s">
        <v>43068</v>
      </c>
      <c r="V4227" t="s">
        <v>7645</v>
      </c>
      <c r="AG4227" t="s">
        <v>37</v>
      </c>
    </row>
    <row r="4228" spans="1:33" x14ac:dyDescent="0.25">
      <c r="A4228">
        <v>15096</v>
      </c>
      <c r="B4228" t="s">
        <v>37</v>
      </c>
      <c r="C4228" t="s">
        <v>42480</v>
      </c>
      <c r="D4228" t="s">
        <v>891</v>
      </c>
      <c r="E4228" t="s">
        <v>43069</v>
      </c>
      <c r="F4228" t="s">
        <v>43070</v>
      </c>
      <c r="G4228" t="s">
        <v>43071</v>
      </c>
      <c r="H4228" t="s">
        <v>62</v>
      </c>
      <c r="I4228" t="s">
        <v>43072</v>
      </c>
      <c r="K4228" t="s">
        <v>43073</v>
      </c>
      <c r="O4228" t="s">
        <v>43074</v>
      </c>
      <c r="P4228" t="s">
        <v>43075</v>
      </c>
      <c r="V4228" t="s">
        <v>52</v>
      </c>
      <c r="AG4228" t="s">
        <v>37</v>
      </c>
    </row>
    <row r="4229" spans="1:33" x14ac:dyDescent="0.25">
      <c r="A4229">
        <v>15097</v>
      </c>
      <c r="B4229" t="s">
        <v>37</v>
      </c>
      <c r="C4229" t="s">
        <v>42480</v>
      </c>
      <c r="D4229" t="s">
        <v>891</v>
      </c>
      <c r="E4229" t="s">
        <v>43076</v>
      </c>
      <c r="F4229" t="s">
        <v>20076</v>
      </c>
      <c r="G4229" t="s">
        <v>43077</v>
      </c>
      <c r="H4229" t="s">
        <v>62</v>
      </c>
      <c r="I4229" t="s">
        <v>43078</v>
      </c>
      <c r="K4229" t="s">
        <v>43079</v>
      </c>
      <c r="O4229" t="s">
        <v>43080</v>
      </c>
      <c r="P4229" t="s">
        <v>43081</v>
      </c>
      <c r="V4229" t="s">
        <v>1070</v>
      </c>
      <c r="AG4229" t="s">
        <v>37</v>
      </c>
    </row>
    <row r="4230" spans="1:33" x14ac:dyDescent="0.25">
      <c r="A4230">
        <v>15098</v>
      </c>
      <c r="B4230" t="s">
        <v>37</v>
      </c>
      <c r="C4230" t="s">
        <v>42480</v>
      </c>
      <c r="D4230" t="s">
        <v>891</v>
      </c>
      <c r="E4230" t="s">
        <v>43082</v>
      </c>
      <c r="F4230" t="s">
        <v>43083</v>
      </c>
      <c r="G4230" t="s">
        <v>43084</v>
      </c>
      <c r="H4230" t="s">
        <v>62</v>
      </c>
      <c r="I4230" t="s">
        <v>43085</v>
      </c>
      <c r="O4230" t="s">
        <v>43086</v>
      </c>
      <c r="P4230" t="s">
        <v>43087</v>
      </c>
      <c r="V4230" t="s">
        <v>1589</v>
      </c>
      <c r="AG4230" t="s">
        <v>37</v>
      </c>
    </row>
    <row r="4231" spans="1:33" x14ac:dyDescent="0.25">
      <c r="A4231">
        <v>15099</v>
      </c>
      <c r="B4231" t="s">
        <v>37</v>
      </c>
      <c r="C4231" t="s">
        <v>42480</v>
      </c>
      <c r="D4231" t="s">
        <v>891</v>
      </c>
      <c r="E4231" t="s">
        <v>43088</v>
      </c>
      <c r="F4231" t="s">
        <v>43089</v>
      </c>
      <c r="G4231" t="s">
        <v>43090</v>
      </c>
      <c r="H4231" t="s">
        <v>62</v>
      </c>
      <c r="I4231" t="s">
        <v>43091</v>
      </c>
      <c r="K4231" t="s">
        <v>43092</v>
      </c>
      <c r="O4231" t="s">
        <v>43093</v>
      </c>
      <c r="P4231" t="s">
        <v>43094</v>
      </c>
      <c r="V4231" t="s">
        <v>4426</v>
      </c>
      <c r="AG4231" t="s">
        <v>37</v>
      </c>
    </row>
    <row r="4232" spans="1:33" x14ac:dyDescent="0.25">
      <c r="A4232">
        <v>15100</v>
      </c>
      <c r="B4232" t="s">
        <v>37</v>
      </c>
      <c r="C4232" t="s">
        <v>42480</v>
      </c>
      <c r="D4232" t="s">
        <v>891</v>
      </c>
      <c r="E4232" t="s">
        <v>43095</v>
      </c>
      <c r="F4232" t="s">
        <v>43096</v>
      </c>
      <c r="G4232" t="s">
        <v>43097</v>
      </c>
      <c r="H4232" t="s">
        <v>62</v>
      </c>
      <c r="I4232" t="s">
        <v>43098</v>
      </c>
      <c r="O4232" t="s">
        <v>43099</v>
      </c>
      <c r="P4232" t="s">
        <v>43100</v>
      </c>
      <c r="V4232" t="s">
        <v>52</v>
      </c>
      <c r="AG4232" t="s">
        <v>37</v>
      </c>
    </row>
    <row r="4233" spans="1:33" x14ac:dyDescent="0.25">
      <c r="A4233">
        <v>15101</v>
      </c>
      <c r="B4233" t="s">
        <v>37</v>
      </c>
      <c r="C4233" t="s">
        <v>42480</v>
      </c>
      <c r="D4233" t="s">
        <v>891</v>
      </c>
      <c r="E4233" t="s">
        <v>43101</v>
      </c>
      <c r="F4233" t="s">
        <v>43102</v>
      </c>
      <c r="G4233" t="s">
        <v>43103</v>
      </c>
      <c r="H4233" t="s">
        <v>62</v>
      </c>
      <c r="I4233" t="s">
        <v>43104</v>
      </c>
      <c r="O4233" t="s">
        <v>43105</v>
      </c>
      <c r="P4233" t="s">
        <v>43106</v>
      </c>
      <c r="V4233" t="s">
        <v>1589</v>
      </c>
      <c r="AG4233" t="s">
        <v>37</v>
      </c>
    </row>
    <row r="4234" spans="1:33" x14ac:dyDescent="0.25">
      <c r="A4234">
        <v>15102</v>
      </c>
      <c r="B4234" t="s">
        <v>37</v>
      </c>
      <c r="C4234" t="s">
        <v>42480</v>
      </c>
      <c r="D4234" t="s">
        <v>891</v>
      </c>
      <c r="E4234" t="s">
        <v>43107</v>
      </c>
      <c r="F4234" t="s">
        <v>43108</v>
      </c>
      <c r="G4234" t="s">
        <v>43109</v>
      </c>
      <c r="H4234" t="s">
        <v>62</v>
      </c>
      <c r="I4234" t="s">
        <v>43110</v>
      </c>
      <c r="K4234" t="s">
        <v>19617</v>
      </c>
      <c r="O4234" t="s">
        <v>43111</v>
      </c>
      <c r="P4234" t="s">
        <v>43112</v>
      </c>
      <c r="V4234" t="s">
        <v>1041</v>
      </c>
      <c r="AG4234" t="s">
        <v>37</v>
      </c>
    </row>
    <row r="4235" spans="1:33" x14ac:dyDescent="0.25">
      <c r="A4235">
        <v>15103</v>
      </c>
      <c r="B4235" t="s">
        <v>37</v>
      </c>
      <c r="C4235" t="s">
        <v>42480</v>
      </c>
      <c r="D4235" t="s">
        <v>891</v>
      </c>
      <c r="E4235" t="s">
        <v>43113</v>
      </c>
      <c r="F4235" t="s">
        <v>43114</v>
      </c>
      <c r="G4235" t="s">
        <v>43115</v>
      </c>
      <c r="H4235" t="s">
        <v>62</v>
      </c>
      <c r="I4235" t="s">
        <v>43116</v>
      </c>
      <c r="K4235" t="s">
        <v>43117</v>
      </c>
      <c r="O4235" t="s">
        <v>43118</v>
      </c>
      <c r="P4235" t="s">
        <v>43119</v>
      </c>
      <c r="V4235" t="s">
        <v>52</v>
      </c>
      <c r="AG4235" t="s">
        <v>37</v>
      </c>
    </row>
    <row r="4236" spans="1:33" x14ac:dyDescent="0.25">
      <c r="A4236">
        <v>15104</v>
      </c>
      <c r="B4236" t="s">
        <v>37</v>
      </c>
      <c r="C4236" t="s">
        <v>42480</v>
      </c>
      <c r="D4236" t="s">
        <v>891</v>
      </c>
      <c r="E4236" t="s">
        <v>43120</v>
      </c>
      <c r="F4236" t="s">
        <v>43121</v>
      </c>
      <c r="G4236" t="s">
        <v>43122</v>
      </c>
      <c r="H4236" t="s">
        <v>62</v>
      </c>
      <c r="I4236" t="s">
        <v>43123</v>
      </c>
      <c r="O4236" t="s">
        <v>43124</v>
      </c>
      <c r="P4236" t="s">
        <v>43125</v>
      </c>
      <c r="V4236" t="s">
        <v>520</v>
      </c>
      <c r="AG4236" t="s">
        <v>37</v>
      </c>
    </row>
    <row r="4237" spans="1:33" x14ac:dyDescent="0.25">
      <c r="A4237">
        <v>15105</v>
      </c>
      <c r="B4237" t="s">
        <v>37</v>
      </c>
      <c r="C4237" t="s">
        <v>42480</v>
      </c>
      <c r="D4237" t="s">
        <v>891</v>
      </c>
      <c r="E4237" t="s">
        <v>43126</v>
      </c>
      <c r="F4237" t="s">
        <v>8531</v>
      </c>
      <c r="G4237" t="s">
        <v>43127</v>
      </c>
      <c r="H4237" t="s">
        <v>62</v>
      </c>
      <c r="I4237" t="s">
        <v>43128</v>
      </c>
      <c r="O4237" t="s">
        <v>43129</v>
      </c>
      <c r="P4237" t="s">
        <v>43130</v>
      </c>
      <c r="V4237" t="s">
        <v>147</v>
      </c>
      <c r="AG4237" t="s">
        <v>37</v>
      </c>
    </row>
    <row r="4238" spans="1:33" x14ac:dyDescent="0.25">
      <c r="A4238">
        <v>15106</v>
      </c>
      <c r="B4238" t="s">
        <v>37</v>
      </c>
      <c r="C4238" t="s">
        <v>42480</v>
      </c>
      <c r="D4238" t="s">
        <v>891</v>
      </c>
      <c r="E4238" t="s">
        <v>43131</v>
      </c>
      <c r="F4238" t="s">
        <v>43132</v>
      </c>
      <c r="G4238" t="s">
        <v>43133</v>
      </c>
      <c r="H4238" t="s">
        <v>62</v>
      </c>
      <c r="I4238" t="s">
        <v>43134</v>
      </c>
      <c r="O4238" t="s">
        <v>43135</v>
      </c>
      <c r="P4238" t="s">
        <v>43136</v>
      </c>
      <c r="V4238" t="s">
        <v>1589</v>
      </c>
      <c r="AG4238" t="s">
        <v>37</v>
      </c>
    </row>
    <row r="4239" spans="1:33" x14ac:dyDescent="0.25">
      <c r="A4239">
        <v>15107</v>
      </c>
      <c r="B4239" t="s">
        <v>37</v>
      </c>
      <c r="C4239" t="s">
        <v>42480</v>
      </c>
      <c r="D4239" t="s">
        <v>891</v>
      </c>
      <c r="E4239" t="s">
        <v>43137</v>
      </c>
      <c r="F4239" t="s">
        <v>43138</v>
      </c>
      <c r="G4239" t="s">
        <v>43139</v>
      </c>
      <c r="H4239" t="s">
        <v>62</v>
      </c>
      <c r="I4239" t="s">
        <v>43140</v>
      </c>
      <c r="K4239" t="s">
        <v>43141</v>
      </c>
      <c r="O4239" t="s">
        <v>43142</v>
      </c>
      <c r="P4239" t="s">
        <v>43143</v>
      </c>
      <c r="V4239" t="s">
        <v>1589</v>
      </c>
      <c r="AG4239" t="s">
        <v>37</v>
      </c>
    </row>
    <row r="4240" spans="1:33" x14ac:dyDescent="0.25">
      <c r="A4240">
        <v>15108</v>
      </c>
      <c r="B4240" t="s">
        <v>37</v>
      </c>
      <c r="C4240" t="s">
        <v>42480</v>
      </c>
      <c r="D4240" t="s">
        <v>891</v>
      </c>
      <c r="E4240" t="s">
        <v>43144</v>
      </c>
      <c r="F4240" t="s">
        <v>43145</v>
      </c>
      <c r="G4240" t="s">
        <v>43146</v>
      </c>
      <c r="H4240" t="s">
        <v>62</v>
      </c>
      <c r="I4240" t="s">
        <v>43147</v>
      </c>
      <c r="K4240" t="s">
        <v>43148</v>
      </c>
      <c r="O4240" t="s">
        <v>43149</v>
      </c>
      <c r="P4240" t="s">
        <v>43150</v>
      </c>
      <c r="V4240" t="s">
        <v>52</v>
      </c>
      <c r="AG4240" t="s">
        <v>37</v>
      </c>
    </row>
    <row r="4241" spans="1:37" x14ac:dyDescent="0.25">
      <c r="A4241">
        <v>15109</v>
      </c>
      <c r="B4241" t="s">
        <v>37</v>
      </c>
      <c r="C4241" t="s">
        <v>42480</v>
      </c>
      <c r="D4241" t="s">
        <v>891</v>
      </c>
      <c r="E4241" t="s">
        <v>43151</v>
      </c>
      <c r="F4241" t="s">
        <v>43152</v>
      </c>
      <c r="G4241" t="s">
        <v>43153</v>
      </c>
      <c r="H4241" t="s">
        <v>62</v>
      </c>
      <c r="I4241" t="s">
        <v>43154</v>
      </c>
      <c r="K4241" t="s">
        <v>43155</v>
      </c>
      <c r="O4241" t="s">
        <v>43156</v>
      </c>
      <c r="P4241" t="s">
        <v>43157</v>
      </c>
      <c r="V4241" t="s">
        <v>52</v>
      </c>
      <c r="AG4241" t="s">
        <v>37</v>
      </c>
    </row>
    <row r="4242" spans="1:37" x14ac:dyDescent="0.25">
      <c r="A4242">
        <v>15110</v>
      </c>
      <c r="B4242" t="s">
        <v>37</v>
      </c>
      <c r="C4242" t="s">
        <v>42480</v>
      </c>
      <c r="D4242" t="s">
        <v>891</v>
      </c>
      <c r="E4242" t="s">
        <v>43158</v>
      </c>
      <c r="F4242" t="s">
        <v>43159</v>
      </c>
      <c r="G4242" t="s">
        <v>43160</v>
      </c>
      <c r="H4242" t="s">
        <v>62</v>
      </c>
      <c r="I4242" t="s">
        <v>43161</v>
      </c>
      <c r="K4242" t="s">
        <v>43162</v>
      </c>
      <c r="O4242" t="s">
        <v>43163</v>
      </c>
      <c r="P4242" t="s">
        <v>43164</v>
      </c>
      <c r="V4242" t="s">
        <v>29996</v>
      </c>
      <c r="AG4242" t="s">
        <v>37</v>
      </c>
    </row>
    <row r="4243" spans="1:37" x14ac:dyDescent="0.25">
      <c r="A4243">
        <v>15111</v>
      </c>
      <c r="B4243" t="s">
        <v>37</v>
      </c>
      <c r="C4243" t="s">
        <v>42480</v>
      </c>
      <c r="D4243" t="s">
        <v>891</v>
      </c>
      <c r="E4243" t="s">
        <v>43165</v>
      </c>
      <c r="F4243" t="s">
        <v>43166</v>
      </c>
      <c r="G4243" t="s">
        <v>43167</v>
      </c>
      <c r="H4243" t="s">
        <v>62</v>
      </c>
      <c r="I4243" t="s">
        <v>43168</v>
      </c>
      <c r="K4243" t="s">
        <v>43169</v>
      </c>
      <c r="O4243" t="s">
        <v>43170</v>
      </c>
      <c r="P4243" t="s">
        <v>43171</v>
      </c>
      <c r="V4243" t="s">
        <v>99</v>
      </c>
      <c r="AG4243" t="s">
        <v>37</v>
      </c>
    </row>
    <row r="4244" spans="1:37" x14ac:dyDescent="0.25">
      <c r="A4244">
        <v>15112</v>
      </c>
      <c r="B4244" t="s">
        <v>37</v>
      </c>
      <c r="C4244" t="s">
        <v>42480</v>
      </c>
      <c r="D4244" t="s">
        <v>891</v>
      </c>
      <c r="E4244" t="s">
        <v>43172</v>
      </c>
      <c r="F4244" t="s">
        <v>43173</v>
      </c>
      <c r="G4244" t="s">
        <v>43174</v>
      </c>
      <c r="H4244" t="s">
        <v>62</v>
      </c>
      <c r="I4244" t="s">
        <v>43175</v>
      </c>
      <c r="O4244" t="s">
        <v>43176</v>
      </c>
      <c r="P4244" t="s">
        <v>43177</v>
      </c>
      <c r="V4244" t="s">
        <v>1589</v>
      </c>
      <c r="AG4244" t="s">
        <v>37</v>
      </c>
    </row>
    <row r="4245" spans="1:37" x14ac:dyDescent="0.25">
      <c r="A4245">
        <v>15113</v>
      </c>
      <c r="B4245" t="s">
        <v>37</v>
      </c>
      <c r="C4245" t="s">
        <v>42480</v>
      </c>
      <c r="D4245" t="s">
        <v>891</v>
      </c>
      <c r="E4245" t="s">
        <v>43178</v>
      </c>
      <c r="F4245" t="s">
        <v>43179</v>
      </c>
      <c r="G4245" t="s">
        <v>43180</v>
      </c>
      <c r="H4245" t="s">
        <v>62</v>
      </c>
      <c r="I4245" t="s">
        <v>43181</v>
      </c>
      <c r="O4245" t="s">
        <v>43182</v>
      </c>
      <c r="P4245" t="s">
        <v>43177</v>
      </c>
      <c r="V4245" t="s">
        <v>1589</v>
      </c>
      <c r="AG4245" t="s">
        <v>37</v>
      </c>
    </row>
    <row r="4246" spans="1:37" x14ac:dyDescent="0.25">
      <c r="A4246">
        <v>15114</v>
      </c>
      <c r="B4246" t="s">
        <v>37</v>
      </c>
      <c r="C4246" t="s">
        <v>42480</v>
      </c>
      <c r="D4246" t="s">
        <v>891</v>
      </c>
      <c r="E4246" t="s">
        <v>43183</v>
      </c>
      <c r="F4246" t="s">
        <v>43184</v>
      </c>
      <c r="G4246" t="s">
        <v>43185</v>
      </c>
      <c r="H4246" t="s">
        <v>62</v>
      </c>
      <c r="I4246" t="s">
        <v>43186</v>
      </c>
      <c r="O4246" t="s">
        <v>43187</v>
      </c>
      <c r="P4246" t="s">
        <v>43188</v>
      </c>
      <c r="V4246" t="s">
        <v>1688</v>
      </c>
      <c r="AG4246" t="s">
        <v>37</v>
      </c>
    </row>
    <row r="4247" spans="1:37" x14ac:dyDescent="0.25">
      <c r="A4247">
        <v>15115</v>
      </c>
      <c r="B4247" t="s">
        <v>37</v>
      </c>
      <c r="C4247" t="s">
        <v>42480</v>
      </c>
      <c r="D4247" t="s">
        <v>891</v>
      </c>
      <c r="E4247" t="s">
        <v>43189</v>
      </c>
      <c r="F4247" t="s">
        <v>43190</v>
      </c>
      <c r="G4247" t="s">
        <v>43191</v>
      </c>
      <c r="H4247" t="s">
        <v>62</v>
      </c>
      <c r="I4247" t="s">
        <v>43192</v>
      </c>
      <c r="K4247" t="s">
        <v>43193</v>
      </c>
      <c r="O4247" t="s">
        <v>43194</v>
      </c>
      <c r="P4247" t="s">
        <v>43195</v>
      </c>
      <c r="V4247" t="s">
        <v>52</v>
      </c>
      <c r="AG4247" t="s">
        <v>37</v>
      </c>
    </row>
    <row r="4248" spans="1:37" x14ac:dyDescent="0.25">
      <c r="A4248">
        <v>15116</v>
      </c>
      <c r="B4248" t="s">
        <v>37</v>
      </c>
      <c r="C4248" t="s">
        <v>42480</v>
      </c>
      <c r="D4248" t="s">
        <v>43196</v>
      </c>
      <c r="E4248" t="s">
        <v>43197</v>
      </c>
      <c r="F4248" t="s">
        <v>43198</v>
      </c>
      <c r="G4248" t="s">
        <v>43199</v>
      </c>
      <c r="H4248" t="s">
        <v>62</v>
      </c>
      <c r="I4248" t="s">
        <v>43200</v>
      </c>
      <c r="K4248" t="s">
        <v>43201</v>
      </c>
      <c r="O4248" t="s">
        <v>43202</v>
      </c>
      <c r="P4248" t="s">
        <v>43203</v>
      </c>
      <c r="Q4248" t="s">
        <v>43204</v>
      </c>
      <c r="S4248" t="s">
        <v>43205</v>
      </c>
      <c r="T4248" t="s">
        <v>43206</v>
      </c>
      <c r="U4248" t="s">
        <v>43207</v>
      </c>
      <c r="V4248" t="s">
        <v>520</v>
      </c>
      <c r="AC4248" t="s">
        <v>520</v>
      </c>
      <c r="AF4248">
        <v>17981</v>
      </c>
      <c r="AG4248" t="s">
        <v>37</v>
      </c>
      <c r="AI4248" t="s">
        <v>43208</v>
      </c>
      <c r="AJ4248" t="s">
        <v>261</v>
      </c>
      <c r="AK4248" s="1" t="s">
        <v>43209</v>
      </c>
    </row>
    <row r="4249" spans="1:37" x14ac:dyDescent="0.25">
      <c r="A4249">
        <v>15117</v>
      </c>
      <c r="B4249" t="s">
        <v>37</v>
      </c>
      <c r="C4249" t="s">
        <v>42480</v>
      </c>
      <c r="D4249" t="s">
        <v>891</v>
      </c>
      <c r="E4249" t="s">
        <v>43210</v>
      </c>
      <c r="F4249" t="s">
        <v>43211</v>
      </c>
      <c r="G4249" t="s">
        <v>43212</v>
      </c>
      <c r="H4249" t="s">
        <v>62</v>
      </c>
      <c r="I4249" t="s">
        <v>43213</v>
      </c>
      <c r="O4249" t="s">
        <v>43214</v>
      </c>
      <c r="P4249" t="s">
        <v>43215</v>
      </c>
      <c r="V4249" t="s">
        <v>884</v>
      </c>
      <c r="AG4249" t="s">
        <v>37</v>
      </c>
    </row>
    <row r="4250" spans="1:37" x14ac:dyDescent="0.25">
      <c r="A4250">
        <v>15118</v>
      </c>
      <c r="B4250" t="s">
        <v>37</v>
      </c>
      <c r="C4250" t="s">
        <v>42480</v>
      </c>
      <c r="D4250" t="s">
        <v>891</v>
      </c>
      <c r="E4250" t="s">
        <v>43216</v>
      </c>
      <c r="F4250" t="s">
        <v>43217</v>
      </c>
      <c r="G4250" t="s">
        <v>43218</v>
      </c>
      <c r="H4250" t="s">
        <v>62</v>
      </c>
      <c r="I4250" t="s">
        <v>43219</v>
      </c>
      <c r="O4250" t="s">
        <v>43220</v>
      </c>
      <c r="P4250" t="s">
        <v>43221</v>
      </c>
      <c r="V4250" t="s">
        <v>1589</v>
      </c>
      <c r="AG4250" t="s">
        <v>37</v>
      </c>
    </row>
    <row r="4251" spans="1:37" x14ac:dyDescent="0.25">
      <c r="A4251">
        <v>15119</v>
      </c>
      <c r="B4251" t="s">
        <v>37</v>
      </c>
      <c r="C4251" t="s">
        <v>42480</v>
      </c>
      <c r="D4251" t="s">
        <v>891</v>
      </c>
      <c r="E4251" t="s">
        <v>43222</v>
      </c>
      <c r="F4251" t="s">
        <v>43223</v>
      </c>
      <c r="G4251" t="s">
        <v>43224</v>
      </c>
      <c r="H4251" t="s">
        <v>62</v>
      </c>
      <c r="I4251" t="s">
        <v>43225</v>
      </c>
      <c r="K4251" t="s">
        <v>43226</v>
      </c>
      <c r="O4251" t="s">
        <v>43227</v>
      </c>
      <c r="P4251" t="s">
        <v>43228</v>
      </c>
      <c r="V4251" t="s">
        <v>306</v>
      </c>
      <c r="AG4251" t="s">
        <v>37</v>
      </c>
    </row>
    <row r="4252" spans="1:37" x14ac:dyDescent="0.25">
      <c r="A4252">
        <v>15120</v>
      </c>
      <c r="B4252" t="s">
        <v>37</v>
      </c>
      <c r="C4252" t="s">
        <v>42480</v>
      </c>
      <c r="D4252" t="s">
        <v>891</v>
      </c>
      <c r="E4252" t="s">
        <v>43229</v>
      </c>
      <c r="F4252" t="s">
        <v>31810</v>
      </c>
      <c r="G4252" t="s">
        <v>43230</v>
      </c>
      <c r="H4252" t="s">
        <v>62</v>
      </c>
      <c r="I4252" t="s">
        <v>43231</v>
      </c>
      <c r="O4252" t="s">
        <v>43232</v>
      </c>
      <c r="P4252" t="s">
        <v>43233</v>
      </c>
      <c r="V4252" t="s">
        <v>99</v>
      </c>
      <c r="AG4252" t="s">
        <v>37</v>
      </c>
    </row>
    <row r="4253" spans="1:37" x14ac:dyDescent="0.25">
      <c r="A4253">
        <v>15121</v>
      </c>
      <c r="B4253" t="s">
        <v>37</v>
      </c>
      <c r="C4253" t="s">
        <v>42480</v>
      </c>
      <c r="D4253" t="s">
        <v>891</v>
      </c>
      <c r="E4253" t="s">
        <v>43234</v>
      </c>
      <c r="F4253" t="s">
        <v>43235</v>
      </c>
      <c r="G4253" t="s">
        <v>43236</v>
      </c>
      <c r="H4253" t="s">
        <v>62</v>
      </c>
      <c r="I4253" t="s">
        <v>43237</v>
      </c>
      <c r="K4253" t="s">
        <v>43238</v>
      </c>
      <c r="O4253" t="s">
        <v>43239</v>
      </c>
      <c r="P4253" t="s">
        <v>43240</v>
      </c>
      <c r="V4253" t="s">
        <v>1070</v>
      </c>
      <c r="AG4253" t="s">
        <v>37</v>
      </c>
    </row>
    <row r="4254" spans="1:37" x14ac:dyDescent="0.25">
      <c r="A4254">
        <v>15122</v>
      </c>
      <c r="B4254" t="s">
        <v>37</v>
      </c>
      <c r="C4254" t="s">
        <v>42480</v>
      </c>
      <c r="D4254" t="s">
        <v>891</v>
      </c>
      <c r="E4254" t="s">
        <v>43241</v>
      </c>
      <c r="F4254" t="s">
        <v>43242</v>
      </c>
      <c r="G4254" t="s">
        <v>43243</v>
      </c>
      <c r="H4254" t="s">
        <v>62</v>
      </c>
      <c r="I4254" t="s">
        <v>43244</v>
      </c>
      <c r="O4254" t="s">
        <v>43245</v>
      </c>
      <c r="P4254" t="s">
        <v>43246</v>
      </c>
      <c r="V4254" t="s">
        <v>52</v>
      </c>
      <c r="AG4254" t="s">
        <v>37</v>
      </c>
    </row>
    <row r="4255" spans="1:37" x14ac:dyDescent="0.25">
      <c r="A4255">
        <v>15123</v>
      </c>
      <c r="B4255" t="s">
        <v>37</v>
      </c>
      <c r="C4255" t="s">
        <v>42480</v>
      </c>
      <c r="D4255" t="s">
        <v>891</v>
      </c>
      <c r="E4255" t="s">
        <v>43247</v>
      </c>
      <c r="F4255" t="s">
        <v>43248</v>
      </c>
      <c r="G4255" t="s">
        <v>43249</v>
      </c>
      <c r="H4255" t="s">
        <v>62</v>
      </c>
      <c r="I4255" t="s">
        <v>43250</v>
      </c>
      <c r="O4255" t="s">
        <v>43251</v>
      </c>
      <c r="P4255" t="s">
        <v>43252</v>
      </c>
      <c r="V4255" t="s">
        <v>770</v>
      </c>
      <c r="AG4255" t="s">
        <v>37</v>
      </c>
    </row>
    <row r="4256" spans="1:37" x14ac:dyDescent="0.25">
      <c r="A4256">
        <v>15124</v>
      </c>
      <c r="B4256" t="s">
        <v>37</v>
      </c>
      <c r="C4256" t="s">
        <v>42480</v>
      </c>
      <c r="D4256" t="s">
        <v>891</v>
      </c>
      <c r="E4256" t="s">
        <v>43253</v>
      </c>
      <c r="F4256" t="s">
        <v>16602</v>
      </c>
      <c r="G4256" t="s">
        <v>43254</v>
      </c>
      <c r="H4256" t="s">
        <v>62</v>
      </c>
      <c r="I4256" t="s">
        <v>43255</v>
      </c>
      <c r="K4256" t="s">
        <v>43256</v>
      </c>
      <c r="O4256" t="s">
        <v>43257</v>
      </c>
      <c r="P4256" t="s">
        <v>43258</v>
      </c>
      <c r="V4256" t="s">
        <v>520</v>
      </c>
      <c r="AG4256" t="s">
        <v>37</v>
      </c>
    </row>
    <row r="4257" spans="1:41" x14ac:dyDescent="0.25">
      <c r="A4257">
        <v>15125</v>
      </c>
      <c r="B4257" t="s">
        <v>37</v>
      </c>
      <c r="C4257" t="s">
        <v>42480</v>
      </c>
      <c r="D4257" t="s">
        <v>891</v>
      </c>
      <c r="E4257" t="s">
        <v>43259</v>
      </c>
      <c r="F4257" t="s">
        <v>26155</v>
      </c>
      <c r="G4257" t="s">
        <v>43260</v>
      </c>
      <c r="H4257" t="s">
        <v>62</v>
      </c>
      <c r="I4257" t="s">
        <v>43261</v>
      </c>
      <c r="O4257" t="s">
        <v>43262</v>
      </c>
      <c r="P4257" t="s">
        <v>43263</v>
      </c>
      <c r="V4257" t="s">
        <v>520</v>
      </c>
      <c r="AG4257" t="s">
        <v>37</v>
      </c>
    </row>
    <row r="4258" spans="1:41" x14ac:dyDescent="0.25">
      <c r="A4258">
        <v>15126</v>
      </c>
      <c r="B4258" t="s">
        <v>37</v>
      </c>
      <c r="C4258" t="s">
        <v>42480</v>
      </c>
      <c r="D4258" t="s">
        <v>891</v>
      </c>
      <c r="E4258" t="s">
        <v>43264</v>
      </c>
      <c r="F4258" t="s">
        <v>43265</v>
      </c>
      <c r="G4258" t="s">
        <v>43266</v>
      </c>
      <c r="H4258" t="s">
        <v>62</v>
      </c>
      <c r="I4258" t="s">
        <v>43267</v>
      </c>
      <c r="O4258" t="s">
        <v>43268</v>
      </c>
      <c r="P4258" t="s">
        <v>43269</v>
      </c>
      <c r="V4258" t="s">
        <v>1589</v>
      </c>
      <c r="AG4258" t="s">
        <v>37</v>
      </c>
    </row>
    <row r="4259" spans="1:41" x14ac:dyDescent="0.25">
      <c r="A4259">
        <v>15127</v>
      </c>
      <c r="B4259" t="s">
        <v>37</v>
      </c>
      <c r="C4259" t="s">
        <v>42480</v>
      </c>
      <c r="D4259" t="s">
        <v>21049</v>
      </c>
      <c r="E4259" t="s">
        <v>43270</v>
      </c>
      <c r="F4259" t="s">
        <v>43271</v>
      </c>
      <c r="G4259" t="s">
        <v>43272</v>
      </c>
      <c r="H4259" t="s">
        <v>37</v>
      </c>
      <c r="I4259" t="s">
        <v>43273</v>
      </c>
      <c r="J4259" t="s">
        <v>44</v>
      </c>
      <c r="K4259" t="s">
        <v>43274</v>
      </c>
      <c r="L4259" t="s">
        <v>43275</v>
      </c>
      <c r="O4259" t="s">
        <v>43276</v>
      </c>
      <c r="P4259" t="s">
        <v>133</v>
      </c>
      <c r="Q4259" t="s">
        <v>19438</v>
      </c>
      <c r="R4259" t="s">
        <v>43277</v>
      </c>
      <c r="S4259" t="s">
        <v>43278</v>
      </c>
      <c r="T4259" t="s">
        <v>7884</v>
      </c>
      <c r="U4259">
        <v>931</v>
      </c>
      <c r="V4259" t="s">
        <v>7884</v>
      </c>
      <c r="W4259" t="s">
        <v>43279</v>
      </c>
      <c r="X4259" t="s">
        <v>43280</v>
      </c>
      <c r="Y4259" t="s">
        <v>43281</v>
      </c>
      <c r="Z4259" t="s">
        <v>26752</v>
      </c>
      <c r="AA4259" t="s">
        <v>7884</v>
      </c>
      <c r="AB4259">
        <v>931</v>
      </c>
      <c r="AC4259" t="s">
        <v>52</v>
      </c>
      <c r="AF4259">
        <v>18135</v>
      </c>
      <c r="AG4259" t="s">
        <v>37</v>
      </c>
      <c r="AH4259" t="s">
        <v>43282</v>
      </c>
      <c r="AI4259" t="s">
        <v>70</v>
      </c>
      <c r="AJ4259" t="s">
        <v>208</v>
      </c>
      <c r="AL4259">
        <v>1966</v>
      </c>
      <c r="AM4259" t="s">
        <v>43283</v>
      </c>
      <c r="AN4259" t="s">
        <v>43284</v>
      </c>
      <c r="AO4259" s="2">
        <v>55000</v>
      </c>
    </row>
    <row r="4260" spans="1:41" x14ac:dyDescent="0.25">
      <c r="A4260">
        <v>15128</v>
      </c>
      <c r="B4260" t="s">
        <v>37</v>
      </c>
      <c r="C4260" t="s">
        <v>42480</v>
      </c>
      <c r="D4260" t="s">
        <v>891</v>
      </c>
      <c r="E4260" t="s">
        <v>43285</v>
      </c>
      <c r="F4260" t="s">
        <v>43286</v>
      </c>
      <c r="G4260" t="s">
        <v>43287</v>
      </c>
      <c r="H4260" t="s">
        <v>62</v>
      </c>
      <c r="I4260" t="s">
        <v>43288</v>
      </c>
      <c r="K4260" t="s">
        <v>43289</v>
      </c>
      <c r="O4260" t="s">
        <v>43290</v>
      </c>
      <c r="P4260" t="s">
        <v>43291</v>
      </c>
      <c r="V4260" t="s">
        <v>1288</v>
      </c>
      <c r="AG4260" t="s">
        <v>37</v>
      </c>
    </row>
    <row r="4261" spans="1:41" x14ac:dyDescent="0.25">
      <c r="A4261">
        <v>15129</v>
      </c>
      <c r="B4261" t="s">
        <v>37</v>
      </c>
      <c r="C4261" t="s">
        <v>42480</v>
      </c>
      <c r="D4261" t="s">
        <v>891</v>
      </c>
      <c r="E4261" t="s">
        <v>43292</v>
      </c>
      <c r="F4261" t="s">
        <v>43293</v>
      </c>
      <c r="G4261" t="s">
        <v>43294</v>
      </c>
      <c r="H4261" t="s">
        <v>62</v>
      </c>
      <c r="I4261" t="s">
        <v>43295</v>
      </c>
      <c r="O4261" t="s">
        <v>43296</v>
      </c>
      <c r="P4261" t="s">
        <v>43297</v>
      </c>
      <c r="V4261" t="s">
        <v>675</v>
      </c>
      <c r="AG4261" t="s">
        <v>37</v>
      </c>
    </row>
    <row r="4262" spans="1:41" x14ac:dyDescent="0.25">
      <c r="A4262">
        <v>15130</v>
      </c>
      <c r="B4262" t="s">
        <v>37</v>
      </c>
      <c r="C4262" t="s">
        <v>42480</v>
      </c>
      <c r="D4262" t="s">
        <v>891</v>
      </c>
      <c r="E4262" t="s">
        <v>43298</v>
      </c>
      <c r="F4262" t="s">
        <v>43299</v>
      </c>
      <c r="G4262" t="s">
        <v>43300</v>
      </c>
      <c r="H4262" t="s">
        <v>62</v>
      </c>
      <c r="I4262" t="s">
        <v>43301</v>
      </c>
      <c r="O4262" t="s">
        <v>43302</v>
      </c>
      <c r="P4262" t="s">
        <v>43303</v>
      </c>
      <c r="V4262" t="s">
        <v>2882</v>
      </c>
      <c r="AG4262" t="s">
        <v>37</v>
      </c>
    </row>
    <row r="4263" spans="1:41" x14ac:dyDescent="0.25">
      <c r="A4263">
        <v>15131</v>
      </c>
      <c r="B4263" t="s">
        <v>37</v>
      </c>
      <c r="C4263" t="s">
        <v>42480</v>
      </c>
      <c r="D4263" t="s">
        <v>891</v>
      </c>
      <c r="E4263" t="s">
        <v>43304</v>
      </c>
      <c r="F4263" t="s">
        <v>43305</v>
      </c>
      <c r="G4263" t="s">
        <v>43306</v>
      </c>
      <c r="H4263" t="s">
        <v>62</v>
      </c>
      <c r="I4263" t="s">
        <v>43307</v>
      </c>
      <c r="J4263" t="s">
        <v>43308</v>
      </c>
      <c r="K4263" t="s">
        <v>43309</v>
      </c>
      <c r="L4263" t="s">
        <v>43310</v>
      </c>
      <c r="O4263" t="s">
        <v>43311</v>
      </c>
      <c r="P4263" t="s">
        <v>43312</v>
      </c>
      <c r="S4263" t="s">
        <v>2881</v>
      </c>
      <c r="T4263" t="s">
        <v>974</v>
      </c>
      <c r="U4263">
        <v>33701</v>
      </c>
      <c r="V4263" t="s">
        <v>52</v>
      </c>
      <c r="AC4263" t="s">
        <v>52</v>
      </c>
      <c r="AF4263">
        <v>18037</v>
      </c>
      <c r="AG4263" t="s">
        <v>37</v>
      </c>
      <c r="AI4263" t="s">
        <v>1615</v>
      </c>
      <c r="AJ4263" t="s">
        <v>85</v>
      </c>
      <c r="AK4263" t="s">
        <v>43313</v>
      </c>
    </row>
    <row r="4264" spans="1:41" x14ac:dyDescent="0.25">
      <c r="A4264">
        <v>15132</v>
      </c>
      <c r="B4264" t="s">
        <v>37</v>
      </c>
      <c r="C4264" t="s">
        <v>42480</v>
      </c>
      <c r="D4264" t="s">
        <v>891</v>
      </c>
      <c r="E4264" t="s">
        <v>43314</v>
      </c>
      <c r="F4264" t="s">
        <v>43315</v>
      </c>
      <c r="G4264" t="s">
        <v>43316</v>
      </c>
      <c r="H4264" t="s">
        <v>62</v>
      </c>
      <c r="I4264" t="s">
        <v>43317</v>
      </c>
      <c r="O4264" t="s">
        <v>43318</v>
      </c>
      <c r="P4264" t="s">
        <v>43319</v>
      </c>
      <c r="V4264" t="s">
        <v>3525</v>
      </c>
      <c r="AG4264" t="s">
        <v>37</v>
      </c>
    </row>
    <row r="4265" spans="1:41" x14ac:dyDescent="0.25">
      <c r="A4265">
        <v>15133</v>
      </c>
      <c r="B4265" t="s">
        <v>37</v>
      </c>
      <c r="C4265" t="s">
        <v>42480</v>
      </c>
      <c r="D4265" t="s">
        <v>891</v>
      </c>
      <c r="E4265" t="s">
        <v>43320</v>
      </c>
      <c r="F4265" t="s">
        <v>43321</v>
      </c>
      <c r="G4265" t="s">
        <v>43322</v>
      </c>
      <c r="H4265" t="s">
        <v>62</v>
      </c>
      <c r="I4265" t="s">
        <v>43323</v>
      </c>
      <c r="K4265" t="s">
        <v>43324</v>
      </c>
      <c r="O4265" t="s">
        <v>43325</v>
      </c>
      <c r="P4265" t="s">
        <v>43326</v>
      </c>
      <c r="V4265" t="s">
        <v>21972</v>
      </c>
      <c r="AG4265" t="s">
        <v>37</v>
      </c>
    </row>
    <row r="4266" spans="1:41" x14ac:dyDescent="0.25">
      <c r="A4266">
        <v>15134</v>
      </c>
      <c r="B4266" t="s">
        <v>37</v>
      </c>
      <c r="C4266" t="s">
        <v>42480</v>
      </c>
      <c r="D4266" t="s">
        <v>891</v>
      </c>
      <c r="E4266" t="s">
        <v>43327</v>
      </c>
      <c r="F4266" t="s">
        <v>43328</v>
      </c>
      <c r="G4266" t="s">
        <v>43329</v>
      </c>
      <c r="H4266" t="s">
        <v>62</v>
      </c>
      <c r="I4266" t="s">
        <v>43330</v>
      </c>
      <c r="K4266" t="s">
        <v>43331</v>
      </c>
      <c r="O4266" t="s">
        <v>43332</v>
      </c>
      <c r="P4266" t="s">
        <v>43333</v>
      </c>
      <c r="V4266" t="s">
        <v>4877</v>
      </c>
      <c r="AG4266" t="s">
        <v>37</v>
      </c>
    </row>
    <row r="4267" spans="1:41" x14ac:dyDescent="0.25">
      <c r="A4267">
        <v>15135</v>
      </c>
      <c r="B4267" t="s">
        <v>37</v>
      </c>
      <c r="C4267" t="s">
        <v>42480</v>
      </c>
      <c r="D4267" t="s">
        <v>891</v>
      </c>
      <c r="E4267" t="s">
        <v>43334</v>
      </c>
      <c r="F4267" t="s">
        <v>43335</v>
      </c>
      <c r="G4267" t="s">
        <v>43336</v>
      </c>
      <c r="H4267" t="s">
        <v>62</v>
      </c>
      <c r="I4267" t="s">
        <v>43337</v>
      </c>
      <c r="O4267" t="s">
        <v>43338</v>
      </c>
      <c r="P4267" t="s">
        <v>43339</v>
      </c>
      <c r="V4267" t="s">
        <v>99</v>
      </c>
      <c r="AG4267" t="s">
        <v>37</v>
      </c>
    </row>
    <row r="4268" spans="1:41" x14ac:dyDescent="0.25">
      <c r="A4268">
        <v>15136</v>
      </c>
      <c r="B4268" t="s">
        <v>37</v>
      </c>
      <c r="C4268" t="s">
        <v>42480</v>
      </c>
      <c r="D4268" t="s">
        <v>891</v>
      </c>
      <c r="E4268" t="s">
        <v>43340</v>
      </c>
      <c r="F4268" t="s">
        <v>43341</v>
      </c>
      <c r="G4268" t="s">
        <v>43342</v>
      </c>
      <c r="H4268" t="s">
        <v>62</v>
      </c>
      <c r="I4268" t="s">
        <v>43343</v>
      </c>
      <c r="O4268" t="s">
        <v>43344</v>
      </c>
      <c r="P4268" t="s">
        <v>43345</v>
      </c>
      <c r="V4268" t="s">
        <v>4426</v>
      </c>
      <c r="AG4268" t="s">
        <v>37</v>
      </c>
    </row>
    <row r="4269" spans="1:41" x14ac:dyDescent="0.25">
      <c r="A4269">
        <v>15137</v>
      </c>
      <c r="B4269" t="s">
        <v>37</v>
      </c>
      <c r="C4269" t="s">
        <v>42480</v>
      </c>
      <c r="D4269" t="s">
        <v>891</v>
      </c>
      <c r="E4269" t="s">
        <v>43346</v>
      </c>
      <c r="F4269" t="s">
        <v>43347</v>
      </c>
      <c r="G4269" t="s">
        <v>43348</v>
      </c>
      <c r="H4269" t="s">
        <v>62</v>
      </c>
      <c r="I4269" t="s">
        <v>43349</v>
      </c>
      <c r="K4269" t="s">
        <v>43350</v>
      </c>
      <c r="O4269" t="s">
        <v>43351</v>
      </c>
      <c r="P4269" t="s">
        <v>43352</v>
      </c>
      <c r="V4269" t="s">
        <v>1070</v>
      </c>
      <c r="AG4269" t="s">
        <v>37</v>
      </c>
    </row>
    <row r="4270" spans="1:41" x14ac:dyDescent="0.25">
      <c r="A4270">
        <v>15138</v>
      </c>
      <c r="B4270" t="s">
        <v>37</v>
      </c>
      <c r="C4270" t="s">
        <v>42480</v>
      </c>
      <c r="D4270" t="s">
        <v>891</v>
      </c>
      <c r="E4270" t="s">
        <v>43353</v>
      </c>
      <c r="F4270" t="s">
        <v>30590</v>
      </c>
      <c r="G4270" t="s">
        <v>43354</v>
      </c>
      <c r="H4270" t="s">
        <v>62</v>
      </c>
      <c r="I4270" t="s">
        <v>43355</v>
      </c>
      <c r="O4270" t="s">
        <v>43356</v>
      </c>
      <c r="P4270" t="s">
        <v>43357</v>
      </c>
      <c r="V4270" t="s">
        <v>1589</v>
      </c>
      <c r="AG4270" t="s">
        <v>37</v>
      </c>
    </row>
    <row r="4271" spans="1:41" x14ac:dyDescent="0.25">
      <c r="A4271">
        <v>15139</v>
      </c>
      <c r="B4271" t="s">
        <v>37</v>
      </c>
      <c r="C4271" t="s">
        <v>42480</v>
      </c>
      <c r="D4271" t="s">
        <v>891</v>
      </c>
      <c r="E4271" t="s">
        <v>43358</v>
      </c>
      <c r="F4271" t="s">
        <v>43359</v>
      </c>
      <c r="G4271" t="s">
        <v>43360</v>
      </c>
      <c r="H4271" t="s">
        <v>62</v>
      </c>
      <c r="I4271" t="s">
        <v>43361</v>
      </c>
      <c r="O4271" t="s">
        <v>43362</v>
      </c>
      <c r="P4271" t="s">
        <v>43363</v>
      </c>
      <c r="V4271" t="s">
        <v>82</v>
      </c>
      <c r="AG4271" t="s">
        <v>37</v>
      </c>
    </row>
    <row r="4272" spans="1:41" x14ac:dyDescent="0.25">
      <c r="A4272">
        <v>15140</v>
      </c>
      <c r="B4272" t="s">
        <v>37</v>
      </c>
      <c r="C4272" t="s">
        <v>42480</v>
      </c>
      <c r="D4272" t="s">
        <v>891</v>
      </c>
      <c r="E4272" t="s">
        <v>43364</v>
      </c>
      <c r="F4272" t="s">
        <v>43365</v>
      </c>
      <c r="G4272" t="s">
        <v>43366</v>
      </c>
      <c r="H4272" t="s">
        <v>62</v>
      </c>
      <c r="I4272" t="s">
        <v>43367</v>
      </c>
      <c r="O4272" t="s">
        <v>43368</v>
      </c>
      <c r="P4272" t="s">
        <v>43369</v>
      </c>
      <c r="V4272" t="s">
        <v>82</v>
      </c>
      <c r="AG4272" t="s">
        <v>37</v>
      </c>
    </row>
    <row r="4273" spans="1:33" x14ac:dyDescent="0.25">
      <c r="A4273">
        <v>15141</v>
      </c>
      <c r="B4273" t="s">
        <v>37</v>
      </c>
      <c r="C4273" t="s">
        <v>42480</v>
      </c>
      <c r="D4273" t="s">
        <v>891</v>
      </c>
      <c r="E4273" t="s">
        <v>43370</v>
      </c>
      <c r="F4273" t="s">
        <v>40385</v>
      </c>
      <c r="G4273" t="s">
        <v>43371</v>
      </c>
      <c r="H4273" t="s">
        <v>62</v>
      </c>
      <c r="I4273" t="s">
        <v>43372</v>
      </c>
      <c r="O4273" t="s">
        <v>43373</v>
      </c>
      <c r="P4273" t="s">
        <v>43374</v>
      </c>
      <c r="V4273" t="s">
        <v>4426</v>
      </c>
      <c r="AG4273" t="s">
        <v>37</v>
      </c>
    </row>
    <row r="4274" spans="1:33" x14ac:dyDescent="0.25">
      <c r="A4274">
        <v>15142</v>
      </c>
      <c r="B4274" t="s">
        <v>37</v>
      </c>
      <c r="C4274" t="s">
        <v>42480</v>
      </c>
      <c r="D4274" t="s">
        <v>891</v>
      </c>
      <c r="E4274" t="s">
        <v>43375</v>
      </c>
      <c r="F4274" t="s">
        <v>43376</v>
      </c>
      <c r="G4274" t="s">
        <v>43377</v>
      </c>
      <c r="H4274" t="s">
        <v>62</v>
      </c>
      <c r="I4274" t="s">
        <v>43378</v>
      </c>
      <c r="O4274" t="s">
        <v>43379</v>
      </c>
      <c r="P4274" t="s">
        <v>43380</v>
      </c>
      <c r="V4274" t="s">
        <v>1070</v>
      </c>
      <c r="AG4274" t="s">
        <v>37</v>
      </c>
    </row>
    <row r="4275" spans="1:33" x14ac:dyDescent="0.25">
      <c r="A4275">
        <v>15143</v>
      </c>
      <c r="B4275" t="s">
        <v>37</v>
      </c>
      <c r="C4275" t="s">
        <v>42480</v>
      </c>
      <c r="D4275" t="s">
        <v>891</v>
      </c>
      <c r="E4275" t="s">
        <v>43381</v>
      </c>
      <c r="F4275" t="s">
        <v>43382</v>
      </c>
      <c r="G4275" t="s">
        <v>43383</v>
      </c>
      <c r="H4275" t="s">
        <v>62</v>
      </c>
      <c r="I4275" t="s">
        <v>43384</v>
      </c>
      <c r="K4275" t="s">
        <v>2877</v>
      </c>
      <c r="O4275" t="s">
        <v>43385</v>
      </c>
      <c r="P4275" t="s">
        <v>43386</v>
      </c>
      <c r="V4275" t="s">
        <v>2882</v>
      </c>
      <c r="AG4275" t="s">
        <v>37</v>
      </c>
    </row>
    <row r="4276" spans="1:33" x14ac:dyDescent="0.25">
      <c r="A4276">
        <v>15144</v>
      </c>
      <c r="B4276" t="s">
        <v>37</v>
      </c>
      <c r="C4276" t="s">
        <v>42480</v>
      </c>
      <c r="D4276" t="s">
        <v>891</v>
      </c>
      <c r="E4276" t="s">
        <v>43387</v>
      </c>
      <c r="F4276" t="s">
        <v>43388</v>
      </c>
      <c r="G4276" t="s">
        <v>43389</v>
      </c>
      <c r="H4276" t="s">
        <v>62</v>
      </c>
      <c r="I4276" t="s">
        <v>43390</v>
      </c>
      <c r="O4276" t="s">
        <v>43391</v>
      </c>
      <c r="P4276" t="s">
        <v>43392</v>
      </c>
      <c r="V4276" t="s">
        <v>4155</v>
      </c>
      <c r="AG4276" t="s">
        <v>37</v>
      </c>
    </row>
    <row r="4277" spans="1:33" x14ac:dyDescent="0.25">
      <c r="A4277">
        <v>15145</v>
      </c>
      <c r="B4277" t="s">
        <v>37</v>
      </c>
      <c r="C4277" t="s">
        <v>42480</v>
      </c>
      <c r="D4277" t="s">
        <v>891</v>
      </c>
      <c r="E4277" t="s">
        <v>43393</v>
      </c>
      <c r="F4277" t="s">
        <v>43394</v>
      </c>
      <c r="G4277" t="s">
        <v>43395</v>
      </c>
      <c r="H4277" t="s">
        <v>62</v>
      </c>
      <c r="I4277" t="s">
        <v>43267</v>
      </c>
      <c r="O4277" t="s">
        <v>43396</v>
      </c>
      <c r="P4277" t="s">
        <v>43397</v>
      </c>
      <c r="V4277" t="s">
        <v>23400</v>
      </c>
      <c r="AG4277" t="s">
        <v>37</v>
      </c>
    </row>
    <row r="4278" spans="1:33" x14ac:dyDescent="0.25">
      <c r="A4278">
        <v>15146</v>
      </c>
      <c r="B4278" t="s">
        <v>37</v>
      </c>
      <c r="C4278" t="s">
        <v>42480</v>
      </c>
      <c r="D4278" t="s">
        <v>891</v>
      </c>
      <c r="E4278" t="s">
        <v>43398</v>
      </c>
      <c r="F4278" t="s">
        <v>43399</v>
      </c>
      <c r="G4278" t="s">
        <v>43400</v>
      </c>
      <c r="H4278" t="s">
        <v>62</v>
      </c>
      <c r="I4278" t="s">
        <v>43401</v>
      </c>
      <c r="K4278" t="s">
        <v>43402</v>
      </c>
      <c r="O4278" t="s">
        <v>43403</v>
      </c>
      <c r="P4278" t="s">
        <v>43404</v>
      </c>
      <c r="V4278" t="s">
        <v>147</v>
      </c>
      <c r="AG4278" t="s">
        <v>37</v>
      </c>
    </row>
    <row r="4279" spans="1:33" x14ac:dyDescent="0.25">
      <c r="A4279">
        <v>15147</v>
      </c>
      <c r="B4279" t="s">
        <v>37</v>
      </c>
      <c r="C4279" t="s">
        <v>42480</v>
      </c>
      <c r="D4279" t="s">
        <v>891</v>
      </c>
      <c r="E4279" t="s">
        <v>43405</v>
      </c>
      <c r="F4279" t="s">
        <v>43406</v>
      </c>
      <c r="G4279" t="s">
        <v>43407</v>
      </c>
      <c r="H4279" t="s">
        <v>62</v>
      </c>
      <c r="I4279" t="s">
        <v>43408</v>
      </c>
      <c r="O4279" t="s">
        <v>43409</v>
      </c>
      <c r="P4279" t="s">
        <v>43410</v>
      </c>
      <c r="V4279" t="s">
        <v>520</v>
      </c>
      <c r="AG4279" t="s">
        <v>37</v>
      </c>
    </row>
    <row r="4280" spans="1:33" x14ac:dyDescent="0.25">
      <c r="A4280">
        <v>15148</v>
      </c>
      <c r="B4280" t="s">
        <v>37</v>
      </c>
      <c r="C4280" t="s">
        <v>42480</v>
      </c>
      <c r="D4280" t="s">
        <v>891</v>
      </c>
      <c r="E4280" t="s">
        <v>43411</v>
      </c>
      <c r="F4280" t="s">
        <v>43412</v>
      </c>
      <c r="G4280" t="s">
        <v>43413</v>
      </c>
      <c r="H4280" t="s">
        <v>62</v>
      </c>
      <c r="I4280" t="s">
        <v>43414</v>
      </c>
      <c r="O4280" t="s">
        <v>43415</v>
      </c>
      <c r="P4280" t="s">
        <v>43416</v>
      </c>
      <c r="V4280" t="s">
        <v>4906</v>
      </c>
      <c r="AG4280" t="s">
        <v>37</v>
      </c>
    </row>
    <row r="4281" spans="1:33" x14ac:dyDescent="0.25">
      <c r="A4281">
        <v>15149</v>
      </c>
      <c r="B4281" t="s">
        <v>37</v>
      </c>
      <c r="C4281" t="s">
        <v>42480</v>
      </c>
      <c r="D4281" t="s">
        <v>891</v>
      </c>
      <c r="E4281" t="s">
        <v>43417</v>
      </c>
      <c r="F4281" t="s">
        <v>43418</v>
      </c>
      <c r="G4281" t="s">
        <v>43419</v>
      </c>
      <c r="H4281" t="s">
        <v>62</v>
      </c>
      <c r="I4281" t="s">
        <v>43420</v>
      </c>
      <c r="K4281" t="s">
        <v>43421</v>
      </c>
      <c r="O4281" t="s">
        <v>43422</v>
      </c>
      <c r="P4281" t="s">
        <v>43423</v>
      </c>
      <c r="V4281" t="s">
        <v>1589</v>
      </c>
      <c r="AG4281" t="s">
        <v>37</v>
      </c>
    </row>
    <row r="4282" spans="1:33" x14ac:dyDescent="0.25">
      <c r="A4282">
        <v>15150</v>
      </c>
      <c r="B4282" t="s">
        <v>37</v>
      </c>
      <c r="C4282" t="s">
        <v>42480</v>
      </c>
      <c r="D4282" t="s">
        <v>891</v>
      </c>
      <c r="E4282" t="s">
        <v>43424</v>
      </c>
      <c r="F4282" t="s">
        <v>43425</v>
      </c>
      <c r="G4282" t="s">
        <v>43426</v>
      </c>
      <c r="H4282" t="s">
        <v>62</v>
      </c>
      <c r="I4282" t="s">
        <v>43427</v>
      </c>
      <c r="K4282" t="s">
        <v>43428</v>
      </c>
      <c r="O4282" t="s">
        <v>43429</v>
      </c>
      <c r="P4282" t="s">
        <v>43430</v>
      </c>
      <c r="V4282" t="s">
        <v>2882</v>
      </c>
      <c r="AG4282" t="s">
        <v>37</v>
      </c>
    </row>
    <row r="4283" spans="1:33" x14ac:dyDescent="0.25">
      <c r="A4283">
        <v>15151</v>
      </c>
      <c r="B4283" t="s">
        <v>37</v>
      </c>
      <c r="C4283" t="s">
        <v>42480</v>
      </c>
      <c r="D4283" t="s">
        <v>891</v>
      </c>
      <c r="E4283" t="s">
        <v>43431</v>
      </c>
      <c r="F4283" t="s">
        <v>43432</v>
      </c>
      <c r="G4283" t="s">
        <v>43433</v>
      </c>
      <c r="H4283" t="s">
        <v>62</v>
      </c>
      <c r="I4283" t="s">
        <v>43434</v>
      </c>
      <c r="O4283" t="s">
        <v>43435</v>
      </c>
      <c r="P4283" t="s">
        <v>43436</v>
      </c>
      <c r="V4283" t="s">
        <v>884</v>
      </c>
      <c r="AG4283" t="s">
        <v>37</v>
      </c>
    </row>
    <row r="4284" spans="1:33" x14ac:dyDescent="0.25">
      <c r="A4284">
        <v>15152</v>
      </c>
      <c r="B4284" t="s">
        <v>37</v>
      </c>
      <c r="C4284" t="s">
        <v>42480</v>
      </c>
      <c r="D4284" t="s">
        <v>891</v>
      </c>
      <c r="E4284" t="s">
        <v>43437</v>
      </c>
      <c r="F4284" t="s">
        <v>43438</v>
      </c>
      <c r="G4284" t="s">
        <v>43439</v>
      </c>
      <c r="H4284" t="s">
        <v>62</v>
      </c>
      <c r="I4284" t="s">
        <v>43440</v>
      </c>
      <c r="K4284" t="s">
        <v>43441</v>
      </c>
      <c r="O4284" t="s">
        <v>43442</v>
      </c>
      <c r="P4284" t="s">
        <v>43443</v>
      </c>
      <c r="V4284" t="s">
        <v>1688</v>
      </c>
      <c r="AG4284" t="s">
        <v>37</v>
      </c>
    </row>
    <row r="4285" spans="1:33" x14ac:dyDescent="0.25">
      <c r="A4285">
        <v>15153</v>
      </c>
      <c r="B4285" t="s">
        <v>37</v>
      </c>
      <c r="C4285" t="s">
        <v>42480</v>
      </c>
      <c r="D4285" t="s">
        <v>891</v>
      </c>
      <c r="E4285" t="s">
        <v>43444</v>
      </c>
      <c r="F4285" t="s">
        <v>43445</v>
      </c>
      <c r="G4285" t="s">
        <v>43446</v>
      </c>
      <c r="H4285" t="s">
        <v>62</v>
      </c>
      <c r="I4285" t="s">
        <v>43447</v>
      </c>
      <c r="O4285" t="s">
        <v>43448</v>
      </c>
      <c r="P4285" t="s">
        <v>43449</v>
      </c>
      <c r="V4285" t="s">
        <v>4906</v>
      </c>
      <c r="AG4285" t="s">
        <v>37</v>
      </c>
    </row>
    <row r="4286" spans="1:33" x14ac:dyDescent="0.25">
      <c r="A4286">
        <v>15154</v>
      </c>
      <c r="B4286" t="s">
        <v>37</v>
      </c>
      <c r="C4286" t="s">
        <v>42480</v>
      </c>
      <c r="D4286" t="s">
        <v>891</v>
      </c>
      <c r="E4286" t="s">
        <v>43450</v>
      </c>
      <c r="F4286" t="s">
        <v>43451</v>
      </c>
      <c r="G4286" t="s">
        <v>43452</v>
      </c>
      <c r="H4286" t="s">
        <v>62</v>
      </c>
      <c r="I4286" t="s">
        <v>43453</v>
      </c>
      <c r="O4286" t="s">
        <v>43454</v>
      </c>
      <c r="P4286" t="s">
        <v>43455</v>
      </c>
      <c r="V4286" t="s">
        <v>82</v>
      </c>
      <c r="AG4286" t="s">
        <v>37</v>
      </c>
    </row>
    <row r="4287" spans="1:33" x14ac:dyDescent="0.25">
      <c r="A4287">
        <v>15155</v>
      </c>
      <c r="B4287" t="s">
        <v>37</v>
      </c>
      <c r="C4287" t="s">
        <v>42480</v>
      </c>
      <c r="D4287" t="s">
        <v>891</v>
      </c>
      <c r="E4287" t="s">
        <v>43456</v>
      </c>
      <c r="F4287" t="s">
        <v>43457</v>
      </c>
      <c r="G4287" t="s">
        <v>43458</v>
      </c>
      <c r="H4287" t="s">
        <v>62</v>
      </c>
      <c r="I4287" t="s">
        <v>43459</v>
      </c>
      <c r="O4287" t="s">
        <v>43460</v>
      </c>
      <c r="P4287" t="s">
        <v>43461</v>
      </c>
      <c r="V4287" t="s">
        <v>884</v>
      </c>
      <c r="AG4287" t="s">
        <v>37</v>
      </c>
    </row>
    <row r="4288" spans="1:33" x14ac:dyDescent="0.25">
      <c r="A4288">
        <v>15156</v>
      </c>
      <c r="B4288" t="s">
        <v>37</v>
      </c>
      <c r="C4288" t="s">
        <v>42480</v>
      </c>
      <c r="D4288" t="s">
        <v>891</v>
      </c>
      <c r="E4288" t="s">
        <v>43462</v>
      </c>
      <c r="F4288" t="s">
        <v>35998</v>
      </c>
      <c r="G4288" t="s">
        <v>43463</v>
      </c>
      <c r="H4288" t="s">
        <v>62</v>
      </c>
      <c r="I4288" t="s">
        <v>43464</v>
      </c>
      <c r="K4288" t="s">
        <v>43465</v>
      </c>
      <c r="O4288" t="s">
        <v>43466</v>
      </c>
      <c r="P4288" t="s">
        <v>43467</v>
      </c>
      <c r="V4288" t="s">
        <v>52</v>
      </c>
      <c r="AG4288" t="s">
        <v>37</v>
      </c>
    </row>
    <row r="4289" spans="1:37" x14ac:dyDescent="0.25">
      <c r="A4289">
        <v>15157</v>
      </c>
      <c r="B4289" t="s">
        <v>37</v>
      </c>
      <c r="C4289" t="s">
        <v>42480</v>
      </c>
      <c r="D4289" t="s">
        <v>891</v>
      </c>
      <c r="E4289" t="s">
        <v>43468</v>
      </c>
      <c r="F4289" t="s">
        <v>43469</v>
      </c>
      <c r="G4289" t="s">
        <v>43470</v>
      </c>
      <c r="H4289" t="s">
        <v>62</v>
      </c>
      <c r="I4289" t="s">
        <v>43471</v>
      </c>
      <c r="K4289" t="s">
        <v>43472</v>
      </c>
      <c r="O4289" t="s">
        <v>43473</v>
      </c>
      <c r="P4289" t="s">
        <v>43474</v>
      </c>
      <c r="V4289" t="s">
        <v>52</v>
      </c>
      <c r="AG4289" t="s">
        <v>37</v>
      </c>
    </row>
    <row r="4290" spans="1:37" x14ac:dyDescent="0.25">
      <c r="A4290">
        <v>15158</v>
      </c>
      <c r="B4290" t="s">
        <v>37</v>
      </c>
      <c r="C4290" t="s">
        <v>42480</v>
      </c>
      <c r="D4290" t="s">
        <v>22931</v>
      </c>
      <c r="E4290" t="s">
        <v>43475</v>
      </c>
      <c r="F4290" t="s">
        <v>43476</v>
      </c>
      <c r="G4290" t="s">
        <v>43477</v>
      </c>
      <c r="H4290" t="s">
        <v>62</v>
      </c>
      <c r="I4290" t="s">
        <v>43478</v>
      </c>
      <c r="O4290" t="s">
        <v>43479</v>
      </c>
      <c r="P4290" t="s">
        <v>43480</v>
      </c>
      <c r="AG4290" t="s">
        <v>37</v>
      </c>
    </row>
    <row r="4291" spans="1:37" x14ac:dyDescent="0.25">
      <c r="A4291">
        <v>15159</v>
      </c>
      <c r="B4291" t="s">
        <v>37</v>
      </c>
      <c r="C4291" t="s">
        <v>42480</v>
      </c>
      <c r="D4291" t="s">
        <v>891</v>
      </c>
      <c r="E4291" t="s">
        <v>43481</v>
      </c>
      <c r="F4291" t="s">
        <v>43482</v>
      </c>
      <c r="G4291" t="s">
        <v>43483</v>
      </c>
      <c r="H4291" t="s">
        <v>62</v>
      </c>
      <c r="I4291" t="s">
        <v>43484</v>
      </c>
      <c r="O4291" t="s">
        <v>43485</v>
      </c>
      <c r="P4291" t="s">
        <v>43486</v>
      </c>
      <c r="V4291" t="s">
        <v>52</v>
      </c>
      <c r="AG4291" t="s">
        <v>37</v>
      </c>
    </row>
    <row r="4292" spans="1:37" x14ac:dyDescent="0.25">
      <c r="A4292">
        <v>15161</v>
      </c>
      <c r="B4292" t="s">
        <v>37</v>
      </c>
      <c r="C4292" t="s">
        <v>42480</v>
      </c>
      <c r="D4292" t="s">
        <v>891</v>
      </c>
      <c r="E4292" t="s">
        <v>43487</v>
      </c>
      <c r="F4292" t="s">
        <v>43488</v>
      </c>
      <c r="G4292" t="s">
        <v>43489</v>
      </c>
      <c r="H4292" t="s">
        <v>62</v>
      </c>
      <c r="I4292" t="s">
        <v>43490</v>
      </c>
      <c r="O4292" t="s">
        <v>43491</v>
      </c>
      <c r="P4292" t="s">
        <v>43492</v>
      </c>
      <c r="V4292" t="s">
        <v>1589</v>
      </c>
      <c r="AG4292" t="s">
        <v>37</v>
      </c>
    </row>
    <row r="4293" spans="1:37" x14ac:dyDescent="0.25">
      <c r="A4293">
        <v>15162</v>
      </c>
      <c r="B4293" t="s">
        <v>37</v>
      </c>
      <c r="C4293" t="s">
        <v>42480</v>
      </c>
      <c r="D4293" t="s">
        <v>891</v>
      </c>
      <c r="E4293" t="s">
        <v>43493</v>
      </c>
      <c r="F4293" t="s">
        <v>43494</v>
      </c>
      <c r="G4293" t="s">
        <v>43495</v>
      </c>
      <c r="H4293" t="s">
        <v>62</v>
      </c>
      <c r="I4293" t="s">
        <v>43496</v>
      </c>
      <c r="O4293" t="s">
        <v>43497</v>
      </c>
      <c r="P4293" t="s">
        <v>43498</v>
      </c>
      <c r="V4293" t="s">
        <v>52</v>
      </c>
      <c r="AG4293" t="s">
        <v>37</v>
      </c>
    </row>
    <row r="4294" spans="1:37" x14ac:dyDescent="0.25">
      <c r="A4294">
        <v>15163</v>
      </c>
      <c r="B4294" t="s">
        <v>37</v>
      </c>
      <c r="C4294" t="s">
        <v>42480</v>
      </c>
      <c r="D4294" t="s">
        <v>891</v>
      </c>
      <c r="E4294" t="s">
        <v>43499</v>
      </c>
      <c r="F4294" t="s">
        <v>15164</v>
      </c>
      <c r="G4294" t="s">
        <v>43500</v>
      </c>
      <c r="H4294" t="s">
        <v>62</v>
      </c>
      <c r="I4294" t="s">
        <v>43501</v>
      </c>
      <c r="O4294" t="s">
        <v>43502</v>
      </c>
      <c r="P4294" t="s">
        <v>43503</v>
      </c>
      <c r="V4294" t="s">
        <v>1325</v>
      </c>
      <c r="AG4294" t="s">
        <v>37</v>
      </c>
    </row>
    <row r="4295" spans="1:37" x14ac:dyDescent="0.25">
      <c r="A4295">
        <v>15164</v>
      </c>
      <c r="B4295" t="s">
        <v>37</v>
      </c>
      <c r="C4295" t="s">
        <v>42480</v>
      </c>
      <c r="D4295" t="s">
        <v>891</v>
      </c>
      <c r="E4295" t="s">
        <v>43504</v>
      </c>
      <c r="F4295" t="s">
        <v>39729</v>
      </c>
      <c r="G4295" t="s">
        <v>43505</v>
      </c>
      <c r="H4295" t="s">
        <v>62</v>
      </c>
      <c r="I4295" t="s">
        <v>43506</v>
      </c>
      <c r="O4295" t="s">
        <v>43507</v>
      </c>
      <c r="P4295" t="s">
        <v>43508</v>
      </c>
      <c r="V4295" t="s">
        <v>52</v>
      </c>
      <c r="AG4295" t="s">
        <v>37</v>
      </c>
    </row>
    <row r="4296" spans="1:37" x14ac:dyDescent="0.25">
      <c r="A4296">
        <v>15165</v>
      </c>
      <c r="B4296" t="s">
        <v>37</v>
      </c>
      <c r="C4296" t="s">
        <v>42480</v>
      </c>
      <c r="D4296" t="s">
        <v>22931</v>
      </c>
      <c r="E4296" t="s">
        <v>43509</v>
      </c>
      <c r="F4296" t="s">
        <v>43510</v>
      </c>
      <c r="G4296" t="s">
        <v>43511</v>
      </c>
      <c r="H4296" t="s">
        <v>62</v>
      </c>
      <c r="I4296" t="s">
        <v>43512</v>
      </c>
      <c r="O4296" t="s">
        <v>43513</v>
      </c>
      <c r="P4296" t="s">
        <v>43514</v>
      </c>
      <c r="AG4296" t="s">
        <v>37</v>
      </c>
    </row>
    <row r="4297" spans="1:37" x14ac:dyDescent="0.25">
      <c r="A4297">
        <v>15166</v>
      </c>
      <c r="B4297" t="s">
        <v>37</v>
      </c>
      <c r="C4297" t="s">
        <v>42480</v>
      </c>
      <c r="D4297" t="s">
        <v>891</v>
      </c>
      <c r="E4297" t="s">
        <v>43515</v>
      </c>
      <c r="F4297" t="s">
        <v>43516</v>
      </c>
      <c r="G4297" t="s">
        <v>43517</v>
      </c>
      <c r="H4297" t="s">
        <v>62</v>
      </c>
      <c r="I4297" t="s">
        <v>43518</v>
      </c>
      <c r="O4297" t="s">
        <v>43519</v>
      </c>
      <c r="P4297" t="s">
        <v>43520</v>
      </c>
      <c r="V4297" t="s">
        <v>3489</v>
      </c>
      <c r="AG4297" t="s">
        <v>37</v>
      </c>
    </row>
    <row r="4298" spans="1:37" x14ac:dyDescent="0.25">
      <c r="A4298">
        <v>15167</v>
      </c>
      <c r="B4298" t="s">
        <v>37</v>
      </c>
      <c r="C4298" t="s">
        <v>42480</v>
      </c>
      <c r="D4298" t="s">
        <v>891</v>
      </c>
      <c r="E4298" t="s">
        <v>43521</v>
      </c>
      <c r="F4298" t="s">
        <v>43522</v>
      </c>
      <c r="G4298" t="s">
        <v>43523</v>
      </c>
      <c r="H4298" t="s">
        <v>62</v>
      </c>
      <c r="I4298" t="s">
        <v>43524</v>
      </c>
      <c r="O4298" t="s">
        <v>43525</v>
      </c>
      <c r="P4298" t="s">
        <v>43526</v>
      </c>
      <c r="V4298" t="s">
        <v>884</v>
      </c>
      <c r="AG4298" t="s">
        <v>37</v>
      </c>
    </row>
    <row r="4299" spans="1:37" x14ac:dyDescent="0.25">
      <c r="A4299">
        <v>15168</v>
      </c>
      <c r="B4299" t="s">
        <v>37</v>
      </c>
      <c r="C4299" t="s">
        <v>42480</v>
      </c>
      <c r="D4299" t="s">
        <v>891</v>
      </c>
      <c r="E4299" t="s">
        <v>43527</v>
      </c>
      <c r="F4299" t="s">
        <v>43528</v>
      </c>
      <c r="G4299" t="s">
        <v>43529</v>
      </c>
      <c r="H4299" t="s">
        <v>62</v>
      </c>
      <c r="I4299" t="s">
        <v>43530</v>
      </c>
      <c r="O4299" t="s">
        <v>43531</v>
      </c>
      <c r="P4299" t="s">
        <v>43532</v>
      </c>
      <c r="V4299" t="s">
        <v>306</v>
      </c>
      <c r="AG4299" t="s">
        <v>37</v>
      </c>
    </row>
    <row r="4300" spans="1:37" x14ac:dyDescent="0.25">
      <c r="A4300">
        <v>15169</v>
      </c>
      <c r="B4300" t="s">
        <v>37</v>
      </c>
      <c r="C4300" t="s">
        <v>42480</v>
      </c>
      <c r="D4300" t="s">
        <v>891</v>
      </c>
      <c r="E4300" t="s">
        <v>43533</v>
      </c>
      <c r="F4300" t="s">
        <v>43534</v>
      </c>
      <c r="G4300" t="s">
        <v>43535</v>
      </c>
      <c r="H4300" t="s">
        <v>62</v>
      </c>
      <c r="I4300" t="s">
        <v>43536</v>
      </c>
      <c r="K4300" t="s">
        <v>43537</v>
      </c>
      <c r="O4300" t="s">
        <v>43538</v>
      </c>
      <c r="P4300" t="s">
        <v>43539</v>
      </c>
      <c r="V4300" t="s">
        <v>52</v>
      </c>
      <c r="AG4300" t="s">
        <v>37</v>
      </c>
    </row>
    <row r="4301" spans="1:37" x14ac:dyDescent="0.25">
      <c r="A4301">
        <v>15170</v>
      </c>
      <c r="B4301" t="s">
        <v>37</v>
      </c>
      <c r="C4301" t="s">
        <v>42480</v>
      </c>
      <c r="D4301" t="s">
        <v>891</v>
      </c>
      <c r="E4301" t="s">
        <v>43540</v>
      </c>
      <c r="F4301" t="s">
        <v>43541</v>
      </c>
      <c r="G4301" t="s">
        <v>43542</v>
      </c>
      <c r="H4301" t="s">
        <v>62</v>
      </c>
      <c r="I4301" t="s">
        <v>43543</v>
      </c>
      <c r="K4301" t="s">
        <v>43544</v>
      </c>
      <c r="O4301" t="s">
        <v>43545</v>
      </c>
      <c r="P4301" t="s">
        <v>43546</v>
      </c>
      <c r="V4301" t="s">
        <v>520</v>
      </c>
      <c r="AG4301" t="s">
        <v>37</v>
      </c>
    </row>
    <row r="4302" spans="1:37" x14ac:dyDescent="0.25">
      <c r="A4302">
        <v>15171</v>
      </c>
      <c r="B4302" t="s">
        <v>37</v>
      </c>
      <c r="C4302" t="s">
        <v>42480</v>
      </c>
      <c r="D4302" t="s">
        <v>891</v>
      </c>
      <c r="E4302" t="s">
        <v>43547</v>
      </c>
      <c r="F4302" t="s">
        <v>43548</v>
      </c>
      <c r="G4302" t="s">
        <v>43549</v>
      </c>
      <c r="H4302" t="s">
        <v>62</v>
      </c>
      <c r="I4302" t="s">
        <v>43550</v>
      </c>
      <c r="K4302" t="s">
        <v>43551</v>
      </c>
      <c r="O4302" t="s">
        <v>43552</v>
      </c>
      <c r="P4302" t="s">
        <v>43553</v>
      </c>
      <c r="V4302" t="s">
        <v>306</v>
      </c>
      <c r="AG4302" t="s">
        <v>37</v>
      </c>
    </row>
    <row r="4303" spans="1:37" x14ac:dyDescent="0.25">
      <c r="A4303">
        <v>15172</v>
      </c>
      <c r="B4303" t="s">
        <v>37</v>
      </c>
      <c r="C4303" t="s">
        <v>42480</v>
      </c>
      <c r="D4303" t="s">
        <v>43554</v>
      </c>
      <c r="E4303" t="s">
        <v>43555</v>
      </c>
      <c r="F4303" t="s">
        <v>43556</v>
      </c>
      <c r="G4303" t="s">
        <v>43557</v>
      </c>
      <c r="H4303" t="s">
        <v>62</v>
      </c>
      <c r="I4303" t="s">
        <v>43558</v>
      </c>
      <c r="J4303" t="s">
        <v>43559</v>
      </c>
      <c r="K4303" t="s">
        <v>43560</v>
      </c>
      <c r="L4303" t="s">
        <v>43561</v>
      </c>
      <c r="M4303" t="s">
        <v>43561</v>
      </c>
      <c r="O4303" t="s">
        <v>43562</v>
      </c>
      <c r="P4303" t="s">
        <v>43563</v>
      </c>
      <c r="S4303" t="s">
        <v>2160</v>
      </c>
      <c r="V4303" t="s">
        <v>2162</v>
      </c>
      <c r="AF4303">
        <v>24099</v>
      </c>
      <c r="AG4303" t="s">
        <v>37</v>
      </c>
      <c r="AI4303" t="s">
        <v>43564</v>
      </c>
      <c r="AJ4303" t="s">
        <v>208</v>
      </c>
      <c r="AK4303" s="1" t="s">
        <v>43565</v>
      </c>
    </row>
    <row r="4304" spans="1:37" x14ac:dyDescent="0.25">
      <c r="A4304">
        <v>15173</v>
      </c>
      <c r="B4304" t="s">
        <v>37</v>
      </c>
      <c r="C4304" t="s">
        <v>42480</v>
      </c>
      <c r="D4304" t="s">
        <v>891</v>
      </c>
      <c r="E4304" t="s">
        <v>43566</v>
      </c>
      <c r="F4304" t="s">
        <v>43567</v>
      </c>
      <c r="G4304" t="s">
        <v>43568</v>
      </c>
      <c r="H4304" t="s">
        <v>62</v>
      </c>
      <c r="I4304" t="s">
        <v>43569</v>
      </c>
      <c r="K4304" t="s">
        <v>43570</v>
      </c>
      <c r="O4304" t="s">
        <v>43571</v>
      </c>
      <c r="P4304" t="s">
        <v>43572</v>
      </c>
      <c r="V4304" t="s">
        <v>306</v>
      </c>
      <c r="AG4304" t="s">
        <v>37</v>
      </c>
    </row>
    <row r="4305" spans="1:41" x14ac:dyDescent="0.25">
      <c r="A4305">
        <v>15174</v>
      </c>
      <c r="B4305" t="s">
        <v>37</v>
      </c>
      <c r="C4305" t="s">
        <v>42480</v>
      </c>
      <c r="D4305" t="s">
        <v>891</v>
      </c>
      <c r="E4305" t="s">
        <v>43573</v>
      </c>
      <c r="F4305" t="s">
        <v>43574</v>
      </c>
      <c r="G4305" t="s">
        <v>43575</v>
      </c>
      <c r="H4305" t="s">
        <v>62</v>
      </c>
      <c r="I4305" t="s">
        <v>43576</v>
      </c>
      <c r="O4305" t="s">
        <v>43577</v>
      </c>
      <c r="P4305" t="s">
        <v>43578</v>
      </c>
      <c r="V4305" t="s">
        <v>1872</v>
      </c>
      <c r="AG4305" t="s">
        <v>37</v>
      </c>
    </row>
    <row r="4306" spans="1:41" x14ac:dyDescent="0.25">
      <c r="A4306">
        <v>15175</v>
      </c>
      <c r="B4306" t="s">
        <v>37</v>
      </c>
      <c r="C4306" t="s">
        <v>42480</v>
      </c>
      <c r="D4306" t="s">
        <v>891</v>
      </c>
      <c r="E4306" t="s">
        <v>43579</v>
      </c>
      <c r="F4306" t="s">
        <v>43580</v>
      </c>
      <c r="G4306" t="s">
        <v>43581</v>
      </c>
      <c r="H4306" t="s">
        <v>62</v>
      </c>
      <c r="I4306" t="s">
        <v>43582</v>
      </c>
      <c r="O4306" t="s">
        <v>43583</v>
      </c>
      <c r="P4306" t="s">
        <v>43584</v>
      </c>
      <c r="V4306" t="s">
        <v>1688</v>
      </c>
      <c r="AG4306" t="s">
        <v>37</v>
      </c>
    </row>
    <row r="4307" spans="1:41" x14ac:dyDescent="0.25">
      <c r="A4307">
        <v>15176</v>
      </c>
      <c r="B4307" t="s">
        <v>37</v>
      </c>
      <c r="C4307" t="s">
        <v>42480</v>
      </c>
      <c r="D4307" t="s">
        <v>891</v>
      </c>
      <c r="E4307" t="s">
        <v>43585</v>
      </c>
      <c r="F4307" t="s">
        <v>43586</v>
      </c>
      <c r="G4307" t="s">
        <v>43587</v>
      </c>
      <c r="H4307" t="s">
        <v>62</v>
      </c>
      <c r="I4307" t="s">
        <v>43588</v>
      </c>
      <c r="O4307" t="s">
        <v>43589</v>
      </c>
      <c r="P4307" t="s">
        <v>43590</v>
      </c>
      <c r="V4307" t="s">
        <v>1688</v>
      </c>
      <c r="AG4307" t="s">
        <v>37</v>
      </c>
    </row>
    <row r="4308" spans="1:41" x14ac:dyDescent="0.25">
      <c r="A4308">
        <v>15177</v>
      </c>
      <c r="B4308" t="s">
        <v>37</v>
      </c>
      <c r="C4308" t="s">
        <v>42480</v>
      </c>
      <c r="D4308" t="s">
        <v>891</v>
      </c>
      <c r="E4308" t="s">
        <v>43591</v>
      </c>
      <c r="F4308" t="s">
        <v>43592</v>
      </c>
      <c r="G4308" t="s">
        <v>43593</v>
      </c>
      <c r="H4308" t="s">
        <v>62</v>
      </c>
      <c r="I4308" t="s">
        <v>43594</v>
      </c>
      <c r="O4308" t="s">
        <v>43595</v>
      </c>
      <c r="P4308" t="s">
        <v>43596</v>
      </c>
      <c r="V4308" t="s">
        <v>2417</v>
      </c>
      <c r="AG4308" t="s">
        <v>37</v>
      </c>
    </row>
    <row r="4309" spans="1:41" x14ac:dyDescent="0.25">
      <c r="A4309">
        <v>15178</v>
      </c>
      <c r="B4309" t="s">
        <v>37</v>
      </c>
      <c r="C4309" t="s">
        <v>42480</v>
      </c>
      <c r="D4309" t="s">
        <v>891</v>
      </c>
      <c r="E4309" t="s">
        <v>43597</v>
      </c>
      <c r="F4309" t="s">
        <v>43598</v>
      </c>
      <c r="G4309" t="s">
        <v>43599</v>
      </c>
      <c r="H4309" t="s">
        <v>62</v>
      </c>
      <c r="I4309" t="s">
        <v>43600</v>
      </c>
      <c r="O4309" t="s">
        <v>43601</v>
      </c>
      <c r="P4309" t="s">
        <v>43602</v>
      </c>
      <c r="V4309" t="s">
        <v>7645</v>
      </c>
      <c r="AG4309" t="s">
        <v>37</v>
      </c>
    </row>
    <row r="4310" spans="1:41" x14ac:dyDescent="0.25">
      <c r="A4310">
        <v>15179</v>
      </c>
      <c r="B4310" t="s">
        <v>37</v>
      </c>
      <c r="C4310" t="s">
        <v>42480</v>
      </c>
      <c r="D4310" t="s">
        <v>891</v>
      </c>
      <c r="E4310" t="s">
        <v>43603</v>
      </c>
      <c r="F4310" t="s">
        <v>43604</v>
      </c>
      <c r="G4310" t="s">
        <v>43605</v>
      </c>
      <c r="H4310" t="s">
        <v>62</v>
      </c>
      <c r="I4310" t="s">
        <v>43606</v>
      </c>
      <c r="O4310" t="s">
        <v>43607</v>
      </c>
      <c r="P4310" t="s">
        <v>43608</v>
      </c>
      <c r="V4310" t="s">
        <v>7645</v>
      </c>
      <c r="AG4310" t="s">
        <v>37</v>
      </c>
    </row>
    <row r="4311" spans="1:41" x14ac:dyDescent="0.25">
      <c r="A4311">
        <v>15180</v>
      </c>
      <c r="B4311" t="s">
        <v>37</v>
      </c>
      <c r="C4311" t="s">
        <v>42480</v>
      </c>
      <c r="D4311" t="s">
        <v>891</v>
      </c>
      <c r="E4311" t="s">
        <v>43609</v>
      </c>
      <c r="F4311" t="s">
        <v>43610</v>
      </c>
      <c r="G4311" t="s">
        <v>43611</v>
      </c>
      <c r="H4311" t="s">
        <v>62</v>
      </c>
      <c r="I4311" t="s">
        <v>43612</v>
      </c>
      <c r="O4311" t="s">
        <v>43613</v>
      </c>
      <c r="P4311" t="s">
        <v>43614</v>
      </c>
      <c r="V4311" t="s">
        <v>699</v>
      </c>
      <c r="AG4311" t="s">
        <v>37</v>
      </c>
    </row>
    <row r="4312" spans="1:41" x14ac:dyDescent="0.25">
      <c r="A4312">
        <v>15181</v>
      </c>
      <c r="B4312" t="s">
        <v>37</v>
      </c>
      <c r="C4312" t="s">
        <v>42480</v>
      </c>
      <c r="D4312" t="s">
        <v>891</v>
      </c>
      <c r="E4312" t="s">
        <v>43615</v>
      </c>
      <c r="F4312" t="s">
        <v>43616</v>
      </c>
      <c r="G4312" t="s">
        <v>43617</v>
      </c>
      <c r="H4312" t="s">
        <v>62</v>
      </c>
      <c r="I4312" t="s">
        <v>43618</v>
      </c>
      <c r="K4312" t="s">
        <v>43619</v>
      </c>
      <c r="O4312" t="s">
        <v>43620</v>
      </c>
      <c r="P4312" t="s">
        <v>43621</v>
      </c>
      <c r="V4312" t="s">
        <v>43622</v>
      </c>
      <c r="AG4312" t="s">
        <v>37</v>
      </c>
    </row>
    <row r="4313" spans="1:41" x14ac:dyDescent="0.25">
      <c r="A4313">
        <v>15182</v>
      </c>
      <c r="B4313" t="s">
        <v>37</v>
      </c>
      <c r="C4313" t="s">
        <v>42480</v>
      </c>
      <c r="D4313" t="s">
        <v>891</v>
      </c>
      <c r="E4313" t="s">
        <v>43623</v>
      </c>
      <c r="F4313" t="s">
        <v>43624</v>
      </c>
      <c r="G4313" t="s">
        <v>43625</v>
      </c>
      <c r="H4313" t="s">
        <v>62</v>
      </c>
      <c r="I4313" t="s">
        <v>43626</v>
      </c>
      <c r="K4313" t="s">
        <v>43627</v>
      </c>
      <c r="O4313" t="s">
        <v>43628</v>
      </c>
      <c r="P4313" t="s">
        <v>43629</v>
      </c>
      <c r="V4313" t="s">
        <v>99</v>
      </c>
      <c r="AG4313" t="s">
        <v>37</v>
      </c>
    </row>
    <row r="4314" spans="1:41" x14ac:dyDescent="0.25">
      <c r="A4314">
        <v>15183</v>
      </c>
      <c r="B4314" t="s">
        <v>37</v>
      </c>
      <c r="C4314" t="s">
        <v>42480</v>
      </c>
      <c r="D4314" t="s">
        <v>891</v>
      </c>
      <c r="E4314" t="s">
        <v>43630</v>
      </c>
      <c r="F4314" t="s">
        <v>43631</v>
      </c>
      <c r="G4314" t="s">
        <v>43632</v>
      </c>
      <c r="H4314" t="s">
        <v>62</v>
      </c>
      <c r="I4314" t="s">
        <v>43633</v>
      </c>
      <c r="O4314" t="s">
        <v>43634</v>
      </c>
      <c r="P4314" t="s">
        <v>43635</v>
      </c>
      <c r="V4314" t="s">
        <v>2292</v>
      </c>
      <c r="AG4314" t="s">
        <v>37</v>
      </c>
    </row>
    <row r="4315" spans="1:41" x14ac:dyDescent="0.25">
      <c r="A4315">
        <v>15184</v>
      </c>
      <c r="B4315" t="s">
        <v>37</v>
      </c>
      <c r="C4315" t="s">
        <v>42480</v>
      </c>
      <c r="D4315" t="s">
        <v>43636</v>
      </c>
      <c r="E4315" t="s">
        <v>43637</v>
      </c>
      <c r="F4315" t="s">
        <v>43638</v>
      </c>
      <c r="G4315" t="s">
        <v>43639</v>
      </c>
      <c r="H4315" t="s">
        <v>37</v>
      </c>
      <c r="I4315" t="s">
        <v>43640</v>
      </c>
      <c r="J4315" t="s">
        <v>3372</v>
      </c>
      <c r="K4315" t="s">
        <v>43641</v>
      </c>
      <c r="L4315" t="s">
        <v>43642</v>
      </c>
      <c r="M4315" t="s">
        <v>3373</v>
      </c>
      <c r="O4315" t="s">
        <v>43643</v>
      </c>
      <c r="P4315" t="s">
        <v>3372</v>
      </c>
      <c r="Q4315" t="s">
        <v>3378</v>
      </c>
      <c r="R4315" t="s">
        <v>3377</v>
      </c>
      <c r="S4315" t="s">
        <v>3379</v>
      </c>
      <c r="T4315" t="s">
        <v>2547</v>
      </c>
      <c r="U4315" t="s">
        <v>3382</v>
      </c>
      <c r="V4315" t="s">
        <v>99</v>
      </c>
      <c r="AC4315" t="s">
        <v>99</v>
      </c>
      <c r="AF4315">
        <v>23749</v>
      </c>
      <c r="AG4315" t="s">
        <v>37</v>
      </c>
      <c r="AI4315" t="s">
        <v>43208</v>
      </c>
      <c r="AJ4315" t="s">
        <v>208</v>
      </c>
      <c r="AK4315" s="1" t="s">
        <v>43644</v>
      </c>
      <c r="AL4315">
        <v>1960</v>
      </c>
      <c r="AM4315" t="s">
        <v>43645</v>
      </c>
      <c r="AN4315" t="s">
        <v>578</v>
      </c>
      <c r="AO4315">
        <v>11800</v>
      </c>
    </row>
    <row r="4316" spans="1:41" x14ac:dyDescent="0.25">
      <c r="A4316">
        <v>15185</v>
      </c>
      <c r="B4316" t="s">
        <v>37</v>
      </c>
      <c r="C4316" t="s">
        <v>43646</v>
      </c>
      <c r="D4316" t="s">
        <v>891</v>
      </c>
      <c r="E4316" t="s">
        <v>43647</v>
      </c>
      <c r="F4316" t="s">
        <v>43648</v>
      </c>
      <c r="G4316" t="s">
        <v>43649</v>
      </c>
      <c r="H4316" t="s">
        <v>62</v>
      </c>
      <c r="I4316" t="s">
        <v>43650</v>
      </c>
      <c r="O4316" t="s">
        <v>43651</v>
      </c>
      <c r="P4316" t="s">
        <v>43652</v>
      </c>
      <c r="V4316" t="s">
        <v>99</v>
      </c>
      <c r="AG4316" t="s">
        <v>37</v>
      </c>
    </row>
    <row r="4317" spans="1:41" x14ac:dyDescent="0.25">
      <c r="A4317">
        <v>15186</v>
      </c>
      <c r="B4317" t="s">
        <v>37</v>
      </c>
      <c r="C4317" t="s">
        <v>43646</v>
      </c>
      <c r="D4317" t="s">
        <v>891</v>
      </c>
      <c r="E4317" t="s">
        <v>43653</v>
      </c>
      <c r="F4317" t="s">
        <v>43654</v>
      </c>
      <c r="G4317" t="s">
        <v>43655</v>
      </c>
      <c r="H4317" t="s">
        <v>62</v>
      </c>
      <c r="I4317" t="s">
        <v>43656</v>
      </c>
      <c r="O4317" t="s">
        <v>43657</v>
      </c>
      <c r="P4317" t="s">
        <v>43658</v>
      </c>
      <c r="V4317" t="s">
        <v>52</v>
      </c>
      <c r="AG4317" t="s">
        <v>37</v>
      </c>
    </row>
    <row r="4318" spans="1:41" x14ac:dyDescent="0.25">
      <c r="A4318">
        <v>15187</v>
      </c>
      <c r="B4318" t="s">
        <v>62</v>
      </c>
      <c r="C4318" t="s">
        <v>43646</v>
      </c>
      <c r="D4318" t="s">
        <v>43659</v>
      </c>
      <c r="E4318" t="s">
        <v>43660</v>
      </c>
      <c r="F4318" t="s">
        <v>43661</v>
      </c>
      <c r="G4318" t="s">
        <v>43662</v>
      </c>
      <c r="H4318" t="s">
        <v>62</v>
      </c>
      <c r="I4318" t="s">
        <v>43663</v>
      </c>
      <c r="O4318" t="s">
        <v>43664</v>
      </c>
      <c r="P4318" t="s">
        <v>43665</v>
      </c>
      <c r="V4318" t="s">
        <v>828</v>
      </c>
      <c r="AG4318" t="s">
        <v>37</v>
      </c>
    </row>
    <row r="4319" spans="1:41" x14ac:dyDescent="0.25">
      <c r="A4319">
        <v>15188</v>
      </c>
      <c r="B4319" t="s">
        <v>37</v>
      </c>
      <c r="C4319" t="s">
        <v>43646</v>
      </c>
      <c r="D4319" t="s">
        <v>891</v>
      </c>
      <c r="E4319" t="s">
        <v>43666</v>
      </c>
      <c r="F4319" t="s">
        <v>43667</v>
      </c>
      <c r="G4319" t="s">
        <v>43668</v>
      </c>
      <c r="H4319" t="s">
        <v>62</v>
      </c>
      <c r="I4319" t="s">
        <v>43669</v>
      </c>
      <c r="K4319" t="s">
        <v>43670</v>
      </c>
      <c r="O4319" t="s">
        <v>43671</v>
      </c>
      <c r="P4319" t="s">
        <v>43672</v>
      </c>
      <c r="V4319" t="s">
        <v>3547</v>
      </c>
      <c r="AG4319" t="s">
        <v>37</v>
      </c>
    </row>
    <row r="4320" spans="1:41" x14ac:dyDescent="0.25">
      <c r="A4320">
        <v>15189</v>
      </c>
      <c r="B4320" t="s">
        <v>37</v>
      </c>
      <c r="C4320" t="s">
        <v>43646</v>
      </c>
      <c r="D4320" t="s">
        <v>891</v>
      </c>
      <c r="E4320" t="s">
        <v>43673</v>
      </c>
      <c r="F4320" t="s">
        <v>43674</v>
      </c>
      <c r="G4320" t="s">
        <v>43675</v>
      </c>
      <c r="H4320" t="s">
        <v>62</v>
      </c>
      <c r="I4320" t="s">
        <v>43676</v>
      </c>
      <c r="K4320" t="s">
        <v>43677</v>
      </c>
      <c r="O4320" t="s">
        <v>43678</v>
      </c>
      <c r="P4320" t="s">
        <v>43679</v>
      </c>
      <c r="V4320" t="s">
        <v>52</v>
      </c>
      <c r="AG4320" t="s">
        <v>37</v>
      </c>
    </row>
    <row r="4321" spans="1:36" x14ac:dyDescent="0.25">
      <c r="A4321">
        <v>15190</v>
      </c>
      <c r="B4321" t="s">
        <v>37</v>
      </c>
      <c r="C4321" t="s">
        <v>43646</v>
      </c>
      <c r="D4321" t="s">
        <v>891</v>
      </c>
      <c r="E4321" t="s">
        <v>43680</v>
      </c>
      <c r="F4321" t="s">
        <v>43681</v>
      </c>
      <c r="G4321" t="s">
        <v>43682</v>
      </c>
      <c r="H4321" t="s">
        <v>62</v>
      </c>
      <c r="I4321" t="s">
        <v>43683</v>
      </c>
      <c r="K4321" t="s">
        <v>43684</v>
      </c>
      <c r="O4321" t="s">
        <v>43685</v>
      </c>
      <c r="P4321" t="s">
        <v>43686</v>
      </c>
      <c r="V4321" t="s">
        <v>1070</v>
      </c>
      <c r="AG4321" t="s">
        <v>37</v>
      </c>
    </row>
    <row r="4322" spans="1:36" x14ac:dyDescent="0.25">
      <c r="A4322">
        <v>15191</v>
      </c>
      <c r="B4322" t="s">
        <v>37</v>
      </c>
      <c r="C4322" t="s">
        <v>43646</v>
      </c>
      <c r="D4322" t="s">
        <v>891</v>
      </c>
      <c r="E4322" t="s">
        <v>43687</v>
      </c>
      <c r="F4322" t="s">
        <v>43688</v>
      </c>
      <c r="G4322" t="s">
        <v>43689</v>
      </c>
      <c r="H4322" t="s">
        <v>62</v>
      </c>
      <c r="I4322" t="s">
        <v>43690</v>
      </c>
      <c r="K4322" t="s">
        <v>43691</v>
      </c>
      <c r="O4322" t="s">
        <v>43692</v>
      </c>
      <c r="P4322" t="s">
        <v>43693</v>
      </c>
      <c r="V4322" t="s">
        <v>2031</v>
      </c>
      <c r="AG4322" t="s">
        <v>37</v>
      </c>
    </row>
    <row r="4323" spans="1:36" x14ac:dyDescent="0.25">
      <c r="A4323">
        <v>15192</v>
      </c>
      <c r="B4323" t="s">
        <v>37</v>
      </c>
      <c r="C4323" t="s">
        <v>43646</v>
      </c>
      <c r="D4323" t="s">
        <v>891</v>
      </c>
      <c r="E4323" t="s">
        <v>43694</v>
      </c>
      <c r="F4323" t="s">
        <v>43695</v>
      </c>
      <c r="G4323" t="s">
        <v>43696</v>
      </c>
      <c r="H4323" t="s">
        <v>62</v>
      </c>
      <c r="I4323" t="s">
        <v>43697</v>
      </c>
      <c r="O4323" t="s">
        <v>43698</v>
      </c>
      <c r="P4323" t="s">
        <v>43699</v>
      </c>
      <c r="V4323" t="s">
        <v>4426</v>
      </c>
      <c r="AG4323" t="s">
        <v>37</v>
      </c>
    </row>
    <row r="4324" spans="1:36" x14ac:dyDescent="0.25">
      <c r="A4324">
        <v>15193</v>
      </c>
      <c r="B4324" t="s">
        <v>37</v>
      </c>
      <c r="C4324" t="s">
        <v>43646</v>
      </c>
      <c r="D4324" t="s">
        <v>891</v>
      </c>
      <c r="E4324" t="s">
        <v>43700</v>
      </c>
      <c r="F4324" t="s">
        <v>43701</v>
      </c>
      <c r="G4324" t="s">
        <v>43702</v>
      </c>
      <c r="H4324" t="s">
        <v>62</v>
      </c>
      <c r="I4324" t="s">
        <v>43703</v>
      </c>
      <c r="O4324" t="s">
        <v>43704</v>
      </c>
      <c r="P4324" t="s">
        <v>43705</v>
      </c>
      <c r="V4324" t="s">
        <v>147</v>
      </c>
      <c r="AG4324" t="s">
        <v>37</v>
      </c>
    </row>
    <row r="4325" spans="1:36" x14ac:dyDescent="0.25">
      <c r="A4325">
        <v>15194</v>
      </c>
      <c r="B4325" t="s">
        <v>37</v>
      </c>
      <c r="C4325" t="s">
        <v>43646</v>
      </c>
      <c r="D4325" t="s">
        <v>891</v>
      </c>
      <c r="E4325" t="s">
        <v>43706</v>
      </c>
      <c r="F4325" t="s">
        <v>43707</v>
      </c>
      <c r="G4325" t="s">
        <v>43708</v>
      </c>
      <c r="H4325" t="s">
        <v>62</v>
      </c>
      <c r="I4325" t="s">
        <v>43709</v>
      </c>
      <c r="O4325" t="s">
        <v>43710</v>
      </c>
      <c r="P4325" t="s">
        <v>43711</v>
      </c>
      <c r="V4325" t="s">
        <v>82</v>
      </c>
      <c r="AG4325" t="s">
        <v>37</v>
      </c>
    </row>
    <row r="4326" spans="1:36" x14ac:dyDescent="0.25">
      <c r="A4326">
        <v>15195</v>
      </c>
      <c r="B4326" t="s">
        <v>37</v>
      </c>
      <c r="C4326" t="s">
        <v>43646</v>
      </c>
      <c r="D4326" t="s">
        <v>891</v>
      </c>
      <c r="E4326" t="s">
        <v>43712</v>
      </c>
      <c r="F4326" t="s">
        <v>43713</v>
      </c>
      <c r="G4326" t="s">
        <v>43714</v>
      </c>
      <c r="H4326" t="s">
        <v>62</v>
      </c>
      <c r="I4326" t="s">
        <v>43715</v>
      </c>
      <c r="K4326" t="s">
        <v>43716</v>
      </c>
      <c r="O4326" t="s">
        <v>43717</v>
      </c>
      <c r="P4326" t="s">
        <v>43718</v>
      </c>
      <c r="V4326" t="s">
        <v>4426</v>
      </c>
      <c r="AG4326" t="s">
        <v>37</v>
      </c>
    </row>
    <row r="4327" spans="1:36" x14ac:dyDescent="0.25">
      <c r="A4327">
        <v>15196</v>
      </c>
      <c r="B4327" t="s">
        <v>37</v>
      </c>
      <c r="C4327" t="s">
        <v>43646</v>
      </c>
      <c r="D4327" t="s">
        <v>891</v>
      </c>
      <c r="E4327" t="s">
        <v>43719</v>
      </c>
      <c r="F4327" t="s">
        <v>43720</v>
      </c>
      <c r="G4327" t="s">
        <v>43721</v>
      </c>
      <c r="H4327" t="s">
        <v>62</v>
      </c>
      <c r="I4327" t="s">
        <v>43722</v>
      </c>
      <c r="O4327" t="s">
        <v>43723</v>
      </c>
      <c r="P4327" t="s">
        <v>43724</v>
      </c>
      <c r="V4327" t="s">
        <v>1688</v>
      </c>
      <c r="AG4327" t="s">
        <v>37</v>
      </c>
    </row>
    <row r="4328" spans="1:36" x14ac:dyDescent="0.25">
      <c r="A4328">
        <v>15197</v>
      </c>
      <c r="B4328" t="s">
        <v>37</v>
      </c>
      <c r="C4328" t="s">
        <v>43646</v>
      </c>
      <c r="D4328" t="s">
        <v>891</v>
      </c>
      <c r="E4328" t="s">
        <v>43725</v>
      </c>
      <c r="F4328" t="s">
        <v>43726</v>
      </c>
      <c r="G4328" t="s">
        <v>43727</v>
      </c>
      <c r="H4328" t="s">
        <v>62</v>
      </c>
      <c r="I4328" t="s">
        <v>43728</v>
      </c>
      <c r="O4328" t="s">
        <v>43729</v>
      </c>
      <c r="P4328" t="s">
        <v>43730</v>
      </c>
      <c r="V4328" t="s">
        <v>9414</v>
      </c>
      <c r="AG4328" t="s">
        <v>37</v>
      </c>
    </row>
    <row r="4329" spans="1:36" x14ac:dyDescent="0.25">
      <c r="A4329">
        <v>15198</v>
      </c>
      <c r="B4329" t="s">
        <v>37</v>
      </c>
      <c r="C4329" t="s">
        <v>43646</v>
      </c>
      <c r="D4329" t="s">
        <v>891</v>
      </c>
      <c r="E4329" t="s">
        <v>43731</v>
      </c>
      <c r="F4329" t="s">
        <v>43732</v>
      </c>
      <c r="G4329" t="s">
        <v>43733</v>
      </c>
      <c r="H4329" t="s">
        <v>62</v>
      </c>
      <c r="I4329" t="s">
        <v>43734</v>
      </c>
      <c r="K4329" t="s">
        <v>43735</v>
      </c>
      <c r="O4329" t="s">
        <v>43736</v>
      </c>
      <c r="P4329" t="s">
        <v>43737</v>
      </c>
      <c r="V4329" t="s">
        <v>52</v>
      </c>
      <c r="AG4329" t="s">
        <v>37</v>
      </c>
    </row>
    <row r="4330" spans="1:36" x14ac:dyDescent="0.25">
      <c r="A4330">
        <v>15199</v>
      </c>
      <c r="B4330" t="s">
        <v>37</v>
      </c>
      <c r="C4330" t="s">
        <v>43646</v>
      </c>
      <c r="D4330" t="s">
        <v>891</v>
      </c>
      <c r="E4330" t="s">
        <v>43738</v>
      </c>
      <c r="F4330" t="s">
        <v>43739</v>
      </c>
      <c r="G4330" t="s">
        <v>43740</v>
      </c>
      <c r="H4330" t="s">
        <v>62</v>
      </c>
      <c r="I4330" t="s">
        <v>43741</v>
      </c>
      <c r="O4330" t="s">
        <v>43742</v>
      </c>
      <c r="P4330" t="s">
        <v>43743</v>
      </c>
      <c r="V4330" t="s">
        <v>1589</v>
      </c>
      <c r="AG4330" t="s">
        <v>37</v>
      </c>
    </row>
    <row r="4331" spans="1:36" x14ac:dyDescent="0.25">
      <c r="A4331">
        <v>15200</v>
      </c>
      <c r="B4331" t="s">
        <v>37</v>
      </c>
      <c r="C4331" t="s">
        <v>43646</v>
      </c>
      <c r="D4331" t="s">
        <v>891</v>
      </c>
      <c r="E4331" t="s">
        <v>43744</v>
      </c>
      <c r="F4331" t="s">
        <v>43745</v>
      </c>
      <c r="G4331" t="s">
        <v>43746</v>
      </c>
      <c r="H4331" t="s">
        <v>62</v>
      </c>
      <c r="I4331" t="s">
        <v>43747</v>
      </c>
      <c r="K4331" t="s">
        <v>43748</v>
      </c>
      <c r="O4331" t="s">
        <v>43749</v>
      </c>
      <c r="P4331" t="s">
        <v>43750</v>
      </c>
      <c r="V4331" t="s">
        <v>1928</v>
      </c>
      <c r="AG4331" t="s">
        <v>37</v>
      </c>
    </row>
    <row r="4332" spans="1:36" x14ac:dyDescent="0.25">
      <c r="A4332">
        <v>15201</v>
      </c>
      <c r="B4332" t="s">
        <v>37</v>
      </c>
      <c r="C4332" t="s">
        <v>43646</v>
      </c>
      <c r="D4332" t="s">
        <v>891</v>
      </c>
      <c r="E4332" t="s">
        <v>43751</v>
      </c>
      <c r="F4332" t="s">
        <v>43752</v>
      </c>
      <c r="G4332" t="s">
        <v>43753</v>
      </c>
      <c r="H4332" t="s">
        <v>62</v>
      </c>
      <c r="I4332" t="s">
        <v>43754</v>
      </c>
      <c r="N4332" t="s">
        <v>43755</v>
      </c>
      <c r="O4332" t="s">
        <v>43756</v>
      </c>
      <c r="P4332" t="s">
        <v>43757</v>
      </c>
      <c r="V4332" t="s">
        <v>52</v>
      </c>
      <c r="AG4332" t="s">
        <v>37</v>
      </c>
    </row>
    <row r="4333" spans="1:36" x14ac:dyDescent="0.25">
      <c r="A4333">
        <v>15202</v>
      </c>
      <c r="B4333" t="s">
        <v>37</v>
      </c>
      <c r="C4333" t="s">
        <v>43646</v>
      </c>
      <c r="D4333" t="s">
        <v>891</v>
      </c>
      <c r="E4333" t="s">
        <v>43758</v>
      </c>
      <c r="F4333" t="s">
        <v>43759</v>
      </c>
      <c r="G4333" t="s">
        <v>43760</v>
      </c>
      <c r="H4333" t="s">
        <v>62</v>
      </c>
      <c r="I4333" t="s">
        <v>43761</v>
      </c>
      <c r="K4333" t="s">
        <v>43762</v>
      </c>
      <c r="O4333" t="s">
        <v>43763</v>
      </c>
      <c r="P4333" t="s">
        <v>43764</v>
      </c>
      <c r="V4333" t="s">
        <v>52</v>
      </c>
      <c r="AG4333" t="s">
        <v>37</v>
      </c>
    </row>
    <row r="4334" spans="1:36" x14ac:dyDescent="0.25">
      <c r="A4334">
        <v>15203</v>
      </c>
      <c r="B4334" t="s">
        <v>37</v>
      </c>
      <c r="C4334" t="s">
        <v>43646</v>
      </c>
      <c r="D4334" t="s">
        <v>891</v>
      </c>
      <c r="E4334" t="s">
        <v>43765</v>
      </c>
      <c r="F4334" t="s">
        <v>43766</v>
      </c>
      <c r="G4334" t="s">
        <v>43767</v>
      </c>
      <c r="H4334" t="s">
        <v>62</v>
      </c>
      <c r="I4334" t="s">
        <v>43768</v>
      </c>
      <c r="K4334" t="s">
        <v>43769</v>
      </c>
      <c r="O4334" t="s">
        <v>43770</v>
      </c>
      <c r="P4334" t="s">
        <v>43771</v>
      </c>
      <c r="S4334" t="s">
        <v>18688</v>
      </c>
      <c r="T4334" t="s">
        <v>1737</v>
      </c>
      <c r="U4334" t="s">
        <v>43772</v>
      </c>
      <c r="V4334" t="s">
        <v>52</v>
      </c>
      <c r="AF4334">
        <v>23786</v>
      </c>
      <c r="AG4334" t="s">
        <v>37</v>
      </c>
      <c r="AI4334" t="s">
        <v>70</v>
      </c>
      <c r="AJ4334" t="s">
        <v>85</v>
      </c>
    </row>
    <row r="4335" spans="1:36" x14ac:dyDescent="0.25">
      <c r="A4335">
        <v>15204</v>
      </c>
      <c r="B4335" t="s">
        <v>37</v>
      </c>
      <c r="C4335" t="s">
        <v>43646</v>
      </c>
      <c r="D4335" t="s">
        <v>891</v>
      </c>
      <c r="E4335" t="s">
        <v>43773</v>
      </c>
      <c r="F4335" t="s">
        <v>43774</v>
      </c>
      <c r="G4335" t="s">
        <v>43775</v>
      </c>
      <c r="H4335" t="s">
        <v>62</v>
      </c>
      <c r="I4335" t="s">
        <v>43776</v>
      </c>
      <c r="K4335" t="s">
        <v>43777</v>
      </c>
      <c r="O4335" t="s">
        <v>43778</v>
      </c>
      <c r="P4335" t="s">
        <v>43779</v>
      </c>
      <c r="V4335" t="s">
        <v>1325</v>
      </c>
      <c r="AG4335" t="s">
        <v>37</v>
      </c>
    </row>
    <row r="4336" spans="1:36" x14ac:dyDescent="0.25">
      <c r="A4336">
        <v>15205</v>
      </c>
      <c r="B4336" t="s">
        <v>37</v>
      </c>
      <c r="C4336" t="s">
        <v>43646</v>
      </c>
      <c r="D4336" t="s">
        <v>891</v>
      </c>
      <c r="E4336" t="s">
        <v>43780</v>
      </c>
      <c r="F4336" t="s">
        <v>43781</v>
      </c>
      <c r="G4336" t="s">
        <v>43782</v>
      </c>
      <c r="H4336" t="s">
        <v>62</v>
      </c>
      <c r="I4336" t="s">
        <v>43783</v>
      </c>
      <c r="O4336" t="s">
        <v>43784</v>
      </c>
      <c r="P4336" t="s">
        <v>43785</v>
      </c>
      <c r="V4336" t="s">
        <v>481</v>
      </c>
      <c r="AG4336" t="s">
        <v>37</v>
      </c>
    </row>
    <row r="4337" spans="1:36" x14ac:dyDescent="0.25">
      <c r="A4337">
        <v>15206</v>
      </c>
      <c r="B4337" t="s">
        <v>37</v>
      </c>
      <c r="C4337" t="s">
        <v>43646</v>
      </c>
      <c r="D4337" t="s">
        <v>891</v>
      </c>
      <c r="E4337" t="s">
        <v>43786</v>
      </c>
      <c r="F4337" t="s">
        <v>43787</v>
      </c>
      <c r="G4337" t="s">
        <v>43788</v>
      </c>
      <c r="H4337" t="s">
        <v>62</v>
      </c>
      <c r="I4337" t="s">
        <v>43789</v>
      </c>
      <c r="K4337" t="s">
        <v>43790</v>
      </c>
      <c r="O4337" t="s">
        <v>43791</v>
      </c>
      <c r="P4337" t="s">
        <v>43792</v>
      </c>
      <c r="V4337" t="s">
        <v>52</v>
      </c>
      <c r="AG4337" t="s">
        <v>37</v>
      </c>
    </row>
    <row r="4338" spans="1:36" x14ac:dyDescent="0.25">
      <c r="A4338">
        <v>15207</v>
      </c>
      <c r="B4338" t="s">
        <v>37</v>
      </c>
      <c r="C4338" t="s">
        <v>43646</v>
      </c>
      <c r="D4338" t="s">
        <v>891</v>
      </c>
      <c r="E4338" t="s">
        <v>43793</v>
      </c>
      <c r="F4338" t="s">
        <v>43794</v>
      </c>
      <c r="G4338" t="s">
        <v>43795</v>
      </c>
      <c r="H4338" t="s">
        <v>62</v>
      </c>
      <c r="I4338" t="s">
        <v>43796</v>
      </c>
      <c r="K4338" t="s">
        <v>43797</v>
      </c>
      <c r="O4338" t="s">
        <v>43798</v>
      </c>
      <c r="P4338" t="s">
        <v>43799</v>
      </c>
      <c r="V4338" t="s">
        <v>52</v>
      </c>
      <c r="AG4338" t="s">
        <v>37</v>
      </c>
    </row>
    <row r="4339" spans="1:36" x14ac:dyDescent="0.25">
      <c r="A4339">
        <v>15208</v>
      </c>
      <c r="B4339" t="s">
        <v>37</v>
      </c>
      <c r="C4339" t="s">
        <v>43646</v>
      </c>
      <c r="D4339" t="s">
        <v>891</v>
      </c>
      <c r="E4339" t="s">
        <v>43800</v>
      </c>
      <c r="F4339" t="s">
        <v>43801</v>
      </c>
      <c r="G4339" t="s">
        <v>43802</v>
      </c>
      <c r="H4339" t="s">
        <v>62</v>
      </c>
      <c r="I4339" t="s">
        <v>43803</v>
      </c>
      <c r="O4339" t="s">
        <v>43804</v>
      </c>
      <c r="P4339" t="s">
        <v>43805</v>
      </c>
      <c r="V4339" t="s">
        <v>341</v>
      </c>
      <c r="AG4339" t="s">
        <v>37</v>
      </c>
    </row>
    <row r="4340" spans="1:36" x14ac:dyDescent="0.25">
      <c r="A4340">
        <v>15209</v>
      </c>
      <c r="B4340" t="s">
        <v>37</v>
      </c>
      <c r="C4340" t="s">
        <v>43646</v>
      </c>
      <c r="D4340" t="s">
        <v>891</v>
      </c>
      <c r="E4340" t="s">
        <v>43806</v>
      </c>
      <c r="F4340" t="s">
        <v>43807</v>
      </c>
      <c r="G4340" t="s">
        <v>43808</v>
      </c>
      <c r="H4340" t="s">
        <v>62</v>
      </c>
      <c r="I4340" t="s">
        <v>43809</v>
      </c>
      <c r="K4340" t="s">
        <v>43810</v>
      </c>
      <c r="O4340" t="s">
        <v>43811</v>
      </c>
      <c r="P4340" t="s">
        <v>43812</v>
      </c>
      <c r="V4340" t="s">
        <v>52</v>
      </c>
      <c r="AG4340" t="s">
        <v>37</v>
      </c>
    </row>
    <row r="4341" spans="1:36" x14ac:dyDescent="0.25">
      <c r="A4341">
        <v>15210</v>
      </c>
      <c r="B4341" t="s">
        <v>37</v>
      </c>
      <c r="C4341" t="s">
        <v>43646</v>
      </c>
      <c r="D4341" t="s">
        <v>891</v>
      </c>
      <c r="E4341" t="s">
        <v>43813</v>
      </c>
      <c r="F4341" t="s">
        <v>43814</v>
      </c>
      <c r="G4341" t="s">
        <v>43815</v>
      </c>
      <c r="H4341" t="s">
        <v>62</v>
      </c>
      <c r="I4341" t="s">
        <v>43816</v>
      </c>
      <c r="K4341" t="s">
        <v>43817</v>
      </c>
      <c r="O4341" t="s">
        <v>43818</v>
      </c>
      <c r="P4341" t="s">
        <v>43819</v>
      </c>
      <c r="V4341" t="s">
        <v>69</v>
      </c>
      <c r="AG4341" t="s">
        <v>37</v>
      </c>
    </row>
    <row r="4342" spans="1:36" x14ac:dyDescent="0.25">
      <c r="A4342">
        <v>15211</v>
      </c>
      <c r="B4342" t="s">
        <v>37</v>
      </c>
      <c r="C4342" t="s">
        <v>43646</v>
      </c>
      <c r="D4342" t="s">
        <v>43820</v>
      </c>
      <c r="E4342" t="s">
        <v>43821</v>
      </c>
      <c r="F4342" t="s">
        <v>43822</v>
      </c>
      <c r="G4342" t="s">
        <v>43823</v>
      </c>
      <c r="H4342" t="s">
        <v>62</v>
      </c>
      <c r="I4342" t="s">
        <v>43824</v>
      </c>
      <c r="O4342" t="s">
        <v>43825</v>
      </c>
      <c r="P4342" t="s">
        <v>43826</v>
      </c>
      <c r="S4342" t="s">
        <v>7027</v>
      </c>
      <c r="T4342" t="s">
        <v>39385</v>
      </c>
      <c r="U4342" t="s">
        <v>43827</v>
      </c>
      <c r="V4342" t="s">
        <v>1589</v>
      </c>
      <c r="AF4342">
        <v>23985</v>
      </c>
      <c r="AG4342" t="s">
        <v>37</v>
      </c>
      <c r="AJ4342" t="s">
        <v>208</v>
      </c>
    </row>
    <row r="4343" spans="1:36" x14ac:dyDescent="0.25">
      <c r="A4343">
        <v>15212</v>
      </c>
      <c r="B4343" t="s">
        <v>37</v>
      </c>
      <c r="C4343" t="s">
        <v>43646</v>
      </c>
      <c r="D4343" t="s">
        <v>891</v>
      </c>
      <c r="E4343" t="s">
        <v>43828</v>
      </c>
      <c r="F4343" t="s">
        <v>43829</v>
      </c>
      <c r="G4343" t="s">
        <v>43830</v>
      </c>
      <c r="H4343" t="s">
        <v>62</v>
      </c>
      <c r="I4343" t="s">
        <v>43831</v>
      </c>
      <c r="O4343" t="s">
        <v>43832</v>
      </c>
      <c r="P4343" t="s">
        <v>43833</v>
      </c>
      <c r="V4343" t="s">
        <v>4426</v>
      </c>
      <c r="AG4343" t="s">
        <v>37</v>
      </c>
    </row>
    <row r="4344" spans="1:36" x14ac:dyDescent="0.25">
      <c r="A4344">
        <v>15213</v>
      </c>
      <c r="B4344" t="s">
        <v>37</v>
      </c>
      <c r="C4344" t="s">
        <v>43646</v>
      </c>
      <c r="D4344" t="s">
        <v>891</v>
      </c>
      <c r="E4344" t="s">
        <v>43834</v>
      </c>
      <c r="F4344" t="s">
        <v>43835</v>
      </c>
      <c r="G4344" t="s">
        <v>43836</v>
      </c>
      <c r="H4344" t="s">
        <v>62</v>
      </c>
      <c r="I4344" t="s">
        <v>43837</v>
      </c>
      <c r="O4344" t="s">
        <v>43838</v>
      </c>
      <c r="P4344" t="s">
        <v>43839</v>
      </c>
      <c r="V4344" t="s">
        <v>658</v>
      </c>
      <c r="AG4344" t="s">
        <v>37</v>
      </c>
    </row>
    <row r="4345" spans="1:36" x14ac:dyDescent="0.25">
      <c r="A4345">
        <v>15214</v>
      </c>
      <c r="B4345" t="s">
        <v>37</v>
      </c>
      <c r="C4345" t="s">
        <v>43646</v>
      </c>
      <c r="D4345" t="s">
        <v>891</v>
      </c>
      <c r="E4345" t="s">
        <v>43840</v>
      </c>
      <c r="F4345" t="s">
        <v>43841</v>
      </c>
      <c r="G4345" t="s">
        <v>43842</v>
      </c>
      <c r="H4345" t="s">
        <v>62</v>
      </c>
      <c r="I4345" t="s">
        <v>43843</v>
      </c>
      <c r="O4345" t="s">
        <v>43844</v>
      </c>
      <c r="P4345" t="s">
        <v>43845</v>
      </c>
      <c r="V4345" t="s">
        <v>1589</v>
      </c>
      <c r="AG4345" t="s">
        <v>37</v>
      </c>
    </row>
    <row r="4346" spans="1:36" x14ac:dyDescent="0.25">
      <c r="A4346">
        <v>15215</v>
      </c>
      <c r="B4346" t="s">
        <v>37</v>
      </c>
      <c r="C4346" t="s">
        <v>43646</v>
      </c>
      <c r="D4346" t="s">
        <v>891</v>
      </c>
      <c r="E4346" t="s">
        <v>43846</v>
      </c>
      <c r="F4346" t="s">
        <v>43847</v>
      </c>
      <c r="G4346" t="s">
        <v>43848</v>
      </c>
      <c r="H4346" t="s">
        <v>62</v>
      </c>
      <c r="I4346" t="s">
        <v>43849</v>
      </c>
      <c r="O4346" t="s">
        <v>43850</v>
      </c>
      <c r="P4346" t="s">
        <v>43851</v>
      </c>
      <c r="V4346" t="s">
        <v>2162</v>
      </c>
      <c r="AG4346" t="s">
        <v>37</v>
      </c>
    </row>
    <row r="4347" spans="1:36" x14ac:dyDescent="0.25">
      <c r="A4347">
        <v>15216</v>
      </c>
      <c r="B4347" t="s">
        <v>37</v>
      </c>
      <c r="C4347" t="s">
        <v>43646</v>
      </c>
      <c r="D4347" t="s">
        <v>891</v>
      </c>
      <c r="E4347" t="s">
        <v>43852</v>
      </c>
      <c r="F4347" t="s">
        <v>43853</v>
      </c>
      <c r="G4347" t="s">
        <v>43854</v>
      </c>
      <c r="H4347" t="s">
        <v>62</v>
      </c>
      <c r="I4347" t="s">
        <v>43855</v>
      </c>
      <c r="K4347" t="s">
        <v>43856</v>
      </c>
      <c r="O4347" t="s">
        <v>43857</v>
      </c>
      <c r="P4347" t="s">
        <v>43858</v>
      </c>
      <c r="V4347" t="s">
        <v>306</v>
      </c>
      <c r="AG4347" t="s">
        <v>37</v>
      </c>
    </row>
    <row r="4348" spans="1:36" x14ac:dyDescent="0.25">
      <c r="A4348">
        <v>15217</v>
      </c>
      <c r="B4348" t="s">
        <v>37</v>
      </c>
      <c r="C4348" t="s">
        <v>43646</v>
      </c>
      <c r="D4348" t="s">
        <v>891</v>
      </c>
      <c r="E4348" t="s">
        <v>43859</v>
      </c>
      <c r="F4348" t="s">
        <v>43860</v>
      </c>
      <c r="G4348" t="s">
        <v>43861</v>
      </c>
      <c r="H4348" t="s">
        <v>62</v>
      </c>
      <c r="I4348" t="s">
        <v>43862</v>
      </c>
      <c r="O4348" t="s">
        <v>43863</v>
      </c>
      <c r="P4348" t="s">
        <v>43864</v>
      </c>
      <c r="V4348" t="s">
        <v>1589</v>
      </c>
      <c r="AG4348" t="s">
        <v>37</v>
      </c>
    </row>
    <row r="4349" spans="1:36" x14ac:dyDescent="0.25">
      <c r="A4349">
        <v>15218</v>
      </c>
      <c r="B4349" t="s">
        <v>37</v>
      </c>
      <c r="C4349" t="s">
        <v>43646</v>
      </c>
      <c r="D4349" t="s">
        <v>891</v>
      </c>
      <c r="E4349" t="s">
        <v>43865</v>
      </c>
      <c r="F4349" t="s">
        <v>43866</v>
      </c>
      <c r="G4349" t="s">
        <v>43867</v>
      </c>
      <c r="H4349" t="s">
        <v>62</v>
      </c>
      <c r="I4349" t="s">
        <v>43868</v>
      </c>
      <c r="O4349" t="s">
        <v>43869</v>
      </c>
      <c r="P4349" t="s">
        <v>43870</v>
      </c>
      <c r="V4349" t="s">
        <v>11024</v>
      </c>
      <c r="AG4349" t="s">
        <v>37</v>
      </c>
    </row>
    <row r="4350" spans="1:36" x14ac:dyDescent="0.25">
      <c r="A4350">
        <v>15219</v>
      </c>
      <c r="B4350" t="s">
        <v>37</v>
      </c>
      <c r="C4350" t="s">
        <v>43646</v>
      </c>
      <c r="D4350" t="s">
        <v>891</v>
      </c>
      <c r="E4350" t="s">
        <v>43871</v>
      </c>
      <c r="F4350" t="s">
        <v>43872</v>
      </c>
      <c r="G4350" t="s">
        <v>43873</v>
      </c>
      <c r="H4350" t="s">
        <v>62</v>
      </c>
      <c r="I4350" t="s">
        <v>41456</v>
      </c>
      <c r="O4350" t="s">
        <v>43874</v>
      </c>
      <c r="P4350" t="s">
        <v>43875</v>
      </c>
      <c r="V4350" t="s">
        <v>82</v>
      </c>
      <c r="AG4350" t="s">
        <v>37</v>
      </c>
    </row>
    <row r="4351" spans="1:36" x14ac:dyDescent="0.25">
      <c r="A4351">
        <v>15220</v>
      </c>
      <c r="B4351" t="s">
        <v>37</v>
      </c>
      <c r="C4351" t="s">
        <v>43646</v>
      </c>
      <c r="D4351" t="s">
        <v>891</v>
      </c>
      <c r="E4351" t="s">
        <v>43876</v>
      </c>
      <c r="F4351" t="s">
        <v>2379</v>
      </c>
      <c r="G4351" t="s">
        <v>43877</v>
      </c>
      <c r="H4351" t="s">
        <v>62</v>
      </c>
      <c r="I4351" t="s">
        <v>43878</v>
      </c>
      <c r="K4351" t="s">
        <v>43879</v>
      </c>
      <c r="N4351" t="s">
        <v>43880</v>
      </c>
      <c r="O4351" t="s">
        <v>43881</v>
      </c>
      <c r="P4351" t="s">
        <v>43882</v>
      </c>
      <c r="V4351" t="s">
        <v>52</v>
      </c>
      <c r="AG4351" t="s">
        <v>37</v>
      </c>
    </row>
    <row r="4352" spans="1:36" x14ac:dyDescent="0.25">
      <c r="A4352">
        <v>15221</v>
      </c>
      <c r="B4352" t="s">
        <v>37</v>
      </c>
      <c r="C4352" t="s">
        <v>43646</v>
      </c>
      <c r="D4352" t="s">
        <v>891</v>
      </c>
      <c r="E4352" t="s">
        <v>43883</v>
      </c>
      <c r="F4352" t="s">
        <v>43884</v>
      </c>
      <c r="G4352" t="s">
        <v>43885</v>
      </c>
      <c r="H4352" t="s">
        <v>62</v>
      </c>
      <c r="I4352" t="s">
        <v>43886</v>
      </c>
      <c r="O4352" t="s">
        <v>43887</v>
      </c>
      <c r="P4352" t="s">
        <v>43888</v>
      </c>
      <c r="V4352" t="s">
        <v>1872</v>
      </c>
      <c r="AG4352" t="s">
        <v>37</v>
      </c>
    </row>
    <row r="4353" spans="1:37" x14ac:dyDescent="0.25">
      <c r="A4353">
        <v>15222</v>
      </c>
      <c r="B4353" t="s">
        <v>37</v>
      </c>
      <c r="C4353" t="s">
        <v>43646</v>
      </c>
      <c r="D4353" t="s">
        <v>891</v>
      </c>
      <c r="E4353" t="s">
        <v>43889</v>
      </c>
      <c r="F4353" t="s">
        <v>29129</v>
      </c>
      <c r="G4353" t="s">
        <v>43890</v>
      </c>
      <c r="H4353" t="s">
        <v>62</v>
      </c>
      <c r="I4353" t="s">
        <v>43891</v>
      </c>
      <c r="O4353" t="s">
        <v>43892</v>
      </c>
      <c r="P4353" t="s">
        <v>43893</v>
      </c>
      <c r="V4353" t="s">
        <v>1070</v>
      </c>
      <c r="AG4353" t="s">
        <v>37</v>
      </c>
    </row>
    <row r="4354" spans="1:37" x14ac:dyDescent="0.25">
      <c r="A4354">
        <v>15223</v>
      </c>
      <c r="B4354" t="s">
        <v>37</v>
      </c>
      <c r="C4354" t="s">
        <v>43646</v>
      </c>
      <c r="D4354" t="s">
        <v>891</v>
      </c>
      <c r="E4354" t="s">
        <v>43894</v>
      </c>
      <c r="F4354" t="s">
        <v>43895</v>
      </c>
      <c r="G4354" t="s">
        <v>43896</v>
      </c>
      <c r="H4354" t="s">
        <v>62</v>
      </c>
      <c r="I4354" t="s">
        <v>43897</v>
      </c>
      <c r="O4354" t="s">
        <v>43898</v>
      </c>
      <c r="P4354" t="s">
        <v>43899</v>
      </c>
      <c r="V4354" t="s">
        <v>1070</v>
      </c>
      <c r="AG4354" t="s">
        <v>37</v>
      </c>
    </row>
    <row r="4355" spans="1:37" x14ac:dyDescent="0.25">
      <c r="A4355">
        <v>15224</v>
      </c>
      <c r="B4355" t="s">
        <v>37</v>
      </c>
      <c r="C4355" t="s">
        <v>43646</v>
      </c>
      <c r="D4355" t="s">
        <v>891</v>
      </c>
      <c r="E4355" t="s">
        <v>43900</v>
      </c>
      <c r="F4355" t="s">
        <v>21783</v>
      </c>
      <c r="G4355" t="s">
        <v>43901</v>
      </c>
      <c r="H4355" t="s">
        <v>62</v>
      </c>
      <c r="I4355" t="s">
        <v>43902</v>
      </c>
      <c r="O4355" t="s">
        <v>43903</v>
      </c>
      <c r="P4355" t="s">
        <v>43904</v>
      </c>
      <c r="V4355" t="s">
        <v>52</v>
      </c>
      <c r="AG4355" t="s">
        <v>37</v>
      </c>
    </row>
    <row r="4356" spans="1:37" x14ac:dyDescent="0.25">
      <c r="A4356">
        <v>15225</v>
      </c>
      <c r="B4356" t="s">
        <v>37</v>
      </c>
      <c r="C4356" t="s">
        <v>43646</v>
      </c>
      <c r="D4356" t="s">
        <v>891</v>
      </c>
      <c r="E4356" t="s">
        <v>43905</v>
      </c>
      <c r="F4356" t="s">
        <v>43906</v>
      </c>
      <c r="G4356" t="s">
        <v>43907</v>
      </c>
      <c r="H4356" t="s">
        <v>62</v>
      </c>
      <c r="I4356" t="s">
        <v>43908</v>
      </c>
      <c r="O4356" t="s">
        <v>43909</v>
      </c>
      <c r="P4356" t="s">
        <v>43910</v>
      </c>
      <c r="V4356" t="s">
        <v>770</v>
      </c>
      <c r="AG4356" t="s">
        <v>37</v>
      </c>
    </row>
    <row r="4357" spans="1:37" x14ac:dyDescent="0.25">
      <c r="A4357">
        <v>15226</v>
      </c>
      <c r="B4357" t="s">
        <v>37</v>
      </c>
      <c r="C4357" t="s">
        <v>43646</v>
      </c>
      <c r="D4357" t="s">
        <v>891</v>
      </c>
      <c r="E4357" t="s">
        <v>43911</v>
      </c>
      <c r="F4357" t="s">
        <v>43912</v>
      </c>
      <c r="G4357" t="s">
        <v>43913</v>
      </c>
      <c r="H4357" t="s">
        <v>62</v>
      </c>
      <c r="I4357" t="s">
        <v>43914</v>
      </c>
      <c r="O4357" t="s">
        <v>43915</v>
      </c>
      <c r="P4357" t="s">
        <v>43916</v>
      </c>
      <c r="V4357" t="s">
        <v>3069</v>
      </c>
      <c r="AG4357" t="s">
        <v>37</v>
      </c>
    </row>
    <row r="4358" spans="1:37" x14ac:dyDescent="0.25">
      <c r="A4358">
        <v>15227</v>
      </c>
      <c r="B4358" t="s">
        <v>37</v>
      </c>
      <c r="C4358" t="s">
        <v>43646</v>
      </c>
      <c r="D4358" t="s">
        <v>891</v>
      </c>
      <c r="E4358" t="s">
        <v>43917</v>
      </c>
      <c r="F4358" t="s">
        <v>43918</v>
      </c>
      <c r="G4358" t="s">
        <v>43919</v>
      </c>
      <c r="H4358" t="s">
        <v>62</v>
      </c>
      <c r="I4358" t="s">
        <v>43920</v>
      </c>
      <c r="O4358" t="s">
        <v>43921</v>
      </c>
      <c r="P4358" t="s">
        <v>43922</v>
      </c>
      <c r="V4358" t="s">
        <v>6660</v>
      </c>
      <c r="AG4358" t="s">
        <v>37</v>
      </c>
    </row>
    <row r="4359" spans="1:37" x14ac:dyDescent="0.25">
      <c r="A4359">
        <v>15228</v>
      </c>
      <c r="B4359" t="s">
        <v>37</v>
      </c>
      <c r="C4359" t="s">
        <v>43646</v>
      </c>
      <c r="D4359" t="s">
        <v>891</v>
      </c>
      <c r="E4359" t="s">
        <v>43923</v>
      </c>
      <c r="F4359" t="s">
        <v>43924</v>
      </c>
      <c r="G4359" t="s">
        <v>43925</v>
      </c>
      <c r="H4359" t="s">
        <v>62</v>
      </c>
      <c r="I4359" t="s">
        <v>43926</v>
      </c>
      <c r="O4359" t="s">
        <v>43927</v>
      </c>
      <c r="P4359" t="s">
        <v>43928</v>
      </c>
      <c r="V4359" t="s">
        <v>675</v>
      </c>
      <c r="AG4359" t="s">
        <v>37</v>
      </c>
    </row>
    <row r="4360" spans="1:37" x14ac:dyDescent="0.25">
      <c r="A4360">
        <v>15229</v>
      </c>
      <c r="B4360" t="s">
        <v>37</v>
      </c>
      <c r="C4360" t="s">
        <v>43646</v>
      </c>
      <c r="D4360" t="s">
        <v>891</v>
      </c>
      <c r="E4360" t="s">
        <v>43929</v>
      </c>
      <c r="F4360" t="s">
        <v>43930</v>
      </c>
      <c r="G4360" t="s">
        <v>43931</v>
      </c>
      <c r="H4360" t="s">
        <v>62</v>
      </c>
      <c r="I4360" t="s">
        <v>43932</v>
      </c>
      <c r="K4360" t="s">
        <v>43933</v>
      </c>
      <c r="O4360" t="s">
        <v>43934</v>
      </c>
      <c r="P4360" t="s">
        <v>43935</v>
      </c>
      <c r="V4360" t="s">
        <v>918</v>
      </c>
      <c r="AG4360" t="s">
        <v>37</v>
      </c>
    </row>
    <row r="4361" spans="1:37" x14ac:dyDescent="0.25">
      <c r="A4361">
        <v>15230</v>
      </c>
      <c r="B4361" t="s">
        <v>37</v>
      </c>
      <c r="C4361" t="s">
        <v>43646</v>
      </c>
      <c r="D4361" t="s">
        <v>43936</v>
      </c>
      <c r="E4361" t="s">
        <v>43937</v>
      </c>
      <c r="F4361" t="s">
        <v>43938</v>
      </c>
      <c r="G4361" t="s">
        <v>43939</v>
      </c>
      <c r="H4361" t="s">
        <v>62</v>
      </c>
      <c r="I4361" t="s">
        <v>43940</v>
      </c>
      <c r="J4361" t="s">
        <v>43941</v>
      </c>
      <c r="K4361" t="s">
        <v>43942</v>
      </c>
      <c r="O4361" t="s">
        <v>43943</v>
      </c>
      <c r="P4361" t="s">
        <v>43944</v>
      </c>
      <c r="S4361" t="s">
        <v>4391</v>
      </c>
      <c r="T4361" t="s">
        <v>29036</v>
      </c>
      <c r="U4361" t="s">
        <v>43945</v>
      </c>
      <c r="V4361" t="s">
        <v>1070</v>
      </c>
      <c r="AF4361">
        <v>23913</v>
      </c>
      <c r="AG4361" t="s">
        <v>37</v>
      </c>
      <c r="AJ4361" t="s">
        <v>208</v>
      </c>
      <c r="AK4361" s="1" t="s">
        <v>43946</v>
      </c>
    </row>
    <row r="4362" spans="1:37" x14ac:dyDescent="0.25">
      <c r="A4362">
        <v>15231</v>
      </c>
      <c r="B4362" t="s">
        <v>37</v>
      </c>
      <c r="C4362" t="s">
        <v>43646</v>
      </c>
      <c r="D4362" t="s">
        <v>891</v>
      </c>
      <c r="E4362" t="s">
        <v>43947</v>
      </c>
      <c r="F4362" t="s">
        <v>43948</v>
      </c>
      <c r="G4362" t="s">
        <v>43949</v>
      </c>
      <c r="H4362" t="s">
        <v>62</v>
      </c>
      <c r="I4362" t="s">
        <v>43950</v>
      </c>
      <c r="O4362" t="s">
        <v>43951</v>
      </c>
      <c r="P4362" t="s">
        <v>43952</v>
      </c>
      <c r="V4362" t="s">
        <v>1589</v>
      </c>
      <c r="AG4362" t="s">
        <v>37</v>
      </c>
    </row>
    <row r="4363" spans="1:37" x14ac:dyDescent="0.25">
      <c r="A4363">
        <v>15232</v>
      </c>
      <c r="B4363" t="s">
        <v>37</v>
      </c>
      <c r="C4363" t="s">
        <v>43646</v>
      </c>
      <c r="D4363" t="s">
        <v>891</v>
      </c>
      <c r="E4363" t="s">
        <v>43953</v>
      </c>
      <c r="F4363" t="s">
        <v>43954</v>
      </c>
      <c r="G4363" t="s">
        <v>43955</v>
      </c>
      <c r="H4363" t="s">
        <v>62</v>
      </c>
      <c r="I4363" t="s">
        <v>43956</v>
      </c>
      <c r="O4363" t="s">
        <v>43957</v>
      </c>
      <c r="P4363" t="s">
        <v>43958</v>
      </c>
      <c r="V4363" t="s">
        <v>699</v>
      </c>
      <c r="AG4363" t="s">
        <v>37</v>
      </c>
    </row>
    <row r="4364" spans="1:37" x14ac:dyDescent="0.25">
      <c r="A4364">
        <v>15233</v>
      </c>
      <c r="B4364" t="s">
        <v>37</v>
      </c>
      <c r="C4364" t="s">
        <v>43646</v>
      </c>
      <c r="D4364" t="s">
        <v>891</v>
      </c>
      <c r="E4364" t="s">
        <v>43959</v>
      </c>
      <c r="F4364" t="s">
        <v>43960</v>
      </c>
      <c r="G4364" t="s">
        <v>43961</v>
      </c>
      <c r="H4364" t="s">
        <v>62</v>
      </c>
      <c r="I4364" t="s">
        <v>43962</v>
      </c>
      <c r="K4364" t="s">
        <v>43963</v>
      </c>
      <c r="O4364" t="s">
        <v>43964</v>
      </c>
      <c r="P4364" t="s">
        <v>43965</v>
      </c>
      <c r="V4364" t="s">
        <v>675</v>
      </c>
      <c r="AG4364" t="s">
        <v>37</v>
      </c>
    </row>
    <row r="4365" spans="1:37" x14ac:dyDescent="0.25">
      <c r="A4365">
        <v>15234</v>
      </c>
      <c r="B4365" t="s">
        <v>37</v>
      </c>
      <c r="C4365" t="s">
        <v>43646</v>
      </c>
      <c r="D4365" t="s">
        <v>891</v>
      </c>
      <c r="E4365" t="s">
        <v>43966</v>
      </c>
      <c r="F4365" t="s">
        <v>43967</v>
      </c>
      <c r="G4365" t="s">
        <v>43968</v>
      </c>
      <c r="H4365" t="s">
        <v>62</v>
      </c>
      <c r="I4365" t="s">
        <v>43969</v>
      </c>
      <c r="O4365" t="s">
        <v>43970</v>
      </c>
      <c r="P4365" t="s">
        <v>43971</v>
      </c>
      <c r="V4365" t="s">
        <v>675</v>
      </c>
      <c r="AG4365" t="s">
        <v>37</v>
      </c>
    </row>
    <row r="4366" spans="1:37" x14ac:dyDescent="0.25">
      <c r="A4366">
        <v>15235</v>
      </c>
      <c r="B4366" t="s">
        <v>37</v>
      </c>
      <c r="C4366" t="s">
        <v>43646</v>
      </c>
      <c r="D4366" t="s">
        <v>891</v>
      </c>
      <c r="E4366" t="s">
        <v>43972</v>
      </c>
      <c r="F4366" t="s">
        <v>43973</v>
      </c>
      <c r="G4366" t="s">
        <v>43974</v>
      </c>
      <c r="H4366" t="s">
        <v>62</v>
      </c>
      <c r="I4366" t="s">
        <v>43975</v>
      </c>
      <c r="O4366" t="s">
        <v>43976</v>
      </c>
      <c r="P4366" t="s">
        <v>43977</v>
      </c>
      <c r="V4366" t="s">
        <v>82</v>
      </c>
      <c r="AG4366" t="s">
        <v>37</v>
      </c>
    </row>
    <row r="4367" spans="1:37" x14ac:dyDescent="0.25">
      <c r="A4367">
        <v>15236</v>
      </c>
      <c r="B4367" t="s">
        <v>37</v>
      </c>
      <c r="C4367" t="s">
        <v>43646</v>
      </c>
      <c r="D4367" t="s">
        <v>891</v>
      </c>
      <c r="E4367" t="s">
        <v>43978</v>
      </c>
      <c r="F4367" t="s">
        <v>43979</v>
      </c>
      <c r="G4367" t="s">
        <v>43980</v>
      </c>
      <c r="H4367" t="s">
        <v>62</v>
      </c>
      <c r="I4367" t="s">
        <v>43981</v>
      </c>
      <c r="K4367" t="s">
        <v>43982</v>
      </c>
      <c r="O4367" t="s">
        <v>43983</v>
      </c>
      <c r="P4367" t="s">
        <v>43984</v>
      </c>
      <c r="V4367" t="s">
        <v>147</v>
      </c>
      <c r="AG4367" t="s">
        <v>37</v>
      </c>
    </row>
    <row r="4368" spans="1:37" x14ac:dyDescent="0.25">
      <c r="A4368">
        <v>15237</v>
      </c>
      <c r="B4368" t="s">
        <v>37</v>
      </c>
      <c r="C4368" t="s">
        <v>43646</v>
      </c>
      <c r="D4368" t="s">
        <v>891</v>
      </c>
      <c r="E4368" t="s">
        <v>43985</v>
      </c>
      <c r="F4368" t="s">
        <v>43986</v>
      </c>
      <c r="G4368" t="s">
        <v>43987</v>
      </c>
      <c r="H4368" t="s">
        <v>62</v>
      </c>
      <c r="I4368" t="s">
        <v>43988</v>
      </c>
      <c r="K4368" t="s">
        <v>43989</v>
      </c>
      <c r="O4368" t="s">
        <v>43990</v>
      </c>
      <c r="P4368" t="s">
        <v>43991</v>
      </c>
      <c r="V4368" t="s">
        <v>99</v>
      </c>
      <c r="AG4368" t="s">
        <v>37</v>
      </c>
    </row>
    <row r="4369" spans="1:33" x14ac:dyDescent="0.25">
      <c r="A4369">
        <v>15238</v>
      </c>
      <c r="B4369" t="s">
        <v>37</v>
      </c>
      <c r="C4369" t="s">
        <v>43646</v>
      </c>
      <c r="D4369" t="s">
        <v>891</v>
      </c>
      <c r="E4369" t="s">
        <v>43992</v>
      </c>
      <c r="F4369" t="s">
        <v>43993</v>
      </c>
      <c r="G4369" t="s">
        <v>43994</v>
      </c>
      <c r="H4369" t="s">
        <v>62</v>
      </c>
      <c r="I4369" t="s">
        <v>43995</v>
      </c>
      <c r="O4369" t="s">
        <v>43996</v>
      </c>
      <c r="P4369" t="s">
        <v>43997</v>
      </c>
      <c r="V4369" t="s">
        <v>884</v>
      </c>
      <c r="AG4369" t="s">
        <v>37</v>
      </c>
    </row>
    <row r="4370" spans="1:33" x14ac:dyDescent="0.25">
      <c r="A4370">
        <v>15239</v>
      </c>
      <c r="B4370" t="s">
        <v>37</v>
      </c>
      <c r="C4370" t="s">
        <v>43646</v>
      </c>
      <c r="D4370" t="s">
        <v>891</v>
      </c>
      <c r="E4370" t="s">
        <v>43998</v>
      </c>
      <c r="F4370" t="s">
        <v>43999</v>
      </c>
      <c r="G4370" t="s">
        <v>44000</v>
      </c>
      <c r="H4370" t="s">
        <v>62</v>
      </c>
      <c r="I4370" t="s">
        <v>44001</v>
      </c>
      <c r="O4370" t="s">
        <v>44002</v>
      </c>
      <c r="P4370" t="s">
        <v>44003</v>
      </c>
      <c r="V4370" t="s">
        <v>52</v>
      </c>
      <c r="AG4370" t="s">
        <v>37</v>
      </c>
    </row>
    <row r="4371" spans="1:33" x14ac:dyDescent="0.25">
      <c r="A4371">
        <v>15240</v>
      </c>
      <c r="B4371" t="s">
        <v>37</v>
      </c>
      <c r="C4371" t="s">
        <v>43646</v>
      </c>
      <c r="D4371" t="s">
        <v>891</v>
      </c>
      <c r="E4371" t="s">
        <v>44004</v>
      </c>
      <c r="F4371" t="s">
        <v>15333</v>
      </c>
      <c r="G4371" t="s">
        <v>44005</v>
      </c>
      <c r="H4371" t="s">
        <v>62</v>
      </c>
      <c r="I4371" t="s">
        <v>44006</v>
      </c>
      <c r="O4371" t="s">
        <v>44007</v>
      </c>
      <c r="P4371" t="s">
        <v>44008</v>
      </c>
      <c r="V4371" t="s">
        <v>1070</v>
      </c>
      <c r="AG4371" t="s">
        <v>37</v>
      </c>
    </row>
    <row r="4372" spans="1:33" x14ac:dyDescent="0.25">
      <c r="A4372">
        <v>15241</v>
      </c>
      <c r="B4372" t="s">
        <v>37</v>
      </c>
      <c r="C4372" t="s">
        <v>43646</v>
      </c>
      <c r="D4372" t="s">
        <v>891</v>
      </c>
      <c r="E4372" t="s">
        <v>44009</v>
      </c>
      <c r="F4372" t="s">
        <v>44010</v>
      </c>
      <c r="G4372" t="s">
        <v>44011</v>
      </c>
      <c r="H4372" t="s">
        <v>62</v>
      </c>
      <c r="I4372" t="s">
        <v>44012</v>
      </c>
      <c r="O4372" t="s">
        <v>44013</v>
      </c>
      <c r="P4372" t="s">
        <v>44014</v>
      </c>
      <c r="V4372" t="s">
        <v>30248</v>
      </c>
      <c r="AG4372" t="s">
        <v>37</v>
      </c>
    </row>
    <row r="4373" spans="1:33" x14ac:dyDescent="0.25">
      <c r="A4373">
        <v>15242</v>
      </c>
      <c r="B4373" t="s">
        <v>37</v>
      </c>
      <c r="C4373" t="s">
        <v>43646</v>
      </c>
      <c r="D4373" t="s">
        <v>891</v>
      </c>
      <c r="E4373" t="s">
        <v>44015</v>
      </c>
      <c r="F4373" t="s">
        <v>44016</v>
      </c>
      <c r="G4373" t="s">
        <v>44017</v>
      </c>
      <c r="H4373" t="s">
        <v>62</v>
      </c>
      <c r="I4373" t="s">
        <v>44018</v>
      </c>
      <c r="O4373" t="s">
        <v>44019</v>
      </c>
      <c r="P4373" t="s">
        <v>44020</v>
      </c>
      <c r="V4373" t="s">
        <v>699</v>
      </c>
      <c r="AG4373" t="s">
        <v>37</v>
      </c>
    </row>
    <row r="4374" spans="1:33" x14ac:dyDescent="0.25">
      <c r="A4374">
        <v>15243</v>
      </c>
      <c r="B4374" t="s">
        <v>37</v>
      </c>
      <c r="C4374" t="s">
        <v>43646</v>
      </c>
      <c r="D4374" t="s">
        <v>891</v>
      </c>
      <c r="E4374" t="s">
        <v>44021</v>
      </c>
      <c r="F4374" t="s">
        <v>9150</v>
      </c>
      <c r="G4374" t="s">
        <v>44022</v>
      </c>
      <c r="H4374" t="s">
        <v>62</v>
      </c>
      <c r="I4374" t="s">
        <v>44023</v>
      </c>
      <c r="K4374" t="s">
        <v>44024</v>
      </c>
      <c r="O4374" t="s">
        <v>44025</v>
      </c>
      <c r="P4374" t="s">
        <v>44026</v>
      </c>
      <c r="V4374" t="s">
        <v>1325</v>
      </c>
      <c r="AG4374" t="s">
        <v>37</v>
      </c>
    </row>
    <row r="4375" spans="1:33" x14ac:dyDescent="0.25">
      <c r="A4375">
        <v>15244</v>
      </c>
      <c r="B4375" t="s">
        <v>37</v>
      </c>
      <c r="C4375" t="s">
        <v>43646</v>
      </c>
      <c r="D4375" t="s">
        <v>891</v>
      </c>
      <c r="E4375" t="s">
        <v>44027</v>
      </c>
      <c r="F4375" t="s">
        <v>44028</v>
      </c>
      <c r="G4375" t="s">
        <v>44029</v>
      </c>
      <c r="H4375" t="s">
        <v>62</v>
      </c>
      <c r="I4375" t="s">
        <v>44030</v>
      </c>
      <c r="K4375" t="s">
        <v>44031</v>
      </c>
      <c r="O4375" t="s">
        <v>44032</v>
      </c>
      <c r="P4375" t="s">
        <v>44033</v>
      </c>
      <c r="V4375" t="s">
        <v>1070</v>
      </c>
      <c r="AG4375" t="s">
        <v>37</v>
      </c>
    </row>
    <row r="4376" spans="1:33" x14ac:dyDescent="0.25">
      <c r="A4376">
        <v>15245</v>
      </c>
      <c r="B4376" t="s">
        <v>37</v>
      </c>
      <c r="C4376" t="s">
        <v>43646</v>
      </c>
      <c r="D4376" t="s">
        <v>891</v>
      </c>
      <c r="E4376" t="s">
        <v>44034</v>
      </c>
      <c r="F4376" t="s">
        <v>44035</v>
      </c>
      <c r="G4376" t="s">
        <v>44036</v>
      </c>
      <c r="H4376" t="s">
        <v>62</v>
      </c>
      <c r="I4376" t="s">
        <v>44037</v>
      </c>
      <c r="K4376" t="s">
        <v>44038</v>
      </c>
      <c r="O4376" t="s">
        <v>44039</v>
      </c>
      <c r="P4376" t="s">
        <v>44040</v>
      </c>
      <c r="V4376" t="s">
        <v>1688</v>
      </c>
      <c r="AG4376" t="s">
        <v>37</v>
      </c>
    </row>
    <row r="4377" spans="1:33" x14ac:dyDescent="0.25">
      <c r="A4377">
        <v>15246</v>
      </c>
      <c r="B4377" t="s">
        <v>37</v>
      </c>
      <c r="C4377" t="s">
        <v>43646</v>
      </c>
      <c r="D4377" t="s">
        <v>891</v>
      </c>
      <c r="E4377" t="s">
        <v>44041</v>
      </c>
      <c r="F4377" t="s">
        <v>44042</v>
      </c>
      <c r="G4377" t="s">
        <v>44043</v>
      </c>
      <c r="H4377" t="s">
        <v>62</v>
      </c>
      <c r="I4377" t="s">
        <v>44044</v>
      </c>
      <c r="O4377" t="s">
        <v>44045</v>
      </c>
      <c r="P4377" t="s">
        <v>44046</v>
      </c>
      <c r="V4377" t="s">
        <v>1688</v>
      </c>
      <c r="AG4377" t="s">
        <v>37</v>
      </c>
    </row>
    <row r="4378" spans="1:33" x14ac:dyDescent="0.25">
      <c r="A4378">
        <v>15247</v>
      </c>
      <c r="B4378" t="s">
        <v>37</v>
      </c>
      <c r="C4378" t="s">
        <v>43646</v>
      </c>
      <c r="D4378" t="s">
        <v>891</v>
      </c>
      <c r="E4378" t="s">
        <v>44047</v>
      </c>
      <c r="F4378" t="s">
        <v>44048</v>
      </c>
      <c r="G4378" t="s">
        <v>44049</v>
      </c>
      <c r="H4378" t="s">
        <v>62</v>
      </c>
      <c r="I4378" t="s">
        <v>44050</v>
      </c>
      <c r="K4378" t="s">
        <v>44051</v>
      </c>
      <c r="O4378" t="s">
        <v>44052</v>
      </c>
      <c r="P4378" t="s">
        <v>44053</v>
      </c>
      <c r="V4378" t="s">
        <v>52</v>
      </c>
      <c r="AG4378" t="s">
        <v>37</v>
      </c>
    </row>
    <row r="4379" spans="1:33" x14ac:dyDescent="0.25">
      <c r="A4379">
        <v>15248</v>
      </c>
      <c r="B4379" t="s">
        <v>37</v>
      </c>
      <c r="C4379" t="s">
        <v>43646</v>
      </c>
      <c r="D4379" t="s">
        <v>891</v>
      </c>
      <c r="E4379" t="s">
        <v>44054</v>
      </c>
      <c r="F4379" t="s">
        <v>44055</v>
      </c>
      <c r="G4379" t="s">
        <v>44056</v>
      </c>
      <c r="H4379" t="s">
        <v>62</v>
      </c>
      <c r="I4379" t="s">
        <v>44057</v>
      </c>
      <c r="K4379" t="s">
        <v>44058</v>
      </c>
      <c r="O4379" t="s">
        <v>44059</v>
      </c>
      <c r="P4379" t="s">
        <v>44060</v>
      </c>
      <c r="V4379" t="s">
        <v>675</v>
      </c>
      <c r="AG4379" t="s">
        <v>37</v>
      </c>
    </row>
    <row r="4380" spans="1:33" x14ac:dyDescent="0.25">
      <c r="A4380">
        <v>15249</v>
      </c>
      <c r="B4380" t="s">
        <v>37</v>
      </c>
      <c r="C4380" t="s">
        <v>43646</v>
      </c>
      <c r="D4380" t="s">
        <v>891</v>
      </c>
      <c r="E4380" t="s">
        <v>44061</v>
      </c>
      <c r="F4380" t="s">
        <v>44062</v>
      </c>
      <c r="G4380" t="s">
        <v>44063</v>
      </c>
      <c r="H4380" t="s">
        <v>62</v>
      </c>
      <c r="I4380" t="s">
        <v>44064</v>
      </c>
      <c r="O4380" t="s">
        <v>44065</v>
      </c>
      <c r="P4380" t="s">
        <v>44066</v>
      </c>
      <c r="V4380" t="s">
        <v>4877</v>
      </c>
      <c r="AG4380" t="s">
        <v>37</v>
      </c>
    </row>
    <row r="4381" spans="1:33" x14ac:dyDescent="0.25">
      <c r="A4381">
        <v>15250</v>
      </c>
      <c r="B4381" t="s">
        <v>37</v>
      </c>
      <c r="C4381" t="s">
        <v>43646</v>
      </c>
      <c r="D4381" t="s">
        <v>891</v>
      </c>
      <c r="E4381" t="s">
        <v>44067</v>
      </c>
      <c r="F4381" t="s">
        <v>44068</v>
      </c>
      <c r="G4381" t="s">
        <v>44069</v>
      </c>
      <c r="H4381" t="s">
        <v>62</v>
      </c>
      <c r="I4381" t="s">
        <v>44070</v>
      </c>
      <c r="O4381" t="s">
        <v>44071</v>
      </c>
      <c r="P4381" t="s">
        <v>44072</v>
      </c>
      <c r="V4381" t="s">
        <v>1070</v>
      </c>
      <c r="AG4381" t="s">
        <v>37</v>
      </c>
    </row>
    <row r="4382" spans="1:33" x14ac:dyDescent="0.25">
      <c r="A4382">
        <v>15251</v>
      </c>
      <c r="B4382" t="s">
        <v>37</v>
      </c>
      <c r="C4382" t="s">
        <v>43646</v>
      </c>
      <c r="D4382" t="s">
        <v>891</v>
      </c>
      <c r="E4382" t="s">
        <v>44073</v>
      </c>
      <c r="F4382" t="s">
        <v>44074</v>
      </c>
      <c r="G4382" t="s">
        <v>44075</v>
      </c>
      <c r="H4382" t="s">
        <v>62</v>
      </c>
      <c r="I4382" t="s">
        <v>44076</v>
      </c>
      <c r="O4382" t="s">
        <v>44077</v>
      </c>
      <c r="P4382" t="s">
        <v>44078</v>
      </c>
      <c r="V4382" t="s">
        <v>1589</v>
      </c>
      <c r="AG4382" t="s">
        <v>37</v>
      </c>
    </row>
    <row r="4383" spans="1:33" x14ac:dyDescent="0.25">
      <c r="A4383">
        <v>15252</v>
      </c>
      <c r="B4383" t="s">
        <v>37</v>
      </c>
      <c r="C4383" t="s">
        <v>43646</v>
      </c>
      <c r="D4383" t="s">
        <v>891</v>
      </c>
      <c r="E4383" t="s">
        <v>44079</v>
      </c>
      <c r="F4383" t="s">
        <v>44080</v>
      </c>
      <c r="G4383" t="s">
        <v>44081</v>
      </c>
      <c r="H4383" t="s">
        <v>62</v>
      </c>
      <c r="I4383" t="s">
        <v>44082</v>
      </c>
      <c r="O4383" t="s">
        <v>44083</v>
      </c>
      <c r="P4383" t="s">
        <v>44084</v>
      </c>
      <c r="V4383" t="s">
        <v>675</v>
      </c>
      <c r="AG4383" t="s">
        <v>37</v>
      </c>
    </row>
    <row r="4384" spans="1:33" x14ac:dyDescent="0.25">
      <c r="A4384">
        <v>15253</v>
      </c>
      <c r="B4384" t="s">
        <v>37</v>
      </c>
      <c r="C4384" t="s">
        <v>43646</v>
      </c>
      <c r="D4384" t="s">
        <v>891</v>
      </c>
      <c r="E4384" t="s">
        <v>44085</v>
      </c>
      <c r="F4384" t="s">
        <v>44086</v>
      </c>
      <c r="G4384" t="s">
        <v>44087</v>
      </c>
      <c r="H4384" t="s">
        <v>62</v>
      </c>
      <c r="I4384" t="s">
        <v>44088</v>
      </c>
      <c r="O4384" t="s">
        <v>44089</v>
      </c>
      <c r="P4384" t="s">
        <v>44090</v>
      </c>
      <c r="V4384" t="s">
        <v>99</v>
      </c>
      <c r="AG4384" t="s">
        <v>37</v>
      </c>
    </row>
    <row r="4385" spans="1:33" x14ac:dyDescent="0.25">
      <c r="A4385">
        <v>15254</v>
      </c>
      <c r="B4385" t="s">
        <v>37</v>
      </c>
      <c r="C4385" t="s">
        <v>43646</v>
      </c>
      <c r="D4385" t="s">
        <v>891</v>
      </c>
      <c r="E4385" t="s">
        <v>44091</v>
      </c>
      <c r="F4385" t="s">
        <v>44092</v>
      </c>
      <c r="G4385" t="s">
        <v>44093</v>
      </c>
      <c r="H4385" t="s">
        <v>62</v>
      </c>
      <c r="I4385" t="s">
        <v>44094</v>
      </c>
      <c r="O4385" t="s">
        <v>44095</v>
      </c>
      <c r="P4385" t="s">
        <v>44096</v>
      </c>
      <c r="V4385" t="s">
        <v>675</v>
      </c>
      <c r="AG4385" t="s">
        <v>37</v>
      </c>
    </row>
    <row r="4386" spans="1:33" x14ac:dyDescent="0.25">
      <c r="A4386">
        <v>15255</v>
      </c>
      <c r="B4386" t="s">
        <v>37</v>
      </c>
      <c r="C4386" t="s">
        <v>43646</v>
      </c>
      <c r="D4386" t="s">
        <v>891</v>
      </c>
      <c r="E4386" t="s">
        <v>44097</v>
      </c>
      <c r="F4386" t="s">
        <v>44098</v>
      </c>
      <c r="G4386" t="s">
        <v>44099</v>
      </c>
      <c r="H4386" t="s">
        <v>62</v>
      </c>
      <c r="I4386" t="s">
        <v>44100</v>
      </c>
      <c r="K4386" t="s">
        <v>44101</v>
      </c>
      <c r="O4386" t="s">
        <v>44102</v>
      </c>
      <c r="P4386" t="s">
        <v>44103</v>
      </c>
      <c r="V4386" t="s">
        <v>520</v>
      </c>
      <c r="AG4386" t="s">
        <v>37</v>
      </c>
    </row>
    <row r="4387" spans="1:33" x14ac:dyDescent="0.25">
      <c r="A4387">
        <v>15256</v>
      </c>
      <c r="B4387" t="s">
        <v>37</v>
      </c>
      <c r="C4387" t="s">
        <v>43646</v>
      </c>
      <c r="D4387" t="s">
        <v>891</v>
      </c>
      <c r="E4387" t="s">
        <v>44104</v>
      </c>
      <c r="F4387" t="s">
        <v>40425</v>
      </c>
      <c r="G4387" t="s">
        <v>44105</v>
      </c>
      <c r="H4387" t="s">
        <v>62</v>
      </c>
      <c r="I4387" t="s">
        <v>44106</v>
      </c>
      <c r="K4387" t="s">
        <v>44107</v>
      </c>
      <c r="N4387" t="s">
        <v>40428</v>
      </c>
      <c r="O4387" t="s">
        <v>40429</v>
      </c>
      <c r="P4387" t="s">
        <v>44108</v>
      </c>
      <c r="V4387" t="s">
        <v>5212</v>
      </c>
      <c r="AG4387" t="s">
        <v>37</v>
      </c>
    </row>
    <row r="4388" spans="1:33" x14ac:dyDescent="0.25">
      <c r="A4388">
        <v>15257</v>
      </c>
      <c r="B4388" t="s">
        <v>37</v>
      </c>
      <c r="C4388" t="s">
        <v>43646</v>
      </c>
      <c r="D4388" t="s">
        <v>891</v>
      </c>
      <c r="E4388" t="s">
        <v>44109</v>
      </c>
      <c r="F4388" t="s">
        <v>32426</v>
      </c>
      <c r="G4388" t="s">
        <v>44110</v>
      </c>
      <c r="H4388" t="s">
        <v>62</v>
      </c>
      <c r="I4388" t="s">
        <v>44111</v>
      </c>
      <c r="O4388" t="s">
        <v>44112</v>
      </c>
      <c r="P4388" t="s">
        <v>44113</v>
      </c>
      <c r="V4388" t="s">
        <v>82</v>
      </c>
      <c r="AG4388" t="s">
        <v>37</v>
      </c>
    </row>
    <row r="4389" spans="1:33" x14ac:dyDescent="0.25">
      <c r="A4389">
        <v>15258</v>
      </c>
      <c r="B4389" t="s">
        <v>37</v>
      </c>
      <c r="C4389" t="s">
        <v>43646</v>
      </c>
      <c r="D4389" t="s">
        <v>891</v>
      </c>
      <c r="E4389" t="s">
        <v>44114</v>
      </c>
      <c r="F4389" t="s">
        <v>44115</v>
      </c>
      <c r="G4389" t="s">
        <v>44116</v>
      </c>
      <c r="H4389" t="s">
        <v>62</v>
      </c>
      <c r="I4389" t="s">
        <v>44117</v>
      </c>
      <c r="O4389" t="s">
        <v>44118</v>
      </c>
      <c r="P4389" t="s">
        <v>44119</v>
      </c>
      <c r="V4389" t="s">
        <v>1070</v>
      </c>
      <c r="AG4389" t="s">
        <v>37</v>
      </c>
    </row>
    <row r="4390" spans="1:33" x14ac:dyDescent="0.25">
      <c r="A4390">
        <v>15259</v>
      </c>
      <c r="B4390" t="s">
        <v>37</v>
      </c>
      <c r="C4390" t="s">
        <v>43646</v>
      </c>
      <c r="D4390" t="s">
        <v>891</v>
      </c>
      <c r="E4390" t="s">
        <v>44120</v>
      </c>
      <c r="F4390" t="s">
        <v>44121</v>
      </c>
      <c r="G4390" t="s">
        <v>44122</v>
      </c>
      <c r="H4390" t="s">
        <v>62</v>
      </c>
      <c r="I4390" t="s">
        <v>44123</v>
      </c>
      <c r="O4390" t="s">
        <v>44124</v>
      </c>
      <c r="P4390" t="s">
        <v>44125</v>
      </c>
      <c r="V4390" t="s">
        <v>4906</v>
      </c>
      <c r="AG4390" t="s">
        <v>37</v>
      </c>
    </row>
    <row r="4391" spans="1:33" x14ac:dyDescent="0.25">
      <c r="A4391">
        <v>15260</v>
      </c>
      <c r="B4391" t="s">
        <v>37</v>
      </c>
      <c r="C4391" t="s">
        <v>43646</v>
      </c>
      <c r="D4391" t="s">
        <v>891</v>
      </c>
      <c r="E4391" t="s">
        <v>44126</v>
      </c>
      <c r="F4391" t="s">
        <v>44127</v>
      </c>
      <c r="G4391" t="s">
        <v>44128</v>
      </c>
      <c r="H4391" t="s">
        <v>62</v>
      </c>
      <c r="I4391" t="s">
        <v>44129</v>
      </c>
      <c r="O4391" t="s">
        <v>44130</v>
      </c>
      <c r="P4391" t="s">
        <v>44131</v>
      </c>
      <c r="V4391" t="s">
        <v>306</v>
      </c>
      <c r="AG4391" t="s">
        <v>37</v>
      </c>
    </row>
    <row r="4392" spans="1:33" x14ac:dyDescent="0.25">
      <c r="A4392">
        <v>15261</v>
      </c>
      <c r="B4392" t="s">
        <v>37</v>
      </c>
      <c r="C4392" t="s">
        <v>43646</v>
      </c>
      <c r="D4392" t="s">
        <v>891</v>
      </c>
      <c r="E4392" t="s">
        <v>44132</v>
      </c>
      <c r="F4392" t="s">
        <v>44133</v>
      </c>
      <c r="G4392" t="s">
        <v>44134</v>
      </c>
      <c r="H4392" t="s">
        <v>62</v>
      </c>
      <c r="I4392" t="s">
        <v>44135</v>
      </c>
      <c r="O4392" t="s">
        <v>44136</v>
      </c>
      <c r="P4392" t="s">
        <v>44137</v>
      </c>
      <c r="V4392" t="s">
        <v>52</v>
      </c>
      <c r="AG4392" t="s">
        <v>37</v>
      </c>
    </row>
    <row r="4393" spans="1:33" x14ac:dyDescent="0.25">
      <c r="A4393">
        <v>15262</v>
      </c>
      <c r="B4393" t="s">
        <v>37</v>
      </c>
      <c r="C4393" t="s">
        <v>43646</v>
      </c>
      <c r="D4393" t="s">
        <v>891</v>
      </c>
      <c r="E4393" t="s">
        <v>44138</v>
      </c>
      <c r="F4393" t="s">
        <v>44139</v>
      </c>
      <c r="G4393" t="s">
        <v>44140</v>
      </c>
      <c r="H4393" t="s">
        <v>62</v>
      </c>
      <c r="I4393" t="s">
        <v>44141</v>
      </c>
      <c r="O4393" t="s">
        <v>44142</v>
      </c>
      <c r="P4393" t="s">
        <v>44143</v>
      </c>
      <c r="V4393" t="s">
        <v>52</v>
      </c>
      <c r="AG4393" t="s">
        <v>37</v>
      </c>
    </row>
    <row r="4394" spans="1:33" x14ac:dyDescent="0.25">
      <c r="A4394">
        <v>15263</v>
      </c>
      <c r="B4394" t="s">
        <v>37</v>
      </c>
      <c r="C4394" t="s">
        <v>43646</v>
      </c>
      <c r="D4394" t="s">
        <v>891</v>
      </c>
      <c r="E4394" t="s">
        <v>44144</v>
      </c>
      <c r="F4394" t="s">
        <v>1843</v>
      </c>
      <c r="G4394" t="s">
        <v>44145</v>
      </c>
      <c r="H4394" t="s">
        <v>62</v>
      </c>
      <c r="I4394" t="s">
        <v>44146</v>
      </c>
      <c r="O4394" t="s">
        <v>44147</v>
      </c>
      <c r="P4394" t="s">
        <v>44148</v>
      </c>
      <c r="V4394" t="s">
        <v>2172</v>
      </c>
      <c r="AG4394" t="s">
        <v>37</v>
      </c>
    </row>
    <row r="4395" spans="1:33" x14ac:dyDescent="0.25">
      <c r="A4395">
        <v>15264</v>
      </c>
      <c r="B4395" t="s">
        <v>37</v>
      </c>
      <c r="C4395" t="s">
        <v>43646</v>
      </c>
      <c r="D4395" t="s">
        <v>891</v>
      </c>
      <c r="E4395" t="s">
        <v>44149</v>
      </c>
      <c r="F4395" t="s">
        <v>44150</v>
      </c>
      <c r="G4395" t="s">
        <v>44151</v>
      </c>
      <c r="H4395" t="s">
        <v>62</v>
      </c>
      <c r="I4395" t="s">
        <v>44152</v>
      </c>
      <c r="O4395" t="s">
        <v>44153</v>
      </c>
      <c r="P4395" t="s">
        <v>44148</v>
      </c>
      <c r="V4395" t="s">
        <v>2172</v>
      </c>
      <c r="AG4395" t="s">
        <v>37</v>
      </c>
    </row>
    <row r="4396" spans="1:33" x14ac:dyDescent="0.25">
      <c r="A4396">
        <v>15265</v>
      </c>
      <c r="B4396" t="s">
        <v>37</v>
      </c>
      <c r="C4396" t="s">
        <v>43646</v>
      </c>
      <c r="D4396" t="s">
        <v>891</v>
      </c>
      <c r="E4396" t="s">
        <v>44154</v>
      </c>
      <c r="F4396" t="s">
        <v>15833</v>
      </c>
      <c r="G4396" t="s">
        <v>44155</v>
      </c>
      <c r="H4396" t="s">
        <v>62</v>
      </c>
      <c r="I4396" t="s">
        <v>44156</v>
      </c>
      <c r="O4396" t="s">
        <v>44157</v>
      </c>
      <c r="P4396" t="s">
        <v>44158</v>
      </c>
      <c r="V4396" t="s">
        <v>1070</v>
      </c>
      <c r="AG4396" t="s">
        <v>37</v>
      </c>
    </row>
    <row r="4397" spans="1:33" x14ac:dyDescent="0.25">
      <c r="A4397">
        <v>15266</v>
      </c>
      <c r="B4397" t="s">
        <v>37</v>
      </c>
      <c r="C4397" t="s">
        <v>43646</v>
      </c>
      <c r="D4397" t="s">
        <v>891</v>
      </c>
      <c r="E4397" t="s">
        <v>44159</v>
      </c>
      <c r="F4397" t="s">
        <v>44160</v>
      </c>
      <c r="G4397" t="s">
        <v>44161</v>
      </c>
      <c r="H4397" t="s">
        <v>62</v>
      </c>
      <c r="I4397" t="s">
        <v>44162</v>
      </c>
      <c r="O4397" t="s">
        <v>44163</v>
      </c>
      <c r="P4397" t="s">
        <v>44164</v>
      </c>
      <c r="V4397" t="s">
        <v>918</v>
      </c>
      <c r="AG4397" t="s">
        <v>37</v>
      </c>
    </row>
    <row r="4398" spans="1:33" x14ac:dyDescent="0.25">
      <c r="A4398">
        <v>15267</v>
      </c>
      <c r="B4398" t="s">
        <v>37</v>
      </c>
      <c r="C4398" t="s">
        <v>43646</v>
      </c>
      <c r="D4398" t="s">
        <v>891</v>
      </c>
      <c r="E4398" t="s">
        <v>44165</v>
      </c>
      <c r="F4398" t="s">
        <v>44166</v>
      </c>
      <c r="G4398" t="s">
        <v>44167</v>
      </c>
      <c r="H4398" t="s">
        <v>62</v>
      </c>
      <c r="I4398" t="s">
        <v>44168</v>
      </c>
      <c r="O4398" t="s">
        <v>44169</v>
      </c>
      <c r="P4398" t="s">
        <v>44170</v>
      </c>
      <c r="V4398" t="s">
        <v>306</v>
      </c>
      <c r="AG4398" t="s">
        <v>37</v>
      </c>
    </row>
    <row r="4399" spans="1:33" x14ac:dyDescent="0.25">
      <c r="A4399">
        <v>15268</v>
      </c>
      <c r="B4399" t="s">
        <v>37</v>
      </c>
      <c r="C4399" t="s">
        <v>43646</v>
      </c>
      <c r="D4399" t="s">
        <v>891</v>
      </c>
      <c r="E4399" t="s">
        <v>44171</v>
      </c>
      <c r="F4399" t="s">
        <v>44172</v>
      </c>
      <c r="G4399" t="s">
        <v>44173</v>
      </c>
      <c r="H4399" t="s">
        <v>62</v>
      </c>
      <c r="I4399" t="s">
        <v>44174</v>
      </c>
      <c r="O4399" t="s">
        <v>44175</v>
      </c>
      <c r="P4399" t="s">
        <v>44176</v>
      </c>
      <c r="V4399" t="s">
        <v>686</v>
      </c>
      <c r="AG4399" t="s">
        <v>37</v>
      </c>
    </row>
    <row r="4400" spans="1:33" x14ac:dyDescent="0.25">
      <c r="A4400">
        <v>15269</v>
      </c>
      <c r="B4400" t="s">
        <v>37</v>
      </c>
      <c r="C4400" t="s">
        <v>43646</v>
      </c>
      <c r="D4400" t="s">
        <v>891</v>
      </c>
      <c r="E4400" t="s">
        <v>44177</v>
      </c>
      <c r="F4400" t="s">
        <v>44178</v>
      </c>
      <c r="G4400" t="s">
        <v>44179</v>
      </c>
      <c r="H4400" t="s">
        <v>62</v>
      </c>
      <c r="I4400" t="s">
        <v>44180</v>
      </c>
      <c r="N4400" t="s">
        <v>44181</v>
      </c>
      <c r="O4400" t="s">
        <v>44182</v>
      </c>
      <c r="P4400" t="s">
        <v>44183</v>
      </c>
      <c r="V4400" t="s">
        <v>306</v>
      </c>
      <c r="AG4400" t="s">
        <v>37</v>
      </c>
    </row>
    <row r="4401" spans="1:33" x14ac:dyDescent="0.25">
      <c r="A4401">
        <v>15270</v>
      </c>
      <c r="B4401" t="s">
        <v>37</v>
      </c>
      <c r="C4401" t="s">
        <v>43646</v>
      </c>
      <c r="D4401" t="s">
        <v>891</v>
      </c>
      <c r="E4401" t="s">
        <v>44184</v>
      </c>
      <c r="F4401" t="s">
        <v>44185</v>
      </c>
      <c r="G4401" t="s">
        <v>44186</v>
      </c>
      <c r="H4401" t="s">
        <v>62</v>
      </c>
      <c r="I4401" t="s">
        <v>43582</v>
      </c>
      <c r="K4401" t="s">
        <v>44187</v>
      </c>
      <c r="O4401" t="s">
        <v>44188</v>
      </c>
      <c r="P4401" t="s">
        <v>44189</v>
      </c>
      <c r="V4401" t="s">
        <v>828</v>
      </c>
      <c r="AG4401" t="s">
        <v>37</v>
      </c>
    </row>
    <row r="4402" spans="1:33" x14ac:dyDescent="0.25">
      <c r="A4402">
        <v>15271</v>
      </c>
      <c r="B4402" t="s">
        <v>37</v>
      </c>
      <c r="C4402" t="s">
        <v>43646</v>
      </c>
      <c r="D4402" t="s">
        <v>891</v>
      </c>
      <c r="E4402" t="s">
        <v>44190</v>
      </c>
      <c r="F4402" t="s">
        <v>44191</v>
      </c>
      <c r="G4402" t="s">
        <v>44192</v>
      </c>
      <c r="H4402" t="s">
        <v>62</v>
      </c>
      <c r="I4402" t="s">
        <v>44193</v>
      </c>
      <c r="O4402" t="s">
        <v>44194</v>
      </c>
      <c r="P4402" t="s">
        <v>44195</v>
      </c>
      <c r="V4402" t="s">
        <v>52</v>
      </c>
      <c r="AG4402" t="s">
        <v>37</v>
      </c>
    </row>
    <row r="4403" spans="1:33" x14ac:dyDescent="0.25">
      <c r="A4403">
        <v>15272</v>
      </c>
      <c r="B4403" t="s">
        <v>37</v>
      </c>
      <c r="C4403" t="s">
        <v>43646</v>
      </c>
      <c r="D4403" t="s">
        <v>891</v>
      </c>
      <c r="E4403" t="s">
        <v>44196</v>
      </c>
      <c r="F4403" t="s">
        <v>39397</v>
      </c>
      <c r="G4403" t="s">
        <v>44197</v>
      </c>
      <c r="H4403" t="s">
        <v>62</v>
      </c>
      <c r="I4403" t="s">
        <v>41299</v>
      </c>
      <c r="O4403" t="s">
        <v>44198</v>
      </c>
      <c r="P4403" t="s">
        <v>44199</v>
      </c>
      <c r="V4403" t="s">
        <v>1688</v>
      </c>
      <c r="AG4403" t="s">
        <v>37</v>
      </c>
    </row>
    <row r="4404" spans="1:33" x14ac:dyDescent="0.25">
      <c r="A4404">
        <v>15273</v>
      </c>
      <c r="B4404" t="s">
        <v>37</v>
      </c>
      <c r="C4404" t="s">
        <v>43646</v>
      </c>
      <c r="D4404" t="s">
        <v>891</v>
      </c>
      <c r="E4404" t="s">
        <v>44200</v>
      </c>
      <c r="F4404" t="s">
        <v>44201</v>
      </c>
      <c r="G4404" t="s">
        <v>44202</v>
      </c>
      <c r="H4404" t="s">
        <v>62</v>
      </c>
      <c r="I4404" t="s">
        <v>44203</v>
      </c>
      <c r="O4404" t="s">
        <v>44204</v>
      </c>
      <c r="P4404" t="s">
        <v>44205</v>
      </c>
      <c r="V4404" t="s">
        <v>1325</v>
      </c>
      <c r="AG4404" t="s">
        <v>37</v>
      </c>
    </row>
    <row r="4405" spans="1:33" x14ac:dyDescent="0.25">
      <c r="A4405">
        <v>15274</v>
      </c>
      <c r="B4405" t="s">
        <v>37</v>
      </c>
      <c r="C4405" t="s">
        <v>43646</v>
      </c>
      <c r="D4405" t="s">
        <v>891</v>
      </c>
      <c r="E4405" t="s">
        <v>44206</v>
      </c>
      <c r="F4405" t="s">
        <v>44207</v>
      </c>
      <c r="G4405" t="s">
        <v>44208</v>
      </c>
      <c r="H4405" t="s">
        <v>62</v>
      </c>
      <c r="I4405" t="s">
        <v>44209</v>
      </c>
      <c r="K4405" t="s">
        <v>44210</v>
      </c>
      <c r="O4405" t="s">
        <v>44211</v>
      </c>
      <c r="P4405" t="s">
        <v>44212</v>
      </c>
      <c r="V4405" t="s">
        <v>1070</v>
      </c>
      <c r="AG4405" t="s">
        <v>37</v>
      </c>
    </row>
    <row r="4406" spans="1:33" x14ac:dyDescent="0.25">
      <c r="A4406">
        <v>15275</v>
      </c>
      <c r="B4406" t="s">
        <v>37</v>
      </c>
      <c r="C4406" t="s">
        <v>43646</v>
      </c>
      <c r="D4406" t="s">
        <v>891</v>
      </c>
      <c r="E4406" t="s">
        <v>44213</v>
      </c>
      <c r="F4406" t="s">
        <v>44214</v>
      </c>
      <c r="G4406" t="s">
        <v>44215</v>
      </c>
      <c r="H4406" t="s">
        <v>62</v>
      </c>
      <c r="I4406" t="s">
        <v>44216</v>
      </c>
      <c r="K4406" t="s">
        <v>44217</v>
      </c>
      <c r="O4406" t="s">
        <v>44218</v>
      </c>
      <c r="P4406" t="s">
        <v>44219</v>
      </c>
      <c r="V4406" t="s">
        <v>52</v>
      </c>
      <c r="AG4406" t="s">
        <v>37</v>
      </c>
    </row>
    <row r="4407" spans="1:33" x14ac:dyDescent="0.25">
      <c r="A4407">
        <v>15276</v>
      </c>
      <c r="B4407" t="s">
        <v>37</v>
      </c>
      <c r="C4407" t="s">
        <v>43646</v>
      </c>
      <c r="D4407" t="s">
        <v>891</v>
      </c>
      <c r="E4407" t="s">
        <v>44220</v>
      </c>
      <c r="F4407" t="s">
        <v>44221</v>
      </c>
      <c r="G4407" t="s">
        <v>44222</v>
      </c>
      <c r="H4407" t="s">
        <v>62</v>
      </c>
      <c r="I4407" t="s">
        <v>44223</v>
      </c>
      <c r="K4407" t="s">
        <v>44224</v>
      </c>
      <c r="O4407" t="s">
        <v>44225</v>
      </c>
      <c r="P4407" t="s">
        <v>44226</v>
      </c>
      <c r="V4407" t="s">
        <v>99</v>
      </c>
      <c r="AG4407" t="s">
        <v>37</v>
      </c>
    </row>
    <row r="4408" spans="1:33" x14ac:dyDescent="0.25">
      <c r="A4408">
        <v>15277</v>
      </c>
      <c r="B4408" t="s">
        <v>37</v>
      </c>
      <c r="C4408" t="s">
        <v>43646</v>
      </c>
      <c r="D4408" t="s">
        <v>891</v>
      </c>
      <c r="E4408" t="s">
        <v>44227</v>
      </c>
      <c r="F4408" t="s">
        <v>44228</v>
      </c>
      <c r="G4408" t="s">
        <v>44229</v>
      </c>
      <c r="H4408" t="s">
        <v>62</v>
      </c>
      <c r="I4408" t="s">
        <v>44230</v>
      </c>
      <c r="K4408" t="s">
        <v>44231</v>
      </c>
      <c r="O4408" t="s">
        <v>44232</v>
      </c>
      <c r="P4408" t="s">
        <v>44233</v>
      </c>
      <c r="V4408" t="s">
        <v>1070</v>
      </c>
      <c r="AG4408" t="s">
        <v>37</v>
      </c>
    </row>
    <row r="4409" spans="1:33" x14ac:dyDescent="0.25">
      <c r="A4409">
        <v>15278</v>
      </c>
      <c r="B4409" t="s">
        <v>37</v>
      </c>
      <c r="C4409" t="s">
        <v>43646</v>
      </c>
      <c r="D4409" t="s">
        <v>891</v>
      </c>
      <c r="E4409" t="s">
        <v>44234</v>
      </c>
      <c r="F4409" t="s">
        <v>44235</v>
      </c>
      <c r="G4409" t="s">
        <v>44236</v>
      </c>
      <c r="H4409" t="s">
        <v>62</v>
      </c>
      <c r="I4409" t="s">
        <v>44237</v>
      </c>
      <c r="K4409" t="s">
        <v>44238</v>
      </c>
      <c r="O4409" t="s">
        <v>44239</v>
      </c>
      <c r="P4409" t="s">
        <v>44240</v>
      </c>
      <c r="V4409" t="s">
        <v>520</v>
      </c>
      <c r="AG4409" t="s">
        <v>37</v>
      </c>
    </row>
    <row r="4410" spans="1:33" x14ac:dyDescent="0.25">
      <c r="A4410">
        <v>15279</v>
      </c>
      <c r="B4410" t="s">
        <v>37</v>
      </c>
      <c r="C4410" t="s">
        <v>43646</v>
      </c>
      <c r="D4410" t="s">
        <v>891</v>
      </c>
      <c r="E4410" t="s">
        <v>44241</v>
      </c>
      <c r="F4410" t="s">
        <v>44242</v>
      </c>
      <c r="G4410" t="s">
        <v>44243</v>
      </c>
      <c r="H4410" t="s">
        <v>62</v>
      </c>
      <c r="I4410" t="s">
        <v>43722</v>
      </c>
      <c r="K4410" t="s">
        <v>44244</v>
      </c>
      <c r="O4410" t="s">
        <v>44245</v>
      </c>
      <c r="P4410" t="s">
        <v>44246</v>
      </c>
      <c r="V4410" t="s">
        <v>1688</v>
      </c>
      <c r="AG4410" t="s">
        <v>37</v>
      </c>
    </row>
    <row r="4411" spans="1:33" x14ac:dyDescent="0.25">
      <c r="A4411">
        <v>15280</v>
      </c>
      <c r="B4411" t="s">
        <v>37</v>
      </c>
      <c r="C4411" t="s">
        <v>43646</v>
      </c>
      <c r="D4411" t="s">
        <v>891</v>
      </c>
      <c r="E4411" t="s">
        <v>44247</v>
      </c>
      <c r="F4411" t="s">
        <v>44248</v>
      </c>
      <c r="G4411" t="s">
        <v>44249</v>
      </c>
      <c r="H4411" t="s">
        <v>62</v>
      </c>
      <c r="I4411" t="s">
        <v>44250</v>
      </c>
      <c r="K4411" t="s">
        <v>44251</v>
      </c>
      <c r="O4411" t="s">
        <v>44252</v>
      </c>
      <c r="P4411" t="s">
        <v>44253</v>
      </c>
      <c r="V4411" t="s">
        <v>675</v>
      </c>
      <c r="AG4411" t="s">
        <v>37</v>
      </c>
    </row>
    <row r="4412" spans="1:33" x14ac:dyDescent="0.25">
      <c r="A4412">
        <v>15281</v>
      </c>
      <c r="B4412" t="s">
        <v>37</v>
      </c>
      <c r="C4412" t="s">
        <v>43646</v>
      </c>
      <c r="D4412" t="s">
        <v>891</v>
      </c>
      <c r="E4412" t="s">
        <v>44254</v>
      </c>
      <c r="F4412" t="s">
        <v>44255</v>
      </c>
      <c r="G4412" t="s">
        <v>44256</v>
      </c>
      <c r="H4412" t="s">
        <v>62</v>
      </c>
      <c r="I4412" t="s">
        <v>44257</v>
      </c>
      <c r="K4412" t="s">
        <v>44258</v>
      </c>
      <c r="O4412" t="s">
        <v>44259</v>
      </c>
      <c r="P4412" t="s">
        <v>44260</v>
      </c>
      <c r="V4412" t="s">
        <v>884</v>
      </c>
      <c r="AG4412" t="s">
        <v>37</v>
      </c>
    </row>
    <row r="4413" spans="1:33" x14ac:dyDescent="0.25">
      <c r="A4413">
        <v>15282</v>
      </c>
      <c r="B4413" t="s">
        <v>37</v>
      </c>
      <c r="C4413" t="s">
        <v>43646</v>
      </c>
      <c r="D4413" t="s">
        <v>891</v>
      </c>
      <c r="E4413" t="s">
        <v>44261</v>
      </c>
      <c r="F4413" t="s">
        <v>44262</v>
      </c>
      <c r="G4413" t="s">
        <v>44263</v>
      </c>
      <c r="H4413" t="s">
        <v>62</v>
      </c>
      <c r="I4413" t="s">
        <v>44264</v>
      </c>
      <c r="K4413" t="s">
        <v>44265</v>
      </c>
      <c r="O4413" t="s">
        <v>44266</v>
      </c>
      <c r="P4413" t="s">
        <v>44267</v>
      </c>
      <c r="V4413" t="s">
        <v>147</v>
      </c>
      <c r="AG4413" t="s">
        <v>37</v>
      </c>
    </row>
    <row r="4414" spans="1:33" x14ac:dyDescent="0.25">
      <c r="A4414">
        <v>15283</v>
      </c>
      <c r="B4414" t="s">
        <v>37</v>
      </c>
      <c r="C4414" t="s">
        <v>43646</v>
      </c>
      <c r="D4414" t="s">
        <v>891</v>
      </c>
      <c r="E4414" t="s">
        <v>44268</v>
      </c>
      <c r="F4414" t="s">
        <v>44269</v>
      </c>
      <c r="G4414" t="s">
        <v>44270</v>
      </c>
      <c r="H4414" t="s">
        <v>62</v>
      </c>
      <c r="I4414" t="s">
        <v>44271</v>
      </c>
      <c r="O4414" t="s">
        <v>44272</v>
      </c>
      <c r="P4414" t="s">
        <v>44273</v>
      </c>
      <c r="V4414" t="s">
        <v>4426</v>
      </c>
      <c r="AG4414" t="s">
        <v>37</v>
      </c>
    </row>
    <row r="4415" spans="1:33" x14ac:dyDescent="0.25">
      <c r="A4415">
        <v>15284</v>
      </c>
      <c r="B4415" t="s">
        <v>37</v>
      </c>
      <c r="C4415" t="s">
        <v>43646</v>
      </c>
      <c r="D4415" t="s">
        <v>891</v>
      </c>
      <c r="E4415" t="s">
        <v>44274</v>
      </c>
      <c r="F4415" t="s">
        <v>44269</v>
      </c>
      <c r="G4415" t="s">
        <v>44275</v>
      </c>
      <c r="H4415" t="s">
        <v>62</v>
      </c>
      <c r="I4415" t="s">
        <v>44276</v>
      </c>
      <c r="O4415" t="s">
        <v>44277</v>
      </c>
      <c r="P4415" t="s">
        <v>44278</v>
      </c>
      <c r="V4415" t="s">
        <v>4426</v>
      </c>
      <c r="AG4415" t="s">
        <v>37</v>
      </c>
    </row>
    <row r="4416" spans="1:33" x14ac:dyDescent="0.25">
      <c r="A4416">
        <v>15285</v>
      </c>
      <c r="B4416" t="s">
        <v>37</v>
      </c>
      <c r="C4416" t="s">
        <v>43646</v>
      </c>
      <c r="D4416" t="s">
        <v>891</v>
      </c>
      <c r="E4416" t="s">
        <v>44279</v>
      </c>
      <c r="F4416" t="s">
        <v>44269</v>
      </c>
      <c r="G4416" t="s">
        <v>44280</v>
      </c>
      <c r="H4416" t="s">
        <v>62</v>
      </c>
      <c r="I4416" t="s">
        <v>44281</v>
      </c>
      <c r="O4416" t="s">
        <v>44282</v>
      </c>
      <c r="P4416" t="s">
        <v>44278</v>
      </c>
      <c r="V4416" t="s">
        <v>4426</v>
      </c>
      <c r="AG4416" t="s">
        <v>37</v>
      </c>
    </row>
    <row r="4417" spans="1:37" x14ac:dyDescent="0.25">
      <c r="A4417">
        <v>15286</v>
      </c>
      <c r="B4417" t="s">
        <v>37</v>
      </c>
      <c r="C4417" t="s">
        <v>43646</v>
      </c>
      <c r="D4417" t="s">
        <v>891</v>
      </c>
      <c r="E4417" t="s">
        <v>44283</v>
      </c>
      <c r="F4417" t="s">
        <v>44284</v>
      </c>
      <c r="G4417" t="s">
        <v>44285</v>
      </c>
      <c r="H4417" t="s">
        <v>62</v>
      </c>
      <c r="I4417" t="s">
        <v>44286</v>
      </c>
      <c r="O4417" t="s">
        <v>44287</v>
      </c>
      <c r="P4417" t="s">
        <v>44288</v>
      </c>
      <c r="V4417" t="s">
        <v>82</v>
      </c>
      <c r="AG4417" t="s">
        <v>37</v>
      </c>
    </row>
    <row r="4418" spans="1:37" x14ac:dyDescent="0.25">
      <c r="A4418">
        <v>15287</v>
      </c>
      <c r="B4418" t="s">
        <v>37</v>
      </c>
      <c r="C4418" t="s">
        <v>43646</v>
      </c>
      <c r="D4418" t="s">
        <v>891</v>
      </c>
      <c r="E4418" t="s">
        <v>44289</v>
      </c>
      <c r="F4418" t="s">
        <v>44290</v>
      </c>
      <c r="G4418" t="s">
        <v>44291</v>
      </c>
      <c r="H4418" t="s">
        <v>62</v>
      </c>
      <c r="I4418" t="s">
        <v>44292</v>
      </c>
      <c r="O4418" t="s">
        <v>44293</v>
      </c>
      <c r="P4418" t="s">
        <v>44294</v>
      </c>
      <c r="V4418" t="s">
        <v>481</v>
      </c>
      <c r="AG4418" t="s">
        <v>37</v>
      </c>
    </row>
    <row r="4419" spans="1:37" x14ac:dyDescent="0.25">
      <c r="A4419">
        <v>15288</v>
      </c>
      <c r="B4419" t="s">
        <v>37</v>
      </c>
      <c r="C4419" t="s">
        <v>43646</v>
      </c>
      <c r="D4419" t="s">
        <v>891</v>
      </c>
      <c r="E4419" t="s">
        <v>44295</v>
      </c>
      <c r="F4419" t="s">
        <v>44296</v>
      </c>
      <c r="G4419" t="s">
        <v>44297</v>
      </c>
      <c r="H4419" t="s">
        <v>62</v>
      </c>
      <c r="I4419" t="s">
        <v>44298</v>
      </c>
      <c r="O4419" t="s">
        <v>44299</v>
      </c>
      <c r="P4419" t="s">
        <v>44300</v>
      </c>
      <c r="V4419" t="s">
        <v>82</v>
      </c>
      <c r="AG4419" t="s">
        <v>37</v>
      </c>
    </row>
    <row r="4420" spans="1:37" x14ac:dyDescent="0.25">
      <c r="A4420">
        <v>15289</v>
      </c>
      <c r="B4420" t="s">
        <v>37</v>
      </c>
      <c r="C4420" t="s">
        <v>43646</v>
      </c>
      <c r="D4420" t="s">
        <v>891</v>
      </c>
      <c r="E4420" t="s">
        <v>44301</v>
      </c>
      <c r="F4420" t="s">
        <v>44302</v>
      </c>
      <c r="G4420" t="s">
        <v>44303</v>
      </c>
      <c r="H4420" t="s">
        <v>62</v>
      </c>
      <c r="I4420" t="s">
        <v>44304</v>
      </c>
      <c r="O4420" t="s">
        <v>44305</v>
      </c>
      <c r="P4420" t="s">
        <v>44306</v>
      </c>
      <c r="V4420" t="s">
        <v>675</v>
      </c>
      <c r="AG4420" t="s">
        <v>37</v>
      </c>
    </row>
    <row r="4421" spans="1:37" x14ac:dyDescent="0.25">
      <c r="A4421">
        <v>15290</v>
      </c>
      <c r="B4421" t="s">
        <v>37</v>
      </c>
      <c r="C4421" t="s">
        <v>43646</v>
      </c>
      <c r="D4421" t="s">
        <v>891</v>
      </c>
      <c r="E4421" t="s">
        <v>44307</v>
      </c>
      <c r="F4421" t="s">
        <v>44308</v>
      </c>
      <c r="G4421" t="s">
        <v>44309</v>
      </c>
      <c r="H4421" t="s">
        <v>62</v>
      </c>
      <c r="I4421" t="s">
        <v>44310</v>
      </c>
      <c r="K4421" t="s">
        <v>44311</v>
      </c>
      <c r="O4421" t="s">
        <v>44312</v>
      </c>
      <c r="P4421" t="s">
        <v>44313</v>
      </c>
      <c r="V4421" t="s">
        <v>306</v>
      </c>
      <c r="AG4421" t="s">
        <v>37</v>
      </c>
    </row>
    <row r="4422" spans="1:37" x14ac:dyDescent="0.25">
      <c r="A4422">
        <v>15291</v>
      </c>
      <c r="B4422" t="s">
        <v>37</v>
      </c>
      <c r="C4422" t="s">
        <v>43646</v>
      </c>
      <c r="D4422" t="s">
        <v>891</v>
      </c>
      <c r="E4422" t="s">
        <v>44314</v>
      </c>
      <c r="F4422" t="s">
        <v>44315</v>
      </c>
      <c r="G4422" t="s">
        <v>44316</v>
      </c>
      <c r="H4422" t="s">
        <v>62</v>
      </c>
      <c r="I4422" t="s">
        <v>44317</v>
      </c>
      <c r="O4422" t="s">
        <v>44318</v>
      </c>
      <c r="P4422" t="s">
        <v>44319</v>
      </c>
      <c r="V4422" t="s">
        <v>82</v>
      </c>
      <c r="AG4422" t="s">
        <v>37</v>
      </c>
    </row>
    <row r="4423" spans="1:37" x14ac:dyDescent="0.25">
      <c r="A4423">
        <v>15292</v>
      </c>
      <c r="B4423" t="s">
        <v>37</v>
      </c>
      <c r="C4423" t="s">
        <v>43646</v>
      </c>
      <c r="D4423" t="s">
        <v>891</v>
      </c>
      <c r="E4423" t="s">
        <v>44320</v>
      </c>
      <c r="F4423" t="s">
        <v>44321</v>
      </c>
      <c r="G4423" t="s">
        <v>44322</v>
      </c>
      <c r="H4423" t="s">
        <v>62</v>
      </c>
      <c r="I4423" t="s">
        <v>44323</v>
      </c>
      <c r="O4423" t="s">
        <v>44324</v>
      </c>
      <c r="P4423" t="s">
        <v>44325</v>
      </c>
      <c r="V4423" t="s">
        <v>1310</v>
      </c>
      <c r="AG4423" t="s">
        <v>37</v>
      </c>
    </row>
    <row r="4424" spans="1:37" x14ac:dyDescent="0.25">
      <c r="A4424">
        <v>15293</v>
      </c>
      <c r="B4424" t="s">
        <v>37</v>
      </c>
      <c r="C4424" t="s">
        <v>43646</v>
      </c>
      <c r="D4424" t="s">
        <v>891</v>
      </c>
      <c r="E4424" t="s">
        <v>44326</v>
      </c>
      <c r="F4424" t="s">
        <v>44327</v>
      </c>
      <c r="G4424" t="s">
        <v>44328</v>
      </c>
      <c r="H4424" t="s">
        <v>62</v>
      </c>
      <c r="I4424" t="s">
        <v>44329</v>
      </c>
      <c r="O4424" t="s">
        <v>44330</v>
      </c>
      <c r="P4424" t="s">
        <v>44331</v>
      </c>
      <c r="V4424" t="s">
        <v>686</v>
      </c>
      <c r="AG4424" t="s">
        <v>37</v>
      </c>
    </row>
    <row r="4425" spans="1:37" x14ac:dyDescent="0.25">
      <c r="A4425">
        <v>15294</v>
      </c>
      <c r="B4425" t="s">
        <v>37</v>
      </c>
      <c r="C4425" t="s">
        <v>43646</v>
      </c>
      <c r="D4425" t="s">
        <v>891</v>
      </c>
      <c r="E4425" t="s">
        <v>44332</v>
      </c>
      <c r="F4425" t="s">
        <v>44333</v>
      </c>
      <c r="G4425" t="s">
        <v>44334</v>
      </c>
      <c r="H4425" t="s">
        <v>62</v>
      </c>
      <c r="I4425" t="s">
        <v>44335</v>
      </c>
      <c r="O4425" t="s">
        <v>44336</v>
      </c>
      <c r="P4425" t="s">
        <v>44337</v>
      </c>
      <c r="V4425" t="s">
        <v>52</v>
      </c>
      <c r="AG4425" t="s">
        <v>37</v>
      </c>
    </row>
    <row r="4426" spans="1:37" x14ac:dyDescent="0.25">
      <c r="A4426">
        <v>15295</v>
      </c>
      <c r="B4426" t="s">
        <v>37</v>
      </c>
      <c r="C4426" t="s">
        <v>43646</v>
      </c>
      <c r="D4426" t="s">
        <v>891</v>
      </c>
      <c r="E4426" t="s">
        <v>44338</v>
      </c>
      <c r="F4426" t="s">
        <v>27055</v>
      </c>
      <c r="G4426" t="s">
        <v>44339</v>
      </c>
      <c r="H4426" t="s">
        <v>62</v>
      </c>
      <c r="I4426" t="s">
        <v>44340</v>
      </c>
      <c r="O4426" t="s">
        <v>44341</v>
      </c>
      <c r="P4426" t="s">
        <v>44342</v>
      </c>
      <c r="V4426" t="s">
        <v>686</v>
      </c>
      <c r="AG4426" t="s">
        <v>37</v>
      </c>
    </row>
    <row r="4427" spans="1:37" x14ac:dyDescent="0.25">
      <c r="A4427">
        <v>15296</v>
      </c>
      <c r="B4427" t="s">
        <v>37</v>
      </c>
      <c r="C4427" t="s">
        <v>43646</v>
      </c>
      <c r="D4427" t="s">
        <v>891</v>
      </c>
      <c r="E4427" t="s">
        <v>44343</v>
      </c>
      <c r="F4427" t="s">
        <v>43884</v>
      </c>
      <c r="G4427" t="s">
        <v>44344</v>
      </c>
      <c r="H4427" t="s">
        <v>62</v>
      </c>
      <c r="I4427" t="s">
        <v>44345</v>
      </c>
      <c r="O4427" t="s">
        <v>44346</v>
      </c>
      <c r="P4427" t="s">
        <v>44347</v>
      </c>
      <c r="V4427" t="s">
        <v>1872</v>
      </c>
      <c r="AG4427" t="s">
        <v>37</v>
      </c>
    </row>
    <row r="4428" spans="1:37" x14ac:dyDescent="0.25">
      <c r="A4428">
        <v>15297</v>
      </c>
      <c r="B4428" t="s">
        <v>37</v>
      </c>
      <c r="C4428" t="s">
        <v>43646</v>
      </c>
      <c r="D4428" t="s">
        <v>44348</v>
      </c>
      <c r="E4428" t="s">
        <v>44349</v>
      </c>
      <c r="F4428" t="s">
        <v>44350</v>
      </c>
      <c r="G4428" t="s">
        <v>44351</v>
      </c>
      <c r="H4428" t="s">
        <v>62</v>
      </c>
      <c r="I4428" t="s">
        <v>44352</v>
      </c>
      <c r="O4428" t="s">
        <v>44353</v>
      </c>
      <c r="P4428" t="s">
        <v>44354</v>
      </c>
      <c r="S4428" t="s">
        <v>44355</v>
      </c>
      <c r="V4428" t="s">
        <v>52</v>
      </c>
      <c r="AF4428">
        <v>23721</v>
      </c>
      <c r="AG4428" t="s">
        <v>62</v>
      </c>
      <c r="AJ4428" t="s">
        <v>208</v>
      </c>
    </row>
    <row r="4429" spans="1:37" x14ac:dyDescent="0.25">
      <c r="A4429">
        <v>15298</v>
      </c>
      <c r="B4429" t="s">
        <v>37</v>
      </c>
      <c r="C4429" t="s">
        <v>43646</v>
      </c>
      <c r="D4429" t="s">
        <v>891</v>
      </c>
      <c r="E4429" t="s">
        <v>44356</v>
      </c>
      <c r="F4429" t="s">
        <v>44357</v>
      </c>
      <c r="G4429" t="s">
        <v>44358</v>
      </c>
      <c r="H4429" t="s">
        <v>62</v>
      </c>
      <c r="I4429" t="s">
        <v>44359</v>
      </c>
      <c r="O4429" t="s">
        <v>44360</v>
      </c>
      <c r="P4429" t="s">
        <v>44361</v>
      </c>
      <c r="V4429" t="s">
        <v>1288</v>
      </c>
      <c r="AG4429" t="s">
        <v>37</v>
      </c>
    </row>
    <row r="4430" spans="1:37" x14ac:dyDescent="0.25">
      <c r="A4430">
        <v>15299</v>
      </c>
      <c r="B4430" t="s">
        <v>37</v>
      </c>
      <c r="C4430" t="s">
        <v>43646</v>
      </c>
      <c r="D4430" t="s">
        <v>44362</v>
      </c>
      <c r="E4430" t="s">
        <v>44363</v>
      </c>
      <c r="F4430" t="s">
        <v>44364</v>
      </c>
      <c r="G4430" t="s">
        <v>44365</v>
      </c>
      <c r="H4430" t="s">
        <v>62</v>
      </c>
      <c r="I4430" t="s">
        <v>44366</v>
      </c>
      <c r="K4430" t="s">
        <v>44367</v>
      </c>
      <c r="L4430" t="s">
        <v>44368</v>
      </c>
      <c r="M4430" t="s">
        <v>44367</v>
      </c>
      <c r="O4430" t="s">
        <v>44369</v>
      </c>
      <c r="P4430" t="s">
        <v>44370</v>
      </c>
      <c r="S4430" t="s">
        <v>16725</v>
      </c>
      <c r="U4430" t="s">
        <v>44371</v>
      </c>
      <c r="V4430" t="s">
        <v>520</v>
      </c>
      <c r="AF4430">
        <v>23817</v>
      </c>
      <c r="AG4430" t="s">
        <v>37</v>
      </c>
      <c r="AH4430" t="s">
        <v>44372</v>
      </c>
      <c r="AI4430" t="s">
        <v>84</v>
      </c>
      <c r="AJ4430" t="s">
        <v>208</v>
      </c>
      <c r="AK4430" s="1" t="s">
        <v>44373</v>
      </c>
    </row>
    <row r="4431" spans="1:37" x14ac:dyDescent="0.25">
      <c r="A4431">
        <v>15300</v>
      </c>
      <c r="B4431" t="s">
        <v>37</v>
      </c>
      <c r="C4431" t="s">
        <v>43646</v>
      </c>
      <c r="D4431" t="s">
        <v>891</v>
      </c>
      <c r="E4431" t="s">
        <v>44374</v>
      </c>
      <c r="F4431" t="s">
        <v>44375</v>
      </c>
      <c r="G4431" t="s">
        <v>44376</v>
      </c>
      <c r="H4431" t="s">
        <v>62</v>
      </c>
      <c r="I4431" t="s">
        <v>44377</v>
      </c>
      <c r="K4431" t="s">
        <v>44378</v>
      </c>
      <c r="O4431" t="s">
        <v>44379</v>
      </c>
      <c r="P4431" t="s">
        <v>44380</v>
      </c>
      <c r="V4431" t="s">
        <v>1070</v>
      </c>
      <c r="AG4431" t="s">
        <v>37</v>
      </c>
    </row>
    <row r="4432" spans="1:37" x14ac:dyDescent="0.25">
      <c r="A4432">
        <v>15301</v>
      </c>
      <c r="B4432" t="s">
        <v>37</v>
      </c>
      <c r="C4432" t="s">
        <v>43646</v>
      </c>
      <c r="D4432" t="s">
        <v>891</v>
      </c>
      <c r="E4432" t="s">
        <v>44381</v>
      </c>
      <c r="F4432" t="s">
        <v>44382</v>
      </c>
      <c r="G4432" t="s">
        <v>44383</v>
      </c>
      <c r="H4432" t="s">
        <v>62</v>
      </c>
      <c r="I4432" t="s">
        <v>44384</v>
      </c>
      <c r="K4432" t="s">
        <v>44385</v>
      </c>
      <c r="O4432" t="s">
        <v>44386</v>
      </c>
      <c r="P4432" t="s">
        <v>44387</v>
      </c>
      <c r="V4432" t="s">
        <v>11024</v>
      </c>
      <c r="AG4432" t="s">
        <v>37</v>
      </c>
    </row>
    <row r="4433" spans="1:33" x14ac:dyDescent="0.25">
      <c r="A4433">
        <v>15302</v>
      </c>
      <c r="B4433" t="s">
        <v>37</v>
      </c>
      <c r="C4433" t="s">
        <v>43646</v>
      </c>
      <c r="D4433" t="s">
        <v>891</v>
      </c>
      <c r="E4433" t="s">
        <v>44388</v>
      </c>
      <c r="F4433" t="s">
        <v>44389</v>
      </c>
      <c r="G4433" t="s">
        <v>44390</v>
      </c>
      <c r="H4433" t="s">
        <v>62</v>
      </c>
      <c r="I4433" t="s">
        <v>44391</v>
      </c>
      <c r="K4433" t="s">
        <v>44392</v>
      </c>
      <c r="O4433" t="s">
        <v>44393</v>
      </c>
      <c r="P4433" t="s">
        <v>44394</v>
      </c>
      <c r="V4433" t="s">
        <v>1070</v>
      </c>
      <c r="AG4433" t="s">
        <v>37</v>
      </c>
    </row>
    <row r="4434" spans="1:33" x14ac:dyDescent="0.25">
      <c r="A4434">
        <v>15303</v>
      </c>
      <c r="B4434" t="s">
        <v>37</v>
      </c>
      <c r="C4434" t="s">
        <v>43646</v>
      </c>
      <c r="D4434" t="s">
        <v>891</v>
      </c>
      <c r="E4434" t="s">
        <v>44395</v>
      </c>
      <c r="F4434" t="s">
        <v>44396</v>
      </c>
      <c r="G4434" t="s">
        <v>44397</v>
      </c>
      <c r="H4434" t="s">
        <v>62</v>
      </c>
      <c r="I4434" t="s">
        <v>44398</v>
      </c>
      <c r="O4434" t="s">
        <v>44399</v>
      </c>
      <c r="P4434" t="s">
        <v>44400</v>
      </c>
      <c r="V4434" t="s">
        <v>1070</v>
      </c>
      <c r="AG4434" t="s">
        <v>37</v>
      </c>
    </row>
    <row r="4435" spans="1:33" x14ac:dyDescent="0.25">
      <c r="A4435">
        <v>15304</v>
      </c>
      <c r="B4435" t="s">
        <v>37</v>
      </c>
      <c r="C4435" t="s">
        <v>43646</v>
      </c>
      <c r="D4435" t="s">
        <v>891</v>
      </c>
      <c r="E4435" t="s">
        <v>44401</v>
      </c>
      <c r="F4435" t="s">
        <v>44402</v>
      </c>
      <c r="G4435" t="s">
        <v>44403</v>
      </c>
      <c r="H4435" t="s">
        <v>62</v>
      </c>
      <c r="I4435" t="s">
        <v>44404</v>
      </c>
      <c r="O4435" t="s">
        <v>44405</v>
      </c>
      <c r="P4435" t="s">
        <v>44406</v>
      </c>
      <c r="V4435" t="s">
        <v>1688</v>
      </c>
      <c r="AG4435" t="s">
        <v>37</v>
      </c>
    </row>
    <row r="4436" spans="1:33" x14ac:dyDescent="0.25">
      <c r="A4436">
        <v>15305</v>
      </c>
      <c r="B4436" t="s">
        <v>37</v>
      </c>
      <c r="C4436" t="s">
        <v>43646</v>
      </c>
      <c r="D4436" t="s">
        <v>891</v>
      </c>
      <c r="E4436" t="s">
        <v>44407</v>
      </c>
      <c r="F4436" t="s">
        <v>44408</v>
      </c>
      <c r="G4436" t="s">
        <v>44409</v>
      </c>
      <c r="H4436" t="s">
        <v>62</v>
      </c>
      <c r="I4436" t="s">
        <v>44410</v>
      </c>
      <c r="K4436" t="s">
        <v>44411</v>
      </c>
      <c r="O4436" t="s">
        <v>44412</v>
      </c>
      <c r="P4436" t="s">
        <v>44413</v>
      </c>
      <c r="V4436" t="s">
        <v>3436</v>
      </c>
      <c r="AG4436" t="s">
        <v>37</v>
      </c>
    </row>
    <row r="4437" spans="1:33" x14ac:dyDescent="0.25">
      <c r="A4437">
        <v>15306</v>
      </c>
      <c r="B4437" t="s">
        <v>37</v>
      </c>
      <c r="C4437" t="s">
        <v>43646</v>
      </c>
      <c r="D4437" t="s">
        <v>891</v>
      </c>
      <c r="E4437" t="s">
        <v>44414</v>
      </c>
      <c r="F4437" t="s">
        <v>44415</v>
      </c>
      <c r="G4437" t="s">
        <v>44416</v>
      </c>
      <c r="H4437" t="s">
        <v>62</v>
      </c>
      <c r="I4437" t="s">
        <v>44417</v>
      </c>
      <c r="K4437" t="s">
        <v>44418</v>
      </c>
      <c r="O4437" t="s">
        <v>44419</v>
      </c>
      <c r="P4437" t="s">
        <v>44420</v>
      </c>
      <c r="V4437" t="s">
        <v>52</v>
      </c>
      <c r="AG4437" t="s">
        <v>37</v>
      </c>
    </row>
    <row r="4438" spans="1:33" x14ac:dyDescent="0.25">
      <c r="A4438">
        <v>15307</v>
      </c>
      <c r="B4438" t="s">
        <v>37</v>
      </c>
      <c r="C4438" t="s">
        <v>43646</v>
      </c>
      <c r="D4438" t="s">
        <v>891</v>
      </c>
      <c r="E4438" t="s">
        <v>44421</v>
      </c>
      <c r="F4438" t="s">
        <v>44422</v>
      </c>
      <c r="G4438" t="s">
        <v>44423</v>
      </c>
      <c r="H4438" t="s">
        <v>62</v>
      </c>
      <c r="I4438" t="s">
        <v>41793</v>
      </c>
      <c r="O4438" t="s">
        <v>44424</v>
      </c>
      <c r="P4438" t="s">
        <v>44425</v>
      </c>
      <c r="V4438" t="s">
        <v>69</v>
      </c>
      <c r="AG4438" t="s">
        <v>37</v>
      </c>
    </row>
    <row r="4439" spans="1:33" x14ac:dyDescent="0.25">
      <c r="A4439">
        <v>15308</v>
      </c>
      <c r="B4439" t="s">
        <v>37</v>
      </c>
      <c r="C4439" t="s">
        <v>43646</v>
      </c>
      <c r="D4439" t="s">
        <v>891</v>
      </c>
      <c r="E4439" t="s">
        <v>44426</v>
      </c>
      <c r="F4439" t="s">
        <v>44427</v>
      </c>
      <c r="G4439" t="s">
        <v>44428</v>
      </c>
      <c r="H4439" t="s">
        <v>62</v>
      </c>
      <c r="I4439" t="s">
        <v>44429</v>
      </c>
      <c r="O4439" t="s">
        <v>44430</v>
      </c>
      <c r="P4439" t="s">
        <v>44431</v>
      </c>
      <c r="V4439" t="s">
        <v>82</v>
      </c>
      <c r="AG4439" t="s">
        <v>37</v>
      </c>
    </row>
    <row r="4440" spans="1:33" x14ac:dyDescent="0.25">
      <c r="A4440">
        <v>15309</v>
      </c>
      <c r="B4440" t="s">
        <v>37</v>
      </c>
      <c r="C4440" t="s">
        <v>43646</v>
      </c>
      <c r="D4440" t="s">
        <v>891</v>
      </c>
      <c r="E4440" t="s">
        <v>44432</v>
      </c>
      <c r="F4440" t="s">
        <v>44433</v>
      </c>
      <c r="G4440" t="s">
        <v>44434</v>
      </c>
      <c r="H4440" t="s">
        <v>62</v>
      </c>
      <c r="I4440" t="s">
        <v>44435</v>
      </c>
      <c r="K4440" t="s">
        <v>44436</v>
      </c>
      <c r="O4440" t="s">
        <v>44437</v>
      </c>
      <c r="P4440" t="s">
        <v>44438</v>
      </c>
      <c r="V4440" t="s">
        <v>1589</v>
      </c>
      <c r="AG4440" t="s">
        <v>37</v>
      </c>
    </row>
    <row r="4441" spans="1:33" x14ac:dyDescent="0.25">
      <c r="A4441">
        <v>15310</v>
      </c>
      <c r="B4441" t="s">
        <v>37</v>
      </c>
      <c r="C4441" t="s">
        <v>43646</v>
      </c>
      <c r="D4441" t="s">
        <v>891</v>
      </c>
      <c r="E4441" t="s">
        <v>44439</v>
      </c>
      <c r="F4441" t="s">
        <v>44440</v>
      </c>
      <c r="G4441" t="s">
        <v>44441</v>
      </c>
      <c r="H4441" t="s">
        <v>62</v>
      </c>
      <c r="I4441" t="s">
        <v>44442</v>
      </c>
      <c r="O4441" t="s">
        <v>44443</v>
      </c>
      <c r="P4441" t="s">
        <v>44444</v>
      </c>
      <c r="V4441" t="s">
        <v>43622</v>
      </c>
      <c r="AG4441" t="s">
        <v>37</v>
      </c>
    </row>
    <row r="4442" spans="1:33" x14ac:dyDescent="0.25">
      <c r="A4442">
        <v>15311</v>
      </c>
      <c r="B4442" t="s">
        <v>37</v>
      </c>
      <c r="C4442" t="s">
        <v>43646</v>
      </c>
      <c r="D4442" t="s">
        <v>891</v>
      </c>
      <c r="E4442" t="s">
        <v>44445</v>
      </c>
      <c r="F4442" t="s">
        <v>44446</v>
      </c>
      <c r="G4442" t="s">
        <v>44447</v>
      </c>
      <c r="H4442" t="s">
        <v>62</v>
      </c>
      <c r="I4442" t="s">
        <v>44448</v>
      </c>
      <c r="O4442" t="s">
        <v>44449</v>
      </c>
      <c r="P4442" t="s">
        <v>44450</v>
      </c>
      <c r="V4442" t="s">
        <v>99</v>
      </c>
      <c r="AG4442" t="s">
        <v>37</v>
      </c>
    </row>
    <row r="4443" spans="1:33" x14ac:dyDescent="0.25">
      <c r="A4443">
        <v>15312</v>
      </c>
      <c r="B4443" t="s">
        <v>37</v>
      </c>
      <c r="C4443" t="s">
        <v>43646</v>
      </c>
      <c r="D4443" t="s">
        <v>891</v>
      </c>
      <c r="E4443" t="s">
        <v>44451</v>
      </c>
      <c r="F4443" t="s">
        <v>44452</v>
      </c>
      <c r="G4443" t="s">
        <v>44453</v>
      </c>
      <c r="H4443" t="s">
        <v>62</v>
      </c>
      <c r="I4443" t="s">
        <v>44454</v>
      </c>
      <c r="O4443" t="s">
        <v>44455</v>
      </c>
      <c r="P4443" t="s">
        <v>44456</v>
      </c>
      <c r="V4443" t="s">
        <v>4426</v>
      </c>
      <c r="AG4443" t="s">
        <v>37</v>
      </c>
    </row>
    <row r="4444" spans="1:33" x14ac:dyDescent="0.25">
      <c r="A4444">
        <v>15313</v>
      </c>
      <c r="B4444" t="s">
        <v>37</v>
      </c>
      <c r="C4444" t="s">
        <v>43646</v>
      </c>
      <c r="D4444" t="s">
        <v>891</v>
      </c>
      <c r="E4444" t="s">
        <v>44457</v>
      </c>
      <c r="F4444" t="s">
        <v>44458</v>
      </c>
      <c r="G4444" t="s">
        <v>44459</v>
      </c>
      <c r="H4444" t="s">
        <v>62</v>
      </c>
      <c r="I4444" t="s">
        <v>44460</v>
      </c>
      <c r="O4444" t="s">
        <v>44461</v>
      </c>
      <c r="P4444" t="s">
        <v>44462</v>
      </c>
      <c r="V4444" t="s">
        <v>82</v>
      </c>
      <c r="AG4444" t="s">
        <v>37</v>
      </c>
    </row>
    <row r="4445" spans="1:33" x14ac:dyDescent="0.25">
      <c r="A4445">
        <v>15314</v>
      </c>
      <c r="B4445" t="s">
        <v>37</v>
      </c>
      <c r="C4445" t="s">
        <v>43646</v>
      </c>
      <c r="D4445" t="s">
        <v>891</v>
      </c>
      <c r="E4445" t="s">
        <v>44463</v>
      </c>
      <c r="F4445" t="s">
        <v>44464</v>
      </c>
      <c r="G4445" t="s">
        <v>44465</v>
      </c>
      <c r="H4445" t="s">
        <v>62</v>
      </c>
      <c r="I4445" t="s">
        <v>44466</v>
      </c>
      <c r="O4445" t="s">
        <v>44467</v>
      </c>
      <c r="P4445" t="s">
        <v>44468</v>
      </c>
      <c r="V4445" t="s">
        <v>1688</v>
      </c>
      <c r="AG4445" t="s">
        <v>37</v>
      </c>
    </row>
    <row r="4446" spans="1:33" x14ac:dyDescent="0.25">
      <c r="A4446">
        <v>15315</v>
      </c>
      <c r="B4446" t="s">
        <v>37</v>
      </c>
      <c r="C4446" t="s">
        <v>43646</v>
      </c>
      <c r="D4446" t="s">
        <v>891</v>
      </c>
      <c r="E4446" t="s">
        <v>44469</v>
      </c>
      <c r="F4446" t="s">
        <v>44470</v>
      </c>
      <c r="G4446" t="s">
        <v>44471</v>
      </c>
      <c r="H4446" t="s">
        <v>62</v>
      </c>
      <c r="I4446" t="s">
        <v>44472</v>
      </c>
      <c r="O4446" t="s">
        <v>44473</v>
      </c>
      <c r="P4446" t="s">
        <v>44474</v>
      </c>
      <c r="V4446" t="s">
        <v>1325</v>
      </c>
      <c r="AG4446" t="s">
        <v>37</v>
      </c>
    </row>
    <row r="4447" spans="1:33" x14ac:dyDescent="0.25">
      <c r="A4447">
        <v>15316</v>
      </c>
      <c r="B4447" t="s">
        <v>37</v>
      </c>
      <c r="C4447" t="s">
        <v>43646</v>
      </c>
      <c r="D4447" t="s">
        <v>891</v>
      </c>
      <c r="E4447" t="s">
        <v>44475</v>
      </c>
      <c r="F4447" t="s">
        <v>44476</v>
      </c>
      <c r="G4447" t="s">
        <v>44477</v>
      </c>
      <c r="H4447" t="s">
        <v>62</v>
      </c>
      <c r="I4447" t="s">
        <v>44478</v>
      </c>
      <c r="O4447" t="s">
        <v>44479</v>
      </c>
      <c r="P4447" t="s">
        <v>44480</v>
      </c>
      <c r="V4447" t="s">
        <v>520</v>
      </c>
      <c r="AG4447" t="s">
        <v>37</v>
      </c>
    </row>
    <row r="4448" spans="1:33" x14ac:dyDescent="0.25">
      <c r="A4448">
        <v>15317</v>
      </c>
      <c r="B4448" t="s">
        <v>37</v>
      </c>
      <c r="C4448" t="s">
        <v>43646</v>
      </c>
      <c r="D4448" t="s">
        <v>891</v>
      </c>
      <c r="E4448" t="s">
        <v>44481</v>
      </c>
      <c r="F4448" t="s">
        <v>44482</v>
      </c>
      <c r="G4448" t="s">
        <v>44483</v>
      </c>
      <c r="H4448" t="s">
        <v>62</v>
      </c>
      <c r="I4448" t="s">
        <v>44484</v>
      </c>
      <c r="K4448" t="s">
        <v>44485</v>
      </c>
      <c r="O4448" t="s">
        <v>44486</v>
      </c>
      <c r="P4448" t="s">
        <v>44487</v>
      </c>
      <c r="V4448" t="s">
        <v>306</v>
      </c>
      <c r="AG4448" t="s">
        <v>37</v>
      </c>
    </row>
    <row r="4449" spans="1:36" x14ac:dyDescent="0.25">
      <c r="A4449">
        <v>15318</v>
      </c>
      <c r="B4449" t="s">
        <v>37</v>
      </c>
      <c r="C4449" t="s">
        <v>43646</v>
      </c>
      <c r="D4449" t="s">
        <v>891</v>
      </c>
      <c r="E4449" t="s">
        <v>44488</v>
      </c>
      <c r="F4449" t="s">
        <v>44489</v>
      </c>
      <c r="G4449" t="s">
        <v>44490</v>
      </c>
      <c r="H4449" t="s">
        <v>62</v>
      </c>
      <c r="I4449" t="s">
        <v>44491</v>
      </c>
      <c r="K4449" t="s">
        <v>44492</v>
      </c>
      <c r="O4449" t="s">
        <v>44493</v>
      </c>
      <c r="P4449" t="s">
        <v>44494</v>
      </c>
      <c r="V4449" t="s">
        <v>1070</v>
      </c>
      <c r="AG4449" t="s">
        <v>37</v>
      </c>
    </row>
    <row r="4450" spans="1:36" x14ac:dyDescent="0.25">
      <c r="A4450">
        <v>15319</v>
      </c>
      <c r="B4450" t="s">
        <v>37</v>
      </c>
      <c r="C4450" t="s">
        <v>43646</v>
      </c>
      <c r="D4450" t="s">
        <v>891</v>
      </c>
      <c r="E4450" t="s">
        <v>44495</v>
      </c>
      <c r="F4450" t="s">
        <v>44496</v>
      </c>
      <c r="G4450" t="s">
        <v>44497</v>
      </c>
      <c r="H4450" t="s">
        <v>62</v>
      </c>
      <c r="I4450" t="s">
        <v>44498</v>
      </c>
      <c r="O4450" t="s">
        <v>44499</v>
      </c>
      <c r="P4450" t="s">
        <v>44500</v>
      </c>
      <c r="V4450" t="s">
        <v>82</v>
      </c>
      <c r="AG4450" t="s">
        <v>37</v>
      </c>
    </row>
    <row r="4451" spans="1:36" x14ac:dyDescent="0.25">
      <c r="A4451">
        <v>15320</v>
      </c>
      <c r="B4451" t="s">
        <v>37</v>
      </c>
      <c r="C4451" t="s">
        <v>43646</v>
      </c>
      <c r="D4451" t="s">
        <v>44501</v>
      </c>
      <c r="E4451" t="s">
        <v>44502</v>
      </c>
      <c r="F4451" t="s">
        <v>36874</v>
      </c>
      <c r="G4451" t="s">
        <v>44503</v>
      </c>
      <c r="H4451" t="s">
        <v>62</v>
      </c>
      <c r="I4451" t="s">
        <v>44504</v>
      </c>
      <c r="K4451" t="s">
        <v>44505</v>
      </c>
      <c r="O4451" t="s">
        <v>44506</v>
      </c>
      <c r="P4451" t="s">
        <v>36879</v>
      </c>
      <c r="S4451" t="s">
        <v>36880</v>
      </c>
      <c r="T4451" t="s">
        <v>3129</v>
      </c>
      <c r="U4451">
        <v>52804</v>
      </c>
      <c r="V4451" t="s">
        <v>52</v>
      </c>
      <c r="AF4451">
        <v>23923</v>
      </c>
      <c r="AG4451" t="s">
        <v>37</v>
      </c>
      <c r="AJ4451" t="s">
        <v>208</v>
      </c>
    </row>
    <row r="4452" spans="1:36" x14ac:dyDescent="0.25">
      <c r="A4452">
        <v>15321</v>
      </c>
      <c r="B4452" t="s">
        <v>37</v>
      </c>
      <c r="C4452" t="s">
        <v>43646</v>
      </c>
      <c r="D4452" t="s">
        <v>891</v>
      </c>
      <c r="E4452" t="s">
        <v>44507</v>
      </c>
      <c r="F4452" t="s">
        <v>44508</v>
      </c>
      <c r="G4452" t="s">
        <v>44509</v>
      </c>
      <c r="H4452" t="s">
        <v>62</v>
      </c>
      <c r="I4452" t="s">
        <v>44510</v>
      </c>
      <c r="K4452" t="s">
        <v>44511</v>
      </c>
      <c r="O4452" t="s">
        <v>44512</v>
      </c>
      <c r="P4452" t="s">
        <v>44513</v>
      </c>
      <c r="V4452" t="s">
        <v>16751</v>
      </c>
      <c r="AG4452" t="s">
        <v>37</v>
      </c>
    </row>
    <row r="4453" spans="1:36" x14ac:dyDescent="0.25">
      <c r="A4453">
        <v>15322</v>
      </c>
      <c r="B4453" t="s">
        <v>62</v>
      </c>
      <c r="C4453" t="s">
        <v>43646</v>
      </c>
      <c r="D4453" t="s">
        <v>44514</v>
      </c>
      <c r="E4453" t="s">
        <v>44515</v>
      </c>
      <c r="F4453" t="s">
        <v>44516</v>
      </c>
      <c r="G4453" t="s">
        <v>44517</v>
      </c>
      <c r="H4453" t="s">
        <v>62</v>
      </c>
      <c r="I4453" t="s">
        <v>44518</v>
      </c>
      <c r="K4453" t="s">
        <v>44519</v>
      </c>
      <c r="O4453" t="s">
        <v>44520</v>
      </c>
      <c r="P4453" t="s">
        <v>44521</v>
      </c>
      <c r="V4453" t="s">
        <v>520</v>
      </c>
      <c r="AG4453" t="s">
        <v>37</v>
      </c>
    </row>
    <row r="4454" spans="1:36" x14ac:dyDescent="0.25">
      <c r="A4454">
        <v>15323</v>
      </c>
      <c r="B4454" t="s">
        <v>37</v>
      </c>
      <c r="C4454" t="s">
        <v>43646</v>
      </c>
      <c r="D4454" t="s">
        <v>891</v>
      </c>
      <c r="E4454" t="s">
        <v>44522</v>
      </c>
      <c r="F4454" t="s">
        <v>44523</v>
      </c>
      <c r="G4454" t="s">
        <v>44524</v>
      </c>
      <c r="H4454" t="s">
        <v>62</v>
      </c>
      <c r="I4454" t="s">
        <v>44525</v>
      </c>
      <c r="O4454" t="s">
        <v>44526</v>
      </c>
      <c r="P4454" t="s">
        <v>44527</v>
      </c>
      <c r="V4454" t="s">
        <v>52</v>
      </c>
      <c r="AG4454" t="s">
        <v>37</v>
      </c>
    </row>
    <row r="4455" spans="1:36" x14ac:dyDescent="0.25">
      <c r="A4455">
        <v>15324</v>
      </c>
      <c r="B4455" t="s">
        <v>37</v>
      </c>
      <c r="C4455" t="s">
        <v>43646</v>
      </c>
      <c r="D4455" t="s">
        <v>891</v>
      </c>
      <c r="E4455" t="s">
        <v>44528</v>
      </c>
      <c r="F4455" t="s">
        <v>40425</v>
      </c>
      <c r="G4455" t="s">
        <v>44529</v>
      </c>
      <c r="H4455" t="s">
        <v>62</v>
      </c>
      <c r="I4455" t="s">
        <v>44530</v>
      </c>
      <c r="O4455" t="s">
        <v>44531</v>
      </c>
      <c r="P4455" t="s">
        <v>44532</v>
      </c>
      <c r="V4455" t="s">
        <v>5212</v>
      </c>
      <c r="AG4455" t="s">
        <v>37</v>
      </c>
    </row>
    <row r="4456" spans="1:36" x14ac:dyDescent="0.25">
      <c r="A4456">
        <v>15325</v>
      </c>
      <c r="B4456" t="s">
        <v>37</v>
      </c>
      <c r="C4456" t="s">
        <v>43646</v>
      </c>
      <c r="D4456" t="s">
        <v>891</v>
      </c>
      <c r="E4456" t="s">
        <v>44533</v>
      </c>
      <c r="F4456" t="s">
        <v>44534</v>
      </c>
      <c r="G4456" t="s">
        <v>44535</v>
      </c>
      <c r="H4456" t="s">
        <v>62</v>
      </c>
      <c r="I4456" t="s">
        <v>44536</v>
      </c>
      <c r="K4456" t="s">
        <v>44537</v>
      </c>
      <c r="O4456" t="s">
        <v>44538</v>
      </c>
      <c r="P4456" t="s">
        <v>44539</v>
      </c>
      <c r="V4456" t="s">
        <v>147</v>
      </c>
      <c r="AG4456" t="s">
        <v>37</v>
      </c>
    </row>
    <row r="4457" spans="1:36" x14ac:dyDescent="0.25">
      <c r="A4457">
        <v>15326</v>
      </c>
      <c r="B4457" t="s">
        <v>37</v>
      </c>
      <c r="C4457" t="s">
        <v>43646</v>
      </c>
      <c r="D4457" t="s">
        <v>891</v>
      </c>
      <c r="E4457" t="s">
        <v>44540</v>
      </c>
      <c r="F4457" t="s">
        <v>44541</v>
      </c>
      <c r="G4457" t="s">
        <v>44542</v>
      </c>
      <c r="H4457" t="s">
        <v>62</v>
      </c>
      <c r="I4457" t="s">
        <v>44543</v>
      </c>
      <c r="O4457" t="s">
        <v>44544</v>
      </c>
      <c r="P4457" t="s">
        <v>44545</v>
      </c>
      <c r="V4457" t="s">
        <v>306</v>
      </c>
      <c r="AG4457" t="s">
        <v>37</v>
      </c>
    </row>
    <row r="4458" spans="1:36" x14ac:dyDescent="0.25">
      <c r="A4458">
        <v>15327</v>
      </c>
      <c r="B4458" t="s">
        <v>37</v>
      </c>
      <c r="C4458" t="s">
        <v>43646</v>
      </c>
      <c r="D4458" t="s">
        <v>891</v>
      </c>
      <c r="E4458" t="s">
        <v>44546</v>
      </c>
      <c r="F4458" t="s">
        <v>44547</v>
      </c>
      <c r="G4458" t="s">
        <v>44548</v>
      </c>
      <c r="H4458" t="s">
        <v>62</v>
      </c>
      <c r="I4458" t="s">
        <v>44549</v>
      </c>
      <c r="O4458" t="s">
        <v>44550</v>
      </c>
      <c r="P4458" t="s">
        <v>44551</v>
      </c>
      <c r="V4458" t="s">
        <v>520</v>
      </c>
      <c r="AG4458" t="s">
        <v>37</v>
      </c>
    </row>
    <row r="4459" spans="1:36" x14ac:dyDescent="0.25">
      <c r="A4459">
        <v>15328</v>
      </c>
      <c r="B4459" t="s">
        <v>37</v>
      </c>
      <c r="C4459" t="s">
        <v>43646</v>
      </c>
      <c r="D4459" t="s">
        <v>891</v>
      </c>
      <c r="E4459" t="s">
        <v>44552</v>
      </c>
      <c r="F4459" t="s">
        <v>44553</v>
      </c>
      <c r="G4459" t="s">
        <v>44554</v>
      </c>
      <c r="H4459" t="s">
        <v>62</v>
      </c>
      <c r="I4459" t="s">
        <v>44555</v>
      </c>
      <c r="K4459" t="s">
        <v>44556</v>
      </c>
      <c r="O4459" t="s">
        <v>44557</v>
      </c>
      <c r="P4459" t="s">
        <v>44558</v>
      </c>
      <c r="V4459" t="s">
        <v>1589</v>
      </c>
      <c r="AG4459" t="s">
        <v>37</v>
      </c>
    </row>
    <row r="4460" spans="1:36" x14ac:dyDescent="0.25">
      <c r="A4460">
        <v>15329</v>
      </c>
      <c r="B4460" t="s">
        <v>37</v>
      </c>
      <c r="C4460" t="s">
        <v>43646</v>
      </c>
      <c r="D4460" t="s">
        <v>891</v>
      </c>
      <c r="E4460" t="s">
        <v>44559</v>
      </c>
      <c r="F4460" t="s">
        <v>44560</v>
      </c>
      <c r="G4460" t="s">
        <v>44561</v>
      </c>
      <c r="H4460" t="s">
        <v>62</v>
      </c>
      <c r="I4460" t="s">
        <v>40421</v>
      </c>
      <c r="K4460" t="s">
        <v>44562</v>
      </c>
      <c r="O4460" t="s">
        <v>44563</v>
      </c>
      <c r="P4460" t="s">
        <v>44564</v>
      </c>
      <c r="V4460" t="s">
        <v>675</v>
      </c>
      <c r="AG4460" t="s">
        <v>37</v>
      </c>
    </row>
    <row r="4461" spans="1:36" x14ac:dyDescent="0.25">
      <c r="A4461">
        <v>15330</v>
      </c>
      <c r="B4461" t="s">
        <v>37</v>
      </c>
      <c r="C4461" t="s">
        <v>43646</v>
      </c>
      <c r="D4461" t="s">
        <v>891</v>
      </c>
      <c r="E4461" t="s">
        <v>44565</v>
      </c>
      <c r="F4461" t="s">
        <v>44566</v>
      </c>
      <c r="G4461" t="s">
        <v>44567</v>
      </c>
      <c r="H4461" t="s">
        <v>62</v>
      </c>
      <c r="I4461" t="s">
        <v>44568</v>
      </c>
      <c r="O4461" t="s">
        <v>44569</v>
      </c>
      <c r="P4461" t="s">
        <v>44570</v>
      </c>
      <c r="V4461" t="s">
        <v>675</v>
      </c>
      <c r="AG4461" t="s">
        <v>37</v>
      </c>
    </row>
    <row r="4462" spans="1:36" x14ac:dyDescent="0.25">
      <c r="A4462">
        <v>15331</v>
      </c>
      <c r="B4462" t="s">
        <v>37</v>
      </c>
      <c r="C4462" t="s">
        <v>44571</v>
      </c>
      <c r="D4462" t="s">
        <v>891</v>
      </c>
      <c r="E4462" t="s">
        <v>44572</v>
      </c>
      <c r="F4462" t="s">
        <v>44573</v>
      </c>
      <c r="G4462" t="s">
        <v>44574</v>
      </c>
      <c r="H4462" t="s">
        <v>62</v>
      </c>
      <c r="I4462" t="s">
        <v>44575</v>
      </c>
      <c r="O4462" t="s">
        <v>44576</v>
      </c>
      <c r="P4462" t="s">
        <v>44577</v>
      </c>
      <c r="V4462" t="s">
        <v>675</v>
      </c>
      <c r="AG4462" t="s">
        <v>37</v>
      </c>
    </row>
    <row r="4463" spans="1:36" x14ac:dyDescent="0.25">
      <c r="A4463">
        <v>15332</v>
      </c>
      <c r="B4463" t="s">
        <v>37</v>
      </c>
      <c r="C4463" t="s">
        <v>44571</v>
      </c>
      <c r="D4463" t="s">
        <v>891</v>
      </c>
      <c r="E4463" t="s">
        <v>44578</v>
      </c>
      <c r="F4463" t="s">
        <v>44579</v>
      </c>
      <c r="G4463" t="s">
        <v>44580</v>
      </c>
      <c r="H4463" t="s">
        <v>62</v>
      </c>
      <c r="I4463" t="s">
        <v>44581</v>
      </c>
      <c r="O4463" t="s">
        <v>44582</v>
      </c>
      <c r="P4463" t="s">
        <v>44583</v>
      </c>
      <c r="V4463" t="s">
        <v>7645</v>
      </c>
      <c r="AG4463" t="s">
        <v>37</v>
      </c>
    </row>
    <row r="4464" spans="1:36" x14ac:dyDescent="0.25">
      <c r="A4464">
        <v>15333</v>
      </c>
      <c r="B4464" t="s">
        <v>37</v>
      </c>
      <c r="C4464" t="s">
        <v>44571</v>
      </c>
      <c r="D4464" t="s">
        <v>891</v>
      </c>
      <c r="E4464" t="s">
        <v>44584</v>
      </c>
      <c r="F4464" t="s">
        <v>44585</v>
      </c>
      <c r="G4464" t="s">
        <v>44586</v>
      </c>
      <c r="H4464" t="s">
        <v>62</v>
      </c>
      <c r="I4464" t="s">
        <v>44587</v>
      </c>
      <c r="O4464" t="s">
        <v>44588</v>
      </c>
      <c r="P4464" t="s">
        <v>44589</v>
      </c>
      <c r="V4464" t="s">
        <v>4426</v>
      </c>
      <c r="AG4464" t="s">
        <v>37</v>
      </c>
    </row>
    <row r="4465" spans="1:37" x14ac:dyDescent="0.25">
      <c r="A4465">
        <v>15334</v>
      </c>
      <c r="B4465" t="s">
        <v>37</v>
      </c>
      <c r="C4465" t="s">
        <v>44571</v>
      </c>
      <c r="D4465" t="s">
        <v>891</v>
      </c>
      <c r="E4465" t="s">
        <v>44590</v>
      </c>
      <c r="F4465" t="s">
        <v>44591</v>
      </c>
      <c r="G4465" t="s">
        <v>44592</v>
      </c>
      <c r="H4465" t="s">
        <v>62</v>
      </c>
      <c r="I4465" t="s">
        <v>44593</v>
      </c>
      <c r="O4465" t="s">
        <v>44594</v>
      </c>
      <c r="P4465" t="s">
        <v>44595</v>
      </c>
      <c r="V4465" t="s">
        <v>4426</v>
      </c>
      <c r="AG4465" t="s">
        <v>37</v>
      </c>
    </row>
    <row r="4466" spans="1:37" x14ac:dyDescent="0.25">
      <c r="A4466">
        <v>15335</v>
      </c>
      <c r="B4466" t="s">
        <v>37</v>
      </c>
      <c r="C4466" t="s">
        <v>44571</v>
      </c>
      <c r="D4466" t="s">
        <v>891</v>
      </c>
      <c r="E4466" t="s">
        <v>44596</v>
      </c>
      <c r="F4466" t="s">
        <v>44597</v>
      </c>
      <c r="G4466" t="s">
        <v>44598</v>
      </c>
      <c r="H4466" t="s">
        <v>62</v>
      </c>
      <c r="I4466" t="s">
        <v>44599</v>
      </c>
      <c r="O4466" t="s">
        <v>44600</v>
      </c>
      <c r="P4466" t="s">
        <v>44601</v>
      </c>
      <c r="V4466" t="s">
        <v>99</v>
      </c>
      <c r="AG4466" t="s">
        <v>37</v>
      </c>
    </row>
    <row r="4467" spans="1:37" x14ac:dyDescent="0.25">
      <c r="A4467">
        <v>15336</v>
      </c>
      <c r="B4467" t="s">
        <v>37</v>
      </c>
      <c r="C4467" t="s">
        <v>44571</v>
      </c>
      <c r="D4467" t="s">
        <v>891</v>
      </c>
      <c r="E4467" t="s">
        <v>44602</v>
      </c>
      <c r="F4467" t="s">
        <v>44603</v>
      </c>
      <c r="G4467" t="s">
        <v>44604</v>
      </c>
      <c r="H4467" t="s">
        <v>62</v>
      </c>
      <c r="I4467" t="s">
        <v>44605</v>
      </c>
      <c r="O4467" t="s">
        <v>44606</v>
      </c>
      <c r="P4467" t="s">
        <v>44607</v>
      </c>
      <c r="V4467" t="s">
        <v>520</v>
      </c>
      <c r="AG4467" t="s">
        <v>37</v>
      </c>
    </row>
    <row r="4468" spans="1:37" x14ac:dyDescent="0.25">
      <c r="A4468">
        <v>15337</v>
      </c>
      <c r="B4468" t="s">
        <v>37</v>
      </c>
      <c r="C4468" t="s">
        <v>44571</v>
      </c>
      <c r="D4468" t="s">
        <v>891</v>
      </c>
      <c r="E4468" t="s">
        <v>44608</v>
      </c>
      <c r="F4468" t="s">
        <v>44609</v>
      </c>
      <c r="G4468" t="s">
        <v>44610</v>
      </c>
      <c r="H4468" t="s">
        <v>62</v>
      </c>
      <c r="I4468" t="s">
        <v>44611</v>
      </c>
      <c r="K4468" t="s">
        <v>44612</v>
      </c>
      <c r="O4468" t="s">
        <v>44613</v>
      </c>
      <c r="P4468" t="s">
        <v>44614</v>
      </c>
      <c r="V4468" t="s">
        <v>1688</v>
      </c>
      <c r="AG4468" t="s">
        <v>37</v>
      </c>
    </row>
    <row r="4469" spans="1:37" x14ac:dyDescent="0.25">
      <c r="A4469">
        <v>15338</v>
      </c>
      <c r="B4469" t="s">
        <v>37</v>
      </c>
      <c r="C4469" t="s">
        <v>44571</v>
      </c>
      <c r="D4469" t="s">
        <v>891</v>
      </c>
      <c r="E4469" t="s">
        <v>44615</v>
      </c>
      <c r="F4469" t="s">
        <v>44616</v>
      </c>
      <c r="G4469" t="s">
        <v>44617</v>
      </c>
      <c r="H4469" t="s">
        <v>62</v>
      </c>
      <c r="I4469" t="s">
        <v>44618</v>
      </c>
      <c r="O4469" t="s">
        <v>44619</v>
      </c>
      <c r="P4469" t="s">
        <v>44620</v>
      </c>
      <c r="V4469" t="s">
        <v>52</v>
      </c>
      <c r="AG4469" t="s">
        <v>37</v>
      </c>
    </row>
    <row r="4470" spans="1:37" x14ac:dyDescent="0.25">
      <c r="A4470">
        <v>15339</v>
      </c>
      <c r="B4470" t="s">
        <v>37</v>
      </c>
      <c r="C4470" t="s">
        <v>44571</v>
      </c>
      <c r="D4470" t="s">
        <v>891</v>
      </c>
      <c r="E4470" t="s">
        <v>44621</v>
      </c>
      <c r="F4470" t="s">
        <v>44622</v>
      </c>
      <c r="G4470" t="s">
        <v>44623</v>
      </c>
      <c r="H4470" t="s">
        <v>62</v>
      </c>
      <c r="I4470" t="s">
        <v>44624</v>
      </c>
      <c r="O4470" t="s">
        <v>44625</v>
      </c>
      <c r="P4470" t="s">
        <v>44626</v>
      </c>
      <c r="V4470" t="s">
        <v>52</v>
      </c>
      <c r="AG4470" t="s">
        <v>37</v>
      </c>
    </row>
    <row r="4471" spans="1:37" x14ac:dyDescent="0.25">
      <c r="A4471">
        <v>15340</v>
      </c>
      <c r="B4471" t="s">
        <v>37</v>
      </c>
      <c r="C4471" t="s">
        <v>44571</v>
      </c>
      <c r="D4471" t="s">
        <v>891</v>
      </c>
      <c r="E4471" t="s">
        <v>44627</v>
      </c>
      <c r="F4471" t="s">
        <v>44628</v>
      </c>
      <c r="G4471" t="s">
        <v>44629</v>
      </c>
      <c r="H4471" t="s">
        <v>62</v>
      </c>
      <c r="I4471" t="s">
        <v>44630</v>
      </c>
      <c r="O4471" t="s">
        <v>44631</v>
      </c>
      <c r="P4471" t="s">
        <v>44632</v>
      </c>
      <c r="V4471" t="s">
        <v>82</v>
      </c>
      <c r="AG4471" t="s">
        <v>37</v>
      </c>
    </row>
    <row r="4472" spans="1:37" x14ac:dyDescent="0.25">
      <c r="A4472">
        <v>15341</v>
      </c>
      <c r="B4472" t="s">
        <v>37</v>
      </c>
      <c r="C4472" t="s">
        <v>44571</v>
      </c>
      <c r="D4472" t="s">
        <v>891</v>
      </c>
      <c r="E4472" t="s">
        <v>44633</v>
      </c>
      <c r="F4472" t="s">
        <v>38522</v>
      </c>
      <c r="G4472" t="s">
        <v>44634</v>
      </c>
      <c r="H4472" t="s">
        <v>62</v>
      </c>
      <c r="I4472" t="s">
        <v>44635</v>
      </c>
      <c r="K4472" t="s">
        <v>44636</v>
      </c>
      <c r="N4472" t="s">
        <v>44637</v>
      </c>
      <c r="O4472" t="s">
        <v>44638</v>
      </c>
      <c r="P4472" t="s">
        <v>44639</v>
      </c>
      <c r="V4472" t="s">
        <v>520</v>
      </c>
      <c r="AG4472" t="s">
        <v>37</v>
      </c>
    </row>
    <row r="4473" spans="1:37" x14ac:dyDescent="0.25">
      <c r="A4473">
        <v>15342</v>
      </c>
      <c r="B4473" t="s">
        <v>37</v>
      </c>
      <c r="C4473" t="s">
        <v>44571</v>
      </c>
      <c r="D4473" t="s">
        <v>44640</v>
      </c>
      <c r="E4473" t="s">
        <v>44641</v>
      </c>
      <c r="F4473" t="s">
        <v>2563</v>
      </c>
      <c r="G4473" t="s">
        <v>44642</v>
      </c>
      <c r="H4473" t="s">
        <v>62</v>
      </c>
      <c r="I4473" t="s">
        <v>44643</v>
      </c>
      <c r="O4473" t="s">
        <v>44644</v>
      </c>
      <c r="P4473" t="s">
        <v>44645</v>
      </c>
      <c r="V4473" t="s">
        <v>52</v>
      </c>
      <c r="AG4473" t="s">
        <v>37</v>
      </c>
    </row>
    <row r="4474" spans="1:37" x14ac:dyDescent="0.25">
      <c r="A4474">
        <v>15343</v>
      </c>
      <c r="B4474" t="s">
        <v>37</v>
      </c>
      <c r="C4474" t="s">
        <v>44571</v>
      </c>
      <c r="D4474" t="s">
        <v>39</v>
      </c>
      <c r="E4474" t="s">
        <v>44646</v>
      </c>
      <c r="F4474" t="s">
        <v>9617</v>
      </c>
      <c r="G4474" t="s">
        <v>44647</v>
      </c>
      <c r="H4474" t="s">
        <v>62</v>
      </c>
      <c r="I4474" t="s">
        <v>44648</v>
      </c>
      <c r="J4474" t="s">
        <v>3688</v>
      </c>
      <c r="K4474" t="s">
        <v>44649</v>
      </c>
      <c r="O4474" t="s">
        <v>44650</v>
      </c>
      <c r="P4474" t="s">
        <v>44651</v>
      </c>
      <c r="S4474" t="s">
        <v>3544</v>
      </c>
      <c r="U4474" t="s">
        <v>3546</v>
      </c>
      <c r="V4474" t="s">
        <v>3547</v>
      </c>
      <c r="W4474" t="s">
        <v>44652</v>
      </c>
      <c r="Z4474" t="s">
        <v>44653</v>
      </c>
      <c r="AB4474">
        <v>100</v>
      </c>
      <c r="AC4474" t="s">
        <v>3547</v>
      </c>
      <c r="AD4474">
        <v>60.171399999999998</v>
      </c>
      <c r="AE4474">
        <v>24.9313</v>
      </c>
      <c r="AF4474">
        <v>17976</v>
      </c>
      <c r="AG4474" t="s">
        <v>37</v>
      </c>
      <c r="AI4474" t="s">
        <v>84</v>
      </c>
      <c r="AJ4474" t="s">
        <v>331</v>
      </c>
      <c r="AK4474" s="1" t="s">
        <v>44654</v>
      </c>
    </row>
    <row r="4475" spans="1:37" x14ac:dyDescent="0.25">
      <c r="A4475">
        <v>15344</v>
      </c>
      <c r="B4475" t="s">
        <v>37</v>
      </c>
      <c r="C4475" t="s">
        <v>44571</v>
      </c>
      <c r="D4475" t="s">
        <v>891</v>
      </c>
      <c r="E4475" t="s">
        <v>44655</v>
      </c>
      <c r="F4475" t="s">
        <v>44656</v>
      </c>
      <c r="G4475" t="s">
        <v>44657</v>
      </c>
      <c r="H4475" t="s">
        <v>62</v>
      </c>
      <c r="I4475" t="s">
        <v>44658</v>
      </c>
      <c r="O4475" t="s">
        <v>44659</v>
      </c>
      <c r="P4475" t="s">
        <v>44660</v>
      </c>
      <c r="V4475" t="s">
        <v>1070</v>
      </c>
      <c r="AG4475" t="s">
        <v>37</v>
      </c>
    </row>
    <row r="4476" spans="1:37" x14ac:dyDescent="0.25">
      <c r="A4476">
        <v>15345</v>
      </c>
      <c r="B4476" t="s">
        <v>37</v>
      </c>
      <c r="C4476" t="s">
        <v>44571</v>
      </c>
      <c r="D4476" t="s">
        <v>891</v>
      </c>
      <c r="E4476" t="s">
        <v>44661</v>
      </c>
      <c r="F4476" t="s">
        <v>44662</v>
      </c>
      <c r="G4476" t="s">
        <v>44663</v>
      </c>
      <c r="H4476" t="s">
        <v>62</v>
      </c>
      <c r="I4476" t="s">
        <v>44664</v>
      </c>
      <c r="O4476" t="s">
        <v>44665</v>
      </c>
      <c r="P4476" t="s">
        <v>44666</v>
      </c>
      <c r="V4476" t="s">
        <v>82</v>
      </c>
      <c r="AG4476" t="s">
        <v>37</v>
      </c>
    </row>
    <row r="4477" spans="1:37" x14ac:dyDescent="0.25">
      <c r="A4477">
        <v>15346</v>
      </c>
      <c r="B4477" t="s">
        <v>37</v>
      </c>
      <c r="C4477" t="s">
        <v>44571</v>
      </c>
      <c r="D4477" t="s">
        <v>891</v>
      </c>
      <c r="E4477" t="s">
        <v>44667</v>
      </c>
      <c r="F4477" t="s">
        <v>44668</v>
      </c>
      <c r="G4477" t="s">
        <v>44669</v>
      </c>
      <c r="H4477" t="s">
        <v>62</v>
      </c>
      <c r="I4477" t="s">
        <v>44670</v>
      </c>
      <c r="K4477" t="s">
        <v>44671</v>
      </c>
      <c r="O4477" t="s">
        <v>44672</v>
      </c>
      <c r="P4477" t="s">
        <v>44673</v>
      </c>
      <c r="V4477" t="s">
        <v>520</v>
      </c>
      <c r="AG4477" t="s">
        <v>37</v>
      </c>
    </row>
    <row r="4478" spans="1:37" x14ac:dyDescent="0.25">
      <c r="A4478">
        <v>15347</v>
      </c>
      <c r="B4478" t="s">
        <v>37</v>
      </c>
      <c r="C4478" t="s">
        <v>44571</v>
      </c>
      <c r="D4478" t="s">
        <v>891</v>
      </c>
      <c r="E4478" t="s">
        <v>44674</v>
      </c>
      <c r="F4478" t="s">
        <v>44675</v>
      </c>
      <c r="G4478" t="s">
        <v>44676</v>
      </c>
      <c r="H4478" t="s">
        <v>62</v>
      </c>
      <c r="I4478" t="s">
        <v>44677</v>
      </c>
      <c r="K4478" t="s">
        <v>44678</v>
      </c>
      <c r="O4478" t="s">
        <v>44679</v>
      </c>
      <c r="P4478" t="s">
        <v>44680</v>
      </c>
      <c r="V4478" t="s">
        <v>69</v>
      </c>
      <c r="AG4478" t="s">
        <v>37</v>
      </c>
    </row>
    <row r="4479" spans="1:37" x14ac:dyDescent="0.25">
      <c r="A4479">
        <v>15348</v>
      </c>
      <c r="B4479" t="s">
        <v>37</v>
      </c>
      <c r="C4479" t="s">
        <v>44571</v>
      </c>
      <c r="D4479" t="s">
        <v>891</v>
      </c>
      <c r="E4479" t="s">
        <v>44681</v>
      </c>
      <c r="F4479" t="s">
        <v>44682</v>
      </c>
      <c r="G4479" t="s">
        <v>44683</v>
      </c>
      <c r="H4479" t="s">
        <v>62</v>
      </c>
      <c r="I4479" t="s">
        <v>44684</v>
      </c>
      <c r="K4479" t="s">
        <v>44685</v>
      </c>
      <c r="O4479" t="s">
        <v>44686</v>
      </c>
      <c r="P4479" t="s">
        <v>44687</v>
      </c>
      <c r="V4479" t="s">
        <v>52</v>
      </c>
      <c r="AG4479" t="s">
        <v>37</v>
      </c>
    </row>
    <row r="4480" spans="1:37" x14ac:dyDescent="0.25">
      <c r="A4480">
        <v>15349</v>
      </c>
      <c r="B4480" t="s">
        <v>37</v>
      </c>
      <c r="C4480" t="s">
        <v>44571</v>
      </c>
      <c r="D4480" t="s">
        <v>891</v>
      </c>
      <c r="E4480" t="s">
        <v>44688</v>
      </c>
      <c r="F4480" t="s">
        <v>44689</v>
      </c>
      <c r="G4480" t="s">
        <v>44690</v>
      </c>
      <c r="H4480" t="s">
        <v>62</v>
      </c>
      <c r="I4480" t="s">
        <v>44691</v>
      </c>
      <c r="K4480" t="s">
        <v>44692</v>
      </c>
      <c r="O4480" t="s">
        <v>44693</v>
      </c>
      <c r="P4480" t="s">
        <v>44694</v>
      </c>
      <c r="V4480" t="s">
        <v>82</v>
      </c>
      <c r="AG4480" t="s">
        <v>37</v>
      </c>
    </row>
    <row r="4481" spans="1:33" x14ac:dyDescent="0.25">
      <c r="A4481">
        <v>15350</v>
      </c>
      <c r="B4481" t="s">
        <v>37</v>
      </c>
      <c r="C4481" t="s">
        <v>44571</v>
      </c>
      <c r="D4481" t="s">
        <v>891</v>
      </c>
      <c r="E4481" t="s">
        <v>44695</v>
      </c>
      <c r="F4481" t="s">
        <v>44696</v>
      </c>
      <c r="G4481" t="s">
        <v>44697</v>
      </c>
      <c r="H4481" t="s">
        <v>62</v>
      </c>
      <c r="I4481" t="s">
        <v>44698</v>
      </c>
      <c r="K4481" t="s">
        <v>44699</v>
      </c>
      <c r="O4481" t="s">
        <v>44700</v>
      </c>
      <c r="P4481" t="s">
        <v>44701</v>
      </c>
      <c r="V4481" t="s">
        <v>398</v>
      </c>
      <c r="AG4481" t="s">
        <v>37</v>
      </c>
    </row>
    <row r="4482" spans="1:33" x14ac:dyDescent="0.25">
      <c r="A4482">
        <v>15351</v>
      </c>
      <c r="B4482" t="s">
        <v>37</v>
      </c>
      <c r="C4482" t="s">
        <v>44571</v>
      </c>
      <c r="D4482" t="s">
        <v>891</v>
      </c>
      <c r="E4482" t="s">
        <v>44702</v>
      </c>
      <c r="F4482" t="s">
        <v>44703</v>
      </c>
      <c r="G4482" t="s">
        <v>44704</v>
      </c>
      <c r="H4482" t="s">
        <v>62</v>
      </c>
      <c r="I4482" t="s">
        <v>44705</v>
      </c>
      <c r="K4482" t="s">
        <v>1515</v>
      </c>
      <c r="O4482" t="s">
        <v>44706</v>
      </c>
      <c r="P4482" t="s">
        <v>44707</v>
      </c>
      <c r="V4482" t="s">
        <v>160</v>
      </c>
      <c r="AG4482" t="s">
        <v>37</v>
      </c>
    </row>
    <row r="4483" spans="1:33" x14ac:dyDescent="0.25">
      <c r="A4483">
        <v>15352</v>
      </c>
      <c r="B4483" t="s">
        <v>37</v>
      </c>
      <c r="C4483" t="s">
        <v>44571</v>
      </c>
      <c r="D4483" t="s">
        <v>891</v>
      </c>
      <c r="E4483" t="s">
        <v>44708</v>
      </c>
      <c r="F4483" t="s">
        <v>44709</v>
      </c>
      <c r="G4483" t="s">
        <v>44710</v>
      </c>
      <c r="H4483" t="s">
        <v>62</v>
      </c>
      <c r="I4483" t="s">
        <v>44711</v>
      </c>
      <c r="K4483" t="s">
        <v>44712</v>
      </c>
      <c r="O4483" t="s">
        <v>44713</v>
      </c>
      <c r="P4483" t="s">
        <v>44714</v>
      </c>
      <c r="V4483" t="s">
        <v>675</v>
      </c>
      <c r="AG4483" t="s">
        <v>37</v>
      </c>
    </row>
    <row r="4484" spans="1:33" x14ac:dyDescent="0.25">
      <c r="A4484">
        <v>15353</v>
      </c>
      <c r="B4484" t="s">
        <v>37</v>
      </c>
      <c r="C4484" t="s">
        <v>44571</v>
      </c>
      <c r="D4484" t="s">
        <v>891</v>
      </c>
      <c r="E4484" t="s">
        <v>44715</v>
      </c>
      <c r="F4484" t="s">
        <v>44716</v>
      </c>
      <c r="G4484" t="s">
        <v>44717</v>
      </c>
      <c r="H4484" t="s">
        <v>62</v>
      </c>
      <c r="I4484" t="s">
        <v>44718</v>
      </c>
      <c r="K4484" t="s">
        <v>44719</v>
      </c>
      <c r="O4484" t="s">
        <v>44720</v>
      </c>
      <c r="P4484" t="s">
        <v>44721</v>
      </c>
      <c r="V4484" t="s">
        <v>306</v>
      </c>
      <c r="AG4484" t="s">
        <v>37</v>
      </c>
    </row>
    <row r="4485" spans="1:33" x14ac:dyDescent="0.25">
      <c r="A4485">
        <v>15354</v>
      </c>
      <c r="B4485" t="s">
        <v>37</v>
      </c>
      <c r="C4485" t="s">
        <v>44571</v>
      </c>
      <c r="D4485" t="s">
        <v>891</v>
      </c>
      <c r="E4485" t="s">
        <v>44722</v>
      </c>
      <c r="F4485" t="s">
        <v>44723</v>
      </c>
      <c r="G4485" t="s">
        <v>44724</v>
      </c>
      <c r="H4485" t="s">
        <v>62</v>
      </c>
      <c r="I4485" t="s">
        <v>44725</v>
      </c>
      <c r="K4485" t="s">
        <v>44726</v>
      </c>
      <c r="O4485" t="s">
        <v>44727</v>
      </c>
      <c r="P4485" t="s">
        <v>44728</v>
      </c>
      <c r="V4485" t="s">
        <v>306</v>
      </c>
      <c r="AG4485" t="s">
        <v>37</v>
      </c>
    </row>
    <row r="4486" spans="1:33" x14ac:dyDescent="0.25">
      <c r="A4486">
        <v>15355</v>
      </c>
      <c r="B4486" t="s">
        <v>37</v>
      </c>
      <c r="C4486" t="s">
        <v>44571</v>
      </c>
      <c r="D4486" t="s">
        <v>891</v>
      </c>
      <c r="E4486" t="s">
        <v>44729</v>
      </c>
      <c r="F4486" t="s">
        <v>44730</v>
      </c>
      <c r="G4486" t="s">
        <v>44731</v>
      </c>
      <c r="H4486" t="s">
        <v>62</v>
      </c>
      <c r="I4486" t="s">
        <v>44732</v>
      </c>
      <c r="K4486" t="s">
        <v>44733</v>
      </c>
      <c r="O4486" t="s">
        <v>44734</v>
      </c>
      <c r="P4486" t="s">
        <v>44735</v>
      </c>
      <c r="V4486" t="s">
        <v>2292</v>
      </c>
      <c r="AG4486" t="s">
        <v>37</v>
      </c>
    </row>
    <row r="4487" spans="1:33" x14ac:dyDescent="0.25">
      <c r="A4487">
        <v>15356</v>
      </c>
      <c r="B4487" t="s">
        <v>37</v>
      </c>
      <c r="C4487" t="s">
        <v>44571</v>
      </c>
      <c r="D4487" t="s">
        <v>891</v>
      </c>
      <c r="E4487" t="s">
        <v>44736</v>
      </c>
      <c r="F4487" t="s">
        <v>44737</v>
      </c>
      <c r="G4487" t="s">
        <v>44738</v>
      </c>
      <c r="H4487" t="s">
        <v>62</v>
      </c>
      <c r="I4487" t="s">
        <v>44739</v>
      </c>
      <c r="K4487" t="s">
        <v>44740</v>
      </c>
      <c r="O4487" t="s">
        <v>44741</v>
      </c>
      <c r="P4487" t="s">
        <v>44742</v>
      </c>
      <c r="V4487" t="s">
        <v>7645</v>
      </c>
      <c r="AG4487" t="s">
        <v>37</v>
      </c>
    </row>
    <row r="4488" spans="1:33" x14ac:dyDescent="0.25">
      <c r="A4488">
        <v>15357</v>
      </c>
      <c r="B4488" t="s">
        <v>37</v>
      </c>
      <c r="C4488" t="s">
        <v>44571</v>
      </c>
      <c r="D4488" t="s">
        <v>891</v>
      </c>
      <c r="E4488" t="s">
        <v>44743</v>
      </c>
      <c r="F4488" t="s">
        <v>44744</v>
      </c>
      <c r="G4488" t="s">
        <v>44745</v>
      </c>
      <c r="H4488" t="s">
        <v>62</v>
      </c>
      <c r="I4488" t="s">
        <v>44746</v>
      </c>
      <c r="K4488" t="s">
        <v>44747</v>
      </c>
      <c r="O4488" t="s">
        <v>44748</v>
      </c>
      <c r="P4488" t="s">
        <v>44749</v>
      </c>
      <c r="V4488" t="s">
        <v>1688</v>
      </c>
      <c r="AG4488" t="s">
        <v>37</v>
      </c>
    </row>
    <row r="4489" spans="1:33" x14ac:dyDescent="0.25">
      <c r="A4489">
        <v>15358</v>
      </c>
      <c r="B4489" t="s">
        <v>37</v>
      </c>
      <c r="C4489" t="s">
        <v>44571</v>
      </c>
      <c r="D4489" t="s">
        <v>891</v>
      </c>
      <c r="E4489" t="s">
        <v>44750</v>
      </c>
      <c r="F4489" t="s">
        <v>44751</v>
      </c>
      <c r="G4489" t="s">
        <v>44752</v>
      </c>
      <c r="H4489" t="s">
        <v>62</v>
      </c>
      <c r="I4489" t="s">
        <v>44753</v>
      </c>
      <c r="K4489" t="s">
        <v>44754</v>
      </c>
      <c r="O4489" t="s">
        <v>44755</v>
      </c>
      <c r="P4489" t="s">
        <v>44756</v>
      </c>
      <c r="V4489" t="s">
        <v>23400</v>
      </c>
      <c r="AG4489" t="s">
        <v>37</v>
      </c>
    </row>
    <row r="4490" spans="1:33" x14ac:dyDescent="0.25">
      <c r="A4490">
        <v>15359</v>
      </c>
      <c r="B4490" t="s">
        <v>37</v>
      </c>
      <c r="C4490" t="s">
        <v>44571</v>
      </c>
      <c r="D4490" t="s">
        <v>891</v>
      </c>
      <c r="E4490" t="s">
        <v>44757</v>
      </c>
      <c r="F4490" t="s">
        <v>44758</v>
      </c>
      <c r="G4490" t="s">
        <v>44759</v>
      </c>
      <c r="H4490" t="s">
        <v>62</v>
      </c>
      <c r="I4490" t="s">
        <v>44760</v>
      </c>
      <c r="K4490" t="s">
        <v>44761</v>
      </c>
      <c r="O4490" t="s">
        <v>44762</v>
      </c>
      <c r="P4490" t="s">
        <v>44763</v>
      </c>
      <c r="V4490" t="s">
        <v>658</v>
      </c>
      <c r="AG4490" t="s">
        <v>37</v>
      </c>
    </row>
    <row r="4491" spans="1:33" x14ac:dyDescent="0.25">
      <c r="A4491">
        <v>15360</v>
      </c>
      <c r="B4491" t="s">
        <v>37</v>
      </c>
      <c r="C4491" t="s">
        <v>44571</v>
      </c>
      <c r="D4491" t="s">
        <v>891</v>
      </c>
      <c r="E4491" t="s">
        <v>44764</v>
      </c>
      <c r="F4491" t="s">
        <v>44765</v>
      </c>
      <c r="G4491" t="s">
        <v>44766</v>
      </c>
      <c r="H4491" t="s">
        <v>62</v>
      </c>
      <c r="I4491" t="s">
        <v>44767</v>
      </c>
      <c r="O4491" t="s">
        <v>44768</v>
      </c>
      <c r="P4491" t="s">
        <v>44769</v>
      </c>
      <c r="V4491" t="s">
        <v>4426</v>
      </c>
      <c r="AG4491" t="s">
        <v>37</v>
      </c>
    </row>
    <row r="4492" spans="1:33" x14ac:dyDescent="0.25">
      <c r="A4492">
        <v>15361</v>
      </c>
      <c r="B4492" t="s">
        <v>37</v>
      </c>
      <c r="C4492" t="s">
        <v>44571</v>
      </c>
      <c r="D4492" t="s">
        <v>891</v>
      </c>
      <c r="E4492" t="s">
        <v>44770</v>
      </c>
      <c r="F4492" t="s">
        <v>44771</v>
      </c>
      <c r="G4492" t="s">
        <v>44772</v>
      </c>
      <c r="H4492" t="s">
        <v>62</v>
      </c>
      <c r="I4492" t="s">
        <v>44773</v>
      </c>
      <c r="K4492" t="s">
        <v>44774</v>
      </c>
      <c r="O4492" t="s">
        <v>44775</v>
      </c>
      <c r="P4492" t="s">
        <v>44776</v>
      </c>
      <c r="V4492" t="s">
        <v>675</v>
      </c>
      <c r="AG4492" t="s">
        <v>37</v>
      </c>
    </row>
    <row r="4493" spans="1:33" x14ac:dyDescent="0.25">
      <c r="A4493">
        <v>15362</v>
      </c>
      <c r="B4493" t="s">
        <v>37</v>
      </c>
      <c r="C4493" t="s">
        <v>44571</v>
      </c>
      <c r="D4493" t="s">
        <v>891</v>
      </c>
      <c r="E4493" t="s">
        <v>44777</v>
      </c>
      <c r="F4493" t="s">
        <v>44778</v>
      </c>
      <c r="G4493" t="s">
        <v>44779</v>
      </c>
      <c r="H4493" t="s">
        <v>62</v>
      </c>
      <c r="I4493" t="s">
        <v>44780</v>
      </c>
      <c r="O4493" t="s">
        <v>44781</v>
      </c>
      <c r="P4493" t="s">
        <v>44782</v>
      </c>
      <c r="V4493" t="s">
        <v>7645</v>
      </c>
      <c r="AG4493" t="s">
        <v>37</v>
      </c>
    </row>
    <row r="4494" spans="1:33" x14ac:dyDescent="0.25">
      <c r="A4494">
        <v>15363</v>
      </c>
      <c r="B4494" t="s">
        <v>37</v>
      </c>
      <c r="C4494" t="s">
        <v>44571</v>
      </c>
      <c r="D4494" t="s">
        <v>891</v>
      </c>
      <c r="E4494" t="s">
        <v>44783</v>
      </c>
      <c r="F4494" t="s">
        <v>44784</v>
      </c>
      <c r="G4494" t="s">
        <v>44785</v>
      </c>
      <c r="H4494" t="s">
        <v>62</v>
      </c>
      <c r="I4494" t="s">
        <v>44786</v>
      </c>
      <c r="K4494" t="s">
        <v>44787</v>
      </c>
      <c r="O4494" t="s">
        <v>44788</v>
      </c>
      <c r="P4494" t="s">
        <v>44789</v>
      </c>
      <c r="V4494" t="s">
        <v>2882</v>
      </c>
      <c r="AG4494" t="s">
        <v>37</v>
      </c>
    </row>
    <row r="4495" spans="1:33" x14ac:dyDescent="0.25">
      <c r="A4495">
        <v>15364</v>
      </c>
      <c r="B4495" t="s">
        <v>37</v>
      </c>
      <c r="C4495" t="s">
        <v>44571</v>
      </c>
      <c r="D4495" t="s">
        <v>891</v>
      </c>
      <c r="E4495" t="s">
        <v>44790</v>
      </c>
      <c r="F4495" t="s">
        <v>44791</v>
      </c>
      <c r="G4495" t="s">
        <v>44792</v>
      </c>
      <c r="H4495" t="s">
        <v>62</v>
      </c>
      <c r="I4495" t="s">
        <v>44793</v>
      </c>
      <c r="O4495" t="s">
        <v>44794</v>
      </c>
      <c r="P4495" t="s">
        <v>44795</v>
      </c>
      <c r="V4495" t="s">
        <v>2882</v>
      </c>
      <c r="AG4495" t="s">
        <v>37</v>
      </c>
    </row>
    <row r="4496" spans="1:33" x14ac:dyDescent="0.25">
      <c r="A4496">
        <v>15365</v>
      </c>
      <c r="B4496" t="s">
        <v>37</v>
      </c>
      <c r="C4496" t="s">
        <v>44571</v>
      </c>
      <c r="D4496" t="s">
        <v>891</v>
      </c>
      <c r="E4496" t="s">
        <v>44796</v>
      </c>
      <c r="F4496" t="s">
        <v>44797</v>
      </c>
      <c r="G4496" t="s">
        <v>44798</v>
      </c>
      <c r="H4496" t="s">
        <v>62</v>
      </c>
      <c r="I4496" t="s">
        <v>44799</v>
      </c>
      <c r="O4496" t="s">
        <v>44800</v>
      </c>
      <c r="P4496" t="s">
        <v>44801</v>
      </c>
      <c r="V4496" t="s">
        <v>520</v>
      </c>
      <c r="AG4496" t="s">
        <v>37</v>
      </c>
    </row>
    <row r="4497" spans="1:37" x14ac:dyDescent="0.25">
      <c r="A4497">
        <v>15366</v>
      </c>
      <c r="B4497" t="s">
        <v>37</v>
      </c>
      <c r="C4497" t="s">
        <v>44571</v>
      </c>
      <c r="D4497" t="s">
        <v>891</v>
      </c>
      <c r="E4497" t="s">
        <v>44802</v>
      </c>
      <c r="F4497" t="s">
        <v>44803</v>
      </c>
      <c r="G4497" t="s">
        <v>44804</v>
      </c>
      <c r="H4497" t="s">
        <v>62</v>
      </c>
      <c r="I4497" t="s">
        <v>44805</v>
      </c>
      <c r="O4497" t="s">
        <v>44806</v>
      </c>
      <c r="P4497" t="s">
        <v>44807</v>
      </c>
      <c r="V4497" t="s">
        <v>147</v>
      </c>
      <c r="AG4497" t="s">
        <v>37</v>
      </c>
    </row>
    <row r="4498" spans="1:37" x14ac:dyDescent="0.25">
      <c r="A4498">
        <v>15367</v>
      </c>
      <c r="B4498" t="s">
        <v>37</v>
      </c>
      <c r="C4498" t="s">
        <v>44571</v>
      </c>
      <c r="D4498" t="s">
        <v>891</v>
      </c>
      <c r="E4498" t="s">
        <v>44808</v>
      </c>
      <c r="F4498" t="s">
        <v>44809</v>
      </c>
      <c r="G4498" t="s">
        <v>44810</v>
      </c>
      <c r="H4498" t="s">
        <v>62</v>
      </c>
      <c r="I4498" t="s">
        <v>44811</v>
      </c>
      <c r="O4498" t="s">
        <v>44812</v>
      </c>
      <c r="P4498" t="s">
        <v>44813</v>
      </c>
      <c r="V4498" t="s">
        <v>2362</v>
      </c>
      <c r="AG4498" t="s">
        <v>37</v>
      </c>
    </row>
    <row r="4499" spans="1:37" x14ac:dyDescent="0.25">
      <c r="A4499">
        <v>15368</v>
      </c>
      <c r="B4499" t="s">
        <v>37</v>
      </c>
      <c r="C4499" t="s">
        <v>44571</v>
      </c>
      <c r="D4499" t="s">
        <v>891</v>
      </c>
      <c r="E4499" t="s">
        <v>44814</v>
      </c>
      <c r="F4499" t="s">
        <v>44815</v>
      </c>
      <c r="G4499" t="s">
        <v>44816</v>
      </c>
      <c r="H4499" t="s">
        <v>62</v>
      </c>
      <c r="I4499" t="s">
        <v>44817</v>
      </c>
      <c r="O4499" t="s">
        <v>44818</v>
      </c>
      <c r="P4499" t="s">
        <v>44819</v>
      </c>
      <c r="V4499" t="s">
        <v>8573</v>
      </c>
      <c r="AG4499" t="s">
        <v>37</v>
      </c>
    </row>
    <row r="4500" spans="1:37" x14ac:dyDescent="0.25">
      <c r="A4500">
        <v>15369</v>
      </c>
      <c r="B4500" t="s">
        <v>37</v>
      </c>
      <c r="C4500" t="s">
        <v>44571</v>
      </c>
      <c r="D4500" t="s">
        <v>891</v>
      </c>
      <c r="E4500" t="s">
        <v>44820</v>
      </c>
      <c r="F4500" t="s">
        <v>44821</v>
      </c>
      <c r="G4500" t="s">
        <v>44822</v>
      </c>
      <c r="H4500" t="s">
        <v>62</v>
      </c>
      <c r="I4500" t="s">
        <v>44823</v>
      </c>
      <c r="O4500" t="s">
        <v>44824</v>
      </c>
      <c r="P4500" t="s">
        <v>44825</v>
      </c>
      <c r="V4500" t="s">
        <v>82</v>
      </c>
      <c r="AG4500" t="s">
        <v>37</v>
      </c>
    </row>
    <row r="4501" spans="1:37" x14ac:dyDescent="0.25">
      <c r="A4501">
        <v>15370</v>
      </c>
      <c r="B4501" t="s">
        <v>37</v>
      </c>
      <c r="C4501" t="s">
        <v>44571</v>
      </c>
      <c r="D4501" t="s">
        <v>891</v>
      </c>
      <c r="E4501" t="s">
        <v>44826</v>
      </c>
      <c r="F4501" t="s">
        <v>44827</v>
      </c>
      <c r="G4501" t="s">
        <v>44828</v>
      </c>
      <c r="H4501" t="s">
        <v>62</v>
      </c>
      <c r="I4501" t="s">
        <v>44829</v>
      </c>
      <c r="O4501" t="s">
        <v>44830</v>
      </c>
      <c r="P4501" t="s">
        <v>44831</v>
      </c>
      <c r="V4501" t="s">
        <v>52</v>
      </c>
      <c r="AG4501" t="s">
        <v>37</v>
      </c>
    </row>
    <row r="4502" spans="1:37" x14ac:dyDescent="0.25">
      <c r="A4502">
        <v>15371</v>
      </c>
      <c r="B4502" t="s">
        <v>37</v>
      </c>
      <c r="C4502" t="s">
        <v>44571</v>
      </c>
      <c r="D4502" t="s">
        <v>891</v>
      </c>
      <c r="E4502" t="s">
        <v>44832</v>
      </c>
      <c r="F4502" t="s">
        <v>44833</v>
      </c>
      <c r="G4502" t="s">
        <v>44834</v>
      </c>
      <c r="H4502" t="s">
        <v>62</v>
      </c>
      <c r="I4502" t="s">
        <v>44835</v>
      </c>
      <c r="O4502" t="s">
        <v>44836</v>
      </c>
      <c r="P4502" t="s">
        <v>44837</v>
      </c>
      <c r="V4502" t="s">
        <v>1928</v>
      </c>
      <c r="AG4502" t="s">
        <v>37</v>
      </c>
    </row>
    <row r="4503" spans="1:37" x14ac:dyDescent="0.25">
      <c r="A4503">
        <v>15372</v>
      </c>
      <c r="B4503" t="s">
        <v>37</v>
      </c>
      <c r="C4503" t="s">
        <v>44571</v>
      </c>
      <c r="D4503" t="s">
        <v>891</v>
      </c>
      <c r="E4503" t="s">
        <v>44838</v>
      </c>
      <c r="F4503" t="s">
        <v>44839</v>
      </c>
      <c r="G4503" t="s">
        <v>44840</v>
      </c>
      <c r="H4503" t="s">
        <v>62</v>
      </c>
      <c r="I4503" t="s">
        <v>44841</v>
      </c>
      <c r="O4503" t="s">
        <v>44842</v>
      </c>
      <c r="P4503" t="s">
        <v>44843</v>
      </c>
      <c r="V4503" t="s">
        <v>99</v>
      </c>
      <c r="AG4503" t="s">
        <v>37</v>
      </c>
    </row>
    <row r="4504" spans="1:37" x14ac:dyDescent="0.25">
      <c r="A4504">
        <v>15373</v>
      </c>
      <c r="B4504" t="s">
        <v>37</v>
      </c>
      <c r="C4504" t="s">
        <v>44571</v>
      </c>
      <c r="D4504" t="s">
        <v>891</v>
      </c>
      <c r="E4504" t="s">
        <v>44844</v>
      </c>
      <c r="F4504" t="s">
        <v>44845</v>
      </c>
      <c r="G4504" t="s">
        <v>44846</v>
      </c>
      <c r="H4504" t="s">
        <v>62</v>
      </c>
      <c r="I4504" t="s">
        <v>44847</v>
      </c>
      <c r="K4504" t="s">
        <v>44848</v>
      </c>
      <c r="O4504" t="s">
        <v>44849</v>
      </c>
      <c r="P4504" t="s">
        <v>44850</v>
      </c>
      <c r="V4504" t="s">
        <v>38289</v>
      </c>
      <c r="AG4504" t="s">
        <v>37</v>
      </c>
    </row>
    <row r="4505" spans="1:37" x14ac:dyDescent="0.25">
      <c r="A4505">
        <v>15374</v>
      </c>
      <c r="B4505" t="s">
        <v>37</v>
      </c>
      <c r="C4505" t="s">
        <v>44571</v>
      </c>
      <c r="D4505" t="s">
        <v>891</v>
      </c>
      <c r="E4505" t="s">
        <v>44851</v>
      </c>
      <c r="F4505" t="s">
        <v>4534</v>
      </c>
      <c r="G4505" t="s">
        <v>44852</v>
      </c>
      <c r="H4505" t="s">
        <v>62</v>
      </c>
      <c r="I4505" t="s">
        <v>44853</v>
      </c>
      <c r="O4505" t="s">
        <v>44854</v>
      </c>
      <c r="P4505" t="s">
        <v>44855</v>
      </c>
      <c r="V4505" t="s">
        <v>52</v>
      </c>
      <c r="AG4505" t="s">
        <v>37</v>
      </c>
    </row>
    <row r="4506" spans="1:37" x14ac:dyDescent="0.25">
      <c r="A4506">
        <v>15375</v>
      </c>
      <c r="B4506" t="s">
        <v>37</v>
      </c>
      <c r="C4506" t="s">
        <v>44571</v>
      </c>
      <c r="D4506" t="s">
        <v>891</v>
      </c>
      <c r="E4506" t="s">
        <v>44856</v>
      </c>
      <c r="F4506" t="s">
        <v>44857</v>
      </c>
      <c r="G4506" t="s">
        <v>44858</v>
      </c>
      <c r="H4506" t="s">
        <v>62</v>
      </c>
      <c r="I4506" t="s">
        <v>44859</v>
      </c>
      <c r="O4506" t="s">
        <v>44860</v>
      </c>
      <c r="P4506" t="s">
        <v>44861</v>
      </c>
      <c r="V4506" t="s">
        <v>7645</v>
      </c>
      <c r="AG4506" t="s">
        <v>37</v>
      </c>
    </row>
    <row r="4507" spans="1:37" ht="409.5" x14ac:dyDescent="0.25">
      <c r="A4507">
        <v>15376</v>
      </c>
      <c r="B4507" t="s">
        <v>37</v>
      </c>
      <c r="C4507" t="s">
        <v>44571</v>
      </c>
      <c r="D4507" t="s">
        <v>891</v>
      </c>
      <c r="E4507" t="s">
        <v>44862</v>
      </c>
      <c r="F4507" t="s">
        <v>44863</v>
      </c>
      <c r="G4507" t="s">
        <v>44864</v>
      </c>
      <c r="H4507" t="s">
        <v>62</v>
      </c>
      <c r="I4507" t="s">
        <v>44865</v>
      </c>
      <c r="J4507" t="s">
        <v>44866</v>
      </c>
      <c r="K4507" t="s">
        <v>44867</v>
      </c>
      <c r="O4507" t="s">
        <v>44868</v>
      </c>
      <c r="P4507" t="s">
        <v>44869</v>
      </c>
      <c r="S4507" t="s">
        <v>44870</v>
      </c>
      <c r="V4507" t="s">
        <v>306</v>
      </c>
      <c r="AC4507" t="s">
        <v>306</v>
      </c>
      <c r="AF4507">
        <v>18003</v>
      </c>
      <c r="AG4507" t="s">
        <v>37</v>
      </c>
      <c r="AI4507" t="s">
        <v>84</v>
      </c>
      <c r="AJ4507" t="s">
        <v>208</v>
      </c>
      <c r="AK4507" s="1" t="s">
        <v>44871</v>
      </c>
    </row>
    <row r="4508" spans="1:37" x14ac:dyDescent="0.25">
      <c r="A4508">
        <v>15377</v>
      </c>
      <c r="B4508" t="s">
        <v>37</v>
      </c>
      <c r="C4508" t="s">
        <v>44571</v>
      </c>
      <c r="D4508" t="s">
        <v>891</v>
      </c>
      <c r="E4508" t="s">
        <v>44872</v>
      </c>
      <c r="F4508" t="s">
        <v>27183</v>
      </c>
      <c r="G4508" t="s">
        <v>44873</v>
      </c>
      <c r="H4508" t="s">
        <v>62</v>
      </c>
      <c r="I4508" t="s">
        <v>44874</v>
      </c>
      <c r="K4508" t="s">
        <v>44875</v>
      </c>
      <c r="O4508" t="s">
        <v>44876</v>
      </c>
      <c r="P4508" t="s">
        <v>44877</v>
      </c>
      <c r="V4508" t="s">
        <v>4155</v>
      </c>
      <c r="AG4508" t="s">
        <v>37</v>
      </c>
    </row>
    <row r="4509" spans="1:37" x14ac:dyDescent="0.25">
      <c r="A4509">
        <v>15378</v>
      </c>
      <c r="B4509" t="s">
        <v>37</v>
      </c>
      <c r="C4509" t="s">
        <v>44571</v>
      </c>
      <c r="D4509" t="s">
        <v>891</v>
      </c>
      <c r="E4509" t="s">
        <v>44878</v>
      </c>
      <c r="F4509" t="s">
        <v>22081</v>
      </c>
      <c r="G4509" t="s">
        <v>44879</v>
      </c>
      <c r="H4509" t="s">
        <v>62</v>
      </c>
      <c r="I4509" t="s">
        <v>44880</v>
      </c>
      <c r="O4509" t="s">
        <v>44881</v>
      </c>
      <c r="P4509" t="s">
        <v>44882</v>
      </c>
      <c r="V4509" t="s">
        <v>1070</v>
      </c>
      <c r="AG4509" t="s">
        <v>37</v>
      </c>
    </row>
    <row r="4510" spans="1:37" x14ac:dyDescent="0.25">
      <c r="A4510">
        <v>15379</v>
      </c>
      <c r="B4510" t="s">
        <v>37</v>
      </c>
      <c r="C4510" t="s">
        <v>44571</v>
      </c>
      <c r="D4510" t="s">
        <v>891</v>
      </c>
      <c r="E4510" t="s">
        <v>44883</v>
      </c>
      <c r="F4510" t="s">
        <v>44884</v>
      </c>
      <c r="G4510" t="s">
        <v>44885</v>
      </c>
      <c r="H4510" t="s">
        <v>62</v>
      </c>
      <c r="I4510" t="s">
        <v>44886</v>
      </c>
      <c r="O4510" t="s">
        <v>44887</v>
      </c>
      <c r="P4510" t="s">
        <v>44888</v>
      </c>
      <c r="V4510" t="s">
        <v>675</v>
      </c>
      <c r="AG4510" t="s">
        <v>37</v>
      </c>
    </row>
    <row r="4511" spans="1:37" x14ac:dyDescent="0.25">
      <c r="A4511">
        <v>15380</v>
      </c>
      <c r="B4511" t="s">
        <v>37</v>
      </c>
      <c r="C4511" t="s">
        <v>44571</v>
      </c>
      <c r="D4511" t="s">
        <v>891</v>
      </c>
      <c r="E4511" t="s">
        <v>44889</v>
      </c>
      <c r="F4511" t="s">
        <v>44890</v>
      </c>
      <c r="G4511" t="s">
        <v>44891</v>
      </c>
      <c r="H4511" t="s">
        <v>62</v>
      </c>
      <c r="I4511" t="s">
        <v>44892</v>
      </c>
      <c r="O4511" t="s">
        <v>44893</v>
      </c>
      <c r="P4511" t="s">
        <v>44894</v>
      </c>
      <c r="V4511" t="s">
        <v>699</v>
      </c>
      <c r="AG4511" t="s">
        <v>37</v>
      </c>
    </row>
    <row r="4512" spans="1:37" x14ac:dyDescent="0.25">
      <c r="A4512">
        <v>15381</v>
      </c>
      <c r="B4512" t="s">
        <v>37</v>
      </c>
      <c r="C4512" t="s">
        <v>44571</v>
      </c>
      <c r="D4512" t="s">
        <v>891</v>
      </c>
      <c r="E4512" t="s">
        <v>44895</v>
      </c>
      <c r="F4512" t="s">
        <v>44896</v>
      </c>
      <c r="G4512" t="s">
        <v>44897</v>
      </c>
      <c r="H4512" t="s">
        <v>62</v>
      </c>
      <c r="I4512" t="s">
        <v>44898</v>
      </c>
      <c r="O4512" t="s">
        <v>44899</v>
      </c>
      <c r="P4512" t="s">
        <v>44900</v>
      </c>
      <c r="V4512" t="s">
        <v>2882</v>
      </c>
      <c r="AG4512" t="s">
        <v>37</v>
      </c>
    </row>
    <row r="4513" spans="1:33" x14ac:dyDescent="0.25">
      <c r="A4513">
        <v>15382</v>
      </c>
      <c r="B4513" t="s">
        <v>37</v>
      </c>
      <c r="C4513" t="s">
        <v>44571</v>
      </c>
      <c r="D4513" t="s">
        <v>891</v>
      </c>
      <c r="E4513" t="s">
        <v>44901</v>
      </c>
      <c r="F4513" t="s">
        <v>44902</v>
      </c>
      <c r="G4513" t="s">
        <v>44903</v>
      </c>
      <c r="H4513" t="s">
        <v>62</v>
      </c>
      <c r="I4513" t="s">
        <v>44904</v>
      </c>
      <c r="O4513" t="s">
        <v>44905</v>
      </c>
      <c r="P4513" t="s">
        <v>44906</v>
      </c>
      <c r="V4513" t="s">
        <v>6660</v>
      </c>
      <c r="AG4513" t="s">
        <v>37</v>
      </c>
    </row>
    <row r="4514" spans="1:33" x14ac:dyDescent="0.25">
      <c r="A4514">
        <v>15383</v>
      </c>
      <c r="B4514" t="s">
        <v>37</v>
      </c>
      <c r="C4514" t="s">
        <v>44571</v>
      </c>
      <c r="D4514" t="s">
        <v>891</v>
      </c>
      <c r="E4514" t="s">
        <v>44907</v>
      </c>
      <c r="F4514" t="s">
        <v>44908</v>
      </c>
      <c r="G4514" t="s">
        <v>44909</v>
      </c>
      <c r="H4514" t="s">
        <v>62</v>
      </c>
      <c r="I4514" t="s">
        <v>44910</v>
      </c>
      <c r="O4514" t="s">
        <v>44911</v>
      </c>
      <c r="P4514" t="s">
        <v>44912</v>
      </c>
      <c r="V4514" t="s">
        <v>30248</v>
      </c>
      <c r="AG4514" t="s">
        <v>37</v>
      </c>
    </row>
    <row r="4515" spans="1:33" x14ac:dyDescent="0.25">
      <c r="A4515">
        <v>15384</v>
      </c>
      <c r="B4515" t="s">
        <v>37</v>
      </c>
      <c r="C4515" t="s">
        <v>44571</v>
      </c>
      <c r="D4515" t="s">
        <v>891</v>
      </c>
      <c r="E4515" t="s">
        <v>44913</v>
      </c>
      <c r="F4515" t="s">
        <v>44914</v>
      </c>
      <c r="G4515" t="s">
        <v>44915</v>
      </c>
      <c r="H4515" t="s">
        <v>62</v>
      </c>
      <c r="I4515" t="s">
        <v>44916</v>
      </c>
      <c r="K4515" t="s">
        <v>44917</v>
      </c>
      <c r="O4515" t="s">
        <v>44918</v>
      </c>
      <c r="P4515" t="s">
        <v>44919</v>
      </c>
      <c r="V4515" t="s">
        <v>6660</v>
      </c>
      <c r="AG4515" t="s">
        <v>37</v>
      </c>
    </row>
    <row r="4516" spans="1:33" x14ac:dyDescent="0.25">
      <c r="A4516">
        <v>15385</v>
      </c>
      <c r="B4516" t="s">
        <v>37</v>
      </c>
      <c r="C4516" t="s">
        <v>44571</v>
      </c>
      <c r="D4516" t="s">
        <v>891</v>
      </c>
      <c r="E4516" t="s">
        <v>44920</v>
      </c>
      <c r="F4516" t="s">
        <v>44921</v>
      </c>
      <c r="G4516" t="s">
        <v>44922</v>
      </c>
      <c r="H4516" t="s">
        <v>62</v>
      </c>
      <c r="I4516" t="s">
        <v>44923</v>
      </c>
      <c r="O4516" t="s">
        <v>44924</v>
      </c>
      <c r="P4516" t="s">
        <v>44925</v>
      </c>
      <c r="V4516" t="s">
        <v>24793</v>
      </c>
      <c r="AG4516" t="s">
        <v>37</v>
      </c>
    </row>
    <row r="4517" spans="1:33" x14ac:dyDescent="0.25">
      <c r="A4517">
        <v>15386</v>
      </c>
      <c r="B4517" t="s">
        <v>37</v>
      </c>
      <c r="C4517" t="s">
        <v>44571</v>
      </c>
      <c r="D4517" t="s">
        <v>891</v>
      </c>
      <c r="E4517" t="s">
        <v>44926</v>
      </c>
      <c r="F4517" t="s">
        <v>44927</v>
      </c>
      <c r="G4517" t="s">
        <v>44928</v>
      </c>
      <c r="H4517" t="s">
        <v>62</v>
      </c>
      <c r="I4517" t="s">
        <v>44929</v>
      </c>
      <c r="O4517" t="s">
        <v>44930</v>
      </c>
      <c r="P4517" t="s">
        <v>44931</v>
      </c>
      <c r="V4517" t="s">
        <v>3069</v>
      </c>
      <c r="AG4517" t="s">
        <v>37</v>
      </c>
    </row>
    <row r="4518" spans="1:33" x14ac:dyDescent="0.25">
      <c r="A4518">
        <v>15387</v>
      </c>
      <c r="B4518" t="s">
        <v>37</v>
      </c>
      <c r="C4518" t="s">
        <v>44571</v>
      </c>
      <c r="D4518" t="s">
        <v>891</v>
      </c>
      <c r="E4518" t="s">
        <v>44932</v>
      </c>
      <c r="F4518" t="s">
        <v>44933</v>
      </c>
      <c r="G4518" t="s">
        <v>44934</v>
      </c>
      <c r="H4518" t="s">
        <v>62</v>
      </c>
      <c r="I4518" t="s">
        <v>44935</v>
      </c>
      <c r="O4518" t="s">
        <v>44936</v>
      </c>
      <c r="P4518" t="s">
        <v>44937</v>
      </c>
      <c r="V4518" t="s">
        <v>1688</v>
      </c>
      <c r="AG4518" t="s">
        <v>37</v>
      </c>
    </row>
    <row r="4519" spans="1:33" x14ac:dyDescent="0.25">
      <c r="A4519">
        <v>15388</v>
      </c>
      <c r="B4519" t="s">
        <v>37</v>
      </c>
      <c r="C4519" t="s">
        <v>44571</v>
      </c>
      <c r="D4519" t="s">
        <v>891</v>
      </c>
      <c r="E4519" t="s">
        <v>44938</v>
      </c>
      <c r="F4519" t="s">
        <v>44939</v>
      </c>
      <c r="G4519" t="s">
        <v>44940</v>
      </c>
      <c r="H4519" t="s">
        <v>62</v>
      </c>
      <c r="I4519" t="s">
        <v>44941</v>
      </c>
      <c r="O4519" t="s">
        <v>44942</v>
      </c>
      <c r="P4519" t="s">
        <v>44943</v>
      </c>
      <c r="V4519" t="s">
        <v>8573</v>
      </c>
      <c r="AG4519" t="s">
        <v>37</v>
      </c>
    </row>
    <row r="4520" spans="1:33" x14ac:dyDescent="0.25">
      <c r="A4520">
        <v>15389</v>
      </c>
      <c r="B4520" t="s">
        <v>37</v>
      </c>
      <c r="C4520" t="s">
        <v>44571</v>
      </c>
      <c r="D4520" t="s">
        <v>891</v>
      </c>
      <c r="E4520" t="s">
        <v>44944</v>
      </c>
      <c r="F4520" t="s">
        <v>44945</v>
      </c>
      <c r="G4520" t="s">
        <v>44946</v>
      </c>
      <c r="H4520" t="s">
        <v>62</v>
      </c>
      <c r="I4520" t="s">
        <v>44947</v>
      </c>
      <c r="O4520" t="s">
        <v>44948</v>
      </c>
      <c r="P4520" t="s">
        <v>44949</v>
      </c>
      <c r="V4520" t="s">
        <v>4426</v>
      </c>
      <c r="AG4520" t="s">
        <v>37</v>
      </c>
    </row>
    <row r="4521" spans="1:33" x14ac:dyDescent="0.25">
      <c r="A4521">
        <v>15390</v>
      </c>
      <c r="B4521" t="s">
        <v>37</v>
      </c>
      <c r="C4521" t="s">
        <v>44571</v>
      </c>
      <c r="D4521" t="s">
        <v>891</v>
      </c>
      <c r="E4521" t="s">
        <v>44950</v>
      </c>
      <c r="F4521" t="s">
        <v>44951</v>
      </c>
      <c r="G4521" t="s">
        <v>44952</v>
      </c>
      <c r="H4521" t="s">
        <v>62</v>
      </c>
      <c r="I4521" t="s">
        <v>44953</v>
      </c>
      <c r="K4521" t="s">
        <v>44954</v>
      </c>
      <c r="O4521" t="s">
        <v>44955</v>
      </c>
      <c r="P4521" t="s">
        <v>44956</v>
      </c>
      <c r="V4521" t="s">
        <v>1688</v>
      </c>
      <c r="AG4521" t="s">
        <v>37</v>
      </c>
    </row>
    <row r="4522" spans="1:33" x14ac:dyDescent="0.25">
      <c r="A4522">
        <v>15391</v>
      </c>
      <c r="B4522" t="s">
        <v>37</v>
      </c>
      <c r="C4522" t="s">
        <v>44571</v>
      </c>
      <c r="D4522" t="s">
        <v>891</v>
      </c>
      <c r="E4522" t="s">
        <v>44957</v>
      </c>
      <c r="F4522" t="s">
        <v>44958</v>
      </c>
      <c r="G4522" t="s">
        <v>44959</v>
      </c>
      <c r="H4522" t="s">
        <v>62</v>
      </c>
      <c r="I4522" t="s">
        <v>44960</v>
      </c>
      <c r="O4522" t="s">
        <v>44961</v>
      </c>
      <c r="P4522" t="s">
        <v>44962</v>
      </c>
      <c r="V4522" t="s">
        <v>306</v>
      </c>
      <c r="AG4522" t="s">
        <v>37</v>
      </c>
    </row>
    <row r="4523" spans="1:33" x14ac:dyDescent="0.25">
      <c r="A4523">
        <v>15392</v>
      </c>
      <c r="B4523" t="s">
        <v>37</v>
      </c>
      <c r="C4523" t="s">
        <v>44571</v>
      </c>
      <c r="D4523" t="s">
        <v>891</v>
      </c>
      <c r="E4523" t="s">
        <v>44963</v>
      </c>
      <c r="F4523" t="s">
        <v>44964</v>
      </c>
      <c r="G4523" t="s">
        <v>44965</v>
      </c>
      <c r="H4523" t="s">
        <v>62</v>
      </c>
      <c r="I4523" t="s">
        <v>44966</v>
      </c>
      <c r="O4523" t="s">
        <v>44967</v>
      </c>
      <c r="P4523" t="s">
        <v>44968</v>
      </c>
      <c r="V4523" t="s">
        <v>675</v>
      </c>
      <c r="AG4523" t="s">
        <v>37</v>
      </c>
    </row>
    <row r="4524" spans="1:33" x14ac:dyDescent="0.25">
      <c r="A4524">
        <v>15393</v>
      </c>
      <c r="B4524" t="s">
        <v>37</v>
      </c>
      <c r="C4524" t="s">
        <v>44571</v>
      </c>
      <c r="D4524" t="s">
        <v>891</v>
      </c>
      <c r="E4524" t="s">
        <v>44969</v>
      </c>
      <c r="F4524" t="s">
        <v>44970</v>
      </c>
      <c r="G4524" t="s">
        <v>44971</v>
      </c>
      <c r="H4524" t="s">
        <v>62</v>
      </c>
      <c r="I4524" t="s">
        <v>44972</v>
      </c>
      <c r="O4524" t="s">
        <v>44973</v>
      </c>
      <c r="P4524" t="s">
        <v>44974</v>
      </c>
      <c r="V4524" t="s">
        <v>7645</v>
      </c>
      <c r="AG4524" t="s">
        <v>37</v>
      </c>
    </row>
    <row r="4525" spans="1:33" x14ac:dyDescent="0.25">
      <c r="A4525">
        <v>15394</v>
      </c>
      <c r="B4525" t="s">
        <v>37</v>
      </c>
      <c r="C4525" t="s">
        <v>44571</v>
      </c>
      <c r="D4525" t="s">
        <v>891</v>
      </c>
      <c r="E4525" t="s">
        <v>44975</v>
      </c>
      <c r="F4525" t="s">
        <v>44976</v>
      </c>
      <c r="G4525" t="s">
        <v>44977</v>
      </c>
      <c r="H4525" t="s">
        <v>62</v>
      </c>
      <c r="I4525" t="s">
        <v>44978</v>
      </c>
      <c r="K4525" t="s">
        <v>44979</v>
      </c>
      <c r="O4525" t="s">
        <v>44980</v>
      </c>
      <c r="P4525" t="s">
        <v>44981</v>
      </c>
      <c r="V4525" t="s">
        <v>82</v>
      </c>
      <c r="AG4525" t="s">
        <v>37</v>
      </c>
    </row>
    <row r="4526" spans="1:33" x14ac:dyDescent="0.25">
      <c r="A4526">
        <v>15395</v>
      </c>
      <c r="B4526" t="s">
        <v>37</v>
      </c>
      <c r="C4526" t="s">
        <v>44571</v>
      </c>
      <c r="D4526" t="s">
        <v>891</v>
      </c>
      <c r="E4526" t="s">
        <v>44982</v>
      </c>
      <c r="F4526" t="s">
        <v>44983</v>
      </c>
      <c r="G4526" t="s">
        <v>44984</v>
      </c>
      <c r="H4526" t="s">
        <v>62</v>
      </c>
      <c r="I4526" t="s">
        <v>44985</v>
      </c>
      <c r="O4526" t="s">
        <v>44986</v>
      </c>
      <c r="P4526" t="s">
        <v>44987</v>
      </c>
      <c r="V4526" t="s">
        <v>1589</v>
      </c>
      <c r="AG4526" t="s">
        <v>37</v>
      </c>
    </row>
    <row r="4527" spans="1:33" x14ac:dyDescent="0.25">
      <c r="A4527">
        <v>15396</v>
      </c>
      <c r="B4527" t="s">
        <v>37</v>
      </c>
      <c r="C4527" t="s">
        <v>44571</v>
      </c>
      <c r="D4527" t="s">
        <v>891</v>
      </c>
      <c r="E4527" t="s">
        <v>44988</v>
      </c>
      <c r="F4527" t="s">
        <v>44989</v>
      </c>
      <c r="G4527" t="s">
        <v>44990</v>
      </c>
      <c r="H4527" t="s">
        <v>62</v>
      </c>
      <c r="I4527" t="s">
        <v>44991</v>
      </c>
      <c r="K4527" t="s">
        <v>44992</v>
      </c>
      <c r="O4527" t="s">
        <v>44993</v>
      </c>
      <c r="P4527" t="s">
        <v>44994</v>
      </c>
      <c r="V4527" t="s">
        <v>99</v>
      </c>
      <c r="AG4527" t="s">
        <v>37</v>
      </c>
    </row>
    <row r="4528" spans="1:33" x14ac:dyDescent="0.25">
      <c r="A4528">
        <v>15397</v>
      </c>
      <c r="B4528" t="s">
        <v>37</v>
      </c>
      <c r="C4528" t="s">
        <v>44571</v>
      </c>
      <c r="D4528" t="s">
        <v>891</v>
      </c>
      <c r="E4528" t="s">
        <v>44995</v>
      </c>
      <c r="F4528" t="s">
        <v>44996</v>
      </c>
      <c r="G4528" t="s">
        <v>44997</v>
      </c>
      <c r="H4528" t="s">
        <v>62</v>
      </c>
      <c r="I4528" t="s">
        <v>44998</v>
      </c>
      <c r="O4528" t="s">
        <v>44999</v>
      </c>
      <c r="P4528" t="s">
        <v>45000</v>
      </c>
      <c r="V4528" t="s">
        <v>52</v>
      </c>
      <c r="AG4528" t="s">
        <v>37</v>
      </c>
    </row>
    <row r="4529" spans="1:36" x14ac:dyDescent="0.25">
      <c r="A4529">
        <v>15398</v>
      </c>
      <c r="B4529" t="s">
        <v>37</v>
      </c>
      <c r="C4529" t="s">
        <v>44571</v>
      </c>
      <c r="D4529" t="s">
        <v>891</v>
      </c>
      <c r="E4529" t="s">
        <v>45001</v>
      </c>
      <c r="F4529" t="s">
        <v>45002</v>
      </c>
      <c r="G4529" t="s">
        <v>45003</v>
      </c>
      <c r="H4529" t="s">
        <v>62</v>
      </c>
      <c r="I4529" t="s">
        <v>45004</v>
      </c>
      <c r="O4529" t="s">
        <v>45005</v>
      </c>
      <c r="P4529" t="s">
        <v>45006</v>
      </c>
      <c r="V4529" t="s">
        <v>1589</v>
      </c>
      <c r="AG4529" t="s">
        <v>37</v>
      </c>
    </row>
    <row r="4530" spans="1:36" x14ac:dyDescent="0.25">
      <c r="A4530">
        <v>15399</v>
      </c>
      <c r="B4530" t="s">
        <v>37</v>
      </c>
      <c r="C4530" t="s">
        <v>44571</v>
      </c>
      <c r="D4530" t="s">
        <v>891</v>
      </c>
      <c r="E4530" t="s">
        <v>45007</v>
      </c>
      <c r="F4530" t="s">
        <v>45008</v>
      </c>
      <c r="G4530" t="s">
        <v>45009</v>
      </c>
      <c r="H4530" t="s">
        <v>62</v>
      </c>
      <c r="I4530" t="s">
        <v>45010</v>
      </c>
      <c r="O4530" t="s">
        <v>45011</v>
      </c>
      <c r="P4530" t="s">
        <v>45012</v>
      </c>
      <c r="V4530" t="s">
        <v>1928</v>
      </c>
      <c r="AG4530" t="s">
        <v>37</v>
      </c>
    </row>
    <row r="4531" spans="1:36" x14ac:dyDescent="0.25">
      <c r="A4531">
        <v>15400</v>
      </c>
      <c r="B4531" t="s">
        <v>37</v>
      </c>
      <c r="C4531" t="s">
        <v>44571</v>
      </c>
      <c r="D4531" t="s">
        <v>891</v>
      </c>
      <c r="E4531" t="s">
        <v>45013</v>
      </c>
      <c r="F4531" t="s">
        <v>45014</v>
      </c>
      <c r="G4531" t="s">
        <v>45015</v>
      </c>
      <c r="H4531" t="s">
        <v>62</v>
      </c>
      <c r="I4531" t="s">
        <v>45016</v>
      </c>
      <c r="K4531" t="s">
        <v>45017</v>
      </c>
      <c r="O4531" t="s">
        <v>45018</v>
      </c>
      <c r="P4531" t="s">
        <v>45019</v>
      </c>
      <c r="V4531" t="s">
        <v>11647</v>
      </c>
      <c r="AG4531" t="s">
        <v>37</v>
      </c>
    </row>
    <row r="4532" spans="1:36" x14ac:dyDescent="0.25">
      <c r="A4532">
        <v>15401</v>
      </c>
      <c r="B4532" t="s">
        <v>37</v>
      </c>
      <c r="C4532" t="s">
        <v>44571</v>
      </c>
      <c r="D4532" t="s">
        <v>891</v>
      </c>
      <c r="E4532" t="s">
        <v>45020</v>
      </c>
      <c r="F4532" t="s">
        <v>45021</v>
      </c>
      <c r="G4532" t="s">
        <v>45022</v>
      </c>
      <c r="H4532" t="s">
        <v>62</v>
      </c>
      <c r="I4532" t="s">
        <v>45023</v>
      </c>
      <c r="O4532" t="s">
        <v>45024</v>
      </c>
      <c r="P4532" t="s">
        <v>45025</v>
      </c>
      <c r="V4532" t="s">
        <v>5477</v>
      </c>
      <c r="AG4532" t="s">
        <v>37</v>
      </c>
    </row>
    <row r="4533" spans="1:36" x14ac:dyDescent="0.25">
      <c r="A4533">
        <v>15402</v>
      </c>
      <c r="B4533" t="s">
        <v>37</v>
      </c>
      <c r="C4533" t="s">
        <v>44571</v>
      </c>
      <c r="D4533" t="s">
        <v>891</v>
      </c>
      <c r="E4533" t="s">
        <v>45026</v>
      </c>
      <c r="F4533" t="s">
        <v>25947</v>
      </c>
      <c r="G4533" t="s">
        <v>45027</v>
      </c>
      <c r="H4533" t="s">
        <v>62</v>
      </c>
      <c r="I4533" t="s">
        <v>45028</v>
      </c>
      <c r="K4533" t="s">
        <v>45029</v>
      </c>
      <c r="O4533" t="s">
        <v>45030</v>
      </c>
      <c r="P4533" t="s">
        <v>45031</v>
      </c>
      <c r="V4533" t="s">
        <v>52</v>
      </c>
      <c r="AG4533" t="s">
        <v>37</v>
      </c>
    </row>
    <row r="4534" spans="1:36" x14ac:dyDescent="0.25">
      <c r="A4534">
        <v>15403</v>
      </c>
      <c r="B4534" t="s">
        <v>37</v>
      </c>
      <c r="C4534" t="s">
        <v>44571</v>
      </c>
      <c r="D4534" t="s">
        <v>891</v>
      </c>
      <c r="E4534" t="s">
        <v>45032</v>
      </c>
      <c r="F4534" t="s">
        <v>45033</v>
      </c>
      <c r="G4534" t="s">
        <v>45034</v>
      </c>
      <c r="H4534" t="s">
        <v>62</v>
      </c>
      <c r="I4534" t="s">
        <v>45035</v>
      </c>
      <c r="O4534" t="s">
        <v>45036</v>
      </c>
      <c r="P4534" t="s">
        <v>45037</v>
      </c>
      <c r="V4534" t="s">
        <v>2882</v>
      </c>
      <c r="AG4534" t="s">
        <v>37</v>
      </c>
    </row>
    <row r="4535" spans="1:36" x14ac:dyDescent="0.25">
      <c r="A4535">
        <v>15404</v>
      </c>
      <c r="B4535" t="s">
        <v>37</v>
      </c>
      <c r="C4535" t="s">
        <v>44571</v>
      </c>
      <c r="D4535" t="s">
        <v>891</v>
      </c>
      <c r="E4535" t="s">
        <v>45038</v>
      </c>
      <c r="F4535" t="s">
        <v>45039</v>
      </c>
      <c r="G4535" t="s">
        <v>45040</v>
      </c>
      <c r="H4535" t="s">
        <v>62</v>
      </c>
      <c r="I4535" t="s">
        <v>45041</v>
      </c>
      <c r="K4535" t="s">
        <v>45042</v>
      </c>
      <c r="O4535" t="s">
        <v>45043</v>
      </c>
      <c r="P4535" t="s">
        <v>45044</v>
      </c>
      <c r="V4535" t="s">
        <v>306</v>
      </c>
      <c r="AG4535" t="s">
        <v>37</v>
      </c>
    </row>
    <row r="4536" spans="1:36" x14ac:dyDescent="0.25">
      <c r="A4536">
        <v>15405</v>
      </c>
      <c r="B4536" t="s">
        <v>37</v>
      </c>
      <c r="C4536" t="s">
        <v>44571</v>
      </c>
      <c r="D4536" t="s">
        <v>891</v>
      </c>
      <c r="E4536" t="s">
        <v>45045</v>
      </c>
      <c r="F4536" t="s">
        <v>45046</v>
      </c>
      <c r="G4536" t="s">
        <v>45047</v>
      </c>
      <c r="H4536" t="s">
        <v>62</v>
      </c>
      <c r="I4536" t="s">
        <v>45048</v>
      </c>
      <c r="K4536" t="s">
        <v>45049</v>
      </c>
      <c r="O4536" t="s">
        <v>45050</v>
      </c>
      <c r="P4536" t="s">
        <v>45051</v>
      </c>
      <c r="V4536" t="s">
        <v>1070</v>
      </c>
      <c r="AG4536" t="s">
        <v>37</v>
      </c>
    </row>
    <row r="4537" spans="1:36" x14ac:dyDescent="0.25">
      <c r="A4537">
        <v>15406</v>
      </c>
      <c r="B4537" t="s">
        <v>37</v>
      </c>
      <c r="C4537" t="s">
        <v>44571</v>
      </c>
      <c r="D4537" t="s">
        <v>891</v>
      </c>
      <c r="E4537" t="s">
        <v>45052</v>
      </c>
      <c r="F4537" t="s">
        <v>45053</v>
      </c>
      <c r="G4537" t="s">
        <v>45054</v>
      </c>
      <c r="H4537" t="s">
        <v>62</v>
      </c>
      <c r="I4537" t="s">
        <v>45055</v>
      </c>
      <c r="K4537" t="s">
        <v>45056</v>
      </c>
      <c r="O4537" t="s">
        <v>45057</v>
      </c>
      <c r="P4537" t="s">
        <v>45058</v>
      </c>
      <c r="V4537" t="s">
        <v>1688</v>
      </c>
      <c r="AG4537" t="s">
        <v>37</v>
      </c>
    </row>
    <row r="4538" spans="1:36" x14ac:dyDescent="0.25">
      <c r="A4538">
        <v>15407</v>
      </c>
      <c r="B4538" t="s">
        <v>37</v>
      </c>
      <c r="C4538" t="s">
        <v>44571</v>
      </c>
      <c r="D4538" t="s">
        <v>891</v>
      </c>
      <c r="E4538" t="s">
        <v>45059</v>
      </c>
      <c r="F4538" t="s">
        <v>45060</v>
      </c>
      <c r="G4538" t="s">
        <v>45061</v>
      </c>
      <c r="H4538" t="s">
        <v>62</v>
      </c>
      <c r="I4538" t="s">
        <v>45062</v>
      </c>
      <c r="K4538" t="s">
        <v>45063</v>
      </c>
      <c r="O4538" t="s">
        <v>45064</v>
      </c>
      <c r="P4538" t="s">
        <v>45065</v>
      </c>
      <c r="V4538" t="s">
        <v>52</v>
      </c>
      <c r="AG4538" t="s">
        <v>37</v>
      </c>
    </row>
    <row r="4539" spans="1:36" x14ac:dyDescent="0.25">
      <c r="A4539">
        <v>15408</v>
      </c>
      <c r="B4539" t="s">
        <v>37</v>
      </c>
      <c r="C4539" t="s">
        <v>44571</v>
      </c>
      <c r="D4539" t="s">
        <v>891</v>
      </c>
      <c r="E4539" t="s">
        <v>45066</v>
      </c>
      <c r="F4539" t="s">
        <v>45067</v>
      </c>
      <c r="G4539" t="s">
        <v>45068</v>
      </c>
      <c r="H4539" t="s">
        <v>62</v>
      </c>
      <c r="I4539" t="s">
        <v>45069</v>
      </c>
      <c r="K4539" t="s">
        <v>45070</v>
      </c>
      <c r="O4539" t="s">
        <v>45071</v>
      </c>
      <c r="P4539" t="s">
        <v>45072</v>
      </c>
      <c r="V4539" t="s">
        <v>1041</v>
      </c>
      <c r="AG4539" t="s">
        <v>37</v>
      </c>
    </row>
    <row r="4540" spans="1:36" x14ac:dyDescent="0.25">
      <c r="A4540">
        <v>15409</v>
      </c>
      <c r="B4540" t="s">
        <v>37</v>
      </c>
      <c r="C4540" t="s">
        <v>44571</v>
      </c>
      <c r="D4540" t="s">
        <v>891</v>
      </c>
      <c r="E4540" t="s">
        <v>45073</v>
      </c>
      <c r="F4540" t="s">
        <v>45074</v>
      </c>
      <c r="G4540" t="s">
        <v>45075</v>
      </c>
      <c r="H4540" t="s">
        <v>62</v>
      </c>
      <c r="I4540" t="s">
        <v>45076</v>
      </c>
      <c r="K4540" t="s">
        <v>45077</v>
      </c>
      <c r="O4540" t="s">
        <v>45078</v>
      </c>
      <c r="P4540" t="s">
        <v>45079</v>
      </c>
      <c r="V4540" t="s">
        <v>3489</v>
      </c>
      <c r="AG4540" t="s">
        <v>37</v>
      </c>
    </row>
    <row r="4541" spans="1:36" x14ac:dyDescent="0.25">
      <c r="A4541">
        <v>15410</v>
      </c>
      <c r="B4541" t="s">
        <v>37</v>
      </c>
      <c r="C4541" t="s">
        <v>44571</v>
      </c>
      <c r="D4541" t="s">
        <v>891</v>
      </c>
      <c r="E4541" t="s">
        <v>45080</v>
      </c>
      <c r="F4541" t="s">
        <v>45081</v>
      </c>
      <c r="G4541" t="s">
        <v>45082</v>
      </c>
      <c r="H4541" t="s">
        <v>62</v>
      </c>
      <c r="I4541" t="s">
        <v>45083</v>
      </c>
      <c r="K4541" t="s">
        <v>45084</v>
      </c>
      <c r="O4541" t="s">
        <v>45085</v>
      </c>
      <c r="P4541" t="s">
        <v>45086</v>
      </c>
      <c r="V4541" t="s">
        <v>2292</v>
      </c>
      <c r="AG4541" t="s">
        <v>37</v>
      </c>
    </row>
    <row r="4542" spans="1:36" x14ac:dyDescent="0.25">
      <c r="A4542">
        <v>15411</v>
      </c>
      <c r="B4542" t="s">
        <v>37</v>
      </c>
      <c r="C4542" t="s">
        <v>44571</v>
      </c>
      <c r="D4542" t="s">
        <v>891</v>
      </c>
      <c r="E4542" t="s">
        <v>45087</v>
      </c>
      <c r="F4542" t="s">
        <v>45088</v>
      </c>
      <c r="G4542" t="s">
        <v>45089</v>
      </c>
      <c r="H4542" t="s">
        <v>62</v>
      </c>
      <c r="I4542" t="s">
        <v>45090</v>
      </c>
      <c r="O4542" t="s">
        <v>45091</v>
      </c>
      <c r="P4542" t="s">
        <v>45092</v>
      </c>
      <c r="V4542" t="s">
        <v>3436</v>
      </c>
      <c r="AG4542" t="s">
        <v>37</v>
      </c>
    </row>
    <row r="4543" spans="1:36" x14ac:dyDescent="0.25">
      <c r="A4543">
        <v>15412</v>
      </c>
      <c r="B4543" t="s">
        <v>37</v>
      </c>
      <c r="C4543" t="s">
        <v>44571</v>
      </c>
      <c r="D4543" t="s">
        <v>891</v>
      </c>
      <c r="E4543" t="s">
        <v>45093</v>
      </c>
      <c r="F4543" t="s">
        <v>45094</v>
      </c>
      <c r="G4543" t="s">
        <v>45095</v>
      </c>
      <c r="H4543" t="s">
        <v>62</v>
      </c>
      <c r="I4543" t="s">
        <v>45096</v>
      </c>
      <c r="O4543" t="s">
        <v>45097</v>
      </c>
      <c r="P4543" t="s">
        <v>45098</v>
      </c>
      <c r="V4543" t="s">
        <v>7645</v>
      </c>
      <c r="AG4543" t="s">
        <v>37</v>
      </c>
    </row>
    <row r="4544" spans="1:36" x14ac:dyDescent="0.25">
      <c r="A4544">
        <v>15413</v>
      </c>
      <c r="B4544" t="s">
        <v>37</v>
      </c>
      <c r="C4544" t="s">
        <v>44571</v>
      </c>
      <c r="D4544" t="s">
        <v>891</v>
      </c>
      <c r="E4544" t="s">
        <v>45099</v>
      </c>
      <c r="F4544" t="s">
        <v>42153</v>
      </c>
      <c r="G4544" t="s">
        <v>45100</v>
      </c>
      <c r="H4544" t="s">
        <v>62</v>
      </c>
      <c r="I4544" t="s">
        <v>45101</v>
      </c>
      <c r="K4544" t="s">
        <v>45102</v>
      </c>
      <c r="O4544" t="s">
        <v>45103</v>
      </c>
      <c r="P4544" t="s">
        <v>45104</v>
      </c>
      <c r="S4544" t="s">
        <v>4391</v>
      </c>
      <c r="V4544" t="s">
        <v>1070</v>
      </c>
      <c r="AF4544">
        <v>23802</v>
      </c>
      <c r="AG4544" t="s">
        <v>37</v>
      </c>
      <c r="AI4544" t="s">
        <v>43208</v>
      </c>
      <c r="AJ4544" t="s">
        <v>261</v>
      </c>
    </row>
    <row r="4545" spans="1:37" x14ac:dyDescent="0.25">
      <c r="A4545">
        <v>15414</v>
      </c>
      <c r="B4545" t="s">
        <v>37</v>
      </c>
      <c r="C4545" t="s">
        <v>44571</v>
      </c>
      <c r="D4545" t="s">
        <v>891</v>
      </c>
      <c r="E4545" t="s">
        <v>45105</v>
      </c>
      <c r="F4545" t="s">
        <v>45106</v>
      </c>
      <c r="G4545" t="s">
        <v>45107</v>
      </c>
      <c r="H4545" t="s">
        <v>62</v>
      </c>
      <c r="I4545" t="s">
        <v>45108</v>
      </c>
      <c r="O4545" t="s">
        <v>45109</v>
      </c>
      <c r="P4545" t="s">
        <v>45110</v>
      </c>
      <c r="V4545" t="s">
        <v>69</v>
      </c>
      <c r="AG4545" t="s">
        <v>37</v>
      </c>
    </row>
    <row r="4546" spans="1:37" x14ac:dyDescent="0.25">
      <c r="A4546">
        <v>15415</v>
      </c>
      <c r="B4546" t="s">
        <v>37</v>
      </c>
      <c r="C4546" t="s">
        <v>44571</v>
      </c>
      <c r="D4546" t="s">
        <v>891</v>
      </c>
      <c r="E4546" t="s">
        <v>45111</v>
      </c>
      <c r="F4546" t="s">
        <v>45112</v>
      </c>
      <c r="G4546" t="s">
        <v>45113</v>
      </c>
      <c r="H4546" t="s">
        <v>62</v>
      </c>
      <c r="I4546" t="s">
        <v>45114</v>
      </c>
      <c r="K4546" t="s">
        <v>45115</v>
      </c>
      <c r="O4546" t="s">
        <v>45116</v>
      </c>
      <c r="P4546" t="s">
        <v>45117</v>
      </c>
      <c r="V4546" t="s">
        <v>82</v>
      </c>
      <c r="AG4546" t="s">
        <v>37</v>
      </c>
    </row>
    <row r="4547" spans="1:37" x14ac:dyDescent="0.25">
      <c r="A4547">
        <v>15416</v>
      </c>
      <c r="B4547" t="s">
        <v>37</v>
      </c>
      <c r="C4547" t="s">
        <v>44571</v>
      </c>
      <c r="D4547" t="s">
        <v>891</v>
      </c>
      <c r="E4547" t="s">
        <v>45118</v>
      </c>
      <c r="F4547" t="s">
        <v>45119</v>
      </c>
      <c r="G4547" t="s">
        <v>45120</v>
      </c>
      <c r="H4547" t="s">
        <v>62</v>
      </c>
      <c r="I4547" t="s">
        <v>45121</v>
      </c>
      <c r="O4547" t="s">
        <v>45122</v>
      </c>
      <c r="P4547" t="s">
        <v>45123</v>
      </c>
      <c r="V4547" t="s">
        <v>4426</v>
      </c>
      <c r="AG4547" t="s">
        <v>37</v>
      </c>
    </row>
    <row r="4548" spans="1:37" x14ac:dyDescent="0.25">
      <c r="A4548">
        <v>15417</v>
      </c>
      <c r="B4548" t="s">
        <v>37</v>
      </c>
      <c r="C4548" t="s">
        <v>44571</v>
      </c>
      <c r="D4548" t="s">
        <v>891</v>
      </c>
      <c r="E4548" t="s">
        <v>45124</v>
      </c>
      <c r="F4548" t="s">
        <v>45125</v>
      </c>
      <c r="G4548" t="s">
        <v>45126</v>
      </c>
      <c r="H4548" t="s">
        <v>62</v>
      </c>
      <c r="I4548" t="s">
        <v>45127</v>
      </c>
      <c r="O4548" t="s">
        <v>45128</v>
      </c>
      <c r="P4548" t="s">
        <v>45129</v>
      </c>
      <c r="V4548" t="s">
        <v>306</v>
      </c>
      <c r="AG4548" t="s">
        <v>37</v>
      </c>
    </row>
    <row r="4549" spans="1:37" x14ac:dyDescent="0.25">
      <c r="A4549">
        <v>15418</v>
      </c>
      <c r="B4549" t="s">
        <v>37</v>
      </c>
      <c r="C4549" t="s">
        <v>44571</v>
      </c>
      <c r="D4549" t="s">
        <v>891</v>
      </c>
      <c r="E4549" t="s">
        <v>45130</v>
      </c>
      <c r="F4549" t="s">
        <v>45131</v>
      </c>
      <c r="G4549" t="s">
        <v>45132</v>
      </c>
      <c r="H4549" t="s">
        <v>62</v>
      </c>
      <c r="I4549" t="s">
        <v>45133</v>
      </c>
      <c r="O4549" t="s">
        <v>45134</v>
      </c>
      <c r="P4549" t="s">
        <v>45135</v>
      </c>
      <c r="V4549" t="s">
        <v>1589</v>
      </c>
      <c r="AG4549" t="s">
        <v>37</v>
      </c>
    </row>
    <row r="4550" spans="1:37" x14ac:dyDescent="0.25">
      <c r="A4550">
        <v>15419</v>
      </c>
      <c r="B4550" t="s">
        <v>37</v>
      </c>
      <c r="C4550" t="s">
        <v>44571</v>
      </c>
      <c r="D4550" t="s">
        <v>891</v>
      </c>
      <c r="E4550" t="s">
        <v>45136</v>
      </c>
      <c r="F4550" t="s">
        <v>45137</v>
      </c>
      <c r="G4550" t="s">
        <v>45138</v>
      </c>
      <c r="H4550" t="s">
        <v>62</v>
      </c>
      <c r="I4550" t="s">
        <v>45139</v>
      </c>
      <c r="K4550" t="s">
        <v>45140</v>
      </c>
      <c r="O4550" t="s">
        <v>45141</v>
      </c>
      <c r="P4550" t="s">
        <v>45142</v>
      </c>
      <c r="V4550" t="s">
        <v>658</v>
      </c>
      <c r="AG4550" t="s">
        <v>37</v>
      </c>
    </row>
    <row r="4551" spans="1:37" x14ac:dyDescent="0.25">
      <c r="A4551">
        <v>15420</v>
      </c>
      <c r="B4551" t="s">
        <v>37</v>
      </c>
      <c r="C4551" t="s">
        <v>44571</v>
      </c>
      <c r="D4551" t="s">
        <v>891</v>
      </c>
      <c r="E4551" t="s">
        <v>45143</v>
      </c>
      <c r="F4551" t="s">
        <v>45144</v>
      </c>
      <c r="G4551" t="s">
        <v>45145</v>
      </c>
      <c r="H4551" t="s">
        <v>62</v>
      </c>
      <c r="I4551" t="s">
        <v>45146</v>
      </c>
      <c r="O4551" t="s">
        <v>45147</v>
      </c>
      <c r="P4551" t="s">
        <v>45148</v>
      </c>
      <c r="V4551" t="s">
        <v>520</v>
      </c>
      <c r="AG4551" t="s">
        <v>37</v>
      </c>
    </row>
    <row r="4552" spans="1:37" x14ac:dyDescent="0.25">
      <c r="A4552">
        <v>15421</v>
      </c>
      <c r="B4552" t="s">
        <v>37</v>
      </c>
      <c r="C4552" t="s">
        <v>44571</v>
      </c>
      <c r="D4552" t="s">
        <v>891</v>
      </c>
      <c r="E4552" t="s">
        <v>45149</v>
      </c>
      <c r="F4552" t="s">
        <v>45150</v>
      </c>
      <c r="G4552" t="s">
        <v>45151</v>
      </c>
      <c r="H4552" t="s">
        <v>62</v>
      </c>
      <c r="I4552" t="s">
        <v>45152</v>
      </c>
      <c r="O4552" t="s">
        <v>45153</v>
      </c>
      <c r="P4552" t="s">
        <v>45154</v>
      </c>
      <c r="V4552" t="s">
        <v>52</v>
      </c>
      <c r="AG4552" t="s">
        <v>37</v>
      </c>
    </row>
    <row r="4553" spans="1:37" x14ac:dyDescent="0.25">
      <c r="A4553">
        <v>15422</v>
      </c>
      <c r="B4553" t="s">
        <v>37</v>
      </c>
      <c r="C4553" t="s">
        <v>44571</v>
      </c>
      <c r="D4553" t="s">
        <v>891</v>
      </c>
      <c r="E4553" t="s">
        <v>45155</v>
      </c>
      <c r="F4553" t="s">
        <v>45156</v>
      </c>
      <c r="G4553" t="s">
        <v>45157</v>
      </c>
      <c r="H4553" t="s">
        <v>62</v>
      </c>
      <c r="I4553" t="s">
        <v>45158</v>
      </c>
      <c r="O4553" t="s">
        <v>45159</v>
      </c>
      <c r="P4553" t="s">
        <v>45160</v>
      </c>
      <c r="V4553" t="s">
        <v>1288</v>
      </c>
      <c r="AG4553" t="s">
        <v>37</v>
      </c>
    </row>
    <row r="4554" spans="1:37" x14ac:dyDescent="0.25">
      <c r="A4554">
        <v>15423</v>
      </c>
      <c r="B4554" t="s">
        <v>37</v>
      </c>
      <c r="C4554" t="s">
        <v>44571</v>
      </c>
      <c r="D4554" t="s">
        <v>891</v>
      </c>
      <c r="E4554" t="s">
        <v>45161</v>
      </c>
      <c r="F4554" t="s">
        <v>45162</v>
      </c>
      <c r="G4554" t="s">
        <v>45163</v>
      </c>
      <c r="H4554" t="s">
        <v>62</v>
      </c>
      <c r="I4554" t="s">
        <v>45164</v>
      </c>
      <c r="O4554" t="s">
        <v>45165</v>
      </c>
      <c r="P4554" t="s">
        <v>45166</v>
      </c>
      <c r="V4554" t="s">
        <v>828</v>
      </c>
      <c r="AG4554" t="s">
        <v>37</v>
      </c>
    </row>
    <row r="4555" spans="1:37" x14ac:dyDescent="0.25">
      <c r="A4555">
        <v>15424</v>
      </c>
      <c r="B4555" t="s">
        <v>37</v>
      </c>
      <c r="C4555" t="s">
        <v>44571</v>
      </c>
      <c r="D4555" t="s">
        <v>891</v>
      </c>
      <c r="E4555" t="s">
        <v>45167</v>
      </c>
      <c r="F4555" t="s">
        <v>45168</v>
      </c>
      <c r="G4555" t="s">
        <v>45169</v>
      </c>
      <c r="H4555" t="s">
        <v>62</v>
      </c>
      <c r="I4555" t="s">
        <v>45170</v>
      </c>
      <c r="O4555" t="s">
        <v>45171</v>
      </c>
      <c r="P4555" t="s">
        <v>45172</v>
      </c>
      <c r="S4555" t="s">
        <v>45173</v>
      </c>
      <c r="V4555" t="s">
        <v>398</v>
      </c>
      <c r="AC4555" t="s">
        <v>398</v>
      </c>
      <c r="AF4555">
        <v>23714</v>
      </c>
      <c r="AG4555" t="s">
        <v>62</v>
      </c>
      <c r="AI4555" t="s">
        <v>84</v>
      </c>
      <c r="AJ4555" t="s">
        <v>261</v>
      </c>
    </row>
    <row r="4556" spans="1:37" x14ac:dyDescent="0.25">
      <c r="A4556">
        <v>15425</v>
      </c>
      <c r="B4556" t="s">
        <v>37</v>
      </c>
      <c r="C4556" t="s">
        <v>44571</v>
      </c>
      <c r="D4556" t="s">
        <v>45174</v>
      </c>
      <c r="E4556" t="s">
        <v>45175</v>
      </c>
      <c r="F4556" t="s">
        <v>45176</v>
      </c>
      <c r="G4556" t="s">
        <v>45177</v>
      </c>
      <c r="H4556" t="s">
        <v>62</v>
      </c>
      <c r="I4556" t="s">
        <v>45178</v>
      </c>
      <c r="O4556" t="s">
        <v>45179</v>
      </c>
      <c r="P4556" t="s">
        <v>45180</v>
      </c>
      <c r="S4556" t="s">
        <v>45181</v>
      </c>
      <c r="V4556" t="s">
        <v>1325</v>
      </c>
      <c r="AF4556">
        <v>23892</v>
      </c>
      <c r="AG4556" t="s">
        <v>62</v>
      </c>
      <c r="AJ4556" t="s">
        <v>208</v>
      </c>
      <c r="AK4556" t="s">
        <v>45182</v>
      </c>
    </row>
    <row r="4557" spans="1:37" x14ac:dyDescent="0.25">
      <c r="A4557">
        <v>15426</v>
      </c>
      <c r="B4557" t="s">
        <v>37</v>
      </c>
      <c r="C4557" t="s">
        <v>44571</v>
      </c>
      <c r="D4557" t="s">
        <v>22931</v>
      </c>
      <c r="E4557" t="s">
        <v>45183</v>
      </c>
      <c r="F4557" t="s">
        <v>45184</v>
      </c>
      <c r="G4557" t="s">
        <v>45185</v>
      </c>
      <c r="H4557" t="s">
        <v>62</v>
      </c>
      <c r="I4557" t="s">
        <v>45186</v>
      </c>
      <c r="O4557" t="s">
        <v>45187</v>
      </c>
      <c r="P4557" t="s">
        <v>45188</v>
      </c>
      <c r="AG4557" t="s">
        <v>37</v>
      </c>
    </row>
    <row r="4558" spans="1:37" x14ac:dyDescent="0.25">
      <c r="A4558">
        <v>15427</v>
      </c>
      <c r="B4558" t="s">
        <v>37</v>
      </c>
      <c r="C4558" t="s">
        <v>44571</v>
      </c>
      <c r="D4558" t="s">
        <v>22931</v>
      </c>
      <c r="E4558" t="s">
        <v>45189</v>
      </c>
      <c r="F4558" t="s">
        <v>45190</v>
      </c>
      <c r="G4558" t="s">
        <v>45191</v>
      </c>
      <c r="H4558" t="s">
        <v>62</v>
      </c>
      <c r="I4558" t="s">
        <v>45192</v>
      </c>
      <c r="O4558" t="s">
        <v>45193</v>
      </c>
      <c r="P4558" t="s">
        <v>45194</v>
      </c>
      <c r="AG4558" t="s">
        <v>37</v>
      </c>
    </row>
    <row r="4559" spans="1:37" x14ac:dyDescent="0.25">
      <c r="A4559">
        <v>15428</v>
      </c>
      <c r="B4559" t="s">
        <v>37</v>
      </c>
      <c r="C4559" t="s">
        <v>44571</v>
      </c>
      <c r="D4559" t="s">
        <v>891</v>
      </c>
      <c r="E4559" t="s">
        <v>45195</v>
      </c>
      <c r="F4559" t="s">
        <v>45196</v>
      </c>
      <c r="G4559" t="s">
        <v>45197</v>
      </c>
      <c r="H4559" t="s">
        <v>62</v>
      </c>
      <c r="I4559" t="s">
        <v>39295</v>
      </c>
      <c r="O4559" t="s">
        <v>45198</v>
      </c>
      <c r="P4559" t="s">
        <v>45199</v>
      </c>
      <c r="V4559" t="s">
        <v>43622</v>
      </c>
      <c r="AG4559" t="s">
        <v>37</v>
      </c>
    </row>
    <row r="4560" spans="1:37" x14ac:dyDescent="0.25">
      <c r="A4560">
        <v>15429</v>
      </c>
      <c r="B4560" t="s">
        <v>37</v>
      </c>
      <c r="C4560" t="s">
        <v>44571</v>
      </c>
      <c r="D4560" t="s">
        <v>891</v>
      </c>
      <c r="E4560" t="s">
        <v>45200</v>
      </c>
      <c r="F4560" t="s">
        <v>45201</v>
      </c>
      <c r="G4560" t="s">
        <v>45202</v>
      </c>
      <c r="H4560" t="s">
        <v>62</v>
      </c>
      <c r="I4560" t="s">
        <v>45203</v>
      </c>
      <c r="O4560" t="s">
        <v>45204</v>
      </c>
      <c r="P4560" t="s">
        <v>45205</v>
      </c>
      <c r="V4560" t="s">
        <v>2882</v>
      </c>
      <c r="AG4560" t="s">
        <v>37</v>
      </c>
    </row>
    <row r="4561" spans="1:33" x14ac:dyDescent="0.25">
      <c r="A4561">
        <v>15430</v>
      </c>
      <c r="B4561" t="s">
        <v>37</v>
      </c>
      <c r="C4561" t="s">
        <v>44571</v>
      </c>
      <c r="D4561" t="s">
        <v>891</v>
      </c>
      <c r="E4561" t="s">
        <v>45206</v>
      </c>
      <c r="F4561" t="s">
        <v>45207</v>
      </c>
      <c r="G4561" t="s">
        <v>45208</v>
      </c>
      <c r="H4561" t="s">
        <v>62</v>
      </c>
      <c r="I4561" t="s">
        <v>45209</v>
      </c>
      <c r="K4561" t="s">
        <v>45210</v>
      </c>
      <c r="O4561" t="s">
        <v>45211</v>
      </c>
      <c r="P4561" t="s">
        <v>45212</v>
      </c>
      <c r="V4561" t="s">
        <v>52</v>
      </c>
      <c r="AG4561" t="s">
        <v>37</v>
      </c>
    </row>
    <row r="4562" spans="1:33" x14ac:dyDescent="0.25">
      <c r="A4562">
        <v>15431</v>
      </c>
      <c r="B4562" t="s">
        <v>37</v>
      </c>
      <c r="C4562" t="s">
        <v>44571</v>
      </c>
      <c r="D4562" t="s">
        <v>891</v>
      </c>
      <c r="E4562" t="s">
        <v>45213</v>
      </c>
      <c r="F4562" t="s">
        <v>45214</v>
      </c>
      <c r="G4562" t="s">
        <v>45215</v>
      </c>
      <c r="H4562" t="s">
        <v>62</v>
      </c>
      <c r="I4562" t="s">
        <v>45216</v>
      </c>
      <c r="K4562" t="s">
        <v>45217</v>
      </c>
      <c r="O4562" t="s">
        <v>45218</v>
      </c>
      <c r="P4562" t="s">
        <v>45219</v>
      </c>
      <c r="V4562" t="s">
        <v>11142</v>
      </c>
      <c r="AG4562" t="s">
        <v>37</v>
      </c>
    </row>
    <row r="4563" spans="1:33" x14ac:dyDescent="0.25">
      <c r="A4563">
        <v>15432</v>
      </c>
      <c r="B4563" t="s">
        <v>37</v>
      </c>
      <c r="C4563" t="s">
        <v>44571</v>
      </c>
      <c r="D4563" t="s">
        <v>891</v>
      </c>
      <c r="E4563" t="s">
        <v>45220</v>
      </c>
      <c r="F4563" t="s">
        <v>45221</v>
      </c>
      <c r="G4563" t="s">
        <v>45222</v>
      </c>
      <c r="H4563" t="s">
        <v>62</v>
      </c>
      <c r="I4563" t="s">
        <v>45223</v>
      </c>
      <c r="K4563" t="s">
        <v>45224</v>
      </c>
      <c r="O4563" t="s">
        <v>45225</v>
      </c>
      <c r="P4563" t="s">
        <v>45226</v>
      </c>
      <c r="V4563" t="s">
        <v>4644</v>
      </c>
      <c r="AG4563" t="s">
        <v>37</v>
      </c>
    </row>
    <row r="4564" spans="1:33" x14ac:dyDescent="0.25">
      <c r="A4564">
        <v>15433</v>
      </c>
      <c r="B4564" t="s">
        <v>37</v>
      </c>
      <c r="C4564" t="s">
        <v>44571</v>
      </c>
      <c r="D4564" t="s">
        <v>891</v>
      </c>
      <c r="E4564" t="s">
        <v>45227</v>
      </c>
      <c r="F4564" t="s">
        <v>45228</v>
      </c>
      <c r="G4564" t="s">
        <v>45229</v>
      </c>
      <c r="H4564" t="s">
        <v>62</v>
      </c>
      <c r="I4564" t="s">
        <v>45230</v>
      </c>
      <c r="O4564" t="s">
        <v>45231</v>
      </c>
      <c r="P4564" t="s">
        <v>45232</v>
      </c>
      <c r="V4564" t="s">
        <v>1688</v>
      </c>
      <c r="AG4564" t="s">
        <v>37</v>
      </c>
    </row>
    <row r="4565" spans="1:33" x14ac:dyDescent="0.25">
      <c r="A4565">
        <v>15434</v>
      </c>
      <c r="B4565" t="s">
        <v>37</v>
      </c>
      <c r="C4565" t="s">
        <v>44571</v>
      </c>
      <c r="D4565" t="s">
        <v>891</v>
      </c>
      <c r="E4565" t="s">
        <v>45233</v>
      </c>
      <c r="F4565" t="s">
        <v>45234</v>
      </c>
      <c r="G4565" t="s">
        <v>45235</v>
      </c>
      <c r="H4565" t="s">
        <v>62</v>
      </c>
      <c r="I4565" t="s">
        <v>45236</v>
      </c>
      <c r="K4565" t="s">
        <v>45237</v>
      </c>
      <c r="O4565" t="s">
        <v>45238</v>
      </c>
      <c r="P4565" t="s">
        <v>45239</v>
      </c>
      <c r="V4565" t="s">
        <v>770</v>
      </c>
      <c r="AG4565" t="s">
        <v>37</v>
      </c>
    </row>
    <row r="4566" spans="1:33" x14ac:dyDescent="0.25">
      <c r="A4566">
        <v>15435</v>
      </c>
      <c r="B4566" t="s">
        <v>37</v>
      </c>
      <c r="C4566" t="s">
        <v>44571</v>
      </c>
      <c r="D4566" t="s">
        <v>891</v>
      </c>
      <c r="E4566" t="s">
        <v>45240</v>
      </c>
      <c r="F4566" t="s">
        <v>13249</v>
      </c>
      <c r="G4566" t="s">
        <v>45241</v>
      </c>
      <c r="H4566" t="s">
        <v>62</v>
      </c>
      <c r="I4566" t="s">
        <v>45242</v>
      </c>
      <c r="K4566" t="s">
        <v>45243</v>
      </c>
      <c r="O4566" t="s">
        <v>45244</v>
      </c>
      <c r="P4566" t="s">
        <v>45245</v>
      </c>
      <c r="V4566" t="s">
        <v>1070</v>
      </c>
      <c r="AG4566" t="s">
        <v>37</v>
      </c>
    </row>
    <row r="4567" spans="1:33" x14ac:dyDescent="0.25">
      <c r="A4567">
        <v>15436</v>
      </c>
      <c r="B4567" t="s">
        <v>37</v>
      </c>
      <c r="C4567" t="s">
        <v>44571</v>
      </c>
      <c r="D4567" t="s">
        <v>891</v>
      </c>
      <c r="E4567" t="s">
        <v>45246</v>
      </c>
      <c r="F4567" t="s">
        <v>45247</v>
      </c>
      <c r="G4567" t="s">
        <v>45248</v>
      </c>
      <c r="H4567" t="s">
        <v>62</v>
      </c>
      <c r="I4567" t="s">
        <v>45249</v>
      </c>
      <c r="K4567" t="s">
        <v>45250</v>
      </c>
      <c r="O4567" t="s">
        <v>45251</v>
      </c>
      <c r="P4567" t="s">
        <v>45252</v>
      </c>
      <c r="V4567" t="s">
        <v>1688</v>
      </c>
      <c r="AG4567" t="s">
        <v>37</v>
      </c>
    </row>
    <row r="4568" spans="1:33" x14ac:dyDescent="0.25">
      <c r="A4568">
        <v>15437</v>
      </c>
      <c r="B4568" t="s">
        <v>37</v>
      </c>
      <c r="C4568" t="s">
        <v>44571</v>
      </c>
      <c r="D4568" t="s">
        <v>891</v>
      </c>
      <c r="E4568" t="s">
        <v>45253</v>
      </c>
      <c r="F4568" t="s">
        <v>45254</v>
      </c>
      <c r="G4568" t="s">
        <v>45255</v>
      </c>
      <c r="H4568" t="s">
        <v>62</v>
      </c>
      <c r="I4568" t="s">
        <v>45256</v>
      </c>
      <c r="O4568" t="s">
        <v>45257</v>
      </c>
      <c r="P4568" t="s">
        <v>45258</v>
      </c>
      <c r="V4568" t="s">
        <v>675</v>
      </c>
      <c r="AG4568" t="s">
        <v>37</v>
      </c>
    </row>
    <row r="4569" spans="1:33" x14ac:dyDescent="0.25">
      <c r="A4569">
        <v>15438</v>
      </c>
      <c r="B4569" t="s">
        <v>37</v>
      </c>
      <c r="C4569" t="s">
        <v>44571</v>
      </c>
      <c r="D4569" t="s">
        <v>891</v>
      </c>
      <c r="E4569" t="s">
        <v>45259</v>
      </c>
      <c r="F4569" t="s">
        <v>45260</v>
      </c>
      <c r="G4569" t="s">
        <v>45261</v>
      </c>
      <c r="H4569" t="s">
        <v>62</v>
      </c>
      <c r="I4569" t="s">
        <v>43237</v>
      </c>
      <c r="K4569" t="s">
        <v>45262</v>
      </c>
      <c r="O4569" t="s">
        <v>45263</v>
      </c>
      <c r="P4569" t="s">
        <v>45264</v>
      </c>
      <c r="V4569" t="s">
        <v>82</v>
      </c>
      <c r="AG4569" t="s">
        <v>37</v>
      </c>
    </row>
    <row r="4570" spans="1:33" x14ac:dyDescent="0.25">
      <c r="A4570">
        <v>15439</v>
      </c>
      <c r="B4570" t="s">
        <v>37</v>
      </c>
      <c r="C4570" t="s">
        <v>44571</v>
      </c>
      <c r="D4570" t="s">
        <v>891</v>
      </c>
      <c r="E4570" t="s">
        <v>45265</v>
      </c>
      <c r="F4570" t="s">
        <v>45266</v>
      </c>
      <c r="G4570" t="s">
        <v>45267</v>
      </c>
      <c r="H4570" t="s">
        <v>62</v>
      </c>
      <c r="I4570" t="s">
        <v>45268</v>
      </c>
      <c r="O4570" t="s">
        <v>45269</v>
      </c>
      <c r="P4570" t="s">
        <v>45270</v>
      </c>
      <c r="V4570" t="s">
        <v>675</v>
      </c>
      <c r="AG4570" t="s">
        <v>37</v>
      </c>
    </row>
    <row r="4571" spans="1:33" x14ac:dyDescent="0.25">
      <c r="A4571">
        <v>15440</v>
      </c>
      <c r="B4571" t="s">
        <v>37</v>
      </c>
      <c r="C4571" t="s">
        <v>44571</v>
      </c>
      <c r="D4571" t="s">
        <v>891</v>
      </c>
      <c r="E4571" t="s">
        <v>45271</v>
      </c>
      <c r="F4571" t="s">
        <v>45272</v>
      </c>
      <c r="G4571" t="s">
        <v>45273</v>
      </c>
      <c r="H4571" t="s">
        <v>62</v>
      </c>
      <c r="I4571" t="s">
        <v>45274</v>
      </c>
      <c r="K4571" t="s">
        <v>45275</v>
      </c>
      <c r="O4571" t="s">
        <v>45276</v>
      </c>
      <c r="P4571" t="s">
        <v>45277</v>
      </c>
      <c r="V4571" t="s">
        <v>147</v>
      </c>
      <c r="AG4571" t="s">
        <v>37</v>
      </c>
    </row>
    <row r="4572" spans="1:33" x14ac:dyDescent="0.25">
      <c r="A4572">
        <v>15441</v>
      </c>
      <c r="B4572" t="s">
        <v>37</v>
      </c>
      <c r="C4572" t="s">
        <v>44571</v>
      </c>
      <c r="D4572" t="s">
        <v>891</v>
      </c>
      <c r="E4572" t="s">
        <v>45278</v>
      </c>
      <c r="F4572" t="s">
        <v>45279</v>
      </c>
      <c r="G4572" t="s">
        <v>45280</v>
      </c>
      <c r="H4572" t="s">
        <v>62</v>
      </c>
      <c r="I4572" t="s">
        <v>45281</v>
      </c>
      <c r="O4572" t="s">
        <v>45282</v>
      </c>
      <c r="P4572" t="s">
        <v>45283</v>
      </c>
      <c r="V4572" t="s">
        <v>884</v>
      </c>
      <c r="AG4572" t="s">
        <v>37</v>
      </c>
    </row>
    <row r="4573" spans="1:33" x14ac:dyDescent="0.25">
      <c r="A4573">
        <v>15442</v>
      </c>
      <c r="B4573" t="s">
        <v>37</v>
      </c>
      <c r="C4573" t="s">
        <v>44571</v>
      </c>
      <c r="D4573" t="s">
        <v>891</v>
      </c>
      <c r="E4573" t="s">
        <v>45284</v>
      </c>
      <c r="F4573" t="s">
        <v>45285</v>
      </c>
      <c r="G4573" t="s">
        <v>45286</v>
      </c>
      <c r="H4573" t="s">
        <v>62</v>
      </c>
      <c r="I4573" t="s">
        <v>44817</v>
      </c>
      <c r="O4573" t="s">
        <v>45287</v>
      </c>
      <c r="P4573" t="s">
        <v>45288</v>
      </c>
      <c r="V4573" t="s">
        <v>99</v>
      </c>
      <c r="AG4573" t="s">
        <v>37</v>
      </c>
    </row>
    <row r="4574" spans="1:33" x14ac:dyDescent="0.25">
      <c r="A4574">
        <v>15443</v>
      </c>
      <c r="B4574" t="s">
        <v>37</v>
      </c>
      <c r="C4574" t="s">
        <v>44571</v>
      </c>
      <c r="D4574" t="s">
        <v>891</v>
      </c>
      <c r="E4574" t="s">
        <v>45289</v>
      </c>
      <c r="F4574" t="s">
        <v>45290</v>
      </c>
      <c r="G4574" t="s">
        <v>45291</v>
      </c>
      <c r="H4574" t="s">
        <v>62</v>
      </c>
      <c r="I4574" t="s">
        <v>45292</v>
      </c>
      <c r="O4574" t="s">
        <v>45293</v>
      </c>
      <c r="P4574" t="s">
        <v>45294</v>
      </c>
      <c r="V4574" t="s">
        <v>4426</v>
      </c>
      <c r="AG4574" t="s">
        <v>37</v>
      </c>
    </row>
    <row r="4575" spans="1:33" x14ac:dyDescent="0.25">
      <c r="A4575">
        <v>15444</v>
      </c>
      <c r="B4575" t="s">
        <v>37</v>
      </c>
      <c r="C4575" t="s">
        <v>44571</v>
      </c>
      <c r="D4575" t="s">
        <v>891</v>
      </c>
      <c r="E4575" t="s">
        <v>45295</v>
      </c>
      <c r="F4575" t="s">
        <v>45296</v>
      </c>
      <c r="G4575" t="s">
        <v>45297</v>
      </c>
      <c r="H4575" t="s">
        <v>62</v>
      </c>
      <c r="I4575" t="s">
        <v>45298</v>
      </c>
      <c r="O4575" t="s">
        <v>45299</v>
      </c>
      <c r="P4575" t="s">
        <v>45300</v>
      </c>
      <c r="V4575" t="s">
        <v>4426</v>
      </c>
      <c r="AG4575" t="s">
        <v>37</v>
      </c>
    </row>
    <row r="4576" spans="1:33" x14ac:dyDescent="0.25">
      <c r="A4576">
        <v>15445</v>
      </c>
      <c r="B4576" t="s">
        <v>37</v>
      </c>
      <c r="C4576" t="s">
        <v>44571</v>
      </c>
      <c r="D4576" t="s">
        <v>891</v>
      </c>
      <c r="E4576" t="s">
        <v>45301</v>
      </c>
      <c r="F4576" t="s">
        <v>45302</v>
      </c>
      <c r="G4576" t="s">
        <v>45303</v>
      </c>
      <c r="H4576" t="s">
        <v>62</v>
      </c>
      <c r="I4576" t="s">
        <v>45304</v>
      </c>
      <c r="O4576" t="s">
        <v>45305</v>
      </c>
      <c r="P4576" t="s">
        <v>45306</v>
      </c>
      <c r="V4576" t="s">
        <v>4426</v>
      </c>
      <c r="AG4576" t="s">
        <v>37</v>
      </c>
    </row>
    <row r="4577" spans="1:37" x14ac:dyDescent="0.25">
      <c r="A4577">
        <v>15446</v>
      </c>
      <c r="B4577" t="s">
        <v>37</v>
      </c>
      <c r="C4577" t="s">
        <v>44571</v>
      </c>
      <c r="D4577" t="s">
        <v>891</v>
      </c>
      <c r="E4577" t="s">
        <v>45307</v>
      </c>
      <c r="F4577" t="s">
        <v>45308</v>
      </c>
      <c r="G4577" t="s">
        <v>45309</v>
      </c>
      <c r="H4577" t="s">
        <v>62</v>
      </c>
      <c r="I4577" t="s">
        <v>45310</v>
      </c>
      <c r="O4577" t="s">
        <v>45311</v>
      </c>
      <c r="P4577" t="s">
        <v>45312</v>
      </c>
      <c r="V4577" t="s">
        <v>4426</v>
      </c>
      <c r="AG4577" t="s">
        <v>37</v>
      </c>
    </row>
    <row r="4578" spans="1:37" x14ac:dyDescent="0.25">
      <c r="A4578">
        <v>15447</v>
      </c>
      <c r="B4578" t="s">
        <v>37</v>
      </c>
      <c r="C4578" t="s">
        <v>44571</v>
      </c>
      <c r="D4578" t="s">
        <v>891</v>
      </c>
      <c r="E4578" t="s">
        <v>45313</v>
      </c>
      <c r="F4578" t="s">
        <v>45314</v>
      </c>
      <c r="G4578" t="s">
        <v>45315</v>
      </c>
      <c r="H4578" t="s">
        <v>62</v>
      </c>
      <c r="I4578" t="s">
        <v>45316</v>
      </c>
      <c r="O4578" t="s">
        <v>45317</v>
      </c>
      <c r="P4578" t="s">
        <v>45318</v>
      </c>
      <c r="V4578" t="s">
        <v>1589</v>
      </c>
      <c r="AG4578" t="s">
        <v>37</v>
      </c>
    </row>
    <row r="4579" spans="1:37" x14ac:dyDescent="0.25">
      <c r="A4579">
        <v>15448</v>
      </c>
      <c r="B4579" t="s">
        <v>37</v>
      </c>
      <c r="C4579" t="s">
        <v>44571</v>
      </c>
      <c r="D4579" t="s">
        <v>891</v>
      </c>
      <c r="E4579" t="s">
        <v>45319</v>
      </c>
      <c r="F4579" t="s">
        <v>45320</v>
      </c>
      <c r="G4579" t="s">
        <v>45321</v>
      </c>
      <c r="H4579" t="s">
        <v>62</v>
      </c>
      <c r="I4579" t="s">
        <v>45322</v>
      </c>
      <c r="O4579" t="s">
        <v>45323</v>
      </c>
      <c r="P4579" t="s">
        <v>45324</v>
      </c>
      <c r="V4579" t="s">
        <v>7645</v>
      </c>
      <c r="AG4579" t="s">
        <v>37</v>
      </c>
    </row>
    <row r="4580" spans="1:37" x14ac:dyDescent="0.25">
      <c r="A4580">
        <v>15449</v>
      </c>
      <c r="B4580" t="s">
        <v>37</v>
      </c>
      <c r="C4580" t="s">
        <v>44571</v>
      </c>
      <c r="D4580" t="s">
        <v>891</v>
      </c>
      <c r="E4580" t="s">
        <v>45325</v>
      </c>
      <c r="F4580" t="s">
        <v>45326</v>
      </c>
      <c r="G4580" t="s">
        <v>45327</v>
      </c>
      <c r="H4580" t="s">
        <v>62</v>
      </c>
      <c r="I4580" t="s">
        <v>45328</v>
      </c>
      <c r="O4580" t="s">
        <v>45329</v>
      </c>
      <c r="P4580" t="s">
        <v>45330</v>
      </c>
      <c r="V4580" t="s">
        <v>2162</v>
      </c>
      <c r="AG4580" t="s">
        <v>37</v>
      </c>
    </row>
    <row r="4581" spans="1:37" x14ac:dyDescent="0.25">
      <c r="A4581">
        <v>15450</v>
      </c>
      <c r="B4581" t="s">
        <v>37</v>
      </c>
      <c r="C4581" t="s">
        <v>44571</v>
      </c>
      <c r="D4581" t="s">
        <v>891</v>
      </c>
      <c r="E4581" t="s">
        <v>45331</v>
      </c>
      <c r="F4581" t="s">
        <v>45332</v>
      </c>
      <c r="G4581" t="s">
        <v>45333</v>
      </c>
      <c r="H4581" t="s">
        <v>62</v>
      </c>
      <c r="I4581" t="s">
        <v>45334</v>
      </c>
      <c r="O4581" t="s">
        <v>45335</v>
      </c>
      <c r="P4581" t="s">
        <v>45336</v>
      </c>
      <c r="V4581" t="s">
        <v>16751</v>
      </c>
      <c r="AG4581" t="s">
        <v>37</v>
      </c>
    </row>
    <row r="4582" spans="1:37" x14ac:dyDescent="0.25">
      <c r="A4582">
        <v>15451</v>
      </c>
      <c r="B4582" t="s">
        <v>37</v>
      </c>
      <c r="C4582" t="s">
        <v>44571</v>
      </c>
      <c r="D4582" t="s">
        <v>891</v>
      </c>
      <c r="E4582" t="s">
        <v>45337</v>
      </c>
      <c r="F4582" t="s">
        <v>45338</v>
      </c>
      <c r="G4582" t="s">
        <v>45339</v>
      </c>
      <c r="H4582" t="s">
        <v>62</v>
      </c>
      <c r="I4582" t="s">
        <v>45340</v>
      </c>
      <c r="O4582" t="s">
        <v>45341</v>
      </c>
      <c r="P4582" t="s">
        <v>45342</v>
      </c>
      <c r="V4582" t="s">
        <v>4906</v>
      </c>
      <c r="AG4582" t="s">
        <v>37</v>
      </c>
    </row>
    <row r="4583" spans="1:37" x14ac:dyDescent="0.25">
      <c r="A4583">
        <v>15452</v>
      </c>
      <c r="B4583" t="s">
        <v>37</v>
      </c>
      <c r="C4583" t="s">
        <v>44571</v>
      </c>
      <c r="D4583" t="s">
        <v>891</v>
      </c>
      <c r="E4583" t="s">
        <v>45343</v>
      </c>
      <c r="F4583" t="s">
        <v>45344</v>
      </c>
      <c r="G4583" t="s">
        <v>45345</v>
      </c>
      <c r="H4583" t="s">
        <v>62</v>
      </c>
      <c r="I4583" t="s">
        <v>45346</v>
      </c>
      <c r="O4583" t="s">
        <v>45347</v>
      </c>
      <c r="P4583" t="s">
        <v>45348</v>
      </c>
      <c r="V4583" t="s">
        <v>2292</v>
      </c>
      <c r="AG4583" t="s">
        <v>37</v>
      </c>
    </row>
    <row r="4584" spans="1:37" x14ac:dyDescent="0.25">
      <c r="A4584">
        <v>15453</v>
      </c>
      <c r="B4584" t="s">
        <v>37</v>
      </c>
      <c r="C4584" t="s">
        <v>44571</v>
      </c>
      <c r="D4584" t="s">
        <v>891</v>
      </c>
      <c r="E4584" t="s">
        <v>45349</v>
      </c>
      <c r="F4584" t="s">
        <v>45350</v>
      </c>
      <c r="G4584" t="s">
        <v>45351</v>
      </c>
      <c r="H4584" t="s">
        <v>62</v>
      </c>
      <c r="I4584" t="s">
        <v>45352</v>
      </c>
      <c r="O4584" t="s">
        <v>45353</v>
      </c>
      <c r="P4584" t="s">
        <v>45354</v>
      </c>
      <c r="V4584" t="s">
        <v>1041</v>
      </c>
      <c r="AG4584" t="s">
        <v>37</v>
      </c>
    </row>
    <row r="4585" spans="1:37" x14ac:dyDescent="0.25">
      <c r="A4585">
        <v>15454</v>
      </c>
      <c r="B4585" t="s">
        <v>37</v>
      </c>
      <c r="C4585" t="s">
        <v>44571</v>
      </c>
      <c r="D4585" t="s">
        <v>891</v>
      </c>
      <c r="E4585" t="s">
        <v>45355</v>
      </c>
      <c r="F4585" t="s">
        <v>45356</v>
      </c>
      <c r="G4585" t="s">
        <v>45357</v>
      </c>
      <c r="H4585" t="s">
        <v>62</v>
      </c>
      <c r="I4585" t="s">
        <v>45358</v>
      </c>
      <c r="O4585" t="s">
        <v>45359</v>
      </c>
      <c r="P4585" t="s">
        <v>45360</v>
      </c>
      <c r="V4585" t="s">
        <v>699</v>
      </c>
      <c r="AG4585" t="s">
        <v>37</v>
      </c>
    </row>
    <row r="4586" spans="1:37" x14ac:dyDescent="0.25">
      <c r="A4586">
        <v>15455</v>
      </c>
      <c r="B4586" t="s">
        <v>37</v>
      </c>
      <c r="C4586" t="s">
        <v>44571</v>
      </c>
      <c r="D4586" t="s">
        <v>891</v>
      </c>
      <c r="E4586" t="s">
        <v>45361</v>
      </c>
      <c r="F4586" t="s">
        <v>45362</v>
      </c>
      <c r="G4586" t="s">
        <v>45363</v>
      </c>
      <c r="H4586" t="s">
        <v>62</v>
      </c>
      <c r="I4586" t="s">
        <v>45364</v>
      </c>
      <c r="K4586" t="s">
        <v>45365</v>
      </c>
      <c r="O4586" t="s">
        <v>45366</v>
      </c>
      <c r="P4586" t="s">
        <v>45367</v>
      </c>
      <c r="V4586" t="s">
        <v>520</v>
      </c>
      <c r="AG4586" t="s">
        <v>37</v>
      </c>
    </row>
    <row r="4587" spans="1:37" x14ac:dyDescent="0.25">
      <c r="A4587">
        <v>15456</v>
      </c>
      <c r="B4587" t="s">
        <v>37</v>
      </c>
      <c r="C4587" t="s">
        <v>44571</v>
      </c>
      <c r="D4587" t="s">
        <v>891</v>
      </c>
      <c r="E4587" t="s">
        <v>45368</v>
      </c>
      <c r="F4587" t="s">
        <v>45369</v>
      </c>
      <c r="G4587" t="s">
        <v>45370</v>
      </c>
      <c r="H4587" t="s">
        <v>62</v>
      </c>
      <c r="I4587" t="s">
        <v>45371</v>
      </c>
      <c r="O4587" t="s">
        <v>45372</v>
      </c>
      <c r="P4587" t="s">
        <v>45373</v>
      </c>
      <c r="V4587" t="s">
        <v>1070</v>
      </c>
      <c r="AG4587" t="s">
        <v>37</v>
      </c>
    </row>
    <row r="4588" spans="1:37" x14ac:dyDescent="0.25">
      <c r="A4588">
        <v>15457</v>
      </c>
      <c r="B4588" t="s">
        <v>37</v>
      </c>
      <c r="C4588" t="s">
        <v>44571</v>
      </c>
      <c r="D4588" t="s">
        <v>891</v>
      </c>
      <c r="E4588" t="s">
        <v>45374</v>
      </c>
      <c r="F4588" t="s">
        <v>27464</v>
      </c>
      <c r="G4588" t="s">
        <v>45375</v>
      </c>
      <c r="H4588" t="s">
        <v>62</v>
      </c>
      <c r="I4588" t="s">
        <v>43478</v>
      </c>
      <c r="O4588" t="s">
        <v>45376</v>
      </c>
      <c r="P4588" t="s">
        <v>45377</v>
      </c>
      <c r="V4588" t="s">
        <v>52</v>
      </c>
      <c r="AG4588" t="s">
        <v>37</v>
      </c>
    </row>
    <row r="4589" spans="1:37" x14ac:dyDescent="0.25">
      <c r="A4589">
        <v>15458</v>
      </c>
      <c r="B4589" t="s">
        <v>37</v>
      </c>
      <c r="C4589" t="s">
        <v>44571</v>
      </c>
      <c r="D4589" t="s">
        <v>45378</v>
      </c>
      <c r="E4589" t="s">
        <v>45379</v>
      </c>
      <c r="F4589" t="s">
        <v>45380</v>
      </c>
      <c r="G4589" t="s">
        <v>45381</v>
      </c>
      <c r="H4589" t="s">
        <v>62</v>
      </c>
      <c r="I4589" t="s">
        <v>45382</v>
      </c>
      <c r="K4589" t="s">
        <v>45383</v>
      </c>
      <c r="L4589" t="s">
        <v>45384</v>
      </c>
      <c r="N4589" t="s">
        <v>45385</v>
      </c>
      <c r="O4589" t="s">
        <v>45386</v>
      </c>
      <c r="P4589" t="s">
        <v>45387</v>
      </c>
      <c r="Q4589" t="s">
        <v>45388</v>
      </c>
      <c r="R4589" t="s">
        <v>45389</v>
      </c>
      <c r="S4589" t="s">
        <v>1711</v>
      </c>
      <c r="T4589" t="s">
        <v>1712</v>
      </c>
      <c r="U4589" t="s">
        <v>19547</v>
      </c>
      <c r="V4589" t="s">
        <v>99</v>
      </c>
      <c r="AC4589" t="s">
        <v>99</v>
      </c>
      <c r="AF4589">
        <v>17960</v>
      </c>
      <c r="AG4589" t="s">
        <v>37</v>
      </c>
      <c r="AI4589" t="s">
        <v>70</v>
      </c>
      <c r="AJ4589" t="s">
        <v>208</v>
      </c>
      <c r="AK4589" t="s">
        <v>45390</v>
      </c>
    </row>
    <row r="4590" spans="1:37" x14ac:dyDescent="0.25">
      <c r="A4590">
        <v>15459</v>
      </c>
      <c r="B4590" t="s">
        <v>37</v>
      </c>
      <c r="C4590" t="s">
        <v>44571</v>
      </c>
      <c r="D4590" t="s">
        <v>45391</v>
      </c>
      <c r="E4590" t="s">
        <v>45392</v>
      </c>
      <c r="F4590" t="s">
        <v>45393</v>
      </c>
      <c r="G4590" t="s">
        <v>45394</v>
      </c>
      <c r="H4590" t="s">
        <v>62</v>
      </c>
      <c r="I4590" t="s">
        <v>45395</v>
      </c>
      <c r="O4590" t="s">
        <v>45396</v>
      </c>
      <c r="P4590" t="s">
        <v>45397</v>
      </c>
      <c r="S4590" t="s">
        <v>44355</v>
      </c>
      <c r="V4590" t="s">
        <v>52</v>
      </c>
      <c r="AF4590">
        <v>23721</v>
      </c>
      <c r="AG4590" t="s">
        <v>62</v>
      </c>
      <c r="AJ4590" t="s">
        <v>208</v>
      </c>
    </row>
    <row r="4591" spans="1:37" x14ac:dyDescent="0.25">
      <c r="A4591">
        <v>15460</v>
      </c>
      <c r="B4591" t="s">
        <v>37</v>
      </c>
      <c r="C4591" t="s">
        <v>44571</v>
      </c>
      <c r="D4591" t="s">
        <v>891</v>
      </c>
      <c r="E4591" t="s">
        <v>45398</v>
      </c>
      <c r="F4591" t="s">
        <v>45399</v>
      </c>
      <c r="G4591" t="s">
        <v>45400</v>
      </c>
      <c r="H4591" t="s">
        <v>62</v>
      </c>
      <c r="I4591" t="s">
        <v>45401</v>
      </c>
      <c r="O4591" t="s">
        <v>45402</v>
      </c>
      <c r="P4591" t="s">
        <v>45403</v>
      </c>
      <c r="V4591" t="s">
        <v>1288</v>
      </c>
      <c r="AG4591" t="s">
        <v>37</v>
      </c>
    </row>
    <row r="4592" spans="1:37" x14ac:dyDescent="0.25">
      <c r="A4592">
        <v>15461</v>
      </c>
      <c r="B4592" t="s">
        <v>37</v>
      </c>
      <c r="C4592" t="s">
        <v>44571</v>
      </c>
      <c r="D4592" t="s">
        <v>891</v>
      </c>
      <c r="E4592" t="s">
        <v>45404</v>
      </c>
      <c r="F4592" t="s">
        <v>45405</v>
      </c>
      <c r="G4592" t="s">
        <v>45406</v>
      </c>
      <c r="H4592" t="s">
        <v>62</v>
      </c>
      <c r="I4592" t="s">
        <v>45407</v>
      </c>
      <c r="O4592" t="s">
        <v>45408</v>
      </c>
      <c r="P4592" t="s">
        <v>45409</v>
      </c>
      <c r="V4592" t="s">
        <v>699</v>
      </c>
      <c r="AG4592" t="s">
        <v>37</v>
      </c>
    </row>
    <row r="4593" spans="1:33" x14ac:dyDescent="0.25">
      <c r="A4593">
        <v>15462</v>
      </c>
      <c r="B4593" t="s">
        <v>37</v>
      </c>
      <c r="C4593" t="s">
        <v>44571</v>
      </c>
      <c r="D4593" t="s">
        <v>891</v>
      </c>
      <c r="E4593" t="s">
        <v>45410</v>
      </c>
      <c r="F4593" t="s">
        <v>45411</v>
      </c>
      <c r="G4593" t="s">
        <v>45412</v>
      </c>
      <c r="H4593" t="s">
        <v>62</v>
      </c>
      <c r="I4593" t="s">
        <v>45413</v>
      </c>
      <c r="N4593" t="s">
        <v>45414</v>
      </c>
      <c r="O4593" t="s">
        <v>45415</v>
      </c>
      <c r="P4593" t="s">
        <v>45416</v>
      </c>
      <c r="V4593" t="s">
        <v>52</v>
      </c>
      <c r="AG4593" t="s">
        <v>37</v>
      </c>
    </row>
    <row r="4594" spans="1:33" x14ac:dyDescent="0.25">
      <c r="A4594">
        <v>15463</v>
      </c>
      <c r="B4594" t="s">
        <v>37</v>
      </c>
      <c r="C4594" t="s">
        <v>44571</v>
      </c>
      <c r="D4594" t="s">
        <v>891</v>
      </c>
      <c r="E4594" t="s">
        <v>45417</v>
      </c>
      <c r="F4594" t="s">
        <v>45418</v>
      </c>
      <c r="G4594" t="s">
        <v>45419</v>
      </c>
      <c r="H4594" t="s">
        <v>62</v>
      </c>
      <c r="I4594" t="s">
        <v>45420</v>
      </c>
      <c r="O4594" t="s">
        <v>45421</v>
      </c>
      <c r="P4594" t="s">
        <v>45422</v>
      </c>
      <c r="V4594" t="s">
        <v>7108</v>
      </c>
      <c r="AG4594" t="s">
        <v>37</v>
      </c>
    </row>
    <row r="4595" spans="1:33" x14ac:dyDescent="0.25">
      <c r="A4595">
        <v>15464</v>
      </c>
      <c r="B4595" t="s">
        <v>37</v>
      </c>
      <c r="C4595" t="s">
        <v>44571</v>
      </c>
      <c r="D4595" t="s">
        <v>891</v>
      </c>
      <c r="E4595" t="s">
        <v>45423</v>
      </c>
      <c r="F4595" t="s">
        <v>45424</v>
      </c>
      <c r="G4595" t="s">
        <v>45425</v>
      </c>
      <c r="H4595" t="s">
        <v>62</v>
      </c>
      <c r="I4595" t="s">
        <v>45426</v>
      </c>
      <c r="O4595" t="s">
        <v>45427</v>
      </c>
      <c r="P4595" t="s">
        <v>45428</v>
      </c>
      <c r="V4595" t="s">
        <v>52</v>
      </c>
      <c r="AG4595" t="s">
        <v>37</v>
      </c>
    </row>
    <row r="4596" spans="1:33" x14ac:dyDescent="0.25">
      <c r="A4596">
        <v>15465</v>
      </c>
      <c r="B4596" t="s">
        <v>37</v>
      </c>
      <c r="C4596" t="s">
        <v>44571</v>
      </c>
      <c r="D4596" t="s">
        <v>891</v>
      </c>
      <c r="E4596" t="s">
        <v>45429</v>
      </c>
      <c r="F4596" t="s">
        <v>45430</v>
      </c>
      <c r="G4596" t="s">
        <v>45431</v>
      </c>
      <c r="H4596" t="s">
        <v>62</v>
      </c>
      <c r="I4596" t="s">
        <v>45432</v>
      </c>
      <c r="K4596" t="s">
        <v>45433</v>
      </c>
      <c r="O4596" t="s">
        <v>45434</v>
      </c>
      <c r="P4596" t="s">
        <v>45435</v>
      </c>
      <c r="V4596" t="s">
        <v>4906</v>
      </c>
      <c r="AG4596" t="s">
        <v>37</v>
      </c>
    </row>
    <row r="4597" spans="1:33" x14ac:dyDescent="0.25">
      <c r="A4597">
        <v>15466</v>
      </c>
      <c r="B4597" t="s">
        <v>37</v>
      </c>
      <c r="C4597" t="s">
        <v>44571</v>
      </c>
      <c r="D4597" t="s">
        <v>891</v>
      </c>
      <c r="E4597" t="s">
        <v>45436</v>
      </c>
      <c r="F4597" t="s">
        <v>45437</v>
      </c>
      <c r="G4597" t="s">
        <v>45438</v>
      </c>
      <c r="H4597" t="s">
        <v>62</v>
      </c>
      <c r="I4597" t="s">
        <v>45439</v>
      </c>
      <c r="O4597" t="s">
        <v>45440</v>
      </c>
      <c r="P4597" t="s">
        <v>45441</v>
      </c>
      <c r="V4597" t="s">
        <v>1688</v>
      </c>
      <c r="AG4597" t="s">
        <v>37</v>
      </c>
    </row>
    <row r="4598" spans="1:33" x14ac:dyDescent="0.25">
      <c r="A4598">
        <v>15467</v>
      </c>
      <c r="B4598" t="s">
        <v>37</v>
      </c>
      <c r="C4598" t="s">
        <v>44571</v>
      </c>
      <c r="D4598" t="s">
        <v>891</v>
      </c>
      <c r="E4598" t="s">
        <v>45442</v>
      </c>
      <c r="F4598" t="s">
        <v>45443</v>
      </c>
      <c r="G4598" t="s">
        <v>45444</v>
      </c>
      <c r="H4598" t="s">
        <v>62</v>
      </c>
      <c r="I4598" t="s">
        <v>45445</v>
      </c>
      <c r="K4598" t="s">
        <v>45446</v>
      </c>
      <c r="O4598" t="s">
        <v>45447</v>
      </c>
      <c r="P4598" t="s">
        <v>45448</v>
      </c>
      <c r="V4598" t="s">
        <v>1041</v>
      </c>
      <c r="AG4598" t="s">
        <v>37</v>
      </c>
    </row>
    <row r="4599" spans="1:33" x14ac:dyDescent="0.25">
      <c r="A4599">
        <v>15468</v>
      </c>
      <c r="B4599" t="s">
        <v>37</v>
      </c>
      <c r="C4599" t="s">
        <v>44571</v>
      </c>
      <c r="D4599" t="s">
        <v>891</v>
      </c>
      <c r="E4599" t="s">
        <v>45449</v>
      </c>
      <c r="F4599" t="s">
        <v>1817</v>
      </c>
      <c r="G4599" t="s">
        <v>45450</v>
      </c>
      <c r="H4599" t="s">
        <v>62</v>
      </c>
      <c r="I4599" t="s">
        <v>45451</v>
      </c>
      <c r="O4599" t="s">
        <v>45452</v>
      </c>
      <c r="P4599" t="s">
        <v>45453</v>
      </c>
      <c r="V4599" t="s">
        <v>1288</v>
      </c>
      <c r="AG4599" t="s">
        <v>37</v>
      </c>
    </row>
    <row r="4600" spans="1:33" x14ac:dyDescent="0.25">
      <c r="A4600">
        <v>15469</v>
      </c>
      <c r="B4600" t="s">
        <v>37</v>
      </c>
      <c r="C4600" t="s">
        <v>44571</v>
      </c>
      <c r="D4600" t="s">
        <v>891</v>
      </c>
      <c r="E4600" t="s">
        <v>45454</v>
      </c>
      <c r="F4600" t="s">
        <v>45455</v>
      </c>
      <c r="G4600" t="s">
        <v>45456</v>
      </c>
      <c r="H4600" t="s">
        <v>62</v>
      </c>
      <c r="I4600" t="s">
        <v>45457</v>
      </c>
      <c r="O4600" t="s">
        <v>45458</v>
      </c>
      <c r="P4600" t="s">
        <v>45459</v>
      </c>
      <c r="V4600" t="s">
        <v>4426</v>
      </c>
      <c r="AG4600" t="s">
        <v>37</v>
      </c>
    </row>
    <row r="4601" spans="1:33" x14ac:dyDescent="0.25">
      <c r="A4601">
        <v>15470</v>
      </c>
      <c r="B4601" t="s">
        <v>37</v>
      </c>
      <c r="C4601" t="s">
        <v>44571</v>
      </c>
      <c r="D4601" t="s">
        <v>891</v>
      </c>
      <c r="E4601" t="s">
        <v>45460</v>
      </c>
      <c r="F4601" t="s">
        <v>45461</v>
      </c>
      <c r="G4601" t="s">
        <v>45462</v>
      </c>
      <c r="H4601" t="s">
        <v>62</v>
      </c>
      <c r="I4601" t="s">
        <v>45463</v>
      </c>
      <c r="K4601" t="s">
        <v>45464</v>
      </c>
      <c r="O4601" t="s">
        <v>45465</v>
      </c>
      <c r="P4601" t="s">
        <v>45466</v>
      </c>
      <c r="V4601" t="s">
        <v>675</v>
      </c>
      <c r="AG4601" t="s">
        <v>37</v>
      </c>
    </row>
    <row r="4602" spans="1:33" x14ac:dyDescent="0.25">
      <c r="A4602">
        <v>15471</v>
      </c>
      <c r="B4602" t="s">
        <v>37</v>
      </c>
      <c r="C4602" t="s">
        <v>44571</v>
      </c>
      <c r="D4602" t="s">
        <v>891</v>
      </c>
      <c r="E4602" t="s">
        <v>45467</v>
      </c>
      <c r="F4602" t="s">
        <v>28533</v>
      </c>
      <c r="G4602" t="s">
        <v>45468</v>
      </c>
      <c r="H4602" t="s">
        <v>62</v>
      </c>
      <c r="I4602" t="s">
        <v>45469</v>
      </c>
      <c r="K4602" t="s">
        <v>45470</v>
      </c>
      <c r="O4602" t="s">
        <v>45471</v>
      </c>
      <c r="P4602" t="s">
        <v>45472</v>
      </c>
      <c r="V4602" t="s">
        <v>900</v>
      </c>
      <c r="AG4602" t="s">
        <v>37</v>
      </c>
    </row>
    <row r="4603" spans="1:33" x14ac:dyDescent="0.25">
      <c r="A4603">
        <v>15472</v>
      </c>
      <c r="B4603" t="s">
        <v>37</v>
      </c>
      <c r="C4603" t="s">
        <v>44571</v>
      </c>
      <c r="D4603" t="s">
        <v>891</v>
      </c>
      <c r="E4603" t="s">
        <v>45473</v>
      </c>
      <c r="F4603" t="s">
        <v>45474</v>
      </c>
      <c r="G4603" t="s">
        <v>45475</v>
      </c>
      <c r="H4603" t="s">
        <v>62</v>
      </c>
      <c r="I4603" t="s">
        <v>45476</v>
      </c>
      <c r="K4603" t="s">
        <v>45477</v>
      </c>
      <c r="O4603" t="s">
        <v>45478</v>
      </c>
      <c r="P4603" t="s">
        <v>45479</v>
      </c>
      <c r="V4603" t="s">
        <v>147</v>
      </c>
      <c r="AG4603" t="s">
        <v>37</v>
      </c>
    </row>
    <row r="4604" spans="1:33" x14ac:dyDescent="0.25">
      <c r="A4604">
        <v>15473</v>
      </c>
      <c r="B4604" t="s">
        <v>37</v>
      </c>
      <c r="C4604" t="s">
        <v>44571</v>
      </c>
      <c r="D4604" t="s">
        <v>891</v>
      </c>
      <c r="E4604" t="s">
        <v>45480</v>
      </c>
      <c r="F4604" t="s">
        <v>45481</v>
      </c>
      <c r="G4604" t="s">
        <v>45482</v>
      </c>
      <c r="H4604" t="s">
        <v>62</v>
      </c>
      <c r="I4604" t="s">
        <v>45483</v>
      </c>
      <c r="K4604" t="s">
        <v>45484</v>
      </c>
      <c r="O4604" t="s">
        <v>45485</v>
      </c>
      <c r="P4604" t="s">
        <v>45486</v>
      </c>
      <c r="V4604" t="s">
        <v>1589</v>
      </c>
      <c r="AG4604" t="s">
        <v>37</v>
      </c>
    </row>
    <row r="4605" spans="1:33" x14ac:dyDescent="0.25">
      <c r="A4605">
        <v>15474</v>
      </c>
      <c r="B4605" t="s">
        <v>37</v>
      </c>
      <c r="C4605" t="s">
        <v>44571</v>
      </c>
      <c r="D4605" t="s">
        <v>891</v>
      </c>
      <c r="E4605" t="s">
        <v>45487</v>
      </c>
      <c r="F4605" t="s">
        <v>45088</v>
      </c>
      <c r="G4605" t="s">
        <v>45488</v>
      </c>
      <c r="H4605" t="s">
        <v>62</v>
      </c>
      <c r="I4605" t="s">
        <v>45489</v>
      </c>
      <c r="O4605" t="s">
        <v>45490</v>
      </c>
      <c r="P4605" t="s">
        <v>45491</v>
      </c>
      <c r="V4605" t="s">
        <v>24793</v>
      </c>
      <c r="AG4605" t="s">
        <v>37</v>
      </c>
    </row>
    <row r="4606" spans="1:33" x14ac:dyDescent="0.25">
      <c r="A4606">
        <v>15475</v>
      </c>
      <c r="B4606" t="s">
        <v>37</v>
      </c>
      <c r="C4606" t="s">
        <v>44571</v>
      </c>
      <c r="D4606" t="s">
        <v>891</v>
      </c>
      <c r="E4606" t="s">
        <v>45492</v>
      </c>
      <c r="F4606" t="s">
        <v>45493</v>
      </c>
      <c r="G4606" t="s">
        <v>45494</v>
      </c>
      <c r="H4606" t="s">
        <v>62</v>
      </c>
      <c r="I4606" t="s">
        <v>45495</v>
      </c>
      <c r="O4606" t="s">
        <v>45496</v>
      </c>
      <c r="P4606" t="s">
        <v>45497</v>
      </c>
      <c r="V4606" t="s">
        <v>1288</v>
      </c>
      <c r="AG4606" t="s">
        <v>37</v>
      </c>
    </row>
    <row r="4607" spans="1:33" x14ac:dyDescent="0.25">
      <c r="A4607">
        <v>15476</v>
      </c>
      <c r="B4607" t="s">
        <v>37</v>
      </c>
      <c r="C4607" t="s">
        <v>44571</v>
      </c>
      <c r="D4607" t="s">
        <v>891</v>
      </c>
      <c r="E4607" t="s">
        <v>45498</v>
      </c>
      <c r="F4607" t="s">
        <v>45499</v>
      </c>
      <c r="G4607" t="s">
        <v>45500</v>
      </c>
      <c r="H4607" t="s">
        <v>62</v>
      </c>
      <c r="I4607" t="s">
        <v>45501</v>
      </c>
      <c r="K4607" t="s">
        <v>45502</v>
      </c>
      <c r="O4607" t="s">
        <v>45503</v>
      </c>
      <c r="P4607" t="s">
        <v>45504</v>
      </c>
      <c r="V4607" t="s">
        <v>1070</v>
      </c>
      <c r="AG4607" t="s">
        <v>37</v>
      </c>
    </row>
    <row r="4608" spans="1:33" x14ac:dyDescent="0.25">
      <c r="A4608">
        <v>15477</v>
      </c>
      <c r="B4608" t="s">
        <v>37</v>
      </c>
      <c r="C4608" t="s">
        <v>44571</v>
      </c>
      <c r="D4608" t="s">
        <v>891</v>
      </c>
      <c r="E4608" t="s">
        <v>45505</v>
      </c>
      <c r="F4608" t="s">
        <v>45506</v>
      </c>
      <c r="G4608" t="s">
        <v>45507</v>
      </c>
      <c r="H4608" t="s">
        <v>62</v>
      </c>
      <c r="I4608" t="s">
        <v>45506</v>
      </c>
      <c r="K4608" t="s">
        <v>45508</v>
      </c>
      <c r="O4608" t="s">
        <v>45509</v>
      </c>
      <c r="P4608" t="s">
        <v>45510</v>
      </c>
      <c r="V4608" t="s">
        <v>675</v>
      </c>
      <c r="AG4608" t="s">
        <v>37</v>
      </c>
    </row>
    <row r="4609" spans="1:33" x14ac:dyDescent="0.25">
      <c r="A4609">
        <v>15478</v>
      </c>
      <c r="B4609" t="s">
        <v>37</v>
      </c>
      <c r="C4609" t="s">
        <v>44571</v>
      </c>
      <c r="D4609" t="s">
        <v>891</v>
      </c>
      <c r="E4609" t="s">
        <v>45511</v>
      </c>
      <c r="F4609" t="s">
        <v>45512</v>
      </c>
      <c r="G4609" t="s">
        <v>45513</v>
      </c>
      <c r="H4609" t="s">
        <v>62</v>
      </c>
      <c r="I4609" t="s">
        <v>45514</v>
      </c>
      <c r="O4609" t="s">
        <v>45515</v>
      </c>
      <c r="P4609" t="s">
        <v>45516</v>
      </c>
      <c r="V4609" t="s">
        <v>1589</v>
      </c>
      <c r="AG4609" t="s">
        <v>37</v>
      </c>
    </row>
    <row r="4610" spans="1:33" x14ac:dyDescent="0.25">
      <c r="A4610">
        <v>15479</v>
      </c>
      <c r="B4610" t="s">
        <v>37</v>
      </c>
      <c r="C4610" t="s">
        <v>44571</v>
      </c>
      <c r="D4610" t="s">
        <v>891</v>
      </c>
      <c r="E4610" t="s">
        <v>45517</v>
      </c>
      <c r="F4610" t="s">
        <v>45518</v>
      </c>
      <c r="G4610" t="s">
        <v>45519</v>
      </c>
      <c r="H4610" t="s">
        <v>62</v>
      </c>
      <c r="I4610" t="s">
        <v>45520</v>
      </c>
      <c r="O4610" t="s">
        <v>45521</v>
      </c>
      <c r="P4610" t="s">
        <v>45522</v>
      </c>
      <c r="V4610" t="s">
        <v>4426</v>
      </c>
      <c r="AG4610" t="s">
        <v>37</v>
      </c>
    </row>
    <row r="4611" spans="1:33" x14ac:dyDescent="0.25">
      <c r="A4611">
        <v>15480</v>
      </c>
      <c r="B4611" t="s">
        <v>37</v>
      </c>
      <c r="C4611" t="s">
        <v>45523</v>
      </c>
      <c r="D4611" t="s">
        <v>891</v>
      </c>
      <c r="E4611" t="s">
        <v>45524</v>
      </c>
      <c r="F4611" t="s">
        <v>44269</v>
      </c>
      <c r="G4611" t="s">
        <v>45525</v>
      </c>
      <c r="H4611" t="s">
        <v>62</v>
      </c>
      <c r="I4611" t="s">
        <v>45526</v>
      </c>
      <c r="O4611" t="s">
        <v>45527</v>
      </c>
      <c r="P4611" t="s">
        <v>45522</v>
      </c>
      <c r="V4611" t="s">
        <v>4426</v>
      </c>
      <c r="AG4611" t="s">
        <v>37</v>
      </c>
    </row>
    <row r="4612" spans="1:33" x14ac:dyDescent="0.25">
      <c r="A4612">
        <v>15481</v>
      </c>
      <c r="B4612" t="s">
        <v>37</v>
      </c>
      <c r="C4612" t="s">
        <v>45523</v>
      </c>
      <c r="D4612" t="s">
        <v>891</v>
      </c>
      <c r="E4612" t="s">
        <v>45528</v>
      </c>
      <c r="F4612" t="s">
        <v>44269</v>
      </c>
      <c r="G4612" t="s">
        <v>45529</v>
      </c>
      <c r="H4612" t="s">
        <v>62</v>
      </c>
      <c r="I4612" t="s">
        <v>45530</v>
      </c>
      <c r="O4612" t="s">
        <v>45531</v>
      </c>
      <c r="P4612" t="s">
        <v>45522</v>
      </c>
      <c r="V4612" t="s">
        <v>4426</v>
      </c>
      <c r="AG4612" t="s">
        <v>37</v>
      </c>
    </row>
    <row r="4613" spans="1:33" x14ac:dyDescent="0.25">
      <c r="A4613">
        <v>15482</v>
      </c>
      <c r="B4613" t="s">
        <v>37</v>
      </c>
      <c r="C4613" t="s">
        <v>45523</v>
      </c>
      <c r="D4613" t="s">
        <v>891</v>
      </c>
      <c r="E4613" t="s">
        <v>45532</v>
      </c>
      <c r="F4613" t="s">
        <v>44269</v>
      </c>
      <c r="G4613" t="s">
        <v>45533</v>
      </c>
      <c r="H4613" t="s">
        <v>62</v>
      </c>
      <c r="I4613" t="s">
        <v>45534</v>
      </c>
      <c r="O4613" t="s">
        <v>45535</v>
      </c>
      <c r="P4613" t="s">
        <v>45522</v>
      </c>
      <c r="V4613" t="s">
        <v>4426</v>
      </c>
      <c r="AG4613" t="s">
        <v>37</v>
      </c>
    </row>
    <row r="4614" spans="1:33" x14ac:dyDescent="0.25">
      <c r="A4614">
        <v>15483</v>
      </c>
      <c r="B4614" t="s">
        <v>37</v>
      </c>
      <c r="C4614" t="s">
        <v>45523</v>
      </c>
      <c r="D4614" t="s">
        <v>891</v>
      </c>
      <c r="E4614" t="s">
        <v>45536</v>
      </c>
      <c r="F4614" t="s">
        <v>45537</v>
      </c>
      <c r="G4614" t="s">
        <v>45538</v>
      </c>
      <c r="H4614" t="s">
        <v>62</v>
      </c>
      <c r="I4614" t="s">
        <v>45539</v>
      </c>
      <c r="O4614" t="s">
        <v>45540</v>
      </c>
      <c r="P4614" t="s">
        <v>45541</v>
      </c>
      <c r="V4614" t="s">
        <v>5212</v>
      </c>
      <c r="AG4614" t="s">
        <v>37</v>
      </c>
    </row>
    <row r="4615" spans="1:33" x14ac:dyDescent="0.25">
      <c r="A4615">
        <v>15484</v>
      </c>
      <c r="B4615" t="s">
        <v>37</v>
      </c>
      <c r="C4615" t="s">
        <v>45523</v>
      </c>
      <c r="D4615" t="s">
        <v>891</v>
      </c>
      <c r="E4615" t="s">
        <v>45542</v>
      </c>
      <c r="F4615" t="s">
        <v>45543</v>
      </c>
      <c r="G4615" t="s">
        <v>45544</v>
      </c>
      <c r="H4615" t="s">
        <v>62</v>
      </c>
      <c r="I4615" t="s">
        <v>45545</v>
      </c>
      <c r="K4615" t="s">
        <v>45546</v>
      </c>
      <c r="O4615" t="s">
        <v>45547</v>
      </c>
      <c r="P4615" t="s">
        <v>45548</v>
      </c>
      <c r="V4615" t="s">
        <v>1070</v>
      </c>
      <c r="AG4615" t="s">
        <v>37</v>
      </c>
    </row>
    <row r="4616" spans="1:33" x14ac:dyDescent="0.25">
      <c r="A4616">
        <v>15485</v>
      </c>
      <c r="B4616" t="s">
        <v>37</v>
      </c>
      <c r="C4616" t="s">
        <v>45523</v>
      </c>
      <c r="D4616" t="s">
        <v>891</v>
      </c>
      <c r="E4616" t="s">
        <v>45549</v>
      </c>
      <c r="F4616" t="s">
        <v>45550</v>
      </c>
      <c r="G4616" t="s">
        <v>45551</v>
      </c>
      <c r="H4616" t="s">
        <v>62</v>
      </c>
      <c r="I4616" t="s">
        <v>45552</v>
      </c>
      <c r="O4616" t="s">
        <v>45553</v>
      </c>
      <c r="P4616" t="s">
        <v>45554</v>
      </c>
      <c r="V4616" t="s">
        <v>675</v>
      </c>
      <c r="AG4616" t="s">
        <v>37</v>
      </c>
    </row>
    <row r="4617" spans="1:33" x14ac:dyDescent="0.25">
      <c r="A4617">
        <v>15486</v>
      </c>
      <c r="B4617" t="s">
        <v>37</v>
      </c>
      <c r="C4617" t="s">
        <v>45523</v>
      </c>
      <c r="D4617" t="s">
        <v>891</v>
      </c>
      <c r="E4617" t="s">
        <v>45555</v>
      </c>
      <c r="F4617" t="s">
        <v>45556</v>
      </c>
      <c r="G4617" t="s">
        <v>45557</v>
      </c>
      <c r="H4617" t="s">
        <v>62</v>
      </c>
      <c r="I4617" t="s">
        <v>42698</v>
      </c>
      <c r="O4617" t="s">
        <v>45558</v>
      </c>
      <c r="P4617" t="s">
        <v>45559</v>
      </c>
      <c r="V4617" t="s">
        <v>11024</v>
      </c>
      <c r="AG4617" t="s">
        <v>37</v>
      </c>
    </row>
    <row r="4618" spans="1:33" x14ac:dyDescent="0.25">
      <c r="A4618">
        <v>15487</v>
      </c>
      <c r="B4618" t="s">
        <v>37</v>
      </c>
      <c r="C4618" t="s">
        <v>45523</v>
      </c>
      <c r="D4618" t="s">
        <v>891</v>
      </c>
      <c r="E4618" t="s">
        <v>45560</v>
      </c>
      <c r="F4618" t="s">
        <v>45561</v>
      </c>
      <c r="G4618" t="s">
        <v>45562</v>
      </c>
      <c r="H4618" t="s">
        <v>62</v>
      </c>
      <c r="I4618" t="s">
        <v>45563</v>
      </c>
      <c r="K4618" t="s">
        <v>45564</v>
      </c>
      <c r="O4618" t="s">
        <v>45565</v>
      </c>
      <c r="P4618" t="s">
        <v>45566</v>
      </c>
      <c r="V4618" t="s">
        <v>1041</v>
      </c>
      <c r="AG4618" t="s">
        <v>37</v>
      </c>
    </row>
    <row r="4619" spans="1:33" x14ac:dyDescent="0.25">
      <c r="A4619">
        <v>15488</v>
      </c>
      <c r="B4619" t="s">
        <v>37</v>
      </c>
      <c r="C4619" t="s">
        <v>45523</v>
      </c>
      <c r="D4619" t="s">
        <v>891</v>
      </c>
      <c r="E4619" t="s">
        <v>45567</v>
      </c>
      <c r="F4619" t="s">
        <v>45568</v>
      </c>
      <c r="G4619" t="s">
        <v>45569</v>
      </c>
      <c r="H4619" t="s">
        <v>62</v>
      </c>
      <c r="I4619" t="s">
        <v>45570</v>
      </c>
      <c r="O4619" t="s">
        <v>45571</v>
      </c>
      <c r="P4619" t="s">
        <v>45572</v>
      </c>
      <c r="V4619" t="s">
        <v>306</v>
      </c>
      <c r="AG4619" t="s">
        <v>37</v>
      </c>
    </row>
    <row r="4620" spans="1:33" x14ac:dyDescent="0.25">
      <c r="A4620">
        <v>15489</v>
      </c>
      <c r="B4620" t="s">
        <v>37</v>
      </c>
      <c r="C4620" t="s">
        <v>45523</v>
      </c>
      <c r="D4620" t="s">
        <v>891</v>
      </c>
      <c r="E4620" t="s">
        <v>45573</v>
      </c>
      <c r="F4620" t="s">
        <v>45574</v>
      </c>
      <c r="G4620" t="s">
        <v>45575</v>
      </c>
      <c r="H4620" t="s">
        <v>62</v>
      </c>
      <c r="I4620" t="s">
        <v>45574</v>
      </c>
      <c r="O4620" t="s">
        <v>45576</v>
      </c>
      <c r="P4620" t="s">
        <v>45577</v>
      </c>
      <c r="V4620" t="s">
        <v>82</v>
      </c>
      <c r="AG4620" t="s">
        <v>37</v>
      </c>
    </row>
    <row r="4621" spans="1:33" x14ac:dyDescent="0.25">
      <c r="A4621">
        <v>15490</v>
      </c>
      <c r="B4621" t="s">
        <v>37</v>
      </c>
      <c r="C4621" t="s">
        <v>45523</v>
      </c>
      <c r="D4621" t="s">
        <v>891</v>
      </c>
      <c r="E4621" t="s">
        <v>45578</v>
      </c>
      <c r="F4621" t="s">
        <v>45579</v>
      </c>
      <c r="G4621" t="s">
        <v>45580</v>
      </c>
      <c r="H4621" t="s">
        <v>62</v>
      </c>
      <c r="I4621" t="s">
        <v>45581</v>
      </c>
      <c r="O4621" t="s">
        <v>45582</v>
      </c>
      <c r="P4621" t="s">
        <v>45583</v>
      </c>
      <c r="V4621" t="s">
        <v>2292</v>
      </c>
      <c r="AG4621" t="s">
        <v>37</v>
      </c>
    </row>
    <row r="4622" spans="1:33" x14ac:dyDescent="0.25">
      <c r="A4622">
        <v>15491</v>
      </c>
      <c r="B4622" t="s">
        <v>37</v>
      </c>
      <c r="C4622" t="s">
        <v>45523</v>
      </c>
      <c r="D4622" t="s">
        <v>891</v>
      </c>
      <c r="E4622" t="s">
        <v>45584</v>
      </c>
      <c r="F4622" t="s">
        <v>45585</v>
      </c>
      <c r="G4622" t="s">
        <v>45586</v>
      </c>
      <c r="H4622" t="s">
        <v>62</v>
      </c>
      <c r="I4622" t="s">
        <v>45587</v>
      </c>
      <c r="O4622" t="s">
        <v>45588</v>
      </c>
      <c r="P4622" t="s">
        <v>45589</v>
      </c>
      <c r="V4622" t="s">
        <v>11647</v>
      </c>
      <c r="AG4622" t="s">
        <v>37</v>
      </c>
    </row>
    <row r="4623" spans="1:33" x14ac:dyDescent="0.25">
      <c r="A4623">
        <v>15492</v>
      </c>
      <c r="B4623" t="s">
        <v>37</v>
      </c>
      <c r="C4623" t="s">
        <v>45523</v>
      </c>
      <c r="D4623" t="s">
        <v>891</v>
      </c>
      <c r="E4623" t="s">
        <v>45590</v>
      </c>
      <c r="F4623" t="s">
        <v>45591</v>
      </c>
      <c r="G4623" t="s">
        <v>45592</v>
      </c>
      <c r="H4623" t="s">
        <v>62</v>
      </c>
      <c r="I4623" t="s">
        <v>45593</v>
      </c>
      <c r="K4623" t="s">
        <v>45594</v>
      </c>
      <c r="O4623" t="s">
        <v>45595</v>
      </c>
      <c r="P4623" t="s">
        <v>45596</v>
      </c>
      <c r="V4623" t="s">
        <v>2882</v>
      </c>
      <c r="AG4623" t="s">
        <v>37</v>
      </c>
    </row>
    <row r="4624" spans="1:33" x14ac:dyDescent="0.25">
      <c r="A4624">
        <v>15493</v>
      </c>
      <c r="B4624" t="s">
        <v>37</v>
      </c>
      <c r="C4624" t="s">
        <v>45523</v>
      </c>
      <c r="D4624" t="s">
        <v>891</v>
      </c>
      <c r="E4624" t="s">
        <v>45597</v>
      </c>
      <c r="F4624" t="s">
        <v>45598</v>
      </c>
      <c r="G4624" t="s">
        <v>45599</v>
      </c>
      <c r="H4624" t="s">
        <v>62</v>
      </c>
      <c r="I4624" t="s">
        <v>45600</v>
      </c>
      <c r="O4624" t="s">
        <v>45601</v>
      </c>
      <c r="P4624" t="s">
        <v>45602</v>
      </c>
      <c r="V4624" t="s">
        <v>1589</v>
      </c>
      <c r="AG4624" t="s">
        <v>37</v>
      </c>
    </row>
    <row r="4625" spans="1:33" x14ac:dyDescent="0.25">
      <c r="A4625">
        <v>15494</v>
      </c>
      <c r="B4625" t="s">
        <v>37</v>
      </c>
      <c r="C4625" t="s">
        <v>45523</v>
      </c>
      <c r="D4625" t="s">
        <v>891</v>
      </c>
      <c r="E4625" t="s">
        <v>45603</v>
      </c>
      <c r="F4625" t="s">
        <v>45604</v>
      </c>
      <c r="G4625" t="s">
        <v>45605</v>
      </c>
      <c r="H4625" t="s">
        <v>62</v>
      </c>
      <c r="I4625" t="s">
        <v>45606</v>
      </c>
      <c r="O4625" t="s">
        <v>45607</v>
      </c>
      <c r="P4625" t="s">
        <v>45608</v>
      </c>
      <c r="V4625" t="s">
        <v>26426</v>
      </c>
      <c r="AG4625" t="s">
        <v>37</v>
      </c>
    </row>
    <row r="4626" spans="1:33" x14ac:dyDescent="0.25">
      <c r="A4626">
        <v>15495</v>
      </c>
      <c r="B4626" t="s">
        <v>37</v>
      </c>
      <c r="C4626" t="s">
        <v>45523</v>
      </c>
      <c r="D4626" t="s">
        <v>891</v>
      </c>
      <c r="E4626" t="s">
        <v>45609</v>
      </c>
      <c r="F4626" t="s">
        <v>45610</v>
      </c>
      <c r="G4626" t="s">
        <v>45611</v>
      </c>
      <c r="H4626" t="s">
        <v>62</v>
      </c>
      <c r="I4626" t="s">
        <v>45612</v>
      </c>
      <c r="K4626" t="s">
        <v>45613</v>
      </c>
      <c r="O4626" t="s">
        <v>45614</v>
      </c>
      <c r="P4626" t="s">
        <v>45615</v>
      </c>
      <c r="V4626" t="s">
        <v>306</v>
      </c>
      <c r="AG4626" t="s">
        <v>37</v>
      </c>
    </row>
    <row r="4627" spans="1:33" x14ac:dyDescent="0.25">
      <c r="A4627">
        <v>15496</v>
      </c>
      <c r="B4627" t="s">
        <v>37</v>
      </c>
      <c r="C4627" t="s">
        <v>45523</v>
      </c>
      <c r="D4627" t="s">
        <v>891</v>
      </c>
      <c r="E4627" t="s">
        <v>45616</v>
      </c>
      <c r="F4627" t="s">
        <v>45617</v>
      </c>
      <c r="G4627" t="s">
        <v>45618</v>
      </c>
      <c r="H4627" t="s">
        <v>62</v>
      </c>
      <c r="I4627" t="s">
        <v>45619</v>
      </c>
      <c r="O4627" t="s">
        <v>45620</v>
      </c>
      <c r="P4627" t="s">
        <v>45621</v>
      </c>
      <c r="V4627" t="s">
        <v>1872</v>
      </c>
      <c r="AG4627" t="s">
        <v>37</v>
      </c>
    </row>
    <row r="4628" spans="1:33" x14ac:dyDescent="0.25">
      <c r="A4628">
        <v>15497</v>
      </c>
      <c r="B4628" t="s">
        <v>37</v>
      </c>
      <c r="C4628" t="s">
        <v>45523</v>
      </c>
      <c r="D4628" t="s">
        <v>891</v>
      </c>
      <c r="E4628" t="s">
        <v>45622</v>
      </c>
      <c r="F4628" t="s">
        <v>21403</v>
      </c>
      <c r="G4628" t="s">
        <v>45623</v>
      </c>
      <c r="H4628" t="s">
        <v>62</v>
      </c>
      <c r="I4628" t="s">
        <v>45624</v>
      </c>
      <c r="O4628" t="s">
        <v>45625</v>
      </c>
      <c r="P4628" t="s">
        <v>45626</v>
      </c>
      <c r="V4628" t="s">
        <v>1688</v>
      </c>
      <c r="AG4628" t="s">
        <v>37</v>
      </c>
    </row>
    <row r="4629" spans="1:33" x14ac:dyDescent="0.25">
      <c r="A4629">
        <v>15498</v>
      </c>
      <c r="B4629" t="s">
        <v>37</v>
      </c>
      <c r="C4629" t="s">
        <v>45523</v>
      </c>
      <c r="D4629" t="s">
        <v>891</v>
      </c>
      <c r="E4629" t="s">
        <v>45627</v>
      </c>
      <c r="F4629" t="s">
        <v>45628</v>
      </c>
      <c r="G4629" t="s">
        <v>45629</v>
      </c>
      <c r="H4629" t="s">
        <v>62</v>
      </c>
      <c r="I4629" t="s">
        <v>45630</v>
      </c>
      <c r="O4629" t="s">
        <v>45631</v>
      </c>
      <c r="P4629" t="s">
        <v>45632</v>
      </c>
      <c r="V4629" t="s">
        <v>699</v>
      </c>
      <c r="AG4629" t="s">
        <v>37</v>
      </c>
    </row>
    <row r="4630" spans="1:33" x14ac:dyDescent="0.25">
      <c r="A4630">
        <v>15499</v>
      </c>
      <c r="B4630" t="s">
        <v>37</v>
      </c>
      <c r="C4630" t="s">
        <v>45523</v>
      </c>
      <c r="D4630" t="s">
        <v>891</v>
      </c>
      <c r="E4630" t="s">
        <v>45633</v>
      </c>
      <c r="F4630" t="s">
        <v>45634</v>
      </c>
      <c r="G4630" t="s">
        <v>45635</v>
      </c>
      <c r="H4630" t="s">
        <v>62</v>
      </c>
      <c r="I4630" t="s">
        <v>45636</v>
      </c>
      <c r="O4630" t="s">
        <v>45637</v>
      </c>
      <c r="P4630" t="s">
        <v>45638</v>
      </c>
      <c r="V4630" t="s">
        <v>2162</v>
      </c>
      <c r="AG4630" t="s">
        <v>37</v>
      </c>
    </row>
    <row r="4631" spans="1:33" x14ac:dyDescent="0.25">
      <c r="A4631">
        <v>15500</v>
      </c>
      <c r="B4631" t="s">
        <v>37</v>
      </c>
      <c r="C4631" t="s">
        <v>45523</v>
      </c>
      <c r="D4631" t="s">
        <v>891</v>
      </c>
      <c r="E4631" t="s">
        <v>45639</v>
      </c>
      <c r="F4631" t="s">
        <v>14643</v>
      </c>
      <c r="G4631" t="s">
        <v>45640</v>
      </c>
      <c r="H4631" t="s">
        <v>62</v>
      </c>
      <c r="I4631" t="s">
        <v>45641</v>
      </c>
      <c r="K4631" t="s">
        <v>45642</v>
      </c>
      <c r="O4631" t="s">
        <v>45643</v>
      </c>
      <c r="P4631" t="s">
        <v>45644</v>
      </c>
      <c r="V4631" t="s">
        <v>69</v>
      </c>
      <c r="AG4631" t="s">
        <v>37</v>
      </c>
    </row>
    <row r="4632" spans="1:33" x14ac:dyDescent="0.25">
      <c r="A4632">
        <v>15501</v>
      </c>
      <c r="B4632" t="s">
        <v>37</v>
      </c>
      <c r="C4632" t="s">
        <v>45523</v>
      </c>
      <c r="D4632" t="s">
        <v>891</v>
      </c>
      <c r="E4632" t="s">
        <v>45645</v>
      </c>
      <c r="F4632" t="s">
        <v>45646</v>
      </c>
      <c r="G4632" t="s">
        <v>45647</v>
      </c>
      <c r="H4632" t="s">
        <v>62</v>
      </c>
      <c r="I4632" t="s">
        <v>45648</v>
      </c>
      <c r="O4632" t="s">
        <v>45649</v>
      </c>
      <c r="P4632" t="s">
        <v>45650</v>
      </c>
      <c r="V4632" t="s">
        <v>16751</v>
      </c>
      <c r="AG4632" t="s">
        <v>37</v>
      </c>
    </row>
    <row r="4633" spans="1:33" x14ac:dyDescent="0.25">
      <c r="A4633">
        <v>15502</v>
      </c>
      <c r="B4633" t="s">
        <v>37</v>
      </c>
      <c r="C4633" t="s">
        <v>45523</v>
      </c>
      <c r="D4633" t="s">
        <v>891</v>
      </c>
      <c r="E4633" t="s">
        <v>45651</v>
      </c>
      <c r="F4633" t="s">
        <v>45652</v>
      </c>
      <c r="G4633" t="s">
        <v>45653</v>
      </c>
      <c r="H4633" t="s">
        <v>62</v>
      </c>
      <c r="I4633" t="s">
        <v>45654</v>
      </c>
      <c r="O4633" t="s">
        <v>45655</v>
      </c>
      <c r="P4633" t="s">
        <v>45656</v>
      </c>
      <c r="V4633" t="s">
        <v>52</v>
      </c>
      <c r="AG4633" t="s">
        <v>37</v>
      </c>
    </row>
    <row r="4634" spans="1:33" x14ac:dyDescent="0.25">
      <c r="A4634">
        <v>15503</v>
      </c>
      <c r="B4634" t="s">
        <v>37</v>
      </c>
      <c r="C4634" t="s">
        <v>45523</v>
      </c>
      <c r="D4634" t="s">
        <v>891</v>
      </c>
      <c r="E4634" t="s">
        <v>45657</v>
      </c>
      <c r="F4634" t="s">
        <v>45658</v>
      </c>
      <c r="G4634" t="s">
        <v>45659</v>
      </c>
      <c r="H4634" t="s">
        <v>62</v>
      </c>
      <c r="I4634" t="s">
        <v>45660</v>
      </c>
      <c r="K4634" t="s">
        <v>45661</v>
      </c>
      <c r="O4634" t="s">
        <v>45662</v>
      </c>
      <c r="P4634" t="s">
        <v>45663</v>
      </c>
      <c r="V4634" t="s">
        <v>45664</v>
      </c>
      <c r="AG4634" t="s">
        <v>37</v>
      </c>
    </row>
    <row r="4635" spans="1:33" x14ac:dyDescent="0.25">
      <c r="A4635">
        <v>15504</v>
      </c>
      <c r="B4635" t="s">
        <v>37</v>
      </c>
      <c r="C4635" t="s">
        <v>45523</v>
      </c>
      <c r="D4635" t="s">
        <v>891</v>
      </c>
      <c r="E4635" t="s">
        <v>45665</v>
      </c>
      <c r="F4635" t="s">
        <v>45666</v>
      </c>
      <c r="G4635" t="s">
        <v>45667</v>
      </c>
      <c r="H4635" t="s">
        <v>62</v>
      </c>
      <c r="I4635" t="s">
        <v>45668</v>
      </c>
      <c r="K4635" t="s">
        <v>45669</v>
      </c>
      <c r="O4635" t="s">
        <v>45670</v>
      </c>
      <c r="P4635" t="s">
        <v>45671</v>
      </c>
      <c r="V4635" t="s">
        <v>2292</v>
      </c>
      <c r="AG4635" t="s">
        <v>37</v>
      </c>
    </row>
    <row r="4636" spans="1:33" x14ac:dyDescent="0.25">
      <c r="A4636">
        <v>15505</v>
      </c>
      <c r="B4636" t="s">
        <v>37</v>
      </c>
      <c r="C4636" t="s">
        <v>45523</v>
      </c>
      <c r="D4636" t="s">
        <v>891</v>
      </c>
      <c r="E4636" t="s">
        <v>45672</v>
      </c>
      <c r="F4636" t="s">
        <v>45673</v>
      </c>
      <c r="G4636" t="s">
        <v>45674</v>
      </c>
      <c r="H4636" t="s">
        <v>62</v>
      </c>
      <c r="I4636" t="s">
        <v>45675</v>
      </c>
      <c r="K4636" t="s">
        <v>45676</v>
      </c>
      <c r="O4636" t="s">
        <v>45677</v>
      </c>
      <c r="P4636" t="s">
        <v>45678</v>
      </c>
      <c r="V4636" t="s">
        <v>8573</v>
      </c>
      <c r="AG4636" t="s">
        <v>37</v>
      </c>
    </row>
    <row r="4637" spans="1:33" x14ac:dyDescent="0.25">
      <c r="A4637">
        <v>15506</v>
      </c>
      <c r="B4637" t="s">
        <v>37</v>
      </c>
      <c r="C4637" t="s">
        <v>45523</v>
      </c>
      <c r="D4637" t="s">
        <v>891</v>
      </c>
      <c r="E4637" t="s">
        <v>45679</v>
      </c>
      <c r="F4637" t="s">
        <v>45680</v>
      </c>
      <c r="G4637" t="s">
        <v>45681</v>
      </c>
      <c r="H4637" t="s">
        <v>62</v>
      </c>
      <c r="I4637" t="s">
        <v>45682</v>
      </c>
      <c r="O4637" t="s">
        <v>45683</v>
      </c>
      <c r="P4637" t="s">
        <v>45684</v>
      </c>
      <c r="V4637" t="s">
        <v>675</v>
      </c>
      <c r="AG4637" t="s">
        <v>37</v>
      </c>
    </row>
    <row r="4638" spans="1:33" x14ac:dyDescent="0.25">
      <c r="A4638">
        <v>15507</v>
      </c>
      <c r="B4638" t="s">
        <v>37</v>
      </c>
      <c r="C4638" t="s">
        <v>45523</v>
      </c>
      <c r="D4638" t="s">
        <v>891</v>
      </c>
      <c r="E4638" t="s">
        <v>45685</v>
      </c>
      <c r="F4638" t="s">
        <v>45686</v>
      </c>
      <c r="G4638" t="s">
        <v>45687</v>
      </c>
      <c r="H4638" t="s">
        <v>62</v>
      </c>
      <c r="I4638" t="s">
        <v>45688</v>
      </c>
      <c r="O4638" t="s">
        <v>45689</v>
      </c>
      <c r="P4638" t="s">
        <v>45690</v>
      </c>
      <c r="V4638" t="s">
        <v>2031</v>
      </c>
      <c r="AG4638" t="s">
        <v>37</v>
      </c>
    </row>
    <row r="4639" spans="1:33" x14ac:dyDescent="0.25">
      <c r="A4639">
        <v>15508</v>
      </c>
      <c r="B4639" t="s">
        <v>37</v>
      </c>
      <c r="C4639" t="s">
        <v>45523</v>
      </c>
      <c r="D4639" t="s">
        <v>891</v>
      </c>
      <c r="E4639" t="s">
        <v>45691</v>
      </c>
      <c r="F4639" t="s">
        <v>44765</v>
      </c>
      <c r="G4639" t="s">
        <v>45692</v>
      </c>
      <c r="H4639" t="s">
        <v>62</v>
      </c>
      <c r="I4639" t="s">
        <v>45693</v>
      </c>
      <c r="O4639" t="s">
        <v>45694</v>
      </c>
      <c r="P4639" t="s">
        <v>45695</v>
      </c>
      <c r="V4639" t="s">
        <v>4426</v>
      </c>
      <c r="AG4639" t="s">
        <v>37</v>
      </c>
    </row>
    <row r="4640" spans="1:33" x14ac:dyDescent="0.25">
      <c r="A4640">
        <v>15509</v>
      </c>
      <c r="B4640" t="s">
        <v>37</v>
      </c>
      <c r="C4640" t="s">
        <v>45523</v>
      </c>
      <c r="D4640" t="s">
        <v>891</v>
      </c>
      <c r="E4640" t="s">
        <v>45696</v>
      </c>
      <c r="F4640" t="s">
        <v>45697</v>
      </c>
      <c r="G4640" t="s">
        <v>45698</v>
      </c>
      <c r="H4640" t="s">
        <v>62</v>
      </c>
      <c r="I4640" t="s">
        <v>45699</v>
      </c>
      <c r="O4640" t="s">
        <v>45700</v>
      </c>
      <c r="P4640" t="s">
        <v>45695</v>
      </c>
      <c r="V4640" t="s">
        <v>4426</v>
      </c>
      <c r="AG4640" t="s">
        <v>37</v>
      </c>
    </row>
    <row r="4641" spans="1:33" x14ac:dyDescent="0.25">
      <c r="A4641">
        <v>15510</v>
      </c>
      <c r="B4641" t="s">
        <v>37</v>
      </c>
      <c r="C4641" t="s">
        <v>45523</v>
      </c>
      <c r="D4641" t="s">
        <v>891</v>
      </c>
      <c r="E4641" t="s">
        <v>45701</v>
      </c>
      <c r="F4641" t="s">
        <v>45702</v>
      </c>
      <c r="G4641" t="s">
        <v>45703</v>
      </c>
      <c r="H4641" t="s">
        <v>62</v>
      </c>
      <c r="I4641" t="s">
        <v>45704</v>
      </c>
      <c r="K4641" t="s">
        <v>45705</v>
      </c>
      <c r="O4641" t="s">
        <v>45706</v>
      </c>
      <c r="P4641" t="s">
        <v>45707</v>
      </c>
      <c r="V4641" t="s">
        <v>4426</v>
      </c>
      <c r="AG4641" t="s">
        <v>37</v>
      </c>
    </row>
    <row r="4642" spans="1:33" x14ac:dyDescent="0.25">
      <c r="A4642">
        <v>15511</v>
      </c>
      <c r="B4642" t="s">
        <v>37</v>
      </c>
      <c r="C4642" t="s">
        <v>45523</v>
      </c>
      <c r="D4642" t="s">
        <v>891</v>
      </c>
      <c r="E4642" t="s">
        <v>45708</v>
      </c>
      <c r="F4642" t="s">
        <v>45709</v>
      </c>
      <c r="G4642" t="s">
        <v>45710</v>
      </c>
      <c r="H4642" t="s">
        <v>62</v>
      </c>
      <c r="I4642" t="s">
        <v>45711</v>
      </c>
      <c r="O4642" t="s">
        <v>45712</v>
      </c>
      <c r="P4642" t="s">
        <v>45713</v>
      </c>
      <c r="V4642" t="s">
        <v>4426</v>
      </c>
      <c r="AG4642" t="s">
        <v>37</v>
      </c>
    </row>
    <row r="4643" spans="1:33" x14ac:dyDescent="0.25">
      <c r="A4643">
        <v>15512</v>
      </c>
      <c r="B4643" t="s">
        <v>37</v>
      </c>
      <c r="C4643" t="s">
        <v>45523</v>
      </c>
      <c r="D4643" t="s">
        <v>891</v>
      </c>
      <c r="E4643" t="s">
        <v>45714</v>
      </c>
      <c r="F4643" t="s">
        <v>45715</v>
      </c>
      <c r="G4643" t="s">
        <v>45716</v>
      </c>
      <c r="H4643" t="s">
        <v>62</v>
      </c>
      <c r="I4643" t="s">
        <v>45717</v>
      </c>
      <c r="O4643" t="s">
        <v>45718</v>
      </c>
      <c r="P4643" t="s">
        <v>45719</v>
      </c>
      <c r="V4643" t="s">
        <v>4426</v>
      </c>
      <c r="AG4643" t="s">
        <v>37</v>
      </c>
    </row>
    <row r="4644" spans="1:33" x14ac:dyDescent="0.25">
      <c r="A4644">
        <v>15513</v>
      </c>
      <c r="B4644" t="s">
        <v>37</v>
      </c>
      <c r="C4644" t="s">
        <v>45523</v>
      </c>
      <c r="D4644" t="s">
        <v>891</v>
      </c>
      <c r="E4644" t="s">
        <v>45720</v>
      </c>
      <c r="F4644" t="s">
        <v>45721</v>
      </c>
      <c r="G4644" t="s">
        <v>45722</v>
      </c>
      <c r="H4644" t="s">
        <v>62</v>
      </c>
      <c r="I4644" t="s">
        <v>45723</v>
      </c>
      <c r="O4644" t="s">
        <v>45724</v>
      </c>
      <c r="P4644" t="s">
        <v>45725</v>
      </c>
      <c r="V4644" t="s">
        <v>2292</v>
      </c>
      <c r="AG4644" t="s">
        <v>37</v>
      </c>
    </row>
    <row r="4645" spans="1:33" x14ac:dyDescent="0.25">
      <c r="A4645">
        <v>15514</v>
      </c>
      <c r="B4645" t="s">
        <v>37</v>
      </c>
      <c r="C4645" t="s">
        <v>45523</v>
      </c>
      <c r="D4645" t="s">
        <v>891</v>
      </c>
      <c r="E4645" t="s">
        <v>45726</v>
      </c>
      <c r="F4645" t="s">
        <v>45727</v>
      </c>
      <c r="G4645" t="s">
        <v>45728</v>
      </c>
      <c r="H4645" t="s">
        <v>62</v>
      </c>
      <c r="I4645" t="s">
        <v>45729</v>
      </c>
      <c r="O4645" t="s">
        <v>45730</v>
      </c>
      <c r="P4645" t="s">
        <v>45731</v>
      </c>
      <c r="V4645" t="s">
        <v>4426</v>
      </c>
      <c r="AG4645" t="s">
        <v>37</v>
      </c>
    </row>
    <row r="4646" spans="1:33" x14ac:dyDescent="0.25">
      <c r="A4646">
        <v>15515</v>
      </c>
      <c r="B4646" t="s">
        <v>37</v>
      </c>
      <c r="C4646" t="s">
        <v>45523</v>
      </c>
      <c r="D4646" t="s">
        <v>891</v>
      </c>
      <c r="E4646" t="s">
        <v>45732</v>
      </c>
      <c r="F4646" t="s">
        <v>45733</v>
      </c>
      <c r="G4646" t="s">
        <v>45734</v>
      </c>
      <c r="H4646" t="s">
        <v>62</v>
      </c>
      <c r="I4646" t="s">
        <v>45735</v>
      </c>
      <c r="O4646" t="s">
        <v>45736</v>
      </c>
      <c r="P4646" t="s">
        <v>45737</v>
      </c>
      <c r="V4646" t="s">
        <v>7645</v>
      </c>
      <c r="AG4646" t="s">
        <v>37</v>
      </c>
    </row>
    <row r="4647" spans="1:33" x14ac:dyDescent="0.25">
      <c r="A4647">
        <v>15516</v>
      </c>
      <c r="B4647" t="s">
        <v>37</v>
      </c>
      <c r="C4647" t="s">
        <v>45523</v>
      </c>
      <c r="D4647" t="s">
        <v>891</v>
      </c>
      <c r="E4647" t="s">
        <v>45738</v>
      </c>
      <c r="F4647" t="s">
        <v>45739</v>
      </c>
      <c r="G4647" t="s">
        <v>45740</v>
      </c>
      <c r="H4647" t="s">
        <v>62</v>
      </c>
      <c r="I4647" t="s">
        <v>45741</v>
      </c>
      <c r="K4647" t="s">
        <v>45742</v>
      </c>
      <c r="O4647" t="s">
        <v>45743</v>
      </c>
      <c r="P4647" t="s">
        <v>45744</v>
      </c>
      <c r="V4647" t="s">
        <v>520</v>
      </c>
      <c r="AG4647" t="s">
        <v>37</v>
      </c>
    </row>
    <row r="4648" spans="1:33" x14ac:dyDescent="0.25">
      <c r="A4648">
        <v>15517</v>
      </c>
      <c r="B4648" t="s">
        <v>37</v>
      </c>
      <c r="C4648" t="s">
        <v>45523</v>
      </c>
      <c r="D4648" t="s">
        <v>891</v>
      </c>
      <c r="E4648" t="s">
        <v>45745</v>
      </c>
      <c r="F4648" t="s">
        <v>45746</v>
      </c>
      <c r="G4648" t="s">
        <v>45747</v>
      </c>
      <c r="H4648" t="s">
        <v>62</v>
      </c>
      <c r="I4648" t="s">
        <v>45748</v>
      </c>
      <c r="O4648" t="s">
        <v>45749</v>
      </c>
      <c r="P4648" t="s">
        <v>45750</v>
      </c>
      <c r="V4648" t="s">
        <v>520</v>
      </c>
      <c r="AG4648" t="s">
        <v>37</v>
      </c>
    </row>
    <row r="4649" spans="1:33" x14ac:dyDescent="0.25">
      <c r="A4649">
        <v>15518</v>
      </c>
      <c r="B4649" t="s">
        <v>37</v>
      </c>
      <c r="C4649" t="s">
        <v>45523</v>
      </c>
      <c r="D4649" t="s">
        <v>891</v>
      </c>
      <c r="E4649" t="s">
        <v>45751</v>
      </c>
      <c r="F4649" t="s">
        <v>45752</v>
      </c>
      <c r="G4649" t="s">
        <v>45753</v>
      </c>
      <c r="H4649" t="s">
        <v>62</v>
      </c>
      <c r="I4649" t="s">
        <v>45754</v>
      </c>
      <c r="K4649" t="s">
        <v>45742</v>
      </c>
      <c r="O4649" t="s">
        <v>45755</v>
      </c>
      <c r="P4649" t="s">
        <v>45744</v>
      </c>
      <c r="V4649" t="s">
        <v>520</v>
      </c>
      <c r="AG4649" t="s">
        <v>37</v>
      </c>
    </row>
    <row r="4650" spans="1:33" x14ac:dyDescent="0.25">
      <c r="A4650">
        <v>15519</v>
      </c>
      <c r="B4650" t="s">
        <v>37</v>
      </c>
      <c r="C4650" t="s">
        <v>45523</v>
      </c>
      <c r="D4650" t="s">
        <v>891</v>
      </c>
      <c r="E4650" t="s">
        <v>45756</v>
      </c>
      <c r="F4650" t="s">
        <v>45757</v>
      </c>
      <c r="G4650" t="s">
        <v>45758</v>
      </c>
      <c r="H4650" t="s">
        <v>62</v>
      </c>
      <c r="I4650" t="s">
        <v>23000</v>
      </c>
      <c r="K4650" t="s">
        <v>45759</v>
      </c>
      <c r="O4650" t="s">
        <v>45760</v>
      </c>
      <c r="P4650" t="s">
        <v>45761</v>
      </c>
      <c r="V4650" t="s">
        <v>520</v>
      </c>
      <c r="AG4650" t="s">
        <v>37</v>
      </c>
    </row>
    <row r="4651" spans="1:33" x14ac:dyDescent="0.25">
      <c r="A4651">
        <v>15520</v>
      </c>
      <c r="B4651" t="s">
        <v>37</v>
      </c>
      <c r="C4651" t="s">
        <v>45523</v>
      </c>
      <c r="D4651" t="s">
        <v>891</v>
      </c>
      <c r="E4651" t="s">
        <v>45762</v>
      </c>
      <c r="F4651" t="s">
        <v>45763</v>
      </c>
      <c r="G4651" t="s">
        <v>45764</v>
      </c>
      <c r="H4651" t="s">
        <v>62</v>
      </c>
      <c r="I4651" t="s">
        <v>45765</v>
      </c>
      <c r="O4651" t="s">
        <v>45766</v>
      </c>
      <c r="P4651" t="s">
        <v>45767</v>
      </c>
      <c r="V4651" t="s">
        <v>884</v>
      </c>
      <c r="AG4651" t="s">
        <v>37</v>
      </c>
    </row>
    <row r="4652" spans="1:33" x14ac:dyDescent="0.25">
      <c r="A4652">
        <v>15521</v>
      </c>
      <c r="B4652" t="s">
        <v>37</v>
      </c>
      <c r="C4652" t="s">
        <v>45523</v>
      </c>
      <c r="D4652" t="s">
        <v>891</v>
      </c>
      <c r="E4652" t="s">
        <v>45768</v>
      </c>
      <c r="F4652" t="s">
        <v>45769</v>
      </c>
      <c r="G4652" t="s">
        <v>45770</v>
      </c>
      <c r="H4652" t="s">
        <v>62</v>
      </c>
      <c r="I4652" t="s">
        <v>45771</v>
      </c>
      <c r="O4652" t="s">
        <v>45772</v>
      </c>
      <c r="P4652" t="s">
        <v>45773</v>
      </c>
      <c r="V4652" t="s">
        <v>699</v>
      </c>
      <c r="AG4652" t="s">
        <v>37</v>
      </c>
    </row>
    <row r="4653" spans="1:33" x14ac:dyDescent="0.25">
      <c r="A4653">
        <v>15522</v>
      </c>
      <c r="B4653" t="s">
        <v>37</v>
      </c>
      <c r="C4653" t="s">
        <v>45523</v>
      </c>
      <c r="D4653" t="s">
        <v>891</v>
      </c>
      <c r="E4653" t="s">
        <v>45774</v>
      </c>
      <c r="F4653" t="s">
        <v>45775</v>
      </c>
      <c r="G4653" t="s">
        <v>45776</v>
      </c>
      <c r="H4653" t="s">
        <v>62</v>
      </c>
      <c r="I4653" t="s">
        <v>45777</v>
      </c>
      <c r="O4653" t="s">
        <v>45778</v>
      </c>
      <c r="P4653" t="s">
        <v>45779</v>
      </c>
      <c r="V4653" t="s">
        <v>4426</v>
      </c>
      <c r="AG4653" t="s">
        <v>37</v>
      </c>
    </row>
    <row r="4654" spans="1:33" x14ac:dyDescent="0.25">
      <c r="A4654">
        <v>15523</v>
      </c>
      <c r="B4654" t="s">
        <v>37</v>
      </c>
      <c r="C4654" t="s">
        <v>45523</v>
      </c>
      <c r="D4654" t="s">
        <v>891</v>
      </c>
      <c r="E4654" t="s">
        <v>45780</v>
      </c>
      <c r="F4654" t="s">
        <v>45781</v>
      </c>
      <c r="G4654" t="s">
        <v>45782</v>
      </c>
      <c r="H4654" t="s">
        <v>62</v>
      </c>
      <c r="I4654" t="s">
        <v>45783</v>
      </c>
      <c r="O4654" t="s">
        <v>45784</v>
      </c>
      <c r="P4654" t="s">
        <v>45785</v>
      </c>
      <c r="V4654" t="s">
        <v>1688</v>
      </c>
      <c r="AG4654" t="s">
        <v>37</v>
      </c>
    </row>
    <row r="4655" spans="1:33" x14ac:dyDescent="0.25">
      <c r="A4655">
        <v>15524</v>
      </c>
      <c r="B4655" t="s">
        <v>37</v>
      </c>
      <c r="C4655" t="s">
        <v>45523</v>
      </c>
      <c r="D4655" t="s">
        <v>891</v>
      </c>
      <c r="E4655" t="s">
        <v>45786</v>
      </c>
      <c r="F4655" t="s">
        <v>45787</v>
      </c>
      <c r="G4655" t="s">
        <v>45788</v>
      </c>
      <c r="H4655" t="s">
        <v>62</v>
      </c>
      <c r="I4655" t="s">
        <v>45789</v>
      </c>
      <c r="O4655" t="s">
        <v>45790</v>
      </c>
      <c r="P4655" t="s">
        <v>45791</v>
      </c>
      <c r="V4655" t="s">
        <v>82</v>
      </c>
      <c r="AG4655" t="s">
        <v>37</v>
      </c>
    </row>
    <row r="4656" spans="1:33" x14ac:dyDescent="0.25">
      <c r="A4656">
        <v>15525</v>
      </c>
      <c r="B4656" t="s">
        <v>37</v>
      </c>
      <c r="C4656" t="s">
        <v>45523</v>
      </c>
      <c r="D4656" t="s">
        <v>891</v>
      </c>
      <c r="E4656" t="s">
        <v>45792</v>
      </c>
      <c r="F4656" t="s">
        <v>8423</v>
      </c>
      <c r="G4656" t="s">
        <v>45793</v>
      </c>
      <c r="H4656" t="s">
        <v>62</v>
      </c>
      <c r="I4656" t="s">
        <v>45794</v>
      </c>
      <c r="O4656" t="s">
        <v>45795</v>
      </c>
      <c r="P4656" t="s">
        <v>45791</v>
      </c>
      <c r="V4656" t="s">
        <v>82</v>
      </c>
      <c r="AG4656" t="s">
        <v>37</v>
      </c>
    </row>
    <row r="4657" spans="1:37" x14ac:dyDescent="0.25">
      <c r="A4657">
        <v>15526</v>
      </c>
      <c r="B4657" t="s">
        <v>37</v>
      </c>
      <c r="C4657" t="s">
        <v>45523</v>
      </c>
      <c r="D4657" t="s">
        <v>891</v>
      </c>
      <c r="E4657" t="s">
        <v>45796</v>
      </c>
      <c r="F4657" t="s">
        <v>45797</v>
      </c>
      <c r="G4657" t="s">
        <v>45798</v>
      </c>
      <c r="H4657" t="s">
        <v>62</v>
      </c>
      <c r="I4657" t="s">
        <v>45799</v>
      </c>
      <c r="K4657" t="s">
        <v>45800</v>
      </c>
      <c r="O4657" t="s">
        <v>45801</v>
      </c>
      <c r="P4657" t="s">
        <v>45802</v>
      </c>
      <c r="V4657" t="s">
        <v>52</v>
      </c>
      <c r="AG4657" t="s">
        <v>37</v>
      </c>
    </row>
    <row r="4658" spans="1:37" x14ac:dyDescent="0.25">
      <c r="A4658">
        <v>15527</v>
      </c>
      <c r="B4658" t="s">
        <v>37</v>
      </c>
      <c r="C4658" t="s">
        <v>45523</v>
      </c>
      <c r="D4658" t="s">
        <v>45803</v>
      </c>
      <c r="E4658" t="s">
        <v>45804</v>
      </c>
      <c r="F4658" t="s">
        <v>45805</v>
      </c>
      <c r="G4658" t="s">
        <v>45806</v>
      </c>
      <c r="H4658" t="s">
        <v>62</v>
      </c>
      <c r="I4658" t="s">
        <v>45807</v>
      </c>
      <c r="O4658" t="s">
        <v>45808</v>
      </c>
      <c r="P4658" t="s">
        <v>45809</v>
      </c>
      <c r="S4658" t="s">
        <v>2724</v>
      </c>
      <c r="T4658" t="s">
        <v>1396</v>
      </c>
      <c r="U4658">
        <v>66045</v>
      </c>
      <c r="V4658" t="s">
        <v>52</v>
      </c>
      <c r="AC4658" t="s">
        <v>52</v>
      </c>
      <c r="AF4658">
        <v>18110</v>
      </c>
      <c r="AG4658" t="s">
        <v>62</v>
      </c>
      <c r="AI4658" t="s">
        <v>84</v>
      </c>
      <c r="AJ4658" t="s">
        <v>208</v>
      </c>
      <c r="AK4658" t="s">
        <v>45810</v>
      </c>
    </row>
    <row r="4659" spans="1:37" x14ac:dyDescent="0.25">
      <c r="A4659">
        <v>15528</v>
      </c>
      <c r="B4659" t="s">
        <v>37</v>
      </c>
      <c r="C4659" t="s">
        <v>45523</v>
      </c>
      <c r="D4659" t="s">
        <v>891</v>
      </c>
      <c r="E4659" t="s">
        <v>45811</v>
      </c>
      <c r="F4659" t="s">
        <v>45812</v>
      </c>
      <c r="G4659" t="s">
        <v>45813</v>
      </c>
      <c r="H4659" t="s">
        <v>62</v>
      </c>
      <c r="I4659" t="s">
        <v>45814</v>
      </c>
      <c r="O4659" t="s">
        <v>45815</v>
      </c>
      <c r="P4659" t="s">
        <v>45816</v>
      </c>
      <c r="V4659" t="s">
        <v>99</v>
      </c>
      <c r="AG4659" t="s">
        <v>37</v>
      </c>
    </row>
    <row r="4660" spans="1:37" x14ac:dyDescent="0.25">
      <c r="A4660">
        <v>15529</v>
      </c>
      <c r="B4660" t="s">
        <v>37</v>
      </c>
      <c r="C4660" t="s">
        <v>45523</v>
      </c>
      <c r="D4660" t="s">
        <v>891</v>
      </c>
      <c r="E4660" t="s">
        <v>45817</v>
      </c>
      <c r="F4660" t="s">
        <v>45818</v>
      </c>
      <c r="G4660" t="s">
        <v>45819</v>
      </c>
      <c r="H4660" t="s">
        <v>62</v>
      </c>
      <c r="I4660" t="s">
        <v>45820</v>
      </c>
      <c r="O4660" t="s">
        <v>45821</v>
      </c>
      <c r="P4660" t="s">
        <v>45822</v>
      </c>
      <c r="V4660" t="s">
        <v>52</v>
      </c>
      <c r="AG4660" t="s">
        <v>37</v>
      </c>
    </row>
    <row r="4661" spans="1:37" x14ac:dyDescent="0.25">
      <c r="A4661">
        <v>15530</v>
      </c>
      <c r="B4661" t="s">
        <v>37</v>
      </c>
      <c r="C4661" t="s">
        <v>45523</v>
      </c>
      <c r="D4661" t="s">
        <v>891</v>
      </c>
      <c r="E4661" t="s">
        <v>45823</v>
      </c>
      <c r="F4661" t="s">
        <v>45824</v>
      </c>
      <c r="G4661" t="s">
        <v>45825</v>
      </c>
      <c r="H4661" t="s">
        <v>62</v>
      </c>
      <c r="I4661" t="s">
        <v>45826</v>
      </c>
      <c r="K4661" t="s">
        <v>45827</v>
      </c>
      <c r="O4661" t="s">
        <v>45828</v>
      </c>
      <c r="P4661" t="s">
        <v>45829</v>
      </c>
      <c r="V4661" t="s">
        <v>341</v>
      </c>
      <c r="AG4661" t="s">
        <v>37</v>
      </c>
    </row>
    <row r="4662" spans="1:37" x14ac:dyDescent="0.25">
      <c r="A4662">
        <v>15531</v>
      </c>
      <c r="B4662" t="s">
        <v>37</v>
      </c>
      <c r="C4662" t="s">
        <v>45523</v>
      </c>
      <c r="D4662" t="s">
        <v>891</v>
      </c>
      <c r="E4662" t="s">
        <v>45830</v>
      </c>
      <c r="F4662" t="s">
        <v>18209</v>
      </c>
      <c r="G4662" t="s">
        <v>45831</v>
      </c>
      <c r="H4662" t="s">
        <v>62</v>
      </c>
      <c r="I4662" t="s">
        <v>45832</v>
      </c>
      <c r="O4662" t="s">
        <v>45833</v>
      </c>
      <c r="P4662" t="s">
        <v>45834</v>
      </c>
      <c r="V4662" t="s">
        <v>1872</v>
      </c>
      <c r="AG4662" t="s">
        <v>37</v>
      </c>
    </row>
    <row r="4663" spans="1:37" x14ac:dyDescent="0.25">
      <c r="A4663">
        <v>15532</v>
      </c>
      <c r="B4663" t="s">
        <v>37</v>
      </c>
      <c r="C4663" t="s">
        <v>45523</v>
      </c>
      <c r="D4663" t="s">
        <v>891</v>
      </c>
      <c r="E4663" t="s">
        <v>45835</v>
      </c>
      <c r="F4663" t="s">
        <v>45836</v>
      </c>
      <c r="G4663" t="s">
        <v>45837</v>
      </c>
      <c r="H4663" t="s">
        <v>62</v>
      </c>
      <c r="I4663" t="s">
        <v>45838</v>
      </c>
      <c r="O4663" t="s">
        <v>45839</v>
      </c>
      <c r="P4663" t="s">
        <v>45840</v>
      </c>
      <c r="V4663" t="s">
        <v>1070</v>
      </c>
      <c r="AG4663" t="s">
        <v>37</v>
      </c>
    </row>
    <row r="4664" spans="1:37" x14ac:dyDescent="0.25">
      <c r="A4664">
        <v>15533</v>
      </c>
      <c r="B4664" t="s">
        <v>37</v>
      </c>
      <c r="C4664" t="s">
        <v>45523</v>
      </c>
      <c r="D4664" t="s">
        <v>45841</v>
      </c>
      <c r="E4664" t="s">
        <v>45842</v>
      </c>
      <c r="F4664" t="s">
        <v>29803</v>
      </c>
      <c r="G4664" t="s">
        <v>45843</v>
      </c>
      <c r="H4664" t="s">
        <v>62</v>
      </c>
      <c r="I4664" t="s">
        <v>45844</v>
      </c>
      <c r="O4664" t="s">
        <v>45845</v>
      </c>
      <c r="P4664" t="s">
        <v>31805</v>
      </c>
      <c r="S4664" t="s">
        <v>3883</v>
      </c>
      <c r="T4664" t="s">
        <v>3884</v>
      </c>
      <c r="U4664" t="s">
        <v>37</v>
      </c>
      <c r="V4664" t="s">
        <v>1325</v>
      </c>
      <c r="AF4664">
        <v>23954</v>
      </c>
      <c r="AG4664" t="s">
        <v>62</v>
      </c>
      <c r="AJ4664" t="s">
        <v>208</v>
      </c>
      <c r="AK4664" t="s">
        <v>45846</v>
      </c>
    </row>
    <row r="4665" spans="1:37" x14ac:dyDescent="0.25">
      <c r="A4665">
        <v>15534</v>
      </c>
      <c r="B4665" t="s">
        <v>37</v>
      </c>
      <c r="C4665" t="s">
        <v>45523</v>
      </c>
      <c r="D4665" t="s">
        <v>45847</v>
      </c>
      <c r="E4665" t="s">
        <v>45848</v>
      </c>
      <c r="F4665" t="s">
        <v>31551</v>
      </c>
      <c r="G4665" t="s">
        <v>45849</v>
      </c>
      <c r="H4665" t="s">
        <v>62</v>
      </c>
      <c r="I4665" t="s">
        <v>45850</v>
      </c>
      <c r="K4665" t="s">
        <v>45851</v>
      </c>
      <c r="N4665" t="s">
        <v>45852</v>
      </c>
      <c r="O4665" t="s">
        <v>45853</v>
      </c>
      <c r="P4665" t="s">
        <v>31552</v>
      </c>
      <c r="Q4665" t="s">
        <v>31545</v>
      </c>
      <c r="S4665" t="s">
        <v>26899</v>
      </c>
      <c r="T4665" t="s">
        <v>44853</v>
      </c>
      <c r="U4665">
        <v>84108</v>
      </c>
      <c r="V4665" t="s">
        <v>52</v>
      </c>
      <c r="AF4665">
        <v>23866</v>
      </c>
      <c r="AG4665" t="s">
        <v>37</v>
      </c>
      <c r="AI4665" t="s">
        <v>84</v>
      </c>
      <c r="AJ4665" t="s">
        <v>208</v>
      </c>
    </row>
    <row r="4666" spans="1:37" x14ac:dyDescent="0.25">
      <c r="A4666">
        <v>15535</v>
      </c>
      <c r="B4666" t="s">
        <v>37</v>
      </c>
      <c r="C4666" t="s">
        <v>45523</v>
      </c>
      <c r="D4666" t="s">
        <v>891</v>
      </c>
      <c r="E4666" t="s">
        <v>45854</v>
      </c>
      <c r="F4666" t="s">
        <v>45855</v>
      </c>
      <c r="G4666" t="s">
        <v>45856</v>
      </c>
      <c r="H4666" t="s">
        <v>62</v>
      </c>
      <c r="I4666" t="s">
        <v>45857</v>
      </c>
      <c r="K4666" t="s">
        <v>45858</v>
      </c>
      <c r="O4666" t="s">
        <v>45859</v>
      </c>
      <c r="P4666" t="s">
        <v>45860</v>
      </c>
      <c r="V4666" t="s">
        <v>99</v>
      </c>
      <c r="AG4666" t="s">
        <v>37</v>
      </c>
    </row>
    <row r="4667" spans="1:37" x14ac:dyDescent="0.25">
      <c r="A4667">
        <v>15536</v>
      </c>
      <c r="B4667" t="s">
        <v>37</v>
      </c>
      <c r="C4667" t="s">
        <v>45523</v>
      </c>
      <c r="D4667" t="s">
        <v>22931</v>
      </c>
      <c r="E4667" t="s">
        <v>45861</v>
      </c>
      <c r="F4667" t="s">
        <v>45862</v>
      </c>
      <c r="G4667" t="s">
        <v>45863</v>
      </c>
      <c r="H4667" t="s">
        <v>62</v>
      </c>
      <c r="I4667" t="s">
        <v>45864</v>
      </c>
      <c r="O4667" t="s">
        <v>45865</v>
      </c>
      <c r="P4667" t="s">
        <v>45866</v>
      </c>
      <c r="AG4667" t="s">
        <v>37</v>
      </c>
    </row>
    <row r="4668" spans="1:37" x14ac:dyDescent="0.25">
      <c r="A4668">
        <v>15537</v>
      </c>
      <c r="B4668" t="s">
        <v>37</v>
      </c>
      <c r="C4668" t="s">
        <v>45523</v>
      </c>
      <c r="D4668" t="s">
        <v>891</v>
      </c>
      <c r="E4668" t="s">
        <v>45867</v>
      </c>
      <c r="F4668" t="s">
        <v>45868</v>
      </c>
      <c r="G4668" t="s">
        <v>45869</v>
      </c>
      <c r="H4668" t="s">
        <v>62</v>
      </c>
      <c r="I4668" t="s">
        <v>45870</v>
      </c>
      <c r="O4668" t="s">
        <v>45871</v>
      </c>
      <c r="P4668" t="s">
        <v>45872</v>
      </c>
      <c r="V4668" t="s">
        <v>520</v>
      </c>
      <c r="AG4668" t="s">
        <v>37</v>
      </c>
    </row>
    <row r="4669" spans="1:37" ht="409.5" x14ac:dyDescent="0.25">
      <c r="A4669">
        <v>15538</v>
      </c>
      <c r="B4669" t="s">
        <v>37</v>
      </c>
      <c r="C4669" t="s">
        <v>45523</v>
      </c>
      <c r="D4669" t="s">
        <v>891</v>
      </c>
      <c r="E4669" t="s">
        <v>45873</v>
      </c>
      <c r="F4669" t="s">
        <v>45874</v>
      </c>
      <c r="G4669" t="s">
        <v>45875</v>
      </c>
      <c r="H4669" t="s">
        <v>62</v>
      </c>
      <c r="I4669" t="s">
        <v>45876</v>
      </c>
      <c r="K4669" t="s">
        <v>45877</v>
      </c>
      <c r="M4669" t="s">
        <v>45878</v>
      </c>
      <c r="N4669" t="s">
        <v>45879</v>
      </c>
      <c r="O4669" t="s">
        <v>45880</v>
      </c>
      <c r="P4669" t="s">
        <v>45874</v>
      </c>
      <c r="Q4669" t="s">
        <v>45881</v>
      </c>
      <c r="S4669" t="s">
        <v>45882</v>
      </c>
      <c r="U4669">
        <v>15374</v>
      </c>
      <c r="V4669" t="s">
        <v>306</v>
      </c>
      <c r="AC4669" t="s">
        <v>306</v>
      </c>
      <c r="AF4669">
        <v>17973</v>
      </c>
      <c r="AG4669" t="s">
        <v>37</v>
      </c>
      <c r="AI4669" t="s">
        <v>1615</v>
      </c>
      <c r="AJ4669" t="s">
        <v>261</v>
      </c>
      <c r="AK4669" s="1" t="s">
        <v>45883</v>
      </c>
    </row>
    <row r="4670" spans="1:37" x14ac:dyDescent="0.25">
      <c r="A4670">
        <v>15539</v>
      </c>
      <c r="B4670" t="s">
        <v>37</v>
      </c>
      <c r="C4670" t="s">
        <v>45523</v>
      </c>
      <c r="D4670" t="s">
        <v>891</v>
      </c>
      <c r="E4670" t="s">
        <v>45884</v>
      </c>
      <c r="F4670" t="s">
        <v>45885</v>
      </c>
      <c r="G4670" t="s">
        <v>45886</v>
      </c>
      <c r="H4670" t="s">
        <v>62</v>
      </c>
      <c r="I4670" t="s">
        <v>45887</v>
      </c>
      <c r="K4670" t="s">
        <v>45888</v>
      </c>
      <c r="O4670" t="s">
        <v>45889</v>
      </c>
      <c r="P4670" t="s">
        <v>45890</v>
      </c>
      <c r="V4670" t="s">
        <v>52</v>
      </c>
      <c r="AG4670" t="s">
        <v>37</v>
      </c>
    </row>
    <row r="4671" spans="1:37" x14ac:dyDescent="0.25">
      <c r="A4671">
        <v>15540</v>
      </c>
      <c r="B4671" t="s">
        <v>37</v>
      </c>
      <c r="C4671" t="s">
        <v>45523</v>
      </c>
      <c r="D4671" t="s">
        <v>891</v>
      </c>
      <c r="E4671" t="s">
        <v>45891</v>
      </c>
      <c r="F4671" t="s">
        <v>45892</v>
      </c>
      <c r="G4671" t="s">
        <v>45893</v>
      </c>
      <c r="H4671" t="s">
        <v>62</v>
      </c>
      <c r="I4671" t="s">
        <v>45894</v>
      </c>
      <c r="O4671" t="s">
        <v>45895</v>
      </c>
      <c r="P4671" t="s">
        <v>45896</v>
      </c>
      <c r="V4671" t="s">
        <v>4644</v>
      </c>
      <c r="AG4671" t="s">
        <v>37</v>
      </c>
    </row>
    <row r="4672" spans="1:37" x14ac:dyDescent="0.25">
      <c r="A4672">
        <v>15541</v>
      </c>
      <c r="B4672" t="s">
        <v>37</v>
      </c>
      <c r="C4672" t="s">
        <v>45523</v>
      </c>
      <c r="D4672" t="s">
        <v>891</v>
      </c>
      <c r="E4672" t="s">
        <v>45897</v>
      </c>
      <c r="F4672" t="s">
        <v>45898</v>
      </c>
      <c r="G4672" t="s">
        <v>45899</v>
      </c>
      <c r="H4672" t="s">
        <v>62</v>
      </c>
      <c r="I4672" t="s">
        <v>45900</v>
      </c>
      <c r="K4672" t="s">
        <v>45901</v>
      </c>
      <c r="O4672" t="s">
        <v>45902</v>
      </c>
      <c r="P4672" t="s">
        <v>45903</v>
      </c>
      <c r="V4672" t="s">
        <v>2292</v>
      </c>
      <c r="AG4672" t="s">
        <v>37</v>
      </c>
    </row>
    <row r="4673" spans="1:33" x14ac:dyDescent="0.25">
      <c r="A4673">
        <v>15542</v>
      </c>
      <c r="B4673" t="s">
        <v>37</v>
      </c>
      <c r="C4673" t="s">
        <v>45523</v>
      </c>
      <c r="D4673" t="s">
        <v>891</v>
      </c>
      <c r="E4673" t="s">
        <v>45904</v>
      </c>
      <c r="F4673" t="s">
        <v>45905</v>
      </c>
      <c r="G4673" t="s">
        <v>45906</v>
      </c>
      <c r="H4673" t="s">
        <v>62</v>
      </c>
      <c r="I4673" t="s">
        <v>45907</v>
      </c>
      <c r="K4673" t="s">
        <v>45908</v>
      </c>
      <c r="O4673" t="s">
        <v>45909</v>
      </c>
      <c r="P4673" t="s">
        <v>45910</v>
      </c>
      <c r="V4673" t="s">
        <v>52</v>
      </c>
      <c r="AG4673" t="s">
        <v>37</v>
      </c>
    </row>
    <row r="4674" spans="1:33" x14ac:dyDescent="0.25">
      <c r="A4674">
        <v>15543</v>
      </c>
      <c r="B4674" t="s">
        <v>37</v>
      </c>
      <c r="C4674" t="s">
        <v>45523</v>
      </c>
      <c r="D4674" t="s">
        <v>891</v>
      </c>
      <c r="E4674" t="s">
        <v>45911</v>
      </c>
      <c r="F4674" t="s">
        <v>45912</v>
      </c>
      <c r="G4674" t="s">
        <v>45913</v>
      </c>
      <c r="H4674" t="s">
        <v>62</v>
      </c>
      <c r="I4674" t="s">
        <v>45914</v>
      </c>
      <c r="O4674" t="s">
        <v>45915</v>
      </c>
      <c r="P4674" t="s">
        <v>45916</v>
      </c>
      <c r="V4674" t="s">
        <v>2882</v>
      </c>
      <c r="AG4674" t="s">
        <v>37</v>
      </c>
    </row>
    <row r="4675" spans="1:33" x14ac:dyDescent="0.25">
      <c r="A4675">
        <v>15544</v>
      </c>
      <c r="B4675" t="s">
        <v>37</v>
      </c>
      <c r="C4675" t="s">
        <v>45523</v>
      </c>
      <c r="D4675" t="s">
        <v>891</v>
      </c>
      <c r="E4675" t="s">
        <v>45917</v>
      </c>
      <c r="F4675" t="s">
        <v>45918</v>
      </c>
      <c r="G4675" t="s">
        <v>45919</v>
      </c>
      <c r="H4675" t="s">
        <v>62</v>
      </c>
      <c r="I4675" t="s">
        <v>45920</v>
      </c>
      <c r="K4675" t="s">
        <v>45921</v>
      </c>
      <c r="O4675" t="s">
        <v>45922</v>
      </c>
      <c r="P4675" t="s">
        <v>45923</v>
      </c>
      <c r="V4675" t="s">
        <v>770</v>
      </c>
      <c r="AG4675" t="s">
        <v>37</v>
      </c>
    </row>
    <row r="4676" spans="1:33" x14ac:dyDescent="0.25">
      <c r="A4676">
        <v>15545</v>
      </c>
      <c r="B4676" t="s">
        <v>37</v>
      </c>
      <c r="C4676" t="s">
        <v>45523</v>
      </c>
      <c r="D4676" t="s">
        <v>891</v>
      </c>
      <c r="E4676" t="s">
        <v>45924</v>
      </c>
      <c r="F4676" t="s">
        <v>45925</v>
      </c>
      <c r="G4676" t="s">
        <v>45926</v>
      </c>
      <c r="H4676" t="s">
        <v>62</v>
      </c>
      <c r="I4676" t="s">
        <v>45927</v>
      </c>
      <c r="O4676" t="s">
        <v>45928</v>
      </c>
      <c r="P4676" t="s">
        <v>45929</v>
      </c>
      <c r="V4676" t="s">
        <v>24793</v>
      </c>
      <c r="AG4676" t="s">
        <v>37</v>
      </c>
    </row>
    <row r="4677" spans="1:33" x14ac:dyDescent="0.25">
      <c r="A4677">
        <v>15546</v>
      </c>
      <c r="B4677" t="s">
        <v>37</v>
      </c>
      <c r="C4677" t="s">
        <v>45523</v>
      </c>
      <c r="D4677" t="s">
        <v>891</v>
      </c>
      <c r="E4677" t="s">
        <v>45930</v>
      </c>
      <c r="F4677" t="s">
        <v>45931</v>
      </c>
      <c r="G4677" t="s">
        <v>45932</v>
      </c>
      <c r="H4677" t="s">
        <v>62</v>
      </c>
      <c r="I4677" t="s">
        <v>45933</v>
      </c>
      <c r="O4677" t="s">
        <v>45934</v>
      </c>
      <c r="P4677" t="s">
        <v>45935</v>
      </c>
      <c r="V4677" t="s">
        <v>4877</v>
      </c>
      <c r="AG4677" t="s">
        <v>37</v>
      </c>
    </row>
    <row r="4678" spans="1:33" x14ac:dyDescent="0.25">
      <c r="A4678">
        <v>15547</v>
      </c>
      <c r="B4678" t="s">
        <v>37</v>
      </c>
      <c r="C4678" t="s">
        <v>45523</v>
      </c>
      <c r="D4678" t="s">
        <v>891</v>
      </c>
      <c r="E4678" t="s">
        <v>45936</v>
      </c>
      <c r="F4678" t="s">
        <v>45937</v>
      </c>
      <c r="G4678" t="s">
        <v>45938</v>
      </c>
      <c r="H4678" t="s">
        <v>62</v>
      </c>
      <c r="I4678" t="s">
        <v>45939</v>
      </c>
      <c r="K4678" t="s">
        <v>45940</v>
      </c>
      <c r="O4678" t="s">
        <v>45941</v>
      </c>
      <c r="P4678" t="s">
        <v>45942</v>
      </c>
      <c r="V4678" t="s">
        <v>52</v>
      </c>
      <c r="AG4678" t="s">
        <v>37</v>
      </c>
    </row>
    <row r="4679" spans="1:33" x14ac:dyDescent="0.25">
      <c r="A4679">
        <v>15548</v>
      </c>
      <c r="B4679" t="s">
        <v>37</v>
      </c>
      <c r="C4679" t="s">
        <v>45523</v>
      </c>
      <c r="D4679" t="s">
        <v>891</v>
      </c>
      <c r="E4679" t="s">
        <v>45943</v>
      </c>
      <c r="F4679" t="s">
        <v>810</v>
      </c>
      <c r="G4679" t="s">
        <v>45944</v>
      </c>
      <c r="H4679" t="s">
        <v>62</v>
      </c>
      <c r="I4679" t="s">
        <v>45945</v>
      </c>
      <c r="O4679" t="s">
        <v>45946</v>
      </c>
      <c r="P4679" t="s">
        <v>45947</v>
      </c>
      <c r="V4679" t="s">
        <v>1070</v>
      </c>
      <c r="AG4679" t="s">
        <v>37</v>
      </c>
    </row>
    <row r="4680" spans="1:33" x14ac:dyDescent="0.25">
      <c r="A4680">
        <v>15549</v>
      </c>
      <c r="B4680" t="s">
        <v>37</v>
      </c>
      <c r="C4680" t="s">
        <v>45523</v>
      </c>
      <c r="D4680" t="s">
        <v>891</v>
      </c>
      <c r="E4680" t="s">
        <v>45948</v>
      </c>
      <c r="F4680" t="s">
        <v>45949</v>
      </c>
      <c r="G4680" t="s">
        <v>45950</v>
      </c>
      <c r="H4680" t="s">
        <v>62</v>
      </c>
      <c r="I4680" t="s">
        <v>45951</v>
      </c>
      <c r="O4680" t="s">
        <v>45952</v>
      </c>
      <c r="P4680" t="s">
        <v>45953</v>
      </c>
      <c r="V4680" t="s">
        <v>99</v>
      </c>
      <c r="AG4680" t="s">
        <v>37</v>
      </c>
    </row>
    <row r="4681" spans="1:33" x14ac:dyDescent="0.25">
      <c r="A4681">
        <v>15550</v>
      </c>
      <c r="B4681" t="s">
        <v>37</v>
      </c>
      <c r="C4681" t="s">
        <v>45523</v>
      </c>
      <c r="D4681" t="s">
        <v>891</v>
      </c>
      <c r="E4681" t="s">
        <v>45954</v>
      </c>
      <c r="F4681" t="s">
        <v>45955</v>
      </c>
      <c r="G4681" t="s">
        <v>45956</v>
      </c>
      <c r="H4681" t="s">
        <v>62</v>
      </c>
      <c r="I4681" t="s">
        <v>45957</v>
      </c>
      <c r="O4681" t="s">
        <v>45958</v>
      </c>
      <c r="P4681" t="s">
        <v>45959</v>
      </c>
      <c r="V4681" t="s">
        <v>99</v>
      </c>
      <c r="AG4681" t="s">
        <v>37</v>
      </c>
    </row>
    <row r="4682" spans="1:33" x14ac:dyDescent="0.25">
      <c r="A4682">
        <v>15551</v>
      </c>
      <c r="B4682" t="s">
        <v>37</v>
      </c>
      <c r="C4682" t="s">
        <v>45523</v>
      </c>
      <c r="D4682" t="s">
        <v>891</v>
      </c>
      <c r="E4682" t="s">
        <v>45960</v>
      </c>
      <c r="F4682" t="s">
        <v>45961</v>
      </c>
      <c r="G4682" t="s">
        <v>45962</v>
      </c>
      <c r="H4682" t="s">
        <v>62</v>
      </c>
      <c r="I4682" t="s">
        <v>45963</v>
      </c>
      <c r="O4682" t="s">
        <v>45964</v>
      </c>
      <c r="P4682" t="s">
        <v>45965</v>
      </c>
      <c r="V4682" t="s">
        <v>658</v>
      </c>
      <c r="AG4682" t="s">
        <v>37</v>
      </c>
    </row>
    <row r="4683" spans="1:33" x14ac:dyDescent="0.25">
      <c r="A4683">
        <v>15552</v>
      </c>
      <c r="B4683" t="s">
        <v>37</v>
      </c>
      <c r="C4683" t="s">
        <v>45523</v>
      </c>
      <c r="D4683" t="s">
        <v>891</v>
      </c>
      <c r="E4683" t="s">
        <v>45966</v>
      </c>
      <c r="F4683" t="s">
        <v>45967</v>
      </c>
      <c r="G4683" t="s">
        <v>45968</v>
      </c>
      <c r="H4683" t="s">
        <v>62</v>
      </c>
      <c r="I4683" t="s">
        <v>45969</v>
      </c>
      <c r="K4683" t="s">
        <v>45970</v>
      </c>
      <c r="O4683" t="s">
        <v>45971</v>
      </c>
      <c r="P4683" t="s">
        <v>45972</v>
      </c>
      <c r="V4683" t="s">
        <v>4426</v>
      </c>
      <c r="AG4683" t="s">
        <v>37</v>
      </c>
    </row>
    <row r="4684" spans="1:33" x14ac:dyDescent="0.25">
      <c r="A4684">
        <v>15553</v>
      </c>
      <c r="B4684" t="s">
        <v>62</v>
      </c>
      <c r="C4684" t="s">
        <v>45523</v>
      </c>
      <c r="D4684" t="s">
        <v>45973</v>
      </c>
      <c r="E4684" t="s">
        <v>45974</v>
      </c>
      <c r="F4684" t="s">
        <v>45975</v>
      </c>
      <c r="G4684" t="s">
        <v>45976</v>
      </c>
      <c r="H4684" t="s">
        <v>62</v>
      </c>
      <c r="I4684" t="s">
        <v>45977</v>
      </c>
      <c r="K4684" t="s">
        <v>45978</v>
      </c>
      <c r="O4684" t="s">
        <v>45979</v>
      </c>
      <c r="P4684" t="s">
        <v>45980</v>
      </c>
      <c r="V4684" t="s">
        <v>1070</v>
      </c>
      <c r="AG4684" t="s">
        <v>37</v>
      </c>
    </row>
    <row r="4685" spans="1:33" x14ac:dyDescent="0.25">
      <c r="A4685">
        <v>15554</v>
      </c>
      <c r="B4685" t="s">
        <v>37</v>
      </c>
      <c r="C4685" t="s">
        <v>45523</v>
      </c>
      <c r="D4685" t="s">
        <v>891</v>
      </c>
      <c r="E4685" t="s">
        <v>45981</v>
      </c>
      <c r="F4685" t="s">
        <v>45982</v>
      </c>
      <c r="G4685" t="s">
        <v>45983</v>
      </c>
      <c r="H4685" t="s">
        <v>62</v>
      </c>
      <c r="I4685" t="s">
        <v>45984</v>
      </c>
      <c r="O4685" t="s">
        <v>45985</v>
      </c>
      <c r="P4685" t="s">
        <v>45986</v>
      </c>
      <c r="V4685" t="s">
        <v>2162</v>
      </c>
      <c r="AG4685" t="s">
        <v>37</v>
      </c>
    </row>
    <row r="4686" spans="1:33" x14ac:dyDescent="0.25">
      <c r="A4686">
        <v>15555</v>
      </c>
      <c r="B4686" t="s">
        <v>37</v>
      </c>
      <c r="C4686" t="s">
        <v>45523</v>
      </c>
      <c r="D4686" t="s">
        <v>891</v>
      </c>
      <c r="E4686" t="s">
        <v>45987</v>
      </c>
      <c r="F4686" t="s">
        <v>45988</v>
      </c>
      <c r="G4686" t="s">
        <v>45989</v>
      </c>
      <c r="H4686" t="s">
        <v>62</v>
      </c>
      <c r="I4686" t="s">
        <v>45990</v>
      </c>
      <c r="O4686" t="s">
        <v>45991</v>
      </c>
      <c r="P4686" t="s">
        <v>45992</v>
      </c>
      <c r="V4686" t="s">
        <v>2882</v>
      </c>
      <c r="AG4686" t="s">
        <v>37</v>
      </c>
    </row>
    <row r="4687" spans="1:33" x14ac:dyDescent="0.25">
      <c r="A4687">
        <v>15556</v>
      </c>
      <c r="B4687" t="s">
        <v>37</v>
      </c>
      <c r="C4687" t="s">
        <v>45523</v>
      </c>
      <c r="D4687" t="s">
        <v>891</v>
      </c>
      <c r="E4687" t="s">
        <v>45993</v>
      </c>
      <c r="F4687" t="s">
        <v>45994</v>
      </c>
      <c r="G4687" t="s">
        <v>45995</v>
      </c>
      <c r="H4687" t="s">
        <v>62</v>
      </c>
      <c r="I4687" t="s">
        <v>45996</v>
      </c>
      <c r="K4687" t="s">
        <v>45997</v>
      </c>
      <c r="O4687" t="s">
        <v>45998</v>
      </c>
      <c r="P4687" t="s">
        <v>45999</v>
      </c>
      <c r="V4687" t="s">
        <v>1070</v>
      </c>
      <c r="AG4687" t="s">
        <v>37</v>
      </c>
    </row>
    <row r="4688" spans="1:33" x14ac:dyDescent="0.25">
      <c r="A4688">
        <v>15557</v>
      </c>
      <c r="B4688" t="s">
        <v>37</v>
      </c>
      <c r="C4688" t="s">
        <v>45523</v>
      </c>
      <c r="D4688" t="s">
        <v>891</v>
      </c>
      <c r="E4688" t="s">
        <v>46000</v>
      </c>
      <c r="F4688" t="s">
        <v>46001</v>
      </c>
      <c r="G4688" t="s">
        <v>46002</v>
      </c>
      <c r="H4688" t="s">
        <v>62</v>
      </c>
      <c r="I4688" t="s">
        <v>46003</v>
      </c>
      <c r="O4688" t="s">
        <v>46004</v>
      </c>
      <c r="P4688" t="s">
        <v>46005</v>
      </c>
      <c r="V4688" t="s">
        <v>770</v>
      </c>
      <c r="AG4688" t="s">
        <v>37</v>
      </c>
    </row>
    <row r="4689" spans="1:33" x14ac:dyDescent="0.25">
      <c r="A4689">
        <v>15558</v>
      </c>
      <c r="B4689" t="s">
        <v>37</v>
      </c>
      <c r="C4689" t="s">
        <v>45523</v>
      </c>
      <c r="D4689" t="s">
        <v>891</v>
      </c>
      <c r="E4689" t="s">
        <v>46006</v>
      </c>
      <c r="F4689" t="s">
        <v>46007</v>
      </c>
      <c r="G4689" t="s">
        <v>46008</v>
      </c>
      <c r="H4689" t="s">
        <v>62</v>
      </c>
      <c r="I4689" t="s">
        <v>46009</v>
      </c>
      <c r="K4689" t="s">
        <v>46010</v>
      </c>
      <c r="O4689" t="s">
        <v>46011</v>
      </c>
      <c r="P4689" t="s">
        <v>46012</v>
      </c>
      <c r="V4689" t="s">
        <v>5212</v>
      </c>
      <c r="AG4689" t="s">
        <v>37</v>
      </c>
    </row>
    <row r="4690" spans="1:33" x14ac:dyDescent="0.25">
      <c r="A4690">
        <v>15559</v>
      </c>
      <c r="B4690" t="s">
        <v>37</v>
      </c>
      <c r="C4690" t="s">
        <v>45523</v>
      </c>
      <c r="D4690" t="s">
        <v>891</v>
      </c>
      <c r="E4690" t="s">
        <v>46013</v>
      </c>
      <c r="F4690" t="s">
        <v>46014</v>
      </c>
      <c r="G4690" t="s">
        <v>46015</v>
      </c>
      <c r="H4690" t="s">
        <v>62</v>
      </c>
      <c r="I4690" t="s">
        <v>46016</v>
      </c>
      <c r="O4690" t="s">
        <v>46017</v>
      </c>
      <c r="P4690" t="s">
        <v>46018</v>
      </c>
      <c r="V4690" t="s">
        <v>4426</v>
      </c>
      <c r="AG4690" t="s">
        <v>37</v>
      </c>
    </row>
    <row r="4691" spans="1:33" x14ac:dyDescent="0.25">
      <c r="A4691">
        <v>15560</v>
      </c>
      <c r="B4691" t="s">
        <v>37</v>
      </c>
      <c r="C4691" t="s">
        <v>45523</v>
      </c>
      <c r="D4691" t="s">
        <v>891</v>
      </c>
      <c r="E4691" t="s">
        <v>46019</v>
      </c>
      <c r="F4691" t="s">
        <v>46020</v>
      </c>
      <c r="G4691" t="s">
        <v>46021</v>
      </c>
      <c r="H4691" t="s">
        <v>62</v>
      </c>
      <c r="I4691" t="s">
        <v>46022</v>
      </c>
      <c r="O4691" t="s">
        <v>46023</v>
      </c>
      <c r="P4691" t="s">
        <v>46024</v>
      </c>
      <c r="V4691" t="s">
        <v>4426</v>
      </c>
      <c r="AG4691" t="s">
        <v>37</v>
      </c>
    </row>
    <row r="4692" spans="1:33" x14ac:dyDescent="0.25">
      <c r="A4692">
        <v>15561</v>
      </c>
      <c r="B4692" t="s">
        <v>37</v>
      </c>
      <c r="C4692" t="s">
        <v>45523</v>
      </c>
      <c r="D4692" t="s">
        <v>891</v>
      </c>
      <c r="E4692" t="s">
        <v>46025</v>
      </c>
      <c r="F4692" t="s">
        <v>46026</v>
      </c>
      <c r="G4692" t="s">
        <v>46027</v>
      </c>
      <c r="H4692" t="s">
        <v>62</v>
      </c>
      <c r="I4692" t="s">
        <v>46028</v>
      </c>
      <c r="O4692" t="s">
        <v>46029</v>
      </c>
      <c r="P4692" t="s">
        <v>46030</v>
      </c>
      <c r="V4692" t="s">
        <v>520</v>
      </c>
      <c r="AG4692" t="s">
        <v>37</v>
      </c>
    </row>
    <row r="4693" spans="1:33" x14ac:dyDescent="0.25">
      <c r="A4693">
        <v>15562</v>
      </c>
      <c r="B4693" t="s">
        <v>37</v>
      </c>
      <c r="C4693" t="s">
        <v>45523</v>
      </c>
      <c r="D4693" t="s">
        <v>891</v>
      </c>
      <c r="E4693" t="s">
        <v>46031</v>
      </c>
      <c r="F4693" t="s">
        <v>46032</v>
      </c>
      <c r="G4693" t="s">
        <v>46033</v>
      </c>
      <c r="H4693" t="s">
        <v>62</v>
      </c>
      <c r="I4693" t="s">
        <v>46034</v>
      </c>
      <c r="O4693" t="s">
        <v>46035</v>
      </c>
      <c r="P4693" t="s">
        <v>46036</v>
      </c>
      <c r="V4693" t="s">
        <v>2292</v>
      </c>
      <c r="AG4693" t="s">
        <v>37</v>
      </c>
    </row>
    <row r="4694" spans="1:33" x14ac:dyDescent="0.25">
      <c r="A4694">
        <v>15563</v>
      </c>
      <c r="B4694" t="s">
        <v>37</v>
      </c>
      <c r="C4694" t="s">
        <v>45523</v>
      </c>
      <c r="D4694" t="s">
        <v>891</v>
      </c>
      <c r="E4694" t="s">
        <v>46037</v>
      </c>
      <c r="F4694" t="s">
        <v>46038</v>
      </c>
      <c r="G4694" t="s">
        <v>46039</v>
      </c>
      <c r="H4694" t="s">
        <v>62</v>
      </c>
      <c r="I4694" t="s">
        <v>46040</v>
      </c>
      <c r="O4694" t="s">
        <v>46041</v>
      </c>
      <c r="P4694" t="s">
        <v>46042</v>
      </c>
      <c r="V4694" t="s">
        <v>306</v>
      </c>
      <c r="AG4694" t="s">
        <v>37</v>
      </c>
    </row>
    <row r="4695" spans="1:33" x14ac:dyDescent="0.25">
      <c r="A4695">
        <v>15564</v>
      </c>
      <c r="B4695" t="s">
        <v>37</v>
      </c>
      <c r="C4695" t="s">
        <v>45523</v>
      </c>
      <c r="D4695" t="s">
        <v>891</v>
      </c>
      <c r="E4695" t="s">
        <v>46043</v>
      </c>
      <c r="F4695" t="s">
        <v>46044</v>
      </c>
      <c r="G4695" t="s">
        <v>46045</v>
      </c>
      <c r="H4695" t="s">
        <v>62</v>
      </c>
      <c r="I4695" t="s">
        <v>46046</v>
      </c>
      <c r="K4695" t="s">
        <v>46047</v>
      </c>
      <c r="O4695" t="s">
        <v>46048</v>
      </c>
      <c r="P4695" t="s">
        <v>46049</v>
      </c>
      <c r="V4695" t="s">
        <v>1070</v>
      </c>
      <c r="AG4695" t="s">
        <v>37</v>
      </c>
    </row>
    <row r="4696" spans="1:33" x14ac:dyDescent="0.25">
      <c r="A4696">
        <v>15565</v>
      </c>
      <c r="B4696" t="s">
        <v>37</v>
      </c>
      <c r="C4696" t="s">
        <v>45523</v>
      </c>
      <c r="D4696" t="s">
        <v>891</v>
      </c>
      <c r="E4696" t="s">
        <v>46050</v>
      </c>
      <c r="F4696" t="s">
        <v>46051</v>
      </c>
      <c r="G4696" t="s">
        <v>46052</v>
      </c>
      <c r="H4696" t="s">
        <v>62</v>
      </c>
      <c r="I4696" t="s">
        <v>46053</v>
      </c>
      <c r="O4696" t="s">
        <v>46054</v>
      </c>
      <c r="P4696" t="s">
        <v>46055</v>
      </c>
      <c r="V4696" t="s">
        <v>2292</v>
      </c>
      <c r="AG4696" t="s">
        <v>37</v>
      </c>
    </row>
    <row r="4697" spans="1:33" x14ac:dyDescent="0.25">
      <c r="A4697">
        <v>15566</v>
      </c>
      <c r="B4697" t="s">
        <v>37</v>
      </c>
      <c r="C4697" t="s">
        <v>45523</v>
      </c>
      <c r="D4697" t="s">
        <v>891</v>
      </c>
      <c r="E4697" t="s">
        <v>46056</v>
      </c>
      <c r="F4697" t="s">
        <v>46057</v>
      </c>
      <c r="G4697" t="s">
        <v>46058</v>
      </c>
      <c r="H4697" t="s">
        <v>62</v>
      </c>
      <c r="I4697" t="s">
        <v>46059</v>
      </c>
      <c r="O4697" t="s">
        <v>46060</v>
      </c>
      <c r="P4697" t="s">
        <v>46061</v>
      </c>
      <c r="V4697" t="s">
        <v>82</v>
      </c>
      <c r="AG4697" t="s">
        <v>37</v>
      </c>
    </row>
    <row r="4698" spans="1:33" x14ac:dyDescent="0.25">
      <c r="A4698">
        <v>15567</v>
      </c>
      <c r="B4698" t="s">
        <v>37</v>
      </c>
      <c r="C4698" t="s">
        <v>45523</v>
      </c>
      <c r="D4698" t="s">
        <v>891</v>
      </c>
      <c r="E4698" t="s">
        <v>46062</v>
      </c>
      <c r="F4698" t="s">
        <v>46063</v>
      </c>
      <c r="G4698" t="s">
        <v>46064</v>
      </c>
      <c r="H4698" t="s">
        <v>62</v>
      </c>
      <c r="I4698" t="s">
        <v>46065</v>
      </c>
      <c r="K4698" t="s">
        <v>46066</v>
      </c>
      <c r="O4698" t="s">
        <v>46067</v>
      </c>
      <c r="P4698" t="s">
        <v>46068</v>
      </c>
      <c r="V4698" t="s">
        <v>82</v>
      </c>
      <c r="AG4698" t="s">
        <v>37</v>
      </c>
    </row>
    <row r="4699" spans="1:33" x14ac:dyDescent="0.25">
      <c r="A4699">
        <v>15568</v>
      </c>
      <c r="B4699" t="s">
        <v>37</v>
      </c>
      <c r="C4699" t="s">
        <v>45523</v>
      </c>
      <c r="D4699" t="s">
        <v>22931</v>
      </c>
      <c r="E4699" t="s">
        <v>46069</v>
      </c>
      <c r="F4699" t="s">
        <v>46070</v>
      </c>
      <c r="G4699" t="s">
        <v>46071</v>
      </c>
      <c r="H4699" t="s">
        <v>62</v>
      </c>
      <c r="I4699" t="s">
        <v>42475</v>
      </c>
      <c r="K4699" t="s">
        <v>46072</v>
      </c>
      <c r="O4699" t="s">
        <v>46073</v>
      </c>
      <c r="P4699" t="s">
        <v>46074</v>
      </c>
      <c r="AG4699" t="s">
        <v>37</v>
      </c>
    </row>
    <row r="4700" spans="1:33" x14ac:dyDescent="0.25">
      <c r="A4700">
        <v>15569</v>
      </c>
      <c r="B4700" t="s">
        <v>37</v>
      </c>
      <c r="C4700" t="s">
        <v>45523</v>
      </c>
      <c r="D4700" t="s">
        <v>891</v>
      </c>
      <c r="E4700" t="s">
        <v>46075</v>
      </c>
      <c r="F4700" t="s">
        <v>46076</v>
      </c>
      <c r="G4700" t="s">
        <v>46077</v>
      </c>
      <c r="H4700" t="s">
        <v>62</v>
      </c>
      <c r="I4700" t="s">
        <v>46078</v>
      </c>
      <c r="N4700" t="s">
        <v>46079</v>
      </c>
      <c r="O4700" t="s">
        <v>46080</v>
      </c>
      <c r="P4700" t="s">
        <v>46081</v>
      </c>
      <c r="V4700" t="s">
        <v>658</v>
      </c>
      <c r="AG4700" t="s">
        <v>37</v>
      </c>
    </row>
    <row r="4701" spans="1:33" x14ac:dyDescent="0.25">
      <c r="A4701">
        <v>15570</v>
      </c>
      <c r="B4701" t="s">
        <v>37</v>
      </c>
      <c r="C4701" t="s">
        <v>45523</v>
      </c>
      <c r="D4701" t="s">
        <v>891</v>
      </c>
      <c r="E4701" t="s">
        <v>46082</v>
      </c>
      <c r="F4701" t="s">
        <v>46083</v>
      </c>
      <c r="G4701" t="s">
        <v>46084</v>
      </c>
      <c r="H4701" t="s">
        <v>62</v>
      </c>
      <c r="I4701" t="s">
        <v>46085</v>
      </c>
      <c r="K4701" t="s">
        <v>46086</v>
      </c>
      <c r="O4701" t="s">
        <v>46087</v>
      </c>
      <c r="P4701" t="s">
        <v>46088</v>
      </c>
      <c r="V4701" t="s">
        <v>2292</v>
      </c>
      <c r="AG4701" t="s">
        <v>37</v>
      </c>
    </row>
    <row r="4702" spans="1:33" x14ac:dyDescent="0.25">
      <c r="A4702">
        <v>15571</v>
      </c>
      <c r="B4702" t="s">
        <v>37</v>
      </c>
      <c r="C4702" t="s">
        <v>45523</v>
      </c>
      <c r="D4702" t="s">
        <v>891</v>
      </c>
      <c r="E4702" t="s">
        <v>46089</v>
      </c>
      <c r="F4702" t="s">
        <v>10324</v>
      </c>
      <c r="G4702" t="s">
        <v>46090</v>
      </c>
      <c r="H4702" t="s">
        <v>62</v>
      </c>
      <c r="I4702" t="s">
        <v>46091</v>
      </c>
      <c r="O4702" t="s">
        <v>46092</v>
      </c>
      <c r="P4702" t="s">
        <v>46093</v>
      </c>
      <c r="V4702" t="s">
        <v>8573</v>
      </c>
      <c r="AG4702" t="s">
        <v>37</v>
      </c>
    </row>
    <row r="4703" spans="1:33" x14ac:dyDescent="0.25">
      <c r="A4703">
        <v>15572</v>
      </c>
      <c r="B4703" t="s">
        <v>37</v>
      </c>
      <c r="C4703" t="s">
        <v>45523</v>
      </c>
      <c r="D4703" t="s">
        <v>891</v>
      </c>
      <c r="E4703" t="s">
        <v>46094</v>
      </c>
      <c r="F4703" t="s">
        <v>46095</v>
      </c>
      <c r="G4703" t="s">
        <v>46096</v>
      </c>
      <c r="H4703" t="s">
        <v>62</v>
      </c>
      <c r="I4703" t="s">
        <v>46097</v>
      </c>
      <c r="O4703" t="s">
        <v>46098</v>
      </c>
      <c r="P4703" t="s">
        <v>46099</v>
      </c>
      <c r="V4703" t="s">
        <v>1688</v>
      </c>
      <c r="AG4703" t="s">
        <v>37</v>
      </c>
    </row>
    <row r="4704" spans="1:33" x14ac:dyDescent="0.25">
      <c r="A4704">
        <v>15573</v>
      </c>
      <c r="B4704" t="s">
        <v>37</v>
      </c>
      <c r="C4704" t="s">
        <v>45523</v>
      </c>
      <c r="D4704" t="s">
        <v>891</v>
      </c>
      <c r="E4704" t="s">
        <v>46100</v>
      </c>
      <c r="F4704" t="s">
        <v>46101</v>
      </c>
      <c r="G4704" t="s">
        <v>46102</v>
      </c>
      <c r="H4704" t="s">
        <v>62</v>
      </c>
      <c r="I4704" t="s">
        <v>46103</v>
      </c>
      <c r="O4704" t="s">
        <v>46104</v>
      </c>
      <c r="P4704" t="s">
        <v>46105</v>
      </c>
      <c r="V4704" t="s">
        <v>699</v>
      </c>
      <c r="AG4704" t="s">
        <v>37</v>
      </c>
    </row>
    <row r="4705" spans="1:33" x14ac:dyDescent="0.25">
      <c r="A4705">
        <v>15574</v>
      </c>
      <c r="B4705" t="s">
        <v>37</v>
      </c>
      <c r="C4705" t="s">
        <v>45523</v>
      </c>
      <c r="D4705" t="s">
        <v>891</v>
      </c>
      <c r="E4705" t="s">
        <v>46106</v>
      </c>
      <c r="F4705" t="s">
        <v>46107</v>
      </c>
      <c r="G4705" t="s">
        <v>46108</v>
      </c>
      <c r="H4705" t="s">
        <v>62</v>
      </c>
      <c r="I4705" t="s">
        <v>46109</v>
      </c>
      <c r="O4705" t="s">
        <v>46110</v>
      </c>
      <c r="P4705" t="s">
        <v>46111</v>
      </c>
      <c r="V4705" t="s">
        <v>82</v>
      </c>
      <c r="AG4705" t="s">
        <v>37</v>
      </c>
    </row>
    <row r="4706" spans="1:33" x14ac:dyDescent="0.25">
      <c r="A4706">
        <v>15575</v>
      </c>
      <c r="B4706" t="s">
        <v>37</v>
      </c>
      <c r="C4706" t="s">
        <v>45523</v>
      </c>
      <c r="D4706" t="s">
        <v>891</v>
      </c>
      <c r="E4706" t="s">
        <v>46112</v>
      </c>
      <c r="F4706" t="s">
        <v>46113</v>
      </c>
      <c r="G4706" t="s">
        <v>46114</v>
      </c>
      <c r="H4706" t="s">
        <v>62</v>
      </c>
      <c r="I4706" t="s">
        <v>46115</v>
      </c>
      <c r="O4706" t="s">
        <v>46116</v>
      </c>
      <c r="P4706" t="s">
        <v>46117</v>
      </c>
      <c r="V4706" t="s">
        <v>1070</v>
      </c>
      <c r="AG4706" t="s">
        <v>37</v>
      </c>
    </row>
    <row r="4707" spans="1:33" x14ac:dyDescent="0.25">
      <c r="A4707">
        <v>15576</v>
      </c>
      <c r="B4707" t="s">
        <v>37</v>
      </c>
      <c r="C4707" t="s">
        <v>45523</v>
      </c>
      <c r="D4707" t="s">
        <v>891</v>
      </c>
      <c r="E4707" t="s">
        <v>46118</v>
      </c>
      <c r="F4707" t="s">
        <v>43223</v>
      </c>
      <c r="G4707" t="s">
        <v>46119</v>
      </c>
      <c r="H4707" t="s">
        <v>62</v>
      </c>
      <c r="I4707" t="s">
        <v>46120</v>
      </c>
      <c r="K4707" t="s">
        <v>46121</v>
      </c>
      <c r="O4707" t="s">
        <v>46122</v>
      </c>
      <c r="P4707" t="s">
        <v>46123</v>
      </c>
      <c r="V4707" t="s">
        <v>306</v>
      </c>
      <c r="AG4707" t="s">
        <v>37</v>
      </c>
    </row>
    <row r="4708" spans="1:33" x14ac:dyDescent="0.25">
      <c r="A4708">
        <v>15577</v>
      </c>
      <c r="B4708" t="s">
        <v>37</v>
      </c>
      <c r="C4708" t="s">
        <v>45523</v>
      </c>
      <c r="D4708" t="s">
        <v>891</v>
      </c>
      <c r="E4708" t="s">
        <v>46124</v>
      </c>
      <c r="F4708" t="s">
        <v>44534</v>
      </c>
      <c r="G4708" t="s">
        <v>46125</v>
      </c>
      <c r="H4708" t="s">
        <v>62</v>
      </c>
      <c r="I4708" t="s">
        <v>46126</v>
      </c>
      <c r="O4708" t="s">
        <v>46127</v>
      </c>
      <c r="P4708" t="s">
        <v>46128</v>
      </c>
      <c r="V4708" t="s">
        <v>147</v>
      </c>
      <c r="AG4708" t="s">
        <v>37</v>
      </c>
    </row>
    <row r="4709" spans="1:33" x14ac:dyDescent="0.25">
      <c r="A4709">
        <v>15578</v>
      </c>
      <c r="B4709" t="s">
        <v>37</v>
      </c>
      <c r="C4709" t="s">
        <v>45523</v>
      </c>
      <c r="D4709" t="s">
        <v>891</v>
      </c>
      <c r="E4709" t="s">
        <v>46129</v>
      </c>
      <c r="F4709" t="s">
        <v>46130</v>
      </c>
      <c r="G4709" t="s">
        <v>46131</v>
      </c>
      <c r="H4709" t="s">
        <v>62</v>
      </c>
      <c r="I4709" t="s">
        <v>46132</v>
      </c>
      <c r="O4709" t="s">
        <v>46133</v>
      </c>
      <c r="P4709" t="s">
        <v>46134</v>
      </c>
      <c r="V4709" t="s">
        <v>52</v>
      </c>
      <c r="AG4709" t="s">
        <v>37</v>
      </c>
    </row>
    <row r="4710" spans="1:33" x14ac:dyDescent="0.25">
      <c r="A4710">
        <v>15579</v>
      </c>
      <c r="B4710" t="s">
        <v>37</v>
      </c>
      <c r="C4710" t="s">
        <v>45523</v>
      </c>
      <c r="D4710" t="s">
        <v>891</v>
      </c>
      <c r="E4710" t="s">
        <v>46135</v>
      </c>
      <c r="F4710" t="s">
        <v>46136</v>
      </c>
      <c r="G4710" t="s">
        <v>46137</v>
      </c>
      <c r="H4710" t="s">
        <v>62</v>
      </c>
      <c r="I4710" t="s">
        <v>182</v>
      </c>
      <c r="O4710" t="s">
        <v>46138</v>
      </c>
      <c r="P4710" t="s">
        <v>46139</v>
      </c>
      <c r="V4710" t="s">
        <v>5765</v>
      </c>
      <c r="AG4710" t="s">
        <v>37</v>
      </c>
    </row>
    <row r="4711" spans="1:33" x14ac:dyDescent="0.25">
      <c r="A4711">
        <v>15580</v>
      </c>
      <c r="B4711" t="s">
        <v>37</v>
      </c>
      <c r="C4711" t="s">
        <v>45523</v>
      </c>
      <c r="D4711" t="s">
        <v>46140</v>
      </c>
      <c r="E4711" t="s">
        <v>46141</v>
      </c>
      <c r="F4711" t="s">
        <v>46142</v>
      </c>
      <c r="G4711" t="s">
        <v>46143</v>
      </c>
      <c r="H4711" t="s">
        <v>62</v>
      </c>
      <c r="I4711" t="s">
        <v>46144</v>
      </c>
      <c r="O4711" t="s">
        <v>46145</v>
      </c>
      <c r="P4711" t="s">
        <v>46146</v>
      </c>
      <c r="V4711" t="s">
        <v>699</v>
      </c>
      <c r="AG4711" t="s">
        <v>37</v>
      </c>
    </row>
    <row r="4712" spans="1:33" x14ac:dyDescent="0.25">
      <c r="A4712">
        <v>15581</v>
      </c>
      <c r="B4712" t="s">
        <v>37</v>
      </c>
      <c r="C4712" t="s">
        <v>45523</v>
      </c>
      <c r="D4712" t="s">
        <v>46140</v>
      </c>
      <c r="E4712" t="s">
        <v>46147</v>
      </c>
      <c r="F4712" t="s">
        <v>46148</v>
      </c>
      <c r="G4712" t="s">
        <v>46149</v>
      </c>
      <c r="H4712" t="s">
        <v>62</v>
      </c>
      <c r="I4712" t="s">
        <v>46150</v>
      </c>
      <c r="K4712" t="s">
        <v>46151</v>
      </c>
      <c r="O4712" t="s">
        <v>46152</v>
      </c>
      <c r="P4712" t="s">
        <v>46153</v>
      </c>
      <c r="V4712" t="s">
        <v>1688</v>
      </c>
      <c r="AG4712" t="s">
        <v>37</v>
      </c>
    </row>
    <row r="4713" spans="1:33" x14ac:dyDescent="0.25">
      <c r="A4713">
        <v>15582</v>
      </c>
      <c r="B4713" t="s">
        <v>37</v>
      </c>
      <c r="C4713" t="s">
        <v>45523</v>
      </c>
      <c r="D4713" t="s">
        <v>46140</v>
      </c>
      <c r="E4713" t="s">
        <v>46154</v>
      </c>
      <c r="F4713" t="s">
        <v>46155</v>
      </c>
      <c r="G4713" t="s">
        <v>46156</v>
      </c>
      <c r="H4713" t="s">
        <v>62</v>
      </c>
      <c r="I4713" t="s">
        <v>46157</v>
      </c>
      <c r="K4713" t="s">
        <v>46158</v>
      </c>
      <c r="O4713" t="s">
        <v>46159</v>
      </c>
      <c r="P4713" t="s">
        <v>46160</v>
      </c>
      <c r="V4713" t="s">
        <v>5212</v>
      </c>
      <c r="AG4713" t="s">
        <v>37</v>
      </c>
    </row>
    <row r="4714" spans="1:33" x14ac:dyDescent="0.25">
      <c r="A4714">
        <v>15583</v>
      </c>
      <c r="B4714" t="s">
        <v>37</v>
      </c>
      <c r="C4714" t="s">
        <v>45523</v>
      </c>
      <c r="D4714" t="s">
        <v>46140</v>
      </c>
      <c r="E4714" t="s">
        <v>46161</v>
      </c>
      <c r="F4714" t="s">
        <v>46162</v>
      </c>
      <c r="G4714" t="s">
        <v>46163</v>
      </c>
      <c r="H4714" t="s">
        <v>62</v>
      </c>
      <c r="I4714" t="s">
        <v>46164</v>
      </c>
      <c r="O4714" t="s">
        <v>46165</v>
      </c>
      <c r="P4714" t="s">
        <v>46166</v>
      </c>
      <c r="V4714" t="s">
        <v>1857</v>
      </c>
      <c r="AG4714" t="s">
        <v>37</v>
      </c>
    </row>
    <row r="4715" spans="1:33" x14ac:dyDescent="0.25">
      <c r="A4715">
        <v>15584</v>
      </c>
      <c r="B4715" t="s">
        <v>37</v>
      </c>
      <c r="C4715" t="s">
        <v>45523</v>
      </c>
      <c r="D4715" t="s">
        <v>46140</v>
      </c>
      <c r="E4715" t="s">
        <v>46167</v>
      </c>
      <c r="F4715" t="s">
        <v>46168</v>
      </c>
      <c r="G4715" t="s">
        <v>46169</v>
      </c>
      <c r="H4715" t="s">
        <v>62</v>
      </c>
      <c r="I4715" t="s">
        <v>46170</v>
      </c>
      <c r="K4715" t="s">
        <v>46171</v>
      </c>
      <c r="O4715" t="s">
        <v>46172</v>
      </c>
      <c r="P4715" t="s">
        <v>46173</v>
      </c>
      <c r="V4715" t="s">
        <v>2882</v>
      </c>
      <c r="AG4715" t="s">
        <v>37</v>
      </c>
    </row>
    <row r="4716" spans="1:33" x14ac:dyDescent="0.25">
      <c r="A4716">
        <v>15585</v>
      </c>
      <c r="B4716" t="s">
        <v>37</v>
      </c>
      <c r="C4716" t="s">
        <v>45523</v>
      </c>
      <c r="D4716" t="s">
        <v>46140</v>
      </c>
      <c r="E4716" t="s">
        <v>46174</v>
      </c>
      <c r="F4716" t="s">
        <v>46175</v>
      </c>
      <c r="G4716" t="s">
        <v>46176</v>
      </c>
      <c r="H4716" t="s">
        <v>62</v>
      </c>
      <c r="I4716" t="s">
        <v>46177</v>
      </c>
      <c r="K4716" t="s">
        <v>46178</v>
      </c>
      <c r="O4716" t="s">
        <v>46179</v>
      </c>
      <c r="P4716" t="s">
        <v>46180</v>
      </c>
      <c r="V4716" t="s">
        <v>4877</v>
      </c>
      <c r="AG4716" t="s">
        <v>37</v>
      </c>
    </row>
    <row r="4717" spans="1:33" x14ac:dyDescent="0.25">
      <c r="A4717">
        <v>15586</v>
      </c>
      <c r="B4717" t="s">
        <v>37</v>
      </c>
      <c r="C4717" t="s">
        <v>45523</v>
      </c>
      <c r="D4717" t="s">
        <v>46140</v>
      </c>
      <c r="E4717" t="s">
        <v>46181</v>
      </c>
      <c r="F4717" t="s">
        <v>46182</v>
      </c>
      <c r="G4717" t="s">
        <v>46183</v>
      </c>
      <c r="H4717" t="s">
        <v>62</v>
      </c>
      <c r="I4717" t="s">
        <v>46184</v>
      </c>
      <c r="K4717" t="s">
        <v>46185</v>
      </c>
      <c r="O4717" t="s">
        <v>46186</v>
      </c>
      <c r="P4717" t="s">
        <v>46187</v>
      </c>
      <c r="V4717" t="s">
        <v>2882</v>
      </c>
      <c r="AG4717" t="s">
        <v>37</v>
      </c>
    </row>
    <row r="4718" spans="1:33" x14ac:dyDescent="0.25">
      <c r="A4718">
        <v>15587</v>
      </c>
      <c r="B4718" t="s">
        <v>37</v>
      </c>
      <c r="C4718" t="s">
        <v>45523</v>
      </c>
      <c r="D4718" t="s">
        <v>46140</v>
      </c>
      <c r="E4718" t="s">
        <v>46188</v>
      </c>
      <c r="F4718" t="s">
        <v>46189</v>
      </c>
      <c r="G4718" t="s">
        <v>46190</v>
      </c>
      <c r="H4718" t="s">
        <v>62</v>
      </c>
      <c r="I4718" t="s">
        <v>46191</v>
      </c>
      <c r="O4718" t="s">
        <v>46192</v>
      </c>
      <c r="P4718" t="s">
        <v>46193</v>
      </c>
      <c r="V4718" t="s">
        <v>5477</v>
      </c>
      <c r="AG4718" t="s">
        <v>37</v>
      </c>
    </row>
    <row r="4719" spans="1:33" x14ac:dyDescent="0.25">
      <c r="A4719">
        <v>15588</v>
      </c>
      <c r="B4719" t="s">
        <v>37</v>
      </c>
      <c r="C4719" t="s">
        <v>45523</v>
      </c>
      <c r="D4719" t="s">
        <v>46140</v>
      </c>
      <c r="E4719" t="s">
        <v>46194</v>
      </c>
      <c r="F4719" t="s">
        <v>46195</v>
      </c>
      <c r="G4719" t="s">
        <v>46196</v>
      </c>
      <c r="H4719" t="s">
        <v>62</v>
      </c>
      <c r="I4719" t="s">
        <v>46197</v>
      </c>
      <c r="K4719" t="s">
        <v>46198</v>
      </c>
      <c r="O4719" t="s">
        <v>46199</v>
      </c>
      <c r="P4719" t="s">
        <v>46200</v>
      </c>
      <c r="V4719" t="s">
        <v>3436</v>
      </c>
      <c r="AG4719" t="s">
        <v>37</v>
      </c>
    </row>
    <row r="4720" spans="1:33" x14ac:dyDescent="0.25">
      <c r="A4720">
        <v>15589</v>
      </c>
      <c r="B4720" t="s">
        <v>37</v>
      </c>
      <c r="C4720" t="s">
        <v>45523</v>
      </c>
      <c r="D4720" t="s">
        <v>46140</v>
      </c>
      <c r="E4720" t="s">
        <v>46201</v>
      </c>
      <c r="F4720" t="s">
        <v>46202</v>
      </c>
      <c r="G4720" t="s">
        <v>46203</v>
      </c>
      <c r="H4720" t="s">
        <v>62</v>
      </c>
      <c r="I4720" t="s">
        <v>46204</v>
      </c>
      <c r="K4720" t="s">
        <v>46205</v>
      </c>
      <c r="O4720" t="s">
        <v>46206</v>
      </c>
      <c r="P4720" t="s">
        <v>46207</v>
      </c>
      <c r="V4720" t="s">
        <v>1688</v>
      </c>
      <c r="AG4720" t="s">
        <v>37</v>
      </c>
    </row>
    <row r="4721" spans="1:36" x14ac:dyDescent="0.25">
      <c r="A4721">
        <v>15590</v>
      </c>
      <c r="B4721" t="s">
        <v>37</v>
      </c>
      <c r="C4721" t="s">
        <v>45523</v>
      </c>
      <c r="D4721" t="s">
        <v>46140</v>
      </c>
      <c r="E4721" t="s">
        <v>46208</v>
      </c>
      <c r="F4721" t="s">
        <v>45702</v>
      </c>
      <c r="G4721" t="s">
        <v>46209</v>
      </c>
      <c r="H4721" t="s">
        <v>62</v>
      </c>
      <c r="I4721" t="s">
        <v>46210</v>
      </c>
      <c r="O4721" t="s">
        <v>46211</v>
      </c>
      <c r="P4721" t="s">
        <v>46212</v>
      </c>
      <c r="V4721" t="s">
        <v>4426</v>
      </c>
      <c r="AG4721" t="s">
        <v>37</v>
      </c>
    </row>
    <row r="4722" spans="1:36" x14ac:dyDescent="0.25">
      <c r="A4722">
        <v>15591</v>
      </c>
      <c r="B4722" t="s">
        <v>37</v>
      </c>
      <c r="C4722" t="s">
        <v>45523</v>
      </c>
      <c r="D4722" t="s">
        <v>46140</v>
      </c>
      <c r="E4722" t="s">
        <v>46213</v>
      </c>
      <c r="F4722" t="s">
        <v>46214</v>
      </c>
      <c r="G4722" t="s">
        <v>46215</v>
      </c>
      <c r="H4722" t="s">
        <v>62</v>
      </c>
      <c r="I4722" t="s">
        <v>46216</v>
      </c>
      <c r="K4722" t="s">
        <v>46217</v>
      </c>
      <c r="O4722" t="s">
        <v>46218</v>
      </c>
      <c r="P4722" t="s">
        <v>46219</v>
      </c>
      <c r="V4722" t="s">
        <v>4906</v>
      </c>
      <c r="AG4722" t="s">
        <v>37</v>
      </c>
    </row>
    <row r="4723" spans="1:36" x14ac:dyDescent="0.25">
      <c r="A4723">
        <v>15592</v>
      </c>
      <c r="B4723" t="s">
        <v>37</v>
      </c>
      <c r="C4723" t="s">
        <v>45523</v>
      </c>
      <c r="D4723" t="s">
        <v>46140</v>
      </c>
      <c r="E4723" t="s">
        <v>46220</v>
      </c>
      <c r="F4723" t="s">
        <v>46221</v>
      </c>
      <c r="G4723" t="s">
        <v>46222</v>
      </c>
      <c r="H4723" t="s">
        <v>62</v>
      </c>
      <c r="I4723" t="s">
        <v>46223</v>
      </c>
      <c r="K4723" t="s">
        <v>46224</v>
      </c>
      <c r="O4723" t="s">
        <v>46225</v>
      </c>
      <c r="P4723" t="s">
        <v>46226</v>
      </c>
      <c r="V4723" t="s">
        <v>52</v>
      </c>
      <c r="AG4723" t="s">
        <v>37</v>
      </c>
    </row>
    <row r="4724" spans="1:36" x14ac:dyDescent="0.25">
      <c r="A4724">
        <v>15593</v>
      </c>
      <c r="B4724" t="s">
        <v>37</v>
      </c>
      <c r="C4724" t="s">
        <v>45523</v>
      </c>
      <c r="D4724" t="s">
        <v>46140</v>
      </c>
      <c r="E4724" t="s">
        <v>46227</v>
      </c>
      <c r="F4724" t="s">
        <v>20246</v>
      </c>
      <c r="G4724" t="s">
        <v>46228</v>
      </c>
      <c r="H4724" t="s">
        <v>62</v>
      </c>
      <c r="I4724" t="s">
        <v>46229</v>
      </c>
      <c r="K4724" t="s">
        <v>46230</v>
      </c>
      <c r="O4724" t="s">
        <v>46231</v>
      </c>
      <c r="P4724" t="s">
        <v>46232</v>
      </c>
      <c r="V4724" t="s">
        <v>520</v>
      </c>
      <c r="AG4724" t="s">
        <v>37</v>
      </c>
    </row>
    <row r="4725" spans="1:36" x14ac:dyDescent="0.25">
      <c r="A4725">
        <v>15594</v>
      </c>
      <c r="B4725" t="s">
        <v>37</v>
      </c>
      <c r="C4725" t="s">
        <v>45523</v>
      </c>
      <c r="D4725" t="s">
        <v>46140</v>
      </c>
      <c r="E4725" t="s">
        <v>46233</v>
      </c>
      <c r="F4725" t="s">
        <v>46234</v>
      </c>
      <c r="G4725" t="s">
        <v>46235</v>
      </c>
      <c r="H4725" t="s">
        <v>62</v>
      </c>
      <c r="I4725" t="s">
        <v>46236</v>
      </c>
      <c r="O4725" t="s">
        <v>46237</v>
      </c>
      <c r="P4725" t="s">
        <v>46238</v>
      </c>
      <c r="V4725" t="s">
        <v>2292</v>
      </c>
      <c r="AG4725" t="s">
        <v>37</v>
      </c>
    </row>
    <row r="4726" spans="1:36" x14ac:dyDescent="0.25">
      <c r="A4726">
        <v>15595</v>
      </c>
      <c r="B4726" t="s">
        <v>37</v>
      </c>
      <c r="C4726" t="s">
        <v>45523</v>
      </c>
      <c r="D4726" t="s">
        <v>46140</v>
      </c>
      <c r="E4726" t="s">
        <v>46239</v>
      </c>
      <c r="F4726" t="s">
        <v>46240</v>
      </c>
      <c r="G4726" t="s">
        <v>46241</v>
      </c>
      <c r="H4726" t="s">
        <v>62</v>
      </c>
      <c r="I4726" t="s">
        <v>46242</v>
      </c>
      <c r="O4726" t="s">
        <v>46243</v>
      </c>
      <c r="P4726" t="s">
        <v>46244</v>
      </c>
      <c r="V4726" t="s">
        <v>3489</v>
      </c>
      <c r="AG4726" t="s">
        <v>37</v>
      </c>
    </row>
    <row r="4727" spans="1:36" x14ac:dyDescent="0.25">
      <c r="A4727">
        <v>15596</v>
      </c>
      <c r="B4727" t="s">
        <v>37</v>
      </c>
      <c r="C4727" t="s">
        <v>45523</v>
      </c>
      <c r="D4727" t="s">
        <v>46140</v>
      </c>
      <c r="E4727" t="s">
        <v>46245</v>
      </c>
      <c r="F4727" t="s">
        <v>46246</v>
      </c>
      <c r="G4727" t="s">
        <v>46247</v>
      </c>
      <c r="H4727" t="s">
        <v>62</v>
      </c>
      <c r="I4727" t="s">
        <v>46248</v>
      </c>
      <c r="O4727" t="s">
        <v>46249</v>
      </c>
      <c r="P4727" t="s">
        <v>46250</v>
      </c>
      <c r="V4727" t="s">
        <v>2292</v>
      </c>
      <c r="AG4727" t="s">
        <v>37</v>
      </c>
    </row>
    <row r="4728" spans="1:36" x14ac:dyDescent="0.25">
      <c r="A4728">
        <v>15597</v>
      </c>
      <c r="B4728" t="s">
        <v>37</v>
      </c>
      <c r="C4728" t="s">
        <v>45523</v>
      </c>
      <c r="D4728" t="s">
        <v>46140</v>
      </c>
      <c r="E4728" t="s">
        <v>46251</v>
      </c>
      <c r="F4728" t="s">
        <v>46252</v>
      </c>
      <c r="G4728" t="s">
        <v>46253</v>
      </c>
      <c r="H4728" t="s">
        <v>62</v>
      </c>
      <c r="I4728" t="s">
        <v>46254</v>
      </c>
      <c r="O4728" t="s">
        <v>46255</v>
      </c>
      <c r="P4728" t="s">
        <v>46256</v>
      </c>
      <c r="V4728" t="s">
        <v>82</v>
      </c>
      <c r="AG4728" t="s">
        <v>37</v>
      </c>
    </row>
    <row r="4729" spans="1:36" x14ac:dyDescent="0.25">
      <c r="A4729">
        <v>15598</v>
      </c>
      <c r="B4729" t="s">
        <v>37</v>
      </c>
      <c r="C4729" t="s">
        <v>45523</v>
      </c>
      <c r="D4729" t="s">
        <v>46140</v>
      </c>
      <c r="E4729" t="s">
        <v>46257</v>
      </c>
      <c r="F4729" t="s">
        <v>46258</v>
      </c>
      <c r="G4729" t="s">
        <v>46259</v>
      </c>
      <c r="H4729" t="s">
        <v>62</v>
      </c>
      <c r="I4729" t="s">
        <v>46260</v>
      </c>
      <c r="K4729" t="s">
        <v>46261</v>
      </c>
      <c r="O4729" t="s">
        <v>46262</v>
      </c>
      <c r="P4729" t="s">
        <v>46263</v>
      </c>
      <c r="V4729" t="s">
        <v>1928</v>
      </c>
      <c r="AG4729" t="s">
        <v>37</v>
      </c>
    </row>
    <row r="4730" spans="1:36" x14ac:dyDescent="0.25">
      <c r="A4730">
        <v>15599</v>
      </c>
      <c r="B4730" t="s">
        <v>37</v>
      </c>
      <c r="C4730" t="s">
        <v>45523</v>
      </c>
      <c r="D4730" t="s">
        <v>46140</v>
      </c>
      <c r="E4730" t="s">
        <v>46264</v>
      </c>
      <c r="F4730" t="s">
        <v>46265</v>
      </c>
      <c r="G4730" t="s">
        <v>46266</v>
      </c>
      <c r="H4730" t="s">
        <v>62</v>
      </c>
      <c r="I4730" t="s">
        <v>46267</v>
      </c>
      <c r="O4730" t="s">
        <v>46268</v>
      </c>
      <c r="P4730" t="s">
        <v>46269</v>
      </c>
      <c r="V4730" t="s">
        <v>52</v>
      </c>
      <c r="AG4730" t="s">
        <v>37</v>
      </c>
    </row>
    <row r="4731" spans="1:36" x14ac:dyDescent="0.25">
      <c r="A4731">
        <v>15600</v>
      </c>
      <c r="B4731" t="s">
        <v>37</v>
      </c>
      <c r="C4731" t="s">
        <v>45523</v>
      </c>
      <c r="D4731" t="s">
        <v>46140</v>
      </c>
      <c r="E4731" t="s">
        <v>46270</v>
      </c>
      <c r="F4731" t="s">
        <v>46271</v>
      </c>
      <c r="G4731" t="s">
        <v>46272</v>
      </c>
      <c r="H4731" t="s">
        <v>62</v>
      </c>
      <c r="I4731" t="s">
        <v>46273</v>
      </c>
      <c r="O4731" t="s">
        <v>46274</v>
      </c>
      <c r="P4731" t="s">
        <v>46275</v>
      </c>
      <c r="V4731" t="s">
        <v>5212</v>
      </c>
      <c r="AG4731" t="s">
        <v>37</v>
      </c>
    </row>
    <row r="4732" spans="1:36" x14ac:dyDescent="0.25">
      <c r="A4732">
        <v>15601</v>
      </c>
      <c r="B4732" t="s">
        <v>37</v>
      </c>
      <c r="C4732" t="s">
        <v>45523</v>
      </c>
      <c r="D4732" t="s">
        <v>46140</v>
      </c>
      <c r="E4732" t="s">
        <v>46276</v>
      </c>
      <c r="F4732" t="s">
        <v>46277</v>
      </c>
      <c r="G4732" t="s">
        <v>46278</v>
      </c>
      <c r="H4732" t="s">
        <v>62</v>
      </c>
      <c r="I4732" t="s">
        <v>46279</v>
      </c>
      <c r="O4732" t="s">
        <v>46280</v>
      </c>
      <c r="P4732" t="s">
        <v>46281</v>
      </c>
      <c r="V4732" t="s">
        <v>6660</v>
      </c>
      <c r="AG4732" t="s">
        <v>37</v>
      </c>
    </row>
    <row r="4733" spans="1:36" x14ac:dyDescent="0.25">
      <c r="A4733">
        <v>15602</v>
      </c>
      <c r="B4733" t="s">
        <v>37</v>
      </c>
      <c r="C4733" t="s">
        <v>45523</v>
      </c>
      <c r="D4733" t="s">
        <v>14690</v>
      </c>
      <c r="E4733" t="s">
        <v>46282</v>
      </c>
      <c r="F4733" t="s">
        <v>46283</v>
      </c>
      <c r="G4733" t="s">
        <v>46284</v>
      </c>
      <c r="H4733" t="s">
        <v>62</v>
      </c>
      <c r="I4733" t="s">
        <v>46285</v>
      </c>
      <c r="K4733" t="s">
        <v>46286</v>
      </c>
      <c r="O4733" t="s">
        <v>46287</v>
      </c>
      <c r="P4733" t="s">
        <v>46283</v>
      </c>
      <c r="Q4733" t="s">
        <v>46288</v>
      </c>
      <c r="S4733" t="s">
        <v>45173</v>
      </c>
      <c r="U4733" t="s">
        <v>46289</v>
      </c>
      <c r="V4733" t="s">
        <v>398</v>
      </c>
      <c r="W4733" t="s">
        <v>46290</v>
      </c>
      <c r="Z4733" t="s">
        <v>45173</v>
      </c>
      <c r="AB4733" t="s">
        <v>46291</v>
      </c>
      <c r="AC4733" t="s">
        <v>398</v>
      </c>
      <c r="AD4733">
        <v>59.917999999999999</v>
      </c>
      <c r="AE4733">
        <v>10.771000000000001</v>
      </c>
      <c r="AF4733">
        <v>23713</v>
      </c>
      <c r="AG4733" t="s">
        <v>37</v>
      </c>
      <c r="AH4733" t="s">
        <v>46292</v>
      </c>
      <c r="AI4733" t="s">
        <v>84</v>
      </c>
      <c r="AJ4733" t="s">
        <v>261</v>
      </c>
    </row>
    <row r="4734" spans="1:36" x14ac:dyDescent="0.25">
      <c r="A4734">
        <v>15603</v>
      </c>
      <c r="B4734" t="s">
        <v>37</v>
      </c>
      <c r="C4734" t="s">
        <v>45523</v>
      </c>
      <c r="D4734" t="s">
        <v>46140</v>
      </c>
      <c r="E4734" t="s">
        <v>46293</v>
      </c>
      <c r="F4734" t="s">
        <v>46294</v>
      </c>
      <c r="G4734" t="s">
        <v>46295</v>
      </c>
      <c r="H4734" t="s">
        <v>62</v>
      </c>
      <c r="I4734" t="s">
        <v>45977</v>
      </c>
      <c r="O4734" t="s">
        <v>46296</v>
      </c>
      <c r="P4734" t="s">
        <v>46297</v>
      </c>
      <c r="V4734" t="s">
        <v>28110</v>
      </c>
      <c r="AG4734" t="s">
        <v>37</v>
      </c>
    </row>
    <row r="4735" spans="1:36" x14ac:dyDescent="0.25">
      <c r="A4735">
        <v>15604</v>
      </c>
      <c r="B4735" t="s">
        <v>37</v>
      </c>
      <c r="C4735" t="s">
        <v>45523</v>
      </c>
      <c r="D4735" t="s">
        <v>46140</v>
      </c>
      <c r="E4735" t="s">
        <v>46298</v>
      </c>
      <c r="F4735" t="s">
        <v>24505</v>
      </c>
      <c r="G4735" t="s">
        <v>46299</v>
      </c>
      <c r="H4735" t="s">
        <v>62</v>
      </c>
      <c r="I4735" t="s">
        <v>46300</v>
      </c>
      <c r="O4735" t="s">
        <v>46301</v>
      </c>
      <c r="P4735" t="s">
        <v>46302</v>
      </c>
      <c r="V4735" t="s">
        <v>1589</v>
      </c>
      <c r="AG4735" t="s">
        <v>37</v>
      </c>
    </row>
    <row r="4736" spans="1:36" x14ac:dyDescent="0.25">
      <c r="A4736">
        <v>15605</v>
      </c>
      <c r="B4736" t="s">
        <v>37</v>
      </c>
      <c r="C4736" t="s">
        <v>45523</v>
      </c>
      <c r="D4736" t="s">
        <v>46140</v>
      </c>
      <c r="E4736" t="s">
        <v>46303</v>
      </c>
      <c r="F4736" t="s">
        <v>46304</v>
      </c>
      <c r="G4736" t="s">
        <v>46305</v>
      </c>
      <c r="H4736" t="s">
        <v>62</v>
      </c>
      <c r="I4736" t="s">
        <v>46306</v>
      </c>
      <c r="K4736" t="s">
        <v>46307</v>
      </c>
      <c r="O4736" t="s">
        <v>46308</v>
      </c>
      <c r="P4736" t="s">
        <v>46309</v>
      </c>
      <c r="V4736" t="s">
        <v>52</v>
      </c>
      <c r="AG4736" t="s">
        <v>37</v>
      </c>
    </row>
    <row r="4737" spans="1:41" x14ac:dyDescent="0.25">
      <c r="A4737">
        <v>15606</v>
      </c>
      <c r="B4737" t="s">
        <v>37</v>
      </c>
      <c r="C4737" t="s">
        <v>45523</v>
      </c>
      <c r="D4737" t="s">
        <v>46140</v>
      </c>
      <c r="E4737" t="s">
        <v>46310</v>
      </c>
      <c r="F4737" t="s">
        <v>46311</v>
      </c>
      <c r="G4737" t="s">
        <v>46312</v>
      </c>
      <c r="H4737" t="s">
        <v>62</v>
      </c>
      <c r="I4737" t="s">
        <v>46313</v>
      </c>
      <c r="O4737" t="s">
        <v>46314</v>
      </c>
      <c r="P4737" t="s">
        <v>46315</v>
      </c>
      <c r="V4737" t="s">
        <v>12157</v>
      </c>
      <c r="AG4737" t="s">
        <v>37</v>
      </c>
    </row>
    <row r="4738" spans="1:41" x14ac:dyDescent="0.25">
      <c r="A4738">
        <v>15607</v>
      </c>
      <c r="B4738" t="s">
        <v>37</v>
      </c>
      <c r="C4738" t="s">
        <v>45523</v>
      </c>
      <c r="D4738" t="s">
        <v>46140</v>
      </c>
      <c r="E4738" t="s">
        <v>46316</v>
      </c>
      <c r="F4738" t="s">
        <v>46317</v>
      </c>
      <c r="G4738" t="s">
        <v>46318</v>
      </c>
      <c r="H4738" t="s">
        <v>62</v>
      </c>
      <c r="I4738" t="s">
        <v>46319</v>
      </c>
      <c r="O4738" t="s">
        <v>46320</v>
      </c>
      <c r="P4738" t="s">
        <v>46321</v>
      </c>
      <c r="V4738" t="s">
        <v>306</v>
      </c>
      <c r="AG4738" t="s">
        <v>37</v>
      </c>
    </row>
    <row r="4739" spans="1:41" x14ac:dyDescent="0.25">
      <c r="A4739">
        <v>15608</v>
      </c>
      <c r="B4739" t="s">
        <v>37</v>
      </c>
      <c r="C4739" t="s">
        <v>45523</v>
      </c>
      <c r="D4739" t="s">
        <v>46140</v>
      </c>
      <c r="E4739" t="s">
        <v>46322</v>
      </c>
      <c r="F4739" t="s">
        <v>46323</v>
      </c>
      <c r="G4739" t="s">
        <v>46324</v>
      </c>
      <c r="H4739" t="s">
        <v>62</v>
      </c>
      <c r="I4739" t="s">
        <v>46325</v>
      </c>
      <c r="O4739" t="s">
        <v>46326</v>
      </c>
      <c r="P4739" t="s">
        <v>46327</v>
      </c>
      <c r="V4739" t="s">
        <v>1688</v>
      </c>
      <c r="AG4739" t="s">
        <v>37</v>
      </c>
    </row>
    <row r="4740" spans="1:41" x14ac:dyDescent="0.25">
      <c r="A4740">
        <v>15609</v>
      </c>
      <c r="B4740" t="s">
        <v>37</v>
      </c>
      <c r="C4740" t="s">
        <v>45523</v>
      </c>
      <c r="D4740" t="s">
        <v>46140</v>
      </c>
      <c r="E4740" t="s">
        <v>46328</v>
      </c>
      <c r="F4740" t="s">
        <v>46329</v>
      </c>
      <c r="G4740" t="s">
        <v>46330</v>
      </c>
      <c r="H4740" t="s">
        <v>62</v>
      </c>
      <c r="I4740" t="s">
        <v>46331</v>
      </c>
      <c r="O4740" t="s">
        <v>46332</v>
      </c>
      <c r="P4740" t="s">
        <v>46333</v>
      </c>
      <c r="V4740" t="s">
        <v>9742</v>
      </c>
      <c r="AG4740" t="s">
        <v>37</v>
      </c>
    </row>
    <row r="4741" spans="1:41" x14ac:dyDescent="0.25">
      <c r="A4741">
        <v>15610</v>
      </c>
      <c r="B4741" t="s">
        <v>37</v>
      </c>
      <c r="C4741" t="s">
        <v>45523</v>
      </c>
      <c r="D4741" t="s">
        <v>46334</v>
      </c>
      <c r="E4741" t="s">
        <v>46335</v>
      </c>
      <c r="F4741" t="s">
        <v>46336</v>
      </c>
      <c r="G4741" t="s">
        <v>46337</v>
      </c>
      <c r="H4741" t="s">
        <v>62</v>
      </c>
      <c r="I4741" t="s">
        <v>46338</v>
      </c>
      <c r="K4741" t="s">
        <v>46339</v>
      </c>
      <c r="O4741" t="s">
        <v>46340</v>
      </c>
      <c r="P4741" t="s">
        <v>46341</v>
      </c>
      <c r="S4741" t="s">
        <v>46342</v>
      </c>
      <c r="U4741" t="s">
        <v>46343</v>
      </c>
      <c r="V4741" t="s">
        <v>3489</v>
      </c>
      <c r="AF4741">
        <v>23932</v>
      </c>
      <c r="AG4741" t="s">
        <v>37</v>
      </c>
      <c r="AJ4741" t="s">
        <v>208</v>
      </c>
    </row>
    <row r="4742" spans="1:41" x14ac:dyDescent="0.25">
      <c r="A4742">
        <v>15611</v>
      </c>
      <c r="B4742" t="s">
        <v>37</v>
      </c>
      <c r="C4742" t="s">
        <v>45523</v>
      </c>
      <c r="D4742" t="s">
        <v>46140</v>
      </c>
      <c r="E4742" t="s">
        <v>46344</v>
      </c>
      <c r="F4742" t="s">
        <v>46345</v>
      </c>
      <c r="G4742" t="s">
        <v>46346</v>
      </c>
      <c r="H4742" t="s">
        <v>62</v>
      </c>
      <c r="I4742" t="s">
        <v>43267</v>
      </c>
      <c r="O4742" t="s">
        <v>46347</v>
      </c>
      <c r="P4742" t="s">
        <v>46348</v>
      </c>
      <c r="V4742" t="s">
        <v>4877</v>
      </c>
      <c r="AG4742" t="s">
        <v>37</v>
      </c>
    </row>
    <row r="4743" spans="1:41" x14ac:dyDescent="0.25">
      <c r="A4743">
        <v>15612</v>
      </c>
      <c r="B4743" t="s">
        <v>37</v>
      </c>
      <c r="C4743" t="s">
        <v>45523</v>
      </c>
      <c r="D4743" t="s">
        <v>46140</v>
      </c>
      <c r="E4743" t="s">
        <v>46349</v>
      </c>
      <c r="F4743" t="s">
        <v>29401</v>
      </c>
      <c r="G4743" t="s">
        <v>46350</v>
      </c>
      <c r="H4743" t="s">
        <v>62</v>
      </c>
      <c r="I4743" t="s">
        <v>46351</v>
      </c>
      <c r="O4743" t="s">
        <v>46352</v>
      </c>
      <c r="P4743" t="s">
        <v>46353</v>
      </c>
      <c r="V4743" t="s">
        <v>11024</v>
      </c>
      <c r="AG4743" t="s">
        <v>37</v>
      </c>
    </row>
    <row r="4744" spans="1:41" x14ac:dyDescent="0.25">
      <c r="A4744">
        <v>15613</v>
      </c>
      <c r="B4744" t="s">
        <v>37</v>
      </c>
      <c r="C4744" t="s">
        <v>45523</v>
      </c>
      <c r="D4744" t="s">
        <v>22931</v>
      </c>
      <c r="E4744" t="s">
        <v>46354</v>
      </c>
      <c r="F4744" t="s">
        <v>46355</v>
      </c>
      <c r="G4744" t="s">
        <v>46356</v>
      </c>
      <c r="H4744" t="s">
        <v>62</v>
      </c>
      <c r="I4744" t="s">
        <v>46357</v>
      </c>
      <c r="O4744" t="s">
        <v>46358</v>
      </c>
      <c r="P4744" t="s">
        <v>46359</v>
      </c>
      <c r="AG4744" t="s">
        <v>37</v>
      </c>
    </row>
    <row r="4745" spans="1:41" ht="409.5" x14ac:dyDescent="0.25">
      <c r="A4745">
        <v>15614</v>
      </c>
      <c r="B4745" t="s">
        <v>37</v>
      </c>
      <c r="C4745" t="s">
        <v>45523</v>
      </c>
      <c r="D4745" t="s">
        <v>46140</v>
      </c>
      <c r="E4745" t="s">
        <v>46360</v>
      </c>
      <c r="F4745" t="s">
        <v>46361</v>
      </c>
      <c r="G4745" t="s">
        <v>46362</v>
      </c>
      <c r="H4745" t="s">
        <v>62</v>
      </c>
      <c r="I4745" t="s">
        <v>46363</v>
      </c>
      <c r="J4745" t="s">
        <v>46364</v>
      </c>
      <c r="K4745" t="s">
        <v>46365</v>
      </c>
      <c r="L4745" t="s">
        <v>46366</v>
      </c>
      <c r="O4745" t="s">
        <v>46367</v>
      </c>
      <c r="P4745" t="s">
        <v>46368</v>
      </c>
      <c r="S4745" t="s">
        <v>5409</v>
      </c>
      <c r="T4745" t="s">
        <v>492</v>
      </c>
      <c r="U4745" t="s">
        <v>46369</v>
      </c>
      <c r="V4745" t="s">
        <v>52</v>
      </c>
      <c r="AC4745" t="s">
        <v>52</v>
      </c>
      <c r="AD4745" t="s">
        <v>46370</v>
      </c>
      <c r="AE4745" t="s">
        <v>46371</v>
      </c>
      <c r="AF4745">
        <v>17963</v>
      </c>
      <c r="AG4745" t="s">
        <v>37</v>
      </c>
      <c r="AH4745" t="s">
        <v>46372</v>
      </c>
      <c r="AI4745" t="s">
        <v>84</v>
      </c>
      <c r="AJ4745" t="s">
        <v>331</v>
      </c>
      <c r="AK4745" s="1" t="s">
        <v>46373</v>
      </c>
      <c r="AL4745">
        <v>1959</v>
      </c>
      <c r="AM4745" t="s">
        <v>46374</v>
      </c>
      <c r="AN4745" t="s">
        <v>46375</v>
      </c>
      <c r="AO4745">
        <v>3400</v>
      </c>
    </row>
    <row r="4746" spans="1:41" x14ac:dyDescent="0.25">
      <c r="A4746">
        <v>15615</v>
      </c>
      <c r="B4746" t="s">
        <v>37</v>
      </c>
      <c r="C4746" t="s">
        <v>45523</v>
      </c>
      <c r="D4746" t="s">
        <v>46140</v>
      </c>
      <c r="E4746" t="s">
        <v>46376</v>
      </c>
      <c r="F4746" t="s">
        <v>46377</v>
      </c>
      <c r="G4746" t="s">
        <v>46378</v>
      </c>
      <c r="H4746" t="s">
        <v>62</v>
      </c>
      <c r="I4746" t="s">
        <v>46379</v>
      </c>
      <c r="O4746" t="s">
        <v>46380</v>
      </c>
      <c r="P4746" t="s">
        <v>46381</v>
      </c>
      <c r="V4746" t="s">
        <v>1589</v>
      </c>
      <c r="AG4746" t="s">
        <v>37</v>
      </c>
    </row>
    <row r="4747" spans="1:41" x14ac:dyDescent="0.25">
      <c r="A4747">
        <v>15616</v>
      </c>
      <c r="B4747" t="s">
        <v>37</v>
      </c>
      <c r="C4747" t="s">
        <v>45523</v>
      </c>
      <c r="D4747" t="s">
        <v>46140</v>
      </c>
      <c r="E4747" t="s">
        <v>46382</v>
      </c>
      <c r="F4747" t="s">
        <v>46383</v>
      </c>
      <c r="G4747" t="s">
        <v>46384</v>
      </c>
      <c r="H4747" t="s">
        <v>62</v>
      </c>
      <c r="I4747" t="s">
        <v>46385</v>
      </c>
      <c r="O4747" t="s">
        <v>46386</v>
      </c>
      <c r="P4747" t="s">
        <v>46387</v>
      </c>
      <c r="V4747" t="s">
        <v>52</v>
      </c>
      <c r="AG4747" t="s">
        <v>37</v>
      </c>
    </row>
    <row r="4748" spans="1:41" x14ac:dyDescent="0.25">
      <c r="A4748">
        <v>15617</v>
      </c>
      <c r="B4748" t="s">
        <v>37</v>
      </c>
      <c r="C4748" t="s">
        <v>45523</v>
      </c>
      <c r="D4748" t="s">
        <v>46140</v>
      </c>
      <c r="E4748" t="s">
        <v>46388</v>
      </c>
      <c r="F4748" t="s">
        <v>46389</v>
      </c>
      <c r="G4748" t="s">
        <v>46390</v>
      </c>
      <c r="H4748" t="s">
        <v>62</v>
      </c>
      <c r="I4748" t="s">
        <v>46391</v>
      </c>
      <c r="K4748" t="s">
        <v>46392</v>
      </c>
      <c r="O4748" t="s">
        <v>46393</v>
      </c>
      <c r="P4748" t="s">
        <v>46394</v>
      </c>
      <c r="V4748" t="s">
        <v>2417</v>
      </c>
      <c r="AG4748" t="s">
        <v>37</v>
      </c>
    </row>
    <row r="4749" spans="1:41" x14ac:dyDescent="0.25">
      <c r="A4749">
        <v>15618</v>
      </c>
      <c r="B4749" t="s">
        <v>37</v>
      </c>
      <c r="C4749" t="s">
        <v>46395</v>
      </c>
      <c r="D4749" t="s">
        <v>46140</v>
      </c>
      <c r="E4749" t="s">
        <v>46396</v>
      </c>
      <c r="F4749" t="s">
        <v>46397</v>
      </c>
      <c r="G4749" t="s">
        <v>46398</v>
      </c>
      <c r="H4749" t="s">
        <v>62</v>
      </c>
      <c r="I4749" t="s">
        <v>46399</v>
      </c>
      <c r="K4749" t="s">
        <v>46400</v>
      </c>
      <c r="O4749" t="s">
        <v>46401</v>
      </c>
      <c r="P4749" t="s">
        <v>46402</v>
      </c>
      <c r="V4749" t="s">
        <v>1041</v>
      </c>
      <c r="AG4749" t="s">
        <v>37</v>
      </c>
    </row>
    <row r="4750" spans="1:41" x14ac:dyDescent="0.25">
      <c r="A4750">
        <v>15619</v>
      </c>
      <c r="B4750" t="s">
        <v>37</v>
      </c>
      <c r="C4750" t="s">
        <v>46395</v>
      </c>
      <c r="D4750" t="s">
        <v>46140</v>
      </c>
      <c r="E4750" t="s">
        <v>46403</v>
      </c>
      <c r="F4750" t="s">
        <v>46404</v>
      </c>
      <c r="G4750" t="s">
        <v>46405</v>
      </c>
      <c r="H4750" t="s">
        <v>62</v>
      </c>
      <c r="I4750" t="s">
        <v>46406</v>
      </c>
      <c r="K4750" t="s">
        <v>46407</v>
      </c>
      <c r="O4750" t="s">
        <v>46408</v>
      </c>
      <c r="P4750" t="s">
        <v>46409</v>
      </c>
      <c r="V4750" t="s">
        <v>5212</v>
      </c>
      <c r="AG4750" t="s">
        <v>37</v>
      </c>
    </row>
    <row r="4751" spans="1:41" x14ac:dyDescent="0.25">
      <c r="A4751">
        <v>15620</v>
      </c>
      <c r="B4751" t="s">
        <v>37</v>
      </c>
      <c r="C4751" t="s">
        <v>46395</v>
      </c>
      <c r="D4751" t="s">
        <v>46140</v>
      </c>
      <c r="E4751" t="s">
        <v>46410</v>
      </c>
      <c r="F4751" t="s">
        <v>46411</v>
      </c>
      <c r="G4751" t="s">
        <v>46412</v>
      </c>
      <c r="H4751" t="s">
        <v>62</v>
      </c>
      <c r="I4751" t="s">
        <v>46413</v>
      </c>
      <c r="K4751" t="s">
        <v>46414</v>
      </c>
      <c r="O4751" t="s">
        <v>46415</v>
      </c>
      <c r="P4751" t="s">
        <v>46416</v>
      </c>
      <c r="V4751" t="s">
        <v>52</v>
      </c>
      <c r="AG4751" t="s">
        <v>37</v>
      </c>
    </row>
    <row r="4752" spans="1:41" x14ac:dyDescent="0.25">
      <c r="A4752">
        <v>15621</v>
      </c>
      <c r="B4752" t="s">
        <v>37</v>
      </c>
      <c r="C4752" t="s">
        <v>46395</v>
      </c>
      <c r="D4752" t="s">
        <v>46140</v>
      </c>
      <c r="E4752" t="s">
        <v>46417</v>
      </c>
      <c r="F4752" t="s">
        <v>46418</v>
      </c>
      <c r="G4752" t="s">
        <v>46419</v>
      </c>
      <c r="H4752" t="s">
        <v>62</v>
      </c>
      <c r="I4752" t="s">
        <v>46420</v>
      </c>
      <c r="K4752" t="s">
        <v>1374</v>
      </c>
      <c r="O4752" t="s">
        <v>46421</v>
      </c>
      <c r="P4752" t="s">
        <v>46422</v>
      </c>
      <c r="V4752" t="s">
        <v>1070</v>
      </c>
      <c r="AG4752" t="s">
        <v>37</v>
      </c>
    </row>
    <row r="4753" spans="1:33" x14ac:dyDescent="0.25">
      <c r="A4753">
        <v>15622</v>
      </c>
      <c r="B4753" t="s">
        <v>37</v>
      </c>
      <c r="C4753" t="s">
        <v>46395</v>
      </c>
      <c r="D4753" t="s">
        <v>22931</v>
      </c>
      <c r="E4753" t="s">
        <v>46423</v>
      </c>
      <c r="F4753" t="s">
        <v>46424</v>
      </c>
      <c r="G4753" t="s">
        <v>46425</v>
      </c>
      <c r="H4753" t="s">
        <v>62</v>
      </c>
      <c r="I4753" t="s">
        <v>46426</v>
      </c>
      <c r="O4753" t="s">
        <v>46427</v>
      </c>
      <c r="P4753" t="s">
        <v>46428</v>
      </c>
      <c r="AG4753" t="s">
        <v>37</v>
      </c>
    </row>
    <row r="4754" spans="1:33" x14ac:dyDescent="0.25">
      <c r="A4754">
        <v>15623</v>
      </c>
      <c r="B4754" t="s">
        <v>37</v>
      </c>
      <c r="C4754" t="s">
        <v>46395</v>
      </c>
      <c r="D4754" t="s">
        <v>46140</v>
      </c>
      <c r="E4754" t="s">
        <v>46429</v>
      </c>
      <c r="F4754" t="s">
        <v>46430</v>
      </c>
      <c r="G4754" t="s">
        <v>46431</v>
      </c>
      <c r="H4754" t="s">
        <v>62</v>
      </c>
      <c r="I4754" t="s">
        <v>46432</v>
      </c>
      <c r="K4754" t="s">
        <v>46433</v>
      </c>
      <c r="O4754" t="s">
        <v>46434</v>
      </c>
      <c r="P4754" t="s">
        <v>46435</v>
      </c>
      <c r="V4754" t="s">
        <v>658</v>
      </c>
      <c r="AG4754" t="s">
        <v>37</v>
      </c>
    </row>
    <row r="4755" spans="1:33" x14ac:dyDescent="0.25">
      <c r="A4755">
        <v>15624</v>
      </c>
      <c r="B4755" t="s">
        <v>37</v>
      </c>
      <c r="C4755" t="s">
        <v>46395</v>
      </c>
      <c r="D4755" t="s">
        <v>46140</v>
      </c>
      <c r="E4755" t="s">
        <v>46436</v>
      </c>
      <c r="F4755" t="s">
        <v>46437</v>
      </c>
      <c r="G4755" t="s">
        <v>46438</v>
      </c>
      <c r="H4755" t="s">
        <v>62</v>
      </c>
      <c r="I4755" t="s">
        <v>46439</v>
      </c>
      <c r="O4755" t="s">
        <v>46440</v>
      </c>
      <c r="P4755" t="s">
        <v>46441</v>
      </c>
      <c r="V4755" t="s">
        <v>1310</v>
      </c>
      <c r="AG4755" t="s">
        <v>37</v>
      </c>
    </row>
    <row r="4756" spans="1:33" x14ac:dyDescent="0.25">
      <c r="A4756">
        <v>15625</v>
      </c>
      <c r="B4756" t="s">
        <v>37</v>
      </c>
      <c r="C4756" t="s">
        <v>46395</v>
      </c>
      <c r="D4756" t="s">
        <v>46140</v>
      </c>
      <c r="E4756" t="s">
        <v>46442</v>
      </c>
      <c r="F4756" t="s">
        <v>46443</v>
      </c>
      <c r="G4756" t="s">
        <v>46444</v>
      </c>
      <c r="H4756" t="s">
        <v>62</v>
      </c>
      <c r="I4756" t="s">
        <v>46445</v>
      </c>
      <c r="K4756" t="s">
        <v>46446</v>
      </c>
      <c r="O4756" t="s">
        <v>46447</v>
      </c>
      <c r="P4756" t="s">
        <v>46448</v>
      </c>
      <c r="V4756" t="s">
        <v>5372</v>
      </c>
      <c r="AG4756" t="s">
        <v>37</v>
      </c>
    </row>
    <row r="4757" spans="1:33" x14ac:dyDescent="0.25">
      <c r="A4757">
        <v>15626</v>
      </c>
      <c r="B4757" t="s">
        <v>37</v>
      </c>
      <c r="C4757" t="s">
        <v>46395</v>
      </c>
      <c r="D4757" t="s">
        <v>46140</v>
      </c>
      <c r="E4757" t="s">
        <v>46449</v>
      </c>
      <c r="F4757" t="s">
        <v>46450</v>
      </c>
      <c r="G4757" t="s">
        <v>46451</v>
      </c>
      <c r="H4757" t="s">
        <v>62</v>
      </c>
      <c r="I4757" t="s">
        <v>46452</v>
      </c>
      <c r="O4757" t="s">
        <v>46453</v>
      </c>
      <c r="P4757" t="s">
        <v>46454</v>
      </c>
      <c r="V4757" t="s">
        <v>1325</v>
      </c>
      <c r="AG4757" t="s">
        <v>37</v>
      </c>
    </row>
    <row r="4758" spans="1:33" x14ac:dyDescent="0.25">
      <c r="A4758">
        <v>15627</v>
      </c>
      <c r="B4758" t="s">
        <v>37</v>
      </c>
      <c r="C4758" t="s">
        <v>46395</v>
      </c>
      <c r="D4758" t="s">
        <v>46140</v>
      </c>
      <c r="E4758" t="s">
        <v>46455</v>
      </c>
      <c r="F4758" t="s">
        <v>46456</v>
      </c>
      <c r="G4758" t="s">
        <v>46457</v>
      </c>
      <c r="H4758" t="s">
        <v>62</v>
      </c>
      <c r="I4758" t="s">
        <v>46458</v>
      </c>
      <c r="K4758" t="s">
        <v>46459</v>
      </c>
      <c r="O4758" t="s">
        <v>46460</v>
      </c>
      <c r="P4758" t="s">
        <v>46461</v>
      </c>
      <c r="V4758" t="s">
        <v>16751</v>
      </c>
      <c r="AG4758" t="s">
        <v>37</v>
      </c>
    </row>
    <row r="4759" spans="1:33" x14ac:dyDescent="0.25">
      <c r="A4759">
        <v>15628</v>
      </c>
      <c r="B4759" t="s">
        <v>37</v>
      </c>
      <c r="C4759" t="s">
        <v>46395</v>
      </c>
      <c r="D4759" t="s">
        <v>46140</v>
      </c>
      <c r="E4759" t="s">
        <v>46462</v>
      </c>
      <c r="F4759" t="s">
        <v>46463</v>
      </c>
      <c r="G4759" t="s">
        <v>46464</v>
      </c>
      <c r="H4759" t="s">
        <v>62</v>
      </c>
      <c r="I4759" t="s">
        <v>46465</v>
      </c>
      <c r="O4759" t="s">
        <v>46466</v>
      </c>
      <c r="P4759" t="s">
        <v>46467</v>
      </c>
      <c r="V4759" t="s">
        <v>2031</v>
      </c>
      <c r="AG4759" t="s">
        <v>37</v>
      </c>
    </row>
    <row r="4760" spans="1:33" x14ac:dyDescent="0.25">
      <c r="A4760">
        <v>15629</v>
      </c>
      <c r="B4760" t="s">
        <v>37</v>
      </c>
      <c r="C4760" t="s">
        <v>46395</v>
      </c>
      <c r="D4760" t="s">
        <v>46140</v>
      </c>
      <c r="E4760" t="s">
        <v>46468</v>
      </c>
      <c r="F4760" t="s">
        <v>46469</v>
      </c>
      <c r="G4760" t="s">
        <v>46470</v>
      </c>
      <c r="H4760" t="s">
        <v>62</v>
      </c>
      <c r="I4760" t="s">
        <v>46471</v>
      </c>
      <c r="O4760" t="s">
        <v>46472</v>
      </c>
      <c r="P4760" t="s">
        <v>46473</v>
      </c>
      <c r="V4760" t="s">
        <v>4426</v>
      </c>
      <c r="AG4760" t="s">
        <v>37</v>
      </c>
    </row>
    <row r="4761" spans="1:33" x14ac:dyDescent="0.25">
      <c r="A4761">
        <v>15630</v>
      </c>
      <c r="B4761" t="s">
        <v>37</v>
      </c>
      <c r="C4761" t="s">
        <v>46395</v>
      </c>
      <c r="D4761" t="s">
        <v>46140</v>
      </c>
      <c r="E4761" t="s">
        <v>46474</v>
      </c>
      <c r="F4761" t="s">
        <v>46475</v>
      </c>
      <c r="G4761" t="s">
        <v>46476</v>
      </c>
      <c r="H4761" t="s">
        <v>62</v>
      </c>
      <c r="I4761" t="s">
        <v>46477</v>
      </c>
      <c r="O4761" t="s">
        <v>46478</v>
      </c>
      <c r="P4761" t="s">
        <v>46479</v>
      </c>
      <c r="V4761" t="s">
        <v>11024</v>
      </c>
      <c r="AG4761" t="s">
        <v>37</v>
      </c>
    </row>
    <row r="4762" spans="1:33" x14ac:dyDescent="0.25">
      <c r="A4762">
        <v>15631</v>
      </c>
      <c r="B4762" t="s">
        <v>37</v>
      </c>
      <c r="C4762" t="s">
        <v>46395</v>
      </c>
      <c r="D4762" t="s">
        <v>46140</v>
      </c>
      <c r="E4762" t="s">
        <v>46480</v>
      </c>
      <c r="F4762" t="s">
        <v>46481</v>
      </c>
      <c r="G4762" t="s">
        <v>46482</v>
      </c>
      <c r="H4762" t="s">
        <v>62</v>
      </c>
      <c r="I4762" t="s">
        <v>46483</v>
      </c>
      <c r="K4762" t="s">
        <v>46484</v>
      </c>
      <c r="O4762" t="s">
        <v>46485</v>
      </c>
      <c r="P4762" t="s">
        <v>46486</v>
      </c>
      <c r="V4762" t="s">
        <v>658</v>
      </c>
      <c r="AG4762" t="s">
        <v>37</v>
      </c>
    </row>
    <row r="4763" spans="1:33" x14ac:dyDescent="0.25">
      <c r="A4763">
        <v>15632</v>
      </c>
      <c r="B4763" t="s">
        <v>37</v>
      </c>
      <c r="C4763" t="s">
        <v>46395</v>
      </c>
      <c r="D4763" t="s">
        <v>46140</v>
      </c>
      <c r="E4763" t="s">
        <v>46487</v>
      </c>
      <c r="F4763" t="s">
        <v>46488</v>
      </c>
      <c r="G4763" t="s">
        <v>46489</v>
      </c>
      <c r="H4763" t="s">
        <v>62</v>
      </c>
      <c r="I4763" t="s">
        <v>46490</v>
      </c>
      <c r="K4763" t="s">
        <v>46491</v>
      </c>
      <c r="O4763" t="s">
        <v>46492</v>
      </c>
      <c r="P4763" t="s">
        <v>46493</v>
      </c>
      <c r="V4763" t="s">
        <v>306</v>
      </c>
      <c r="AG4763" t="s">
        <v>37</v>
      </c>
    </row>
    <row r="4764" spans="1:33" x14ac:dyDescent="0.25">
      <c r="A4764">
        <v>15633</v>
      </c>
      <c r="B4764" t="s">
        <v>37</v>
      </c>
      <c r="C4764" t="s">
        <v>46395</v>
      </c>
      <c r="D4764" t="s">
        <v>46140</v>
      </c>
      <c r="E4764" t="s">
        <v>46494</v>
      </c>
      <c r="F4764" t="s">
        <v>46495</v>
      </c>
      <c r="G4764" t="s">
        <v>46496</v>
      </c>
      <c r="H4764" t="s">
        <v>62</v>
      </c>
      <c r="I4764" t="s">
        <v>46497</v>
      </c>
      <c r="O4764" t="s">
        <v>46498</v>
      </c>
      <c r="P4764" t="s">
        <v>46499</v>
      </c>
      <c r="V4764" t="s">
        <v>1928</v>
      </c>
      <c r="AG4764" t="s">
        <v>37</v>
      </c>
    </row>
    <row r="4765" spans="1:33" x14ac:dyDescent="0.25">
      <c r="A4765">
        <v>15634</v>
      </c>
      <c r="B4765" t="s">
        <v>37</v>
      </c>
      <c r="C4765" t="s">
        <v>46395</v>
      </c>
      <c r="D4765" t="s">
        <v>46140</v>
      </c>
      <c r="E4765" t="s">
        <v>46500</v>
      </c>
      <c r="F4765" t="s">
        <v>46501</v>
      </c>
      <c r="G4765" t="s">
        <v>46502</v>
      </c>
      <c r="H4765" t="s">
        <v>62</v>
      </c>
      <c r="I4765" t="s">
        <v>46503</v>
      </c>
      <c r="O4765" t="s">
        <v>46504</v>
      </c>
      <c r="P4765" t="s">
        <v>46505</v>
      </c>
      <c r="V4765" t="s">
        <v>5477</v>
      </c>
      <c r="AG4765" t="s">
        <v>37</v>
      </c>
    </row>
    <row r="4766" spans="1:33" x14ac:dyDescent="0.25">
      <c r="A4766">
        <v>15635</v>
      </c>
      <c r="B4766" t="s">
        <v>37</v>
      </c>
      <c r="C4766" t="s">
        <v>46395</v>
      </c>
      <c r="D4766" t="s">
        <v>46140</v>
      </c>
      <c r="E4766" t="s">
        <v>46506</v>
      </c>
      <c r="F4766" t="s">
        <v>46507</v>
      </c>
      <c r="G4766" t="s">
        <v>46508</v>
      </c>
      <c r="H4766" t="s">
        <v>62</v>
      </c>
      <c r="I4766" t="s">
        <v>46509</v>
      </c>
      <c r="O4766" t="s">
        <v>46510</v>
      </c>
      <c r="P4766" t="s">
        <v>46511</v>
      </c>
      <c r="V4766" t="s">
        <v>675</v>
      </c>
      <c r="AG4766" t="s">
        <v>37</v>
      </c>
    </row>
    <row r="4767" spans="1:33" x14ac:dyDescent="0.25">
      <c r="A4767">
        <v>15636</v>
      </c>
      <c r="B4767" t="s">
        <v>37</v>
      </c>
      <c r="C4767" t="s">
        <v>46395</v>
      </c>
      <c r="D4767" t="s">
        <v>46140</v>
      </c>
      <c r="E4767" t="s">
        <v>46512</v>
      </c>
      <c r="F4767" t="s">
        <v>46513</v>
      </c>
      <c r="G4767" t="s">
        <v>46514</v>
      </c>
      <c r="H4767" t="s">
        <v>62</v>
      </c>
      <c r="I4767" t="s">
        <v>46515</v>
      </c>
      <c r="O4767" t="s">
        <v>46516</v>
      </c>
      <c r="P4767" t="s">
        <v>46517</v>
      </c>
      <c r="V4767" t="s">
        <v>2882</v>
      </c>
      <c r="AG4767" t="s">
        <v>37</v>
      </c>
    </row>
    <row r="4768" spans="1:33" x14ac:dyDescent="0.25">
      <c r="A4768">
        <v>15637</v>
      </c>
      <c r="B4768" t="s">
        <v>37</v>
      </c>
      <c r="C4768" t="s">
        <v>46395</v>
      </c>
      <c r="D4768" t="s">
        <v>46140</v>
      </c>
      <c r="E4768" t="s">
        <v>46518</v>
      </c>
      <c r="F4768" t="s">
        <v>46519</v>
      </c>
      <c r="G4768" t="s">
        <v>46520</v>
      </c>
      <c r="H4768" t="s">
        <v>62</v>
      </c>
      <c r="I4768" t="s">
        <v>46521</v>
      </c>
      <c r="O4768" t="s">
        <v>46522</v>
      </c>
      <c r="P4768" t="s">
        <v>46523</v>
      </c>
      <c r="V4768" t="s">
        <v>82</v>
      </c>
      <c r="AG4768" t="s">
        <v>37</v>
      </c>
    </row>
    <row r="4769" spans="1:33" x14ac:dyDescent="0.25">
      <c r="A4769">
        <v>15638</v>
      </c>
      <c r="B4769" t="s">
        <v>37</v>
      </c>
      <c r="C4769" t="s">
        <v>46395</v>
      </c>
      <c r="D4769" t="s">
        <v>46140</v>
      </c>
      <c r="E4769" t="s">
        <v>46524</v>
      </c>
      <c r="F4769" t="s">
        <v>46525</v>
      </c>
      <c r="G4769" t="s">
        <v>46526</v>
      </c>
      <c r="H4769" t="s">
        <v>62</v>
      </c>
      <c r="I4769" t="s">
        <v>46527</v>
      </c>
      <c r="K4769" t="s">
        <v>46528</v>
      </c>
      <c r="O4769" t="s">
        <v>46529</v>
      </c>
      <c r="P4769" t="s">
        <v>46530</v>
      </c>
      <c r="V4769" t="s">
        <v>341</v>
      </c>
      <c r="AG4769" t="s">
        <v>37</v>
      </c>
    </row>
    <row r="4770" spans="1:33" x14ac:dyDescent="0.25">
      <c r="A4770">
        <v>15639</v>
      </c>
      <c r="B4770" t="s">
        <v>37</v>
      </c>
      <c r="C4770" t="s">
        <v>46395</v>
      </c>
      <c r="D4770" t="s">
        <v>46140</v>
      </c>
      <c r="E4770" t="s">
        <v>46531</v>
      </c>
      <c r="F4770" t="s">
        <v>46532</v>
      </c>
      <c r="G4770" t="s">
        <v>46533</v>
      </c>
      <c r="H4770" t="s">
        <v>62</v>
      </c>
      <c r="I4770" t="s">
        <v>46534</v>
      </c>
      <c r="O4770" t="s">
        <v>46535</v>
      </c>
      <c r="P4770" t="s">
        <v>46536</v>
      </c>
      <c r="V4770" t="s">
        <v>4426</v>
      </c>
      <c r="AG4770" t="s">
        <v>37</v>
      </c>
    </row>
    <row r="4771" spans="1:33" x14ac:dyDescent="0.25">
      <c r="A4771">
        <v>15640</v>
      </c>
      <c r="B4771" t="s">
        <v>37</v>
      </c>
      <c r="C4771" t="s">
        <v>46395</v>
      </c>
      <c r="D4771" t="s">
        <v>46140</v>
      </c>
      <c r="E4771" t="s">
        <v>46537</v>
      </c>
      <c r="F4771" t="s">
        <v>8490</v>
      </c>
      <c r="G4771" t="s">
        <v>46538</v>
      </c>
      <c r="H4771" t="s">
        <v>62</v>
      </c>
      <c r="I4771" t="s">
        <v>46539</v>
      </c>
      <c r="O4771" t="s">
        <v>46540</v>
      </c>
      <c r="P4771" t="s">
        <v>46541</v>
      </c>
      <c r="V4771" t="s">
        <v>8499</v>
      </c>
      <c r="AG4771" t="s">
        <v>37</v>
      </c>
    </row>
    <row r="4772" spans="1:33" x14ac:dyDescent="0.25">
      <c r="A4772">
        <v>15641</v>
      </c>
      <c r="B4772" t="s">
        <v>37</v>
      </c>
      <c r="C4772" t="s">
        <v>46395</v>
      </c>
      <c r="D4772" t="s">
        <v>46140</v>
      </c>
      <c r="E4772" t="s">
        <v>46542</v>
      </c>
      <c r="F4772" t="s">
        <v>46543</v>
      </c>
      <c r="G4772" t="s">
        <v>46544</v>
      </c>
      <c r="H4772" t="s">
        <v>62</v>
      </c>
      <c r="I4772" t="s">
        <v>46545</v>
      </c>
      <c r="N4772" t="s">
        <v>46546</v>
      </c>
      <c r="O4772" t="s">
        <v>46547</v>
      </c>
      <c r="P4772" t="s">
        <v>46548</v>
      </c>
      <c r="V4772" t="s">
        <v>82</v>
      </c>
      <c r="AG4772" t="s">
        <v>37</v>
      </c>
    </row>
    <row r="4773" spans="1:33" x14ac:dyDescent="0.25">
      <c r="A4773">
        <v>15642</v>
      </c>
      <c r="B4773" t="s">
        <v>37</v>
      </c>
      <c r="C4773" t="s">
        <v>46395</v>
      </c>
      <c r="D4773" t="s">
        <v>46140</v>
      </c>
      <c r="E4773" t="s">
        <v>46549</v>
      </c>
      <c r="F4773" t="s">
        <v>46550</v>
      </c>
      <c r="G4773" t="s">
        <v>46551</v>
      </c>
      <c r="H4773" t="s">
        <v>62</v>
      </c>
      <c r="I4773" t="s">
        <v>46552</v>
      </c>
      <c r="O4773" t="s">
        <v>46553</v>
      </c>
      <c r="P4773" t="s">
        <v>46554</v>
      </c>
      <c r="V4773" t="s">
        <v>2172</v>
      </c>
      <c r="AG4773" t="s">
        <v>37</v>
      </c>
    </row>
    <row r="4774" spans="1:33" x14ac:dyDescent="0.25">
      <c r="A4774">
        <v>15643</v>
      </c>
      <c r="B4774" t="s">
        <v>37</v>
      </c>
      <c r="C4774" t="s">
        <v>46395</v>
      </c>
      <c r="D4774" t="s">
        <v>46140</v>
      </c>
      <c r="E4774" t="s">
        <v>46555</v>
      </c>
      <c r="F4774" t="s">
        <v>46556</v>
      </c>
      <c r="G4774" t="s">
        <v>46557</v>
      </c>
      <c r="H4774" t="s">
        <v>62</v>
      </c>
      <c r="I4774" t="s">
        <v>46558</v>
      </c>
      <c r="O4774" t="s">
        <v>46559</v>
      </c>
      <c r="P4774" t="s">
        <v>46560</v>
      </c>
      <c r="V4774" t="s">
        <v>1688</v>
      </c>
      <c r="AG4774" t="s">
        <v>37</v>
      </c>
    </row>
    <row r="4775" spans="1:33" x14ac:dyDescent="0.25">
      <c r="A4775">
        <v>15644</v>
      </c>
      <c r="B4775" t="s">
        <v>37</v>
      </c>
      <c r="C4775" t="s">
        <v>46395</v>
      </c>
      <c r="D4775" t="s">
        <v>46140</v>
      </c>
      <c r="E4775" t="s">
        <v>46561</v>
      </c>
      <c r="F4775" t="s">
        <v>46562</v>
      </c>
      <c r="G4775" t="s">
        <v>46563</v>
      </c>
      <c r="H4775" t="s">
        <v>62</v>
      </c>
      <c r="I4775" t="s">
        <v>46564</v>
      </c>
      <c r="O4775" t="s">
        <v>46565</v>
      </c>
      <c r="P4775" t="s">
        <v>46566</v>
      </c>
      <c r="V4775" t="s">
        <v>1589</v>
      </c>
      <c r="AG4775" t="s">
        <v>37</v>
      </c>
    </row>
    <row r="4776" spans="1:33" x14ac:dyDescent="0.25">
      <c r="A4776">
        <v>15645</v>
      </c>
      <c r="B4776" t="s">
        <v>37</v>
      </c>
      <c r="C4776" t="s">
        <v>46395</v>
      </c>
      <c r="D4776" t="s">
        <v>46140</v>
      </c>
      <c r="E4776" t="s">
        <v>46567</v>
      </c>
      <c r="F4776" t="s">
        <v>46568</v>
      </c>
      <c r="G4776" t="s">
        <v>46569</v>
      </c>
      <c r="H4776" t="s">
        <v>62</v>
      </c>
      <c r="I4776" t="s">
        <v>46570</v>
      </c>
      <c r="O4776" t="s">
        <v>46571</v>
      </c>
      <c r="P4776" t="s">
        <v>46572</v>
      </c>
      <c r="V4776" t="s">
        <v>99</v>
      </c>
      <c r="AG4776" t="s">
        <v>37</v>
      </c>
    </row>
    <row r="4777" spans="1:33" x14ac:dyDescent="0.25">
      <c r="A4777">
        <v>15646</v>
      </c>
      <c r="B4777" t="s">
        <v>37</v>
      </c>
      <c r="C4777" t="s">
        <v>46395</v>
      </c>
      <c r="D4777" t="s">
        <v>46140</v>
      </c>
      <c r="E4777" t="s">
        <v>46573</v>
      </c>
      <c r="F4777" t="s">
        <v>28102</v>
      </c>
      <c r="G4777" t="s">
        <v>46574</v>
      </c>
      <c r="H4777" t="s">
        <v>62</v>
      </c>
      <c r="I4777" t="s">
        <v>46575</v>
      </c>
      <c r="O4777" t="s">
        <v>46576</v>
      </c>
      <c r="P4777" t="s">
        <v>46577</v>
      </c>
      <c r="V4777" t="s">
        <v>28110</v>
      </c>
      <c r="AG4777" t="s">
        <v>37</v>
      </c>
    </row>
    <row r="4778" spans="1:33" x14ac:dyDescent="0.25">
      <c r="A4778">
        <v>15647</v>
      </c>
      <c r="B4778" t="s">
        <v>37</v>
      </c>
      <c r="C4778" t="s">
        <v>46395</v>
      </c>
      <c r="D4778" t="s">
        <v>46140</v>
      </c>
      <c r="E4778" t="s">
        <v>46578</v>
      </c>
      <c r="F4778" t="s">
        <v>46579</v>
      </c>
      <c r="G4778" t="s">
        <v>46580</v>
      </c>
      <c r="H4778" t="s">
        <v>62</v>
      </c>
      <c r="I4778" t="s">
        <v>46581</v>
      </c>
      <c r="O4778" t="s">
        <v>46582</v>
      </c>
      <c r="P4778" t="s">
        <v>46583</v>
      </c>
      <c r="V4778" t="s">
        <v>770</v>
      </c>
      <c r="AG4778" t="s">
        <v>37</v>
      </c>
    </row>
    <row r="4779" spans="1:33" x14ac:dyDescent="0.25">
      <c r="A4779">
        <v>15648</v>
      </c>
      <c r="B4779" t="s">
        <v>37</v>
      </c>
      <c r="C4779" t="s">
        <v>46395</v>
      </c>
      <c r="D4779" t="s">
        <v>46140</v>
      </c>
      <c r="E4779" t="s">
        <v>46584</v>
      </c>
      <c r="F4779" t="s">
        <v>46585</v>
      </c>
      <c r="G4779" t="s">
        <v>46586</v>
      </c>
      <c r="H4779" t="s">
        <v>62</v>
      </c>
      <c r="I4779" t="s">
        <v>46587</v>
      </c>
      <c r="O4779" t="s">
        <v>46588</v>
      </c>
      <c r="P4779" t="s">
        <v>46589</v>
      </c>
      <c r="V4779" t="s">
        <v>160</v>
      </c>
      <c r="AG4779" t="s">
        <v>37</v>
      </c>
    </row>
    <row r="4780" spans="1:33" x14ac:dyDescent="0.25">
      <c r="A4780">
        <v>15649</v>
      </c>
      <c r="B4780" t="s">
        <v>37</v>
      </c>
      <c r="C4780" t="s">
        <v>46395</v>
      </c>
      <c r="D4780" t="s">
        <v>46140</v>
      </c>
      <c r="E4780" t="s">
        <v>46590</v>
      </c>
      <c r="F4780" t="s">
        <v>46591</v>
      </c>
      <c r="G4780" t="s">
        <v>46592</v>
      </c>
      <c r="H4780" t="s">
        <v>62</v>
      </c>
      <c r="I4780" t="s">
        <v>46593</v>
      </c>
      <c r="O4780" t="s">
        <v>46594</v>
      </c>
      <c r="P4780" t="s">
        <v>46595</v>
      </c>
      <c r="V4780" t="s">
        <v>2882</v>
      </c>
      <c r="AG4780" t="s">
        <v>37</v>
      </c>
    </row>
    <row r="4781" spans="1:33" x14ac:dyDescent="0.25">
      <c r="A4781">
        <v>15650</v>
      </c>
      <c r="B4781" t="s">
        <v>37</v>
      </c>
      <c r="C4781" t="s">
        <v>46395</v>
      </c>
      <c r="D4781" t="s">
        <v>46140</v>
      </c>
      <c r="E4781" t="s">
        <v>46596</v>
      </c>
      <c r="F4781" t="s">
        <v>46597</v>
      </c>
      <c r="G4781" t="s">
        <v>46598</v>
      </c>
      <c r="H4781" t="s">
        <v>62</v>
      </c>
      <c r="I4781" t="s">
        <v>46599</v>
      </c>
      <c r="O4781" t="s">
        <v>46600</v>
      </c>
      <c r="P4781" t="s">
        <v>46601</v>
      </c>
      <c r="V4781" t="s">
        <v>4155</v>
      </c>
      <c r="AG4781" t="s">
        <v>37</v>
      </c>
    </row>
    <row r="4782" spans="1:33" x14ac:dyDescent="0.25">
      <c r="A4782">
        <v>15651</v>
      </c>
      <c r="B4782" t="s">
        <v>37</v>
      </c>
      <c r="C4782" t="s">
        <v>46395</v>
      </c>
      <c r="D4782" t="s">
        <v>46140</v>
      </c>
      <c r="E4782" t="s">
        <v>46602</v>
      </c>
      <c r="F4782" t="s">
        <v>46603</v>
      </c>
      <c r="G4782" t="s">
        <v>46604</v>
      </c>
      <c r="H4782" t="s">
        <v>62</v>
      </c>
      <c r="I4782" t="s">
        <v>46605</v>
      </c>
      <c r="O4782" t="s">
        <v>46606</v>
      </c>
      <c r="P4782" t="s">
        <v>46607</v>
      </c>
      <c r="V4782" t="s">
        <v>2292</v>
      </c>
      <c r="AG4782" t="s">
        <v>37</v>
      </c>
    </row>
    <row r="4783" spans="1:33" x14ac:dyDescent="0.25">
      <c r="A4783">
        <v>15652</v>
      </c>
      <c r="B4783" t="s">
        <v>37</v>
      </c>
      <c r="C4783" t="s">
        <v>46395</v>
      </c>
      <c r="D4783" t="s">
        <v>46140</v>
      </c>
      <c r="E4783" t="s">
        <v>46608</v>
      </c>
      <c r="F4783" t="s">
        <v>12923</v>
      </c>
      <c r="G4783" t="s">
        <v>46609</v>
      </c>
      <c r="H4783" t="s">
        <v>62</v>
      </c>
      <c r="I4783" t="s">
        <v>46610</v>
      </c>
      <c r="K4783" t="s">
        <v>46611</v>
      </c>
      <c r="O4783" t="s">
        <v>46612</v>
      </c>
      <c r="P4783" t="s">
        <v>46613</v>
      </c>
      <c r="V4783" t="s">
        <v>5324</v>
      </c>
      <c r="AG4783" t="s">
        <v>37</v>
      </c>
    </row>
    <row r="4784" spans="1:33" x14ac:dyDescent="0.25">
      <c r="A4784">
        <v>15653</v>
      </c>
      <c r="B4784" t="s">
        <v>37</v>
      </c>
      <c r="C4784" t="s">
        <v>46395</v>
      </c>
      <c r="D4784" t="s">
        <v>46140</v>
      </c>
      <c r="E4784" t="s">
        <v>46614</v>
      </c>
      <c r="F4784" t="s">
        <v>46615</v>
      </c>
      <c r="G4784" t="s">
        <v>46616</v>
      </c>
      <c r="H4784" t="s">
        <v>62</v>
      </c>
      <c r="I4784" t="s">
        <v>46617</v>
      </c>
      <c r="O4784" t="s">
        <v>46618</v>
      </c>
      <c r="P4784" t="s">
        <v>46619</v>
      </c>
      <c r="V4784" t="s">
        <v>675</v>
      </c>
      <c r="AG4784" t="s">
        <v>37</v>
      </c>
    </row>
    <row r="4785" spans="1:33" x14ac:dyDescent="0.25">
      <c r="A4785">
        <v>15654</v>
      </c>
      <c r="B4785" t="s">
        <v>37</v>
      </c>
      <c r="C4785" t="s">
        <v>46395</v>
      </c>
      <c r="D4785" t="s">
        <v>46140</v>
      </c>
      <c r="E4785" t="s">
        <v>46620</v>
      </c>
      <c r="F4785" t="s">
        <v>46621</v>
      </c>
      <c r="G4785" t="s">
        <v>46622</v>
      </c>
      <c r="H4785" t="s">
        <v>62</v>
      </c>
      <c r="I4785" t="s">
        <v>46623</v>
      </c>
      <c r="K4785" t="s">
        <v>46624</v>
      </c>
      <c r="O4785" t="s">
        <v>46625</v>
      </c>
      <c r="P4785" t="s">
        <v>46626</v>
      </c>
      <c r="V4785" t="s">
        <v>2292</v>
      </c>
      <c r="AG4785" t="s">
        <v>37</v>
      </c>
    </row>
    <row r="4786" spans="1:33" x14ac:dyDescent="0.25">
      <c r="A4786">
        <v>15655</v>
      </c>
      <c r="B4786" t="s">
        <v>62</v>
      </c>
      <c r="C4786" t="s">
        <v>46395</v>
      </c>
      <c r="D4786" t="s">
        <v>46627</v>
      </c>
      <c r="E4786" t="s">
        <v>46628</v>
      </c>
      <c r="F4786" t="s">
        <v>46629</v>
      </c>
      <c r="G4786" t="s">
        <v>46630</v>
      </c>
      <c r="H4786" t="s">
        <v>62</v>
      </c>
      <c r="I4786" t="s">
        <v>46631</v>
      </c>
      <c r="K4786" t="s">
        <v>46632</v>
      </c>
      <c r="O4786" t="s">
        <v>46633</v>
      </c>
      <c r="P4786" t="s">
        <v>46634</v>
      </c>
      <c r="V4786" t="s">
        <v>52</v>
      </c>
      <c r="AG4786" t="s">
        <v>37</v>
      </c>
    </row>
    <row r="4787" spans="1:33" x14ac:dyDescent="0.25">
      <c r="A4787">
        <v>15656</v>
      </c>
      <c r="B4787" t="s">
        <v>37</v>
      </c>
      <c r="C4787" t="s">
        <v>46395</v>
      </c>
      <c r="D4787" t="s">
        <v>46140</v>
      </c>
      <c r="E4787" t="s">
        <v>46635</v>
      </c>
      <c r="F4787" t="s">
        <v>46636</v>
      </c>
      <c r="G4787" t="s">
        <v>46637</v>
      </c>
      <c r="H4787" t="s">
        <v>62</v>
      </c>
      <c r="I4787" t="s">
        <v>46638</v>
      </c>
      <c r="K4787" t="s">
        <v>46639</v>
      </c>
      <c r="O4787" t="s">
        <v>46640</v>
      </c>
      <c r="P4787" t="s">
        <v>46641</v>
      </c>
      <c r="V4787" t="s">
        <v>82</v>
      </c>
      <c r="AG4787" t="s">
        <v>37</v>
      </c>
    </row>
    <row r="4788" spans="1:33" x14ac:dyDescent="0.25">
      <c r="A4788">
        <v>15657</v>
      </c>
      <c r="B4788" t="s">
        <v>37</v>
      </c>
      <c r="C4788" t="s">
        <v>46395</v>
      </c>
      <c r="D4788" t="s">
        <v>46140</v>
      </c>
      <c r="E4788" t="s">
        <v>46642</v>
      </c>
      <c r="F4788" t="s">
        <v>44945</v>
      </c>
      <c r="G4788" t="s">
        <v>46643</v>
      </c>
      <c r="H4788" t="s">
        <v>62</v>
      </c>
      <c r="I4788" t="s">
        <v>46644</v>
      </c>
      <c r="O4788" t="s">
        <v>46645</v>
      </c>
      <c r="P4788" t="s">
        <v>46646</v>
      </c>
      <c r="V4788" t="s">
        <v>4426</v>
      </c>
      <c r="AG4788" t="s">
        <v>37</v>
      </c>
    </row>
    <row r="4789" spans="1:33" x14ac:dyDescent="0.25">
      <c r="A4789">
        <v>15658</v>
      </c>
      <c r="B4789" t="s">
        <v>37</v>
      </c>
      <c r="C4789" t="s">
        <v>46395</v>
      </c>
      <c r="D4789" t="s">
        <v>46140</v>
      </c>
      <c r="E4789" t="s">
        <v>46647</v>
      </c>
      <c r="F4789" t="s">
        <v>44765</v>
      </c>
      <c r="G4789" t="s">
        <v>46648</v>
      </c>
      <c r="H4789" t="s">
        <v>62</v>
      </c>
      <c r="I4789" t="s">
        <v>46649</v>
      </c>
      <c r="O4789" t="s">
        <v>46650</v>
      </c>
      <c r="P4789" t="s">
        <v>46651</v>
      </c>
      <c r="V4789" t="s">
        <v>4426</v>
      </c>
      <c r="AG4789" t="s">
        <v>37</v>
      </c>
    </row>
    <row r="4790" spans="1:33" x14ac:dyDescent="0.25">
      <c r="A4790">
        <v>15659</v>
      </c>
      <c r="B4790" t="s">
        <v>37</v>
      </c>
      <c r="C4790" t="s">
        <v>46395</v>
      </c>
      <c r="D4790" t="s">
        <v>46140</v>
      </c>
      <c r="E4790" t="s">
        <v>46652</v>
      </c>
      <c r="F4790" t="s">
        <v>46653</v>
      </c>
      <c r="G4790" t="s">
        <v>46654</v>
      </c>
      <c r="H4790" t="s">
        <v>62</v>
      </c>
      <c r="I4790" t="s">
        <v>46655</v>
      </c>
      <c r="O4790" t="s">
        <v>46656</v>
      </c>
      <c r="P4790" t="s">
        <v>46651</v>
      </c>
      <c r="V4790" t="s">
        <v>4426</v>
      </c>
      <c r="AG4790" t="s">
        <v>37</v>
      </c>
    </row>
    <row r="4791" spans="1:33" x14ac:dyDescent="0.25">
      <c r="A4791">
        <v>15660</v>
      </c>
      <c r="B4791" t="s">
        <v>37</v>
      </c>
      <c r="C4791" t="s">
        <v>46395</v>
      </c>
      <c r="D4791" t="s">
        <v>46140</v>
      </c>
      <c r="E4791" t="s">
        <v>46657</v>
      </c>
      <c r="F4791" t="s">
        <v>46658</v>
      </c>
      <c r="G4791" t="s">
        <v>46659</v>
      </c>
      <c r="H4791" t="s">
        <v>62</v>
      </c>
      <c r="I4791" t="s">
        <v>46658</v>
      </c>
      <c r="O4791" t="s">
        <v>46660</v>
      </c>
      <c r="P4791" t="s">
        <v>46661</v>
      </c>
      <c r="V4791" t="s">
        <v>1041</v>
      </c>
      <c r="AG4791" t="s">
        <v>37</v>
      </c>
    </row>
    <row r="4792" spans="1:33" x14ac:dyDescent="0.25">
      <c r="A4792">
        <v>15661</v>
      </c>
      <c r="B4792" t="s">
        <v>37</v>
      </c>
      <c r="C4792" t="s">
        <v>46395</v>
      </c>
      <c r="D4792" t="s">
        <v>46140</v>
      </c>
      <c r="E4792" t="s">
        <v>46662</v>
      </c>
      <c r="F4792" t="s">
        <v>46663</v>
      </c>
      <c r="G4792" t="s">
        <v>46664</v>
      </c>
      <c r="H4792" t="s">
        <v>62</v>
      </c>
      <c r="I4792" t="s">
        <v>46665</v>
      </c>
      <c r="O4792" t="s">
        <v>46666</v>
      </c>
      <c r="P4792" t="s">
        <v>46667</v>
      </c>
      <c r="V4792" t="s">
        <v>7645</v>
      </c>
      <c r="AG4792" t="s">
        <v>37</v>
      </c>
    </row>
    <row r="4793" spans="1:33" x14ac:dyDescent="0.25">
      <c r="A4793">
        <v>15662</v>
      </c>
      <c r="B4793" t="s">
        <v>37</v>
      </c>
      <c r="C4793" t="s">
        <v>46395</v>
      </c>
      <c r="D4793" t="s">
        <v>46140</v>
      </c>
      <c r="E4793" t="s">
        <v>46668</v>
      </c>
      <c r="F4793" t="s">
        <v>46669</v>
      </c>
      <c r="G4793" t="s">
        <v>46670</v>
      </c>
      <c r="H4793" t="s">
        <v>62</v>
      </c>
      <c r="I4793" t="s">
        <v>12693</v>
      </c>
      <c r="O4793" t="s">
        <v>46671</v>
      </c>
      <c r="P4793" t="s">
        <v>46672</v>
      </c>
      <c r="V4793" t="s">
        <v>2882</v>
      </c>
      <c r="AG4793" t="s">
        <v>37</v>
      </c>
    </row>
    <row r="4794" spans="1:33" x14ac:dyDescent="0.25">
      <c r="A4794">
        <v>15663</v>
      </c>
      <c r="B4794" t="s">
        <v>37</v>
      </c>
      <c r="C4794" t="s">
        <v>46395</v>
      </c>
      <c r="D4794" t="s">
        <v>46140</v>
      </c>
      <c r="E4794" t="s">
        <v>46673</v>
      </c>
      <c r="F4794" t="s">
        <v>46674</v>
      </c>
      <c r="G4794" t="s">
        <v>46675</v>
      </c>
      <c r="H4794" t="s">
        <v>62</v>
      </c>
      <c r="I4794" t="s">
        <v>46676</v>
      </c>
      <c r="K4794" t="s">
        <v>46677</v>
      </c>
      <c r="O4794" t="s">
        <v>46678</v>
      </c>
      <c r="P4794" t="s">
        <v>46679</v>
      </c>
      <c r="V4794" t="s">
        <v>5477</v>
      </c>
      <c r="AG4794" t="s">
        <v>37</v>
      </c>
    </row>
    <row r="4795" spans="1:33" x14ac:dyDescent="0.25">
      <c r="A4795">
        <v>15664</v>
      </c>
      <c r="B4795" t="s">
        <v>37</v>
      </c>
      <c r="C4795" t="s">
        <v>46395</v>
      </c>
      <c r="D4795" t="s">
        <v>46140</v>
      </c>
      <c r="E4795" t="s">
        <v>46680</v>
      </c>
      <c r="F4795" t="s">
        <v>46681</v>
      </c>
      <c r="G4795" t="s">
        <v>46682</v>
      </c>
      <c r="H4795" t="s">
        <v>62</v>
      </c>
      <c r="I4795" t="s">
        <v>46683</v>
      </c>
      <c r="O4795" t="s">
        <v>46684</v>
      </c>
      <c r="P4795" t="s">
        <v>46685</v>
      </c>
      <c r="V4795" t="s">
        <v>171</v>
      </c>
      <c r="AG4795" t="s">
        <v>37</v>
      </c>
    </row>
    <row r="4796" spans="1:33" x14ac:dyDescent="0.25">
      <c r="A4796">
        <v>15665</v>
      </c>
      <c r="B4796" t="s">
        <v>37</v>
      </c>
      <c r="C4796" t="s">
        <v>46395</v>
      </c>
      <c r="D4796" t="s">
        <v>46140</v>
      </c>
      <c r="E4796" t="s">
        <v>46686</v>
      </c>
      <c r="F4796" t="s">
        <v>46687</v>
      </c>
      <c r="G4796" t="s">
        <v>46688</v>
      </c>
      <c r="H4796" t="s">
        <v>62</v>
      </c>
      <c r="I4796" t="s">
        <v>46689</v>
      </c>
      <c r="K4796" t="s">
        <v>46690</v>
      </c>
      <c r="O4796" t="s">
        <v>46691</v>
      </c>
      <c r="P4796" t="s">
        <v>46692</v>
      </c>
      <c r="V4796" t="s">
        <v>1070</v>
      </c>
      <c r="AG4796" t="s">
        <v>37</v>
      </c>
    </row>
    <row r="4797" spans="1:33" x14ac:dyDescent="0.25">
      <c r="A4797">
        <v>15666</v>
      </c>
      <c r="B4797" t="s">
        <v>37</v>
      </c>
      <c r="C4797" t="s">
        <v>46395</v>
      </c>
      <c r="D4797" t="s">
        <v>46140</v>
      </c>
      <c r="E4797" t="s">
        <v>46693</v>
      </c>
      <c r="F4797" t="s">
        <v>46694</v>
      </c>
      <c r="G4797" t="s">
        <v>46695</v>
      </c>
      <c r="H4797" t="s">
        <v>62</v>
      </c>
      <c r="I4797" t="s">
        <v>46696</v>
      </c>
      <c r="O4797" t="s">
        <v>46697</v>
      </c>
      <c r="P4797" t="s">
        <v>46698</v>
      </c>
      <c r="V4797" t="s">
        <v>306</v>
      </c>
      <c r="AG4797" t="s">
        <v>37</v>
      </c>
    </row>
    <row r="4798" spans="1:33" x14ac:dyDescent="0.25">
      <c r="A4798">
        <v>15667</v>
      </c>
      <c r="B4798" t="s">
        <v>37</v>
      </c>
      <c r="C4798" t="s">
        <v>46395</v>
      </c>
      <c r="D4798" t="s">
        <v>46140</v>
      </c>
      <c r="E4798" t="s">
        <v>46699</v>
      </c>
      <c r="F4798" t="s">
        <v>46700</v>
      </c>
      <c r="G4798" t="s">
        <v>46701</v>
      </c>
      <c r="H4798" t="s">
        <v>62</v>
      </c>
      <c r="I4798" t="s">
        <v>46702</v>
      </c>
      <c r="O4798" t="s">
        <v>46703</v>
      </c>
      <c r="P4798" t="s">
        <v>46704</v>
      </c>
      <c r="V4798" t="s">
        <v>8573</v>
      </c>
      <c r="AG4798" t="s">
        <v>37</v>
      </c>
    </row>
    <row r="4799" spans="1:33" x14ac:dyDescent="0.25">
      <c r="A4799">
        <v>15668</v>
      </c>
      <c r="B4799" t="s">
        <v>37</v>
      </c>
      <c r="C4799" t="s">
        <v>46395</v>
      </c>
      <c r="D4799" t="s">
        <v>46140</v>
      </c>
      <c r="E4799" t="s">
        <v>46705</v>
      </c>
      <c r="F4799" t="s">
        <v>46706</v>
      </c>
      <c r="G4799" t="s">
        <v>46707</v>
      </c>
      <c r="H4799" t="s">
        <v>62</v>
      </c>
      <c r="I4799" t="s">
        <v>46708</v>
      </c>
      <c r="O4799" t="s">
        <v>46709</v>
      </c>
      <c r="P4799" t="s">
        <v>46710</v>
      </c>
      <c r="V4799" t="s">
        <v>884</v>
      </c>
      <c r="AG4799" t="s">
        <v>37</v>
      </c>
    </row>
    <row r="4800" spans="1:33" x14ac:dyDescent="0.25">
      <c r="A4800">
        <v>15669</v>
      </c>
      <c r="B4800" t="s">
        <v>37</v>
      </c>
      <c r="C4800" t="s">
        <v>46395</v>
      </c>
      <c r="D4800" t="s">
        <v>46140</v>
      </c>
      <c r="E4800" t="s">
        <v>46711</v>
      </c>
      <c r="F4800" t="s">
        <v>46712</v>
      </c>
      <c r="G4800" t="s">
        <v>46713</v>
      </c>
      <c r="H4800" t="s">
        <v>62</v>
      </c>
      <c r="I4800" t="s">
        <v>46714</v>
      </c>
      <c r="K4800" t="s">
        <v>46715</v>
      </c>
      <c r="O4800" t="s">
        <v>46716</v>
      </c>
      <c r="P4800" t="s">
        <v>46717</v>
      </c>
      <c r="V4800" t="s">
        <v>3564</v>
      </c>
      <c r="AG4800" t="s">
        <v>37</v>
      </c>
    </row>
    <row r="4801" spans="1:36" x14ac:dyDescent="0.25">
      <c r="A4801">
        <v>15670</v>
      </c>
      <c r="B4801" t="s">
        <v>37</v>
      </c>
      <c r="C4801" t="s">
        <v>46395</v>
      </c>
      <c r="D4801" t="s">
        <v>46140</v>
      </c>
      <c r="E4801" t="s">
        <v>46718</v>
      </c>
      <c r="F4801" t="s">
        <v>46719</v>
      </c>
      <c r="G4801" t="s">
        <v>46720</v>
      </c>
      <c r="H4801" t="s">
        <v>62</v>
      </c>
      <c r="I4801" t="s">
        <v>46721</v>
      </c>
      <c r="K4801" t="s">
        <v>46722</v>
      </c>
      <c r="O4801" t="s">
        <v>46723</v>
      </c>
      <c r="P4801" t="s">
        <v>46724</v>
      </c>
      <c r="V4801" t="s">
        <v>82</v>
      </c>
      <c r="AG4801" t="s">
        <v>37</v>
      </c>
    </row>
    <row r="4802" spans="1:36" x14ac:dyDescent="0.25">
      <c r="A4802">
        <v>15671</v>
      </c>
      <c r="B4802" t="s">
        <v>37</v>
      </c>
      <c r="C4802" t="s">
        <v>46395</v>
      </c>
      <c r="D4802" t="s">
        <v>46140</v>
      </c>
      <c r="E4802" t="s">
        <v>46725</v>
      </c>
      <c r="F4802" t="s">
        <v>23041</v>
      </c>
      <c r="G4802" t="s">
        <v>46726</v>
      </c>
      <c r="H4802" t="s">
        <v>62</v>
      </c>
      <c r="I4802" t="s">
        <v>45192</v>
      </c>
      <c r="O4802" t="s">
        <v>46727</v>
      </c>
      <c r="P4802" t="s">
        <v>46728</v>
      </c>
      <c r="V4802" t="s">
        <v>52</v>
      </c>
      <c r="AG4802" t="s">
        <v>37</v>
      </c>
    </row>
    <row r="4803" spans="1:36" x14ac:dyDescent="0.25">
      <c r="A4803">
        <v>15672</v>
      </c>
      <c r="B4803" t="s">
        <v>37</v>
      </c>
      <c r="C4803" t="s">
        <v>46395</v>
      </c>
      <c r="D4803" t="s">
        <v>46140</v>
      </c>
      <c r="E4803" t="s">
        <v>46729</v>
      </c>
      <c r="F4803" t="s">
        <v>46730</v>
      </c>
      <c r="G4803" t="s">
        <v>46731</v>
      </c>
      <c r="H4803" t="s">
        <v>62</v>
      </c>
      <c r="I4803" t="s">
        <v>46732</v>
      </c>
      <c r="O4803" t="s">
        <v>46733</v>
      </c>
      <c r="P4803" t="s">
        <v>46734</v>
      </c>
      <c r="V4803" t="s">
        <v>52</v>
      </c>
      <c r="AG4803" t="s">
        <v>37</v>
      </c>
    </row>
    <row r="4804" spans="1:36" x14ac:dyDescent="0.25">
      <c r="A4804">
        <v>15673</v>
      </c>
      <c r="B4804" t="s">
        <v>37</v>
      </c>
      <c r="C4804" t="s">
        <v>46395</v>
      </c>
      <c r="D4804" t="s">
        <v>46140</v>
      </c>
      <c r="E4804" t="s">
        <v>46735</v>
      </c>
      <c r="F4804" t="s">
        <v>46736</v>
      </c>
      <c r="G4804" t="s">
        <v>46737</v>
      </c>
      <c r="H4804" t="s">
        <v>62</v>
      </c>
      <c r="I4804" t="s">
        <v>46738</v>
      </c>
      <c r="O4804" t="s">
        <v>46739</v>
      </c>
      <c r="P4804" t="s">
        <v>46740</v>
      </c>
      <c r="V4804" t="s">
        <v>52</v>
      </c>
      <c r="AG4804" t="s">
        <v>37</v>
      </c>
    </row>
    <row r="4805" spans="1:36" x14ac:dyDescent="0.25">
      <c r="A4805">
        <v>15674</v>
      </c>
      <c r="B4805" t="s">
        <v>37</v>
      </c>
      <c r="C4805" t="s">
        <v>46395</v>
      </c>
      <c r="D4805" t="s">
        <v>46140</v>
      </c>
      <c r="E4805" t="s">
        <v>46741</v>
      </c>
      <c r="F4805" t="s">
        <v>46742</v>
      </c>
      <c r="G4805" t="s">
        <v>46743</v>
      </c>
      <c r="H4805" t="s">
        <v>62</v>
      </c>
      <c r="I4805" t="s">
        <v>46744</v>
      </c>
      <c r="O4805" t="s">
        <v>46745</v>
      </c>
      <c r="P4805" t="s">
        <v>46746</v>
      </c>
      <c r="V4805" t="s">
        <v>36731</v>
      </c>
      <c r="AG4805" t="s">
        <v>37</v>
      </c>
    </row>
    <row r="4806" spans="1:36" x14ac:dyDescent="0.25">
      <c r="A4806">
        <v>15675</v>
      </c>
      <c r="B4806" t="s">
        <v>37</v>
      </c>
      <c r="C4806" t="s">
        <v>46395</v>
      </c>
      <c r="D4806" t="s">
        <v>46140</v>
      </c>
      <c r="E4806" t="s">
        <v>46747</v>
      </c>
      <c r="F4806" t="s">
        <v>20116</v>
      </c>
      <c r="G4806" t="s">
        <v>46748</v>
      </c>
      <c r="H4806" t="s">
        <v>62</v>
      </c>
      <c r="I4806" t="s">
        <v>46749</v>
      </c>
      <c r="O4806" t="s">
        <v>46750</v>
      </c>
      <c r="P4806" t="s">
        <v>46751</v>
      </c>
      <c r="V4806" t="s">
        <v>52</v>
      </c>
      <c r="AG4806" t="s">
        <v>37</v>
      </c>
    </row>
    <row r="4807" spans="1:36" x14ac:dyDescent="0.25">
      <c r="A4807">
        <v>15676</v>
      </c>
      <c r="B4807" t="s">
        <v>37</v>
      </c>
      <c r="C4807" t="s">
        <v>46395</v>
      </c>
      <c r="D4807" t="s">
        <v>46140</v>
      </c>
      <c r="E4807" t="s">
        <v>46752</v>
      </c>
      <c r="F4807" t="s">
        <v>46753</v>
      </c>
      <c r="G4807" t="s">
        <v>46754</v>
      </c>
      <c r="H4807" t="s">
        <v>62</v>
      </c>
      <c r="I4807" t="s">
        <v>46755</v>
      </c>
      <c r="O4807" t="s">
        <v>46756</v>
      </c>
      <c r="P4807" t="s">
        <v>46757</v>
      </c>
      <c r="V4807" t="s">
        <v>2292</v>
      </c>
      <c r="AG4807" t="s">
        <v>37</v>
      </c>
    </row>
    <row r="4808" spans="1:36" x14ac:dyDescent="0.25">
      <c r="A4808">
        <v>15677</v>
      </c>
      <c r="B4808" t="s">
        <v>37</v>
      </c>
      <c r="C4808" t="s">
        <v>46395</v>
      </c>
      <c r="D4808" t="s">
        <v>46140</v>
      </c>
      <c r="E4808" t="s">
        <v>46758</v>
      </c>
      <c r="F4808" t="s">
        <v>46759</v>
      </c>
      <c r="G4808" t="s">
        <v>46760</v>
      </c>
      <c r="H4808" t="s">
        <v>62</v>
      </c>
      <c r="I4808" t="s">
        <v>46761</v>
      </c>
      <c r="O4808" t="s">
        <v>46762</v>
      </c>
      <c r="P4808" t="s">
        <v>46763</v>
      </c>
      <c r="V4808" t="s">
        <v>8573</v>
      </c>
      <c r="AG4808" t="s">
        <v>37</v>
      </c>
    </row>
    <row r="4809" spans="1:36" x14ac:dyDescent="0.25">
      <c r="A4809">
        <v>15678</v>
      </c>
      <c r="B4809" t="s">
        <v>37</v>
      </c>
      <c r="C4809" t="s">
        <v>46395</v>
      </c>
      <c r="D4809" t="s">
        <v>46140</v>
      </c>
      <c r="E4809" t="s">
        <v>46764</v>
      </c>
      <c r="F4809" t="s">
        <v>46765</v>
      </c>
      <c r="G4809" t="s">
        <v>46766</v>
      </c>
      <c r="H4809" t="s">
        <v>62</v>
      </c>
      <c r="I4809" t="s">
        <v>46767</v>
      </c>
      <c r="O4809" t="s">
        <v>46768</v>
      </c>
      <c r="P4809" t="s">
        <v>46769</v>
      </c>
      <c r="V4809" t="s">
        <v>1589</v>
      </c>
      <c r="AG4809" t="s">
        <v>37</v>
      </c>
    </row>
    <row r="4810" spans="1:36" x14ac:dyDescent="0.25">
      <c r="A4810">
        <v>15679</v>
      </c>
      <c r="B4810" t="s">
        <v>37</v>
      </c>
      <c r="C4810" t="s">
        <v>46395</v>
      </c>
      <c r="D4810" t="s">
        <v>46140</v>
      </c>
      <c r="E4810" t="s">
        <v>46770</v>
      </c>
      <c r="F4810" t="s">
        <v>27483</v>
      </c>
      <c r="G4810" t="s">
        <v>46771</v>
      </c>
      <c r="H4810" t="s">
        <v>62</v>
      </c>
      <c r="I4810" t="s">
        <v>46772</v>
      </c>
      <c r="O4810" t="s">
        <v>46773</v>
      </c>
      <c r="P4810" t="s">
        <v>46769</v>
      </c>
      <c r="V4810" t="s">
        <v>1589</v>
      </c>
      <c r="AG4810" t="s">
        <v>37</v>
      </c>
    </row>
    <row r="4811" spans="1:36" x14ac:dyDescent="0.25">
      <c r="A4811">
        <v>15680</v>
      </c>
      <c r="B4811" t="s">
        <v>37</v>
      </c>
      <c r="C4811" t="s">
        <v>46395</v>
      </c>
      <c r="D4811" t="s">
        <v>46140</v>
      </c>
      <c r="E4811" t="s">
        <v>46774</v>
      </c>
      <c r="F4811" t="s">
        <v>46775</v>
      </c>
      <c r="G4811" t="s">
        <v>46776</v>
      </c>
      <c r="H4811" t="s">
        <v>62</v>
      </c>
      <c r="I4811" t="s">
        <v>46777</v>
      </c>
      <c r="O4811" t="s">
        <v>46778</v>
      </c>
      <c r="P4811" t="s">
        <v>46779</v>
      </c>
      <c r="V4811" t="s">
        <v>1589</v>
      </c>
      <c r="AG4811" t="s">
        <v>37</v>
      </c>
    </row>
    <row r="4812" spans="1:36" x14ac:dyDescent="0.25">
      <c r="A4812">
        <v>15681</v>
      </c>
      <c r="B4812" t="s">
        <v>37</v>
      </c>
      <c r="C4812" t="s">
        <v>46395</v>
      </c>
      <c r="D4812" t="s">
        <v>46140</v>
      </c>
      <c r="E4812" t="s">
        <v>46780</v>
      </c>
      <c r="F4812" t="s">
        <v>46781</v>
      </c>
      <c r="G4812" t="s">
        <v>46782</v>
      </c>
      <c r="H4812" t="s">
        <v>62</v>
      </c>
      <c r="I4812" t="s">
        <v>46783</v>
      </c>
      <c r="O4812" t="s">
        <v>46784</v>
      </c>
      <c r="P4812" t="s">
        <v>46769</v>
      </c>
      <c r="V4812" t="s">
        <v>1589</v>
      </c>
      <c r="AG4812" t="s">
        <v>37</v>
      </c>
    </row>
    <row r="4813" spans="1:36" x14ac:dyDescent="0.25">
      <c r="A4813">
        <v>15682</v>
      </c>
      <c r="B4813" t="s">
        <v>37</v>
      </c>
      <c r="C4813" t="s">
        <v>46395</v>
      </c>
      <c r="D4813" t="s">
        <v>46140</v>
      </c>
      <c r="E4813" t="s">
        <v>46785</v>
      </c>
      <c r="F4813" t="s">
        <v>45598</v>
      </c>
      <c r="G4813" t="s">
        <v>46786</v>
      </c>
      <c r="H4813" t="s">
        <v>62</v>
      </c>
      <c r="I4813" t="s">
        <v>46787</v>
      </c>
      <c r="O4813" t="s">
        <v>46788</v>
      </c>
      <c r="P4813" t="s">
        <v>46769</v>
      </c>
      <c r="V4813" t="s">
        <v>1589</v>
      </c>
      <c r="AG4813" t="s">
        <v>37</v>
      </c>
    </row>
    <row r="4814" spans="1:36" x14ac:dyDescent="0.25">
      <c r="A4814">
        <v>15683</v>
      </c>
      <c r="B4814" t="s">
        <v>37</v>
      </c>
      <c r="C4814" t="s">
        <v>46395</v>
      </c>
      <c r="D4814" t="s">
        <v>16624</v>
      </c>
      <c r="E4814" t="s">
        <v>46789</v>
      </c>
      <c r="F4814" t="s">
        <v>46790</v>
      </c>
      <c r="G4814" t="s">
        <v>46791</v>
      </c>
      <c r="H4814" t="s">
        <v>62</v>
      </c>
      <c r="I4814" t="s">
        <v>46792</v>
      </c>
      <c r="J4814" t="s">
        <v>46793</v>
      </c>
      <c r="K4814" t="s">
        <v>46794</v>
      </c>
      <c r="O4814" t="s">
        <v>46795</v>
      </c>
      <c r="P4814" t="s">
        <v>46796</v>
      </c>
      <c r="S4814" t="s">
        <v>3795</v>
      </c>
      <c r="T4814" t="s">
        <v>466</v>
      </c>
      <c r="U4814">
        <v>84322</v>
      </c>
      <c r="V4814" t="s">
        <v>52</v>
      </c>
      <c r="AC4814" t="s">
        <v>52</v>
      </c>
      <c r="AF4814">
        <v>24096</v>
      </c>
      <c r="AG4814" t="s">
        <v>37</v>
      </c>
      <c r="AI4814" t="s">
        <v>84</v>
      </c>
      <c r="AJ4814" t="s">
        <v>208</v>
      </c>
    </row>
    <row r="4815" spans="1:36" x14ac:dyDescent="0.25">
      <c r="A4815">
        <v>15684</v>
      </c>
      <c r="B4815" t="s">
        <v>37</v>
      </c>
      <c r="C4815" t="s">
        <v>46395</v>
      </c>
      <c r="D4815" t="s">
        <v>46140</v>
      </c>
      <c r="E4815" t="s">
        <v>46797</v>
      </c>
      <c r="F4815" t="s">
        <v>6651</v>
      </c>
      <c r="G4815" t="s">
        <v>46798</v>
      </c>
      <c r="H4815" t="s">
        <v>62</v>
      </c>
      <c r="I4815" t="s">
        <v>46799</v>
      </c>
      <c r="O4815" t="s">
        <v>46800</v>
      </c>
      <c r="P4815" t="s">
        <v>46801</v>
      </c>
      <c r="V4815" t="s">
        <v>6660</v>
      </c>
      <c r="AG4815" t="s">
        <v>37</v>
      </c>
    </row>
    <row r="4816" spans="1:36" x14ac:dyDescent="0.25">
      <c r="A4816">
        <v>15685</v>
      </c>
      <c r="B4816" t="s">
        <v>37</v>
      </c>
      <c r="C4816" t="s">
        <v>46395</v>
      </c>
      <c r="D4816" t="s">
        <v>46140</v>
      </c>
      <c r="E4816" t="s">
        <v>46802</v>
      </c>
      <c r="F4816" t="s">
        <v>46803</v>
      </c>
      <c r="G4816" t="s">
        <v>46804</v>
      </c>
      <c r="H4816" t="s">
        <v>62</v>
      </c>
      <c r="I4816" t="s">
        <v>46805</v>
      </c>
      <c r="K4816" t="s">
        <v>46806</v>
      </c>
      <c r="O4816" t="s">
        <v>46807</v>
      </c>
      <c r="P4816" t="s">
        <v>46808</v>
      </c>
      <c r="V4816" t="s">
        <v>4644</v>
      </c>
      <c r="AG4816" t="s">
        <v>37</v>
      </c>
    </row>
    <row r="4817" spans="1:33" x14ac:dyDescent="0.25">
      <c r="A4817">
        <v>15686</v>
      </c>
      <c r="B4817" t="s">
        <v>37</v>
      </c>
      <c r="C4817" t="s">
        <v>46395</v>
      </c>
      <c r="D4817" t="s">
        <v>46140</v>
      </c>
      <c r="E4817" t="s">
        <v>46809</v>
      </c>
      <c r="F4817" t="s">
        <v>46810</v>
      </c>
      <c r="G4817" t="s">
        <v>46811</v>
      </c>
      <c r="H4817" t="s">
        <v>62</v>
      </c>
      <c r="I4817" t="s">
        <v>46812</v>
      </c>
      <c r="O4817" t="s">
        <v>46813</v>
      </c>
      <c r="P4817" t="s">
        <v>46814</v>
      </c>
      <c r="V4817" t="s">
        <v>52</v>
      </c>
      <c r="AG4817" t="s">
        <v>37</v>
      </c>
    </row>
    <row r="4818" spans="1:33" x14ac:dyDescent="0.25">
      <c r="A4818">
        <v>15687</v>
      </c>
      <c r="B4818" t="s">
        <v>37</v>
      </c>
      <c r="C4818" t="s">
        <v>46395</v>
      </c>
      <c r="D4818" t="s">
        <v>46140</v>
      </c>
      <c r="E4818" t="s">
        <v>46815</v>
      </c>
      <c r="F4818" t="s">
        <v>46816</v>
      </c>
      <c r="G4818" t="s">
        <v>46817</v>
      </c>
      <c r="H4818" t="s">
        <v>62</v>
      </c>
      <c r="I4818" t="s">
        <v>46164</v>
      </c>
      <c r="K4818" t="s">
        <v>46818</v>
      </c>
      <c r="O4818" t="s">
        <v>46819</v>
      </c>
      <c r="P4818" t="s">
        <v>46820</v>
      </c>
      <c r="V4818" t="s">
        <v>675</v>
      </c>
      <c r="AG4818" t="s">
        <v>37</v>
      </c>
    </row>
    <row r="4819" spans="1:33" x14ac:dyDescent="0.25">
      <c r="A4819">
        <v>15688</v>
      </c>
      <c r="B4819" t="s">
        <v>37</v>
      </c>
      <c r="C4819" t="s">
        <v>46395</v>
      </c>
      <c r="D4819" t="s">
        <v>46140</v>
      </c>
      <c r="E4819" t="s">
        <v>46821</v>
      </c>
      <c r="F4819" t="s">
        <v>44534</v>
      </c>
      <c r="G4819" t="s">
        <v>46822</v>
      </c>
      <c r="H4819" t="s">
        <v>62</v>
      </c>
      <c r="I4819" t="s">
        <v>46823</v>
      </c>
      <c r="O4819" t="s">
        <v>46824</v>
      </c>
      <c r="P4819" t="s">
        <v>46825</v>
      </c>
      <c r="V4819" t="s">
        <v>147</v>
      </c>
      <c r="AG4819" t="s">
        <v>37</v>
      </c>
    </row>
    <row r="4820" spans="1:33" x14ac:dyDescent="0.25">
      <c r="A4820">
        <v>15689</v>
      </c>
      <c r="B4820" t="s">
        <v>37</v>
      </c>
      <c r="C4820" t="s">
        <v>46395</v>
      </c>
      <c r="D4820" t="s">
        <v>46140</v>
      </c>
      <c r="E4820" t="s">
        <v>46826</v>
      </c>
      <c r="F4820" t="s">
        <v>46827</v>
      </c>
      <c r="G4820" t="s">
        <v>46828</v>
      </c>
      <c r="H4820" t="s">
        <v>62</v>
      </c>
      <c r="I4820" t="s">
        <v>46829</v>
      </c>
      <c r="O4820" t="s">
        <v>46830</v>
      </c>
      <c r="P4820" t="s">
        <v>46831</v>
      </c>
      <c r="V4820" t="s">
        <v>6660</v>
      </c>
      <c r="AG4820" t="s">
        <v>37</v>
      </c>
    </row>
    <row r="4821" spans="1:33" x14ac:dyDescent="0.25">
      <c r="A4821">
        <v>15690</v>
      </c>
      <c r="B4821" t="s">
        <v>37</v>
      </c>
      <c r="C4821" t="s">
        <v>46395</v>
      </c>
      <c r="D4821" t="s">
        <v>46140</v>
      </c>
      <c r="E4821" t="s">
        <v>46832</v>
      </c>
      <c r="F4821" t="s">
        <v>46833</v>
      </c>
      <c r="G4821" t="s">
        <v>46834</v>
      </c>
      <c r="H4821" t="s">
        <v>62</v>
      </c>
      <c r="I4821" t="s">
        <v>46835</v>
      </c>
      <c r="O4821" t="s">
        <v>46836</v>
      </c>
      <c r="P4821" t="s">
        <v>46837</v>
      </c>
      <c r="V4821" t="s">
        <v>306</v>
      </c>
      <c r="AG4821" t="s">
        <v>37</v>
      </c>
    </row>
    <row r="4822" spans="1:33" x14ac:dyDescent="0.25">
      <c r="A4822">
        <v>15691</v>
      </c>
      <c r="B4822" t="s">
        <v>37</v>
      </c>
      <c r="C4822" t="s">
        <v>46395</v>
      </c>
      <c r="D4822" t="s">
        <v>22931</v>
      </c>
      <c r="E4822" t="s">
        <v>46838</v>
      </c>
      <c r="F4822" t="s">
        <v>46839</v>
      </c>
      <c r="G4822" t="s">
        <v>46840</v>
      </c>
      <c r="H4822" t="s">
        <v>62</v>
      </c>
      <c r="I4822" t="s">
        <v>46841</v>
      </c>
      <c r="O4822" t="s">
        <v>46842</v>
      </c>
      <c r="P4822" t="s">
        <v>46843</v>
      </c>
      <c r="AG4822" t="s">
        <v>37</v>
      </c>
    </row>
    <row r="4823" spans="1:33" x14ac:dyDescent="0.25">
      <c r="A4823">
        <v>15692</v>
      </c>
      <c r="B4823" t="s">
        <v>37</v>
      </c>
      <c r="C4823" t="s">
        <v>46395</v>
      </c>
      <c r="D4823" t="s">
        <v>46140</v>
      </c>
      <c r="E4823" t="s">
        <v>46844</v>
      </c>
      <c r="F4823" t="s">
        <v>46845</v>
      </c>
      <c r="G4823" t="s">
        <v>46846</v>
      </c>
      <c r="H4823" t="s">
        <v>62</v>
      </c>
      <c r="I4823" t="s">
        <v>46847</v>
      </c>
      <c r="O4823" t="s">
        <v>46848</v>
      </c>
      <c r="P4823" t="s">
        <v>46849</v>
      </c>
      <c r="V4823" t="s">
        <v>770</v>
      </c>
      <c r="AG4823" t="s">
        <v>37</v>
      </c>
    </row>
    <row r="4824" spans="1:33" x14ac:dyDescent="0.25">
      <c r="A4824">
        <v>15693</v>
      </c>
      <c r="B4824" t="s">
        <v>37</v>
      </c>
      <c r="C4824" t="s">
        <v>46395</v>
      </c>
      <c r="D4824" t="s">
        <v>46140</v>
      </c>
      <c r="E4824" t="s">
        <v>46850</v>
      </c>
      <c r="F4824" t="s">
        <v>46851</v>
      </c>
      <c r="G4824" t="s">
        <v>46852</v>
      </c>
      <c r="H4824" t="s">
        <v>62</v>
      </c>
      <c r="I4824" t="s">
        <v>46853</v>
      </c>
      <c r="K4824" t="s">
        <v>46854</v>
      </c>
      <c r="O4824" t="s">
        <v>46855</v>
      </c>
      <c r="P4824" t="s">
        <v>46856</v>
      </c>
      <c r="V4824" t="s">
        <v>52</v>
      </c>
      <c r="AG4824" t="s">
        <v>37</v>
      </c>
    </row>
    <row r="4825" spans="1:33" x14ac:dyDescent="0.25">
      <c r="A4825">
        <v>15694</v>
      </c>
      <c r="B4825" t="s">
        <v>37</v>
      </c>
      <c r="C4825" t="s">
        <v>46395</v>
      </c>
      <c r="D4825" t="s">
        <v>46140</v>
      </c>
      <c r="E4825" t="s">
        <v>46857</v>
      </c>
      <c r="F4825" t="s">
        <v>46858</v>
      </c>
      <c r="G4825" t="s">
        <v>46859</v>
      </c>
      <c r="H4825" t="s">
        <v>62</v>
      </c>
      <c r="I4825" t="s">
        <v>46860</v>
      </c>
      <c r="O4825" t="s">
        <v>46861</v>
      </c>
      <c r="P4825" t="s">
        <v>46862</v>
      </c>
      <c r="V4825" t="s">
        <v>4644</v>
      </c>
      <c r="AG4825" t="s">
        <v>37</v>
      </c>
    </row>
    <row r="4826" spans="1:33" x14ac:dyDescent="0.25">
      <c r="A4826">
        <v>15695</v>
      </c>
      <c r="B4826" t="s">
        <v>37</v>
      </c>
      <c r="C4826" t="s">
        <v>46395</v>
      </c>
      <c r="D4826" t="s">
        <v>46140</v>
      </c>
      <c r="E4826" t="s">
        <v>46863</v>
      </c>
      <c r="F4826" t="s">
        <v>46864</v>
      </c>
      <c r="G4826" t="s">
        <v>46865</v>
      </c>
      <c r="H4826" t="s">
        <v>62</v>
      </c>
      <c r="I4826" t="s">
        <v>46866</v>
      </c>
      <c r="K4826" t="s">
        <v>46867</v>
      </c>
      <c r="O4826" t="s">
        <v>46868</v>
      </c>
      <c r="P4826" t="s">
        <v>46869</v>
      </c>
      <c r="V4826" t="s">
        <v>4644</v>
      </c>
      <c r="AG4826" t="s">
        <v>37</v>
      </c>
    </row>
    <row r="4827" spans="1:33" x14ac:dyDescent="0.25">
      <c r="A4827">
        <v>15696</v>
      </c>
      <c r="B4827" t="s">
        <v>37</v>
      </c>
      <c r="C4827" t="s">
        <v>46395</v>
      </c>
      <c r="D4827" t="s">
        <v>46140</v>
      </c>
      <c r="E4827" t="s">
        <v>46870</v>
      </c>
      <c r="F4827" t="s">
        <v>46871</v>
      </c>
      <c r="G4827" t="s">
        <v>46872</v>
      </c>
      <c r="H4827" t="s">
        <v>62</v>
      </c>
      <c r="I4827" t="s">
        <v>46873</v>
      </c>
      <c r="K4827" t="s">
        <v>46874</v>
      </c>
      <c r="O4827" t="s">
        <v>46875</v>
      </c>
      <c r="P4827" t="s">
        <v>46876</v>
      </c>
      <c r="V4827" t="s">
        <v>2292</v>
      </c>
      <c r="AG4827" t="s">
        <v>37</v>
      </c>
    </row>
    <row r="4828" spans="1:33" x14ac:dyDescent="0.25">
      <c r="A4828">
        <v>15697</v>
      </c>
      <c r="B4828" t="s">
        <v>37</v>
      </c>
      <c r="C4828" t="s">
        <v>46395</v>
      </c>
      <c r="D4828" t="s">
        <v>46140</v>
      </c>
      <c r="E4828" t="s">
        <v>46877</v>
      </c>
      <c r="F4828" t="s">
        <v>46878</v>
      </c>
      <c r="G4828" t="s">
        <v>46879</v>
      </c>
      <c r="H4828" t="s">
        <v>62</v>
      </c>
      <c r="I4828" t="s">
        <v>46880</v>
      </c>
      <c r="K4828" t="s">
        <v>46881</v>
      </c>
      <c r="O4828" t="s">
        <v>46882</v>
      </c>
      <c r="P4828" t="s">
        <v>46883</v>
      </c>
      <c r="V4828" t="s">
        <v>1928</v>
      </c>
      <c r="AG4828" t="s">
        <v>37</v>
      </c>
    </row>
    <row r="4829" spans="1:33" x14ac:dyDescent="0.25">
      <c r="A4829">
        <v>15698</v>
      </c>
      <c r="B4829" t="s">
        <v>37</v>
      </c>
      <c r="C4829" t="s">
        <v>46395</v>
      </c>
      <c r="D4829" t="s">
        <v>46140</v>
      </c>
      <c r="E4829" t="s">
        <v>46884</v>
      </c>
      <c r="F4829" t="s">
        <v>46885</v>
      </c>
      <c r="G4829" t="s">
        <v>46886</v>
      </c>
      <c r="H4829" t="s">
        <v>62</v>
      </c>
      <c r="I4829" t="s">
        <v>46887</v>
      </c>
      <c r="K4829" t="s">
        <v>46888</v>
      </c>
      <c r="O4829" t="s">
        <v>46889</v>
      </c>
      <c r="P4829" t="s">
        <v>46890</v>
      </c>
      <c r="V4829" t="s">
        <v>520</v>
      </c>
      <c r="AG4829" t="s">
        <v>37</v>
      </c>
    </row>
    <row r="4830" spans="1:33" x14ac:dyDescent="0.25">
      <c r="A4830">
        <v>15699</v>
      </c>
      <c r="B4830" t="s">
        <v>37</v>
      </c>
      <c r="C4830" t="s">
        <v>46395</v>
      </c>
      <c r="D4830" t="s">
        <v>46140</v>
      </c>
      <c r="E4830" t="s">
        <v>46891</v>
      </c>
      <c r="F4830" t="s">
        <v>46892</v>
      </c>
      <c r="G4830" t="s">
        <v>46893</v>
      </c>
      <c r="H4830" t="s">
        <v>62</v>
      </c>
      <c r="I4830" t="s">
        <v>46894</v>
      </c>
      <c r="K4830" t="s">
        <v>46895</v>
      </c>
      <c r="O4830" t="s">
        <v>46896</v>
      </c>
      <c r="P4830" t="s">
        <v>46897</v>
      </c>
      <c r="V4830" t="s">
        <v>1070</v>
      </c>
      <c r="AG4830" t="s">
        <v>37</v>
      </c>
    </row>
    <row r="4831" spans="1:33" x14ac:dyDescent="0.25">
      <c r="A4831">
        <v>15700</v>
      </c>
      <c r="B4831" t="s">
        <v>37</v>
      </c>
      <c r="C4831" t="s">
        <v>46395</v>
      </c>
      <c r="D4831" t="s">
        <v>46140</v>
      </c>
      <c r="E4831" t="s">
        <v>46898</v>
      </c>
      <c r="F4831" t="s">
        <v>46899</v>
      </c>
      <c r="G4831" t="s">
        <v>46900</v>
      </c>
      <c r="H4831" t="s">
        <v>62</v>
      </c>
      <c r="I4831" t="s">
        <v>46899</v>
      </c>
      <c r="O4831" t="s">
        <v>46901</v>
      </c>
      <c r="P4831" t="s">
        <v>46902</v>
      </c>
      <c r="V4831" t="s">
        <v>7645</v>
      </c>
      <c r="AG4831" t="s">
        <v>37</v>
      </c>
    </row>
    <row r="4832" spans="1:33" x14ac:dyDescent="0.25">
      <c r="A4832">
        <v>15701</v>
      </c>
      <c r="B4832" t="s">
        <v>37</v>
      </c>
      <c r="C4832" t="s">
        <v>46395</v>
      </c>
      <c r="D4832" t="s">
        <v>46140</v>
      </c>
      <c r="E4832" t="s">
        <v>46903</v>
      </c>
      <c r="F4832" t="s">
        <v>46904</v>
      </c>
      <c r="G4832" t="s">
        <v>46905</v>
      </c>
      <c r="H4832" t="s">
        <v>62</v>
      </c>
      <c r="I4832" t="s">
        <v>46906</v>
      </c>
      <c r="O4832" t="s">
        <v>46907</v>
      </c>
      <c r="P4832" t="s">
        <v>46908</v>
      </c>
      <c r="V4832" t="s">
        <v>675</v>
      </c>
      <c r="AG4832" t="s">
        <v>37</v>
      </c>
    </row>
    <row r="4833" spans="1:33" x14ac:dyDescent="0.25">
      <c r="A4833">
        <v>15702</v>
      </c>
      <c r="B4833" t="s">
        <v>37</v>
      </c>
      <c r="C4833" t="s">
        <v>46395</v>
      </c>
      <c r="D4833" t="s">
        <v>46140</v>
      </c>
      <c r="E4833" t="s">
        <v>46909</v>
      </c>
      <c r="F4833" t="s">
        <v>46910</v>
      </c>
      <c r="G4833" t="s">
        <v>46911</v>
      </c>
      <c r="H4833" t="s">
        <v>62</v>
      </c>
      <c r="I4833" t="s">
        <v>46912</v>
      </c>
      <c r="K4833" t="s">
        <v>46913</v>
      </c>
      <c r="O4833" t="s">
        <v>46914</v>
      </c>
      <c r="P4833" t="s">
        <v>46915</v>
      </c>
      <c r="V4833" t="s">
        <v>147</v>
      </c>
      <c r="AG4833" t="s">
        <v>37</v>
      </c>
    </row>
    <row r="4834" spans="1:33" x14ac:dyDescent="0.25">
      <c r="A4834">
        <v>15703</v>
      </c>
      <c r="B4834" t="s">
        <v>37</v>
      </c>
      <c r="C4834" t="s">
        <v>46395</v>
      </c>
      <c r="D4834" t="s">
        <v>46140</v>
      </c>
      <c r="E4834" t="s">
        <v>46916</v>
      </c>
      <c r="F4834" t="s">
        <v>46917</v>
      </c>
      <c r="G4834" t="s">
        <v>46918</v>
      </c>
      <c r="H4834" t="s">
        <v>62</v>
      </c>
      <c r="I4834" t="s">
        <v>46919</v>
      </c>
      <c r="O4834" t="s">
        <v>46920</v>
      </c>
      <c r="P4834" t="s">
        <v>46921</v>
      </c>
      <c r="V4834" t="s">
        <v>398</v>
      </c>
      <c r="AG4834" t="s">
        <v>37</v>
      </c>
    </row>
    <row r="4835" spans="1:33" x14ac:dyDescent="0.25">
      <c r="A4835">
        <v>15704</v>
      </c>
      <c r="B4835" t="s">
        <v>37</v>
      </c>
      <c r="C4835" t="s">
        <v>46395</v>
      </c>
      <c r="D4835" t="s">
        <v>46140</v>
      </c>
      <c r="E4835" t="s">
        <v>46922</v>
      </c>
      <c r="F4835" t="s">
        <v>46923</v>
      </c>
      <c r="G4835" t="s">
        <v>46924</v>
      </c>
      <c r="H4835" t="s">
        <v>62</v>
      </c>
      <c r="I4835" t="s">
        <v>46925</v>
      </c>
      <c r="O4835" t="s">
        <v>46926</v>
      </c>
      <c r="P4835" t="s">
        <v>46927</v>
      </c>
      <c r="V4835" t="s">
        <v>82</v>
      </c>
      <c r="AG4835" t="s">
        <v>37</v>
      </c>
    </row>
    <row r="4836" spans="1:33" x14ac:dyDescent="0.25">
      <c r="A4836">
        <v>15705</v>
      </c>
      <c r="B4836" t="s">
        <v>37</v>
      </c>
      <c r="C4836" t="s">
        <v>46395</v>
      </c>
      <c r="D4836" t="s">
        <v>46140</v>
      </c>
      <c r="E4836" t="s">
        <v>46928</v>
      </c>
      <c r="F4836" t="s">
        <v>46929</v>
      </c>
      <c r="G4836" t="s">
        <v>46930</v>
      </c>
      <c r="H4836" t="s">
        <v>62</v>
      </c>
      <c r="I4836" t="s">
        <v>46931</v>
      </c>
      <c r="O4836" t="s">
        <v>46932</v>
      </c>
      <c r="P4836" t="s">
        <v>46933</v>
      </c>
      <c r="V4836" t="s">
        <v>147</v>
      </c>
      <c r="AG4836" t="s">
        <v>37</v>
      </c>
    </row>
    <row r="4837" spans="1:33" x14ac:dyDescent="0.25">
      <c r="A4837">
        <v>15706</v>
      </c>
      <c r="B4837" t="s">
        <v>37</v>
      </c>
      <c r="C4837" t="s">
        <v>46395</v>
      </c>
      <c r="D4837" t="s">
        <v>46140</v>
      </c>
      <c r="E4837" t="s">
        <v>46934</v>
      </c>
      <c r="F4837" t="s">
        <v>46935</v>
      </c>
      <c r="G4837" t="s">
        <v>46936</v>
      </c>
      <c r="H4837" t="s">
        <v>62</v>
      </c>
      <c r="I4837" t="s">
        <v>46937</v>
      </c>
      <c r="O4837" t="s">
        <v>46938</v>
      </c>
      <c r="P4837" t="s">
        <v>46939</v>
      </c>
      <c r="V4837" t="s">
        <v>147</v>
      </c>
      <c r="AG4837" t="s">
        <v>37</v>
      </c>
    </row>
    <row r="4838" spans="1:33" x14ac:dyDescent="0.25">
      <c r="A4838">
        <v>15707</v>
      </c>
      <c r="B4838" t="s">
        <v>37</v>
      </c>
      <c r="C4838" t="s">
        <v>46395</v>
      </c>
      <c r="D4838" t="s">
        <v>46140</v>
      </c>
      <c r="E4838" t="s">
        <v>46940</v>
      </c>
      <c r="F4838" t="s">
        <v>46941</v>
      </c>
      <c r="G4838" t="s">
        <v>46942</v>
      </c>
      <c r="H4838" t="s">
        <v>62</v>
      </c>
      <c r="I4838" t="s">
        <v>46943</v>
      </c>
      <c r="K4838" t="s">
        <v>46944</v>
      </c>
      <c r="O4838" t="s">
        <v>46945</v>
      </c>
      <c r="P4838" t="s">
        <v>46946</v>
      </c>
      <c r="V4838" t="s">
        <v>52</v>
      </c>
      <c r="AG4838" t="s">
        <v>37</v>
      </c>
    </row>
    <row r="4839" spans="1:33" x14ac:dyDescent="0.25">
      <c r="A4839">
        <v>15708</v>
      </c>
      <c r="B4839" t="s">
        <v>37</v>
      </c>
      <c r="C4839" t="s">
        <v>46395</v>
      </c>
      <c r="D4839" t="s">
        <v>46140</v>
      </c>
      <c r="E4839" t="s">
        <v>46947</v>
      </c>
      <c r="F4839" t="s">
        <v>10035</v>
      </c>
      <c r="G4839" t="s">
        <v>46948</v>
      </c>
      <c r="H4839" t="s">
        <v>62</v>
      </c>
      <c r="I4839" t="s">
        <v>46949</v>
      </c>
      <c r="K4839" t="s">
        <v>46950</v>
      </c>
      <c r="N4839" t="s">
        <v>46951</v>
      </c>
      <c r="O4839" t="s">
        <v>46952</v>
      </c>
      <c r="P4839" t="s">
        <v>46953</v>
      </c>
      <c r="V4839" t="s">
        <v>1688</v>
      </c>
      <c r="AG4839" t="s">
        <v>37</v>
      </c>
    </row>
    <row r="4840" spans="1:33" x14ac:dyDescent="0.25">
      <c r="A4840">
        <v>15709</v>
      </c>
      <c r="B4840" t="s">
        <v>37</v>
      </c>
      <c r="C4840" t="s">
        <v>46395</v>
      </c>
      <c r="D4840" t="s">
        <v>46140</v>
      </c>
      <c r="E4840" t="s">
        <v>46954</v>
      </c>
      <c r="F4840" t="s">
        <v>46955</v>
      </c>
      <c r="G4840" t="s">
        <v>46956</v>
      </c>
      <c r="H4840" t="s">
        <v>62</v>
      </c>
      <c r="I4840" t="s">
        <v>46957</v>
      </c>
      <c r="O4840" t="s">
        <v>46958</v>
      </c>
      <c r="P4840" t="s">
        <v>46959</v>
      </c>
      <c r="V4840" t="s">
        <v>306</v>
      </c>
      <c r="AG4840" t="s">
        <v>37</v>
      </c>
    </row>
    <row r="4841" spans="1:33" x14ac:dyDescent="0.25">
      <c r="A4841">
        <v>15710</v>
      </c>
      <c r="B4841" t="s">
        <v>37</v>
      </c>
      <c r="C4841" t="s">
        <v>46395</v>
      </c>
      <c r="D4841" t="s">
        <v>46140</v>
      </c>
      <c r="E4841" t="s">
        <v>46960</v>
      </c>
      <c r="F4841" t="s">
        <v>46961</v>
      </c>
      <c r="G4841" t="s">
        <v>46962</v>
      </c>
      <c r="H4841" t="s">
        <v>62</v>
      </c>
      <c r="I4841" t="s">
        <v>46963</v>
      </c>
      <c r="O4841" t="s">
        <v>46964</v>
      </c>
      <c r="P4841" t="s">
        <v>46965</v>
      </c>
      <c r="V4841" t="s">
        <v>306</v>
      </c>
      <c r="AG4841" t="s">
        <v>37</v>
      </c>
    </row>
    <row r="4842" spans="1:33" x14ac:dyDescent="0.25">
      <c r="A4842">
        <v>15711</v>
      </c>
      <c r="B4842" t="s">
        <v>37</v>
      </c>
      <c r="C4842" t="s">
        <v>46395</v>
      </c>
      <c r="D4842" t="s">
        <v>46140</v>
      </c>
      <c r="E4842" t="s">
        <v>46966</v>
      </c>
      <c r="F4842" t="s">
        <v>46967</v>
      </c>
      <c r="G4842" t="s">
        <v>46968</v>
      </c>
      <c r="H4842" t="s">
        <v>62</v>
      </c>
      <c r="I4842" t="s">
        <v>46969</v>
      </c>
      <c r="O4842" t="s">
        <v>46970</v>
      </c>
      <c r="P4842" t="s">
        <v>46971</v>
      </c>
      <c r="V4842" t="s">
        <v>675</v>
      </c>
      <c r="AG4842" t="s">
        <v>37</v>
      </c>
    </row>
    <row r="4843" spans="1:33" x14ac:dyDescent="0.25">
      <c r="A4843">
        <v>15712</v>
      </c>
      <c r="B4843" t="s">
        <v>37</v>
      </c>
      <c r="C4843" t="s">
        <v>46972</v>
      </c>
      <c r="D4843" t="s">
        <v>46140</v>
      </c>
      <c r="E4843" t="s">
        <v>46973</v>
      </c>
      <c r="F4843" t="s">
        <v>46974</v>
      </c>
      <c r="G4843" t="s">
        <v>46975</v>
      </c>
      <c r="H4843" t="s">
        <v>62</v>
      </c>
      <c r="I4843" t="s">
        <v>46976</v>
      </c>
      <c r="O4843" t="s">
        <v>46977</v>
      </c>
      <c r="P4843" t="s">
        <v>46978</v>
      </c>
      <c r="V4843" t="s">
        <v>1041</v>
      </c>
      <c r="AG4843" t="s">
        <v>37</v>
      </c>
    </row>
    <row r="4844" spans="1:33" x14ac:dyDescent="0.25">
      <c r="A4844">
        <v>15713</v>
      </c>
      <c r="B4844" t="s">
        <v>37</v>
      </c>
      <c r="C4844" t="s">
        <v>46972</v>
      </c>
      <c r="D4844" t="s">
        <v>46140</v>
      </c>
      <c r="E4844" t="s">
        <v>46979</v>
      </c>
      <c r="F4844" t="s">
        <v>46980</v>
      </c>
      <c r="G4844" t="s">
        <v>46981</v>
      </c>
      <c r="H4844" t="s">
        <v>62</v>
      </c>
      <c r="I4844" t="s">
        <v>46982</v>
      </c>
      <c r="O4844" t="s">
        <v>46983</v>
      </c>
      <c r="P4844" t="s">
        <v>46984</v>
      </c>
      <c r="V4844" t="s">
        <v>1589</v>
      </c>
      <c r="AG4844" t="s">
        <v>37</v>
      </c>
    </row>
    <row r="4845" spans="1:33" x14ac:dyDescent="0.25">
      <c r="A4845">
        <v>15714</v>
      </c>
      <c r="B4845" t="s">
        <v>37</v>
      </c>
      <c r="C4845" t="s">
        <v>46972</v>
      </c>
      <c r="D4845" t="s">
        <v>46140</v>
      </c>
      <c r="E4845" t="s">
        <v>46985</v>
      </c>
      <c r="F4845" t="s">
        <v>46986</v>
      </c>
      <c r="G4845" t="s">
        <v>46987</v>
      </c>
      <c r="H4845" t="s">
        <v>62</v>
      </c>
      <c r="I4845" t="s">
        <v>46988</v>
      </c>
      <c r="O4845" t="s">
        <v>46989</v>
      </c>
      <c r="P4845" t="s">
        <v>46990</v>
      </c>
      <c r="V4845" t="s">
        <v>699</v>
      </c>
      <c r="AG4845" t="s">
        <v>37</v>
      </c>
    </row>
    <row r="4846" spans="1:33" x14ac:dyDescent="0.25">
      <c r="A4846">
        <v>15715</v>
      </c>
      <c r="B4846" t="s">
        <v>37</v>
      </c>
      <c r="C4846" t="s">
        <v>46972</v>
      </c>
      <c r="D4846" t="s">
        <v>46140</v>
      </c>
      <c r="E4846" t="s">
        <v>46991</v>
      </c>
      <c r="F4846" t="s">
        <v>46992</v>
      </c>
      <c r="G4846" t="s">
        <v>46993</v>
      </c>
      <c r="H4846" t="s">
        <v>62</v>
      </c>
      <c r="I4846" t="s">
        <v>46994</v>
      </c>
      <c r="O4846" t="s">
        <v>46995</v>
      </c>
      <c r="P4846" t="s">
        <v>46996</v>
      </c>
      <c r="V4846" t="s">
        <v>82</v>
      </c>
      <c r="AG4846" t="s">
        <v>37</v>
      </c>
    </row>
    <row r="4847" spans="1:33" x14ac:dyDescent="0.25">
      <c r="A4847">
        <v>15716</v>
      </c>
      <c r="B4847" t="s">
        <v>37</v>
      </c>
      <c r="C4847" t="s">
        <v>46972</v>
      </c>
      <c r="D4847" t="s">
        <v>46140</v>
      </c>
      <c r="E4847" t="s">
        <v>46997</v>
      </c>
      <c r="F4847" t="s">
        <v>46998</v>
      </c>
      <c r="G4847" t="s">
        <v>46999</v>
      </c>
      <c r="H4847" t="s">
        <v>62</v>
      </c>
      <c r="I4847" t="s">
        <v>47000</v>
      </c>
      <c r="O4847" t="s">
        <v>47001</v>
      </c>
      <c r="P4847" t="s">
        <v>47002</v>
      </c>
      <c r="V4847" t="s">
        <v>658</v>
      </c>
      <c r="AG4847" t="s">
        <v>37</v>
      </c>
    </row>
    <row r="4848" spans="1:33" x14ac:dyDescent="0.25">
      <c r="A4848">
        <v>15717</v>
      </c>
      <c r="B4848" t="s">
        <v>37</v>
      </c>
      <c r="C4848" t="s">
        <v>46972</v>
      </c>
      <c r="D4848" t="s">
        <v>46140</v>
      </c>
      <c r="E4848" t="s">
        <v>47003</v>
      </c>
      <c r="F4848" t="s">
        <v>47004</v>
      </c>
      <c r="G4848" t="s">
        <v>47005</v>
      </c>
      <c r="H4848" t="s">
        <v>62</v>
      </c>
      <c r="I4848" t="s">
        <v>47006</v>
      </c>
      <c r="O4848" t="s">
        <v>47007</v>
      </c>
      <c r="P4848" t="s">
        <v>47008</v>
      </c>
      <c r="V4848" t="s">
        <v>125</v>
      </c>
      <c r="AG4848" t="s">
        <v>37</v>
      </c>
    </row>
    <row r="4849" spans="1:33" x14ac:dyDescent="0.25">
      <c r="A4849">
        <v>15718</v>
      </c>
      <c r="B4849" t="s">
        <v>37</v>
      </c>
      <c r="C4849" t="s">
        <v>46972</v>
      </c>
      <c r="D4849" t="s">
        <v>46140</v>
      </c>
      <c r="E4849" t="s">
        <v>47009</v>
      </c>
      <c r="F4849" t="s">
        <v>47010</v>
      </c>
      <c r="G4849" t="s">
        <v>47011</v>
      </c>
      <c r="H4849" t="s">
        <v>62</v>
      </c>
      <c r="I4849" t="s">
        <v>47012</v>
      </c>
      <c r="O4849" t="s">
        <v>47013</v>
      </c>
      <c r="P4849" t="s">
        <v>47014</v>
      </c>
      <c r="V4849" t="s">
        <v>52</v>
      </c>
      <c r="AG4849" t="s">
        <v>37</v>
      </c>
    </row>
    <row r="4850" spans="1:33" x14ac:dyDescent="0.25">
      <c r="A4850">
        <v>15719</v>
      </c>
      <c r="B4850" t="s">
        <v>37</v>
      </c>
      <c r="C4850" t="s">
        <v>46972</v>
      </c>
      <c r="D4850" t="s">
        <v>46140</v>
      </c>
      <c r="E4850" t="s">
        <v>47015</v>
      </c>
      <c r="F4850" t="s">
        <v>47016</v>
      </c>
      <c r="G4850" t="s">
        <v>47017</v>
      </c>
      <c r="H4850" t="s">
        <v>62</v>
      </c>
      <c r="I4850" t="s">
        <v>47018</v>
      </c>
      <c r="O4850" t="s">
        <v>47019</v>
      </c>
      <c r="P4850" t="s">
        <v>47020</v>
      </c>
      <c r="V4850" t="s">
        <v>675</v>
      </c>
      <c r="AG4850" t="s">
        <v>37</v>
      </c>
    </row>
    <row r="4851" spans="1:33" x14ac:dyDescent="0.25">
      <c r="A4851">
        <v>15720</v>
      </c>
      <c r="B4851" t="s">
        <v>37</v>
      </c>
      <c r="C4851" t="s">
        <v>46972</v>
      </c>
      <c r="D4851" t="s">
        <v>46140</v>
      </c>
      <c r="E4851" t="s">
        <v>47021</v>
      </c>
      <c r="F4851" t="s">
        <v>47022</v>
      </c>
      <c r="G4851" t="s">
        <v>47023</v>
      </c>
      <c r="H4851" t="s">
        <v>62</v>
      </c>
      <c r="I4851" t="s">
        <v>47024</v>
      </c>
      <c r="O4851" t="s">
        <v>47025</v>
      </c>
      <c r="P4851" t="s">
        <v>47026</v>
      </c>
      <c r="V4851" t="s">
        <v>306</v>
      </c>
      <c r="AG4851" t="s">
        <v>37</v>
      </c>
    </row>
    <row r="4852" spans="1:33" x14ac:dyDescent="0.25">
      <c r="A4852">
        <v>15721</v>
      </c>
      <c r="B4852" t="s">
        <v>37</v>
      </c>
      <c r="C4852" t="s">
        <v>46972</v>
      </c>
      <c r="D4852" t="s">
        <v>22931</v>
      </c>
      <c r="E4852" t="s">
        <v>47027</v>
      </c>
      <c r="F4852" t="s">
        <v>47028</v>
      </c>
      <c r="G4852" t="s">
        <v>47029</v>
      </c>
      <c r="H4852" t="s">
        <v>62</v>
      </c>
      <c r="I4852" t="s">
        <v>47030</v>
      </c>
      <c r="O4852" t="s">
        <v>47031</v>
      </c>
      <c r="P4852" t="s">
        <v>47032</v>
      </c>
      <c r="AG4852" t="s">
        <v>37</v>
      </c>
    </row>
    <row r="4853" spans="1:33" x14ac:dyDescent="0.25">
      <c r="A4853">
        <v>15722</v>
      </c>
      <c r="B4853" t="s">
        <v>37</v>
      </c>
      <c r="C4853" t="s">
        <v>46972</v>
      </c>
      <c r="D4853" t="s">
        <v>46140</v>
      </c>
      <c r="E4853" t="s">
        <v>47033</v>
      </c>
      <c r="F4853" t="s">
        <v>47034</v>
      </c>
      <c r="G4853" t="s">
        <v>47035</v>
      </c>
      <c r="H4853" t="s">
        <v>62</v>
      </c>
      <c r="I4853" t="s">
        <v>47036</v>
      </c>
      <c r="O4853" t="s">
        <v>47037</v>
      </c>
      <c r="P4853" t="s">
        <v>47038</v>
      </c>
      <c r="V4853" t="s">
        <v>171</v>
      </c>
      <c r="AG4853" t="s">
        <v>37</v>
      </c>
    </row>
    <row r="4854" spans="1:33" x14ac:dyDescent="0.25">
      <c r="A4854">
        <v>15723</v>
      </c>
      <c r="B4854" t="s">
        <v>37</v>
      </c>
      <c r="C4854" t="s">
        <v>46972</v>
      </c>
      <c r="D4854" t="s">
        <v>46140</v>
      </c>
      <c r="E4854" t="s">
        <v>47039</v>
      </c>
      <c r="F4854" t="s">
        <v>47040</v>
      </c>
      <c r="G4854" t="s">
        <v>47041</v>
      </c>
      <c r="H4854" t="s">
        <v>62</v>
      </c>
      <c r="I4854" t="s">
        <v>47042</v>
      </c>
      <c r="O4854" t="s">
        <v>47043</v>
      </c>
      <c r="P4854" t="s">
        <v>47044</v>
      </c>
      <c r="V4854" t="s">
        <v>1688</v>
      </c>
      <c r="AG4854" t="s">
        <v>37</v>
      </c>
    </row>
    <row r="4855" spans="1:33" x14ac:dyDescent="0.25">
      <c r="A4855">
        <v>15724</v>
      </c>
      <c r="B4855" t="s">
        <v>37</v>
      </c>
      <c r="C4855" t="s">
        <v>46972</v>
      </c>
      <c r="D4855" t="s">
        <v>46140</v>
      </c>
      <c r="E4855" t="s">
        <v>47045</v>
      </c>
      <c r="F4855" t="s">
        <v>47046</v>
      </c>
      <c r="G4855" t="s">
        <v>47047</v>
      </c>
      <c r="H4855" t="s">
        <v>62</v>
      </c>
      <c r="I4855" t="s">
        <v>47048</v>
      </c>
      <c r="O4855" t="s">
        <v>47049</v>
      </c>
      <c r="P4855" t="s">
        <v>47050</v>
      </c>
      <c r="V4855" t="s">
        <v>1688</v>
      </c>
      <c r="AG4855" t="s">
        <v>37</v>
      </c>
    </row>
    <row r="4856" spans="1:33" x14ac:dyDescent="0.25">
      <c r="A4856">
        <v>15725</v>
      </c>
      <c r="B4856" t="s">
        <v>37</v>
      </c>
      <c r="C4856" t="s">
        <v>46972</v>
      </c>
      <c r="D4856" t="s">
        <v>46140</v>
      </c>
      <c r="E4856" t="s">
        <v>47051</v>
      </c>
      <c r="F4856" t="s">
        <v>47052</v>
      </c>
      <c r="G4856" t="s">
        <v>47053</v>
      </c>
      <c r="H4856" t="s">
        <v>62</v>
      </c>
      <c r="I4856" t="s">
        <v>47054</v>
      </c>
      <c r="K4856" t="s">
        <v>47055</v>
      </c>
      <c r="O4856" t="s">
        <v>47056</v>
      </c>
      <c r="P4856" t="s">
        <v>47057</v>
      </c>
      <c r="V4856" t="s">
        <v>52</v>
      </c>
      <c r="AG4856" t="s">
        <v>37</v>
      </c>
    </row>
    <row r="4857" spans="1:33" x14ac:dyDescent="0.25">
      <c r="A4857">
        <v>15726</v>
      </c>
      <c r="B4857" t="s">
        <v>37</v>
      </c>
      <c r="C4857" t="s">
        <v>46972</v>
      </c>
      <c r="D4857" t="s">
        <v>46140</v>
      </c>
      <c r="E4857" t="s">
        <v>47058</v>
      </c>
      <c r="F4857" t="s">
        <v>47059</v>
      </c>
      <c r="G4857" t="s">
        <v>47060</v>
      </c>
      <c r="H4857" t="s">
        <v>62</v>
      </c>
      <c r="I4857" t="s">
        <v>47061</v>
      </c>
      <c r="K4857" t="s">
        <v>47062</v>
      </c>
      <c r="O4857" t="s">
        <v>47063</v>
      </c>
      <c r="P4857" t="s">
        <v>47064</v>
      </c>
      <c r="V4857" t="s">
        <v>147</v>
      </c>
      <c r="AG4857" t="s">
        <v>37</v>
      </c>
    </row>
    <row r="4858" spans="1:33" x14ac:dyDescent="0.25">
      <c r="A4858">
        <v>15727</v>
      </c>
      <c r="B4858" t="s">
        <v>37</v>
      </c>
      <c r="C4858" t="s">
        <v>46972</v>
      </c>
      <c r="D4858" t="s">
        <v>46140</v>
      </c>
      <c r="E4858" t="s">
        <v>47065</v>
      </c>
      <c r="F4858" t="s">
        <v>47066</v>
      </c>
      <c r="G4858" t="s">
        <v>47067</v>
      </c>
      <c r="H4858" t="s">
        <v>62</v>
      </c>
      <c r="I4858" t="s">
        <v>47068</v>
      </c>
      <c r="K4858" t="s">
        <v>47069</v>
      </c>
      <c r="O4858" t="s">
        <v>47070</v>
      </c>
      <c r="P4858" t="s">
        <v>47071</v>
      </c>
      <c r="V4858" t="s">
        <v>828</v>
      </c>
      <c r="AG4858" t="s">
        <v>37</v>
      </c>
    </row>
    <row r="4859" spans="1:33" x14ac:dyDescent="0.25">
      <c r="A4859">
        <v>15728</v>
      </c>
      <c r="B4859" t="s">
        <v>37</v>
      </c>
      <c r="C4859" t="s">
        <v>46972</v>
      </c>
      <c r="D4859" t="s">
        <v>46140</v>
      </c>
      <c r="E4859" t="s">
        <v>47072</v>
      </c>
      <c r="F4859" t="s">
        <v>47073</v>
      </c>
      <c r="G4859" t="s">
        <v>47074</v>
      </c>
      <c r="H4859" t="s">
        <v>62</v>
      </c>
      <c r="I4859" t="s">
        <v>47075</v>
      </c>
      <c r="K4859" t="s">
        <v>47076</v>
      </c>
      <c r="O4859" t="s">
        <v>47077</v>
      </c>
      <c r="P4859" t="s">
        <v>47078</v>
      </c>
      <c r="V4859" t="s">
        <v>884</v>
      </c>
      <c r="AG4859" t="s">
        <v>37</v>
      </c>
    </row>
    <row r="4860" spans="1:33" x14ac:dyDescent="0.25">
      <c r="A4860">
        <v>15729</v>
      </c>
      <c r="B4860" t="s">
        <v>37</v>
      </c>
      <c r="C4860" t="s">
        <v>46972</v>
      </c>
      <c r="D4860" t="s">
        <v>46140</v>
      </c>
      <c r="E4860" t="s">
        <v>47079</v>
      </c>
      <c r="F4860" t="s">
        <v>31036</v>
      </c>
      <c r="G4860" t="s">
        <v>47080</v>
      </c>
      <c r="H4860" t="s">
        <v>62</v>
      </c>
      <c r="I4860" t="s">
        <v>41536</v>
      </c>
      <c r="O4860" t="s">
        <v>47081</v>
      </c>
      <c r="P4860" t="s">
        <v>47082</v>
      </c>
      <c r="V4860" t="s">
        <v>82</v>
      </c>
      <c r="AG4860" t="s">
        <v>37</v>
      </c>
    </row>
    <row r="4861" spans="1:33" x14ac:dyDescent="0.25">
      <c r="A4861">
        <v>15730</v>
      </c>
      <c r="B4861" t="s">
        <v>37</v>
      </c>
      <c r="C4861" t="s">
        <v>46972</v>
      </c>
      <c r="D4861" t="s">
        <v>46140</v>
      </c>
      <c r="E4861" t="s">
        <v>47083</v>
      </c>
      <c r="F4861" t="s">
        <v>47084</v>
      </c>
      <c r="G4861" t="s">
        <v>47085</v>
      </c>
      <c r="H4861" t="s">
        <v>62</v>
      </c>
      <c r="I4861" t="s">
        <v>47086</v>
      </c>
      <c r="O4861" t="s">
        <v>47087</v>
      </c>
      <c r="P4861" t="s">
        <v>47088</v>
      </c>
      <c r="V4861" t="s">
        <v>5212</v>
      </c>
      <c r="AG4861" t="s">
        <v>37</v>
      </c>
    </row>
    <row r="4862" spans="1:33" x14ac:dyDescent="0.25">
      <c r="A4862">
        <v>15731</v>
      </c>
      <c r="B4862" t="s">
        <v>37</v>
      </c>
      <c r="C4862" t="s">
        <v>46972</v>
      </c>
      <c r="D4862" t="s">
        <v>46140</v>
      </c>
      <c r="E4862" t="s">
        <v>47089</v>
      </c>
      <c r="F4862" t="s">
        <v>47090</v>
      </c>
      <c r="G4862" t="s">
        <v>47091</v>
      </c>
      <c r="H4862" t="s">
        <v>62</v>
      </c>
      <c r="I4862" t="s">
        <v>47092</v>
      </c>
      <c r="K4862" t="s">
        <v>47093</v>
      </c>
      <c r="O4862" t="s">
        <v>47094</v>
      </c>
      <c r="P4862" t="s">
        <v>47095</v>
      </c>
      <c r="V4862" t="s">
        <v>884</v>
      </c>
      <c r="AG4862" t="s">
        <v>37</v>
      </c>
    </row>
    <row r="4863" spans="1:33" x14ac:dyDescent="0.25">
      <c r="A4863">
        <v>15732</v>
      </c>
      <c r="B4863" t="s">
        <v>37</v>
      </c>
      <c r="C4863" t="s">
        <v>46972</v>
      </c>
      <c r="D4863" t="s">
        <v>46140</v>
      </c>
      <c r="E4863" t="s">
        <v>47096</v>
      </c>
      <c r="F4863" t="s">
        <v>47097</v>
      </c>
      <c r="G4863" t="s">
        <v>47098</v>
      </c>
      <c r="H4863" t="s">
        <v>62</v>
      </c>
      <c r="I4863" t="s">
        <v>47099</v>
      </c>
      <c r="K4863" t="s">
        <v>47100</v>
      </c>
      <c r="O4863" t="s">
        <v>47101</v>
      </c>
      <c r="P4863" t="s">
        <v>47102</v>
      </c>
      <c r="V4863" t="s">
        <v>2882</v>
      </c>
      <c r="AG4863" t="s">
        <v>37</v>
      </c>
    </row>
    <row r="4864" spans="1:33" x14ac:dyDescent="0.25">
      <c r="A4864">
        <v>15733</v>
      </c>
      <c r="B4864" t="s">
        <v>37</v>
      </c>
      <c r="C4864" t="s">
        <v>46972</v>
      </c>
      <c r="D4864" t="s">
        <v>46140</v>
      </c>
      <c r="E4864" t="s">
        <v>47103</v>
      </c>
      <c r="F4864" t="s">
        <v>47104</v>
      </c>
      <c r="G4864" t="s">
        <v>47105</v>
      </c>
      <c r="H4864" t="s">
        <v>62</v>
      </c>
      <c r="I4864" t="s">
        <v>47106</v>
      </c>
      <c r="O4864" t="s">
        <v>47107</v>
      </c>
      <c r="P4864" t="s">
        <v>47108</v>
      </c>
      <c r="V4864" t="s">
        <v>4426</v>
      </c>
      <c r="AG4864" t="s">
        <v>37</v>
      </c>
    </row>
    <row r="4865" spans="1:33" x14ac:dyDescent="0.25">
      <c r="A4865">
        <v>15734</v>
      </c>
      <c r="B4865" t="s">
        <v>37</v>
      </c>
      <c r="C4865" t="s">
        <v>46972</v>
      </c>
      <c r="D4865" t="s">
        <v>46140</v>
      </c>
      <c r="E4865" t="s">
        <v>47109</v>
      </c>
      <c r="F4865" t="s">
        <v>47110</v>
      </c>
      <c r="G4865" t="s">
        <v>47111</v>
      </c>
      <c r="H4865" t="s">
        <v>62</v>
      </c>
      <c r="I4865" t="s">
        <v>47112</v>
      </c>
      <c r="O4865" t="s">
        <v>47113</v>
      </c>
      <c r="P4865" t="s">
        <v>47114</v>
      </c>
      <c r="V4865" t="s">
        <v>4426</v>
      </c>
      <c r="AG4865" t="s">
        <v>37</v>
      </c>
    </row>
    <row r="4866" spans="1:33" x14ac:dyDescent="0.25">
      <c r="A4866">
        <v>15735</v>
      </c>
      <c r="B4866" t="s">
        <v>37</v>
      </c>
      <c r="C4866" t="s">
        <v>46972</v>
      </c>
      <c r="D4866" t="s">
        <v>46140</v>
      </c>
      <c r="E4866" t="s">
        <v>47115</v>
      </c>
      <c r="F4866" t="s">
        <v>47116</v>
      </c>
      <c r="G4866" t="s">
        <v>47117</v>
      </c>
      <c r="H4866" t="s">
        <v>62</v>
      </c>
      <c r="I4866" t="s">
        <v>47118</v>
      </c>
      <c r="O4866" t="s">
        <v>47119</v>
      </c>
      <c r="P4866" t="s">
        <v>47120</v>
      </c>
      <c r="V4866" t="s">
        <v>675</v>
      </c>
      <c r="AG4866" t="s">
        <v>37</v>
      </c>
    </row>
    <row r="4867" spans="1:33" x14ac:dyDescent="0.25">
      <c r="A4867">
        <v>15736</v>
      </c>
      <c r="B4867" t="s">
        <v>37</v>
      </c>
      <c r="C4867" t="s">
        <v>46972</v>
      </c>
      <c r="D4867" t="s">
        <v>46140</v>
      </c>
      <c r="E4867" t="s">
        <v>47121</v>
      </c>
      <c r="F4867" t="s">
        <v>47122</v>
      </c>
      <c r="G4867" t="s">
        <v>47123</v>
      </c>
      <c r="H4867" t="s">
        <v>62</v>
      </c>
      <c r="I4867" t="s">
        <v>47124</v>
      </c>
      <c r="O4867" t="s">
        <v>47125</v>
      </c>
      <c r="P4867" t="s">
        <v>47126</v>
      </c>
      <c r="V4867" t="s">
        <v>7645</v>
      </c>
      <c r="AG4867" t="s">
        <v>37</v>
      </c>
    </row>
    <row r="4868" spans="1:33" x14ac:dyDescent="0.25">
      <c r="A4868">
        <v>15737</v>
      </c>
      <c r="B4868" t="s">
        <v>37</v>
      </c>
      <c r="C4868" t="s">
        <v>46972</v>
      </c>
      <c r="D4868" t="s">
        <v>46140</v>
      </c>
      <c r="E4868" t="s">
        <v>47127</v>
      </c>
      <c r="F4868" t="s">
        <v>47128</v>
      </c>
      <c r="G4868" t="s">
        <v>47129</v>
      </c>
      <c r="H4868" t="s">
        <v>62</v>
      </c>
      <c r="I4868" t="s">
        <v>47130</v>
      </c>
      <c r="O4868" t="s">
        <v>47131</v>
      </c>
      <c r="P4868" t="s">
        <v>47132</v>
      </c>
      <c r="V4868" t="s">
        <v>82</v>
      </c>
      <c r="AG4868" t="s">
        <v>37</v>
      </c>
    </row>
    <row r="4869" spans="1:33" x14ac:dyDescent="0.25">
      <c r="A4869">
        <v>15738</v>
      </c>
      <c r="B4869" t="s">
        <v>37</v>
      </c>
      <c r="C4869" t="s">
        <v>46972</v>
      </c>
      <c r="D4869" t="s">
        <v>46140</v>
      </c>
      <c r="E4869" t="s">
        <v>47133</v>
      </c>
      <c r="F4869" t="s">
        <v>47134</v>
      </c>
      <c r="G4869" t="s">
        <v>47135</v>
      </c>
      <c r="H4869" t="s">
        <v>62</v>
      </c>
      <c r="I4869" t="s">
        <v>47136</v>
      </c>
      <c r="O4869" t="s">
        <v>47137</v>
      </c>
      <c r="P4869" t="s">
        <v>47138</v>
      </c>
      <c r="V4869" t="s">
        <v>26702</v>
      </c>
      <c r="AG4869" t="s">
        <v>37</v>
      </c>
    </row>
    <row r="4870" spans="1:33" x14ac:dyDescent="0.25">
      <c r="A4870">
        <v>15739</v>
      </c>
      <c r="B4870" t="s">
        <v>37</v>
      </c>
      <c r="C4870" t="s">
        <v>46972</v>
      </c>
      <c r="D4870" t="s">
        <v>46140</v>
      </c>
      <c r="E4870" t="s">
        <v>47139</v>
      </c>
      <c r="F4870" t="s">
        <v>47140</v>
      </c>
      <c r="G4870" t="s">
        <v>47141</v>
      </c>
      <c r="H4870" t="s">
        <v>62</v>
      </c>
      <c r="I4870" t="s">
        <v>47142</v>
      </c>
      <c r="O4870" t="s">
        <v>47143</v>
      </c>
      <c r="P4870" t="s">
        <v>47144</v>
      </c>
      <c r="V4870" t="s">
        <v>5477</v>
      </c>
      <c r="AG4870" t="s">
        <v>37</v>
      </c>
    </row>
    <row r="4871" spans="1:33" x14ac:dyDescent="0.25">
      <c r="A4871">
        <v>15740</v>
      </c>
      <c r="B4871" t="s">
        <v>37</v>
      </c>
      <c r="C4871" t="s">
        <v>46972</v>
      </c>
      <c r="D4871" t="s">
        <v>46140</v>
      </c>
      <c r="E4871" t="s">
        <v>47145</v>
      </c>
      <c r="F4871" t="s">
        <v>47146</v>
      </c>
      <c r="G4871" t="s">
        <v>47147</v>
      </c>
      <c r="H4871" t="s">
        <v>62</v>
      </c>
      <c r="I4871" t="s">
        <v>47148</v>
      </c>
      <c r="K4871" t="s">
        <v>47149</v>
      </c>
      <c r="O4871" t="s">
        <v>47150</v>
      </c>
      <c r="P4871" t="s">
        <v>47151</v>
      </c>
      <c r="V4871" t="s">
        <v>5212</v>
      </c>
      <c r="AG4871" t="s">
        <v>37</v>
      </c>
    </row>
    <row r="4872" spans="1:33" x14ac:dyDescent="0.25">
      <c r="A4872">
        <v>15741</v>
      </c>
      <c r="B4872" t="s">
        <v>37</v>
      </c>
      <c r="C4872" t="s">
        <v>46972</v>
      </c>
      <c r="D4872" t="s">
        <v>46140</v>
      </c>
      <c r="E4872" t="s">
        <v>47152</v>
      </c>
      <c r="F4872" t="s">
        <v>47153</v>
      </c>
      <c r="G4872" t="s">
        <v>47154</v>
      </c>
      <c r="H4872" t="s">
        <v>62</v>
      </c>
      <c r="I4872" t="s">
        <v>47155</v>
      </c>
      <c r="O4872" t="s">
        <v>47156</v>
      </c>
      <c r="P4872" t="s">
        <v>47157</v>
      </c>
      <c r="V4872" t="s">
        <v>1310</v>
      </c>
      <c r="AG4872" t="s">
        <v>37</v>
      </c>
    </row>
    <row r="4873" spans="1:33" x14ac:dyDescent="0.25">
      <c r="A4873">
        <v>15742</v>
      </c>
      <c r="B4873" t="s">
        <v>37</v>
      </c>
      <c r="C4873" t="s">
        <v>46972</v>
      </c>
      <c r="D4873" t="s">
        <v>46140</v>
      </c>
      <c r="E4873" t="s">
        <v>47158</v>
      </c>
      <c r="F4873" t="s">
        <v>47159</v>
      </c>
      <c r="G4873" t="s">
        <v>47160</v>
      </c>
      <c r="H4873" t="s">
        <v>62</v>
      </c>
      <c r="I4873" t="s">
        <v>47161</v>
      </c>
      <c r="O4873" t="s">
        <v>47162</v>
      </c>
      <c r="P4873" t="s">
        <v>47163</v>
      </c>
      <c r="V4873" t="s">
        <v>5477</v>
      </c>
      <c r="AG4873" t="s">
        <v>37</v>
      </c>
    </row>
    <row r="4874" spans="1:33" x14ac:dyDescent="0.25">
      <c r="A4874">
        <v>15743</v>
      </c>
      <c r="B4874" t="s">
        <v>37</v>
      </c>
      <c r="C4874" t="s">
        <v>46972</v>
      </c>
      <c r="D4874" t="s">
        <v>46140</v>
      </c>
      <c r="E4874" t="s">
        <v>47164</v>
      </c>
      <c r="F4874" t="s">
        <v>47165</v>
      </c>
      <c r="G4874" t="s">
        <v>47166</v>
      </c>
      <c r="H4874" t="s">
        <v>62</v>
      </c>
      <c r="I4874" t="s">
        <v>47167</v>
      </c>
      <c r="O4874" t="s">
        <v>47168</v>
      </c>
      <c r="P4874" t="s">
        <v>47169</v>
      </c>
      <c r="V4874" t="s">
        <v>8573</v>
      </c>
      <c r="AG4874" t="s">
        <v>37</v>
      </c>
    </row>
    <row r="4875" spans="1:33" x14ac:dyDescent="0.25">
      <c r="A4875">
        <v>15744</v>
      </c>
      <c r="B4875" t="s">
        <v>37</v>
      </c>
      <c r="C4875" t="s">
        <v>46972</v>
      </c>
      <c r="D4875" t="s">
        <v>46140</v>
      </c>
      <c r="E4875" t="s">
        <v>47170</v>
      </c>
      <c r="F4875" t="s">
        <v>47171</v>
      </c>
      <c r="G4875" t="s">
        <v>47172</v>
      </c>
      <c r="H4875" t="s">
        <v>62</v>
      </c>
      <c r="I4875" t="s">
        <v>47173</v>
      </c>
      <c r="O4875" t="s">
        <v>47174</v>
      </c>
      <c r="P4875" t="s">
        <v>47175</v>
      </c>
      <c r="V4875" t="s">
        <v>1688</v>
      </c>
      <c r="AG4875" t="s">
        <v>37</v>
      </c>
    </row>
    <row r="4876" spans="1:33" x14ac:dyDescent="0.25">
      <c r="A4876">
        <v>15745</v>
      </c>
      <c r="B4876" t="s">
        <v>37</v>
      </c>
      <c r="C4876" t="s">
        <v>46972</v>
      </c>
      <c r="D4876" t="s">
        <v>46140</v>
      </c>
      <c r="E4876" t="s">
        <v>47176</v>
      </c>
      <c r="F4876" t="s">
        <v>47177</v>
      </c>
      <c r="G4876" t="s">
        <v>47178</v>
      </c>
      <c r="H4876" t="s">
        <v>62</v>
      </c>
      <c r="I4876" t="s">
        <v>47179</v>
      </c>
      <c r="O4876" t="s">
        <v>47180</v>
      </c>
      <c r="P4876" t="s">
        <v>47181</v>
      </c>
      <c r="V4876" t="s">
        <v>884</v>
      </c>
      <c r="AG4876" t="s">
        <v>37</v>
      </c>
    </row>
    <row r="4877" spans="1:33" x14ac:dyDescent="0.25">
      <c r="A4877">
        <v>15746</v>
      </c>
      <c r="B4877" t="s">
        <v>37</v>
      </c>
      <c r="C4877" t="s">
        <v>46972</v>
      </c>
      <c r="D4877" t="s">
        <v>46140</v>
      </c>
      <c r="E4877" t="s">
        <v>47182</v>
      </c>
      <c r="F4877" t="s">
        <v>47183</v>
      </c>
      <c r="G4877" t="s">
        <v>47184</v>
      </c>
      <c r="H4877" t="s">
        <v>62</v>
      </c>
      <c r="I4877" t="s">
        <v>43600</v>
      </c>
      <c r="O4877" t="s">
        <v>47185</v>
      </c>
      <c r="P4877" t="s">
        <v>47186</v>
      </c>
      <c r="V4877" t="s">
        <v>171</v>
      </c>
      <c r="AG4877" t="s">
        <v>37</v>
      </c>
    </row>
    <row r="4878" spans="1:33" x14ac:dyDescent="0.25">
      <c r="A4878">
        <v>15747</v>
      </c>
      <c r="B4878" t="s">
        <v>37</v>
      </c>
      <c r="C4878" t="s">
        <v>46972</v>
      </c>
      <c r="D4878" t="s">
        <v>46140</v>
      </c>
      <c r="E4878" t="s">
        <v>47187</v>
      </c>
      <c r="F4878" t="s">
        <v>47188</v>
      </c>
      <c r="G4878" t="s">
        <v>47189</v>
      </c>
      <c r="H4878" t="s">
        <v>62</v>
      </c>
      <c r="I4878" t="s">
        <v>47190</v>
      </c>
      <c r="K4878" t="s">
        <v>47191</v>
      </c>
      <c r="O4878" t="s">
        <v>47192</v>
      </c>
      <c r="P4878" t="s">
        <v>47193</v>
      </c>
      <c r="V4878" t="s">
        <v>828</v>
      </c>
      <c r="AG4878" t="s">
        <v>37</v>
      </c>
    </row>
    <row r="4879" spans="1:33" x14ac:dyDescent="0.25">
      <c r="A4879">
        <v>15748</v>
      </c>
      <c r="B4879" t="s">
        <v>37</v>
      </c>
      <c r="C4879" t="s">
        <v>46972</v>
      </c>
      <c r="D4879" t="s">
        <v>46140</v>
      </c>
      <c r="E4879" t="s">
        <v>47194</v>
      </c>
      <c r="F4879" t="s">
        <v>47195</v>
      </c>
      <c r="G4879" t="s">
        <v>47196</v>
      </c>
      <c r="H4879" t="s">
        <v>62</v>
      </c>
      <c r="I4879" t="s">
        <v>47197</v>
      </c>
      <c r="O4879" t="s">
        <v>47198</v>
      </c>
      <c r="P4879" t="s">
        <v>47199</v>
      </c>
      <c r="V4879" t="s">
        <v>1070</v>
      </c>
      <c r="AG4879" t="s">
        <v>37</v>
      </c>
    </row>
    <row r="4880" spans="1:33" x14ac:dyDescent="0.25">
      <c r="A4880">
        <v>15749</v>
      </c>
      <c r="B4880" t="s">
        <v>37</v>
      </c>
      <c r="C4880" t="s">
        <v>46972</v>
      </c>
      <c r="D4880" t="s">
        <v>46140</v>
      </c>
      <c r="E4880" t="s">
        <v>47200</v>
      </c>
      <c r="F4880" t="s">
        <v>47201</v>
      </c>
      <c r="G4880" t="s">
        <v>47202</v>
      </c>
      <c r="H4880" t="s">
        <v>62</v>
      </c>
      <c r="I4880" t="s">
        <v>47203</v>
      </c>
      <c r="O4880" t="s">
        <v>47204</v>
      </c>
      <c r="P4880" t="s">
        <v>47205</v>
      </c>
      <c r="V4880" t="s">
        <v>9247</v>
      </c>
      <c r="AG4880" t="s">
        <v>37</v>
      </c>
    </row>
    <row r="4881" spans="1:36" x14ac:dyDescent="0.25">
      <c r="A4881">
        <v>15750</v>
      </c>
      <c r="B4881" t="s">
        <v>37</v>
      </c>
      <c r="C4881" t="s">
        <v>46972</v>
      </c>
      <c r="D4881" t="s">
        <v>46140</v>
      </c>
      <c r="E4881" t="s">
        <v>47206</v>
      </c>
      <c r="F4881" t="s">
        <v>47207</v>
      </c>
      <c r="G4881" t="s">
        <v>47208</v>
      </c>
      <c r="H4881" t="s">
        <v>62</v>
      </c>
      <c r="I4881" t="s">
        <v>47209</v>
      </c>
      <c r="N4881" t="s">
        <v>47210</v>
      </c>
      <c r="O4881" t="s">
        <v>47211</v>
      </c>
      <c r="P4881" t="s">
        <v>47212</v>
      </c>
      <c r="S4881" t="s">
        <v>45181</v>
      </c>
      <c r="U4881">
        <v>3200</v>
      </c>
      <c r="V4881" t="s">
        <v>1325</v>
      </c>
      <c r="W4881" t="s">
        <v>45180</v>
      </c>
      <c r="Z4881" t="s">
        <v>45181</v>
      </c>
      <c r="AB4881">
        <v>3201</v>
      </c>
      <c r="AC4881" t="s">
        <v>1325</v>
      </c>
      <c r="AF4881">
        <v>23717</v>
      </c>
      <c r="AG4881" t="s">
        <v>37</v>
      </c>
      <c r="AI4881" t="s">
        <v>84</v>
      </c>
      <c r="AJ4881" t="s">
        <v>261</v>
      </c>
    </row>
    <row r="4882" spans="1:36" x14ac:dyDescent="0.25">
      <c r="A4882">
        <v>15751</v>
      </c>
      <c r="B4882" t="s">
        <v>37</v>
      </c>
      <c r="C4882" t="s">
        <v>46972</v>
      </c>
      <c r="D4882" t="s">
        <v>46140</v>
      </c>
      <c r="E4882" t="s">
        <v>47213</v>
      </c>
      <c r="F4882" t="s">
        <v>47214</v>
      </c>
      <c r="G4882" t="s">
        <v>47215</v>
      </c>
      <c r="H4882" t="s">
        <v>62</v>
      </c>
      <c r="I4882" t="s">
        <v>47216</v>
      </c>
      <c r="K4882" t="s">
        <v>47217</v>
      </c>
      <c r="N4882" t="s">
        <v>47218</v>
      </c>
      <c r="O4882" t="s">
        <v>47219</v>
      </c>
      <c r="P4882" t="s">
        <v>47220</v>
      </c>
      <c r="V4882" t="s">
        <v>5477</v>
      </c>
      <c r="AG4882" t="s">
        <v>37</v>
      </c>
    </row>
    <row r="4883" spans="1:36" x14ac:dyDescent="0.25">
      <c r="A4883">
        <v>15752</v>
      </c>
      <c r="B4883" t="s">
        <v>37</v>
      </c>
      <c r="C4883" t="s">
        <v>46972</v>
      </c>
      <c r="D4883" t="s">
        <v>46140</v>
      </c>
      <c r="E4883" t="s">
        <v>47221</v>
      </c>
      <c r="F4883" t="s">
        <v>47222</v>
      </c>
      <c r="G4883" t="s">
        <v>47223</v>
      </c>
      <c r="H4883" t="s">
        <v>62</v>
      </c>
      <c r="I4883" t="s">
        <v>47224</v>
      </c>
      <c r="O4883" t="s">
        <v>47225</v>
      </c>
      <c r="P4883" t="s">
        <v>47226</v>
      </c>
      <c r="V4883" t="s">
        <v>1688</v>
      </c>
      <c r="AG4883" t="s">
        <v>37</v>
      </c>
    </row>
    <row r="4884" spans="1:36" x14ac:dyDescent="0.25">
      <c r="A4884">
        <v>15753</v>
      </c>
      <c r="B4884" t="s">
        <v>37</v>
      </c>
      <c r="C4884" t="s">
        <v>46972</v>
      </c>
      <c r="D4884" t="s">
        <v>46140</v>
      </c>
      <c r="E4884" t="s">
        <v>47227</v>
      </c>
      <c r="F4884" t="s">
        <v>47228</v>
      </c>
      <c r="G4884" t="s">
        <v>47229</v>
      </c>
      <c r="H4884" t="s">
        <v>62</v>
      </c>
      <c r="I4884" t="s">
        <v>47230</v>
      </c>
      <c r="O4884" t="s">
        <v>47231</v>
      </c>
      <c r="P4884" t="s">
        <v>47232</v>
      </c>
      <c r="V4884" t="s">
        <v>1070</v>
      </c>
      <c r="AG4884" t="s">
        <v>37</v>
      </c>
    </row>
    <row r="4885" spans="1:36" x14ac:dyDescent="0.25">
      <c r="A4885">
        <v>15754</v>
      </c>
      <c r="B4885" t="s">
        <v>37</v>
      </c>
      <c r="C4885" t="s">
        <v>46972</v>
      </c>
      <c r="D4885" t="s">
        <v>46140</v>
      </c>
      <c r="E4885" t="s">
        <v>47233</v>
      </c>
      <c r="F4885" t="s">
        <v>47234</v>
      </c>
      <c r="G4885" t="s">
        <v>47235</v>
      </c>
      <c r="H4885" t="s">
        <v>62</v>
      </c>
      <c r="I4885" t="s">
        <v>47236</v>
      </c>
      <c r="O4885" t="s">
        <v>47237</v>
      </c>
      <c r="P4885" t="s">
        <v>47238</v>
      </c>
      <c r="V4885" t="s">
        <v>4877</v>
      </c>
      <c r="AG4885" t="s">
        <v>37</v>
      </c>
    </row>
    <row r="4886" spans="1:36" x14ac:dyDescent="0.25">
      <c r="A4886">
        <v>15755</v>
      </c>
      <c r="B4886" t="s">
        <v>37</v>
      </c>
      <c r="C4886" t="s">
        <v>46972</v>
      </c>
      <c r="D4886" t="s">
        <v>46140</v>
      </c>
      <c r="E4886" t="s">
        <v>47239</v>
      </c>
      <c r="F4886" t="s">
        <v>47240</v>
      </c>
      <c r="G4886" t="s">
        <v>47241</v>
      </c>
      <c r="H4886" t="s">
        <v>62</v>
      </c>
      <c r="I4886" t="s">
        <v>47242</v>
      </c>
      <c r="O4886" t="s">
        <v>47243</v>
      </c>
      <c r="P4886" t="s">
        <v>47244</v>
      </c>
      <c r="V4886" t="s">
        <v>520</v>
      </c>
      <c r="AG4886" t="s">
        <v>37</v>
      </c>
    </row>
    <row r="4887" spans="1:36" x14ac:dyDescent="0.25">
      <c r="A4887">
        <v>15756</v>
      </c>
      <c r="B4887" t="s">
        <v>37</v>
      </c>
      <c r="C4887" t="s">
        <v>46972</v>
      </c>
      <c r="D4887" t="s">
        <v>46140</v>
      </c>
      <c r="E4887" t="s">
        <v>47245</v>
      </c>
      <c r="F4887" t="s">
        <v>42854</v>
      </c>
      <c r="G4887" t="s">
        <v>47246</v>
      </c>
      <c r="H4887" t="s">
        <v>62</v>
      </c>
      <c r="I4887" t="s">
        <v>47247</v>
      </c>
      <c r="O4887" t="s">
        <v>47248</v>
      </c>
      <c r="P4887" t="s">
        <v>47249</v>
      </c>
      <c r="V4887" t="s">
        <v>3436</v>
      </c>
      <c r="AG4887" t="s">
        <v>37</v>
      </c>
    </row>
    <row r="4888" spans="1:36" x14ac:dyDescent="0.25">
      <c r="A4888">
        <v>15757</v>
      </c>
      <c r="B4888" t="s">
        <v>37</v>
      </c>
      <c r="C4888" t="s">
        <v>46972</v>
      </c>
      <c r="D4888" t="s">
        <v>46140</v>
      </c>
      <c r="E4888" t="s">
        <v>47250</v>
      </c>
      <c r="F4888" t="s">
        <v>47251</v>
      </c>
      <c r="G4888" t="s">
        <v>47252</v>
      </c>
      <c r="H4888" t="s">
        <v>62</v>
      </c>
      <c r="I4888" t="s">
        <v>47253</v>
      </c>
      <c r="O4888" t="s">
        <v>47254</v>
      </c>
      <c r="P4888" t="s">
        <v>47255</v>
      </c>
      <c r="V4888" t="s">
        <v>828</v>
      </c>
      <c r="AG4888" t="s">
        <v>37</v>
      </c>
    </row>
    <row r="4889" spans="1:36" x14ac:dyDescent="0.25">
      <c r="A4889">
        <v>15758</v>
      </c>
      <c r="B4889" t="s">
        <v>37</v>
      </c>
      <c r="C4889" t="s">
        <v>46972</v>
      </c>
      <c r="D4889" t="s">
        <v>46140</v>
      </c>
      <c r="E4889" t="s">
        <v>47256</v>
      </c>
      <c r="F4889" t="s">
        <v>47257</v>
      </c>
      <c r="G4889" t="s">
        <v>47258</v>
      </c>
      <c r="H4889" t="s">
        <v>62</v>
      </c>
      <c r="I4889" t="s">
        <v>47259</v>
      </c>
      <c r="O4889" t="s">
        <v>47260</v>
      </c>
      <c r="P4889" t="s">
        <v>47261</v>
      </c>
      <c r="V4889" t="s">
        <v>1872</v>
      </c>
      <c r="AG4889" t="s">
        <v>37</v>
      </c>
    </row>
    <row r="4890" spans="1:36" x14ac:dyDescent="0.25">
      <c r="A4890">
        <v>15759</v>
      </c>
      <c r="B4890" t="s">
        <v>37</v>
      </c>
      <c r="C4890" t="s">
        <v>46972</v>
      </c>
      <c r="D4890" t="s">
        <v>47262</v>
      </c>
      <c r="E4890" t="s">
        <v>47263</v>
      </c>
      <c r="F4890" t="s">
        <v>47264</v>
      </c>
      <c r="G4890" t="s">
        <v>47265</v>
      </c>
      <c r="H4890" t="s">
        <v>62</v>
      </c>
      <c r="I4890" t="s">
        <v>47266</v>
      </c>
      <c r="J4890" t="s">
        <v>47267</v>
      </c>
      <c r="K4890" t="s">
        <v>47268</v>
      </c>
      <c r="O4890" t="s">
        <v>47269</v>
      </c>
      <c r="P4890" t="s">
        <v>47267</v>
      </c>
      <c r="Q4890" t="s">
        <v>47270</v>
      </c>
      <c r="R4890" t="s">
        <v>47271</v>
      </c>
      <c r="S4890" t="s">
        <v>18688</v>
      </c>
      <c r="T4890" t="s">
        <v>5155</v>
      </c>
      <c r="U4890">
        <v>48109</v>
      </c>
      <c r="V4890" t="s">
        <v>52</v>
      </c>
      <c r="AF4890">
        <v>24071</v>
      </c>
      <c r="AG4890" t="s">
        <v>37</v>
      </c>
      <c r="AI4890" t="s">
        <v>84</v>
      </c>
      <c r="AJ4890" t="s">
        <v>208</v>
      </c>
    </row>
    <row r="4891" spans="1:36" x14ac:dyDescent="0.25">
      <c r="A4891">
        <v>15760</v>
      </c>
      <c r="B4891" t="s">
        <v>37</v>
      </c>
      <c r="C4891" t="s">
        <v>46972</v>
      </c>
      <c r="D4891" t="s">
        <v>46140</v>
      </c>
      <c r="E4891" t="s">
        <v>47272</v>
      </c>
      <c r="F4891" t="s">
        <v>47273</v>
      </c>
      <c r="G4891" t="s">
        <v>47274</v>
      </c>
      <c r="H4891" t="s">
        <v>62</v>
      </c>
      <c r="I4891" t="s">
        <v>47275</v>
      </c>
      <c r="O4891" t="s">
        <v>47276</v>
      </c>
      <c r="P4891" t="s">
        <v>47277</v>
      </c>
      <c r="V4891" t="s">
        <v>828</v>
      </c>
      <c r="AG4891" t="s">
        <v>37</v>
      </c>
    </row>
    <row r="4892" spans="1:36" x14ac:dyDescent="0.25">
      <c r="A4892">
        <v>15761</v>
      </c>
      <c r="B4892" t="s">
        <v>37</v>
      </c>
      <c r="C4892" t="s">
        <v>46972</v>
      </c>
      <c r="D4892" t="s">
        <v>46140</v>
      </c>
      <c r="E4892" t="s">
        <v>47278</v>
      </c>
      <c r="F4892" t="s">
        <v>38986</v>
      </c>
      <c r="G4892" t="s">
        <v>47279</v>
      </c>
      <c r="H4892" t="s">
        <v>62</v>
      </c>
      <c r="I4892" t="s">
        <v>47280</v>
      </c>
      <c r="O4892" t="s">
        <v>47281</v>
      </c>
      <c r="P4892" t="s">
        <v>47282</v>
      </c>
      <c r="V4892" t="s">
        <v>99</v>
      </c>
      <c r="AG4892" t="s">
        <v>37</v>
      </c>
    </row>
    <row r="4893" spans="1:36" x14ac:dyDescent="0.25">
      <c r="A4893">
        <v>15762</v>
      </c>
      <c r="B4893" t="s">
        <v>37</v>
      </c>
      <c r="C4893" t="s">
        <v>46972</v>
      </c>
      <c r="D4893" t="s">
        <v>46140</v>
      </c>
      <c r="E4893" t="s">
        <v>47283</v>
      </c>
      <c r="F4893" t="s">
        <v>47284</v>
      </c>
      <c r="G4893" t="s">
        <v>47285</v>
      </c>
      <c r="H4893" t="s">
        <v>62</v>
      </c>
      <c r="I4893" t="s">
        <v>47286</v>
      </c>
      <c r="O4893" t="s">
        <v>47287</v>
      </c>
      <c r="P4893" t="s">
        <v>47288</v>
      </c>
      <c r="V4893" t="s">
        <v>699</v>
      </c>
      <c r="AG4893" t="s">
        <v>37</v>
      </c>
    </row>
    <row r="4894" spans="1:36" x14ac:dyDescent="0.25">
      <c r="A4894">
        <v>15763</v>
      </c>
      <c r="B4894" t="s">
        <v>37</v>
      </c>
      <c r="C4894" t="s">
        <v>46972</v>
      </c>
      <c r="D4894" t="s">
        <v>44348</v>
      </c>
      <c r="E4894" t="s">
        <v>47289</v>
      </c>
      <c r="F4894" t="s">
        <v>47290</v>
      </c>
      <c r="G4894" t="s">
        <v>47291</v>
      </c>
      <c r="H4894" t="s">
        <v>62</v>
      </c>
      <c r="I4894" t="s">
        <v>47292</v>
      </c>
      <c r="O4894" t="s">
        <v>47293</v>
      </c>
      <c r="P4894" t="s">
        <v>47294</v>
      </c>
      <c r="S4894" t="s">
        <v>44355</v>
      </c>
      <c r="V4894" t="s">
        <v>52</v>
      </c>
      <c r="AF4894">
        <v>23721</v>
      </c>
      <c r="AG4894" t="s">
        <v>62</v>
      </c>
      <c r="AJ4894" t="s">
        <v>208</v>
      </c>
    </row>
    <row r="4895" spans="1:36" x14ac:dyDescent="0.25">
      <c r="A4895">
        <v>15764</v>
      </c>
      <c r="B4895" t="s">
        <v>37</v>
      </c>
      <c r="C4895" t="s">
        <v>46972</v>
      </c>
      <c r="D4895" t="s">
        <v>22931</v>
      </c>
      <c r="E4895" t="s">
        <v>47295</v>
      </c>
      <c r="F4895" t="s">
        <v>47296</v>
      </c>
      <c r="G4895" t="s">
        <v>47297</v>
      </c>
      <c r="H4895" t="s">
        <v>62</v>
      </c>
      <c r="I4895" t="s">
        <v>47298</v>
      </c>
      <c r="O4895" t="s">
        <v>47299</v>
      </c>
      <c r="P4895" t="s">
        <v>47300</v>
      </c>
      <c r="AG4895" t="s">
        <v>37</v>
      </c>
    </row>
    <row r="4896" spans="1:36" x14ac:dyDescent="0.25">
      <c r="A4896">
        <v>15765</v>
      </c>
      <c r="B4896" t="s">
        <v>37</v>
      </c>
      <c r="C4896" t="s">
        <v>46972</v>
      </c>
      <c r="D4896" t="s">
        <v>47301</v>
      </c>
      <c r="E4896" t="s">
        <v>47302</v>
      </c>
      <c r="F4896" t="s">
        <v>47303</v>
      </c>
      <c r="G4896" t="s">
        <v>47304</v>
      </c>
      <c r="H4896" t="s">
        <v>62</v>
      </c>
      <c r="I4896" t="s">
        <v>47305</v>
      </c>
      <c r="K4896" t="s">
        <v>47306</v>
      </c>
      <c r="O4896" t="s">
        <v>47307</v>
      </c>
      <c r="P4896" t="s">
        <v>38995</v>
      </c>
      <c r="S4896" t="s">
        <v>575</v>
      </c>
      <c r="T4896" t="s">
        <v>329</v>
      </c>
      <c r="U4896" t="s">
        <v>39008</v>
      </c>
      <c r="V4896" t="s">
        <v>99</v>
      </c>
      <c r="W4896" t="s">
        <v>47308</v>
      </c>
      <c r="Z4896" t="s">
        <v>575</v>
      </c>
      <c r="AA4896" t="s">
        <v>329</v>
      </c>
      <c r="AB4896" t="s">
        <v>47309</v>
      </c>
      <c r="AC4896" t="s">
        <v>99</v>
      </c>
      <c r="AF4896">
        <v>24087</v>
      </c>
      <c r="AG4896" t="s">
        <v>37</v>
      </c>
      <c r="AJ4896" t="s">
        <v>208</v>
      </c>
    </row>
    <row r="4897" spans="1:33" x14ac:dyDescent="0.25">
      <c r="A4897">
        <v>15766</v>
      </c>
      <c r="B4897" t="s">
        <v>37</v>
      </c>
      <c r="C4897" t="s">
        <v>46972</v>
      </c>
      <c r="D4897" t="s">
        <v>46140</v>
      </c>
      <c r="E4897" t="s">
        <v>47310</v>
      </c>
      <c r="F4897" t="s">
        <v>24887</v>
      </c>
      <c r="G4897" t="s">
        <v>47311</v>
      </c>
      <c r="H4897" t="s">
        <v>62</v>
      </c>
      <c r="I4897" t="s">
        <v>47312</v>
      </c>
      <c r="K4897" t="s">
        <v>47313</v>
      </c>
      <c r="O4897" t="s">
        <v>47314</v>
      </c>
      <c r="P4897" t="s">
        <v>47315</v>
      </c>
      <c r="V4897" t="s">
        <v>2292</v>
      </c>
      <c r="AG4897" t="s">
        <v>37</v>
      </c>
    </row>
    <row r="4898" spans="1:33" x14ac:dyDescent="0.25">
      <c r="A4898">
        <v>15767</v>
      </c>
      <c r="B4898" t="s">
        <v>37</v>
      </c>
      <c r="C4898" t="s">
        <v>46972</v>
      </c>
      <c r="D4898" t="s">
        <v>46140</v>
      </c>
      <c r="E4898" t="s">
        <v>47316</v>
      </c>
      <c r="F4898" t="s">
        <v>20652</v>
      </c>
      <c r="G4898" t="s">
        <v>47317</v>
      </c>
      <c r="H4898" t="s">
        <v>62</v>
      </c>
      <c r="I4898" t="s">
        <v>47318</v>
      </c>
      <c r="O4898" t="s">
        <v>47319</v>
      </c>
      <c r="P4898" t="s">
        <v>47320</v>
      </c>
      <c r="V4898" t="s">
        <v>17863</v>
      </c>
      <c r="AG4898" t="s">
        <v>37</v>
      </c>
    </row>
    <row r="4899" spans="1:33" x14ac:dyDescent="0.25">
      <c r="A4899">
        <v>15768</v>
      </c>
      <c r="B4899" t="s">
        <v>37</v>
      </c>
      <c r="C4899" t="s">
        <v>46972</v>
      </c>
      <c r="D4899" t="s">
        <v>46140</v>
      </c>
      <c r="E4899" t="s">
        <v>47321</v>
      </c>
      <c r="F4899" t="s">
        <v>47322</v>
      </c>
      <c r="G4899" t="s">
        <v>47323</v>
      </c>
      <c r="H4899" t="s">
        <v>62</v>
      </c>
      <c r="I4899" t="s">
        <v>47324</v>
      </c>
      <c r="O4899" t="s">
        <v>47325</v>
      </c>
      <c r="P4899" t="s">
        <v>47326</v>
      </c>
      <c r="V4899" t="s">
        <v>1928</v>
      </c>
      <c r="AG4899" t="s">
        <v>37</v>
      </c>
    </row>
    <row r="4900" spans="1:33" x14ac:dyDescent="0.25">
      <c r="A4900">
        <v>15769</v>
      </c>
      <c r="B4900" t="s">
        <v>37</v>
      </c>
      <c r="C4900" t="s">
        <v>46972</v>
      </c>
      <c r="D4900" t="s">
        <v>46140</v>
      </c>
      <c r="E4900" t="s">
        <v>47327</v>
      </c>
      <c r="F4900" t="s">
        <v>47328</v>
      </c>
      <c r="G4900" t="s">
        <v>47329</v>
      </c>
      <c r="H4900" t="s">
        <v>62</v>
      </c>
      <c r="I4900" t="s">
        <v>47330</v>
      </c>
      <c r="O4900" t="s">
        <v>47331</v>
      </c>
      <c r="P4900" t="s">
        <v>47332</v>
      </c>
      <c r="V4900" t="s">
        <v>52</v>
      </c>
      <c r="AG4900" t="s">
        <v>37</v>
      </c>
    </row>
    <row r="4901" spans="1:33" x14ac:dyDescent="0.25">
      <c r="A4901">
        <v>15770</v>
      </c>
      <c r="B4901" t="s">
        <v>37</v>
      </c>
      <c r="C4901" t="s">
        <v>47333</v>
      </c>
      <c r="D4901" t="s">
        <v>46140</v>
      </c>
      <c r="E4901" t="s">
        <v>47334</v>
      </c>
      <c r="F4901" t="s">
        <v>47335</v>
      </c>
      <c r="G4901" t="s">
        <v>47336</v>
      </c>
      <c r="H4901" t="s">
        <v>62</v>
      </c>
      <c r="I4901" t="s">
        <v>47337</v>
      </c>
      <c r="K4901" t="s">
        <v>47338</v>
      </c>
      <c r="O4901" t="s">
        <v>47339</v>
      </c>
      <c r="P4901" t="s">
        <v>47340</v>
      </c>
      <c r="V4901" t="s">
        <v>306</v>
      </c>
      <c r="AG4901" t="s">
        <v>37</v>
      </c>
    </row>
    <row r="4902" spans="1:33" x14ac:dyDescent="0.25">
      <c r="A4902">
        <v>15771</v>
      </c>
      <c r="B4902" t="s">
        <v>37</v>
      </c>
      <c r="C4902" t="s">
        <v>47333</v>
      </c>
      <c r="D4902" t="s">
        <v>46140</v>
      </c>
      <c r="E4902" t="s">
        <v>47341</v>
      </c>
      <c r="F4902" t="s">
        <v>47342</v>
      </c>
      <c r="G4902" t="s">
        <v>47343</v>
      </c>
      <c r="H4902" t="s">
        <v>62</v>
      </c>
      <c r="I4902" t="s">
        <v>47344</v>
      </c>
      <c r="O4902" t="s">
        <v>47345</v>
      </c>
      <c r="P4902" t="s">
        <v>47346</v>
      </c>
      <c r="V4902" t="s">
        <v>7645</v>
      </c>
      <c r="AG4902" t="s">
        <v>37</v>
      </c>
    </row>
    <row r="4903" spans="1:33" x14ac:dyDescent="0.25">
      <c r="A4903">
        <v>15772</v>
      </c>
      <c r="B4903" t="s">
        <v>37</v>
      </c>
      <c r="C4903" t="s">
        <v>47333</v>
      </c>
      <c r="D4903" t="s">
        <v>46140</v>
      </c>
      <c r="E4903" t="s">
        <v>47347</v>
      </c>
      <c r="F4903" t="s">
        <v>47348</v>
      </c>
      <c r="G4903" t="s">
        <v>47349</v>
      </c>
      <c r="H4903" t="s">
        <v>62</v>
      </c>
      <c r="I4903" t="s">
        <v>47350</v>
      </c>
      <c r="O4903" t="s">
        <v>47351</v>
      </c>
      <c r="P4903" t="s">
        <v>47352</v>
      </c>
      <c r="V4903" t="s">
        <v>306</v>
      </c>
      <c r="AG4903" t="s">
        <v>37</v>
      </c>
    </row>
    <row r="4904" spans="1:33" x14ac:dyDescent="0.25">
      <c r="A4904">
        <v>15773</v>
      </c>
      <c r="B4904" t="s">
        <v>37</v>
      </c>
      <c r="C4904" t="s">
        <v>47333</v>
      </c>
      <c r="D4904" t="s">
        <v>46140</v>
      </c>
      <c r="E4904" t="s">
        <v>47353</v>
      </c>
      <c r="F4904" t="s">
        <v>44290</v>
      </c>
      <c r="G4904" t="s">
        <v>47354</v>
      </c>
      <c r="H4904" t="s">
        <v>62</v>
      </c>
      <c r="I4904" t="s">
        <v>47355</v>
      </c>
      <c r="K4904" t="s">
        <v>47356</v>
      </c>
      <c r="O4904" t="s">
        <v>47357</v>
      </c>
      <c r="P4904" t="s">
        <v>47358</v>
      </c>
      <c r="V4904" t="s">
        <v>8573</v>
      </c>
      <c r="AG4904" t="s">
        <v>37</v>
      </c>
    </row>
    <row r="4905" spans="1:33" x14ac:dyDescent="0.25">
      <c r="A4905">
        <v>15774</v>
      </c>
      <c r="B4905" t="s">
        <v>37</v>
      </c>
      <c r="C4905" t="s">
        <v>47333</v>
      </c>
      <c r="D4905" t="s">
        <v>46140</v>
      </c>
      <c r="E4905" t="s">
        <v>47359</v>
      </c>
      <c r="F4905" t="s">
        <v>47360</v>
      </c>
      <c r="G4905" t="s">
        <v>47361</v>
      </c>
      <c r="H4905" t="s">
        <v>62</v>
      </c>
      <c r="I4905" t="s">
        <v>47362</v>
      </c>
      <c r="O4905" t="s">
        <v>47363</v>
      </c>
      <c r="P4905" t="s">
        <v>47364</v>
      </c>
      <c r="V4905" t="s">
        <v>3525</v>
      </c>
      <c r="AG4905" t="s">
        <v>37</v>
      </c>
    </row>
    <row r="4906" spans="1:33" x14ac:dyDescent="0.25">
      <c r="A4906">
        <v>15775</v>
      </c>
      <c r="B4906" t="s">
        <v>37</v>
      </c>
      <c r="C4906" t="s">
        <v>47333</v>
      </c>
      <c r="D4906" t="s">
        <v>46140</v>
      </c>
      <c r="E4906" t="s">
        <v>47365</v>
      </c>
      <c r="F4906" t="s">
        <v>47366</v>
      </c>
      <c r="G4906" t="s">
        <v>47367</v>
      </c>
      <c r="H4906" t="s">
        <v>62</v>
      </c>
      <c r="I4906" t="s">
        <v>47086</v>
      </c>
      <c r="O4906" t="s">
        <v>47368</v>
      </c>
      <c r="P4906" t="s">
        <v>47369</v>
      </c>
      <c r="V4906" t="s">
        <v>1688</v>
      </c>
      <c r="AG4906" t="s">
        <v>37</v>
      </c>
    </row>
    <row r="4907" spans="1:33" x14ac:dyDescent="0.25">
      <c r="A4907">
        <v>15776</v>
      </c>
      <c r="B4907" t="s">
        <v>37</v>
      </c>
      <c r="C4907" t="s">
        <v>47333</v>
      </c>
      <c r="D4907" t="s">
        <v>46140</v>
      </c>
      <c r="E4907" t="s">
        <v>47370</v>
      </c>
      <c r="F4907" t="s">
        <v>47371</v>
      </c>
      <c r="G4907" t="s">
        <v>47372</v>
      </c>
      <c r="H4907" t="s">
        <v>62</v>
      </c>
      <c r="I4907" t="s">
        <v>46708</v>
      </c>
      <c r="O4907" t="s">
        <v>47373</v>
      </c>
      <c r="P4907" t="s">
        <v>47374</v>
      </c>
      <c r="V4907" t="s">
        <v>4426</v>
      </c>
      <c r="AG4907" t="s">
        <v>37</v>
      </c>
    </row>
    <row r="4908" spans="1:33" x14ac:dyDescent="0.25">
      <c r="A4908">
        <v>15777</v>
      </c>
      <c r="B4908" t="s">
        <v>37</v>
      </c>
      <c r="C4908" t="s">
        <v>47333</v>
      </c>
      <c r="D4908" t="s">
        <v>46140</v>
      </c>
      <c r="E4908" t="s">
        <v>47375</v>
      </c>
      <c r="F4908" t="s">
        <v>47376</v>
      </c>
      <c r="G4908" t="s">
        <v>47377</v>
      </c>
      <c r="H4908" t="s">
        <v>62</v>
      </c>
      <c r="I4908" t="s">
        <v>47378</v>
      </c>
      <c r="O4908" t="s">
        <v>47379</v>
      </c>
      <c r="P4908" t="s">
        <v>47380</v>
      </c>
      <c r="V4908" t="s">
        <v>4426</v>
      </c>
      <c r="AG4908" t="s">
        <v>37</v>
      </c>
    </row>
    <row r="4909" spans="1:33" x14ac:dyDescent="0.25">
      <c r="A4909">
        <v>15778</v>
      </c>
      <c r="B4909" t="s">
        <v>37</v>
      </c>
      <c r="C4909" t="s">
        <v>47333</v>
      </c>
      <c r="D4909" t="s">
        <v>46140</v>
      </c>
      <c r="E4909" t="s">
        <v>47381</v>
      </c>
      <c r="F4909" t="s">
        <v>47382</v>
      </c>
      <c r="G4909" t="s">
        <v>47383</v>
      </c>
      <c r="H4909" t="s">
        <v>62</v>
      </c>
      <c r="I4909" t="s">
        <v>47384</v>
      </c>
      <c r="O4909" t="s">
        <v>47385</v>
      </c>
      <c r="P4909" t="s">
        <v>47386</v>
      </c>
      <c r="V4909" t="s">
        <v>19315</v>
      </c>
      <c r="AG4909" t="s">
        <v>37</v>
      </c>
    </row>
    <row r="4910" spans="1:33" x14ac:dyDescent="0.25">
      <c r="A4910">
        <v>15779</v>
      </c>
      <c r="B4910" t="s">
        <v>37</v>
      </c>
      <c r="C4910" t="s">
        <v>47333</v>
      </c>
      <c r="D4910" t="s">
        <v>46140</v>
      </c>
      <c r="E4910" t="s">
        <v>47387</v>
      </c>
      <c r="F4910" t="s">
        <v>47388</v>
      </c>
      <c r="G4910" t="s">
        <v>47389</v>
      </c>
      <c r="H4910" t="s">
        <v>62</v>
      </c>
      <c r="I4910" t="s">
        <v>47390</v>
      </c>
      <c r="K4910" t="s">
        <v>47391</v>
      </c>
      <c r="O4910" t="s">
        <v>47392</v>
      </c>
      <c r="P4910" t="s">
        <v>47393</v>
      </c>
      <c r="V4910" t="s">
        <v>52</v>
      </c>
      <c r="AG4910" t="s">
        <v>37</v>
      </c>
    </row>
    <row r="4911" spans="1:33" x14ac:dyDescent="0.25">
      <c r="A4911">
        <v>15780</v>
      </c>
      <c r="B4911" t="s">
        <v>37</v>
      </c>
      <c r="C4911" t="s">
        <v>47333</v>
      </c>
      <c r="D4911" t="s">
        <v>46140</v>
      </c>
      <c r="E4911" t="s">
        <v>47394</v>
      </c>
      <c r="F4911" t="s">
        <v>47395</v>
      </c>
      <c r="G4911" t="s">
        <v>47396</v>
      </c>
      <c r="H4911" t="s">
        <v>62</v>
      </c>
      <c r="I4911" t="s">
        <v>47397</v>
      </c>
      <c r="O4911" t="s">
        <v>47398</v>
      </c>
      <c r="P4911" t="s">
        <v>47399</v>
      </c>
      <c r="V4911" t="s">
        <v>18045</v>
      </c>
      <c r="AG4911" t="s">
        <v>37</v>
      </c>
    </row>
    <row r="4912" spans="1:33" x14ac:dyDescent="0.25">
      <c r="A4912">
        <v>15781</v>
      </c>
      <c r="B4912" t="s">
        <v>37</v>
      </c>
      <c r="C4912" t="s">
        <v>47333</v>
      </c>
      <c r="D4912" t="s">
        <v>46140</v>
      </c>
      <c r="E4912" t="s">
        <v>47400</v>
      </c>
      <c r="F4912" t="s">
        <v>47401</v>
      </c>
      <c r="G4912" t="s">
        <v>47402</v>
      </c>
      <c r="H4912" t="s">
        <v>62</v>
      </c>
      <c r="I4912" t="s">
        <v>47403</v>
      </c>
      <c r="O4912" t="s">
        <v>47404</v>
      </c>
      <c r="P4912" t="s">
        <v>47405</v>
      </c>
      <c r="V4912" t="s">
        <v>1070</v>
      </c>
      <c r="AG4912" t="s">
        <v>37</v>
      </c>
    </row>
    <row r="4913" spans="1:37" x14ac:dyDescent="0.25">
      <c r="A4913">
        <v>15782</v>
      </c>
      <c r="B4913" t="s">
        <v>37</v>
      </c>
      <c r="C4913" t="s">
        <v>47333</v>
      </c>
      <c r="D4913" t="s">
        <v>46140</v>
      </c>
      <c r="E4913" t="s">
        <v>47406</v>
      </c>
      <c r="F4913" t="s">
        <v>47407</v>
      </c>
      <c r="G4913" t="s">
        <v>47408</v>
      </c>
      <c r="H4913" t="s">
        <v>62</v>
      </c>
      <c r="I4913" t="s">
        <v>47409</v>
      </c>
      <c r="O4913" t="s">
        <v>47410</v>
      </c>
      <c r="P4913" t="s">
        <v>47411</v>
      </c>
      <c r="V4913" t="s">
        <v>14604</v>
      </c>
      <c r="AG4913" t="s">
        <v>37</v>
      </c>
    </row>
    <row r="4914" spans="1:37" x14ac:dyDescent="0.25">
      <c r="A4914">
        <v>15783</v>
      </c>
      <c r="B4914" t="s">
        <v>37</v>
      </c>
      <c r="C4914" t="s">
        <v>47333</v>
      </c>
      <c r="D4914" t="s">
        <v>46140</v>
      </c>
      <c r="E4914" t="s">
        <v>47412</v>
      </c>
      <c r="F4914" t="s">
        <v>47413</v>
      </c>
      <c r="G4914" t="s">
        <v>47414</v>
      </c>
      <c r="H4914" t="s">
        <v>62</v>
      </c>
      <c r="I4914" t="s">
        <v>47415</v>
      </c>
      <c r="O4914" t="s">
        <v>47416</v>
      </c>
      <c r="P4914" t="s">
        <v>47417</v>
      </c>
      <c r="V4914" t="s">
        <v>770</v>
      </c>
      <c r="AG4914" t="s">
        <v>37</v>
      </c>
    </row>
    <row r="4915" spans="1:37" x14ac:dyDescent="0.25">
      <c r="A4915">
        <v>15784</v>
      </c>
      <c r="B4915" t="s">
        <v>37</v>
      </c>
      <c r="C4915" t="s">
        <v>47333</v>
      </c>
      <c r="D4915" t="s">
        <v>47418</v>
      </c>
      <c r="E4915" t="s">
        <v>47419</v>
      </c>
      <c r="F4915" t="s">
        <v>47420</v>
      </c>
      <c r="G4915" t="s">
        <v>47421</v>
      </c>
      <c r="H4915" t="s">
        <v>62</v>
      </c>
      <c r="I4915" t="s">
        <v>44111</v>
      </c>
      <c r="O4915" t="s">
        <v>47422</v>
      </c>
      <c r="P4915" t="s">
        <v>47423</v>
      </c>
      <c r="S4915" t="s">
        <v>1309</v>
      </c>
      <c r="V4915" t="s">
        <v>1310</v>
      </c>
      <c r="AF4915">
        <v>23892</v>
      </c>
      <c r="AG4915" t="s">
        <v>62</v>
      </c>
      <c r="AJ4915" t="s">
        <v>208</v>
      </c>
      <c r="AK4915" t="s">
        <v>47424</v>
      </c>
    </row>
    <row r="4916" spans="1:37" x14ac:dyDescent="0.25">
      <c r="A4916">
        <v>15785</v>
      </c>
      <c r="B4916" t="s">
        <v>37</v>
      </c>
      <c r="C4916" t="s">
        <v>47333</v>
      </c>
      <c r="D4916" t="s">
        <v>46140</v>
      </c>
      <c r="E4916" t="s">
        <v>47425</v>
      </c>
      <c r="F4916" t="s">
        <v>47426</v>
      </c>
      <c r="G4916" t="s">
        <v>47427</v>
      </c>
      <c r="H4916" t="s">
        <v>62</v>
      </c>
      <c r="I4916" t="s">
        <v>47428</v>
      </c>
      <c r="O4916" t="s">
        <v>47429</v>
      </c>
      <c r="P4916" t="s">
        <v>47430</v>
      </c>
      <c r="V4916" t="s">
        <v>1589</v>
      </c>
      <c r="AG4916" t="s">
        <v>37</v>
      </c>
    </row>
    <row r="4917" spans="1:37" x14ac:dyDescent="0.25">
      <c r="A4917">
        <v>15786</v>
      </c>
      <c r="B4917" t="s">
        <v>37</v>
      </c>
      <c r="C4917" t="s">
        <v>47333</v>
      </c>
      <c r="D4917" t="s">
        <v>46140</v>
      </c>
      <c r="E4917" t="s">
        <v>47431</v>
      </c>
      <c r="F4917" t="s">
        <v>47432</v>
      </c>
      <c r="G4917" t="s">
        <v>47433</v>
      </c>
      <c r="H4917" t="s">
        <v>62</v>
      </c>
      <c r="I4917" t="s">
        <v>47434</v>
      </c>
      <c r="O4917" t="s">
        <v>47435</v>
      </c>
      <c r="P4917" t="s">
        <v>47430</v>
      </c>
      <c r="V4917" t="s">
        <v>1589</v>
      </c>
      <c r="AG4917" t="s">
        <v>37</v>
      </c>
    </row>
    <row r="4918" spans="1:37" x14ac:dyDescent="0.25">
      <c r="A4918">
        <v>15787</v>
      </c>
      <c r="B4918" t="s">
        <v>37</v>
      </c>
      <c r="C4918" t="s">
        <v>47333</v>
      </c>
      <c r="D4918" t="s">
        <v>46140</v>
      </c>
      <c r="E4918" t="s">
        <v>47436</v>
      </c>
      <c r="F4918" t="s">
        <v>3688</v>
      </c>
      <c r="G4918" t="s">
        <v>47437</v>
      </c>
      <c r="H4918" t="s">
        <v>62</v>
      </c>
      <c r="I4918" t="s">
        <v>47438</v>
      </c>
      <c r="O4918" t="s">
        <v>47439</v>
      </c>
      <c r="P4918" t="s">
        <v>47440</v>
      </c>
      <c r="V4918" t="s">
        <v>2882</v>
      </c>
      <c r="AG4918" t="s">
        <v>37</v>
      </c>
    </row>
    <row r="4919" spans="1:37" x14ac:dyDescent="0.25">
      <c r="A4919">
        <v>15788</v>
      </c>
      <c r="B4919" t="s">
        <v>37</v>
      </c>
      <c r="C4919" t="s">
        <v>47333</v>
      </c>
      <c r="D4919" t="s">
        <v>46140</v>
      </c>
      <c r="E4919" t="s">
        <v>47441</v>
      </c>
      <c r="F4919" t="s">
        <v>30000</v>
      </c>
      <c r="G4919" t="s">
        <v>47442</v>
      </c>
      <c r="H4919" t="s">
        <v>62</v>
      </c>
      <c r="I4919" t="s">
        <v>47443</v>
      </c>
      <c r="O4919" t="s">
        <v>47444</v>
      </c>
      <c r="P4919" t="s">
        <v>47445</v>
      </c>
      <c r="V4919" t="s">
        <v>341</v>
      </c>
      <c r="AG4919" t="s">
        <v>37</v>
      </c>
    </row>
    <row r="4920" spans="1:37" x14ac:dyDescent="0.25">
      <c r="A4920">
        <v>15789</v>
      </c>
      <c r="B4920" t="s">
        <v>37</v>
      </c>
      <c r="C4920" t="s">
        <v>47333</v>
      </c>
      <c r="D4920" t="s">
        <v>46140</v>
      </c>
      <c r="E4920" t="s">
        <v>47446</v>
      </c>
      <c r="F4920" t="s">
        <v>29129</v>
      </c>
      <c r="G4920" t="s">
        <v>47447</v>
      </c>
      <c r="H4920" t="s">
        <v>62</v>
      </c>
      <c r="I4920" t="s">
        <v>47448</v>
      </c>
      <c r="O4920" t="s">
        <v>47449</v>
      </c>
      <c r="P4920" t="s">
        <v>47450</v>
      </c>
      <c r="V4920" t="s">
        <v>1070</v>
      </c>
      <c r="AG4920" t="s">
        <v>37</v>
      </c>
    </row>
    <row r="4921" spans="1:37" x14ac:dyDescent="0.25">
      <c r="A4921">
        <v>15790</v>
      </c>
      <c r="B4921" t="s">
        <v>37</v>
      </c>
      <c r="C4921" t="s">
        <v>47333</v>
      </c>
      <c r="D4921" t="s">
        <v>46140</v>
      </c>
      <c r="E4921" t="s">
        <v>47451</v>
      </c>
      <c r="F4921" t="s">
        <v>47452</v>
      </c>
      <c r="G4921" t="s">
        <v>47453</v>
      </c>
      <c r="H4921" t="s">
        <v>62</v>
      </c>
      <c r="I4921" t="s">
        <v>47454</v>
      </c>
      <c r="O4921" t="s">
        <v>47455</v>
      </c>
      <c r="P4921" t="s">
        <v>47456</v>
      </c>
      <c r="V4921" t="s">
        <v>4426</v>
      </c>
      <c r="AG4921" t="s">
        <v>37</v>
      </c>
    </row>
    <row r="4922" spans="1:37" x14ac:dyDescent="0.25">
      <c r="A4922">
        <v>15791</v>
      </c>
      <c r="B4922" t="s">
        <v>37</v>
      </c>
      <c r="C4922" t="s">
        <v>47333</v>
      </c>
      <c r="D4922" t="s">
        <v>46140</v>
      </c>
      <c r="E4922" t="s">
        <v>47457</v>
      </c>
      <c r="F4922" t="s">
        <v>47458</v>
      </c>
      <c r="G4922" t="s">
        <v>47459</v>
      </c>
      <c r="H4922" t="s">
        <v>62</v>
      </c>
      <c r="I4922" t="s">
        <v>47460</v>
      </c>
      <c r="O4922" t="s">
        <v>47461</v>
      </c>
      <c r="P4922" t="s">
        <v>47430</v>
      </c>
      <c r="V4922" t="s">
        <v>1589</v>
      </c>
      <c r="AG4922" t="s">
        <v>37</v>
      </c>
    </row>
    <row r="4923" spans="1:37" x14ac:dyDescent="0.25">
      <c r="A4923">
        <v>15792</v>
      </c>
      <c r="B4923" t="s">
        <v>37</v>
      </c>
      <c r="C4923" t="s">
        <v>47333</v>
      </c>
      <c r="D4923" t="s">
        <v>46140</v>
      </c>
      <c r="E4923" t="s">
        <v>47462</v>
      </c>
      <c r="F4923" t="s">
        <v>47463</v>
      </c>
      <c r="G4923" t="s">
        <v>47464</v>
      </c>
      <c r="H4923" t="s">
        <v>62</v>
      </c>
      <c r="I4923" t="s">
        <v>47465</v>
      </c>
      <c r="O4923" t="s">
        <v>47466</v>
      </c>
      <c r="P4923" t="s">
        <v>47467</v>
      </c>
      <c r="V4923" t="s">
        <v>1589</v>
      </c>
      <c r="AG4923" t="s">
        <v>37</v>
      </c>
    </row>
    <row r="4924" spans="1:37" x14ac:dyDescent="0.25">
      <c r="A4924">
        <v>15793</v>
      </c>
      <c r="B4924" t="s">
        <v>37</v>
      </c>
      <c r="C4924" t="s">
        <v>47333</v>
      </c>
      <c r="D4924" t="s">
        <v>46140</v>
      </c>
      <c r="E4924" t="s">
        <v>47468</v>
      </c>
      <c r="F4924" t="s">
        <v>14853</v>
      </c>
      <c r="G4924" t="s">
        <v>47469</v>
      </c>
      <c r="H4924" t="s">
        <v>62</v>
      </c>
      <c r="I4924" t="s">
        <v>47470</v>
      </c>
      <c r="O4924" t="s">
        <v>47471</v>
      </c>
      <c r="P4924" t="s">
        <v>47472</v>
      </c>
      <c r="V4924" t="s">
        <v>147</v>
      </c>
      <c r="AG4924" t="s">
        <v>37</v>
      </c>
    </row>
    <row r="4925" spans="1:37" x14ac:dyDescent="0.25">
      <c r="A4925">
        <v>15794</v>
      </c>
      <c r="B4925" t="s">
        <v>37</v>
      </c>
      <c r="C4925" t="s">
        <v>47333</v>
      </c>
      <c r="D4925" t="s">
        <v>46140</v>
      </c>
      <c r="E4925" t="s">
        <v>47473</v>
      </c>
      <c r="F4925" t="s">
        <v>47474</v>
      </c>
      <c r="G4925" t="s">
        <v>47475</v>
      </c>
      <c r="H4925" t="s">
        <v>62</v>
      </c>
      <c r="I4925" t="s">
        <v>47476</v>
      </c>
      <c r="O4925" t="s">
        <v>47477</v>
      </c>
      <c r="P4925" t="s">
        <v>47478</v>
      </c>
      <c r="V4925" t="s">
        <v>52</v>
      </c>
      <c r="AG4925" t="s">
        <v>37</v>
      </c>
    </row>
    <row r="4926" spans="1:37" x14ac:dyDescent="0.25">
      <c r="A4926">
        <v>15795</v>
      </c>
      <c r="B4926" t="s">
        <v>37</v>
      </c>
      <c r="C4926" t="s">
        <v>47333</v>
      </c>
      <c r="D4926" t="s">
        <v>46140</v>
      </c>
      <c r="E4926" t="s">
        <v>47479</v>
      </c>
      <c r="F4926" t="s">
        <v>47480</v>
      </c>
      <c r="G4926" t="s">
        <v>47481</v>
      </c>
      <c r="H4926" t="s">
        <v>62</v>
      </c>
      <c r="I4926" t="s">
        <v>47482</v>
      </c>
      <c r="O4926" t="s">
        <v>47483</v>
      </c>
      <c r="P4926" t="s">
        <v>47484</v>
      </c>
      <c r="V4926" t="s">
        <v>5212</v>
      </c>
      <c r="AG4926" t="s">
        <v>37</v>
      </c>
    </row>
    <row r="4927" spans="1:37" x14ac:dyDescent="0.25">
      <c r="A4927">
        <v>15796</v>
      </c>
      <c r="B4927" t="s">
        <v>37</v>
      </c>
      <c r="C4927" t="s">
        <v>47333</v>
      </c>
      <c r="D4927" t="s">
        <v>46140</v>
      </c>
      <c r="E4927" t="s">
        <v>47485</v>
      </c>
      <c r="F4927" t="s">
        <v>47486</v>
      </c>
      <c r="G4927" t="s">
        <v>47487</v>
      </c>
      <c r="H4927" t="s">
        <v>62</v>
      </c>
      <c r="I4927" t="s">
        <v>47488</v>
      </c>
      <c r="O4927" t="s">
        <v>47489</v>
      </c>
      <c r="P4927" t="s">
        <v>47490</v>
      </c>
      <c r="V4927" t="s">
        <v>2031</v>
      </c>
      <c r="AG4927" t="s">
        <v>37</v>
      </c>
    </row>
    <row r="4928" spans="1:37" x14ac:dyDescent="0.25">
      <c r="A4928">
        <v>15797</v>
      </c>
      <c r="B4928" t="s">
        <v>37</v>
      </c>
      <c r="C4928" t="s">
        <v>47333</v>
      </c>
      <c r="D4928" t="s">
        <v>46140</v>
      </c>
      <c r="E4928" t="s">
        <v>47491</v>
      </c>
      <c r="F4928" t="s">
        <v>17013</v>
      </c>
      <c r="G4928" t="s">
        <v>47492</v>
      </c>
      <c r="H4928" t="s">
        <v>62</v>
      </c>
      <c r="I4928" t="s">
        <v>47493</v>
      </c>
      <c r="K4928" t="s">
        <v>17016</v>
      </c>
      <c r="O4928" t="s">
        <v>47494</v>
      </c>
      <c r="P4928" t="s">
        <v>47495</v>
      </c>
      <c r="V4928" t="s">
        <v>699</v>
      </c>
      <c r="AG4928" t="s">
        <v>37</v>
      </c>
    </row>
    <row r="4929" spans="1:37" x14ac:dyDescent="0.25">
      <c r="A4929">
        <v>15798</v>
      </c>
      <c r="B4929" t="s">
        <v>37</v>
      </c>
      <c r="C4929" t="s">
        <v>47333</v>
      </c>
      <c r="D4929" t="s">
        <v>46140</v>
      </c>
      <c r="E4929" t="s">
        <v>47496</v>
      </c>
      <c r="F4929" t="s">
        <v>47497</v>
      </c>
      <c r="G4929" t="s">
        <v>47498</v>
      </c>
      <c r="H4929" t="s">
        <v>62</v>
      </c>
      <c r="I4929" t="s">
        <v>47499</v>
      </c>
      <c r="O4929" t="s">
        <v>47500</v>
      </c>
      <c r="P4929" t="s">
        <v>47501</v>
      </c>
      <c r="V4929" t="s">
        <v>8573</v>
      </c>
      <c r="AG4929" t="s">
        <v>37</v>
      </c>
    </row>
    <row r="4930" spans="1:37" x14ac:dyDescent="0.25">
      <c r="A4930">
        <v>15799</v>
      </c>
      <c r="B4930" t="s">
        <v>37</v>
      </c>
      <c r="C4930" t="s">
        <v>47333</v>
      </c>
      <c r="D4930" t="s">
        <v>46140</v>
      </c>
      <c r="E4930" t="s">
        <v>47502</v>
      </c>
      <c r="F4930" t="s">
        <v>47503</v>
      </c>
      <c r="G4930" t="s">
        <v>47504</v>
      </c>
      <c r="H4930" t="s">
        <v>62</v>
      </c>
      <c r="I4930" t="s">
        <v>47505</v>
      </c>
      <c r="N4930" t="s">
        <v>47506</v>
      </c>
      <c r="O4930" t="s">
        <v>47507</v>
      </c>
      <c r="P4930" t="s">
        <v>47508</v>
      </c>
      <c r="V4930" t="s">
        <v>306</v>
      </c>
      <c r="AG4930" t="s">
        <v>37</v>
      </c>
    </row>
    <row r="4931" spans="1:37" x14ac:dyDescent="0.25">
      <c r="A4931">
        <v>15800</v>
      </c>
      <c r="B4931" t="s">
        <v>37</v>
      </c>
      <c r="C4931" t="s">
        <v>47333</v>
      </c>
      <c r="D4931" t="s">
        <v>46140</v>
      </c>
      <c r="E4931" t="s">
        <v>47509</v>
      </c>
      <c r="F4931" t="s">
        <v>10045</v>
      </c>
      <c r="G4931" t="s">
        <v>47510</v>
      </c>
      <c r="H4931" t="s">
        <v>62</v>
      </c>
      <c r="I4931" t="s">
        <v>47511</v>
      </c>
      <c r="K4931" t="s">
        <v>47512</v>
      </c>
      <c r="O4931" t="s">
        <v>47513</v>
      </c>
      <c r="P4931" t="s">
        <v>47514</v>
      </c>
      <c r="V4931" t="s">
        <v>770</v>
      </c>
      <c r="AG4931" t="s">
        <v>37</v>
      </c>
    </row>
    <row r="4932" spans="1:37" x14ac:dyDescent="0.25">
      <c r="A4932">
        <v>15801</v>
      </c>
      <c r="B4932" t="s">
        <v>37</v>
      </c>
      <c r="C4932" t="s">
        <v>47333</v>
      </c>
      <c r="D4932" t="s">
        <v>46140</v>
      </c>
      <c r="E4932" t="s">
        <v>47515</v>
      </c>
      <c r="F4932" t="s">
        <v>47516</v>
      </c>
      <c r="G4932" t="s">
        <v>47517</v>
      </c>
      <c r="H4932" t="s">
        <v>62</v>
      </c>
      <c r="I4932" t="s">
        <v>47518</v>
      </c>
      <c r="O4932" t="s">
        <v>47519</v>
      </c>
      <c r="P4932" t="s">
        <v>8941</v>
      </c>
      <c r="V4932" t="s">
        <v>1070</v>
      </c>
      <c r="AG4932" t="s">
        <v>37</v>
      </c>
    </row>
    <row r="4933" spans="1:37" x14ac:dyDescent="0.25">
      <c r="A4933">
        <v>15802</v>
      </c>
      <c r="B4933" t="s">
        <v>37</v>
      </c>
      <c r="C4933" t="s">
        <v>47333</v>
      </c>
      <c r="D4933" t="s">
        <v>22931</v>
      </c>
      <c r="E4933" t="s">
        <v>47520</v>
      </c>
      <c r="F4933" t="s">
        <v>47521</v>
      </c>
      <c r="G4933" t="s">
        <v>47522</v>
      </c>
      <c r="H4933" t="s">
        <v>62</v>
      </c>
      <c r="I4933" t="s">
        <v>47523</v>
      </c>
      <c r="O4933" t="s">
        <v>47524</v>
      </c>
      <c r="P4933" t="s">
        <v>47525</v>
      </c>
      <c r="AG4933" t="s">
        <v>37</v>
      </c>
    </row>
    <row r="4934" spans="1:37" x14ac:dyDescent="0.25">
      <c r="A4934">
        <v>15803</v>
      </c>
      <c r="B4934" t="s">
        <v>37</v>
      </c>
      <c r="C4934" t="s">
        <v>47333</v>
      </c>
      <c r="D4934" t="s">
        <v>46140</v>
      </c>
      <c r="E4934" t="s">
        <v>47526</v>
      </c>
      <c r="F4934" t="s">
        <v>20055</v>
      </c>
      <c r="G4934" t="s">
        <v>47527</v>
      </c>
      <c r="H4934" t="s">
        <v>62</v>
      </c>
      <c r="I4934" t="s">
        <v>47528</v>
      </c>
      <c r="K4934" t="s">
        <v>47529</v>
      </c>
      <c r="O4934" t="s">
        <v>47530</v>
      </c>
      <c r="P4934" t="s">
        <v>47531</v>
      </c>
      <c r="V4934" t="s">
        <v>1325</v>
      </c>
      <c r="AG4934" t="s">
        <v>37</v>
      </c>
    </row>
    <row r="4935" spans="1:37" x14ac:dyDescent="0.25">
      <c r="A4935">
        <v>15804</v>
      </c>
      <c r="B4935" t="s">
        <v>37</v>
      </c>
      <c r="C4935" t="s">
        <v>47333</v>
      </c>
      <c r="D4935" t="s">
        <v>46140</v>
      </c>
      <c r="E4935" t="s">
        <v>47532</v>
      </c>
      <c r="F4935" t="s">
        <v>7521</v>
      </c>
      <c r="G4935" t="s">
        <v>47533</v>
      </c>
      <c r="H4935" t="s">
        <v>62</v>
      </c>
      <c r="I4935" t="s">
        <v>47534</v>
      </c>
      <c r="K4935" t="s">
        <v>47535</v>
      </c>
      <c r="O4935" t="s">
        <v>47536</v>
      </c>
      <c r="P4935" t="s">
        <v>47537</v>
      </c>
      <c r="V4935" t="s">
        <v>1325</v>
      </c>
      <c r="AG4935" t="s">
        <v>37</v>
      </c>
    </row>
    <row r="4936" spans="1:37" x14ac:dyDescent="0.25">
      <c r="A4936">
        <v>15805</v>
      </c>
      <c r="B4936" t="s">
        <v>37</v>
      </c>
      <c r="C4936" t="s">
        <v>47333</v>
      </c>
      <c r="D4936" t="s">
        <v>46140</v>
      </c>
      <c r="E4936" t="s">
        <v>47538</v>
      </c>
      <c r="F4936" t="s">
        <v>47539</v>
      </c>
      <c r="G4936" t="s">
        <v>47540</v>
      </c>
      <c r="H4936" t="s">
        <v>62</v>
      </c>
      <c r="I4936" t="s">
        <v>47541</v>
      </c>
      <c r="K4936" t="s">
        <v>47542</v>
      </c>
      <c r="O4936" t="s">
        <v>47543</v>
      </c>
      <c r="P4936" t="s">
        <v>47544</v>
      </c>
      <c r="V4936" t="s">
        <v>306</v>
      </c>
      <c r="AG4936" t="s">
        <v>37</v>
      </c>
    </row>
    <row r="4937" spans="1:37" x14ac:dyDescent="0.25">
      <c r="A4937">
        <v>15806</v>
      </c>
      <c r="B4937" t="s">
        <v>37</v>
      </c>
      <c r="C4937" t="s">
        <v>47333</v>
      </c>
      <c r="D4937" t="s">
        <v>46140</v>
      </c>
      <c r="E4937" t="s">
        <v>47545</v>
      </c>
      <c r="F4937" t="s">
        <v>47546</v>
      </c>
      <c r="G4937" t="s">
        <v>47547</v>
      </c>
      <c r="H4937" t="s">
        <v>62</v>
      </c>
      <c r="I4937" t="s">
        <v>47548</v>
      </c>
      <c r="O4937" t="s">
        <v>47549</v>
      </c>
      <c r="P4937" t="s">
        <v>47550</v>
      </c>
      <c r="V4937" t="s">
        <v>520</v>
      </c>
      <c r="AG4937" t="s">
        <v>37</v>
      </c>
    </row>
    <row r="4938" spans="1:37" x14ac:dyDescent="0.25">
      <c r="A4938">
        <v>15807</v>
      </c>
      <c r="B4938" t="s">
        <v>37</v>
      </c>
      <c r="C4938" t="s">
        <v>47551</v>
      </c>
      <c r="D4938" t="s">
        <v>46140</v>
      </c>
      <c r="E4938" t="s">
        <v>47552</v>
      </c>
      <c r="F4938" t="s">
        <v>47553</v>
      </c>
      <c r="G4938" t="s">
        <v>47554</v>
      </c>
      <c r="H4938" t="s">
        <v>62</v>
      </c>
      <c r="I4938" t="s">
        <v>47555</v>
      </c>
      <c r="K4938" t="s">
        <v>47556</v>
      </c>
      <c r="O4938" t="s">
        <v>47557</v>
      </c>
      <c r="P4938" t="s">
        <v>47558</v>
      </c>
      <c r="V4938" t="s">
        <v>6963</v>
      </c>
      <c r="AG4938" t="s">
        <v>37</v>
      </c>
    </row>
    <row r="4939" spans="1:37" x14ac:dyDescent="0.25">
      <c r="A4939">
        <v>15808</v>
      </c>
      <c r="B4939" t="s">
        <v>37</v>
      </c>
      <c r="C4939" t="s">
        <v>47551</v>
      </c>
      <c r="D4939" t="s">
        <v>46140</v>
      </c>
      <c r="E4939" t="s">
        <v>47559</v>
      </c>
      <c r="F4939" t="s">
        <v>47560</v>
      </c>
      <c r="G4939" t="s">
        <v>47561</v>
      </c>
      <c r="H4939" t="s">
        <v>62</v>
      </c>
      <c r="I4939" t="s">
        <v>47562</v>
      </c>
      <c r="O4939" t="s">
        <v>47563</v>
      </c>
      <c r="P4939" t="s">
        <v>47564</v>
      </c>
      <c r="V4939" t="s">
        <v>8573</v>
      </c>
      <c r="AG4939" t="s">
        <v>37</v>
      </c>
    </row>
    <row r="4940" spans="1:37" x14ac:dyDescent="0.25">
      <c r="A4940">
        <v>15809</v>
      </c>
      <c r="B4940" t="s">
        <v>37</v>
      </c>
      <c r="C4940" t="s">
        <v>47551</v>
      </c>
      <c r="D4940" t="s">
        <v>46140</v>
      </c>
      <c r="E4940" t="s">
        <v>47565</v>
      </c>
      <c r="F4940" t="s">
        <v>47566</v>
      </c>
      <c r="G4940" t="s">
        <v>47567</v>
      </c>
      <c r="H4940" t="s">
        <v>62</v>
      </c>
      <c r="I4940" t="s">
        <v>47568</v>
      </c>
      <c r="O4940" t="s">
        <v>47569</v>
      </c>
      <c r="P4940" t="s">
        <v>47570</v>
      </c>
      <c r="V4940" t="s">
        <v>8573</v>
      </c>
      <c r="AG4940" t="s">
        <v>37</v>
      </c>
    </row>
    <row r="4941" spans="1:37" x14ac:dyDescent="0.25">
      <c r="A4941">
        <v>15810</v>
      </c>
      <c r="B4941" t="s">
        <v>37</v>
      </c>
      <c r="C4941" t="s">
        <v>47551</v>
      </c>
      <c r="D4941" t="s">
        <v>46140</v>
      </c>
      <c r="E4941" t="s">
        <v>47571</v>
      </c>
      <c r="F4941" t="s">
        <v>47572</v>
      </c>
      <c r="G4941" t="s">
        <v>47573</v>
      </c>
      <c r="H4941" t="s">
        <v>62</v>
      </c>
      <c r="I4941" t="s">
        <v>47574</v>
      </c>
      <c r="K4941" t="s">
        <v>47575</v>
      </c>
      <c r="O4941" t="s">
        <v>47576</v>
      </c>
      <c r="P4941" t="s">
        <v>47577</v>
      </c>
      <c r="V4941" t="s">
        <v>1070</v>
      </c>
      <c r="AG4941" t="s">
        <v>37</v>
      </c>
    </row>
    <row r="4942" spans="1:37" x14ac:dyDescent="0.25">
      <c r="A4942">
        <v>15811</v>
      </c>
      <c r="B4942" t="s">
        <v>37</v>
      </c>
      <c r="C4942" t="s">
        <v>47551</v>
      </c>
      <c r="D4942" t="s">
        <v>46140</v>
      </c>
      <c r="E4942" t="s">
        <v>47578</v>
      </c>
      <c r="F4942" t="s">
        <v>47579</v>
      </c>
      <c r="G4942" t="s">
        <v>47580</v>
      </c>
      <c r="H4942" t="s">
        <v>62</v>
      </c>
      <c r="I4942" t="s">
        <v>47581</v>
      </c>
      <c r="K4942" t="s">
        <v>47582</v>
      </c>
      <c r="O4942" t="s">
        <v>47583</v>
      </c>
      <c r="P4942" t="s">
        <v>47584</v>
      </c>
      <c r="V4942" t="s">
        <v>3547</v>
      </c>
      <c r="AG4942" t="s">
        <v>37</v>
      </c>
    </row>
    <row r="4943" spans="1:37" x14ac:dyDescent="0.25">
      <c r="A4943">
        <v>15812</v>
      </c>
      <c r="B4943" t="s">
        <v>37</v>
      </c>
      <c r="C4943" t="s">
        <v>47551</v>
      </c>
      <c r="D4943" t="s">
        <v>46140</v>
      </c>
      <c r="E4943" t="s">
        <v>47585</v>
      </c>
      <c r="F4943" t="s">
        <v>47586</v>
      </c>
      <c r="G4943" t="s">
        <v>47587</v>
      </c>
      <c r="H4943" t="s">
        <v>62</v>
      </c>
      <c r="I4943" t="s">
        <v>47588</v>
      </c>
      <c r="O4943" t="s">
        <v>47589</v>
      </c>
      <c r="P4943" t="s">
        <v>47590</v>
      </c>
      <c r="V4943" t="s">
        <v>19315</v>
      </c>
      <c r="AG4943" t="s">
        <v>37</v>
      </c>
    </row>
    <row r="4944" spans="1:37" x14ac:dyDescent="0.25">
      <c r="A4944">
        <v>15813</v>
      </c>
      <c r="B4944" t="s">
        <v>62</v>
      </c>
      <c r="C4944" t="s">
        <v>47551</v>
      </c>
      <c r="D4944" t="s">
        <v>47591</v>
      </c>
      <c r="E4944" t="s">
        <v>47592</v>
      </c>
      <c r="F4944" t="s">
        <v>47593</v>
      </c>
      <c r="G4944" t="s">
        <v>47594</v>
      </c>
      <c r="H4944" t="s">
        <v>62</v>
      </c>
      <c r="I4944" t="s">
        <v>47595</v>
      </c>
      <c r="O4944" t="s">
        <v>47596</v>
      </c>
      <c r="P4944" t="s">
        <v>47597</v>
      </c>
      <c r="S4944" t="s">
        <v>2724</v>
      </c>
      <c r="V4944" t="s">
        <v>52</v>
      </c>
      <c r="AC4944" t="s">
        <v>52</v>
      </c>
      <c r="AF4944">
        <v>18110</v>
      </c>
      <c r="AG4944" t="s">
        <v>62</v>
      </c>
      <c r="AI4944" t="s">
        <v>84</v>
      </c>
      <c r="AJ4944" t="s">
        <v>208</v>
      </c>
      <c r="AK4944" t="s">
        <v>47598</v>
      </c>
    </row>
    <row r="4945" spans="1:36" x14ac:dyDescent="0.25">
      <c r="A4945">
        <v>15814</v>
      </c>
      <c r="B4945" t="s">
        <v>37</v>
      </c>
      <c r="C4945" t="s">
        <v>47551</v>
      </c>
      <c r="D4945" t="s">
        <v>46140</v>
      </c>
      <c r="E4945" t="s">
        <v>47599</v>
      </c>
      <c r="F4945" t="s">
        <v>47600</v>
      </c>
      <c r="G4945" t="s">
        <v>47601</v>
      </c>
      <c r="H4945" t="s">
        <v>62</v>
      </c>
      <c r="I4945" t="s">
        <v>47602</v>
      </c>
      <c r="O4945" t="s">
        <v>47603</v>
      </c>
      <c r="P4945" t="s">
        <v>47604</v>
      </c>
      <c r="V4945" t="s">
        <v>52</v>
      </c>
      <c r="AG4945" t="s">
        <v>37</v>
      </c>
    </row>
    <row r="4946" spans="1:36" x14ac:dyDescent="0.25">
      <c r="A4946">
        <v>15815</v>
      </c>
      <c r="B4946" t="s">
        <v>37</v>
      </c>
      <c r="C4946" t="s">
        <v>47551</v>
      </c>
      <c r="D4946" t="s">
        <v>46140</v>
      </c>
      <c r="E4946" t="s">
        <v>47605</v>
      </c>
      <c r="F4946" t="s">
        <v>47606</v>
      </c>
      <c r="G4946" t="s">
        <v>47607</v>
      </c>
      <c r="H4946" t="s">
        <v>62</v>
      </c>
      <c r="I4946" t="s">
        <v>47608</v>
      </c>
      <c r="O4946" t="s">
        <v>47609</v>
      </c>
      <c r="P4946" t="s">
        <v>47610</v>
      </c>
      <c r="V4946" t="s">
        <v>28676</v>
      </c>
      <c r="AG4946" t="s">
        <v>37</v>
      </c>
    </row>
    <row r="4947" spans="1:36" x14ac:dyDescent="0.25">
      <c r="A4947">
        <v>15816</v>
      </c>
      <c r="B4947" t="s">
        <v>37</v>
      </c>
      <c r="C4947" t="s">
        <v>47551</v>
      </c>
      <c r="D4947" t="s">
        <v>46140</v>
      </c>
      <c r="E4947" t="s">
        <v>47611</v>
      </c>
      <c r="F4947" t="s">
        <v>47612</v>
      </c>
      <c r="G4947" t="s">
        <v>47613</v>
      </c>
      <c r="H4947" t="s">
        <v>62</v>
      </c>
      <c r="I4947" t="s">
        <v>47614</v>
      </c>
      <c r="O4947" t="s">
        <v>47615</v>
      </c>
      <c r="P4947" t="s">
        <v>47616</v>
      </c>
      <c r="V4947" t="s">
        <v>6660</v>
      </c>
      <c r="AG4947" t="s">
        <v>37</v>
      </c>
    </row>
    <row r="4948" spans="1:36" x14ac:dyDescent="0.25">
      <c r="A4948">
        <v>15817</v>
      </c>
      <c r="B4948" t="s">
        <v>37</v>
      </c>
      <c r="C4948" t="s">
        <v>47551</v>
      </c>
      <c r="D4948" t="s">
        <v>47617</v>
      </c>
      <c r="E4948" t="s">
        <v>47618</v>
      </c>
      <c r="F4948" t="s">
        <v>47619</v>
      </c>
      <c r="G4948" t="s">
        <v>47620</v>
      </c>
      <c r="H4948" t="s">
        <v>62</v>
      </c>
      <c r="I4948" t="s">
        <v>47621</v>
      </c>
      <c r="O4948" t="s">
        <v>47622</v>
      </c>
      <c r="P4948" t="s">
        <v>47623</v>
      </c>
      <c r="S4948" t="s">
        <v>7376</v>
      </c>
      <c r="V4948" t="s">
        <v>1589</v>
      </c>
      <c r="AF4948">
        <v>23892</v>
      </c>
      <c r="AG4948" t="s">
        <v>62</v>
      </c>
      <c r="AJ4948" t="s">
        <v>208</v>
      </c>
    </row>
    <row r="4949" spans="1:36" x14ac:dyDescent="0.25">
      <c r="A4949">
        <v>15818</v>
      </c>
      <c r="B4949" t="s">
        <v>37</v>
      </c>
      <c r="C4949" t="s">
        <v>47551</v>
      </c>
      <c r="D4949" t="s">
        <v>46140</v>
      </c>
      <c r="E4949" t="s">
        <v>47624</v>
      </c>
      <c r="F4949" t="s">
        <v>47625</v>
      </c>
      <c r="G4949" t="s">
        <v>47626</v>
      </c>
      <c r="H4949" t="s">
        <v>62</v>
      </c>
      <c r="I4949" t="s">
        <v>47627</v>
      </c>
      <c r="N4949" t="s">
        <v>47628</v>
      </c>
      <c r="O4949" t="s">
        <v>47629</v>
      </c>
      <c r="P4949" t="s">
        <v>47630</v>
      </c>
      <c r="V4949" t="s">
        <v>52</v>
      </c>
      <c r="AG4949" t="s">
        <v>37</v>
      </c>
    </row>
    <row r="4950" spans="1:36" x14ac:dyDescent="0.25">
      <c r="A4950">
        <v>15819</v>
      </c>
      <c r="B4950" t="s">
        <v>37</v>
      </c>
      <c r="C4950" t="s">
        <v>47551</v>
      </c>
      <c r="D4950" t="s">
        <v>46140</v>
      </c>
      <c r="E4950" t="s">
        <v>47631</v>
      </c>
      <c r="F4950" t="s">
        <v>47632</v>
      </c>
      <c r="G4950" t="s">
        <v>47633</v>
      </c>
      <c r="H4950" t="s">
        <v>62</v>
      </c>
      <c r="I4950" t="s">
        <v>47634</v>
      </c>
      <c r="O4950" t="s">
        <v>47635</v>
      </c>
      <c r="P4950" t="s">
        <v>47623</v>
      </c>
      <c r="V4950" t="s">
        <v>1589</v>
      </c>
      <c r="AG4950" t="s">
        <v>37</v>
      </c>
    </row>
    <row r="4951" spans="1:36" x14ac:dyDescent="0.25">
      <c r="A4951">
        <v>15820</v>
      </c>
      <c r="B4951" t="s">
        <v>37</v>
      </c>
      <c r="C4951" t="s">
        <v>47551</v>
      </c>
      <c r="D4951" t="s">
        <v>46140</v>
      </c>
      <c r="E4951" t="s">
        <v>47636</v>
      </c>
      <c r="F4951" t="s">
        <v>39042</v>
      </c>
      <c r="G4951" t="s">
        <v>47637</v>
      </c>
      <c r="H4951" t="s">
        <v>62</v>
      </c>
      <c r="I4951" t="s">
        <v>47638</v>
      </c>
      <c r="K4951" t="s">
        <v>47639</v>
      </c>
      <c r="O4951" t="s">
        <v>47640</v>
      </c>
      <c r="P4951" t="s">
        <v>47641</v>
      </c>
      <c r="V4951" t="s">
        <v>1310</v>
      </c>
      <c r="AG4951" t="s">
        <v>37</v>
      </c>
    </row>
    <row r="4952" spans="1:36" x14ac:dyDescent="0.25">
      <c r="A4952">
        <v>15821</v>
      </c>
      <c r="B4952" t="s">
        <v>37</v>
      </c>
      <c r="C4952" t="s">
        <v>47551</v>
      </c>
      <c r="D4952" t="s">
        <v>46140</v>
      </c>
      <c r="E4952" t="s">
        <v>47642</v>
      </c>
      <c r="F4952" t="s">
        <v>47643</v>
      </c>
      <c r="G4952" t="s">
        <v>47644</v>
      </c>
      <c r="H4952" t="s">
        <v>62</v>
      </c>
      <c r="I4952" t="s">
        <v>47645</v>
      </c>
      <c r="O4952" t="s">
        <v>47646</v>
      </c>
      <c r="P4952" t="s">
        <v>47647</v>
      </c>
      <c r="V4952" t="s">
        <v>306</v>
      </c>
      <c r="AG4952" t="s">
        <v>37</v>
      </c>
    </row>
    <row r="4953" spans="1:36" x14ac:dyDescent="0.25">
      <c r="A4953">
        <v>15822</v>
      </c>
      <c r="B4953" t="s">
        <v>37</v>
      </c>
      <c r="C4953" t="s">
        <v>47551</v>
      </c>
      <c r="D4953" t="s">
        <v>46140</v>
      </c>
      <c r="E4953" t="s">
        <v>47648</v>
      </c>
      <c r="F4953" t="s">
        <v>47649</v>
      </c>
      <c r="G4953" t="s">
        <v>47650</v>
      </c>
      <c r="H4953" t="s">
        <v>62</v>
      </c>
      <c r="I4953" t="s">
        <v>47651</v>
      </c>
      <c r="O4953" t="s">
        <v>47652</v>
      </c>
      <c r="P4953" t="s">
        <v>47653</v>
      </c>
      <c r="V4953" t="s">
        <v>1070</v>
      </c>
      <c r="AG4953" t="s">
        <v>37</v>
      </c>
    </row>
    <row r="4954" spans="1:36" x14ac:dyDescent="0.25">
      <c r="A4954">
        <v>15823</v>
      </c>
      <c r="B4954" t="s">
        <v>37</v>
      </c>
      <c r="C4954" t="s">
        <v>47551</v>
      </c>
      <c r="D4954" t="s">
        <v>46140</v>
      </c>
      <c r="E4954" t="s">
        <v>47654</v>
      </c>
      <c r="F4954" t="s">
        <v>47655</v>
      </c>
      <c r="G4954" t="s">
        <v>47656</v>
      </c>
      <c r="H4954" t="s">
        <v>62</v>
      </c>
      <c r="I4954" t="s">
        <v>47657</v>
      </c>
      <c r="O4954" t="s">
        <v>47658</v>
      </c>
      <c r="P4954" t="s">
        <v>47659</v>
      </c>
      <c r="V4954" t="s">
        <v>1070</v>
      </c>
      <c r="AG4954" t="s">
        <v>37</v>
      </c>
    </row>
    <row r="4955" spans="1:36" x14ac:dyDescent="0.25">
      <c r="A4955">
        <v>15824</v>
      </c>
      <c r="B4955" t="s">
        <v>37</v>
      </c>
      <c r="C4955" t="s">
        <v>47551</v>
      </c>
      <c r="D4955" t="s">
        <v>46140</v>
      </c>
      <c r="E4955" t="s">
        <v>47660</v>
      </c>
      <c r="F4955" t="s">
        <v>47661</v>
      </c>
      <c r="G4955" t="s">
        <v>47662</v>
      </c>
      <c r="H4955" t="s">
        <v>62</v>
      </c>
      <c r="I4955" t="s">
        <v>47663</v>
      </c>
      <c r="O4955" t="s">
        <v>47664</v>
      </c>
      <c r="P4955" t="s">
        <v>47665</v>
      </c>
      <c r="V4955" t="s">
        <v>1070</v>
      </c>
      <c r="AG4955" t="s">
        <v>37</v>
      </c>
    </row>
    <row r="4956" spans="1:36" x14ac:dyDescent="0.25">
      <c r="A4956">
        <v>15825</v>
      </c>
      <c r="B4956" t="s">
        <v>37</v>
      </c>
      <c r="C4956" t="s">
        <v>47551</v>
      </c>
      <c r="D4956" t="s">
        <v>46140</v>
      </c>
      <c r="E4956" t="s">
        <v>47666</v>
      </c>
      <c r="F4956" t="s">
        <v>44534</v>
      </c>
      <c r="G4956" t="s">
        <v>47667</v>
      </c>
      <c r="H4956" t="s">
        <v>62</v>
      </c>
      <c r="I4956" t="s">
        <v>47668</v>
      </c>
      <c r="O4956" t="s">
        <v>47669</v>
      </c>
      <c r="P4956" t="s">
        <v>47670</v>
      </c>
      <c r="V4956" t="s">
        <v>147</v>
      </c>
      <c r="AG4956" t="s">
        <v>37</v>
      </c>
    </row>
    <row r="4957" spans="1:36" x14ac:dyDescent="0.25">
      <c r="A4957">
        <v>15826</v>
      </c>
      <c r="B4957" t="s">
        <v>37</v>
      </c>
      <c r="C4957" t="s">
        <v>47551</v>
      </c>
      <c r="D4957" t="s">
        <v>46140</v>
      </c>
      <c r="E4957" t="s">
        <v>47671</v>
      </c>
      <c r="F4957" t="s">
        <v>47672</v>
      </c>
      <c r="G4957" t="s">
        <v>47673</v>
      </c>
      <c r="H4957" t="s">
        <v>62</v>
      </c>
      <c r="I4957" t="s">
        <v>47674</v>
      </c>
      <c r="K4957" t="s">
        <v>47675</v>
      </c>
      <c r="O4957" t="s">
        <v>47676</v>
      </c>
      <c r="P4957" t="s">
        <v>47677</v>
      </c>
      <c r="V4957" t="s">
        <v>26702</v>
      </c>
      <c r="AG4957" t="s">
        <v>37</v>
      </c>
    </row>
    <row r="4958" spans="1:36" x14ac:dyDescent="0.25">
      <c r="A4958">
        <v>15827</v>
      </c>
      <c r="B4958" t="s">
        <v>37</v>
      </c>
      <c r="C4958" t="s">
        <v>47551</v>
      </c>
      <c r="D4958" t="s">
        <v>46140</v>
      </c>
      <c r="E4958" t="s">
        <v>47678</v>
      </c>
      <c r="F4958" t="s">
        <v>47679</v>
      </c>
      <c r="G4958" t="s">
        <v>47680</v>
      </c>
      <c r="H4958" t="s">
        <v>62</v>
      </c>
      <c r="I4958" t="s">
        <v>47681</v>
      </c>
      <c r="K4958" t="s">
        <v>47682</v>
      </c>
      <c r="O4958" t="s">
        <v>47683</v>
      </c>
      <c r="P4958" t="s">
        <v>47684</v>
      </c>
      <c r="V4958" t="s">
        <v>8573</v>
      </c>
      <c r="AG4958" t="s">
        <v>37</v>
      </c>
    </row>
    <row r="4959" spans="1:36" x14ac:dyDescent="0.25">
      <c r="A4959">
        <v>15828</v>
      </c>
      <c r="B4959" t="s">
        <v>37</v>
      </c>
      <c r="C4959" t="s">
        <v>47551</v>
      </c>
      <c r="D4959" t="s">
        <v>46140</v>
      </c>
      <c r="E4959" t="s">
        <v>47685</v>
      </c>
      <c r="F4959" t="s">
        <v>47686</v>
      </c>
      <c r="G4959" t="s">
        <v>47687</v>
      </c>
      <c r="H4959" t="s">
        <v>62</v>
      </c>
      <c r="I4959" t="s">
        <v>47688</v>
      </c>
      <c r="K4959" t="s">
        <v>47689</v>
      </c>
      <c r="O4959" t="s">
        <v>47690</v>
      </c>
      <c r="P4959" t="s">
        <v>47691</v>
      </c>
      <c r="S4959" t="s">
        <v>47692</v>
      </c>
      <c r="T4959" t="s">
        <v>15461</v>
      </c>
      <c r="U4959">
        <v>16911</v>
      </c>
      <c r="V4959" t="s">
        <v>7645</v>
      </c>
      <c r="AC4959" t="s">
        <v>7645</v>
      </c>
      <c r="AG4959" t="s">
        <v>37</v>
      </c>
      <c r="AH4959" t="s">
        <v>47693</v>
      </c>
      <c r="AI4959" t="s">
        <v>84</v>
      </c>
      <c r="AJ4959" t="s">
        <v>208</v>
      </c>
    </row>
    <row r="4960" spans="1:36" x14ac:dyDescent="0.25">
      <c r="A4960">
        <v>15829</v>
      </c>
      <c r="B4960" t="s">
        <v>37</v>
      </c>
      <c r="C4960" t="s">
        <v>47551</v>
      </c>
      <c r="D4960" t="s">
        <v>46140</v>
      </c>
      <c r="E4960" t="s">
        <v>47694</v>
      </c>
      <c r="F4960" t="s">
        <v>47695</v>
      </c>
      <c r="G4960" t="s">
        <v>47696</v>
      </c>
      <c r="H4960" t="s">
        <v>62</v>
      </c>
      <c r="I4960" t="s">
        <v>47697</v>
      </c>
      <c r="O4960" t="s">
        <v>47698</v>
      </c>
      <c r="P4960" t="s">
        <v>47699</v>
      </c>
      <c r="V4960" t="s">
        <v>306</v>
      </c>
      <c r="AG4960" t="s">
        <v>37</v>
      </c>
    </row>
    <row r="4961" spans="1:33" x14ac:dyDescent="0.25">
      <c r="A4961">
        <v>15830</v>
      </c>
      <c r="B4961" t="s">
        <v>37</v>
      </c>
      <c r="C4961" t="s">
        <v>47551</v>
      </c>
      <c r="D4961" t="s">
        <v>46140</v>
      </c>
      <c r="E4961" t="s">
        <v>47700</v>
      </c>
      <c r="F4961" t="s">
        <v>47701</v>
      </c>
      <c r="G4961" t="s">
        <v>47702</v>
      </c>
      <c r="H4961" t="s">
        <v>62</v>
      </c>
      <c r="I4961" t="s">
        <v>47703</v>
      </c>
      <c r="O4961" t="s">
        <v>47704</v>
      </c>
      <c r="P4961" t="s">
        <v>47705</v>
      </c>
      <c r="V4961" t="s">
        <v>1589</v>
      </c>
      <c r="AG4961" t="s">
        <v>37</v>
      </c>
    </row>
    <row r="4962" spans="1:33" x14ac:dyDescent="0.25">
      <c r="A4962">
        <v>15831</v>
      </c>
      <c r="B4962" t="s">
        <v>37</v>
      </c>
      <c r="C4962" t="s">
        <v>47551</v>
      </c>
      <c r="D4962" t="s">
        <v>46140</v>
      </c>
      <c r="E4962" t="s">
        <v>47706</v>
      </c>
      <c r="F4962" t="s">
        <v>47707</v>
      </c>
      <c r="G4962" t="s">
        <v>47708</v>
      </c>
      <c r="H4962" t="s">
        <v>62</v>
      </c>
      <c r="I4962" t="s">
        <v>47709</v>
      </c>
      <c r="O4962" t="s">
        <v>47710</v>
      </c>
      <c r="P4962" t="s">
        <v>47711</v>
      </c>
      <c r="V4962" t="s">
        <v>1041</v>
      </c>
      <c r="AG4962" t="s">
        <v>37</v>
      </c>
    </row>
    <row r="4963" spans="1:33" x14ac:dyDescent="0.25">
      <c r="A4963">
        <v>15832</v>
      </c>
      <c r="B4963" t="s">
        <v>37</v>
      </c>
      <c r="C4963" t="s">
        <v>47551</v>
      </c>
      <c r="D4963" t="s">
        <v>46140</v>
      </c>
      <c r="E4963" t="s">
        <v>47712</v>
      </c>
      <c r="F4963" t="s">
        <v>47713</v>
      </c>
      <c r="G4963" t="s">
        <v>47714</v>
      </c>
      <c r="H4963" t="s">
        <v>62</v>
      </c>
      <c r="I4963" t="s">
        <v>47715</v>
      </c>
      <c r="O4963" t="s">
        <v>47716</v>
      </c>
      <c r="P4963" t="s">
        <v>47717</v>
      </c>
      <c r="V4963" t="s">
        <v>1070</v>
      </c>
      <c r="AG4963" t="s">
        <v>37</v>
      </c>
    </row>
    <row r="4964" spans="1:33" x14ac:dyDescent="0.25">
      <c r="A4964">
        <v>15833</v>
      </c>
      <c r="B4964" t="s">
        <v>62</v>
      </c>
      <c r="C4964" t="s">
        <v>47551</v>
      </c>
      <c r="D4964" t="s">
        <v>47718</v>
      </c>
      <c r="E4964" t="s">
        <v>47719</v>
      </c>
      <c r="F4964" t="s">
        <v>47720</v>
      </c>
      <c r="G4964" t="s">
        <v>47721</v>
      </c>
      <c r="H4964" t="s">
        <v>62</v>
      </c>
      <c r="I4964" t="s">
        <v>41872</v>
      </c>
      <c r="O4964" t="s">
        <v>47722</v>
      </c>
      <c r="P4964" t="s">
        <v>1246</v>
      </c>
      <c r="V4964" t="s">
        <v>306</v>
      </c>
      <c r="AG4964" t="s">
        <v>37</v>
      </c>
    </row>
    <row r="4965" spans="1:33" x14ac:dyDescent="0.25">
      <c r="A4965">
        <v>15834</v>
      </c>
      <c r="B4965" t="s">
        <v>37</v>
      </c>
      <c r="C4965" t="s">
        <v>47551</v>
      </c>
      <c r="D4965" t="s">
        <v>46140</v>
      </c>
      <c r="E4965" t="s">
        <v>47723</v>
      </c>
      <c r="F4965" t="s">
        <v>47724</v>
      </c>
      <c r="G4965" t="s">
        <v>47725</v>
      </c>
      <c r="H4965" t="s">
        <v>62</v>
      </c>
      <c r="I4965" t="s">
        <v>47726</v>
      </c>
      <c r="O4965" t="s">
        <v>47727</v>
      </c>
      <c r="P4965" t="s">
        <v>47728</v>
      </c>
      <c r="V4965" t="s">
        <v>26426</v>
      </c>
      <c r="AG4965" t="s">
        <v>37</v>
      </c>
    </row>
    <row r="4966" spans="1:33" x14ac:dyDescent="0.25">
      <c r="A4966">
        <v>15835</v>
      </c>
      <c r="B4966" t="s">
        <v>37</v>
      </c>
      <c r="C4966" t="s">
        <v>47551</v>
      </c>
      <c r="D4966" t="s">
        <v>46140</v>
      </c>
      <c r="E4966" t="s">
        <v>47729</v>
      </c>
      <c r="F4966" t="s">
        <v>47730</v>
      </c>
      <c r="G4966" t="s">
        <v>47731</v>
      </c>
      <c r="H4966" t="s">
        <v>62</v>
      </c>
      <c r="I4966" t="s">
        <v>47732</v>
      </c>
      <c r="O4966" t="s">
        <v>47733</v>
      </c>
      <c r="P4966" t="s">
        <v>47734</v>
      </c>
      <c r="V4966" t="s">
        <v>675</v>
      </c>
      <c r="AG4966" t="s">
        <v>37</v>
      </c>
    </row>
    <row r="4967" spans="1:33" x14ac:dyDescent="0.25">
      <c r="A4967">
        <v>15836</v>
      </c>
      <c r="B4967" t="s">
        <v>37</v>
      </c>
      <c r="C4967" t="s">
        <v>47551</v>
      </c>
      <c r="D4967" t="s">
        <v>46140</v>
      </c>
      <c r="E4967" t="s">
        <v>47735</v>
      </c>
      <c r="F4967" t="s">
        <v>44945</v>
      </c>
      <c r="G4967" t="s">
        <v>47736</v>
      </c>
      <c r="H4967" t="s">
        <v>62</v>
      </c>
      <c r="I4967" t="s">
        <v>47737</v>
      </c>
      <c r="O4967" t="s">
        <v>47738</v>
      </c>
      <c r="P4967" t="s">
        <v>47739</v>
      </c>
      <c r="V4967" t="s">
        <v>4426</v>
      </c>
      <c r="AG4967" t="s">
        <v>37</v>
      </c>
    </row>
    <row r="4968" spans="1:33" x14ac:dyDescent="0.25">
      <c r="A4968">
        <v>15837</v>
      </c>
      <c r="B4968" t="s">
        <v>37</v>
      </c>
      <c r="C4968" t="s">
        <v>47551</v>
      </c>
      <c r="D4968" t="s">
        <v>46140</v>
      </c>
      <c r="E4968" t="s">
        <v>47740</v>
      </c>
      <c r="F4968" t="s">
        <v>47741</v>
      </c>
      <c r="G4968" t="s">
        <v>47742</v>
      </c>
      <c r="H4968" t="s">
        <v>62</v>
      </c>
      <c r="I4968" t="s">
        <v>47743</v>
      </c>
      <c r="O4968" t="s">
        <v>47744</v>
      </c>
      <c r="P4968" t="s">
        <v>47745</v>
      </c>
      <c r="V4968" t="s">
        <v>5212</v>
      </c>
      <c r="AG4968" t="s">
        <v>37</v>
      </c>
    </row>
    <row r="4969" spans="1:33" x14ac:dyDescent="0.25">
      <c r="A4969">
        <v>15838</v>
      </c>
      <c r="B4969" t="s">
        <v>37</v>
      </c>
      <c r="C4969" t="s">
        <v>47551</v>
      </c>
      <c r="D4969" t="s">
        <v>46140</v>
      </c>
      <c r="E4969" t="s">
        <v>47746</v>
      </c>
      <c r="F4969" t="s">
        <v>47747</v>
      </c>
      <c r="G4969" t="s">
        <v>47748</v>
      </c>
      <c r="H4969" t="s">
        <v>62</v>
      </c>
      <c r="I4969" t="s">
        <v>47749</v>
      </c>
      <c r="O4969" t="s">
        <v>47750</v>
      </c>
      <c r="P4969" t="s">
        <v>47751</v>
      </c>
      <c r="V4969" t="s">
        <v>3525</v>
      </c>
      <c r="AG4969" t="s">
        <v>37</v>
      </c>
    </row>
    <row r="4970" spans="1:33" x14ac:dyDescent="0.25">
      <c r="A4970">
        <v>15839</v>
      </c>
      <c r="B4970" t="s">
        <v>37</v>
      </c>
      <c r="C4970" t="s">
        <v>47551</v>
      </c>
      <c r="D4970" t="s">
        <v>46140</v>
      </c>
      <c r="E4970" t="s">
        <v>47752</v>
      </c>
      <c r="F4970" t="s">
        <v>47753</v>
      </c>
      <c r="G4970" t="s">
        <v>47754</v>
      </c>
      <c r="H4970" t="s">
        <v>62</v>
      </c>
      <c r="I4970" t="s">
        <v>47755</v>
      </c>
      <c r="K4970" t="s">
        <v>47756</v>
      </c>
      <c r="O4970" t="s">
        <v>47757</v>
      </c>
      <c r="P4970" t="s">
        <v>47758</v>
      </c>
      <c r="V4970" t="s">
        <v>5212</v>
      </c>
      <c r="AG4970" t="s">
        <v>37</v>
      </c>
    </row>
    <row r="4971" spans="1:33" x14ac:dyDescent="0.25">
      <c r="A4971">
        <v>15840</v>
      </c>
      <c r="B4971" t="s">
        <v>37</v>
      </c>
      <c r="C4971" t="s">
        <v>47551</v>
      </c>
      <c r="D4971" t="s">
        <v>46140</v>
      </c>
      <c r="E4971" t="s">
        <v>47759</v>
      </c>
      <c r="F4971" t="s">
        <v>47760</v>
      </c>
      <c r="G4971" t="s">
        <v>47761</v>
      </c>
      <c r="H4971" t="s">
        <v>62</v>
      </c>
      <c r="I4971" t="s">
        <v>47762</v>
      </c>
      <c r="O4971" t="s">
        <v>47763</v>
      </c>
      <c r="P4971" t="s">
        <v>47764</v>
      </c>
      <c r="V4971" t="s">
        <v>147</v>
      </c>
      <c r="AG4971" t="s">
        <v>37</v>
      </c>
    </row>
    <row r="4972" spans="1:33" x14ac:dyDescent="0.25">
      <c r="A4972">
        <v>15841</v>
      </c>
      <c r="B4972" t="s">
        <v>37</v>
      </c>
      <c r="C4972" t="s">
        <v>47551</v>
      </c>
      <c r="D4972" t="s">
        <v>46140</v>
      </c>
      <c r="E4972" t="s">
        <v>47765</v>
      </c>
      <c r="F4972" t="s">
        <v>21403</v>
      </c>
      <c r="G4972" t="s">
        <v>47766</v>
      </c>
      <c r="H4972" t="s">
        <v>62</v>
      </c>
      <c r="I4972" t="s">
        <v>47767</v>
      </c>
      <c r="O4972" t="s">
        <v>47768</v>
      </c>
      <c r="P4972" t="s">
        <v>47769</v>
      </c>
      <c r="V4972" t="s">
        <v>341</v>
      </c>
      <c r="AG4972" t="s">
        <v>37</v>
      </c>
    </row>
    <row r="4973" spans="1:33" x14ac:dyDescent="0.25">
      <c r="A4973">
        <v>15842</v>
      </c>
      <c r="B4973" t="s">
        <v>37</v>
      </c>
      <c r="C4973" t="s">
        <v>47551</v>
      </c>
      <c r="D4973" t="s">
        <v>46140</v>
      </c>
      <c r="E4973" t="s">
        <v>47770</v>
      </c>
      <c r="F4973" t="s">
        <v>47771</v>
      </c>
      <c r="G4973" t="s">
        <v>47772</v>
      </c>
      <c r="H4973" t="s">
        <v>62</v>
      </c>
      <c r="I4973" t="s">
        <v>44543</v>
      </c>
      <c r="O4973" t="s">
        <v>47773</v>
      </c>
      <c r="P4973" t="s">
        <v>47774</v>
      </c>
      <c r="V4973" t="s">
        <v>52</v>
      </c>
      <c r="AG4973" t="s">
        <v>37</v>
      </c>
    </row>
    <row r="4974" spans="1:33" x14ac:dyDescent="0.25">
      <c r="A4974">
        <v>15843</v>
      </c>
      <c r="B4974" t="s">
        <v>37</v>
      </c>
      <c r="C4974" t="s">
        <v>47551</v>
      </c>
      <c r="D4974" t="s">
        <v>46140</v>
      </c>
      <c r="E4974" t="s">
        <v>47775</v>
      </c>
      <c r="F4974" t="s">
        <v>7709</v>
      </c>
      <c r="G4974" t="s">
        <v>47776</v>
      </c>
      <c r="H4974" t="s">
        <v>62</v>
      </c>
      <c r="I4974" t="s">
        <v>47777</v>
      </c>
      <c r="O4974" t="s">
        <v>47778</v>
      </c>
      <c r="P4974" t="s">
        <v>47779</v>
      </c>
      <c r="V4974" t="s">
        <v>1589</v>
      </c>
      <c r="AG4974" t="s">
        <v>37</v>
      </c>
    </row>
    <row r="4975" spans="1:33" x14ac:dyDescent="0.25">
      <c r="A4975">
        <v>15844</v>
      </c>
      <c r="B4975" t="s">
        <v>37</v>
      </c>
      <c r="C4975" t="s">
        <v>47551</v>
      </c>
      <c r="D4975" t="s">
        <v>46140</v>
      </c>
      <c r="E4975" t="s">
        <v>47780</v>
      </c>
      <c r="F4975" t="s">
        <v>47781</v>
      </c>
      <c r="G4975" t="s">
        <v>47782</v>
      </c>
      <c r="H4975" t="s">
        <v>62</v>
      </c>
      <c r="I4975" t="s">
        <v>47783</v>
      </c>
      <c r="O4975" t="s">
        <v>47784</v>
      </c>
      <c r="P4975" t="s">
        <v>47785</v>
      </c>
      <c r="V4975" t="s">
        <v>2292</v>
      </c>
      <c r="AG4975" t="s">
        <v>37</v>
      </c>
    </row>
    <row r="4976" spans="1:33" x14ac:dyDescent="0.25">
      <c r="A4976">
        <v>15845</v>
      </c>
      <c r="B4976" t="s">
        <v>37</v>
      </c>
      <c r="C4976" t="s">
        <v>47551</v>
      </c>
      <c r="D4976" t="s">
        <v>46140</v>
      </c>
      <c r="E4976" t="s">
        <v>47786</v>
      </c>
      <c r="F4976" t="s">
        <v>47787</v>
      </c>
      <c r="G4976" t="s">
        <v>47788</v>
      </c>
      <c r="H4976" t="s">
        <v>62</v>
      </c>
      <c r="I4976" t="s">
        <v>47789</v>
      </c>
      <c r="O4976" t="s">
        <v>47790</v>
      </c>
      <c r="P4976" t="s">
        <v>47791</v>
      </c>
      <c r="V4976" t="s">
        <v>99</v>
      </c>
      <c r="AG4976" t="s">
        <v>37</v>
      </c>
    </row>
    <row r="4977" spans="1:33" x14ac:dyDescent="0.25">
      <c r="A4977">
        <v>15846</v>
      </c>
      <c r="B4977" t="s">
        <v>37</v>
      </c>
      <c r="C4977" t="s">
        <v>47551</v>
      </c>
      <c r="D4977" t="s">
        <v>46140</v>
      </c>
      <c r="E4977" t="s">
        <v>47792</v>
      </c>
      <c r="F4977" t="s">
        <v>46556</v>
      </c>
      <c r="G4977" t="s">
        <v>47793</v>
      </c>
      <c r="H4977" t="s">
        <v>62</v>
      </c>
      <c r="I4977" t="s">
        <v>47794</v>
      </c>
      <c r="O4977" t="s">
        <v>47795</v>
      </c>
      <c r="P4977" t="s">
        <v>47796</v>
      </c>
      <c r="V4977" t="s">
        <v>1688</v>
      </c>
      <c r="AG4977" t="s">
        <v>37</v>
      </c>
    </row>
    <row r="4978" spans="1:33" x14ac:dyDescent="0.25">
      <c r="A4978">
        <v>15847</v>
      </c>
      <c r="B4978" t="s">
        <v>37</v>
      </c>
      <c r="C4978" t="s">
        <v>47551</v>
      </c>
      <c r="D4978" t="s">
        <v>46140</v>
      </c>
      <c r="E4978" t="s">
        <v>47797</v>
      </c>
      <c r="F4978" t="s">
        <v>47798</v>
      </c>
      <c r="G4978" t="s">
        <v>47799</v>
      </c>
      <c r="H4978" t="s">
        <v>62</v>
      </c>
      <c r="I4978" t="s">
        <v>47800</v>
      </c>
      <c r="O4978" t="s">
        <v>47801</v>
      </c>
      <c r="P4978" t="s">
        <v>47802</v>
      </c>
      <c r="V4978" t="s">
        <v>2031</v>
      </c>
      <c r="AG4978" t="s">
        <v>37</v>
      </c>
    </row>
    <row r="4979" spans="1:33" x14ac:dyDescent="0.25">
      <c r="A4979">
        <v>15848</v>
      </c>
      <c r="B4979" t="s">
        <v>37</v>
      </c>
      <c r="C4979" t="s">
        <v>47551</v>
      </c>
      <c r="D4979" t="s">
        <v>46140</v>
      </c>
      <c r="E4979" t="s">
        <v>47803</v>
      </c>
      <c r="F4979" t="s">
        <v>47804</v>
      </c>
      <c r="G4979" t="s">
        <v>47805</v>
      </c>
      <c r="H4979" t="s">
        <v>62</v>
      </c>
      <c r="I4979" t="s">
        <v>47806</v>
      </c>
      <c r="O4979" t="s">
        <v>47807</v>
      </c>
      <c r="P4979" t="s">
        <v>47808</v>
      </c>
      <c r="V4979" t="s">
        <v>1589</v>
      </c>
      <c r="AG4979" t="s">
        <v>37</v>
      </c>
    </row>
    <row r="4980" spans="1:33" x14ac:dyDescent="0.25">
      <c r="A4980">
        <v>15849</v>
      </c>
      <c r="B4980" t="s">
        <v>37</v>
      </c>
      <c r="C4980" t="s">
        <v>47551</v>
      </c>
      <c r="D4980" t="s">
        <v>46140</v>
      </c>
      <c r="E4980" t="s">
        <v>47809</v>
      </c>
      <c r="F4980" t="s">
        <v>47810</v>
      </c>
      <c r="G4980" t="s">
        <v>47811</v>
      </c>
      <c r="H4980" t="s">
        <v>62</v>
      </c>
      <c r="I4980" t="s">
        <v>47812</v>
      </c>
      <c r="O4980" t="s">
        <v>47813</v>
      </c>
      <c r="P4980" t="s">
        <v>47814</v>
      </c>
      <c r="V4980" t="s">
        <v>1688</v>
      </c>
      <c r="AG4980" t="s">
        <v>37</v>
      </c>
    </row>
    <row r="4981" spans="1:33" x14ac:dyDescent="0.25">
      <c r="A4981">
        <v>15850</v>
      </c>
      <c r="B4981" t="s">
        <v>37</v>
      </c>
      <c r="C4981" t="s">
        <v>47551</v>
      </c>
      <c r="D4981" t="s">
        <v>22931</v>
      </c>
      <c r="E4981" t="s">
        <v>47815</v>
      </c>
      <c r="F4981" t="s">
        <v>47816</v>
      </c>
      <c r="G4981" t="s">
        <v>47817</v>
      </c>
      <c r="H4981" t="s">
        <v>62</v>
      </c>
      <c r="I4981" t="s">
        <v>47818</v>
      </c>
      <c r="O4981" t="s">
        <v>47819</v>
      </c>
      <c r="P4981" t="s">
        <v>23144</v>
      </c>
      <c r="AG4981" t="s">
        <v>37</v>
      </c>
    </row>
    <row r="4982" spans="1:33" x14ac:dyDescent="0.25">
      <c r="A4982">
        <v>15851</v>
      </c>
      <c r="B4982" t="s">
        <v>37</v>
      </c>
      <c r="C4982" t="s">
        <v>47551</v>
      </c>
      <c r="D4982" t="s">
        <v>46140</v>
      </c>
      <c r="E4982" t="s">
        <v>47820</v>
      </c>
      <c r="F4982" t="s">
        <v>47821</v>
      </c>
      <c r="G4982" t="s">
        <v>47822</v>
      </c>
      <c r="H4982" t="s">
        <v>62</v>
      </c>
      <c r="I4982" t="s">
        <v>47823</v>
      </c>
      <c r="O4982" t="s">
        <v>47824</v>
      </c>
      <c r="P4982" t="s">
        <v>47825</v>
      </c>
      <c r="V4982" t="s">
        <v>1688</v>
      </c>
      <c r="AG4982" t="s">
        <v>37</v>
      </c>
    </row>
    <row r="4983" spans="1:33" x14ac:dyDescent="0.25">
      <c r="A4983">
        <v>15852</v>
      </c>
      <c r="B4983" t="s">
        <v>37</v>
      </c>
      <c r="C4983" t="s">
        <v>47551</v>
      </c>
      <c r="D4983" t="s">
        <v>46140</v>
      </c>
      <c r="E4983" t="s">
        <v>47826</v>
      </c>
      <c r="F4983" t="s">
        <v>47827</v>
      </c>
      <c r="G4983" t="s">
        <v>47828</v>
      </c>
      <c r="H4983" t="s">
        <v>62</v>
      </c>
      <c r="I4983" t="s">
        <v>47829</v>
      </c>
      <c r="O4983" t="s">
        <v>47830</v>
      </c>
      <c r="P4983" t="s">
        <v>47831</v>
      </c>
      <c r="V4983" t="s">
        <v>1688</v>
      </c>
      <c r="AG4983" t="s">
        <v>37</v>
      </c>
    </row>
    <row r="4984" spans="1:33" x14ac:dyDescent="0.25">
      <c r="A4984">
        <v>15853</v>
      </c>
      <c r="B4984" t="s">
        <v>37</v>
      </c>
      <c r="C4984" t="s">
        <v>47551</v>
      </c>
      <c r="D4984" t="s">
        <v>46140</v>
      </c>
      <c r="E4984" t="s">
        <v>47832</v>
      </c>
      <c r="F4984" t="s">
        <v>47833</v>
      </c>
      <c r="G4984" t="s">
        <v>47834</v>
      </c>
      <c r="H4984" t="s">
        <v>62</v>
      </c>
      <c r="I4984" t="s">
        <v>47835</v>
      </c>
      <c r="O4984" t="s">
        <v>47836</v>
      </c>
      <c r="P4984" t="s">
        <v>47837</v>
      </c>
      <c r="V4984" t="s">
        <v>1070</v>
      </c>
      <c r="AG4984" t="s">
        <v>37</v>
      </c>
    </row>
    <row r="4985" spans="1:33" x14ac:dyDescent="0.25">
      <c r="A4985">
        <v>15854</v>
      </c>
      <c r="B4985" t="s">
        <v>37</v>
      </c>
      <c r="C4985" t="s">
        <v>47551</v>
      </c>
      <c r="D4985" t="s">
        <v>46140</v>
      </c>
      <c r="E4985" t="s">
        <v>47838</v>
      </c>
      <c r="F4985" t="s">
        <v>47839</v>
      </c>
      <c r="G4985" t="s">
        <v>47840</v>
      </c>
      <c r="H4985" t="s">
        <v>62</v>
      </c>
      <c r="I4985" t="s">
        <v>47841</v>
      </c>
      <c r="O4985" t="s">
        <v>47842</v>
      </c>
      <c r="P4985" t="s">
        <v>47843</v>
      </c>
      <c r="V4985" t="s">
        <v>1872</v>
      </c>
      <c r="AG4985" t="s">
        <v>37</v>
      </c>
    </row>
    <row r="4986" spans="1:33" x14ac:dyDescent="0.25">
      <c r="A4986">
        <v>15855</v>
      </c>
      <c r="B4986" t="s">
        <v>37</v>
      </c>
      <c r="C4986" t="s">
        <v>47551</v>
      </c>
      <c r="D4986" t="s">
        <v>46140</v>
      </c>
      <c r="E4986" t="s">
        <v>47844</v>
      </c>
      <c r="F4986" t="s">
        <v>47322</v>
      </c>
      <c r="G4986" t="s">
        <v>47845</v>
      </c>
      <c r="H4986" t="s">
        <v>62</v>
      </c>
      <c r="I4986" t="s">
        <v>47846</v>
      </c>
      <c r="O4986" t="s">
        <v>47847</v>
      </c>
      <c r="P4986" t="s">
        <v>47848</v>
      </c>
      <c r="V4986" t="s">
        <v>1928</v>
      </c>
      <c r="AG4986" t="s">
        <v>37</v>
      </c>
    </row>
    <row r="4987" spans="1:33" x14ac:dyDescent="0.25">
      <c r="A4987">
        <v>15856</v>
      </c>
      <c r="B4987" t="s">
        <v>37</v>
      </c>
      <c r="C4987" t="s">
        <v>47551</v>
      </c>
      <c r="D4987" t="s">
        <v>46140</v>
      </c>
      <c r="E4987" t="s">
        <v>47849</v>
      </c>
      <c r="F4987" t="s">
        <v>47850</v>
      </c>
      <c r="G4987" t="s">
        <v>47851</v>
      </c>
      <c r="H4987" t="s">
        <v>62</v>
      </c>
      <c r="I4987" t="s">
        <v>47852</v>
      </c>
      <c r="O4987" t="s">
        <v>47853</v>
      </c>
      <c r="P4987" t="s">
        <v>47854</v>
      </c>
      <c r="V4987" t="s">
        <v>2292</v>
      </c>
      <c r="AG4987" t="s">
        <v>37</v>
      </c>
    </row>
    <row r="4988" spans="1:33" x14ac:dyDescent="0.25">
      <c r="A4988">
        <v>15857</v>
      </c>
      <c r="B4988" t="s">
        <v>37</v>
      </c>
      <c r="C4988" t="s">
        <v>47551</v>
      </c>
      <c r="D4988" t="s">
        <v>46140</v>
      </c>
      <c r="E4988" t="s">
        <v>47855</v>
      </c>
      <c r="F4988" t="s">
        <v>47856</v>
      </c>
      <c r="G4988" t="s">
        <v>47857</v>
      </c>
      <c r="H4988" t="s">
        <v>62</v>
      </c>
      <c r="I4988" t="s">
        <v>47858</v>
      </c>
      <c r="O4988" t="s">
        <v>47859</v>
      </c>
      <c r="P4988" t="s">
        <v>47860</v>
      </c>
      <c r="V4988" t="s">
        <v>2292</v>
      </c>
      <c r="AG4988" t="s">
        <v>37</v>
      </c>
    </row>
    <row r="4989" spans="1:33" x14ac:dyDescent="0.25">
      <c r="A4989">
        <v>15858</v>
      </c>
      <c r="B4989" t="s">
        <v>37</v>
      </c>
      <c r="C4989" t="s">
        <v>47551</v>
      </c>
      <c r="D4989" t="s">
        <v>46140</v>
      </c>
      <c r="E4989" t="s">
        <v>47861</v>
      </c>
      <c r="F4989" t="s">
        <v>47862</v>
      </c>
      <c r="G4989" t="s">
        <v>47863</v>
      </c>
      <c r="H4989" t="s">
        <v>62</v>
      </c>
      <c r="I4989" t="s">
        <v>47864</v>
      </c>
      <c r="O4989" t="s">
        <v>47865</v>
      </c>
      <c r="P4989" t="s">
        <v>47866</v>
      </c>
      <c r="V4989" t="s">
        <v>306</v>
      </c>
      <c r="AG4989" t="s">
        <v>37</v>
      </c>
    </row>
    <row r="4990" spans="1:33" x14ac:dyDescent="0.25">
      <c r="A4990">
        <v>15859</v>
      </c>
      <c r="B4990" t="s">
        <v>37</v>
      </c>
      <c r="C4990" t="s">
        <v>47551</v>
      </c>
      <c r="D4990" t="s">
        <v>22931</v>
      </c>
      <c r="E4990" t="s">
        <v>47867</v>
      </c>
      <c r="F4990" t="s">
        <v>47868</v>
      </c>
      <c r="G4990" t="s">
        <v>47869</v>
      </c>
      <c r="H4990" t="s">
        <v>62</v>
      </c>
      <c r="I4990" t="s">
        <v>47870</v>
      </c>
      <c r="O4990" t="s">
        <v>47871</v>
      </c>
      <c r="P4990" t="s">
        <v>47872</v>
      </c>
      <c r="AG4990" t="s">
        <v>37</v>
      </c>
    </row>
    <row r="4991" spans="1:33" x14ac:dyDescent="0.25">
      <c r="A4991">
        <v>15860</v>
      </c>
      <c r="B4991" t="s">
        <v>37</v>
      </c>
      <c r="C4991" t="s">
        <v>47551</v>
      </c>
      <c r="D4991" t="s">
        <v>46140</v>
      </c>
      <c r="E4991" t="s">
        <v>47873</v>
      </c>
      <c r="F4991" t="s">
        <v>47874</v>
      </c>
      <c r="G4991" t="s">
        <v>47875</v>
      </c>
      <c r="H4991" t="s">
        <v>62</v>
      </c>
      <c r="I4991" t="s">
        <v>47876</v>
      </c>
      <c r="O4991" t="s">
        <v>47877</v>
      </c>
      <c r="P4991" t="s">
        <v>47878</v>
      </c>
      <c r="V4991" t="s">
        <v>1310</v>
      </c>
      <c r="AG4991" t="s">
        <v>37</v>
      </c>
    </row>
    <row r="4992" spans="1:33" x14ac:dyDescent="0.25">
      <c r="A4992">
        <v>15861</v>
      </c>
      <c r="B4992" t="s">
        <v>37</v>
      </c>
      <c r="C4992" t="s">
        <v>47551</v>
      </c>
      <c r="D4992" t="s">
        <v>46140</v>
      </c>
      <c r="E4992" t="s">
        <v>47879</v>
      </c>
      <c r="F4992" t="s">
        <v>47880</v>
      </c>
      <c r="G4992" t="s">
        <v>47881</v>
      </c>
      <c r="H4992" t="s">
        <v>62</v>
      </c>
      <c r="I4992" t="s">
        <v>47882</v>
      </c>
      <c r="K4992" t="s">
        <v>47883</v>
      </c>
      <c r="O4992" t="s">
        <v>47884</v>
      </c>
      <c r="P4992" t="s">
        <v>47885</v>
      </c>
      <c r="V4992" t="s">
        <v>341</v>
      </c>
      <c r="AG4992" t="s">
        <v>37</v>
      </c>
    </row>
    <row r="4993" spans="1:33" x14ac:dyDescent="0.25">
      <c r="A4993">
        <v>15862</v>
      </c>
      <c r="B4993" t="s">
        <v>37</v>
      </c>
      <c r="C4993" t="s">
        <v>47551</v>
      </c>
      <c r="D4993" t="s">
        <v>46140</v>
      </c>
      <c r="E4993" t="s">
        <v>47886</v>
      </c>
      <c r="F4993" t="s">
        <v>47887</v>
      </c>
      <c r="G4993" t="s">
        <v>47888</v>
      </c>
      <c r="H4993" t="s">
        <v>62</v>
      </c>
      <c r="I4993" t="s">
        <v>47889</v>
      </c>
      <c r="K4993" t="s">
        <v>47890</v>
      </c>
      <c r="O4993" t="s">
        <v>47891</v>
      </c>
      <c r="P4993" t="s">
        <v>47892</v>
      </c>
      <c r="V4993" t="s">
        <v>125</v>
      </c>
      <c r="AG4993" t="s">
        <v>37</v>
      </c>
    </row>
    <row r="4994" spans="1:33" x14ac:dyDescent="0.25">
      <c r="A4994">
        <v>15863</v>
      </c>
      <c r="B4994" t="s">
        <v>37</v>
      </c>
      <c r="C4994" t="s">
        <v>47551</v>
      </c>
      <c r="D4994" t="s">
        <v>46140</v>
      </c>
      <c r="E4994" t="s">
        <v>47893</v>
      </c>
      <c r="F4994" t="s">
        <v>47894</v>
      </c>
      <c r="G4994" t="s">
        <v>47895</v>
      </c>
      <c r="H4994" t="s">
        <v>62</v>
      </c>
      <c r="I4994" t="s">
        <v>35212</v>
      </c>
      <c r="K4994" t="s">
        <v>47896</v>
      </c>
      <c r="O4994" t="s">
        <v>47897</v>
      </c>
      <c r="P4994" t="s">
        <v>47898</v>
      </c>
      <c r="V4994" t="s">
        <v>675</v>
      </c>
      <c r="AG4994" t="s">
        <v>37</v>
      </c>
    </row>
    <row r="4995" spans="1:33" x14ac:dyDescent="0.25">
      <c r="A4995">
        <v>15864</v>
      </c>
      <c r="B4995" t="s">
        <v>37</v>
      </c>
      <c r="C4995" t="s">
        <v>47551</v>
      </c>
      <c r="D4995" t="s">
        <v>46140</v>
      </c>
      <c r="E4995" t="s">
        <v>47899</v>
      </c>
      <c r="F4995" t="s">
        <v>47900</v>
      </c>
      <c r="G4995" t="s">
        <v>47901</v>
      </c>
      <c r="H4995" t="s">
        <v>62</v>
      </c>
      <c r="I4995" t="s">
        <v>47902</v>
      </c>
      <c r="K4995" t="s">
        <v>47903</v>
      </c>
      <c r="O4995" t="s">
        <v>47904</v>
      </c>
      <c r="P4995" t="s">
        <v>47905</v>
      </c>
      <c r="V4995" t="s">
        <v>8573</v>
      </c>
      <c r="AG4995" t="s">
        <v>37</v>
      </c>
    </row>
    <row r="4996" spans="1:33" x14ac:dyDescent="0.25">
      <c r="A4996">
        <v>15865</v>
      </c>
      <c r="B4996" t="s">
        <v>37</v>
      </c>
      <c r="C4996" t="s">
        <v>47551</v>
      </c>
      <c r="D4996" t="s">
        <v>46140</v>
      </c>
      <c r="E4996" t="s">
        <v>47906</v>
      </c>
      <c r="F4996" t="s">
        <v>47907</v>
      </c>
      <c r="G4996" t="s">
        <v>47908</v>
      </c>
      <c r="H4996" t="s">
        <v>62</v>
      </c>
      <c r="I4996" t="s">
        <v>47909</v>
      </c>
      <c r="O4996" t="s">
        <v>47910</v>
      </c>
      <c r="P4996" t="s">
        <v>47911</v>
      </c>
      <c r="V4996" t="s">
        <v>5300</v>
      </c>
      <c r="AG4996" t="s">
        <v>37</v>
      </c>
    </row>
    <row r="4997" spans="1:33" x14ac:dyDescent="0.25">
      <c r="A4997">
        <v>15866</v>
      </c>
      <c r="B4997" t="s">
        <v>37</v>
      </c>
      <c r="C4997" t="s">
        <v>47551</v>
      </c>
      <c r="D4997" t="s">
        <v>46140</v>
      </c>
      <c r="E4997" t="s">
        <v>47912</v>
      </c>
      <c r="F4997" t="s">
        <v>47913</v>
      </c>
      <c r="G4997" t="s">
        <v>47914</v>
      </c>
      <c r="H4997" t="s">
        <v>62</v>
      </c>
      <c r="I4997" t="s">
        <v>47915</v>
      </c>
      <c r="O4997" t="s">
        <v>47916</v>
      </c>
      <c r="P4997" t="s">
        <v>47917</v>
      </c>
      <c r="V4997" t="s">
        <v>1589</v>
      </c>
      <c r="AG4997" t="s">
        <v>37</v>
      </c>
    </row>
    <row r="4998" spans="1:33" x14ac:dyDescent="0.25">
      <c r="A4998">
        <v>15867</v>
      </c>
      <c r="B4998" t="s">
        <v>37</v>
      </c>
      <c r="C4998" t="s">
        <v>47551</v>
      </c>
      <c r="D4998" t="s">
        <v>46140</v>
      </c>
      <c r="E4998" t="s">
        <v>47918</v>
      </c>
      <c r="F4998" t="s">
        <v>47919</v>
      </c>
      <c r="G4998" t="s">
        <v>47920</v>
      </c>
      <c r="H4998" t="s">
        <v>62</v>
      </c>
      <c r="I4998" t="s">
        <v>47921</v>
      </c>
      <c r="O4998" t="s">
        <v>47922</v>
      </c>
      <c r="P4998" t="s">
        <v>47923</v>
      </c>
      <c r="V4998" t="s">
        <v>4426</v>
      </c>
      <c r="AG4998" t="s">
        <v>37</v>
      </c>
    </row>
    <row r="4999" spans="1:33" x14ac:dyDescent="0.25">
      <c r="A4999">
        <v>15868</v>
      </c>
      <c r="B4999" t="s">
        <v>37</v>
      </c>
      <c r="C4999" t="s">
        <v>47551</v>
      </c>
      <c r="D4999" t="s">
        <v>46140</v>
      </c>
      <c r="E4999" t="s">
        <v>47924</v>
      </c>
      <c r="F4999" t="s">
        <v>47925</v>
      </c>
      <c r="G4999" t="s">
        <v>47926</v>
      </c>
      <c r="H4999" t="s">
        <v>62</v>
      </c>
      <c r="I4999" t="s">
        <v>47927</v>
      </c>
      <c r="K4999" t="s">
        <v>47928</v>
      </c>
      <c r="O4999" t="s">
        <v>47929</v>
      </c>
      <c r="P4999" t="s">
        <v>47930</v>
      </c>
      <c r="V4999" t="s">
        <v>11253</v>
      </c>
      <c r="AG4999" t="s">
        <v>37</v>
      </c>
    </row>
    <row r="5000" spans="1:33" x14ac:dyDescent="0.25">
      <c r="A5000">
        <v>15869</v>
      </c>
      <c r="B5000" t="s">
        <v>37</v>
      </c>
      <c r="C5000" t="s">
        <v>47931</v>
      </c>
      <c r="D5000" t="s">
        <v>46140</v>
      </c>
      <c r="E5000" t="s">
        <v>47932</v>
      </c>
      <c r="F5000" t="s">
        <v>47933</v>
      </c>
      <c r="G5000" t="s">
        <v>47934</v>
      </c>
      <c r="H5000" t="s">
        <v>62</v>
      </c>
      <c r="I5000" t="s">
        <v>47935</v>
      </c>
      <c r="K5000" t="s">
        <v>47936</v>
      </c>
      <c r="O5000" t="s">
        <v>47937</v>
      </c>
      <c r="P5000" t="s">
        <v>47938</v>
      </c>
      <c r="V5000" t="s">
        <v>125</v>
      </c>
      <c r="AG5000" t="s">
        <v>37</v>
      </c>
    </row>
    <row r="5001" spans="1:33" x14ac:dyDescent="0.25">
      <c r="A5001">
        <v>15870</v>
      </c>
      <c r="B5001" t="s">
        <v>37</v>
      </c>
      <c r="C5001" t="s">
        <v>47931</v>
      </c>
      <c r="D5001" t="s">
        <v>46140</v>
      </c>
      <c r="E5001" t="s">
        <v>47939</v>
      </c>
      <c r="F5001" t="s">
        <v>47940</v>
      </c>
      <c r="G5001" t="s">
        <v>47941</v>
      </c>
      <c r="H5001" t="s">
        <v>62</v>
      </c>
      <c r="I5001" t="s">
        <v>47942</v>
      </c>
      <c r="O5001" t="s">
        <v>47943</v>
      </c>
      <c r="P5001" t="s">
        <v>47944</v>
      </c>
      <c r="V5001" t="s">
        <v>675</v>
      </c>
      <c r="AG5001" t="s">
        <v>37</v>
      </c>
    </row>
    <row r="5002" spans="1:33" x14ac:dyDescent="0.25">
      <c r="A5002">
        <v>15871</v>
      </c>
      <c r="B5002" t="s">
        <v>37</v>
      </c>
      <c r="C5002" t="s">
        <v>47931</v>
      </c>
      <c r="D5002" t="s">
        <v>46140</v>
      </c>
      <c r="E5002" t="s">
        <v>47945</v>
      </c>
      <c r="F5002" t="s">
        <v>47946</v>
      </c>
      <c r="G5002" t="s">
        <v>47947</v>
      </c>
      <c r="H5002" t="s">
        <v>62</v>
      </c>
      <c r="I5002" t="s">
        <v>47948</v>
      </c>
      <c r="O5002" t="s">
        <v>47949</v>
      </c>
      <c r="P5002" t="s">
        <v>47950</v>
      </c>
      <c r="V5002" t="s">
        <v>4155</v>
      </c>
      <c r="AG5002" t="s">
        <v>37</v>
      </c>
    </row>
    <row r="5003" spans="1:33" x14ac:dyDescent="0.25">
      <c r="A5003">
        <v>15872</v>
      </c>
      <c r="B5003" t="s">
        <v>37</v>
      </c>
      <c r="C5003" t="s">
        <v>47931</v>
      </c>
      <c r="D5003" t="s">
        <v>46140</v>
      </c>
      <c r="E5003" t="s">
        <v>47951</v>
      </c>
      <c r="F5003" t="s">
        <v>47952</v>
      </c>
      <c r="G5003" t="s">
        <v>47953</v>
      </c>
      <c r="H5003" t="s">
        <v>62</v>
      </c>
      <c r="I5003" t="s">
        <v>47954</v>
      </c>
      <c r="O5003" t="s">
        <v>47955</v>
      </c>
      <c r="P5003" t="s">
        <v>47956</v>
      </c>
      <c r="V5003" t="s">
        <v>4426</v>
      </c>
      <c r="AG5003" t="s">
        <v>37</v>
      </c>
    </row>
    <row r="5004" spans="1:33" x14ac:dyDescent="0.25">
      <c r="A5004">
        <v>15873</v>
      </c>
      <c r="B5004" t="s">
        <v>37</v>
      </c>
      <c r="C5004" t="s">
        <v>47931</v>
      </c>
      <c r="D5004" t="s">
        <v>46140</v>
      </c>
      <c r="E5004" t="s">
        <v>47957</v>
      </c>
      <c r="F5004" t="s">
        <v>47958</v>
      </c>
      <c r="G5004" t="s">
        <v>47959</v>
      </c>
      <c r="H5004" t="s">
        <v>62</v>
      </c>
      <c r="I5004" t="s">
        <v>47960</v>
      </c>
      <c r="O5004" t="s">
        <v>47961</v>
      </c>
      <c r="P5004" t="s">
        <v>47962</v>
      </c>
      <c r="V5004" t="s">
        <v>5212</v>
      </c>
      <c r="AG5004" t="s">
        <v>37</v>
      </c>
    </row>
    <row r="5005" spans="1:33" x14ac:dyDescent="0.25">
      <c r="A5005">
        <v>15874</v>
      </c>
      <c r="B5005" t="s">
        <v>37</v>
      </c>
      <c r="C5005" t="s">
        <v>47931</v>
      </c>
      <c r="D5005" t="s">
        <v>46140</v>
      </c>
      <c r="E5005" t="s">
        <v>47963</v>
      </c>
      <c r="F5005" t="s">
        <v>47964</v>
      </c>
      <c r="G5005" t="s">
        <v>47965</v>
      </c>
      <c r="H5005" t="s">
        <v>62</v>
      </c>
      <c r="I5005" t="s">
        <v>47966</v>
      </c>
      <c r="O5005" t="s">
        <v>47967</v>
      </c>
      <c r="P5005" t="s">
        <v>47968</v>
      </c>
      <c r="V5005" t="s">
        <v>5212</v>
      </c>
      <c r="AG5005" t="s">
        <v>37</v>
      </c>
    </row>
    <row r="5006" spans="1:33" x14ac:dyDescent="0.25">
      <c r="A5006">
        <v>15875</v>
      </c>
      <c r="B5006" t="s">
        <v>37</v>
      </c>
      <c r="C5006" t="s">
        <v>47931</v>
      </c>
      <c r="D5006" t="s">
        <v>46140</v>
      </c>
      <c r="E5006" t="s">
        <v>47969</v>
      </c>
      <c r="F5006" t="s">
        <v>47970</v>
      </c>
      <c r="G5006" t="s">
        <v>47971</v>
      </c>
      <c r="H5006" t="s">
        <v>62</v>
      </c>
      <c r="I5006" t="s">
        <v>47972</v>
      </c>
      <c r="O5006" t="s">
        <v>47973</v>
      </c>
      <c r="P5006" t="s">
        <v>47974</v>
      </c>
      <c r="V5006" t="s">
        <v>5212</v>
      </c>
      <c r="AG5006" t="s">
        <v>37</v>
      </c>
    </row>
    <row r="5007" spans="1:33" x14ac:dyDescent="0.25">
      <c r="A5007">
        <v>15876</v>
      </c>
      <c r="B5007" t="s">
        <v>37</v>
      </c>
      <c r="C5007" t="s">
        <v>47931</v>
      </c>
      <c r="D5007" t="s">
        <v>46140</v>
      </c>
      <c r="E5007" t="s">
        <v>47975</v>
      </c>
      <c r="F5007" t="s">
        <v>47976</v>
      </c>
      <c r="G5007" t="s">
        <v>47977</v>
      </c>
      <c r="H5007" t="s">
        <v>62</v>
      </c>
      <c r="I5007" t="s">
        <v>47978</v>
      </c>
      <c r="K5007" t="s">
        <v>47979</v>
      </c>
      <c r="N5007" t="s">
        <v>47980</v>
      </c>
      <c r="O5007" t="s">
        <v>47981</v>
      </c>
      <c r="P5007" t="s">
        <v>47982</v>
      </c>
      <c r="V5007" t="s">
        <v>520</v>
      </c>
      <c r="AG5007" t="s">
        <v>37</v>
      </c>
    </row>
    <row r="5008" spans="1:33" x14ac:dyDescent="0.25">
      <c r="A5008">
        <v>15877</v>
      </c>
      <c r="B5008" t="s">
        <v>37</v>
      </c>
      <c r="C5008" t="s">
        <v>47931</v>
      </c>
      <c r="D5008" t="s">
        <v>46140</v>
      </c>
      <c r="E5008" t="s">
        <v>47983</v>
      </c>
      <c r="F5008" t="s">
        <v>47984</v>
      </c>
      <c r="G5008" t="s">
        <v>47985</v>
      </c>
      <c r="H5008" t="s">
        <v>62</v>
      </c>
      <c r="I5008" t="s">
        <v>47986</v>
      </c>
      <c r="K5008" t="s">
        <v>47987</v>
      </c>
      <c r="O5008" t="s">
        <v>47988</v>
      </c>
      <c r="P5008" t="s">
        <v>47989</v>
      </c>
      <c r="V5008" t="s">
        <v>1310</v>
      </c>
      <c r="AG5008" t="s">
        <v>37</v>
      </c>
    </row>
    <row r="5009" spans="1:33" x14ac:dyDescent="0.25">
      <c r="A5009">
        <v>15878</v>
      </c>
      <c r="B5009" t="s">
        <v>37</v>
      </c>
      <c r="C5009" t="s">
        <v>47931</v>
      </c>
      <c r="D5009" t="s">
        <v>46140</v>
      </c>
      <c r="E5009" t="s">
        <v>47990</v>
      </c>
      <c r="F5009" t="s">
        <v>47991</v>
      </c>
      <c r="G5009" t="s">
        <v>47992</v>
      </c>
      <c r="H5009" t="s">
        <v>62</v>
      </c>
      <c r="I5009" t="s">
        <v>47993</v>
      </c>
      <c r="K5009" t="s">
        <v>47994</v>
      </c>
      <c r="O5009" t="s">
        <v>47995</v>
      </c>
      <c r="P5009" t="s">
        <v>47996</v>
      </c>
      <c r="V5009" t="s">
        <v>306</v>
      </c>
      <c r="AG5009" t="s">
        <v>37</v>
      </c>
    </row>
    <row r="5010" spans="1:33" x14ac:dyDescent="0.25">
      <c r="A5010">
        <v>15879</v>
      </c>
      <c r="B5010" t="s">
        <v>37</v>
      </c>
      <c r="C5010" t="s">
        <v>47931</v>
      </c>
      <c r="D5010" t="s">
        <v>46140</v>
      </c>
      <c r="E5010" t="s">
        <v>47997</v>
      </c>
      <c r="F5010" t="s">
        <v>47998</v>
      </c>
      <c r="G5010" t="s">
        <v>47999</v>
      </c>
      <c r="H5010" t="s">
        <v>62</v>
      </c>
      <c r="I5010" t="s">
        <v>48000</v>
      </c>
      <c r="K5010" t="s">
        <v>48001</v>
      </c>
      <c r="O5010" t="s">
        <v>48002</v>
      </c>
      <c r="P5010" t="s">
        <v>48003</v>
      </c>
      <c r="V5010" t="s">
        <v>398</v>
      </c>
      <c r="AG5010" t="s">
        <v>37</v>
      </c>
    </row>
    <row r="5011" spans="1:33" x14ac:dyDescent="0.25">
      <c r="A5011">
        <v>15880</v>
      </c>
      <c r="B5011" t="s">
        <v>37</v>
      </c>
      <c r="C5011" t="s">
        <v>47931</v>
      </c>
      <c r="D5011" t="s">
        <v>46140</v>
      </c>
      <c r="E5011" t="s">
        <v>48004</v>
      </c>
      <c r="F5011" t="s">
        <v>48005</v>
      </c>
      <c r="G5011" t="s">
        <v>48006</v>
      </c>
      <c r="H5011" t="s">
        <v>62</v>
      </c>
      <c r="I5011" t="s">
        <v>48007</v>
      </c>
      <c r="N5011" t="s">
        <v>48008</v>
      </c>
      <c r="O5011" t="s">
        <v>48009</v>
      </c>
      <c r="P5011" t="s">
        <v>48010</v>
      </c>
      <c r="V5011" t="s">
        <v>52</v>
      </c>
      <c r="AG5011" t="s">
        <v>37</v>
      </c>
    </row>
    <row r="5012" spans="1:33" x14ac:dyDescent="0.25">
      <c r="A5012">
        <v>15881</v>
      </c>
      <c r="B5012" t="s">
        <v>37</v>
      </c>
      <c r="C5012" t="s">
        <v>47931</v>
      </c>
      <c r="D5012" t="s">
        <v>46140</v>
      </c>
      <c r="E5012" t="s">
        <v>48011</v>
      </c>
      <c r="F5012" t="s">
        <v>48012</v>
      </c>
      <c r="G5012" t="s">
        <v>48013</v>
      </c>
      <c r="H5012" t="s">
        <v>62</v>
      </c>
      <c r="I5012" t="s">
        <v>48014</v>
      </c>
      <c r="O5012" t="s">
        <v>48015</v>
      </c>
      <c r="P5012" t="s">
        <v>48016</v>
      </c>
      <c r="V5012" t="s">
        <v>1589</v>
      </c>
      <c r="AG5012" t="s">
        <v>37</v>
      </c>
    </row>
    <row r="5013" spans="1:33" x14ac:dyDescent="0.25">
      <c r="A5013">
        <v>15882</v>
      </c>
      <c r="B5013" t="s">
        <v>37</v>
      </c>
      <c r="C5013" t="s">
        <v>47931</v>
      </c>
      <c r="D5013" t="s">
        <v>46140</v>
      </c>
      <c r="E5013" t="s">
        <v>48017</v>
      </c>
      <c r="F5013" t="s">
        <v>48018</v>
      </c>
      <c r="G5013" t="s">
        <v>48019</v>
      </c>
      <c r="H5013" t="s">
        <v>62</v>
      </c>
      <c r="I5013" t="s">
        <v>48020</v>
      </c>
      <c r="O5013" t="s">
        <v>48021</v>
      </c>
      <c r="P5013" t="s">
        <v>48022</v>
      </c>
      <c r="V5013" t="s">
        <v>3564</v>
      </c>
      <c r="AG5013" t="s">
        <v>37</v>
      </c>
    </row>
    <row r="5014" spans="1:33" x14ac:dyDescent="0.25">
      <c r="A5014">
        <v>15883</v>
      </c>
      <c r="B5014" t="s">
        <v>37</v>
      </c>
      <c r="C5014" t="s">
        <v>47931</v>
      </c>
      <c r="D5014" t="s">
        <v>46140</v>
      </c>
      <c r="E5014" t="s">
        <v>48023</v>
      </c>
      <c r="F5014" t="s">
        <v>48024</v>
      </c>
      <c r="G5014" t="s">
        <v>48025</v>
      </c>
      <c r="H5014" t="s">
        <v>62</v>
      </c>
      <c r="I5014" t="s">
        <v>48026</v>
      </c>
      <c r="O5014" t="s">
        <v>48027</v>
      </c>
      <c r="P5014" t="s">
        <v>48028</v>
      </c>
      <c r="V5014" t="s">
        <v>36969</v>
      </c>
      <c r="AG5014" t="s">
        <v>37</v>
      </c>
    </row>
    <row r="5015" spans="1:33" x14ac:dyDescent="0.25">
      <c r="A5015">
        <v>15884</v>
      </c>
      <c r="B5015" t="s">
        <v>37</v>
      </c>
      <c r="C5015" t="s">
        <v>47931</v>
      </c>
      <c r="D5015" t="s">
        <v>46140</v>
      </c>
      <c r="E5015" t="s">
        <v>48029</v>
      </c>
      <c r="F5015" t="s">
        <v>46568</v>
      </c>
      <c r="G5015" t="s">
        <v>48030</v>
      </c>
      <c r="H5015" t="s">
        <v>62</v>
      </c>
      <c r="I5015" t="s">
        <v>48031</v>
      </c>
      <c r="O5015" t="s">
        <v>48032</v>
      </c>
      <c r="P5015" t="s">
        <v>48033</v>
      </c>
      <c r="V5015" t="s">
        <v>99</v>
      </c>
      <c r="AG5015" t="s">
        <v>37</v>
      </c>
    </row>
    <row r="5016" spans="1:33" x14ac:dyDescent="0.25">
      <c r="A5016">
        <v>15885</v>
      </c>
      <c r="B5016" t="s">
        <v>37</v>
      </c>
      <c r="C5016" t="s">
        <v>47931</v>
      </c>
      <c r="D5016" t="s">
        <v>46140</v>
      </c>
      <c r="E5016" t="s">
        <v>48034</v>
      </c>
      <c r="F5016" t="s">
        <v>48035</v>
      </c>
      <c r="G5016" t="s">
        <v>48036</v>
      </c>
      <c r="H5016" t="s">
        <v>62</v>
      </c>
      <c r="I5016" t="s">
        <v>48037</v>
      </c>
      <c r="O5016" t="s">
        <v>48038</v>
      </c>
      <c r="P5016" t="s">
        <v>48039</v>
      </c>
      <c r="V5016" t="s">
        <v>2172</v>
      </c>
      <c r="AG5016" t="s">
        <v>37</v>
      </c>
    </row>
    <row r="5017" spans="1:33" x14ac:dyDescent="0.25">
      <c r="A5017">
        <v>15886</v>
      </c>
      <c r="B5017" t="s">
        <v>37</v>
      </c>
      <c r="C5017" t="s">
        <v>47931</v>
      </c>
      <c r="D5017" t="s">
        <v>46140</v>
      </c>
      <c r="E5017" t="s">
        <v>48040</v>
      </c>
      <c r="F5017" t="s">
        <v>48041</v>
      </c>
      <c r="G5017" t="s">
        <v>48042</v>
      </c>
      <c r="H5017" t="s">
        <v>62</v>
      </c>
      <c r="I5017" t="s">
        <v>48043</v>
      </c>
      <c r="O5017" t="s">
        <v>48044</v>
      </c>
      <c r="P5017" t="s">
        <v>48045</v>
      </c>
      <c r="V5017" t="s">
        <v>82</v>
      </c>
      <c r="AG5017" t="s">
        <v>37</v>
      </c>
    </row>
    <row r="5018" spans="1:33" x14ac:dyDescent="0.25">
      <c r="A5018">
        <v>15887</v>
      </c>
      <c r="B5018" t="s">
        <v>37</v>
      </c>
      <c r="C5018" t="s">
        <v>47931</v>
      </c>
      <c r="D5018" t="s">
        <v>46140</v>
      </c>
      <c r="E5018" t="s">
        <v>48046</v>
      </c>
      <c r="F5018" t="s">
        <v>48047</v>
      </c>
      <c r="G5018" t="s">
        <v>48048</v>
      </c>
      <c r="H5018" t="s">
        <v>62</v>
      </c>
      <c r="I5018" t="s">
        <v>48049</v>
      </c>
      <c r="O5018" t="s">
        <v>48050</v>
      </c>
      <c r="P5018" t="s">
        <v>48051</v>
      </c>
      <c r="V5018" t="s">
        <v>4644</v>
      </c>
      <c r="AG5018" t="s">
        <v>37</v>
      </c>
    </row>
    <row r="5019" spans="1:33" x14ac:dyDescent="0.25">
      <c r="A5019">
        <v>15888</v>
      </c>
      <c r="B5019" t="s">
        <v>37</v>
      </c>
      <c r="C5019" t="s">
        <v>47931</v>
      </c>
      <c r="D5019" t="s">
        <v>46140</v>
      </c>
      <c r="E5019" t="s">
        <v>48052</v>
      </c>
      <c r="F5019" t="s">
        <v>48053</v>
      </c>
      <c r="G5019" t="s">
        <v>48054</v>
      </c>
      <c r="H5019" t="s">
        <v>62</v>
      </c>
      <c r="I5019" t="s">
        <v>48055</v>
      </c>
      <c r="O5019" t="s">
        <v>48056</v>
      </c>
      <c r="P5019" t="s">
        <v>48057</v>
      </c>
      <c r="V5019" t="s">
        <v>2031</v>
      </c>
      <c r="AG5019" t="s">
        <v>37</v>
      </c>
    </row>
    <row r="5020" spans="1:33" x14ac:dyDescent="0.25">
      <c r="A5020">
        <v>15889</v>
      </c>
      <c r="B5020" t="s">
        <v>37</v>
      </c>
      <c r="C5020" t="s">
        <v>47931</v>
      </c>
      <c r="D5020" t="s">
        <v>46140</v>
      </c>
      <c r="E5020" t="s">
        <v>48058</v>
      </c>
      <c r="F5020" t="s">
        <v>48059</v>
      </c>
      <c r="G5020" t="s">
        <v>48060</v>
      </c>
      <c r="H5020" t="s">
        <v>62</v>
      </c>
      <c r="I5020" t="s">
        <v>41726</v>
      </c>
      <c r="O5020" t="s">
        <v>48061</v>
      </c>
      <c r="P5020" t="s">
        <v>48062</v>
      </c>
      <c r="V5020" t="s">
        <v>52</v>
      </c>
      <c r="AG5020" t="s">
        <v>37</v>
      </c>
    </row>
    <row r="5021" spans="1:33" x14ac:dyDescent="0.25">
      <c r="A5021">
        <v>15890</v>
      </c>
      <c r="B5021" t="s">
        <v>37</v>
      </c>
      <c r="C5021" t="s">
        <v>47931</v>
      </c>
      <c r="D5021" t="s">
        <v>46140</v>
      </c>
      <c r="E5021" t="s">
        <v>48063</v>
      </c>
      <c r="F5021" t="s">
        <v>48064</v>
      </c>
      <c r="G5021" t="s">
        <v>48065</v>
      </c>
      <c r="H5021" t="s">
        <v>62</v>
      </c>
      <c r="I5021" t="s">
        <v>48066</v>
      </c>
      <c r="O5021" t="s">
        <v>48067</v>
      </c>
      <c r="P5021" t="s">
        <v>48068</v>
      </c>
      <c r="V5021" t="s">
        <v>1070</v>
      </c>
      <c r="AG5021" t="s">
        <v>37</v>
      </c>
    </row>
    <row r="5022" spans="1:33" x14ac:dyDescent="0.25">
      <c r="A5022">
        <v>15891</v>
      </c>
      <c r="B5022" t="s">
        <v>37</v>
      </c>
      <c r="C5022" t="s">
        <v>47931</v>
      </c>
      <c r="D5022" t="s">
        <v>46140</v>
      </c>
      <c r="E5022" t="s">
        <v>48069</v>
      </c>
      <c r="F5022" t="s">
        <v>48070</v>
      </c>
      <c r="G5022" t="s">
        <v>48071</v>
      </c>
      <c r="H5022" t="s">
        <v>62</v>
      </c>
      <c r="I5022" t="s">
        <v>48072</v>
      </c>
      <c r="K5022" t="s">
        <v>48073</v>
      </c>
      <c r="O5022" t="s">
        <v>48074</v>
      </c>
      <c r="P5022" t="s">
        <v>48075</v>
      </c>
      <c r="V5022" t="s">
        <v>2292</v>
      </c>
      <c r="AG5022" t="s">
        <v>37</v>
      </c>
    </row>
    <row r="5023" spans="1:33" x14ac:dyDescent="0.25">
      <c r="A5023">
        <v>15892</v>
      </c>
      <c r="B5023" t="s">
        <v>37</v>
      </c>
      <c r="C5023" t="s">
        <v>47931</v>
      </c>
      <c r="D5023" t="s">
        <v>46140</v>
      </c>
      <c r="E5023" t="s">
        <v>48076</v>
      </c>
      <c r="F5023" t="s">
        <v>48077</v>
      </c>
      <c r="G5023" t="s">
        <v>48078</v>
      </c>
      <c r="H5023" t="s">
        <v>62</v>
      </c>
      <c r="I5023" t="s">
        <v>48079</v>
      </c>
      <c r="O5023" t="s">
        <v>48080</v>
      </c>
      <c r="P5023" t="s">
        <v>48081</v>
      </c>
      <c r="V5023" t="s">
        <v>82</v>
      </c>
      <c r="AG5023" t="s">
        <v>37</v>
      </c>
    </row>
    <row r="5024" spans="1:33" x14ac:dyDescent="0.25">
      <c r="A5024">
        <v>15893</v>
      </c>
      <c r="B5024" t="s">
        <v>37</v>
      </c>
      <c r="C5024" t="s">
        <v>47931</v>
      </c>
      <c r="D5024" t="s">
        <v>46140</v>
      </c>
      <c r="E5024" t="s">
        <v>48082</v>
      </c>
      <c r="F5024" t="s">
        <v>48083</v>
      </c>
      <c r="G5024" t="s">
        <v>48084</v>
      </c>
      <c r="H5024" t="s">
        <v>62</v>
      </c>
      <c r="I5024" t="s">
        <v>44835</v>
      </c>
      <c r="O5024" t="s">
        <v>48085</v>
      </c>
      <c r="P5024" t="s">
        <v>48086</v>
      </c>
      <c r="V5024" t="s">
        <v>675</v>
      </c>
      <c r="AG5024" t="s">
        <v>37</v>
      </c>
    </row>
    <row r="5025" spans="1:33" x14ac:dyDescent="0.25">
      <c r="A5025">
        <v>15894</v>
      </c>
      <c r="B5025" t="s">
        <v>37</v>
      </c>
      <c r="C5025" t="s">
        <v>47931</v>
      </c>
      <c r="D5025" t="s">
        <v>46140</v>
      </c>
      <c r="E5025" t="s">
        <v>48087</v>
      </c>
      <c r="F5025" t="s">
        <v>48088</v>
      </c>
      <c r="G5025" t="s">
        <v>48089</v>
      </c>
      <c r="H5025" t="s">
        <v>62</v>
      </c>
      <c r="I5025" t="s">
        <v>48090</v>
      </c>
      <c r="K5025" t="s">
        <v>48091</v>
      </c>
      <c r="O5025" t="s">
        <v>48092</v>
      </c>
      <c r="P5025" t="s">
        <v>48093</v>
      </c>
      <c r="V5025" t="s">
        <v>5212</v>
      </c>
      <c r="AG5025" t="s">
        <v>37</v>
      </c>
    </row>
    <row r="5026" spans="1:33" x14ac:dyDescent="0.25">
      <c r="A5026">
        <v>15895</v>
      </c>
      <c r="B5026" t="s">
        <v>37</v>
      </c>
      <c r="C5026" t="s">
        <v>47931</v>
      </c>
      <c r="D5026" t="s">
        <v>46140</v>
      </c>
      <c r="E5026" t="s">
        <v>48094</v>
      </c>
      <c r="F5026" t="s">
        <v>48095</v>
      </c>
      <c r="G5026" t="s">
        <v>48096</v>
      </c>
      <c r="H5026" t="s">
        <v>62</v>
      </c>
      <c r="I5026" t="s">
        <v>48097</v>
      </c>
      <c r="K5026" t="s">
        <v>48098</v>
      </c>
      <c r="O5026" t="s">
        <v>48099</v>
      </c>
      <c r="P5026" t="s">
        <v>48100</v>
      </c>
      <c r="V5026" t="s">
        <v>1872</v>
      </c>
      <c r="AG5026" t="s">
        <v>37</v>
      </c>
    </row>
    <row r="5027" spans="1:33" x14ac:dyDescent="0.25">
      <c r="A5027">
        <v>15896</v>
      </c>
      <c r="B5027" t="s">
        <v>37</v>
      </c>
      <c r="C5027" t="s">
        <v>47931</v>
      </c>
      <c r="D5027" t="s">
        <v>46140</v>
      </c>
      <c r="E5027" t="s">
        <v>48101</v>
      </c>
      <c r="F5027" t="s">
        <v>48102</v>
      </c>
      <c r="G5027" t="s">
        <v>48103</v>
      </c>
      <c r="H5027" t="s">
        <v>62</v>
      </c>
      <c r="I5027" t="s">
        <v>48104</v>
      </c>
      <c r="K5027" t="s">
        <v>48105</v>
      </c>
      <c r="O5027" t="s">
        <v>48106</v>
      </c>
      <c r="P5027" t="s">
        <v>48107</v>
      </c>
      <c r="V5027" t="s">
        <v>658</v>
      </c>
      <c r="AG5027" t="s">
        <v>37</v>
      </c>
    </row>
    <row r="5028" spans="1:33" x14ac:dyDescent="0.25">
      <c r="A5028">
        <v>15897</v>
      </c>
      <c r="B5028" t="s">
        <v>37</v>
      </c>
      <c r="C5028" t="s">
        <v>47931</v>
      </c>
      <c r="D5028" t="s">
        <v>46140</v>
      </c>
      <c r="E5028" t="s">
        <v>48108</v>
      </c>
      <c r="F5028" t="s">
        <v>48109</v>
      </c>
      <c r="G5028" t="s">
        <v>48110</v>
      </c>
      <c r="H5028" t="s">
        <v>62</v>
      </c>
      <c r="I5028" t="s">
        <v>48111</v>
      </c>
      <c r="O5028" t="s">
        <v>48112</v>
      </c>
      <c r="P5028" t="s">
        <v>48113</v>
      </c>
      <c r="V5028" t="s">
        <v>5477</v>
      </c>
      <c r="AG5028" t="s">
        <v>37</v>
      </c>
    </row>
    <row r="5029" spans="1:33" x14ac:dyDescent="0.25">
      <c r="A5029">
        <v>15898</v>
      </c>
      <c r="B5029" t="s">
        <v>37</v>
      </c>
      <c r="C5029" t="s">
        <v>47931</v>
      </c>
      <c r="D5029" t="s">
        <v>46140</v>
      </c>
      <c r="E5029" t="s">
        <v>48114</v>
      </c>
      <c r="F5029" t="s">
        <v>48115</v>
      </c>
      <c r="G5029" t="s">
        <v>48116</v>
      </c>
      <c r="H5029" t="s">
        <v>62</v>
      </c>
      <c r="I5029" t="s">
        <v>48117</v>
      </c>
      <c r="K5029" t="s">
        <v>48118</v>
      </c>
      <c r="O5029" t="s">
        <v>48119</v>
      </c>
      <c r="P5029" t="s">
        <v>48120</v>
      </c>
      <c r="V5029" t="s">
        <v>828</v>
      </c>
      <c r="AG5029" t="s">
        <v>37</v>
      </c>
    </row>
    <row r="5030" spans="1:33" x14ac:dyDescent="0.25">
      <c r="A5030">
        <v>15899</v>
      </c>
      <c r="B5030" t="s">
        <v>37</v>
      </c>
      <c r="C5030" t="s">
        <v>47931</v>
      </c>
      <c r="D5030" t="s">
        <v>46140</v>
      </c>
      <c r="E5030" t="s">
        <v>48121</v>
      </c>
      <c r="F5030" t="s">
        <v>48122</v>
      </c>
      <c r="G5030" t="s">
        <v>48123</v>
      </c>
      <c r="H5030" t="s">
        <v>62</v>
      </c>
      <c r="I5030" t="s">
        <v>48124</v>
      </c>
      <c r="O5030" t="s">
        <v>48125</v>
      </c>
      <c r="P5030" t="s">
        <v>48126</v>
      </c>
      <c r="V5030" t="s">
        <v>7645</v>
      </c>
      <c r="AG5030" t="s">
        <v>37</v>
      </c>
    </row>
    <row r="5031" spans="1:33" x14ac:dyDescent="0.25">
      <c r="A5031">
        <v>15900</v>
      </c>
      <c r="B5031" t="s">
        <v>37</v>
      </c>
      <c r="C5031" t="s">
        <v>47931</v>
      </c>
      <c r="D5031" t="s">
        <v>46140</v>
      </c>
      <c r="E5031" t="s">
        <v>48127</v>
      </c>
      <c r="F5031" t="s">
        <v>48128</v>
      </c>
      <c r="G5031" t="s">
        <v>48129</v>
      </c>
      <c r="H5031" t="s">
        <v>62</v>
      </c>
      <c r="I5031" t="s">
        <v>48130</v>
      </c>
      <c r="O5031" t="s">
        <v>48131</v>
      </c>
      <c r="P5031" t="s">
        <v>48132</v>
      </c>
      <c r="V5031" t="s">
        <v>26702</v>
      </c>
      <c r="AG5031" t="s">
        <v>37</v>
      </c>
    </row>
    <row r="5032" spans="1:33" x14ac:dyDescent="0.25">
      <c r="A5032">
        <v>15901</v>
      </c>
      <c r="B5032" t="s">
        <v>37</v>
      </c>
      <c r="C5032" t="s">
        <v>47931</v>
      </c>
      <c r="D5032" t="s">
        <v>46140</v>
      </c>
      <c r="E5032" t="s">
        <v>48133</v>
      </c>
      <c r="F5032" t="s">
        <v>48134</v>
      </c>
      <c r="G5032" t="s">
        <v>48135</v>
      </c>
      <c r="H5032" t="s">
        <v>62</v>
      </c>
      <c r="I5032" t="s">
        <v>48136</v>
      </c>
      <c r="O5032" t="s">
        <v>48137</v>
      </c>
      <c r="P5032" t="s">
        <v>48138</v>
      </c>
      <c r="V5032" t="s">
        <v>1872</v>
      </c>
      <c r="AG5032" t="s">
        <v>37</v>
      </c>
    </row>
    <row r="5033" spans="1:33" x14ac:dyDescent="0.25">
      <c r="A5033">
        <v>15902</v>
      </c>
      <c r="B5033" t="s">
        <v>37</v>
      </c>
      <c r="C5033" t="s">
        <v>47931</v>
      </c>
      <c r="D5033" t="s">
        <v>46140</v>
      </c>
      <c r="E5033" t="s">
        <v>48139</v>
      </c>
      <c r="F5033" t="s">
        <v>48140</v>
      </c>
      <c r="G5033" t="s">
        <v>48141</v>
      </c>
      <c r="H5033" t="s">
        <v>62</v>
      </c>
      <c r="I5033" t="s">
        <v>48142</v>
      </c>
      <c r="O5033" t="s">
        <v>48143</v>
      </c>
      <c r="P5033" t="s">
        <v>48144</v>
      </c>
      <c r="V5033" t="s">
        <v>125</v>
      </c>
      <c r="AG5033" t="s">
        <v>37</v>
      </c>
    </row>
    <row r="5034" spans="1:33" x14ac:dyDescent="0.25">
      <c r="A5034">
        <v>15903</v>
      </c>
      <c r="B5034" t="s">
        <v>37</v>
      </c>
      <c r="C5034" t="s">
        <v>47931</v>
      </c>
      <c r="D5034" t="s">
        <v>46140</v>
      </c>
      <c r="E5034" t="s">
        <v>48145</v>
      </c>
      <c r="F5034" t="s">
        <v>48146</v>
      </c>
      <c r="G5034" t="s">
        <v>48147</v>
      </c>
      <c r="H5034" t="s">
        <v>62</v>
      </c>
      <c r="I5034" t="s">
        <v>48148</v>
      </c>
      <c r="O5034" t="s">
        <v>48149</v>
      </c>
      <c r="P5034" t="s">
        <v>48150</v>
      </c>
      <c r="V5034" t="s">
        <v>3436</v>
      </c>
      <c r="AG5034" t="s">
        <v>37</v>
      </c>
    </row>
    <row r="5035" spans="1:33" x14ac:dyDescent="0.25">
      <c r="A5035">
        <v>15904</v>
      </c>
      <c r="B5035" t="s">
        <v>37</v>
      </c>
      <c r="C5035" t="s">
        <v>47931</v>
      </c>
      <c r="D5035" t="s">
        <v>46140</v>
      </c>
      <c r="E5035" t="s">
        <v>48151</v>
      </c>
      <c r="F5035" t="s">
        <v>48152</v>
      </c>
      <c r="G5035" t="s">
        <v>48153</v>
      </c>
      <c r="H5035" t="s">
        <v>62</v>
      </c>
      <c r="I5035" t="s">
        <v>48154</v>
      </c>
      <c r="O5035" t="s">
        <v>48155</v>
      </c>
      <c r="P5035" t="s">
        <v>48156</v>
      </c>
      <c r="V5035" t="s">
        <v>2882</v>
      </c>
      <c r="AG5035" t="s">
        <v>37</v>
      </c>
    </row>
    <row r="5036" spans="1:33" x14ac:dyDescent="0.25">
      <c r="A5036">
        <v>15905</v>
      </c>
      <c r="B5036" t="s">
        <v>37</v>
      </c>
      <c r="C5036" t="s">
        <v>47931</v>
      </c>
      <c r="D5036" t="s">
        <v>46140</v>
      </c>
      <c r="E5036" t="s">
        <v>48157</v>
      </c>
      <c r="F5036" t="s">
        <v>13569</v>
      </c>
      <c r="G5036" t="s">
        <v>48158</v>
      </c>
      <c r="H5036" t="s">
        <v>62</v>
      </c>
      <c r="I5036" t="s">
        <v>48159</v>
      </c>
      <c r="N5036" t="s">
        <v>48160</v>
      </c>
      <c r="O5036" t="s">
        <v>48161</v>
      </c>
      <c r="P5036" t="s">
        <v>48162</v>
      </c>
      <c r="V5036" t="s">
        <v>52</v>
      </c>
      <c r="AG5036" t="s">
        <v>37</v>
      </c>
    </row>
    <row r="5037" spans="1:33" x14ac:dyDescent="0.25">
      <c r="A5037">
        <v>15906</v>
      </c>
      <c r="B5037" t="s">
        <v>37</v>
      </c>
      <c r="C5037" t="s">
        <v>47931</v>
      </c>
      <c r="D5037" t="s">
        <v>46140</v>
      </c>
      <c r="E5037" t="s">
        <v>48163</v>
      </c>
      <c r="F5037" t="s">
        <v>48164</v>
      </c>
      <c r="G5037" t="s">
        <v>48165</v>
      </c>
      <c r="H5037" t="s">
        <v>62</v>
      </c>
      <c r="I5037" t="s">
        <v>48166</v>
      </c>
      <c r="O5037" t="s">
        <v>48167</v>
      </c>
      <c r="P5037" t="s">
        <v>48168</v>
      </c>
      <c r="V5037" t="s">
        <v>99</v>
      </c>
      <c r="AG5037" t="s">
        <v>37</v>
      </c>
    </row>
    <row r="5038" spans="1:33" x14ac:dyDescent="0.25">
      <c r="A5038">
        <v>15907</v>
      </c>
      <c r="B5038" t="s">
        <v>37</v>
      </c>
      <c r="C5038" t="s">
        <v>47931</v>
      </c>
      <c r="D5038" t="s">
        <v>46140</v>
      </c>
      <c r="E5038" t="s">
        <v>48169</v>
      </c>
      <c r="F5038" t="s">
        <v>48170</v>
      </c>
      <c r="G5038" t="s">
        <v>48171</v>
      </c>
      <c r="H5038" t="s">
        <v>62</v>
      </c>
      <c r="I5038" t="s">
        <v>48172</v>
      </c>
      <c r="N5038" t="s">
        <v>48173</v>
      </c>
      <c r="O5038" t="s">
        <v>48174</v>
      </c>
      <c r="P5038" t="s">
        <v>48175</v>
      </c>
      <c r="V5038" t="s">
        <v>52</v>
      </c>
      <c r="AG5038" t="s">
        <v>37</v>
      </c>
    </row>
    <row r="5039" spans="1:33" x14ac:dyDescent="0.25">
      <c r="A5039">
        <v>15908</v>
      </c>
      <c r="B5039" t="s">
        <v>37</v>
      </c>
      <c r="C5039" t="s">
        <v>47931</v>
      </c>
      <c r="D5039" t="s">
        <v>46140</v>
      </c>
      <c r="E5039" t="s">
        <v>48176</v>
      </c>
      <c r="F5039" t="s">
        <v>48177</v>
      </c>
      <c r="G5039" t="s">
        <v>48178</v>
      </c>
      <c r="H5039" t="s">
        <v>62</v>
      </c>
      <c r="I5039" t="s">
        <v>48179</v>
      </c>
      <c r="O5039" t="s">
        <v>48180</v>
      </c>
      <c r="P5039" t="s">
        <v>48181</v>
      </c>
      <c r="V5039" t="s">
        <v>520</v>
      </c>
      <c r="AG5039" t="s">
        <v>37</v>
      </c>
    </row>
    <row r="5040" spans="1:33" x14ac:dyDescent="0.25">
      <c r="A5040">
        <v>15909</v>
      </c>
      <c r="B5040" t="s">
        <v>37</v>
      </c>
      <c r="C5040" t="s">
        <v>47931</v>
      </c>
      <c r="D5040" t="s">
        <v>46140</v>
      </c>
      <c r="E5040" t="s">
        <v>48182</v>
      </c>
      <c r="F5040" t="s">
        <v>48183</v>
      </c>
      <c r="G5040" t="s">
        <v>48184</v>
      </c>
      <c r="H5040" t="s">
        <v>62</v>
      </c>
      <c r="I5040" t="s">
        <v>48185</v>
      </c>
      <c r="O5040" t="s">
        <v>48186</v>
      </c>
      <c r="P5040" t="s">
        <v>48187</v>
      </c>
      <c r="V5040" t="s">
        <v>1589</v>
      </c>
      <c r="AG5040" t="s">
        <v>37</v>
      </c>
    </row>
    <row r="5041" spans="1:33" x14ac:dyDescent="0.25">
      <c r="A5041">
        <v>15910</v>
      </c>
      <c r="B5041" t="s">
        <v>37</v>
      </c>
      <c r="C5041" t="s">
        <v>47931</v>
      </c>
      <c r="D5041" t="s">
        <v>46140</v>
      </c>
      <c r="E5041" t="s">
        <v>48188</v>
      </c>
      <c r="F5041" t="s">
        <v>48189</v>
      </c>
      <c r="G5041" t="s">
        <v>48190</v>
      </c>
      <c r="H5041" t="s">
        <v>62</v>
      </c>
      <c r="I5041" t="s">
        <v>48191</v>
      </c>
      <c r="O5041" t="s">
        <v>48192</v>
      </c>
      <c r="P5041" t="s">
        <v>48168</v>
      </c>
      <c r="V5041" t="s">
        <v>99</v>
      </c>
      <c r="AG5041" t="s">
        <v>37</v>
      </c>
    </row>
    <row r="5042" spans="1:33" x14ac:dyDescent="0.25">
      <c r="A5042">
        <v>15911</v>
      </c>
      <c r="B5042" t="s">
        <v>37</v>
      </c>
      <c r="C5042" t="s">
        <v>47931</v>
      </c>
      <c r="D5042" t="s">
        <v>46140</v>
      </c>
      <c r="E5042" t="s">
        <v>48193</v>
      </c>
      <c r="F5042" t="s">
        <v>48194</v>
      </c>
      <c r="G5042" t="s">
        <v>48195</v>
      </c>
      <c r="H5042" t="s">
        <v>62</v>
      </c>
      <c r="I5042" t="s">
        <v>48196</v>
      </c>
      <c r="O5042" t="s">
        <v>48197</v>
      </c>
      <c r="P5042" t="s">
        <v>48198</v>
      </c>
      <c r="V5042" t="s">
        <v>770</v>
      </c>
      <c r="AG5042" t="s">
        <v>37</v>
      </c>
    </row>
    <row r="5043" spans="1:33" x14ac:dyDescent="0.25">
      <c r="A5043">
        <v>15912</v>
      </c>
      <c r="B5043" t="s">
        <v>37</v>
      </c>
      <c r="C5043" t="s">
        <v>47931</v>
      </c>
      <c r="D5043" t="s">
        <v>46140</v>
      </c>
      <c r="E5043" t="s">
        <v>48199</v>
      </c>
      <c r="F5043" t="s">
        <v>48200</v>
      </c>
      <c r="G5043" t="s">
        <v>48201</v>
      </c>
      <c r="H5043" t="s">
        <v>62</v>
      </c>
      <c r="I5043" t="s">
        <v>48202</v>
      </c>
      <c r="K5043" t="s">
        <v>48203</v>
      </c>
      <c r="O5043" t="s">
        <v>48204</v>
      </c>
      <c r="P5043" t="s">
        <v>48205</v>
      </c>
      <c r="V5043" t="s">
        <v>520</v>
      </c>
      <c r="AG5043" t="s">
        <v>37</v>
      </c>
    </row>
    <row r="5044" spans="1:33" x14ac:dyDescent="0.25">
      <c r="A5044">
        <v>15913</v>
      </c>
      <c r="B5044" t="s">
        <v>37</v>
      </c>
      <c r="C5044" t="s">
        <v>47931</v>
      </c>
      <c r="D5044" t="s">
        <v>22931</v>
      </c>
      <c r="E5044" t="s">
        <v>48206</v>
      </c>
      <c r="F5044" t="s">
        <v>48207</v>
      </c>
      <c r="G5044" t="s">
        <v>48208</v>
      </c>
      <c r="H5044" t="s">
        <v>62</v>
      </c>
      <c r="I5044" t="s">
        <v>48209</v>
      </c>
      <c r="O5044" t="s">
        <v>48210</v>
      </c>
      <c r="P5044" t="s">
        <v>48211</v>
      </c>
      <c r="AG5044" t="s">
        <v>37</v>
      </c>
    </row>
    <row r="5045" spans="1:33" x14ac:dyDescent="0.25">
      <c r="A5045">
        <v>15914</v>
      </c>
      <c r="B5045" t="s">
        <v>37</v>
      </c>
      <c r="C5045" t="s">
        <v>47931</v>
      </c>
      <c r="D5045" t="s">
        <v>46140</v>
      </c>
      <c r="E5045" t="s">
        <v>48212</v>
      </c>
      <c r="F5045" t="s">
        <v>48213</v>
      </c>
      <c r="G5045" t="s">
        <v>48214</v>
      </c>
      <c r="H5045" t="s">
        <v>62</v>
      </c>
      <c r="I5045" t="s">
        <v>48215</v>
      </c>
      <c r="K5045" t="s">
        <v>48216</v>
      </c>
      <c r="O5045" t="s">
        <v>48217</v>
      </c>
      <c r="P5045" t="s">
        <v>48218</v>
      </c>
      <c r="V5045" t="s">
        <v>658</v>
      </c>
      <c r="AG5045" t="s">
        <v>37</v>
      </c>
    </row>
    <row r="5046" spans="1:33" x14ac:dyDescent="0.25">
      <c r="A5046">
        <v>15915</v>
      </c>
      <c r="B5046" t="s">
        <v>37</v>
      </c>
      <c r="C5046" t="s">
        <v>47931</v>
      </c>
      <c r="D5046" t="s">
        <v>46140</v>
      </c>
      <c r="E5046" t="s">
        <v>48219</v>
      </c>
      <c r="F5046" t="s">
        <v>48220</v>
      </c>
      <c r="G5046" t="s">
        <v>48221</v>
      </c>
      <c r="H5046" t="s">
        <v>62</v>
      </c>
      <c r="I5046" t="s">
        <v>48222</v>
      </c>
      <c r="K5046" t="s">
        <v>48223</v>
      </c>
      <c r="O5046" t="s">
        <v>48224</v>
      </c>
      <c r="P5046" t="s">
        <v>48225</v>
      </c>
      <c r="V5046" t="s">
        <v>828</v>
      </c>
      <c r="AG5046" t="s">
        <v>37</v>
      </c>
    </row>
    <row r="5047" spans="1:33" x14ac:dyDescent="0.25">
      <c r="A5047">
        <v>15916</v>
      </c>
      <c r="B5047" t="s">
        <v>37</v>
      </c>
      <c r="C5047" t="s">
        <v>47931</v>
      </c>
      <c r="D5047" t="s">
        <v>46140</v>
      </c>
      <c r="E5047" t="s">
        <v>48226</v>
      </c>
      <c r="F5047" t="s">
        <v>48227</v>
      </c>
      <c r="G5047" t="s">
        <v>48228</v>
      </c>
      <c r="H5047" t="s">
        <v>62</v>
      </c>
      <c r="I5047" t="s">
        <v>43168</v>
      </c>
      <c r="K5047" t="s">
        <v>48229</v>
      </c>
      <c r="O5047" t="s">
        <v>48230</v>
      </c>
      <c r="P5047" t="s">
        <v>48231</v>
      </c>
      <c r="V5047" t="s">
        <v>147</v>
      </c>
      <c r="AG5047" t="s">
        <v>37</v>
      </c>
    </row>
    <row r="5048" spans="1:33" x14ac:dyDescent="0.25">
      <c r="A5048">
        <v>15917</v>
      </c>
      <c r="B5048" t="s">
        <v>37</v>
      </c>
      <c r="C5048" t="s">
        <v>48232</v>
      </c>
      <c r="D5048" t="s">
        <v>46140</v>
      </c>
      <c r="E5048" t="s">
        <v>48233</v>
      </c>
      <c r="F5048" t="s">
        <v>48234</v>
      </c>
      <c r="G5048" t="s">
        <v>48235</v>
      </c>
      <c r="H5048" t="s">
        <v>62</v>
      </c>
      <c r="I5048" t="s">
        <v>48236</v>
      </c>
      <c r="O5048" t="s">
        <v>48237</v>
      </c>
      <c r="P5048" t="s">
        <v>48238</v>
      </c>
      <c r="V5048" t="s">
        <v>4426</v>
      </c>
      <c r="AG5048" t="s">
        <v>37</v>
      </c>
    </row>
    <row r="5049" spans="1:33" x14ac:dyDescent="0.25">
      <c r="A5049">
        <v>15918</v>
      </c>
      <c r="B5049" t="s">
        <v>37</v>
      </c>
      <c r="C5049" t="s">
        <v>48232</v>
      </c>
      <c r="D5049" t="s">
        <v>46140</v>
      </c>
      <c r="E5049" t="s">
        <v>48239</v>
      </c>
      <c r="F5049" t="s">
        <v>48240</v>
      </c>
      <c r="G5049" t="s">
        <v>48241</v>
      </c>
      <c r="H5049" t="s">
        <v>62</v>
      </c>
      <c r="I5049" t="s">
        <v>48242</v>
      </c>
      <c r="O5049" t="s">
        <v>48243</v>
      </c>
      <c r="P5049" t="s">
        <v>48244</v>
      </c>
      <c r="V5049" t="s">
        <v>4426</v>
      </c>
      <c r="AG5049" t="s">
        <v>37</v>
      </c>
    </row>
    <row r="5050" spans="1:33" x14ac:dyDescent="0.25">
      <c r="A5050">
        <v>15919</v>
      </c>
      <c r="B5050" t="s">
        <v>37</v>
      </c>
      <c r="C5050" t="s">
        <v>48232</v>
      </c>
      <c r="D5050" t="s">
        <v>46140</v>
      </c>
      <c r="E5050" t="s">
        <v>48245</v>
      </c>
      <c r="F5050" t="s">
        <v>48246</v>
      </c>
      <c r="G5050" t="s">
        <v>48247</v>
      </c>
      <c r="H5050" t="s">
        <v>62</v>
      </c>
      <c r="I5050" t="s">
        <v>48248</v>
      </c>
      <c r="O5050" t="s">
        <v>48249</v>
      </c>
      <c r="P5050" t="s">
        <v>48250</v>
      </c>
      <c r="V5050" t="s">
        <v>1310</v>
      </c>
      <c r="AG5050" t="s">
        <v>37</v>
      </c>
    </row>
    <row r="5051" spans="1:33" x14ac:dyDescent="0.25">
      <c r="A5051">
        <v>15920</v>
      </c>
      <c r="B5051" t="s">
        <v>37</v>
      </c>
      <c r="C5051" t="s">
        <v>48232</v>
      </c>
      <c r="D5051" t="s">
        <v>46140</v>
      </c>
      <c r="E5051" t="s">
        <v>48251</v>
      </c>
      <c r="F5051" t="s">
        <v>48252</v>
      </c>
      <c r="G5051" t="s">
        <v>48253</v>
      </c>
      <c r="H5051" t="s">
        <v>62</v>
      </c>
      <c r="I5051" t="s">
        <v>48254</v>
      </c>
      <c r="O5051" t="s">
        <v>48255</v>
      </c>
      <c r="P5051" t="s">
        <v>48256</v>
      </c>
      <c r="V5051" t="s">
        <v>4481</v>
      </c>
      <c r="AG5051" t="s">
        <v>37</v>
      </c>
    </row>
    <row r="5052" spans="1:33" x14ac:dyDescent="0.25">
      <c r="A5052">
        <v>15921</v>
      </c>
      <c r="B5052" t="s">
        <v>37</v>
      </c>
      <c r="C5052" t="s">
        <v>48232</v>
      </c>
      <c r="D5052" t="s">
        <v>46140</v>
      </c>
      <c r="E5052" t="s">
        <v>48257</v>
      </c>
      <c r="F5052" t="s">
        <v>48258</v>
      </c>
      <c r="G5052" t="s">
        <v>48259</v>
      </c>
      <c r="H5052" t="s">
        <v>62</v>
      </c>
      <c r="I5052" t="s">
        <v>45933</v>
      </c>
      <c r="O5052" t="s">
        <v>48260</v>
      </c>
      <c r="P5052" t="s">
        <v>48261</v>
      </c>
      <c r="V5052" t="s">
        <v>5212</v>
      </c>
      <c r="AG5052" t="s">
        <v>37</v>
      </c>
    </row>
    <row r="5053" spans="1:33" x14ac:dyDescent="0.25">
      <c r="A5053">
        <v>15922</v>
      </c>
      <c r="B5053" t="s">
        <v>62</v>
      </c>
      <c r="C5053" t="s">
        <v>48232</v>
      </c>
      <c r="D5053" t="s">
        <v>48262</v>
      </c>
      <c r="E5053" t="s">
        <v>48263</v>
      </c>
      <c r="F5053" t="s">
        <v>48264</v>
      </c>
      <c r="G5053" t="s">
        <v>48265</v>
      </c>
      <c r="H5053" t="s">
        <v>62</v>
      </c>
      <c r="I5053" t="s">
        <v>48266</v>
      </c>
      <c r="O5053" t="s">
        <v>48267</v>
      </c>
      <c r="P5053" t="s">
        <v>48268</v>
      </c>
      <c r="V5053" t="s">
        <v>5212</v>
      </c>
      <c r="AG5053" t="s">
        <v>37</v>
      </c>
    </row>
    <row r="5054" spans="1:33" x14ac:dyDescent="0.25">
      <c r="A5054">
        <v>15923</v>
      </c>
      <c r="B5054" t="s">
        <v>37</v>
      </c>
      <c r="C5054" t="s">
        <v>48232</v>
      </c>
      <c r="D5054" t="s">
        <v>46140</v>
      </c>
      <c r="E5054" t="s">
        <v>48269</v>
      </c>
      <c r="F5054" t="s">
        <v>48270</v>
      </c>
      <c r="G5054" t="s">
        <v>48271</v>
      </c>
      <c r="H5054" t="s">
        <v>62</v>
      </c>
      <c r="I5054" t="s">
        <v>48272</v>
      </c>
      <c r="O5054" t="s">
        <v>48273</v>
      </c>
      <c r="P5054" t="s">
        <v>48274</v>
      </c>
      <c r="V5054" t="s">
        <v>99</v>
      </c>
      <c r="AG5054" t="s">
        <v>37</v>
      </c>
    </row>
    <row r="5055" spans="1:33" x14ac:dyDescent="0.25">
      <c r="A5055">
        <v>15924</v>
      </c>
      <c r="B5055" t="s">
        <v>37</v>
      </c>
      <c r="C5055" t="s">
        <v>48232</v>
      </c>
      <c r="D5055" t="s">
        <v>46140</v>
      </c>
      <c r="E5055" t="s">
        <v>48275</v>
      </c>
      <c r="F5055" t="s">
        <v>48276</v>
      </c>
      <c r="G5055" t="s">
        <v>48277</v>
      </c>
      <c r="H5055" t="s">
        <v>62</v>
      </c>
      <c r="I5055" t="s">
        <v>48278</v>
      </c>
      <c r="O5055" t="s">
        <v>48279</v>
      </c>
      <c r="P5055" t="s">
        <v>48280</v>
      </c>
      <c r="V5055" t="s">
        <v>82</v>
      </c>
      <c r="AG5055" t="s">
        <v>37</v>
      </c>
    </row>
    <row r="5056" spans="1:33" x14ac:dyDescent="0.25">
      <c r="A5056">
        <v>15925</v>
      </c>
      <c r="B5056" t="s">
        <v>37</v>
      </c>
      <c r="C5056" t="s">
        <v>48232</v>
      </c>
      <c r="D5056" t="s">
        <v>46140</v>
      </c>
      <c r="E5056" t="s">
        <v>48281</v>
      </c>
      <c r="F5056" t="s">
        <v>48282</v>
      </c>
      <c r="G5056" t="s">
        <v>48283</v>
      </c>
      <c r="H5056" t="s">
        <v>62</v>
      </c>
      <c r="I5056" t="s">
        <v>48284</v>
      </c>
      <c r="O5056" t="s">
        <v>48285</v>
      </c>
      <c r="P5056" t="s">
        <v>48286</v>
      </c>
      <c r="V5056" t="s">
        <v>82</v>
      </c>
      <c r="AG5056" t="s">
        <v>37</v>
      </c>
    </row>
    <row r="5057" spans="1:37" x14ac:dyDescent="0.25">
      <c r="A5057">
        <v>15926</v>
      </c>
      <c r="B5057" t="s">
        <v>37</v>
      </c>
      <c r="C5057" t="s">
        <v>48232</v>
      </c>
      <c r="D5057" t="s">
        <v>46140</v>
      </c>
      <c r="E5057" t="s">
        <v>48287</v>
      </c>
      <c r="F5057" t="s">
        <v>48288</v>
      </c>
      <c r="G5057" t="s">
        <v>48289</v>
      </c>
      <c r="H5057" t="s">
        <v>62</v>
      </c>
      <c r="I5057" t="s">
        <v>48290</v>
      </c>
      <c r="O5057" t="s">
        <v>48291</v>
      </c>
      <c r="P5057" t="s">
        <v>48292</v>
      </c>
      <c r="V5057" t="s">
        <v>675</v>
      </c>
      <c r="AG5057" t="s">
        <v>37</v>
      </c>
    </row>
    <row r="5058" spans="1:37" x14ac:dyDescent="0.25">
      <c r="A5058">
        <v>15927</v>
      </c>
      <c r="B5058" t="s">
        <v>37</v>
      </c>
      <c r="C5058" t="s">
        <v>48232</v>
      </c>
      <c r="D5058" t="s">
        <v>46140</v>
      </c>
      <c r="E5058" t="s">
        <v>48293</v>
      </c>
      <c r="F5058" t="s">
        <v>48294</v>
      </c>
      <c r="G5058" t="s">
        <v>48295</v>
      </c>
      <c r="H5058" t="s">
        <v>62</v>
      </c>
      <c r="I5058" t="s">
        <v>48296</v>
      </c>
      <c r="O5058" t="s">
        <v>48297</v>
      </c>
      <c r="P5058" t="s">
        <v>48274</v>
      </c>
      <c r="V5058" t="s">
        <v>99</v>
      </c>
      <c r="AG5058" t="s">
        <v>37</v>
      </c>
    </row>
    <row r="5059" spans="1:37" x14ac:dyDescent="0.25">
      <c r="A5059">
        <v>15928</v>
      </c>
      <c r="B5059" t="s">
        <v>37</v>
      </c>
      <c r="C5059" t="s">
        <v>48232</v>
      </c>
      <c r="D5059" t="s">
        <v>46140</v>
      </c>
      <c r="E5059" t="s">
        <v>48298</v>
      </c>
      <c r="F5059" t="s">
        <v>48299</v>
      </c>
      <c r="G5059" t="s">
        <v>48300</v>
      </c>
      <c r="H5059" t="s">
        <v>62</v>
      </c>
      <c r="I5059" t="s">
        <v>48301</v>
      </c>
      <c r="K5059" t="s">
        <v>48302</v>
      </c>
      <c r="O5059" t="s">
        <v>48303</v>
      </c>
      <c r="P5059" t="s">
        <v>48304</v>
      </c>
      <c r="V5059" t="s">
        <v>398</v>
      </c>
      <c r="AG5059" t="s">
        <v>37</v>
      </c>
    </row>
    <row r="5060" spans="1:37" x14ac:dyDescent="0.25">
      <c r="A5060">
        <v>15929</v>
      </c>
      <c r="B5060" t="s">
        <v>37</v>
      </c>
      <c r="C5060" t="s">
        <v>48232</v>
      </c>
      <c r="D5060" t="s">
        <v>46140</v>
      </c>
      <c r="E5060" t="s">
        <v>48305</v>
      </c>
      <c r="F5060" t="s">
        <v>48306</v>
      </c>
      <c r="G5060" t="s">
        <v>48307</v>
      </c>
      <c r="H5060" t="s">
        <v>62</v>
      </c>
      <c r="I5060" t="s">
        <v>48308</v>
      </c>
      <c r="O5060" t="s">
        <v>48309</v>
      </c>
      <c r="P5060" t="s">
        <v>48310</v>
      </c>
      <c r="V5060" t="s">
        <v>1589</v>
      </c>
      <c r="AG5060" t="s">
        <v>37</v>
      </c>
    </row>
    <row r="5061" spans="1:37" x14ac:dyDescent="0.25">
      <c r="A5061">
        <v>15930</v>
      </c>
      <c r="B5061" t="s">
        <v>37</v>
      </c>
      <c r="C5061" t="s">
        <v>48232</v>
      </c>
      <c r="D5061" t="s">
        <v>46140</v>
      </c>
      <c r="E5061" t="s">
        <v>48311</v>
      </c>
      <c r="F5061" t="s">
        <v>48312</v>
      </c>
      <c r="G5061" t="s">
        <v>48313</v>
      </c>
      <c r="H5061" t="s">
        <v>62</v>
      </c>
      <c r="I5061" t="s">
        <v>48314</v>
      </c>
      <c r="O5061" t="s">
        <v>48315</v>
      </c>
      <c r="P5061" t="s">
        <v>48316</v>
      </c>
      <c r="V5061" t="s">
        <v>52</v>
      </c>
      <c r="AG5061" t="s">
        <v>37</v>
      </c>
    </row>
    <row r="5062" spans="1:37" x14ac:dyDescent="0.25">
      <c r="A5062">
        <v>15931</v>
      </c>
      <c r="B5062" t="s">
        <v>37</v>
      </c>
      <c r="C5062" t="s">
        <v>48232</v>
      </c>
      <c r="D5062" t="s">
        <v>46140</v>
      </c>
      <c r="E5062" t="s">
        <v>48317</v>
      </c>
      <c r="F5062" t="s">
        <v>48318</v>
      </c>
      <c r="G5062" t="s">
        <v>48319</v>
      </c>
      <c r="H5062" t="s">
        <v>62</v>
      </c>
      <c r="I5062" t="s">
        <v>48320</v>
      </c>
      <c r="O5062" t="s">
        <v>48321</v>
      </c>
      <c r="P5062" t="s">
        <v>48322</v>
      </c>
      <c r="V5062" t="s">
        <v>99</v>
      </c>
      <c r="AG5062" t="s">
        <v>37</v>
      </c>
    </row>
    <row r="5063" spans="1:37" x14ac:dyDescent="0.25">
      <c r="A5063">
        <v>15932</v>
      </c>
      <c r="B5063" t="s">
        <v>37</v>
      </c>
      <c r="C5063" t="s">
        <v>48232</v>
      </c>
      <c r="D5063" t="s">
        <v>46140</v>
      </c>
      <c r="E5063" t="s">
        <v>48323</v>
      </c>
      <c r="F5063" t="s">
        <v>48324</v>
      </c>
      <c r="G5063" t="s">
        <v>48325</v>
      </c>
      <c r="H5063" t="s">
        <v>62</v>
      </c>
      <c r="I5063" t="s">
        <v>48326</v>
      </c>
      <c r="O5063" t="s">
        <v>48327</v>
      </c>
      <c r="P5063" t="s">
        <v>48322</v>
      </c>
      <c r="V5063" t="s">
        <v>99</v>
      </c>
      <c r="AG5063" t="s">
        <v>37</v>
      </c>
    </row>
    <row r="5064" spans="1:37" x14ac:dyDescent="0.25">
      <c r="A5064">
        <v>15933</v>
      </c>
      <c r="B5064" t="s">
        <v>37</v>
      </c>
      <c r="C5064" t="s">
        <v>48232</v>
      </c>
      <c r="D5064" t="s">
        <v>46140</v>
      </c>
      <c r="E5064" t="s">
        <v>48328</v>
      </c>
      <c r="F5064" t="s">
        <v>48329</v>
      </c>
      <c r="G5064" t="s">
        <v>48330</v>
      </c>
      <c r="H5064" t="s">
        <v>62</v>
      </c>
      <c r="I5064" t="s">
        <v>48331</v>
      </c>
      <c r="O5064" t="s">
        <v>48332</v>
      </c>
      <c r="P5064" t="s">
        <v>48333</v>
      </c>
      <c r="V5064" t="s">
        <v>147</v>
      </c>
      <c r="AG5064" t="s">
        <v>37</v>
      </c>
    </row>
    <row r="5065" spans="1:37" x14ac:dyDescent="0.25">
      <c r="A5065">
        <v>15934</v>
      </c>
      <c r="B5065" t="s">
        <v>37</v>
      </c>
      <c r="C5065" t="s">
        <v>48232</v>
      </c>
      <c r="D5065" t="s">
        <v>46140</v>
      </c>
      <c r="E5065" t="s">
        <v>48334</v>
      </c>
      <c r="F5065" t="s">
        <v>48335</v>
      </c>
      <c r="G5065" t="s">
        <v>48336</v>
      </c>
      <c r="H5065" t="s">
        <v>62</v>
      </c>
      <c r="I5065" t="s">
        <v>48337</v>
      </c>
      <c r="O5065" t="s">
        <v>48338</v>
      </c>
      <c r="P5065" t="s">
        <v>48339</v>
      </c>
      <c r="V5065" t="s">
        <v>52</v>
      </c>
      <c r="AG5065" t="s">
        <v>37</v>
      </c>
    </row>
    <row r="5066" spans="1:37" x14ac:dyDescent="0.25">
      <c r="A5066">
        <v>15935</v>
      </c>
      <c r="B5066" t="s">
        <v>37</v>
      </c>
      <c r="C5066" t="s">
        <v>48232</v>
      </c>
      <c r="D5066" t="s">
        <v>48340</v>
      </c>
      <c r="E5066" t="s">
        <v>48341</v>
      </c>
      <c r="F5066" t="s">
        <v>48342</v>
      </c>
      <c r="G5066" t="s">
        <v>48343</v>
      </c>
      <c r="H5066" t="s">
        <v>62</v>
      </c>
      <c r="I5066" t="s">
        <v>48344</v>
      </c>
      <c r="O5066" t="s">
        <v>48345</v>
      </c>
      <c r="P5066" t="s">
        <v>48346</v>
      </c>
      <c r="S5066" t="s">
        <v>1915</v>
      </c>
      <c r="V5066" t="s">
        <v>82</v>
      </c>
      <c r="AF5066">
        <v>2578</v>
      </c>
      <c r="AG5066" t="s">
        <v>62</v>
      </c>
      <c r="AJ5066" t="s">
        <v>208</v>
      </c>
      <c r="AK5066" t="s">
        <v>48347</v>
      </c>
    </row>
    <row r="5067" spans="1:37" x14ac:dyDescent="0.25">
      <c r="A5067">
        <v>15936</v>
      </c>
      <c r="B5067" t="s">
        <v>37</v>
      </c>
      <c r="C5067" t="s">
        <v>48232</v>
      </c>
      <c r="D5067" t="s">
        <v>46140</v>
      </c>
      <c r="E5067" t="s">
        <v>48348</v>
      </c>
      <c r="F5067" t="s">
        <v>48349</v>
      </c>
      <c r="G5067" t="s">
        <v>48350</v>
      </c>
      <c r="H5067" t="s">
        <v>62</v>
      </c>
      <c r="I5067" t="s">
        <v>48351</v>
      </c>
      <c r="O5067" t="s">
        <v>48352</v>
      </c>
      <c r="P5067" t="s">
        <v>48353</v>
      </c>
      <c r="V5067" t="s">
        <v>1589</v>
      </c>
      <c r="AG5067" t="s">
        <v>37</v>
      </c>
    </row>
    <row r="5068" spans="1:37" x14ac:dyDescent="0.25">
      <c r="A5068">
        <v>15937</v>
      </c>
      <c r="B5068" t="s">
        <v>37</v>
      </c>
      <c r="C5068" t="s">
        <v>48232</v>
      </c>
      <c r="D5068" t="s">
        <v>46140</v>
      </c>
      <c r="E5068" t="s">
        <v>48354</v>
      </c>
      <c r="F5068" t="s">
        <v>30488</v>
      </c>
      <c r="G5068" t="s">
        <v>48355</v>
      </c>
      <c r="H5068" t="s">
        <v>62</v>
      </c>
      <c r="I5068" t="s">
        <v>48356</v>
      </c>
      <c r="O5068" t="s">
        <v>48357</v>
      </c>
      <c r="P5068" t="s">
        <v>48353</v>
      </c>
      <c r="V5068" t="s">
        <v>1589</v>
      </c>
      <c r="AG5068" t="s">
        <v>37</v>
      </c>
    </row>
    <row r="5069" spans="1:37" x14ac:dyDescent="0.25">
      <c r="A5069">
        <v>15938</v>
      </c>
      <c r="B5069" t="s">
        <v>37</v>
      </c>
      <c r="C5069" t="s">
        <v>48232</v>
      </c>
      <c r="D5069" t="s">
        <v>46140</v>
      </c>
      <c r="E5069" t="s">
        <v>48358</v>
      </c>
      <c r="F5069" t="s">
        <v>9150</v>
      </c>
      <c r="G5069" t="s">
        <v>48359</v>
      </c>
      <c r="H5069" t="s">
        <v>62</v>
      </c>
      <c r="I5069" t="s">
        <v>48360</v>
      </c>
      <c r="O5069" t="s">
        <v>48361</v>
      </c>
      <c r="P5069" t="s">
        <v>48362</v>
      </c>
      <c r="V5069" t="s">
        <v>1325</v>
      </c>
      <c r="AG5069" t="s">
        <v>37</v>
      </c>
    </row>
    <row r="5070" spans="1:37" x14ac:dyDescent="0.25">
      <c r="A5070">
        <v>15939</v>
      </c>
      <c r="B5070" t="s">
        <v>37</v>
      </c>
      <c r="C5070" t="s">
        <v>48232</v>
      </c>
      <c r="D5070" t="s">
        <v>46140</v>
      </c>
      <c r="E5070" t="s">
        <v>48363</v>
      </c>
      <c r="F5070" t="s">
        <v>46568</v>
      </c>
      <c r="G5070" t="s">
        <v>48364</v>
      </c>
      <c r="H5070" t="s">
        <v>62</v>
      </c>
      <c r="I5070" t="s">
        <v>48365</v>
      </c>
      <c r="O5070" t="s">
        <v>48366</v>
      </c>
      <c r="P5070" t="s">
        <v>48367</v>
      </c>
      <c r="V5070" t="s">
        <v>99</v>
      </c>
      <c r="AG5070" t="s">
        <v>37</v>
      </c>
    </row>
    <row r="5071" spans="1:37" x14ac:dyDescent="0.25">
      <c r="A5071">
        <v>15940</v>
      </c>
      <c r="B5071" t="s">
        <v>37</v>
      </c>
      <c r="C5071" t="s">
        <v>48232</v>
      </c>
      <c r="D5071" t="s">
        <v>46140</v>
      </c>
      <c r="E5071" t="s">
        <v>48368</v>
      </c>
      <c r="F5071" t="s">
        <v>48369</v>
      </c>
      <c r="G5071" t="s">
        <v>48370</v>
      </c>
      <c r="H5071" t="s">
        <v>62</v>
      </c>
      <c r="I5071" t="s">
        <v>48371</v>
      </c>
      <c r="O5071" t="s">
        <v>48372</v>
      </c>
      <c r="P5071" t="s">
        <v>48373</v>
      </c>
      <c r="V5071" t="s">
        <v>1070</v>
      </c>
      <c r="AG5071" t="s">
        <v>37</v>
      </c>
    </row>
    <row r="5072" spans="1:37" x14ac:dyDescent="0.25">
      <c r="A5072">
        <v>15941</v>
      </c>
      <c r="B5072" t="s">
        <v>37</v>
      </c>
      <c r="C5072" t="s">
        <v>48232</v>
      </c>
      <c r="D5072" t="s">
        <v>46140</v>
      </c>
      <c r="E5072" t="s">
        <v>48374</v>
      </c>
      <c r="F5072" t="s">
        <v>48375</v>
      </c>
      <c r="G5072" t="s">
        <v>48376</v>
      </c>
      <c r="H5072" t="s">
        <v>62</v>
      </c>
      <c r="I5072" t="s">
        <v>48377</v>
      </c>
      <c r="O5072" t="s">
        <v>48378</v>
      </c>
      <c r="P5072" t="s">
        <v>48379</v>
      </c>
      <c r="V5072" t="s">
        <v>52</v>
      </c>
      <c r="AG5072" t="s">
        <v>37</v>
      </c>
    </row>
    <row r="5073" spans="1:37" x14ac:dyDescent="0.25">
      <c r="A5073">
        <v>15942</v>
      </c>
      <c r="B5073" t="s">
        <v>37</v>
      </c>
      <c r="C5073" t="s">
        <v>48232</v>
      </c>
      <c r="D5073" t="s">
        <v>46140</v>
      </c>
      <c r="E5073" t="s">
        <v>48380</v>
      </c>
      <c r="F5073" t="s">
        <v>48369</v>
      </c>
      <c r="G5073" t="s">
        <v>48381</v>
      </c>
      <c r="H5073" t="s">
        <v>62</v>
      </c>
      <c r="I5073" t="s">
        <v>48382</v>
      </c>
      <c r="O5073" t="s">
        <v>48383</v>
      </c>
      <c r="P5073" t="s">
        <v>48373</v>
      </c>
      <c r="V5073" t="s">
        <v>1070</v>
      </c>
      <c r="AG5073" t="s">
        <v>37</v>
      </c>
    </row>
    <row r="5074" spans="1:37" x14ac:dyDescent="0.25">
      <c r="A5074">
        <v>15943</v>
      </c>
      <c r="B5074" t="s">
        <v>37</v>
      </c>
      <c r="C5074" t="s">
        <v>48232</v>
      </c>
      <c r="D5074" t="s">
        <v>46140</v>
      </c>
      <c r="E5074" t="s">
        <v>48384</v>
      </c>
      <c r="F5074" t="s">
        <v>48385</v>
      </c>
      <c r="G5074" t="s">
        <v>48386</v>
      </c>
      <c r="H5074" t="s">
        <v>62</v>
      </c>
      <c r="I5074" t="s">
        <v>48387</v>
      </c>
      <c r="O5074" t="s">
        <v>48388</v>
      </c>
      <c r="P5074" t="s">
        <v>48389</v>
      </c>
      <c r="V5074" t="s">
        <v>1872</v>
      </c>
      <c r="AG5074" t="s">
        <v>37</v>
      </c>
    </row>
    <row r="5075" spans="1:37" x14ac:dyDescent="0.25">
      <c r="A5075">
        <v>15944</v>
      </c>
      <c r="B5075" t="s">
        <v>37</v>
      </c>
      <c r="C5075" t="s">
        <v>48232</v>
      </c>
      <c r="D5075" t="s">
        <v>46140</v>
      </c>
      <c r="E5075" t="s">
        <v>48390</v>
      </c>
      <c r="F5075" t="s">
        <v>10603</v>
      </c>
      <c r="G5075" t="s">
        <v>48391</v>
      </c>
      <c r="H5075" t="s">
        <v>62</v>
      </c>
      <c r="I5075" t="s">
        <v>48392</v>
      </c>
      <c r="O5075" t="s">
        <v>48393</v>
      </c>
      <c r="P5075" t="s">
        <v>48394</v>
      </c>
      <c r="V5075" t="s">
        <v>52</v>
      </c>
      <c r="AG5075" t="s">
        <v>37</v>
      </c>
    </row>
    <row r="5076" spans="1:37" x14ac:dyDescent="0.25">
      <c r="A5076">
        <v>15945</v>
      </c>
      <c r="B5076" t="s">
        <v>37</v>
      </c>
      <c r="C5076" t="s">
        <v>48232</v>
      </c>
      <c r="D5076" t="s">
        <v>46140</v>
      </c>
      <c r="E5076" t="s">
        <v>48395</v>
      </c>
      <c r="F5076" t="s">
        <v>48396</v>
      </c>
      <c r="G5076" t="s">
        <v>48397</v>
      </c>
      <c r="H5076" t="s">
        <v>62</v>
      </c>
      <c r="I5076" t="s">
        <v>48398</v>
      </c>
      <c r="O5076" t="s">
        <v>48399</v>
      </c>
      <c r="P5076" t="s">
        <v>48373</v>
      </c>
      <c r="V5076" t="s">
        <v>1070</v>
      </c>
      <c r="AG5076" t="s">
        <v>37</v>
      </c>
    </row>
    <row r="5077" spans="1:37" x14ac:dyDescent="0.25">
      <c r="A5077">
        <v>15946</v>
      </c>
      <c r="B5077" t="s">
        <v>37</v>
      </c>
      <c r="C5077" t="s">
        <v>48232</v>
      </c>
      <c r="D5077" t="s">
        <v>46140</v>
      </c>
      <c r="E5077" t="s">
        <v>48400</v>
      </c>
      <c r="F5077" t="s">
        <v>48401</v>
      </c>
      <c r="G5077" t="s">
        <v>48402</v>
      </c>
      <c r="H5077" t="s">
        <v>62</v>
      </c>
      <c r="I5077" t="s">
        <v>48403</v>
      </c>
      <c r="O5077" t="s">
        <v>48404</v>
      </c>
      <c r="P5077" t="s">
        <v>48405</v>
      </c>
      <c r="V5077" t="s">
        <v>5212</v>
      </c>
      <c r="AG5077" t="s">
        <v>37</v>
      </c>
    </row>
    <row r="5078" spans="1:37" x14ac:dyDescent="0.25">
      <c r="A5078">
        <v>15947</v>
      </c>
      <c r="B5078" t="s">
        <v>37</v>
      </c>
      <c r="C5078" t="s">
        <v>48232</v>
      </c>
      <c r="D5078" t="s">
        <v>46140</v>
      </c>
      <c r="E5078" t="s">
        <v>48406</v>
      </c>
      <c r="F5078" t="s">
        <v>48407</v>
      </c>
      <c r="G5078" t="s">
        <v>48408</v>
      </c>
      <c r="H5078" t="s">
        <v>62</v>
      </c>
      <c r="I5078" t="s">
        <v>48409</v>
      </c>
      <c r="O5078" t="s">
        <v>48410</v>
      </c>
      <c r="P5078" t="s">
        <v>48411</v>
      </c>
      <c r="V5078" t="s">
        <v>1928</v>
      </c>
      <c r="AG5078" t="s">
        <v>37</v>
      </c>
    </row>
    <row r="5079" spans="1:37" x14ac:dyDescent="0.25">
      <c r="A5079">
        <v>15948</v>
      </c>
      <c r="B5079" t="s">
        <v>37</v>
      </c>
      <c r="C5079" t="s">
        <v>48232</v>
      </c>
      <c r="D5079" t="s">
        <v>48412</v>
      </c>
      <c r="E5079" t="s">
        <v>48413</v>
      </c>
      <c r="F5079" t="s">
        <v>9406</v>
      </c>
      <c r="G5079" t="s">
        <v>48414</v>
      </c>
      <c r="H5079" t="s">
        <v>62</v>
      </c>
      <c r="I5079" t="s">
        <v>48415</v>
      </c>
      <c r="K5079" t="s">
        <v>48416</v>
      </c>
      <c r="M5079" t="s">
        <v>48417</v>
      </c>
      <c r="O5079" t="s">
        <v>48418</v>
      </c>
      <c r="P5079" t="s">
        <v>19789</v>
      </c>
      <c r="Q5079" t="s">
        <v>48419</v>
      </c>
      <c r="S5079" t="s">
        <v>917</v>
      </c>
      <c r="T5079" t="s">
        <v>917</v>
      </c>
      <c r="U5079">
        <v>11000</v>
      </c>
      <c r="V5079" t="s">
        <v>918</v>
      </c>
      <c r="AC5079" t="s">
        <v>918</v>
      </c>
      <c r="AF5079">
        <v>24030</v>
      </c>
      <c r="AG5079" t="s">
        <v>37</v>
      </c>
      <c r="AI5079" t="s">
        <v>84</v>
      </c>
      <c r="AJ5079" t="s">
        <v>261</v>
      </c>
      <c r="AK5079" s="1" t="s">
        <v>48420</v>
      </c>
    </row>
    <row r="5080" spans="1:37" x14ac:dyDescent="0.25">
      <c r="A5080">
        <v>15949</v>
      </c>
      <c r="B5080" t="s">
        <v>37</v>
      </c>
      <c r="C5080" t="s">
        <v>48232</v>
      </c>
      <c r="D5080" t="s">
        <v>46140</v>
      </c>
      <c r="E5080" t="s">
        <v>48421</v>
      </c>
      <c r="F5080" t="s">
        <v>48422</v>
      </c>
      <c r="G5080" t="s">
        <v>48423</v>
      </c>
      <c r="H5080" t="s">
        <v>62</v>
      </c>
      <c r="I5080" t="s">
        <v>48424</v>
      </c>
      <c r="O5080" t="s">
        <v>48425</v>
      </c>
      <c r="P5080" t="s">
        <v>48426</v>
      </c>
      <c r="V5080" t="s">
        <v>1688</v>
      </c>
      <c r="AG5080" t="s">
        <v>37</v>
      </c>
    </row>
    <row r="5081" spans="1:37" x14ac:dyDescent="0.25">
      <c r="A5081">
        <v>15950</v>
      </c>
      <c r="B5081" t="s">
        <v>37</v>
      </c>
      <c r="C5081" t="s">
        <v>48232</v>
      </c>
      <c r="D5081" t="s">
        <v>46140</v>
      </c>
      <c r="E5081" t="s">
        <v>48427</v>
      </c>
      <c r="F5081" t="s">
        <v>48428</v>
      </c>
      <c r="G5081" t="s">
        <v>48429</v>
      </c>
      <c r="H5081" t="s">
        <v>62</v>
      </c>
      <c r="I5081" t="s">
        <v>48430</v>
      </c>
      <c r="O5081" t="s">
        <v>48431</v>
      </c>
      <c r="P5081" t="s">
        <v>48432</v>
      </c>
      <c r="V5081" t="s">
        <v>675</v>
      </c>
      <c r="AG5081" t="s">
        <v>37</v>
      </c>
    </row>
    <row r="5082" spans="1:37" x14ac:dyDescent="0.25">
      <c r="A5082">
        <v>15951</v>
      </c>
      <c r="B5082" t="s">
        <v>37</v>
      </c>
      <c r="C5082" t="s">
        <v>48232</v>
      </c>
      <c r="D5082" t="s">
        <v>46140</v>
      </c>
      <c r="E5082" t="s">
        <v>48433</v>
      </c>
      <c r="F5082" t="s">
        <v>48434</v>
      </c>
      <c r="G5082" t="s">
        <v>48435</v>
      </c>
      <c r="H5082" t="s">
        <v>62</v>
      </c>
      <c r="I5082" t="s">
        <v>48436</v>
      </c>
      <c r="O5082" t="s">
        <v>48437</v>
      </c>
      <c r="P5082" t="s">
        <v>48438</v>
      </c>
      <c r="V5082" t="s">
        <v>658</v>
      </c>
      <c r="AG5082" t="s">
        <v>37</v>
      </c>
    </row>
    <row r="5083" spans="1:37" x14ac:dyDescent="0.25">
      <c r="A5083">
        <v>15952</v>
      </c>
      <c r="B5083" t="s">
        <v>37</v>
      </c>
      <c r="C5083" t="s">
        <v>48232</v>
      </c>
      <c r="D5083" t="s">
        <v>46140</v>
      </c>
      <c r="E5083" t="s">
        <v>48439</v>
      </c>
      <c r="F5083" t="s">
        <v>1954</v>
      </c>
      <c r="G5083" t="s">
        <v>48440</v>
      </c>
      <c r="H5083" t="s">
        <v>62</v>
      </c>
      <c r="I5083" t="s">
        <v>48441</v>
      </c>
      <c r="K5083" t="s">
        <v>48442</v>
      </c>
      <c r="N5083" t="s">
        <v>48443</v>
      </c>
      <c r="O5083" t="s">
        <v>48444</v>
      </c>
      <c r="P5083" t="s">
        <v>48445</v>
      </c>
      <c r="V5083" t="s">
        <v>675</v>
      </c>
      <c r="AG5083" t="s">
        <v>37</v>
      </c>
    </row>
    <row r="5084" spans="1:37" x14ac:dyDescent="0.25">
      <c r="A5084">
        <v>15953</v>
      </c>
      <c r="B5084" t="s">
        <v>37</v>
      </c>
      <c r="C5084" t="s">
        <v>48232</v>
      </c>
      <c r="D5084" t="s">
        <v>46140</v>
      </c>
      <c r="E5084" t="s">
        <v>48446</v>
      </c>
      <c r="F5084" t="s">
        <v>48447</v>
      </c>
      <c r="G5084" t="s">
        <v>48448</v>
      </c>
      <c r="H5084" t="s">
        <v>62</v>
      </c>
      <c r="I5084" t="s">
        <v>48449</v>
      </c>
      <c r="O5084" t="s">
        <v>48450</v>
      </c>
      <c r="P5084" t="s">
        <v>48451</v>
      </c>
      <c r="V5084" t="s">
        <v>2975</v>
      </c>
      <c r="AG5084" t="s">
        <v>37</v>
      </c>
    </row>
    <row r="5085" spans="1:37" x14ac:dyDescent="0.25">
      <c r="A5085">
        <v>15954</v>
      </c>
      <c r="B5085" t="s">
        <v>37</v>
      </c>
      <c r="C5085" t="s">
        <v>48232</v>
      </c>
      <c r="D5085" t="s">
        <v>46140</v>
      </c>
      <c r="E5085" t="s">
        <v>48452</v>
      </c>
      <c r="F5085" t="s">
        <v>48453</v>
      </c>
      <c r="G5085" t="s">
        <v>48454</v>
      </c>
      <c r="H5085" t="s">
        <v>62</v>
      </c>
      <c r="I5085" t="s">
        <v>48455</v>
      </c>
      <c r="K5085" t="s">
        <v>48456</v>
      </c>
      <c r="O5085" t="s">
        <v>48457</v>
      </c>
      <c r="P5085" t="s">
        <v>48458</v>
      </c>
      <c r="V5085" t="s">
        <v>99</v>
      </c>
      <c r="AG5085" t="s">
        <v>37</v>
      </c>
    </row>
    <row r="5086" spans="1:37" x14ac:dyDescent="0.25">
      <c r="A5086">
        <v>15955</v>
      </c>
      <c r="B5086" t="s">
        <v>37</v>
      </c>
      <c r="C5086" t="s">
        <v>48232</v>
      </c>
      <c r="D5086" t="s">
        <v>46140</v>
      </c>
      <c r="E5086" t="s">
        <v>48459</v>
      </c>
      <c r="F5086" t="s">
        <v>48460</v>
      </c>
      <c r="G5086" t="s">
        <v>48461</v>
      </c>
      <c r="H5086" t="s">
        <v>62</v>
      </c>
      <c r="I5086" t="s">
        <v>48462</v>
      </c>
      <c r="O5086" t="s">
        <v>48463</v>
      </c>
      <c r="P5086" t="s">
        <v>48464</v>
      </c>
      <c r="V5086" t="s">
        <v>7645</v>
      </c>
      <c r="AG5086" t="s">
        <v>37</v>
      </c>
    </row>
    <row r="5087" spans="1:37" x14ac:dyDescent="0.25">
      <c r="A5087">
        <v>15956</v>
      </c>
      <c r="B5087" t="s">
        <v>37</v>
      </c>
      <c r="C5087" t="s">
        <v>48232</v>
      </c>
      <c r="D5087" t="s">
        <v>46140</v>
      </c>
      <c r="E5087" t="s">
        <v>48465</v>
      </c>
      <c r="F5087" t="s">
        <v>48466</v>
      </c>
      <c r="G5087" t="s">
        <v>48467</v>
      </c>
      <c r="H5087" t="s">
        <v>62</v>
      </c>
      <c r="I5087" t="s">
        <v>48468</v>
      </c>
      <c r="O5087" t="s">
        <v>48469</v>
      </c>
      <c r="P5087" t="s">
        <v>48470</v>
      </c>
      <c r="V5087" t="s">
        <v>4426</v>
      </c>
      <c r="AG5087" t="s">
        <v>37</v>
      </c>
    </row>
    <row r="5088" spans="1:37" x14ac:dyDescent="0.25">
      <c r="A5088">
        <v>15957</v>
      </c>
      <c r="B5088" t="s">
        <v>37</v>
      </c>
      <c r="C5088" t="s">
        <v>48232</v>
      </c>
      <c r="D5088" t="s">
        <v>46140</v>
      </c>
      <c r="E5088" t="s">
        <v>48471</v>
      </c>
      <c r="F5088" t="s">
        <v>48472</v>
      </c>
      <c r="G5088" t="s">
        <v>48473</v>
      </c>
      <c r="H5088" t="s">
        <v>62</v>
      </c>
      <c r="I5088" t="s">
        <v>48474</v>
      </c>
      <c r="O5088" t="s">
        <v>48475</v>
      </c>
      <c r="P5088" t="s">
        <v>48476</v>
      </c>
      <c r="V5088" t="s">
        <v>2292</v>
      </c>
      <c r="AG5088" t="s">
        <v>37</v>
      </c>
    </row>
    <row r="5089" spans="1:33" x14ac:dyDescent="0.25">
      <c r="A5089">
        <v>15958</v>
      </c>
      <c r="B5089" t="s">
        <v>37</v>
      </c>
      <c r="C5089" t="s">
        <v>48232</v>
      </c>
      <c r="D5089" t="s">
        <v>46140</v>
      </c>
      <c r="E5089" t="s">
        <v>48477</v>
      </c>
      <c r="F5089" t="s">
        <v>48478</v>
      </c>
      <c r="G5089" t="s">
        <v>48479</v>
      </c>
      <c r="H5089" t="s">
        <v>62</v>
      </c>
      <c r="I5089" t="s">
        <v>48480</v>
      </c>
      <c r="O5089" t="s">
        <v>48481</v>
      </c>
      <c r="P5089" t="s">
        <v>48482</v>
      </c>
      <c r="V5089" t="s">
        <v>82</v>
      </c>
      <c r="AG5089" t="s">
        <v>37</v>
      </c>
    </row>
    <row r="5090" spans="1:33" x14ac:dyDescent="0.25">
      <c r="A5090">
        <v>15959</v>
      </c>
      <c r="B5090" t="s">
        <v>37</v>
      </c>
      <c r="C5090" t="s">
        <v>48232</v>
      </c>
      <c r="D5090" t="s">
        <v>46140</v>
      </c>
      <c r="E5090" t="s">
        <v>48483</v>
      </c>
      <c r="F5090" t="s">
        <v>48484</v>
      </c>
      <c r="G5090" t="s">
        <v>48485</v>
      </c>
      <c r="H5090" t="s">
        <v>62</v>
      </c>
      <c r="I5090" t="s">
        <v>48486</v>
      </c>
      <c r="O5090" t="s">
        <v>48487</v>
      </c>
      <c r="P5090" t="s">
        <v>48488</v>
      </c>
      <c r="V5090" t="s">
        <v>884</v>
      </c>
      <c r="AG5090" t="s">
        <v>37</v>
      </c>
    </row>
    <row r="5091" spans="1:33" x14ac:dyDescent="0.25">
      <c r="A5091">
        <v>15960</v>
      </c>
      <c r="B5091" t="s">
        <v>37</v>
      </c>
      <c r="C5091" t="s">
        <v>48232</v>
      </c>
      <c r="D5091" t="s">
        <v>46140</v>
      </c>
      <c r="E5091" t="s">
        <v>48489</v>
      </c>
      <c r="F5091" t="s">
        <v>48490</v>
      </c>
      <c r="G5091" t="s">
        <v>48491</v>
      </c>
      <c r="H5091" t="s">
        <v>62</v>
      </c>
      <c r="I5091" t="s">
        <v>48492</v>
      </c>
      <c r="O5091" t="s">
        <v>48493</v>
      </c>
      <c r="P5091" t="s">
        <v>48494</v>
      </c>
      <c r="V5091" t="s">
        <v>82</v>
      </c>
      <c r="AG5091" t="s">
        <v>37</v>
      </c>
    </row>
    <row r="5092" spans="1:33" x14ac:dyDescent="0.25">
      <c r="A5092">
        <v>15961</v>
      </c>
      <c r="B5092" t="s">
        <v>37</v>
      </c>
      <c r="C5092" t="s">
        <v>48232</v>
      </c>
      <c r="D5092" t="s">
        <v>46140</v>
      </c>
      <c r="E5092" t="s">
        <v>48495</v>
      </c>
      <c r="F5092" t="s">
        <v>48496</v>
      </c>
      <c r="G5092" t="s">
        <v>48497</v>
      </c>
      <c r="H5092" t="s">
        <v>62</v>
      </c>
      <c r="I5092" t="s">
        <v>48498</v>
      </c>
      <c r="O5092" t="s">
        <v>48499</v>
      </c>
      <c r="P5092" t="s">
        <v>48494</v>
      </c>
      <c r="V5092" t="s">
        <v>82</v>
      </c>
      <c r="AG5092" t="s">
        <v>37</v>
      </c>
    </row>
    <row r="5093" spans="1:33" x14ac:dyDescent="0.25">
      <c r="A5093">
        <v>15962</v>
      </c>
      <c r="B5093" t="s">
        <v>37</v>
      </c>
      <c r="C5093" t="s">
        <v>48232</v>
      </c>
      <c r="D5093" t="s">
        <v>46140</v>
      </c>
      <c r="E5093" t="s">
        <v>48500</v>
      </c>
      <c r="F5093" t="s">
        <v>48501</v>
      </c>
      <c r="G5093" t="s">
        <v>48502</v>
      </c>
      <c r="H5093" t="s">
        <v>62</v>
      </c>
      <c r="I5093" t="s">
        <v>48503</v>
      </c>
      <c r="O5093" t="s">
        <v>48504</v>
      </c>
      <c r="P5093" t="s">
        <v>48494</v>
      </c>
      <c r="V5093" t="s">
        <v>82</v>
      </c>
      <c r="AG5093" t="s">
        <v>37</v>
      </c>
    </row>
    <row r="5094" spans="1:33" x14ac:dyDescent="0.25">
      <c r="A5094">
        <v>15963</v>
      </c>
      <c r="B5094" t="s">
        <v>37</v>
      </c>
      <c r="C5094" t="s">
        <v>48232</v>
      </c>
      <c r="D5094" t="s">
        <v>46140</v>
      </c>
      <c r="E5094" t="s">
        <v>48505</v>
      </c>
      <c r="F5094" t="s">
        <v>34125</v>
      </c>
      <c r="G5094" t="s">
        <v>48506</v>
      </c>
      <c r="H5094" t="s">
        <v>62</v>
      </c>
      <c r="I5094" t="s">
        <v>48507</v>
      </c>
      <c r="O5094" t="s">
        <v>48508</v>
      </c>
      <c r="P5094" t="s">
        <v>48509</v>
      </c>
      <c r="V5094" t="s">
        <v>52</v>
      </c>
      <c r="AG5094" t="s">
        <v>37</v>
      </c>
    </row>
    <row r="5095" spans="1:33" x14ac:dyDescent="0.25">
      <c r="A5095">
        <v>15964</v>
      </c>
      <c r="B5095" t="s">
        <v>37</v>
      </c>
      <c r="C5095" t="s">
        <v>48232</v>
      </c>
      <c r="D5095" t="s">
        <v>46140</v>
      </c>
      <c r="E5095" t="s">
        <v>48510</v>
      </c>
      <c r="F5095" t="s">
        <v>33653</v>
      </c>
      <c r="G5095" t="s">
        <v>48511</v>
      </c>
      <c r="H5095" t="s">
        <v>62</v>
      </c>
      <c r="I5095" t="s">
        <v>48512</v>
      </c>
      <c r="O5095" t="s">
        <v>48513</v>
      </c>
      <c r="P5095" t="s">
        <v>48514</v>
      </c>
      <c r="V5095" t="s">
        <v>52</v>
      </c>
      <c r="AG5095" t="s">
        <v>37</v>
      </c>
    </row>
    <row r="5096" spans="1:33" x14ac:dyDescent="0.25">
      <c r="A5096">
        <v>15965</v>
      </c>
      <c r="B5096" t="s">
        <v>37</v>
      </c>
      <c r="C5096" t="s">
        <v>48232</v>
      </c>
      <c r="D5096" t="s">
        <v>46140</v>
      </c>
      <c r="E5096" t="s">
        <v>48515</v>
      </c>
      <c r="F5096" t="s">
        <v>48516</v>
      </c>
      <c r="G5096" t="s">
        <v>48517</v>
      </c>
      <c r="H5096" t="s">
        <v>62</v>
      </c>
      <c r="I5096" t="s">
        <v>48518</v>
      </c>
      <c r="O5096" t="s">
        <v>48519</v>
      </c>
      <c r="P5096" t="s">
        <v>48520</v>
      </c>
      <c r="V5096" t="s">
        <v>1288</v>
      </c>
      <c r="AG5096" t="s">
        <v>37</v>
      </c>
    </row>
    <row r="5097" spans="1:33" x14ac:dyDescent="0.25">
      <c r="A5097">
        <v>15966</v>
      </c>
      <c r="B5097" t="s">
        <v>37</v>
      </c>
      <c r="C5097" t="s">
        <v>48232</v>
      </c>
      <c r="D5097" t="s">
        <v>46140</v>
      </c>
      <c r="E5097" t="s">
        <v>48521</v>
      </c>
      <c r="F5097" t="s">
        <v>26283</v>
      </c>
      <c r="G5097" t="s">
        <v>48522</v>
      </c>
      <c r="H5097" t="s">
        <v>62</v>
      </c>
      <c r="I5097" t="s">
        <v>48523</v>
      </c>
      <c r="O5097" t="s">
        <v>48524</v>
      </c>
      <c r="P5097" t="s">
        <v>48525</v>
      </c>
      <c r="V5097" t="s">
        <v>99</v>
      </c>
      <c r="AG5097" t="s">
        <v>37</v>
      </c>
    </row>
    <row r="5098" spans="1:33" x14ac:dyDescent="0.25">
      <c r="A5098">
        <v>15967</v>
      </c>
      <c r="B5098" t="s">
        <v>37</v>
      </c>
      <c r="C5098" t="s">
        <v>48232</v>
      </c>
      <c r="D5098" t="s">
        <v>46140</v>
      </c>
      <c r="E5098" t="s">
        <v>48526</v>
      </c>
      <c r="F5098" t="s">
        <v>48527</v>
      </c>
      <c r="G5098" t="s">
        <v>48528</v>
      </c>
      <c r="H5098" t="s">
        <v>62</v>
      </c>
      <c r="I5098" t="s">
        <v>48529</v>
      </c>
      <c r="O5098" t="s">
        <v>48530</v>
      </c>
      <c r="P5098" t="s">
        <v>48531</v>
      </c>
      <c r="V5098" t="s">
        <v>1325</v>
      </c>
      <c r="AG5098" t="s">
        <v>37</v>
      </c>
    </row>
    <row r="5099" spans="1:33" x14ac:dyDescent="0.25">
      <c r="A5099">
        <v>15968</v>
      </c>
      <c r="B5099" t="s">
        <v>37</v>
      </c>
      <c r="C5099" t="s">
        <v>48232</v>
      </c>
      <c r="D5099" t="s">
        <v>46140</v>
      </c>
      <c r="E5099" t="s">
        <v>48532</v>
      </c>
      <c r="F5099" t="s">
        <v>48533</v>
      </c>
      <c r="G5099" t="s">
        <v>48534</v>
      </c>
      <c r="H5099" t="s">
        <v>62</v>
      </c>
      <c r="I5099" t="s">
        <v>48535</v>
      </c>
      <c r="O5099" t="s">
        <v>48536</v>
      </c>
      <c r="P5099" t="s">
        <v>48537</v>
      </c>
      <c r="V5099" t="s">
        <v>99</v>
      </c>
      <c r="AG5099" t="s">
        <v>37</v>
      </c>
    </row>
    <row r="5100" spans="1:33" x14ac:dyDescent="0.25">
      <c r="A5100">
        <v>15969</v>
      </c>
      <c r="B5100" t="s">
        <v>37</v>
      </c>
      <c r="C5100" t="s">
        <v>48232</v>
      </c>
      <c r="D5100" t="s">
        <v>46140</v>
      </c>
      <c r="E5100" t="s">
        <v>48538</v>
      </c>
      <c r="F5100" t="s">
        <v>48539</v>
      </c>
      <c r="G5100" t="s">
        <v>48540</v>
      </c>
      <c r="H5100" t="s">
        <v>62</v>
      </c>
      <c r="I5100" t="s">
        <v>48541</v>
      </c>
      <c r="O5100" t="s">
        <v>48542</v>
      </c>
      <c r="P5100" t="s">
        <v>48543</v>
      </c>
      <c r="V5100" t="s">
        <v>99</v>
      </c>
      <c r="AG5100" t="s">
        <v>37</v>
      </c>
    </row>
    <row r="5101" spans="1:33" x14ac:dyDescent="0.25">
      <c r="A5101">
        <v>15970</v>
      </c>
      <c r="B5101" t="s">
        <v>37</v>
      </c>
      <c r="C5101" t="s">
        <v>48232</v>
      </c>
      <c r="D5101" t="s">
        <v>46140</v>
      </c>
      <c r="E5101" t="s">
        <v>48544</v>
      </c>
      <c r="F5101" t="s">
        <v>48545</v>
      </c>
      <c r="G5101" t="s">
        <v>48546</v>
      </c>
      <c r="H5101" t="s">
        <v>62</v>
      </c>
      <c r="I5101" t="s">
        <v>48547</v>
      </c>
      <c r="O5101" t="s">
        <v>48548</v>
      </c>
      <c r="P5101" t="s">
        <v>48549</v>
      </c>
      <c r="V5101" t="s">
        <v>1688</v>
      </c>
      <c r="AG5101" t="s">
        <v>37</v>
      </c>
    </row>
    <row r="5102" spans="1:33" x14ac:dyDescent="0.25">
      <c r="A5102">
        <v>15971</v>
      </c>
      <c r="B5102" t="s">
        <v>37</v>
      </c>
      <c r="C5102" t="s">
        <v>48232</v>
      </c>
      <c r="D5102" t="s">
        <v>46140</v>
      </c>
      <c r="E5102" t="s">
        <v>48550</v>
      </c>
      <c r="F5102" t="s">
        <v>48551</v>
      </c>
      <c r="G5102" t="s">
        <v>48552</v>
      </c>
      <c r="H5102" t="s">
        <v>62</v>
      </c>
      <c r="I5102" t="s">
        <v>48553</v>
      </c>
      <c r="O5102" t="s">
        <v>48554</v>
      </c>
      <c r="P5102" t="s">
        <v>48555</v>
      </c>
      <c r="V5102" t="s">
        <v>99</v>
      </c>
      <c r="AG5102" t="s">
        <v>37</v>
      </c>
    </row>
    <row r="5103" spans="1:33" x14ac:dyDescent="0.25">
      <c r="A5103">
        <v>15972</v>
      </c>
      <c r="B5103" t="s">
        <v>37</v>
      </c>
      <c r="C5103" t="s">
        <v>48232</v>
      </c>
      <c r="D5103" t="s">
        <v>46140</v>
      </c>
      <c r="E5103" t="s">
        <v>48556</v>
      </c>
      <c r="F5103" t="s">
        <v>48557</v>
      </c>
      <c r="G5103" t="s">
        <v>48558</v>
      </c>
      <c r="H5103" t="s">
        <v>62</v>
      </c>
      <c r="I5103" t="s">
        <v>48559</v>
      </c>
      <c r="O5103" t="s">
        <v>48560</v>
      </c>
      <c r="P5103" t="s">
        <v>48555</v>
      </c>
      <c r="V5103" t="s">
        <v>99</v>
      </c>
      <c r="AG5103" t="s">
        <v>37</v>
      </c>
    </row>
    <row r="5104" spans="1:33" x14ac:dyDescent="0.25">
      <c r="A5104">
        <v>15973</v>
      </c>
      <c r="B5104" t="s">
        <v>37</v>
      </c>
      <c r="C5104" t="s">
        <v>48232</v>
      </c>
      <c r="D5104" t="s">
        <v>46140</v>
      </c>
      <c r="E5104" t="s">
        <v>48561</v>
      </c>
      <c r="F5104" t="s">
        <v>48562</v>
      </c>
      <c r="G5104" t="s">
        <v>48563</v>
      </c>
      <c r="H5104" t="s">
        <v>62</v>
      </c>
      <c r="I5104" t="s">
        <v>48564</v>
      </c>
      <c r="O5104" t="s">
        <v>48565</v>
      </c>
      <c r="P5104" t="s">
        <v>48566</v>
      </c>
      <c r="V5104" t="s">
        <v>82</v>
      </c>
      <c r="AG5104" t="s">
        <v>37</v>
      </c>
    </row>
    <row r="5105" spans="1:36" x14ac:dyDescent="0.25">
      <c r="A5105">
        <v>15974</v>
      </c>
      <c r="B5105" t="s">
        <v>37</v>
      </c>
      <c r="C5105" t="s">
        <v>48232</v>
      </c>
      <c r="D5105" t="s">
        <v>46140</v>
      </c>
      <c r="E5105" t="s">
        <v>48567</v>
      </c>
      <c r="F5105" t="s">
        <v>6220</v>
      </c>
      <c r="G5105" t="s">
        <v>48568</v>
      </c>
      <c r="H5105" t="s">
        <v>62</v>
      </c>
      <c r="I5105" t="s">
        <v>48569</v>
      </c>
      <c r="N5105" t="s">
        <v>48570</v>
      </c>
      <c r="O5105" t="s">
        <v>48571</v>
      </c>
      <c r="P5105" t="s">
        <v>48572</v>
      </c>
      <c r="V5105" t="s">
        <v>52</v>
      </c>
      <c r="AG5105" t="s">
        <v>37</v>
      </c>
    </row>
    <row r="5106" spans="1:36" x14ac:dyDescent="0.25">
      <c r="A5106">
        <v>15975</v>
      </c>
      <c r="B5106" t="s">
        <v>37</v>
      </c>
      <c r="C5106" t="s">
        <v>48232</v>
      </c>
      <c r="D5106" t="s">
        <v>46140</v>
      </c>
      <c r="E5106" t="s">
        <v>48573</v>
      </c>
      <c r="F5106" t="s">
        <v>48574</v>
      </c>
      <c r="G5106" t="s">
        <v>48575</v>
      </c>
      <c r="H5106" t="s">
        <v>62</v>
      </c>
      <c r="I5106" t="s">
        <v>48576</v>
      </c>
      <c r="O5106" t="s">
        <v>48577</v>
      </c>
      <c r="P5106" t="s">
        <v>48578</v>
      </c>
      <c r="V5106" t="s">
        <v>884</v>
      </c>
      <c r="AG5106" t="s">
        <v>37</v>
      </c>
    </row>
    <row r="5107" spans="1:36" x14ac:dyDescent="0.25">
      <c r="A5107">
        <v>15976</v>
      </c>
      <c r="B5107" t="s">
        <v>37</v>
      </c>
      <c r="C5107" t="s">
        <v>48232</v>
      </c>
      <c r="D5107" t="s">
        <v>46140</v>
      </c>
      <c r="E5107" t="s">
        <v>48579</v>
      </c>
      <c r="F5107" t="s">
        <v>48580</v>
      </c>
      <c r="G5107" t="s">
        <v>48581</v>
      </c>
      <c r="H5107" t="s">
        <v>62</v>
      </c>
      <c r="I5107" t="s">
        <v>48582</v>
      </c>
      <c r="O5107" t="s">
        <v>48583</v>
      </c>
      <c r="P5107" t="s">
        <v>48584</v>
      </c>
      <c r="V5107" t="s">
        <v>52</v>
      </c>
      <c r="AG5107" t="s">
        <v>37</v>
      </c>
    </row>
    <row r="5108" spans="1:36" x14ac:dyDescent="0.25">
      <c r="A5108">
        <v>15977</v>
      </c>
      <c r="B5108" t="s">
        <v>37</v>
      </c>
      <c r="C5108" t="s">
        <v>48232</v>
      </c>
      <c r="D5108" t="s">
        <v>46140</v>
      </c>
      <c r="E5108" t="s">
        <v>48585</v>
      </c>
      <c r="F5108" t="s">
        <v>48586</v>
      </c>
      <c r="G5108" t="s">
        <v>48587</v>
      </c>
      <c r="H5108" t="s">
        <v>62</v>
      </c>
      <c r="I5108" t="s">
        <v>48588</v>
      </c>
      <c r="O5108" t="s">
        <v>48589</v>
      </c>
      <c r="P5108" t="s">
        <v>48590</v>
      </c>
      <c r="V5108" t="s">
        <v>1070</v>
      </c>
      <c r="AG5108" t="s">
        <v>37</v>
      </c>
    </row>
    <row r="5109" spans="1:36" x14ac:dyDescent="0.25">
      <c r="A5109">
        <v>15978</v>
      </c>
      <c r="B5109" t="s">
        <v>37</v>
      </c>
      <c r="C5109" t="s">
        <v>48232</v>
      </c>
      <c r="D5109" t="s">
        <v>46140</v>
      </c>
      <c r="E5109" t="s">
        <v>48591</v>
      </c>
      <c r="F5109" t="s">
        <v>48592</v>
      </c>
      <c r="G5109" t="s">
        <v>48593</v>
      </c>
      <c r="H5109" t="s">
        <v>62</v>
      </c>
      <c r="I5109" t="s">
        <v>48594</v>
      </c>
      <c r="O5109" t="s">
        <v>48595</v>
      </c>
      <c r="P5109" t="s">
        <v>48596</v>
      </c>
      <c r="V5109" t="s">
        <v>2292</v>
      </c>
      <c r="AG5109" t="s">
        <v>37</v>
      </c>
    </row>
    <row r="5110" spans="1:36" x14ac:dyDescent="0.25">
      <c r="A5110">
        <v>15979</v>
      </c>
      <c r="B5110" t="s">
        <v>37</v>
      </c>
      <c r="C5110" t="s">
        <v>48232</v>
      </c>
      <c r="D5110" t="s">
        <v>46140</v>
      </c>
      <c r="E5110" t="s">
        <v>48597</v>
      </c>
      <c r="F5110" t="s">
        <v>48598</v>
      </c>
      <c r="G5110" t="s">
        <v>48599</v>
      </c>
      <c r="H5110" t="s">
        <v>62</v>
      </c>
      <c r="I5110" t="s">
        <v>43295</v>
      </c>
      <c r="O5110" t="s">
        <v>48600</v>
      </c>
      <c r="P5110" t="s">
        <v>48601</v>
      </c>
      <c r="V5110" t="s">
        <v>2882</v>
      </c>
      <c r="AG5110" t="s">
        <v>37</v>
      </c>
    </row>
    <row r="5111" spans="1:36" x14ac:dyDescent="0.25">
      <c r="A5111">
        <v>15980</v>
      </c>
      <c r="B5111" t="s">
        <v>37</v>
      </c>
      <c r="C5111" t="s">
        <v>48232</v>
      </c>
      <c r="D5111" t="s">
        <v>46140</v>
      </c>
      <c r="E5111" t="s">
        <v>48602</v>
      </c>
      <c r="F5111" t="s">
        <v>48603</v>
      </c>
      <c r="G5111" t="s">
        <v>48604</v>
      </c>
      <c r="H5111" t="s">
        <v>62</v>
      </c>
      <c r="I5111" t="s">
        <v>48605</v>
      </c>
      <c r="O5111" t="s">
        <v>48606</v>
      </c>
      <c r="P5111" t="s">
        <v>48607</v>
      </c>
      <c r="V5111" t="s">
        <v>3436</v>
      </c>
      <c r="AG5111" t="s">
        <v>37</v>
      </c>
    </row>
    <row r="5112" spans="1:36" x14ac:dyDescent="0.25">
      <c r="A5112">
        <v>15981</v>
      </c>
      <c r="B5112" t="s">
        <v>37</v>
      </c>
      <c r="C5112" t="s">
        <v>48232</v>
      </c>
      <c r="D5112" t="s">
        <v>46140</v>
      </c>
      <c r="E5112" t="s">
        <v>48608</v>
      </c>
      <c r="F5112" t="s">
        <v>48609</v>
      </c>
      <c r="G5112" t="s">
        <v>48610</v>
      </c>
      <c r="H5112" t="s">
        <v>62</v>
      </c>
      <c r="I5112" t="s">
        <v>48611</v>
      </c>
      <c r="O5112" t="s">
        <v>48612</v>
      </c>
      <c r="P5112" t="s">
        <v>48613</v>
      </c>
      <c r="V5112" t="s">
        <v>1310</v>
      </c>
      <c r="AG5112" t="s">
        <v>37</v>
      </c>
    </row>
    <row r="5113" spans="1:36" x14ac:dyDescent="0.25">
      <c r="A5113">
        <v>15982</v>
      </c>
      <c r="B5113" t="s">
        <v>37</v>
      </c>
      <c r="C5113" t="s">
        <v>48232</v>
      </c>
      <c r="D5113" t="s">
        <v>46140</v>
      </c>
      <c r="E5113" t="s">
        <v>48614</v>
      </c>
      <c r="F5113" t="s">
        <v>48615</v>
      </c>
      <c r="G5113" t="s">
        <v>48616</v>
      </c>
      <c r="H5113" t="s">
        <v>62</v>
      </c>
      <c r="I5113" t="s">
        <v>48617</v>
      </c>
      <c r="O5113" t="s">
        <v>48618</v>
      </c>
      <c r="P5113" t="s">
        <v>48619</v>
      </c>
      <c r="V5113" t="s">
        <v>306</v>
      </c>
      <c r="AG5113" t="s">
        <v>37</v>
      </c>
    </row>
    <row r="5114" spans="1:36" x14ac:dyDescent="0.25">
      <c r="A5114">
        <v>15983</v>
      </c>
      <c r="B5114" t="s">
        <v>37</v>
      </c>
      <c r="C5114" t="s">
        <v>48232</v>
      </c>
      <c r="D5114" t="s">
        <v>46140</v>
      </c>
      <c r="E5114" t="s">
        <v>48620</v>
      </c>
      <c r="F5114" t="s">
        <v>48621</v>
      </c>
      <c r="G5114" t="s">
        <v>48622</v>
      </c>
      <c r="H5114" t="s">
        <v>62</v>
      </c>
      <c r="I5114" t="s">
        <v>48623</v>
      </c>
      <c r="O5114" t="s">
        <v>48624</v>
      </c>
      <c r="P5114" t="s">
        <v>48625</v>
      </c>
      <c r="V5114" t="s">
        <v>160</v>
      </c>
      <c r="AG5114" t="s">
        <v>37</v>
      </c>
    </row>
    <row r="5115" spans="1:36" x14ac:dyDescent="0.25">
      <c r="A5115">
        <v>15984</v>
      </c>
      <c r="B5115" t="s">
        <v>37</v>
      </c>
      <c r="C5115" t="s">
        <v>48232</v>
      </c>
      <c r="D5115" t="s">
        <v>46140</v>
      </c>
      <c r="E5115" t="s">
        <v>48626</v>
      </c>
      <c r="F5115" t="s">
        <v>38986</v>
      </c>
      <c r="G5115" t="s">
        <v>48627</v>
      </c>
      <c r="H5115" t="s">
        <v>62</v>
      </c>
      <c r="I5115" t="s">
        <v>48628</v>
      </c>
      <c r="K5115" t="s">
        <v>48629</v>
      </c>
      <c r="N5115" t="s">
        <v>48630</v>
      </c>
      <c r="O5115" t="s">
        <v>48631</v>
      </c>
      <c r="P5115" t="s">
        <v>38995</v>
      </c>
      <c r="S5115" t="s">
        <v>575</v>
      </c>
      <c r="T5115" t="s">
        <v>329</v>
      </c>
      <c r="U5115" t="s">
        <v>39008</v>
      </c>
      <c r="V5115" t="s">
        <v>99</v>
      </c>
      <c r="W5115" t="s">
        <v>47308</v>
      </c>
      <c r="Z5115" t="s">
        <v>575</v>
      </c>
      <c r="AA5115" t="s">
        <v>329</v>
      </c>
      <c r="AC5115" t="s">
        <v>99</v>
      </c>
      <c r="AF5115">
        <v>17992</v>
      </c>
      <c r="AG5115" t="s">
        <v>37</v>
      </c>
      <c r="AI5115" t="s">
        <v>84</v>
      </c>
      <c r="AJ5115" t="s">
        <v>261</v>
      </c>
    </row>
    <row r="5116" spans="1:36" x14ac:dyDescent="0.25">
      <c r="A5116">
        <v>15985</v>
      </c>
      <c r="B5116" t="s">
        <v>37</v>
      </c>
      <c r="C5116" t="s">
        <v>48232</v>
      </c>
      <c r="D5116" t="s">
        <v>22931</v>
      </c>
      <c r="E5116" t="s">
        <v>48632</v>
      </c>
      <c r="F5116" t="s">
        <v>48633</v>
      </c>
      <c r="G5116" t="s">
        <v>48634</v>
      </c>
      <c r="H5116" t="s">
        <v>62</v>
      </c>
      <c r="I5116" t="s">
        <v>48635</v>
      </c>
      <c r="O5116" t="s">
        <v>48636</v>
      </c>
      <c r="P5116" t="s">
        <v>48637</v>
      </c>
      <c r="AG5116" t="s">
        <v>37</v>
      </c>
    </row>
    <row r="5117" spans="1:36" x14ac:dyDescent="0.25">
      <c r="A5117">
        <v>15986</v>
      </c>
      <c r="B5117" t="s">
        <v>37</v>
      </c>
      <c r="C5117" t="s">
        <v>48232</v>
      </c>
      <c r="D5117" t="s">
        <v>46140</v>
      </c>
      <c r="E5117" t="s">
        <v>48638</v>
      </c>
      <c r="F5117" t="s">
        <v>48639</v>
      </c>
      <c r="G5117" t="s">
        <v>48640</v>
      </c>
      <c r="H5117" t="s">
        <v>62</v>
      </c>
      <c r="I5117" t="s">
        <v>48641</v>
      </c>
      <c r="O5117" t="s">
        <v>48642</v>
      </c>
      <c r="P5117" t="s">
        <v>48643</v>
      </c>
      <c r="V5117" t="s">
        <v>7108</v>
      </c>
      <c r="AG5117" t="s">
        <v>37</v>
      </c>
    </row>
    <row r="5118" spans="1:36" x14ac:dyDescent="0.25">
      <c r="A5118">
        <v>15987</v>
      </c>
      <c r="B5118" t="s">
        <v>37</v>
      </c>
      <c r="C5118" t="s">
        <v>48644</v>
      </c>
      <c r="D5118" t="s">
        <v>46140</v>
      </c>
      <c r="E5118" t="s">
        <v>48645</v>
      </c>
      <c r="F5118" t="s">
        <v>48646</v>
      </c>
      <c r="G5118" t="s">
        <v>48647</v>
      </c>
      <c r="H5118" t="s">
        <v>62</v>
      </c>
      <c r="I5118" t="s">
        <v>48648</v>
      </c>
      <c r="K5118" t="s">
        <v>48649</v>
      </c>
      <c r="O5118" t="s">
        <v>48650</v>
      </c>
      <c r="P5118" t="s">
        <v>48651</v>
      </c>
      <c r="V5118" t="s">
        <v>900</v>
      </c>
      <c r="AG5118" t="s">
        <v>37</v>
      </c>
    </row>
    <row r="5119" spans="1:36" x14ac:dyDescent="0.25">
      <c r="A5119">
        <v>15988</v>
      </c>
      <c r="B5119" t="s">
        <v>37</v>
      </c>
      <c r="C5119" t="s">
        <v>48644</v>
      </c>
      <c r="D5119" t="s">
        <v>46140</v>
      </c>
      <c r="E5119" t="s">
        <v>48652</v>
      </c>
      <c r="F5119" t="s">
        <v>48653</v>
      </c>
      <c r="G5119" t="s">
        <v>48654</v>
      </c>
      <c r="H5119" t="s">
        <v>62</v>
      </c>
      <c r="I5119" t="s">
        <v>48655</v>
      </c>
      <c r="O5119" t="s">
        <v>48656</v>
      </c>
      <c r="P5119" t="s">
        <v>48657</v>
      </c>
      <c r="V5119" t="s">
        <v>147</v>
      </c>
      <c r="AG5119" t="s">
        <v>37</v>
      </c>
    </row>
    <row r="5120" spans="1:36" x14ac:dyDescent="0.25">
      <c r="A5120">
        <v>15989</v>
      </c>
      <c r="B5120" t="s">
        <v>37</v>
      </c>
      <c r="C5120" t="s">
        <v>48644</v>
      </c>
      <c r="D5120" t="s">
        <v>46140</v>
      </c>
      <c r="E5120" t="s">
        <v>48658</v>
      </c>
      <c r="F5120" t="s">
        <v>48659</v>
      </c>
      <c r="G5120" t="s">
        <v>48660</v>
      </c>
      <c r="H5120" t="s">
        <v>62</v>
      </c>
      <c r="I5120" t="s">
        <v>48661</v>
      </c>
      <c r="O5120" t="s">
        <v>48662</v>
      </c>
      <c r="P5120" t="s">
        <v>48663</v>
      </c>
      <c r="V5120" t="s">
        <v>82</v>
      </c>
      <c r="AG5120" t="s">
        <v>37</v>
      </c>
    </row>
    <row r="5121" spans="1:33" x14ac:dyDescent="0.25">
      <c r="A5121">
        <v>15990</v>
      </c>
      <c r="B5121" t="s">
        <v>37</v>
      </c>
      <c r="C5121" t="s">
        <v>48644</v>
      </c>
      <c r="D5121" t="s">
        <v>46140</v>
      </c>
      <c r="E5121" t="s">
        <v>48664</v>
      </c>
      <c r="F5121" t="s">
        <v>19678</v>
      </c>
      <c r="G5121" t="s">
        <v>48665</v>
      </c>
      <c r="H5121" t="s">
        <v>62</v>
      </c>
      <c r="I5121" t="s">
        <v>48666</v>
      </c>
      <c r="O5121" t="s">
        <v>48667</v>
      </c>
      <c r="P5121" t="s">
        <v>48663</v>
      </c>
      <c r="V5121" t="s">
        <v>82</v>
      </c>
      <c r="AG5121" t="s">
        <v>37</v>
      </c>
    </row>
    <row r="5122" spans="1:33" x14ac:dyDescent="0.25">
      <c r="A5122">
        <v>15991</v>
      </c>
      <c r="B5122" t="s">
        <v>37</v>
      </c>
      <c r="C5122" t="s">
        <v>48644</v>
      </c>
      <c r="D5122" t="s">
        <v>46140</v>
      </c>
      <c r="E5122" t="s">
        <v>48668</v>
      </c>
      <c r="F5122" t="s">
        <v>48669</v>
      </c>
      <c r="G5122" t="s">
        <v>48670</v>
      </c>
      <c r="H5122" t="s">
        <v>62</v>
      </c>
      <c r="I5122" t="s">
        <v>48671</v>
      </c>
      <c r="O5122" t="s">
        <v>48672</v>
      </c>
      <c r="P5122" t="s">
        <v>48673</v>
      </c>
      <c r="V5122" t="s">
        <v>99</v>
      </c>
      <c r="AG5122" t="s">
        <v>37</v>
      </c>
    </row>
    <row r="5123" spans="1:33" x14ac:dyDescent="0.25">
      <c r="A5123">
        <v>15992</v>
      </c>
      <c r="B5123" t="s">
        <v>37</v>
      </c>
      <c r="C5123" t="s">
        <v>48644</v>
      </c>
      <c r="D5123" t="s">
        <v>46140</v>
      </c>
      <c r="E5123" t="s">
        <v>48674</v>
      </c>
      <c r="F5123" t="s">
        <v>31725</v>
      </c>
      <c r="G5123" t="s">
        <v>48675</v>
      </c>
      <c r="H5123" t="s">
        <v>62</v>
      </c>
      <c r="I5123" t="s">
        <v>48676</v>
      </c>
      <c r="O5123" t="s">
        <v>48677</v>
      </c>
      <c r="P5123" t="s">
        <v>48678</v>
      </c>
      <c r="V5123" t="s">
        <v>82</v>
      </c>
      <c r="AG5123" t="s">
        <v>37</v>
      </c>
    </row>
    <row r="5124" spans="1:33" x14ac:dyDescent="0.25">
      <c r="A5124">
        <v>15993</v>
      </c>
      <c r="B5124" t="s">
        <v>37</v>
      </c>
      <c r="C5124" t="s">
        <v>48644</v>
      </c>
      <c r="D5124" t="s">
        <v>46140</v>
      </c>
      <c r="E5124" t="s">
        <v>48679</v>
      </c>
      <c r="F5124" t="s">
        <v>48680</v>
      </c>
      <c r="G5124" t="s">
        <v>48681</v>
      </c>
      <c r="H5124" t="s">
        <v>62</v>
      </c>
      <c r="I5124" t="s">
        <v>48682</v>
      </c>
      <c r="O5124" t="s">
        <v>48683</v>
      </c>
      <c r="P5124" t="s">
        <v>48684</v>
      </c>
      <c r="V5124" t="s">
        <v>52</v>
      </c>
      <c r="AG5124" t="s">
        <v>37</v>
      </c>
    </row>
    <row r="5125" spans="1:33" x14ac:dyDescent="0.25">
      <c r="A5125">
        <v>15994</v>
      </c>
      <c r="B5125" t="s">
        <v>37</v>
      </c>
      <c r="C5125" t="s">
        <v>48644</v>
      </c>
      <c r="D5125" t="s">
        <v>46140</v>
      </c>
      <c r="E5125" t="s">
        <v>48685</v>
      </c>
      <c r="F5125" t="s">
        <v>48686</v>
      </c>
      <c r="G5125" t="s">
        <v>48687</v>
      </c>
      <c r="H5125" t="s">
        <v>62</v>
      </c>
      <c r="I5125" t="s">
        <v>48688</v>
      </c>
      <c r="O5125" t="s">
        <v>48689</v>
      </c>
      <c r="P5125" t="s">
        <v>48684</v>
      </c>
      <c r="V5125" t="s">
        <v>52</v>
      </c>
      <c r="AG5125" t="s">
        <v>37</v>
      </c>
    </row>
    <row r="5126" spans="1:33" x14ac:dyDescent="0.25">
      <c r="A5126">
        <v>15995</v>
      </c>
      <c r="B5126" t="s">
        <v>37</v>
      </c>
      <c r="C5126" t="s">
        <v>48644</v>
      </c>
      <c r="D5126" t="s">
        <v>46140</v>
      </c>
      <c r="E5126" t="s">
        <v>48690</v>
      </c>
      <c r="F5126" t="s">
        <v>4404</v>
      </c>
      <c r="G5126" t="s">
        <v>48691</v>
      </c>
      <c r="H5126" t="s">
        <v>62</v>
      </c>
      <c r="I5126" t="s">
        <v>48692</v>
      </c>
      <c r="O5126" t="s">
        <v>48693</v>
      </c>
      <c r="P5126" t="s">
        <v>48694</v>
      </c>
      <c r="V5126" t="s">
        <v>52</v>
      </c>
      <c r="AG5126" t="s">
        <v>37</v>
      </c>
    </row>
    <row r="5127" spans="1:33" x14ac:dyDescent="0.25">
      <c r="A5127">
        <v>15996</v>
      </c>
      <c r="B5127" t="s">
        <v>37</v>
      </c>
      <c r="C5127" t="s">
        <v>48644</v>
      </c>
      <c r="D5127" t="s">
        <v>46140</v>
      </c>
      <c r="E5127" t="s">
        <v>48695</v>
      </c>
      <c r="F5127" t="s">
        <v>21874</v>
      </c>
      <c r="G5127" t="s">
        <v>48696</v>
      </c>
      <c r="H5127" t="s">
        <v>62</v>
      </c>
      <c r="I5127" t="s">
        <v>48697</v>
      </c>
      <c r="O5127" t="s">
        <v>48698</v>
      </c>
      <c r="P5127" t="s">
        <v>48699</v>
      </c>
      <c r="V5127" t="s">
        <v>52</v>
      </c>
      <c r="AG5127" t="s">
        <v>37</v>
      </c>
    </row>
    <row r="5128" spans="1:33" x14ac:dyDescent="0.25">
      <c r="A5128">
        <v>15997</v>
      </c>
      <c r="B5128" t="s">
        <v>37</v>
      </c>
      <c r="C5128" t="s">
        <v>48644</v>
      </c>
      <c r="D5128" t="s">
        <v>46140</v>
      </c>
      <c r="E5128" t="s">
        <v>48700</v>
      </c>
      <c r="F5128" t="s">
        <v>48701</v>
      </c>
      <c r="G5128" t="s">
        <v>48702</v>
      </c>
      <c r="H5128" t="s">
        <v>62</v>
      </c>
      <c r="I5128" t="s">
        <v>48703</v>
      </c>
      <c r="O5128" t="s">
        <v>48704</v>
      </c>
      <c r="P5128" t="s">
        <v>2171</v>
      </c>
      <c r="V5128" t="s">
        <v>2172</v>
      </c>
      <c r="AG5128" t="s">
        <v>37</v>
      </c>
    </row>
    <row r="5129" spans="1:33" x14ac:dyDescent="0.25">
      <c r="A5129">
        <v>15998</v>
      </c>
      <c r="B5129" t="s">
        <v>37</v>
      </c>
      <c r="C5129" t="s">
        <v>48644</v>
      </c>
      <c r="D5129" t="s">
        <v>46140</v>
      </c>
      <c r="E5129" t="s">
        <v>48705</v>
      </c>
      <c r="F5129" t="s">
        <v>48706</v>
      </c>
      <c r="G5129" t="s">
        <v>48707</v>
      </c>
      <c r="H5129" t="s">
        <v>62</v>
      </c>
      <c r="I5129" t="s">
        <v>48708</v>
      </c>
      <c r="O5129" t="s">
        <v>48709</v>
      </c>
      <c r="P5129" t="s">
        <v>48710</v>
      </c>
      <c r="V5129" t="s">
        <v>147</v>
      </c>
      <c r="AG5129" t="s">
        <v>37</v>
      </c>
    </row>
    <row r="5130" spans="1:33" x14ac:dyDescent="0.25">
      <c r="A5130">
        <v>15999</v>
      </c>
      <c r="B5130" t="s">
        <v>37</v>
      </c>
      <c r="C5130" t="s">
        <v>48644</v>
      </c>
      <c r="D5130" t="s">
        <v>46140</v>
      </c>
      <c r="E5130" t="s">
        <v>48711</v>
      </c>
      <c r="F5130" t="s">
        <v>48712</v>
      </c>
      <c r="G5130" t="s">
        <v>48713</v>
      </c>
      <c r="H5130" t="s">
        <v>62</v>
      </c>
      <c r="I5130" t="s">
        <v>48714</v>
      </c>
      <c r="O5130" t="s">
        <v>48715</v>
      </c>
      <c r="P5130" t="s">
        <v>48716</v>
      </c>
      <c r="V5130" t="s">
        <v>1589</v>
      </c>
      <c r="AG5130" t="s">
        <v>37</v>
      </c>
    </row>
    <row r="5131" spans="1:33" x14ac:dyDescent="0.25">
      <c r="A5131">
        <v>16000</v>
      </c>
      <c r="B5131" t="s">
        <v>37</v>
      </c>
      <c r="C5131" t="s">
        <v>48644</v>
      </c>
      <c r="D5131" t="s">
        <v>46140</v>
      </c>
      <c r="E5131" t="s">
        <v>48717</v>
      </c>
      <c r="F5131" t="s">
        <v>48718</v>
      </c>
      <c r="G5131" t="s">
        <v>48719</v>
      </c>
      <c r="H5131" t="s">
        <v>62</v>
      </c>
      <c r="I5131" t="s">
        <v>48720</v>
      </c>
      <c r="K5131" t="s">
        <v>48721</v>
      </c>
      <c r="O5131" t="s">
        <v>48722</v>
      </c>
      <c r="P5131" t="s">
        <v>48723</v>
      </c>
      <c r="V5131" t="s">
        <v>147</v>
      </c>
      <c r="AG5131" t="s">
        <v>37</v>
      </c>
    </row>
    <row r="5132" spans="1:33" x14ac:dyDescent="0.25">
      <c r="A5132">
        <v>16001</v>
      </c>
      <c r="B5132" t="s">
        <v>37</v>
      </c>
      <c r="C5132" t="s">
        <v>48644</v>
      </c>
      <c r="D5132" t="s">
        <v>46140</v>
      </c>
      <c r="E5132" t="s">
        <v>48724</v>
      </c>
      <c r="F5132" t="s">
        <v>48725</v>
      </c>
      <c r="G5132" t="s">
        <v>48726</v>
      </c>
      <c r="H5132" t="s">
        <v>62</v>
      </c>
      <c r="I5132" t="s">
        <v>48727</v>
      </c>
      <c r="N5132" t="s">
        <v>48728</v>
      </c>
      <c r="O5132" t="s">
        <v>48729</v>
      </c>
      <c r="P5132" t="s">
        <v>48730</v>
      </c>
      <c r="V5132" t="s">
        <v>52</v>
      </c>
      <c r="AG5132" t="s">
        <v>37</v>
      </c>
    </row>
    <row r="5133" spans="1:33" x14ac:dyDescent="0.25">
      <c r="A5133">
        <v>16002</v>
      </c>
      <c r="B5133" t="s">
        <v>37</v>
      </c>
      <c r="C5133" t="s">
        <v>48644</v>
      </c>
      <c r="D5133" t="s">
        <v>46140</v>
      </c>
      <c r="E5133" t="s">
        <v>48731</v>
      </c>
      <c r="F5133" t="s">
        <v>5170</v>
      </c>
      <c r="G5133" t="s">
        <v>48732</v>
      </c>
      <c r="H5133" t="s">
        <v>62</v>
      </c>
      <c r="I5133" t="s">
        <v>48733</v>
      </c>
      <c r="O5133" t="s">
        <v>48734</v>
      </c>
      <c r="P5133" t="s">
        <v>48735</v>
      </c>
      <c r="V5133" t="s">
        <v>52</v>
      </c>
      <c r="AG5133" t="s">
        <v>37</v>
      </c>
    </row>
    <row r="5134" spans="1:33" x14ac:dyDescent="0.25">
      <c r="A5134">
        <v>16003</v>
      </c>
      <c r="B5134" t="s">
        <v>37</v>
      </c>
      <c r="C5134" t="s">
        <v>48644</v>
      </c>
      <c r="D5134" t="s">
        <v>46140</v>
      </c>
      <c r="E5134" t="s">
        <v>48736</v>
      </c>
      <c r="F5134" t="s">
        <v>48737</v>
      </c>
      <c r="G5134" t="s">
        <v>48738</v>
      </c>
      <c r="H5134" t="s">
        <v>62</v>
      </c>
      <c r="I5134" t="s">
        <v>48739</v>
      </c>
      <c r="O5134" t="s">
        <v>48740</v>
      </c>
      <c r="P5134" t="s">
        <v>48741</v>
      </c>
      <c r="V5134" t="s">
        <v>1070</v>
      </c>
      <c r="AG5134" t="s">
        <v>37</v>
      </c>
    </row>
    <row r="5135" spans="1:33" x14ac:dyDescent="0.25">
      <c r="A5135">
        <v>16004</v>
      </c>
      <c r="B5135" t="s">
        <v>37</v>
      </c>
      <c r="C5135" t="s">
        <v>48644</v>
      </c>
      <c r="D5135" t="s">
        <v>46140</v>
      </c>
      <c r="E5135" t="s">
        <v>48742</v>
      </c>
      <c r="F5135" t="s">
        <v>48743</v>
      </c>
      <c r="G5135" t="s">
        <v>48744</v>
      </c>
      <c r="H5135" t="s">
        <v>62</v>
      </c>
      <c r="I5135" t="s">
        <v>42064</v>
      </c>
      <c r="K5135" t="s">
        <v>48745</v>
      </c>
      <c r="O5135" t="s">
        <v>48746</v>
      </c>
      <c r="P5135" t="s">
        <v>48747</v>
      </c>
      <c r="V5135" t="s">
        <v>4644</v>
      </c>
      <c r="AG5135" t="s">
        <v>37</v>
      </c>
    </row>
    <row r="5136" spans="1:33" x14ac:dyDescent="0.25">
      <c r="A5136">
        <v>16005</v>
      </c>
      <c r="B5136" t="s">
        <v>37</v>
      </c>
      <c r="C5136" t="s">
        <v>48644</v>
      </c>
      <c r="D5136" t="s">
        <v>46140</v>
      </c>
      <c r="E5136" t="s">
        <v>48748</v>
      </c>
      <c r="F5136" t="s">
        <v>48749</v>
      </c>
      <c r="G5136" t="s">
        <v>48750</v>
      </c>
      <c r="H5136" t="s">
        <v>62</v>
      </c>
      <c r="I5136" t="s">
        <v>48751</v>
      </c>
      <c r="O5136" t="s">
        <v>48752</v>
      </c>
      <c r="P5136" t="s">
        <v>48753</v>
      </c>
      <c r="V5136" t="s">
        <v>1070</v>
      </c>
      <c r="AG5136" t="s">
        <v>37</v>
      </c>
    </row>
    <row r="5137" spans="1:37" x14ac:dyDescent="0.25">
      <c r="A5137">
        <v>16006</v>
      </c>
      <c r="B5137" t="s">
        <v>37</v>
      </c>
      <c r="C5137" t="s">
        <v>48644</v>
      </c>
      <c r="D5137" t="s">
        <v>46140</v>
      </c>
      <c r="E5137" t="s">
        <v>48754</v>
      </c>
      <c r="F5137" t="s">
        <v>48755</v>
      </c>
      <c r="G5137" t="s">
        <v>48756</v>
      </c>
      <c r="H5137" t="s">
        <v>62</v>
      </c>
      <c r="I5137" t="s">
        <v>48757</v>
      </c>
      <c r="O5137" t="s">
        <v>48758</v>
      </c>
      <c r="P5137" t="s">
        <v>48759</v>
      </c>
      <c r="V5137" t="s">
        <v>1688</v>
      </c>
      <c r="AG5137" t="s">
        <v>37</v>
      </c>
    </row>
    <row r="5138" spans="1:37" x14ac:dyDescent="0.25">
      <c r="A5138">
        <v>16007</v>
      </c>
      <c r="B5138" t="s">
        <v>37</v>
      </c>
      <c r="C5138" t="s">
        <v>48644</v>
      </c>
      <c r="D5138" t="s">
        <v>46140</v>
      </c>
      <c r="E5138" t="s">
        <v>48760</v>
      </c>
      <c r="F5138" t="s">
        <v>48755</v>
      </c>
      <c r="G5138" t="s">
        <v>48761</v>
      </c>
      <c r="H5138" t="s">
        <v>62</v>
      </c>
      <c r="I5138" t="s">
        <v>48762</v>
      </c>
      <c r="O5138" t="s">
        <v>48763</v>
      </c>
      <c r="P5138" t="s">
        <v>48759</v>
      </c>
      <c r="V5138" t="s">
        <v>1688</v>
      </c>
      <c r="AG5138" t="s">
        <v>37</v>
      </c>
    </row>
    <row r="5139" spans="1:37" x14ac:dyDescent="0.25">
      <c r="A5139">
        <v>16008</v>
      </c>
      <c r="B5139" t="s">
        <v>37</v>
      </c>
      <c r="C5139" t="s">
        <v>48644</v>
      </c>
      <c r="D5139" t="s">
        <v>46140</v>
      </c>
      <c r="E5139" t="s">
        <v>48764</v>
      </c>
      <c r="F5139" t="s">
        <v>48765</v>
      </c>
      <c r="G5139" t="s">
        <v>48766</v>
      </c>
      <c r="H5139" t="s">
        <v>62</v>
      </c>
      <c r="I5139" t="s">
        <v>48767</v>
      </c>
      <c r="O5139" t="s">
        <v>48768</v>
      </c>
      <c r="P5139" t="s">
        <v>48769</v>
      </c>
      <c r="V5139" t="s">
        <v>99</v>
      </c>
      <c r="AG5139" t="s">
        <v>37</v>
      </c>
    </row>
    <row r="5140" spans="1:37" x14ac:dyDescent="0.25">
      <c r="A5140">
        <v>16009</v>
      </c>
      <c r="B5140" t="s">
        <v>37</v>
      </c>
      <c r="C5140" t="s">
        <v>48644</v>
      </c>
      <c r="D5140" t="s">
        <v>46140</v>
      </c>
      <c r="E5140" t="s">
        <v>48770</v>
      </c>
      <c r="F5140" t="s">
        <v>48771</v>
      </c>
      <c r="G5140" t="s">
        <v>48772</v>
      </c>
      <c r="H5140" t="s">
        <v>62</v>
      </c>
      <c r="I5140" t="s">
        <v>48773</v>
      </c>
      <c r="K5140" t="s">
        <v>48774</v>
      </c>
      <c r="O5140" t="s">
        <v>48775</v>
      </c>
      <c r="P5140" t="s">
        <v>48776</v>
      </c>
      <c r="V5140" t="s">
        <v>69</v>
      </c>
      <c r="AG5140" t="s">
        <v>37</v>
      </c>
    </row>
    <row r="5141" spans="1:37" x14ac:dyDescent="0.25">
      <c r="A5141">
        <v>16010</v>
      </c>
      <c r="B5141" t="s">
        <v>37</v>
      </c>
      <c r="C5141" t="s">
        <v>48644</v>
      </c>
      <c r="D5141" t="s">
        <v>46140</v>
      </c>
      <c r="E5141" t="s">
        <v>48777</v>
      </c>
      <c r="F5141" t="s">
        <v>44534</v>
      </c>
      <c r="G5141" t="s">
        <v>48778</v>
      </c>
      <c r="H5141" t="s">
        <v>62</v>
      </c>
      <c r="I5141" t="s">
        <v>48779</v>
      </c>
      <c r="O5141" t="s">
        <v>48780</v>
      </c>
      <c r="P5141" t="s">
        <v>48781</v>
      </c>
      <c r="V5141" t="s">
        <v>147</v>
      </c>
      <c r="AG5141" t="s">
        <v>37</v>
      </c>
    </row>
    <row r="5142" spans="1:37" x14ac:dyDescent="0.25">
      <c r="A5142">
        <v>16011</v>
      </c>
      <c r="B5142" t="s">
        <v>37</v>
      </c>
      <c r="C5142" t="s">
        <v>48644</v>
      </c>
      <c r="D5142" t="s">
        <v>46140</v>
      </c>
      <c r="E5142" t="s">
        <v>48782</v>
      </c>
      <c r="F5142" t="s">
        <v>48783</v>
      </c>
      <c r="G5142" t="s">
        <v>48784</v>
      </c>
      <c r="H5142" t="s">
        <v>62</v>
      </c>
      <c r="I5142" t="s">
        <v>48785</v>
      </c>
      <c r="O5142" t="s">
        <v>48786</v>
      </c>
      <c r="P5142" t="s">
        <v>48787</v>
      </c>
      <c r="V5142" t="s">
        <v>6660</v>
      </c>
      <c r="AG5142" t="s">
        <v>37</v>
      </c>
    </row>
    <row r="5143" spans="1:37" x14ac:dyDescent="0.25">
      <c r="A5143">
        <v>16012</v>
      </c>
      <c r="B5143" t="s">
        <v>37</v>
      </c>
      <c r="C5143" t="s">
        <v>48644</v>
      </c>
      <c r="D5143" t="s">
        <v>46140</v>
      </c>
      <c r="E5143" t="s">
        <v>48788</v>
      </c>
      <c r="F5143" t="s">
        <v>48789</v>
      </c>
      <c r="G5143" t="s">
        <v>48790</v>
      </c>
      <c r="H5143" t="s">
        <v>62</v>
      </c>
      <c r="I5143" t="s">
        <v>48791</v>
      </c>
      <c r="O5143" t="s">
        <v>48792</v>
      </c>
      <c r="P5143" t="s">
        <v>48793</v>
      </c>
      <c r="V5143" t="s">
        <v>884</v>
      </c>
      <c r="AG5143" t="s">
        <v>37</v>
      </c>
    </row>
    <row r="5144" spans="1:37" x14ac:dyDescent="0.25">
      <c r="A5144">
        <v>16013</v>
      </c>
      <c r="B5144" t="s">
        <v>37</v>
      </c>
      <c r="C5144" t="s">
        <v>48644</v>
      </c>
      <c r="D5144" t="s">
        <v>48794</v>
      </c>
      <c r="E5144" t="s">
        <v>48795</v>
      </c>
      <c r="F5144" t="s">
        <v>48796</v>
      </c>
      <c r="G5144" t="s">
        <v>48797</v>
      </c>
      <c r="H5144" t="s">
        <v>62</v>
      </c>
      <c r="I5144" t="s">
        <v>48798</v>
      </c>
      <c r="J5144" t="s">
        <v>48799</v>
      </c>
      <c r="K5144" t="s">
        <v>48800</v>
      </c>
      <c r="O5144" t="s">
        <v>48801</v>
      </c>
      <c r="P5144" t="s">
        <v>48799</v>
      </c>
      <c r="Q5144" t="s">
        <v>48802</v>
      </c>
      <c r="R5144" t="s">
        <v>48803</v>
      </c>
      <c r="S5144" t="s">
        <v>48804</v>
      </c>
      <c r="T5144" t="s">
        <v>48805</v>
      </c>
      <c r="U5144">
        <v>57701</v>
      </c>
      <c r="V5144" t="s">
        <v>52</v>
      </c>
      <c r="AC5144" t="s">
        <v>52</v>
      </c>
      <c r="AF5144">
        <v>24088</v>
      </c>
      <c r="AG5144" t="s">
        <v>37</v>
      </c>
      <c r="AI5144" t="s">
        <v>84</v>
      </c>
      <c r="AJ5144" t="s">
        <v>208</v>
      </c>
      <c r="AK5144" t="s">
        <v>48806</v>
      </c>
    </row>
    <row r="5145" spans="1:37" x14ac:dyDescent="0.25">
      <c r="A5145">
        <v>16014</v>
      </c>
      <c r="B5145" t="s">
        <v>37</v>
      </c>
      <c r="C5145" t="s">
        <v>48644</v>
      </c>
      <c r="D5145" t="s">
        <v>46140</v>
      </c>
      <c r="E5145" t="s">
        <v>48807</v>
      </c>
      <c r="F5145" t="s">
        <v>48808</v>
      </c>
      <c r="G5145" t="s">
        <v>48809</v>
      </c>
      <c r="H5145" t="s">
        <v>62</v>
      </c>
      <c r="I5145" t="s">
        <v>48810</v>
      </c>
      <c r="O5145" t="s">
        <v>48811</v>
      </c>
      <c r="P5145" t="s">
        <v>48812</v>
      </c>
      <c r="V5145" t="s">
        <v>2882</v>
      </c>
      <c r="AG5145" t="s">
        <v>37</v>
      </c>
    </row>
    <row r="5146" spans="1:37" x14ac:dyDescent="0.25">
      <c r="A5146">
        <v>16015</v>
      </c>
      <c r="B5146" t="s">
        <v>37</v>
      </c>
      <c r="C5146" t="s">
        <v>48644</v>
      </c>
      <c r="D5146" t="s">
        <v>22931</v>
      </c>
      <c r="E5146" t="s">
        <v>48813</v>
      </c>
      <c r="F5146" t="s">
        <v>48814</v>
      </c>
      <c r="G5146" t="s">
        <v>48815</v>
      </c>
      <c r="H5146" t="s">
        <v>62</v>
      </c>
      <c r="I5146" t="s">
        <v>48816</v>
      </c>
      <c r="O5146" t="s">
        <v>48817</v>
      </c>
      <c r="P5146" t="s">
        <v>48818</v>
      </c>
      <c r="AG5146" t="s">
        <v>37</v>
      </c>
    </row>
    <row r="5147" spans="1:37" x14ac:dyDescent="0.25">
      <c r="A5147">
        <v>16016</v>
      </c>
      <c r="B5147" t="s">
        <v>37</v>
      </c>
      <c r="C5147" t="s">
        <v>48644</v>
      </c>
      <c r="D5147" t="s">
        <v>46140</v>
      </c>
      <c r="E5147" t="s">
        <v>48819</v>
      </c>
      <c r="F5147" t="s">
        <v>4207</v>
      </c>
      <c r="G5147" t="s">
        <v>48820</v>
      </c>
      <c r="H5147" t="s">
        <v>62</v>
      </c>
      <c r="I5147" t="s">
        <v>48821</v>
      </c>
      <c r="K5147" t="s">
        <v>48822</v>
      </c>
      <c r="O5147" t="s">
        <v>48823</v>
      </c>
      <c r="P5147" t="s">
        <v>48824</v>
      </c>
      <c r="V5147" t="s">
        <v>147</v>
      </c>
      <c r="AG5147" t="s">
        <v>37</v>
      </c>
    </row>
    <row r="5148" spans="1:37" x14ac:dyDescent="0.25">
      <c r="A5148">
        <v>16017</v>
      </c>
      <c r="B5148" t="s">
        <v>37</v>
      </c>
      <c r="C5148" t="s">
        <v>48644</v>
      </c>
      <c r="D5148" t="s">
        <v>46140</v>
      </c>
      <c r="E5148" t="s">
        <v>48825</v>
      </c>
      <c r="F5148" t="s">
        <v>48826</v>
      </c>
      <c r="G5148" t="s">
        <v>48827</v>
      </c>
      <c r="H5148" t="s">
        <v>62</v>
      </c>
      <c r="I5148" t="s">
        <v>48828</v>
      </c>
      <c r="O5148" t="s">
        <v>48829</v>
      </c>
      <c r="P5148" t="s">
        <v>48830</v>
      </c>
      <c r="V5148" t="s">
        <v>770</v>
      </c>
      <c r="AG5148" t="s">
        <v>37</v>
      </c>
    </row>
    <row r="5149" spans="1:37" x14ac:dyDescent="0.25">
      <c r="A5149">
        <v>16018</v>
      </c>
      <c r="B5149" t="s">
        <v>37</v>
      </c>
      <c r="C5149" t="s">
        <v>48644</v>
      </c>
      <c r="D5149" t="s">
        <v>46140</v>
      </c>
      <c r="E5149" t="s">
        <v>48831</v>
      </c>
      <c r="F5149" t="s">
        <v>48832</v>
      </c>
      <c r="G5149" t="s">
        <v>48833</v>
      </c>
      <c r="H5149" t="s">
        <v>62</v>
      </c>
      <c r="I5149" t="s">
        <v>48834</v>
      </c>
      <c r="K5149" t="s">
        <v>48835</v>
      </c>
      <c r="O5149" t="s">
        <v>48836</v>
      </c>
      <c r="P5149" t="s">
        <v>48837</v>
      </c>
      <c r="V5149" t="s">
        <v>675</v>
      </c>
      <c r="AG5149" t="s">
        <v>37</v>
      </c>
    </row>
    <row r="5150" spans="1:37" x14ac:dyDescent="0.25">
      <c r="A5150">
        <v>16019</v>
      </c>
      <c r="B5150" t="s">
        <v>37</v>
      </c>
      <c r="C5150" t="s">
        <v>48644</v>
      </c>
      <c r="D5150" t="s">
        <v>46140</v>
      </c>
      <c r="E5150" t="s">
        <v>48838</v>
      </c>
      <c r="F5150" t="s">
        <v>48839</v>
      </c>
      <c r="G5150" t="s">
        <v>48840</v>
      </c>
      <c r="H5150" t="s">
        <v>62</v>
      </c>
      <c r="I5150" t="s">
        <v>48841</v>
      </c>
      <c r="O5150" t="s">
        <v>48842</v>
      </c>
      <c r="P5150" t="s">
        <v>48843</v>
      </c>
      <c r="V5150" t="s">
        <v>675</v>
      </c>
      <c r="AG5150" t="s">
        <v>37</v>
      </c>
    </row>
    <row r="5151" spans="1:37" x14ac:dyDescent="0.25">
      <c r="A5151">
        <v>16020</v>
      </c>
      <c r="B5151" t="s">
        <v>37</v>
      </c>
      <c r="C5151" t="s">
        <v>48644</v>
      </c>
      <c r="D5151" t="s">
        <v>46140</v>
      </c>
      <c r="E5151" t="s">
        <v>48844</v>
      </c>
      <c r="F5151" t="s">
        <v>48845</v>
      </c>
      <c r="G5151" t="s">
        <v>48846</v>
      </c>
      <c r="H5151" t="s">
        <v>62</v>
      </c>
      <c r="I5151" t="s">
        <v>48847</v>
      </c>
      <c r="O5151" t="s">
        <v>48848</v>
      </c>
      <c r="P5151" t="s">
        <v>48849</v>
      </c>
      <c r="V5151" t="s">
        <v>12157</v>
      </c>
      <c r="AG5151" t="s">
        <v>37</v>
      </c>
    </row>
    <row r="5152" spans="1:37" x14ac:dyDescent="0.25">
      <c r="A5152">
        <v>16021</v>
      </c>
      <c r="B5152" t="s">
        <v>37</v>
      </c>
      <c r="C5152" t="s">
        <v>48644</v>
      </c>
      <c r="D5152" t="s">
        <v>46140</v>
      </c>
      <c r="E5152" t="s">
        <v>48850</v>
      </c>
      <c r="F5152" t="s">
        <v>48851</v>
      </c>
      <c r="G5152" t="s">
        <v>48852</v>
      </c>
      <c r="H5152" t="s">
        <v>62</v>
      </c>
      <c r="I5152" t="s">
        <v>48853</v>
      </c>
      <c r="O5152" t="s">
        <v>48854</v>
      </c>
      <c r="P5152" t="s">
        <v>48855</v>
      </c>
      <c r="V5152" t="s">
        <v>9742</v>
      </c>
      <c r="AG5152" t="s">
        <v>37</v>
      </c>
    </row>
    <row r="5153" spans="1:33" x14ac:dyDescent="0.25">
      <c r="A5153">
        <v>16022</v>
      </c>
      <c r="B5153" t="s">
        <v>37</v>
      </c>
      <c r="C5153" t="s">
        <v>48644</v>
      </c>
      <c r="D5153" t="s">
        <v>46140</v>
      </c>
      <c r="E5153" t="s">
        <v>48856</v>
      </c>
      <c r="F5153" t="s">
        <v>48857</v>
      </c>
      <c r="G5153" t="s">
        <v>48858</v>
      </c>
      <c r="H5153" t="s">
        <v>62</v>
      </c>
      <c r="I5153" t="s">
        <v>48859</v>
      </c>
      <c r="O5153" t="s">
        <v>48860</v>
      </c>
      <c r="P5153" t="s">
        <v>48861</v>
      </c>
      <c r="V5153" t="s">
        <v>147</v>
      </c>
      <c r="AG5153" t="s">
        <v>37</v>
      </c>
    </row>
    <row r="5154" spans="1:33" x14ac:dyDescent="0.25">
      <c r="A5154">
        <v>16023</v>
      </c>
      <c r="B5154" t="s">
        <v>37</v>
      </c>
      <c r="C5154" t="s">
        <v>48644</v>
      </c>
      <c r="D5154" t="s">
        <v>46140</v>
      </c>
      <c r="E5154" t="s">
        <v>48862</v>
      </c>
      <c r="F5154" t="s">
        <v>48863</v>
      </c>
      <c r="G5154" t="s">
        <v>48864</v>
      </c>
      <c r="H5154" t="s">
        <v>62</v>
      </c>
      <c r="I5154" t="s">
        <v>48865</v>
      </c>
      <c r="O5154" t="s">
        <v>48866</v>
      </c>
      <c r="P5154" t="s">
        <v>48867</v>
      </c>
      <c r="V5154" t="s">
        <v>82</v>
      </c>
      <c r="AG5154" t="s">
        <v>37</v>
      </c>
    </row>
    <row r="5155" spans="1:33" x14ac:dyDescent="0.25">
      <c r="A5155">
        <v>16024</v>
      </c>
      <c r="B5155" t="s">
        <v>37</v>
      </c>
      <c r="C5155" t="s">
        <v>48644</v>
      </c>
      <c r="D5155" t="s">
        <v>46140</v>
      </c>
      <c r="E5155" t="s">
        <v>48868</v>
      </c>
      <c r="F5155" t="s">
        <v>48869</v>
      </c>
      <c r="G5155" t="s">
        <v>48870</v>
      </c>
      <c r="H5155" t="s">
        <v>62</v>
      </c>
      <c r="I5155" t="s">
        <v>48871</v>
      </c>
      <c r="O5155" t="s">
        <v>48872</v>
      </c>
      <c r="P5155" t="s">
        <v>48873</v>
      </c>
      <c r="V5155" t="s">
        <v>2292</v>
      </c>
      <c r="AG5155" t="s">
        <v>37</v>
      </c>
    </row>
    <row r="5156" spans="1:33" x14ac:dyDescent="0.25">
      <c r="A5156">
        <v>16025</v>
      </c>
      <c r="B5156" t="s">
        <v>37</v>
      </c>
      <c r="C5156" t="s">
        <v>48644</v>
      </c>
      <c r="D5156" t="s">
        <v>46140</v>
      </c>
      <c r="E5156" t="s">
        <v>48874</v>
      </c>
      <c r="F5156" t="s">
        <v>19256</v>
      </c>
      <c r="G5156" t="s">
        <v>48875</v>
      </c>
      <c r="H5156" t="s">
        <v>62</v>
      </c>
      <c r="I5156" t="s">
        <v>48876</v>
      </c>
      <c r="O5156" t="s">
        <v>48877</v>
      </c>
      <c r="P5156" t="s">
        <v>48867</v>
      </c>
      <c r="V5156" t="s">
        <v>82</v>
      </c>
      <c r="AG5156" t="s">
        <v>37</v>
      </c>
    </row>
    <row r="5157" spans="1:33" x14ac:dyDescent="0.25">
      <c r="A5157">
        <v>16026</v>
      </c>
      <c r="B5157" t="s">
        <v>37</v>
      </c>
      <c r="C5157" t="s">
        <v>48644</v>
      </c>
      <c r="D5157" t="s">
        <v>46140</v>
      </c>
      <c r="E5157" t="s">
        <v>48878</v>
      </c>
      <c r="F5157" t="s">
        <v>48879</v>
      </c>
      <c r="G5157" t="s">
        <v>48880</v>
      </c>
      <c r="H5157" t="s">
        <v>62</v>
      </c>
      <c r="I5157" t="s">
        <v>48881</v>
      </c>
      <c r="O5157" t="s">
        <v>48882</v>
      </c>
      <c r="P5157" t="s">
        <v>48883</v>
      </c>
      <c r="V5157" t="s">
        <v>82</v>
      </c>
      <c r="AG5157" t="s">
        <v>37</v>
      </c>
    </row>
    <row r="5158" spans="1:33" x14ac:dyDescent="0.25">
      <c r="A5158">
        <v>16027</v>
      </c>
      <c r="B5158" t="s">
        <v>37</v>
      </c>
      <c r="C5158" t="s">
        <v>48644</v>
      </c>
      <c r="D5158" t="s">
        <v>46140</v>
      </c>
      <c r="E5158" t="s">
        <v>48884</v>
      </c>
      <c r="F5158" t="s">
        <v>31330</v>
      </c>
      <c r="G5158" t="s">
        <v>48885</v>
      </c>
      <c r="H5158" t="s">
        <v>62</v>
      </c>
      <c r="I5158" t="s">
        <v>48886</v>
      </c>
      <c r="O5158" t="s">
        <v>48887</v>
      </c>
      <c r="P5158" t="s">
        <v>48888</v>
      </c>
      <c r="V5158" t="s">
        <v>52</v>
      </c>
      <c r="AG5158" t="s">
        <v>37</v>
      </c>
    </row>
    <row r="5159" spans="1:33" x14ac:dyDescent="0.25">
      <c r="A5159">
        <v>16028</v>
      </c>
      <c r="B5159" t="s">
        <v>37</v>
      </c>
      <c r="C5159" t="s">
        <v>48644</v>
      </c>
      <c r="D5159" t="s">
        <v>46140</v>
      </c>
      <c r="E5159" t="s">
        <v>48889</v>
      </c>
      <c r="F5159" t="s">
        <v>48890</v>
      </c>
      <c r="G5159" t="s">
        <v>48891</v>
      </c>
      <c r="H5159" t="s">
        <v>62</v>
      </c>
      <c r="I5159" t="s">
        <v>48892</v>
      </c>
      <c r="O5159" t="s">
        <v>48893</v>
      </c>
      <c r="P5159" t="s">
        <v>48894</v>
      </c>
      <c r="V5159" t="s">
        <v>306</v>
      </c>
      <c r="AG5159" t="s">
        <v>37</v>
      </c>
    </row>
    <row r="5160" spans="1:33" x14ac:dyDescent="0.25">
      <c r="A5160">
        <v>16029</v>
      </c>
      <c r="B5160" t="s">
        <v>37</v>
      </c>
      <c r="C5160" t="s">
        <v>48644</v>
      </c>
      <c r="D5160" t="s">
        <v>46140</v>
      </c>
      <c r="E5160" t="s">
        <v>48895</v>
      </c>
      <c r="F5160" t="s">
        <v>48896</v>
      </c>
      <c r="G5160" t="s">
        <v>48897</v>
      </c>
      <c r="H5160" t="s">
        <v>62</v>
      </c>
      <c r="I5160" t="s">
        <v>48898</v>
      </c>
      <c r="N5160" t="s">
        <v>48899</v>
      </c>
      <c r="O5160" t="s">
        <v>48900</v>
      </c>
      <c r="P5160" t="s">
        <v>48901</v>
      </c>
      <c r="V5160" t="s">
        <v>1325</v>
      </c>
      <c r="AG5160" t="s">
        <v>37</v>
      </c>
    </row>
    <row r="5161" spans="1:33" x14ac:dyDescent="0.25">
      <c r="A5161">
        <v>16030</v>
      </c>
      <c r="B5161" t="s">
        <v>62</v>
      </c>
      <c r="C5161" t="s">
        <v>48644</v>
      </c>
      <c r="D5161" t="s">
        <v>48902</v>
      </c>
      <c r="E5161" t="s">
        <v>48903</v>
      </c>
      <c r="F5161" t="s">
        <v>2072</v>
      </c>
      <c r="G5161" t="s">
        <v>48904</v>
      </c>
      <c r="H5161" t="s">
        <v>62</v>
      </c>
      <c r="I5161" t="s">
        <v>48905</v>
      </c>
      <c r="O5161" t="s">
        <v>48906</v>
      </c>
      <c r="P5161" t="s">
        <v>48907</v>
      </c>
      <c r="V5161" t="s">
        <v>52</v>
      </c>
      <c r="AG5161" t="s">
        <v>37</v>
      </c>
    </row>
    <row r="5162" spans="1:33" x14ac:dyDescent="0.25">
      <c r="A5162">
        <v>16031</v>
      </c>
      <c r="B5162" t="s">
        <v>37</v>
      </c>
      <c r="C5162" t="s">
        <v>48644</v>
      </c>
      <c r="D5162" t="s">
        <v>46140</v>
      </c>
      <c r="E5162" t="s">
        <v>48908</v>
      </c>
      <c r="F5162" t="s">
        <v>18765</v>
      </c>
      <c r="G5162" t="s">
        <v>48909</v>
      </c>
      <c r="H5162" t="s">
        <v>62</v>
      </c>
      <c r="I5162" t="s">
        <v>48910</v>
      </c>
      <c r="O5162" t="s">
        <v>48911</v>
      </c>
      <c r="P5162" t="s">
        <v>48912</v>
      </c>
      <c r="V5162" t="s">
        <v>52</v>
      </c>
      <c r="AG5162" t="s">
        <v>37</v>
      </c>
    </row>
    <row r="5163" spans="1:33" x14ac:dyDescent="0.25">
      <c r="A5163">
        <v>16032</v>
      </c>
      <c r="B5163" t="s">
        <v>37</v>
      </c>
      <c r="C5163" t="s">
        <v>48644</v>
      </c>
      <c r="D5163" t="s">
        <v>46140</v>
      </c>
      <c r="E5163" t="s">
        <v>48913</v>
      </c>
      <c r="F5163" t="s">
        <v>45014</v>
      </c>
      <c r="G5163" t="s">
        <v>48914</v>
      </c>
      <c r="H5163" t="s">
        <v>62</v>
      </c>
      <c r="I5163" t="s">
        <v>48915</v>
      </c>
      <c r="O5163" t="s">
        <v>48916</v>
      </c>
      <c r="P5163" t="s">
        <v>48917</v>
      </c>
      <c r="V5163" t="s">
        <v>11647</v>
      </c>
      <c r="AG5163" t="s">
        <v>37</v>
      </c>
    </row>
    <row r="5164" spans="1:33" x14ac:dyDescent="0.25">
      <c r="A5164">
        <v>16033</v>
      </c>
      <c r="B5164" t="s">
        <v>37</v>
      </c>
      <c r="C5164" t="s">
        <v>48644</v>
      </c>
      <c r="D5164" t="s">
        <v>46140</v>
      </c>
      <c r="E5164" t="s">
        <v>48918</v>
      </c>
      <c r="F5164" t="s">
        <v>48919</v>
      </c>
      <c r="G5164" t="s">
        <v>48920</v>
      </c>
      <c r="H5164" t="s">
        <v>62</v>
      </c>
      <c r="I5164" t="s">
        <v>48921</v>
      </c>
      <c r="O5164" t="s">
        <v>48922</v>
      </c>
      <c r="P5164" t="s">
        <v>48923</v>
      </c>
      <c r="V5164" t="s">
        <v>26184</v>
      </c>
      <c r="AG5164" t="s">
        <v>37</v>
      </c>
    </row>
    <row r="5165" spans="1:33" x14ac:dyDescent="0.25">
      <c r="A5165">
        <v>16034</v>
      </c>
      <c r="B5165" t="s">
        <v>37</v>
      </c>
      <c r="C5165" t="s">
        <v>48644</v>
      </c>
      <c r="D5165" t="s">
        <v>46140</v>
      </c>
      <c r="E5165" t="s">
        <v>48924</v>
      </c>
      <c r="F5165" t="s">
        <v>26664</v>
      </c>
      <c r="G5165" t="s">
        <v>48925</v>
      </c>
      <c r="H5165" t="s">
        <v>62</v>
      </c>
      <c r="I5165" t="s">
        <v>48926</v>
      </c>
      <c r="O5165" t="s">
        <v>48927</v>
      </c>
      <c r="P5165" t="s">
        <v>48928</v>
      </c>
      <c r="V5165" t="s">
        <v>52</v>
      </c>
      <c r="AG5165" t="s">
        <v>37</v>
      </c>
    </row>
    <row r="5166" spans="1:33" x14ac:dyDescent="0.25">
      <c r="A5166">
        <v>16035</v>
      </c>
      <c r="B5166" t="s">
        <v>37</v>
      </c>
      <c r="C5166" t="s">
        <v>48644</v>
      </c>
      <c r="D5166" t="s">
        <v>46140</v>
      </c>
      <c r="E5166" t="s">
        <v>48929</v>
      </c>
      <c r="F5166" t="s">
        <v>23734</v>
      </c>
      <c r="G5166" t="s">
        <v>48930</v>
      </c>
      <c r="H5166" t="s">
        <v>62</v>
      </c>
      <c r="I5166" t="s">
        <v>48931</v>
      </c>
      <c r="O5166" t="s">
        <v>48932</v>
      </c>
      <c r="P5166" t="s">
        <v>48933</v>
      </c>
      <c r="V5166" t="s">
        <v>52</v>
      </c>
      <c r="AG5166" t="s">
        <v>37</v>
      </c>
    </row>
    <row r="5167" spans="1:33" x14ac:dyDescent="0.25">
      <c r="A5167">
        <v>16036</v>
      </c>
      <c r="B5167" t="s">
        <v>37</v>
      </c>
      <c r="C5167" t="s">
        <v>48644</v>
      </c>
      <c r="D5167" t="s">
        <v>46140</v>
      </c>
      <c r="E5167" t="s">
        <v>48934</v>
      </c>
      <c r="F5167" t="s">
        <v>48935</v>
      </c>
      <c r="G5167" t="s">
        <v>48936</v>
      </c>
      <c r="H5167" t="s">
        <v>62</v>
      </c>
      <c r="I5167" t="s">
        <v>48937</v>
      </c>
      <c r="O5167" t="s">
        <v>48938</v>
      </c>
      <c r="P5167" t="s">
        <v>48939</v>
      </c>
      <c r="V5167" t="s">
        <v>99</v>
      </c>
      <c r="AG5167" t="s">
        <v>37</v>
      </c>
    </row>
    <row r="5168" spans="1:33" x14ac:dyDescent="0.25">
      <c r="A5168">
        <v>16037</v>
      </c>
      <c r="B5168" t="s">
        <v>37</v>
      </c>
      <c r="C5168" t="s">
        <v>48644</v>
      </c>
      <c r="D5168" t="s">
        <v>46140</v>
      </c>
      <c r="E5168" t="s">
        <v>48940</v>
      </c>
      <c r="F5168" t="s">
        <v>48941</v>
      </c>
      <c r="G5168" t="s">
        <v>48942</v>
      </c>
      <c r="H5168" t="s">
        <v>62</v>
      </c>
      <c r="I5168" t="s">
        <v>48943</v>
      </c>
      <c r="O5168" t="s">
        <v>48944</v>
      </c>
      <c r="P5168" t="s">
        <v>48945</v>
      </c>
      <c r="V5168" t="s">
        <v>1589</v>
      </c>
      <c r="AG5168" t="s">
        <v>37</v>
      </c>
    </row>
    <row r="5169" spans="1:33" x14ac:dyDescent="0.25">
      <c r="A5169">
        <v>16038</v>
      </c>
      <c r="B5169" t="s">
        <v>37</v>
      </c>
      <c r="C5169" t="s">
        <v>48644</v>
      </c>
      <c r="D5169" t="s">
        <v>46140</v>
      </c>
      <c r="E5169" t="s">
        <v>48946</v>
      </c>
      <c r="F5169" t="s">
        <v>48947</v>
      </c>
      <c r="G5169" t="s">
        <v>48948</v>
      </c>
      <c r="H5169" t="s">
        <v>62</v>
      </c>
      <c r="I5169" t="s">
        <v>48949</v>
      </c>
      <c r="O5169" t="s">
        <v>48950</v>
      </c>
      <c r="P5169" t="s">
        <v>48951</v>
      </c>
      <c r="V5169" t="s">
        <v>1070</v>
      </c>
      <c r="AG5169" t="s">
        <v>37</v>
      </c>
    </row>
    <row r="5170" spans="1:33" x14ac:dyDescent="0.25">
      <c r="A5170">
        <v>16039</v>
      </c>
      <c r="B5170" t="s">
        <v>37</v>
      </c>
      <c r="C5170" t="s">
        <v>48644</v>
      </c>
      <c r="D5170" t="s">
        <v>46140</v>
      </c>
      <c r="E5170" t="s">
        <v>48952</v>
      </c>
      <c r="F5170" t="s">
        <v>48953</v>
      </c>
      <c r="G5170" t="s">
        <v>48954</v>
      </c>
      <c r="H5170" t="s">
        <v>62</v>
      </c>
      <c r="I5170" t="s">
        <v>48955</v>
      </c>
      <c r="O5170" t="s">
        <v>48956</v>
      </c>
      <c r="P5170" t="s">
        <v>48957</v>
      </c>
      <c r="V5170" t="s">
        <v>1589</v>
      </c>
      <c r="AG5170" t="s">
        <v>37</v>
      </c>
    </row>
    <row r="5171" spans="1:33" x14ac:dyDescent="0.25">
      <c r="A5171">
        <v>16040</v>
      </c>
      <c r="B5171" t="s">
        <v>37</v>
      </c>
      <c r="C5171" t="s">
        <v>48644</v>
      </c>
      <c r="D5171" t="s">
        <v>46140</v>
      </c>
      <c r="E5171" t="s">
        <v>48958</v>
      </c>
      <c r="F5171" t="s">
        <v>48959</v>
      </c>
      <c r="G5171" t="s">
        <v>48960</v>
      </c>
      <c r="H5171" t="s">
        <v>62</v>
      </c>
      <c r="I5171" t="s">
        <v>48961</v>
      </c>
      <c r="O5171" t="s">
        <v>48962</v>
      </c>
      <c r="P5171" t="s">
        <v>48945</v>
      </c>
      <c r="V5171" t="s">
        <v>1589</v>
      </c>
      <c r="AG5171" t="s">
        <v>37</v>
      </c>
    </row>
    <row r="5172" spans="1:33" x14ac:dyDescent="0.25">
      <c r="A5172">
        <v>16041</v>
      </c>
      <c r="B5172" t="s">
        <v>37</v>
      </c>
      <c r="C5172" t="s">
        <v>48644</v>
      </c>
      <c r="D5172" t="s">
        <v>46140</v>
      </c>
      <c r="E5172" t="s">
        <v>48963</v>
      </c>
      <c r="F5172" t="s">
        <v>48964</v>
      </c>
      <c r="G5172" t="s">
        <v>48965</v>
      </c>
      <c r="H5172" t="s">
        <v>62</v>
      </c>
      <c r="I5172" t="s">
        <v>48966</v>
      </c>
      <c r="O5172" t="s">
        <v>48967</v>
      </c>
      <c r="P5172" t="s">
        <v>48968</v>
      </c>
      <c r="V5172" t="s">
        <v>16842</v>
      </c>
      <c r="AG5172" t="s">
        <v>37</v>
      </c>
    </row>
    <row r="5173" spans="1:33" x14ac:dyDescent="0.25">
      <c r="A5173">
        <v>16042</v>
      </c>
      <c r="B5173" t="s">
        <v>37</v>
      </c>
      <c r="C5173" t="s">
        <v>48969</v>
      </c>
      <c r="D5173" t="s">
        <v>46140</v>
      </c>
      <c r="E5173" t="s">
        <v>48970</v>
      </c>
      <c r="F5173" t="s">
        <v>48971</v>
      </c>
      <c r="G5173" t="s">
        <v>48972</v>
      </c>
      <c r="H5173" t="s">
        <v>62</v>
      </c>
      <c r="I5173" t="s">
        <v>48973</v>
      </c>
      <c r="O5173" t="s">
        <v>48974</v>
      </c>
      <c r="P5173" t="s">
        <v>48975</v>
      </c>
      <c r="V5173" t="s">
        <v>82</v>
      </c>
      <c r="AG5173" t="s">
        <v>37</v>
      </c>
    </row>
    <row r="5174" spans="1:33" x14ac:dyDescent="0.25">
      <c r="A5174">
        <v>16043</v>
      </c>
      <c r="B5174" t="s">
        <v>37</v>
      </c>
      <c r="C5174" t="s">
        <v>48969</v>
      </c>
      <c r="D5174" t="s">
        <v>46140</v>
      </c>
      <c r="E5174" t="s">
        <v>48976</v>
      </c>
      <c r="F5174" t="s">
        <v>48977</v>
      </c>
      <c r="G5174" t="s">
        <v>48978</v>
      </c>
      <c r="H5174" t="s">
        <v>62</v>
      </c>
      <c r="I5174" t="s">
        <v>48979</v>
      </c>
      <c r="O5174" t="s">
        <v>48980</v>
      </c>
      <c r="P5174" t="s">
        <v>48981</v>
      </c>
      <c r="V5174" t="s">
        <v>147</v>
      </c>
      <c r="AG5174" t="s">
        <v>37</v>
      </c>
    </row>
    <row r="5175" spans="1:33" x14ac:dyDescent="0.25">
      <c r="A5175">
        <v>16044</v>
      </c>
      <c r="B5175" t="s">
        <v>37</v>
      </c>
      <c r="C5175" t="s">
        <v>48969</v>
      </c>
      <c r="D5175" t="s">
        <v>46140</v>
      </c>
      <c r="E5175" t="s">
        <v>48982</v>
      </c>
      <c r="F5175" t="s">
        <v>48983</v>
      </c>
      <c r="G5175" t="s">
        <v>48984</v>
      </c>
      <c r="H5175" t="s">
        <v>62</v>
      </c>
      <c r="I5175" t="s">
        <v>48985</v>
      </c>
      <c r="O5175" t="s">
        <v>48986</v>
      </c>
      <c r="P5175" t="s">
        <v>48987</v>
      </c>
      <c r="V5175" t="s">
        <v>1070</v>
      </c>
      <c r="AG5175" t="s">
        <v>37</v>
      </c>
    </row>
    <row r="5176" spans="1:33" x14ac:dyDescent="0.25">
      <c r="A5176">
        <v>16045</v>
      </c>
      <c r="B5176" t="s">
        <v>37</v>
      </c>
      <c r="C5176" t="s">
        <v>48969</v>
      </c>
      <c r="D5176" t="s">
        <v>46140</v>
      </c>
      <c r="E5176" t="s">
        <v>48988</v>
      </c>
      <c r="F5176" t="s">
        <v>48989</v>
      </c>
      <c r="G5176" t="s">
        <v>48990</v>
      </c>
      <c r="H5176" t="s">
        <v>62</v>
      </c>
      <c r="I5176" t="s">
        <v>48991</v>
      </c>
      <c r="O5176" t="s">
        <v>48992</v>
      </c>
      <c r="P5176" t="s">
        <v>48867</v>
      </c>
      <c r="V5176" t="s">
        <v>82</v>
      </c>
      <c r="AG5176" t="s">
        <v>37</v>
      </c>
    </row>
    <row r="5177" spans="1:33" x14ac:dyDescent="0.25">
      <c r="A5177">
        <v>16046</v>
      </c>
      <c r="B5177" t="s">
        <v>37</v>
      </c>
      <c r="C5177" t="s">
        <v>48969</v>
      </c>
      <c r="D5177" t="s">
        <v>46140</v>
      </c>
      <c r="E5177" t="s">
        <v>48993</v>
      </c>
      <c r="F5177" t="s">
        <v>48994</v>
      </c>
      <c r="G5177" t="s">
        <v>48995</v>
      </c>
      <c r="H5177" t="s">
        <v>62</v>
      </c>
      <c r="I5177" t="s">
        <v>48996</v>
      </c>
      <c r="O5177" t="s">
        <v>48997</v>
      </c>
      <c r="P5177" t="s">
        <v>48998</v>
      </c>
      <c r="V5177" t="s">
        <v>52</v>
      </c>
      <c r="AG5177" t="s">
        <v>37</v>
      </c>
    </row>
    <row r="5178" spans="1:33" x14ac:dyDescent="0.25">
      <c r="A5178">
        <v>16047</v>
      </c>
      <c r="B5178" t="s">
        <v>37</v>
      </c>
      <c r="C5178" t="s">
        <v>48969</v>
      </c>
      <c r="D5178" t="s">
        <v>46140</v>
      </c>
      <c r="E5178" t="s">
        <v>48999</v>
      </c>
      <c r="F5178" t="s">
        <v>49000</v>
      </c>
      <c r="G5178" t="s">
        <v>49001</v>
      </c>
      <c r="H5178" t="s">
        <v>62</v>
      </c>
      <c r="I5178" t="s">
        <v>49002</v>
      </c>
      <c r="O5178" t="s">
        <v>49003</v>
      </c>
      <c r="P5178" t="s">
        <v>49004</v>
      </c>
      <c r="V5178" t="s">
        <v>49005</v>
      </c>
      <c r="AG5178" t="s">
        <v>37</v>
      </c>
    </row>
    <row r="5179" spans="1:33" x14ac:dyDescent="0.25">
      <c r="A5179">
        <v>16048</v>
      </c>
      <c r="B5179" t="s">
        <v>37</v>
      </c>
      <c r="C5179" t="s">
        <v>48969</v>
      </c>
      <c r="D5179" t="s">
        <v>46140</v>
      </c>
      <c r="E5179" t="s">
        <v>49006</v>
      </c>
      <c r="F5179" t="s">
        <v>49007</v>
      </c>
      <c r="G5179" t="s">
        <v>49008</v>
      </c>
      <c r="H5179" t="s">
        <v>62</v>
      </c>
      <c r="I5179" t="s">
        <v>49009</v>
      </c>
      <c r="O5179" t="s">
        <v>49010</v>
      </c>
      <c r="P5179" t="s">
        <v>49011</v>
      </c>
      <c r="V5179" t="s">
        <v>675</v>
      </c>
      <c r="AG5179" t="s">
        <v>37</v>
      </c>
    </row>
    <row r="5180" spans="1:33" x14ac:dyDescent="0.25">
      <c r="A5180">
        <v>16049</v>
      </c>
      <c r="B5180" t="s">
        <v>37</v>
      </c>
      <c r="C5180" t="s">
        <v>48969</v>
      </c>
      <c r="D5180" t="s">
        <v>46140</v>
      </c>
      <c r="E5180" t="s">
        <v>49012</v>
      </c>
      <c r="F5180" t="s">
        <v>14489</v>
      </c>
      <c r="G5180" t="s">
        <v>49013</v>
      </c>
      <c r="H5180" t="s">
        <v>62</v>
      </c>
      <c r="I5180" t="s">
        <v>49014</v>
      </c>
      <c r="O5180" t="s">
        <v>49015</v>
      </c>
      <c r="P5180" t="s">
        <v>49016</v>
      </c>
      <c r="V5180" t="s">
        <v>1070</v>
      </c>
      <c r="AG5180" t="s">
        <v>37</v>
      </c>
    </row>
    <row r="5181" spans="1:33" x14ac:dyDescent="0.25">
      <c r="A5181">
        <v>16050</v>
      </c>
      <c r="B5181" t="s">
        <v>37</v>
      </c>
      <c r="C5181" t="s">
        <v>48969</v>
      </c>
      <c r="D5181" t="s">
        <v>46140</v>
      </c>
      <c r="E5181" t="s">
        <v>49017</v>
      </c>
      <c r="F5181" t="s">
        <v>49018</v>
      </c>
      <c r="G5181" t="s">
        <v>49019</v>
      </c>
      <c r="H5181" t="s">
        <v>62</v>
      </c>
      <c r="I5181" t="s">
        <v>49020</v>
      </c>
      <c r="O5181" t="s">
        <v>49021</v>
      </c>
      <c r="P5181" t="s">
        <v>49022</v>
      </c>
      <c r="V5181" t="s">
        <v>2268</v>
      </c>
      <c r="AG5181" t="s">
        <v>37</v>
      </c>
    </row>
    <row r="5182" spans="1:33" x14ac:dyDescent="0.25">
      <c r="A5182">
        <v>16051</v>
      </c>
      <c r="B5182" t="s">
        <v>37</v>
      </c>
      <c r="C5182" t="s">
        <v>48969</v>
      </c>
      <c r="D5182" t="s">
        <v>46140</v>
      </c>
      <c r="E5182" t="s">
        <v>49023</v>
      </c>
      <c r="F5182" t="s">
        <v>49024</v>
      </c>
      <c r="G5182" t="s">
        <v>49025</v>
      </c>
      <c r="H5182" t="s">
        <v>62</v>
      </c>
      <c r="I5182" t="s">
        <v>49026</v>
      </c>
      <c r="O5182" t="s">
        <v>49027</v>
      </c>
      <c r="P5182" t="s">
        <v>49028</v>
      </c>
      <c r="V5182" t="s">
        <v>1688</v>
      </c>
      <c r="AG5182" t="s">
        <v>37</v>
      </c>
    </row>
    <row r="5183" spans="1:33" x14ac:dyDescent="0.25">
      <c r="A5183">
        <v>16052</v>
      </c>
      <c r="B5183" t="s">
        <v>37</v>
      </c>
      <c r="C5183" t="s">
        <v>48969</v>
      </c>
      <c r="D5183" t="s">
        <v>46140</v>
      </c>
      <c r="E5183" t="s">
        <v>49029</v>
      </c>
      <c r="F5183" t="s">
        <v>28019</v>
      </c>
      <c r="G5183" t="s">
        <v>49030</v>
      </c>
      <c r="H5183" t="s">
        <v>62</v>
      </c>
      <c r="I5183" t="s">
        <v>49031</v>
      </c>
      <c r="O5183" t="s">
        <v>49032</v>
      </c>
      <c r="P5183" t="s">
        <v>49033</v>
      </c>
      <c r="V5183" t="s">
        <v>520</v>
      </c>
      <c r="AG5183" t="s">
        <v>37</v>
      </c>
    </row>
    <row r="5184" spans="1:33" x14ac:dyDescent="0.25">
      <c r="A5184">
        <v>16053</v>
      </c>
      <c r="B5184" t="s">
        <v>37</v>
      </c>
      <c r="C5184" t="s">
        <v>48969</v>
      </c>
      <c r="D5184" t="s">
        <v>49034</v>
      </c>
      <c r="E5184" t="s">
        <v>49035</v>
      </c>
      <c r="F5184" t="s">
        <v>49036</v>
      </c>
      <c r="G5184" t="s">
        <v>49037</v>
      </c>
      <c r="H5184" t="s">
        <v>62</v>
      </c>
      <c r="I5184" t="s">
        <v>49038</v>
      </c>
      <c r="N5184" t="s">
        <v>49039</v>
      </c>
      <c r="O5184" t="s">
        <v>49040</v>
      </c>
      <c r="P5184" t="s">
        <v>49041</v>
      </c>
      <c r="AG5184" t="s">
        <v>37</v>
      </c>
    </row>
    <row r="5185" spans="1:37" x14ac:dyDescent="0.25">
      <c r="A5185">
        <v>16054</v>
      </c>
      <c r="B5185" t="s">
        <v>37</v>
      </c>
      <c r="C5185" t="s">
        <v>48969</v>
      </c>
      <c r="D5185" t="s">
        <v>46140</v>
      </c>
      <c r="E5185" t="s">
        <v>49042</v>
      </c>
      <c r="F5185" t="s">
        <v>49043</v>
      </c>
      <c r="G5185" t="s">
        <v>49044</v>
      </c>
      <c r="H5185" t="s">
        <v>62</v>
      </c>
      <c r="I5185" t="s">
        <v>49045</v>
      </c>
      <c r="K5185" t="s">
        <v>49046</v>
      </c>
      <c r="L5185" t="s">
        <v>49047</v>
      </c>
      <c r="O5185" t="s">
        <v>49048</v>
      </c>
      <c r="P5185" t="s">
        <v>49049</v>
      </c>
      <c r="S5185" t="s">
        <v>2431</v>
      </c>
      <c r="T5185" t="s">
        <v>841</v>
      </c>
      <c r="U5185">
        <v>27601</v>
      </c>
      <c r="V5185" t="s">
        <v>52</v>
      </c>
      <c r="AC5185" t="s">
        <v>52</v>
      </c>
      <c r="AF5185">
        <v>18043</v>
      </c>
      <c r="AG5185" t="s">
        <v>37</v>
      </c>
      <c r="AI5185" t="s">
        <v>84</v>
      </c>
      <c r="AJ5185" t="s">
        <v>208</v>
      </c>
      <c r="AK5185" t="s">
        <v>49050</v>
      </c>
    </row>
    <row r="5186" spans="1:37" x14ac:dyDescent="0.25">
      <c r="A5186">
        <v>16055</v>
      </c>
      <c r="B5186" t="s">
        <v>37</v>
      </c>
      <c r="C5186" t="s">
        <v>48969</v>
      </c>
      <c r="D5186" t="s">
        <v>22931</v>
      </c>
      <c r="E5186" t="s">
        <v>49051</v>
      </c>
      <c r="F5186" t="s">
        <v>49052</v>
      </c>
      <c r="G5186" t="s">
        <v>49053</v>
      </c>
      <c r="H5186" t="s">
        <v>62</v>
      </c>
      <c r="I5186" t="s">
        <v>49054</v>
      </c>
      <c r="O5186" t="s">
        <v>49055</v>
      </c>
      <c r="P5186" t="s">
        <v>49056</v>
      </c>
      <c r="AG5186" t="s">
        <v>37</v>
      </c>
    </row>
    <row r="5187" spans="1:37" x14ac:dyDescent="0.25">
      <c r="A5187">
        <v>16056</v>
      </c>
      <c r="B5187" t="s">
        <v>37</v>
      </c>
      <c r="C5187" t="s">
        <v>48969</v>
      </c>
      <c r="D5187" t="s">
        <v>22931</v>
      </c>
      <c r="E5187" t="s">
        <v>49057</v>
      </c>
      <c r="F5187" t="s">
        <v>49058</v>
      </c>
      <c r="G5187" t="s">
        <v>49059</v>
      </c>
      <c r="H5187" t="s">
        <v>62</v>
      </c>
      <c r="I5187" t="s">
        <v>49060</v>
      </c>
      <c r="O5187" t="s">
        <v>49061</v>
      </c>
      <c r="P5187" t="s">
        <v>49062</v>
      </c>
      <c r="AG5187" t="s">
        <v>37</v>
      </c>
    </row>
    <row r="5188" spans="1:37" x14ac:dyDescent="0.25">
      <c r="A5188">
        <v>16057</v>
      </c>
      <c r="B5188" t="s">
        <v>37</v>
      </c>
      <c r="C5188" t="s">
        <v>48969</v>
      </c>
      <c r="D5188" t="s">
        <v>46140</v>
      </c>
      <c r="E5188" t="s">
        <v>49063</v>
      </c>
      <c r="F5188" t="s">
        <v>49064</v>
      </c>
      <c r="G5188" t="s">
        <v>49065</v>
      </c>
      <c r="H5188" t="s">
        <v>62</v>
      </c>
      <c r="I5188" t="s">
        <v>49066</v>
      </c>
      <c r="O5188" t="s">
        <v>49067</v>
      </c>
      <c r="P5188" t="s">
        <v>49068</v>
      </c>
      <c r="V5188" t="s">
        <v>147</v>
      </c>
      <c r="AG5188" t="s">
        <v>37</v>
      </c>
    </row>
    <row r="5189" spans="1:37" x14ac:dyDescent="0.25">
      <c r="A5189">
        <v>16058</v>
      </c>
      <c r="B5189" t="s">
        <v>37</v>
      </c>
      <c r="C5189" t="s">
        <v>48969</v>
      </c>
      <c r="D5189" t="s">
        <v>46140</v>
      </c>
      <c r="E5189" t="s">
        <v>49069</v>
      </c>
      <c r="F5189" t="s">
        <v>49070</v>
      </c>
      <c r="G5189" t="s">
        <v>49071</v>
      </c>
      <c r="H5189" t="s">
        <v>62</v>
      </c>
      <c r="I5189" t="s">
        <v>49072</v>
      </c>
      <c r="K5189" t="s">
        <v>49073</v>
      </c>
      <c r="O5189" t="s">
        <v>49074</v>
      </c>
      <c r="P5189" t="s">
        <v>49075</v>
      </c>
      <c r="V5189" t="s">
        <v>675</v>
      </c>
      <c r="AG5189" t="s">
        <v>37</v>
      </c>
    </row>
    <row r="5190" spans="1:37" x14ac:dyDescent="0.25">
      <c r="A5190">
        <v>16059</v>
      </c>
      <c r="B5190" t="s">
        <v>37</v>
      </c>
      <c r="C5190" t="s">
        <v>48969</v>
      </c>
      <c r="D5190" t="s">
        <v>46140</v>
      </c>
      <c r="E5190" t="s">
        <v>49076</v>
      </c>
      <c r="F5190" t="s">
        <v>49077</v>
      </c>
      <c r="G5190" t="s">
        <v>49078</v>
      </c>
      <c r="H5190" t="s">
        <v>62</v>
      </c>
      <c r="I5190" t="s">
        <v>49079</v>
      </c>
      <c r="O5190" t="s">
        <v>49080</v>
      </c>
      <c r="P5190" t="s">
        <v>49081</v>
      </c>
      <c r="V5190" t="s">
        <v>4877</v>
      </c>
      <c r="AG5190" t="s">
        <v>37</v>
      </c>
    </row>
    <row r="5191" spans="1:37" x14ac:dyDescent="0.25">
      <c r="A5191">
        <v>16060</v>
      </c>
      <c r="B5191" t="s">
        <v>37</v>
      </c>
      <c r="C5191" t="s">
        <v>48969</v>
      </c>
      <c r="D5191" t="s">
        <v>46140</v>
      </c>
      <c r="E5191" t="s">
        <v>49082</v>
      </c>
      <c r="F5191" t="s">
        <v>20935</v>
      </c>
      <c r="G5191" t="s">
        <v>49083</v>
      </c>
      <c r="H5191" t="s">
        <v>62</v>
      </c>
      <c r="I5191" t="s">
        <v>49084</v>
      </c>
      <c r="N5191" t="s">
        <v>49085</v>
      </c>
      <c r="O5191" t="s">
        <v>49086</v>
      </c>
      <c r="P5191" t="s">
        <v>49087</v>
      </c>
      <c r="V5191" t="s">
        <v>52</v>
      </c>
      <c r="AG5191" t="s">
        <v>37</v>
      </c>
    </row>
    <row r="5192" spans="1:37" x14ac:dyDescent="0.25">
      <c r="A5192">
        <v>16061</v>
      </c>
      <c r="B5192" t="s">
        <v>37</v>
      </c>
      <c r="C5192" t="s">
        <v>48969</v>
      </c>
      <c r="D5192" t="s">
        <v>46140</v>
      </c>
      <c r="E5192" t="s">
        <v>49088</v>
      </c>
      <c r="F5192" t="s">
        <v>49089</v>
      </c>
      <c r="G5192" t="s">
        <v>49090</v>
      </c>
      <c r="H5192" t="s">
        <v>62</v>
      </c>
      <c r="I5192" t="s">
        <v>49091</v>
      </c>
      <c r="O5192" t="s">
        <v>49092</v>
      </c>
      <c r="P5192" t="s">
        <v>49093</v>
      </c>
      <c r="V5192" t="s">
        <v>52</v>
      </c>
      <c r="AG5192" t="s">
        <v>37</v>
      </c>
    </row>
    <row r="5193" spans="1:37" x14ac:dyDescent="0.25">
      <c r="A5193">
        <v>16062</v>
      </c>
      <c r="B5193" t="s">
        <v>37</v>
      </c>
      <c r="C5193" t="s">
        <v>48969</v>
      </c>
      <c r="D5193" t="s">
        <v>46140</v>
      </c>
      <c r="E5193" t="s">
        <v>49094</v>
      </c>
      <c r="F5193" t="s">
        <v>45393</v>
      </c>
      <c r="G5193" t="s">
        <v>49095</v>
      </c>
      <c r="H5193" t="s">
        <v>62</v>
      </c>
      <c r="I5193" t="s">
        <v>49096</v>
      </c>
      <c r="O5193" t="s">
        <v>49097</v>
      </c>
      <c r="P5193" t="s">
        <v>21768</v>
      </c>
      <c r="V5193" t="s">
        <v>52</v>
      </c>
      <c r="AG5193" t="s">
        <v>37</v>
      </c>
    </row>
    <row r="5194" spans="1:37" x14ac:dyDescent="0.25">
      <c r="A5194">
        <v>16063</v>
      </c>
      <c r="B5194" t="s">
        <v>37</v>
      </c>
      <c r="C5194" t="s">
        <v>48969</v>
      </c>
      <c r="D5194" t="s">
        <v>46140</v>
      </c>
      <c r="E5194" t="s">
        <v>49098</v>
      </c>
      <c r="F5194" t="s">
        <v>15018</v>
      </c>
      <c r="G5194" t="s">
        <v>49099</v>
      </c>
      <c r="H5194" t="s">
        <v>62</v>
      </c>
      <c r="I5194" t="s">
        <v>49100</v>
      </c>
      <c r="O5194" t="s">
        <v>49101</v>
      </c>
      <c r="P5194" t="s">
        <v>49102</v>
      </c>
      <c r="V5194" t="s">
        <v>52</v>
      </c>
      <c r="AG5194" t="s">
        <v>37</v>
      </c>
    </row>
    <row r="5195" spans="1:37" x14ac:dyDescent="0.25">
      <c r="A5195">
        <v>16064</v>
      </c>
      <c r="B5195" t="s">
        <v>37</v>
      </c>
      <c r="C5195" t="s">
        <v>48969</v>
      </c>
      <c r="D5195" t="s">
        <v>46140</v>
      </c>
      <c r="E5195" t="s">
        <v>49103</v>
      </c>
      <c r="F5195" t="s">
        <v>18015</v>
      </c>
      <c r="G5195" t="s">
        <v>49104</v>
      </c>
      <c r="H5195" t="s">
        <v>62</v>
      </c>
      <c r="I5195" t="s">
        <v>49105</v>
      </c>
      <c r="O5195" t="s">
        <v>49106</v>
      </c>
      <c r="P5195" t="s">
        <v>49107</v>
      </c>
      <c r="V5195" t="s">
        <v>52</v>
      </c>
      <c r="AG5195" t="s">
        <v>37</v>
      </c>
    </row>
    <row r="5196" spans="1:37" x14ac:dyDescent="0.25">
      <c r="A5196">
        <v>16065</v>
      </c>
      <c r="B5196" t="s">
        <v>37</v>
      </c>
      <c r="C5196" t="s">
        <v>48969</v>
      </c>
      <c r="D5196" t="s">
        <v>46140</v>
      </c>
      <c r="E5196" t="s">
        <v>49108</v>
      </c>
      <c r="F5196" t="s">
        <v>180</v>
      </c>
      <c r="G5196" t="s">
        <v>49109</v>
      </c>
      <c r="H5196" t="s">
        <v>62</v>
      </c>
      <c r="I5196" t="s">
        <v>49110</v>
      </c>
      <c r="O5196" t="s">
        <v>49111</v>
      </c>
      <c r="P5196" t="s">
        <v>49112</v>
      </c>
      <c r="V5196" t="s">
        <v>52</v>
      </c>
      <c r="AG5196" t="s">
        <v>37</v>
      </c>
    </row>
    <row r="5197" spans="1:37" x14ac:dyDescent="0.25">
      <c r="A5197">
        <v>16066</v>
      </c>
      <c r="B5197" t="s">
        <v>37</v>
      </c>
      <c r="C5197" t="s">
        <v>48969</v>
      </c>
      <c r="D5197" t="s">
        <v>46140</v>
      </c>
      <c r="E5197" t="s">
        <v>49113</v>
      </c>
      <c r="F5197" t="s">
        <v>49114</v>
      </c>
      <c r="G5197" t="s">
        <v>49115</v>
      </c>
      <c r="H5197" t="s">
        <v>62</v>
      </c>
      <c r="I5197" t="s">
        <v>49116</v>
      </c>
      <c r="O5197" t="s">
        <v>49117</v>
      </c>
      <c r="P5197" t="s">
        <v>49118</v>
      </c>
      <c r="V5197" t="s">
        <v>147</v>
      </c>
      <c r="AG5197" t="s">
        <v>37</v>
      </c>
    </row>
    <row r="5198" spans="1:37" x14ac:dyDescent="0.25">
      <c r="A5198">
        <v>16067</v>
      </c>
      <c r="B5198" t="s">
        <v>37</v>
      </c>
      <c r="C5198" t="s">
        <v>48969</v>
      </c>
      <c r="D5198" t="s">
        <v>46140</v>
      </c>
      <c r="E5198" t="s">
        <v>49119</v>
      </c>
      <c r="F5198" t="s">
        <v>49120</v>
      </c>
      <c r="G5198" t="s">
        <v>49121</v>
      </c>
      <c r="H5198" t="s">
        <v>62</v>
      </c>
      <c r="I5198" t="s">
        <v>49122</v>
      </c>
      <c r="N5198" t="s">
        <v>49123</v>
      </c>
      <c r="O5198" t="s">
        <v>49124</v>
      </c>
      <c r="P5198" t="s">
        <v>49125</v>
      </c>
      <c r="V5198" t="s">
        <v>52</v>
      </c>
      <c r="AG5198" t="s">
        <v>37</v>
      </c>
    </row>
    <row r="5199" spans="1:37" x14ac:dyDescent="0.25">
      <c r="A5199">
        <v>16068</v>
      </c>
      <c r="B5199" t="s">
        <v>37</v>
      </c>
      <c r="C5199" t="s">
        <v>48969</v>
      </c>
      <c r="D5199" t="s">
        <v>46140</v>
      </c>
      <c r="E5199" t="s">
        <v>49126</v>
      </c>
      <c r="F5199" t="s">
        <v>8037</v>
      </c>
      <c r="G5199" t="s">
        <v>49127</v>
      </c>
      <c r="H5199" t="s">
        <v>62</v>
      </c>
      <c r="I5199" t="s">
        <v>49128</v>
      </c>
      <c r="N5199" t="s">
        <v>49129</v>
      </c>
      <c r="O5199" t="s">
        <v>49130</v>
      </c>
      <c r="P5199" t="s">
        <v>49131</v>
      </c>
      <c r="V5199" t="s">
        <v>52</v>
      </c>
      <c r="AG5199" t="s">
        <v>37</v>
      </c>
    </row>
    <row r="5200" spans="1:37" x14ac:dyDescent="0.25">
      <c r="A5200">
        <v>16069</v>
      </c>
      <c r="B5200" t="s">
        <v>37</v>
      </c>
      <c r="C5200" t="s">
        <v>48969</v>
      </c>
      <c r="D5200" t="s">
        <v>46140</v>
      </c>
      <c r="E5200" t="s">
        <v>49132</v>
      </c>
      <c r="F5200" t="s">
        <v>4098</v>
      </c>
      <c r="G5200" t="s">
        <v>49133</v>
      </c>
      <c r="H5200" t="s">
        <v>62</v>
      </c>
      <c r="I5200" t="s">
        <v>49134</v>
      </c>
      <c r="O5200" t="s">
        <v>49135</v>
      </c>
      <c r="P5200" t="s">
        <v>49136</v>
      </c>
      <c r="V5200" t="s">
        <v>52</v>
      </c>
      <c r="AG5200" t="s">
        <v>37</v>
      </c>
    </row>
    <row r="5201" spans="1:33" x14ac:dyDescent="0.25">
      <c r="A5201">
        <v>16070</v>
      </c>
      <c r="B5201" t="s">
        <v>37</v>
      </c>
      <c r="C5201" t="s">
        <v>48969</v>
      </c>
      <c r="D5201" t="s">
        <v>46140</v>
      </c>
      <c r="E5201" t="s">
        <v>49137</v>
      </c>
      <c r="F5201" t="s">
        <v>49138</v>
      </c>
      <c r="G5201" t="s">
        <v>49139</v>
      </c>
      <c r="H5201" t="s">
        <v>62</v>
      </c>
      <c r="I5201" t="s">
        <v>49140</v>
      </c>
      <c r="O5201" t="s">
        <v>49141</v>
      </c>
      <c r="P5201" t="s">
        <v>49142</v>
      </c>
      <c r="V5201" t="s">
        <v>52</v>
      </c>
      <c r="AG5201" t="s">
        <v>37</v>
      </c>
    </row>
    <row r="5202" spans="1:33" x14ac:dyDescent="0.25">
      <c r="A5202">
        <v>16071</v>
      </c>
      <c r="B5202" t="s">
        <v>37</v>
      </c>
      <c r="C5202" t="s">
        <v>48969</v>
      </c>
      <c r="D5202" t="s">
        <v>46140</v>
      </c>
      <c r="E5202" t="s">
        <v>49143</v>
      </c>
      <c r="F5202" t="s">
        <v>49144</v>
      </c>
      <c r="G5202" t="s">
        <v>49145</v>
      </c>
      <c r="H5202" t="s">
        <v>62</v>
      </c>
      <c r="I5202" t="s">
        <v>49146</v>
      </c>
      <c r="O5202" t="s">
        <v>49147</v>
      </c>
      <c r="P5202" t="s">
        <v>49148</v>
      </c>
      <c r="V5202" t="s">
        <v>1589</v>
      </c>
      <c r="AG5202" t="s">
        <v>37</v>
      </c>
    </row>
    <row r="5203" spans="1:33" x14ac:dyDescent="0.25">
      <c r="A5203">
        <v>16072</v>
      </c>
      <c r="B5203" t="s">
        <v>37</v>
      </c>
      <c r="C5203" t="s">
        <v>48969</v>
      </c>
      <c r="D5203" t="s">
        <v>46140</v>
      </c>
      <c r="E5203" t="s">
        <v>49149</v>
      </c>
      <c r="F5203" t="s">
        <v>49150</v>
      </c>
      <c r="G5203" t="s">
        <v>49151</v>
      </c>
      <c r="H5203" t="s">
        <v>62</v>
      </c>
      <c r="I5203" t="s">
        <v>49152</v>
      </c>
      <c r="O5203" t="s">
        <v>49153</v>
      </c>
      <c r="P5203" t="s">
        <v>49154</v>
      </c>
      <c r="V5203" t="s">
        <v>1325</v>
      </c>
      <c r="AG5203" t="s">
        <v>37</v>
      </c>
    </row>
    <row r="5204" spans="1:33" x14ac:dyDescent="0.25">
      <c r="A5204">
        <v>16073</v>
      </c>
      <c r="B5204" t="s">
        <v>37</v>
      </c>
      <c r="C5204" t="s">
        <v>48969</v>
      </c>
      <c r="D5204" t="s">
        <v>46140</v>
      </c>
      <c r="E5204" t="s">
        <v>49155</v>
      </c>
      <c r="F5204" t="s">
        <v>49156</v>
      </c>
      <c r="G5204" t="s">
        <v>49157</v>
      </c>
      <c r="H5204" t="s">
        <v>62</v>
      </c>
      <c r="I5204" t="s">
        <v>49158</v>
      </c>
      <c r="N5204" t="s">
        <v>49159</v>
      </c>
      <c r="O5204" t="s">
        <v>49160</v>
      </c>
      <c r="P5204" t="s">
        <v>49161</v>
      </c>
      <c r="V5204" t="s">
        <v>52</v>
      </c>
      <c r="AG5204" t="s">
        <v>37</v>
      </c>
    </row>
    <row r="5205" spans="1:33" x14ac:dyDescent="0.25">
      <c r="A5205">
        <v>16074</v>
      </c>
      <c r="B5205" t="s">
        <v>37</v>
      </c>
      <c r="C5205" t="s">
        <v>48969</v>
      </c>
      <c r="D5205" t="s">
        <v>46140</v>
      </c>
      <c r="E5205" t="s">
        <v>49162</v>
      </c>
      <c r="F5205" t="s">
        <v>49163</v>
      </c>
      <c r="G5205" t="s">
        <v>49164</v>
      </c>
      <c r="H5205" t="s">
        <v>62</v>
      </c>
      <c r="I5205" t="s">
        <v>49165</v>
      </c>
      <c r="O5205" t="s">
        <v>49166</v>
      </c>
      <c r="P5205" t="s">
        <v>49167</v>
      </c>
      <c r="V5205" t="s">
        <v>1589</v>
      </c>
      <c r="AG5205" t="s">
        <v>37</v>
      </c>
    </row>
    <row r="5206" spans="1:33" x14ac:dyDescent="0.25">
      <c r="A5206">
        <v>16075</v>
      </c>
      <c r="B5206" t="s">
        <v>37</v>
      </c>
      <c r="C5206" t="s">
        <v>48969</v>
      </c>
      <c r="D5206" t="s">
        <v>46140</v>
      </c>
      <c r="E5206" t="s">
        <v>49168</v>
      </c>
      <c r="F5206" t="s">
        <v>49169</v>
      </c>
      <c r="G5206" t="s">
        <v>49170</v>
      </c>
      <c r="H5206" t="s">
        <v>62</v>
      </c>
      <c r="I5206" t="s">
        <v>49171</v>
      </c>
      <c r="O5206" t="s">
        <v>49172</v>
      </c>
      <c r="P5206" t="s">
        <v>49173</v>
      </c>
      <c r="V5206" t="s">
        <v>884</v>
      </c>
      <c r="AG5206" t="s">
        <v>37</v>
      </c>
    </row>
    <row r="5207" spans="1:33" x14ac:dyDescent="0.25">
      <c r="A5207">
        <v>16076</v>
      </c>
      <c r="B5207" t="s">
        <v>37</v>
      </c>
      <c r="C5207" t="s">
        <v>48969</v>
      </c>
      <c r="D5207" t="s">
        <v>46140</v>
      </c>
      <c r="E5207" t="s">
        <v>49174</v>
      </c>
      <c r="F5207" t="s">
        <v>49175</v>
      </c>
      <c r="G5207" t="s">
        <v>49176</v>
      </c>
      <c r="H5207" t="s">
        <v>62</v>
      </c>
      <c r="I5207" t="s">
        <v>49177</v>
      </c>
      <c r="O5207" t="s">
        <v>49178</v>
      </c>
      <c r="P5207" t="s">
        <v>49179</v>
      </c>
      <c r="V5207" t="s">
        <v>52</v>
      </c>
      <c r="AG5207" t="s">
        <v>37</v>
      </c>
    </row>
    <row r="5208" spans="1:33" x14ac:dyDescent="0.25">
      <c r="A5208">
        <v>16077</v>
      </c>
      <c r="B5208" t="s">
        <v>37</v>
      </c>
      <c r="C5208" t="s">
        <v>48969</v>
      </c>
      <c r="D5208" t="s">
        <v>46140</v>
      </c>
      <c r="E5208" t="s">
        <v>49180</v>
      </c>
      <c r="F5208" t="s">
        <v>49181</v>
      </c>
      <c r="G5208" t="s">
        <v>49182</v>
      </c>
      <c r="H5208" t="s">
        <v>62</v>
      </c>
      <c r="I5208" t="s">
        <v>49183</v>
      </c>
      <c r="O5208" t="s">
        <v>49184</v>
      </c>
      <c r="P5208" t="s">
        <v>49185</v>
      </c>
      <c r="V5208" t="s">
        <v>147</v>
      </c>
      <c r="AG5208" t="s">
        <v>37</v>
      </c>
    </row>
    <row r="5209" spans="1:33" x14ac:dyDescent="0.25">
      <c r="A5209">
        <v>16078</v>
      </c>
      <c r="B5209" t="s">
        <v>37</v>
      </c>
      <c r="C5209" t="s">
        <v>48969</v>
      </c>
      <c r="D5209" t="s">
        <v>46140</v>
      </c>
      <c r="E5209" t="s">
        <v>49186</v>
      </c>
      <c r="F5209" t="s">
        <v>49187</v>
      </c>
      <c r="G5209" t="s">
        <v>49188</v>
      </c>
      <c r="H5209" t="s">
        <v>62</v>
      </c>
      <c r="I5209" t="s">
        <v>49189</v>
      </c>
      <c r="N5209" t="s">
        <v>49190</v>
      </c>
      <c r="O5209" t="s">
        <v>49191</v>
      </c>
      <c r="P5209" t="s">
        <v>49192</v>
      </c>
      <c r="V5209" t="s">
        <v>99</v>
      </c>
      <c r="AG5209" t="s">
        <v>37</v>
      </c>
    </row>
    <row r="5210" spans="1:33" x14ac:dyDescent="0.25">
      <c r="A5210">
        <v>16079</v>
      </c>
      <c r="B5210" t="s">
        <v>37</v>
      </c>
      <c r="C5210" t="s">
        <v>48969</v>
      </c>
      <c r="D5210" t="s">
        <v>46140</v>
      </c>
      <c r="E5210" t="s">
        <v>49193</v>
      </c>
      <c r="F5210" t="s">
        <v>49194</v>
      </c>
      <c r="G5210" t="s">
        <v>49195</v>
      </c>
      <c r="H5210" t="s">
        <v>62</v>
      </c>
      <c r="I5210" t="s">
        <v>49196</v>
      </c>
      <c r="O5210" t="s">
        <v>49197</v>
      </c>
      <c r="P5210" t="s">
        <v>49198</v>
      </c>
      <c r="V5210" t="s">
        <v>1070</v>
      </c>
      <c r="AG5210" t="s">
        <v>37</v>
      </c>
    </row>
    <row r="5211" spans="1:33" x14ac:dyDescent="0.25">
      <c r="A5211">
        <v>16080</v>
      </c>
      <c r="B5211" t="s">
        <v>37</v>
      </c>
      <c r="C5211" t="s">
        <v>48969</v>
      </c>
      <c r="D5211" t="s">
        <v>46140</v>
      </c>
      <c r="E5211" t="s">
        <v>49199</v>
      </c>
      <c r="F5211" t="s">
        <v>49200</v>
      </c>
      <c r="G5211" t="s">
        <v>49201</v>
      </c>
      <c r="H5211" t="s">
        <v>62</v>
      </c>
      <c r="I5211" t="s">
        <v>49202</v>
      </c>
      <c r="N5211" t="s">
        <v>49203</v>
      </c>
      <c r="O5211" t="s">
        <v>49204</v>
      </c>
      <c r="P5211" t="s">
        <v>49205</v>
      </c>
      <c r="V5211" t="s">
        <v>52</v>
      </c>
      <c r="AG5211" t="s">
        <v>37</v>
      </c>
    </row>
    <row r="5212" spans="1:33" x14ac:dyDescent="0.25">
      <c r="A5212">
        <v>16081</v>
      </c>
      <c r="B5212" t="s">
        <v>37</v>
      </c>
      <c r="C5212" t="s">
        <v>48969</v>
      </c>
      <c r="D5212" t="s">
        <v>46140</v>
      </c>
      <c r="E5212" t="s">
        <v>49206</v>
      </c>
      <c r="F5212" t="s">
        <v>49207</v>
      </c>
      <c r="G5212" t="s">
        <v>49208</v>
      </c>
      <c r="H5212" t="s">
        <v>62</v>
      </c>
      <c r="I5212" t="s">
        <v>49209</v>
      </c>
      <c r="K5212" t="s">
        <v>2599</v>
      </c>
      <c r="O5212" t="s">
        <v>49210</v>
      </c>
      <c r="P5212" t="s">
        <v>49211</v>
      </c>
      <c r="V5212" t="s">
        <v>52</v>
      </c>
      <c r="AG5212" t="s">
        <v>37</v>
      </c>
    </row>
    <row r="5213" spans="1:33" x14ac:dyDescent="0.25">
      <c r="A5213">
        <v>16082</v>
      </c>
      <c r="B5213" t="s">
        <v>37</v>
      </c>
      <c r="C5213" t="s">
        <v>48969</v>
      </c>
      <c r="D5213" t="s">
        <v>46140</v>
      </c>
      <c r="E5213" t="s">
        <v>49212</v>
      </c>
      <c r="F5213" t="s">
        <v>49213</v>
      </c>
      <c r="G5213" t="s">
        <v>49214</v>
      </c>
      <c r="H5213" t="s">
        <v>62</v>
      </c>
      <c r="I5213" t="s">
        <v>49215</v>
      </c>
      <c r="O5213" t="s">
        <v>49216</v>
      </c>
      <c r="P5213" t="s">
        <v>49217</v>
      </c>
      <c r="V5213" t="s">
        <v>52</v>
      </c>
      <c r="AG5213" t="s">
        <v>37</v>
      </c>
    </row>
    <row r="5214" spans="1:33" x14ac:dyDescent="0.25">
      <c r="A5214">
        <v>16083</v>
      </c>
      <c r="B5214" t="s">
        <v>37</v>
      </c>
      <c r="C5214" t="s">
        <v>48969</v>
      </c>
      <c r="D5214" t="s">
        <v>46140</v>
      </c>
      <c r="E5214" t="s">
        <v>49218</v>
      </c>
      <c r="F5214" t="s">
        <v>49219</v>
      </c>
      <c r="G5214" t="s">
        <v>49220</v>
      </c>
      <c r="H5214" t="s">
        <v>62</v>
      </c>
      <c r="I5214" t="s">
        <v>49221</v>
      </c>
      <c r="O5214" t="s">
        <v>49222</v>
      </c>
      <c r="P5214" t="s">
        <v>49223</v>
      </c>
      <c r="V5214" t="s">
        <v>19315</v>
      </c>
      <c r="AG5214" t="s">
        <v>37</v>
      </c>
    </row>
    <row r="5215" spans="1:33" x14ac:dyDescent="0.25">
      <c r="A5215">
        <v>16084</v>
      </c>
      <c r="B5215" t="s">
        <v>37</v>
      </c>
      <c r="C5215" t="s">
        <v>48969</v>
      </c>
      <c r="D5215" t="s">
        <v>22931</v>
      </c>
      <c r="E5215" t="s">
        <v>49224</v>
      </c>
      <c r="F5215" t="s">
        <v>49225</v>
      </c>
      <c r="G5215" t="s">
        <v>49226</v>
      </c>
      <c r="H5215" t="s">
        <v>62</v>
      </c>
      <c r="I5215" t="s">
        <v>49227</v>
      </c>
      <c r="O5215" t="s">
        <v>49228</v>
      </c>
      <c r="P5215" t="s">
        <v>49211</v>
      </c>
      <c r="AG5215" t="s">
        <v>37</v>
      </c>
    </row>
    <row r="5216" spans="1:33" x14ac:dyDescent="0.25">
      <c r="A5216">
        <v>16085</v>
      </c>
      <c r="B5216" t="s">
        <v>37</v>
      </c>
      <c r="C5216" t="s">
        <v>48969</v>
      </c>
      <c r="D5216" t="s">
        <v>46140</v>
      </c>
      <c r="E5216" t="s">
        <v>49229</v>
      </c>
      <c r="F5216" t="s">
        <v>49230</v>
      </c>
      <c r="G5216" t="s">
        <v>49231</v>
      </c>
      <c r="H5216" t="s">
        <v>62</v>
      </c>
      <c r="I5216" t="s">
        <v>43496</v>
      </c>
      <c r="O5216" t="s">
        <v>49232</v>
      </c>
      <c r="P5216" t="s">
        <v>49233</v>
      </c>
      <c r="V5216" t="s">
        <v>828</v>
      </c>
      <c r="AG5216" t="s">
        <v>37</v>
      </c>
    </row>
    <row r="5217" spans="1:33" x14ac:dyDescent="0.25">
      <c r="A5217">
        <v>16086</v>
      </c>
      <c r="B5217" t="s">
        <v>37</v>
      </c>
      <c r="C5217" t="s">
        <v>48969</v>
      </c>
      <c r="D5217" t="s">
        <v>46140</v>
      </c>
      <c r="E5217" t="s">
        <v>49234</v>
      </c>
      <c r="F5217" t="s">
        <v>49235</v>
      </c>
      <c r="G5217" t="s">
        <v>49236</v>
      </c>
      <c r="H5217" t="s">
        <v>62</v>
      </c>
      <c r="I5217" t="s">
        <v>46539</v>
      </c>
      <c r="O5217" t="s">
        <v>49237</v>
      </c>
      <c r="P5217" t="s">
        <v>8537</v>
      </c>
      <c r="V5217" t="s">
        <v>770</v>
      </c>
      <c r="AG5217" t="s">
        <v>37</v>
      </c>
    </row>
    <row r="5218" spans="1:33" x14ac:dyDescent="0.25">
      <c r="A5218">
        <v>16087</v>
      </c>
      <c r="B5218" t="s">
        <v>37</v>
      </c>
      <c r="C5218" t="s">
        <v>48969</v>
      </c>
      <c r="D5218" t="s">
        <v>46140</v>
      </c>
      <c r="E5218" t="s">
        <v>49238</v>
      </c>
      <c r="F5218" t="s">
        <v>49239</v>
      </c>
      <c r="G5218" t="s">
        <v>49240</v>
      </c>
      <c r="H5218" t="s">
        <v>62</v>
      </c>
      <c r="I5218" t="s">
        <v>44543</v>
      </c>
      <c r="O5218" t="s">
        <v>49241</v>
      </c>
      <c r="P5218" t="s">
        <v>49242</v>
      </c>
      <c r="V5218" t="s">
        <v>306</v>
      </c>
      <c r="AG5218" t="s">
        <v>37</v>
      </c>
    </row>
    <row r="5219" spans="1:33" x14ac:dyDescent="0.25">
      <c r="A5219">
        <v>16088</v>
      </c>
      <c r="B5219" t="s">
        <v>37</v>
      </c>
      <c r="C5219" t="s">
        <v>48969</v>
      </c>
      <c r="D5219" t="s">
        <v>46140</v>
      </c>
      <c r="E5219" t="s">
        <v>49243</v>
      </c>
      <c r="F5219" t="s">
        <v>49244</v>
      </c>
      <c r="G5219" t="s">
        <v>49245</v>
      </c>
      <c r="H5219" t="s">
        <v>62</v>
      </c>
      <c r="I5219" t="s">
        <v>49246</v>
      </c>
      <c r="O5219" t="s">
        <v>49247</v>
      </c>
      <c r="P5219" t="s">
        <v>49248</v>
      </c>
      <c r="V5219" t="s">
        <v>770</v>
      </c>
      <c r="AG5219" t="s">
        <v>37</v>
      </c>
    </row>
    <row r="5220" spans="1:33" x14ac:dyDescent="0.25">
      <c r="A5220">
        <v>16089</v>
      </c>
      <c r="B5220" t="s">
        <v>37</v>
      </c>
      <c r="C5220" t="s">
        <v>48969</v>
      </c>
      <c r="D5220" t="s">
        <v>46140</v>
      </c>
      <c r="E5220" t="s">
        <v>49249</v>
      </c>
      <c r="F5220" t="s">
        <v>49250</v>
      </c>
      <c r="G5220" t="s">
        <v>49251</v>
      </c>
      <c r="H5220" t="s">
        <v>62</v>
      </c>
      <c r="I5220" t="s">
        <v>49252</v>
      </c>
      <c r="O5220" t="s">
        <v>49253</v>
      </c>
      <c r="P5220" t="s">
        <v>14631</v>
      </c>
      <c r="V5220" t="s">
        <v>2882</v>
      </c>
      <c r="AG5220" t="s">
        <v>37</v>
      </c>
    </row>
    <row r="5221" spans="1:33" x14ac:dyDescent="0.25">
      <c r="A5221">
        <v>16090</v>
      </c>
      <c r="B5221" t="s">
        <v>37</v>
      </c>
      <c r="C5221" t="s">
        <v>48969</v>
      </c>
      <c r="D5221" t="s">
        <v>46140</v>
      </c>
      <c r="E5221" t="s">
        <v>49254</v>
      </c>
      <c r="F5221" t="s">
        <v>49255</v>
      </c>
      <c r="G5221" t="s">
        <v>49256</v>
      </c>
      <c r="H5221" t="s">
        <v>62</v>
      </c>
      <c r="I5221" t="s">
        <v>49257</v>
      </c>
      <c r="O5221" t="s">
        <v>49258</v>
      </c>
      <c r="P5221" t="s">
        <v>49259</v>
      </c>
      <c r="V5221" t="s">
        <v>1688</v>
      </c>
      <c r="AG5221" t="s">
        <v>37</v>
      </c>
    </row>
    <row r="5222" spans="1:33" x14ac:dyDescent="0.25">
      <c r="A5222">
        <v>16091</v>
      </c>
      <c r="B5222" t="s">
        <v>37</v>
      </c>
      <c r="C5222" t="s">
        <v>48969</v>
      </c>
      <c r="D5222" t="s">
        <v>46140</v>
      </c>
      <c r="E5222" t="s">
        <v>49260</v>
      </c>
      <c r="F5222" t="s">
        <v>47862</v>
      </c>
      <c r="G5222" t="s">
        <v>49261</v>
      </c>
      <c r="H5222" t="s">
        <v>62</v>
      </c>
      <c r="I5222" t="s">
        <v>49262</v>
      </c>
      <c r="O5222" t="s">
        <v>49263</v>
      </c>
      <c r="P5222" t="s">
        <v>49264</v>
      </c>
      <c r="V5222" t="s">
        <v>306</v>
      </c>
      <c r="AG5222" t="s">
        <v>37</v>
      </c>
    </row>
    <row r="5223" spans="1:33" x14ac:dyDescent="0.25">
      <c r="A5223">
        <v>16092</v>
      </c>
      <c r="B5223" t="s">
        <v>37</v>
      </c>
      <c r="C5223" t="s">
        <v>49265</v>
      </c>
      <c r="D5223" t="s">
        <v>46140</v>
      </c>
      <c r="E5223" t="s">
        <v>49266</v>
      </c>
      <c r="F5223" t="s">
        <v>49267</v>
      </c>
      <c r="G5223" t="s">
        <v>49268</v>
      </c>
      <c r="H5223" t="s">
        <v>62</v>
      </c>
      <c r="I5223" t="s">
        <v>49269</v>
      </c>
      <c r="O5223" t="s">
        <v>49270</v>
      </c>
      <c r="P5223" t="s">
        <v>49271</v>
      </c>
      <c r="V5223" t="s">
        <v>5477</v>
      </c>
      <c r="AG5223" t="s">
        <v>37</v>
      </c>
    </row>
    <row r="5224" spans="1:33" x14ac:dyDescent="0.25">
      <c r="A5224">
        <v>16093</v>
      </c>
      <c r="B5224" t="s">
        <v>37</v>
      </c>
      <c r="C5224" t="s">
        <v>49265</v>
      </c>
      <c r="D5224" t="s">
        <v>46140</v>
      </c>
      <c r="E5224" t="s">
        <v>49272</v>
      </c>
      <c r="F5224" t="s">
        <v>49273</v>
      </c>
      <c r="G5224" t="s">
        <v>49274</v>
      </c>
      <c r="H5224" t="s">
        <v>62</v>
      </c>
      <c r="I5224" t="s">
        <v>49275</v>
      </c>
      <c r="K5224" t="s">
        <v>49276</v>
      </c>
      <c r="O5224" t="s">
        <v>49277</v>
      </c>
      <c r="P5224" t="s">
        <v>49278</v>
      </c>
      <c r="V5224" t="s">
        <v>52</v>
      </c>
      <c r="AG5224" t="s">
        <v>37</v>
      </c>
    </row>
    <row r="5225" spans="1:33" x14ac:dyDescent="0.25">
      <c r="A5225">
        <v>16094</v>
      </c>
      <c r="B5225" t="s">
        <v>37</v>
      </c>
      <c r="C5225" t="s">
        <v>49265</v>
      </c>
      <c r="D5225" t="s">
        <v>46140</v>
      </c>
      <c r="E5225" t="s">
        <v>49279</v>
      </c>
      <c r="F5225" t="s">
        <v>49280</v>
      </c>
      <c r="G5225" t="s">
        <v>49281</v>
      </c>
      <c r="H5225" t="s">
        <v>62</v>
      </c>
      <c r="I5225" t="s">
        <v>49282</v>
      </c>
      <c r="O5225" t="s">
        <v>49283</v>
      </c>
      <c r="P5225" t="s">
        <v>49284</v>
      </c>
      <c r="V5225" t="s">
        <v>52</v>
      </c>
      <c r="AG5225" t="s">
        <v>37</v>
      </c>
    </row>
    <row r="5226" spans="1:33" x14ac:dyDescent="0.25">
      <c r="A5226">
        <v>16095</v>
      </c>
      <c r="B5226" t="s">
        <v>37</v>
      </c>
      <c r="C5226" t="s">
        <v>49265</v>
      </c>
      <c r="D5226" t="s">
        <v>46140</v>
      </c>
      <c r="E5226" t="s">
        <v>49285</v>
      </c>
      <c r="F5226" t="s">
        <v>49286</v>
      </c>
      <c r="G5226" t="s">
        <v>49287</v>
      </c>
      <c r="H5226" t="s">
        <v>62</v>
      </c>
      <c r="I5226" t="s">
        <v>49288</v>
      </c>
      <c r="O5226" t="s">
        <v>49289</v>
      </c>
      <c r="P5226" t="s">
        <v>49290</v>
      </c>
      <c r="V5226" t="s">
        <v>147</v>
      </c>
      <c r="AG5226" t="s">
        <v>37</v>
      </c>
    </row>
    <row r="5227" spans="1:33" x14ac:dyDescent="0.25">
      <c r="A5227">
        <v>16096</v>
      </c>
      <c r="B5227" t="s">
        <v>37</v>
      </c>
      <c r="C5227" t="s">
        <v>49265</v>
      </c>
      <c r="D5227" t="s">
        <v>46140</v>
      </c>
      <c r="E5227" t="s">
        <v>49291</v>
      </c>
      <c r="F5227" t="s">
        <v>49292</v>
      </c>
      <c r="G5227" t="s">
        <v>49293</v>
      </c>
      <c r="H5227" t="s">
        <v>62</v>
      </c>
      <c r="I5227" t="s">
        <v>49294</v>
      </c>
      <c r="O5227" t="s">
        <v>49295</v>
      </c>
      <c r="P5227" t="s">
        <v>49290</v>
      </c>
      <c r="V5227" t="s">
        <v>147</v>
      </c>
      <c r="AG5227" t="s">
        <v>37</v>
      </c>
    </row>
    <row r="5228" spans="1:33" x14ac:dyDescent="0.25">
      <c r="A5228">
        <v>16097</v>
      </c>
      <c r="B5228" t="s">
        <v>37</v>
      </c>
      <c r="C5228" t="s">
        <v>49265</v>
      </c>
      <c r="D5228" t="s">
        <v>46140</v>
      </c>
      <c r="E5228" t="s">
        <v>49296</v>
      </c>
      <c r="F5228" t="s">
        <v>49297</v>
      </c>
      <c r="G5228" t="s">
        <v>49298</v>
      </c>
      <c r="H5228" t="s">
        <v>62</v>
      </c>
      <c r="I5228" t="s">
        <v>49299</v>
      </c>
      <c r="O5228" t="s">
        <v>49300</v>
      </c>
      <c r="P5228" t="s">
        <v>49301</v>
      </c>
      <c r="V5228" t="s">
        <v>1688</v>
      </c>
      <c r="AG5228" t="s">
        <v>37</v>
      </c>
    </row>
    <row r="5229" spans="1:33" x14ac:dyDescent="0.25">
      <c r="A5229">
        <v>16098</v>
      </c>
      <c r="B5229" t="s">
        <v>37</v>
      </c>
      <c r="C5229" t="s">
        <v>49265</v>
      </c>
      <c r="D5229" t="s">
        <v>46140</v>
      </c>
      <c r="E5229" t="s">
        <v>49302</v>
      </c>
      <c r="F5229" t="s">
        <v>49280</v>
      </c>
      <c r="G5229" t="s">
        <v>49303</v>
      </c>
      <c r="H5229" t="s">
        <v>62</v>
      </c>
      <c r="I5229" t="s">
        <v>49304</v>
      </c>
      <c r="O5229" t="s">
        <v>49305</v>
      </c>
      <c r="P5229" t="s">
        <v>49306</v>
      </c>
      <c r="V5229" t="s">
        <v>52</v>
      </c>
      <c r="AG5229" t="s">
        <v>37</v>
      </c>
    </row>
    <row r="5230" spans="1:33" x14ac:dyDescent="0.25">
      <c r="A5230">
        <v>16099</v>
      </c>
      <c r="B5230" t="s">
        <v>37</v>
      </c>
      <c r="C5230" t="s">
        <v>49265</v>
      </c>
      <c r="D5230" t="s">
        <v>46140</v>
      </c>
      <c r="E5230" t="s">
        <v>49307</v>
      </c>
      <c r="F5230" t="s">
        <v>49308</v>
      </c>
      <c r="G5230" t="s">
        <v>49309</v>
      </c>
      <c r="H5230" t="s">
        <v>62</v>
      </c>
      <c r="I5230" t="s">
        <v>49310</v>
      </c>
      <c r="O5230" t="s">
        <v>49311</v>
      </c>
      <c r="P5230" t="s">
        <v>49312</v>
      </c>
      <c r="V5230" t="s">
        <v>884</v>
      </c>
      <c r="AG5230" t="s">
        <v>37</v>
      </c>
    </row>
    <row r="5231" spans="1:33" x14ac:dyDescent="0.25">
      <c r="A5231">
        <v>16100</v>
      </c>
      <c r="B5231" t="s">
        <v>37</v>
      </c>
      <c r="C5231" t="s">
        <v>49265</v>
      </c>
      <c r="D5231" t="s">
        <v>46140</v>
      </c>
      <c r="E5231" t="s">
        <v>49313</v>
      </c>
      <c r="F5231" t="s">
        <v>49314</v>
      </c>
      <c r="G5231" t="s">
        <v>49315</v>
      </c>
      <c r="H5231" t="s">
        <v>62</v>
      </c>
      <c r="I5231" t="s">
        <v>49316</v>
      </c>
      <c r="O5231" t="s">
        <v>49317</v>
      </c>
      <c r="P5231" t="s">
        <v>49318</v>
      </c>
      <c r="V5231" t="s">
        <v>52</v>
      </c>
      <c r="AG5231" t="s">
        <v>37</v>
      </c>
    </row>
    <row r="5232" spans="1:33" x14ac:dyDescent="0.25">
      <c r="A5232">
        <v>16101</v>
      </c>
      <c r="B5232" t="s">
        <v>37</v>
      </c>
      <c r="C5232" t="s">
        <v>49265</v>
      </c>
      <c r="D5232" t="s">
        <v>46140</v>
      </c>
      <c r="E5232" t="s">
        <v>49319</v>
      </c>
      <c r="F5232" t="s">
        <v>49320</v>
      </c>
      <c r="G5232" t="s">
        <v>49321</v>
      </c>
      <c r="H5232" t="s">
        <v>62</v>
      </c>
      <c r="I5232" t="s">
        <v>49322</v>
      </c>
      <c r="K5232" t="s">
        <v>49323</v>
      </c>
      <c r="O5232" t="s">
        <v>49324</v>
      </c>
      <c r="P5232" t="s">
        <v>49325</v>
      </c>
      <c r="V5232" t="s">
        <v>4906</v>
      </c>
      <c r="AG5232" t="s">
        <v>37</v>
      </c>
    </row>
    <row r="5233" spans="1:33" x14ac:dyDescent="0.25">
      <c r="A5233">
        <v>16102</v>
      </c>
      <c r="B5233" t="s">
        <v>37</v>
      </c>
      <c r="C5233" t="s">
        <v>49265</v>
      </c>
      <c r="D5233" t="s">
        <v>46140</v>
      </c>
      <c r="E5233" t="s">
        <v>49326</v>
      </c>
      <c r="F5233" t="s">
        <v>49327</v>
      </c>
      <c r="G5233" t="s">
        <v>49328</v>
      </c>
      <c r="H5233" t="s">
        <v>62</v>
      </c>
      <c r="I5233" t="s">
        <v>49329</v>
      </c>
      <c r="O5233" t="s">
        <v>49330</v>
      </c>
      <c r="P5233" t="s">
        <v>49331</v>
      </c>
      <c r="V5233" t="s">
        <v>2292</v>
      </c>
      <c r="AG5233" t="s">
        <v>37</v>
      </c>
    </row>
    <row r="5234" spans="1:33" x14ac:dyDescent="0.25">
      <c r="A5234">
        <v>16103</v>
      </c>
      <c r="B5234" t="s">
        <v>37</v>
      </c>
      <c r="C5234" t="s">
        <v>49265</v>
      </c>
      <c r="D5234" t="s">
        <v>46140</v>
      </c>
      <c r="E5234" t="s">
        <v>49332</v>
      </c>
      <c r="F5234" t="s">
        <v>49333</v>
      </c>
      <c r="G5234" t="s">
        <v>49334</v>
      </c>
      <c r="H5234" t="s">
        <v>62</v>
      </c>
      <c r="I5234" t="s">
        <v>49335</v>
      </c>
      <c r="O5234" t="s">
        <v>49336</v>
      </c>
      <c r="P5234" t="s">
        <v>49337</v>
      </c>
      <c r="V5234" t="s">
        <v>1288</v>
      </c>
      <c r="AG5234" t="s">
        <v>37</v>
      </c>
    </row>
    <row r="5235" spans="1:33" x14ac:dyDescent="0.25">
      <c r="A5235">
        <v>16104</v>
      </c>
      <c r="B5235" t="s">
        <v>37</v>
      </c>
      <c r="C5235" t="s">
        <v>49265</v>
      </c>
      <c r="D5235" t="s">
        <v>46140</v>
      </c>
      <c r="E5235" t="s">
        <v>49338</v>
      </c>
      <c r="F5235" t="s">
        <v>49339</v>
      </c>
      <c r="G5235" t="s">
        <v>49340</v>
      </c>
      <c r="H5235" t="s">
        <v>62</v>
      </c>
      <c r="I5235" t="s">
        <v>49341</v>
      </c>
      <c r="O5235" t="s">
        <v>49342</v>
      </c>
      <c r="P5235" t="s">
        <v>49343</v>
      </c>
      <c r="V5235" t="s">
        <v>52</v>
      </c>
      <c r="AG5235" t="s">
        <v>37</v>
      </c>
    </row>
    <row r="5236" spans="1:33" x14ac:dyDescent="0.25">
      <c r="A5236">
        <v>16105</v>
      </c>
      <c r="B5236" t="s">
        <v>37</v>
      </c>
      <c r="C5236" t="s">
        <v>49265</v>
      </c>
      <c r="D5236" t="s">
        <v>46140</v>
      </c>
      <c r="E5236" t="s">
        <v>49344</v>
      </c>
      <c r="F5236" t="s">
        <v>49345</v>
      </c>
      <c r="G5236" t="s">
        <v>49346</v>
      </c>
      <c r="H5236" t="s">
        <v>62</v>
      </c>
      <c r="I5236" t="s">
        <v>49347</v>
      </c>
      <c r="O5236" t="s">
        <v>49348</v>
      </c>
      <c r="P5236" t="s">
        <v>49349</v>
      </c>
      <c r="V5236" t="s">
        <v>1589</v>
      </c>
      <c r="AG5236" t="s">
        <v>37</v>
      </c>
    </row>
    <row r="5237" spans="1:33" x14ac:dyDescent="0.25">
      <c r="A5237">
        <v>16106</v>
      </c>
      <c r="B5237" t="s">
        <v>37</v>
      </c>
      <c r="C5237" t="s">
        <v>49265</v>
      </c>
      <c r="D5237" t="s">
        <v>46140</v>
      </c>
      <c r="E5237" t="s">
        <v>49350</v>
      </c>
      <c r="F5237" t="s">
        <v>19438</v>
      </c>
      <c r="G5237" t="s">
        <v>49351</v>
      </c>
      <c r="H5237" t="s">
        <v>62</v>
      </c>
      <c r="I5237" t="s">
        <v>49352</v>
      </c>
      <c r="N5237" t="s">
        <v>49353</v>
      </c>
      <c r="O5237" t="s">
        <v>49354</v>
      </c>
      <c r="P5237" t="s">
        <v>49355</v>
      </c>
      <c r="V5237" t="s">
        <v>52</v>
      </c>
      <c r="AG5237" t="s">
        <v>37</v>
      </c>
    </row>
    <row r="5238" spans="1:33" x14ac:dyDescent="0.25">
      <c r="A5238">
        <v>16107</v>
      </c>
      <c r="B5238" t="s">
        <v>37</v>
      </c>
      <c r="C5238" t="s">
        <v>49265</v>
      </c>
      <c r="D5238" t="s">
        <v>46140</v>
      </c>
      <c r="E5238" t="s">
        <v>49356</v>
      </c>
      <c r="F5238" t="s">
        <v>49357</v>
      </c>
      <c r="G5238" t="s">
        <v>49358</v>
      </c>
      <c r="H5238" t="s">
        <v>62</v>
      </c>
      <c r="I5238" t="s">
        <v>49359</v>
      </c>
      <c r="O5238" t="s">
        <v>49360</v>
      </c>
      <c r="P5238" t="s">
        <v>49361</v>
      </c>
      <c r="V5238" t="s">
        <v>884</v>
      </c>
      <c r="AG5238" t="s">
        <v>37</v>
      </c>
    </row>
    <row r="5239" spans="1:33" x14ac:dyDescent="0.25">
      <c r="A5239">
        <v>16108</v>
      </c>
      <c r="B5239" t="s">
        <v>37</v>
      </c>
      <c r="C5239" t="s">
        <v>49265</v>
      </c>
      <c r="D5239" t="s">
        <v>46140</v>
      </c>
      <c r="E5239" t="s">
        <v>49362</v>
      </c>
      <c r="F5239" t="s">
        <v>5106</v>
      </c>
      <c r="G5239" t="s">
        <v>49363</v>
      </c>
      <c r="H5239" t="s">
        <v>62</v>
      </c>
      <c r="I5239" t="s">
        <v>49364</v>
      </c>
      <c r="N5239" t="s">
        <v>49365</v>
      </c>
      <c r="O5239" t="s">
        <v>49366</v>
      </c>
      <c r="P5239" t="s">
        <v>49290</v>
      </c>
      <c r="V5239" t="s">
        <v>147</v>
      </c>
      <c r="AG5239" t="s">
        <v>37</v>
      </c>
    </row>
    <row r="5240" spans="1:33" x14ac:dyDescent="0.25">
      <c r="A5240">
        <v>16109</v>
      </c>
      <c r="B5240" t="s">
        <v>37</v>
      </c>
      <c r="C5240" t="s">
        <v>49265</v>
      </c>
      <c r="D5240" t="s">
        <v>46140</v>
      </c>
      <c r="E5240" t="s">
        <v>49367</v>
      </c>
      <c r="F5240" t="s">
        <v>20557</v>
      </c>
      <c r="G5240" t="s">
        <v>49368</v>
      </c>
      <c r="H5240" t="s">
        <v>62</v>
      </c>
      <c r="I5240" t="s">
        <v>49369</v>
      </c>
      <c r="N5240" t="s">
        <v>49370</v>
      </c>
      <c r="O5240" t="s">
        <v>49371</v>
      </c>
      <c r="P5240" t="s">
        <v>49372</v>
      </c>
      <c r="V5240" t="s">
        <v>52</v>
      </c>
      <c r="AG5240" t="s">
        <v>37</v>
      </c>
    </row>
    <row r="5241" spans="1:33" x14ac:dyDescent="0.25">
      <c r="A5241">
        <v>16110</v>
      </c>
      <c r="B5241" t="s">
        <v>37</v>
      </c>
      <c r="C5241" t="s">
        <v>49265</v>
      </c>
      <c r="D5241" t="s">
        <v>46140</v>
      </c>
      <c r="E5241" t="s">
        <v>49373</v>
      </c>
      <c r="F5241" t="s">
        <v>49374</v>
      </c>
      <c r="G5241" t="s">
        <v>49375</v>
      </c>
      <c r="H5241" t="s">
        <v>62</v>
      </c>
      <c r="I5241" t="s">
        <v>49376</v>
      </c>
      <c r="O5241" t="s">
        <v>49377</v>
      </c>
      <c r="P5241" t="s">
        <v>49378</v>
      </c>
      <c r="V5241" t="s">
        <v>52</v>
      </c>
      <c r="AG5241" t="s">
        <v>37</v>
      </c>
    </row>
    <row r="5242" spans="1:33" x14ac:dyDescent="0.25">
      <c r="A5242">
        <v>16111</v>
      </c>
      <c r="B5242" t="s">
        <v>37</v>
      </c>
      <c r="C5242" t="s">
        <v>49265</v>
      </c>
      <c r="D5242" t="s">
        <v>46140</v>
      </c>
      <c r="E5242" t="s">
        <v>49379</v>
      </c>
      <c r="F5242" t="s">
        <v>49380</v>
      </c>
      <c r="G5242" t="s">
        <v>49381</v>
      </c>
      <c r="H5242" t="s">
        <v>62</v>
      </c>
      <c r="I5242" t="s">
        <v>49382</v>
      </c>
      <c r="O5242" t="s">
        <v>49383</v>
      </c>
      <c r="P5242" t="s">
        <v>49384</v>
      </c>
      <c r="V5242" t="s">
        <v>1688</v>
      </c>
      <c r="AG5242" t="s">
        <v>37</v>
      </c>
    </row>
    <row r="5243" spans="1:33" x14ac:dyDescent="0.25">
      <c r="A5243">
        <v>16112</v>
      </c>
      <c r="B5243" t="s">
        <v>37</v>
      </c>
      <c r="C5243" t="s">
        <v>49265</v>
      </c>
      <c r="D5243" t="s">
        <v>46140</v>
      </c>
      <c r="E5243" t="s">
        <v>49385</v>
      </c>
      <c r="F5243" t="s">
        <v>49386</v>
      </c>
      <c r="G5243" t="s">
        <v>49387</v>
      </c>
      <c r="H5243" t="s">
        <v>62</v>
      </c>
      <c r="I5243" t="s">
        <v>49388</v>
      </c>
      <c r="O5243" t="s">
        <v>49389</v>
      </c>
      <c r="P5243" t="s">
        <v>49390</v>
      </c>
      <c r="V5243" t="s">
        <v>52</v>
      </c>
      <c r="AG5243" t="s">
        <v>37</v>
      </c>
    </row>
    <row r="5244" spans="1:33" x14ac:dyDescent="0.25">
      <c r="A5244">
        <v>16113</v>
      </c>
      <c r="B5244" t="s">
        <v>37</v>
      </c>
      <c r="C5244" t="s">
        <v>49265</v>
      </c>
      <c r="D5244" t="s">
        <v>46140</v>
      </c>
      <c r="E5244" t="s">
        <v>49391</v>
      </c>
      <c r="F5244" t="s">
        <v>49392</v>
      </c>
      <c r="G5244" t="s">
        <v>49393</v>
      </c>
      <c r="H5244" t="s">
        <v>62</v>
      </c>
      <c r="I5244" t="s">
        <v>49394</v>
      </c>
      <c r="O5244" t="s">
        <v>49395</v>
      </c>
      <c r="P5244" t="s">
        <v>49312</v>
      </c>
      <c r="V5244" t="s">
        <v>884</v>
      </c>
      <c r="AG5244" t="s">
        <v>37</v>
      </c>
    </row>
    <row r="5245" spans="1:33" x14ac:dyDescent="0.25">
      <c r="A5245">
        <v>16114</v>
      </c>
      <c r="B5245" t="s">
        <v>37</v>
      </c>
      <c r="C5245" t="s">
        <v>49265</v>
      </c>
      <c r="D5245" t="s">
        <v>46140</v>
      </c>
      <c r="E5245" t="s">
        <v>49396</v>
      </c>
      <c r="F5245" t="s">
        <v>49397</v>
      </c>
      <c r="G5245" t="s">
        <v>49398</v>
      </c>
      <c r="H5245" t="s">
        <v>62</v>
      </c>
      <c r="I5245" t="s">
        <v>49399</v>
      </c>
      <c r="K5245" t="s">
        <v>49400</v>
      </c>
      <c r="O5245" t="s">
        <v>49401</v>
      </c>
      <c r="P5245" t="s">
        <v>49402</v>
      </c>
      <c r="V5245" t="s">
        <v>6660</v>
      </c>
      <c r="AG5245" t="s">
        <v>37</v>
      </c>
    </row>
    <row r="5246" spans="1:33" x14ac:dyDescent="0.25">
      <c r="A5246">
        <v>16115</v>
      </c>
      <c r="B5246" t="s">
        <v>37</v>
      </c>
      <c r="C5246" t="s">
        <v>49265</v>
      </c>
      <c r="D5246" t="s">
        <v>22931</v>
      </c>
      <c r="E5246" t="s">
        <v>49403</v>
      </c>
      <c r="F5246" t="s">
        <v>36194</v>
      </c>
      <c r="G5246" t="s">
        <v>49404</v>
      </c>
      <c r="H5246" t="s">
        <v>62</v>
      </c>
      <c r="I5246" t="s">
        <v>46912</v>
      </c>
      <c r="O5246" t="s">
        <v>49405</v>
      </c>
      <c r="P5246" t="s">
        <v>49406</v>
      </c>
      <c r="AG5246" t="s">
        <v>37</v>
      </c>
    </row>
    <row r="5247" spans="1:33" x14ac:dyDescent="0.25">
      <c r="A5247">
        <v>16116</v>
      </c>
      <c r="B5247" t="s">
        <v>37</v>
      </c>
      <c r="C5247" t="s">
        <v>49265</v>
      </c>
      <c r="D5247" t="s">
        <v>46140</v>
      </c>
      <c r="E5247" t="s">
        <v>49407</v>
      </c>
      <c r="F5247" t="s">
        <v>49408</v>
      </c>
      <c r="G5247" t="s">
        <v>49409</v>
      </c>
      <c r="H5247" t="s">
        <v>62</v>
      </c>
      <c r="I5247" t="s">
        <v>49410</v>
      </c>
      <c r="O5247" t="s">
        <v>49411</v>
      </c>
      <c r="P5247" t="s">
        <v>15678</v>
      </c>
      <c r="V5247" t="s">
        <v>12157</v>
      </c>
      <c r="AG5247" t="s">
        <v>37</v>
      </c>
    </row>
    <row r="5248" spans="1:33" x14ac:dyDescent="0.25">
      <c r="A5248">
        <v>16117</v>
      </c>
      <c r="B5248" t="s">
        <v>37</v>
      </c>
      <c r="C5248" t="s">
        <v>49265</v>
      </c>
      <c r="D5248" t="s">
        <v>46140</v>
      </c>
      <c r="E5248" t="s">
        <v>49412</v>
      </c>
      <c r="F5248" t="s">
        <v>49413</v>
      </c>
      <c r="G5248" t="s">
        <v>49414</v>
      </c>
      <c r="H5248" t="s">
        <v>62</v>
      </c>
      <c r="I5248" t="s">
        <v>49415</v>
      </c>
      <c r="O5248" t="s">
        <v>49416</v>
      </c>
      <c r="P5248" t="s">
        <v>133</v>
      </c>
      <c r="V5248" t="s">
        <v>160</v>
      </c>
      <c r="AG5248" t="s">
        <v>37</v>
      </c>
    </row>
    <row r="5249" spans="1:33" x14ac:dyDescent="0.25">
      <c r="A5249">
        <v>16118</v>
      </c>
      <c r="B5249" t="s">
        <v>37</v>
      </c>
      <c r="C5249" t="s">
        <v>49265</v>
      </c>
      <c r="D5249" t="s">
        <v>46140</v>
      </c>
      <c r="E5249" t="s">
        <v>49417</v>
      </c>
      <c r="F5249" t="s">
        <v>49418</v>
      </c>
      <c r="G5249" t="s">
        <v>49419</v>
      </c>
      <c r="H5249" t="s">
        <v>62</v>
      </c>
      <c r="I5249" t="s">
        <v>49420</v>
      </c>
      <c r="O5249" t="s">
        <v>49421</v>
      </c>
      <c r="P5249" t="s">
        <v>49422</v>
      </c>
      <c r="V5249" t="s">
        <v>1928</v>
      </c>
      <c r="AG5249" t="s">
        <v>37</v>
      </c>
    </row>
    <row r="5250" spans="1:33" x14ac:dyDescent="0.25">
      <c r="A5250">
        <v>16119</v>
      </c>
      <c r="B5250" t="s">
        <v>37</v>
      </c>
      <c r="C5250" t="s">
        <v>49265</v>
      </c>
      <c r="D5250" t="s">
        <v>22931</v>
      </c>
      <c r="E5250" t="s">
        <v>49423</v>
      </c>
      <c r="F5250" t="s">
        <v>30876</v>
      </c>
      <c r="G5250" t="s">
        <v>49424</v>
      </c>
      <c r="H5250" t="s">
        <v>62</v>
      </c>
      <c r="I5250" t="s">
        <v>49425</v>
      </c>
      <c r="O5250" t="s">
        <v>49426</v>
      </c>
      <c r="P5250" t="s">
        <v>49427</v>
      </c>
      <c r="AG5250" t="s">
        <v>37</v>
      </c>
    </row>
    <row r="5251" spans="1:33" x14ac:dyDescent="0.25">
      <c r="A5251">
        <v>16120</v>
      </c>
      <c r="B5251" t="s">
        <v>37</v>
      </c>
      <c r="C5251" t="s">
        <v>49265</v>
      </c>
      <c r="D5251" t="s">
        <v>46140</v>
      </c>
      <c r="E5251" t="s">
        <v>49428</v>
      </c>
      <c r="F5251" t="s">
        <v>49429</v>
      </c>
      <c r="G5251" t="s">
        <v>49430</v>
      </c>
      <c r="H5251" t="s">
        <v>62</v>
      </c>
      <c r="I5251" t="s">
        <v>49431</v>
      </c>
      <c r="O5251" t="s">
        <v>49432</v>
      </c>
      <c r="P5251" t="s">
        <v>49433</v>
      </c>
      <c r="V5251" t="s">
        <v>675</v>
      </c>
      <c r="AG5251" t="s">
        <v>37</v>
      </c>
    </row>
    <row r="5252" spans="1:33" x14ac:dyDescent="0.25">
      <c r="A5252">
        <v>16121</v>
      </c>
      <c r="B5252" t="s">
        <v>37</v>
      </c>
      <c r="C5252" t="s">
        <v>49265</v>
      </c>
      <c r="D5252" t="s">
        <v>46140</v>
      </c>
      <c r="E5252" t="s">
        <v>49434</v>
      </c>
      <c r="F5252" t="s">
        <v>49435</v>
      </c>
      <c r="G5252" t="s">
        <v>49436</v>
      </c>
      <c r="H5252" t="s">
        <v>62</v>
      </c>
      <c r="I5252" t="s">
        <v>49437</v>
      </c>
      <c r="O5252" t="s">
        <v>49438</v>
      </c>
      <c r="P5252" t="s">
        <v>49439</v>
      </c>
      <c r="V5252" t="s">
        <v>699</v>
      </c>
      <c r="AG5252" t="s">
        <v>37</v>
      </c>
    </row>
    <row r="5253" spans="1:33" x14ac:dyDescent="0.25">
      <c r="A5253">
        <v>16122</v>
      </c>
      <c r="B5253" t="s">
        <v>37</v>
      </c>
      <c r="C5253" t="s">
        <v>49265</v>
      </c>
      <c r="D5253" t="s">
        <v>46140</v>
      </c>
      <c r="E5253" t="s">
        <v>49440</v>
      </c>
      <c r="F5253" t="s">
        <v>49441</v>
      </c>
      <c r="G5253" t="s">
        <v>49442</v>
      </c>
      <c r="H5253" t="s">
        <v>62</v>
      </c>
      <c r="I5253" t="s">
        <v>48142</v>
      </c>
      <c r="O5253" t="s">
        <v>49443</v>
      </c>
      <c r="P5253" t="s">
        <v>49444</v>
      </c>
      <c r="V5253" t="s">
        <v>699</v>
      </c>
      <c r="AG5253" t="s">
        <v>37</v>
      </c>
    </row>
    <row r="5254" spans="1:33" x14ac:dyDescent="0.25">
      <c r="A5254">
        <v>16123</v>
      </c>
      <c r="B5254" t="s">
        <v>37</v>
      </c>
      <c r="C5254" t="s">
        <v>49265</v>
      </c>
      <c r="D5254" t="s">
        <v>46140</v>
      </c>
      <c r="E5254" t="s">
        <v>49445</v>
      </c>
      <c r="F5254" t="s">
        <v>49446</v>
      </c>
      <c r="G5254" t="s">
        <v>49447</v>
      </c>
      <c r="H5254" t="s">
        <v>62</v>
      </c>
      <c r="I5254" t="s">
        <v>49448</v>
      </c>
      <c r="O5254" t="s">
        <v>49449</v>
      </c>
      <c r="P5254" t="s">
        <v>49450</v>
      </c>
      <c r="V5254" t="s">
        <v>2292</v>
      </c>
      <c r="AG5254" t="s">
        <v>37</v>
      </c>
    </row>
    <row r="5255" spans="1:33" x14ac:dyDescent="0.25">
      <c r="A5255">
        <v>16124</v>
      </c>
      <c r="B5255" t="s">
        <v>37</v>
      </c>
      <c r="C5255" t="s">
        <v>49265</v>
      </c>
      <c r="D5255" t="s">
        <v>46140</v>
      </c>
      <c r="E5255" t="s">
        <v>49451</v>
      </c>
      <c r="F5255" t="s">
        <v>38522</v>
      </c>
      <c r="G5255" t="s">
        <v>49452</v>
      </c>
      <c r="H5255" t="s">
        <v>62</v>
      </c>
      <c r="I5255" t="s">
        <v>49453</v>
      </c>
      <c r="O5255" t="s">
        <v>49454</v>
      </c>
      <c r="P5255" t="s">
        <v>37675</v>
      </c>
      <c r="V5255" t="s">
        <v>520</v>
      </c>
      <c r="AG5255" t="s">
        <v>37</v>
      </c>
    </row>
    <row r="5256" spans="1:33" x14ac:dyDescent="0.25">
      <c r="A5256">
        <v>16125</v>
      </c>
      <c r="B5256" t="s">
        <v>37</v>
      </c>
      <c r="C5256" t="s">
        <v>49265</v>
      </c>
      <c r="D5256" t="s">
        <v>46140</v>
      </c>
      <c r="E5256" t="s">
        <v>49455</v>
      </c>
      <c r="F5256" t="s">
        <v>49456</v>
      </c>
      <c r="G5256" t="s">
        <v>49457</v>
      </c>
      <c r="H5256" t="s">
        <v>62</v>
      </c>
      <c r="I5256" t="s">
        <v>49458</v>
      </c>
      <c r="K5256" t="s">
        <v>49459</v>
      </c>
      <c r="O5256" t="s">
        <v>49460</v>
      </c>
      <c r="P5256" t="s">
        <v>49461</v>
      </c>
      <c r="V5256" t="s">
        <v>5212</v>
      </c>
      <c r="AG5256" t="s">
        <v>37</v>
      </c>
    </row>
    <row r="5257" spans="1:33" x14ac:dyDescent="0.25">
      <c r="A5257">
        <v>16126</v>
      </c>
      <c r="B5257" t="s">
        <v>37</v>
      </c>
      <c r="C5257" t="s">
        <v>49265</v>
      </c>
      <c r="D5257" t="s">
        <v>46140</v>
      </c>
      <c r="E5257" t="s">
        <v>49462</v>
      </c>
      <c r="F5257" t="s">
        <v>49463</v>
      </c>
      <c r="G5257" t="s">
        <v>49464</v>
      </c>
      <c r="H5257" t="s">
        <v>62</v>
      </c>
      <c r="I5257" t="s">
        <v>49465</v>
      </c>
      <c r="K5257" t="s">
        <v>49466</v>
      </c>
      <c r="O5257" t="s">
        <v>49467</v>
      </c>
      <c r="P5257" t="s">
        <v>49468</v>
      </c>
      <c r="V5257" t="s">
        <v>1070</v>
      </c>
      <c r="AG5257" t="s">
        <v>37</v>
      </c>
    </row>
    <row r="5258" spans="1:33" x14ac:dyDescent="0.25">
      <c r="A5258">
        <v>16129</v>
      </c>
      <c r="B5258" t="s">
        <v>37</v>
      </c>
      <c r="C5258" t="s">
        <v>49265</v>
      </c>
      <c r="D5258" t="s">
        <v>46140</v>
      </c>
      <c r="E5258" t="s">
        <v>49469</v>
      </c>
      <c r="F5258" t="s">
        <v>44765</v>
      </c>
      <c r="G5258" t="s">
        <v>49470</v>
      </c>
      <c r="H5258" t="s">
        <v>62</v>
      </c>
      <c r="I5258" t="s">
        <v>49471</v>
      </c>
      <c r="O5258" t="s">
        <v>49472</v>
      </c>
      <c r="P5258" t="s">
        <v>49473</v>
      </c>
      <c r="V5258" t="s">
        <v>4426</v>
      </c>
      <c r="AG5258" t="s">
        <v>37</v>
      </c>
    </row>
    <row r="5259" spans="1:33" x14ac:dyDescent="0.25">
      <c r="A5259">
        <v>16130</v>
      </c>
      <c r="B5259" t="s">
        <v>37</v>
      </c>
      <c r="C5259" t="s">
        <v>49265</v>
      </c>
      <c r="D5259" t="s">
        <v>46140</v>
      </c>
      <c r="E5259" t="s">
        <v>49474</v>
      </c>
      <c r="F5259" t="s">
        <v>49475</v>
      </c>
      <c r="G5259" t="s">
        <v>49476</v>
      </c>
      <c r="H5259" t="s">
        <v>62</v>
      </c>
      <c r="I5259" t="s">
        <v>49477</v>
      </c>
      <c r="O5259" t="s">
        <v>49478</v>
      </c>
      <c r="P5259" t="s">
        <v>49473</v>
      </c>
      <c r="V5259" t="s">
        <v>4426</v>
      </c>
      <c r="AG5259" t="s">
        <v>37</v>
      </c>
    </row>
    <row r="5260" spans="1:33" x14ac:dyDescent="0.25">
      <c r="A5260">
        <v>16131</v>
      </c>
      <c r="B5260" t="s">
        <v>37</v>
      </c>
      <c r="C5260" t="s">
        <v>49265</v>
      </c>
      <c r="D5260" t="s">
        <v>46140</v>
      </c>
      <c r="E5260" t="s">
        <v>49479</v>
      </c>
      <c r="F5260" t="s">
        <v>49480</v>
      </c>
      <c r="G5260" t="s">
        <v>49481</v>
      </c>
      <c r="H5260" t="s">
        <v>62</v>
      </c>
      <c r="I5260" t="s">
        <v>49482</v>
      </c>
      <c r="O5260" t="s">
        <v>49483</v>
      </c>
      <c r="P5260" t="s">
        <v>49484</v>
      </c>
      <c r="V5260" t="s">
        <v>1688</v>
      </c>
      <c r="AG5260" t="s">
        <v>37</v>
      </c>
    </row>
    <row r="5261" spans="1:33" x14ac:dyDescent="0.25">
      <c r="A5261">
        <v>16132</v>
      </c>
      <c r="B5261" t="s">
        <v>37</v>
      </c>
      <c r="C5261" t="s">
        <v>49265</v>
      </c>
      <c r="D5261" t="s">
        <v>46140</v>
      </c>
      <c r="E5261" t="s">
        <v>49485</v>
      </c>
      <c r="F5261" t="s">
        <v>49486</v>
      </c>
      <c r="G5261" t="s">
        <v>49487</v>
      </c>
      <c r="H5261" t="s">
        <v>62</v>
      </c>
      <c r="I5261" t="s">
        <v>49488</v>
      </c>
      <c r="O5261" t="s">
        <v>49489</v>
      </c>
      <c r="P5261" t="s">
        <v>49490</v>
      </c>
      <c r="V5261" t="s">
        <v>2417</v>
      </c>
      <c r="AG5261" t="s">
        <v>37</v>
      </c>
    </row>
    <row r="5262" spans="1:33" x14ac:dyDescent="0.25">
      <c r="A5262">
        <v>16133</v>
      </c>
      <c r="B5262" t="s">
        <v>37</v>
      </c>
      <c r="C5262" t="s">
        <v>49265</v>
      </c>
      <c r="D5262" t="s">
        <v>46140</v>
      </c>
      <c r="E5262" t="s">
        <v>49491</v>
      </c>
      <c r="F5262" t="s">
        <v>49492</v>
      </c>
      <c r="G5262" t="s">
        <v>49493</v>
      </c>
      <c r="H5262" t="s">
        <v>62</v>
      </c>
      <c r="I5262" t="s">
        <v>49494</v>
      </c>
      <c r="O5262" t="s">
        <v>49495</v>
      </c>
      <c r="P5262" t="s">
        <v>49496</v>
      </c>
      <c r="V5262" t="s">
        <v>4155</v>
      </c>
      <c r="AG5262" t="s">
        <v>37</v>
      </c>
    </row>
    <row r="5263" spans="1:33" x14ac:dyDescent="0.25">
      <c r="A5263">
        <v>16134</v>
      </c>
      <c r="B5263" t="s">
        <v>37</v>
      </c>
      <c r="C5263" t="s">
        <v>49265</v>
      </c>
      <c r="D5263" t="s">
        <v>46140</v>
      </c>
      <c r="E5263" t="s">
        <v>49497</v>
      </c>
      <c r="F5263" t="s">
        <v>49498</v>
      </c>
      <c r="G5263" t="s">
        <v>49499</v>
      </c>
      <c r="H5263" t="s">
        <v>62</v>
      </c>
      <c r="I5263" t="s">
        <v>49500</v>
      </c>
      <c r="N5263" t="s">
        <v>49501</v>
      </c>
      <c r="O5263" t="s">
        <v>49502</v>
      </c>
      <c r="P5263" t="s">
        <v>49503</v>
      </c>
      <c r="V5263" t="s">
        <v>82</v>
      </c>
      <c r="AG5263" t="s">
        <v>37</v>
      </c>
    </row>
    <row r="5264" spans="1:33" x14ac:dyDescent="0.25">
      <c r="A5264">
        <v>16135</v>
      </c>
      <c r="B5264" t="s">
        <v>37</v>
      </c>
      <c r="C5264" t="s">
        <v>49265</v>
      </c>
      <c r="D5264" t="s">
        <v>46140</v>
      </c>
      <c r="E5264" t="s">
        <v>49504</v>
      </c>
      <c r="F5264" t="s">
        <v>5716</v>
      </c>
      <c r="G5264" t="s">
        <v>49505</v>
      </c>
      <c r="H5264" t="s">
        <v>62</v>
      </c>
      <c r="I5264" t="s">
        <v>49506</v>
      </c>
      <c r="O5264" t="s">
        <v>49507</v>
      </c>
      <c r="P5264" t="s">
        <v>49508</v>
      </c>
      <c r="V5264" t="s">
        <v>52</v>
      </c>
      <c r="AG5264" t="s">
        <v>37</v>
      </c>
    </row>
    <row r="5265" spans="1:33" x14ac:dyDescent="0.25">
      <c r="A5265">
        <v>16136</v>
      </c>
      <c r="B5265" t="s">
        <v>37</v>
      </c>
      <c r="C5265" t="s">
        <v>49265</v>
      </c>
      <c r="D5265" t="s">
        <v>46140</v>
      </c>
      <c r="E5265" t="s">
        <v>49509</v>
      </c>
      <c r="F5265" t="s">
        <v>49510</v>
      </c>
      <c r="G5265" t="s">
        <v>49511</v>
      </c>
      <c r="H5265" t="s">
        <v>62</v>
      </c>
      <c r="I5265" t="s">
        <v>49512</v>
      </c>
      <c r="O5265" t="s">
        <v>49513</v>
      </c>
      <c r="P5265" t="s">
        <v>49503</v>
      </c>
      <c r="V5265" t="s">
        <v>82</v>
      </c>
      <c r="AG5265" t="s">
        <v>37</v>
      </c>
    </row>
    <row r="5266" spans="1:33" x14ac:dyDescent="0.25">
      <c r="A5266">
        <v>16137</v>
      </c>
      <c r="B5266" t="s">
        <v>37</v>
      </c>
      <c r="C5266" t="s">
        <v>49265</v>
      </c>
      <c r="D5266" t="s">
        <v>46140</v>
      </c>
      <c r="E5266" t="s">
        <v>49514</v>
      </c>
      <c r="F5266" t="s">
        <v>49515</v>
      </c>
      <c r="G5266" t="s">
        <v>49516</v>
      </c>
      <c r="H5266" t="s">
        <v>62</v>
      </c>
      <c r="I5266" t="s">
        <v>49517</v>
      </c>
      <c r="O5266" t="s">
        <v>49518</v>
      </c>
      <c r="P5266" t="s">
        <v>49503</v>
      </c>
      <c r="V5266" t="s">
        <v>82</v>
      </c>
      <c r="AG5266" t="s">
        <v>37</v>
      </c>
    </row>
    <row r="5267" spans="1:33" x14ac:dyDescent="0.25">
      <c r="A5267">
        <v>16138</v>
      </c>
      <c r="B5267" t="s">
        <v>37</v>
      </c>
      <c r="C5267" t="s">
        <v>49265</v>
      </c>
      <c r="D5267" t="s">
        <v>46140</v>
      </c>
      <c r="E5267" t="s">
        <v>49519</v>
      </c>
      <c r="F5267" t="s">
        <v>49520</v>
      </c>
      <c r="G5267" t="s">
        <v>49521</v>
      </c>
      <c r="H5267" t="s">
        <v>62</v>
      </c>
      <c r="I5267" t="s">
        <v>49522</v>
      </c>
      <c r="O5267" t="s">
        <v>49523</v>
      </c>
      <c r="P5267" t="s">
        <v>49524</v>
      </c>
      <c r="V5267" t="s">
        <v>52</v>
      </c>
      <c r="AG5267" t="s">
        <v>37</v>
      </c>
    </row>
    <row r="5268" spans="1:33" x14ac:dyDescent="0.25">
      <c r="A5268">
        <v>16139</v>
      </c>
      <c r="B5268" t="s">
        <v>37</v>
      </c>
      <c r="C5268" t="s">
        <v>49265</v>
      </c>
      <c r="D5268" t="s">
        <v>46140</v>
      </c>
      <c r="E5268" t="s">
        <v>49525</v>
      </c>
      <c r="F5268" t="s">
        <v>49526</v>
      </c>
      <c r="G5268" t="s">
        <v>49527</v>
      </c>
      <c r="H5268" t="s">
        <v>62</v>
      </c>
      <c r="I5268" t="s">
        <v>49528</v>
      </c>
      <c r="O5268" t="s">
        <v>49529</v>
      </c>
      <c r="P5268" t="s">
        <v>49530</v>
      </c>
      <c r="V5268" t="s">
        <v>306</v>
      </c>
      <c r="AG5268" t="s">
        <v>37</v>
      </c>
    </row>
    <row r="5269" spans="1:33" x14ac:dyDescent="0.25">
      <c r="A5269">
        <v>16140</v>
      </c>
      <c r="B5269" t="s">
        <v>37</v>
      </c>
      <c r="C5269" t="s">
        <v>49265</v>
      </c>
      <c r="D5269" t="s">
        <v>46140</v>
      </c>
      <c r="E5269" t="s">
        <v>49531</v>
      </c>
      <c r="F5269" t="s">
        <v>49532</v>
      </c>
      <c r="G5269" t="s">
        <v>49533</v>
      </c>
      <c r="H5269" t="s">
        <v>62</v>
      </c>
      <c r="I5269" t="s">
        <v>49534</v>
      </c>
      <c r="O5269" t="s">
        <v>49535</v>
      </c>
      <c r="P5269" t="s">
        <v>49503</v>
      </c>
      <c r="V5269" t="s">
        <v>82</v>
      </c>
      <c r="AG5269" t="s">
        <v>37</v>
      </c>
    </row>
    <row r="5270" spans="1:33" x14ac:dyDescent="0.25">
      <c r="A5270">
        <v>16141</v>
      </c>
      <c r="B5270" t="s">
        <v>37</v>
      </c>
      <c r="C5270" t="s">
        <v>49265</v>
      </c>
      <c r="D5270" t="s">
        <v>46140</v>
      </c>
      <c r="E5270" t="s">
        <v>49536</v>
      </c>
      <c r="F5270" t="s">
        <v>49537</v>
      </c>
      <c r="G5270" t="s">
        <v>49538</v>
      </c>
      <c r="H5270" t="s">
        <v>62</v>
      </c>
      <c r="I5270" t="s">
        <v>46732</v>
      </c>
      <c r="O5270" t="s">
        <v>49539</v>
      </c>
      <c r="P5270" t="s">
        <v>49540</v>
      </c>
      <c r="V5270" t="s">
        <v>52</v>
      </c>
      <c r="AG5270" t="s">
        <v>37</v>
      </c>
    </row>
    <row r="5271" spans="1:33" x14ac:dyDescent="0.25">
      <c r="A5271">
        <v>16142</v>
      </c>
      <c r="B5271" t="s">
        <v>37</v>
      </c>
      <c r="C5271" t="s">
        <v>49265</v>
      </c>
      <c r="D5271" t="s">
        <v>46140</v>
      </c>
      <c r="E5271" t="s">
        <v>49541</v>
      </c>
      <c r="F5271" t="s">
        <v>49542</v>
      </c>
      <c r="G5271" t="s">
        <v>49543</v>
      </c>
      <c r="H5271" t="s">
        <v>62</v>
      </c>
      <c r="I5271" t="s">
        <v>49544</v>
      </c>
      <c r="O5271" t="s">
        <v>49545</v>
      </c>
      <c r="P5271" t="s">
        <v>49503</v>
      </c>
      <c r="V5271" t="s">
        <v>82</v>
      </c>
      <c r="AG5271" t="s">
        <v>37</v>
      </c>
    </row>
    <row r="5272" spans="1:33" x14ac:dyDescent="0.25">
      <c r="A5272">
        <v>16143</v>
      </c>
      <c r="B5272" t="s">
        <v>37</v>
      </c>
      <c r="C5272" t="s">
        <v>49265</v>
      </c>
      <c r="D5272" t="s">
        <v>46140</v>
      </c>
      <c r="E5272" t="s">
        <v>49546</v>
      </c>
      <c r="F5272" t="s">
        <v>49547</v>
      </c>
      <c r="G5272" t="s">
        <v>49548</v>
      </c>
      <c r="H5272" t="s">
        <v>62</v>
      </c>
      <c r="I5272" t="s">
        <v>42619</v>
      </c>
      <c r="O5272" t="s">
        <v>49549</v>
      </c>
      <c r="P5272" t="s">
        <v>49550</v>
      </c>
      <c r="V5272" t="s">
        <v>147</v>
      </c>
      <c r="AG5272" t="s">
        <v>37</v>
      </c>
    </row>
    <row r="5273" spans="1:33" x14ac:dyDescent="0.25">
      <c r="A5273">
        <v>16144</v>
      </c>
      <c r="B5273" t="s">
        <v>37</v>
      </c>
      <c r="C5273" t="s">
        <v>49265</v>
      </c>
      <c r="D5273" t="s">
        <v>46140</v>
      </c>
      <c r="E5273" t="s">
        <v>49551</v>
      </c>
      <c r="F5273" t="s">
        <v>49552</v>
      </c>
      <c r="G5273" t="s">
        <v>49553</v>
      </c>
      <c r="H5273" t="s">
        <v>62</v>
      </c>
      <c r="I5273" t="s">
        <v>49554</v>
      </c>
      <c r="O5273" t="s">
        <v>49555</v>
      </c>
      <c r="P5273" t="s">
        <v>49503</v>
      </c>
      <c r="V5273" t="s">
        <v>82</v>
      </c>
      <c r="AG5273" t="s">
        <v>37</v>
      </c>
    </row>
    <row r="5274" spans="1:33" x14ac:dyDescent="0.25">
      <c r="A5274">
        <v>16145</v>
      </c>
      <c r="B5274" t="s">
        <v>37</v>
      </c>
      <c r="C5274" t="s">
        <v>49265</v>
      </c>
      <c r="D5274" t="s">
        <v>46140</v>
      </c>
      <c r="E5274" t="s">
        <v>49556</v>
      </c>
      <c r="F5274" t="s">
        <v>4559</v>
      </c>
      <c r="G5274" t="s">
        <v>49557</v>
      </c>
      <c r="H5274" t="s">
        <v>62</v>
      </c>
      <c r="I5274" t="s">
        <v>49558</v>
      </c>
      <c r="O5274" t="s">
        <v>49559</v>
      </c>
      <c r="P5274" t="s">
        <v>49560</v>
      </c>
      <c r="V5274" t="s">
        <v>52</v>
      </c>
      <c r="AG5274" t="s">
        <v>37</v>
      </c>
    </row>
    <row r="5275" spans="1:33" x14ac:dyDescent="0.25">
      <c r="A5275">
        <v>16146</v>
      </c>
      <c r="B5275" t="s">
        <v>37</v>
      </c>
      <c r="C5275" t="s">
        <v>49265</v>
      </c>
      <c r="D5275" t="s">
        <v>46140</v>
      </c>
      <c r="E5275" t="s">
        <v>49561</v>
      </c>
      <c r="F5275" t="s">
        <v>5716</v>
      </c>
      <c r="G5275" t="s">
        <v>49562</v>
      </c>
      <c r="H5275" t="s">
        <v>62</v>
      </c>
      <c r="I5275" t="s">
        <v>49563</v>
      </c>
      <c r="O5275" t="s">
        <v>49564</v>
      </c>
      <c r="P5275" t="s">
        <v>49565</v>
      </c>
      <c r="V5275" t="s">
        <v>52</v>
      </c>
      <c r="AG5275" t="s">
        <v>37</v>
      </c>
    </row>
    <row r="5276" spans="1:33" x14ac:dyDescent="0.25">
      <c r="A5276">
        <v>16147</v>
      </c>
      <c r="B5276" t="s">
        <v>37</v>
      </c>
      <c r="C5276" t="s">
        <v>49265</v>
      </c>
      <c r="D5276" t="s">
        <v>46140</v>
      </c>
      <c r="E5276" t="s">
        <v>49566</v>
      </c>
      <c r="F5276" t="s">
        <v>30209</v>
      </c>
      <c r="G5276" t="s">
        <v>49567</v>
      </c>
      <c r="H5276" t="s">
        <v>62</v>
      </c>
      <c r="I5276" t="s">
        <v>49568</v>
      </c>
      <c r="O5276" t="s">
        <v>49569</v>
      </c>
      <c r="P5276" t="s">
        <v>49550</v>
      </c>
      <c r="V5276" t="s">
        <v>147</v>
      </c>
      <c r="AG5276" t="s">
        <v>37</v>
      </c>
    </row>
    <row r="5277" spans="1:33" x14ac:dyDescent="0.25">
      <c r="A5277">
        <v>16148</v>
      </c>
      <c r="B5277" t="s">
        <v>37</v>
      </c>
      <c r="C5277" t="s">
        <v>49265</v>
      </c>
      <c r="D5277" t="s">
        <v>46140</v>
      </c>
      <c r="E5277" t="s">
        <v>49570</v>
      </c>
      <c r="F5277" t="s">
        <v>49571</v>
      </c>
      <c r="G5277" t="s">
        <v>49572</v>
      </c>
      <c r="H5277" t="s">
        <v>62</v>
      </c>
      <c r="I5277" t="s">
        <v>49573</v>
      </c>
      <c r="O5277" t="s">
        <v>49574</v>
      </c>
      <c r="P5277" t="s">
        <v>49575</v>
      </c>
      <c r="V5277" t="s">
        <v>99</v>
      </c>
      <c r="AG5277" t="s">
        <v>37</v>
      </c>
    </row>
    <row r="5278" spans="1:33" x14ac:dyDescent="0.25">
      <c r="A5278">
        <v>16149</v>
      </c>
      <c r="B5278" t="s">
        <v>37</v>
      </c>
      <c r="C5278" t="s">
        <v>49265</v>
      </c>
      <c r="D5278" t="s">
        <v>46140</v>
      </c>
      <c r="E5278" t="s">
        <v>49576</v>
      </c>
      <c r="F5278" t="s">
        <v>49577</v>
      </c>
      <c r="G5278" t="s">
        <v>49578</v>
      </c>
      <c r="H5278" t="s">
        <v>62</v>
      </c>
      <c r="I5278" t="s">
        <v>49579</v>
      </c>
      <c r="O5278" t="s">
        <v>49580</v>
      </c>
      <c r="P5278" t="s">
        <v>49581</v>
      </c>
      <c r="V5278" t="s">
        <v>99</v>
      </c>
      <c r="AG5278" t="s">
        <v>37</v>
      </c>
    </row>
    <row r="5279" spans="1:33" x14ac:dyDescent="0.25">
      <c r="A5279">
        <v>16150</v>
      </c>
      <c r="B5279" t="s">
        <v>37</v>
      </c>
      <c r="C5279" t="s">
        <v>49265</v>
      </c>
      <c r="D5279" t="s">
        <v>46140</v>
      </c>
      <c r="E5279" t="s">
        <v>49582</v>
      </c>
      <c r="F5279" t="s">
        <v>49583</v>
      </c>
      <c r="G5279" t="s">
        <v>49584</v>
      </c>
      <c r="H5279" t="s">
        <v>62</v>
      </c>
      <c r="I5279" t="s">
        <v>49585</v>
      </c>
      <c r="N5279" t="s">
        <v>49586</v>
      </c>
      <c r="O5279" t="s">
        <v>49587</v>
      </c>
      <c r="P5279" t="s">
        <v>49588</v>
      </c>
      <c r="V5279" t="s">
        <v>52</v>
      </c>
      <c r="AG5279" t="s">
        <v>37</v>
      </c>
    </row>
    <row r="5280" spans="1:33" x14ac:dyDescent="0.25">
      <c r="A5280">
        <v>16151</v>
      </c>
      <c r="B5280" t="s">
        <v>37</v>
      </c>
      <c r="C5280" t="s">
        <v>49265</v>
      </c>
      <c r="D5280" t="s">
        <v>46140</v>
      </c>
      <c r="E5280" t="s">
        <v>49589</v>
      </c>
      <c r="F5280" t="s">
        <v>49590</v>
      </c>
      <c r="G5280" t="s">
        <v>49591</v>
      </c>
      <c r="H5280" t="s">
        <v>62</v>
      </c>
      <c r="I5280" t="s">
        <v>49592</v>
      </c>
      <c r="N5280" t="s">
        <v>49593</v>
      </c>
      <c r="O5280" t="s">
        <v>49594</v>
      </c>
      <c r="P5280" t="s">
        <v>49595</v>
      </c>
      <c r="V5280" t="s">
        <v>52</v>
      </c>
      <c r="AG5280" t="s">
        <v>37</v>
      </c>
    </row>
    <row r="5281" spans="1:33" x14ac:dyDescent="0.25">
      <c r="A5281">
        <v>16152</v>
      </c>
      <c r="B5281" t="s">
        <v>37</v>
      </c>
      <c r="C5281" t="s">
        <v>49265</v>
      </c>
      <c r="D5281" t="s">
        <v>46140</v>
      </c>
      <c r="E5281" t="s">
        <v>49596</v>
      </c>
      <c r="F5281" t="s">
        <v>49597</v>
      </c>
      <c r="G5281" t="s">
        <v>49598</v>
      </c>
      <c r="H5281" t="s">
        <v>62</v>
      </c>
      <c r="I5281" t="s">
        <v>49599</v>
      </c>
      <c r="O5281" t="s">
        <v>49600</v>
      </c>
      <c r="P5281" t="s">
        <v>49601</v>
      </c>
      <c r="V5281" t="s">
        <v>52</v>
      </c>
      <c r="AG5281" t="s">
        <v>37</v>
      </c>
    </row>
    <row r="5282" spans="1:33" x14ac:dyDescent="0.25">
      <c r="A5282">
        <v>16153</v>
      </c>
      <c r="B5282" t="s">
        <v>37</v>
      </c>
      <c r="C5282" t="s">
        <v>49265</v>
      </c>
      <c r="D5282" t="s">
        <v>46140</v>
      </c>
      <c r="E5282" t="s">
        <v>49602</v>
      </c>
      <c r="F5282" t="s">
        <v>49603</v>
      </c>
      <c r="G5282" t="s">
        <v>49604</v>
      </c>
      <c r="H5282" t="s">
        <v>62</v>
      </c>
      <c r="I5282" t="s">
        <v>49605</v>
      </c>
      <c r="O5282" t="s">
        <v>49606</v>
      </c>
      <c r="P5282" t="s">
        <v>49607</v>
      </c>
      <c r="V5282" t="s">
        <v>884</v>
      </c>
      <c r="AG5282" t="s">
        <v>37</v>
      </c>
    </row>
    <row r="5283" spans="1:33" x14ac:dyDescent="0.25">
      <c r="A5283">
        <v>16154</v>
      </c>
      <c r="B5283" t="s">
        <v>37</v>
      </c>
      <c r="C5283" t="s">
        <v>49265</v>
      </c>
      <c r="D5283" t="s">
        <v>46140</v>
      </c>
      <c r="E5283" t="s">
        <v>49608</v>
      </c>
      <c r="F5283" t="s">
        <v>49609</v>
      </c>
      <c r="G5283" t="s">
        <v>49610</v>
      </c>
      <c r="H5283" t="s">
        <v>62</v>
      </c>
      <c r="I5283" t="s">
        <v>49611</v>
      </c>
      <c r="O5283" t="s">
        <v>49612</v>
      </c>
      <c r="P5283" t="s">
        <v>49613</v>
      </c>
      <c r="V5283" t="s">
        <v>52</v>
      </c>
      <c r="AG5283" t="s">
        <v>37</v>
      </c>
    </row>
    <row r="5284" spans="1:33" x14ac:dyDescent="0.25">
      <c r="A5284">
        <v>16155</v>
      </c>
      <c r="B5284" t="s">
        <v>37</v>
      </c>
      <c r="C5284" t="s">
        <v>49614</v>
      </c>
      <c r="D5284" t="s">
        <v>46140</v>
      </c>
      <c r="E5284" t="s">
        <v>49615</v>
      </c>
      <c r="F5284" t="s">
        <v>49616</v>
      </c>
      <c r="G5284" t="s">
        <v>49617</v>
      </c>
      <c r="H5284" t="s">
        <v>62</v>
      </c>
      <c r="I5284" t="s">
        <v>49618</v>
      </c>
      <c r="O5284" t="s">
        <v>49619</v>
      </c>
      <c r="P5284" t="s">
        <v>49620</v>
      </c>
      <c r="V5284" t="s">
        <v>1688</v>
      </c>
      <c r="AG5284" t="s">
        <v>37</v>
      </c>
    </row>
    <row r="5285" spans="1:33" x14ac:dyDescent="0.25">
      <c r="A5285">
        <v>16156</v>
      </c>
      <c r="B5285" t="s">
        <v>37</v>
      </c>
      <c r="C5285" t="s">
        <v>49614</v>
      </c>
      <c r="D5285" t="s">
        <v>46140</v>
      </c>
      <c r="E5285" t="s">
        <v>49621</v>
      </c>
      <c r="F5285" t="s">
        <v>49622</v>
      </c>
      <c r="G5285" t="s">
        <v>49623</v>
      </c>
      <c r="H5285" t="s">
        <v>62</v>
      </c>
      <c r="I5285" t="s">
        <v>49624</v>
      </c>
      <c r="O5285" t="s">
        <v>49625</v>
      </c>
      <c r="P5285" t="s">
        <v>49626</v>
      </c>
      <c r="V5285" t="s">
        <v>99</v>
      </c>
      <c r="AG5285" t="s">
        <v>37</v>
      </c>
    </row>
    <row r="5286" spans="1:33" x14ac:dyDescent="0.25">
      <c r="A5286">
        <v>16157</v>
      </c>
      <c r="B5286" t="s">
        <v>37</v>
      </c>
      <c r="C5286" t="s">
        <v>49614</v>
      </c>
      <c r="D5286" t="s">
        <v>46140</v>
      </c>
      <c r="E5286" t="s">
        <v>49627</v>
      </c>
      <c r="F5286" t="s">
        <v>49628</v>
      </c>
      <c r="G5286" t="s">
        <v>49629</v>
      </c>
      <c r="H5286" t="s">
        <v>62</v>
      </c>
      <c r="I5286" t="s">
        <v>49630</v>
      </c>
      <c r="N5286" t="s">
        <v>49631</v>
      </c>
      <c r="O5286" t="s">
        <v>49632</v>
      </c>
      <c r="P5286" t="s">
        <v>49633</v>
      </c>
      <c r="V5286" t="s">
        <v>52</v>
      </c>
      <c r="AG5286" t="s">
        <v>37</v>
      </c>
    </row>
    <row r="5287" spans="1:33" x14ac:dyDescent="0.25">
      <c r="A5287">
        <v>16158</v>
      </c>
      <c r="B5287" t="s">
        <v>37</v>
      </c>
      <c r="C5287" t="s">
        <v>49614</v>
      </c>
      <c r="D5287" t="s">
        <v>46140</v>
      </c>
      <c r="E5287" t="s">
        <v>49634</v>
      </c>
      <c r="F5287" t="s">
        <v>49635</v>
      </c>
      <c r="G5287" t="s">
        <v>49636</v>
      </c>
      <c r="H5287" t="s">
        <v>62</v>
      </c>
      <c r="I5287" t="s">
        <v>49637</v>
      </c>
      <c r="N5287" t="s">
        <v>49638</v>
      </c>
      <c r="O5287" t="s">
        <v>49639</v>
      </c>
      <c r="P5287" t="s">
        <v>49575</v>
      </c>
      <c r="V5287" t="s">
        <v>99</v>
      </c>
      <c r="AG5287" t="s">
        <v>37</v>
      </c>
    </row>
    <row r="5288" spans="1:33" x14ac:dyDescent="0.25">
      <c r="A5288">
        <v>16159</v>
      </c>
      <c r="B5288" t="s">
        <v>37</v>
      </c>
      <c r="C5288" t="s">
        <v>49614</v>
      </c>
      <c r="D5288" t="s">
        <v>46140</v>
      </c>
      <c r="E5288" t="s">
        <v>49640</v>
      </c>
      <c r="F5288" t="s">
        <v>49641</v>
      </c>
      <c r="G5288" t="s">
        <v>49642</v>
      </c>
      <c r="H5288" t="s">
        <v>62</v>
      </c>
      <c r="I5288" t="s">
        <v>49643</v>
      </c>
      <c r="O5288" t="s">
        <v>49644</v>
      </c>
      <c r="P5288" t="s">
        <v>49645</v>
      </c>
      <c r="V5288" t="s">
        <v>82</v>
      </c>
      <c r="AG5288" t="s">
        <v>37</v>
      </c>
    </row>
    <row r="5289" spans="1:33" x14ac:dyDescent="0.25">
      <c r="A5289">
        <v>16160</v>
      </c>
      <c r="B5289" t="s">
        <v>37</v>
      </c>
      <c r="C5289" t="s">
        <v>49614</v>
      </c>
      <c r="D5289" t="s">
        <v>46140</v>
      </c>
      <c r="E5289" t="s">
        <v>49646</v>
      </c>
      <c r="F5289" t="s">
        <v>49647</v>
      </c>
      <c r="G5289" t="s">
        <v>49648</v>
      </c>
      <c r="H5289" t="s">
        <v>62</v>
      </c>
      <c r="I5289" t="s">
        <v>49649</v>
      </c>
      <c r="O5289" t="s">
        <v>49650</v>
      </c>
      <c r="P5289" t="s">
        <v>49651</v>
      </c>
      <c r="V5289" t="s">
        <v>52</v>
      </c>
      <c r="AG5289" t="s">
        <v>37</v>
      </c>
    </row>
    <row r="5290" spans="1:33" x14ac:dyDescent="0.25">
      <c r="A5290">
        <v>16161</v>
      </c>
      <c r="B5290" t="s">
        <v>37</v>
      </c>
      <c r="C5290" t="s">
        <v>49614</v>
      </c>
      <c r="D5290" t="s">
        <v>46140</v>
      </c>
      <c r="E5290" t="s">
        <v>49652</v>
      </c>
      <c r="F5290" t="s">
        <v>49653</v>
      </c>
      <c r="G5290" t="s">
        <v>49654</v>
      </c>
      <c r="H5290" t="s">
        <v>62</v>
      </c>
      <c r="I5290" t="s">
        <v>49655</v>
      </c>
      <c r="N5290" t="s">
        <v>49656</v>
      </c>
      <c r="O5290" t="s">
        <v>49657</v>
      </c>
      <c r="P5290" t="s">
        <v>49658</v>
      </c>
      <c r="V5290" t="s">
        <v>52</v>
      </c>
      <c r="AG5290" t="s">
        <v>37</v>
      </c>
    </row>
    <row r="5291" spans="1:33" x14ac:dyDescent="0.25">
      <c r="A5291">
        <v>16162</v>
      </c>
      <c r="B5291" t="s">
        <v>37</v>
      </c>
      <c r="C5291" t="s">
        <v>49614</v>
      </c>
      <c r="D5291" t="s">
        <v>46140</v>
      </c>
      <c r="E5291" t="s">
        <v>49659</v>
      </c>
      <c r="F5291" t="s">
        <v>13176</v>
      </c>
      <c r="G5291" t="s">
        <v>49660</v>
      </c>
      <c r="H5291" t="s">
        <v>62</v>
      </c>
      <c r="I5291" t="s">
        <v>49661</v>
      </c>
      <c r="O5291" t="s">
        <v>49662</v>
      </c>
      <c r="P5291" t="s">
        <v>49663</v>
      </c>
      <c r="V5291" t="s">
        <v>52</v>
      </c>
      <c r="AG5291" t="s">
        <v>37</v>
      </c>
    </row>
    <row r="5292" spans="1:33" x14ac:dyDescent="0.25">
      <c r="A5292">
        <v>16163</v>
      </c>
      <c r="B5292" t="s">
        <v>37</v>
      </c>
      <c r="C5292" t="s">
        <v>49614</v>
      </c>
      <c r="D5292" t="s">
        <v>46140</v>
      </c>
      <c r="E5292" t="s">
        <v>49664</v>
      </c>
      <c r="F5292" t="s">
        <v>49665</v>
      </c>
      <c r="G5292" t="s">
        <v>49666</v>
      </c>
      <c r="H5292" t="s">
        <v>62</v>
      </c>
      <c r="I5292" t="s">
        <v>49667</v>
      </c>
      <c r="N5292" t="s">
        <v>49668</v>
      </c>
      <c r="O5292" t="s">
        <v>49669</v>
      </c>
      <c r="P5292" t="s">
        <v>49620</v>
      </c>
      <c r="V5292" t="s">
        <v>1688</v>
      </c>
      <c r="AG5292" t="s">
        <v>37</v>
      </c>
    </row>
    <row r="5293" spans="1:33" x14ac:dyDescent="0.25">
      <c r="A5293">
        <v>16164</v>
      </c>
      <c r="B5293" t="s">
        <v>37</v>
      </c>
      <c r="C5293" t="s">
        <v>49614</v>
      </c>
      <c r="D5293" t="s">
        <v>46140</v>
      </c>
      <c r="E5293" t="s">
        <v>49670</v>
      </c>
      <c r="F5293" t="s">
        <v>49671</v>
      </c>
      <c r="G5293" t="s">
        <v>49672</v>
      </c>
      <c r="H5293" t="s">
        <v>62</v>
      </c>
      <c r="I5293" t="s">
        <v>49673</v>
      </c>
      <c r="O5293" t="s">
        <v>49674</v>
      </c>
      <c r="P5293" t="s">
        <v>49675</v>
      </c>
      <c r="V5293" t="s">
        <v>147</v>
      </c>
      <c r="AG5293" t="s">
        <v>37</v>
      </c>
    </row>
    <row r="5294" spans="1:33" x14ac:dyDescent="0.25">
      <c r="A5294">
        <v>16165</v>
      </c>
      <c r="B5294" t="s">
        <v>37</v>
      </c>
      <c r="C5294" t="s">
        <v>49614</v>
      </c>
      <c r="D5294" t="s">
        <v>46140</v>
      </c>
      <c r="E5294" t="s">
        <v>49676</v>
      </c>
      <c r="F5294" t="s">
        <v>49677</v>
      </c>
      <c r="G5294" t="s">
        <v>49678</v>
      </c>
      <c r="H5294" t="s">
        <v>62</v>
      </c>
      <c r="I5294" t="s">
        <v>49679</v>
      </c>
      <c r="O5294" t="s">
        <v>49680</v>
      </c>
      <c r="P5294" t="s">
        <v>49681</v>
      </c>
      <c r="V5294" t="s">
        <v>99</v>
      </c>
      <c r="AG5294" t="s">
        <v>37</v>
      </c>
    </row>
    <row r="5295" spans="1:33" x14ac:dyDescent="0.25">
      <c r="A5295">
        <v>16166</v>
      </c>
      <c r="B5295" t="s">
        <v>37</v>
      </c>
      <c r="C5295" t="s">
        <v>49614</v>
      </c>
      <c r="D5295" t="s">
        <v>46140</v>
      </c>
      <c r="E5295" t="s">
        <v>49682</v>
      </c>
      <c r="F5295" t="s">
        <v>49683</v>
      </c>
      <c r="G5295" t="s">
        <v>49684</v>
      </c>
      <c r="H5295" t="s">
        <v>62</v>
      </c>
      <c r="I5295" t="s">
        <v>49685</v>
      </c>
      <c r="N5295" t="s">
        <v>49686</v>
      </c>
      <c r="O5295" t="s">
        <v>49687</v>
      </c>
      <c r="P5295" t="s">
        <v>49688</v>
      </c>
      <c r="V5295" t="s">
        <v>52</v>
      </c>
      <c r="AG5295" t="s">
        <v>37</v>
      </c>
    </row>
    <row r="5296" spans="1:33" x14ac:dyDescent="0.25">
      <c r="A5296">
        <v>16167</v>
      </c>
      <c r="B5296" t="s">
        <v>37</v>
      </c>
      <c r="C5296" t="s">
        <v>49614</v>
      </c>
      <c r="D5296" t="s">
        <v>46140</v>
      </c>
      <c r="E5296" t="s">
        <v>49689</v>
      </c>
      <c r="F5296" t="s">
        <v>48012</v>
      </c>
      <c r="G5296" t="s">
        <v>49690</v>
      </c>
      <c r="H5296" t="s">
        <v>62</v>
      </c>
      <c r="I5296" t="s">
        <v>49691</v>
      </c>
      <c r="O5296" t="s">
        <v>49692</v>
      </c>
      <c r="P5296" t="s">
        <v>49693</v>
      </c>
      <c r="V5296" t="s">
        <v>1589</v>
      </c>
      <c r="AG5296" t="s">
        <v>37</v>
      </c>
    </row>
    <row r="5297" spans="1:36" x14ac:dyDescent="0.25">
      <c r="A5297">
        <v>16168</v>
      </c>
      <c r="B5297" t="s">
        <v>37</v>
      </c>
      <c r="C5297" t="s">
        <v>49614</v>
      </c>
      <c r="D5297" t="s">
        <v>46140</v>
      </c>
      <c r="E5297" t="s">
        <v>49694</v>
      </c>
      <c r="F5297" t="s">
        <v>49695</v>
      </c>
      <c r="G5297" t="s">
        <v>49696</v>
      </c>
      <c r="H5297" t="s">
        <v>62</v>
      </c>
      <c r="I5297" t="s">
        <v>49697</v>
      </c>
      <c r="O5297" t="s">
        <v>49698</v>
      </c>
      <c r="P5297" t="s">
        <v>49699</v>
      </c>
      <c r="V5297" t="s">
        <v>1589</v>
      </c>
      <c r="AG5297" t="s">
        <v>37</v>
      </c>
    </row>
    <row r="5298" spans="1:36" x14ac:dyDescent="0.25">
      <c r="A5298">
        <v>16169</v>
      </c>
      <c r="B5298" t="s">
        <v>37</v>
      </c>
      <c r="C5298" t="s">
        <v>49614</v>
      </c>
      <c r="D5298" t="s">
        <v>46140</v>
      </c>
      <c r="E5298" t="s">
        <v>49700</v>
      </c>
      <c r="F5298" t="s">
        <v>49701</v>
      </c>
      <c r="G5298" t="s">
        <v>49702</v>
      </c>
      <c r="H5298" t="s">
        <v>62</v>
      </c>
      <c r="I5298" t="s">
        <v>49703</v>
      </c>
      <c r="O5298" t="s">
        <v>49704</v>
      </c>
      <c r="P5298" t="s">
        <v>49620</v>
      </c>
      <c r="V5298" t="s">
        <v>1688</v>
      </c>
      <c r="AG5298" t="s">
        <v>37</v>
      </c>
    </row>
    <row r="5299" spans="1:36" x14ac:dyDescent="0.25">
      <c r="A5299">
        <v>16170</v>
      </c>
      <c r="B5299" t="s">
        <v>37</v>
      </c>
      <c r="C5299" t="s">
        <v>49614</v>
      </c>
      <c r="D5299" t="s">
        <v>46140</v>
      </c>
      <c r="E5299" t="s">
        <v>49705</v>
      </c>
      <c r="F5299" t="s">
        <v>49706</v>
      </c>
      <c r="G5299" t="s">
        <v>49707</v>
      </c>
      <c r="H5299" t="s">
        <v>62</v>
      </c>
      <c r="I5299" t="s">
        <v>49708</v>
      </c>
      <c r="O5299" t="s">
        <v>49709</v>
      </c>
      <c r="P5299" t="s">
        <v>49710</v>
      </c>
      <c r="V5299" t="s">
        <v>6800</v>
      </c>
      <c r="AG5299" t="s">
        <v>37</v>
      </c>
    </row>
    <row r="5300" spans="1:36" x14ac:dyDescent="0.25">
      <c r="A5300">
        <v>16171</v>
      </c>
      <c r="B5300" t="s">
        <v>37</v>
      </c>
      <c r="C5300" t="s">
        <v>49614</v>
      </c>
      <c r="D5300" t="s">
        <v>46140</v>
      </c>
      <c r="E5300" t="s">
        <v>49711</v>
      </c>
      <c r="F5300" t="s">
        <v>49712</v>
      </c>
      <c r="G5300" t="s">
        <v>49713</v>
      </c>
      <c r="H5300" t="s">
        <v>62</v>
      </c>
      <c r="I5300" t="s">
        <v>49714</v>
      </c>
      <c r="O5300" t="s">
        <v>49715</v>
      </c>
      <c r="P5300" t="s">
        <v>49716</v>
      </c>
      <c r="V5300" t="s">
        <v>4155</v>
      </c>
      <c r="AG5300" t="s">
        <v>37</v>
      </c>
    </row>
    <row r="5301" spans="1:36" x14ac:dyDescent="0.25">
      <c r="A5301">
        <v>16172</v>
      </c>
      <c r="B5301" t="s">
        <v>37</v>
      </c>
      <c r="C5301" t="s">
        <v>49614</v>
      </c>
      <c r="D5301" t="s">
        <v>46140</v>
      </c>
      <c r="E5301" t="s">
        <v>49717</v>
      </c>
      <c r="F5301" t="s">
        <v>43534</v>
      </c>
      <c r="G5301" t="s">
        <v>49718</v>
      </c>
      <c r="H5301" t="s">
        <v>62</v>
      </c>
      <c r="I5301" t="s">
        <v>49719</v>
      </c>
      <c r="N5301" t="s">
        <v>49720</v>
      </c>
      <c r="O5301" t="s">
        <v>49721</v>
      </c>
      <c r="P5301" t="s">
        <v>49722</v>
      </c>
      <c r="V5301" t="s">
        <v>52</v>
      </c>
      <c r="AG5301" t="s">
        <v>37</v>
      </c>
    </row>
    <row r="5302" spans="1:36" x14ac:dyDescent="0.25">
      <c r="A5302">
        <v>16173</v>
      </c>
      <c r="B5302" t="s">
        <v>37</v>
      </c>
      <c r="C5302" t="s">
        <v>49614</v>
      </c>
      <c r="D5302" t="s">
        <v>46140</v>
      </c>
      <c r="E5302" t="s">
        <v>49723</v>
      </c>
      <c r="F5302" t="s">
        <v>35770</v>
      </c>
      <c r="G5302" t="s">
        <v>49724</v>
      </c>
      <c r="H5302" t="s">
        <v>62</v>
      </c>
      <c r="I5302" t="s">
        <v>49725</v>
      </c>
      <c r="N5302" t="s">
        <v>49726</v>
      </c>
      <c r="O5302" t="s">
        <v>49727</v>
      </c>
      <c r="P5302" t="s">
        <v>49728</v>
      </c>
      <c r="S5302" t="s">
        <v>49729</v>
      </c>
      <c r="T5302" t="s">
        <v>974</v>
      </c>
      <c r="V5302" t="s">
        <v>52</v>
      </c>
      <c r="AF5302">
        <v>23796</v>
      </c>
      <c r="AG5302" t="s">
        <v>37</v>
      </c>
      <c r="AI5302" t="s">
        <v>1615</v>
      </c>
      <c r="AJ5302" t="s">
        <v>331</v>
      </c>
    </row>
    <row r="5303" spans="1:36" x14ac:dyDescent="0.25">
      <c r="A5303">
        <v>16174</v>
      </c>
      <c r="B5303" t="s">
        <v>37</v>
      </c>
      <c r="C5303" t="s">
        <v>49614</v>
      </c>
      <c r="D5303" t="s">
        <v>46140</v>
      </c>
      <c r="E5303" t="s">
        <v>49730</v>
      </c>
      <c r="F5303" t="s">
        <v>28975</v>
      </c>
      <c r="G5303" t="s">
        <v>49731</v>
      </c>
      <c r="H5303" t="s">
        <v>62</v>
      </c>
      <c r="I5303" t="s">
        <v>49732</v>
      </c>
      <c r="O5303" t="s">
        <v>49733</v>
      </c>
      <c r="P5303" t="s">
        <v>49734</v>
      </c>
      <c r="V5303" t="s">
        <v>52</v>
      </c>
      <c r="AG5303" t="s">
        <v>37</v>
      </c>
    </row>
    <row r="5304" spans="1:36" x14ac:dyDescent="0.25">
      <c r="A5304">
        <v>16175</v>
      </c>
      <c r="B5304" t="s">
        <v>37</v>
      </c>
      <c r="C5304" t="s">
        <v>49614</v>
      </c>
      <c r="D5304" t="s">
        <v>46140</v>
      </c>
      <c r="E5304" t="s">
        <v>49735</v>
      </c>
      <c r="F5304" t="s">
        <v>49736</v>
      </c>
      <c r="G5304" t="s">
        <v>49737</v>
      </c>
      <c r="H5304" t="s">
        <v>62</v>
      </c>
      <c r="I5304" t="s">
        <v>49738</v>
      </c>
      <c r="O5304" t="s">
        <v>49739</v>
      </c>
      <c r="P5304" t="s">
        <v>49740</v>
      </c>
      <c r="V5304" t="s">
        <v>4155</v>
      </c>
      <c r="AG5304" t="s">
        <v>37</v>
      </c>
    </row>
    <row r="5305" spans="1:36" x14ac:dyDescent="0.25">
      <c r="A5305">
        <v>16176</v>
      </c>
      <c r="B5305" t="s">
        <v>37</v>
      </c>
      <c r="C5305" t="s">
        <v>49614</v>
      </c>
      <c r="D5305" t="s">
        <v>46140</v>
      </c>
      <c r="E5305" t="s">
        <v>49741</v>
      </c>
      <c r="F5305" t="s">
        <v>49742</v>
      </c>
      <c r="G5305" t="s">
        <v>49743</v>
      </c>
      <c r="H5305" t="s">
        <v>62</v>
      </c>
      <c r="I5305" t="s">
        <v>49744</v>
      </c>
      <c r="O5305" t="s">
        <v>49745</v>
      </c>
      <c r="P5305" t="s">
        <v>49746</v>
      </c>
      <c r="V5305" t="s">
        <v>147</v>
      </c>
      <c r="AG5305" t="s">
        <v>37</v>
      </c>
    </row>
    <row r="5306" spans="1:36" x14ac:dyDescent="0.25">
      <c r="A5306">
        <v>16177</v>
      </c>
      <c r="B5306" t="s">
        <v>37</v>
      </c>
      <c r="C5306" t="s">
        <v>49614</v>
      </c>
      <c r="D5306" t="s">
        <v>46140</v>
      </c>
      <c r="E5306" t="s">
        <v>49747</v>
      </c>
      <c r="F5306" t="s">
        <v>49748</v>
      </c>
      <c r="G5306" t="s">
        <v>49749</v>
      </c>
      <c r="H5306" t="s">
        <v>62</v>
      </c>
      <c r="I5306" t="s">
        <v>49750</v>
      </c>
      <c r="O5306" t="s">
        <v>49751</v>
      </c>
      <c r="P5306" t="s">
        <v>49752</v>
      </c>
      <c r="V5306" t="s">
        <v>1589</v>
      </c>
      <c r="AG5306" t="s">
        <v>37</v>
      </c>
    </row>
    <row r="5307" spans="1:36" x14ac:dyDescent="0.25">
      <c r="A5307">
        <v>16178</v>
      </c>
      <c r="B5307" t="s">
        <v>37</v>
      </c>
      <c r="C5307" t="s">
        <v>49614</v>
      </c>
      <c r="D5307" t="s">
        <v>46140</v>
      </c>
      <c r="E5307" t="s">
        <v>49753</v>
      </c>
      <c r="F5307" t="s">
        <v>49754</v>
      </c>
      <c r="G5307" t="s">
        <v>49755</v>
      </c>
      <c r="H5307" t="s">
        <v>62</v>
      </c>
      <c r="I5307" t="s">
        <v>42549</v>
      </c>
      <c r="O5307" t="s">
        <v>49756</v>
      </c>
      <c r="P5307" t="s">
        <v>49757</v>
      </c>
      <c r="V5307" t="s">
        <v>52</v>
      </c>
      <c r="AG5307" t="s">
        <v>37</v>
      </c>
    </row>
    <row r="5308" spans="1:36" x14ac:dyDescent="0.25">
      <c r="A5308">
        <v>16179</v>
      </c>
      <c r="B5308" t="s">
        <v>37</v>
      </c>
      <c r="C5308" t="s">
        <v>49614</v>
      </c>
      <c r="D5308" t="s">
        <v>22931</v>
      </c>
      <c r="E5308" t="s">
        <v>49758</v>
      </c>
      <c r="F5308" t="s">
        <v>49759</v>
      </c>
      <c r="G5308" t="s">
        <v>49760</v>
      </c>
      <c r="H5308" t="s">
        <v>62</v>
      </c>
      <c r="I5308" t="s">
        <v>49761</v>
      </c>
      <c r="O5308" t="s">
        <v>49762</v>
      </c>
      <c r="P5308" t="s">
        <v>49763</v>
      </c>
      <c r="AG5308" t="s">
        <v>37</v>
      </c>
    </row>
    <row r="5309" spans="1:36" x14ac:dyDescent="0.25">
      <c r="A5309">
        <v>16180</v>
      </c>
      <c r="B5309" t="s">
        <v>37</v>
      </c>
      <c r="C5309" t="s">
        <v>49614</v>
      </c>
      <c r="D5309" t="s">
        <v>22931</v>
      </c>
      <c r="E5309" t="s">
        <v>49764</v>
      </c>
      <c r="F5309" t="s">
        <v>49765</v>
      </c>
      <c r="G5309" t="s">
        <v>49766</v>
      </c>
      <c r="H5309" t="s">
        <v>62</v>
      </c>
      <c r="I5309" t="s">
        <v>49767</v>
      </c>
      <c r="O5309" t="s">
        <v>49768</v>
      </c>
      <c r="P5309" t="s">
        <v>49763</v>
      </c>
      <c r="AG5309" t="s">
        <v>37</v>
      </c>
    </row>
    <row r="5310" spans="1:36" x14ac:dyDescent="0.25">
      <c r="A5310">
        <v>16181</v>
      </c>
      <c r="B5310" t="s">
        <v>37</v>
      </c>
      <c r="C5310" t="s">
        <v>49614</v>
      </c>
      <c r="D5310" t="s">
        <v>22931</v>
      </c>
      <c r="E5310" t="s">
        <v>49769</v>
      </c>
      <c r="F5310" t="s">
        <v>47862</v>
      </c>
      <c r="G5310" t="s">
        <v>49770</v>
      </c>
      <c r="H5310" t="s">
        <v>62</v>
      </c>
      <c r="I5310" t="s">
        <v>49771</v>
      </c>
      <c r="O5310" t="s">
        <v>49772</v>
      </c>
      <c r="P5310" t="s">
        <v>49773</v>
      </c>
      <c r="AG5310" t="s">
        <v>37</v>
      </c>
    </row>
    <row r="5311" spans="1:36" x14ac:dyDescent="0.25">
      <c r="A5311">
        <v>16182</v>
      </c>
      <c r="B5311" t="s">
        <v>37</v>
      </c>
      <c r="C5311" t="s">
        <v>49614</v>
      </c>
      <c r="D5311" t="s">
        <v>46140</v>
      </c>
      <c r="E5311" t="s">
        <v>49774</v>
      </c>
      <c r="F5311" t="s">
        <v>49775</v>
      </c>
      <c r="G5311" t="s">
        <v>49776</v>
      </c>
      <c r="H5311" t="s">
        <v>62</v>
      </c>
      <c r="I5311" t="s">
        <v>49777</v>
      </c>
      <c r="O5311" t="s">
        <v>49778</v>
      </c>
      <c r="P5311" t="s">
        <v>49779</v>
      </c>
      <c r="V5311" t="s">
        <v>82</v>
      </c>
      <c r="AG5311" t="s">
        <v>37</v>
      </c>
    </row>
    <row r="5312" spans="1:36" x14ac:dyDescent="0.25">
      <c r="A5312">
        <v>16183</v>
      </c>
      <c r="B5312" t="s">
        <v>37</v>
      </c>
      <c r="C5312" t="s">
        <v>49614</v>
      </c>
      <c r="D5312" t="s">
        <v>46140</v>
      </c>
      <c r="E5312" t="s">
        <v>49780</v>
      </c>
      <c r="F5312" t="s">
        <v>18712</v>
      </c>
      <c r="G5312" t="s">
        <v>49781</v>
      </c>
      <c r="H5312" t="s">
        <v>62</v>
      </c>
      <c r="I5312" t="s">
        <v>49782</v>
      </c>
      <c r="K5312" t="s">
        <v>49783</v>
      </c>
      <c r="O5312" t="s">
        <v>49784</v>
      </c>
      <c r="P5312" t="s">
        <v>49785</v>
      </c>
      <c r="S5312" t="s">
        <v>18720</v>
      </c>
      <c r="T5312" t="s">
        <v>49786</v>
      </c>
      <c r="U5312" t="s">
        <v>18722</v>
      </c>
      <c r="V5312" t="s">
        <v>52</v>
      </c>
      <c r="AC5312" t="s">
        <v>52</v>
      </c>
      <c r="AF5312">
        <v>17990</v>
      </c>
      <c r="AG5312" t="s">
        <v>37</v>
      </c>
      <c r="AI5312" t="s">
        <v>84</v>
      </c>
      <c r="AJ5312" t="s">
        <v>85</v>
      </c>
    </row>
    <row r="5313" spans="1:36" x14ac:dyDescent="0.25">
      <c r="A5313">
        <v>16184</v>
      </c>
      <c r="B5313" t="s">
        <v>37</v>
      </c>
      <c r="C5313" t="s">
        <v>49614</v>
      </c>
      <c r="D5313" t="s">
        <v>46140</v>
      </c>
      <c r="E5313" t="s">
        <v>49787</v>
      </c>
      <c r="F5313" t="s">
        <v>39152</v>
      </c>
      <c r="G5313" t="s">
        <v>49788</v>
      </c>
      <c r="H5313" t="s">
        <v>62</v>
      </c>
      <c r="I5313" t="s">
        <v>49789</v>
      </c>
      <c r="O5313" t="s">
        <v>49790</v>
      </c>
      <c r="P5313" t="s">
        <v>49791</v>
      </c>
      <c r="V5313" t="s">
        <v>52</v>
      </c>
      <c r="AG5313" t="s">
        <v>37</v>
      </c>
    </row>
    <row r="5314" spans="1:36" x14ac:dyDescent="0.25">
      <c r="A5314">
        <v>16185</v>
      </c>
      <c r="B5314" t="s">
        <v>37</v>
      </c>
      <c r="C5314" t="s">
        <v>49614</v>
      </c>
      <c r="D5314" t="s">
        <v>46140</v>
      </c>
      <c r="E5314" t="s">
        <v>49792</v>
      </c>
      <c r="F5314" t="s">
        <v>49793</v>
      </c>
      <c r="G5314" t="s">
        <v>49794</v>
      </c>
      <c r="H5314" t="s">
        <v>62</v>
      </c>
      <c r="I5314" t="s">
        <v>49795</v>
      </c>
      <c r="O5314" t="s">
        <v>49796</v>
      </c>
      <c r="P5314" t="s">
        <v>49797</v>
      </c>
      <c r="V5314" t="s">
        <v>52</v>
      </c>
      <c r="AG5314" t="s">
        <v>37</v>
      </c>
    </row>
    <row r="5315" spans="1:36" x14ac:dyDescent="0.25">
      <c r="A5315">
        <v>16186</v>
      </c>
      <c r="B5315" t="s">
        <v>37</v>
      </c>
      <c r="C5315" t="s">
        <v>49614</v>
      </c>
      <c r="D5315" t="s">
        <v>46140</v>
      </c>
      <c r="E5315" t="s">
        <v>49798</v>
      </c>
      <c r="F5315" t="s">
        <v>49799</v>
      </c>
      <c r="G5315" t="s">
        <v>49800</v>
      </c>
      <c r="H5315" t="s">
        <v>62</v>
      </c>
      <c r="I5315" t="s">
        <v>49801</v>
      </c>
      <c r="O5315" t="s">
        <v>49802</v>
      </c>
      <c r="P5315" t="s">
        <v>49803</v>
      </c>
      <c r="V5315" t="s">
        <v>2942</v>
      </c>
      <c r="AG5315" t="s">
        <v>37</v>
      </c>
    </row>
    <row r="5316" spans="1:36" x14ac:dyDescent="0.25">
      <c r="A5316">
        <v>16187</v>
      </c>
      <c r="B5316" t="s">
        <v>37</v>
      </c>
      <c r="C5316" t="s">
        <v>49614</v>
      </c>
      <c r="D5316" t="s">
        <v>46140</v>
      </c>
      <c r="E5316" t="s">
        <v>49804</v>
      </c>
      <c r="F5316" t="s">
        <v>49805</v>
      </c>
      <c r="G5316" t="s">
        <v>49806</v>
      </c>
      <c r="H5316" t="s">
        <v>62</v>
      </c>
      <c r="I5316" t="s">
        <v>49807</v>
      </c>
      <c r="K5316" t="s">
        <v>49808</v>
      </c>
      <c r="O5316" t="s">
        <v>49809</v>
      </c>
      <c r="P5316" t="s">
        <v>49810</v>
      </c>
      <c r="V5316" t="s">
        <v>699</v>
      </c>
      <c r="AG5316" t="s">
        <v>37</v>
      </c>
    </row>
    <row r="5317" spans="1:36" x14ac:dyDescent="0.25">
      <c r="A5317">
        <v>16189</v>
      </c>
      <c r="B5317" t="s">
        <v>37</v>
      </c>
      <c r="C5317" t="s">
        <v>49614</v>
      </c>
      <c r="D5317" t="s">
        <v>46140</v>
      </c>
      <c r="E5317" t="s">
        <v>49811</v>
      </c>
      <c r="F5317" t="s">
        <v>49812</v>
      </c>
      <c r="G5317" t="s">
        <v>49813</v>
      </c>
      <c r="H5317" t="s">
        <v>62</v>
      </c>
      <c r="I5317" t="s">
        <v>49814</v>
      </c>
      <c r="O5317" t="s">
        <v>49815</v>
      </c>
      <c r="P5317" t="s">
        <v>49816</v>
      </c>
      <c r="V5317" t="s">
        <v>6857</v>
      </c>
      <c r="AG5317" t="s">
        <v>37</v>
      </c>
    </row>
    <row r="5318" spans="1:36" x14ac:dyDescent="0.25">
      <c r="A5318">
        <v>16190</v>
      </c>
      <c r="B5318" t="s">
        <v>37</v>
      </c>
      <c r="C5318" t="s">
        <v>49614</v>
      </c>
      <c r="D5318" t="s">
        <v>46140</v>
      </c>
      <c r="E5318" t="s">
        <v>49817</v>
      </c>
      <c r="F5318" t="s">
        <v>33440</v>
      </c>
      <c r="G5318" t="s">
        <v>49818</v>
      </c>
      <c r="H5318" t="s">
        <v>62</v>
      </c>
      <c r="I5318" t="s">
        <v>49819</v>
      </c>
      <c r="O5318" t="s">
        <v>49820</v>
      </c>
      <c r="P5318" t="s">
        <v>49821</v>
      </c>
      <c r="V5318" t="s">
        <v>52</v>
      </c>
      <c r="AG5318" t="s">
        <v>37</v>
      </c>
    </row>
    <row r="5319" spans="1:36" x14ac:dyDescent="0.25">
      <c r="A5319">
        <v>16191</v>
      </c>
      <c r="B5319" t="s">
        <v>37</v>
      </c>
      <c r="C5319" t="s">
        <v>49614</v>
      </c>
      <c r="D5319" t="s">
        <v>46140</v>
      </c>
      <c r="E5319" t="s">
        <v>49822</v>
      </c>
      <c r="F5319" t="s">
        <v>49823</v>
      </c>
      <c r="G5319" t="s">
        <v>49824</v>
      </c>
      <c r="H5319" t="s">
        <v>62</v>
      </c>
      <c r="I5319" t="s">
        <v>49825</v>
      </c>
      <c r="O5319" t="s">
        <v>49826</v>
      </c>
      <c r="P5319" t="s">
        <v>49827</v>
      </c>
      <c r="V5319" t="s">
        <v>82</v>
      </c>
      <c r="AG5319" t="s">
        <v>37</v>
      </c>
    </row>
    <row r="5320" spans="1:36" x14ac:dyDescent="0.25">
      <c r="A5320">
        <v>16192</v>
      </c>
      <c r="B5320" t="s">
        <v>37</v>
      </c>
      <c r="C5320" t="s">
        <v>49614</v>
      </c>
      <c r="D5320" t="s">
        <v>49828</v>
      </c>
      <c r="E5320" t="s">
        <v>49829</v>
      </c>
      <c r="F5320" t="s">
        <v>49830</v>
      </c>
      <c r="G5320" t="s">
        <v>49831</v>
      </c>
      <c r="H5320" t="s">
        <v>62</v>
      </c>
      <c r="I5320" t="s">
        <v>49832</v>
      </c>
      <c r="O5320" t="s">
        <v>49833</v>
      </c>
      <c r="P5320" t="s">
        <v>49830</v>
      </c>
      <c r="Q5320" t="s">
        <v>49834</v>
      </c>
      <c r="S5320" t="s">
        <v>49835</v>
      </c>
      <c r="U5320">
        <v>5601</v>
      </c>
      <c r="V5320" t="s">
        <v>1325</v>
      </c>
      <c r="AF5320">
        <v>23945</v>
      </c>
      <c r="AG5320" t="s">
        <v>37</v>
      </c>
      <c r="AJ5320" t="s">
        <v>208</v>
      </c>
    </row>
    <row r="5321" spans="1:36" x14ac:dyDescent="0.25">
      <c r="A5321">
        <v>16193</v>
      </c>
      <c r="B5321" t="s">
        <v>37</v>
      </c>
      <c r="C5321" t="s">
        <v>49614</v>
      </c>
      <c r="D5321" t="s">
        <v>46140</v>
      </c>
      <c r="E5321" t="s">
        <v>49836</v>
      </c>
      <c r="F5321" t="s">
        <v>49837</v>
      </c>
      <c r="G5321" t="s">
        <v>49838</v>
      </c>
      <c r="H5321" t="s">
        <v>62</v>
      </c>
      <c r="I5321" t="s">
        <v>49839</v>
      </c>
      <c r="O5321" t="s">
        <v>49840</v>
      </c>
      <c r="P5321" t="s">
        <v>49841</v>
      </c>
      <c r="V5321" t="s">
        <v>520</v>
      </c>
      <c r="AG5321" t="s">
        <v>37</v>
      </c>
    </row>
    <row r="5322" spans="1:36" x14ac:dyDescent="0.25">
      <c r="A5322">
        <v>16194</v>
      </c>
      <c r="B5322" t="s">
        <v>37</v>
      </c>
      <c r="C5322" t="s">
        <v>49614</v>
      </c>
      <c r="D5322" t="s">
        <v>46140</v>
      </c>
      <c r="E5322" t="s">
        <v>49842</v>
      </c>
      <c r="F5322" t="s">
        <v>49843</v>
      </c>
      <c r="G5322" t="s">
        <v>49844</v>
      </c>
      <c r="H5322" t="s">
        <v>62</v>
      </c>
      <c r="I5322" t="s">
        <v>49845</v>
      </c>
      <c r="O5322" t="s">
        <v>49846</v>
      </c>
      <c r="P5322" t="s">
        <v>49827</v>
      </c>
      <c r="V5322" t="s">
        <v>82</v>
      </c>
      <c r="AG5322" t="s">
        <v>37</v>
      </c>
    </row>
    <row r="5323" spans="1:36" x14ac:dyDescent="0.25">
      <c r="A5323">
        <v>16195</v>
      </c>
      <c r="B5323" t="s">
        <v>37</v>
      </c>
      <c r="C5323" t="s">
        <v>49614</v>
      </c>
      <c r="D5323" t="s">
        <v>46140</v>
      </c>
      <c r="E5323" t="s">
        <v>49847</v>
      </c>
      <c r="F5323" t="s">
        <v>49848</v>
      </c>
      <c r="G5323" t="s">
        <v>49849</v>
      </c>
      <c r="H5323" t="s">
        <v>62</v>
      </c>
      <c r="I5323" t="s">
        <v>49850</v>
      </c>
      <c r="O5323" t="s">
        <v>49851</v>
      </c>
      <c r="P5323" t="s">
        <v>49852</v>
      </c>
      <c r="V5323" t="s">
        <v>82</v>
      </c>
      <c r="AG5323" t="s">
        <v>37</v>
      </c>
    </row>
    <row r="5324" spans="1:36" x14ac:dyDescent="0.25">
      <c r="A5324">
        <v>16196</v>
      </c>
      <c r="B5324" t="s">
        <v>37</v>
      </c>
      <c r="C5324" t="s">
        <v>49614</v>
      </c>
      <c r="D5324" t="s">
        <v>46140</v>
      </c>
      <c r="E5324" t="s">
        <v>49853</v>
      </c>
      <c r="F5324" t="s">
        <v>32331</v>
      </c>
      <c r="G5324" t="s">
        <v>49854</v>
      </c>
      <c r="H5324" t="s">
        <v>62</v>
      </c>
      <c r="I5324" t="s">
        <v>49855</v>
      </c>
      <c r="O5324" t="s">
        <v>49856</v>
      </c>
      <c r="P5324" t="s">
        <v>49857</v>
      </c>
      <c r="V5324" t="s">
        <v>52</v>
      </c>
      <c r="AG5324" t="s">
        <v>37</v>
      </c>
    </row>
    <row r="5325" spans="1:36" x14ac:dyDescent="0.25">
      <c r="A5325">
        <v>16197</v>
      </c>
      <c r="B5325" t="s">
        <v>37</v>
      </c>
      <c r="C5325" t="s">
        <v>49614</v>
      </c>
      <c r="D5325" t="s">
        <v>46140</v>
      </c>
      <c r="E5325" t="s">
        <v>49858</v>
      </c>
      <c r="F5325" t="s">
        <v>49859</v>
      </c>
      <c r="G5325" t="s">
        <v>49860</v>
      </c>
      <c r="H5325" t="s">
        <v>62</v>
      </c>
      <c r="I5325" t="s">
        <v>49861</v>
      </c>
      <c r="O5325" t="s">
        <v>49862</v>
      </c>
      <c r="P5325" t="s">
        <v>49863</v>
      </c>
      <c r="V5325" t="s">
        <v>1872</v>
      </c>
      <c r="AG5325" t="s">
        <v>37</v>
      </c>
    </row>
    <row r="5326" spans="1:36" x14ac:dyDescent="0.25">
      <c r="A5326">
        <v>16198</v>
      </c>
      <c r="B5326" t="s">
        <v>37</v>
      </c>
      <c r="C5326" t="s">
        <v>49614</v>
      </c>
      <c r="D5326" t="s">
        <v>46140</v>
      </c>
      <c r="E5326" t="s">
        <v>49864</v>
      </c>
      <c r="F5326" t="s">
        <v>7164</v>
      </c>
      <c r="G5326" t="s">
        <v>49865</v>
      </c>
      <c r="H5326" t="s">
        <v>62</v>
      </c>
      <c r="I5326" t="s">
        <v>49866</v>
      </c>
      <c r="N5326" t="s">
        <v>49867</v>
      </c>
      <c r="O5326" t="s">
        <v>49868</v>
      </c>
      <c r="P5326" t="s">
        <v>49869</v>
      </c>
      <c r="V5326" t="s">
        <v>52</v>
      </c>
      <c r="AG5326" t="s">
        <v>37</v>
      </c>
    </row>
    <row r="5327" spans="1:36" x14ac:dyDescent="0.25">
      <c r="A5327">
        <v>16199</v>
      </c>
      <c r="B5327" t="s">
        <v>37</v>
      </c>
      <c r="C5327" t="s">
        <v>49614</v>
      </c>
      <c r="D5327" t="s">
        <v>46140</v>
      </c>
      <c r="E5327" t="s">
        <v>49870</v>
      </c>
      <c r="F5327" t="s">
        <v>49871</v>
      </c>
      <c r="G5327" t="s">
        <v>49872</v>
      </c>
      <c r="H5327" t="s">
        <v>62</v>
      </c>
      <c r="I5327" t="s">
        <v>49873</v>
      </c>
      <c r="O5327" t="s">
        <v>49874</v>
      </c>
      <c r="P5327" t="s">
        <v>49875</v>
      </c>
      <c r="V5327" t="s">
        <v>52</v>
      </c>
      <c r="AG5327" t="s">
        <v>37</v>
      </c>
    </row>
    <row r="5328" spans="1:36" x14ac:dyDescent="0.25">
      <c r="A5328">
        <v>16200</v>
      </c>
      <c r="B5328" t="s">
        <v>37</v>
      </c>
      <c r="C5328" t="s">
        <v>49614</v>
      </c>
      <c r="D5328" t="s">
        <v>46140</v>
      </c>
      <c r="E5328" t="s">
        <v>49876</v>
      </c>
      <c r="F5328" t="s">
        <v>38956</v>
      </c>
      <c r="G5328" t="s">
        <v>49877</v>
      </c>
      <c r="H5328" t="s">
        <v>62</v>
      </c>
      <c r="I5328" t="s">
        <v>49878</v>
      </c>
      <c r="O5328" t="s">
        <v>49879</v>
      </c>
      <c r="P5328" t="s">
        <v>49880</v>
      </c>
      <c r="V5328" t="s">
        <v>147</v>
      </c>
      <c r="AG5328" t="s">
        <v>37</v>
      </c>
    </row>
    <row r="5329" spans="1:33" x14ac:dyDescent="0.25">
      <c r="A5329">
        <v>16201</v>
      </c>
      <c r="B5329" t="s">
        <v>37</v>
      </c>
      <c r="C5329" t="s">
        <v>49614</v>
      </c>
      <c r="D5329" t="s">
        <v>46140</v>
      </c>
      <c r="E5329" t="s">
        <v>49881</v>
      </c>
      <c r="F5329" t="s">
        <v>49848</v>
      </c>
      <c r="G5329" t="s">
        <v>49882</v>
      </c>
      <c r="H5329" t="s">
        <v>62</v>
      </c>
      <c r="I5329" t="s">
        <v>49883</v>
      </c>
      <c r="O5329" t="s">
        <v>49884</v>
      </c>
      <c r="P5329" t="s">
        <v>49885</v>
      </c>
      <c r="V5329" t="s">
        <v>82</v>
      </c>
      <c r="AG5329" t="s">
        <v>37</v>
      </c>
    </row>
    <row r="5330" spans="1:33" x14ac:dyDescent="0.25">
      <c r="A5330">
        <v>16202</v>
      </c>
      <c r="B5330" t="s">
        <v>37</v>
      </c>
      <c r="C5330" t="s">
        <v>49614</v>
      </c>
      <c r="D5330" t="s">
        <v>46140</v>
      </c>
      <c r="E5330" t="s">
        <v>49886</v>
      </c>
      <c r="F5330" t="s">
        <v>49887</v>
      </c>
      <c r="G5330" t="s">
        <v>49888</v>
      </c>
      <c r="H5330" t="s">
        <v>62</v>
      </c>
      <c r="I5330" t="s">
        <v>49889</v>
      </c>
      <c r="O5330" t="s">
        <v>49890</v>
      </c>
      <c r="P5330" t="s">
        <v>49891</v>
      </c>
      <c r="V5330" t="s">
        <v>99</v>
      </c>
      <c r="AG5330" t="s">
        <v>37</v>
      </c>
    </row>
    <row r="5331" spans="1:33" x14ac:dyDescent="0.25">
      <c r="A5331">
        <v>16203</v>
      </c>
      <c r="B5331" t="s">
        <v>37</v>
      </c>
      <c r="C5331" t="s">
        <v>49614</v>
      </c>
      <c r="D5331" t="s">
        <v>46140</v>
      </c>
      <c r="E5331" t="s">
        <v>49892</v>
      </c>
      <c r="F5331" t="s">
        <v>49893</v>
      </c>
      <c r="G5331" t="s">
        <v>49894</v>
      </c>
      <c r="H5331" t="s">
        <v>62</v>
      </c>
      <c r="I5331" t="s">
        <v>49895</v>
      </c>
      <c r="O5331" t="s">
        <v>49896</v>
      </c>
      <c r="P5331" t="s">
        <v>49897</v>
      </c>
      <c r="V5331" t="s">
        <v>99</v>
      </c>
      <c r="AG5331" t="s">
        <v>37</v>
      </c>
    </row>
    <row r="5332" spans="1:33" x14ac:dyDescent="0.25">
      <c r="A5332">
        <v>16204</v>
      </c>
      <c r="B5332" t="s">
        <v>37</v>
      </c>
      <c r="C5332" t="s">
        <v>49614</v>
      </c>
      <c r="D5332" t="s">
        <v>46140</v>
      </c>
      <c r="E5332" t="s">
        <v>49898</v>
      </c>
      <c r="F5332" t="s">
        <v>21290</v>
      </c>
      <c r="G5332" t="s">
        <v>49899</v>
      </c>
      <c r="H5332" t="s">
        <v>62</v>
      </c>
      <c r="I5332" t="s">
        <v>49900</v>
      </c>
      <c r="O5332" t="s">
        <v>49901</v>
      </c>
      <c r="P5332" t="s">
        <v>49902</v>
      </c>
      <c r="V5332" t="s">
        <v>52</v>
      </c>
      <c r="AG5332" t="s">
        <v>37</v>
      </c>
    </row>
    <row r="5333" spans="1:33" x14ac:dyDescent="0.25">
      <c r="A5333">
        <v>16205</v>
      </c>
      <c r="B5333" t="s">
        <v>37</v>
      </c>
      <c r="C5333" t="s">
        <v>49614</v>
      </c>
      <c r="D5333" t="s">
        <v>46140</v>
      </c>
      <c r="E5333" t="s">
        <v>49903</v>
      </c>
      <c r="F5333" t="s">
        <v>49904</v>
      </c>
      <c r="G5333" t="s">
        <v>49905</v>
      </c>
      <c r="H5333" t="s">
        <v>62</v>
      </c>
      <c r="I5333" t="s">
        <v>49906</v>
      </c>
      <c r="O5333" t="s">
        <v>49907</v>
      </c>
      <c r="P5333" t="s">
        <v>49908</v>
      </c>
      <c r="V5333" t="s">
        <v>52</v>
      </c>
      <c r="AG5333" t="s">
        <v>37</v>
      </c>
    </row>
    <row r="5334" spans="1:33" x14ac:dyDescent="0.25">
      <c r="A5334">
        <v>16206</v>
      </c>
      <c r="B5334" t="s">
        <v>37</v>
      </c>
      <c r="C5334" t="s">
        <v>49614</v>
      </c>
      <c r="D5334" t="s">
        <v>46140</v>
      </c>
      <c r="E5334" t="s">
        <v>49909</v>
      </c>
      <c r="F5334" t="s">
        <v>20322</v>
      </c>
      <c r="G5334" t="s">
        <v>49910</v>
      </c>
      <c r="H5334" t="s">
        <v>62</v>
      </c>
      <c r="I5334" t="s">
        <v>49911</v>
      </c>
      <c r="O5334" t="s">
        <v>49912</v>
      </c>
      <c r="P5334" t="s">
        <v>49913</v>
      </c>
      <c r="V5334" t="s">
        <v>52</v>
      </c>
      <c r="AG5334" t="s">
        <v>37</v>
      </c>
    </row>
    <row r="5335" spans="1:33" x14ac:dyDescent="0.25">
      <c r="A5335">
        <v>16207</v>
      </c>
      <c r="B5335" t="s">
        <v>37</v>
      </c>
      <c r="C5335" t="s">
        <v>49614</v>
      </c>
      <c r="D5335" t="s">
        <v>46140</v>
      </c>
      <c r="E5335" t="s">
        <v>49914</v>
      </c>
      <c r="F5335" t="s">
        <v>49915</v>
      </c>
      <c r="G5335" t="s">
        <v>49916</v>
      </c>
      <c r="H5335" t="s">
        <v>62</v>
      </c>
      <c r="I5335" t="s">
        <v>49917</v>
      </c>
      <c r="O5335" t="s">
        <v>49918</v>
      </c>
      <c r="P5335" t="s">
        <v>49919</v>
      </c>
      <c r="V5335" t="s">
        <v>52</v>
      </c>
      <c r="AG5335" t="s">
        <v>37</v>
      </c>
    </row>
    <row r="5336" spans="1:33" x14ac:dyDescent="0.25">
      <c r="A5336">
        <v>16208</v>
      </c>
      <c r="B5336" t="s">
        <v>37</v>
      </c>
      <c r="C5336" t="s">
        <v>49614</v>
      </c>
      <c r="D5336" t="s">
        <v>46140</v>
      </c>
      <c r="E5336" t="s">
        <v>49920</v>
      </c>
      <c r="F5336" t="s">
        <v>49921</v>
      </c>
      <c r="G5336" t="s">
        <v>49922</v>
      </c>
      <c r="H5336" t="s">
        <v>62</v>
      </c>
      <c r="I5336" t="s">
        <v>49923</v>
      </c>
      <c r="O5336" t="s">
        <v>49924</v>
      </c>
      <c r="P5336" t="s">
        <v>49925</v>
      </c>
      <c r="V5336" t="s">
        <v>306</v>
      </c>
      <c r="AG5336" t="s">
        <v>37</v>
      </c>
    </row>
    <row r="5337" spans="1:33" x14ac:dyDescent="0.25">
      <c r="A5337">
        <v>16209</v>
      </c>
      <c r="B5337" t="s">
        <v>37</v>
      </c>
      <c r="C5337" t="s">
        <v>49614</v>
      </c>
      <c r="D5337" t="s">
        <v>46140</v>
      </c>
      <c r="E5337" t="s">
        <v>49926</v>
      </c>
      <c r="F5337" t="s">
        <v>49927</v>
      </c>
      <c r="G5337" t="s">
        <v>49928</v>
      </c>
      <c r="H5337" t="s">
        <v>62</v>
      </c>
      <c r="I5337" t="s">
        <v>49929</v>
      </c>
      <c r="N5337" t="s">
        <v>49930</v>
      </c>
      <c r="O5337" t="s">
        <v>49931</v>
      </c>
      <c r="P5337" t="s">
        <v>49932</v>
      </c>
      <c r="V5337" t="s">
        <v>52</v>
      </c>
      <c r="AG5337" t="s">
        <v>37</v>
      </c>
    </row>
    <row r="5338" spans="1:33" x14ac:dyDescent="0.25">
      <c r="A5338">
        <v>16210</v>
      </c>
      <c r="B5338" t="s">
        <v>37</v>
      </c>
      <c r="C5338" t="s">
        <v>49614</v>
      </c>
      <c r="D5338" t="s">
        <v>46140</v>
      </c>
      <c r="E5338" t="s">
        <v>49933</v>
      </c>
      <c r="F5338" t="s">
        <v>49934</v>
      </c>
      <c r="G5338" t="s">
        <v>49935</v>
      </c>
      <c r="H5338" t="s">
        <v>62</v>
      </c>
      <c r="I5338" t="s">
        <v>49936</v>
      </c>
      <c r="O5338" t="s">
        <v>49937</v>
      </c>
      <c r="P5338" t="s">
        <v>49938</v>
      </c>
      <c r="V5338" t="s">
        <v>52</v>
      </c>
      <c r="AG5338" t="s">
        <v>37</v>
      </c>
    </row>
    <row r="5339" spans="1:33" x14ac:dyDescent="0.25">
      <c r="A5339">
        <v>16211</v>
      </c>
      <c r="B5339" t="s">
        <v>37</v>
      </c>
      <c r="C5339" t="s">
        <v>49614</v>
      </c>
      <c r="D5339" t="s">
        <v>46140</v>
      </c>
      <c r="E5339" t="s">
        <v>49939</v>
      </c>
      <c r="F5339" t="s">
        <v>49940</v>
      </c>
      <c r="G5339" t="s">
        <v>49941</v>
      </c>
      <c r="H5339" t="s">
        <v>62</v>
      </c>
      <c r="I5339" t="s">
        <v>49942</v>
      </c>
      <c r="O5339" t="s">
        <v>49943</v>
      </c>
      <c r="P5339" t="s">
        <v>49944</v>
      </c>
      <c r="V5339" t="s">
        <v>99</v>
      </c>
      <c r="AG5339" t="s">
        <v>37</v>
      </c>
    </row>
    <row r="5340" spans="1:33" x14ac:dyDescent="0.25">
      <c r="A5340">
        <v>16212</v>
      </c>
      <c r="B5340" t="s">
        <v>37</v>
      </c>
      <c r="C5340" t="s">
        <v>49614</v>
      </c>
      <c r="D5340" t="s">
        <v>46140</v>
      </c>
      <c r="E5340" t="s">
        <v>49945</v>
      </c>
      <c r="F5340" t="s">
        <v>49946</v>
      </c>
      <c r="G5340" t="s">
        <v>49947</v>
      </c>
      <c r="H5340" t="s">
        <v>62</v>
      </c>
      <c r="I5340" t="s">
        <v>49948</v>
      </c>
      <c r="N5340" t="s">
        <v>49949</v>
      </c>
      <c r="O5340" t="s">
        <v>49950</v>
      </c>
      <c r="P5340" t="s">
        <v>49951</v>
      </c>
      <c r="V5340" t="s">
        <v>52</v>
      </c>
      <c r="AG5340" t="s">
        <v>37</v>
      </c>
    </row>
    <row r="5341" spans="1:33" x14ac:dyDescent="0.25">
      <c r="A5341">
        <v>16213</v>
      </c>
      <c r="B5341" t="s">
        <v>37</v>
      </c>
      <c r="C5341" t="s">
        <v>49614</v>
      </c>
      <c r="D5341" t="s">
        <v>46140</v>
      </c>
      <c r="E5341" t="s">
        <v>49952</v>
      </c>
      <c r="F5341" t="s">
        <v>49953</v>
      </c>
      <c r="G5341" t="s">
        <v>49954</v>
      </c>
      <c r="H5341" t="s">
        <v>62</v>
      </c>
      <c r="I5341" t="s">
        <v>49955</v>
      </c>
      <c r="O5341" t="s">
        <v>49956</v>
      </c>
      <c r="P5341" t="s">
        <v>49957</v>
      </c>
      <c r="V5341" t="s">
        <v>99</v>
      </c>
      <c r="AG5341" t="s">
        <v>37</v>
      </c>
    </row>
    <row r="5342" spans="1:33" x14ac:dyDescent="0.25">
      <c r="A5342">
        <v>16214</v>
      </c>
      <c r="B5342" t="s">
        <v>37</v>
      </c>
      <c r="C5342" t="s">
        <v>49614</v>
      </c>
      <c r="D5342" t="s">
        <v>46140</v>
      </c>
      <c r="E5342" t="s">
        <v>49958</v>
      </c>
      <c r="F5342" t="s">
        <v>49959</v>
      </c>
      <c r="G5342" t="s">
        <v>49960</v>
      </c>
      <c r="H5342" t="s">
        <v>62</v>
      </c>
      <c r="I5342" t="s">
        <v>49961</v>
      </c>
      <c r="N5342" t="s">
        <v>49962</v>
      </c>
      <c r="O5342" t="s">
        <v>49963</v>
      </c>
      <c r="P5342" t="s">
        <v>49964</v>
      </c>
      <c r="V5342" t="s">
        <v>52</v>
      </c>
      <c r="AG5342" t="s">
        <v>37</v>
      </c>
    </row>
    <row r="5343" spans="1:33" x14ac:dyDescent="0.25">
      <c r="A5343">
        <v>16215</v>
      </c>
      <c r="B5343" t="s">
        <v>37</v>
      </c>
      <c r="C5343" t="s">
        <v>49614</v>
      </c>
      <c r="D5343" t="s">
        <v>46140</v>
      </c>
      <c r="E5343" t="s">
        <v>49965</v>
      </c>
      <c r="F5343" t="s">
        <v>4780</v>
      </c>
      <c r="G5343" t="s">
        <v>49966</v>
      </c>
      <c r="H5343" t="s">
        <v>62</v>
      </c>
      <c r="I5343" t="s">
        <v>49967</v>
      </c>
      <c r="O5343" t="s">
        <v>49968</v>
      </c>
      <c r="P5343" t="s">
        <v>49969</v>
      </c>
      <c r="V5343" t="s">
        <v>52</v>
      </c>
      <c r="AG5343" t="s">
        <v>37</v>
      </c>
    </row>
    <row r="5344" spans="1:33" x14ac:dyDescent="0.25">
      <c r="A5344">
        <v>16216</v>
      </c>
      <c r="B5344" t="s">
        <v>37</v>
      </c>
      <c r="C5344" t="s">
        <v>49614</v>
      </c>
      <c r="D5344" t="s">
        <v>46140</v>
      </c>
      <c r="E5344" t="s">
        <v>49970</v>
      </c>
      <c r="F5344" t="s">
        <v>49971</v>
      </c>
      <c r="G5344" t="s">
        <v>49972</v>
      </c>
      <c r="H5344" t="s">
        <v>62</v>
      </c>
      <c r="I5344" t="s">
        <v>49973</v>
      </c>
      <c r="O5344" t="s">
        <v>49974</v>
      </c>
      <c r="P5344" t="s">
        <v>49975</v>
      </c>
      <c r="V5344" t="s">
        <v>99</v>
      </c>
      <c r="AG5344" t="s">
        <v>37</v>
      </c>
    </row>
    <row r="5345" spans="1:41" x14ac:dyDescent="0.25">
      <c r="A5345">
        <v>16217</v>
      </c>
      <c r="B5345" t="s">
        <v>37</v>
      </c>
      <c r="C5345" t="s">
        <v>49614</v>
      </c>
      <c r="D5345" t="s">
        <v>46140</v>
      </c>
      <c r="E5345" t="s">
        <v>49976</v>
      </c>
      <c r="F5345" t="s">
        <v>49977</v>
      </c>
      <c r="G5345" t="s">
        <v>49978</v>
      </c>
      <c r="H5345" t="s">
        <v>62</v>
      </c>
      <c r="I5345" t="s">
        <v>49979</v>
      </c>
      <c r="K5345" t="s">
        <v>49980</v>
      </c>
      <c r="O5345" t="s">
        <v>49981</v>
      </c>
      <c r="P5345" t="s">
        <v>49982</v>
      </c>
      <c r="V5345" t="s">
        <v>147</v>
      </c>
      <c r="AG5345" t="s">
        <v>37</v>
      </c>
    </row>
    <row r="5346" spans="1:41" x14ac:dyDescent="0.25">
      <c r="A5346">
        <v>16218</v>
      </c>
      <c r="B5346" t="s">
        <v>37</v>
      </c>
      <c r="C5346" t="s">
        <v>49614</v>
      </c>
      <c r="D5346" t="s">
        <v>46140</v>
      </c>
      <c r="E5346" t="s">
        <v>49983</v>
      </c>
      <c r="F5346" t="s">
        <v>49984</v>
      </c>
      <c r="G5346" t="s">
        <v>49985</v>
      </c>
      <c r="H5346" t="s">
        <v>62</v>
      </c>
      <c r="I5346" t="s">
        <v>49986</v>
      </c>
      <c r="O5346" t="s">
        <v>49987</v>
      </c>
      <c r="P5346" t="s">
        <v>49938</v>
      </c>
      <c r="V5346" t="s">
        <v>52</v>
      </c>
      <c r="AG5346" t="s">
        <v>37</v>
      </c>
    </row>
    <row r="5347" spans="1:41" x14ac:dyDescent="0.25">
      <c r="A5347">
        <v>16219</v>
      </c>
      <c r="B5347" t="s">
        <v>37</v>
      </c>
      <c r="C5347" t="s">
        <v>49614</v>
      </c>
      <c r="D5347" t="s">
        <v>46140</v>
      </c>
      <c r="E5347" t="s">
        <v>49988</v>
      </c>
      <c r="F5347" t="s">
        <v>49989</v>
      </c>
      <c r="G5347" t="s">
        <v>49990</v>
      </c>
      <c r="H5347" t="s">
        <v>62</v>
      </c>
      <c r="I5347" t="s">
        <v>49991</v>
      </c>
      <c r="O5347" t="s">
        <v>49992</v>
      </c>
      <c r="P5347" t="s">
        <v>49993</v>
      </c>
      <c r="V5347" t="s">
        <v>99</v>
      </c>
      <c r="AG5347" t="s">
        <v>37</v>
      </c>
    </row>
    <row r="5348" spans="1:41" x14ac:dyDescent="0.25">
      <c r="A5348">
        <v>16220</v>
      </c>
      <c r="B5348" t="s">
        <v>37</v>
      </c>
      <c r="C5348" t="s">
        <v>49614</v>
      </c>
      <c r="D5348" t="s">
        <v>46140</v>
      </c>
      <c r="E5348" t="s">
        <v>49994</v>
      </c>
      <c r="F5348" t="s">
        <v>49995</v>
      </c>
      <c r="G5348" t="s">
        <v>49996</v>
      </c>
      <c r="H5348" t="s">
        <v>62</v>
      </c>
      <c r="I5348" t="s">
        <v>49997</v>
      </c>
      <c r="O5348" t="s">
        <v>49998</v>
      </c>
      <c r="P5348" t="s">
        <v>49999</v>
      </c>
      <c r="V5348" t="s">
        <v>1070</v>
      </c>
      <c r="AG5348" t="s">
        <v>37</v>
      </c>
    </row>
    <row r="5349" spans="1:41" x14ac:dyDescent="0.25">
      <c r="A5349">
        <v>16221</v>
      </c>
      <c r="B5349" t="s">
        <v>37</v>
      </c>
      <c r="C5349" t="s">
        <v>49614</v>
      </c>
      <c r="D5349" t="s">
        <v>45841</v>
      </c>
      <c r="E5349" t="s">
        <v>50000</v>
      </c>
      <c r="F5349" t="s">
        <v>29803</v>
      </c>
      <c r="G5349" t="s">
        <v>50001</v>
      </c>
      <c r="H5349" t="s">
        <v>62</v>
      </c>
      <c r="I5349" t="s">
        <v>50002</v>
      </c>
      <c r="O5349" t="s">
        <v>50003</v>
      </c>
      <c r="P5349" t="s">
        <v>29810</v>
      </c>
      <c r="S5349" t="s">
        <v>3883</v>
      </c>
      <c r="T5349" t="s">
        <v>3884</v>
      </c>
      <c r="U5349" t="s">
        <v>37</v>
      </c>
      <c r="V5349" t="s">
        <v>1325</v>
      </c>
      <c r="AF5349">
        <v>23954</v>
      </c>
      <c r="AG5349" t="s">
        <v>62</v>
      </c>
      <c r="AJ5349" t="s">
        <v>208</v>
      </c>
      <c r="AK5349" t="s">
        <v>50004</v>
      </c>
    </row>
    <row r="5350" spans="1:41" x14ac:dyDescent="0.25">
      <c r="A5350">
        <v>16222</v>
      </c>
      <c r="B5350" t="s">
        <v>37</v>
      </c>
      <c r="C5350" t="s">
        <v>49614</v>
      </c>
      <c r="D5350" t="s">
        <v>46140</v>
      </c>
      <c r="E5350" t="s">
        <v>50005</v>
      </c>
      <c r="F5350" t="s">
        <v>50006</v>
      </c>
      <c r="G5350" t="s">
        <v>50007</v>
      </c>
      <c r="H5350" t="s">
        <v>62</v>
      </c>
      <c r="I5350" t="s">
        <v>50008</v>
      </c>
      <c r="O5350" t="s">
        <v>50009</v>
      </c>
      <c r="P5350" t="s">
        <v>50010</v>
      </c>
      <c r="V5350" t="s">
        <v>52</v>
      </c>
      <c r="AG5350" t="s">
        <v>37</v>
      </c>
    </row>
    <row r="5351" spans="1:41" x14ac:dyDescent="0.25">
      <c r="A5351">
        <v>16223</v>
      </c>
      <c r="B5351" t="s">
        <v>37</v>
      </c>
      <c r="C5351" t="s">
        <v>49614</v>
      </c>
      <c r="D5351" t="s">
        <v>46140</v>
      </c>
      <c r="E5351" t="s">
        <v>50011</v>
      </c>
      <c r="F5351" t="s">
        <v>50012</v>
      </c>
      <c r="G5351" t="s">
        <v>50013</v>
      </c>
      <c r="H5351" t="s">
        <v>62</v>
      </c>
      <c r="I5351" t="s">
        <v>50014</v>
      </c>
      <c r="O5351" t="s">
        <v>50015</v>
      </c>
      <c r="P5351" t="s">
        <v>50016</v>
      </c>
      <c r="V5351" t="s">
        <v>1688</v>
      </c>
      <c r="AG5351" t="s">
        <v>37</v>
      </c>
    </row>
    <row r="5352" spans="1:41" x14ac:dyDescent="0.25">
      <c r="A5352">
        <v>16224</v>
      </c>
      <c r="B5352" t="s">
        <v>37</v>
      </c>
      <c r="C5352" t="s">
        <v>49614</v>
      </c>
      <c r="D5352" t="s">
        <v>46140</v>
      </c>
      <c r="E5352" t="s">
        <v>50017</v>
      </c>
      <c r="F5352" t="s">
        <v>50018</v>
      </c>
      <c r="G5352" t="s">
        <v>50019</v>
      </c>
      <c r="H5352" t="s">
        <v>62</v>
      </c>
      <c r="I5352" t="s">
        <v>50020</v>
      </c>
      <c r="O5352" t="s">
        <v>50021</v>
      </c>
      <c r="P5352" t="s">
        <v>50022</v>
      </c>
      <c r="V5352" t="s">
        <v>2882</v>
      </c>
      <c r="AG5352" t="s">
        <v>37</v>
      </c>
    </row>
    <row r="5353" spans="1:41" x14ac:dyDescent="0.25">
      <c r="A5353">
        <v>16225</v>
      </c>
      <c r="B5353" t="s">
        <v>37</v>
      </c>
      <c r="C5353" t="s">
        <v>49614</v>
      </c>
      <c r="D5353" t="s">
        <v>46140</v>
      </c>
      <c r="E5353" t="s">
        <v>50023</v>
      </c>
      <c r="F5353" t="s">
        <v>9823</v>
      </c>
      <c r="G5353" t="s">
        <v>50024</v>
      </c>
      <c r="H5353" t="s">
        <v>62</v>
      </c>
      <c r="I5353" t="s">
        <v>50025</v>
      </c>
      <c r="O5353" t="s">
        <v>50026</v>
      </c>
      <c r="P5353" t="s">
        <v>50027</v>
      </c>
      <c r="V5353" t="s">
        <v>520</v>
      </c>
      <c r="AG5353" t="s">
        <v>37</v>
      </c>
    </row>
    <row r="5354" spans="1:41" x14ac:dyDescent="0.25">
      <c r="A5354">
        <v>16226</v>
      </c>
      <c r="B5354" t="s">
        <v>37</v>
      </c>
      <c r="C5354" t="s">
        <v>49614</v>
      </c>
      <c r="D5354" t="s">
        <v>46140</v>
      </c>
      <c r="E5354" t="s">
        <v>50028</v>
      </c>
      <c r="F5354" t="s">
        <v>50029</v>
      </c>
      <c r="G5354" t="s">
        <v>50030</v>
      </c>
      <c r="H5354" t="s">
        <v>62</v>
      </c>
      <c r="I5354" t="s">
        <v>50031</v>
      </c>
      <c r="O5354" t="s">
        <v>50032</v>
      </c>
      <c r="P5354" t="s">
        <v>50033</v>
      </c>
      <c r="V5354" t="s">
        <v>1589</v>
      </c>
      <c r="AG5354" t="s">
        <v>37</v>
      </c>
    </row>
    <row r="5355" spans="1:41" x14ac:dyDescent="0.25">
      <c r="A5355">
        <v>16227</v>
      </c>
      <c r="B5355" t="s">
        <v>37</v>
      </c>
      <c r="C5355" t="s">
        <v>49614</v>
      </c>
      <c r="D5355" t="s">
        <v>46140</v>
      </c>
      <c r="E5355" t="s">
        <v>50034</v>
      </c>
      <c r="F5355" t="s">
        <v>50035</v>
      </c>
      <c r="G5355" t="s">
        <v>50036</v>
      </c>
      <c r="H5355" t="s">
        <v>62</v>
      </c>
      <c r="I5355" t="s">
        <v>50037</v>
      </c>
      <c r="O5355" t="s">
        <v>50038</v>
      </c>
      <c r="P5355" t="s">
        <v>50039</v>
      </c>
      <c r="V5355" t="s">
        <v>675</v>
      </c>
      <c r="AG5355" t="s">
        <v>37</v>
      </c>
    </row>
    <row r="5356" spans="1:41" x14ac:dyDescent="0.25">
      <c r="A5356">
        <v>16228</v>
      </c>
      <c r="B5356" t="s">
        <v>37</v>
      </c>
      <c r="C5356" t="s">
        <v>49614</v>
      </c>
      <c r="D5356" t="s">
        <v>39</v>
      </c>
      <c r="E5356" t="s">
        <v>50040</v>
      </c>
      <c r="F5356" t="s">
        <v>50041</v>
      </c>
      <c r="G5356" t="s">
        <v>50042</v>
      </c>
      <c r="H5356" t="s">
        <v>37</v>
      </c>
      <c r="I5356" t="s">
        <v>50043</v>
      </c>
      <c r="K5356" t="s">
        <v>50044</v>
      </c>
      <c r="N5356" t="s">
        <v>50045</v>
      </c>
      <c r="O5356" t="s">
        <v>50046</v>
      </c>
      <c r="P5356" t="s">
        <v>50047</v>
      </c>
      <c r="S5356" t="s">
        <v>50048</v>
      </c>
      <c r="V5356" t="s">
        <v>306</v>
      </c>
      <c r="W5356" t="s">
        <v>50049</v>
      </c>
      <c r="Z5356" t="s">
        <v>50050</v>
      </c>
      <c r="AC5356" t="s">
        <v>306</v>
      </c>
      <c r="AD5356">
        <v>53.5319</v>
      </c>
      <c r="AE5356">
        <v>8.5448500000000003</v>
      </c>
      <c r="AF5356">
        <v>13332</v>
      </c>
      <c r="AG5356" t="s">
        <v>37</v>
      </c>
      <c r="AH5356" t="s">
        <v>50051</v>
      </c>
      <c r="AI5356" t="s">
        <v>44</v>
      </c>
      <c r="AK5356" t="s">
        <v>1666</v>
      </c>
      <c r="AL5356">
        <v>1965</v>
      </c>
      <c r="AM5356" t="s">
        <v>50052</v>
      </c>
      <c r="AO5356">
        <v>39000</v>
      </c>
    </row>
    <row r="5357" spans="1:41" x14ac:dyDescent="0.25">
      <c r="A5357">
        <v>16229</v>
      </c>
      <c r="B5357" t="s">
        <v>37</v>
      </c>
      <c r="C5357" t="s">
        <v>50053</v>
      </c>
      <c r="D5357" t="s">
        <v>46140</v>
      </c>
      <c r="E5357" t="s">
        <v>50054</v>
      </c>
      <c r="F5357" t="s">
        <v>50055</v>
      </c>
      <c r="G5357" t="s">
        <v>50056</v>
      </c>
      <c r="H5357" t="s">
        <v>62</v>
      </c>
      <c r="I5357" t="s">
        <v>50057</v>
      </c>
      <c r="O5357" t="s">
        <v>50058</v>
      </c>
      <c r="P5357" t="s">
        <v>50059</v>
      </c>
      <c r="V5357" t="s">
        <v>9742</v>
      </c>
      <c r="AG5357" t="s">
        <v>37</v>
      </c>
    </row>
    <row r="5358" spans="1:41" x14ac:dyDescent="0.25">
      <c r="A5358">
        <v>16230</v>
      </c>
      <c r="B5358" t="s">
        <v>37</v>
      </c>
      <c r="C5358" t="s">
        <v>50053</v>
      </c>
      <c r="D5358" t="s">
        <v>46140</v>
      </c>
      <c r="E5358" t="s">
        <v>50060</v>
      </c>
      <c r="F5358" t="s">
        <v>50061</v>
      </c>
      <c r="G5358" t="s">
        <v>50062</v>
      </c>
      <c r="H5358" t="s">
        <v>62</v>
      </c>
      <c r="I5358" t="s">
        <v>50063</v>
      </c>
      <c r="O5358" t="s">
        <v>50064</v>
      </c>
      <c r="P5358" t="s">
        <v>50065</v>
      </c>
      <c r="V5358" t="s">
        <v>5324</v>
      </c>
      <c r="AG5358" t="s">
        <v>37</v>
      </c>
    </row>
    <row r="5359" spans="1:41" x14ac:dyDescent="0.25">
      <c r="A5359">
        <v>16231</v>
      </c>
      <c r="B5359" t="s">
        <v>37</v>
      </c>
      <c r="C5359" t="s">
        <v>50053</v>
      </c>
      <c r="D5359" t="s">
        <v>46140</v>
      </c>
      <c r="E5359" t="s">
        <v>50066</v>
      </c>
      <c r="F5359" t="s">
        <v>30876</v>
      </c>
      <c r="G5359" t="s">
        <v>50067</v>
      </c>
      <c r="H5359" t="s">
        <v>62</v>
      </c>
      <c r="I5359" t="s">
        <v>50068</v>
      </c>
      <c r="O5359" t="s">
        <v>50069</v>
      </c>
      <c r="P5359" t="s">
        <v>50070</v>
      </c>
      <c r="V5359" t="s">
        <v>52</v>
      </c>
      <c r="AG5359" t="s">
        <v>37</v>
      </c>
    </row>
    <row r="5360" spans="1:41" x14ac:dyDescent="0.25">
      <c r="A5360">
        <v>16232</v>
      </c>
      <c r="B5360" t="s">
        <v>37</v>
      </c>
      <c r="C5360" t="s">
        <v>50053</v>
      </c>
      <c r="D5360" t="s">
        <v>46140</v>
      </c>
      <c r="E5360" t="s">
        <v>50071</v>
      </c>
      <c r="F5360" t="s">
        <v>40636</v>
      </c>
      <c r="G5360" t="s">
        <v>50072</v>
      </c>
      <c r="H5360" t="s">
        <v>62</v>
      </c>
      <c r="I5360" t="s">
        <v>50073</v>
      </c>
      <c r="O5360" t="s">
        <v>50074</v>
      </c>
      <c r="P5360" t="s">
        <v>50075</v>
      </c>
      <c r="V5360" t="s">
        <v>52</v>
      </c>
      <c r="AG5360" t="s">
        <v>37</v>
      </c>
    </row>
    <row r="5361" spans="1:33" x14ac:dyDescent="0.25">
      <c r="A5361">
        <v>16233</v>
      </c>
      <c r="B5361" t="s">
        <v>37</v>
      </c>
      <c r="C5361" t="s">
        <v>50053</v>
      </c>
      <c r="D5361" t="s">
        <v>46140</v>
      </c>
      <c r="E5361" t="s">
        <v>50076</v>
      </c>
      <c r="F5361" t="s">
        <v>50077</v>
      </c>
      <c r="G5361" t="s">
        <v>50078</v>
      </c>
      <c r="H5361" t="s">
        <v>62</v>
      </c>
      <c r="I5361" t="s">
        <v>50079</v>
      </c>
      <c r="O5361" t="s">
        <v>50080</v>
      </c>
      <c r="P5361" t="s">
        <v>50081</v>
      </c>
      <c r="V5361" t="s">
        <v>52</v>
      </c>
      <c r="AG5361" t="s">
        <v>37</v>
      </c>
    </row>
    <row r="5362" spans="1:33" x14ac:dyDescent="0.25">
      <c r="A5362">
        <v>16234</v>
      </c>
      <c r="B5362" t="s">
        <v>62</v>
      </c>
      <c r="C5362" t="s">
        <v>50053</v>
      </c>
      <c r="D5362" t="s">
        <v>50082</v>
      </c>
      <c r="E5362" t="s">
        <v>50083</v>
      </c>
      <c r="F5362" t="s">
        <v>50084</v>
      </c>
      <c r="G5362" t="s">
        <v>50085</v>
      </c>
      <c r="H5362" t="s">
        <v>62</v>
      </c>
      <c r="I5362" t="s">
        <v>50086</v>
      </c>
      <c r="O5362" t="s">
        <v>50087</v>
      </c>
      <c r="P5362" t="s">
        <v>50088</v>
      </c>
      <c r="V5362" t="s">
        <v>52</v>
      </c>
      <c r="AG5362" t="s">
        <v>37</v>
      </c>
    </row>
    <row r="5363" spans="1:33" x14ac:dyDescent="0.25">
      <c r="A5363">
        <v>16235</v>
      </c>
      <c r="B5363" t="s">
        <v>37</v>
      </c>
      <c r="C5363" t="s">
        <v>50053</v>
      </c>
      <c r="D5363" t="s">
        <v>46140</v>
      </c>
      <c r="E5363" t="s">
        <v>50089</v>
      </c>
      <c r="F5363" t="s">
        <v>50090</v>
      </c>
      <c r="G5363" t="s">
        <v>50091</v>
      </c>
      <c r="H5363" t="s">
        <v>62</v>
      </c>
      <c r="I5363" t="s">
        <v>49579</v>
      </c>
      <c r="O5363" t="s">
        <v>50092</v>
      </c>
      <c r="P5363" t="s">
        <v>50093</v>
      </c>
      <c r="V5363" t="s">
        <v>52</v>
      </c>
      <c r="AG5363" t="s">
        <v>37</v>
      </c>
    </row>
    <row r="5364" spans="1:33" x14ac:dyDescent="0.25">
      <c r="A5364">
        <v>16236</v>
      </c>
      <c r="B5364" t="s">
        <v>37</v>
      </c>
      <c r="C5364" t="s">
        <v>50053</v>
      </c>
      <c r="D5364" t="s">
        <v>46140</v>
      </c>
      <c r="E5364" t="s">
        <v>50094</v>
      </c>
      <c r="F5364" t="s">
        <v>50095</v>
      </c>
      <c r="G5364" t="s">
        <v>50096</v>
      </c>
      <c r="H5364" t="s">
        <v>62</v>
      </c>
      <c r="I5364" t="s">
        <v>50097</v>
      </c>
      <c r="O5364" t="s">
        <v>50098</v>
      </c>
      <c r="P5364" t="s">
        <v>50099</v>
      </c>
      <c r="V5364" t="s">
        <v>1688</v>
      </c>
      <c r="AG5364" t="s">
        <v>37</v>
      </c>
    </row>
    <row r="5365" spans="1:33" x14ac:dyDescent="0.25">
      <c r="A5365">
        <v>16237</v>
      </c>
      <c r="B5365" t="s">
        <v>37</v>
      </c>
      <c r="C5365" t="s">
        <v>50053</v>
      </c>
      <c r="D5365" t="s">
        <v>46140</v>
      </c>
      <c r="E5365" t="s">
        <v>50100</v>
      </c>
      <c r="F5365" t="s">
        <v>50101</v>
      </c>
      <c r="G5365" t="s">
        <v>50102</v>
      </c>
      <c r="H5365" t="s">
        <v>62</v>
      </c>
      <c r="I5365" t="s">
        <v>50103</v>
      </c>
      <c r="O5365" t="s">
        <v>50104</v>
      </c>
      <c r="P5365" t="s">
        <v>50105</v>
      </c>
      <c r="V5365" t="s">
        <v>1688</v>
      </c>
      <c r="AG5365" t="s">
        <v>37</v>
      </c>
    </row>
    <row r="5366" spans="1:33" x14ac:dyDescent="0.25">
      <c r="A5366">
        <v>16238</v>
      </c>
      <c r="B5366" t="s">
        <v>37</v>
      </c>
      <c r="C5366" t="s">
        <v>50053</v>
      </c>
      <c r="D5366" t="s">
        <v>46140</v>
      </c>
      <c r="E5366" t="s">
        <v>50106</v>
      </c>
      <c r="F5366" t="s">
        <v>50107</v>
      </c>
      <c r="G5366" t="s">
        <v>50108</v>
      </c>
      <c r="H5366" t="s">
        <v>62</v>
      </c>
      <c r="I5366" t="s">
        <v>50109</v>
      </c>
      <c r="O5366" t="s">
        <v>50110</v>
      </c>
      <c r="P5366" t="s">
        <v>50111</v>
      </c>
      <c r="V5366" t="s">
        <v>1688</v>
      </c>
      <c r="AG5366" t="s">
        <v>37</v>
      </c>
    </row>
    <row r="5367" spans="1:33" x14ac:dyDescent="0.25">
      <c r="A5367">
        <v>16239</v>
      </c>
      <c r="B5367" t="s">
        <v>37</v>
      </c>
      <c r="C5367" t="s">
        <v>50053</v>
      </c>
      <c r="D5367" t="s">
        <v>46140</v>
      </c>
      <c r="E5367" t="s">
        <v>50112</v>
      </c>
      <c r="F5367" t="s">
        <v>50113</v>
      </c>
      <c r="G5367" t="s">
        <v>50114</v>
      </c>
      <c r="H5367" t="s">
        <v>62</v>
      </c>
      <c r="I5367" t="s">
        <v>50115</v>
      </c>
      <c r="O5367" t="s">
        <v>50116</v>
      </c>
      <c r="P5367" t="s">
        <v>50117</v>
      </c>
      <c r="V5367" t="s">
        <v>147</v>
      </c>
      <c r="AG5367" t="s">
        <v>37</v>
      </c>
    </row>
    <row r="5368" spans="1:33" x14ac:dyDescent="0.25">
      <c r="A5368">
        <v>16240</v>
      </c>
      <c r="B5368" t="s">
        <v>37</v>
      </c>
      <c r="C5368" t="s">
        <v>50053</v>
      </c>
      <c r="D5368" t="s">
        <v>46140</v>
      </c>
      <c r="E5368" t="s">
        <v>50118</v>
      </c>
      <c r="F5368" t="s">
        <v>3914</v>
      </c>
      <c r="G5368" t="s">
        <v>50119</v>
      </c>
      <c r="H5368" t="s">
        <v>62</v>
      </c>
      <c r="I5368" t="s">
        <v>50120</v>
      </c>
      <c r="O5368" t="s">
        <v>50121</v>
      </c>
      <c r="P5368" t="s">
        <v>50122</v>
      </c>
      <c r="V5368" t="s">
        <v>52</v>
      </c>
      <c r="AG5368" t="s">
        <v>37</v>
      </c>
    </row>
    <row r="5369" spans="1:33" x14ac:dyDescent="0.25">
      <c r="A5369">
        <v>16241</v>
      </c>
      <c r="B5369" t="s">
        <v>37</v>
      </c>
      <c r="C5369" t="s">
        <v>50053</v>
      </c>
      <c r="D5369" t="s">
        <v>46140</v>
      </c>
      <c r="E5369" t="s">
        <v>50123</v>
      </c>
      <c r="F5369" t="s">
        <v>50124</v>
      </c>
      <c r="G5369" t="s">
        <v>50125</v>
      </c>
      <c r="H5369" t="s">
        <v>62</v>
      </c>
      <c r="I5369" t="s">
        <v>50126</v>
      </c>
      <c r="O5369" t="s">
        <v>50127</v>
      </c>
      <c r="P5369" t="s">
        <v>50128</v>
      </c>
      <c r="V5369" t="s">
        <v>14604</v>
      </c>
      <c r="AG5369" t="s">
        <v>37</v>
      </c>
    </row>
    <row r="5370" spans="1:33" x14ac:dyDescent="0.25">
      <c r="A5370">
        <v>16242</v>
      </c>
      <c r="B5370" t="s">
        <v>37</v>
      </c>
      <c r="C5370" t="s">
        <v>50053</v>
      </c>
      <c r="D5370" t="s">
        <v>46140</v>
      </c>
      <c r="E5370" t="s">
        <v>50129</v>
      </c>
      <c r="F5370" t="s">
        <v>50130</v>
      </c>
      <c r="G5370" t="s">
        <v>50131</v>
      </c>
      <c r="H5370" t="s">
        <v>62</v>
      </c>
      <c r="I5370" t="s">
        <v>50132</v>
      </c>
      <c r="O5370" t="s">
        <v>50133</v>
      </c>
      <c r="P5370" t="s">
        <v>50134</v>
      </c>
      <c r="V5370" t="s">
        <v>147</v>
      </c>
      <c r="AG5370" t="s">
        <v>37</v>
      </c>
    </row>
    <row r="5371" spans="1:33" x14ac:dyDescent="0.25">
      <c r="A5371">
        <v>16243</v>
      </c>
      <c r="B5371" t="s">
        <v>37</v>
      </c>
      <c r="C5371" t="s">
        <v>50053</v>
      </c>
      <c r="D5371" t="s">
        <v>46140</v>
      </c>
      <c r="E5371" t="s">
        <v>50135</v>
      </c>
      <c r="F5371" t="s">
        <v>50136</v>
      </c>
      <c r="G5371" t="s">
        <v>50137</v>
      </c>
      <c r="H5371" t="s">
        <v>62</v>
      </c>
      <c r="I5371" t="s">
        <v>50138</v>
      </c>
      <c r="O5371" t="s">
        <v>50139</v>
      </c>
      <c r="P5371" t="s">
        <v>50140</v>
      </c>
      <c r="V5371" t="s">
        <v>8573</v>
      </c>
      <c r="AG5371" t="s">
        <v>37</v>
      </c>
    </row>
    <row r="5372" spans="1:33" x14ac:dyDescent="0.25">
      <c r="A5372">
        <v>16244</v>
      </c>
      <c r="B5372" t="s">
        <v>37</v>
      </c>
      <c r="C5372" t="s">
        <v>50053</v>
      </c>
      <c r="D5372" t="s">
        <v>46140</v>
      </c>
      <c r="E5372" t="s">
        <v>50141</v>
      </c>
      <c r="F5372" t="s">
        <v>50142</v>
      </c>
      <c r="G5372" t="s">
        <v>50143</v>
      </c>
      <c r="H5372" t="s">
        <v>62</v>
      </c>
      <c r="I5372" t="s">
        <v>50144</v>
      </c>
      <c r="O5372" t="s">
        <v>50145</v>
      </c>
      <c r="P5372" t="s">
        <v>50099</v>
      </c>
      <c r="V5372" t="s">
        <v>1688</v>
      </c>
      <c r="AG5372" t="s">
        <v>37</v>
      </c>
    </row>
    <row r="5373" spans="1:33" x14ac:dyDescent="0.25">
      <c r="A5373">
        <v>16245</v>
      </c>
      <c r="B5373" t="s">
        <v>37</v>
      </c>
      <c r="C5373" t="s">
        <v>50053</v>
      </c>
      <c r="D5373" t="s">
        <v>46140</v>
      </c>
      <c r="E5373" t="s">
        <v>50146</v>
      </c>
      <c r="F5373" t="s">
        <v>50147</v>
      </c>
      <c r="G5373" t="s">
        <v>50148</v>
      </c>
      <c r="H5373" t="s">
        <v>62</v>
      </c>
      <c r="I5373" t="s">
        <v>47350</v>
      </c>
      <c r="O5373" t="s">
        <v>50149</v>
      </c>
      <c r="P5373" t="s">
        <v>50150</v>
      </c>
      <c r="V5373" t="s">
        <v>147</v>
      </c>
      <c r="AG5373" t="s">
        <v>37</v>
      </c>
    </row>
    <row r="5374" spans="1:33" x14ac:dyDescent="0.25">
      <c r="A5374">
        <v>16246</v>
      </c>
      <c r="B5374" t="s">
        <v>37</v>
      </c>
      <c r="C5374" t="s">
        <v>50053</v>
      </c>
      <c r="D5374" t="s">
        <v>46140</v>
      </c>
      <c r="E5374" t="s">
        <v>50151</v>
      </c>
      <c r="F5374" t="s">
        <v>50152</v>
      </c>
      <c r="G5374" t="s">
        <v>50153</v>
      </c>
      <c r="H5374" t="s">
        <v>62</v>
      </c>
      <c r="I5374" t="s">
        <v>50154</v>
      </c>
      <c r="O5374" t="s">
        <v>50155</v>
      </c>
      <c r="P5374" t="s">
        <v>50156</v>
      </c>
      <c r="V5374" t="s">
        <v>2292</v>
      </c>
      <c r="AG5374" t="s">
        <v>37</v>
      </c>
    </row>
    <row r="5375" spans="1:33" x14ac:dyDescent="0.25">
      <c r="A5375">
        <v>16247</v>
      </c>
      <c r="B5375" t="s">
        <v>37</v>
      </c>
      <c r="C5375" t="s">
        <v>50053</v>
      </c>
      <c r="D5375" t="s">
        <v>46140</v>
      </c>
      <c r="E5375" t="s">
        <v>50157</v>
      </c>
      <c r="F5375" t="s">
        <v>50158</v>
      </c>
      <c r="G5375" t="s">
        <v>50159</v>
      </c>
      <c r="H5375" t="s">
        <v>62</v>
      </c>
      <c r="I5375" t="s">
        <v>50160</v>
      </c>
      <c r="N5375" t="s">
        <v>50161</v>
      </c>
      <c r="O5375" t="s">
        <v>50162</v>
      </c>
      <c r="P5375" t="s">
        <v>50163</v>
      </c>
      <c r="V5375" t="s">
        <v>52</v>
      </c>
      <c r="AG5375" t="s">
        <v>37</v>
      </c>
    </row>
    <row r="5376" spans="1:33" x14ac:dyDescent="0.25">
      <c r="A5376">
        <v>16248</v>
      </c>
      <c r="B5376" t="s">
        <v>37</v>
      </c>
      <c r="C5376" t="s">
        <v>50053</v>
      </c>
      <c r="D5376" t="s">
        <v>46140</v>
      </c>
      <c r="E5376" t="s">
        <v>50164</v>
      </c>
      <c r="F5376" t="s">
        <v>50165</v>
      </c>
      <c r="G5376" t="s">
        <v>50166</v>
      </c>
      <c r="H5376" t="s">
        <v>62</v>
      </c>
      <c r="I5376" t="s">
        <v>50167</v>
      </c>
      <c r="N5376" t="s">
        <v>50168</v>
      </c>
      <c r="O5376" t="s">
        <v>50169</v>
      </c>
      <c r="P5376" t="s">
        <v>50150</v>
      </c>
      <c r="V5376" t="s">
        <v>147</v>
      </c>
      <c r="AG5376" t="s">
        <v>37</v>
      </c>
    </row>
    <row r="5377" spans="1:37" x14ac:dyDescent="0.25">
      <c r="A5377">
        <v>16249</v>
      </c>
      <c r="B5377" t="s">
        <v>37</v>
      </c>
      <c r="C5377" t="s">
        <v>50053</v>
      </c>
      <c r="D5377" t="s">
        <v>46140</v>
      </c>
      <c r="E5377" t="s">
        <v>50170</v>
      </c>
      <c r="F5377" t="s">
        <v>50171</v>
      </c>
      <c r="G5377" t="s">
        <v>50172</v>
      </c>
      <c r="H5377" t="s">
        <v>62</v>
      </c>
      <c r="I5377" t="s">
        <v>50173</v>
      </c>
      <c r="O5377" t="s">
        <v>50174</v>
      </c>
      <c r="P5377" t="s">
        <v>50175</v>
      </c>
      <c r="V5377" t="s">
        <v>52</v>
      </c>
      <c r="AG5377" t="s">
        <v>37</v>
      </c>
    </row>
    <row r="5378" spans="1:37" x14ac:dyDescent="0.25">
      <c r="A5378">
        <v>16250</v>
      </c>
      <c r="B5378" t="s">
        <v>37</v>
      </c>
      <c r="C5378" t="s">
        <v>50053</v>
      </c>
      <c r="D5378" t="s">
        <v>46140</v>
      </c>
      <c r="E5378" t="s">
        <v>50176</v>
      </c>
      <c r="F5378" t="s">
        <v>50177</v>
      </c>
      <c r="G5378" t="s">
        <v>50178</v>
      </c>
      <c r="H5378" t="s">
        <v>62</v>
      </c>
      <c r="I5378" t="s">
        <v>50179</v>
      </c>
      <c r="O5378" t="s">
        <v>50180</v>
      </c>
      <c r="P5378" t="s">
        <v>50181</v>
      </c>
      <c r="V5378" t="s">
        <v>52</v>
      </c>
      <c r="AG5378" t="s">
        <v>37</v>
      </c>
    </row>
    <row r="5379" spans="1:37" x14ac:dyDescent="0.25">
      <c r="A5379">
        <v>16251</v>
      </c>
      <c r="B5379" t="s">
        <v>37</v>
      </c>
      <c r="C5379" t="s">
        <v>50053</v>
      </c>
      <c r="D5379" t="s">
        <v>46140</v>
      </c>
      <c r="E5379" t="s">
        <v>50182</v>
      </c>
      <c r="F5379" t="s">
        <v>50183</v>
      </c>
      <c r="G5379" t="s">
        <v>50184</v>
      </c>
      <c r="H5379" t="s">
        <v>62</v>
      </c>
      <c r="I5379" t="s">
        <v>50185</v>
      </c>
      <c r="O5379" t="s">
        <v>50186</v>
      </c>
      <c r="P5379" t="s">
        <v>50187</v>
      </c>
      <c r="V5379" t="s">
        <v>99</v>
      </c>
      <c r="AG5379" t="s">
        <v>37</v>
      </c>
    </row>
    <row r="5380" spans="1:37" x14ac:dyDescent="0.25">
      <c r="A5380">
        <v>16252</v>
      </c>
      <c r="B5380" t="s">
        <v>37</v>
      </c>
      <c r="C5380" t="s">
        <v>50053</v>
      </c>
      <c r="D5380" t="s">
        <v>46140</v>
      </c>
      <c r="E5380" t="s">
        <v>50188</v>
      </c>
      <c r="F5380" t="s">
        <v>50189</v>
      </c>
      <c r="G5380" t="s">
        <v>50190</v>
      </c>
      <c r="H5380" t="s">
        <v>62</v>
      </c>
      <c r="I5380" t="s">
        <v>50191</v>
      </c>
      <c r="N5380" t="s">
        <v>50192</v>
      </c>
      <c r="O5380" t="s">
        <v>50193</v>
      </c>
      <c r="P5380" t="s">
        <v>50194</v>
      </c>
      <c r="V5380" t="s">
        <v>52</v>
      </c>
      <c r="AG5380" t="s">
        <v>37</v>
      </c>
    </row>
    <row r="5381" spans="1:37" x14ac:dyDescent="0.25">
      <c r="A5381">
        <v>16253</v>
      </c>
      <c r="B5381" t="s">
        <v>37</v>
      </c>
      <c r="C5381" t="s">
        <v>50053</v>
      </c>
      <c r="D5381" t="s">
        <v>50195</v>
      </c>
      <c r="E5381" t="s">
        <v>50196</v>
      </c>
      <c r="F5381" t="s">
        <v>50197</v>
      </c>
      <c r="G5381" t="s">
        <v>50198</v>
      </c>
      <c r="H5381" t="s">
        <v>62</v>
      </c>
      <c r="I5381" t="s">
        <v>50199</v>
      </c>
      <c r="K5381" t="s">
        <v>50200</v>
      </c>
      <c r="O5381" t="s">
        <v>50201</v>
      </c>
      <c r="P5381" t="s">
        <v>50202</v>
      </c>
      <c r="Q5381" t="s">
        <v>50203</v>
      </c>
      <c r="S5381" t="s">
        <v>1105</v>
      </c>
      <c r="U5381" t="s">
        <v>50204</v>
      </c>
      <c r="V5381" t="s">
        <v>520</v>
      </c>
      <c r="AF5381">
        <v>23922</v>
      </c>
      <c r="AG5381" t="s">
        <v>37</v>
      </c>
      <c r="AJ5381" t="s">
        <v>208</v>
      </c>
      <c r="AK5381" t="s">
        <v>50205</v>
      </c>
    </row>
    <row r="5382" spans="1:37" x14ac:dyDescent="0.25">
      <c r="A5382">
        <v>16254</v>
      </c>
      <c r="B5382" t="s">
        <v>37</v>
      </c>
      <c r="C5382" t="s">
        <v>50053</v>
      </c>
      <c r="D5382" t="s">
        <v>46140</v>
      </c>
      <c r="E5382" t="s">
        <v>50206</v>
      </c>
      <c r="F5382" t="s">
        <v>50207</v>
      </c>
      <c r="G5382" t="s">
        <v>50208</v>
      </c>
      <c r="H5382" t="s">
        <v>62</v>
      </c>
      <c r="I5382" t="s">
        <v>50209</v>
      </c>
      <c r="O5382" t="s">
        <v>50210</v>
      </c>
      <c r="P5382" t="s">
        <v>50211</v>
      </c>
      <c r="V5382" t="s">
        <v>52</v>
      </c>
      <c r="AG5382" t="s">
        <v>37</v>
      </c>
    </row>
    <row r="5383" spans="1:37" x14ac:dyDescent="0.25">
      <c r="A5383">
        <v>16255</v>
      </c>
      <c r="B5383" t="s">
        <v>37</v>
      </c>
      <c r="C5383" t="s">
        <v>50053</v>
      </c>
      <c r="D5383" t="s">
        <v>46140</v>
      </c>
      <c r="E5383" t="s">
        <v>50212</v>
      </c>
      <c r="F5383" t="s">
        <v>50213</v>
      </c>
      <c r="G5383" t="s">
        <v>50214</v>
      </c>
      <c r="H5383" t="s">
        <v>62</v>
      </c>
      <c r="I5383" t="s">
        <v>50215</v>
      </c>
      <c r="O5383" t="s">
        <v>50216</v>
      </c>
      <c r="P5383" t="s">
        <v>50099</v>
      </c>
      <c r="V5383" t="s">
        <v>1688</v>
      </c>
      <c r="AG5383" t="s">
        <v>37</v>
      </c>
    </row>
    <row r="5384" spans="1:37" x14ac:dyDescent="0.25">
      <c r="A5384">
        <v>16256</v>
      </c>
      <c r="B5384" t="s">
        <v>37</v>
      </c>
      <c r="C5384" t="s">
        <v>50053</v>
      </c>
      <c r="D5384" t="s">
        <v>46140</v>
      </c>
      <c r="E5384" t="s">
        <v>50217</v>
      </c>
      <c r="F5384" t="s">
        <v>50218</v>
      </c>
      <c r="G5384" t="s">
        <v>50219</v>
      </c>
      <c r="H5384" t="s">
        <v>62</v>
      </c>
      <c r="I5384" t="s">
        <v>50220</v>
      </c>
      <c r="O5384" t="s">
        <v>50221</v>
      </c>
      <c r="P5384" t="s">
        <v>50222</v>
      </c>
      <c r="V5384" t="s">
        <v>884</v>
      </c>
      <c r="AG5384" t="s">
        <v>37</v>
      </c>
    </row>
    <row r="5385" spans="1:37" x14ac:dyDescent="0.25">
      <c r="A5385">
        <v>16257</v>
      </c>
      <c r="B5385" t="s">
        <v>37</v>
      </c>
      <c r="C5385" t="s">
        <v>50053</v>
      </c>
      <c r="D5385" t="s">
        <v>46140</v>
      </c>
      <c r="E5385" t="s">
        <v>50223</v>
      </c>
      <c r="F5385" t="s">
        <v>39086</v>
      </c>
      <c r="G5385" t="s">
        <v>50224</v>
      </c>
      <c r="H5385" t="s">
        <v>62</v>
      </c>
      <c r="I5385" t="s">
        <v>50225</v>
      </c>
      <c r="O5385" t="s">
        <v>50226</v>
      </c>
      <c r="P5385" t="s">
        <v>50227</v>
      </c>
      <c r="V5385" t="s">
        <v>52</v>
      </c>
      <c r="AG5385" t="s">
        <v>37</v>
      </c>
    </row>
    <row r="5386" spans="1:37" x14ac:dyDescent="0.25">
      <c r="A5386">
        <v>16258</v>
      </c>
      <c r="B5386" t="s">
        <v>37</v>
      </c>
      <c r="C5386" t="s">
        <v>50053</v>
      </c>
      <c r="D5386" t="s">
        <v>46140</v>
      </c>
      <c r="E5386" t="s">
        <v>50228</v>
      </c>
      <c r="F5386" t="s">
        <v>50229</v>
      </c>
      <c r="G5386" t="s">
        <v>50230</v>
      </c>
      <c r="H5386" t="s">
        <v>62</v>
      </c>
      <c r="I5386" t="s">
        <v>50231</v>
      </c>
      <c r="O5386" t="s">
        <v>50232</v>
      </c>
      <c r="P5386" t="s">
        <v>50233</v>
      </c>
      <c r="V5386" t="s">
        <v>52</v>
      </c>
      <c r="AG5386" t="s">
        <v>37</v>
      </c>
    </row>
    <row r="5387" spans="1:37" x14ac:dyDescent="0.25">
      <c r="A5387">
        <v>16259</v>
      </c>
      <c r="B5387" t="s">
        <v>37</v>
      </c>
      <c r="C5387" t="s">
        <v>50053</v>
      </c>
      <c r="D5387" t="s">
        <v>46140</v>
      </c>
      <c r="E5387" t="s">
        <v>50234</v>
      </c>
      <c r="F5387" t="s">
        <v>50235</v>
      </c>
      <c r="G5387" t="s">
        <v>50236</v>
      </c>
      <c r="H5387" t="s">
        <v>62</v>
      </c>
      <c r="I5387" t="s">
        <v>50237</v>
      </c>
      <c r="N5387" t="s">
        <v>50238</v>
      </c>
      <c r="O5387" t="s">
        <v>50239</v>
      </c>
      <c r="P5387" t="s">
        <v>50240</v>
      </c>
      <c r="V5387" t="s">
        <v>36490</v>
      </c>
      <c r="AG5387" t="s">
        <v>37</v>
      </c>
    </row>
    <row r="5388" spans="1:37" x14ac:dyDescent="0.25">
      <c r="A5388">
        <v>16260</v>
      </c>
      <c r="B5388" t="s">
        <v>37</v>
      </c>
      <c r="C5388" t="s">
        <v>50053</v>
      </c>
      <c r="D5388" t="s">
        <v>46140</v>
      </c>
      <c r="E5388" t="s">
        <v>50241</v>
      </c>
      <c r="F5388" t="s">
        <v>50242</v>
      </c>
      <c r="G5388" t="s">
        <v>50243</v>
      </c>
      <c r="H5388" t="s">
        <v>62</v>
      </c>
      <c r="I5388" t="s">
        <v>50244</v>
      </c>
      <c r="O5388" t="s">
        <v>50245</v>
      </c>
      <c r="P5388" t="s">
        <v>50246</v>
      </c>
      <c r="V5388" t="s">
        <v>1070</v>
      </c>
      <c r="AG5388" t="s">
        <v>37</v>
      </c>
    </row>
    <row r="5389" spans="1:37" x14ac:dyDescent="0.25">
      <c r="A5389">
        <v>16261</v>
      </c>
      <c r="B5389" t="s">
        <v>37</v>
      </c>
      <c r="C5389" t="s">
        <v>50053</v>
      </c>
      <c r="D5389" t="s">
        <v>46140</v>
      </c>
      <c r="E5389" t="s">
        <v>50247</v>
      </c>
      <c r="F5389" t="s">
        <v>50248</v>
      </c>
      <c r="G5389" t="s">
        <v>50249</v>
      </c>
      <c r="H5389" t="s">
        <v>62</v>
      </c>
      <c r="I5389" t="s">
        <v>50250</v>
      </c>
      <c r="O5389" t="s">
        <v>50251</v>
      </c>
      <c r="P5389" t="s">
        <v>50252</v>
      </c>
      <c r="V5389" t="s">
        <v>1688</v>
      </c>
      <c r="AG5389" t="s">
        <v>37</v>
      </c>
    </row>
    <row r="5390" spans="1:37" x14ac:dyDescent="0.25">
      <c r="A5390">
        <v>16262</v>
      </c>
      <c r="B5390" t="s">
        <v>37</v>
      </c>
      <c r="C5390" t="s">
        <v>50053</v>
      </c>
      <c r="D5390" t="s">
        <v>46140</v>
      </c>
      <c r="E5390" t="s">
        <v>50253</v>
      </c>
      <c r="F5390" t="s">
        <v>25225</v>
      </c>
      <c r="G5390" t="s">
        <v>50254</v>
      </c>
      <c r="H5390" t="s">
        <v>62</v>
      </c>
      <c r="I5390" t="s">
        <v>42630</v>
      </c>
      <c r="O5390" t="s">
        <v>50255</v>
      </c>
      <c r="P5390" t="s">
        <v>50256</v>
      </c>
      <c r="V5390" t="s">
        <v>1070</v>
      </c>
      <c r="AG5390" t="s">
        <v>37</v>
      </c>
    </row>
    <row r="5391" spans="1:37" x14ac:dyDescent="0.25">
      <c r="A5391">
        <v>16263</v>
      </c>
      <c r="B5391" t="s">
        <v>37</v>
      </c>
      <c r="C5391" t="s">
        <v>50053</v>
      </c>
      <c r="D5391" t="s">
        <v>46140</v>
      </c>
      <c r="E5391" t="s">
        <v>50257</v>
      </c>
      <c r="F5391" t="s">
        <v>50258</v>
      </c>
      <c r="G5391" t="s">
        <v>50259</v>
      </c>
      <c r="H5391" t="s">
        <v>62</v>
      </c>
      <c r="I5391" t="s">
        <v>50260</v>
      </c>
      <c r="O5391" t="s">
        <v>50261</v>
      </c>
      <c r="P5391" t="s">
        <v>50262</v>
      </c>
      <c r="V5391" t="s">
        <v>52</v>
      </c>
      <c r="AG5391" t="s">
        <v>37</v>
      </c>
    </row>
    <row r="5392" spans="1:37" x14ac:dyDescent="0.25">
      <c r="A5392">
        <v>16264</v>
      </c>
      <c r="B5392" t="s">
        <v>37</v>
      </c>
      <c r="C5392" t="s">
        <v>50053</v>
      </c>
      <c r="D5392" t="s">
        <v>46140</v>
      </c>
      <c r="E5392" t="s">
        <v>50263</v>
      </c>
      <c r="F5392" t="s">
        <v>50264</v>
      </c>
      <c r="G5392" t="s">
        <v>50265</v>
      </c>
      <c r="H5392" t="s">
        <v>62</v>
      </c>
      <c r="I5392" t="s">
        <v>50266</v>
      </c>
      <c r="O5392" t="s">
        <v>50267</v>
      </c>
      <c r="P5392" t="s">
        <v>50268</v>
      </c>
      <c r="V5392" t="s">
        <v>52</v>
      </c>
      <c r="AG5392" t="s">
        <v>37</v>
      </c>
    </row>
    <row r="5393" spans="1:37" x14ac:dyDescent="0.25">
      <c r="A5393">
        <v>16265</v>
      </c>
      <c r="B5393" t="s">
        <v>37</v>
      </c>
      <c r="C5393" t="s">
        <v>50053</v>
      </c>
      <c r="D5393" t="s">
        <v>46140</v>
      </c>
      <c r="E5393" t="s">
        <v>50269</v>
      </c>
      <c r="F5393" t="s">
        <v>50270</v>
      </c>
      <c r="G5393" t="s">
        <v>50271</v>
      </c>
      <c r="H5393" t="s">
        <v>62</v>
      </c>
      <c r="I5393" t="s">
        <v>50272</v>
      </c>
      <c r="O5393" t="s">
        <v>50273</v>
      </c>
      <c r="P5393" t="s">
        <v>50274</v>
      </c>
      <c r="V5393" t="s">
        <v>52</v>
      </c>
      <c r="AG5393" t="s">
        <v>37</v>
      </c>
    </row>
    <row r="5394" spans="1:37" x14ac:dyDescent="0.25">
      <c r="A5394">
        <v>16266</v>
      </c>
      <c r="B5394" t="s">
        <v>37</v>
      </c>
      <c r="C5394" t="s">
        <v>50053</v>
      </c>
      <c r="D5394" t="s">
        <v>46140</v>
      </c>
      <c r="E5394" t="s">
        <v>50275</v>
      </c>
      <c r="F5394" t="s">
        <v>50276</v>
      </c>
      <c r="G5394" t="s">
        <v>50277</v>
      </c>
      <c r="H5394" t="s">
        <v>62</v>
      </c>
      <c r="I5394" t="s">
        <v>50278</v>
      </c>
      <c r="O5394" t="s">
        <v>50279</v>
      </c>
      <c r="P5394" t="s">
        <v>50280</v>
      </c>
      <c r="V5394" t="s">
        <v>52</v>
      </c>
      <c r="AG5394" t="s">
        <v>37</v>
      </c>
    </row>
    <row r="5395" spans="1:37" x14ac:dyDescent="0.25">
      <c r="A5395">
        <v>16267</v>
      </c>
      <c r="B5395" t="s">
        <v>37</v>
      </c>
      <c r="C5395" t="s">
        <v>50053</v>
      </c>
      <c r="D5395" t="s">
        <v>46140</v>
      </c>
      <c r="E5395" t="s">
        <v>50281</v>
      </c>
      <c r="F5395" t="s">
        <v>50282</v>
      </c>
      <c r="G5395" t="s">
        <v>50283</v>
      </c>
      <c r="H5395" t="s">
        <v>62</v>
      </c>
      <c r="I5395" t="s">
        <v>50284</v>
      </c>
      <c r="O5395" t="s">
        <v>50285</v>
      </c>
      <c r="P5395" t="s">
        <v>18415</v>
      </c>
      <c r="V5395" t="s">
        <v>1872</v>
      </c>
      <c r="AG5395" t="s">
        <v>37</v>
      </c>
    </row>
    <row r="5396" spans="1:37" x14ac:dyDescent="0.25">
      <c r="A5396">
        <v>16268</v>
      </c>
      <c r="B5396" t="s">
        <v>37</v>
      </c>
      <c r="C5396" t="s">
        <v>50053</v>
      </c>
      <c r="D5396" t="s">
        <v>46140</v>
      </c>
      <c r="E5396" t="s">
        <v>50286</v>
      </c>
      <c r="F5396" t="s">
        <v>50287</v>
      </c>
      <c r="G5396" t="s">
        <v>50288</v>
      </c>
      <c r="H5396" t="s">
        <v>62</v>
      </c>
      <c r="I5396" t="s">
        <v>50289</v>
      </c>
      <c r="K5396" t="s">
        <v>50290</v>
      </c>
      <c r="O5396" t="s">
        <v>50291</v>
      </c>
      <c r="P5396" t="s">
        <v>50292</v>
      </c>
      <c r="V5396" t="s">
        <v>6041</v>
      </c>
      <c r="AG5396" t="s">
        <v>37</v>
      </c>
    </row>
    <row r="5397" spans="1:37" x14ac:dyDescent="0.25">
      <c r="A5397">
        <v>16269</v>
      </c>
      <c r="B5397" t="s">
        <v>37</v>
      </c>
      <c r="C5397" t="s">
        <v>50053</v>
      </c>
      <c r="D5397" t="s">
        <v>46140</v>
      </c>
      <c r="E5397" t="s">
        <v>50293</v>
      </c>
      <c r="F5397" t="s">
        <v>50294</v>
      </c>
      <c r="G5397" t="s">
        <v>50295</v>
      </c>
      <c r="H5397" t="s">
        <v>62</v>
      </c>
      <c r="I5397" t="s">
        <v>50296</v>
      </c>
      <c r="K5397" t="s">
        <v>50297</v>
      </c>
      <c r="O5397" t="s">
        <v>50298</v>
      </c>
      <c r="P5397" t="s">
        <v>50299</v>
      </c>
      <c r="V5397" t="s">
        <v>2882</v>
      </c>
      <c r="AG5397" t="s">
        <v>37</v>
      </c>
    </row>
    <row r="5398" spans="1:37" x14ac:dyDescent="0.25">
      <c r="A5398">
        <v>16270</v>
      </c>
      <c r="B5398" t="s">
        <v>37</v>
      </c>
      <c r="C5398" t="s">
        <v>50300</v>
      </c>
      <c r="D5398" t="s">
        <v>46140</v>
      </c>
      <c r="E5398" t="s">
        <v>50301</v>
      </c>
      <c r="F5398" t="s">
        <v>2563</v>
      </c>
      <c r="G5398" t="s">
        <v>50302</v>
      </c>
      <c r="H5398" t="s">
        <v>62</v>
      </c>
      <c r="I5398" t="s">
        <v>50303</v>
      </c>
      <c r="O5398" t="s">
        <v>50304</v>
      </c>
      <c r="P5398" t="s">
        <v>50305</v>
      </c>
      <c r="V5398" t="s">
        <v>52</v>
      </c>
      <c r="AG5398" t="s">
        <v>37</v>
      </c>
    </row>
    <row r="5399" spans="1:37" x14ac:dyDescent="0.25">
      <c r="A5399">
        <v>16271</v>
      </c>
      <c r="B5399" t="s">
        <v>37</v>
      </c>
      <c r="C5399" t="s">
        <v>50300</v>
      </c>
      <c r="D5399" t="s">
        <v>46140</v>
      </c>
      <c r="E5399" t="s">
        <v>50306</v>
      </c>
      <c r="F5399" t="s">
        <v>50307</v>
      </c>
      <c r="G5399" t="s">
        <v>50308</v>
      </c>
      <c r="H5399" t="s">
        <v>62</v>
      </c>
      <c r="I5399" t="s">
        <v>50309</v>
      </c>
      <c r="O5399" t="s">
        <v>50310</v>
      </c>
      <c r="P5399" t="s">
        <v>50311</v>
      </c>
      <c r="V5399" t="s">
        <v>4877</v>
      </c>
      <c r="AG5399" t="s">
        <v>37</v>
      </c>
    </row>
    <row r="5400" spans="1:37" x14ac:dyDescent="0.25">
      <c r="A5400">
        <v>16272</v>
      </c>
      <c r="B5400" t="s">
        <v>37</v>
      </c>
      <c r="C5400" t="s">
        <v>50300</v>
      </c>
      <c r="D5400" t="s">
        <v>46140</v>
      </c>
      <c r="E5400" t="s">
        <v>50312</v>
      </c>
      <c r="F5400" t="s">
        <v>38806</v>
      </c>
      <c r="G5400" t="s">
        <v>50313</v>
      </c>
      <c r="H5400" t="s">
        <v>62</v>
      </c>
      <c r="I5400" t="s">
        <v>550</v>
      </c>
      <c r="K5400" t="s">
        <v>50314</v>
      </c>
      <c r="O5400" t="s">
        <v>50315</v>
      </c>
      <c r="P5400" t="s">
        <v>50316</v>
      </c>
      <c r="Q5400" t="s">
        <v>38813</v>
      </c>
      <c r="S5400" t="s">
        <v>927</v>
      </c>
      <c r="T5400" t="s">
        <v>928</v>
      </c>
      <c r="U5400">
        <v>60614</v>
      </c>
      <c r="V5400" t="s">
        <v>52</v>
      </c>
      <c r="AC5400" t="s">
        <v>52</v>
      </c>
      <c r="AF5400">
        <v>23773</v>
      </c>
      <c r="AG5400" t="s">
        <v>37</v>
      </c>
      <c r="AI5400" t="s">
        <v>84</v>
      </c>
      <c r="AJ5400" t="s">
        <v>331</v>
      </c>
      <c r="AK5400" t="s">
        <v>50317</v>
      </c>
    </row>
    <row r="5401" spans="1:37" x14ac:dyDescent="0.25">
      <c r="A5401">
        <v>16273</v>
      </c>
      <c r="B5401" t="s">
        <v>37</v>
      </c>
      <c r="C5401" t="s">
        <v>50300</v>
      </c>
      <c r="D5401" t="s">
        <v>46140</v>
      </c>
      <c r="E5401" t="s">
        <v>50318</v>
      </c>
      <c r="F5401" t="s">
        <v>50319</v>
      </c>
      <c r="G5401" t="s">
        <v>50320</v>
      </c>
      <c r="H5401" t="s">
        <v>62</v>
      </c>
      <c r="I5401" t="s">
        <v>50321</v>
      </c>
      <c r="O5401" t="s">
        <v>50322</v>
      </c>
      <c r="P5401" t="s">
        <v>50323</v>
      </c>
      <c r="V5401" t="s">
        <v>52</v>
      </c>
      <c r="AG5401" t="s">
        <v>37</v>
      </c>
    </row>
    <row r="5402" spans="1:37" x14ac:dyDescent="0.25">
      <c r="A5402">
        <v>16274</v>
      </c>
      <c r="B5402" t="s">
        <v>37</v>
      </c>
      <c r="C5402" t="s">
        <v>50300</v>
      </c>
      <c r="D5402" t="s">
        <v>46140</v>
      </c>
      <c r="E5402" t="s">
        <v>50324</v>
      </c>
      <c r="F5402" t="s">
        <v>50325</v>
      </c>
      <c r="G5402" t="s">
        <v>50326</v>
      </c>
      <c r="H5402" t="s">
        <v>62</v>
      </c>
      <c r="I5402" t="s">
        <v>50327</v>
      </c>
      <c r="O5402" t="s">
        <v>50328</v>
      </c>
      <c r="P5402" t="s">
        <v>50329</v>
      </c>
      <c r="V5402" t="s">
        <v>147</v>
      </c>
      <c r="AG5402" t="s">
        <v>37</v>
      </c>
    </row>
    <row r="5403" spans="1:37" x14ac:dyDescent="0.25">
      <c r="A5403">
        <v>16275</v>
      </c>
      <c r="B5403" t="s">
        <v>37</v>
      </c>
      <c r="C5403" t="s">
        <v>50300</v>
      </c>
      <c r="D5403" t="s">
        <v>46140</v>
      </c>
      <c r="E5403" t="s">
        <v>50330</v>
      </c>
      <c r="F5403" t="s">
        <v>50331</v>
      </c>
      <c r="G5403" t="s">
        <v>50332</v>
      </c>
      <c r="H5403" t="s">
        <v>62</v>
      </c>
      <c r="I5403" t="s">
        <v>50333</v>
      </c>
      <c r="O5403" t="s">
        <v>50334</v>
      </c>
      <c r="P5403" t="s">
        <v>50335</v>
      </c>
      <c r="V5403" t="s">
        <v>1688</v>
      </c>
      <c r="AG5403" t="s">
        <v>37</v>
      </c>
    </row>
    <row r="5404" spans="1:37" x14ac:dyDescent="0.25">
      <c r="A5404">
        <v>16276</v>
      </c>
      <c r="B5404" t="s">
        <v>37</v>
      </c>
      <c r="C5404" t="s">
        <v>50300</v>
      </c>
      <c r="D5404" t="s">
        <v>46140</v>
      </c>
      <c r="E5404" t="s">
        <v>50336</v>
      </c>
      <c r="F5404" t="s">
        <v>50337</v>
      </c>
      <c r="G5404" t="s">
        <v>50338</v>
      </c>
      <c r="H5404" t="s">
        <v>62</v>
      </c>
      <c r="I5404" t="s">
        <v>50339</v>
      </c>
      <c r="O5404" t="s">
        <v>50340</v>
      </c>
      <c r="P5404" t="s">
        <v>50341</v>
      </c>
      <c r="V5404" t="s">
        <v>52</v>
      </c>
      <c r="AG5404" t="s">
        <v>37</v>
      </c>
    </row>
    <row r="5405" spans="1:37" x14ac:dyDescent="0.25">
      <c r="A5405">
        <v>16277</v>
      </c>
      <c r="B5405" t="s">
        <v>37</v>
      </c>
      <c r="C5405" t="s">
        <v>50300</v>
      </c>
      <c r="D5405" t="s">
        <v>46140</v>
      </c>
      <c r="E5405" t="s">
        <v>50342</v>
      </c>
      <c r="F5405" t="s">
        <v>50343</v>
      </c>
      <c r="G5405" t="s">
        <v>50344</v>
      </c>
      <c r="H5405" t="s">
        <v>62</v>
      </c>
      <c r="I5405" t="s">
        <v>50345</v>
      </c>
      <c r="N5405" t="s">
        <v>50346</v>
      </c>
      <c r="O5405" t="s">
        <v>50347</v>
      </c>
      <c r="P5405" t="s">
        <v>50341</v>
      </c>
      <c r="V5405" t="s">
        <v>52</v>
      </c>
      <c r="AG5405" t="s">
        <v>37</v>
      </c>
    </row>
    <row r="5406" spans="1:37" x14ac:dyDescent="0.25">
      <c r="A5406">
        <v>16278</v>
      </c>
      <c r="B5406" t="s">
        <v>37</v>
      </c>
      <c r="C5406" t="s">
        <v>50300</v>
      </c>
      <c r="D5406" t="s">
        <v>46140</v>
      </c>
      <c r="E5406" t="s">
        <v>50348</v>
      </c>
      <c r="F5406" t="s">
        <v>50349</v>
      </c>
      <c r="G5406" t="s">
        <v>50350</v>
      </c>
      <c r="H5406" t="s">
        <v>62</v>
      </c>
      <c r="I5406" t="s">
        <v>50351</v>
      </c>
      <c r="O5406" t="s">
        <v>50352</v>
      </c>
      <c r="P5406" t="s">
        <v>40630</v>
      </c>
      <c r="V5406" t="s">
        <v>6660</v>
      </c>
      <c r="AG5406" t="s">
        <v>37</v>
      </c>
    </row>
    <row r="5407" spans="1:37" x14ac:dyDescent="0.25">
      <c r="A5407">
        <v>16279</v>
      </c>
      <c r="B5407" t="s">
        <v>37</v>
      </c>
      <c r="C5407" t="s">
        <v>50300</v>
      </c>
      <c r="D5407" t="s">
        <v>29801</v>
      </c>
      <c r="E5407" t="s">
        <v>50353</v>
      </c>
      <c r="F5407" t="s">
        <v>29803</v>
      </c>
      <c r="G5407" t="s">
        <v>50354</v>
      </c>
      <c r="H5407" t="s">
        <v>62</v>
      </c>
      <c r="I5407" t="s">
        <v>50355</v>
      </c>
      <c r="O5407" t="s">
        <v>50356</v>
      </c>
      <c r="P5407" t="s">
        <v>29810</v>
      </c>
      <c r="S5407" t="s">
        <v>3883</v>
      </c>
      <c r="T5407" t="s">
        <v>3884</v>
      </c>
      <c r="U5407" t="s">
        <v>37</v>
      </c>
      <c r="V5407" t="s">
        <v>1325</v>
      </c>
      <c r="AF5407">
        <v>23954</v>
      </c>
      <c r="AG5407" t="s">
        <v>62</v>
      </c>
      <c r="AJ5407" t="s">
        <v>208</v>
      </c>
      <c r="AK5407" t="s">
        <v>50357</v>
      </c>
    </row>
    <row r="5408" spans="1:37" x14ac:dyDescent="0.25">
      <c r="A5408">
        <v>16280</v>
      </c>
      <c r="B5408" t="s">
        <v>37</v>
      </c>
      <c r="C5408" t="s">
        <v>50300</v>
      </c>
      <c r="D5408" t="s">
        <v>46140</v>
      </c>
      <c r="E5408" t="s">
        <v>50358</v>
      </c>
      <c r="F5408" t="s">
        <v>50359</v>
      </c>
      <c r="G5408" t="s">
        <v>50360</v>
      </c>
      <c r="H5408" t="s">
        <v>62</v>
      </c>
      <c r="I5408" t="s">
        <v>50361</v>
      </c>
      <c r="O5408" t="s">
        <v>50362</v>
      </c>
      <c r="P5408" t="s">
        <v>50363</v>
      </c>
      <c r="V5408" t="s">
        <v>52</v>
      </c>
      <c r="AG5408" t="s">
        <v>37</v>
      </c>
    </row>
    <row r="5409" spans="1:37" x14ac:dyDescent="0.25">
      <c r="A5409">
        <v>16281</v>
      </c>
      <c r="B5409" t="s">
        <v>37</v>
      </c>
      <c r="C5409" t="s">
        <v>50300</v>
      </c>
      <c r="D5409" t="s">
        <v>46140</v>
      </c>
      <c r="E5409" t="s">
        <v>50364</v>
      </c>
      <c r="F5409" t="s">
        <v>50365</v>
      </c>
      <c r="G5409" t="s">
        <v>50366</v>
      </c>
      <c r="H5409" t="s">
        <v>62</v>
      </c>
      <c r="I5409" t="s">
        <v>50367</v>
      </c>
      <c r="O5409" t="s">
        <v>50368</v>
      </c>
      <c r="P5409" t="s">
        <v>50369</v>
      </c>
      <c r="V5409" t="s">
        <v>99</v>
      </c>
      <c r="AG5409" t="s">
        <v>37</v>
      </c>
    </row>
    <row r="5410" spans="1:37" x14ac:dyDescent="0.25">
      <c r="A5410">
        <v>16282</v>
      </c>
      <c r="B5410" t="s">
        <v>37</v>
      </c>
      <c r="C5410" t="s">
        <v>50300</v>
      </c>
      <c r="D5410" t="s">
        <v>46140</v>
      </c>
      <c r="E5410" t="s">
        <v>50370</v>
      </c>
      <c r="F5410" t="s">
        <v>50371</v>
      </c>
      <c r="G5410" t="s">
        <v>50372</v>
      </c>
      <c r="H5410" t="s">
        <v>62</v>
      </c>
      <c r="I5410" t="s">
        <v>50373</v>
      </c>
      <c r="O5410" t="s">
        <v>50374</v>
      </c>
      <c r="P5410" t="s">
        <v>50375</v>
      </c>
      <c r="V5410" t="s">
        <v>2292</v>
      </c>
      <c r="AG5410" t="s">
        <v>37</v>
      </c>
    </row>
    <row r="5411" spans="1:37" x14ac:dyDescent="0.25">
      <c r="A5411">
        <v>16283</v>
      </c>
      <c r="B5411" t="s">
        <v>37</v>
      </c>
      <c r="C5411" t="s">
        <v>50300</v>
      </c>
      <c r="D5411" t="s">
        <v>46140</v>
      </c>
      <c r="E5411" t="s">
        <v>50376</v>
      </c>
      <c r="F5411" t="s">
        <v>50377</v>
      </c>
      <c r="G5411" t="s">
        <v>50378</v>
      </c>
      <c r="H5411" t="s">
        <v>62</v>
      </c>
      <c r="I5411" t="s">
        <v>50379</v>
      </c>
      <c r="O5411" t="s">
        <v>50380</v>
      </c>
      <c r="P5411" t="s">
        <v>50381</v>
      </c>
      <c r="V5411" t="s">
        <v>2292</v>
      </c>
      <c r="AG5411" t="s">
        <v>37</v>
      </c>
    </row>
    <row r="5412" spans="1:37" x14ac:dyDescent="0.25">
      <c r="A5412">
        <v>16284</v>
      </c>
      <c r="B5412" t="s">
        <v>37</v>
      </c>
      <c r="C5412" t="s">
        <v>50300</v>
      </c>
      <c r="D5412" t="s">
        <v>46140</v>
      </c>
      <c r="E5412" t="s">
        <v>50382</v>
      </c>
      <c r="F5412" t="s">
        <v>50383</v>
      </c>
      <c r="G5412" t="s">
        <v>50384</v>
      </c>
      <c r="H5412" t="s">
        <v>62</v>
      </c>
      <c r="I5412" t="s">
        <v>50385</v>
      </c>
      <c r="O5412" t="s">
        <v>50386</v>
      </c>
      <c r="P5412" t="s">
        <v>9895</v>
      </c>
      <c r="V5412" t="s">
        <v>1589</v>
      </c>
      <c r="AG5412" t="s">
        <v>37</v>
      </c>
    </row>
    <row r="5413" spans="1:37" x14ac:dyDescent="0.25">
      <c r="A5413">
        <v>16285</v>
      </c>
      <c r="B5413" t="s">
        <v>37</v>
      </c>
      <c r="C5413" t="s">
        <v>50300</v>
      </c>
      <c r="D5413" t="s">
        <v>46140</v>
      </c>
      <c r="E5413" t="s">
        <v>50387</v>
      </c>
      <c r="F5413" t="s">
        <v>50388</v>
      </c>
      <c r="G5413" t="s">
        <v>50389</v>
      </c>
      <c r="H5413" t="s">
        <v>62</v>
      </c>
      <c r="I5413" t="s">
        <v>50390</v>
      </c>
      <c r="O5413" t="s">
        <v>50391</v>
      </c>
      <c r="P5413" t="s">
        <v>9895</v>
      </c>
      <c r="V5413" t="s">
        <v>1589</v>
      </c>
      <c r="AG5413" t="s">
        <v>37</v>
      </c>
    </row>
    <row r="5414" spans="1:37" x14ac:dyDescent="0.25">
      <c r="A5414">
        <v>16286</v>
      </c>
      <c r="B5414" t="s">
        <v>37</v>
      </c>
      <c r="C5414" t="s">
        <v>50300</v>
      </c>
      <c r="D5414" t="s">
        <v>46140</v>
      </c>
      <c r="E5414" t="s">
        <v>50392</v>
      </c>
      <c r="F5414" t="s">
        <v>50393</v>
      </c>
      <c r="G5414" t="s">
        <v>50394</v>
      </c>
      <c r="H5414" t="s">
        <v>62</v>
      </c>
      <c r="I5414" t="s">
        <v>50395</v>
      </c>
      <c r="O5414" t="s">
        <v>50396</v>
      </c>
      <c r="P5414" t="s">
        <v>50397</v>
      </c>
      <c r="V5414" t="s">
        <v>884</v>
      </c>
      <c r="AG5414" t="s">
        <v>37</v>
      </c>
    </row>
    <row r="5415" spans="1:37" x14ac:dyDescent="0.25">
      <c r="A5415">
        <v>16287</v>
      </c>
      <c r="B5415" t="s">
        <v>37</v>
      </c>
      <c r="C5415" t="s">
        <v>50300</v>
      </c>
      <c r="D5415" t="s">
        <v>46140</v>
      </c>
      <c r="E5415" t="s">
        <v>50398</v>
      </c>
      <c r="F5415" t="s">
        <v>50399</v>
      </c>
      <c r="G5415" t="s">
        <v>50400</v>
      </c>
      <c r="H5415" t="s">
        <v>62</v>
      </c>
      <c r="I5415" t="s">
        <v>50401</v>
      </c>
      <c r="O5415" t="s">
        <v>50402</v>
      </c>
      <c r="P5415" t="s">
        <v>50403</v>
      </c>
      <c r="V5415" t="s">
        <v>52</v>
      </c>
      <c r="AG5415" t="s">
        <v>37</v>
      </c>
    </row>
    <row r="5416" spans="1:37" x14ac:dyDescent="0.25">
      <c r="A5416">
        <v>16288</v>
      </c>
      <c r="B5416" t="s">
        <v>37</v>
      </c>
      <c r="C5416" t="s">
        <v>50300</v>
      </c>
      <c r="D5416" t="s">
        <v>46140</v>
      </c>
      <c r="E5416" t="s">
        <v>50404</v>
      </c>
      <c r="F5416" t="s">
        <v>50405</v>
      </c>
      <c r="G5416" t="s">
        <v>50406</v>
      </c>
      <c r="H5416" t="s">
        <v>62</v>
      </c>
      <c r="I5416" t="s">
        <v>50407</v>
      </c>
      <c r="O5416" t="s">
        <v>50408</v>
      </c>
      <c r="P5416" t="s">
        <v>50409</v>
      </c>
      <c r="V5416" t="s">
        <v>52</v>
      </c>
      <c r="AG5416" t="s">
        <v>37</v>
      </c>
    </row>
    <row r="5417" spans="1:37" x14ac:dyDescent="0.25">
      <c r="A5417">
        <v>16289</v>
      </c>
      <c r="B5417" t="s">
        <v>37</v>
      </c>
      <c r="C5417" t="s">
        <v>50300</v>
      </c>
      <c r="D5417" t="s">
        <v>46140</v>
      </c>
      <c r="E5417" t="s">
        <v>50410</v>
      </c>
      <c r="F5417" t="s">
        <v>50411</v>
      </c>
      <c r="G5417" t="s">
        <v>50412</v>
      </c>
      <c r="H5417" t="s">
        <v>62</v>
      </c>
      <c r="I5417" t="s">
        <v>50413</v>
      </c>
      <c r="N5417" t="s">
        <v>50414</v>
      </c>
      <c r="O5417" t="s">
        <v>50415</v>
      </c>
      <c r="P5417" t="s">
        <v>50416</v>
      </c>
      <c r="V5417" t="s">
        <v>52</v>
      </c>
      <c r="AG5417" t="s">
        <v>37</v>
      </c>
    </row>
    <row r="5418" spans="1:37" x14ac:dyDescent="0.25">
      <c r="A5418">
        <v>16290</v>
      </c>
      <c r="B5418" t="s">
        <v>37</v>
      </c>
      <c r="C5418" t="s">
        <v>50300</v>
      </c>
      <c r="D5418" t="s">
        <v>46140</v>
      </c>
      <c r="E5418" t="s">
        <v>50417</v>
      </c>
      <c r="F5418" t="s">
        <v>50418</v>
      </c>
      <c r="G5418" t="s">
        <v>50419</v>
      </c>
      <c r="H5418" t="s">
        <v>62</v>
      </c>
      <c r="I5418" t="s">
        <v>50420</v>
      </c>
      <c r="K5418" t="s">
        <v>50314</v>
      </c>
      <c r="N5418" t="s">
        <v>50421</v>
      </c>
      <c r="O5418" t="s">
        <v>50422</v>
      </c>
      <c r="P5418" t="s">
        <v>50316</v>
      </c>
      <c r="Q5418" t="s">
        <v>38813</v>
      </c>
      <c r="S5418" t="s">
        <v>927</v>
      </c>
      <c r="T5418" t="s">
        <v>928</v>
      </c>
      <c r="U5418">
        <v>60614</v>
      </c>
      <c r="V5418" t="s">
        <v>52</v>
      </c>
      <c r="AC5418" t="s">
        <v>52</v>
      </c>
      <c r="AF5418">
        <v>22118</v>
      </c>
      <c r="AG5418" t="s">
        <v>37</v>
      </c>
      <c r="AI5418" t="s">
        <v>84</v>
      </c>
      <c r="AJ5418" t="s">
        <v>331</v>
      </c>
      <c r="AK5418" t="s">
        <v>50317</v>
      </c>
    </row>
    <row r="5419" spans="1:37" x14ac:dyDescent="0.25">
      <c r="A5419">
        <v>16291</v>
      </c>
      <c r="B5419" t="s">
        <v>37</v>
      </c>
      <c r="C5419" t="s">
        <v>50300</v>
      </c>
      <c r="D5419" t="s">
        <v>46140</v>
      </c>
      <c r="E5419" t="s">
        <v>50423</v>
      </c>
      <c r="F5419" t="s">
        <v>38623</v>
      </c>
      <c r="G5419" t="s">
        <v>50424</v>
      </c>
      <c r="H5419" t="s">
        <v>62</v>
      </c>
      <c r="I5419" t="s">
        <v>50425</v>
      </c>
      <c r="O5419" t="s">
        <v>50426</v>
      </c>
      <c r="P5419" t="s">
        <v>50427</v>
      </c>
      <c r="V5419" t="s">
        <v>52</v>
      </c>
      <c r="AG5419" t="s">
        <v>37</v>
      </c>
    </row>
    <row r="5420" spans="1:37" x14ac:dyDescent="0.25">
      <c r="A5420">
        <v>16292</v>
      </c>
      <c r="B5420" t="s">
        <v>37</v>
      </c>
      <c r="C5420" t="s">
        <v>50300</v>
      </c>
      <c r="D5420" t="s">
        <v>46140</v>
      </c>
      <c r="E5420" t="s">
        <v>50428</v>
      </c>
      <c r="F5420" t="s">
        <v>50429</v>
      </c>
      <c r="G5420" t="s">
        <v>50430</v>
      </c>
      <c r="H5420" t="s">
        <v>62</v>
      </c>
      <c r="I5420" t="s">
        <v>50431</v>
      </c>
      <c r="O5420" t="s">
        <v>50432</v>
      </c>
      <c r="P5420" t="s">
        <v>50433</v>
      </c>
      <c r="V5420" t="s">
        <v>99</v>
      </c>
      <c r="AG5420" t="s">
        <v>37</v>
      </c>
    </row>
    <row r="5421" spans="1:37" x14ac:dyDescent="0.25">
      <c r="A5421">
        <v>16293</v>
      </c>
      <c r="B5421" t="s">
        <v>37</v>
      </c>
      <c r="C5421" t="s">
        <v>50300</v>
      </c>
      <c r="D5421" t="s">
        <v>46140</v>
      </c>
      <c r="E5421" t="s">
        <v>50434</v>
      </c>
      <c r="F5421" t="s">
        <v>32573</v>
      </c>
      <c r="G5421" t="s">
        <v>50435</v>
      </c>
      <c r="H5421" t="s">
        <v>62</v>
      </c>
      <c r="I5421" t="s">
        <v>50436</v>
      </c>
      <c r="O5421" t="s">
        <v>50437</v>
      </c>
      <c r="P5421" t="s">
        <v>50433</v>
      </c>
      <c r="V5421" t="s">
        <v>99</v>
      </c>
      <c r="AG5421" t="s">
        <v>37</v>
      </c>
    </row>
    <row r="5422" spans="1:37" x14ac:dyDescent="0.25">
      <c r="A5422">
        <v>16294</v>
      </c>
      <c r="B5422" t="s">
        <v>37</v>
      </c>
      <c r="C5422" t="s">
        <v>50300</v>
      </c>
      <c r="D5422" t="s">
        <v>46140</v>
      </c>
      <c r="E5422" t="s">
        <v>50438</v>
      </c>
      <c r="F5422" t="s">
        <v>50439</v>
      </c>
      <c r="G5422" t="s">
        <v>50440</v>
      </c>
      <c r="H5422" t="s">
        <v>62</v>
      </c>
      <c r="I5422" t="s">
        <v>50441</v>
      </c>
      <c r="O5422" t="s">
        <v>50442</v>
      </c>
      <c r="P5422" t="s">
        <v>50443</v>
      </c>
      <c r="V5422" t="s">
        <v>99</v>
      </c>
      <c r="AG5422" t="s">
        <v>37</v>
      </c>
    </row>
    <row r="5423" spans="1:37" x14ac:dyDescent="0.25">
      <c r="A5423">
        <v>16295</v>
      </c>
      <c r="B5423" t="s">
        <v>37</v>
      </c>
      <c r="C5423" t="s">
        <v>50300</v>
      </c>
      <c r="D5423" t="s">
        <v>46140</v>
      </c>
      <c r="E5423" t="s">
        <v>50444</v>
      </c>
      <c r="F5423" t="s">
        <v>50445</v>
      </c>
      <c r="G5423" t="s">
        <v>50446</v>
      </c>
      <c r="H5423" t="s">
        <v>62</v>
      </c>
      <c r="I5423" t="s">
        <v>50447</v>
      </c>
      <c r="O5423" t="s">
        <v>50448</v>
      </c>
      <c r="P5423" t="s">
        <v>50449</v>
      </c>
      <c r="V5423" t="s">
        <v>1070</v>
      </c>
      <c r="AG5423" t="s">
        <v>37</v>
      </c>
    </row>
    <row r="5424" spans="1:37" x14ac:dyDescent="0.25">
      <c r="A5424">
        <v>16296</v>
      </c>
      <c r="B5424" t="s">
        <v>37</v>
      </c>
      <c r="C5424" t="s">
        <v>50300</v>
      </c>
      <c r="D5424" t="s">
        <v>46140</v>
      </c>
      <c r="E5424" t="s">
        <v>50450</v>
      </c>
      <c r="F5424" t="s">
        <v>50451</v>
      </c>
      <c r="G5424" t="s">
        <v>50452</v>
      </c>
      <c r="H5424" t="s">
        <v>62</v>
      </c>
      <c r="I5424" t="s">
        <v>50453</v>
      </c>
      <c r="K5424" t="s">
        <v>50454</v>
      </c>
      <c r="O5424" t="s">
        <v>50455</v>
      </c>
      <c r="P5424" t="s">
        <v>50456</v>
      </c>
      <c r="V5424" t="s">
        <v>52</v>
      </c>
      <c r="AG5424" t="s">
        <v>37</v>
      </c>
    </row>
    <row r="5425" spans="1:37" x14ac:dyDescent="0.25">
      <c r="A5425">
        <v>16297</v>
      </c>
      <c r="B5425" t="s">
        <v>37</v>
      </c>
      <c r="C5425" t="s">
        <v>50300</v>
      </c>
      <c r="D5425" t="s">
        <v>46140</v>
      </c>
      <c r="E5425" t="s">
        <v>50457</v>
      </c>
      <c r="F5425" t="s">
        <v>50458</v>
      </c>
      <c r="G5425" t="s">
        <v>50459</v>
      </c>
      <c r="H5425" t="s">
        <v>62</v>
      </c>
      <c r="I5425" t="s">
        <v>50460</v>
      </c>
      <c r="O5425" t="s">
        <v>50461</v>
      </c>
      <c r="P5425" t="s">
        <v>50462</v>
      </c>
      <c r="V5425" t="s">
        <v>1688</v>
      </c>
      <c r="AG5425" t="s">
        <v>37</v>
      </c>
    </row>
    <row r="5426" spans="1:37" x14ac:dyDescent="0.25">
      <c r="A5426">
        <v>16298</v>
      </c>
      <c r="B5426" t="s">
        <v>37</v>
      </c>
      <c r="C5426" t="s">
        <v>50300</v>
      </c>
      <c r="D5426" t="s">
        <v>46140</v>
      </c>
      <c r="E5426" t="s">
        <v>50463</v>
      </c>
      <c r="F5426" t="s">
        <v>50464</v>
      </c>
      <c r="G5426" t="s">
        <v>50465</v>
      </c>
      <c r="H5426" t="s">
        <v>62</v>
      </c>
      <c r="I5426" t="s">
        <v>50466</v>
      </c>
      <c r="O5426" t="s">
        <v>50467</v>
      </c>
      <c r="P5426" t="s">
        <v>50305</v>
      </c>
      <c r="V5426" t="s">
        <v>52</v>
      </c>
      <c r="AG5426" t="s">
        <v>37</v>
      </c>
    </row>
    <row r="5427" spans="1:37" x14ac:dyDescent="0.25">
      <c r="A5427">
        <v>16299</v>
      </c>
      <c r="B5427" t="s">
        <v>37</v>
      </c>
      <c r="C5427" t="s">
        <v>50300</v>
      </c>
      <c r="D5427" t="s">
        <v>46140</v>
      </c>
      <c r="E5427" t="s">
        <v>50468</v>
      </c>
      <c r="F5427" t="s">
        <v>50469</v>
      </c>
      <c r="G5427" t="s">
        <v>50470</v>
      </c>
      <c r="H5427" t="s">
        <v>62</v>
      </c>
      <c r="I5427" t="s">
        <v>50471</v>
      </c>
      <c r="O5427" t="s">
        <v>50472</v>
      </c>
      <c r="P5427" t="s">
        <v>50473</v>
      </c>
      <c r="V5427" t="s">
        <v>1688</v>
      </c>
      <c r="AG5427" t="s">
        <v>37</v>
      </c>
    </row>
    <row r="5428" spans="1:37" x14ac:dyDescent="0.25">
      <c r="A5428">
        <v>16300</v>
      </c>
      <c r="B5428" t="s">
        <v>37</v>
      </c>
      <c r="C5428" t="s">
        <v>50300</v>
      </c>
      <c r="D5428" t="s">
        <v>46140</v>
      </c>
      <c r="E5428" t="s">
        <v>50474</v>
      </c>
      <c r="F5428" t="s">
        <v>50475</v>
      </c>
      <c r="G5428" t="s">
        <v>50476</v>
      </c>
      <c r="H5428" t="s">
        <v>62</v>
      </c>
      <c r="I5428" t="s">
        <v>50477</v>
      </c>
      <c r="O5428" t="s">
        <v>50478</v>
      </c>
      <c r="P5428" t="s">
        <v>9895</v>
      </c>
      <c r="V5428" t="s">
        <v>1589</v>
      </c>
      <c r="AG5428" t="s">
        <v>37</v>
      </c>
    </row>
    <row r="5429" spans="1:37" x14ac:dyDescent="0.25">
      <c r="A5429">
        <v>16301</v>
      </c>
      <c r="B5429" t="s">
        <v>37</v>
      </c>
      <c r="C5429" t="s">
        <v>50300</v>
      </c>
      <c r="D5429" t="s">
        <v>46140</v>
      </c>
      <c r="E5429" t="s">
        <v>50479</v>
      </c>
      <c r="F5429" t="s">
        <v>50480</v>
      </c>
      <c r="G5429" t="s">
        <v>50481</v>
      </c>
      <c r="H5429" t="s">
        <v>62</v>
      </c>
      <c r="I5429" t="s">
        <v>50482</v>
      </c>
      <c r="O5429" t="s">
        <v>50483</v>
      </c>
      <c r="P5429" t="s">
        <v>8104</v>
      </c>
      <c r="V5429" t="s">
        <v>1070</v>
      </c>
      <c r="AG5429" t="s">
        <v>37</v>
      </c>
    </row>
    <row r="5430" spans="1:37" x14ac:dyDescent="0.25">
      <c r="A5430">
        <v>16302</v>
      </c>
      <c r="B5430" t="s">
        <v>37</v>
      </c>
      <c r="C5430" t="s">
        <v>50300</v>
      </c>
      <c r="D5430" t="s">
        <v>46140</v>
      </c>
      <c r="E5430" t="s">
        <v>50484</v>
      </c>
      <c r="F5430" t="s">
        <v>50485</v>
      </c>
      <c r="G5430" t="s">
        <v>50486</v>
      </c>
      <c r="H5430" t="s">
        <v>62</v>
      </c>
      <c r="I5430" t="s">
        <v>50487</v>
      </c>
      <c r="O5430" t="s">
        <v>50488</v>
      </c>
      <c r="P5430" t="s">
        <v>50489</v>
      </c>
      <c r="V5430" t="s">
        <v>1688</v>
      </c>
      <c r="AG5430" t="s">
        <v>37</v>
      </c>
    </row>
    <row r="5431" spans="1:37" x14ac:dyDescent="0.25">
      <c r="A5431">
        <v>16303</v>
      </c>
      <c r="B5431" t="s">
        <v>37</v>
      </c>
      <c r="C5431" t="s">
        <v>50300</v>
      </c>
      <c r="D5431" t="s">
        <v>46140</v>
      </c>
      <c r="E5431" t="s">
        <v>50490</v>
      </c>
      <c r="F5431" t="s">
        <v>50491</v>
      </c>
      <c r="G5431" t="s">
        <v>50492</v>
      </c>
      <c r="H5431" t="s">
        <v>62</v>
      </c>
      <c r="I5431" t="s">
        <v>44543</v>
      </c>
      <c r="O5431" t="s">
        <v>50493</v>
      </c>
      <c r="P5431" t="s">
        <v>50494</v>
      </c>
      <c r="V5431" t="s">
        <v>52</v>
      </c>
      <c r="AG5431" t="s">
        <v>37</v>
      </c>
    </row>
    <row r="5432" spans="1:37" x14ac:dyDescent="0.25">
      <c r="A5432">
        <v>16304</v>
      </c>
      <c r="B5432" t="s">
        <v>37</v>
      </c>
      <c r="C5432" t="s">
        <v>50300</v>
      </c>
      <c r="D5432" t="s">
        <v>46140</v>
      </c>
      <c r="E5432" t="s">
        <v>50495</v>
      </c>
      <c r="F5432" t="s">
        <v>50496</v>
      </c>
      <c r="G5432" t="s">
        <v>50497</v>
      </c>
      <c r="H5432" t="s">
        <v>62</v>
      </c>
      <c r="I5432" t="s">
        <v>50498</v>
      </c>
      <c r="O5432" t="s">
        <v>50499</v>
      </c>
      <c r="P5432" t="s">
        <v>50500</v>
      </c>
      <c r="V5432" t="s">
        <v>1070</v>
      </c>
      <c r="AG5432" t="s">
        <v>37</v>
      </c>
    </row>
    <row r="5433" spans="1:37" x14ac:dyDescent="0.25">
      <c r="A5433">
        <v>16305</v>
      </c>
      <c r="B5433" t="s">
        <v>37</v>
      </c>
      <c r="C5433" t="s">
        <v>50300</v>
      </c>
      <c r="D5433" t="s">
        <v>46140</v>
      </c>
      <c r="E5433" t="s">
        <v>50501</v>
      </c>
      <c r="F5433" t="s">
        <v>38806</v>
      </c>
      <c r="G5433" t="s">
        <v>50502</v>
      </c>
      <c r="H5433" t="s">
        <v>62</v>
      </c>
      <c r="I5433" t="s">
        <v>50503</v>
      </c>
      <c r="K5433" t="s">
        <v>50314</v>
      </c>
      <c r="O5433" t="s">
        <v>50504</v>
      </c>
      <c r="P5433" t="s">
        <v>50316</v>
      </c>
      <c r="Q5433" t="s">
        <v>38813</v>
      </c>
      <c r="S5433" t="s">
        <v>927</v>
      </c>
      <c r="T5433" t="s">
        <v>928</v>
      </c>
      <c r="U5433">
        <v>60614</v>
      </c>
      <c r="V5433" t="s">
        <v>52</v>
      </c>
      <c r="AC5433" t="s">
        <v>52</v>
      </c>
      <c r="AF5433">
        <v>22118</v>
      </c>
      <c r="AG5433" t="s">
        <v>37</v>
      </c>
      <c r="AI5433" t="s">
        <v>84</v>
      </c>
      <c r="AJ5433" t="s">
        <v>331</v>
      </c>
      <c r="AK5433" t="s">
        <v>50317</v>
      </c>
    </row>
    <row r="5434" spans="1:37" x14ac:dyDescent="0.25">
      <c r="A5434">
        <v>16306</v>
      </c>
      <c r="B5434" t="s">
        <v>37</v>
      </c>
      <c r="C5434" t="s">
        <v>50300</v>
      </c>
      <c r="D5434" t="s">
        <v>46140</v>
      </c>
      <c r="E5434" t="s">
        <v>50505</v>
      </c>
      <c r="F5434" t="s">
        <v>50506</v>
      </c>
      <c r="G5434" t="s">
        <v>50507</v>
      </c>
      <c r="H5434" t="s">
        <v>62</v>
      </c>
      <c r="I5434" t="s">
        <v>50508</v>
      </c>
      <c r="O5434" t="s">
        <v>50509</v>
      </c>
      <c r="P5434" t="s">
        <v>50510</v>
      </c>
      <c r="V5434" t="s">
        <v>3436</v>
      </c>
      <c r="AG5434" t="s">
        <v>37</v>
      </c>
    </row>
    <row r="5435" spans="1:37" x14ac:dyDescent="0.25">
      <c r="A5435">
        <v>16307</v>
      </c>
      <c r="B5435" t="s">
        <v>37</v>
      </c>
      <c r="C5435" t="s">
        <v>50300</v>
      </c>
      <c r="D5435" t="s">
        <v>22931</v>
      </c>
      <c r="E5435" t="s">
        <v>50511</v>
      </c>
      <c r="F5435" t="s">
        <v>50512</v>
      </c>
      <c r="G5435" t="s">
        <v>50513</v>
      </c>
      <c r="H5435" t="s">
        <v>62</v>
      </c>
      <c r="I5435" t="s">
        <v>50514</v>
      </c>
      <c r="O5435" t="s">
        <v>50515</v>
      </c>
      <c r="P5435" t="s">
        <v>50516</v>
      </c>
      <c r="AG5435" t="s">
        <v>37</v>
      </c>
    </row>
    <row r="5436" spans="1:37" x14ac:dyDescent="0.25">
      <c r="A5436">
        <v>16308</v>
      </c>
      <c r="B5436" t="s">
        <v>37</v>
      </c>
      <c r="C5436" t="s">
        <v>50300</v>
      </c>
      <c r="D5436" t="s">
        <v>22931</v>
      </c>
      <c r="E5436" t="s">
        <v>50517</v>
      </c>
      <c r="F5436" t="s">
        <v>48177</v>
      </c>
      <c r="G5436" t="s">
        <v>50518</v>
      </c>
      <c r="H5436" t="s">
        <v>62</v>
      </c>
      <c r="I5436" t="s">
        <v>50519</v>
      </c>
      <c r="O5436" t="s">
        <v>50520</v>
      </c>
      <c r="P5436" t="s">
        <v>50521</v>
      </c>
      <c r="AG5436" t="s">
        <v>37</v>
      </c>
    </row>
    <row r="5437" spans="1:37" x14ac:dyDescent="0.25">
      <c r="A5437">
        <v>16309</v>
      </c>
      <c r="B5437" t="s">
        <v>37</v>
      </c>
      <c r="C5437" t="s">
        <v>50300</v>
      </c>
      <c r="D5437" t="s">
        <v>46140</v>
      </c>
      <c r="E5437" t="s">
        <v>50522</v>
      </c>
      <c r="F5437" t="s">
        <v>50523</v>
      </c>
      <c r="G5437" t="s">
        <v>50524</v>
      </c>
      <c r="H5437" t="s">
        <v>62</v>
      </c>
      <c r="I5437" t="s">
        <v>50525</v>
      </c>
      <c r="O5437" t="s">
        <v>50526</v>
      </c>
      <c r="P5437" t="s">
        <v>50527</v>
      </c>
      <c r="V5437" t="s">
        <v>520</v>
      </c>
      <c r="AG5437" t="s">
        <v>37</v>
      </c>
    </row>
    <row r="5438" spans="1:37" x14ac:dyDescent="0.25">
      <c r="A5438">
        <v>16310</v>
      </c>
      <c r="B5438" t="s">
        <v>37</v>
      </c>
      <c r="C5438" t="s">
        <v>50300</v>
      </c>
      <c r="D5438" t="s">
        <v>46140</v>
      </c>
      <c r="E5438" t="s">
        <v>50528</v>
      </c>
      <c r="F5438" t="s">
        <v>50529</v>
      </c>
      <c r="G5438" t="s">
        <v>50530</v>
      </c>
      <c r="H5438" t="s">
        <v>62</v>
      </c>
      <c r="I5438" t="s">
        <v>50531</v>
      </c>
      <c r="O5438" t="s">
        <v>50532</v>
      </c>
      <c r="P5438" t="s">
        <v>50533</v>
      </c>
      <c r="V5438" t="s">
        <v>1688</v>
      </c>
      <c r="AG5438" t="s">
        <v>37</v>
      </c>
    </row>
    <row r="5439" spans="1:37" x14ac:dyDescent="0.25">
      <c r="A5439">
        <v>16311</v>
      </c>
      <c r="B5439" t="s">
        <v>62</v>
      </c>
      <c r="C5439" t="s">
        <v>50300</v>
      </c>
      <c r="D5439" t="s">
        <v>50534</v>
      </c>
      <c r="E5439" t="s">
        <v>50535</v>
      </c>
      <c r="F5439" t="s">
        <v>20377</v>
      </c>
      <c r="G5439" t="s">
        <v>50536</v>
      </c>
      <c r="H5439" t="s">
        <v>62</v>
      </c>
      <c r="I5439" t="s">
        <v>50508</v>
      </c>
      <c r="O5439" t="s">
        <v>50537</v>
      </c>
      <c r="P5439" t="s">
        <v>50538</v>
      </c>
      <c r="V5439" t="s">
        <v>52</v>
      </c>
      <c r="AG5439" t="s">
        <v>37</v>
      </c>
    </row>
    <row r="5440" spans="1:37" x14ac:dyDescent="0.25">
      <c r="A5440">
        <v>16312</v>
      </c>
      <c r="B5440" t="s">
        <v>37</v>
      </c>
      <c r="C5440" t="s">
        <v>50300</v>
      </c>
      <c r="D5440" t="s">
        <v>46140</v>
      </c>
      <c r="E5440" t="s">
        <v>50539</v>
      </c>
      <c r="F5440" t="s">
        <v>50540</v>
      </c>
      <c r="G5440" t="s">
        <v>50541</v>
      </c>
      <c r="H5440" t="s">
        <v>62</v>
      </c>
      <c r="I5440" t="s">
        <v>50542</v>
      </c>
      <c r="O5440" t="s">
        <v>50543</v>
      </c>
      <c r="P5440" t="s">
        <v>50544</v>
      </c>
      <c r="V5440" t="s">
        <v>99</v>
      </c>
      <c r="AG5440" t="s">
        <v>37</v>
      </c>
    </row>
    <row r="5441" spans="1:33" x14ac:dyDescent="0.25">
      <c r="A5441">
        <v>16313</v>
      </c>
      <c r="B5441" t="s">
        <v>37</v>
      </c>
      <c r="C5441" t="s">
        <v>50300</v>
      </c>
      <c r="D5441" t="s">
        <v>46140</v>
      </c>
      <c r="E5441" t="s">
        <v>50545</v>
      </c>
      <c r="F5441" t="s">
        <v>2563</v>
      </c>
      <c r="G5441" t="s">
        <v>50546</v>
      </c>
      <c r="H5441" t="s">
        <v>62</v>
      </c>
      <c r="I5441" t="s">
        <v>50547</v>
      </c>
      <c r="O5441" t="s">
        <v>50548</v>
      </c>
      <c r="P5441" t="s">
        <v>50305</v>
      </c>
      <c r="V5441" t="s">
        <v>52</v>
      </c>
      <c r="AG5441" t="s">
        <v>37</v>
      </c>
    </row>
    <row r="5442" spans="1:33" x14ac:dyDescent="0.25">
      <c r="A5442">
        <v>16314</v>
      </c>
      <c r="B5442" t="s">
        <v>37</v>
      </c>
      <c r="C5442" t="s">
        <v>50300</v>
      </c>
      <c r="D5442" t="s">
        <v>46140</v>
      </c>
      <c r="E5442" t="s">
        <v>50549</v>
      </c>
      <c r="F5442" t="s">
        <v>50550</v>
      </c>
      <c r="G5442" t="s">
        <v>50551</v>
      </c>
      <c r="H5442" t="s">
        <v>62</v>
      </c>
      <c r="I5442" t="s">
        <v>50552</v>
      </c>
      <c r="O5442" t="s">
        <v>50553</v>
      </c>
      <c r="P5442" t="s">
        <v>50554</v>
      </c>
      <c r="V5442" t="s">
        <v>82</v>
      </c>
      <c r="AG5442" t="s">
        <v>37</v>
      </c>
    </row>
    <row r="5443" spans="1:33" x14ac:dyDescent="0.25">
      <c r="A5443">
        <v>16315</v>
      </c>
      <c r="B5443" t="s">
        <v>37</v>
      </c>
      <c r="C5443" t="s">
        <v>50300</v>
      </c>
      <c r="D5443" t="s">
        <v>46140</v>
      </c>
      <c r="E5443" t="s">
        <v>50555</v>
      </c>
      <c r="F5443" t="s">
        <v>50556</v>
      </c>
      <c r="G5443" t="s">
        <v>50557</v>
      </c>
      <c r="H5443" t="s">
        <v>62</v>
      </c>
      <c r="I5443" t="s">
        <v>50558</v>
      </c>
      <c r="O5443" t="s">
        <v>50559</v>
      </c>
      <c r="P5443" t="s">
        <v>50554</v>
      </c>
      <c r="V5443" t="s">
        <v>82</v>
      </c>
      <c r="AG5443" t="s">
        <v>37</v>
      </c>
    </row>
    <row r="5444" spans="1:33" x14ac:dyDescent="0.25">
      <c r="A5444">
        <v>16316</v>
      </c>
      <c r="B5444" t="s">
        <v>37</v>
      </c>
      <c r="C5444" t="s">
        <v>50300</v>
      </c>
      <c r="D5444" t="s">
        <v>46140</v>
      </c>
      <c r="E5444" t="s">
        <v>50560</v>
      </c>
      <c r="F5444" t="s">
        <v>10765</v>
      </c>
      <c r="G5444" t="s">
        <v>50561</v>
      </c>
      <c r="H5444" t="s">
        <v>62</v>
      </c>
      <c r="I5444" t="s">
        <v>50562</v>
      </c>
      <c r="O5444" t="s">
        <v>50563</v>
      </c>
      <c r="P5444" t="s">
        <v>50564</v>
      </c>
      <c r="V5444" t="s">
        <v>1688</v>
      </c>
      <c r="AG5444" t="s">
        <v>37</v>
      </c>
    </row>
    <row r="5445" spans="1:33" x14ac:dyDescent="0.25">
      <c r="A5445">
        <v>16317</v>
      </c>
      <c r="B5445" t="s">
        <v>37</v>
      </c>
      <c r="C5445" t="s">
        <v>50300</v>
      </c>
      <c r="D5445" t="s">
        <v>46140</v>
      </c>
      <c r="E5445" t="s">
        <v>50565</v>
      </c>
      <c r="F5445" t="s">
        <v>50566</v>
      </c>
      <c r="G5445" t="s">
        <v>50567</v>
      </c>
      <c r="H5445" t="s">
        <v>62</v>
      </c>
      <c r="I5445" t="s">
        <v>50568</v>
      </c>
      <c r="O5445" t="s">
        <v>50569</v>
      </c>
      <c r="P5445" t="s">
        <v>50564</v>
      </c>
      <c r="V5445" t="s">
        <v>1688</v>
      </c>
      <c r="AG5445" t="s">
        <v>37</v>
      </c>
    </row>
    <row r="5446" spans="1:33" x14ac:dyDescent="0.25">
      <c r="A5446">
        <v>16318</v>
      </c>
      <c r="B5446" t="s">
        <v>37</v>
      </c>
      <c r="C5446" t="s">
        <v>50300</v>
      </c>
      <c r="D5446" t="s">
        <v>46140</v>
      </c>
      <c r="E5446" t="s">
        <v>50570</v>
      </c>
      <c r="F5446" t="s">
        <v>50571</v>
      </c>
      <c r="G5446" t="s">
        <v>50572</v>
      </c>
      <c r="H5446" t="s">
        <v>62</v>
      </c>
      <c r="I5446" t="s">
        <v>50573</v>
      </c>
      <c r="O5446" t="s">
        <v>50574</v>
      </c>
      <c r="P5446" t="s">
        <v>50575</v>
      </c>
      <c r="V5446" t="s">
        <v>306</v>
      </c>
      <c r="AG5446" t="s">
        <v>37</v>
      </c>
    </row>
    <row r="5447" spans="1:33" x14ac:dyDescent="0.25">
      <c r="A5447">
        <v>16319</v>
      </c>
      <c r="B5447" t="s">
        <v>37</v>
      </c>
      <c r="C5447" t="s">
        <v>50300</v>
      </c>
      <c r="D5447" t="s">
        <v>46140</v>
      </c>
      <c r="E5447" t="s">
        <v>50576</v>
      </c>
      <c r="F5447" t="s">
        <v>50577</v>
      </c>
      <c r="G5447" t="s">
        <v>50578</v>
      </c>
      <c r="H5447" t="s">
        <v>62</v>
      </c>
      <c r="I5447" t="s">
        <v>50579</v>
      </c>
      <c r="O5447" t="s">
        <v>50580</v>
      </c>
      <c r="P5447" t="s">
        <v>50554</v>
      </c>
      <c r="V5447" t="s">
        <v>82</v>
      </c>
      <c r="AG5447" t="s">
        <v>37</v>
      </c>
    </row>
    <row r="5448" spans="1:33" x14ac:dyDescent="0.25">
      <c r="A5448">
        <v>16320</v>
      </c>
      <c r="B5448" t="s">
        <v>37</v>
      </c>
      <c r="C5448" t="s">
        <v>50300</v>
      </c>
      <c r="D5448" t="s">
        <v>46140</v>
      </c>
      <c r="E5448" t="s">
        <v>50581</v>
      </c>
      <c r="F5448" t="s">
        <v>50582</v>
      </c>
      <c r="G5448" t="s">
        <v>50583</v>
      </c>
      <c r="H5448" t="s">
        <v>62</v>
      </c>
      <c r="I5448" t="s">
        <v>50584</v>
      </c>
      <c r="O5448" t="s">
        <v>50585</v>
      </c>
      <c r="P5448" t="s">
        <v>50586</v>
      </c>
      <c r="V5448" t="s">
        <v>52</v>
      </c>
      <c r="AG5448" t="s">
        <v>37</v>
      </c>
    </row>
    <row r="5449" spans="1:33" x14ac:dyDescent="0.25">
      <c r="A5449">
        <v>16321</v>
      </c>
      <c r="B5449" t="s">
        <v>37</v>
      </c>
      <c r="C5449" t="s">
        <v>50300</v>
      </c>
      <c r="D5449" t="s">
        <v>46140</v>
      </c>
      <c r="E5449" t="s">
        <v>50587</v>
      </c>
      <c r="F5449" t="s">
        <v>19854</v>
      </c>
      <c r="G5449" t="s">
        <v>50588</v>
      </c>
      <c r="H5449" t="s">
        <v>62</v>
      </c>
      <c r="I5449" t="s">
        <v>50589</v>
      </c>
      <c r="O5449" t="s">
        <v>50590</v>
      </c>
      <c r="P5449" t="s">
        <v>50591</v>
      </c>
      <c r="V5449" t="s">
        <v>52</v>
      </c>
      <c r="AG5449" t="s">
        <v>37</v>
      </c>
    </row>
    <row r="5450" spans="1:33" x14ac:dyDescent="0.25">
      <c r="A5450">
        <v>16322</v>
      </c>
      <c r="B5450" t="s">
        <v>37</v>
      </c>
      <c r="C5450" t="s">
        <v>50300</v>
      </c>
      <c r="D5450" t="s">
        <v>46140</v>
      </c>
      <c r="E5450" t="s">
        <v>50592</v>
      </c>
      <c r="F5450" t="s">
        <v>50593</v>
      </c>
      <c r="G5450" t="s">
        <v>50594</v>
      </c>
      <c r="H5450" t="s">
        <v>62</v>
      </c>
      <c r="I5450" t="s">
        <v>50595</v>
      </c>
      <c r="N5450" t="s">
        <v>50596</v>
      </c>
      <c r="O5450" t="s">
        <v>50597</v>
      </c>
      <c r="P5450" t="s">
        <v>50598</v>
      </c>
      <c r="V5450" t="s">
        <v>52</v>
      </c>
      <c r="AG5450" t="s">
        <v>37</v>
      </c>
    </row>
    <row r="5451" spans="1:33" x14ac:dyDescent="0.25">
      <c r="A5451">
        <v>16323</v>
      </c>
      <c r="B5451" t="s">
        <v>37</v>
      </c>
      <c r="C5451" t="s">
        <v>50300</v>
      </c>
      <c r="D5451" t="s">
        <v>46140</v>
      </c>
      <c r="E5451" t="s">
        <v>50599</v>
      </c>
      <c r="F5451" t="s">
        <v>5524</v>
      </c>
      <c r="G5451" t="s">
        <v>50600</v>
      </c>
      <c r="H5451" t="s">
        <v>62</v>
      </c>
      <c r="I5451" t="s">
        <v>50601</v>
      </c>
      <c r="O5451" t="s">
        <v>50602</v>
      </c>
      <c r="P5451" t="s">
        <v>50603</v>
      </c>
      <c r="V5451" t="s">
        <v>52</v>
      </c>
      <c r="AG5451" t="s">
        <v>37</v>
      </c>
    </row>
    <row r="5452" spans="1:33" x14ac:dyDescent="0.25">
      <c r="A5452">
        <v>16324</v>
      </c>
      <c r="B5452" t="s">
        <v>37</v>
      </c>
      <c r="C5452" t="s">
        <v>50300</v>
      </c>
      <c r="D5452" t="s">
        <v>46140</v>
      </c>
      <c r="E5452" t="s">
        <v>50604</v>
      </c>
      <c r="F5452" t="s">
        <v>8092</v>
      </c>
      <c r="G5452" t="s">
        <v>50605</v>
      </c>
      <c r="H5452" t="s">
        <v>62</v>
      </c>
      <c r="I5452" t="s">
        <v>50606</v>
      </c>
      <c r="O5452" t="s">
        <v>50607</v>
      </c>
      <c r="P5452" t="s">
        <v>50608</v>
      </c>
      <c r="V5452" t="s">
        <v>52</v>
      </c>
      <c r="AG5452" t="s">
        <v>37</v>
      </c>
    </row>
    <row r="5453" spans="1:33" x14ac:dyDescent="0.25">
      <c r="A5453">
        <v>16325</v>
      </c>
      <c r="B5453" t="s">
        <v>37</v>
      </c>
      <c r="C5453" t="s">
        <v>50300</v>
      </c>
      <c r="D5453" t="s">
        <v>46140</v>
      </c>
      <c r="E5453" t="s">
        <v>50609</v>
      </c>
      <c r="F5453" t="s">
        <v>50610</v>
      </c>
      <c r="G5453" t="s">
        <v>50611</v>
      </c>
      <c r="H5453" t="s">
        <v>62</v>
      </c>
      <c r="I5453" t="s">
        <v>50612</v>
      </c>
      <c r="O5453" t="s">
        <v>50613</v>
      </c>
      <c r="P5453" t="s">
        <v>50614</v>
      </c>
      <c r="V5453" t="s">
        <v>1688</v>
      </c>
      <c r="AG5453" t="s">
        <v>37</v>
      </c>
    </row>
    <row r="5454" spans="1:33" x14ac:dyDescent="0.25">
      <c r="A5454">
        <v>16326</v>
      </c>
      <c r="B5454" t="s">
        <v>37</v>
      </c>
      <c r="C5454" t="s">
        <v>50300</v>
      </c>
      <c r="D5454" t="s">
        <v>46140</v>
      </c>
      <c r="E5454" t="s">
        <v>50615</v>
      </c>
      <c r="F5454" t="s">
        <v>50616</v>
      </c>
      <c r="G5454" t="s">
        <v>50617</v>
      </c>
      <c r="H5454" t="s">
        <v>62</v>
      </c>
      <c r="I5454" t="s">
        <v>50618</v>
      </c>
      <c r="O5454" t="s">
        <v>50619</v>
      </c>
      <c r="P5454" t="s">
        <v>50620</v>
      </c>
      <c r="V5454" t="s">
        <v>82</v>
      </c>
      <c r="AG5454" t="s">
        <v>37</v>
      </c>
    </row>
    <row r="5455" spans="1:33" x14ac:dyDescent="0.25">
      <c r="A5455">
        <v>16327</v>
      </c>
      <c r="B5455" t="s">
        <v>37</v>
      </c>
      <c r="C5455" t="s">
        <v>50300</v>
      </c>
      <c r="D5455" t="s">
        <v>46140</v>
      </c>
      <c r="E5455" t="s">
        <v>50621</v>
      </c>
      <c r="F5455" t="s">
        <v>50622</v>
      </c>
      <c r="G5455" t="s">
        <v>50623</v>
      </c>
      <c r="H5455" t="s">
        <v>62</v>
      </c>
      <c r="I5455" t="s">
        <v>50624</v>
      </c>
      <c r="O5455" t="s">
        <v>50625</v>
      </c>
      <c r="P5455" t="s">
        <v>50620</v>
      </c>
      <c r="V5455" t="s">
        <v>82</v>
      </c>
      <c r="AG5455" t="s">
        <v>37</v>
      </c>
    </row>
    <row r="5456" spans="1:33" x14ac:dyDescent="0.25">
      <c r="A5456">
        <v>16328</v>
      </c>
      <c r="B5456" t="s">
        <v>37</v>
      </c>
      <c r="C5456" t="s">
        <v>50300</v>
      </c>
      <c r="D5456" t="s">
        <v>46140</v>
      </c>
      <c r="E5456" t="s">
        <v>50626</v>
      </c>
      <c r="F5456" t="s">
        <v>50627</v>
      </c>
      <c r="G5456" t="s">
        <v>50628</v>
      </c>
      <c r="H5456" t="s">
        <v>62</v>
      </c>
      <c r="I5456" t="s">
        <v>50629</v>
      </c>
      <c r="O5456" t="s">
        <v>50630</v>
      </c>
      <c r="P5456" t="s">
        <v>50631</v>
      </c>
      <c r="V5456" t="s">
        <v>8573</v>
      </c>
      <c r="AG5456" t="s">
        <v>37</v>
      </c>
    </row>
    <row r="5457" spans="1:37" x14ac:dyDescent="0.25">
      <c r="A5457">
        <v>16329</v>
      </c>
      <c r="B5457" t="s">
        <v>37</v>
      </c>
      <c r="C5457" t="s">
        <v>50300</v>
      </c>
      <c r="D5457" t="s">
        <v>46140</v>
      </c>
      <c r="E5457" t="s">
        <v>50632</v>
      </c>
      <c r="F5457" t="s">
        <v>46597</v>
      </c>
      <c r="G5457" t="s">
        <v>50633</v>
      </c>
      <c r="H5457" t="s">
        <v>62</v>
      </c>
      <c r="I5457" t="s">
        <v>50634</v>
      </c>
      <c r="O5457" t="s">
        <v>50635</v>
      </c>
      <c r="P5457" t="s">
        <v>50636</v>
      </c>
      <c r="V5457" t="s">
        <v>4155</v>
      </c>
      <c r="AG5457" t="s">
        <v>37</v>
      </c>
    </row>
    <row r="5458" spans="1:37" x14ac:dyDescent="0.25">
      <c r="A5458">
        <v>16330</v>
      </c>
      <c r="B5458" t="s">
        <v>37</v>
      </c>
      <c r="C5458" t="s">
        <v>50300</v>
      </c>
      <c r="D5458" t="s">
        <v>46140</v>
      </c>
      <c r="E5458" t="s">
        <v>50637</v>
      </c>
      <c r="F5458" t="s">
        <v>50638</v>
      </c>
      <c r="G5458" t="s">
        <v>50639</v>
      </c>
      <c r="H5458" t="s">
        <v>62</v>
      </c>
      <c r="I5458" t="s">
        <v>50640</v>
      </c>
      <c r="O5458" t="s">
        <v>50641</v>
      </c>
      <c r="P5458" t="s">
        <v>50642</v>
      </c>
      <c r="V5458" t="s">
        <v>1688</v>
      </c>
      <c r="AG5458" t="s">
        <v>37</v>
      </c>
    </row>
    <row r="5459" spans="1:37" x14ac:dyDescent="0.25">
      <c r="A5459">
        <v>16331</v>
      </c>
      <c r="B5459" t="s">
        <v>37</v>
      </c>
      <c r="C5459" t="s">
        <v>50300</v>
      </c>
      <c r="D5459" t="s">
        <v>46140</v>
      </c>
      <c r="E5459" t="s">
        <v>50643</v>
      </c>
      <c r="F5459" t="s">
        <v>50644</v>
      </c>
      <c r="G5459" t="s">
        <v>50645</v>
      </c>
      <c r="H5459" t="s">
        <v>62</v>
      </c>
      <c r="I5459" t="s">
        <v>50646</v>
      </c>
      <c r="O5459" t="s">
        <v>50647</v>
      </c>
      <c r="P5459" t="s">
        <v>50636</v>
      </c>
      <c r="V5459" t="s">
        <v>4155</v>
      </c>
      <c r="AG5459" t="s">
        <v>37</v>
      </c>
    </row>
    <row r="5460" spans="1:37" x14ac:dyDescent="0.25">
      <c r="A5460">
        <v>16332</v>
      </c>
      <c r="B5460" t="s">
        <v>37</v>
      </c>
      <c r="C5460" t="s">
        <v>50300</v>
      </c>
      <c r="D5460" t="s">
        <v>46140</v>
      </c>
      <c r="E5460" t="s">
        <v>50648</v>
      </c>
      <c r="F5460" t="s">
        <v>50649</v>
      </c>
      <c r="G5460" t="s">
        <v>50650</v>
      </c>
      <c r="H5460" t="s">
        <v>62</v>
      </c>
      <c r="I5460" t="s">
        <v>50651</v>
      </c>
      <c r="O5460" t="s">
        <v>50652</v>
      </c>
      <c r="P5460" t="s">
        <v>50653</v>
      </c>
      <c r="V5460" t="s">
        <v>19315</v>
      </c>
      <c r="AG5460" t="s">
        <v>37</v>
      </c>
    </row>
    <row r="5461" spans="1:37" x14ac:dyDescent="0.25">
      <c r="A5461">
        <v>16333</v>
      </c>
      <c r="B5461" t="s">
        <v>37</v>
      </c>
      <c r="C5461" t="s">
        <v>50300</v>
      </c>
      <c r="D5461" t="s">
        <v>46140</v>
      </c>
      <c r="E5461" t="s">
        <v>50654</v>
      </c>
      <c r="F5461" t="s">
        <v>50655</v>
      </c>
      <c r="G5461" t="s">
        <v>50656</v>
      </c>
      <c r="H5461" t="s">
        <v>62</v>
      </c>
      <c r="I5461" t="s">
        <v>50657</v>
      </c>
      <c r="O5461" t="s">
        <v>50658</v>
      </c>
      <c r="P5461" t="s">
        <v>50659</v>
      </c>
      <c r="V5461" t="s">
        <v>147</v>
      </c>
      <c r="AG5461" t="s">
        <v>37</v>
      </c>
    </row>
    <row r="5462" spans="1:37" x14ac:dyDescent="0.25">
      <c r="A5462">
        <v>16334</v>
      </c>
      <c r="B5462" t="s">
        <v>37</v>
      </c>
      <c r="C5462" t="s">
        <v>50300</v>
      </c>
      <c r="D5462" t="s">
        <v>46140</v>
      </c>
      <c r="E5462" t="s">
        <v>50660</v>
      </c>
      <c r="F5462" t="s">
        <v>50661</v>
      </c>
      <c r="G5462" t="s">
        <v>50662</v>
      </c>
      <c r="H5462" t="s">
        <v>62</v>
      </c>
      <c r="I5462" t="s">
        <v>50663</v>
      </c>
      <c r="O5462" t="s">
        <v>50664</v>
      </c>
      <c r="P5462" t="s">
        <v>50665</v>
      </c>
      <c r="V5462" t="s">
        <v>99</v>
      </c>
      <c r="AG5462" t="s">
        <v>37</v>
      </c>
    </row>
    <row r="5463" spans="1:37" x14ac:dyDescent="0.25">
      <c r="A5463">
        <v>16335</v>
      </c>
      <c r="B5463" t="s">
        <v>37</v>
      </c>
      <c r="C5463" t="s">
        <v>50300</v>
      </c>
      <c r="D5463" t="s">
        <v>46140</v>
      </c>
      <c r="E5463" t="s">
        <v>50666</v>
      </c>
      <c r="F5463" t="s">
        <v>20826</v>
      </c>
      <c r="G5463" t="s">
        <v>50667</v>
      </c>
      <c r="H5463" t="s">
        <v>62</v>
      </c>
      <c r="I5463" t="s">
        <v>50668</v>
      </c>
      <c r="O5463" t="s">
        <v>50669</v>
      </c>
      <c r="P5463" t="s">
        <v>50614</v>
      </c>
      <c r="V5463" t="s">
        <v>1688</v>
      </c>
      <c r="AG5463" t="s">
        <v>37</v>
      </c>
    </row>
    <row r="5464" spans="1:37" x14ac:dyDescent="0.25">
      <c r="A5464">
        <v>16336</v>
      </c>
      <c r="B5464" t="s">
        <v>37</v>
      </c>
      <c r="C5464" t="s">
        <v>50300</v>
      </c>
      <c r="D5464" t="s">
        <v>50670</v>
      </c>
      <c r="E5464" t="s">
        <v>50671</v>
      </c>
      <c r="F5464" t="s">
        <v>50672</v>
      </c>
      <c r="G5464" t="s">
        <v>50673</v>
      </c>
      <c r="H5464" t="s">
        <v>62</v>
      </c>
      <c r="I5464" t="s">
        <v>50674</v>
      </c>
      <c r="K5464" t="s">
        <v>42213</v>
      </c>
      <c r="O5464" t="s">
        <v>50675</v>
      </c>
      <c r="P5464" t="s">
        <v>7027</v>
      </c>
      <c r="S5464" t="s">
        <v>7027</v>
      </c>
      <c r="T5464" t="s">
        <v>7027</v>
      </c>
      <c r="V5464" t="s">
        <v>1589</v>
      </c>
      <c r="AF5464">
        <v>24166</v>
      </c>
      <c r="AG5464" t="s">
        <v>37</v>
      </c>
      <c r="AI5464" t="s">
        <v>84</v>
      </c>
      <c r="AJ5464" t="s">
        <v>208</v>
      </c>
    </row>
    <row r="5465" spans="1:37" x14ac:dyDescent="0.25">
      <c r="A5465">
        <v>16337</v>
      </c>
      <c r="B5465" t="s">
        <v>37</v>
      </c>
      <c r="C5465" t="s">
        <v>50300</v>
      </c>
      <c r="D5465" t="s">
        <v>46140</v>
      </c>
      <c r="E5465" t="s">
        <v>50676</v>
      </c>
      <c r="F5465" t="s">
        <v>19191</v>
      </c>
      <c r="G5465" t="s">
        <v>50677</v>
      </c>
      <c r="H5465" t="s">
        <v>62</v>
      </c>
      <c r="I5465" t="s">
        <v>50678</v>
      </c>
      <c r="O5465" t="s">
        <v>50679</v>
      </c>
      <c r="P5465" t="s">
        <v>19199</v>
      </c>
      <c r="V5465" t="s">
        <v>1310</v>
      </c>
      <c r="AG5465" t="s">
        <v>37</v>
      </c>
    </row>
    <row r="5466" spans="1:37" x14ac:dyDescent="0.25">
      <c r="A5466">
        <v>16338</v>
      </c>
      <c r="B5466" t="s">
        <v>37</v>
      </c>
      <c r="C5466" t="s">
        <v>50300</v>
      </c>
      <c r="D5466" t="s">
        <v>46140</v>
      </c>
      <c r="E5466" t="s">
        <v>50680</v>
      </c>
      <c r="F5466" t="s">
        <v>50681</v>
      </c>
      <c r="G5466" t="s">
        <v>50682</v>
      </c>
      <c r="H5466" t="s">
        <v>62</v>
      </c>
      <c r="I5466" t="s">
        <v>50683</v>
      </c>
      <c r="O5466" t="s">
        <v>50684</v>
      </c>
      <c r="P5466" t="s">
        <v>50685</v>
      </c>
      <c r="V5466" t="s">
        <v>1070</v>
      </c>
      <c r="AG5466" t="s">
        <v>37</v>
      </c>
    </row>
    <row r="5467" spans="1:37" x14ac:dyDescent="0.25">
      <c r="A5467">
        <v>16339</v>
      </c>
      <c r="B5467" t="s">
        <v>37</v>
      </c>
      <c r="C5467" t="s">
        <v>50300</v>
      </c>
      <c r="D5467" t="s">
        <v>46140</v>
      </c>
      <c r="E5467" t="s">
        <v>50686</v>
      </c>
      <c r="F5467" t="s">
        <v>50687</v>
      </c>
      <c r="G5467" t="s">
        <v>50688</v>
      </c>
      <c r="H5467" t="s">
        <v>62</v>
      </c>
      <c r="I5467" t="s">
        <v>50689</v>
      </c>
      <c r="N5467" t="s">
        <v>50690</v>
      </c>
      <c r="O5467" t="s">
        <v>50691</v>
      </c>
      <c r="P5467" t="s">
        <v>50692</v>
      </c>
      <c r="V5467" t="s">
        <v>52</v>
      </c>
      <c r="AG5467" t="s">
        <v>37</v>
      </c>
    </row>
    <row r="5468" spans="1:37" x14ac:dyDescent="0.25">
      <c r="A5468">
        <v>16340</v>
      </c>
      <c r="B5468" t="s">
        <v>37</v>
      </c>
      <c r="C5468" t="s">
        <v>50300</v>
      </c>
      <c r="D5468" t="s">
        <v>46140</v>
      </c>
      <c r="E5468" t="s">
        <v>50693</v>
      </c>
      <c r="F5468" t="s">
        <v>50694</v>
      </c>
      <c r="G5468" t="s">
        <v>50695</v>
      </c>
      <c r="H5468" t="s">
        <v>62</v>
      </c>
      <c r="I5468" t="s">
        <v>50696</v>
      </c>
      <c r="O5468" t="s">
        <v>50697</v>
      </c>
      <c r="P5468" t="s">
        <v>50620</v>
      </c>
      <c r="V5468" t="s">
        <v>82</v>
      </c>
      <c r="AG5468" t="s">
        <v>37</v>
      </c>
    </row>
    <row r="5469" spans="1:37" x14ac:dyDescent="0.25">
      <c r="A5469">
        <v>16341</v>
      </c>
      <c r="B5469" t="s">
        <v>37</v>
      </c>
      <c r="C5469" t="s">
        <v>50300</v>
      </c>
      <c r="D5469" t="s">
        <v>46140</v>
      </c>
      <c r="E5469" t="s">
        <v>50698</v>
      </c>
      <c r="F5469" t="s">
        <v>50699</v>
      </c>
      <c r="G5469" t="s">
        <v>50700</v>
      </c>
      <c r="H5469" t="s">
        <v>62</v>
      </c>
      <c r="I5469" t="s">
        <v>50701</v>
      </c>
      <c r="N5469" t="s">
        <v>50702</v>
      </c>
      <c r="O5469" t="s">
        <v>50703</v>
      </c>
      <c r="P5469" t="s">
        <v>50704</v>
      </c>
      <c r="V5469" t="s">
        <v>1041</v>
      </c>
      <c r="AG5469" t="s">
        <v>37</v>
      </c>
    </row>
    <row r="5470" spans="1:37" x14ac:dyDescent="0.25">
      <c r="A5470">
        <v>16342</v>
      </c>
      <c r="B5470" t="s">
        <v>37</v>
      </c>
      <c r="C5470" t="s">
        <v>50300</v>
      </c>
      <c r="D5470" t="s">
        <v>46140</v>
      </c>
      <c r="E5470" t="s">
        <v>50705</v>
      </c>
      <c r="F5470" t="s">
        <v>50706</v>
      </c>
      <c r="G5470" t="s">
        <v>50707</v>
      </c>
      <c r="H5470" t="s">
        <v>62</v>
      </c>
      <c r="I5470" t="s">
        <v>50708</v>
      </c>
      <c r="O5470" t="s">
        <v>50709</v>
      </c>
      <c r="P5470" t="s">
        <v>50710</v>
      </c>
      <c r="V5470" t="s">
        <v>1589</v>
      </c>
      <c r="AG5470" t="s">
        <v>37</v>
      </c>
    </row>
    <row r="5471" spans="1:37" x14ac:dyDescent="0.25">
      <c r="A5471">
        <v>16343</v>
      </c>
      <c r="B5471" t="s">
        <v>37</v>
      </c>
      <c r="C5471" t="s">
        <v>50300</v>
      </c>
      <c r="D5471" t="s">
        <v>46140</v>
      </c>
      <c r="E5471" t="s">
        <v>50711</v>
      </c>
      <c r="F5471" t="s">
        <v>50712</v>
      </c>
      <c r="G5471" t="s">
        <v>50713</v>
      </c>
      <c r="H5471" t="s">
        <v>62</v>
      </c>
      <c r="I5471" t="s">
        <v>50714</v>
      </c>
      <c r="O5471" t="s">
        <v>50715</v>
      </c>
      <c r="P5471" t="s">
        <v>50716</v>
      </c>
      <c r="V5471" t="s">
        <v>1589</v>
      </c>
      <c r="AG5471" t="s">
        <v>37</v>
      </c>
    </row>
    <row r="5472" spans="1:37" x14ac:dyDescent="0.25">
      <c r="A5472">
        <v>16344</v>
      </c>
      <c r="B5472" t="s">
        <v>37</v>
      </c>
      <c r="C5472" t="s">
        <v>50300</v>
      </c>
      <c r="D5472" t="s">
        <v>46140</v>
      </c>
      <c r="E5472" t="s">
        <v>50717</v>
      </c>
      <c r="F5472" t="s">
        <v>50718</v>
      </c>
      <c r="G5472" t="s">
        <v>50719</v>
      </c>
      <c r="H5472" t="s">
        <v>62</v>
      </c>
      <c r="I5472" t="s">
        <v>50720</v>
      </c>
      <c r="K5472" t="s">
        <v>50721</v>
      </c>
      <c r="O5472" t="s">
        <v>50722</v>
      </c>
      <c r="P5472" t="s">
        <v>178</v>
      </c>
      <c r="Q5472" t="s">
        <v>50723</v>
      </c>
      <c r="S5472" t="s">
        <v>753</v>
      </c>
      <c r="T5472" t="s">
        <v>754</v>
      </c>
      <c r="U5472">
        <v>14853</v>
      </c>
      <c r="V5472" t="s">
        <v>52</v>
      </c>
      <c r="AC5472" t="s">
        <v>52</v>
      </c>
      <c r="AF5472">
        <v>23728</v>
      </c>
      <c r="AG5472" t="s">
        <v>37</v>
      </c>
      <c r="AI5472" t="s">
        <v>70</v>
      </c>
      <c r="AJ5472" t="s">
        <v>85</v>
      </c>
      <c r="AK5472" t="s">
        <v>50724</v>
      </c>
    </row>
    <row r="5473" spans="1:36" x14ac:dyDescent="0.25">
      <c r="A5473">
        <v>16345</v>
      </c>
      <c r="B5473" t="s">
        <v>37</v>
      </c>
      <c r="C5473" t="s">
        <v>50300</v>
      </c>
      <c r="D5473" t="s">
        <v>46140</v>
      </c>
      <c r="E5473" t="s">
        <v>50725</v>
      </c>
      <c r="F5473" t="s">
        <v>50726</v>
      </c>
      <c r="G5473" t="s">
        <v>50727</v>
      </c>
      <c r="H5473" t="s">
        <v>62</v>
      </c>
      <c r="I5473" t="s">
        <v>50728</v>
      </c>
      <c r="N5473" t="s">
        <v>50729</v>
      </c>
      <c r="O5473" t="s">
        <v>50730</v>
      </c>
      <c r="P5473" t="s">
        <v>50731</v>
      </c>
      <c r="V5473" t="s">
        <v>52</v>
      </c>
      <c r="AG5473" t="s">
        <v>37</v>
      </c>
    </row>
    <row r="5474" spans="1:36" x14ac:dyDescent="0.25">
      <c r="A5474">
        <v>16346</v>
      </c>
      <c r="B5474" t="s">
        <v>37</v>
      </c>
      <c r="C5474" t="s">
        <v>50300</v>
      </c>
      <c r="D5474" t="s">
        <v>50732</v>
      </c>
      <c r="E5474" t="s">
        <v>50733</v>
      </c>
      <c r="F5474" t="s">
        <v>50734</v>
      </c>
      <c r="G5474" t="s">
        <v>50735</v>
      </c>
      <c r="H5474" t="s">
        <v>62</v>
      </c>
      <c r="I5474" t="s">
        <v>50736</v>
      </c>
      <c r="K5474" t="s">
        <v>50737</v>
      </c>
      <c r="N5474" t="s">
        <v>50738</v>
      </c>
      <c r="O5474" t="s">
        <v>50739</v>
      </c>
      <c r="P5474" t="s">
        <v>50740</v>
      </c>
      <c r="S5474" t="s">
        <v>3213</v>
      </c>
      <c r="T5474" t="s">
        <v>798</v>
      </c>
      <c r="U5474">
        <v>45203</v>
      </c>
      <c r="V5474" t="s">
        <v>52</v>
      </c>
      <c r="AF5474">
        <v>24125</v>
      </c>
      <c r="AG5474" t="s">
        <v>37</v>
      </c>
      <c r="AI5474" t="s">
        <v>84</v>
      </c>
      <c r="AJ5474" t="s">
        <v>331</v>
      </c>
    </row>
    <row r="5475" spans="1:36" x14ac:dyDescent="0.25">
      <c r="A5475">
        <v>16347</v>
      </c>
      <c r="B5475" t="s">
        <v>37</v>
      </c>
      <c r="C5475" t="s">
        <v>50300</v>
      </c>
      <c r="D5475" t="s">
        <v>46140</v>
      </c>
      <c r="E5475" t="s">
        <v>50741</v>
      </c>
      <c r="F5475" t="s">
        <v>50742</v>
      </c>
      <c r="G5475" t="s">
        <v>50743</v>
      </c>
      <c r="H5475" t="s">
        <v>62</v>
      </c>
      <c r="I5475" t="s">
        <v>47337</v>
      </c>
      <c r="O5475" t="s">
        <v>50744</v>
      </c>
      <c r="P5475" t="s">
        <v>50745</v>
      </c>
      <c r="V5475" t="s">
        <v>1589</v>
      </c>
      <c r="AG5475" t="s">
        <v>37</v>
      </c>
    </row>
    <row r="5476" spans="1:36" x14ac:dyDescent="0.25">
      <c r="A5476">
        <v>16348</v>
      </c>
      <c r="B5476" t="s">
        <v>37</v>
      </c>
      <c r="C5476" t="s">
        <v>50300</v>
      </c>
      <c r="D5476" t="s">
        <v>46140</v>
      </c>
      <c r="E5476" t="s">
        <v>50746</v>
      </c>
      <c r="F5476" t="s">
        <v>33302</v>
      </c>
      <c r="G5476" t="s">
        <v>50747</v>
      </c>
      <c r="H5476" t="s">
        <v>62</v>
      </c>
      <c r="I5476" t="s">
        <v>50748</v>
      </c>
      <c r="O5476" t="s">
        <v>50749</v>
      </c>
      <c r="P5476" t="s">
        <v>50750</v>
      </c>
      <c r="V5476" t="s">
        <v>99</v>
      </c>
      <c r="AG5476" t="s">
        <v>37</v>
      </c>
    </row>
    <row r="5477" spans="1:36" x14ac:dyDescent="0.25">
      <c r="A5477">
        <v>16349</v>
      </c>
      <c r="B5477" t="s">
        <v>37</v>
      </c>
      <c r="C5477" t="s">
        <v>50300</v>
      </c>
      <c r="D5477" t="s">
        <v>46140</v>
      </c>
      <c r="E5477" t="s">
        <v>50751</v>
      </c>
      <c r="F5477" t="s">
        <v>30113</v>
      </c>
      <c r="G5477" t="s">
        <v>50752</v>
      </c>
      <c r="H5477" t="s">
        <v>62</v>
      </c>
      <c r="I5477" t="s">
        <v>50753</v>
      </c>
      <c r="O5477" t="s">
        <v>50754</v>
      </c>
      <c r="P5477" t="s">
        <v>50755</v>
      </c>
      <c r="V5477" t="s">
        <v>99</v>
      </c>
      <c r="AG5477" t="s">
        <v>37</v>
      </c>
    </row>
    <row r="5478" spans="1:36" x14ac:dyDescent="0.25">
      <c r="A5478">
        <v>16350</v>
      </c>
      <c r="B5478" t="s">
        <v>37</v>
      </c>
      <c r="C5478" t="s">
        <v>50300</v>
      </c>
      <c r="D5478" t="s">
        <v>46140</v>
      </c>
      <c r="E5478" t="s">
        <v>50756</v>
      </c>
      <c r="F5478" t="s">
        <v>26973</v>
      </c>
      <c r="G5478" t="s">
        <v>50757</v>
      </c>
      <c r="H5478" t="s">
        <v>62</v>
      </c>
      <c r="I5478" t="s">
        <v>50758</v>
      </c>
      <c r="O5478" t="s">
        <v>50759</v>
      </c>
      <c r="P5478" t="s">
        <v>50760</v>
      </c>
      <c r="V5478" t="s">
        <v>99</v>
      </c>
      <c r="AG5478" t="s">
        <v>37</v>
      </c>
    </row>
    <row r="5479" spans="1:36" x14ac:dyDescent="0.25">
      <c r="A5479">
        <v>16351</v>
      </c>
      <c r="B5479" t="s">
        <v>37</v>
      </c>
      <c r="C5479" t="s">
        <v>50300</v>
      </c>
      <c r="D5479" t="s">
        <v>46140</v>
      </c>
      <c r="E5479" t="s">
        <v>50761</v>
      </c>
      <c r="F5479" t="s">
        <v>50762</v>
      </c>
      <c r="G5479" t="s">
        <v>50763</v>
      </c>
      <c r="H5479" t="s">
        <v>62</v>
      </c>
      <c r="I5479" t="s">
        <v>50764</v>
      </c>
      <c r="N5479" t="s">
        <v>50765</v>
      </c>
      <c r="O5479" t="s">
        <v>50766</v>
      </c>
      <c r="P5479" t="s">
        <v>50767</v>
      </c>
      <c r="V5479" t="s">
        <v>52</v>
      </c>
      <c r="AG5479" t="s">
        <v>37</v>
      </c>
    </row>
    <row r="5480" spans="1:36" x14ac:dyDescent="0.25">
      <c r="A5480">
        <v>16352</v>
      </c>
      <c r="B5480" t="s">
        <v>37</v>
      </c>
      <c r="C5480" t="s">
        <v>50300</v>
      </c>
      <c r="D5480" t="s">
        <v>50768</v>
      </c>
      <c r="E5480" t="s">
        <v>50769</v>
      </c>
      <c r="F5480" t="s">
        <v>50770</v>
      </c>
      <c r="G5480" t="s">
        <v>50771</v>
      </c>
      <c r="H5480" t="s">
        <v>62</v>
      </c>
      <c r="I5480" t="s">
        <v>50772</v>
      </c>
      <c r="O5480" t="s">
        <v>50773</v>
      </c>
      <c r="P5480" t="s">
        <v>50774</v>
      </c>
      <c r="S5480" t="s">
        <v>44355</v>
      </c>
      <c r="V5480" t="s">
        <v>52</v>
      </c>
      <c r="AF5480">
        <v>23721</v>
      </c>
      <c r="AG5480" t="s">
        <v>62</v>
      </c>
      <c r="AJ5480" t="s">
        <v>208</v>
      </c>
    </row>
    <row r="5481" spans="1:36" x14ac:dyDescent="0.25">
      <c r="A5481">
        <v>16353</v>
      </c>
      <c r="B5481" t="s">
        <v>37</v>
      </c>
      <c r="C5481" t="s">
        <v>50300</v>
      </c>
      <c r="D5481" t="s">
        <v>46140</v>
      </c>
      <c r="E5481" t="s">
        <v>50775</v>
      </c>
      <c r="F5481" t="s">
        <v>11377</v>
      </c>
      <c r="G5481" t="s">
        <v>50776</v>
      </c>
      <c r="H5481" t="s">
        <v>62</v>
      </c>
      <c r="I5481" t="s">
        <v>50777</v>
      </c>
      <c r="K5481" t="s">
        <v>50778</v>
      </c>
      <c r="O5481" t="s">
        <v>50779</v>
      </c>
      <c r="P5481" t="s">
        <v>50780</v>
      </c>
      <c r="S5481" t="s">
        <v>220</v>
      </c>
      <c r="T5481" t="s">
        <v>221</v>
      </c>
      <c r="U5481">
        <v>7001</v>
      </c>
      <c r="V5481" t="s">
        <v>82</v>
      </c>
      <c r="AC5481" t="s">
        <v>82</v>
      </c>
      <c r="AG5481" t="s">
        <v>37</v>
      </c>
      <c r="AI5481" t="s">
        <v>84</v>
      </c>
      <c r="AJ5481" t="s">
        <v>85</v>
      </c>
    </row>
    <row r="5482" spans="1:36" x14ac:dyDescent="0.25">
      <c r="A5482">
        <v>16354</v>
      </c>
      <c r="B5482" t="s">
        <v>37</v>
      </c>
      <c r="C5482" t="s">
        <v>50300</v>
      </c>
      <c r="D5482" t="s">
        <v>46140</v>
      </c>
      <c r="E5482" t="s">
        <v>50781</v>
      </c>
      <c r="F5482" t="s">
        <v>46597</v>
      </c>
      <c r="G5482" t="s">
        <v>50782</v>
      </c>
      <c r="H5482" t="s">
        <v>62</v>
      </c>
      <c r="I5482" t="s">
        <v>44543</v>
      </c>
      <c r="O5482" t="s">
        <v>50783</v>
      </c>
      <c r="P5482" t="s">
        <v>50784</v>
      </c>
      <c r="V5482" t="s">
        <v>4155</v>
      </c>
      <c r="AG5482" t="s">
        <v>37</v>
      </c>
    </row>
    <row r="5483" spans="1:36" x14ac:dyDescent="0.25">
      <c r="A5483">
        <v>16355</v>
      </c>
      <c r="B5483" t="s">
        <v>37</v>
      </c>
      <c r="C5483" t="s">
        <v>50300</v>
      </c>
      <c r="D5483" t="s">
        <v>22931</v>
      </c>
      <c r="E5483" t="s">
        <v>50785</v>
      </c>
      <c r="F5483" t="s">
        <v>44158</v>
      </c>
      <c r="G5483" t="s">
        <v>50786</v>
      </c>
      <c r="H5483" t="s">
        <v>62</v>
      </c>
      <c r="I5483" t="s">
        <v>50787</v>
      </c>
      <c r="O5483" t="s">
        <v>50788</v>
      </c>
      <c r="P5483" t="s">
        <v>50789</v>
      </c>
      <c r="AG5483" t="s">
        <v>37</v>
      </c>
    </row>
    <row r="5484" spans="1:36" x14ac:dyDescent="0.25">
      <c r="A5484">
        <v>16356</v>
      </c>
      <c r="B5484" t="s">
        <v>37</v>
      </c>
      <c r="C5484" t="s">
        <v>50300</v>
      </c>
      <c r="D5484" t="s">
        <v>46140</v>
      </c>
      <c r="E5484" t="s">
        <v>50790</v>
      </c>
      <c r="F5484" t="s">
        <v>50791</v>
      </c>
      <c r="G5484" t="s">
        <v>50792</v>
      </c>
      <c r="H5484" t="s">
        <v>62</v>
      </c>
      <c r="I5484" t="s">
        <v>50793</v>
      </c>
      <c r="O5484" t="s">
        <v>50794</v>
      </c>
      <c r="P5484" t="s">
        <v>50795</v>
      </c>
      <c r="V5484" t="s">
        <v>52</v>
      </c>
      <c r="AG5484" t="s">
        <v>37</v>
      </c>
    </row>
    <row r="5485" spans="1:36" x14ac:dyDescent="0.25">
      <c r="A5485">
        <v>16357</v>
      </c>
      <c r="B5485" t="s">
        <v>37</v>
      </c>
      <c r="C5485" t="s">
        <v>50300</v>
      </c>
      <c r="D5485" t="s">
        <v>46140</v>
      </c>
      <c r="E5485" t="s">
        <v>50796</v>
      </c>
      <c r="F5485" t="s">
        <v>50797</v>
      </c>
      <c r="G5485" t="s">
        <v>50798</v>
      </c>
      <c r="H5485" t="s">
        <v>62</v>
      </c>
      <c r="I5485" t="s">
        <v>44384</v>
      </c>
      <c r="O5485" t="s">
        <v>50799</v>
      </c>
      <c r="P5485" t="s">
        <v>50800</v>
      </c>
      <c r="V5485" t="s">
        <v>1070</v>
      </c>
      <c r="AG5485" t="s">
        <v>37</v>
      </c>
    </row>
    <row r="5486" spans="1:36" x14ac:dyDescent="0.25">
      <c r="A5486">
        <v>16358</v>
      </c>
      <c r="B5486" t="s">
        <v>37</v>
      </c>
      <c r="C5486" t="s">
        <v>50300</v>
      </c>
      <c r="D5486" t="s">
        <v>46140</v>
      </c>
      <c r="E5486" t="s">
        <v>50801</v>
      </c>
      <c r="F5486" t="s">
        <v>50802</v>
      </c>
      <c r="G5486" t="s">
        <v>50803</v>
      </c>
      <c r="H5486" t="s">
        <v>62</v>
      </c>
      <c r="I5486" t="s">
        <v>50804</v>
      </c>
      <c r="O5486" t="s">
        <v>50805</v>
      </c>
      <c r="P5486" t="s">
        <v>50806</v>
      </c>
      <c r="V5486" t="s">
        <v>52</v>
      </c>
      <c r="AG5486" t="s">
        <v>37</v>
      </c>
    </row>
    <row r="5487" spans="1:36" x14ac:dyDescent="0.25">
      <c r="A5487">
        <v>16359</v>
      </c>
      <c r="B5487" t="s">
        <v>37</v>
      </c>
      <c r="C5487" t="s">
        <v>50300</v>
      </c>
      <c r="D5487" t="s">
        <v>46140</v>
      </c>
      <c r="E5487" t="s">
        <v>50807</v>
      </c>
      <c r="F5487" t="s">
        <v>50808</v>
      </c>
      <c r="G5487" t="s">
        <v>50809</v>
      </c>
      <c r="H5487" t="s">
        <v>62</v>
      </c>
      <c r="I5487" t="s">
        <v>50810</v>
      </c>
      <c r="O5487" t="s">
        <v>50811</v>
      </c>
      <c r="P5487" t="s">
        <v>50812</v>
      </c>
      <c r="V5487" t="s">
        <v>1688</v>
      </c>
      <c r="AG5487" t="s">
        <v>37</v>
      </c>
    </row>
    <row r="5488" spans="1:36" x14ac:dyDescent="0.25">
      <c r="A5488">
        <v>16360</v>
      </c>
      <c r="B5488" t="s">
        <v>37</v>
      </c>
      <c r="C5488" t="s">
        <v>50300</v>
      </c>
      <c r="D5488" t="s">
        <v>46140</v>
      </c>
      <c r="E5488" t="s">
        <v>50813</v>
      </c>
      <c r="F5488" t="s">
        <v>50814</v>
      </c>
      <c r="G5488" t="s">
        <v>50815</v>
      </c>
      <c r="H5488" t="s">
        <v>62</v>
      </c>
      <c r="I5488" t="s">
        <v>50816</v>
      </c>
      <c r="O5488" t="s">
        <v>50817</v>
      </c>
      <c r="P5488" t="s">
        <v>50818</v>
      </c>
      <c r="V5488" t="s">
        <v>1688</v>
      </c>
      <c r="AG5488" t="s">
        <v>37</v>
      </c>
    </row>
    <row r="5489" spans="1:33" x14ac:dyDescent="0.25">
      <c r="A5489">
        <v>16361</v>
      </c>
      <c r="B5489" t="s">
        <v>37</v>
      </c>
      <c r="C5489" t="s">
        <v>50300</v>
      </c>
      <c r="D5489" t="s">
        <v>46140</v>
      </c>
      <c r="E5489" t="s">
        <v>50819</v>
      </c>
      <c r="F5489" t="s">
        <v>50820</v>
      </c>
      <c r="G5489" t="s">
        <v>50821</v>
      </c>
      <c r="H5489" t="s">
        <v>62</v>
      </c>
      <c r="I5489" t="s">
        <v>50822</v>
      </c>
      <c r="O5489" t="s">
        <v>50823</v>
      </c>
      <c r="P5489" t="s">
        <v>50824</v>
      </c>
      <c r="V5489" t="s">
        <v>2882</v>
      </c>
      <c r="AG5489" t="s">
        <v>37</v>
      </c>
    </row>
    <row r="5490" spans="1:33" x14ac:dyDescent="0.25">
      <c r="A5490">
        <v>16362</v>
      </c>
      <c r="B5490" t="s">
        <v>37</v>
      </c>
      <c r="C5490" t="s">
        <v>50300</v>
      </c>
      <c r="D5490" t="s">
        <v>46140</v>
      </c>
      <c r="E5490" t="s">
        <v>50825</v>
      </c>
      <c r="F5490" t="s">
        <v>50826</v>
      </c>
      <c r="G5490" t="s">
        <v>50827</v>
      </c>
      <c r="H5490" t="s">
        <v>62</v>
      </c>
      <c r="I5490" t="s">
        <v>45844</v>
      </c>
      <c r="O5490" t="s">
        <v>50828</v>
      </c>
      <c r="P5490" t="s">
        <v>50829</v>
      </c>
      <c r="V5490" t="s">
        <v>306</v>
      </c>
      <c r="AG5490" t="s">
        <v>37</v>
      </c>
    </row>
    <row r="5491" spans="1:33" x14ac:dyDescent="0.25">
      <c r="A5491">
        <v>16363</v>
      </c>
      <c r="B5491" t="s">
        <v>37</v>
      </c>
      <c r="C5491" t="s">
        <v>50300</v>
      </c>
      <c r="D5491" t="s">
        <v>22931</v>
      </c>
      <c r="E5491" t="s">
        <v>50830</v>
      </c>
      <c r="F5491" t="s">
        <v>50831</v>
      </c>
      <c r="G5491" t="s">
        <v>50832</v>
      </c>
      <c r="H5491" t="s">
        <v>62</v>
      </c>
      <c r="I5491" t="s">
        <v>50833</v>
      </c>
      <c r="O5491" t="s">
        <v>50834</v>
      </c>
      <c r="P5491" t="s">
        <v>50835</v>
      </c>
      <c r="AG5491" t="s">
        <v>37</v>
      </c>
    </row>
    <row r="5492" spans="1:33" x14ac:dyDescent="0.25">
      <c r="A5492">
        <v>16364</v>
      </c>
      <c r="B5492" t="s">
        <v>37</v>
      </c>
      <c r="C5492" t="s">
        <v>50300</v>
      </c>
      <c r="D5492" t="s">
        <v>46140</v>
      </c>
      <c r="E5492" t="s">
        <v>50836</v>
      </c>
      <c r="F5492" t="s">
        <v>50837</v>
      </c>
      <c r="G5492" t="s">
        <v>50838</v>
      </c>
      <c r="H5492" t="s">
        <v>62</v>
      </c>
      <c r="I5492" t="s">
        <v>50839</v>
      </c>
      <c r="O5492" t="s">
        <v>50840</v>
      </c>
      <c r="P5492" t="s">
        <v>50841</v>
      </c>
      <c r="V5492" t="s">
        <v>699</v>
      </c>
      <c r="AG5492" t="s">
        <v>37</v>
      </c>
    </row>
    <row r="5493" spans="1:33" x14ac:dyDescent="0.25">
      <c r="A5493">
        <v>16365</v>
      </c>
      <c r="B5493" t="s">
        <v>37</v>
      </c>
      <c r="C5493" t="s">
        <v>50300</v>
      </c>
      <c r="D5493" t="s">
        <v>22931</v>
      </c>
      <c r="E5493" t="s">
        <v>50842</v>
      </c>
      <c r="F5493" t="s">
        <v>50843</v>
      </c>
      <c r="G5493" t="s">
        <v>50844</v>
      </c>
      <c r="H5493" t="s">
        <v>62</v>
      </c>
      <c r="I5493" t="s">
        <v>50845</v>
      </c>
      <c r="O5493" t="s">
        <v>50846</v>
      </c>
      <c r="P5493" t="s">
        <v>50847</v>
      </c>
      <c r="AG5493" t="s">
        <v>37</v>
      </c>
    </row>
    <row r="5494" spans="1:33" x14ac:dyDescent="0.25">
      <c r="A5494">
        <v>16366</v>
      </c>
      <c r="B5494" t="s">
        <v>37</v>
      </c>
      <c r="C5494" t="s">
        <v>50300</v>
      </c>
      <c r="D5494" t="s">
        <v>22931</v>
      </c>
      <c r="E5494" t="s">
        <v>50848</v>
      </c>
      <c r="F5494" t="s">
        <v>50849</v>
      </c>
      <c r="G5494" t="s">
        <v>50850</v>
      </c>
      <c r="H5494" t="s">
        <v>62</v>
      </c>
      <c r="I5494" t="s">
        <v>50851</v>
      </c>
      <c r="O5494" t="s">
        <v>50852</v>
      </c>
      <c r="P5494" t="s">
        <v>50853</v>
      </c>
      <c r="AG5494" t="s">
        <v>37</v>
      </c>
    </row>
    <row r="5495" spans="1:33" x14ac:dyDescent="0.25">
      <c r="A5495">
        <v>16367</v>
      </c>
      <c r="B5495" t="s">
        <v>37</v>
      </c>
      <c r="C5495" t="s">
        <v>50300</v>
      </c>
      <c r="D5495" t="s">
        <v>46140</v>
      </c>
      <c r="E5495" t="s">
        <v>50854</v>
      </c>
      <c r="F5495" t="s">
        <v>50855</v>
      </c>
      <c r="G5495" t="s">
        <v>50856</v>
      </c>
      <c r="H5495" t="s">
        <v>62</v>
      </c>
      <c r="I5495" t="s">
        <v>50857</v>
      </c>
      <c r="O5495" t="s">
        <v>50858</v>
      </c>
      <c r="P5495" t="s">
        <v>8159</v>
      </c>
      <c r="V5495" t="s">
        <v>1070</v>
      </c>
      <c r="AG5495" t="s">
        <v>37</v>
      </c>
    </row>
    <row r="5496" spans="1:33" x14ac:dyDescent="0.25">
      <c r="A5496">
        <v>16368</v>
      </c>
      <c r="B5496" t="s">
        <v>37</v>
      </c>
      <c r="C5496" t="s">
        <v>50300</v>
      </c>
      <c r="D5496" t="s">
        <v>46140</v>
      </c>
      <c r="E5496" t="s">
        <v>50859</v>
      </c>
      <c r="F5496" t="s">
        <v>50860</v>
      </c>
      <c r="G5496" t="s">
        <v>50861</v>
      </c>
      <c r="H5496" t="s">
        <v>62</v>
      </c>
      <c r="I5496" t="s">
        <v>50862</v>
      </c>
      <c r="O5496" t="s">
        <v>50863</v>
      </c>
      <c r="P5496" t="s">
        <v>50824</v>
      </c>
      <c r="V5496" t="s">
        <v>2882</v>
      </c>
      <c r="AG5496" t="s">
        <v>37</v>
      </c>
    </row>
    <row r="5497" spans="1:33" x14ac:dyDescent="0.25">
      <c r="A5497">
        <v>16369</v>
      </c>
      <c r="B5497" t="s">
        <v>37</v>
      </c>
      <c r="C5497" t="s">
        <v>50300</v>
      </c>
      <c r="D5497" t="s">
        <v>22931</v>
      </c>
      <c r="E5497" t="s">
        <v>50864</v>
      </c>
      <c r="F5497" t="s">
        <v>50865</v>
      </c>
      <c r="G5497" t="s">
        <v>50866</v>
      </c>
      <c r="H5497" t="s">
        <v>62</v>
      </c>
      <c r="I5497" t="s">
        <v>50867</v>
      </c>
      <c r="O5497" t="s">
        <v>50868</v>
      </c>
      <c r="P5497" t="s">
        <v>50869</v>
      </c>
      <c r="AG5497" t="s">
        <v>37</v>
      </c>
    </row>
    <row r="5498" spans="1:33" x14ac:dyDescent="0.25">
      <c r="A5498">
        <v>16370</v>
      </c>
      <c r="B5498" t="s">
        <v>37</v>
      </c>
      <c r="C5498" t="s">
        <v>50300</v>
      </c>
      <c r="D5498" t="s">
        <v>46140</v>
      </c>
      <c r="E5498" t="s">
        <v>50870</v>
      </c>
      <c r="F5498" t="s">
        <v>50871</v>
      </c>
      <c r="G5498" t="s">
        <v>50872</v>
      </c>
      <c r="H5498" t="s">
        <v>62</v>
      </c>
      <c r="I5498" t="s">
        <v>50873</v>
      </c>
      <c r="O5498" t="s">
        <v>50874</v>
      </c>
      <c r="P5498" t="s">
        <v>50824</v>
      </c>
      <c r="V5498" t="s">
        <v>2882</v>
      </c>
      <c r="AG5498" t="s">
        <v>37</v>
      </c>
    </row>
    <row r="5499" spans="1:33" x14ac:dyDescent="0.25">
      <c r="A5499">
        <v>16371</v>
      </c>
      <c r="B5499" t="s">
        <v>37</v>
      </c>
      <c r="C5499" t="s">
        <v>50300</v>
      </c>
      <c r="D5499" t="s">
        <v>46140</v>
      </c>
      <c r="E5499" t="s">
        <v>50875</v>
      </c>
      <c r="F5499" t="s">
        <v>50876</v>
      </c>
      <c r="G5499" t="s">
        <v>50877</v>
      </c>
      <c r="H5499" t="s">
        <v>62</v>
      </c>
      <c r="I5499" t="s">
        <v>50878</v>
      </c>
      <c r="O5499" t="s">
        <v>50879</v>
      </c>
      <c r="P5499" t="s">
        <v>50880</v>
      </c>
      <c r="V5499" t="s">
        <v>1688</v>
      </c>
      <c r="AG5499" t="s">
        <v>37</v>
      </c>
    </row>
    <row r="5500" spans="1:33" x14ac:dyDescent="0.25">
      <c r="A5500">
        <v>16372</v>
      </c>
      <c r="B5500" t="s">
        <v>37</v>
      </c>
      <c r="C5500" t="s">
        <v>50300</v>
      </c>
      <c r="D5500" t="s">
        <v>46140</v>
      </c>
      <c r="E5500" t="s">
        <v>50881</v>
      </c>
      <c r="F5500" t="s">
        <v>50882</v>
      </c>
      <c r="G5500" t="s">
        <v>50883</v>
      </c>
      <c r="H5500" t="s">
        <v>62</v>
      </c>
      <c r="I5500" t="s">
        <v>50884</v>
      </c>
      <c r="O5500" t="s">
        <v>50885</v>
      </c>
      <c r="P5500" t="s">
        <v>50880</v>
      </c>
      <c r="V5500" t="s">
        <v>1688</v>
      </c>
      <c r="AG5500" t="s">
        <v>37</v>
      </c>
    </row>
    <row r="5501" spans="1:33" x14ac:dyDescent="0.25">
      <c r="A5501">
        <v>16373</v>
      </c>
      <c r="B5501" t="s">
        <v>37</v>
      </c>
      <c r="C5501" t="s">
        <v>50300</v>
      </c>
      <c r="D5501" t="s">
        <v>46140</v>
      </c>
      <c r="E5501" t="s">
        <v>50886</v>
      </c>
      <c r="F5501" t="s">
        <v>50887</v>
      </c>
      <c r="G5501" t="s">
        <v>50888</v>
      </c>
      <c r="H5501" t="s">
        <v>62</v>
      </c>
      <c r="I5501" t="s">
        <v>50889</v>
      </c>
      <c r="O5501" t="s">
        <v>50890</v>
      </c>
      <c r="P5501" t="s">
        <v>26355</v>
      </c>
      <c r="V5501" t="s">
        <v>4644</v>
      </c>
      <c r="AG5501" t="s">
        <v>37</v>
      </c>
    </row>
    <row r="5502" spans="1:33" x14ac:dyDescent="0.25">
      <c r="A5502">
        <v>16374</v>
      </c>
      <c r="B5502" t="s">
        <v>37</v>
      </c>
      <c r="C5502" t="s">
        <v>50891</v>
      </c>
      <c r="D5502" t="s">
        <v>46140</v>
      </c>
      <c r="E5502" t="s">
        <v>50892</v>
      </c>
      <c r="F5502" t="s">
        <v>50893</v>
      </c>
      <c r="G5502" t="s">
        <v>50894</v>
      </c>
      <c r="H5502" t="s">
        <v>62</v>
      </c>
      <c r="I5502" t="s">
        <v>50895</v>
      </c>
      <c r="O5502" t="s">
        <v>50896</v>
      </c>
      <c r="P5502" t="s">
        <v>50897</v>
      </c>
      <c r="V5502" t="s">
        <v>4155</v>
      </c>
      <c r="AG5502" t="s">
        <v>37</v>
      </c>
    </row>
    <row r="5503" spans="1:33" x14ac:dyDescent="0.25">
      <c r="A5503">
        <v>16375</v>
      </c>
      <c r="B5503" t="s">
        <v>37</v>
      </c>
      <c r="C5503" t="s">
        <v>50891</v>
      </c>
      <c r="D5503" t="s">
        <v>46140</v>
      </c>
      <c r="E5503" t="s">
        <v>50898</v>
      </c>
      <c r="F5503" t="s">
        <v>50899</v>
      </c>
      <c r="G5503" t="s">
        <v>50900</v>
      </c>
      <c r="H5503" t="s">
        <v>62</v>
      </c>
      <c r="I5503" t="s">
        <v>50901</v>
      </c>
      <c r="O5503" t="s">
        <v>50902</v>
      </c>
      <c r="P5503" t="s">
        <v>50903</v>
      </c>
      <c r="V5503" t="s">
        <v>99</v>
      </c>
      <c r="AG5503" t="s">
        <v>37</v>
      </c>
    </row>
    <row r="5504" spans="1:33" x14ac:dyDescent="0.25">
      <c r="A5504">
        <v>16376</v>
      </c>
      <c r="B5504" t="s">
        <v>37</v>
      </c>
      <c r="C5504" t="s">
        <v>50891</v>
      </c>
      <c r="D5504" t="s">
        <v>46140</v>
      </c>
      <c r="E5504" t="s">
        <v>50904</v>
      </c>
      <c r="F5504" t="s">
        <v>50905</v>
      </c>
      <c r="G5504" t="s">
        <v>50906</v>
      </c>
      <c r="H5504" t="s">
        <v>62</v>
      </c>
      <c r="I5504" t="s">
        <v>50907</v>
      </c>
      <c r="O5504" t="s">
        <v>50908</v>
      </c>
      <c r="P5504" t="s">
        <v>50909</v>
      </c>
      <c r="V5504" t="s">
        <v>5212</v>
      </c>
      <c r="AG5504" t="s">
        <v>37</v>
      </c>
    </row>
    <row r="5505" spans="1:33" x14ac:dyDescent="0.25">
      <c r="A5505">
        <v>16377</v>
      </c>
      <c r="B5505" t="s">
        <v>37</v>
      </c>
      <c r="C5505" t="s">
        <v>50891</v>
      </c>
      <c r="D5505" t="s">
        <v>46140</v>
      </c>
      <c r="E5505" t="s">
        <v>50910</v>
      </c>
      <c r="F5505" t="s">
        <v>50911</v>
      </c>
      <c r="G5505" t="s">
        <v>50912</v>
      </c>
      <c r="H5505" t="s">
        <v>62</v>
      </c>
      <c r="I5505" t="s">
        <v>50913</v>
      </c>
      <c r="O5505" t="s">
        <v>50914</v>
      </c>
      <c r="P5505" t="s">
        <v>50915</v>
      </c>
      <c r="V5505" t="s">
        <v>99</v>
      </c>
      <c r="AG5505" t="s">
        <v>37</v>
      </c>
    </row>
    <row r="5506" spans="1:33" x14ac:dyDescent="0.25">
      <c r="A5506">
        <v>16378</v>
      </c>
      <c r="B5506" t="s">
        <v>37</v>
      </c>
      <c r="C5506" t="s">
        <v>50891</v>
      </c>
      <c r="D5506" t="s">
        <v>46140</v>
      </c>
      <c r="E5506" t="s">
        <v>50916</v>
      </c>
      <c r="F5506" t="s">
        <v>31810</v>
      </c>
      <c r="G5506" t="s">
        <v>50917</v>
      </c>
      <c r="H5506" t="s">
        <v>62</v>
      </c>
      <c r="I5506" t="s">
        <v>50918</v>
      </c>
      <c r="O5506" t="s">
        <v>50919</v>
      </c>
      <c r="P5506" t="s">
        <v>50920</v>
      </c>
      <c r="V5506" t="s">
        <v>99</v>
      </c>
      <c r="AG5506" t="s">
        <v>37</v>
      </c>
    </row>
    <row r="5507" spans="1:33" x14ac:dyDescent="0.25">
      <c r="A5507">
        <v>16379</v>
      </c>
      <c r="B5507" t="s">
        <v>37</v>
      </c>
      <c r="C5507" t="s">
        <v>50891</v>
      </c>
      <c r="D5507" t="s">
        <v>46140</v>
      </c>
      <c r="E5507" t="s">
        <v>50921</v>
      </c>
      <c r="F5507" t="s">
        <v>50922</v>
      </c>
      <c r="G5507" t="s">
        <v>50923</v>
      </c>
      <c r="H5507" t="s">
        <v>62</v>
      </c>
      <c r="I5507" t="s">
        <v>50924</v>
      </c>
      <c r="O5507" t="s">
        <v>50925</v>
      </c>
      <c r="P5507" t="s">
        <v>11857</v>
      </c>
      <c r="V5507" t="s">
        <v>1288</v>
      </c>
      <c r="AG5507" t="s">
        <v>37</v>
      </c>
    </row>
    <row r="5508" spans="1:33" x14ac:dyDescent="0.25">
      <c r="A5508">
        <v>16380</v>
      </c>
      <c r="B5508" t="s">
        <v>62</v>
      </c>
      <c r="C5508" t="s">
        <v>50891</v>
      </c>
      <c r="D5508" t="s">
        <v>50926</v>
      </c>
      <c r="E5508" t="s">
        <v>50927</v>
      </c>
      <c r="F5508" t="s">
        <v>8264</v>
      </c>
      <c r="G5508" t="s">
        <v>50928</v>
      </c>
      <c r="H5508" t="s">
        <v>62</v>
      </c>
      <c r="I5508" t="s">
        <v>50929</v>
      </c>
      <c r="O5508" t="s">
        <v>50930</v>
      </c>
      <c r="P5508" t="s">
        <v>50931</v>
      </c>
      <c r="V5508" t="s">
        <v>52</v>
      </c>
      <c r="AG5508" t="s">
        <v>37</v>
      </c>
    </row>
    <row r="5509" spans="1:33" x14ac:dyDescent="0.25">
      <c r="A5509">
        <v>16381</v>
      </c>
      <c r="B5509" t="s">
        <v>37</v>
      </c>
      <c r="C5509" t="s">
        <v>50891</v>
      </c>
      <c r="D5509" t="s">
        <v>46140</v>
      </c>
      <c r="E5509" t="s">
        <v>50932</v>
      </c>
      <c r="F5509" t="s">
        <v>29921</v>
      </c>
      <c r="G5509" t="s">
        <v>50933</v>
      </c>
      <c r="H5509" t="s">
        <v>62</v>
      </c>
      <c r="I5509" t="s">
        <v>50934</v>
      </c>
      <c r="O5509" t="s">
        <v>50935</v>
      </c>
      <c r="P5509" t="s">
        <v>50936</v>
      </c>
      <c r="V5509" t="s">
        <v>52</v>
      </c>
      <c r="AG5509" t="s">
        <v>37</v>
      </c>
    </row>
    <row r="5510" spans="1:33" x14ac:dyDescent="0.25">
      <c r="A5510">
        <v>16382</v>
      </c>
      <c r="B5510" t="s">
        <v>37</v>
      </c>
      <c r="C5510" t="s">
        <v>50891</v>
      </c>
      <c r="D5510" t="s">
        <v>46140</v>
      </c>
      <c r="E5510" t="s">
        <v>50937</v>
      </c>
      <c r="F5510" t="s">
        <v>50938</v>
      </c>
      <c r="G5510" t="s">
        <v>50939</v>
      </c>
      <c r="H5510" t="s">
        <v>62</v>
      </c>
      <c r="I5510" t="s">
        <v>50940</v>
      </c>
      <c r="O5510" t="s">
        <v>50941</v>
      </c>
      <c r="P5510" t="s">
        <v>50942</v>
      </c>
      <c r="V5510" t="s">
        <v>52</v>
      </c>
      <c r="AG5510" t="s">
        <v>37</v>
      </c>
    </row>
    <row r="5511" spans="1:33" x14ac:dyDescent="0.25">
      <c r="A5511">
        <v>16383</v>
      </c>
      <c r="B5511" t="s">
        <v>37</v>
      </c>
      <c r="C5511" t="s">
        <v>50891</v>
      </c>
      <c r="D5511" t="s">
        <v>46140</v>
      </c>
      <c r="E5511" t="s">
        <v>50943</v>
      </c>
      <c r="F5511" t="s">
        <v>50944</v>
      </c>
      <c r="G5511" t="s">
        <v>50945</v>
      </c>
      <c r="H5511" t="s">
        <v>62</v>
      </c>
      <c r="I5511" t="s">
        <v>50946</v>
      </c>
      <c r="O5511" t="s">
        <v>50947</v>
      </c>
      <c r="P5511" t="s">
        <v>50948</v>
      </c>
      <c r="V5511" t="s">
        <v>1688</v>
      </c>
      <c r="AG5511" t="s">
        <v>37</v>
      </c>
    </row>
    <row r="5512" spans="1:33" x14ac:dyDescent="0.25">
      <c r="A5512">
        <v>16384</v>
      </c>
      <c r="B5512" t="s">
        <v>37</v>
      </c>
      <c r="C5512" t="s">
        <v>50891</v>
      </c>
      <c r="D5512" t="s">
        <v>46140</v>
      </c>
      <c r="E5512" t="s">
        <v>50949</v>
      </c>
      <c r="F5512" t="s">
        <v>50950</v>
      </c>
      <c r="G5512" t="s">
        <v>50951</v>
      </c>
      <c r="H5512" t="s">
        <v>62</v>
      </c>
      <c r="I5512" t="s">
        <v>50952</v>
      </c>
      <c r="O5512" t="s">
        <v>50953</v>
      </c>
      <c r="P5512" t="s">
        <v>50954</v>
      </c>
      <c r="V5512" t="s">
        <v>22407</v>
      </c>
      <c r="AG5512" t="s">
        <v>37</v>
      </c>
    </row>
    <row r="5513" spans="1:33" x14ac:dyDescent="0.25">
      <c r="A5513">
        <v>16385</v>
      </c>
      <c r="B5513" t="s">
        <v>37</v>
      </c>
      <c r="C5513" t="s">
        <v>50891</v>
      </c>
      <c r="D5513" t="s">
        <v>46140</v>
      </c>
      <c r="E5513" t="s">
        <v>50955</v>
      </c>
      <c r="F5513" t="s">
        <v>50956</v>
      </c>
      <c r="G5513" t="s">
        <v>50957</v>
      </c>
      <c r="H5513" t="s">
        <v>62</v>
      </c>
      <c r="I5513" t="s">
        <v>50958</v>
      </c>
      <c r="O5513" t="s">
        <v>50959</v>
      </c>
      <c r="P5513" t="s">
        <v>207</v>
      </c>
      <c r="V5513" t="s">
        <v>82</v>
      </c>
      <c r="AG5513" t="s">
        <v>37</v>
      </c>
    </row>
    <row r="5514" spans="1:33" x14ac:dyDescent="0.25">
      <c r="A5514">
        <v>16386</v>
      </c>
      <c r="B5514" t="s">
        <v>37</v>
      </c>
      <c r="C5514" t="s">
        <v>50891</v>
      </c>
      <c r="D5514" t="s">
        <v>46140</v>
      </c>
      <c r="E5514" t="s">
        <v>50960</v>
      </c>
      <c r="F5514" t="s">
        <v>50961</v>
      </c>
      <c r="G5514" t="s">
        <v>50962</v>
      </c>
      <c r="H5514" t="s">
        <v>62</v>
      </c>
      <c r="I5514" t="s">
        <v>50963</v>
      </c>
      <c r="O5514" t="s">
        <v>50964</v>
      </c>
      <c r="P5514" t="s">
        <v>50965</v>
      </c>
      <c r="V5514" t="s">
        <v>2292</v>
      </c>
      <c r="AG5514" t="s">
        <v>37</v>
      </c>
    </row>
    <row r="5515" spans="1:33" x14ac:dyDescent="0.25">
      <c r="A5515">
        <v>16387</v>
      </c>
      <c r="B5515" t="s">
        <v>37</v>
      </c>
      <c r="C5515" t="s">
        <v>50891</v>
      </c>
      <c r="D5515" t="s">
        <v>46140</v>
      </c>
      <c r="E5515" t="s">
        <v>50966</v>
      </c>
      <c r="F5515" t="s">
        <v>50967</v>
      </c>
      <c r="G5515" t="s">
        <v>50968</v>
      </c>
      <c r="H5515" t="s">
        <v>62</v>
      </c>
      <c r="I5515" t="s">
        <v>50969</v>
      </c>
      <c r="O5515" t="s">
        <v>50970</v>
      </c>
      <c r="P5515" t="s">
        <v>50971</v>
      </c>
      <c r="V5515" t="s">
        <v>306</v>
      </c>
      <c r="AG5515" t="s">
        <v>37</v>
      </c>
    </row>
    <row r="5516" spans="1:33" x14ac:dyDescent="0.25">
      <c r="A5516">
        <v>16388</v>
      </c>
      <c r="B5516" t="s">
        <v>37</v>
      </c>
      <c r="C5516" t="s">
        <v>50891</v>
      </c>
      <c r="D5516" t="s">
        <v>46140</v>
      </c>
      <c r="E5516" t="s">
        <v>50972</v>
      </c>
      <c r="F5516" t="s">
        <v>12452</v>
      </c>
      <c r="G5516" t="s">
        <v>50973</v>
      </c>
      <c r="H5516" t="s">
        <v>62</v>
      </c>
      <c r="I5516" t="s">
        <v>50974</v>
      </c>
      <c r="O5516" t="s">
        <v>50975</v>
      </c>
      <c r="P5516" t="s">
        <v>50976</v>
      </c>
      <c r="V5516" t="s">
        <v>52</v>
      </c>
      <c r="AG5516" t="s">
        <v>37</v>
      </c>
    </row>
    <row r="5517" spans="1:33" x14ac:dyDescent="0.25">
      <c r="A5517">
        <v>16389</v>
      </c>
      <c r="B5517" t="s">
        <v>37</v>
      </c>
      <c r="C5517" t="s">
        <v>50891</v>
      </c>
      <c r="D5517" t="s">
        <v>46140</v>
      </c>
      <c r="E5517" t="s">
        <v>50977</v>
      </c>
      <c r="F5517" t="s">
        <v>50978</v>
      </c>
      <c r="G5517" t="s">
        <v>50979</v>
      </c>
      <c r="H5517" t="s">
        <v>62</v>
      </c>
      <c r="I5517" t="s">
        <v>50980</v>
      </c>
      <c r="O5517" t="s">
        <v>50981</v>
      </c>
      <c r="P5517" t="s">
        <v>50982</v>
      </c>
      <c r="V5517" t="s">
        <v>52</v>
      </c>
      <c r="AG5517" t="s">
        <v>37</v>
      </c>
    </row>
    <row r="5518" spans="1:33" x14ac:dyDescent="0.25">
      <c r="A5518">
        <v>16390</v>
      </c>
      <c r="B5518" t="s">
        <v>37</v>
      </c>
      <c r="C5518" t="s">
        <v>50891</v>
      </c>
      <c r="D5518" t="s">
        <v>46140</v>
      </c>
      <c r="E5518" t="s">
        <v>50983</v>
      </c>
      <c r="F5518" t="s">
        <v>25407</v>
      </c>
      <c r="G5518" t="s">
        <v>50984</v>
      </c>
      <c r="H5518" t="s">
        <v>62</v>
      </c>
      <c r="I5518" t="s">
        <v>50985</v>
      </c>
      <c r="O5518" t="s">
        <v>50986</v>
      </c>
      <c r="P5518" t="s">
        <v>50987</v>
      </c>
      <c r="V5518" t="s">
        <v>4155</v>
      </c>
      <c r="AG5518" t="s">
        <v>37</v>
      </c>
    </row>
    <row r="5519" spans="1:33" x14ac:dyDescent="0.25">
      <c r="A5519">
        <v>16391</v>
      </c>
      <c r="B5519" t="s">
        <v>37</v>
      </c>
      <c r="C5519" t="s">
        <v>50891</v>
      </c>
      <c r="D5519" t="s">
        <v>46140</v>
      </c>
      <c r="E5519" t="s">
        <v>50988</v>
      </c>
      <c r="F5519" t="s">
        <v>50989</v>
      </c>
      <c r="G5519" t="s">
        <v>50990</v>
      </c>
      <c r="H5519" t="s">
        <v>62</v>
      </c>
      <c r="I5519" t="s">
        <v>50991</v>
      </c>
      <c r="O5519" t="s">
        <v>50992</v>
      </c>
      <c r="P5519" t="s">
        <v>50993</v>
      </c>
      <c r="V5519" t="s">
        <v>1688</v>
      </c>
      <c r="AG5519" t="s">
        <v>37</v>
      </c>
    </row>
    <row r="5520" spans="1:33" x14ac:dyDescent="0.25">
      <c r="A5520">
        <v>16392</v>
      </c>
      <c r="B5520" t="s">
        <v>37</v>
      </c>
      <c r="C5520" t="s">
        <v>50891</v>
      </c>
      <c r="D5520" t="s">
        <v>46140</v>
      </c>
      <c r="E5520" t="s">
        <v>50994</v>
      </c>
      <c r="F5520" t="s">
        <v>50995</v>
      </c>
      <c r="G5520" t="s">
        <v>50996</v>
      </c>
      <c r="H5520" t="s">
        <v>62</v>
      </c>
      <c r="I5520" t="s">
        <v>50997</v>
      </c>
      <c r="K5520" t="s">
        <v>3509</v>
      </c>
      <c r="O5520" t="s">
        <v>50998</v>
      </c>
      <c r="P5520" t="s">
        <v>50999</v>
      </c>
      <c r="V5520" t="s">
        <v>99</v>
      </c>
      <c r="AG5520" t="s">
        <v>37</v>
      </c>
    </row>
    <row r="5521" spans="1:36" x14ac:dyDescent="0.25">
      <c r="A5521">
        <v>16393</v>
      </c>
      <c r="B5521" t="s">
        <v>37</v>
      </c>
      <c r="C5521" t="s">
        <v>50891</v>
      </c>
      <c r="D5521" t="s">
        <v>46140</v>
      </c>
      <c r="E5521" t="s">
        <v>51000</v>
      </c>
      <c r="F5521" t="s">
        <v>51001</v>
      </c>
      <c r="G5521" t="s">
        <v>51002</v>
      </c>
      <c r="H5521" t="s">
        <v>62</v>
      </c>
      <c r="I5521" t="s">
        <v>51003</v>
      </c>
      <c r="O5521" t="s">
        <v>51004</v>
      </c>
      <c r="P5521" t="s">
        <v>50920</v>
      </c>
      <c r="V5521" t="s">
        <v>99</v>
      </c>
      <c r="AG5521" t="s">
        <v>37</v>
      </c>
    </row>
    <row r="5522" spans="1:36" x14ac:dyDescent="0.25">
      <c r="A5522">
        <v>16394</v>
      </c>
      <c r="B5522" t="s">
        <v>37</v>
      </c>
      <c r="C5522" t="s">
        <v>50891</v>
      </c>
      <c r="D5522" t="s">
        <v>46140</v>
      </c>
      <c r="E5522" t="s">
        <v>51005</v>
      </c>
      <c r="F5522" t="s">
        <v>40240</v>
      </c>
      <c r="G5522" t="s">
        <v>51006</v>
      </c>
      <c r="H5522" t="s">
        <v>62</v>
      </c>
      <c r="I5522" t="s">
        <v>51007</v>
      </c>
      <c r="N5522" t="s">
        <v>51008</v>
      </c>
      <c r="O5522" t="s">
        <v>51009</v>
      </c>
      <c r="P5522" t="s">
        <v>51010</v>
      </c>
      <c r="V5522" t="s">
        <v>52</v>
      </c>
      <c r="AG5522" t="s">
        <v>37</v>
      </c>
    </row>
    <row r="5523" spans="1:36" x14ac:dyDescent="0.25">
      <c r="A5523">
        <v>16395</v>
      </c>
      <c r="B5523" t="s">
        <v>37</v>
      </c>
      <c r="C5523" t="s">
        <v>50891</v>
      </c>
      <c r="D5523" t="s">
        <v>46140</v>
      </c>
      <c r="E5523" t="s">
        <v>51011</v>
      </c>
      <c r="F5523" t="s">
        <v>51012</v>
      </c>
      <c r="G5523" t="s">
        <v>51013</v>
      </c>
      <c r="H5523" t="s">
        <v>62</v>
      </c>
      <c r="I5523" t="s">
        <v>51014</v>
      </c>
      <c r="O5523" t="s">
        <v>51015</v>
      </c>
      <c r="P5523" t="s">
        <v>51016</v>
      </c>
      <c r="V5523" t="s">
        <v>481</v>
      </c>
      <c r="AG5523" t="s">
        <v>37</v>
      </c>
    </row>
    <row r="5524" spans="1:36" x14ac:dyDescent="0.25">
      <c r="A5524">
        <v>16396</v>
      </c>
      <c r="B5524" t="s">
        <v>37</v>
      </c>
      <c r="C5524" t="s">
        <v>50891</v>
      </c>
      <c r="D5524" t="s">
        <v>46140</v>
      </c>
      <c r="E5524" t="s">
        <v>51017</v>
      </c>
      <c r="F5524" t="s">
        <v>51018</v>
      </c>
      <c r="G5524" t="s">
        <v>51019</v>
      </c>
      <c r="H5524" t="s">
        <v>62</v>
      </c>
      <c r="I5524" t="s">
        <v>51020</v>
      </c>
      <c r="O5524" t="s">
        <v>51021</v>
      </c>
      <c r="P5524" t="s">
        <v>51022</v>
      </c>
      <c r="V5524" t="s">
        <v>52</v>
      </c>
      <c r="AG5524" t="s">
        <v>37</v>
      </c>
    </row>
    <row r="5525" spans="1:36" x14ac:dyDescent="0.25">
      <c r="A5525">
        <v>16397</v>
      </c>
      <c r="B5525" t="s">
        <v>37</v>
      </c>
      <c r="C5525" t="s">
        <v>50891</v>
      </c>
      <c r="D5525" t="s">
        <v>46140</v>
      </c>
      <c r="E5525" t="s">
        <v>51023</v>
      </c>
      <c r="F5525" t="s">
        <v>51024</v>
      </c>
      <c r="G5525" t="s">
        <v>51025</v>
      </c>
      <c r="H5525" t="s">
        <v>62</v>
      </c>
      <c r="I5525" t="s">
        <v>51026</v>
      </c>
      <c r="O5525" t="s">
        <v>51027</v>
      </c>
      <c r="P5525" t="s">
        <v>51028</v>
      </c>
      <c r="V5525" t="s">
        <v>1589</v>
      </c>
      <c r="AG5525" t="s">
        <v>37</v>
      </c>
    </row>
    <row r="5526" spans="1:36" x14ac:dyDescent="0.25">
      <c r="A5526">
        <v>16398</v>
      </c>
      <c r="B5526" t="s">
        <v>37</v>
      </c>
      <c r="C5526" t="s">
        <v>50891</v>
      </c>
      <c r="D5526" t="s">
        <v>46140</v>
      </c>
      <c r="E5526" t="s">
        <v>51029</v>
      </c>
      <c r="F5526" t="s">
        <v>51030</v>
      </c>
      <c r="G5526" t="s">
        <v>51031</v>
      </c>
      <c r="H5526" t="s">
        <v>62</v>
      </c>
      <c r="I5526" t="s">
        <v>51032</v>
      </c>
      <c r="O5526" t="s">
        <v>51033</v>
      </c>
      <c r="P5526" t="s">
        <v>51034</v>
      </c>
      <c r="V5526" t="s">
        <v>52</v>
      </c>
      <c r="AG5526" t="s">
        <v>37</v>
      </c>
    </row>
    <row r="5527" spans="1:36" x14ac:dyDescent="0.25">
      <c r="A5527">
        <v>16399</v>
      </c>
      <c r="B5527" t="s">
        <v>37</v>
      </c>
      <c r="C5527" t="s">
        <v>50891</v>
      </c>
      <c r="D5527" t="s">
        <v>46140</v>
      </c>
      <c r="E5527" t="s">
        <v>51035</v>
      </c>
      <c r="F5527" t="s">
        <v>51036</v>
      </c>
      <c r="G5527" t="s">
        <v>51037</v>
      </c>
      <c r="H5527" t="s">
        <v>62</v>
      </c>
      <c r="I5527" t="s">
        <v>51038</v>
      </c>
      <c r="O5527" t="s">
        <v>51039</v>
      </c>
      <c r="P5527" t="s">
        <v>51040</v>
      </c>
      <c r="V5527" t="s">
        <v>52</v>
      </c>
      <c r="AG5527" t="s">
        <v>37</v>
      </c>
    </row>
    <row r="5528" spans="1:36" x14ac:dyDescent="0.25">
      <c r="A5528">
        <v>16400</v>
      </c>
      <c r="B5528" t="s">
        <v>37</v>
      </c>
      <c r="C5528" t="s">
        <v>50891</v>
      </c>
      <c r="D5528" t="s">
        <v>46140</v>
      </c>
      <c r="E5528" t="s">
        <v>51041</v>
      </c>
      <c r="F5528" t="s">
        <v>31306</v>
      </c>
      <c r="G5528" t="s">
        <v>51042</v>
      </c>
      <c r="H5528" t="s">
        <v>62</v>
      </c>
      <c r="I5528" t="s">
        <v>52</v>
      </c>
      <c r="O5528" t="s">
        <v>51043</v>
      </c>
      <c r="P5528" t="s">
        <v>51044</v>
      </c>
      <c r="V5528" t="s">
        <v>52</v>
      </c>
      <c r="AG5528" t="s">
        <v>37</v>
      </c>
    </row>
    <row r="5529" spans="1:36" x14ac:dyDescent="0.25">
      <c r="A5529">
        <v>16401</v>
      </c>
      <c r="B5529" t="s">
        <v>37</v>
      </c>
      <c r="C5529" t="s">
        <v>50891</v>
      </c>
      <c r="D5529" t="s">
        <v>22931</v>
      </c>
      <c r="E5529" t="s">
        <v>51045</v>
      </c>
      <c r="F5529" t="s">
        <v>51046</v>
      </c>
      <c r="G5529" t="s">
        <v>51047</v>
      </c>
      <c r="H5529" t="s">
        <v>62</v>
      </c>
      <c r="I5529" t="s">
        <v>51048</v>
      </c>
      <c r="O5529" t="s">
        <v>51049</v>
      </c>
      <c r="P5529" t="s">
        <v>10765</v>
      </c>
      <c r="AG5529" t="s">
        <v>37</v>
      </c>
    </row>
    <row r="5530" spans="1:36" x14ac:dyDescent="0.25">
      <c r="A5530">
        <v>16402</v>
      </c>
      <c r="B5530" t="s">
        <v>37</v>
      </c>
      <c r="C5530" t="s">
        <v>50891</v>
      </c>
      <c r="D5530" t="s">
        <v>51050</v>
      </c>
      <c r="E5530" t="s">
        <v>51051</v>
      </c>
      <c r="F5530" t="s">
        <v>36038</v>
      </c>
      <c r="G5530" t="s">
        <v>51052</v>
      </c>
      <c r="H5530" t="s">
        <v>62</v>
      </c>
      <c r="I5530" t="s">
        <v>51053</v>
      </c>
      <c r="K5530" t="s">
        <v>51054</v>
      </c>
      <c r="O5530" t="s">
        <v>51055</v>
      </c>
      <c r="P5530" t="s">
        <v>51056</v>
      </c>
      <c r="Q5530" t="s">
        <v>47382</v>
      </c>
      <c r="S5530" t="s">
        <v>36046</v>
      </c>
      <c r="T5530" t="s">
        <v>3316</v>
      </c>
      <c r="U5530">
        <v>36849</v>
      </c>
      <c r="V5530" t="s">
        <v>52</v>
      </c>
      <c r="W5530" t="s">
        <v>36048</v>
      </c>
      <c r="Z5530" t="s">
        <v>36046</v>
      </c>
      <c r="AA5530" t="s">
        <v>3316</v>
      </c>
      <c r="AB5530">
        <v>36849</v>
      </c>
      <c r="AC5530" t="s">
        <v>52</v>
      </c>
      <c r="AF5530">
        <v>23965</v>
      </c>
      <c r="AG5530" t="s">
        <v>37</v>
      </c>
      <c r="AI5530" t="s">
        <v>70</v>
      </c>
      <c r="AJ5530" t="s">
        <v>85</v>
      </c>
    </row>
    <row r="5531" spans="1:36" x14ac:dyDescent="0.25">
      <c r="A5531">
        <v>16403</v>
      </c>
      <c r="B5531" t="s">
        <v>37</v>
      </c>
      <c r="C5531" t="s">
        <v>50891</v>
      </c>
      <c r="D5531" t="s">
        <v>46140</v>
      </c>
      <c r="E5531" t="s">
        <v>51057</v>
      </c>
      <c r="F5531" t="s">
        <v>51058</v>
      </c>
      <c r="G5531" t="s">
        <v>51059</v>
      </c>
      <c r="H5531" t="s">
        <v>62</v>
      </c>
      <c r="I5531" t="s">
        <v>51060</v>
      </c>
      <c r="O5531" t="s">
        <v>51061</v>
      </c>
      <c r="P5531" t="s">
        <v>51062</v>
      </c>
      <c r="V5531" t="s">
        <v>770</v>
      </c>
      <c r="AG5531" t="s">
        <v>37</v>
      </c>
    </row>
    <row r="5532" spans="1:36" x14ac:dyDescent="0.25">
      <c r="A5532">
        <v>16404</v>
      </c>
      <c r="B5532" t="s">
        <v>37</v>
      </c>
      <c r="C5532" t="s">
        <v>50891</v>
      </c>
      <c r="D5532" t="s">
        <v>46140</v>
      </c>
      <c r="E5532" t="s">
        <v>51063</v>
      </c>
      <c r="F5532" t="s">
        <v>51064</v>
      </c>
      <c r="G5532" t="s">
        <v>51065</v>
      </c>
      <c r="H5532" t="s">
        <v>62</v>
      </c>
      <c r="I5532" t="s">
        <v>51066</v>
      </c>
      <c r="O5532" t="s">
        <v>51067</v>
      </c>
      <c r="P5532" t="s">
        <v>51068</v>
      </c>
      <c r="V5532" t="s">
        <v>520</v>
      </c>
      <c r="AG5532" t="s">
        <v>37</v>
      </c>
    </row>
    <row r="5533" spans="1:36" x14ac:dyDescent="0.25">
      <c r="A5533">
        <v>16405</v>
      </c>
      <c r="B5533" t="s">
        <v>37</v>
      </c>
      <c r="C5533" t="s">
        <v>50891</v>
      </c>
      <c r="D5533" t="s">
        <v>46140</v>
      </c>
      <c r="E5533" t="s">
        <v>51069</v>
      </c>
      <c r="F5533" t="s">
        <v>51070</v>
      </c>
      <c r="G5533" t="s">
        <v>51071</v>
      </c>
      <c r="H5533" t="s">
        <v>62</v>
      </c>
      <c r="I5533" t="s">
        <v>51072</v>
      </c>
      <c r="O5533" t="s">
        <v>51073</v>
      </c>
      <c r="P5533" t="s">
        <v>51074</v>
      </c>
      <c r="V5533" t="s">
        <v>3069</v>
      </c>
      <c r="AG5533" t="s">
        <v>37</v>
      </c>
    </row>
    <row r="5534" spans="1:36" x14ac:dyDescent="0.25">
      <c r="A5534">
        <v>16406</v>
      </c>
      <c r="B5534" t="s">
        <v>37</v>
      </c>
      <c r="C5534" t="s">
        <v>50891</v>
      </c>
      <c r="D5534" t="s">
        <v>46140</v>
      </c>
      <c r="E5534" t="s">
        <v>51075</v>
      </c>
      <c r="F5534" t="s">
        <v>51076</v>
      </c>
      <c r="G5534" t="s">
        <v>51077</v>
      </c>
      <c r="H5534" t="s">
        <v>62</v>
      </c>
      <c r="I5534" t="s">
        <v>51078</v>
      </c>
      <c r="O5534" t="s">
        <v>51079</v>
      </c>
      <c r="P5534" t="s">
        <v>51080</v>
      </c>
      <c r="V5534" t="s">
        <v>1688</v>
      </c>
      <c r="AG5534" t="s">
        <v>37</v>
      </c>
    </row>
    <row r="5535" spans="1:36" x14ac:dyDescent="0.25">
      <c r="A5535">
        <v>16407</v>
      </c>
      <c r="B5535" t="s">
        <v>37</v>
      </c>
      <c r="C5535" t="s">
        <v>50891</v>
      </c>
      <c r="D5535" t="s">
        <v>46140</v>
      </c>
      <c r="E5535" t="s">
        <v>51081</v>
      </c>
      <c r="F5535" t="s">
        <v>51082</v>
      </c>
      <c r="G5535" t="s">
        <v>51083</v>
      </c>
      <c r="H5535" t="s">
        <v>62</v>
      </c>
      <c r="I5535" t="s">
        <v>51084</v>
      </c>
      <c r="O5535" t="s">
        <v>51085</v>
      </c>
      <c r="P5535" t="s">
        <v>51086</v>
      </c>
      <c r="V5535" t="s">
        <v>1589</v>
      </c>
      <c r="AG5535" t="s">
        <v>37</v>
      </c>
    </row>
    <row r="5536" spans="1:36" x14ac:dyDescent="0.25">
      <c r="A5536">
        <v>16408</v>
      </c>
      <c r="B5536" t="s">
        <v>37</v>
      </c>
      <c r="C5536" t="s">
        <v>50891</v>
      </c>
      <c r="D5536" t="s">
        <v>46140</v>
      </c>
      <c r="E5536" t="s">
        <v>51087</v>
      </c>
      <c r="F5536" t="s">
        <v>10405</v>
      </c>
      <c r="G5536" t="s">
        <v>51088</v>
      </c>
      <c r="H5536" t="s">
        <v>62</v>
      </c>
      <c r="I5536" t="s">
        <v>51089</v>
      </c>
      <c r="O5536" t="s">
        <v>51090</v>
      </c>
      <c r="P5536" t="s">
        <v>51091</v>
      </c>
      <c r="V5536" t="s">
        <v>1688</v>
      </c>
      <c r="AG5536" t="s">
        <v>37</v>
      </c>
    </row>
    <row r="5537" spans="1:33" x14ac:dyDescent="0.25">
      <c r="A5537">
        <v>16409</v>
      </c>
      <c r="B5537" t="s">
        <v>37</v>
      </c>
      <c r="C5537" t="s">
        <v>50891</v>
      </c>
      <c r="D5537" t="s">
        <v>46140</v>
      </c>
      <c r="E5537" t="s">
        <v>51092</v>
      </c>
      <c r="F5537" t="s">
        <v>51093</v>
      </c>
      <c r="G5537" t="s">
        <v>51094</v>
      </c>
      <c r="H5537" t="s">
        <v>62</v>
      </c>
      <c r="I5537" t="s">
        <v>51095</v>
      </c>
      <c r="O5537" t="s">
        <v>51096</v>
      </c>
      <c r="P5537" t="s">
        <v>51097</v>
      </c>
      <c r="V5537" t="s">
        <v>1872</v>
      </c>
      <c r="AG5537" t="s">
        <v>37</v>
      </c>
    </row>
    <row r="5538" spans="1:33" x14ac:dyDescent="0.25">
      <c r="A5538">
        <v>16410</v>
      </c>
      <c r="B5538" t="s">
        <v>37</v>
      </c>
      <c r="C5538" t="s">
        <v>50891</v>
      </c>
      <c r="D5538" t="s">
        <v>46140</v>
      </c>
      <c r="E5538" t="s">
        <v>51098</v>
      </c>
      <c r="F5538" t="s">
        <v>51099</v>
      </c>
      <c r="G5538" t="s">
        <v>51100</v>
      </c>
      <c r="H5538" t="s">
        <v>62</v>
      </c>
      <c r="I5538" t="s">
        <v>41987</v>
      </c>
      <c r="O5538" t="s">
        <v>51101</v>
      </c>
      <c r="P5538" t="s">
        <v>51102</v>
      </c>
      <c r="V5538" t="s">
        <v>520</v>
      </c>
      <c r="AG5538" t="s">
        <v>37</v>
      </c>
    </row>
    <row r="5539" spans="1:33" x14ac:dyDescent="0.25">
      <c r="A5539">
        <v>16411</v>
      </c>
      <c r="B5539" t="s">
        <v>37</v>
      </c>
      <c r="C5539" t="s">
        <v>50891</v>
      </c>
      <c r="D5539" t="s">
        <v>46140</v>
      </c>
      <c r="E5539" t="s">
        <v>51103</v>
      </c>
      <c r="F5539" t="s">
        <v>51104</v>
      </c>
      <c r="G5539" t="s">
        <v>51105</v>
      </c>
      <c r="H5539" t="s">
        <v>62</v>
      </c>
      <c r="I5539" t="s">
        <v>51106</v>
      </c>
      <c r="O5539" t="s">
        <v>51107</v>
      </c>
      <c r="P5539" t="s">
        <v>51108</v>
      </c>
      <c r="V5539" t="s">
        <v>1688</v>
      </c>
      <c r="AG5539" t="s">
        <v>37</v>
      </c>
    </row>
    <row r="5540" spans="1:33" x14ac:dyDescent="0.25">
      <c r="A5540">
        <v>16412</v>
      </c>
      <c r="B5540" t="s">
        <v>37</v>
      </c>
      <c r="C5540" t="s">
        <v>50891</v>
      </c>
      <c r="D5540" t="s">
        <v>22931</v>
      </c>
      <c r="E5540" t="s">
        <v>51109</v>
      </c>
      <c r="F5540" t="s">
        <v>51110</v>
      </c>
      <c r="G5540" t="s">
        <v>51111</v>
      </c>
      <c r="H5540" t="s">
        <v>62</v>
      </c>
      <c r="I5540" t="s">
        <v>51112</v>
      </c>
      <c r="O5540" t="s">
        <v>51113</v>
      </c>
      <c r="P5540" t="s">
        <v>51114</v>
      </c>
      <c r="AG5540" t="s">
        <v>37</v>
      </c>
    </row>
    <row r="5541" spans="1:33" x14ac:dyDescent="0.25">
      <c r="A5541">
        <v>16413</v>
      </c>
      <c r="B5541" t="s">
        <v>37</v>
      </c>
      <c r="C5541" t="s">
        <v>50891</v>
      </c>
      <c r="D5541" t="s">
        <v>46140</v>
      </c>
      <c r="E5541" t="s">
        <v>51115</v>
      </c>
      <c r="F5541" t="s">
        <v>51116</v>
      </c>
      <c r="G5541" t="s">
        <v>51117</v>
      </c>
      <c r="H5541" t="s">
        <v>62</v>
      </c>
      <c r="I5541" t="s">
        <v>51118</v>
      </c>
      <c r="O5541" t="s">
        <v>51119</v>
      </c>
      <c r="P5541" t="s">
        <v>51120</v>
      </c>
      <c r="V5541" t="s">
        <v>1688</v>
      </c>
      <c r="AG5541" t="s">
        <v>37</v>
      </c>
    </row>
    <row r="5542" spans="1:33" x14ac:dyDescent="0.25">
      <c r="A5542">
        <v>16414</v>
      </c>
      <c r="B5542" t="s">
        <v>37</v>
      </c>
      <c r="C5542" t="s">
        <v>50891</v>
      </c>
      <c r="D5542" t="s">
        <v>22931</v>
      </c>
      <c r="E5542" t="s">
        <v>51121</v>
      </c>
      <c r="F5542" t="s">
        <v>51122</v>
      </c>
      <c r="G5542" t="s">
        <v>51123</v>
      </c>
      <c r="H5542" t="s">
        <v>62</v>
      </c>
      <c r="I5542" t="s">
        <v>51124</v>
      </c>
      <c r="O5542" t="s">
        <v>51125</v>
      </c>
      <c r="P5542" t="s">
        <v>51126</v>
      </c>
      <c r="AG5542" t="s">
        <v>37</v>
      </c>
    </row>
    <row r="5543" spans="1:33" x14ac:dyDescent="0.25">
      <c r="A5543">
        <v>16415</v>
      </c>
      <c r="B5543" t="s">
        <v>37</v>
      </c>
      <c r="C5543" t="s">
        <v>50891</v>
      </c>
      <c r="D5543" t="s">
        <v>46140</v>
      </c>
      <c r="E5543" t="s">
        <v>51127</v>
      </c>
      <c r="F5543" t="s">
        <v>51128</v>
      </c>
      <c r="G5543" t="s">
        <v>51129</v>
      </c>
      <c r="H5543" t="s">
        <v>62</v>
      </c>
      <c r="I5543" t="s">
        <v>51130</v>
      </c>
      <c r="O5543" t="s">
        <v>51131</v>
      </c>
      <c r="P5543" t="s">
        <v>51132</v>
      </c>
      <c r="V5543" t="s">
        <v>99</v>
      </c>
      <c r="AG5543" t="s">
        <v>37</v>
      </c>
    </row>
    <row r="5544" spans="1:33" x14ac:dyDescent="0.25">
      <c r="A5544">
        <v>16416</v>
      </c>
      <c r="B5544" t="s">
        <v>37</v>
      </c>
      <c r="C5544" t="s">
        <v>50891</v>
      </c>
      <c r="D5544" t="s">
        <v>46140</v>
      </c>
      <c r="E5544" t="s">
        <v>51133</v>
      </c>
      <c r="F5544" t="s">
        <v>51134</v>
      </c>
      <c r="G5544" t="s">
        <v>51135</v>
      </c>
      <c r="H5544" t="s">
        <v>62</v>
      </c>
      <c r="I5544" t="s">
        <v>51136</v>
      </c>
      <c r="K5544" t="s">
        <v>51137</v>
      </c>
      <c r="O5544" t="s">
        <v>51138</v>
      </c>
      <c r="P5544" t="s">
        <v>51139</v>
      </c>
      <c r="V5544" t="s">
        <v>147</v>
      </c>
      <c r="AG5544" t="s">
        <v>37</v>
      </c>
    </row>
    <row r="5545" spans="1:33" x14ac:dyDescent="0.25">
      <c r="A5545">
        <v>16417</v>
      </c>
      <c r="B5545" t="s">
        <v>37</v>
      </c>
      <c r="C5545" t="s">
        <v>50891</v>
      </c>
      <c r="D5545" t="s">
        <v>46140</v>
      </c>
      <c r="E5545" t="s">
        <v>51140</v>
      </c>
      <c r="F5545" t="s">
        <v>51141</v>
      </c>
      <c r="G5545" t="s">
        <v>51142</v>
      </c>
      <c r="H5545" t="s">
        <v>62</v>
      </c>
      <c r="I5545" t="s">
        <v>51143</v>
      </c>
      <c r="O5545" t="s">
        <v>51144</v>
      </c>
      <c r="P5545" t="s">
        <v>15064</v>
      </c>
      <c r="V5545" t="s">
        <v>4426</v>
      </c>
      <c r="AG5545" t="s">
        <v>37</v>
      </c>
    </row>
    <row r="5546" spans="1:33" x14ac:dyDescent="0.25">
      <c r="A5546">
        <v>16418</v>
      </c>
      <c r="B5546" t="s">
        <v>37</v>
      </c>
      <c r="C5546" t="s">
        <v>50891</v>
      </c>
      <c r="D5546" t="s">
        <v>46140</v>
      </c>
      <c r="E5546" t="s">
        <v>51145</v>
      </c>
      <c r="F5546" t="s">
        <v>51146</v>
      </c>
      <c r="G5546" t="s">
        <v>51147</v>
      </c>
      <c r="H5546" t="s">
        <v>62</v>
      </c>
      <c r="I5546" t="s">
        <v>51148</v>
      </c>
      <c r="O5546" t="s">
        <v>51149</v>
      </c>
      <c r="P5546" t="s">
        <v>13692</v>
      </c>
      <c r="V5546" t="s">
        <v>160</v>
      </c>
      <c r="AG5546" t="s">
        <v>37</v>
      </c>
    </row>
    <row r="5547" spans="1:33" x14ac:dyDescent="0.25">
      <c r="A5547">
        <v>16419</v>
      </c>
      <c r="B5547" t="s">
        <v>37</v>
      </c>
      <c r="C5547" t="s">
        <v>50891</v>
      </c>
      <c r="D5547" t="s">
        <v>46140</v>
      </c>
      <c r="E5547" t="s">
        <v>51150</v>
      </c>
      <c r="F5547" t="s">
        <v>30714</v>
      </c>
      <c r="G5547" t="s">
        <v>51151</v>
      </c>
      <c r="H5547" t="s">
        <v>62</v>
      </c>
      <c r="I5547" t="s">
        <v>51152</v>
      </c>
      <c r="O5547" t="s">
        <v>51153</v>
      </c>
      <c r="P5547" t="s">
        <v>50897</v>
      </c>
      <c r="V5547" t="s">
        <v>4155</v>
      </c>
      <c r="AG5547" t="s">
        <v>37</v>
      </c>
    </row>
    <row r="5548" spans="1:33" x14ac:dyDescent="0.25">
      <c r="A5548">
        <v>16420</v>
      </c>
      <c r="B5548" t="s">
        <v>37</v>
      </c>
      <c r="C5548" t="s">
        <v>50891</v>
      </c>
      <c r="D5548" t="s">
        <v>46140</v>
      </c>
      <c r="E5548" t="s">
        <v>51154</v>
      </c>
      <c r="F5548" t="s">
        <v>38734</v>
      </c>
      <c r="G5548" t="s">
        <v>51155</v>
      </c>
      <c r="H5548" t="s">
        <v>62</v>
      </c>
      <c r="I5548" t="s">
        <v>51156</v>
      </c>
      <c r="O5548" t="s">
        <v>51157</v>
      </c>
      <c r="P5548" t="s">
        <v>51158</v>
      </c>
      <c r="V5548" t="s">
        <v>52</v>
      </c>
      <c r="AG5548" t="s">
        <v>37</v>
      </c>
    </row>
    <row r="5549" spans="1:33" x14ac:dyDescent="0.25">
      <c r="A5549">
        <v>16421</v>
      </c>
      <c r="B5549" t="s">
        <v>37</v>
      </c>
      <c r="C5549" t="s">
        <v>50891</v>
      </c>
      <c r="D5549" t="s">
        <v>46140</v>
      </c>
      <c r="E5549" t="s">
        <v>51159</v>
      </c>
      <c r="F5549" t="s">
        <v>51160</v>
      </c>
      <c r="G5549" t="s">
        <v>51161</v>
      </c>
      <c r="H5549" t="s">
        <v>62</v>
      </c>
      <c r="I5549" t="s">
        <v>51162</v>
      </c>
      <c r="O5549" t="s">
        <v>51163</v>
      </c>
      <c r="P5549" t="s">
        <v>5441</v>
      </c>
      <c r="V5549" t="s">
        <v>52</v>
      </c>
      <c r="AG5549" t="s">
        <v>37</v>
      </c>
    </row>
    <row r="5550" spans="1:33" x14ac:dyDescent="0.25">
      <c r="A5550">
        <v>16422</v>
      </c>
      <c r="B5550" t="s">
        <v>37</v>
      </c>
      <c r="C5550" t="s">
        <v>50891</v>
      </c>
      <c r="D5550" t="s">
        <v>46140</v>
      </c>
      <c r="E5550" t="s">
        <v>51164</v>
      </c>
      <c r="F5550" t="s">
        <v>51165</v>
      </c>
      <c r="G5550" t="s">
        <v>51166</v>
      </c>
      <c r="H5550" t="s">
        <v>62</v>
      </c>
      <c r="I5550" t="s">
        <v>51167</v>
      </c>
      <c r="O5550" t="s">
        <v>51168</v>
      </c>
      <c r="P5550" t="s">
        <v>51169</v>
      </c>
      <c r="V5550" t="s">
        <v>52</v>
      </c>
      <c r="AG5550" t="s">
        <v>37</v>
      </c>
    </row>
    <row r="5551" spans="1:33" x14ac:dyDescent="0.25">
      <c r="A5551">
        <v>16423</v>
      </c>
      <c r="B5551" t="s">
        <v>37</v>
      </c>
      <c r="C5551" t="s">
        <v>50891</v>
      </c>
      <c r="D5551" t="s">
        <v>22931</v>
      </c>
      <c r="E5551" t="s">
        <v>51170</v>
      </c>
      <c r="F5551" t="s">
        <v>51171</v>
      </c>
      <c r="G5551" t="s">
        <v>51172</v>
      </c>
      <c r="H5551" t="s">
        <v>62</v>
      </c>
      <c r="I5551" t="s">
        <v>51173</v>
      </c>
      <c r="O5551" t="s">
        <v>51174</v>
      </c>
      <c r="P5551" t="s">
        <v>51175</v>
      </c>
      <c r="AG5551" t="s">
        <v>37</v>
      </c>
    </row>
    <row r="5552" spans="1:33" x14ac:dyDescent="0.25">
      <c r="A5552">
        <v>16424</v>
      </c>
      <c r="B5552" t="s">
        <v>37</v>
      </c>
      <c r="C5552" t="s">
        <v>50891</v>
      </c>
      <c r="D5552" t="s">
        <v>46140</v>
      </c>
      <c r="E5552" t="s">
        <v>51176</v>
      </c>
      <c r="F5552" t="s">
        <v>51177</v>
      </c>
      <c r="G5552" t="s">
        <v>51178</v>
      </c>
      <c r="H5552" t="s">
        <v>62</v>
      </c>
      <c r="I5552" t="s">
        <v>51179</v>
      </c>
      <c r="O5552" t="s">
        <v>51180</v>
      </c>
      <c r="P5552" t="s">
        <v>51181</v>
      </c>
      <c r="V5552" t="s">
        <v>52</v>
      </c>
      <c r="AG5552" t="s">
        <v>37</v>
      </c>
    </row>
    <row r="5553" spans="1:33" x14ac:dyDescent="0.25">
      <c r="A5553">
        <v>16425</v>
      </c>
      <c r="B5553" t="s">
        <v>37</v>
      </c>
      <c r="C5553" t="s">
        <v>50891</v>
      </c>
      <c r="D5553" t="s">
        <v>46140</v>
      </c>
      <c r="E5553" t="s">
        <v>51182</v>
      </c>
      <c r="F5553" t="s">
        <v>51183</v>
      </c>
      <c r="G5553" t="s">
        <v>51184</v>
      </c>
      <c r="H5553" t="s">
        <v>62</v>
      </c>
      <c r="I5553" t="s">
        <v>51185</v>
      </c>
      <c r="O5553" t="s">
        <v>51186</v>
      </c>
      <c r="P5553" t="s">
        <v>2881</v>
      </c>
      <c r="V5553" t="s">
        <v>2882</v>
      </c>
      <c r="AG5553" t="s">
        <v>37</v>
      </c>
    </row>
    <row r="5554" spans="1:33" x14ac:dyDescent="0.25">
      <c r="A5554">
        <v>16426</v>
      </c>
      <c r="B5554" t="s">
        <v>37</v>
      </c>
      <c r="C5554" t="s">
        <v>50891</v>
      </c>
      <c r="D5554" t="s">
        <v>46140</v>
      </c>
      <c r="E5554" t="s">
        <v>51187</v>
      </c>
      <c r="F5554" t="s">
        <v>21998</v>
      </c>
      <c r="G5554" t="s">
        <v>51188</v>
      </c>
      <c r="H5554" t="s">
        <v>62</v>
      </c>
      <c r="I5554" t="s">
        <v>51189</v>
      </c>
      <c r="O5554" t="s">
        <v>51190</v>
      </c>
      <c r="P5554" t="s">
        <v>51191</v>
      </c>
      <c r="V5554" t="s">
        <v>52</v>
      </c>
      <c r="AG5554" t="s">
        <v>37</v>
      </c>
    </row>
    <row r="5555" spans="1:33" x14ac:dyDescent="0.25">
      <c r="A5555">
        <v>16427</v>
      </c>
      <c r="B5555" t="s">
        <v>37</v>
      </c>
      <c r="C5555" t="s">
        <v>50891</v>
      </c>
      <c r="D5555" t="s">
        <v>46140</v>
      </c>
      <c r="E5555" t="s">
        <v>51192</v>
      </c>
      <c r="F5555" t="s">
        <v>51193</v>
      </c>
      <c r="G5555" t="s">
        <v>51194</v>
      </c>
      <c r="H5555" t="s">
        <v>62</v>
      </c>
      <c r="I5555" t="s">
        <v>51195</v>
      </c>
      <c r="O5555" t="s">
        <v>51196</v>
      </c>
      <c r="P5555" t="s">
        <v>14402</v>
      </c>
      <c r="V5555" t="s">
        <v>770</v>
      </c>
      <c r="AG5555" t="s">
        <v>37</v>
      </c>
    </row>
    <row r="5556" spans="1:33" x14ac:dyDescent="0.25">
      <c r="A5556">
        <v>16428</v>
      </c>
      <c r="B5556" t="s">
        <v>37</v>
      </c>
      <c r="C5556" t="s">
        <v>50891</v>
      </c>
      <c r="D5556" t="s">
        <v>46140</v>
      </c>
      <c r="E5556" t="s">
        <v>51197</v>
      </c>
      <c r="F5556" t="s">
        <v>51198</v>
      </c>
      <c r="G5556" t="s">
        <v>51199</v>
      </c>
      <c r="H5556" t="s">
        <v>62</v>
      </c>
      <c r="I5556" t="s">
        <v>51200</v>
      </c>
      <c r="O5556" t="s">
        <v>51201</v>
      </c>
      <c r="P5556" t="s">
        <v>51202</v>
      </c>
      <c r="V5556" t="s">
        <v>1688</v>
      </c>
      <c r="AG5556" t="s">
        <v>37</v>
      </c>
    </row>
    <row r="5557" spans="1:33" x14ac:dyDescent="0.25">
      <c r="A5557">
        <v>16429</v>
      </c>
      <c r="B5557" t="s">
        <v>37</v>
      </c>
      <c r="C5557" t="s">
        <v>50891</v>
      </c>
      <c r="D5557" t="s">
        <v>46140</v>
      </c>
      <c r="E5557" t="s">
        <v>51203</v>
      </c>
      <c r="F5557" t="s">
        <v>29858</v>
      </c>
      <c r="G5557" t="s">
        <v>51204</v>
      </c>
      <c r="H5557" t="s">
        <v>62</v>
      </c>
      <c r="I5557" t="s">
        <v>51205</v>
      </c>
      <c r="O5557" t="s">
        <v>51206</v>
      </c>
      <c r="P5557" t="s">
        <v>51207</v>
      </c>
      <c r="V5557" t="s">
        <v>52</v>
      </c>
      <c r="AG5557" t="s">
        <v>37</v>
      </c>
    </row>
    <row r="5558" spans="1:33" x14ac:dyDescent="0.25">
      <c r="A5558">
        <v>16430</v>
      </c>
      <c r="B5558" t="s">
        <v>37</v>
      </c>
      <c r="C5558" t="s">
        <v>50891</v>
      </c>
      <c r="D5558" t="s">
        <v>46140</v>
      </c>
      <c r="E5558" t="s">
        <v>51208</v>
      </c>
      <c r="F5558" t="s">
        <v>51209</v>
      </c>
      <c r="G5558" t="s">
        <v>51210</v>
      </c>
      <c r="H5558" t="s">
        <v>62</v>
      </c>
      <c r="I5558" t="s">
        <v>51211</v>
      </c>
      <c r="O5558" t="s">
        <v>51212</v>
      </c>
      <c r="P5558" t="s">
        <v>51213</v>
      </c>
      <c r="V5558" t="s">
        <v>52</v>
      </c>
      <c r="AG5558" t="s">
        <v>37</v>
      </c>
    </row>
    <row r="5559" spans="1:33" x14ac:dyDescent="0.25">
      <c r="A5559">
        <v>16431</v>
      </c>
      <c r="B5559" t="s">
        <v>37</v>
      </c>
      <c r="C5559" t="s">
        <v>50891</v>
      </c>
      <c r="D5559" t="s">
        <v>46140</v>
      </c>
      <c r="E5559" t="s">
        <v>51214</v>
      </c>
      <c r="F5559" t="s">
        <v>22068</v>
      </c>
      <c r="G5559" t="s">
        <v>51215</v>
      </c>
      <c r="H5559" t="s">
        <v>62</v>
      </c>
      <c r="I5559" t="s">
        <v>51216</v>
      </c>
      <c r="O5559" t="s">
        <v>51217</v>
      </c>
      <c r="P5559" t="s">
        <v>51218</v>
      </c>
      <c r="V5559" t="s">
        <v>52</v>
      </c>
      <c r="AG5559" t="s">
        <v>37</v>
      </c>
    </row>
    <row r="5560" spans="1:33" x14ac:dyDescent="0.25">
      <c r="A5560">
        <v>16432</v>
      </c>
      <c r="B5560" t="s">
        <v>37</v>
      </c>
      <c r="C5560" t="s">
        <v>50891</v>
      </c>
      <c r="D5560" t="s">
        <v>46140</v>
      </c>
      <c r="E5560" t="s">
        <v>51219</v>
      </c>
      <c r="F5560" t="s">
        <v>51220</v>
      </c>
      <c r="G5560" t="s">
        <v>51221</v>
      </c>
      <c r="H5560" t="s">
        <v>62</v>
      </c>
      <c r="I5560" t="s">
        <v>51222</v>
      </c>
      <c r="N5560" t="s">
        <v>51223</v>
      </c>
      <c r="O5560" t="s">
        <v>51224</v>
      </c>
      <c r="P5560" t="s">
        <v>51218</v>
      </c>
      <c r="V5560" t="s">
        <v>52</v>
      </c>
      <c r="AG5560" t="s">
        <v>37</v>
      </c>
    </row>
    <row r="5561" spans="1:33" x14ac:dyDescent="0.25">
      <c r="A5561">
        <v>16433</v>
      </c>
      <c r="B5561" t="s">
        <v>37</v>
      </c>
      <c r="C5561" t="s">
        <v>50891</v>
      </c>
      <c r="D5561" t="s">
        <v>46140</v>
      </c>
      <c r="E5561" t="s">
        <v>51225</v>
      </c>
      <c r="F5561" t="s">
        <v>51226</v>
      </c>
      <c r="G5561" t="s">
        <v>51227</v>
      </c>
      <c r="H5561" t="s">
        <v>62</v>
      </c>
      <c r="I5561" t="s">
        <v>51228</v>
      </c>
      <c r="O5561" t="s">
        <v>51229</v>
      </c>
      <c r="P5561" t="s">
        <v>51218</v>
      </c>
      <c r="V5561" t="s">
        <v>52</v>
      </c>
      <c r="AG5561" t="s">
        <v>37</v>
      </c>
    </row>
    <row r="5562" spans="1:33" x14ac:dyDescent="0.25">
      <c r="A5562">
        <v>16434</v>
      </c>
      <c r="B5562" t="s">
        <v>37</v>
      </c>
      <c r="C5562" t="s">
        <v>50891</v>
      </c>
      <c r="D5562" t="s">
        <v>46140</v>
      </c>
      <c r="E5562" t="s">
        <v>51230</v>
      </c>
      <c r="F5562" t="s">
        <v>51231</v>
      </c>
      <c r="G5562" t="s">
        <v>51232</v>
      </c>
      <c r="H5562" t="s">
        <v>62</v>
      </c>
      <c r="I5562" t="s">
        <v>51233</v>
      </c>
      <c r="O5562" t="s">
        <v>51234</v>
      </c>
      <c r="P5562" t="s">
        <v>5441</v>
      </c>
      <c r="V5562" t="s">
        <v>52</v>
      </c>
      <c r="AG5562" t="s">
        <v>37</v>
      </c>
    </row>
    <row r="5563" spans="1:33" x14ac:dyDescent="0.25">
      <c r="A5563">
        <v>16435</v>
      </c>
      <c r="B5563" t="s">
        <v>37</v>
      </c>
      <c r="C5563" t="s">
        <v>50891</v>
      </c>
      <c r="D5563" t="s">
        <v>46140</v>
      </c>
      <c r="E5563" t="s">
        <v>51235</v>
      </c>
      <c r="F5563" t="s">
        <v>51236</v>
      </c>
      <c r="G5563" t="s">
        <v>51237</v>
      </c>
      <c r="H5563" t="s">
        <v>62</v>
      </c>
      <c r="I5563" t="s">
        <v>51238</v>
      </c>
      <c r="O5563" t="s">
        <v>51239</v>
      </c>
      <c r="P5563" t="s">
        <v>9413</v>
      </c>
      <c r="V5563" t="s">
        <v>9414</v>
      </c>
      <c r="AG5563" t="s">
        <v>37</v>
      </c>
    </row>
    <row r="5564" spans="1:33" x14ac:dyDescent="0.25">
      <c r="A5564">
        <v>16436</v>
      </c>
      <c r="B5564" t="s">
        <v>37</v>
      </c>
      <c r="C5564" t="s">
        <v>50891</v>
      </c>
      <c r="D5564" t="s">
        <v>46140</v>
      </c>
      <c r="E5564" t="s">
        <v>51240</v>
      </c>
      <c r="F5564" t="s">
        <v>51241</v>
      </c>
      <c r="G5564" t="s">
        <v>51242</v>
      </c>
      <c r="H5564" t="s">
        <v>62</v>
      </c>
      <c r="I5564" t="s">
        <v>51243</v>
      </c>
      <c r="O5564" t="s">
        <v>51244</v>
      </c>
      <c r="P5564" t="s">
        <v>51245</v>
      </c>
      <c r="V5564" t="s">
        <v>306</v>
      </c>
      <c r="AG5564" t="s">
        <v>37</v>
      </c>
    </row>
    <row r="5565" spans="1:33" x14ac:dyDescent="0.25">
      <c r="A5565">
        <v>16437</v>
      </c>
      <c r="B5565" t="s">
        <v>37</v>
      </c>
      <c r="C5565" t="s">
        <v>50891</v>
      </c>
      <c r="D5565" t="s">
        <v>46140</v>
      </c>
      <c r="E5565" t="s">
        <v>51246</v>
      </c>
      <c r="F5565" t="s">
        <v>51247</v>
      </c>
      <c r="G5565" t="s">
        <v>51248</v>
      </c>
      <c r="H5565" t="s">
        <v>62</v>
      </c>
      <c r="I5565" t="s">
        <v>51249</v>
      </c>
      <c r="N5565" t="s">
        <v>51250</v>
      </c>
      <c r="O5565" t="s">
        <v>51251</v>
      </c>
      <c r="P5565" t="s">
        <v>51252</v>
      </c>
      <c r="V5565" t="s">
        <v>5212</v>
      </c>
      <c r="AG5565" t="s">
        <v>37</v>
      </c>
    </row>
    <row r="5566" spans="1:33" x14ac:dyDescent="0.25">
      <c r="A5566">
        <v>16438</v>
      </c>
      <c r="B5566" t="s">
        <v>37</v>
      </c>
      <c r="C5566" t="s">
        <v>50891</v>
      </c>
      <c r="D5566" t="s">
        <v>46140</v>
      </c>
      <c r="E5566" t="s">
        <v>51253</v>
      </c>
      <c r="F5566" t="s">
        <v>51254</v>
      </c>
      <c r="G5566" t="s">
        <v>51255</v>
      </c>
      <c r="H5566" t="s">
        <v>62</v>
      </c>
      <c r="I5566" t="s">
        <v>51256</v>
      </c>
      <c r="O5566" t="s">
        <v>51257</v>
      </c>
      <c r="P5566" t="s">
        <v>51202</v>
      </c>
      <c r="V5566" t="s">
        <v>1688</v>
      </c>
      <c r="AG5566" t="s">
        <v>37</v>
      </c>
    </row>
    <row r="5567" spans="1:33" x14ac:dyDescent="0.25">
      <c r="A5567">
        <v>16439</v>
      </c>
      <c r="B5567" t="s">
        <v>37</v>
      </c>
      <c r="C5567" t="s">
        <v>50891</v>
      </c>
      <c r="D5567" t="s">
        <v>46140</v>
      </c>
      <c r="E5567" t="s">
        <v>51258</v>
      </c>
      <c r="F5567" t="s">
        <v>51259</v>
      </c>
      <c r="G5567" t="s">
        <v>51260</v>
      </c>
      <c r="H5567" t="s">
        <v>62</v>
      </c>
      <c r="I5567" t="s">
        <v>51261</v>
      </c>
      <c r="O5567" t="s">
        <v>51262</v>
      </c>
      <c r="P5567" t="s">
        <v>51263</v>
      </c>
      <c r="V5567" t="s">
        <v>9380</v>
      </c>
      <c r="AG5567" t="s">
        <v>37</v>
      </c>
    </row>
    <row r="5568" spans="1:33" x14ac:dyDescent="0.25">
      <c r="A5568">
        <v>16440</v>
      </c>
      <c r="B5568" t="s">
        <v>37</v>
      </c>
      <c r="C5568" t="s">
        <v>50891</v>
      </c>
      <c r="D5568" t="s">
        <v>46140</v>
      </c>
      <c r="E5568" t="s">
        <v>51264</v>
      </c>
      <c r="F5568" t="s">
        <v>11497</v>
      </c>
      <c r="G5568" t="s">
        <v>51265</v>
      </c>
      <c r="H5568" t="s">
        <v>62</v>
      </c>
      <c r="I5568" t="s">
        <v>51266</v>
      </c>
      <c r="O5568" t="s">
        <v>51267</v>
      </c>
      <c r="P5568" t="s">
        <v>51268</v>
      </c>
      <c r="V5568" t="s">
        <v>52</v>
      </c>
      <c r="AG5568" t="s">
        <v>37</v>
      </c>
    </row>
    <row r="5569" spans="1:33" x14ac:dyDescent="0.25">
      <c r="A5569">
        <v>16441</v>
      </c>
      <c r="B5569" t="s">
        <v>37</v>
      </c>
      <c r="C5569" t="s">
        <v>50891</v>
      </c>
      <c r="D5569" t="s">
        <v>46140</v>
      </c>
      <c r="E5569" t="s">
        <v>51269</v>
      </c>
      <c r="F5569" t="s">
        <v>51270</v>
      </c>
      <c r="G5569" t="s">
        <v>51271</v>
      </c>
      <c r="H5569" t="s">
        <v>62</v>
      </c>
      <c r="I5569" t="s">
        <v>51272</v>
      </c>
      <c r="O5569" t="s">
        <v>51273</v>
      </c>
      <c r="P5569" t="s">
        <v>51245</v>
      </c>
      <c r="V5569" t="s">
        <v>306</v>
      </c>
      <c r="AG5569" t="s">
        <v>37</v>
      </c>
    </row>
    <row r="5570" spans="1:33" x14ac:dyDescent="0.25">
      <c r="A5570">
        <v>16442</v>
      </c>
      <c r="B5570" t="s">
        <v>37</v>
      </c>
      <c r="C5570" t="s">
        <v>50891</v>
      </c>
      <c r="D5570" t="s">
        <v>46140</v>
      </c>
      <c r="E5570" t="s">
        <v>51274</v>
      </c>
      <c r="F5570" t="s">
        <v>51275</v>
      </c>
      <c r="G5570" t="s">
        <v>51276</v>
      </c>
      <c r="H5570" t="s">
        <v>62</v>
      </c>
      <c r="I5570" t="s">
        <v>51277</v>
      </c>
      <c r="O5570" t="s">
        <v>51278</v>
      </c>
      <c r="P5570" t="s">
        <v>51279</v>
      </c>
      <c r="V5570" t="s">
        <v>1688</v>
      </c>
      <c r="AG5570" t="s">
        <v>37</v>
      </c>
    </row>
    <row r="5571" spans="1:33" x14ac:dyDescent="0.25">
      <c r="A5571">
        <v>16443</v>
      </c>
      <c r="B5571" t="s">
        <v>37</v>
      </c>
      <c r="C5571" t="s">
        <v>50891</v>
      </c>
      <c r="D5571" t="s">
        <v>46140</v>
      </c>
      <c r="E5571" t="s">
        <v>51280</v>
      </c>
      <c r="F5571" t="s">
        <v>51281</v>
      </c>
      <c r="G5571" t="s">
        <v>51282</v>
      </c>
      <c r="H5571" t="s">
        <v>62</v>
      </c>
      <c r="I5571" t="s">
        <v>51283</v>
      </c>
      <c r="O5571" t="s">
        <v>51284</v>
      </c>
      <c r="P5571" t="s">
        <v>5441</v>
      </c>
      <c r="V5571" t="s">
        <v>52</v>
      </c>
      <c r="AG5571" t="s">
        <v>37</v>
      </c>
    </row>
    <row r="5572" spans="1:33" x14ac:dyDescent="0.25">
      <c r="A5572">
        <v>16444</v>
      </c>
      <c r="B5572" t="s">
        <v>37</v>
      </c>
      <c r="C5572" t="s">
        <v>50891</v>
      </c>
      <c r="D5572" t="s">
        <v>46140</v>
      </c>
      <c r="E5572" t="s">
        <v>51285</v>
      </c>
      <c r="F5572" t="s">
        <v>51286</v>
      </c>
      <c r="G5572" t="s">
        <v>51287</v>
      </c>
      <c r="H5572" t="s">
        <v>62</v>
      </c>
      <c r="I5572" t="s">
        <v>51288</v>
      </c>
      <c r="O5572" t="s">
        <v>51289</v>
      </c>
      <c r="P5572" t="s">
        <v>51290</v>
      </c>
      <c r="V5572" t="s">
        <v>1589</v>
      </c>
      <c r="AG5572" t="s">
        <v>37</v>
      </c>
    </row>
    <row r="5573" spans="1:33" x14ac:dyDescent="0.25">
      <c r="A5573">
        <v>16445</v>
      </c>
      <c r="B5573" t="s">
        <v>37</v>
      </c>
      <c r="C5573" t="s">
        <v>50891</v>
      </c>
      <c r="D5573" t="s">
        <v>46140</v>
      </c>
      <c r="E5573" t="s">
        <v>51291</v>
      </c>
      <c r="F5573" t="s">
        <v>51292</v>
      </c>
      <c r="G5573" t="s">
        <v>51293</v>
      </c>
      <c r="H5573" t="s">
        <v>62</v>
      </c>
      <c r="I5573" t="s">
        <v>51294</v>
      </c>
      <c r="O5573" t="s">
        <v>51295</v>
      </c>
      <c r="P5573" t="s">
        <v>19177</v>
      </c>
      <c r="V5573" t="s">
        <v>1325</v>
      </c>
      <c r="AG5573" t="s">
        <v>37</v>
      </c>
    </row>
    <row r="5574" spans="1:33" x14ac:dyDescent="0.25">
      <c r="A5574">
        <v>16446</v>
      </c>
      <c r="B5574" t="s">
        <v>37</v>
      </c>
      <c r="C5574" t="s">
        <v>50891</v>
      </c>
      <c r="D5574" t="s">
        <v>46140</v>
      </c>
      <c r="E5574" t="s">
        <v>51296</v>
      </c>
      <c r="F5574" t="s">
        <v>51297</v>
      </c>
      <c r="G5574" t="s">
        <v>51298</v>
      </c>
      <c r="H5574" t="s">
        <v>62</v>
      </c>
      <c r="I5574" t="s">
        <v>51299</v>
      </c>
      <c r="O5574" t="s">
        <v>51300</v>
      </c>
      <c r="P5574" t="s">
        <v>51169</v>
      </c>
      <c r="V5574" t="s">
        <v>52</v>
      </c>
      <c r="AG5574" t="s">
        <v>37</v>
      </c>
    </row>
    <row r="5575" spans="1:33" x14ac:dyDescent="0.25">
      <c r="A5575">
        <v>16447</v>
      </c>
      <c r="B5575" t="s">
        <v>37</v>
      </c>
      <c r="C5575" t="s">
        <v>50891</v>
      </c>
      <c r="D5575" t="s">
        <v>46140</v>
      </c>
      <c r="E5575" t="s">
        <v>51301</v>
      </c>
      <c r="F5575" t="s">
        <v>51302</v>
      </c>
      <c r="G5575" t="s">
        <v>51303</v>
      </c>
      <c r="H5575" t="s">
        <v>62</v>
      </c>
      <c r="I5575" t="s">
        <v>51304</v>
      </c>
      <c r="O5575" t="s">
        <v>51305</v>
      </c>
      <c r="P5575" t="s">
        <v>4765</v>
      </c>
      <c r="V5575" t="s">
        <v>1589</v>
      </c>
      <c r="AG5575" t="s">
        <v>37</v>
      </c>
    </row>
    <row r="5576" spans="1:33" x14ac:dyDescent="0.25">
      <c r="A5576">
        <v>16448</v>
      </c>
      <c r="B5576" t="s">
        <v>37</v>
      </c>
      <c r="C5576" t="s">
        <v>50891</v>
      </c>
      <c r="D5576" t="s">
        <v>46140</v>
      </c>
      <c r="E5576" t="s">
        <v>51306</v>
      </c>
      <c r="F5576" t="s">
        <v>51307</v>
      </c>
      <c r="G5576" t="s">
        <v>51308</v>
      </c>
      <c r="H5576" t="s">
        <v>62</v>
      </c>
      <c r="I5576" t="s">
        <v>51309</v>
      </c>
      <c r="O5576" t="s">
        <v>51310</v>
      </c>
      <c r="P5576" t="s">
        <v>4765</v>
      </c>
      <c r="V5576" t="s">
        <v>1589</v>
      </c>
      <c r="AG5576" t="s">
        <v>37</v>
      </c>
    </row>
    <row r="5577" spans="1:33" x14ac:dyDescent="0.25">
      <c r="A5577">
        <v>16449</v>
      </c>
      <c r="B5577" t="s">
        <v>37</v>
      </c>
      <c r="C5577" t="s">
        <v>50891</v>
      </c>
      <c r="D5577" t="s">
        <v>46140</v>
      </c>
      <c r="E5577" t="s">
        <v>51311</v>
      </c>
      <c r="F5577" t="s">
        <v>51312</v>
      </c>
      <c r="G5577" t="s">
        <v>51313</v>
      </c>
      <c r="H5577" t="s">
        <v>62</v>
      </c>
      <c r="I5577" t="s">
        <v>51314</v>
      </c>
      <c r="O5577" t="s">
        <v>51315</v>
      </c>
      <c r="P5577" t="s">
        <v>51316</v>
      </c>
      <c r="V5577" t="s">
        <v>99</v>
      </c>
      <c r="AG5577" t="s">
        <v>37</v>
      </c>
    </row>
    <row r="5578" spans="1:33" x14ac:dyDescent="0.25">
      <c r="A5578">
        <v>16450</v>
      </c>
      <c r="B5578" t="s">
        <v>37</v>
      </c>
      <c r="C5578" t="s">
        <v>50891</v>
      </c>
      <c r="D5578" t="s">
        <v>46140</v>
      </c>
      <c r="E5578" t="s">
        <v>51317</v>
      </c>
      <c r="F5578" t="s">
        <v>51318</v>
      </c>
      <c r="G5578" t="s">
        <v>51319</v>
      </c>
      <c r="H5578" t="s">
        <v>62</v>
      </c>
      <c r="I5578" t="s">
        <v>51320</v>
      </c>
      <c r="O5578" t="s">
        <v>51321</v>
      </c>
      <c r="P5578" t="s">
        <v>51322</v>
      </c>
      <c r="V5578" t="s">
        <v>1070</v>
      </c>
      <c r="AG5578" t="s">
        <v>37</v>
      </c>
    </row>
    <row r="5579" spans="1:33" x14ac:dyDescent="0.25">
      <c r="A5579">
        <v>16451</v>
      </c>
      <c r="B5579" t="s">
        <v>37</v>
      </c>
      <c r="C5579" t="s">
        <v>50891</v>
      </c>
      <c r="D5579" t="s">
        <v>22931</v>
      </c>
      <c r="E5579" t="s">
        <v>51323</v>
      </c>
      <c r="F5579" t="s">
        <v>51324</v>
      </c>
      <c r="G5579" t="s">
        <v>51325</v>
      </c>
      <c r="H5579" t="s">
        <v>62</v>
      </c>
      <c r="I5579" t="s">
        <v>51326</v>
      </c>
      <c r="O5579" t="s">
        <v>51327</v>
      </c>
      <c r="P5579" t="s">
        <v>51328</v>
      </c>
      <c r="AG5579" t="s">
        <v>37</v>
      </c>
    </row>
    <row r="5580" spans="1:33" x14ac:dyDescent="0.25">
      <c r="A5580">
        <v>16452</v>
      </c>
      <c r="B5580" t="s">
        <v>37</v>
      </c>
      <c r="C5580" t="s">
        <v>50891</v>
      </c>
      <c r="D5580" t="s">
        <v>46140</v>
      </c>
      <c r="E5580" t="s">
        <v>51329</v>
      </c>
      <c r="F5580" t="s">
        <v>51330</v>
      </c>
      <c r="G5580" t="s">
        <v>51331</v>
      </c>
      <c r="H5580" t="s">
        <v>62</v>
      </c>
      <c r="I5580" t="s">
        <v>51332</v>
      </c>
      <c r="O5580" t="s">
        <v>51333</v>
      </c>
      <c r="P5580" t="s">
        <v>7376</v>
      </c>
      <c r="V5580" t="s">
        <v>1589</v>
      </c>
      <c r="AG5580" t="s">
        <v>37</v>
      </c>
    </row>
    <row r="5581" spans="1:33" x14ac:dyDescent="0.25">
      <c r="A5581">
        <v>16453</v>
      </c>
      <c r="B5581" t="s">
        <v>37</v>
      </c>
      <c r="C5581" t="s">
        <v>50891</v>
      </c>
      <c r="D5581" t="s">
        <v>46140</v>
      </c>
      <c r="E5581" t="s">
        <v>51334</v>
      </c>
      <c r="F5581" t="s">
        <v>51335</v>
      </c>
      <c r="G5581" t="s">
        <v>51336</v>
      </c>
      <c r="H5581" t="s">
        <v>62</v>
      </c>
      <c r="I5581" t="s">
        <v>51337</v>
      </c>
      <c r="O5581" t="s">
        <v>51338</v>
      </c>
      <c r="P5581" t="s">
        <v>2881</v>
      </c>
      <c r="V5581" t="s">
        <v>2882</v>
      </c>
      <c r="AG5581" t="s">
        <v>37</v>
      </c>
    </row>
    <row r="5582" spans="1:33" x14ac:dyDescent="0.25">
      <c r="A5582">
        <v>16454</v>
      </c>
      <c r="B5582" t="s">
        <v>37</v>
      </c>
      <c r="C5582" t="s">
        <v>50891</v>
      </c>
      <c r="D5582" t="s">
        <v>46140</v>
      </c>
      <c r="E5582" t="s">
        <v>51339</v>
      </c>
      <c r="F5582" t="s">
        <v>51340</v>
      </c>
      <c r="G5582" t="s">
        <v>51341</v>
      </c>
      <c r="H5582" t="s">
        <v>62</v>
      </c>
      <c r="I5582" t="s">
        <v>51342</v>
      </c>
      <c r="K5582" t="s">
        <v>51343</v>
      </c>
      <c r="O5582" t="s">
        <v>51344</v>
      </c>
      <c r="P5582" t="s">
        <v>51345</v>
      </c>
      <c r="V5582" t="s">
        <v>1288</v>
      </c>
      <c r="AG5582" t="s">
        <v>37</v>
      </c>
    </row>
    <row r="5583" spans="1:33" x14ac:dyDescent="0.25">
      <c r="A5583">
        <v>16455</v>
      </c>
      <c r="B5583" t="s">
        <v>37</v>
      </c>
      <c r="C5583" t="s">
        <v>51346</v>
      </c>
      <c r="D5583" t="s">
        <v>46140</v>
      </c>
      <c r="E5583" t="s">
        <v>51347</v>
      </c>
      <c r="F5583" t="s">
        <v>51348</v>
      </c>
      <c r="G5583" t="s">
        <v>51349</v>
      </c>
      <c r="H5583" t="s">
        <v>62</v>
      </c>
      <c r="I5583" t="s">
        <v>48055</v>
      </c>
      <c r="O5583" t="s">
        <v>51350</v>
      </c>
      <c r="P5583" t="s">
        <v>51351</v>
      </c>
      <c r="V5583" t="s">
        <v>147</v>
      </c>
      <c r="AG5583" t="s">
        <v>37</v>
      </c>
    </row>
    <row r="5584" spans="1:33" x14ac:dyDescent="0.25">
      <c r="A5584">
        <v>16456</v>
      </c>
      <c r="B5584" t="s">
        <v>37</v>
      </c>
      <c r="C5584" t="s">
        <v>51346</v>
      </c>
      <c r="D5584" t="s">
        <v>46140</v>
      </c>
      <c r="E5584" t="s">
        <v>51352</v>
      </c>
      <c r="F5584" t="s">
        <v>51353</v>
      </c>
      <c r="G5584" t="s">
        <v>51354</v>
      </c>
      <c r="H5584" t="s">
        <v>62</v>
      </c>
      <c r="I5584" t="s">
        <v>51355</v>
      </c>
      <c r="O5584" t="s">
        <v>51356</v>
      </c>
      <c r="P5584" t="s">
        <v>51357</v>
      </c>
      <c r="V5584" t="s">
        <v>2882</v>
      </c>
      <c r="AG5584" t="s">
        <v>37</v>
      </c>
    </row>
    <row r="5585" spans="1:33" x14ac:dyDescent="0.25">
      <c r="A5585">
        <v>16457</v>
      </c>
      <c r="B5585" t="s">
        <v>37</v>
      </c>
      <c r="C5585" t="s">
        <v>51346</v>
      </c>
      <c r="D5585" t="s">
        <v>46140</v>
      </c>
      <c r="E5585" t="s">
        <v>51358</v>
      </c>
      <c r="F5585" t="s">
        <v>51359</v>
      </c>
      <c r="G5585" t="s">
        <v>51360</v>
      </c>
      <c r="H5585" t="s">
        <v>62</v>
      </c>
      <c r="I5585" t="s">
        <v>51361</v>
      </c>
      <c r="O5585" t="s">
        <v>51362</v>
      </c>
      <c r="P5585" t="s">
        <v>51357</v>
      </c>
      <c r="V5585" t="s">
        <v>2882</v>
      </c>
      <c r="AG5585" t="s">
        <v>37</v>
      </c>
    </row>
    <row r="5586" spans="1:33" x14ac:dyDescent="0.25">
      <c r="A5586">
        <v>16458</v>
      </c>
      <c r="B5586" t="s">
        <v>37</v>
      </c>
      <c r="C5586" t="s">
        <v>51346</v>
      </c>
      <c r="D5586" t="s">
        <v>46140</v>
      </c>
      <c r="E5586" t="s">
        <v>51363</v>
      </c>
      <c r="F5586" t="s">
        <v>37876</v>
      </c>
      <c r="G5586" t="s">
        <v>51364</v>
      </c>
      <c r="H5586" t="s">
        <v>62</v>
      </c>
      <c r="I5586" t="s">
        <v>51365</v>
      </c>
      <c r="O5586" t="s">
        <v>51366</v>
      </c>
      <c r="P5586" t="s">
        <v>51367</v>
      </c>
      <c r="V5586" t="s">
        <v>4155</v>
      </c>
      <c r="AG5586" t="s">
        <v>37</v>
      </c>
    </row>
    <row r="5587" spans="1:33" x14ac:dyDescent="0.25">
      <c r="A5587">
        <v>16459</v>
      </c>
      <c r="B5587" t="s">
        <v>37</v>
      </c>
      <c r="C5587" t="s">
        <v>51346</v>
      </c>
      <c r="D5587" t="s">
        <v>46140</v>
      </c>
      <c r="E5587" t="s">
        <v>51368</v>
      </c>
      <c r="F5587" t="s">
        <v>12833</v>
      </c>
      <c r="G5587" t="s">
        <v>51369</v>
      </c>
      <c r="H5587" t="s">
        <v>62</v>
      </c>
      <c r="I5587" t="s">
        <v>51370</v>
      </c>
      <c r="O5587" t="s">
        <v>51371</v>
      </c>
      <c r="P5587" t="s">
        <v>51372</v>
      </c>
      <c r="V5587" t="s">
        <v>52</v>
      </c>
      <c r="AG5587" t="s">
        <v>37</v>
      </c>
    </row>
    <row r="5588" spans="1:33" x14ac:dyDescent="0.25">
      <c r="A5588">
        <v>16460</v>
      </c>
      <c r="B5588" t="s">
        <v>37</v>
      </c>
      <c r="C5588" t="s">
        <v>51346</v>
      </c>
      <c r="D5588" t="s">
        <v>46140</v>
      </c>
      <c r="E5588" t="s">
        <v>51373</v>
      </c>
      <c r="F5588" t="s">
        <v>31567</v>
      </c>
      <c r="G5588" t="s">
        <v>51374</v>
      </c>
      <c r="H5588" t="s">
        <v>62</v>
      </c>
      <c r="I5588" t="s">
        <v>51375</v>
      </c>
      <c r="O5588" t="s">
        <v>51376</v>
      </c>
      <c r="P5588" t="s">
        <v>51377</v>
      </c>
      <c r="V5588" t="s">
        <v>52</v>
      </c>
      <c r="AG5588" t="s">
        <v>37</v>
      </c>
    </row>
    <row r="5589" spans="1:33" x14ac:dyDescent="0.25">
      <c r="A5589">
        <v>16461</v>
      </c>
      <c r="B5589" t="s">
        <v>37</v>
      </c>
      <c r="C5589" t="s">
        <v>51346</v>
      </c>
      <c r="D5589" t="s">
        <v>46140</v>
      </c>
      <c r="E5589" t="s">
        <v>51378</v>
      </c>
      <c r="F5589" t="s">
        <v>51379</v>
      </c>
      <c r="G5589" t="s">
        <v>51380</v>
      </c>
      <c r="H5589" t="s">
        <v>62</v>
      </c>
      <c r="I5589" t="s">
        <v>51381</v>
      </c>
      <c r="O5589" t="s">
        <v>51382</v>
      </c>
      <c r="P5589" t="s">
        <v>51383</v>
      </c>
      <c r="V5589" t="s">
        <v>7645</v>
      </c>
      <c r="AG5589" t="s">
        <v>37</v>
      </c>
    </row>
    <row r="5590" spans="1:33" x14ac:dyDescent="0.25">
      <c r="A5590">
        <v>16462</v>
      </c>
      <c r="B5590" t="s">
        <v>37</v>
      </c>
      <c r="C5590" t="s">
        <v>51346</v>
      </c>
      <c r="D5590" t="s">
        <v>46140</v>
      </c>
      <c r="E5590" t="s">
        <v>51384</v>
      </c>
      <c r="F5590" t="s">
        <v>51385</v>
      </c>
      <c r="G5590" t="s">
        <v>51386</v>
      </c>
      <c r="H5590" t="s">
        <v>62</v>
      </c>
      <c r="I5590" t="s">
        <v>51387</v>
      </c>
      <c r="O5590" t="s">
        <v>51388</v>
      </c>
      <c r="P5590" t="s">
        <v>51389</v>
      </c>
      <c r="V5590" t="s">
        <v>1325</v>
      </c>
      <c r="AG5590" t="s">
        <v>37</v>
      </c>
    </row>
    <row r="5591" spans="1:33" x14ac:dyDescent="0.25">
      <c r="A5591">
        <v>16463</v>
      </c>
      <c r="B5591" t="s">
        <v>37</v>
      </c>
      <c r="C5591" t="s">
        <v>51346</v>
      </c>
      <c r="D5591" t="s">
        <v>46140</v>
      </c>
      <c r="E5591" t="s">
        <v>51390</v>
      </c>
      <c r="F5591" t="s">
        <v>51391</v>
      </c>
      <c r="G5591" t="s">
        <v>51392</v>
      </c>
      <c r="H5591" t="s">
        <v>62</v>
      </c>
      <c r="I5591" t="s">
        <v>51393</v>
      </c>
      <c r="O5591" t="s">
        <v>51394</v>
      </c>
      <c r="P5591" t="s">
        <v>51395</v>
      </c>
      <c r="V5591" t="s">
        <v>52</v>
      </c>
      <c r="AG5591" t="s">
        <v>37</v>
      </c>
    </row>
    <row r="5592" spans="1:33" x14ac:dyDescent="0.25">
      <c r="A5592">
        <v>16464</v>
      </c>
      <c r="B5592" t="s">
        <v>37</v>
      </c>
      <c r="C5592" t="s">
        <v>51346</v>
      </c>
      <c r="D5592" t="s">
        <v>46140</v>
      </c>
      <c r="E5592" t="s">
        <v>51396</v>
      </c>
      <c r="F5592" t="s">
        <v>51397</v>
      </c>
      <c r="G5592" t="s">
        <v>51398</v>
      </c>
      <c r="H5592" t="s">
        <v>62</v>
      </c>
      <c r="I5592" t="s">
        <v>51399</v>
      </c>
      <c r="O5592" t="s">
        <v>51400</v>
      </c>
      <c r="P5592" t="s">
        <v>51401</v>
      </c>
      <c r="V5592" t="s">
        <v>7645</v>
      </c>
      <c r="AG5592" t="s">
        <v>37</v>
      </c>
    </row>
    <row r="5593" spans="1:33" x14ac:dyDescent="0.25">
      <c r="A5593">
        <v>16465</v>
      </c>
      <c r="B5593" t="s">
        <v>37</v>
      </c>
      <c r="C5593" t="s">
        <v>51346</v>
      </c>
      <c r="D5593" t="s">
        <v>46140</v>
      </c>
      <c r="E5593" t="s">
        <v>51402</v>
      </c>
      <c r="F5593" t="s">
        <v>51403</v>
      </c>
      <c r="G5593" t="s">
        <v>51404</v>
      </c>
      <c r="H5593" t="s">
        <v>62</v>
      </c>
      <c r="I5593" t="s">
        <v>51405</v>
      </c>
      <c r="O5593" t="s">
        <v>51406</v>
      </c>
      <c r="P5593" t="s">
        <v>51407</v>
      </c>
      <c r="V5593" t="s">
        <v>4906</v>
      </c>
      <c r="AG5593" t="s">
        <v>37</v>
      </c>
    </row>
    <row r="5594" spans="1:33" x14ac:dyDescent="0.25">
      <c r="A5594">
        <v>16466</v>
      </c>
      <c r="B5594" t="s">
        <v>37</v>
      </c>
      <c r="C5594" t="s">
        <v>51346</v>
      </c>
      <c r="D5594" t="s">
        <v>46140</v>
      </c>
      <c r="E5594" t="s">
        <v>51408</v>
      </c>
      <c r="F5594" t="s">
        <v>51409</v>
      </c>
      <c r="G5594" t="s">
        <v>51410</v>
      </c>
      <c r="H5594" t="s">
        <v>62</v>
      </c>
      <c r="I5594" t="s">
        <v>51411</v>
      </c>
      <c r="O5594" t="s">
        <v>51412</v>
      </c>
      <c r="P5594" t="s">
        <v>29705</v>
      </c>
      <c r="V5594" t="s">
        <v>29706</v>
      </c>
      <c r="AG5594" t="s">
        <v>37</v>
      </c>
    </row>
    <row r="5595" spans="1:33" x14ac:dyDescent="0.25">
      <c r="A5595">
        <v>16467</v>
      </c>
      <c r="B5595" t="s">
        <v>37</v>
      </c>
      <c r="C5595" t="s">
        <v>51346</v>
      </c>
      <c r="D5595" t="s">
        <v>46140</v>
      </c>
      <c r="E5595" t="s">
        <v>51413</v>
      </c>
      <c r="F5595" t="s">
        <v>6034</v>
      </c>
      <c r="G5595" t="s">
        <v>51414</v>
      </c>
      <c r="H5595" t="s">
        <v>62</v>
      </c>
      <c r="I5595" t="s">
        <v>51415</v>
      </c>
      <c r="O5595" t="s">
        <v>51416</v>
      </c>
      <c r="P5595" t="s">
        <v>6040</v>
      </c>
      <c r="V5595" t="s">
        <v>6041</v>
      </c>
      <c r="AG5595" t="s">
        <v>37</v>
      </c>
    </row>
    <row r="5596" spans="1:33" x14ac:dyDescent="0.25">
      <c r="A5596">
        <v>16468</v>
      </c>
      <c r="B5596" t="s">
        <v>37</v>
      </c>
      <c r="C5596" t="s">
        <v>51346</v>
      </c>
      <c r="D5596" t="s">
        <v>46140</v>
      </c>
      <c r="E5596" t="s">
        <v>51417</v>
      </c>
      <c r="F5596" t="s">
        <v>51418</v>
      </c>
      <c r="G5596" t="s">
        <v>51419</v>
      </c>
      <c r="H5596" t="s">
        <v>62</v>
      </c>
      <c r="I5596" t="s">
        <v>51420</v>
      </c>
      <c r="O5596" t="s">
        <v>51421</v>
      </c>
      <c r="P5596" t="s">
        <v>51422</v>
      </c>
      <c r="V5596" t="s">
        <v>52</v>
      </c>
      <c r="AG5596" t="s">
        <v>37</v>
      </c>
    </row>
    <row r="5597" spans="1:33" x14ac:dyDescent="0.25">
      <c r="A5597">
        <v>16469</v>
      </c>
      <c r="B5597" t="s">
        <v>37</v>
      </c>
      <c r="C5597" t="s">
        <v>51346</v>
      </c>
      <c r="D5597" t="s">
        <v>46140</v>
      </c>
      <c r="E5597" t="s">
        <v>51423</v>
      </c>
      <c r="F5597" t="s">
        <v>42676</v>
      </c>
      <c r="G5597" t="s">
        <v>51424</v>
      </c>
      <c r="H5597" t="s">
        <v>62</v>
      </c>
      <c r="I5597" t="s">
        <v>51425</v>
      </c>
      <c r="O5597" t="s">
        <v>51426</v>
      </c>
      <c r="P5597" t="s">
        <v>51367</v>
      </c>
      <c r="V5597" t="s">
        <v>4155</v>
      </c>
      <c r="AG5597" t="s">
        <v>37</v>
      </c>
    </row>
    <row r="5598" spans="1:33" x14ac:dyDescent="0.25">
      <c r="A5598">
        <v>16470</v>
      </c>
      <c r="B5598" t="s">
        <v>37</v>
      </c>
      <c r="C5598" t="s">
        <v>51346</v>
      </c>
      <c r="D5598" t="s">
        <v>46140</v>
      </c>
      <c r="E5598" t="s">
        <v>51427</v>
      </c>
      <c r="F5598" t="s">
        <v>51428</v>
      </c>
      <c r="G5598" t="s">
        <v>51429</v>
      </c>
      <c r="H5598" t="s">
        <v>62</v>
      </c>
      <c r="I5598" t="s">
        <v>51430</v>
      </c>
      <c r="O5598" t="s">
        <v>51431</v>
      </c>
      <c r="P5598" t="s">
        <v>51432</v>
      </c>
      <c r="V5598" t="s">
        <v>52</v>
      </c>
      <c r="AG5598" t="s">
        <v>37</v>
      </c>
    </row>
    <row r="5599" spans="1:33" x14ac:dyDescent="0.25">
      <c r="A5599">
        <v>16471</v>
      </c>
      <c r="B5599" t="s">
        <v>37</v>
      </c>
      <c r="C5599" t="s">
        <v>51346</v>
      </c>
      <c r="D5599" t="s">
        <v>46140</v>
      </c>
      <c r="E5599" t="s">
        <v>51433</v>
      </c>
      <c r="F5599" t="s">
        <v>51434</v>
      </c>
      <c r="G5599" t="s">
        <v>51435</v>
      </c>
      <c r="H5599" t="s">
        <v>62</v>
      </c>
      <c r="I5599" t="s">
        <v>51436</v>
      </c>
      <c r="O5599" t="s">
        <v>51437</v>
      </c>
      <c r="P5599" t="s">
        <v>51438</v>
      </c>
      <c r="V5599" t="s">
        <v>29706</v>
      </c>
      <c r="AG5599" t="s">
        <v>37</v>
      </c>
    </row>
    <row r="5600" spans="1:33" x14ac:dyDescent="0.25">
      <c r="A5600">
        <v>16472</v>
      </c>
      <c r="B5600" t="s">
        <v>37</v>
      </c>
      <c r="C5600" t="s">
        <v>51346</v>
      </c>
      <c r="D5600" t="s">
        <v>46140</v>
      </c>
      <c r="E5600" t="s">
        <v>51439</v>
      </c>
      <c r="F5600" t="s">
        <v>51440</v>
      </c>
      <c r="G5600" t="s">
        <v>51441</v>
      </c>
      <c r="H5600" t="s">
        <v>62</v>
      </c>
      <c r="I5600" t="s">
        <v>51442</v>
      </c>
      <c r="O5600" t="s">
        <v>51443</v>
      </c>
      <c r="P5600" t="s">
        <v>51444</v>
      </c>
      <c r="V5600" t="s">
        <v>38107</v>
      </c>
      <c r="AG5600" t="s">
        <v>37</v>
      </c>
    </row>
    <row r="5601" spans="1:33" x14ac:dyDescent="0.25">
      <c r="A5601">
        <v>16473</v>
      </c>
      <c r="B5601" t="s">
        <v>37</v>
      </c>
      <c r="C5601" t="s">
        <v>51346</v>
      </c>
      <c r="D5601" t="s">
        <v>46140</v>
      </c>
      <c r="E5601" t="s">
        <v>51445</v>
      </c>
      <c r="F5601" t="s">
        <v>51446</v>
      </c>
      <c r="G5601" t="s">
        <v>51447</v>
      </c>
      <c r="H5601" t="s">
        <v>62</v>
      </c>
      <c r="I5601" t="s">
        <v>51448</v>
      </c>
      <c r="O5601" t="s">
        <v>51449</v>
      </c>
      <c r="P5601" t="s">
        <v>51450</v>
      </c>
      <c r="V5601" t="s">
        <v>1688</v>
      </c>
      <c r="AG5601" t="s">
        <v>37</v>
      </c>
    </row>
    <row r="5602" spans="1:33" x14ac:dyDescent="0.25">
      <c r="A5602">
        <v>16474</v>
      </c>
      <c r="B5602" t="s">
        <v>37</v>
      </c>
      <c r="C5602" t="s">
        <v>51346</v>
      </c>
      <c r="D5602" t="s">
        <v>46140</v>
      </c>
      <c r="E5602" t="s">
        <v>51451</v>
      </c>
      <c r="F5602" t="s">
        <v>51452</v>
      </c>
      <c r="G5602" t="s">
        <v>51453</v>
      </c>
      <c r="H5602" t="s">
        <v>62</v>
      </c>
      <c r="I5602" t="s">
        <v>51454</v>
      </c>
      <c r="O5602" t="s">
        <v>51455</v>
      </c>
      <c r="P5602" t="s">
        <v>97</v>
      </c>
      <c r="V5602" t="s">
        <v>99</v>
      </c>
      <c r="AG5602" t="s">
        <v>37</v>
      </c>
    </row>
    <row r="5603" spans="1:33" x14ac:dyDescent="0.25">
      <c r="A5603">
        <v>16475</v>
      </c>
      <c r="B5603" t="s">
        <v>37</v>
      </c>
      <c r="C5603" t="s">
        <v>51346</v>
      </c>
      <c r="D5603" t="s">
        <v>46140</v>
      </c>
      <c r="E5603" t="s">
        <v>51456</v>
      </c>
      <c r="F5603" t="s">
        <v>51457</v>
      </c>
      <c r="G5603" t="s">
        <v>51458</v>
      </c>
      <c r="H5603" t="s">
        <v>62</v>
      </c>
      <c r="I5603" t="s">
        <v>51459</v>
      </c>
      <c r="O5603" t="s">
        <v>51460</v>
      </c>
      <c r="P5603" t="s">
        <v>51461</v>
      </c>
      <c r="V5603" t="s">
        <v>520</v>
      </c>
      <c r="AG5603" t="s">
        <v>37</v>
      </c>
    </row>
    <row r="5604" spans="1:33" x14ac:dyDescent="0.25">
      <c r="A5604">
        <v>16476</v>
      </c>
      <c r="B5604" t="s">
        <v>37</v>
      </c>
      <c r="C5604" t="s">
        <v>51346</v>
      </c>
      <c r="D5604" t="s">
        <v>46140</v>
      </c>
      <c r="E5604" t="s">
        <v>51462</v>
      </c>
      <c r="F5604" t="s">
        <v>51463</v>
      </c>
      <c r="G5604" t="s">
        <v>51464</v>
      </c>
      <c r="H5604" t="s">
        <v>62</v>
      </c>
      <c r="I5604" t="s">
        <v>51465</v>
      </c>
      <c r="O5604" t="s">
        <v>51466</v>
      </c>
      <c r="P5604" t="s">
        <v>1820</v>
      </c>
      <c r="V5604" t="s">
        <v>1288</v>
      </c>
      <c r="AG5604" t="s">
        <v>37</v>
      </c>
    </row>
    <row r="5605" spans="1:33" x14ac:dyDescent="0.25">
      <c r="A5605">
        <v>16477</v>
      </c>
      <c r="B5605" t="s">
        <v>37</v>
      </c>
      <c r="C5605" t="s">
        <v>51346</v>
      </c>
      <c r="D5605" t="s">
        <v>46140</v>
      </c>
      <c r="E5605" t="s">
        <v>51467</v>
      </c>
      <c r="F5605" t="s">
        <v>51468</v>
      </c>
      <c r="G5605" t="s">
        <v>51469</v>
      </c>
      <c r="H5605" t="s">
        <v>62</v>
      </c>
      <c r="I5605" t="s">
        <v>51470</v>
      </c>
      <c r="O5605" t="s">
        <v>51471</v>
      </c>
      <c r="P5605" t="s">
        <v>51472</v>
      </c>
      <c r="V5605" t="s">
        <v>29706</v>
      </c>
      <c r="AG5605" t="s">
        <v>37</v>
      </c>
    </row>
    <row r="5606" spans="1:33" x14ac:dyDescent="0.25">
      <c r="A5606">
        <v>16478</v>
      </c>
      <c r="B5606" t="s">
        <v>37</v>
      </c>
      <c r="C5606" t="s">
        <v>51346</v>
      </c>
      <c r="D5606" t="s">
        <v>46140</v>
      </c>
      <c r="E5606" t="s">
        <v>51473</v>
      </c>
      <c r="F5606" t="s">
        <v>51474</v>
      </c>
      <c r="G5606" t="s">
        <v>51475</v>
      </c>
      <c r="H5606" t="s">
        <v>62</v>
      </c>
      <c r="I5606" t="s">
        <v>51476</v>
      </c>
      <c r="O5606" t="s">
        <v>51477</v>
      </c>
      <c r="P5606" t="s">
        <v>51478</v>
      </c>
      <c r="V5606" t="s">
        <v>17874</v>
      </c>
      <c r="AG5606" t="s">
        <v>37</v>
      </c>
    </row>
    <row r="5607" spans="1:33" x14ac:dyDescent="0.25">
      <c r="A5607">
        <v>16479</v>
      </c>
      <c r="B5607" t="s">
        <v>37</v>
      </c>
      <c r="C5607" t="s">
        <v>51346</v>
      </c>
      <c r="D5607" t="s">
        <v>46140</v>
      </c>
      <c r="E5607" t="s">
        <v>51479</v>
      </c>
      <c r="F5607" t="s">
        <v>51480</v>
      </c>
      <c r="G5607" t="s">
        <v>51481</v>
      </c>
      <c r="H5607" t="s">
        <v>62</v>
      </c>
      <c r="I5607" t="s">
        <v>51482</v>
      </c>
      <c r="O5607" t="s">
        <v>51483</v>
      </c>
      <c r="P5607" t="s">
        <v>51484</v>
      </c>
      <c r="V5607" t="s">
        <v>1070</v>
      </c>
      <c r="AG5607" t="s">
        <v>37</v>
      </c>
    </row>
    <row r="5608" spans="1:33" x14ac:dyDescent="0.25">
      <c r="A5608">
        <v>16480</v>
      </c>
      <c r="B5608" t="s">
        <v>37</v>
      </c>
      <c r="C5608" t="s">
        <v>51346</v>
      </c>
      <c r="D5608" t="s">
        <v>46140</v>
      </c>
      <c r="E5608" t="s">
        <v>51485</v>
      </c>
      <c r="F5608" t="s">
        <v>51379</v>
      </c>
      <c r="G5608" t="s">
        <v>51486</v>
      </c>
      <c r="H5608" t="s">
        <v>62</v>
      </c>
      <c r="I5608" t="s">
        <v>51487</v>
      </c>
      <c r="O5608" t="s">
        <v>51488</v>
      </c>
      <c r="P5608" t="s">
        <v>51383</v>
      </c>
      <c r="V5608" t="s">
        <v>7645</v>
      </c>
      <c r="AG5608" t="s">
        <v>37</v>
      </c>
    </row>
    <row r="5609" spans="1:33" x14ac:dyDescent="0.25">
      <c r="A5609">
        <v>16481</v>
      </c>
      <c r="B5609" t="s">
        <v>37</v>
      </c>
      <c r="C5609" t="s">
        <v>51346</v>
      </c>
      <c r="D5609" t="s">
        <v>46140</v>
      </c>
      <c r="E5609" t="s">
        <v>51489</v>
      </c>
      <c r="F5609" t="s">
        <v>51490</v>
      </c>
      <c r="G5609" t="s">
        <v>51491</v>
      </c>
      <c r="H5609" t="s">
        <v>62</v>
      </c>
      <c r="I5609" t="s">
        <v>51492</v>
      </c>
      <c r="K5609" t="s">
        <v>51493</v>
      </c>
      <c r="O5609" t="s">
        <v>51494</v>
      </c>
      <c r="P5609" t="s">
        <v>13951</v>
      </c>
      <c r="V5609" t="s">
        <v>13952</v>
      </c>
      <c r="AG5609" t="s">
        <v>37</v>
      </c>
    </row>
    <row r="5610" spans="1:33" x14ac:dyDescent="0.25">
      <c r="A5610">
        <v>16482</v>
      </c>
      <c r="B5610" t="s">
        <v>37</v>
      </c>
      <c r="C5610" t="s">
        <v>51346</v>
      </c>
      <c r="D5610" t="s">
        <v>46140</v>
      </c>
      <c r="E5610" t="s">
        <v>51495</v>
      </c>
      <c r="F5610" t="s">
        <v>51496</v>
      </c>
      <c r="G5610" t="s">
        <v>51497</v>
      </c>
      <c r="H5610" t="s">
        <v>62</v>
      </c>
      <c r="I5610" t="s">
        <v>51498</v>
      </c>
      <c r="O5610" t="s">
        <v>51499</v>
      </c>
      <c r="P5610" t="s">
        <v>51500</v>
      </c>
      <c r="V5610" t="s">
        <v>1070</v>
      </c>
      <c r="AG5610" t="s">
        <v>37</v>
      </c>
    </row>
    <row r="5611" spans="1:33" x14ac:dyDescent="0.25">
      <c r="A5611">
        <v>16483</v>
      </c>
      <c r="B5611" t="s">
        <v>37</v>
      </c>
      <c r="C5611" t="s">
        <v>51346</v>
      </c>
      <c r="D5611" t="s">
        <v>46140</v>
      </c>
      <c r="E5611" t="s">
        <v>51501</v>
      </c>
      <c r="F5611" t="s">
        <v>51502</v>
      </c>
      <c r="G5611" t="s">
        <v>51503</v>
      </c>
      <c r="H5611" t="s">
        <v>62</v>
      </c>
      <c r="I5611" t="s">
        <v>51504</v>
      </c>
      <c r="O5611" t="s">
        <v>51505</v>
      </c>
      <c r="P5611" t="s">
        <v>51506</v>
      </c>
      <c r="V5611" t="s">
        <v>147</v>
      </c>
      <c r="AG5611" t="s">
        <v>37</v>
      </c>
    </row>
    <row r="5612" spans="1:33" x14ac:dyDescent="0.25">
      <c r="A5612">
        <v>16484</v>
      </c>
      <c r="B5612" t="s">
        <v>37</v>
      </c>
      <c r="C5612" t="s">
        <v>51346</v>
      </c>
      <c r="D5612" t="s">
        <v>46140</v>
      </c>
      <c r="E5612" t="s">
        <v>51507</v>
      </c>
      <c r="F5612" t="s">
        <v>42909</v>
      </c>
      <c r="G5612" t="s">
        <v>51508</v>
      </c>
      <c r="H5612" t="s">
        <v>62</v>
      </c>
      <c r="I5612" t="s">
        <v>51509</v>
      </c>
      <c r="O5612" t="s">
        <v>51510</v>
      </c>
      <c r="P5612" t="s">
        <v>97</v>
      </c>
      <c r="V5612" t="s">
        <v>99</v>
      </c>
      <c r="AG5612" t="s">
        <v>37</v>
      </c>
    </row>
    <row r="5613" spans="1:33" x14ac:dyDescent="0.25">
      <c r="A5613">
        <v>16485</v>
      </c>
      <c r="B5613" t="s">
        <v>37</v>
      </c>
      <c r="C5613" t="s">
        <v>51346</v>
      </c>
      <c r="D5613" t="s">
        <v>46140</v>
      </c>
      <c r="E5613" t="s">
        <v>51511</v>
      </c>
      <c r="F5613" t="s">
        <v>51512</v>
      </c>
      <c r="G5613" t="s">
        <v>51513</v>
      </c>
      <c r="H5613" t="s">
        <v>62</v>
      </c>
      <c r="I5613" t="s">
        <v>51514</v>
      </c>
      <c r="K5613" t="s">
        <v>51515</v>
      </c>
      <c r="O5613" t="s">
        <v>51516</v>
      </c>
      <c r="P5613" t="s">
        <v>51517</v>
      </c>
      <c r="V5613" t="s">
        <v>675</v>
      </c>
      <c r="AG5613" t="s">
        <v>37</v>
      </c>
    </row>
    <row r="5614" spans="1:33" x14ac:dyDescent="0.25">
      <c r="A5614">
        <v>16486</v>
      </c>
      <c r="B5614" t="s">
        <v>37</v>
      </c>
      <c r="C5614" t="s">
        <v>51346</v>
      </c>
      <c r="D5614" t="s">
        <v>22931</v>
      </c>
      <c r="E5614" t="s">
        <v>51518</v>
      </c>
      <c r="F5614" t="s">
        <v>51418</v>
      </c>
      <c r="G5614" t="s">
        <v>51519</v>
      </c>
      <c r="H5614" t="s">
        <v>62</v>
      </c>
      <c r="I5614" t="s">
        <v>51520</v>
      </c>
      <c r="O5614" t="s">
        <v>51521</v>
      </c>
      <c r="P5614" t="s">
        <v>51377</v>
      </c>
      <c r="AG5614" t="s">
        <v>37</v>
      </c>
    </row>
    <row r="5615" spans="1:33" x14ac:dyDescent="0.25">
      <c r="A5615">
        <v>16487</v>
      </c>
      <c r="B5615" t="s">
        <v>37</v>
      </c>
      <c r="C5615" t="s">
        <v>51346</v>
      </c>
      <c r="D5615" t="s">
        <v>46140</v>
      </c>
      <c r="E5615" t="s">
        <v>51522</v>
      </c>
      <c r="F5615" t="s">
        <v>51523</v>
      </c>
      <c r="G5615" t="s">
        <v>51524</v>
      </c>
      <c r="H5615" t="s">
        <v>62</v>
      </c>
      <c r="I5615" t="s">
        <v>49573</v>
      </c>
      <c r="O5615" t="s">
        <v>51525</v>
      </c>
      <c r="P5615" t="s">
        <v>51526</v>
      </c>
      <c r="V5615" t="s">
        <v>52</v>
      </c>
      <c r="AG5615" t="s">
        <v>37</v>
      </c>
    </row>
    <row r="5616" spans="1:33" x14ac:dyDescent="0.25">
      <c r="A5616">
        <v>16488</v>
      </c>
      <c r="B5616" t="s">
        <v>37</v>
      </c>
      <c r="C5616" t="s">
        <v>51346</v>
      </c>
      <c r="D5616" t="s">
        <v>22931</v>
      </c>
      <c r="E5616" t="s">
        <v>51527</v>
      </c>
      <c r="F5616" t="s">
        <v>51528</v>
      </c>
      <c r="G5616" t="s">
        <v>51529</v>
      </c>
      <c r="H5616" t="s">
        <v>62</v>
      </c>
      <c r="I5616" t="s">
        <v>51530</v>
      </c>
      <c r="O5616" t="s">
        <v>51531</v>
      </c>
      <c r="P5616" t="s">
        <v>51532</v>
      </c>
      <c r="AG5616" t="s">
        <v>37</v>
      </c>
    </row>
    <row r="5617" spans="1:33" x14ac:dyDescent="0.25">
      <c r="A5617">
        <v>16489</v>
      </c>
      <c r="B5617" t="s">
        <v>37</v>
      </c>
      <c r="C5617" t="s">
        <v>51346</v>
      </c>
      <c r="D5617" t="s">
        <v>22931</v>
      </c>
      <c r="E5617" t="s">
        <v>51533</v>
      </c>
      <c r="F5617" t="s">
        <v>51534</v>
      </c>
      <c r="G5617" t="s">
        <v>51535</v>
      </c>
      <c r="H5617" t="s">
        <v>62</v>
      </c>
      <c r="I5617" t="s">
        <v>51536</v>
      </c>
      <c r="O5617" t="s">
        <v>51537</v>
      </c>
      <c r="P5617" t="s">
        <v>51538</v>
      </c>
      <c r="AG5617" t="s">
        <v>37</v>
      </c>
    </row>
    <row r="5618" spans="1:33" x14ac:dyDescent="0.25">
      <c r="A5618">
        <v>16490</v>
      </c>
      <c r="B5618" t="s">
        <v>37</v>
      </c>
      <c r="C5618" t="s">
        <v>51346</v>
      </c>
      <c r="D5618" t="s">
        <v>22931</v>
      </c>
      <c r="E5618" t="s">
        <v>51539</v>
      </c>
      <c r="F5618" t="s">
        <v>51540</v>
      </c>
      <c r="G5618" t="s">
        <v>51541</v>
      </c>
      <c r="H5618" t="s">
        <v>62</v>
      </c>
      <c r="I5618" t="s">
        <v>51542</v>
      </c>
      <c r="O5618" t="s">
        <v>51543</v>
      </c>
      <c r="P5618" t="s">
        <v>51544</v>
      </c>
      <c r="AG5618" t="s">
        <v>37</v>
      </c>
    </row>
    <row r="5619" spans="1:33" x14ac:dyDescent="0.25">
      <c r="A5619">
        <v>16491</v>
      </c>
      <c r="B5619" t="s">
        <v>37</v>
      </c>
      <c r="C5619" t="s">
        <v>51346</v>
      </c>
      <c r="D5619" t="s">
        <v>22931</v>
      </c>
      <c r="E5619" t="s">
        <v>51545</v>
      </c>
      <c r="F5619" t="s">
        <v>51546</v>
      </c>
      <c r="G5619" t="s">
        <v>51547</v>
      </c>
      <c r="H5619" t="s">
        <v>62</v>
      </c>
      <c r="I5619" t="s">
        <v>51548</v>
      </c>
      <c r="O5619" t="s">
        <v>51549</v>
      </c>
      <c r="P5619" t="s">
        <v>51550</v>
      </c>
      <c r="AG5619" t="s">
        <v>37</v>
      </c>
    </row>
    <row r="5620" spans="1:33" x14ac:dyDescent="0.25">
      <c r="A5620">
        <v>16492</v>
      </c>
      <c r="B5620" t="s">
        <v>37</v>
      </c>
      <c r="C5620" t="s">
        <v>51346</v>
      </c>
      <c r="D5620" t="s">
        <v>46140</v>
      </c>
      <c r="E5620" t="s">
        <v>51551</v>
      </c>
      <c r="F5620" t="s">
        <v>51552</v>
      </c>
      <c r="G5620" t="s">
        <v>51553</v>
      </c>
      <c r="H5620" t="s">
        <v>62</v>
      </c>
      <c r="I5620" t="s">
        <v>51554</v>
      </c>
      <c r="O5620" t="s">
        <v>51555</v>
      </c>
      <c r="P5620" t="s">
        <v>51556</v>
      </c>
      <c r="V5620" t="s">
        <v>1928</v>
      </c>
      <c r="AG5620" t="s">
        <v>37</v>
      </c>
    </row>
    <row r="5621" spans="1:33" x14ac:dyDescent="0.25">
      <c r="A5621">
        <v>16493</v>
      </c>
      <c r="B5621" t="s">
        <v>37</v>
      </c>
      <c r="C5621" t="s">
        <v>51346</v>
      </c>
      <c r="D5621" t="s">
        <v>46140</v>
      </c>
      <c r="E5621" t="s">
        <v>51557</v>
      </c>
      <c r="F5621" t="s">
        <v>51558</v>
      </c>
      <c r="G5621" t="s">
        <v>51559</v>
      </c>
      <c r="H5621" t="s">
        <v>62</v>
      </c>
      <c r="I5621" t="s">
        <v>51560</v>
      </c>
      <c r="O5621" t="s">
        <v>51561</v>
      </c>
      <c r="P5621" t="s">
        <v>51562</v>
      </c>
      <c r="V5621" t="s">
        <v>398</v>
      </c>
      <c r="AG5621" t="s">
        <v>37</v>
      </c>
    </row>
    <row r="5622" spans="1:33" x14ac:dyDescent="0.25">
      <c r="A5622">
        <v>16494</v>
      </c>
      <c r="B5622" t="s">
        <v>37</v>
      </c>
      <c r="C5622" t="s">
        <v>51346</v>
      </c>
      <c r="D5622" t="s">
        <v>46140</v>
      </c>
      <c r="E5622" t="s">
        <v>51563</v>
      </c>
      <c r="F5622" t="s">
        <v>51564</v>
      </c>
      <c r="G5622" t="s">
        <v>51565</v>
      </c>
      <c r="H5622" t="s">
        <v>62</v>
      </c>
      <c r="I5622" t="s">
        <v>46313</v>
      </c>
      <c r="O5622" t="s">
        <v>51566</v>
      </c>
      <c r="P5622" t="s">
        <v>50</v>
      </c>
      <c r="V5622" t="s">
        <v>52</v>
      </c>
      <c r="AG5622" t="s">
        <v>37</v>
      </c>
    </row>
    <row r="5623" spans="1:33" x14ac:dyDescent="0.25">
      <c r="A5623">
        <v>16495</v>
      </c>
      <c r="B5623" t="s">
        <v>37</v>
      </c>
      <c r="C5623" t="s">
        <v>51346</v>
      </c>
      <c r="D5623" t="s">
        <v>46140</v>
      </c>
      <c r="E5623" t="s">
        <v>51567</v>
      </c>
      <c r="F5623" t="s">
        <v>51568</v>
      </c>
      <c r="G5623" t="s">
        <v>51569</v>
      </c>
      <c r="H5623" t="s">
        <v>62</v>
      </c>
      <c r="I5623" t="s">
        <v>51570</v>
      </c>
      <c r="O5623" t="s">
        <v>51571</v>
      </c>
      <c r="P5623" t="s">
        <v>51572</v>
      </c>
      <c r="V5623" t="s">
        <v>1325</v>
      </c>
      <c r="AG5623" t="s">
        <v>37</v>
      </c>
    </row>
    <row r="5624" spans="1:33" x14ac:dyDescent="0.25">
      <c r="A5624">
        <v>16496</v>
      </c>
      <c r="B5624" t="s">
        <v>37</v>
      </c>
      <c r="C5624" t="s">
        <v>51573</v>
      </c>
      <c r="D5624" t="s">
        <v>46140</v>
      </c>
      <c r="E5624" t="s">
        <v>51574</v>
      </c>
      <c r="F5624" t="s">
        <v>51575</v>
      </c>
      <c r="G5624" t="s">
        <v>51576</v>
      </c>
      <c r="H5624" t="s">
        <v>62</v>
      </c>
      <c r="I5624" t="s">
        <v>51577</v>
      </c>
      <c r="O5624" t="s">
        <v>51578</v>
      </c>
      <c r="P5624" t="s">
        <v>51579</v>
      </c>
      <c r="V5624" t="s">
        <v>4155</v>
      </c>
      <c r="AG5624" t="s">
        <v>37</v>
      </c>
    </row>
    <row r="5625" spans="1:33" x14ac:dyDescent="0.25">
      <c r="A5625">
        <v>16497</v>
      </c>
      <c r="B5625" t="s">
        <v>37</v>
      </c>
      <c r="C5625" t="s">
        <v>51573</v>
      </c>
      <c r="D5625" t="s">
        <v>46140</v>
      </c>
      <c r="E5625" t="s">
        <v>51580</v>
      </c>
      <c r="F5625" t="s">
        <v>51581</v>
      </c>
      <c r="G5625" t="s">
        <v>51582</v>
      </c>
      <c r="H5625" t="s">
        <v>62</v>
      </c>
      <c r="I5625" t="s">
        <v>51583</v>
      </c>
      <c r="O5625" t="s">
        <v>51584</v>
      </c>
      <c r="P5625" t="s">
        <v>51572</v>
      </c>
      <c r="V5625" t="s">
        <v>1325</v>
      </c>
      <c r="AG5625" t="s">
        <v>37</v>
      </c>
    </row>
    <row r="5626" spans="1:33" x14ac:dyDescent="0.25">
      <c r="A5626">
        <v>16498</v>
      </c>
      <c r="B5626" t="s">
        <v>37</v>
      </c>
      <c r="C5626" t="s">
        <v>51573</v>
      </c>
      <c r="D5626" t="s">
        <v>46140</v>
      </c>
      <c r="E5626" t="s">
        <v>51585</v>
      </c>
      <c r="F5626" t="s">
        <v>51586</v>
      </c>
      <c r="G5626" t="s">
        <v>51587</v>
      </c>
      <c r="H5626" t="s">
        <v>62</v>
      </c>
      <c r="I5626" t="s">
        <v>51588</v>
      </c>
      <c r="K5626" t="s">
        <v>51589</v>
      </c>
      <c r="O5626" t="s">
        <v>51590</v>
      </c>
      <c r="P5626" t="s">
        <v>51591</v>
      </c>
      <c r="V5626" t="s">
        <v>1325</v>
      </c>
      <c r="AG5626" t="s">
        <v>37</v>
      </c>
    </row>
    <row r="5627" spans="1:33" x14ac:dyDescent="0.25">
      <c r="A5627">
        <v>16499</v>
      </c>
      <c r="B5627" t="s">
        <v>37</v>
      </c>
      <c r="C5627" t="s">
        <v>51573</v>
      </c>
      <c r="D5627" t="s">
        <v>46140</v>
      </c>
      <c r="E5627" t="s">
        <v>51592</v>
      </c>
      <c r="F5627" t="s">
        <v>51593</v>
      </c>
      <c r="G5627" t="s">
        <v>51594</v>
      </c>
      <c r="H5627" t="s">
        <v>62</v>
      </c>
      <c r="I5627" t="s">
        <v>51595</v>
      </c>
      <c r="O5627" t="s">
        <v>51596</v>
      </c>
      <c r="P5627" t="s">
        <v>23174</v>
      </c>
      <c r="V5627" t="s">
        <v>2362</v>
      </c>
      <c r="AG5627" t="s">
        <v>37</v>
      </c>
    </row>
    <row r="5628" spans="1:33" x14ac:dyDescent="0.25">
      <c r="A5628">
        <v>16500</v>
      </c>
      <c r="B5628" t="s">
        <v>37</v>
      </c>
      <c r="C5628" t="s">
        <v>51573</v>
      </c>
      <c r="D5628" t="s">
        <v>46140</v>
      </c>
      <c r="E5628" t="s">
        <v>51597</v>
      </c>
      <c r="F5628" t="s">
        <v>51598</v>
      </c>
      <c r="G5628" t="s">
        <v>51599</v>
      </c>
      <c r="H5628" t="s">
        <v>62</v>
      </c>
      <c r="I5628" t="s">
        <v>51600</v>
      </c>
      <c r="O5628" t="s">
        <v>51601</v>
      </c>
      <c r="P5628" t="s">
        <v>6276</v>
      </c>
      <c r="V5628" t="s">
        <v>52</v>
      </c>
      <c r="AG5628" t="s">
        <v>37</v>
      </c>
    </row>
    <row r="5629" spans="1:33" x14ac:dyDescent="0.25">
      <c r="A5629">
        <v>16501</v>
      </c>
      <c r="B5629" t="s">
        <v>37</v>
      </c>
      <c r="C5629" t="s">
        <v>51573</v>
      </c>
      <c r="D5629" t="s">
        <v>46140</v>
      </c>
      <c r="E5629" t="s">
        <v>51602</v>
      </c>
      <c r="F5629" t="s">
        <v>51603</v>
      </c>
      <c r="G5629" t="s">
        <v>51604</v>
      </c>
      <c r="H5629" t="s">
        <v>62</v>
      </c>
      <c r="I5629" t="s">
        <v>51605</v>
      </c>
      <c r="O5629" t="s">
        <v>51606</v>
      </c>
      <c r="P5629" t="s">
        <v>51607</v>
      </c>
      <c r="V5629" t="s">
        <v>28676</v>
      </c>
      <c r="AG5629" t="s">
        <v>37</v>
      </c>
    </row>
    <row r="5630" spans="1:33" x14ac:dyDescent="0.25">
      <c r="A5630">
        <v>16502</v>
      </c>
      <c r="B5630" t="s">
        <v>37</v>
      </c>
      <c r="C5630" t="s">
        <v>51573</v>
      </c>
      <c r="D5630" t="s">
        <v>46140</v>
      </c>
      <c r="E5630" t="s">
        <v>51608</v>
      </c>
      <c r="F5630" t="s">
        <v>51609</v>
      </c>
      <c r="G5630" t="s">
        <v>51610</v>
      </c>
      <c r="H5630" t="s">
        <v>62</v>
      </c>
      <c r="I5630" t="s">
        <v>51611</v>
      </c>
      <c r="O5630" t="s">
        <v>51612</v>
      </c>
      <c r="P5630" t="s">
        <v>51613</v>
      </c>
      <c r="V5630" t="s">
        <v>1070</v>
      </c>
      <c r="AG5630" t="s">
        <v>37</v>
      </c>
    </row>
    <row r="5631" spans="1:33" x14ac:dyDescent="0.25">
      <c r="A5631">
        <v>16503</v>
      </c>
      <c r="B5631" t="s">
        <v>37</v>
      </c>
      <c r="C5631" t="s">
        <v>51573</v>
      </c>
      <c r="D5631" t="s">
        <v>46140</v>
      </c>
      <c r="E5631" t="s">
        <v>51614</v>
      </c>
      <c r="F5631" t="s">
        <v>17818</v>
      </c>
      <c r="G5631" t="s">
        <v>51615</v>
      </c>
      <c r="H5631" t="s">
        <v>62</v>
      </c>
      <c r="I5631" t="s">
        <v>51616</v>
      </c>
      <c r="O5631" t="s">
        <v>51617</v>
      </c>
      <c r="P5631" t="s">
        <v>51618</v>
      </c>
      <c r="V5631" t="s">
        <v>52</v>
      </c>
      <c r="AG5631" t="s">
        <v>37</v>
      </c>
    </row>
    <row r="5632" spans="1:33" x14ac:dyDescent="0.25">
      <c r="A5632">
        <v>16504</v>
      </c>
      <c r="B5632" t="s">
        <v>37</v>
      </c>
      <c r="C5632" t="s">
        <v>51573</v>
      </c>
      <c r="D5632" t="s">
        <v>46140</v>
      </c>
      <c r="E5632" t="s">
        <v>51619</v>
      </c>
      <c r="F5632" t="s">
        <v>51620</v>
      </c>
      <c r="G5632" t="s">
        <v>51621</v>
      </c>
      <c r="H5632" t="s">
        <v>62</v>
      </c>
      <c r="I5632" t="s">
        <v>51622</v>
      </c>
      <c r="O5632" t="s">
        <v>51623</v>
      </c>
      <c r="P5632" t="s">
        <v>5776</v>
      </c>
      <c r="V5632" t="s">
        <v>1589</v>
      </c>
      <c r="AG5632" t="s">
        <v>37</v>
      </c>
    </row>
    <row r="5633" spans="1:33" x14ac:dyDescent="0.25">
      <c r="A5633">
        <v>16505</v>
      </c>
      <c r="B5633" t="s">
        <v>37</v>
      </c>
      <c r="C5633" t="s">
        <v>51573</v>
      </c>
      <c r="D5633" t="s">
        <v>46140</v>
      </c>
      <c r="E5633" t="s">
        <v>51624</v>
      </c>
      <c r="F5633" t="s">
        <v>13665</v>
      </c>
      <c r="G5633" t="s">
        <v>51625</v>
      </c>
      <c r="H5633" t="s">
        <v>62</v>
      </c>
      <c r="I5633" t="s">
        <v>51626</v>
      </c>
      <c r="O5633" t="s">
        <v>51627</v>
      </c>
      <c r="P5633" t="s">
        <v>13671</v>
      </c>
      <c r="V5633" t="s">
        <v>13672</v>
      </c>
      <c r="AG5633" t="s">
        <v>37</v>
      </c>
    </row>
    <row r="5634" spans="1:33" x14ac:dyDescent="0.25">
      <c r="A5634">
        <v>16506</v>
      </c>
      <c r="B5634" t="s">
        <v>37</v>
      </c>
      <c r="C5634" t="s">
        <v>51573</v>
      </c>
      <c r="D5634" t="s">
        <v>46140</v>
      </c>
      <c r="E5634" t="s">
        <v>51628</v>
      </c>
      <c r="F5634" t="s">
        <v>39050</v>
      </c>
      <c r="G5634" t="s">
        <v>51629</v>
      </c>
      <c r="H5634" t="s">
        <v>62</v>
      </c>
      <c r="I5634" t="s">
        <v>51630</v>
      </c>
      <c r="O5634" t="s">
        <v>51631</v>
      </c>
      <c r="P5634" t="s">
        <v>39047</v>
      </c>
      <c r="V5634" t="s">
        <v>1310</v>
      </c>
      <c r="AG5634" t="s">
        <v>37</v>
      </c>
    </row>
    <row r="5635" spans="1:33" x14ac:dyDescent="0.25">
      <c r="A5635">
        <v>16507</v>
      </c>
      <c r="B5635" t="s">
        <v>37</v>
      </c>
      <c r="C5635" t="s">
        <v>51573</v>
      </c>
      <c r="D5635" t="s">
        <v>46140</v>
      </c>
      <c r="E5635" t="s">
        <v>51632</v>
      </c>
      <c r="F5635" t="s">
        <v>51633</v>
      </c>
      <c r="G5635" t="s">
        <v>51634</v>
      </c>
      <c r="H5635" t="s">
        <v>62</v>
      </c>
      <c r="I5635" t="s">
        <v>51635</v>
      </c>
      <c r="O5635" t="s">
        <v>51636</v>
      </c>
      <c r="P5635" t="s">
        <v>51637</v>
      </c>
      <c r="V5635" t="s">
        <v>306</v>
      </c>
      <c r="AG5635" t="s">
        <v>37</v>
      </c>
    </row>
    <row r="5636" spans="1:33" x14ac:dyDescent="0.25">
      <c r="A5636">
        <v>16508</v>
      </c>
      <c r="B5636" t="s">
        <v>37</v>
      </c>
      <c r="C5636" t="s">
        <v>51573</v>
      </c>
      <c r="D5636" t="s">
        <v>46140</v>
      </c>
      <c r="E5636" t="s">
        <v>51638</v>
      </c>
      <c r="F5636" t="s">
        <v>51639</v>
      </c>
      <c r="G5636" t="s">
        <v>51640</v>
      </c>
      <c r="H5636" t="s">
        <v>62</v>
      </c>
      <c r="I5636" t="s">
        <v>51641</v>
      </c>
      <c r="O5636" t="s">
        <v>51642</v>
      </c>
      <c r="P5636" t="s">
        <v>51579</v>
      </c>
      <c r="V5636" t="s">
        <v>4155</v>
      </c>
      <c r="AG5636" t="s">
        <v>37</v>
      </c>
    </row>
    <row r="5637" spans="1:33" x14ac:dyDescent="0.25">
      <c r="A5637">
        <v>16509</v>
      </c>
      <c r="B5637" t="s">
        <v>37</v>
      </c>
      <c r="C5637" t="s">
        <v>51573</v>
      </c>
      <c r="D5637" t="s">
        <v>46140</v>
      </c>
      <c r="E5637" t="s">
        <v>51643</v>
      </c>
      <c r="F5637" t="s">
        <v>51644</v>
      </c>
      <c r="G5637" t="s">
        <v>51645</v>
      </c>
      <c r="H5637" t="s">
        <v>62</v>
      </c>
      <c r="I5637" t="s">
        <v>51646</v>
      </c>
      <c r="N5637" t="s">
        <v>51647</v>
      </c>
      <c r="O5637" t="s">
        <v>51648</v>
      </c>
      <c r="P5637" t="s">
        <v>51649</v>
      </c>
      <c r="V5637" t="s">
        <v>125</v>
      </c>
      <c r="AG5637" t="s">
        <v>37</v>
      </c>
    </row>
    <row r="5638" spans="1:33" x14ac:dyDescent="0.25">
      <c r="A5638">
        <v>16510</v>
      </c>
      <c r="B5638" t="s">
        <v>37</v>
      </c>
      <c r="C5638" t="s">
        <v>51573</v>
      </c>
      <c r="D5638" t="s">
        <v>46140</v>
      </c>
      <c r="E5638" t="s">
        <v>51650</v>
      </c>
      <c r="F5638" t="s">
        <v>51581</v>
      </c>
      <c r="G5638" t="s">
        <v>51651</v>
      </c>
      <c r="H5638" t="s">
        <v>62</v>
      </c>
      <c r="I5638" t="s">
        <v>51652</v>
      </c>
      <c r="O5638" t="s">
        <v>51653</v>
      </c>
      <c r="P5638" t="s">
        <v>51572</v>
      </c>
      <c r="V5638" t="s">
        <v>1325</v>
      </c>
      <c r="AG5638" t="s">
        <v>37</v>
      </c>
    </row>
    <row r="5639" spans="1:33" x14ac:dyDescent="0.25">
      <c r="A5639">
        <v>16511</v>
      </c>
      <c r="B5639" t="s">
        <v>37</v>
      </c>
      <c r="C5639" t="s">
        <v>51573</v>
      </c>
      <c r="D5639" t="s">
        <v>46140</v>
      </c>
      <c r="E5639" t="s">
        <v>51654</v>
      </c>
      <c r="F5639" t="s">
        <v>51655</v>
      </c>
      <c r="G5639" t="s">
        <v>51656</v>
      </c>
      <c r="H5639" t="s">
        <v>62</v>
      </c>
      <c r="I5639" t="s">
        <v>51657</v>
      </c>
      <c r="O5639" t="s">
        <v>51658</v>
      </c>
      <c r="P5639" t="s">
        <v>51607</v>
      </c>
      <c r="V5639" t="s">
        <v>28676</v>
      </c>
      <c r="AG5639" t="s">
        <v>37</v>
      </c>
    </row>
    <row r="5640" spans="1:33" x14ac:dyDescent="0.25">
      <c r="A5640">
        <v>16512</v>
      </c>
      <c r="B5640" t="s">
        <v>37</v>
      </c>
      <c r="C5640" t="s">
        <v>51573</v>
      </c>
      <c r="D5640" t="s">
        <v>46140</v>
      </c>
      <c r="E5640" t="s">
        <v>51659</v>
      </c>
      <c r="F5640" t="s">
        <v>51660</v>
      </c>
      <c r="G5640" t="s">
        <v>51661</v>
      </c>
      <c r="H5640" t="s">
        <v>62</v>
      </c>
      <c r="I5640" t="s">
        <v>51662</v>
      </c>
      <c r="O5640" t="s">
        <v>51663</v>
      </c>
      <c r="P5640" t="s">
        <v>51664</v>
      </c>
      <c r="V5640" t="s">
        <v>52</v>
      </c>
      <c r="AG5640" t="s">
        <v>37</v>
      </c>
    </row>
    <row r="5641" spans="1:33" x14ac:dyDescent="0.25">
      <c r="A5641">
        <v>16513</v>
      </c>
      <c r="B5641" t="s">
        <v>37</v>
      </c>
      <c r="C5641" t="s">
        <v>51573</v>
      </c>
      <c r="D5641" t="s">
        <v>46140</v>
      </c>
      <c r="E5641" t="s">
        <v>51665</v>
      </c>
      <c r="F5641" t="s">
        <v>51666</v>
      </c>
      <c r="G5641" t="s">
        <v>51667</v>
      </c>
      <c r="H5641" t="s">
        <v>62</v>
      </c>
      <c r="I5641" t="s">
        <v>51668</v>
      </c>
      <c r="O5641" t="s">
        <v>51669</v>
      </c>
      <c r="P5641" t="s">
        <v>51579</v>
      </c>
      <c r="V5641" t="s">
        <v>4155</v>
      </c>
      <c r="AG5641" t="s">
        <v>37</v>
      </c>
    </row>
    <row r="5642" spans="1:33" x14ac:dyDescent="0.25">
      <c r="A5642">
        <v>16514</v>
      </c>
      <c r="B5642" t="s">
        <v>37</v>
      </c>
      <c r="C5642" t="s">
        <v>51573</v>
      </c>
      <c r="D5642" t="s">
        <v>46140</v>
      </c>
      <c r="E5642" t="s">
        <v>51670</v>
      </c>
      <c r="F5642" t="s">
        <v>51671</v>
      </c>
      <c r="G5642" t="s">
        <v>51672</v>
      </c>
      <c r="H5642" t="s">
        <v>62</v>
      </c>
      <c r="I5642" t="s">
        <v>51673</v>
      </c>
      <c r="O5642" t="s">
        <v>51674</v>
      </c>
      <c r="P5642" t="s">
        <v>4167</v>
      </c>
      <c r="V5642" t="s">
        <v>99</v>
      </c>
      <c r="AG5642" t="s">
        <v>37</v>
      </c>
    </row>
    <row r="5643" spans="1:33" x14ac:dyDescent="0.25">
      <c r="A5643">
        <v>16515</v>
      </c>
      <c r="B5643" t="s">
        <v>37</v>
      </c>
      <c r="C5643" t="s">
        <v>51573</v>
      </c>
      <c r="D5643" t="s">
        <v>46140</v>
      </c>
      <c r="E5643" t="s">
        <v>51675</v>
      </c>
      <c r="F5643" t="s">
        <v>51676</v>
      </c>
      <c r="G5643" t="s">
        <v>51677</v>
      </c>
      <c r="H5643" t="s">
        <v>62</v>
      </c>
      <c r="I5643" t="s">
        <v>51678</v>
      </c>
      <c r="K5643" t="s">
        <v>51679</v>
      </c>
      <c r="O5643" t="s">
        <v>51680</v>
      </c>
      <c r="P5643" t="s">
        <v>51681</v>
      </c>
      <c r="V5643" t="s">
        <v>2292</v>
      </c>
      <c r="AG5643" t="s">
        <v>37</v>
      </c>
    </row>
    <row r="5644" spans="1:33" x14ac:dyDescent="0.25">
      <c r="A5644">
        <v>16516</v>
      </c>
      <c r="B5644" t="s">
        <v>37</v>
      </c>
      <c r="C5644" t="s">
        <v>51573</v>
      </c>
      <c r="D5644" t="s">
        <v>46140</v>
      </c>
      <c r="E5644" t="s">
        <v>51682</v>
      </c>
      <c r="F5644" t="s">
        <v>51683</v>
      </c>
      <c r="G5644" t="s">
        <v>51684</v>
      </c>
      <c r="H5644" t="s">
        <v>62</v>
      </c>
      <c r="I5644" t="s">
        <v>51685</v>
      </c>
      <c r="O5644" t="s">
        <v>51686</v>
      </c>
      <c r="P5644" t="s">
        <v>51687</v>
      </c>
      <c r="V5644" t="s">
        <v>481</v>
      </c>
      <c r="AG5644" t="s">
        <v>37</v>
      </c>
    </row>
    <row r="5645" spans="1:33" x14ac:dyDescent="0.25">
      <c r="A5645">
        <v>16517</v>
      </c>
      <c r="B5645" t="s">
        <v>37</v>
      </c>
      <c r="C5645" t="s">
        <v>51573</v>
      </c>
      <c r="D5645" t="s">
        <v>46140</v>
      </c>
      <c r="E5645" t="s">
        <v>51688</v>
      </c>
      <c r="F5645" t="s">
        <v>51689</v>
      </c>
      <c r="G5645" t="s">
        <v>51690</v>
      </c>
      <c r="H5645" t="s">
        <v>62</v>
      </c>
      <c r="I5645" t="s">
        <v>51691</v>
      </c>
      <c r="O5645" t="s">
        <v>51692</v>
      </c>
      <c r="P5645" t="s">
        <v>13671</v>
      </c>
      <c r="V5645" t="s">
        <v>13672</v>
      </c>
      <c r="AG5645" t="s">
        <v>37</v>
      </c>
    </row>
    <row r="5646" spans="1:33" x14ac:dyDescent="0.25">
      <c r="A5646">
        <v>16518</v>
      </c>
      <c r="B5646" t="s">
        <v>37</v>
      </c>
      <c r="C5646" t="s">
        <v>51573</v>
      </c>
      <c r="D5646" t="s">
        <v>46140</v>
      </c>
      <c r="E5646" t="s">
        <v>51693</v>
      </c>
      <c r="F5646" t="s">
        <v>51694</v>
      </c>
      <c r="G5646" t="s">
        <v>51695</v>
      </c>
      <c r="H5646" t="s">
        <v>62</v>
      </c>
      <c r="I5646" t="s">
        <v>51696</v>
      </c>
      <c r="O5646" t="s">
        <v>51697</v>
      </c>
      <c r="P5646" t="s">
        <v>51579</v>
      </c>
      <c r="V5646" t="s">
        <v>4155</v>
      </c>
      <c r="AG5646" t="s">
        <v>37</v>
      </c>
    </row>
    <row r="5647" spans="1:33" x14ac:dyDescent="0.25">
      <c r="A5647">
        <v>16519</v>
      </c>
      <c r="B5647" t="s">
        <v>37</v>
      </c>
      <c r="C5647" t="s">
        <v>51573</v>
      </c>
      <c r="D5647" t="s">
        <v>46140</v>
      </c>
      <c r="E5647" t="s">
        <v>51698</v>
      </c>
      <c r="F5647" t="s">
        <v>51699</v>
      </c>
      <c r="G5647" t="s">
        <v>51700</v>
      </c>
      <c r="H5647" t="s">
        <v>62</v>
      </c>
      <c r="I5647" t="s">
        <v>51701</v>
      </c>
      <c r="O5647" t="s">
        <v>51702</v>
      </c>
      <c r="P5647" t="s">
        <v>13671</v>
      </c>
      <c r="V5647" t="s">
        <v>13672</v>
      </c>
      <c r="AG5647" t="s">
        <v>37</v>
      </c>
    </row>
    <row r="5648" spans="1:33" x14ac:dyDescent="0.25">
      <c r="A5648">
        <v>16520</v>
      </c>
      <c r="B5648" t="s">
        <v>37</v>
      </c>
      <c r="C5648" t="s">
        <v>51573</v>
      </c>
      <c r="D5648" t="s">
        <v>46140</v>
      </c>
      <c r="E5648" t="s">
        <v>51703</v>
      </c>
      <c r="F5648" t="s">
        <v>7569</v>
      </c>
      <c r="G5648" t="s">
        <v>51704</v>
      </c>
      <c r="H5648" t="s">
        <v>62</v>
      </c>
      <c r="I5648" t="s">
        <v>51705</v>
      </c>
      <c r="N5648" t="s">
        <v>51706</v>
      </c>
      <c r="O5648" t="s">
        <v>51707</v>
      </c>
      <c r="P5648" t="s">
        <v>51708</v>
      </c>
      <c r="V5648" t="s">
        <v>52</v>
      </c>
      <c r="AG5648" t="s">
        <v>37</v>
      </c>
    </row>
    <row r="5649" spans="1:33" x14ac:dyDescent="0.25">
      <c r="A5649">
        <v>16521</v>
      </c>
      <c r="B5649" t="s">
        <v>37</v>
      </c>
      <c r="C5649" t="s">
        <v>51573</v>
      </c>
      <c r="D5649" t="s">
        <v>46140</v>
      </c>
      <c r="E5649" t="s">
        <v>51709</v>
      </c>
      <c r="F5649" t="s">
        <v>51710</v>
      </c>
      <c r="G5649" t="s">
        <v>51711</v>
      </c>
      <c r="H5649" t="s">
        <v>62</v>
      </c>
      <c r="I5649" t="s">
        <v>51712</v>
      </c>
      <c r="O5649" t="s">
        <v>51713</v>
      </c>
      <c r="P5649" t="s">
        <v>5776</v>
      </c>
      <c r="V5649" t="s">
        <v>1589</v>
      </c>
      <c r="AG5649" t="s">
        <v>37</v>
      </c>
    </row>
    <row r="5650" spans="1:33" x14ac:dyDescent="0.25">
      <c r="A5650">
        <v>16522</v>
      </c>
      <c r="B5650" t="s">
        <v>37</v>
      </c>
      <c r="C5650" t="s">
        <v>51573</v>
      </c>
      <c r="D5650" t="s">
        <v>46140</v>
      </c>
      <c r="E5650" t="s">
        <v>51714</v>
      </c>
      <c r="F5650" t="s">
        <v>51715</v>
      </c>
      <c r="G5650" t="s">
        <v>51716</v>
      </c>
      <c r="H5650" t="s">
        <v>62</v>
      </c>
      <c r="I5650" t="s">
        <v>51717</v>
      </c>
      <c r="O5650" t="s">
        <v>51718</v>
      </c>
      <c r="P5650" t="s">
        <v>5776</v>
      </c>
      <c r="V5650" t="s">
        <v>1589</v>
      </c>
      <c r="AG5650" t="s">
        <v>37</v>
      </c>
    </row>
    <row r="5651" spans="1:33" x14ac:dyDescent="0.25">
      <c r="A5651">
        <v>16523</v>
      </c>
      <c r="B5651" t="s">
        <v>37</v>
      </c>
      <c r="C5651" t="s">
        <v>51573</v>
      </c>
      <c r="D5651" t="s">
        <v>46140</v>
      </c>
      <c r="E5651" t="s">
        <v>51719</v>
      </c>
      <c r="F5651" t="s">
        <v>51720</v>
      </c>
      <c r="G5651" t="s">
        <v>51721</v>
      </c>
      <c r="H5651" t="s">
        <v>62</v>
      </c>
      <c r="I5651" t="s">
        <v>51722</v>
      </c>
      <c r="O5651" t="s">
        <v>51723</v>
      </c>
      <c r="P5651" t="s">
        <v>1298</v>
      </c>
      <c r="V5651" t="s">
        <v>699</v>
      </c>
      <c r="AG5651" t="s">
        <v>37</v>
      </c>
    </row>
    <row r="5652" spans="1:33" x14ac:dyDescent="0.25">
      <c r="A5652">
        <v>16524</v>
      </c>
      <c r="B5652" t="s">
        <v>37</v>
      </c>
      <c r="C5652" t="s">
        <v>51573</v>
      </c>
      <c r="D5652" t="s">
        <v>46140</v>
      </c>
      <c r="E5652" t="s">
        <v>51724</v>
      </c>
      <c r="F5652" t="s">
        <v>10346</v>
      </c>
      <c r="G5652" t="s">
        <v>51725</v>
      </c>
      <c r="H5652" t="s">
        <v>62</v>
      </c>
      <c r="I5652" t="s">
        <v>51726</v>
      </c>
      <c r="O5652" t="s">
        <v>51727</v>
      </c>
      <c r="P5652" t="s">
        <v>10353</v>
      </c>
      <c r="V5652" t="s">
        <v>5144</v>
      </c>
      <c r="AG5652" t="s">
        <v>37</v>
      </c>
    </row>
    <row r="5653" spans="1:33" x14ac:dyDescent="0.25">
      <c r="A5653">
        <v>16525</v>
      </c>
      <c r="B5653" t="s">
        <v>37</v>
      </c>
      <c r="C5653" t="s">
        <v>51573</v>
      </c>
      <c r="D5653" t="s">
        <v>46140</v>
      </c>
      <c r="E5653" t="s">
        <v>51728</v>
      </c>
      <c r="F5653" t="s">
        <v>51729</v>
      </c>
      <c r="G5653" t="s">
        <v>51730</v>
      </c>
      <c r="H5653" t="s">
        <v>62</v>
      </c>
      <c r="I5653" t="s">
        <v>51731</v>
      </c>
      <c r="O5653" t="s">
        <v>51732</v>
      </c>
      <c r="P5653" t="s">
        <v>51591</v>
      </c>
      <c r="V5653" t="s">
        <v>1325</v>
      </c>
      <c r="AG5653" t="s">
        <v>37</v>
      </c>
    </row>
    <row r="5654" spans="1:33" x14ac:dyDescent="0.25">
      <c r="A5654">
        <v>16526</v>
      </c>
      <c r="B5654" t="s">
        <v>37</v>
      </c>
      <c r="C5654" t="s">
        <v>51573</v>
      </c>
      <c r="D5654" t="s">
        <v>46140</v>
      </c>
      <c r="E5654" t="s">
        <v>51733</v>
      </c>
      <c r="F5654" t="s">
        <v>27585</v>
      </c>
      <c r="G5654" t="s">
        <v>51734</v>
      </c>
      <c r="H5654" t="s">
        <v>62</v>
      </c>
      <c r="I5654" t="s">
        <v>51735</v>
      </c>
      <c r="N5654" t="s">
        <v>51736</v>
      </c>
      <c r="O5654" t="s">
        <v>51737</v>
      </c>
      <c r="P5654" t="s">
        <v>51738</v>
      </c>
      <c r="V5654" t="s">
        <v>52</v>
      </c>
      <c r="AG5654" t="s">
        <v>37</v>
      </c>
    </row>
    <row r="5655" spans="1:33" x14ac:dyDescent="0.25">
      <c r="A5655">
        <v>16527</v>
      </c>
      <c r="B5655" t="s">
        <v>37</v>
      </c>
      <c r="C5655" t="s">
        <v>51573</v>
      </c>
      <c r="D5655" t="s">
        <v>46140</v>
      </c>
      <c r="E5655" t="s">
        <v>51739</v>
      </c>
      <c r="F5655" t="s">
        <v>51740</v>
      </c>
      <c r="G5655" t="s">
        <v>51741</v>
      </c>
      <c r="H5655" t="s">
        <v>62</v>
      </c>
      <c r="I5655" t="s">
        <v>51742</v>
      </c>
      <c r="O5655" t="s">
        <v>51743</v>
      </c>
      <c r="P5655" t="s">
        <v>51744</v>
      </c>
      <c r="V5655" t="s">
        <v>52</v>
      </c>
      <c r="AG5655" t="s">
        <v>37</v>
      </c>
    </row>
    <row r="5656" spans="1:33" x14ac:dyDescent="0.25">
      <c r="A5656">
        <v>16528</v>
      </c>
      <c r="B5656" t="s">
        <v>37</v>
      </c>
      <c r="C5656" t="s">
        <v>51573</v>
      </c>
      <c r="D5656" t="s">
        <v>46140</v>
      </c>
      <c r="E5656" t="s">
        <v>51745</v>
      </c>
      <c r="F5656" t="s">
        <v>39552</v>
      </c>
      <c r="G5656" t="s">
        <v>51746</v>
      </c>
      <c r="H5656" t="s">
        <v>62</v>
      </c>
      <c r="I5656" t="s">
        <v>51747</v>
      </c>
      <c r="O5656" t="s">
        <v>51748</v>
      </c>
      <c r="P5656" t="s">
        <v>51749</v>
      </c>
      <c r="V5656" t="s">
        <v>1589</v>
      </c>
      <c r="AG5656" t="s">
        <v>37</v>
      </c>
    </row>
    <row r="5657" spans="1:33" x14ac:dyDescent="0.25">
      <c r="A5657">
        <v>16529</v>
      </c>
      <c r="B5657" t="s">
        <v>37</v>
      </c>
      <c r="C5657" t="s">
        <v>51573</v>
      </c>
      <c r="D5657" t="s">
        <v>46140</v>
      </c>
      <c r="E5657" t="s">
        <v>51750</v>
      </c>
      <c r="F5657" t="s">
        <v>51751</v>
      </c>
      <c r="G5657" t="s">
        <v>51752</v>
      </c>
      <c r="H5657" t="s">
        <v>62</v>
      </c>
      <c r="I5657" t="s">
        <v>51753</v>
      </c>
      <c r="O5657" t="s">
        <v>51754</v>
      </c>
      <c r="P5657" t="s">
        <v>23174</v>
      </c>
      <c r="V5657" t="s">
        <v>2362</v>
      </c>
      <c r="AG5657" t="s">
        <v>37</v>
      </c>
    </row>
    <row r="5658" spans="1:33" x14ac:dyDescent="0.25">
      <c r="A5658">
        <v>16530</v>
      </c>
      <c r="B5658" t="s">
        <v>37</v>
      </c>
      <c r="C5658" t="s">
        <v>51573</v>
      </c>
      <c r="D5658" t="s">
        <v>46140</v>
      </c>
      <c r="E5658" t="s">
        <v>51755</v>
      </c>
      <c r="F5658" t="s">
        <v>51756</v>
      </c>
      <c r="G5658" t="s">
        <v>51757</v>
      </c>
      <c r="H5658" t="s">
        <v>62</v>
      </c>
      <c r="I5658" t="s">
        <v>51758</v>
      </c>
      <c r="O5658" t="s">
        <v>51759</v>
      </c>
      <c r="P5658" t="s">
        <v>51760</v>
      </c>
      <c r="V5658" t="s">
        <v>1070</v>
      </c>
      <c r="AG5658" t="s">
        <v>37</v>
      </c>
    </row>
    <row r="5659" spans="1:33" x14ac:dyDescent="0.25">
      <c r="A5659">
        <v>16531</v>
      </c>
      <c r="B5659" t="s">
        <v>37</v>
      </c>
      <c r="C5659" t="s">
        <v>51573</v>
      </c>
      <c r="D5659" t="s">
        <v>46140</v>
      </c>
      <c r="E5659" t="s">
        <v>51761</v>
      </c>
      <c r="F5659" t="s">
        <v>51762</v>
      </c>
      <c r="G5659" t="s">
        <v>51763</v>
      </c>
      <c r="H5659" t="s">
        <v>62</v>
      </c>
      <c r="I5659" t="s">
        <v>51764</v>
      </c>
      <c r="O5659" t="s">
        <v>51765</v>
      </c>
      <c r="P5659" t="s">
        <v>51766</v>
      </c>
      <c r="V5659" t="s">
        <v>147</v>
      </c>
      <c r="AG5659" t="s">
        <v>37</v>
      </c>
    </row>
    <row r="5660" spans="1:33" x14ac:dyDescent="0.25">
      <c r="A5660">
        <v>16532</v>
      </c>
      <c r="B5660" t="s">
        <v>37</v>
      </c>
      <c r="C5660" t="s">
        <v>51573</v>
      </c>
      <c r="D5660" t="s">
        <v>46140</v>
      </c>
      <c r="E5660" t="s">
        <v>51767</v>
      </c>
      <c r="F5660" t="s">
        <v>51768</v>
      </c>
      <c r="G5660" t="s">
        <v>51769</v>
      </c>
      <c r="H5660" t="s">
        <v>62</v>
      </c>
      <c r="I5660" t="s">
        <v>51770</v>
      </c>
      <c r="O5660" t="s">
        <v>51771</v>
      </c>
      <c r="P5660" t="s">
        <v>12811</v>
      </c>
      <c r="V5660" t="s">
        <v>1589</v>
      </c>
      <c r="AG5660" t="s">
        <v>37</v>
      </c>
    </row>
    <row r="5661" spans="1:33" x14ac:dyDescent="0.25">
      <c r="A5661">
        <v>16533</v>
      </c>
      <c r="B5661" t="s">
        <v>37</v>
      </c>
      <c r="C5661" t="s">
        <v>51573</v>
      </c>
      <c r="D5661" t="s">
        <v>46140</v>
      </c>
      <c r="E5661" t="s">
        <v>51772</v>
      </c>
      <c r="F5661" t="s">
        <v>39042</v>
      </c>
      <c r="G5661" t="s">
        <v>51773</v>
      </c>
      <c r="H5661" t="s">
        <v>62</v>
      </c>
      <c r="I5661" t="s">
        <v>41230</v>
      </c>
      <c r="O5661" t="s">
        <v>51774</v>
      </c>
      <c r="P5661" t="s">
        <v>39047</v>
      </c>
      <c r="V5661" t="s">
        <v>1310</v>
      </c>
      <c r="AG5661" t="s">
        <v>37</v>
      </c>
    </row>
    <row r="5662" spans="1:33" x14ac:dyDescent="0.25">
      <c r="A5662">
        <v>16534</v>
      </c>
      <c r="B5662" t="s">
        <v>37</v>
      </c>
      <c r="C5662" t="s">
        <v>51573</v>
      </c>
      <c r="D5662" t="s">
        <v>46140</v>
      </c>
      <c r="E5662" t="s">
        <v>51775</v>
      </c>
      <c r="F5662" t="s">
        <v>51776</v>
      </c>
      <c r="G5662" t="s">
        <v>51777</v>
      </c>
      <c r="H5662" t="s">
        <v>62</v>
      </c>
      <c r="I5662" t="s">
        <v>51778</v>
      </c>
      <c r="O5662" t="s">
        <v>51779</v>
      </c>
      <c r="P5662" t="s">
        <v>1298</v>
      </c>
      <c r="V5662" t="s">
        <v>699</v>
      </c>
      <c r="AG5662" t="s">
        <v>37</v>
      </c>
    </row>
    <row r="5663" spans="1:33" x14ac:dyDescent="0.25">
      <c r="A5663">
        <v>16535</v>
      </c>
      <c r="B5663" t="s">
        <v>37</v>
      </c>
      <c r="C5663" t="s">
        <v>51573</v>
      </c>
      <c r="D5663" t="s">
        <v>46140</v>
      </c>
      <c r="E5663" t="s">
        <v>51780</v>
      </c>
      <c r="F5663" t="s">
        <v>51781</v>
      </c>
      <c r="G5663" t="s">
        <v>51782</v>
      </c>
      <c r="H5663" t="s">
        <v>62</v>
      </c>
      <c r="I5663" t="s">
        <v>51783</v>
      </c>
      <c r="O5663" t="s">
        <v>51784</v>
      </c>
      <c r="P5663" t="s">
        <v>1298</v>
      </c>
      <c r="V5663" t="s">
        <v>699</v>
      </c>
      <c r="AG5663" t="s">
        <v>37</v>
      </c>
    </row>
    <row r="5664" spans="1:33" x14ac:dyDescent="0.25">
      <c r="A5664">
        <v>16536</v>
      </c>
      <c r="B5664" t="s">
        <v>37</v>
      </c>
      <c r="C5664" t="s">
        <v>51573</v>
      </c>
      <c r="D5664" t="s">
        <v>46140</v>
      </c>
      <c r="E5664" t="s">
        <v>51785</v>
      </c>
      <c r="F5664" t="s">
        <v>51586</v>
      </c>
      <c r="G5664" t="s">
        <v>51786</v>
      </c>
      <c r="H5664" t="s">
        <v>62</v>
      </c>
      <c r="I5664" t="s">
        <v>51787</v>
      </c>
      <c r="O5664" t="s">
        <v>51788</v>
      </c>
      <c r="P5664" t="s">
        <v>51591</v>
      </c>
      <c r="V5664" t="s">
        <v>1325</v>
      </c>
      <c r="AG5664" t="s">
        <v>37</v>
      </c>
    </row>
    <row r="5665" spans="1:33" x14ac:dyDescent="0.25">
      <c r="A5665">
        <v>16537</v>
      </c>
      <c r="B5665" t="s">
        <v>37</v>
      </c>
      <c r="C5665" t="s">
        <v>51573</v>
      </c>
      <c r="D5665" t="s">
        <v>46140</v>
      </c>
      <c r="E5665" t="s">
        <v>51789</v>
      </c>
      <c r="F5665" t="s">
        <v>51790</v>
      </c>
      <c r="G5665" t="s">
        <v>51791</v>
      </c>
      <c r="H5665" t="s">
        <v>62</v>
      </c>
      <c r="I5665" t="s">
        <v>51792</v>
      </c>
      <c r="O5665" t="s">
        <v>51793</v>
      </c>
      <c r="P5665" t="s">
        <v>1298</v>
      </c>
      <c r="V5665" t="s">
        <v>699</v>
      </c>
      <c r="AG5665" t="s">
        <v>37</v>
      </c>
    </row>
    <row r="5666" spans="1:33" x14ac:dyDescent="0.25">
      <c r="A5666">
        <v>16538</v>
      </c>
      <c r="B5666" t="s">
        <v>37</v>
      </c>
      <c r="C5666" t="s">
        <v>51573</v>
      </c>
      <c r="D5666" t="s">
        <v>46140</v>
      </c>
      <c r="E5666" t="s">
        <v>51794</v>
      </c>
      <c r="F5666" t="s">
        <v>51795</v>
      </c>
      <c r="G5666" t="s">
        <v>51796</v>
      </c>
      <c r="H5666" t="s">
        <v>62</v>
      </c>
      <c r="I5666" t="s">
        <v>51797</v>
      </c>
      <c r="O5666" t="s">
        <v>51798</v>
      </c>
      <c r="P5666" t="s">
        <v>1298</v>
      </c>
      <c r="V5666" t="s">
        <v>699</v>
      </c>
      <c r="AG5666" t="s">
        <v>37</v>
      </c>
    </row>
    <row r="5667" spans="1:33" x14ac:dyDescent="0.25">
      <c r="A5667">
        <v>16539</v>
      </c>
      <c r="B5667" t="s">
        <v>37</v>
      </c>
      <c r="C5667" t="s">
        <v>51573</v>
      </c>
      <c r="D5667" t="s">
        <v>22931</v>
      </c>
      <c r="E5667" t="s">
        <v>51799</v>
      </c>
      <c r="F5667" t="s">
        <v>51800</v>
      </c>
      <c r="G5667" t="s">
        <v>51801</v>
      </c>
      <c r="H5667" t="s">
        <v>62</v>
      </c>
      <c r="I5667" t="s">
        <v>51802</v>
      </c>
      <c r="O5667" t="s">
        <v>51803</v>
      </c>
      <c r="P5667" t="s">
        <v>51804</v>
      </c>
      <c r="AG5667" t="s">
        <v>37</v>
      </c>
    </row>
    <row r="5668" spans="1:33" x14ac:dyDescent="0.25">
      <c r="A5668">
        <v>16540</v>
      </c>
      <c r="B5668" t="s">
        <v>37</v>
      </c>
      <c r="C5668" t="s">
        <v>51573</v>
      </c>
      <c r="D5668" t="s">
        <v>46140</v>
      </c>
      <c r="E5668" t="s">
        <v>51805</v>
      </c>
      <c r="F5668" t="s">
        <v>51806</v>
      </c>
      <c r="G5668" t="s">
        <v>51807</v>
      </c>
      <c r="H5668" t="s">
        <v>62</v>
      </c>
      <c r="I5668" t="s">
        <v>51808</v>
      </c>
      <c r="O5668" t="s">
        <v>51809</v>
      </c>
      <c r="P5668" t="s">
        <v>51810</v>
      </c>
      <c r="V5668" t="s">
        <v>30248</v>
      </c>
      <c r="AG5668" t="s">
        <v>37</v>
      </c>
    </row>
    <row r="5669" spans="1:33" x14ac:dyDescent="0.25">
      <c r="A5669">
        <v>16541</v>
      </c>
      <c r="B5669" t="s">
        <v>37</v>
      </c>
      <c r="C5669" t="s">
        <v>51573</v>
      </c>
      <c r="D5669" t="s">
        <v>46140</v>
      </c>
      <c r="E5669" t="s">
        <v>51811</v>
      </c>
      <c r="F5669" t="s">
        <v>12408</v>
      </c>
      <c r="G5669" t="s">
        <v>51812</v>
      </c>
      <c r="H5669" t="s">
        <v>62</v>
      </c>
      <c r="I5669" t="s">
        <v>12416</v>
      </c>
      <c r="O5669" t="s">
        <v>51813</v>
      </c>
      <c r="P5669" t="s">
        <v>51814</v>
      </c>
      <c r="V5669" t="s">
        <v>1070</v>
      </c>
      <c r="AG5669" t="s">
        <v>37</v>
      </c>
    </row>
    <row r="5670" spans="1:33" x14ac:dyDescent="0.25">
      <c r="A5670">
        <v>16542</v>
      </c>
      <c r="B5670" t="s">
        <v>37</v>
      </c>
      <c r="C5670" t="s">
        <v>51573</v>
      </c>
      <c r="D5670" t="s">
        <v>46140</v>
      </c>
      <c r="E5670" t="s">
        <v>51815</v>
      </c>
      <c r="F5670" t="s">
        <v>51816</v>
      </c>
      <c r="G5670" t="s">
        <v>51817</v>
      </c>
      <c r="H5670" t="s">
        <v>62</v>
      </c>
      <c r="I5670" t="s">
        <v>51818</v>
      </c>
      <c r="O5670" t="s">
        <v>51819</v>
      </c>
      <c r="P5670" t="s">
        <v>51607</v>
      </c>
      <c r="V5670" t="s">
        <v>28676</v>
      </c>
      <c r="AG5670" t="s">
        <v>37</v>
      </c>
    </row>
    <row r="5671" spans="1:33" x14ac:dyDescent="0.25">
      <c r="A5671">
        <v>16543</v>
      </c>
      <c r="B5671" t="s">
        <v>37</v>
      </c>
      <c r="C5671" t="s">
        <v>51573</v>
      </c>
      <c r="D5671" t="s">
        <v>46140</v>
      </c>
      <c r="E5671" t="s">
        <v>51820</v>
      </c>
      <c r="F5671" t="s">
        <v>51821</v>
      </c>
      <c r="G5671" t="s">
        <v>51822</v>
      </c>
      <c r="H5671" t="s">
        <v>62</v>
      </c>
      <c r="I5671" t="s">
        <v>51823</v>
      </c>
      <c r="O5671" t="s">
        <v>51824</v>
      </c>
      <c r="P5671" t="s">
        <v>2987</v>
      </c>
      <c r="V5671" t="s">
        <v>1325</v>
      </c>
      <c r="AG5671" t="s">
        <v>37</v>
      </c>
    </row>
    <row r="5672" spans="1:33" x14ac:dyDescent="0.25">
      <c r="A5672">
        <v>16544</v>
      </c>
      <c r="B5672" t="s">
        <v>37</v>
      </c>
      <c r="C5672" t="s">
        <v>51573</v>
      </c>
      <c r="D5672" t="s">
        <v>46140</v>
      </c>
      <c r="E5672" t="s">
        <v>51825</v>
      </c>
      <c r="F5672" t="s">
        <v>51826</v>
      </c>
      <c r="G5672" t="s">
        <v>51827</v>
      </c>
      <c r="H5672" t="s">
        <v>62</v>
      </c>
      <c r="I5672" t="s">
        <v>51828</v>
      </c>
      <c r="O5672" t="s">
        <v>51829</v>
      </c>
      <c r="P5672" t="s">
        <v>51830</v>
      </c>
      <c r="V5672" t="s">
        <v>306</v>
      </c>
      <c r="AG5672" t="s">
        <v>37</v>
      </c>
    </row>
    <row r="5673" spans="1:33" x14ac:dyDescent="0.25">
      <c r="A5673">
        <v>16545</v>
      </c>
      <c r="B5673" t="s">
        <v>37</v>
      </c>
      <c r="C5673" t="s">
        <v>51573</v>
      </c>
      <c r="D5673" t="s">
        <v>46140</v>
      </c>
      <c r="E5673" t="s">
        <v>51831</v>
      </c>
      <c r="F5673" t="s">
        <v>51832</v>
      </c>
      <c r="G5673" t="s">
        <v>51833</v>
      </c>
      <c r="H5673" t="s">
        <v>62</v>
      </c>
      <c r="I5673" t="s">
        <v>51834</v>
      </c>
      <c r="O5673" t="s">
        <v>51835</v>
      </c>
      <c r="P5673" t="s">
        <v>1276</v>
      </c>
      <c r="V5673" t="s">
        <v>884</v>
      </c>
      <c r="AG5673" t="s">
        <v>37</v>
      </c>
    </row>
    <row r="5674" spans="1:33" x14ac:dyDescent="0.25">
      <c r="A5674">
        <v>16546</v>
      </c>
      <c r="B5674" t="s">
        <v>37</v>
      </c>
      <c r="C5674" t="s">
        <v>51573</v>
      </c>
      <c r="D5674" t="s">
        <v>46140</v>
      </c>
      <c r="E5674" t="s">
        <v>51836</v>
      </c>
      <c r="F5674" t="s">
        <v>51837</v>
      </c>
      <c r="G5674" t="s">
        <v>51838</v>
      </c>
      <c r="H5674" t="s">
        <v>62</v>
      </c>
      <c r="I5674" t="s">
        <v>51839</v>
      </c>
      <c r="N5674" t="s">
        <v>51840</v>
      </c>
      <c r="O5674" t="s">
        <v>51841</v>
      </c>
      <c r="P5674" t="s">
        <v>51842</v>
      </c>
      <c r="V5674" t="s">
        <v>52</v>
      </c>
      <c r="AG5674" t="s">
        <v>37</v>
      </c>
    </row>
    <row r="5675" spans="1:33" x14ac:dyDescent="0.25">
      <c r="A5675">
        <v>16547</v>
      </c>
      <c r="B5675" t="s">
        <v>37</v>
      </c>
      <c r="C5675" t="s">
        <v>51573</v>
      </c>
      <c r="D5675" t="s">
        <v>46140</v>
      </c>
      <c r="E5675" t="s">
        <v>51843</v>
      </c>
      <c r="F5675" t="s">
        <v>51844</v>
      </c>
      <c r="G5675" t="s">
        <v>51845</v>
      </c>
      <c r="H5675" t="s">
        <v>62</v>
      </c>
      <c r="I5675" t="s">
        <v>51846</v>
      </c>
      <c r="O5675" t="s">
        <v>51847</v>
      </c>
      <c r="P5675" t="s">
        <v>51848</v>
      </c>
      <c r="V5675" t="s">
        <v>6800</v>
      </c>
      <c r="AG5675" t="s">
        <v>37</v>
      </c>
    </row>
    <row r="5676" spans="1:33" x14ac:dyDescent="0.25">
      <c r="A5676">
        <v>16548</v>
      </c>
      <c r="B5676" t="s">
        <v>37</v>
      </c>
      <c r="C5676" t="s">
        <v>51573</v>
      </c>
      <c r="D5676" t="s">
        <v>46140</v>
      </c>
      <c r="E5676" t="s">
        <v>51849</v>
      </c>
      <c r="F5676" t="s">
        <v>51850</v>
      </c>
      <c r="G5676" t="s">
        <v>51851</v>
      </c>
      <c r="H5676" t="s">
        <v>62</v>
      </c>
      <c r="I5676" t="s">
        <v>51852</v>
      </c>
      <c r="O5676" t="s">
        <v>51853</v>
      </c>
      <c r="P5676" t="s">
        <v>51854</v>
      </c>
      <c r="V5676" t="s">
        <v>4906</v>
      </c>
      <c r="AG5676" t="s">
        <v>37</v>
      </c>
    </row>
    <row r="5677" spans="1:33" x14ac:dyDescent="0.25">
      <c r="A5677">
        <v>16549</v>
      </c>
      <c r="B5677" t="s">
        <v>37</v>
      </c>
      <c r="C5677" t="s">
        <v>51573</v>
      </c>
      <c r="D5677" t="s">
        <v>46140</v>
      </c>
      <c r="E5677" t="s">
        <v>51855</v>
      </c>
      <c r="F5677" t="s">
        <v>51856</v>
      </c>
      <c r="G5677" t="s">
        <v>51857</v>
      </c>
      <c r="H5677" t="s">
        <v>62</v>
      </c>
      <c r="I5677" t="s">
        <v>51858</v>
      </c>
      <c r="O5677" t="s">
        <v>51859</v>
      </c>
      <c r="P5677" t="s">
        <v>51860</v>
      </c>
      <c r="V5677" t="s">
        <v>12918</v>
      </c>
      <c r="AG5677" t="s">
        <v>37</v>
      </c>
    </row>
    <row r="5678" spans="1:33" x14ac:dyDescent="0.25">
      <c r="A5678">
        <v>16550</v>
      </c>
      <c r="B5678" t="s">
        <v>37</v>
      </c>
      <c r="C5678" t="s">
        <v>51573</v>
      </c>
      <c r="D5678" t="s">
        <v>46140</v>
      </c>
      <c r="E5678" t="s">
        <v>51861</v>
      </c>
      <c r="F5678" t="s">
        <v>25098</v>
      </c>
      <c r="G5678" t="s">
        <v>51862</v>
      </c>
      <c r="H5678" t="s">
        <v>62</v>
      </c>
      <c r="I5678" t="s">
        <v>51863</v>
      </c>
      <c r="O5678" t="s">
        <v>51864</v>
      </c>
      <c r="P5678" t="s">
        <v>2987</v>
      </c>
      <c r="V5678" t="s">
        <v>1325</v>
      </c>
      <c r="AG5678" t="s">
        <v>37</v>
      </c>
    </row>
    <row r="5679" spans="1:33" x14ac:dyDescent="0.25">
      <c r="A5679">
        <v>16551</v>
      </c>
      <c r="B5679" t="s">
        <v>37</v>
      </c>
      <c r="C5679" t="s">
        <v>51573</v>
      </c>
      <c r="D5679" t="s">
        <v>46140</v>
      </c>
      <c r="E5679" t="s">
        <v>51865</v>
      </c>
      <c r="F5679" t="s">
        <v>51866</v>
      </c>
      <c r="G5679" t="s">
        <v>51867</v>
      </c>
      <c r="H5679" t="s">
        <v>62</v>
      </c>
      <c r="I5679" t="s">
        <v>51868</v>
      </c>
      <c r="N5679" t="s">
        <v>51869</v>
      </c>
      <c r="O5679" t="s">
        <v>51870</v>
      </c>
      <c r="P5679" t="s">
        <v>51871</v>
      </c>
      <c r="V5679" t="s">
        <v>36731</v>
      </c>
      <c r="AG5679" t="s">
        <v>37</v>
      </c>
    </row>
    <row r="5680" spans="1:33" x14ac:dyDescent="0.25">
      <c r="A5680">
        <v>16552</v>
      </c>
      <c r="B5680" t="s">
        <v>37</v>
      </c>
      <c r="C5680" t="s">
        <v>51573</v>
      </c>
      <c r="D5680" t="s">
        <v>46140</v>
      </c>
      <c r="E5680" t="s">
        <v>51872</v>
      </c>
      <c r="F5680" t="s">
        <v>51873</v>
      </c>
      <c r="G5680" t="s">
        <v>51874</v>
      </c>
      <c r="H5680" t="s">
        <v>62</v>
      </c>
      <c r="I5680" t="s">
        <v>51875</v>
      </c>
      <c r="O5680" t="s">
        <v>51876</v>
      </c>
      <c r="P5680" t="s">
        <v>51877</v>
      </c>
      <c r="V5680" t="s">
        <v>24499</v>
      </c>
      <c r="AG5680" t="s">
        <v>37</v>
      </c>
    </row>
    <row r="5681" spans="1:33" x14ac:dyDescent="0.25">
      <c r="A5681">
        <v>16553</v>
      </c>
      <c r="B5681" t="s">
        <v>37</v>
      </c>
      <c r="C5681" t="s">
        <v>51573</v>
      </c>
      <c r="D5681" t="s">
        <v>46140</v>
      </c>
      <c r="E5681" t="s">
        <v>51878</v>
      </c>
      <c r="F5681" t="s">
        <v>51879</v>
      </c>
      <c r="G5681" t="s">
        <v>51880</v>
      </c>
      <c r="H5681" t="s">
        <v>62</v>
      </c>
      <c r="I5681" t="s">
        <v>51881</v>
      </c>
      <c r="O5681" t="s">
        <v>51882</v>
      </c>
      <c r="P5681" t="s">
        <v>51883</v>
      </c>
      <c r="V5681" t="s">
        <v>884</v>
      </c>
      <c r="AG5681" t="s">
        <v>37</v>
      </c>
    </row>
    <row r="5682" spans="1:33" x14ac:dyDescent="0.25">
      <c r="A5682">
        <v>16554</v>
      </c>
      <c r="B5682" t="s">
        <v>37</v>
      </c>
      <c r="C5682" t="s">
        <v>51573</v>
      </c>
      <c r="D5682" t="s">
        <v>46140</v>
      </c>
      <c r="E5682" t="s">
        <v>51884</v>
      </c>
      <c r="F5682" t="s">
        <v>51885</v>
      </c>
      <c r="G5682" t="s">
        <v>51886</v>
      </c>
      <c r="H5682" t="s">
        <v>62</v>
      </c>
      <c r="I5682" t="s">
        <v>51887</v>
      </c>
      <c r="O5682" t="s">
        <v>51888</v>
      </c>
      <c r="P5682" t="s">
        <v>51889</v>
      </c>
      <c r="V5682" t="s">
        <v>2292</v>
      </c>
      <c r="AG5682" t="s">
        <v>37</v>
      </c>
    </row>
    <row r="5683" spans="1:33" x14ac:dyDescent="0.25">
      <c r="A5683">
        <v>16555</v>
      </c>
      <c r="B5683" t="s">
        <v>37</v>
      </c>
      <c r="C5683" t="s">
        <v>51573</v>
      </c>
      <c r="D5683" t="s">
        <v>46140</v>
      </c>
      <c r="E5683" t="s">
        <v>51890</v>
      </c>
      <c r="F5683" t="s">
        <v>51891</v>
      </c>
      <c r="G5683" t="s">
        <v>51892</v>
      </c>
      <c r="H5683" t="s">
        <v>62</v>
      </c>
      <c r="I5683" t="s">
        <v>51893</v>
      </c>
      <c r="O5683" t="s">
        <v>51894</v>
      </c>
      <c r="P5683" t="s">
        <v>51895</v>
      </c>
      <c r="V5683" t="s">
        <v>16180</v>
      </c>
      <c r="AG5683" t="s">
        <v>37</v>
      </c>
    </row>
    <row r="5684" spans="1:33" x14ac:dyDescent="0.25">
      <c r="A5684">
        <v>16556</v>
      </c>
      <c r="B5684" t="s">
        <v>37</v>
      </c>
      <c r="C5684" t="s">
        <v>51573</v>
      </c>
      <c r="D5684" t="s">
        <v>46140</v>
      </c>
      <c r="E5684" t="s">
        <v>51896</v>
      </c>
      <c r="F5684" t="s">
        <v>51897</v>
      </c>
      <c r="G5684" t="s">
        <v>51898</v>
      </c>
      <c r="H5684" t="s">
        <v>62</v>
      </c>
      <c r="I5684" t="s">
        <v>51899</v>
      </c>
      <c r="O5684" t="s">
        <v>51900</v>
      </c>
      <c r="P5684" t="s">
        <v>51901</v>
      </c>
      <c r="V5684" t="s">
        <v>147</v>
      </c>
      <c r="AG5684" t="s">
        <v>37</v>
      </c>
    </row>
    <row r="5685" spans="1:33" x14ac:dyDescent="0.25">
      <c r="A5685">
        <v>16557</v>
      </c>
      <c r="B5685" t="s">
        <v>37</v>
      </c>
      <c r="C5685" t="s">
        <v>51573</v>
      </c>
      <c r="D5685" t="s">
        <v>46140</v>
      </c>
      <c r="E5685" t="s">
        <v>51902</v>
      </c>
      <c r="F5685" t="s">
        <v>51903</v>
      </c>
      <c r="G5685" t="s">
        <v>51904</v>
      </c>
      <c r="H5685" t="s">
        <v>62</v>
      </c>
      <c r="I5685" t="s">
        <v>51905</v>
      </c>
      <c r="O5685" t="s">
        <v>51906</v>
      </c>
      <c r="P5685" t="s">
        <v>51907</v>
      </c>
      <c r="V5685" t="s">
        <v>9380</v>
      </c>
      <c r="AG5685" t="s">
        <v>37</v>
      </c>
    </row>
    <row r="5686" spans="1:33" x14ac:dyDescent="0.25">
      <c r="A5686">
        <v>16558</v>
      </c>
      <c r="B5686" t="s">
        <v>37</v>
      </c>
      <c r="C5686" t="s">
        <v>51573</v>
      </c>
      <c r="D5686" t="s">
        <v>46140</v>
      </c>
      <c r="E5686" t="s">
        <v>51908</v>
      </c>
      <c r="F5686" t="s">
        <v>51909</v>
      </c>
      <c r="G5686" t="s">
        <v>51910</v>
      </c>
      <c r="H5686" t="s">
        <v>62</v>
      </c>
      <c r="I5686" t="s">
        <v>51911</v>
      </c>
      <c r="O5686" t="s">
        <v>51912</v>
      </c>
      <c r="P5686" t="s">
        <v>51913</v>
      </c>
      <c r="V5686" t="s">
        <v>306</v>
      </c>
      <c r="AG5686" t="s">
        <v>37</v>
      </c>
    </row>
    <row r="5687" spans="1:33" x14ac:dyDescent="0.25">
      <c r="A5687">
        <v>16559</v>
      </c>
      <c r="B5687" t="s">
        <v>37</v>
      </c>
      <c r="C5687" t="s">
        <v>51573</v>
      </c>
      <c r="D5687" t="s">
        <v>46140</v>
      </c>
      <c r="E5687" t="s">
        <v>51914</v>
      </c>
      <c r="F5687" t="s">
        <v>45585</v>
      </c>
      <c r="G5687" t="s">
        <v>51915</v>
      </c>
      <c r="H5687" t="s">
        <v>62</v>
      </c>
      <c r="I5687" t="s">
        <v>51916</v>
      </c>
      <c r="O5687" t="s">
        <v>51917</v>
      </c>
      <c r="P5687" t="s">
        <v>51883</v>
      </c>
      <c r="V5687" t="s">
        <v>884</v>
      </c>
      <c r="AG5687" t="s">
        <v>37</v>
      </c>
    </row>
    <row r="5688" spans="1:33" x14ac:dyDescent="0.25">
      <c r="A5688">
        <v>16560</v>
      </c>
      <c r="B5688" t="s">
        <v>37</v>
      </c>
      <c r="C5688" t="s">
        <v>51573</v>
      </c>
      <c r="D5688" t="s">
        <v>46140</v>
      </c>
      <c r="E5688" t="s">
        <v>51918</v>
      </c>
      <c r="F5688" t="s">
        <v>51919</v>
      </c>
      <c r="G5688" t="s">
        <v>51920</v>
      </c>
      <c r="H5688" t="s">
        <v>62</v>
      </c>
      <c r="I5688" t="s">
        <v>51921</v>
      </c>
      <c r="O5688" t="s">
        <v>51922</v>
      </c>
      <c r="P5688" t="s">
        <v>51923</v>
      </c>
      <c r="V5688" t="s">
        <v>1589</v>
      </c>
      <c r="AG5688" t="s">
        <v>37</v>
      </c>
    </row>
    <row r="5689" spans="1:33" x14ac:dyDescent="0.25">
      <c r="A5689">
        <v>16561</v>
      </c>
      <c r="B5689" t="s">
        <v>37</v>
      </c>
      <c r="C5689" t="s">
        <v>51573</v>
      </c>
      <c r="D5689" t="s">
        <v>46140</v>
      </c>
      <c r="E5689" t="s">
        <v>51924</v>
      </c>
      <c r="F5689" t="s">
        <v>51925</v>
      </c>
      <c r="G5689" t="s">
        <v>51926</v>
      </c>
      <c r="H5689" t="s">
        <v>62</v>
      </c>
      <c r="I5689" t="s">
        <v>51927</v>
      </c>
      <c r="N5689" t="s">
        <v>51928</v>
      </c>
      <c r="O5689" t="s">
        <v>51929</v>
      </c>
      <c r="P5689" t="s">
        <v>6352</v>
      </c>
      <c r="V5689" t="s">
        <v>5144</v>
      </c>
      <c r="AG5689" t="s">
        <v>37</v>
      </c>
    </row>
    <row r="5690" spans="1:33" x14ac:dyDescent="0.25">
      <c r="A5690">
        <v>16562</v>
      </c>
      <c r="B5690" t="s">
        <v>37</v>
      </c>
      <c r="C5690" t="s">
        <v>51573</v>
      </c>
      <c r="D5690" t="s">
        <v>46140</v>
      </c>
      <c r="E5690" t="s">
        <v>51930</v>
      </c>
      <c r="F5690" t="s">
        <v>51931</v>
      </c>
      <c r="G5690" t="s">
        <v>51932</v>
      </c>
      <c r="H5690" t="s">
        <v>62</v>
      </c>
      <c r="I5690" t="s">
        <v>51933</v>
      </c>
      <c r="O5690" t="s">
        <v>51934</v>
      </c>
      <c r="P5690" t="s">
        <v>51935</v>
      </c>
      <c r="V5690" t="s">
        <v>1589</v>
      </c>
      <c r="AG5690" t="s">
        <v>37</v>
      </c>
    </row>
    <row r="5691" spans="1:33" x14ac:dyDescent="0.25">
      <c r="A5691">
        <v>16563</v>
      </c>
      <c r="B5691" t="s">
        <v>37</v>
      </c>
      <c r="C5691" t="s">
        <v>51573</v>
      </c>
      <c r="D5691" t="s">
        <v>46140</v>
      </c>
      <c r="E5691" t="s">
        <v>51936</v>
      </c>
      <c r="F5691" t="s">
        <v>51937</v>
      </c>
      <c r="G5691" t="s">
        <v>51938</v>
      </c>
      <c r="H5691" t="s">
        <v>62</v>
      </c>
      <c r="I5691" t="s">
        <v>51939</v>
      </c>
      <c r="O5691" t="s">
        <v>51940</v>
      </c>
      <c r="P5691" t="s">
        <v>51941</v>
      </c>
      <c r="V5691" t="s">
        <v>1070</v>
      </c>
      <c r="AG5691" t="s">
        <v>37</v>
      </c>
    </row>
    <row r="5692" spans="1:33" x14ac:dyDescent="0.25">
      <c r="A5692">
        <v>16564</v>
      </c>
      <c r="B5692" t="s">
        <v>37</v>
      </c>
      <c r="C5692" t="s">
        <v>51573</v>
      </c>
      <c r="D5692" t="s">
        <v>46140</v>
      </c>
      <c r="E5692" t="s">
        <v>51942</v>
      </c>
      <c r="F5692" t="s">
        <v>51943</v>
      </c>
      <c r="G5692" t="s">
        <v>51944</v>
      </c>
      <c r="H5692" t="s">
        <v>62</v>
      </c>
      <c r="I5692" t="s">
        <v>51945</v>
      </c>
      <c r="O5692" t="s">
        <v>51946</v>
      </c>
      <c r="P5692" t="s">
        <v>1276</v>
      </c>
      <c r="V5692" t="s">
        <v>884</v>
      </c>
      <c r="AG5692" t="s">
        <v>37</v>
      </c>
    </row>
    <row r="5693" spans="1:33" x14ac:dyDescent="0.25">
      <c r="A5693">
        <v>16565</v>
      </c>
      <c r="B5693" t="s">
        <v>37</v>
      </c>
      <c r="C5693" t="s">
        <v>51573</v>
      </c>
      <c r="D5693" t="s">
        <v>46140</v>
      </c>
      <c r="E5693" t="s">
        <v>51947</v>
      </c>
      <c r="F5693" t="s">
        <v>51948</v>
      </c>
      <c r="G5693" t="s">
        <v>51949</v>
      </c>
      <c r="H5693" t="s">
        <v>62</v>
      </c>
      <c r="I5693" t="s">
        <v>51950</v>
      </c>
      <c r="O5693" t="s">
        <v>51951</v>
      </c>
      <c r="P5693" t="s">
        <v>51952</v>
      </c>
      <c r="V5693" t="s">
        <v>2882</v>
      </c>
      <c r="AG5693" t="s">
        <v>37</v>
      </c>
    </row>
    <row r="5694" spans="1:33" x14ac:dyDescent="0.25">
      <c r="A5694">
        <v>16566</v>
      </c>
      <c r="B5694" t="s">
        <v>37</v>
      </c>
      <c r="C5694" t="s">
        <v>51573</v>
      </c>
      <c r="D5694" t="s">
        <v>46140</v>
      </c>
      <c r="E5694" t="s">
        <v>51953</v>
      </c>
      <c r="F5694" t="s">
        <v>51954</v>
      </c>
      <c r="G5694" t="s">
        <v>51955</v>
      </c>
      <c r="H5694" t="s">
        <v>62</v>
      </c>
      <c r="I5694" t="s">
        <v>51956</v>
      </c>
      <c r="O5694" t="s">
        <v>51957</v>
      </c>
      <c r="P5694" t="s">
        <v>40508</v>
      </c>
      <c r="V5694" t="s">
        <v>11198</v>
      </c>
      <c r="AG5694" t="s">
        <v>37</v>
      </c>
    </row>
    <row r="5695" spans="1:33" x14ac:dyDescent="0.25">
      <c r="A5695">
        <v>16567</v>
      </c>
      <c r="B5695" t="s">
        <v>37</v>
      </c>
      <c r="C5695" t="s">
        <v>51573</v>
      </c>
      <c r="D5695" t="s">
        <v>46140</v>
      </c>
      <c r="E5695" t="s">
        <v>51958</v>
      </c>
      <c r="F5695" t="s">
        <v>1921</v>
      </c>
      <c r="G5695" t="s">
        <v>51959</v>
      </c>
      <c r="H5695" t="s">
        <v>62</v>
      </c>
      <c r="I5695" t="s">
        <v>51960</v>
      </c>
      <c r="O5695" t="s">
        <v>51961</v>
      </c>
      <c r="P5695" t="s">
        <v>51962</v>
      </c>
      <c r="V5695" t="s">
        <v>675</v>
      </c>
      <c r="AG5695" t="s">
        <v>37</v>
      </c>
    </row>
    <row r="5696" spans="1:33" x14ac:dyDescent="0.25">
      <c r="A5696">
        <v>16568</v>
      </c>
      <c r="B5696" t="s">
        <v>37</v>
      </c>
      <c r="C5696" t="s">
        <v>51573</v>
      </c>
      <c r="D5696" t="s">
        <v>46140</v>
      </c>
      <c r="E5696" t="s">
        <v>51963</v>
      </c>
      <c r="F5696" t="s">
        <v>51964</v>
      </c>
      <c r="G5696" t="s">
        <v>51965</v>
      </c>
      <c r="H5696" t="s">
        <v>62</v>
      </c>
      <c r="I5696" t="s">
        <v>51966</v>
      </c>
      <c r="O5696" t="s">
        <v>51967</v>
      </c>
      <c r="P5696" t="s">
        <v>51968</v>
      </c>
      <c r="V5696" t="s">
        <v>17874</v>
      </c>
      <c r="AC5696" t="s">
        <v>17874</v>
      </c>
      <c r="AG5696" t="s">
        <v>37</v>
      </c>
    </row>
    <row r="5697" spans="1:37" x14ac:dyDescent="0.25">
      <c r="A5697">
        <v>16569</v>
      </c>
      <c r="B5697" t="s">
        <v>37</v>
      </c>
      <c r="C5697" t="s">
        <v>51573</v>
      </c>
      <c r="D5697" t="s">
        <v>46140</v>
      </c>
      <c r="E5697" t="s">
        <v>51969</v>
      </c>
      <c r="F5697" t="s">
        <v>51970</v>
      </c>
      <c r="G5697" t="s">
        <v>51971</v>
      </c>
      <c r="H5697" t="s">
        <v>62</v>
      </c>
      <c r="I5697" t="s">
        <v>51972</v>
      </c>
      <c r="O5697" t="s">
        <v>51973</v>
      </c>
      <c r="P5697" t="s">
        <v>31606</v>
      </c>
      <c r="V5697" t="s">
        <v>1288</v>
      </c>
      <c r="AG5697" t="s">
        <v>37</v>
      </c>
    </row>
    <row r="5698" spans="1:37" x14ac:dyDescent="0.25">
      <c r="A5698">
        <v>16570</v>
      </c>
      <c r="B5698" t="s">
        <v>37</v>
      </c>
      <c r="C5698" t="s">
        <v>51573</v>
      </c>
      <c r="D5698" t="s">
        <v>46140</v>
      </c>
      <c r="E5698" t="s">
        <v>51974</v>
      </c>
      <c r="F5698" t="s">
        <v>51975</v>
      </c>
      <c r="G5698" t="s">
        <v>51976</v>
      </c>
      <c r="H5698" t="s">
        <v>62</v>
      </c>
      <c r="I5698" t="s">
        <v>51977</v>
      </c>
      <c r="O5698" t="s">
        <v>51978</v>
      </c>
      <c r="P5698" t="s">
        <v>51979</v>
      </c>
      <c r="V5698" t="s">
        <v>52</v>
      </c>
      <c r="AG5698" t="s">
        <v>37</v>
      </c>
    </row>
    <row r="5699" spans="1:37" x14ac:dyDescent="0.25">
      <c r="A5699">
        <v>16571</v>
      </c>
      <c r="B5699" t="s">
        <v>37</v>
      </c>
      <c r="C5699" t="s">
        <v>51573</v>
      </c>
      <c r="D5699" t="s">
        <v>46140</v>
      </c>
      <c r="E5699" t="s">
        <v>51980</v>
      </c>
      <c r="F5699" t="s">
        <v>51981</v>
      </c>
      <c r="G5699" t="s">
        <v>51982</v>
      </c>
      <c r="H5699" t="s">
        <v>62</v>
      </c>
      <c r="I5699" t="s">
        <v>51983</v>
      </c>
      <c r="O5699" t="s">
        <v>51984</v>
      </c>
      <c r="P5699" t="s">
        <v>51985</v>
      </c>
      <c r="V5699" t="s">
        <v>52</v>
      </c>
      <c r="AG5699" t="s">
        <v>37</v>
      </c>
    </row>
    <row r="5700" spans="1:37" x14ac:dyDescent="0.25">
      <c r="A5700">
        <v>16572</v>
      </c>
      <c r="B5700" t="s">
        <v>37</v>
      </c>
      <c r="C5700" t="s">
        <v>51573</v>
      </c>
      <c r="D5700" t="s">
        <v>22931</v>
      </c>
      <c r="E5700" t="s">
        <v>51986</v>
      </c>
      <c r="F5700" t="s">
        <v>51987</v>
      </c>
      <c r="G5700" t="s">
        <v>51988</v>
      </c>
      <c r="H5700" t="s">
        <v>62</v>
      </c>
      <c r="I5700" t="s">
        <v>51989</v>
      </c>
      <c r="O5700" t="s">
        <v>51990</v>
      </c>
      <c r="P5700" t="s">
        <v>51895</v>
      </c>
      <c r="AG5700" t="s">
        <v>37</v>
      </c>
    </row>
    <row r="5701" spans="1:37" x14ac:dyDescent="0.25">
      <c r="A5701">
        <v>16573</v>
      </c>
      <c r="B5701" t="s">
        <v>37</v>
      </c>
      <c r="C5701" t="s">
        <v>51573</v>
      </c>
      <c r="D5701" t="s">
        <v>46140</v>
      </c>
      <c r="E5701" t="s">
        <v>51991</v>
      </c>
      <c r="F5701" t="s">
        <v>51992</v>
      </c>
      <c r="G5701" t="s">
        <v>51993</v>
      </c>
      <c r="H5701" t="s">
        <v>62</v>
      </c>
      <c r="I5701" t="s">
        <v>51994</v>
      </c>
      <c r="K5701" t="s">
        <v>51995</v>
      </c>
      <c r="L5701" t="s">
        <v>51996</v>
      </c>
      <c r="O5701" t="s">
        <v>51997</v>
      </c>
      <c r="P5701" t="s">
        <v>51998</v>
      </c>
      <c r="Q5701" t="s">
        <v>51999</v>
      </c>
      <c r="R5701" t="s">
        <v>52000</v>
      </c>
      <c r="S5701" t="s">
        <v>2326</v>
      </c>
      <c r="T5701" t="s">
        <v>2326</v>
      </c>
      <c r="U5701" t="s">
        <v>52001</v>
      </c>
      <c r="V5701" t="s">
        <v>520</v>
      </c>
      <c r="W5701" t="s">
        <v>51998</v>
      </c>
      <c r="X5701" t="s">
        <v>52000</v>
      </c>
      <c r="Y5701" t="s">
        <v>51999</v>
      </c>
      <c r="Z5701" t="s">
        <v>2326</v>
      </c>
      <c r="AA5701" t="s">
        <v>2326</v>
      </c>
      <c r="AB5701" t="s">
        <v>52001</v>
      </c>
      <c r="AC5701" t="s">
        <v>520</v>
      </c>
      <c r="AF5701">
        <v>23760</v>
      </c>
      <c r="AG5701" t="s">
        <v>37</v>
      </c>
      <c r="AI5701" t="s">
        <v>84</v>
      </c>
      <c r="AJ5701" t="s">
        <v>85</v>
      </c>
      <c r="AK5701" s="1" t="s">
        <v>52002</v>
      </c>
    </row>
    <row r="5702" spans="1:37" x14ac:dyDescent="0.25">
      <c r="A5702">
        <v>16574</v>
      </c>
      <c r="B5702" t="s">
        <v>37</v>
      </c>
      <c r="C5702" t="s">
        <v>51573</v>
      </c>
      <c r="D5702" t="s">
        <v>46140</v>
      </c>
      <c r="E5702" t="s">
        <v>52003</v>
      </c>
      <c r="F5702" t="s">
        <v>52004</v>
      </c>
      <c r="G5702" t="s">
        <v>52005</v>
      </c>
      <c r="H5702" t="s">
        <v>62</v>
      </c>
      <c r="I5702" t="s">
        <v>44829</v>
      </c>
      <c r="O5702" t="s">
        <v>52006</v>
      </c>
      <c r="P5702" t="s">
        <v>52007</v>
      </c>
      <c r="V5702" t="s">
        <v>30248</v>
      </c>
      <c r="AG5702" t="s">
        <v>37</v>
      </c>
    </row>
    <row r="5703" spans="1:37" x14ac:dyDescent="0.25">
      <c r="A5703">
        <v>16575</v>
      </c>
      <c r="B5703" t="s">
        <v>37</v>
      </c>
      <c r="C5703" t="s">
        <v>51573</v>
      </c>
      <c r="D5703" t="s">
        <v>46140</v>
      </c>
      <c r="E5703" t="s">
        <v>52008</v>
      </c>
      <c r="F5703" t="s">
        <v>52009</v>
      </c>
      <c r="G5703" t="s">
        <v>52010</v>
      </c>
      <c r="H5703" t="s">
        <v>62</v>
      </c>
      <c r="I5703" t="s">
        <v>52011</v>
      </c>
      <c r="O5703" t="s">
        <v>52012</v>
      </c>
      <c r="P5703" t="s">
        <v>52007</v>
      </c>
      <c r="V5703" t="s">
        <v>30248</v>
      </c>
      <c r="AG5703" t="s">
        <v>37</v>
      </c>
    </row>
    <row r="5704" spans="1:37" x14ac:dyDescent="0.25">
      <c r="A5704">
        <v>16576</v>
      </c>
      <c r="B5704" t="s">
        <v>37</v>
      </c>
      <c r="C5704" t="s">
        <v>51573</v>
      </c>
      <c r="D5704" t="s">
        <v>22931</v>
      </c>
      <c r="E5704" t="s">
        <v>52013</v>
      </c>
      <c r="F5704" t="s">
        <v>52014</v>
      </c>
      <c r="G5704" t="s">
        <v>52015</v>
      </c>
      <c r="H5704" t="s">
        <v>62</v>
      </c>
      <c r="I5704" t="s">
        <v>52016</v>
      </c>
      <c r="O5704" t="s">
        <v>52017</v>
      </c>
      <c r="P5704" t="s">
        <v>52018</v>
      </c>
      <c r="AG5704" t="s">
        <v>37</v>
      </c>
    </row>
    <row r="5705" spans="1:37" x14ac:dyDescent="0.25">
      <c r="A5705">
        <v>16577</v>
      </c>
      <c r="B5705" t="s">
        <v>37</v>
      </c>
      <c r="C5705" t="s">
        <v>51573</v>
      </c>
      <c r="D5705" t="s">
        <v>22931</v>
      </c>
      <c r="E5705" t="s">
        <v>52019</v>
      </c>
      <c r="F5705" t="s">
        <v>52020</v>
      </c>
      <c r="G5705" t="s">
        <v>52021</v>
      </c>
      <c r="H5705" t="s">
        <v>62</v>
      </c>
      <c r="I5705" t="s">
        <v>52022</v>
      </c>
      <c r="O5705" t="s">
        <v>52023</v>
      </c>
      <c r="P5705" t="s">
        <v>52024</v>
      </c>
      <c r="AG5705" t="s">
        <v>37</v>
      </c>
    </row>
    <row r="5706" spans="1:37" x14ac:dyDescent="0.25">
      <c r="A5706">
        <v>16578</v>
      </c>
      <c r="B5706" t="s">
        <v>37</v>
      </c>
      <c r="C5706" t="s">
        <v>51573</v>
      </c>
      <c r="D5706" t="s">
        <v>46140</v>
      </c>
      <c r="E5706" t="s">
        <v>52025</v>
      </c>
      <c r="F5706" t="s">
        <v>52026</v>
      </c>
      <c r="G5706" t="s">
        <v>52027</v>
      </c>
      <c r="H5706" t="s">
        <v>62</v>
      </c>
      <c r="I5706" t="s">
        <v>52028</v>
      </c>
      <c r="O5706" t="s">
        <v>52029</v>
      </c>
      <c r="P5706" t="s">
        <v>52030</v>
      </c>
      <c r="V5706" t="s">
        <v>1589</v>
      </c>
      <c r="AG5706" t="s">
        <v>37</v>
      </c>
    </row>
    <row r="5707" spans="1:37" x14ac:dyDescent="0.25">
      <c r="A5707">
        <v>16579</v>
      </c>
      <c r="B5707" t="s">
        <v>37</v>
      </c>
      <c r="C5707" t="s">
        <v>51573</v>
      </c>
      <c r="D5707" t="s">
        <v>46140</v>
      </c>
      <c r="E5707" t="s">
        <v>52031</v>
      </c>
      <c r="F5707" t="s">
        <v>52032</v>
      </c>
      <c r="G5707" t="s">
        <v>52033</v>
      </c>
      <c r="H5707" t="s">
        <v>62</v>
      </c>
      <c r="I5707" t="s">
        <v>52034</v>
      </c>
      <c r="O5707" t="s">
        <v>52035</v>
      </c>
      <c r="P5707" t="s">
        <v>52036</v>
      </c>
      <c r="V5707" t="s">
        <v>9742</v>
      </c>
      <c r="AG5707" t="s">
        <v>37</v>
      </c>
    </row>
    <row r="5708" spans="1:37" x14ac:dyDescent="0.25">
      <c r="A5708">
        <v>16580</v>
      </c>
      <c r="B5708" t="s">
        <v>37</v>
      </c>
      <c r="C5708" t="s">
        <v>51573</v>
      </c>
      <c r="D5708" t="s">
        <v>46140</v>
      </c>
      <c r="E5708" t="s">
        <v>52037</v>
      </c>
      <c r="F5708" t="s">
        <v>52038</v>
      </c>
      <c r="G5708" t="s">
        <v>52039</v>
      </c>
      <c r="H5708" t="s">
        <v>62</v>
      </c>
      <c r="I5708" t="s">
        <v>52040</v>
      </c>
      <c r="O5708" t="s">
        <v>52041</v>
      </c>
      <c r="P5708" t="s">
        <v>52042</v>
      </c>
      <c r="V5708" t="s">
        <v>9742</v>
      </c>
      <c r="AG5708" t="s">
        <v>37</v>
      </c>
    </row>
    <row r="5709" spans="1:37" x14ac:dyDescent="0.25">
      <c r="A5709">
        <v>16581</v>
      </c>
      <c r="B5709" t="s">
        <v>37</v>
      </c>
      <c r="C5709" t="s">
        <v>51573</v>
      </c>
      <c r="D5709" t="s">
        <v>46140</v>
      </c>
      <c r="E5709" t="s">
        <v>52043</v>
      </c>
      <c r="F5709" t="s">
        <v>52044</v>
      </c>
      <c r="G5709" t="s">
        <v>52045</v>
      </c>
      <c r="H5709" t="s">
        <v>62</v>
      </c>
      <c r="I5709" t="s">
        <v>52046</v>
      </c>
      <c r="O5709" t="s">
        <v>52047</v>
      </c>
      <c r="P5709" t="s">
        <v>26300</v>
      </c>
      <c r="V5709" t="s">
        <v>52</v>
      </c>
      <c r="AG5709" t="s">
        <v>37</v>
      </c>
    </row>
    <row r="5710" spans="1:37" x14ac:dyDescent="0.25">
      <c r="A5710">
        <v>16582</v>
      </c>
      <c r="B5710" t="s">
        <v>37</v>
      </c>
      <c r="C5710" t="s">
        <v>51573</v>
      </c>
      <c r="D5710" t="s">
        <v>46140</v>
      </c>
      <c r="E5710" t="s">
        <v>52048</v>
      </c>
      <c r="F5710" t="s">
        <v>52049</v>
      </c>
      <c r="G5710" t="s">
        <v>52050</v>
      </c>
      <c r="H5710" t="s">
        <v>62</v>
      </c>
      <c r="I5710" t="s">
        <v>52051</v>
      </c>
      <c r="O5710" t="s">
        <v>52052</v>
      </c>
      <c r="P5710" t="s">
        <v>549</v>
      </c>
      <c r="V5710" t="s">
        <v>52</v>
      </c>
      <c r="AG5710" t="s">
        <v>37</v>
      </c>
    </row>
    <row r="5711" spans="1:37" x14ac:dyDescent="0.25">
      <c r="A5711">
        <v>16583</v>
      </c>
      <c r="B5711" t="s">
        <v>37</v>
      </c>
      <c r="C5711" t="s">
        <v>51573</v>
      </c>
      <c r="D5711" t="s">
        <v>46140</v>
      </c>
      <c r="E5711" t="s">
        <v>52053</v>
      </c>
      <c r="F5711" t="s">
        <v>52054</v>
      </c>
      <c r="G5711" t="s">
        <v>52055</v>
      </c>
      <c r="H5711" t="s">
        <v>62</v>
      </c>
      <c r="I5711" t="s">
        <v>52056</v>
      </c>
      <c r="O5711" t="s">
        <v>52057</v>
      </c>
      <c r="P5711" t="s">
        <v>36730</v>
      </c>
      <c r="V5711" t="s">
        <v>36731</v>
      </c>
      <c r="AG5711" t="s">
        <v>37</v>
      </c>
    </row>
    <row r="5712" spans="1:37" x14ac:dyDescent="0.25">
      <c r="A5712">
        <v>16584</v>
      </c>
      <c r="B5712" t="s">
        <v>37</v>
      </c>
      <c r="C5712" t="s">
        <v>51573</v>
      </c>
      <c r="D5712" t="s">
        <v>46140</v>
      </c>
      <c r="E5712" t="s">
        <v>52058</v>
      </c>
      <c r="F5712" t="s">
        <v>52059</v>
      </c>
      <c r="G5712" t="s">
        <v>52060</v>
      </c>
      <c r="H5712" t="s">
        <v>62</v>
      </c>
      <c r="I5712" t="s">
        <v>52061</v>
      </c>
      <c r="O5712" t="s">
        <v>52062</v>
      </c>
      <c r="P5712" t="s">
        <v>52063</v>
      </c>
      <c r="V5712" t="s">
        <v>306</v>
      </c>
      <c r="AG5712" t="s">
        <v>37</v>
      </c>
    </row>
    <row r="5713" spans="1:37" x14ac:dyDescent="0.25">
      <c r="A5713">
        <v>16585</v>
      </c>
      <c r="B5713" t="s">
        <v>37</v>
      </c>
      <c r="C5713" t="s">
        <v>51573</v>
      </c>
      <c r="D5713" t="s">
        <v>46140</v>
      </c>
      <c r="E5713" t="s">
        <v>52064</v>
      </c>
      <c r="F5713" t="s">
        <v>52065</v>
      </c>
      <c r="G5713" t="s">
        <v>52066</v>
      </c>
      <c r="H5713" t="s">
        <v>62</v>
      </c>
      <c r="I5713" t="s">
        <v>52067</v>
      </c>
      <c r="O5713" t="s">
        <v>52068</v>
      </c>
      <c r="P5713" t="s">
        <v>52069</v>
      </c>
      <c r="V5713" t="s">
        <v>675</v>
      </c>
      <c r="AG5713" t="s">
        <v>37</v>
      </c>
    </row>
    <row r="5714" spans="1:37" x14ac:dyDescent="0.25">
      <c r="A5714">
        <v>16586</v>
      </c>
      <c r="B5714" t="s">
        <v>37</v>
      </c>
      <c r="C5714" t="s">
        <v>51573</v>
      </c>
      <c r="D5714" t="s">
        <v>46140</v>
      </c>
      <c r="E5714" t="s">
        <v>52070</v>
      </c>
      <c r="F5714" t="s">
        <v>52071</v>
      </c>
      <c r="G5714" t="s">
        <v>52072</v>
      </c>
      <c r="H5714" t="s">
        <v>62</v>
      </c>
      <c r="I5714" t="s">
        <v>52073</v>
      </c>
      <c r="O5714" t="s">
        <v>52074</v>
      </c>
      <c r="P5714" t="s">
        <v>52075</v>
      </c>
      <c r="V5714" t="s">
        <v>658</v>
      </c>
      <c r="AG5714" t="s">
        <v>37</v>
      </c>
    </row>
    <row r="5715" spans="1:37" x14ac:dyDescent="0.25">
      <c r="A5715">
        <v>16587</v>
      </c>
      <c r="B5715" t="s">
        <v>37</v>
      </c>
      <c r="C5715" t="s">
        <v>51573</v>
      </c>
      <c r="D5715" t="s">
        <v>46140</v>
      </c>
      <c r="E5715" t="s">
        <v>52076</v>
      </c>
      <c r="F5715" t="s">
        <v>52077</v>
      </c>
      <c r="G5715" t="s">
        <v>52078</v>
      </c>
      <c r="H5715" t="s">
        <v>62</v>
      </c>
      <c r="I5715" t="s">
        <v>52079</v>
      </c>
      <c r="O5715" t="s">
        <v>52080</v>
      </c>
      <c r="P5715" t="s">
        <v>3617</v>
      </c>
      <c r="V5715" t="s">
        <v>520</v>
      </c>
      <c r="AG5715" t="s">
        <v>37</v>
      </c>
    </row>
    <row r="5716" spans="1:37" x14ac:dyDescent="0.25">
      <c r="A5716">
        <v>16588</v>
      </c>
      <c r="B5716" t="s">
        <v>37</v>
      </c>
      <c r="C5716" t="s">
        <v>51573</v>
      </c>
      <c r="D5716" t="s">
        <v>46140</v>
      </c>
      <c r="E5716" t="s">
        <v>52081</v>
      </c>
      <c r="F5716" t="s">
        <v>52082</v>
      </c>
      <c r="G5716" t="s">
        <v>52083</v>
      </c>
      <c r="H5716" t="s">
        <v>62</v>
      </c>
      <c r="I5716" t="s">
        <v>52084</v>
      </c>
      <c r="O5716" t="s">
        <v>52085</v>
      </c>
      <c r="P5716" t="s">
        <v>52086</v>
      </c>
      <c r="V5716" t="s">
        <v>306</v>
      </c>
      <c r="AG5716" t="s">
        <v>37</v>
      </c>
    </row>
    <row r="5717" spans="1:37" x14ac:dyDescent="0.25">
      <c r="A5717">
        <v>16589</v>
      </c>
      <c r="B5717" t="s">
        <v>37</v>
      </c>
      <c r="C5717" t="s">
        <v>51573</v>
      </c>
      <c r="D5717" t="s">
        <v>52087</v>
      </c>
      <c r="E5717" t="s">
        <v>52088</v>
      </c>
      <c r="F5717" t="s">
        <v>52089</v>
      </c>
      <c r="G5717" t="s">
        <v>52090</v>
      </c>
      <c r="H5717" t="s">
        <v>62</v>
      </c>
      <c r="I5717" t="s">
        <v>51536</v>
      </c>
      <c r="O5717" t="s">
        <v>52091</v>
      </c>
      <c r="P5717" t="s">
        <v>2039</v>
      </c>
      <c r="Q5717" t="s">
        <v>2040</v>
      </c>
      <c r="S5717" t="s">
        <v>2041</v>
      </c>
      <c r="V5717" t="s">
        <v>1310</v>
      </c>
      <c r="AF5717">
        <v>2795</v>
      </c>
      <c r="AG5717" t="s">
        <v>62</v>
      </c>
      <c r="AJ5717" t="s">
        <v>208</v>
      </c>
      <c r="AK5717" t="s">
        <v>52092</v>
      </c>
    </row>
    <row r="5718" spans="1:37" x14ac:dyDescent="0.25">
      <c r="A5718">
        <v>16590</v>
      </c>
      <c r="B5718" t="s">
        <v>37</v>
      </c>
      <c r="C5718" t="s">
        <v>51573</v>
      </c>
      <c r="D5718" t="s">
        <v>46140</v>
      </c>
      <c r="E5718" t="s">
        <v>52093</v>
      </c>
      <c r="F5718" t="s">
        <v>52094</v>
      </c>
      <c r="G5718" t="s">
        <v>52095</v>
      </c>
      <c r="H5718" t="s">
        <v>62</v>
      </c>
      <c r="I5718" t="s">
        <v>52096</v>
      </c>
      <c r="O5718" t="s">
        <v>52097</v>
      </c>
      <c r="P5718" t="s">
        <v>52098</v>
      </c>
      <c r="V5718" t="s">
        <v>306</v>
      </c>
      <c r="AG5718" t="s">
        <v>37</v>
      </c>
    </row>
    <row r="5719" spans="1:37" x14ac:dyDescent="0.25">
      <c r="A5719">
        <v>16591</v>
      </c>
      <c r="B5719" t="s">
        <v>37</v>
      </c>
      <c r="C5719" t="s">
        <v>51573</v>
      </c>
      <c r="D5719" t="s">
        <v>46140</v>
      </c>
      <c r="E5719" t="s">
        <v>52099</v>
      </c>
      <c r="F5719" t="s">
        <v>52100</v>
      </c>
      <c r="G5719" t="s">
        <v>52101</v>
      </c>
      <c r="H5719" t="s">
        <v>62</v>
      </c>
      <c r="I5719" t="s">
        <v>52102</v>
      </c>
      <c r="O5719" t="s">
        <v>52103</v>
      </c>
      <c r="P5719" t="s">
        <v>2041</v>
      </c>
      <c r="V5719" t="s">
        <v>1310</v>
      </c>
      <c r="AG5719" t="s">
        <v>37</v>
      </c>
    </row>
    <row r="5720" spans="1:37" x14ac:dyDescent="0.25">
      <c r="A5720">
        <v>16592</v>
      </c>
      <c r="B5720" t="s">
        <v>37</v>
      </c>
      <c r="C5720" t="s">
        <v>51573</v>
      </c>
      <c r="D5720" t="s">
        <v>46140</v>
      </c>
      <c r="E5720" t="s">
        <v>52104</v>
      </c>
      <c r="F5720" t="s">
        <v>12058</v>
      </c>
      <c r="G5720" t="s">
        <v>52105</v>
      </c>
      <c r="H5720" t="s">
        <v>62</v>
      </c>
      <c r="I5720" t="s">
        <v>52106</v>
      </c>
      <c r="O5720" t="s">
        <v>52107</v>
      </c>
      <c r="P5720" t="s">
        <v>917</v>
      </c>
      <c r="V5720" t="s">
        <v>918</v>
      </c>
      <c r="AG5720" t="s">
        <v>37</v>
      </c>
    </row>
    <row r="5721" spans="1:37" x14ac:dyDescent="0.25">
      <c r="A5721">
        <v>16593</v>
      </c>
      <c r="B5721" t="s">
        <v>62</v>
      </c>
      <c r="C5721" t="s">
        <v>51573</v>
      </c>
      <c r="D5721" t="s">
        <v>19783</v>
      </c>
      <c r="E5721" t="s">
        <v>52108</v>
      </c>
      <c r="F5721" t="s">
        <v>52109</v>
      </c>
      <c r="G5721" t="s">
        <v>52110</v>
      </c>
      <c r="H5721" t="s">
        <v>62</v>
      </c>
      <c r="I5721" t="s">
        <v>52111</v>
      </c>
      <c r="O5721" t="s">
        <v>52112</v>
      </c>
      <c r="P5721" t="s">
        <v>917</v>
      </c>
      <c r="V5721" t="s">
        <v>918</v>
      </c>
      <c r="AG5721" t="s">
        <v>37</v>
      </c>
    </row>
    <row r="5722" spans="1:37" x14ac:dyDescent="0.25">
      <c r="A5722">
        <v>16594</v>
      </c>
      <c r="B5722" t="s">
        <v>37</v>
      </c>
      <c r="C5722" t="s">
        <v>51573</v>
      </c>
      <c r="D5722" t="s">
        <v>46140</v>
      </c>
      <c r="E5722" t="s">
        <v>52113</v>
      </c>
      <c r="F5722" t="s">
        <v>52114</v>
      </c>
      <c r="G5722" t="s">
        <v>52115</v>
      </c>
      <c r="H5722" t="s">
        <v>62</v>
      </c>
      <c r="I5722" t="s">
        <v>52116</v>
      </c>
      <c r="O5722" t="s">
        <v>52117</v>
      </c>
      <c r="P5722" t="s">
        <v>23501</v>
      </c>
      <c r="V5722" t="s">
        <v>686</v>
      </c>
      <c r="AG5722" t="s">
        <v>37</v>
      </c>
    </row>
    <row r="5723" spans="1:37" x14ac:dyDescent="0.25">
      <c r="A5723">
        <v>16595</v>
      </c>
      <c r="B5723" t="s">
        <v>37</v>
      </c>
      <c r="C5723" t="s">
        <v>51573</v>
      </c>
      <c r="D5723" t="s">
        <v>46140</v>
      </c>
      <c r="E5723" t="s">
        <v>52118</v>
      </c>
      <c r="F5723" t="s">
        <v>38079</v>
      </c>
      <c r="G5723" t="s">
        <v>52119</v>
      </c>
      <c r="H5723" t="s">
        <v>62</v>
      </c>
      <c r="I5723" t="s">
        <v>52120</v>
      </c>
      <c r="O5723" t="s">
        <v>52121</v>
      </c>
      <c r="P5723" t="s">
        <v>38086</v>
      </c>
      <c r="V5723" t="s">
        <v>7435</v>
      </c>
      <c r="AG5723" t="s">
        <v>37</v>
      </c>
    </row>
    <row r="5724" spans="1:37" x14ac:dyDescent="0.25">
      <c r="A5724">
        <v>16596</v>
      </c>
      <c r="B5724" t="s">
        <v>37</v>
      </c>
      <c r="C5724" t="s">
        <v>51573</v>
      </c>
      <c r="D5724" t="s">
        <v>46140</v>
      </c>
      <c r="E5724" t="s">
        <v>52122</v>
      </c>
      <c r="F5724" t="s">
        <v>52123</v>
      </c>
      <c r="G5724" t="s">
        <v>52124</v>
      </c>
      <c r="H5724" t="s">
        <v>62</v>
      </c>
      <c r="I5724" t="s">
        <v>52125</v>
      </c>
      <c r="O5724" t="s">
        <v>52126</v>
      </c>
      <c r="P5724" t="s">
        <v>52127</v>
      </c>
      <c r="V5724" t="s">
        <v>6660</v>
      </c>
      <c r="AG5724" t="s">
        <v>37</v>
      </c>
    </row>
    <row r="5725" spans="1:37" x14ac:dyDescent="0.25">
      <c r="A5725">
        <v>16597</v>
      </c>
      <c r="B5725" t="s">
        <v>37</v>
      </c>
      <c r="C5725" t="s">
        <v>51573</v>
      </c>
      <c r="D5725" t="s">
        <v>46140</v>
      </c>
      <c r="E5725" t="s">
        <v>52128</v>
      </c>
      <c r="F5725" t="s">
        <v>52129</v>
      </c>
      <c r="G5725" t="s">
        <v>52130</v>
      </c>
      <c r="H5725" t="s">
        <v>62</v>
      </c>
      <c r="I5725" t="s">
        <v>52131</v>
      </c>
      <c r="O5725" t="s">
        <v>52132</v>
      </c>
      <c r="P5725" t="s">
        <v>41234</v>
      </c>
      <c r="V5725" t="s">
        <v>884</v>
      </c>
      <c r="AG5725" t="s">
        <v>37</v>
      </c>
    </row>
    <row r="5726" spans="1:37" x14ac:dyDescent="0.25">
      <c r="A5726">
        <v>16598</v>
      </c>
      <c r="B5726" t="s">
        <v>37</v>
      </c>
      <c r="C5726" t="s">
        <v>51573</v>
      </c>
      <c r="D5726" t="s">
        <v>46140</v>
      </c>
      <c r="E5726" t="s">
        <v>52133</v>
      </c>
      <c r="F5726" t="s">
        <v>52134</v>
      </c>
      <c r="G5726" t="s">
        <v>52135</v>
      </c>
      <c r="H5726" t="s">
        <v>62</v>
      </c>
      <c r="I5726" t="s">
        <v>52136</v>
      </c>
      <c r="O5726" t="s">
        <v>52137</v>
      </c>
      <c r="P5726" t="s">
        <v>52063</v>
      </c>
      <c r="V5726" t="s">
        <v>306</v>
      </c>
      <c r="AG5726" t="s">
        <v>37</v>
      </c>
    </row>
    <row r="5727" spans="1:37" x14ac:dyDescent="0.25">
      <c r="A5727">
        <v>16599</v>
      </c>
      <c r="B5727" t="s">
        <v>37</v>
      </c>
      <c r="C5727" t="s">
        <v>51573</v>
      </c>
      <c r="D5727" t="s">
        <v>46140</v>
      </c>
      <c r="E5727" t="s">
        <v>52138</v>
      </c>
      <c r="F5727" t="s">
        <v>52139</v>
      </c>
      <c r="G5727" t="s">
        <v>52140</v>
      </c>
      <c r="H5727" t="s">
        <v>62</v>
      </c>
      <c r="I5727" t="s">
        <v>52141</v>
      </c>
      <c r="O5727" t="s">
        <v>52142</v>
      </c>
      <c r="P5727" t="s">
        <v>36730</v>
      </c>
      <c r="V5727" t="s">
        <v>36731</v>
      </c>
      <c r="AG5727" t="s">
        <v>37</v>
      </c>
    </row>
    <row r="5728" spans="1:37" x14ac:dyDescent="0.25">
      <c r="A5728">
        <v>16600</v>
      </c>
      <c r="B5728" t="s">
        <v>37</v>
      </c>
      <c r="C5728" t="s">
        <v>51573</v>
      </c>
      <c r="D5728" t="s">
        <v>46140</v>
      </c>
      <c r="E5728" t="s">
        <v>52143</v>
      </c>
      <c r="F5728" t="s">
        <v>52144</v>
      </c>
      <c r="G5728" t="s">
        <v>52145</v>
      </c>
      <c r="H5728" t="s">
        <v>62</v>
      </c>
      <c r="I5728" t="s">
        <v>52146</v>
      </c>
      <c r="O5728" t="s">
        <v>52147</v>
      </c>
      <c r="P5728" t="s">
        <v>36633</v>
      </c>
      <c r="V5728" t="s">
        <v>11024</v>
      </c>
      <c r="AG5728" t="s">
        <v>37</v>
      </c>
    </row>
    <row r="5729" spans="1:36" x14ac:dyDescent="0.25">
      <c r="A5729">
        <v>16601</v>
      </c>
      <c r="B5729" t="s">
        <v>37</v>
      </c>
      <c r="C5729" t="s">
        <v>51573</v>
      </c>
      <c r="D5729" t="s">
        <v>46140</v>
      </c>
      <c r="E5729" t="s">
        <v>52148</v>
      </c>
      <c r="F5729" t="s">
        <v>52149</v>
      </c>
      <c r="G5729" t="s">
        <v>52150</v>
      </c>
      <c r="H5729" t="s">
        <v>62</v>
      </c>
      <c r="I5729" t="s">
        <v>52151</v>
      </c>
      <c r="O5729" t="s">
        <v>52152</v>
      </c>
      <c r="P5729" t="s">
        <v>22513</v>
      </c>
      <c r="V5729" t="s">
        <v>520</v>
      </c>
      <c r="AG5729" t="s">
        <v>37</v>
      </c>
    </row>
    <row r="5730" spans="1:36" x14ac:dyDescent="0.25">
      <c r="A5730">
        <v>16602</v>
      </c>
      <c r="B5730" t="s">
        <v>37</v>
      </c>
      <c r="C5730" t="s">
        <v>51573</v>
      </c>
      <c r="D5730" t="s">
        <v>46140</v>
      </c>
      <c r="E5730" t="s">
        <v>52153</v>
      </c>
      <c r="F5730" t="s">
        <v>52154</v>
      </c>
      <c r="G5730" t="s">
        <v>52155</v>
      </c>
      <c r="H5730" t="s">
        <v>62</v>
      </c>
      <c r="I5730" t="s">
        <v>52156</v>
      </c>
      <c r="O5730" t="s">
        <v>52157</v>
      </c>
      <c r="P5730" t="s">
        <v>52158</v>
      </c>
      <c r="V5730" t="s">
        <v>520</v>
      </c>
      <c r="AG5730" t="s">
        <v>37</v>
      </c>
    </row>
    <row r="5731" spans="1:36" x14ac:dyDescent="0.25">
      <c r="A5731">
        <v>16603</v>
      </c>
      <c r="B5731" t="s">
        <v>37</v>
      </c>
      <c r="C5731" t="s">
        <v>51573</v>
      </c>
      <c r="D5731" t="s">
        <v>46140</v>
      </c>
      <c r="E5731" t="s">
        <v>52159</v>
      </c>
      <c r="F5731" t="s">
        <v>52160</v>
      </c>
      <c r="G5731" t="s">
        <v>52161</v>
      </c>
      <c r="H5731" t="s">
        <v>62</v>
      </c>
      <c r="I5731" t="s">
        <v>52162</v>
      </c>
      <c r="O5731" t="s">
        <v>52163</v>
      </c>
      <c r="P5731" t="s">
        <v>52164</v>
      </c>
      <c r="V5731" t="s">
        <v>658</v>
      </c>
      <c r="AG5731" t="s">
        <v>37</v>
      </c>
    </row>
    <row r="5732" spans="1:36" x14ac:dyDescent="0.25">
      <c r="A5732">
        <v>16604</v>
      </c>
      <c r="B5732" t="s">
        <v>37</v>
      </c>
      <c r="C5732" t="s">
        <v>51573</v>
      </c>
      <c r="D5732" t="s">
        <v>46140</v>
      </c>
      <c r="E5732" t="s">
        <v>52165</v>
      </c>
      <c r="F5732" t="s">
        <v>52166</v>
      </c>
      <c r="G5732" t="s">
        <v>52167</v>
      </c>
      <c r="H5732" t="s">
        <v>62</v>
      </c>
      <c r="I5732" t="s">
        <v>52168</v>
      </c>
      <c r="O5732" t="s">
        <v>52169</v>
      </c>
      <c r="P5732" t="s">
        <v>52170</v>
      </c>
      <c r="V5732" t="s">
        <v>125</v>
      </c>
      <c r="AG5732" t="s">
        <v>37</v>
      </c>
    </row>
    <row r="5733" spans="1:36" x14ac:dyDescent="0.25">
      <c r="A5733">
        <v>16605</v>
      </c>
      <c r="B5733" t="s">
        <v>37</v>
      </c>
      <c r="C5733" t="s">
        <v>51573</v>
      </c>
      <c r="D5733" t="s">
        <v>46140</v>
      </c>
      <c r="E5733" t="s">
        <v>52171</v>
      </c>
      <c r="F5733" t="s">
        <v>52172</v>
      </c>
      <c r="G5733" t="s">
        <v>52173</v>
      </c>
      <c r="H5733" t="s">
        <v>62</v>
      </c>
      <c r="I5733" t="s">
        <v>52174</v>
      </c>
      <c r="K5733" t="s">
        <v>52175</v>
      </c>
      <c r="O5733" t="s">
        <v>52176</v>
      </c>
      <c r="P5733" t="s">
        <v>52177</v>
      </c>
      <c r="V5733" t="s">
        <v>3489</v>
      </c>
      <c r="AG5733" t="s">
        <v>37</v>
      </c>
    </row>
    <row r="5734" spans="1:36" x14ac:dyDescent="0.25">
      <c r="A5734">
        <v>16606</v>
      </c>
      <c r="B5734" t="s">
        <v>37</v>
      </c>
      <c r="C5734" t="s">
        <v>51573</v>
      </c>
      <c r="D5734" t="s">
        <v>46140</v>
      </c>
      <c r="E5734" t="s">
        <v>52178</v>
      </c>
      <c r="F5734" t="s">
        <v>52179</v>
      </c>
      <c r="G5734" t="s">
        <v>52180</v>
      </c>
      <c r="H5734" t="s">
        <v>62</v>
      </c>
      <c r="I5734" t="s">
        <v>52181</v>
      </c>
      <c r="O5734" t="s">
        <v>52182</v>
      </c>
      <c r="P5734" t="s">
        <v>52069</v>
      </c>
      <c r="V5734" t="s">
        <v>675</v>
      </c>
      <c r="AG5734" t="s">
        <v>37</v>
      </c>
    </row>
    <row r="5735" spans="1:36" x14ac:dyDescent="0.25">
      <c r="A5735">
        <v>16607</v>
      </c>
      <c r="B5735" t="s">
        <v>37</v>
      </c>
      <c r="C5735" t="s">
        <v>51573</v>
      </c>
      <c r="D5735" t="s">
        <v>46140</v>
      </c>
      <c r="E5735" t="s">
        <v>52183</v>
      </c>
      <c r="F5735" t="s">
        <v>52184</v>
      </c>
      <c r="G5735" t="s">
        <v>52185</v>
      </c>
      <c r="H5735" t="s">
        <v>62</v>
      </c>
      <c r="I5735" t="s">
        <v>52186</v>
      </c>
      <c r="O5735" t="s">
        <v>52187</v>
      </c>
      <c r="P5735" t="s">
        <v>52188</v>
      </c>
      <c r="V5735" t="s">
        <v>18045</v>
      </c>
      <c r="AG5735" t="s">
        <v>37</v>
      </c>
    </row>
    <row r="5736" spans="1:36" x14ac:dyDescent="0.25">
      <c r="A5736">
        <v>16608</v>
      </c>
      <c r="B5736" t="s">
        <v>37</v>
      </c>
      <c r="C5736" t="s">
        <v>51573</v>
      </c>
      <c r="D5736" t="s">
        <v>46140</v>
      </c>
      <c r="E5736" t="s">
        <v>52189</v>
      </c>
      <c r="F5736" t="s">
        <v>52190</v>
      </c>
      <c r="G5736" t="s">
        <v>52191</v>
      </c>
      <c r="H5736" t="s">
        <v>62</v>
      </c>
      <c r="I5736" t="s">
        <v>52192</v>
      </c>
      <c r="O5736" t="s">
        <v>52193</v>
      </c>
      <c r="P5736" t="s">
        <v>52194</v>
      </c>
      <c r="V5736" t="s">
        <v>2292</v>
      </c>
      <c r="AG5736" t="s">
        <v>37</v>
      </c>
    </row>
    <row r="5737" spans="1:36" x14ac:dyDescent="0.25">
      <c r="A5737">
        <v>16609</v>
      </c>
      <c r="B5737" t="s">
        <v>37</v>
      </c>
      <c r="C5737" t="s">
        <v>51573</v>
      </c>
      <c r="D5737" t="s">
        <v>46140</v>
      </c>
      <c r="E5737" t="s">
        <v>52195</v>
      </c>
      <c r="F5737" t="s">
        <v>52196</v>
      </c>
      <c r="G5737" t="s">
        <v>52197</v>
      </c>
      <c r="H5737" t="s">
        <v>62</v>
      </c>
      <c r="I5737" t="s">
        <v>52198</v>
      </c>
      <c r="O5737" t="s">
        <v>52199</v>
      </c>
      <c r="P5737" t="s">
        <v>52200</v>
      </c>
      <c r="V5737" t="s">
        <v>11209</v>
      </c>
      <c r="AG5737" t="s">
        <v>37</v>
      </c>
    </row>
    <row r="5738" spans="1:36" x14ac:dyDescent="0.25">
      <c r="A5738">
        <v>16610</v>
      </c>
      <c r="B5738" t="s">
        <v>37</v>
      </c>
      <c r="C5738" t="s">
        <v>51573</v>
      </c>
      <c r="D5738" t="s">
        <v>46140</v>
      </c>
      <c r="E5738" t="s">
        <v>52201</v>
      </c>
      <c r="F5738" t="s">
        <v>2442</v>
      </c>
      <c r="G5738" t="s">
        <v>52202</v>
      </c>
      <c r="H5738" t="s">
        <v>62</v>
      </c>
      <c r="I5738" t="s">
        <v>52203</v>
      </c>
      <c r="O5738" t="s">
        <v>52204</v>
      </c>
      <c r="P5738" t="s">
        <v>52205</v>
      </c>
      <c r="V5738" t="s">
        <v>52</v>
      </c>
      <c r="AG5738" t="s">
        <v>37</v>
      </c>
    </row>
    <row r="5739" spans="1:36" x14ac:dyDescent="0.25">
      <c r="A5739">
        <v>16611</v>
      </c>
      <c r="B5739" t="s">
        <v>37</v>
      </c>
      <c r="C5739" t="s">
        <v>51573</v>
      </c>
      <c r="D5739" t="s">
        <v>46140</v>
      </c>
      <c r="E5739" t="s">
        <v>52206</v>
      </c>
      <c r="F5739" t="s">
        <v>52207</v>
      </c>
      <c r="G5739" t="s">
        <v>52208</v>
      </c>
      <c r="H5739" t="s">
        <v>62</v>
      </c>
      <c r="I5739" t="s">
        <v>52209</v>
      </c>
      <c r="K5739" t="s">
        <v>52210</v>
      </c>
      <c r="O5739" t="s">
        <v>52211</v>
      </c>
      <c r="P5739" t="s">
        <v>52212</v>
      </c>
      <c r="S5739" t="s">
        <v>52213</v>
      </c>
      <c r="U5739" t="s">
        <v>52214</v>
      </c>
      <c r="V5739" t="s">
        <v>5212</v>
      </c>
      <c r="AF5739">
        <v>23790</v>
      </c>
      <c r="AG5739" t="s">
        <v>37</v>
      </c>
      <c r="AI5739" t="s">
        <v>521</v>
      </c>
      <c r="AJ5739" t="s">
        <v>208</v>
      </c>
    </row>
    <row r="5740" spans="1:36" x14ac:dyDescent="0.25">
      <c r="A5740">
        <v>16612</v>
      </c>
      <c r="B5740" t="s">
        <v>37</v>
      </c>
      <c r="C5740" t="s">
        <v>51573</v>
      </c>
      <c r="D5740" t="s">
        <v>46140</v>
      </c>
      <c r="E5740" t="s">
        <v>52215</v>
      </c>
      <c r="F5740" t="s">
        <v>52216</v>
      </c>
      <c r="G5740" t="s">
        <v>52217</v>
      </c>
      <c r="H5740" t="s">
        <v>62</v>
      </c>
      <c r="I5740" t="s">
        <v>52218</v>
      </c>
      <c r="O5740" t="s">
        <v>52219</v>
      </c>
      <c r="P5740" t="s">
        <v>52220</v>
      </c>
      <c r="V5740" t="s">
        <v>658</v>
      </c>
      <c r="AG5740" t="s">
        <v>37</v>
      </c>
    </row>
    <row r="5741" spans="1:36" x14ac:dyDescent="0.25">
      <c r="A5741">
        <v>16613</v>
      </c>
      <c r="B5741" t="s">
        <v>37</v>
      </c>
      <c r="C5741" t="s">
        <v>51573</v>
      </c>
      <c r="D5741" t="s">
        <v>46140</v>
      </c>
      <c r="E5741" t="s">
        <v>52221</v>
      </c>
      <c r="F5741" t="s">
        <v>52222</v>
      </c>
      <c r="G5741" t="s">
        <v>52223</v>
      </c>
      <c r="H5741" t="s">
        <v>62</v>
      </c>
      <c r="I5741" t="s">
        <v>52224</v>
      </c>
      <c r="N5741" t="s">
        <v>52225</v>
      </c>
      <c r="O5741" t="s">
        <v>52226</v>
      </c>
      <c r="P5741" t="s">
        <v>52227</v>
      </c>
      <c r="V5741" t="s">
        <v>125</v>
      </c>
      <c r="AG5741" t="s">
        <v>37</v>
      </c>
    </row>
    <row r="5742" spans="1:36" x14ac:dyDescent="0.25">
      <c r="A5742">
        <v>16614</v>
      </c>
      <c r="B5742" t="s">
        <v>37</v>
      </c>
      <c r="C5742" t="s">
        <v>51573</v>
      </c>
      <c r="D5742" t="s">
        <v>46140</v>
      </c>
      <c r="E5742" t="s">
        <v>52228</v>
      </c>
      <c r="F5742" t="s">
        <v>52229</v>
      </c>
      <c r="G5742" t="s">
        <v>52230</v>
      </c>
      <c r="H5742" t="s">
        <v>62</v>
      </c>
      <c r="I5742" t="s">
        <v>52231</v>
      </c>
      <c r="O5742" t="s">
        <v>52232</v>
      </c>
      <c r="P5742" t="s">
        <v>52086</v>
      </c>
      <c r="V5742" t="s">
        <v>306</v>
      </c>
      <c r="AG5742" t="s">
        <v>37</v>
      </c>
    </row>
    <row r="5743" spans="1:36" x14ac:dyDescent="0.25">
      <c r="A5743">
        <v>16615</v>
      </c>
      <c r="B5743" t="s">
        <v>37</v>
      </c>
      <c r="C5743" t="s">
        <v>51573</v>
      </c>
      <c r="D5743" t="s">
        <v>46140</v>
      </c>
      <c r="E5743" t="s">
        <v>52233</v>
      </c>
      <c r="F5743" t="s">
        <v>5947</v>
      </c>
      <c r="G5743" t="s">
        <v>52234</v>
      </c>
      <c r="H5743" t="s">
        <v>62</v>
      </c>
      <c r="I5743" t="s">
        <v>52235</v>
      </c>
      <c r="O5743" t="s">
        <v>52236</v>
      </c>
      <c r="P5743" t="s">
        <v>52237</v>
      </c>
      <c r="V5743" t="s">
        <v>520</v>
      </c>
      <c r="AG5743" t="s">
        <v>37</v>
      </c>
    </row>
    <row r="5744" spans="1:36" x14ac:dyDescent="0.25">
      <c r="A5744">
        <v>16616</v>
      </c>
      <c r="B5744" t="s">
        <v>37</v>
      </c>
      <c r="C5744" t="s">
        <v>51573</v>
      </c>
      <c r="D5744" t="s">
        <v>46140</v>
      </c>
      <c r="E5744" t="s">
        <v>52238</v>
      </c>
      <c r="F5744" t="s">
        <v>52239</v>
      </c>
      <c r="G5744" t="s">
        <v>52240</v>
      </c>
      <c r="H5744" t="s">
        <v>62</v>
      </c>
      <c r="I5744" t="s">
        <v>52241</v>
      </c>
      <c r="O5744" t="s">
        <v>52242</v>
      </c>
      <c r="P5744" t="s">
        <v>52243</v>
      </c>
      <c r="V5744" t="s">
        <v>884</v>
      </c>
      <c r="AG5744" t="s">
        <v>37</v>
      </c>
    </row>
    <row r="5745" spans="1:33" x14ac:dyDescent="0.25">
      <c r="A5745">
        <v>16617</v>
      </c>
      <c r="B5745" t="s">
        <v>37</v>
      </c>
      <c r="C5745" t="s">
        <v>51573</v>
      </c>
      <c r="D5745" t="s">
        <v>46140</v>
      </c>
      <c r="E5745" t="s">
        <v>52244</v>
      </c>
      <c r="F5745" t="s">
        <v>52245</v>
      </c>
      <c r="G5745" t="s">
        <v>52246</v>
      </c>
      <c r="H5745" t="s">
        <v>62</v>
      </c>
      <c r="I5745" t="s">
        <v>52247</v>
      </c>
      <c r="O5745" t="s">
        <v>52248</v>
      </c>
      <c r="P5745" t="s">
        <v>2074</v>
      </c>
      <c r="V5745" t="s">
        <v>52</v>
      </c>
      <c r="AG5745" t="s">
        <v>37</v>
      </c>
    </row>
    <row r="5746" spans="1:33" x14ac:dyDescent="0.25">
      <c r="A5746">
        <v>16618</v>
      </c>
      <c r="B5746" t="s">
        <v>37</v>
      </c>
      <c r="C5746" t="s">
        <v>51573</v>
      </c>
      <c r="D5746" t="s">
        <v>46140</v>
      </c>
      <c r="E5746" t="s">
        <v>52249</v>
      </c>
      <c r="F5746" t="s">
        <v>52250</v>
      </c>
      <c r="G5746" t="s">
        <v>52251</v>
      </c>
      <c r="H5746" t="s">
        <v>62</v>
      </c>
      <c r="I5746" t="s">
        <v>52252</v>
      </c>
      <c r="O5746" t="s">
        <v>52253</v>
      </c>
      <c r="P5746" t="s">
        <v>36730</v>
      </c>
      <c r="V5746" t="s">
        <v>36731</v>
      </c>
      <c r="AG5746" t="s">
        <v>37</v>
      </c>
    </row>
    <row r="5747" spans="1:33" x14ac:dyDescent="0.25">
      <c r="A5747">
        <v>16619</v>
      </c>
      <c r="B5747" t="s">
        <v>37</v>
      </c>
      <c r="C5747" t="s">
        <v>51573</v>
      </c>
      <c r="D5747" t="s">
        <v>46140</v>
      </c>
      <c r="E5747" t="s">
        <v>52254</v>
      </c>
      <c r="F5747" t="s">
        <v>52255</v>
      </c>
      <c r="G5747" t="s">
        <v>52256</v>
      </c>
      <c r="H5747" t="s">
        <v>62</v>
      </c>
      <c r="I5747" t="s">
        <v>52257</v>
      </c>
      <c r="N5747" t="s">
        <v>52258</v>
      </c>
      <c r="O5747" t="s">
        <v>52259</v>
      </c>
      <c r="P5747" t="s">
        <v>32162</v>
      </c>
      <c r="V5747" t="s">
        <v>36490</v>
      </c>
      <c r="AG5747" t="s">
        <v>37</v>
      </c>
    </row>
    <row r="5748" spans="1:33" x14ac:dyDescent="0.25">
      <c r="A5748">
        <v>16620</v>
      </c>
      <c r="B5748" t="s">
        <v>37</v>
      </c>
      <c r="C5748" t="s">
        <v>51573</v>
      </c>
      <c r="D5748" t="s">
        <v>46140</v>
      </c>
      <c r="E5748" t="s">
        <v>52260</v>
      </c>
      <c r="F5748" t="s">
        <v>52261</v>
      </c>
      <c r="G5748" t="s">
        <v>52262</v>
      </c>
      <c r="H5748" t="s">
        <v>62</v>
      </c>
      <c r="I5748" t="s">
        <v>52263</v>
      </c>
      <c r="N5748" t="s">
        <v>52264</v>
      </c>
      <c r="O5748" t="s">
        <v>52265</v>
      </c>
      <c r="P5748" t="s">
        <v>52266</v>
      </c>
      <c r="V5748" t="s">
        <v>125</v>
      </c>
      <c r="AG5748" t="s">
        <v>37</v>
      </c>
    </row>
    <row r="5749" spans="1:33" x14ac:dyDescent="0.25">
      <c r="A5749">
        <v>16621</v>
      </c>
      <c r="B5749" t="s">
        <v>37</v>
      </c>
      <c r="C5749" t="s">
        <v>51573</v>
      </c>
      <c r="D5749" t="s">
        <v>46140</v>
      </c>
      <c r="E5749" t="s">
        <v>52267</v>
      </c>
      <c r="F5749" t="s">
        <v>52268</v>
      </c>
      <c r="G5749" t="s">
        <v>52269</v>
      </c>
      <c r="H5749" t="s">
        <v>62</v>
      </c>
      <c r="I5749" t="s">
        <v>52270</v>
      </c>
      <c r="O5749" t="s">
        <v>52271</v>
      </c>
      <c r="P5749" t="s">
        <v>52272</v>
      </c>
      <c r="V5749" t="s">
        <v>35120</v>
      </c>
      <c r="AG5749" t="s">
        <v>37</v>
      </c>
    </row>
    <row r="5750" spans="1:33" x14ac:dyDescent="0.25">
      <c r="A5750">
        <v>16622</v>
      </c>
      <c r="B5750" t="s">
        <v>37</v>
      </c>
      <c r="C5750" t="s">
        <v>51573</v>
      </c>
      <c r="D5750" t="s">
        <v>46140</v>
      </c>
      <c r="E5750" t="s">
        <v>52273</v>
      </c>
      <c r="F5750" t="s">
        <v>52274</v>
      </c>
      <c r="G5750" t="s">
        <v>52275</v>
      </c>
      <c r="H5750" t="s">
        <v>62</v>
      </c>
      <c r="I5750" t="s">
        <v>52276</v>
      </c>
      <c r="O5750" t="s">
        <v>52277</v>
      </c>
      <c r="P5750" t="s">
        <v>535</v>
      </c>
      <c r="V5750" t="s">
        <v>52</v>
      </c>
      <c r="AG5750" t="s">
        <v>37</v>
      </c>
    </row>
    <row r="5751" spans="1:33" x14ac:dyDescent="0.25">
      <c r="A5751">
        <v>16623</v>
      </c>
      <c r="B5751" t="s">
        <v>37</v>
      </c>
      <c r="C5751" t="s">
        <v>51573</v>
      </c>
      <c r="D5751" t="s">
        <v>46140</v>
      </c>
      <c r="E5751" t="s">
        <v>52278</v>
      </c>
      <c r="F5751" t="s">
        <v>52100</v>
      </c>
      <c r="G5751" t="s">
        <v>52279</v>
      </c>
      <c r="H5751" t="s">
        <v>62</v>
      </c>
      <c r="I5751" t="s">
        <v>52280</v>
      </c>
      <c r="O5751" t="s">
        <v>52281</v>
      </c>
      <c r="P5751" t="s">
        <v>2041</v>
      </c>
      <c r="V5751" t="s">
        <v>1310</v>
      </c>
      <c r="AG5751" t="s">
        <v>37</v>
      </c>
    </row>
    <row r="5752" spans="1:33" x14ac:dyDescent="0.25">
      <c r="A5752">
        <v>16624</v>
      </c>
      <c r="B5752" t="s">
        <v>37</v>
      </c>
      <c r="C5752" t="s">
        <v>51573</v>
      </c>
      <c r="D5752" t="s">
        <v>46140</v>
      </c>
      <c r="E5752" t="s">
        <v>52282</v>
      </c>
      <c r="F5752" t="s">
        <v>52283</v>
      </c>
      <c r="G5752" t="s">
        <v>52284</v>
      </c>
      <c r="H5752" t="s">
        <v>62</v>
      </c>
      <c r="I5752" t="s">
        <v>52285</v>
      </c>
      <c r="O5752" t="s">
        <v>52286</v>
      </c>
      <c r="P5752" t="s">
        <v>7950</v>
      </c>
      <c r="V5752" t="s">
        <v>147</v>
      </c>
      <c r="AG5752" t="s">
        <v>37</v>
      </c>
    </row>
    <row r="5753" spans="1:33" x14ac:dyDescent="0.25">
      <c r="A5753">
        <v>16625</v>
      </c>
      <c r="B5753" t="s">
        <v>37</v>
      </c>
      <c r="C5753" t="s">
        <v>51573</v>
      </c>
      <c r="D5753" t="s">
        <v>46140</v>
      </c>
      <c r="E5753" t="s">
        <v>52287</v>
      </c>
      <c r="F5753" t="s">
        <v>52288</v>
      </c>
      <c r="G5753" t="s">
        <v>52289</v>
      </c>
      <c r="H5753" t="s">
        <v>62</v>
      </c>
      <c r="I5753" t="s">
        <v>52290</v>
      </c>
      <c r="O5753" t="s">
        <v>52291</v>
      </c>
      <c r="P5753" t="s">
        <v>2041</v>
      </c>
      <c r="V5753" t="s">
        <v>1310</v>
      </c>
      <c r="AG5753" t="s">
        <v>37</v>
      </c>
    </row>
    <row r="5754" spans="1:33" x14ac:dyDescent="0.25">
      <c r="A5754">
        <v>16626</v>
      </c>
      <c r="B5754" t="s">
        <v>37</v>
      </c>
      <c r="C5754" t="s">
        <v>51573</v>
      </c>
      <c r="D5754" t="s">
        <v>46140</v>
      </c>
      <c r="E5754" t="s">
        <v>52292</v>
      </c>
      <c r="F5754" t="s">
        <v>52293</v>
      </c>
      <c r="G5754" t="s">
        <v>52294</v>
      </c>
      <c r="H5754" t="s">
        <v>62</v>
      </c>
      <c r="I5754" t="s">
        <v>52295</v>
      </c>
      <c r="O5754" t="s">
        <v>52296</v>
      </c>
      <c r="P5754" t="s">
        <v>52069</v>
      </c>
      <c r="V5754" t="s">
        <v>675</v>
      </c>
      <c r="AG5754" t="s">
        <v>37</v>
      </c>
    </row>
    <row r="5755" spans="1:33" x14ac:dyDescent="0.25">
      <c r="A5755">
        <v>16627</v>
      </c>
      <c r="B5755" t="s">
        <v>37</v>
      </c>
      <c r="C5755" t="s">
        <v>51573</v>
      </c>
      <c r="D5755" t="s">
        <v>46140</v>
      </c>
      <c r="E5755" t="s">
        <v>52297</v>
      </c>
      <c r="F5755" t="s">
        <v>52298</v>
      </c>
      <c r="G5755" t="s">
        <v>52299</v>
      </c>
      <c r="H5755" t="s">
        <v>62</v>
      </c>
      <c r="I5755" t="s">
        <v>52300</v>
      </c>
      <c r="O5755" t="s">
        <v>52301</v>
      </c>
      <c r="P5755" t="s">
        <v>52194</v>
      </c>
      <c r="V5755" t="s">
        <v>2292</v>
      </c>
      <c r="AG5755" t="s">
        <v>37</v>
      </c>
    </row>
    <row r="5756" spans="1:33" x14ac:dyDescent="0.25">
      <c r="A5756">
        <v>16628</v>
      </c>
      <c r="B5756" t="s">
        <v>37</v>
      </c>
      <c r="C5756" t="s">
        <v>51573</v>
      </c>
      <c r="D5756" t="s">
        <v>46140</v>
      </c>
      <c r="E5756" t="s">
        <v>52302</v>
      </c>
      <c r="F5756" t="s">
        <v>52303</v>
      </c>
      <c r="G5756" t="s">
        <v>52304</v>
      </c>
      <c r="H5756" t="s">
        <v>62</v>
      </c>
      <c r="I5756" t="s">
        <v>52305</v>
      </c>
      <c r="O5756" t="s">
        <v>52306</v>
      </c>
      <c r="P5756" t="s">
        <v>52127</v>
      </c>
      <c r="V5756" t="s">
        <v>6660</v>
      </c>
      <c r="AG5756" t="s">
        <v>37</v>
      </c>
    </row>
    <row r="5757" spans="1:33" x14ac:dyDescent="0.25">
      <c r="A5757">
        <v>16629</v>
      </c>
      <c r="B5757" t="s">
        <v>37</v>
      </c>
      <c r="C5757" t="s">
        <v>51573</v>
      </c>
      <c r="D5757" t="s">
        <v>52307</v>
      </c>
      <c r="E5757" t="s">
        <v>52308</v>
      </c>
      <c r="F5757" t="s">
        <v>52309</v>
      </c>
      <c r="G5757" t="s">
        <v>52310</v>
      </c>
      <c r="H5757" t="s">
        <v>62</v>
      </c>
      <c r="I5757" t="s">
        <v>52311</v>
      </c>
      <c r="O5757" t="s">
        <v>52312</v>
      </c>
      <c r="P5757" t="s">
        <v>43622</v>
      </c>
      <c r="V5757" t="s">
        <v>43622</v>
      </c>
      <c r="AG5757" t="s">
        <v>37</v>
      </c>
    </row>
    <row r="5758" spans="1:33" x14ac:dyDescent="0.25">
      <c r="A5758">
        <v>16630</v>
      </c>
      <c r="B5758" t="s">
        <v>37</v>
      </c>
      <c r="C5758" t="s">
        <v>51573</v>
      </c>
      <c r="D5758" t="s">
        <v>46140</v>
      </c>
      <c r="E5758" t="s">
        <v>52313</v>
      </c>
      <c r="F5758" t="s">
        <v>52314</v>
      </c>
      <c r="G5758" t="s">
        <v>52315</v>
      </c>
      <c r="H5758" t="s">
        <v>62</v>
      </c>
      <c r="I5758" t="s">
        <v>41456</v>
      </c>
      <c r="O5758" t="s">
        <v>52316</v>
      </c>
      <c r="P5758" t="s">
        <v>52317</v>
      </c>
      <c r="V5758" t="s">
        <v>52</v>
      </c>
      <c r="AG5758" t="s">
        <v>37</v>
      </c>
    </row>
    <row r="5759" spans="1:33" x14ac:dyDescent="0.25">
      <c r="A5759">
        <v>16631</v>
      </c>
      <c r="B5759" t="s">
        <v>37</v>
      </c>
      <c r="C5759" t="s">
        <v>51573</v>
      </c>
      <c r="D5759" t="s">
        <v>52318</v>
      </c>
      <c r="E5759" t="s">
        <v>52319</v>
      </c>
      <c r="F5759" t="s">
        <v>52320</v>
      </c>
      <c r="G5759" t="s">
        <v>52321</v>
      </c>
      <c r="H5759" t="s">
        <v>62</v>
      </c>
      <c r="I5759" t="s">
        <v>52322</v>
      </c>
      <c r="O5759" t="s">
        <v>52323</v>
      </c>
      <c r="P5759" t="s">
        <v>52324</v>
      </c>
      <c r="V5759" t="s">
        <v>658</v>
      </c>
      <c r="AG5759" t="s">
        <v>37</v>
      </c>
    </row>
    <row r="5760" spans="1:33" x14ac:dyDescent="0.25">
      <c r="A5760">
        <v>16632</v>
      </c>
      <c r="B5760" t="s">
        <v>37</v>
      </c>
      <c r="C5760" t="s">
        <v>51573</v>
      </c>
      <c r="D5760" t="s">
        <v>52318</v>
      </c>
      <c r="E5760" t="s">
        <v>52325</v>
      </c>
      <c r="F5760" t="s">
        <v>52326</v>
      </c>
      <c r="G5760" t="s">
        <v>52327</v>
      </c>
      <c r="H5760" t="s">
        <v>62</v>
      </c>
      <c r="I5760" t="s">
        <v>52328</v>
      </c>
      <c r="O5760" t="s">
        <v>52329</v>
      </c>
      <c r="P5760" t="s">
        <v>52330</v>
      </c>
      <c r="V5760" t="s">
        <v>52</v>
      </c>
      <c r="AG5760" t="s">
        <v>37</v>
      </c>
    </row>
    <row r="5761" spans="1:36" x14ac:dyDescent="0.25">
      <c r="A5761">
        <v>16633</v>
      </c>
      <c r="B5761" t="s">
        <v>37</v>
      </c>
      <c r="C5761" t="s">
        <v>51573</v>
      </c>
      <c r="D5761" t="s">
        <v>52318</v>
      </c>
      <c r="E5761" t="s">
        <v>52331</v>
      </c>
      <c r="F5761" t="s">
        <v>52332</v>
      </c>
      <c r="G5761" t="s">
        <v>52333</v>
      </c>
      <c r="H5761" t="s">
        <v>62</v>
      </c>
      <c r="I5761" t="s">
        <v>52334</v>
      </c>
      <c r="O5761" t="s">
        <v>52335</v>
      </c>
      <c r="P5761" t="s">
        <v>52336</v>
      </c>
      <c r="V5761" t="s">
        <v>52</v>
      </c>
      <c r="AG5761" t="s">
        <v>37</v>
      </c>
    </row>
    <row r="5762" spans="1:36" x14ac:dyDescent="0.25">
      <c r="A5762">
        <v>16634</v>
      </c>
      <c r="B5762" t="s">
        <v>37</v>
      </c>
      <c r="C5762" t="s">
        <v>51573</v>
      </c>
      <c r="D5762" t="s">
        <v>52318</v>
      </c>
      <c r="E5762" t="s">
        <v>52337</v>
      </c>
      <c r="F5762" t="s">
        <v>52338</v>
      </c>
      <c r="G5762" t="s">
        <v>52339</v>
      </c>
      <c r="H5762" t="s">
        <v>62</v>
      </c>
      <c r="I5762" t="s">
        <v>52340</v>
      </c>
      <c r="K5762" t="s">
        <v>52341</v>
      </c>
      <c r="O5762" t="s">
        <v>52342</v>
      </c>
      <c r="P5762" t="s">
        <v>52343</v>
      </c>
      <c r="V5762" t="s">
        <v>306</v>
      </c>
      <c r="AG5762" t="s">
        <v>37</v>
      </c>
    </row>
    <row r="5763" spans="1:36" x14ac:dyDescent="0.25">
      <c r="A5763">
        <v>16635</v>
      </c>
      <c r="B5763" t="s">
        <v>37</v>
      </c>
      <c r="C5763" t="s">
        <v>51573</v>
      </c>
      <c r="D5763" t="s">
        <v>52318</v>
      </c>
      <c r="E5763" t="s">
        <v>52344</v>
      </c>
      <c r="F5763" t="s">
        <v>52345</v>
      </c>
      <c r="G5763" t="s">
        <v>52346</v>
      </c>
      <c r="H5763" t="s">
        <v>62</v>
      </c>
      <c r="I5763" t="s">
        <v>50547</v>
      </c>
      <c r="O5763" t="s">
        <v>52347</v>
      </c>
      <c r="P5763" t="s">
        <v>535</v>
      </c>
      <c r="V5763" t="s">
        <v>52</v>
      </c>
      <c r="AG5763" t="s">
        <v>37</v>
      </c>
    </row>
    <row r="5764" spans="1:36" x14ac:dyDescent="0.25">
      <c r="A5764">
        <v>16636</v>
      </c>
      <c r="B5764" t="s">
        <v>37</v>
      </c>
      <c r="C5764" t="s">
        <v>51573</v>
      </c>
      <c r="D5764" t="s">
        <v>52318</v>
      </c>
      <c r="E5764" t="s">
        <v>52348</v>
      </c>
      <c r="F5764" t="s">
        <v>52349</v>
      </c>
      <c r="G5764" t="s">
        <v>52350</v>
      </c>
      <c r="H5764" t="s">
        <v>62</v>
      </c>
      <c r="I5764" t="s">
        <v>52351</v>
      </c>
      <c r="O5764" t="s">
        <v>52352</v>
      </c>
      <c r="P5764" t="s">
        <v>52086</v>
      </c>
      <c r="V5764" t="s">
        <v>306</v>
      </c>
      <c r="AG5764" t="s">
        <v>37</v>
      </c>
    </row>
    <row r="5765" spans="1:36" x14ac:dyDescent="0.25">
      <c r="A5765">
        <v>16637</v>
      </c>
      <c r="B5765" t="s">
        <v>37</v>
      </c>
      <c r="C5765" t="s">
        <v>51573</v>
      </c>
      <c r="D5765" t="s">
        <v>52318</v>
      </c>
      <c r="E5765" t="s">
        <v>52353</v>
      </c>
      <c r="F5765" t="s">
        <v>52354</v>
      </c>
      <c r="G5765" t="s">
        <v>52355</v>
      </c>
      <c r="H5765" t="s">
        <v>62</v>
      </c>
      <c r="I5765" t="s">
        <v>52356</v>
      </c>
      <c r="O5765" t="s">
        <v>52357</v>
      </c>
      <c r="P5765" t="s">
        <v>52358</v>
      </c>
      <c r="V5765" t="s">
        <v>1928</v>
      </c>
      <c r="AG5765" t="s">
        <v>37</v>
      </c>
    </row>
    <row r="5766" spans="1:36" x14ac:dyDescent="0.25">
      <c r="A5766">
        <v>16638</v>
      </c>
      <c r="B5766" t="s">
        <v>37</v>
      </c>
      <c r="C5766" t="s">
        <v>51573</v>
      </c>
      <c r="D5766" t="s">
        <v>52318</v>
      </c>
      <c r="E5766" t="s">
        <v>52359</v>
      </c>
      <c r="F5766" t="s">
        <v>52360</v>
      </c>
      <c r="G5766" t="s">
        <v>52361</v>
      </c>
      <c r="H5766" t="s">
        <v>62</v>
      </c>
      <c r="I5766" t="s">
        <v>52362</v>
      </c>
      <c r="O5766" t="s">
        <v>52363</v>
      </c>
      <c r="P5766" t="s">
        <v>52164</v>
      </c>
      <c r="V5766" t="s">
        <v>658</v>
      </c>
      <c r="AG5766" t="s">
        <v>37</v>
      </c>
    </row>
    <row r="5767" spans="1:36" x14ac:dyDescent="0.25">
      <c r="A5767">
        <v>16639</v>
      </c>
      <c r="B5767" t="s">
        <v>37</v>
      </c>
      <c r="C5767" t="s">
        <v>51573</v>
      </c>
      <c r="D5767" t="s">
        <v>22931</v>
      </c>
      <c r="E5767" t="s">
        <v>52364</v>
      </c>
      <c r="F5767" t="s">
        <v>52365</v>
      </c>
      <c r="G5767" t="s">
        <v>52366</v>
      </c>
      <c r="H5767" t="s">
        <v>62</v>
      </c>
      <c r="I5767" t="s">
        <v>52367</v>
      </c>
      <c r="O5767" t="s">
        <v>52368</v>
      </c>
      <c r="P5767" t="s">
        <v>52369</v>
      </c>
      <c r="AG5767" t="s">
        <v>37</v>
      </c>
    </row>
    <row r="5768" spans="1:36" x14ac:dyDescent="0.25">
      <c r="A5768">
        <v>16640</v>
      </c>
      <c r="B5768" t="s">
        <v>37</v>
      </c>
      <c r="C5768" t="s">
        <v>51573</v>
      </c>
      <c r="D5768" t="s">
        <v>52318</v>
      </c>
      <c r="E5768" t="s">
        <v>52370</v>
      </c>
      <c r="F5768" t="s">
        <v>52371</v>
      </c>
      <c r="G5768" t="s">
        <v>52372</v>
      </c>
      <c r="H5768" t="s">
        <v>62</v>
      </c>
      <c r="I5768" t="s">
        <v>47499</v>
      </c>
      <c r="O5768" t="s">
        <v>52373</v>
      </c>
      <c r="P5768" t="s">
        <v>52374</v>
      </c>
      <c r="V5768" t="s">
        <v>2882</v>
      </c>
      <c r="AG5768" t="s">
        <v>37</v>
      </c>
    </row>
    <row r="5769" spans="1:36" x14ac:dyDescent="0.25">
      <c r="A5769">
        <v>16641</v>
      </c>
      <c r="B5769" t="s">
        <v>37</v>
      </c>
      <c r="C5769" t="s">
        <v>51573</v>
      </c>
      <c r="D5769" t="s">
        <v>52318</v>
      </c>
      <c r="E5769" t="s">
        <v>52375</v>
      </c>
      <c r="F5769" t="s">
        <v>52376</v>
      </c>
      <c r="G5769" t="s">
        <v>52377</v>
      </c>
      <c r="H5769" t="s">
        <v>62</v>
      </c>
      <c r="I5769" t="s">
        <v>52378</v>
      </c>
      <c r="O5769" t="s">
        <v>52379</v>
      </c>
      <c r="P5769" t="s">
        <v>52380</v>
      </c>
      <c r="V5769" t="s">
        <v>658</v>
      </c>
      <c r="AG5769" t="s">
        <v>37</v>
      </c>
    </row>
    <row r="5770" spans="1:36" x14ac:dyDescent="0.25">
      <c r="A5770">
        <v>16642</v>
      </c>
      <c r="B5770" t="s">
        <v>37</v>
      </c>
      <c r="C5770" t="s">
        <v>51573</v>
      </c>
      <c r="D5770" t="s">
        <v>52318</v>
      </c>
      <c r="E5770" t="s">
        <v>52381</v>
      </c>
      <c r="F5770" t="s">
        <v>52382</v>
      </c>
      <c r="G5770" t="s">
        <v>52383</v>
      </c>
      <c r="H5770" t="s">
        <v>62</v>
      </c>
      <c r="I5770" t="s">
        <v>52384</v>
      </c>
      <c r="O5770" t="s">
        <v>52385</v>
      </c>
      <c r="P5770" t="s">
        <v>917</v>
      </c>
      <c r="V5770" t="s">
        <v>918</v>
      </c>
      <c r="AG5770" t="s">
        <v>37</v>
      </c>
    </row>
    <row r="5771" spans="1:36" x14ac:dyDescent="0.25">
      <c r="A5771">
        <v>16643</v>
      </c>
      <c r="B5771" t="s">
        <v>37</v>
      </c>
      <c r="C5771" t="s">
        <v>51573</v>
      </c>
      <c r="D5771" t="s">
        <v>52386</v>
      </c>
      <c r="E5771" t="s">
        <v>52387</v>
      </c>
      <c r="F5771" t="s">
        <v>163</v>
      </c>
      <c r="G5771" t="s">
        <v>52388</v>
      </c>
      <c r="H5771" t="s">
        <v>62</v>
      </c>
      <c r="I5771" t="s">
        <v>52389</v>
      </c>
      <c r="O5771" t="s">
        <v>52390</v>
      </c>
      <c r="P5771" t="s">
        <v>52391</v>
      </c>
      <c r="S5771" t="s">
        <v>169</v>
      </c>
      <c r="U5771">
        <v>4230</v>
      </c>
      <c r="V5771" t="s">
        <v>171</v>
      </c>
      <c r="AF5771">
        <v>23892</v>
      </c>
      <c r="AG5771" t="s">
        <v>37</v>
      </c>
      <c r="AJ5771" t="s">
        <v>208</v>
      </c>
    </row>
    <row r="5772" spans="1:36" x14ac:dyDescent="0.25">
      <c r="A5772">
        <v>16644</v>
      </c>
      <c r="B5772" t="s">
        <v>62</v>
      </c>
      <c r="C5772" t="s">
        <v>51573</v>
      </c>
      <c r="D5772" t="s">
        <v>52392</v>
      </c>
      <c r="E5772" t="s">
        <v>52393</v>
      </c>
      <c r="F5772" t="s">
        <v>52394</v>
      </c>
      <c r="G5772" t="s">
        <v>52395</v>
      </c>
      <c r="H5772" t="s">
        <v>62</v>
      </c>
      <c r="I5772" t="s">
        <v>52396</v>
      </c>
      <c r="O5772" t="s">
        <v>52397</v>
      </c>
      <c r="P5772" t="s">
        <v>3480</v>
      </c>
      <c r="S5772" t="s">
        <v>46342</v>
      </c>
      <c r="V5772" t="s">
        <v>3489</v>
      </c>
      <c r="AF5772">
        <v>23892</v>
      </c>
      <c r="AG5772" t="s">
        <v>37</v>
      </c>
      <c r="AJ5772" t="s">
        <v>208</v>
      </c>
    </row>
    <row r="5773" spans="1:36" x14ac:dyDescent="0.25">
      <c r="A5773">
        <v>16645</v>
      </c>
      <c r="B5773" t="s">
        <v>37</v>
      </c>
      <c r="C5773" t="s">
        <v>51573</v>
      </c>
      <c r="D5773" t="s">
        <v>52318</v>
      </c>
      <c r="E5773" t="s">
        <v>52398</v>
      </c>
      <c r="F5773" t="s">
        <v>52399</v>
      </c>
      <c r="G5773" t="s">
        <v>52400</v>
      </c>
      <c r="H5773" t="s">
        <v>62</v>
      </c>
      <c r="I5773" t="s">
        <v>52401</v>
      </c>
      <c r="O5773" t="s">
        <v>52402</v>
      </c>
      <c r="P5773" t="s">
        <v>52324</v>
      </c>
      <c r="V5773" t="s">
        <v>658</v>
      </c>
      <c r="AG5773" t="s">
        <v>37</v>
      </c>
    </row>
    <row r="5774" spans="1:36" x14ac:dyDescent="0.25">
      <c r="A5774">
        <v>16646</v>
      </c>
      <c r="B5774" t="s">
        <v>37</v>
      </c>
      <c r="C5774" t="s">
        <v>51573</v>
      </c>
      <c r="D5774" t="s">
        <v>52318</v>
      </c>
      <c r="E5774" t="s">
        <v>52403</v>
      </c>
      <c r="F5774" t="s">
        <v>52404</v>
      </c>
      <c r="G5774" t="s">
        <v>52405</v>
      </c>
      <c r="H5774" t="s">
        <v>62</v>
      </c>
      <c r="I5774" t="s">
        <v>52406</v>
      </c>
      <c r="O5774" t="s">
        <v>52407</v>
      </c>
      <c r="P5774" t="s">
        <v>52408</v>
      </c>
      <c r="V5774" t="s">
        <v>398</v>
      </c>
      <c r="AG5774" t="s">
        <v>37</v>
      </c>
    </row>
    <row r="5775" spans="1:36" x14ac:dyDescent="0.25">
      <c r="A5775">
        <v>16647</v>
      </c>
      <c r="B5775" t="s">
        <v>37</v>
      </c>
      <c r="C5775" t="s">
        <v>51573</v>
      </c>
      <c r="D5775" t="s">
        <v>52409</v>
      </c>
      <c r="E5775" t="s">
        <v>52410</v>
      </c>
      <c r="F5775" t="s">
        <v>52411</v>
      </c>
      <c r="G5775" t="s">
        <v>52412</v>
      </c>
      <c r="H5775" t="s">
        <v>62</v>
      </c>
      <c r="I5775" t="s">
        <v>52413</v>
      </c>
      <c r="O5775" t="s">
        <v>52414</v>
      </c>
      <c r="P5775" t="s">
        <v>52415</v>
      </c>
      <c r="S5775" t="s">
        <v>51245</v>
      </c>
      <c r="U5775" t="s">
        <v>52416</v>
      </c>
      <c r="V5775" t="s">
        <v>306</v>
      </c>
      <c r="AF5775">
        <v>23892</v>
      </c>
      <c r="AG5775" t="s">
        <v>37</v>
      </c>
      <c r="AJ5775" t="s">
        <v>208</v>
      </c>
    </row>
    <row r="5776" spans="1:36" x14ac:dyDescent="0.25">
      <c r="A5776">
        <v>16648</v>
      </c>
      <c r="B5776" t="s">
        <v>37</v>
      </c>
      <c r="C5776" t="s">
        <v>51573</v>
      </c>
      <c r="D5776" t="s">
        <v>52318</v>
      </c>
      <c r="E5776" t="s">
        <v>52417</v>
      </c>
      <c r="F5776" t="s">
        <v>52418</v>
      </c>
      <c r="G5776" t="s">
        <v>52419</v>
      </c>
      <c r="H5776" t="s">
        <v>62</v>
      </c>
      <c r="I5776" t="s">
        <v>52420</v>
      </c>
      <c r="O5776" t="s">
        <v>52421</v>
      </c>
      <c r="P5776" t="s">
        <v>52422</v>
      </c>
      <c r="V5776" t="s">
        <v>306</v>
      </c>
      <c r="AG5776" t="s">
        <v>37</v>
      </c>
    </row>
    <row r="5777" spans="1:33" x14ac:dyDescent="0.25">
      <c r="A5777">
        <v>16649</v>
      </c>
      <c r="B5777" t="s">
        <v>37</v>
      </c>
      <c r="C5777" t="s">
        <v>51573</v>
      </c>
      <c r="D5777" t="s">
        <v>52318</v>
      </c>
      <c r="E5777" t="s">
        <v>52423</v>
      </c>
      <c r="F5777" t="s">
        <v>52424</v>
      </c>
      <c r="G5777" t="s">
        <v>52425</v>
      </c>
      <c r="H5777" t="s">
        <v>62</v>
      </c>
      <c r="I5777" t="s">
        <v>52426</v>
      </c>
      <c r="O5777" t="s">
        <v>52427</v>
      </c>
      <c r="P5777" t="s">
        <v>1323</v>
      </c>
      <c r="V5777" t="s">
        <v>1325</v>
      </c>
      <c r="AG5777" t="s">
        <v>37</v>
      </c>
    </row>
    <row r="5778" spans="1:33" x14ac:dyDescent="0.25">
      <c r="A5778">
        <v>16650</v>
      </c>
      <c r="B5778" t="s">
        <v>37</v>
      </c>
      <c r="C5778" t="s">
        <v>51573</v>
      </c>
      <c r="D5778" t="s">
        <v>52318</v>
      </c>
      <c r="E5778" t="s">
        <v>52428</v>
      </c>
      <c r="F5778" t="s">
        <v>52429</v>
      </c>
      <c r="G5778" t="s">
        <v>52430</v>
      </c>
      <c r="H5778" t="s">
        <v>62</v>
      </c>
      <c r="I5778" t="s">
        <v>52431</v>
      </c>
      <c r="O5778" t="s">
        <v>52432</v>
      </c>
      <c r="P5778" t="s">
        <v>52433</v>
      </c>
      <c r="V5778" t="s">
        <v>675</v>
      </c>
      <c r="AG5778" t="s">
        <v>37</v>
      </c>
    </row>
    <row r="5779" spans="1:33" x14ac:dyDescent="0.25">
      <c r="A5779">
        <v>16651</v>
      </c>
      <c r="B5779" t="s">
        <v>37</v>
      </c>
      <c r="C5779" t="s">
        <v>51573</v>
      </c>
      <c r="D5779" t="s">
        <v>52318</v>
      </c>
      <c r="E5779" t="s">
        <v>52434</v>
      </c>
      <c r="F5779" t="s">
        <v>52435</v>
      </c>
      <c r="G5779" t="s">
        <v>52436</v>
      </c>
      <c r="H5779" t="s">
        <v>62</v>
      </c>
      <c r="I5779" t="s">
        <v>43988</v>
      </c>
      <c r="O5779" t="s">
        <v>52437</v>
      </c>
      <c r="P5779" t="s">
        <v>2252</v>
      </c>
      <c r="V5779" t="s">
        <v>520</v>
      </c>
      <c r="AG5779" t="s">
        <v>37</v>
      </c>
    </row>
    <row r="5780" spans="1:33" x14ac:dyDescent="0.25">
      <c r="A5780">
        <v>16652</v>
      </c>
      <c r="B5780" t="s">
        <v>37</v>
      </c>
      <c r="C5780" t="s">
        <v>51573</v>
      </c>
      <c r="D5780" t="s">
        <v>52318</v>
      </c>
      <c r="E5780" t="s">
        <v>52438</v>
      </c>
      <c r="F5780" t="s">
        <v>52439</v>
      </c>
      <c r="G5780" t="s">
        <v>52440</v>
      </c>
      <c r="H5780" t="s">
        <v>62</v>
      </c>
      <c r="I5780" t="s">
        <v>52441</v>
      </c>
      <c r="O5780" t="s">
        <v>52442</v>
      </c>
      <c r="P5780" t="s">
        <v>908</v>
      </c>
      <c r="V5780" t="s">
        <v>19315</v>
      </c>
      <c r="AG5780" t="s">
        <v>37</v>
      </c>
    </row>
    <row r="5781" spans="1:33" x14ac:dyDescent="0.25">
      <c r="A5781">
        <v>16653</v>
      </c>
      <c r="B5781" t="s">
        <v>37</v>
      </c>
      <c r="C5781" t="s">
        <v>51573</v>
      </c>
      <c r="D5781" t="s">
        <v>52318</v>
      </c>
      <c r="E5781" t="s">
        <v>52443</v>
      </c>
      <c r="F5781" t="s">
        <v>52444</v>
      </c>
      <c r="G5781" t="s">
        <v>52445</v>
      </c>
      <c r="H5781" t="s">
        <v>62</v>
      </c>
      <c r="I5781" t="s">
        <v>52446</v>
      </c>
      <c r="O5781" t="s">
        <v>52447</v>
      </c>
      <c r="P5781" t="s">
        <v>52448</v>
      </c>
      <c r="V5781" t="s">
        <v>147</v>
      </c>
      <c r="AG5781" t="s">
        <v>37</v>
      </c>
    </row>
    <row r="5782" spans="1:33" x14ac:dyDescent="0.25">
      <c r="A5782">
        <v>16654</v>
      </c>
      <c r="B5782" t="s">
        <v>37</v>
      </c>
      <c r="C5782" t="s">
        <v>51573</v>
      </c>
      <c r="D5782" t="s">
        <v>52318</v>
      </c>
      <c r="E5782" t="s">
        <v>52449</v>
      </c>
      <c r="F5782" t="s">
        <v>52450</v>
      </c>
      <c r="G5782" t="s">
        <v>52451</v>
      </c>
      <c r="H5782" t="s">
        <v>62</v>
      </c>
      <c r="I5782" t="s">
        <v>52452</v>
      </c>
      <c r="O5782" t="s">
        <v>52453</v>
      </c>
      <c r="P5782" t="s">
        <v>1638</v>
      </c>
      <c r="V5782" t="s">
        <v>52</v>
      </c>
      <c r="AG5782" t="s">
        <v>37</v>
      </c>
    </row>
    <row r="5783" spans="1:33" x14ac:dyDescent="0.25">
      <c r="A5783">
        <v>16655</v>
      </c>
      <c r="B5783" t="s">
        <v>37</v>
      </c>
      <c r="C5783" t="s">
        <v>51573</v>
      </c>
      <c r="D5783" t="s">
        <v>52318</v>
      </c>
      <c r="E5783" t="s">
        <v>52454</v>
      </c>
      <c r="F5783" t="s">
        <v>52455</v>
      </c>
      <c r="G5783" t="s">
        <v>52456</v>
      </c>
      <c r="H5783" t="s">
        <v>62</v>
      </c>
      <c r="I5783" t="s">
        <v>52457</v>
      </c>
      <c r="O5783" t="s">
        <v>52458</v>
      </c>
      <c r="P5783" t="s">
        <v>1904</v>
      </c>
      <c r="V5783" t="s">
        <v>770</v>
      </c>
      <c r="AG5783" t="s">
        <v>37</v>
      </c>
    </row>
    <row r="5784" spans="1:33" x14ac:dyDescent="0.25">
      <c r="A5784">
        <v>16656</v>
      </c>
      <c r="B5784" t="s">
        <v>37</v>
      </c>
      <c r="C5784" t="s">
        <v>51573</v>
      </c>
      <c r="D5784" t="s">
        <v>52318</v>
      </c>
      <c r="E5784" t="s">
        <v>52459</v>
      </c>
      <c r="F5784" t="s">
        <v>52460</v>
      </c>
      <c r="G5784" t="s">
        <v>52461</v>
      </c>
      <c r="H5784" t="s">
        <v>62</v>
      </c>
      <c r="I5784" t="s">
        <v>52462</v>
      </c>
      <c r="O5784" t="s">
        <v>52463</v>
      </c>
      <c r="P5784" t="s">
        <v>4542</v>
      </c>
      <c r="V5784" t="s">
        <v>52</v>
      </c>
      <c r="AG5784" t="s">
        <v>37</v>
      </c>
    </row>
    <row r="5785" spans="1:33" x14ac:dyDescent="0.25">
      <c r="A5785">
        <v>16657</v>
      </c>
      <c r="B5785" t="s">
        <v>37</v>
      </c>
      <c r="C5785" t="s">
        <v>51573</v>
      </c>
      <c r="D5785" t="s">
        <v>52318</v>
      </c>
      <c r="E5785" t="s">
        <v>52464</v>
      </c>
      <c r="F5785" t="s">
        <v>52465</v>
      </c>
      <c r="G5785" t="s">
        <v>52466</v>
      </c>
      <c r="H5785" t="s">
        <v>62</v>
      </c>
      <c r="I5785" t="s">
        <v>52467</v>
      </c>
      <c r="O5785" t="s">
        <v>52468</v>
      </c>
      <c r="P5785" t="s">
        <v>24844</v>
      </c>
      <c r="V5785" t="s">
        <v>4877</v>
      </c>
      <c r="AG5785" t="s">
        <v>37</v>
      </c>
    </row>
    <row r="5786" spans="1:33" x14ac:dyDescent="0.25">
      <c r="A5786">
        <v>16658</v>
      </c>
      <c r="B5786" t="s">
        <v>37</v>
      </c>
      <c r="C5786" t="s">
        <v>51573</v>
      </c>
      <c r="D5786" t="s">
        <v>52318</v>
      </c>
      <c r="E5786" t="s">
        <v>52469</v>
      </c>
      <c r="F5786" t="s">
        <v>52470</v>
      </c>
      <c r="G5786" t="s">
        <v>52471</v>
      </c>
      <c r="H5786" t="s">
        <v>62</v>
      </c>
      <c r="I5786" t="s">
        <v>52472</v>
      </c>
      <c r="O5786" t="s">
        <v>52473</v>
      </c>
      <c r="P5786" t="s">
        <v>1410</v>
      </c>
      <c r="V5786" t="s">
        <v>306</v>
      </c>
      <c r="AG5786" t="s">
        <v>37</v>
      </c>
    </row>
    <row r="5787" spans="1:33" x14ac:dyDescent="0.25">
      <c r="A5787">
        <v>16659</v>
      </c>
      <c r="B5787" t="s">
        <v>37</v>
      </c>
      <c r="C5787" t="s">
        <v>51573</v>
      </c>
      <c r="D5787" t="s">
        <v>52318</v>
      </c>
      <c r="E5787" t="s">
        <v>52474</v>
      </c>
      <c r="F5787" t="s">
        <v>52475</v>
      </c>
      <c r="G5787" t="s">
        <v>52476</v>
      </c>
      <c r="H5787" t="s">
        <v>62</v>
      </c>
      <c r="I5787" t="s">
        <v>52477</v>
      </c>
      <c r="O5787" t="s">
        <v>52478</v>
      </c>
      <c r="P5787" t="s">
        <v>16725</v>
      </c>
      <c r="V5787" t="s">
        <v>520</v>
      </c>
      <c r="AG5787" t="s">
        <v>37</v>
      </c>
    </row>
    <row r="5788" spans="1:33" x14ac:dyDescent="0.25">
      <c r="A5788">
        <v>16660</v>
      </c>
      <c r="B5788" t="s">
        <v>37</v>
      </c>
      <c r="C5788" t="s">
        <v>51573</v>
      </c>
      <c r="D5788" t="s">
        <v>52318</v>
      </c>
      <c r="E5788" t="s">
        <v>52479</v>
      </c>
      <c r="F5788" t="s">
        <v>52480</v>
      </c>
      <c r="G5788" t="s">
        <v>52481</v>
      </c>
      <c r="H5788" t="s">
        <v>62</v>
      </c>
      <c r="I5788" t="s">
        <v>52482</v>
      </c>
      <c r="O5788" t="s">
        <v>52483</v>
      </c>
      <c r="P5788" t="s">
        <v>16725</v>
      </c>
      <c r="V5788" t="s">
        <v>520</v>
      </c>
      <c r="AG5788" t="s">
        <v>37</v>
      </c>
    </row>
    <row r="5789" spans="1:33" x14ac:dyDescent="0.25">
      <c r="A5789">
        <v>16661</v>
      </c>
      <c r="B5789" t="s">
        <v>37</v>
      </c>
      <c r="C5789" t="s">
        <v>51573</v>
      </c>
      <c r="D5789" t="s">
        <v>52318</v>
      </c>
      <c r="E5789" t="s">
        <v>52484</v>
      </c>
      <c r="F5789" t="s">
        <v>52485</v>
      </c>
      <c r="G5789" t="s">
        <v>52486</v>
      </c>
      <c r="H5789" t="s">
        <v>62</v>
      </c>
      <c r="I5789" t="s">
        <v>49819</v>
      </c>
      <c r="O5789" t="s">
        <v>52487</v>
      </c>
      <c r="P5789" t="s">
        <v>52488</v>
      </c>
      <c r="V5789" t="s">
        <v>52</v>
      </c>
      <c r="AG5789" t="s">
        <v>37</v>
      </c>
    </row>
    <row r="5790" spans="1:33" x14ac:dyDescent="0.25">
      <c r="A5790">
        <v>16662</v>
      </c>
      <c r="B5790" t="s">
        <v>37</v>
      </c>
      <c r="C5790" t="s">
        <v>51573</v>
      </c>
      <c r="D5790" t="s">
        <v>52318</v>
      </c>
      <c r="E5790" t="s">
        <v>52489</v>
      </c>
      <c r="F5790" t="s">
        <v>52490</v>
      </c>
      <c r="G5790" t="s">
        <v>52491</v>
      </c>
      <c r="H5790" t="s">
        <v>62</v>
      </c>
      <c r="I5790" t="s">
        <v>52492</v>
      </c>
      <c r="O5790" t="s">
        <v>52493</v>
      </c>
      <c r="P5790" t="s">
        <v>52494</v>
      </c>
      <c r="V5790" t="s">
        <v>2882</v>
      </c>
      <c r="AG5790" t="s">
        <v>37</v>
      </c>
    </row>
    <row r="5791" spans="1:33" x14ac:dyDescent="0.25">
      <c r="A5791">
        <v>16663</v>
      </c>
      <c r="B5791" t="s">
        <v>37</v>
      </c>
      <c r="C5791" t="s">
        <v>51573</v>
      </c>
      <c r="D5791" t="s">
        <v>52318</v>
      </c>
      <c r="E5791" t="s">
        <v>52495</v>
      </c>
      <c r="F5791" t="s">
        <v>10475</v>
      </c>
      <c r="G5791" t="s">
        <v>52496</v>
      </c>
      <c r="H5791" t="s">
        <v>62</v>
      </c>
      <c r="I5791" t="s">
        <v>52497</v>
      </c>
      <c r="O5791" t="s">
        <v>52498</v>
      </c>
      <c r="P5791" t="s">
        <v>10482</v>
      </c>
      <c r="V5791" t="s">
        <v>1872</v>
      </c>
      <c r="AG5791" t="s">
        <v>37</v>
      </c>
    </row>
    <row r="5792" spans="1:33" x14ac:dyDescent="0.25">
      <c r="A5792">
        <v>16664</v>
      </c>
      <c r="B5792" t="s">
        <v>37</v>
      </c>
      <c r="C5792" t="s">
        <v>51573</v>
      </c>
      <c r="D5792" t="s">
        <v>52318</v>
      </c>
      <c r="E5792" t="s">
        <v>52499</v>
      </c>
      <c r="F5792" t="s">
        <v>39488</v>
      </c>
      <c r="G5792" t="s">
        <v>52500</v>
      </c>
      <c r="H5792" t="s">
        <v>62</v>
      </c>
      <c r="I5792" t="s">
        <v>52501</v>
      </c>
      <c r="O5792" t="s">
        <v>52502</v>
      </c>
      <c r="P5792" t="s">
        <v>52503</v>
      </c>
      <c r="V5792" t="s">
        <v>4906</v>
      </c>
      <c r="AG5792" t="s">
        <v>37</v>
      </c>
    </row>
    <row r="5793" spans="1:36" x14ac:dyDescent="0.25">
      <c r="A5793">
        <v>16665</v>
      </c>
      <c r="B5793" t="s">
        <v>37</v>
      </c>
      <c r="C5793" t="s">
        <v>51573</v>
      </c>
      <c r="D5793" t="s">
        <v>52318</v>
      </c>
      <c r="E5793" t="s">
        <v>52504</v>
      </c>
      <c r="F5793" t="s">
        <v>52505</v>
      </c>
      <c r="G5793" t="s">
        <v>52506</v>
      </c>
      <c r="H5793" t="s">
        <v>62</v>
      </c>
      <c r="I5793" t="s">
        <v>52507</v>
      </c>
      <c r="O5793" t="s">
        <v>52508</v>
      </c>
      <c r="P5793" t="s">
        <v>7303</v>
      </c>
      <c r="V5793" t="s">
        <v>1288</v>
      </c>
      <c r="AG5793" t="s">
        <v>37</v>
      </c>
    </row>
    <row r="5794" spans="1:36" x14ac:dyDescent="0.25">
      <c r="A5794">
        <v>16666</v>
      </c>
      <c r="B5794" t="s">
        <v>37</v>
      </c>
      <c r="C5794" t="s">
        <v>51573</v>
      </c>
      <c r="D5794" t="s">
        <v>52318</v>
      </c>
      <c r="E5794" t="s">
        <v>52509</v>
      </c>
      <c r="F5794" t="s">
        <v>9418</v>
      </c>
      <c r="G5794" t="s">
        <v>52510</v>
      </c>
      <c r="H5794" t="s">
        <v>62</v>
      </c>
      <c r="I5794" t="s">
        <v>52511</v>
      </c>
      <c r="O5794" t="s">
        <v>52512</v>
      </c>
      <c r="P5794" t="s">
        <v>9425</v>
      </c>
      <c r="V5794" t="s">
        <v>1857</v>
      </c>
      <c r="AG5794" t="s">
        <v>37</v>
      </c>
    </row>
    <row r="5795" spans="1:36" x14ac:dyDescent="0.25">
      <c r="A5795">
        <v>16667</v>
      </c>
      <c r="B5795" t="s">
        <v>37</v>
      </c>
      <c r="C5795" t="s">
        <v>51573</v>
      </c>
      <c r="D5795" t="s">
        <v>52318</v>
      </c>
      <c r="E5795" t="s">
        <v>52513</v>
      </c>
      <c r="F5795" t="s">
        <v>52514</v>
      </c>
      <c r="G5795" t="s">
        <v>52515</v>
      </c>
      <c r="H5795" t="s">
        <v>62</v>
      </c>
      <c r="I5795" t="s">
        <v>44135</v>
      </c>
      <c r="N5795" t="s">
        <v>52516</v>
      </c>
      <c r="O5795" t="s">
        <v>52517</v>
      </c>
      <c r="P5795" t="s">
        <v>52518</v>
      </c>
      <c r="V5795" t="s">
        <v>1041</v>
      </c>
      <c r="AG5795" t="s">
        <v>37</v>
      </c>
    </row>
    <row r="5796" spans="1:36" x14ac:dyDescent="0.25">
      <c r="A5796">
        <v>16668</v>
      </c>
      <c r="B5796" t="s">
        <v>37</v>
      </c>
      <c r="C5796" t="s">
        <v>51573</v>
      </c>
      <c r="D5796" t="s">
        <v>52318</v>
      </c>
      <c r="E5796" t="s">
        <v>52519</v>
      </c>
      <c r="F5796" t="s">
        <v>12642</v>
      </c>
      <c r="G5796" t="s">
        <v>52520</v>
      </c>
      <c r="H5796" t="s">
        <v>62</v>
      </c>
      <c r="I5796" t="s">
        <v>52521</v>
      </c>
      <c r="O5796" t="s">
        <v>52522</v>
      </c>
      <c r="P5796" t="s">
        <v>123</v>
      </c>
      <c r="V5796" t="s">
        <v>125</v>
      </c>
      <c r="AG5796" t="s">
        <v>37</v>
      </c>
    </row>
    <row r="5797" spans="1:36" x14ac:dyDescent="0.25">
      <c r="A5797">
        <v>16669</v>
      </c>
      <c r="B5797" t="s">
        <v>37</v>
      </c>
      <c r="C5797" t="s">
        <v>51573</v>
      </c>
      <c r="D5797" t="s">
        <v>52318</v>
      </c>
      <c r="E5797" t="s">
        <v>52523</v>
      </c>
      <c r="F5797" t="s">
        <v>52524</v>
      </c>
      <c r="G5797" t="s">
        <v>52525</v>
      </c>
      <c r="H5797" t="s">
        <v>62</v>
      </c>
      <c r="I5797" t="s">
        <v>52526</v>
      </c>
      <c r="O5797" t="s">
        <v>52527</v>
      </c>
      <c r="P5797" t="s">
        <v>52528</v>
      </c>
      <c r="V5797" t="s">
        <v>5144</v>
      </c>
      <c r="AG5797" t="s">
        <v>37</v>
      </c>
    </row>
    <row r="5798" spans="1:36" x14ac:dyDescent="0.25">
      <c r="A5798">
        <v>16670</v>
      </c>
      <c r="B5798" t="s">
        <v>37</v>
      </c>
      <c r="C5798" t="s">
        <v>51573</v>
      </c>
      <c r="D5798" t="s">
        <v>52318</v>
      </c>
      <c r="E5798" t="s">
        <v>52529</v>
      </c>
      <c r="F5798" t="s">
        <v>52530</v>
      </c>
      <c r="G5798" t="s">
        <v>52531</v>
      </c>
      <c r="H5798" t="s">
        <v>62</v>
      </c>
      <c r="I5798" t="s">
        <v>52532</v>
      </c>
      <c r="O5798" t="s">
        <v>52533</v>
      </c>
      <c r="P5798" t="s">
        <v>52534</v>
      </c>
      <c r="V5798" t="s">
        <v>1310</v>
      </c>
      <c r="AG5798" t="s">
        <v>37</v>
      </c>
    </row>
    <row r="5799" spans="1:36" x14ac:dyDescent="0.25">
      <c r="A5799">
        <v>16671</v>
      </c>
      <c r="B5799" t="s">
        <v>37</v>
      </c>
      <c r="C5799" t="s">
        <v>51573</v>
      </c>
      <c r="D5799" t="s">
        <v>52318</v>
      </c>
      <c r="E5799" t="s">
        <v>52535</v>
      </c>
      <c r="F5799" t="s">
        <v>52536</v>
      </c>
      <c r="G5799" t="s">
        <v>52537</v>
      </c>
      <c r="H5799" t="s">
        <v>62</v>
      </c>
      <c r="I5799" t="s">
        <v>52538</v>
      </c>
      <c r="O5799" t="s">
        <v>52539</v>
      </c>
      <c r="P5799" t="s">
        <v>52540</v>
      </c>
      <c r="V5799" t="s">
        <v>4194</v>
      </c>
      <c r="AG5799" t="s">
        <v>37</v>
      </c>
    </row>
    <row r="5800" spans="1:36" x14ac:dyDescent="0.25">
      <c r="A5800">
        <v>16672</v>
      </c>
      <c r="B5800" t="s">
        <v>37</v>
      </c>
      <c r="C5800" t="s">
        <v>51573</v>
      </c>
      <c r="D5800" t="s">
        <v>52541</v>
      </c>
      <c r="E5800" t="s">
        <v>52542</v>
      </c>
      <c r="F5800" t="s">
        <v>52160</v>
      </c>
      <c r="G5800" t="s">
        <v>52543</v>
      </c>
      <c r="H5800" t="s">
        <v>62</v>
      </c>
      <c r="I5800" t="s">
        <v>52544</v>
      </c>
      <c r="O5800" t="s">
        <v>52545</v>
      </c>
      <c r="P5800" t="s">
        <v>52546</v>
      </c>
      <c r="S5800" t="s">
        <v>52547</v>
      </c>
      <c r="U5800" t="s">
        <v>52548</v>
      </c>
      <c r="V5800" t="s">
        <v>658</v>
      </c>
      <c r="AF5800">
        <v>24006</v>
      </c>
      <c r="AG5800" t="s">
        <v>37</v>
      </c>
      <c r="AJ5800" t="s">
        <v>208</v>
      </c>
    </row>
    <row r="5801" spans="1:36" x14ac:dyDescent="0.25">
      <c r="A5801">
        <v>16673</v>
      </c>
      <c r="B5801" t="s">
        <v>37</v>
      </c>
      <c r="C5801" t="s">
        <v>51573</v>
      </c>
      <c r="D5801" t="s">
        <v>52318</v>
      </c>
      <c r="E5801" t="s">
        <v>52549</v>
      </c>
      <c r="F5801" t="s">
        <v>48869</v>
      </c>
      <c r="G5801" t="s">
        <v>52550</v>
      </c>
      <c r="H5801" t="s">
        <v>62</v>
      </c>
      <c r="I5801" t="s">
        <v>52551</v>
      </c>
      <c r="O5801" t="s">
        <v>52552</v>
      </c>
      <c r="P5801" t="s">
        <v>1904</v>
      </c>
      <c r="V5801" t="s">
        <v>770</v>
      </c>
      <c r="AG5801" t="s">
        <v>37</v>
      </c>
    </row>
    <row r="5802" spans="1:36" x14ac:dyDescent="0.25">
      <c r="A5802">
        <v>16674</v>
      </c>
      <c r="B5802" t="s">
        <v>37</v>
      </c>
      <c r="C5802" t="s">
        <v>51573</v>
      </c>
      <c r="D5802" t="s">
        <v>52318</v>
      </c>
      <c r="E5802" t="s">
        <v>52553</v>
      </c>
      <c r="F5802" t="s">
        <v>52554</v>
      </c>
      <c r="G5802" t="s">
        <v>52555</v>
      </c>
      <c r="H5802" t="s">
        <v>62</v>
      </c>
      <c r="I5802" t="s">
        <v>52556</v>
      </c>
      <c r="O5802" t="s">
        <v>52557</v>
      </c>
      <c r="P5802" t="s">
        <v>52422</v>
      </c>
      <c r="V5802" t="s">
        <v>306</v>
      </c>
      <c r="AG5802" t="s">
        <v>37</v>
      </c>
    </row>
    <row r="5803" spans="1:36" x14ac:dyDescent="0.25">
      <c r="A5803">
        <v>16675</v>
      </c>
      <c r="B5803" t="s">
        <v>37</v>
      </c>
      <c r="C5803" t="s">
        <v>51573</v>
      </c>
      <c r="D5803" t="s">
        <v>52318</v>
      </c>
      <c r="E5803" t="s">
        <v>52558</v>
      </c>
      <c r="F5803" t="s">
        <v>52559</v>
      </c>
      <c r="G5803" t="s">
        <v>52560</v>
      </c>
      <c r="H5803" t="s">
        <v>62</v>
      </c>
      <c r="I5803" t="s">
        <v>52561</v>
      </c>
      <c r="O5803" t="s">
        <v>52562</v>
      </c>
      <c r="P5803" t="s">
        <v>52563</v>
      </c>
      <c r="V5803" t="s">
        <v>2292</v>
      </c>
      <c r="AG5803" t="s">
        <v>37</v>
      </c>
    </row>
    <row r="5804" spans="1:36" x14ac:dyDescent="0.25">
      <c r="A5804">
        <v>16676</v>
      </c>
      <c r="B5804" t="s">
        <v>37</v>
      </c>
      <c r="C5804" t="s">
        <v>51573</v>
      </c>
      <c r="D5804" t="s">
        <v>52318</v>
      </c>
      <c r="E5804" t="s">
        <v>52564</v>
      </c>
      <c r="F5804" t="s">
        <v>52565</v>
      </c>
      <c r="G5804" t="s">
        <v>52566</v>
      </c>
      <c r="H5804" t="s">
        <v>62</v>
      </c>
      <c r="I5804" t="s">
        <v>52567</v>
      </c>
      <c r="O5804" t="s">
        <v>52568</v>
      </c>
      <c r="P5804" t="s">
        <v>52569</v>
      </c>
      <c r="V5804" t="s">
        <v>1325</v>
      </c>
      <c r="AG5804" t="s">
        <v>37</v>
      </c>
    </row>
    <row r="5805" spans="1:36" x14ac:dyDescent="0.25">
      <c r="A5805">
        <v>16677</v>
      </c>
      <c r="B5805" t="s">
        <v>37</v>
      </c>
      <c r="C5805" t="s">
        <v>51573</v>
      </c>
      <c r="D5805" t="s">
        <v>52318</v>
      </c>
      <c r="E5805" t="s">
        <v>52570</v>
      </c>
      <c r="F5805" t="s">
        <v>52571</v>
      </c>
      <c r="G5805" t="s">
        <v>52572</v>
      </c>
      <c r="H5805" t="s">
        <v>62</v>
      </c>
      <c r="I5805" t="s">
        <v>52573</v>
      </c>
      <c r="O5805" t="s">
        <v>52574</v>
      </c>
      <c r="P5805" t="s">
        <v>1904</v>
      </c>
      <c r="V5805" t="s">
        <v>770</v>
      </c>
      <c r="AG5805" t="s">
        <v>37</v>
      </c>
    </row>
    <row r="5806" spans="1:36" x14ac:dyDescent="0.25">
      <c r="A5806">
        <v>16678</v>
      </c>
      <c r="B5806" t="s">
        <v>37</v>
      </c>
      <c r="C5806" t="s">
        <v>51573</v>
      </c>
      <c r="D5806" t="s">
        <v>52318</v>
      </c>
      <c r="E5806" t="s">
        <v>52575</v>
      </c>
      <c r="F5806" t="s">
        <v>52576</v>
      </c>
      <c r="G5806" t="s">
        <v>52577</v>
      </c>
      <c r="H5806" t="s">
        <v>62</v>
      </c>
      <c r="I5806" t="s">
        <v>52578</v>
      </c>
      <c r="O5806" t="s">
        <v>52579</v>
      </c>
      <c r="P5806" t="s">
        <v>1410</v>
      </c>
      <c r="V5806" t="s">
        <v>306</v>
      </c>
      <c r="AG5806" t="s">
        <v>37</v>
      </c>
    </row>
    <row r="5807" spans="1:36" x14ac:dyDescent="0.25">
      <c r="A5807">
        <v>16679</v>
      </c>
      <c r="B5807" t="s">
        <v>37</v>
      </c>
      <c r="C5807" t="s">
        <v>51573</v>
      </c>
      <c r="D5807" t="s">
        <v>52318</v>
      </c>
      <c r="E5807" t="s">
        <v>52580</v>
      </c>
      <c r="F5807" t="s">
        <v>52581</v>
      </c>
      <c r="G5807" t="s">
        <v>52582</v>
      </c>
      <c r="H5807" t="s">
        <v>62</v>
      </c>
      <c r="I5807" t="s">
        <v>45514</v>
      </c>
      <c r="O5807" t="s">
        <v>52583</v>
      </c>
      <c r="P5807" t="s">
        <v>52584</v>
      </c>
      <c r="V5807" t="s">
        <v>1070</v>
      </c>
      <c r="AG5807" t="s">
        <v>37</v>
      </c>
    </row>
    <row r="5808" spans="1:36" x14ac:dyDescent="0.25">
      <c r="A5808">
        <v>16680</v>
      </c>
      <c r="B5808" t="s">
        <v>37</v>
      </c>
      <c r="C5808" t="s">
        <v>51573</v>
      </c>
      <c r="D5808" t="s">
        <v>52318</v>
      </c>
      <c r="E5808" t="s">
        <v>52585</v>
      </c>
      <c r="F5808" t="s">
        <v>14496</v>
      </c>
      <c r="G5808" t="s">
        <v>52586</v>
      </c>
      <c r="H5808" t="s">
        <v>62</v>
      </c>
      <c r="I5808" t="s">
        <v>52587</v>
      </c>
      <c r="O5808" t="s">
        <v>52588</v>
      </c>
      <c r="P5808" t="s">
        <v>1378</v>
      </c>
      <c r="V5808" t="s">
        <v>1070</v>
      </c>
      <c r="AG5808" t="s">
        <v>37</v>
      </c>
    </row>
    <row r="5809" spans="1:33" x14ac:dyDescent="0.25">
      <c r="A5809">
        <v>16681</v>
      </c>
      <c r="B5809" t="s">
        <v>37</v>
      </c>
      <c r="C5809" t="s">
        <v>51573</v>
      </c>
      <c r="D5809" t="s">
        <v>52318</v>
      </c>
      <c r="E5809" t="s">
        <v>52589</v>
      </c>
      <c r="F5809" t="s">
        <v>52590</v>
      </c>
      <c r="G5809" t="s">
        <v>52591</v>
      </c>
      <c r="H5809" t="s">
        <v>62</v>
      </c>
      <c r="I5809" t="s">
        <v>52592</v>
      </c>
      <c r="O5809" t="s">
        <v>52593</v>
      </c>
      <c r="P5809" t="s">
        <v>123</v>
      </c>
      <c r="V5809" t="s">
        <v>125</v>
      </c>
      <c r="AG5809" t="s">
        <v>37</v>
      </c>
    </row>
    <row r="5810" spans="1:33" x14ac:dyDescent="0.25">
      <c r="A5810">
        <v>16682</v>
      </c>
      <c r="B5810" t="s">
        <v>37</v>
      </c>
      <c r="C5810" t="s">
        <v>51573</v>
      </c>
      <c r="D5810" t="s">
        <v>52318</v>
      </c>
      <c r="E5810" t="s">
        <v>52594</v>
      </c>
      <c r="F5810" t="s">
        <v>52595</v>
      </c>
      <c r="G5810" t="s">
        <v>52596</v>
      </c>
      <c r="H5810" t="s">
        <v>62</v>
      </c>
      <c r="I5810" t="s">
        <v>52597</v>
      </c>
      <c r="O5810" t="s">
        <v>52598</v>
      </c>
      <c r="P5810" t="s">
        <v>52599</v>
      </c>
      <c r="V5810" t="s">
        <v>658</v>
      </c>
      <c r="AG5810" t="s">
        <v>37</v>
      </c>
    </row>
    <row r="5811" spans="1:33" x14ac:dyDescent="0.25">
      <c r="A5811">
        <v>16683</v>
      </c>
      <c r="B5811" t="s">
        <v>37</v>
      </c>
      <c r="C5811" t="s">
        <v>51573</v>
      </c>
      <c r="D5811" t="s">
        <v>52318</v>
      </c>
      <c r="E5811" t="s">
        <v>52600</v>
      </c>
      <c r="F5811" t="s">
        <v>52601</v>
      </c>
      <c r="G5811" t="s">
        <v>52602</v>
      </c>
      <c r="H5811" t="s">
        <v>62</v>
      </c>
      <c r="I5811" t="s">
        <v>52603</v>
      </c>
      <c r="O5811" t="s">
        <v>52604</v>
      </c>
      <c r="P5811" t="s">
        <v>7446</v>
      </c>
      <c r="V5811" t="s">
        <v>52</v>
      </c>
      <c r="AG5811" t="s">
        <v>37</v>
      </c>
    </row>
    <row r="5812" spans="1:33" x14ac:dyDescent="0.25">
      <c r="A5812">
        <v>16684</v>
      </c>
      <c r="B5812" t="s">
        <v>37</v>
      </c>
      <c r="C5812" t="s">
        <v>51573</v>
      </c>
      <c r="D5812" t="s">
        <v>52318</v>
      </c>
      <c r="E5812" t="s">
        <v>52605</v>
      </c>
      <c r="F5812" t="s">
        <v>52606</v>
      </c>
      <c r="G5812" t="s">
        <v>52607</v>
      </c>
      <c r="H5812" t="s">
        <v>62</v>
      </c>
      <c r="I5812" t="s">
        <v>52608</v>
      </c>
      <c r="O5812" t="s">
        <v>52609</v>
      </c>
      <c r="P5812" t="s">
        <v>52610</v>
      </c>
      <c r="V5812" t="s">
        <v>3525</v>
      </c>
      <c r="AG5812" t="s">
        <v>37</v>
      </c>
    </row>
    <row r="5813" spans="1:33" x14ac:dyDescent="0.25">
      <c r="A5813">
        <v>16685</v>
      </c>
      <c r="B5813" t="s">
        <v>37</v>
      </c>
      <c r="C5813" t="s">
        <v>51573</v>
      </c>
      <c r="D5813" t="s">
        <v>52318</v>
      </c>
      <c r="E5813" t="s">
        <v>52611</v>
      </c>
      <c r="F5813" t="s">
        <v>52612</v>
      </c>
      <c r="G5813" t="s">
        <v>52613</v>
      </c>
      <c r="H5813" t="s">
        <v>62</v>
      </c>
      <c r="I5813" t="s">
        <v>52614</v>
      </c>
      <c r="N5813" t="s">
        <v>52615</v>
      </c>
      <c r="O5813" t="s">
        <v>52616</v>
      </c>
      <c r="P5813" t="s">
        <v>52617</v>
      </c>
      <c r="V5813" t="s">
        <v>306</v>
      </c>
      <c r="AG5813" t="s">
        <v>37</v>
      </c>
    </row>
    <row r="5814" spans="1:33" x14ac:dyDescent="0.25">
      <c r="A5814">
        <v>16686</v>
      </c>
      <c r="B5814" t="s">
        <v>37</v>
      </c>
      <c r="C5814" t="s">
        <v>51573</v>
      </c>
      <c r="D5814" t="s">
        <v>52318</v>
      </c>
      <c r="E5814" t="s">
        <v>52618</v>
      </c>
      <c r="F5814" t="s">
        <v>52619</v>
      </c>
      <c r="G5814" t="s">
        <v>52620</v>
      </c>
      <c r="H5814" t="s">
        <v>62</v>
      </c>
      <c r="I5814" t="s">
        <v>52621</v>
      </c>
      <c r="O5814" t="s">
        <v>52622</v>
      </c>
      <c r="P5814" t="s">
        <v>52623</v>
      </c>
      <c r="V5814" t="s">
        <v>5144</v>
      </c>
      <c r="AG5814" t="s">
        <v>37</v>
      </c>
    </row>
    <row r="5815" spans="1:33" x14ac:dyDescent="0.25">
      <c r="A5815">
        <v>16687</v>
      </c>
      <c r="B5815" t="s">
        <v>37</v>
      </c>
      <c r="C5815" t="s">
        <v>51573</v>
      </c>
      <c r="D5815" t="s">
        <v>52318</v>
      </c>
      <c r="E5815" t="s">
        <v>52624</v>
      </c>
      <c r="F5815" t="s">
        <v>11100</v>
      </c>
      <c r="G5815" t="s">
        <v>52625</v>
      </c>
      <c r="H5815" t="s">
        <v>62</v>
      </c>
      <c r="I5815" t="s">
        <v>52626</v>
      </c>
      <c r="O5815" t="s">
        <v>52627</v>
      </c>
      <c r="P5815" t="s">
        <v>52628</v>
      </c>
      <c r="V5815" t="s">
        <v>520</v>
      </c>
      <c r="AG5815" t="s">
        <v>37</v>
      </c>
    </row>
    <row r="5816" spans="1:33" x14ac:dyDescent="0.25">
      <c r="A5816">
        <v>16688</v>
      </c>
      <c r="B5816" t="s">
        <v>37</v>
      </c>
      <c r="C5816" t="s">
        <v>51573</v>
      </c>
      <c r="D5816" t="s">
        <v>52318</v>
      </c>
      <c r="E5816" t="s">
        <v>52629</v>
      </c>
      <c r="F5816" t="s">
        <v>52630</v>
      </c>
      <c r="G5816" t="s">
        <v>52631</v>
      </c>
      <c r="H5816" t="s">
        <v>62</v>
      </c>
      <c r="I5816" t="s">
        <v>52632</v>
      </c>
      <c r="O5816" t="s">
        <v>52633</v>
      </c>
      <c r="P5816" t="s">
        <v>52634</v>
      </c>
      <c r="V5816" t="s">
        <v>306</v>
      </c>
      <c r="AG5816" t="s">
        <v>37</v>
      </c>
    </row>
    <row r="5817" spans="1:33" x14ac:dyDescent="0.25">
      <c r="A5817">
        <v>16689</v>
      </c>
      <c r="B5817" t="s">
        <v>37</v>
      </c>
      <c r="C5817" t="s">
        <v>51573</v>
      </c>
      <c r="D5817" t="s">
        <v>52318</v>
      </c>
      <c r="E5817" t="s">
        <v>52635</v>
      </c>
      <c r="F5817" t="s">
        <v>18027</v>
      </c>
      <c r="G5817" t="s">
        <v>52636</v>
      </c>
      <c r="H5817" t="s">
        <v>62</v>
      </c>
      <c r="I5817" t="s">
        <v>52637</v>
      </c>
      <c r="O5817" t="s">
        <v>52638</v>
      </c>
      <c r="P5817" t="s">
        <v>18032</v>
      </c>
      <c r="V5817" t="s">
        <v>1070</v>
      </c>
      <c r="AG5817" t="s">
        <v>37</v>
      </c>
    </row>
    <row r="5818" spans="1:33" x14ac:dyDescent="0.25">
      <c r="A5818">
        <v>16690</v>
      </c>
      <c r="B5818" t="s">
        <v>37</v>
      </c>
      <c r="C5818" t="s">
        <v>51573</v>
      </c>
      <c r="D5818" t="s">
        <v>52318</v>
      </c>
      <c r="E5818" t="s">
        <v>52639</v>
      </c>
      <c r="F5818" t="s">
        <v>52640</v>
      </c>
      <c r="G5818" t="s">
        <v>52641</v>
      </c>
      <c r="H5818" t="s">
        <v>62</v>
      </c>
      <c r="I5818" t="s">
        <v>52642</v>
      </c>
      <c r="O5818" t="s">
        <v>52643</v>
      </c>
      <c r="P5818" t="s">
        <v>52644</v>
      </c>
      <c r="V5818" t="s">
        <v>520</v>
      </c>
      <c r="AG5818" t="s">
        <v>37</v>
      </c>
    </row>
    <row r="5819" spans="1:33" x14ac:dyDescent="0.25">
      <c r="A5819">
        <v>16691</v>
      </c>
      <c r="B5819" t="s">
        <v>37</v>
      </c>
      <c r="C5819" t="s">
        <v>51573</v>
      </c>
      <c r="D5819" t="s">
        <v>52318</v>
      </c>
      <c r="E5819" t="s">
        <v>52645</v>
      </c>
      <c r="F5819" t="s">
        <v>52646</v>
      </c>
      <c r="G5819" t="s">
        <v>52647</v>
      </c>
      <c r="H5819" t="s">
        <v>62</v>
      </c>
      <c r="I5819" t="s">
        <v>52648</v>
      </c>
      <c r="O5819" t="s">
        <v>52649</v>
      </c>
      <c r="P5819" t="s">
        <v>52650</v>
      </c>
      <c r="V5819" t="s">
        <v>52651</v>
      </c>
      <c r="AG5819" t="s">
        <v>37</v>
      </c>
    </row>
    <row r="5820" spans="1:33" x14ac:dyDescent="0.25">
      <c r="A5820">
        <v>16692</v>
      </c>
      <c r="B5820" t="s">
        <v>37</v>
      </c>
      <c r="C5820" t="s">
        <v>51573</v>
      </c>
      <c r="D5820" t="s">
        <v>22931</v>
      </c>
      <c r="E5820" t="s">
        <v>52652</v>
      </c>
      <c r="F5820" t="s">
        <v>52653</v>
      </c>
      <c r="G5820" t="s">
        <v>52654</v>
      </c>
      <c r="H5820" t="s">
        <v>62</v>
      </c>
      <c r="I5820" t="s">
        <v>52655</v>
      </c>
      <c r="O5820" t="s">
        <v>52656</v>
      </c>
      <c r="P5820" t="s">
        <v>52657</v>
      </c>
      <c r="AG5820" t="s">
        <v>37</v>
      </c>
    </row>
    <row r="5821" spans="1:33" x14ac:dyDescent="0.25">
      <c r="A5821">
        <v>16693</v>
      </c>
      <c r="B5821" t="s">
        <v>37</v>
      </c>
      <c r="C5821" t="s">
        <v>51573</v>
      </c>
      <c r="D5821" t="s">
        <v>52318</v>
      </c>
      <c r="E5821" t="s">
        <v>52658</v>
      </c>
      <c r="F5821" t="s">
        <v>52659</v>
      </c>
      <c r="G5821" t="s">
        <v>52660</v>
      </c>
      <c r="H5821" t="s">
        <v>62</v>
      </c>
      <c r="I5821" t="s">
        <v>52661</v>
      </c>
      <c r="O5821" t="s">
        <v>52662</v>
      </c>
      <c r="P5821" t="s">
        <v>2497</v>
      </c>
      <c r="V5821" t="s">
        <v>398</v>
      </c>
      <c r="AG5821" t="s">
        <v>37</v>
      </c>
    </row>
    <row r="5822" spans="1:33" x14ac:dyDescent="0.25">
      <c r="A5822">
        <v>16694</v>
      </c>
      <c r="B5822" t="s">
        <v>37</v>
      </c>
      <c r="C5822" t="s">
        <v>51573</v>
      </c>
      <c r="D5822" t="s">
        <v>52318</v>
      </c>
      <c r="E5822" t="s">
        <v>52663</v>
      </c>
      <c r="F5822" t="s">
        <v>52664</v>
      </c>
      <c r="G5822" t="s">
        <v>52665</v>
      </c>
      <c r="H5822" t="s">
        <v>62</v>
      </c>
      <c r="I5822" t="s">
        <v>52666</v>
      </c>
      <c r="O5822" t="s">
        <v>52667</v>
      </c>
      <c r="P5822" t="s">
        <v>52668</v>
      </c>
      <c r="V5822" t="s">
        <v>1688</v>
      </c>
      <c r="AG5822" t="s">
        <v>37</v>
      </c>
    </row>
    <row r="5823" spans="1:33" x14ac:dyDescent="0.25">
      <c r="A5823">
        <v>16695</v>
      </c>
      <c r="B5823" t="s">
        <v>37</v>
      </c>
      <c r="C5823" t="s">
        <v>51573</v>
      </c>
      <c r="D5823" t="s">
        <v>52318</v>
      </c>
      <c r="E5823" t="s">
        <v>52669</v>
      </c>
      <c r="F5823" t="s">
        <v>52670</v>
      </c>
      <c r="G5823" t="s">
        <v>52671</v>
      </c>
      <c r="H5823" t="s">
        <v>62</v>
      </c>
      <c r="I5823" t="s">
        <v>52672</v>
      </c>
      <c r="O5823" t="s">
        <v>52673</v>
      </c>
      <c r="P5823" t="s">
        <v>52674</v>
      </c>
      <c r="V5823" t="s">
        <v>341</v>
      </c>
      <c r="AG5823" t="s">
        <v>37</v>
      </c>
    </row>
    <row r="5824" spans="1:33" x14ac:dyDescent="0.25">
      <c r="A5824">
        <v>16696</v>
      </c>
      <c r="B5824" t="s">
        <v>62</v>
      </c>
      <c r="C5824" t="s">
        <v>51573</v>
      </c>
      <c r="D5824" t="s">
        <v>52675</v>
      </c>
      <c r="E5824" t="s">
        <v>52676</v>
      </c>
      <c r="F5824" t="s">
        <v>50130</v>
      </c>
      <c r="G5824" t="s">
        <v>52677</v>
      </c>
      <c r="H5824" t="s">
        <v>62</v>
      </c>
      <c r="I5824" t="s">
        <v>2229</v>
      </c>
      <c r="O5824" t="s">
        <v>52678</v>
      </c>
      <c r="P5824" t="s">
        <v>20573</v>
      </c>
      <c r="V5824" t="s">
        <v>147</v>
      </c>
      <c r="AG5824" t="s">
        <v>37</v>
      </c>
    </row>
    <row r="5825" spans="1:33" x14ac:dyDescent="0.25">
      <c r="A5825">
        <v>16697</v>
      </c>
      <c r="B5825" t="s">
        <v>37</v>
      </c>
      <c r="C5825" t="s">
        <v>51573</v>
      </c>
      <c r="D5825" t="s">
        <v>52318</v>
      </c>
      <c r="E5825" t="s">
        <v>52679</v>
      </c>
      <c r="F5825" t="s">
        <v>52680</v>
      </c>
      <c r="G5825" t="s">
        <v>52681</v>
      </c>
      <c r="H5825" t="s">
        <v>62</v>
      </c>
      <c r="I5825" t="s">
        <v>47318</v>
      </c>
      <c r="O5825" t="s">
        <v>52682</v>
      </c>
      <c r="P5825" t="s">
        <v>52540</v>
      </c>
      <c r="V5825" t="s">
        <v>4194</v>
      </c>
      <c r="AG5825" t="s">
        <v>37</v>
      </c>
    </row>
    <row r="5826" spans="1:33" x14ac:dyDescent="0.25">
      <c r="A5826">
        <v>16698</v>
      </c>
      <c r="B5826" t="s">
        <v>37</v>
      </c>
      <c r="C5826" t="s">
        <v>51573</v>
      </c>
      <c r="D5826" t="s">
        <v>22931</v>
      </c>
      <c r="E5826" t="s">
        <v>52683</v>
      </c>
      <c r="F5826" t="s">
        <v>52684</v>
      </c>
      <c r="G5826" t="s">
        <v>52685</v>
      </c>
      <c r="H5826" t="s">
        <v>62</v>
      </c>
      <c r="I5826" t="s">
        <v>52686</v>
      </c>
      <c r="O5826" t="s">
        <v>52687</v>
      </c>
      <c r="P5826" t="s">
        <v>3564</v>
      </c>
      <c r="AG5826" t="s">
        <v>37</v>
      </c>
    </row>
    <row r="5827" spans="1:33" x14ac:dyDescent="0.25">
      <c r="A5827">
        <v>16699</v>
      </c>
      <c r="B5827" t="s">
        <v>37</v>
      </c>
      <c r="C5827" t="s">
        <v>51573</v>
      </c>
      <c r="D5827" t="s">
        <v>52318</v>
      </c>
      <c r="E5827" t="s">
        <v>52688</v>
      </c>
      <c r="F5827" t="s">
        <v>52689</v>
      </c>
      <c r="G5827" t="s">
        <v>52690</v>
      </c>
      <c r="H5827" t="s">
        <v>62</v>
      </c>
      <c r="I5827" t="s">
        <v>52691</v>
      </c>
      <c r="O5827" t="s">
        <v>52692</v>
      </c>
      <c r="P5827" t="s">
        <v>15341</v>
      </c>
      <c r="V5827" t="s">
        <v>1070</v>
      </c>
      <c r="AG5827" t="s">
        <v>37</v>
      </c>
    </row>
    <row r="5828" spans="1:33" x14ac:dyDescent="0.25">
      <c r="A5828">
        <v>16700</v>
      </c>
      <c r="B5828" t="s">
        <v>37</v>
      </c>
      <c r="C5828" t="s">
        <v>51573</v>
      </c>
      <c r="D5828" t="s">
        <v>52318</v>
      </c>
      <c r="E5828" t="s">
        <v>52693</v>
      </c>
      <c r="F5828" t="s">
        <v>52694</v>
      </c>
      <c r="G5828" t="s">
        <v>52695</v>
      </c>
      <c r="H5828" t="s">
        <v>62</v>
      </c>
      <c r="I5828" t="s">
        <v>52696</v>
      </c>
      <c r="O5828" t="s">
        <v>52697</v>
      </c>
      <c r="P5828" t="s">
        <v>52698</v>
      </c>
      <c r="V5828" t="s">
        <v>306</v>
      </c>
      <c r="AG5828" t="s">
        <v>37</v>
      </c>
    </row>
    <row r="5829" spans="1:33" x14ac:dyDescent="0.25">
      <c r="A5829">
        <v>16701</v>
      </c>
      <c r="B5829" t="s">
        <v>37</v>
      </c>
      <c r="C5829" t="s">
        <v>51573</v>
      </c>
      <c r="D5829" t="s">
        <v>52318</v>
      </c>
      <c r="E5829" t="s">
        <v>52699</v>
      </c>
      <c r="F5829" t="s">
        <v>52700</v>
      </c>
      <c r="G5829" t="s">
        <v>52701</v>
      </c>
      <c r="H5829" t="s">
        <v>62</v>
      </c>
      <c r="I5829" t="s">
        <v>52702</v>
      </c>
      <c r="O5829" t="s">
        <v>52703</v>
      </c>
      <c r="P5829" t="s">
        <v>38574</v>
      </c>
      <c r="V5829" t="s">
        <v>481</v>
      </c>
      <c r="AG5829" t="s">
        <v>37</v>
      </c>
    </row>
    <row r="5830" spans="1:33" x14ac:dyDescent="0.25">
      <c r="A5830">
        <v>16702</v>
      </c>
      <c r="B5830" t="s">
        <v>37</v>
      </c>
      <c r="C5830" t="s">
        <v>51573</v>
      </c>
      <c r="D5830" t="s">
        <v>52318</v>
      </c>
      <c r="E5830" t="s">
        <v>52704</v>
      </c>
      <c r="F5830" t="s">
        <v>52705</v>
      </c>
      <c r="G5830" t="s">
        <v>52706</v>
      </c>
      <c r="H5830" t="s">
        <v>62</v>
      </c>
      <c r="I5830" t="s">
        <v>52707</v>
      </c>
      <c r="O5830" t="s">
        <v>52708</v>
      </c>
      <c r="P5830" t="s">
        <v>52709</v>
      </c>
      <c r="V5830" t="s">
        <v>699</v>
      </c>
      <c r="AG5830" t="s">
        <v>37</v>
      </c>
    </row>
    <row r="5831" spans="1:33" x14ac:dyDescent="0.25">
      <c r="A5831">
        <v>16703</v>
      </c>
      <c r="B5831" t="s">
        <v>37</v>
      </c>
      <c r="C5831" t="s">
        <v>51573</v>
      </c>
      <c r="D5831" t="s">
        <v>52318</v>
      </c>
      <c r="E5831" t="s">
        <v>52710</v>
      </c>
      <c r="F5831" t="s">
        <v>52711</v>
      </c>
      <c r="G5831" t="s">
        <v>52712</v>
      </c>
      <c r="H5831" t="s">
        <v>62</v>
      </c>
      <c r="I5831" t="s">
        <v>52713</v>
      </c>
      <c r="O5831" t="s">
        <v>52714</v>
      </c>
      <c r="P5831" t="s">
        <v>2769</v>
      </c>
      <c r="V5831" t="s">
        <v>481</v>
      </c>
      <c r="AG5831" t="s">
        <v>37</v>
      </c>
    </row>
    <row r="5832" spans="1:33" x14ac:dyDescent="0.25">
      <c r="A5832">
        <v>16704</v>
      </c>
      <c r="B5832" t="s">
        <v>37</v>
      </c>
      <c r="C5832" t="s">
        <v>51573</v>
      </c>
      <c r="D5832" t="s">
        <v>52318</v>
      </c>
      <c r="E5832" t="s">
        <v>52715</v>
      </c>
      <c r="F5832" t="s">
        <v>52716</v>
      </c>
      <c r="G5832" t="s">
        <v>52717</v>
      </c>
      <c r="H5832" t="s">
        <v>62</v>
      </c>
      <c r="I5832" t="s">
        <v>52718</v>
      </c>
      <c r="O5832" t="s">
        <v>52719</v>
      </c>
      <c r="P5832" t="s">
        <v>37456</v>
      </c>
      <c r="V5832" t="s">
        <v>37457</v>
      </c>
      <c r="AG5832" t="s">
        <v>37</v>
      </c>
    </row>
    <row r="5833" spans="1:33" x14ac:dyDescent="0.25">
      <c r="A5833">
        <v>16705</v>
      </c>
      <c r="B5833" t="s">
        <v>37</v>
      </c>
      <c r="C5833" t="s">
        <v>51573</v>
      </c>
      <c r="D5833" t="s">
        <v>52318</v>
      </c>
      <c r="E5833" t="s">
        <v>52720</v>
      </c>
      <c r="F5833" t="s">
        <v>52721</v>
      </c>
      <c r="G5833" t="s">
        <v>52722</v>
      </c>
      <c r="H5833" t="s">
        <v>62</v>
      </c>
      <c r="I5833" t="s">
        <v>46164</v>
      </c>
      <c r="O5833" t="s">
        <v>52723</v>
      </c>
      <c r="P5833" t="s">
        <v>13926</v>
      </c>
      <c r="V5833" t="s">
        <v>1288</v>
      </c>
      <c r="AG5833" t="s">
        <v>37</v>
      </c>
    </row>
    <row r="5834" spans="1:33" x14ac:dyDescent="0.25">
      <c r="A5834">
        <v>16706</v>
      </c>
      <c r="B5834" t="s">
        <v>37</v>
      </c>
      <c r="C5834" t="s">
        <v>51573</v>
      </c>
      <c r="D5834" t="s">
        <v>52318</v>
      </c>
      <c r="E5834" t="s">
        <v>52724</v>
      </c>
      <c r="F5834" t="s">
        <v>52725</v>
      </c>
      <c r="G5834" t="s">
        <v>52726</v>
      </c>
      <c r="H5834" t="s">
        <v>62</v>
      </c>
      <c r="I5834" t="s">
        <v>52727</v>
      </c>
      <c r="O5834" t="s">
        <v>52728</v>
      </c>
      <c r="P5834" t="s">
        <v>52729</v>
      </c>
      <c r="V5834" t="s">
        <v>306</v>
      </c>
      <c r="AG5834" t="s">
        <v>37</v>
      </c>
    </row>
    <row r="5835" spans="1:33" x14ac:dyDescent="0.25">
      <c r="A5835">
        <v>16707</v>
      </c>
      <c r="B5835" t="s">
        <v>37</v>
      </c>
      <c r="C5835" t="s">
        <v>51573</v>
      </c>
      <c r="D5835" t="s">
        <v>52318</v>
      </c>
      <c r="E5835" t="s">
        <v>52730</v>
      </c>
      <c r="F5835" t="s">
        <v>52731</v>
      </c>
      <c r="G5835" t="s">
        <v>52732</v>
      </c>
      <c r="H5835" t="s">
        <v>62</v>
      </c>
      <c r="I5835" t="s">
        <v>52733</v>
      </c>
      <c r="O5835" t="s">
        <v>52734</v>
      </c>
      <c r="P5835" t="s">
        <v>5356</v>
      </c>
      <c r="V5835" t="s">
        <v>99</v>
      </c>
      <c r="AG5835" t="s">
        <v>37</v>
      </c>
    </row>
    <row r="5836" spans="1:33" x14ac:dyDescent="0.25">
      <c r="A5836">
        <v>16708</v>
      </c>
      <c r="B5836" t="s">
        <v>62</v>
      </c>
      <c r="C5836" t="s">
        <v>51573</v>
      </c>
      <c r="D5836" t="s">
        <v>52735</v>
      </c>
      <c r="E5836" t="s">
        <v>52736</v>
      </c>
      <c r="F5836" t="s">
        <v>52737</v>
      </c>
      <c r="G5836" t="s">
        <v>52738</v>
      </c>
      <c r="H5836" t="s">
        <v>62</v>
      </c>
      <c r="I5836" t="s">
        <v>46465</v>
      </c>
      <c r="O5836" t="s">
        <v>52739</v>
      </c>
      <c r="P5836" t="s">
        <v>52740</v>
      </c>
      <c r="V5836" t="s">
        <v>1325</v>
      </c>
      <c r="AG5836" t="s">
        <v>37</v>
      </c>
    </row>
    <row r="5837" spans="1:33" x14ac:dyDescent="0.25">
      <c r="A5837">
        <v>16709</v>
      </c>
      <c r="B5837" t="s">
        <v>37</v>
      </c>
      <c r="C5837" t="s">
        <v>51573</v>
      </c>
      <c r="D5837" t="s">
        <v>52318</v>
      </c>
      <c r="E5837" t="s">
        <v>52741</v>
      </c>
      <c r="F5837" t="s">
        <v>52742</v>
      </c>
      <c r="G5837" t="s">
        <v>52743</v>
      </c>
      <c r="H5837" t="s">
        <v>62</v>
      </c>
      <c r="I5837" t="s">
        <v>52744</v>
      </c>
      <c r="O5837" t="s">
        <v>52745</v>
      </c>
      <c r="P5837" t="s">
        <v>52422</v>
      </c>
      <c r="V5837" t="s">
        <v>306</v>
      </c>
      <c r="AG5837" t="s">
        <v>37</v>
      </c>
    </row>
    <row r="5838" spans="1:33" x14ac:dyDescent="0.25">
      <c r="A5838">
        <v>16710</v>
      </c>
      <c r="B5838" t="s">
        <v>37</v>
      </c>
      <c r="C5838" t="s">
        <v>51573</v>
      </c>
      <c r="D5838" t="s">
        <v>52318</v>
      </c>
      <c r="E5838" t="s">
        <v>52746</v>
      </c>
      <c r="F5838" t="s">
        <v>50130</v>
      </c>
      <c r="G5838" t="s">
        <v>52747</v>
      </c>
      <c r="H5838" t="s">
        <v>62</v>
      </c>
      <c r="I5838" t="s">
        <v>52748</v>
      </c>
      <c r="O5838" t="s">
        <v>52749</v>
      </c>
      <c r="P5838" t="s">
        <v>20573</v>
      </c>
      <c r="V5838" t="s">
        <v>147</v>
      </c>
      <c r="AG5838" t="s">
        <v>37</v>
      </c>
    </row>
    <row r="5839" spans="1:33" x14ac:dyDescent="0.25">
      <c r="A5839">
        <v>16711</v>
      </c>
      <c r="B5839" t="s">
        <v>37</v>
      </c>
      <c r="C5839" t="s">
        <v>51573</v>
      </c>
      <c r="D5839" t="s">
        <v>52318</v>
      </c>
      <c r="E5839" t="s">
        <v>52750</v>
      </c>
      <c r="F5839" t="s">
        <v>52751</v>
      </c>
      <c r="G5839" t="s">
        <v>52752</v>
      </c>
      <c r="H5839" t="s">
        <v>62</v>
      </c>
      <c r="I5839" t="s">
        <v>52753</v>
      </c>
      <c r="O5839" t="s">
        <v>52754</v>
      </c>
      <c r="P5839" t="s">
        <v>52698</v>
      </c>
      <c r="V5839" t="s">
        <v>306</v>
      </c>
      <c r="AG5839" t="s">
        <v>37</v>
      </c>
    </row>
    <row r="5840" spans="1:33" x14ac:dyDescent="0.25">
      <c r="A5840">
        <v>16712</v>
      </c>
      <c r="B5840" t="s">
        <v>37</v>
      </c>
      <c r="C5840" t="s">
        <v>51573</v>
      </c>
      <c r="D5840" t="s">
        <v>52318</v>
      </c>
      <c r="E5840" t="s">
        <v>52755</v>
      </c>
      <c r="F5840" t="s">
        <v>52756</v>
      </c>
      <c r="G5840" t="s">
        <v>52757</v>
      </c>
      <c r="H5840" t="s">
        <v>62</v>
      </c>
      <c r="I5840" t="s">
        <v>52758</v>
      </c>
      <c r="O5840" t="s">
        <v>52759</v>
      </c>
      <c r="P5840" t="s">
        <v>52760</v>
      </c>
      <c r="V5840" t="s">
        <v>1070</v>
      </c>
      <c r="AG5840" t="s">
        <v>37</v>
      </c>
    </row>
    <row r="5841" spans="1:33" x14ac:dyDescent="0.25">
      <c r="A5841">
        <v>16713</v>
      </c>
      <c r="B5841" t="s">
        <v>37</v>
      </c>
      <c r="C5841" t="s">
        <v>51573</v>
      </c>
      <c r="D5841" t="s">
        <v>52318</v>
      </c>
      <c r="E5841" t="s">
        <v>52761</v>
      </c>
      <c r="F5841" t="s">
        <v>52762</v>
      </c>
      <c r="G5841" t="s">
        <v>52763</v>
      </c>
      <c r="H5841" t="s">
        <v>62</v>
      </c>
      <c r="I5841" t="s">
        <v>52764</v>
      </c>
      <c r="O5841" t="s">
        <v>52765</v>
      </c>
      <c r="P5841" t="s">
        <v>52766</v>
      </c>
      <c r="V5841" t="s">
        <v>6660</v>
      </c>
      <c r="AG5841" t="s">
        <v>37</v>
      </c>
    </row>
    <row r="5842" spans="1:33" x14ac:dyDescent="0.25">
      <c r="A5842">
        <v>16714</v>
      </c>
      <c r="B5842" t="s">
        <v>37</v>
      </c>
      <c r="C5842" t="s">
        <v>51573</v>
      </c>
      <c r="D5842" t="s">
        <v>52318</v>
      </c>
      <c r="E5842" t="s">
        <v>52767</v>
      </c>
      <c r="F5842" t="s">
        <v>52768</v>
      </c>
      <c r="G5842" t="s">
        <v>52769</v>
      </c>
      <c r="H5842" t="s">
        <v>62</v>
      </c>
      <c r="I5842" t="s">
        <v>52770</v>
      </c>
      <c r="O5842" t="s">
        <v>52771</v>
      </c>
      <c r="P5842" t="s">
        <v>52617</v>
      </c>
      <c r="V5842" t="s">
        <v>306</v>
      </c>
      <c r="AG5842" t="s">
        <v>37</v>
      </c>
    </row>
    <row r="5843" spans="1:33" x14ac:dyDescent="0.25">
      <c r="A5843">
        <v>16715</v>
      </c>
      <c r="B5843" t="s">
        <v>37</v>
      </c>
      <c r="C5843" t="s">
        <v>51573</v>
      </c>
      <c r="D5843" t="s">
        <v>52772</v>
      </c>
      <c r="E5843" t="s">
        <v>52773</v>
      </c>
      <c r="F5843" t="s">
        <v>52774</v>
      </c>
      <c r="G5843" t="s">
        <v>52775</v>
      </c>
      <c r="H5843" t="s">
        <v>62</v>
      </c>
      <c r="I5843" t="s">
        <v>52776</v>
      </c>
      <c r="O5843" t="s">
        <v>52777</v>
      </c>
      <c r="P5843" t="s">
        <v>699</v>
      </c>
      <c r="V5843" t="s">
        <v>699</v>
      </c>
      <c r="AG5843" t="s">
        <v>37</v>
      </c>
    </row>
    <row r="5844" spans="1:33" x14ac:dyDescent="0.25">
      <c r="A5844">
        <v>16716</v>
      </c>
      <c r="B5844" t="s">
        <v>37</v>
      </c>
      <c r="C5844" t="s">
        <v>51573</v>
      </c>
      <c r="D5844" t="s">
        <v>52318</v>
      </c>
      <c r="E5844" t="s">
        <v>52778</v>
      </c>
      <c r="F5844" t="s">
        <v>52779</v>
      </c>
      <c r="G5844" t="s">
        <v>52780</v>
      </c>
      <c r="H5844" t="s">
        <v>62</v>
      </c>
      <c r="I5844" t="s">
        <v>52781</v>
      </c>
      <c r="O5844" t="s">
        <v>52782</v>
      </c>
      <c r="P5844" t="s">
        <v>52783</v>
      </c>
      <c r="V5844" t="s">
        <v>2882</v>
      </c>
      <c r="AG5844" t="s">
        <v>37</v>
      </c>
    </row>
    <row r="5845" spans="1:33" x14ac:dyDescent="0.25">
      <c r="A5845">
        <v>16717</v>
      </c>
      <c r="B5845" t="s">
        <v>37</v>
      </c>
      <c r="C5845" t="s">
        <v>51573</v>
      </c>
      <c r="D5845" t="s">
        <v>52318</v>
      </c>
      <c r="E5845" t="s">
        <v>52784</v>
      </c>
      <c r="F5845" t="s">
        <v>52785</v>
      </c>
      <c r="G5845" t="s">
        <v>52786</v>
      </c>
      <c r="H5845" t="s">
        <v>62</v>
      </c>
      <c r="I5845" t="s">
        <v>52787</v>
      </c>
      <c r="O5845" t="s">
        <v>52788</v>
      </c>
      <c r="P5845" t="s">
        <v>1410</v>
      </c>
      <c r="V5845" t="s">
        <v>306</v>
      </c>
      <c r="AG5845" t="s">
        <v>37</v>
      </c>
    </row>
    <row r="5846" spans="1:33" x14ac:dyDescent="0.25">
      <c r="A5846">
        <v>16718</v>
      </c>
      <c r="B5846" t="s">
        <v>37</v>
      </c>
      <c r="C5846" t="s">
        <v>51573</v>
      </c>
      <c r="D5846" t="s">
        <v>52318</v>
      </c>
      <c r="E5846" t="s">
        <v>52789</v>
      </c>
      <c r="F5846" t="s">
        <v>52790</v>
      </c>
      <c r="G5846" t="s">
        <v>52791</v>
      </c>
      <c r="H5846" t="s">
        <v>62</v>
      </c>
      <c r="I5846" t="s">
        <v>49579</v>
      </c>
      <c r="O5846" t="s">
        <v>52792</v>
      </c>
      <c r="P5846" t="s">
        <v>825</v>
      </c>
      <c r="V5846" t="s">
        <v>828</v>
      </c>
      <c r="AG5846" t="s">
        <v>37</v>
      </c>
    </row>
    <row r="5847" spans="1:33" x14ac:dyDescent="0.25">
      <c r="A5847">
        <v>16719</v>
      </c>
      <c r="B5847" t="s">
        <v>37</v>
      </c>
      <c r="C5847" t="s">
        <v>51573</v>
      </c>
      <c r="D5847" t="s">
        <v>52318</v>
      </c>
      <c r="E5847" t="s">
        <v>52793</v>
      </c>
      <c r="F5847" t="s">
        <v>52794</v>
      </c>
      <c r="G5847" t="s">
        <v>52795</v>
      </c>
      <c r="H5847" t="s">
        <v>62</v>
      </c>
      <c r="I5847" t="s">
        <v>52796</v>
      </c>
      <c r="O5847" t="s">
        <v>52797</v>
      </c>
      <c r="P5847" t="s">
        <v>1105</v>
      </c>
      <c r="V5847" t="s">
        <v>520</v>
      </c>
      <c r="AG5847" t="s">
        <v>37</v>
      </c>
    </row>
    <row r="5848" spans="1:33" x14ac:dyDescent="0.25">
      <c r="A5848">
        <v>16720</v>
      </c>
      <c r="B5848" t="s">
        <v>37</v>
      </c>
      <c r="C5848" t="s">
        <v>51573</v>
      </c>
      <c r="D5848" t="s">
        <v>52318</v>
      </c>
      <c r="E5848" t="s">
        <v>52798</v>
      </c>
      <c r="F5848" t="s">
        <v>52799</v>
      </c>
      <c r="G5848" t="s">
        <v>52800</v>
      </c>
      <c r="H5848" t="s">
        <v>62</v>
      </c>
      <c r="I5848" t="s">
        <v>52431</v>
      </c>
      <c r="O5848" t="s">
        <v>52801</v>
      </c>
      <c r="P5848" t="s">
        <v>1105</v>
      </c>
      <c r="V5848" t="s">
        <v>520</v>
      </c>
      <c r="AG5848" t="s">
        <v>37</v>
      </c>
    </row>
    <row r="5849" spans="1:33" x14ac:dyDescent="0.25">
      <c r="A5849">
        <v>16721</v>
      </c>
      <c r="B5849" t="s">
        <v>37</v>
      </c>
      <c r="C5849" t="s">
        <v>51573</v>
      </c>
      <c r="D5849" t="s">
        <v>52318</v>
      </c>
      <c r="E5849" t="s">
        <v>52802</v>
      </c>
      <c r="F5849" t="s">
        <v>52803</v>
      </c>
      <c r="G5849" t="s">
        <v>52804</v>
      </c>
      <c r="H5849" t="s">
        <v>62</v>
      </c>
      <c r="I5849" t="s">
        <v>52805</v>
      </c>
      <c r="O5849" t="s">
        <v>52806</v>
      </c>
      <c r="P5849" t="s">
        <v>52807</v>
      </c>
      <c r="V5849" t="s">
        <v>19315</v>
      </c>
      <c r="AG5849" t="s">
        <v>37</v>
      </c>
    </row>
    <row r="5850" spans="1:33" x14ac:dyDescent="0.25">
      <c r="A5850">
        <v>16722</v>
      </c>
      <c r="B5850" t="s">
        <v>37</v>
      </c>
      <c r="C5850" t="s">
        <v>51573</v>
      </c>
      <c r="D5850" t="s">
        <v>52318</v>
      </c>
      <c r="E5850" t="s">
        <v>52808</v>
      </c>
      <c r="F5850" t="s">
        <v>44662</v>
      </c>
      <c r="G5850" t="s">
        <v>52809</v>
      </c>
      <c r="H5850" t="s">
        <v>62</v>
      </c>
      <c r="I5850" t="s">
        <v>52810</v>
      </c>
      <c r="O5850" t="s">
        <v>52811</v>
      </c>
      <c r="P5850" t="s">
        <v>908</v>
      </c>
      <c r="V5850" t="s">
        <v>520</v>
      </c>
      <c r="AG5850" t="s">
        <v>37</v>
      </c>
    </row>
    <row r="5851" spans="1:33" x14ac:dyDescent="0.25">
      <c r="A5851">
        <v>16723</v>
      </c>
      <c r="B5851" t="s">
        <v>37</v>
      </c>
      <c r="C5851" t="s">
        <v>51573</v>
      </c>
      <c r="D5851" t="s">
        <v>52318</v>
      </c>
      <c r="E5851" t="s">
        <v>52812</v>
      </c>
      <c r="F5851" t="s">
        <v>52813</v>
      </c>
      <c r="G5851" t="s">
        <v>52814</v>
      </c>
      <c r="H5851" t="s">
        <v>62</v>
      </c>
      <c r="I5851" t="s">
        <v>52815</v>
      </c>
      <c r="O5851" t="s">
        <v>52816</v>
      </c>
      <c r="P5851" t="s">
        <v>2108</v>
      </c>
      <c r="V5851" t="s">
        <v>82</v>
      </c>
      <c r="AG5851" t="s">
        <v>37</v>
      </c>
    </row>
    <row r="5852" spans="1:33" x14ac:dyDescent="0.25">
      <c r="A5852">
        <v>16724</v>
      </c>
      <c r="B5852" t="s">
        <v>37</v>
      </c>
      <c r="C5852" t="s">
        <v>51573</v>
      </c>
      <c r="D5852" t="s">
        <v>52318</v>
      </c>
      <c r="E5852" t="s">
        <v>52817</v>
      </c>
      <c r="F5852" t="s">
        <v>52818</v>
      </c>
      <c r="G5852" t="s">
        <v>52819</v>
      </c>
      <c r="H5852" t="s">
        <v>62</v>
      </c>
      <c r="I5852" t="s">
        <v>52820</v>
      </c>
      <c r="O5852" t="s">
        <v>52821</v>
      </c>
      <c r="P5852" t="s">
        <v>52822</v>
      </c>
      <c r="V5852" t="s">
        <v>770</v>
      </c>
      <c r="AG5852" t="s">
        <v>37</v>
      </c>
    </row>
    <row r="5853" spans="1:33" x14ac:dyDescent="0.25">
      <c r="A5853">
        <v>16725</v>
      </c>
      <c r="B5853" t="s">
        <v>37</v>
      </c>
      <c r="C5853" t="s">
        <v>51573</v>
      </c>
      <c r="D5853" t="s">
        <v>52318</v>
      </c>
      <c r="E5853" t="s">
        <v>52823</v>
      </c>
      <c r="F5853" t="s">
        <v>52824</v>
      </c>
      <c r="G5853" t="s">
        <v>52825</v>
      </c>
      <c r="H5853" t="s">
        <v>62</v>
      </c>
      <c r="I5853" t="s">
        <v>52826</v>
      </c>
      <c r="O5853" t="s">
        <v>52827</v>
      </c>
      <c r="P5853" t="s">
        <v>52828</v>
      </c>
      <c r="V5853" t="s">
        <v>23400</v>
      </c>
      <c r="AG5853" t="s">
        <v>37</v>
      </c>
    </row>
    <row r="5854" spans="1:33" x14ac:dyDescent="0.25">
      <c r="A5854">
        <v>16726</v>
      </c>
      <c r="B5854" t="s">
        <v>37</v>
      </c>
      <c r="C5854" t="s">
        <v>51573</v>
      </c>
      <c r="D5854" t="s">
        <v>52318</v>
      </c>
      <c r="E5854" t="s">
        <v>52829</v>
      </c>
      <c r="F5854" t="s">
        <v>52830</v>
      </c>
      <c r="G5854" t="s">
        <v>52831</v>
      </c>
      <c r="H5854" t="s">
        <v>62</v>
      </c>
      <c r="I5854" t="s">
        <v>52832</v>
      </c>
      <c r="O5854" t="s">
        <v>52833</v>
      </c>
      <c r="P5854" t="s">
        <v>2769</v>
      </c>
      <c r="V5854" t="s">
        <v>481</v>
      </c>
      <c r="AG5854" t="s">
        <v>37</v>
      </c>
    </row>
    <row r="5855" spans="1:33" x14ac:dyDescent="0.25">
      <c r="A5855">
        <v>16727</v>
      </c>
      <c r="B5855" t="s">
        <v>37</v>
      </c>
      <c r="C5855" t="s">
        <v>51573</v>
      </c>
      <c r="D5855" t="s">
        <v>52318</v>
      </c>
      <c r="E5855" t="s">
        <v>52834</v>
      </c>
      <c r="F5855" t="s">
        <v>52835</v>
      </c>
      <c r="G5855" t="s">
        <v>52836</v>
      </c>
      <c r="H5855" t="s">
        <v>62</v>
      </c>
      <c r="I5855" t="s">
        <v>52837</v>
      </c>
      <c r="O5855" t="s">
        <v>52838</v>
      </c>
      <c r="P5855" t="s">
        <v>52839</v>
      </c>
      <c r="V5855" t="s">
        <v>147</v>
      </c>
      <c r="AG5855" t="s">
        <v>37</v>
      </c>
    </row>
    <row r="5856" spans="1:33" x14ac:dyDescent="0.25">
      <c r="A5856">
        <v>16728</v>
      </c>
      <c r="B5856" t="s">
        <v>37</v>
      </c>
      <c r="C5856" t="s">
        <v>51573</v>
      </c>
      <c r="D5856" t="s">
        <v>52318</v>
      </c>
      <c r="E5856" t="s">
        <v>52840</v>
      </c>
      <c r="F5856" t="s">
        <v>52841</v>
      </c>
      <c r="G5856" t="s">
        <v>52842</v>
      </c>
      <c r="H5856" t="s">
        <v>62</v>
      </c>
      <c r="I5856" t="s">
        <v>52843</v>
      </c>
      <c r="O5856" t="s">
        <v>52844</v>
      </c>
      <c r="P5856" t="s">
        <v>52845</v>
      </c>
      <c r="V5856" t="s">
        <v>1589</v>
      </c>
      <c r="AG5856" t="s">
        <v>37</v>
      </c>
    </row>
    <row r="5857" spans="1:33" x14ac:dyDescent="0.25">
      <c r="A5857">
        <v>16729</v>
      </c>
      <c r="B5857" t="s">
        <v>37</v>
      </c>
      <c r="C5857" t="s">
        <v>51573</v>
      </c>
      <c r="D5857" t="s">
        <v>52318</v>
      </c>
      <c r="E5857" t="s">
        <v>52846</v>
      </c>
      <c r="F5857" t="s">
        <v>52847</v>
      </c>
      <c r="G5857" t="s">
        <v>52848</v>
      </c>
      <c r="H5857" t="s">
        <v>62</v>
      </c>
      <c r="I5857" t="s">
        <v>52849</v>
      </c>
      <c r="O5857" t="s">
        <v>52850</v>
      </c>
      <c r="S5857" t="s">
        <v>52851</v>
      </c>
      <c r="V5857" t="s">
        <v>3525</v>
      </c>
      <c r="AG5857" t="s">
        <v>37</v>
      </c>
    </row>
    <row r="5858" spans="1:33" x14ac:dyDescent="0.25">
      <c r="A5858">
        <v>16730</v>
      </c>
      <c r="B5858" t="s">
        <v>37</v>
      </c>
      <c r="C5858" t="s">
        <v>51573</v>
      </c>
      <c r="D5858" t="s">
        <v>52318</v>
      </c>
      <c r="E5858" t="s">
        <v>52852</v>
      </c>
      <c r="F5858" t="s">
        <v>52853</v>
      </c>
      <c r="G5858" t="s">
        <v>52854</v>
      </c>
      <c r="H5858" t="s">
        <v>62</v>
      </c>
      <c r="I5858" t="s">
        <v>52855</v>
      </c>
      <c r="O5858" t="s">
        <v>52856</v>
      </c>
      <c r="P5858" t="s">
        <v>52857</v>
      </c>
      <c r="V5858" t="s">
        <v>306</v>
      </c>
      <c r="AG5858" t="s">
        <v>37</v>
      </c>
    </row>
    <row r="5859" spans="1:33" x14ac:dyDescent="0.25">
      <c r="A5859">
        <v>16731</v>
      </c>
      <c r="B5859" t="s">
        <v>37</v>
      </c>
      <c r="C5859" t="s">
        <v>51573</v>
      </c>
      <c r="D5859" t="s">
        <v>52318</v>
      </c>
      <c r="E5859" t="s">
        <v>52858</v>
      </c>
      <c r="F5859" t="s">
        <v>47707</v>
      </c>
      <c r="G5859" t="s">
        <v>52859</v>
      </c>
      <c r="H5859" t="s">
        <v>62</v>
      </c>
      <c r="I5859" t="s">
        <v>52860</v>
      </c>
      <c r="O5859" t="s">
        <v>52861</v>
      </c>
      <c r="P5859" t="s">
        <v>52518</v>
      </c>
      <c r="V5859" t="s">
        <v>1041</v>
      </c>
      <c r="AG5859" t="s">
        <v>37</v>
      </c>
    </row>
    <row r="5860" spans="1:33" x14ac:dyDescent="0.25">
      <c r="A5860">
        <v>16732</v>
      </c>
      <c r="B5860" t="s">
        <v>37</v>
      </c>
      <c r="C5860" t="s">
        <v>51573</v>
      </c>
      <c r="D5860" t="s">
        <v>52318</v>
      </c>
      <c r="E5860" t="s">
        <v>52862</v>
      </c>
      <c r="F5860" t="s">
        <v>16743</v>
      </c>
      <c r="G5860" t="s">
        <v>52863</v>
      </c>
      <c r="H5860" t="s">
        <v>62</v>
      </c>
      <c r="I5860" t="s">
        <v>52864</v>
      </c>
      <c r="K5860" t="s">
        <v>52865</v>
      </c>
      <c r="O5860" t="s">
        <v>52866</v>
      </c>
      <c r="P5860" t="s">
        <v>16750</v>
      </c>
      <c r="V5860" t="s">
        <v>16751</v>
      </c>
      <c r="AG5860" t="s">
        <v>37</v>
      </c>
    </row>
    <row r="5861" spans="1:33" x14ac:dyDescent="0.25">
      <c r="A5861">
        <v>16733</v>
      </c>
      <c r="B5861" t="s">
        <v>37</v>
      </c>
      <c r="C5861" t="s">
        <v>51573</v>
      </c>
      <c r="D5861" t="s">
        <v>52318</v>
      </c>
      <c r="E5861" t="s">
        <v>52867</v>
      </c>
      <c r="F5861" t="s">
        <v>52868</v>
      </c>
      <c r="G5861" t="s">
        <v>52869</v>
      </c>
      <c r="H5861" t="s">
        <v>62</v>
      </c>
      <c r="I5861" t="s">
        <v>52870</v>
      </c>
      <c r="O5861" t="s">
        <v>52871</v>
      </c>
      <c r="P5861" t="s">
        <v>52845</v>
      </c>
      <c r="V5861" t="s">
        <v>1589</v>
      </c>
      <c r="AG5861" t="s">
        <v>37</v>
      </c>
    </row>
    <row r="5862" spans="1:33" x14ac:dyDescent="0.25">
      <c r="A5862">
        <v>16734</v>
      </c>
      <c r="B5862" t="s">
        <v>37</v>
      </c>
      <c r="C5862" t="s">
        <v>51573</v>
      </c>
      <c r="D5862" t="s">
        <v>52318</v>
      </c>
      <c r="E5862" t="s">
        <v>52872</v>
      </c>
      <c r="F5862" t="s">
        <v>52873</v>
      </c>
      <c r="G5862" t="s">
        <v>52874</v>
      </c>
      <c r="H5862" t="s">
        <v>62</v>
      </c>
      <c r="I5862" t="s">
        <v>52875</v>
      </c>
      <c r="O5862" t="s">
        <v>52876</v>
      </c>
      <c r="P5862" t="s">
        <v>52845</v>
      </c>
      <c r="V5862" t="s">
        <v>1589</v>
      </c>
      <c r="AG5862" t="s">
        <v>37</v>
      </c>
    </row>
    <row r="5863" spans="1:33" x14ac:dyDescent="0.25">
      <c r="A5863">
        <v>16735</v>
      </c>
      <c r="B5863" t="s">
        <v>37</v>
      </c>
      <c r="C5863" t="s">
        <v>51573</v>
      </c>
      <c r="D5863" t="s">
        <v>52318</v>
      </c>
      <c r="E5863" t="s">
        <v>52877</v>
      </c>
      <c r="F5863" t="s">
        <v>52878</v>
      </c>
      <c r="G5863" t="s">
        <v>52879</v>
      </c>
      <c r="H5863" t="s">
        <v>62</v>
      </c>
      <c r="I5863" t="s">
        <v>52880</v>
      </c>
      <c r="O5863" t="s">
        <v>52881</v>
      </c>
      <c r="P5863" t="s">
        <v>2529</v>
      </c>
      <c r="V5863" t="s">
        <v>52</v>
      </c>
      <c r="AG5863" t="s">
        <v>37</v>
      </c>
    </row>
    <row r="5864" spans="1:33" x14ac:dyDescent="0.25">
      <c r="A5864">
        <v>16736</v>
      </c>
      <c r="B5864" t="s">
        <v>37</v>
      </c>
      <c r="C5864" t="s">
        <v>51573</v>
      </c>
      <c r="D5864" t="s">
        <v>52318</v>
      </c>
      <c r="E5864" t="s">
        <v>52882</v>
      </c>
      <c r="F5864" t="s">
        <v>52883</v>
      </c>
      <c r="G5864" t="s">
        <v>52884</v>
      </c>
      <c r="H5864" t="s">
        <v>62</v>
      </c>
      <c r="I5864" t="s">
        <v>52885</v>
      </c>
      <c r="O5864" t="s">
        <v>52886</v>
      </c>
      <c r="P5864" t="s">
        <v>44653</v>
      </c>
      <c r="V5864" t="s">
        <v>3547</v>
      </c>
      <c r="AG5864" t="s">
        <v>37</v>
      </c>
    </row>
    <row r="5865" spans="1:33" x14ac:dyDescent="0.25">
      <c r="A5865">
        <v>16737</v>
      </c>
      <c r="B5865" t="s">
        <v>37</v>
      </c>
      <c r="C5865" t="s">
        <v>51573</v>
      </c>
      <c r="D5865" t="s">
        <v>52318</v>
      </c>
      <c r="E5865" t="s">
        <v>52887</v>
      </c>
      <c r="F5865" t="s">
        <v>52888</v>
      </c>
      <c r="G5865" t="s">
        <v>52889</v>
      </c>
      <c r="H5865" t="s">
        <v>62</v>
      </c>
      <c r="I5865" t="s">
        <v>52890</v>
      </c>
      <c r="O5865" t="s">
        <v>52891</v>
      </c>
      <c r="P5865" t="s">
        <v>52892</v>
      </c>
      <c r="V5865" t="s">
        <v>8573</v>
      </c>
      <c r="AG5865" t="s">
        <v>37</v>
      </c>
    </row>
    <row r="5866" spans="1:33" x14ac:dyDescent="0.25">
      <c r="A5866">
        <v>16738</v>
      </c>
      <c r="B5866" t="s">
        <v>37</v>
      </c>
      <c r="C5866" t="s">
        <v>51573</v>
      </c>
      <c r="D5866" t="s">
        <v>52318</v>
      </c>
      <c r="E5866" t="s">
        <v>52893</v>
      </c>
      <c r="F5866" t="s">
        <v>21768</v>
      </c>
      <c r="G5866" t="s">
        <v>52894</v>
      </c>
      <c r="H5866" t="s">
        <v>62</v>
      </c>
      <c r="I5866" t="s">
        <v>52895</v>
      </c>
      <c r="O5866" t="s">
        <v>52896</v>
      </c>
      <c r="P5866" t="s">
        <v>4973</v>
      </c>
      <c r="V5866" t="s">
        <v>52</v>
      </c>
      <c r="AG5866" t="s">
        <v>37</v>
      </c>
    </row>
    <row r="5867" spans="1:33" x14ac:dyDescent="0.25">
      <c r="A5867">
        <v>16739</v>
      </c>
      <c r="B5867" t="s">
        <v>37</v>
      </c>
      <c r="C5867" t="s">
        <v>51573</v>
      </c>
      <c r="D5867" t="s">
        <v>52318</v>
      </c>
      <c r="E5867" t="s">
        <v>52897</v>
      </c>
      <c r="F5867" t="s">
        <v>52898</v>
      </c>
      <c r="G5867" t="s">
        <v>52899</v>
      </c>
      <c r="H5867" t="s">
        <v>62</v>
      </c>
      <c r="I5867" t="s">
        <v>52900</v>
      </c>
      <c r="O5867" t="s">
        <v>52901</v>
      </c>
      <c r="P5867" t="s">
        <v>4891</v>
      </c>
      <c r="V5867" t="s">
        <v>52</v>
      </c>
      <c r="AG5867" t="s">
        <v>37</v>
      </c>
    </row>
    <row r="5868" spans="1:33" x14ac:dyDescent="0.25">
      <c r="A5868">
        <v>16740</v>
      </c>
      <c r="B5868" t="s">
        <v>37</v>
      </c>
      <c r="C5868" t="s">
        <v>51573</v>
      </c>
      <c r="D5868" t="s">
        <v>52318</v>
      </c>
      <c r="E5868" t="s">
        <v>52902</v>
      </c>
      <c r="F5868" t="s">
        <v>1190</v>
      </c>
      <c r="G5868" t="s">
        <v>52903</v>
      </c>
      <c r="H5868" t="s">
        <v>62</v>
      </c>
      <c r="I5868" t="s">
        <v>52904</v>
      </c>
      <c r="O5868" t="s">
        <v>52905</v>
      </c>
      <c r="P5868" t="s">
        <v>1193</v>
      </c>
      <c r="V5868" t="s">
        <v>52</v>
      </c>
      <c r="AG5868" t="s">
        <v>37</v>
      </c>
    </row>
    <row r="5869" spans="1:33" x14ac:dyDescent="0.25">
      <c r="A5869">
        <v>16741</v>
      </c>
      <c r="B5869" t="s">
        <v>37</v>
      </c>
      <c r="C5869" t="s">
        <v>51573</v>
      </c>
      <c r="D5869" t="s">
        <v>52318</v>
      </c>
      <c r="E5869" t="s">
        <v>52906</v>
      </c>
      <c r="F5869" t="s">
        <v>14973</v>
      </c>
      <c r="G5869" t="s">
        <v>52907</v>
      </c>
      <c r="H5869" t="s">
        <v>62</v>
      </c>
      <c r="I5869" t="s">
        <v>52908</v>
      </c>
      <c r="O5869" t="s">
        <v>52909</v>
      </c>
      <c r="P5869" t="s">
        <v>14948</v>
      </c>
      <c r="V5869" t="s">
        <v>9247</v>
      </c>
      <c r="AG5869" t="s">
        <v>37</v>
      </c>
    </row>
    <row r="5870" spans="1:33" x14ac:dyDescent="0.25">
      <c r="A5870">
        <v>16742</v>
      </c>
      <c r="B5870" t="s">
        <v>37</v>
      </c>
      <c r="C5870" t="s">
        <v>51573</v>
      </c>
      <c r="D5870" t="s">
        <v>52318</v>
      </c>
      <c r="E5870" t="s">
        <v>52910</v>
      </c>
      <c r="F5870" t="s">
        <v>52911</v>
      </c>
      <c r="G5870" t="s">
        <v>52912</v>
      </c>
      <c r="H5870" t="s">
        <v>62</v>
      </c>
      <c r="I5870" t="s">
        <v>52913</v>
      </c>
      <c r="O5870" t="s">
        <v>52914</v>
      </c>
      <c r="P5870" t="s">
        <v>37933</v>
      </c>
      <c r="V5870" t="s">
        <v>5477</v>
      </c>
      <c r="AG5870" t="s">
        <v>37</v>
      </c>
    </row>
    <row r="5871" spans="1:33" x14ac:dyDescent="0.25">
      <c r="A5871">
        <v>16743</v>
      </c>
      <c r="B5871" t="s">
        <v>37</v>
      </c>
      <c r="C5871" t="s">
        <v>51573</v>
      </c>
      <c r="D5871" t="s">
        <v>52318</v>
      </c>
      <c r="E5871" t="s">
        <v>52915</v>
      </c>
      <c r="F5871" t="s">
        <v>52916</v>
      </c>
      <c r="G5871" t="s">
        <v>52917</v>
      </c>
      <c r="H5871" t="s">
        <v>62</v>
      </c>
      <c r="I5871" t="s">
        <v>52918</v>
      </c>
      <c r="O5871" t="s">
        <v>52919</v>
      </c>
      <c r="P5871" t="s">
        <v>33021</v>
      </c>
      <c r="V5871" t="s">
        <v>33022</v>
      </c>
      <c r="AG5871" t="s">
        <v>37</v>
      </c>
    </row>
    <row r="5872" spans="1:33" x14ac:dyDescent="0.25">
      <c r="A5872">
        <v>16744</v>
      </c>
      <c r="B5872" t="s">
        <v>37</v>
      </c>
      <c r="C5872" t="s">
        <v>51573</v>
      </c>
      <c r="D5872" t="s">
        <v>52318</v>
      </c>
      <c r="E5872" t="s">
        <v>52920</v>
      </c>
      <c r="F5872" t="s">
        <v>52921</v>
      </c>
      <c r="G5872" t="s">
        <v>52922</v>
      </c>
      <c r="H5872" t="s">
        <v>62</v>
      </c>
      <c r="I5872" t="s">
        <v>52923</v>
      </c>
      <c r="O5872" t="s">
        <v>52924</v>
      </c>
      <c r="P5872" t="s">
        <v>1454</v>
      </c>
      <c r="V5872" t="s">
        <v>1041</v>
      </c>
      <c r="AG5872" t="s">
        <v>37</v>
      </c>
    </row>
    <row r="5873" spans="1:37" x14ac:dyDescent="0.25">
      <c r="A5873">
        <v>16745</v>
      </c>
      <c r="B5873" t="s">
        <v>37</v>
      </c>
      <c r="C5873" t="s">
        <v>51573</v>
      </c>
      <c r="D5873" t="s">
        <v>52925</v>
      </c>
      <c r="E5873" t="s">
        <v>52926</v>
      </c>
      <c r="F5873" t="s">
        <v>52927</v>
      </c>
      <c r="G5873" t="s">
        <v>52928</v>
      </c>
      <c r="H5873" t="s">
        <v>62</v>
      </c>
      <c r="I5873" t="s">
        <v>51487</v>
      </c>
      <c r="O5873" t="s">
        <v>52929</v>
      </c>
      <c r="P5873" t="s">
        <v>52930</v>
      </c>
      <c r="Q5873" t="s">
        <v>52931</v>
      </c>
      <c r="S5873" t="s">
        <v>3883</v>
      </c>
      <c r="T5873" t="s">
        <v>3884</v>
      </c>
      <c r="U5873">
        <v>121</v>
      </c>
      <c r="V5873" t="s">
        <v>1325</v>
      </c>
      <c r="AF5873">
        <v>23943</v>
      </c>
      <c r="AG5873" t="s">
        <v>62</v>
      </c>
      <c r="AJ5873" t="s">
        <v>208</v>
      </c>
      <c r="AK5873" t="s">
        <v>52932</v>
      </c>
    </row>
    <row r="5874" spans="1:37" x14ac:dyDescent="0.25">
      <c r="A5874">
        <v>16746</v>
      </c>
      <c r="B5874" t="s">
        <v>37</v>
      </c>
      <c r="C5874" t="s">
        <v>51573</v>
      </c>
      <c r="D5874" t="s">
        <v>52318</v>
      </c>
      <c r="E5874" t="s">
        <v>52933</v>
      </c>
      <c r="F5874" t="s">
        <v>52934</v>
      </c>
      <c r="G5874" t="s">
        <v>52935</v>
      </c>
      <c r="H5874" t="s">
        <v>62</v>
      </c>
      <c r="I5874" t="s">
        <v>52936</v>
      </c>
      <c r="O5874" t="s">
        <v>52937</v>
      </c>
      <c r="P5874" t="s">
        <v>29323</v>
      </c>
      <c r="V5874" t="s">
        <v>675</v>
      </c>
      <c r="AG5874" t="s">
        <v>37</v>
      </c>
    </row>
    <row r="5875" spans="1:37" x14ac:dyDescent="0.25">
      <c r="A5875">
        <v>16747</v>
      </c>
      <c r="B5875" t="s">
        <v>37</v>
      </c>
      <c r="C5875" t="s">
        <v>51573</v>
      </c>
      <c r="D5875" t="s">
        <v>22931</v>
      </c>
      <c r="E5875" t="s">
        <v>52938</v>
      </c>
      <c r="F5875" t="s">
        <v>13138</v>
      </c>
      <c r="G5875" t="s">
        <v>52939</v>
      </c>
      <c r="H5875" t="s">
        <v>62</v>
      </c>
      <c r="I5875" t="s">
        <v>52940</v>
      </c>
      <c r="O5875" t="s">
        <v>52941</v>
      </c>
      <c r="P5875" t="s">
        <v>52942</v>
      </c>
      <c r="AG5875" t="s">
        <v>37</v>
      </c>
    </row>
    <row r="5876" spans="1:37" x14ac:dyDescent="0.25">
      <c r="A5876">
        <v>16748</v>
      </c>
      <c r="B5876" t="s">
        <v>37</v>
      </c>
      <c r="C5876" t="s">
        <v>51573</v>
      </c>
      <c r="D5876" t="s">
        <v>52318</v>
      </c>
      <c r="E5876" t="s">
        <v>52943</v>
      </c>
      <c r="F5876" t="s">
        <v>52944</v>
      </c>
      <c r="G5876" t="s">
        <v>52945</v>
      </c>
      <c r="H5876" t="s">
        <v>62</v>
      </c>
      <c r="I5876" t="s">
        <v>52946</v>
      </c>
      <c r="O5876" t="s">
        <v>52947</v>
      </c>
      <c r="P5876" t="s">
        <v>52948</v>
      </c>
      <c r="V5876" t="s">
        <v>12157</v>
      </c>
      <c r="AG5876" t="s">
        <v>37</v>
      </c>
    </row>
    <row r="5877" spans="1:37" x14ac:dyDescent="0.25">
      <c r="A5877">
        <v>16749</v>
      </c>
      <c r="B5877" t="s">
        <v>37</v>
      </c>
      <c r="C5877" t="s">
        <v>51573</v>
      </c>
      <c r="D5877" t="s">
        <v>52318</v>
      </c>
      <c r="E5877" t="s">
        <v>52949</v>
      </c>
      <c r="F5877" t="s">
        <v>30185</v>
      </c>
      <c r="G5877" t="s">
        <v>52950</v>
      </c>
      <c r="H5877" t="s">
        <v>62</v>
      </c>
      <c r="I5877" t="s">
        <v>52951</v>
      </c>
      <c r="O5877" t="s">
        <v>52952</v>
      </c>
      <c r="P5877" t="s">
        <v>10399</v>
      </c>
      <c r="V5877" t="s">
        <v>52</v>
      </c>
      <c r="AG5877" t="s">
        <v>37</v>
      </c>
    </row>
    <row r="5878" spans="1:37" x14ac:dyDescent="0.25">
      <c r="A5878">
        <v>16750</v>
      </c>
      <c r="B5878" t="s">
        <v>37</v>
      </c>
      <c r="C5878" t="s">
        <v>51573</v>
      </c>
      <c r="D5878" t="s">
        <v>52953</v>
      </c>
      <c r="E5878" t="s">
        <v>52954</v>
      </c>
      <c r="F5878" t="s">
        <v>52955</v>
      </c>
      <c r="G5878" t="s">
        <v>52956</v>
      </c>
      <c r="H5878" t="s">
        <v>62</v>
      </c>
      <c r="I5878" t="s">
        <v>52957</v>
      </c>
      <c r="J5878" t="s">
        <v>52958</v>
      </c>
      <c r="K5878" t="s">
        <v>52959</v>
      </c>
      <c r="O5878" t="s">
        <v>52960</v>
      </c>
      <c r="P5878" t="s">
        <v>52961</v>
      </c>
      <c r="Q5878" t="s">
        <v>52962</v>
      </c>
      <c r="R5878" t="s">
        <v>52963</v>
      </c>
      <c r="S5878" t="s">
        <v>28421</v>
      </c>
      <c r="T5878" t="s">
        <v>756</v>
      </c>
      <c r="U5878">
        <v>13210</v>
      </c>
      <c r="V5878" t="s">
        <v>52</v>
      </c>
      <c r="AF5878">
        <v>23893</v>
      </c>
      <c r="AG5878" t="s">
        <v>37</v>
      </c>
      <c r="AI5878" t="s">
        <v>70</v>
      </c>
      <c r="AJ5878" t="s">
        <v>208</v>
      </c>
      <c r="AK5878" t="s">
        <v>52964</v>
      </c>
    </row>
    <row r="5879" spans="1:37" x14ac:dyDescent="0.25">
      <c r="A5879">
        <v>16751</v>
      </c>
      <c r="B5879" t="s">
        <v>37</v>
      </c>
      <c r="C5879" t="s">
        <v>51573</v>
      </c>
      <c r="D5879" t="s">
        <v>52318</v>
      </c>
      <c r="E5879" t="s">
        <v>52965</v>
      </c>
      <c r="F5879" t="s">
        <v>52966</v>
      </c>
      <c r="G5879" t="s">
        <v>52967</v>
      </c>
      <c r="H5879" t="s">
        <v>62</v>
      </c>
      <c r="I5879" t="s">
        <v>52968</v>
      </c>
      <c r="O5879" t="s">
        <v>52969</v>
      </c>
      <c r="P5879" t="s">
        <v>52970</v>
      </c>
      <c r="V5879" t="s">
        <v>25497</v>
      </c>
      <c r="AG5879" t="s">
        <v>37</v>
      </c>
    </row>
    <row r="5880" spans="1:37" x14ac:dyDescent="0.25">
      <c r="A5880">
        <v>16752</v>
      </c>
      <c r="B5880" t="s">
        <v>37</v>
      </c>
      <c r="C5880" t="s">
        <v>51573</v>
      </c>
      <c r="D5880" t="s">
        <v>52318</v>
      </c>
      <c r="E5880" t="s">
        <v>52971</v>
      </c>
      <c r="F5880" t="s">
        <v>52972</v>
      </c>
      <c r="G5880" t="s">
        <v>52973</v>
      </c>
      <c r="H5880" t="s">
        <v>62</v>
      </c>
      <c r="I5880" t="s">
        <v>43663</v>
      </c>
      <c r="O5880" t="s">
        <v>52974</v>
      </c>
      <c r="P5880" t="s">
        <v>28511</v>
      </c>
      <c r="V5880" t="s">
        <v>125</v>
      </c>
      <c r="AG5880" t="s">
        <v>37</v>
      </c>
    </row>
    <row r="5881" spans="1:37" x14ac:dyDescent="0.25">
      <c r="A5881">
        <v>16753</v>
      </c>
      <c r="B5881" t="s">
        <v>37</v>
      </c>
      <c r="C5881" t="s">
        <v>51573</v>
      </c>
      <c r="D5881" t="s">
        <v>52318</v>
      </c>
      <c r="E5881" t="s">
        <v>52975</v>
      </c>
      <c r="F5881" t="s">
        <v>52976</v>
      </c>
      <c r="G5881" t="s">
        <v>52977</v>
      </c>
      <c r="H5881" t="s">
        <v>62</v>
      </c>
      <c r="I5881" t="s">
        <v>52978</v>
      </c>
      <c r="O5881" t="s">
        <v>52979</v>
      </c>
      <c r="P5881" t="s">
        <v>52980</v>
      </c>
      <c r="V5881" t="s">
        <v>5289</v>
      </c>
      <c r="AG5881" t="s">
        <v>37</v>
      </c>
    </row>
    <row r="5882" spans="1:37" x14ac:dyDescent="0.25">
      <c r="A5882">
        <v>16754</v>
      </c>
      <c r="B5882" t="s">
        <v>37</v>
      </c>
      <c r="C5882" t="s">
        <v>51573</v>
      </c>
      <c r="D5882" t="s">
        <v>52318</v>
      </c>
      <c r="E5882" t="s">
        <v>52981</v>
      </c>
      <c r="F5882" t="s">
        <v>52982</v>
      </c>
      <c r="G5882" t="s">
        <v>52983</v>
      </c>
      <c r="H5882" t="s">
        <v>62</v>
      </c>
      <c r="I5882" t="s">
        <v>52984</v>
      </c>
      <c r="O5882" t="s">
        <v>52985</v>
      </c>
      <c r="P5882" t="s">
        <v>52986</v>
      </c>
      <c r="V5882" t="s">
        <v>38151</v>
      </c>
      <c r="AG5882" t="s">
        <v>37</v>
      </c>
    </row>
    <row r="5883" spans="1:37" x14ac:dyDescent="0.25">
      <c r="A5883">
        <v>16755</v>
      </c>
      <c r="B5883" t="s">
        <v>37</v>
      </c>
      <c r="C5883" t="s">
        <v>51573</v>
      </c>
      <c r="D5883" t="s">
        <v>52318</v>
      </c>
      <c r="E5883" t="s">
        <v>52987</v>
      </c>
      <c r="F5883" t="s">
        <v>38045</v>
      </c>
      <c r="G5883" t="s">
        <v>52988</v>
      </c>
      <c r="H5883" t="s">
        <v>62</v>
      </c>
      <c r="I5883" t="s">
        <v>52989</v>
      </c>
      <c r="K5883" t="s">
        <v>52990</v>
      </c>
      <c r="N5883" t="s">
        <v>52991</v>
      </c>
      <c r="O5883" t="s">
        <v>52992</v>
      </c>
      <c r="P5883" t="s">
        <v>38050</v>
      </c>
      <c r="S5883" t="s">
        <v>52993</v>
      </c>
      <c r="T5883" t="s">
        <v>52227</v>
      </c>
      <c r="U5883">
        <v>6850</v>
      </c>
      <c r="V5883" t="s">
        <v>125</v>
      </c>
      <c r="AC5883" t="s">
        <v>125</v>
      </c>
      <c r="AF5883">
        <v>19620</v>
      </c>
      <c r="AG5883" t="s">
        <v>37</v>
      </c>
      <c r="AI5883" t="s">
        <v>84</v>
      </c>
      <c r="AJ5883" t="s">
        <v>85</v>
      </c>
      <c r="AK5883" t="s">
        <v>52994</v>
      </c>
    </row>
    <row r="5884" spans="1:37" x14ac:dyDescent="0.25">
      <c r="A5884">
        <v>16756</v>
      </c>
      <c r="B5884" t="s">
        <v>37</v>
      </c>
      <c r="C5884" t="s">
        <v>51573</v>
      </c>
      <c r="D5884" t="s">
        <v>52318</v>
      </c>
      <c r="E5884" t="s">
        <v>52995</v>
      </c>
      <c r="F5884" t="s">
        <v>52996</v>
      </c>
      <c r="G5884" t="s">
        <v>52997</v>
      </c>
      <c r="H5884" t="s">
        <v>62</v>
      </c>
      <c r="I5884" t="s">
        <v>52998</v>
      </c>
      <c r="O5884" t="s">
        <v>52999</v>
      </c>
      <c r="P5884" t="s">
        <v>13015</v>
      </c>
      <c r="V5884" t="s">
        <v>13016</v>
      </c>
      <c r="AG5884" t="s">
        <v>37</v>
      </c>
    </row>
    <row r="5885" spans="1:37" x14ac:dyDescent="0.25">
      <c r="A5885">
        <v>16757</v>
      </c>
      <c r="B5885" t="s">
        <v>37</v>
      </c>
      <c r="C5885" t="s">
        <v>51573</v>
      </c>
      <c r="D5885" t="s">
        <v>52318</v>
      </c>
      <c r="E5885" t="s">
        <v>53000</v>
      </c>
      <c r="F5885" t="s">
        <v>23530</v>
      </c>
      <c r="G5885" t="s">
        <v>53001</v>
      </c>
      <c r="H5885" t="s">
        <v>62</v>
      </c>
      <c r="I5885" t="s">
        <v>53002</v>
      </c>
      <c r="O5885" t="s">
        <v>53003</v>
      </c>
      <c r="P5885" t="s">
        <v>3883</v>
      </c>
      <c r="V5885" t="s">
        <v>1325</v>
      </c>
      <c r="AG5885" t="s">
        <v>37</v>
      </c>
    </row>
    <row r="5886" spans="1:37" x14ac:dyDescent="0.25">
      <c r="A5886">
        <v>16758</v>
      </c>
      <c r="B5886" t="s">
        <v>37</v>
      </c>
      <c r="C5886" t="s">
        <v>51573</v>
      </c>
      <c r="D5886" t="s">
        <v>52318</v>
      </c>
      <c r="E5886" t="s">
        <v>53004</v>
      </c>
      <c r="F5886" t="s">
        <v>53005</v>
      </c>
      <c r="G5886" t="s">
        <v>53006</v>
      </c>
      <c r="H5886" t="s">
        <v>62</v>
      </c>
      <c r="I5886" t="s">
        <v>53007</v>
      </c>
      <c r="O5886" t="s">
        <v>53008</v>
      </c>
      <c r="P5886" t="s">
        <v>53009</v>
      </c>
      <c r="V5886" t="s">
        <v>2268</v>
      </c>
      <c r="AG5886" t="s">
        <v>37</v>
      </c>
    </row>
    <row r="5887" spans="1:37" x14ac:dyDescent="0.25">
      <c r="A5887">
        <v>16759</v>
      </c>
      <c r="B5887" t="s">
        <v>37</v>
      </c>
      <c r="C5887" t="s">
        <v>51573</v>
      </c>
      <c r="D5887" t="s">
        <v>52318</v>
      </c>
      <c r="E5887" t="s">
        <v>53010</v>
      </c>
      <c r="F5887" t="s">
        <v>30000</v>
      </c>
      <c r="G5887" t="s">
        <v>53011</v>
      </c>
      <c r="H5887" t="s">
        <v>62</v>
      </c>
      <c r="I5887" t="s">
        <v>53012</v>
      </c>
      <c r="O5887" t="s">
        <v>53013</v>
      </c>
      <c r="P5887" t="s">
        <v>28828</v>
      </c>
      <c r="V5887" t="s">
        <v>341</v>
      </c>
      <c r="AG5887" t="s">
        <v>37</v>
      </c>
    </row>
    <row r="5888" spans="1:37" x14ac:dyDescent="0.25">
      <c r="A5888">
        <v>16760</v>
      </c>
      <c r="B5888" t="s">
        <v>37</v>
      </c>
      <c r="C5888" t="s">
        <v>51573</v>
      </c>
      <c r="D5888" t="s">
        <v>52318</v>
      </c>
      <c r="E5888" t="s">
        <v>53014</v>
      </c>
      <c r="F5888" t="s">
        <v>53015</v>
      </c>
      <c r="G5888" t="s">
        <v>53016</v>
      </c>
      <c r="H5888" t="s">
        <v>62</v>
      </c>
      <c r="I5888" t="s">
        <v>53017</v>
      </c>
      <c r="O5888" t="s">
        <v>53018</v>
      </c>
      <c r="P5888" t="s">
        <v>28828</v>
      </c>
      <c r="V5888" t="s">
        <v>341</v>
      </c>
      <c r="AG5888" t="s">
        <v>37</v>
      </c>
    </row>
    <row r="5889" spans="1:36" x14ac:dyDescent="0.25">
      <c r="A5889">
        <v>16761</v>
      </c>
      <c r="B5889" t="s">
        <v>37</v>
      </c>
      <c r="C5889" t="s">
        <v>51573</v>
      </c>
      <c r="D5889" t="s">
        <v>52318</v>
      </c>
      <c r="E5889" t="s">
        <v>53019</v>
      </c>
      <c r="F5889" t="s">
        <v>53020</v>
      </c>
      <c r="G5889" t="s">
        <v>53021</v>
      </c>
      <c r="H5889" t="s">
        <v>62</v>
      </c>
      <c r="I5889" t="s">
        <v>53022</v>
      </c>
      <c r="O5889" t="s">
        <v>53023</v>
      </c>
      <c r="P5889" t="s">
        <v>4325</v>
      </c>
      <c r="V5889" t="s">
        <v>52</v>
      </c>
      <c r="AG5889" t="s">
        <v>37</v>
      </c>
    </row>
    <row r="5890" spans="1:36" x14ac:dyDescent="0.25">
      <c r="A5890">
        <v>16762</v>
      </c>
      <c r="B5890" t="s">
        <v>37</v>
      </c>
      <c r="C5890" t="s">
        <v>51573</v>
      </c>
      <c r="D5890" t="s">
        <v>53024</v>
      </c>
      <c r="E5890" t="s">
        <v>53025</v>
      </c>
      <c r="F5890" t="s">
        <v>53026</v>
      </c>
      <c r="G5890" t="s">
        <v>53027</v>
      </c>
      <c r="H5890" t="s">
        <v>62</v>
      </c>
      <c r="I5890" t="s">
        <v>53028</v>
      </c>
      <c r="J5890" t="s">
        <v>52927</v>
      </c>
      <c r="K5890" t="s">
        <v>53029</v>
      </c>
      <c r="N5890" t="s">
        <v>53030</v>
      </c>
      <c r="O5890" t="s">
        <v>53031</v>
      </c>
      <c r="P5890" t="s">
        <v>52930</v>
      </c>
      <c r="Q5890" t="s">
        <v>52931</v>
      </c>
      <c r="S5890" t="s">
        <v>3883</v>
      </c>
      <c r="T5890" t="s">
        <v>3884</v>
      </c>
      <c r="U5890">
        <v>121</v>
      </c>
      <c r="V5890" t="s">
        <v>1325</v>
      </c>
      <c r="W5890" t="s">
        <v>53032</v>
      </c>
      <c r="X5890" t="s">
        <v>2657</v>
      </c>
      <c r="Z5890" t="s">
        <v>3883</v>
      </c>
      <c r="AC5890" t="s">
        <v>1325</v>
      </c>
      <c r="AD5890" t="s">
        <v>53033</v>
      </c>
      <c r="AE5890" t="s">
        <v>53034</v>
      </c>
      <c r="AF5890">
        <v>23943</v>
      </c>
      <c r="AG5890" t="s">
        <v>37</v>
      </c>
      <c r="AI5890" t="s">
        <v>84</v>
      </c>
      <c r="AJ5890" t="s">
        <v>261</v>
      </c>
    </row>
    <row r="5891" spans="1:36" x14ac:dyDescent="0.25">
      <c r="A5891">
        <v>16763</v>
      </c>
      <c r="B5891" t="s">
        <v>37</v>
      </c>
      <c r="C5891" t="s">
        <v>51573</v>
      </c>
      <c r="D5891" t="s">
        <v>52318</v>
      </c>
      <c r="E5891" t="s">
        <v>53035</v>
      </c>
      <c r="F5891" t="s">
        <v>53036</v>
      </c>
      <c r="G5891" t="s">
        <v>53037</v>
      </c>
      <c r="H5891" t="s">
        <v>62</v>
      </c>
      <c r="I5891" t="s">
        <v>53038</v>
      </c>
      <c r="O5891" t="s">
        <v>53039</v>
      </c>
      <c r="P5891" t="s">
        <v>53040</v>
      </c>
      <c r="V5891" t="s">
        <v>2292</v>
      </c>
      <c r="AG5891" t="s">
        <v>37</v>
      </c>
    </row>
    <row r="5892" spans="1:36" x14ac:dyDescent="0.25">
      <c r="A5892">
        <v>16764</v>
      </c>
      <c r="B5892" t="s">
        <v>37</v>
      </c>
      <c r="C5892" t="s">
        <v>51573</v>
      </c>
      <c r="D5892" t="s">
        <v>52318</v>
      </c>
      <c r="E5892" t="s">
        <v>53041</v>
      </c>
      <c r="F5892" t="s">
        <v>53042</v>
      </c>
      <c r="G5892" t="s">
        <v>53043</v>
      </c>
      <c r="H5892" t="s">
        <v>62</v>
      </c>
      <c r="I5892" t="s">
        <v>53044</v>
      </c>
      <c r="O5892" t="s">
        <v>53045</v>
      </c>
      <c r="P5892" t="s">
        <v>33021</v>
      </c>
      <c r="V5892" t="s">
        <v>33022</v>
      </c>
      <c r="AG5892" t="s">
        <v>37</v>
      </c>
    </row>
    <row r="5893" spans="1:36" x14ac:dyDescent="0.25">
      <c r="A5893">
        <v>16765</v>
      </c>
      <c r="B5893" t="s">
        <v>37</v>
      </c>
      <c r="C5893" t="s">
        <v>51573</v>
      </c>
      <c r="D5893" t="s">
        <v>52318</v>
      </c>
      <c r="E5893" t="s">
        <v>53046</v>
      </c>
      <c r="F5893" t="s">
        <v>38663</v>
      </c>
      <c r="G5893" t="s">
        <v>53047</v>
      </c>
      <c r="H5893" t="s">
        <v>62</v>
      </c>
      <c r="I5893" t="s">
        <v>53048</v>
      </c>
      <c r="O5893" t="s">
        <v>53049</v>
      </c>
      <c r="P5893" t="s">
        <v>19314</v>
      </c>
      <c r="V5893" t="s">
        <v>19315</v>
      </c>
      <c r="AG5893" t="s">
        <v>37</v>
      </c>
    </row>
    <row r="5894" spans="1:36" x14ac:dyDescent="0.25">
      <c r="A5894">
        <v>16766</v>
      </c>
      <c r="B5894" t="s">
        <v>37</v>
      </c>
      <c r="C5894" t="s">
        <v>51573</v>
      </c>
      <c r="D5894" t="s">
        <v>52318</v>
      </c>
      <c r="E5894" t="s">
        <v>53050</v>
      </c>
      <c r="F5894" t="s">
        <v>53051</v>
      </c>
      <c r="G5894" t="s">
        <v>53052</v>
      </c>
      <c r="H5894" t="s">
        <v>62</v>
      </c>
      <c r="I5894" t="s">
        <v>53053</v>
      </c>
      <c r="O5894" t="s">
        <v>53054</v>
      </c>
      <c r="P5894" t="s">
        <v>53055</v>
      </c>
      <c r="V5894" t="s">
        <v>306</v>
      </c>
      <c r="AG5894" t="s">
        <v>37</v>
      </c>
    </row>
    <row r="5895" spans="1:36" x14ac:dyDescent="0.25">
      <c r="A5895">
        <v>16767</v>
      </c>
      <c r="B5895" t="s">
        <v>37</v>
      </c>
      <c r="C5895" t="s">
        <v>51573</v>
      </c>
      <c r="D5895" t="s">
        <v>52318</v>
      </c>
      <c r="E5895" t="s">
        <v>53056</v>
      </c>
      <c r="F5895" t="s">
        <v>53057</v>
      </c>
      <c r="G5895" t="s">
        <v>53058</v>
      </c>
      <c r="H5895" t="s">
        <v>62</v>
      </c>
      <c r="I5895" t="s">
        <v>53059</v>
      </c>
      <c r="O5895" t="s">
        <v>53060</v>
      </c>
      <c r="P5895" t="s">
        <v>53061</v>
      </c>
      <c r="V5895" t="s">
        <v>306</v>
      </c>
      <c r="AG5895" t="s">
        <v>37</v>
      </c>
    </row>
    <row r="5896" spans="1:36" x14ac:dyDescent="0.25">
      <c r="A5896">
        <v>16768</v>
      </c>
      <c r="B5896" t="s">
        <v>37</v>
      </c>
      <c r="C5896" t="s">
        <v>51573</v>
      </c>
      <c r="D5896" t="s">
        <v>52318</v>
      </c>
      <c r="E5896" t="s">
        <v>53062</v>
      </c>
      <c r="F5896" t="s">
        <v>28823</v>
      </c>
      <c r="G5896" t="s">
        <v>53063</v>
      </c>
      <c r="H5896" t="s">
        <v>62</v>
      </c>
      <c r="I5896" t="s">
        <v>53064</v>
      </c>
      <c r="O5896" t="s">
        <v>53065</v>
      </c>
      <c r="P5896" t="s">
        <v>28828</v>
      </c>
      <c r="V5896" t="s">
        <v>341</v>
      </c>
      <c r="AG5896" t="s">
        <v>37</v>
      </c>
    </row>
    <row r="5897" spans="1:36" x14ac:dyDescent="0.25">
      <c r="A5897">
        <v>16769</v>
      </c>
      <c r="B5897" t="s">
        <v>37</v>
      </c>
      <c r="C5897" t="s">
        <v>51573</v>
      </c>
      <c r="D5897" t="s">
        <v>52318</v>
      </c>
      <c r="E5897" t="s">
        <v>53066</v>
      </c>
      <c r="F5897" t="s">
        <v>53067</v>
      </c>
      <c r="G5897" t="s">
        <v>53068</v>
      </c>
      <c r="H5897" t="s">
        <v>62</v>
      </c>
      <c r="I5897" t="s">
        <v>53069</v>
      </c>
      <c r="O5897" t="s">
        <v>53070</v>
      </c>
      <c r="P5897" t="s">
        <v>53071</v>
      </c>
      <c r="V5897" t="s">
        <v>7435</v>
      </c>
      <c r="AG5897" t="s">
        <v>37</v>
      </c>
    </row>
    <row r="5898" spans="1:36" x14ac:dyDescent="0.25">
      <c r="A5898">
        <v>16770</v>
      </c>
      <c r="B5898" t="s">
        <v>37</v>
      </c>
      <c r="C5898" t="s">
        <v>51573</v>
      </c>
      <c r="D5898" t="s">
        <v>52318</v>
      </c>
      <c r="E5898" t="s">
        <v>53072</v>
      </c>
      <c r="F5898" t="s">
        <v>53073</v>
      </c>
      <c r="G5898" t="s">
        <v>53074</v>
      </c>
      <c r="H5898" t="s">
        <v>62</v>
      </c>
      <c r="I5898" t="s">
        <v>53075</v>
      </c>
      <c r="O5898" t="s">
        <v>53076</v>
      </c>
      <c r="P5898" t="s">
        <v>53077</v>
      </c>
      <c r="V5898" t="s">
        <v>1928</v>
      </c>
      <c r="AG5898" t="s">
        <v>37</v>
      </c>
    </row>
    <row r="5899" spans="1:36" x14ac:dyDescent="0.25">
      <c r="A5899">
        <v>16771</v>
      </c>
      <c r="B5899" t="s">
        <v>37</v>
      </c>
      <c r="C5899" t="s">
        <v>51573</v>
      </c>
      <c r="D5899" t="s">
        <v>52318</v>
      </c>
      <c r="E5899" t="s">
        <v>53078</v>
      </c>
      <c r="F5899" t="s">
        <v>53079</v>
      </c>
      <c r="G5899" t="s">
        <v>53080</v>
      </c>
      <c r="H5899" t="s">
        <v>62</v>
      </c>
      <c r="I5899" t="s">
        <v>53081</v>
      </c>
      <c r="N5899" t="s">
        <v>53082</v>
      </c>
      <c r="O5899" t="s">
        <v>53083</v>
      </c>
      <c r="P5899" t="s">
        <v>492</v>
      </c>
      <c r="V5899" t="s">
        <v>52</v>
      </c>
      <c r="AG5899" t="s">
        <v>37</v>
      </c>
    </row>
    <row r="5900" spans="1:36" x14ac:dyDescent="0.25">
      <c r="A5900">
        <v>16772</v>
      </c>
      <c r="B5900" t="s">
        <v>37</v>
      </c>
      <c r="C5900" t="s">
        <v>51573</v>
      </c>
      <c r="D5900" t="s">
        <v>52318</v>
      </c>
      <c r="E5900" t="s">
        <v>53084</v>
      </c>
      <c r="F5900" t="s">
        <v>53085</v>
      </c>
      <c r="G5900" t="s">
        <v>53086</v>
      </c>
      <c r="H5900" t="s">
        <v>62</v>
      </c>
      <c r="I5900" t="s">
        <v>53087</v>
      </c>
      <c r="O5900" t="s">
        <v>53088</v>
      </c>
      <c r="P5900" t="s">
        <v>53089</v>
      </c>
      <c r="V5900" t="s">
        <v>658</v>
      </c>
      <c r="AG5900" t="s">
        <v>37</v>
      </c>
    </row>
    <row r="5901" spans="1:36" x14ac:dyDescent="0.25">
      <c r="A5901">
        <v>16773</v>
      </c>
      <c r="B5901" t="s">
        <v>37</v>
      </c>
      <c r="C5901" t="s">
        <v>51573</v>
      </c>
      <c r="D5901" t="s">
        <v>52318</v>
      </c>
      <c r="E5901" t="s">
        <v>53090</v>
      </c>
      <c r="F5901" t="s">
        <v>53091</v>
      </c>
      <c r="G5901" t="s">
        <v>53092</v>
      </c>
      <c r="H5901" t="s">
        <v>62</v>
      </c>
      <c r="I5901" t="s">
        <v>53093</v>
      </c>
      <c r="O5901" t="s">
        <v>53094</v>
      </c>
      <c r="P5901" t="s">
        <v>53095</v>
      </c>
      <c r="V5901" t="s">
        <v>2292</v>
      </c>
      <c r="AG5901" t="s">
        <v>37</v>
      </c>
    </row>
    <row r="5902" spans="1:36" x14ac:dyDescent="0.25">
      <c r="A5902">
        <v>16774</v>
      </c>
      <c r="B5902" t="s">
        <v>37</v>
      </c>
      <c r="C5902" t="s">
        <v>51573</v>
      </c>
      <c r="D5902" t="s">
        <v>52318</v>
      </c>
      <c r="E5902" t="s">
        <v>53096</v>
      </c>
      <c r="F5902" t="s">
        <v>53097</v>
      </c>
      <c r="G5902" t="s">
        <v>53098</v>
      </c>
      <c r="H5902" t="s">
        <v>62</v>
      </c>
      <c r="I5902" t="s">
        <v>53099</v>
      </c>
      <c r="O5902" t="s">
        <v>53100</v>
      </c>
      <c r="P5902" t="s">
        <v>53101</v>
      </c>
      <c r="V5902" t="s">
        <v>2292</v>
      </c>
      <c r="AG5902" t="s">
        <v>37</v>
      </c>
    </row>
    <row r="5903" spans="1:36" x14ac:dyDescent="0.25">
      <c r="A5903">
        <v>16775</v>
      </c>
      <c r="B5903" t="s">
        <v>37</v>
      </c>
      <c r="C5903" t="s">
        <v>51573</v>
      </c>
      <c r="D5903" t="s">
        <v>52318</v>
      </c>
      <c r="E5903" t="s">
        <v>53102</v>
      </c>
      <c r="F5903" t="s">
        <v>53103</v>
      </c>
      <c r="G5903" t="s">
        <v>53104</v>
      </c>
      <c r="H5903" t="s">
        <v>62</v>
      </c>
      <c r="I5903" t="s">
        <v>53105</v>
      </c>
      <c r="O5903" t="s">
        <v>53106</v>
      </c>
      <c r="P5903" t="s">
        <v>53107</v>
      </c>
      <c r="V5903" t="s">
        <v>306</v>
      </c>
      <c r="AG5903" t="s">
        <v>37</v>
      </c>
    </row>
    <row r="5904" spans="1:36" x14ac:dyDescent="0.25">
      <c r="A5904">
        <v>16776</v>
      </c>
      <c r="B5904" t="s">
        <v>37</v>
      </c>
      <c r="C5904" t="s">
        <v>51573</v>
      </c>
      <c r="D5904" t="s">
        <v>52318</v>
      </c>
      <c r="E5904" t="s">
        <v>53108</v>
      </c>
      <c r="F5904" t="s">
        <v>53109</v>
      </c>
      <c r="G5904" t="s">
        <v>53110</v>
      </c>
      <c r="H5904" t="s">
        <v>62</v>
      </c>
      <c r="I5904" t="s">
        <v>53111</v>
      </c>
      <c r="O5904" t="s">
        <v>53112</v>
      </c>
      <c r="P5904" t="s">
        <v>6659</v>
      </c>
      <c r="V5904" t="s">
        <v>6660</v>
      </c>
      <c r="AG5904" t="s">
        <v>37</v>
      </c>
    </row>
    <row r="5905" spans="1:33" x14ac:dyDescent="0.25">
      <c r="A5905">
        <v>16777</v>
      </c>
      <c r="B5905" t="s">
        <v>37</v>
      </c>
      <c r="C5905" t="s">
        <v>51573</v>
      </c>
      <c r="D5905" t="s">
        <v>52318</v>
      </c>
      <c r="E5905" t="s">
        <v>53113</v>
      </c>
      <c r="F5905" t="s">
        <v>53103</v>
      </c>
      <c r="G5905" t="s">
        <v>53114</v>
      </c>
      <c r="H5905" t="s">
        <v>62</v>
      </c>
      <c r="I5905" t="s">
        <v>53115</v>
      </c>
      <c r="O5905" t="s">
        <v>53116</v>
      </c>
      <c r="P5905" t="s">
        <v>53117</v>
      </c>
      <c r="V5905" t="s">
        <v>306</v>
      </c>
      <c r="AG5905" t="s">
        <v>37</v>
      </c>
    </row>
    <row r="5906" spans="1:33" x14ac:dyDescent="0.25">
      <c r="A5906">
        <v>16778</v>
      </c>
      <c r="B5906" t="s">
        <v>37</v>
      </c>
      <c r="C5906" t="s">
        <v>51573</v>
      </c>
      <c r="D5906" t="s">
        <v>52318</v>
      </c>
      <c r="E5906" t="s">
        <v>53118</v>
      </c>
      <c r="F5906" t="s">
        <v>4686</v>
      </c>
      <c r="G5906" t="s">
        <v>53119</v>
      </c>
      <c r="H5906" t="s">
        <v>62</v>
      </c>
      <c r="I5906" t="s">
        <v>53120</v>
      </c>
      <c r="O5906" t="s">
        <v>53121</v>
      </c>
      <c r="P5906" t="s">
        <v>26817</v>
      </c>
      <c r="V5906" t="s">
        <v>2172</v>
      </c>
      <c r="AG5906" t="s">
        <v>37</v>
      </c>
    </row>
    <row r="5907" spans="1:33" x14ac:dyDescent="0.25">
      <c r="A5907">
        <v>16779</v>
      </c>
      <c r="B5907" t="s">
        <v>37</v>
      </c>
      <c r="C5907" t="s">
        <v>51573</v>
      </c>
      <c r="D5907" t="s">
        <v>52318</v>
      </c>
      <c r="E5907" t="s">
        <v>53122</v>
      </c>
      <c r="F5907" t="s">
        <v>53123</v>
      </c>
      <c r="G5907" t="s">
        <v>53124</v>
      </c>
      <c r="H5907" t="s">
        <v>62</v>
      </c>
      <c r="I5907" t="s">
        <v>53125</v>
      </c>
      <c r="O5907" t="s">
        <v>53126</v>
      </c>
      <c r="P5907" t="s">
        <v>53127</v>
      </c>
      <c r="V5907" t="s">
        <v>17874</v>
      </c>
      <c r="AG5907" t="s">
        <v>37</v>
      </c>
    </row>
    <row r="5908" spans="1:33" x14ac:dyDescent="0.25">
      <c r="A5908">
        <v>16780</v>
      </c>
      <c r="B5908" t="s">
        <v>37</v>
      </c>
      <c r="C5908" t="s">
        <v>51573</v>
      </c>
      <c r="D5908" t="s">
        <v>52318</v>
      </c>
      <c r="E5908" t="s">
        <v>53128</v>
      </c>
      <c r="F5908" t="s">
        <v>6651</v>
      </c>
      <c r="G5908" t="s">
        <v>53129</v>
      </c>
      <c r="H5908" t="s">
        <v>62</v>
      </c>
      <c r="I5908" t="s">
        <v>53130</v>
      </c>
      <c r="O5908" t="s">
        <v>53131</v>
      </c>
      <c r="P5908" t="s">
        <v>6659</v>
      </c>
      <c r="V5908" t="s">
        <v>6660</v>
      </c>
      <c r="AG5908" t="s">
        <v>37</v>
      </c>
    </row>
    <row r="5909" spans="1:33" x14ac:dyDescent="0.25">
      <c r="A5909">
        <v>16781</v>
      </c>
      <c r="B5909" t="s">
        <v>37</v>
      </c>
      <c r="C5909" t="s">
        <v>51573</v>
      </c>
      <c r="D5909" t="s">
        <v>52318</v>
      </c>
      <c r="E5909" t="s">
        <v>53132</v>
      </c>
      <c r="F5909" t="s">
        <v>53133</v>
      </c>
      <c r="G5909" t="s">
        <v>53134</v>
      </c>
      <c r="H5909" t="s">
        <v>62</v>
      </c>
      <c r="I5909" t="s">
        <v>53135</v>
      </c>
      <c r="O5909" t="s">
        <v>53136</v>
      </c>
      <c r="P5909" t="s">
        <v>53137</v>
      </c>
      <c r="V5909" t="s">
        <v>2292</v>
      </c>
      <c r="AG5909" t="s">
        <v>37</v>
      </c>
    </row>
    <row r="5910" spans="1:33" x14ac:dyDescent="0.25">
      <c r="A5910">
        <v>16782</v>
      </c>
      <c r="B5910" t="s">
        <v>37</v>
      </c>
      <c r="C5910" t="s">
        <v>51573</v>
      </c>
      <c r="D5910" t="s">
        <v>52318</v>
      </c>
      <c r="E5910" t="s">
        <v>53138</v>
      </c>
      <c r="F5910" t="s">
        <v>53139</v>
      </c>
      <c r="G5910" t="s">
        <v>53140</v>
      </c>
      <c r="H5910" t="s">
        <v>62</v>
      </c>
      <c r="I5910" t="s">
        <v>53141</v>
      </c>
      <c r="O5910" t="s">
        <v>53142</v>
      </c>
      <c r="P5910" t="s">
        <v>492</v>
      </c>
      <c r="V5910" t="s">
        <v>52</v>
      </c>
      <c r="AG5910" t="s">
        <v>37</v>
      </c>
    </row>
    <row r="5911" spans="1:33" x14ac:dyDescent="0.25">
      <c r="A5911">
        <v>16783</v>
      </c>
      <c r="B5911" t="s">
        <v>37</v>
      </c>
      <c r="C5911" t="s">
        <v>51573</v>
      </c>
      <c r="D5911" t="s">
        <v>52318</v>
      </c>
      <c r="E5911" t="s">
        <v>53143</v>
      </c>
      <c r="F5911" t="s">
        <v>53144</v>
      </c>
      <c r="G5911" t="s">
        <v>53145</v>
      </c>
      <c r="H5911" t="s">
        <v>62</v>
      </c>
      <c r="I5911" t="s">
        <v>53146</v>
      </c>
      <c r="O5911" t="s">
        <v>53147</v>
      </c>
      <c r="P5911" t="s">
        <v>53148</v>
      </c>
      <c r="V5911" t="s">
        <v>2292</v>
      </c>
      <c r="AG5911" t="s">
        <v>37</v>
      </c>
    </row>
    <row r="5912" spans="1:33" x14ac:dyDescent="0.25">
      <c r="A5912">
        <v>16784</v>
      </c>
      <c r="B5912" t="s">
        <v>37</v>
      </c>
      <c r="C5912" t="s">
        <v>51573</v>
      </c>
      <c r="D5912" t="s">
        <v>52318</v>
      </c>
      <c r="E5912" t="s">
        <v>53149</v>
      </c>
      <c r="F5912" t="s">
        <v>53150</v>
      </c>
      <c r="G5912" t="s">
        <v>53151</v>
      </c>
      <c r="H5912" t="s">
        <v>62</v>
      </c>
      <c r="I5912" t="s">
        <v>53152</v>
      </c>
      <c r="O5912" t="s">
        <v>53153</v>
      </c>
      <c r="P5912" t="s">
        <v>53154</v>
      </c>
      <c r="V5912" t="s">
        <v>8284</v>
      </c>
      <c r="AG5912" t="s">
        <v>37</v>
      </c>
    </row>
    <row r="5913" spans="1:33" x14ac:dyDescent="0.25">
      <c r="A5913">
        <v>16785</v>
      </c>
      <c r="B5913" t="s">
        <v>37</v>
      </c>
      <c r="C5913" t="s">
        <v>51573</v>
      </c>
      <c r="D5913" t="s">
        <v>52318</v>
      </c>
      <c r="E5913" t="s">
        <v>53155</v>
      </c>
      <c r="F5913" t="s">
        <v>53156</v>
      </c>
      <c r="G5913" t="s">
        <v>53157</v>
      </c>
      <c r="H5913" t="s">
        <v>62</v>
      </c>
      <c r="I5913" t="s">
        <v>53158</v>
      </c>
      <c r="N5913" t="s">
        <v>53159</v>
      </c>
      <c r="O5913" t="s">
        <v>53160</v>
      </c>
      <c r="P5913" t="s">
        <v>29323</v>
      </c>
      <c r="V5913" t="s">
        <v>675</v>
      </c>
      <c r="AG5913" t="s">
        <v>37</v>
      </c>
    </row>
    <row r="5914" spans="1:33" x14ac:dyDescent="0.25">
      <c r="A5914">
        <v>16786</v>
      </c>
      <c r="B5914" t="s">
        <v>37</v>
      </c>
      <c r="C5914" t="s">
        <v>51573</v>
      </c>
      <c r="D5914" t="s">
        <v>52318</v>
      </c>
      <c r="E5914" t="s">
        <v>53161</v>
      </c>
      <c r="F5914" t="s">
        <v>53162</v>
      </c>
      <c r="G5914" t="s">
        <v>53163</v>
      </c>
      <c r="H5914" t="s">
        <v>62</v>
      </c>
      <c r="I5914" t="s">
        <v>53164</v>
      </c>
      <c r="O5914" t="s">
        <v>53165</v>
      </c>
      <c r="P5914" t="s">
        <v>53166</v>
      </c>
      <c r="V5914" t="s">
        <v>160</v>
      </c>
      <c r="AG5914" t="s">
        <v>37</v>
      </c>
    </row>
    <row r="5915" spans="1:33" x14ac:dyDescent="0.25">
      <c r="A5915">
        <v>16787</v>
      </c>
      <c r="B5915" t="s">
        <v>37</v>
      </c>
      <c r="C5915" t="s">
        <v>51573</v>
      </c>
      <c r="D5915" t="s">
        <v>52318</v>
      </c>
      <c r="E5915" t="s">
        <v>53167</v>
      </c>
      <c r="F5915" t="s">
        <v>53168</v>
      </c>
      <c r="G5915" t="s">
        <v>53169</v>
      </c>
      <c r="H5915" t="s">
        <v>62</v>
      </c>
      <c r="I5915" t="s">
        <v>53170</v>
      </c>
      <c r="O5915" t="s">
        <v>53171</v>
      </c>
      <c r="P5915" t="s">
        <v>53172</v>
      </c>
      <c r="V5915" t="s">
        <v>306</v>
      </c>
      <c r="AG5915" t="s">
        <v>37</v>
      </c>
    </row>
    <row r="5916" spans="1:33" x14ac:dyDescent="0.25">
      <c r="A5916">
        <v>16788</v>
      </c>
      <c r="B5916" t="s">
        <v>37</v>
      </c>
      <c r="C5916" t="s">
        <v>51573</v>
      </c>
      <c r="D5916" t="s">
        <v>52318</v>
      </c>
      <c r="E5916" t="s">
        <v>53173</v>
      </c>
      <c r="F5916" t="s">
        <v>53174</v>
      </c>
      <c r="G5916" t="s">
        <v>53175</v>
      </c>
      <c r="H5916" t="s">
        <v>62</v>
      </c>
      <c r="I5916" t="s">
        <v>44805</v>
      </c>
      <c r="O5916" t="s">
        <v>53176</v>
      </c>
      <c r="P5916" t="s">
        <v>53177</v>
      </c>
      <c r="V5916" t="s">
        <v>2292</v>
      </c>
      <c r="AG5916" t="s">
        <v>37</v>
      </c>
    </row>
    <row r="5917" spans="1:33" x14ac:dyDescent="0.25">
      <c r="A5917">
        <v>16789</v>
      </c>
      <c r="B5917" t="s">
        <v>37</v>
      </c>
      <c r="C5917" t="s">
        <v>51573</v>
      </c>
      <c r="D5917" t="s">
        <v>52318</v>
      </c>
      <c r="E5917" t="s">
        <v>53178</v>
      </c>
      <c r="F5917" t="s">
        <v>53179</v>
      </c>
      <c r="G5917" t="s">
        <v>53180</v>
      </c>
      <c r="H5917" t="s">
        <v>62</v>
      </c>
      <c r="I5917" t="s">
        <v>53181</v>
      </c>
      <c r="O5917" t="s">
        <v>53182</v>
      </c>
      <c r="P5917" t="s">
        <v>928</v>
      </c>
      <c r="V5917" t="s">
        <v>52</v>
      </c>
      <c r="AG5917" t="s">
        <v>37</v>
      </c>
    </row>
    <row r="5918" spans="1:33" x14ac:dyDescent="0.25">
      <c r="A5918">
        <v>16790</v>
      </c>
      <c r="B5918" t="s">
        <v>37</v>
      </c>
      <c r="C5918" t="s">
        <v>51573</v>
      </c>
      <c r="D5918" t="s">
        <v>52318</v>
      </c>
      <c r="E5918" t="s">
        <v>53183</v>
      </c>
      <c r="F5918" t="s">
        <v>53184</v>
      </c>
      <c r="G5918" t="s">
        <v>53185</v>
      </c>
      <c r="H5918" t="s">
        <v>62</v>
      </c>
      <c r="I5918" t="s">
        <v>53186</v>
      </c>
      <c r="O5918" t="s">
        <v>53187</v>
      </c>
      <c r="P5918" t="s">
        <v>53188</v>
      </c>
      <c r="V5918" t="s">
        <v>7411</v>
      </c>
      <c r="AG5918" t="s">
        <v>37</v>
      </c>
    </row>
    <row r="5919" spans="1:33" x14ac:dyDescent="0.25">
      <c r="A5919">
        <v>16791</v>
      </c>
      <c r="B5919" t="s">
        <v>37</v>
      </c>
      <c r="C5919" t="s">
        <v>51573</v>
      </c>
      <c r="D5919" t="s">
        <v>52318</v>
      </c>
      <c r="E5919" t="s">
        <v>53189</v>
      </c>
      <c r="F5919" t="s">
        <v>53190</v>
      </c>
      <c r="G5919" t="s">
        <v>53191</v>
      </c>
      <c r="H5919" t="s">
        <v>62</v>
      </c>
      <c r="I5919" t="s">
        <v>53192</v>
      </c>
      <c r="O5919" t="s">
        <v>53193</v>
      </c>
      <c r="P5919" t="s">
        <v>13015</v>
      </c>
      <c r="V5919" t="s">
        <v>13016</v>
      </c>
      <c r="AG5919" t="s">
        <v>37</v>
      </c>
    </row>
    <row r="5920" spans="1:33" x14ac:dyDescent="0.25">
      <c r="A5920">
        <v>16792</v>
      </c>
      <c r="B5920" t="s">
        <v>37</v>
      </c>
      <c r="C5920" t="s">
        <v>51573</v>
      </c>
      <c r="D5920" t="s">
        <v>52318</v>
      </c>
      <c r="E5920" t="s">
        <v>53194</v>
      </c>
      <c r="F5920" t="s">
        <v>53195</v>
      </c>
      <c r="G5920" t="s">
        <v>53196</v>
      </c>
      <c r="H5920" t="s">
        <v>62</v>
      </c>
      <c r="I5920" t="s">
        <v>53197</v>
      </c>
      <c r="O5920" t="s">
        <v>53198</v>
      </c>
      <c r="P5920" t="s">
        <v>53095</v>
      </c>
      <c r="V5920" t="s">
        <v>2292</v>
      </c>
      <c r="AG5920" t="s">
        <v>37</v>
      </c>
    </row>
    <row r="5921" spans="1:37" x14ac:dyDescent="0.25">
      <c r="A5921">
        <v>16793</v>
      </c>
      <c r="B5921" t="s">
        <v>37</v>
      </c>
      <c r="C5921" t="s">
        <v>51573</v>
      </c>
      <c r="D5921" t="s">
        <v>52318</v>
      </c>
      <c r="E5921" t="s">
        <v>53199</v>
      </c>
      <c r="F5921" t="s">
        <v>53200</v>
      </c>
      <c r="G5921" t="s">
        <v>53201</v>
      </c>
      <c r="H5921" t="s">
        <v>62</v>
      </c>
      <c r="I5921" t="s">
        <v>53202</v>
      </c>
      <c r="O5921" t="s">
        <v>53203</v>
      </c>
      <c r="P5921" t="s">
        <v>53204</v>
      </c>
      <c r="V5921" t="s">
        <v>8573</v>
      </c>
      <c r="AG5921" t="s">
        <v>37</v>
      </c>
    </row>
    <row r="5922" spans="1:37" x14ac:dyDescent="0.25">
      <c r="A5922">
        <v>16794</v>
      </c>
      <c r="B5922" t="s">
        <v>37</v>
      </c>
      <c r="C5922" t="s">
        <v>51573</v>
      </c>
      <c r="D5922" t="s">
        <v>52318</v>
      </c>
      <c r="E5922" t="s">
        <v>53205</v>
      </c>
      <c r="F5922" t="s">
        <v>36010</v>
      </c>
      <c r="G5922" t="s">
        <v>53206</v>
      </c>
      <c r="H5922" t="s">
        <v>62</v>
      </c>
      <c r="I5922" t="s">
        <v>53207</v>
      </c>
      <c r="O5922" t="s">
        <v>53208</v>
      </c>
      <c r="P5922" t="s">
        <v>53209</v>
      </c>
      <c r="V5922" t="s">
        <v>2162</v>
      </c>
      <c r="AG5922" t="s">
        <v>37</v>
      </c>
    </row>
    <row r="5923" spans="1:37" x14ac:dyDescent="0.25">
      <c r="A5923">
        <v>16795</v>
      </c>
      <c r="B5923" t="s">
        <v>37</v>
      </c>
      <c r="C5923" t="s">
        <v>51573</v>
      </c>
      <c r="D5923" t="s">
        <v>52318</v>
      </c>
      <c r="E5923" t="s">
        <v>53210</v>
      </c>
      <c r="F5923" t="s">
        <v>53211</v>
      </c>
      <c r="G5923" t="s">
        <v>53212</v>
      </c>
      <c r="H5923" t="s">
        <v>62</v>
      </c>
      <c r="I5923" t="s">
        <v>53213</v>
      </c>
      <c r="O5923" t="s">
        <v>53214</v>
      </c>
      <c r="P5923" t="s">
        <v>19314</v>
      </c>
      <c r="V5923" t="s">
        <v>19315</v>
      </c>
      <c r="AG5923" t="s">
        <v>37</v>
      </c>
    </row>
    <row r="5924" spans="1:37" x14ac:dyDescent="0.25">
      <c r="A5924">
        <v>16796</v>
      </c>
      <c r="B5924" t="s">
        <v>37</v>
      </c>
      <c r="C5924" t="s">
        <v>51573</v>
      </c>
      <c r="D5924" t="s">
        <v>52318</v>
      </c>
      <c r="E5924" t="s">
        <v>53215</v>
      </c>
      <c r="F5924" t="s">
        <v>53216</v>
      </c>
      <c r="G5924" t="s">
        <v>53217</v>
      </c>
      <c r="H5924" t="s">
        <v>62</v>
      </c>
      <c r="I5924" t="s">
        <v>53218</v>
      </c>
      <c r="O5924" t="s">
        <v>53219</v>
      </c>
      <c r="P5924" t="s">
        <v>53220</v>
      </c>
      <c r="S5924" t="s">
        <v>44653</v>
      </c>
      <c r="U5924">
        <v>14</v>
      </c>
      <c r="V5924" t="s">
        <v>3547</v>
      </c>
      <c r="AC5924" t="s">
        <v>3547</v>
      </c>
      <c r="AG5924" t="s">
        <v>62</v>
      </c>
      <c r="AI5924" t="s">
        <v>84</v>
      </c>
      <c r="AJ5924" t="s">
        <v>208</v>
      </c>
      <c r="AK5924" t="s">
        <v>53221</v>
      </c>
    </row>
    <row r="5925" spans="1:37" x14ac:dyDescent="0.25">
      <c r="A5925">
        <v>16797</v>
      </c>
      <c r="B5925" t="s">
        <v>37</v>
      </c>
      <c r="C5925" t="s">
        <v>51573</v>
      </c>
      <c r="D5925" t="s">
        <v>52318</v>
      </c>
      <c r="E5925" t="s">
        <v>53222</v>
      </c>
      <c r="F5925" t="s">
        <v>10564</v>
      </c>
      <c r="G5925" t="s">
        <v>53223</v>
      </c>
      <c r="H5925" t="s">
        <v>62</v>
      </c>
      <c r="I5925" t="s">
        <v>53224</v>
      </c>
      <c r="O5925" t="s">
        <v>53225</v>
      </c>
      <c r="P5925" t="s">
        <v>10572</v>
      </c>
      <c r="V5925" t="s">
        <v>6660</v>
      </c>
      <c r="AG5925" t="s">
        <v>37</v>
      </c>
    </row>
    <row r="5926" spans="1:37" x14ac:dyDescent="0.25">
      <c r="A5926">
        <v>16798</v>
      </c>
      <c r="B5926" t="s">
        <v>37</v>
      </c>
      <c r="C5926" t="s">
        <v>51573</v>
      </c>
      <c r="D5926" t="s">
        <v>52318</v>
      </c>
      <c r="E5926" t="s">
        <v>53226</v>
      </c>
      <c r="F5926" t="s">
        <v>53227</v>
      </c>
      <c r="G5926" t="s">
        <v>53228</v>
      </c>
      <c r="H5926" t="s">
        <v>62</v>
      </c>
      <c r="I5926" t="s">
        <v>53229</v>
      </c>
      <c r="N5926" t="s">
        <v>53230</v>
      </c>
      <c r="O5926" t="s">
        <v>53231</v>
      </c>
      <c r="P5926" t="s">
        <v>9168</v>
      </c>
      <c r="V5926" t="s">
        <v>53232</v>
      </c>
      <c r="AG5926" t="s">
        <v>37</v>
      </c>
    </row>
    <row r="5927" spans="1:37" x14ac:dyDescent="0.25">
      <c r="A5927">
        <v>16799</v>
      </c>
      <c r="B5927" t="s">
        <v>37</v>
      </c>
      <c r="C5927" t="s">
        <v>51573</v>
      </c>
      <c r="D5927" t="s">
        <v>52318</v>
      </c>
      <c r="E5927" t="s">
        <v>53233</v>
      </c>
      <c r="F5927" t="s">
        <v>53234</v>
      </c>
      <c r="G5927" t="s">
        <v>53235</v>
      </c>
      <c r="H5927" t="s">
        <v>62</v>
      </c>
      <c r="I5927" t="s">
        <v>53236</v>
      </c>
      <c r="K5927" t="s">
        <v>53237</v>
      </c>
      <c r="L5927" t="s">
        <v>53238</v>
      </c>
      <c r="O5927" t="s">
        <v>53239</v>
      </c>
      <c r="P5927" t="s">
        <v>35079</v>
      </c>
      <c r="Q5927" t="s">
        <v>35085</v>
      </c>
      <c r="R5927" t="s">
        <v>53240</v>
      </c>
      <c r="S5927" t="s">
        <v>1309</v>
      </c>
      <c r="U5927">
        <v>1142</v>
      </c>
      <c r="V5927" t="s">
        <v>1310</v>
      </c>
      <c r="W5927" t="s">
        <v>53241</v>
      </c>
      <c r="Z5927" t="s">
        <v>1309</v>
      </c>
      <c r="AC5927" t="s">
        <v>1310</v>
      </c>
      <c r="AG5927" t="s">
        <v>37</v>
      </c>
      <c r="AH5927" t="s">
        <v>35088</v>
      </c>
      <c r="AI5927" t="s">
        <v>84</v>
      </c>
      <c r="AJ5927" t="s">
        <v>85</v>
      </c>
    </row>
    <row r="5928" spans="1:37" x14ac:dyDescent="0.25">
      <c r="A5928">
        <v>16800</v>
      </c>
      <c r="B5928" t="s">
        <v>37</v>
      </c>
      <c r="C5928" t="s">
        <v>51573</v>
      </c>
      <c r="D5928" t="s">
        <v>52318</v>
      </c>
      <c r="E5928" t="s">
        <v>53242</v>
      </c>
      <c r="F5928" t="s">
        <v>9396</v>
      </c>
      <c r="G5928" t="s">
        <v>53243</v>
      </c>
      <c r="H5928" t="s">
        <v>62</v>
      </c>
      <c r="I5928" t="s">
        <v>53244</v>
      </c>
      <c r="O5928" t="s">
        <v>53245</v>
      </c>
      <c r="P5928" t="s">
        <v>3504</v>
      </c>
      <c r="V5928" t="s">
        <v>3505</v>
      </c>
      <c r="AG5928" t="s">
        <v>37</v>
      </c>
    </row>
    <row r="5929" spans="1:37" x14ac:dyDescent="0.25">
      <c r="A5929">
        <v>16801</v>
      </c>
      <c r="B5929" t="s">
        <v>62</v>
      </c>
      <c r="C5929" t="s">
        <v>51573</v>
      </c>
      <c r="D5929" t="s">
        <v>53246</v>
      </c>
      <c r="E5929" t="s">
        <v>53247</v>
      </c>
      <c r="F5929" t="s">
        <v>53248</v>
      </c>
      <c r="G5929" t="s">
        <v>53249</v>
      </c>
      <c r="H5929" t="s">
        <v>62</v>
      </c>
      <c r="I5929" t="s">
        <v>53250</v>
      </c>
      <c r="O5929" t="s">
        <v>53251</v>
      </c>
      <c r="P5929" t="s">
        <v>367</v>
      </c>
      <c r="V5929" t="s">
        <v>52</v>
      </c>
      <c r="AG5929" t="s">
        <v>37</v>
      </c>
    </row>
    <row r="5930" spans="1:37" x14ac:dyDescent="0.25">
      <c r="A5930">
        <v>16802</v>
      </c>
      <c r="B5930" t="s">
        <v>37</v>
      </c>
      <c r="C5930" t="s">
        <v>51573</v>
      </c>
      <c r="D5930" t="s">
        <v>52318</v>
      </c>
      <c r="E5930" t="s">
        <v>53252</v>
      </c>
      <c r="F5930" t="s">
        <v>53253</v>
      </c>
      <c r="G5930" t="s">
        <v>53254</v>
      </c>
      <c r="H5930" t="s">
        <v>62</v>
      </c>
      <c r="I5930" t="s">
        <v>53255</v>
      </c>
      <c r="O5930" t="s">
        <v>53256</v>
      </c>
      <c r="P5930" t="s">
        <v>53257</v>
      </c>
      <c r="V5930" t="s">
        <v>3525</v>
      </c>
      <c r="AG5930" t="s">
        <v>37</v>
      </c>
    </row>
    <row r="5931" spans="1:37" x14ac:dyDescent="0.25">
      <c r="A5931">
        <v>16803</v>
      </c>
      <c r="B5931" t="s">
        <v>37</v>
      </c>
      <c r="C5931" t="s">
        <v>51573</v>
      </c>
      <c r="D5931" t="s">
        <v>52318</v>
      </c>
      <c r="E5931" t="s">
        <v>53258</v>
      </c>
      <c r="F5931" t="s">
        <v>53259</v>
      </c>
      <c r="G5931" t="s">
        <v>53260</v>
      </c>
      <c r="H5931" t="s">
        <v>62</v>
      </c>
      <c r="I5931" t="s">
        <v>53261</v>
      </c>
      <c r="O5931" t="s">
        <v>53262</v>
      </c>
      <c r="P5931" t="s">
        <v>5907</v>
      </c>
      <c r="V5931" t="s">
        <v>1688</v>
      </c>
      <c r="AG5931" t="s">
        <v>37</v>
      </c>
    </row>
    <row r="5932" spans="1:37" x14ac:dyDescent="0.25">
      <c r="A5932">
        <v>16804</v>
      </c>
      <c r="B5932" t="s">
        <v>37</v>
      </c>
      <c r="C5932" t="s">
        <v>51573</v>
      </c>
      <c r="D5932" t="s">
        <v>43196</v>
      </c>
      <c r="E5932" t="s">
        <v>53263</v>
      </c>
      <c r="F5932" t="s">
        <v>2823</v>
      </c>
      <c r="G5932" t="s">
        <v>53264</v>
      </c>
      <c r="H5932" t="s">
        <v>62</v>
      </c>
      <c r="I5932" t="s">
        <v>53265</v>
      </c>
      <c r="K5932" t="s">
        <v>53266</v>
      </c>
      <c r="L5932" t="s">
        <v>53267</v>
      </c>
      <c r="O5932" t="s">
        <v>53268</v>
      </c>
      <c r="P5932" t="s">
        <v>2820</v>
      </c>
      <c r="S5932" t="s">
        <v>2109</v>
      </c>
      <c r="T5932" t="s">
        <v>53269</v>
      </c>
      <c r="U5932" t="s">
        <v>53270</v>
      </c>
      <c r="V5932" t="s">
        <v>99</v>
      </c>
      <c r="AC5932" t="s">
        <v>99</v>
      </c>
      <c r="AD5932" t="s">
        <v>53271</v>
      </c>
      <c r="AE5932" t="s">
        <v>53272</v>
      </c>
      <c r="AF5932">
        <v>17959</v>
      </c>
      <c r="AG5932" t="s">
        <v>37</v>
      </c>
      <c r="AH5932" t="s">
        <v>53273</v>
      </c>
      <c r="AI5932" t="s">
        <v>84</v>
      </c>
      <c r="AJ5932" t="s">
        <v>85</v>
      </c>
      <c r="AK5932" t="s">
        <v>53274</v>
      </c>
    </row>
    <row r="5933" spans="1:37" x14ac:dyDescent="0.25">
      <c r="A5933">
        <v>16805</v>
      </c>
      <c r="B5933" t="s">
        <v>37</v>
      </c>
      <c r="C5933" t="s">
        <v>51573</v>
      </c>
      <c r="D5933" t="s">
        <v>52318</v>
      </c>
      <c r="E5933" t="s">
        <v>53275</v>
      </c>
      <c r="F5933" t="s">
        <v>53276</v>
      </c>
      <c r="G5933" t="s">
        <v>53277</v>
      </c>
      <c r="H5933" t="s">
        <v>62</v>
      </c>
      <c r="I5933" t="s">
        <v>53278</v>
      </c>
      <c r="O5933" t="s">
        <v>53279</v>
      </c>
      <c r="P5933" t="s">
        <v>754</v>
      </c>
      <c r="V5933" t="s">
        <v>52</v>
      </c>
      <c r="AG5933" t="s">
        <v>37</v>
      </c>
    </row>
    <row r="5934" spans="1:37" x14ac:dyDescent="0.25">
      <c r="A5934">
        <v>16806</v>
      </c>
      <c r="B5934" t="s">
        <v>37</v>
      </c>
      <c r="C5934" t="s">
        <v>51573</v>
      </c>
      <c r="D5934" t="s">
        <v>52318</v>
      </c>
      <c r="E5934" t="s">
        <v>53280</v>
      </c>
      <c r="F5934" t="s">
        <v>47273</v>
      </c>
      <c r="G5934" t="s">
        <v>53281</v>
      </c>
      <c r="H5934" t="s">
        <v>62</v>
      </c>
      <c r="I5934" t="s">
        <v>53282</v>
      </c>
      <c r="O5934" t="s">
        <v>53283</v>
      </c>
      <c r="P5934" t="s">
        <v>53284</v>
      </c>
      <c r="V5934" t="s">
        <v>828</v>
      </c>
      <c r="AG5934" t="s">
        <v>37</v>
      </c>
    </row>
    <row r="5935" spans="1:37" x14ac:dyDescent="0.25">
      <c r="A5935">
        <v>16807</v>
      </c>
      <c r="B5935" t="s">
        <v>37</v>
      </c>
      <c r="C5935" t="s">
        <v>51573</v>
      </c>
      <c r="D5935" t="s">
        <v>52318</v>
      </c>
      <c r="E5935" t="s">
        <v>53285</v>
      </c>
      <c r="F5935" t="s">
        <v>53286</v>
      </c>
      <c r="G5935" t="s">
        <v>53287</v>
      </c>
      <c r="H5935" t="s">
        <v>62</v>
      </c>
      <c r="I5935" t="s">
        <v>53288</v>
      </c>
      <c r="O5935" t="s">
        <v>53289</v>
      </c>
      <c r="P5935" t="s">
        <v>367</v>
      </c>
      <c r="V5935" t="s">
        <v>52</v>
      </c>
      <c r="AG5935" t="s">
        <v>37</v>
      </c>
    </row>
    <row r="5936" spans="1:37" x14ac:dyDescent="0.25">
      <c r="A5936">
        <v>16808</v>
      </c>
      <c r="B5936" t="s">
        <v>37</v>
      </c>
      <c r="C5936" t="s">
        <v>51573</v>
      </c>
      <c r="D5936" t="s">
        <v>52318</v>
      </c>
      <c r="E5936" t="s">
        <v>53290</v>
      </c>
      <c r="F5936" t="s">
        <v>53291</v>
      </c>
      <c r="G5936" t="s">
        <v>53292</v>
      </c>
      <c r="H5936" t="s">
        <v>62</v>
      </c>
      <c r="I5936" t="s">
        <v>53293</v>
      </c>
      <c r="O5936" t="s">
        <v>53294</v>
      </c>
      <c r="P5936" t="s">
        <v>37933</v>
      </c>
      <c r="V5936" t="s">
        <v>5477</v>
      </c>
      <c r="AG5936" t="s">
        <v>37</v>
      </c>
    </row>
    <row r="5937" spans="1:33" x14ac:dyDescent="0.25">
      <c r="A5937">
        <v>16809</v>
      </c>
      <c r="B5937" t="s">
        <v>37</v>
      </c>
      <c r="C5937" t="s">
        <v>51573</v>
      </c>
      <c r="D5937" t="s">
        <v>52318</v>
      </c>
      <c r="E5937" t="s">
        <v>53295</v>
      </c>
      <c r="F5937" t="s">
        <v>15406</v>
      </c>
      <c r="G5937" t="s">
        <v>53296</v>
      </c>
      <c r="H5937" t="s">
        <v>62</v>
      </c>
      <c r="I5937" t="s">
        <v>53297</v>
      </c>
      <c r="N5937" t="s">
        <v>53298</v>
      </c>
      <c r="O5937" t="s">
        <v>53299</v>
      </c>
      <c r="P5937" t="s">
        <v>14522</v>
      </c>
      <c r="V5937" t="s">
        <v>1070</v>
      </c>
      <c r="AG5937" t="s">
        <v>37</v>
      </c>
    </row>
    <row r="5938" spans="1:33" x14ac:dyDescent="0.25">
      <c r="A5938">
        <v>16810</v>
      </c>
      <c r="B5938" t="s">
        <v>37</v>
      </c>
      <c r="C5938" t="s">
        <v>51573</v>
      </c>
      <c r="D5938" t="s">
        <v>52318</v>
      </c>
      <c r="E5938" t="s">
        <v>53300</v>
      </c>
      <c r="F5938" t="s">
        <v>53301</v>
      </c>
      <c r="G5938" t="s">
        <v>53302</v>
      </c>
      <c r="H5938" t="s">
        <v>62</v>
      </c>
      <c r="I5938" t="s">
        <v>53303</v>
      </c>
      <c r="N5938" t="s">
        <v>53304</v>
      </c>
      <c r="O5938" t="s">
        <v>53305</v>
      </c>
      <c r="P5938" t="s">
        <v>23172</v>
      </c>
      <c r="V5938" t="s">
        <v>2362</v>
      </c>
      <c r="AG5938" t="s">
        <v>37</v>
      </c>
    </row>
    <row r="5939" spans="1:33" x14ac:dyDescent="0.25">
      <c r="A5939">
        <v>16811</v>
      </c>
      <c r="B5939" t="s">
        <v>37</v>
      </c>
      <c r="C5939" t="s">
        <v>51573</v>
      </c>
      <c r="D5939" t="s">
        <v>52318</v>
      </c>
      <c r="E5939" t="s">
        <v>53306</v>
      </c>
      <c r="F5939" t="s">
        <v>53307</v>
      </c>
      <c r="G5939" t="s">
        <v>53308</v>
      </c>
      <c r="H5939" t="s">
        <v>62</v>
      </c>
      <c r="I5939" t="s">
        <v>53309</v>
      </c>
      <c r="O5939" t="s">
        <v>53310</v>
      </c>
      <c r="P5939" t="s">
        <v>53311</v>
      </c>
      <c r="V5939" t="s">
        <v>481</v>
      </c>
      <c r="AG5939" t="s">
        <v>37</v>
      </c>
    </row>
    <row r="5940" spans="1:33" x14ac:dyDescent="0.25">
      <c r="A5940">
        <v>16812</v>
      </c>
      <c r="B5940" t="s">
        <v>37</v>
      </c>
      <c r="C5940" t="s">
        <v>51573</v>
      </c>
      <c r="D5940" t="s">
        <v>52318</v>
      </c>
      <c r="E5940" t="s">
        <v>53312</v>
      </c>
      <c r="F5940" t="s">
        <v>53313</v>
      </c>
      <c r="G5940" t="s">
        <v>53314</v>
      </c>
      <c r="H5940" t="s">
        <v>62</v>
      </c>
      <c r="I5940" t="s">
        <v>53315</v>
      </c>
      <c r="O5940" t="s">
        <v>53316</v>
      </c>
      <c r="P5940" t="s">
        <v>18761</v>
      </c>
      <c r="V5940" t="s">
        <v>3564</v>
      </c>
      <c r="AG5940" t="s">
        <v>37</v>
      </c>
    </row>
    <row r="5941" spans="1:33" x14ac:dyDescent="0.25">
      <c r="A5941">
        <v>16813</v>
      </c>
      <c r="B5941" t="s">
        <v>37</v>
      </c>
      <c r="C5941" t="s">
        <v>51573</v>
      </c>
      <c r="D5941" t="s">
        <v>52318</v>
      </c>
      <c r="E5941" t="s">
        <v>53317</v>
      </c>
      <c r="F5941" t="s">
        <v>53318</v>
      </c>
      <c r="G5941" t="s">
        <v>53319</v>
      </c>
      <c r="H5941" t="s">
        <v>62</v>
      </c>
      <c r="I5941" t="s">
        <v>53320</v>
      </c>
      <c r="O5941" t="s">
        <v>53321</v>
      </c>
      <c r="P5941" t="s">
        <v>2712</v>
      </c>
      <c r="V5941" t="s">
        <v>82</v>
      </c>
      <c r="AG5941" t="s">
        <v>37</v>
      </c>
    </row>
    <row r="5942" spans="1:33" x14ac:dyDescent="0.25">
      <c r="A5942">
        <v>16814</v>
      </c>
      <c r="B5942" t="s">
        <v>37</v>
      </c>
      <c r="C5942" t="s">
        <v>51573</v>
      </c>
      <c r="D5942" t="s">
        <v>52318</v>
      </c>
      <c r="E5942" t="s">
        <v>53322</v>
      </c>
      <c r="F5942" t="s">
        <v>53323</v>
      </c>
      <c r="G5942" t="s">
        <v>53324</v>
      </c>
      <c r="H5942" t="s">
        <v>62</v>
      </c>
      <c r="I5942" t="s">
        <v>53325</v>
      </c>
      <c r="O5942" t="s">
        <v>53326</v>
      </c>
      <c r="P5942" t="s">
        <v>53327</v>
      </c>
      <c r="V5942" t="s">
        <v>884</v>
      </c>
      <c r="AG5942" t="s">
        <v>37</v>
      </c>
    </row>
    <row r="5943" spans="1:33" x14ac:dyDescent="0.25">
      <c r="A5943">
        <v>16815</v>
      </c>
      <c r="B5943" t="s">
        <v>37</v>
      </c>
      <c r="C5943" t="s">
        <v>51573</v>
      </c>
      <c r="D5943" t="s">
        <v>52318</v>
      </c>
      <c r="E5943" t="s">
        <v>53328</v>
      </c>
      <c r="F5943" t="s">
        <v>53329</v>
      </c>
      <c r="G5943" t="s">
        <v>53330</v>
      </c>
      <c r="H5943" t="s">
        <v>62</v>
      </c>
      <c r="I5943" t="s">
        <v>53331</v>
      </c>
      <c r="O5943" t="s">
        <v>53332</v>
      </c>
      <c r="P5943" t="s">
        <v>4926</v>
      </c>
      <c r="V5943" t="s">
        <v>1688</v>
      </c>
      <c r="AG5943" t="s">
        <v>37</v>
      </c>
    </row>
    <row r="5944" spans="1:33" x14ac:dyDescent="0.25">
      <c r="A5944">
        <v>16816</v>
      </c>
      <c r="B5944" t="s">
        <v>37</v>
      </c>
      <c r="C5944" t="s">
        <v>51573</v>
      </c>
      <c r="D5944" t="s">
        <v>52318</v>
      </c>
      <c r="E5944" t="s">
        <v>53333</v>
      </c>
      <c r="F5944" t="s">
        <v>53334</v>
      </c>
      <c r="G5944" t="s">
        <v>53335</v>
      </c>
      <c r="H5944" t="s">
        <v>62</v>
      </c>
      <c r="I5944" t="s">
        <v>53336</v>
      </c>
      <c r="O5944" t="s">
        <v>53337</v>
      </c>
      <c r="P5944" t="s">
        <v>53338</v>
      </c>
      <c r="V5944" t="s">
        <v>1589</v>
      </c>
      <c r="AG5944" t="s">
        <v>37</v>
      </c>
    </row>
    <row r="5945" spans="1:33" x14ac:dyDescent="0.25">
      <c r="A5945">
        <v>16817</v>
      </c>
      <c r="B5945" t="s">
        <v>37</v>
      </c>
      <c r="C5945" t="s">
        <v>51573</v>
      </c>
      <c r="D5945" t="s">
        <v>52318</v>
      </c>
      <c r="E5945" t="s">
        <v>53339</v>
      </c>
      <c r="F5945" t="s">
        <v>53340</v>
      </c>
      <c r="G5945" t="s">
        <v>53341</v>
      </c>
      <c r="H5945" t="s">
        <v>62</v>
      </c>
      <c r="I5945" t="s">
        <v>53342</v>
      </c>
      <c r="O5945" t="s">
        <v>53343</v>
      </c>
      <c r="P5945" t="s">
        <v>2712</v>
      </c>
      <c r="V5945" t="s">
        <v>82</v>
      </c>
      <c r="AG5945" t="s">
        <v>37</v>
      </c>
    </row>
    <row r="5946" spans="1:33" x14ac:dyDescent="0.25">
      <c r="A5946">
        <v>16818</v>
      </c>
      <c r="B5946" t="s">
        <v>37</v>
      </c>
      <c r="C5946" t="s">
        <v>51573</v>
      </c>
      <c r="D5946" t="s">
        <v>52318</v>
      </c>
      <c r="E5946" t="s">
        <v>53344</v>
      </c>
      <c r="F5946" t="s">
        <v>53345</v>
      </c>
      <c r="G5946" t="s">
        <v>53346</v>
      </c>
      <c r="H5946" t="s">
        <v>62</v>
      </c>
      <c r="I5946" t="s">
        <v>53347</v>
      </c>
      <c r="O5946" t="s">
        <v>53348</v>
      </c>
      <c r="P5946" t="s">
        <v>6659</v>
      </c>
      <c r="V5946" t="s">
        <v>6660</v>
      </c>
      <c r="AG5946" t="s">
        <v>37</v>
      </c>
    </row>
    <row r="5947" spans="1:33" x14ac:dyDescent="0.25">
      <c r="A5947">
        <v>16819</v>
      </c>
      <c r="B5947" t="s">
        <v>37</v>
      </c>
      <c r="C5947" t="s">
        <v>51573</v>
      </c>
      <c r="D5947" t="s">
        <v>52318</v>
      </c>
      <c r="E5947" t="s">
        <v>53349</v>
      </c>
      <c r="F5947" t="s">
        <v>53350</v>
      </c>
      <c r="G5947" t="s">
        <v>53351</v>
      </c>
      <c r="H5947" t="s">
        <v>62</v>
      </c>
      <c r="I5947" t="s">
        <v>53352</v>
      </c>
      <c r="O5947" t="s">
        <v>53353</v>
      </c>
      <c r="P5947" t="s">
        <v>53354</v>
      </c>
      <c r="V5947" t="s">
        <v>147</v>
      </c>
      <c r="AG5947" t="s">
        <v>37</v>
      </c>
    </row>
    <row r="5948" spans="1:33" x14ac:dyDescent="0.25">
      <c r="A5948">
        <v>16820</v>
      </c>
      <c r="B5948" t="s">
        <v>37</v>
      </c>
      <c r="C5948" t="s">
        <v>51573</v>
      </c>
      <c r="D5948" t="s">
        <v>52318</v>
      </c>
      <c r="E5948" t="s">
        <v>53355</v>
      </c>
      <c r="F5948" t="s">
        <v>53356</v>
      </c>
      <c r="G5948" t="s">
        <v>53357</v>
      </c>
      <c r="H5948" t="s">
        <v>62</v>
      </c>
      <c r="I5948" t="s">
        <v>53358</v>
      </c>
      <c r="O5948" t="s">
        <v>53359</v>
      </c>
      <c r="P5948" t="s">
        <v>53360</v>
      </c>
      <c r="V5948" t="s">
        <v>28676</v>
      </c>
      <c r="AG5948" t="s">
        <v>37</v>
      </c>
    </row>
    <row r="5949" spans="1:33" x14ac:dyDescent="0.25">
      <c r="A5949">
        <v>16821</v>
      </c>
      <c r="B5949" t="s">
        <v>37</v>
      </c>
      <c r="C5949" t="s">
        <v>51573</v>
      </c>
      <c r="D5949" t="s">
        <v>52318</v>
      </c>
      <c r="E5949" t="s">
        <v>53361</v>
      </c>
      <c r="F5949" t="s">
        <v>53362</v>
      </c>
      <c r="G5949" t="s">
        <v>53363</v>
      </c>
      <c r="H5949" t="s">
        <v>62</v>
      </c>
      <c r="I5949" t="s">
        <v>53364</v>
      </c>
      <c r="O5949" t="s">
        <v>53365</v>
      </c>
      <c r="P5949" t="s">
        <v>53366</v>
      </c>
      <c r="V5949" t="s">
        <v>770</v>
      </c>
      <c r="AG5949" t="s">
        <v>37</v>
      </c>
    </row>
    <row r="5950" spans="1:33" x14ac:dyDescent="0.25">
      <c r="A5950">
        <v>16822</v>
      </c>
      <c r="B5950" t="s">
        <v>37</v>
      </c>
      <c r="C5950" t="s">
        <v>51573</v>
      </c>
      <c r="D5950" t="s">
        <v>52318</v>
      </c>
      <c r="E5950" t="s">
        <v>53367</v>
      </c>
      <c r="F5950" t="s">
        <v>53368</v>
      </c>
      <c r="G5950" t="s">
        <v>53369</v>
      </c>
      <c r="H5950" t="s">
        <v>62</v>
      </c>
      <c r="I5950" t="s">
        <v>53370</v>
      </c>
      <c r="O5950" t="s">
        <v>53371</v>
      </c>
      <c r="P5950" t="s">
        <v>367</v>
      </c>
      <c r="V5950" t="s">
        <v>52</v>
      </c>
      <c r="AG5950" t="s">
        <v>37</v>
      </c>
    </row>
    <row r="5951" spans="1:33" x14ac:dyDescent="0.25">
      <c r="A5951">
        <v>16823</v>
      </c>
      <c r="B5951" t="s">
        <v>37</v>
      </c>
      <c r="C5951" t="s">
        <v>51573</v>
      </c>
      <c r="D5951" t="s">
        <v>52318</v>
      </c>
      <c r="E5951" t="s">
        <v>53372</v>
      </c>
      <c r="F5951" t="s">
        <v>53373</v>
      </c>
      <c r="G5951" t="s">
        <v>53374</v>
      </c>
      <c r="H5951" t="s">
        <v>62</v>
      </c>
      <c r="I5951" t="s">
        <v>53375</v>
      </c>
      <c r="O5951" t="s">
        <v>53376</v>
      </c>
      <c r="P5951" t="s">
        <v>53377</v>
      </c>
      <c r="V5951" t="s">
        <v>1688</v>
      </c>
      <c r="AG5951" t="s">
        <v>37</v>
      </c>
    </row>
    <row r="5952" spans="1:33" x14ac:dyDescent="0.25">
      <c r="A5952">
        <v>16824</v>
      </c>
      <c r="B5952" t="s">
        <v>37</v>
      </c>
      <c r="C5952" t="s">
        <v>51573</v>
      </c>
      <c r="D5952" t="s">
        <v>52318</v>
      </c>
      <c r="E5952" t="s">
        <v>53378</v>
      </c>
      <c r="F5952" t="s">
        <v>53234</v>
      </c>
      <c r="G5952" t="s">
        <v>53379</v>
      </c>
      <c r="H5952" t="s">
        <v>62</v>
      </c>
      <c r="I5952" t="s">
        <v>53380</v>
      </c>
      <c r="O5952" t="s">
        <v>53381</v>
      </c>
      <c r="P5952" t="s">
        <v>1309</v>
      </c>
      <c r="V5952" t="s">
        <v>1310</v>
      </c>
      <c r="AG5952" t="s">
        <v>37</v>
      </c>
    </row>
    <row r="5953" spans="1:36" x14ac:dyDescent="0.25">
      <c r="A5953">
        <v>16825</v>
      </c>
      <c r="B5953" t="s">
        <v>37</v>
      </c>
      <c r="C5953" t="s">
        <v>51573</v>
      </c>
      <c r="D5953" t="s">
        <v>52318</v>
      </c>
      <c r="E5953" t="s">
        <v>53382</v>
      </c>
      <c r="F5953" t="s">
        <v>53383</v>
      </c>
      <c r="G5953" t="s">
        <v>53384</v>
      </c>
      <c r="H5953" t="s">
        <v>62</v>
      </c>
      <c r="I5953" t="s">
        <v>53385</v>
      </c>
      <c r="O5953" t="s">
        <v>53386</v>
      </c>
      <c r="P5953" t="s">
        <v>2781</v>
      </c>
      <c r="V5953" t="s">
        <v>1041</v>
      </c>
      <c r="AG5953" t="s">
        <v>37</v>
      </c>
    </row>
    <row r="5954" spans="1:36" x14ac:dyDescent="0.25">
      <c r="A5954">
        <v>16826</v>
      </c>
      <c r="B5954" t="s">
        <v>37</v>
      </c>
      <c r="C5954" t="s">
        <v>51573</v>
      </c>
      <c r="D5954" t="s">
        <v>52318</v>
      </c>
      <c r="E5954" t="s">
        <v>53387</v>
      </c>
      <c r="F5954" t="s">
        <v>53388</v>
      </c>
      <c r="G5954" t="s">
        <v>53389</v>
      </c>
      <c r="H5954" t="s">
        <v>62</v>
      </c>
      <c r="I5954" t="s">
        <v>53390</v>
      </c>
      <c r="K5954" t="s">
        <v>53391</v>
      </c>
      <c r="O5954" t="s">
        <v>53392</v>
      </c>
      <c r="P5954" t="s">
        <v>3883</v>
      </c>
      <c r="V5954" t="s">
        <v>1325</v>
      </c>
      <c r="AG5954" t="s">
        <v>37</v>
      </c>
    </row>
    <row r="5955" spans="1:36" x14ac:dyDescent="0.25">
      <c r="A5955">
        <v>16827</v>
      </c>
      <c r="B5955" t="s">
        <v>37</v>
      </c>
      <c r="C5955" t="s">
        <v>51573</v>
      </c>
      <c r="D5955" t="s">
        <v>52318</v>
      </c>
      <c r="E5955" t="s">
        <v>53393</v>
      </c>
      <c r="F5955" t="s">
        <v>34518</v>
      </c>
      <c r="G5955" t="s">
        <v>53394</v>
      </c>
      <c r="H5955" t="s">
        <v>62</v>
      </c>
      <c r="I5955" t="s">
        <v>53395</v>
      </c>
      <c r="O5955" t="s">
        <v>53396</v>
      </c>
      <c r="P5955" t="s">
        <v>10094</v>
      </c>
      <c r="V5955" t="s">
        <v>1688</v>
      </c>
      <c r="AG5955" t="s">
        <v>37</v>
      </c>
    </row>
    <row r="5956" spans="1:36" x14ac:dyDescent="0.25">
      <c r="A5956">
        <v>16828</v>
      </c>
      <c r="B5956" t="s">
        <v>37</v>
      </c>
      <c r="C5956" t="s">
        <v>51573</v>
      </c>
      <c r="D5956" t="s">
        <v>52318</v>
      </c>
      <c r="E5956" t="s">
        <v>53397</v>
      </c>
      <c r="F5956" t="s">
        <v>53398</v>
      </c>
      <c r="G5956" t="s">
        <v>53399</v>
      </c>
      <c r="H5956" t="s">
        <v>62</v>
      </c>
      <c r="I5956" t="s">
        <v>53400</v>
      </c>
      <c r="O5956" t="s">
        <v>53401</v>
      </c>
      <c r="P5956" t="s">
        <v>10572</v>
      </c>
      <c r="V5956" t="s">
        <v>6660</v>
      </c>
      <c r="AG5956" t="s">
        <v>37</v>
      </c>
    </row>
    <row r="5957" spans="1:36" x14ac:dyDescent="0.25">
      <c r="A5957">
        <v>16829</v>
      </c>
      <c r="B5957" t="s">
        <v>37</v>
      </c>
      <c r="C5957" t="s">
        <v>51573</v>
      </c>
      <c r="D5957" t="s">
        <v>52318</v>
      </c>
      <c r="E5957" t="s">
        <v>53402</v>
      </c>
      <c r="F5957" t="s">
        <v>53403</v>
      </c>
      <c r="G5957" t="s">
        <v>53404</v>
      </c>
      <c r="H5957" t="s">
        <v>62</v>
      </c>
      <c r="I5957" t="s">
        <v>53405</v>
      </c>
      <c r="O5957" t="s">
        <v>53406</v>
      </c>
      <c r="P5957" t="s">
        <v>10095</v>
      </c>
      <c r="V5957" t="s">
        <v>1688</v>
      </c>
      <c r="AG5957" t="s">
        <v>37</v>
      </c>
    </row>
    <row r="5958" spans="1:36" x14ac:dyDescent="0.25">
      <c r="A5958">
        <v>16830</v>
      </c>
      <c r="B5958" t="s">
        <v>37</v>
      </c>
      <c r="C5958" t="s">
        <v>51573</v>
      </c>
      <c r="D5958" t="s">
        <v>22931</v>
      </c>
      <c r="E5958" t="s">
        <v>53407</v>
      </c>
      <c r="F5958" t="s">
        <v>53408</v>
      </c>
      <c r="G5958" t="s">
        <v>53409</v>
      </c>
      <c r="H5958" t="s">
        <v>62</v>
      </c>
      <c r="I5958" t="s">
        <v>53410</v>
      </c>
      <c r="O5958" t="s">
        <v>53411</v>
      </c>
      <c r="P5958" t="s">
        <v>2529</v>
      </c>
      <c r="AG5958" t="s">
        <v>37</v>
      </c>
    </row>
    <row r="5959" spans="1:36" x14ac:dyDescent="0.25">
      <c r="A5959">
        <v>16831</v>
      </c>
      <c r="B5959" t="s">
        <v>37</v>
      </c>
      <c r="C5959" t="s">
        <v>51573</v>
      </c>
      <c r="D5959" t="s">
        <v>50768</v>
      </c>
      <c r="E5959" t="s">
        <v>53412</v>
      </c>
      <c r="F5959" t="s">
        <v>53413</v>
      </c>
      <c r="G5959" t="s">
        <v>53414</v>
      </c>
      <c r="H5959" t="s">
        <v>62</v>
      </c>
      <c r="I5959" t="s">
        <v>53415</v>
      </c>
      <c r="K5959" t="s">
        <v>53416</v>
      </c>
      <c r="N5959" t="s">
        <v>53417</v>
      </c>
      <c r="O5959" t="s">
        <v>53418</v>
      </c>
      <c r="P5959" t="s">
        <v>4973</v>
      </c>
      <c r="S5959" t="s">
        <v>44355</v>
      </c>
      <c r="V5959" t="s">
        <v>52</v>
      </c>
      <c r="AF5959">
        <v>23721</v>
      </c>
      <c r="AG5959" t="s">
        <v>62</v>
      </c>
      <c r="AJ5959" t="s">
        <v>208</v>
      </c>
    </row>
    <row r="5960" spans="1:36" x14ac:dyDescent="0.25">
      <c r="A5960">
        <v>16832</v>
      </c>
      <c r="B5960" t="s">
        <v>37</v>
      </c>
      <c r="C5960" t="s">
        <v>51573</v>
      </c>
      <c r="D5960" t="s">
        <v>52318</v>
      </c>
      <c r="E5960" t="s">
        <v>53419</v>
      </c>
      <c r="F5960" t="s">
        <v>53420</v>
      </c>
      <c r="G5960" t="s">
        <v>53421</v>
      </c>
      <c r="H5960" t="s">
        <v>62</v>
      </c>
      <c r="I5960" t="s">
        <v>53422</v>
      </c>
      <c r="O5960" t="s">
        <v>53423</v>
      </c>
      <c r="P5960" t="s">
        <v>6659</v>
      </c>
      <c r="V5960" t="s">
        <v>6660</v>
      </c>
      <c r="AG5960" t="s">
        <v>37</v>
      </c>
    </row>
    <row r="5961" spans="1:36" x14ac:dyDescent="0.25">
      <c r="A5961">
        <v>16833</v>
      </c>
      <c r="B5961" t="s">
        <v>37</v>
      </c>
      <c r="C5961" t="s">
        <v>51573</v>
      </c>
      <c r="D5961" t="s">
        <v>52318</v>
      </c>
      <c r="E5961" t="s">
        <v>53424</v>
      </c>
      <c r="F5961" t="s">
        <v>53425</v>
      </c>
      <c r="G5961" t="s">
        <v>53426</v>
      </c>
      <c r="H5961" t="s">
        <v>62</v>
      </c>
      <c r="I5961" t="s">
        <v>53427</v>
      </c>
      <c r="O5961" t="s">
        <v>53428</v>
      </c>
      <c r="P5961" t="s">
        <v>44653</v>
      </c>
      <c r="V5961" t="s">
        <v>3547</v>
      </c>
      <c r="AG5961" t="s">
        <v>37</v>
      </c>
    </row>
    <row r="5962" spans="1:36" x14ac:dyDescent="0.25">
      <c r="A5962">
        <v>16834</v>
      </c>
      <c r="B5962" t="s">
        <v>37</v>
      </c>
      <c r="C5962" t="s">
        <v>51573</v>
      </c>
      <c r="D5962" t="s">
        <v>53429</v>
      </c>
      <c r="E5962" t="s">
        <v>53430</v>
      </c>
      <c r="F5962" t="s">
        <v>53431</v>
      </c>
      <c r="G5962" t="s">
        <v>53432</v>
      </c>
      <c r="H5962" t="s">
        <v>62</v>
      </c>
      <c r="I5962" t="s">
        <v>53433</v>
      </c>
      <c r="O5962" t="s">
        <v>53434</v>
      </c>
      <c r="P5962" t="s">
        <v>4973</v>
      </c>
      <c r="S5962" t="s">
        <v>44355</v>
      </c>
      <c r="V5962" t="s">
        <v>52</v>
      </c>
      <c r="AF5962">
        <v>23721</v>
      </c>
      <c r="AG5962" t="s">
        <v>62</v>
      </c>
      <c r="AJ5962" t="s">
        <v>208</v>
      </c>
    </row>
    <row r="5963" spans="1:36" x14ac:dyDescent="0.25">
      <c r="A5963">
        <v>16835</v>
      </c>
      <c r="B5963" t="s">
        <v>37</v>
      </c>
      <c r="C5963" t="s">
        <v>51573</v>
      </c>
      <c r="D5963" t="s">
        <v>52318</v>
      </c>
      <c r="E5963" t="s">
        <v>53435</v>
      </c>
      <c r="F5963" t="s">
        <v>52921</v>
      </c>
      <c r="G5963" t="s">
        <v>53436</v>
      </c>
      <c r="H5963" t="s">
        <v>62</v>
      </c>
      <c r="I5963" t="s">
        <v>53437</v>
      </c>
      <c r="O5963" t="s">
        <v>53438</v>
      </c>
      <c r="P5963" t="s">
        <v>1454</v>
      </c>
      <c r="V5963" t="s">
        <v>1041</v>
      </c>
      <c r="AG5963" t="s">
        <v>37</v>
      </c>
    </row>
    <row r="5964" spans="1:36" x14ac:dyDescent="0.25">
      <c r="A5964">
        <v>16836</v>
      </c>
      <c r="B5964" t="s">
        <v>37</v>
      </c>
      <c r="C5964" t="s">
        <v>51573</v>
      </c>
      <c r="D5964" t="s">
        <v>52318</v>
      </c>
      <c r="E5964" t="s">
        <v>53439</v>
      </c>
      <c r="F5964" t="s">
        <v>53440</v>
      </c>
      <c r="G5964" t="s">
        <v>53441</v>
      </c>
      <c r="H5964" t="s">
        <v>62</v>
      </c>
      <c r="I5964" t="s">
        <v>53442</v>
      </c>
      <c r="O5964" t="s">
        <v>53443</v>
      </c>
      <c r="P5964" t="s">
        <v>53444</v>
      </c>
      <c r="V5964" t="s">
        <v>770</v>
      </c>
      <c r="AG5964" t="s">
        <v>37</v>
      </c>
    </row>
    <row r="5965" spans="1:36" x14ac:dyDescent="0.25">
      <c r="A5965">
        <v>16837</v>
      </c>
      <c r="B5965" t="s">
        <v>37</v>
      </c>
      <c r="C5965" t="s">
        <v>51573</v>
      </c>
      <c r="D5965" t="s">
        <v>52318</v>
      </c>
      <c r="E5965" t="s">
        <v>53445</v>
      </c>
      <c r="F5965" t="s">
        <v>53446</v>
      </c>
      <c r="G5965" t="s">
        <v>53447</v>
      </c>
      <c r="H5965" t="s">
        <v>62</v>
      </c>
      <c r="I5965" t="s">
        <v>53448</v>
      </c>
      <c r="O5965" t="s">
        <v>53449</v>
      </c>
      <c r="P5965" t="s">
        <v>37933</v>
      </c>
      <c r="V5965" t="s">
        <v>5477</v>
      </c>
      <c r="AG5965" t="s">
        <v>37</v>
      </c>
    </row>
    <row r="5966" spans="1:36" x14ac:dyDescent="0.25">
      <c r="A5966">
        <v>16838</v>
      </c>
      <c r="B5966" t="s">
        <v>37</v>
      </c>
      <c r="C5966" t="s">
        <v>51573</v>
      </c>
      <c r="D5966" t="s">
        <v>22931</v>
      </c>
      <c r="E5966" t="s">
        <v>53450</v>
      </c>
      <c r="F5966" t="s">
        <v>53451</v>
      </c>
      <c r="G5966" t="s">
        <v>53452</v>
      </c>
      <c r="H5966" t="s">
        <v>62</v>
      </c>
      <c r="I5966" t="s">
        <v>53453</v>
      </c>
      <c r="O5966" t="s">
        <v>53454</v>
      </c>
      <c r="P5966" t="s">
        <v>53455</v>
      </c>
      <c r="AG5966" t="s">
        <v>37</v>
      </c>
    </row>
    <row r="5967" spans="1:36" x14ac:dyDescent="0.25">
      <c r="A5967">
        <v>16839</v>
      </c>
      <c r="B5967" t="s">
        <v>37</v>
      </c>
      <c r="C5967" t="s">
        <v>51573</v>
      </c>
      <c r="D5967" t="s">
        <v>52318</v>
      </c>
      <c r="E5967" t="s">
        <v>53456</v>
      </c>
      <c r="F5967" t="s">
        <v>53457</v>
      </c>
      <c r="G5967" t="s">
        <v>53458</v>
      </c>
      <c r="H5967" t="s">
        <v>62</v>
      </c>
      <c r="I5967" t="s">
        <v>52753</v>
      </c>
      <c r="O5967" t="s">
        <v>53459</v>
      </c>
      <c r="P5967" t="s">
        <v>1335</v>
      </c>
      <c r="V5967" t="s">
        <v>99</v>
      </c>
      <c r="AG5967" t="s">
        <v>37</v>
      </c>
    </row>
    <row r="5968" spans="1:36" x14ac:dyDescent="0.25">
      <c r="A5968">
        <v>16840</v>
      </c>
      <c r="B5968" t="s">
        <v>37</v>
      </c>
      <c r="C5968" t="s">
        <v>51573</v>
      </c>
      <c r="D5968" t="s">
        <v>52318</v>
      </c>
      <c r="E5968" t="s">
        <v>53460</v>
      </c>
      <c r="F5968" t="s">
        <v>53461</v>
      </c>
      <c r="G5968" t="s">
        <v>53462</v>
      </c>
      <c r="H5968" t="s">
        <v>62</v>
      </c>
      <c r="I5968" t="s">
        <v>53463</v>
      </c>
      <c r="O5968" t="s">
        <v>53464</v>
      </c>
      <c r="P5968" t="s">
        <v>30871</v>
      </c>
      <c r="V5968" t="s">
        <v>770</v>
      </c>
      <c r="AG5968" t="s">
        <v>37</v>
      </c>
    </row>
    <row r="5969" spans="1:37" x14ac:dyDescent="0.25">
      <c r="A5969">
        <v>16841</v>
      </c>
      <c r="B5969" t="s">
        <v>37</v>
      </c>
      <c r="C5969" t="s">
        <v>51573</v>
      </c>
      <c r="D5969" t="s">
        <v>52318</v>
      </c>
      <c r="E5969" t="s">
        <v>53465</v>
      </c>
      <c r="F5969" t="s">
        <v>53466</v>
      </c>
      <c r="G5969" t="s">
        <v>53467</v>
      </c>
      <c r="H5969" t="s">
        <v>62</v>
      </c>
      <c r="I5969" t="s">
        <v>53468</v>
      </c>
      <c r="O5969" t="s">
        <v>53469</v>
      </c>
      <c r="P5969" t="s">
        <v>53444</v>
      </c>
      <c r="V5969" t="s">
        <v>770</v>
      </c>
      <c r="AG5969" t="s">
        <v>37</v>
      </c>
    </row>
    <row r="5970" spans="1:37" x14ac:dyDescent="0.25">
      <c r="A5970">
        <v>16842</v>
      </c>
      <c r="B5970" t="s">
        <v>37</v>
      </c>
      <c r="C5970" t="s">
        <v>51573</v>
      </c>
      <c r="D5970" t="s">
        <v>52318</v>
      </c>
      <c r="E5970" t="s">
        <v>53470</v>
      </c>
      <c r="F5970" t="s">
        <v>53471</v>
      </c>
      <c r="G5970" t="s">
        <v>53472</v>
      </c>
      <c r="H5970" t="s">
        <v>62</v>
      </c>
      <c r="I5970" t="s">
        <v>53473</v>
      </c>
      <c r="O5970" t="s">
        <v>53474</v>
      </c>
      <c r="P5970" t="s">
        <v>37933</v>
      </c>
      <c r="V5970" t="s">
        <v>5477</v>
      </c>
      <c r="AG5970" t="s">
        <v>37</v>
      </c>
    </row>
    <row r="5971" spans="1:37" x14ac:dyDescent="0.25">
      <c r="A5971">
        <v>16843</v>
      </c>
      <c r="B5971" t="s">
        <v>37</v>
      </c>
      <c r="C5971" t="s">
        <v>51573</v>
      </c>
      <c r="D5971" t="s">
        <v>52318</v>
      </c>
      <c r="E5971" t="s">
        <v>53475</v>
      </c>
      <c r="F5971" t="s">
        <v>53476</v>
      </c>
      <c r="G5971" t="s">
        <v>53477</v>
      </c>
      <c r="H5971" t="s">
        <v>62</v>
      </c>
      <c r="I5971" t="s">
        <v>53478</v>
      </c>
      <c r="O5971" t="s">
        <v>53479</v>
      </c>
      <c r="P5971" t="s">
        <v>53480</v>
      </c>
      <c r="V5971" t="s">
        <v>520</v>
      </c>
      <c r="AG5971" t="s">
        <v>37</v>
      </c>
    </row>
    <row r="5972" spans="1:37" x14ac:dyDescent="0.25">
      <c r="A5972">
        <v>16844</v>
      </c>
      <c r="B5972" t="s">
        <v>37</v>
      </c>
      <c r="C5972" t="s">
        <v>51573</v>
      </c>
      <c r="D5972" t="s">
        <v>53481</v>
      </c>
      <c r="E5972" t="s">
        <v>53482</v>
      </c>
      <c r="F5972" t="s">
        <v>53483</v>
      </c>
      <c r="G5972" t="s">
        <v>53484</v>
      </c>
      <c r="H5972" t="s">
        <v>62</v>
      </c>
      <c r="I5972" t="s">
        <v>49832</v>
      </c>
      <c r="O5972" t="s">
        <v>53485</v>
      </c>
      <c r="P5972" t="s">
        <v>39873</v>
      </c>
      <c r="S5972" t="s">
        <v>44355</v>
      </c>
      <c r="V5972" t="s">
        <v>39874</v>
      </c>
      <c r="AF5972">
        <v>23892</v>
      </c>
      <c r="AG5972" t="s">
        <v>62</v>
      </c>
      <c r="AJ5972" t="s">
        <v>208</v>
      </c>
    </row>
    <row r="5973" spans="1:37" x14ac:dyDescent="0.25">
      <c r="A5973">
        <v>16845</v>
      </c>
      <c r="B5973" t="s">
        <v>37</v>
      </c>
      <c r="C5973" t="s">
        <v>51573</v>
      </c>
      <c r="D5973" t="s">
        <v>52318</v>
      </c>
      <c r="E5973" t="s">
        <v>53486</v>
      </c>
      <c r="F5973" t="s">
        <v>53487</v>
      </c>
      <c r="G5973" t="s">
        <v>53488</v>
      </c>
      <c r="H5973" t="s">
        <v>62</v>
      </c>
      <c r="I5973" t="s">
        <v>53489</v>
      </c>
      <c r="O5973" t="s">
        <v>53490</v>
      </c>
      <c r="P5973" t="s">
        <v>53491</v>
      </c>
      <c r="V5973" t="s">
        <v>147</v>
      </c>
      <c r="AG5973" t="s">
        <v>37</v>
      </c>
    </row>
    <row r="5974" spans="1:37" x14ac:dyDescent="0.25">
      <c r="A5974">
        <v>16846</v>
      </c>
      <c r="B5974" t="s">
        <v>37</v>
      </c>
      <c r="C5974" t="s">
        <v>51573</v>
      </c>
      <c r="D5974" t="s">
        <v>52318</v>
      </c>
      <c r="E5974" t="s">
        <v>53492</v>
      </c>
      <c r="F5974" t="s">
        <v>38427</v>
      </c>
      <c r="G5974" t="s">
        <v>53493</v>
      </c>
      <c r="H5974" t="s">
        <v>62</v>
      </c>
      <c r="I5974" t="s">
        <v>53494</v>
      </c>
      <c r="O5974" t="s">
        <v>53495</v>
      </c>
      <c r="P5974" t="s">
        <v>53491</v>
      </c>
      <c r="V5974" t="s">
        <v>147</v>
      </c>
      <c r="AG5974" t="s">
        <v>37</v>
      </c>
    </row>
    <row r="5975" spans="1:37" x14ac:dyDescent="0.25">
      <c r="A5975">
        <v>16847</v>
      </c>
      <c r="B5975" t="s">
        <v>37</v>
      </c>
      <c r="C5975" t="s">
        <v>51573</v>
      </c>
      <c r="D5975" t="s">
        <v>52318</v>
      </c>
      <c r="E5975" t="s">
        <v>53496</v>
      </c>
      <c r="F5975" t="s">
        <v>53497</v>
      </c>
      <c r="G5975" t="s">
        <v>53498</v>
      </c>
      <c r="H5975" t="s">
        <v>62</v>
      </c>
      <c r="I5975" t="s">
        <v>53499</v>
      </c>
      <c r="O5975" t="s">
        <v>53500</v>
      </c>
      <c r="P5975" t="s">
        <v>11961</v>
      </c>
      <c r="V5975" t="s">
        <v>1688</v>
      </c>
      <c r="AG5975" t="s">
        <v>37</v>
      </c>
    </row>
    <row r="5976" spans="1:37" x14ac:dyDescent="0.25">
      <c r="A5976">
        <v>16848</v>
      </c>
      <c r="B5976" t="s">
        <v>37</v>
      </c>
      <c r="C5976" t="s">
        <v>51573</v>
      </c>
      <c r="D5976" t="s">
        <v>52318</v>
      </c>
      <c r="E5976" t="s">
        <v>53501</v>
      </c>
      <c r="F5976" t="s">
        <v>53502</v>
      </c>
      <c r="G5976" t="s">
        <v>53503</v>
      </c>
      <c r="H5976" t="s">
        <v>62</v>
      </c>
      <c r="I5976" t="s">
        <v>53504</v>
      </c>
      <c r="O5976" t="s">
        <v>53505</v>
      </c>
      <c r="P5976" t="s">
        <v>33021</v>
      </c>
      <c r="V5976" t="s">
        <v>33022</v>
      </c>
      <c r="AG5976" t="s">
        <v>37</v>
      </c>
    </row>
    <row r="5977" spans="1:37" x14ac:dyDescent="0.25">
      <c r="A5977">
        <v>16849</v>
      </c>
      <c r="B5977" t="s">
        <v>37</v>
      </c>
      <c r="C5977" t="s">
        <v>51573</v>
      </c>
      <c r="D5977" t="s">
        <v>52318</v>
      </c>
      <c r="E5977" t="s">
        <v>53506</v>
      </c>
      <c r="F5977" t="s">
        <v>53507</v>
      </c>
      <c r="G5977" t="s">
        <v>53508</v>
      </c>
      <c r="H5977" t="s">
        <v>62</v>
      </c>
      <c r="I5977" t="s">
        <v>53509</v>
      </c>
      <c r="O5977" t="s">
        <v>53510</v>
      </c>
      <c r="P5977" t="s">
        <v>53511</v>
      </c>
      <c r="V5977" t="s">
        <v>306</v>
      </c>
      <c r="AG5977" t="s">
        <v>37</v>
      </c>
    </row>
    <row r="5978" spans="1:37" x14ac:dyDescent="0.25">
      <c r="A5978">
        <v>16850</v>
      </c>
      <c r="B5978" t="s">
        <v>37</v>
      </c>
      <c r="C5978" t="s">
        <v>51573</v>
      </c>
      <c r="D5978" t="s">
        <v>52318</v>
      </c>
      <c r="E5978" t="s">
        <v>53512</v>
      </c>
      <c r="F5978" t="s">
        <v>53513</v>
      </c>
      <c r="G5978" t="s">
        <v>53514</v>
      </c>
      <c r="H5978" t="s">
        <v>62</v>
      </c>
      <c r="I5978" t="s">
        <v>53515</v>
      </c>
      <c r="O5978" t="s">
        <v>53516</v>
      </c>
      <c r="P5978" t="s">
        <v>3883</v>
      </c>
      <c r="V5978" t="s">
        <v>1325</v>
      </c>
      <c r="AG5978" t="s">
        <v>37</v>
      </c>
    </row>
    <row r="5979" spans="1:37" x14ac:dyDescent="0.25">
      <c r="A5979">
        <v>16851</v>
      </c>
      <c r="B5979" t="s">
        <v>37</v>
      </c>
      <c r="C5979" t="s">
        <v>51573</v>
      </c>
      <c r="D5979" t="s">
        <v>52318</v>
      </c>
      <c r="E5979" t="s">
        <v>53517</v>
      </c>
      <c r="F5979" t="s">
        <v>53518</v>
      </c>
      <c r="G5979" t="s">
        <v>53519</v>
      </c>
      <c r="H5979" t="s">
        <v>62</v>
      </c>
      <c r="I5979" t="s">
        <v>53520</v>
      </c>
      <c r="O5979" t="s">
        <v>53521</v>
      </c>
      <c r="P5979" t="s">
        <v>53522</v>
      </c>
      <c r="V5979" t="s">
        <v>306</v>
      </c>
      <c r="AG5979" t="s">
        <v>37</v>
      </c>
    </row>
    <row r="5980" spans="1:37" x14ac:dyDescent="0.25">
      <c r="A5980">
        <v>16852</v>
      </c>
      <c r="B5980" t="s">
        <v>37</v>
      </c>
      <c r="C5980" t="s">
        <v>51573</v>
      </c>
      <c r="D5980" t="s">
        <v>52318</v>
      </c>
      <c r="E5980" t="s">
        <v>53523</v>
      </c>
      <c r="F5980" t="s">
        <v>53524</v>
      </c>
      <c r="G5980" t="s">
        <v>53525</v>
      </c>
      <c r="H5980" t="s">
        <v>62</v>
      </c>
      <c r="I5980" t="s">
        <v>53526</v>
      </c>
      <c r="O5980" t="s">
        <v>53527</v>
      </c>
      <c r="P5980" t="s">
        <v>53528</v>
      </c>
      <c r="V5980" t="s">
        <v>306</v>
      </c>
      <c r="AG5980" t="s">
        <v>37</v>
      </c>
    </row>
    <row r="5981" spans="1:37" x14ac:dyDescent="0.25">
      <c r="A5981">
        <v>16853</v>
      </c>
      <c r="B5981" t="s">
        <v>37</v>
      </c>
      <c r="C5981" t="s">
        <v>51573</v>
      </c>
      <c r="D5981" t="s">
        <v>52318</v>
      </c>
      <c r="E5981" t="s">
        <v>53529</v>
      </c>
      <c r="F5981" t="s">
        <v>53530</v>
      </c>
      <c r="G5981" t="s">
        <v>53531</v>
      </c>
      <c r="H5981" t="s">
        <v>62</v>
      </c>
      <c r="I5981" t="s">
        <v>53532</v>
      </c>
      <c r="O5981" t="s">
        <v>53533</v>
      </c>
      <c r="P5981" t="s">
        <v>53534</v>
      </c>
      <c r="V5981" t="s">
        <v>520</v>
      </c>
      <c r="AG5981" t="s">
        <v>37</v>
      </c>
    </row>
    <row r="5982" spans="1:37" x14ac:dyDescent="0.25">
      <c r="A5982">
        <v>16854</v>
      </c>
      <c r="B5982" t="s">
        <v>37</v>
      </c>
      <c r="C5982" t="s">
        <v>51573</v>
      </c>
      <c r="D5982" t="s">
        <v>52318</v>
      </c>
      <c r="E5982" t="s">
        <v>53535</v>
      </c>
      <c r="F5982" t="s">
        <v>53536</v>
      </c>
      <c r="G5982" t="s">
        <v>53537</v>
      </c>
      <c r="H5982" t="s">
        <v>62</v>
      </c>
      <c r="I5982" t="s">
        <v>53538</v>
      </c>
      <c r="O5982" t="s">
        <v>53539</v>
      </c>
      <c r="P5982" t="s">
        <v>53061</v>
      </c>
      <c r="V5982" t="s">
        <v>306</v>
      </c>
      <c r="AG5982" t="s">
        <v>37</v>
      </c>
    </row>
    <row r="5983" spans="1:37" x14ac:dyDescent="0.25">
      <c r="A5983">
        <v>16855</v>
      </c>
      <c r="B5983" t="s">
        <v>37</v>
      </c>
      <c r="C5983" t="s">
        <v>51573</v>
      </c>
      <c r="D5983" t="s">
        <v>52318</v>
      </c>
      <c r="E5983" t="s">
        <v>53540</v>
      </c>
      <c r="F5983" t="s">
        <v>52916</v>
      </c>
      <c r="G5983" t="s">
        <v>53541</v>
      </c>
      <c r="H5983" t="s">
        <v>62</v>
      </c>
      <c r="I5983" t="s">
        <v>53542</v>
      </c>
      <c r="O5983" t="s">
        <v>53543</v>
      </c>
      <c r="P5983" t="s">
        <v>33021</v>
      </c>
      <c r="V5983" t="s">
        <v>33022</v>
      </c>
      <c r="AG5983" t="s">
        <v>37</v>
      </c>
    </row>
    <row r="5984" spans="1:37" x14ac:dyDescent="0.25">
      <c r="A5984">
        <v>16856</v>
      </c>
      <c r="B5984" t="s">
        <v>37</v>
      </c>
      <c r="C5984" t="s">
        <v>51573</v>
      </c>
      <c r="D5984" t="s">
        <v>52318</v>
      </c>
      <c r="E5984" t="s">
        <v>53544</v>
      </c>
      <c r="F5984" t="s">
        <v>53545</v>
      </c>
      <c r="G5984" t="s">
        <v>53546</v>
      </c>
      <c r="H5984" t="s">
        <v>62</v>
      </c>
      <c r="I5984" t="s">
        <v>53547</v>
      </c>
      <c r="K5984" t="s">
        <v>2689</v>
      </c>
      <c r="O5984" t="s">
        <v>53548</v>
      </c>
      <c r="P5984" t="s">
        <v>2686</v>
      </c>
      <c r="Q5984" t="s">
        <v>2693</v>
      </c>
      <c r="S5984" t="s">
        <v>2694</v>
      </c>
      <c r="T5984" t="s">
        <v>503</v>
      </c>
      <c r="U5984">
        <v>4101</v>
      </c>
      <c r="V5984" t="s">
        <v>82</v>
      </c>
      <c r="W5984" t="s">
        <v>2686</v>
      </c>
      <c r="X5984" t="s">
        <v>2695</v>
      </c>
      <c r="Z5984" t="s">
        <v>2694</v>
      </c>
      <c r="AA5984" t="s">
        <v>503</v>
      </c>
      <c r="AB5984">
        <v>4101</v>
      </c>
      <c r="AC5984" t="s">
        <v>82</v>
      </c>
      <c r="AF5984">
        <v>2531</v>
      </c>
      <c r="AG5984" t="s">
        <v>37</v>
      </c>
      <c r="AH5984" t="s">
        <v>2696</v>
      </c>
      <c r="AI5984" t="s">
        <v>84</v>
      </c>
      <c r="AJ5984" t="s">
        <v>208</v>
      </c>
      <c r="AK5984" s="1" t="s">
        <v>53549</v>
      </c>
    </row>
    <row r="5985" spans="1:33" x14ac:dyDescent="0.25">
      <c r="A5985">
        <v>16857</v>
      </c>
      <c r="B5985" t="s">
        <v>37</v>
      </c>
      <c r="C5985" t="s">
        <v>51573</v>
      </c>
      <c r="D5985" t="s">
        <v>52318</v>
      </c>
      <c r="E5985" t="s">
        <v>53550</v>
      </c>
      <c r="F5985" t="s">
        <v>53073</v>
      </c>
      <c r="G5985" t="s">
        <v>53551</v>
      </c>
      <c r="H5985" t="s">
        <v>62</v>
      </c>
      <c r="I5985" t="s">
        <v>53552</v>
      </c>
      <c r="O5985" t="s">
        <v>53553</v>
      </c>
      <c r="P5985" t="s">
        <v>53077</v>
      </c>
      <c r="V5985" t="s">
        <v>1928</v>
      </c>
      <c r="AG5985" t="s">
        <v>37</v>
      </c>
    </row>
    <row r="5986" spans="1:33" x14ac:dyDescent="0.25">
      <c r="A5986">
        <v>16858</v>
      </c>
      <c r="B5986" t="s">
        <v>37</v>
      </c>
      <c r="C5986" t="s">
        <v>51573</v>
      </c>
      <c r="D5986" t="s">
        <v>52318</v>
      </c>
      <c r="E5986" t="s">
        <v>53554</v>
      </c>
      <c r="F5986" t="s">
        <v>53555</v>
      </c>
      <c r="G5986" t="s">
        <v>53556</v>
      </c>
      <c r="H5986" t="s">
        <v>62</v>
      </c>
      <c r="I5986" t="s">
        <v>53557</v>
      </c>
      <c r="O5986" t="s">
        <v>53558</v>
      </c>
      <c r="P5986" t="s">
        <v>13705</v>
      </c>
      <c r="V5986" t="s">
        <v>12906</v>
      </c>
      <c r="AG5986" t="s">
        <v>37</v>
      </c>
    </row>
    <row r="5987" spans="1:33" x14ac:dyDescent="0.25">
      <c r="A5987">
        <v>16859</v>
      </c>
      <c r="B5987" t="s">
        <v>37</v>
      </c>
      <c r="C5987" t="s">
        <v>51573</v>
      </c>
      <c r="D5987" t="s">
        <v>52318</v>
      </c>
      <c r="E5987" t="s">
        <v>53559</v>
      </c>
      <c r="F5987" t="s">
        <v>53560</v>
      </c>
      <c r="G5987" t="s">
        <v>53561</v>
      </c>
      <c r="H5987" t="s">
        <v>62</v>
      </c>
      <c r="I5987" t="s">
        <v>53562</v>
      </c>
      <c r="O5987" t="s">
        <v>53563</v>
      </c>
      <c r="P5987" t="s">
        <v>53338</v>
      </c>
      <c r="V5987" t="s">
        <v>1589</v>
      </c>
      <c r="AG5987" t="s">
        <v>37</v>
      </c>
    </row>
    <row r="5988" spans="1:33" x14ac:dyDescent="0.25">
      <c r="A5988">
        <v>16860</v>
      </c>
      <c r="B5988" t="s">
        <v>37</v>
      </c>
      <c r="C5988" t="s">
        <v>51573</v>
      </c>
      <c r="D5988" t="s">
        <v>52318</v>
      </c>
      <c r="E5988" t="s">
        <v>53564</v>
      </c>
      <c r="F5988" t="s">
        <v>53565</v>
      </c>
      <c r="G5988" t="s">
        <v>53566</v>
      </c>
      <c r="H5988" t="s">
        <v>62</v>
      </c>
      <c r="I5988" t="s">
        <v>53567</v>
      </c>
      <c r="K5988" t="s">
        <v>53568</v>
      </c>
      <c r="O5988" t="s">
        <v>53569</v>
      </c>
      <c r="P5988" t="s">
        <v>34239</v>
      </c>
      <c r="V5988" t="s">
        <v>1070</v>
      </c>
      <c r="AG5988" t="s">
        <v>37</v>
      </c>
    </row>
    <row r="5989" spans="1:33" x14ac:dyDescent="0.25">
      <c r="A5989">
        <v>16861</v>
      </c>
      <c r="B5989" t="s">
        <v>37</v>
      </c>
      <c r="C5989" t="s">
        <v>51573</v>
      </c>
      <c r="D5989" t="s">
        <v>52318</v>
      </c>
      <c r="E5989" t="s">
        <v>53570</v>
      </c>
      <c r="F5989" t="s">
        <v>53571</v>
      </c>
      <c r="G5989" t="s">
        <v>53572</v>
      </c>
      <c r="H5989" t="s">
        <v>62</v>
      </c>
      <c r="I5989" t="s">
        <v>53573</v>
      </c>
      <c r="O5989" t="s">
        <v>53574</v>
      </c>
      <c r="P5989" t="s">
        <v>4325</v>
      </c>
      <c r="V5989" t="s">
        <v>52</v>
      </c>
      <c r="AG5989" t="s">
        <v>37</v>
      </c>
    </row>
    <row r="5990" spans="1:33" x14ac:dyDescent="0.25">
      <c r="A5990">
        <v>16862</v>
      </c>
      <c r="B5990" t="s">
        <v>37</v>
      </c>
      <c r="C5990" t="s">
        <v>51573</v>
      </c>
      <c r="D5990" t="s">
        <v>52318</v>
      </c>
      <c r="E5990" t="s">
        <v>53575</v>
      </c>
      <c r="F5990" t="s">
        <v>53576</v>
      </c>
      <c r="G5990" t="s">
        <v>53577</v>
      </c>
      <c r="H5990" t="s">
        <v>62</v>
      </c>
      <c r="I5990" t="s">
        <v>53578</v>
      </c>
      <c r="O5990" t="s">
        <v>53579</v>
      </c>
      <c r="P5990" t="s">
        <v>53580</v>
      </c>
      <c r="V5990" t="s">
        <v>306</v>
      </c>
      <c r="AG5990" t="s">
        <v>37</v>
      </c>
    </row>
    <row r="5991" spans="1:33" x14ac:dyDescent="0.25">
      <c r="A5991">
        <v>16863</v>
      </c>
      <c r="B5991" t="s">
        <v>37</v>
      </c>
      <c r="C5991" t="s">
        <v>53581</v>
      </c>
      <c r="D5991" t="s">
        <v>52318</v>
      </c>
      <c r="E5991" t="s">
        <v>53582</v>
      </c>
      <c r="F5991" t="s">
        <v>53583</v>
      </c>
      <c r="G5991" t="s">
        <v>53584</v>
      </c>
      <c r="H5991" t="s">
        <v>62</v>
      </c>
      <c r="I5991" t="s">
        <v>53585</v>
      </c>
      <c r="O5991" t="s">
        <v>53586</v>
      </c>
      <c r="P5991" t="s">
        <v>53587</v>
      </c>
      <c r="V5991" t="s">
        <v>306</v>
      </c>
      <c r="AG5991" t="s">
        <v>37</v>
      </c>
    </row>
    <row r="5992" spans="1:33" x14ac:dyDescent="0.25">
      <c r="A5992">
        <v>16864</v>
      </c>
      <c r="B5992" t="s">
        <v>37</v>
      </c>
      <c r="C5992" t="s">
        <v>53581</v>
      </c>
      <c r="D5992" t="s">
        <v>52318</v>
      </c>
      <c r="E5992" t="s">
        <v>53588</v>
      </c>
      <c r="F5992" t="s">
        <v>53589</v>
      </c>
      <c r="G5992" t="s">
        <v>53590</v>
      </c>
      <c r="H5992" t="s">
        <v>62</v>
      </c>
      <c r="I5992" t="s">
        <v>53591</v>
      </c>
      <c r="O5992" t="s">
        <v>53592</v>
      </c>
      <c r="P5992" t="s">
        <v>28801</v>
      </c>
      <c r="V5992" t="s">
        <v>1026</v>
      </c>
      <c r="AG5992" t="s">
        <v>37</v>
      </c>
    </row>
    <row r="5993" spans="1:33" x14ac:dyDescent="0.25">
      <c r="A5993">
        <v>16865</v>
      </c>
      <c r="B5993" t="s">
        <v>37</v>
      </c>
      <c r="C5993" t="s">
        <v>53581</v>
      </c>
      <c r="D5993" t="s">
        <v>52318</v>
      </c>
      <c r="E5993" t="s">
        <v>53593</v>
      </c>
      <c r="F5993" t="s">
        <v>53594</v>
      </c>
      <c r="G5993" t="s">
        <v>53595</v>
      </c>
      <c r="H5993" t="s">
        <v>62</v>
      </c>
      <c r="I5993" t="s">
        <v>53596</v>
      </c>
      <c r="O5993" t="s">
        <v>53597</v>
      </c>
      <c r="P5993" t="s">
        <v>32106</v>
      </c>
      <c r="V5993" t="s">
        <v>6963</v>
      </c>
      <c r="AG5993" t="s">
        <v>37</v>
      </c>
    </row>
    <row r="5994" spans="1:33" x14ac:dyDescent="0.25">
      <c r="A5994">
        <v>16866</v>
      </c>
      <c r="B5994" t="s">
        <v>37</v>
      </c>
      <c r="C5994" t="s">
        <v>53581</v>
      </c>
      <c r="D5994" t="s">
        <v>52318</v>
      </c>
      <c r="E5994" t="s">
        <v>53598</v>
      </c>
      <c r="F5994" t="s">
        <v>53599</v>
      </c>
      <c r="G5994" t="s">
        <v>53600</v>
      </c>
      <c r="H5994" t="s">
        <v>62</v>
      </c>
      <c r="I5994" t="s">
        <v>53601</v>
      </c>
      <c r="O5994" t="s">
        <v>53602</v>
      </c>
      <c r="P5994" t="s">
        <v>53603</v>
      </c>
      <c r="V5994" t="s">
        <v>3069</v>
      </c>
      <c r="AG5994" t="s">
        <v>37</v>
      </c>
    </row>
    <row r="5995" spans="1:33" x14ac:dyDescent="0.25">
      <c r="A5995">
        <v>16867</v>
      </c>
      <c r="B5995" t="s">
        <v>37</v>
      </c>
      <c r="C5995" t="s">
        <v>53581</v>
      </c>
      <c r="D5995" t="s">
        <v>52318</v>
      </c>
      <c r="E5995" t="s">
        <v>53604</v>
      </c>
      <c r="F5995" t="s">
        <v>53605</v>
      </c>
      <c r="G5995" t="s">
        <v>53606</v>
      </c>
      <c r="H5995" t="s">
        <v>62</v>
      </c>
      <c r="I5995" t="s">
        <v>53607</v>
      </c>
      <c r="O5995" t="s">
        <v>53608</v>
      </c>
      <c r="P5995" t="s">
        <v>25879</v>
      </c>
      <c r="V5995" t="s">
        <v>1688</v>
      </c>
      <c r="AG5995" t="s">
        <v>37</v>
      </c>
    </row>
    <row r="5996" spans="1:33" x14ac:dyDescent="0.25">
      <c r="A5996">
        <v>16868</v>
      </c>
      <c r="B5996" t="s">
        <v>37</v>
      </c>
      <c r="C5996" t="s">
        <v>53581</v>
      </c>
      <c r="D5996" t="s">
        <v>52318</v>
      </c>
      <c r="E5996" t="s">
        <v>53609</v>
      </c>
      <c r="F5996" t="s">
        <v>53610</v>
      </c>
      <c r="G5996" t="s">
        <v>53611</v>
      </c>
      <c r="H5996" t="s">
        <v>62</v>
      </c>
      <c r="I5996" t="s">
        <v>53612</v>
      </c>
      <c r="O5996" t="s">
        <v>53613</v>
      </c>
      <c r="P5996" t="s">
        <v>53614</v>
      </c>
      <c r="V5996" t="s">
        <v>306</v>
      </c>
      <c r="AG5996" t="s">
        <v>37</v>
      </c>
    </row>
    <row r="5997" spans="1:33" x14ac:dyDescent="0.25">
      <c r="A5997">
        <v>16869</v>
      </c>
      <c r="B5997" t="s">
        <v>37</v>
      </c>
      <c r="C5997" t="s">
        <v>53581</v>
      </c>
      <c r="D5997" t="s">
        <v>52318</v>
      </c>
      <c r="E5997" t="s">
        <v>53615</v>
      </c>
      <c r="F5997" t="s">
        <v>53616</v>
      </c>
      <c r="G5997" t="s">
        <v>53617</v>
      </c>
      <c r="H5997" t="s">
        <v>62</v>
      </c>
      <c r="I5997" t="s">
        <v>50934</v>
      </c>
      <c r="O5997" t="s">
        <v>53618</v>
      </c>
      <c r="P5997" t="s">
        <v>33862</v>
      </c>
      <c r="V5997" t="s">
        <v>30335</v>
      </c>
      <c r="AG5997" t="s">
        <v>37</v>
      </c>
    </row>
    <row r="5998" spans="1:33" x14ac:dyDescent="0.25">
      <c r="A5998">
        <v>16870</v>
      </c>
      <c r="B5998" t="s">
        <v>37</v>
      </c>
      <c r="C5998" t="s">
        <v>53581</v>
      </c>
      <c r="D5998" t="s">
        <v>52318</v>
      </c>
      <c r="E5998" t="s">
        <v>53619</v>
      </c>
      <c r="F5998" t="s">
        <v>53620</v>
      </c>
      <c r="G5998" t="s">
        <v>53621</v>
      </c>
      <c r="H5998" t="s">
        <v>62</v>
      </c>
      <c r="I5998" t="s">
        <v>53622</v>
      </c>
      <c r="O5998" t="s">
        <v>53623</v>
      </c>
      <c r="P5998" t="s">
        <v>53624</v>
      </c>
      <c r="V5998" t="s">
        <v>658</v>
      </c>
      <c r="AG5998" t="s">
        <v>37</v>
      </c>
    </row>
    <row r="5999" spans="1:33" x14ac:dyDescent="0.25">
      <c r="A5999">
        <v>16871</v>
      </c>
      <c r="B5999" t="s">
        <v>37</v>
      </c>
      <c r="C5999" t="s">
        <v>53581</v>
      </c>
      <c r="D5999" t="s">
        <v>52318</v>
      </c>
      <c r="E5999" t="s">
        <v>53625</v>
      </c>
      <c r="F5999" t="s">
        <v>53626</v>
      </c>
      <c r="G5999" t="s">
        <v>53627</v>
      </c>
      <c r="H5999" t="s">
        <v>62</v>
      </c>
      <c r="I5999" t="s">
        <v>41510</v>
      </c>
      <c r="O5999" t="s">
        <v>53628</v>
      </c>
      <c r="P5999" t="s">
        <v>53629</v>
      </c>
      <c r="V5999" t="s">
        <v>306</v>
      </c>
      <c r="AG5999" t="s">
        <v>37</v>
      </c>
    </row>
    <row r="6000" spans="1:33" x14ac:dyDescent="0.25">
      <c r="A6000">
        <v>16872</v>
      </c>
      <c r="B6000" t="s">
        <v>37</v>
      </c>
      <c r="C6000" t="s">
        <v>53581</v>
      </c>
      <c r="D6000" t="s">
        <v>52318</v>
      </c>
      <c r="E6000" t="s">
        <v>53630</v>
      </c>
      <c r="F6000" t="s">
        <v>53631</v>
      </c>
      <c r="G6000" t="s">
        <v>53632</v>
      </c>
      <c r="H6000" t="s">
        <v>62</v>
      </c>
      <c r="I6000" t="s">
        <v>53633</v>
      </c>
      <c r="O6000" t="s">
        <v>53634</v>
      </c>
      <c r="P6000" t="s">
        <v>4608</v>
      </c>
      <c r="V6000" t="s">
        <v>1688</v>
      </c>
      <c r="AG6000" t="s">
        <v>37</v>
      </c>
    </row>
    <row r="6001" spans="1:33" x14ac:dyDescent="0.25">
      <c r="A6001">
        <v>16873</v>
      </c>
      <c r="B6001" t="s">
        <v>37</v>
      </c>
      <c r="C6001" t="s">
        <v>53581</v>
      </c>
      <c r="D6001" t="s">
        <v>52318</v>
      </c>
      <c r="E6001" t="s">
        <v>53635</v>
      </c>
      <c r="F6001" t="s">
        <v>37470</v>
      </c>
      <c r="G6001" t="s">
        <v>53636</v>
      </c>
      <c r="H6001" t="s">
        <v>62</v>
      </c>
      <c r="I6001" t="s">
        <v>53637</v>
      </c>
      <c r="O6001" t="s">
        <v>53638</v>
      </c>
      <c r="P6001" t="s">
        <v>4608</v>
      </c>
      <c r="V6001" t="s">
        <v>1688</v>
      </c>
      <c r="AG6001" t="s">
        <v>37</v>
      </c>
    </row>
    <row r="6002" spans="1:33" x14ac:dyDescent="0.25">
      <c r="A6002">
        <v>16874</v>
      </c>
      <c r="B6002" t="s">
        <v>37</v>
      </c>
      <c r="C6002" t="s">
        <v>53581</v>
      </c>
      <c r="D6002" t="s">
        <v>52318</v>
      </c>
      <c r="E6002" t="s">
        <v>53639</v>
      </c>
      <c r="F6002" t="s">
        <v>53640</v>
      </c>
      <c r="G6002" t="s">
        <v>53641</v>
      </c>
      <c r="H6002" t="s">
        <v>62</v>
      </c>
      <c r="I6002" t="s">
        <v>53642</v>
      </c>
      <c r="O6002" t="s">
        <v>53643</v>
      </c>
      <c r="P6002" t="s">
        <v>53644</v>
      </c>
      <c r="V6002" t="s">
        <v>1688</v>
      </c>
      <c r="AG6002" t="s">
        <v>37</v>
      </c>
    </row>
    <row r="6003" spans="1:33" x14ac:dyDescent="0.25">
      <c r="A6003">
        <v>16875</v>
      </c>
      <c r="B6003" t="s">
        <v>37</v>
      </c>
      <c r="C6003" t="s">
        <v>53581</v>
      </c>
      <c r="D6003" t="s">
        <v>52318</v>
      </c>
      <c r="E6003" t="s">
        <v>53645</v>
      </c>
      <c r="F6003" t="s">
        <v>53646</v>
      </c>
      <c r="G6003" t="s">
        <v>53647</v>
      </c>
      <c r="H6003" t="s">
        <v>62</v>
      </c>
      <c r="I6003" t="s">
        <v>53648</v>
      </c>
      <c r="O6003" t="s">
        <v>53649</v>
      </c>
      <c r="P6003" t="s">
        <v>4608</v>
      </c>
      <c r="V6003" t="s">
        <v>1688</v>
      </c>
      <c r="AG6003" t="s">
        <v>37</v>
      </c>
    </row>
    <row r="6004" spans="1:33" x14ac:dyDescent="0.25">
      <c r="A6004">
        <v>16876</v>
      </c>
      <c r="B6004" t="s">
        <v>37</v>
      </c>
      <c r="C6004" t="s">
        <v>53581</v>
      </c>
      <c r="D6004" t="s">
        <v>52318</v>
      </c>
      <c r="E6004" t="s">
        <v>53650</v>
      </c>
      <c r="F6004" t="s">
        <v>53651</v>
      </c>
      <c r="G6004" t="s">
        <v>53652</v>
      </c>
      <c r="H6004" t="s">
        <v>62</v>
      </c>
      <c r="I6004" t="s">
        <v>53653</v>
      </c>
      <c r="O6004" t="s">
        <v>53654</v>
      </c>
      <c r="P6004" t="s">
        <v>53655</v>
      </c>
      <c r="V6004" t="s">
        <v>828</v>
      </c>
      <c r="AG6004" t="s">
        <v>37</v>
      </c>
    </row>
    <row r="6005" spans="1:33" x14ac:dyDescent="0.25">
      <c r="A6005">
        <v>16877</v>
      </c>
      <c r="B6005" t="s">
        <v>37</v>
      </c>
      <c r="C6005" t="s">
        <v>53581</v>
      </c>
      <c r="D6005" t="s">
        <v>52318</v>
      </c>
      <c r="E6005" t="s">
        <v>53656</v>
      </c>
      <c r="F6005" t="s">
        <v>17737</v>
      </c>
      <c r="G6005" t="s">
        <v>53657</v>
      </c>
      <c r="H6005" t="s">
        <v>62</v>
      </c>
      <c r="I6005" t="s">
        <v>53658</v>
      </c>
      <c r="O6005" t="s">
        <v>53659</v>
      </c>
      <c r="P6005" t="s">
        <v>17732</v>
      </c>
      <c r="V6005" t="s">
        <v>3436</v>
      </c>
      <c r="AG6005" t="s">
        <v>37</v>
      </c>
    </row>
    <row r="6006" spans="1:33" x14ac:dyDescent="0.25">
      <c r="A6006">
        <v>16878</v>
      </c>
      <c r="B6006" t="s">
        <v>37</v>
      </c>
      <c r="C6006" t="s">
        <v>53581</v>
      </c>
      <c r="D6006" t="s">
        <v>52318</v>
      </c>
      <c r="E6006" t="s">
        <v>53660</v>
      </c>
      <c r="F6006" t="s">
        <v>53661</v>
      </c>
      <c r="G6006" t="s">
        <v>53662</v>
      </c>
      <c r="H6006" t="s">
        <v>62</v>
      </c>
      <c r="I6006" t="s">
        <v>53663</v>
      </c>
      <c r="O6006" t="s">
        <v>53664</v>
      </c>
      <c r="P6006" t="s">
        <v>53665</v>
      </c>
      <c r="V6006" t="s">
        <v>306</v>
      </c>
      <c r="AG6006" t="s">
        <v>37</v>
      </c>
    </row>
    <row r="6007" spans="1:33" x14ac:dyDescent="0.25">
      <c r="A6007">
        <v>16879</v>
      </c>
      <c r="B6007" t="s">
        <v>37</v>
      </c>
      <c r="C6007" t="s">
        <v>53581</v>
      </c>
      <c r="D6007" t="s">
        <v>52318</v>
      </c>
      <c r="E6007" t="s">
        <v>53666</v>
      </c>
      <c r="F6007" t="s">
        <v>53667</v>
      </c>
      <c r="G6007" t="s">
        <v>53668</v>
      </c>
      <c r="H6007" t="s">
        <v>62</v>
      </c>
      <c r="I6007" t="s">
        <v>53669</v>
      </c>
      <c r="O6007" t="s">
        <v>53670</v>
      </c>
      <c r="P6007" t="s">
        <v>8111</v>
      </c>
      <c r="V6007" t="s">
        <v>1070</v>
      </c>
      <c r="AG6007" t="s">
        <v>37</v>
      </c>
    </row>
    <row r="6008" spans="1:33" x14ac:dyDescent="0.25">
      <c r="A6008">
        <v>16880</v>
      </c>
      <c r="B6008" t="s">
        <v>37</v>
      </c>
      <c r="C6008" t="s">
        <v>53581</v>
      </c>
      <c r="D6008" t="s">
        <v>52318</v>
      </c>
      <c r="E6008" t="s">
        <v>53671</v>
      </c>
      <c r="F6008" t="s">
        <v>53672</v>
      </c>
      <c r="G6008" t="s">
        <v>53673</v>
      </c>
      <c r="H6008" t="s">
        <v>62</v>
      </c>
      <c r="I6008" t="s">
        <v>53674</v>
      </c>
      <c r="O6008" t="s">
        <v>53675</v>
      </c>
      <c r="P6008" t="s">
        <v>53676</v>
      </c>
      <c r="V6008" t="s">
        <v>2292</v>
      </c>
      <c r="AG6008" t="s">
        <v>37</v>
      </c>
    </row>
    <row r="6009" spans="1:33" x14ac:dyDescent="0.25">
      <c r="A6009">
        <v>16881</v>
      </c>
      <c r="B6009" t="s">
        <v>37</v>
      </c>
      <c r="C6009" t="s">
        <v>53581</v>
      </c>
      <c r="D6009" t="s">
        <v>52318</v>
      </c>
      <c r="E6009" t="s">
        <v>53677</v>
      </c>
      <c r="F6009" t="s">
        <v>53678</v>
      </c>
      <c r="G6009" t="s">
        <v>53679</v>
      </c>
      <c r="H6009" t="s">
        <v>62</v>
      </c>
      <c r="I6009" t="s">
        <v>53680</v>
      </c>
      <c r="O6009" t="s">
        <v>53681</v>
      </c>
      <c r="P6009" t="s">
        <v>8452</v>
      </c>
      <c r="V6009" t="s">
        <v>520</v>
      </c>
      <c r="AG6009" t="s">
        <v>37</v>
      </c>
    </row>
    <row r="6010" spans="1:33" x14ac:dyDescent="0.25">
      <c r="A6010">
        <v>16882</v>
      </c>
      <c r="B6010" t="s">
        <v>37</v>
      </c>
      <c r="C6010" t="s">
        <v>53581</v>
      </c>
      <c r="D6010" t="s">
        <v>52318</v>
      </c>
      <c r="E6010" t="s">
        <v>53682</v>
      </c>
      <c r="F6010" t="s">
        <v>53683</v>
      </c>
      <c r="G6010" t="s">
        <v>53684</v>
      </c>
      <c r="H6010" t="s">
        <v>62</v>
      </c>
      <c r="I6010" t="s">
        <v>53685</v>
      </c>
      <c r="O6010" t="s">
        <v>53686</v>
      </c>
      <c r="P6010" t="s">
        <v>53687</v>
      </c>
      <c r="V6010" t="s">
        <v>3436</v>
      </c>
      <c r="AG6010" t="s">
        <v>37</v>
      </c>
    </row>
    <row r="6011" spans="1:33" x14ac:dyDescent="0.25">
      <c r="A6011">
        <v>16883</v>
      </c>
      <c r="B6011" t="s">
        <v>37</v>
      </c>
      <c r="C6011" t="s">
        <v>53581</v>
      </c>
      <c r="D6011" t="s">
        <v>52318</v>
      </c>
      <c r="E6011" t="s">
        <v>53688</v>
      </c>
      <c r="F6011" t="s">
        <v>53689</v>
      </c>
      <c r="G6011" t="s">
        <v>53690</v>
      </c>
      <c r="H6011" t="s">
        <v>62</v>
      </c>
      <c r="I6011" t="s">
        <v>53691</v>
      </c>
      <c r="O6011" t="s">
        <v>53692</v>
      </c>
      <c r="P6011" t="s">
        <v>53693</v>
      </c>
      <c r="V6011" t="s">
        <v>9742</v>
      </c>
      <c r="AG6011" t="s">
        <v>37</v>
      </c>
    </row>
    <row r="6012" spans="1:33" x14ac:dyDescent="0.25">
      <c r="A6012">
        <v>16884</v>
      </c>
      <c r="B6012" t="s">
        <v>37</v>
      </c>
      <c r="C6012" t="s">
        <v>53581</v>
      </c>
      <c r="D6012" t="s">
        <v>52318</v>
      </c>
      <c r="E6012" t="s">
        <v>53694</v>
      </c>
      <c r="F6012" t="s">
        <v>53695</v>
      </c>
      <c r="G6012" t="s">
        <v>53696</v>
      </c>
      <c r="H6012" t="s">
        <v>62</v>
      </c>
      <c r="I6012" t="s">
        <v>53697</v>
      </c>
      <c r="O6012" t="s">
        <v>53698</v>
      </c>
      <c r="P6012" t="s">
        <v>53699</v>
      </c>
      <c r="V6012" t="s">
        <v>2292</v>
      </c>
      <c r="AG6012" t="s">
        <v>37</v>
      </c>
    </row>
    <row r="6013" spans="1:33" x14ac:dyDescent="0.25">
      <c r="A6013">
        <v>16885</v>
      </c>
      <c r="B6013" t="s">
        <v>37</v>
      </c>
      <c r="C6013" t="s">
        <v>53581</v>
      </c>
      <c r="D6013" t="s">
        <v>52318</v>
      </c>
      <c r="E6013" t="s">
        <v>53700</v>
      </c>
      <c r="F6013" t="s">
        <v>53701</v>
      </c>
      <c r="G6013" t="s">
        <v>53702</v>
      </c>
      <c r="H6013" t="s">
        <v>62</v>
      </c>
      <c r="I6013" t="s">
        <v>53703</v>
      </c>
      <c r="O6013" t="s">
        <v>53704</v>
      </c>
      <c r="P6013" t="s">
        <v>4608</v>
      </c>
      <c r="V6013" t="s">
        <v>1688</v>
      </c>
      <c r="AG6013" t="s">
        <v>37</v>
      </c>
    </row>
    <row r="6014" spans="1:33" x14ac:dyDescent="0.25">
      <c r="A6014">
        <v>16886</v>
      </c>
      <c r="B6014" t="s">
        <v>37</v>
      </c>
      <c r="C6014" t="s">
        <v>53581</v>
      </c>
      <c r="D6014" t="s">
        <v>52318</v>
      </c>
      <c r="E6014" t="s">
        <v>53705</v>
      </c>
      <c r="F6014" t="s">
        <v>53706</v>
      </c>
      <c r="G6014" t="s">
        <v>53707</v>
      </c>
      <c r="H6014" t="s">
        <v>62</v>
      </c>
      <c r="I6014" t="s">
        <v>51839</v>
      </c>
      <c r="O6014" t="s">
        <v>53708</v>
      </c>
      <c r="P6014" t="s">
        <v>2457</v>
      </c>
      <c r="V6014" t="s">
        <v>52</v>
      </c>
      <c r="AG6014" t="s">
        <v>37</v>
      </c>
    </row>
    <row r="6015" spans="1:33" x14ac:dyDescent="0.25">
      <c r="A6015">
        <v>16887</v>
      </c>
      <c r="B6015" t="s">
        <v>37</v>
      </c>
      <c r="C6015" t="s">
        <v>53581</v>
      </c>
      <c r="D6015" t="s">
        <v>52318</v>
      </c>
      <c r="E6015" t="s">
        <v>53709</v>
      </c>
      <c r="F6015" t="s">
        <v>53710</v>
      </c>
      <c r="G6015" t="s">
        <v>53711</v>
      </c>
      <c r="H6015" t="s">
        <v>62</v>
      </c>
      <c r="I6015" t="s">
        <v>53712</v>
      </c>
      <c r="O6015" t="s">
        <v>53713</v>
      </c>
      <c r="P6015" t="s">
        <v>2267</v>
      </c>
      <c r="V6015" t="s">
        <v>2268</v>
      </c>
      <c r="AG6015" t="s">
        <v>37</v>
      </c>
    </row>
    <row r="6016" spans="1:33" x14ac:dyDescent="0.25">
      <c r="A6016">
        <v>16888</v>
      </c>
      <c r="B6016" t="s">
        <v>37</v>
      </c>
      <c r="C6016" t="s">
        <v>53581</v>
      </c>
      <c r="D6016" t="s">
        <v>52318</v>
      </c>
      <c r="E6016" t="s">
        <v>53714</v>
      </c>
      <c r="F6016" t="s">
        <v>3783</v>
      </c>
      <c r="G6016" t="s">
        <v>53715</v>
      </c>
      <c r="H6016" t="s">
        <v>62</v>
      </c>
      <c r="I6016" t="s">
        <v>53716</v>
      </c>
      <c r="O6016" t="s">
        <v>53717</v>
      </c>
      <c r="P6016" t="s">
        <v>53655</v>
      </c>
      <c r="V6016" t="s">
        <v>828</v>
      </c>
      <c r="AG6016" t="s">
        <v>37</v>
      </c>
    </row>
    <row r="6017" spans="1:33" x14ac:dyDescent="0.25">
      <c r="A6017">
        <v>16889</v>
      </c>
      <c r="B6017" t="s">
        <v>37</v>
      </c>
      <c r="C6017" t="s">
        <v>53581</v>
      </c>
      <c r="D6017" t="s">
        <v>52318</v>
      </c>
      <c r="E6017" t="s">
        <v>53718</v>
      </c>
      <c r="F6017" t="s">
        <v>53719</v>
      </c>
      <c r="G6017" t="s">
        <v>53720</v>
      </c>
      <c r="H6017" t="s">
        <v>62</v>
      </c>
      <c r="I6017" t="s">
        <v>53721</v>
      </c>
      <c r="O6017" t="s">
        <v>53722</v>
      </c>
      <c r="P6017" t="s">
        <v>53723</v>
      </c>
      <c r="V6017" t="s">
        <v>8573</v>
      </c>
      <c r="AG6017" t="s">
        <v>37</v>
      </c>
    </row>
    <row r="6018" spans="1:33" x14ac:dyDescent="0.25">
      <c r="A6018">
        <v>16890</v>
      </c>
      <c r="B6018" t="s">
        <v>37</v>
      </c>
      <c r="C6018" t="s">
        <v>53581</v>
      </c>
      <c r="D6018" t="s">
        <v>52318</v>
      </c>
      <c r="E6018" t="s">
        <v>53724</v>
      </c>
      <c r="F6018" t="s">
        <v>1284</v>
      </c>
      <c r="G6018" t="s">
        <v>53725</v>
      </c>
      <c r="H6018" t="s">
        <v>62</v>
      </c>
      <c r="I6018" t="s">
        <v>53726</v>
      </c>
      <c r="O6018" t="s">
        <v>53727</v>
      </c>
      <c r="P6018" t="s">
        <v>31915</v>
      </c>
      <c r="V6018" t="s">
        <v>1288</v>
      </c>
      <c r="AG6018" t="s">
        <v>37</v>
      </c>
    </row>
    <row r="6019" spans="1:33" x14ac:dyDescent="0.25">
      <c r="A6019">
        <v>16891</v>
      </c>
      <c r="B6019" t="s">
        <v>37</v>
      </c>
      <c r="C6019" t="s">
        <v>53581</v>
      </c>
      <c r="D6019" t="s">
        <v>52318</v>
      </c>
      <c r="E6019" t="s">
        <v>53728</v>
      </c>
      <c r="F6019" t="s">
        <v>53729</v>
      </c>
      <c r="G6019" t="s">
        <v>53730</v>
      </c>
      <c r="H6019" t="s">
        <v>62</v>
      </c>
      <c r="I6019" t="s">
        <v>53731</v>
      </c>
      <c r="O6019" t="s">
        <v>53732</v>
      </c>
      <c r="P6019" t="s">
        <v>6799</v>
      </c>
      <c r="V6019" t="s">
        <v>6800</v>
      </c>
      <c r="AG6019" t="s">
        <v>37</v>
      </c>
    </row>
    <row r="6020" spans="1:33" x14ac:dyDescent="0.25">
      <c r="A6020">
        <v>16892</v>
      </c>
      <c r="B6020" t="s">
        <v>37</v>
      </c>
      <c r="C6020" t="s">
        <v>53581</v>
      </c>
      <c r="D6020" t="s">
        <v>52318</v>
      </c>
      <c r="E6020" t="s">
        <v>53733</v>
      </c>
      <c r="F6020" t="s">
        <v>53734</v>
      </c>
      <c r="G6020" t="s">
        <v>53735</v>
      </c>
      <c r="H6020" t="s">
        <v>62</v>
      </c>
      <c r="I6020" t="s">
        <v>53736</v>
      </c>
      <c r="O6020" t="s">
        <v>53737</v>
      </c>
      <c r="P6020" t="s">
        <v>6856</v>
      </c>
      <c r="V6020" t="s">
        <v>6857</v>
      </c>
      <c r="AG6020" t="s">
        <v>37</v>
      </c>
    </row>
    <row r="6021" spans="1:33" x14ac:dyDescent="0.25">
      <c r="A6021">
        <v>16893</v>
      </c>
      <c r="B6021" t="s">
        <v>37</v>
      </c>
      <c r="C6021" t="s">
        <v>53581</v>
      </c>
      <c r="D6021" t="s">
        <v>52318</v>
      </c>
      <c r="E6021" t="s">
        <v>53738</v>
      </c>
      <c r="F6021" t="s">
        <v>53739</v>
      </c>
      <c r="G6021" t="s">
        <v>53740</v>
      </c>
      <c r="H6021" t="s">
        <v>62</v>
      </c>
      <c r="I6021" t="s">
        <v>53741</v>
      </c>
      <c r="O6021" t="s">
        <v>53742</v>
      </c>
      <c r="P6021" t="s">
        <v>53587</v>
      </c>
      <c r="V6021" t="s">
        <v>306</v>
      </c>
      <c r="AG6021" t="s">
        <v>37</v>
      </c>
    </row>
    <row r="6022" spans="1:33" x14ac:dyDescent="0.25">
      <c r="A6022">
        <v>16894</v>
      </c>
      <c r="B6022" t="s">
        <v>37</v>
      </c>
      <c r="C6022" t="s">
        <v>53581</v>
      </c>
      <c r="D6022" t="s">
        <v>52318</v>
      </c>
      <c r="E6022" t="s">
        <v>53743</v>
      </c>
      <c r="F6022" t="s">
        <v>39139</v>
      </c>
      <c r="G6022" t="s">
        <v>53744</v>
      </c>
      <c r="H6022" t="s">
        <v>62</v>
      </c>
      <c r="I6022" t="s">
        <v>53745</v>
      </c>
      <c r="O6022" t="s">
        <v>53746</v>
      </c>
      <c r="P6022" t="s">
        <v>53747</v>
      </c>
      <c r="V6022" t="s">
        <v>1288</v>
      </c>
      <c r="AG6022" t="s">
        <v>37</v>
      </c>
    </row>
    <row r="6023" spans="1:33" x14ac:dyDescent="0.25">
      <c r="A6023">
        <v>16895</v>
      </c>
      <c r="B6023" t="s">
        <v>37</v>
      </c>
      <c r="C6023" t="s">
        <v>53581</v>
      </c>
      <c r="D6023" t="s">
        <v>52318</v>
      </c>
      <c r="E6023" t="s">
        <v>53748</v>
      </c>
      <c r="F6023" t="s">
        <v>53749</v>
      </c>
      <c r="G6023" t="s">
        <v>53750</v>
      </c>
      <c r="H6023" t="s">
        <v>62</v>
      </c>
      <c r="I6023" t="s">
        <v>53751</v>
      </c>
      <c r="O6023" t="s">
        <v>53752</v>
      </c>
      <c r="P6023" t="s">
        <v>53624</v>
      </c>
      <c r="V6023" t="s">
        <v>658</v>
      </c>
      <c r="AG6023" t="s">
        <v>37</v>
      </c>
    </row>
    <row r="6024" spans="1:33" x14ac:dyDescent="0.25">
      <c r="A6024">
        <v>16896</v>
      </c>
      <c r="B6024" t="s">
        <v>37</v>
      </c>
      <c r="C6024" t="s">
        <v>53581</v>
      </c>
      <c r="D6024" t="s">
        <v>52318</v>
      </c>
      <c r="E6024" t="s">
        <v>53753</v>
      </c>
      <c r="F6024" t="s">
        <v>53754</v>
      </c>
      <c r="G6024" t="s">
        <v>53755</v>
      </c>
      <c r="H6024" t="s">
        <v>62</v>
      </c>
      <c r="I6024" t="s">
        <v>53756</v>
      </c>
      <c r="O6024" t="s">
        <v>53757</v>
      </c>
      <c r="P6024" t="s">
        <v>53758</v>
      </c>
      <c r="V6024" t="s">
        <v>1070</v>
      </c>
      <c r="AG6024" t="s">
        <v>37</v>
      </c>
    </row>
    <row r="6025" spans="1:33" x14ac:dyDescent="0.25">
      <c r="A6025">
        <v>16897</v>
      </c>
      <c r="B6025" t="s">
        <v>37</v>
      </c>
      <c r="C6025" t="s">
        <v>53581</v>
      </c>
      <c r="D6025" t="s">
        <v>52318</v>
      </c>
      <c r="E6025" t="s">
        <v>53759</v>
      </c>
      <c r="F6025" t="s">
        <v>53760</v>
      </c>
      <c r="G6025" t="s">
        <v>53761</v>
      </c>
      <c r="H6025" t="s">
        <v>62</v>
      </c>
      <c r="I6025" t="s">
        <v>53762</v>
      </c>
      <c r="O6025" t="s">
        <v>53763</v>
      </c>
      <c r="P6025" t="s">
        <v>6856</v>
      </c>
      <c r="V6025" t="s">
        <v>6857</v>
      </c>
      <c r="AG6025" t="s">
        <v>37</v>
      </c>
    </row>
    <row r="6026" spans="1:33" x14ac:dyDescent="0.25">
      <c r="A6026">
        <v>16898</v>
      </c>
      <c r="B6026" t="s">
        <v>37</v>
      </c>
      <c r="C6026" t="s">
        <v>53581</v>
      </c>
      <c r="D6026" t="s">
        <v>52318</v>
      </c>
      <c r="E6026" t="s">
        <v>53764</v>
      </c>
      <c r="F6026" t="s">
        <v>53765</v>
      </c>
      <c r="G6026" t="s">
        <v>53766</v>
      </c>
      <c r="H6026" t="s">
        <v>62</v>
      </c>
      <c r="I6026" t="s">
        <v>53767</v>
      </c>
      <c r="O6026" t="s">
        <v>53768</v>
      </c>
      <c r="P6026" t="s">
        <v>36555</v>
      </c>
      <c r="V6026" t="s">
        <v>2292</v>
      </c>
      <c r="AG6026" t="s">
        <v>37</v>
      </c>
    </row>
    <row r="6027" spans="1:33" x14ac:dyDescent="0.25">
      <c r="A6027">
        <v>16899</v>
      </c>
      <c r="B6027" t="s">
        <v>37</v>
      </c>
      <c r="C6027" t="s">
        <v>53581</v>
      </c>
      <c r="D6027" t="s">
        <v>52318</v>
      </c>
      <c r="E6027" t="s">
        <v>53769</v>
      </c>
      <c r="F6027" t="s">
        <v>24348</v>
      </c>
      <c r="G6027" t="s">
        <v>53770</v>
      </c>
      <c r="H6027" t="s">
        <v>62</v>
      </c>
      <c r="I6027" t="s">
        <v>53771</v>
      </c>
      <c r="O6027" t="s">
        <v>53772</v>
      </c>
      <c r="P6027" t="s">
        <v>24934</v>
      </c>
      <c r="V6027" t="s">
        <v>520</v>
      </c>
      <c r="AG6027" t="s">
        <v>37</v>
      </c>
    </row>
    <row r="6028" spans="1:33" x14ac:dyDescent="0.25">
      <c r="A6028">
        <v>16900</v>
      </c>
      <c r="B6028" t="s">
        <v>37</v>
      </c>
      <c r="C6028" t="s">
        <v>53581</v>
      </c>
      <c r="D6028" t="s">
        <v>52318</v>
      </c>
      <c r="E6028" t="s">
        <v>53773</v>
      </c>
      <c r="F6028" t="s">
        <v>53774</v>
      </c>
      <c r="G6028" t="s">
        <v>53775</v>
      </c>
      <c r="H6028" t="s">
        <v>62</v>
      </c>
      <c r="I6028" t="s">
        <v>53776</v>
      </c>
      <c r="O6028" t="s">
        <v>53777</v>
      </c>
      <c r="P6028" t="s">
        <v>53778</v>
      </c>
      <c r="V6028" t="s">
        <v>28110</v>
      </c>
      <c r="AG6028" t="s">
        <v>37</v>
      </c>
    </row>
    <row r="6029" spans="1:33" x14ac:dyDescent="0.25">
      <c r="A6029">
        <v>16901</v>
      </c>
      <c r="B6029" t="s">
        <v>37</v>
      </c>
      <c r="C6029" t="s">
        <v>53581</v>
      </c>
      <c r="D6029" t="s">
        <v>52318</v>
      </c>
      <c r="E6029" t="s">
        <v>53779</v>
      </c>
      <c r="F6029" t="s">
        <v>53780</v>
      </c>
      <c r="G6029" t="s">
        <v>53781</v>
      </c>
      <c r="H6029" t="s">
        <v>62</v>
      </c>
      <c r="I6029" t="s">
        <v>53782</v>
      </c>
      <c r="O6029" t="s">
        <v>53783</v>
      </c>
      <c r="P6029" t="s">
        <v>53784</v>
      </c>
      <c r="V6029" t="s">
        <v>7435</v>
      </c>
      <c r="AG6029" t="s">
        <v>37</v>
      </c>
    </row>
    <row r="6030" spans="1:33" x14ac:dyDescent="0.25">
      <c r="A6030">
        <v>16902</v>
      </c>
      <c r="B6030" t="s">
        <v>37</v>
      </c>
      <c r="C6030" t="s">
        <v>53581</v>
      </c>
      <c r="D6030" t="s">
        <v>52318</v>
      </c>
      <c r="E6030" t="s">
        <v>53785</v>
      </c>
      <c r="F6030" t="s">
        <v>22210</v>
      </c>
      <c r="G6030" t="s">
        <v>53786</v>
      </c>
      <c r="H6030" t="s">
        <v>62</v>
      </c>
      <c r="I6030" t="s">
        <v>53787</v>
      </c>
      <c r="O6030" t="s">
        <v>53788</v>
      </c>
      <c r="P6030" t="s">
        <v>22215</v>
      </c>
      <c r="V6030" t="s">
        <v>1310</v>
      </c>
      <c r="AG6030" t="s">
        <v>37</v>
      </c>
    </row>
    <row r="6031" spans="1:33" x14ac:dyDescent="0.25">
      <c r="A6031">
        <v>16903</v>
      </c>
      <c r="B6031" t="s">
        <v>37</v>
      </c>
      <c r="C6031" t="s">
        <v>53581</v>
      </c>
      <c r="D6031" t="s">
        <v>52318</v>
      </c>
      <c r="E6031" t="s">
        <v>53789</v>
      </c>
      <c r="F6031" t="s">
        <v>53790</v>
      </c>
      <c r="G6031" t="s">
        <v>53791</v>
      </c>
      <c r="H6031" t="s">
        <v>62</v>
      </c>
      <c r="I6031" t="s">
        <v>53792</v>
      </c>
      <c r="O6031" t="s">
        <v>53793</v>
      </c>
      <c r="P6031" t="s">
        <v>53699</v>
      </c>
      <c r="V6031" t="s">
        <v>2292</v>
      </c>
      <c r="AG6031" t="s">
        <v>37</v>
      </c>
    </row>
    <row r="6032" spans="1:33" x14ac:dyDescent="0.25">
      <c r="A6032">
        <v>16904</v>
      </c>
      <c r="B6032" t="s">
        <v>37</v>
      </c>
      <c r="C6032" t="s">
        <v>53581</v>
      </c>
      <c r="D6032" t="s">
        <v>52318</v>
      </c>
      <c r="E6032" t="s">
        <v>53794</v>
      </c>
      <c r="F6032" t="s">
        <v>53795</v>
      </c>
      <c r="G6032" t="s">
        <v>53796</v>
      </c>
      <c r="H6032" t="s">
        <v>62</v>
      </c>
      <c r="I6032" t="s">
        <v>53797</v>
      </c>
      <c r="N6032" t="s">
        <v>53798</v>
      </c>
      <c r="O6032" t="s">
        <v>53799</v>
      </c>
      <c r="P6032" t="s">
        <v>53800</v>
      </c>
      <c r="V6032" t="s">
        <v>37016</v>
      </c>
      <c r="AG6032" t="s">
        <v>37</v>
      </c>
    </row>
    <row r="6033" spans="1:36" x14ac:dyDescent="0.25">
      <c r="A6033">
        <v>16905</v>
      </c>
      <c r="B6033" t="s">
        <v>37</v>
      </c>
      <c r="C6033" t="s">
        <v>53581</v>
      </c>
      <c r="D6033" t="s">
        <v>52318</v>
      </c>
      <c r="E6033" t="s">
        <v>53801</v>
      </c>
      <c r="F6033" t="s">
        <v>53802</v>
      </c>
      <c r="G6033" t="s">
        <v>53803</v>
      </c>
      <c r="H6033" t="s">
        <v>62</v>
      </c>
      <c r="I6033" t="s">
        <v>53804</v>
      </c>
      <c r="O6033" t="s">
        <v>53805</v>
      </c>
      <c r="P6033" t="s">
        <v>53806</v>
      </c>
      <c r="V6033" t="s">
        <v>658</v>
      </c>
      <c r="AG6033" t="s">
        <v>37</v>
      </c>
    </row>
    <row r="6034" spans="1:36" x14ac:dyDescent="0.25">
      <c r="A6034">
        <v>16906</v>
      </c>
      <c r="B6034" t="s">
        <v>37</v>
      </c>
      <c r="C6034" t="s">
        <v>53581</v>
      </c>
      <c r="D6034" t="s">
        <v>53807</v>
      </c>
      <c r="E6034" t="s">
        <v>53808</v>
      </c>
      <c r="F6034" t="s">
        <v>51171</v>
      </c>
      <c r="G6034" t="s">
        <v>53809</v>
      </c>
      <c r="H6034" t="s">
        <v>62</v>
      </c>
      <c r="I6034" t="s">
        <v>53810</v>
      </c>
      <c r="K6034" t="s">
        <v>53811</v>
      </c>
      <c r="O6034" t="s">
        <v>53812</v>
      </c>
      <c r="P6034" t="s">
        <v>381</v>
      </c>
      <c r="Q6034" t="s">
        <v>53813</v>
      </c>
      <c r="R6034" t="s">
        <v>53814</v>
      </c>
      <c r="S6034" t="s">
        <v>39430</v>
      </c>
      <c r="U6034" t="s">
        <v>53815</v>
      </c>
      <c r="V6034" t="s">
        <v>520</v>
      </c>
      <c r="AF6034">
        <v>24060</v>
      </c>
      <c r="AG6034" t="s">
        <v>37</v>
      </c>
      <c r="AH6034" t="s">
        <v>21061</v>
      </c>
      <c r="AI6034" t="s">
        <v>84</v>
      </c>
      <c r="AJ6034" t="s">
        <v>208</v>
      </c>
    </row>
    <row r="6035" spans="1:36" x14ac:dyDescent="0.25">
      <c r="A6035">
        <v>16907</v>
      </c>
      <c r="B6035" t="s">
        <v>37</v>
      </c>
      <c r="C6035" t="s">
        <v>53581</v>
      </c>
      <c r="D6035" t="s">
        <v>52318</v>
      </c>
      <c r="E6035" t="s">
        <v>53816</v>
      </c>
      <c r="F6035" t="s">
        <v>49018</v>
      </c>
      <c r="G6035" t="s">
        <v>53817</v>
      </c>
      <c r="H6035" t="s">
        <v>62</v>
      </c>
      <c r="I6035" t="s">
        <v>53818</v>
      </c>
      <c r="O6035" t="s">
        <v>53819</v>
      </c>
      <c r="P6035" t="s">
        <v>2267</v>
      </c>
      <c r="V6035" t="s">
        <v>2268</v>
      </c>
      <c r="AG6035" t="s">
        <v>37</v>
      </c>
    </row>
    <row r="6036" spans="1:36" x14ac:dyDescent="0.25">
      <c r="A6036">
        <v>16908</v>
      </c>
      <c r="B6036" t="s">
        <v>37</v>
      </c>
      <c r="C6036" t="s">
        <v>53581</v>
      </c>
      <c r="D6036" t="s">
        <v>52318</v>
      </c>
      <c r="E6036" t="s">
        <v>53820</v>
      </c>
      <c r="F6036" t="s">
        <v>53821</v>
      </c>
      <c r="G6036" t="s">
        <v>53822</v>
      </c>
      <c r="H6036" t="s">
        <v>62</v>
      </c>
      <c r="I6036" t="s">
        <v>53823</v>
      </c>
      <c r="O6036" t="s">
        <v>53824</v>
      </c>
      <c r="P6036" t="s">
        <v>30793</v>
      </c>
      <c r="V6036" t="s">
        <v>30794</v>
      </c>
      <c r="AG6036" t="s">
        <v>37</v>
      </c>
    </row>
    <row r="6037" spans="1:36" x14ac:dyDescent="0.25">
      <c r="A6037">
        <v>16909</v>
      </c>
      <c r="B6037" t="s">
        <v>37</v>
      </c>
      <c r="C6037" t="s">
        <v>53581</v>
      </c>
      <c r="D6037" t="s">
        <v>52318</v>
      </c>
      <c r="E6037" t="s">
        <v>53825</v>
      </c>
      <c r="F6037" t="s">
        <v>53826</v>
      </c>
      <c r="G6037" t="s">
        <v>53827</v>
      </c>
      <c r="H6037" t="s">
        <v>62</v>
      </c>
      <c r="I6037" t="s">
        <v>53828</v>
      </c>
      <c r="O6037" t="s">
        <v>53829</v>
      </c>
      <c r="P6037" t="s">
        <v>53830</v>
      </c>
      <c r="V6037" t="s">
        <v>17921</v>
      </c>
      <c r="AG6037" t="s">
        <v>37</v>
      </c>
    </row>
    <row r="6038" spans="1:36" x14ac:dyDescent="0.25">
      <c r="A6038">
        <v>16910</v>
      </c>
      <c r="B6038" t="s">
        <v>37</v>
      </c>
      <c r="C6038" t="s">
        <v>53581</v>
      </c>
      <c r="D6038" t="s">
        <v>52318</v>
      </c>
      <c r="E6038" t="s">
        <v>53831</v>
      </c>
      <c r="F6038" t="s">
        <v>53832</v>
      </c>
      <c r="G6038" t="s">
        <v>53833</v>
      </c>
      <c r="H6038" t="s">
        <v>62</v>
      </c>
      <c r="I6038" t="s">
        <v>53834</v>
      </c>
      <c r="O6038" t="s">
        <v>53835</v>
      </c>
      <c r="P6038" t="s">
        <v>53836</v>
      </c>
      <c r="V6038" t="s">
        <v>520</v>
      </c>
      <c r="AG6038" t="s">
        <v>37</v>
      </c>
    </row>
    <row r="6039" spans="1:36" x14ac:dyDescent="0.25">
      <c r="A6039">
        <v>16911</v>
      </c>
      <c r="B6039" t="s">
        <v>37</v>
      </c>
      <c r="C6039" t="s">
        <v>53581</v>
      </c>
      <c r="D6039" t="s">
        <v>52318</v>
      </c>
      <c r="E6039" t="s">
        <v>53837</v>
      </c>
      <c r="F6039" t="s">
        <v>53838</v>
      </c>
      <c r="G6039" t="s">
        <v>53839</v>
      </c>
      <c r="H6039" t="s">
        <v>62</v>
      </c>
      <c r="I6039" t="s">
        <v>53840</v>
      </c>
      <c r="N6039" t="s">
        <v>53841</v>
      </c>
      <c r="O6039" t="s">
        <v>53842</v>
      </c>
      <c r="P6039" t="s">
        <v>53843</v>
      </c>
      <c r="V6039" t="s">
        <v>520</v>
      </c>
      <c r="AG6039" t="s">
        <v>37</v>
      </c>
    </row>
    <row r="6040" spans="1:36" x14ac:dyDescent="0.25">
      <c r="A6040">
        <v>16912</v>
      </c>
      <c r="B6040" t="s">
        <v>37</v>
      </c>
      <c r="C6040" t="s">
        <v>53581</v>
      </c>
      <c r="D6040" t="s">
        <v>52318</v>
      </c>
      <c r="E6040" t="s">
        <v>53844</v>
      </c>
      <c r="F6040" t="s">
        <v>53845</v>
      </c>
      <c r="G6040" t="s">
        <v>53846</v>
      </c>
      <c r="H6040" t="s">
        <v>62</v>
      </c>
      <c r="I6040" t="s">
        <v>53847</v>
      </c>
      <c r="O6040" t="s">
        <v>53848</v>
      </c>
      <c r="P6040" t="s">
        <v>2133</v>
      </c>
      <c r="V6040" t="s">
        <v>1688</v>
      </c>
      <c r="AG6040" t="s">
        <v>37</v>
      </c>
    </row>
    <row r="6041" spans="1:36" x14ac:dyDescent="0.25">
      <c r="A6041">
        <v>16913</v>
      </c>
      <c r="B6041" t="s">
        <v>37</v>
      </c>
      <c r="C6041" t="s">
        <v>53581</v>
      </c>
      <c r="D6041" t="s">
        <v>52318</v>
      </c>
      <c r="E6041" t="s">
        <v>53849</v>
      </c>
      <c r="F6041" t="s">
        <v>53850</v>
      </c>
      <c r="G6041" t="s">
        <v>53851</v>
      </c>
      <c r="H6041" t="s">
        <v>62</v>
      </c>
      <c r="I6041" t="s">
        <v>53852</v>
      </c>
      <c r="O6041" t="s">
        <v>53853</v>
      </c>
      <c r="P6041" t="s">
        <v>53854</v>
      </c>
      <c r="V6041" t="s">
        <v>699</v>
      </c>
      <c r="AG6041" t="s">
        <v>37</v>
      </c>
    </row>
    <row r="6042" spans="1:36" x14ac:dyDescent="0.25">
      <c r="A6042">
        <v>16914</v>
      </c>
      <c r="B6042" t="s">
        <v>37</v>
      </c>
      <c r="C6042" t="s">
        <v>53581</v>
      </c>
      <c r="D6042" t="s">
        <v>52318</v>
      </c>
      <c r="E6042" t="s">
        <v>53855</v>
      </c>
      <c r="F6042" t="s">
        <v>53856</v>
      </c>
      <c r="G6042" t="s">
        <v>53857</v>
      </c>
      <c r="H6042" t="s">
        <v>62</v>
      </c>
      <c r="I6042" t="s">
        <v>53858</v>
      </c>
      <c r="O6042" t="s">
        <v>53859</v>
      </c>
      <c r="P6042" t="s">
        <v>53687</v>
      </c>
      <c r="V6042" t="s">
        <v>3436</v>
      </c>
      <c r="AG6042" t="s">
        <v>37</v>
      </c>
    </row>
    <row r="6043" spans="1:36" x14ac:dyDescent="0.25">
      <c r="A6043">
        <v>16915</v>
      </c>
      <c r="B6043" t="s">
        <v>37</v>
      </c>
      <c r="C6043" t="s">
        <v>53581</v>
      </c>
      <c r="D6043" t="s">
        <v>52318</v>
      </c>
      <c r="E6043" t="s">
        <v>53860</v>
      </c>
      <c r="F6043" t="s">
        <v>53861</v>
      </c>
      <c r="G6043" t="s">
        <v>53862</v>
      </c>
      <c r="H6043" t="s">
        <v>62</v>
      </c>
      <c r="I6043" t="s">
        <v>53863</v>
      </c>
      <c r="O6043" t="s">
        <v>53864</v>
      </c>
      <c r="P6043" t="s">
        <v>53865</v>
      </c>
      <c r="V6043" t="s">
        <v>2292</v>
      </c>
      <c r="AG6043" t="s">
        <v>37</v>
      </c>
    </row>
    <row r="6044" spans="1:36" x14ac:dyDescent="0.25">
      <c r="A6044">
        <v>16916</v>
      </c>
      <c r="B6044" t="s">
        <v>37</v>
      </c>
      <c r="C6044" t="s">
        <v>53581</v>
      </c>
      <c r="D6044" t="s">
        <v>52318</v>
      </c>
      <c r="E6044" t="s">
        <v>53866</v>
      </c>
      <c r="F6044" t="s">
        <v>53867</v>
      </c>
      <c r="G6044" t="s">
        <v>53868</v>
      </c>
      <c r="H6044" t="s">
        <v>62</v>
      </c>
      <c r="I6044" t="s">
        <v>53869</v>
      </c>
      <c r="O6044" t="s">
        <v>53870</v>
      </c>
      <c r="P6044" t="s">
        <v>53871</v>
      </c>
      <c r="V6044" t="s">
        <v>18045</v>
      </c>
      <c r="AG6044" t="s">
        <v>37</v>
      </c>
    </row>
    <row r="6045" spans="1:36" x14ac:dyDescent="0.25">
      <c r="A6045">
        <v>16917</v>
      </c>
      <c r="B6045" t="s">
        <v>37</v>
      </c>
      <c r="C6045" t="s">
        <v>53581</v>
      </c>
      <c r="D6045" t="s">
        <v>52318</v>
      </c>
      <c r="E6045" t="s">
        <v>53872</v>
      </c>
      <c r="F6045" t="s">
        <v>53873</v>
      </c>
      <c r="G6045" t="s">
        <v>53874</v>
      </c>
      <c r="H6045" t="s">
        <v>62</v>
      </c>
      <c r="I6045" t="s">
        <v>53875</v>
      </c>
      <c r="O6045" t="s">
        <v>53876</v>
      </c>
      <c r="P6045" t="s">
        <v>53877</v>
      </c>
      <c r="V6045" t="s">
        <v>2292</v>
      </c>
      <c r="AG6045" t="s">
        <v>37</v>
      </c>
    </row>
    <row r="6046" spans="1:36" x14ac:dyDescent="0.25">
      <c r="A6046">
        <v>16918</v>
      </c>
      <c r="B6046" t="s">
        <v>37</v>
      </c>
      <c r="C6046" t="s">
        <v>53581</v>
      </c>
      <c r="D6046" t="s">
        <v>52318</v>
      </c>
      <c r="E6046" t="s">
        <v>53878</v>
      </c>
      <c r="F6046" t="s">
        <v>53879</v>
      </c>
      <c r="G6046" t="s">
        <v>53880</v>
      </c>
      <c r="H6046" t="s">
        <v>62</v>
      </c>
      <c r="I6046" t="s">
        <v>53881</v>
      </c>
      <c r="O6046" t="s">
        <v>53882</v>
      </c>
      <c r="P6046" t="s">
        <v>53883</v>
      </c>
      <c r="V6046" t="s">
        <v>2292</v>
      </c>
      <c r="AG6046" t="s">
        <v>37</v>
      </c>
    </row>
    <row r="6047" spans="1:36" x14ac:dyDescent="0.25">
      <c r="A6047">
        <v>16919</v>
      </c>
      <c r="B6047" t="s">
        <v>37</v>
      </c>
      <c r="C6047" t="s">
        <v>53581</v>
      </c>
      <c r="D6047" t="s">
        <v>52318</v>
      </c>
      <c r="E6047" t="s">
        <v>53884</v>
      </c>
      <c r="F6047" t="s">
        <v>53885</v>
      </c>
      <c r="G6047" t="s">
        <v>53886</v>
      </c>
      <c r="H6047" t="s">
        <v>62</v>
      </c>
      <c r="I6047" t="s">
        <v>53887</v>
      </c>
      <c r="O6047" t="s">
        <v>53888</v>
      </c>
      <c r="P6047" t="s">
        <v>53889</v>
      </c>
      <c r="V6047" t="s">
        <v>2292</v>
      </c>
      <c r="AG6047" t="s">
        <v>37</v>
      </c>
    </row>
    <row r="6048" spans="1:36" x14ac:dyDescent="0.25">
      <c r="A6048">
        <v>16920</v>
      </c>
      <c r="B6048" t="s">
        <v>37</v>
      </c>
      <c r="C6048" t="s">
        <v>53581</v>
      </c>
      <c r="D6048" t="s">
        <v>52318</v>
      </c>
      <c r="E6048" t="s">
        <v>53890</v>
      </c>
      <c r="F6048" t="s">
        <v>53291</v>
      </c>
      <c r="G6048" t="s">
        <v>53891</v>
      </c>
      <c r="H6048" t="s">
        <v>62</v>
      </c>
      <c r="I6048" t="s">
        <v>53892</v>
      </c>
      <c r="O6048" t="s">
        <v>53893</v>
      </c>
      <c r="P6048" t="s">
        <v>53587</v>
      </c>
      <c r="V6048" t="s">
        <v>306</v>
      </c>
      <c r="AG6048" t="s">
        <v>37</v>
      </c>
    </row>
    <row r="6049" spans="1:33" x14ac:dyDescent="0.25">
      <c r="A6049">
        <v>16921</v>
      </c>
      <c r="B6049" t="s">
        <v>37</v>
      </c>
      <c r="C6049" t="s">
        <v>53581</v>
      </c>
      <c r="D6049" t="s">
        <v>52318</v>
      </c>
      <c r="E6049" t="s">
        <v>53894</v>
      </c>
      <c r="F6049" t="s">
        <v>53895</v>
      </c>
      <c r="G6049" t="s">
        <v>53896</v>
      </c>
      <c r="H6049" t="s">
        <v>62</v>
      </c>
      <c r="I6049" t="s">
        <v>53897</v>
      </c>
      <c r="O6049" t="s">
        <v>53898</v>
      </c>
      <c r="P6049" t="s">
        <v>36555</v>
      </c>
      <c r="V6049" t="s">
        <v>2292</v>
      </c>
      <c r="AG6049" t="s">
        <v>37</v>
      </c>
    </row>
    <row r="6050" spans="1:33" x14ac:dyDescent="0.25">
      <c r="A6050">
        <v>16922</v>
      </c>
      <c r="B6050" t="s">
        <v>37</v>
      </c>
      <c r="C6050" t="s">
        <v>53581</v>
      </c>
      <c r="D6050" t="s">
        <v>52318</v>
      </c>
      <c r="E6050" t="s">
        <v>53899</v>
      </c>
      <c r="F6050" t="s">
        <v>53900</v>
      </c>
      <c r="G6050" t="s">
        <v>53901</v>
      </c>
      <c r="H6050" t="s">
        <v>62</v>
      </c>
      <c r="I6050" t="s">
        <v>53902</v>
      </c>
      <c r="O6050" t="s">
        <v>53903</v>
      </c>
      <c r="P6050" t="s">
        <v>53665</v>
      </c>
      <c r="V6050" t="s">
        <v>306</v>
      </c>
      <c r="AG6050" t="s">
        <v>37</v>
      </c>
    </row>
    <row r="6051" spans="1:33" x14ac:dyDescent="0.25">
      <c r="A6051">
        <v>16923</v>
      </c>
      <c r="B6051" t="s">
        <v>37</v>
      </c>
      <c r="C6051" t="s">
        <v>53581</v>
      </c>
      <c r="D6051" t="s">
        <v>52318</v>
      </c>
      <c r="E6051" t="s">
        <v>53904</v>
      </c>
      <c r="F6051" t="s">
        <v>53905</v>
      </c>
      <c r="G6051" t="s">
        <v>53906</v>
      </c>
      <c r="H6051" t="s">
        <v>62</v>
      </c>
      <c r="I6051" t="s">
        <v>53907</v>
      </c>
      <c r="O6051" t="s">
        <v>53908</v>
      </c>
      <c r="P6051" t="s">
        <v>4608</v>
      </c>
      <c r="V6051" t="s">
        <v>1688</v>
      </c>
      <c r="AG6051" t="s">
        <v>37</v>
      </c>
    </row>
    <row r="6052" spans="1:33" x14ac:dyDescent="0.25">
      <c r="A6052">
        <v>16924</v>
      </c>
      <c r="B6052" t="s">
        <v>37</v>
      </c>
      <c r="C6052" t="s">
        <v>53581</v>
      </c>
      <c r="D6052" t="s">
        <v>52318</v>
      </c>
      <c r="E6052" t="s">
        <v>53909</v>
      </c>
      <c r="F6052" t="s">
        <v>53910</v>
      </c>
      <c r="G6052" t="s">
        <v>53911</v>
      </c>
      <c r="H6052" t="s">
        <v>62</v>
      </c>
      <c r="I6052" t="s">
        <v>53912</v>
      </c>
      <c r="O6052" t="s">
        <v>53913</v>
      </c>
      <c r="P6052" t="s">
        <v>53914</v>
      </c>
      <c r="V6052" t="s">
        <v>2292</v>
      </c>
      <c r="AG6052" t="s">
        <v>37</v>
      </c>
    </row>
    <row r="6053" spans="1:33" x14ac:dyDescent="0.25">
      <c r="A6053">
        <v>16925</v>
      </c>
      <c r="B6053" t="s">
        <v>37</v>
      </c>
      <c r="C6053" t="s">
        <v>53581</v>
      </c>
      <c r="D6053" t="s">
        <v>52318</v>
      </c>
      <c r="E6053" t="s">
        <v>53915</v>
      </c>
      <c r="F6053" t="s">
        <v>9981</v>
      </c>
      <c r="G6053" t="s">
        <v>53916</v>
      </c>
      <c r="H6053" t="s">
        <v>62</v>
      </c>
      <c r="I6053" t="s">
        <v>53917</v>
      </c>
      <c r="O6053" t="s">
        <v>53918</v>
      </c>
      <c r="P6053" t="s">
        <v>53919</v>
      </c>
      <c r="V6053" t="s">
        <v>2292</v>
      </c>
      <c r="AG6053" t="s">
        <v>37</v>
      </c>
    </row>
    <row r="6054" spans="1:33" x14ac:dyDescent="0.25">
      <c r="A6054">
        <v>16926</v>
      </c>
      <c r="B6054" t="s">
        <v>37</v>
      </c>
      <c r="C6054" t="s">
        <v>53581</v>
      </c>
      <c r="D6054" t="s">
        <v>52318</v>
      </c>
      <c r="E6054" t="s">
        <v>53920</v>
      </c>
      <c r="F6054" t="s">
        <v>53921</v>
      </c>
      <c r="G6054" t="s">
        <v>53922</v>
      </c>
      <c r="H6054" t="s">
        <v>62</v>
      </c>
      <c r="I6054" t="s">
        <v>53923</v>
      </c>
      <c r="O6054" t="s">
        <v>53924</v>
      </c>
      <c r="P6054" t="s">
        <v>3304</v>
      </c>
      <c r="V6054" t="s">
        <v>2292</v>
      </c>
      <c r="AG6054" t="s">
        <v>37</v>
      </c>
    </row>
    <row r="6055" spans="1:33" x14ac:dyDescent="0.25">
      <c r="A6055">
        <v>16927</v>
      </c>
      <c r="B6055" t="s">
        <v>37</v>
      </c>
      <c r="C6055" t="s">
        <v>53581</v>
      </c>
      <c r="D6055" t="s">
        <v>52318</v>
      </c>
      <c r="E6055" t="s">
        <v>53925</v>
      </c>
      <c r="F6055" t="s">
        <v>53926</v>
      </c>
      <c r="G6055" t="s">
        <v>53927</v>
      </c>
      <c r="H6055" t="s">
        <v>62</v>
      </c>
      <c r="I6055" t="s">
        <v>53928</v>
      </c>
      <c r="O6055" t="s">
        <v>53929</v>
      </c>
      <c r="P6055" t="s">
        <v>53930</v>
      </c>
      <c r="V6055" t="s">
        <v>2292</v>
      </c>
      <c r="AG6055" t="s">
        <v>37</v>
      </c>
    </row>
    <row r="6056" spans="1:33" x14ac:dyDescent="0.25">
      <c r="A6056">
        <v>16928</v>
      </c>
      <c r="B6056" t="s">
        <v>37</v>
      </c>
      <c r="C6056" t="s">
        <v>53581</v>
      </c>
      <c r="D6056" t="s">
        <v>52318</v>
      </c>
      <c r="E6056" t="s">
        <v>53931</v>
      </c>
      <c r="F6056" t="s">
        <v>53932</v>
      </c>
      <c r="G6056" t="s">
        <v>53933</v>
      </c>
      <c r="H6056" t="s">
        <v>62</v>
      </c>
      <c r="I6056" t="s">
        <v>53934</v>
      </c>
      <c r="O6056" t="s">
        <v>53935</v>
      </c>
      <c r="P6056" t="s">
        <v>53936</v>
      </c>
      <c r="V6056" t="s">
        <v>2292</v>
      </c>
      <c r="AG6056" t="s">
        <v>37</v>
      </c>
    </row>
    <row r="6057" spans="1:33" x14ac:dyDescent="0.25">
      <c r="A6057">
        <v>16929</v>
      </c>
      <c r="B6057" t="s">
        <v>37</v>
      </c>
      <c r="C6057" t="s">
        <v>53581</v>
      </c>
      <c r="D6057" t="s">
        <v>52318</v>
      </c>
      <c r="E6057" t="s">
        <v>53937</v>
      </c>
      <c r="F6057" t="s">
        <v>53938</v>
      </c>
      <c r="G6057" t="s">
        <v>53939</v>
      </c>
      <c r="H6057" t="s">
        <v>62</v>
      </c>
      <c r="I6057" t="s">
        <v>53940</v>
      </c>
      <c r="O6057" t="s">
        <v>53941</v>
      </c>
      <c r="P6057" t="s">
        <v>39104</v>
      </c>
      <c r="V6057" t="s">
        <v>2292</v>
      </c>
      <c r="AG6057" t="s">
        <v>37</v>
      </c>
    </row>
    <row r="6058" spans="1:33" x14ac:dyDescent="0.25">
      <c r="A6058">
        <v>16930</v>
      </c>
      <c r="B6058" t="s">
        <v>37</v>
      </c>
      <c r="C6058" t="s">
        <v>53581</v>
      </c>
      <c r="D6058" t="s">
        <v>52318</v>
      </c>
      <c r="E6058" t="s">
        <v>53942</v>
      </c>
      <c r="F6058" t="s">
        <v>52470</v>
      </c>
      <c r="G6058" t="s">
        <v>53943</v>
      </c>
      <c r="H6058" t="s">
        <v>62</v>
      </c>
      <c r="I6058" t="s">
        <v>53944</v>
      </c>
      <c r="O6058" t="s">
        <v>53945</v>
      </c>
      <c r="P6058" t="s">
        <v>53946</v>
      </c>
      <c r="V6058" t="s">
        <v>306</v>
      </c>
      <c r="AG6058" t="s">
        <v>37</v>
      </c>
    </row>
    <row r="6059" spans="1:33" x14ac:dyDescent="0.25">
      <c r="A6059">
        <v>16931</v>
      </c>
      <c r="B6059" t="s">
        <v>37</v>
      </c>
      <c r="C6059" t="s">
        <v>53581</v>
      </c>
      <c r="D6059" t="s">
        <v>52318</v>
      </c>
      <c r="E6059" t="s">
        <v>53947</v>
      </c>
      <c r="F6059" t="s">
        <v>53948</v>
      </c>
      <c r="G6059" t="s">
        <v>53949</v>
      </c>
      <c r="H6059" t="s">
        <v>62</v>
      </c>
      <c r="I6059" t="s">
        <v>53950</v>
      </c>
      <c r="N6059" t="s">
        <v>53951</v>
      </c>
      <c r="O6059" t="s">
        <v>53952</v>
      </c>
      <c r="P6059" t="s">
        <v>8111</v>
      </c>
      <c r="V6059" t="s">
        <v>1070</v>
      </c>
      <c r="AG6059" t="s">
        <v>37</v>
      </c>
    </row>
    <row r="6060" spans="1:33" x14ac:dyDescent="0.25">
      <c r="A6060">
        <v>16932</v>
      </c>
      <c r="B6060" t="s">
        <v>37</v>
      </c>
      <c r="C6060" t="s">
        <v>53581</v>
      </c>
      <c r="D6060" t="s">
        <v>52318</v>
      </c>
      <c r="E6060" t="s">
        <v>53953</v>
      </c>
      <c r="F6060" t="s">
        <v>53954</v>
      </c>
      <c r="G6060" t="s">
        <v>53955</v>
      </c>
      <c r="H6060" t="s">
        <v>62</v>
      </c>
      <c r="I6060" t="s">
        <v>53956</v>
      </c>
      <c r="O6060" t="s">
        <v>53957</v>
      </c>
      <c r="P6060" t="s">
        <v>8111</v>
      </c>
      <c r="V6060" t="s">
        <v>1070</v>
      </c>
      <c r="AG6060" t="s">
        <v>37</v>
      </c>
    </row>
    <row r="6061" spans="1:33" x14ac:dyDescent="0.25">
      <c r="A6061">
        <v>16933</v>
      </c>
      <c r="B6061" t="s">
        <v>37</v>
      </c>
      <c r="C6061" t="s">
        <v>53581</v>
      </c>
      <c r="D6061" t="s">
        <v>52318</v>
      </c>
      <c r="E6061" t="s">
        <v>53958</v>
      </c>
      <c r="F6061" t="s">
        <v>53959</v>
      </c>
      <c r="G6061" t="s">
        <v>53960</v>
      </c>
      <c r="H6061" t="s">
        <v>62</v>
      </c>
      <c r="I6061" t="s">
        <v>53961</v>
      </c>
      <c r="O6061" t="s">
        <v>53962</v>
      </c>
      <c r="P6061" t="s">
        <v>6856</v>
      </c>
      <c r="V6061" t="s">
        <v>6857</v>
      </c>
      <c r="AG6061" t="s">
        <v>37</v>
      </c>
    </row>
    <row r="6062" spans="1:33" x14ac:dyDescent="0.25">
      <c r="A6062">
        <v>16934</v>
      </c>
      <c r="B6062" t="s">
        <v>37</v>
      </c>
      <c r="C6062" t="s">
        <v>53581</v>
      </c>
      <c r="D6062" t="s">
        <v>52318</v>
      </c>
      <c r="E6062" t="s">
        <v>53963</v>
      </c>
      <c r="F6062" t="s">
        <v>53964</v>
      </c>
      <c r="G6062" t="s">
        <v>53965</v>
      </c>
      <c r="H6062" t="s">
        <v>62</v>
      </c>
      <c r="I6062" t="s">
        <v>53966</v>
      </c>
      <c r="O6062" t="s">
        <v>53967</v>
      </c>
      <c r="P6062" t="s">
        <v>2267</v>
      </c>
      <c r="V6062" t="s">
        <v>2268</v>
      </c>
      <c r="AG6062" t="s">
        <v>37</v>
      </c>
    </row>
    <row r="6063" spans="1:33" x14ac:dyDescent="0.25">
      <c r="A6063">
        <v>16935</v>
      </c>
      <c r="B6063" t="s">
        <v>37</v>
      </c>
      <c r="C6063" t="s">
        <v>53581</v>
      </c>
      <c r="D6063" t="s">
        <v>52318</v>
      </c>
      <c r="E6063" t="s">
        <v>53968</v>
      </c>
      <c r="F6063" t="s">
        <v>48592</v>
      </c>
      <c r="G6063" t="s">
        <v>53969</v>
      </c>
      <c r="H6063" t="s">
        <v>62</v>
      </c>
      <c r="I6063" t="s">
        <v>53970</v>
      </c>
      <c r="O6063" t="s">
        <v>53971</v>
      </c>
      <c r="P6063" t="s">
        <v>53972</v>
      </c>
      <c r="V6063" t="s">
        <v>2292</v>
      </c>
      <c r="AG6063" t="s">
        <v>37</v>
      </c>
    </row>
    <row r="6064" spans="1:33" x14ac:dyDescent="0.25">
      <c r="A6064">
        <v>16936</v>
      </c>
      <c r="B6064" t="s">
        <v>37</v>
      </c>
      <c r="C6064" t="s">
        <v>53581</v>
      </c>
      <c r="D6064" t="s">
        <v>52318</v>
      </c>
      <c r="E6064" t="s">
        <v>53973</v>
      </c>
      <c r="F6064" t="s">
        <v>53974</v>
      </c>
      <c r="G6064" t="s">
        <v>53975</v>
      </c>
      <c r="H6064" t="s">
        <v>62</v>
      </c>
      <c r="I6064" t="s">
        <v>53976</v>
      </c>
      <c r="O6064" t="s">
        <v>53977</v>
      </c>
      <c r="P6064" t="s">
        <v>53978</v>
      </c>
      <c r="V6064" t="s">
        <v>2292</v>
      </c>
      <c r="AG6064" t="s">
        <v>37</v>
      </c>
    </row>
    <row r="6065" spans="1:33" x14ac:dyDescent="0.25">
      <c r="A6065">
        <v>16937</v>
      </c>
      <c r="B6065" t="s">
        <v>37</v>
      </c>
      <c r="C6065" t="s">
        <v>53581</v>
      </c>
      <c r="D6065" t="s">
        <v>52318</v>
      </c>
      <c r="E6065" t="s">
        <v>53979</v>
      </c>
      <c r="F6065" t="s">
        <v>53980</v>
      </c>
      <c r="G6065" t="s">
        <v>53981</v>
      </c>
      <c r="H6065" t="s">
        <v>62</v>
      </c>
      <c r="I6065" t="s">
        <v>53982</v>
      </c>
      <c r="O6065" t="s">
        <v>53983</v>
      </c>
      <c r="P6065" t="s">
        <v>28801</v>
      </c>
      <c r="V6065" t="s">
        <v>1026</v>
      </c>
      <c r="AG6065" t="s">
        <v>37</v>
      </c>
    </row>
    <row r="6066" spans="1:33" x14ac:dyDescent="0.25">
      <c r="A6066">
        <v>16938</v>
      </c>
      <c r="B6066" t="s">
        <v>37</v>
      </c>
      <c r="C6066" t="s">
        <v>53581</v>
      </c>
      <c r="D6066" t="s">
        <v>52318</v>
      </c>
      <c r="E6066" t="s">
        <v>53984</v>
      </c>
      <c r="F6066" t="s">
        <v>53985</v>
      </c>
      <c r="G6066" t="s">
        <v>53986</v>
      </c>
      <c r="H6066" t="s">
        <v>62</v>
      </c>
      <c r="I6066" t="s">
        <v>53987</v>
      </c>
      <c r="O6066" t="s">
        <v>53988</v>
      </c>
      <c r="P6066" t="s">
        <v>53989</v>
      </c>
      <c r="V6066" t="s">
        <v>2292</v>
      </c>
      <c r="AG6066" t="s">
        <v>37</v>
      </c>
    </row>
    <row r="6067" spans="1:33" x14ac:dyDescent="0.25">
      <c r="A6067">
        <v>16939</v>
      </c>
      <c r="B6067" t="s">
        <v>37</v>
      </c>
      <c r="C6067" t="s">
        <v>53581</v>
      </c>
      <c r="D6067" t="s">
        <v>52318</v>
      </c>
      <c r="E6067" t="s">
        <v>53990</v>
      </c>
      <c r="F6067" t="s">
        <v>53991</v>
      </c>
      <c r="G6067" t="s">
        <v>53992</v>
      </c>
      <c r="H6067" t="s">
        <v>62</v>
      </c>
      <c r="I6067" t="s">
        <v>53993</v>
      </c>
      <c r="O6067" t="s">
        <v>53994</v>
      </c>
      <c r="P6067" t="s">
        <v>53995</v>
      </c>
      <c r="V6067" t="s">
        <v>2292</v>
      </c>
      <c r="AG6067" t="s">
        <v>37</v>
      </c>
    </row>
    <row r="6068" spans="1:33" x14ac:dyDescent="0.25">
      <c r="A6068">
        <v>16940</v>
      </c>
      <c r="B6068" t="s">
        <v>37</v>
      </c>
      <c r="C6068" t="s">
        <v>53581</v>
      </c>
      <c r="D6068" t="s">
        <v>52318</v>
      </c>
      <c r="E6068" t="s">
        <v>53996</v>
      </c>
      <c r="F6068" t="s">
        <v>53997</v>
      </c>
      <c r="G6068" t="s">
        <v>53998</v>
      </c>
      <c r="H6068" t="s">
        <v>62</v>
      </c>
      <c r="I6068" t="s">
        <v>53999</v>
      </c>
      <c r="O6068" t="s">
        <v>54000</v>
      </c>
      <c r="P6068" t="s">
        <v>53877</v>
      </c>
      <c r="V6068" t="s">
        <v>2292</v>
      </c>
      <c r="AG6068" t="s">
        <v>37</v>
      </c>
    </row>
    <row r="6069" spans="1:33" x14ac:dyDescent="0.25">
      <c r="A6069">
        <v>16941</v>
      </c>
      <c r="B6069" t="s">
        <v>37</v>
      </c>
      <c r="C6069" t="s">
        <v>53581</v>
      </c>
      <c r="D6069" t="s">
        <v>52318</v>
      </c>
      <c r="E6069" t="s">
        <v>54001</v>
      </c>
      <c r="F6069" t="s">
        <v>13379</v>
      </c>
      <c r="G6069" t="s">
        <v>54002</v>
      </c>
      <c r="H6069" t="s">
        <v>62</v>
      </c>
      <c r="I6069" t="s">
        <v>54003</v>
      </c>
      <c r="O6069" t="s">
        <v>54004</v>
      </c>
      <c r="P6069" t="s">
        <v>54005</v>
      </c>
      <c r="V6069" t="s">
        <v>520</v>
      </c>
      <c r="AG6069" t="s">
        <v>37</v>
      </c>
    </row>
    <row r="6070" spans="1:33" x14ac:dyDescent="0.25">
      <c r="A6070">
        <v>16942</v>
      </c>
      <c r="B6070" t="s">
        <v>37</v>
      </c>
      <c r="C6070" t="s">
        <v>53581</v>
      </c>
      <c r="D6070" t="s">
        <v>52318</v>
      </c>
      <c r="E6070" t="s">
        <v>54006</v>
      </c>
      <c r="F6070" t="s">
        <v>54007</v>
      </c>
      <c r="G6070" t="s">
        <v>54008</v>
      </c>
      <c r="H6070" t="s">
        <v>62</v>
      </c>
      <c r="I6070" t="s">
        <v>54009</v>
      </c>
      <c r="O6070" t="s">
        <v>54010</v>
      </c>
      <c r="P6070" t="s">
        <v>54011</v>
      </c>
      <c r="V6070" t="s">
        <v>6660</v>
      </c>
      <c r="AG6070" t="s">
        <v>37</v>
      </c>
    </row>
    <row r="6071" spans="1:33" x14ac:dyDescent="0.25">
      <c r="A6071">
        <v>16943</v>
      </c>
      <c r="B6071" t="s">
        <v>37</v>
      </c>
      <c r="C6071" t="s">
        <v>53581</v>
      </c>
      <c r="D6071" t="s">
        <v>52318</v>
      </c>
      <c r="E6071" t="s">
        <v>54012</v>
      </c>
      <c r="F6071" t="s">
        <v>54013</v>
      </c>
      <c r="G6071" t="s">
        <v>54014</v>
      </c>
      <c r="H6071" t="s">
        <v>62</v>
      </c>
      <c r="I6071" t="s">
        <v>54015</v>
      </c>
      <c r="O6071" t="s">
        <v>54016</v>
      </c>
      <c r="P6071" t="s">
        <v>19714</v>
      </c>
      <c r="V6071" t="s">
        <v>19091</v>
      </c>
      <c r="AG6071" t="s">
        <v>37</v>
      </c>
    </row>
    <row r="6072" spans="1:33" x14ac:dyDescent="0.25">
      <c r="A6072">
        <v>16944</v>
      </c>
      <c r="B6072" t="s">
        <v>37</v>
      </c>
      <c r="C6072" t="s">
        <v>53581</v>
      </c>
      <c r="D6072" t="s">
        <v>52318</v>
      </c>
      <c r="E6072" t="s">
        <v>54017</v>
      </c>
      <c r="F6072" t="s">
        <v>54018</v>
      </c>
      <c r="G6072" t="s">
        <v>54019</v>
      </c>
      <c r="H6072" t="s">
        <v>62</v>
      </c>
      <c r="I6072" t="s">
        <v>54020</v>
      </c>
      <c r="O6072" t="s">
        <v>54021</v>
      </c>
      <c r="P6072" t="s">
        <v>53972</v>
      </c>
      <c r="V6072" t="s">
        <v>2292</v>
      </c>
      <c r="AG6072" t="s">
        <v>37</v>
      </c>
    </row>
    <row r="6073" spans="1:33" x14ac:dyDescent="0.25">
      <c r="A6073">
        <v>16945</v>
      </c>
      <c r="B6073" t="s">
        <v>37</v>
      </c>
      <c r="C6073" t="s">
        <v>53581</v>
      </c>
      <c r="D6073" t="s">
        <v>52318</v>
      </c>
      <c r="E6073" t="s">
        <v>54022</v>
      </c>
      <c r="F6073" t="s">
        <v>54023</v>
      </c>
      <c r="G6073" t="s">
        <v>54024</v>
      </c>
      <c r="H6073" t="s">
        <v>62</v>
      </c>
      <c r="I6073" t="s">
        <v>54025</v>
      </c>
      <c r="O6073" t="s">
        <v>54026</v>
      </c>
      <c r="P6073" t="s">
        <v>53699</v>
      </c>
      <c r="V6073" t="s">
        <v>2292</v>
      </c>
      <c r="AG6073" t="s">
        <v>37</v>
      </c>
    </row>
    <row r="6074" spans="1:33" x14ac:dyDescent="0.25">
      <c r="A6074">
        <v>16946</v>
      </c>
      <c r="B6074" t="s">
        <v>37</v>
      </c>
      <c r="C6074" t="s">
        <v>53581</v>
      </c>
      <c r="D6074" t="s">
        <v>52318</v>
      </c>
      <c r="E6074" t="s">
        <v>54027</v>
      </c>
      <c r="F6074" t="s">
        <v>54018</v>
      </c>
      <c r="G6074" t="s">
        <v>54028</v>
      </c>
      <c r="H6074" t="s">
        <v>62</v>
      </c>
      <c r="I6074" t="s">
        <v>54029</v>
      </c>
      <c r="O6074" t="s">
        <v>54030</v>
      </c>
      <c r="P6074" t="s">
        <v>54031</v>
      </c>
      <c r="V6074" t="s">
        <v>2292</v>
      </c>
      <c r="AG6074" t="s">
        <v>37</v>
      </c>
    </row>
    <row r="6075" spans="1:33" x14ac:dyDescent="0.25">
      <c r="A6075">
        <v>16947</v>
      </c>
      <c r="B6075" t="s">
        <v>37</v>
      </c>
      <c r="C6075" t="s">
        <v>53581</v>
      </c>
      <c r="D6075" t="s">
        <v>52318</v>
      </c>
      <c r="E6075" t="s">
        <v>54032</v>
      </c>
      <c r="F6075" t="s">
        <v>54033</v>
      </c>
      <c r="G6075" t="s">
        <v>54034</v>
      </c>
      <c r="H6075" t="s">
        <v>62</v>
      </c>
      <c r="I6075" t="s">
        <v>54035</v>
      </c>
      <c r="O6075" t="s">
        <v>54036</v>
      </c>
      <c r="P6075" t="s">
        <v>38416</v>
      </c>
      <c r="V6075" t="s">
        <v>38417</v>
      </c>
      <c r="AG6075" t="s">
        <v>37</v>
      </c>
    </row>
    <row r="6076" spans="1:33" x14ac:dyDescent="0.25">
      <c r="A6076">
        <v>16948</v>
      </c>
      <c r="B6076" t="s">
        <v>37</v>
      </c>
      <c r="C6076" t="s">
        <v>53581</v>
      </c>
      <c r="D6076" t="s">
        <v>52318</v>
      </c>
      <c r="E6076" t="s">
        <v>54037</v>
      </c>
      <c r="F6076" t="s">
        <v>54038</v>
      </c>
      <c r="G6076" t="s">
        <v>54039</v>
      </c>
      <c r="H6076" t="s">
        <v>62</v>
      </c>
      <c r="I6076" t="s">
        <v>54040</v>
      </c>
      <c r="O6076" t="s">
        <v>54041</v>
      </c>
      <c r="P6076" t="s">
        <v>54042</v>
      </c>
      <c r="V6076" t="s">
        <v>33022</v>
      </c>
      <c r="AG6076" t="s">
        <v>37</v>
      </c>
    </row>
    <row r="6077" spans="1:33" x14ac:dyDescent="0.25">
      <c r="A6077">
        <v>16949</v>
      </c>
      <c r="B6077" t="s">
        <v>37</v>
      </c>
      <c r="C6077" t="s">
        <v>53581</v>
      </c>
      <c r="D6077" t="s">
        <v>52318</v>
      </c>
      <c r="E6077" t="s">
        <v>54043</v>
      </c>
      <c r="F6077" t="s">
        <v>54044</v>
      </c>
      <c r="G6077" t="s">
        <v>54045</v>
      </c>
      <c r="H6077" t="s">
        <v>62</v>
      </c>
      <c r="I6077" t="s">
        <v>54046</v>
      </c>
      <c r="O6077" t="s">
        <v>54047</v>
      </c>
      <c r="P6077" t="s">
        <v>28801</v>
      </c>
      <c r="V6077" t="s">
        <v>1026</v>
      </c>
      <c r="AG6077" t="s">
        <v>37</v>
      </c>
    </row>
    <row r="6078" spans="1:33" x14ac:dyDescent="0.25">
      <c r="A6078">
        <v>16950</v>
      </c>
      <c r="B6078" t="s">
        <v>37</v>
      </c>
      <c r="C6078" t="s">
        <v>53581</v>
      </c>
      <c r="D6078" t="s">
        <v>52318</v>
      </c>
      <c r="E6078" t="s">
        <v>54048</v>
      </c>
      <c r="F6078" t="s">
        <v>39932</v>
      </c>
      <c r="G6078" t="s">
        <v>54049</v>
      </c>
      <c r="H6078" t="s">
        <v>62</v>
      </c>
      <c r="I6078" t="s">
        <v>54050</v>
      </c>
      <c r="O6078" t="s">
        <v>54051</v>
      </c>
      <c r="P6078" t="s">
        <v>54052</v>
      </c>
      <c r="V6078" t="s">
        <v>520</v>
      </c>
      <c r="AG6078" t="s">
        <v>37</v>
      </c>
    </row>
    <row r="6079" spans="1:33" x14ac:dyDescent="0.25">
      <c r="A6079">
        <v>16951</v>
      </c>
      <c r="B6079" t="s">
        <v>37</v>
      </c>
      <c r="C6079" t="s">
        <v>53581</v>
      </c>
      <c r="D6079" t="s">
        <v>52318</v>
      </c>
      <c r="E6079" t="s">
        <v>54053</v>
      </c>
      <c r="F6079" t="s">
        <v>54054</v>
      </c>
      <c r="G6079" t="s">
        <v>54055</v>
      </c>
      <c r="H6079" t="s">
        <v>62</v>
      </c>
      <c r="I6079" t="s">
        <v>54056</v>
      </c>
      <c r="O6079" t="s">
        <v>54057</v>
      </c>
      <c r="P6079" t="s">
        <v>21578</v>
      </c>
      <c r="V6079" t="s">
        <v>1310</v>
      </c>
      <c r="AG6079" t="s">
        <v>37</v>
      </c>
    </row>
    <row r="6080" spans="1:33" x14ac:dyDescent="0.25">
      <c r="A6080">
        <v>16952</v>
      </c>
      <c r="B6080" t="s">
        <v>37</v>
      </c>
      <c r="C6080" t="s">
        <v>53581</v>
      </c>
      <c r="D6080" t="s">
        <v>52318</v>
      </c>
      <c r="E6080" t="s">
        <v>54058</v>
      </c>
      <c r="F6080" t="s">
        <v>54059</v>
      </c>
      <c r="G6080" t="s">
        <v>54060</v>
      </c>
      <c r="H6080" t="s">
        <v>62</v>
      </c>
      <c r="I6080" t="s">
        <v>54061</v>
      </c>
      <c r="O6080" t="s">
        <v>54062</v>
      </c>
      <c r="P6080" t="s">
        <v>10388</v>
      </c>
      <c r="V6080" t="s">
        <v>884</v>
      </c>
      <c r="AG6080" t="s">
        <v>37</v>
      </c>
    </row>
    <row r="6081" spans="1:33" x14ac:dyDescent="0.25">
      <c r="A6081">
        <v>16953</v>
      </c>
      <c r="B6081" t="s">
        <v>37</v>
      </c>
      <c r="C6081" t="s">
        <v>53581</v>
      </c>
      <c r="D6081" t="s">
        <v>52318</v>
      </c>
      <c r="E6081" t="s">
        <v>54063</v>
      </c>
      <c r="F6081" t="s">
        <v>54064</v>
      </c>
      <c r="G6081" t="s">
        <v>54065</v>
      </c>
      <c r="H6081" t="s">
        <v>62</v>
      </c>
      <c r="I6081" t="s">
        <v>54066</v>
      </c>
      <c r="O6081" t="s">
        <v>54067</v>
      </c>
      <c r="P6081" t="s">
        <v>54068</v>
      </c>
      <c r="V6081" t="s">
        <v>4426</v>
      </c>
      <c r="AG6081" t="s">
        <v>37</v>
      </c>
    </row>
    <row r="6082" spans="1:33" x14ac:dyDescent="0.25">
      <c r="A6082">
        <v>16954</v>
      </c>
      <c r="B6082" t="s">
        <v>37</v>
      </c>
      <c r="C6082" t="s">
        <v>53581</v>
      </c>
      <c r="D6082" t="s">
        <v>52318</v>
      </c>
      <c r="E6082" t="s">
        <v>54069</v>
      </c>
      <c r="F6082" t="s">
        <v>54070</v>
      </c>
      <c r="G6082" t="s">
        <v>54071</v>
      </c>
      <c r="H6082" t="s">
        <v>62</v>
      </c>
      <c r="I6082" t="s">
        <v>54072</v>
      </c>
      <c r="O6082" t="s">
        <v>54073</v>
      </c>
      <c r="P6082" t="s">
        <v>974</v>
      </c>
      <c r="V6082" t="s">
        <v>52</v>
      </c>
      <c r="AG6082" t="s">
        <v>37</v>
      </c>
    </row>
    <row r="6083" spans="1:33" x14ac:dyDescent="0.25">
      <c r="A6083">
        <v>16955</v>
      </c>
      <c r="B6083" t="s">
        <v>37</v>
      </c>
      <c r="C6083" t="s">
        <v>53581</v>
      </c>
      <c r="D6083" t="s">
        <v>52318</v>
      </c>
      <c r="E6083" t="s">
        <v>54074</v>
      </c>
      <c r="F6083" t="s">
        <v>43906</v>
      </c>
      <c r="G6083" t="s">
        <v>54075</v>
      </c>
      <c r="H6083" t="s">
        <v>62</v>
      </c>
      <c r="I6083" t="s">
        <v>54076</v>
      </c>
      <c r="O6083" t="s">
        <v>54077</v>
      </c>
      <c r="P6083" t="s">
        <v>54078</v>
      </c>
      <c r="V6083" t="s">
        <v>770</v>
      </c>
      <c r="AG6083" t="s">
        <v>37</v>
      </c>
    </row>
    <row r="6084" spans="1:33" x14ac:dyDescent="0.25">
      <c r="A6084">
        <v>16956</v>
      </c>
      <c r="B6084" t="s">
        <v>37</v>
      </c>
      <c r="C6084" t="s">
        <v>53581</v>
      </c>
      <c r="D6084" t="s">
        <v>52318</v>
      </c>
      <c r="E6084" t="s">
        <v>54079</v>
      </c>
      <c r="F6084" t="s">
        <v>54080</v>
      </c>
      <c r="G6084" t="s">
        <v>54081</v>
      </c>
      <c r="H6084" t="s">
        <v>62</v>
      </c>
      <c r="I6084" t="s">
        <v>54082</v>
      </c>
      <c r="O6084" t="s">
        <v>54083</v>
      </c>
      <c r="P6084" t="s">
        <v>54084</v>
      </c>
      <c r="V6084" t="s">
        <v>341</v>
      </c>
      <c r="AG6084" t="s">
        <v>37</v>
      </c>
    </row>
    <row r="6085" spans="1:33" x14ac:dyDescent="0.25">
      <c r="A6085">
        <v>16957</v>
      </c>
      <c r="B6085" t="s">
        <v>37</v>
      </c>
      <c r="C6085" t="s">
        <v>53581</v>
      </c>
      <c r="D6085" t="s">
        <v>52318</v>
      </c>
      <c r="E6085" t="s">
        <v>54085</v>
      </c>
      <c r="F6085" t="s">
        <v>54086</v>
      </c>
      <c r="G6085" t="s">
        <v>54087</v>
      </c>
      <c r="H6085" t="s">
        <v>62</v>
      </c>
      <c r="I6085" t="s">
        <v>54088</v>
      </c>
      <c r="O6085" t="s">
        <v>54089</v>
      </c>
      <c r="P6085" t="s">
        <v>53676</v>
      </c>
      <c r="V6085" t="s">
        <v>2292</v>
      </c>
      <c r="AG6085" t="s">
        <v>37</v>
      </c>
    </row>
    <row r="6086" spans="1:33" x14ac:dyDescent="0.25">
      <c r="A6086">
        <v>16958</v>
      </c>
      <c r="B6086" t="s">
        <v>37</v>
      </c>
      <c r="C6086" t="s">
        <v>53581</v>
      </c>
      <c r="D6086" t="s">
        <v>52318</v>
      </c>
      <c r="E6086" t="s">
        <v>54090</v>
      </c>
      <c r="F6086" t="s">
        <v>54091</v>
      </c>
      <c r="G6086" t="s">
        <v>54092</v>
      </c>
      <c r="H6086" t="s">
        <v>62</v>
      </c>
      <c r="I6086" t="s">
        <v>54093</v>
      </c>
      <c r="O6086" t="s">
        <v>54094</v>
      </c>
      <c r="P6086" t="s">
        <v>53693</v>
      </c>
      <c r="V6086" t="s">
        <v>9742</v>
      </c>
      <c r="AG6086" t="s">
        <v>37</v>
      </c>
    </row>
    <row r="6087" spans="1:33" x14ac:dyDescent="0.25">
      <c r="A6087">
        <v>16959</v>
      </c>
      <c r="B6087" t="s">
        <v>37</v>
      </c>
      <c r="C6087" t="s">
        <v>53581</v>
      </c>
      <c r="D6087" t="s">
        <v>52318</v>
      </c>
      <c r="E6087" t="s">
        <v>54095</v>
      </c>
      <c r="F6087" t="s">
        <v>37470</v>
      </c>
      <c r="G6087" t="s">
        <v>54096</v>
      </c>
      <c r="H6087" t="s">
        <v>62</v>
      </c>
      <c r="I6087" t="s">
        <v>54097</v>
      </c>
      <c r="O6087" t="s">
        <v>54098</v>
      </c>
      <c r="P6087" t="s">
        <v>4608</v>
      </c>
      <c r="V6087" t="s">
        <v>1688</v>
      </c>
      <c r="AG6087" t="s">
        <v>37</v>
      </c>
    </row>
    <row r="6088" spans="1:33" x14ac:dyDescent="0.25">
      <c r="A6088">
        <v>16960</v>
      </c>
      <c r="B6088" t="s">
        <v>37</v>
      </c>
      <c r="C6088" t="s">
        <v>53581</v>
      </c>
      <c r="D6088" t="s">
        <v>52318</v>
      </c>
      <c r="E6088" t="s">
        <v>54099</v>
      </c>
      <c r="F6088" t="s">
        <v>54100</v>
      </c>
      <c r="G6088" t="s">
        <v>54101</v>
      </c>
      <c r="H6088" t="s">
        <v>62</v>
      </c>
      <c r="I6088" t="s">
        <v>54102</v>
      </c>
      <c r="N6088" t="s">
        <v>54103</v>
      </c>
      <c r="O6088" t="s">
        <v>54104</v>
      </c>
      <c r="P6088" t="s">
        <v>54105</v>
      </c>
      <c r="V6088" t="s">
        <v>520</v>
      </c>
      <c r="AG6088" t="s">
        <v>37</v>
      </c>
    </row>
    <row r="6089" spans="1:33" x14ac:dyDescent="0.25">
      <c r="A6089">
        <v>16961</v>
      </c>
      <c r="B6089" t="s">
        <v>37</v>
      </c>
      <c r="C6089" t="s">
        <v>53581</v>
      </c>
      <c r="D6089" t="s">
        <v>52318</v>
      </c>
      <c r="E6089" t="s">
        <v>54106</v>
      </c>
      <c r="F6089" t="s">
        <v>54107</v>
      </c>
      <c r="G6089" t="s">
        <v>54108</v>
      </c>
      <c r="H6089" t="s">
        <v>62</v>
      </c>
      <c r="I6089" t="s">
        <v>54109</v>
      </c>
      <c r="O6089" t="s">
        <v>54110</v>
      </c>
      <c r="P6089" t="s">
        <v>4608</v>
      </c>
      <c r="V6089" t="s">
        <v>1688</v>
      </c>
      <c r="AG6089" t="s">
        <v>37</v>
      </c>
    </row>
    <row r="6090" spans="1:33" x14ac:dyDescent="0.25">
      <c r="A6090">
        <v>16962</v>
      </c>
      <c r="B6090" t="s">
        <v>37</v>
      </c>
      <c r="C6090" t="s">
        <v>53581</v>
      </c>
      <c r="D6090" t="s">
        <v>52318</v>
      </c>
      <c r="E6090" t="s">
        <v>54111</v>
      </c>
      <c r="F6090" t="s">
        <v>54112</v>
      </c>
      <c r="G6090" t="s">
        <v>54113</v>
      </c>
      <c r="H6090" t="s">
        <v>62</v>
      </c>
      <c r="I6090" t="s">
        <v>54114</v>
      </c>
      <c r="O6090" t="s">
        <v>54115</v>
      </c>
      <c r="P6090" t="s">
        <v>54116</v>
      </c>
      <c r="V6090" t="s">
        <v>29706</v>
      </c>
      <c r="AG6090" t="s">
        <v>37</v>
      </c>
    </row>
    <row r="6091" spans="1:33" x14ac:dyDescent="0.25">
      <c r="A6091">
        <v>16963</v>
      </c>
      <c r="B6091" t="s">
        <v>37</v>
      </c>
      <c r="C6091" t="s">
        <v>53581</v>
      </c>
      <c r="D6091" t="s">
        <v>52318</v>
      </c>
      <c r="E6091" t="s">
        <v>54117</v>
      </c>
      <c r="F6091" t="s">
        <v>54118</v>
      </c>
      <c r="G6091" t="s">
        <v>54119</v>
      </c>
      <c r="H6091" t="s">
        <v>62</v>
      </c>
      <c r="I6091" t="s">
        <v>43140</v>
      </c>
      <c r="O6091" t="s">
        <v>54120</v>
      </c>
      <c r="P6091" t="s">
        <v>6799</v>
      </c>
      <c r="V6091" t="s">
        <v>6800</v>
      </c>
      <c r="AG6091" t="s">
        <v>37</v>
      </c>
    </row>
    <row r="6092" spans="1:33" x14ac:dyDescent="0.25">
      <c r="A6092">
        <v>16964</v>
      </c>
      <c r="B6092" t="s">
        <v>37</v>
      </c>
      <c r="C6092" t="s">
        <v>53581</v>
      </c>
      <c r="D6092" t="s">
        <v>52318</v>
      </c>
      <c r="E6092" t="s">
        <v>54121</v>
      </c>
      <c r="F6092" t="s">
        <v>54122</v>
      </c>
      <c r="G6092" t="s">
        <v>54123</v>
      </c>
      <c r="H6092" t="s">
        <v>62</v>
      </c>
      <c r="I6092" t="s">
        <v>54124</v>
      </c>
      <c r="N6092" t="s">
        <v>54125</v>
      </c>
      <c r="O6092" t="s">
        <v>54126</v>
      </c>
      <c r="P6092" t="s">
        <v>4608</v>
      </c>
      <c r="V6092" t="s">
        <v>1688</v>
      </c>
      <c r="AG6092" t="s">
        <v>37</v>
      </c>
    </row>
    <row r="6093" spans="1:33" x14ac:dyDescent="0.25">
      <c r="A6093">
        <v>16965</v>
      </c>
      <c r="B6093" t="s">
        <v>37</v>
      </c>
      <c r="C6093" t="s">
        <v>53581</v>
      </c>
      <c r="D6093" t="s">
        <v>52318</v>
      </c>
      <c r="E6093" t="s">
        <v>54127</v>
      </c>
      <c r="F6093" t="s">
        <v>54128</v>
      </c>
      <c r="G6093" t="s">
        <v>54129</v>
      </c>
      <c r="H6093" t="s">
        <v>62</v>
      </c>
      <c r="I6093" t="s">
        <v>54130</v>
      </c>
      <c r="N6093" t="s">
        <v>54131</v>
      </c>
      <c r="O6093" t="s">
        <v>54132</v>
      </c>
      <c r="P6093" t="s">
        <v>54133</v>
      </c>
      <c r="V6093" t="s">
        <v>125</v>
      </c>
      <c r="AG6093" t="s">
        <v>37</v>
      </c>
    </row>
    <row r="6094" spans="1:33" x14ac:dyDescent="0.25">
      <c r="A6094">
        <v>16966</v>
      </c>
      <c r="B6094" t="s">
        <v>37</v>
      </c>
      <c r="C6094" t="s">
        <v>53581</v>
      </c>
      <c r="D6094" t="s">
        <v>52318</v>
      </c>
      <c r="E6094" t="s">
        <v>54134</v>
      </c>
      <c r="F6094" t="s">
        <v>54135</v>
      </c>
      <c r="G6094" t="s">
        <v>54136</v>
      </c>
      <c r="H6094" t="s">
        <v>62</v>
      </c>
      <c r="I6094" t="s">
        <v>54137</v>
      </c>
      <c r="N6094" t="s">
        <v>54138</v>
      </c>
      <c r="O6094" t="s">
        <v>54139</v>
      </c>
      <c r="P6094" t="s">
        <v>32106</v>
      </c>
      <c r="V6094" t="s">
        <v>6963</v>
      </c>
      <c r="AG6094" t="s">
        <v>37</v>
      </c>
    </row>
    <row r="6095" spans="1:33" x14ac:dyDescent="0.25">
      <c r="A6095">
        <v>16967</v>
      </c>
      <c r="B6095" t="s">
        <v>37</v>
      </c>
      <c r="C6095" t="s">
        <v>53581</v>
      </c>
      <c r="D6095" t="s">
        <v>52318</v>
      </c>
      <c r="E6095" t="s">
        <v>54140</v>
      </c>
      <c r="F6095" t="s">
        <v>54141</v>
      </c>
      <c r="G6095" t="s">
        <v>54142</v>
      </c>
      <c r="H6095" t="s">
        <v>62</v>
      </c>
      <c r="I6095" t="s">
        <v>54143</v>
      </c>
      <c r="O6095" t="s">
        <v>54144</v>
      </c>
      <c r="P6095" t="s">
        <v>9469</v>
      </c>
      <c r="V6095" t="s">
        <v>2031</v>
      </c>
      <c r="AG6095" t="s">
        <v>37</v>
      </c>
    </row>
    <row r="6096" spans="1:33" x14ac:dyDescent="0.25">
      <c r="A6096">
        <v>16968</v>
      </c>
      <c r="B6096" t="s">
        <v>37</v>
      </c>
      <c r="C6096" t="s">
        <v>53581</v>
      </c>
      <c r="D6096" t="s">
        <v>52318</v>
      </c>
      <c r="E6096" t="s">
        <v>54145</v>
      </c>
      <c r="F6096" t="s">
        <v>54146</v>
      </c>
      <c r="G6096" t="s">
        <v>54147</v>
      </c>
      <c r="H6096" t="s">
        <v>62</v>
      </c>
      <c r="I6096" t="s">
        <v>54148</v>
      </c>
      <c r="O6096" t="s">
        <v>54149</v>
      </c>
      <c r="P6096" t="s">
        <v>53655</v>
      </c>
      <c r="V6096" t="s">
        <v>828</v>
      </c>
      <c r="AG6096" t="s">
        <v>37</v>
      </c>
    </row>
    <row r="6097" spans="1:37" x14ac:dyDescent="0.25">
      <c r="A6097">
        <v>16969</v>
      </c>
      <c r="B6097" t="s">
        <v>37</v>
      </c>
      <c r="C6097" t="s">
        <v>53581</v>
      </c>
      <c r="D6097" t="s">
        <v>52318</v>
      </c>
      <c r="E6097" t="s">
        <v>54150</v>
      </c>
      <c r="F6097" t="s">
        <v>54151</v>
      </c>
      <c r="G6097" t="s">
        <v>54152</v>
      </c>
      <c r="H6097" t="s">
        <v>62</v>
      </c>
      <c r="I6097" t="s">
        <v>54153</v>
      </c>
      <c r="O6097" t="s">
        <v>54154</v>
      </c>
      <c r="P6097" t="s">
        <v>28801</v>
      </c>
      <c r="V6097" t="s">
        <v>1026</v>
      </c>
      <c r="AG6097" t="s">
        <v>37</v>
      </c>
    </row>
    <row r="6098" spans="1:37" x14ac:dyDescent="0.25">
      <c r="A6098">
        <v>16970</v>
      </c>
      <c r="B6098" t="s">
        <v>37</v>
      </c>
      <c r="C6098" t="s">
        <v>53581</v>
      </c>
      <c r="D6098" t="s">
        <v>52318</v>
      </c>
      <c r="E6098" t="s">
        <v>54155</v>
      </c>
      <c r="F6098" t="s">
        <v>54156</v>
      </c>
      <c r="G6098" t="s">
        <v>54157</v>
      </c>
      <c r="H6098" t="s">
        <v>62</v>
      </c>
      <c r="I6098" t="s">
        <v>54158</v>
      </c>
      <c r="O6098" t="s">
        <v>54159</v>
      </c>
      <c r="P6098" t="s">
        <v>7254</v>
      </c>
      <c r="V6098" t="s">
        <v>1688</v>
      </c>
      <c r="AG6098" t="s">
        <v>37</v>
      </c>
    </row>
    <row r="6099" spans="1:37" x14ac:dyDescent="0.25">
      <c r="A6099">
        <v>16971</v>
      </c>
      <c r="B6099" t="s">
        <v>37</v>
      </c>
      <c r="C6099" t="s">
        <v>53581</v>
      </c>
      <c r="D6099" t="s">
        <v>52318</v>
      </c>
      <c r="E6099" t="s">
        <v>54160</v>
      </c>
      <c r="F6099" t="s">
        <v>54161</v>
      </c>
      <c r="G6099" t="s">
        <v>54162</v>
      </c>
      <c r="H6099" t="s">
        <v>62</v>
      </c>
      <c r="I6099" t="s">
        <v>54163</v>
      </c>
      <c r="O6099" t="s">
        <v>54164</v>
      </c>
      <c r="P6099" t="s">
        <v>53655</v>
      </c>
      <c r="V6099" t="s">
        <v>828</v>
      </c>
      <c r="AG6099" t="s">
        <v>37</v>
      </c>
    </row>
    <row r="6100" spans="1:37" x14ac:dyDescent="0.25">
      <c r="A6100">
        <v>16972</v>
      </c>
      <c r="B6100" t="s">
        <v>37</v>
      </c>
      <c r="C6100" t="s">
        <v>53581</v>
      </c>
      <c r="D6100" t="s">
        <v>52318</v>
      </c>
      <c r="E6100" t="s">
        <v>54165</v>
      </c>
      <c r="F6100" t="s">
        <v>54166</v>
      </c>
      <c r="G6100" t="s">
        <v>54167</v>
      </c>
      <c r="H6100" t="s">
        <v>62</v>
      </c>
      <c r="I6100" t="s">
        <v>54168</v>
      </c>
      <c r="O6100" t="s">
        <v>54169</v>
      </c>
      <c r="P6100" t="s">
        <v>54170</v>
      </c>
      <c r="V6100" t="s">
        <v>341</v>
      </c>
      <c r="AG6100" t="s">
        <v>37</v>
      </c>
    </row>
    <row r="6101" spans="1:37" x14ac:dyDescent="0.25">
      <c r="A6101">
        <v>16973</v>
      </c>
      <c r="B6101" t="s">
        <v>37</v>
      </c>
      <c r="C6101" t="s">
        <v>53581</v>
      </c>
      <c r="D6101" t="s">
        <v>22931</v>
      </c>
      <c r="E6101" t="s">
        <v>54171</v>
      </c>
      <c r="F6101" t="s">
        <v>54172</v>
      </c>
      <c r="G6101" t="s">
        <v>54173</v>
      </c>
      <c r="H6101" t="s">
        <v>62</v>
      </c>
      <c r="I6101" t="s">
        <v>54174</v>
      </c>
      <c r="O6101" t="s">
        <v>54175</v>
      </c>
      <c r="P6101" t="s">
        <v>54176</v>
      </c>
      <c r="AG6101" t="s">
        <v>37</v>
      </c>
    </row>
    <row r="6102" spans="1:37" x14ac:dyDescent="0.25">
      <c r="A6102">
        <v>16974</v>
      </c>
      <c r="B6102" t="s">
        <v>37</v>
      </c>
      <c r="C6102" t="s">
        <v>53581</v>
      </c>
      <c r="D6102" t="s">
        <v>52318</v>
      </c>
      <c r="E6102" t="s">
        <v>54177</v>
      </c>
      <c r="F6102" t="s">
        <v>47825</v>
      </c>
      <c r="G6102" t="s">
        <v>54178</v>
      </c>
      <c r="H6102" t="s">
        <v>62</v>
      </c>
      <c r="I6102" t="s">
        <v>54179</v>
      </c>
      <c r="O6102" t="s">
        <v>54180</v>
      </c>
      <c r="P6102" t="s">
        <v>54181</v>
      </c>
      <c r="V6102" t="s">
        <v>1688</v>
      </c>
      <c r="AG6102" t="s">
        <v>37</v>
      </c>
    </row>
    <row r="6103" spans="1:37" x14ac:dyDescent="0.25">
      <c r="A6103">
        <v>16975</v>
      </c>
      <c r="B6103" t="s">
        <v>37</v>
      </c>
      <c r="C6103" t="s">
        <v>53581</v>
      </c>
      <c r="D6103" t="s">
        <v>22931</v>
      </c>
      <c r="E6103" t="s">
        <v>54182</v>
      </c>
      <c r="F6103" t="s">
        <v>54183</v>
      </c>
      <c r="G6103" t="s">
        <v>54184</v>
      </c>
      <c r="H6103" t="s">
        <v>62</v>
      </c>
      <c r="I6103" t="s">
        <v>54185</v>
      </c>
      <c r="O6103" t="s">
        <v>54186</v>
      </c>
      <c r="P6103" t="s">
        <v>17863</v>
      </c>
      <c r="AG6103" t="s">
        <v>37</v>
      </c>
    </row>
    <row r="6104" spans="1:37" x14ac:dyDescent="0.25">
      <c r="A6104">
        <v>16976</v>
      </c>
      <c r="B6104" t="s">
        <v>37</v>
      </c>
      <c r="C6104" t="s">
        <v>53581</v>
      </c>
      <c r="D6104" t="s">
        <v>52318</v>
      </c>
      <c r="E6104" t="s">
        <v>54187</v>
      </c>
      <c r="F6104" t="s">
        <v>22210</v>
      </c>
      <c r="G6104" t="s">
        <v>54188</v>
      </c>
      <c r="H6104" t="s">
        <v>62</v>
      </c>
      <c r="I6104" t="s">
        <v>54189</v>
      </c>
      <c r="O6104" t="s">
        <v>54190</v>
      </c>
      <c r="P6104" t="s">
        <v>22215</v>
      </c>
      <c r="V6104" t="s">
        <v>1310</v>
      </c>
      <c r="AG6104" t="s">
        <v>37</v>
      </c>
    </row>
    <row r="6105" spans="1:37" x14ac:dyDescent="0.25">
      <c r="A6105">
        <v>16977</v>
      </c>
      <c r="B6105" t="s">
        <v>37</v>
      </c>
      <c r="C6105" t="s">
        <v>53581</v>
      </c>
      <c r="D6105" t="s">
        <v>52318</v>
      </c>
      <c r="E6105" t="s">
        <v>54191</v>
      </c>
      <c r="F6105" t="s">
        <v>54192</v>
      </c>
      <c r="G6105" t="s">
        <v>54193</v>
      </c>
      <c r="H6105" t="s">
        <v>62</v>
      </c>
      <c r="I6105" t="s">
        <v>54194</v>
      </c>
      <c r="O6105" t="s">
        <v>54195</v>
      </c>
      <c r="P6105" t="s">
        <v>53758</v>
      </c>
      <c r="V6105" t="s">
        <v>1070</v>
      </c>
      <c r="AG6105" t="s">
        <v>37</v>
      </c>
    </row>
    <row r="6106" spans="1:37" x14ac:dyDescent="0.25">
      <c r="A6106">
        <v>16978</v>
      </c>
      <c r="B6106" t="s">
        <v>37</v>
      </c>
      <c r="C6106" t="s">
        <v>53581</v>
      </c>
      <c r="D6106" t="s">
        <v>52318</v>
      </c>
      <c r="E6106" t="s">
        <v>54196</v>
      </c>
      <c r="F6106" t="s">
        <v>54197</v>
      </c>
      <c r="G6106" t="s">
        <v>54198</v>
      </c>
      <c r="H6106" t="s">
        <v>62</v>
      </c>
      <c r="I6106" t="s">
        <v>54199</v>
      </c>
      <c r="O6106" t="s">
        <v>54200</v>
      </c>
      <c r="P6106" t="s">
        <v>54201</v>
      </c>
      <c r="V6106" t="s">
        <v>1688</v>
      </c>
      <c r="AG6106" t="s">
        <v>37</v>
      </c>
    </row>
    <row r="6107" spans="1:37" x14ac:dyDescent="0.25">
      <c r="A6107">
        <v>16979</v>
      </c>
      <c r="B6107" t="s">
        <v>37</v>
      </c>
      <c r="C6107" t="s">
        <v>53581</v>
      </c>
      <c r="D6107" t="s">
        <v>54202</v>
      </c>
      <c r="E6107" t="s">
        <v>54203</v>
      </c>
      <c r="F6107" t="s">
        <v>54204</v>
      </c>
      <c r="G6107" t="s">
        <v>54205</v>
      </c>
      <c r="H6107" t="s">
        <v>62</v>
      </c>
      <c r="I6107" t="s">
        <v>54206</v>
      </c>
      <c r="J6107" t="s">
        <v>54204</v>
      </c>
      <c r="K6107" t="s">
        <v>54207</v>
      </c>
      <c r="M6107" t="s">
        <v>54208</v>
      </c>
      <c r="O6107" t="s">
        <v>54209</v>
      </c>
      <c r="P6107" t="s">
        <v>54210</v>
      </c>
      <c r="S6107" t="s">
        <v>2267</v>
      </c>
      <c r="T6107" t="s">
        <v>2267</v>
      </c>
      <c r="U6107">
        <v>100</v>
      </c>
      <c r="V6107" t="s">
        <v>2268</v>
      </c>
      <c r="W6107" t="s">
        <v>2270</v>
      </c>
      <c r="X6107" t="s">
        <v>54211</v>
      </c>
      <c r="Z6107" t="s">
        <v>2267</v>
      </c>
      <c r="AA6107" t="s">
        <v>2267</v>
      </c>
      <c r="AB6107">
        <v>100</v>
      </c>
      <c r="AC6107" t="s">
        <v>2268</v>
      </c>
      <c r="AF6107">
        <v>13741</v>
      </c>
      <c r="AG6107" t="s">
        <v>37</v>
      </c>
      <c r="AH6107" t="s">
        <v>2272</v>
      </c>
      <c r="AI6107" t="s">
        <v>84</v>
      </c>
      <c r="AJ6107" t="s">
        <v>208</v>
      </c>
      <c r="AK6107" s="1" t="s">
        <v>54212</v>
      </c>
    </row>
    <row r="6108" spans="1:37" x14ac:dyDescent="0.25">
      <c r="A6108">
        <v>16980</v>
      </c>
      <c r="B6108" t="s">
        <v>37</v>
      </c>
      <c r="C6108" t="s">
        <v>53581</v>
      </c>
      <c r="D6108" t="s">
        <v>52318</v>
      </c>
      <c r="E6108" t="s">
        <v>54213</v>
      </c>
      <c r="F6108" t="s">
        <v>54214</v>
      </c>
      <c r="G6108" t="s">
        <v>54215</v>
      </c>
      <c r="H6108" t="s">
        <v>62</v>
      </c>
      <c r="I6108" t="s">
        <v>54216</v>
      </c>
      <c r="O6108" t="s">
        <v>54217</v>
      </c>
      <c r="P6108" t="s">
        <v>53693</v>
      </c>
      <c r="V6108" t="s">
        <v>9742</v>
      </c>
      <c r="AG6108" t="s">
        <v>37</v>
      </c>
    </row>
    <row r="6109" spans="1:37" x14ac:dyDescent="0.25">
      <c r="A6109">
        <v>16981</v>
      </c>
      <c r="B6109" t="s">
        <v>37</v>
      </c>
      <c r="C6109" t="s">
        <v>53581</v>
      </c>
      <c r="D6109" t="s">
        <v>52318</v>
      </c>
      <c r="E6109" t="s">
        <v>54218</v>
      </c>
      <c r="F6109" t="s">
        <v>54219</v>
      </c>
      <c r="G6109" t="s">
        <v>54220</v>
      </c>
      <c r="H6109" t="s">
        <v>62</v>
      </c>
      <c r="I6109" t="s">
        <v>54221</v>
      </c>
      <c r="O6109" t="s">
        <v>54222</v>
      </c>
      <c r="P6109" t="s">
        <v>54068</v>
      </c>
      <c r="V6109" t="s">
        <v>4426</v>
      </c>
      <c r="AG6109" t="s">
        <v>37</v>
      </c>
    </row>
    <row r="6110" spans="1:37" x14ac:dyDescent="0.25">
      <c r="A6110">
        <v>16982</v>
      </c>
      <c r="B6110" t="s">
        <v>37</v>
      </c>
      <c r="C6110" t="s">
        <v>53581</v>
      </c>
      <c r="D6110" t="s">
        <v>52318</v>
      </c>
      <c r="E6110" t="s">
        <v>54223</v>
      </c>
      <c r="F6110" t="s">
        <v>54224</v>
      </c>
      <c r="G6110" t="s">
        <v>54225</v>
      </c>
      <c r="H6110" t="s">
        <v>62</v>
      </c>
      <c r="I6110" t="s">
        <v>54226</v>
      </c>
      <c r="O6110" t="s">
        <v>54227</v>
      </c>
      <c r="P6110" t="s">
        <v>54068</v>
      </c>
      <c r="V6110" t="s">
        <v>4426</v>
      </c>
      <c r="AG6110" t="s">
        <v>37</v>
      </c>
    </row>
    <row r="6111" spans="1:37" x14ac:dyDescent="0.25">
      <c r="A6111">
        <v>16983</v>
      </c>
      <c r="B6111" t="s">
        <v>37</v>
      </c>
      <c r="C6111" t="s">
        <v>53581</v>
      </c>
      <c r="D6111" t="s">
        <v>52318</v>
      </c>
      <c r="E6111" t="s">
        <v>54228</v>
      </c>
      <c r="F6111" t="s">
        <v>54229</v>
      </c>
      <c r="G6111" t="s">
        <v>54230</v>
      </c>
      <c r="H6111" t="s">
        <v>62</v>
      </c>
      <c r="I6111" t="s">
        <v>54231</v>
      </c>
      <c r="O6111" t="s">
        <v>54232</v>
      </c>
      <c r="P6111" t="s">
        <v>4608</v>
      </c>
      <c r="V6111" t="s">
        <v>1688</v>
      </c>
      <c r="AG6111" t="s">
        <v>37</v>
      </c>
    </row>
    <row r="6112" spans="1:37" x14ac:dyDescent="0.25">
      <c r="A6112">
        <v>16984</v>
      </c>
      <c r="B6112" t="s">
        <v>37</v>
      </c>
      <c r="C6112" t="s">
        <v>53581</v>
      </c>
      <c r="D6112" t="s">
        <v>52318</v>
      </c>
      <c r="E6112" t="s">
        <v>54233</v>
      </c>
      <c r="F6112" t="s">
        <v>54234</v>
      </c>
      <c r="G6112" t="s">
        <v>54235</v>
      </c>
      <c r="H6112" t="s">
        <v>62</v>
      </c>
      <c r="I6112" t="s">
        <v>54236</v>
      </c>
      <c r="O6112" t="s">
        <v>54237</v>
      </c>
      <c r="P6112" t="s">
        <v>54238</v>
      </c>
      <c r="V6112" t="s">
        <v>1070</v>
      </c>
      <c r="AG6112" t="s">
        <v>37</v>
      </c>
    </row>
    <row r="6113" spans="1:33" x14ac:dyDescent="0.25">
      <c r="A6113">
        <v>16985</v>
      </c>
      <c r="B6113" t="s">
        <v>37</v>
      </c>
      <c r="C6113" t="s">
        <v>53581</v>
      </c>
      <c r="D6113" t="s">
        <v>52318</v>
      </c>
      <c r="E6113" t="s">
        <v>54239</v>
      </c>
      <c r="F6113" t="s">
        <v>54240</v>
      </c>
      <c r="G6113" t="s">
        <v>54241</v>
      </c>
      <c r="H6113" t="s">
        <v>62</v>
      </c>
      <c r="I6113" t="s">
        <v>54242</v>
      </c>
      <c r="O6113" t="s">
        <v>54243</v>
      </c>
      <c r="P6113" t="s">
        <v>974</v>
      </c>
      <c r="V6113" t="s">
        <v>52</v>
      </c>
      <c r="AG6113" t="s">
        <v>37</v>
      </c>
    </row>
    <row r="6114" spans="1:33" x14ac:dyDescent="0.25">
      <c r="A6114">
        <v>16986</v>
      </c>
      <c r="B6114" t="s">
        <v>37</v>
      </c>
      <c r="C6114" t="s">
        <v>53581</v>
      </c>
      <c r="D6114" t="s">
        <v>52318</v>
      </c>
      <c r="E6114" t="s">
        <v>54244</v>
      </c>
      <c r="F6114" t="s">
        <v>54245</v>
      </c>
      <c r="G6114" t="s">
        <v>54246</v>
      </c>
      <c r="H6114" t="s">
        <v>62</v>
      </c>
      <c r="I6114" t="s">
        <v>54247</v>
      </c>
      <c r="O6114" t="s">
        <v>54248</v>
      </c>
      <c r="P6114" t="s">
        <v>54249</v>
      </c>
      <c r="V6114" t="s">
        <v>1070</v>
      </c>
      <c r="AG6114" t="s">
        <v>37</v>
      </c>
    </row>
    <row r="6115" spans="1:33" x14ac:dyDescent="0.25">
      <c r="A6115">
        <v>16987</v>
      </c>
      <c r="B6115" t="s">
        <v>37</v>
      </c>
      <c r="C6115" t="s">
        <v>53581</v>
      </c>
      <c r="D6115" t="s">
        <v>52318</v>
      </c>
      <c r="E6115" t="s">
        <v>54250</v>
      </c>
      <c r="F6115" t="s">
        <v>54251</v>
      </c>
      <c r="G6115" t="s">
        <v>54252</v>
      </c>
      <c r="H6115" t="s">
        <v>62</v>
      </c>
      <c r="I6115" t="s">
        <v>54253</v>
      </c>
      <c r="O6115" t="s">
        <v>54254</v>
      </c>
      <c r="P6115" t="s">
        <v>32026</v>
      </c>
      <c r="V6115" t="s">
        <v>1872</v>
      </c>
      <c r="AG6115" t="s">
        <v>37</v>
      </c>
    </row>
    <row r="6116" spans="1:33" x14ac:dyDescent="0.25">
      <c r="A6116">
        <v>16988</v>
      </c>
      <c r="B6116" t="s">
        <v>37</v>
      </c>
      <c r="C6116" t="s">
        <v>53581</v>
      </c>
      <c r="D6116" t="s">
        <v>52318</v>
      </c>
      <c r="E6116" t="s">
        <v>54255</v>
      </c>
      <c r="F6116" t="s">
        <v>54256</v>
      </c>
      <c r="G6116" t="s">
        <v>54257</v>
      </c>
      <c r="H6116" t="s">
        <v>62</v>
      </c>
      <c r="I6116" t="s">
        <v>54258</v>
      </c>
      <c r="K6116" t="s">
        <v>54259</v>
      </c>
      <c r="O6116" t="s">
        <v>54260</v>
      </c>
      <c r="P6116" t="s">
        <v>54068</v>
      </c>
      <c r="V6116" t="s">
        <v>4426</v>
      </c>
      <c r="AG6116" t="s">
        <v>37</v>
      </c>
    </row>
    <row r="6117" spans="1:33" x14ac:dyDescent="0.25">
      <c r="A6117">
        <v>16989</v>
      </c>
      <c r="B6117" t="s">
        <v>37</v>
      </c>
      <c r="C6117" t="s">
        <v>53581</v>
      </c>
      <c r="D6117" t="s">
        <v>52318</v>
      </c>
      <c r="E6117" t="s">
        <v>54261</v>
      </c>
      <c r="F6117" t="s">
        <v>37470</v>
      </c>
      <c r="G6117" t="s">
        <v>54262</v>
      </c>
      <c r="H6117" t="s">
        <v>62</v>
      </c>
      <c r="I6117" t="s">
        <v>54263</v>
      </c>
      <c r="O6117" t="s">
        <v>54264</v>
      </c>
      <c r="P6117" t="s">
        <v>4608</v>
      </c>
      <c r="V6117" t="s">
        <v>1688</v>
      </c>
      <c r="AG6117" t="s">
        <v>37</v>
      </c>
    </row>
    <row r="6118" spans="1:33" x14ac:dyDescent="0.25">
      <c r="A6118">
        <v>16990</v>
      </c>
      <c r="B6118" t="s">
        <v>37</v>
      </c>
      <c r="C6118" t="s">
        <v>53581</v>
      </c>
      <c r="D6118" t="s">
        <v>52318</v>
      </c>
      <c r="E6118" t="s">
        <v>54265</v>
      </c>
      <c r="F6118" t="s">
        <v>54266</v>
      </c>
      <c r="G6118" t="s">
        <v>54267</v>
      </c>
      <c r="H6118" t="s">
        <v>62</v>
      </c>
      <c r="I6118" t="s">
        <v>54268</v>
      </c>
      <c r="O6118" t="s">
        <v>54269</v>
      </c>
      <c r="P6118" t="s">
        <v>4608</v>
      </c>
      <c r="V6118" t="s">
        <v>1688</v>
      </c>
      <c r="AG6118" t="s">
        <v>37</v>
      </c>
    </row>
    <row r="6119" spans="1:33" x14ac:dyDescent="0.25">
      <c r="A6119">
        <v>16991</v>
      </c>
      <c r="B6119" t="s">
        <v>37</v>
      </c>
      <c r="C6119" t="s">
        <v>53581</v>
      </c>
      <c r="D6119" t="s">
        <v>52318</v>
      </c>
      <c r="E6119" t="s">
        <v>54270</v>
      </c>
      <c r="F6119" t="s">
        <v>54271</v>
      </c>
      <c r="G6119" t="s">
        <v>54272</v>
      </c>
      <c r="H6119" t="s">
        <v>62</v>
      </c>
      <c r="I6119" t="s">
        <v>54273</v>
      </c>
      <c r="O6119" t="s">
        <v>54274</v>
      </c>
      <c r="P6119" t="s">
        <v>4391</v>
      </c>
      <c r="V6119" t="s">
        <v>1070</v>
      </c>
      <c r="AG6119" t="s">
        <v>37</v>
      </c>
    </row>
    <row r="6120" spans="1:33" x14ac:dyDescent="0.25">
      <c r="A6120">
        <v>16992</v>
      </c>
      <c r="B6120" t="s">
        <v>37</v>
      </c>
      <c r="C6120" t="s">
        <v>53581</v>
      </c>
      <c r="D6120" t="s">
        <v>52318</v>
      </c>
      <c r="E6120" t="s">
        <v>54275</v>
      </c>
      <c r="F6120" t="s">
        <v>54276</v>
      </c>
      <c r="G6120" t="s">
        <v>54277</v>
      </c>
      <c r="H6120" t="s">
        <v>62</v>
      </c>
      <c r="I6120" t="s">
        <v>54278</v>
      </c>
      <c r="O6120" t="s">
        <v>54279</v>
      </c>
      <c r="P6120" t="s">
        <v>54280</v>
      </c>
      <c r="V6120" t="s">
        <v>147</v>
      </c>
      <c r="AG6120" t="s">
        <v>37</v>
      </c>
    </row>
    <row r="6121" spans="1:33" x14ac:dyDescent="0.25">
      <c r="A6121">
        <v>16993</v>
      </c>
      <c r="B6121" t="s">
        <v>37</v>
      </c>
      <c r="C6121" t="s">
        <v>53581</v>
      </c>
      <c r="D6121" t="s">
        <v>52318</v>
      </c>
      <c r="E6121" t="s">
        <v>54281</v>
      </c>
      <c r="F6121" t="s">
        <v>23838</v>
      </c>
      <c r="G6121" t="s">
        <v>54282</v>
      </c>
      <c r="H6121" t="s">
        <v>62</v>
      </c>
      <c r="I6121" t="s">
        <v>54283</v>
      </c>
      <c r="O6121" t="s">
        <v>54284</v>
      </c>
      <c r="P6121" t="s">
        <v>14783</v>
      </c>
      <c r="V6121" t="s">
        <v>1688</v>
      </c>
      <c r="AG6121" t="s">
        <v>37</v>
      </c>
    </row>
    <row r="6122" spans="1:33" x14ac:dyDescent="0.25">
      <c r="A6122">
        <v>16994</v>
      </c>
      <c r="B6122" t="s">
        <v>37</v>
      </c>
      <c r="C6122" t="s">
        <v>53581</v>
      </c>
      <c r="D6122" t="s">
        <v>52318</v>
      </c>
      <c r="E6122" t="s">
        <v>54285</v>
      </c>
      <c r="F6122" t="s">
        <v>54286</v>
      </c>
      <c r="G6122" t="s">
        <v>54287</v>
      </c>
      <c r="H6122" t="s">
        <v>62</v>
      </c>
      <c r="I6122" t="s">
        <v>54288</v>
      </c>
      <c r="O6122" t="s">
        <v>54289</v>
      </c>
      <c r="P6122" t="s">
        <v>12427</v>
      </c>
      <c r="V6122" t="s">
        <v>1688</v>
      </c>
      <c r="AG6122" t="s">
        <v>37</v>
      </c>
    </row>
    <row r="6123" spans="1:33" x14ac:dyDescent="0.25">
      <c r="A6123">
        <v>16995</v>
      </c>
      <c r="B6123" t="s">
        <v>37</v>
      </c>
      <c r="C6123" t="s">
        <v>53581</v>
      </c>
      <c r="D6123" t="s">
        <v>52318</v>
      </c>
      <c r="E6123" t="s">
        <v>54290</v>
      </c>
      <c r="F6123" t="s">
        <v>54286</v>
      </c>
      <c r="G6123" t="s">
        <v>54291</v>
      </c>
      <c r="H6123" t="s">
        <v>62</v>
      </c>
      <c r="I6123" t="s">
        <v>54292</v>
      </c>
      <c r="O6123" t="s">
        <v>54293</v>
      </c>
      <c r="P6123" t="s">
        <v>12427</v>
      </c>
      <c r="V6123" t="s">
        <v>1688</v>
      </c>
      <c r="AG6123" t="s">
        <v>37</v>
      </c>
    </row>
    <row r="6124" spans="1:33" x14ac:dyDescent="0.25">
      <c r="A6124">
        <v>16996</v>
      </c>
      <c r="B6124" t="s">
        <v>37</v>
      </c>
      <c r="C6124" t="s">
        <v>53581</v>
      </c>
      <c r="D6124" t="s">
        <v>52318</v>
      </c>
      <c r="E6124" t="s">
        <v>54294</v>
      </c>
      <c r="F6124" t="s">
        <v>54295</v>
      </c>
      <c r="G6124" t="s">
        <v>54296</v>
      </c>
      <c r="H6124" t="s">
        <v>62</v>
      </c>
      <c r="I6124" t="s">
        <v>54297</v>
      </c>
      <c r="O6124" t="s">
        <v>54298</v>
      </c>
      <c r="P6124" t="s">
        <v>54078</v>
      </c>
      <c r="V6124" t="s">
        <v>770</v>
      </c>
      <c r="AG6124" t="s">
        <v>37</v>
      </c>
    </row>
    <row r="6125" spans="1:33" x14ac:dyDescent="0.25">
      <c r="A6125">
        <v>16997</v>
      </c>
      <c r="B6125" t="s">
        <v>37</v>
      </c>
      <c r="C6125" t="s">
        <v>53581</v>
      </c>
      <c r="D6125" t="s">
        <v>22931</v>
      </c>
      <c r="E6125" t="s">
        <v>54299</v>
      </c>
      <c r="F6125" t="s">
        <v>54300</v>
      </c>
      <c r="G6125" t="s">
        <v>54301</v>
      </c>
      <c r="H6125" t="s">
        <v>62</v>
      </c>
      <c r="I6125" t="s">
        <v>54302</v>
      </c>
      <c r="O6125" t="s">
        <v>54303</v>
      </c>
      <c r="P6125" t="s">
        <v>974</v>
      </c>
      <c r="AG6125" t="s">
        <v>37</v>
      </c>
    </row>
    <row r="6126" spans="1:33" x14ac:dyDescent="0.25">
      <c r="A6126">
        <v>16998</v>
      </c>
      <c r="B6126" t="s">
        <v>37</v>
      </c>
      <c r="C6126" t="s">
        <v>53581</v>
      </c>
      <c r="D6126" t="s">
        <v>52318</v>
      </c>
      <c r="E6126" t="s">
        <v>54304</v>
      </c>
      <c r="F6126" t="s">
        <v>54305</v>
      </c>
      <c r="G6126" t="s">
        <v>54306</v>
      </c>
      <c r="H6126" t="s">
        <v>62</v>
      </c>
      <c r="I6126" t="s">
        <v>54307</v>
      </c>
      <c r="O6126" t="s">
        <v>54308</v>
      </c>
      <c r="P6126" t="s">
        <v>53614</v>
      </c>
      <c r="V6126" t="s">
        <v>306</v>
      </c>
      <c r="AG6126" t="s">
        <v>37</v>
      </c>
    </row>
    <row r="6127" spans="1:33" x14ac:dyDescent="0.25">
      <c r="A6127">
        <v>16999</v>
      </c>
      <c r="B6127" t="s">
        <v>37</v>
      </c>
      <c r="C6127" t="s">
        <v>53581</v>
      </c>
      <c r="D6127" t="s">
        <v>52318</v>
      </c>
      <c r="E6127" t="s">
        <v>54309</v>
      </c>
      <c r="F6127" t="s">
        <v>54310</v>
      </c>
      <c r="G6127" t="s">
        <v>54311</v>
      </c>
      <c r="H6127" t="s">
        <v>62</v>
      </c>
      <c r="I6127" t="s">
        <v>54312</v>
      </c>
      <c r="O6127" t="s">
        <v>54313</v>
      </c>
      <c r="P6127" t="s">
        <v>54068</v>
      </c>
      <c r="V6127" t="s">
        <v>4426</v>
      </c>
      <c r="AG6127" t="s">
        <v>37</v>
      </c>
    </row>
    <row r="6128" spans="1:33" x14ac:dyDescent="0.25">
      <c r="A6128">
        <v>17000</v>
      </c>
      <c r="B6128" t="s">
        <v>37</v>
      </c>
      <c r="C6128" t="s">
        <v>53581</v>
      </c>
      <c r="D6128" t="s">
        <v>52318</v>
      </c>
      <c r="E6128" t="s">
        <v>54314</v>
      </c>
      <c r="F6128" t="s">
        <v>46833</v>
      </c>
      <c r="G6128" t="s">
        <v>54315</v>
      </c>
      <c r="H6128" t="s">
        <v>62</v>
      </c>
      <c r="I6128" t="s">
        <v>54316</v>
      </c>
      <c r="O6128" t="s">
        <v>54317</v>
      </c>
      <c r="P6128" t="s">
        <v>53614</v>
      </c>
      <c r="V6128" t="s">
        <v>306</v>
      </c>
      <c r="AG6128" t="s">
        <v>37</v>
      </c>
    </row>
    <row r="6129" spans="1:33" x14ac:dyDescent="0.25">
      <c r="A6129">
        <v>17001</v>
      </c>
      <c r="B6129" t="s">
        <v>37</v>
      </c>
      <c r="C6129" t="s">
        <v>53581</v>
      </c>
      <c r="D6129" t="s">
        <v>22931</v>
      </c>
      <c r="E6129" t="s">
        <v>54318</v>
      </c>
      <c r="F6129" t="s">
        <v>54319</v>
      </c>
      <c r="G6129" t="s">
        <v>54320</v>
      </c>
      <c r="H6129" t="s">
        <v>62</v>
      </c>
      <c r="I6129" t="s">
        <v>54321</v>
      </c>
      <c r="O6129" t="s">
        <v>54322</v>
      </c>
      <c r="P6129" t="s">
        <v>2457</v>
      </c>
      <c r="AG6129" t="s">
        <v>37</v>
      </c>
    </row>
    <row r="6130" spans="1:33" x14ac:dyDescent="0.25">
      <c r="A6130">
        <v>17002</v>
      </c>
      <c r="B6130" t="s">
        <v>37</v>
      </c>
      <c r="C6130" t="s">
        <v>53581</v>
      </c>
      <c r="D6130" t="s">
        <v>52318</v>
      </c>
      <c r="E6130" t="s">
        <v>54323</v>
      </c>
      <c r="F6130" t="s">
        <v>54324</v>
      </c>
      <c r="G6130" t="s">
        <v>54325</v>
      </c>
      <c r="H6130" t="s">
        <v>62</v>
      </c>
      <c r="I6130" t="s">
        <v>54326</v>
      </c>
      <c r="O6130" t="s">
        <v>54327</v>
      </c>
      <c r="P6130" t="s">
        <v>22215</v>
      </c>
      <c r="V6130" t="s">
        <v>1310</v>
      </c>
      <c r="AG6130" t="s">
        <v>37</v>
      </c>
    </row>
    <row r="6131" spans="1:33" x14ac:dyDescent="0.25">
      <c r="A6131">
        <v>17003</v>
      </c>
      <c r="B6131" t="s">
        <v>37</v>
      </c>
      <c r="C6131" t="s">
        <v>53581</v>
      </c>
      <c r="D6131" t="s">
        <v>52318</v>
      </c>
      <c r="E6131" t="s">
        <v>54328</v>
      </c>
      <c r="F6131" t="s">
        <v>54329</v>
      </c>
      <c r="G6131" t="s">
        <v>54330</v>
      </c>
      <c r="H6131" t="s">
        <v>62</v>
      </c>
      <c r="I6131" t="s">
        <v>42385</v>
      </c>
      <c r="O6131" t="s">
        <v>54331</v>
      </c>
      <c r="P6131" t="s">
        <v>54332</v>
      </c>
      <c r="V6131" t="s">
        <v>675</v>
      </c>
      <c r="AG6131" t="s">
        <v>37</v>
      </c>
    </row>
    <row r="6132" spans="1:33" x14ac:dyDescent="0.25">
      <c r="A6132">
        <v>17004</v>
      </c>
      <c r="B6132" t="s">
        <v>37</v>
      </c>
      <c r="C6132" t="s">
        <v>53581</v>
      </c>
      <c r="D6132" t="s">
        <v>52318</v>
      </c>
      <c r="E6132" t="s">
        <v>54333</v>
      </c>
      <c r="F6132" t="s">
        <v>53420</v>
      </c>
      <c r="G6132" t="s">
        <v>54334</v>
      </c>
      <c r="H6132" t="s">
        <v>62</v>
      </c>
      <c r="I6132" t="s">
        <v>54335</v>
      </c>
      <c r="O6132" t="s">
        <v>54336</v>
      </c>
      <c r="P6132" t="s">
        <v>54337</v>
      </c>
      <c r="V6132" t="s">
        <v>6660</v>
      </c>
      <c r="AG6132" t="s">
        <v>37</v>
      </c>
    </row>
    <row r="6133" spans="1:33" x14ac:dyDescent="0.25">
      <c r="A6133">
        <v>17005</v>
      </c>
      <c r="B6133" t="s">
        <v>37</v>
      </c>
      <c r="C6133" t="s">
        <v>53581</v>
      </c>
      <c r="D6133" t="s">
        <v>52318</v>
      </c>
      <c r="E6133" t="s">
        <v>54338</v>
      </c>
      <c r="F6133" t="s">
        <v>54339</v>
      </c>
      <c r="G6133" t="s">
        <v>54340</v>
      </c>
      <c r="H6133" t="s">
        <v>62</v>
      </c>
      <c r="I6133" t="s">
        <v>54341</v>
      </c>
      <c r="O6133" t="s">
        <v>54342</v>
      </c>
      <c r="P6133" t="s">
        <v>54343</v>
      </c>
      <c r="V6133" t="s">
        <v>520</v>
      </c>
      <c r="AG6133" t="s">
        <v>37</v>
      </c>
    </row>
    <row r="6134" spans="1:33" x14ac:dyDescent="0.25">
      <c r="A6134">
        <v>17006</v>
      </c>
      <c r="B6134" t="s">
        <v>37</v>
      </c>
      <c r="C6134" t="s">
        <v>53581</v>
      </c>
      <c r="D6134" t="s">
        <v>52318</v>
      </c>
      <c r="E6134" t="s">
        <v>54344</v>
      </c>
      <c r="F6134" t="s">
        <v>54345</v>
      </c>
      <c r="G6134" t="s">
        <v>54346</v>
      </c>
      <c r="H6134" t="s">
        <v>62</v>
      </c>
      <c r="I6134" t="s">
        <v>54347</v>
      </c>
      <c r="O6134" t="s">
        <v>54348</v>
      </c>
      <c r="P6134" t="s">
        <v>4608</v>
      </c>
      <c r="V6134" t="s">
        <v>1688</v>
      </c>
      <c r="AG6134" t="s">
        <v>37</v>
      </c>
    </row>
    <row r="6135" spans="1:33" x14ac:dyDescent="0.25">
      <c r="A6135">
        <v>17007</v>
      </c>
      <c r="B6135" t="s">
        <v>37</v>
      </c>
      <c r="C6135" t="s">
        <v>53581</v>
      </c>
      <c r="D6135" t="s">
        <v>52318</v>
      </c>
      <c r="E6135" t="s">
        <v>54349</v>
      </c>
      <c r="F6135" t="s">
        <v>54350</v>
      </c>
      <c r="G6135" t="s">
        <v>54351</v>
      </c>
      <c r="H6135" t="s">
        <v>62</v>
      </c>
      <c r="I6135" t="s">
        <v>54352</v>
      </c>
      <c r="O6135" t="s">
        <v>54353</v>
      </c>
      <c r="P6135" t="s">
        <v>54354</v>
      </c>
      <c r="V6135" t="s">
        <v>306</v>
      </c>
      <c r="AG6135" t="s">
        <v>37</v>
      </c>
    </row>
    <row r="6136" spans="1:33" x14ac:dyDescent="0.25">
      <c r="A6136">
        <v>17008</v>
      </c>
      <c r="B6136" t="s">
        <v>37</v>
      </c>
      <c r="C6136" t="s">
        <v>53581</v>
      </c>
      <c r="D6136" t="s">
        <v>22931</v>
      </c>
      <c r="E6136" t="s">
        <v>54355</v>
      </c>
      <c r="F6136" t="s">
        <v>54356</v>
      </c>
      <c r="G6136" t="s">
        <v>54357</v>
      </c>
      <c r="H6136" t="s">
        <v>62</v>
      </c>
      <c r="I6136" t="s">
        <v>54358</v>
      </c>
      <c r="O6136" t="s">
        <v>54359</v>
      </c>
      <c r="P6136" t="s">
        <v>54360</v>
      </c>
      <c r="AG6136" t="s">
        <v>37</v>
      </c>
    </row>
    <row r="6137" spans="1:33" x14ac:dyDescent="0.25">
      <c r="A6137">
        <v>17009</v>
      </c>
      <c r="B6137" t="s">
        <v>37</v>
      </c>
      <c r="C6137" t="s">
        <v>53581</v>
      </c>
      <c r="D6137" t="s">
        <v>52318</v>
      </c>
      <c r="E6137" t="s">
        <v>54361</v>
      </c>
      <c r="F6137" t="s">
        <v>54362</v>
      </c>
      <c r="G6137" t="s">
        <v>54363</v>
      </c>
      <c r="H6137" t="s">
        <v>62</v>
      </c>
      <c r="I6137" t="s">
        <v>54364</v>
      </c>
      <c r="O6137" t="s">
        <v>54365</v>
      </c>
      <c r="P6137" t="s">
        <v>4608</v>
      </c>
      <c r="V6137" t="s">
        <v>1688</v>
      </c>
      <c r="AG6137" t="s">
        <v>37</v>
      </c>
    </row>
    <row r="6138" spans="1:33" x14ac:dyDescent="0.25">
      <c r="A6138">
        <v>17010</v>
      </c>
      <c r="B6138" t="s">
        <v>37</v>
      </c>
      <c r="C6138" t="s">
        <v>53581</v>
      </c>
      <c r="D6138" t="s">
        <v>52318</v>
      </c>
      <c r="E6138" t="s">
        <v>54366</v>
      </c>
      <c r="F6138" t="s">
        <v>54367</v>
      </c>
      <c r="G6138" t="s">
        <v>54368</v>
      </c>
      <c r="H6138" t="s">
        <v>62</v>
      </c>
      <c r="I6138" t="s">
        <v>54369</v>
      </c>
      <c r="O6138" t="s">
        <v>54370</v>
      </c>
      <c r="P6138" t="s">
        <v>4608</v>
      </c>
      <c r="V6138" t="s">
        <v>1688</v>
      </c>
      <c r="AG6138" t="s">
        <v>37</v>
      </c>
    </row>
    <row r="6139" spans="1:33" x14ac:dyDescent="0.25">
      <c r="A6139">
        <v>17011</v>
      </c>
      <c r="B6139" t="s">
        <v>37</v>
      </c>
      <c r="C6139" t="s">
        <v>53581</v>
      </c>
      <c r="D6139" t="s">
        <v>52318</v>
      </c>
      <c r="E6139" t="s">
        <v>54371</v>
      </c>
      <c r="F6139" t="s">
        <v>54372</v>
      </c>
      <c r="G6139" t="s">
        <v>54373</v>
      </c>
      <c r="H6139" t="s">
        <v>62</v>
      </c>
      <c r="I6139" t="s">
        <v>54374</v>
      </c>
      <c r="O6139" t="s">
        <v>54375</v>
      </c>
      <c r="P6139" t="s">
        <v>10859</v>
      </c>
      <c r="V6139" t="s">
        <v>1070</v>
      </c>
      <c r="AG6139" t="s">
        <v>37</v>
      </c>
    </row>
    <row r="6140" spans="1:33" x14ac:dyDescent="0.25">
      <c r="A6140">
        <v>17012</v>
      </c>
      <c r="B6140" t="s">
        <v>37</v>
      </c>
      <c r="C6140" t="s">
        <v>53581</v>
      </c>
      <c r="D6140" t="s">
        <v>22931</v>
      </c>
      <c r="E6140" t="s">
        <v>54376</v>
      </c>
      <c r="F6140" t="s">
        <v>54377</v>
      </c>
      <c r="G6140" t="s">
        <v>54378</v>
      </c>
      <c r="H6140" t="s">
        <v>62</v>
      </c>
      <c r="I6140" t="s">
        <v>54379</v>
      </c>
      <c r="O6140" t="s">
        <v>54380</v>
      </c>
      <c r="P6140" t="s">
        <v>53614</v>
      </c>
      <c r="AG6140" t="s">
        <v>37</v>
      </c>
    </row>
    <row r="6141" spans="1:33" x14ac:dyDescent="0.25">
      <c r="A6141">
        <v>17013</v>
      </c>
      <c r="B6141" t="s">
        <v>37</v>
      </c>
      <c r="C6141" t="s">
        <v>53581</v>
      </c>
      <c r="D6141" t="s">
        <v>52318</v>
      </c>
      <c r="E6141" t="s">
        <v>54381</v>
      </c>
      <c r="F6141" t="s">
        <v>54382</v>
      </c>
      <c r="G6141" t="s">
        <v>54383</v>
      </c>
      <c r="H6141" t="s">
        <v>62</v>
      </c>
      <c r="I6141" t="s">
        <v>54384</v>
      </c>
      <c r="O6141" t="s">
        <v>54385</v>
      </c>
      <c r="P6141" t="s">
        <v>54386</v>
      </c>
      <c r="V6141" t="s">
        <v>2292</v>
      </c>
      <c r="AG6141" t="s">
        <v>37</v>
      </c>
    </row>
    <row r="6142" spans="1:33" x14ac:dyDescent="0.25">
      <c r="A6142">
        <v>17014</v>
      </c>
      <c r="B6142" t="s">
        <v>37</v>
      </c>
      <c r="C6142" t="s">
        <v>53581</v>
      </c>
      <c r="D6142" t="s">
        <v>52318</v>
      </c>
      <c r="E6142" t="s">
        <v>54387</v>
      </c>
      <c r="F6142" t="s">
        <v>37470</v>
      </c>
      <c r="G6142" t="s">
        <v>54388</v>
      </c>
      <c r="H6142" t="s">
        <v>62</v>
      </c>
      <c r="I6142" t="s">
        <v>43035</v>
      </c>
      <c r="O6142" t="s">
        <v>54389</v>
      </c>
      <c r="P6142" t="s">
        <v>4608</v>
      </c>
      <c r="V6142" t="s">
        <v>1688</v>
      </c>
      <c r="AG6142" t="s">
        <v>37</v>
      </c>
    </row>
    <row r="6143" spans="1:33" x14ac:dyDescent="0.25">
      <c r="A6143">
        <v>17015</v>
      </c>
      <c r="B6143" t="s">
        <v>37</v>
      </c>
      <c r="C6143" t="s">
        <v>53581</v>
      </c>
      <c r="D6143" t="s">
        <v>22931</v>
      </c>
      <c r="E6143" t="s">
        <v>54390</v>
      </c>
      <c r="F6143" t="s">
        <v>54391</v>
      </c>
      <c r="G6143" t="s">
        <v>54392</v>
      </c>
      <c r="H6143" t="s">
        <v>62</v>
      </c>
      <c r="I6143" t="s">
        <v>54393</v>
      </c>
      <c r="O6143" t="s">
        <v>54394</v>
      </c>
      <c r="P6143" t="s">
        <v>2457</v>
      </c>
      <c r="AG6143" t="s">
        <v>37</v>
      </c>
    </row>
    <row r="6144" spans="1:33" x14ac:dyDescent="0.25">
      <c r="A6144">
        <v>17016</v>
      </c>
      <c r="B6144" t="s">
        <v>37</v>
      </c>
      <c r="C6144" t="s">
        <v>53581</v>
      </c>
      <c r="D6144" t="s">
        <v>52318</v>
      </c>
      <c r="E6144" t="s">
        <v>54395</v>
      </c>
      <c r="F6144" t="s">
        <v>54396</v>
      </c>
      <c r="G6144" t="s">
        <v>54397</v>
      </c>
      <c r="H6144" t="s">
        <v>62</v>
      </c>
      <c r="I6144" t="s">
        <v>54398</v>
      </c>
      <c r="O6144" t="s">
        <v>54399</v>
      </c>
      <c r="P6144" t="s">
        <v>34410</v>
      </c>
      <c r="V6144" t="s">
        <v>17863</v>
      </c>
      <c r="AG6144" t="s">
        <v>37</v>
      </c>
    </row>
    <row r="6145" spans="1:33" x14ac:dyDescent="0.25">
      <c r="A6145">
        <v>17017</v>
      </c>
      <c r="B6145" t="s">
        <v>37</v>
      </c>
      <c r="C6145" t="s">
        <v>53581</v>
      </c>
      <c r="D6145" t="s">
        <v>52318</v>
      </c>
      <c r="E6145" t="s">
        <v>54400</v>
      </c>
      <c r="F6145" t="s">
        <v>54401</v>
      </c>
      <c r="G6145" t="s">
        <v>54402</v>
      </c>
      <c r="H6145" t="s">
        <v>62</v>
      </c>
      <c r="I6145" t="s">
        <v>54403</v>
      </c>
      <c r="O6145" t="s">
        <v>54404</v>
      </c>
      <c r="P6145" t="s">
        <v>3953</v>
      </c>
      <c r="V6145" t="s">
        <v>2882</v>
      </c>
      <c r="AG6145" t="s">
        <v>37</v>
      </c>
    </row>
    <row r="6146" spans="1:33" x14ac:dyDescent="0.25">
      <c r="A6146">
        <v>17018</v>
      </c>
      <c r="B6146" t="s">
        <v>37</v>
      </c>
      <c r="C6146" t="s">
        <v>53581</v>
      </c>
      <c r="D6146" t="s">
        <v>52318</v>
      </c>
      <c r="E6146" t="s">
        <v>54405</v>
      </c>
      <c r="F6146" t="s">
        <v>5159</v>
      </c>
      <c r="G6146" t="s">
        <v>54406</v>
      </c>
      <c r="H6146" t="s">
        <v>62</v>
      </c>
      <c r="I6146" t="s">
        <v>54407</v>
      </c>
      <c r="O6146" t="s">
        <v>54408</v>
      </c>
      <c r="P6146" t="s">
        <v>54409</v>
      </c>
      <c r="V6146" t="s">
        <v>9414</v>
      </c>
      <c r="AG6146" t="s">
        <v>37</v>
      </c>
    </row>
    <row r="6147" spans="1:33" x14ac:dyDescent="0.25">
      <c r="A6147">
        <v>17019</v>
      </c>
      <c r="B6147" t="s">
        <v>37</v>
      </c>
      <c r="C6147" t="s">
        <v>53581</v>
      </c>
      <c r="D6147" t="s">
        <v>52318</v>
      </c>
      <c r="E6147" t="s">
        <v>54410</v>
      </c>
      <c r="F6147" t="s">
        <v>54411</v>
      </c>
      <c r="G6147" t="s">
        <v>54412</v>
      </c>
      <c r="H6147" t="s">
        <v>62</v>
      </c>
      <c r="I6147" t="s">
        <v>54413</v>
      </c>
      <c r="O6147" t="s">
        <v>54414</v>
      </c>
      <c r="P6147" t="s">
        <v>38066</v>
      </c>
      <c r="V6147" t="s">
        <v>306</v>
      </c>
      <c r="AG6147" t="s">
        <v>37</v>
      </c>
    </row>
    <row r="6148" spans="1:33" x14ac:dyDescent="0.25">
      <c r="A6148">
        <v>17020</v>
      </c>
      <c r="B6148" t="s">
        <v>37</v>
      </c>
      <c r="C6148" t="s">
        <v>53581</v>
      </c>
      <c r="D6148" t="s">
        <v>52318</v>
      </c>
      <c r="E6148" t="s">
        <v>54415</v>
      </c>
      <c r="F6148" t="s">
        <v>13430</v>
      </c>
      <c r="G6148" t="s">
        <v>54416</v>
      </c>
      <c r="H6148" t="s">
        <v>62</v>
      </c>
      <c r="I6148" t="s">
        <v>54417</v>
      </c>
      <c r="O6148" t="s">
        <v>54418</v>
      </c>
      <c r="P6148" t="s">
        <v>54419</v>
      </c>
      <c r="V6148" t="s">
        <v>1872</v>
      </c>
      <c r="AG6148" t="s">
        <v>37</v>
      </c>
    </row>
    <row r="6149" spans="1:33" x14ac:dyDescent="0.25">
      <c r="A6149">
        <v>17021</v>
      </c>
      <c r="B6149" t="s">
        <v>37</v>
      </c>
      <c r="C6149" t="s">
        <v>53581</v>
      </c>
      <c r="D6149" t="s">
        <v>52318</v>
      </c>
      <c r="E6149" t="s">
        <v>54420</v>
      </c>
      <c r="F6149" t="s">
        <v>39139</v>
      </c>
      <c r="G6149" t="s">
        <v>54421</v>
      </c>
      <c r="H6149" t="s">
        <v>62</v>
      </c>
      <c r="I6149" t="s">
        <v>54422</v>
      </c>
      <c r="O6149" t="s">
        <v>54423</v>
      </c>
      <c r="P6149" t="s">
        <v>54424</v>
      </c>
      <c r="V6149" t="s">
        <v>1288</v>
      </c>
      <c r="AG6149" t="s">
        <v>37</v>
      </c>
    </row>
    <row r="6150" spans="1:33" x14ac:dyDescent="0.25">
      <c r="A6150">
        <v>17022</v>
      </c>
      <c r="B6150" t="s">
        <v>37</v>
      </c>
      <c r="C6150" t="s">
        <v>53581</v>
      </c>
      <c r="D6150" t="s">
        <v>52318</v>
      </c>
      <c r="E6150" t="s">
        <v>54425</v>
      </c>
      <c r="F6150" t="s">
        <v>54426</v>
      </c>
      <c r="G6150" t="s">
        <v>54427</v>
      </c>
      <c r="H6150" t="s">
        <v>62</v>
      </c>
      <c r="I6150" t="s">
        <v>54428</v>
      </c>
      <c r="O6150" t="s">
        <v>54429</v>
      </c>
      <c r="P6150" t="s">
        <v>23185</v>
      </c>
      <c r="V6150" t="s">
        <v>4906</v>
      </c>
      <c r="AG6150" t="s">
        <v>37</v>
      </c>
    </row>
    <row r="6151" spans="1:33" x14ac:dyDescent="0.25">
      <c r="A6151">
        <v>17023</v>
      </c>
      <c r="B6151" t="s">
        <v>37</v>
      </c>
      <c r="C6151" t="s">
        <v>53581</v>
      </c>
      <c r="D6151" t="s">
        <v>52318</v>
      </c>
      <c r="E6151" t="s">
        <v>54430</v>
      </c>
      <c r="F6151" t="s">
        <v>54431</v>
      </c>
      <c r="G6151" t="s">
        <v>54432</v>
      </c>
      <c r="H6151" t="s">
        <v>62</v>
      </c>
      <c r="I6151" t="s">
        <v>54433</v>
      </c>
      <c r="O6151" t="s">
        <v>54434</v>
      </c>
      <c r="P6151" t="s">
        <v>54435</v>
      </c>
      <c r="V6151" t="s">
        <v>26702</v>
      </c>
      <c r="AG6151" t="s">
        <v>37</v>
      </c>
    </row>
    <row r="6152" spans="1:33" x14ac:dyDescent="0.25">
      <c r="A6152">
        <v>17024</v>
      </c>
      <c r="B6152" t="s">
        <v>37</v>
      </c>
      <c r="C6152" t="s">
        <v>53581</v>
      </c>
      <c r="D6152" t="s">
        <v>52318</v>
      </c>
      <c r="E6152" t="s">
        <v>54436</v>
      </c>
      <c r="F6152" t="s">
        <v>54437</v>
      </c>
      <c r="G6152" t="s">
        <v>54438</v>
      </c>
      <c r="H6152" t="s">
        <v>62</v>
      </c>
      <c r="I6152" t="s">
        <v>54439</v>
      </c>
      <c r="O6152" t="s">
        <v>54440</v>
      </c>
      <c r="P6152" t="s">
        <v>2326</v>
      </c>
      <c r="V6152" t="s">
        <v>520</v>
      </c>
      <c r="AG6152" t="s">
        <v>37</v>
      </c>
    </row>
    <row r="6153" spans="1:33" x14ac:dyDescent="0.25">
      <c r="A6153">
        <v>17025</v>
      </c>
      <c r="B6153" t="s">
        <v>37</v>
      </c>
      <c r="C6153" t="s">
        <v>53581</v>
      </c>
      <c r="D6153" t="s">
        <v>52318</v>
      </c>
      <c r="E6153" t="s">
        <v>54441</v>
      </c>
      <c r="F6153" t="s">
        <v>24205</v>
      </c>
      <c r="G6153" t="s">
        <v>54442</v>
      </c>
      <c r="H6153" t="s">
        <v>62</v>
      </c>
      <c r="I6153" t="s">
        <v>54443</v>
      </c>
      <c r="O6153" t="s">
        <v>54444</v>
      </c>
      <c r="P6153" t="s">
        <v>54445</v>
      </c>
      <c r="V6153" t="s">
        <v>520</v>
      </c>
      <c r="AG6153" t="s">
        <v>37</v>
      </c>
    </row>
    <row r="6154" spans="1:33" x14ac:dyDescent="0.25">
      <c r="A6154">
        <v>17026</v>
      </c>
      <c r="B6154" t="s">
        <v>37</v>
      </c>
      <c r="C6154" t="s">
        <v>53581</v>
      </c>
      <c r="D6154" t="s">
        <v>52318</v>
      </c>
      <c r="E6154" t="s">
        <v>54446</v>
      </c>
      <c r="F6154" t="s">
        <v>54447</v>
      </c>
      <c r="G6154" t="s">
        <v>54448</v>
      </c>
      <c r="H6154" t="s">
        <v>62</v>
      </c>
      <c r="I6154" t="s">
        <v>54449</v>
      </c>
      <c r="O6154" t="s">
        <v>54450</v>
      </c>
      <c r="P6154" t="s">
        <v>4788</v>
      </c>
      <c r="V6154" t="s">
        <v>52</v>
      </c>
      <c r="AG6154" t="s">
        <v>37</v>
      </c>
    </row>
    <row r="6155" spans="1:33" x14ac:dyDescent="0.25">
      <c r="A6155">
        <v>17027</v>
      </c>
      <c r="B6155" t="s">
        <v>37</v>
      </c>
      <c r="C6155" t="s">
        <v>53581</v>
      </c>
      <c r="D6155" t="s">
        <v>52318</v>
      </c>
      <c r="E6155" t="s">
        <v>54451</v>
      </c>
      <c r="F6155" t="s">
        <v>54452</v>
      </c>
      <c r="G6155" t="s">
        <v>54453</v>
      </c>
      <c r="H6155" t="s">
        <v>62</v>
      </c>
      <c r="I6155" t="s">
        <v>54454</v>
      </c>
      <c r="O6155" t="s">
        <v>54455</v>
      </c>
      <c r="P6155" t="s">
        <v>1712</v>
      </c>
      <c r="V6155" t="s">
        <v>99</v>
      </c>
      <c r="AG6155" t="s">
        <v>37</v>
      </c>
    </row>
    <row r="6156" spans="1:33" x14ac:dyDescent="0.25">
      <c r="A6156">
        <v>17028</v>
      </c>
      <c r="B6156" t="s">
        <v>37</v>
      </c>
      <c r="C6156" t="s">
        <v>53581</v>
      </c>
      <c r="D6156" t="s">
        <v>52318</v>
      </c>
      <c r="E6156" t="s">
        <v>54456</v>
      </c>
      <c r="F6156" t="s">
        <v>54457</v>
      </c>
      <c r="G6156" t="s">
        <v>54458</v>
      </c>
      <c r="H6156" t="s">
        <v>62</v>
      </c>
      <c r="I6156" t="s">
        <v>54459</v>
      </c>
      <c r="K6156" t="s">
        <v>54460</v>
      </c>
      <c r="O6156" t="s">
        <v>54461</v>
      </c>
      <c r="P6156" t="s">
        <v>54462</v>
      </c>
      <c r="V6156" t="s">
        <v>5212</v>
      </c>
      <c r="AG6156" t="s">
        <v>37</v>
      </c>
    </row>
    <row r="6157" spans="1:33" x14ac:dyDescent="0.25">
      <c r="A6157">
        <v>17029</v>
      </c>
      <c r="B6157" t="s">
        <v>37</v>
      </c>
      <c r="C6157" t="s">
        <v>53581</v>
      </c>
      <c r="D6157" t="s">
        <v>54463</v>
      </c>
      <c r="E6157" t="s">
        <v>54464</v>
      </c>
      <c r="F6157" t="s">
        <v>54465</v>
      </c>
      <c r="G6157" t="s">
        <v>54466</v>
      </c>
      <c r="H6157" t="s">
        <v>62</v>
      </c>
      <c r="I6157" t="s">
        <v>54467</v>
      </c>
      <c r="O6157" t="s">
        <v>54468</v>
      </c>
      <c r="P6157" t="s">
        <v>884</v>
      </c>
      <c r="V6157" t="s">
        <v>884</v>
      </c>
      <c r="AG6157" t="s">
        <v>37</v>
      </c>
    </row>
    <row r="6158" spans="1:33" x14ac:dyDescent="0.25">
      <c r="A6158">
        <v>17030</v>
      </c>
      <c r="B6158" t="s">
        <v>37</v>
      </c>
      <c r="C6158" t="s">
        <v>53581</v>
      </c>
      <c r="D6158" t="s">
        <v>52318</v>
      </c>
      <c r="E6158" t="s">
        <v>54469</v>
      </c>
      <c r="F6158" t="s">
        <v>54470</v>
      </c>
      <c r="G6158" t="s">
        <v>54471</v>
      </c>
      <c r="H6158" t="s">
        <v>62</v>
      </c>
      <c r="I6158" t="s">
        <v>54472</v>
      </c>
      <c r="O6158" t="s">
        <v>54473</v>
      </c>
      <c r="P6158" t="s">
        <v>54474</v>
      </c>
      <c r="V6158" t="s">
        <v>147</v>
      </c>
      <c r="AG6158" t="s">
        <v>37</v>
      </c>
    </row>
    <row r="6159" spans="1:33" x14ac:dyDescent="0.25">
      <c r="A6159">
        <v>17031</v>
      </c>
      <c r="B6159" t="s">
        <v>37</v>
      </c>
      <c r="C6159" t="s">
        <v>53581</v>
      </c>
      <c r="D6159" t="s">
        <v>52318</v>
      </c>
      <c r="E6159" t="s">
        <v>54475</v>
      </c>
      <c r="F6159" t="s">
        <v>54476</v>
      </c>
      <c r="G6159" t="s">
        <v>54477</v>
      </c>
      <c r="H6159" t="s">
        <v>62</v>
      </c>
      <c r="I6159" t="s">
        <v>54478</v>
      </c>
      <c r="O6159" t="s">
        <v>54479</v>
      </c>
      <c r="P6159" t="s">
        <v>54480</v>
      </c>
      <c r="V6159" t="s">
        <v>1070</v>
      </c>
      <c r="AG6159" t="s">
        <v>37</v>
      </c>
    </row>
    <row r="6160" spans="1:33" x14ac:dyDescent="0.25">
      <c r="A6160">
        <v>17032</v>
      </c>
      <c r="B6160" t="s">
        <v>37</v>
      </c>
      <c r="C6160" t="s">
        <v>53581</v>
      </c>
      <c r="D6160" t="s">
        <v>52318</v>
      </c>
      <c r="E6160" t="s">
        <v>54481</v>
      </c>
      <c r="F6160" t="s">
        <v>54482</v>
      </c>
      <c r="G6160" t="s">
        <v>54483</v>
      </c>
      <c r="H6160" t="s">
        <v>62</v>
      </c>
      <c r="I6160" t="s">
        <v>54484</v>
      </c>
      <c r="O6160" t="s">
        <v>54485</v>
      </c>
      <c r="P6160" t="s">
        <v>32409</v>
      </c>
      <c r="V6160" t="s">
        <v>8573</v>
      </c>
      <c r="AG6160" t="s">
        <v>37</v>
      </c>
    </row>
    <row r="6161" spans="1:33" x14ac:dyDescent="0.25">
      <c r="A6161">
        <v>17033</v>
      </c>
      <c r="B6161" t="s">
        <v>37</v>
      </c>
      <c r="C6161" t="s">
        <v>53581</v>
      </c>
      <c r="D6161" t="s">
        <v>52318</v>
      </c>
      <c r="E6161" t="s">
        <v>54486</v>
      </c>
      <c r="F6161" t="s">
        <v>50571</v>
      </c>
      <c r="G6161" t="s">
        <v>54487</v>
      </c>
      <c r="H6161" t="s">
        <v>62</v>
      </c>
      <c r="I6161" t="s">
        <v>54488</v>
      </c>
      <c r="O6161" t="s">
        <v>54489</v>
      </c>
      <c r="P6161" t="s">
        <v>1938</v>
      </c>
      <c r="V6161" t="s">
        <v>306</v>
      </c>
      <c r="AG6161" t="s">
        <v>37</v>
      </c>
    </row>
    <row r="6162" spans="1:33" x14ac:dyDescent="0.25">
      <c r="A6162">
        <v>17034</v>
      </c>
      <c r="B6162" t="s">
        <v>37</v>
      </c>
      <c r="C6162" t="s">
        <v>53581</v>
      </c>
      <c r="D6162" t="s">
        <v>52318</v>
      </c>
      <c r="E6162" t="s">
        <v>54490</v>
      </c>
      <c r="F6162" t="s">
        <v>54491</v>
      </c>
      <c r="G6162" t="s">
        <v>54492</v>
      </c>
      <c r="H6162" t="s">
        <v>62</v>
      </c>
      <c r="I6162" t="s">
        <v>54493</v>
      </c>
      <c r="O6162" t="s">
        <v>54494</v>
      </c>
      <c r="P6162" t="s">
        <v>1938</v>
      </c>
      <c r="V6162" t="s">
        <v>306</v>
      </c>
      <c r="AG6162" t="s">
        <v>37</v>
      </c>
    </row>
    <row r="6163" spans="1:33" x14ac:dyDescent="0.25">
      <c r="A6163">
        <v>17035</v>
      </c>
      <c r="B6163" t="s">
        <v>37</v>
      </c>
      <c r="C6163" t="s">
        <v>53581</v>
      </c>
      <c r="D6163" t="s">
        <v>52318</v>
      </c>
      <c r="E6163" t="s">
        <v>54495</v>
      </c>
      <c r="F6163" t="s">
        <v>54496</v>
      </c>
      <c r="G6163" t="s">
        <v>54497</v>
      </c>
      <c r="H6163" t="s">
        <v>62</v>
      </c>
      <c r="I6163" t="s">
        <v>54498</v>
      </c>
      <c r="O6163" t="s">
        <v>54499</v>
      </c>
      <c r="P6163" t="s">
        <v>22560</v>
      </c>
      <c r="V6163" t="s">
        <v>1325</v>
      </c>
      <c r="AG6163" t="s">
        <v>37</v>
      </c>
    </row>
    <row r="6164" spans="1:33" x14ac:dyDescent="0.25">
      <c r="A6164">
        <v>17036</v>
      </c>
      <c r="B6164" t="s">
        <v>37</v>
      </c>
      <c r="C6164" t="s">
        <v>53581</v>
      </c>
      <c r="D6164" t="s">
        <v>52318</v>
      </c>
      <c r="E6164" t="s">
        <v>54500</v>
      </c>
      <c r="F6164" t="s">
        <v>49150</v>
      </c>
      <c r="G6164" t="s">
        <v>54501</v>
      </c>
      <c r="H6164" t="s">
        <v>62</v>
      </c>
      <c r="I6164" t="s">
        <v>54502</v>
      </c>
      <c r="O6164" t="s">
        <v>54503</v>
      </c>
      <c r="P6164" t="s">
        <v>22560</v>
      </c>
      <c r="V6164" t="s">
        <v>1325</v>
      </c>
      <c r="AG6164" t="s">
        <v>37</v>
      </c>
    </row>
    <row r="6165" spans="1:33" x14ac:dyDescent="0.25">
      <c r="A6165">
        <v>17037</v>
      </c>
      <c r="B6165" t="s">
        <v>37</v>
      </c>
      <c r="C6165" t="s">
        <v>53581</v>
      </c>
      <c r="D6165" t="s">
        <v>52318</v>
      </c>
      <c r="E6165" t="s">
        <v>54504</v>
      </c>
      <c r="F6165" t="s">
        <v>54505</v>
      </c>
      <c r="G6165" t="s">
        <v>54506</v>
      </c>
      <c r="H6165" t="s">
        <v>62</v>
      </c>
      <c r="I6165" t="s">
        <v>54507</v>
      </c>
      <c r="O6165" t="s">
        <v>54508</v>
      </c>
      <c r="P6165" t="s">
        <v>4742</v>
      </c>
      <c r="V6165" t="s">
        <v>3436</v>
      </c>
      <c r="AG6165" t="s">
        <v>37</v>
      </c>
    </row>
    <row r="6166" spans="1:33" x14ac:dyDescent="0.25">
      <c r="A6166">
        <v>17038</v>
      </c>
      <c r="B6166" t="s">
        <v>37</v>
      </c>
      <c r="C6166" t="s">
        <v>53581</v>
      </c>
      <c r="D6166" t="s">
        <v>52318</v>
      </c>
      <c r="E6166" t="s">
        <v>54509</v>
      </c>
      <c r="F6166" t="s">
        <v>54510</v>
      </c>
      <c r="G6166" t="s">
        <v>54511</v>
      </c>
      <c r="H6166" t="s">
        <v>62</v>
      </c>
      <c r="I6166" t="s">
        <v>54512</v>
      </c>
      <c r="O6166" t="s">
        <v>54513</v>
      </c>
      <c r="P6166" t="s">
        <v>1938</v>
      </c>
      <c r="V6166" t="s">
        <v>306</v>
      </c>
      <c r="AG6166" t="s">
        <v>37</v>
      </c>
    </row>
    <row r="6167" spans="1:33" x14ac:dyDescent="0.25">
      <c r="A6167">
        <v>17039</v>
      </c>
      <c r="B6167" t="s">
        <v>37</v>
      </c>
      <c r="C6167" t="s">
        <v>53581</v>
      </c>
      <c r="D6167" t="s">
        <v>52318</v>
      </c>
      <c r="E6167" t="s">
        <v>54514</v>
      </c>
      <c r="F6167" t="s">
        <v>54515</v>
      </c>
      <c r="G6167" t="s">
        <v>54516</v>
      </c>
      <c r="H6167" t="s">
        <v>62</v>
      </c>
      <c r="I6167" t="s">
        <v>54517</v>
      </c>
      <c r="O6167" t="s">
        <v>54518</v>
      </c>
      <c r="P6167" t="s">
        <v>29635</v>
      </c>
      <c r="V6167" t="s">
        <v>1070</v>
      </c>
      <c r="AG6167" t="s">
        <v>37</v>
      </c>
    </row>
    <row r="6168" spans="1:33" x14ac:dyDescent="0.25">
      <c r="A6168">
        <v>17040</v>
      </c>
      <c r="B6168" t="s">
        <v>37</v>
      </c>
      <c r="C6168" t="s">
        <v>53581</v>
      </c>
      <c r="D6168" t="s">
        <v>52318</v>
      </c>
      <c r="E6168" t="s">
        <v>54519</v>
      </c>
      <c r="F6168" t="s">
        <v>54520</v>
      </c>
      <c r="G6168" t="s">
        <v>54521</v>
      </c>
      <c r="H6168" t="s">
        <v>62</v>
      </c>
      <c r="I6168" t="s">
        <v>54522</v>
      </c>
      <c r="O6168" t="s">
        <v>54523</v>
      </c>
      <c r="P6168" t="s">
        <v>2326</v>
      </c>
      <c r="V6168" t="s">
        <v>520</v>
      </c>
      <c r="AG6168" t="s">
        <v>37</v>
      </c>
    </row>
    <row r="6169" spans="1:33" x14ac:dyDescent="0.25">
      <c r="A6169">
        <v>17041</v>
      </c>
      <c r="B6169" t="s">
        <v>37</v>
      </c>
      <c r="C6169" t="s">
        <v>53581</v>
      </c>
      <c r="D6169" t="s">
        <v>52318</v>
      </c>
      <c r="E6169" t="s">
        <v>54524</v>
      </c>
      <c r="F6169" t="s">
        <v>54525</v>
      </c>
      <c r="G6169" t="s">
        <v>54526</v>
      </c>
      <c r="H6169" t="s">
        <v>62</v>
      </c>
      <c r="I6169" t="s">
        <v>54527</v>
      </c>
      <c r="O6169" t="s">
        <v>54528</v>
      </c>
      <c r="P6169" t="s">
        <v>54529</v>
      </c>
      <c r="V6169" t="s">
        <v>12157</v>
      </c>
      <c r="AG6169" t="s">
        <v>37</v>
      </c>
    </row>
    <row r="6170" spans="1:33" x14ac:dyDescent="0.25">
      <c r="A6170">
        <v>17042</v>
      </c>
      <c r="B6170" t="s">
        <v>37</v>
      </c>
      <c r="C6170" t="s">
        <v>53581</v>
      </c>
      <c r="D6170" t="s">
        <v>52318</v>
      </c>
      <c r="E6170" t="s">
        <v>54530</v>
      </c>
      <c r="F6170" t="s">
        <v>54531</v>
      </c>
      <c r="G6170" t="s">
        <v>54532</v>
      </c>
      <c r="H6170" t="s">
        <v>62</v>
      </c>
      <c r="I6170" t="s">
        <v>54533</v>
      </c>
      <c r="O6170" t="s">
        <v>54534</v>
      </c>
      <c r="P6170" t="s">
        <v>54535</v>
      </c>
      <c r="V6170" t="s">
        <v>8573</v>
      </c>
      <c r="AG6170" t="s">
        <v>37</v>
      </c>
    </row>
    <row r="6171" spans="1:33" x14ac:dyDescent="0.25">
      <c r="A6171">
        <v>17043</v>
      </c>
      <c r="B6171" t="s">
        <v>37</v>
      </c>
      <c r="C6171" t="s">
        <v>53581</v>
      </c>
      <c r="D6171" t="s">
        <v>52318</v>
      </c>
      <c r="E6171" t="s">
        <v>54536</v>
      </c>
      <c r="F6171" t="s">
        <v>54537</v>
      </c>
      <c r="G6171" t="s">
        <v>54538</v>
      </c>
      <c r="H6171" t="s">
        <v>62</v>
      </c>
      <c r="I6171" t="s">
        <v>54539</v>
      </c>
      <c r="O6171" t="s">
        <v>54540</v>
      </c>
      <c r="P6171" t="s">
        <v>21437</v>
      </c>
      <c r="V6171" t="s">
        <v>1070</v>
      </c>
      <c r="AG6171" t="s">
        <v>37</v>
      </c>
    </row>
    <row r="6172" spans="1:33" x14ac:dyDescent="0.25">
      <c r="A6172">
        <v>17044</v>
      </c>
      <c r="B6172" t="s">
        <v>37</v>
      </c>
      <c r="C6172" t="s">
        <v>53581</v>
      </c>
      <c r="D6172" t="s">
        <v>52318</v>
      </c>
      <c r="E6172" t="s">
        <v>54541</v>
      </c>
      <c r="F6172" t="s">
        <v>54542</v>
      </c>
      <c r="G6172" t="s">
        <v>54543</v>
      </c>
      <c r="H6172" t="s">
        <v>62</v>
      </c>
      <c r="I6172" t="s">
        <v>54544</v>
      </c>
      <c r="O6172" t="s">
        <v>54545</v>
      </c>
      <c r="P6172" t="s">
        <v>54546</v>
      </c>
      <c r="V6172" t="s">
        <v>2942</v>
      </c>
      <c r="AG6172" t="s">
        <v>37</v>
      </c>
    </row>
    <row r="6173" spans="1:33" x14ac:dyDescent="0.25">
      <c r="A6173">
        <v>17045</v>
      </c>
      <c r="B6173" t="s">
        <v>37</v>
      </c>
      <c r="C6173" t="s">
        <v>53581</v>
      </c>
      <c r="D6173" t="s">
        <v>52318</v>
      </c>
      <c r="E6173" t="s">
        <v>54547</v>
      </c>
      <c r="F6173" t="s">
        <v>54548</v>
      </c>
      <c r="G6173" t="s">
        <v>54549</v>
      </c>
      <c r="H6173" t="s">
        <v>62</v>
      </c>
      <c r="I6173" t="s">
        <v>54550</v>
      </c>
      <c r="O6173" t="s">
        <v>54551</v>
      </c>
      <c r="P6173" t="s">
        <v>15696</v>
      </c>
      <c r="V6173" t="s">
        <v>8499</v>
      </c>
      <c r="AG6173" t="s">
        <v>37</v>
      </c>
    </row>
    <row r="6174" spans="1:33" x14ac:dyDescent="0.25">
      <c r="A6174">
        <v>17046</v>
      </c>
      <c r="B6174" t="s">
        <v>37</v>
      </c>
      <c r="C6174" t="s">
        <v>53581</v>
      </c>
      <c r="D6174" t="s">
        <v>52318</v>
      </c>
      <c r="E6174" t="s">
        <v>54552</v>
      </c>
      <c r="F6174" t="s">
        <v>23144</v>
      </c>
      <c r="G6174" t="s">
        <v>54553</v>
      </c>
      <c r="H6174" t="s">
        <v>62</v>
      </c>
      <c r="I6174" t="s">
        <v>54554</v>
      </c>
      <c r="O6174" t="s">
        <v>54555</v>
      </c>
      <c r="P6174" t="s">
        <v>6974</v>
      </c>
      <c r="V6174" t="s">
        <v>4906</v>
      </c>
      <c r="AG6174" t="s">
        <v>37</v>
      </c>
    </row>
    <row r="6175" spans="1:33" x14ac:dyDescent="0.25">
      <c r="A6175">
        <v>17047</v>
      </c>
      <c r="B6175" t="s">
        <v>37</v>
      </c>
      <c r="C6175" t="s">
        <v>53581</v>
      </c>
      <c r="D6175" t="s">
        <v>52318</v>
      </c>
      <c r="E6175" t="s">
        <v>54556</v>
      </c>
      <c r="F6175" t="s">
        <v>54557</v>
      </c>
      <c r="G6175" t="s">
        <v>54558</v>
      </c>
      <c r="H6175" t="s">
        <v>62</v>
      </c>
      <c r="I6175" t="s">
        <v>54559</v>
      </c>
      <c r="O6175" t="s">
        <v>54560</v>
      </c>
      <c r="P6175" t="s">
        <v>1286</v>
      </c>
      <c r="V6175" t="s">
        <v>1288</v>
      </c>
      <c r="AG6175" t="s">
        <v>37</v>
      </c>
    </row>
    <row r="6176" spans="1:33" x14ac:dyDescent="0.25">
      <c r="A6176">
        <v>17048</v>
      </c>
      <c r="B6176" t="s">
        <v>37</v>
      </c>
      <c r="C6176" t="s">
        <v>53581</v>
      </c>
      <c r="D6176" t="s">
        <v>52318</v>
      </c>
      <c r="E6176" t="s">
        <v>54561</v>
      </c>
      <c r="F6176" t="s">
        <v>54562</v>
      </c>
      <c r="G6176" t="s">
        <v>54563</v>
      </c>
      <c r="H6176" t="s">
        <v>62</v>
      </c>
      <c r="I6176" t="s">
        <v>54564</v>
      </c>
      <c r="O6176" t="s">
        <v>54565</v>
      </c>
      <c r="P6176" t="s">
        <v>4307</v>
      </c>
      <c r="V6176" t="s">
        <v>520</v>
      </c>
      <c r="AG6176" t="s">
        <v>37</v>
      </c>
    </row>
    <row r="6177" spans="1:33" x14ac:dyDescent="0.25">
      <c r="A6177">
        <v>17049</v>
      </c>
      <c r="B6177" t="s">
        <v>37</v>
      </c>
      <c r="C6177" t="s">
        <v>53581</v>
      </c>
      <c r="D6177" t="s">
        <v>52318</v>
      </c>
      <c r="E6177" t="s">
        <v>54566</v>
      </c>
      <c r="F6177" t="s">
        <v>54567</v>
      </c>
      <c r="G6177" t="s">
        <v>54568</v>
      </c>
      <c r="H6177" t="s">
        <v>62</v>
      </c>
      <c r="I6177" t="s">
        <v>54569</v>
      </c>
      <c r="O6177" t="s">
        <v>54570</v>
      </c>
      <c r="P6177" t="s">
        <v>1712</v>
      </c>
      <c r="V6177" t="s">
        <v>99</v>
      </c>
      <c r="AG6177" t="s">
        <v>37</v>
      </c>
    </row>
    <row r="6178" spans="1:33" x14ac:dyDescent="0.25">
      <c r="A6178">
        <v>17050</v>
      </c>
      <c r="B6178" t="s">
        <v>37</v>
      </c>
      <c r="C6178" t="s">
        <v>53581</v>
      </c>
      <c r="D6178" t="s">
        <v>52318</v>
      </c>
      <c r="E6178" t="s">
        <v>54571</v>
      </c>
      <c r="F6178" t="s">
        <v>54572</v>
      </c>
      <c r="G6178" t="s">
        <v>54573</v>
      </c>
      <c r="H6178" t="s">
        <v>62</v>
      </c>
      <c r="I6178" t="s">
        <v>54574</v>
      </c>
      <c r="O6178" t="s">
        <v>54575</v>
      </c>
      <c r="P6178" t="s">
        <v>54576</v>
      </c>
      <c r="V6178" t="s">
        <v>1872</v>
      </c>
      <c r="AG6178" t="s">
        <v>37</v>
      </c>
    </row>
    <row r="6179" spans="1:33" x14ac:dyDescent="0.25">
      <c r="A6179">
        <v>17051</v>
      </c>
      <c r="B6179" t="s">
        <v>37</v>
      </c>
      <c r="C6179" t="s">
        <v>53581</v>
      </c>
      <c r="D6179" t="s">
        <v>52318</v>
      </c>
      <c r="E6179" t="s">
        <v>54577</v>
      </c>
      <c r="F6179" t="s">
        <v>54578</v>
      </c>
      <c r="G6179" t="s">
        <v>54579</v>
      </c>
      <c r="H6179" t="s">
        <v>62</v>
      </c>
      <c r="I6179" t="s">
        <v>54580</v>
      </c>
      <c r="O6179" t="s">
        <v>54581</v>
      </c>
      <c r="P6179" t="s">
        <v>7265</v>
      </c>
      <c r="V6179" t="s">
        <v>2942</v>
      </c>
      <c r="AG6179" t="s">
        <v>37</v>
      </c>
    </row>
    <row r="6180" spans="1:33" x14ac:dyDescent="0.25">
      <c r="A6180">
        <v>17052</v>
      </c>
      <c r="B6180" t="s">
        <v>37</v>
      </c>
      <c r="C6180" t="s">
        <v>53581</v>
      </c>
      <c r="D6180" t="s">
        <v>52318</v>
      </c>
      <c r="E6180" t="s">
        <v>54582</v>
      </c>
      <c r="F6180" t="s">
        <v>54583</v>
      </c>
      <c r="G6180" t="s">
        <v>54584</v>
      </c>
      <c r="H6180" t="s">
        <v>62</v>
      </c>
      <c r="I6180" t="s">
        <v>54585</v>
      </c>
      <c r="O6180" t="s">
        <v>54586</v>
      </c>
      <c r="P6180" t="s">
        <v>54587</v>
      </c>
      <c r="V6180" t="s">
        <v>2362</v>
      </c>
      <c r="AG6180" t="s">
        <v>37</v>
      </c>
    </row>
    <row r="6181" spans="1:33" x14ac:dyDescent="0.25">
      <c r="A6181">
        <v>17053</v>
      </c>
      <c r="B6181" t="s">
        <v>37</v>
      </c>
      <c r="C6181" t="s">
        <v>53581</v>
      </c>
      <c r="D6181" t="s">
        <v>52318</v>
      </c>
      <c r="E6181" t="s">
        <v>54588</v>
      </c>
      <c r="F6181" t="s">
        <v>54589</v>
      </c>
      <c r="G6181" t="s">
        <v>54590</v>
      </c>
      <c r="H6181" t="s">
        <v>62</v>
      </c>
      <c r="I6181" t="s">
        <v>54591</v>
      </c>
      <c r="O6181" t="s">
        <v>54592</v>
      </c>
      <c r="P6181" t="s">
        <v>28579</v>
      </c>
      <c r="V6181" t="s">
        <v>341</v>
      </c>
      <c r="AG6181" t="s">
        <v>37</v>
      </c>
    </row>
    <row r="6182" spans="1:33" x14ac:dyDescent="0.25">
      <c r="A6182">
        <v>17054</v>
      </c>
      <c r="B6182" t="s">
        <v>37</v>
      </c>
      <c r="C6182" t="s">
        <v>53581</v>
      </c>
      <c r="D6182" t="s">
        <v>52318</v>
      </c>
      <c r="E6182" t="s">
        <v>54593</v>
      </c>
      <c r="F6182" t="s">
        <v>54594</v>
      </c>
      <c r="G6182" t="s">
        <v>54595</v>
      </c>
      <c r="H6182" t="s">
        <v>62</v>
      </c>
      <c r="I6182" t="s">
        <v>54596</v>
      </c>
      <c r="O6182" t="s">
        <v>54597</v>
      </c>
      <c r="P6182" t="s">
        <v>54598</v>
      </c>
      <c r="V6182" t="s">
        <v>2292</v>
      </c>
      <c r="AG6182" t="s">
        <v>37</v>
      </c>
    </row>
    <row r="6183" spans="1:33" x14ac:dyDescent="0.25">
      <c r="A6183">
        <v>17055</v>
      </c>
      <c r="B6183" t="s">
        <v>37</v>
      </c>
      <c r="C6183" t="s">
        <v>53581</v>
      </c>
      <c r="D6183" t="s">
        <v>52318</v>
      </c>
      <c r="E6183" t="s">
        <v>54599</v>
      </c>
      <c r="F6183" t="s">
        <v>54600</v>
      </c>
      <c r="G6183" t="s">
        <v>54601</v>
      </c>
      <c r="H6183" t="s">
        <v>62</v>
      </c>
      <c r="I6183" t="s">
        <v>54602</v>
      </c>
      <c r="O6183" t="s">
        <v>54603</v>
      </c>
      <c r="P6183" t="s">
        <v>54604</v>
      </c>
      <c r="V6183" t="s">
        <v>21972</v>
      </c>
      <c r="AG6183" t="s">
        <v>37</v>
      </c>
    </row>
    <row r="6184" spans="1:33" x14ac:dyDescent="0.25">
      <c r="A6184">
        <v>17056</v>
      </c>
      <c r="B6184" t="s">
        <v>37</v>
      </c>
      <c r="C6184" t="s">
        <v>53581</v>
      </c>
      <c r="D6184" t="s">
        <v>52318</v>
      </c>
      <c r="E6184" t="s">
        <v>54605</v>
      </c>
      <c r="F6184" t="s">
        <v>54606</v>
      </c>
      <c r="G6184" t="s">
        <v>54607</v>
      </c>
      <c r="H6184" t="s">
        <v>62</v>
      </c>
      <c r="I6184" t="s">
        <v>54608</v>
      </c>
      <c r="O6184" t="s">
        <v>54609</v>
      </c>
      <c r="P6184" t="s">
        <v>54610</v>
      </c>
      <c r="V6184" t="s">
        <v>306</v>
      </c>
      <c r="AG6184" t="s">
        <v>37</v>
      </c>
    </row>
    <row r="6185" spans="1:33" x14ac:dyDescent="0.25">
      <c r="A6185">
        <v>17057</v>
      </c>
      <c r="B6185" t="s">
        <v>37</v>
      </c>
      <c r="C6185" t="s">
        <v>53581</v>
      </c>
      <c r="D6185" t="s">
        <v>52318</v>
      </c>
      <c r="E6185" t="s">
        <v>54611</v>
      </c>
      <c r="F6185" t="s">
        <v>54612</v>
      </c>
      <c r="G6185" t="s">
        <v>54613</v>
      </c>
      <c r="H6185" t="s">
        <v>62</v>
      </c>
      <c r="I6185" t="s">
        <v>54614</v>
      </c>
      <c r="O6185" t="s">
        <v>54615</v>
      </c>
      <c r="P6185" t="s">
        <v>54616</v>
      </c>
      <c r="V6185" t="s">
        <v>2292</v>
      </c>
      <c r="AG6185" t="s">
        <v>37</v>
      </c>
    </row>
    <row r="6186" spans="1:33" x14ac:dyDescent="0.25">
      <c r="A6186">
        <v>17058</v>
      </c>
      <c r="B6186" t="s">
        <v>37</v>
      </c>
      <c r="C6186" t="s">
        <v>53581</v>
      </c>
      <c r="D6186" t="s">
        <v>52318</v>
      </c>
      <c r="E6186" t="s">
        <v>54617</v>
      </c>
      <c r="F6186" t="s">
        <v>53780</v>
      </c>
      <c r="G6186" t="s">
        <v>54618</v>
      </c>
      <c r="H6186" t="s">
        <v>62</v>
      </c>
      <c r="I6186" t="s">
        <v>54619</v>
      </c>
      <c r="O6186" t="s">
        <v>54620</v>
      </c>
      <c r="P6186" t="s">
        <v>54621</v>
      </c>
      <c r="V6186" t="s">
        <v>21140</v>
      </c>
      <c r="AG6186" t="s">
        <v>37</v>
      </c>
    </row>
    <row r="6187" spans="1:33" x14ac:dyDescent="0.25">
      <c r="A6187">
        <v>17059</v>
      </c>
      <c r="B6187" t="s">
        <v>37</v>
      </c>
      <c r="C6187" t="s">
        <v>53581</v>
      </c>
      <c r="D6187" t="s">
        <v>52318</v>
      </c>
      <c r="E6187" t="s">
        <v>54622</v>
      </c>
      <c r="F6187" t="s">
        <v>54623</v>
      </c>
      <c r="G6187" t="s">
        <v>54624</v>
      </c>
      <c r="H6187" t="s">
        <v>62</v>
      </c>
      <c r="I6187" t="s">
        <v>54625</v>
      </c>
      <c r="O6187" t="s">
        <v>54626</v>
      </c>
      <c r="P6187" t="s">
        <v>54616</v>
      </c>
      <c r="V6187" t="s">
        <v>2292</v>
      </c>
      <c r="AG6187" t="s">
        <v>37</v>
      </c>
    </row>
    <row r="6188" spans="1:33" x14ac:dyDescent="0.25">
      <c r="A6188">
        <v>17060</v>
      </c>
      <c r="B6188" t="s">
        <v>37</v>
      </c>
      <c r="C6188" t="s">
        <v>53581</v>
      </c>
      <c r="D6188" t="s">
        <v>52318</v>
      </c>
      <c r="E6188" t="s">
        <v>54627</v>
      </c>
      <c r="F6188" t="s">
        <v>21403</v>
      </c>
      <c r="G6188" t="s">
        <v>54628</v>
      </c>
      <c r="H6188" t="s">
        <v>62</v>
      </c>
      <c r="I6188" t="s">
        <v>54629</v>
      </c>
      <c r="O6188" t="s">
        <v>54630</v>
      </c>
      <c r="P6188" t="s">
        <v>28579</v>
      </c>
      <c r="V6188" t="s">
        <v>341</v>
      </c>
      <c r="AG6188" t="s">
        <v>37</v>
      </c>
    </row>
    <row r="6189" spans="1:33" x14ac:dyDescent="0.25">
      <c r="A6189">
        <v>17061</v>
      </c>
      <c r="B6189" t="s">
        <v>37</v>
      </c>
      <c r="C6189" t="s">
        <v>53581</v>
      </c>
      <c r="D6189" t="s">
        <v>52318</v>
      </c>
      <c r="E6189" t="s">
        <v>54631</v>
      </c>
      <c r="F6189" t="s">
        <v>20973</v>
      </c>
      <c r="G6189" t="s">
        <v>54632</v>
      </c>
      <c r="H6189" t="s">
        <v>62</v>
      </c>
      <c r="I6189" t="s">
        <v>54633</v>
      </c>
      <c r="O6189" t="s">
        <v>54634</v>
      </c>
      <c r="P6189" t="s">
        <v>54635</v>
      </c>
      <c r="V6189" t="s">
        <v>1928</v>
      </c>
      <c r="AG6189" t="s">
        <v>37</v>
      </c>
    </row>
    <row r="6190" spans="1:33" x14ac:dyDescent="0.25">
      <c r="A6190">
        <v>17062</v>
      </c>
      <c r="B6190" t="s">
        <v>37</v>
      </c>
      <c r="C6190" t="s">
        <v>53581</v>
      </c>
      <c r="D6190" t="s">
        <v>52318</v>
      </c>
      <c r="E6190" t="s">
        <v>54636</v>
      </c>
      <c r="F6190" t="s">
        <v>54637</v>
      </c>
      <c r="G6190" t="s">
        <v>54638</v>
      </c>
      <c r="H6190" t="s">
        <v>62</v>
      </c>
      <c r="I6190" t="s">
        <v>54639</v>
      </c>
      <c r="O6190" t="s">
        <v>54640</v>
      </c>
      <c r="P6190" t="s">
        <v>5398</v>
      </c>
      <c r="V6190" t="s">
        <v>4481</v>
      </c>
      <c r="AG6190" t="s">
        <v>37</v>
      </c>
    </row>
    <row r="6191" spans="1:33" x14ac:dyDescent="0.25">
      <c r="A6191">
        <v>17063</v>
      </c>
      <c r="B6191" t="s">
        <v>37</v>
      </c>
      <c r="C6191" t="s">
        <v>53581</v>
      </c>
      <c r="D6191" t="s">
        <v>52318</v>
      </c>
      <c r="E6191" t="s">
        <v>54641</v>
      </c>
      <c r="F6191" t="s">
        <v>54642</v>
      </c>
      <c r="G6191" t="s">
        <v>54643</v>
      </c>
      <c r="H6191" t="s">
        <v>62</v>
      </c>
      <c r="I6191" t="s">
        <v>54644</v>
      </c>
      <c r="O6191" t="s">
        <v>54645</v>
      </c>
      <c r="P6191" t="s">
        <v>54646</v>
      </c>
      <c r="V6191" t="s">
        <v>306</v>
      </c>
      <c r="AG6191" t="s">
        <v>37</v>
      </c>
    </row>
    <row r="6192" spans="1:33" x14ac:dyDescent="0.25">
      <c r="A6192">
        <v>17064</v>
      </c>
      <c r="B6192" t="s">
        <v>37</v>
      </c>
      <c r="C6192" t="s">
        <v>53581</v>
      </c>
      <c r="D6192" t="s">
        <v>52318</v>
      </c>
      <c r="E6192" t="s">
        <v>54647</v>
      </c>
      <c r="F6192" t="s">
        <v>54648</v>
      </c>
      <c r="G6192" t="s">
        <v>54649</v>
      </c>
      <c r="H6192" t="s">
        <v>62</v>
      </c>
      <c r="I6192" t="s">
        <v>54650</v>
      </c>
      <c r="O6192" t="s">
        <v>54651</v>
      </c>
      <c r="P6192" t="s">
        <v>54652</v>
      </c>
      <c r="V6192" t="s">
        <v>306</v>
      </c>
      <c r="AG6192" t="s">
        <v>37</v>
      </c>
    </row>
    <row r="6193" spans="1:36" x14ac:dyDescent="0.25">
      <c r="A6193">
        <v>17065</v>
      </c>
      <c r="B6193" t="s">
        <v>37</v>
      </c>
      <c r="C6193" t="s">
        <v>53581</v>
      </c>
      <c r="D6193" t="s">
        <v>52318</v>
      </c>
      <c r="E6193" t="s">
        <v>54653</v>
      </c>
      <c r="F6193" t="s">
        <v>54654</v>
      </c>
      <c r="G6193" t="s">
        <v>54655</v>
      </c>
      <c r="H6193" t="s">
        <v>62</v>
      </c>
      <c r="I6193" t="s">
        <v>51792</v>
      </c>
      <c r="N6193" t="s">
        <v>54656</v>
      </c>
      <c r="O6193" t="s">
        <v>54657</v>
      </c>
      <c r="P6193" t="s">
        <v>54658</v>
      </c>
      <c r="V6193" t="s">
        <v>125</v>
      </c>
      <c r="AG6193" t="s">
        <v>37</v>
      </c>
    </row>
    <row r="6194" spans="1:36" x14ac:dyDescent="0.25">
      <c r="A6194">
        <v>17066</v>
      </c>
      <c r="B6194" t="s">
        <v>37</v>
      </c>
      <c r="C6194" t="s">
        <v>53581</v>
      </c>
      <c r="D6194" t="s">
        <v>52318</v>
      </c>
      <c r="E6194" t="s">
        <v>54659</v>
      </c>
      <c r="F6194" t="s">
        <v>54660</v>
      </c>
      <c r="G6194" t="s">
        <v>54661</v>
      </c>
      <c r="H6194" t="s">
        <v>62</v>
      </c>
      <c r="I6194" t="s">
        <v>54662</v>
      </c>
      <c r="O6194" t="s">
        <v>54663</v>
      </c>
      <c r="P6194" t="s">
        <v>54587</v>
      </c>
      <c r="V6194" t="s">
        <v>2362</v>
      </c>
      <c r="AG6194" t="s">
        <v>37</v>
      </c>
    </row>
    <row r="6195" spans="1:36" x14ac:dyDescent="0.25">
      <c r="A6195">
        <v>17067</v>
      </c>
      <c r="B6195" t="s">
        <v>37</v>
      </c>
      <c r="C6195" t="s">
        <v>53581</v>
      </c>
      <c r="D6195" t="s">
        <v>52318</v>
      </c>
      <c r="E6195" t="s">
        <v>54664</v>
      </c>
      <c r="F6195" t="s">
        <v>54665</v>
      </c>
      <c r="G6195" t="s">
        <v>54666</v>
      </c>
      <c r="H6195" t="s">
        <v>62</v>
      </c>
      <c r="I6195" t="s">
        <v>54667</v>
      </c>
      <c r="O6195" t="s">
        <v>54668</v>
      </c>
      <c r="P6195" t="s">
        <v>54669</v>
      </c>
      <c r="V6195" t="s">
        <v>2292</v>
      </c>
      <c r="AG6195" t="s">
        <v>37</v>
      </c>
    </row>
    <row r="6196" spans="1:36" x14ac:dyDescent="0.25">
      <c r="A6196">
        <v>17068</v>
      </c>
      <c r="B6196" t="s">
        <v>37</v>
      </c>
      <c r="C6196" t="s">
        <v>53581</v>
      </c>
      <c r="D6196" t="s">
        <v>52318</v>
      </c>
      <c r="E6196" t="s">
        <v>54670</v>
      </c>
      <c r="F6196" t="s">
        <v>54671</v>
      </c>
      <c r="G6196" t="s">
        <v>54672</v>
      </c>
      <c r="H6196" t="s">
        <v>62</v>
      </c>
      <c r="I6196" t="s">
        <v>54673</v>
      </c>
      <c r="O6196" t="s">
        <v>54674</v>
      </c>
      <c r="P6196" t="s">
        <v>23276</v>
      </c>
      <c r="V6196" t="s">
        <v>2292</v>
      </c>
      <c r="AG6196" t="s">
        <v>37</v>
      </c>
    </row>
    <row r="6197" spans="1:36" x14ac:dyDescent="0.25">
      <c r="A6197">
        <v>17069</v>
      </c>
      <c r="B6197" t="s">
        <v>37</v>
      </c>
      <c r="C6197" t="s">
        <v>53581</v>
      </c>
      <c r="D6197" t="s">
        <v>52318</v>
      </c>
      <c r="E6197" t="s">
        <v>54675</v>
      </c>
      <c r="F6197" t="s">
        <v>54676</v>
      </c>
      <c r="G6197" t="s">
        <v>54677</v>
      </c>
      <c r="H6197" t="s">
        <v>62</v>
      </c>
      <c r="I6197" t="s">
        <v>54678</v>
      </c>
      <c r="O6197" t="s">
        <v>54679</v>
      </c>
      <c r="P6197" t="s">
        <v>3665</v>
      </c>
      <c r="V6197" t="s">
        <v>2292</v>
      </c>
      <c r="AG6197" t="s">
        <v>37</v>
      </c>
    </row>
    <row r="6198" spans="1:36" x14ac:dyDescent="0.25">
      <c r="A6198">
        <v>17070</v>
      </c>
      <c r="B6198" t="s">
        <v>37</v>
      </c>
      <c r="C6198" t="s">
        <v>53581</v>
      </c>
      <c r="D6198" t="s">
        <v>54680</v>
      </c>
      <c r="E6198" t="s">
        <v>54681</v>
      </c>
      <c r="F6198" t="s">
        <v>29650</v>
      </c>
      <c r="G6198" t="s">
        <v>54682</v>
      </c>
      <c r="H6198" t="s">
        <v>62</v>
      </c>
      <c r="I6198" t="s">
        <v>54683</v>
      </c>
      <c r="K6198" t="s">
        <v>54684</v>
      </c>
      <c r="N6198" t="s">
        <v>54685</v>
      </c>
      <c r="O6198" t="s">
        <v>54686</v>
      </c>
      <c r="P6198" t="s">
        <v>54687</v>
      </c>
      <c r="S6198" t="s">
        <v>35351</v>
      </c>
      <c r="U6198">
        <v>38122</v>
      </c>
      <c r="V6198" t="s">
        <v>2292</v>
      </c>
      <c r="AC6198" t="s">
        <v>2292</v>
      </c>
      <c r="AF6198">
        <v>18041</v>
      </c>
      <c r="AG6198" t="s">
        <v>37</v>
      </c>
      <c r="AI6198" t="s">
        <v>84</v>
      </c>
      <c r="AJ6198" t="s">
        <v>85</v>
      </c>
    </row>
    <row r="6199" spans="1:36" x14ac:dyDescent="0.25">
      <c r="A6199">
        <v>17071</v>
      </c>
      <c r="B6199" t="s">
        <v>37</v>
      </c>
      <c r="C6199" t="s">
        <v>53581</v>
      </c>
      <c r="D6199" t="s">
        <v>52318</v>
      </c>
      <c r="E6199" t="s">
        <v>54688</v>
      </c>
      <c r="F6199" t="s">
        <v>54689</v>
      </c>
      <c r="G6199" t="s">
        <v>54690</v>
      </c>
      <c r="H6199" t="s">
        <v>62</v>
      </c>
      <c r="I6199" t="s">
        <v>54691</v>
      </c>
      <c r="O6199" t="s">
        <v>54692</v>
      </c>
      <c r="P6199" t="s">
        <v>54693</v>
      </c>
      <c r="V6199" t="s">
        <v>54694</v>
      </c>
      <c r="AG6199" t="s">
        <v>37</v>
      </c>
    </row>
    <row r="6200" spans="1:36" x14ac:dyDescent="0.25">
      <c r="A6200">
        <v>17072</v>
      </c>
      <c r="B6200" t="s">
        <v>37</v>
      </c>
      <c r="C6200" t="s">
        <v>53581</v>
      </c>
      <c r="D6200" t="s">
        <v>52318</v>
      </c>
      <c r="E6200" t="s">
        <v>54695</v>
      </c>
      <c r="F6200" t="s">
        <v>54696</v>
      </c>
      <c r="G6200" t="s">
        <v>54697</v>
      </c>
      <c r="H6200" t="s">
        <v>62</v>
      </c>
      <c r="I6200" t="s">
        <v>54698</v>
      </c>
      <c r="O6200" t="s">
        <v>54699</v>
      </c>
      <c r="P6200" t="s">
        <v>54700</v>
      </c>
      <c r="V6200" t="s">
        <v>2292</v>
      </c>
      <c r="AG6200" t="s">
        <v>37</v>
      </c>
    </row>
    <row r="6201" spans="1:36" x14ac:dyDescent="0.25">
      <c r="A6201">
        <v>17073</v>
      </c>
      <c r="B6201" t="s">
        <v>37</v>
      </c>
      <c r="C6201" t="s">
        <v>53581</v>
      </c>
      <c r="D6201" t="s">
        <v>52318</v>
      </c>
      <c r="E6201" t="s">
        <v>54701</v>
      </c>
      <c r="F6201" t="s">
        <v>54702</v>
      </c>
      <c r="G6201" t="s">
        <v>54703</v>
      </c>
      <c r="H6201" t="s">
        <v>62</v>
      </c>
      <c r="I6201" t="s">
        <v>54704</v>
      </c>
      <c r="O6201" t="s">
        <v>54705</v>
      </c>
      <c r="P6201" t="s">
        <v>23185</v>
      </c>
      <c r="V6201" t="s">
        <v>4906</v>
      </c>
      <c r="AG6201" t="s">
        <v>37</v>
      </c>
    </row>
    <row r="6202" spans="1:36" x14ac:dyDescent="0.25">
      <c r="A6202">
        <v>17074</v>
      </c>
      <c r="B6202" t="s">
        <v>37</v>
      </c>
      <c r="C6202" t="s">
        <v>53581</v>
      </c>
      <c r="D6202" t="s">
        <v>52318</v>
      </c>
      <c r="E6202" t="s">
        <v>54706</v>
      </c>
      <c r="F6202" t="s">
        <v>54707</v>
      </c>
      <c r="G6202" t="s">
        <v>54708</v>
      </c>
      <c r="H6202" t="s">
        <v>62</v>
      </c>
      <c r="I6202" t="s">
        <v>54709</v>
      </c>
      <c r="O6202" t="s">
        <v>54710</v>
      </c>
      <c r="P6202" t="s">
        <v>54711</v>
      </c>
      <c r="V6202" t="s">
        <v>54712</v>
      </c>
      <c r="AG6202" t="s">
        <v>37</v>
      </c>
    </row>
    <row r="6203" spans="1:36" x14ac:dyDescent="0.25">
      <c r="A6203">
        <v>17075</v>
      </c>
      <c r="B6203" t="s">
        <v>37</v>
      </c>
      <c r="C6203" t="s">
        <v>53581</v>
      </c>
      <c r="D6203" t="s">
        <v>52318</v>
      </c>
      <c r="E6203" t="s">
        <v>54713</v>
      </c>
      <c r="F6203" t="s">
        <v>30891</v>
      </c>
      <c r="G6203" t="s">
        <v>54714</v>
      </c>
      <c r="H6203" t="s">
        <v>62</v>
      </c>
      <c r="I6203" t="s">
        <v>54715</v>
      </c>
      <c r="O6203" t="s">
        <v>54716</v>
      </c>
      <c r="P6203" t="s">
        <v>30898</v>
      </c>
      <c r="V6203" t="s">
        <v>19315</v>
      </c>
      <c r="AG6203" t="s">
        <v>37</v>
      </c>
    </row>
    <row r="6204" spans="1:36" x14ac:dyDescent="0.25">
      <c r="A6204">
        <v>17076</v>
      </c>
      <c r="B6204" t="s">
        <v>37</v>
      </c>
      <c r="C6204" t="s">
        <v>53581</v>
      </c>
      <c r="D6204" t="s">
        <v>52318</v>
      </c>
      <c r="E6204" t="s">
        <v>54717</v>
      </c>
      <c r="F6204" t="s">
        <v>54718</v>
      </c>
      <c r="G6204" t="s">
        <v>54719</v>
      </c>
      <c r="H6204" t="s">
        <v>62</v>
      </c>
      <c r="I6204" t="s">
        <v>54720</v>
      </c>
      <c r="O6204" t="s">
        <v>54721</v>
      </c>
      <c r="P6204" t="s">
        <v>54700</v>
      </c>
      <c r="V6204" t="s">
        <v>2292</v>
      </c>
      <c r="AG6204" t="s">
        <v>37</v>
      </c>
    </row>
    <row r="6205" spans="1:36" x14ac:dyDescent="0.25">
      <c r="A6205">
        <v>17077</v>
      </c>
      <c r="B6205" t="s">
        <v>37</v>
      </c>
      <c r="C6205" t="s">
        <v>53581</v>
      </c>
      <c r="D6205" t="s">
        <v>52318</v>
      </c>
      <c r="E6205" t="s">
        <v>54722</v>
      </c>
      <c r="F6205" t="s">
        <v>54723</v>
      </c>
      <c r="G6205" t="s">
        <v>54724</v>
      </c>
      <c r="H6205" t="s">
        <v>62</v>
      </c>
      <c r="I6205" t="s">
        <v>54725</v>
      </c>
      <c r="O6205" t="s">
        <v>54726</v>
      </c>
      <c r="P6205" t="s">
        <v>17771</v>
      </c>
      <c r="V6205" t="s">
        <v>770</v>
      </c>
      <c r="AG6205" t="s">
        <v>37</v>
      </c>
    </row>
    <row r="6206" spans="1:36" x14ac:dyDescent="0.25">
      <c r="A6206">
        <v>17078</v>
      </c>
      <c r="B6206" t="s">
        <v>37</v>
      </c>
      <c r="C6206" t="s">
        <v>53581</v>
      </c>
      <c r="D6206" t="s">
        <v>52318</v>
      </c>
      <c r="E6206" t="s">
        <v>54727</v>
      </c>
      <c r="F6206" t="s">
        <v>5759</v>
      </c>
      <c r="G6206" t="s">
        <v>54728</v>
      </c>
      <c r="H6206" t="s">
        <v>62</v>
      </c>
      <c r="I6206" t="s">
        <v>54729</v>
      </c>
      <c r="O6206" t="s">
        <v>54730</v>
      </c>
      <c r="P6206" t="s">
        <v>17338</v>
      </c>
      <c r="V6206" t="s">
        <v>5765</v>
      </c>
      <c r="AG6206" t="s">
        <v>37</v>
      </c>
    </row>
    <row r="6207" spans="1:36" x14ac:dyDescent="0.25">
      <c r="A6207">
        <v>17079</v>
      </c>
      <c r="B6207" t="s">
        <v>37</v>
      </c>
      <c r="C6207" t="s">
        <v>53581</v>
      </c>
      <c r="D6207" t="s">
        <v>52318</v>
      </c>
      <c r="E6207" t="s">
        <v>54731</v>
      </c>
      <c r="F6207" t="s">
        <v>54732</v>
      </c>
      <c r="G6207" t="s">
        <v>54733</v>
      </c>
      <c r="H6207" t="s">
        <v>62</v>
      </c>
      <c r="I6207" t="s">
        <v>54734</v>
      </c>
      <c r="O6207" t="s">
        <v>54735</v>
      </c>
      <c r="P6207" t="s">
        <v>54736</v>
      </c>
      <c r="V6207" t="s">
        <v>2292</v>
      </c>
      <c r="AG6207" t="s">
        <v>37</v>
      </c>
    </row>
    <row r="6208" spans="1:36" x14ac:dyDescent="0.25">
      <c r="A6208">
        <v>17080</v>
      </c>
      <c r="B6208" t="s">
        <v>37</v>
      </c>
      <c r="C6208" t="s">
        <v>53581</v>
      </c>
      <c r="D6208" t="s">
        <v>52318</v>
      </c>
      <c r="E6208" t="s">
        <v>54737</v>
      </c>
      <c r="F6208" t="s">
        <v>9981</v>
      </c>
      <c r="G6208" t="s">
        <v>54738</v>
      </c>
      <c r="H6208" t="s">
        <v>62</v>
      </c>
      <c r="I6208" t="s">
        <v>54739</v>
      </c>
      <c r="O6208" t="s">
        <v>54740</v>
      </c>
      <c r="P6208" t="s">
        <v>54741</v>
      </c>
      <c r="V6208" t="s">
        <v>2292</v>
      </c>
      <c r="AG6208" t="s">
        <v>37</v>
      </c>
    </row>
    <row r="6209" spans="1:36" x14ac:dyDescent="0.25">
      <c r="A6209">
        <v>17081</v>
      </c>
      <c r="B6209" t="s">
        <v>37</v>
      </c>
      <c r="C6209" t="s">
        <v>53581</v>
      </c>
      <c r="D6209" t="s">
        <v>52318</v>
      </c>
      <c r="E6209" t="s">
        <v>54742</v>
      </c>
      <c r="F6209" t="s">
        <v>54743</v>
      </c>
      <c r="G6209" t="s">
        <v>54744</v>
      </c>
      <c r="H6209" t="s">
        <v>62</v>
      </c>
      <c r="I6209" t="s">
        <v>54745</v>
      </c>
      <c r="O6209" t="s">
        <v>54746</v>
      </c>
      <c r="P6209" t="s">
        <v>54747</v>
      </c>
      <c r="V6209" t="s">
        <v>2292</v>
      </c>
      <c r="AG6209" t="s">
        <v>37</v>
      </c>
    </row>
    <row r="6210" spans="1:36" x14ac:dyDescent="0.25">
      <c r="A6210">
        <v>17082</v>
      </c>
      <c r="B6210" t="s">
        <v>37</v>
      </c>
      <c r="C6210" t="s">
        <v>53581</v>
      </c>
      <c r="D6210" t="s">
        <v>52318</v>
      </c>
      <c r="E6210" t="s">
        <v>54748</v>
      </c>
      <c r="F6210" t="s">
        <v>54749</v>
      </c>
      <c r="G6210" t="s">
        <v>54750</v>
      </c>
      <c r="H6210" t="s">
        <v>62</v>
      </c>
      <c r="I6210" t="s">
        <v>54751</v>
      </c>
      <c r="O6210" t="s">
        <v>54752</v>
      </c>
      <c r="P6210" t="s">
        <v>7050</v>
      </c>
      <c r="V6210" t="s">
        <v>2031</v>
      </c>
      <c r="AG6210" t="s">
        <v>37</v>
      </c>
    </row>
    <row r="6211" spans="1:36" x14ac:dyDescent="0.25">
      <c r="A6211">
        <v>17083</v>
      </c>
      <c r="B6211" t="s">
        <v>37</v>
      </c>
      <c r="C6211" t="s">
        <v>53581</v>
      </c>
      <c r="D6211" t="s">
        <v>52318</v>
      </c>
      <c r="E6211" t="s">
        <v>54753</v>
      </c>
      <c r="F6211" t="s">
        <v>54754</v>
      </c>
      <c r="G6211" t="s">
        <v>54755</v>
      </c>
      <c r="H6211" t="s">
        <v>62</v>
      </c>
      <c r="I6211" t="s">
        <v>54756</v>
      </c>
      <c r="O6211" t="s">
        <v>54757</v>
      </c>
      <c r="P6211" t="s">
        <v>4742</v>
      </c>
      <c r="V6211" t="s">
        <v>3436</v>
      </c>
      <c r="AG6211" t="s">
        <v>37</v>
      </c>
    </row>
    <row r="6212" spans="1:36" x14ac:dyDescent="0.25">
      <c r="A6212">
        <v>17084</v>
      </c>
      <c r="B6212" t="s">
        <v>37</v>
      </c>
      <c r="C6212" t="s">
        <v>53581</v>
      </c>
      <c r="D6212" t="s">
        <v>52318</v>
      </c>
      <c r="E6212" t="s">
        <v>54758</v>
      </c>
      <c r="F6212" t="s">
        <v>52470</v>
      </c>
      <c r="G6212" t="s">
        <v>54759</v>
      </c>
      <c r="H6212" t="s">
        <v>62</v>
      </c>
      <c r="I6212" t="s">
        <v>54760</v>
      </c>
      <c r="O6212" t="s">
        <v>54761</v>
      </c>
      <c r="P6212" t="s">
        <v>54762</v>
      </c>
      <c r="V6212" t="s">
        <v>306</v>
      </c>
      <c r="AG6212" t="s">
        <v>37</v>
      </c>
    </row>
    <row r="6213" spans="1:36" x14ac:dyDescent="0.25">
      <c r="A6213">
        <v>17085</v>
      </c>
      <c r="B6213" t="s">
        <v>37</v>
      </c>
      <c r="C6213" t="s">
        <v>53581</v>
      </c>
      <c r="D6213" t="s">
        <v>52318</v>
      </c>
      <c r="E6213" t="s">
        <v>54763</v>
      </c>
      <c r="F6213" t="s">
        <v>54764</v>
      </c>
      <c r="G6213" t="s">
        <v>54765</v>
      </c>
      <c r="H6213" t="s">
        <v>62</v>
      </c>
      <c r="I6213" t="s">
        <v>54766</v>
      </c>
      <c r="O6213" t="s">
        <v>54767</v>
      </c>
      <c r="P6213" t="s">
        <v>1396</v>
      </c>
      <c r="V6213" t="s">
        <v>52</v>
      </c>
      <c r="AG6213" t="s">
        <v>37</v>
      </c>
    </row>
    <row r="6214" spans="1:36" x14ac:dyDescent="0.25">
      <c r="A6214">
        <v>17086</v>
      </c>
      <c r="B6214" t="s">
        <v>37</v>
      </c>
      <c r="C6214" t="s">
        <v>53581</v>
      </c>
      <c r="D6214" t="s">
        <v>52318</v>
      </c>
      <c r="E6214" t="s">
        <v>54768</v>
      </c>
      <c r="F6214" t="s">
        <v>54769</v>
      </c>
      <c r="G6214" t="s">
        <v>54770</v>
      </c>
      <c r="H6214" t="s">
        <v>62</v>
      </c>
      <c r="I6214" t="s">
        <v>54771</v>
      </c>
      <c r="O6214" t="s">
        <v>54772</v>
      </c>
      <c r="P6214" t="s">
        <v>54773</v>
      </c>
      <c r="V6214" t="s">
        <v>5477</v>
      </c>
      <c r="AG6214" t="s">
        <v>37</v>
      </c>
    </row>
    <row r="6215" spans="1:36" x14ac:dyDescent="0.25">
      <c r="A6215">
        <v>17087</v>
      </c>
      <c r="B6215" t="s">
        <v>37</v>
      </c>
      <c r="C6215" t="s">
        <v>53581</v>
      </c>
      <c r="D6215" t="s">
        <v>52318</v>
      </c>
      <c r="E6215" t="s">
        <v>54774</v>
      </c>
      <c r="F6215" t="s">
        <v>48592</v>
      </c>
      <c r="G6215" t="s">
        <v>54775</v>
      </c>
      <c r="H6215" t="s">
        <v>62</v>
      </c>
      <c r="I6215" t="s">
        <v>54776</v>
      </c>
      <c r="O6215" t="s">
        <v>54777</v>
      </c>
      <c r="P6215" t="s">
        <v>3274</v>
      </c>
      <c r="V6215" t="s">
        <v>2292</v>
      </c>
      <c r="AG6215" t="s">
        <v>37</v>
      </c>
    </row>
    <row r="6216" spans="1:36" x14ac:dyDescent="0.25">
      <c r="A6216">
        <v>17088</v>
      </c>
      <c r="B6216" t="s">
        <v>37</v>
      </c>
      <c r="C6216" t="s">
        <v>53581</v>
      </c>
      <c r="D6216" t="s">
        <v>54778</v>
      </c>
      <c r="E6216" t="s">
        <v>54779</v>
      </c>
      <c r="F6216" t="s">
        <v>54780</v>
      </c>
      <c r="G6216" t="s">
        <v>54781</v>
      </c>
      <c r="H6216" t="s">
        <v>62</v>
      </c>
      <c r="I6216" t="s">
        <v>54782</v>
      </c>
      <c r="O6216" t="s">
        <v>54783</v>
      </c>
      <c r="P6216" t="s">
        <v>54784</v>
      </c>
      <c r="Q6216" t="s">
        <v>54785</v>
      </c>
      <c r="R6216" t="s">
        <v>54786</v>
      </c>
      <c r="S6216" t="s">
        <v>1276</v>
      </c>
      <c r="U6216">
        <v>4010</v>
      </c>
      <c r="V6216" t="s">
        <v>884</v>
      </c>
      <c r="AF6216">
        <v>23892</v>
      </c>
      <c r="AG6216" t="s">
        <v>37</v>
      </c>
      <c r="AJ6216" t="s">
        <v>208</v>
      </c>
    </row>
    <row r="6217" spans="1:36" x14ac:dyDescent="0.25">
      <c r="A6217">
        <v>17089</v>
      </c>
      <c r="B6217" t="s">
        <v>37</v>
      </c>
      <c r="C6217" t="s">
        <v>53581</v>
      </c>
      <c r="D6217" t="s">
        <v>52318</v>
      </c>
      <c r="E6217" t="s">
        <v>54787</v>
      </c>
      <c r="F6217" t="s">
        <v>54788</v>
      </c>
      <c r="G6217" t="s">
        <v>54789</v>
      </c>
      <c r="H6217" t="s">
        <v>62</v>
      </c>
      <c r="I6217" t="s">
        <v>54790</v>
      </c>
      <c r="O6217" t="s">
        <v>54791</v>
      </c>
      <c r="P6217" t="s">
        <v>4742</v>
      </c>
      <c r="V6217" t="s">
        <v>3436</v>
      </c>
      <c r="AG6217" t="s">
        <v>37</v>
      </c>
    </row>
    <row r="6218" spans="1:36" x14ac:dyDescent="0.25">
      <c r="A6218">
        <v>17090</v>
      </c>
      <c r="B6218" t="s">
        <v>37</v>
      </c>
      <c r="C6218" t="s">
        <v>53581</v>
      </c>
      <c r="D6218" t="s">
        <v>52318</v>
      </c>
      <c r="E6218" t="s">
        <v>54792</v>
      </c>
      <c r="F6218" t="s">
        <v>54793</v>
      </c>
      <c r="G6218" t="s">
        <v>54794</v>
      </c>
      <c r="H6218" t="s">
        <v>62</v>
      </c>
      <c r="I6218" t="s">
        <v>54795</v>
      </c>
      <c r="O6218" t="s">
        <v>54796</v>
      </c>
      <c r="P6218" t="s">
        <v>23276</v>
      </c>
      <c r="V6218" t="s">
        <v>2292</v>
      </c>
      <c r="AG6218" t="s">
        <v>37</v>
      </c>
    </row>
    <row r="6219" spans="1:36" x14ac:dyDescent="0.25">
      <c r="A6219">
        <v>17091</v>
      </c>
      <c r="B6219" t="s">
        <v>37</v>
      </c>
      <c r="C6219" t="s">
        <v>53581</v>
      </c>
      <c r="D6219" t="s">
        <v>52318</v>
      </c>
      <c r="E6219" t="s">
        <v>54797</v>
      </c>
      <c r="F6219" t="s">
        <v>54798</v>
      </c>
      <c r="G6219" t="s">
        <v>54799</v>
      </c>
      <c r="H6219" t="s">
        <v>62</v>
      </c>
      <c r="I6219" t="s">
        <v>54800</v>
      </c>
      <c r="O6219" t="s">
        <v>54801</v>
      </c>
      <c r="P6219" t="s">
        <v>3953</v>
      </c>
      <c r="V6219" t="s">
        <v>2882</v>
      </c>
      <c r="AG6219" t="s">
        <v>37</v>
      </c>
    </row>
    <row r="6220" spans="1:36" x14ac:dyDescent="0.25">
      <c r="A6220">
        <v>17092</v>
      </c>
      <c r="B6220" t="s">
        <v>37</v>
      </c>
      <c r="C6220" t="s">
        <v>53581</v>
      </c>
      <c r="D6220" t="s">
        <v>52318</v>
      </c>
      <c r="E6220" t="s">
        <v>54802</v>
      </c>
      <c r="F6220" t="s">
        <v>54803</v>
      </c>
      <c r="G6220" t="s">
        <v>54804</v>
      </c>
      <c r="H6220" t="s">
        <v>62</v>
      </c>
      <c r="I6220" t="s">
        <v>54805</v>
      </c>
      <c r="O6220" t="s">
        <v>54806</v>
      </c>
      <c r="P6220" t="s">
        <v>3274</v>
      </c>
      <c r="V6220" t="s">
        <v>2292</v>
      </c>
      <c r="AG6220" t="s">
        <v>37</v>
      </c>
    </row>
    <row r="6221" spans="1:36" x14ac:dyDescent="0.25">
      <c r="A6221">
        <v>17093</v>
      </c>
      <c r="B6221" t="s">
        <v>37</v>
      </c>
      <c r="C6221" t="s">
        <v>53581</v>
      </c>
      <c r="D6221" t="s">
        <v>52318</v>
      </c>
      <c r="E6221" t="s">
        <v>54807</v>
      </c>
      <c r="F6221" t="s">
        <v>54808</v>
      </c>
      <c r="G6221" t="s">
        <v>54809</v>
      </c>
      <c r="H6221" t="s">
        <v>62</v>
      </c>
      <c r="I6221" t="s">
        <v>54810</v>
      </c>
      <c r="O6221" t="s">
        <v>54811</v>
      </c>
      <c r="P6221" t="s">
        <v>54616</v>
      </c>
      <c r="V6221" t="s">
        <v>2292</v>
      </c>
      <c r="AG6221" t="s">
        <v>37</v>
      </c>
    </row>
    <row r="6222" spans="1:36" x14ac:dyDescent="0.25">
      <c r="A6222">
        <v>17094</v>
      </c>
      <c r="B6222" t="s">
        <v>37</v>
      </c>
      <c r="C6222" t="s">
        <v>53581</v>
      </c>
      <c r="D6222" t="s">
        <v>52318</v>
      </c>
      <c r="E6222" t="s">
        <v>54812</v>
      </c>
      <c r="F6222" t="s">
        <v>54813</v>
      </c>
      <c r="G6222" t="s">
        <v>54814</v>
      </c>
      <c r="H6222" t="s">
        <v>62</v>
      </c>
      <c r="I6222" t="s">
        <v>54815</v>
      </c>
      <c r="O6222" t="s">
        <v>54816</v>
      </c>
      <c r="P6222" t="s">
        <v>34410</v>
      </c>
      <c r="V6222" t="s">
        <v>17863</v>
      </c>
      <c r="AG6222" t="s">
        <v>37</v>
      </c>
    </row>
    <row r="6223" spans="1:36" x14ac:dyDescent="0.25">
      <c r="A6223">
        <v>17095</v>
      </c>
      <c r="B6223" t="s">
        <v>37</v>
      </c>
      <c r="C6223" t="s">
        <v>53581</v>
      </c>
      <c r="D6223" t="s">
        <v>54817</v>
      </c>
      <c r="E6223" t="s">
        <v>54818</v>
      </c>
      <c r="F6223" t="s">
        <v>54819</v>
      </c>
      <c r="G6223" t="s">
        <v>54820</v>
      </c>
      <c r="H6223" t="s">
        <v>62</v>
      </c>
      <c r="I6223" t="s">
        <v>54821</v>
      </c>
      <c r="O6223" t="s">
        <v>54822</v>
      </c>
      <c r="P6223" t="s">
        <v>2975</v>
      </c>
      <c r="V6223" t="s">
        <v>2975</v>
      </c>
      <c r="AG6223" t="s">
        <v>37</v>
      </c>
    </row>
    <row r="6224" spans="1:36" x14ac:dyDescent="0.25">
      <c r="A6224">
        <v>17096</v>
      </c>
      <c r="B6224" t="s">
        <v>37</v>
      </c>
      <c r="C6224" t="s">
        <v>53581</v>
      </c>
      <c r="D6224" t="s">
        <v>52318</v>
      </c>
      <c r="E6224" t="s">
        <v>54823</v>
      </c>
      <c r="F6224" t="s">
        <v>54824</v>
      </c>
      <c r="G6224" t="s">
        <v>54825</v>
      </c>
      <c r="H6224" t="s">
        <v>62</v>
      </c>
      <c r="I6224" t="s">
        <v>54826</v>
      </c>
      <c r="O6224" t="s">
        <v>54827</v>
      </c>
      <c r="P6224" t="s">
        <v>1938</v>
      </c>
      <c r="V6224" t="s">
        <v>306</v>
      </c>
      <c r="AG6224" t="s">
        <v>37</v>
      </c>
    </row>
    <row r="6225" spans="1:41" x14ac:dyDescent="0.25">
      <c r="A6225">
        <v>17097</v>
      </c>
      <c r="B6225" t="s">
        <v>37</v>
      </c>
      <c r="C6225" t="s">
        <v>53581</v>
      </c>
      <c r="D6225" t="s">
        <v>52318</v>
      </c>
      <c r="E6225" t="s">
        <v>54828</v>
      </c>
      <c r="F6225" t="s">
        <v>54829</v>
      </c>
      <c r="G6225" t="s">
        <v>54830</v>
      </c>
      <c r="H6225" t="s">
        <v>62</v>
      </c>
      <c r="I6225" t="s">
        <v>54831</v>
      </c>
      <c r="O6225" t="s">
        <v>54832</v>
      </c>
      <c r="P6225" t="s">
        <v>54833</v>
      </c>
      <c r="V6225" t="s">
        <v>4379</v>
      </c>
      <c r="AG6225" t="s">
        <v>37</v>
      </c>
    </row>
    <row r="6226" spans="1:41" x14ac:dyDescent="0.25">
      <c r="A6226">
        <v>17098</v>
      </c>
      <c r="B6226" t="s">
        <v>37</v>
      </c>
      <c r="C6226" t="s">
        <v>53581</v>
      </c>
      <c r="D6226" t="s">
        <v>52318</v>
      </c>
      <c r="E6226" t="s">
        <v>54834</v>
      </c>
      <c r="F6226" t="s">
        <v>54835</v>
      </c>
      <c r="G6226" t="s">
        <v>54836</v>
      </c>
      <c r="H6226" t="s">
        <v>62</v>
      </c>
      <c r="I6226" t="s">
        <v>54837</v>
      </c>
      <c r="O6226" t="s">
        <v>54838</v>
      </c>
      <c r="P6226" t="s">
        <v>54700</v>
      </c>
      <c r="V6226" t="s">
        <v>2292</v>
      </c>
      <c r="AG6226" t="s">
        <v>37</v>
      </c>
    </row>
    <row r="6227" spans="1:41" x14ac:dyDescent="0.25">
      <c r="A6227">
        <v>17099</v>
      </c>
      <c r="B6227" t="s">
        <v>37</v>
      </c>
      <c r="C6227" t="s">
        <v>53581</v>
      </c>
      <c r="D6227" t="s">
        <v>52318</v>
      </c>
      <c r="E6227" t="s">
        <v>54839</v>
      </c>
      <c r="F6227" t="s">
        <v>54840</v>
      </c>
      <c r="G6227" t="s">
        <v>54841</v>
      </c>
      <c r="H6227" t="s">
        <v>62</v>
      </c>
      <c r="I6227" t="s">
        <v>54842</v>
      </c>
      <c r="O6227" t="s">
        <v>54843</v>
      </c>
      <c r="P6227" t="s">
        <v>54700</v>
      </c>
      <c r="V6227" t="s">
        <v>2292</v>
      </c>
      <c r="AG6227" t="s">
        <v>37</v>
      </c>
    </row>
    <row r="6228" spans="1:41" x14ac:dyDescent="0.25">
      <c r="A6228">
        <v>17100</v>
      </c>
      <c r="B6228" t="s">
        <v>37</v>
      </c>
      <c r="C6228" t="s">
        <v>53581</v>
      </c>
      <c r="D6228" t="s">
        <v>52318</v>
      </c>
      <c r="E6228" t="s">
        <v>54844</v>
      </c>
      <c r="F6228" t="s">
        <v>54845</v>
      </c>
      <c r="G6228" t="s">
        <v>54846</v>
      </c>
      <c r="H6228" t="s">
        <v>62</v>
      </c>
      <c r="I6228" t="s">
        <v>54847</v>
      </c>
      <c r="O6228" t="s">
        <v>54848</v>
      </c>
      <c r="P6228" t="s">
        <v>575</v>
      </c>
      <c r="V6228" t="s">
        <v>99</v>
      </c>
      <c r="AG6228" t="s">
        <v>37</v>
      </c>
    </row>
    <row r="6229" spans="1:41" x14ac:dyDescent="0.25">
      <c r="A6229">
        <v>17101</v>
      </c>
      <c r="B6229" t="s">
        <v>37</v>
      </c>
      <c r="C6229" t="s">
        <v>53581</v>
      </c>
      <c r="D6229" t="s">
        <v>52318</v>
      </c>
      <c r="E6229" t="s">
        <v>54849</v>
      </c>
      <c r="F6229" t="s">
        <v>54850</v>
      </c>
      <c r="G6229" t="s">
        <v>54851</v>
      </c>
      <c r="H6229" t="s">
        <v>62</v>
      </c>
      <c r="I6229" t="s">
        <v>54852</v>
      </c>
      <c r="O6229" t="s">
        <v>54853</v>
      </c>
      <c r="P6229" t="s">
        <v>54854</v>
      </c>
      <c r="V6229" t="s">
        <v>29706</v>
      </c>
      <c r="AG6229" t="s">
        <v>37</v>
      </c>
    </row>
    <row r="6230" spans="1:41" x14ac:dyDescent="0.25">
      <c r="A6230">
        <v>17102</v>
      </c>
      <c r="B6230" t="s">
        <v>37</v>
      </c>
      <c r="C6230" t="s">
        <v>53581</v>
      </c>
      <c r="D6230" t="s">
        <v>52318</v>
      </c>
      <c r="E6230" t="s">
        <v>54855</v>
      </c>
      <c r="F6230" t="s">
        <v>37800</v>
      </c>
      <c r="G6230" t="s">
        <v>54856</v>
      </c>
      <c r="H6230" t="s">
        <v>62</v>
      </c>
      <c r="I6230" t="s">
        <v>54857</v>
      </c>
      <c r="O6230" t="s">
        <v>54858</v>
      </c>
      <c r="P6230" t="s">
        <v>37809</v>
      </c>
      <c r="V6230" t="s">
        <v>520</v>
      </c>
      <c r="AG6230" t="s">
        <v>37</v>
      </c>
    </row>
    <row r="6231" spans="1:41" x14ac:dyDescent="0.25">
      <c r="A6231">
        <v>17103</v>
      </c>
      <c r="B6231" t="s">
        <v>37</v>
      </c>
      <c r="C6231" t="s">
        <v>53581</v>
      </c>
      <c r="D6231" t="s">
        <v>52318</v>
      </c>
      <c r="E6231" t="s">
        <v>54859</v>
      </c>
      <c r="F6231" t="s">
        <v>1954</v>
      </c>
      <c r="G6231" t="s">
        <v>54860</v>
      </c>
      <c r="H6231" t="s">
        <v>62</v>
      </c>
      <c r="I6231" t="s">
        <v>54861</v>
      </c>
      <c r="O6231" t="s">
        <v>54862</v>
      </c>
      <c r="P6231" t="s">
        <v>54863</v>
      </c>
      <c r="V6231" t="s">
        <v>675</v>
      </c>
      <c r="AG6231" t="s">
        <v>37</v>
      </c>
    </row>
    <row r="6232" spans="1:41" x14ac:dyDescent="0.25">
      <c r="A6232">
        <v>17104</v>
      </c>
      <c r="B6232" t="s">
        <v>37</v>
      </c>
      <c r="C6232" t="s">
        <v>53581</v>
      </c>
      <c r="D6232" t="s">
        <v>52318</v>
      </c>
      <c r="E6232" t="s">
        <v>54864</v>
      </c>
      <c r="F6232" t="s">
        <v>54865</v>
      </c>
      <c r="G6232" t="s">
        <v>54866</v>
      </c>
      <c r="H6232" t="s">
        <v>62</v>
      </c>
      <c r="I6232" t="s">
        <v>54867</v>
      </c>
      <c r="N6232" t="s">
        <v>54868</v>
      </c>
      <c r="O6232" t="s">
        <v>54869</v>
      </c>
      <c r="P6232" t="s">
        <v>2326</v>
      </c>
      <c r="V6232" t="s">
        <v>520</v>
      </c>
      <c r="AG6232" t="s">
        <v>37</v>
      </c>
    </row>
    <row r="6233" spans="1:41" x14ac:dyDescent="0.25">
      <c r="A6233">
        <v>17105</v>
      </c>
      <c r="B6233" t="s">
        <v>37</v>
      </c>
      <c r="C6233" t="s">
        <v>53581</v>
      </c>
      <c r="D6233" t="s">
        <v>52318</v>
      </c>
      <c r="E6233" t="s">
        <v>54870</v>
      </c>
      <c r="F6233" t="s">
        <v>54871</v>
      </c>
      <c r="G6233" t="s">
        <v>54872</v>
      </c>
      <c r="H6233" t="s">
        <v>62</v>
      </c>
      <c r="I6233" t="s">
        <v>54873</v>
      </c>
      <c r="O6233" t="s">
        <v>54874</v>
      </c>
      <c r="P6233" t="s">
        <v>17052</v>
      </c>
      <c r="V6233" t="s">
        <v>11647</v>
      </c>
      <c r="AG6233" t="s">
        <v>37</v>
      </c>
    </row>
    <row r="6234" spans="1:41" x14ac:dyDescent="0.25">
      <c r="A6234">
        <v>17106</v>
      </c>
      <c r="B6234" t="s">
        <v>37</v>
      </c>
      <c r="C6234" t="s">
        <v>53581</v>
      </c>
      <c r="D6234" t="s">
        <v>52318</v>
      </c>
      <c r="E6234" t="s">
        <v>54875</v>
      </c>
      <c r="F6234" t="s">
        <v>46317</v>
      </c>
      <c r="G6234" t="s">
        <v>54876</v>
      </c>
      <c r="H6234" t="s">
        <v>62</v>
      </c>
      <c r="I6234" t="s">
        <v>54877</v>
      </c>
      <c r="O6234" t="s">
        <v>54878</v>
      </c>
      <c r="P6234" t="s">
        <v>54879</v>
      </c>
      <c r="V6234" t="s">
        <v>306</v>
      </c>
      <c r="AG6234" t="s">
        <v>37</v>
      </c>
    </row>
    <row r="6235" spans="1:41" x14ac:dyDescent="0.25">
      <c r="A6235">
        <v>17107</v>
      </c>
      <c r="B6235" t="s">
        <v>62</v>
      </c>
      <c r="C6235" t="s">
        <v>53581</v>
      </c>
      <c r="D6235" t="s">
        <v>54880</v>
      </c>
      <c r="E6235" t="s">
        <v>54881</v>
      </c>
      <c r="F6235" t="s">
        <v>54882</v>
      </c>
      <c r="G6235" t="s">
        <v>54883</v>
      </c>
      <c r="H6235" t="s">
        <v>62</v>
      </c>
      <c r="I6235" t="s">
        <v>54884</v>
      </c>
      <c r="O6235" t="s">
        <v>54885</v>
      </c>
      <c r="P6235" t="s">
        <v>54462</v>
      </c>
      <c r="V6235" t="s">
        <v>54886</v>
      </c>
      <c r="AG6235" t="s">
        <v>37</v>
      </c>
    </row>
    <row r="6236" spans="1:41" x14ac:dyDescent="0.25">
      <c r="A6236">
        <v>17108</v>
      </c>
      <c r="B6236" t="s">
        <v>37</v>
      </c>
      <c r="C6236" t="s">
        <v>53581</v>
      </c>
      <c r="D6236" t="s">
        <v>52318</v>
      </c>
      <c r="E6236" t="s">
        <v>54887</v>
      </c>
      <c r="F6236" t="s">
        <v>54888</v>
      </c>
      <c r="G6236" t="s">
        <v>54889</v>
      </c>
      <c r="H6236" t="s">
        <v>62</v>
      </c>
      <c r="I6236" t="s">
        <v>54890</v>
      </c>
      <c r="O6236" t="s">
        <v>54891</v>
      </c>
      <c r="P6236" t="s">
        <v>7423</v>
      </c>
      <c r="V6236" t="s">
        <v>1688</v>
      </c>
      <c r="AG6236" t="s">
        <v>37</v>
      </c>
    </row>
    <row r="6237" spans="1:41" x14ac:dyDescent="0.25">
      <c r="A6237">
        <v>17109</v>
      </c>
      <c r="B6237" t="s">
        <v>37</v>
      </c>
      <c r="C6237" t="s">
        <v>53581</v>
      </c>
      <c r="D6237" t="s">
        <v>52318</v>
      </c>
      <c r="E6237" t="s">
        <v>54892</v>
      </c>
      <c r="F6237" t="s">
        <v>54893</v>
      </c>
      <c r="G6237" t="s">
        <v>54894</v>
      </c>
      <c r="H6237" t="s">
        <v>62</v>
      </c>
      <c r="I6237" t="s">
        <v>54895</v>
      </c>
      <c r="K6237" t="s">
        <v>38061</v>
      </c>
      <c r="O6237" t="s">
        <v>54896</v>
      </c>
      <c r="P6237" t="s">
        <v>54897</v>
      </c>
      <c r="S6237" t="s">
        <v>38066</v>
      </c>
      <c r="T6237" t="s">
        <v>38066</v>
      </c>
      <c r="V6237" t="s">
        <v>306</v>
      </c>
      <c r="AC6237" t="s">
        <v>306</v>
      </c>
      <c r="AG6237" t="s">
        <v>37</v>
      </c>
      <c r="AI6237" t="s">
        <v>84</v>
      </c>
      <c r="AJ6237" t="s">
        <v>85</v>
      </c>
      <c r="AL6237">
        <v>1896</v>
      </c>
      <c r="AM6237" t="s">
        <v>54898</v>
      </c>
      <c r="AO6237">
        <v>200000</v>
      </c>
    </row>
    <row r="6238" spans="1:41" x14ac:dyDescent="0.25">
      <c r="A6238">
        <v>17110</v>
      </c>
      <c r="B6238" t="s">
        <v>37</v>
      </c>
      <c r="C6238" t="s">
        <v>53581</v>
      </c>
      <c r="D6238" t="s">
        <v>52318</v>
      </c>
      <c r="E6238" t="s">
        <v>54899</v>
      </c>
      <c r="F6238" t="s">
        <v>30318</v>
      </c>
      <c r="G6238" t="s">
        <v>54900</v>
      </c>
      <c r="H6238" t="s">
        <v>62</v>
      </c>
      <c r="I6238" t="s">
        <v>54901</v>
      </c>
      <c r="O6238" t="s">
        <v>54902</v>
      </c>
      <c r="P6238" t="s">
        <v>7552</v>
      </c>
      <c r="V6238" t="s">
        <v>2417</v>
      </c>
      <c r="AG6238" t="s">
        <v>37</v>
      </c>
    </row>
    <row r="6239" spans="1:41" x14ac:dyDescent="0.25">
      <c r="A6239">
        <v>17111</v>
      </c>
      <c r="B6239" t="s">
        <v>37</v>
      </c>
      <c r="C6239" t="s">
        <v>53581</v>
      </c>
      <c r="D6239" t="s">
        <v>52318</v>
      </c>
      <c r="E6239" t="s">
        <v>54903</v>
      </c>
      <c r="F6239" t="s">
        <v>54904</v>
      </c>
      <c r="G6239" t="s">
        <v>54905</v>
      </c>
      <c r="H6239" t="s">
        <v>62</v>
      </c>
      <c r="I6239" t="s">
        <v>54906</v>
      </c>
      <c r="O6239" t="s">
        <v>54907</v>
      </c>
      <c r="P6239" t="s">
        <v>54908</v>
      </c>
      <c r="V6239" t="s">
        <v>6041</v>
      </c>
      <c r="AG6239" t="s">
        <v>37</v>
      </c>
    </row>
    <row r="6240" spans="1:41" x14ac:dyDescent="0.25">
      <c r="A6240">
        <v>17112</v>
      </c>
      <c r="B6240" t="s">
        <v>37</v>
      </c>
      <c r="C6240" t="s">
        <v>53581</v>
      </c>
      <c r="D6240" t="s">
        <v>52318</v>
      </c>
      <c r="E6240" t="s">
        <v>54909</v>
      </c>
      <c r="F6240" t="s">
        <v>54910</v>
      </c>
      <c r="G6240" t="s">
        <v>54911</v>
      </c>
      <c r="H6240" t="s">
        <v>62</v>
      </c>
      <c r="I6240" t="s">
        <v>54912</v>
      </c>
      <c r="O6240" t="s">
        <v>54913</v>
      </c>
      <c r="P6240" t="s">
        <v>54914</v>
      </c>
      <c r="V6240" t="s">
        <v>1434</v>
      </c>
      <c r="AG6240" t="s">
        <v>37</v>
      </c>
    </row>
    <row r="6241" spans="1:37" x14ac:dyDescent="0.25">
      <c r="A6241">
        <v>17113</v>
      </c>
      <c r="B6241" t="s">
        <v>37</v>
      </c>
      <c r="C6241" t="s">
        <v>53581</v>
      </c>
      <c r="D6241" t="s">
        <v>52318</v>
      </c>
      <c r="E6241" t="s">
        <v>54915</v>
      </c>
      <c r="F6241" t="s">
        <v>54916</v>
      </c>
      <c r="G6241" t="s">
        <v>54917</v>
      </c>
      <c r="H6241" t="s">
        <v>62</v>
      </c>
      <c r="I6241" t="s">
        <v>54918</v>
      </c>
      <c r="O6241" t="s">
        <v>54919</v>
      </c>
      <c r="P6241" t="s">
        <v>3953</v>
      </c>
      <c r="V6241" t="s">
        <v>2882</v>
      </c>
      <c r="AG6241" t="s">
        <v>37</v>
      </c>
    </row>
    <row r="6242" spans="1:37" x14ac:dyDescent="0.25">
      <c r="A6242">
        <v>17114</v>
      </c>
      <c r="B6242" t="s">
        <v>37</v>
      </c>
      <c r="C6242" t="s">
        <v>53581</v>
      </c>
      <c r="D6242" t="s">
        <v>52318</v>
      </c>
      <c r="E6242" t="s">
        <v>54920</v>
      </c>
      <c r="F6242" t="s">
        <v>54921</v>
      </c>
      <c r="G6242" t="s">
        <v>54922</v>
      </c>
      <c r="H6242" t="s">
        <v>62</v>
      </c>
      <c r="I6242" t="s">
        <v>54923</v>
      </c>
      <c r="O6242" t="s">
        <v>54924</v>
      </c>
      <c r="P6242" t="s">
        <v>54925</v>
      </c>
      <c r="V6242" t="s">
        <v>4426</v>
      </c>
      <c r="AG6242" t="s">
        <v>37</v>
      </c>
    </row>
    <row r="6243" spans="1:37" x14ac:dyDescent="0.25">
      <c r="A6243">
        <v>17115</v>
      </c>
      <c r="B6243" t="s">
        <v>37</v>
      </c>
      <c r="C6243" t="s">
        <v>53581</v>
      </c>
      <c r="D6243" t="s">
        <v>52318</v>
      </c>
      <c r="E6243" t="s">
        <v>54926</v>
      </c>
      <c r="F6243" t="s">
        <v>54927</v>
      </c>
      <c r="G6243" t="s">
        <v>54928</v>
      </c>
      <c r="H6243" t="s">
        <v>62</v>
      </c>
      <c r="I6243" t="s">
        <v>54929</v>
      </c>
      <c r="O6243" t="s">
        <v>54930</v>
      </c>
      <c r="P6243" t="s">
        <v>22560</v>
      </c>
      <c r="V6243" t="s">
        <v>1325</v>
      </c>
      <c r="AG6243" t="s">
        <v>37</v>
      </c>
    </row>
    <row r="6244" spans="1:37" x14ac:dyDescent="0.25">
      <c r="A6244">
        <v>17116</v>
      </c>
      <c r="B6244" t="s">
        <v>37</v>
      </c>
      <c r="C6244" t="s">
        <v>53581</v>
      </c>
      <c r="D6244" t="s">
        <v>52318</v>
      </c>
      <c r="E6244" t="s">
        <v>54931</v>
      </c>
      <c r="F6244" t="s">
        <v>54932</v>
      </c>
      <c r="G6244" t="s">
        <v>54933</v>
      </c>
      <c r="H6244" t="s">
        <v>62</v>
      </c>
      <c r="I6244" t="s">
        <v>54934</v>
      </c>
      <c r="O6244" t="s">
        <v>54935</v>
      </c>
      <c r="P6244" t="s">
        <v>54936</v>
      </c>
      <c r="V6244" t="s">
        <v>1688</v>
      </c>
      <c r="AG6244" t="s">
        <v>37</v>
      </c>
    </row>
    <row r="6245" spans="1:37" x14ac:dyDescent="0.25">
      <c r="A6245">
        <v>17117</v>
      </c>
      <c r="B6245" t="s">
        <v>37</v>
      </c>
      <c r="C6245" t="s">
        <v>53581</v>
      </c>
      <c r="D6245" t="s">
        <v>30124</v>
      </c>
      <c r="E6245" t="s">
        <v>54937</v>
      </c>
      <c r="F6245" t="s">
        <v>54637</v>
      </c>
      <c r="G6245" t="s">
        <v>54938</v>
      </c>
      <c r="H6245" t="s">
        <v>62</v>
      </c>
      <c r="I6245" t="s">
        <v>54939</v>
      </c>
      <c r="J6245" t="s">
        <v>54940</v>
      </c>
      <c r="K6245" t="s">
        <v>54941</v>
      </c>
      <c r="O6245" t="s">
        <v>54942</v>
      </c>
      <c r="P6245" t="s">
        <v>54943</v>
      </c>
      <c r="S6245" t="s">
        <v>5398</v>
      </c>
      <c r="V6245" t="s">
        <v>4481</v>
      </c>
      <c r="AF6245">
        <v>24114</v>
      </c>
      <c r="AG6245" t="s">
        <v>37</v>
      </c>
      <c r="AI6245" t="s">
        <v>84</v>
      </c>
      <c r="AJ6245" t="s">
        <v>261</v>
      </c>
      <c r="AK6245" s="1" t="s">
        <v>54944</v>
      </c>
    </row>
    <row r="6246" spans="1:37" x14ac:dyDescent="0.25">
      <c r="A6246">
        <v>17118</v>
      </c>
      <c r="B6246" t="s">
        <v>37</v>
      </c>
      <c r="C6246" t="s">
        <v>53581</v>
      </c>
      <c r="D6246" t="s">
        <v>54945</v>
      </c>
      <c r="E6246" t="s">
        <v>54946</v>
      </c>
      <c r="F6246" t="s">
        <v>54947</v>
      </c>
      <c r="G6246" t="s">
        <v>54948</v>
      </c>
      <c r="H6246" t="s">
        <v>62</v>
      </c>
      <c r="I6246" t="s">
        <v>1769</v>
      </c>
      <c r="O6246" t="s">
        <v>54949</v>
      </c>
      <c r="P6246" t="s">
        <v>2882</v>
      </c>
      <c r="V6246" t="s">
        <v>2882</v>
      </c>
      <c r="AG6246" t="s">
        <v>37</v>
      </c>
    </row>
    <row r="6247" spans="1:37" x14ac:dyDescent="0.25">
      <c r="A6247">
        <v>17119</v>
      </c>
      <c r="B6247" t="s">
        <v>37</v>
      </c>
      <c r="C6247" t="s">
        <v>53581</v>
      </c>
      <c r="D6247" t="s">
        <v>52318</v>
      </c>
      <c r="E6247" t="s">
        <v>54950</v>
      </c>
      <c r="F6247" t="s">
        <v>54951</v>
      </c>
      <c r="G6247" t="s">
        <v>54952</v>
      </c>
      <c r="H6247" t="s">
        <v>62</v>
      </c>
      <c r="I6247" t="s">
        <v>54953</v>
      </c>
      <c r="K6247" t="s">
        <v>54954</v>
      </c>
      <c r="O6247" t="s">
        <v>54955</v>
      </c>
      <c r="P6247" t="s">
        <v>54669</v>
      </c>
      <c r="V6247" t="s">
        <v>2292</v>
      </c>
      <c r="AG6247" t="s">
        <v>37</v>
      </c>
    </row>
    <row r="6248" spans="1:37" x14ac:dyDescent="0.25">
      <c r="A6248">
        <v>17120</v>
      </c>
      <c r="B6248" t="s">
        <v>37</v>
      </c>
      <c r="C6248" t="s">
        <v>53581</v>
      </c>
      <c r="D6248" t="s">
        <v>52318</v>
      </c>
      <c r="E6248" t="s">
        <v>54956</v>
      </c>
      <c r="F6248" t="s">
        <v>11136</v>
      </c>
      <c r="G6248" t="s">
        <v>54957</v>
      </c>
      <c r="H6248" t="s">
        <v>62</v>
      </c>
      <c r="I6248" t="s">
        <v>54958</v>
      </c>
      <c r="O6248" t="s">
        <v>54959</v>
      </c>
      <c r="P6248" t="s">
        <v>11143</v>
      </c>
      <c r="V6248" t="s">
        <v>11142</v>
      </c>
      <c r="AG6248" t="s">
        <v>37</v>
      </c>
    </row>
    <row r="6249" spans="1:37" x14ac:dyDescent="0.25">
      <c r="A6249">
        <v>17121</v>
      </c>
      <c r="B6249" t="s">
        <v>37</v>
      </c>
      <c r="C6249" t="s">
        <v>53581</v>
      </c>
      <c r="D6249" t="s">
        <v>52318</v>
      </c>
      <c r="E6249" t="s">
        <v>54960</v>
      </c>
      <c r="F6249" t="s">
        <v>54961</v>
      </c>
      <c r="G6249" t="s">
        <v>54962</v>
      </c>
      <c r="H6249" t="s">
        <v>62</v>
      </c>
      <c r="I6249" t="s">
        <v>54963</v>
      </c>
      <c r="O6249" t="s">
        <v>54964</v>
      </c>
      <c r="P6249" t="s">
        <v>1286</v>
      </c>
      <c r="V6249" t="s">
        <v>1288</v>
      </c>
      <c r="AG6249" t="s">
        <v>37</v>
      </c>
    </row>
    <row r="6250" spans="1:37" x14ac:dyDescent="0.25">
      <c r="A6250">
        <v>17122</v>
      </c>
      <c r="B6250" t="s">
        <v>37</v>
      </c>
      <c r="C6250" t="s">
        <v>53581</v>
      </c>
      <c r="D6250" t="s">
        <v>52318</v>
      </c>
      <c r="E6250" t="s">
        <v>54965</v>
      </c>
      <c r="F6250" t="s">
        <v>54966</v>
      </c>
      <c r="G6250" t="s">
        <v>54967</v>
      </c>
      <c r="H6250" t="s">
        <v>62</v>
      </c>
      <c r="I6250" t="s">
        <v>47024</v>
      </c>
      <c r="O6250" t="s">
        <v>54968</v>
      </c>
      <c r="P6250" t="s">
        <v>4742</v>
      </c>
      <c r="V6250" t="s">
        <v>3436</v>
      </c>
      <c r="AG6250" t="s">
        <v>37</v>
      </c>
    </row>
    <row r="6251" spans="1:37" x14ac:dyDescent="0.25">
      <c r="A6251">
        <v>17123</v>
      </c>
      <c r="B6251" t="s">
        <v>37</v>
      </c>
      <c r="C6251" t="s">
        <v>53581</v>
      </c>
      <c r="D6251" t="s">
        <v>52318</v>
      </c>
      <c r="E6251" t="s">
        <v>54969</v>
      </c>
      <c r="F6251" t="s">
        <v>54970</v>
      </c>
      <c r="G6251" t="s">
        <v>54971</v>
      </c>
      <c r="H6251" t="s">
        <v>62</v>
      </c>
      <c r="I6251" t="s">
        <v>54972</v>
      </c>
      <c r="O6251" t="s">
        <v>54973</v>
      </c>
      <c r="P6251" t="s">
        <v>32409</v>
      </c>
      <c r="V6251" t="s">
        <v>8573</v>
      </c>
      <c r="AG6251" t="s">
        <v>37</v>
      </c>
    </row>
    <row r="6252" spans="1:37" x14ac:dyDescent="0.25">
      <c r="A6252">
        <v>17124</v>
      </c>
      <c r="B6252" t="s">
        <v>37</v>
      </c>
      <c r="C6252" t="s">
        <v>53581</v>
      </c>
      <c r="D6252" t="s">
        <v>52318</v>
      </c>
      <c r="E6252" t="s">
        <v>54974</v>
      </c>
      <c r="F6252" t="s">
        <v>54975</v>
      </c>
      <c r="G6252" t="s">
        <v>54976</v>
      </c>
      <c r="H6252" t="s">
        <v>62</v>
      </c>
      <c r="I6252" t="s">
        <v>54977</v>
      </c>
      <c r="O6252" t="s">
        <v>54978</v>
      </c>
      <c r="P6252" t="s">
        <v>54979</v>
      </c>
      <c r="V6252" t="s">
        <v>2292</v>
      </c>
      <c r="AG6252" t="s">
        <v>37</v>
      </c>
    </row>
    <row r="6253" spans="1:37" x14ac:dyDescent="0.25">
      <c r="A6253">
        <v>17125</v>
      </c>
      <c r="B6253" t="s">
        <v>37</v>
      </c>
      <c r="C6253" t="s">
        <v>53581</v>
      </c>
      <c r="D6253" t="s">
        <v>52318</v>
      </c>
      <c r="E6253" t="s">
        <v>54980</v>
      </c>
      <c r="F6253" t="s">
        <v>54981</v>
      </c>
      <c r="G6253" t="s">
        <v>54982</v>
      </c>
      <c r="H6253" t="s">
        <v>62</v>
      </c>
      <c r="I6253" t="s">
        <v>54983</v>
      </c>
      <c r="O6253" t="s">
        <v>54984</v>
      </c>
      <c r="P6253" t="s">
        <v>54985</v>
      </c>
      <c r="V6253" t="s">
        <v>675</v>
      </c>
      <c r="AG6253" t="s">
        <v>37</v>
      </c>
    </row>
    <row r="6254" spans="1:37" x14ac:dyDescent="0.25">
      <c r="A6254">
        <v>17126</v>
      </c>
      <c r="B6254" t="s">
        <v>37</v>
      </c>
      <c r="C6254" t="s">
        <v>53581</v>
      </c>
      <c r="D6254" t="s">
        <v>52318</v>
      </c>
      <c r="E6254" t="s">
        <v>54986</v>
      </c>
      <c r="F6254" t="s">
        <v>54987</v>
      </c>
      <c r="G6254" t="s">
        <v>54988</v>
      </c>
      <c r="H6254" t="s">
        <v>62</v>
      </c>
      <c r="I6254" t="s">
        <v>54989</v>
      </c>
      <c r="O6254" t="s">
        <v>54990</v>
      </c>
      <c r="P6254" t="s">
        <v>54991</v>
      </c>
      <c r="V6254" t="s">
        <v>520</v>
      </c>
      <c r="AG6254" t="s">
        <v>37</v>
      </c>
    </row>
    <row r="6255" spans="1:37" x14ac:dyDescent="0.25">
      <c r="A6255">
        <v>17127</v>
      </c>
      <c r="B6255" t="s">
        <v>37</v>
      </c>
      <c r="C6255" t="s">
        <v>53581</v>
      </c>
      <c r="D6255" t="s">
        <v>52318</v>
      </c>
      <c r="E6255" t="s">
        <v>54992</v>
      </c>
      <c r="F6255" t="s">
        <v>54993</v>
      </c>
      <c r="G6255" t="s">
        <v>54994</v>
      </c>
      <c r="H6255" t="s">
        <v>62</v>
      </c>
      <c r="I6255" t="s">
        <v>54995</v>
      </c>
      <c r="O6255" t="s">
        <v>54996</v>
      </c>
      <c r="P6255" t="s">
        <v>3953</v>
      </c>
      <c r="V6255" t="s">
        <v>2882</v>
      </c>
      <c r="AG6255" t="s">
        <v>37</v>
      </c>
    </row>
    <row r="6256" spans="1:37" x14ac:dyDescent="0.25">
      <c r="A6256">
        <v>17128</v>
      </c>
      <c r="B6256" t="s">
        <v>37</v>
      </c>
      <c r="C6256" t="s">
        <v>53581</v>
      </c>
      <c r="D6256" t="s">
        <v>52318</v>
      </c>
      <c r="E6256" t="s">
        <v>54997</v>
      </c>
      <c r="F6256" t="s">
        <v>54998</v>
      </c>
      <c r="G6256" t="s">
        <v>54999</v>
      </c>
      <c r="H6256" t="s">
        <v>62</v>
      </c>
      <c r="I6256" t="s">
        <v>55000</v>
      </c>
      <c r="O6256" t="s">
        <v>55001</v>
      </c>
      <c r="P6256" t="s">
        <v>34410</v>
      </c>
      <c r="V6256" t="s">
        <v>17863</v>
      </c>
      <c r="AG6256" t="s">
        <v>37</v>
      </c>
    </row>
    <row r="6257" spans="1:33" x14ac:dyDescent="0.25">
      <c r="A6257">
        <v>17129</v>
      </c>
      <c r="B6257" t="s">
        <v>37</v>
      </c>
      <c r="C6257" t="s">
        <v>53581</v>
      </c>
      <c r="D6257" t="s">
        <v>52318</v>
      </c>
      <c r="E6257" t="s">
        <v>55002</v>
      </c>
      <c r="F6257" t="s">
        <v>42023</v>
      </c>
      <c r="G6257" t="s">
        <v>55003</v>
      </c>
      <c r="H6257" t="s">
        <v>62</v>
      </c>
      <c r="I6257" t="s">
        <v>55004</v>
      </c>
      <c r="O6257" t="s">
        <v>55005</v>
      </c>
      <c r="P6257" t="s">
        <v>55006</v>
      </c>
      <c r="V6257" t="s">
        <v>699</v>
      </c>
      <c r="AG6257" t="s">
        <v>37</v>
      </c>
    </row>
    <row r="6258" spans="1:33" x14ac:dyDescent="0.25">
      <c r="A6258">
        <v>17130</v>
      </c>
      <c r="B6258" t="s">
        <v>37</v>
      </c>
      <c r="C6258" t="s">
        <v>53581</v>
      </c>
      <c r="D6258" t="s">
        <v>52318</v>
      </c>
      <c r="E6258" t="s">
        <v>55007</v>
      </c>
      <c r="F6258" t="s">
        <v>55008</v>
      </c>
      <c r="G6258" t="s">
        <v>55009</v>
      </c>
      <c r="H6258" t="s">
        <v>62</v>
      </c>
      <c r="I6258" t="s">
        <v>55010</v>
      </c>
      <c r="O6258" t="s">
        <v>55011</v>
      </c>
      <c r="P6258" t="s">
        <v>7050</v>
      </c>
      <c r="V6258" t="s">
        <v>2031</v>
      </c>
      <c r="AG6258" t="s">
        <v>37</v>
      </c>
    </row>
    <row r="6259" spans="1:33" x14ac:dyDescent="0.25">
      <c r="A6259">
        <v>17131</v>
      </c>
      <c r="B6259" t="s">
        <v>37</v>
      </c>
      <c r="C6259" t="s">
        <v>53581</v>
      </c>
      <c r="D6259" t="s">
        <v>52318</v>
      </c>
      <c r="E6259" t="s">
        <v>55012</v>
      </c>
      <c r="F6259" t="s">
        <v>55013</v>
      </c>
      <c r="G6259" t="s">
        <v>55014</v>
      </c>
      <c r="H6259" t="s">
        <v>62</v>
      </c>
      <c r="I6259" t="s">
        <v>55015</v>
      </c>
      <c r="O6259" t="s">
        <v>55016</v>
      </c>
      <c r="P6259" t="s">
        <v>54529</v>
      </c>
      <c r="V6259" t="s">
        <v>12157</v>
      </c>
      <c r="AG6259" t="s">
        <v>37</v>
      </c>
    </row>
    <row r="6260" spans="1:33" x14ac:dyDescent="0.25">
      <c r="A6260">
        <v>17132</v>
      </c>
      <c r="B6260" t="s">
        <v>37</v>
      </c>
      <c r="C6260" t="s">
        <v>53581</v>
      </c>
      <c r="D6260" t="s">
        <v>52318</v>
      </c>
      <c r="E6260" t="s">
        <v>55017</v>
      </c>
      <c r="F6260" t="s">
        <v>55018</v>
      </c>
      <c r="G6260" t="s">
        <v>55019</v>
      </c>
      <c r="H6260" t="s">
        <v>62</v>
      </c>
      <c r="I6260" t="s">
        <v>55020</v>
      </c>
      <c r="O6260" t="s">
        <v>55021</v>
      </c>
      <c r="P6260" t="s">
        <v>575</v>
      </c>
      <c r="V6260" t="s">
        <v>99</v>
      </c>
      <c r="AG6260" t="s">
        <v>37</v>
      </c>
    </row>
    <row r="6261" spans="1:33" x14ac:dyDescent="0.25">
      <c r="A6261">
        <v>17133</v>
      </c>
      <c r="B6261" t="s">
        <v>37</v>
      </c>
      <c r="C6261" t="s">
        <v>53581</v>
      </c>
      <c r="D6261" t="s">
        <v>22931</v>
      </c>
      <c r="E6261" t="s">
        <v>55022</v>
      </c>
      <c r="F6261" t="s">
        <v>55023</v>
      </c>
      <c r="G6261" t="s">
        <v>55024</v>
      </c>
      <c r="H6261" t="s">
        <v>62</v>
      </c>
      <c r="I6261" t="s">
        <v>55025</v>
      </c>
      <c r="O6261" t="s">
        <v>55026</v>
      </c>
      <c r="P6261" t="s">
        <v>17052</v>
      </c>
      <c r="AG6261" t="s">
        <v>37</v>
      </c>
    </row>
    <row r="6262" spans="1:33" x14ac:dyDescent="0.25">
      <c r="A6262">
        <v>17134</v>
      </c>
      <c r="B6262" t="s">
        <v>37</v>
      </c>
      <c r="C6262" t="s">
        <v>53581</v>
      </c>
      <c r="D6262" t="s">
        <v>52318</v>
      </c>
      <c r="E6262" t="s">
        <v>55027</v>
      </c>
      <c r="F6262" t="s">
        <v>55028</v>
      </c>
      <c r="G6262" t="s">
        <v>55029</v>
      </c>
      <c r="H6262" t="s">
        <v>62</v>
      </c>
      <c r="I6262" t="s">
        <v>55030</v>
      </c>
      <c r="O6262" t="s">
        <v>55031</v>
      </c>
      <c r="P6262" t="s">
        <v>23185</v>
      </c>
      <c r="V6262" t="s">
        <v>4906</v>
      </c>
      <c r="AG6262" t="s">
        <v>37</v>
      </c>
    </row>
    <row r="6263" spans="1:33" x14ac:dyDescent="0.25">
      <c r="A6263">
        <v>17135</v>
      </c>
      <c r="B6263" t="s">
        <v>37</v>
      </c>
      <c r="C6263" t="s">
        <v>53581</v>
      </c>
      <c r="D6263" t="s">
        <v>52318</v>
      </c>
      <c r="E6263" t="s">
        <v>55032</v>
      </c>
      <c r="F6263" t="s">
        <v>55033</v>
      </c>
      <c r="G6263" t="s">
        <v>55034</v>
      </c>
      <c r="H6263" t="s">
        <v>62</v>
      </c>
      <c r="I6263" t="s">
        <v>55035</v>
      </c>
      <c r="O6263" t="s">
        <v>55036</v>
      </c>
      <c r="P6263" t="s">
        <v>28579</v>
      </c>
      <c r="V6263" t="s">
        <v>341</v>
      </c>
      <c r="AG6263" t="s">
        <v>37</v>
      </c>
    </row>
    <row r="6264" spans="1:33" x14ac:dyDescent="0.25">
      <c r="A6264">
        <v>17136</v>
      </c>
      <c r="B6264" t="s">
        <v>37</v>
      </c>
      <c r="C6264" t="s">
        <v>53581</v>
      </c>
      <c r="D6264" t="s">
        <v>52318</v>
      </c>
      <c r="E6264" t="s">
        <v>55037</v>
      </c>
      <c r="F6264" t="s">
        <v>55038</v>
      </c>
      <c r="G6264" t="s">
        <v>55039</v>
      </c>
      <c r="H6264" t="s">
        <v>62</v>
      </c>
      <c r="I6264" t="s">
        <v>55040</v>
      </c>
      <c r="O6264" t="s">
        <v>55041</v>
      </c>
      <c r="P6264" t="s">
        <v>3942</v>
      </c>
      <c r="V6264" t="s">
        <v>125</v>
      </c>
      <c r="AG6264" t="s">
        <v>37</v>
      </c>
    </row>
    <row r="6265" spans="1:33" x14ac:dyDescent="0.25">
      <c r="A6265">
        <v>17137</v>
      </c>
      <c r="B6265" t="s">
        <v>37</v>
      </c>
      <c r="C6265" t="s">
        <v>53581</v>
      </c>
      <c r="D6265" t="s">
        <v>52318</v>
      </c>
      <c r="E6265" t="s">
        <v>55042</v>
      </c>
      <c r="F6265" t="s">
        <v>55043</v>
      </c>
      <c r="G6265" t="s">
        <v>55044</v>
      </c>
      <c r="H6265" t="s">
        <v>62</v>
      </c>
      <c r="I6265" t="s">
        <v>55045</v>
      </c>
      <c r="O6265" t="s">
        <v>55046</v>
      </c>
      <c r="P6265" t="s">
        <v>55047</v>
      </c>
      <c r="V6265" t="s">
        <v>125</v>
      </c>
      <c r="AG6265" t="s">
        <v>37</v>
      </c>
    </row>
    <row r="6266" spans="1:33" x14ac:dyDescent="0.25">
      <c r="A6266">
        <v>17138</v>
      </c>
      <c r="B6266" t="s">
        <v>37</v>
      </c>
      <c r="C6266" t="s">
        <v>53581</v>
      </c>
      <c r="D6266" t="s">
        <v>52318</v>
      </c>
      <c r="E6266" t="s">
        <v>55048</v>
      </c>
      <c r="F6266" t="s">
        <v>55049</v>
      </c>
      <c r="G6266" t="s">
        <v>55050</v>
      </c>
      <c r="H6266" t="s">
        <v>62</v>
      </c>
      <c r="I6266" t="s">
        <v>55051</v>
      </c>
      <c r="O6266" t="s">
        <v>55052</v>
      </c>
      <c r="P6266" t="s">
        <v>575</v>
      </c>
      <c r="V6266" t="s">
        <v>99</v>
      </c>
      <c r="AG6266" t="s">
        <v>37</v>
      </c>
    </row>
    <row r="6267" spans="1:33" x14ac:dyDescent="0.25">
      <c r="A6267">
        <v>17139</v>
      </c>
      <c r="B6267" t="s">
        <v>37</v>
      </c>
      <c r="C6267" t="s">
        <v>53581</v>
      </c>
      <c r="D6267" t="s">
        <v>52318</v>
      </c>
      <c r="E6267" t="s">
        <v>55053</v>
      </c>
      <c r="F6267" t="s">
        <v>43299</v>
      </c>
      <c r="G6267" t="s">
        <v>55054</v>
      </c>
      <c r="H6267" t="s">
        <v>62</v>
      </c>
      <c r="I6267" t="s">
        <v>55055</v>
      </c>
      <c r="O6267" t="s">
        <v>55056</v>
      </c>
      <c r="P6267" t="s">
        <v>3953</v>
      </c>
      <c r="V6267" t="s">
        <v>2882</v>
      </c>
      <c r="AG6267" t="s">
        <v>37</v>
      </c>
    </row>
    <row r="6268" spans="1:33" x14ac:dyDescent="0.25">
      <c r="A6268">
        <v>17140</v>
      </c>
      <c r="B6268" t="s">
        <v>37</v>
      </c>
      <c r="C6268" t="s">
        <v>53581</v>
      </c>
      <c r="D6268" t="s">
        <v>52318</v>
      </c>
      <c r="E6268" t="s">
        <v>55057</v>
      </c>
      <c r="F6268" t="s">
        <v>55058</v>
      </c>
      <c r="G6268" t="s">
        <v>55059</v>
      </c>
      <c r="H6268" t="s">
        <v>62</v>
      </c>
      <c r="I6268" t="s">
        <v>55060</v>
      </c>
      <c r="O6268" t="s">
        <v>55061</v>
      </c>
      <c r="P6268" t="s">
        <v>17771</v>
      </c>
      <c r="V6268" t="s">
        <v>770</v>
      </c>
      <c r="AG6268" t="s">
        <v>37</v>
      </c>
    </row>
    <row r="6269" spans="1:33" x14ac:dyDescent="0.25">
      <c r="A6269">
        <v>17141</v>
      </c>
      <c r="B6269" t="s">
        <v>37</v>
      </c>
      <c r="C6269" t="s">
        <v>53581</v>
      </c>
      <c r="D6269" t="s">
        <v>52318</v>
      </c>
      <c r="E6269" t="s">
        <v>55062</v>
      </c>
      <c r="F6269" t="s">
        <v>55063</v>
      </c>
      <c r="G6269" t="s">
        <v>55064</v>
      </c>
      <c r="H6269" t="s">
        <v>62</v>
      </c>
      <c r="I6269" t="s">
        <v>43116</v>
      </c>
      <c r="O6269" t="s">
        <v>55065</v>
      </c>
      <c r="P6269" t="s">
        <v>55066</v>
      </c>
      <c r="V6269" t="s">
        <v>3436</v>
      </c>
      <c r="AG6269" t="s">
        <v>37</v>
      </c>
    </row>
    <row r="6270" spans="1:33" x14ac:dyDescent="0.25">
      <c r="A6270">
        <v>17142</v>
      </c>
      <c r="B6270" t="s">
        <v>37</v>
      </c>
      <c r="C6270" t="s">
        <v>53581</v>
      </c>
      <c r="D6270" t="s">
        <v>52318</v>
      </c>
      <c r="E6270" t="s">
        <v>55067</v>
      </c>
      <c r="F6270" t="s">
        <v>55068</v>
      </c>
      <c r="G6270" t="s">
        <v>55069</v>
      </c>
      <c r="H6270" t="s">
        <v>62</v>
      </c>
      <c r="I6270" t="s">
        <v>55070</v>
      </c>
      <c r="O6270" t="s">
        <v>55071</v>
      </c>
      <c r="P6270" t="s">
        <v>55072</v>
      </c>
      <c r="V6270" t="s">
        <v>1928</v>
      </c>
      <c r="AG6270" t="s">
        <v>37</v>
      </c>
    </row>
    <row r="6271" spans="1:33" x14ac:dyDescent="0.25">
      <c r="A6271">
        <v>17143</v>
      </c>
      <c r="B6271" t="s">
        <v>37</v>
      </c>
      <c r="C6271" t="s">
        <v>53581</v>
      </c>
      <c r="D6271" t="s">
        <v>52318</v>
      </c>
      <c r="E6271" t="s">
        <v>55073</v>
      </c>
      <c r="F6271" t="s">
        <v>55074</v>
      </c>
      <c r="G6271" t="s">
        <v>55075</v>
      </c>
      <c r="H6271" t="s">
        <v>62</v>
      </c>
      <c r="I6271" t="s">
        <v>55076</v>
      </c>
      <c r="O6271" t="s">
        <v>55077</v>
      </c>
      <c r="P6271" t="s">
        <v>575</v>
      </c>
      <c r="V6271" t="s">
        <v>99</v>
      </c>
      <c r="AG6271" t="s">
        <v>37</v>
      </c>
    </row>
    <row r="6272" spans="1:33" x14ac:dyDescent="0.25">
      <c r="A6272">
        <v>17144</v>
      </c>
      <c r="B6272" t="s">
        <v>37</v>
      </c>
      <c r="C6272" t="s">
        <v>53581</v>
      </c>
      <c r="D6272" t="s">
        <v>52318</v>
      </c>
      <c r="E6272" t="s">
        <v>55078</v>
      </c>
      <c r="F6272" t="s">
        <v>55079</v>
      </c>
      <c r="G6272" t="s">
        <v>55080</v>
      </c>
      <c r="H6272" t="s">
        <v>62</v>
      </c>
      <c r="I6272" t="s">
        <v>50321</v>
      </c>
      <c r="O6272" t="s">
        <v>55081</v>
      </c>
      <c r="P6272" t="s">
        <v>55082</v>
      </c>
      <c r="V6272" t="s">
        <v>19315</v>
      </c>
      <c r="AG6272" t="s">
        <v>37</v>
      </c>
    </row>
    <row r="6273" spans="1:37" x14ac:dyDescent="0.25">
      <c r="A6273">
        <v>17145</v>
      </c>
      <c r="B6273" t="s">
        <v>37</v>
      </c>
      <c r="C6273" t="s">
        <v>53581</v>
      </c>
      <c r="D6273" t="s">
        <v>52318</v>
      </c>
      <c r="E6273" t="s">
        <v>55083</v>
      </c>
      <c r="F6273" t="s">
        <v>55084</v>
      </c>
      <c r="G6273" t="s">
        <v>55085</v>
      </c>
      <c r="H6273" t="s">
        <v>62</v>
      </c>
      <c r="I6273" t="s">
        <v>55086</v>
      </c>
      <c r="N6273" t="s">
        <v>55087</v>
      </c>
      <c r="O6273" t="s">
        <v>55088</v>
      </c>
      <c r="P6273" t="s">
        <v>55089</v>
      </c>
      <c r="V6273" t="s">
        <v>4877</v>
      </c>
      <c r="AG6273" t="s">
        <v>37</v>
      </c>
    </row>
    <row r="6274" spans="1:37" x14ac:dyDescent="0.25">
      <c r="A6274">
        <v>17146</v>
      </c>
      <c r="B6274" t="s">
        <v>37</v>
      </c>
      <c r="C6274" t="s">
        <v>53581</v>
      </c>
      <c r="D6274" t="s">
        <v>52318</v>
      </c>
      <c r="E6274" t="s">
        <v>55090</v>
      </c>
      <c r="F6274" t="s">
        <v>55091</v>
      </c>
      <c r="G6274" t="s">
        <v>55092</v>
      </c>
      <c r="H6274" t="s">
        <v>62</v>
      </c>
      <c r="I6274" t="s">
        <v>55093</v>
      </c>
      <c r="O6274" t="s">
        <v>55094</v>
      </c>
      <c r="P6274" t="s">
        <v>9642</v>
      </c>
      <c r="V6274" t="s">
        <v>4877</v>
      </c>
      <c r="AG6274" t="s">
        <v>37</v>
      </c>
    </row>
    <row r="6275" spans="1:37" x14ac:dyDescent="0.25">
      <c r="A6275">
        <v>17147</v>
      </c>
      <c r="B6275" t="s">
        <v>37</v>
      </c>
      <c r="C6275" t="s">
        <v>53581</v>
      </c>
      <c r="D6275" t="s">
        <v>52318</v>
      </c>
      <c r="E6275" t="s">
        <v>55095</v>
      </c>
      <c r="F6275" t="s">
        <v>55096</v>
      </c>
      <c r="G6275" t="s">
        <v>55097</v>
      </c>
      <c r="H6275" t="s">
        <v>62</v>
      </c>
      <c r="I6275" t="s">
        <v>55098</v>
      </c>
      <c r="O6275" t="s">
        <v>55099</v>
      </c>
      <c r="P6275" t="s">
        <v>32409</v>
      </c>
      <c r="V6275" t="s">
        <v>8573</v>
      </c>
      <c r="AG6275" t="s">
        <v>37</v>
      </c>
    </row>
    <row r="6276" spans="1:37" x14ac:dyDescent="0.25">
      <c r="A6276">
        <v>17148</v>
      </c>
      <c r="B6276" t="s">
        <v>37</v>
      </c>
      <c r="C6276" t="s">
        <v>53581</v>
      </c>
      <c r="D6276" t="s">
        <v>52318</v>
      </c>
      <c r="E6276" t="s">
        <v>55100</v>
      </c>
      <c r="F6276" t="s">
        <v>55101</v>
      </c>
      <c r="G6276" t="s">
        <v>55102</v>
      </c>
      <c r="H6276" t="s">
        <v>62</v>
      </c>
      <c r="I6276" t="s">
        <v>55103</v>
      </c>
      <c r="O6276" t="s">
        <v>55104</v>
      </c>
      <c r="P6276" t="s">
        <v>55105</v>
      </c>
      <c r="V6276" t="s">
        <v>770</v>
      </c>
      <c r="AG6276" t="s">
        <v>37</v>
      </c>
    </row>
    <row r="6277" spans="1:37" x14ac:dyDescent="0.25">
      <c r="A6277">
        <v>17149</v>
      </c>
      <c r="B6277" t="s">
        <v>37</v>
      </c>
      <c r="C6277" t="s">
        <v>53581</v>
      </c>
      <c r="D6277" t="s">
        <v>52318</v>
      </c>
      <c r="E6277" t="s">
        <v>55106</v>
      </c>
      <c r="F6277" t="s">
        <v>55107</v>
      </c>
      <c r="G6277" t="s">
        <v>55108</v>
      </c>
      <c r="H6277" t="s">
        <v>62</v>
      </c>
      <c r="I6277" t="s">
        <v>55109</v>
      </c>
      <c r="O6277" t="s">
        <v>55110</v>
      </c>
      <c r="P6277" t="s">
        <v>55105</v>
      </c>
      <c r="V6277" t="s">
        <v>770</v>
      </c>
      <c r="AG6277" t="s">
        <v>37</v>
      </c>
    </row>
    <row r="6278" spans="1:37" x14ac:dyDescent="0.25">
      <c r="A6278">
        <v>17150</v>
      </c>
      <c r="B6278" t="s">
        <v>37</v>
      </c>
      <c r="C6278" t="s">
        <v>53581</v>
      </c>
      <c r="D6278" t="s">
        <v>52318</v>
      </c>
      <c r="E6278" t="s">
        <v>55111</v>
      </c>
      <c r="F6278" t="s">
        <v>43121</v>
      </c>
      <c r="G6278" t="s">
        <v>55112</v>
      </c>
      <c r="H6278" t="s">
        <v>62</v>
      </c>
      <c r="I6278" t="s">
        <v>53385</v>
      </c>
      <c r="K6278" t="s">
        <v>55113</v>
      </c>
      <c r="O6278" t="s">
        <v>55114</v>
      </c>
      <c r="P6278" t="s">
        <v>2326</v>
      </c>
      <c r="V6278" t="s">
        <v>520</v>
      </c>
      <c r="AG6278" t="s">
        <v>37</v>
      </c>
    </row>
    <row r="6279" spans="1:37" x14ac:dyDescent="0.25">
      <c r="A6279">
        <v>17151</v>
      </c>
      <c r="B6279" t="s">
        <v>37</v>
      </c>
      <c r="C6279" t="s">
        <v>53581</v>
      </c>
      <c r="D6279" t="s">
        <v>22931</v>
      </c>
      <c r="E6279" t="s">
        <v>55115</v>
      </c>
      <c r="F6279" t="s">
        <v>55116</v>
      </c>
      <c r="G6279" t="s">
        <v>55117</v>
      </c>
      <c r="H6279" t="s">
        <v>62</v>
      </c>
      <c r="I6279" t="s">
        <v>55118</v>
      </c>
      <c r="O6279" t="s">
        <v>55119</v>
      </c>
      <c r="P6279" t="s">
        <v>3953</v>
      </c>
      <c r="AG6279" t="s">
        <v>37</v>
      </c>
    </row>
    <row r="6280" spans="1:37" x14ac:dyDescent="0.25">
      <c r="A6280">
        <v>17152</v>
      </c>
      <c r="B6280" t="s">
        <v>37</v>
      </c>
      <c r="C6280" t="s">
        <v>53581</v>
      </c>
      <c r="D6280" t="s">
        <v>52318</v>
      </c>
      <c r="E6280" t="s">
        <v>55120</v>
      </c>
      <c r="F6280" t="s">
        <v>54437</v>
      </c>
      <c r="G6280" t="s">
        <v>55121</v>
      </c>
      <c r="H6280" t="s">
        <v>62</v>
      </c>
      <c r="I6280" t="s">
        <v>55122</v>
      </c>
      <c r="O6280" t="s">
        <v>55123</v>
      </c>
      <c r="P6280" t="s">
        <v>2326</v>
      </c>
      <c r="V6280" t="s">
        <v>520</v>
      </c>
      <c r="AG6280" t="s">
        <v>37</v>
      </c>
    </row>
    <row r="6281" spans="1:37" x14ac:dyDescent="0.25">
      <c r="A6281">
        <v>17153</v>
      </c>
      <c r="B6281" t="s">
        <v>37</v>
      </c>
      <c r="C6281" t="s">
        <v>53581</v>
      </c>
      <c r="D6281" t="s">
        <v>52318</v>
      </c>
      <c r="E6281" t="s">
        <v>55124</v>
      </c>
      <c r="F6281" t="s">
        <v>55125</v>
      </c>
      <c r="G6281" t="s">
        <v>55126</v>
      </c>
      <c r="H6281" t="s">
        <v>62</v>
      </c>
      <c r="I6281" t="s">
        <v>55127</v>
      </c>
      <c r="O6281" t="s">
        <v>55128</v>
      </c>
      <c r="P6281" t="s">
        <v>1938</v>
      </c>
      <c r="V6281" t="s">
        <v>306</v>
      </c>
      <c r="AG6281" t="s">
        <v>37</v>
      </c>
    </row>
    <row r="6282" spans="1:37" x14ac:dyDescent="0.25">
      <c r="A6282">
        <v>17154</v>
      </c>
      <c r="B6282" t="s">
        <v>37</v>
      </c>
      <c r="C6282" t="s">
        <v>53581</v>
      </c>
      <c r="D6282" t="s">
        <v>52318</v>
      </c>
      <c r="E6282" t="s">
        <v>55129</v>
      </c>
      <c r="F6282" t="s">
        <v>55130</v>
      </c>
      <c r="G6282" t="s">
        <v>55131</v>
      </c>
      <c r="H6282" t="s">
        <v>62</v>
      </c>
      <c r="I6282" t="s">
        <v>54316</v>
      </c>
      <c r="O6282" t="s">
        <v>55132</v>
      </c>
      <c r="P6282" t="s">
        <v>3953</v>
      </c>
      <c r="V6282" t="s">
        <v>2882</v>
      </c>
      <c r="AG6282" t="s">
        <v>37</v>
      </c>
    </row>
    <row r="6283" spans="1:37" x14ac:dyDescent="0.25">
      <c r="A6283">
        <v>17155</v>
      </c>
      <c r="B6283" t="s">
        <v>37</v>
      </c>
      <c r="C6283" t="s">
        <v>53581</v>
      </c>
      <c r="D6283" t="s">
        <v>22931</v>
      </c>
      <c r="E6283" t="s">
        <v>55133</v>
      </c>
      <c r="F6283" t="s">
        <v>55134</v>
      </c>
      <c r="G6283" t="s">
        <v>55135</v>
      </c>
      <c r="H6283" t="s">
        <v>62</v>
      </c>
      <c r="I6283" t="s">
        <v>55136</v>
      </c>
      <c r="O6283" t="s">
        <v>55137</v>
      </c>
      <c r="P6283" t="s">
        <v>32409</v>
      </c>
      <c r="AG6283" t="s">
        <v>37</v>
      </c>
    </row>
    <row r="6284" spans="1:37" x14ac:dyDescent="0.25">
      <c r="A6284">
        <v>17156</v>
      </c>
      <c r="B6284" t="s">
        <v>37</v>
      </c>
      <c r="C6284" t="s">
        <v>53581</v>
      </c>
      <c r="D6284" t="s">
        <v>52318</v>
      </c>
      <c r="E6284" t="s">
        <v>55138</v>
      </c>
      <c r="F6284" t="s">
        <v>55139</v>
      </c>
      <c r="G6284" t="s">
        <v>55140</v>
      </c>
      <c r="H6284" t="s">
        <v>62</v>
      </c>
      <c r="I6284" t="s">
        <v>55141</v>
      </c>
      <c r="O6284" t="s">
        <v>55142</v>
      </c>
      <c r="P6284" t="s">
        <v>55143</v>
      </c>
      <c r="V6284" t="s">
        <v>675</v>
      </c>
      <c r="AG6284" t="s">
        <v>37</v>
      </c>
    </row>
    <row r="6285" spans="1:37" x14ac:dyDescent="0.25">
      <c r="A6285">
        <v>17157</v>
      </c>
      <c r="B6285" t="s">
        <v>37</v>
      </c>
      <c r="C6285" t="s">
        <v>53581</v>
      </c>
      <c r="D6285" t="s">
        <v>52318</v>
      </c>
      <c r="E6285" t="s">
        <v>55144</v>
      </c>
      <c r="F6285" t="s">
        <v>55145</v>
      </c>
      <c r="G6285" t="s">
        <v>55146</v>
      </c>
      <c r="H6285" t="s">
        <v>62</v>
      </c>
      <c r="I6285" t="s">
        <v>55147</v>
      </c>
      <c r="O6285" t="s">
        <v>55148</v>
      </c>
      <c r="P6285" t="s">
        <v>55066</v>
      </c>
      <c r="V6285" t="s">
        <v>3436</v>
      </c>
      <c r="AG6285" t="s">
        <v>37</v>
      </c>
    </row>
    <row r="6286" spans="1:37" x14ac:dyDescent="0.25">
      <c r="A6286">
        <v>17158</v>
      </c>
      <c r="B6286" t="s">
        <v>37</v>
      </c>
      <c r="C6286" t="s">
        <v>53581</v>
      </c>
      <c r="D6286" t="s">
        <v>52318</v>
      </c>
      <c r="E6286" t="s">
        <v>55149</v>
      </c>
      <c r="F6286" t="s">
        <v>55150</v>
      </c>
      <c r="G6286" t="s">
        <v>55151</v>
      </c>
      <c r="H6286" t="s">
        <v>62</v>
      </c>
      <c r="I6286" t="s">
        <v>55152</v>
      </c>
      <c r="O6286" t="s">
        <v>55153</v>
      </c>
      <c r="P6286" t="s">
        <v>5398</v>
      </c>
      <c r="V6286" t="s">
        <v>4481</v>
      </c>
      <c r="AG6286" t="s">
        <v>37</v>
      </c>
    </row>
    <row r="6287" spans="1:37" ht="409.5" x14ac:dyDescent="0.25">
      <c r="A6287">
        <v>17159</v>
      </c>
      <c r="B6287" t="s">
        <v>37</v>
      </c>
      <c r="C6287" t="s">
        <v>53581</v>
      </c>
      <c r="D6287" t="s">
        <v>52318</v>
      </c>
      <c r="E6287" t="s">
        <v>55154</v>
      </c>
      <c r="F6287" t="s">
        <v>55155</v>
      </c>
      <c r="G6287" t="s">
        <v>55156</v>
      </c>
      <c r="H6287" t="s">
        <v>62</v>
      </c>
      <c r="I6287" t="s">
        <v>55157</v>
      </c>
      <c r="K6287" t="s">
        <v>55158</v>
      </c>
      <c r="L6287" t="s">
        <v>55159</v>
      </c>
      <c r="O6287" t="s">
        <v>55160</v>
      </c>
      <c r="P6287" t="s">
        <v>55066</v>
      </c>
      <c r="Q6287" t="s">
        <v>55161</v>
      </c>
      <c r="S6287" t="s">
        <v>55162</v>
      </c>
      <c r="V6287" t="s">
        <v>3436</v>
      </c>
      <c r="AC6287" t="s">
        <v>3436</v>
      </c>
      <c r="AF6287">
        <v>23732</v>
      </c>
      <c r="AG6287" t="s">
        <v>37</v>
      </c>
      <c r="AI6287" t="s">
        <v>84</v>
      </c>
      <c r="AJ6287" t="s">
        <v>261</v>
      </c>
      <c r="AK6287" s="1" t="s">
        <v>55163</v>
      </c>
    </row>
    <row r="6288" spans="1:37" x14ac:dyDescent="0.25">
      <c r="A6288">
        <v>17160</v>
      </c>
      <c r="B6288" t="s">
        <v>37</v>
      </c>
      <c r="C6288" t="s">
        <v>53581</v>
      </c>
      <c r="D6288" t="s">
        <v>52318</v>
      </c>
      <c r="E6288" t="s">
        <v>55164</v>
      </c>
      <c r="F6288" t="s">
        <v>55165</v>
      </c>
      <c r="G6288" t="s">
        <v>55166</v>
      </c>
      <c r="H6288" t="s">
        <v>62</v>
      </c>
      <c r="I6288" t="s">
        <v>55167</v>
      </c>
      <c r="O6288" t="s">
        <v>55168</v>
      </c>
      <c r="P6288" t="s">
        <v>1938</v>
      </c>
      <c r="V6288" t="s">
        <v>306</v>
      </c>
      <c r="AG6288" t="s">
        <v>37</v>
      </c>
    </row>
    <row r="6289" spans="1:33" x14ac:dyDescent="0.25">
      <c r="A6289">
        <v>17161</v>
      </c>
      <c r="B6289" t="s">
        <v>37</v>
      </c>
      <c r="C6289" t="s">
        <v>53581</v>
      </c>
      <c r="D6289" t="s">
        <v>52318</v>
      </c>
      <c r="E6289" t="s">
        <v>55169</v>
      </c>
      <c r="F6289" t="s">
        <v>55170</v>
      </c>
      <c r="G6289" t="s">
        <v>55171</v>
      </c>
      <c r="H6289" t="s">
        <v>62</v>
      </c>
      <c r="I6289" t="s">
        <v>55172</v>
      </c>
      <c r="O6289" t="s">
        <v>55173</v>
      </c>
      <c r="P6289" t="s">
        <v>55066</v>
      </c>
      <c r="V6289" t="s">
        <v>3436</v>
      </c>
      <c r="AG6289" t="s">
        <v>37</v>
      </c>
    </row>
    <row r="6290" spans="1:33" x14ac:dyDescent="0.25">
      <c r="A6290">
        <v>17162</v>
      </c>
      <c r="B6290" t="s">
        <v>37</v>
      </c>
      <c r="C6290" t="s">
        <v>53581</v>
      </c>
      <c r="D6290" t="s">
        <v>52318</v>
      </c>
      <c r="E6290" t="s">
        <v>55174</v>
      </c>
      <c r="F6290" t="s">
        <v>55175</v>
      </c>
      <c r="G6290" t="s">
        <v>55176</v>
      </c>
      <c r="H6290" t="s">
        <v>62</v>
      </c>
      <c r="I6290" t="s">
        <v>46085</v>
      </c>
      <c r="K6290" t="s">
        <v>54954</v>
      </c>
      <c r="O6290" t="s">
        <v>55177</v>
      </c>
      <c r="P6290" t="s">
        <v>54669</v>
      </c>
      <c r="V6290" t="s">
        <v>2292</v>
      </c>
      <c r="AG6290" t="s">
        <v>37</v>
      </c>
    </row>
    <row r="6291" spans="1:33" x14ac:dyDescent="0.25">
      <c r="A6291">
        <v>17163</v>
      </c>
      <c r="B6291" t="s">
        <v>37</v>
      </c>
      <c r="C6291" t="s">
        <v>53581</v>
      </c>
      <c r="D6291" t="s">
        <v>52318</v>
      </c>
      <c r="E6291" t="s">
        <v>55178</v>
      </c>
      <c r="F6291" t="s">
        <v>55179</v>
      </c>
      <c r="G6291" t="s">
        <v>55180</v>
      </c>
      <c r="H6291" t="s">
        <v>62</v>
      </c>
      <c r="I6291" t="s">
        <v>55181</v>
      </c>
      <c r="O6291" t="s">
        <v>55182</v>
      </c>
      <c r="P6291" t="s">
        <v>697</v>
      </c>
      <c r="V6291" t="s">
        <v>699</v>
      </c>
      <c r="AG6291" t="s">
        <v>37</v>
      </c>
    </row>
    <row r="6292" spans="1:33" x14ac:dyDescent="0.25">
      <c r="A6292">
        <v>17164</v>
      </c>
      <c r="B6292" t="s">
        <v>37</v>
      </c>
      <c r="C6292" t="s">
        <v>53581</v>
      </c>
      <c r="D6292" t="s">
        <v>52318</v>
      </c>
      <c r="E6292" t="s">
        <v>55183</v>
      </c>
      <c r="F6292" t="s">
        <v>55184</v>
      </c>
      <c r="G6292" t="s">
        <v>55185</v>
      </c>
      <c r="H6292" t="s">
        <v>62</v>
      </c>
      <c r="I6292" t="s">
        <v>55186</v>
      </c>
      <c r="O6292" t="s">
        <v>55187</v>
      </c>
      <c r="P6292" t="s">
        <v>1938</v>
      </c>
      <c r="V6292" t="s">
        <v>306</v>
      </c>
      <c r="AG6292" t="s">
        <v>37</v>
      </c>
    </row>
    <row r="6293" spans="1:33" x14ac:dyDescent="0.25">
      <c r="A6293">
        <v>17165</v>
      </c>
      <c r="B6293" t="s">
        <v>37</v>
      </c>
      <c r="C6293" t="s">
        <v>53581</v>
      </c>
      <c r="D6293" t="s">
        <v>52318</v>
      </c>
      <c r="E6293" t="s">
        <v>55188</v>
      </c>
      <c r="F6293" t="s">
        <v>55189</v>
      </c>
      <c r="G6293" t="s">
        <v>55190</v>
      </c>
      <c r="H6293" t="s">
        <v>62</v>
      </c>
      <c r="I6293" t="s">
        <v>41000</v>
      </c>
      <c r="O6293" t="s">
        <v>55191</v>
      </c>
      <c r="P6293" t="s">
        <v>17771</v>
      </c>
      <c r="V6293" t="s">
        <v>770</v>
      </c>
      <c r="AG6293" t="s">
        <v>37</v>
      </c>
    </row>
    <row r="6294" spans="1:33" x14ac:dyDescent="0.25">
      <c r="A6294">
        <v>17166</v>
      </c>
      <c r="B6294" t="s">
        <v>37</v>
      </c>
      <c r="C6294" t="s">
        <v>53581</v>
      </c>
      <c r="D6294" t="s">
        <v>52318</v>
      </c>
      <c r="E6294" t="s">
        <v>55192</v>
      </c>
      <c r="F6294" t="s">
        <v>55193</v>
      </c>
      <c r="G6294" t="s">
        <v>55194</v>
      </c>
      <c r="H6294" t="s">
        <v>62</v>
      </c>
      <c r="I6294" t="s">
        <v>55195</v>
      </c>
      <c r="O6294" t="s">
        <v>55196</v>
      </c>
      <c r="P6294" t="s">
        <v>575</v>
      </c>
      <c r="V6294" t="s">
        <v>99</v>
      </c>
      <c r="AG6294" t="s">
        <v>37</v>
      </c>
    </row>
    <row r="6295" spans="1:33" x14ac:dyDescent="0.25">
      <c r="A6295">
        <v>17167</v>
      </c>
      <c r="B6295" t="s">
        <v>37</v>
      </c>
      <c r="C6295" t="s">
        <v>53581</v>
      </c>
      <c r="D6295" t="s">
        <v>52318</v>
      </c>
      <c r="E6295" t="s">
        <v>55197</v>
      </c>
      <c r="F6295" t="s">
        <v>55198</v>
      </c>
      <c r="G6295" t="s">
        <v>55199</v>
      </c>
      <c r="H6295" t="s">
        <v>62</v>
      </c>
      <c r="I6295" t="s">
        <v>55200</v>
      </c>
      <c r="O6295" t="s">
        <v>55201</v>
      </c>
      <c r="P6295" t="s">
        <v>54762</v>
      </c>
      <c r="V6295" t="s">
        <v>306</v>
      </c>
      <c r="AG6295" t="s">
        <v>37</v>
      </c>
    </row>
    <row r="6296" spans="1:33" x14ac:dyDescent="0.25">
      <c r="A6296">
        <v>17168</v>
      </c>
      <c r="B6296" t="s">
        <v>37</v>
      </c>
      <c r="C6296" t="s">
        <v>53581</v>
      </c>
      <c r="D6296" t="s">
        <v>52318</v>
      </c>
      <c r="E6296" t="s">
        <v>55202</v>
      </c>
      <c r="F6296" t="s">
        <v>55203</v>
      </c>
      <c r="G6296" t="s">
        <v>55204</v>
      </c>
      <c r="H6296" t="s">
        <v>62</v>
      </c>
      <c r="I6296" t="s">
        <v>55205</v>
      </c>
      <c r="O6296" t="s">
        <v>55206</v>
      </c>
      <c r="P6296" t="s">
        <v>9858</v>
      </c>
      <c r="V6296" t="s">
        <v>1688</v>
      </c>
      <c r="AG6296" t="s">
        <v>37</v>
      </c>
    </row>
    <row r="6297" spans="1:33" x14ac:dyDescent="0.25">
      <c r="A6297">
        <v>17169</v>
      </c>
      <c r="B6297" t="s">
        <v>37</v>
      </c>
      <c r="C6297" t="s">
        <v>53581</v>
      </c>
      <c r="D6297" t="s">
        <v>52318</v>
      </c>
      <c r="E6297" t="s">
        <v>55207</v>
      </c>
      <c r="F6297" t="s">
        <v>55208</v>
      </c>
      <c r="G6297" t="s">
        <v>55209</v>
      </c>
      <c r="H6297" t="s">
        <v>62</v>
      </c>
      <c r="I6297" t="s">
        <v>55210</v>
      </c>
      <c r="O6297" t="s">
        <v>55211</v>
      </c>
      <c r="P6297" t="s">
        <v>3953</v>
      </c>
      <c r="V6297" t="s">
        <v>2882</v>
      </c>
      <c r="AG6297" t="s">
        <v>37</v>
      </c>
    </row>
    <row r="6298" spans="1:33" x14ac:dyDescent="0.25">
      <c r="A6298">
        <v>17170</v>
      </c>
      <c r="B6298" t="s">
        <v>37</v>
      </c>
      <c r="C6298" t="s">
        <v>53581</v>
      </c>
      <c r="D6298" t="s">
        <v>22931</v>
      </c>
      <c r="E6298" t="s">
        <v>55212</v>
      </c>
      <c r="F6298" t="s">
        <v>55213</v>
      </c>
      <c r="G6298" t="s">
        <v>55214</v>
      </c>
      <c r="H6298" t="s">
        <v>62</v>
      </c>
      <c r="I6298" t="s">
        <v>55215</v>
      </c>
      <c r="O6298" t="s">
        <v>55216</v>
      </c>
      <c r="P6298" t="s">
        <v>1422</v>
      </c>
      <c r="AG6298" t="s">
        <v>37</v>
      </c>
    </row>
    <row r="6299" spans="1:33" x14ac:dyDescent="0.25">
      <c r="A6299">
        <v>17171</v>
      </c>
      <c r="B6299" t="s">
        <v>37</v>
      </c>
      <c r="C6299" t="s">
        <v>53581</v>
      </c>
      <c r="D6299" t="s">
        <v>52318</v>
      </c>
      <c r="E6299" t="s">
        <v>55217</v>
      </c>
      <c r="F6299" t="s">
        <v>55218</v>
      </c>
      <c r="G6299" t="s">
        <v>55219</v>
      </c>
      <c r="H6299" t="s">
        <v>62</v>
      </c>
      <c r="I6299" t="s">
        <v>55220</v>
      </c>
      <c r="O6299" t="s">
        <v>55221</v>
      </c>
      <c r="P6299" t="s">
        <v>4742</v>
      </c>
      <c r="V6299" t="s">
        <v>3436</v>
      </c>
      <c r="AG6299" t="s">
        <v>37</v>
      </c>
    </row>
    <row r="6300" spans="1:33" x14ac:dyDescent="0.25">
      <c r="A6300">
        <v>17172</v>
      </c>
      <c r="B6300" t="s">
        <v>37</v>
      </c>
      <c r="C6300" t="s">
        <v>53581</v>
      </c>
      <c r="D6300" t="s">
        <v>52318</v>
      </c>
      <c r="E6300" t="s">
        <v>55222</v>
      </c>
      <c r="F6300" t="s">
        <v>55223</v>
      </c>
      <c r="G6300" t="s">
        <v>55224</v>
      </c>
      <c r="H6300" t="s">
        <v>62</v>
      </c>
      <c r="I6300" t="s">
        <v>55225</v>
      </c>
      <c r="O6300" t="s">
        <v>55226</v>
      </c>
      <c r="P6300" t="s">
        <v>1286</v>
      </c>
      <c r="V6300" t="s">
        <v>1288</v>
      </c>
      <c r="AG6300" t="s">
        <v>37</v>
      </c>
    </row>
    <row r="6301" spans="1:33" x14ac:dyDescent="0.25">
      <c r="A6301">
        <v>17173</v>
      </c>
      <c r="B6301" t="s">
        <v>37</v>
      </c>
      <c r="C6301" t="s">
        <v>53581</v>
      </c>
      <c r="D6301" t="s">
        <v>52318</v>
      </c>
      <c r="E6301" t="s">
        <v>55227</v>
      </c>
      <c r="F6301" t="s">
        <v>55228</v>
      </c>
      <c r="G6301" t="s">
        <v>55229</v>
      </c>
      <c r="H6301" t="s">
        <v>62</v>
      </c>
      <c r="I6301" t="s">
        <v>55230</v>
      </c>
      <c r="O6301" t="s">
        <v>55231</v>
      </c>
      <c r="P6301" t="s">
        <v>54879</v>
      </c>
      <c r="V6301" t="s">
        <v>306</v>
      </c>
      <c r="AG6301" t="s">
        <v>37</v>
      </c>
    </row>
    <row r="6302" spans="1:33" x14ac:dyDescent="0.25">
      <c r="A6302">
        <v>17174</v>
      </c>
      <c r="B6302" t="s">
        <v>37</v>
      </c>
      <c r="C6302" t="s">
        <v>53581</v>
      </c>
      <c r="D6302" t="s">
        <v>52318</v>
      </c>
      <c r="E6302" t="s">
        <v>55232</v>
      </c>
      <c r="F6302" t="s">
        <v>55233</v>
      </c>
      <c r="G6302" t="s">
        <v>55234</v>
      </c>
      <c r="H6302" t="s">
        <v>62</v>
      </c>
      <c r="I6302" t="s">
        <v>55235</v>
      </c>
      <c r="O6302" t="s">
        <v>55236</v>
      </c>
      <c r="P6302" t="s">
        <v>4307</v>
      </c>
      <c r="V6302" t="s">
        <v>520</v>
      </c>
      <c r="AG6302" t="s">
        <v>37</v>
      </c>
    </row>
    <row r="6303" spans="1:33" x14ac:dyDescent="0.25">
      <c r="A6303">
        <v>17175</v>
      </c>
      <c r="B6303" t="s">
        <v>37</v>
      </c>
      <c r="C6303" t="s">
        <v>53581</v>
      </c>
      <c r="D6303" t="s">
        <v>52318</v>
      </c>
      <c r="E6303" t="s">
        <v>55237</v>
      </c>
      <c r="F6303" t="s">
        <v>55238</v>
      </c>
      <c r="G6303" t="s">
        <v>55239</v>
      </c>
      <c r="H6303" t="s">
        <v>62</v>
      </c>
      <c r="I6303" t="s">
        <v>55240</v>
      </c>
      <c r="O6303" t="s">
        <v>55241</v>
      </c>
      <c r="P6303" t="s">
        <v>3953</v>
      </c>
      <c r="V6303" t="s">
        <v>2882</v>
      </c>
      <c r="AG6303" t="s">
        <v>37</v>
      </c>
    </row>
    <row r="6304" spans="1:33" x14ac:dyDescent="0.25">
      <c r="A6304">
        <v>17176</v>
      </c>
      <c r="B6304" t="s">
        <v>37</v>
      </c>
      <c r="C6304" t="s">
        <v>53581</v>
      </c>
      <c r="D6304" t="s">
        <v>52318</v>
      </c>
      <c r="E6304" t="s">
        <v>55242</v>
      </c>
      <c r="F6304" t="s">
        <v>55243</v>
      </c>
      <c r="G6304" t="s">
        <v>55244</v>
      </c>
      <c r="H6304" t="s">
        <v>62</v>
      </c>
      <c r="I6304" t="s">
        <v>55245</v>
      </c>
      <c r="O6304" t="s">
        <v>55246</v>
      </c>
      <c r="P6304" t="s">
        <v>54700</v>
      </c>
      <c r="V6304" t="s">
        <v>2292</v>
      </c>
      <c r="AG6304" t="s">
        <v>37</v>
      </c>
    </row>
    <row r="6305" spans="1:36" x14ac:dyDescent="0.25">
      <c r="A6305">
        <v>17177</v>
      </c>
      <c r="B6305" t="s">
        <v>37</v>
      </c>
      <c r="C6305" t="s">
        <v>53581</v>
      </c>
      <c r="D6305" t="s">
        <v>52318</v>
      </c>
      <c r="E6305" t="s">
        <v>55247</v>
      </c>
      <c r="F6305" t="s">
        <v>55248</v>
      </c>
      <c r="G6305" t="s">
        <v>55249</v>
      </c>
      <c r="H6305" t="s">
        <v>62</v>
      </c>
      <c r="I6305" t="s">
        <v>55250</v>
      </c>
      <c r="O6305" t="s">
        <v>55251</v>
      </c>
      <c r="P6305" t="s">
        <v>55252</v>
      </c>
      <c r="V6305" t="s">
        <v>4877</v>
      </c>
      <c r="AG6305" t="s">
        <v>37</v>
      </c>
    </row>
    <row r="6306" spans="1:36" x14ac:dyDescent="0.25">
      <c r="A6306">
        <v>17178</v>
      </c>
      <c r="B6306" t="s">
        <v>37</v>
      </c>
      <c r="C6306" t="s">
        <v>53581</v>
      </c>
      <c r="D6306" t="s">
        <v>52318</v>
      </c>
      <c r="E6306" t="s">
        <v>55253</v>
      </c>
      <c r="F6306" t="s">
        <v>55254</v>
      </c>
      <c r="G6306" t="s">
        <v>55255</v>
      </c>
      <c r="H6306" t="s">
        <v>62</v>
      </c>
      <c r="I6306" t="s">
        <v>55256</v>
      </c>
      <c r="O6306" t="s">
        <v>55257</v>
      </c>
      <c r="P6306" t="s">
        <v>55258</v>
      </c>
      <c r="V6306" t="s">
        <v>699</v>
      </c>
      <c r="AG6306" t="s">
        <v>37</v>
      </c>
    </row>
    <row r="6307" spans="1:36" x14ac:dyDescent="0.25">
      <c r="A6307">
        <v>17179</v>
      </c>
      <c r="B6307" t="s">
        <v>37</v>
      </c>
      <c r="C6307" t="s">
        <v>53581</v>
      </c>
      <c r="D6307" t="s">
        <v>52318</v>
      </c>
      <c r="E6307" t="s">
        <v>55259</v>
      </c>
      <c r="F6307" t="s">
        <v>55260</v>
      </c>
      <c r="G6307" t="s">
        <v>55261</v>
      </c>
      <c r="H6307" t="s">
        <v>62</v>
      </c>
      <c r="I6307" t="s">
        <v>55262</v>
      </c>
      <c r="K6307" t="s">
        <v>55263</v>
      </c>
      <c r="O6307" t="s">
        <v>55264</v>
      </c>
      <c r="P6307" t="s">
        <v>55089</v>
      </c>
      <c r="V6307" t="s">
        <v>4877</v>
      </c>
      <c r="AG6307" t="s">
        <v>37</v>
      </c>
    </row>
    <row r="6308" spans="1:36" x14ac:dyDescent="0.25">
      <c r="A6308">
        <v>17180</v>
      </c>
      <c r="B6308" t="s">
        <v>37</v>
      </c>
      <c r="C6308" t="s">
        <v>53581</v>
      </c>
      <c r="D6308" t="s">
        <v>52318</v>
      </c>
      <c r="E6308" t="s">
        <v>55265</v>
      </c>
      <c r="F6308" t="s">
        <v>31450</v>
      </c>
      <c r="G6308" t="s">
        <v>55266</v>
      </c>
      <c r="H6308" t="s">
        <v>62</v>
      </c>
      <c r="I6308" t="s">
        <v>55267</v>
      </c>
      <c r="O6308" t="s">
        <v>55268</v>
      </c>
      <c r="P6308" t="s">
        <v>31455</v>
      </c>
      <c r="V6308" t="s">
        <v>4155</v>
      </c>
      <c r="AG6308" t="s">
        <v>37</v>
      </c>
    </row>
    <row r="6309" spans="1:36" x14ac:dyDescent="0.25">
      <c r="A6309">
        <v>17181</v>
      </c>
      <c r="B6309" t="s">
        <v>37</v>
      </c>
      <c r="C6309" t="s">
        <v>53581</v>
      </c>
      <c r="D6309" t="s">
        <v>52318</v>
      </c>
      <c r="E6309" t="s">
        <v>55269</v>
      </c>
      <c r="F6309" t="s">
        <v>55270</v>
      </c>
      <c r="G6309" t="s">
        <v>55271</v>
      </c>
      <c r="H6309" t="s">
        <v>62</v>
      </c>
      <c r="I6309" t="s">
        <v>55272</v>
      </c>
      <c r="K6309" t="s">
        <v>55273</v>
      </c>
      <c r="O6309" t="s">
        <v>55274</v>
      </c>
      <c r="P6309" t="s">
        <v>1422</v>
      </c>
      <c r="V6309" t="s">
        <v>52</v>
      </c>
      <c r="AG6309" t="s">
        <v>37</v>
      </c>
    </row>
    <row r="6310" spans="1:36" x14ac:dyDescent="0.25">
      <c r="A6310">
        <v>17182</v>
      </c>
      <c r="B6310" t="s">
        <v>37</v>
      </c>
      <c r="C6310" t="s">
        <v>53581</v>
      </c>
      <c r="D6310" t="s">
        <v>52318</v>
      </c>
      <c r="E6310" t="s">
        <v>55275</v>
      </c>
      <c r="F6310" t="s">
        <v>55276</v>
      </c>
      <c r="G6310" t="s">
        <v>55277</v>
      </c>
      <c r="H6310" t="s">
        <v>62</v>
      </c>
      <c r="I6310" t="s">
        <v>53762</v>
      </c>
      <c r="O6310" t="s">
        <v>55278</v>
      </c>
      <c r="P6310" t="s">
        <v>5398</v>
      </c>
      <c r="V6310" t="s">
        <v>4481</v>
      </c>
      <c r="AG6310" t="s">
        <v>37</v>
      </c>
    </row>
    <row r="6311" spans="1:36" x14ac:dyDescent="0.25">
      <c r="A6311">
        <v>17183</v>
      </c>
      <c r="B6311" t="s">
        <v>37</v>
      </c>
      <c r="C6311" t="s">
        <v>53581</v>
      </c>
      <c r="D6311" t="s">
        <v>52318</v>
      </c>
      <c r="E6311" t="s">
        <v>55279</v>
      </c>
      <c r="F6311" t="s">
        <v>55280</v>
      </c>
      <c r="G6311" t="s">
        <v>55281</v>
      </c>
      <c r="H6311" t="s">
        <v>62</v>
      </c>
      <c r="I6311" t="s">
        <v>55282</v>
      </c>
      <c r="O6311" t="s">
        <v>55283</v>
      </c>
      <c r="P6311" t="s">
        <v>55284</v>
      </c>
      <c r="V6311" t="s">
        <v>675</v>
      </c>
      <c r="AG6311" t="s">
        <v>37</v>
      </c>
    </row>
    <row r="6312" spans="1:36" x14ac:dyDescent="0.25">
      <c r="A6312">
        <v>17184</v>
      </c>
      <c r="B6312" t="s">
        <v>37</v>
      </c>
      <c r="C6312" t="s">
        <v>53581</v>
      </c>
      <c r="D6312" t="s">
        <v>52318</v>
      </c>
      <c r="E6312" t="s">
        <v>55285</v>
      </c>
      <c r="F6312" t="s">
        <v>55286</v>
      </c>
      <c r="G6312" t="s">
        <v>55287</v>
      </c>
      <c r="H6312" t="s">
        <v>62</v>
      </c>
      <c r="I6312" t="s">
        <v>55288</v>
      </c>
      <c r="O6312" t="s">
        <v>55289</v>
      </c>
      <c r="P6312" t="s">
        <v>55290</v>
      </c>
      <c r="V6312" t="s">
        <v>8573</v>
      </c>
      <c r="AG6312" t="s">
        <v>37</v>
      </c>
    </row>
    <row r="6313" spans="1:36" x14ac:dyDescent="0.25">
      <c r="A6313">
        <v>17185</v>
      </c>
      <c r="B6313" t="s">
        <v>37</v>
      </c>
      <c r="C6313" t="s">
        <v>53581</v>
      </c>
      <c r="D6313" t="s">
        <v>52318</v>
      </c>
      <c r="E6313" t="s">
        <v>55291</v>
      </c>
      <c r="F6313" t="s">
        <v>55292</v>
      </c>
      <c r="G6313" t="s">
        <v>55293</v>
      </c>
      <c r="H6313" t="s">
        <v>62</v>
      </c>
      <c r="I6313" t="s">
        <v>47852</v>
      </c>
      <c r="O6313" t="s">
        <v>55294</v>
      </c>
      <c r="P6313" t="s">
        <v>55295</v>
      </c>
      <c r="V6313" t="s">
        <v>2292</v>
      </c>
      <c r="AG6313" t="s">
        <v>37</v>
      </c>
    </row>
    <row r="6314" spans="1:36" x14ac:dyDescent="0.25">
      <c r="A6314">
        <v>17186</v>
      </c>
      <c r="B6314" t="s">
        <v>37</v>
      </c>
      <c r="C6314" t="s">
        <v>53581</v>
      </c>
      <c r="D6314" t="s">
        <v>52318</v>
      </c>
      <c r="E6314" t="s">
        <v>55296</v>
      </c>
      <c r="F6314" t="s">
        <v>55297</v>
      </c>
      <c r="G6314" t="s">
        <v>55298</v>
      </c>
      <c r="H6314" t="s">
        <v>62</v>
      </c>
      <c r="I6314" t="s">
        <v>55245</v>
      </c>
      <c r="O6314" t="s">
        <v>55299</v>
      </c>
      <c r="P6314" t="s">
        <v>55295</v>
      </c>
      <c r="V6314" t="s">
        <v>2292</v>
      </c>
      <c r="AG6314" t="s">
        <v>37</v>
      </c>
    </row>
    <row r="6315" spans="1:36" x14ac:dyDescent="0.25">
      <c r="A6315">
        <v>17187</v>
      </c>
      <c r="B6315" t="s">
        <v>37</v>
      </c>
      <c r="C6315" t="s">
        <v>53581</v>
      </c>
      <c r="D6315" t="s">
        <v>52318</v>
      </c>
      <c r="E6315" t="s">
        <v>55300</v>
      </c>
      <c r="F6315" t="s">
        <v>55301</v>
      </c>
      <c r="G6315" t="s">
        <v>55302</v>
      </c>
      <c r="H6315" t="s">
        <v>62</v>
      </c>
      <c r="I6315" t="s">
        <v>55303</v>
      </c>
      <c r="O6315" t="s">
        <v>55304</v>
      </c>
      <c r="P6315" t="s">
        <v>55305</v>
      </c>
      <c r="V6315" t="s">
        <v>2292</v>
      </c>
      <c r="AG6315" t="s">
        <v>37</v>
      </c>
    </row>
    <row r="6316" spans="1:36" x14ac:dyDescent="0.25">
      <c r="A6316">
        <v>17188</v>
      </c>
      <c r="B6316" t="s">
        <v>37</v>
      </c>
      <c r="C6316" t="s">
        <v>53581</v>
      </c>
      <c r="D6316" t="s">
        <v>52318</v>
      </c>
      <c r="E6316" t="s">
        <v>55306</v>
      </c>
      <c r="F6316" t="s">
        <v>55307</v>
      </c>
      <c r="G6316" t="s">
        <v>55308</v>
      </c>
      <c r="H6316" t="s">
        <v>62</v>
      </c>
      <c r="I6316" t="s">
        <v>42143</v>
      </c>
      <c r="O6316" t="s">
        <v>55309</v>
      </c>
      <c r="P6316" t="s">
        <v>1444</v>
      </c>
      <c r="V6316" t="s">
        <v>1070</v>
      </c>
      <c r="AG6316" t="s">
        <v>37</v>
      </c>
    </row>
    <row r="6317" spans="1:36" x14ac:dyDescent="0.25">
      <c r="A6317">
        <v>17189</v>
      </c>
      <c r="B6317" t="s">
        <v>37</v>
      </c>
      <c r="C6317" t="s">
        <v>53581</v>
      </c>
      <c r="D6317" t="s">
        <v>55310</v>
      </c>
      <c r="E6317" t="s">
        <v>55311</v>
      </c>
      <c r="F6317" t="s">
        <v>1921</v>
      </c>
      <c r="G6317" t="s">
        <v>55312</v>
      </c>
      <c r="H6317" t="s">
        <v>62</v>
      </c>
      <c r="I6317" t="s">
        <v>55313</v>
      </c>
      <c r="O6317" t="s">
        <v>55314</v>
      </c>
      <c r="P6317" t="s">
        <v>1926</v>
      </c>
      <c r="S6317" t="s">
        <v>55315</v>
      </c>
      <c r="V6317" t="s">
        <v>1928</v>
      </c>
      <c r="AF6317">
        <v>23892</v>
      </c>
      <c r="AG6317" t="s">
        <v>37</v>
      </c>
      <c r="AJ6317" t="s">
        <v>208</v>
      </c>
    </row>
    <row r="6318" spans="1:36" x14ac:dyDescent="0.25">
      <c r="A6318">
        <v>17190</v>
      </c>
      <c r="B6318" t="s">
        <v>37</v>
      </c>
      <c r="C6318" t="s">
        <v>53581</v>
      </c>
      <c r="D6318" t="s">
        <v>52318</v>
      </c>
      <c r="E6318" t="s">
        <v>55316</v>
      </c>
      <c r="F6318" t="s">
        <v>55317</v>
      </c>
      <c r="G6318" t="s">
        <v>55318</v>
      </c>
      <c r="H6318" t="s">
        <v>62</v>
      </c>
      <c r="I6318" t="s">
        <v>55319</v>
      </c>
      <c r="O6318" t="s">
        <v>55320</v>
      </c>
      <c r="P6318" t="s">
        <v>55321</v>
      </c>
      <c r="V6318" t="s">
        <v>1928</v>
      </c>
      <c r="AG6318" t="s">
        <v>37</v>
      </c>
    </row>
    <row r="6319" spans="1:36" x14ac:dyDescent="0.25">
      <c r="A6319">
        <v>17191</v>
      </c>
      <c r="B6319" t="s">
        <v>37</v>
      </c>
      <c r="C6319" t="s">
        <v>53581</v>
      </c>
      <c r="D6319" t="s">
        <v>52318</v>
      </c>
      <c r="E6319" t="s">
        <v>55322</v>
      </c>
      <c r="F6319" t="s">
        <v>55323</v>
      </c>
      <c r="G6319" t="s">
        <v>55324</v>
      </c>
      <c r="H6319" t="s">
        <v>62</v>
      </c>
      <c r="I6319" t="s">
        <v>55325</v>
      </c>
      <c r="O6319" t="s">
        <v>55326</v>
      </c>
      <c r="P6319" t="s">
        <v>1444</v>
      </c>
      <c r="V6319" t="s">
        <v>1070</v>
      </c>
      <c r="AG6319" t="s">
        <v>37</v>
      </c>
    </row>
    <row r="6320" spans="1:36" x14ac:dyDescent="0.25">
      <c r="A6320">
        <v>17192</v>
      </c>
      <c r="B6320" t="s">
        <v>37</v>
      </c>
      <c r="C6320" t="s">
        <v>53581</v>
      </c>
      <c r="D6320" t="s">
        <v>52318</v>
      </c>
      <c r="E6320" t="s">
        <v>55327</v>
      </c>
      <c r="F6320" t="s">
        <v>55328</v>
      </c>
      <c r="G6320" t="s">
        <v>55329</v>
      </c>
      <c r="H6320" t="s">
        <v>62</v>
      </c>
      <c r="I6320" t="s">
        <v>55330</v>
      </c>
      <c r="O6320" t="s">
        <v>55331</v>
      </c>
      <c r="P6320" t="s">
        <v>1444</v>
      </c>
      <c r="V6320" t="s">
        <v>1070</v>
      </c>
      <c r="AG6320" t="s">
        <v>37</v>
      </c>
    </row>
    <row r="6321" spans="1:33" x14ac:dyDescent="0.25">
      <c r="A6321">
        <v>17193</v>
      </c>
      <c r="B6321" t="s">
        <v>37</v>
      </c>
      <c r="C6321" t="s">
        <v>53581</v>
      </c>
      <c r="D6321" t="s">
        <v>52318</v>
      </c>
      <c r="E6321" t="s">
        <v>55332</v>
      </c>
      <c r="F6321" t="s">
        <v>17818</v>
      </c>
      <c r="G6321" t="s">
        <v>55333</v>
      </c>
      <c r="H6321" t="s">
        <v>62</v>
      </c>
      <c r="I6321" t="s">
        <v>54564</v>
      </c>
      <c r="O6321" t="s">
        <v>55334</v>
      </c>
      <c r="P6321" t="s">
        <v>5788</v>
      </c>
      <c r="V6321" t="s">
        <v>52</v>
      </c>
      <c r="AG6321" t="s">
        <v>37</v>
      </c>
    </row>
    <row r="6322" spans="1:33" x14ac:dyDescent="0.25">
      <c r="A6322">
        <v>17194</v>
      </c>
      <c r="B6322" t="s">
        <v>37</v>
      </c>
      <c r="C6322" t="s">
        <v>53581</v>
      </c>
      <c r="D6322" t="s">
        <v>52318</v>
      </c>
      <c r="E6322" t="s">
        <v>55335</v>
      </c>
      <c r="F6322" t="s">
        <v>55336</v>
      </c>
      <c r="G6322" t="s">
        <v>55337</v>
      </c>
      <c r="H6322" t="s">
        <v>62</v>
      </c>
      <c r="I6322" t="s">
        <v>51156</v>
      </c>
      <c r="O6322" t="s">
        <v>55338</v>
      </c>
      <c r="P6322" t="s">
        <v>5788</v>
      </c>
      <c r="V6322" t="s">
        <v>52</v>
      </c>
      <c r="AG6322" t="s">
        <v>37</v>
      </c>
    </row>
    <row r="6323" spans="1:33" x14ac:dyDescent="0.25">
      <c r="A6323">
        <v>17195</v>
      </c>
      <c r="B6323" t="s">
        <v>37</v>
      </c>
      <c r="C6323" t="s">
        <v>53581</v>
      </c>
      <c r="D6323" t="s">
        <v>52318</v>
      </c>
      <c r="E6323" t="s">
        <v>55339</v>
      </c>
      <c r="F6323" t="s">
        <v>55340</v>
      </c>
      <c r="G6323" t="s">
        <v>55341</v>
      </c>
      <c r="H6323" t="s">
        <v>62</v>
      </c>
      <c r="I6323" t="s">
        <v>55342</v>
      </c>
      <c r="N6323" t="s">
        <v>55343</v>
      </c>
      <c r="O6323" t="s">
        <v>55344</v>
      </c>
      <c r="P6323" t="s">
        <v>55345</v>
      </c>
      <c r="V6323" t="s">
        <v>5300</v>
      </c>
      <c r="AG6323" t="s">
        <v>37</v>
      </c>
    </row>
    <row r="6324" spans="1:33" x14ac:dyDescent="0.25">
      <c r="A6324">
        <v>17196</v>
      </c>
      <c r="B6324" t="s">
        <v>37</v>
      </c>
      <c r="C6324" t="s">
        <v>53581</v>
      </c>
      <c r="D6324" t="s">
        <v>52318</v>
      </c>
      <c r="E6324" t="s">
        <v>55346</v>
      </c>
      <c r="F6324" t="s">
        <v>43394</v>
      </c>
      <c r="G6324" t="s">
        <v>55347</v>
      </c>
      <c r="H6324" t="s">
        <v>62</v>
      </c>
      <c r="I6324" t="s">
        <v>55348</v>
      </c>
      <c r="O6324" t="s">
        <v>55349</v>
      </c>
      <c r="P6324" t="s">
        <v>55350</v>
      </c>
      <c r="V6324" t="s">
        <v>171</v>
      </c>
      <c r="AG6324" t="s">
        <v>37</v>
      </c>
    </row>
    <row r="6325" spans="1:33" x14ac:dyDescent="0.25">
      <c r="A6325">
        <v>17197</v>
      </c>
      <c r="B6325" t="s">
        <v>37</v>
      </c>
      <c r="C6325" t="s">
        <v>53581</v>
      </c>
      <c r="D6325" t="s">
        <v>52318</v>
      </c>
      <c r="E6325" t="s">
        <v>55351</v>
      </c>
      <c r="F6325" t="s">
        <v>14038</v>
      </c>
      <c r="G6325" t="s">
        <v>55352</v>
      </c>
      <c r="H6325" t="s">
        <v>62</v>
      </c>
      <c r="I6325" t="s">
        <v>55353</v>
      </c>
      <c r="O6325" t="s">
        <v>55354</v>
      </c>
      <c r="P6325" t="s">
        <v>11242</v>
      </c>
      <c r="V6325" t="s">
        <v>4644</v>
      </c>
      <c r="AG6325" t="s">
        <v>37</v>
      </c>
    </row>
    <row r="6326" spans="1:33" x14ac:dyDescent="0.25">
      <c r="A6326">
        <v>17198</v>
      </c>
      <c r="B6326" t="s">
        <v>37</v>
      </c>
      <c r="C6326" t="s">
        <v>53581</v>
      </c>
      <c r="D6326" t="s">
        <v>52318</v>
      </c>
      <c r="E6326" t="s">
        <v>55355</v>
      </c>
      <c r="F6326" t="s">
        <v>55356</v>
      </c>
      <c r="G6326" t="s">
        <v>55357</v>
      </c>
      <c r="H6326" t="s">
        <v>62</v>
      </c>
      <c r="I6326" t="s">
        <v>55358</v>
      </c>
      <c r="O6326" t="s">
        <v>55359</v>
      </c>
      <c r="P6326" t="s">
        <v>55284</v>
      </c>
      <c r="V6326" t="s">
        <v>675</v>
      </c>
      <c r="AG6326" t="s">
        <v>37</v>
      </c>
    </row>
    <row r="6327" spans="1:33" x14ac:dyDescent="0.25">
      <c r="A6327">
        <v>17199</v>
      </c>
      <c r="B6327" t="s">
        <v>37</v>
      </c>
      <c r="C6327" t="s">
        <v>53581</v>
      </c>
      <c r="D6327" t="s">
        <v>52318</v>
      </c>
      <c r="E6327" t="s">
        <v>55360</v>
      </c>
      <c r="F6327" t="s">
        <v>55361</v>
      </c>
      <c r="G6327" t="s">
        <v>55362</v>
      </c>
      <c r="H6327" t="s">
        <v>62</v>
      </c>
      <c r="I6327" t="s">
        <v>55363</v>
      </c>
      <c r="O6327" t="s">
        <v>55364</v>
      </c>
      <c r="P6327" t="s">
        <v>12479</v>
      </c>
      <c r="V6327" t="s">
        <v>12480</v>
      </c>
      <c r="AG6327" t="s">
        <v>37</v>
      </c>
    </row>
    <row r="6328" spans="1:33" x14ac:dyDescent="0.25">
      <c r="A6328">
        <v>17200</v>
      </c>
      <c r="B6328" t="s">
        <v>37</v>
      </c>
      <c r="C6328" t="s">
        <v>53581</v>
      </c>
      <c r="D6328" t="s">
        <v>52318</v>
      </c>
      <c r="E6328" t="s">
        <v>55365</v>
      </c>
      <c r="F6328" t="s">
        <v>55366</v>
      </c>
      <c r="G6328" t="s">
        <v>55367</v>
      </c>
      <c r="H6328" t="s">
        <v>62</v>
      </c>
      <c r="I6328" t="s">
        <v>55368</v>
      </c>
      <c r="O6328" t="s">
        <v>55369</v>
      </c>
      <c r="P6328" t="s">
        <v>1444</v>
      </c>
      <c r="V6328" t="s">
        <v>1070</v>
      </c>
      <c r="AG6328" t="s">
        <v>37</v>
      </c>
    </row>
    <row r="6329" spans="1:33" x14ac:dyDescent="0.25">
      <c r="A6329">
        <v>17201</v>
      </c>
      <c r="B6329" t="s">
        <v>37</v>
      </c>
      <c r="C6329" t="s">
        <v>53581</v>
      </c>
      <c r="D6329" t="s">
        <v>52318</v>
      </c>
      <c r="E6329" t="s">
        <v>55370</v>
      </c>
      <c r="F6329" t="s">
        <v>55371</v>
      </c>
      <c r="G6329" t="s">
        <v>55372</v>
      </c>
      <c r="H6329" t="s">
        <v>62</v>
      </c>
      <c r="I6329" t="s">
        <v>55373</v>
      </c>
      <c r="O6329" t="s">
        <v>55374</v>
      </c>
      <c r="P6329" t="s">
        <v>1444</v>
      </c>
      <c r="V6329" t="s">
        <v>1070</v>
      </c>
      <c r="AG6329" t="s">
        <v>37</v>
      </c>
    </row>
    <row r="6330" spans="1:33" x14ac:dyDescent="0.25">
      <c r="A6330">
        <v>17202</v>
      </c>
      <c r="B6330" t="s">
        <v>37</v>
      </c>
      <c r="C6330" t="s">
        <v>53581</v>
      </c>
      <c r="D6330" t="s">
        <v>52318</v>
      </c>
      <c r="E6330" t="s">
        <v>55375</v>
      </c>
      <c r="F6330" t="s">
        <v>55376</v>
      </c>
      <c r="G6330" t="s">
        <v>55377</v>
      </c>
      <c r="H6330" t="s">
        <v>62</v>
      </c>
      <c r="I6330" t="s">
        <v>55378</v>
      </c>
      <c r="O6330" t="s">
        <v>55379</v>
      </c>
      <c r="P6330" t="s">
        <v>3053</v>
      </c>
      <c r="V6330" t="s">
        <v>52</v>
      </c>
      <c r="AG6330" t="s">
        <v>37</v>
      </c>
    </row>
    <row r="6331" spans="1:33" x14ac:dyDescent="0.25">
      <c r="A6331">
        <v>17203</v>
      </c>
      <c r="B6331" t="s">
        <v>37</v>
      </c>
      <c r="C6331" t="s">
        <v>53581</v>
      </c>
      <c r="D6331" t="s">
        <v>52318</v>
      </c>
      <c r="E6331" t="s">
        <v>55380</v>
      </c>
      <c r="F6331" t="s">
        <v>55381</v>
      </c>
      <c r="G6331" t="s">
        <v>55382</v>
      </c>
      <c r="H6331" t="s">
        <v>62</v>
      </c>
      <c r="I6331" t="s">
        <v>55383</v>
      </c>
      <c r="O6331" t="s">
        <v>55384</v>
      </c>
      <c r="P6331" t="s">
        <v>55350</v>
      </c>
      <c r="V6331" t="s">
        <v>171</v>
      </c>
      <c r="AG6331" t="s">
        <v>37</v>
      </c>
    </row>
    <row r="6332" spans="1:33" x14ac:dyDescent="0.25">
      <c r="A6332">
        <v>17204</v>
      </c>
      <c r="B6332" t="s">
        <v>37</v>
      </c>
      <c r="C6332" t="s">
        <v>53581</v>
      </c>
      <c r="D6332" t="s">
        <v>52318</v>
      </c>
      <c r="E6332" t="s">
        <v>55385</v>
      </c>
      <c r="F6332" t="s">
        <v>55386</v>
      </c>
      <c r="G6332" t="s">
        <v>55387</v>
      </c>
      <c r="H6332" t="s">
        <v>62</v>
      </c>
      <c r="I6332" t="s">
        <v>55388</v>
      </c>
      <c r="O6332" t="s">
        <v>55389</v>
      </c>
      <c r="P6332" t="s">
        <v>55390</v>
      </c>
      <c r="V6332" t="s">
        <v>5212</v>
      </c>
      <c r="AG6332" t="s">
        <v>37</v>
      </c>
    </row>
    <row r="6333" spans="1:33" x14ac:dyDescent="0.25">
      <c r="A6333">
        <v>17205</v>
      </c>
      <c r="B6333" t="s">
        <v>37</v>
      </c>
      <c r="C6333" t="s">
        <v>53581</v>
      </c>
      <c r="D6333" t="s">
        <v>52318</v>
      </c>
      <c r="E6333" t="s">
        <v>55391</v>
      </c>
      <c r="F6333" t="s">
        <v>29153</v>
      </c>
      <c r="G6333" t="s">
        <v>55392</v>
      </c>
      <c r="H6333" t="s">
        <v>62</v>
      </c>
      <c r="I6333" t="s">
        <v>55393</v>
      </c>
      <c r="O6333" t="s">
        <v>55394</v>
      </c>
      <c r="P6333" t="s">
        <v>38888</v>
      </c>
      <c r="V6333" t="s">
        <v>26426</v>
      </c>
      <c r="AG6333" t="s">
        <v>37</v>
      </c>
    </row>
    <row r="6334" spans="1:33" x14ac:dyDescent="0.25">
      <c r="A6334">
        <v>17206</v>
      </c>
      <c r="B6334" t="s">
        <v>37</v>
      </c>
      <c r="C6334" t="s">
        <v>53581</v>
      </c>
      <c r="D6334" t="s">
        <v>52318</v>
      </c>
      <c r="E6334" t="s">
        <v>55395</v>
      </c>
      <c r="F6334" t="s">
        <v>23649</v>
      </c>
      <c r="G6334" t="s">
        <v>55396</v>
      </c>
      <c r="H6334" t="s">
        <v>62</v>
      </c>
      <c r="I6334" t="s">
        <v>55397</v>
      </c>
      <c r="O6334" t="s">
        <v>55398</v>
      </c>
      <c r="P6334" t="s">
        <v>22679</v>
      </c>
      <c r="V6334" t="s">
        <v>520</v>
      </c>
      <c r="AG6334" t="s">
        <v>37</v>
      </c>
    </row>
    <row r="6335" spans="1:33" x14ac:dyDescent="0.25">
      <c r="A6335">
        <v>17207</v>
      </c>
      <c r="B6335" t="s">
        <v>37</v>
      </c>
      <c r="C6335" t="s">
        <v>53581</v>
      </c>
      <c r="D6335" t="s">
        <v>52318</v>
      </c>
      <c r="E6335" t="s">
        <v>55399</v>
      </c>
      <c r="F6335" t="s">
        <v>55400</v>
      </c>
      <c r="G6335" t="s">
        <v>55401</v>
      </c>
      <c r="H6335" t="s">
        <v>62</v>
      </c>
      <c r="I6335" t="s">
        <v>55402</v>
      </c>
      <c r="N6335" t="s">
        <v>55403</v>
      </c>
      <c r="O6335" t="s">
        <v>55404</v>
      </c>
      <c r="P6335" t="s">
        <v>55405</v>
      </c>
      <c r="V6335" t="s">
        <v>55406</v>
      </c>
      <c r="AG6335" t="s">
        <v>37</v>
      </c>
    </row>
    <row r="6336" spans="1:33" x14ac:dyDescent="0.25">
      <c r="A6336">
        <v>17208</v>
      </c>
      <c r="B6336" t="s">
        <v>37</v>
      </c>
      <c r="C6336" t="s">
        <v>53581</v>
      </c>
      <c r="D6336" t="s">
        <v>52318</v>
      </c>
      <c r="E6336" t="s">
        <v>55407</v>
      </c>
      <c r="F6336" t="s">
        <v>53780</v>
      </c>
      <c r="G6336" t="s">
        <v>55408</v>
      </c>
      <c r="H6336" t="s">
        <v>62</v>
      </c>
      <c r="I6336" t="s">
        <v>55409</v>
      </c>
      <c r="O6336" t="s">
        <v>55410</v>
      </c>
      <c r="P6336" t="s">
        <v>55411</v>
      </c>
      <c r="V6336" t="s">
        <v>675</v>
      </c>
      <c r="AG6336" t="s">
        <v>37</v>
      </c>
    </row>
    <row r="6337" spans="1:36" x14ac:dyDescent="0.25">
      <c r="A6337">
        <v>17209</v>
      </c>
      <c r="B6337" t="s">
        <v>37</v>
      </c>
      <c r="C6337" t="s">
        <v>53581</v>
      </c>
      <c r="D6337" t="s">
        <v>55412</v>
      </c>
      <c r="E6337" t="s">
        <v>55413</v>
      </c>
      <c r="F6337" t="s">
        <v>22081</v>
      </c>
      <c r="G6337" t="s">
        <v>55414</v>
      </c>
      <c r="H6337" t="s">
        <v>62</v>
      </c>
      <c r="I6337" t="s">
        <v>49096</v>
      </c>
      <c r="O6337" t="s">
        <v>55415</v>
      </c>
      <c r="P6337" t="s">
        <v>44355</v>
      </c>
      <c r="S6337" t="s">
        <v>12973</v>
      </c>
      <c r="V6337" t="s">
        <v>1070</v>
      </c>
      <c r="AF6337">
        <v>23892</v>
      </c>
      <c r="AG6337" t="s">
        <v>62</v>
      </c>
      <c r="AJ6337" t="s">
        <v>208</v>
      </c>
    </row>
    <row r="6338" spans="1:36" x14ac:dyDescent="0.25">
      <c r="A6338">
        <v>17210</v>
      </c>
      <c r="B6338" t="s">
        <v>37</v>
      </c>
      <c r="C6338" t="s">
        <v>53581</v>
      </c>
      <c r="D6338" t="s">
        <v>52318</v>
      </c>
      <c r="E6338" t="s">
        <v>55416</v>
      </c>
      <c r="F6338" t="s">
        <v>55417</v>
      </c>
      <c r="G6338" t="s">
        <v>55418</v>
      </c>
      <c r="H6338" t="s">
        <v>62</v>
      </c>
      <c r="I6338" t="s">
        <v>55419</v>
      </c>
      <c r="O6338" t="s">
        <v>55420</v>
      </c>
      <c r="P6338" t="s">
        <v>1444</v>
      </c>
      <c r="V6338" t="s">
        <v>1070</v>
      </c>
      <c r="AG6338" t="s">
        <v>37</v>
      </c>
    </row>
    <row r="6339" spans="1:36" x14ac:dyDescent="0.25">
      <c r="A6339">
        <v>17211</v>
      </c>
      <c r="B6339" t="s">
        <v>37</v>
      </c>
      <c r="C6339" t="s">
        <v>53581</v>
      </c>
      <c r="D6339" t="s">
        <v>52318</v>
      </c>
      <c r="E6339" t="s">
        <v>55421</v>
      </c>
      <c r="F6339" t="s">
        <v>44656</v>
      </c>
      <c r="G6339" t="s">
        <v>55422</v>
      </c>
      <c r="H6339" t="s">
        <v>62</v>
      </c>
      <c r="I6339" t="s">
        <v>55423</v>
      </c>
      <c r="O6339" t="s">
        <v>55424</v>
      </c>
      <c r="P6339" t="s">
        <v>158</v>
      </c>
      <c r="V6339" t="s">
        <v>160</v>
      </c>
      <c r="AG6339" t="s">
        <v>37</v>
      </c>
    </row>
    <row r="6340" spans="1:36" x14ac:dyDescent="0.25">
      <c r="A6340">
        <v>17212</v>
      </c>
      <c r="B6340" t="s">
        <v>37</v>
      </c>
      <c r="C6340" t="s">
        <v>53581</v>
      </c>
      <c r="D6340" t="s">
        <v>52318</v>
      </c>
      <c r="E6340" t="s">
        <v>55425</v>
      </c>
      <c r="F6340" t="s">
        <v>55426</v>
      </c>
      <c r="G6340" t="s">
        <v>55427</v>
      </c>
      <c r="H6340" t="s">
        <v>62</v>
      </c>
      <c r="I6340" t="s">
        <v>55428</v>
      </c>
      <c r="O6340" t="s">
        <v>55429</v>
      </c>
      <c r="P6340" t="s">
        <v>55430</v>
      </c>
      <c r="V6340" t="s">
        <v>306</v>
      </c>
      <c r="AG6340" t="s">
        <v>37</v>
      </c>
    </row>
    <row r="6341" spans="1:36" x14ac:dyDescent="0.25">
      <c r="A6341">
        <v>17213</v>
      </c>
      <c r="B6341" t="s">
        <v>37</v>
      </c>
      <c r="C6341" t="s">
        <v>53581</v>
      </c>
      <c r="D6341" t="s">
        <v>52318</v>
      </c>
      <c r="E6341" t="s">
        <v>55431</v>
      </c>
      <c r="F6341" t="s">
        <v>55432</v>
      </c>
      <c r="G6341" t="s">
        <v>55433</v>
      </c>
      <c r="H6341" t="s">
        <v>62</v>
      </c>
      <c r="I6341" t="s">
        <v>55434</v>
      </c>
      <c r="O6341" t="s">
        <v>55435</v>
      </c>
      <c r="P6341" t="s">
        <v>29995</v>
      </c>
      <c r="V6341" t="s">
        <v>29996</v>
      </c>
      <c r="AG6341" t="s">
        <v>37</v>
      </c>
    </row>
    <row r="6342" spans="1:36" x14ac:dyDescent="0.25">
      <c r="A6342">
        <v>17214</v>
      </c>
      <c r="B6342" t="s">
        <v>37</v>
      </c>
      <c r="C6342" t="s">
        <v>53581</v>
      </c>
      <c r="D6342" t="s">
        <v>52318</v>
      </c>
      <c r="E6342" t="s">
        <v>55436</v>
      </c>
      <c r="F6342" t="s">
        <v>29720</v>
      </c>
      <c r="G6342" t="s">
        <v>55437</v>
      </c>
      <c r="H6342" t="s">
        <v>62</v>
      </c>
      <c r="I6342" t="s">
        <v>55438</v>
      </c>
      <c r="O6342" t="s">
        <v>55439</v>
      </c>
      <c r="P6342" t="s">
        <v>55440</v>
      </c>
      <c r="V6342" t="s">
        <v>8573</v>
      </c>
      <c r="AG6342" t="s">
        <v>37</v>
      </c>
    </row>
    <row r="6343" spans="1:36" x14ac:dyDescent="0.25">
      <c r="A6343">
        <v>17215</v>
      </c>
      <c r="B6343" t="s">
        <v>37</v>
      </c>
      <c r="C6343" t="s">
        <v>53581</v>
      </c>
      <c r="D6343" t="s">
        <v>52318</v>
      </c>
      <c r="E6343" t="s">
        <v>55441</v>
      </c>
      <c r="F6343" t="s">
        <v>50371</v>
      </c>
      <c r="G6343" t="s">
        <v>55442</v>
      </c>
      <c r="H6343" t="s">
        <v>62</v>
      </c>
      <c r="I6343" t="s">
        <v>48871</v>
      </c>
      <c r="O6343" t="s">
        <v>55443</v>
      </c>
      <c r="P6343" t="s">
        <v>55444</v>
      </c>
      <c r="V6343" t="s">
        <v>2292</v>
      </c>
      <c r="AG6343" t="s">
        <v>37</v>
      </c>
    </row>
    <row r="6344" spans="1:36" x14ac:dyDescent="0.25">
      <c r="A6344">
        <v>17216</v>
      </c>
      <c r="B6344" t="s">
        <v>37</v>
      </c>
      <c r="C6344" t="s">
        <v>53581</v>
      </c>
      <c r="D6344" t="s">
        <v>52318</v>
      </c>
      <c r="E6344" t="s">
        <v>55445</v>
      </c>
      <c r="F6344" t="s">
        <v>55446</v>
      </c>
      <c r="G6344" t="s">
        <v>55447</v>
      </c>
      <c r="H6344" t="s">
        <v>62</v>
      </c>
      <c r="I6344" t="s">
        <v>55448</v>
      </c>
      <c r="O6344" t="s">
        <v>55449</v>
      </c>
      <c r="P6344" t="s">
        <v>55450</v>
      </c>
      <c r="V6344" t="s">
        <v>2292</v>
      </c>
      <c r="AG6344" t="s">
        <v>37</v>
      </c>
    </row>
    <row r="6345" spans="1:36" x14ac:dyDescent="0.25">
      <c r="A6345">
        <v>17217</v>
      </c>
      <c r="B6345" t="s">
        <v>37</v>
      </c>
      <c r="C6345" t="s">
        <v>53581</v>
      </c>
      <c r="D6345" t="s">
        <v>52318</v>
      </c>
      <c r="E6345" t="s">
        <v>55451</v>
      </c>
      <c r="F6345" t="s">
        <v>55452</v>
      </c>
      <c r="G6345" t="s">
        <v>55453</v>
      </c>
      <c r="H6345" t="s">
        <v>62</v>
      </c>
      <c r="I6345" t="s">
        <v>55454</v>
      </c>
      <c r="O6345" t="s">
        <v>55455</v>
      </c>
      <c r="P6345" t="s">
        <v>26644</v>
      </c>
      <c r="V6345" t="s">
        <v>2292</v>
      </c>
      <c r="AG6345" t="s">
        <v>37</v>
      </c>
    </row>
    <row r="6346" spans="1:36" x14ac:dyDescent="0.25">
      <c r="A6346">
        <v>17218</v>
      </c>
      <c r="B6346" t="s">
        <v>37</v>
      </c>
      <c r="C6346" t="s">
        <v>53581</v>
      </c>
      <c r="D6346" t="s">
        <v>52318</v>
      </c>
      <c r="E6346" t="s">
        <v>55456</v>
      </c>
      <c r="F6346" t="s">
        <v>55457</v>
      </c>
      <c r="G6346" t="s">
        <v>55458</v>
      </c>
      <c r="H6346" t="s">
        <v>62</v>
      </c>
      <c r="I6346" t="s">
        <v>55459</v>
      </c>
      <c r="O6346" t="s">
        <v>55460</v>
      </c>
      <c r="P6346" t="s">
        <v>55444</v>
      </c>
      <c r="V6346" t="s">
        <v>2292</v>
      </c>
      <c r="AG6346" t="s">
        <v>37</v>
      </c>
    </row>
    <row r="6347" spans="1:36" x14ac:dyDescent="0.25">
      <c r="A6347">
        <v>17219</v>
      </c>
      <c r="B6347" t="s">
        <v>37</v>
      </c>
      <c r="C6347" t="s">
        <v>53581</v>
      </c>
      <c r="D6347" t="s">
        <v>52318</v>
      </c>
      <c r="E6347" t="s">
        <v>55461</v>
      </c>
      <c r="F6347" t="s">
        <v>55462</v>
      </c>
      <c r="G6347" t="s">
        <v>55463</v>
      </c>
      <c r="H6347" t="s">
        <v>62</v>
      </c>
      <c r="I6347" t="s">
        <v>55464</v>
      </c>
      <c r="O6347" t="s">
        <v>55465</v>
      </c>
      <c r="P6347" t="s">
        <v>55466</v>
      </c>
      <c r="V6347" t="s">
        <v>675</v>
      </c>
      <c r="AG6347" t="s">
        <v>37</v>
      </c>
    </row>
    <row r="6348" spans="1:36" x14ac:dyDescent="0.25">
      <c r="A6348">
        <v>17220</v>
      </c>
      <c r="B6348" t="s">
        <v>37</v>
      </c>
      <c r="C6348" t="s">
        <v>53581</v>
      </c>
      <c r="D6348" t="s">
        <v>52318</v>
      </c>
      <c r="E6348" t="s">
        <v>55467</v>
      </c>
      <c r="F6348" t="s">
        <v>55468</v>
      </c>
      <c r="G6348" t="s">
        <v>55469</v>
      </c>
      <c r="H6348" t="s">
        <v>62</v>
      </c>
      <c r="I6348" t="s">
        <v>55470</v>
      </c>
      <c r="O6348" t="s">
        <v>55471</v>
      </c>
      <c r="P6348" t="s">
        <v>55472</v>
      </c>
      <c r="V6348" t="s">
        <v>675</v>
      </c>
      <c r="AG6348" t="s">
        <v>37</v>
      </c>
    </row>
    <row r="6349" spans="1:36" x14ac:dyDescent="0.25">
      <c r="A6349">
        <v>17221</v>
      </c>
      <c r="B6349" t="s">
        <v>37</v>
      </c>
      <c r="C6349" t="s">
        <v>53581</v>
      </c>
      <c r="D6349" t="s">
        <v>52318</v>
      </c>
      <c r="E6349" t="s">
        <v>55473</v>
      </c>
      <c r="F6349" t="s">
        <v>18517</v>
      </c>
      <c r="G6349" t="s">
        <v>55474</v>
      </c>
      <c r="H6349" t="s">
        <v>62</v>
      </c>
      <c r="I6349" t="s">
        <v>55475</v>
      </c>
      <c r="O6349" t="s">
        <v>55476</v>
      </c>
      <c r="P6349" t="s">
        <v>30456</v>
      </c>
      <c r="V6349" t="s">
        <v>2292</v>
      </c>
      <c r="AG6349" t="s">
        <v>37</v>
      </c>
    </row>
    <row r="6350" spans="1:36" x14ac:dyDescent="0.25">
      <c r="A6350">
        <v>17222</v>
      </c>
      <c r="B6350" t="s">
        <v>37</v>
      </c>
      <c r="C6350" t="s">
        <v>53581</v>
      </c>
      <c r="D6350" t="s">
        <v>52318</v>
      </c>
      <c r="E6350" t="s">
        <v>55477</v>
      </c>
      <c r="F6350" t="s">
        <v>55478</v>
      </c>
      <c r="G6350" t="s">
        <v>55479</v>
      </c>
      <c r="H6350" t="s">
        <v>62</v>
      </c>
      <c r="I6350" t="s">
        <v>55480</v>
      </c>
      <c r="O6350" t="s">
        <v>55481</v>
      </c>
      <c r="P6350" t="s">
        <v>1854</v>
      </c>
      <c r="V6350" t="s">
        <v>1857</v>
      </c>
      <c r="AG6350" t="s">
        <v>37</v>
      </c>
    </row>
    <row r="6351" spans="1:36" x14ac:dyDescent="0.25">
      <c r="A6351">
        <v>17223</v>
      </c>
      <c r="B6351" t="s">
        <v>37</v>
      </c>
      <c r="C6351" t="s">
        <v>53581</v>
      </c>
      <c r="D6351" t="s">
        <v>52318</v>
      </c>
      <c r="E6351" t="s">
        <v>55482</v>
      </c>
      <c r="F6351" t="s">
        <v>55483</v>
      </c>
      <c r="G6351" t="s">
        <v>55484</v>
      </c>
      <c r="H6351" t="s">
        <v>62</v>
      </c>
      <c r="I6351" t="s">
        <v>55485</v>
      </c>
      <c r="N6351" t="s">
        <v>55486</v>
      </c>
      <c r="O6351" t="s">
        <v>55487</v>
      </c>
      <c r="P6351" t="s">
        <v>55488</v>
      </c>
      <c r="V6351" t="s">
        <v>1041</v>
      </c>
      <c r="AG6351" t="s">
        <v>37</v>
      </c>
    </row>
    <row r="6352" spans="1:36" x14ac:dyDescent="0.25">
      <c r="A6352">
        <v>17224</v>
      </c>
      <c r="B6352" t="s">
        <v>37</v>
      </c>
      <c r="C6352" t="s">
        <v>53581</v>
      </c>
      <c r="D6352" t="s">
        <v>52318</v>
      </c>
      <c r="E6352" t="s">
        <v>55489</v>
      </c>
      <c r="F6352" t="s">
        <v>55490</v>
      </c>
      <c r="G6352" t="s">
        <v>55491</v>
      </c>
      <c r="H6352" t="s">
        <v>62</v>
      </c>
      <c r="I6352" t="s">
        <v>55492</v>
      </c>
      <c r="O6352" t="s">
        <v>55493</v>
      </c>
      <c r="P6352" t="s">
        <v>55494</v>
      </c>
      <c r="V6352" t="s">
        <v>2292</v>
      </c>
      <c r="AG6352" t="s">
        <v>37</v>
      </c>
    </row>
    <row r="6353" spans="1:33" x14ac:dyDescent="0.25">
      <c r="A6353">
        <v>17225</v>
      </c>
      <c r="B6353" t="s">
        <v>37</v>
      </c>
      <c r="C6353" t="s">
        <v>53581</v>
      </c>
      <c r="D6353" t="s">
        <v>52318</v>
      </c>
      <c r="E6353" t="s">
        <v>55495</v>
      </c>
      <c r="F6353" t="s">
        <v>55496</v>
      </c>
      <c r="G6353" t="s">
        <v>55497</v>
      </c>
      <c r="H6353" t="s">
        <v>62</v>
      </c>
      <c r="I6353" t="s">
        <v>55498</v>
      </c>
      <c r="O6353" t="s">
        <v>55499</v>
      </c>
      <c r="P6353" t="s">
        <v>15460</v>
      </c>
      <c r="V6353" t="s">
        <v>7645</v>
      </c>
      <c r="AG6353" t="s">
        <v>37</v>
      </c>
    </row>
    <row r="6354" spans="1:33" x14ac:dyDescent="0.25">
      <c r="A6354">
        <v>17226</v>
      </c>
      <c r="B6354" t="s">
        <v>37</v>
      </c>
      <c r="C6354" t="s">
        <v>53581</v>
      </c>
      <c r="D6354" t="s">
        <v>52318</v>
      </c>
      <c r="E6354" t="s">
        <v>55500</v>
      </c>
      <c r="F6354" t="s">
        <v>53938</v>
      </c>
      <c r="G6354" t="s">
        <v>55501</v>
      </c>
      <c r="H6354" t="s">
        <v>62</v>
      </c>
      <c r="I6354" t="s">
        <v>55502</v>
      </c>
      <c r="O6354" t="s">
        <v>55503</v>
      </c>
      <c r="P6354" t="s">
        <v>55504</v>
      </c>
      <c r="V6354" t="s">
        <v>2292</v>
      </c>
      <c r="AG6354" t="s">
        <v>37</v>
      </c>
    </row>
    <row r="6355" spans="1:33" x14ac:dyDescent="0.25">
      <c r="A6355">
        <v>17227</v>
      </c>
      <c r="B6355" t="s">
        <v>37</v>
      </c>
      <c r="C6355" t="s">
        <v>53581</v>
      </c>
      <c r="D6355" t="s">
        <v>52318</v>
      </c>
      <c r="E6355" t="s">
        <v>55505</v>
      </c>
      <c r="F6355" t="s">
        <v>55506</v>
      </c>
      <c r="G6355" t="s">
        <v>55507</v>
      </c>
      <c r="H6355" t="s">
        <v>62</v>
      </c>
      <c r="I6355" t="s">
        <v>55508</v>
      </c>
      <c r="N6355" t="s">
        <v>55509</v>
      </c>
      <c r="O6355" t="s">
        <v>55510</v>
      </c>
      <c r="P6355" t="s">
        <v>2030</v>
      </c>
      <c r="V6355" t="s">
        <v>2031</v>
      </c>
      <c r="AG6355" t="s">
        <v>37</v>
      </c>
    </row>
    <row r="6356" spans="1:33" x14ac:dyDescent="0.25">
      <c r="A6356">
        <v>17228</v>
      </c>
      <c r="B6356" t="s">
        <v>37</v>
      </c>
      <c r="C6356" t="s">
        <v>53581</v>
      </c>
      <c r="D6356" t="s">
        <v>52318</v>
      </c>
      <c r="E6356" t="s">
        <v>55511</v>
      </c>
      <c r="F6356" t="s">
        <v>55512</v>
      </c>
      <c r="G6356" t="s">
        <v>55513</v>
      </c>
      <c r="H6356" t="s">
        <v>62</v>
      </c>
      <c r="I6356" t="s">
        <v>55514</v>
      </c>
      <c r="O6356" t="s">
        <v>55515</v>
      </c>
      <c r="P6356" t="s">
        <v>55516</v>
      </c>
      <c r="V6356" t="s">
        <v>15655</v>
      </c>
      <c r="AG6356" t="s">
        <v>37</v>
      </c>
    </row>
    <row r="6357" spans="1:33" x14ac:dyDescent="0.25">
      <c r="A6357">
        <v>17229</v>
      </c>
      <c r="B6357" t="s">
        <v>37</v>
      </c>
      <c r="C6357" t="s">
        <v>53581</v>
      </c>
      <c r="D6357" t="s">
        <v>52318</v>
      </c>
      <c r="E6357" t="s">
        <v>55517</v>
      </c>
      <c r="F6357" t="s">
        <v>55518</v>
      </c>
      <c r="G6357" t="s">
        <v>55519</v>
      </c>
      <c r="H6357" t="s">
        <v>62</v>
      </c>
      <c r="I6357" t="s">
        <v>55520</v>
      </c>
      <c r="O6357" t="s">
        <v>55521</v>
      </c>
      <c r="P6357" t="s">
        <v>158</v>
      </c>
      <c r="V6357" t="s">
        <v>160</v>
      </c>
      <c r="AG6357" t="s">
        <v>37</v>
      </c>
    </row>
    <row r="6358" spans="1:33" x14ac:dyDescent="0.25">
      <c r="A6358">
        <v>17230</v>
      </c>
      <c r="B6358" t="s">
        <v>37</v>
      </c>
      <c r="C6358" t="s">
        <v>53581</v>
      </c>
      <c r="D6358" t="s">
        <v>52318</v>
      </c>
      <c r="E6358" t="s">
        <v>55522</v>
      </c>
      <c r="F6358" t="s">
        <v>55523</v>
      </c>
      <c r="G6358" t="s">
        <v>55524</v>
      </c>
      <c r="H6358" t="s">
        <v>62</v>
      </c>
      <c r="I6358" t="s">
        <v>55525</v>
      </c>
      <c r="O6358" t="s">
        <v>55526</v>
      </c>
      <c r="P6358" t="s">
        <v>158</v>
      </c>
      <c r="V6358" t="s">
        <v>160</v>
      </c>
      <c r="AG6358" t="s">
        <v>37</v>
      </c>
    </row>
    <row r="6359" spans="1:33" x14ac:dyDescent="0.25">
      <c r="A6359">
        <v>17231</v>
      </c>
      <c r="B6359" t="s">
        <v>37</v>
      </c>
      <c r="C6359" t="s">
        <v>53581</v>
      </c>
      <c r="D6359" t="s">
        <v>52318</v>
      </c>
      <c r="E6359" t="s">
        <v>55527</v>
      </c>
      <c r="F6359" t="s">
        <v>53974</v>
      </c>
      <c r="G6359" t="s">
        <v>55528</v>
      </c>
      <c r="H6359" t="s">
        <v>62</v>
      </c>
      <c r="I6359" t="s">
        <v>55529</v>
      </c>
      <c r="O6359" t="s">
        <v>55530</v>
      </c>
      <c r="P6359" t="s">
        <v>26644</v>
      </c>
      <c r="V6359" t="s">
        <v>2292</v>
      </c>
      <c r="AG6359" t="s">
        <v>37</v>
      </c>
    </row>
    <row r="6360" spans="1:33" x14ac:dyDescent="0.25">
      <c r="A6360">
        <v>17232</v>
      </c>
      <c r="B6360" t="s">
        <v>37</v>
      </c>
      <c r="C6360" t="s">
        <v>53581</v>
      </c>
      <c r="D6360" t="s">
        <v>52318</v>
      </c>
      <c r="E6360" t="s">
        <v>55531</v>
      </c>
      <c r="F6360" t="s">
        <v>23209</v>
      </c>
      <c r="G6360" t="s">
        <v>55532</v>
      </c>
      <c r="H6360" t="s">
        <v>62</v>
      </c>
      <c r="I6360" t="s">
        <v>55533</v>
      </c>
      <c r="O6360" t="s">
        <v>55534</v>
      </c>
      <c r="P6360" t="s">
        <v>55535</v>
      </c>
      <c r="V6360" t="s">
        <v>3436</v>
      </c>
      <c r="AG6360" t="s">
        <v>37</v>
      </c>
    </row>
    <row r="6361" spans="1:33" x14ac:dyDescent="0.25">
      <c r="A6361">
        <v>17233</v>
      </c>
      <c r="B6361" t="s">
        <v>37</v>
      </c>
      <c r="C6361" t="s">
        <v>53581</v>
      </c>
      <c r="D6361" t="s">
        <v>52318</v>
      </c>
      <c r="E6361" t="s">
        <v>55536</v>
      </c>
      <c r="F6361" t="s">
        <v>55537</v>
      </c>
      <c r="G6361" t="s">
        <v>55538</v>
      </c>
      <c r="H6361" t="s">
        <v>62</v>
      </c>
      <c r="I6361" t="s">
        <v>55539</v>
      </c>
      <c r="O6361" t="s">
        <v>55540</v>
      </c>
      <c r="P6361" t="s">
        <v>899</v>
      </c>
      <c r="V6361" t="s">
        <v>900</v>
      </c>
      <c r="AG6361" t="s">
        <v>37</v>
      </c>
    </row>
    <row r="6362" spans="1:33" x14ac:dyDescent="0.25">
      <c r="A6362">
        <v>17234</v>
      </c>
      <c r="B6362" t="s">
        <v>37</v>
      </c>
      <c r="C6362" t="s">
        <v>53581</v>
      </c>
      <c r="D6362" t="s">
        <v>52318</v>
      </c>
      <c r="E6362" t="s">
        <v>55541</v>
      </c>
      <c r="F6362" t="s">
        <v>55542</v>
      </c>
      <c r="G6362" t="s">
        <v>55543</v>
      </c>
      <c r="H6362" t="s">
        <v>62</v>
      </c>
      <c r="I6362" t="s">
        <v>55544</v>
      </c>
      <c r="O6362" t="s">
        <v>55545</v>
      </c>
      <c r="P6362" t="s">
        <v>55546</v>
      </c>
      <c r="V6362" t="s">
        <v>2292</v>
      </c>
      <c r="AG6362" t="s">
        <v>37</v>
      </c>
    </row>
    <row r="6363" spans="1:33" x14ac:dyDescent="0.25">
      <c r="A6363">
        <v>17235</v>
      </c>
      <c r="B6363" t="s">
        <v>37</v>
      </c>
      <c r="C6363" t="s">
        <v>53581</v>
      </c>
      <c r="D6363" t="s">
        <v>52318</v>
      </c>
      <c r="E6363" t="s">
        <v>55547</v>
      </c>
      <c r="F6363" t="s">
        <v>55548</v>
      </c>
      <c r="G6363" t="s">
        <v>55549</v>
      </c>
      <c r="H6363" t="s">
        <v>62</v>
      </c>
      <c r="I6363" t="s">
        <v>55550</v>
      </c>
      <c r="O6363" t="s">
        <v>55551</v>
      </c>
      <c r="P6363" t="s">
        <v>12592</v>
      </c>
      <c r="V6363" t="s">
        <v>6508</v>
      </c>
      <c r="AG6363" t="s">
        <v>37</v>
      </c>
    </row>
    <row r="6364" spans="1:33" x14ac:dyDescent="0.25">
      <c r="A6364">
        <v>17236</v>
      </c>
      <c r="B6364" t="s">
        <v>37</v>
      </c>
      <c r="C6364" t="s">
        <v>53581</v>
      </c>
      <c r="D6364" t="s">
        <v>52318</v>
      </c>
      <c r="E6364" t="s">
        <v>55552</v>
      </c>
      <c r="F6364" t="s">
        <v>55553</v>
      </c>
      <c r="G6364" t="s">
        <v>55554</v>
      </c>
      <c r="H6364" t="s">
        <v>62</v>
      </c>
      <c r="I6364" t="s">
        <v>55555</v>
      </c>
      <c r="O6364" t="s">
        <v>55556</v>
      </c>
      <c r="P6364" t="s">
        <v>55557</v>
      </c>
      <c r="V6364" t="s">
        <v>9260</v>
      </c>
      <c r="AG6364" t="s">
        <v>37</v>
      </c>
    </row>
    <row r="6365" spans="1:33" x14ac:dyDescent="0.25">
      <c r="A6365">
        <v>17237</v>
      </c>
      <c r="B6365" t="s">
        <v>37</v>
      </c>
      <c r="C6365" t="s">
        <v>53581</v>
      </c>
      <c r="D6365" t="s">
        <v>52318</v>
      </c>
      <c r="E6365" t="s">
        <v>55558</v>
      </c>
      <c r="F6365" t="s">
        <v>55559</v>
      </c>
      <c r="G6365" t="s">
        <v>55560</v>
      </c>
      <c r="H6365" t="s">
        <v>62</v>
      </c>
      <c r="I6365" t="s">
        <v>55561</v>
      </c>
      <c r="O6365" t="s">
        <v>55562</v>
      </c>
      <c r="P6365" t="s">
        <v>18211</v>
      </c>
      <c r="V6365" t="s">
        <v>699</v>
      </c>
      <c r="AG6365" t="s">
        <v>37</v>
      </c>
    </row>
    <row r="6366" spans="1:33" x14ac:dyDescent="0.25">
      <c r="A6366">
        <v>17238</v>
      </c>
      <c r="B6366" t="s">
        <v>37</v>
      </c>
      <c r="C6366" t="s">
        <v>53581</v>
      </c>
      <c r="D6366" t="s">
        <v>52318</v>
      </c>
      <c r="E6366" t="s">
        <v>55563</v>
      </c>
      <c r="F6366" t="s">
        <v>54793</v>
      </c>
      <c r="G6366" t="s">
        <v>55564</v>
      </c>
      <c r="H6366" t="s">
        <v>62</v>
      </c>
      <c r="I6366" t="s">
        <v>55565</v>
      </c>
      <c r="O6366" t="s">
        <v>55566</v>
      </c>
      <c r="P6366" t="s">
        <v>55504</v>
      </c>
      <c r="V6366" t="s">
        <v>2292</v>
      </c>
      <c r="AG6366" t="s">
        <v>37</v>
      </c>
    </row>
    <row r="6367" spans="1:33" x14ac:dyDescent="0.25">
      <c r="A6367">
        <v>17239</v>
      </c>
      <c r="B6367" t="s">
        <v>37</v>
      </c>
      <c r="C6367" t="s">
        <v>53581</v>
      </c>
      <c r="D6367" t="s">
        <v>52318</v>
      </c>
      <c r="E6367" t="s">
        <v>55567</v>
      </c>
      <c r="F6367" t="s">
        <v>54018</v>
      </c>
      <c r="G6367" t="s">
        <v>55568</v>
      </c>
      <c r="H6367" t="s">
        <v>62</v>
      </c>
      <c r="I6367" t="s">
        <v>55569</v>
      </c>
      <c r="O6367" t="s">
        <v>55570</v>
      </c>
      <c r="P6367" t="s">
        <v>55504</v>
      </c>
      <c r="V6367" t="s">
        <v>2292</v>
      </c>
      <c r="AG6367" t="s">
        <v>37</v>
      </c>
    </row>
    <row r="6368" spans="1:33" x14ac:dyDescent="0.25">
      <c r="A6368">
        <v>17240</v>
      </c>
      <c r="B6368" t="s">
        <v>37</v>
      </c>
      <c r="C6368" t="s">
        <v>53581</v>
      </c>
      <c r="D6368" t="s">
        <v>52318</v>
      </c>
      <c r="E6368" t="s">
        <v>55571</v>
      </c>
      <c r="F6368" t="s">
        <v>55572</v>
      </c>
      <c r="G6368" t="s">
        <v>55573</v>
      </c>
      <c r="H6368" t="s">
        <v>62</v>
      </c>
      <c r="I6368" t="s">
        <v>55574</v>
      </c>
      <c r="O6368" t="s">
        <v>55575</v>
      </c>
      <c r="P6368" t="s">
        <v>4917</v>
      </c>
      <c r="V6368" t="s">
        <v>1688</v>
      </c>
      <c r="AG6368" t="s">
        <v>37</v>
      </c>
    </row>
    <row r="6369" spans="1:33" x14ac:dyDescent="0.25">
      <c r="A6369">
        <v>17241</v>
      </c>
      <c r="B6369" t="s">
        <v>37</v>
      </c>
      <c r="C6369" t="s">
        <v>53581</v>
      </c>
      <c r="D6369" t="s">
        <v>52318</v>
      </c>
      <c r="E6369" t="s">
        <v>55576</v>
      </c>
      <c r="F6369" t="s">
        <v>55577</v>
      </c>
      <c r="G6369" t="s">
        <v>55578</v>
      </c>
      <c r="H6369" t="s">
        <v>62</v>
      </c>
      <c r="I6369" t="s">
        <v>55579</v>
      </c>
      <c r="O6369" t="s">
        <v>55580</v>
      </c>
      <c r="P6369" t="s">
        <v>55581</v>
      </c>
      <c r="V6369" t="s">
        <v>2292</v>
      </c>
      <c r="AG6369" t="s">
        <v>37</v>
      </c>
    </row>
    <row r="6370" spans="1:33" x14ac:dyDescent="0.25">
      <c r="A6370">
        <v>17242</v>
      </c>
      <c r="B6370" t="s">
        <v>37</v>
      </c>
      <c r="C6370" t="s">
        <v>53581</v>
      </c>
      <c r="D6370" t="s">
        <v>52318</v>
      </c>
      <c r="E6370" t="s">
        <v>55582</v>
      </c>
      <c r="F6370" t="s">
        <v>55583</v>
      </c>
      <c r="G6370" t="s">
        <v>55584</v>
      </c>
      <c r="H6370" t="s">
        <v>62</v>
      </c>
      <c r="I6370" t="s">
        <v>55585</v>
      </c>
      <c r="O6370" t="s">
        <v>55586</v>
      </c>
      <c r="P6370" t="s">
        <v>23577</v>
      </c>
      <c r="V6370" t="s">
        <v>1288</v>
      </c>
      <c r="AG6370" t="s">
        <v>37</v>
      </c>
    </row>
    <row r="6371" spans="1:33" x14ac:dyDescent="0.25">
      <c r="A6371">
        <v>17243</v>
      </c>
      <c r="B6371" t="s">
        <v>37</v>
      </c>
      <c r="C6371" t="s">
        <v>53581</v>
      </c>
      <c r="D6371" t="s">
        <v>52318</v>
      </c>
      <c r="E6371" t="s">
        <v>55587</v>
      </c>
      <c r="F6371" t="s">
        <v>55588</v>
      </c>
      <c r="G6371" t="s">
        <v>55589</v>
      </c>
      <c r="H6371" t="s">
        <v>62</v>
      </c>
      <c r="I6371" t="s">
        <v>55590</v>
      </c>
      <c r="O6371" t="s">
        <v>55591</v>
      </c>
      <c r="P6371" t="s">
        <v>38888</v>
      </c>
      <c r="V6371" t="s">
        <v>26426</v>
      </c>
      <c r="AG6371" t="s">
        <v>37</v>
      </c>
    </row>
    <row r="6372" spans="1:33" x14ac:dyDescent="0.25">
      <c r="A6372">
        <v>17244</v>
      </c>
      <c r="B6372" t="s">
        <v>37</v>
      </c>
      <c r="C6372" t="s">
        <v>53581</v>
      </c>
      <c r="D6372" t="s">
        <v>52318</v>
      </c>
      <c r="E6372" t="s">
        <v>55592</v>
      </c>
      <c r="F6372" t="s">
        <v>55593</v>
      </c>
      <c r="G6372" t="s">
        <v>55594</v>
      </c>
      <c r="H6372" t="s">
        <v>62</v>
      </c>
      <c r="I6372" t="s">
        <v>55595</v>
      </c>
      <c r="O6372" t="s">
        <v>55596</v>
      </c>
      <c r="P6372" t="s">
        <v>1444</v>
      </c>
      <c r="V6372" t="s">
        <v>1070</v>
      </c>
      <c r="AG6372" t="s">
        <v>37</v>
      </c>
    </row>
    <row r="6373" spans="1:33" x14ac:dyDescent="0.25">
      <c r="A6373">
        <v>17245</v>
      </c>
      <c r="B6373" t="s">
        <v>37</v>
      </c>
      <c r="C6373" t="s">
        <v>53581</v>
      </c>
      <c r="D6373" t="s">
        <v>52318</v>
      </c>
      <c r="E6373" t="s">
        <v>55597</v>
      </c>
      <c r="F6373" t="s">
        <v>55598</v>
      </c>
      <c r="G6373" t="s">
        <v>55599</v>
      </c>
      <c r="H6373" t="s">
        <v>62</v>
      </c>
      <c r="I6373" t="s">
        <v>55600</v>
      </c>
      <c r="O6373" t="s">
        <v>55601</v>
      </c>
      <c r="P6373" t="s">
        <v>5788</v>
      </c>
      <c r="V6373" t="s">
        <v>52</v>
      </c>
      <c r="AG6373" t="s">
        <v>37</v>
      </c>
    </row>
    <row r="6374" spans="1:33" x14ac:dyDescent="0.25">
      <c r="A6374">
        <v>17246</v>
      </c>
      <c r="B6374" t="s">
        <v>37</v>
      </c>
      <c r="C6374" t="s">
        <v>53581</v>
      </c>
      <c r="D6374" t="s">
        <v>52318</v>
      </c>
      <c r="E6374" t="s">
        <v>55602</v>
      </c>
      <c r="F6374" t="s">
        <v>55603</v>
      </c>
      <c r="G6374" t="s">
        <v>55604</v>
      </c>
      <c r="H6374" t="s">
        <v>62</v>
      </c>
      <c r="I6374" t="s">
        <v>55605</v>
      </c>
      <c r="O6374" t="s">
        <v>55606</v>
      </c>
      <c r="P6374" t="s">
        <v>1854</v>
      </c>
      <c r="V6374" t="s">
        <v>1857</v>
      </c>
      <c r="AG6374" t="s">
        <v>37</v>
      </c>
    </row>
    <row r="6375" spans="1:33" x14ac:dyDescent="0.25">
      <c r="A6375">
        <v>17247</v>
      </c>
      <c r="B6375" t="s">
        <v>37</v>
      </c>
      <c r="C6375" t="s">
        <v>53581</v>
      </c>
      <c r="D6375" t="s">
        <v>52318</v>
      </c>
      <c r="E6375" t="s">
        <v>55607</v>
      </c>
      <c r="F6375" t="s">
        <v>55608</v>
      </c>
      <c r="G6375" t="s">
        <v>55609</v>
      </c>
      <c r="H6375" t="s">
        <v>62</v>
      </c>
      <c r="I6375" t="s">
        <v>55610</v>
      </c>
      <c r="O6375" t="s">
        <v>55611</v>
      </c>
      <c r="P6375" t="s">
        <v>17873</v>
      </c>
      <c r="V6375" t="s">
        <v>17874</v>
      </c>
      <c r="AG6375" t="s">
        <v>37</v>
      </c>
    </row>
    <row r="6376" spans="1:33" x14ac:dyDescent="0.25">
      <c r="A6376">
        <v>17248</v>
      </c>
      <c r="B6376" t="s">
        <v>37</v>
      </c>
      <c r="C6376" t="s">
        <v>53581</v>
      </c>
      <c r="D6376" t="s">
        <v>52318</v>
      </c>
      <c r="E6376" t="s">
        <v>55612</v>
      </c>
      <c r="F6376" t="s">
        <v>55613</v>
      </c>
      <c r="G6376" t="s">
        <v>55614</v>
      </c>
      <c r="H6376" t="s">
        <v>62</v>
      </c>
      <c r="I6376" t="s">
        <v>55615</v>
      </c>
      <c r="O6376" t="s">
        <v>55616</v>
      </c>
      <c r="P6376" t="s">
        <v>55617</v>
      </c>
      <c r="V6376" t="s">
        <v>520</v>
      </c>
      <c r="AG6376" t="s">
        <v>37</v>
      </c>
    </row>
    <row r="6377" spans="1:33" x14ac:dyDescent="0.25">
      <c r="A6377">
        <v>17249</v>
      </c>
      <c r="B6377" t="s">
        <v>37</v>
      </c>
      <c r="C6377" t="s">
        <v>53581</v>
      </c>
      <c r="D6377" t="s">
        <v>52318</v>
      </c>
      <c r="E6377" t="s">
        <v>55618</v>
      </c>
      <c r="F6377" t="s">
        <v>38872</v>
      </c>
      <c r="G6377" t="s">
        <v>55619</v>
      </c>
      <c r="H6377" t="s">
        <v>62</v>
      </c>
      <c r="I6377" t="s">
        <v>55620</v>
      </c>
      <c r="O6377" t="s">
        <v>55621</v>
      </c>
      <c r="P6377" t="s">
        <v>38888</v>
      </c>
      <c r="V6377" t="s">
        <v>26426</v>
      </c>
      <c r="AG6377" t="s">
        <v>37</v>
      </c>
    </row>
    <row r="6378" spans="1:33" x14ac:dyDescent="0.25">
      <c r="A6378">
        <v>17250</v>
      </c>
      <c r="B6378" t="s">
        <v>37</v>
      </c>
      <c r="C6378" t="s">
        <v>53581</v>
      </c>
      <c r="D6378" t="s">
        <v>52318</v>
      </c>
      <c r="E6378" t="s">
        <v>55622</v>
      </c>
      <c r="F6378" t="s">
        <v>55623</v>
      </c>
      <c r="G6378" t="s">
        <v>55624</v>
      </c>
      <c r="H6378" t="s">
        <v>62</v>
      </c>
      <c r="I6378" t="s">
        <v>55625</v>
      </c>
      <c r="O6378" t="s">
        <v>55626</v>
      </c>
      <c r="P6378" t="s">
        <v>55627</v>
      </c>
      <c r="V6378" t="s">
        <v>2292</v>
      </c>
      <c r="AG6378" t="s">
        <v>37</v>
      </c>
    </row>
    <row r="6379" spans="1:33" x14ac:dyDescent="0.25">
      <c r="A6379">
        <v>17251</v>
      </c>
      <c r="B6379" t="s">
        <v>37</v>
      </c>
      <c r="C6379" t="s">
        <v>53581</v>
      </c>
      <c r="D6379" t="s">
        <v>52318</v>
      </c>
      <c r="E6379" t="s">
        <v>55628</v>
      </c>
      <c r="F6379" t="s">
        <v>55629</v>
      </c>
      <c r="G6379" t="s">
        <v>55630</v>
      </c>
      <c r="H6379" t="s">
        <v>62</v>
      </c>
      <c r="I6379" t="s">
        <v>55631</v>
      </c>
      <c r="O6379" t="s">
        <v>55632</v>
      </c>
      <c r="P6379" t="s">
        <v>17873</v>
      </c>
      <c r="V6379" t="s">
        <v>17874</v>
      </c>
      <c r="AG6379" t="s">
        <v>37</v>
      </c>
    </row>
    <row r="6380" spans="1:33" x14ac:dyDescent="0.25">
      <c r="A6380">
        <v>17252</v>
      </c>
      <c r="B6380" t="s">
        <v>37</v>
      </c>
      <c r="C6380" t="s">
        <v>53581</v>
      </c>
      <c r="D6380" t="s">
        <v>52318</v>
      </c>
      <c r="E6380" t="s">
        <v>55633</v>
      </c>
      <c r="F6380" t="s">
        <v>55634</v>
      </c>
      <c r="G6380" t="s">
        <v>55635</v>
      </c>
      <c r="H6380" t="s">
        <v>62</v>
      </c>
      <c r="I6380" t="s">
        <v>55636</v>
      </c>
      <c r="O6380" t="s">
        <v>55637</v>
      </c>
      <c r="P6380" t="s">
        <v>55350</v>
      </c>
      <c r="V6380" t="s">
        <v>171</v>
      </c>
      <c r="AG6380" t="s">
        <v>37</v>
      </c>
    </row>
    <row r="6381" spans="1:33" x14ac:dyDescent="0.25">
      <c r="A6381">
        <v>17253</v>
      </c>
      <c r="B6381" t="s">
        <v>37</v>
      </c>
      <c r="C6381" t="s">
        <v>53581</v>
      </c>
      <c r="D6381" t="s">
        <v>52318</v>
      </c>
      <c r="E6381" t="s">
        <v>55638</v>
      </c>
      <c r="F6381" t="s">
        <v>55639</v>
      </c>
      <c r="G6381" t="s">
        <v>55640</v>
      </c>
      <c r="H6381" t="s">
        <v>62</v>
      </c>
      <c r="I6381" t="s">
        <v>55641</v>
      </c>
      <c r="O6381" t="s">
        <v>55642</v>
      </c>
      <c r="P6381" t="s">
        <v>25731</v>
      </c>
      <c r="V6381" t="s">
        <v>17874</v>
      </c>
      <c r="AG6381" t="s">
        <v>37</v>
      </c>
    </row>
    <row r="6382" spans="1:33" x14ac:dyDescent="0.25">
      <c r="A6382">
        <v>17254</v>
      </c>
      <c r="B6382" t="s">
        <v>37</v>
      </c>
      <c r="C6382" t="s">
        <v>53581</v>
      </c>
      <c r="D6382" t="s">
        <v>52318</v>
      </c>
      <c r="E6382" t="s">
        <v>55643</v>
      </c>
      <c r="F6382" t="s">
        <v>55644</v>
      </c>
      <c r="G6382" t="s">
        <v>55645</v>
      </c>
      <c r="H6382" t="s">
        <v>62</v>
      </c>
      <c r="I6382" t="s">
        <v>55646</v>
      </c>
      <c r="O6382" t="s">
        <v>55647</v>
      </c>
      <c r="P6382" t="s">
        <v>37404</v>
      </c>
      <c r="V6382" t="s">
        <v>770</v>
      </c>
      <c r="AG6382" t="s">
        <v>37</v>
      </c>
    </row>
    <row r="6383" spans="1:33" x14ac:dyDescent="0.25">
      <c r="A6383">
        <v>17255</v>
      </c>
      <c r="B6383" t="s">
        <v>37</v>
      </c>
      <c r="C6383" t="s">
        <v>53581</v>
      </c>
      <c r="D6383" t="s">
        <v>52318</v>
      </c>
      <c r="E6383" t="s">
        <v>55648</v>
      </c>
      <c r="F6383" t="s">
        <v>55649</v>
      </c>
      <c r="G6383" t="s">
        <v>55650</v>
      </c>
      <c r="H6383" t="s">
        <v>62</v>
      </c>
      <c r="I6383" t="s">
        <v>55651</v>
      </c>
      <c r="O6383" t="s">
        <v>55652</v>
      </c>
      <c r="P6383" t="s">
        <v>38888</v>
      </c>
      <c r="V6383" t="s">
        <v>26426</v>
      </c>
      <c r="AG6383" t="s">
        <v>37</v>
      </c>
    </row>
    <row r="6384" spans="1:33" x14ac:dyDescent="0.25">
      <c r="A6384">
        <v>17256</v>
      </c>
      <c r="B6384" t="s">
        <v>37</v>
      </c>
      <c r="C6384" t="s">
        <v>53581</v>
      </c>
      <c r="D6384" t="s">
        <v>52318</v>
      </c>
      <c r="E6384" t="s">
        <v>55653</v>
      </c>
      <c r="F6384" t="s">
        <v>38882</v>
      </c>
      <c r="G6384" t="s">
        <v>55654</v>
      </c>
      <c r="H6384" t="s">
        <v>62</v>
      </c>
      <c r="I6384" t="s">
        <v>55655</v>
      </c>
      <c r="O6384" t="s">
        <v>55656</v>
      </c>
      <c r="P6384" t="s">
        <v>38888</v>
      </c>
      <c r="V6384" t="s">
        <v>26426</v>
      </c>
      <c r="AG6384" t="s">
        <v>37</v>
      </c>
    </row>
    <row r="6385" spans="1:33" x14ac:dyDescent="0.25">
      <c r="A6385">
        <v>17257</v>
      </c>
      <c r="B6385" t="s">
        <v>37</v>
      </c>
      <c r="C6385" t="s">
        <v>53581</v>
      </c>
      <c r="D6385" t="s">
        <v>52318</v>
      </c>
      <c r="E6385" t="s">
        <v>55657</v>
      </c>
      <c r="F6385" t="s">
        <v>55658</v>
      </c>
      <c r="G6385" t="s">
        <v>55659</v>
      </c>
      <c r="H6385" t="s">
        <v>62</v>
      </c>
      <c r="I6385" t="s">
        <v>55660</v>
      </c>
      <c r="O6385" t="s">
        <v>55661</v>
      </c>
      <c r="P6385" t="s">
        <v>55450</v>
      </c>
      <c r="V6385" t="s">
        <v>2292</v>
      </c>
      <c r="AG6385" t="s">
        <v>37</v>
      </c>
    </row>
    <row r="6386" spans="1:33" x14ac:dyDescent="0.25">
      <c r="A6386">
        <v>17258</v>
      </c>
      <c r="B6386" t="s">
        <v>37</v>
      </c>
      <c r="C6386" t="s">
        <v>53581</v>
      </c>
      <c r="D6386" t="s">
        <v>52318</v>
      </c>
      <c r="E6386" t="s">
        <v>55662</v>
      </c>
      <c r="F6386" t="s">
        <v>55663</v>
      </c>
      <c r="G6386" t="s">
        <v>55664</v>
      </c>
      <c r="H6386" t="s">
        <v>62</v>
      </c>
      <c r="I6386" t="s">
        <v>55665</v>
      </c>
      <c r="O6386" t="s">
        <v>55666</v>
      </c>
      <c r="P6386" t="s">
        <v>55667</v>
      </c>
      <c r="V6386" t="s">
        <v>1589</v>
      </c>
      <c r="AG6386" t="s">
        <v>37</v>
      </c>
    </row>
    <row r="6387" spans="1:33" x14ac:dyDescent="0.25">
      <c r="A6387">
        <v>17259</v>
      </c>
      <c r="B6387" t="s">
        <v>37</v>
      </c>
      <c r="C6387" t="s">
        <v>53581</v>
      </c>
      <c r="D6387" t="s">
        <v>52318</v>
      </c>
      <c r="E6387" t="s">
        <v>55668</v>
      </c>
      <c r="F6387" t="s">
        <v>55669</v>
      </c>
      <c r="G6387" t="s">
        <v>55670</v>
      </c>
      <c r="H6387" t="s">
        <v>62</v>
      </c>
      <c r="I6387" t="s">
        <v>55671</v>
      </c>
      <c r="O6387" t="s">
        <v>55672</v>
      </c>
      <c r="P6387" t="s">
        <v>55673</v>
      </c>
      <c r="V6387" t="s">
        <v>147</v>
      </c>
      <c r="AG6387" t="s">
        <v>37</v>
      </c>
    </row>
    <row r="6388" spans="1:33" x14ac:dyDescent="0.25">
      <c r="A6388">
        <v>17260</v>
      </c>
      <c r="B6388" t="s">
        <v>37</v>
      </c>
      <c r="C6388" t="s">
        <v>53581</v>
      </c>
      <c r="D6388" t="s">
        <v>52318</v>
      </c>
      <c r="E6388" t="s">
        <v>55674</v>
      </c>
      <c r="F6388" t="s">
        <v>55675</v>
      </c>
      <c r="G6388" t="s">
        <v>55676</v>
      </c>
      <c r="H6388" t="s">
        <v>62</v>
      </c>
      <c r="I6388" t="s">
        <v>55677</v>
      </c>
      <c r="O6388" t="s">
        <v>55678</v>
      </c>
      <c r="P6388" t="s">
        <v>55679</v>
      </c>
      <c r="V6388" t="s">
        <v>52</v>
      </c>
      <c r="AG6388" t="s">
        <v>37</v>
      </c>
    </row>
    <row r="6389" spans="1:33" x14ac:dyDescent="0.25">
      <c r="A6389">
        <v>17261</v>
      </c>
      <c r="B6389" t="s">
        <v>37</v>
      </c>
      <c r="C6389" t="s">
        <v>53581</v>
      </c>
      <c r="D6389" t="s">
        <v>52318</v>
      </c>
      <c r="E6389" t="s">
        <v>55680</v>
      </c>
      <c r="F6389" t="s">
        <v>55681</v>
      </c>
      <c r="G6389" t="s">
        <v>55682</v>
      </c>
      <c r="H6389" t="s">
        <v>62</v>
      </c>
      <c r="I6389" t="s">
        <v>55683</v>
      </c>
      <c r="O6389" t="s">
        <v>55684</v>
      </c>
      <c r="P6389" t="s">
        <v>1444</v>
      </c>
      <c r="V6389" t="s">
        <v>1070</v>
      </c>
      <c r="AG6389" t="s">
        <v>37</v>
      </c>
    </row>
    <row r="6390" spans="1:33" x14ac:dyDescent="0.25">
      <c r="A6390">
        <v>17262</v>
      </c>
      <c r="B6390" t="s">
        <v>37</v>
      </c>
      <c r="C6390" t="s">
        <v>53581</v>
      </c>
      <c r="D6390" t="s">
        <v>52318</v>
      </c>
      <c r="E6390" t="s">
        <v>55685</v>
      </c>
      <c r="F6390" t="s">
        <v>55686</v>
      </c>
      <c r="G6390" t="s">
        <v>55687</v>
      </c>
      <c r="H6390" t="s">
        <v>62</v>
      </c>
      <c r="I6390" t="s">
        <v>55688</v>
      </c>
      <c r="O6390" t="s">
        <v>55689</v>
      </c>
      <c r="P6390" t="s">
        <v>158</v>
      </c>
      <c r="V6390" t="s">
        <v>69</v>
      </c>
      <c r="AG6390" t="s">
        <v>37</v>
      </c>
    </row>
    <row r="6391" spans="1:33" x14ac:dyDescent="0.25">
      <c r="A6391">
        <v>17263</v>
      </c>
      <c r="B6391" t="s">
        <v>37</v>
      </c>
      <c r="C6391" t="s">
        <v>53581</v>
      </c>
      <c r="D6391" t="s">
        <v>52318</v>
      </c>
      <c r="E6391" t="s">
        <v>55690</v>
      </c>
      <c r="F6391" t="s">
        <v>55691</v>
      </c>
      <c r="G6391" t="s">
        <v>55692</v>
      </c>
      <c r="H6391" t="s">
        <v>62</v>
      </c>
      <c r="I6391" t="s">
        <v>49573</v>
      </c>
      <c r="O6391" t="s">
        <v>55693</v>
      </c>
      <c r="P6391" t="s">
        <v>158</v>
      </c>
      <c r="V6391" t="s">
        <v>69</v>
      </c>
      <c r="AG6391" t="s">
        <v>37</v>
      </c>
    </row>
    <row r="6392" spans="1:33" x14ac:dyDescent="0.25">
      <c r="A6392">
        <v>17264</v>
      </c>
      <c r="B6392" t="s">
        <v>37</v>
      </c>
      <c r="C6392" t="s">
        <v>53581</v>
      </c>
      <c r="D6392" t="s">
        <v>52318</v>
      </c>
      <c r="E6392" t="s">
        <v>55694</v>
      </c>
      <c r="F6392" t="s">
        <v>55695</v>
      </c>
      <c r="G6392" t="s">
        <v>55696</v>
      </c>
      <c r="H6392" t="s">
        <v>62</v>
      </c>
      <c r="I6392" t="s">
        <v>55697</v>
      </c>
      <c r="O6392" t="s">
        <v>55698</v>
      </c>
      <c r="P6392" t="s">
        <v>55699</v>
      </c>
      <c r="V6392" t="s">
        <v>3525</v>
      </c>
      <c r="AG6392" t="s">
        <v>37</v>
      </c>
    </row>
    <row r="6393" spans="1:33" x14ac:dyDescent="0.25">
      <c r="A6393">
        <v>17265</v>
      </c>
      <c r="B6393" t="s">
        <v>37</v>
      </c>
      <c r="C6393" t="s">
        <v>53581</v>
      </c>
      <c r="D6393" t="s">
        <v>52318</v>
      </c>
      <c r="E6393" t="s">
        <v>55700</v>
      </c>
      <c r="F6393" t="s">
        <v>47322</v>
      </c>
      <c r="G6393" t="s">
        <v>55701</v>
      </c>
      <c r="H6393" t="s">
        <v>62</v>
      </c>
      <c r="I6393" t="s">
        <v>51792</v>
      </c>
      <c r="O6393" t="s">
        <v>55702</v>
      </c>
      <c r="P6393" t="s">
        <v>55703</v>
      </c>
      <c r="V6393" t="s">
        <v>1928</v>
      </c>
      <c r="AG6393" t="s">
        <v>37</v>
      </c>
    </row>
    <row r="6394" spans="1:33" x14ac:dyDescent="0.25">
      <c r="A6394">
        <v>17266</v>
      </c>
      <c r="B6394" t="s">
        <v>37</v>
      </c>
      <c r="C6394" t="s">
        <v>53581</v>
      </c>
      <c r="D6394" t="s">
        <v>52318</v>
      </c>
      <c r="E6394" t="s">
        <v>55704</v>
      </c>
      <c r="F6394" t="s">
        <v>55705</v>
      </c>
      <c r="G6394" t="s">
        <v>55706</v>
      </c>
      <c r="H6394" t="s">
        <v>62</v>
      </c>
      <c r="I6394" t="s">
        <v>55707</v>
      </c>
      <c r="O6394" t="s">
        <v>55708</v>
      </c>
      <c r="P6394" t="s">
        <v>55284</v>
      </c>
      <c r="V6394" t="s">
        <v>675</v>
      </c>
      <c r="AG6394" t="s">
        <v>37</v>
      </c>
    </row>
    <row r="6395" spans="1:33" x14ac:dyDescent="0.25">
      <c r="A6395">
        <v>17267</v>
      </c>
      <c r="B6395" t="s">
        <v>37</v>
      </c>
      <c r="C6395" t="s">
        <v>53581</v>
      </c>
      <c r="D6395" t="s">
        <v>52318</v>
      </c>
      <c r="E6395" t="s">
        <v>55709</v>
      </c>
      <c r="F6395" t="s">
        <v>55710</v>
      </c>
      <c r="G6395" t="s">
        <v>55711</v>
      </c>
      <c r="H6395" t="s">
        <v>62</v>
      </c>
      <c r="I6395" t="s">
        <v>55712</v>
      </c>
      <c r="O6395" t="s">
        <v>55713</v>
      </c>
      <c r="P6395" t="s">
        <v>1444</v>
      </c>
      <c r="V6395" t="s">
        <v>1070</v>
      </c>
      <c r="AG6395" t="s">
        <v>37</v>
      </c>
    </row>
    <row r="6396" spans="1:33" x14ac:dyDescent="0.25">
      <c r="A6396">
        <v>17268</v>
      </c>
      <c r="B6396" t="s">
        <v>37</v>
      </c>
      <c r="C6396" t="s">
        <v>53581</v>
      </c>
      <c r="D6396" t="s">
        <v>22931</v>
      </c>
      <c r="E6396" t="s">
        <v>55714</v>
      </c>
      <c r="F6396" t="s">
        <v>55715</v>
      </c>
      <c r="G6396" t="s">
        <v>55716</v>
      </c>
      <c r="H6396" t="s">
        <v>62</v>
      </c>
      <c r="I6396" t="s">
        <v>55717</v>
      </c>
      <c r="O6396" t="s">
        <v>55718</v>
      </c>
      <c r="P6396" t="s">
        <v>55719</v>
      </c>
      <c r="AG6396" t="s">
        <v>37</v>
      </c>
    </row>
    <row r="6397" spans="1:33" x14ac:dyDescent="0.25">
      <c r="A6397">
        <v>17269</v>
      </c>
      <c r="B6397" t="s">
        <v>37</v>
      </c>
      <c r="C6397" t="s">
        <v>53581</v>
      </c>
      <c r="D6397" t="s">
        <v>52318</v>
      </c>
      <c r="E6397" t="s">
        <v>55720</v>
      </c>
      <c r="F6397" t="s">
        <v>55721</v>
      </c>
      <c r="G6397" t="s">
        <v>55722</v>
      </c>
      <c r="H6397" t="s">
        <v>62</v>
      </c>
      <c r="I6397" t="s">
        <v>52753</v>
      </c>
      <c r="O6397" t="s">
        <v>55723</v>
      </c>
      <c r="P6397" t="s">
        <v>55724</v>
      </c>
      <c r="V6397" t="s">
        <v>1288</v>
      </c>
      <c r="AG6397" t="s">
        <v>37</v>
      </c>
    </row>
    <row r="6398" spans="1:33" x14ac:dyDescent="0.25">
      <c r="A6398">
        <v>17270</v>
      </c>
      <c r="B6398" t="s">
        <v>37</v>
      </c>
      <c r="C6398" t="s">
        <v>53581</v>
      </c>
      <c r="D6398" t="s">
        <v>52318</v>
      </c>
      <c r="E6398" t="s">
        <v>55725</v>
      </c>
      <c r="F6398" t="s">
        <v>55726</v>
      </c>
      <c r="G6398" t="s">
        <v>55727</v>
      </c>
      <c r="H6398" t="s">
        <v>62</v>
      </c>
      <c r="I6398" t="s">
        <v>55728</v>
      </c>
      <c r="O6398" t="s">
        <v>55729</v>
      </c>
      <c r="P6398" t="s">
        <v>15460</v>
      </c>
      <c r="V6398" t="s">
        <v>7645</v>
      </c>
      <c r="AG6398" t="s">
        <v>37</v>
      </c>
    </row>
    <row r="6399" spans="1:33" x14ac:dyDescent="0.25">
      <c r="A6399">
        <v>17271</v>
      </c>
      <c r="B6399" t="s">
        <v>37</v>
      </c>
      <c r="C6399" t="s">
        <v>53581</v>
      </c>
      <c r="D6399" t="s">
        <v>52318</v>
      </c>
      <c r="E6399" t="s">
        <v>55730</v>
      </c>
      <c r="F6399" t="s">
        <v>55731</v>
      </c>
      <c r="G6399" t="s">
        <v>55732</v>
      </c>
      <c r="H6399" t="s">
        <v>62</v>
      </c>
      <c r="I6399" t="s">
        <v>55733</v>
      </c>
      <c r="O6399" t="s">
        <v>55734</v>
      </c>
      <c r="P6399" t="s">
        <v>158</v>
      </c>
      <c r="V6399" t="s">
        <v>160</v>
      </c>
      <c r="AG6399" t="s">
        <v>37</v>
      </c>
    </row>
    <row r="6400" spans="1:33" x14ac:dyDescent="0.25">
      <c r="A6400">
        <v>17272</v>
      </c>
      <c r="B6400" t="s">
        <v>37</v>
      </c>
      <c r="C6400" t="s">
        <v>53581</v>
      </c>
      <c r="D6400" t="s">
        <v>52318</v>
      </c>
      <c r="E6400" t="s">
        <v>55735</v>
      </c>
      <c r="F6400" t="s">
        <v>55736</v>
      </c>
      <c r="G6400" t="s">
        <v>55737</v>
      </c>
      <c r="H6400" t="s">
        <v>62</v>
      </c>
      <c r="I6400" t="s">
        <v>55738</v>
      </c>
      <c r="O6400" t="s">
        <v>55739</v>
      </c>
      <c r="P6400" t="s">
        <v>55740</v>
      </c>
      <c r="V6400" t="s">
        <v>3436</v>
      </c>
      <c r="AG6400" t="s">
        <v>37</v>
      </c>
    </row>
    <row r="6401" spans="1:33" x14ac:dyDescent="0.25">
      <c r="A6401">
        <v>17273</v>
      </c>
      <c r="B6401" t="s">
        <v>37</v>
      </c>
      <c r="C6401" t="s">
        <v>53581</v>
      </c>
      <c r="D6401" t="s">
        <v>52318</v>
      </c>
      <c r="E6401" t="s">
        <v>55741</v>
      </c>
      <c r="F6401" t="s">
        <v>55742</v>
      </c>
      <c r="G6401" t="s">
        <v>55743</v>
      </c>
      <c r="H6401" t="s">
        <v>62</v>
      </c>
      <c r="I6401" t="s">
        <v>55744</v>
      </c>
      <c r="O6401" t="s">
        <v>55745</v>
      </c>
      <c r="P6401" t="s">
        <v>6393</v>
      </c>
      <c r="V6401" t="s">
        <v>1688</v>
      </c>
      <c r="AG6401" t="s">
        <v>37</v>
      </c>
    </row>
    <row r="6402" spans="1:33" x14ac:dyDescent="0.25">
      <c r="A6402">
        <v>17274</v>
      </c>
      <c r="B6402" t="s">
        <v>37</v>
      </c>
      <c r="C6402" t="s">
        <v>53581</v>
      </c>
      <c r="D6402" t="s">
        <v>52318</v>
      </c>
      <c r="E6402" t="s">
        <v>55746</v>
      </c>
      <c r="F6402" t="s">
        <v>55747</v>
      </c>
      <c r="G6402" t="s">
        <v>55748</v>
      </c>
      <c r="H6402" t="s">
        <v>62</v>
      </c>
      <c r="I6402" t="s">
        <v>55749</v>
      </c>
      <c r="O6402" t="s">
        <v>55750</v>
      </c>
      <c r="P6402" t="s">
        <v>6393</v>
      </c>
      <c r="V6402" t="s">
        <v>1688</v>
      </c>
      <c r="AG6402" t="s">
        <v>37</v>
      </c>
    </row>
    <row r="6403" spans="1:33" x14ac:dyDescent="0.25">
      <c r="A6403">
        <v>17275</v>
      </c>
      <c r="B6403" t="s">
        <v>37</v>
      </c>
      <c r="C6403" t="s">
        <v>53581</v>
      </c>
      <c r="D6403" t="s">
        <v>52318</v>
      </c>
      <c r="E6403" t="s">
        <v>55751</v>
      </c>
      <c r="F6403" t="s">
        <v>55752</v>
      </c>
      <c r="G6403" t="s">
        <v>55753</v>
      </c>
      <c r="H6403" t="s">
        <v>62</v>
      </c>
      <c r="I6403" t="s">
        <v>48955</v>
      </c>
      <c r="N6403" t="s">
        <v>55754</v>
      </c>
      <c r="O6403" t="s">
        <v>55755</v>
      </c>
      <c r="P6403" t="s">
        <v>1444</v>
      </c>
      <c r="V6403" t="s">
        <v>1070</v>
      </c>
      <c r="AG6403" t="s">
        <v>37</v>
      </c>
    </row>
    <row r="6404" spans="1:33" x14ac:dyDescent="0.25">
      <c r="A6404">
        <v>17276</v>
      </c>
      <c r="B6404" t="s">
        <v>37</v>
      </c>
      <c r="C6404" t="s">
        <v>53581</v>
      </c>
      <c r="D6404" t="s">
        <v>52318</v>
      </c>
      <c r="E6404" t="s">
        <v>55756</v>
      </c>
      <c r="F6404" t="s">
        <v>55757</v>
      </c>
      <c r="G6404" t="s">
        <v>55758</v>
      </c>
      <c r="H6404" t="s">
        <v>62</v>
      </c>
      <c r="I6404" t="s">
        <v>55759</v>
      </c>
      <c r="O6404" t="s">
        <v>55760</v>
      </c>
      <c r="P6404" t="s">
        <v>6393</v>
      </c>
      <c r="V6404" t="s">
        <v>1688</v>
      </c>
      <c r="AG6404" t="s">
        <v>37</v>
      </c>
    </row>
    <row r="6405" spans="1:33" x14ac:dyDescent="0.25">
      <c r="A6405">
        <v>17277</v>
      </c>
      <c r="B6405" t="s">
        <v>37</v>
      </c>
      <c r="C6405" t="s">
        <v>53581</v>
      </c>
      <c r="D6405" t="s">
        <v>52318</v>
      </c>
      <c r="E6405" t="s">
        <v>55761</v>
      </c>
      <c r="F6405" t="s">
        <v>55762</v>
      </c>
      <c r="G6405" t="s">
        <v>55763</v>
      </c>
      <c r="H6405" t="s">
        <v>62</v>
      </c>
      <c r="I6405" t="s">
        <v>55764</v>
      </c>
      <c r="O6405" t="s">
        <v>55765</v>
      </c>
      <c r="P6405" t="s">
        <v>15342</v>
      </c>
      <c r="V6405" t="s">
        <v>1070</v>
      </c>
      <c r="AG6405" t="s">
        <v>37</v>
      </c>
    </row>
    <row r="6406" spans="1:33" x14ac:dyDescent="0.25">
      <c r="A6406">
        <v>17278</v>
      </c>
      <c r="B6406" t="s">
        <v>37</v>
      </c>
      <c r="C6406" t="s">
        <v>53581</v>
      </c>
      <c r="D6406" t="s">
        <v>52318</v>
      </c>
      <c r="E6406" t="s">
        <v>55766</v>
      </c>
      <c r="F6406" t="s">
        <v>55767</v>
      </c>
      <c r="G6406" t="s">
        <v>55768</v>
      </c>
      <c r="H6406" t="s">
        <v>62</v>
      </c>
      <c r="I6406" t="s">
        <v>55769</v>
      </c>
      <c r="O6406" t="s">
        <v>55770</v>
      </c>
      <c r="P6406" t="s">
        <v>158</v>
      </c>
      <c r="V6406" t="s">
        <v>160</v>
      </c>
      <c r="AG6406" t="s">
        <v>37</v>
      </c>
    </row>
    <row r="6407" spans="1:33" x14ac:dyDescent="0.25">
      <c r="A6407">
        <v>17279</v>
      </c>
      <c r="B6407" t="s">
        <v>37</v>
      </c>
      <c r="C6407" t="s">
        <v>53581</v>
      </c>
      <c r="D6407" t="s">
        <v>52318</v>
      </c>
      <c r="E6407" t="s">
        <v>55771</v>
      </c>
      <c r="F6407" t="s">
        <v>55772</v>
      </c>
      <c r="G6407" t="s">
        <v>55773</v>
      </c>
      <c r="H6407" t="s">
        <v>62</v>
      </c>
      <c r="I6407" t="s">
        <v>55774</v>
      </c>
      <c r="O6407" t="s">
        <v>55775</v>
      </c>
      <c r="P6407" t="s">
        <v>1854</v>
      </c>
      <c r="V6407" t="s">
        <v>1857</v>
      </c>
      <c r="AG6407" t="s">
        <v>37</v>
      </c>
    </row>
    <row r="6408" spans="1:33" x14ac:dyDescent="0.25">
      <c r="A6408">
        <v>17280</v>
      </c>
      <c r="B6408" t="s">
        <v>37</v>
      </c>
      <c r="C6408" t="s">
        <v>53581</v>
      </c>
      <c r="D6408" t="s">
        <v>52318</v>
      </c>
      <c r="E6408" t="s">
        <v>55776</v>
      </c>
      <c r="F6408" t="s">
        <v>55777</v>
      </c>
      <c r="G6408" t="s">
        <v>55778</v>
      </c>
      <c r="H6408" t="s">
        <v>62</v>
      </c>
      <c r="I6408" t="s">
        <v>55779</v>
      </c>
      <c r="O6408" t="s">
        <v>55780</v>
      </c>
      <c r="P6408" t="s">
        <v>55781</v>
      </c>
      <c r="V6408" t="s">
        <v>55782</v>
      </c>
      <c r="AG6408" t="s">
        <v>37</v>
      </c>
    </row>
    <row r="6409" spans="1:33" x14ac:dyDescent="0.25">
      <c r="A6409">
        <v>17281</v>
      </c>
      <c r="B6409" t="s">
        <v>37</v>
      </c>
      <c r="C6409" t="s">
        <v>53581</v>
      </c>
      <c r="D6409" t="s">
        <v>52318</v>
      </c>
      <c r="E6409" t="s">
        <v>55783</v>
      </c>
      <c r="F6409" t="s">
        <v>55784</v>
      </c>
      <c r="G6409" t="s">
        <v>55785</v>
      </c>
      <c r="H6409" t="s">
        <v>62</v>
      </c>
      <c r="I6409" t="s">
        <v>55786</v>
      </c>
      <c r="O6409" t="s">
        <v>55787</v>
      </c>
      <c r="P6409" t="s">
        <v>1444</v>
      </c>
      <c r="V6409" t="s">
        <v>1070</v>
      </c>
      <c r="AG6409" t="s">
        <v>37</v>
      </c>
    </row>
    <row r="6410" spans="1:33" x14ac:dyDescent="0.25">
      <c r="A6410">
        <v>17282</v>
      </c>
      <c r="B6410" t="s">
        <v>37</v>
      </c>
      <c r="C6410" t="s">
        <v>53581</v>
      </c>
      <c r="D6410" t="s">
        <v>52318</v>
      </c>
      <c r="E6410" t="s">
        <v>55788</v>
      </c>
      <c r="F6410" t="s">
        <v>55789</v>
      </c>
      <c r="G6410" t="s">
        <v>55790</v>
      </c>
      <c r="H6410" t="s">
        <v>62</v>
      </c>
      <c r="I6410" t="s">
        <v>55791</v>
      </c>
      <c r="O6410" t="s">
        <v>55792</v>
      </c>
      <c r="P6410" t="s">
        <v>1444</v>
      </c>
      <c r="V6410" t="s">
        <v>1070</v>
      </c>
      <c r="AG6410" t="s">
        <v>37</v>
      </c>
    </row>
    <row r="6411" spans="1:33" x14ac:dyDescent="0.25">
      <c r="A6411">
        <v>17283</v>
      </c>
      <c r="B6411" t="s">
        <v>37</v>
      </c>
      <c r="C6411" t="s">
        <v>53581</v>
      </c>
      <c r="D6411" t="s">
        <v>52318</v>
      </c>
      <c r="E6411" t="s">
        <v>55793</v>
      </c>
      <c r="F6411" t="s">
        <v>55794</v>
      </c>
      <c r="G6411" t="s">
        <v>55795</v>
      </c>
      <c r="H6411" t="s">
        <v>62</v>
      </c>
      <c r="I6411" t="s">
        <v>55796</v>
      </c>
      <c r="O6411" t="s">
        <v>55797</v>
      </c>
      <c r="P6411" t="s">
        <v>1444</v>
      </c>
      <c r="V6411" t="s">
        <v>1070</v>
      </c>
      <c r="AG6411" t="s">
        <v>37</v>
      </c>
    </row>
    <row r="6412" spans="1:33" x14ac:dyDescent="0.25">
      <c r="A6412">
        <v>17284</v>
      </c>
      <c r="B6412" t="s">
        <v>37</v>
      </c>
      <c r="C6412" t="s">
        <v>53581</v>
      </c>
      <c r="D6412" t="s">
        <v>52318</v>
      </c>
      <c r="E6412" t="s">
        <v>55798</v>
      </c>
      <c r="F6412" t="s">
        <v>55799</v>
      </c>
      <c r="G6412" t="s">
        <v>55800</v>
      </c>
      <c r="H6412" t="s">
        <v>62</v>
      </c>
      <c r="I6412" t="s">
        <v>55801</v>
      </c>
      <c r="O6412" t="s">
        <v>55802</v>
      </c>
      <c r="P6412" t="s">
        <v>158</v>
      </c>
      <c r="V6412" t="s">
        <v>69</v>
      </c>
      <c r="AG6412" t="s">
        <v>37</v>
      </c>
    </row>
    <row r="6413" spans="1:33" x14ac:dyDescent="0.25">
      <c r="A6413">
        <v>17285</v>
      </c>
      <c r="B6413" t="s">
        <v>37</v>
      </c>
      <c r="C6413" t="s">
        <v>53581</v>
      </c>
      <c r="D6413" t="s">
        <v>52318</v>
      </c>
      <c r="E6413" t="s">
        <v>55803</v>
      </c>
      <c r="F6413" t="s">
        <v>55804</v>
      </c>
      <c r="G6413" t="s">
        <v>55805</v>
      </c>
      <c r="H6413" t="s">
        <v>62</v>
      </c>
      <c r="I6413" t="s">
        <v>55806</v>
      </c>
      <c r="O6413" t="s">
        <v>55807</v>
      </c>
      <c r="P6413" t="s">
        <v>1444</v>
      </c>
      <c r="V6413" t="s">
        <v>1070</v>
      </c>
      <c r="AG6413" t="s">
        <v>37</v>
      </c>
    </row>
    <row r="6414" spans="1:33" x14ac:dyDescent="0.25">
      <c r="A6414">
        <v>17286</v>
      </c>
      <c r="B6414" t="s">
        <v>37</v>
      </c>
      <c r="C6414" t="s">
        <v>53581</v>
      </c>
      <c r="D6414" t="s">
        <v>52318</v>
      </c>
      <c r="E6414" t="s">
        <v>55808</v>
      </c>
      <c r="F6414" t="s">
        <v>55809</v>
      </c>
      <c r="G6414" t="s">
        <v>55810</v>
      </c>
      <c r="H6414" t="s">
        <v>62</v>
      </c>
      <c r="I6414" t="s">
        <v>55811</v>
      </c>
      <c r="K6414" t="s">
        <v>55812</v>
      </c>
      <c r="O6414" t="s">
        <v>55813</v>
      </c>
      <c r="P6414" t="s">
        <v>2030</v>
      </c>
      <c r="V6414" t="s">
        <v>2031</v>
      </c>
      <c r="AG6414" t="s">
        <v>37</v>
      </c>
    </row>
    <row r="6415" spans="1:33" x14ac:dyDescent="0.25">
      <c r="A6415">
        <v>17287</v>
      </c>
      <c r="B6415" t="s">
        <v>37</v>
      </c>
      <c r="C6415" t="s">
        <v>53581</v>
      </c>
      <c r="D6415" t="s">
        <v>22931</v>
      </c>
      <c r="E6415" t="s">
        <v>55814</v>
      </c>
      <c r="F6415" t="s">
        <v>55815</v>
      </c>
      <c r="G6415" t="s">
        <v>55816</v>
      </c>
      <c r="H6415" t="s">
        <v>62</v>
      </c>
      <c r="I6415" t="s">
        <v>55817</v>
      </c>
      <c r="O6415" t="s">
        <v>55818</v>
      </c>
      <c r="P6415" t="s">
        <v>55819</v>
      </c>
      <c r="AG6415" t="s">
        <v>37</v>
      </c>
    </row>
    <row r="6416" spans="1:33" x14ac:dyDescent="0.25">
      <c r="A6416">
        <v>17288</v>
      </c>
      <c r="B6416" t="s">
        <v>37</v>
      </c>
      <c r="C6416" t="s">
        <v>53581</v>
      </c>
      <c r="D6416" t="s">
        <v>52318</v>
      </c>
      <c r="E6416" t="s">
        <v>55820</v>
      </c>
      <c r="F6416" t="s">
        <v>55821</v>
      </c>
      <c r="G6416" t="s">
        <v>55822</v>
      </c>
      <c r="H6416" t="s">
        <v>62</v>
      </c>
      <c r="I6416" t="s">
        <v>54283</v>
      </c>
      <c r="K6416" t="s">
        <v>55823</v>
      </c>
      <c r="O6416" t="s">
        <v>55824</v>
      </c>
      <c r="P6416" t="s">
        <v>55825</v>
      </c>
      <c r="V6416" t="s">
        <v>12480</v>
      </c>
      <c r="AG6416" t="s">
        <v>37</v>
      </c>
    </row>
    <row r="6417" spans="1:36" x14ac:dyDescent="0.25">
      <c r="A6417">
        <v>17289</v>
      </c>
      <c r="B6417" t="s">
        <v>37</v>
      </c>
      <c r="C6417" t="s">
        <v>53581</v>
      </c>
      <c r="D6417" t="s">
        <v>52318</v>
      </c>
      <c r="E6417" t="s">
        <v>55826</v>
      </c>
      <c r="F6417" t="s">
        <v>55827</v>
      </c>
      <c r="G6417" t="s">
        <v>55828</v>
      </c>
      <c r="H6417" t="s">
        <v>62</v>
      </c>
      <c r="I6417" t="s">
        <v>55829</v>
      </c>
      <c r="O6417" t="s">
        <v>55830</v>
      </c>
      <c r="P6417" t="s">
        <v>1444</v>
      </c>
      <c r="V6417" t="s">
        <v>1070</v>
      </c>
      <c r="AG6417" t="s">
        <v>37</v>
      </c>
    </row>
    <row r="6418" spans="1:36" x14ac:dyDescent="0.25">
      <c r="A6418">
        <v>17290</v>
      </c>
      <c r="B6418" t="s">
        <v>37</v>
      </c>
      <c r="C6418" t="s">
        <v>53581</v>
      </c>
      <c r="D6418" t="s">
        <v>52318</v>
      </c>
      <c r="E6418" t="s">
        <v>55831</v>
      </c>
      <c r="F6418" t="s">
        <v>55832</v>
      </c>
      <c r="G6418" t="s">
        <v>55833</v>
      </c>
      <c r="H6418" t="s">
        <v>62</v>
      </c>
      <c r="I6418" t="s">
        <v>55834</v>
      </c>
      <c r="O6418" t="s">
        <v>55835</v>
      </c>
      <c r="P6418" t="s">
        <v>55703</v>
      </c>
      <c r="V6418" t="s">
        <v>1928</v>
      </c>
      <c r="AG6418" t="s">
        <v>37</v>
      </c>
    </row>
    <row r="6419" spans="1:36" x14ac:dyDescent="0.25">
      <c r="A6419">
        <v>17291</v>
      </c>
      <c r="B6419" t="s">
        <v>37</v>
      </c>
      <c r="C6419" t="s">
        <v>53581</v>
      </c>
      <c r="D6419" t="s">
        <v>52318</v>
      </c>
      <c r="E6419" t="s">
        <v>55836</v>
      </c>
      <c r="F6419" t="s">
        <v>55837</v>
      </c>
      <c r="G6419" t="s">
        <v>55838</v>
      </c>
      <c r="H6419" t="s">
        <v>62</v>
      </c>
      <c r="I6419" t="s">
        <v>55839</v>
      </c>
      <c r="O6419" t="s">
        <v>55840</v>
      </c>
      <c r="P6419" t="s">
        <v>55841</v>
      </c>
      <c r="V6419" t="s">
        <v>306</v>
      </c>
      <c r="AG6419" t="s">
        <v>37</v>
      </c>
    </row>
    <row r="6420" spans="1:36" x14ac:dyDescent="0.25">
      <c r="A6420">
        <v>17292</v>
      </c>
      <c r="B6420" t="s">
        <v>37</v>
      </c>
      <c r="C6420" t="s">
        <v>53581</v>
      </c>
      <c r="D6420" t="s">
        <v>52318</v>
      </c>
      <c r="E6420" t="s">
        <v>55842</v>
      </c>
      <c r="F6420" t="s">
        <v>55843</v>
      </c>
      <c r="G6420" t="s">
        <v>55844</v>
      </c>
      <c r="H6420" t="s">
        <v>62</v>
      </c>
      <c r="I6420" t="s">
        <v>55845</v>
      </c>
      <c r="O6420" t="s">
        <v>55846</v>
      </c>
      <c r="P6420" t="s">
        <v>55819</v>
      </c>
      <c r="V6420" t="s">
        <v>675</v>
      </c>
      <c r="AG6420" t="s">
        <v>37</v>
      </c>
    </row>
    <row r="6421" spans="1:36" x14ac:dyDescent="0.25">
      <c r="A6421">
        <v>17293</v>
      </c>
      <c r="B6421" t="s">
        <v>37</v>
      </c>
      <c r="C6421" t="s">
        <v>53581</v>
      </c>
      <c r="D6421" t="s">
        <v>52318</v>
      </c>
      <c r="E6421" t="s">
        <v>55847</v>
      </c>
      <c r="F6421" t="s">
        <v>55848</v>
      </c>
      <c r="G6421" t="s">
        <v>55849</v>
      </c>
      <c r="H6421" t="s">
        <v>62</v>
      </c>
      <c r="I6421" t="s">
        <v>55850</v>
      </c>
      <c r="O6421" t="s">
        <v>55851</v>
      </c>
      <c r="P6421" t="s">
        <v>55819</v>
      </c>
      <c r="V6421" t="s">
        <v>675</v>
      </c>
      <c r="AG6421" t="s">
        <v>37</v>
      </c>
    </row>
    <row r="6422" spans="1:36" x14ac:dyDescent="0.25">
      <c r="A6422">
        <v>17294</v>
      </c>
      <c r="B6422" t="s">
        <v>37</v>
      </c>
      <c r="C6422" t="s">
        <v>53581</v>
      </c>
      <c r="D6422" t="s">
        <v>52318</v>
      </c>
      <c r="E6422" t="s">
        <v>55852</v>
      </c>
      <c r="F6422" t="s">
        <v>55853</v>
      </c>
      <c r="G6422" t="s">
        <v>55854</v>
      </c>
      <c r="H6422" t="s">
        <v>62</v>
      </c>
      <c r="I6422" t="s">
        <v>55855</v>
      </c>
      <c r="O6422" t="s">
        <v>55856</v>
      </c>
      <c r="P6422" t="s">
        <v>26644</v>
      </c>
      <c r="V6422" t="s">
        <v>2292</v>
      </c>
      <c r="AG6422" t="s">
        <v>37</v>
      </c>
    </row>
    <row r="6423" spans="1:36" x14ac:dyDescent="0.25">
      <c r="A6423">
        <v>17295</v>
      </c>
      <c r="B6423" t="s">
        <v>37</v>
      </c>
      <c r="C6423" t="s">
        <v>53581</v>
      </c>
      <c r="D6423" t="s">
        <v>52318</v>
      </c>
      <c r="E6423" t="s">
        <v>55857</v>
      </c>
      <c r="F6423" t="s">
        <v>55858</v>
      </c>
      <c r="G6423" t="s">
        <v>55859</v>
      </c>
      <c r="H6423" t="s">
        <v>62</v>
      </c>
      <c r="I6423" t="s">
        <v>46912</v>
      </c>
      <c r="O6423" t="s">
        <v>55860</v>
      </c>
      <c r="P6423" t="s">
        <v>55819</v>
      </c>
      <c r="V6423" t="s">
        <v>675</v>
      </c>
      <c r="AG6423" t="s">
        <v>37</v>
      </c>
    </row>
    <row r="6424" spans="1:36" x14ac:dyDescent="0.25">
      <c r="A6424">
        <v>17296</v>
      </c>
      <c r="B6424" t="s">
        <v>37</v>
      </c>
      <c r="C6424" t="s">
        <v>53581</v>
      </c>
      <c r="D6424" t="s">
        <v>52318</v>
      </c>
      <c r="E6424" t="s">
        <v>55861</v>
      </c>
      <c r="F6424" t="s">
        <v>55862</v>
      </c>
      <c r="G6424" t="s">
        <v>55863</v>
      </c>
      <c r="H6424" t="s">
        <v>62</v>
      </c>
      <c r="I6424" t="s">
        <v>55864</v>
      </c>
      <c r="O6424" t="s">
        <v>55865</v>
      </c>
      <c r="P6424" t="s">
        <v>55866</v>
      </c>
      <c r="V6424" t="s">
        <v>160</v>
      </c>
      <c r="AG6424" t="s">
        <v>37</v>
      </c>
    </row>
    <row r="6425" spans="1:36" x14ac:dyDescent="0.25">
      <c r="A6425">
        <v>17297</v>
      </c>
      <c r="B6425" t="s">
        <v>37</v>
      </c>
      <c r="C6425" t="s">
        <v>53581</v>
      </c>
      <c r="D6425" t="s">
        <v>52318</v>
      </c>
      <c r="E6425" t="s">
        <v>55867</v>
      </c>
      <c r="F6425" t="s">
        <v>55868</v>
      </c>
      <c r="G6425" t="s">
        <v>55869</v>
      </c>
      <c r="H6425" t="s">
        <v>62</v>
      </c>
      <c r="I6425" t="s">
        <v>42887</v>
      </c>
      <c r="O6425" t="s">
        <v>55870</v>
      </c>
      <c r="P6425" t="s">
        <v>55703</v>
      </c>
      <c r="V6425" t="s">
        <v>306</v>
      </c>
      <c r="AG6425" t="s">
        <v>37</v>
      </c>
    </row>
    <row r="6426" spans="1:36" x14ac:dyDescent="0.25">
      <c r="A6426">
        <v>17298</v>
      </c>
      <c r="B6426" t="s">
        <v>37</v>
      </c>
      <c r="C6426" t="s">
        <v>53581</v>
      </c>
      <c r="D6426" t="s">
        <v>52318</v>
      </c>
      <c r="E6426" t="s">
        <v>55871</v>
      </c>
      <c r="F6426" t="s">
        <v>55872</v>
      </c>
      <c r="G6426" t="s">
        <v>55873</v>
      </c>
      <c r="H6426" t="s">
        <v>62</v>
      </c>
      <c r="I6426" t="s">
        <v>55874</v>
      </c>
      <c r="O6426" t="s">
        <v>55875</v>
      </c>
      <c r="P6426" t="s">
        <v>55841</v>
      </c>
      <c r="V6426" t="s">
        <v>306</v>
      </c>
      <c r="AG6426" t="s">
        <v>37</v>
      </c>
    </row>
    <row r="6427" spans="1:36" x14ac:dyDescent="0.25">
      <c r="A6427">
        <v>17299</v>
      </c>
      <c r="B6427" t="s">
        <v>37</v>
      </c>
      <c r="C6427" t="s">
        <v>53581</v>
      </c>
      <c r="D6427" t="s">
        <v>52318</v>
      </c>
      <c r="E6427" t="s">
        <v>55876</v>
      </c>
      <c r="F6427" t="s">
        <v>55877</v>
      </c>
      <c r="G6427" t="s">
        <v>55878</v>
      </c>
      <c r="H6427" t="s">
        <v>62</v>
      </c>
      <c r="I6427" t="s">
        <v>55879</v>
      </c>
      <c r="O6427" t="s">
        <v>55880</v>
      </c>
      <c r="P6427" t="s">
        <v>55881</v>
      </c>
      <c r="V6427" t="s">
        <v>1070</v>
      </c>
      <c r="AG6427" t="s">
        <v>37</v>
      </c>
    </row>
    <row r="6428" spans="1:36" x14ac:dyDescent="0.25">
      <c r="A6428">
        <v>17300</v>
      </c>
      <c r="B6428" t="s">
        <v>37</v>
      </c>
      <c r="C6428" t="s">
        <v>53581</v>
      </c>
      <c r="D6428" t="s">
        <v>52318</v>
      </c>
      <c r="E6428" t="s">
        <v>55882</v>
      </c>
      <c r="F6428" t="s">
        <v>55883</v>
      </c>
      <c r="G6428" t="s">
        <v>55884</v>
      </c>
      <c r="H6428" t="s">
        <v>62</v>
      </c>
      <c r="I6428" t="s">
        <v>9757</v>
      </c>
      <c r="O6428" t="s">
        <v>55885</v>
      </c>
      <c r="P6428" t="s">
        <v>55886</v>
      </c>
      <c r="V6428" t="s">
        <v>306</v>
      </c>
      <c r="AG6428" t="s">
        <v>37</v>
      </c>
    </row>
    <row r="6429" spans="1:36" x14ac:dyDescent="0.25">
      <c r="A6429">
        <v>17301</v>
      </c>
      <c r="B6429" t="s">
        <v>37</v>
      </c>
      <c r="C6429" t="s">
        <v>53581</v>
      </c>
      <c r="D6429" t="s">
        <v>52318</v>
      </c>
      <c r="E6429" t="s">
        <v>55887</v>
      </c>
      <c r="F6429" t="s">
        <v>55888</v>
      </c>
      <c r="G6429" t="s">
        <v>55889</v>
      </c>
      <c r="H6429" t="s">
        <v>62</v>
      </c>
      <c r="I6429" t="s">
        <v>55890</v>
      </c>
      <c r="K6429" t="s">
        <v>55891</v>
      </c>
      <c r="O6429" t="s">
        <v>55892</v>
      </c>
      <c r="P6429" t="s">
        <v>55819</v>
      </c>
      <c r="V6429" t="s">
        <v>675</v>
      </c>
      <c r="AG6429" t="s">
        <v>37</v>
      </c>
    </row>
    <row r="6430" spans="1:36" x14ac:dyDescent="0.25">
      <c r="A6430">
        <v>17302</v>
      </c>
      <c r="B6430" t="s">
        <v>37</v>
      </c>
      <c r="C6430" t="s">
        <v>53581</v>
      </c>
      <c r="D6430" t="s">
        <v>55893</v>
      </c>
      <c r="E6430" t="s">
        <v>55894</v>
      </c>
      <c r="F6430" t="s">
        <v>55895</v>
      </c>
      <c r="G6430" t="s">
        <v>55896</v>
      </c>
      <c r="H6430" t="s">
        <v>62</v>
      </c>
      <c r="I6430" t="s">
        <v>55897</v>
      </c>
      <c r="O6430" t="s">
        <v>55898</v>
      </c>
      <c r="P6430" t="s">
        <v>55899</v>
      </c>
      <c r="S6430" t="s">
        <v>55900</v>
      </c>
      <c r="U6430">
        <v>24105</v>
      </c>
      <c r="V6430" t="s">
        <v>306</v>
      </c>
      <c r="AF6430">
        <v>23926</v>
      </c>
      <c r="AG6430" t="s">
        <v>37</v>
      </c>
      <c r="AJ6430" t="s">
        <v>208</v>
      </c>
    </row>
    <row r="6431" spans="1:36" x14ac:dyDescent="0.25">
      <c r="A6431">
        <v>17303</v>
      </c>
      <c r="B6431" t="s">
        <v>37</v>
      </c>
      <c r="C6431" t="s">
        <v>53581</v>
      </c>
      <c r="D6431" t="s">
        <v>52318</v>
      </c>
      <c r="E6431" t="s">
        <v>55901</v>
      </c>
      <c r="F6431" t="s">
        <v>9396</v>
      </c>
      <c r="G6431" t="s">
        <v>55902</v>
      </c>
      <c r="H6431" t="s">
        <v>62</v>
      </c>
      <c r="I6431" t="s">
        <v>55903</v>
      </c>
      <c r="O6431" t="s">
        <v>55904</v>
      </c>
      <c r="P6431" t="s">
        <v>3505</v>
      </c>
      <c r="V6431" t="s">
        <v>52</v>
      </c>
      <c r="AG6431" t="s">
        <v>37</v>
      </c>
    </row>
    <row r="6432" spans="1:36" x14ac:dyDescent="0.25">
      <c r="A6432">
        <v>17304</v>
      </c>
      <c r="B6432" t="s">
        <v>37</v>
      </c>
      <c r="C6432" t="s">
        <v>53581</v>
      </c>
      <c r="D6432" t="s">
        <v>52318</v>
      </c>
      <c r="E6432" t="s">
        <v>55905</v>
      </c>
      <c r="F6432" t="s">
        <v>40088</v>
      </c>
      <c r="G6432" t="s">
        <v>55906</v>
      </c>
      <c r="H6432" t="s">
        <v>62</v>
      </c>
      <c r="I6432" t="s">
        <v>55907</v>
      </c>
      <c r="O6432" t="s">
        <v>55908</v>
      </c>
      <c r="P6432" t="s">
        <v>798</v>
      </c>
      <c r="V6432" t="s">
        <v>52</v>
      </c>
      <c r="AG6432" t="s">
        <v>37</v>
      </c>
    </row>
    <row r="6433" spans="1:33" x14ac:dyDescent="0.25">
      <c r="A6433">
        <v>17305</v>
      </c>
      <c r="B6433" t="s">
        <v>37</v>
      </c>
      <c r="C6433" t="s">
        <v>53581</v>
      </c>
      <c r="D6433" t="s">
        <v>52318</v>
      </c>
      <c r="E6433" t="s">
        <v>55909</v>
      </c>
      <c r="F6433" t="s">
        <v>55910</v>
      </c>
      <c r="G6433" t="s">
        <v>55911</v>
      </c>
      <c r="H6433" t="s">
        <v>62</v>
      </c>
      <c r="I6433" t="s">
        <v>55912</v>
      </c>
      <c r="O6433" t="s">
        <v>55913</v>
      </c>
      <c r="P6433" t="s">
        <v>22898</v>
      </c>
      <c r="V6433" t="s">
        <v>2292</v>
      </c>
      <c r="AG6433" t="s">
        <v>37</v>
      </c>
    </row>
    <row r="6434" spans="1:33" x14ac:dyDescent="0.25">
      <c r="A6434">
        <v>17306</v>
      </c>
      <c r="B6434" t="s">
        <v>37</v>
      </c>
      <c r="C6434" t="s">
        <v>53581</v>
      </c>
      <c r="D6434" t="s">
        <v>52318</v>
      </c>
      <c r="E6434" t="s">
        <v>55914</v>
      </c>
      <c r="F6434" t="s">
        <v>55915</v>
      </c>
      <c r="G6434" t="s">
        <v>55916</v>
      </c>
      <c r="H6434" t="s">
        <v>62</v>
      </c>
      <c r="I6434" t="s">
        <v>55917</v>
      </c>
      <c r="O6434" t="s">
        <v>55918</v>
      </c>
      <c r="P6434" t="s">
        <v>55919</v>
      </c>
      <c r="V6434" t="s">
        <v>306</v>
      </c>
      <c r="AG6434" t="s">
        <v>37</v>
      </c>
    </row>
    <row r="6435" spans="1:33" x14ac:dyDescent="0.25">
      <c r="A6435">
        <v>17307</v>
      </c>
      <c r="B6435" t="s">
        <v>37</v>
      </c>
      <c r="C6435" t="s">
        <v>53581</v>
      </c>
      <c r="D6435" t="s">
        <v>52318</v>
      </c>
      <c r="E6435" t="s">
        <v>55920</v>
      </c>
      <c r="F6435" t="s">
        <v>55921</v>
      </c>
      <c r="G6435" t="s">
        <v>55922</v>
      </c>
      <c r="H6435" t="s">
        <v>62</v>
      </c>
      <c r="I6435" t="s">
        <v>55923</v>
      </c>
      <c r="O6435" t="s">
        <v>55924</v>
      </c>
      <c r="P6435" t="s">
        <v>55925</v>
      </c>
      <c r="V6435" t="s">
        <v>2292</v>
      </c>
      <c r="AG6435" t="s">
        <v>37</v>
      </c>
    </row>
    <row r="6436" spans="1:33" x14ac:dyDescent="0.25">
      <c r="A6436">
        <v>17308</v>
      </c>
      <c r="B6436" t="s">
        <v>37</v>
      </c>
      <c r="C6436" t="s">
        <v>53581</v>
      </c>
      <c r="D6436" t="s">
        <v>52318</v>
      </c>
      <c r="E6436" t="s">
        <v>55926</v>
      </c>
      <c r="F6436" t="s">
        <v>27055</v>
      </c>
      <c r="G6436" t="s">
        <v>55927</v>
      </c>
      <c r="H6436" t="s">
        <v>62</v>
      </c>
      <c r="I6436" t="s">
        <v>55928</v>
      </c>
      <c r="O6436" t="s">
        <v>55929</v>
      </c>
      <c r="P6436" t="s">
        <v>684</v>
      </c>
      <c r="V6436" t="s">
        <v>686</v>
      </c>
      <c r="AG6436" t="s">
        <v>37</v>
      </c>
    </row>
    <row r="6437" spans="1:33" x14ac:dyDescent="0.25">
      <c r="A6437">
        <v>17309</v>
      </c>
      <c r="B6437" t="s">
        <v>37</v>
      </c>
      <c r="C6437" t="s">
        <v>53581</v>
      </c>
      <c r="D6437" t="s">
        <v>52318</v>
      </c>
      <c r="E6437" t="s">
        <v>55930</v>
      </c>
      <c r="F6437" t="s">
        <v>55931</v>
      </c>
      <c r="G6437" t="s">
        <v>55932</v>
      </c>
      <c r="H6437" t="s">
        <v>62</v>
      </c>
      <c r="I6437" t="s">
        <v>55933</v>
      </c>
      <c r="O6437" t="s">
        <v>55934</v>
      </c>
      <c r="P6437" t="s">
        <v>55935</v>
      </c>
      <c r="V6437" t="s">
        <v>1041</v>
      </c>
      <c r="AG6437" t="s">
        <v>37</v>
      </c>
    </row>
    <row r="6438" spans="1:33" x14ac:dyDescent="0.25">
      <c r="A6438">
        <v>17310</v>
      </c>
      <c r="B6438" t="s">
        <v>37</v>
      </c>
      <c r="C6438" t="s">
        <v>53581</v>
      </c>
      <c r="D6438" t="s">
        <v>52318</v>
      </c>
      <c r="E6438" t="s">
        <v>55936</v>
      </c>
      <c r="F6438" t="s">
        <v>55937</v>
      </c>
      <c r="G6438" t="s">
        <v>55938</v>
      </c>
      <c r="H6438" t="s">
        <v>62</v>
      </c>
      <c r="I6438" t="s">
        <v>55939</v>
      </c>
      <c r="O6438" t="s">
        <v>55940</v>
      </c>
      <c r="P6438" t="s">
        <v>466</v>
      </c>
      <c r="V6438" t="s">
        <v>52</v>
      </c>
      <c r="AG6438" t="s">
        <v>37</v>
      </c>
    </row>
    <row r="6439" spans="1:33" x14ac:dyDescent="0.25">
      <c r="A6439">
        <v>17311</v>
      </c>
      <c r="B6439" t="s">
        <v>37</v>
      </c>
      <c r="C6439" t="s">
        <v>53581</v>
      </c>
      <c r="D6439" t="s">
        <v>52318</v>
      </c>
      <c r="E6439" t="s">
        <v>55941</v>
      </c>
      <c r="F6439" t="s">
        <v>55942</v>
      </c>
      <c r="G6439" t="s">
        <v>55943</v>
      </c>
      <c r="H6439" t="s">
        <v>62</v>
      </c>
      <c r="I6439" t="s">
        <v>55944</v>
      </c>
      <c r="O6439" t="s">
        <v>55945</v>
      </c>
      <c r="P6439" t="s">
        <v>55946</v>
      </c>
      <c r="V6439" t="s">
        <v>3069</v>
      </c>
      <c r="AG6439" t="s">
        <v>37</v>
      </c>
    </row>
    <row r="6440" spans="1:33" x14ac:dyDescent="0.25">
      <c r="A6440">
        <v>17312</v>
      </c>
      <c r="B6440" t="s">
        <v>37</v>
      </c>
      <c r="C6440" t="s">
        <v>53581</v>
      </c>
      <c r="D6440" t="s">
        <v>52318</v>
      </c>
      <c r="E6440" t="s">
        <v>55947</v>
      </c>
      <c r="F6440" t="s">
        <v>55948</v>
      </c>
      <c r="G6440" t="s">
        <v>55949</v>
      </c>
      <c r="H6440" t="s">
        <v>62</v>
      </c>
      <c r="I6440" t="s">
        <v>55950</v>
      </c>
      <c r="O6440" t="s">
        <v>55951</v>
      </c>
      <c r="P6440" t="s">
        <v>55952</v>
      </c>
      <c r="V6440" t="s">
        <v>520</v>
      </c>
      <c r="AG6440" t="s">
        <v>37</v>
      </c>
    </row>
    <row r="6441" spans="1:33" x14ac:dyDescent="0.25">
      <c r="A6441">
        <v>17313</v>
      </c>
      <c r="B6441" t="s">
        <v>37</v>
      </c>
      <c r="C6441" t="s">
        <v>53581</v>
      </c>
      <c r="D6441" t="s">
        <v>52318</v>
      </c>
      <c r="E6441" t="s">
        <v>55953</v>
      </c>
      <c r="F6441" t="s">
        <v>55954</v>
      </c>
      <c r="G6441" t="s">
        <v>55955</v>
      </c>
      <c r="H6441" t="s">
        <v>62</v>
      </c>
      <c r="I6441" t="s">
        <v>55956</v>
      </c>
      <c r="O6441" t="s">
        <v>55957</v>
      </c>
      <c r="P6441" t="s">
        <v>3246</v>
      </c>
      <c r="V6441" t="s">
        <v>1288</v>
      </c>
      <c r="AG6441" t="s">
        <v>37</v>
      </c>
    </row>
    <row r="6442" spans="1:33" x14ac:dyDescent="0.25">
      <c r="A6442">
        <v>17314</v>
      </c>
      <c r="B6442" t="s">
        <v>37</v>
      </c>
      <c r="C6442" t="s">
        <v>53581</v>
      </c>
      <c r="D6442" t="s">
        <v>52318</v>
      </c>
      <c r="E6442" t="s">
        <v>55958</v>
      </c>
      <c r="F6442" t="s">
        <v>53729</v>
      </c>
      <c r="G6442" t="s">
        <v>55959</v>
      </c>
      <c r="H6442" t="s">
        <v>62</v>
      </c>
      <c r="I6442" t="s">
        <v>55960</v>
      </c>
      <c r="O6442" t="s">
        <v>55961</v>
      </c>
      <c r="P6442" t="s">
        <v>684</v>
      </c>
      <c r="V6442" t="s">
        <v>686</v>
      </c>
      <c r="AG6442" t="s">
        <v>37</v>
      </c>
    </row>
    <row r="6443" spans="1:33" x14ac:dyDescent="0.25">
      <c r="A6443">
        <v>17315</v>
      </c>
      <c r="B6443" t="s">
        <v>37</v>
      </c>
      <c r="C6443" t="s">
        <v>53581</v>
      </c>
      <c r="D6443" t="s">
        <v>52318</v>
      </c>
      <c r="E6443" t="s">
        <v>55962</v>
      </c>
      <c r="F6443" t="s">
        <v>55963</v>
      </c>
      <c r="G6443" t="s">
        <v>55964</v>
      </c>
      <c r="H6443" t="s">
        <v>62</v>
      </c>
      <c r="I6443" t="s">
        <v>55965</v>
      </c>
      <c r="O6443" t="s">
        <v>55966</v>
      </c>
      <c r="P6443" t="s">
        <v>466</v>
      </c>
      <c r="V6443" t="s">
        <v>52</v>
      </c>
      <c r="AG6443" t="s">
        <v>37</v>
      </c>
    </row>
    <row r="6444" spans="1:33" x14ac:dyDescent="0.25">
      <c r="A6444">
        <v>17316</v>
      </c>
      <c r="B6444" t="s">
        <v>37</v>
      </c>
      <c r="C6444" t="s">
        <v>53581</v>
      </c>
      <c r="D6444" t="s">
        <v>52318</v>
      </c>
      <c r="E6444" t="s">
        <v>55967</v>
      </c>
      <c r="F6444" t="s">
        <v>55968</v>
      </c>
      <c r="G6444" t="s">
        <v>55969</v>
      </c>
      <c r="H6444" t="s">
        <v>62</v>
      </c>
      <c r="I6444" t="s">
        <v>55970</v>
      </c>
      <c r="O6444" t="s">
        <v>55971</v>
      </c>
      <c r="P6444" t="s">
        <v>55946</v>
      </c>
      <c r="V6444" t="s">
        <v>3069</v>
      </c>
      <c r="AG6444" t="s">
        <v>37</v>
      </c>
    </row>
    <row r="6445" spans="1:33" x14ac:dyDescent="0.25">
      <c r="A6445">
        <v>17317</v>
      </c>
      <c r="B6445" t="s">
        <v>37</v>
      </c>
      <c r="C6445" t="s">
        <v>53581</v>
      </c>
      <c r="D6445" t="s">
        <v>52318</v>
      </c>
      <c r="E6445" t="s">
        <v>55972</v>
      </c>
      <c r="F6445" t="s">
        <v>55973</v>
      </c>
      <c r="G6445" t="s">
        <v>55974</v>
      </c>
      <c r="H6445" t="s">
        <v>62</v>
      </c>
      <c r="I6445" t="s">
        <v>55975</v>
      </c>
      <c r="O6445" t="s">
        <v>55976</v>
      </c>
      <c r="P6445" t="s">
        <v>55977</v>
      </c>
      <c r="V6445" t="s">
        <v>5212</v>
      </c>
      <c r="AG6445" t="s">
        <v>37</v>
      </c>
    </row>
    <row r="6446" spans="1:33" x14ac:dyDescent="0.25">
      <c r="A6446">
        <v>17318</v>
      </c>
      <c r="B6446" t="s">
        <v>37</v>
      </c>
      <c r="C6446" t="s">
        <v>53581</v>
      </c>
      <c r="D6446" t="s">
        <v>52318</v>
      </c>
      <c r="E6446" t="s">
        <v>55978</v>
      </c>
      <c r="F6446" t="s">
        <v>55979</v>
      </c>
      <c r="G6446" t="s">
        <v>55980</v>
      </c>
      <c r="H6446" t="s">
        <v>62</v>
      </c>
      <c r="I6446" t="s">
        <v>55981</v>
      </c>
      <c r="O6446" t="s">
        <v>55982</v>
      </c>
      <c r="P6446" t="s">
        <v>55983</v>
      </c>
      <c r="V6446" t="s">
        <v>29156</v>
      </c>
      <c r="AG6446" t="s">
        <v>37</v>
      </c>
    </row>
    <row r="6447" spans="1:33" x14ac:dyDescent="0.25">
      <c r="A6447">
        <v>17319</v>
      </c>
      <c r="B6447" t="s">
        <v>37</v>
      </c>
      <c r="C6447" t="s">
        <v>53581</v>
      </c>
      <c r="D6447" t="s">
        <v>52318</v>
      </c>
      <c r="E6447" t="s">
        <v>55984</v>
      </c>
      <c r="F6447" t="s">
        <v>55985</v>
      </c>
      <c r="G6447" t="s">
        <v>55986</v>
      </c>
      <c r="H6447" t="s">
        <v>62</v>
      </c>
      <c r="I6447" t="s">
        <v>55987</v>
      </c>
      <c r="O6447" t="s">
        <v>55988</v>
      </c>
      <c r="P6447" t="s">
        <v>55989</v>
      </c>
      <c r="V6447" t="s">
        <v>5477</v>
      </c>
      <c r="AG6447" t="s">
        <v>37</v>
      </c>
    </row>
    <row r="6448" spans="1:33" x14ac:dyDescent="0.25">
      <c r="A6448">
        <v>17320</v>
      </c>
      <c r="B6448" t="s">
        <v>37</v>
      </c>
      <c r="C6448" t="s">
        <v>53581</v>
      </c>
      <c r="D6448" t="s">
        <v>52318</v>
      </c>
      <c r="E6448" t="s">
        <v>55990</v>
      </c>
      <c r="F6448" t="s">
        <v>55991</v>
      </c>
      <c r="G6448" t="s">
        <v>55992</v>
      </c>
      <c r="H6448" t="s">
        <v>62</v>
      </c>
      <c r="I6448" t="s">
        <v>55993</v>
      </c>
      <c r="O6448" t="s">
        <v>55994</v>
      </c>
      <c r="P6448" t="s">
        <v>55995</v>
      </c>
      <c r="V6448" t="s">
        <v>125</v>
      </c>
      <c r="AG6448" t="s">
        <v>37</v>
      </c>
    </row>
    <row r="6449" spans="1:33" x14ac:dyDescent="0.25">
      <c r="A6449">
        <v>17321</v>
      </c>
      <c r="B6449" t="s">
        <v>37</v>
      </c>
      <c r="C6449" t="s">
        <v>53581</v>
      </c>
      <c r="D6449" t="s">
        <v>52318</v>
      </c>
      <c r="E6449" t="s">
        <v>55996</v>
      </c>
      <c r="F6449" t="s">
        <v>55997</v>
      </c>
      <c r="G6449" t="s">
        <v>55998</v>
      </c>
      <c r="H6449" t="s">
        <v>62</v>
      </c>
      <c r="I6449" t="s">
        <v>55999</v>
      </c>
      <c r="O6449" t="s">
        <v>56000</v>
      </c>
      <c r="P6449" t="s">
        <v>55946</v>
      </c>
      <c r="V6449" t="s">
        <v>3069</v>
      </c>
      <c r="AG6449" t="s">
        <v>37</v>
      </c>
    </row>
    <row r="6450" spans="1:33" x14ac:dyDescent="0.25">
      <c r="A6450">
        <v>17322</v>
      </c>
      <c r="B6450" t="s">
        <v>37</v>
      </c>
      <c r="C6450" t="s">
        <v>53581</v>
      </c>
      <c r="D6450" t="s">
        <v>52318</v>
      </c>
      <c r="E6450" t="s">
        <v>56001</v>
      </c>
      <c r="F6450" t="s">
        <v>55915</v>
      </c>
      <c r="G6450" t="s">
        <v>56002</v>
      </c>
      <c r="H6450" t="s">
        <v>62</v>
      </c>
      <c r="I6450" t="s">
        <v>56003</v>
      </c>
      <c r="O6450" t="s">
        <v>56004</v>
      </c>
      <c r="P6450" t="s">
        <v>55919</v>
      </c>
      <c r="V6450" t="s">
        <v>306</v>
      </c>
      <c r="AG6450" t="s">
        <v>37</v>
      </c>
    </row>
    <row r="6451" spans="1:33" x14ac:dyDescent="0.25">
      <c r="A6451">
        <v>17323</v>
      </c>
      <c r="B6451" t="s">
        <v>37</v>
      </c>
      <c r="C6451" t="s">
        <v>53581</v>
      </c>
      <c r="D6451" t="s">
        <v>52318</v>
      </c>
      <c r="E6451" t="s">
        <v>56005</v>
      </c>
      <c r="F6451" t="s">
        <v>56006</v>
      </c>
      <c r="G6451" t="s">
        <v>56007</v>
      </c>
      <c r="H6451" t="s">
        <v>62</v>
      </c>
      <c r="I6451" t="s">
        <v>56008</v>
      </c>
      <c r="O6451" t="s">
        <v>56009</v>
      </c>
      <c r="P6451" t="s">
        <v>24629</v>
      </c>
      <c r="V6451" t="s">
        <v>5372</v>
      </c>
      <c r="AG6451" t="s">
        <v>37</v>
      </c>
    </row>
    <row r="6452" spans="1:33" x14ac:dyDescent="0.25">
      <c r="A6452">
        <v>17324</v>
      </c>
      <c r="B6452" t="s">
        <v>37</v>
      </c>
      <c r="C6452" t="s">
        <v>53581</v>
      </c>
      <c r="D6452" t="s">
        <v>52318</v>
      </c>
      <c r="E6452" t="s">
        <v>56010</v>
      </c>
      <c r="F6452" t="s">
        <v>56011</v>
      </c>
      <c r="G6452" t="s">
        <v>56012</v>
      </c>
      <c r="H6452" t="s">
        <v>62</v>
      </c>
      <c r="I6452" t="s">
        <v>56013</v>
      </c>
      <c r="O6452" t="s">
        <v>56014</v>
      </c>
      <c r="P6452" t="s">
        <v>3982</v>
      </c>
      <c r="V6452" t="s">
        <v>306</v>
      </c>
      <c r="AG6452" t="s">
        <v>37</v>
      </c>
    </row>
    <row r="6453" spans="1:33" x14ac:dyDescent="0.25">
      <c r="A6453">
        <v>17325</v>
      </c>
      <c r="B6453" t="s">
        <v>37</v>
      </c>
      <c r="C6453" t="s">
        <v>53581</v>
      </c>
      <c r="D6453" t="s">
        <v>52318</v>
      </c>
      <c r="E6453" t="s">
        <v>56015</v>
      </c>
      <c r="F6453" t="s">
        <v>56016</v>
      </c>
      <c r="G6453" t="s">
        <v>56017</v>
      </c>
      <c r="H6453" t="s">
        <v>62</v>
      </c>
      <c r="I6453" t="s">
        <v>56018</v>
      </c>
      <c r="K6453" t="s">
        <v>56019</v>
      </c>
      <c r="O6453" t="s">
        <v>56020</v>
      </c>
      <c r="P6453" t="s">
        <v>10533</v>
      </c>
      <c r="V6453" t="s">
        <v>2292</v>
      </c>
      <c r="AG6453" t="s">
        <v>37</v>
      </c>
    </row>
    <row r="6454" spans="1:33" x14ac:dyDescent="0.25">
      <c r="A6454">
        <v>17326</v>
      </c>
      <c r="B6454" t="s">
        <v>37</v>
      </c>
      <c r="C6454" t="s">
        <v>53581</v>
      </c>
      <c r="D6454" t="s">
        <v>52318</v>
      </c>
      <c r="E6454" t="s">
        <v>56021</v>
      </c>
      <c r="F6454" t="s">
        <v>16212</v>
      </c>
      <c r="G6454" t="s">
        <v>56022</v>
      </c>
      <c r="H6454" t="s">
        <v>62</v>
      </c>
      <c r="I6454" t="s">
        <v>56023</v>
      </c>
      <c r="N6454" t="s">
        <v>56024</v>
      </c>
      <c r="O6454" t="s">
        <v>56025</v>
      </c>
      <c r="P6454" t="s">
        <v>56026</v>
      </c>
      <c r="V6454" t="s">
        <v>828</v>
      </c>
      <c r="AG6454" t="s">
        <v>37</v>
      </c>
    </row>
    <row r="6455" spans="1:33" x14ac:dyDescent="0.25">
      <c r="A6455">
        <v>17327</v>
      </c>
      <c r="B6455" t="s">
        <v>37</v>
      </c>
      <c r="C6455" t="s">
        <v>53581</v>
      </c>
      <c r="D6455" t="s">
        <v>52318</v>
      </c>
      <c r="E6455" t="s">
        <v>56027</v>
      </c>
      <c r="F6455" t="s">
        <v>56028</v>
      </c>
      <c r="G6455" t="s">
        <v>56029</v>
      </c>
      <c r="H6455" t="s">
        <v>62</v>
      </c>
      <c r="I6455" t="s">
        <v>56030</v>
      </c>
      <c r="O6455" t="s">
        <v>56031</v>
      </c>
      <c r="P6455" t="s">
        <v>55977</v>
      </c>
      <c r="V6455" t="s">
        <v>5212</v>
      </c>
      <c r="AG6455" t="s">
        <v>37</v>
      </c>
    </row>
    <row r="6456" spans="1:33" x14ac:dyDescent="0.25">
      <c r="A6456">
        <v>17328</v>
      </c>
      <c r="B6456" t="s">
        <v>37</v>
      </c>
      <c r="C6456" t="s">
        <v>53581</v>
      </c>
      <c r="D6456" t="s">
        <v>52318</v>
      </c>
      <c r="E6456" t="s">
        <v>56032</v>
      </c>
      <c r="F6456" t="s">
        <v>56033</v>
      </c>
      <c r="G6456" t="s">
        <v>56034</v>
      </c>
      <c r="H6456" t="s">
        <v>62</v>
      </c>
      <c r="I6456" t="s">
        <v>56035</v>
      </c>
      <c r="O6456" t="s">
        <v>56036</v>
      </c>
      <c r="P6456" t="s">
        <v>30367</v>
      </c>
      <c r="V6456" t="s">
        <v>1872</v>
      </c>
      <c r="AG6456" t="s">
        <v>37</v>
      </c>
    </row>
    <row r="6457" spans="1:33" x14ac:dyDescent="0.25">
      <c r="A6457">
        <v>17329</v>
      </c>
      <c r="B6457" t="s">
        <v>37</v>
      </c>
      <c r="C6457" t="s">
        <v>53581</v>
      </c>
      <c r="D6457" t="s">
        <v>52318</v>
      </c>
      <c r="E6457" t="s">
        <v>56037</v>
      </c>
      <c r="F6457" t="s">
        <v>56038</v>
      </c>
      <c r="G6457" t="s">
        <v>56039</v>
      </c>
      <c r="H6457" t="s">
        <v>62</v>
      </c>
      <c r="I6457" t="s">
        <v>56040</v>
      </c>
      <c r="O6457" t="s">
        <v>56041</v>
      </c>
      <c r="P6457" t="s">
        <v>12449</v>
      </c>
      <c r="V6457" t="s">
        <v>481</v>
      </c>
      <c r="AG6457" t="s">
        <v>37</v>
      </c>
    </row>
    <row r="6458" spans="1:33" x14ac:dyDescent="0.25">
      <c r="A6458">
        <v>17330</v>
      </c>
      <c r="B6458" t="s">
        <v>37</v>
      </c>
      <c r="C6458" t="s">
        <v>53581</v>
      </c>
      <c r="D6458" t="s">
        <v>52318</v>
      </c>
      <c r="E6458" t="s">
        <v>56042</v>
      </c>
      <c r="F6458" t="s">
        <v>56043</v>
      </c>
      <c r="G6458" t="s">
        <v>56044</v>
      </c>
      <c r="H6458" t="s">
        <v>62</v>
      </c>
      <c r="I6458" t="s">
        <v>56045</v>
      </c>
      <c r="K6458" t="s">
        <v>56046</v>
      </c>
      <c r="O6458" t="s">
        <v>56047</v>
      </c>
      <c r="P6458" t="s">
        <v>31294</v>
      </c>
      <c r="V6458" t="s">
        <v>2292</v>
      </c>
      <c r="AG6458" t="s">
        <v>37</v>
      </c>
    </row>
    <row r="6459" spans="1:33" x14ac:dyDescent="0.25">
      <c r="A6459">
        <v>17331</v>
      </c>
      <c r="B6459" t="s">
        <v>37</v>
      </c>
      <c r="C6459" t="s">
        <v>53581</v>
      </c>
      <c r="D6459" t="s">
        <v>52318</v>
      </c>
      <c r="E6459" t="s">
        <v>56048</v>
      </c>
      <c r="F6459" t="s">
        <v>56049</v>
      </c>
      <c r="G6459" t="s">
        <v>56050</v>
      </c>
      <c r="H6459" t="s">
        <v>62</v>
      </c>
      <c r="I6459" t="s">
        <v>56051</v>
      </c>
      <c r="O6459" t="s">
        <v>56052</v>
      </c>
      <c r="P6459" t="s">
        <v>56053</v>
      </c>
      <c r="V6459" t="s">
        <v>2292</v>
      </c>
      <c r="AG6459" t="s">
        <v>37</v>
      </c>
    </row>
    <row r="6460" spans="1:33" x14ac:dyDescent="0.25">
      <c r="A6460">
        <v>17332</v>
      </c>
      <c r="B6460" t="s">
        <v>37</v>
      </c>
      <c r="C6460" t="s">
        <v>53581</v>
      </c>
      <c r="D6460" t="s">
        <v>52318</v>
      </c>
      <c r="E6460" t="s">
        <v>56054</v>
      </c>
      <c r="F6460" t="s">
        <v>56055</v>
      </c>
      <c r="G6460" t="s">
        <v>56056</v>
      </c>
      <c r="H6460" t="s">
        <v>62</v>
      </c>
      <c r="I6460" t="s">
        <v>56057</v>
      </c>
      <c r="O6460" t="s">
        <v>56058</v>
      </c>
      <c r="P6460" t="s">
        <v>24629</v>
      </c>
      <c r="V6460" t="s">
        <v>5372</v>
      </c>
      <c r="AG6460" t="s">
        <v>37</v>
      </c>
    </row>
    <row r="6461" spans="1:33" x14ac:dyDescent="0.25">
      <c r="A6461">
        <v>17333</v>
      </c>
      <c r="B6461" t="s">
        <v>37</v>
      </c>
      <c r="C6461" t="s">
        <v>53581</v>
      </c>
      <c r="D6461" t="s">
        <v>52318</v>
      </c>
      <c r="E6461" t="s">
        <v>56059</v>
      </c>
      <c r="F6461" t="s">
        <v>56060</v>
      </c>
      <c r="G6461" t="s">
        <v>56061</v>
      </c>
      <c r="H6461" t="s">
        <v>62</v>
      </c>
      <c r="I6461" t="s">
        <v>56062</v>
      </c>
      <c r="O6461" t="s">
        <v>56063</v>
      </c>
      <c r="P6461" t="s">
        <v>24629</v>
      </c>
      <c r="V6461" t="s">
        <v>5372</v>
      </c>
      <c r="AG6461" t="s">
        <v>37</v>
      </c>
    </row>
    <row r="6462" spans="1:33" x14ac:dyDescent="0.25">
      <c r="A6462">
        <v>17334</v>
      </c>
      <c r="B6462" t="s">
        <v>37</v>
      </c>
      <c r="C6462" t="s">
        <v>53581</v>
      </c>
      <c r="D6462" t="s">
        <v>52318</v>
      </c>
      <c r="E6462" t="s">
        <v>56064</v>
      </c>
      <c r="F6462" t="s">
        <v>56065</v>
      </c>
      <c r="G6462" t="s">
        <v>56066</v>
      </c>
      <c r="H6462" t="s">
        <v>62</v>
      </c>
      <c r="I6462" t="s">
        <v>56067</v>
      </c>
      <c r="O6462" t="s">
        <v>56068</v>
      </c>
      <c r="P6462" t="s">
        <v>24629</v>
      </c>
      <c r="V6462" t="s">
        <v>5372</v>
      </c>
      <c r="AG6462" t="s">
        <v>37</v>
      </c>
    </row>
    <row r="6463" spans="1:33" x14ac:dyDescent="0.25">
      <c r="A6463">
        <v>17335</v>
      </c>
      <c r="B6463" t="s">
        <v>37</v>
      </c>
      <c r="C6463" t="s">
        <v>53581</v>
      </c>
      <c r="D6463" t="s">
        <v>52318</v>
      </c>
      <c r="E6463" t="s">
        <v>56069</v>
      </c>
      <c r="F6463" t="s">
        <v>53774</v>
      </c>
      <c r="G6463" t="s">
        <v>56070</v>
      </c>
      <c r="H6463" t="s">
        <v>62</v>
      </c>
      <c r="I6463" t="s">
        <v>56071</v>
      </c>
      <c r="N6463" t="s">
        <v>56072</v>
      </c>
      <c r="O6463" t="s">
        <v>56073</v>
      </c>
      <c r="P6463" t="s">
        <v>28109</v>
      </c>
      <c r="V6463" t="s">
        <v>28110</v>
      </c>
      <c r="AG6463" t="s">
        <v>37</v>
      </c>
    </row>
    <row r="6464" spans="1:33" x14ac:dyDescent="0.25">
      <c r="A6464">
        <v>17336</v>
      </c>
      <c r="B6464" t="s">
        <v>37</v>
      </c>
      <c r="C6464" t="s">
        <v>53581</v>
      </c>
      <c r="D6464" t="s">
        <v>52318</v>
      </c>
      <c r="E6464" t="s">
        <v>56074</v>
      </c>
      <c r="F6464" t="s">
        <v>22617</v>
      </c>
      <c r="G6464" t="s">
        <v>56075</v>
      </c>
      <c r="H6464" t="s">
        <v>62</v>
      </c>
      <c r="I6464" t="s">
        <v>56076</v>
      </c>
      <c r="O6464" t="s">
        <v>56077</v>
      </c>
      <c r="P6464" t="s">
        <v>56078</v>
      </c>
      <c r="V6464" t="s">
        <v>5477</v>
      </c>
      <c r="AG6464" t="s">
        <v>37</v>
      </c>
    </row>
    <row r="6465" spans="1:33" x14ac:dyDescent="0.25">
      <c r="A6465">
        <v>17337</v>
      </c>
      <c r="B6465" t="s">
        <v>37</v>
      </c>
      <c r="C6465" t="s">
        <v>53581</v>
      </c>
      <c r="D6465" t="s">
        <v>52318</v>
      </c>
      <c r="E6465" t="s">
        <v>56079</v>
      </c>
      <c r="F6465" t="s">
        <v>56080</v>
      </c>
      <c r="G6465" t="s">
        <v>56081</v>
      </c>
      <c r="H6465" t="s">
        <v>62</v>
      </c>
      <c r="I6465" t="s">
        <v>56082</v>
      </c>
      <c r="O6465" t="s">
        <v>56083</v>
      </c>
      <c r="P6465" t="s">
        <v>31294</v>
      </c>
      <c r="V6465" t="s">
        <v>2292</v>
      </c>
      <c r="AG6465" t="s">
        <v>37</v>
      </c>
    </row>
    <row r="6466" spans="1:33" x14ac:dyDescent="0.25">
      <c r="A6466">
        <v>17338</v>
      </c>
      <c r="B6466" t="s">
        <v>37</v>
      </c>
      <c r="C6466" t="s">
        <v>53581</v>
      </c>
      <c r="D6466" t="s">
        <v>52318</v>
      </c>
      <c r="E6466" t="s">
        <v>56084</v>
      </c>
      <c r="F6466" t="s">
        <v>56085</v>
      </c>
      <c r="G6466" t="s">
        <v>56086</v>
      </c>
      <c r="H6466" t="s">
        <v>62</v>
      </c>
      <c r="I6466" t="s">
        <v>56087</v>
      </c>
      <c r="O6466" t="s">
        <v>56088</v>
      </c>
      <c r="P6466" t="s">
        <v>55995</v>
      </c>
      <c r="V6466" t="s">
        <v>125</v>
      </c>
      <c r="AG6466" t="s">
        <v>37</v>
      </c>
    </row>
    <row r="6467" spans="1:33" x14ac:dyDescent="0.25">
      <c r="A6467">
        <v>17339</v>
      </c>
      <c r="B6467" t="s">
        <v>37</v>
      </c>
      <c r="C6467" t="s">
        <v>53581</v>
      </c>
      <c r="D6467" t="s">
        <v>52318</v>
      </c>
      <c r="E6467" t="s">
        <v>56089</v>
      </c>
      <c r="F6467" t="s">
        <v>56090</v>
      </c>
      <c r="G6467" t="s">
        <v>56091</v>
      </c>
      <c r="H6467" t="s">
        <v>62</v>
      </c>
      <c r="I6467" t="s">
        <v>56092</v>
      </c>
      <c r="O6467" t="s">
        <v>56093</v>
      </c>
      <c r="P6467" t="s">
        <v>33593</v>
      </c>
      <c r="V6467" t="s">
        <v>125</v>
      </c>
      <c r="AG6467" t="s">
        <v>37</v>
      </c>
    </row>
    <row r="6468" spans="1:33" x14ac:dyDescent="0.25">
      <c r="A6468">
        <v>17340</v>
      </c>
      <c r="B6468" t="s">
        <v>37</v>
      </c>
      <c r="C6468" t="s">
        <v>53581</v>
      </c>
      <c r="D6468" t="s">
        <v>52318</v>
      </c>
      <c r="E6468" t="s">
        <v>56094</v>
      </c>
      <c r="F6468" t="s">
        <v>54018</v>
      </c>
      <c r="G6468" t="s">
        <v>56095</v>
      </c>
      <c r="H6468" t="s">
        <v>62</v>
      </c>
      <c r="I6468" t="s">
        <v>56096</v>
      </c>
      <c r="O6468" t="s">
        <v>56097</v>
      </c>
      <c r="P6468" t="s">
        <v>2291</v>
      </c>
      <c r="V6468" t="s">
        <v>2292</v>
      </c>
      <c r="AG6468" t="s">
        <v>37</v>
      </c>
    </row>
    <row r="6469" spans="1:33" x14ac:dyDescent="0.25">
      <c r="A6469">
        <v>17341</v>
      </c>
      <c r="B6469" t="s">
        <v>37</v>
      </c>
      <c r="C6469" t="s">
        <v>53581</v>
      </c>
      <c r="D6469" t="s">
        <v>52318</v>
      </c>
      <c r="E6469" t="s">
        <v>56098</v>
      </c>
      <c r="F6469" t="s">
        <v>56099</v>
      </c>
      <c r="G6469" t="s">
        <v>56100</v>
      </c>
      <c r="H6469" t="s">
        <v>62</v>
      </c>
      <c r="I6469" t="s">
        <v>56101</v>
      </c>
      <c r="O6469" t="s">
        <v>56102</v>
      </c>
      <c r="P6469" t="s">
        <v>33593</v>
      </c>
      <c r="V6469" t="s">
        <v>125</v>
      </c>
      <c r="AG6469" t="s">
        <v>37</v>
      </c>
    </row>
    <row r="6470" spans="1:33" x14ac:dyDescent="0.25">
      <c r="A6470">
        <v>17342</v>
      </c>
      <c r="B6470" t="s">
        <v>37</v>
      </c>
      <c r="C6470" t="s">
        <v>53581</v>
      </c>
      <c r="D6470" t="s">
        <v>52318</v>
      </c>
      <c r="E6470" t="s">
        <v>56103</v>
      </c>
      <c r="F6470" t="s">
        <v>28102</v>
      </c>
      <c r="G6470" t="s">
        <v>56104</v>
      </c>
      <c r="H6470" t="s">
        <v>62</v>
      </c>
      <c r="I6470" t="s">
        <v>56105</v>
      </c>
      <c r="O6470" t="s">
        <v>56106</v>
      </c>
      <c r="P6470" t="s">
        <v>28109</v>
      </c>
      <c r="V6470" t="s">
        <v>28110</v>
      </c>
      <c r="AG6470" t="s">
        <v>37</v>
      </c>
    </row>
    <row r="6471" spans="1:33" x14ac:dyDescent="0.25">
      <c r="A6471">
        <v>17343</v>
      </c>
      <c r="B6471" t="s">
        <v>37</v>
      </c>
      <c r="C6471" t="s">
        <v>53581</v>
      </c>
      <c r="D6471" t="s">
        <v>52318</v>
      </c>
      <c r="E6471" t="s">
        <v>56107</v>
      </c>
      <c r="F6471" t="s">
        <v>56108</v>
      </c>
      <c r="G6471" t="s">
        <v>56109</v>
      </c>
      <c r="H6471" t="s">
        <v>62</v>
      </c>
      <c r="I6471" t="s">
        <v>56110</v>
      </c>
      <c r="N6471" t="s">
        <v>56111</v>
      </c>
      <c r="O6471" t="s">
        <v>56112</v>
      </c>
      <c r="P6471" t="s">
        <v>33593</v>
      </c>
      <c r="V6471" t="s">
        <v>125</v>
      </c>
      <c r="AG6471" t="s">
        <v>37</v>
      </c>
    </row>
    <row r="6472" spans="1:33" x14ac:dyDescent="0.25">
      <c r="A6472">
        <v>17344</v>
      </c>
      <c r="B6472" t="s">
        <v>37</v>
      </c>
      <c r="C6472" t="s">
        <v>53581</v>
      </c>
      <c r="D6472" t="s">
        <v>52318</v>
      </c>
      <c r="E6472" t="s">
        <v>56113</v>
      </c>
      <c r="F6472" t="s">
        <v>56114</v>
      </c>
      <c r="G6472" t="s">
        <v>56115</v>
      </c>
      <c r="H6472" t="s">
        <v>62</v>
      </c>
      <c r="I6472" t="s">
        <v>56116</v>
      </c>
      <c r="O6472" t="s">
        <v>56117</v>
      </c>
      <c r="P6472" t="s">
        <v>684</v>
      </c>
      <c r="V6472" t="s">
        <v>686</v>
      </c>
      <c r="AG6472" t="s">
        <v>37</v>
      </c>
    </row>
    <row r="6473" spans="1:33" x14ac:dyDescent="0.25">
      <c r="A6473">
        <v>17345</v>
      </c>
      <c r="B6473" t="s">
        <v>37</v>
      </c>
      <c r="C6473" t="s">
        <v>53581</v>
      </c>
      <c r="D6473" t="s">
        <v>52318</v>
      </c>
      <c r="E6473" t="s">
        <v>56118</v>
      </c>
      <c r="F6473" t="s">
        <v>56119</v>
      </c>
      <c r="G6473" t="s">
        <v>56120</v>
      </c>
      <c r="H6473" t="s">
        <v>62</v>
      </c>
      <c r="I6473" t="s">
        <v>56121</v>
      </c>
      <c r="O6473" t="s">
        <v>56122</v>
      </c>
      <c r="P6473" t="s">
        <v>22898</v>
      </c>
      <c r="V6473" t="s">
        <v>2292</v>
      </c>
      <c r="AG6473" t="s">
        <v>37</v>
      </c>
    </row>
    <row r="6474" spans="1:33" x14ac:dyDescent="0.25">
      <c r="A6474">
        <v>17346</v>
      </c>
      <c r="B6474" t="s">
        <v>37</v>
      </c>
      <c r="C6474" t="s">
        <v>53581</v>
      </c>
      <c r="D6474" t="s">
        <v>52318</v>
      </c>
      <c r="E6474" t="s">
        <v>56123</v>
      </c>
      <c r="F6474" t="s">
        <v>56124</v>
      </c>
      <c r="G6474" t="s">
        <v>56125</v>
      </c>
      <c r="H6474" t="s">
        <v>62</v>
      </c>
      <c r="I6474" t="s">
        <v>56126</v>
      </c>
      <c r="O6474" t="s">
        <v>56127</v>
      </c>
      <c r="P6474" t="s">
        <v>31294</v>
      </c>
      <c r="V6474" t="s">
        <v>2292</v>
      </c>
      <c r="AG6474" t="s">
        <v>37</v>
      </c>
    </row>
    <row r="6475" spans="1:33" x14ac:dyDescent="0.25">
      <c r="A6475">
        <v>17347</v>
      </c>
      <c r="B6475" t="s">
        <v>37</v>
      </c>
      <c r="C6475" t="s">
        <v>53581</v>
      </c>
      <c r="D6475" t="s">
        <v>52318</v>
      </c>
      <c r="E6475" t="s">
        <v>56128</v>
      </c>
      <c r="F6475" t="s">
        <v>56129</v>
      </c>
      <c r="G6475" t="s">
        <v>56130</v>
      </c>
      <c r="H6475" t="s">
        <v>62</v>
      </c>
      <c r="I6475" t="s">
        <v>56131</v>
      </c>
      <c r="O6475" t="s">
        <v>56132</v>
      </c>
      <c r="P6475" t="s">
        <v>31294</v>
      </c>
      <c r="V6475" t="s">
        <v>2292</v>
      </c>
      <c r="AG6475" t="s">
        <v>37</v>
      </c>
    </row>
    <row r="6476" spans="1:33" x14ac:dyDescent="0.25">
      <c r="A6476">
        <v>17348</v>
      </c>
      <c r="B6476" t="s">
        <v>37</v>
      </c>
      <c r="C6476" t="s">
        <v>53581</v>
      </c>
      <c r="D6476" t="s">
        <v>52318</v>
      </c>
      <c r="E6476" t="s">
        <v>56133</v>
      </c>
      <c r="F6476" t="s">
        <v>56134</v>
      </c>
      <c r="G6476" t="s">
        <v>56135</v>
      </c>
      <c r="H6476" t="s">
        <v>62</v>
      </c>
      <c r="I6476" t="s">
        <v>56136</v>
      </c>
      <c r="O6476" t="s">
        <v>56137</v>
      </c>
      <c r="P6476" t="s">
        <v>33593</v>
      </c>
      <c r="V6476" t="s">
        <v>125</v>
      </c>
      <c r="AG6476" t="s">
        <v>37</v>
      </c>
    </row>
    <row r="6477" spans="1:33" x14ac:dyDescent="0.25">
      <c r="A6477">
        <v>17349</v>
      </c>
      <c r="B6477" t="s">
        <v>37</v>
      </c>
      <c r="C6477" t="s">
        <v>53581</v>
      </c>
      <c r="D6477" t="s">
        <v>52318</v>
      </c>
      <c r="E6477" t="s">
        <v>56138</v>
      </c>
      <c r="F6477" t="s">
        <v>56139</v>
      </c>
      <c r="G6477" t="s">
        <v>56140</v>
      </c>
      <c r="H6477" t="s">
        <v>62</v>
      </c>
      <c r="I6477" t="s">
        <v>56141</v>
      </c>
      <c r="O6477" t="s">
        <v>56142</v>
      </c>
      <c r="P6477" t="s">
        <v>56026</v>
      </c>
      <c r="V6477" t="s">
        <v>828</v>
      </c>
      <c r="AG6477" t="s">
        <v>37</v>
      </c>
    </row>
    <row r="6478" spans="1:33" x14ac:dyDescent="0.25">
      <c r="A6478">
        <v>17350</v>
      </c>
      <c r="B6478" t="s">
        <v>37</v>
      </c>
      <c r="C6478" t="s">
        <v>53581</v>
      </c>
      <c r="D6478" t="s">
        <v>52318</v>
      </c>
      <c r="E6478" t="s">
        <v>56143</v>
      </c>
      <c r="F6478" t="s">
        <v>56144</v>
      </c>
      <c r="G6478" t="s">
        <v>56145</v>
      </c>
      <c r="H6478" t="s">
        <v>62</v>
      </c>
      <c r="I6478" t="s">
        <v>56146</v>
      </c>
      <c r="O6478" t="s">
        <v>56147</v>
      </c>
      <c r="P6478" t="s">
        <v>3246</v>
      </c>
      <c r="V6478" t="s">
        <v>1288</v>
      </c>
      <c r="AG6478" t="s">
        <v>37</v>
      </c>
    </row>
    <row r="6479" spans="1:33" x14ac:dyDescent="0.25">
      <c r="A6479">
        <v>17351</v>
      </c>
      <c r="B6479" t="s">
        <v>37</v>
      </c>
      <c r="C6479" t="s">
        <v>53581</v>
      </c>
      <c r="D6479" t="s">
        <v>52318</v>
      </c>
      <c r="E6479" t="s">
        <v>56148</v>
      </c>
      <c r="F6479" t="s">
        <v>56149</v>
      </c>
      <c r="G6479" t="s">
        <v>56150</v>
      </c>
      <c r="H6479" t="s">
        <v>62</v>
      </c>
      <c r="I6479" t="s">
        <v>56151</v>
      </c>
      <c r="K6479" t="s">
        <v>56152</v>
      </c>
      <c r="O6479" t="s">
        <v>56153</v>
      </c>
      <c r="P6479" t="s">
        <v>56154</v>
      </c>
      <c r="V6479" t="s">
        <v>1928</v>
      </c>
      <c r="AG6479" t="s">
        <v>37</v>
      </c>
    </row>
    <row r="6480" spans="1:33" x14ac:dyDescent="0.25">
      <c r="A6480">
        <v>17352</v>
      </c>
      <c r="B6480" t="s">
        <v>37</v>
      </c>
      <c r="C6480" t="s">
        <v>53581</v>
      </c>
      <c r="D6480" t="s">
        <v>52318</v>
      </c>
      <c r="E6480" t="s">
        <v>56155</v>
      </c>
      <c r="F6480" t="s">
        <v>56156</v>
      </c>
      <c r="G6480" t="s">
        <v>56157</v>
      </c>
      <c r="H6480" t="s">
        <v>62</v>
      </c>
      <c r="I6480" t="s">
        <v>56158</v>
      </c>
      <c r="O6480" t="s">
        <v>56159</v>
      </c>
      <c r="P6480" t="s">
        <v>55977</v>
      </c>
      <c r="V6480" t="s">
        <v>5212</v>
      </c>
      <c r="AG6480" t="s">
        <v>37</v>
      </c>
    </row>
    <row r="6481" spans="1:36" x14ac:dyDescent="0.25">
      <c r="A6481">
        <v>17353</v>
      </c>
      <c r="B6481" t="s">
        <v>37</v>
      </c>
      <c r="C6481" t="s">
        <v>53581</v>
      </c>
      <c r="D6481" t="s">
        <v>52318</v>
      </c>
      <c r="E6481" t="s">
        <v>56160</v>
      </c>
      <c r="F6481" t="s">
        <v>56161</v>
      </c>
      <c r="G6481" t="s">
        <v>56162</v>
      </c>
      <c r="H6481" t="s">
        <v>62</v>
      </c>
      <c r="I6481" t="s">
        <v>56163</v>
      </c>
      <c r="O6481" t="s">
        <v>56164</v>
      </c>
      <c r="P6481" t="s">
        <v>56165</v>
      </c>
      <c r="V6481" t="s">
        <v>675</v>
      </c>
      <c r="AG6481" t="s">
        <v>37</v>
      </c>
    </row>
    <row r="6482" spans="1:36" x14ac:dyDescent="0.25">
      <c r="A6482">
        <v>17354</v>
      </c>
      <c r="B6482" t="s">
        <v>37</v>
      </c>
      <c r="C6482" t="s">
        <v>53581</v>
      </c>
      <c r="D6482" t="s">
        <v>52318</v>
      </c>
      <c r="E6482" t="s">
        <v>56166</v>
      </c>
      <c r="F6482" t="s">
        <v>56167</v>
      </c>
      <c r="G6482" t="s">
        <v>56168</v>
      </c>
      <c r="H6482" t="s">
        <v>62</v>
      </c>
      <c r="I6482" t="s">
        <v>56169</v>
      </c>
      <c r="O6482" t="s">
        <v>56170</v>
      </c>
      <c r="P6482" t="s">
        <v>684</v>
      </c>
      <c r="V6482" t="s">
        <v>686</v>
      </c>
      <c r="AG6482" t="s">
        <v>37</v>
      </c>
    </row>
    <row r="6483" spans="1:36" x14ac:dyDescent="0.25">
      <c r="A6483">
        <v>17355</v>
      </c>
      <c r="B6483" t="s">
        <v>37</v>
      </c>
      <c r="C6483" t="s">
        <v>53581</v>
      </c>
      <c r="D6483" t="s">
        <v>52318</v>
      </c>
      <c r="E6483" t="s">
        <v>56171</v>
      </c>
      <c r="F6483" t="s">
        <v>56172</v>
      </c>
      <c r="G6483" t="s">
        <v>56173</v>
      </c>
      <c r="H6483" t="s">
        <v>62</v>
      </c>
      <c r="I6483" t="s">
        <v>56174</v>
      </c>
      <c r="O6483" t="s">
        <v>56175</v>
      </c>
      <c r="P6483" t="s">
        <v>56176</v>
      </c>
      <c r="V6483" t="s">
        <v>1070</v>
      </c>
      <c r="AG6483" t="s">
        <v>37</v>
      </c>
    </row>
    <row r="6484" spans="1:36" x14ac:dyDescent="0.25">
      <c r="A6484">
        <v>17356</v>
      </c>
      <c r="B6484" t="s">
        <v>62</v>
      </c>
      <c r="C6484" t="s">
        <v>53581</v>
      </c>
      <c r="D6484" t="s">
        <v>56177</v>
      </c>
      <c r="E6484" t="s">
        <v>56178</v>
      </c>
      <c r="F6484" t="s">
        <v>56179</v>
      </c>
      <c r="G6484" t="s">
        <v>56180</v>
      </c>
      <c r="H6484" t="s">
        <v>62</v>
      </c>
      <c r="I6484" t="s">
        <v>56181</v>
      </c>
      <c r="K6484" t="s">
        <v>56182</v>
      </c>
      <c r="O6484" t="s">
        <v>56183</v>
      </c>
      <c r="P6484" t="s">
        <v>56184</v>
      </c>
      <c r="S6484" t="s">
        <v>45173</v>
      </c>
      <c r="V6484" t="s">
        <v>398</v>
      </c>
      <c r="AF6484">
        <v>23892</v>
      </c>
      <c r="AG6484" t="s">
        <v>37</v>
      </c>
      <c r="AJ6484" t="s">
        <v>208</v>
      </c>
    </row>
    <row r="6485" spans="1:36" x14ac:dyDescent="0.25">
      <c r="A6485">
        <v>17357</v>
      </c>
      <c r="B6485" t="s">
        <v>37</v>
      </c>
      <c r="C6485" t="s">
        <v>53581</v>
      </c>
      <c r="D6485" t="s">
        <v>52318</v>
      </c>
      <c r="E6485" t="s">
        <v>56185</v>
      </c>
      <c r="F6485" t="s">
        <v>56186</v>
      </c>
      <c r="G6485" t="s">
        <v>56187</v>
      </c>
      <c r="H6485" t="s">
        <v>62</v>
      </c>
      <c r="I6485" t="s">
        <v>56188</v>
      </c>
      <c r="O6485" t="s">
        <v>56189</v>
      </c>
      <c r="P6485" t="s">
        <v>3246</v>
      </c>
      <c r="V6485" t="s">
        <v>1288</v>
      </c>
      <c r="AG6485" t="s">
        <v>37</v>
      </c>
    </row>
    <row r="6486" spans="1:36" x14ac:dyDescent="0.25">
      <c r="A6486">
        <v>17358</v>
      </c>
      <c r="B6486" t="s">
        <v>37</v>
      </c>
      <c r="C6486" t="s">
        <v>53581</v>
      </c>
      <c r="D6486" t="s">
        <v>52318</v>
      </c>
      <c r="E6486" t="s">
        <v>56190</v>
      </c>
      <c r="F6486" t="s">
        <v>56191</v>
      </c>
      <c r="G6486" t="s">
        <v>56192</v>
      </c>
      <c r="H6486" t="s">
        <v>62</v>
      </c>
      <c r="I6486" t="s">
        <v>56193</v>
      </c>
      <c r="O6486" t="s">
        <v>56194</v>
      </c>
      <c r="P6486" t="s">
        <v>56195</v>
      </c>
      <c r="V6486" t="s">
        <v>3436</v>
      </c>
      <c r="AG6486" t="s">
        <v>37</v>
      </c>
    </row>
    <row r="6487" spans="1:36" x14ac:dyDescent="0.25">
      <c r="A6487">
        <v>17359</v>
      </c>
      <c r="B6487" t="s">
        <v>37</v>
      </c>
      <c r="C6487" t="s">
        <v>53581</v>
      </c>
      <c r="D6487" t="s">
        <v>52318</v>
      </c>
      <c r="E6487" t="s">
        <v>56196</v>
      </c>
      <c r="F6487" t="s">
        <v>56197</v>
      </c>
      <c r="G6487" t="s">
        <v>56198</v>
      </c>
      <c r="H6487" t="s">
        <v>62</v>
      </c>
      <c r="I6487" t="s">
        <v>56199</v>
      </c>
      <c r="O6487" t="s">
        <v>56200</v>
      </c>
      <c r="P6487" t="s">
        <v>33593</v>
      </c>
      <c r="V6487" t="s">
        <v>125</v>
      </c>
      <c r="AG6487" t="s">
        <v>37</v>
      </c>
    </row>
    <row r="6488" spans="1:36" x14ac:dyDescent="0.25">
      <c r="A6488">
        <v>17360</v>
      </c>
      <c r="B6488" t="s">
        <v>37</v>
      </c>
      <c r="C6488" t="s">
        <v>53581</v>
      </c>
      <c r="D6488" t="s">
        <v>52318</v>
      </c>
      <c r="E6488" t="s">
        <v>56201</v>
      </c>
      <c r="F6488" t="s">
        <v>42689</v>
      </c>
      <c r="G6488" t="s">
        <v>56202</v>
      </c>
      <c r="H6488" t="s">
        <v>62</v>
      </c>
      <c r="I6488" t="s">
        <v>56203</v>
      </c>
      <c r="O6488" t="s">
        <v>56204</v>
      </c>
      <c r="P6488" t="s">
        <v>33593</v>
      </c>
      <c r="V6488" t="s">
        <v>125</v>
      </c>
      <c r="AG6488" t="s">
        <v>37</v>
      </c>
    </row>
    <row r="6489" spans="1:36" x14ac:dyDescent="0.25">
      <c r="A6489">
        <v>17361</v>
      </c>
      <c r="B6489" t="s">
        <v>37</v>
      </c>
      <c r="C6489" t="s">
        <v>53581</v>
      </c>
      <c r="D6489" t="s">
        <v>52318</v>
      </c>
      <c r="E6489" t="s">
        <v>56205</v>
      </c>
      <c r="F6489" t="s">
        <v>56206</v>
      </c>
      <c r="G6489" t="s">
        <v>56207</v>
      </c>
      <c r="H6489" t="s">
        <v>62</v>
      </c>
      <c r="I6489" t="s">
        <v>56208</v>
      </c>
      <c r="O6489" t="s">
        <v>56209</v>
      </c>
      <c r="P6489" t="s">
        <v>56210</v>
      </c>
      <c r="V6489" t="s">
        <v>481</v>
      </c>
      <c r="AG6489" t="s">
        <v>37</v>
      </c>
    </row>
    <row r="6490" spans="1:36" x14ac:dyDescent="0.25">
      <c r="A6490">
        <v>17362</v>
      </c>
      <c r="B6490" t="s">
        <v>37</v>
      </c>
      <c r="C6490" t="s">
        <v>53581</v>
      </c>
      <c r="D6490" t="s">
        <v>52318</v>
      </c>
      <c r="E6490" t="s">
        <v>56211</v>
      </c>
      <c r="F6490" t="s">
        <v>56212</v>
      </c>
      <c r="G6490" t="s">
        <v>56213</v>
      </c>
      <c r="H6490" t="s">
        <v>62</v>
      </c>
      <c r="I6490" t="s">
        <v>56214</v>
      </c>
      <c r="O6490" t="s">
        <v>56215</v>
      </c>
      <c r="P6490" t="s">
        <v>56216</v>
      </c>
      <c r="V6490" t="s">
        <v>675</v>
      </c>
      <c r="AG6490" t="s">
        <v>37</v>
      </c>
    </row>
    <row r="6491" spans="1:36" x14ac:dyDescent="0.25">
      <c r="A6491">
        <v>17363</v>
      </c>
      <c r="B6491" t="s">
        <v>37</v>
      </c>
      <c r="C6491" t="s">
        <v>53581</v>
      </c>
      <c r="D6491" t="s">
        <v>52318</v>
      </c>
      <c r="E6491" t="s">
        <v>56217</v>
      </c>
      <c r="F6491" t="s">
        <v>56218</v>
      </c>
      <c r="G6491" t="s">
        <v>56219</v>
      </c>
      <c r="H6491" t="s">
        <v>62</v>
      </c>
      <c r="I6491" t="s">
        <v>56220</v>
      </c>
      <c r="O6491" t="s">
        <v>56221</v>
      </c>
      <c r="P6491" t="s">
        <v>56165</v>
      </c>
      <c r="V6491" t="s">
        <v>675</v>
      </c>
      <c r="AG6491" t="s">
        <v>37</v>
      </c>
    </row>
    <row r="6492" spans="1:36" x14ac:dyDescent="0.25">
      <c r="A6492">
        <v>17364</v>
      </c>
      <c r="B6492" t="s">
        <v>37</v>
      </c>
      <c r="C6492" t="s">
        <v>53581</v>
      </c>
      <c r="D6492" t="s">
        <v>22931</v>
      </c>
      <c r="E6492" t="s">
        <v>56222</v>
      </c>
      <c r="F6492" t="s">
        <v>56223</v>
      </c>
      <c r="G6492" t="s">
        <v>56224</v>
      </c>
      <c r="H6492" t="s">
        <v>62</v>
      </c>
      <c r="I6492" t="s">
        <v>56225</v>
      </c>
      <c r="O6492" t="s">
        <v>56226</v>
      </c>
      <c r="P6492" t="s">
        <v>55946</v>
      </c>
      <c r="AG6492" t="s">
        <v>37</v>
      </c>
    </row>
    <row r="6493" spans="1:36" x14ac:dyDescent="0.25">
      <c r="A6493">
        <v>17365</v>
      </c>
      <c r="B6493" t="s">
        <v>37</v>
      </c>
      <c r="C6493" t="s">
        <v>53581</v>
      </c>
      <c r="D6493" t="s">
        <v>52318</v>
      </c>
      <c r="E6493" t="s">
        <v>56227</v>
      </c>
      <c r="F6493" t="s">
        <v>56228</v>
      </c>
      <c r="G6493" t="s">
        <v>56229</v>
      </c>
      <c r="H6493" t="s">
        <v>62</v>
      </c>
      <c r="I6493" t="s">
        <v>56230</v>
      </c>
      <c r="O6493" t="s">
        <v>56231</v>
      </c>
      <c r="P6493" t="s">
        <v>3982</v>
      </c>
      <c r="V6493" t="s">
        <v>306</v>
      </c>
      <c r="AG6493" t="s">
        <v>37</v>
      </c>
    </row>
    <row r="6494" spans="1:36" x14ac:dyDescent="0.25">
      <c r="A6494">
        <v>17366</v>
      </c>
      <c r="B6494" t="s">
        <v>37</v>
      </c>
      <c r="C6494" t="s">
        <v>53581</v>
      </c>
      <c r="D6494" t="s">
        <v>56232</v>
      </c>
      <c r="E6494" t="s">
        <v>56233</v>
      </c>
      <c r="F6494" t="s">
        <v>56234</v>
      </c>
      <c r="G6494" t="s">
        <v>56235</v>
      </c>
      <c r="H6494" t="s">
        <v>62</v>
      </c>
      <c r="I6494" t="s">
        <v>56236</v>
      </c>
      <c r="J6494" t="s">
        <v>56237</v>
      </c>
      <c r="O6494" t="s">
        <v>56238</v>
      </c>
      <c r="P6494" t="s">
        <v>56239</v>
      </c>
      <c r="Q6494" t="s">
        <v>56240</v>
      </c>
      <c r="S6494" t="s">
        <v>1276</v>
      </c>
      <c r="U6494">
        <v>6400</v>
      </c>
      <c r="V6494" t="s">
        <v>884</v>
      </c>
      <c r="AF6494">
        <v>23892</v>
      </c>
      <c r="AG6494" t="s">
        <v>37</v>
      </c>
      <c r="AJ6494" t="s">
        <v>208</v>
      </c>
    </row>
    <row r="6495" spans="1:36" x14ac:dyDescent="0.25">
      <c r="A6495">
        <v>17367</v>
      </c>
      <c r="B6495" t="s">
        <v>37</v>
      </c>
      <c r="C6495" t="s">
        <v>53581</v>
      </c>
      <c r="D6495" t="s">
        <v>22931</v>
      </c>
      <c r="E6495" t="s">
        <v>56241</v>
      </c>
      <c r="F6495" t="s">
        <v>56242</v>
      </c>
      <c r="G6495" t="s">
        <v>56243</v>
      </c>
      <c r="H6495" t="s">
        <v>62</v>
      </c>
      <c r="I6495" t="s">
        <v>56244</v>
      </c>
      <c r="O6495" t="s">
        <v>56245</v>
      </c>
      <c r="P6495" t="s">
        <v>55900</v>
      </c>
      <c r="AG6495" t="s">
        <v>37</v>
      </c>
    </row>
    <row r="6496" spans="1:36" x14ac:dyDescent="0.25">
      <c r="A6496">
        <v>17368</v>
      </c>
      <c r="B6496" t="s">
        <v>37</v>
      </c>
      <c r="C6496" t="s">
        <v>53581</v>
      </c>
      <c r="D6496" t="s">
        <v>52318</v>
      </c>
      <c r="E6496" t="s">
        <v>56246</v>
      </c>
      <c r="F6496" t="s">
        <v>56247</v>
      </c>
      <c r="G6496" t="s">
        <v>56248</v>
      </c>
      <c r="H6496" t="s">
        <v>62</v>
      </c>
      <c r="I6496" t="s">
        <v>56249</v>
      </c>
      <c r="O6496" t="s">
        <v>56250</v>
      </c>
      <c r="P6496" t="s">
        <v>56251</v>
      </c>
      <c r="V6496" t="s">
        <v>520</v>
      </c>
      <c r="AG6496" t="s">
        <v>37</v>
      </c>
    </row>
    <row r="6497" spans="1:33" x14ac:dyDescent="0.25">
      <c r="A6497">
        <v>17369</v>
      </c>
      <c r="B6497" t="s">
        <v>37</v>
      </c>
      <c r="C6497" t="s">
        <v>53581</v>
      </c>
      <c r="D6497" t="s">
        <v>52318</v>
      </c>
      <c r="E6497" t="s">
        <v>56252</v>
      </c>
      <c r="F6497" t="s">
        <v>56253</v>
      </c>
      <c r="G6497" t="s">
        <v>56254</v>
      </c>
      <c r="H6497" t="s">
        <v>62</v>
      </c>
      <c r="I6497" t="s">
        <v>56255</v>
      </c>
      <c r="O6497" t="s">
        <v>56256</v>
      </c>
      <c r="P6497" t="s">
        <v>56257</v>
      </c>
      <c r="V6497" t="s">
        <v>36406</v>
      </c>
      <c r="AG6497" t="s">
        <v>37</v>
      </c>
    </row>
    <row r="6498" spans="1:33" x14ac:dyDescent="0.25">
      <c r="A6498">
        <v>17370</v>
      </c>
      <c r="B6498" t="s">
        <v>37</v>
      </c>
      <c r="C6498" t="s">
        <v>53581</v>
      </c>
      <c r="D6498" t="s">
        <v>52318</v>
      </c>
      <c r="E6498" t="s">
        <v>56258</v>
      </c>
      <c r="F6498" t="s">
        <v>56259</v>
      </c>
      <c r="G6498" t="s">
        <v>56260</v>
      </c>
      <c r="H6498" t="s">
        <v>62</v>
      </c>
      <c r="I6498" t="s">
        <v>56261</v>
      </c>
      <c r="O6498" t="s">
        <v>56262</v>
      </c>
      <c r="P6498" t="s">
        <v>55946</v>
      </c>
      <c r="V6498" t="s">
        <v>3069</v>
      </c>
      <c r="AG6498" t="s">
        <v>37</v>
      </c>
    </row>
    <row r="6499" spans="1:33" x14ac:dyDescent="0.25">
      <c r="A6499">
        <v>17371</v>
      </c>
      <c r="B6499" t="s">
        <v>37</v>
      </c>
      <c r="C6499" t="s">
        <v>53581</v>
      </c>
      <c r="D6499" t="s">
        <v>52318</v>
      </c>
      <c r="E6499" t="s">
        <v>56263</v>
      </c>
      <c r="F6499" t="s">
        <v>56264</v>
      </c>
      <c r="G6499" t="s">
        <v>56265</v>
      </c>
      <c r="H6499" t="s">
        <v>62</v>
      </c>
      <c r="I6499" t="s">
        <v>56266</v>
      </c>
      <c r="O6499" t="s">
        <v>56267</v>
      </c>
      <c r="P6499" t="s">
        <v>56268</v>
      </c>
      <c r="V6499" t="s">
        <v>29530</v>
      </c>
      <c r="AG6499" t="s">
        <v>37</v>
      </c>
    </row>
    <row r="6500" spans="1:33" x14ac:dyDescent="0.25">
      <c r="A6500">
        <v>17372</v>
      </c>
      <c r="B6500" t="s">
        <v>37</v>
      </c>
      <c r="C6500" t="s">
        <v>53581</v>
      </c>
      <c r="D6500" t="s">
        <v>52318</v>
      </c>
      <c r="E6500" t="s">
        <v>56269</v>
      </c>
      <c r="F6500" t="s">
        <v>32581</v>
      </c>
      <c r="G6500" t="s">
        <v>56270</v>
      </c>
      <c r="H6500" t="s">
        <v>62</v>
      </c>
      <c r="I6500" t="s">
        <v>56271</v>
      </c>
      <c r="O6500" t="s">
        <v>56272</v>
      </c>
      <c r="P6500" t="s">
        <v>32587</v>
      </c>
      <c r="V6500" t="s">
        <v>2362</v>
      </c>
      <c r="AG6500" t="s">
        <v>37</v>
      </c>
    </row>
    <row r="6501" spans="1:33" x14ac:dyDescent="0.25">
      <c r="A6501">
        <v>17373</v>
      </c>
      <c r="B6501" t="s">
        <v>37</v>
      </c>
      <c r="C6501" t="s">
        <v>53581</v>
      </c>
      <c r="D6501" t="s">
        <v>52318</v>
      </c>
      <c r="E6501" t="s">
        <v>56273</v>
      </c>
      <c r="F6501" t="s">
        <v>56274</v>
      </c>
      <c r="G6501" t="s">
        <v>56275</v>
      </c>
      <c r="H6501" t="s">
        <v>62</v>
      </c>
      <c r="I6501" t="s">
        <v>56276</v>
      </c>
      <c r="O6501" t="s">
        <v>56277</v>
      </c>
      <c r="P6501" t="s">
        <v>56278</v>
      </c>
      <c r="V6501" t="s">
        <v>2292</v>
      </c>
      <c r="AG6501" t="s">
        <v>37</v>
      </c>
    </row>
    <row r="6502" spans="1:33" x14ac:dyDescent="0.25">
      <c r="A6502">
        <v>17374</v>
      </c>
      <c r="B6502" t="s">
        <v>37</v>
      </c>
      <c r="C6502" t="s">
        <v>53581</v>
      </c>
      <c r="D6502" t="s">
        <v>52318</v>
      </c>
      <c r="E6502" t="s">
        <v>56279</v>
      </c>
      <c r="F6502" t="s">
        <v>25407</v>
      </c>
      <c r="G6502" t="s">
        <v>56280</v>
      </c>
      <c r="H6502" t="s">
        <v>62</v>
      </c>
      <c r="I6502" t="s">
        <v>56281</v>
      </c>
      <c r="O6502" t="s">
        <v>56282</v>
      </c>
      <c r="P6502" t="s">
        <v>15872</v>
      </c>
      <c r="V6502" t="s">
        <v>2362</v>
      </c>
      <c r="AG6502" t="s">
        <v>37</v>
      </c>
    </row>
    <row r="6503" spans="1:33" x14ac:dyDescent="0.25">
      <c r="A6503">
        <v>17375</v>
      </c>
      <c r="B6503" t="s">
        <v>37</v>
      </c>
      <c r="C6503" t="s">
        <v>53581</v>
      </c>
      <c r="D6503" t="s">
        <v>52318</v>
      </c>
      <c r="E6503" t="s">
        <v>56283</v>
      </c>
      <c r="F6503" t="s">
        <v>56284</v>
      </c>
      <c r="G6503" t="s">
        <v>56285</v>
      </c>
      <c r="H6503" t="s">
        <v>62</v>
      </c>
      <c r="I6503" t="s">
        <v>56286</v>
      </c>
      <c r="O6503" t="s">
        <v>56287</v>
      </c>
      <c r="P6503" t="s">
        <v>56288</v>
      </c>
      <c r="V6503" t="s">
        <v>1070</v>
      </c>
      <c r="AG6503" t="s">
        <v>37</v>
      </c>
    </row>
    <row r="6504" spans="1:33" x14ac:dyDescent="0.25">
      <c r="A6504">
        <v>17376</v>
      </c>
      <c r="B6504" t="s">
        <v>37</v>
      </c>
      <c r="C6504" t="s">
        <v>56289</v>
      </c>
      <c r="D6504" t="s">
        <v>56290</v>
      </c>
      <c r="E6504" t="s">
        <v>56291</v>
      </c>
      <c r="F6504" t="s">
        <v>56292</v>
      </c>
      <c r="G6504" t="s">
        <v>56293</v>
      </c>
      <c r="H6504" t="s">
        <v>62</v>
      </c>
      <c r="I6504" t="s">
        <v>56294</v>
      </c>
      <c r="O6504" t="s">
        <v>56295</v>
      </c>
      <c r="V6504" t="s">
        <v>4426</v>
      </c>
      <c r="AG6504" t="s">
        <v>37</v>
      </c>
    </row>
    <row r="6505" spans="1:33" x14ac:dyDescent="0.25">
      <c r="A6505">
        <v>17377</v>
      </c>
      <c r="B6505" t="s">
        <v>37</v>
      </c>
      <c r="C6505" t="s">
        <v>56289</v>
      </c>
      <c r="D6505" t="s">
        <v>56290</v>
      </c>
      <c r="E6505" t="s">
        <v>56296</v>
      </c>
      <c r="F6505" t="s">
        <v>56297</v>
      </c>
      <c r="G6505" t="s">
        <v>56298</v>
      </c>
      <c r="H6505" t="s">
        <v>62</v>
      </c>
      <c r="I6505" t="s">
        <v>56299</v>
      </c>
      <c r="K6505" t="s">
        <v>42032</v>
      </c>
      <c r="O6505" t="s">
        <v>56300</v>
      </c>
      <c r="V6505" t="s">
        <v>4426</v>
      </c>
      <c r="AG6505" t="s">
        <v>37</v>
      </c>
    </row>
    <row r="6506" spans="1:33" x14ac:dyDescent="0.25">
      <c r="A6506">
        <v>17378</v>
      </c>
      <c r="B6506" t="s">
        <v>37</v>
      </c>
      <c r="C6506" t="s">
        <v>56289</v>
      </c>
      <c r="D6506" t="s">
        <v>56290</v>
      </c>
      <c r="E6506" t="s">
        <v>56301</v>
      </c>
      <c r="F6506" t="s">
        <v>56302</v>
      </c>
      <c r="G6506" t="s">
        <v>56303</v>
      </c>
      <c r="H6506" t="s">
        <v>62</v>
      </c>
      <c r="I6506" t="s">
        <v>56304</v>
      </c>
      <c r="O6506" t="s">
        <v>56305</v>
      </c>
      <c r="V6506" t="s">
        <v>4426</v>
      </c>
      <c r="AG6506" t="s">
        <v>37</v>
      </c>
    </row>
    <row r="6507" spans="1:33" x14ac:dyDescent="0.25">
      <c r="A6507">
        <v>17379</v>
      </c>
      <c r="B6507" t="s">
        <v>37</v>
      </c>
      <c r="C6507" t="s">
        <v>56289</v>
      </c>
      <c r="D6507" t="s">
        <v>56306</v>
      </c>
      <c r="E6507" t="s">
        <v>56307</v>
      </c>
      <c r="F6507" t="s">
        <v>56308</v>
      </c>
      <c r="G6507" t="s">
        <v>56309</v>
      </c>
      <c r="H6507" t="s">
        <v>62</v>
      </c>
      <c r="I6507" t="s">
        <v>56310</v>
      </c>
      <c r="O6507" t="s">
        <v>56311</v>
      </c>
      <c r="V6507" t="s">
        <v>4426</v>
      </c>
      <c r="AG6507" t="s">
        <v>37</v>
      </c>
    </row>
    <row r="6508" spans="1:33" x14ac:dyDescent="0.25">
      <c r="A6508">
        <v>17380</v>
      </c>
      <c r="B6508" t="s">
        <v>37</v>
      </c>
      <c r="C6508" t="s">
        <v>56289</v>
      </c>
      <c r="D6508" t="s">
        <v>56306</v>
      </c>
      <c r="E6508" t="s">
        <v>56312</v>
      </c>
      <c r="F6508" t="s">
        <v>56313</v>
      </c>
      <c r="G6508" t="s">
        <v>56314</v>
      </c>
      <c r="H6508" t="s">
        <v>62</v>
      </c>
      <c r="I6508" t="s">
        <v>56315</v>
      </c>
      <c r="K6508" t="s">
        <v>56316</v>
      </c>
      <c r="O6508" t="s">
        <v>56317</v>
      </c>
      <c r="V6508" t="s">
        <v>52</v>
      </c>
      <c r="AG6508" t="s">
        <v>37</v>
      </c>
    </row>
    <row r="6509" spans="1:33" x14ac:dyDescent="0.25">
      <c r="A6509">
        <v>17381</v>
      </c>
      <c r="B6509" t="s">
        <v>37</v>
      </c>
      <c r="C6509" t="s">
        <v>56289</v>
      </c>
      <c r="D6509" t="s">
        <v>22931</v>
      </c>
      <c r="E6509" t="s">
        <v>56318</v>
      </c>
      <c r="F6509" t="s">
        <v>56319</v>
      </c>
      <c r="G6509" t="s">
        <v>56320</v>
      </c>
      <c r="H6509" t="s">
        <v>62</v>
      </c>
      <c r="I6509" t="s">
        <v>56321</v>
      </c>
      <c r="K6509" t="s">
        <v>56322</v>
      </c>
      <c r="O6509" t="s">
        <v>56323</v>
      </c>
      <c r="AG6509" t="s">
        <v>37</v>
      </c>
    </row>
    <row r="6510" spans="1:33" x14ac:dyDescent="0.25">
      <c r="A6510">
        <v>17382</v>
      </c>
      <c r="B6510" t="s">
        <v>37</v>
      </c>
      <c r="C6510" t="s">
        <v>56289</v>
      </c>
      <c r="D6510" t="s">
        <v>56306</v>
      </c>
      <c r="E6510" t="s">
        <v>56324</v>
      </c>
      <c r="F6510" t="s">
        <v>56325</v>
      </c>
      <c r="G6510" t="s">
        <v>56326</v>
      </c>
      <c r="H6510" t="s">
        <v>62</v>
      </c>
      <c r="I6510" t="s">
        <v>56327</v>
      </c>
      <c r="O6510" t="s">
        <v>56328</v>
      </c>
      <c r="V6510" t="s">
        <v>1070</v>
      </c>
      <c r="AG6510" t="s">
        <v>37</v>
      </c>
    </row>
    <row r="6511" spans="1:33" x14ac:dyDescent="0.25">
      <c r="A6511">
        <v>17383</v>
      </c>
      <c r="B6511" t="s">
        <v>37</v>
      </c>
      <c r="C6511" t="s">
        <v>56289</v>
      </c>
      <c r="D6511" t="s">
        <v>56306</v>
      </c>
      <c r="E6511" t="s">
        <v>56329</v>
      </c>
      <c r="F6511" t="s">
        <v>56330</v>
      </c>
      <c r="G6511" t="s">
        <v>56331</v>
      </c>
      <c r="H6511" t="s">
        <v>62</v>
      </c>
      <c r="I6511" t="s">
        <v>56332</v>
      </c>
      <c r="O6511" t="s">
        <v>56333</v>
      </c>
      <c r="V6511" t="s">
        <v>306</v>
      </c>
      <c r="AG6511" t="s">
        <v>37</v>
      </c>
    </row>
    <row r="6512" spans="1:33" x14ac:dyDescent="0.25">
      <c r="A6512">
        <v>17384</v>
      </c>
      <c r="B6512" t="s">
        <v>37</v>
      </c>
      <c r="C6512" t="s">
        <v>56289</v>
      </c>
      <c r="D6512" t="s">
        <v>22931</v>
      </c>
      <c r="E6512" t="s">
        <v>56334</v>
      </c>
      <c r="F6512" t="s">
        <v>56335</v>
      </c>
      <c r="G6512" t="s">
        <v>56336</v>
      </c>
      <c r="H6512" t="s">
        <v>62</v>
      </c>
      <c r="I6512" t="s">
        <v>56337</v>
      </c>
      <c r="O6512" t="s">
        <v>56338</v>
      </c>
      <c r="AG6512" t="s">
        <v>37</v>
      </c>
    </row>
    <row r="6513" spans="1:36" x14ac:dyDescent="0.25">
      <c r="A6513">
        <v>17385</v>
      </c>
      <c r="B6513" t="s">
        <v>37</v>
      </c>
      <c r="C6513" t="s">
        <v>56289</v>
      </c>
      <c r="D6513" t="s">
        <v>56306</v>
      </c>
      <c r="E6513" t="s">
        <v>56339</v>
      </c>
      <c r="F6513" t="s">
        <v>56340</v>
      </c>
      <c r="G6513" t="s">
        <v>56341</v>
      </c>
      <c r="H6513" t="s">
        <v>62</v>
      </c>
      <c r="I6513" t="s">
        <v>56342</v>
      </c>
      <c r="O6513" t="s">
        <v>56343</v>
      </c>
      <c r="V6513" t="s">
        <v>6041</v>
      </c>
      <c r="AG6513" t="s">
        <v>37</v>
      </c>
    </row>
    <row r="6514" spans="1:36" x14ac:dyDescent="0.25">
      <c r="A6514">
        <v>17386</v>
      </c>
      <c r="B6514" t="s">
        <v>37</v>
      </c>
      <c r="C6514" t="s">
        <v>56289</v>
      </c>
      <c r="D6514" t="s">
        <v>56306</v>
      </c>
      <c r="E6514" t="s">
        <v>56344</v>
      </c>
      <c r="F6514" t="s">
        <v>56345</v>
      </c>
      <c r="G6514" t="s">
        <v>56346</v>
      </c>
      <c r="H6514" t="s">
        <v>62</v>
      </c>
      <c r="I6514" t="s">
        <v>47681</v>
      </c>
      <c r="O6514" t="s">
        <v>56347</v>
      </c>
      <c r="V6514" t="s">
        <v>2882</v>
      </c>
      <c r="AG6514" t="s">
        <v>37</v>
      </c>
    </row>
    <row r="6515" spans="1:36" x14ac:dyDescent="0.25">
      <c r="A6515">
        <v>17387</v>
      </c>
      <c r="B6515" t="s">
        <v>37</v>
      </c>
      <c r="C6515" t="s">
        <v>56289</v>
      </c>
      <c r="D6515" t="s">
        <v>56348</v>
      </c>
      <c r="E6515" t="s">
        <v>56349</v>
      </c>
      <c r="F6515" t="s">
        <v>56350</v>
      </c>
      <c r="G6515" t="s">
        <v>56351</v>
      </c>
      <c r="H6515" t="s">
        <v>62</v>
      </c>
      <c r="I6515" t="s">
        <v>56352</v>
      </c>
      <c r="O6515" t="s">
        <v>56353</v>
      </c>
      <c r="P6515" t="s">
        <v>56354</v>
      </c>
      <c r="Q6515" t="s">
        <v>56355</v>
      </c>
      <c r="S6515" t="s">
        <v>55350</v>
      </c>
      <c r="U6515">
        <v>1000</v>
      </c>
      <c r="V6515" t="s">
        <v>171</v>
      </c>
      <c r="AF6515">
        <v>23892</v>
      </c>
      <c r="AG6515" t="s">
        <v>37</v>
      </c>
      <c r="AJ6515" t="s">
        <v>208</v>
      </c>
    </row>
    <row r="6516" spans="1:36" x14ac:dyDescent="0.25">
      <c r="A6516">
        <v>17388</v>
      </c>
      <c r="B6516" t="s">
        <v>37</v>
      </c>
      <c r="C6516" t="s">
        <v>56289</v>
      </c>
      <c r="D6516" t="s">
        <v>56306</v>
      </c>
      <c r="E6516" t="s">
        <v>56356</v>
      </c>
      <c r="F6516" t="s">
        <v>56357</v>
      </c>
      <c r="G6516" t="s">
        <v>56358</v>
      </c>
      <c r="H6516" t="s">
        <v>62</v>
      </c>
      <c r="I6516" t="s">
        <v>56359</v>
      </c>
      <c r="O6516" t="s">
        <v>56360</v>
      </c>
      <c r="V6516" t="s">
        <v>900</v>
      </c>
      <c r="AG6516" t="s">
        <v>37</v>
      </c>
    </row>
    <row r="6517" spans="1:36" x14ac:dyDescent="0.25">
      <c r="A6517">
        <v>17389</v>
      </c>
      <c r="B6517" t="s">
        <v>37</v>
      </c>
      <c r="C6517" t="s">
        <v>56289</v>
      </c>
      <c r="D6517" t="s">
        <v>56306</v>
      </c>
      <c r="E6517" t="s">
        <v>56361</v>
      </c>
      <c r="F6517" t="s">
        <v>56362</v>
      </c>
      <c r="G6517" t="s">
        <v>56363</v>
      </c>
      <c r="H6517" t="s">
        <v>62</v>
      </c>
      <c r="I6517" t="s">
        <v>56364</v>
      </c>
      <c r="O6517" t="s">
        <v>56365</v>
      </c>
      <c r="V6517" t="s">
        <v>306</v>
      </c>
      <c r="AG6517" t="s">
        <v>37</v>
      </c>
    </row>
    <row r="6518" spans="1:36" x14ac:dyDescent="0.25">
      <c r="A6518">
        <v>17390</v>
      </c>
      <c r="B6518" t="s">
        <v>37</v>
      </c>
      <c r="C6518" t="s">
        <v>56289</v>
      </c>
      <c r="D6518" t="s">
        <v>56306</v>
      </c>
      <c r="E6518" t="s">
        <v>56366</v>
      </c>
      <c r="F6518" t="s">
        <v>30240</v>
      </c>
      <c r="G6518" t="s">
        <v>56367</v>
      </c>
      <c r="H6518" t="s">
        <v>62</v>
      </c>
      <c r="I6518" t="s">
        <v>56368</v>
      </c>
      <c r="O6518" t="s">
        <v>56369</v>
      </c>
      <c r="V6518" t="s">
        <v>30248</v>
      </c>
      <c r="AG6518" t="s">
        <v>37</v>
      </c>
    </row>
    <row r="6519" spans="1:36" x14ac:dyDescent="0.25">
      <c r="A6519">
        <v>17391</v>
      </c>
      <c r="B6519" t="s">
        <v>37</v>
      </c>
      <c r="C6519" t="s">
        <v>56289</v>
      </c>
      <c r="D6519" t="s">
        <v>22931</v>
      </c>
      <c r="E6519" t="s">
        <v>56370</v>
      </c>
      <c r="F6519" t="s">
        <v>56371</v>
      </c>
      <c r="G6519" t="s">
        <v>56372</v>
      </c>
      <c r="H6519" t="s">
        <v>62</v>
      </c>
      <c r="I6519" t="s">
        <v>56373</v>
      </c>
      <c r="O6519" t="s">
        <v>56374</v>
      </c>
      <c r="AG6519" t="s">
        <v>37</v>
      </c>
    </row>
    <row r="6520" spans="1:36" x14ac:dyDescent="0.25">
      <c r="A6520">
        <v>17392</v>
      </c>
      <c r="B6520" t="s">
        <v>37</v>
      </c>
      <c r="C6520" t="s">
        <v>56289</v>
      </c>
      <c r="D6520" t="s">
        <v>22931</v>
      </c>
      <c r="E6520" t="s">
        <v>56375</v>
      </c>
      <c r="F6520" t="s">
        <v>56376</v>
      </c>
      <c r="G6520" t="s">
        <v>56377</v>
      </c>
      <c r="H6520" t="s">
        <v>62</v>
      </c>
      <c r="I6520" t="s">
        <v>56378</v>
      </c>
      <c r="O6520" t="s">
        <v>56379</v>
      </c>
      <c r="AG6520" t="s">
        <v>37</v>
      </c>
    </row>
    <row r="6521" spans="1:36" x14ac:dyDescent="0.25">
      <c r="A6521">
        <v>17393</v>
      </c>
      <c r="B6521" t="s">
        <v>37</v>
      </c>
      <c r="C6521" t="s">
        <v>56289</v>
      </c>
      <c r="D6521" t="s">
        <v>22931</v>
      </c>
      <c r="E6521" t="s">
        <v>56380</v>
      </c>
      <c r="F6521" t="s">
        <v>56381</v>
      </c>
      <c r="G6521" t="s">
        <v>56382</v>
      </c>
      <c r="H6521" t="s">
        <v>62</v>
      </c>
      <c r="I6521" t="s">
        <v>56383</v>
      </c>
      <c r="O6521" t="s">
        <v>56384</v>
      </c>
      <c r="AG6521" t="s">
        <v>37</v>
      </c>
    </row>
    <row r="6522" spans="1:36" x14ac:dyDescent="0.25">
      <c r="A6522">
        <v>17394</v>
      </c>
      <c r="B6522" t="s">
        <v>37</v>
      </c>
      <c r="C6522" t="s">
        <v>56289</v>
      </c>
      <c r="D6522" t="s">
        <v>22931</v>
      </c>
      <c r="E6522" t="s">
        <v>56385</v>
      </c>
      <c r="F6522" t="s">
        <v>56386</v>
      </c>
      <c r="G6522" t="s">
        <v>56387</v>
      </c>
      <c r="H6522" t="s">
        <v>62</v>
      </c>
      <c r="I6522" t="s">
        <v>56388</v>
      </c>
      <c r="O6522" t="s">
        <v>56389</v>
      </c>
      <c r="AG6522" t="s">
        <v>37</v>
      </c>
    </row>
    <row r="6523" spans="1:36" x14ac:dyDescent="0.25">
      <c r="A6523">
        <v>17395</v>
      </c>
      <c r="B6523" t="s">
        <v>37</v>
      </c>
      <c r="C6523" t="s">
        <v>56289</v>
      </c>
      <c r="D6523" t="s">
        <v>22931</v>
      </c>
      <c r="E6523" t="s">
        <v>56390</v>
      </c>
      <c r="F6523" t="s">
        <v>33005</v>
      </c>
      <c r="G6523" t="s">
        <v>56391</v>
      </c>
      <c r="H6523" t="s">
        <v>62</v>
      </c>
      <c r="I6523" t="s">
        <v>56392</v>
      </c>
      <c r="O6523" t="s">
        <v>56393</v>
      </c>
      <c r="AG6523" t="s">
        <v>37</v>
      </c>
    </row>
    <row r="6524" spans="1:36" x14ac:dyDescent="0.25">
      <c r="A6524">
        <v>17396</v>
      </c>
      <c r="B6524" t="s">
        <v>37</v>
      </c>
      <c r="C6524" t="s">
        <v>56289</v>
      </c>
      <c r="D6524" t="s">
        <v>22931</v>
      </c>
      <c r="E6524" t="s">
        <v>56394</v>
      </c>
      <c r="F6524" t="s">
        <v>56395</v>
      </c>
      <c r="G6524" t="s">
        <v>56396</v>
      </c>
      <c r="H6524" t="s">
        <v>62</v>
      </c>
      <c r="I6524" t="s">
        <v>56397</v>
      </c>
      <c r="O6524" t="s">
        <v>56398</v>
      </c>
      <c r="AG6524" t="s">
        <v>37</v>
      </c>
    </row>
    <row r="6525" spans="1:36" x14ac:dyDescent="0.25">
      <c r="A6525">
        <v>17397</v>
      </c>
      <c r="B6525" t="s">
        <v>37</v>
      </c>
      <c r="C6525" t="s">
        <v>56289</v>
      </c>
      <c r="D6525" t="s">
        <v>22931</v>
      </c>
      <c r="E6525" t="s">
        <v>56399</v>
      </c>
      <c r="F6525" t="s">
        <v>56400</v>
      </c>
      <c r="G6525" t="s">
        <v>56401</v>
      </c>
      <c r="H6525" t="s">
        <v>62</v>
      </c>
      <c r="I6525" t="s">
        <v>56402</v>
      </c>
      <c r="O6525" t="s">
        <v>56403</v>
      </c>
      <c r="AG6525" t="s">
        <v>37</v>
      </c>
    </row>
    <row r="6526" spans="1:36" x14ac:dyDescent="0.25">
      <c r="A6526">
        <v>17398</v>
      </c>
      <c r="B6526" t="s">
        <v>37</v>
      </c>
      <c r="C6526" t="s">
        <v>56289</v>
      </c>
      <c r="D6526" t="s">
        <v>22931</v>
      </c>
      <c r="E6526" t="s">
        <v>56404</v>
      </c>
      <c r="F6526" t="s">
        <v>56405</v>
      </c>
      <c r="G6526" t="s">
        <v>56406</v>
      </c>
      <c r="H6526" t="s">
        <v>62</v>
      </c>
      <c r="I6526" t="s">
        <v>56407</v>
      </c>
      <c r="O6526" t="s">
        <v>56408</v>
      </c>
      <c r="AG6526" t="s">
        <v>37</v>
      </c>
    </row>
    <row r="6527" spans="1:36" x14ac:dyDescent="0.25">
      <c r="A6527">
        <v>17399</v>
      </c>
      <c r="B6527" t="s">
        <v>37</v>
      </c>
      <c r="C6527" t="s">
        <v>56289</v>
      </c>
      <c r="D6527" t="s">
        <v>22931</v>
      </c>
      <c r="E6527" t="s">
        <v>56409</v>
      </c>
      <c r="F6527" t="s">
        <v>56410</v>
      </c>
      <c r="G6527" t="s">
        <v>56411</v>
      </c>
      <c r="H6527" t="s">
        <v>62</v>
      </c>
      <c r="I6527" t="s">
        <v>56412</v>
      </c>
      <c r="O6527" t="s">
        <v>56413</v>
      </c>
      <c r="AG6527" t="s">
        <v>37</v>
      </c>
    </row>
    <row r="6528" spans="1:36" x14ac:dyDescent="0.25">
      <c r="A6528">
        <v>17400</v>
      </c>
      <c r="B6528" t="s">
        <v>37</v>
      </c>
      <c r="C6528" t="s">
        <v>56289</v>
      </c>
      <c r="D6528" t="s">
        <v>22931</v>
      </c>
      <c r="E6528" t="s">
        <v>56414</v>
      </c>
      <c r="F6528" t="s">
        <v>56415</v>
      </c>
      <c r="G6528" t="s">
        <v>56416</v>
      </c>
      <c r="H6528" t="s">
        <v>62</v>
      </c>
      <c r="I6528" t="s">
        <v>56417</v>
      </c>
      <c r="O6528" t="s">
        <v>56418</v>
      </c>
      <c r="AG6528" t="s">
        <v>37</v>
      </c>
    </row>
    <row r="6529" spans="1:33" x14ac:dyDescent="0.25">
      <c r="A6529">
        <v>17401</v>
      </c>
      <c r="B6529" t="s">
        <v>37</v>
      </c>
      <c r="C6529" t="s">
        <v>56289</v>
      </c>
      <c r="D6529" t="s">
        <v>22931</v>
      </c>
      <c r="E6529" t="s">
        <v>56419</v>
      </c>
      <c r="F6529" t="s">
        <v>56420</v>
      </c>
      <c r="G6529" t="s">
        <v>56421</v>
      </c>
      <c r="H6529" t="s">
        <v>62</v>
      </c>
      <c r="I6529" t="s">
        <v>42085</v>
      </c>
      <c r="O6529" t="s">
        <v>56422</v>
      </c>
      <c r="AG6529" t="s">
        <v>37</v>
      </c>
    </row>
    <row r="6530" spans="1:33" x14ac:dyDescent="0.25">
      <c r="A6530">
        <v>17402</v>
      </c>
      <c r="B6530" t="s">
        <v>37</v>
      </c>
      <c r="C6530" t="s">
        <v>56289</v>
      </c>
      <c r="D6530" t="s">
        <v>22931</v>
      </c>
      <c r="E6530" t="s">
        <v>56423</v>
      </c>
      <c r="F6530" t="s">
        <v>56424</v>
      </c>
      <c r="G6530" t="s">
        <v>56425</v>
      </c>
      <c r="H6530" t="s">
        <v>62</v>
      </c>
      <c r="I6530" t="s">
        <v>56426</v>
      </c>
      <c r="O6530" t="s">
        <v>56427</v>
      </c>
      <c r="AG6530" t="s">
        <v>37</v>
      </c>
    </row>
    <row r="6531" spans="1:33" x14ac:dyDescent="0.25">
      <c r="A6531">
        <v>17403</v>
      </c>
      <c r="B6531" t="s">
        <v>37</v>
      </c>
      <c r="C6531" t="s">
        <v>56289</v>
      </c>
      <c r="D6531" t="s">
        <v>56306</v>
      </c>
      <c r="E6531" t="s">
        <v>56428</v>
      </c>
      <c r="F6531" t="s">
        <v>56429</v>
      </c>
      <c r="G6531" t="s">
        <v>56430</v>
      </c>
      <c r="H6531" t="s">
        <v>62</v>
      </c>
      <c r="I6531" t="s">
        <v>56431</v>
      </c>
      <c r="K6531" t="s">
        <v>56432</v>
      </c>
      <c r="O6531" t="s">
        <v>56433</v>
      </c>
      <c r="V6531" t="s">
        <v>52</v>
      </c>
      <c r="AG6531" t="s">
        <v>37</v>
      </c>
    </row>
    <row r="6532" spans="1:33" x14ac:dyDescent="0.25">
      <c r="A6532">
        <v>17404</v>
      </c>
      <c r="B6532" t="s">
        <v>37</v>
      </c>
      <c r="C6532" t="s">
        <v>56289</v>
      </c>
      <c r="D6532" t="s">
        <v>22931</v>
      </c>
      <c r="E6532" t="s">
        <v>56434</v>
      </c>
      <c r="F6532" t="s">
        <v>56435</v>
      </c>
      <c r="G6532" t="s">
        <v>56436</v>
      </c>
      <c r="H6532" t="s">
        <v>62</v>
      </c>
      <c r="I6532" t="s">
        <v>56437</v>
      </c>
      <c r="O6532" t="s">
        <v>56438</v>
      </c>
      <c r="AG6532" t="s">
        <v>37</v>
      </c>
    </row>
    <row r="6533" spans="1:33" x14ac:dyDescent="0.25">
      <c r="A6533">
        <v>17405</v>
      </c>
      <c r="B6533" t="s">
        <v>37</v>
      </c>
      <c r="C6533" t="s">
        <v>56289</v>
      </c>
      <c r="D6533" t="s">
        <v>8045</v>
      </c>
      <c r="E6533" t="s">
        <v>56439</v>
      </c>
      <c r="F6533" t="s">
        <v>56440</v>
      </c>
      <c r="G6533" t="s">
        <v>56441</v>
      </c>
      <c r="H6533" t="s">
        <v>62</v>
      </c>
      <c r="I6533" t="s">
        <v>56442</v>
      </c>
      <c r="N6533" t="s">
        <v>56443</v>
      </c>
      <c r="O6533" t="s">
        <v>56444</v>
      </c>
      <c r="AG6533" t="s">
        <v>37</v>
      </c>
    </row>
    <row r="6534" spans="1:33" x14ac:dyDescent="0.25">
      <c r="A6534">
        <v>17406</v>
      </c>
      <c r="B6534" t="s">
        <v>37</v>
      </c>
      <c r="C6534" t="s">
        <v>56289</v>
      </c>
      <c r="D6534" t="s">
        <v>22931</v>
      </c>
      <c r="E6534" t="s">
        <v>56445</v>
      </c>
      <c r="F6534" t="s">
        <v>56446</v>
      </c>
      <c r="G6534" t="s">
        <v>56447</v>
      </c>
      <c r="H6534" t="s">
        <v>62</v>
      </c>
      <c r="I6534" t="s">
        <v>56448</v>
      </c>
      <c r="O6534" t="s">
        <v>56449</v>
      </c>
      <c r="AG6534" t="s">
        <v>37</v>
      </c>
    </row>
    <row r="6535" spans="1:33" x14ac:dyDescent="0.25">
      <c r="A6535">
        <v>17407</v>
      </c>
      <c r="B6535" t="s">
        <v>37</v>
      </c>
      <c r="C6535" t="s">
        <v>56289</v>
      </c>
      <c r="D6535" t="s">
        <v>22931</v>
      </c>
      <c r="E6535" t="s">
        <v>56450</v>
      </c>
      <c r="F6535" t="s">
        <v>56451</v>
      </c>
      <c r="G6535" t="s">
        <v>56452</v>
      </c>
      <c r="H6535" t="s">
        <v>62</v>
      </c>
      <c r="I6535" t="s">
        <v>56453</v>
      </c>
      <c r="O6535" t="s">
        <v>56454</v>
      </c>
      <c r="AG6535" t="s">
        <v>37</v>
      </c>
    </row>
    <row r="6536" spans="1:33" x14ac:dyDescent="0.25">
      <c r="A6536">
        <v>17408</v>
      </c>
      <c r="B6536" t="s">
        <v>37</v>
      </c>
      <c r="C6536" t="s">
        <v>56289</v>
      </c>
      <c r="D6536" t="s">
        <v>22931</v>
      </c>
      <c r="E6536" t="s">
        <v>56455</v>
      </c>
      <c r="F6536" t="s">
        <v>56456</v>
      </c>
      <c r="G6536" t="s">
        <v>56457</v>
      </c>
      <c r="H6536" t="s">
        <v>62</v>
      </c>
      <c r="I6536" t="s">
        <v>56458</v>
      </c>
      <c r="O6536" t="s">
        <v>56459</v>
      </c>
      <c r="AG6536" t="s">
        <v>37</v>
      </c>
    </row>
    <row r="6537" spans="1:33" x14ac:dyDescent="0.25">
      <c r="A6537">
        <v>17409</v>
      </c>
      <c r="B6537" t="s">
        <v>37</v>
      </c>
      <c r="C6537" t="s">
        <v>56289</v>
      </c>
      <c r="D6537" t="s">
        <v>22931</v>
      </c>
      <c r="E6537" t="s">
        <v>56460</v>
      </c>
      <c r="F6537" t="s">
        <v>56461</v>
      </c>
      <c r="G6537" t="s">
        <v>56462</v>
      </c>
      <c r="H6537" t="s">
        <v>62</v>
      </c>
      <c r="I6537" t="s">
        <v>56463</v>
      </c>
      <c r="O6537" t="s">
        <v>56464</v>
      </c>
      <c r="AG6537" t="s">
        <v>37</v>
      </c>
    </row>
    <row r="6538" spans="1:33" x14ac:dyDescent="0.25">
      <c r="A6538">
        <v>17410</v>
      </c>
      <c r="B6538" t="s">
        <v>37</v>
      </c>
      <c r="C6538" t="s">
        <v>56289</v>
      </c>
      <c r="D6538" t="s">
        <v>22931</v>
      </c>
      <c r="E6538" t="s">
        <v>56465</v>
      </c>
      <c r="F6538" t="s">
        <v>56466</v>
      </c>
      <c r="G6538" t="s">
        <v>56467</v>
      </c>
      <c r="H6538" t="s">
        <v>62</v>
      </c>
      <c r="I6538" t="s">
        <v>56468</v>
      </c>
      <c r="O6538" t="s">
        <v>56469</v>
      </c>
      <c r="AG6538" t="s">
        <v>37</v>
      </c>
    </row>
    <row r="6539" spans="1:33" x14ac:dyDescent="0.25">
      <c r="A6539">
        <v>17411</v>
      </c>
      <c r="B6539" t="s">
        <v>37</v>
      </c>
      <c r="C6539" t="s">
        <v>56289</v>
      </c>
      <c r="D6539" t="s">
        <v>22931</v>
      </c>
      <c r="E6539" t="s">
        <v>56470</v>
      </c>
      <c r="F6539" t="s">
        <v>56471</v>
      </c>
      <c r="G6539" t="s">
        <v>56472</v>
      </c>
      <c r="H6539" t="s">
        <v>62</v>
      </c>
      <c r="I6539" t="s">
        <v>56473</v>
      </c>
      <c r="O6539" t="s">
        <v>56474</v>
      </c>
      <c r="AG6539" t="s">
        <v>37</v>
      </c>
    </row>
    <row r="6540" spans="1:33" x14ac:dyDescent="0.25">
      <c r="A6540">
        <v>17412</v>
      </c>
      <c r="B6540" t="s">
        <v>37</v>
      </c>
      <c r="C6540" t="s">
        <v>56289</v>
      </c>
      <c r="D6540" t="s">
        <v>22931</v>
      </c>
      <c r="E6540" t="s">
        <v>56475</v>
      </c>
      <c r="F6540" t="s">
        <v>56476</v>
      </c>
      <c r="G6540" t="s">
        <v>56477</v>
      </c>
      <c r="H6540" t="s">
        <v>62</v>
      </c>
      <c r="I6540" t="s">
        <v>56478</v>
      </c>
      <c r="O6540" t="s">
        <v>56479</v>
      </c>
      <c r="AG6540" t="s">
        <v>37</v>
      </c>
    </row>
    <row r="6541" spans="1:33" x14ac:dyDescent="0.25">
      <c r="A6541">
        <v>17413</v>
      </c>
      <c r="B6541" t="s">
        <v>37</v>
      </c>
      <c r="C6541" t="s">
        <v>56289</v>
      </c>
      <c r="D6541" t="s">
        <v>22931</v>
      </c>
      <c r="E6541" t="s">
        <v>56480</v>
      </c>
      <c r="F6541" t="s">
        <v>56481</v>
      </c>
      <c r="G6541" t="s">
        <v>56482</v>
      </c>
      <c r="H6541" t="s">
        <v>62</v>
      </c>
      <c r="I6541" t="s">
        <v>56483</v>
      </c>
      <c r="O6541" t="s">
        <v>56484</v>
      </c>
      <c r="AG6541" t="s">
        <v>37</v>
      </c>
    </row>
    <row r="6542" spans="1:33" x14ac:dyDescent="0.25">
      <c r="A6542">
        <v>17414</v>
      </c>
      <c r="B6542" t="s">
        <v>37</v>
      </c>
      <c r="C6542" t="s">
        <v>56289</v>
      </c>
      <c r="D6542" t="s">
        <v>22931</v>
      </c>
      <c r="E6542" t="s">
        <v>56485</v>
      </c>
      <c r="F6542" t="s">
        <v>56486</v>
      </c>
      <c r="G6542" t="s">
        <v>56487</v>
      </c>
      <c r="H6542" t="s">
        <v>62</v>
      </c>
      <c r="I6542" t="s">
        <v>56488</v>
      </c>
      <c r="O6542" t="s">
        <v>56489</v>
      </c>
      <c r="AG6542" t="s">
        <v>37</v>
      </c>
    </row>
    <row r="6543" spans="1:33" x14ac:dyDescent="0.25">
      <c r="A6543">
        <v>17415</v>
      </c>
      <c r="B6543" t="s">
        <v>37</v>
      </c>
      <c r="C6543" t="s">
        <v>56289</v>
      </c>
      <c r="D6543" t="s">
        <v>22931</v>
      </c>
      <c r="E6543" t="s">
        <v>56490</v>
      </c>
      <c r="F6543" t="s">
        <v>56491</v>
      </c>
      <c r="G6543" t="s">
        <v>56492</v>
      </c>
      <c r="H6543" t="s">
        <v>62</v>
      </c>
      <c r="I6543" t="s">
        <v>56493</v>
      </c>
      <c r="O6543" t="s">
        <v>56494</v>
      </c>
      <c r="AG6543" t="s">
        <v>37</v>
      </c>
    </row>
    <row r="6544" spans="1:33" x14ac:dyDescent="0.25">
      <c r="A6544">
        <v>17416</v>
      </c>
      <c r="B6544" t="s">
        <v>37</v>
      </c>
      <c r="C6544" t="s">
        <v>56289</v>
      </c>
      <c r="D6544" t="s">
        <v>22931</v>
      </c>
      <c r="E6544" t="s">
        <v>56495</v>
      </c>
      <c r="F6544" t="s">
        <v>56496</v>
      </c>
      <c r="G6544" t="s">
        <v>56497</v>
      </c>
      <c r="H6544" t="s">
        <v>62</v>
      </c>
      <c r="I6544" t="s">
        <v>56498</v>
      </c>
      <c r="O6544" t="s">
        <v>56499</v>
      </c>
      <c r="AG6544" t="s">
        <v>37</v>
      </c>
    </row>
    <row r="6545" spans="1:33" x14ac:dyDescent="0.25">
      <c r="A6545">
        <v>17417</v>
      </c>
      <c r="B6545" t="s">
        <v>37</v>
      </c>
      <c r="C6545" t="s">
        <v>56289</v>
      </c>
      <c r="D6545" t="s">
        <v>22931</v>
      </c>
      <c r="E6545" t="s">
        <v>56500</v>
      </c>
      <c r="F6545" t="s">
        <v>56501</v>
      </c>
      <c r="G6545" t="s">
        <v>56502</v>
      </c>
      <c r="H6545" t="s">
        <v>62</v>
      </c>
      <c r="I6545" t="s">
        <v>56503</v>
      </c>
      <c r="O6545" t="s">
        <v>56504</v>
      </c>
      <c r="AG6545" t="s">
        <v>37</v>
      </c>
    </row>
    <row r="6546" spans="1:33" x14ac:dyDescent="0.25">
      <c r="A6546">
        <v>17418</v>
      </c>
      <c r="B6546" t="s">
        <v>37</v>
      </c>
      <c r="C6546" t="s">
        <v>56289</v>
      </c>
      <c r="D6546" t="s">
        <v>22931</v>
      </c>
      <c r="E6546" t="s">
        <v>56505</v>
      </c>
      <c r="F6546" t="s">
        <v>56506</v>
      </c>
      <c r="G6546" t="s">
        <v>56507</v>
      </c>
      <c r="H6546" t="s">
        <v>62</v>
      </c>
      <c r="I6546" t="s">
        <v>56508</v>
      </c>
      <c r="O6546" t="s">
        <v>56509</v>
      </c>
      <c r="AG6546" t="s">
        <v>37</v>
      </c>
    </row>
    <row r="6547" spans="1:33" x14ac:dyDescent="0.25">
      <c r="A6547">
        <v>17419</v>
      </c>
      <c r="B6547" t="s">
        <v>37</v>
      </c>
      <c r="C6547" t="s">
        <v>56289</v>
      </c>
      <c r="D6547" t="s">
        <v>22931</v>
      </c>
      <c r="E6547" t="s">
        <v>56510</v>
      </c>
      <c r="F6547" t="s">
        <v>56511</v>
      </c>
      <c r="G6547" t="s">
        <v>56512</v>
      </c>
      <c r="H6547" t="s">
        <v>62</v>
      </c>
      <c r="I6547" t="s">
        <v>56513</v>
      </c>
      <c r="O6547" t="s">
        <v>56514</v>
      </c>
      <c r="AG6547" t="s">
        <v>37</v>
      </c>
    </row>
    <row r="6548" spans="1:33" x14ac:dyDescent="0.25">
      <c r="A6548">
        <v>17420</v>
      </c>
      <c r="B6548" t="s">
        <v>37</v>
      </c>
      <c r="C6548" t="s">
        <v>56289</v>
      </c>
      <c r="D6548" t="s">
        <v>22931</v>
      </c>
      <c r="E6548" t="s">
        <v>56515</v>
      </c>
      <c r="F6548" t="s">
        <v>56516</v>
      </c>
      <c r="G6548" t="s">
        <v>56517</v>
      </c>
      <c r="H6548" t="s">
        <v>62</v>
      </c>
      <c r="I6548" t="s">
        <v>56518</v>
      </c>
      <c r="O6548" t="s">
        <v>56519</v>
      </c>
      <c r="AG6548" t="s">
        <v>37</v>
      </c>
    </row>
    <row r="6549" spans="1:33" x14ac:dyDescent="0.25">
      <c r="A6549">
        <v>17421</v>
      </c>
      <c r="B6549" t="s">
        <v>37</v>
      </c>
      <c r="C6549" t="s">
        <v>56289</v>
      </c>
      <c r="D6549" t="s">
        <v>22931</v>
      </c>
      <c r="E6549" t="s">
        <v>56520</v>
      </c>
      <c r="F6549" t="s">
        <v>56521</v>
      </c>
      <c r="G6549" t="s">
        <v>56522</v>
      </c>
      <c r="H6549" t="s">
        <v>62</v>
      </c>
      <c r="I6549" t="s">
        <v>56523</v>
      </c>
      <c r="O6549" t="s">
        <v>56524</v>
      </c>
      <c r="AG6549" t="s">
        <v>37</v>
      </c>
    </row>
    <row r="6550" spans="1:33" x14ac:dyDescent="0.25">
      <c r="A6550">
        <v>17422</v>
      </c>
      <c r="B6550" t="s">
        <v>37</v>
      </c>
      <c r="C6550" t="s">
        <v>56289</v>
      </c>
      <c r="D6550" t="s">
        <v>22931</v>
      </c>
      <c r="E6550" t="s">
        <v>56525</v>
      </c>
      <c r="F6550" t="s">
        <v>31316</v>
      </c>
      <c r="G6550" t="s">
        <v>56526</v>
      </c>
      <c r="H6550" t="s">
        <v>62</v>
      </c>
      <c r="I6550" t="s">
        <v>56527</v>
      </c>
      <c r="O6550" t="s">
        <v>56528</v>
      </c>
      <c r="AG6550" t="s">
        <v>37</v>
      </c>
    </row>
    <row r="6551" spans="1:33" x14ac:dyDescent="0.25">
      <c r="A6551">
        <v>17423</v>
      </c>
      <c r="B6551" t="s">
        <v>37</v>
      </c>
      <c r="C6551" t="s">
        <v>56289</v>
      </c>
      <c r="D6551" t="s">
        <v>22931</v>
      </c>
      <c r="E6551" t="s">
        <v>56529</v>
      </c>
      <c r="F6551" t="s">
        <v>56530</v>
      </c>
      <c r="G6551" t="s">
        <v>56531</v>
      </c>
      <c r="H6551" t="s">
        <v>62</v>
      </c>
      <c r="I6551" t="s">
        <v>56532</v>
      </c>
      <c r="O6551" t="s">
        <v>56533</v>
      </c>
      <c r="AG6551" t="s">
        <v>37</v>
      </c>
    </row>
    <row r="6552" spans="1:33" x14ac:dyDescent="0.25">
      <c r="A6552">
        <v>17424</v>
      </c>
      <c r="B6552" t="s">
        <v>37</v>
      </c>
      <c r="C6552" t="s">
        <v>56289</v>
      </c>
      <c r="D6552" t="s">
        <v>22931</v>
      </c>
      <c r="E6552" t="s">
        <v>56534</v>
      </c>
      <c r="F6552" t="s">
        <v>26071</v>
      </c>
      <c r="G6552" t="s">
        <v>56535</v>
      </c>
      <c r="H6552" t="s">
        <v>62</v>
      </c>
      <c r="I6552" t="s">
        <v>56536</v>
      </c>
      <c r="O6552" t="s">
        <v>56537</v>
      </c>
      <c r="AG6552" t="s">
        <v>37</v>
      </c>
    </row>
    <row r="6553" spans="1:33" x14ac:dyDescent="0.25">
      <c r="A6553">
        <v>17425</v>
      </c>
      <c r="B6553" t="s">
        <v>37</v>
      </c>
      <c r="C6553" t="s">
        <v>56289</v>
      </c>
      <c r="D6553" t="s">
        <v>22931</v>
      </c>
      <c r="E6553" t="s">
        <v>56538</v>
      </c>
      <c r="F6553" t="s">
        <v>56539</v>
      </c>
      <c r="G6553" t="s">
        <v>56540</v>
      </c>
      <c r="H6553" t="s">
        <v>62</v>
      </c>
      <c r="I6553" t="s">
        <v>56541</v>
      </c>
      <c r="O6553" t="s">
        <v>56542</v>
      </c>
      <c r="AG6553" t="s">
        <v>37</v>
      </c>
    </row>
    <row r="6554" spans="1:33" x14ac:dyDescent="0.25">
      <c r="A6554">
        <v>17426</v>
      </c>
      <c r="B6554" t="s">
        <v>37</v>
      </c>
      <c r="C6554" t="s">
        <v>56289</v>
      </c>
      <c r="D6554" t="s">
        <v>22931</v>
      </c>
      <c r="E6554" t="s">
        <v>56543</v>
      </c>
      <c r="F6554" t="s">
        <v>56544</v>
      </c>
      <c r="G6554" t="s">
        <v>56545</v>
      </c>
      <c r="H6554" t="s">
        <v>62</v>
      </c>
      <c r="I6554" t="s">
        <v>56546</v>
      </c>
      <c r="O6554" t="s">
        <v>56547</v>
      </c>
      <c r="AG6554" t="s">
        <v>37</v>
      </c>
    </row>
    <row r="6555" spans="1:33" x14ac:dyDescent="0.25">
      <c r="A6555">
        <v>17427</v>
      </c>
      <c r="B6555" t="s">
        <v>37</v>
      </c>
      <c r="C6555" t="s">
        <v>56289</v>
      </c>
      <c r="D6555" t="s">
        <v>22931</v>
      </c>
      <c r="E6555" t="s">
        <v>56548</v>
      </c>
      <c r="F6555" t="s">
        <v>56549</v>
      </c>
      <c r="G6555" t="s">
        <v>56550</v>
      </c>
      <c r="H6555" t="s">
        <v>62</v>
      </c>
      <c r="I6555" t="s">
        <v>56551</v>
      </c>
      <c r="O6555" t="s">
        <v>56552</v>
      </c>
      <c r="AG6555" t="s">
        <v>37</v>
      </c>
    </row>
    <row r="6556" spans="1:33" x14ac:dyDescent="0.25">
      <c r="A6556">
        <v>17428</v>
      </c>
      <c r="B6556" t="s">
        <v>37</v>
      </c>
      <c r="C6556" t="s">
        <v>56289</v>
      </c>
      <c r="D6556" t="s">
        <v>22931</v>
      </c>
      <c r="E6556" t="s">
        <v>56553</v>
      </c>
      <c r="F6556" t="s">
        <v>56554</v>
      </c>
      <c r="G6556" t="s">
        <v>56555</v>
      </c>
      <c r="H6556" t="s">
        <v>62</v>
      </c>
      <c r="I6556" t="s">
        <v>56556</v>
      </c>
      <c r="O6556" t="s">
        <v>56557</v>
      </c>
      <c r="AG6556" t="s">
        <v>37</v>
      </c>
    </row>
    <row r="6557" spans="1:33" x14ac:dyDescent="0.25">
      <c r="A6557">
        <v>17429</v>
      </c>
      <c r="B6557" t="s">
        <v>37</v>
      </c>
      <c r="C6557" t="s">
        <v>56289</v>
      </c>
      <c r="D6557" t="s">
        <v>22931</v>
      </c>
      <c r="E6557" t="s">
        <v>56558</v>
      </c>
      <c r="F6557" t="s">
        <v>13591</v>
      </c>
      <c r="G6557" t="s">
        <v>56559</v>
      </c>
      <c r="H6557" t="s">
        <v>62</v>
      </c>
      <c r="I6557" t="s">
        <v>56560</v>
      </c>
      <c r="O6557" t="s">
        <v>56561</v>
      </c>
      <c r="AG6557" t="s">
        <v>37</v>
      </c>
    </row>
    <row r="6558" spans="1:33" x14ac:dyDescent="0.25">
      <c r="A6558">
        <v>17430</v>
      </c>
      <c r="B6558" t="s">
        <v>37</v>
      </c>
      <c r="C6558" t="s">
        <v>56289</v>
      </c>
      <c r="D6558" t="s">
        <v>22931</v>
      </c>
      <c r="E6558" t="s">
        <v>56562</v>
      </c>
      <c r="F6558" t="s">
        <v>20557</v>
      </c>
      <c r="G6558" t="s">
        <v>56563</v>
      </c>
      <c r="H6558" t="s">
        <v>62</v>
      </c>
      <c r="I6558" t="s">
        <v>56564</v>
      </c>
      <c r="O6558" t="s">
        <v>56565</v>
      </c>
      <c r="AG6558" t="s">
        <v>37</v>
      </c>
    </row>
    <row r="6559" spans="1:33" x14ac:dyDescent="0.25">
      <c r="A6559">
        <v>17431</v>
      </c>
      <c r="B6559" t="s">
        <v>37</v>
      </c>
      <c r="C6559" t="s">
        <v>56289</v>
      </c>
      <c r="D6559" t="s">
        <v>22931</v>
      </c>
      <c r="E6559" t="s">
        <v>56566</v>
      </c>
      <c r="F6559" t="s">
        <v>51740</v>
      </c>
      <c r="G6559" t="s">
        <v>56567</v>
      </c>
      <c r="H6559" t="s">
        <v>62</v>
      </c>
      <c r="I6559" t="s">
        <v>56568</v>
      </c>
      <c r="O6559" t="s">
        <v>56569</v>
      </c>
      <c r="AG6559" t="s">
        <v>37</v>
      </c>
    </row>
    <row r="6560" spans="1:33" x14ac:dyDescent="0.25">
      <c r="A6560">
        <v>17432</v>
      </c>
      <c r="B6560" t="s">
        <v>37</v>
      </c>
      <c r="C6560" t="s">
        <v>56289</v>
      </c>
      <c r="D6560" t="s">
        <v>22931</v>
      </c>
      <c r="E6560" t="s">
        <v>56570</v>
      </c>
      <c r="F6560" t="s">
        <v>56571</v>
      </c>
      <c r="G6560" t="s">
        <v>56572</v>
      </c>
      <c r="H6560" t="s">
        <v>62</v>
      </c>
      <c r="I6560" t="s">
        <v>56573</v>
      </c>
      <c r="O6560" t="s">
        <v>56574</v>
      </c>
      <c r="AG6560" t="s">
        <v>37</v>
      </c>
    </row>
    <row r="6561" spans="1:36" x14ac:dyDescent="0.25">
      <c r="A6561">
        <v>17433</v>
      </c>
      <c r="B6561" t="s">
        <v>37</v>
      </c>
      <c r="C6561" t="s">
        <v>56289</v>
      </c>
      <c r="D6561" t="s">
        <v>22931</v>
      </c>
      <c r="E6561" t="s">
        <v>56575</v>
      </c>
      <c r="F6561" t="s">
        <v>56576</v>
      </c>
      <c r="G6561" t="s">
        <v>56577</v>
      </c>
      <c r="H6561" t="s">
        <v>62</v>
      </c>
      <c r="I6561" t="s">
        <v>56578</v>
      </c>
      <c r="O6561" t="s">
        <v>56579</v>
      </c>
      <c r="AG6561" t="s">
        <v>37</v>
      </c>
    </row>
    <row r="6562" spans="1:36" x14ac:dyDescent="0.25">
      <c r="A6562">
        <v>17434</v>
      </c>
      <c r="B6562" t="s">
        <v>37</v>
      </c>
      <c r="C6562" t="s">
        <v>56289</v>
      </c>
      <c r="D6562" t="s">
        <v>22931</v>
      </c>
      <c r="E6562" t="s">
        <v>56580</v>
      </c>
      <c r="F6562" t="s">
        <v>9173</v>
      </c>
      <c r="G6562" t="s">
        <v>56581</v>
      </c>
      <c r="H6562" t="s">
        <v>62</v>
      </c>
      <c r="I6562" t="s">
        <v>56582</v>
      </c>
      <c r="O6562" t="s">
        <v>56583</v>
      </c>
      <c r="AG6562" t="s">
        <v>37</v>
      </c>
    </row>
    <row r="6563" spans="1:36" x14ac:dyDescent="0.25">
      <c r="A6563">
        <v>17435</v>
      </c>
      <c r="B6563" t="s">
        <v>37</v>
      </c>
      <c r="C6563" t="s">
        <v>56289</v>
      </c>
      <c r="D6563" t="s">
        <v>52318</v>
      </c>
      <c r="E6563" t="s">
        <v>56584</v>
      </c>
      <c r="F6563" t="s">
        <v>56585</v>
      </c>
      <c r="G6563" t="s">
        <v>56586</v>
      </c>
      <c r="H6563" t="s">
        <v>62</v>
      </c>
      <c r="I6563" t="s">
        <v>56587</v>
      </c>
      <c r="J6563" t="s">
        <v>56588</v>
      </c>
      <c r="O6563" t="s">
        <v>56589</v>
      </c>
      <c r="P6563" t="s">
        <v>56588</v>
      </c>
      <c r="Q6563" t="s">
        <v>19072</v>
      </c>
      <c r="R6563" t="s">
        <v>56590</v>
      </c>
      <c r="S6563" t="s">
        <v>19078</v>
      </c>
      <c r="T6563" t="s">
        <v>8217</v>
      </c>
      <c r="U6563">
        <v>59812</v>
      </c>
      <c r="V6563" t="s">
        <v>52</v>
      </c>
      <c r="W6563" t="s">
        <v>56591</v>
      </c>
      <c r="AC6563" t="s">
        <v>52</v>
      </c>
      <c r="AG6563" t="s">
        <v>37</v>
      </c>
      <c r="AI6563" t="s">
        <v>70</v>
      </c>
      <c r="AJ6563" t="s">
        <v>85</v>
      </c>
    </row>
    <row r="6564" spans="1:36" x14ac:dyDescent="0.25">
      <c r="A6564">
        <v>17436</v>
      </c>
      <c r="B6564" t="s">
        <v>37</v>
      </c>
      <c r="C6564" t="s">
        <v>56289</v>
      </c>
      <c r="D6564" t="s">
        <v>22931</v>
      </c>
      <c r="E6564" t="s">
        <v>56592</v>
      </c>
      <c r="F6564" t="s">
        <v>9647</v>
      </c>
      <c r="G6564" t="s">
        <v>56593</v>
      </c>
      <c r="H6564" t="s">
        <v>62</v>
      </c>
      <c r="I6564" t="s">
        <v>56594</v>
      </c>
      <c r="O6564" t="s">
        <v>56595</v>
      </c>
      <c r="AG6564" t="s">
        <v>37</v>
      </c>
    </row>
    <row r="6565" spans="1:36" x14ac:dyDescent="0.25">
      <c r="A6565">
        <v>17437</v>
      </c>
      <c r="B6565" t="s">
        <v>37</v>
      </c>
      <c r="C6565" t="s">
        <v>56289</v>
      </c>
      <c r="D6565" t="s">
        <v>22931</v>
      </c>
      <c r="E6565" t="s">
        <v>56596</v>
      </c>
      <c r="F6565" t="s">
        <v>56597</v>
      </c>
      <c r="G6565" t="s">
        <v>56598</v>
      </c>
      <c r="H6565" t="s">
        <v>62</v>
      </c>
      <c r="I6565" t="s">
        <v>56599</v>
      </c>
      <c r="O6565" t="s">
        <v>56600</v>
      </c>
      <c r="AG6565" t="s">
        <v>37</v>
      </c>
    </row>
    <row r="6566" spans="1:36" x14ac:dyDescent="0.25">
      <c r="A6566">
        <v>17438</v>
      </c>
      <c r="B6566" t="s">
        <v>37</v>
      </c>
      <c r="C6566" t="s">
        <v>56289</v>
      </c>
      <c r="D6566" t="s">
        <v>22931</v>
      </c>
      <c r="E6566" t="s">
        <v>56601</v>
      </c>
      <c r="F6566" t="s">
        <v>56602</v>
      </c>
      <c r="G6566" t="s">
        <v>56603</v>
      </c>
      <c r="H6566" t="s">
        <v>62</v>
      </c>
      <c r="I6566" t="s">
        <v>56604</v>
      </c>
      <c r="O6566" t="s">
        <v>56605</v>
      </c>
      <c r="AG6566" t="s">
        <v>37</v>
      </c>
    </row>
    <row r="6567" spans="1:36" x14ac:dyDescent="0.25">
      <c r="A6567">
        <v>17439</v>
      </c>
      <c r="B6567" t="s">
        <v>37</v>
      </c>
      <c r="C6567" t="s">
        <v>56289</v>
      </c>
      <c r="D6567" t="s">
        <v>22931</v>
      </c>
      <c r="E6567" t="s">
        <v>56606</v>
      </c>
      <c r="F6567" t="s">
        <v>56607</v>
      </c>
      <c r="G6567" t="s">
        <v>56608</v>
      </c>
      <c r="H6567" t="s">
        <v>62</v>
      </c>
      <c r="I6567" t="s">
        <v>56609</v>
      </c>
      <c r="O6567" t="s">
        <v>56610</v>
      </c>
      <c r="AG6567" t="s">
        <v>37</v>
      </c>
    </row>
    <row r="6568" spans="1:36" x14ac:dyDescent="0.25">
      <c r="A6568">
        <v>17440</v>
      </c>
      <c r="B6568" t="s">
        <v>37</v>
      </c>
      <c r="C6568" t="s">
        <v>56289</v>
      </c>
      <c r="D6568" t="s">
        <v>22931</v>
      </c>
      <c r="E6568" t="s">
        <v>56611</v>
      </c>
      <c r="F6568" t="s">
        <v>1190</v>
      </c>
      <c r="G6568" t="s">
        <v>56612</v>
      </c>
      <c r="H6568" t="s">
        <v>62</v>
      </c>
      <c r="I6568" t="s">
        <v>56613</v>
      </c>
      <c r="O6568" t="s">
        <v>56614</v>
      </c>
      <c r="AG6568" t="s">
        <v>37</v>
      </c>
    </row>
    <row r="6569" spans="1:36" x14ac:dyDescent="0.25">
      <c r="A6569">
        <v>17441</v>
      </c>
      <c r="B6569" t="s">
        <v>37</v>
      </c>
      <c r="C6569" t="s">
        <v>56289</v>
      </c>
      <c r="D6569" t="s">
        <v>22931</v>
      </c>
      <c r="E6569" t="s">
        <v>56615</v>
      </c>
      <c r="F6569" t="s">
        <v>56616</v>
      </c>
      <c r="G6569" t="s">
        <v>56617</v>
      </c>
      <c r="H6569" t="s">
        <v>62</v>
      </c>
      <c r="I6569" t="s">
        <v>56618</v>
      </c>
      <c r="O6569" t="s">
        <v>56619</v>
      </c>
      <c r="AG6569" t="s">
        <v>37</v>
      </c>
    </row>
    <row r="6570" spans="1:36" x14ac:dyDescent="0.25">
      <c r="A6570">
        <v>17442</v>
      </c>
      <c r="B6570" t="s">
        <v>37</v>
      </c>
      <c r="C6570" t="s">
        <v>56289</v>
      </c>
      <c r="D6570" t="s">
        <v>22931</v>
      </c>
      <c r="E6570" t="s">
        <v>56620</v>
      </c>
      <c r="F6570" t="s">
        <v>56621</v>
      </c>
      <c r="G6570" t="s">
        <v>56622</v>
      </c>
      <c r="H6570" t="s">
        <v>62</v>
      </c>
      <c r="I6570" t="s">
        <v>56623</v>
      </c>
      <c r="O6570" t="s">
        <v>56624</v>
      </c>
      <c r="AG6570" t="s">
        <v>37</v>
      </c>
    </row>
    <row r="6571" spans="1:36" x14ac:dyDescent="0.25">
      <c r="A6571">
        <v>17443</v>
      </c>
      <c r="B6571" t="s">
        <v>37</v>
      </c>
      <c r="C6571" t="s">
        <v>56289</v>
      </c>
      <c r="D6571" t="s">
        <v>22931</v>
      </c>
      <c r="E6571" t="s">
        <v>56625</v>
      </c>
      <c r="F6571" t="s">
        <v>5524</v>
      </c>
      <c r="G6571" t="s">
        <v>56626</v>
      </c>
      <c r="H6571" t="s">
        <v>62</v>
      </c>
      <c r="I6571" t="s">
        <v>56627</v>
      </c>
      <c r="O6571" t="s">
        <v>56628</v>
      </c>
      <c r="AG6571" t="s">
        <v>37</v>
      </c>
    </row>
    <row r="6572" spans="1:36" x14ac:dyDescent="0.25">
      <c r="A6572">
        <v>17444</v>
      </c>
      <c r="B6572" t="s">
        <v>37</v>
      </c>
      <c r="C6572" t="s">
        <v>56289</v>
      </c>
      <c r="D6572" t="s">
        <v>22931</v>
      </c>
      <c r="E6572" t="s">
        <v>56629</v>
      </c>
      <c r="F6572" t="s">
        <v>40636</v>
      </c>
      <c r="G6572" t="s">
        <v>56630</v>
      </c>
      <c r="H6572" t="s">
        <v>62</v>
      </c>
      <c r="I6572" t="s">
        <v>56631</v>
      </c>
      <c r="O6572" t="s">
        <v>56632</v>
      </c>
      <c r="AG6572" t="s">
        <v>37</v>
      </c>
    </row>
    <row r="6573" spans="1:36" x14ac:dyDescent="0.25">
      <c r="A6573">
        <v>17445</v>
      </c>
      <c r="B6573" t="s">
        <v>37</v>
      </c>
      <c r="C6573" t="s">
        <v>56289</v>
      </c>
      <c r="D6573" t="s">
        <v>22931</v>
      </c>
      <c r="E6573" t="s">
        <v>56633</v>
      </c>
      <c r="F6573" t="s">
        <v>56634</v>
      </c>
      <c r="G6573" t="s">
        <v>56635</v>
      </c>
      <c r="H6573" t="s">
        <v>62</v>
      </c>
      <c r="I6573" t="s">
        <v>56636</v>
      </c>
      <c r="O6573" t="s">
        <v>56637</v>
      </c>
      <c r="AG6573" t="s">
        <v>37</v>
      </c>
    </row>
    <row r="6574" spans="1:36" x14ac:dyDescent="0.25">
      <c r="A6574">
        <v>17446</v>
      </c>
      <c r="B6574" t="s">
        <v>37</v>
      </c>
      <c r="C6574" t="s">
        <v>56289</v>
      </c>
      <c r="D6574" t="s">
        <v>22931</v>
      </c>
      <c r="E6574" t="s">
        <v>56638</v>
      </c>
      <c r="F6574" t="s">
        <v>56639</v>
      </c>
      <c r="G6574" t="s">
        <v>56640</v>
      </c>
      <c r="H6574" t="s">
        <v>62</v>
      </c>
      <c r="I6574" t="s">
        <v>56641</v>
      </c>
      <c r="O6574" t="s">
        <v>56642</v>
      </c>
      <c r="AG6574" t="s">
        <v>37</v>
      </c>
    </row>
    <row r="6575" spans="1:36" x14ac:dyDescent="0.25">
      <c r="A6575">
        <v>17447</v>
      </c>
      <c r="B6575" t="s">
        <v>37</v>
      </c>
      <c r="C6575" t="s">
        <v>56289</v>
      </c>
      <c r="D6575" t="s">
        <v>22931</v>
      </c>
      <c r="E6575" t="s">
        <v>56643</v>
      </c>
      <c r="F6575" t="s">
        <v>56644</v>
      </c>
      <c r="G6575" t="s">
        <v>56645</v>
      </c>
      <c r="H6575" t="s">
        <v>62</v>
      </c>
      <c r="I6575" t="s">
        <v>56646</v>
      </c>
      <c r="O6575" t="s">
        <v>56647</v>
      </c>
      <c r="AG6575" t="s">
        <v>37</v>
      </c>
    </row>
    <row r="6576" spans="1:36" x14ac:dyDescent="0.25">
      <c r="A6576">
        <v>17448</v>
      </c>
      <c r="B6576" t="s">
        <v>37</v>
      </c>
      <c r="C6576" t="s">
        <v>56289</v>
      </c>
      <c r="D6576" t="s">
        <v>22931</v>
      </c>
      <c r="E6576" t="s">
        <v>56648</v>
      </c>
      <c r="F6576" t="s">
        <v>56649</v>
      </c>
      <c r="G6576" t="s">
        <v>56650</v>
      </c>
      <c r="H6576" t="s">
        <v>62</v>
      </c>
      <c r="I6576" t="s">
        <v>56651</v>
      </c>
      <c r="O6576" t="s">
        <v>56652</v>
      </c>
      <c r="AG6576" t="s">
        <v>37</v>
      </c>
    </row>
    <row r="6577" spans="1:33" x14ac:dyDescent="0.25">
      <c r="A6577">
        <v>17449</v>
      </c>
      <c r="B6577" t="s">
        <v>37</v>
      </c>
      <c r="C6577" t="s">
        <v>56289</v>
      </c>
      <c r="D6577" t="s">
        <v>22931</v>
      </c>
      <c r="E6577" t="s">
        <v>56653</v>
      </c>
      <c r="F6577" t="s">
        <v>56654</v>
      </c>
      <c r="G6577" t="s">
        <v>56655</v>
      </c>
      <c r="H6577" t="s">
        <v>62</v>
      </c>
      <c r="I6577" t="s">
        <v>56656</v>
      </c>
      <c r="O6577" t="s">
        <v>56657</v>
      </c>
      <c r="AG6577" t="s">
        <v>37</v>
      </c>
    </row>
    <row r="6578" spans="1:33" x14ac:dyDescent="0.25">
      <c r="A6578">
        <v>17450</v>
      </c>
      <c r="B6578" t="s">
        <v>37</v>
      </c>
      <c r="C6578" t="s">
        <v>56289</v>
      </c>
      <c r="D6578" t="s">
        <v>22931</v>
      </c>
      <c r="E6578" t="s">
        <v>56658</v>
      </c>
      <c r="F6578" t="s">
        <v>56659</v>
      </c>
      <c r="G6578" t="s">
        <v>56660</v>
      </c>
      <c r="H6578" t="s">
        <v>62</v>
      </c>
      <c r="I6578" t="s">
        <v>56661</v>
      </c>
      <c r="O6578" t="s">
        <v>56662</v>
      </c>
      <c r="AG6578" t="s">
        <v>37</v>
      </c>
    </row>
    <row r="6579" spans="1:33" x14ac:dyDescent="0.25">
      <c r="A6579">
        <v>17451</v>
      </c>
      <c r="B6579" t="s">
        <v>37</v>
      </c>
      <c r="C6579" t="s">
        <v>56289</v>
      </c>
      <c r="D6579" t="s">
        <v>22931</v>
      </c>
      <c r="E6579" t="s">
        <v>56663</v>
      </c>
      <c r="F6579" t="s">
        <v>56664</v>
      </c>
      <c r="G6579" t="s">
        <v>56665</v>
      </c>
      <c r="H6579" t="s">
        <v>62</v>
      </c>
      <c r="I6579" t="s">
        <v>56666</v>
      </c>
      <c r="O6579" t="s">
        <v>56667</v>
      </c>
      <c r="AG6579" t="s">
        <v>37</v>
      </c>
    </row>
    <row r="6580" spans="1:33" x14ac:dyDescent="0.25">
      <c r="A6580">
        <v>17452</v>
      </c>
      <c r="B6580" t="s">
        <v>37</v>
      </c>
      <c r="C6580" t="s">
        <v>56289</v>
      </c>
      <c r="D6580" t="s">
        <v>22931</v>
      </c>
      <c r="E6580" t="s">
        <v>56668</v>
      </c>
      <c r="F6580" t="s">
        <v>56669</v>
      </c>
      <c r="G6580" t="s">
        <v>56670</v>
      </c>
      <c r="H6580" t="s">
        <v>62</v>
      </c>
      <c r="I6580" t="s">
        <v>56671</v>
      </c>
      <c r="O6580" t="s">
        <v>56672</v>
      </c>
      <c r="AG6580" t="s">
        <v>37</v>
      </c>
    </row>
    <row r="6581" spans="1:33" x14ac:dyDescent="0.25">
      <c r="A6581">
        <v>17453</v>
      </c>
      <c r="B6581" t="s">
        <v>37</v>
      </c>
      <c r="C6581" t="s">
        <v>56289</v>
      </c>
      <c r="D6581" t="s">
        <v>22931</v>
      </c>
      <c r="E6581" t="s">
        <v>56673</v>
      </c>
      <c r="F6581" t="s">
        <v>56674</v>
      </c>
      <c r="G6581" t="s">
        <v>56675</v>
      </c>
      <c r="H6581" t="s">
        <v>62</v>
      </c>
      <c r="I6581" t="s">
        <v>56676</v>
      </c>
      <c r="O6581" t="s">
        <v>56677</v>
      </c>
      <c r="AG6581" t="s">
        <v>37</v>
      </c>
    </row>
    <row r="6582" spans="1:33" x14ac:dyDescent="0.25">
      <c r="A6582">
        <v>17454</v>
      </c>
      <c r="B6582" t="s">
        <v>37</v>
      </c>
      <c r="C6582" t="s">
        <v>56289</v>
      </c>
      <c r="D6582" t="s">
        <v>22931</v>
      </c>
      <c r="E6582" t="s">
        <v>56678</v>
      </c>
      <c r="F6582" t="s">
        <v>56679</v>
      </c>
      <c r="G6582" t="s">
        <v>56680</v>
      </c>
      <c r="H6582" t="s">
        <v>62</v>
      </c>
      <c r="I6582" t="s">
        <v>56681</v>
      </c>
      <c r="O6582" t="s">
        <v>56682</v>
      </c>
      <c r="AG6582" t="s">
        <v>37</v>
      </c>
    </row>
    <row r="6583" spans="1:33" x14ac:dyDescent="0.25">
      <c r="A6583">
        <v>17455</v>
      </c>
      <c r="B6583" t="s">
        <v>37</v>
      </c>
      <c r="C6583" t="s">
        <v>56289</v>
      </c>
      <c r="D6583" t="s">
        <v>22931</v>
      </c>
      <c r="E6583" t="s">
        <v>56683</v>
      </c>
      <c r="F6583" t="s">
        <v>56684</v>
      </c>
      <c r="G6583" t="s">
        <v>56685</v>
      </c>
      <c r="H6583" t="s">
        <v>62</v>
      </c>
      <c r="I6583" t="s">
        <v>56686</v>
      </c>
      <c r="O6583" t="s">
        <v>56687</v>
      </c>
      <c r="AG6583" t="s">
        <v>37</v>
      </c>
    </row>
    <row r="6584" spans="1:33" x14ac:dyDescent="0.25">
      <c r="A6584">
        <v>17456</v>
      </c>
      <c r="B6584" t="s">
        <v>37</v>
      </c>
      <c r="C6584" t="s">
        <v>56289</v>
      </c>
      <c r="D6584" t="s">
        <v>22931</v>
      </c>
      <c r="E6584" t="s">
        <v>56688</v>
      </c>
      <c r="F6584" t="s">
        <v>56689</v>
      </c>
      <c r="G6584" t="s">
        <v>56690</v>
      </c>
      <c r="H6584" t="s">
        <v>62</v>
      </c>
      <c r="I6584" t="s">
        <v>56691</v>
      </c>
      <c r="O6584" t="s">
        <v>56692</v>
      </c>
      <c r="AG6584" t="s">
        <v>37</v>
      </c>
    </row>
    <row r="6585" spans="1:33" x14ac:dyDescent="0.25">
      <c r="A6585">
        <v>17457</v>
      </c>
      <c r="B6585" t="s">
        <v>37</v>
      </c>
      <c r="C6585" t="s">
        <v>56289</v>
      </c>
      <c r="D6585" t="s">
        <v>22931</v>
      </c>
      <c r="E6585" t="s">
        <v>56693</v>
      </c>
      <c r="F6585" t="s">
        <v>56694</v>
      </c>
      <c r="G6585" t="s">
        <v>56695</v>
      </c>
      <c r="H6585" t="s">
        <v>62</v>
      </c>
      <c r="I6585" t="s">
        <v>56696</v>
      </c>
      <c r="O6585" t="s">
        <v>56697</v>
      </c>
      <c r="AG6585" t="s">
        <v>37</v>
      </c>
    </row>
    <row r="6586" spans="1:33" x14ac:dyDescent="0.25">
      <c r="A6586">
        <v>17458</v>
      </c>
      <c r="B6586" t="s">
        <v>37</v>
      </c>
      <c r="C6586" t="s">
        <v>56289</v>
      </c>
      <c r="D6586" t="s">
        <v>22931</v>
      </c>
      <c r="E6586" t="s">
        <v>56698</v>
      </c>
      <c r="F6586" t="s">
        <v>56699</v>
      </c>
      <c r="G6586" t="s">
        <v>56700</v>
      </c>
      <c r="H6586" t="s">
        <v>62</v>
      </c>
      <c r="I6586" t="s">
        <v>56701</v>
      </c>
      <c r="O6586" t="s">
        <v>56702</v>
      </c>
      <c r="AG6586" t="s">
        <v>37</v>
      </c>
    </row>
    <row r="6587" spans="1:33" x14ac:dyDescent="0.25">
      <c r="A6587">
        <v>17459</v>
      </c>
      <c r="B6587" t="s">
        <v>37</v>
      </c>
      <c r="C6587" t="s">
        <v>56289</v>
      </c>
      <c r="D6587" t="s">
        <v>22931</v>
      </c>
      <c r="E6587" t="s">
        <v>56703</v>
      </c>
      <c r="F6587" t="s">
        <v>27616</v>
      </c>
      <c r="G6587" t="s">
        <v>56704</v>
      </c>
      <c r="H6587" t="s">
        <v>62</v>
      </c>
      <c r="I6587" t="s">
        <v>56705</v>
      </c>
      <c r="O6587" t="s">
        <v>56706</v>
      </c>
      <c r="AG6587" t="s">
        <v>37</v>
      </c>
    </row>
    <row r="6588" spans="1:33" x14ac:dyDescent="0.25">
      <c r="A6588">
        <v>17460</v>
      </c>
      <c r="B6588" t="s">
        <v>37</v>
      </c>
      <c r="C6588" t="s">
        <v>56289</v>
      </c>
      <c r="D6588" t="s">
        <v>22931</v>
      </c>
      <c r="E6588" t="s">
        <v>56707</v>
      </c>
      <c r="F6588" t="s">
        <v>56708</v>
      </c>
      <c r="G6588" t="s">
        <v>56709</v>
      </c>
      <c r="H6588" t="s">
        <v>62</v>
      </c>
      <c r="I6588" t="s">
        <v>56710</v>
      </c>
      <c r="O6588" t="s">
        <v>56711</v>
      </c>
      <c r="AG6588" t="s">
        <v>37</v>
      </c>
    </row>
    <row r="6589" spans="1:33" x14ac:dyDescent="0.25">
      <c r="A6589">
        <v>17461</v>
      </c>
      <c r="B6589" t="s">
        <v>37</v>
      </c>
      <c r="C6589" t="s">
        <v>56289</v>
      </c>
      <c r="D6589" t="s">
        <v>22931</v>
      </c>
      <c r="E6589" t="s">
        <v>56712</v>
      </c>
      <c r="F6589" t="s">
        <v>56713</v>
      </c>
      <c r="G6589" t="s">
        <v>56714</v>
      </c>
      <c r="H6589" t="s">
        <v>62</v>
      </c>
      <c r="I6589" t="s">
        <v>56715</v>
      </c>
      <c r="O6589" t="s">
        <v>56716</v>
      </c>
      <c r="AG6589" t="s">
        <v>37</v>
      </c>
    </row>
    <row r="6590" spans="1:33" x14ac:dyDescent="0.25">
      <c r="A6590">
        <v>17462</v>
      </c>
      <c r="B6590" t="s">
        <v>37</v>
      </c>
      <c r="C6590" t="s">
        <v>56289</v>
      </c>
      <c r="D6590" t="s">
        <v>22931</v>
      </c>
      <c r="E6590" t="s">
        <v>56717</v>
      </c>
      <c r="F6590" t="s">
        <v>56718</v>
      </c>
      <c r="G6590" t="s">
        <v>56719</v>
      </c>
      <c r="H6590" t="s">
        <v>62</v>
      </c>
      <c r="I6590" t="s">
        <v>56720</v>
      </c>
      <c r="O6590" t="s">
        <v>56721</v>
      </c>
      <c r="AG6590" t="s">
        <v>37</v>
      </c>
    </row>
    <row r="6591" spans="1:33" x14ac:dyDescent="0.25">
      <c r="A6591">
        <v>17463</v>
      </c>
      <c r="B6591" t="s">
        <v>37</v>
      </c>
      <c r="C6591" t="s">
        <v>56289</v>
      </c>
      <c r="D6591" t="s">
        <v>22931</v>
      </c>
      <c r="E6591" t="s">
        <v>56722</v>
      </c>
      <c r="F6591" t="s">
        <v>56723</v>
      </c>
      <c r="G6591" t="s">
        <v>56724</v>
      </c>
      <c r="H6591" t="s">
        <v>62</v>
      </c>
      <c r="I6591" t="s">
        <v>56725</v>
      </c>
      <c r="O6591" t="s">
        <v>56726</v>
      </c>
      <c r="AG6591" t="s">
        <v>37</v>
      </c>
    </row>
    <row r="6592" spans="1:33" x14ac:dyDescent="0.25">
      <c r="A6592">
        <v>17464</v>
      </c>
      <c r="B6592" t="s">
        <v>37</v>
      </c>
      <c r="C6592" t="s">
        <v>56289</v>
      </c>
      <c r="D6592" t="s">
        <v>22931</v>
      </c>
      <c r="E6592" t="s">
        <v>56727</v>
      </c>
      <c r="F6592" t="s">
        <v>26730</v>
      </c>
      <c r="G6592" t="s">
        <v>56728</v>
      </c>
      <c r="H6592" t="s">
        <v>62</v>
      </c>
      <c r="I6592" t="s">
        <v>56729</v>
      </c>
      <c r="O6592" t="s">
        <v>56730</v>
      </c>
      <c r="AG6592" t="s">
        <v>37</v>
      </c>
    </row>
    <row r="6593" spans="1:33" x14ac:dyDescent="0.25">
      <c r="A6593">
        <v>17465</v>
      </c>
      <c r="B6593" t="s">
        <v>37</v>
      </c>
      <c r="C6593" t="s">
        <v>56289</v>
      </c>
      <c r="D6593" t="s">
        <v>22931</v>
      </c>
      <c r="E6593" t="s">
        <v>56731</v>
      </c>
      <c r="F6593" t="s">
        <v>56732</v>
      </c>
      <c r="G6593" t="s">
        <v>56733</v>
      </c>
      <c r="H6593" t="s">
        <v>62</v>
      </c>
      <c r="I6593" t="s">
        <v>56734</v>
      </c>
      <c r="O6593" t="s">
        <v>56735</v>
      </c>
      <c r="AG6593" t="s">
        <v>37</v>
      </c>
    </row>
    <row r="6594" spans="1:33" x14ac:dyDescent="0.25">
      <c r="A6594">
        <v>17466</v>
      </c>
      <c r="B6594" t="s">
        <v>37</v>
      </c>
      <c r="C6594" t="s">
        <v>56289</v>
      </c>
      <c r="D6594" t="s">
        <v>22931</v>
      </c>
      <c r="E6594" t="s">
        <v>56736</v>
      </c>
      <c r="F6594" t="s">
        <v>56737</v>
      </c>
      <c r="G6594" t="s">
        <v>56738</v>
      </c>
      <c r="H6594" t="s">
        <v>62</v>
      </c>
      <c r="I6594" t="s">
        <v>56739</v>
      </c>
      <c r="O6594" t="s">
        <v>56740</v>
      </c>
      <c r="AG6594" t="s">
        <v>37</v>
      </c>
    </row>
    <row r="6595" spans="1:33" x14ac:dyDescent="0.25">
      <c r="A6595">
        <v>17467</v>
      </c>
      <c r="B6595" t="s">
        <v>37</v>
      </c>
      <c r="C6595" t="s">
        <v>56289</v>
      </c>
      <c r="D6595" t="s">
        <v>22931</v>
      </c>
      <c r="E6595" t="s">
        <v>56741</v>
      </c>
      <c r="F6595" t="s">
        <v>56742</v>
      </c>
      <c r="G6595" t="s">
        <v>56743</v>
      </c>
      <c r="H6595" t="s">
        <v>62</v>
      </c>
      <c r="I6595" t="s">
        <v>56744</v>
      </c>
      <c r="O6595" t="s">
        <v>56745</v>
      </c>
      <c r="AG6595" t="s">
        <v>37</v>
      </c>
    </row>
    <row r="6596" spans="1:33" x14ac:dyDescent="0.25">
      <c r="A6596">
        <v>17468</v>
      </c>
      <c r="B6596" t="s">
        <v>37</v>
      </c>
      <c r="C6596" t="s">
        <v>56289</v>
      </c>
      <c r="D6596" t="s">
        <v>22931</v>
      </c>
      <c r="E6596" t="s">
        <v>56746</v>
      </c>
      <c r="F6596" t="s">
        <v>56747</v>
      </c>
      <c r="G6596" t="s">
        <v>56748</v>
      </c>
      <c r="H6596" t="s">
        <v>62</v>
      </c>
      <c r="I6596" t="s">
        <v>56749</v>
      </c>
      <c r="O6596" t="s">
        <v>56750</v>
      </c>
      <c r="AG6596" t="s">
        <v>37</v>
      </c>
    </row>
    <row r="6597" spans="1:33" x14ac:dyDescent="0.25">
      <c r="A6597">
        <v>17469</v>
      </c>
      <c r="B6597" t="s">
        <v>37</v>
      </c>
      <c r="C6597" t="s">
        <v>56289</v>
      </c>
      <c r="D6597" t="s">
        <v>22931</v>
      </c>
      <c r="E6597" t="s">
        <v>56751</v>
      </c>
      <c r="F6597" t="s">
        <v>25968</v>
      </c>
      <c r="G6597" t="s">
        <v>56752</v>
      </c>
      <c r="H6597" t="s">
        <v>62</v>
      </c>
      <c r="I6597" t="s">
        <v>56753</v>
      </c>
      <c r="O6597" t="s">
        <v>56754</v>
      </c>
      <c r="AG6597" t="s">
        <v>37</v>
      </c>
    </row>
    <row r="6598" spans="1:33" x14ac:dyDescent="0.25">
      <c r="A6598">
        <v>17470</v>
      </c>
      <c r="B6598" t="s">
        <v>37</v>
      </c>
      <c r="C6598" t="s">
        <v>56289</v>
      </c>
      <c r="D6598" t="s">
        <v>22931</v>
      </c>
      <c r="E6598" t="s">
        <v>56755</v>
      </c>
      <c r="F6598" t="s">
        <v>56756</v>
      </c>
      <c r="G6598" t="s">
        <v>56757</v>
      </c>
      <c r="H6598" t="s">
        <v>62</v>
      </c>
      <c r="I6598" t="s">
        <v>56758</v>
      </c>
      <c r="O6598" t="s">
        <v>56759</v>
      </c>
      <c r="AG6598" t="s">
        <v>37</v>
      </c>
    </row>
    <row r="6599" spans="1:33" x14ac:dyDescent="0.25">
      <c r="A6599">
        <v>17471</v>
      </c>
      <c r="B6599" t="s">
        <v>37</v>
      </c>
      <c r="C6599" t="s">
        <v>56289</v>
      </c>
      <c r="D6599" t="s">
        <v>22931</v>
      </c>
      <c r="E6599" t="s">
        <v>56760</v>
      </c>
      <c r="F6599" t="s">
        <v>56761</v>
      </c>
      <c r="G6599" t="s">
        <v>56762</v>
      </c>
      <c r="H6599" t="s">
        <v>62</v>
      </c>
      <c r="I6599" t="s">
        <v>56763</v>
      </c>
      <c r="O6599" t="s">
        <v>56764</v>
      </c>
      <c r="AG6599" t="s">
        <v>37</v>
      </c>
    </row>
    <row r="6600" spans="1:33" x14ac:dyDescent="0.25">
      <c r="A6600">
        <v>17472</v>
      </c>
      <c r="B6600" t="s">
        <v>37</v>
      </c>
      <c r="C6600" t="s">
        <v>56289</v>
      </c>
      <c r="D6600" t="s">
        <v>22931</v>
      </c>
      <c r="E6600" t="s">
        <v>56765</v>
      </c>
      <c r="F6600" t="s">
        <v>56766</v>
      </c>
      <c r="G6600" t="s">
        <v>56767</v>
      </c>
      <c r="H6600" t="s">
        <v>62</v>
      </c>
      <c r="I6600" t="s">
        <v>56768</v>
      </c>
      <c r="O6600" t="s">
        <v>56769</v>
      </c>
      <c r="AG6600" t="s">
        <v>37</v>
      </c>
    </row>
    <row r="6601" spans="1:33" x14ac:dyDescent="0.25">
      <c r="A6601">
        <v>17473</v>
      </c>
      <c r="B6601" t="s">
        <v>37</v>
      </c>
      <c r="C6601" t="s">
        <v>56289</v>
      </c>
      <c r="D6601" t="s">
        <v>22931</v>
      </c>
      <c r="E6601" t="s">
        <v>56770</v>
      </c>
      <c r="F6601" t="s">
        <v>56771</v>
      </c>
      <c r="G6601" t="s">
        <v>56772</v>
      </c>
      <c r="H6601" t="s">
        <v>62</v>
      </c>
      <c r="I6601" t="s">
        <v>56773</v>
      </c>
      <c r="O6601" t="s">
        <v>56774</v>
      </c>
      <c r="AG6601" t="s">
        <v>37</v>
      </c>
    </row>
    <row r="6602" spans="1:33" x14ac:dyDescent="0.25">
      <c r="A6602">
        <v>17474</v>
      </c>
      <c r="B6602" t="s">
        <v>37</v>
      </c>
      <c r="C6602" t="s">
        <v>56289</v>
      </c>
      <c r="D6602" t="s">
        <v>22931</v>
      </c>
      <c r="E6602" t="s">
        <v>56775</v>
      </c>
      <c r="F6602" t="s">
        <v>56776</v>
      </c>
      <c r="G6602" t="s">
        <v>56777</v>
      </c>
      <c r="H6602" t="s">
        <v>62</v>
      </c>
      <c r="I6602" t="s">
        <v>56778</v>
      </c>
      <c r="O6602" t="s">
        <v>56779</v>
      </c>
      <c r="AG6602" t="s">
        <v>37</v>
      </c>
    </row>
    <row r="6603" spans="1:33" x14ac:dyDescent="0.25">
      <c r="A6603">
        <v>17475</v>
      </c>
      <c r="B6603" t="s">
        <v>37</v>
      </c>
      <c r="C6603" t="s">
        <v>56289</v>
      </c>
      <c r="D6603" t="s">
        <v>22931</v>
      </c>
      <c r="E6603" t="s">
        <v>56780</v>
      </c>
      <c r="F6603" t="s">
        <v>56781</v>
      </c>
      <c r="G6603" t="s">
        <v>56782</v>
      </c>
      <c r="H6603" t="s">
        <v>62</v>
      </c>
      <c r="I6603" t="s">
        <v>56783</v>
      </c>
      <c r="O6603" t="s">
        <v>56784</v>
      </c>
      <c r="AG6603" t="s">
        <v>37</v>
      </c>
    </row>
    <row r="6604" spans="1:33" x14ac:dyDescent="0.25">
      <c r="A6604">
        <v>17476</v>
      </c>
      <c r="B6604" t="s">
        <v>37</v>
      </c>
      <c r="C6604" t="s">
        <v>56289</v>
      </c>
      <c r="D6604" t="s">
        <v>22931</v>
      </c>
      <c r="E6604" t="s">
        <v>56785</v>
      </c>
      <c r="F6604" t="s">
        <v>24749</v>
      </c>
      <c r="G6604" t="s">
        <v>56786</v>
      </c>
      <c r="H6604" t="s">
        <v>62</v>
      </c>
      <c r="I6604" t="s">
        <v>56787</v>
      </c>
      <c r="O6604" t="s">
        <v>56788</v>
      </c>
      <c r="AG6604" t="s">
        <v>37</v>
      </c>
    </row>
    <row r="6605" spans="1:33" x14ac:dyDescent="0.25">
      <c r="A6605">
        <v>17477</v>
      </c>
      <c r="B6605" t="s">
        <v>37</v>
      </c>
      <c r="C6605" t="s">
        <v>56289</v>
      </c>
      <c r="D6605" t="s">
        <v>22931</v>
      </c>
      <c r="E6605" t="s">
        <v>56789</v>
      </c>
      <c r="F6605" t="s">
        <v>56790</v>
      </c>
      <c r="G6605" t="s">
        <v>56791</v>
      </c>
      <c r="H6605" t="s">
        <v>62</v>
      </c>
      <c r="I6605" t="s">
        <v>56792</v>
      </c>
      <c r="O6605" t="s">
        <v>56793</v>
      </c>
      <c r="AG6605" t="s">
        <v>37</v>
      </c>
    </row>
    <row r="6606" spans="1:33" x14ac:dyDescent="0.25">
      <c r="A6606">
        <v>17478</v>
      </c>
      <c r="B6606" t="s">
        <v>37</v>
      </c>
      <c r="C6606" t="s">
        <v>56289</v>
      </c>
      <c r="D6606" t="s">
        <v>22931</v>
      </c>
      <c r="E6606" t="s">
        <v>56794</v>
      </c>
      <c r="F6606" t="s">
        <v>15557</v>
      </c>
      <c r="G6606" t="s">
        <v>56795</v>
      </c>
      <c r="H6606" t="s">
        <v>62</v>
      </c>
      <c r="I6606" t="s">
        <v>56796</v>
      </c>
      <c r="O6606" t="s">
        <v>56797</v>
      </c>
      <c r="AG6606" t="s">
        <v>37</v>
      </c>
    </row>
    <row r="6607" spans="1:33" x14ac:dyDescent="0.25">
      <c r="A6607">
        <v>17479</v>
      </c>
      <c r="B6607" t="s">
        <v>37</v>
      </c>
      <c r="C6607" t="s">
        <v>56289</v>
      </c>
      <c r="D6607" t="s">
        <v>22931</v>
      </c>
      <c r="E6607" t="s">
        <v>56798</v>
      </c>
      <c r="F6607" t="s">
        <v>56799</v>
      </c>
      <c r="G6607" t="s">
        <v>56800</v>
      </c>
      <c r="H6607" t="s">
        <v>62</v>
      </c>
      <c r="I6607" t="s">
        <v>56801</v>
      </c>
      <c r="O6607" t="s">
        <v>56802</v>
      </c>
      <c r="AG6607" t="s">
        <v>37</v>
      </c>
    </row>
    <row r="6608" spans="1:33" x14ac:dyDescent="0.25">
      <c r="A6608">
        <v>17480</v>
      </c>
      <c r="B6608" t="s">
        <v>37</v>
      </c>
      <c r="C6608" t="s">
        <v>56289</v>
      </c>
      <c r="D6608" t="s">
        <v>22931</v>
      </c>
      <c r="E6608" t="s">
        <v>56803</v>
      </c>
      <c r="F6608" t="s">
        <v>56804</v>
      </c>
      <c r="G6608" t="s">
        <v>56805</v>
      </c>
      <c r="H6608" t="s">
        <v>62</v>
      </c>
      <c r="I6608" t="s">
        <v>56806</v>
      </c>
      <c r="O6608" t="s">
        <v>56807</v>
      </c>
      <c r="AG6608" t="s">
        <v>37</v>
      </c>
    </row>
    <row r="6609" spans="1:33" x14ac:dyDescent="0.25">
      <c r="A6609">
        <v>17481</v>
      </c>
      <c r="B6609" t="s">
        <v>37</v>
      </c>
      <c r="C6609" t="s">
        <v>56289</v>
      </c>
      <c r="D6609" t="s">
        <v>22931</v>
      </c>
      <c r="E6609" t="s">
        <v>56808</v>
      </c>
      <c r="F6609" t="s">
        <v>19438</v>
      </c>
      <c r="G6609" t="s">
        <v>56809</v>
      </c>
      <c r="H6609" t="s">
        <v>62</v>
      </c>
      <c r="I6609" t="s">
        <v>56810</v>
      </c>
      <c r="O6609" t="s">
        <v>56811</v>
      </c>
      <c r="AG6609" t="s">
        <v>37</v>
      </c>
    </row>
    <row r="6610" spans="1:33" x14ac:dyDescent="0.25">
      <c r="A6610">
        <v>17482</v>
      </c>
      <c r="B6610" t="s">
        <v>37</v>
      </c>
      <c r="C6610" t="s">
        <v>56289</v>
      </c>
      <c r="D6610" t="s">
        <v>22931</v>
      </c>
      <c r="E6610" t="s">
        <v>56812</v>
      </c>
      <c r="F6610" t="s">
        <v>56813</v>
      </c>
      <c r="G6610" t="s">
        <v>56814</v>
      </c>
      <c r="H6610" t="s">
        <v>62</v>
      </c>
      <c r="I6610" t="s">
        <v>56815</v>
      </c>
      <c r="O6610" t="s">
        <v>56816</v>
      </c>
      <c r="AG6610" t="s">
        <v>37</v>
      </c>
    </row>
    <row r="6611" spans="1:33" x14ac:dyDescent="0.25">
      <c r="A6611">
        <v>17483</v>
      </c>
      <c r="B6611" t="s">
        <v>37</v>
      </c>
      <c r="C6611" t="s">
        <v>56289</v>
      </c>
      <c r="D6611" t="s">
        <v>22931</v>
      </c>
      <c r="E6611" t="s">
        <v>56817</v>
      </c>
      <c r="F6611" t="s">
        <v>56818</v>
      </c>
      <c r="G6611" t="s">
        <v>56819</v>
      </c>
      <c r="H6611" t="s">
        <v>62</v>
      </c>
      <c r="I6611" t="s">
        <v>56820</v>
      </c>
      <c r="O6611" t="s">
        <v>56821</v>
      </c>
      <c r="AG6611" t="s">
        <v>37</v>
      </c>
    </row>
    <row r="6612" spans="1:33" x14ac:dyDescent="0.25">
      <c r="A6612">
        <v>17484</v>
      </c>
      <c r="B6612" t="s">
        <v>37</v>
      </c>
      <c r="C6612" t="s">
        <v>56289</v>
      </c>
      <c r="D6612" t="s">
        <v>22931</v>
      </c>
      <c r="E6612" t="s">
        <v>56822</v>
      </c>
      <c r="F6612" t="s">
        <v>56823</v>
      </c>
      <c r="G6612" t="s">
        <v>56824</v>
      </c>
      <c r="H6612" t="s">
        <v>62</v>
      </c>
      <c r="I6612" t="s">
        <v>56825</v>
      </c>
      <c r="O6612" t="s">
        <v>56826</v>
      </c>
      <c r="AG6612" t="s">
        <v>37</v>
      </c>
    </row>
    <row r="6613" spans="1:33" x14ac:dyDescent="0.25">
      <c r="A6613">
        <v>17485</v>
      </c>
      <c r="B6613" t="s">
        <v>37</v>
      </c>
      <c r="C6613" t="s">
        <v>56289</v>
      </c>
      <c r="D6613" t="s">
        <v>22931</v>
      </c>
      <c r="E6613" t="s">
        <v>56827</v>
      </c>
      <c r="F6613" t="s">
        <v>22819</v>
      </c>
      <c r="G6613" t="s">
        <v>56828</v>
      </c>
      <c r="H6613" t="s">
        <v>62</v>
      </c>
      <c r="I6613" t="s">
        <v>56829</v>
      </c>
      <c r="O6613" t="s">
        <v>56830</v>
      </c>
      <c r="AG6613" t="s">
        <v>37</v>
      </c>
    </row>
    <row r="6614" spans="1:33" x14ac:dyDescent="0.25">
      <c r="A6614">
        <v>17486</v>
      </c>
      <c r="B6614" t="s">
        <v>37</v>
      </c>
      <c r="C6614" t="s">
        <v>56289</v>
      </c>
      <c r="D6614" t="s">
        <v>22931</v>
      </c>
      <c r="E6614" t="s">
        <v>56831</v>
      </c>
      <c r="F6614" t="s">
        <v>56832</v>
      </c>
      <c r="G6614" t="s">
        <v>56833</v>
      </c>
      <c r="H6614" t="s">
        <v>62</v>
      </c>
      <c r="I6614" t="s">
        <v>56834</v>
      </c>
      <c r="O6614" t="s">
        <v>56835</v>
      </c>
      <c r="AG6614" t="s">
        <v>37</v>
      </c>
    </row>
    <row r="6615" spans="1:33" x14ac:dyDescent="0.25">
      <c r="A6615">
        <v>17487</v>
      </c>
      <c r="B6615" t="s">
        <v>37</v>
      </c>
      <c r="C6615" t="s">
        <v>56289</v>
      </c>
      <c r="D6615" t="s">
        <v>22931</v>
      </c>
      <c r="E6615" t="s">
        <v>56836</v>
      </c>
      <c r="F6615" t="s">
        <v>56837</v>
      </c>
      <c r="G6615" t="s">
        <v>56838</v>
      </c>
      <c r="H6615" t="s">
        <v>62</v>
      </c>
      <c r="I6615" t="s">
        <v>56839</v>
      </c>
      <c r="O6615" t="s">
        <v>56840</v>
      </c>
      <c r="AG6615" t="s">
        <v>37</v>
      </c>
    </row>
    <row r="6616" spans="1:33" x14ac:dyDescent="0.25">
      <c r="A6616">
        <v>17488</v>
      </c>
      <c r="B6616" t="s">
        <v>37</v>
      </c>
      <c r="C6616" t="s">
        <v>56289</v>
      </c>
      <c r="D6616" t="s">
        <v>22931</v>
      </c>
      <c r="E6616" t="s">
        <v>56841</v>
      </c>
      <c r="F6616" t="s">
        <v>56842</v>
      </c>
      <c r="G6616" t="s">
        <v>56843</v>
      </c>
      <c r="H6616" t="s">
        <v>62</v>
      </c>
      <c r="I6616" t="s">
        <v>56844</v>
      </c>
      <c r="O6616" t="s">
        <v>56845</v>
      </c>
      <c r="AG6616" t="s">
        <v>37</v>
      </c>
    </row>
    <row r="6617" spans="1:33" x14ac:dyDescent="0.25">
      <c r="A6617">
        <v>17489</v>
      </c>
      <c r="B6617" t="s">
        <v>37</v>
      </c>
      <c r="C6617" t="s">
        <v>56289</v>
      </c>
      <c r="D6617" t="s">
        <v>22931</v>
      </c>
      <c r="E6617" t="s">
        <v>56846</v>
      </c>
      <c r="F6617" t="s">
        <v>56847</v>
      </c>
      <c r="G6617" t="s">
        <v>56848</v>
      </c>
      <c r="H6617" t="s">
        <v>62</v>
      </c>
      <c r="I6617" t="s">
        <v>56849</v>
      </c>
      <c r="O6617" t="s">
        <v>56850</v>
      </c>
      <c r="AG6617" t="s">
        <v>37</v>
      </c>
    </row>
    <row r="6618" spans="1:33" x14ac:dyDescent="0.25">
      <c r="A6618">
        <v>17490</v>
      </c>
      <c r="B6618" t="s">
        <v>37</v>
      </c>
      <c r="C6618" t="s">
        <v>56289</v>
      </c>
      <c r="D6618" t="s">
        <v>22931</v>
      </c>
      <c r="E6618" t="s">
        <v>56851</v>
      </c>
      <c r="F6618" t="s">
        <v>56852</v>
      </c>
      <c r="G6618" t="s">
        <v>56853</v>
      </c>
      <c r="H6618" t="s">
        <v>62</v>
      </c>
      <c r="I6618" t="s">
        <v>56854</v>
      </c>
      <c r="O6618" t="s">
        <v>56855</v>
      </c>
      <c r="AG6618" t="s">
        <v>37</v>
      </c>
    </row>
    <row r="6619" spans="1:33" x14ac:dyDescent="0.25">
      <c r="A6619">
        <v>17491</v>
      </c>
      <c r="B6619" t="s">
        <v>37</v>
      </c>
      <c r="C6619" t="s">
        <v>56289</v>
      </c>
      <c r="D6619" t="s">
        <v>22931</v>
      </c>
      <c r="E6619" t="s">
        <v>56856</v>
      </c>
      <c r="F6619" t="s">
        <v>56857</v>
      </c>
      <c r="G6619" t="s">
        <v>56858</v>
      </c>
      <c r="H6619" t="s">
        <v>62</v>
      </c>
      <c r="I6619" t="s">
        <v>51216</v>
      </c>
      <c r="O6619" t="s">
        <v>56859</v>
      </c>
      <c r="AG6619" t="s">
        <v>37</v>
      </c>
    </row>
    <row r="6620" spans="1:33" x14ac:dyDescent="0.25">
      <c r="A6620">
        <v>17492</v>
      </c>
      <c r="B6620" t="s">
        <v>37</v>
      </c>
      <c r="C6620" t="s">
        <v>56289</v>
      </c>
      <c r="D6620" t="s">
        <v>22931</v>
      </c>
      <c r="E6620" t="s">
        <v>56860</v>
      </c>
      <c r="F6620" t="s">
        <v>21874</v>
      </c>
      <c r="G6620" t="s">
        <v>56861</v>
      </c>
      <c r="H6620" t="s">
        <v>62</v>
      </c>
      <c r="I6620" t="s">
        <v>56862</v>
      </c>
      <c r="O6620" t="s">
        <v>56863</v>
      </c>
      <c r="AG6620" t="s">
        <v>37</v>
      </c>
    </row>
    <row r="6621" spans="1:33" x14ac:dyDescent="0.25">
      <c r="A6621">
        <v>17493</v>
      </c>
      <c r="B6621" t="s">
        <v>37</v>
      </c>
      <c r="C6621" t="s">
        <v>56289</v>
      </c>
      <c r="D6621" t="s">
        <v>22931</v>
      </c>
      <c r="E6621" t="s">
        <v>56864</v>
      </c>
      <c r="F6621" t="s">
        <v>56865</v>
      </c>
      <c r="G6621" t="s">
        <v>56866</v>
      </c>
      <c r="H6621" t="s">
        <v>62</v>
      </c>
      <c r="I6621" t="s">
        <v>56867</v>
      </c>
      <c r="O6621" t="s">
        <v>56868</v>
      </c>
      <c r="AG6621" t="s">
        <v>37</v>
      </c>
    </row>
    <row r="6622" spans="1:33" x14ac:dyDescent="0.25">
      <c r="A6622">
        <v>17494</v>
      </c>
      <c r="B6622" t="s">
        <v>37</v>
      </c>
      <c r="C6622" t="s">
        <v>56289</v>
      </c>
      <c r="D6622" t="s">
        <v>22931</v>
      </c>
      <c r="E6622" t="s">
        <v>56869</v>
      </c>
      <c r="F6622" t="s">
        <v>21032</v>
      </c>
      <c r="G6622" t="s">
        <v>56870</v>
      </c>
      <c r="H6622" t="s">
        <v>62</v>
      </c>
      <c r="I6622" t="s">
        <v>56871</v>
      </c>
      <c r="O6622" t="s">
        <v>56872</v>
      </c>
      <c r="AG6622" t="s">
        <v>37</v>
      </c>
    </row>
    <row r="6623" spans="1:33" x14ac:dyDescent="0.25">
      <c r="A6623">
        <v>17495</v>
      </c>
      <c r="B6623" t="s">
        <v>37</v>
      </c>
      <c r="C6623" t="s">
        <v>56289</v>
      </c>
      <c r="D6623" t="s">
        <v>22931</v>
      </c>
      <c r="E6623" t="s">
        <v>56873</v>
      </c>
      <c r="F6623" t="s">
        <v>56874</v>
      </c>
      <c r="G6623" t="s">
        <v>56875</v>
      </c>
      <c r="H6623" t="s">
        <v>62</v>
      </c>
      <c r="I6623" t="s">
        <v>42078</v>
      </c>
      <c r="O6623" t="s">
        <v>56876</v>
      </c>
      <c r="AG6623" t="s">
        <v>37</v>
      </c>
    </row>
    <row r="6624" spans="1:33" x14ac:dyDescent="0.25">
      <c r="A6624">
        <v>17496</v>
      </c>
      <c r="B6624" t="s">
        <v>37</v>
      </c>
      <c r="C6624" t="s">
        <v>56289</v>
      </c>
      <c r="D6624" t="s">
        <v>22931</v>
      </c>
      <c r="E6624" t="s">
        <v>56877</v>
      </c>
      <c r="F6624" t="s">
        <v>56878</v>
      </c>
      <c r="G6624" t="s">
        <v>56879</v>
      </c>
      <c r="H6624" t="s">
        <v>62</v>
      </c>
      <c r="I6624" t="s">
        <v>56880</v>
      </c>
      <c r="O6624" t="s">
        <v>56881</v>
      </c>
      <c r="AG6624" t="s">
        <v>37</v>
      </c>
    </row>
    <row r="6625" spans="1:33" x14ac:dyDescent="0.25">
      <c r="A6625">
        <v>17497</v>
      </c>
      <c r="B6625" t="s">
        <v>37</v>
      </c>
      <c r="C6625" t="s">
        <v>56289</v>
      </c>
      <c r="D6625" t="s">
        <v>22931</v>
      </c>
      <c r="E6625" t="s">
        <v>56882</v>
      </c>
      <c r="F6625" t="s">
        <v>56883</v>
      </c>
      <c r="G6625" t="s">
        <v>56884</v>
      </c>
      <c r="H6625" t="s">
        <v>62</v>
      </c>
      <c r="I6625" t="s">
        <v>56885</v>
      </c>
      <c r="O6625" t="s">
        <v>56886</v>
      </c>
      <c r="AG6625" t="s">
        <v>37</v>
      </c>
    </row>
    <row r="6626" spans="1:33" x14ac:dyDescent="0.25">
      <c r="A6626">
        <v>17498</v>
      </c>
      <c r="B6626" t="s">
        <v>37</v>
      </c>
      <c r="C6626" t="s">
        <v>56289</v>
      </c>
      <c r="D6626" t="s">
        <v>22931</v>
      </c>
      <c r="E6626" t="s">
        <v>56887</v>
      </c>
      <c r="F6626" t="s">
        <v>56888</v>
      </c>
      <c r="G6626" t="s">
        <v>56889</v>
      </c>
      <c r="H6626" t="s">
        <v>62</v>
      </c>
      <c r="I6626" t="s">
        <v>56890</v>
      </c>
      <c r="O6626" t="s">
        <v>56891</v>
      </c>
      <c r="AG6626" t="s">
        <v>37</v>
      </c>
    </row>
    <row r="6627" spans="1:33" x14ac:dyDescent="0.25">
      <c r="A6627">
        <v>17499</v>
      </c>
      <c r="B6627" t="s">
        <v>37</v>
      </c>
      <c r="C6627" t="s">
        <v>56289</v>
      </c>
      <c r="D6627" t="s">
        <v>22931</v>
      </c>
      <c r="E6627" t="s">
        <v>56892</v>
      </c>
      <c r="F6627" t="s">
        <v>56893</v>
      </c>
      <c r="G6627" t="s">
        <v>56894</v>
      </c>
      <c r="H6627" t="s">
        <v>62</v>
      </c>
      <c r="I6627" t="s">
        <v>56895</v>
      </c>
      <c r="O6627" t="s">
        <v>56896</v>
      </c>
      <c r="AG6627" t="s">
        <v>37</v>
      </c>
    </row>
    <row r="6628" spans="1:33" x14ac:dyDescent="0.25">
      <c r="A6628">
        <v>17500</v>
      </c>
      <c r="B6628" t="s">
        <v>37</v>
      </c>
      <c r="C6628" t="s">
        <v>56289</v>
      </c>
      <c r="D6628" t="s">
        <v>56306</v>
      </c>
      <c r="E6628" t="s">
        <v>56897</v>
      </c>
      <c r="F6628" t="s">
        <v>21301</v>
      </c>
      <c r="G6628" t="s">
        <v>56898</v>
      </c>
      <c r="H6628" t="s">
        <v>62</v>
      </c>
      <c r="I6628" t="s">
        <v>55829</v>
      </c>
      <c r="O6628" t="s">
        <v>56899</v>
      </c>
      <c r="V6628" t="s">
        <v>99</v>
      </c>
      <c r="AG6628" t="s">
        <v>37</v>
      </c>
    </row>
    <row r="6629" spans="1:33" x14ac:dyDescent="0.25">
      <c r="A6629">
        <v>17501</v>
      </c>
      <c r="B6629" t="s">
        <v>37</v>
      </c>
      <c r="C6629" t="s">
        <v>56289</v>
      </c>
      <c r="D6629" t="s">
        <v>22931</v>
      </c>
      <c r="E6629" t="s">
        <v>56900</v>
      </c>
      <c r="F6629" t="s">
        <v>56901</v>
      </c>
      <c r="G6629" t="s">
        <v>56902</v>
      </c>
      <c r="H6629" t="s">
        <v>62</v>
      </c>
      <c r="I6629" t="s">
        <v>56903</v>
      </c>
      <c r="O6629" t="s">
        <v>56904</v>
      </c>
      <c r="AG6629" t="s">
        <v>37</v>
      </c>
    </row>
    <row r="6630" spans="1:33" x14ac:dyDescent="0.25">
      <c r="A6630">
        <v>17502</v>
      </c>
      <c r="B6630" t="s">
        <v>37</v>
      </c>
      <c r="C6630" t="s">
        <v>56289</v>
      </c>
      <c r="D6630" t="s">
        <v>22931</v>
      </c>
      <c r="E6630" t="s">
        <v>56905</v>
      </c>
      <c r="F6630" t="s">
        <v>56906</v>
      </c>
      <c r="G6630" t="s">
        <v>56907</v>
      </c>
      <c r="H6630" t="s">
        <v>62</v>
      </c>
      <c r="I6630" t="s">
        <v>56908</v>
      </c>
      <c r="O6630" t="s">
        <v>56909</v>
      </c>
      <c r="AG6630" t="s">
        <v>37</v>
      </c>
    </row>
    <row r="6631" spans="1:33" x14ac:dyDescent="0.25">
      <c r="A6631">
        <v>17503</v>
      </c>
      <c r="B6631" t="s">
        <v>37</v>
      </c>
      <c r="C6631" t="s">
        <v>56289</v>
      </c>
      <c r="D6631" t="s">
        <v>22931</v>
      </c>
      <c r="E6631" t="s">
        <v>56910</v>
      </c>
      <c r="F6631" t="s">
        <v>56911</v>
      </c>
      <c r="G6631" t="s">
        <v>56912</v>
      </c>
      <c r="H6631" t="s">
        <v>62</v>
      </c>
      <c r="I6631" t="s">
        <v>56913</v>
      </c>
      <c r="O6631" t="s">
        <v>56914</v>
      </c>
      <c r="AG6631" t="s">
        <v>37</v>
      </c>
    </row>
    <row r="6632" spans="1:33" x14ac:dyDescent="0.25">
      <c r="A6632">
        <v>17504</v>
      </c>
      <c r="B6632" t="s">
        <v>37</v>
      </c>
      <c r="C6632" t="s">
        <v>56289</v>
      </c>
      <c r="D6632" t="s">
        <v>22931</v>
      </c>
      <c r="E6632" t="s">
        <v>56915</v>
      </c>
      <c r="F6632" t="s">
        <v>20409</v>
      </c>
      <c r="G6632" t="s">
        <v>56916</v>
      </c>
      <c r="H6632" t="s">
        <v>62</v>
      </c>
      <c r="I6632" t="s">
        <v>56917</v>
      </c>
      <c r="O6632" t="s">
        <v>56918</v>
      </c>
      <c r="AG6632" t="s">
        <v>37</v>
      </c>
    </row>
    <row r="6633" spans="1:33" x14ac:dyDescent="0.25">
      <c r="A6633">
        <v>17505</v>
      </c>
      <c r="B6633" t="s">
        <v>37</v>
      </c>
      <c r="C6633" t="s">
        <v>56289</v>
      </c>
      <c r="D6633" t="s">
        <v>22931</v>
      </c>
      <c r="E6633" t="s">
        <v>56919</v>
      </c>
      <c r="F6633" t="s">
        <v>56920</v>
      </c>
      <c r="G6633" t="s">
        <v>56921</v>
      </c>
      <c r="H6633" t="s">
        <v>62</v>
      </c>
      <c r="I6633" t="s">
        <v>56922</v>
      </c>
      <c r="O6633" t="s">
        <v>56923</v>
      </c>
      <c r="AG6633" t="s">
        <v>37</v>
      </c>
    </row>
    <row r="6634" spans="1:33" x14ac:dyDescent="0.25">
      <c r="A6634">
        <v>17506</v>
      </c>
      <c r="B6634" t="s">
        <v>37</v>
      </c>
      <c r="C6634" t="s">
        <v>56289</v>
      </c>
      <c r="D6634" t="s">
        <v>22931</v>
      </c>
      <c r="E6634" t="s">
        <v>56924</v>
      </c>
      <c r="F6634" t="s">
        <v>20255</v>
      </c>
      <c r="G6634" t="s">
        <v>56925</v>
      </c>
      <c r="H6634" t="s">
        <v>62</v>
      </c>
      <c r="I6634" t="s">
        <v>56926</v>
      </c>
      <c r="O6634" t="s">
        <v>56927</v>
      </c>
      <c r="AG6634" t="s">
        <v>37</v>
      </c>
    </row>
    <row r="6635" spans="1:33" x14ac:dyDescent="0.25">
      <c r="A6635">
        <v>17507</v>
      </c>
      <c r="B6635" t="s">
        <v>37</v>
      </c>
      <c r="C6635" t="s">
        <v>56289</v>
      </c>
      <c r="D6635" t="s">
        <v>22931</v>
      </c>
      <c r="E6635" t="s">
        <v>56928</v>
      </c>
      <c r="F6635" t="s">
        <v>34222</v>
      </c>
      <c r="G6635" t="s">
        <v>56929</v>
      </c>
      <c r="H6635" t="s">
        <v>62</v>
      </c>
      <c r="I6635" t="s">
        <v>56930</v>
      </c>
      <c r="O6635" t="s">
        <v>56931</v>
      </c>
      <c r="AG6635" t="s">
        <v>37</v>
      </c>
    </row>
    <row r="6636" spans="1:33" x14ac:dyDescent="0.25">
      <c r="A6636">
        <v>17508</v>
      </c>
      <c r="B6636" t="s">
        <v>37</v>
      </c>
      <c r="C6636" t="s">
        <v>56289</v>
      </c>
      <c r="D6636" t="s">
        <v>22931</v>
      </c>
      <c r="E6636" t="s">
        <v>56932</v>
      </c>
      <c r="F6636" t="s">
        <v>56933</v>
      </c>
      <c r="G6636" t="s">
        <v>56934</v>
      </c>
      <c r="H6636" t="s">
        <v>62</v>
      </c>
      <c r="I6636" t="s">
        <v>56935</v>
      </c>
      <c r="O6636" t="s">
        <v>56936</v>
      </c>
      <c r="AG6636" t="s">
        <v>37</v>
      </c>
    </row>
    <row r="6637" spans="1:33" x14ac:dyDescent="0.25">
      <c r="A6637">
        <v>17509</v>
      </c>
      <c r="B6637" t="s">
        <v>37</v>
      </c>
      <c r="C6637" t="s">
        <v>56289</v>
      </c>
      <c r="D6637" t="s">
        <v>22931</v>
      </c>
      <c r="E6637" t="s">
        <v>56937</v>
      </c>
      <c r="F6637" t="s">
        <v>48035</v>
      </c>
      <c r="G6637" t="s">
        <v>56938</v>
      </c>
      <c r="H6637" t="s">
        <v>62</v>
      </c>
      <c r="I6637" t="s">
        <v>56939</v>
      </c>
      <c r="O6637" t="s">
        <v>56940</v>
      </c>
      <c r="AG6637" t="s">
        <v>37</v>
      </c>
    </row>
    <row r="6638" spans="1:33" x14ac:dyDescent="0.25">
      <c r="A6638">
        <v>17510</v>
      </c>
      <c r="B6638" t="s">
        <v>37</v>
      </c>
      <c r="C6638" t="s">
        <v>56289</v>
      </c>
      <c r="D6638" t="s">
        <v>56306</v>
      </c>
      <c r="E6638" t="s">
        <v>56941</v>
      </c>
      <c r="F6638" t="s">
        <v>56942</v>
      </c>
      <c r="G6638" t="s">
        <v>56943</v>
      </c>
      <c r="H6638" t="s">
        <v>62</v>
      </c>
      <c r="I6638" t="s">
        <v>50379</v>
      </c>
      <c r="O6638" t="s">
        <v>56944</v>
      </c>
      <c r="V6638" t="s">
        <v>6660</v>
      </c>
      <c r="AG6638" t="s">
        <v>37</v>
      </c>
    </row>
    <row r="6639" spans="1:33" x14ac:dyDescent="0.25">
      <c r="A6639">
        <v>17511</v>
      </c>
      <c r="B6639" t="s">
        <v>37</v>
      </c>
      <c r="C6639" t="s">
        <v>56289</v>
      </c>
      <c r="D6639" t="s">
        <v>22931</v>
      </c>
      <c r="E6639" t="s">
        <v>56945</v>
      </c>
      <c r="F6639" t="s">
        <v>56946</v>
      </c>
      <c r="G6639" t="s">
        <v>56947</v>
      </c>
      <c r="H6639" t="s">
        <v>62</v>
      </c>
      <c r="I6639" t="s">
        <v>56948</v>
      </c>
      <c r="O6639" t="s">
        <v>56949</v>
      </c>
      <c r="AG6639" t="s">
        <v>37</v>
      </c>
    </row>
    <row r="6640" spans="1:33" x14ac:dyDescent="0.25">
      <c r="A6640">
        <v>17512</v>
      </c>
      <c r="B6640" t="s">
        <v>37</v>
      </c>
      <c r="C6640" t="s">
        <v>56289</v>
      </c>
      <c r="D6640" t="s">
        <v>22931</v>
      </c>
      <c r="E6640" t="s">
        <v>56950</v>
      </c>
      <c r="F6640" t="s">
        <v>49647</v>
      </c>
      <c r="G6640" t="s">
        <v>56951</v>
      </c>
      <c r="H6640" t="s">
        <v>62</v>
      </c>
      <c r="I6640" t="s">
        <v>56952</v>
      </c>
      <c r="O6640" t="s">
        <v>56953</v>
      </c>
      <c r="AG6640" t="s">
        <v>37</v>
      </c>
    </row>
    <row r="6641" spans="1:33" x14ac:dyDescent="0.25">
      <c r="A6641">
        <v>17513</v>
      </c>
      <c r="B6641" t="s">
        <v>37</v>
      </c>
      <c r="C6641" t="s">
        <v>56289</v>
      </c>
      <c r="D6641" t="s">
        <v>22931</v>
      </c>
      <c r="E6641" t="s">
        <v>56954</v>
      </c>
      <c r="F6641" t="s">
        <v>56955</v>
      </c>
      <c r="G6641" t="s">
        <v>56956</v>
      </c>
      <c r="H6641" t="s">
        <v>62</v>
      </c>
      <c r="I6641" t="s">
        <v>56957</v>
      </c>
      <c r="O6641" t="s">
        <v>56958</v>
      </c>
      <c r="AG6641" t="s">
        <v>37</v>
      </c>
    </row>
    <row r="6642" spans="1:33" x14ac:dyDescent="0.25">
      <c r="A6642">
        <v>17514</v>
      </c>
      <c r="B6642" t="s">
        <v>37</v>
      </c>
      <c r="C6642" t="s">
        <v>56289</v>
      </c>
      <c r="D6642" t="s">
        <v>22931</v>
      </c>
      <c r="E6642" t="s">
        <v>56959</v>
      </c>
      <c r="F6642" t="s">
        <v>50264</v>
      </c>
      <c r="G6642" t="s">
        <v>56960</v>
      </c>
      <c r="H6642" t="s">
        <v>62</v>
      </c>
      <c r="I6642" t="s">
        <v>56961</v>
      </c>
      <c r="O6642" t="s">
        <v>56962</v>
      </c>
      <c r="AG6642" t="s">
        <v>37</v>
      </c>
    </row>
    <row r="6643" spans="1:33" x14ac:dyDescent="0.25">
      <c r="A6643">
        <v>17515</v>
      </c>
      <c r="B6643" t="s">
        <v>37</v>
      </c>
      <c r="C6643" t="s">
        <v>56289</v>
      </c>
      <c r="D6643" t="s">
        <v>22931</v>
      </c>
      <c r="E6643" t="s">
        <v>56963</v>
      </c>
      <c r="F6643" t="s">
        <v>56964</v>
      </c>
      <c r="G6643" t="s">
        <v>56965</v>
      </c>
      <c r="H6643" t="s">
        <v>62</v>
      </c>
      <c r="I6643" t="s">
        <v>56966</v>
      </c>
      <c r="O6643" t="s">
        <v>56967</v>
      </c>
      <c r="AG6643" t="s">
        <v>37</v>
      </c>
    </row>
    <row r="6644" spans="1:33" x14ac:dyDescent="0.25">
      <c r="A6644">
        <v>17516</v>
      </c>
      <c r="B6644" t="s">
        <v>37</v>
      </c>
      <c r="C6644" t="s">
        <v>56289</v>
      </c>
      <c r="D6644" t="s">
        <v>22931</v>
      </c>
      <c r="E6644" t="s">
        <v>56968</v>
      </c>
      <c r="F6644" t="s">
        <v>56969</v>
      </c>
      <c r="G6644" t="s">
        <v>56970</v>
      </c>
      <c r="H6644" t="s">
        <v>62</v>
      </c>
      <c r="I6644" t="s">
        <v>56971</v>
      </c>
      <c r="O6644" t="s">
        <v>56972</v>
      </c>
      <c r="AG6644" t="s">
        <v>37</v>
      </c>
    </row>
    <row r="6645" spans="1:33" x14ac:dyDescent="0.25">
      <c r="A6645">
        <v>17517</v>
      </c>
      <c r="B6645" t="s">
        <v>62</v>
      </c>
      <c r="C6645" t="s">
        <v>56289</v>
      </c>
      <c r="D6645" t="s">
        <v>56973</v>
      </c>
      <c r="E6645" t="s">
        <v>56974</v>
      </c>
      <c r="F6645" t="s">
        <v>56975</v>
      </c>
      <c r="G6645" t="s">
        <v>56976</v>
      </c>
      <c r="H6645" t="s">
        <v>62</v>
      </c>
      <c r="I6645" t="s">
        <v>56977</v>
      </c>
      <c r="O6645" t="s">
        <v>56978</v>
      </c>
      <c r="AG6645" t="s">
        <v>37</v>
      </c>
    </row>
    <row r="6646" spans="1:33" x14ac:dyDescent="0.25">
      <c r="A6646">
        <v>17518</v>
      </c>
      <c r="B6646" t="s">
        <v>37</v>
      </c>
      <c r="C6646" t="s">
        <v>56289</v>
      </c>
      <c r="D6646" t="s">
        <v>22931</v>
      </c>
      <c r="E6646" t="s">
        <v>56979</v>
      </c>
      <c r="F6646" t="s">
        <v>19666</v>
      </c>
      <c r="G6646" t="s">
        <v>56980</v>
      </c>
      <c r="H6646" t="s">
        <v>62</v>
      </c>
      <c r="I6646" t="s">
        <v>56981</v>
      </c>
      <c r="O6646" t="s">
        <v>56982</v>
      </c>
      <c r="AG6646" t="s">
        <v>37</v>
      </c>
    </row>
    <row r="6647" spans="1:33" x14ac:dyDescent="0.25">
      <c r="A6647">
        <v>17519</v>
      </c>
      <c r="B6647" t="s">
        <v>37</v>
      </c>
      <c r="C6647" t="s">
        <v>56289</v>
      </c>
      <c r="D6647" t="s">
        <v>22931</v>
      </c>
      <c r="E6647" t="s">
        <v>56983</v>
      </c>
      <c r="F6647" t="s">
        <v>1770</v>
      </c>
      <c r="G6647" t="s">
        <v>56984</v>
      </c>
      <c r="H6647" t="s">
        <v>62</v>
      </c>
      <c r="I6647" t="s">
        <v>56985</v>
      </c>
      <c r="O6647" t="s">
        <v>56986</v>
      </c>
      <c r="AG6647" t="s">
        <v>37</v>
      </c>
    </row>
    <row r="6648" spans="1:33" x14ac:dyDescent="0.25">
      <c r="A6648">
        <v>17520</v>
      </c>
      <c r="B6648" t="s">
        <v>37</v>
      </c>
      <c r="C6648" t="s">
        <v>56289</v>
      </c>
      <c r="D6648" t="s">
        <v>22931</v>
      </c>
      <c r="E6648" t="s">
        <v>56987</v>
      </c>
      <c r="F6648" t="s">
        <v>56988</v>
      </c>
      <c r="G6648" t="s">
        <v>56989</v>
      </c>
      <c r="H6648" t="s">
        <v>62</v>
      </c>
      <c r="I6648" t="s">
        <v>56990</v>
      </c>
      <c r="O6648" t="s">
        <v>56991</v>
      </c>
      <c r="AG6648" t="s">
        <v>37</v>
      </c>
    </row>
    <row r="6649" spans="1:33" x14ac:dyDescent="0.25">
      <c r="A6649">
        <v>17521</v>
      </c>
      <c r="B6649" t="s">
        <v>37</v>
      </c>
      <c r="C6649" t="s">
        <v>56289</v>
      </c>
      <c r="D6649" t="s">
        <v>22931</v>
      </c>
      <c r="E6649" t="s">
        <v>56992</v>
      </c>
      <c r="F6649" t="s">
        <v>56993</v>
      </c>
      <c r="G6649" t="s">
        <v>56994</v>
      </c>
      <c r="H6649" t="s">
        <v>62</v>
      </c>
      <c r="I6649" t="s">
        <v>56995</v>
      </c>
      <c r="O6649" t="s">
        <v>56996</v>
      </c>
      <c r="AG6649" t="s">
        <v>37</v>
      </c>
    </row>
    <row r="6650" spans="1:33" x14ac:dyDescent="0.25">
      <c r="A6650">
        <v>17522</v>
      </c>
      <c r="B6650" t="s">
        <v>37</v>
      </c>
      <c r="C6650" t="s">
        <v>56289</v>
      </c>
      <c r="D6650" t="s">
        <v>22931</v>
      </c>
      <c r="E6650" t="s">
        <v>56997</v>
      </c>
      <c r="F6650" t="s">
        <v>56998</v>
      </c>
      <c r="G6650" t="s">
        <v>56999</v>
      </c>
      <c r="H6650" t="s">
        <v>62</v>
      </c>
      <c r="I6650" t="s">
        <v>57000</v>
      </c>
      <c r="O6650" t="s">
        <v>57001</v>
      </c>
      <c r="AG6650" t="s">
        <v>37</v>
      </c>
    </row>
    <row r="6651" spans="1:33" x14ac:dyDescent="0.25">
      <c r="A6651">
        <v>17523</v>
      </c>
      <c r="B6651" t="s">
        <v>37</v>
      </c>
      <c r="C6651" t="s">
        <v>56289</v>
      </c>
      <c r="D6651" t="s">
        <v>22931</v>
      </c>
      <c r="E6651" t="s">
        <v>57002</v>
      </c>
      <c r="F6651" t="s">
        <v>57003</v>
      </c>
      <c r="G6651" t="s">
        <v>57004</v>
      </c>
      <c r="H6651" t="s">
        <v>62</v>
      </c>
      <c r="I6651" t="s">
        <v>57005</v>
      </c>
      <c r="O6651" t="s">
        <v>57006</v>
      </c>
      <c r="AG6651" t="s">
        <v>37</v>
      </c>
    </row>
    <row r="6652" spans="1:33" x14ac:dyDescent="0.25">
      <c r="A6652">
        <v>17524</v>
      </c>
      <c r="B6652" t="s">
        <v>37</v>
      </c>
      <c r="C6652" t="s">
        <v>56289</v>
      </c>
      <c r="D6652" t="s">
        <v>22931</v>
      </c>
      <c r="E6652" t="s">
        <v>57007</v>
      </c>
      <c r="F6652" t="s">
        <v>57008</v>
      </c>
      <c r="G6652" t="s">
        <v>57009</v>
      </c>
      <c r="H6652" t="s">
        <v>62</v>
      </c>
      <c r="I6652" t="s">
        <v>57010</v>
      </c>
      <c r="O6652" t="s">
        <v>57011</v>
      </c>
      <c r="AG6652" t="s">
        <v>37</v>
      </c>
    </row>
    <row r="6653" spans="1:33" x14ac:dyDescent="0.25">
      <c r="A6653">
        <v>17525</v>
      </c>
      <c r="B6653" t="s">
        <v>37</v>
      </c>
      <c r="C6653" t="s">
        <v>56289</v>
      </c>
      <c r="D6653" t="s">
        <v>22931</v>
      </c>
      <c r="E6653" t="s">
        <v>57012</v>
      </c>
      <c r="F6653" t="s">
        <v>57013</v>
      </c>
      <c r="G6653" t="s">
        <v>57014</v>
      </c>
      <c r="H6653" t="s">
        <v>62</v>
      </c>
      <c r="I6653" t="s">
        <v>57015</v>
      </c>
      <c r="O6653" t="s">
        <v>57016</v>
      </c>
      <c r="AG6653" t="s">
        <v>37</v>
      </c>
    </row>
    <row r="6654" spans="1:33" x14ac:dyDescent="0.25">
      <c r="A6654">
        <v>17526</v>
      </c>
      <c r="B6654" t="s">
        <v>37</v>
      </c>
      <c r="C6654" t="s">
        <v>56289</v>
      </c>
      <c r="D6654" t="s">
        <v>22931</v>
      </c>
      <c r="E6654" t="s">
        <v>57017</v>
      </c>
      <c r="F6654" t="s">
        <v>18615</v>
      </c>
      <c r="G6654" t="s">
        <v>57018</v>
      </c>
      <c r="H6654" t="s">
        <v>62</v>
      </c>
      <c r="I6654" t="s">
        <v>57019</v>
      </c>
      <c r="O6654" t="s">
        <v>57020</v>
      </c>
      <c r="AG6654" t="s">
        <v>37</v>
      </c>
    </row>
    <row r="6655" spans="1:33" x14ac:dyDescent="0.25">
      <c r="A6655">
        <v>17527</v>
      </c>
      <c r="B6655" t="s">
        <v>37</v>
      </c>
      <c r="C6655" t="s">
        <v>56289</v>
      </c>
      <c r="D6655" t="s">
        <v>22931</v>
      </c>
      <c r="E6655" t="s">
        <v>57021</v>
      </c>
      <c r="F6655" t="s">
        <v>57022</v>
      </c>
      <c r="G6655" t="s">
        <v>57023</v>
      </c>
      <c r="H6655" t="s">
        <v>62</v>
      </c>
      <c r="I6655" t="s">
        <v>57024</v>
      </c>
      <c r="O6655" t="s">
        <v>57025</v>
      </c>
      <c r="AG6655" t="s">
        <v>37</v>
      </c>
    </row>
    <row r="6656" spans="1:33" x14ac:dyDescent="0.25">
      <c r="A6656">
        <v>17528</v>
      </c>
      <c r="B6656" t="s">
        <v>37</v>
      </c>
      <c r="C6656" t="s">
        <v>56289</v>
      </c>
      <c r="D6656" t="s">
        <v>22931</v>
      </c>
      <c r="E6656" t="s">
        <v>57026</v>
      </c>
      <c r="F6656" t="s">
        <v>57027</v>
      </c>
      <c r="G6656" t="s">
        <v>57028</v>
      </c>
      <c r="H6656" t="s">
        <v>62</v>
      </c>
      <c r="I6656" t="s">
        <v>57029</v>
      </c>
      <c r="O6656" t="s">
        <v>57030</v>
      </c>
      <c r="AG6656" t="s">
        <v>37</v>
      </c>
    </row>
    <row r="6657" spans="1:33" x14ac:dyDescent="0.25">
      <c r="A6657">
        <v>17529</v>
      </c>
      <c r="B6657" t="s">
        <v>37</v>
      </c>
      <c r="C6657" t="s">
        <v>56289</v>
      </c>
      <c r="D6657" t="s">
        <v>22931</v>
      </c>
      <c r="E6657" t="s">
        <v>57031</v>
      </c>
      <c r="F6657" t="s">
        <v>57032</v>
      </c>
      <c r="G6657" t="s">
        <v>57033</v>
      </c>
      <c r="H6657" t="s">
        <v>62</v>
      </c>
      <c r="I6657" t="s">
        <v>43747</v>
      </c>
      <c r="O6657" t="s">
        <v>57034</v>
      </c>
      <c r="AG6657" t="s">
        <v>37</v>
      </c>
    </row>
    <row r="6658" spans="1:33" x14ac:dyDescent="0.25">
      <c r="A6658">
        <v>17530</v>
      </c>
      <c r="B6658" t="s">
        <v>37</v>
      </c>
      <c r="C6658" t="s">
        <v>56289</v>
      </c>
      <c r="D6658" t="s">
        <v>22931</v>
      </c>
      <c r="E6658" t="s">
        <v>57035</v>
      </c>
      <c r="F6658" t="s">
        <v>57036</v>
      </c>
      <c r="G6658" t="s">
        <v>57037</v>
      </c>
      <c r="H6658" t="s">
        <v>62</v>
      </c>
      <c r="I6658" t="s">
        <v>57038</v>
      </c>
      <c r="O6658" t="s">
        <v>57039</v>
      </c>
      <c r="AG6658" t="s">
        <v>37</v>
      </c>
    </row>
    <row r="6659" spans="1:33" x14ac:dyDescent="0.25">
      <c r="A6659">
        <v>17531</v>
      </c>
      <c r="B6659" t="s">
        <v>37</v>
      </c>
      <c r="C6659" t="s">
        <v>56289</v>
      </c>
      <c r="D6659" t="s">
        <v>22931</v>
      </c>
      <c r="E6659" t="s">
        <v>57040</v>
      </c>
      <c r="F6659" t="s">
        <v>57041</v>
      </c>
      <c r="G6659" t="s">
        <v>57042</v>
      </c>
      <c r="H6659" t="s">
        <v>62</v>
      </c>
      <c r="I6659" t="s">
        <v>46631</v>
      </c>
      <c r="O6659" t="s">
        <v>57043</v>
      </c>
      <c r="AG6659" t="s">
        <v>37</v>
      </c>
    </row>
    <row r="6660" spans="1:33" x14ac:dyDescent="0.25">
      <c r="A6660">
        <v>17532</v>
      </c>
      <c r="B6660" t="s">
        <v>37</v>
      </c>
      <c r="C6660" t="s">
        <v>56289</v>
      </c>
      <c r="D6660" t="s">
        <v>22931</v>
      </c>
      <c r="E6660" t="s">
        <v>57044</v>
      </c>
      <c r="F6660" t="s">
        <v>57045</v>
      </c>
      <c r="G6660" t="s">
        <v>57046</v>
      </c>
      <c r="H6660" t="s">
        <v>62</v>
      </c>
      <c r="I6660" t="s">
        <v>57047</v>
      </c>
      <c r="O6660" t="s">
        <v>57048</v>
      </c>
      <c r="AG6660" t="s">
        <v>37</v>
      </c>
    </row>
    <row r="6661" spans="1:33" x14ac:dyDescent="0.25">
      <c r="A6661">
        <v>17533</v>
      </c>
      <c r="B6661" t="s">
        <v>37</v>
      </c>
      <c r="C6661" t="s">
        <v>56289</v>
      </c>
      <c r="D6661" t="s">
        <v>22931</v>
      </c>
      <c r="E6661" t="s">
        <v>57049</v>
      </c>
      <c r="F6661" t="s">
        <v>57050</v>
      </c>
      <c r="G6661" t="s">
        <v>57051</v>
      </c>
      <c r="H6661" t="s">
        <v>62</v>
      </c>
      <c r="I6661" t="s">
        <v>57052</v>
      </c>
      <c r="O6661" t="s">
        <v>57053</v>
      </c>
      <c r="AG6661" t="s">
        <v>37</v>
      </c>
    </row>
    <row r="6662" spans="1:33" x14ac:dyDescent="0.25">
      <c r="A6662">
        <v>17534</v>
      </c>
      <c r="B6662" t="s">
        <v>37</v>
      </c>
      <c r="C6662" t="s">
        <v>56289</v>
      </c>
      <c r="D6662" t="s">
        <v>22931</v>
      </c>
      <c r="E6662" t="s">
        <v>57054</v>
      </c>
      <c r="F6662" t="s">
        <v>17471</v>
      </c>
      <c r="G6662" t="s">
        <v>57055</v>
      </c>
      <c r="H6662" t="s">
        <v>62</v>
      </c>
      <c r="I6662" t="s">
        <v>57056</v>
      </c>
      <c r="O6662" t="s">
        <v>57057</v>
      </c>
      <c r="AG6662" t="s">
        <v>37</v>
      </c>
    </row>
    <row r="6663" spans="1:33" x14ac:dyDescent="0.25">
      <c r="A6663">
        <v>17535</v>
      </c>
      <c r="B6663" t="s">
        <v>37</v>
      </c>
      <c r="C6663" t="s">
        <v>56289</v>
      </c>
      <c r="D6663" t="s">
        <v>22931</v>
      </c>
      <c r="E6663" t="s">
        <v>57058</v>
      </c>
      <c r="F6663" t="s">
        <v>57059</v>
      </c>
      <c r="G6663" t="s">
        <v>57060</v>
      </c>
      <c r="H6663" t="s">
        <v>62</v>
      </c>
      <c r="I6663" t="s">
        <v>57061</v>
      </c>
      <c r="O6663" t="s">
        <v>57062</v>
      </c>
      <c r="AG6663" t="s">
        <v>37</v>
      </c>
    </row>
    <row r="6664" spans="1:33" x14ac:dyDescent="0.25">
      <c r="A6664">
        <v>17536</v>
      </c>
      <c r="B6664" t="s">
        <v>37</v>
      </c>
      <c r="C6664" t="s">
        <v>56289</v>
      </c>
      <c r="D6664" t="s">
        <v>22931</v>
      </c>
      <c r="E6664" t="s">
        <v>57063</v>
      </c>
      <c r="F6664" t="s">
        <v>57064</v>
      </c>
      <c r="G6664" t="s">
        <v>57065</v>
      </c>
      <c r="H6664" t="s">
        <v>62</v>
      </c>
      <c r="I6664" t="s">
        <v>57066</v>
      </c>
      <c r="O6664" t="s">
        <v>57067</v>
      </c>
      <c r="AG6664" t="s">
        <v>37</v>
      </c>
    </row>
    <row r="6665" spans="1:33" x14ac:dyDescent="0.25">
      <c r="A6665">
        <v>17537</v>
      </c>
      <c r="B6665" t="s">
        <v>37</v>
      </c>
      <c r="C6665" t="s">
        <v>56289</v>
      </c>
      <c r="D6665" t="s">
        <v>22931</v>
      </c>
      <c r="E6665" t="s">
        <v>57068</v>
      </c>
      <c r="F6665" t="s">
        <v>28975</v>
      </c>
      <c r="G6665" t="s">
        <v>57069</v>
      </c>
      <c r="H6665" t="s">
        <v>62</v>
      </c>
      <c r="I6665" t="s">
        <v>57070</v>
      </c>
      <c r="O6665" t="s">
        <v>57071</v>
      </c>
      <c r="AG6665" t="s">
        <v>37</v>
      </c>
    </row>
    <row r="6666" spans="1:33" x14ac:dyDescent="0.25">
      <c r="A6666">
        <v>17538</v>
      </c>
      <c r="B6666" t="s">
        <v>37</v>
      </c>
      <c r="C6666" t="s">
        <v>56289</v>
      </c>
      <c r="D6666" t="s">
        <v>22931</v>
      </c>
      <c r="E6666" t="s">
        <v>57072</v>
      </c>
      <c r="F6666" t="s">
        <v>57073</v>
      </c>
      <c r="G6666" t="s">
        <v>57074</v>
      </c>
      <c r="H6666" t="s">
        <v>62</v>
      </c>
      <c r="I6666" t="s">
        <v>57075</v>
      </c>
      <c r="O6666" t="s">
        <v>57076</v>
      </c>
      <c r="AG6666" t="s">
        <v>37</v>
      </c>
    </row>
    <row r="6667" spans="1:33" x14ac:dyDescent="0.25">
      <c r="A6667">
        <v>17539</v>
      </c>
      <c r="B6667" t="s">
        <v>37</v>
      </c>
      <c r="C6667" t="s">
        <v>56289</v>
      </c>
      <c r="D6667" t="s">
        <v>22931</v>
      </c>
      <c r="E6667" t="s">
        <v>57077</v>
      </c>
      <c r="F6667" t="s">
        <v>57078</v>
      </c>
      <c r="G6667" t="s">
        <v>57079</v>
      </c>
      <c r="H6667" t="s">
        <v>62</v>
      </c>
      <c r="I6667" t="s">
        <v>57080</v>
      </c>
      <c r="O6667" t="s">
        <v>57081</v>
      </c>
      <c r="AG6667" t="s">
        <v>37</v>
      </c>
    </row>
    <row r="6668" spans="1:33" x14ac:dyDescent="0.25">
      <c r="A6668">
        <v>17540</v>
      </c>
      <c r="B6668" t="s">
        <v>37</v>
      </c>
      <c r="C6668" t="s">
        <v>56289</v>
      </c>
      <c r="D6668" t="s">
        <v>22931</v>
      </c>
      <c r="E6668" t="s">
        <v>57082</v>
      </c>
      <c r="F6668" t="s">
        <v>57083</v>
      </c>
      <c r="G6668" t="s">
        <v>57084</v>
      </c>
      <c r="H6668" t="s">
        <v>62</v>
      </c>
      <c r="I6668" t="s">
        <v>57085</v>
      </c>
      <c r="O6668" t="s">
        <v>57086</v>
      </c>
      <c r="AG6668" t="s">
        <v>37</v>
      </c>
    </row>
    <row r="6669" spans="1:33" x14ac:dyDescent="0.25">
      <c r="A6669">
        <v>17541</v>
      </c>
      <c r="B6669" t="s">
        <v>37</v>
      </c>
      <c r="C6669" t="s">
        <v>56289</v>
      </c>
      <c r="D6669" t="s">
        <v>22931</v>
      </c>
      <c r="E6669" t="s">
        <v>57087</v>
      </c>
      <c r="F6669" t="s">
        <v>57088</v>
      </c>
      <c r="G6669" t="s">
        <v>57089</v>
      </c>
      <c r="H6669" t="s">
        <v>62</v>
      </c>
      <c r="I6669" t="s">
        <v>57090</v>
      </c>
      <c r="O6669" t="s">
        <v>57091</v>
      </c>
      <c r="AG6669" t="s">
        <v>37</v>
      </c>
    </row>
    <row r="6670" spans="1:33" x14ac:dyDescent="0.25">
      <c r="A6670">
        <v>17542</v>
      </c>
      <c r="B6670" t="s">
        <v>37</v>
      </c>
      <c r="C6670" t="s">
        <v>56289</v>
      </c>
      <c r="D6670" t="s">
        <v>22931</v>
      </c>
      <c r="E6670" t="s">
        <v>57092</v>
      </c>
      <c r="F6670" t="s">
        <v>57093</v>
      </c>
      <c r="G6670" t="s">
        <v>57094</v>
      </c>
      <c r="H6670" t="s">
        <v>62</v>
      </c>
      <c r="I6670" t="s">
        <v>57095</v>
      </c>
      <c r="O6670" t="s">
        <v>57096</v>
      </c>
      <c r="AG6670" t="s">
        <v>37</v>
      </c>
    </row>
    <row r="6671" spans="1:33" x14ac:dyDescent="0.25">
      <c r="A6671">
        <v>17543</v>
      </c>
      <c r="B6671" t="s">
        <v>37</v>
      </c>
      <c r="C6671" t="s">
        <v>56289</v>
      </c>
      <c r="D6671" t="s">
        <v>22931</v>
      </c>
      <c r="E6671" t="s">
        <v>57097</v>
      </c>
      <c r="F6671" t="s">
        <v>57098</v>
      </c>
      <c r="G6671" t="s">
        <v>57099</v>
      </c>
      <c r="H6671" t="s">
        <v>62</v>
      </c>
      <c r="I6671" t="s">
        <v>57100</v>
      </c>
      <c r="O6671" t="s">
        <v>57101</v>
      </c>
      <c r="AG6671" t="s">
        <v>37</v>
      </c>
    </row>
    <row r="6672" spans="1:33" x14ac:dyDescent="0.25">
      <c r="A6672">
        <v>17544</v>
      </c>
      <c r="B6672" t="s">
        <v>37</v>
      </c>
      <c r="C6672" t="s">
        <v>56289</v>
      </c>
      <c r="D6672" t="s">
        <v>22931</v>
      </c>
      <c r="E6672" t="s">
        <v>57102</v>
      </c>
      <c r="F6672" t="s">
        <v>57103</v>
      </c>
      <c r="G6672" t="s">
        <v>57104</v>
      </c>
      <c r="H6672" t="s">
        <v>62</v>
      </c>
      <c r="I6672" t="s">
        <v>57105</v>
      </c>
      <c r="O6672" t="s">
        <v>57106</v>
      </c>
      <c r="AG6672" t="s">
        <v>37</v>
      </c>
    </row>
    <row r="6673" spans="1:33" x14ac:dyDescent="0.25">
      <c r="A6673">
        <v>17545</v>
      </c>
      <c r="B6673" t="s">
        <v>37</v>
      </c>
      <c r="C6673" t="s">
        <v>56289</v>
      </c>
      <c r="D6673" t="s">
        <v>22931</v>
      </c>
      <c r="E6673" t="s">
        <v>57107</v>
      </c>
      <c r="F6673" t="s">
        <v>57108</v>
      </c>
      <c r="G6673" t="s">
        <v>57109</v>
      </c>
      <c r="H6673" t="s">
        <v>62</v>
      </c>
      <c r="I6673" t="s">
        <v>57110</v>
      </c>
      <c r="O6673" t="s">
        <v>57111</v>
      </c>
      <c r="AG6673" t="s">
        <v>37</v>
      </c>
    </row>
    <row r="6674" spans="1:33" x14ac:dyDescent="0.25">
      <c r="A6674">
        <v>17546</v>
      </c>
      <c r="B6674" t="s">
        <v>37</v>
      </c>
      <c r="C6674" t="s">
        <v>56289</v>
      </c>
      <c r="D6674" t="s">
        <v>22931</v>
      </c>
      <c r="E6674" t="s">
        <v>57112</v>
      </c>
      <c r="F6674" t="s">
        <v>57113</v>
      </c>
      <c r="G6674" t="s">
        <v>57114</v>
      </c>
      <c r="H6674" t="s">
        <v>62</v>
      </c>
      <c r="I6674" t="s">
        <v>57115</v>
      </c>
      <c r="O6674" t="s">
        <v>57116</v>
      </c>
      <c r="AG6674" t="s">
        <v>37</v>
      </c>
    </row>
    <row r="6675" spans="1:33" x14ac:dyDescent="0.25">
      <c r="A6675">
        <v>17547</v>
      </c>
      <c r="B6675" t="s">
        <v>37</v>
      </c>
      <c r="C6675" t="s">
        <v>56289</v>
      </c>
      <c r="D6675" t="s">
        <v>22931</v>
      </c>
      <c r="E6675" t="s">
        <v>57117</v>
      </c>
      <c r="F6675" t="s">
        <v>57118</v>
      </c>
      <c r="G6675" t="s">
        <v>57119</v>
      </c>
      <c r="H6675" t="s">
        <v>62</v>
      </c>
      <c r="I6675" t="s">
        <v>57120</v>
      </c>
      <c r="O6675" t="s">
        <v>57121</v>
      </c>
      <c r="AG6675" t="s">
        <v>37</v>
      </c>
    </row>
    <row r="6676" spans="1:33" x14ac:dyDescent="0.25">
      <c r="A6676">
        <v>17548</v>
      </c>
      <c r="B6676" t="s">
        <v>37</v>
      </c>
      <c r="C6676" t="s">
        <v>56289</v>
      </c>
      <c r="D6676" t="s">
        <v>22931</v>
      </c>
      <c r="E6676" t="s">
        <v>57122</v>
      </c>
      <c r="F6676" t="s">
        <v>57123</v>
      </c>
      <c r="G6676" t="s">
        <v>57124</v>
      </c>
      <c r="H6676" t="s">
        <v>62</v>
      </c>
      <c r="I6676" t="s">
        <v>57125</v>
      </c>
      <c r="O6676" t="s">
        <v>57126</v>
      </c>
      <c r="AG6676" t="s">
        <v>37</v>
      </c>
    </row>
    <row r="6677" spans="1:33" x14ac:dyDescent="0.25">
      <c r="A6677">
        <v>17549</v>
      </c>
      <c r="B6677" t="s">
        <v>37</v>
      </c>
      <c r="C6677" t="s">
        <v>56289</v>
      </c>
      <c r="D6677" t="s">
        <v>22931</v>
      </c>
      <c r="E6677" t="s">
        <v>57127</v>
      </c>
      <c r="F6677" t="s">
        <v>57128</v>
      </c>
      <c r="G6677" t="s">
        <v>57129</v>
      </c>
      <c r="H6677" t="s">
        <v>62</v>
      </c>
      <c r="I6677" t="s">
        <v>57130</v>
      </c>
      <c r="O6677" t="s">
        <v>57131</v>
      </c>
      <c r="AG6677" t="s">
        <v>37</v>
      </c>
    </row>
    <row r="6678" spans="1:33" x14ac:dyDescent="0.25">
      <c r="A6678">
        <v>17550</v>
      </c>
      <c r="B6678" t="s">
        <v>37</v>
      </c>
      <c r="C6678" t="s">
        <v>56289</v>
      </c>
      <c r="D6678" t="s">
        <v>22931</v>
      </c>
      <c r="E6678" t="s">
        <v>57132</v>
      </c>
      <c r="F6678" t="s">
        <v>10183</v>
      </c>
      <c r="G6678" t="s">
        <v>57133</v>
      </c>
      <c r="H6678" t="s">
        <v>62</v>
      </c>
      <c r="I6678" t="s">
        <v>57134</v>
      </c>
      <c r="O6678" t="s">
        <v>57135</v>
      </c>
      <c r="AG6678" t="s">
        <v>37</v>
      </c>
    </row>
    <row r="6679" spans="1:33" x14ac:dyDescent="0.25">
      <c r="A6679">
        <v>17551</v>
      </c>
      <c r="B6679" t="s">
        <v>37</v>
      </c>
      <c r="C6679" t="s">
        <v>56289</v>
      </c>
      <c r="D6679" t="s">
        <v>22931</v>
      </c>
      <c r="E6679" t="s">
        <v>57136</v>
      </c>
      <c r="F6679" t="s">
        <v>57137</v>
      </c>
      <c r="G6679" t="s">
        <v>57138</v>
      </c>
      <c r="H6679" t="s">
        <v>62</v>
      </c>
      <c r="I6679" t="s">
        <v>57139</v>
      </c>
      <c r="O6679" t="s">
        <v>57140</v>
      </c>
      <c r="AG6679" t="s">
        <v>37</v>
      </c>
    </row>
    <row r="6680" spans="1:33" x14ac:dyDescent="0.25">
      <c r="A6680">
        <v>17552</v>
      </c>
      <c r="B6680" t="s">
        <v>37</v>
      </c>
      <c r="C6680" t="s">
        <v>56289</v>
      </c>
      <c r="D6680" t="s">
        <v>22931</v>
      </c>
      <c r="E6680" t="s">
        <v>57141</v>
      </c>
      <c r="F6680" t="s">
        <v>57142</v>
      </c>
      <c r="G6680" t="s">
        <v>57143</v>
      </c>
      <c r="H6680" t="s">
        <v>62</v>
      </c>
      <c r="I6680" t="s">
        <v>57144</v>
      </c>
      <c r="O6680" t="s">
        <v>57145</v>
      </c>
      <c r="AG6680" t="s">
        <v>37</v>
      </c>
    </row>
    <row r="6681" spans="1:33" x14ac:dyDescent="0.25">
      <c r="A6681">
        <v>17553</v>
      </c>
      <c r="B6681" t="s">
        <v>37</v>
      </c>
      <c r="C6681" t="s">
        <v>56289</v>
      </c>
      <c r="D6681" t="s">
        <v>22931</v>
      </c>
      <c r="E6681" t="s">
        <v>57146</v>
      </c>
      <c r="F6681" t="s">
        <v>57147</v>
      </c>
      <c r="G6681" t="s">
        <v>57148</v>
      </c>
      <c r="H6681" t="s">
        <v>62</v>
      </c>
      <c r="I6681" t="s">
        <v>57149</v>
      </c>
      <c r="O6681" t="s">
        <v>57150</v>
      </c>
      <c r="AG6681" t="s">
        <v>37</v>
      </c>
    </row>
    <row r="6682" spans="1:33" x14ac:dyDescent="0.25">
      <c r="A6682">
        <v>17554</v>
      </c>
      <c r="B6682" t="s">
        <v>37</v>
      </c>
      <c r="C6682" t="s">
        <v>56289</v>
      </c>
      <c r="D6682" t="s">
        <v>22931</v>
      </c>
      <c r="E6682" t="s">
        <v>57151</v>
      </c>
      <c r="F6682" t="s">
        <v>9265</v>
      </c>
      <c r="G6682" t="s">
        <v>57152</v>
      </c>
      <c r="H6682" t="s">
        <v>62</v>
      </c>
      <c r="I6682" t="s">
        <v>57153</v>
      </c>
      <c r="O6682" t="s">
        <v>57154</v>
      </c>
      <c r="AG6682" t="s">
        <v>37</v>
      </c>
    </row>
    <row r="6683" spans="1:33" x14ac:dyDescent="0.25">
      <c r="A6683">
        <v>17555</v>
      </c>
      <c r="B6683" t="s">
        <v>37</v>
      </c>
      <c r="C6683" t="s">
        <v>56289</v>
      </c>
      <c r="D6683" t="s">
        <v>22931</v>
      </c>
      <c r="E6683" t="s">
        <v>57155</v>
      </c>
      <c r="F6683" t="s">
        <v>57156</v>
      </c>
      <c r="G6683" t="s">
        <v>57157</v>
      </c>
      <c r="H6683" t="s">
        <v>62</v>
      </c>
      <c r="I6683" t="s">
        <v>57158</v>
      </c>
      <c r="O6683" t="s">
        <v>57159</v>
      </c>
      <c r="AG6683" t="s">
        <v>37</v>
      </c>
    </row>
    <row r="6684" spans="1:33" x14ac:dyDescent="0.25">
      <c r="A6684">
        <v>17556</v>
      </c>
      <c r="B6684" t="s">
        <v>37</v>
      </c>
      <c r="C6684" t="s">
        <v>56289</v>
      </c>
      <c r="D6684" t="s">
        <v>22931</v>
      </c>
      <c r="E6684" t="s">
        <v>57160</v>
      </c>
      <c r="F6684" t="s">
        <v>9290</v>
      </c>
      <c r="G6684" t="s">
        <v>57161</v>
      </c>
      <c r="H6684" t="s">
        <v>62</v>
      </c>
      <c r="I6684" t="s">
        <v>57162</v>
      </c>
      <c r="O6684" t="s">
        <v>57163</v>
      </c>
      <c r="AG6684" t="s">
        <v>37</v>
      </c>
    </row>
    <row r="6685" spans="1:33" x14ac:dyDescent="0.25">
      <c r="A6685">
        <v>17557</v>
      </c>
      <c r="B6685" t="s">
        <v>37</v>
      </c>
      <c r="C6685" t="s">
        <v>56289</v>
      </c>
      <c r="D6685" t="s">
        <v>22931</v>
      </c>
      <c r="E6685" t="s">
        <v>57164</v>
      </c>
      <c r="F6685" t="s">
        <v>57165</v>
      </c>
      <c r="G6685" t="s">
        <v>57166</v>
      </c>
      <c r="H6685" t="s">
        <v>62</v>
      </c>
      <c r="I6685" t="s">
        <v>57167</v>
      </c>
      <c r="O6685" t="s">
        <v>57168</v>
      </c>
      <c r="AG6685" t="s">
        <v>37</v>
      </c>
    </row>
    <row r="6686" spans="1:33" x14ac:dyDescent="0.25">
      <c r="A6686">
        <v>17558</v>
      </c>
      <c r="B6686" t="s">
        <v>37</v>
      </c>
      <c r="C6686" t="s">
        <v>56289</v>
      </c>
      <c r="D6686" t="s">
        <v>22931</v>
      </c>
      <c r="E6686" t="s">
        <v>57169</v>
      </c>
      <c r="F6686" t="s">
        <v>57170</v>
      </c>
      <c r="G6686" t="s">
        <v>57171</v>
      </c>
      <c r="H6686" t="s">
        <v>62</v>
      </c>
      <c r="I6686" t="s">
        <v>57172</v>
      </c>
      <c r="O6686" t="s">
        <v>57173</v>
      </c>
      <c r="AG6686" t="s">
        <v>37</v>
      </c>
    </row>
    <row r="6687" spans="1:33" x14ac:dyDescent="0.25">
      <c r="A6687">
        <v>17559</v>
      </c>
      <c r="B6687" t="s">
        <v>37</v>
      </c>
      <c r="C6687" t="s">
        <v>56289</v>
      </c>
      <c r="D6687" t="s">
        <v>22931</v>
      </c>
      <c r="E6687" t="s">
        <v>57174</v>
      </c>
      <c r="F6687" t="s">
        <v>57175</v>
      </c>
      <c r="G6687" t="s">
        <v>57176</v>
      </c>
      <c r="H6687" t="s">
        <v>62</v>
      </c>
      <c r="I6687" t="s">
        <v>57177</v>
      </c>
      <c r="O6687" t="s">
        <v>57178</v>
      </c>
      <c r="AG6687" t="s">
        <v>37</v>
      </c>
    </row>
    <row r="6688" spans="1:33" x14ac:dyDescent="0.25">
      <c r="A6688">
        <v>17560</v>
      </c>
      <c r="B6688" t="s">
        <v>37</v>
      </c>
      <c r="C6688" t="s">
        <v>56289</v>
      </c>
      <c r="D6688" t="s">
        <v>22931</v>
      </c>
      <c r="E6688" t="s">
        <v>57179</v>
      </c>
      <c r="F6688" t="s">
        <v>57180</v>
      </c>
      <c r="G6688" t="s">
        <v>57181</v>
      </c>
      <c r="H6688" t="s">
        <v>62</v>
      </c>
      <c r="I6688" t="s">
        <v>57182</v>
      </c>
      <c r="O6688" t="s">
        <v>57183</v>
      </c>
      <c r="AG6688" t="s">
        <v>37</v>
      </c>
    </row>
    <row r="6689" spans="1:36" x14ac:dyDescent="0.25">
      <c r="A6689">
        <v>17561</v>
      </c>
      <c r="B6689" t="s">
        <v>37</v>
      </c>
      <c r="C6689" t="s">
        <v>56289</v>
      </c>
      <c r="D6689" t="s">
        <v>22931</v>
      </c>
      <c r="E6689" t="s">
        <v>57184</v>
      </c>
      <c r="F6689" t="s">
        <v>57185</v>
      </c>
      <c r="G6689" t="s">
        <v>57186</v>
      </c>
      <c r="H6689" t="s">
        <v>62</v>
      </c>
      <c r="I6689" t="s">
        <v>57187</v>
      </c>
      <c r="O6689" t="s">
        <v>57188</v>
      </c>
      <c r="AG6689" t="s">
        <v>37</v>
      </c>
    </row>
    <row r="6690" spans="1:36" x14ac:dyDescent="0.25">
      <c r="A6690">
        <v>17562</v>
      </c>
      <c r="B6690" t="s">
        <v>37</v>
      </c>
      <c r="C6690" t="s">
        <v>56289</v>
      </c>
      <c r="D6690" t="s">
        <v>22931</v>
      </c>
      <c r="E6690" t="s">
        <v>57189</v>
      </c>
      <c r="F6690" t="s">
        <v>57190</v>
      </c>
      <c r="G6690" t="s">
        <v>57191</v>
      </c>
      <c r="H6690" t="s">
        <v>62</v>
      </c>
      <c r="I6690" t="s">
        <v>57192</v>
      </c>
      <c r="O6690" t="s">
        <v>57193</v>
      </c>
      <c r="AG6690" t="s">
        <v>37</v>
      </c>
    </row>
    <row r="6691" spans="1:36" x14ac:dyDescent="0.25">
      <c r="A6691">
        <v>17563</v>
      </c>
      <c r="B6691" t="s">
        <v>37</v>
      </c>
      <c r="C6691" t="s">
        <v>56289</v>
      </c>
      <c r="D6691" t="s">
        <v>56306</v>
      </c>
      <c r="E6691" t="s">
        <v>57194</v>
      </c>
      <c r="F6691" t="s">
        <v>57195</v>
      </c>
      <c r="G6691" t="s">
        <v>57196</v>
      </c>
      <c r="H6691" t="s">
        <v>62</v>
      </c>
      <c r="I6691" t="s">
        <v>57197</v>
      </c>
      <c r="O6691" t="s">
        <v>57198</v>
      </c>
      <c r="V6691" t="s">
        <v>52</v>
      </c>
      <c r="AG6691" t="s">
        <v>37</v>
      </c>
    </row>
    <row r="6692" spans="1:36" x14ac:dyDescent="0.25">
      <c r="A6692">
        <v>17564</v>
      </c>
      <c r="B6692" t="s">
        <v>37</v>
      </c>
      <c r="C6692" t="s">
        <v>56289</v>
      </c>
      <c r="D6692" t="s">
        <v>22931</v>
      </c>
      <c r="E6692" t="s">
        <v>57199</v>
      </c>
      <c r="F6692" t="s">
        <v>57200</v>
      </c>
      <c r="G6692" t="s">
        <v>57201</v>
      </c>
      <c r="H6692" t="s">
        <v>62</v>
      </c>
      <c r="I6692" t="s">
        <v>57202</v>
      </c>
      <c r="O6692" t="s">
        <v>57203</v>
      </c>
      <c r="AG6692" t="s">
        <v>37</v>
      </c>
    </row>
    <row r="6693" spans="1:36" x14ac:dyDescent="0.25">
      <c r="A6693">
        <v>17565</v>
      </c>
      <c r="B6693" t="s">
        <v>37</v>
      </c>
      <c r="C6693" t="s">
        <v>56289</v>
      </c>
      <c r="D6693" t="s">
        <v>22931</v>
      </c>
      <c r="E6693" t="s">
        <v>57204</v>
      </c>
      <c r="F6693" t="s">
        <v>7690</v>
      </c>
      <c r="G6693" t="s">
        <v>57205</v>
      </c>
      <c r="H6693" t="s">
        <v>62</v>
      </c>
      <c r="I6693" t="s">
        <v>57206</v>
      </c>
      <c r="O6693" t="s">
        <v>57207</v>
      </c>
      <c r="AG6693" t="s">
        <v>37</v>
      </c>
    </row>
    <row r="6694" spans="1:36" x14ac:dyDescent="0.25">
      <c r="A6694">
        <v>17566</v>
      </c>
      <c r="B6694" t="s">
        <v>37</v>
      </c>
      <c r="C6694" t="s">
        <v>56289</v>
      </c>
      <c r="D6694" t="s">
        <v>52318</v>
      </c>
      <c r="E6694" t="s">
        <v>57208</v>
      </c>
      <c r="F6694" t="s">
        <v>26775</v>
      </c>
      <c r="G6694" t="s">
        <v>57209</v>
      </c>
      <c r="H6694" t="s">
        <v>62</v>
      </c>
      <c r="I6694" t="s">
        <v>57210</v>
      </c>
      <c r="K6694" t="s">
        <v>57211</v>
      </c>
      <c r="O6694" t="s">
        <v>57212</v>
      </c>
      <c r="P6694" t="s">
        <v>57213</v>
      </c>
      <c r="Q6694" t="s">
        <v>57214</v>
      </c>
      <c r="S6694" t="s">
        <v>57215</v>
      </c>
      <c r="T6694" t="s">
        <v>57216</v>
      </c>
      <c r="U6694">
        <v>5819</v>
      </c>
      <c r="V6694" t="s">
        <v>52</v>
      </c>
      <c r="AG6694" t="s">
        <v>37</v>
      </c>
      <c r="AI6694" t="s">
        <v>84</v>
      </c>
      <c r="AJ6694" t="s">
        <v>331</v>
      </c>
    </row>
    <row r="6695" spans="1:36" x14ac:dyDescent="0.25">
      <c r="A6695">
        <v>17567</v>
      </c>
      <c r="B6695" t="s">
        <v>37</v>
      </c>
      <c r="C6695" t="s">
        <v>56289</v>
      </c>
      <c r="D6695" t="s">
        <v>22931</v>
      </c>
      <c r="E6695" t="s">
        <v>57217</v>
      </c>
      <c r="F6695" t="s">
        <v>57218</v>
      </c>
      <c r="G6695" t="s">
        <v>57219</v>
      </c>
      <c r="H6695" t="s">
        <v>62</v>
      </c>
      <c r="I6695" t="s">
        <v>57220</v>
      </c>
      <c r="O6695" t="s">
        <v>57221</v>
      </c>
      <c r="AG6695" t="s">
        <v>37</v>
      </c>
    </row>
    <row r="6696" spans="1:36" x14ac:dyDescent="0.25">
      <c r="A6696">
        <v>17568</v>
      </c>
      <c r="B6696" t="s">
        <v>37</v>
      </c>
      <c r="C6696" t="s">
        <v>56289</v>
      </c>
      <c r="D6696" t="s">
        <v>22931</v>
      </c>
      <c r="E6696" t="s">
        <v>57222</v>
      </c>
      <c r="F6696" t="s">
        <v>57223</v>
      </c>
      <c r="G6696" t="s">
        <v>57224</v>
      </c>
      <c r="H6696" t="s">
        <v>62</v>
      </c>
      <c r="I6696" t="s">
        <v>57225</v>
      </c>
      <c r="O6696" t="s">
        <v>57226</v>
      </c>
      <c r="AG6696" t="s">
        <v>37</v>
      </c>
    </row>
    <row r="6697" spans="1:36" x14ac:dyDescent="0.25">
      <c r="A6697">
        <v>17569</v>
      </c>
      <c r="B6697" t="s">
        <v>37</v>
      </c>
      <c r="C6697" t="s">
        <v>56289</v>
      </c>
      <c r="D6697" t="s">
        <v>22931</v>
      </c>
      <c r="E6697" t="s">
        <v>57227</v>
      </c>
      <c r="F6697" t="s">
        <v>57228</v>
      </c>
      <c r="G6697" t="s">
        <v>57229</v>
      </c>
      <c r="H6697" t="s">
        <v>62</v>
      </c>
      <c r="I6697" t="s">
        <v>57230</v>
      </c>
      <c r="O6697" t="s">
        <v>57231</v>
      </c>
      <c r="AG6697" t="s">
        <v>37</v>
      </c>
    </row>
    <row r="6698" spans="1:36" x14ac:dyDescent="0.25">
      <c r="A6698">
        <v>17570</v>
      </c>
      <c r="B6698" t="s">
        <v>37</v>
      </c>
      <c r="C6698" t="s">
        <v>56289</v>
      </c>
      <c r="D6698" t="s">
        <v>22931</v>
      </c>
      <c r="E6698" t="s">
        <v>57232</v>
      </c>
      <c r="F6698" t="s">
        <v>49683</v>
      </c>
      <c r="G6698" t="s">
        <v>57233</v>
      </c>
      <c r="H6698" t="s">
        <v>62</v>
      </c>
      <c r="I6698" t="s">
        <v>57234</v>
      </c>
      <c r="O6698" t="s">
        <v>57235</v>
      </c>
      <c r="AG6698" t="s">
        <v>37</v>
      </c>
    </row>
    <row r="6699" spans="1:36" x14ac:dyDescent="0.25">
      <c r="A6699">
        <v>17571</v>
      </c>
      <c r="B6699" t="s">
        <v>37</v>
      </c>
      <c r="C6699" t="s">
        <v>56289</v>
      </c>
      <c r="D6699" t="s">
        <v>52318</v>
      </c>
      <c r="E6699" t="s">
        <v>57236</v>
      </c>
      <c r="F6699" t="s">
        <v>57237</v>
      </c>
      <c r="G6699" t="s">
        <v>57238</v>
      </c>
      <c r="H6699" t="s">
        <v>62</v>
      </c>
      <c r="I6699" t="s">
        <v>57239</v>
      </c>
      <c r="K6699" t="s">
        <v>57240</v>
      </c>
      <c r="O6699" t="s">
        <v>57241</v>
      </c>
      <c r="P6699" t="s">
        <v>133</v>
      </c>
      <c r="Q6699" t="s">
        <v>57242</v>
      </c>
      <c r="R6699" t="s">
        <v>6755</v>
      </c>
      <c r="S6699" t="s">
        <v>6762</v>
      </c>
      <c r="T6699" t="s">
        <v>5155</v>
      </c>
      <c r="U6699">
        <v>49285</v>
      </c>
      <c r="V6699" t="s">
        <v>52</v>
      </c>
      <c r="AC6699" t="s">
        <v>52</v>
      </c>
      <c r="AF6699">
        <v>18025</v>
      </c>
      <c r="AG6699" t="s">
        <v>37</v>
      </c>
      <c r="AI6699" t="s">
        <v>70</v>
      </c>
      <c r="AJ6699" t="s">
        <v>208</v>
      </c>
    </row>
    <row r="6700" spans="1:36" x14ac:dyDescent="0.25">
      <c r="A6700">
        <v>17572</v>
      </c>
      <c r="B6700" t="s">
        <v>37</v>
      </c>
      <c r="C6700" t="s">
        <v>56289</v>
      </c>
      <c r="D6700" t="s">
        <v>22931</v>
      </c>
      <c r="E6700" t="s">
        <v>57243</v>
      </c>
      <c r="F6700" t="s">
        <v>6680</v>
      </c>
      <c r="G6700" t="s">
        <v>57244</v>
      </c>
      <c r="H6700" t="s">
        <v>62</v>
      </c>
      <c r="I6700" t="s">
        <v>57245</v>
      </c>
      <c r="O6700" t="s">
        <v>57246</v>
      </c>
      <c r="AG6700" t="s">
        <v>37</v>
      </c>
    </row>
    <row r="6701" spans="1:36" x14ac:dyDescent="0.25">
      <c r="A6701">
        <v>17573</v>
      </c>
      <c r="B6701" t="s">
        <v>37</v>
      </c>
      <c r="C6701" t="s">
        <v>56289</v>
      </c>
      <c r="D6701" t="s">
        <v>22931</v>
      </c>
      <c r="E6701" t="s">
        <v>57247</v>
      </c>
      <c r="F6701" t="s">
        <v>6454</v>
      </c>
      <c r="G6701" t="s">
        <v>57248</v>
      </c>
      <c r="H6701" t="s">
        <v>62</v>
      </c>
      <c r="I6701" t="s">
        <v>57249</v>
      </c>
      <c r="O6701" t="s">
        <v>57250</v>
      </c>
      <c r="AG6701" t="s">
        <v>37</v>
      </c>
    </row>
    <row r="6702" spans="1:36" x14ac:dyDescent="0.25">
      <c r="A6702">
        <v>17574</v>
      </c>
      <c r="B6702" t="s">
        <v>37</v>
      </c>
      <c r="C6702" t="s">
        <v>56289</v>
      </c>
      <c r="D6702" t="s">
        <v>57251</v>
      </c>
      <c r="E6702" t="s">
        <v>57252</v>
      </c>
      <c r="F6702" t="s">
        <v>57253</v>
      </c>
      <c r="G6702" t="s">
        <v>57254</v>
      </c>
      <c r="H6702" t="s">
        <v>62</v>
      </c>
      <c r="I6702" t="s">
        <v>57255</v>
      </c>
      <c r="O6702" t="s">
        <v>57256</v>
      </c>
      <c r="P6702" t="s">
        <v>57257</v>
      </c>
      <c r="S6702" t="s">
        <v>882</v>
      </c>
      <c r="T6702" t="s">
        <v>883</v>
      </c>
      <c r="V6702" t="s">
        <v>884</v>
      </c>
      <c r="AF6702">
        <v>23857</v>
      </c>
      <c r="AG6702" t="s">
        <v>37</v>
      </c>
      <c r="AI6702" t="s">
        <v>84</v>
      </c>
      <c r="AJ6702" t="s">
        <v>85</v>
      </c>
    </row>
    <row r="6703" spans="1:36" x14ac:dyDescent="0.25">
      <c r="A6703">
        <v>17575</v>
      </c>
      <c r="B6703" t="s">
        <v>37</v>
      </c>
      <c r="C6703" t="s">
        <v>56289</v>
      </c>
      <c r="D6703" t="s">
        <v>22931</v>
      </c>
      <c r="E6703" t="s">
        <v>57258</v>
      </c>
      <c r="F6703" t="s">
        <v>57259</v>
      </c>
      <c r="G6703" t="s">
        <v>57260</v>
      </c>
      <c r="H6703" t="s">
        <v>62</v>
      </c>
      <c r="I6703" t="s">
        <v>57261</v>
      </c>
      <c r="O6703" t="s">
        <v>57262</v>
      </c>
      <c r="AG6703" t="s">
        <v>37</v>
      </c>
    </row>
    <row r="6704" spans="1:36" x14ac:dyDescent="0.25">
      <c r="A6704">
        <v>17576</v>
      </c>
      <c r="B6704" t="s">
        <v>37</v>
      </c>
      <c r="C6704" t="s">
        <v>56289</v>
      </c>
      <c r="D6704" t="s">
        <v>22931</v>
      </c>
      <c r="E6704" t="s">
        <v>57263</v>
      </c>
      <c r="F6704" t="s">
        <v>57264</v>
      </c>
      <c r="G6704" t="s">
        <v>57265</v>
      </c>
      <c r="H6704" t="s">
        <v>62</v>
      </c>
      <c r="I6704" t="s">
        <v>57266</v>
      </c>
      <c r="O6704" t="s">
        <v>57267</v>
      </c>
      <c r="AG6704" t="s">
        <v>37</v>
      </c>
    </row>
    <row r="6705" spans="1:41" x14ac:dyDescent="0.25">
      <c r="A6705">
        <v>17577</v>
      </c>
      <c r="B6705" t="s">
        <v>37</v>
      </c>
      <c r="C6705" t="s">
        <v>56289</v>
      </c>
      <c r="D6705" t="s">
        <v>22931</v>
      </c>
      <c r="E6705" t="s">
        <v>57268</v>
      </c>
      <c r="F6705" t="s">
        <v>57269</v>
      </c>
      <c r="G6705" t="s">
        <v>57270</v>
      </c>
      <c r="H6705" t="s">
        <v>62</v>
      </c>
      <c r="I6705" t="s">
        <v>57271</v>
      </c>
      <c r="O6705" t="s">
        <v>57272</v>
      </c>
      <c r="AG6705" t="s">
        <v>37</v>
      </c>
    </row>
    <row r="6706" spans="1:41" x14ac:dyDescent="0.25">
      <c r="A6706">
        <v>17578</v>
      </c>
      <c r="B6706" t="s">
        <v>37</v>
      </c>
      <c r="C6706" t="s">
        <v>56289</v>
      </c>
      <c r="D6706" t="s">
        <v>22931</v>
      </c>
      <c r="E6706" t="s">
        <v>57273</v>
      </c>
      <c r="F6706" t="s">
        <v>57274</v>
      </c>
      <c r="G6706" t="s">
        <v>57275</v>
      </c>
      <c r="H6706" t="s">
        <v>62</v>
      </c>
      <c r="I6706" t="s">
        <v>57276</v>
      </c>
      <c r="O6706" t="s">
        <v>57277</v>
      </c>
      <c r="AG6706" t="s">
        <v>37</v>
      </c>
    </row>
    <row r="6707" spans="1:41" x14ac:dyDescent="0.25">
      <c r="A6707">
        <v>17579</v>
      </c>
      <c r="B6707" t="s">
        <v>37</v>
      </c>
      <c r="C6707" t="s">
        <v>56289</v>
      </c>
      <c r="D6707" t="s">
        <v>22931</v>
      </c>
      <c r="E6707" t="s">
        <v>57278</v>
      </c>
      <c r="F6707" t="s">
        <v>57279</v>
      </c>
      <c r="G6707" t="s">
        <v>57280</v>
      </c>
      <c r="H6707" t="s">
        <v>62</v>
      </c>
      <c r="I6707" t="s">
        <v>57281</v>
      </c>
      <c r="O6707" t="s">
        <v>57282</v>
      </c>
      <c r="AG6707" t="s">
        <v>37</v>
      </c>
    </row>
    <row r="6708" spans="1:41" x14ac:dyDescent="0.25">
      <c r="A6708">
        <v>17580</v>
      </c>
      <c r="B6708" t="s">
        <v>37</v>
      </c>
      <c r="C6708" t="s">
        <v>56289</v>
      </c>
      <c r="D6708" t="s">
        <v>22931</v>
      </c>
      <c r="E6708" t="s">
        <v>57283</v>
      </c>
      <c r="F6708" t="s">
        <v>57284</v>
      </c>
      <c r="G6708" t="s">
        <v>57285</v>
      </c>
      <c r="H6708" t="s">
        <v>62</v>
      </c>
      <c r="I6708" t="s">
        <v>57286</v>
      </c>
      <c r="O6708" t="s">
        <v>57287</v>
      </c>
      <c r="AG6708" t="s">
        <v>37</v>
      </c>
    </row>
    <row r="6709" spans="1:41" x14ac:dyDescent="0.25">
      <c r="A6709">
        <v>17581</v>
      </c>
      <c r="B6709" t="s">
        <v>37</v>
      </c>
      <c r="C6709" t="s">
        <v>56289</v>
      </c>
      <c r="D6709" t="s">
        <v>22931</v>
      </c>
      <c r="E6709" t="s">
        <v>57288</v>
      </c>
      <c r="F6709" t="s">
        <v>57289</v>
      </c>
      <c r="G6709" t="s">
        <v>57290</v>
      </c>
      <c r="H6709" t="s">
        <v>62</v>
      </c>
      <c r="I6709" t="s">
        <v>57291</v>
      </c>
      <c r="O6709" t="s">
        <v>57292</v>
      </c>
      <c r="AG6709" t="s">
        <v>37</v>
      </c>
    </row>
    <row r="6710" spans="1:41" x14ac:dyDescent="0.25">
      <c r="A6710">
        <v>17582</v>
      </c>
      <c r="B6710" t="s">
        <v>37</v>
      </c>
      <c r="C6710" t="s">
        <v>56289</v>
      </c>
      <c r="D6710" t="s">
        <v>22931</v>
      </c>
      <c r="E6710" t="s">
        <v>57293</v>
      </c>
      <c r="F6710" t="s">
        <v>57294</v>
      </c>
      <c r="G6710" t="s">
        <v>57295</v>
      </c>
      <c r="H6710" t="s">
        <v>62</v>
      </c>
      <c r="I6710" t="s">
        <v>54258</v>
      </c>
      <c r="O6710" t="s">
        <v>57296</v>
      </c>
      <c r="AG6710" t="s">
        <v>37</v>
      </c>
    </row>
    <row r="6711" spans="1:41" x14ac:dyDescent="0.25">
      <c r="A6711">
        <v>17583</v>
      </c>
      <c r="B6711" t="s">
        <v>37</v>
      </c>
      <c r="C6711" t="s">
        <v>56289</v>
      </c>
      <c r="D6711" t="s">
        <v>22931</v>
      </c>
      <c r="E6711" t="s">
        <v>57297</v>
      </c>
      <c r="F6711" t="s">
        <v>57298</v>
      </c>
      <c r="G6711" t="s">
        <v>57299</v>
      </c>
      <c r="H6711" t="s">
        <v>62</v>
      </c>
      <c r="I6711" t="s">
        <v>57300</v>
      </c>
      <c r="O6711" t="s">
        <v>57301</v>
      </c>
      <c r="AG6711" t="s">
        <v>37</v>
      </c>
    </row>
    <row r="6712" spans="1:41" x14ac:dyDescent="0.25">
      <c r="A6712">
        <v>17584</v>
      </c>
      <c r="B6712" t="s">
        <v>37</v>
      </c>
      <c r="C6712" t="s">
        <v>56289</v>
      </c>
      <c r="D6712" t="s">
        <v>22931</v>
      </c>
      <c r="E6712" t="s">
        <v>57302</v>
      </c>
      <c r="F6712" t="s">
        <v>57303</v>
      </c>
      <c r="G6712" t="s">
        <v>57304</v>
      </c>
      <c r="H6712" t="s">
        <v>62</v>
      </c>
      <c r="I6712" t="s">
        <v>54258</v>
      </c>
      <c r="O6712" t="s">
        <v>57305</v>
      </c>
      <c r="AG6712" t="s">
        <v>37</v>
      </c>
    </row>
    <row r="6713" spans="1:41" x14ac:dyDescent="0.25">
      <c r="A6713">
        <v>17585</v>
      </c>
      <c r="B6713" t="s">
        <v>37</v>
      </c>
      <c r="C6713" t="s">
        <v>56289</v>
      </c>
      <c r="D6713" t="s">
        <v>22931</v>
      </c>
      <c r="E6713" t="s">
        <v>57306</v>
      </c>
      <c r="F6713" t="s">
        <v>57307</v>
      </c>
      <c r="G6713" t="s">
        <v>57308</v>
      </c>
      <c r="H6713" t="s">
        <v>62</v>
      </c>
      <c r="I6713" t="s">
        <v>57309</v>
      </c>
      <c r="O6713" t="s">
        <v>57310</v>
      </c>
      <c r="AG6713" t="s">
        <v>37</v>
      </c>
    </row>
    <row r="6714" spans="1:41" x14ac:dyDescent="0.25">
      <c r="A6714">
        <v>17586</v>
      </c>
      <c r="B6714" t="s">
        <v>37</v>
      </c>
      <c r="C6714" t="s">
        <v>56289</v>
      </c>
      <c r="D6714" t="s">
        <v>57311</v>
      </c>
      <c r="E6714" t="s">
        <v>57312</v>
      </c>
      <c r="F6714" t="s">
        <v>57313</v>
      </c>
      <c r="G6714" t="s">
        <v>57314</v>
      </c>
      <c r="H6714" t="s">
        <v>62</v>
      </c>
      <c r="I6714" t="s">
        <v>57315</v>
      </c>
      <c r="J6714" t="s">
        <v>3474</v>
      </c>
      <c r="K6714" t="s">
        <v>57316</v>
      </c>
      <c r="O6714" t="s">
        <v>57317</v>
      </c>
      <c r="P6714" t="s">
        <v>57318</v>
      </c>
      <c r="Q6714" t="s">
        <v>57313</v>
      </c>
      <c r="R6714" t="s">
        <v>57319</v>
      </c>
      <c r="S6714" t="s">
        <v>26300</v>
      </c>
      <c r="T6714" t="s">
        <v>550</v>
      </c>
      <c r="U6714" t="s">
        <v>26302</v>
      </c>
      <c r="V6714" t="s">
        <v>52</v>
      </c>
      <c r="AF6714">
        <v>12630</v>
      </c>
      <c r="AG6714" t="s">
        <v>37</v>
      </c>
      <c r="AI6714" t="s">
        <v>70</v>
      </c>
      <c r="AJ6714" t="s">
        <v>208</v>
      </c>
      <c r="AK6714" t="s">
        <v>57320</v>
      </c>
      <c r="AL6714">
        <v>1958</v>
      </c>
      <c r="AM6714" t="s">
        <v>57321</v>
      </c>
      <c r="AN6714" t="s">
        <v>57322</v>
      </c>
      <c r="AO6714" s="2">
        <v>25000</v>
      </c>
    </row>
    <row r="6715" spans="1:41" x14ac:dyDescent="0.25">
      <c r="A6715">
        <v>17587</v>
      </c>
      <c r="B6715" t="s">
        <v>37</v>
      </c>
      <c r="C6715" t="s">
        <v>56289</v>
      </c>
      <c r="D6715" t="s">
        <v>22931</v>
      </c>
      <c r="E6715" t="s">
        <v>57323</v>
      </c>
      <c r="F6715" t="s">
        <v>57324</v>
      </c>
      <c r="G6715" t="s">
        <v>57325</v>
      </c>
      <c r="H6715" t="s">
        <v>62</v>
      </c>
      <c r="I6715" t="s">
        <v>57326</v>
      </c>
      <c r="O6715" t="s">
        <v>57327</v>
      </c>
      <c r="AG6715" t="s">
        <v>37</v>
      </c>
    </row>
    <row r="6716" spans="1:41" x14ac:dyDescent="0.25">
      <c r="A6716">
        <v>17588</v>
      </c>
      <c r="B6716" t="s">
        <v>37</v>
      </c>
      <c r="C6716" t="s">
        <v>56289</v>
      </c>
      <c r="D6716" t="s">
        <v>22931</v>
      </c>
      <c r="E6716" t="s">
        <v>57328</v>
      </c>
      <c r="F6716" t="s">
        <v>57329</v>
      </c>
      <c r="G6716" t="s">
        <v>57330</v>
      </c>
      <c r="H6716" t="s">
        <v>62</v>
      </c>
      <c r="I6716" t="s">
        <v>57331</v>
      </c>
      <c r="O6716" t="s">
        <v>57332</v>
      </c>
      <c r="AG6716" t="s">
        <v>37</v>
      </c>
    </row>
    <row r="6717" spans="1:41" x14ac:dyDescent="0.25">
      <c r="A6717">
        <v>17589</v>
      </c>
      <c r="B6717" t="s">
        <v>37</v>
      </c>
      <c r="C6717" t="s">
        <v>56289</v>
      </c>
      <c r="D6717" t="s">
        <v>22931</v>
      </c>
      <c r="E6717" t="s">
        <v>57333</v>
      </c>
      <c r="F6717" t="s">
        <v>57334</v>
      </c>
      <c r="G6717" t="s">
        <v>57335</v>
      </c>
      <c r="H6717" t="s">
        <v>62</v>
      </c>
      <c r="I6717" t="s">
        <v>486</v>
      </c>
      <c r="O6717" t="s">
        <v>57336</v>
      </c>
      <c r="AG6717" t="s">
        <v>37</v>
      </c>
    </row>
    <row r="6718" spans="1:41" x14ac:dyDescent="0.25">
      <c r="A6718">
        <v>17590</v>
      </c>
      <c r="B6718" t="s">
        <v>37</v>
      </c>
      <c r="C6718" t="s">
        <v>56289</v>
      </c>
      <c r="D6718" t="s">
        <v>22931</v>
      </c>
      <c r="E6718" t="s">
        <v>57337</v>
      </c>
      <c r="F6718" t="s">
        <v>57338</v>
      </c>
      <c r="G6718" t="s">
        <v>57339</v>
      </c>
      <c r="H6718" t="s">
        <v>62</v>
      </c>
      <c r="I6718" t="s">
        <v>57340</v>
      </c>
      <c r="O6718" t="s">
        <v>57341</v>
      </c>
      <c r="AG6718" t="s">
        <v>37</v>
      </c>
    </row>
    <row r="6719" spans="1:41" x14ac:dyDescent="0.25">
      <c r="A6719">
        <v>17591</v>
      </c>
      <c r="B6719" t="s">
        <v>37</v>
      </c>
      <c r="C6719" t="s">
        <v>56289</v>
      </c>
      <c r="D6719" t="s">
        <v>22931</v>
      </c>
      <c r="E6719" t="s">
        <v>57342</v>
      </c>
      <c r="F6719" t="s">
        <v>57343</v>
      </c>
      <c r="G6719" t="s">
        <v>57344</v>
      </c>
      <c r="H6719" t="s">
        <v>62</v>
      </c>
      <c r="I6719" t="s">
        <v>57345</v>
      </c>
      <c r="O6719" t="s">
        <v>57346</v>
      </c>
      <c r="AG6719" t="s">
        <v>37</v>
      </c>
    </row>
    <row r="6720" spans="1:41" x14ac:dyDescent="0.25">
      <c r="A6720">
        <v>17592</v>
      </c>
      <c r="B6720" t="s">
        <v>37</v>
      </c>
      <c r="C6720" t="s">
        <v>56289</v>
      </c>
      <c r="D6720" t="s">
        <v>22931</v>
      </c>
      <c r="E6720" t="s">
        <v>57347</v>
      </c>
      <c r="F6720" t="s">
        <v>57348</v>
      </c>
      <c r="G6720" t="s">
        <v>57349</v>
      </c>
      <c r="H6720" t="s">
        <v>62</v>
      </c>
      <c r="I6720" t="s">
        <v>57350</v>
      </c>
      <c r="O6720" t="s">
        <v>57351</v>
      </c>
      <c r="AG6720" t="s">
        <v>37</v>
      </c>
    </row>
    <row r="6721" spans="1:33" x14ac:dyDescent="0.25">
      <c r="A6721">
        <v>17593</v>
      </c>
      <c r="B6721" t="s">
        <v>37</v>
      </c>
      <c r="C6721" t="s">
        <v>56289</v>
      </c>
      <c r="D6721" t="s">
        <v>22931</v>
      </c>
      <c r="E6721" t="s">
        <v>57352</v>
      </c>
      <c r="F6721" t="s">
        <v>57353</v>
      </c>
      <c r="G6721" t="s">
        <v>57354</v>
      </c>
      <c r="H6721" t="s">
        <v>62</v>
      </c>
      <c r="I6721" t="s">
        <v>57355</v>
      </c>
      <c r="O6721" t="s">
        <v>57356</v>
      </c>
      <c r="AG6721" t="s">
        <v>37</v>
      </c>
    </row>
    <row r="6722" spans="1:33" x14ac:dyDescent="0.25">
      <c r="A6722">
        <v>17594</v>
      </c>
      <c r="B6722" t="s">
        <v>37</v>
      </c>
      <c r="C6722" t="s">
        <v>56289</v>
      </c>
      <c r="D6722" t="s">
        <v>22931</v>
      </c>
      <c r="E6722" t="s">
        <v>57357</v>
      </c>
      <c r="F6722" t="s">
        <v>57358</v>
      </c>
      <c r="G6722" t="s">
        <v>57359</v>
      </c>
      <c r="H6722" t="s">
        <v>62</v>
      </c>
      <c r="I6722" t="s">
        <v>57360</v>
      </c>
      <c r="O6722" t="s">
        <v>57361</v>
      </c>
      <c r="AG6722" t="s">
        <v>37</v>
      </c>
    </row>
    <row r="6723" spans="1:33" x14ac:dyDescent="0.25">
      <c r="A6723">
        <v>17595</v>
      </c>
      <c r="B6723" t="s">
        <v>37</v>
      </c>
      <c r="C6723" t="s">
        <v>56289</v>
      </c>
      <c r="D6723" t="s">
        <v>22931</v>
      </c>
      <c r="E6723" t="s">
        <v>57362</v>
      </c>
      <c r="F6723" t="s">
        <v>57363</v>
      </c>
      <c r="G6723" t="s">
        <v>57364</v>
      </c>
      <c r="H6723" t="s">
        <v>62</v>
      </c>
      <c r="I6723" t="s">
        <v>57365</v>
      </c>
      <c r="O6723" t="s">
        <v>57366</v>
      </c>
      <c r="AG6723" t="s">
        <v>37</v>
      </c>
    </row>
    <row r="6724" spans="1:33" x14ac:dyDescent="0.25">
      <c r="A6724">
        <v>17596</v>
      </c>
      <c r="B6724" t="s">
        <v>37</v>
      </c>
      <c r="C6724" t="s">
        <v>56289</v>
      </c>
      <c r="D6724" t="s">
        <v>22931</v>
      </c>
      <c r="E6724" t="s">
        <v>57367</v>
      </c>
      <c r="F6724" t="s">
        <v>57368</v>
      </c>
      <c r="G6724" t="s">
        <v>57369</v>
      </c>
      <c r="H6724" t="s">
        <v>62</v>
      </c>
      <c r="I6724" t="s">
        <v>57370</v>
      </c>
      <c r="O6724" t="s">
        <v>57371</v>
      </c>
      <c r="AG6724" t="s">
        <v>37</v>
      </c>
    </row>
    <row r="6725" spans="1:33" x14ac:dyDescent="0.25">
      <c r="A6725">
        <v>17597</v>
      </c>
      <c r="B6725" t="s">
        <v>37</v>
      </c>
      <c r="C6725" t="s">
        <v>56289</v>
      </c>
      <c r="D6725" t="s">
        <v>22931</v>
      </c>
      <c r="E6725" t="s">
        <v>57372</v>
      </c>
      <c r="F6725" t="s">
        <v>57373</v>
      </c>
      <c r="G6725" t="s">
        <v>57374</v>
      </c>
      <c r="H6725" t="s">
        <v>62</v>
      </c>
      <c r="I6725" t="s">
        <v>57375</v>
      </c>
      <c r="O6725" t="s">
        <v>57376</v>
      </c>
      <c r="AG6725" t="s">
        <v>37</v>
      </c>
    </row>
    <row r="6726" spans="1:33" x14ac:dyDescent="0.25">
      <c r="A6726">
        <v>17598</v>
      </c>
      <c r="B6726" t="s">
        <v>37</v>
      </c>
      <c r="C6726" t="s">
        <v>56289</v>
      </c>
      <c r="D6726" t="s">
        <v>22931</v>
      </c>
      <c r="E6726" t="s">
        <v>57377</v>
      </c>
      <c r="F6726" t="s">
        <v>50726</v>
      </c>
      <c r="G6726" t="s">
        <v>57378</v>
      </c>
      <c r="H6726" t="s">
        <v>62</v>
      </c>
      <c r="I6726" t="s">
        <v>57379</v>
      </c>
      <c r="O6726" t="s">
        <v>57380</v>
      </c>
      <c r="AG6726" t="s">
        <v>37</v>
      </c>
    </row>
    <row r="6727" spans="1:33" x14ac:dyDescent="0.25">
      <c r="A6727">
        <v>17599</v>
      </c>
      <c r="B6727" t="s">
        <v>37</v>
      </c>
      <c r="C6727" t="s">
        <v>56289</v>
      </c>
      <c r="D6727" t="s">
        <v>22931</v>
      </c>
      <c r="E6727" t="s">
        <v>57381</v>
      </c>
      <c r="F6727" t="s">
        <v>57382</v>
      </c>
      <c r="G6727" t="s">
        <v>57383</v>
      </c>
      <c r="H6727" t="s">
        <v>62</v>
      </c>
      <c r="I6727" t="s">
        <v>57384</v>
      </c>
      <c r="O6727" t="s">
        <v>57385</v>
      </c>
      <c r="AG6727" t="s">
        <v>37</v>
      </c>
    </row>
    <row r="6728" spans="1:33" x14ac:dyDescent="0.25">
      <c r="A6728">
        <v>17600</v>
      </c>
      <c r="B6728" t="s">
        <v>37</v>
      </c>
      <c r="C6728" t="s">
        <v>56289</v>
      </c>
      <c r="D6728" t="s">
        <v>22931</v>
      </c>
      <c r="E6728" t="s">
        <v>57386</v>
      </c>
      <c r="F6728" t="s">
        <v>57387</v>
      </c>
      <c r="G6728" t="s">
        <v>57388</v>
      </c>
      <c r="H6728" t="s">
        <v>62</v>
      </c>
      <c r="I6728" t="s">
        <v>40873</v>
      </c>
      <c r="O6728" t="s">
        <v>57389</v>
      </c>
      <c r="AG6728" t="s">
        <v>37</v>
      </c>
    </row>
    <row r="6729" spans="1:33" x14ac:dyDescent="0.25">
      <c r="A6729">
        <v>17601</v>
      </c>
      <c r="B6729" t="s">
        <v>37</v>
      </c>
      <c r="C6729" t="s">
        <v>56289</v>
      </c>
      <c r="D6729" t="s">
        <v>22931</v>
      </c>
      <c r="E6729" t="s">
        <v>57390</v>
      </c>
      <c r="F6729" t="s">
        <v>57391</v>
      </c>
      <c r="G6729" t="s">
        <v>57392</v>
      </c>
      <c r="H6729" t="s">
        <v>62</v>
      </c>
      <c r="I6729" t="s">
        <v>57393</v>
      </c>
      <c r="O6729" t="s">
        <v>57394</v>
      </c>
      <c r="AG6729" t="s">
        <v>37</v>
      </c>
    </row>
    <row r="6730" spans="1:33" x14ac:dyDescent="0.25">
      <c r="A6730">
        <v>17602</v>
      </c>
      <c r="B6730" t="s">
        <v>37</v>
      </c>
      <c r="C6730" t="s">
        <v>56289</v>
      </c>
      <c r="D6730" t="s">
        <v>22931</v>
      </c>
      <c r="E6730" t="s">
        <v>57395</v>
      </c>
      <c r="F6730" t="s">
        <v>57396</v>
      </c>
      <c r="G6730" t="s">
        <v>57397</v>
      </c>
      <c r="H6730" t="s">
        <v>62</v>
      </c>
      <c r="I6730" t="s">
        <v>57398</v>
      </c>
      <c r="O6730" t="s">
        <v>57399</v>
      </c>
      <c r="AG6730" t="s">
        <v>37</v>
      </c>
    </row>
    <row r="6731" spans="1:33" x14ac:dyDescent="0.25">
      <c r="A6731">
        <v>17603</v>
      </c>
      <c r="B6731" t="s">
        <v>37</v>
      </c>
      <c r="C6731" t="s">
        <v>56289</v>
      </c>
      <c r="D6731" t="s">
        <v>56306</v>
      </c>
      <c r="E6731" t="s">
        <v>57400</v>
      </c>
      <c r="F6731" t="s">
        <v>57401</v>
      </c>
      <c r="G6731" t="s">
        <v>57402</v>
      </c>
      <c r="H6731" t="s">
        <v>62</v>
      </c>
      <c r="I6731" t="s">
        <v>57403</v>
      </c>
      <c r="O6731" t="s">
        <v>57404</v>
      </c>
      <c r="V6731" t="s">
        <v>2975</v>
      </c>
      <c r="AG6731" t="s">
        <v>37</v>
      </c>
    </row>
    <row r="6732" spans="1:33" x14ac:dyDescent="0.25">
      <c r="A6732">
        <v>17604</v>
      </c>
      <c r="B6732" t="s">
        <v>37</v>
      </c>
      <c r="C6732" t="s">
        <v>56289</v>
      </c>
      <c r="D6732" t="s">
        <v>22931</v>
      </c>
      <c r="E6732" t="s">
        <v>57405</v>
      </c>
      <c r="F6732" t="s">
        <v>57406</v>
      </c>
      <c r="G6732" t="s">
        <v>57407</v>
      </c>
      <c r="H6732" t="s">
        <v>62</v>
      </c>
      <c r="I6732" t="s">
        <v>57408</v>
      </c>
      <c r="O6732" t="s">
        <v>57409</v>
      </c>
      <c r="AG6732" t="s">
        <v>37</v>
      </c>
    </row>
    <row r="6733" spans="1:33" x14ac:dyDescent="0.25">
      <c r="A6733">
        <v>17605</v>
      </c>
      <c r="B6733" t="s">
        <v>37</v>
      </c>
      <c r="C6733" t="s">
        <v>56289</v>
      </c>
      <c r="D6733" t="s">
        <v>22931</v>
      </c>
      <c r="E6733" t="s">
        <v>57410</v>
      </c>
      <c r="F6733" t="s">
        <v>57411</v>
      </c>
      <c r="G6733" t="s">
        <v>57412</v>
      </c>
      <c r="H6733" t="s">
        <v>62</v>
      </c>
      <c r="I6733" t="s">
        <v>57413</v>
      </c>
      <c r="O6733" t="s">
        <v>57414</v>
      </c>
      <c r="AG6733" t="s">
        <v>37</v>
      </c>
    </row>
    <row r="6734" spans="1:33" x14ac:dyDescent="0.25">
      <c r="A6734">
        <v>17606</v>
      </c>
      <c r="B6734" t="s">
        <v>37</v>
      </c>
      <c r="C6734" t="s">
        <v>56289</v>
      </c>
      <c r="D6734" t="s">
        <v>22931</v>
      </c>
      <c r="E6734" t="s">
        <v>57415</v>
      </c>
      <c r="F6734" t="s">
        <v>57416</v>
      </c>
      <c r="G6734" t="s">
        <v>57417</v>
      </c>
      <c r="H6734" t="s">
        <v>62</v>
      </c>
      <c r="I6734" t="s">
        <v>57418</v>
      </c>
      <c r="O6734" t="s">
        <v>57419</v>
      </c>
      <c r="AG6734" t="s">
        <v>37</v>
      </c>
    </row>
    <row r="6735" spans="1:33" x14ac:dyDescent="0.25">
      <c r="A6735">
        <v>17607</v>
      </c>
      <c r="B6735" t="s">
        <v>37</v>
      </c>
      <c r="C6735" t="s">
        <v>56289</v>
      </c>
      <c r="D6735" t="s">
        <v>22931</v>
      </c>
      <c r="E6735" t="s">
        <v>57420</v>
      </c>
      <c r="F6735" t="s">
        <v>57421</v>
      </c>
      <c r="G6735" t="s">
        <v>57422</v>
      </c>
      <c r="H6735" t="s">
        <v>62</v>
      </c>
      <c r="I6735" t="s">
        <v>57423</v>
      </c>
      <c r="O6735" t="s">
        <v>57424</v>
      </c>
      <c r="AG6735" t="s">
        <v>37</v>
      </c>
    </row>
    <row r="6736" spans="1:33" x14ac:dyDescent="0.25">
      <c r="A6736">
        <v>17608</v>
      </c>
      <c r="B6736" t="s">
        <v>37</v>
      </c>
      <c r="C6736" t="s">
        <v>56289</v>
      </c>
      <c r="D6736" t="s">
        <v>22931</v>
      </c>
      <c r="E6736" t="s">
        <v>57425</v>
      </c>
      <c r="F6736" t="s">
        <v>57426</v>
      </c>
      <c r="G6736" t="s">
        <v>57427</v>
      </c>
      <c r="H6736" t="s">
        <v>62</v>
      </c>
      <c r="I6736" t="s">
        <v>57428</v>
      </c>
      <c r="O6736" t="s">
        <v>57429</v>
      </c>
      <c r="AG6736" t="s">
        <v>37</v>
      </c>
    </row>
    <row r="6737" spans="1:33" x14ac:dyDescent="0.25">
      <c r="A6737">
        <v>17609</v>
      </c>
      <c r="B6737" t="s">
        <v>37</v>
      </c>
      <c r="C6737" t="s">
        <v>56289</v>
      </c>
      <c r="D6737" t="s">
        <v>22931</v>
      </c>
      <c r="E6737" t="s">
        <v>57430</v>
      </c>
      <c r="F6737" t="s">
        <v>57431</v>
      </c>
      <c r="G6737" t="s">
        <v>57432</v>
      </c>
      <c r="H6737" t="s">
        <v>62</v>
      </c>
      <c r="I6737" t="s">
        <v>57433</v>
      </c>
      <c r="O6737" t="s">
        <v>57434</v>
      </c>
      <c r="AG6737" t="s">
        <v>37</v>
      </c>
    </row>
    <row r="6738" spans="1:33" x14ac:dyDescent="0.25">
      <c r="A6738">
        <v>17610</v>
      </c>
      <c r="B6738" t="s">
        <v>37</v>
      </c>
      <c r="C6738" t="s">
        <v>56289</v>
      </c>
      <c r="D6738" t="s">
        <v>22931</v>
      </c>
      <c r="E6738" t="s">
        <v>57435</v>
      </c>
      <c r="F6738" t="s">
        <v>57436</v>
      </c>
      <c r="G6738" t="s">
        <v>57437</v>
      </c>
      <c r="H6738" t="s">
        <v>62</v>
      </c>
      <c r="I6738" t="s">
        <v>57438</v>
      </c>
      <c r="O6738" t="s">
        <v>57439</v>
      </c>
      <c r="AG6738" t="s">
        <v>37</v>
      </c>
    </row>
    <row r="6739" spans="1:33" x14ac:dyDescent="0.25">
      <c r="A6739">
        <v>17611</v>
      </c>
      <c r="B6739" t="s">
        <v>37</v>
      </c>
      <c r="C6739" t="s">
        <v>56289</v>
      </c>
      <c r="D6739" t="s">
        <v>22931</v>
      </c>
      <c r="E6739" t="s">
        <v>57440</v>
      </c>
      <c r="F6739" t="s">
        <v>57441</v>
      </c>
      <c r="G6739" t="s">
        <v>57442</v>
      </c>
      <c r="H6739" t="s">
        <v>62</v>
      </c>
      <c r="I6739" t="s">
        <v>57443</v>
      </c>
      <c r="O6739" t="s">
        <v>57444</v>
      </c>
      <c r="AG6739" t="s">
        <v>37</v>
      </c>
    </row>
    <row r="6740" spans="1:33" x14ac:dyDescent="0.25">
      <c r="A6740">
        <v>17612</v>
      </c>
      <c r="B6740" t="s">
        <v>37</v>
      </c>
      <c r="C6740" t="s">
        <v>56289</v>
      </c>
      <c r="D6740" t="s">
        <v>22931</v>
      </c>
      <c r="E6740" t="s">
        <v>57445</v>
      </c>
      <c r="F6740" t="s">
        <v>57446</v>
      </c>
      <c r="G6740" t="s">
        <v>57447</v>
      </c>
      <c r="H6740" t="s">
        <v>62</v>
      </c>
      <c r="I6740" t="s">
        <v>57448</v>
      </c>
      <c r="O6740" t="s">
        <v>57449</v>
      </c>
      <c r="AG6740" t="s">
        <v>37</v>
      </c>
    </row>
    <row r="6741" spans="1:33" x14ac:dyDescent="0.25">
      <c r="A6741">
        <v>17613</v>
      </c>
      <c r="B6741" t="s">
        <v>37</v>
      </c>
      <c r="C6741" t="s">
        <v>56289</v>
      </c>
      <c r="D6741" t="s">
        <v>22931</v>
      </c>
      <c r="E6741" t="s">
        <v>57450</v>
      </c>
      <c r="F6741" t="s">
        <v>38452</v>
      </c>
      <c r="G6741" t="s">
        <v>57451</v>
      </c>
      <c r="H6741" t="s">
        <v>62</v>
      </c>
      <c r="I6741" t="s">
        <v>57452</v>
      </c>
      <c r="O6741" t="s">
        <v>57453</v>
      </c>
      <c r="AG6741" t="s">
        <v>37</v>
      </c>
    </row>
    <row r="6742" spans="1:33" x14ac:dyDescent="0.25">
      <c r="A6742">
        <v>17614</v>
      </c>
      <c r="B6742" t="s">
        <v>37</v>
      </c>
      <c r="C6742" t="s">
        <v>56289</v>
      </c>
      <c r="D6742" t="s">
        <v>22931</v>
      </c>
      <c r="E6742" t="s">
        <v>57454</v>
      </c>
      <c r="F6742" t="s">
        <v>57455</v>
      </c>
      <c r="G6742" t="s">
        <v>57456</v>
      </c>
      <c r="H6742" t="s">
        <v>62</v>
      </c>
      <c r="I6742" t="s">
        <v>57457</v>
      </c>
      <c r="O6742" t="s">
        <v>57458</v>
      </c>
      <c r="AG6742" t="s">
        <v>37</v>
      </c>
    </row>
    <row r="6743" spans="1:33" x14ac:dyDescent="0.25">
      <c r="A6743">
        <v>17615</v>
      </c>
      <c r="B6743" t="s">
        <v>37</v>
      </c>
      <c r="C6743" t="s">
        <v>56289</v>
      </c>
      <c r="D6743" t="s">
        <v>22931</v>
      </c>
      <c r="E6743" t="s">
        <v>57459</v>
      </c>
      <c r="F6743" t="s">
        <v>57460</v>
      </c>
      <c r="G6743" t="s">
        <v>57461</v>
      </c>
      <c r="H6743" t="s">
        <v>62</v>
      </c>
      <c r="I6743" t="s">
        <v>57462</v>
      </c>
      <c r="O6743" t="s">
        <v>57463</v>
      </c>
      <c r="AG6743" t="s">
        <v>37</v>
      </c>
    </row>
    <row r="6744" spans="1:33" x14ac:dyDescent="0.25">
      <c r="A6744">
        <v>17616</v>
      </c>
      <c r="B6744" t="s">
        <v>37</v>
      </c>
      <c r="C6744" t="s">
        <v>56289</v>
      </c>
      <c r="D6744" t="s">
        <v>22931</v>
      </c>
      <c r="E6744" t="s">
        <v>57464</v>
      </c>
      <c r="F6744" t="s">
        <v>57465</v>
      </c>
      <c r="G6744" t="s">
        <v>57466</v>
      </c>
      <c r="H6744" t="s">
        <v>62</v>
      </c>
      <c r="I6744" t="s">
        <v>57467</v>
      </c>
      <c r="O6744" t="s">
        <v>57468</v>
      </c>
      <c r="AG6744" t="s">
        <v>37</v>
      </c>
    </row>
    <row r="6745" spans="1:33" x14ac:dyDescent="0.25">
      <c r="A6745">
        <v>17617</v>
      </c>
      <c r="B6745" t="s">
        <v>37</v>
      </c>
      <c r="C6745" t="s">
        <v>56289</v>
      </c>
      <c r="D6745" t="s">
        <v>22931</v>
      </c>
      <c r="E6745" t="s">
        <v>57469</v>
      </c>
      <c r="F6745" t="s">
        <v>57470</v>
      </c>
      <c r="G6745" t="s">
        <v>57471</v>
      </c>
      <c r="H6745" t="s">
        <v>62</v>
      </c>
      <c r="I6745" t="s">
        <v>57472</v>
      </c>
      <c r="O6745" t="s">
        <v>57473</v>
      </c>
      <c r="AG6745" t="s">
        <v>37</v>
      </c>
    </row>
    <row r="6746" spans="1:33" x14ac:dyDescent="0.25">
      <c r="A6746">
        <v>17618</v>
      </c>
      <c r="B6746" t="s">
        <v>37</v>
      </c>
      <c r="C6746" t="s">
        <v>56289</v>
      </c>
      <c r="D6746" t="s">
        <v>22931</v>
      </c>
      <c r="E6746" t="s">
        <v>57474</v>
      </c>
      <c r="F6746" t="s">
        <v>50229</v>
      </c>
      <c r="G6746" t="s">
        <v>57475</v>
      </c>
      <c r="H6746" t="s">
        <v>62</v>
      </c>
      <c r="I6746" t="s">
        <v>57476</v>
      </c>
      <c r="O6746" t="s">
        <v>57477</v>
      </c>
      <c r="AG6746" t="s">
        <v>37</v>
      </c>
    </row>
    <row r="6747" spans="1:33" x14ac:dyDescent="0.25">
      <c r="A6747">
        <v>17619</v>
      </c>
      <c r="B6747" t="s">
        <v>37</v>
      </c>
      <c r="C6747" t="s">
        <v>56289</v>
      </c>
      <c r="D6747" t="s">
        <v>22931</v>
      </c>
      <c r="E6747" t="s">
        <v>57478</v>
      </c>
      <c r="F6747" t="s">
        <v>57479</v>
      </c>
      <c r="G6747" t="s">
        <v>57480</v>
      </c>
      <c r="H6747" t="s">
        <v>62</v>
      </c>
      <c r="I6747" t="s">
        <v>57481</v>
      </c>
      <c r="O6747" t="s">
        <v>57482</v>
      </c>
      <c r="AG6747" t="s">
        <v>37</v>
      </c>
    </row>
    <row r="6748" spans="1:33" x14ac:dyDescent="0.25">
      <c r="A6748">
        <v>17620</v>
      </c>
      <c r="B6748" t="s">
        <v>37</v>
      </c>
      <c r="C6748" t="s">
        <v>56289</v>
      </c>
      <c r="D6748" t="s">
        <v>22931</v>
      </c>
      <c r="E6748" t="s">
        <v>57483</v>
      </c>
      <c r="F6748" t="s">
        <v>57484</v>
      </c>
      <c r="G6748" t="s">
        <v>57485</v>
      </c>
      <c r="H6748" t="s">
        <v>62</v>
      </c>
      <c r="I6748" t="s">
        <v>57486</v>
      </c>
      <c r="O6748" t="s">
        <v>57487</v>
      </c>
      <c r="AG6748" t="s">
        <v>37</v>
      </c>
    </row>
    <row r="6749" spans="1:33" x14ac:dyDescent="0.25">
      <c r="A6749">
        <v>17621</v>
      </c>
      <c r="B6749" t="s">
        <v>37</v>
      </c>
      <c r="C6749" t="s">
        <v>56289</v>
      </c>
      <c r="D6749" t="s">
        <v>22931</v>
      </c>
      <c r="E6749" t="s">
        <v>57488</v>
      </c>
      <c r="F6749" t="s">
        <v>57489</v>
      </c>
      <c r="G6749" t="s">
        <v>57490</v>
      </c>
      <c r="H6749" t="s">
        <v>62</v>
      </c>
      <c r="I6749" t="s">
        <v>57491</v>
      </c>
      <c r="O6749" t="s">
        <v>57492</v>
      </c>
      <c r="AG6749" t="s">
        <v>37</v>
      </c>
    </row>
    <row r="6750" spans="1:33" x14ac:dyDescent="0.25">
      <c r="A6750">
        <v>17622</v>
      </c>
      <c r="B6750" t="s">
        <v>37</v>
      </c>
      <c r="C6750" t="s">
        <v>56289</v>
      </c>
      <c r="D6750" t="s">
        <v>22931</v>
      </c>
      <c r="E6750" t="s">
        <v>57493</v>
      </c>
      <c r="F6750" t="s">
        <v>57494</v>
      </c>
      <c r="G6750" t="s">
        <v>57495</v>
      </c>
      <c r="H6750" t="s">
        <v>62</v>
      </c>
      <c r="I6750" t="s">
        <v>57496</v>
      </c>
      <c r="O6750" t="s">
        <v>57497</v>
      </c>
      <c r="AG6750" t="s">
        <v>37</v>
      </c>
    </row>
    <row r="6751" spans="1:33" x14ac:dyDescent="0.25">
      <c r="A6751">
        <v>17623</v>
      </c>
      <c r="B6751" t="s">
        <v>37</v>
      </c>
      <c r="C6751" t="s">
        <v>56289</v>
      </c>
      <c r="D6751" t="s">
        <v>22931</v>
      </c>
      <c r="E6751" t="s">
        <v>57498</v>
      </c>
      <c r="F6751" t="s">
        <v>57499</v>
      </c>
      <c r="G6751" t="s">
        <v>57500</v>
      </c>
      <c r="H6751" t="s">
        <v>62</v>
      </c>
      <c r="I6751" t="s">
        <v>57501</v>
      </c>
      <c r="O6751" t="s">
        <v>57502</v>
      </c>
      <c r="AG6751" t="s">
        <v>37</v>
      </c>
    </row>
    <row r="6752" spans="1:33" x14ac:dyDescent="0.25">
      <c r="A6752">
        <v>17624</v>
      </c>
      <c r="B6752" t="s">
        <v>37</v>
      </c>
      <c r="C6752" t="s">
        <v>56289</v>
      </c>
      <c r="D6752" t="s">
        <v>22931</v>
      </c>
      <c r="E6752" t="s">
        <v>57503</v>
      </c>
      <c r="F6752" t="s">
        <v>57504</v>
      </c>
      <c r="G6752" t="s">
        <v>57505</v>
      </c>
      <c r="H6752" t="s">
        <v>62</v>
      </c>
      <c r="I6752" t="s">
        <v>57506</v>
      </c>
      <c r="O6752" t="s">
        <v>57507</v>
      </c>
      <c r="AG6752" t="s">
        <v>37</v>
      </c>
    </row>
    <row r="6753" spans="1:33" x14ac:dyDescent="0.25">
      <c r="A6753">
        <v>17625</v>
      </c>
      <c r="B6753" t="s">
        <v>37</v>
      </c>
      <c r="C6753" t="s">
        <v>56289</v>
      </c>
      <c r="D6753" t="s">
        <v>22931</v>
      </c>
      <c r="E6753" t="s">
        <v>57508</v>
      </c>
      <c r="F6753" t="s">
        <v>57509</v>
      </c>
      <c r="G6753" t="s">
        <v>57510</v>
      </c>
      <c r="H6753" t="s">
        <v>62</v>
      </c>
      <c r="I6753" t="s">
        <v>57511</v>
      </c>
      <c r="O6753" t="s">
        <v>57512</v>
      </c>
      <c r="AG6753" t="s">
        <v>37</v>
      </c>
    </row>
    <row r="6754" spans="1:33" x14ac:dyDescent="0.25">
      <c r="A6754">
        <v>17626</v>
      </c>
      <c r="B6754" t="s">
        <v>37</v>
      </c>
      <c r="C6754" t="s">
        <v>56289</v>
      </c>
      <c r="D6754" t="s">
        <v>22931</v>
      </c>
      <c r="E6754" t="s">
        <v>57513</v>
      </c>
      <c r="F6754" t="s">
        <v>57514</v>
      </c>
      <c r="G6754" t="s">
        <v>57515</v>
      </c>
      <c r="H6754" t="s">
        <v>62</v>
      </c>
      <c r="I6754" t="s">
        <v>57516</v>
      </c>
      <c r="O6754" t="s">
        <v>57517</v>
      </c>
      <c r="AG6754" t="s">
        <v>37</v>
      </c>
    </row>
    <row r="6755" spans="1:33" x14ac:dyDescent="0.25">
      <c r="A6755">
        <v>17627</v>
      </c>
      <c r="B6755" t="s">
        <v>37</v>
      </c>
      <c r="C6755" t="s">
        <v>56289</v>
      </c>
      <c r="D6755" t="s">
        <v>22931</v>
      </c>
      <c r="E6755" t="s">
        <v>57518</v>
      </c>
      <c r="F6755" t="s">
        <v>57519</v>
      </c>
      <c r="G6755" t="s">
        <v>57520</v>
      </c>
      <c r="H6755" t="s">
        <v>62</v>
      </c>
      <c r="I6755" t="s">
        <v>57521</v>
      </c>
      <c r="O6755" t="s">
        <v>57522</v>
      </c>
      <c r="AG6755" t="s">
        <v>37</v>
      </c>
    </row>
    <row r="6756" spans="1:33" x14ac:dyDescent="0.25">
      <c r="A6756">
        <v>17628</v>
      </c>
      <c r="B6756" t="s">
        <v>37</v>
      </c>
      <c r="C6756" t="s">
        <v>56289</v>
      </c>
      <c r="D6756" t="s">
        <v>8045</v>
      </c>
      <c r="E6756" t="s">
        <v>57523</v>
      </c>
      <c r="F6756" t="s">
        <v>57524</v>
      </c>
      <c r="G6756" t="s">
        <v>57525</v>
      </c>
      <c r="H6756" t="s">
        <v>62</v>
      </c>
      <c r="I6756" t="s">
        <v>57526</v>
      </c>
      <c r="N6756" t="s">
        <v>57527</v>
      </c>
      <c r="O6756" t="s">
        <v>57528</v>
      </c>
      <c r="AG6756" t="s">
        <v>37</v>
      </c>
    </row>
    <row r="6757" spans="1:33" x14ac:dyDescent="0.25">
      <c r="A6757">
        <v>17629</v>
      </c>
      <c r="B6757" t="s">
        <v>37</v>
      </c>
      <c r="C6757" t="s">
        <v>56289</v>
      </c>
      <c r="D6757" t="s">
        <v>56306</v>
      </c>
      <c r="E6757" t="s">
        <v>57529</v>
      </c>
      <c r="F6757" t="s">
        <v>57530</v>
      </c>
      <c r="G6757" t="s">
        <v>57531</v>
      </c>
      <c r="H6757" t="s">
        <v>62</v>
      </c>
      <c r="I6757" t="s">
        <v>57532</v>
      </c>
      <c r="O6757" t="s">
        <v>57533</v>
      </c>
      <c r="V6757" t="s">
        <v>25760</v>
      </c>
      <c r="AG6757" t="s">
        <v>37</v>
      </c>
    </row>
    <row r="6758" spans="1:33" x14ac:dyDescent="0.25">
      <c r="A6758">
        <v>17630</v>
      </c>
      <c r="B6758" t="s">
        <v>37</v>
      </c>
      <c r="C6758" t="s">
        <v>56289</v>
      </c>
      <c r="D6758" t="s">
        <v>8045</v>
      </c>
      <c r="E6758" t="s">
        <v>57534</v>
      </c>
      <c r="F6758" t="s">
        <v>57535</v>
      </c>
      <c r="G6758" t="s">
        <v>57536</v>
      </c>
      <c r="H6758" t="s">
        <v>62</v>
      </c>
      <c r="I6758" t="s">
        <v>57537</v>
      </c>
      <c r="N6758" t="s">
        <v>57538</v>
      </c>
      <c r="O6758" t="s">
        <v>57539</v>
      </c>
      <c r="AG6758" t="s">
        <v>37</v>
      </c>
    </row>
    <row r="6759" spans="1:33" x14ac:dyDescent="0.25">
      <c r="A6759">
        <v>17631</v>
      </c>
      <c r="B6759" t="s">
        <v>37</v>
      </c>
      <c r="C6759" t="s">
        <v>56289</v>
      </c>
      <c r="D6759" t="s">
        <v>56306</v>
      </c>
      <c r="E6759" t="s">
        <v>57540</v>
      </c>
      <c r="F6759" t="s">
        <v>57541</v>
      </c>
      <c r="G6759" t="s">
        <v>57542</v>
      </c>
      <c r="H6759" t="s">
        <v>62</v>
      </c>
      <c r="I6759" t="s">
        <v>57543</v>
      </c>
      <c r="O6759" t="s">
        <v>57544</v>
      </c>
      <c r="V6759" t="s">
        <v>1928</v>
      </c>
      <c r="AG6759" t="s">
        <v>37</v>
      </c>
    </row>
    <row r="6760" spans="1:33" x14ac:dyDescent="0.25">
      <c r="A6760">
        <v>17632</v>
      </c>
      <c r="B6760" t="s">
        <v>37</v>
      </c>
      <c r="C6760" t="s">
        <v>56289</v>
      </c>
      <c r="D6760" t="s">
        <v>56306</v>
      </c>
      <c r="E6760" t="s">
        <v>57545</v>
      </c>
      <c r="F6760" t="s">
        <v>57546</v>
      </c>
      <c r="G6760" t="s">
        <v>57547</v>
      </c>
      <c r="H6760" t="s">
        <v>62</v>
      </c>
      <c r="I6760" t="s">
        <v>57548</v>
      </c>
      <c r="O6760" t="s">
        <v>57549</v>
      </c>
      <c r="V6760" t="s">
        <v>2268</v>
      </c>
      <c r="AG6760" t="s">
        <v>37</v>
      </c>
    </row>
    <row r="6761" spans="1:33" x14ac:dyDescent="0.25">
      <c r="A6761">
        <v>17633</v>
      </c>
      <c r="B6761" t="s">
        <v>37</v>
      </c>
      <c r="C6761" t="s">
        <v>56289</v>
      </c>
      <c r="D6761" t="s">
        <v>56306</v>
      </c>
      <c r="E6761" t="s">
        <v>57550</v>
      </c>
      <c r="F6761" t="s">
        <v>57551</v>
      </c>
      <c r="G6761" t="s">
        <v>57552</v>
      </c>
      <c r="H6761" t="s">
        <v>62</v>
      </c>
      <c r="I6761" t="s">
        <v>57553</v>
      </c>
      <c r="O6761" t="s">
        <v>57554</v>
      </c>
      <c r="V6761" t="s">
        <v>658</v>
      </c>
      <c r="AG6761" t="s">
        <v>37</v>
      </c>
    </row>
    <row r="6762" spans="1:33" x14ac:dyDescent="0.25">
      <c r="A6762">
        <v>17634</v>
      </c>
      <c r="B6762" t="s">
        <v>37</v>
      </c>
      <c r="C6762" t="s">
        <v>56289</v>
      </c>
      <c r="D6762" t="s">
        <v>56306</v>
      </c>
      <c r="E6762" t="s">
        <v>57555</v>
      </c>
      <c r="F6762" t="s">
        <v>57556</v>
      </c>
      <c r="G6762" t="s">
        <v>57557</v>
      </c>
      <c r="H6762" t="s">
        <v>62</v>
      </c>
      <c r="I6762" t="s">
        <v>57558</v>
      </c>
      <c r="O6762" t="s">
        <v>57559</v>
      </c>
      <c r="V6762" t="s">
        <v>57560</v>
      </c>
      <c r="AG6762" t="s">
        <v>37</v>
      </c>
    </row>
    <row r="6763" spans="1:33" x14ac:dyDescent="0.25">
      <c r="A6763">
        <v>17635</v>
      </c>
      <c r="B6763" t="s">
        <v>37</v>
      </c>
      <c r="C6763" t="s">
        <v>56289</v>
      </c>
      <c r="D6763" t="s">
        <v>57561</v>
      </c>
      <c r="E6763" t="s">
        <v>57562</v>
      </c>
      <c r="F6763" t="s">
        <v>57563</v>
      </c>
      <c r="G6763" t="s">
        <v>57564</v>
      </c>
      <c r="H6763" t="s">
        <v>62</v>
      </c>
      <c r="I6763" t="s">
        <v>57565</v>
      </c>
      <c r="O6763" t="s">
        <v>57566</v>
      </c>
      <c r="V6763" t="s">
        <v>17454</v>
      </c>
      <c r="AG6763" t="s">
        <v>37</v>
      </c>
    </row>
    <row r="6764" spans="1:33" x14ac:dyDescent="0.25">
      <c r="A6764">
        <v>17636</v>
      </c>
      <c r="B6764" t="s">
        <v>37</v>
      </c>
      <c r="C6764" t="s">
        <v>56289</v>
      </c>
      <c r="D6764" t="s">
        <v>57561</v>
      </c>
      <c r="E6764" t="s">
        <v>57567</v>
      </c>
      <c r="F6764" t="s">
        <v>57568</v>
      </c>
      <c r="G6764" t="s">
        <v>57569</v>
      </c>
      <c r="H6764" t="s">
        <v>62</v>
      </c>
      <c r="I6764" t="s">
        <v>57570</v>
      </c>
      <c r="O6764" t="s">
        <v>57571</v>
      </c>
      <c r="V6764" t="s">
        <v>57572</v>
      </c>
      <c r="AG6764" t="s">
        <v>37</v>
      </c>
    </row>
    <row r="6765" spans="1:33" x14ac:dyDescent="0.25">
      <c r="A6765">
        <v>17637</v>
      </c>
      <c r="B6765" t="s">
        <v>37</v>
      </c>
      <c r="C6765" t="s">
        <v>56289</v>
      </c>
      <c r="D6765" t="s">
        <v>57561</v>
      </c>
      <c r="E6765" t="s">
        <v>57573</v>
      </c>
      <c r="F6765" t="s">
        <v>57574</v>
      </c>
      <c r="G6765" t="s">
        <v>57575</v>
      </c>
      <c r="H6765" t="s">
        <v>62</v>
      </c>
      <c r="I6765" t="s">
        <v>57576</v>
      </c>
      <c r="O6765" t="s">
        <v>57577</v>
      </c>
      <c r="V6765" t="s">
        <v>306</v>
      </c>
      <c r="AG6765" t="s">
        <v>37</v>
      </c>
    </row>
    <row r="6766" spans="1:33" x14ac:dyDescent="0.25">
      <c r="A6766">
        <v>17638</v>
      </c>
      <c r="B6766" t="s">
        <v>37</v>
      </c>
      <c r="C6766" t="s">
        <v>56289</v>
      </c>
      <c r="D6766" t="s">
        <v>57561</v>
      </c>
      <c r="E6766" t="s">
        <v>57578</v>
      </c>
      <c r="F6766" t="s">
        <v>57579</v>
      </c>
      <c r="G6766" t="s">
        <v>57580</v>
      </c>
      <c r="H6766" t="s">
        <v>62</v>
      </c>
      <c r="I6766" t="s">
        <v>57581</v>
      </c>
      <c r="O6766" t="s">
        <v>57582</v>
      </c>
      <c r="V6766" t="s">
        <v>26702</v>
      </c>
      <c r="AG6766" t="s">
        <v>37</v>
      </c>
    </row>
    <row r="6767" spans="1:33" x14ac:dyDescent="0.25">
      <c r="A6767">
        <v>17639</v>
      </c>
      <c r="B6767" t="s">
        <v>37</v>
      </c>
      <c r="C6767" t="s">
        <v>56289</v>
      </c>
      <c r="D6767" t="s">
        <v>22931</v>
      </c>
      <c r="E6767" t="s">
        <v>57583</v>
      </c>
      <c r="F6767" t="s">
        <v>57584</v>
      </c>
      <c r="G6767" t="s">
        <v>57585</v>
      </c>
      <c r="H6767" t="s">
        <v>62</v>
      </c>
      <c r="I6767" t="s">
        <v>57586</v>
      </c>
      <c r="O6767" t="s">
        <v>57587</v>
      </c>
      <c r="AG6767" t="s">
        <v>37</v>
      </c>
    </row>
    <row r="6768" spans="1:33" x14ac:dyDescent="0.25">
      <c r="A6768">
        <v>17640</v>
      </c>
      <c r="B6768" t="s">
        <v>37</v>
      </c>
      <c r="C6768" t="s">
        <v>56289</v>
      </c>
      <c r="D6768" t="s">
        <v>8045</v>
      </c>
      <c r="E6768" t="s">
        <v>57588</v>
      </c>
      <c r="F6768" t="s">
        <v>57589</v>
      </c>
      <c r="G6768" t="s">
        <v>57590</v>
      </c>
      <c r="H6768" t="s">
        <v>62</v>
      </c>
      <c r="I6768" t="s">
        <v>57591</v>
      </c>
      <c r="N6768" t="s">
        <v>57592</v>
      </c>
      <c r="O6768" t="s">
        <v>57593</v>
      </c>
      <c r="AG6768" t="s">
        <v>37</v>
      </c>
    </row>
    <row r="6769" spans="1:37" x14ac:dyDescent="0.25">
      <c r="A6769">
        <v>17641</v>
      </c>
      <c r="B6769" t="s">
        <v>37</v>
      </c>
      <c r="C6769" t="s">
        <v>56289</v>
      </c>
      <c r="D6769" t="s">
        <v>57561</v>
      </c>
      <c r="E6769" t="s">
        <v>57594</v>
      </c>
      <c r="F6769" t="s">
        <v>57595</v>
      </c>
      <c r="G6769" t="s">
        <v>57596</v>
      </c>
      <c r="H6769" t="s">
        <v>62</v>
      </c>
      <c r="I6769" t="s">
        <v>57597</v>
      </c>
      <c r="O6769" t="s">
        <v>57598</v>
      </c>
      <c r="V6769" t="s">
        <v>99</v>
      </c>
      <c r="AG6769" t="s">
        <v>37</v>
      </c>
    </row>
    <row r="6770" spans="1:37" x14ac:dyDescent="0.25">
      <c r="A6770">
        <v>17642</v>
      </c>
      <c r="B6770" t="s">
        <v>37</v>
      </c>
      <c r="C6770" t="s">
        <v>56289</v>
      </c>
      <c r="D6770" t="s">
        <v>22931</v>
      </c>
      <c r="E6770" t="s">
        <v>57599</v>
      </c>
      <c r="F6770" t="s">
        <v>57600</v>
      </c>
      <c r="G6770" t="s">
        <v>57601</v>
      </c>
      <c r="H6770" t="s">
        <v>62</v>
      </c>
      <c r="I6770" t="s">
        <v>57602</v>
      </c>
      <c r="O6770" t="s">
        <v>57603</v>
      </c>
      <c r="AG6770" t="s">
        <v>37</v>
      </c>
    </row>
    <row r="6771" spans="1:37" x14ac:dyDescent="0.25">
      <c r="A6771">
        <v>17643</v>
      </c>
      <c r="B6771" t="s">
        <v>37</v>
      </c>
      <c r="C6771" t="s">
        <v>56289</v>
      </c>
      <c r="D6771" t="s">
        <v>57561</v>
      </c>
      <c r="E6771" t="s">
        <v>57604</v>
      </c>
      <c r="F6771" t="s">
        <v>57605</v>
      </c>
      <c r="G6771" t="s">
        <v>57606</v>
      </c>
      <c r="H6771" t="s">
        <v>62</v>
      </c>
      <c r="I6771" t="s">
        <v>57607</v>
      </c>
      <c r="O6771" t="s">
        <v>57608</v>
      </c>
      <c r="V6771" t="s">
        <v>884</v>
      </c>
      <c r="AG6771" t="s">
        <v>37</v>
      </c>
    </row>
    <row r="6772" spans="1:37" x14ac:dyDescent="0.25">
      <c r="A6772">
        <v>17644</v>
      </c>
      <c r="B6772" t="s">
        <v>37</v>
      </c>
      <c r="C6772" t="s">
        <v>56289</v>
      </c>
      <c r="D6772" t="s">
        <v>52318</v>
      </c>
      <c r="E6772" t="s">
        <v>57609</v>
      </c>
      <c r="F6772" t="s">
        <v>57610</v>
      </c>
      <c r="G6772" t="s">
        <v>57611</v>
      </c>
      <c r="H6772" t="s">
        <v>62</v>
      </c>
      <c r="I6772" t="s">
        <v>57612</v>
      </c>
      <c r="K6772" t="s">
        <v>57613</v>
      </c>
      <c r="N6772" t="s">
        <v>57614</v>
      </c>
      <c r="O6772" t="s">
        <v>57615</v>
      </c>
      <c r="P6772" t="s">
        <v>57616</v>
      </c>
      <c r="S6772" t="s">
        <v>40205</v>
      </c>
      <c r="T6772" t="s">
        <v>57617</v>
      </c>
      <c r="U6772" t="s">
        <v>57618</v>
      </c>
      <c r="V6772" t="s">
        <v>52</v>
      </c>
      <c r="W6772" t="s">
        <v>57619</v>
      </c>
      <c r="Z6772" t="s">
        <v>40205</v>
      </c>
      <c r="AA6772" t="s">
        <v>57617</v>
      </c>
      <c r="AB6772" t="s">
        <v>57618</v>
      </c>
      <c r="AC6772" t="s">
        <v>52</v>
      </c>
      <c r="AD6772" t="s">
        <v>57620</v>
      </c>
      <c r="AE6772" t="s">
        <v>57621</v>
      </c>
      <c r="AF6772">
        <v>23788</v>
      </c>
      <c r="AG6772" t="s">
        <v>37</v>
      </c>
      <c r="AI6772" t="s">
        <v>70</v>
      </c>
      <c r="AJ6772" t="s">
        <v>85</v>
      </c>
      <c r="AK6772" t="s">
        <v>57622</v>
      </c>
    </row>
    <row r="6773" spans="1:37" x14ac:dyDescent="0.25">
      <c r="A6773">
        <v>17645</v>
      </c>
      <c r="B6773" t="s">
        <v>37</v>
      </c>
      <c r="C6773" t="s">
        <v>56289</v>
      </c>
      <c r="D6773" t="s">
        <v>57561</v>
      </c>
      <c r="E6773" t="s">
        <v>57623</v>
      </c>
      <c r="F6773" t="s">
        <v>57624</v>
      </c>
      <c r="G6773" t="s">
        <v>57625</v>
      </c>
      <c r="H6773" t="s">
        <v>62</v>
      </c>
      <c r="I6773" t="s">
        <v>57626</v>
      </c>
      <c r="O6773" t="s">
        <v>57627</v>
      </c>
      <c r="V6773" t="s">
        <v>160</v>
      </c>
      <c r="AG6773" t="s">
        <v>37</v>
      </c>
    </row>
    <row r="6774" spans="1:37" x14ac:dyDescent="0.25">
      <c r="A6774">
        <v>17646</v>
      </c>
      <c r="B6774" t="s">
        <v>37</v>
      </c>
      <c r="C6774" t="s">
        <v>56289</v>
      </c>
      <c r="D6774" t="s">
        <v>57561</v>
      </c>
      <c r="E6774" t="s">
        <v>57628</v>
      </c>
      <c r="F6774" t="s">
        <v>57629</v>
      </c>
      <c r="G6774" t="s">
        <v>57630</v>
      </c>
      <c r="H6774" t="s">
        <v>62</v>
      </c>
      <c r="I6774" t="s">
        <v>57631</v>
      </c>
      <c r="O6774" t="s">
        <v>57632</v>
      </c>
      <c r="V6774" t="s">
        <v>1070</v>
      </c>
      <c r="AG6774" t="s">
        <v>37</v>
      </c>
    </row>
    <row r="6775" spans="1:37" x14ac:dyDescent="0.25">
      <c r="A6775">
        <v>17647</v>
      </c>
      <c r="B6775" t="s">
        <v>37</v>
      </c>
      <c r="C6775" t="s">
        <v>56289</v>
      </c>
      <c r="D6775" t="s">
        <v>57561</v>
      </c>
      <c r="E6775" t="s">
        <v>57633</v>
      </c>
      <c r="F6775" t="s">
        <v>57634</v>
      </c>
      <c r="G6775" t="s">
        <v>57635</v>
      </c>
      <c r="H6775" t="s">
        <v>62</v>
      </c>
      <c r="I6775" t="s">
        <v>57636</v>
      </c>
      <c r="O6775" t="s">
        <v>57637</v>
      </c>
      <c r="V6775" t="s">
        <v>1589</v>
      </c>
      <c r="AG6775" t="s">
        <v>37</v>
      </c>
    </row>
    <row r="6776" spans="1:37" x14ac:dyDescent="0.25">
      <c r="A6776">
        <v>17648</v>
      </c>
      <c r="B6776" t="s">
        <v>37</v>
      </c>
      <c r="C6776" t="s">
        <v>56289</v>
      </c>
      <c r="D6776" t="s">
        <v>57561</v>
      </c>
      <c r="E6776" t="s">
        <v>57638</v>
      </c>
      <c r="F6776" t="s">
        <v>57639</v>
      </c>
      <c r="G6776" t="s">
        <v>57640</v>
      </c>
      <c r="H6776" t="s">
        <v>62</v>
      </c>
      <c r="I6776" t="s">
        <v>57641</v>
      </c>
      <c r="O6776" t="s">
        <v>57642</v>
      </c>
      <c r="V6776" t="s">
        <v>770</v>
      </c>
      <c r="AG6776" t="s">
        <v>37</v>
      </c>
    </row>
    <row r="6777" spans="1:37" x14ac:dyDescent="0.25">
      <c r="A6777">
        <v>17649</v>
      </c>
      <c r="B6777" t="s">
        <v>37</v>
      </c>
      <c r="C6777" t="s">
        <v>56289</v>
      </c>
      <c r="D6777" t="s">
        <v>57561</v>
      </c>
      <c r="E6777" t="s">
        <v>57643</v>
      </c>
      <c r="F6777" t="s">
        <v>57644</v>
      </c>
      <c r="G6777" t="s">
        <v>57645</v>
      </c>
      <c r="H6777" t="s">
        <v>62</v>
      </c>
      <c r="I6777" t="s">
        <v>57646</v>
      </c>
      <c r="O6777" t="s">
        <v>57647</v>
      </c>
      <c r="V6777" t="s">
        <v>2031</v>
      </c>
      <c r="AG6777" t="s">
        <v>37</v>
      </c>
    </row>
    <row r="6778" spans="1:37" x14ac:dyDescent="0.25">
      <c r="A6778">
        <v>17650</v>
      </c>
      <c r="B6778" t="s">
        <v>37</v>
      </c>
      <c r="C6778" t="s">
        <v>56289</v>
      </c>
      <c r="D6778" t="s">
        <v>57648</v>
      </c>
      <c r="E6778" t="s">
        <v>57649</v>
      </c>
      <c r="F6778" t="s">
        <v>57650</v>
      </c>
      <c r="G6778" t="s">
        <v>57651</v>
      </c>
      <c r="H6778" t="s">
        <v>62</v>
      </c>
      <c r="I6778" t="s">
        <v>57652</v>
      </c>
      <c r="O6778" t="s">
        <v>57653</v>
      </c>
      <c r="P6778" t="s">
        <v>57654</v>
      </c>
      <c r="S6778" t="s">
        <v>57655</v>
      </c>
      <c r="T6778" t="s">
        <v>7423</v>
      </c>
      <c r="V6778" t="s">
        <v>1688</v>
      </c>
      <c r="AF6778">
        <v>23892</v>
      </c>
      <c r="AG6778" t="s">
        <v>37</v>
      </c>
      <c r="AJ6778" t="s">
        <v>208</v>
      </c>
    </row>
    <row r="6779" spans="1:37" x14ac:dyDescent="0.25">
      <c r="A6779">
        <v>17651</v>
      </c>
      <c r="B6779" t="s">
        <v>37</v>
      </c>
      <c r="C6779" t="s">
        <v>56289</v>
      </c>
      <c r="D6779" t="s">
        <v>22931</v>
      </c>
      <c r="E6779" t="s">
        <v>57656</v>
      </c>
      <c r="F6779" t="s">
        <v>57657</v>
      </c>
      <c r="G6779" t="s">
        <v>57658</v>
      </c>
      <c r="H6779" t="s">
        <v>62</v>
      </c>
      <c r="I6779" t="s">
        <v>57659</v>
      </c>
      <c r="O6779" t="s">
        <v>57660</v>
      </c>
      <c r="AG6779" t="s">
        <v>37</v>
      </c>
    </row>
    <row r="6780" spans="1:37" x14ac:dyDescent="0.25">
      <c r="A6780">
        <v>17652</v>
      </c>
      <c r="B6780" t="s">
        <v>37</v>
      </c>
      <c r="C6780" t="s">
        <v>56289</v>
      </c>
      <c r="D6780" t="s">
        <v>57561</v>
      </c>
      <c r="E6780" t="s">
        <v>57661</v>
      </c>
      <c r="F6780" t="s">
        <v>57662</v>
      </c>
      <c r="G6780" t="s">
        <v>57663</v>
      </c>
      <c r="H6780" t="s">
        <v>62</v>
      </c>
      <c r="I6780" t="s">
        <v>57664</v>
      </c>
      <c r="O6780" t="s">
        <v>57665</v>
      </c>
      <c r="V6780" t="s">
        <v>147</v>
      </c>
      <c r="AG6780" t="s">
        <v>37</v>
      </c>
    </row>
    <row r="6781" spans="1:37" x14ac:dyDescent="0.25">
      <c r="A6781">
        <v>17653</v>
      </c>
      <c r="B6781" t="s">
        <v>37</v>
      </c>
      <c r="C6781" t="s">
        <v>56289</v>
      </c>
      <c r="D6781" t="s">
        <v>22931</v>
      </c>
      <c r="E6781" t="s">
        <v>57666</v>
      </c>
      <c r="F6781" t="s">
        <v>57667</v>
      </c>
      <c r="G6781" t="s">
        <v>57668</v>
      </c>
      <c r="H6781" t="s">
        <v>62</v>
      </c>
      <c r="I6781" t="s">
        <v>57669</v>
      </c>
      <c r="O6781" t="s">
        <v>57670</v>
      </c>
      <c r="AG6781" t="s">
        <v>37</v>
      </c>
    </row>
    <row r="6782" spans="1:37" x14ac:dyDescent="0.25">
      <c r="A6782">
        <v>17654</v>
      </c>
      <c r="B6782" t="s">
        <v>37</v>
      </c>
      <c r="C6782" t="s">
        <v>56289</v>
      </c>
      <c r="D6782" t="s">
        <v>57561</v>
      </c>
      <c r="E6782" t="s">
        <v>57671</v>
      </c>
      <c r="F6782" t="s">
        <v>28935</v>
      </c>
      <c r="G6782" t="s">
        <v>57672</v>
      </c>
      <c r="H6782" t="s">
        <v>62</v>
      </c>
      <c r="I6782" t="s">
        <v>57673</v>
      </c>
      <c r="O6782" t="s">
        <v>57674</v>
      </c>
      <c r="V6782" t="s">
        <v>3525</v>
      </c>
      <c r="AG6782" t="s">
        <v>37</v>
      </c>
    </row>
    <row r="6783" spans="1:37" x14ac:dyDescent="0.25">
      <c r="A6783">
        <v>17655</v>
      </c>
      <c r="B6783" t="s">
        <v>37</v>
      </c>
      <c r="C6783" t="s">
        <v>56289</v>
      </c>
      <c r="D6783" t="s">
        <v>22931</v>
      </c>
      <c r="E6783" t="s">
        <v>57675</v>
      </c>
      <c r="F6783" t="s">
        <v>57676</v>
      </c>
      <c r="G6783" t="s">
        <v>57677</v>
      </c>
      <c r="H6783" t="s">
        <v>62</v>
      </c>
      <c r="I6783" t="s">
        <v>57678</v>
      </c>
      <c r="O6783" t="s">
        <v>57679</v>
      </c>
      <c r="AG6783" t="s">
        <v>37</v>
      </c>
    </row>
    <row r="6784" spans="1:37" x14ac:dyDescent="0.25">
      <c r="A6784">
        <v>17656</v>
      </c>
      <c r="B6784" t="s">
        <v>37</v>
      </c>
      <c r="C6784" t="s">
        <v>56289</v>
      </c>
      <c r="D6784" t="s">
        <v>22931</v>
      </c>
      <c r="E6784" t="s">
        <v>57680</v>
      </c>
      <c r="F6784" t="s">
        <v>57681</v>
      </c>
      <c r="G6784" t="s">
        <v>57682</v>
      </c>
      <c r="H6784" t="s">
        <v>62</v>
      </c>
      <c r="I6784" t="s">
        <v>57683</v>
      </c>
      <c r="O6784" t="s">
        <v>57684</v>
      </c>
      <c r="AG6784" t="s">
        <v>37</v>
      </c>
    </row>
    <row r="6785" spans="1:33" x14ac:dyDescent="0.25">
      <c r="A6785">
        <v>17657</v>
      </c>
      <c r="B6785" t="s">
        <v>37</v>
      </c>
      <c r="C6785" t="s">
        <v>56289</v>
      </c>
      <c r="D6785" t="s">
        <v>57561</v>
      </c>
      <c r="E6785" t="s">
        <v>57685</v>
      </c>
      <c r="F6785" t="s">
        <v>57686</v>
      </c>
      <c r="G6785" t="s">
        <v>57687</v>
      </c>
      <c r="H6785" t="s">
        <v>62</v>
      </c>
      <c r="I6785" t="s">
        <v>57688</v>
      </c>
      <c r="O6785" t="s">
        <v>57689</v>
      </c>
      <c r="V6785" t="s">
        <v>1872</v>
      </c>
      <c r="AG6785" t="s">
        <v>37</v>
      </c>
    </row>
    <row r="6786" spans="1:33" x14ac:dyDescent="0.25">
      <c r="A6786">
        <v>17658</v>
      </c>
      <c r="B6786" t="s">
        <v>37</v>
      </c>
      <c r="C6786" t="s">
        <v>56289</v>
      </c>
      <c r="D6786" t="s">
        <v>57561</v>
      </c>
      <c r="E6786" t="s">
        <v>57690</v>
      </c>
      <c r="F6786" t="s">
        <v>57691</v>
      </c>
      <c r="G6786" t="s">
        <v>57692</v>
      </c>
      <c r="H6786" t="s">
        <v>62</v>
      </c>
      <c r="I6786" t="s">
        <v>57693</v>
      </c>
      <c r="O6786" t="s">
        <v>57694</v>
      </c>
      <c r="V6786" t="s">
        <v>1288</v>
      </c>
      <c r="AG6786" t="s">
        <v>37</v>
      </c>
    </row>
    <row r="6787" spans="1:33" x14ac:dyDescent="0.25">
      <c r="A6787">
        <v>17659</v>
      </c>
      <c r="B6787" t="s">
        <v>37</v>
      </c>
      <c r="C6787" t="s">
        <v>56289</v>
      </c>
      <c r="D6787" t="s">
        <v>22931</v>
      </c>
      <c r="E6787" t="s">
        <v>57695</v>
      </c>
      <c r="F6787" t="s">
        <v>57696</v>
      </c>
      <c r="G6787" t="s">
        <v>57697</v>
      </c>
      <c r="H6787" t="s">
        <v>62</v>
      </c>
      <c r="I6787" t="s">
        <v>50934</v>
      </c>
      <c r="O6787" t="s">
        <v>57698</v>
      </c>
      <c r="AG6787" t="s">
        <v>37</v>
      </c>
    </row>
    <row r="6788" spans="1:33" x14ac:dyDescent="0.25">
      <c r="A6788">
        <v>17660</v>
      </c>
      <c r="B6788" t="s">
        <v>37</v>
      </c>
      <c r="C6788" t="s">
        <v>56289</v>
      </c>
      <c r="D6788" t="s">
        <v>57561</v>
      </c>
      <c r="E6788" t="s">
        <v>57699</v>
      </c>
      <c r="F6788" t="s">
        <v>57700</v>
      </c>
      <c r="G6788" t="s">
        <v>57701</v>
      </c>
      <c r="H6788" t="s">
        <v>62</v>
      </c>
      <c r="I6788" t="s">
        <v>57702</v>
      </c>
      <c r="O6788" t="s">
        <v>57703</v>
      </c>
      <c r="V6788" t="s">
        <v>1688</v>
      </c>
      <c r="AG6788" t="s">
        <v>37</v>
      </c>
    </row>
    <row r="6789" spans="1:33" x14ac:dyDescent="0.25">
      <c r="A6789">
        <v>17661</v>
      </c>
      <c r="B6789" t="s">
        <v>37</v>
      </c>
      <c r="C6789" t="s">
        <v>56289</v>
      </c>
      <c r="D6789" t="s">
        <v>57561</v>
      </c>
      <c r="E6789" t="s">
        <v>57704</v>
      </c>
      <c r="F6789" t="s">
        <v>57705</v>
      </c>
      <c r="G6789" t="s">
        <v>57706</v>
      </c>
      <c r="H6789" t="s">
        <v>62</v>
      </c>
      <c r="I6789" t="s">
        <v>57707</v>
      </c>
      <c r="O6789" t="s">
        <v>57708</v>
      </c>
      <c r="V6789" t="s">
        <v>1688</v>
      </c>
      <c r="AG6789" t="s">
        <v>37</v>
      </c>
    </row>
    <row r="6790" spans="1:33" x14ac:dyDescent="0.25">
      <c r="A6790">
        <v>17662</v>
      </c>
      <c r="B6790" t="s">
        <v>37</v>
      </c>
      <c r="C6790" t="s">
        <v>56289</v>
      </c>
      <c r="D6790" t="s">
        <v>57561</v>
      </c>
      <c r="E6790" t="s">
        <v>57709</v>
      </c>
      <c r="F6790" t="s">
        <v>47201</v>
      </c>
      <c r="G6790" t="s">
        <v>57710</v>
      </c>
      <c r="H6790" t="s">
        <v>62</v>
      </c>
      <c r="I6790" t="s">
        <v>57711</v>
      </c>
      <c r="O6790" t="s">
        <v>57712</v>
      </c>
      <c r="V6790" t="s">
        <v>9247</v>
      </c>
      <c r="AG6790" t="s">
        <v>37</v>
      </c>
    </row>
    <row r="6791" spans="1:33" x14ac:dyDescent="0.25">
      <c r="A6791">
        <v>17663</v>
      </c>
      <c r="B6791" t="s">
        <v>37</v>
      </c>
      <c r="C6791" t="s">
        <v>56289</v>
      </c>
      <c r="D6791" t="s">
        <v>57713</v>
      </c>
      <c r="E6791" t="s">
        <v>57714</v>
      </c>
      <c r="F6791" t="s">
        <v>57715</v>
      </c>
      <c r="G6791" t="s">
        <v>57716</v>
      </c>
      <c r="H6791" t="s">
        <v>62</v>
      </c>
      <c r="I6791" t="s">
        <v>57717</v>
      </c>
      <c r="O6791" t="s">
        <v>57718</v>
      </c>
      <c r="V6791" t="s">
        <v>306</v>
      </c>
      <c r="AG6791" t="s">
        <v>37</v>
      </c>
    </row>
    <row r="6792" spans="1:33" x14ac:dyDescent="0.25">
      <c r="A6792">
        <v>17664</v>
      </c>
      <c r="B6792" t="s">
        <v>37</v>
      </c>
      <c r="C6792" t="s">
        <v>56289</v>
      </c>
      <c r="D6792" t="s">
        <v>57713</v>
      </c>
      <c r="E6792" t="s">
        <v>57719</v>
      </c>
      <c r="F6792" t="s">
        <v>57720</v>
      </c>
      <c r="G6792" t="s">
        <v>57721</v>
      </c>
      <c r="H6792" t="s">
        <v>62</v>
      </c>
      <c r="I6792" t="s">
        <v>23804</v>
      </c>
      <c r="O6792" t="s">
        <v>57722</v>
      </c>
      <c r="V6792" t="s">
        <v>11647</v>
      </c>
      <c r="AG6792" t="s">
        <v>37</v>
      </c>
    </row>
    <row r="6793" spans="1:33" x14ac:dyDescent="0.25">
      <c r="A6793">
        <v>17665</v>
      </c>
      <c r="B6793" t="s">
        <v>37</v>
      </c>
      <c r="C6793" t="s">
        <v>56289</v>
      </c>
      <c r="D6793" t="s">
        <v>22931</v>
      </c>
      <c r="E6793" t="s">
        <v>57723</v>
      </c>
      <c r="F6793" t="s">
        <v>57724</v>
      </c>
      <c r="G6793" t="s">
        <v>57725</v>
      </c>
      <c r="H6793" t="s">
        <v>62</v>
      </c>
      <c r="I6793" t="s">
        <v>47846</v>
      </c>
      <c r="O6793" t="s">
        <v>57726</v>
      </c>
      <c r="AG6793" t="s">
        <v>37</v>
      </c>
    </row>
    <row r="6794" spans="1:33" x14ac:dyDescent="0.25">
      <c r="A6794">
        <v>17666</v>
      </c>
      <c r="B6794" t="s">
        <v>37</v>
      </c>
      <c r="C6794" t="s">
        <v>56289</v>
      </c>
      <c r="D6794" t="s">
        <v>57713</v>
      </c>
      <c r="E6794" t="s">
        <v>57727</v>
      </c>
      <c r="F6794" t="s">
        <v>57728</v>
      </c>
      <c r="G6794" t="s">
        <v>57729</v>
      </c>
      <c r="H6794" t="s">
        <v>62</v>
      </c>
      <c r="I6794" t="s">
        <v>57730</v>
      </c>
      <c r="O6794" t="s">
        <v>57731</v>
      </c>
      <c r="V6794" t="s">
        <v>1688</v>
      </c>
      <c r="AG6794" t="s">
        <v>37</v>
      </c>
    </row>
    <row r="6795" spans="1:33" x14ac:dyDescent="0.25">
      <c r="A6795">
        <v>17667</v>
      </c>
      <c r="B6795" t="s">
        <v>37</v>
      </c>
      <c r="C6795" t="s">
        <v>56289</v>
      </c>
      <c r="D6795" t="s">
        <v>57713</v>
      </c>
      <c r="E6795" t="s">
        <v>57732</v>
      </c>
      <c r="F6795" t="s">
        <v>57733</v>
      </c>
      <c r="G6795" t="s">
        <v>57734</v>
      </c>
      <c r="H6795" t="s">
        <v>62</v>
      </c>
      <c r="I6795" t="s">
        <v>57735</v>
      </c>
      <c r="O6795" t="s">
        <v>57736</v>
      </c>
      <c r="V6795" t="s">
        <v>675</v>
      </c>
      <c r="AG6795" t="s">
        <v>37</v>
      </c>
    </row>
    <row r="6796" spans="1:33" x14ac:dyDescent="0.25">
      <c r="A6796">
        <v>17668</v>
      </c>
      <c r="B6796" t="s">
        <v>37</v>
      </c>
      <c r="C6796" t="s">
        <v>56289</v>
      </c>
      <c r="D6796" t="s">
        <v>57713</v>
      </c>
      <c r="E6796" t="s">
        <v>57737</v>
      </c>
      <c r="F6796" t="s">
        <v>57738</v>
      </c>
      <c r="G6796" t="s">
        <v>57739</v>
      </c>
      <c r="H6796" t="s">
        <v>62</v>
      </c>
      <c r="I6796" t="s">
        <v>57740</v>
      </c>
      <c r="O6796" t="s">
        <v>57741</v>
      </c>
      <c r="V6796" t="s">
        <v>884</v>
      </c>
      <c r="AG6796" t="s">
        <v>37</v>
      </c>
    </row>
    <row r="6797" spans="1:33" x14ac:dyDescent="0.25">
      <c r="A6797">
        <v>17669</v>
      </c>
      <c r="B6797" t="s">
        <v>37</v>
      </c>
      <c r="C6797" t="s">
        <v>56289</v>
      </c>
      <c r="D6797" t="s">
        <v>57713</v>
      </c>
      <c r="E6797" t="s">
        <v>57742</v>
      </c>
      <c r="F6797" t="s">
        <v>57743</v>
      </c>
      <c r="G6797" t="s">
        <v>57744</v>
      </c>
      <c r="H6797" t="s">
        <v>62</v>
      </c>
      <c r="I6797" t="s">
        <v>57745</v>
      </c>
      <c r="O6797" t="s">
        <v>57746</v>
      </c>
      <c r="V6797" t="s">
        <v>2162</v>
      </c>
      <c r="AG6797" t="s">
        <v>37</v>
      </c>
    </row>
    <row r="6798" spans="1:33" x14ac:dyDescent="0.25">
      <c r="A6798">
        <v>17670</v>
      </c>
      <c r="B6798" t="s">
        <v>37</v>
      </c>
      <c r="C6798" t="s">
        <v>56289</v>
      </c>
      <c r="D6798" t="s">
        <v>22931</v>
      </c>
      <c r="E6798" t="s">
        <v>57747</v>
      </c>
      <c r="F6798" t="s">
        <v>57748</v>
      </c>
      <c r="G6798" t="s">
        <v>57749</v>
      </c>
      <c r="H6798" t="s">
        <v>62</v>
      </c>
      <c r="I6798" t="s">
        <v>57750</v>
      </c>
      <c r="O6798" t="s">
        <v>57751</v>
      </c>
      <c r="AG6798" t="s">
        <v>37</v>
      </c>
    </row>
    <row r="6799" spans="1:33" x14ac:dyDescent="0.25">
      <c r="A6799">
        <v>17671</v>
      </c>
      <c r="B6799" t="s">
        <v>37</v>
      </c>
      <c r="C6799" t="s">
        <v>56289</v>
      </c>
      <c r="D6799" t="s">
        <v>57713</v>
      </c>
      <c r="E6799" t="s">
        <v>57752</v>
      </c>
      <c r="F6799" t="s">
        <v>57753</v>
      </c>
      <c r="G6799" t="s">
        <v>57754</v>
      </c>
      <c r="H6799" t="s">
        <v>62</v>
      </c>
      <c r="I6799" t="s">
        <v>57755</v>
      </c>
      <c r="O6799" t="s">
        <v>57756</v>
      </c>
      <c r="V6799" t="s">
        <v>1688</v>
      </c>
      <c r="AG6799" t="s">
        <v>37</v>
      </c>
    </row>
    <row r="6800" spans="1:33" x14ac:dyDescent="0.25">
      <c r="A6800">
        <v>17672</v>
      </c>
      <c r="B6800" t="s">
        <v>37</v>
      </c>
      <c r="C6800" t="s">
        <v>56289</v>
      </c>
      <c r="D6800" t="s">
        <v>57713</v>
      </c>
      <c r="E6800" t="s">
        <v>57757</v>
      </c>
      <c r="F6800" t="s">
        <v>57758</v>
      </c>
      <c r="G6800" t="s">
        <v>57759</v>
      </c>
      <c r="H6800" t="s">
        <v>62</v>
      </c>
      <c r="I6800" t="s">
        <v>57760</v>
      </c>
      <c r="O6800" t="s">
        <v>57761</v>
      </c>
      <c r="V6800" t="s">
        <v>1589</v>
      </c>
      <c r="AG6800" t="s">
        <v>37</v>
      </c>
    </row>
    <row r="6801" spans="1:33" x14ac:dyDescent="0.25">
      <c r="A6801">
        <v>17673</v>
      </c>
      <c r="B6801" t="s">
        <v>37</v>
      </c>
      <c r="C6801" t="s">
        <v>56289</v>
      </c>
      <c r="D6801" t="s">
        <v>57713</v>
      </c>
      <c r="E6801" t="s">
        <v>57762</v>
      </c>
      <c r="F6801" t="s">
        <v>57763</v>
      </c>
      <c r="G6801" t="s">
        <v>57764</v>
      </c>
      <c r="H6801" t="s">
        <v>62</v>
      </c>
      <c r="I6801" t="s">
        <v>57765</v>
      </c>
      <c r="O6801" t="s">
        <v>57766</v>
      </c>
      <c r="V6801" t="s">
        <v>57560</v>
      </c>
      <c r="AG6801" t="s">
        <v>37</v>
      </c>
    </row>
    <row r="6802" spans="1:33" x14ac:dyDescent="0.25">
      <c r="A6802">
        <v>17674</v>
      </c>
      <c r="B6802" t="s">
        <v>37</v>
      </c>
      <c r="C6802" t="s">
        <v>56289</v>
      </c>
      <c r="D6802" t="s">
        <v>57713</v>
      </c>
      <c r="E6802" t="s">
        <v>57767</v>
      </c>
      <c r="F6802" t="s">
        <v>57768</v>
      </c>
      <c r="G6802" t="s">
        <v>57769</v>
      </c>
      <c r="H6802" t="s">
        <v>62</v>
      </c>
      <c r="I6802" t="s">
        <v>57770</v>
      </c>
      <c r="O6802" t="s">
        <v>57771</v>
      </c>
      <c r="V6802" t="s">
        <v>1589</v>
      </c>
      <c r="AG6802" t="s">
        <v>37</v>
      </c>
    </row>
    <row r="6803" spans="1:33" x14ac:dyDescent="0.25">
      <c r="A6803">
        <v>17675</v>
      </c>
      <c r="B6803" t="s">
        <v>37</v>
      </c>
      <c r="C6803" t="s">
        <v>56289</v>
      </c>
      <c r="D6803" t="s">
        <v>57772</v>
      </c>
      <c r="E6803" t="s">
        <v>57773</v>
      </c>
      <c r="F6803" t="s">
        <v>57774</v>
      </c>
      <c r="G6803" t="s">
        <v>57775</v>
      </c>
      <c r="H6803" t="s">
        <v>62</v>
      </c>
      <c r="I6803" t="s">
        <v>57776</v>
      </c>
      <c r="O6803" t="s">
        <v>57777</v>
      </c>
      <c r="V6803" t="s">
        <v>1288</v>
      </c>
      <c r="AG6803" t="s">
        <v>37</v>
      </c>
    </row>
    <row r="6804" spans="1:33" x14ac:dyDescent="0.25">
      <c r="A6804">
        <v>17676</v>
      </c>
      <c r="B6804" t="s">
        <v>37</v>
      </c>
      <c r="C6804" t="s">
        <v>56289</v>
      </c>
      <c r="D6804" t="s">
        <v>57772</v>
      </c>
      <c r="E6804" t="s">
        <v>57778</v>
      </c>
      <c r="F6804" t="s">
        <v>57779</v>
      </c>
      <c r="G6804" t="s">
        <v>57780</v>
      </c>
      <c r="H6804" t="s">
        <v>62</v>
      </c>
      <c r="I6804" t="s">
        <v>44359</v>
      </c>
      <c r="O6804" t="s">
        <v>57781</v>
      </c>
      <c r="V6804" t="s">
        <v>82</v>
      </c>
      <c r="AG6804" t="s">
        <v>37</v>
      </c>
    </row>
    <row r="6805" spans="1:33" x14ac:dyDescent="0.25">
      <c r="A6805">
        <v>17677</v>
      </c>
      <c r="B6805" t="s">
        <v>37</v>
      </c>
      <c r="C6805" t="s">
        <v>56289</v>
      </c>
      <c r="D6805" t="s">
        <v>57772</v>
      </c>
      <c r="E6805" t="s">
        <v>57782</v>
      </c>
      <c r="F6805" t="s">
        <v>57783</v>
      </c>
      <c r="G6805" t="s">
        <v>57784</v>
      </c>
      <c r="H6805" t="s">
        <v>62</v>
      </c>
      <c r="I6805" t="s">
        <v>57785</v>
      </c>
      <c r="O6805" t="s">
        <v>57786</v>
      </c>
      <c r="V6805" t="s">
        <v>1070</v>
      </c>
      <c r="AG6805" t="s">
        <v>37</v>
      </c>
    </row>
    <row r="6806" spans="1:33" x14ac:dyDescent="0.25">
      <c r="A6806">
        <v>17678</v>
      </c>
      <c r="B6806" t="s">
        <v>37</v>
      </c>
      <c r="C6806" t="s">
        <v>56289</v>
      </c>
      <c r="D6806" t="s">
        <v>22931</v>
      </c>
      <c r="E6806" t="s">
        <v>57787</v>
      </c>
      <c r="F6806" t="s">
        <v>57788</v>
      </c>
      <c r="G6806" t="s">
        <v>57789</v>
      </c>
      <c r="H6806" t="s">
        <v>62</v>
      </c>
      <c r="I6806" t="s">
        <v>57790</v>
      </c>
      <c r="O6806" t="s">
        <v>57791</v>
      </c>
      <c r="AG6806" t="s">
        <v>37</v>
      </c>
    </row>
    <row r="6807" spans="1:33" x14ac:dyDescent="0.25">
      <c r="A6807">
        <v>17679</v>
      </c>
      <c r="B6807" t="s">
        <v>37</v>
      </c>
      <c r="C6807" t="s">
        <v>56289</v>
      </c>
      <c r="D6807" t="s">
        <v>57772</v>
      </c>
      <c r="E6807" t="s">
        <v>57792</v>
      </c>
      <c r="F6807" t="s">
        <v>57793</v>
      </c>
      <c r="G6807" t="s">
        <v>57794</v>
      </c>
      <c r="H6807" t="s">
        <v>62</v>
      </c>
      <c r="I6807" t="s">
        <v>57795</v>
      </c>
      <c r="O6807" t="s">
        <v>57796</v>
      </c>
      <c r="V6807" t="s">
        <v>1589</v>
      </c>
      <c r="AG6807" t="s">
        <v>37</v>
      </c>
    </row>
    <row r="6808" spans="1:33" x14ac:dyDescent="0.25">
      <c r="A6808">
        <v>17680</v>
      </c>
      <c r="B6808" t="s">
        <v>37</v>
      </c>
      <c r="C6808" t="s">
        <v>56289</v>
      </c>
      <c r="D6808" t="s">
        <v>57772</v>
      </c>
      <c r="E6808" t="s">
        <v>57797</v>
      </c>
      <c r="F6808" t="s">
        <v>57798</v>
      </c>
      <c r="G6808" t="s">
        <v>57799</v>
      </c>
      <c r="H6808" t="s">
        <v>62</v>
      </c>
      <c r="I6808" t="s">
        <v>57800</v>
      </c>
      <c r="O6808" t="s">
        <v>57801</v>
      </c>
      <c r="V6808" t="s">
        <v>770</v>
      </c>
      <c r="AG6808" t="s">
        <v>37</v>
      </c>
    </row>
    <row r="6809" spans="1:33" x14ac:dyDescent="0.25">
      <c r="A6809">
        <v>17681</v>
      </c>
      <c r="B6809" t="s">
        <v>37</v>
      </c>
      <c r="C6809" t="s">
        <v>56289</v>
      </c>
      <c r="D6809" t="s">
        <v>57772</v>
      </c>
      <c r="E6809" t="s">
        <v>57802</v>
      </c>
      <c r="F6809" t="s">
        <v>57803</v>
      </c>
      <c r="G6809" t="s">
        <v>57804</v>
      </c>
      <c r="H6809" t="s">
        <v>62</v>
      </c>
      <c r="I6809" t="s">
        <v>57805</v>
      </c>
      <c r="O6809" t="s">
        <v>57806</v>
      </c>
      <c r="V6809" t="s">
        <v>1872</v>
      </c>
      <c r="AG6809" t="s">
        <v>37</v>
      </c>
    </row>
    <row r="6810" spans="1:33" x14ac:dyDescent="0.25">
      <c r="A6810">
        <v>17682</v>
      </c>
      <c r="B6810" t="s">
        <v>37</v>
      </c>
      <c r="C6810" t="s">
        <v>56289</v>
      </c>
      <c r="D6810" t="s">
        <v>57772</v>
      </c>
      <c r="E6810" t="s">
        <v>57807</v>
      </c>
      <c r="F6810" t="s">
        <v>13176</v>
      </c>
      <c r="G6810" t="s">
        <v>57808</v>
      </c>
      <c r="H6810" t="s">
        <v>62</v>
      </c>
      <c r="I6810" t="s">
        <v>57809</v>
      </c>
      <c r="O6810" t="s">
        <v>57810</v>
      </c>
      <c r="V6810" t="s">
        <v>52</v>
      </c>
      <c r="AG6810" t="s">
        <v>37</v>
      </c>
    </row>
    <row r="6811" spans="1:33" x14ac:dyDescent="0.25">
      <c r="A6811">
        <v>17683</v>
      </c>
      <c r="B6811" t="s">
        <v>37</v>
      </c>
      <c r="C6811" t="s">
        <v>56289</v>
      </c>
      <c r="D6811" t="s">
        <v>57772</v>
      </c>
      <c r="E6811" t="s">
        <v>57811</v>
      </c>
      <c r="F6811" t="s">
        <v>57812</v>
      </c>
      <c r="G6811" t="s">
        <v>57813</v>
      </c>
      <c r="H6811" t="s">
        <v>62</v>
      </c>
      <c r="I6811" t="s">
        <v>57814</v>
      </c>
      <c r="O6811" t="s">
        <v>57815</v>
      </c>
      <c r="V6811" t="s">
        <v>28676</v>
      </c>
      <c r="AG6811" t="s">
        <v>37</v>
      </c>
    </row>
    <row r="6812" spans="1:33" x14ac:dyDescent="0.25">
      <c r="A6812">
        <v>17684</v>
      </c>
      <c r="B6812" t="s">
        <v>37</v>
      </c>
      <c r="C6812" t="s">
        <v>56289</v>
      </c>
      <c r="D6812" t="s">
        <v>57772</v>
      </c>
      <c r="E6812" t="s">
        <v>57816</v>
      </c>
      <c r="F6812" t="s">
        <v>57817</v>
      </c>
      <c r="G6812" t="s">
        <v>57818</v>
      </c>
      <c r="H6812" t="s">
        <v>62</v>
      </c>
      <c r="I6812" t="s">
        <v>57819</v>
      </c>
      <c r="O6812" t="s">
        <v>57820</v>
      </c>
      <c r="V6812" t="s">
        <v>1688</v>
      </c>
      <c r="AG6812" t="s">
        <v>37</v>
      </c>
    </row>
    <row r="6813" spans="1:33" x14ac:dyDescent="0.25">
      <c r="A6813">
        <v>17685</v>
      </c>
      <c r="B6813" t="s">
        <v>62</v>
      </c>
      <c r="C6813" t="s">
        <v>56289</v>
      </c>
      <c r="D6813" t="s">
        <v>57821</v>
      </c>
      <c r="E6813" t="s">
        <v>57822</v>
      </c>
      <c r="F6813" t="s">
        <v>43822</v>
      </c>
      <c r="G6813" t="s">
        <v>57823</v>
      </c>
      <c r="H6813" t="s">
        <v>62</v>
      </c>
      <c r="I6813" t="s">
        <v>41049</v>
      </c>
      <c r="O6813" t="s">
        <v>57824</v>
      </c>
      <c r="V6813" t="s">
        <v>1589</v>
      </c>
      <c r="AG6813" t="s">
        <v>37</v>
      </c>
    </row>
    <row r="6814" spans="1:33" x14ac:dyDescent="0.25">
      <c r="A6814">
        <v>17686</v>
      </c>
      <c r="B6814" t="s">
        <v>37</v>
      </c>
      <c r="C6814" t="s">
        <v>56289</v>
      </c>
      <c r="D6814" t="s">
        <v>57772</v>
      </c>
      <c r="E6814" t="s">
        <v>57825</v>
      </c>
      <c r="F6814" t="s">
        <v>57826</v>
      </c>
      <c r="G6814" t="s">
        <v>57827</v>
      </c>
      <c r="H6814" t="s">
        <v>62</v>
      </c>
      <c r="I6814" t="s">
        <v>57828</v>
      </c>
      <c r="O6814" t="s">
        <v>57829</v>
      </c>
      <c r="V6814" t="s">
        <v>884</v>
      </c>
      <c r="AG6814" t="s">
        <v>37</v>
      </c>
    </row>
    <row r="6815" spans="1:33" x14ac:dyDescent="0.25">
      <c r="A6815">
        <v>17687</v>
      </c>
      <c r="B6815" t="s">
        <v>37</v>
      </c>
      <c r="C6815" t="s">
        <v>56289</v>
      </c>
      <c r="D6815" t="s">
        <v>57772</v>
      </c>
      <c r="E6815" t="s">
        <v>57830</v>
      </c>
      <c r="F6815" t="s">
        <v>42782</v>
      </c>
      <c r="G6815" t="s">
        <v>57831</v>
      </c>
      <c r="H6815" t="s">
        <v>62</v>
      </c>
      <c r="I6815" t="s">
        <v>57832</v>
      </c>
      <c r="O6815" t="s">
        <v>57833</v>
      </c>
      <c r="V6815" t="s">
        <v>770</v>
      </c>
      <c r="AG6815" t="s">
        <v>37</v>
      </c>
    </row>
    <row r="6816" spans="1:33" x14ac:dyDescent="0.25">
      <c r="A6816">
        <v>17688</v>
      </c>
      <c r="B6816" t="s">
        <v>37</v>
      </c>
      <c r="C6816" t="s">
        <v>56289</v>
      </c>
      <c r="D6816" t="s">
        <v>57772</v>
      </c>
      <c r="E6816" t="s">
        <v>57834</v>
      </c>
      <c r="F6816" t="s">
        <v>57835</v>
      </c>
      <c r="G6816" t="s">
        <v>57836</v>
      </c>
      <c r="H6816" t="s">
        <v>62</v>
      </c>
      <c r="I6816" t="s">
        <v>57837</v>
      </c>
      <c r="O6816" t="s">
        <v>57838</v>
      </c>
      <c r="V6816" t="s">
        <v>675</v>
      </c>
      <c r="AG6816" t="s">
        <v>37</v>
      </c>
    </row>
    <row r="6817" spans="1:36" x14ac:dyDescent="0.25">
      <c r="A6817">
        <v>17689</v>
      </c>
      <c r="B6817" t="s">
        <v>37</v>
      </c>
      <c r="C6817" t="s">
        <v>56289</v>
      </c>
      <c r="D6817" t="s">
        <v>57772</v>
      </c>
      <c r="E6817" t="s">
        <v>57839</v>
      </c>
      <c r="F6817" t="s">
        <v>57840</v>
      </c>
      <c r="G6817" t="s">
        <v>57841</v>
      </c>
      <c r="H6817" t="s">
        <v>62</v>
      </c>
      <c r="I6817" t="s">
        <v>57842</v>
      </c>
      <c r="O6817" t="s">
        <v>57843</v>
      </c>
      <c r="V6817" t="s">
        <v>884</v>
      </c>
      <c r="AG6817" t="s">
        <v>37</v>
      </c>
    </row>
    <row r="6818" spans="1:36" x14ac:dyDescent="0.25">
      <c r="A6818">
        <v>17690</v>
      </c>
      <c r="B6818" t="s">
        <v>37</v>
      </c>
      <c r="C6818" t="s">
        <v>56289</v>
      </c>
      <c r="D6818" t="s">
        <v>57772</v>
      </c>
      <c r="E6818" t="s">
        <v>57844</v>
      </c>
      <c r="F6818" t="s">
        <v>57845</v>
      </c>
      <c r="G6818" t="s">
        <v>57846</v>
      </c>
      <c r="H6818" t="s">
        <v>62</v>
      </c>
      <c r="I6818" t="s">
        <v>57847</v>
      </c>
      <c r="O6818" t="s">
        <v>57848</v>
      </c>
      <c r="V6818" t="s">
        <v>52</v>
      </c>
      <c r="AG6818" t="s">
        <v>37</v>
      </c>
    </row>
    <row r="6819" spans="1:36" x14ac:dyDescent="0.25">
      <c r="A6819">
        <v>17691</v>
      </c>
      <c r="B6819" t="s">
        <v>37</v>
      </c>
      <c r="C6819" t="s">
        <v>56289</v>
      </c>
      <c r="D6819" t="s">
        <v>57849</v>
      </c>
      <c r="E6819" t="s">
        <v>57850</v>
      </c>
      <c r="F6819" t="s">
        <v>57851</v>
      </c>
      <c r="G6819" t="s">
        <v>57852</v>
      </c>
      <c r="H6819" t="s">
        <v>62</v>
      </c>
      <c r="I6819" t="s">
        <v>57853</v>
      </c>
      <c r="K6819" t="s">
        <v>57854</v>
      </c>
      <c r="N6819" t="s">
        <v>57855</v>
      </c>
      <c r="O6819" t="s">
        <v>57856</v>
      </c>
      <c r="P6819" t="s">
        <v>57857</v>
      </c>
      <c r="S6819" t="s">
        <v>2160</v>
      </c>
      <c r="T6819" t="s">
        <v>1026</v>
      </c>
      <c r="U6819">
        <v>30602</v>
      </c>
      <c r="V6819" t="s">
        <v>52</v>
      </c>
      <c r="AF6819">
        <v>23890</v>
      </c>
      <c r="AG6819" t="s">
        <v>37</v>
      </c>
      <c r="AJ6819" t="s">
        <v>208</v>
      </c>
    </row>
    <row r="6820" spans="1:36" x14ac:dyDescent="0.25">
      <c r="A6820">
        <v>17692</v>
      </c>
      <c r="B6820" t="s">
        <v>37</v>
      </c>
      <c r="C6820" t="s">
        <v>56289</v>
      </c>
      <c r="D6820" t="s">
        <v>57772</v>
      </c>
      <c r="E6820" t="s">
        <v>57858</v>
      </c>
      <c r="F6820" t="s">
        <v>57859</v>
      </c>
      <c r="G6820" t="s">
        <v>57860</v>
      </c>
      <c r="H6820" t="s">
        <v>62</v>
      </c>
      <c r="I6820" t="s">
        <v>57861</v>
      </c>
      <c r="O6820" t="s">
        <v>57862</v>
      </c>
      <c r="V6820" t="s">
        <v>1070</v>
      </c>
      <c r="AG6820" t="s">
        <v>37</v>
      </c>
    </row>
    <row r="6821" spans="1:36" x14ac:dyDescent="0.25">
      <c r="A6821">
        <v>17693</v>
      </c>
      <c r="B6821" t="s">
        <v>37</v>
      </c>
      <c r="C6821" t="s">
        <v>56289</v>
      </c>
      <c r="D6821" t="s">
        <v>57772</v>
      </c>
      <c r="E6821" t="s">
        <v>57863</v>
      </c>
      <c r="F6821" t="s">
        <v>57864</v>
      </c>
      <c r="G6821" t="s">
        <v>57865</v>
      </c>
      <c r="H6821" t="s">
        <v>62</v>
      </c>
      <c r="I6821" t="s">
        <v>57866</v>
      </c>
      <c r="O6821" t="s">
        <v>57867</v>
      </c>
      <c r="V6821" t="s">
        <v>1688</v>
      </c>
      <c r="AG6821" t="s">
        <v>37</v>
      </c>
    </row>
    <row r="6822" spans="1:36" x14ac:dyDescent="0.25">
      <c r="A6822">
        <v>17694</v>
      </c>
      <c r="B6822" t="s">
        <v>37</v>
      </c>
      <c r="C6822" t="s">
        <v>56289</v>
      </c>
      <c r="D6822" t="s">
        <v>57772</v>
      </c>
      <c r="E6822" t="s">
        <v>57868</v>
      </c>
      <c r="F6822" t="s">
        <v>57869</v>
      </c>
      <c r="G6822" t="s">
        <v>57870</v>
      </c>
      <c r="H6822" t="s">
        <v>62</v>
      </c>
      <c r="I6822" t="s">
        <v>57871</v>
      </c>
      <c r="O6822" t="s">
        <v>57872</v>
      </c>
      <c r="V6822" t="s">
        <v>1688</v>
      </c>
      <c r="AG6822" t="s">
        <v>37</v>
      </c>
    </row>
    <row r="6823" spans="1:36" x14ac:dyDescent="0.25">
      <c r="A6823">
        <v>17695</v>
      </c>
      <c r="B6823" t="s">
        <v>37</v>
      </c>
      <c r="C6823" t="s">
        <v>56289</v>
      </c>
      <c r="D6823" t="s">
        <v>57772</v>
      </c>
      <c r="E6823" t="s">
        <v>57873</v>
      </c>
      <c r="F6823" t="s">
        <v>57874</v>
      </c>
      <c r="G6823" t="s">
        <v>57875</v>
      </c>
      <c r="H6823" t="s">
        <v>62</v>
      </c>
      <c r="I6823" t="s">
        <v>57876</v>
      </c>
      <c r="O6823" t="s">
        <v>57877</v>
      </c>
      <c r="V6823" t="s">
        <v>1070</v>
      </c>
      <c r="AG6823" t="s">
        <v>37</v>
      </c>
    </row>
    <row r="6824" spans="1:36" x14ac:dyDescent="0.25">
      <c r="A6824">
        <v>17696</v>
      </c>
      <c r="B6824" t="s">
        <v>37</v>
      </c>
      <c r="C6824" t="s">
        <v>56289</v>
      </c>
      <c r="D6824" t="s">
        <v>57772</v>
      </c>
      <c r="E6824" t="s">
        <v>57878</v>
      </c>
      <c r="F6824" t="s">
        <v>57879</v>
      </c>
      <c r="G6824" t="s">
        <v>57880</v>
      </c>
      <c r="H6824" t="s">
        <v>62</v>
      </c>
      <c r="I6824" t="s">
        <v>57881</v>
      </c>
      <c r="O6824" t="s">
        <v>57882</v>
      </c>
      <c r="V6824" t="s">
        <v>1589</v>
      </c>
      <c r="AG6824" t="s">
        <v>37</v>
      </c>
    </row>
    <row r="6825" spans="1:36" x14ac:dyDescent="0.25">
      <c r="A6825">
        <v>17697</v>
      </c>
      <c r="B6825" t="s">
        <v>37</v>
      </c>
      <c r="C6825" t="s">
        <v>56289</v>
      </c>
      <c r="D6825" t="s">
        <v>57883</v>
      </c>
      <c r="E6825" t="s">
        <v>57884</v>
      </c>
      <c r="F6825" t="s">
        <v>57885</v>
      </c>
      <c r="G6825" t="s">
        <v>57886</v>
      </c>
      <c r="H6825" t="s">
        <v>62</v>
      </c>
      <c r="I6825" t="s">
        <v>57887</v>
      </c>
      <c r="O6825" t="s">
        <v>57888</v>
      </c>
      <c r="V6825" t="s">
        <v>884</v>
      </c>
      <c r="AG6825" t="s">
        <v>37</v>
      </c>
    </row>
    <row r="6826" spans="1:36" x14ac:dyDescent="0.25">
      <c r="A6826">
        <v>17698</v>
      </c>
      <c r="B6826" t="s">
        <v>37</v>
      </c>
      <c r="C6826" t="s">
        <v>56289</v>
      </c>
      <c r="D6826" t="s">
        <v>57883</v>
      </c>
      <c r="E6826" t="s">
        <v>57889</v>
      </c>
      <c r="F6826" t="s">
        <v>57890</v>
      </c>
      <c r="G6826" t="s">
        <v>57891</v>
      </c>
      <c r="H6826" t="s">
        <v>62</v>
      </c>
      <c r="I6826" t="s">
        <v>57892</v>
      </c>
      <c r="O6826" t="s">
        <v>57893</v>
      </c>
      <c r="V6826" t="s">
        <v>4877</v>
      </c>
      <c r="AG6826" t="s">
        <v>37</v>
      </c>
    </row>
    <row r="6827" spans="1:36" x14ac:dyDescent="0.25">
      <c r="A6827">
        <v>17699</v>
      </c>
      <c r="B6827" t="s">
        <v>37</v>
      </c>
      <c r="C6827" t="s">
        <v>56289</v>
      </c>
      <c r="D6827" t="s">
        <v>57883</v>
      </c>
      <c r="E6827" t="s">
        <v>57894</v>
      </c>
      <c r="F6827" t="s">
        <v>57895</v>
      </c>
      <c r="G6827" t="s">
        <v>57896</v>
      </c>
      <c r="H6827" t="s">
        <v>62</v>
      </c>
      <c r="I6827" t="s">
        <v>57897</v>
      </c>
      <c r="O6827" t="s">
        <v>57898</v>
      </c>
      <c r="V6827" t="s">
        <v>1872</v>
      </c>
      <c r="AG6827" t="s">
        <v>37</v>
      </c>
    </row>
    <row r="6828" spans="1:36" x14ac:dyDescent="0.25">
      <c r="A6828">
        <v>17700</v>
      </c>
      <c r="B6828" t="s">
        <v>37</v>
      </c>
      <c r="C6828" t="s">
        <v>56289</v>
      </c>
      <c r="D6828" t="s">
        <v>57883</v>
      </c>
      <c r="E6828" t="s">
        <v>57899</v>
      </c>
      <c r="F6828" t="s">
        <v>57900</v>
      </c>
      <c r="G6828" t="s">
        <v>57901</v>
      </c>
      <c r="H6828" t="s">
        <v>62</v>
      </c>
      <c r="I6828" t="s">
        <v>57902</v>
      </c>
      <c r="O6828" t="s">
        <v>57903</v>
      </c>
      <c r="V6828" t="s">
        <v>171</v>
      </c>
      <c r="AG6828" t="s">
        <v>37</v>
      </c>
    </row>
    <row r="6829" spans="1:36" x14ac:dyDescent="0.25">
      <c r="A6829">
        <v>17701</v>
      </c>
      <c r="B6829" t="s">
        <v>37</v>
      </c>
      <c r="C6829" t="s">
        <v>56289</v>
      </c>
      <c r="D6829" t="s">
        <v>57883</v>
      </c>
      <c r="E6829" t="s">
        <v>57904</v>
      </c>
      <c r="F6829" t="s">
        <v>57905</v>
      </c>
      <c r="G6829" t="s">
        <v>57906</v>
      </c>
      <c r="H6829" t="s">
        <v>62</v>
      </c>
      <c r="I6829" t="s">
        <v>57907</v>
      </c>
      <c r="O6829" t="s">
        <v>57908</v>
      </c>
      <c r="V6829" t="s">
        <v>11253</v>
      </c>
      <c r="AG6829" t="s">
        <v>37</v>
      </c>
    </row>
    <row r="6830" spans="1:36" x14ac:dyDescent="0.25">
      <c r="A6830">
        <v>17702</v>
      </c>
      <c r="B6830" t="s">
        <v>62</v>
      </c>
      <c r="C6830" t="s">
        <v>56289</v>
      </c>
      <c r="D6830" t="s">
        <v>57909</v>
      </c>
      <c r="E6830" t="s">
        <v>57910</v>
      </c>
      <c r="F6830" t="s">
        <v>57911</v>
      </c>
      <c r="G6830" t="s">
        <v>57912</v>
      </c>
      <c r="H6830" t="s">
        <v>62</v>
      </c>
      <c r="I6830" t="s">
        <v>57913</v>
      </c>
      <c r="O6830" t="s">
        <v>57914</v>
      </c>
      <c r="V6830" t="s">
        <v>5212</v>
      </c>
      <c r="AG6830" t="s">
        <v>37</v>
      </c>
    </row>
    <row r="6831" spans="1:36" x14ac:dyDescent="0.25">
      <c r="A6831">
        <v>17703</v>
      </c>
      <c r="B6831" t="s">
        <v>37</v>
      </c>
      <c r="C6831" t="s">
        <v>56289</v>
      </c>
      <c r="D6831" t="s">
        <v>22931</v>
      </c>
      <c r="E6831" t="s">
        <v>57915</v>
      </c>
      <c r="F6831" t="s">
        <v>57916</v>
      </c>
      <c r="G6831" t="s">
        <v>57917</v>
      </c>
      <c r="H6831" t="s">
        <v>62</v>
      </c>
      <c r="I6831" t="s">
        <v>57918</v>
      </c>
      <c r="O6831" t="s">
        <v>57919</v>
      </c>
      <c r="AG6831" t="s">
        <v>37</v>
      </c>
    </row>
    <row r="6832" spans="1:36" x14ac:dyDescent="0.25">
      <c r="A6832">
        <v>17704</v>
      </c>
      <c r="B6832" t="s">
        <v>37</v>
      </c>
      <c r="C6832" t="s">
        <v>56289</v>
      </c>
      <c r="D6832" t="s">
        <v>57883</v>
      </c>
      <c r="E6832" t="s">
        <v>57920</v>
      </c>
      <c r="F6832" t="s">
        <v>57921</v>
      </c>
      <c r="G6832" t="s">
        <v>57922</v>
      </c>
      <c r="H6832" t="s">
        <v>62</v>
      </c>
      <c r="I6832" t="s">
        <v>57923</v>
      </c>
      <c r="O6832" t="s">
        <v>57924</v>
      </c>
      <c r="V6832" t="s">
        <v>1288</v>
      </c>
      <c r="AG6832" t="s">
        <v>37</v>
      </c>
    </row>
    <row r="6833" spans="1:33" x14ac:dyDescent="0.25">
      <c r="A6833">
        <v>17705</v>
      </c>
      <c r="B6833" t="s">
        <v>37</v>
      </c>
      <c r="C6833" t="s">
        <v>56289</v>
      </c>
      <c r="D6833" t="s">
        <v>57883</v>
      </c>
      <c r="E6833" t="s">
        <v>57925</v>
      </c>
      <c r="F6833" t="s">
        <v>57926</v>
      </c>
      <c r="G6833" t="s">
        <v>57927</v>
      </c>
      <c r="H6833" t="s">
        <v>62</v>
      </c>
      <c r="I6833" t="s">
        <v>57928</v>
      </c>
      <c r="O6833" t="s">
        <v>57929</v>
      </c>
      <c r="V6833" t="s">
        <v>6660</v>
      </c>
      <c r="AG6833" t="s">
        <v>37</v>
      </c>
    </row>
    <row r="6834" spans="1:33" x14ac:dyDescent="0.25">
      <c r="A6834">
        <v>17706</v>
      </c>
      <c r="B6834" t="s">
        <v>37</v>
      </c>
      <c r="C6834" t="s">
        <v>56289</v>
      </c>
      <c r="D6834" t="s">
        <v>22931</v>
      </c>
      <c r="E6834" t="s">
        <v>57930</v>
      </c>
      <c r="F6834" t="s">
        <v>57931</v>
      </c>
      <c r="G6834" t="s">
        <v>57932</v>
      </c>
      <c r="H6834" t="s">
        <v>62</v>
      </c>
      <c r="I6834" t="s">
        <v>57933</v>
      </c>
      <c r="O6834" t="s">
        <v>57934</v>
      </c>
      <c r="AG6834" t="s">
        <v>37</v>
      </c>
    </row>
    <row r="6835" spans="1:33" x14ac:dyDescent="0.25">
      <c r="A6835">
        <v>17707</v>
      </c>
      <c r="B6835" t="s">
        <v>37</v>
      </c>
      <c r="C6835" t="s">
        <v>56289</v>
      </c>
      <c r="D6835" t="s">
        <v>57883</v>
      </c>
      <c r="E6835" t="s">
        <v>57935</v>
      </c>
      <c r="F6835" t="s">
        <v>57936</v>
      </c>
      <c r="G6835" t="s">
        <v>57937</v>
      </c>
      <c r="H6835" t="s">
        <v>62</v>
      </c>
      <c r="I6835" t="s">
        <v>57938</v>
      </c>
      <c r="K6835" t="s">
        <v>57939</v>
      </c>
      <c r="O6835" t="s">
        <v>57940</v>
      </c>
      <c r="V6835" t="s">
        <v>36406</v>
      </c>
      <c r="AG6835" t="s">
        <v>37</v>
      </c>
    </row>
    <row r="6836" spans="1:33" x14ac:dyDescent="0.25">
      <c r="A6836">
        <v>17708</v>
      </c>
      <c r="B6836" t="s">
        <v>37</v>
      </c>
      <c r="C6836" t="s">
        <v>56289</v>
      </c>
      <c r="D6836" t="s">
        <v>22931</v>
      </c>
      <c r="E6836" t="s">
        <v>57941</v>
      </c>
      <c r="F6836" t="s">
        <v>57942</v>
      </c>
      <c r="G6836" t="s">
        <v>57943</v>
      </c>
      <c r="H6836" t="s">
        <v>62</v>
      </c>
      <c r="I6836" t="s">
        <v>57944</v>
      </c>
      <c r="O6836" t="s">
        <v>57945</v>
      </c>
      <c r="AG6836" t="s">
        <v>37</v>
      </c>
    </row>
    <row r="6837" spans="1:33" x14ac:dyDescent="0.25">
      <c r="A6837">
        <v>17709</v>
      </c>
      <c r="B6837" t="s">
        <v>37</v>
      </c>
      <c r="C6837" t="s">
        <v>56289</v>
      </c>
      <c r="D6837" t="s">
        <v>57883</v>
      </c>
      <c r="E6837" t="s">
        <v>57946</v>
      </c>
      <c r="F6837" t="s">
        <v>57947</v>
      </c>
      <c r="G6837" t="s">
        <v>57948</v>
      </c>
      <c r="H6837" t="s">
        <v>62</v>
      </c>
      <c r="I6837" t="s">
        <v>57949</v>
      </c>
      <c r="O6837" t="s">
        <v>57950</v>
      </c>
      <c r="V6837" t="s">
        <v>160</v>
      </c>
      <c r="AG6837" t="s">
        <v>37</v>
      </c>
    </row>
    <row r="6838" spans="1:33" x14ac:dyDescent="0.25">
      <c r="A6838">
        <v>17710</v>
      </c>
      <c r="B6838" t="s">
        <v>37</v>
      </c>
      <c r="C6838" t="s">
        <v>56289</v>
      </c>
      <c r="D6838" t="s">
        <v>57951</v>
      </c>
      <c r="E6838" t="s">
        <v>57952</v>
      </c>
      <c r="F6838" t="s">
        <v>57953</v>
      </c>
      <c r="G6838" t="s">
        <v>57954</v>
      </c>
      <c r="H6838" t="s">
        <v>62</v>
      </c>
      <c r="I6838" t="s">
        <v>57955</v>
      </c>
      <c r="O6838" t="s">
        <v>57956</v>
      </c>
      <c r="V6838" t="s">
        <v>52</v>
      </c>
      <c r="AG6838" t="s">
        <v>37</v>
      </c>
    </row>
    <row r="6839" spans="1:33" x14ac:dyDescent="0.25">
      <c r="A6839">
        <v>17711</v>
      </c>
      <c r="B6839" t="s">
        <v>37</v>
      </c>
      <c r="C6839" t="s">
        <v>56289</v>
      </c>
      <c r="D6839" t="s">
        <v>22931</v>
      </c>
      <c r="E6839" t="s">
        <v>57957</v>
      </c>
      <c r="F6839" t="s">
        <v>57958</v>
      </c>
      <c r="G6839" t="s">
        <v>57959</v>
      </c>
      <c r="H6839" t="s">
        <v>62</v>
      </c>
      <c r="I6839" t="s">
        <v>57960</v>
      </c>
      <c r="O6839" t="s">
        <v>57961</v>
      </c>
      <c r="AG6839" t="s">
        <v>37</v>
      </c>
    </row>
    <row r="6840" spans="1:33" x14ac:dyDescent="0.25">
      <c r="A6840">
        <v>17712</v>
      </c>
      <c r="B6840" t="s">
        <v>37</v>
      </c>
      <c r="C6840" t="s">
        <v>56289</v>
      </c>
      <c r="D6840" t="s">
        <v>57951</v>
      </c>
      <c r="E6840" t="s">
        <v>57962</v>
      </c>
      <c r="F6840" t="s">
        <v>57963</v>
      </c>
      <c r="G6840" t="s">
        <v>57964</v>
      </c>
      <c r="H6840" t="s">
        <v>62</v>
      </c>
      <c r="I6840" t="s">
        <v>57965</v>
      </c>
      <c r="O6840" t="s">
        <v>57966</v>
      </c>
      <c r="V6840" t="s">
        <v>82</v>
      </c>
      <c r="AG6840" t="s">
        <v>37</v>
      </c>
    </row>
    <row r="6841" spans="1:33" x14ac:dyDescent="0.25">
      <c r="A6841">
        <v>17713</v>
      </c>
      <c r="B6841" t="s">
        <v>37</v>
      </c>
      <c r="C6841" t="s">
        <v>56289</v>
      </c>
      <c r="D6841" t="s">
        <v>22931</v>
      </c>
      <c r="E6841" t="s">
        <v>57967</v>
      </c>
      <c r="F6841" t="s">
        <v>57968</v>
      </c>
      <c r="G6841" t="s">
        <v>57969</v>
      </c>
      <c r="H6841" t="s">
        <v>62</v>
      </c>
      <c r="I6841" t="s">
        <v>57970</v>
      </c>
      <c r="O6841" t="s">
        <v>57971</v>
      </c>
      <c r="AG6841" t="s">
        <v>37</v>
      </c>
    </row>
    <row r="6842" spans="1:33" x14ac:dyDescent="0.25">
      <c r="A6842">
        <v>17714</v>
      </c>
      <c r="B6842" t="s">
        <v>37</v>
      </c>
      <c r="C6842" t="s">
        <v>56289</v>
      </c>
      <c r="D6842" t="s">
        <v>57951</v>
      </c>
      <c r="E6842" t="s">
        <v>57972</v>
      </c>
      <c r="F6842" t="s">
        <v>29468</v>
      </c>
      <c r="G6842" t="s">
        <v>57973</v>
      </c>
      <c r="H6842" t="s">
        <v>62</v>
      </c>
      <c r="I6842" t="s">
        <v>57974</v>
      </c>
      <c r="O6842" t="s">
        <v>57975</v>
      </c>
      <c r="V6842" t="s">
        <v>341</v>
      </c>
      <c r="AG6842" t="s">
        <v>37</v>
      </c>
    </row>
    <row r="6843" spans="1:33" x14ac:dyDescent="0.25">
      <c r="A6843">
        <v>17715</v>
      </c>
      <c r="B6843" t="s">
        <v>37</v>
      </c>
      <c r="C6843" t="s">
        <v>56289</v>
      </c>
      <c r="D6843" t="s">
        <v>57951</v>
      </c>
      <c r="E6843" t="s">
        <v>57976</v>
      </c>
      <c r="F6843" t="s">
        <v>57977</v>
      </c>
      <c r="G6843" t="s">
        <v>57978</v>
      </c>
      <c r="H6843" t="s">
        <v>62</v>
      </c>
      <c r="I6843" t="s">
        <v>57979</v>
      </c>
      <c r="O6843" t="s">
        <v>57980</v>
      </c>
      <c r="V6843" t="s">
        <v>4644</v>
      </c>
      <c r="AG6843" t="s">
        <v>37</v>
      </c>
    </row>
    <row r="6844" spans="1:33" x14ac:dyDescent="0.25">
      <c r="A6844">
        <v>17716</v>
      </c>
      <c r="B6844" t="s">
        <v>37</v>
      </c>
      <c r="C6844" t="s">
        <v>56289</v>
      </c>
      <c r="D6844" t="s">
        <v>22931</v>
      </c>
      <c r="E6844" t="s">
        <v>57981</v>
      </c>
      <c r="F6844" t="s">
        <v>57982</v>
      </c>
      <c r="G6844" t="s">
        <v>57983</v>
      </c>
      <c r="H6844" t="s">
        <v>62</v>
      </c>
      <c r="I6844" t="s">
        <v>48886</v>
      </c>
      <c r="O6844" t="s">
        <v>57984</v>
      </c>
      <c r="AG6844" t="s">
        <v>37</v>
      </c>
    </row>
    <row r="6845" spans="1:33" x14ac:dyDescent="0.25">
      <c r="A6845">
        <v>17717</v>
      </c>
      <c r="B6845" t="s">
        <v>37</v>
      </c>
      <c r="C6845" t="s">
        <v>56289</v>
      </c>
      <c r="D6845" t="s">
        <v>22931</v>
      </c>
      <c r="E6845" t="s">
        <v>57985</v>
      </c>
      <c r="F6845" t="s">
        <v>57986</v>
      </c>
      <c r="G6845" t="s">
        <v>57987</v>
      </c>
      <c r="H6845" t="s">
        <v>62</v>
      </c>
      <c r="I6845" t="s">
        <v>57988</v>
      </c>
      <c r="O6845" t="s">
        <v>57989</v>
      </c>
      <c r="AG6845" t="s">
        <v>37</v>
      </c>
    </row>
    <row r="6846" spans="1:33" x14ac:dyDescent="0.25">
      <c r="A6846">
        <v>17718</v>
      </c>
      <c r="B6846" t="s">
        <v>37</v>
      </c>
      <c r="C6846" t="s">
        <v>56289</v>
      </c>
      <c r="D6846" t="s">
        <v>22931</v>
      </c>
      <c r="E6846" t="s">
        <v>57990</v>
      </c>
      <c r="F6846" t="s">
        <v>57991</v>
      </c>
      <c r="G6846" t="s">
        <v>57992</v>
      </c>
      <c r="H6846" t="s">
        <v>62</v>
      </c>
      <c r="I6846" t="s">
        <v>57993</v>
      </c>
      <c r="O6846" t="s">
        <v>57994</v>
      </c>
      <c r="AG6846" t="s">
        <v>37</v>
      </c>
    </row>
    <row r="6847" spans="1:33" x14ac:dyDescent="0.25">
      <c r="A6847">
        <v>17719</v>
      </c>
      <c r="B6847" t="s">
        <v>37</v>
      </c>
      <c r="C6847" t="s">
        <v>56289</v>
      </c>
      <c r="D6847" t="s">
        <v>57951</v>
      </c>
      <c r="E6847" t="s">
        <v>57995</v>
      </c>
      <c r="F6847" t="s">
        <v>57996</v>
      </c>
      <c r="G6847" t="s">
        <v>57997</v>
      </c>
      <c r="H6847" t="s">
        <v>62</v>
      </c>
      <c r="I6847" t="s">
        <v>57998</v>
      </c>
      <c r="O6847" t="s">
        <v>57999</v>
      </c>
      <c r="V6847" t="s">
        <v>675</v>
      </c>
      <c r="AG6847" t="s">
        <v>37</v>
      </c>
    </row>
    <row r="6848" spans="1:33" x14ac:dyDescent="0.25">
      <c r="A6848">
        <v>17720</v>
      </c>
      <c r="B6848" t="s">
        <v>37</v>
      </c>
      <c r="C6848" t="s">
        <v>56289</v>
      </c>
      <c r="D6848" t="s">
        <v>57951</v>
      </c>
      <c r="E6848" t="s">
        <v>58000</v>
      </c>
      <c r="F6848" t="s">
        <v>58001</v>
      </c>
      <c r="G6848" t="s">
        <v>58002</v>
      </c>
      <c r="H6848" t="s">
        <v>62</v>
      </c>
      <c r="I6848" t="s">
        <v>58003</v>
      </c>
      <c r="O6848" t="s">
        <v>58004</v>
      </c>
      <c r="V6848" t="s">
        <v>658</v>
      </c>
      <c r="AG6848" t="s">
        <v>37</v>
      </c>
    </row>
    <row r="6849" spans="1:36" x14ac:dyDescent="0.25">
      <c r="A6849">
        <v>17721</v>
      </c>
      <c r="B6849" t="s">
        <v>37</v>
      </c>
      <c r="C6849" t="s">
        <v>56289</v>
      </c>
      <c r="D6849" t="s">
        <v>22931</v>
      </c>
      <c r="E6849" t="s">
        <v>58005</v>
      </c>
      <c r="F6849" t="s">
        <v>58006</v>
      </c>
      <c r="G6849" t="s">
        <v>58007</v>
      </c>
      <c r="H6849" t="s">
        <v>62</v>
      </c>
      <c r="I6849" t="s">
        <v>58008</v>
      </c>
      <c r="O6849" t="s">
        <v>58009</v>
      </c>
      <c r="AG6849" t="s">
        <v>37</v>
      </c>
    </row>
    <row r="6850" spans="1:36" x14ac:dyDescent="0.25">
      <c r="A6850">
        <v>17722</v>
      </c>
      <c r="B6850" t="s">
        <v>37</v>
      </c>
      <c r="C6850" t="s">
        <v>56289</v>
      </c>
      <c r="D6850" t="s">
        <v>57951</v>
      </c>
      <c r="E6850" t="s">
        <v>58010</v>
      </c>
      <c r="F6850" t="s">
        <v>58011</v>
      </c>
      <c r="G6850" t="s">
        <v>58012</v>
      </c>
      <c r="H6850" t="s">
        <v>62</v>
      </c>
      <c r="I6850" t="s">
        <v>58013</v>
      </c>
      <c r="O6850" t="s">
        <v>58014</v>
      </c>
      <c r="V6850" t="s">
        <v>699</v>
      </c>
      <c r="AG6850" t="s">
        <v>37</v>
      </c>
    </row>
    <row r="6851" spans="1:36" x14ac:dyDescent="0.25">
      <c r="A6851">
        <v>17723</v>
      </c>
      <c r="B6851" t="s">
        <v>37</v>
      </c>
      <c r="C6851" t="s">
        <v>56289</v>
      </c>
      <c r="D6851" t="s">
        <v>57951</v>
      </c>
      <c r="E6851" t="s">
        <v>58015</v>
      </c>
      <c r="F6851" t="s">
        <v>58016</v>
      </c>
      <c r="G6851" t="s">
        <v>58017</v>
      </c>
      <c r="H6851" t="s">
        <v>62</v>
      </c>
      <c r="I6851" t="s">
        <v>58018</v>
      </c>
      <c r="O6851" t="s">
        <v>58019</v>
      </c>
      <c r="V6851" t="s">
        <v>1070</v>
      </c>
      <c r="AG6851" t="s">
        <v>37</v>
      </c>
    </row>
    <row r="6852" spans="1:36" x14ac:dyDescent="0.25">
      <c r="A6852">
        <v>17724</v>
      </c>
      <c r="B6852" t="s">
        <v>37</v>
      </c>
      <c r="C6852" t="s">
        <v>56289</v>
      </c>
      <c r="D6852" t="s">
        <v>57951</v>
      </c>
      <c r="E6852" t="s">
        <v>58020</v>
      </c>
      <c r="F6852" t="s">
        <v>58021</v>
      </c>
      <c r="G6852" t="s">
        <v>58022</v>
      </c>
      <c r="H6852" t="s">
        <v>62</v>
      </c>
      <c r="I6852" t="s">
        <v>50321</v>
      </c>
      <c r="O6852" t="s">
        <v>58023</v>
      </c>
      <c r="V6852" t="s">
        <v>306</v>
      </c>
      <c r="AG6852" t="s">
        <v>37</v>
      </c>
    </row>
    <row r="6853" spans="1:36" x14ac:dyDescent="0.25">
      <c r="A6853">
        <v>17725</v>
      </c>
      <c r="B6853" t="s">
        <v>37</v>
      </c>
      <c r="C6853" t="s">
        <v>56289</v>
      </c>
      <c r="D6853" t="s">
        <v>57951</v>
      </c>
      <c r="E6853" t="s">
        <v>58024</v>
      </c>
      <c r="F6853" t="s">
        <v>50506</v>
      </c>
      <c r="G6853" t="s">
        <v>58025</v>
      </c>
      <c r="H6853" t="s">
        <v>62</v>
      </c>
      <c r="I6853" t="s">
        <v>58026</v>
      </c>
      <c r="O6853" t="s">
        <v>58027</v>
      </c>
      <c r="V6853" t="s">
        <v>3436</v>
      </c>
      <c r="AG6853" t="s">
        <v>37</v>
      </c>
    </row>
    <row r="6854" spans="1:36" x14ac:dyDescent="0.25">
      <c r="A6854">
        <v>17726</v>
      </c>
      <c r="B6854" t="s">
        <v>37</v>
      </c>
      <c r="C6854" t="s">
        <v>56289</v>
      </c>
      <c r="D6854" t="s">
        <v>22931</v>
      </c>
      <c r="E6854" t="s">
        <v>58028</v>
      </c>
      <c r="F6854" t="s">
        <v>58029</v>
      </c>
      <c r="G6854" t="s">
        <v>58030</v>
      </c>
      <c r="H6854" t="s">
        <v>62</v>
      </c>
      <c r="I6854" t="s">
        <v>58031</v>
      </c>
      <c r="O6854" t="s">
        <v>58032</v>
      </c>
      <c r="AG6854" t="s">
        <v>37</v>
      </c>
    </row>
    <row r="6855" spans="1:36" x14ac:dyDescent="0.25">
      <c r="A6855">
        <v>17727</v>
      </c>
      <c r="B6855" t="s">
        <v>37</v>
      </c>
      <c r="C6855" t="s">
        <v>56289</v>
      </c>
      <c r="D6855" t="s">
        <v>22931</v>
      </c>
      <c r="E6855" t="s">
        <v>58033</v>
      </c>
      <c r="F6855" t="s">
        <v>25502</v>
      </c>
      <c r="G6855" t="s">
        <v>58034</v>
      </c>
      <c r="H6855" t="s">
        <v>62</v>
      </c>
      <c r="I6855" t="s">
        <v>58035</v>
      </c>
      <c r="O6855" t="s">
        <v>58036</v>
      </c>
      <c r="AG6855" t="s">
        <v>37</v>
      </c>
    </row>
    <row r="6856" spans="1:36" x14ac:dyDescent="0.25">
      <c r="A6856">
        <v>17728</v>
      </c>
      <c r="B6856" t="s">
        <v>37</v>
      </c>
      <c r="C6856" t="s">
        <v>56289</v>
      </c>
      <c r="D6856" t="s">
        <v>57951</v>
      </c>
      <c r="E6856" t="s">
        <v>58037</v>
      </c>
      <c r="F6856" t="s">
        <v>58038</v>
      </c>
      <c r="G6856" t="s">
        <v>58039</v>
      </c>
      <c r="H6856" t="s">
        <v>62</v>
      </c>
      <c r="I6856" t="s">
        <v>58040</v>
      </c>
      <c r="O6856" t="s">
        <v>58041</v>
      </c>
      <c r="V6856" t="s">
        <v>520</v>
      </c>
      <c r="AG6856" t="s">
        <v>37</v>
      </c>
    </row>
    <row r="6857" spans="1:36" x14ac:dyDescent="0.25">
      <c r="A6857">
        <v>17729</v>
      </c>
      <c r="B6857" t="s">
        <v>37</v>
      </c>
      <c r="C6857" t="s">
        <v>56289</v>
      </c>
      <c r="D6857" t="s">
        <v>57951</v>
      </c>
      <c r="E6857" t="s">
        <v>58042</v>
      </c>
      <c r="F6857" t="s">
        <v>58043</v>
      </c>
      <c r="G6857" t="s">
        <v>58044</v>
      </c>
      <c r="H6857" t="s">
        <v>62</v>
      </c>
      <c r="I6857" t="s">
        <v>58045</v>
      </c>
      <c r="O6857" t="s">
        <v>58046</v>
      </c>
      <c r="V6857" t="s">
        <v>306</v>
      </c>
      <c r="AG6857" t="s">
        <v>37</v>
      </c>
    </row>
    <row r="6858" spans="1:36" x14ac:dyDescent="0.25">
      <c r="A6858">
        <v>17730</v>
      </c>
      <c r="B6858" t="s">
        <v>37</v>
      </c>
      <c r="C6858" t="s">
        <v>56289</v>
      </c>
      <c r="D6858" t="s">
        <v>22931</v>
      </c>
      <c r="E6858" t="s">
        <v>58047</v>
      </c>
      <c r="F6858" t="s">
        <v>58048</v>
      </c>
      <c r="G6858" t="s">
        <v>58049</v>
      </c>
      <c r="H6858" t="s">
        <v>62</v>
      </c>
      <c r="I6858" t="s">
        <v>58050</v>
      </c>
      <c r="O6858" t="s">
        <v>58051</v>
      </c>
      <c r="AG6858" t="s">
        <v>37</v>
      </c>
    </row>
    <row r="6859" spans="1:36" x14ac:dyDescent="0.25">
      <c r="A6859">
        <v>17731</v>
      </c>
      <c r="B6859" t="s">
        <v>37</v>
      </c>
      <c r="C6859" t="s">
        <v>56289</v>
      </c>
      <c r="D6859" t="s">
        <v>22931</v>
      </c>
      <c r="E6859" t="s">
        <v>58052</v>
      </c>
      <c r="F6859" t="s">
        <v>58053</v>
      </c>
      <c r="G6859" t="s">
        <v>58054</v>
      </c>
      <c r="H6859" t="s">
        <v>62</v>
      </c>
      <c r="I6859" t="s">
        <v>58055</v>
      </c>
      <c r="O6859" t="s">
        <v>58056</v>
      </c>
      <c r="AG6859" t="s">
        <v>37</v>
      </c>
    </row>
    <row r="6860" spans="1:36" x14ac:dyDescent="0.25">
      <c r="A6860">
        <v>17732</v>
      </c>
      <c r="B6860" t="s">
        <v>37</v>
      </c>
      <c r="C6860" t="s">
        <v>56289</v>
      </c>
      <c r="D6860" t="s">
        <v>22931</v>
      </c>
      <c r="E6860" t="s">
        <v>58057</v>
      </c>
      <c r="F6860" t="s">
        <v>58058</v>
      </c>
      <c r="G6860" t="s">
        <v>58059</v>
      </c>
      <c r="H6860" t="s">
        <v>62</v>
      </c>
      <c r="I6860" t="s">
        <v>52056</v>
      </c>
      <c r="O6860" t="s">
        <v>58060</v>
      </c>
      <c r="AG6860" t="s">
        <v>37</v>
      </c>
    </row>
    <row r="6861" spans="1:36" x14ac:dyDescent="0.25">
      <c r="A6861">
        <v>17733</v>
      </c>
      <c r="B6861" t="s">
        <v>37</v>
      </c>
      <c r="C6861" t="s">
        <v>56289</v>
      </c>
      <c r="D6861" t="s">
        <v>58061</v>
      </c>
      <c r="E6861" t="s">
        <v>58062</v>
      </c>
      <c r="F6861" t="s">
        <v>49871</v>
      </c>
      <c r="G6861" t="s">
        <v>58063</v>
      </c>
      <c r="H6861" t="s">
        <v>62</v>
      </c>
      <c r="I6861" t="s">
        <v>58064</v>
      </c>
      <c r="K6861" t="s">
        <v>58065</v>
      </c>
      <c r="O6861" t="s">
        <v>58066</v>
      </c>
      <c r="P6861" t="s">
        <v>58067</v>
      </c>
      <c r="S6861" t="s">
        <v>58068</v>
      </c>
      <c r="T6861" t="s">
        <v>4504</v>
      </c>
      <c r="V6861" t="s">
        <v>52</v>
      </c>
      <c r="AF6861">
        <v>24041</v>
      </c>
      <c r="AG6861" t="s">
        <v>37</v>
      </c>
      <c r="AI6861" t="s">
        <v>84</v>
      </c>
      <c r="AJ6861" t="s">
        <v>331</v>
      </c>
    </row>
    <row r="6862" spans="1:36" x14ac:dyDescent="0.25">
      <c r="A6862">
        <v>17734</v>
      </c>
      <c r="B6862" t="s">
        <v>37</v>
      </c>
      <c r="C6862" t="s">
        <v>56289</v>
      </c>
      <c r="D6862" t="s">
        <v>22931</v>
      </c>
      <c r="E6862" t="s">
        <v>58069</v>
      </c>
      <c r="F6862" t="s">
        <v>58070</v>
      </c>
      <c r="G6862" t="s">
        <v>58071</v>
      </c>
      <c r="H6862" t="s">
        <v>62</v>
      </c>
      <c r="I6862" t="s">
        <v>58072</v>
      </c>
      <c r="O6862" t="s">
        <v>58073</v>
      </c>
      <c r="AG6862" t="s">
        <v>37</v>
      </c>
    </row>
    <row r="6863" spans="1:36" x14ac:dyDescent="0.25">
      <c r="A6863">
        <v>17735</v>
      </c>
      <c r="B6863" t="s">
        <v>37</v>
      </c>
      <c r="C6863" t="s">
        <v>56289</v>
      </c>
      <c r="D6863" t="s">
        <v>22931</v>
      </c>
      <c r="E6863" t="s">
        <v>58074</v>
      </c>
      <c r="F6863" t="s">
        <v>58075</v>
      </c>
      <c r="G6863" t="s">
        <v>58076</v>
      </c>
      <c r="H6863" t="s">
        <v>62</v>
      </c>
      <c r="I6863" t="s">
        <v>58077</v>
      </c>
      <c r="O6863" t="s">
        <v>58078</v>
      </c>
      <c r="AG6863" t="s">
        <v>37</v>
      </c>
    </row>
    <row r="6864" spans="1:36" x14ac:dyDescent="0.25">
      <c r="A6864">
        <v>17736</v>
      </c>
      <c r="B6864" t="s">
        <v>37</v>
      </c>
      <c r="C6864" t="s">
        <v>56289</v>
      </c>
      <c r="D6864" t="s">
        <v>57951</v>
      </c>
      <c r="E6864" t="s">
        <v>58079</v>
      </c>
      <c r="F6864" t="s">
        <v>58080</v>
      </c>
      <c r="G6864" t="s">
        <v>58081</v>
      </c>
      <c r="H6864" t="s">
        <v>62</v>
      </c>
      <c r="I6864" t="s">
        <v>58082</v>
      </c>
      <c r="O6864" t="s">
        <v>58083</v>
      </c>
      <c r="V6864" t="s">
        <v>306</v>
      </c>
      <c r="AG6864" t="s">
        <v>37</v>
      </c>
    </row>
    <row r="6865" spans="1:33" x14ac:dyDescent="0.25">
      <c r="A6865">
        <v>17737</v>
      </c>
      <c r="B6865" t="s">
        <v>37</v>
      </c>
      <c r="C6865" t="s">
        <v>56289</v>
      </c>
      <c r="D6865" t="s">
        <v>57951</v>
      </c>
      <c r="E6865" t="s">
        <v>58084</v>
      </c>
      <c r="F6865" t="s">
        <v>58085</v>
      </c>
      <c r="G6865" t="s">
        <v>58086</v>
      </c>
      <c r="H6865" t="s">
        <v>62</v>
      </c>
      <c r="I6865" t="s">
        <v>58087</v>
      </c>
      <c r="O6865" t="s">
        <v>58088</v>
      </c>
      <c r="V6865" t="s">
        <v>675</v>
      </c>
      <c r="AG6865" t="s">
        <v>37</v>
      </c>
    </row>
    <row r="6866" spans="1:33" x14ac:dyDescent="0.25">
      <c r="A6866">
        <v>17738</v>
      </c>
      <c r="B6866" t="s">
        <v>37</v>
      </c>
      <c r="C6866" t="s">
        <v>56289</v>
      </c>
      <c r="D6866" t="s">
        <v>22931</v>
      </c>
      <c r="E6866" t="s">
        <v>58089</v>
      </c>
      <c r="F6866" t="s">
        <v>58090</v>
      </c>
      <c r="G6866" t="s">
        <v>58091</v>
      </c>
      <c r="H6866" t="s">
        <v>62</v>
      </c>
      <c r="I6866" t="s">
        <v>58092</v>
      </c>
      <c r="O6866" t="s">
        <v>58093</v>
      </c>
      <c r="AG6866" t="s">
        <v>37</v>
      </c>
    </row>
    <row r="6867" spans="1:33" x14ac:dyDescent="0.25">
      <c r="A6867">
        <v>17739</v>
      </c>
      <c r="B6867" t="s">
        <v>37</v>
      </c>
      <c r="C6867" t="s">
        <v>56289</v>
      </c>
      <c r="D6867" t="s">
        <v>57951</v>
      </c>
      <c r="E6867" t="s">
        <v>58094</v>
      </c>
      <c r="F6867" t="s">
        <v>58095</v>
      </c>
      <c r="G6867" t="s">
        <v>58096</v>
      </c>
      <c r="H6867" t="s">
        <v>62</v>
      </c>
      <c r="I6867" t="s">
        <v>58097</v>
      </c>
      <c r="O6867" t="s">
        <v>58098</v>
      </c>
      <c r="V6867" t="s">
        <v>770</v>
      </c>
      <c r="AG6867" t="s">
        <v>37</v>
      </c>
    </row>
    <row r="6868" spans="1:33" x14ac:dyDescent="0.25">
      <c r="A6868">
        <v>17740</v>
      </c>
      <c r="B6868" t="s">
        <v>37</v>
      </c>
      <c r="C6868" t="s">
        <v>56289</v>
      </c>
      <c r="D6868" t="s">
        <v>57951</v>
      </c>
      <c r="E6868" t="s">
        <v>58099</v>
      </c>
      <c r="F6868" t="s">
        <v>58100</v>
      </c>
      <c r="G6868" t="s">
        <v>58101</v>
      </c>
      <c r="H6868" t="s">
        <v>62</v>
      </c>
      <c r="I6868" t="s">
        <v>58102</v>
      </c>
      <c r="O6868" t="s">
        <v>58103</v>
      </c>
      <c r="V6868" t="s">
        <v>306</v>
      </c>
      <c r="AG6868" t="s">
        <v>37</v>
      </c>
    </row>
    <row r="6869" spans="1:33" x14ac:dyDescent="0.25">
      <c r="A6869">
        <v>17741</v>
      </c>
      <c r="B6869" t="s">
        <v>37</v>
      </c>
      <c r="C6869" t="s">
        <v>56289</v>
      </c>
      <c r="D6869" t="s">
        <v>22931</v>
      </c>
      <c r="E6869" t="s">
        <v>58104</v>
      </c>
      <c r="F6869" t="s">
        <v>58105</v>
      </c>
      <c r="G6869" t="s">
        <v>58106</v>
      </c>
      <c r="H6869" t="s">
        <v>62</v>
      </c>
      <c r="I6869" t="s">
        <v>58107</v>
      </c>
      <c r="O6869" t="s">
        <v>58108</v>
      </c>
      <c r="AG6869" t="s">
        <v>37</v>
      </c>
    </row>
    <row r="6870" spans="1:33" x14ac:dyDescent="0.25">
      <c r="A6870">
        <v>17742</v>
      </c>
      <c r="B6870" t="s">
        <v>37</v>
      </c>
      <c r="C6870" t="s">
        <v>56289</v>
      </c>
      <c r="D6870" t="s">
        <v>57951</v>
      </c>
      <c r="E6870" t="s">
        <v>58109</v>
      </c>
      <c r="F6870" t="s">
        <v>58110</v>
      </c>
      <c r="G6870" t="s">
        <v>58111</v>
      </c>
      <c r="H6870" t="s">
        <v>62</v>
      </c>
      <c r="I6870" t="s">
        <v>58112</v>
      </c>
      <c r="O6870" t="s">
        <v>58113</v>
      </c>
      <c r="V6870" t="s">
        <v>2882</v>
      </c>
      <c r="AG6870" t="s">
        <v>37</v>
      </c>
    </row>
    <row r="6871" spans="1:33" x14ac:dyDescent="0.25">
      <c r="A6871">
        <v>17743</v>
      </c>
      <c r="B6871" t="s">
        <v>37</v>
      </c>
      <c r="C6871" t="s">
        <v>56289</v>
      </c>
      <c r="D6871" t="s">
        <v>57951</v>
      </c>
      <c r="E6871" t="s">
        <v>58114</v>
      </c>
      <c r="F6871" t="s">
        <v>58115</v>
      </c>
      <c r="G6871" t="s">
        <v>58116</v>
      </c>
      <c r="H6871" t="s">
        <v>62</v>
      </c>
      <c r="I6871" t="s">
        <v>44898</v>
      </c>
      <c r="O6871" t="s">
        <v>58117</v>
      </c>
      <c r="V6871" t="s">
        <v>828</v>
      </c>
      <c r="AG6871" t="s">
        <v>37</v>
      </c>
    </row>
    <row r="6872" spans="1:33" x14ac:dyDescent="0.25">
      <c r="A6872">
        <v>17744</v>
      </c>
      <c r="B6872" t="s">
        <v>37</v>
      </c>
      <c r="C6872" t="s">
        <v>56289</v>
      </c>
      <c r="D6872" t="s">
        <v>22931</v>
      </c>
      <c r="E6872" t="s">
        <v>58118</v>
      </c>
      <c r="F6872" t="s">
        <v>58119</v>
      </c>
      <c r="G6872" t="s">
        <v>58120</v>
      </c>
      <c r="H6872" t="s">
        <v>62</v>
      </c>
      <c r="I6872" t="s">
        <v>58121</v>
      </c>
      <c r="O6872" t="s">
        <v>58122</v>
      </c>
      <c r="AG6872" t="s">
        <v>37</v>
      </c>
    </row>
    <row r="6873" spans="1:33" x14ac:dyDescent="0.25">
      <c r="A6873">
        <v>17745</v>
      </c>
      <c r="B6873" t="s">
        <v>37</v>
      </c>
      <c r="C6873" t="s">
        <v>56289</v>
      </c>
      <c r="D6873" t="s">
        <v>57951</v>
      </c>
      <c r="E6873" t="s">
        <v>58123</v>
      </c>
      <c r="F6873" t="s">
        <v>58124</v>
      </c>
      <c r="G6873" t="s">
        <v>58125</v>
      </c>
      <c r="H6873" t="s">
        <v>62</v>
      </c>
      <c r="I6873" t="s">
        <v>58126</v>
      </c>
      <c r="O6873" t="s">
        <v>58127</v>
      </c>
      <c r="V6873" t="s">
        <v>99</v>
      </c>
      <c r="AG6873" t="s">
        <v>37</v>
      </c>
    </row>
    <row r="6874" spans="1:33" x14ac:dyDescent="0.25">
      <c r="A6874">
        <v>17746</v>
      </c>
      <c r="B6874" t="s">
        <v>37</v>
      </c>
      <c r="C6874" t="s">
        <v>56289</v>
      </c>
      <c r="D6874" t="s">
        <v>57951</v>
      </c>
      <c r="E6874" t="s">
        <v>58128</v>
      </c>
      <c r="F6874" t="s">
        <v>58129</v>
      </c>
      <c r="G6874" t="s">
        <v>58130</v>
      </c>
      <c r="H6874" t="s">
        <v>62</v>
      </c>
      <c r="I6874" t="s">
        <v>58131</v>
      </c>
      <c r="O6874" t="s">
        <v>58132</v>
      </c>
      <c r="V6874" t="s">
        <v>828</v>
      </c>
      <c r="AG6874" t="s">
        <v>37</v>
      </c>
    </row>
    <row r="6875" spans="1:33" x14ac:dyDescent="0.25">
      <c r="A6875">
        <v>17747</v>
      </c>
      <c r="B6875" t="s">
        <v>37</v>
      </c>
      <c r="C6875" t="s">
        <v>56289</v>
      </c>
      <c r="D6875" t="s">
        <v>22931</v>
      </c>
      <c r="E6875" t="s">
        <v>58133</v>
      </c>
      <c r="F6875" t="s">
        <v>58134</v>
      </c>
      <c r="G6875" t="s">
        <v>58135</v>
      </c>
      <c r="H6875" t="s">
        <v>62</v>
      </c>
      <c r="I6875" t="s">
        <v>58136</v>
      </c>
      <c r="O6875" t="s">
        <v>58137</v>
      </c>
      <c r="AG6875" t="s">
        <v>37</v>
      </c>
    </row>
    <row r="6876" spans="1:33" x14ac:dyDescent="0.25">
      <c r="A6876">
        <v>17748</v>
      </c>
      <c r="B6876" t="s">
        <v>37</v>
      </c>
      <c r="C6876" t="s">
        <v>56289</v>
      </c>
      <c r="D6876" t="s">
        <v>58138</v>
      </c>
      <c r="E6876" t="s">
        <v>58139</v>
      </c>
      <c r="F6876" t="s">
        <v>58140</v>
      </c>
      <c r="G6876" t="s">
        <v>58141</v>
      </c>
      <c r="H6876" t="s">
        <v>62</v>
      </c>
      <c r="I6876" t="s">
        <v>58142</v>
      </c>
      <c r="K6876" t="s">
        <v>58143</v>
      </c>
      <c r="O6876" t="s">
        <v>58144</v>
      </c>
      <c r="V6876" t="s">
        <v>1928</v>
      </c>
      <c r="AG6876" t="s">
        <v>37</v>
      </c>
    </row>
    <row r="6877" spans="1:33" x14ac:dyDescent="0.25">
      <c r="A6877">
        <v>17749</v>
      </c>
      <c r="B6877" t="s">
        <v>37</v>
      </c>
      <c r="C6877" t="s">
        <v>56289</v>
      </c>
      <c r="D6877" t="s">
        <v>58138</v>
      </c>
      <c r="E6877" t="s">
        <v>58145</v>
      </c>
      <c r="F6877" t="s">
        <v>58146</v>
      </c>
      <c r="G6877" t="s">
        <v>58147</v>
      </c>
      <c r="H6877" t="s">
        <v>62</v>
      </c>
      <c r="I6877" t="s">
        <v>58148</v>
      </c>
      <c r="O6877" t="s">
        <v>58149</v>
      </c>
      <c r="V6877" t="s">
        <v>82</v>
      </c>
      <c r="AG6877" t="s">
        <v>37</v>
      </c>
    </row>
    <row r="6878" spans="1:33" x14ac:dyDescent="0.25">
      <c r="A6878">
        <v>17750</v>
      </c>
      <c r="B6878" t="s">
        <v>37</v>
      </c>
      <c r="C6878" t="s">
        <v>56289</v>
      </c>
      <c r="D6878" t="s">
        <v>58138</v>
      </c>
      <c r="E6878" t="s">
        <v>58150</v>
      </c>
      <c r="F6878" t="s">
        <v>58151</v>
      </c>
      <c r="G6878" t="s">
        <v>58152</v>
      </c>
      <c r="H6878" t="s">
        <v>62</v>
      </c>
      <c r="I6878" t="s">
        <v>58153</v>
      </c>
      <c r="O6878" t="s">
        <v>58154</v>
      </c>
      <c r="V6878" t="s">
        <v>1928</v>
      </c>
      <c r="AG6878" t="s">
        <v>37</v>
      </c>
    </row>
    <row r="6879" spans="1:33" x14ac:dyDescent="0.25">
      <c r="A6879">
        <v>17751</v>
      </c>
      <c r="B6879" t="s">
        <v>37</v>
      </c>
      <c r="C6879" t="s">
        <v>56289</v>
      </c>
      <c r="D6879" t="s">
        <v>58138</v>
      </c>
      <c r="E6879" t="s">
        <v>58155</v>
      </c>
      <c r="F6879" t="s">
        <v>58156</v>
      </c>
      <c r="G6879" t="s">
        <v>58157</v>
      </c>
      <c r="H6879" t="s">
        <v>62</v>
      </c>
      <c r="I6879" t="s">
        <v>45178</v>
      </c>
      <c r="K6879" t="s">
        <v>58158</v>
      </c>
      <c r="O6879" t="s">
        <v>58159</v>
      </c>
      <c r="V6879" t="s">
        <v>5212</v>
      </c>
      <c r="AG6879" t="s">
        <v>37</v>
      </c>
    </row>
    <row r="6880" spans="1:33" x14ac:dyDescent="0.25">
      <c r="A6880">
        <v>17752</v>
      </c>
      <c r="B6880" t="s">
        <v>37</v>
      </c>
      <c r="C6880" t="s">
        <v>56289</v>
      </c>
      <c r="D6880" t="s">
        <v>58138</v>
      </c>
      <c r="E6880" t="s">
        <v>58160</v>
      </c>
      <c r="F6880" t="s">
        <v>58161</v>
      </c>
      <c r="G6880" t="s">
        <v>58162</v>
      </c>
      <c r="H6880" t="s">
        <v>62</v>
      </c>
      <c r="I6880" t="s">
        <v>58163</v>
      </c>
      <c r="O6880" t="s">
        <v>58164</v>
      </c>
      <c r="V6880" t="s">
        <v>306</v>
      </c>
      <c r="AG6880" t="s">
        <v>37</v>
      </c>
    </row>
    <row r="6881" spans="1:33" x14ac:dyDescent="0.25">
      <c r="A6881">
        <v>17753</v>
      </c>
      <c r="B6881" t="s">
        <v>37</v>
      </c>
      <c r="C6881" t="s">
        <v>56289</v>
      </c>
      <c r="D6881" t="s">
        <v>58138</v>
      </c>
      <c r="E6881" t="s">
        <v>58165</v>
      </c>
      <c r="F6881" t="s">
        <v>58166</v>
      </c>
      <c r="G6881" t="s">
        <v>58167</v>
      </c>
      <c r="H6881" t="s">
        <v>62</v>
      </c>
      <c r="I6881" t="s">
        <v>58168</v>
      </c>
      <c r="O6881" t="s">
        <v>58169</v>
      </c>
      <c r="V6881" t="s">
        <v>1928</v>
      </c>
      <c r="AG6881" t="s">
        <v>37</v>
      </c>
    </row>
    <row r="6882" spans="1:33" x14ac:dyDescent="0.25">
      <c r="A6882">
        <v>17754</v>
      </c>
      <c r="B6882" t="s">
        <v>37</v>
      </c>
      <c r="C6882" t="s">
        <v>56289</v>
      </c>
      <c r="D6882" t="s">
        <v>22931</v>
      </c>
      <c r="E6882" t="s">
        <v>58170</v>
      </c>
      <c r="F6882" t="s">
        <v>58171</v>
      </c>
      <c r="G6882" t="s">
        <v>58172</v>
      </c>
      <c r="H6882" t="s">
        <v>62</v>
      </c>
      <c r="I6882" t="s">
        <v>58173</v>
      </c>
      <c r="O6882" t="s">
        <v>58174</v>
      </c>
      <c r="AG6882" t="s">
        <v>37</v>
      </c>
    </row>
    <row r="6883" spans="1:33" x14ac:dyDescent="0.25">
      <c r="A6883">
        <v>17755</v>
      </c>
      <c r="B6883" t="s">
        <v>37</v>
      </c>
      <c r="C6883" t="s">
        <v>56289</v>
      </c>
      <c r="D6883" t="s">
        <v>58138</v>
      </c>
      <c r="E6883" t="s">
        <v>58175</v>
      </c>
      <c r="F6883" t="s">
        <v>58176</v>
      </c>
      <c r="G6883" t="s">
        <v>58177</v>
      </c>
      <c r="H6883" t="s">
        <v>62</v>
      </c>
      <c r="I6883" t="s">
        <v>58178</v>
      </c>
      <c r="O6883" t="s">
        <v>58179</v>
      </c>
      <c r="V6883" t="s">
        <v>1928</v>
      </c>
      <c r="AG6883" t="s">
        <v>37</v>
      </c>
    </row>
    <row r="6884" spans="1:33" x14ac:dyDescent="0.25">
      <c r="A6884">
        <v>17756</v>
      </c>
      <c r="B6884" t="s">
        <v>37</v>
      </c>
      <c r="C6884" t="s">
        <v>56289</v>
      </c>
      <c r="D6884" t="s">
        <v>58138</v>
      </c>
      <c r="E6884" t="s">
        <v>58180</v>
      </c>
      <c r="F6884" t="s">
        <v>58181</v>
      </c>
      <c r="G6884" t="s">
        <v>58182</v>
      </c>
      <c r="H6884" t="s">
        <v>62</v>
      </c>
      <c r="I6884" t="s">
        <v>58183</v>
      </c>
      <c r="O6884" t="s">
        <v>58184</v>
      </c>
      <c r="V6884" t="s">
        <v>770</v>
      </c>
      <c r="AG6884" t="s">
        <v>37</v>
      </c>
    </row>
    <row r="6885" spans="1:33" x14ac:dyDescent="0.25">
      <c r="A6885">
        <v>17757</v>
      </c>
      <c r="B6885" t="s">
        <v>37</v>
      </c>
      <c r="C6885" t="s">
        <v>56289</v>
      </c>
      <c r="D6885" t="s">
        <v>58138</v>
      </c>
      <c r="E6885" t="s">
        <v>58185</v>
      </c>
      <c r="F6885" t="s">
        <v>58186</v>
      </c>
      <c r="G6885" t="s">
        <v>58187</v>
      </c>
      <c r="H6885" t="s">
        <v>62</v>
      </c>
      <c r="I6885" t="s">
        <v>58188</v>
      </c>
      <c r="O6885" t="s">
        <v>58189</v>
      </c>
      <c r="V6885" t="s">
        <v>770</v>
      </c>
      <c r="AG6885" t="s">
        <v>37</v>
      </c>
    </row>
    <row r="6886" spans="1:33" x14ac:dyDescent="0.25">
      <c r="A6886">
        <v>17758</v>
      </c>
      <c r="B6886" t="s">
        <v>37</v>
      </c>
      <c r="C6886" t="s">
        <v>56289</v>
      </c>
      <c r="D6886" t="s">
        <v>58138</v>
      </c>
      <c r="E6886" t="s">
        <v>58190</v>
      </c>
      <c r="F6886" t="s">
        <v>58191</v>
      </c>
      <c r="G6886" t="s">
        <v>58192</v>
      </c>
      <c r="H6886" t="s">
        <v>62</v>
      </c>
      <c r="I6886" t="s">
        <v>58193</v>
      </c>
      <c r="O6886" t="s">
        <v>58194</v>
      </c>
      <c r="V6886" t="s">
        <v>2292</v>
      </c>
      <c r="AG6886" t="s">
        <v>37</v>
      </c>
    </row>
    <row r="6887" spans="1:33" x14ac:dyDescent="0.25">
      <c r="A6887">
        <v>17759</v>
      </c>
      <c r="B6887" t="s">
        <v>37</v>
      </c>
      <c r="C6887" t="s">
        <v>56289</v>
      </c>
      <c r="D6887" t="s">
        <v>58195</v>
      </c>
      <c r="E6887" t="s">
        <v>58196</v>
      </c>
      <c r="F6887" t="s">
        <v>58197</v>
      </c>
      <c r="G6887" t="s">
        <v>58198</v>
      </c>
      <c r="H6887" t="s">
        <v>62</v>
      </c>
      <c r="I6887" t="s">
        <v>58199</v>
      </c>
      <c r="O6887" t="s">
        <v>58200</v>
      </c>
      <c r="V6887" t="s">
        <v>1589</v>
      </c>
      <c r="AG6887" t="s">
        <v>37</v>
      </c>
    </row>
    <row r="6888" spans="1:33" x14ac:dyDescent="0.25">
      <c r="A6888">
        <v>17760</v>
      </c>
      <c r="B6888" t="s">
        <v>37</v>
      </c>
      <c r="C6888" t="s">
        <v>56289</v>
      </c>
      <c r="D6888" t="s">
        <v>58195</v>
      </c>
      <c r="E6888" t="s">
        <v>58201</v>
      </c>
      <c r="F6888" t="s">
        <v>58202</v>
      </c>
      <c r="G6888" t="s">
        <v>58203</v>
      </c>
      <c r="H6888" t="s">
        <v>62</v>
      </c>
      <c r="I6888" t="s">
        <v>58204</v>
      </c>
      <c r="O6888" t="s">
        <v>58205</v>
      </c>
      <c r="V6888" t="s">
        <v>770</v>
      </c>
      <c r="AG6888" t="s">
        <v>37</v>
      </c>
    </row>
    <row r="6889" spans="1:33" x14ac:dyDescent="0.25">
      <c r="A6889">
        <v>17761</v>
      </c>
      <c r="B6889" t="s">
        <v>37</v>
      </c>
      <c r="C6889" t="s">
        <v>56289</v>
      </c>
      <c r="D6889" t="s">
        <v>58195</v>
      </c>
      <c r="E6889" t="s">
        <v>58206</v>
      </c>
      <c r="F6889" t="s">
        <v>58207</v>
      </c>
      <c r="G6889" t="s">
        <v>58208</v>
      </c>
      <c r="H6889" t="s">
        <v>62</v>
      </c>
      <c r="I6889" t="s">
        <v>58209</v>
      </c>
      <c r="O6889" t="s">
        <v>58210</v>
      </c>
      <c r="V6889" t="s">
        <v>699</v>
      </c>
      <c r="AG6889" t="s">
        <v>37</v>
      </c>
    </row>
    <row r="6890" spans="1:33" x14ac:dyDescent="0.25">
      <c r="A6890">
        <v>17762</v>
      </c>
      <c r="B6890" t="s">
        <v>37</v>
      </c>
      <c r="C6890" t="s">
        <v>56289</v>
      </c>
      <c r="D6890" t="s">
        <v>58211</v>
      </c>
      <c r="E6890" t="s">
        <v>58212</v>
      </c>
      <c r="F6890" t="s">
        <v>58213</v>
      </c>
      <c r="G6890" t="s">
        <v>58214</v>
      </c>
      <c r="H6890" t="s">
        <v>62</v>
      </c>
      <c r="I6890" t="s">
        <v>58215</v>
      </c>
      <c r="O6890" t="s">
        <v>58216</v>
      </c>
      <c r="V6890" t="s">
        <v>7064</v>
      </c>
      <c r="AC6890" t="s">
        <v>7064</v>
      </c>
      <c r="AG6890" t="s">
        <v>37</v>
      </c>
    </row>
    <row r="6891" spans="1:33" x14ac:dyDescent="0.25">
      <c r="A6891">
        <v>17763</v>
      </c>
      <c r="B6891" t="s">
        <v>37</v>
      </c>
      <c r="C6891" t="s">
        <v>56289</v>
      </c>
      <c r="D6891" t="s">
        <v>58195</v>
      </c>
      <c r="E6891" t="s">
        <v>58217</v>
      </c>
      <c r="F6891" t="s">
        <v>58218</v>
      </c>
      <c r="G6891" t="s">
        <v>58219</v>
      </c>
      <c r="H6891" t="s">
        <v>62</v>
      </c>
      <c r="I6891" t="s">
        <v>58220</v>
      </c>
      <c r="O6891" t="s">
        <v>58221</v>
      </c>
      <c r="V6891" t="s">
        <v>1325</v>
      </c>
      <c r="AG6891" t="s">
        <v>37</v>
      </c>
    </row>
    <row r="6892" spans="1:33" x14ac:dyDescent="0.25">
      <c r="A6892">
        <v>17764</v>
      </c>
      <c r="B6892" t="s">
        <v>37</v>
      </c>
      <c r="C6892" t="s">
        <v>56289</v>
      </c>
      <c r="D6892" t="s">
        <v>22931</v>
      </c>
      <c r="E6892" t="s">
        <v>58222</v>
      </c>
      <c r="F6892" t="s">
        <v>58223</v>
      </c>
      <c r="G6892" t="s">
        <v>58224</v>
      </c>
      <c r="H6892" t="s">
        <v>62</v>
      </c>
      <c r="I6892" t="s">
        <v>58225</v>
      </c>
      <c r="O6892" t="s">
        <v>58226</v>
      </c>
      <c r="AG6892" t="s">
        <v>37</v>
      </c>
    </row>
    <row r="6893" spans="1:33" x14ac:dyDescent="0.25">
      <c r="A6893">
        <v>17765</v>
      </c>
      <c r="B6893" t="s">
        <v>37</v>
      </c>
      <c r="C6893" t="s">
        <v>56289</v>
      </c>
      <c r="D6893" t="s">
        <v>58195</v>
      </c>
      <c r="E6893" t="s">
        <v>58227</v>
      </c>
      <c r="F6893" t="s">
        <v>58228</v>
      </c>
      <c r="G6893" t="s">
        <v>58229</v>
      </c>
      <c r="H6893" t="s">
        <v>62</v>
      </c>
      <c r="I6893" t="s">
        <v>58230</v>
      </c>
      <c r="O6893" t="s">
        <v>58231</v>
      </c>
      <c r="V6893" t="s">
        <v>2942</v>
      </c>
      <c r="AG6893" t="s">
        <v>37</v>
      </c>
    </row>
    <row r="6894" spans="1:33" x14ac:dyDescent="0.25">
      <c r="A6894">
        <v>17766</v>
      </c>
      <c r="B6894" t="s">
        <v>37</v>
      </c>
      <c r="C6894" t="s">
        <v>56289</v>
      </c>
      <c r="D6894" t="s">
        <v>58195</v>
      </c>
      <c r="E6894" t="s">
        <v>58232</v>
      </c>
      <c r="F6894" t="s">
        <v>58233</v>
      </c>
      <c r="G6894" t="s">
        <v>58234</v>
      </c>
      <c r="H6894" t="s">
        <v>62</v>
      </c>
      <c r="I6894" t="s">
        <v>58235</v>
      </c>
      <c r="O6894" t="s">
        <v>58236</v>
      </c>
      <c r="V6894" t="s">
        <v>699</v>
      </c>
      <c r="AG6894" t="s">
        <v>37</v>
      </c>
    </row>
    <row r="6895" spans="1:33" x14ac:dyDescent="0.25">
      <c r="A6895">
        <v>17767</v>
      </c>
      <c r="B6895" t="s">
        <v>37</v>
      </c>
      <c r="C6895" t="s">
        <v>56289</v>
      </c>
      <c r="D6895" t="s">
        <v>58195</v>
      </c>
      <c r="E6895" t="s">
        <v>58237</v>
      </c>
      <c r="F6895" t="s">
        <v>58238</v>
      </c>
      <c r="G6895" t="s">
        <v>58239</v>
      </c>
      <c r="H6895" t="s">
        <v>62</v>
      </c>
      <c r="I6895" t="s">
        <v>58240</v>
      </c>
      <c r="O6895" t="s">
        <v>58241</v>
      </c>
      <c r="V6895" t="s">
        <v>675</v>
      </c>
      <c r="AG6895" t="s">
        <v>37</v>
      </c>
    </row>
    <row r="6896" spans="1:33" x14ac:dyDescent="0.25">
      <c r="A6896">
        <v>17768</v>
      </c>
      <c r="B6896" t="s">
        <v>37</v>
      </c>
      <c r="C6896" t="s">
        <v>56289</v>
      </c>
      <c r="D6896" t="s">
        <v>58195</v>
      </c>
      <c r="E6896" t="s">
        <v>58242</v>
      </c>
      <c r="F6896" t="s">
        <v>58243</v>
      </c>
      <c r="G6896" t="s">
        <v>58244</v>
      </c>
      <c r="H6896" t="s">
        <v>62</v>
      </c>
      <c r="I6896" t="s">
        <v>52753</v>
      </c>
      <c r="O6896" t="s">
        <v>58245</v>
      </c>
      <c r="V6896" t="s">
        <v>675</v>
      </c>
      <c r="AG6896" t="s">
        <v>37</v>
      </c>
    </row>
    <row r="6897" spans="1:33" x14ac:dyDescent="0.25">
      <c r="A6897">
        <v>17769</v>
      </c>
      <c r="B6897" t="s">
        <v>37</v>
      </c>
      <c r="C6897" t="s">
        <v>56289</v>
      </c>
      <c r="D6897" t="s">
        <v>58195</v>
      </c>
      <c r="E6897" t="s">
        <v>58246</v>
      </c>
      <c r="F6897" t="s">
        <v>58247</v>
      </c>
      <c r="G6897" t="s">
        <v>58248</v>
      </c>
      <c r="H6897" t="s">
        <v>62</v>
      </c>
      <c r="I6897" t="s">
        <v>58249</v>
      </c>
      <c r="O6897" t="s">
        <v>58250</v>
      </c>
      <c r="V6897" t="s">
        <v>675</v>
      </c>
      <c r="AG6897" t="s">
        <v>37</v>
      </c>
    </row>
    <row r="6898" spans="1:33" x14ac:dyDescent="0.25">
      <c r="A6898">
        <v>17770</v>
      </c>
      <c r="B6898" t="s">
        <v>37</v>
      </c>
      <c r="C6898" t="s">
        <v>56289</v>
      </c>
      <c r="D6898" t="s">
        <v>58195</v>
      </c>
      <c r="E6898" t="s">
        <v>58251</v>
      </c>
      <c r="F6898" t="s">
        <v>58252</v>
      </c>
      <c r="G6898" t="s">
        <v>58253</v>
      </c>
      <c r="H6898" t="s">
        <v>62</v>
      </c>
      <c r="I6898" t="s">
        <v>58254</v>
      </c>
      <c r="O6898" t="s">
        <v>58255</v>
      </c>
      <c r="V6898" t="s">
        <v>675</v>
      </c>
      <c r="AG6898" t="s">
        <v>37</v>
      </c>
    </row>
    <row r="6899" spans="1:33" x14ac:dyDescent="0.25">
      <c r="A6899">
        <v>17771</v>
      </c>
      <c r="B6899" t="s">
        <v>37</v>
      </c>
      <c r="C6899" t="s">
        <v>56289</v>
      </c>
      <c r="D6899" t="s">
        <v>58195</v>
      </c>
      <c r="E6899" t="s">
        <v>58256</v>
      </c>
      <c r="F6899" t="s">
        <v>56161</v>
      </c>
      <c r="G6899" t="s">
        <v>58257</v>
      </c>
      <c r="H6899" t="s">
        <v>62</v>
      </c>
      <c r="I6899" t="s">
        <v>58258</v>
      </c>
      <c r="O6899" t="s">
        <v>58259</v>
      </c>
      <c r="V6899" t="s">
        <v>675</v>
      </c>
      <c r="AG6899" t="s">
        <v>37</v>
      </c>
    </row>
    <row r="6900" spans="1:33" x14ac:dyDescent="0.25">
      <c r="A6900">
        <v>17772</v>
      </c>
      <c r="B6900" t="s">
        <v>37</v>
      </c>
      <c r="C6900" t="s">
        <v>56289</v>
      </c>
      <c r="D6900" t="s">
        <v>58195</v>
      </c>
      <c r="E6900" t="s">
        <v>58260</v>
      </c>
      <c r="F6900" t="s">
        <v>58261</v>
      </c>
      <c r="G6900" t="s">
        <v>58262</v>
      </c>
      <c r="H6900" t="s">
        <v>62</v>
      </c>
      <c r="I6900" t="s">
        <v>58263</v>
      </c>
      <c r="O6900" t="s">
        <v>58264</v>
      </c>
      <c r="V6900" t="s">
        <v>675</v>
      </c>
      <c r="AG6900" t="s">
        <v>37</v>
      </c>
    </row>
    <row r="6901" spans="1:33" x14ac:dyDescent="0.25">
      <c r="A6901">
        <v>17773</v>
      </c>
      <c r="B6901" t="s">
        <v>37</v>
      </c>
      <c r="C6901" t="s">
        <v>56289</v>
      </c>
      <c r="D6901" t="s">
        <v>58195</v>
      </c>
      <c r="E6901" t="s">
        <v>58265</v>
      </c>
      <c r="F6901" t="s">
        <v>58266</v>
      </c>
      <c r="G6901" t="s">
        <v>58267</v>
      </c>
      <c r="H6901" t="s">
        <v>62</v>
      </c>
      <c r="I6901" t="s">
        <v>58268</v>
      </c>
      <c r="O6901" t="s">
        <v>58269</v>
      </c>
      <c r="V6901" t="s">
        <v>2292</v>
      </c>
      <c r="AG6901" t="s">
        <v>37</v>
      </c>
    </row>
    <row r="6902" spans="1:33" x14ac:dyDescent="0.25">
      <c r="A6902">
        <v>17774</v>
      </c>
      <c r="B6902" t="s">
        <v>37</v>
      </c>
      <c r="C6902" t="s">
        <v>56289</v>
      </c>
      <c r="D6902" t="s">
        <v>58195</v>
      </c>
      <c r="E6902" t="s">
        <v>58270</v>
      </c>
      <c r="F6902" t="s">
        <v>58271</v>
      </c>
      <c r="G6902" t="s">
        <v>58272</v>
      </c>
      <c r="H6902" t="s">
        <v>62</v>
      </c>
      <c r="I6902" t="s">
        <v>58273</v>
      </c>
      <c r="O6902" t="s">
        <v>58274</v>
      </c>
      <c r="V6902" t="s">
        <v>8573</v>
      </c>
      <c r="AG6902" t="s">
        <v>37</v>
      </c>
    </row>
    <row r="6903" spans="1:33" x14ac:dyDescent="0.25">
      <c r="A6903">
        <v>17775</v>
      </c>
      <c r="B6903" t="s">
        <v>37</v>
      </c>
      <c r="C6903" t="s">
        <v>56289</v>
      </c>
      <c r="D6903" t="s">
        <v>22931</v>
      </c>
      <c r="E6903" t="s">
        <v>58275</v>
      </c>
      <c r="F6903" t="s">
        <v>58276</v>
      </c>
      <c r="G6903" t="s">
        <v>58277</v>
      </c>
      <c r="H6903" t="s">
        <v>62</v>
      </c>
      <c r="I6903" t="s">
        <v>58278</v>
      </c>
      <c r="O6903" t="s">
        <v>58279</v>
      </c>
      <c r="AG6903" t="s">
        <v>37</v>
      </c>
    </row>
    <row r="6904" spans="1:33" x14ac:dyDescent="0.25">
      <c r="A6904">
        <v>17776</v>
      </c>
      <c r="B6904" t="s">
        <v>37</v>
      </c>
      <c r="C6904" t="s">
        <v>56289</v>
      </c>
      <c r="D6904" t="s">
        <v>58195</v>
      </c>
      <c r="E6904" t="s">
        <v>58280</v>
      </c>
      <c r="F6904" t="s">
        <v>58281</v>
      </c>
      <c r="G6904" t="s">
        <v>58282</v>
      </c>
      <c r="H6904" t="s">
        <v>62</v>
      </c>
      <c r="I6904" t="s">
        <v>58283</v>
      </c>
      <c r="O6904" t="s">
        <v>58284</v>
      </c>
      <c r="V6904" t="s">
        <v>1928</v>
      </c>
      <c r="AG6904" t="s">
        <v>37</v>
      </c>
    </row>
    <row r="6905" spans="1:33" x14ac:dyDescent="0.25">
      <c r="A6905">
        <v>17777</v>
      </c>
      <c r="B6905" t="s">
        <v>37</v>
      </c>
      <c r="C6905" t="s">
        <v>56289</v>
      </c>
      <c r="D6905" t="s">
        <v>58195</v>
      </c>
      <c r="E6905" t="s">
        <v>58285</v>
      </c>
      <c r="F6905" t="s">
        <v>58286</v>
      </c>
      <c r="G6905" t="s">
        <v>58287</v>
      </c>
      <c r="H6905" t="s">
        <v>62</v>
      </c>
      <c r="I6905" t="s">
        <v>58288</v>
      </c>
      <c r="O6905" t="s">
        <v>58289</v>
      </c>
      <c r="V6905" t="s">
        <v>770</v>
      </c>
      <c r="AG6905" t="s">
        <v>37</v>
      </c>
    </row>
    <row r="6906" spans="1:33" x14ac:dyDescent="0.25">
      <c r="A6906">
        <v>17778</v>
      </c>
      <c r="B6906" t="s">
        <v>37</v>
      </c>
      <c r="C6906" t="s">
        <v>56289</v>
      </c>
      <c r="D6906" t="s">
        <v>58195</v>
      </c>
      <c r="E6906" t="s">
        <v>58290</v>
      </c>
      <c r="F6906" t="s">
        <v>58291</v>
      </c>
      <c r="G6906" t="s">
        <v>58292</v>
      </c>
      <c r="H6906" t="s">
        <v>62</v>
      </c>
      <c r="I6906" t="s">
        <v>58293</v>
      </c>
      <c r="O6906" t="s">
        <v>58294</v>
      </c>
      <c r="V6906" t="s">
        <v>1688</v>
      </c>
      <c r="AG6906" t="s">
        <v>37</v>
      </c>
    </row>
    <row r="6907" spans="1:33" x14ac:dyDescent="0.25">
      <c r="A6907">
        <v>17779</v>
      </c>
      <c r="B6907" t="s">
        <v>37</v>
      </c>
      <c r="C6907" t="s">
        <v>56289</v>
      </c>
      <c r="D6907" t="s">
        <v>58195</v>
      </c>
      <c r="E6907" t="s">
        <v>58295</v>
      </c>
      <c r="F6907" t="s">
        <v>58296</v>
      </c>
      <c r="G6907" t="s">
        <v>58297</v>
      </c>
      <c r="H6907" t="s">
        <v>62</v>
      </c>
      <c r="I6907" t="s">
        <v>58298</v>
      </c>
      <c r="O6907" t="s">
        <v>58299</v>
      </c>
      <c r="V6907" t="s">
        <v>2292</v>
      </c>
      <c r="AG6907" t="s">
        <v>37</v>
      </c>
    </row>
    <row r="6908" spans="1:33" x14ac:dyDescent="0.25">
      <c r="A6908">
        <v>17780</v>
      </c>
      <c r="B6908" t="s">
        <v>37</v>
      </c>
      <c r="C6908" t="s">
        <v>56289</v>
      </c>
      <c r="D6908" t="s">
        <v>58195</v>
      </c>
      <c r="E6908" t="s">
        <v>58300</v>
      </c>
      <c r="F6908" t="s">
        <v>58301</v>
      </c>
      <c r="G6908" t="s">
        <v>58302</v>
      </c>
      <c r="H6908" t="s">
        <v>62</v>
      </c>
      <c r="I6908" t="s">
        <v>58303</v>
      </c>
      <c r="O6908" t="s">
        <v>58304</v>
      </c>
      <c r="V6908" t="s">
        <v>675</v>
      </c>
      <c r="AG6908" t="s">
        <v>37</v>
      </c>
    </row>
    <row r="6909" spans="1:33" x14ac:dyDescent="0.25">
      <c r="A6909">
        <v>17781</v>
      </c>
      <c r="B6909" t="s">
        <v>37</v>
      </c>
      <c r="C6909" t="s">
        <v>56289</v>
      </c>
      <c r="D6909" t="s">
        <v>58195</v>
      </c>
      <c r="E6909" t="s">
        <v>58305</v>
      </c>
      <c r="F6909" t="s">
        <v>58306</v>
      </c>
      <c r="G6909" t="s">
        <v>58307</v>
      </c>
      <c r="H6909" t="s">
        <v>62</v>
      </c>
      <c r="I6909" t="s">
        <v>182</v>
      </c>
      <c r="O6909" t="s">
        <v>58308</v>
      </c>
      <c r="V6909" t="s">
        <v>306</v>
      </c>
      <c r="AG6909" t="s">
        <v>37</v>
      </c>
    </row>
    <row r="6910" spans="1:33" x14ac:dyDescent="0.25">
      <c r="A6910">
        <v>17782</v>
      </c>
      <c r="B6910" t="s">
        <v>37</v>
      </c>
      <c r="C6910" t="s">
        <v>56289</v>
      </c>
      <c r="D6910" t="s">
        <v>58309</v>
      </c>
      <c r="E6910" t="s">
        <v>58310</v>
      </c>
      <c r="F6910" t="s">
        <v>58311</v>
      </c>
      <c r="G6910" t="s">
        <v>58312</v>
      </c>
      <c r="H6910" t="s">
        <v>62</v>
      </c>
      <c r="I6910" t="s">
        <v>58313</v>
      </c>
      <c r="O6910" t="s">
        <v>58314</v>
      </c>
      <c r="V6910" t="s">
        <v>1070</v>
      </c>
      <c r="AG6910" t="s">
        <v>37</v>
      </c>
    </row>
    <row r="6911" spans="1:33" x14ac:dyDescent="0.25">
      <c r="A6911">
        <v>17783</v>
      </c>
      <c r="B6911" t="s">
        <v>37</v>
      </c>
      <c r="C6911" t="s">
        <v>56289</v>
      </c>
      <c r="D6911" t="s">
        <v>22931</v>
      </c>
      <c r="E6911" t="s">
        <v>58315</v>
      </c>
      <c r="F6911" t="s">
        <v>58316</v>
      </c>
      <c r="G6911" t="s">
        <v>58317</v>
      </c>
      <c r="H6911" t="s">
        <v>62</v>
      </c>
      <c r="I6911" t="s">
        <v>58318</v>
      </c>
      <c r="O6911" t="s">
        <v>58319</v>
      </c>
      <c r="AG6911" t="s">
        <v>37</v>
      </c>
    </row>
    <row r="6912" spans="1:33" x14ac:dyDescent="0.25">
      <c r="A6912">
        <v>17784</v>
      </c>
      <c r="B6912" t="s">
        <v>37</v>
      </c>
      <c r="C6912" t="s">
        <v>56289</v>
      </c>
      <c r="D6912" t="s">
        <v>58309</v>
      </c>
      <c r="E6912" t="s">
        <v>58320</v>
      </c>
      <c r="F6912" t="s">
        <v>58321</v>
      </c>
      <c r="G6912" t="s">
        <v>58322</v>
      </c>
      <c r="H6912" t="s">
        <v>62</v>
      </c>
      <c r="I6912" t="s">
        <v>58323</v>
      </c>
      <c r="O6912" t="s">
        <v>58324</v>
      </c>
      <c r="V6912" t="s">
        <v>99</v>
      </c>
      <c r="AG6912" t="s">
        <v>37</v>
      </c>
    </row>
    <row r="6913" spans="1:33" x14ac:dyDescent="0.25">
      <c r="A6913">
        <v>17785</v>
      </c>
      <c r="B6913" t="s">
        <v>37</v>
      </c>
      <c r="C6913" t="s">
        <v>56289</v>
      </c>
      <c r="D6913" t="s">
        <v>58309</v>
      </c>
      <c r="E6913" t="s">
        <v>58325</v>
      </c>
      <c r="F6913" t="s">
        <v>58326</v>
      </c>
      <c r="G6913" t="s">
        <v>58327</v>
      </c>
      <c r="H6913" t="s">
        <v>62</v>
      </c>
      <c r="I6913" t="s">
        <v>58328</v>
      </c>
      <c r="O6913" t="s">
        <v>58329</v>
      </c>
      <c r="V6913" t="s">
        <v>1325</v>
      </c>
      <c r="AG6913" t="s">
        <v>37</v>
      </c>
    </row>
    <row r="6914" spans="1:33" x14ac:dyDescent="0.25">
      <c r="A6914">
        <v>17786</v>
      </c>
      <c r="B6914" t="s">
        <v>37</v>
      </c>
      <c r="C6914" t="s">
        <v>56289</v>
      </c>
      <c r="D6914" t="s">
        <v>22931</v>
      </c>
      <c r="E6914" t="s">
        <v>58330</v>
      </c>
      <c r="F6914" t="s">
        <v>58331</v>
      </c>
      <c r="G6914" t="s">
        <v>58332</v>
      </c>
      <c r="H6914" t="s">
        <v>62</v>
      </c>
      <c r="I6914" t="s">
        <v>58333</v>
      </c>
      <c r="O6914" t="s">
        <v>58334</v>
      </c>
      <c r="AG6914" t="s">
        <v>37</v>
      </c>
    </row>
    <row r="6915" spans="1:33" x14ac:dyDescent="0.25">
      <c r="A6915">
        <v>17787</v>
      </c>
      <c r="B6915" t="s">
        <v>37</v>
      </c>
      <c r="C6915" t="s">
        <v>56289</v>
      </c>
      <c r="D6915" t="s">
        <v>22931</v>
      </c>
      <c r="E6915" t="s">
        <v>58335</v>
      </c>
      <c r="F6915" t="s">
        <v>58336</v>
      </c>
      <c r="G6915" t="s">
        <v>58337</v>
      </c>
      <c r="H6915" t="s">
        <v>62</v>
      </c>
      <c r="I6915" t="s">
        <v>58338</v>
      </c>
      <c r="O6915" t="s">
        <v>58339</v>
      </c>
      <c r="AG6915" t="s">
        <v>37</v>
      </c>
    </row>
    <row r="6916" spans="1:33" x14ac:dyDescent="0.25">
      <c r="A6916">
        <v>17788</v>
      </c>
      <c r="B6916" t="s">
        <v>37</v>
      </c>
      <c r="C6916" t="s">
        <v>56289</v>
      </c>
      <c r="D6916" t="s">
        <v>22931</v>
      </c>
      <c r="E6916" t="s">
        <v>58340</v>
      </c>
      <c r="F6916" t="s">
        <v>58341</v>
      </c>
      <c r="G6916" t="s">
        <v>58342</v>
      </c>
      <c r="H6916" t="s">
        <v>62</v>
      </c>
      <c r="I6916" t="s">
        <v>58343</v>
      </c>
      <c r="O6916" t="s">
        <v>58344</v>
      </c>
      <c r="AG6916" t="s">
        <v>37</v>
      </c>
    </row>
    <row r="6917" spans="1:33" x14ac:dyDescent="0.25">
      <c r="A6917">
        <v>17789</v>
      </c>
      <c r="B6917" t="s">
        <v>37</v>
      </c>
      <c r="C6917" t="s">
        <v>56289</v>
      </c>
      <c r="D6917" t="s">
        <v>58309</v>
      </c>
      <c r="E6917" t="s">
        <v>58345</v>
      </c>
      <c r="F6917" t="s">
        <v>58346</v>
      </c>
      <c r="G6917" t="s">
        <v>58347</v>
      </c>
      <c r="H6917" t="s">
        <v>62</v>
      </c>
      <c r="I6917" t="s">
        <v>58348</v>
      </c>
      <c r="O6917" t="s">
        <v>58349</v>
      </c>
      <c r="V6917" t="s">
        <v>770</v>
      </c>
      <c r="AG6917" t="s">
        <v>37</v>
      </c>
    </row>
    <row r="6918" spans="1:33" x14ac:dyDescent="0.25">
      <c r="A6918">
        <v>17790</v>
      </c>
      <c r="B6918" t="s">
        <v>37</v>
      </c>
      <c r="C6918" t="s">
        <v>56289</v>
      </c>
      <c r="D6918" t="s">
        <v>58309</v>
      </c>
      <c r="E6918" t="s">
        <v>58350</v>
      </c>
      <c r="F6918" t="s">
        <v>58351</v>
      </c>
      <c r="G6918" t="s">
        <v>58352</v>
      </c>
      <c r="H6918" t="s">
        <v>62</v>
      </c>
      <c r="I6918" t="s">
        <v>58353</v>
      </c>
      <c r="O6918" t="s">
        <v>58354</v>
      </c>
      <c r="V6918" t="s">
        <v>699</v>
      </c>
      <c r="AG6918" t="s">
        <v>37</v>
      </c>
    </row>
    <row r="6919" spans="1:33" x14ac:dyDescent="0.25">
      <c r="A6919">
        <v>17791</v>
      </c>
      <c r="B6919" t="s">
        <v>37</v>
      </c>
      <c r="C6919" t="s">
        <v>56289</v>
      </c>
      <c r="D6919" t="s">
        <v>58309</v>
      </c>
      <c r="E6919" t="s">
        <v>58355</v>
      </c>
      <c r="F6919" t="s">
        <v>58356</v>
      </c>
      <c r="G6919" t="s">
        <v>58357</v>
      </c>
      <c r="H6919" t="s">
        <v>62</v>
      </c>
      <c r="I6919" t="s">
        <v>58358</v>
      </c>
      <c r="O6919" t="s">
        <v>58359</v>
      </c>
      <c r="V6919" t="s">
        <v>2882</v>
      </c>
      <c r="AG6919" t="s">
        <v>37</v>
      </c>
    </row>
    <row r="6920" spans="1:33" x14ac:dyDescent="0.25">
      <c r="A6920">
        <v>17792</v>
      </c>
      <c r="B6920" t="s">
        <v>37</v>
      </c>
      <c r="C6920" t="s">
        <v>56289</v>
      </c>
      <c r="D6920" t="s">
        <v>58309</v>
      </c>
      <c r="E6920" t="s">
        <v>58360</v>
      </c>
      <c r="F6920" t="s">
        <v>58361</v>
      </c>
      <c r="G6920" t="s">
        <v>58362</v>
      </c>
      <c r="H6920" t="s">
        <v>62</v>
      </c>
      <c r="I6920" t="s">
        <v>58363</v>
      </c>
      <c r="O6920" t="s">
        <v>58364</v>
      </c>
      <c r="V6920" t="s">
        <v>125</v>
      </c>
      <c r="AG6920" t="s">
        <v>37</v>
      </c>
    </row>
    <row r="6921" spans="1:33" x14ac:dyDescent="0.25">
      <c r="A6921">
        <v>17793</v>
      </c>
      <c r="B6921" t="s">
        <v>37</v>
      </c>
      <c r="C6921" t="s">
        <v>56289</v>
      </c>
      <c r="D6921" t="s">
        <v>58309</v>
      </c>
      <c r="E6921" t="s">
        <v>58365</v>
      </c>
      <c r="F6921" t="s">
        <v>58366</v>
      </c>
      <c r="G6921" t="s">
        <v>58367</v>
      </c>
      <c r="H6921" t="s">
        <v>62</v>
      </c>
      <c r="I6921" t="s">
        <v>58368</v>
      </c>
      <c r="O6921" t="s">
        <v>58369</v>
      </c>
      <c r="V6921" t="s">
        <v>2882</v>
      </c>
      <c r="AG6921" t="s">
        <v>37</v>
      </c>
    </row>
    <row r="6922" spans="1:33" x14ac:dyDescent="0.25">
      <c r="A6922">
        <v>17794</v>
      </c>
      <c r="B6922" t="s">
        <v>37</v>
      </c>
      <c r="C6922" t="s">
        <v>56289</v>
      </c>
      <c r="D6922" t="s">
        <v>22931</v>
      </c>
      <c r="E6922" t="s">
        <v>58370</v>
      </c>
      <c r="F6922" t="s">
        <v>58371</v>
      </c>
      <c r="G6922" t="s">
        <v>58372</v>
      </c>
      <c r="H6922" t="s">
        <v>62</v>
      </c>
      <c r="I6922" t="s">
        <v>58373</v>
      </c>
      <c r="O6922" t="s">
        <v>58374</v>
      </c>
      <c r="AG6922" t="s">
        <v>37</v>
      </c>
    </row>
    <row r="6923" spans="1:33" x14ac:dyDescent="0.25">
      <c r="A6923">
        <v>17795</v>
      </c>
      <c r="B6923" t="s">
        <v>37</v>
      </c>
      <c r="C6923" t="s">
        <v>56289</v>
      </c>
      <c r="D6923" t="s">
        <v>58309</v>
      </c>
      <c r="E6923" t="s">
        <v>58375</v>
      </c>
      <c r="F6923" t="s">
        <v>58376</v>
      </c>
      <c r="G6923" t="s">
        <v>58377</v>
      </c>
      <c r="H6923" t="s">
        <v>62</v>
      </c>
      <c r="I6923" t="s">
        <v>58378</v>
      </c>
      <c r="O6923" t="s">
        <v>58379</v>
      </c>
      <c r="V6923" t="s">
        <v>675</v>
      </c>
      <c r="AG6923" t="s">
        <v>37</v>
      </c>
    </row>
    <row r="6924" spans="1:33" x14ac:dyDescent="0.25">
      <c r="A6924">
        <v>17796</v>
      </c>
      <c r="B6924" t="s">
        <v>37</v>
      </c>
      <c r="C6924" t="s">
        <v>56289</v>
      </c>
      <c r="D6924" t="s">
        <v>58309</v>
      </c>
      <c r="E6924" t="s">
        <v>58380</v>
      </c>
      <c r="F6924" t="s">
        <v>58381</v>
      </c>
      <c r="G6924" t="s">
        <v>58382</v>
      </c>
      <c r="H6924" t="s">
        <v>62</v>
      </c>
      <c r="I6924" t="s">
        <v>58383</v>
      </c>
      <c r="O6924" t="s">
        <v>58384</v>
      </c>
      <c r="V6924" t="s">
        <v>2882</v>
      </c>
      <c r="AG6924" t="s">
        <v>37</v>
      </c>
    </row>
    <row r="6925" spans="1:33" x14ac:dyDescent="0.25">
      <c r="A6925">
        <v>17797</v>
      </c>
      <c r="B6925" t="s">
        <v>37</v>
      </c>
      <c r="C6925" t="s">
        <v>56289</v>
      </c>
      <c r="D6925" t="s">
        <v>58385</v>
      </c>
      <c r="E6925" t="s">
        <v>58386</v>
      </c>
      <c r="F6925" t="s">
        <v>58387</v>
      </c>
      <c r="G6925" t="s">
        <v>58388</v>
      </c>
      <c r="H6925" t="s">
        <v>62</v>
      </c>
      <c r="I6925" t="s">
        <v>58389</v>
      </c>
      <c r="O6925" t="s">
        <v>58390</v>
      </c>
      <c r="V6925" t="s">
        <v>306</v>
      </c>
      <c r="AG6925" t="s">
        <v>37</v>
      </c>
    </row>
    <row r="6926" spans="1:33" x14ac:dyDescent="0.25">
      <c r="A6926">
        <v>17798</v>
      </c>
      <c r="B6926" t="s">
        <v>37</v>
      </c>
      <c r="C6926" t="s">
        <v>56289</v>
      </c>
      <c r="D6926" t="s">
        <v>22931</v>
      </c>
      <c r="E6926" t="s">
        <v>58391</v>
      </c>
      <c r="F6926" t="s">
        <v>58392</v>
      </c>
      <c r="G6926" t="s">
        <v>58393</v>
      </c>
      <c r="H6926" t="s">
        <v>62</v>
      </c>
      <c r="I6926" t="s">
        <v>58394</v>
      </c>
      <c r="O6926" t="s">
        <v>58395</v>
      </c>
      <c r="AG6926" t="s">
        <v>37</v>
      </c>
    </row>
    <row r="6927" spans="1:33" x14ac:dyDescent="0.25">
      <c r="A6927">
        <v>17799</v>
      </c>
      <c r="B6927" t="s">
        <v>37</v>
      </c>
      <c r="C6927" t="s">
        <v>56289</v>
      </c>
      <c r="D6927" t="s">
        <v>58385</v>
      </c>
      <c r="E6927" t="s">
        <v>58396</v>
      </c>
      <c r="F6927" t="s">
        <v>58397</v>
      </c>
      <c r="G6927" t="s">
        <v>58398</v>
      </c>
      <c r="H6927" t="s">
        <v>62</v>
      </c>
      <c r="I6927" t="s">
        <v>58399</v>
      </c>
      <c r="O6927" t="s">
        <v>58400</v>
      </c>
      <c r="V6927" t="s">
        <v>8573</v>
      </c>
      <c r="AG6927" t="s">
        <v>37</v>
      </c>
    </row>
    <row r="6928" spans="1:33" x14ac:dyDescent="0.25">
      <c r="A6928">
        <v>17800</v>
      </c>
      <c r="B6928" t="s">
        <v>37</v>
      </c>
      <c r="C6928" t="s">
        <v>56289</v>
      </c>
      <c r="D6928" t="s">
        <v>22931</v>
      </c>
      <c r="E6928" t="s">
        <v>58401</v>
      </c>
      <c r="F6928" t="s">
        <v>58402</v>
      </c>
      <c r="G6928" t="s">
        <v>58403</v>
      </c>
      <c r="H6928" t="s">
        <v>62</v>
      </c>
      <c r="I6928" t="s">
        <v>58404</v>
      </c>
      <c r="O6928" t="s">
        <v>58405</v>
      </c>
      <c r="AG6928" t="s">
        <v>37</v>
      </c>
    </row>
    <row r="6929" spans="1:33" x14ac:dyDescent="0.25">
      <c r="A6929">
        <v>17801</v>
      </c>
      <c r="B6929" t="s">
        <v>37</v>
      </c>
      <c r="C6929" t="s">
        <v>56289</v>
      </c>
      <c r="D6929" t="s">
        <v>58385</v>
      </c>
      <c r="E6929" t="s">
        <v>58406</v>
      </c>
      <c r="F6929" t="s">
        <v>58407</v>
      </c>
      <c r="G6929" t="s">
        <v>58408</v>
      </c>
      <c r="H6929" t="s">
        <v>62</v>
      </c>
      <c r="I6929" t="s">
        <v>58409</v>
      </c>
      <c r="O6929" t="s">
        <v>58410</v>
      </c>
      <c r="V6929" t="s">
        <v>306</v>
      </c>
      <c r="AG6929" t="s">
        <v>37</v>
      </c>
    </row>
    <row r="6930" spans="1:33" x14ac:dyDescent="0.25">
      <c r="A6930">
        <v>17802</v>
      </c>
      <c r="B6930" t="s">
        <v>37</v>
      </c>
      <c r="C6930" t="s">
        <v>56289</v>
      </c>
      <c r="D6930" t="s">
        <v>58385</v>
      </c>
      <c r="E6930" t="s">
        <v>58411</v>
      </c>
      <c r="F6930" t="s">
        <v>58412</v>
      </c>
      <c r="G6930" t="s">
        <v>58413</v>
      </c>
      <c r="H6930" t="s">
        <v>62</v>
      </c>
      <c r="I6930" t="s">
        <v>58414</v>
      </c>
      <c r="O6930" t="s">
        <v>58415</v>
      </c>
      <c r="V6930" t="s">
        <v>770</v>
      </c>
      <c r="AG6930" t="s">
        <v>37</v>
      </c>
    </row>
    <row r="6931" spans="1:33" x14ac:dyDescent="0.25">
      <c r="A6931">
        <v>17803</v>
      </c>
      <c r="B6931" t="s">
        <v>37</v>
      </c>
      <c r="C6931" t="s">
        <v>56289</v>
      </c>
      <c r="D6931" t="s">
        <v>58385</v>
      </c>
      <c r="E6931" t="s">
        <v>58416</v>
      </c>
      <c r="F6931" t="s">
        <v>58417</v>
      </c>
      <c r="G6931" t="s">
        <v>58418</v>
      </c>
      <c r="H6931" t="s">
        <v>62</v>
      </c>
      <c r="I6931" t="s">
        <v>58419</v>
      </c>
      <c r="O6931" t="s">
        <v>58420</v>
      </c>
      <c r="V6931" t="s">
        <v>125</v>
      </c>
      <c r="AG6931" t="s">
        <v>37</v>
      </c>
    </row>
    <row r="6932" spans="1:33" x14ac:dyDescent="0.25">
      <c r="A6932">
        <v>17804</v>
      </c>
      <c r="B6932" t="s">
        <v>37</v>
      </c>
      <c r="C6932" t="s">
        <v>56289</v>
      </c>
      <c r="D6932" t="s">
        <v>58385</v>
      </c>
      <c r="E6932" t="s">
        <v>58421</v>
      </c>
      <c r="F6932" t="s">
        <v>58422</v>
      </c>
      <c r="G6932" t="s">
        <v>58423</v>
      </c>
      <c r="H6932" t="s">
        <v>62</v>
      </c>
      <c r="I6932" t="s">
        <v>58424</v>
      </c>
      <c r="O6932" t="s">
        <v>58425</v>
      </c>
      <c r="V6932" t="s">
        <v>770</v>
      </c>
      <c r="AG6932" t="s">
        <v>37</v>
      </c>
    </row>
    <row r="6933" spans="1:33" x14ac:dyDescent="0.25">
      <c r="A6933">
        <v>17805</v>
      </c>
      <c r="B6933" t="s">
        <v>37</v>
      </c>
      <c r="C6933" t="s">
        <v>56289</v>
      </c>
      <c r="D6933" t="s">
        <v>58385</v>
      </c>
      <c r="E6933" t="s">
        <v>58426</v>
      </c>
      <c r="F6933" t="s">
        <v>58427</v>
      </c>
      <c r="G6933" t="s">
        <v>58428</v>
      </c>
      <c r="H6933" t="s">
        <v>62</v>
      </c>
      <c r="I6933" t="s">
        <v>58429</v>
      </c>
      <c r="O6933" t="s">
        <v>58430</v>
      </c>
      <c r="V6933" t="s">
        <v>306</v>
      </c>
      <c r="AG6933" t="s">
        <v>37</v>
      </c>
    </row>
    <row r="6934" spans="1:33" x14ac:dyDescent="0.25">
      <c r="A6934">
        <v>17806</v>
      </c>
      <c r="B6934" t="s">
        <v>37</v>
      </c>
      <c r="C6934" t="s">
        <v>56289</v>
      </c>
      <c r="D6934" t="s">
        <v>58385</v>
      </c>
      <c r="E6934" t="s">
        <v>58431</v>
      </c>
      <c r="F6934" t="s">
        <v>58432</v>
      </c>
      <c r="G6934" t="s">
        <v>58433</v>
      </c>
      <c r="H6934" t="s">
        <v>62</v>
      </c>
      <c r="I6934" t="s">
        <v>58434</v>
      </c>
      <c r="O6934" t="s">
        <v>58435</v>
      </c>
      <c r="V6934" t="s">
        <v>125</v>
      </c>
      <c r="AG6934" t="s">
        <v>37</v>
      </c>
    </row>
    <row r="6935" spans="1:33" x14ac:dyDescent="0.25">
      <c r="A6935">
        <v>17807</v>
      </c>
      <c r="B6935" t="s">
        <v>37</v>
      </c>
      <c r="C6935" t="s">
        <v>56289</v>
      </c>
      <c r="D6935" t="s">
        <v>58385</v>
      </c>
      <c r="E6935" t="s">
        <v>58436</v>
      </c>
      <c r="F6935" t="s">
        <v>58437</v>
      </c>
      <c r="G6935" t="s">
        <v>58438</v>
      </c>
      <c r="H6935" t="s">
        <v>62</v>
      </c>
      <c r="I6935" t="s">
        <v>58439</v>
      </c>
      <c r="O6935" t="s">
        <v>58440</v>
      </c>
      <c r="V6935" t="s">
        <v>306</v>
      </c>
      <c r="AG6935" t="s">
        <v>37</v>
      </c>
    </row>
    <row r="6936" spans="1:33" x14ac:dyDescent="0.25">
      <c r="A6936">
        <v>17808</v>
      </c>
      <c r="B6936" t="s">
        <v>37</v>
      </c>
      <c r="C6936" t="s">
        <v>56289</v>
      </c>
      <c r="D6936" t="s">
        <v>58385</v>
      </c>
      <c r="E6936" t="s">
        <v>58441</v>
      </c>
      <c r="F6936" t="s">
        <v>58442</v>
      </c>
      <c r="G6936" t="s">
        <v>58443</v>
      </c>
      <c r="H6936" t="s">
        <v>62</v>
      </c>
      <c r="I6936" t="s">
        <v>58444</v>
      </c>
      <c r="O6936" t="s">
        <v>58445</v>
      </c>
      <c r="V6936" t="s">
        <v>125</v>
      </c>
      <c r="AG6936" t="s">
        <v>37</v>
      </c>
    </row>
    <row r="6937" spans="1:33" x14ac:dyDescent="0.25">
      <c r="A6937">
        <v>17809</v>
      </c>
      <c r="B6937" t="s">
        <v>37</v>
      </c>
      <c r="C6937" t="s">
        <v>56289</v>
      </c>
      <c r="D6937" t="s">
        <v>58446</v>
      </c>
      <c r="E6937" t="s">
        <v>58447</v>
      </c>
      <c r="F6937" t="s">
        <v>58448</v>
      </c>
      <c r="G6937" t="s">
        <v>58449</v>
      </c>
      <c r="H6937" t="s">
        <v>62</v>
      </c>
      <c r="I6937" t="s">
        <v>58450</v>
      </c>
      <c r="O6937" t="s">
        <v>58451</v>
      </c>
      <c r="V6937" t="s">
        <v>3436</v>
      </c>
      <c r="AG6937" t="s">
        <v>37</v>
      </c>
    </row>
    <row r="6938" spans="1:33" x14ac:dyDescent="0.25">
      <c r="A6938">
        <v>17810</v>
      </c>
      <c r="B6938" t="s">
        <v>37</v>
      </c>
      <c r="C6938" t="s">
        <v>56289</v>
      </c>
      <c r="D6938" t="s">
        <v>58446</v>
      </c>
      <c r="E6938" t="s">
        <v>58452</v>
      </c>
      <c r="F6938" t="s">
        <v>58453</v>
      </c>
      <c r="G6938" t="s">
        <v>58454</v>
      </c>
      <c r="H6938" t="s">
        <v>62</v>
      </c>
      <c r="I6938" t="s">
        <v>58455</v>
      </c>
      <c r="O6938" t="s">
        <v>58456</v>
      </c>
      <c r="V6938" t="s">
        <v>306</v>
      </c>
      <c r="AG6938" t="s">
        <v>37</v>
      </c>
    </row>
    <row r="6939" spans="1:33" x14ac:dyDescent="0.25">
      <c r="A6939">
        <v>17811</v>
      </c>
      <c r="B6939" t="s">
        <v>37</v>
      </c>
      <c r="C6939" t="s">
        <v>56289</v>
      </c>
      <c r="D6939" t="s">
        <v>58446</v>
      </c>
      <c r="E6939" t="s">
        <v>58457</v>
      </c>
      <c r="F6939" t="s">
        <v>58458</v>
      </c>
      <c r="G6939" t="s">
        <v>58459</v>
      </c>
      <c r="H6939" t="s">
        <v>62</v>
      </c>
      <c r="I6939" t="s">
        <v>58460</v>
      </c>
      <c r="O6939" t="s">
        <v>58461</v>
      </c>
      <c r="V6939" t="s">
        <v>125</v>
      </c>
      <c r="AG6939" t="s">
        <v>37</v>
      </c>
    </row>
    <row r="6940" spans="1:33" x14ac:dyDescent="0.25">
      <c r="A6940">
        <v>17812</v>
      </c>
      <c r="B6940" t="s">
        <v>37</v>
      </c>
      <c r="C6940" t="s">
        <v>56289</v>
      </c>
      <c r="D6940" t="s">
        <v>58446</v>
      </c>
      <c r="E6940" t="s">
        <v>58462</v>
      </c>
      <c r="F6940" t="s">
        <v>58463</v>
      </c>
      <c r="G6940" t="s">
        <v>58464</v>
      </c>
      <c r="H6940" t="s">
        <v>62</v>
      </c>
      <c r="I6940" t="s">
        <v>58465</v>
      </c>
      <c r="O6940" t="s">
        <v>58466</v>
      </c>
      <c r="V6940" t="s">
        <v>520</v>
      </c>
      <c r="AG6940" t="s">
        <v>37</v>
      </c>
    </row>
    <row r="6941" spans="1:33" x14ac:dyDescent="0.25">
      <c r="A6941">
        <v>17813</v>
      </c>
      <c r="B6941" t="s">
        <v>37</v>
      </c>
      <c r="C6941" t="s">
        <v>56289</v>
      </c>
      <c r="D6941" t="s">
        <v>22931</v>
      </c>
      <c r="E6941" t="s">
        <v>58467</v>
      </c>
      <c r="F6941" t="s">
        <v>58468</v>
      </c>
      <c r="G6941" t="s">
        <v>58469</v>
      </c>
      <c r="H6941" t="s">
        <v>62</v>
      </c>
      <c r="I6941" t="s">
        <v>58470</v>
      </c>
      <c r="O6941" t="s">
        <v>58471</v>
      </c>
      <c r="AG6941" t="s">
        <v>37</v>
      </c>
    </row>
    <row r="6942" spans="1:33" x14ac:dyDescent="0.25">
      <c r="A6942">
        <v>17814</v>
      </c>
      <c r="B6942" t="s">
        <v>37</v>
      </c>
      <c r="C6942" t="s">
        <v>56289</v>
      </c>
      <c r="D6942" t="s">
        <v>58446</v>
      </c>
      <c r="E6942" t="s">
        <v>58472</v>
      </c>
      <c r="F6942" t="s">
        <v>58473</v>
      </c>
      <c r="G6942" t="s">
        <v>58474</v>
      </c>
      <c r="H6942" t="s">
        <v>62</v>
      </c>
      <c r="I6942" t="s">
        <v>58475</v>
      </c>
      <c r="O6942" t="s">
        <v>58476</v>
      </c>
      <c r="V6942" t="s">
        <v>125</v>
      </c>
      <c r="AG6942" t="s">
        <v>37</v>
      </c>
    </row>
    <row r="6943" spans="1:33" x14ac:dyDescent="0.25">
      <c r="A6943">
        <v>17815</v>
      </c>
      <c r="B6943" t="s">
        <v>37</v>
      </c>
      <c r="C6943" t="s">
        <v>56289</v>
      </c>
      <c r="D6943" t="s">
        <v>22931</v>
      </c>
      <c r="E6943" t="s">
        <v>58477</v>
      </c>
      <c r="F6943" t="s">
        <v>58478</v>
      </c>
      <c r="G6943" t="s">
        <v>58479</v>
      </c>
      <c r="H6943" t="s">
        <v>62</v>
      </c>
      <c r="I6943" t="s">
        <v>58480</v>
      </c>
      <c r="O6943" t="s">
        <v>58481</v>
      </c>
      <c r="AG6943" t="s">
        <v>37</v>
      </c>
    </row>
    <row r="6944" spans="1:33" x14ac:dyDescent="0.25">
      <c r="A6944">
        <v>17816</v>
      </c>
      <c r="B6944" t="s">
        <v>37</v>
      </c>
      <c r="C6944" t="s">
        <v>56289</v>
      </c>
      <c r="D6944" t="s">
        <v>58446</v>
      </c>
      <c r="E6944" t="s">
        <v>58482</v>
      </c>
      <c r="F6944" t="s">
        <v>58483</v>
      </c>
      <c r="G6944" t="s">
        <v>58484</v>
      </c>
      <c r="H6944" t="s">
        <v>62</v>
      </c>
      <c r="I6944" t="s">
        <v>58485</v>
      </c>
      <c r="O6944" t="s">
        <v>58486</v>
      </c>
      <c r="V6944" t="s">
        <v>675</v>
      </c>
      <c r="AG6944" t="s">
        <v>37</v>
      </c>
    </row>
    <row r="6945" spans="1:33" x14ac:dyDescent="0.25">
      <c r="A6945">
        <v>17817</v>
      </c>
      <c r="B6945" t="s">
        <v>37</v>
      </c>
      <c r="C6945" t="s">
        <v>56289</v>
      </c>
      <c r="D6945" t="s">
        <v>22931</v>
      </c>
      <c r="E6945" t="s">
        <v>58487</v>
      </c>
      <c r="F6945" t="s">
        <v>58488</v>
      </c>
      <c r="G6945" t="s">
        <v>58489</v>
      </c>
      <c r="H6945" t="s">
        <v>62</v>
      </c>
      <c r="I6945" t="s">
        <v>58490</v>
      </c>
      <c r="O6945" t="s">
        <v>58491</v>
      </c>
      <c r="AG6945" t="s">
        <v>37</v>
      </c>
    </row>
    <row r="6946" spans="1:33" x14ac:dyDescent="0.25">
      <c r="A6946">
        <v>17818</v>
      </c>
      <c r="B6946" t="s">
        <v>37</v>
      </c>
      <c r="C6946" t="s">
        <v>56289</v>
      </c>
      <c r="D6946" t="s">
        <v>22931</v>
      </c>
      <c r="E6946" t="s">
        <v>58492</v>
      </c>
      <c r="F6946" t="s">
        <v>58493</v>
      </c>
      <c r="G6946" t="s">
        <v>58494</v>
      </c>
      <c r="H6946" t="s">
        <v>62</v>
      </c>
      <c r="I6946" t="s">
        <v>58495</v>
      </c>
      <c r="O6946" t="s">
        <v>58496</v>
      </c>
      <c r="AG6946" t="s">
        <v>37</v>
      </c>
    </row>
    <row r="6947" spans="1:33" x14ac:dyDescent="0.25">
      <c r="A6947">
        <v>17819</v>
      </c>
      <c r="B6947" t="s">
        <v>37</v>
      </c>
      <c r="C6947" t="s">
        <v>56289</v>
      </c>
      <c r="D6947" t="s">
        <v>22931</v>
      </c>
      <c r="E6947" t="s">
        <v>58497</v>
      </c>
      <c r="F6947" t="s">
        <v>58498</v>
      </c>
      <c r="G6947" t="s">
        <v>58499</v>
      </c>
      <c r="H6947" t="s">
        <v>62</v>
      </c>
      <c r="I6947" t="s">
        <v>58500</v>
      </c>
      <c r="O6947" t="s">
        <v>58501</v>
      </c>
      <c r="AG6947" t="s">
        <v>37</v>
      </c>
    </row>
    <row r="6948" spans="1:33" x14ac:dyDescent="0.25">
      <c r="A6948">
        <v>17820</v>
      </c>
      <c r="B6948" t="s">
        <v>37</v>
      </c>
      <c r="C6948" t="s">
        <v>56289</v>
      </c>
      <c r="D6948" t="s">
        <v>58446</v>
      </c>
      <c r="E6948" t="s">
        <v>58502</v>
      </c>
      <c r="F6948" t="s">
        <v>58503</v>
      </c>
      <c r="G6948" t="s">
        <v>58504</v>
      </c>
      <c r="H6948" t="s">
        <v>62</v>
      </c>
      <c r="I6948" t="s">
        <v>58505</v>
      </c>
      <c r="O6948" t="s">
        <v>58506</v>
      </c>
      <c r="V6948" t="s">
        <v>1325</v>
      </c>
      <c r="AG6948" t="s">
        <v>37</v>
      </c>
    </row>
    <row r="6949" spans="1:33" x14ac:dyDescent="0.25">
      <c r="A6949">
        <v>17821</v>
      </c>
      <c r="B6949" t="s">
        <v>37</v>
      </c>
      <c r="C6949" t="s">
        <v>56289</v>
      </c>
      <c r="D6949" t="s">
        <v>58446</v>
      </c>
      <c r="E6949" t="s">
        <v>58507</v>
      </c>
      <c r="F6949" t="s">
        <v>58508</v>
      </c>
      <c r="G6949" t="s">
        <v>58509</v>
      </c>
      <c r="H6949" t="s">
        <v>62</v>
      </c>
      <c r="I6949" t="s">
        <v>57913</v>
      </c>
      <c r="O6949" t="s">
        <v>58510</v>
      </c>
      <c r="V6949" t="s">
        <v>1688</v>
      </c>
      <c r="AG6949" t="s">
        <v>37</v>
      </c>
    </row>
    <row r="6950" spans="1:33" x14ac:dyDescent="0.25">
      <c r="A6950">
        <v>17822</v>
      </c>
      <c r="B6950" t="s">
        <v>37</v>
      </c>
      <c r="C6950" t="s">
        <v>56289</v>
      </c>
      <c r="D6950" t="s">
        <v>58446</v>
      </c>
      <c r="E6950" t="s">
        <v>58511</v>
      </c>
      <c r="F6950" t="s">
        <v>58512</v>
      </c>
      <c r="G6950" t="s">
        <v>58513</v>
      </c>
      <c r="H6950" t="s">
        <v>62</v>
      </c>
      <c r="I6950" t="s">
        <v>58514</v>
      </c>
      <c r="O6950" t="s">
        <v>58515</v>
      </c>
      <c r="V6950" t="s">
        <v>770</v>
      </c>
      <c r="AG6950" t="s">
        <v>37</v>
      </c>
    </row>
    <row r="6951" spans="1:33" x14ac:dyDescent="0.25">
      <c r="A6951">
        <v>17823</v>
      </c>
      <c r="B6951" t="s">
        <v>37</v>
      </c>
      <c r="C6951" t="s">
        <v>56289</v>
      </c>
      <c r="D6951" t="s">
        <v>58446</v>
      </c>
      <c r="E6951" t="s">
        <v>58516</v>
      </c>
      <c r="F6951" t="s">
        <v>58517</v>
      </c>
      <c r="G6951" t="s">
        <v>58518</v>
      </c>
      <c r="H6951" t="s">
        <v>62</v>
      </c>
      <c r="I6951" t="s">
        <v>58519</v>
      </c>
      <c r="O6951" t="s">
        <v>58520</v>
      </c>
      <c r="V6951" t="s">
        <v>675</v>
      </c>
      <c r="AG6951" t="s">
        <v>37</v>
      </c>
    </row>
    <row r="6952" spans="1:33" x14ac:dyDescent="0.25">
      <c r="A6952">
        <v>17824</v>
      </c>
      <c r="B6952" t="s">
        <v>37</v>
      </c>
      <c r="C6952" t="s">
        <v>56289</v>
      </c>
      <c r="D6952" t="s">
        <v>58446</v>
      </c>
      <c r="E6952" t="s">
        <v>58521</v>
      </c>
      <c r="F6952" t="s">
        <v>58522</v>
      </c>
      <c r="G6952" t="s">
        <v>58523</v>
      </c>
      <c r="H6952" t="s">
        <v>62</v>
      </c>
      <c r="I6952" t="s">
        <v>45114</v>
      </c>
      <c r="O6952" t="s">
        <v>58524</v>
      </c>
      <c r="V6952" t="s">
        <v>675</v>
      </c>
      <c r="AG6952" t="s">
        <v>37</v>
      </c>
    </row>
    <row r="6953" spans="1:33" x14ac:dyDescent="0.25">
      <c r="A6953">
        <v>17825</v>
      </c>
      <c r="B6953" t="s">
        <v>37</v>
      </c>
      <c r="C6953" t="s">
        <v>56289</v>
      </c>
      <c r="D6953" t="s">
        <v>22931</v>
      </c>
      <c r="E6953" t="s">
        <v>58525</v>
      </c>
      <c r="F6953" t="s">
        <v>58526</v>
      </c>
      <c r="G6953" t="s">
        <v>58527</v>
      </c>
      <c r="H6953" t="s">
        <v>62</v>
      </c>
      <c r="I6953" t="s">
        <v>44193</v>
      </c>
      <c r="O6953" t="s">
        <v>58528</v>
      </c>
      <c r="AG6953" t="s">
        <v>37</v>
      </c>
    </row>
    <row r="6954" spans="1:33" x14ac:dyDescent="0.25">
      <c r="A6954">
        <v>17826</v>
      </c>
      <c r="B6954" t="s">
        <v>37</v>
      </c>
      <c r="C6954" t="s">
        <v>56289</v>
      </c>
      <c r="D6954" t="s">
        <v>22931</v>
      </c>
      <c r="E6954" t="s">
        <v>58529</v>
      </c>
      <c r="F6954" t="s">
        <v>58530</v>
      </c>
      <c r="G6954" t="s">
        <v>58531</v>
      </c>
      <c r="H6954" t="s">
        <v>62</v>
      </c>
      <c r="I6954" t="s">
        <v>58532</v>
      </c>
      <c r="O6954" t="s">
        <v>58533</v>
      </c>
      <c r="AG6954" t="s">
        <v>37</v>
      </c>
    </row>
    <row r="6955" spans="1:33" x14ac:dyDescent="0.25">
      <c r="A6955">
        <v>17827</v>
      </c>
      <c r="B6955" t="s">
        <v>37</v>
      </c>
      <c r="C6955" t="s">
        <v>56289</v>
      </c>
      <c r="D6955" t="s">
        <v>58446</v>
      </c>
      <c r="E6955" t="s">
        <v>58534</v>
      </c>
      <c r="F6955" t="s">
        <v>58535</v>
      </c>
      <c r="G6955" t="s">
        <v>58536</v>
      </c>
      <c r="H6955" t="s">
        <v>62</v>
      </c>
      <c r="I6955" t="s">
        <v>58537</v>
      </c>
      <c r="O6955" t="s">
        <v>58538</v>
      </c>
      <c r="V6955" t="s">
        <v>770</v>
      </c>
      <c r="AG6955" t="s">
        <v>37</v>
      </c>
    </row>
    <row r="6956" spans="1:33" x14ac:dyDescent="0.25">
      <c r="A6956">
        <v>17828</v>
      </c>
      <c r="B6956" t="s">
        <v>37</v>
      </c>
      <c r="C6956" t="s">
        <v>56289</v>
      </c>
      <c r="D6956" t="s">
        <v>58446</v>
      </c>
      <c r="E6956" t="s">
        <v>58539</v>
      </c>
      <c r="F6956" t="s">
        <v>58540</v>
      </c>
      <c r="G6956" t="s">
        <v>58541</v>
      </c>
      <c r="H6956" t="s">
        <v>62</v>
      </c>
      <c r="I6956" t="s">
        <v>58542</v>
      </c>
      <c r="O6956" t="s">
        <v>58543</v>
      </c>
      <c r="V6956" t="s">
        <v>1688</v>
      </c>
      <c r="AG6956" t="s">
        <v>37</v>
      </c>
    </row>
    <row r="6957" spans="1:33" x14ac:dyDescent="0.25">
      <c r="A6957">
        <v>17829</v>
      </c>
      <c r="B6957" t="s">
        <v>37</v>
      </c>
      <c r="C6957" t="s">
        <v>56289</v>
      </c>
      <c r="D6957" t="s">
        <v>22931</v>
      </c>
      <c r="E6957" t="s">
        <v>58544</v>
      </c>
      <c r="F6957" t="s">
        <v>58545</v>
      </c>
      <c r="G6957" t="s">
        <v>58546</v>
      </c>
      <c r="H6957" t="s">
        <v>62</v>
      </c>
      <c r="I6957" t="s">
        <v>58547</v>
      </c>
      <c r="O6957" t="s">
        <v>58548</v>
      </c>
      <c r="AG6957" t="s">
        <v>37</v>
      </c>
    </row>
    <row r="6958" spans="1:33" x14ac:dyDescent="0.25">
      <c r="A6958">
        <v>17830</v>
      </c>
      <c r="B6958" t="s">
        <v>37</v>
      </c>
      <c r="C6958" t="s">
        <v>56289</v>
      </c>
      <c r="D6958" t="s">
        <v>58446</v>
      </c>
      <c r="E6958" t="s">
        <v>58549</v>
      </c>
      <c r="F6958" t="s">
        <v>58550</v>
      </c>
      <c r="G6958" t="s">
        <v>58551</v>
      </c>
      <c r="H6958" t="s">
        <v>62</v>
      </c>
      <c r="I6958" t="s">
        <v>58552</v>
      </c>
      <c r="O6958" t="s">
        <v>58553</v>
      </c>
      <c r="V6958" t="s">
        <v>520</v>
      </c>
      <c r="AG6958" t="s">
        <v>37</v>
      </c>
    </row>
    <row r="6959" spans="1:33" x14ac:dyDescent="0.25">
      <c r="A6959">
        <v>17831</v>
      </c>
      <c r="B6959" t="s">
        <v>37</v>
      </c>
      <c r="C6959" t="s">
        <v>56289</v>
      </c>
      <c r="D6959" t="s">
        <v>22931</v>
      </c>
      <c r="E6959" t="s">
        <v>58554</v>
      </c>
      <c r="F6959" t="s">
        <v>58555</v>
      </c>
      <c r="G6959" t="s">
        <v>58556</v>
      </c>
      <c r="H6959" t="s">
        <v>62</v>
      </c>
      <c r="I6959" t="s">
        <v>58557</v>
      </c>
      <c r="O6959" t="s">
        <v>58558</v>
      </c>
      <c r="AG6959" t="s">
        <v>37</v>
      </c>
    </row>
    <row r="6960" spans="1:33" x14ac:dyDescent="0.25">
      <c r="A6960">
        <v>17832</v>
      </c>
      <c r="B6960" t="s">
        <v>37</v>
      </c>
      <c r="C6960" t="s">
        <v>56289</v>
      </c>
      <c r="D6960" t="s">
        <v>58446</v>
      </c>
      <c r="E6960" t="s">
        <v>58559</v>
      </c>
      <c r="F6960" t="s">
        <v>9150</v>
      </c>
      <c r="G6960" t="s">
        <v>58560</v>
      </c>
      <c r="H6960" t="s">
        <v>62</v>
      </c>
      <c r="I6960" t="s">
        <v>58561</v>
      </c>
      <c r="O6960" t="s">
        <v>58562</v>
      </c>
      <c r="V6960" t="s">
        <v>1325</v>
      </c>
      <c r="AG6960" t="s">
        <v>37</v>
      </c>
    </row>
    <row r="6961" spans="1:33" x14ac:dyDescent="0.25">
      <c r="A6961">
        <v>17833</v>
      </c>
      <c r="B6961" t="s">
        <v>37</v>
      </c>
      <c r="C6961" t="s">
        <v>56289</v>
      </c>
      <c r="D6961" t="s">
        <v>58446</v>
      </c>
      <c r="E6961" t="s">
        <v>58563</v>
      </c>
      <c r="F6961" t="s">
        <v>58564</v>
      </c>
      <c r="G6961" t="s">
        <v>58565</v>
      </c>
      <c r="H6961" t="s">
        <v>62</v>
      </c>
      <c r="I6961" t="s">
        <v>58566</v>
      </c>
      <c r="O6961" t="s">
        <v>58567</v>
      </c>
      <c r="V6961" t="s">
        <v>1041</v>
      </c>
      <c r="AG6961" t="s">
        <v>37</v>
      </c>
    </row>
    <row r="6962" spans="1:33" x14ac:dyDescent="0.25">
      <c r="A6962">
        <v>17834</v>
      </c>
      <c r="B6962" t="s">
        <v>37</v>
      </c>
      <c r="C6962" t="s">
        <v>56289</v>
      </c>
      <c r="D6962" t="s">
        <v>58446</v>
      </c>
      <c r="E6962" t="s">
        <v>58568</v>
      </c>
      <c r="F6962" t="s">
        <v>58569</v>
      </c>
      <c r="G6962" t="s">
        <v>58570</v>
      </c>
      <c r="H6962" t="s">
        <v>62</v>
      </c>
      <c r="I6962" t="s">
        <v>58571</v>
      </c>
      <c r="O6962" t="s">
        <v>58572</v>
      </c>
      <c r="V6962" t="s">
        <v>1589</v>
      </c>
      <c r="AG6962" t="s">
        <v>37</v>
      </c>
    </row>
    <row r="6963" spans="1:33" x14ac:dyDescent="0.25">
      <c r="A6963">
        <v>17835</v>
      </c>
      <c r="B6963" t="s">
        <v>37</v>
      </c>
      <c r="C6963" t="s">
        <v>56289</v>
      </c>
      <c r="D6963" t="s">
        <v>22931</v>
      </c>
      <c r="E6963" t="s">
        <v>58573</v>
      </c>
      <c r="F6963" t="s">
        <v>58574</v>
      </c>
      <c r="G6963" t="s">
        <v>58575</v>
      </c>
      <c r="H6963" t="s">
        <v>62</v>
      </c>
      <c r="I6963" t="s">
        <v>58576</v>
      </c>
      <c r="O6963" t="s">
        <v>58577</v>
      </c>
      <c r="AG6963" t="s">
        <v>37</v>
      </c>
    </row>
    <row r="6964" spans="1:33" x14ac:dyDescent="0.25">
      <c r="A6964">
        <v>17836</v>
      </c>
      <c r="B6964" t="s">
        <v>37</v>
      </c>
      <c r="C6964" t="s">
        <v>56289</v>
      </c>
      <c r="D6964" t="s">
        <v>22931</v>
      </c>
      <c r="E6964" t="s">
        <v>58578</v>
      </c>
      <c r="F6964" t="s">
        <v>58579</v>
      </c>
      <c r="G6964" t="s">
        <v>58580</v>
      </c>
      <c r="H6964" t="s">
        <v>62</v>
      </c>
      <c r="I6964" t="s">
        <v>58581</v>
      </c>
      <c r="K6964" t="s">
        <v>58582</v>
      </c>
      <c r="O6964" t="s">
        <v>58583</v>
      </c>
      <c r="AG6964" t="s">
        <v>37</v>
      </c>
    </row>
    <row r="6965" spans="1:33" x14ac:dyDescent="0.25">
      <c r="A6965">
        <v>17837</v>
      </c>
      <c r="B6965" t="s">
        <v>37</v>
      </c>
      <c r="C6965" t="s">
        <v>56289</v>
      </c>
      <c r="D6965" t="s">
        <v>58446</v>
      </c>
      <c r="E6965" t="s">
        <v>58584</v>
      </c>
      <c r="F6965" t="s">
        <v>58585</v>
      </c>
      <c r="G6965" t="s">
        <v>58586</v>
      </c>
      <c r="H6965" t="s">
        <v>62</v>
      </c>
      <c r="I6965" t="s">
        <v>42307</v>
      </c>
      <c r="O6965" t="s">
        <v>58587</v>
      </c>
      <c r="V6965" t="s">
        <v>82</v>
      </c>
      <c r="AG6965" t="s">
        <v>37</v>
      </c>
    </row>
    <row r="6966" spans="1:33" x14ac:dyDescent="0.25">
      <c r="A6966">
        <v>17838</v>
      </c>
      <c r="B6966" t="s">
        <v>37</v>
      </c>
      <c r="C6966" t="s">
        <v>56289</v>
      </c>
      <c r="D6966" t="s">
        <v>58446</v>
      </c>
      <c r="E6966" t="s">
        <v>58588</v>
      </c>
      <c r="F6966" t="s">
        <v>58589</v>
      </c>
      <c r="G6966" t="s">
        <v>58590</v>
      </c>
      <c r="H6966" t="s">
        <v>62</v>
      </c>
      <c r="I6966" t="s">
        <v>58591</v>
      </c>
      <c r="K6966" t="s">
        <v>58592</v>
      </c>
      <c r="O6966" t="s">
        <v>58593</v>
      </c>
      <c r="V6966" t="s">
        <v>675</v>
      </c>
      <c r="AG6966" t="s">
        <v>37</v>
      </c>
    </row>
    <row r="6967" spans="1:33" x14ac:dyDescent="0.25">
      <c r="A6967">
        <v>17839</v>
      </c>
      <c r="B6967" t="s">
        <v>37</v>
      </c>
      <c r="C6967" t="s">
        <v>56289</v>
      </c>
      <c r="D6967" t="s">
        <v>58446</v>
      </c>
      <c r="E6967" t="s">
        <v>58594</v>
      </c>
      <c r="F6967" t="s">
        <v>58595</v>
      </c>
      <c r="G6967" t="s">
        <v>58596</v>
      </c>
      <c r="H6967" t="s">
        <v>62</v>
      </c>
      <c r="I6967" t="s">
        <v>58597</v>
      </c>
      <c r="O6967" t="s">
        <v>58598</v>
      </c>
      <c r="V6967" t="s">
        <v>52</v>
      </c>
      <c r="AG6967" t="s">
        <v>37</v>
      </c>
    </row>
    <row r="6968" spans="1:33" x14ac:dyDescent="0.25">
      <c r="A6968">
        <v>17840</v>
      </c>
      <c r="B6968" t="s">
        <v>37</v>
      </c>
      <c r="C6968" t="s">
        <v>56289</v>
      </c>
      <c r="D6968" t="s">
        <v>22931</v>
      </c>
      <c r="E6968" t="s">
        <v>58599</v>
      </c>
      <c r="F6968" t="s">
        <v>58600</v>
      </c>
      <c r="G6968" t="s">
        <v>58601</v>
      </c>
      <c r="H6968" t="s">
        <v>62</v>
      </c>
      <c r="I6968" t="s">
        <v>58602</v>
      </c>
      <c r="O6968" t="s">
        <v>58603</v>
      </c>
      <c r="AG6968" t="s">
        <v>37</v>
      </c>
    </row>
    <row r="6969" spans="1:33" x14ac:dyDescent="0.25">
      <c r="A6969">
        <v>17841</v>
      </c>
      <c r="B6969" t="s">
        <v>37</v>
      </c>
      <c r="C6969" t="s">
        <v>56289</v>
      </c>
      <c r="D6969" t="s">
        <v>58604</v>
      </c>
      <c r="E6969" t="s">
        <v>58605</v>
      </c>
      <c r="F6969" t="s">
        <v>58606</v>
      </c>
      <c r="G6969" t="s">
        <v>58607</v>
      </c>
      <c r="H6969" t="s">
        <v>62</v>
      </c>
      <c r="I6969" t="s">
        <v>58608</v>
      </c>
      <c r="K6969" t="s">
        <v>58609</v>
      </c>
      <c r="O6969" t="s">
        <v>58610</v>
      </c>
      <c r="V6969" t="s">
        <v>52</v>
      </c>
      <c r="AG6969" t="s">
        <v>37</v>
      </c>
    </row>
    <row r="6970" spans="1:33" x14ac:dyDescent="0.25">
      <c r="A6970">
        <v>17842</v>
      </c>
      <c r="B6970" t="s">
        <v>37</v>
      </c>
      <c r="C6970" t="s">
        <v>56289</v>
      </c>
      <c r="D6970" t="s">
        <v>58604</v>
      </c>
      <c r="E6970" t="s">
        <v>58611</v>
      </c>
      <c r="F6970" t="s">
        <v>58612</v>
      </c>
      <c r="G6970" t="s">
        <v>58613</v>
      </c>
      <c r="H6970" t="s">
        <v>62</v>
      </c>
      <c r="I6970" t="s">
        <v>58614</v>
      </c>
      <c r="K6970" t="s">
        <v>58615</v>
      </c>
      <c r="O6970" t="s">
        <v>58616</v>
      </c>
      <c r="V6970" t="s">
        <v>52</v>
      </c>
      <c r="AG6970" t="s">
        <v>37</v>
      </c>
    </row>
    <row r="6971" spans="1:33" x14ac:dyDescent="0.25">
      <c r="A6971">
        <v>17843</v>
      </c>
      <c r="B6971" t="s">
        <v>37</v>
      </c>
      <c r="C6971" t="s">
        <v>56289</v>
      </c>
      <c r="D6971" t="s">
        <v>22931</v>
      </c>
      <c r="E6971" t="s">
        <v>58617</v>
      </c>
      <c r="F6971" t="s">
        <v>58618</v>
      </c>
      <c r="G6971" t="s">
        <v>58619</v>
      </c>
      <c r="H6971" t="s">
        <v>62</v>
      </c>
      <c r="I6971" t="s">
        <v>58620</v>
      </c>
      <c r="O6971" t="s">
        <v>58621</v>
      </c>
      <c r="AG6971" t="s">
        <v>37</v>
      </c>
    </row>
    <row r="6972" spans="1:33" x14ac:dyDescent="0.25">
      <c r="A6972">
        <v>17844</v>
      </c>
      <c r="B6972" t="s">
        <v>37</v>
      </c>
      <c r="C6972" t="s">
        <v>56289</v>
      </c>
      <c r="D6972" t="s">
        <v>58604</v>
      </c>
      <c r="E6972" t="s">
        <v>58622</v>
      </c>
      <c r="F6972" t="s">
        <v>58623</v>
      </c>
      <c r="G6972" t="s">
        <v>58624</v>
      </c>
      <c r="H6972" t="s">
        <v>62</v>
      </c>
      <c r="I6972" t="s">
        <v>55907</v>
      </c>
      <c r="O6972" t="s">
        <v>58625</v>
      </c>
      <c r="V6972" t="s">
        <v>4481</v>
      </c>
      <c r="AG6972" t="s">
        <v>37</v>
      </c>
    </row>
    <row r="6973" spans="1:33" x14ac:dyDescent="0.25">
      <c r="A6973">
        <v>17845</v>
      </c>
      <c r="B6973" t="s">
        <v>37</v>
      </c>
      <c r="C6973" t="s">
        <v>56289</v>
      </c>
      <c r="D6973" t="s">
        <v>58604</v>
      </c>
      <c r="E6973" t="s">
        <v>58626</v>
      </c>
      <c r="F6973" t="s">
        <v>58627</v>
      </c>
      <c r="G6973" t="s">
        <v>58628</v>
      </c>
      <c r="H6973" t="s">
        <v>62</v>
      </c>
      <c r="I6973" t="s">
        <v>58629</v>
      </c>
      <c r="K6973" t="s">
        <v>58630</v>
      </c>
      <c r="O6973" t="s">
        <v>58631</v>
      </c>
      <c r="V6973" t="s">
        <v>520</v>
      </c>
      <c r="AG6973" t="s">
        <v>37</v>
      </c>
    </row>
    <row r="6974" spans="1:33" x14ac:dyDescent="0.25">
      <c r="A6974">
        <v>17846</v>
      </c>
      <c r="B6974" t="s">
        <v>37</v>
      </c>
      <c r="C6974" t="s">
        <v>56289</v>
      </c>
      <c r="D6974" t="s">
        <v>58604</v>
      </c>
      <c r="E6974" t="s">
        <v>58632</v>
      </c>
      <c r="F6974" t="s">
        <v>58633</v>
      </c>
      <c r="G6974" t="s">
        <v>58634</v>
      </c>
      <c r="H6974" t="s">
        <v>62</v>
      </c>
      <c r="I6974" t="s">
        <v>57933</v>
      </c>
      <c r="K6974" t="s">
        <v>58635</v>
      </c>
      <c r="O6974" t="s">
        <v>58636</v>
      </c>
      <c r="V6974" t="s">
        <v>52</v>
      </c>
      <c r="AG6974" t="s">
        <v>37</v>
      </c>
    </row>
    <row r="6975" spans="1:33" x14ac:dyDescent="0.25">
      <c r="A6975">
        <v>17847</v>
      </c>
      <c r="B6975" t="s">
        <v>37</v>
      </c>
      <c r="C6975" t="s">
        <v>56289</v>
      </c>
      <c r="D6975" t="s">
        <v>58604</v>
      </c>
      <c r="E6975" t="s">
        <v>58637</v>
      </c>
      <c r="F6975" t="s">
        <v>58638</v>
      </c>
      <c r="G6975" t="s">
        <v>58639</v>
      </c>
      <c r="H6975" t="s">
        <v>62</v>
      </c>
      <c r="I6975" t="s">
        <v>58640</v>
      </c>
      <c r="K6975" t="s">
        <v>58641</v>
      </c>
      <c r="O6975" t="s">
        <v>58642</v>
      </c>
      <c r="V6975" t="s">
        <v>1070</v>
      </c>
      <c r="AG6975" t="s">
        <v>37</v>
      </c>
    </row>
    <row r="6976" spans="1:33" x14ac:dyDescent="0.25">
      <c r="A6976">
        <v>17848</v>
      </c>
      <c r="B6976" t="s">
        <v>37</v>
      </c>
      <c r="C6976" t="s">
        <v>56289</v>
      </c>
      <c r="D6976" t="s">
        <v>58604</v>
      </c>
      <c r="E6976" t="s">
        <v>58643</v>
      </c>
      <c r="F6976" t="s">
        <v>58644</v>
      </c>
      <c r="G6976" t="s">
        <v>58645</v>
      </c>
      <c r="H6976" t="s">
        <v>62</v>
      </c>
      <c r="I6976" t="s">
        <v>58646</v>
      </c>
      <c r="K6976" t="s">
        <v>58647</v>
      </c>
      <c r="O6976" t="s">
        <v>58648</v>
      </c>
      <c r="V6976" t="s">
        <v>1325</v>
      </c>
      <c r="AG6976" t="s">
        <v>37</v>
      </c>
    </row>
    <row r="6977" spans="1:33" x14ac:dyDescent="0.25">
      <c r="A6977">
        <v>17849</v>
      </c>
      <c r="B6977" t="s">
        <v>37</v>
      </c>
      <c r="C6977" t="s">
        <v>56289</v>
      </c>
      <c r="D6977" t="s">
        <v>58604</v>
      </c>
      <c r="E6977" t="s">
        <v>58649</v>
      </c>
      <c r="F6977" t="s">
        <v>58650</v>
      </c>
      <c r="G6977" t="s">
        <v>58651</v>
      </c>
      <c r="H6977" t="s">
        <v>62</v>
      </c>
      <c r="I6977" t="s">
        <v>58652</v>
      </c>
      <c r="O6977" t="s">
        <v>58653</v>
      </c>
      <c r="V6977" t="s">
        <v>1688</v>
      </c>
      <c r="AG6977" t="s">
        <v>37</v>
      </c>
    </row>
    <row r="6978" spans="1:33" x14ac:dyDescent="0.25">
      <c r="A6978">
        <v>17850</v>
      </c>
      <c r="B6978" t="s">
        <v>37</v>
      </c>
      <c r="C6978" t="s">
        <v>56289</v>
      </c>
      <c r="D6978" t="s">
        <v>58604</v>
      </c>
      <c r="E6978" t="s">
        <v>58654</v>
      </c>
      <c r="F6978" t="s">
        <v>58655</v>
      </c>
      <c r="G6978" t="s">
        <v>58656</v>
      </c>
      <c r="H6978" t="s">
        <v>62</v>
      </c>
      <c r="I6978" t="s">
        <v>58657</v>
      </c>
      <c r="K6978" t="s">
        <v>58658</v>
      </c>
      <c r="O6978" t="s">
        <v>58659</v>
      </c>
      <c r="V6978" t="s">
        <v>675</v>
      </c>
      <c r="AG6978" t="s">
        <v>37</v>
      </c>
    </row>
    <row r="6979" spans="1:33" x14ac:dyDescent="0.25">
      <c r="A6979">
        <v>17851</v>
      </c>
      <c r="B6979" t="s">
        <v>37</v>
      </c>
      <c r="C6979" t="s">
        <v>56289</v>
      </c>
      <c r="D6979" t="s">
        <v>58604</v>
      </c>
      <c r="E6979" t="s">
        <v>58660</v>
      </c>
      <c r="F6979" t="s">
        <v>58661</v>
      </c>
      <c r="G6979" t="s">
        <v>58662</v>
      </c>
      <c r="H6979" t="s">
        <v>62</v>
      </c>
      <c r="I6979" t="s">
        <v>58663</v>
      </c>
      <c r="K6979" t="s">
        <v>58664</v>
      </c>
      <c r="O6979" t="s">
        <v>58665</v>
      </c>
      <c r="V6979" t="s">
        <v>1070</v>
      </c>
      <c r="AG6979" t="s">
        <v>37</v>
      </c>
    </row>
    <row r="6980" spans="1:33" x14ac:dyDescent="0.25">
      <c r="A6980">
        <v>17852</v>
      </c>
      <c r="B6980" t="s">
        <v>37</v>
      </c>
      <c r="C6980" t="s">
        <v>56289</v>
      </c>
      <c r="D6980" t="s">
        <v>22931</v>
      </c>
      <c r="E6980" t="s">
        <v>58666</v>
      </c>
      <c r="F6980" t="s">
        <v>58667</v>
      </c>
      <c r="G6980" t="s">
        <v>58668</v>
      </c>
      <c r="H6980" t="s">
        <v>62</v>
      </c>
      <c r="I6980" t="s">
        <v>58669</v>
      </c>
      <c r="K6980" t="s">
        <v>58670</v>
      </c>
      <c r="O6980" t="s">
        <v>58671</v>
      </c>
      <c r="AG6980" t="s">
        <v>37</v>
      </c>
    </row>
    <row r="6981" spans="1:33" x14ac:dyDescent="0.25">
      <c r="A6981">
        <v>17853</v>
      </c>
      <c r="B6981" t="s">
        <v>37</v>
      </c>
      <c r="C6981" t="s">
        <v>56289</v>
      </c>
      <c r="D6981" t="s">
        <v>58672</v>
      </c>
      <c r="E6981" t="s">
        <v>58673</v>
      </c>
      <c r="F6981" t="s">
        <v>58674</v>
      </c>
      <c r="G6981" t="s">
        <v>58675</v>
      </c>
      <c r="H6981" t="s">
        <v>62</v>
      </c>
      <c r="I6981" t="s">
        <v>58676</v>
      </c>
      <c r="O6981" t="s">
        <v>58677</v>
      </c>
      <c r="V6981" t="s">
        <v>770</v>
      </c>
      <c r="AG6981" t="s">
        <v>37</v>
      </c>
    </row>
    <row r="6982" spans="1:33" x14ac:dyDescent="0.25">
      <c r="A6982">
        <v>17854</v>
      </c>
      <c r="B6982" t="s">
        <v>37</v>
      </c>
      <c r="C6982" t="s">
        <v>56289</v>
      </c>
      <c r="D6982" t="s">
        <v>58672</v>
      </c>
      <c r="E6982" t="s">
        <v>58678</v>
      </c>
      <c r="F6982" t="s">
        <v>58679</v>
      </c>
      <c r="G6982" t="s">
        <v>58680</v>
      </c>
      <c r="H6982" t="s">
        <v>62</v>
      </c>
      <c r="I6982" t="s">
        <v>58681</v>
      </c>
      <c r="O6982" t="s">
        <v>58682</v>
      </c>
      <c r="V6982" t="s">
        <v>52</v>
      </c>
      <c r="AG6982" t="s">
        <v>37</v>
      </c>
    </row>
    <row r="6983" spans="1:33" x14ac:dyDescent="0.25">
      <c r="A6983">
        <v>17855</v>
      </c>
      <c r="B6983" t="s">
        <v>37</v>
      </c>
      <c r="C6983" t="s">
        <v>56289</v>
      </c>
      <c r="D6983" t="s">
        <v>58672</v>
      </c>
      <c r="E6983" t="s">
        <v>58683</v>
      </c>
      <c r="F6983" t="s">
        <v>58684</v>
      </c>
      <c r="G6983" t="s">
        <v>58685</v>
      </c>
      <c r="H6983" t="s">
        <v>62</v>
      </c>
      <c r="I6983" t="s">
        <v>58686</v>
      </c>
      <c r="O6983" t="s">
        <v>58687</v>
      </c>
      <c r="V6983" t="s">
        <v>770</v>
      </c>
      <c r="AG6983" t="s">
        <v>37</v>
      </c>
    </row>
    <row r="6984" spans="1:33" x14ac:dyDescent="0.25">
      <c r="A6984">
        <v>17856</v>
      </c>
      <c r="B6984" t="s">
        <v>37</v>
      </c>
      <c r="C6984" t="s">
        <v>56289</v>
      </c>
      <c r="D6984" t="s">
        <v>22931</v>
      </c>
      <c r="E6984" t="s">
        <v>58688</v>
      </c>
      <c r="F6984" t="s">
        <v>58689</v>
      </c>
      <c r="G6984" t="s">
        <v>58690</v>
      </c>
      <c r="H6984" t="s">
        <v>62</v>
      </c>
      <c r="I6984" t="s">
        <v>58691</v>
      </c>
      <c r="O6984" t="s">
        <v>58692</v>
      </c>
      <c r="AG6984" t="s">
        <v>37</v>
      </c>
    </row>
    <row r="6985" spans="1:33" x14ac:dyDescent="0.25">
      <c r="A6985">
        <v>17857</v>
      </c>
      <c r="B6985" t="s">
        <v>37</v>
      </c>
      <c r="C6985" t="s">
        <v>56289</v>
      </c>
      <c r="D6985" t="s">
        <v>58672</v>
      </c>
      <c r="E6985" t="s">
        <v>58693</v>
      </c>
      <c r="F6985" t="s">
        <v>58694</v>
      </c>
      <c r="G6985" t="s">
        <v>58695</v>
      </c>
      <c r="H6985" t="s">
        <v>62</v>
      </c>
      <c r="I6985" t="s">
        <v>58696</v>
      </c>
      <c r="K6985" t="s">
        <v>58697</v>
      </c>
      <c r="O6985" t="s">
        <v>58698</v>
      </c>
      <c r="V6985" t="s">
        <v>306</v>
      </c>
      <c r="AG6985" t="s">
        <v>37</v>
      </c>
    </row>
    <row r="6986" spans="1:33" x14ac:dyDescent="0.25">
      <c r="A6986">
        <v>17858</v>
      </c>
      <c r="B6986" t="s">
        <v>37</v>
      </c>
      <c r="C6986" t="s">
        <v>56289</v>
      </c>
      <c r="D6986" t="s">
        <v>58672</v>
      </c>
      <c r="E6986" t="s">
        <v>58699</v>
      </c>
      <c r="F6986" t="s">
        <v>58700</v>
      </c>
      <c r="G6986" t="s">
        <v>58701</v>
      </c>
      <c r="H6986" t="s">
        <v>62</v>
      </c>
      <c r="I6986" t="s">
        <v>58702</v>
      </c>
      <c r="K6986" t="s">
        <v>58703</v>
      </c>
      <c r="O6986" t="s">
        <v>58704</v>
      </c>
      <c r="V6986" t="s">
        <v>1070</v>
      </c>
      <c r="AG6986" t="s">
        <v>37</v>
      </c>
    </row>
    <row r="6987" spans="1:33" x14ac:dyDescent="0.25">
      <c r="A6987">
        <v>17859</v>
      </c>
      <c r="B6987" t="s">
        <v>37</v>
      </c>
      <c r="C6987" t="s">
        <v>56289</v>
      </c>
      <c r="D6987" t="s">
        <v>58672</v>
      </c>
      <c r="E6987" t="s">
        <v>58705</v>
      </c>
      <c r="F6987" t="s">
        <v>58706</v>
      </c>
      <c r="G6987" t="s">
        <v>58707</v>
      </c>
      <c r="H6987" t="s">
        <v>62</v>
      </c>
      <c r="I6987" t="s">
        <v>58708</v>
      </c>
      <c r="K6987" t="s">
        <v>58709</v>
      </c>
      <c r="O6987" t="s">
        <v>58710</v>
      </c>
      <c r="V6987" t="s">
        <v>1070</v>
      </c>
      <c r="AG6987" t="s">
        <v>37</v>
      </c>
    </row>
    <row r="6988" spans="1:33" x14ac:dyDescent="0.25">
      <c r="A6988">
        <v>17860</v>
      </c>
      <c r="B6988" t="s">
        <v>37</v>
      </c>
      <c r="C6988" t="s">
        <v>56289</v>
      </c>
      <c r="D6988" t="s">
        <v>58672</v>
      </c>
      <c r="E6988" t="s">
        <v>58711</v>
      </c>
      <c r="F6988" t="s">
        <v>58712</v>
      </c>
      <c r="G6988" t="s">
        <v>58713</v>
      </c>
      <c r="H6988" t="s">
        <v>62</v>
      </c>
      <c r="I6988" t="s">
        <v>58714</v>
      </c>
      <c r="O6988" t="s">
        <v>58715</v>
      </c>
      <c r="V6988" t="s">
        <v>4155</v>
      </c>
      <c r="AG6988" t="s">
        <v>37</v>
      </c>
    </row>
    <row r="6989" spans="1:33" x14ac:dyDescent="0.25">
      <c r="A6989">
        <v>17861</v>
      </c>
      <c r="B6989" t="s">
        <v>37</v>
      </c>
      <c r="C6989" t="s">
        <v>56289</v>
      </c>
      <c r="D6989" t="s">
        <v>58672</v>
      </c>
      <c r="E6989" t="s">
        <v>58716</v>
      </c>
      <c r="F6989" t="s">
        <v>58717</v>
      </c>
      <c r="G6989" t="s">
        <v>58718</v>
      </c>
      <c r="H6989" t="s">
        <v>62</v>
      </c>
      <c r="I6989" t="s">
        <v>58719</v>
      </c>
      <c r="K6989" t="s">
        <v>58720</v>
      </c>
      <c r="O6989" t="s">
        <v>58721</v>
      </c>
      <c r="V6989" t="s">
        <v>1070</v>
      </c>
      <c r="AG6989" t="s">
        <v>37</v>
      </c>
    </row>
    <row r="6990" spans="1:33" x14ac:dyDescent="0.25">
      <c r="A6990">
        <v>17862</v>
      </c>
      <c r="B6990" t="s">
        <v>37</v>
      </c>
      <c r="C6990" t="s">
        <v>56289</v>
      </c>
      <c r="D6990" t="s">
        <v>58672</v>
      </c>
      <c r="E6990" t="s">
        <v>58722</v>
      </c>
      <c r="F6990" t="s">
        <v>58723</v>
      </c>
      <c r="G6990" t="s">
        <v>58724</v>
      </c>
      <c r="H6990" t="s">
        <v>62</v>
      </c>
      <c r="I6990" t="s">
        <v>58725</v>
      </c>
      <c r="O6990" t="s">
        <v>58726</v>
      </c>
      <c r="V6990" t="s">
        <v>1325</v>
      </c>
      <c r="AG6990" t="s">
        <v>37</v>
      </c>
    </row>
    <row r="6991" spans="1:33" x14ac:dyDescent="0.25">
      <c r="A6991">
        <v>17863</v>
      </c>
      <c r="B6991" t="s">
        <v>37</v>
      </c>
      <c r="C6991" t="s">
        <v>56289</v>
      </c>
      <c r="D6991" t="s">
        <v>58672</v>
      </c>
      <c r="E6991" t="s">
        <v>58727</v>
      </c>
      <c r="F6991" t="s">
        <v>58728</v>
      </c>
      <c r="G6991" t="s">
        <v>58729</v>
      </c>
      <c r="H6991" t="s">
        <v>62</v>
      </c>
      <c r="I6991" t="s">
        <v>58730</v>
      </c>
      <c r="K6991" t="s">
        <v>58731</v>
      </c>
      <c r="O6991" t="s">
        <v>58732</v>
      </c>
      <c r="V6991" t="s">
        <v>1872</v>
      </c>
      <c r="AG6991" t="s">
        <v>37</v>
      </c>
    </row>
    <row r="6992" spans="1:33" x14ac:dyDescent="0.25">
      <c r="A6992">
        <v>17864</v>
      </c>
      <c r="B6992" t="s">
        <v>37</v>
      </c>
      <c r="C6992" t="s">
        <v>56289</v>
      </c>
      <c r="D6992" t="s">
        <v>58672</v>
      </c>
      <c r="E6992" t="s">
        <v>58733</v>
      </c>
      <c r="F6992" t="s">
        <v>37191</v>
      </c>
      <c r="G6992" t="s">
        <v>58734</v>
      </c>
      <c r="H6992" t="s">
        <v>62</v>
      </c>
      <c r="I6992" t="s">
        <v>58735</v>
      </c>
      <c r="O6992" t="s">
        <v>58736</v>
      </c>
      <c r="V6992" t="s">
        <v>1589</v>
      </c>
      <c r="AG6992" t="s">
        <v>37</v>
      </c>
    </row>
    <row r="6993" spans="1:36" x14ac:dyDescent="0.25">
      <c r="A6993">
        <v>17865</v>
      </c>
      <c r="B6993" t="s">
        <v>37</v>
      </c>
      <c r="C6993" t="s">
        <v>56289</v>
      </c>
      <c r="D6993" t="s">
        <v>58672</v>
      </c>
      <c r="E6993" t="s">
        <v>58737</v>
      </c>
      <c r="F6993" t="s">
        <v>58738</v>
      </c>
      <c r="G6993" t="s">
        <v>58739</v>
      </c>
      <c r="H6993" t="s">
        <v>62</v>
      </c>
      <c r="I6993" t="s">
        <v>58740</v>
      </c>
      <c r="O6993" t="s">
        <v>58741</v>
      </c>
      <c r="V6993" t="s">
        <v>1288</v>
      </c>
      <c r="AG6993" t="s">
        <v>37</v>
      </c>
    </row>
    <row r="6994" spans="1:36" x14ac:dyDescent="0.25">
      <c r="A6994">
        <v>17866</v>
      </c>
      <c r="B6994" t="s">
        <v>37</v>
      </c>
      <c r="C6994" t="s">
        <v>56289</v>
      </c>
      <c r="D6994" t="s">
        <v>58672</v>
      </c>
      <c r="E6994" t="s">
        <v>58742</v>
      </c>
      <c r="F6994" t="s">
        <v>58743</v>
      </c>
      <c r="G6994" t="s">
        <v>58744</v>
      </c>
      <c r="H6994" t="s">
        <v>62</v>
      </c>
      <c r="I6994" t="s">
        <v>58745</v>
      </c>
      <c r="O6994" t="s">
        <v>58746</v>
      </c>
      <c r="V6994" t="s">
        <v>1688</v>
      </c>
      <c r="AG6994" t="s">
        <v>37</v>
      </c>
    </row>
    <row r="6995" spans="1:36" x14ac:dyDescent="0.25">
      <c r="A6995">
        <v>17867</v>
      </c>
      <c r="B6995" t="s">
        <v>37</v>
      </c>
      <c r="C6995" t="s">
        <v>56289</v>
      </c>
      <c r="D6995" t="s">
        <v>58672</v>
      </c>
      <c r="E6995" t="s">
        <v>58747</v>
      </c>
      <c r="F6995" t="s">
        <v>58748</v>
      </c>
      <c r="G6995" t="s">
        <v>58749</v>
      </c>
      <c r="H6995" t="s">
        <v>62</v>
      </c>
      <c r="I6995" t="s">
        <v>58750</v>
      </c>
      <c r="O6995" t="s">
        <v>58751</v>
      </c>
      <c r="V6995" t="s">
        <v>675</v>
      </c>
      <c r="AG6995" t="s">
        <v>37</v>
      </c>
    </row>
    <row r="6996" spans="1:36" x14ac:dyDescent="0.25">
      <c r="A6996">
        <v>17868</v>
      </c>
      <c r="B6996" t="s">
        <v>37</v>
      </c>
      <c r="C6996" t="s">
        <v>56289</v>
      </c>
      <c r="D6996" t="s">
        <v>58672</v>
      </c>
      <c r="E6996" t="s">
        <v>58752</v>
      </c>
      <c r="F6996" t="s">
        <v>58753</v>
      </c>
      <c r="G6996" t="s">
        <v>58754</v>
      </c>
      <c r="H6996" t="s">
        <v>62</v>
      </c>
      <c r="I6996" t="s">
        <v>58755</v>
      </c>
      <c r="K6996" t="s">
        <v>58756</v>
      </c>
      <c r="O6996" t="s">
        <v>58757</v>
      </c>
      <c r="V6996" t="s">
        <v>306</v>
      </c>
      <c r="AG6996" t="s">
        <v>37</v>
      </c>
    </row>
    <row r="6997" spans="1:36" x14ac:dyDescent="0.25">
      <c r="A6997">
        <v>17869</v>
      </c>
      <c r="B6997" t="s">
        <v>37</v>
      </c>
      <c r="C6997" t="s">
        <v>56289</v>
      </c>
      <c r="D6997" t="s">
        <v>58672</v>
      </c>
      <c r="E6997" t="s">
        <v>58758</v>
      </c>
      <c r="F6997" t="s">
        <v>58759</v>
      </c>
      <c r="G6997" t="s">
        <v>58760</v>
      </c>
      <c r="H6997" t="s">
        <v>62</v>
      </c>
      <c r="I6997" t="s">
        <v>58761</v>
      </c>
      <c r="O6997" t="s">
        <v>58762</v>
      </c>
      <c r="V6997" t="s">
        <v>4426</v>
      </c>
      <c r="AG6997" t="s">
        <v>37</v>
      </c>
    </row>
    <row r="6998" spans="1:36" x14ac:dyDescent="0.25">
      <c r="A6998">
        <v>17870</v>
      </c>
      <c r="B6998" t="s">
        <v>37</v>
      </c>
      <c r="C6998" t="s">
        <v>56289</v>
      </c>
      <c r="D6998" t="s">
        <v>58763</v>
      </c>
      <c r="E6998" t="s">
        <v>58764</v>
      </c>
      <c r="F6998" t="s">
        <v>58765</v>
      </c>
      <c r="G6998" t="s">
        <v>58766</v>
      </c>
      <c r="H6998" t="s">
        <v>62</v>
      </c>
      <c r="I6998" t="s">
        <v>58767</v>
      </c>
      <c r="J6998" t="s">
        <v>1817</v>
      </c>
      <c r="K6998" t="s">
        <v>58768</v>
      </c>
      <c r="O6998" t="s">
        <v>58769</v>
      </c>
      <c r="P6998" t="s">
        <v>58770</v>
      </c>
      <c r="S6998" t="s">
        <v>9414</v>
      </c>
      <c r="T6998" t="s">
        <v>9414</v>
      </c>
      <c r="U6998">
        <v>1012</v>
      </c>
      <c r="V6998" t="s">
        <v>9414</v>
      </c>
      <c r="W6998" t="s">
        <v>58771</v>
      </c>
      <c r="Z6998" t="s">
        <v>9414</v>
      </c>
      <c r="AA6998" t="s">
        <v>9414</v>
      </c>
      <c r="AB6998">
        <v>1010</v>
      </c>
      <c r="AC6998" t="s">
        <v>9414</v>
      </c>
      <c r="AF6998">
        <v>23924</v>
      </c>
      <c r="AG6998" t="s">
        <v>37</v>
      </c>
      <c r="AJ6998" t="s">
        <v>208</v>
      </c>
    </row>
    <row r="6999" spans="1:36" x14ac:dyDescent="0.25">
      <c r="A6999">
        <v>17871</v>
      </c>
      <c r="B6999" t="s">
        <v>37</v>
      </c>
      <c r="C6999" t="s">
        <v>56289</v>
      </c>
      <c r="D6999" t="s">
        <v>58672</v>
      </c>
      <c r="E6999" t="s">
        <v>58772</v>
      </c>
      <c r="F6999" t="s">
        <v>58773</v>
      </c>
      <c r="G6999" t="s">
        <v>58774</v>
      </c>
      <c r="H6999" t="s">
        <v>62</v>
      </c>
      <c r="I6999" t="s">
        <v>58775</v>
      </c>
      <c r="K6999" t="s">
        <v>58776</v>
      </c>
      <c r="O6999" t="s">
        <v>58777</v>
      </c>
      <c r="V6999" t="s">
        <v>2292</v>
      </c>
      <c r="AG6999" t="s">
        <v>37</v>
      </c>
    </row>
    <row r="7000" spans="1:36" x14ac:dyDescent="0.25">
      <c r="A7000">
        <v>17872</v>
      </c>
      <c r="B7000" t="s">
        <v>37</v>
      </c>
      <c r="C7000" t="s">
        <v>56289</v>
      </c>
      <c r="D7000" t="s">
        <v>58672</v>
      </c>
      <c r="E7000" t="s">
        <v>58778</v>
      </c>
      <c r="F7000" t="s">
        <v>58779</v>
      </c>
      <c r="G7000" t="s">
        <v>58780</v>
      </c>
      <c r="H7000" t="s">
        <v>62</v>
      </c>
      <c r="I7000" t="s">
        <v>58781</v>
      </c>
      <c r="O7000" t="s">
        <v>58782</v>
      </c>
      <c r="V7000" t="s">
        <v>2417</v>
      </c>
      <c r="AG7000" t="s">
        <v>37</v>
      </c>
    </row>
    <row r="7001" spans="1:36" x14ac:dyDescent="0.25">
      <c r="A7001">
        <v>17873</v>
      </c>
      <c r="B7001" t="s">
        <v>37</v>
      </c>
      <c r="C7001" t="s">
        <v>56289</v>
      </c>
      <c r="D7001" t="s">
        <v>58672</v>
      </c>
      <c r="E7001" t="s">
        <v>58783</v>
      </c>
      <c r="F7001" t="s">
        <v>58784</v>
      </c>
      <c r="G7001" t="s">
        <v>58785</v>
      </c>
      <c r="H7001" t="s">
        <v>62</v>
      </c>
      <c r="I7001" t="s">
        <v>58786</v>
      </c>
      <c r="K7001" t="s">
        <v>58787</v>
      </c>
      <c r="O7001" t="s">
        <v>58788</v>
      </c>
      <c r="V7001" t="s">
        <v>52</v>
      </c>
      <c r="AG7001" t="s">
        <v>37</v>
      </c>
    </row>
    <row r="7002" spans="1:36" x14ac:dyDescent="0.25">
      <c r="A7002">
        <v>17874</v>
      </c>
      <c r="B7002" t="s">
        <v>37</v>
      </c>
      <c r="C7002" t="s">
        <v>56289</v>
      </c>
      <c r="D7002" t="s">
        <v>58789</v>
      </c>
      <c r="E7002" t="s">
        <v>58790</v>
      </c>
      <c r="F7002" t="s">
        <v>58791</v>
      </c>
      <c r="G7002" t="s">
        <v>58792</v>
      </c>
      <c r="H7002" t="s">
        <v>62</v>
      </c>
      <c r="I7002" t="s">
        <v>58793</v>
      </c>
      <c r="O7002" t="s">
        <v>58794</v>
      </c>
      <c r="V7002" t="s">
        <v>1070</v>
      </c>
      <c r="AG7002" t="s">
        <v>37</v>
      </c>
    </row>
    <row r="7003" spans="1:36" x14ac:dyDescent="0.25">
      <c r="A7003">
        <v>17875</v>
      </c>
      <c r="B7003" t="s">
        <v>37</v>
      </c>
      <c r="C7003" t="s">
        <v>56289</v>
      </c>
      <c r="D7003" t="s">
        <v>58789</v>
      </c>
      <c r="E7003" t="s">
        <v>58795</v>
      </c>
      <c r="F7003" t="s">
        <v>58796</v>
      </c>
      <c r="G7003" t="s">
        <v>58797</v>
      </c>
      <c r="H7003" t="s">
        <v>62</v>
      </c>
      <c r="I7003" t="s">
        <v>58798</v>
      </c>
      <c r="O7003" t="s">
        <v>58799</v>
      </c>
      <c r="V7003" t="s">
        <v>1070</v>
      </c>
      <c r="AG7003" t="s">
        <v>37</v>
      </c>
    </row>
    <row r="7004" spans="1:36" x14ac:dyDescent="0.25">
      <c r="A7004">
        <v>17876</v>
      </c>
      <c r="B7004" t="s">
        <v>37</v>
      </c>
      <c r="C7004" t="s">
        <v>56289</v>
      </c>
      <c r="D7004" t="s">
        <v>58789</v>
      </c>
      <c r="E7004" t="s">
        <v>58800</v>
      </c>
      <c r="F7004" t="s">
        <v>58801</v>
      </c>
      <c r="G7004" t="s">
        <v>58802</v>
      </c>
      <c r="H7004" t="s">
        <v>62</v>
      </c>
      <c r="I7004" t="s">
        <v>58803</v>
      </c>
      <c r="O7004" t="s">
        <v>58804</v>
      </c>
      <c r="V7004" t="s">
        <v>1589</v>
      </c>
      <c r="AG7004" t="s">
        <v>37</v>
      </c>
    </row>
    <row r="7005" spans="1:36" x14ac:dyDescent="0.25">
      <c r="A7005">
        <v>17877</v>
      </c>
      <c r="B7005" t="s">
        <v>37</v>
      </c>
      <c r="C7005" t="s">
        <v>56289</v>
      </c>
      <c r="D7005" t="s">
        <v>58789</v>
      </c>
      <c r="E7005" t="s">
        <v>58805</v>
      </c>
      <c r="F7005" t="s">
        <v>58806</v>
      </c>
      <c r="G7005" t="s">
        <v>58807</v>
      </c>
      <c r="H7005" t="s">
        <v>62</v>
      </c>
      <c r="I7005" t="s">
        <v>58808</v>
      </c>
      <c r="O7005" t="s">
        <v>58809</v>
      </c>
      <c r="V7005" t="s">
        <v>3436</v>
      </c>
      <c r="AG7005" t="s">
        <v>37</v>
      </c>
    </row>
    <row r="7006" spans="1:36" x14ac:dyDescent="0.25">
      <c r="A7006">
        <v>17878</v>
      </c>
      <c r="B7006" t="s">
        <v>37</v>
      </c>
      <c r="C7006" t="s">
        <v>56289</v>
      </c>
      <c r="D7006" t="s">
        <v>58789</v>
      </c>
      <c r="E7006" t="s">
        <v>58810</v>
      </c>
      <c r="F7006" t="s">
        <v>58811</v>
      </c>
      <c r="G7006" t="s">
        <v>58812</v>
      </c>
      <c r="H7006" t="s">
        <v>62</v>
      </c>
      <c r="I7006" t="s">
        <v>45236</v>
      </c>
      <c r="K7006" t="s">
        <v>58813</v>
      </c>
      <c r="O7006" t="s">
        <v>58814</v>
      </c>
      <c r="V7006" t="s">
        <v>6660</v>
      </c>
      <c r="AG7006" t="s">
        <v>37</v>
      </c>
    </row>
    <row r="7007" spans="1:36" x14ac:dyDescent="0.25">
      <c r="A7007">
        <v>17879</v>
      </c>
      <c r="B7007" t="s">
        <v>37</v>
      </c>
      <c r="C7007" t="s">
        <v>56289</v>
      </c>
      <c r="D7007" t="s">
        <v>58789</v>
      </c>
      <c r="E7007" t="s">
        <v>58815</v>
      </c>
      <c r="F7007" t="s">
        <v>58816</v>
      </c>
      <c r="G7007" t="s">
        <v>58817</v>
      </c>
      <c r="H7007" t="s">
        <v>62</v>
      </c>
      <c r="I7007" t="s">
        <v>58818</v>
      </c>
      <c r="O7007" t="s">
        <v>58819</v>
      </c>
      <c r="V7007" t="s">
        <v>30248</v>
      </c>
      <c r="AG7007" t="s">
        <v>37</v>
      </c>
    </row>
    <row r="7008" spans="1:36" x14ac:dyDescent="0.25">
      <c r="A7008">
        <v>17880</v>
      </c>
      <c r="B7008" t="s">
        <v>37</v>
      </c>
      <c r="C7008" t="s">
        <v>56289</v>
      </c>
      <c r="D7008" t="s">
        <v>22931</v>
      </c>
      <c r="E7008" t="s">
        <v>58820</v>
      </c>
      <c r="F7008" t="s">
        <v>58821</v>
      </c>
      <c r="G7008" t="s">
        <v>58822</v>
      </c>
      <c r="H7008" t="s">
        <v>62</v>
      </c>
      <c r="I7008" t="s">
        <v>58823</v>
      </c>
      <c r="K7008" t="s">
        <v>58824</v>
      </c>
      <c r="O7008" t="s">
        <v>58825</v>
      </c>
      <c r="AG7008" t="s">
        <v>37</v>
      </c>
    </row>
    <row r="7009" spans="1:41" x14ac:dyDescent="0.25">
      <c r="A7009">
        <v>17881</v>
      </c>
      <c r="B7009" t="s">
        <v>37</v>
      </c>
      <c r="C7009" t="s">
        <v>56289</v>
      </c>
      <c r="D7009" t="s">
        <v>58789</v>
      </c>
      <c r="E7009" t="s">
        <v>58826</v>
      </c>
      <c r="F7009" t="s">
        <v>58827</v>
      </c>
      <c r="G7009" t="s">
        <v>58828</v>
      </c>
      <c r="H7009" t="s">
        <v>62</v>
      </c>
      <c r="I7009" t="s">
        <v>58829</v>
      </c>
      <c r="K7009" t="s">
        <v>58830</v>
      </c>
      <c r="O7009" t="s">
        <v>58831</v>
      </c>
      <c r="V7009" t="s">
        <v>1688</v>
      </c>
      <c r="AG7009" t="s">
        <v>37</v>
      </c>
    </row>
    <row r="7010" spans="1:41" x14ac:dyDescent="0.25">
      <c r="A7010">
        <v>17882</v>
      </c>
      <c r="B7010" t="s">
        <v>37</v>
      </c>
      <c r="C7010" t="s">
        <v>58832</v>
      </c>
      <c r="D7010" t="s">
        <v>44362</v>
      </c>
      <c r="E7010" t="s">
        <v>58833</v>
      </c>
      <c r="F7010" t="s">
        <v>44364</v>
      </c>
      <c r="G7010" t="s">
        <v>58834</v>
      </c>
      <c r="H7010" t="s">
        <v>37</v>
      </c>
      <c r="I7010" t="s">
        <v>58835</v>
      </c>
      <c r="J7010" t="s">
        <v>44</v>
      </c>
      <c r="L7010" t="s">
        <v>58836</v>
      </c>
      <c r="M7010" t="s">
        <v>58837</v>
      </c>
      <c r="N7010" t="s">
        <v>58838</v>
      </c>
      <c r="O7010" t="s">
        <v>58839</v>
      </c>
      <c r="P7010" t="s">
        <v>44370</v>
      </c>
      <c r="S7010" t="s">
        <v>16725</v>
      </c>
      <c r="T7010" t="s">
        <v>518</v>
      </c>
      <c r="U7010" t="s">
        <v>44371</v>
      </c>
      <c r="V7010" t="s">
        <v>520</v>
      </c>
      <c r="Z7010" t="s">
        <v>16726</v>
      </c>
      <c r="AA7010" t="s">
        <v>518</v>
      </c>
      <c r="AC7010" t="s">
        <v>520</v>
      </c>
      <c r="AD7010">
        <v>53.409399999999998</v>
      </c>
      <c r="AE7010">
        <v>-2.9785499999999998</v>
      </c>
      <c r="AF7010">
        <v>23817</v>
      </c>
      <c r="AG7010" t="s">
        <v>37</v>
      </c>
      <c r="AH7010" t="s">
        <v>58840</v>
      </c>
      <c r="AI7010" t="s">
        <v>44</v>
      </c>
      <c r="AJ7010" t="s">
        <v>208</v>
      </c>
      <c r="AK7010" t="s">
        <v>58841</v>
      </c>
      <c r="AL7010">
        <v>1802</v>
      </c>
      <c r="AM7010" t="s">
        <v>58842</v>
      </c>
      <c r="AO7010">
        <v>350000</v>
      </c>
    </row>
    <row r="7011" spans="1:41" x14ac:dyDescent="0.25">
      <c r="A7011">
        <v>17885</v>
      </c>
      <c r="B7011" t="s">
        <v>37</v>
      </c>
      <c r="C7011" t="s">
        <v>58843</v>
      </c>
      <c r="D7011" t="s">
        <v>39</v>
      </c>
      <c r="E7011" t="s">
        <v>58844</v>
      </c>
      <c r="F7011" t="s">
        <v>17013</v>
      </c>
      <c r="G7011" t="s">
        <v>58845</v>
      </c>
      <c r="H7011" t="s">
        <v>37</v>
      </c>
      <c r="I7011" t="s">
        <v>58846</v>
      </c>
      <c r="J7011" t="s">
        <v>58847</v>
      </c>
      <c r="K7011" t="s">
        <v>17016</v>
      </c>
      <c r="O7011" t="s">
        <v>58848</v>
      </c>
      <c r="P7011" t="s">
        <v>17020</v>
      </c>
      <c r="S7011" t="s">
        <v>17021</v>
      </c>
      <c r="T7011" t="s">
        <v>1298</v>
      </c>
      <c r="V7011" t="s">
        <v>699</v>
      </c>
      <c r="W7011" t="s">
        <v>17020</v>
      </c>
      <c r="Z7011" t="s">
        <v>58849</v>
      </c>
      <c r="AA7011" t="s">
        <v>1298</v>
      </c>
      <c r="AC7011" t="s">
        <v>699</v>
      </c>
      <c r="AD7011">
        <v>-34.930300000000003</v>
      </c>
      <c r="AE7011">
        <v>-57.954500000000003</v>
      </c>
      <c r="AF7011">
        <v>19533</v>
      </c>
      <c r="AG7011" t="s">
        <v>37</v>
      </c>
      <c r="AI7011" t="s">
        <v>44</v>
      </c>
      <c r="AK7011" t="s">
        <v>58850</v>
      </c>
      <c r="AM7011">
        <v>1934</v>
      </c>
    </row>
    <row r="7012" spans="1:41" x14ac:dyDescent="0.25">
      <c r="A7012">
        <v>17886</v>
      </c>
      <c r="B7012" t="s">
        <v>37</v>
      </c>
      <c r="C7012" t="s">
        <v>58843</v>
      </c>
      <c r="D7012" t="s">
        <v>39</v>
      </c>
      <c r="E7012" t="s">
        <v>58851</v>
      </c>
      <c r="F7012" t="s">
        <v>58852</v>
      </c>
      <c r="G7012" t="s">
        <v>58853</v>
      </c>
      <c r="H7012" t="s">
        <v>37</v>
      </c>
      <c r="I7012" t="s">
        <v>58854</v>
      </c>
      <c r="J7012" t="s">
        <v>58855</v>
      </c>
      <c r="K7012" t="s">
        <v>58856</v>
      </c>
      <c r="N7012" t="s">
        <v>58857</v>
      </c>
      <c r="O7012" t="s">
        <v>58858</v>
      </c>
      <c r="P7012" t="s">
        <v>4530</v>
      </c>
      <c r="Q7012" t="s">
        <v>58859</v>
      </c>
      <c r="S7012" t="s">
        <v>58860</v>
      </c>
      <c r="V7012" t="s">
        <v>8573</v>
      </c>
      <c r="Z7012" t="s">
        <v>15437</v>
      </c>
      <c r="AC7012" t="s">
        <v>8573</v>
      </c>
      <c r="AD7012">
        <v>50.0655</v>
      </c>
      <c r="AE7012">
        <v>19.955400000000001</v>
      </c>
      <c r="AF7012">
        <v>18471</v>
      </c>
      <c r="AG7012" t="s">
        <v>37</v>
      </c>
      <c r="AI7012" t="s">
        <v>44</v>
      </c>
      <c r="AK7012" t="s">
        <v>58861</v>
      </c>
      <c r="AL7012">
        <v>1867</v>
      </c>
      <c r="AM7012" t="s">
        <v>58862</v>
      </c>
      <c r="AO7012">
        <v>1227500</v>
      </c>
    </row>
    <row r="7013" spans="1:41" x14ac:dyDescent="0.25">
      <c r="A7013">
        <v>17994</v>
      </c>
      <c r="B7013" t="s">
        <v>37</v>
      </c>
      <c r="C7013" t="s">
        <v>58863</v>
      </c>
      <c r="D7013" t="s">
        <v>52318</v>
      </c>
      <c r="E7013" t="s">
        <v>58864</v>
      </c>
      <c r="F7013" t="s">
        <v>58865</v>
      </c>
      <c r="H7013" t="s">
        <v>62</v>
      </c>
      <c r="I7013" t="s">
        <v>58866</v>
      </c>
      <c r="K7013" t="s">
        <v>58867</v>
      </c>
      <c r="O7013" t="s">
        <v>58868</v>
      </c>
      <c r="P7013" t="s">
        <v>58869</v>
      </c>
      <c r="Q7013" t="s">
        <v>58870</v>
      </c>
      <c r="R7013" t="s">
        <v>58871</v>
      </c>
      <c r="S7013" t="s">
        <v>3197</v>
      </c>
      <c r="T7013" t="s">
        <v>550</v>
      </c>
      <c r="U7013">
        <v>95616</v>
      </c>
      <c r="V7013" t="s">
        <v>52</v>
      </c>
      <c r="W7013" t="s">
        <v>58872</v>
      </c>
      <c r="Z7013" t="s">
        <v>3197</v>
      </c>
      <c r="AA7013" t="s">
        <v>550</v>
      </c>
      <c r="AB7013">
        <v>95616</v>
      </c>
      <c r="AC7013" t="s">
        <v>52</v>
      </c>
      <c r="AF7013">
        <v>17993</v>
      </c>
      <c r="AG7013" t="s">
        <v>37</v>
      </c>
      <c r="AI7013" t="s">
        <v>84</v>
      </c>
      <c r="AJ7013" t="s">
        <v>85</v>
      </c>
    </row>
    <row r="7014" spans="1:41" x14ac:dyDescent="0.25">
      <c r="A7014">
        <v>17997</v>
      </c>
      <c r="B7014" t="s">
        <v>37</v>
      </c>
      <c r="C7014" t="s">
        <v>58873</v>
      </c>
      <c r="D7014" t="s">
        <v>52318</v>
      </c>
      <c r="E7014" t="s">
        <v>58874</v>
      </c>
      <c r="F7014" t="s">
        <v>58875</v>
      </c>
      <c r="H7014" t="s">
        <v>62</v>
      </c>
      <c r="I7014" t="s">
        <v>58876</v>
      </c>
      <c r="K7014" t="s">
        <v>58877</v>
      </c>
      <c r="L7014" t="s">
        <v>58878</v>
      </c>
      <c r="O7014" t="s">
        <v>58879</v>
      </c>
      <c r="P7014" t="s">
        <v>58880</v>
      </c>
      <c r="Q7014" t="s">
        <v>58881</v>
      </c>
      <c r="S7014" t="s">
        <v>1178</v>
      </c>
      <c r="T7014" t="s">
        <v>535</v>
      </c>
      <c r="U7014">
        <v>95521</v>
      </c>
      <c r="V7014" t="s">
        <v>52</v>
      </c>
      <c r="AC7014" t="s">
        <v>52</v>
      </c>
      <c r="AF7014">
        <v>17996</v>
      </c>
      <c r="AG7014" t="s">
        <v>37</v>
      </c>
      <c r="AI7014" t="s">
        <v>70</v>
      </c>
      <c r="AJ7014" t="s">
        <v>208</v>
      </c>
      <c r="AK7014" t="s">
        <v>58882</v>
      </c>
    </row>
    <row r="7015" spans="1:41" x14ac:dyDescent="0.25">
      <c r="A7015">
        <v>18019</v>
      </c>
      <c r="B7015" t="s">
        <v>37</v>
      </c>
      <c r="C7015" t="s">
        <v>58883</v>
      </c>
      <c r="D7015" t="s">
        <v>39</v>
      </c>
      <c r="E7015" t="s">
        <v>58884</v>
      </c>
      <c r="F7015" t="s">
        <v>58885</v>
      </c>
      <c r="H7015" t="s">
        <v>62</v>
      </c>
      <c r="I7015" t="s">
        <v>58886</v>
      </c>
      <c r="O7015" t="s">
        <v>58887</v>
      </c>
      <c r="P7015" t="s">
        <v>58888</v>
      </c>
      <c r="Q7015" t="s">
        <v>58889</v>
      </c>
      <c r="R7015" t="s">
        <v>58890</v>
      </c>
      <c r="S7015" t="s">
        <v>3304</v>
      </c>
      <c r="U7015">
        <v>98166</v>
      </c>
      <c r="V7015" t="s">
        <v>2292</v>
      </c>
      <c r="AC7015" t="s">
        <v>2292</v>
      </c>
      <c r="AD7015">
        <v>38.261899999999997</v>
      </c>
      <c r="AE7015">
        <v>15.597099999999999</v>
      </c>
      <c r="AF7015">
        <v>18014</v>
      </c>
      <c r="AG7015" t="s">
        <v>37</v>
      </c>
      <c r="AI7015" t="s">
        <v>44</v>
      </c>
      <c r="AJ7015" t="s">
        <v>208</v>
      </c>
      <c r="AK7015" t="s">
        <v>58891</v>
      </c>
      <c r="AL7015">
        <v>2009</v>
      </c>
      <c r="AM7015" t="s">
        <v>58892</v>
      </c>
      <c r="AN7015" t="s">
        <v>58893</v>
      </c>
      <c r="AO7015" t="s">
        <v>58894</v>
      </c>
    </row>
    <row r="7016" spans="1:41" x14ac:dyDescent="0.25">
      <c r="A7016">
        <v>18026</v>
      </c>
      <c r="B7016" t="s">
        <v>37</v>
      </c>
      <c r="C7016" t="s">
        <v>58895</v>
      </c>
      <c r="D7016" t="s">
        <v>52318</v>
      </c>
      <c r="E7016" t="s">
        <v>58896</v>
      </c>
      <c r="F7016" t="s">
        <v>58897</v>
      </c>
      <c r="H7016" t="s">
        <v>62</v>
      </c>
      <c r="I7016" t="s">
        <v>58898</v>
      </c>
      <c r="J7016" t="s">
        <v>58899</v>
      </c>
      <c r="K7016" t="s">
        <v>58900</v>
      </c>
      <c r="O7016" t="s">
        <v>58901</v>
      </c>
      <c r="P7016" t="s">
        <v>58902</v>
      </c>
      <c r="Q7016" t="s">
        <v>58903</v>
      </c>
      <c r="S7016" t="s">
        <v>952</v>
      </c>
      <c r="T7016" t="s">
        <v>974</v>
      </c>
      <c r="U7016">
        <v>32611</v>
      </c>
      <c r="V7016" t="s">
        <v>52</v>
      </c>
      <c r="AC7016" t="s">
        <v>52</v>
      </c>
      <c r="AG7016" t="s">
        <v>37</v>
      </c>
      <c r="AI7016" t="s">
        <v>70</v>
      </c>
      <c r="AJ7016" t="s">
        <v>85</v>
      </c>
      <c r="AK7016" t="s">
        <v>58904</v>
      </c>
    </row>
    <row r="7017" spans="1:41" x14ac:dyDescent="0.25">
      <c r="A7017">
        <v>18040</v>
      </c>
      <c r="B7017" t="s">
        <v>37</v>
      </c>
      <c r="C7017" t="s">
        <v>58905</v>
      </c>
      <c r="D7017" t="s">
        <v>52318</v>
      </c>
      <c r="E7017" t="s">
        <v>58906</v>
      </c>
      <c r="F7017" t="s">
        <v>58907</v>
      </c>
      <c r="H7017" t="s">
        <v>62</v>
      </c>
      <c r="I7017" t="s">
        <v>58908</v>
      </c>
      <c r="O7017" t="s">
        <v>58909</v>
      </c>
      <c r="P7017" t="s">
        <v>58910</v>
      </c>
      <c r="Q7017" t="s">
        <v>58911</v>
      </c>
      <c r="S7017" t="s">
        <v>54700</v>
      </c>
      <c r="U7017">
        <v>10125</v>
      </c>
      <c r="V7017" t="s">
        <v>2292</v>
      </c>
      <c r="AC7017" t="s">
        <v>2292</v>
      </c>
      <c r="AF7017">
        <v>18039</v>
      </c>
      <c r="AG7017" t="s">
        <v>37</v>
      </c>
      <c r="AI7017" t="s">
        <v>70</v>
      </c>
      <c r="AJ7017" t="s">
        <v>208</v>
      </c>
      <c r="AK7017" t="s">
        <v>58912</v>
      </c>
    </row>
    <row r="7018" spans="1:41" x14ac:dyDescent="0.25">
      <c r="A7018">
        <v>18047</v>
      </c>
      <c r="B7018" t="s">
        <v>37</v>
      </c>
      <c r="C7018" t="s">
        <v>58913</v>
      </c>
      <c r="D7018" t="s">
        <v>39</v>
      </c>
      <c r="E7018" t="s">
        <v>58914</v>
      </c>
      <c r="F7018" t="s">
        <v>11602</v>
      </c>
      <c r="H7018" t="s">
        <v>62</v>
      </c>
      <c r="I7018" t="s">
        <v>58915</v>
      </c>
      <c r="J7018" t="s">
        <v>58916</v>
      </c>
      <c r="L7018" t="s">
        <v>58917</v>
      </c>
      <c r="O7018" t="s">
        <v>58918</v>
      </c>
      <c r="P7018" t="s">
        <v>58919</v>
      </c>
      <c r="S7018" t="s">
        <v>58920</v>
      </c>
      <c r="T7018" t="s">
        <v>7027</v>
      </c>
      <c r="U7018" t="s">
        <v>58921</v>
      </c>
      <c r="V7018" t="s">
        <v>1589</v>
      </c>
      <c r="AC7018" t="s">
        <v>1589</v>
      </c>
      <c r="AD7018">
        <v>-22.397629999999999</v>
      </c>
      <c r="AE7018">
        <v>-47.543610000000001</v>
      </c>
      <c r="AF7018">
        <v>18046</v>
      </c>
      <c r="AG7018" t="s">
        <v>37</v>
      </c>
      <c r="AI7018" t="s">
        <v>70</v>
      </c>
      <c r="AJ7018" t="s">
        <v>208</v>
      </c>
      <c r="AK7018" t="s">
        <v>58922</v>
      </c>
    </row>
    <row r="7019" spans="1:41" x14ac:dyDescent="0.25">
      <c r="A7019">
        <v>18069</v>
      </c>
      <c r="B7019" t="s">
        <v>37</v>
      </c>
      <c r="C7019" t="s">
        <v>58923</v>
      </c>
      <c r="D7019" t="s">
        <v>39</v>
      </c>
      <c r="E7019" t="s">
        <v>58924</v>
      </c>
      <c r="F7019" t="s">
        <v>58925</v>
      </c>
      <c r="H7019" t="s">
        <v>37</v>
      </c>
      <c r="I7019" t="s">
        <v>58926</v>
      </c>
      <c r="K7019" t="s">
        <v>58927</v>
      </c>
      <c r="M7019" t="s">
        <v>4072</v>
      </c>
      <c r="N7019" t="s">
        <v>58928</v>
      </c>
      <c r="O7019" t="s">
        <v>58929</v>
      </c>
      <c r="P7019" t="s">
        <v>533</v>
      </c>
      <c r="Q7019" t="s">
        <v>4075</v>
      </c>
      <c r="S7019" t="s">
        <v>534</v>
      </c>
      <c r="T7019" t="s">
        <v>535</v>
      </c>
      <c r="U7019">
        <v>94118</v>
      </c>
      <c r="V7019" t="s">
        <v>52</v>
      </c>
      <c r="W7019" t="s">
        <v>4068</v>
      </c>
      <c r="X7019" t="s">
        <v>533</v>
      </c>
      <c r="Z7019" t="s">
        <v>534</v>
      </c>
      <c r="AA7019" t="s">
        <v>535</v>
      </c>
      <c r="AB7019">
        <v>94118</v>
      </c>
      <c r="AC7019" t="s">
        <v>52</v>
      </c>
      <c r="AD7019">
        <v>37.770200000000003</v>
      </c>
      <c r="AE7019">
        <v>-122.467</v>
      </c>
      <c r="AF7019">
        <v>14338</v>
      </c>
      <c r="AG7019" t="s">
        <v>37</v>
      </c>
      <c r="AH7019" t="s">
        <v>58930</v>
      </c>
      <c r="AI7019" t="s">
        <v>44</v>
      </c>
      <c r="AJ7019" t="s">
        <v>331</v>
      </c>
      <c r="AK7019" t="s">
        <v>58931</v>
      </c>
      <c r="AL7019">
        <v>1853</v>
      </c>
      <c r="AM7019" t="s">
        <v>58932</v>
      </c>
      <c r="AO7019">
        <v>2000000</v>
      </c>
    </row>
    <row r="7020" spans="1:41" ht="409.5" x14ac:dyDescent="0.25">
      <c r="A7020">
        <v>18072</v>
      </c>
      <c r="B7020" t="s">
        <v>37</v>
      </c>
      <c r="C7020" t="s">
        <v>58933</v>
      </c>
      <c r="D7020" t="s">
        <v>52318</v>
      </c>
      <c r="E7020" t="s">
        <v>58934</v>
      </c>
      <c r="F7020" t="s">
        <v>58935</v>
      </c>
      <c r="H7020" t="s">
        <v>62</v>
      </c>
      <c r="I7020" t="s">
        <v>58936</v>
      </c>
      <c r="J7020" t="s">
        <v>58937</v>
      </c>
      <c r="K7020" t="s">
        <v>58938</v>
      </c>
      <c r="O7020" t="s">
        <v>58939</v>
      </c>
      <c r="P7020" t="s">
        <v>58940</v>
      </c>
      <c r="S7020" t="s">
        <v>16995</v>
      </c>
      <c r="T7020" t="s">
        <v>550</v>
      </c>
      <c r="U7020">
        <v>92521</v>
      </c>
      <c r="V7020" t="s">
        <v>52</v>
      </c>
      <c r="AC7020" t="s">
        <v>52</v>
      </c>
      <c r="AD7020" t="s">
        <v>58941</v>
      </c>
      <c r="AE7020" t="s">
        <v>58942</v>
      </c>
      <c r="AF7020">
        <v>18071</v>
      </c>
      <c r="AG7020" t="s">
        <v>62</v>
      </c>
      <c r="AI7020" t="s">
        <v>70</v>
      </c>
      <c r="AJ7020" t="s">
        <v>208</v>
      </c>
      <c r="AK7020" s="1" t="s">
        <v>58943</v>
      </c>
    </row>
    <row r="7021" spans="1:41" x14ac:dyDescent="0.25">
      <c r="A7021">
        <v>18088</v>
      </c>
      <c r="B7021" t="s">
        <v>37</v>
      </c>
      <c r="C7021" t="s">
        <v>58944</v>
      </c>
      <c r="D7021" t="s">
        <v>52318</v>
      </c>
      <c r="E7021" t="s">
        <v>58945</v>
      </c>
      <c r="F7021" t="s">
        <v>58946</v>
      </c>
      <c r="H7021" t="s">
        <v>62</v>
      </c>
      <c r="I7021" t="s">
        <v>58947</v>
      </c>
      <c r="O7021" t="s">
        <v>58948</v>
      </c>
      <c r="P7021" t="s">
        <v>58949</v>
      </c>
      <c r="S7021" t="s">
        <v>7050</v>
      </c>
      <c r="V7021" t="s">
        <v>2031</v>
      </c>
      <c r="W7021" t="s">
        <v>58950</v>
      </c>
      <c r="AA7021" t="s">
        <v>7050</v>
      </c>
      <c r="AC7021" t="s">
        <v>2031</v>
      </c>
      <c r="AF7021">
        <v>18087</v>
      </c>
      <c r="AG7021" t="s">
        <v>37</v>
      </c>
      <c r="AI7021" t="s">
        <v>42900</v>
      </c>
      <c r="AJ7021" t="s">
        <v>331</v>
      </c>
    </row>
    <row r="7022" spans="1:41" x14ac:dyDescent="0.25">
      <c r="A7022">
        <v>18090</v>
      </c>
      <c r="B7022" t="s">
        <v>37</v>
      </c>
      <c r="C7022" t="s">
        <v>58951</v>
      </c>
      <c r="D7022" t="s">
        <v>52318</v>
      </c>
      <c r="E7022" t="s">
        <v>58952</v>
      </c>
      <c r="F7022" t="s">
        <v>58953</v>
      </c>
      <c r="H7022" t="s">
        <v>62</v>
      </c>
      <c r="I7022" t="s">
        <v>58954</v>
      </c>
      <c r="J7022" t="s">
        <v>58955</v>
      </c>
      <c r="O7022" t="s">
        <v>58956</v>
      </c>
      <c r="P7022" t="s">
        <v>58957</v>
      </c>
      <c r="Q7022" t="s">
        <v>58949</v>
      </c>
      <c r="S7022" t="s">
        <v>58958</v>
      </c>
      <c r="T7022" t="s">
        <v>58958</v>
      </c>
      <c r="V7022" t="s">
        <v>2031</v>
      </c>
      <c r="W7022" t="s">
        <v>58959</v>
      </c>
      <c r="Z7022" t="s">
        <v>58958</v>
      </c>
      <c r="AA7022" t="s">
        <v>58958</v>
      </c>
      <c r="AC7022" t="s">
        <v>2031</v>
      </c>
      <c r="AF7022">
        <v>18087</v>
      </c>
      <c r="AG7022" t="s">
        <v>37</v>
      </c>
      <c r="AI7022" t="s">
        <v>84</v>
      </c>
      <c r="AJ7022" t="s">
        <v>85</v>
      </c>
    </row>
    <row r="7023" spans="1:41" x14ac:dyDescent="0.25">
      <c r="A7023">
        <v>18107</v>
      </c>
      <c r="B7023" t="s">
        <v>37</v>
      </c>
      <c r="C7023" t="s">
        <v>58960</v>
      </c>
      <c r="D7023" t="s">
        <v>52318</v>
      </c>
      <c r="E7023" t="s">
        <v>58961</v>
      </c>
      <c r="F7023" t="s">
        <v>58962</v>
      </c>
      <c r="H7023" t="s">
        <v>62</v>
      </c>
      <c r="I7023" t="s">
        <v>58963</v>
      </c>
      <c r="J7023" t="s">
        <v>58964</v>
      </c>
      <c r="K7023" t="s">
        <v>58965</v>
      </c>
      <c r="O7023" t="s">
        <v>58966</v>
      </c>
      <c r="P7023" t="s">
        <v>58967</v>
      </c>
      <c r="S7023" t="s">
        <v>58968</v>
      </c>
      <c r="T7023" t="s">
        <v>7950</v>
      </c>
      <c r="U7023">
        <v>643002</v>
      </c>
      <c r="V7023" t="s">
        <v>147</v>
      </c>
      <c r="AC7023" t="s">
        <v>147</v>
      </c>
      <c r="AF7023">
        <v>18106</v>
      </c>
      <c r="AG7023" t="s">
        <v>37</v>
      </c>
      <c r="AI7023" t="s">
        <v>70</v>
      </c>
      <c r="AJ7023" t="s">
        <v>85</v>
      </c>
      <c r="AK7023" t="s">
        <v>58969</v>
      </c>
    </row>
    <row r="7024" spans="1:41" x14ac:dyDescent="0.25">
      <c r="A7024">
        <v>18109</v>
      </c>
      <c r="B7024" t="s">
        <v>37</v>
      </c>
      <c r="C7024" t="s">
        <v>58970</v>
      </c>
      <c r="D7024" t="s">
        <v>52318</v>
      </c>
      <c r="E7024" t="s">
        <v>58971</v>
      </c>
      <c r="F7024" t="s">
        <v>58972</v>
      </c>
      <c r="H7024" t="s">
        <v>62</v>
      </c>
      <c r="I7024" t="s">
        <v>58973</v>
      </c>
      <c r="J7024" t="s">
        <v>58974</v>
      </c>
      <c r="K7024" t="s">
        <v>58975</v>
      </c>
      <c r="O7024" t="s">
        <v>58976</v>
      </c>
      <c r="P7024" t="s">
        <v>58977</v>
      </c>
      <c r="S7024" t="s">
        <v>21437</v>
      </c>
      <c r="T7024" t="s">
        <v>21438</v>
      </c>
      <c r="U7024" t="s">
        <v>58978</v>
      </c>
      <c r="V7024" t="s">
        <v>1070</v>
      </c>
      <c r="AC7024" t="s">
        <v>1070</v>
      </c>
      <c r="AF7024">
        <v>18108</v>
      </c>
      <c r="AG7024" t="s">
        <v>37</v>
      </c>
      <c r="AI7024" t="s">
        <v>70</v>
      </c>
      <c r="AJ7024" t="s">
        <v>85</v>
      </c>
    </row>
    <row r="7025" spans="1:40" x14ac:dyDescent="0.25">
      <c r="A7025">
        <v>23716</v>
      </c>
      <c r="B7025" t="s">
        <v>37</v>
      </c>
      <c r="C7025" t="s">
        <v>58979</v>
      </c>
      <c r="D7025" t="s">
        <v>52318</v>
      </c>
      <c r="E7025" t="s">
        <v>58980</v>
      </c>
      <c r="F7025" t="s">
        <v>58981</v>
      </c>
      <c r="H7025" t="s">
        <v>62</v>
      </c>
      <c r="I7025" t="s">
        <v>58982</v>
      </c>
      <c r="K7025" t="s">
        <v>58983</v>
      </c>
      <c r="L7025" t="s">
        <v>58984</v>
      </c>
      <c r="M7025" t="s">
        <v>58985</v>
      </c>
      <c r="O7025" t="s">
        <v>58986</v>
      </c>
      <c r="P7025" t="s">
        <v>58987</v>
      </c>
      <c r="Q7025" t="s">
        <v>58988</v>
      </c>
      <c r="R7025" t="s">
        <v>58989</v>
      </c>
      <c r="S7025" t="s">
        <v>58990</v>
      </c>
      <c r="U7025">
        <v>74203</v>
      </c>
      <c r="V7025" t="s">
        <v>675</v>
      </c>
      <c r="AC7025" t="s">
        <v>675</v>
      </c>
      <c r="AF7025">
        <v>23715</v>
      </c>
      <c r="AG7025" t="s">
        <v>37</v>
      </c>
      <c r="AI7025" t="s">
        <v>615</v>
      </c>
      <c r="AJ7025" t="s">
        <v>208</v>
      </c>
      <c r="AK7025" s="1" t="s">
        <v>58991</v>
      </c>
    </row>
    <row r="7026" spans="1:40" x14ac:dyDescent="0.25">
      <c r="A7026">
        <v>23731</v>
      </c>
      <c r="B7026" t="s">
        <v>37</v>
      </c>
      <c r="C7026" t="s">
        <v>58992</v>
      </c>
      <c r="D7026" t="s">
        <v>52318</v>
      </c>
      <c r="E7026" t="s">
        <v>58993</v>
      </c>
      <c r="F7026" t="s">
        <v>58994</v>
      </c>
      <c r="H7026" t="s">
        <v>62</v>
      </c>
      <c r="I7026" t="s">
        <v>58995</v>
      </c>
      <c r="J7026" t="s">
        <v>58994</v>
      </c>
      <c r="K7026" t="s">
        <v>58996</v>
      </c>
      <c r="O7026" t="s">
        <v>58997</v>
      </c>
      <c r="P7026" t="s">
        <v>58998</v>
      </c>
      <c r="Q7026" t="s">
        <v>58999</v>
      </c>
      <c r="S7026" t="s">
        <v>8020</v>
      </c>
      <c r="T7026" t="s">
        <v>535</v>
      </c>
      <c r="U7026">
        <v>93741</v>
      </c>
      <c r="V7026" t="s">
        <v>52</v>
      </c>
      <c r="AC7026" t="s">
        <v>52</v>
      </c>
      <c r="AD7026" t="s">
        <v>59000</v>
      </c>
      <c r="AE7026" t="s">
        <v>59001</v>
      </c>
      <c r="AF7026">
        <v>23735</v>
      </c>
      <c r="AG7026" t="s">
        <v>37</v>
      </c>
      <c r="AI7026" t="s">
        <v>84</v>
      </c>
      <c r="AJ7026" t="s">
        <v>261</v>
      </c>
      <c r="AK7026" t="s">
        <v>59002</v>
      </c>
    </row>
    <row r="7027" spans="1:40" ht="409.5" x14ac:dyDescent="0.25">
      <c r="A7027">
        <v>23736</v>
      </c>
      <c r="B7027" t="s">
        <v>37</v>
      </c>
      <c r="C7027" t="s">
        <v>59003</v>
      </c>
      <c r="D7027" t="s">
        <v>39</v>
      </c>
      <c r="E7027" t="s">
        <v>59004</v>
      </c>
      <c r="F7027" t="s">
        <v>59005</v>
      </c>
      <c r="H7027" t="s">
        <v>62</v>
      </c>
      <c r="I7027" t="s">
        <v>59006</v>
      </c>
      <c r="O7027" t="s">
        <v>59007</v>
      </c>
      <c r="P7027" t="s">
        <v>59008</v>
      </c>
      <c r="Q7027" t="s">
        <v>36806</v>
      </c>
      <c r="R7027" t="s">
        <v>59009</v>
      </c>
      <c r="S7027" t="s">
        <v>59010</v>
      </c>
      <c r="T7027" t="s">
        <v>59010</v>
      </c>
      <c r="U7027">
        <v>1780000</v>
      </c>
      <c r="V7027" t="s">
        <v>6660</v>
      </c>
      <c r="W7027" t="s">
        <v>59011</v>
      </c>
      <c r="X7027" t="s">
        <v>59009</v>
      </c>
      <c r="Z7027" t="s">
        <v>59010</v>
      </c>
      <c r="AA7027" t="s">
        <v>59010</v>
      </c>
      <c r="AB7027">
        <v>1780000</v>
      </c>
      <c r="AC7027" t="s">
        <v>6660</v>
      </c>
      <c r="AD7027">
        <v>-29.965008999999998</v>
      </c>
      <c r="AE7027">
        <v>-71.352365000000006</v>
      </c>
      <c r="AF7027">
        <v>23733</v>
      </c>
      <c r="AG7027" t="s">
        <v>37</v>
      </c>
      <c r="AI7027" t="s">
        <v>70</v>
      </c>
      <c r="AJ7027" t="s">
        <v>331</v>
      </c>
      <c r="AK7027" s="1" t="s">
        <v>59012</v>
      </c>
    </row>
    <row r="7028" spans="1:40" x14ac:dyDescent="0.25">
      <c r="A7028">
        <v>23748</v>
      </c>
      <c r="B7028" t="s">
        <v>37</v>
      </c>
      <c r="C7028" t="s">
        <v>59013</v>
      </c>
      <c r="D7028" t="s">
        <v>52318</v>
      </c>
      <c r="E7028" t="s">
        <v>59014</v>
      </c>
      <c r="F7028" t="s">
        <v>59015</v>
      </c>
      <c r="H7028" t="s">
        <v>62</v>
      </c>
      <c r="I7028" t="s">
        <v>59016</v>
      </c>
      <c r="J7028" t="s">
        <v>59017</v>
      </c>
      <c r="K7028" t="s">
        <v>59018</v>
      </c>
      <c r="O7028" t="s">
        <v>59019</v>
      </c>
      <c r="P7028" t="s">
        <v>59020</v>
      </c>
      <c r="S7028" t="s">
        <v>1276</v>
      </c>
      <c r="T7028" t="s">
        <v>1277</v>
      </c>
      <c r="U7028">
        <v>4510</v>
      </c>
      <c r="V7028" t="s">
        <v>884</v>
      </c>
      <c r="W7028" t="s">
        <v>59021</v>
      </c>
      <c r="Z7028" t="s">
        <v>59022</v>
      </c>
      <c r="AA7028" t="s">
        <v>30134</v>
      </c>
      <c r="AB7028">
        <v>97356</v>
      </c>
      <c r="AC7028" t="s">
        <v>884</v>
      </c>
      <c r="AG7028" t="s">
        <v>37</v>
      </c>
      <c r="AI7028" t="s">
        <v>70</v>
      </c>
      <c r="AJ7028" t="s">
        <v>261</v>
      </c>
      <c r="AK7028" t="s">
        <v>59023</v>
      </c>
    </row>
    <row r="7029" spans="1:40" x14ac:dyDescent="0.25">
      <c r="A7029">
        <v>23752</v>
      </c>
      <c r="B7029" t="s">
        <v>37</v>
      </c>
      <c r="C7029" t="s">
        <v>59024</v>
      </c>
      <c r="D7029" t="s">
        <v>59025</v>
      </c>
      <c r="E7029" t="s">
        <v>59026</v>
      </c>
      <c r="F7029" t="s">
        <v>59027</v>
      </c>
      <c r="H7029" t="s">
        <v>62</v>
      </c>
      <c r="I7029" t="s">
        <v>59028</v>
      </c>
      <c r="J7029" t="s">
        <v>59029</v>
      </c>
      <c r="O7029" t="s">
        <v>59030</v>
      </c>
      <c r="P7029" t="s">
        <v>880</v>
      </c>
      <c r="Q7029" t="s">
        <v>881</v>
      </c>
      <c r="S7029" t="s">
        <v>882</v>
      </c>
      <c r="T7029" t="s">
        <v>883</v>
      </c>
      <c r="U7029">
        <v>77014</v>
      </c>
      <c r="V7029" t="s">
        <v>884</v>
      </c>
      <c r="AC7029" t="s">
        <v>884</v>
      </c>
      <c r="AF7029">
        <v>23751</v>
      </c>
      <c r="AG7029" t="s">
        <v>62</v>
      </c>
      <c r="AI7029" t="s">
        <v>84</v>
      </c>
      <c r="AJ7029" t="s">
        <v>261</v>
      </c>
    </row>
    <row r="7030" spans="1:40" x14ac:dyDescent="0.25">
      <c r="A7030">
        <v>23759</v>
      </c>
      <c r="B7030" t="s">
        <v>62</v>
      </c>
      <c r="C7030" t="s">
        <v>59031</v>
      </c>
      <c r="D7030" t="s">
        <v>52318</v>
      </c>
      <c r="E7030" t="s">
        <v>59032</v>
      </c>
      <c r="F7030" t="s">
        <v>59033</v>
      </c>
      <c r="H7030" t="s">
        <v>62</v>
      </c>
      <c r="I7030" t="s">
        <v>59034</v>
      </c>
      <c r="J7030" t="s">
        <v>59035</v>
      </c>
      <c r="K7030" t="s">
        <v>59036</v>
      </c>
      <c r="L7030" t="s">
        <v>59036</v>
      </c>
      <c r="M7030" t="s">
        <v>59036</v>
      </c>
      <c r="O7030" t="s">
        <v>59037</v>
      </c>
      <c r="P7030" t="s">
        <v>59038</v>
      </c>
      <c r="S7030" t="s">
        <v>34708</v>
      </c>
      <c r="V7030" t="s">
        <v>6508</v>
      </c>
      <c r="AC7030" t="s">
        <v>4379</v>
      </c>
      <c r="AG7030" t="s">
        <v>62</v>
      </c>
      <c r="AI7030" t="s">
        <v>59039</v>
      </c>
      <c r="AJ7030" t="s">
        <v>261</v>
      </c>
    </row>
    <row r="7031" spans="1:40" x14ac:dyDescent="0.25">
      <c r="A7031">
        <v>23761</v>
      </c>
      <c r="B7031" t="s">
        <v>62</v>
      </c>
      <c r="C7031" t="s">
        <v>59040</v>
      </c>
      <c r="D7031" t="s">
        <v>52318</v>
      </c>
      <c r="E7031" t="s">
        <v>59041</v>
      </c>
      <c r="F7031" t="s">
        <v>51992</v>
      </c>
      <c r="H7031" t="s">
        <v>62</v>
      </c>
      <c r="I7031" t="s">
        <v>59042</v>
      </c>
      <c r="J7031" t="s">
        <v>51992</v>
      </c>
      <c r="K7031" t="s">
        <v>51995</v>
      </c>
      <c r="L7031" t="s">
        <v>51995</v>
      </c>
      <c r="O7031" t="s">
        <v>59043</v>
      </c>
      <c r="P7031" t="s">
        <v>51998</v>
      </c>
      <c r="Q7031" t="s">
        <v>51999</v>
      </c>
      <c r="R7031" t="s">
        <v>52000</v>
      </c>
      <c r="S7031" t="s">
        <v>2326</v>
      </c>
      <c r="T7031" t="s">
        <v>2326</v>
      </c>
      <c r="U7031" t="s">
        <v>52001</v>
      </c>
      <c r="V7031" t="s">
        <v>520</v>
      </c>
      <c r="W7031" t="s">
        <v>51998</v>
      </c>
      <c r="X7031" t="s">
        <v>52000</v>
      </c>
      <c r="Y7031" t="s">
        <v>51999</v>
      </c>
      <c r="Z7031" t="s">
        <v>2326</v>
      </c>
      <c r="AA7031" t="s">
        <v>2326</v>
      </c>
      <c r="AB7031" t="s">
        <v>52001</v>
      </c>
      <c r="AC7031" t="s">
        <v>520</v>
      </c>
      <c r="AF7031">
        <v>23760</v>
      </c>
      <c r="AG7031" t="s">
        <v>37</v>
      </c>
      <c r="AI7031" t="s">
        <v>84</v>
      </c>
      <c r="AJ7031" t="s">
        <v>85</v>
      </c>
      <c r="AK7031" s="1" t="s">
        <v>59044</v>
      </c>
    </row>
    <row r="7032" spans="1:40" x14ac:dyDescent="0.25">
      <c r="A7032">
        <v>23780</v>
      </c>
      <c r="B7032" t="s">
        <v>62</v>
      </c>
      <c r="C7032" t="s">
        <v>59045</v>
      </c>
      <c r="D7032" t="s">
        <v>59046</v>
      </c>
      <c r="E7032" t="s">
        <v>59047</v>
      </c>
      <c r="F7032" t="s">
        <v>59048</v>
      </c>
      <c r="H7032" t="s">
        <v>62</v>
      </c>
      <c r="I7032" t="s">
        <v>59049</v>
      </c>
      <c r="O7032" t="s">
        <v>59050</v>
      </c>
      <c r="P7032" t="s">
        <v>59051</v>
      </c>
      <c r="S7032" t="s">
        <v>59052</v>
      </c>
      <c r="T7032" t="s">
        <v>2893</v>
      </c>
      <c r="V7032" t="s">
        <v>52</v>
      </c>
      <c r="AF7032">
        <v>23779</v>
      </c>
      <c r="AG7032" t="s">
        <v>62</v>
      </c>
      <c r="AI7032" t="s">
        <v>43208</v>
      </c>
      <c r="AJ7032" t="s">
        <v>261</v>
      </c>
    </row>
    <row r="7033" spans="1:40" x14ac:dyDescent="0.25">
      <c r="A7033">
        <v>23794</v>
      </c>
      <c r="B7033" t="s">
        <v>62</v>
      </c>
      <c r="C7033" t="s">
        <v>59053</v>
      </c>
      <c r="D7033" t="s">
        <v>52318</v>
      </c>
      <c r="E7033" t="s">
        <v>59054</v>
      </c>
      <c r="F7033" t="s">
        <v>59055</v>
      </c>
      <c r="H7033" t="s">
        <v>62</v>
      </c>
      <c r="I7033" t="s">
        <v>59055</v>
      </c>
      <c r="O7033" t="s">
        <v>59056</v>
      </c>
      <c r="P7033" t="s">
        <v>59055</v>
      </c>
      <c r="S7033" t="s">
        <v>59055</v>
      </c>
      <c r="V7033" t="s">
        <v>14491</v>
      </c>
      <c r="AF7033">
        <v>18055</v>
      </c>
      <c r="AG7033" t="s">
        <v>62</v>
      </c>
      <c r="AI7033" t="s">
        <v>43208</v>
      </c>
      <c r="AJ7033" t="s">
        <v>208</v>
      </c>
    </row>
    <row r="7034" spans="1:40" x14ac:dyDescent="0.25">
      <c r="A7034">
        <v>23798</v>
      </c>
      <c r="B7034" t="s">
        <v>37</v>
      </c>
      <c r="C7034" t="s">
        <v>59057</v>
      </c>
      <c r="D7034" t="s">
        <v>52318</v>
      </c>
      <c r="E7034" t="s">
        <v>59058</v>
      </c>
      <c r="F7034" t="s">
        <v>59059</v>
      </c>
      <c r="H7034" t="s">
        <v>62</v>
      </c>
      <c r="I7034" t="s">
        <v>59060</v>
      </c>
      <c r="J7034" t="s">
        <v>59061</v>
      </c>
      <c r="K7034" t="s">
        <v>59062</v>
      </c>
      <c r="O7034" t="s">
        <v>59063</v>
      </c>
      <c r="P7034" t="s">
        <v>59059</v>
      </c>
      <c r="Q7034" t="s">
        <v>59064</v>
      </c>
      <c r="R7034" t="s">
        <v>59065</v>
      </c>
      <c r="S7034" t="s">
        <v>33535</v>
      </c>
      <c r="T7034" t="s">
        <v>54991</v>
      </c>
      <c r="U7034" t="s">
        <v>59066</v>
      </c>
      <c r="V7034" t="s">
        <v>520</v>
      </c>
      <c r="AF7034">
        <v>23797</v>
      </c>
      <c r="AG7034" t="s">
        <v>37</v>
      </c>
      <c r="AI7034" t="s">
        <v>1615</v>
      </c>
      <c r="AJ7034" t="s">
        <v>331</v>
      </c>
      <c r="AK7034" t="s">
        <v>59067</v>
      </c>
      <c r="AN7034" t="s">
        <v>59068</v>
      </c>
    </row>
    <row r="7035" spans="1:40" x14ac:dyDescent="0.25">
      <c r="A7035">
        <v>23800</v>
      </c>
      <c r="B7035" t="s">
        <v>62</v>
      </c>
      <c r="C7035" t="s">
        <v>59069</v>
      </c>
      <c r="D7035" t="s">
        <v>52318</v>
      </c>
      <c r="E7035" t="s">
        <v>59070</v>
      </c>
      <c r="F7035" t="s">
        <v>59071</v>
      </c>
      <c r="H7035" t="s">
        <v>62</v>
      </c>
      <c r="I7035" t="s">
        <v>59072</v>
      </c>
      <c r="O7035" t="s">
        <v>59063</v>
      </c>
      <c r="P7035" t="s">
        <v>59073</v>
      </c>
      <c r="Q7035" t="s">
        <v>59074</v>
      </c>
      <c r="S7035" t="s">
        <v>158</v>
      </c>
      <c r="U7035" t="s">
        <v>59075</v>
      </c>
      <c r="V7035" t="s">
        <v>160</v>
      </c>
      <c r="AF7035">
        <v>23799</v>
      </c>
      <c r="AG7035" t="s">
        <v>62</v>
      </c>
      <c r="AI7035" t="s">
        <v>70</v>
      </c>
      <c r="AJ7035" t="s">
        <v>331</v>
      </c>
    </row>
    <row r="7036" spans="1:40" x14ac:dyDescent="0.25">
      <c r="A7036">
        <v>23803</v>
      </c>
      <c r="B7036" t="s">
        <v>37</v>
      </c>
      <c r="C7036" t="s">
        <v>59076</v>
      </c>
      <c r="D7036" t="s">
        <v>52318</v>
      </c>
      <c r="E7036" t="s">
        <v>59077</v>
      </c>
      <c r="F7036" t="s">
        <v>59078</v>
      </c>
      <c r="H7036" t="s">
        <v>62</v>
      </c>
      <c r="I7036" t="s">
        <v>59079</v>
      </c>
      <c r="K7036" t="s">
        <v>59080</v>
      </c>
      <c r="O7036" t="s">
        <v>59063</v>
      </c>
      <c r="P7036" t="s">
        <v>45104</v>
      </c>
      <c r="S7036" t="s">
        <v>4391</v>
      </c>
      <c r="V7036" t="s">
        <v>1070</v>
      </c>
      <c r="AF7036">
        <v>23802</v>
      </c>
      <c r="AG7036" t="s">
        <v>37</v>
      </c>
      <c r="AI7036" t="s">
        <v>1615</v>
      </c>
      <c r="AJ7036" t="s">
        <v>261</v>
      </c>
    </row>
    <row r="7037" spans="1:40" x14ac:dyDescent="0.25">
      <c r="A7037">
        <v>23804</v>
      </c>
      <c r="B7037" t="s">
        <v>62</v>
      </c>
      <c r="C7037" t="s">
        <v>59081</v>
      </c>
      <c r="D7037" t="s">
        <v>52318</v>
      </c>
      <c r="E7037" t="s">
        <v>59082</v>
      </c>
      <c r="F7037" t="s">
        <v>59083</v>
      </c>
      <c r="H7037" t="s">
        <v>62</v>
      </c>
      <c r="I7037" t="s">
        <v>59084</v>
      </c>
      <c r="O7037" t="s">
        <v>59063</v>
      </c>
      <c r="P7037" t="s">
        <v>59085</v>
      </c>
      <c r="S7037" t="s">
        <v>158</v>
      </c>
      <c r="V7037" t="s">
        <v>160</v>
      </c>
      <c r="AF7037">
        <v>2729</v>
      </c>
      <c r="AG7037" t="s">
        <v>37</v>
      </c>
      <c r="AI7037" t="s">
        <v>59039</v>
      </c>
      <c r="AJ7037" t="s">
        <v>331</v>
      </c>
      <c r="AK7037" t="s">
        <v>59086</v>
      </c>
    </row>
    <row r="7038" spans="1:40" x14ac:dyDescent="0.25">
      <c r="A7038">
        <v>23819</v>
      </c>
      <c r="B7038" t="s">
        <v>37</v>
      </c>
      <c r="C7038" t="s">
        <v>59087</v>
      </c>
      <c r="D7038" t="s">
        <v>59088</v>
      </c>
      <c r="E7038" t="s">
        <v>59089</v>
      </c>
      <c r="F7038" t="s">
        <v>16788</v>
      </c>
      <c r="H7038" t="s">
        <v>62</v>
      </c>
      <c r="I7038" t="s">
        <v>59090</v>
      </c>
      <c r="J7038" t="s">
        <v>59091</v>
      </c>
      <c r="K7038" t="s">
        <v>59092</v>
      </c>
      <c r="O7038" t="s">
        <v>59093</v>
      </c>
      <c r="P7038" t="s">
        <v>16788</v>
      </c>
      <c r="S7038" t="s">
        <v>3089</v>
      </c>
      <c r="T7038" t="s">
        <v>3053</v>
      </c>
      <c r="U7038">
        <v>78712</v>
      </c>
      <c r="V7038" t="s">
        <v>52</v>
      </c>
      <c r="W7038" t="s">
        <v>59094</v>
      </c>
      <c r="X7038" t="s">
        <v>59095</v>
      </c>
      <c r="Y7038" t="s">
        <v>59096</v>
      </c>
      <c r="Z7038" t="s">
        <v>3089</v>
      </c>
      <c r="AA7038" t="s">
        <v>59097</v>
      </c>
      <c r="AB7038">
        <v>78758</v>
      </c>
      <c r="AC7038" t="s">
        <v>52</v>
      </c>
      <c r="AF7038">
        <v>23818</v>
      </c>
      <c r="AG7038" t="s">
        <v>37</v>
      </c>
      <c r="AI7038" t="s">
        <v>70</v>
      </c>
      <c r="AJ7038" t="s">
        <v>85</v>
      </c>
      <c r="AK7038" s="1" t="s">
        <v>59098</v>
      </c>
    </row>
    <row r="7039" spans="1:40" x14ac:dyDescent="0.25">
      <c r="A7039">
        <v>23830</v>
      </c>
      <c r="B7039" t="s">
        <v>62</v>
      </c>
      <c r="C7039" t="s">
        <v>59099</v>
      </c>
      <c r="D7039" t="s">
        <v>52318</v>
      </c>
      <c r="E7039" t="s">
        <v>59100</v>
      </c>
      <c r="F7039" t="s">
        <v>59101</v>
      </c>
      <c r="H7039" t="s">
        <v>62</v>
      </c>
      <c r="I7039" t="s">
        <v>59102</v>
      </c>
      <c r="O7039" t="s">
        <v>59103</v>
      </c>
      <c r="P7039" t="s">
        <v>59104</v>
      </c>
      <c r="S7039" t="s">
        <v>54105</v>
      </c>
      <c r="V7039" t="s">
        <v>35120</v>
      </c>
      <c r="AF7039">
        <v>23829</v>
      </c>
      <c r="AG7039" t="s">
        <v>62</v>
      </c>
      <c r="AI7039" t="s">
        <v>43208</v>
      </c>
      <c r="AJ7039" t="s">
        <v>261</v>
      </c>
    </row>
    <row r="7040" spans="1:40" x14ac:dyDescent="0.25">
      <c r="A7040">
        <v>23833</v>
      </c>
      <c r="B7040" t="s">
        <v>37</v>
      </c>
      <c r="C7040" t="s">
        <v>59105</v>
      </c>
      <c r="D7040" t="s">
        <v>59106</v>
      </c>
      <c r="E7040" t="s">
        <v>59107</v>
      </c>
      <c r="F7040" t="s">
        <v>59108</v>
      </c>
      <c r="H7040" t="s">
        <v>62</v>
      </c>
      <c r="I7040" t="s">
        <v>59109</v>
      </c>
      <c r="J7040" t="s">
        <v>59110</v>
      </c>
      <c r="K7040" t="s">
        <v>59111</v>
      </c>
      <c r="O7040" t="s">
        <v>59112</v>
      </c>
      <c r="P7040" t="s">
        <v>59113</v>
      </c>
      <c r="Q7040" t="s">
        <v>59114</v>
      </c>
      <c r="R7040" t="s">
        <v>59115</v>
      </c>
      <c r="S7040" t="s">
        <v>59116</v>
      </c>
      <c r="T7040" t="s">
        <v>45574</v>
      </c>
      <c r="V7040" t="s">
        <v>2417</v>
      </c>
      <c r="AF7040">
        <v>23832</v>
      </c>
      <c r="AG7040" t="s">
        <v>37</v>
      </c>
      <c r="AI7040" t="s">
        <v>1615</v>
      </c>
      <c r="AJ7040" t="s">
        <v>208</v>
      </c>
      <c r="AK7040" t="s">
        <v>59117</v>
      </c>
    </row>
    <row r="7041" spans="1:41" x14ac:dyDescent="0.25">
      <c r="A7041">
        <v>23851</v>
      </c>
      <c r="B7041" t="s">
        <v>37</v>
      </c>
      <c r="C7041" t="s">
        <v>59118</v>
      </c>
      <c r="D7041" t="s">
        <v>59119</v>
      </c>
      <c r="E7041" t="s">
        <v>59120</v>
      </c>
      <c r="F7041" t="s">
        <v>59121</v>
      </c>
      <c r="H7041" t="s">
        <v>62</v>
      </c>
      <c r="I7041" t="s">
        <v>59122</v>
      </c>
      <c r="O7041" t="s">
        <v>59123</v>
      </c>
      <c r="P7041" t="s">
        <v>59124</v>
      </c>
      <c r="S7041" t="s">
        <v>52086</v>
      </c>
      <c r="U7041">
        <v>17489</v>
      </c>
      <c r="V7041" t="s">
        <v>306</v>
      </c>
      <c r="AF7041">
        <v>23850</v>
      </c>
      <c r="AG7041" t="s">
        <v>37</v>
      </c>
      <c r="AI7041" t="s">
        <v>70</v>
      </c>
      <c r="AJ7041" t="s">
        <v>208</v>
      </c>
      <c r="AK7041" t="s">
        <v>59125</v>
      </c>
    </row>
    <row r="7042" spans="1:41" x14ac:dyDescent="0.25">
      <c r="A7042">
        <v>23859</v>
      </c>
      <c r="B7042" t="s">
        <v>37</v>
      </c>
      <c r="C7042" t="s">
        <v>59126</v>
      </c>
      <c r="D7042" t="s">
        <v>57251</v>
      </c>
      <c r="E7042" t="s">
        <v>59127</v>
      </c>
      <c r="F7042" t="s">
        <v>59128</v>
      </c>
      <c r="H7042" t="s">
        <v>62</v>
      </c>
      <c r="I7042" t="s">
        <v>59129</v>
      </c>
      <c r="K7042" t="s">
        <v>59130</v>
      </c>
      <c r="O7042" t="s">
        <v>59131</v>
      </c>
      <c r="P7042" t="s">
        <v>59132</v>
      </c>
      <c r="S7042" t="s">
        <v>17052</v>
      </c>
      <c r="T7042" t="s">
        <v>7351</v>
      </c>
      <c r="U7042">
        <v>23096</v>
      </c>
      <c r="V7042" t="s">
        <v>884</v>
      </c>
      <c r="AF7042">
        <v>23858</v>
      </c>
      <c r="AG7042" t="s">
        <v>37</v>
      </c>
      <c r="AI7042" t="s">
        <v>1615</v>
      </c>
      <c r="AJ7042" t="s">
        <v>261</v>
      </c>
    </row>
    <row r="7043" spans="1:41" x14ac:dyDescent="0.25">
      <c r="A7043">
        <v>23861</v>
      </c>
      <c r="B7043" t="s">
        <v>62</v>
      </c>
      <c r="C7043" t="s">
        <v>59133</v>
      </c>
      <c r="D7043" t="s">
        <v>59133</v>
      </c>
      <c r="E7043" t="s">
        <v>59134</v>
      </c>
      <c r="F7043" t="s">
        <v>59135</v>
      </c>
      <c r="H7043" t="s">
        <v>62</v>
      </c>
      <c r="I7043" t="s">
        <v>59136</v>
      </c>
      <c r="O7043" t="s">
        <v>59137</v>
      </c>
      <c r="P7043" t="s">
        <v>59138</v>
      </c>
      <c r="S7043" t="s">
        <v>59139</v>
      </c>
      <c r="T7043" t="s">
        <v>59140</v>
      </c>
      <c r="V7043" t="s">
        <v>2417</v>
      </c>
      <c r="AF7043">
        <v>18055</v>
      </c>
      <c r="AG7043" t="s">
        <v>37</v>
      </c>
      <c r="AI7043" t="s">
        <v>84</v>
      </c>
      <c r="AJ7043" t="s">
        <v>208</v>
      </c>
    </row>
    <row r="7044" spans="1:41" x14ac:dyDescent="0.25">
      <c r="A7044">
        <v>23871</v>
      </c>
      <c r="B7044" t="s">
        <v>37</v>
      </c>
      <c r="C7044" t="s">
        <v>59141</v>
      </c>
      <c r="D7044" t="s">
        <v>59142</v>
      </c>
      <c r="E7044" t="s">
        <v>59143</v>
      </c>
      <c r="F7044" t="s">
        <v>59144</v>
      </c>
      <c r="H7044" t="s">
        <v>62</v>
      </c>
      <c r="I7044" t="s">
        <v>59145</v>
      </c>
      <c r="J7044" t="s">
        <v>59146</v>
      </c>
      <c r="K7044" t="s">
        <v>59147</v>
      </c>
      <c r="O7044" t="s">
        <v>59148</v>
      </c>
      <c r="P7044" t="s">
        <v>59146</v>
      </c>
      <c r="Q7044" t="s">
        <v>3577</v>
      </c>
      <c r="R7044" t="s">
        <v>59149</v>
      </c>
      <c r="S7044" t="s">
        <v>51572</v>
      </c>
      <c r="T7044" t="s">
        <v>3884</v>
      </c>
      <c r="U7044">
        <v>2006</v>
      </c>
      <c r="V7044" t="s">
        <v>1325</v>
      </c>
      <c r="AF7044">
        <v>23869</v>
      </c>
      <c r="AG7044" t="s">
        <v>37</v>
      </c>
      <c r="AI7044" t="s">
        <v>70</v>
      </c>
      <c r="AJ7044" t="s">
        <v>208</v>
      </c>
      <c r="AK7044" s="1" t="s">
        <v>59150</v>
      </c>
    </row>
    <row r="7045" spans="1:41" x14ac:dyDescent="0.25">
      <c r="A7045">
        <v>23874</v>
      </c>
      <c r="B7045" t="s">
        <v>37</v>
      </c>
      <c r="C7045" t="s">
        <v>59151</v>
      </c>
      <c r="D7045" t="s">
        <v>59152</v>
      </c>
      <c r="E7045" t="s">
        <v>59153</v>
      </c>
      <c r="F7045" t="s">
        <v>59154</v>
      </c>
      <c r="H7045" t="s">
        <v>62</v>
      </c>
      <c r="I7045" t="s">
        <v>59155</v>
      </c>
      <c r="J7045" t="s">
        <v>58291</v>
      </c>
      <c r="O7045" t="s">
        <v>59156</v>
      </c>
      <c r="P7045" t="s">
        <v>59157</v>
      </c>
      <c r="S7045" t="s">
        <v>59158</v>
      </c>
      <c r="V7045" t="s">
        <v>11733</v>
      </c>
      <c r="AF7045">
        <v>23873</v>
      </c>
      <c r="AG7045" t="s">
        <v>37</v>
      </c>
      <c r="AI7045" t="s">
        <v>70</v>
      </c>
      <c r="AJ7045" t="s">
        <v>208</v>
      </c>
    </row>
    <row r="7046" spans="1:41" x14ac:dyDescent="0.25">
      <c r="A7046">
        <v>23882</v>
      </c>
      <c r="B7046" t="s">
        <v>37</v>
      </c>
      <c r="C7046" t="s">
        <v>59159</v>
      </c>
      <c r="D7046" t="s">
        <v>59160</v>
      </c>
      <c r="E7046" t="s">
        <v>59161</v>
      </c>
      <c r="F7046" t="s">
        <v>59162</v>
      </c>
      <c r="H7046" t="s">
        <v>62</v>
      </c>
      <c r="I7046" t="s">
        <v>59163</v>
      </c>
      <c r="J7046" t="s">
        <v>59164</v>
      </c>
      <c r="K7046" t="s">
        <v>59165</v>
      </c>
      <c r="O7046" t="s">
        <v>59166</v>
      </c>
      <c r="P7046" t="s">
        <v>59167</v>
      </c>
      <c r="Q7046" t="s">
        <v>59168</v>
      </c>
      <c r="R7046" t="s">
        <v>59169</v>
      </c>
      <c r="S7046" t="s">
        <v>59170</v>
      </c>
      <c r="T7046" t="s">
        <v>59171</v>
      </c>
      <c r="U7046">
        <v>2000</v>
      </c>
      <c r="V7046" t="s">
        <v>686</v>
      </c>
      <c r="W7046" t="s">
        <v>59172</v>
      </c>
      <c r="AF7046">
        <v>23881</v>
      </c>
      <c r="AG7046" t="s">
        <v>37</v>
      </c>
      <c r="AH7046" t="s">
        <v>59173</v>
      </c>
      <c r="AI7046" t="s">
        <v>70</v>
      </c>
      <c r="AJ7046" t="s">
        <v>208</v>
      </c>
      <c r="AK7046" t="s">
        <v>59174</v>
      </c>
      <c r="AL7046">
        <v>2010</v>
      </c>
      <c r="AM7046" t="s">
        <v>59175</v>
      </c>
      <c r="AN7046" t="s">
        <v>59176</v>
      </c>
      <c r="AO7046">
        <v>1000</v>
      </c>
    </row>
    <row r="7047" spans="1:41" x14ac:dyDescent="0.25">
      <c r="A7047">
        <v>23884</v>
      </c>
      <c r="B7047" t="s">
        <v>37</v>
      </c>
      <c r="C7047" t="s">
        <v>59177</v>
      </c>
      <c r="D7047" t="s">
        <v>59178</v>
      </c>
      <c r="E7047" t="s">
        <v>59179</v>
      </c>
      <c r="F7047" t="s">
        <v>59180</v>
      </c>
      <c r="H7047" t="s">
        <v>62</v>
      </c>
      <c r="I7047" t="s">
        <v>59181</v>
      </c>
      <c r="J7047" t="s">
        <v>59182</v>
      </c>
      <c r="K7047" t="s">
        <v>59183</v>
      </c>
      <c r="L7047" t="s">
        <v>59184</v>
      </c>
      <c r="O7047" t="s">
        <v>59185</v>
      </c>
      <c r="P7047" t="s">
        <v>59186</v>
      </c>
      <c r="S7047" t="s">
        <v>6662</v>
      </c>
      <c r="T7047" t="s">
        <v>6662</v>
      </c>
      <c r="U7047">
        <v>7760197</v>
      </c>
      <c r="V7047" t="s">
        <v>6660</v>
      </c>
      <c r="AF7047">
        <v>23883</v>
      </c>
      <c r="AG7047" t="s">
        <v>37</v>
      </c>
      <c r="AI7047" t="s">
        <v>1615</v>
      </c>
      <c r="AJ7047" t="s">
        <v>261</v>
      </c>
      <c r="AK7047" t="s">
        <v>59187</v>
      </c>
    </row>
    <row r="7048" spans="1:41" x14ac:dyDescent="0.25">
      <c r="A7048">
        <v>23889</v>
      </c>
      <c r="B7048" t="s">
        <v>37</v>
      </c>
      <c r="C7048" t="s">
        <v>59188</v>
      </c>
      <c r="D7048" t="s">
        <v>59189</v>
      </c>
      <c r="E7048" t="s">
        <v>59190</v>
      </c>
      <c r="F7048" t="s">
        <v>59191</v>
      </c>
      <c r="H7048" t="s">
        <v>62</v>
      </c>
      <c r="I7048" t="s">
        <v>59192</v>
      </c>
      <c r="K7048" t="s">
        <v>59193</v>
      </c>
      <c r="O7048" t="s">
        <v>59194</v>
      </c>
      <c r="P7048" t="s">
        <v>59195</v>
      </c>
      <c r="S7048" t="s">
        <v>34104</v>
      </c>
      <c r="T7048" t="s">
        <v>2458</v>
      </c>
      <c r="U7048">
        <v>86301</v>
      </c>
      <c r="V7048" t="s">
        <v>52</v>
      </c>
      <c r="AF7048">
        <v>24068</v>
      </c>
      <c r="AG7048" t="s">
        <v>37</v>
      </c>
      <c r="AI7048" t="s">
        <v>70</v>
      </c>
      <c r="AJ7048" t="s">
        <v>331</v>
      </c>
      <c r="AK7048" t="s">
        <v>59196</v>
      </c>
    </row>
    <row r="7049" spans="1:41" x14ac:dyDescent="0.25">
      <c r="A7049">
        <v>23917</v>
      </c>
      <c r="B7049" t="s">
        <v>37</v>
      </c>
      <c r="C7049" t="s">
        <v>59197</v>
      </c>
      <c r="D7049" t="s">
        <v>59198</v>
      </c>
      <c r="E7049" t="s">
        <v>59199</v>
      </c>
      <c r="F7049" t="s">
        <v>13021</v>
      </c>
      <c r="H7049" t="s">
        <v>62</v>
      </c>
      <c r="I7049" t="s">
        <v>59200</v>
      </c>
      <c r="J7049" t="s">
        <v>59201</v>
      </c>
      <c r="K7049" t="s">
        <v>59202</v>
      </c>
      <c r="L7049" t="s">
        <v>59203</v>
      </c>
      <c r="M7049" t="s">
        <v>59204</v>
      </c>
      <c r="O7049" t="s">
        <v>59205</v>
      </c>
      <c r="P7049" t="s">
        <v>59206</v>
      </c>
      <c r="Q7049" t="s">
        <v>59207</v>
      </c>
      <c r="S7049" t="s">
        <v>59208</v>
      </c>
      <c r="T7049" t="s">
        <v>2267</v>
      </c>
      <c r="U7049">
        <v>100</v>
      </c>
      <c r="V7049" t="s">
        <v>2268</v>
      </c>
      <c r="AF7049">
        <v>23916</v>
      </c>
      <c r="AG7049" t="s">
        <v>37</v>
      </c>
      <c r="AI7049" t="s">
        <v>1615</v>
      </c>
      <c r="AJ7049" t="s">
        <v>331</v>
      </c>
      <c r="AK7049" t="s">
        <v>59209</v>
      </c>
    </row>
    <row r="7050" spans="1:41" x14ac:dyDescent="0.25">
      <c r="A7050">
        <v>23938</v>
      </c>
      <c r="B7050" t="s">
        <v>37</v>
      </c>
      <c r="C7050" t="s">
        <v>59210</v>
      </c>
      <c r="D7050" t="s">
        <v>59211</v>
      </c>
      <c r="E7050" t="s">
        <v>59212</v>
      </c>
      <c r="F7050" t="s">
        <v>59213</v>
      </c>
      <c r="H7050" t="s">
        <v>62</v>
      </c>
      <c r="I7050" t="s">
        <v>59214</v>
      </c>
      <c r="K7050" t="s">
        <v>59215</v>
      </c>
      <c r="L7050" t="s">
        <v>59215</v>
      </c>
      <c r="O7050" t="s">
        <v>59216</v>
      </c>
      <c r="P7050" t="s">
        <v>42248</v>
      </c>
      <c r="S7050" t="s">
        <v>42249</v>
      </c>
      <c r="T7050" t="s">
        <v>42250</v>
      </c>
      <c r="U7050">
        <v>12120</v>
      </c>
      <c r="V7050" t="s">
        <v>4426</v>
      </c>
      <c r="AF7050">
        <v>23937</v>
      </c>
      <c r="AG7050" t="s">
        <v>37</v>
      </c>
      <c r="AI7050" t="s">
        <v>615</v>
      </c>
      <c r="AJ7050" t="s">
        <v>208</v>
      </c>
    </row>
    <row r="7051" spans="1:41" x14ac:dyDescent="0.25">
      <c r="A7051">
        <v>23955</v>
      </c>
      <c r="B7051" t="s">
        <v>37</v>
      </c>
      <c r="C7051" t="s">
        <v>59217</v>
      </c>
      <c r="D7051" t="s">
        <v>59218</v>
      </c>
      <c r="E7051" t="s">
        <v>59219</v>
      </c>
      <c r="F7051" t="s">
        <v>59220</v>
      </c>
      <c r="H7051" t="s">
        <v>62</v>
      </c>
      <c r="I7051" t="s">
        <v>59221</v>
      </c>
      <c r="K7051" t="s">
        <v>59222</v>
      </c>
      <c r="O7051" t="s">
        <v>59223</v>
      </c>
      <c r="P7051" t="s">
        <v>29810</v>
      </c>
      <c r="S7051" t="s">
        <v>3883</v>
      </c>
      <c r="T7051" t="s">
        <v>3884</v>
      </c>
      <c r="U7051" t="s">
        <v>37</v>
      </c>
      <c r="V7051" t="s">
        <v>1325</v>
      </c>
      <c r="W7051" t="s">
        <v>29808</v>
      </c>
      <c r="X7051" t="s">
        <v>29809</v>
      </c>
      <c r="Z7051" t="s">
        <v>3883</v>
      </c>
      <c r="AC7051" t="s">
        <v>1325</v>
      </c>
      <c r="AF7051">
        <v>23954</v>
      </c>
      <c r="AG7051" t="s">
        <v>37</v>
      </c>
      <c r="AH7051" t="s">
        <v>59224</v>
      </c>
      <c r="AI7051" t="s">
        <v>84</v>
      </c>
      <c r="AJ7051" t="s">
        <v>208</v>
      </c>
      <c r="AK7051" t="s">
        <v>59225</v>
      </c>
    </row>
    <row r="7052" spans="1:41" x14ac:dyDescent="0.25">
      <c r="A7052">
        <v>23960</v>
      </c>
      <c r="B7052" t="s">
        <v>37</v>
      </c>
      <c r="C7052" t="s">
        <v>59226</v>
      </c>
      <c r="D7052" t="s">
        <v>59227</v>
      </c>
      <c r="E7052" t="s">
        <v>59228</v>
      </c>
      <c r="F7052" t="s">
        <v>59229</v>
      </c>
      <c r="H7052" t="s">
        <v>62</v>
      </c>
      <c r="I7052" t="s">
        <v>59230</v>
      </c>
      <c r="J7052" t="s">
        <v>59229</v>
      </c>
      <c r="K7052" t="s">
        <v>59231</v>
      </c>
      <c r="O7052" t="s">
        <v>59232</v>
      </c>
      <c r="P7052" t="s">
        <v>178</v>
      </c>
      <c r="Q7052" t="s">
        <v>7134</v>
      </c>
      <c r="S7052" t="s">
        <v>28560</v>
      </c>
      <c r="T7052" t="s">
        <v>3053</v>
      </c>
      <c r="U7052" t="s">
        <v>59233</v>
      </c>
      <c r="V7052" t="s">
        <v>52</v>
      </c>
      <c r="AF7052">
        <v>17961</v>
      </c>
      <c r="AG7052" t="s">
        <v>37</v>
      </c>
      <c r="AI7052" t="s">
        <v>70</v>
      </c>
      <c r="AJ7052" t="s">
        <v>85</v>
      </c>
      <c r="AK7052" t="s">
        <v>59234</v>
      </c>
    </row>
    <row r="7053" spans="1:41" x14ac:dyDescent="0.25">
      <c r="A7053">
        <v>23987</v>
      </c>
      <c r="B7053" t="s">
        <v>37</v>
      </c>
      <c r="C7053" t="s">
        <v>59235</v>
      </c>
      <c r="D7053" t="s">
        <v>59236</v>
      </c>
      <c r="E7053" t="s">
        <v>59237</v>
      </c>
      <c r="F7053" t="s">
        <v>59238</v>
      </c>
      <c r="H7053" t="s">
        <v>62</v>
      </c>
      <c r="I7053" t="s">
        <v>59239</v>
      </c>
      <c r="J7053" t="s">
        <v>59240</v>
      </c>
      <c r="K7053" t="s">
        <v>59241</v>
      </c>
      <c r="O7053" t="s">
        <v>59242</v>
      </c>
      <c r="P7053" t="s">
        <v>59243</v>
      </c>
      <c r="S7053" t="s">
        <v>59244</v>
      </c>
      <c r="T7053" t="s">
        <v>59244</v>
      </c>
      <c r="V7053" t="s">
        <v>918</v>
      </c>
      <c r="Z7053" t="s">
        <v>59244</v>
      </c>
      <c r="AA7053" t="s">
        <v>59244</v>
      </c>
      <c r="AC7053" t="s">
        <v>918</v>
      </c>
      <c r="AF7053">
        <v>23986</v>
      </c>
      <c r="AG7053" t="s">
        <v>62</v>
      </c>
      <c r="AI7053" t="s">
        <v>70</v>
      </c>
      <c r="AJ7053" t="s">
        <v>261</v>
      </c>
    </row>
    <row r="7054" spans="1:41" x14ac:dyDescent="0.25">
      <c r="A7054">
        <v>23991</v>
      </c>
      <c r="B7054" t="s">
        <v>37</v>
      </c>
      <c r="C7054" t="s">
        <v>59245</v>
      </c>
      <c r="D7054" t="s">
        <v>59246</v>
      </c>
      <c r="E7054" t="s">
        <v>59247</v>
      </c>
      <c r="F7054" t="s">
        <v>59248</v>
      </c>
      <c r="H7054" t="s">
        <v>62</v>
      </c>
      <c r="I7054" t="s">
        <v>59249</v>
      </c>
      <c r="K7054" t="s">
        <v>59250</v>
      </c>
      <c r="O7054" t="s">
        <v>59251</v>
      </c>
      <c r="P7054" t="s">
        <v>59252</v>
      </c>
      <c r="S7054" t="s">
        <v>59253</v>
      </c>
      <c r="U7054" t="s">
        <v>59254</v>
      </c>
      <c r="V7054" t="s">
        <v>5212</v>
      </c>
      <c r="AF7054">
        <v>23990</v>
      </c>
      <c r="AG7054" t="s">
        <v>37</v>
      </c>
      <c r="AI7054" t="s">
        <v>70</v>
      </c>
      <c r="AJ7054" t="s">
        <v>331</v>
      </c>
      <c r="AK7054" t="s">
        <v>59255</v>
      </c>
    </row>
    <row r="7055" spans="1:41" x14ac:dyDescent="0.25">
      <c r="A7055">
        <v>23996</v>
      </c>
      <c r="B7055" t="s">
        <v>37</v>
      </c>
      <c r="C7055" t="s">
        <v>59256</v>
      </c>
      <c r="D7055" t="s">
        <v>59256</v>
      </c>
      <c r="E7055" t="s">
        <v>59257</v>
      </c>
      <c r="F7055" t="s">
        <v>59258</v>
      </c>
      <c r="H7055" t="s">
        <v>62</v>
      </c>
      <c r="I7055" t="s">
        <v>59259</v>
      </c>
      <c r="J7055" t="s">
        <v>59260</v>
      </c>
      <c r="K7055" t="s">
        <v>59261</v>
      </c>
      <c r="O7055" t="s">
        <v>59262</v>
      </c>
      <c r="P7055" t="s">
        <v>59258</v>
      </c>
      <c r="Q7055" t="s">
        <v>59263</v>
      </c>
      <c r="S7055" t="s">
        <v>59264</v>
      </c>
      <c r="T7055" t="s">
        <v>34708</v>
      </c>
      <c r="U7055">
        <v>4400</v>
      </c>
      <c r="V7055" t="s">
        <v>658</v>
      </c>
      <c r="AF7055">
        <v>23995</v>
      </c>
      <c r="AG7055" t="s">
        <v>37</v>
      </c>
      <c r="AJ7055" t="s">
        <v>208</v>
      </c>
    </row>
    <row r="7056" spans="1:41" x14ac:dyDescent="0.25">
      <c r="A7056">
        <v>23998</v>
      </c>
      <c r="B7056" t="s">
        <v>37</v>
      </c>
      <c r="C7056" t="s">
        <v>59265</v>
      </c>
      <c r="D7056" t="s">
        <v>59266</v>
      </c>
      <c r="E7056" t="s">
        <v>59267</v>
      </c>
      <c r="F7056" t="s">
        <v>59268</v>
      </c>
      <c r="H7056" t="s">
        <v>62</v>
      </c>
      <c r="I7056" t="s">
        <v>59269</v>
      </c>
      <c r="K7056" t="s">
        <v>59270</v>
      </c>
      <c r="L7056" t="s">
        <v>59271</v>
      </c>
      <c r="M7056" t="s">
        <v>59270</v>
      </c>
      <c r="O7056" t="s">
        <v>59272</v>
      </c>
      <c r="P7056" t="s">
        <v>59268</v>
      </c>
      <c r="Q7056" t="s">
        <v>59273</v>
      </c>
      <c r="R7056" t="s">
        <v>59274</v>
      </c>
      <c r="S7056" t="s">
        <v>22560</v>
      </c>
      <c r="T7056" t="s">
        <v>59275</v>
      </c>
      <c r="U7056">
        <v>4320</v>
      </c>
      <c r="V7056" t="s">
        <v>1325</v>
      </c>
      <c r="W7056" t="s">
        <v>59273</v>
      </c>
      <c r="X7056" t="s">
        <v>59274</v>
      </c>
      <c r="Z7056" t="s">
        <v>22560</v>
      </c>
      <c r="AA7056" t="s">
        <v>22561</v>
      </c>
      <c r="AB7056">
        <v>4320</v>
      </c>
      <c r="AC7056" t="s">
        <v>1325</v>
      </c>
      <c r="AF7056">
        <v>24038</v>
      </c>
      <c r="AG7056" t="s">
        <v>37</v>
      </c>
      <c r="AI7056" t="s">
        <v>1615</v>
      </c>
      <c r="AJ7056" t="s">
        <v>85</v>
      </c>
      <c r="AK7056" t="s">
        <v>59276</v>
      </c>
    </row>
    <row r="7057" spans="1:41" x14ac:dyDescent="0.25">
      <c r="A7057">
        <v>24005</v>
      </c>
      <c r="B7057" t="s">
        <v>37</v>
      </c>
      <c r="C7057" t="s">
        <v>59277</v>
      </c>
      <c r="D7057" t="s">
        <v>59278</v>
      </c>
      <c r="E7057" t="s">
        <v>59279</v>
      </c>
      <c r="F7057" t="s">
        <v>23465</v>
      </c>
      <c r="H7057" t="s">
        <v>62</v>
      </c>
      <c r="I7057" t="s">
        <v>59280</v>
      </c>
      <c r="J7057" t="s">
        <v>59281</v>
      </c>
      <c r="O7057" t="s">
        <v>59282</v>
      </c>
      <c r="P7057" t="s">
        <v>59283</v>
      </c>
      <c r="S7057" t="s">
        <v>59253</v>
      </c>
      <c r="V7057" t="s">
        <v>5212</v>
      </c>
      <c r="AF7057">
        <v>23990</v>
      </c>
      <c r="AG7057" t="s">
        <v>37</v>
      </c>
      <c r="AJ7057" t="s">
        <v>331</v>
      </c>
      <c r="AK7057" t="s">
        <v>59284</v>
      </c>
    </row>
    <row r="7058" spans="1:41" x14ac:dyDescent="0.25">
      <c r="A7058">
        <v>24026</v>
      </c>
      <c r="B7058" t="s">
        <v>37</v>
      </c>
      <c r="C7058" t="s">
        <v>59285</v>
      </c>
      <c r="D7058" t="s">
        <v>59286</v>
      </c>
      <c r="E7058" t="s">
        <v>59287</v>
      </c>
      <c r="F7058" t="s">
        <v>14547</v>
      </c>
      <c r="H7058" t="s">
        <v>62</v>
      </c>
      <c r="I7058" t="s">
        <v>44853</v>
      </c>
      <c r="O7058" t="s">
        <v>59288</v>
      </c>
      <c r="P7058" t="s">
        <v>59289</v>
      </c>
      <c r="S7058" t="s">
        <v>11303</v>
      </c>
      <c r="T7058" t="s">
        <v>59290</v>
      </c>
      <c r="V7058" t="s">
        <v>2942</v>
      </c>
      <c r="AF7058">
        <v>24025</v>
      </c>
      <c r="AG7058" t="s">
        <v>62</v>
      </c>
      <c r="AJ7058" t="s">
        <v>208</v>
      </c>
    </row>
    <row r="7059" spans="1:41" x14ac:dyDescent="0.25">
      <c r="A7059">
        <v>24040</v>
      </c>
      <c r="B7059" t="s">
        <v>37</v>
      </c>
      <c r="C7059" t="s">
        <v>59291</v>
      </c>
      <c r="D7059" t="s">
        <v>59292</v>
      </c>
      <c r="E7059" t="s">
        <v>59293</v>
      </c>
      <c r="F7059" t="s">
        <v>59294</v>
      </c>
      <c r="H7059" t="s">
        <v>62</v>
      </c>
      <c r="I7059" t="s">
        <v>59295</v>
      </c>
      <c r="J7059" t="s">
        <v>59296</v>
      </c>
      <c r="K7059" t="s">
        <v>59297</v>
      </c>
      <c r="O7059" t="s">
        <v>59298</v>
      </c>
      <c r="P7059" t="s">
        <v>59299</v>
      </c>
      <c r="S7059" t="s">
        <v>37149</v>
      </c>
      <c r="U7059" t="s">
        <v>59300</v>
      </c>
      <c r="V7059" t="s">
        <v>398</v>
      </c>
      <c r="W7059" t="s">
        <v>59301</v>
      </c>
      <c r="Z7059" t="s">
        <v>37149</v>
      </c>
      <c r="AB7059" t="s">
        <v>59302</v>
      </c>
      <c r="AC7059" t="s">
        <v>398</v>
      </c>
      <c r="AF7059">
        <v>24037</v>
      </c>
      <c r="AG7059" t="s">
        <v>62</v>
      </c>
      <c r="AI7059" t="s">
        <v>1615</v>
      </c>
      <c r="AJ7059" t="s">
        <v>261</v>
      </c>
      <c r="AK7059" t="s">
        <v>59303</v>
      </c>
    </row>
    <row r="7060" spans="1:41" x14ac:dyDescent="0.25">
      <c r="A7060">
        <v>24051</v>
      </c>
      <c r="B7060" t="s">
        <v>37</v>
      </c>
      <c r="C7060" t="s">
        <v>59304</v>
      </c>
      <c r="D7060" t="s">
        <v>59305</v>
      </c>
      <c r="E7060" t="s">
        <v>59306</v>
      </c>
      <c r="F7060" t="s">
        <v>59307</v>
      </c>
      <c r="H7060" t="s">
        <v>62</v>
      </c>
      <c r="I7060" t="s">
        <v>59308</v>
      </c>
      <c r="J7060" t="s">
        <v>59309</v>
      </c>
      <c r="K7060" t="s">
        <v>59310</v>
      </c>
      <c r="O7060" t="s">
        <v>59311</v>
      </c>
      <c r="P7060" t="s">
        <v>59312</v>
      </c>
      <c r="Q7060" t="s">
        <v>59313</v>
      </c>
      <c r="R7060" t="s">
        <v>59314</v>
      </c>
      <c r="S7060" t="s">
        <v>3089</v>
      </c>
      <c r="T7060" t="s">
        <v>3053</v>
      </c>
      <c r="U7060">
        <v>78758</v>
      </c>
      <c r="V7060" t="s">
        <v>52</v>
      </c>
      <c r="AF7060">
        <v>24050</v>
      </c>
      <c r="AG7060" t="s">
        <v>37</v>
      </c>
      <c r="AI7060" t="s">
        <v>84</v>
      </c>
      <c r="AJ7060" t="s">
        <v>85</v>
      </c>
      <c r="AK7060" t="s">
        <v>59315</v>
      </c>
    </row>
    <row r="7061" spans="1:41" ht="409.5" x14ac:dyDescent="0.25">
      <c r="A7061">
        <v>24063</v>
      </c>
      <c r="B7061" t="s">
        <v>37</v>
      </c>
      <c r="C7061" t="s">
        <v>59316</v>
      </c>
      <c r="D7061" t="s">
        <v>59317</v>
      </c>
      <c r="E7061" t="s">
        <v>59318</v>
      </c>
      <c r="F7061" t="s">
        <v>59319</v>
      </c>
      <c r="H7061" t="s">
        <v>62</v>
      </c>
      <c r="I7061" t="s">
        <v>59320</v>
      </c>
      <c r="J7061" t="s">
        <v>59321</v>
      </c>
      <c r="K7061" t="s">
        <v>59322</v>
      </c>
      <c r="O7061" t="s">
        <v>59323</v>
      </c>
      <c r="P7061" t="s">
        <v>59324</v>
      </c>
      <c r="Q7061" t="s">
        <v>867</v>
      </c>
      <c r="R7061" t="s">
        <v>868</v>
      </c>
      <c r="S7061" t="s">
        <v>869</v>
      </c>
      <c r="T7061" t="s">
        <v>870</v>
      </c>
      <c r="U7061">
        <v>47374</v>
      </c>
      <c r="V7061" t="s">
        <v>52</v>
      </c>
      <c r="AF7061">
        <v>2570</v>
      </c>
      <c r="AG7061" t="s">
        <v>37</v>
      </c>
      <c r="AI7061" t="s">
        <v>70</v>
      </c>
      <c r="AJ7061" t="s">
        <v>331</v>
      </c>
      <c r="AK7061" s="1" t="s">
        <v>59325</v>
      </c>
    </row>
    <row r="7062" spans="1:41" x14ac:dyDescent="0.25">
      <c r="A7062">
        <v>24066</v>
      </c>
      <c r="B7062" t="s">
        <v>37</v>
      </c>
      <c r="C7062" t="s">
        <v>59326</v>
      </c>
      <c r="D7062" t="s">
        <v>59327</v>
      </c>
      <c r="E7062" t="s">
        <v>59328</v>
      </c>
      <c r="F7062" t="s">
        <v>59329</v>
      </c>
      <c r="H7062" t="s">
        <v>62</v>
      </c>
      <c r="I7062" t="s">
        <v>59330</v>
      </c>
      <c r="J7062" t="s">
        <v>59331</v>
      </c>
      <c r="K7062" t="s">
        <v>59332</v>
      </c>
      <c r="L7062" t="s">
        <v>59333</v>
      </c>
      <c r="M7062" t="s">
        <v>59332</v>
      </c>
      <c r="O7062" t="s">
        <v>59334</v>
      </c>
      <c r="P7062" t="s">
        <v>59329</v>
      </c>
      <c r="Q7062" t="s">
        <v>59335</v>
      </c>
      <c r="S7062" t="s">
        <v>14830</v>
      </c>
      <c r="T7062" t="s">
        <v>136</v>
      </c>
      <c r="U7062">
        <v>76059</v>
      </c>
      <c r="V7062" t="s">
        <v>52</v>
      </c>
      <c r="AF7062">
        <v>24065</v>
      </c>
      <c r="AG7062" t="s">
        <v>37</v>
      </c>
      <c r="AI7062" t="s">
        <v>70</v>
      </c>
      <c r="AJ7062" t="s">
        <v>331</v>
      </c>
      <c r="AK7062" t="s">
        <v>59336</v>
      </c>
    </row>
    <row r="7063" spans="1:41" x14ac:dyDescent="0.25">
      <c r="A7063">
        <v>24086</v>
      </c>
      <c r="B7063" t="s">
        <v>62</v>
      </c>
      <c r="C7063" t="s">
        <v>59337</v>
      </c>
      <c r="D7063" t="s">
        <v>59338</v>
      </c>
      <c r="E7063" t="s">
        <v>59339</v>
      </c>
      <c r="F7063" t="s">
        <v>59340</v>
      </c>
      <c r="H7063" t="s">
        <v>62</v>
      </c>
      <c r="I7063" t="s">
        <v>50804</v>
      </c>
      <c r="O7063" t="s">
        <v>59341</v>
      </c>
      <c r="P7063" t="s">
        <v>59342</v>
      </c>
      <c r="S7063" t="s">
        <v>2233</v>
      </c>
      <c r="T7063" t="s">
        <v>2234</v>
      </c>
      <c r="V7063" t="s">
        <v>52</v>
      </c>
      <c r="AF7063">
        <v>23779</v>
      </c>
      <c r="AG7063" t="s">
        <v>62</v>
      </c>
      <c r="AJ7063" t="s">
        <v>261</v>
      </c>
    </row>
    <row r="7064" spans="1:41" x14ac:dyDescent="0.25">
      <c r="A7064">
        <v>24094</v>
      </c>
      <c r="B7064" t="s">
        <v>37</v>
      </c>
      <c r="C7064" t="s">
        <v>59343</v>
      </c>
      <c r="D7064" t="s">
        <v>59344</v>
      </c>
      <c r="E7064" t="s">
        <v>59345</v>
      </c>
      <c r="F7064" t="s">
        <v>59346</v>
      </c>
      <c r="H7064" t="s">
        <v>37</v>
      </c>
      <c r="I7064" t="s">
        <v>59347</v>
      </c>
      <c r="J7064" t="s">
        <v>59348</v>
      </c>
      <c r="K7064" t="s">
        <v>59349</v>
      </c>
      <c r="O7064" t="s">
        <v>59350</v>
      </c>
      <c r="P7064" t="s">
        <v>59351</v>
      </c>
      <c r="S7064" t="s">
        <v>59352</v>
      </c>
      <c r="T7064" t="s">
        <v>59353</v>
      </c>
      <c r="U7064">
        <v>38039</v>
      </c>
      <c r="V7064" t="s">
        <v>2031</v>
      </c>
      <c r="AF7064">
        <v>24093</v>
      </c>
      <c r="AG7064" t="s">
        <v>37</v>
      </c>
      <c r="AI7064" t="s">
        <v>70</v>
      </c>
      <c r="AJ7064" t="s">
        <v>261</v>
      </c>
      <c r="AL7064">
        <v>1996</v>
      </c>
      <c r="AM7064" t="s">
        <v>59354</v>
      </c>
      <c r="AN7064" t="s">
        <v>59355</v>
      </c>
      <c r="AO7064">
        <v>7308</v>
      </c>
    </row>
    <row r="7065" spans="1:41" ht="409.5" x14ac:dyDescent="0.25">
      <c r="A7065">
        <v>24101</v>
      </c>
      <c r="B7065" t="s">
        <v>37</v>
      </c>
      <c r="C7065" t="s">
        <v>59356</v>
      </c>
      <c r="D7065" t="s">
        <v>59357</v>
      </c>
      <c r="E7065" t="s">
        <v>59358</v>
      </c>
      <c r="F7065" t="s">
        <v>59359</v>
      </c>
      <c r="H7065" t="s">
        <v>62</v>
      </c>
      <c r="I7065" t="s">
        <v>59360</v>
      </c>
      <c r="K7065" t="s">
        <v>59361</v>
      </c>
      <c r="O7065" t="s">
        <v>59362</v>
      </c>
      <c r="P7065" t="s">
        <v>59363</v>
      </c>
      <c r="Q7065" t="s">
        <v>59364</v>
      </c>
      <c r="S7065" t="s">
        <v>2757</v>
      </c>
      <c r="T7065" t="s">
        <v>953</v>
      </c>
      <c r="U7065">
        <v>32310</v>
      </c>
      <c r="V7065" t="s">
        <v>52</v>
      </c>
      <c r="AF7065">
        <v>24100</v>
      </c>
      <c r="AG7065" t="s">
        <v>37</v>
      </c>
      <c r="AI7065" t="s">
        <v>84</v>
      </c>
      <c r="AJ7065" t="s">
        <v>331</v>
      </c>
      <c r="AK7065" s="1" t="s">
        <v>59365</v>
      </c>
    </row>
    <row r="7066" spans="1:41" x14ac:dyDescent="0.25">
      <c r="A7066">
        <v>24130</v>
      </c>
      <c r="B7066" t="s">
        <v>62</v>
      </c>
      <c r="C7066" t="s">
        <v>59366</v>
      </c>
      <c r="D7066" t="s">
        <v>59367</v>
      </c>
      <c r="E7066" t="s">
        <v>59368</v>
      </c>
      <c r="F7066" t="s">
        <v>21273</v>
      </c>
      <c r="H7066" t="s">
        <v>37</v>
      </c>
      <c r="I7066" t="s">
        <v>59369</v>
      </c>
      <c r="J7066" t="s">
        <v>59370</v>
      </c>
      <c r="O7066" t="s">
        <v>59371</v>
      </c>
      <c r="P7066" t="s">
        <v>59372</v>
      </c>
      <c r="S7066" t="s">
        <v>21280</v>
      </c>
      <c r="U7066">
        <v>630090</v>
      </c>
      <c r="V7066" t="s">
        <v>2882</v>
      </c>
      <c r="AF7066">
        <v>24129</v>
      </c>
      <c r="AG7066" t="s">
        <v>37</v>
      </c>
      <c r="AI7066" t="s">
        <v>5413</v>
      </c>
      <c r="AJ7066" t="s">
        <v>85</v>
      </c>
      <c r="AK7066" t="s">
        <v>59373</v>
      </c>
      <c r="AL7066">
        <v>1951</v>
      </c>
      <c r="AM7066" t="s">
        <v>59374</v>
      </c>
      <c r="AO7066">
        <v>260000</v>
      </c>
    </row>
    <row r="7067" spans="1:41" x14ac:dyDescent="0.25">
      <c r="A7067">
        <v>24138</v>
      </c>
      <c r="B7067" t="s">
        <v>37</v>
      </c>
      <c r="C7067" t="s">
        <v>59375</v>
      </c>
      <c r="D7067" t="s">
        <v>1095</v>
      </c>
      <c r="E7067" t="s">
        <v>59376</v>
      </c>
      <c r="F7067" t="s">
        <v>59377</v>
      </c>
      <c r="H7067" t="s">
        <v>37</v>
      </c>
      <c r="I7067" t="s">
        <v>59378</v>
      </c>
      <c r="K7067" t="s">
        <v>59379</v>
      </c>
      <c r="L7067" t="s">
        <v>59380</v>
      </c>
      <c r="O7067" t="s">
        <v>59381</v>
      </c>
      <c r="P7067" t="s">
        <v>59382</v>
      </c>
      <c r="S7067" t="s">
        <v>1820</v>
      </c>
      <c r="U7067">
        <v>111071</v>
      </c>
      <c r="V7067" t="s">
        <v>1288</v>
      </c>
      <c r="AF7067">
        <v>24137</v>
      </c>
      <c r="AG7067" t="s">
        <v>37</v>
      </c>
      <c r="AI7067" t="s">
        <v>44</v>
      </c>
      <c r="AJ7067" t="s">
        <v>85</v>
      </c>
      <c r="AL7067">
        <v>1985</v>
      </c>
      <c r="AM7067" t="s">
        <v>59383</v>
      </c>
      <c r="AN7067" t="s">
        <v>59384</v>
      </c>
      <c r="AO7067">
        <v>10</v>
      </c>
    </row>
    <row r="7068" spans="1:41" x14ac:dyDescent="0.25">
      <c r="A7068">
        <v>24147</v>
      </c>
      <c r="B7068" t="s">
        <v>37</v>
      </c>
      <c r="C7068" t="s">
        <v>59385</v>
      </c>
      <c r="D7068" t="s">
        <v>59386</v>
      </c>
      <c r="E7068" t="s">
        <v>59387</v>
      </c>
      <c r="F7068" t="s">
        <v>59388</v>
      </c>
      <c r="H7068" t="s">
        <v>37</v>
      </c>
      <c r="I7068" t="s">
        <v>59389</v>
      </c>
      <c r="J7068" t="s">
        <v>59390</v>
      </c>
      <c r="L7068" t="s">
        <v>59391</v>
      </c>
      <c r="O7068" t="s">
        <v>59392</v>
      </c>
      <c r="P7068" t="s">
        <v>59393</v>
      </c>
      <c r="Q7068" t="s">
        <v>59394</v>
      </c>
      <c r="R7068" t="s">
        <v>59395</v>
      </c>
      <c r="S7068" t="s">
        <v>59396</v>
      </c>
      <c r="T7068" t="s">
        <v>10447</v>
      </c>
      <c r="U7068" t="s">
        <v>59397</v>
      </c>
      <c r="V7068" t="s">
        <v>1589</v>
      </c>
      <c r="AF7068">
        <v>24146</v>
      </c>
      <c r="AG7068" t="s">
        <v>37</v>
      </c>
      <c r="AI7068" t="s">
        <v>44</v>
      </c>
      <c r="AJ7068" t="s">
        <v>85</v>
      </c>
      <c r="AK7068" t="s">
        <v>59398</v>
      </c>
      <c r="AL7068">
        <v>2009</v>
      </c>
      <c r="AM7068" t="s">
        <v>59399</v>
      </c>
      <c r="AN7068" t="s">
        <v>59400</v>
      </c>
      <c r="AO7068">
        <v>8500</v>
      </c>
    </row>
    <row r="7069" spans="1:41" ht="409.5" x14ac:dyDescent="0.25">
      <c r="A7069">
        <v>24153</v>
      </c>
      <c r="B7069" t="s">
        <v>37</v>
      </c>
      <c r="C7069" t="s">
        <v>59401</v>
      </c>
      <c r="D7069" t="s">
        <v>59402</v>
      </c>
      <c r="E7069" t="s">
        <v>59403</v>
      </c>
      <c r="F7069" t="s">
        <v>59404</v>
      </c>
      <c r="H7069" t="s">
        <v>62</v>
      </c>
      <c r="I7069" t="s">
        <v>59405</v>
      </c>
      <c r="J7069" t="s">
        <v>59406</v>
      </c>
      <c r="K7069" t="s">
        <v>59407</v>
      </c>
      <c r="O7069" t="s">
        <v>59408</v>
      </c>
      <c r="P7069" t="s">
        <v>59409</v>
      </c>
      <c r="S7069" t="s">
        <v>59410</v>
      </c>
      <c r="U7069">
        <v>1432</v>
      </c>
      <c r="V7069" t="s">
        <v>398</v>
      </c>
      <c r="W7069" t="s">
        <v>59411</v>
      </c>
      <c r="Z7069" t="s">
        <v>59410</v>
      </c>
      <c r="AB7069">
        <v>1430</v>
      </c>
      <c r="AC7069" t="s">
        <v>398</v>
      </c>
      <c r="AF7069">
        <v>24037</v>
      </c>
      <c r="AG7069" t="s">
        <v>37</v>
      </c>
      <c r="AI7069" t="s">
        <v>70</v>
      </c>
      <c r="AJ7069" t="s">
        <v>208</v>
      </c>
      <c r="AK7069" s="1" t="s">
        <v>59412</v>
      </c>
    </row>
    <row r="7070" spans="1:41" x14ac:dyDescent="0.25">
      <c r="A7070">
        <v>24155</v>
      </c>
      <c r="B7070" t="s">
        <v>37</v>
      </c>
      <c r="C7070" t="s">
        <v>59413</v>
      </c>
      <c r="D7070" t="s">
        <v>59414</v>
      </c>
      <c r="E7070" t="s">
        <v>59415</v>
      </c>
      <c r="F7070" t="s">
        <v>59416</v>
      </c>
      <c r="H7070" t="s">
        <v>62</v>
      </c>
      <c r="I7070" t="s">
        <v>59417</v>
      </c>
      <c r="J7070" t="s">
        <v>875</v>
      </c>
      <c r="K7070" t="s">
        <v>59418</v>
      </c>
      <c r="O7070" t="s">
        <v>59419</v>
      </c>
      <c r="P7070" t="s">
        <v>59420</v>
      </c>
      <c r="Q7070" t="s">
        <v>59421</v>
      </c>
      <c r="S7070" t="s">
        <v>7303</v>
      </c>
      <c r="T7070" t="s">
        <v>7304</v>
      </c>
      <c r="U7070">
        <v>170004</v>
      </c>
      <c r="V7070" t="s">
        <v>1288</v>
      </c>
      <c r="AF7070">
        <v>24154</v>
      </c>
      <c r="AG7070" t="s">
        <v>37</v>
      </c>
      <c r="AI7070" t="s">
        <v>70</v>
      </c>
      <c r="AJ7070" t="s">
        <v>261</v>
      </c>
      <c r="AL7070">
        <v>1954</v>
      </c>
      <c r="AM7070" t="s">
        <v>59422</v>
      </c>
      <c r="AN7070" t="s">
        <v>59423</v>
      </c>
      <c r="AO7070">
        <v>22000</v>
      </c>
    </row>
    <row r="7071" spans="1:41" ht="409.5" x14ac:dyDescent="0.25">
      <c r="A7071">
        <v>24160</v>
      </c>
      <c r="B7071" t="s">
        <v>37</v>
      </c>
      <c r="C7071" t="s">
        <v>59424</v>
      </c>
      <c r="D7071" t="s">
        <v>59425</v>
      </c>
      <c r="E7071" t="s">
        <v>59426</v>
      </c>
      <c r="F7071" t="s">
        <v>59427</v>
      </c>
      <c r="H7071" t="s">
        <v>37</v>
      </c>
      <c r="I7071" t="s">
        <v>59428</v>
      </c>
      <c r="J7071" t="s">
        <v>59429</v>
      </c>
      <c r="K7071" t="s">
        <v>59430</v>
      </c>
      <c r="O7071" t="s">
        <v>59431</v>
      </c>
      <c r="P7071" t="s">
        <v>59432</v>
      </c>
      <c r="S7071" t="s">
        <v>59433</v>
      </c>
      <c r="T7071" t="s">
        <v>59434</v>
      </c>
      <c r="U7071">
        <v>34320</v>
      </c>
      <c r="V7071" t="s">
        <v>675</v>
      </c>
      <c r="W7071" t="s">
        <v>59432</v>
      </c>
      <c r="Z7071" t="s">
        <v>59433</v>
      </c>
      <c r="AA7071" t="s">
        <v>59434</v>
      </c>
      <c r="AB7071">
        <v>34320</v>
      </c>
      <c r="AC7071" t="s">
        <v>675</v>
      </c>
      <c r="AF7071">
        <v>24158</v>
      </c>
      <c r="AG7071" t="s">
        <v>62</v>
      </c>
      <c r="AI7071" t="s">
        <v>1615</v>
      </c>
      <c r="AJ7071" t="s">
        <v>208</v>
      </c>
      <c r="AK7071" s="1" t="s">
        <v>59435</v>
      </c>
      <c r="AL7071">
        <v>1970</v>
      </c>
      <c r="AM7071" t="s">
        <v>59436</v>
      </c>
      <c r="AO7071">
        <v>4800</v>
      </c>
    </row>
    <row r="7072" spans="1:41" ht="409.5" x14ac:dyDescent="0.25">
      <c r="A7072">
        <v>24162</v>
      </c>
      <c r="B7072" t="s">
        <v>37</v>
      </c>
      <c r="C7072" t="s">
        <v>59437</v>
      </c>
      <c r="D7072" t="s">
        <v>59438</v>
      </c>
      <c r="E7072" t="s">
        <v>59439</v>
      </c>
      <c r="F7072" t="s">
        <v>59440</v>
      </c>
      <c r="H7072" t="s">
        <v>62</v>
      </c>
      <c r="I7072" t="s">
        <v>59441</v>
      </c>
      <c r="J7072" t="s">
        <v>59442</v>
      </c>
      <c r="K7072" t="s">
        <v>59443</v>
      </c>
      <c r="M7072" t="s">
        <v>59443</v>
      </c>
      <c r="O7072" t="s">
        <v>59444</v>
      </c>
      <c r="P7072" t="s">
        <v>59445</v>
      </c>
      <c r="S7072" t="s">
        <v>59446</v>
      </c>
      <c r="T7072" t="s">
        <v>1855</v>
      </c>
      <c r="V7072" t="s">
        <v>1857</v>
      </c>
      <c r="AC7072" t="s">
        <v>1857</v>
      </c>
      <c r="AF7072">
        <v>24161</v>
      </c>
      <c r="AG7072" t="s">
        <v>37</v>
      </c>
      <c r="AI7072" t="s">
        <v>1615</v>
      </c>
      <c r="AJ7072" t="s">
        <v>331</v>
      </c>
      <c r="AK7072" s="1" t="s">
        <v>59447</v>
      </c>
    </row>
    <row r="7073" spans="1:36" x14ac:dyDescent="0.25">
      <c r="A7073">
        <v>24164</v>
      </c>
      <c r="B7073" t="s">
        <v>37</v>
      </c>
      <c r="C7073" t="s">
        <v>59448</v>
      </c>
      <c r="D7073" t="s">
        <v>59449</v>
      </c>
      <c r="E7073" t="s">
        <v>59450</v>
      </c>
      <c r="F7073" t="s">
        <v>59451</v>
      </c>
      <c r="H7073" t="s">
        <v>62</v>
      </c>
      <c r="I7073" t="s">
        <v>59452</v>
      </c>
      <c r="J7073" t="s">
        <v>59453</v>
      </c>
      <c r="K7073" t="s">
        <v>59454</v>
      </c>
      <c r="O7073" t="s">
        <v>59455</v>
      </c>
      <c r="P7073" t="s">
        <v>59456</v>
      </c>
      <c r="Q7073" t="s">
        <v>23602</v>
      </c>
      <c r="S7073" t="s">
        <v>59457</v>
      </c>
      <c r="T7073" t="s">
        <v>23608</v>
      </c>
      <c r="U7073">
        <v>90112</v>
      </c>
      <c r="V7073" t="s">
        <v>4426</v>
      </c>
      <c r="AF7073">
        <v>24165</v>
      </c>
      <c r="AG7073" t="s">
        <v>37</v>
      </c>
      <c r="AI7073" t="s">
        <v>84</v>
      </c>
      <c r="AJ7073" t="s">
        <v>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96"/>
  <sheetViews>
    <sheetView workbookViewId="0">
      <selection sqref="A1:AF1"/>
    </sheetView>
  </sheetViews>
  <sheetFormatPr defaultRowHeight="15" x14ac:dyDescent="0.25"/>
  <sheetData>
    <row r="1" spans="1:32" x14ac:dyDescent="0.25">
      <c r="A1" t="s">
        <v>0</v>
      </c>
      <c r="B1" t="s">
        <v>1</v>
      </c>
      <c r="C1" t="s">
        <v>2</v>
      </c>
      <c r="D1" t="s">
        <v>3</v>
      </c>
      <c r="E1" t="s">
        <v>4</v>
      </c>
      <c r="F1" t="s">
        <v>59458</v>
      </c>
      <c r="G1" t="s">
        <v>6</v>
      </c>
      <c r="H1" t="s">
        <v>59459</v>
      </c>
      <c r="I1" t="s">
        <v>8</v>
      </c>
      <c r="J1" t="s">
        <v>59460</v>
      </c>
      <c r="K1" t="s">
        <v>59461</v>
      </c>
      <c r="L1" t="s">
        <v>59462</v>
      </c>
      <c r="M1" t="s">
        <v>59463</v>
      </c>
      <c r="N1" t="s">
        <v>59464</v>
      </c>
      <c r="O1" t="s">
        <v>59465</v>
      </c>
      <c r="P1" t="s">
        <v>15</v>
      </c>
      <c r="Q1" t="s">
        <v>16</v>
      </c>
      <c r="R1" t="s">
        <v>17</v>
      </c>
      <c r="S1" t="s">
        <v>18</v>
      </c>
      <c r="T1" t="s">
        <v>19</v>
      </c>
      <c r="U1" t="s">
        <v>20</v>
      </c>
      <c r="V1" t="s">
        <v>21</v>
      </c>
      <c r="W1" t="s">
        <v>22</v>
      </c>
      <c r="X1" t="s">
        <v>23</v>
      </c>
      <c r="Y1" t="s">
        <v>24</v>
      </c>
      <c r="Z1" t="s">
        <v>18</v>
      </c>
      <c r="AA1" t="s">
        <v>19</v>
      </c>
      <c r="AB1" t="s">
        <v>20</v>
      </c>
      <c r="AC1" t="s">
        <v>21</v>
      </c>
      <c r="AD1" t="s">
        <v>27</v>
      </c>
      <c r="AE1" t="s">
        <v>59466</v>
      </c>
      <c r="AF1" t="s">
        <v>59467</v>
      </c>
    </row>
    <row r="2" spans="1:32" x14ac:dyDescent="0.25">
      <c r="A2">
        <v>4149</v>
      </c>
      <c r="B2" t="s">
        <v>37</v>
      </c>
      <c r="C2" t="s">
        <v>59468</v>
      </c>
      <c r="D2" t="s">
        <v>59469</v>
      </c>
      <c r="E2" t="s">
        <v>59470</v>
      </c>
      <c r="F2" t="s">
        <v>59471</v>
      </c>
      <c r="G2" t="s">
        <v>59472</v>
      </c>
      <c r="H2">
        <v>3141</v>
      </c>
      <c r="J2" t="s">
        <v>59473</v>
      </c>
      <c r="K2" t="s">
        <v>59474</v>
      </c>
      <c r="L2" t="s">
        <v>59474</v>
      </c>
      <c r="M2" t="s">
        <v>59474</v>
      </c>
      <c r="N2" t="s">
        <v>59475</v>
      </c>
      <c r="O2" t="s">
        <v>59476</v>
      </c>
      <c r="P2" t="s">
        <v>2953</v>
      </c>
      <c r="Q2" t="s">
        <v>1363</v>
      </c>
      <c r="R2" t="s">
        <v>59477</v>
      </c>
      <c r="S2" t="s">
        <v>367</v>
      </c>
      <c r="T2" t="s">
        <v>368</v>
      </c>
      <c r="U2">
        <v>96822</v>
      </c>
      <c r="V2" t="s">
        <v>52</v>
      </c>
      <c r="AC2" t="s">
        <v>52</v>
      </c>
      <c r="AD2">
        <v>23744</v>
      </c>
    </row>
    <row r="3" spans="1:32" x14ac:dyDescent="0.25">
      <c r="A3">
        <v>4150</v>
      </c>
      <c r="B3" t="s">
        <v>37</v>
      </c>
      <c r="C3" t="s">
        <v>59468</v>
      </c>
      <c r="D3" t="s">
        <v>59469</v>
      </c>
      <c r="E3" t="s">
        <v>59478</v>
      </c>
      <c r="F3" t="s">
        <v>59479</v>
      </c>
      <c r="G3" t="s">
        <v>59480</v>
      </c>
      <c r="H3">
        <v>3033</v>
      </c>
      <c r="J3" t="s">
        <v>59481</v>
      </c>
      <c r="K3" t="s">
        <v>59482</v>
      </c>
      <c r="N3" t="s">
        <v>59483</v>
      </c>
      <c r="O3" t="s">
        <v>59484</v>
      </c>
      <c r="P3" t="s">
        <v>2219</v>
      </c>
      <c r="S3" t="s">
        <v>2208</v>
      </c>
      <c r="T3" t="s">
        <v>2209</v>
      </c>
      <c r="U3" t="s">
        <v>2210</v>
      </c>
      <c r="V3" t="s">
        <v>658</v>
      </c>
      <c r="W3" t="s">
        <v>2211</v>
      </c>
      <c r="Z3" t="s">
        <v>2208</v>
      </c>
      <c r="AA3" t="s">
        <v>2209</v>
      </c>
      <c r="AB3" t="s">
        <v>2212</v>
      </c>
      <c r="AC3" t="s">
        <v>658</v>
      </c>
    </row>
    <row r="4" spans="1:32" x14ac:dyDescent="0.25">
      <c r="A4">
        <v>4151</v>
      </c>
      <c r="B4" t="s">
        <v>37</v>
      </c>
      <c r="C4" t="s">
        <v>59468</v>
      </c>
      <c r="D4" t="s">
        <v>59469</v>
      </c>
      <c r="E4" t="s">
        <v>59485</v>
      </c>
      <c r="F4" t="s">
        <v>59486</v>
      </c>
      <c r="G4" t="s">
        <v>59487</v>
      </c>
      <c r="H4">
        <v>3033</v>
      </c>
      <c r="J4" t="s">
        <v>59488</v>
      </c>
      <c r="K4" t="s">
        <v>59489</v>
      </c>
      <c r="N4" t="s">
        <v>59483</v>
      </c>
      <c r="O4" t="s">
        <v>59490</v>
      </c>
      <c r="P4" t="s">
        <v>2219</v>
      </c>
      <c r="S4" t="s">
        <v>2208</v>
      </c>
      <c r="T4" t="s">
        <v>2209</v>
      </c>
      <c r="U4" t="s">
        <v>2210</v>
      </c>
      <c r="V4" t="s">
        <v>658</v>
      </c>
      <c r="W4" t="s">
        <v>2211</v>
      </c>
      <c r="Z4" t="s">
        <v>2208</v>
      </c>
      <c r="AA4" t="s">
        <v>2209</v>
      </c>
      <c r="AB4" t="s">
        <v>2212</v>
      </c>
      <c r="AC4" t="s">
        <v>658</v>
      </c>
    </row>
    <row r="5" spans="1:32" x14ac:dyDescent="0.25">
      <c r="A5">
        <v>4152</v>
      </c>
      <c r="B5" t="s">
        <v>37</v>
      </c>
      <c r="C5" t="s">
        <v>59468</v>
      </c>
      <c r="D5" t="s">
        <v>59469</v>
      </c>
      <c r="E5" t="s">
        <v>59491</v>
      </c>
      <c r="F5" t="s">
        <v>59492</v>
      </c>
      <c r="G5" t="s">
        <v>59493</v>
      </c>
      <c r="H5">
        <v>2875</v>
      </c>
      <c r="J5">
        <v>49</v>
      </c>
      <c r="N5" t="s">
        <v>59494</v>
      </c>
      <c r="O5" t="s">
        <v>59495</v>
      </c>
    </row>
    <row r="6" spans="1:32" x14ac:dyDescent="0.25">
      <c r="A6">
        <v>4153</v>
      </c>
      <c r="B6" t="s">
        <v>37</v>
      </c>
      <c r="C6" t="s">
        <v>59468</v>
      </c>
      <c r="D6" t="s">
        <v>59469</v>
      </c>
      <c r="E6" t="s">
        <v>59496</v>
      </c>
      <c r="F6" t="s">
        <v>59497</v>
      </c>
      <c r="G6" t="s">
        <v>59498</v>
      </c>
      <c r="H6">
        <v>2936</v>
      </c>
      <c r="J6" t="s">
        <v>59499</v>
      </c>
      <c r="K6" t="s">
        <v>1052</v>
      </c>
      <c r="N6" t="s">
        <v>59500</v>
      </c>
      <c r="P6" t="s">
        <v>1054</v>
      </c>
      <c r="Q6" t="s">
        <v>1055</v>
      </c>
      <c r="S6" t="s">
        <v>1056</v>
      </c>
      <c r="T6" t="s">
        <v>1057</v>
      </c>
      <c r="U6" t="s">
        <v>1058</v>
      </c>
      <c r="V6" t="s">
        <v>69</v>
      </c>
      <c r="W6" t="s">
        <v>1054</v>
      </c>
      <c r="X6" t="s">
        <v>1055</v>
      </c>
      <c r="Z6" t="s">
        <v>1056</v>
      </c>
      <c r="AA6" t="s">
        <v>1057</v>
      </c>
      <c r="AB6" t="s">
        <v>1058</v>
      </c>
      <c r="AC6" t="s">
        <v>69</v>
      </c>
    </row>
    <row r="7" spans="1:32" x14ac:dyDescent="0.25">
      <c r="A7">
        <v>4154</v>
      </c>
      <c r="B7" t="s">
        <v>37</v>
      </c>
      <c r="C7" t="s">
        <v>59468</v>
      </c>
      <c r="D7" t="s">
        <v>59469</v>
      </c>
      <c r="E7" t="s">
        <v>59501</v>
      </c>
      <c r="F7" t="s">
        <v>59502</v>
      </c>
      <c r="G7" t="s">
        <v>59503</v>
      </c>
      <c r="H7">
        <v>3150</v>
      </c>
      <c r="J7" t="s">
        <v>59504</v>
      </c>
      <c r="K7" t="s">
        <v>59505</v>
      </c>
      <c r="N7" t="s">
        <v>59494</v>
      </c>
      <c r="O7" t="s">
        <v>59506</v>
      </c>
      <c r="P7" t="s">
        <v>3629</v>
      </c>
      <c r="Q7" t="s">
        <v>3635</v>
      </c>
      <c r="S7" t="s">
        <v>59507</v>
      </c>
      <c r="T7" t="s">
        <v>2109</v>
      </c>
      <c r="U7">
        <v>3010</v>
      </c>
      <c r="V7" t="s">
        <v>82</v>
      </c>
      <c r="W7" t="s">
        <v>3629</v>
      </c>
      <c r="X7" t="s">
        <v>3635</v>
      </c>
      <c r="Z7" t="s">
        <v>59507</v>
      </c>
      <c r="AA7" t="s">
        <v>2109</v>
      </c>
      <c r="AB7">
        <v>3010</v>
      </c>
      <c r="AC7" t="s">
        <v>82</v>
      </c>
    </row>
    <row r="8" spans="1:32" x14ac:dyDescent="0.25">
      <c r="A8">
        <v>4155</v>
      </c>
      <c r="B8" t="s">
        <v>37</v>
      </c>
      <c r="C8" t="s">
        <v>59468</v>
      </c>
      <c r="D8" t="s">
        <v>59469</v>
      </c>
      <c r="E8" t="s">
        <v>59508</v>
      </c>
      <c r="F8" t="s">
        <v>59502</v>
      </c>
      <c r="G8" t="s">
        <v>59509</v>
      </c>
      <c r="H8">
        <v>3018</v>
      </c>
      <c r="J8" t="s">
        <v>59510</v>
      </c>
      <c r="N8" t="s">
        <v>59483</v>
      </c>
      <c r="O8" t="s">
        <v>59511</v>
      </c>
      <c r="P8" t="s">
        <v>2026</v>
      </c>
      <c r="Q8" t="s">
        <v>2027</v>
      </c>
      <c r="R8" t="s">
        <v>2028</v>
      </c>
      <c r="S8" t="s">
        <v>2029</v>
      </c>
      <c r="T8" t="s">
        <v>2030</v>
      </c>
      <c r="U8">
        <v>35100</v>
      </c>
      <c r="V8" t="s">
        <v>2031</v>
      </c>
      <c r="W8" t="s">
        <v>2026</v>
      </c>
      <c r="X8" t="s">
        <v>2027</v>
      </c>
      <c r="Y8" t="s">
        <v>2028</v>
      </c>
      <c r="Z8" t="s">
        <v>2029</v>
      </c>
      <c r="AA8" t="s">
        <v>2030</v>
      </c>
      <c r="AB8">
        <v>35100</v>
      </c>
      <c r="AC8" t="s">
        <v>2031</v>
      </c>
    </row>
    <row r="9" spans="1:32" x14ac:dyDescent="0.25">
      <c r="A9">
        <v>4156</v>
      </c>
      <c r="B9" t="s">
        <v>37</v>
      </c>
      <c r="C9" t="s">
        <v>59468</v>
      </c>
      <c r="D9" t="s">
        <v>59469</v>
      </c>
      <c r="E9" t="s">
        <v>59512</v>
      </c>
      <c r="F9" t="s">
        <v>59513</v>
      </c>
      <c r="G9" t="s">
        <v>59514</v>
      </c>
      <c r="H9">
        <v>3018</v>
      </c>
      <c r="J9" t="s">
        <v>59515</v>
      </c>
      <c r="N9" t="s">
        <v>59483</v>
      </c>
      <c r="O9" t="s">
        <v>59516</v>
      </c>
      <c r="P9" t="s">
        <v>2026</v>
      </c>
      <c r="Q9" t="s">
        <v>2027</v>
      </c>
      <c r="R9" t="s">
        <v>2028</v>
      </c>
      <c r="S9" t="s">
        <v>2029</v>
      </c>
      <c r="T9" t="s">
        <v>2030</v>
      </c>
      <c r="U9">
        <v>35100</v>
      </c>
      <c r="V9" t="s">
        <v>2031</v>
      </c>
      <c r="W9" t="s">
        <v>2026</v>
      </c>
      <c r="X9" t="s">
        <v>2027</v>
      </c>
      <c r="Y9" t="s">
        <v>2028</v>
      </c>
      <c r="Z9" t="s">
        <v>2029</v>
      </c>
      <c r="AA9" t="s">
        <v>2030</v>
      </c>
      <c r="AB9">
        <v>35100</v>
      </c>
      <c r="AC9" t="s">
        <v>2031</v>
      </c>
    </row>
    <row r="10" spans="1:32" x14ac:dyDescent="0.25">
      <c r="A10">
        <v>4157</v>
      </c>
      <c r="B10" t="s">
        <v>37</v>
      </c>
      <c r="C10" t="s">
        <v>59468</v>
      </c>
      <c r="D10" t="s">
        <v>59517</v>
      </c>
      <c r="E10" t="s">
        <v>59518</v>
      </c>
      <c r="F10" t="s">
        <v>59519</v>
      </c>
      <c r="G10" t="s">
        <v>59520</v>
      </c>
      <c r="H10">
        <v>2887</v>
      </c>
      <c r="J10" t="s">
        <v>59521</v>
      </c>
      <c r="K10" t="s">
        <v>407</v>
      </c>
      <c r="N10" t="s">
        <v>59494</v>
      </c>
      <c r="P10" t="s">
        <v>44</v>
      </c>
      <c r="Q10" t="s">
        <v>404</v>
      </c>
      <c r="R10" t="s">
        <v>410</v>
      </c>
      <c r="S10" t="s">
        <v>59522</v>
      </c>
      <c r="U10" t="s">
        <v>412</v>
      </c>
      <c r="V10" t="s">
        <v>306</v>
      </c>
      <c r="W10" t="s">
        <v>44</v>
      </c>
      <c r="X10" t="s">
        <v>404</v>
      </c>
      <c r="Y10" t="s">
        <v>410</v>
      </c>
      <c r="Z10" t="s">
        <v>59522</v>
      </c>
      <c r="AB10" t="s">
        <v>412</v>
      </c>
      <c r="AC10" t="s">
        <v>306</v>
      </c>
    </row>
    <row r="11" spans="1:32" x14ac:dyDescent="0.25">
      <c r="A11">
        <v>4158</v>
      </c>
      <c r="B11" t="s">
        <v>37</v>
      </c>
      <c r="C11" t="s">
        <v>59468</v>
      </c>
      <c r="D11" t="s">
        <v>41749</v>
      </c>
      <c r="E11" t="s">
        <v>59523</v>
      </c>
      <c r="F11" t="s">
        <v>4272</v>
      </c>
      <c r="G11" t="s">
        <v>59524</v>
      </c>
      <c r="H11">
        <v>2983</v>
      </c>
      <c r="J11" t="s">
        <v>59525</v>
      </c>
      <c r="K11" t="s">
        <v>4273</v>
      </c>
      <c r="L11" t="s">
        <v>59526</v>
      </c>
      <c r="M11" t="s">
        <v>59527</v>
      </c>
      <c r="N11" t="s">
        <v>59494</v>
      </c>
      <c r="O11" t="s">
        <v>59528</v>
      </c>
      <c r="P11" t="s">
        <v>1306</v>
      </c>
      <c r="Q11" t="s">
        <v>59529</v>
      </c>
      <c r="S11" t="s">
        <v>4276</v>
      </c>
      <c r="V11" t="s">
        <v>1310</v>
      </c>
      <c r="W11" t="s">
        <v>59530</v>
      </c>
      <c r="X11" t="s">
        <v>1614</v>
      </c>
      <c r="Z11" t="s">
        <v>4276</v>
      </c>
      <c r="AC11" t="s">
        <v>1310</v>
      </c>
      <c r="AD11">
        <v>22397</v>
      </c>
    </row>
    <row r="12" spans="1:32" x14ac:dyDescent="0.25">
      <c r="A12">
        <v>4159</v>
      </c>
      <c r="B12" t="s">
        <v>37</v>
      </c>
      <c r="C12" t="s">
        <v>59468</v>
      </c>
      <c r="D12" t="s">
        <v>59469</v>
      </c>
      <c r="E12" t="s">
        <v>59531</v>
      </c>
      <c r="F12" t="s">
        <v>59532</v>
      </c>
      <c r="G12" t="s">
        <v>59533</v>
      </c>
      <c r="H12">
        <v>2875</v>
      </c>
      <c r="J12">
        <v>40</v>
      </c>
      <c r="O12" t="s">
        <v>59534</v>
      </c>
    </row>
    <row r="13" spans="1:32" x14ac:dyDescent="0.25">
      <c r="A13">
        <v>4160</v>
      </c>
      <c r="B13" t="s">
        <v>37</v>
      </c>
      <c r="C13" t="s">
        <v>59468</v>
      </c>
      <c r="D13" t="s">
        <v>59469</v>
      </c>
      <c r="E13" t="s">
        <v>59535</v>
      </c>
      <c r="F13" t="s">
        <v>59536</v>
      </c>
      <c r="G13" t="s">
        <v>59537</v>
      </c>
      <c r="H13">
        <v>2881</v>
      </c>
      <c r="J13" t="s">
        <v>200</v>
      </c>
      <c r="N13" t="s">
        <v>59483</v>
      </c>
      <c r="O13" t="s">
        <v>59538</v>
      </c>
    </row>
    <row r="14" spans="1:32" x14ac:dyDescent="0.25">
      <c r="A14">
        <v>4161</v>
      </c>
      <c r="B14" t="s">
        <v>37</v>
      </c>
      <c r="C14" t="s">
        <v>59468</v>
      </c>
      <c r="D14" t="s">
        <v>59469</v>
      </c>
      <c r="E14" t="s">
        <v>59539</v>
      </c>
      <c r="F14" t="s">
        <v>59536</v>
      </c>
      <c r="G14" t="s">
        <v>59540</v>
      </c>
      <c r="H14">
        <v>3018</v>
      </c>
      <c r="J14" t="s">
        <v>57965</v>
      </c>
      <c r="N14" t="s">
        <v>59483</v>
      </c>
      <c r="O14" t="s">
        <v>59541</v>
      </c>
      <c r="P14" t="s">
        <v>2026</v>
      </c>
      <c r="Q14" t="s">
        <v>2027</v>
      </c>
      <c r="R14" t="s">
        <v>2028</v>
      </c>
      <c r="S14" t="s">
        <v>2029</v>
      </c>
      <c r="T14" t="s">
        <v>2030</v>
      </c>
      <c r="U14">
        <v>35100</v>
      </c>
      <c r="V14" t="s">
        <v>2031</v>
      </c>
      <c r="W14" t="s">
        <v>2026</v>
      </c>
      <c r="X14" t="s">
        <v>2027</v>
      </c>
      <c r="Y14" t="s">
        <v>2028</v>
      </c>
      <c r="Z14" t="s">
        <v>2029</v>
      </c>
      <c r="AA14" t="s">
        <v>2030</v>
      </c>
      <c r="AB14">
        <v>35100</v>
      </c>
      <c r="AC14" t="s">
        <v>2031</v>
      </c>
    </row>
    <row r="15" spans="1:32" x14ac:dyDescent="0.25">
      <c r="A15">
        <v>4162</v>
      </c>
      <c r="B15" t="s">
        <v>37</v>
      </c>
      <c r="C15" t="s">
        <v>59468</v>
      </c>
      <c r="D15" t="s">
        <v>59469</v>
      </c>
      <c r="E15" t="s">
        <v>59542</v>
      </c>
      <c r="F15" t="s">
        <v>59541</v>
      </c>
      <c r="G15" t="s">
        <v>59543</v>
      </c>
      <c r="H15">
        <v>3004</v>
      </c>
      <c r="J15" t="s">
        <v>59504</v>
      </c>
      <c r="K15" t="s">
        <v>1850</v>
      </c>
      <c r="N15" t="s">
        <v>59483</v>
      </c>
      <c r="O15" t="s">
        <v>59544</v>
      </c>
      <c r="P15" t="s">
        <v>59545</v>
      </c>
      <c r="Q15" t="s">
        <v>1843</v>
      </c>
      <c r="R15" t="s">
        <v>1852</v>
      </c>
      <c r="S15" t="s">
        <v>1854</v>
      </c>
      <c r="T15" t="s">
        <v>1855</v>
      </c>
      <c r="U15" t="s">
        <v>1856</v>
      </c>
      <c r="V15" t="s">
        <v>1857</v>
      </c>
      <c r="W15" t="s">
        <v>1843</v>
      </c>
      <c r="X15" t="s">
        <v>1852</v>
      </c>
      <c r="Z15" t="s">
        <v>1854</v>
      </c>
      <c r="AA15" t="s">
        <v>1855</v>
      </c>
      <c r="AB15" t="s">
        <v>1856</v>
      </c>
      <c r="AC15" t="s">
        <v>1857</v>
      </c>
    </row>
    <row r="16" spans="1:32" x14ac:dyDescent="0.25">
      <c r="A16">
        <v>4163</v>
      </c>
      <c r="B16" t="s">
        <v>37</v>
      </c>
      <c r="C16" t="s">
        <v>59468</v>
      </c>
      <c r="D16" t="s">
        <v>59469</v>
      </c>
      <c r="E16" t="s">
        <v>59546</v>
      </c>
      <c r="F16" t="s">
        <v>59547</v>
      </c>
      <c r="G16" t="s">
        <v>59548</v>
      </c>
      <c r="H16">
        <v>2875</v>
      </c>
      <c r="J16">
        <v>34</v>
      </c>
      <c r="N16" t="s">
        <v>59483</v>
      </c>
      <c r="O16" t="s">
        <v>59549</v>
      </c>
    </row>
    <row r="17" spans="1:29" x14ac:dyDescent="0.25">
      <c r="A17">
        <v>4164</v>
      </c>
      <c r="B17" t="s">
        <v>37</v>
      </c>
      <c r="C17" t="s">
        <v>59468</v>
      </c>
      <c r="D17" t="s">
        <v>59469</v>
      </c>
      <c r="E17" t="s">
        <v>59550</v>
      </c>
      <c r="F17" t="s">
        <v>59551</v>
      </c>
      <c r="G17" t="s">
        <v>59552</v>
      </c>
      <c r="H17">
        <v>3003</v>
      </c>
      <c r="J17" t="s">
        <v>59553</v>
      </c>
      <c r="N17" t="s">
        <v>59483</v>
      </c>
      <c r="P17" t="s">
        <v>886</v>
      </c>
      <c r="Q17" t="s">
        <v>1843</v>
      </c>
      <c r="R17" t="s">
        <v>1844</v>
      </c>
      <c r="S17" t="s">
        <v>882</v>
      </c>
      <c r="T17" t="s">
        <v>883</v>
      </c>
      <c r="U17">
        <v>77014</v>
      </c>
      <c r="V17" t="s">
        <v>884</v>
      </c>
      <c r="W17" t="s">
        <v>886</v>
      </c>
      <c r="X17" t="s">
        <v>1843</v>
      </c>
      <c r="Y17" t="s">
        <v>1844</v>
      </c>
      <c r="Z17" t="s">
        <v>882</v>
      </c>
      <c r="AA17" t="s">
        <v>883</v>
      </c>
      <c r="AB17">
        <v>77014</v>
      </c>
      <c r="AC17" t="s">
        <v>884</v>
      </c>
    </row>
    <row r="18" spans="1:29" x14ac:dyDescent="0.25">
      <c r="A18">
        <v>4165</v>
      </c>
      <c r="B18" t="s">
        <v>37</v>
      </c>
      <c r="C18" t="s">
        <v>59468</v>
      </c>
      <c r="D18" t="s">
        <v>59469</v>
      </c>
      <c r="E18" t="s">
        <v>59554</v>
      </c>
      <c r="F18" t="s">
        <v>59555</v>
      </c>
      <c r="G18" t="s">
        <v>59556</v>
      </c>
      <c r="H18">
        <v>3150</v>
      </c>
      <c r="J18" t="s">
        <v>59557</v>
      </c>
      <c r="K18" t="s">
        <v>59505</v>
      </c>
      <c r="N18" t="s">
        <v>59494</v>
      </c>
      <c r="O18" t="s">
        <v>59558</v>
      </c>
      <c r="P18" t="s">
        <v>3629</v>
      </c>
      <c r="Q18" t="s">
        <v>3635</v>
      </c>
      <c r="S18" t="s">
        <v>59507</v>
      </c>
      <c r="T18" t="s">
        <v>2109</v>
      </c>
      <c r="U18">
        <v>3010</v>
      </c>
      <c r="V18" t="s">
        <v>82</v>
      </c>
      <c r="W18" t="s">
        <v>3629</v>
      </c>
      <c r="X18" t="s">
        <v>3635</v>
      </c>
      <c r="Z18" t="s">
        <v>59507</v>
      </c>
      <c r="AA18" t="s">
        <v>2109</v>
      </c>
      <c r="AB18">
        <v>3010</v>
      </c>
      <c r="AC18" t="s">
        <v>82</v>
      </c>
    </row>
    <row r="19" spans="1:29" x14ac:dyDescent="0.25">
      <c r="A19">
        <v>4166</v>
      </c>
      <c r="B19" t="s">
        <v>37</v>
      </c>
      <c r="C19" t="s">
        <v>59468</v>
      </c>
      <c r="D19" t="s">
        <v>59469</v>
      </c>
      <c r="E19" t="s">
        <v>59559</v>
      </c>
      <c r="F19" t="s">
        <v>59560</v>
      </c>
      <c r="G19" t="s">
        <v>59561</v>
      </c>
      <c r="H19">
        <v>2881</v>
      </c>
      <c r="J19" t="s">
        <v>59562</v>
      </c>
      <c r="N19" t="s">
        <v>59483</v>
      </c>
      <c r="O19" t="s">
        <v>59563</v>
      </c>
    </row>
    <row r="20" spans="1:29" x14ac:dyDescent="0.25">
      <c r="A20">
        <v>4167</v>
      </c>
      <c r="B20" t="s">
        <v>37</v>
      </c>
      <c r="C20" t="s">
        <v>59468</v>
      </c>
      <c r="D20" t="s">
        <v>59469</v>
      </c>
      <c r="E20" t="s">
        <v>59564</v>
      </c>
      <c r="F20" t="s">
        <v>59565</v>
      </c>
      <c r="G20" t="s">
        <v>59566</v>
      </c>
      <c r="H20">
        <v>3184</v>
      </c>
      <c r="J20" t="s">
        <v>59567</v>
      </c>
      <c r="K20" t="s">
        <v>59568</v>
      </c>
      <c r="O20" t="s">
        <v>59569</v>
      </c>
      <c r="P20" t="s">
        <v>4068</v>
      </c>
      <c r="Q20" t="s">
        <v>533</v>
      </c>
      <c r="S20" t="s">
        <v>534</v>
      </c>
      <c r="T20" t="s">
        <v>550</v>
      </c>
      <c r="U20">
        <v>94118</v>
      </c>
      <c r="V20" t="s">
        <v>52</v>
      </c>
      <c r="W20" t="s">
        <v>4068</v>
      </c>
      <c r="X20" t="s">
        <v>533</v>
      </c>
      <c r="Z20" t="s">
        <v>534</v>
      </c>
      <c r="AA20" t="s">
        <v>550</v>
      </c>
      <c r="AB20">
        <v>94118</v>
      </c>
      <c r="AC20" t="s">
        <v>52</v>
      </c>
    </row>
    <row r="21" spans="1:29" x14ac:dyDescent="0.25">
      <c r="A21">
        <v>4168</v>
      </c>
      <c r="B21" t="s">
        <v>37</v>
      </c>
      <c r="C21" t="s">
        <v>59468</v>
      </c>
      <c r="D21" t="s">
        <v>59469</v>
      </c>
      <c r="E21" t="s">
        <v>59570</v>
      </c>
      <c r="F21" t="s">
        <v>59571</v>
      </c>
      <c r="G21" t="s">
        <v>59572</v>
      </c>
      <c r="H21">
        <v>3025</v>
      </c>
      <c r="J21" t="s">
        <v>59573</v>
      </c>
      <c r="N21" t="s">
        <v>59494</v>
      </c>
    </row>
    <row r="22" spans="1:29" x14ac:dyDescent="0.25">
      <c r="A22">
        <v>4169</v>
      </c>
      <c r="B22" t="s">
        <v>37</v>
      </c>
      <c r="C22" t="s">
        <v>59468</v>
      </c>
      <c r="D22" t="s">
        <v>59469</v>
      </c>
      <c r="E22" t="s">
        <v>59574</v>
      </c>
      <c r="F22" t="s">
        <v>59575</v>
      </c>
      <c r="G22" t="s">
        <v>59576</v>
      </c>
      <c r="H22">
        <v>3003</v>
      </c>
      <c r="J22" t="s">
        <v>59577</v>
      </c>
      <c r="N22" t="s">
        <v>59494</v>
      </c>
      <c r="O22" t="s">
        <v>59578</v>
      </c>
      <c r="P22" t="s">
        <v>886</v>
      </c>
      <c r="Q22" t="s">
        <v>1843</v>
      </c>
      <c r="R22" t="s">
        <v>1844</v>
      </c>
      <c r="S22" t="s">
        <v>882</v>
      </c>
      <c r="T22" t="s">
        <v>883</v>
      </c>
      <c r="U22">
        <v>77014</v>
      </c>
      <c r="V22" t="s">
        <v>884</v>
      </c>
      <c r="W22" t="s">
        <v>886</v>
      </c>
      <c r="X22" t="s">
        <v>1843</v>
      </c>
      <c r="Y22" t="s">
        <v>1844</v>
      </c>
      <c r="Z22" t="s">
        <v>882</v>
      </c>
      <c r="AA22" t="s">
        <v>883</v>
      </c>
      <c r="AB22">
        <v>77014</v>
      </c>
      <c r="AC22" t="s">
        <v>884</v>
      </c>
    </row>
    <row r="23" spans="1:29" x14ac:dyDescent="0.25">
      <c r="A23">
        <v>4170</v>
      </c>
      <c r="B23" t="s">
        <v>37</v>
      </c>
      <c r="C23" t="s">
        <v>59468</v>
      </c>
      <c r="D23" t="s">
        <v>59469</v>
      </c>
      <c r="E23" t="s">
        <v>59579</v>
      </c>
      <c r="F23" t="s">
        <v>59580</v>
      </c>
      <c r="G23" t="s">
        <v>59581</v>
      </c>
      <c r="H23">
        <v>2875</v>
      </c>
      <c r="J23">
        <v>42</v>
      </c>
      <c r="N23" t="s">
        <v>59494</v>
      </c>
      <c r="O23" t="s">
        <v>59582</v>
      </c>
    </row>
    <row r="24" spans="1:29" x14ac:dyDescent="0.25">
      <c r="A24">
        <v>4171</v>
      </c>
      <c r="B24" t="s">
        <v>37</v>
      </c>
      <c r="C24" t="s">
        <v>59468</v>
      </c>
      <c r="D24" t="s">
        <v>59469</v>
      </c>
      <c r="E24" t="s">
        <v>59583</v>
      </c>
      <c r="F24" t="s">
        <v>59584</v>
      </c>
      <c r="G24" t="s">
        <v>59585</v>
      </c>
      <c r="H24">
        <v>2875</v>
      </c>
      <c r="J24">
        <v>4</v>
      </c>
      <c r="N24" t="s">
        <v>59494</v>
      </c>
      <c r="O24" t="s">
        <v>59586</v>
      </c>
    </row>
    <row r="25" spans="1:29" x14ac:dyDescent="0.25">
      <c r="A25">
        <v>4172</v>
      </c>
      <c r="B25" t="s">
        <v>37</v>
      </c>
      <c r="C25" t="s">
        <v>59468</v>
      </c>
      <c r="D25" t="s">
        <v>59469</v>
      </c>
      <c r="E25" t="s">
        <v>59587</v>
      </c>
      <c r="F25" t="s">
        <v>59588</v>
      </c>
      <c r="G25" t="s">
        <v>59589</v>
      </c>
      <c r="H25">
        <v>3010</v>
      </c>
      <c r="J25" t="s">
        <v>59590</v>
      </c>
      <c r="N25" t="s">
        <v>59591</v>
      </c>
      <c r="O25" t="s">
        <v>59592</v>
      </c>
      <c r="W25" t="s">
        <v>1926</v>
      </c>
      <c r="Z25" t="s">
        <v>1927</v>
      </c>
      <c r="AB25">
        <v>1208</v>
      </c>
      <c r="AC25" t="s">
        <v>1928</v>
      </c>
    </row>
    <row r="26" spans="1:29" x14ac:dyDescent="0.25">
      <c r="A26">
        <v>4173</v>
      </c>
      <c r="B26" t="s">
        <v>37</v>
      </c>
      <c r="C26" t="s">
        <v>59468</v>
      </c>
      <c r="D26" t="s">
        <v>59469</v>
      </c>
      <c r="E26" t="s">
        <v>59593</v>
      </c>
      <c r="F26" t="s">
        <v>59594</v>
      </c>
      <c r="G26" t="s">
        <v>59595</v>
      </c>
      <c r="H26">
        <v>2926</v>
      </c>
      <c r="J26" t="s">
        <v>59596</v>
      </c>
      <c r="K26" t="s">
        <v>59597</v>
      </c>
      <c r="L26" t="s">
        <v>59597</v>
      </c>
      <c r="N26" t="s">
        <v>59494</v>
      </c>
      <c r="O26" t="s">
        <v>59598</v>
      </c>
      <c r="P26" t="s">
        <v>59599</v>
      </c>
      <c r="Q26" t="s">
        <v>59600</v>
      </c>
      <c r="S26" t="s">
        <v>927</v>
      </c>
      <c r="T26" t="s">
        <v>1678</v>
      </c>
      <c r="U26" t="s">
        <v>929</v>
      </c>
      <c r="V26" t="s">
        <v>52</v>
      </c>
      <c r="W26" t="s">
        <v>59599</v>
      </c>
      <c r="X26" t="s">
        <v>59600</v>
      </c>
      <c r="Z26" t="s">
        <v>927</v>
      </c>
      <c r="AA26" t="s">
        <v>1678</v>
      </c>
      <c r="AB26" t="s">
        <v>929</v>
      </c>
      <c r="AC26" t="s">
        <v>52</v>
      </c>
    </row>
    <row r="27" spans="1:29" x14ac:dyDescent="0.25">
      <c r="A27">
        <v>4174</v>
      </c>
      <c r="B27" t="s">
        <v>37</v>
      </c>
      <c r="C27" t="s">
        <v>59468</v>
      </c>
      <c r="D27" t="s">
        <v>59469</v>
      </c>
      <c r="E27" t="s">
        <v>59601</v>
      </c>
      <c r="F27" t="s">
        <v>59602</v>
      </c>
      <c r="G27" t="s">
        <v>59603</v>
      </c>
      <c r="H27">
        <v>3033</v>
      </c>
      <c r="J27" t="s">
        <v>59604</v>
      </c>
      <c r="K27" t="s">
        <v>59605</v>
      </c>
      <c r="N27" t="s">
        <v>59483</v>
      </c>
      <c r="P27" t="s">
        <v>2219</v>
      </c>
      <c r="S27" t="s">
        <v>2208</v>
      </c>
      <c r="T27" t="s">
        <v>2209</v>
      </c>
      <c r="U27" t="s">
        <v>2210</v>
      </c>
      <c r="V27" t="s">
        <v>658</v>
      </c>
      <c r="W27" t="s">
        <v>2211</v>
      </c>
      <c r="Z27" t="s">
        <v>2208</v>
      </c>
      <c r="AA27" t="s">
        <v>2209</v>
      </c>
      <c r="AB27" t="s">
        <v>2212</v>
      </c>
      <c r="AC27" t="s">
        <v>658</v>
      </c>
    </row>
    <row r="28" spans="1:29" x14ac:dyDescent="0.25">
      <c r="A28">
        <v>4175</v>
      </c>
      <c r="B28" t="s">
        <v>37</v>
      </c>
      <c r="C28" t="s">
        <v>59468</v>
      </c>
      <c r="D28" t="s">
        <v>59469</v>
      </c>
      <c r="E28" t="s">
        <v>59606</v>
      </c>
      <c r="F28" t="s">
        <v>59607</v>
      </c>
      <c r="G28" t="s">
        <v>59608</v>
      </c>
      <c r="H28">
        <v>3033</v>
      </c>
      <c r="J28" t="s">
        <v>59609</v>
      </c>
      <c r="K28" t="s">
        <v>59489</v>
      </c>
      <c r="N28" t="s">
        <v>59483</v>
      </c>
      <c r="P28" t="s">
        <v>2219</v>
      </c>
      <c r="S28" t="s">
        <v>2208</v>
      </c>
      <c r="T28" t="s">
        <v>2209</v>
      </c>
      <c r="U28" t="s">
        <v>2210</v>
      </c>
      <c r="V28" t="s">
        <v>658</v>
      </c>
      <c r="W28" t="s">
        <v>2211</v>
      </c>
      <c r="Z28" t="s">
        <v>2208</v>
      </c>
      <c r="AA28" t="s">
        <v>2209</v>
      </c>
      <c r="AB28" t="s">
        <v>2212</v>
      </c>
      <c r="AC28" t="s">
        <v>658</v>
      </c>
    </row>
    <row r="29" spans="1:29" x14ac:dyDescent="0.25">
      <c r="A29">
        <v>4176</v>
      </c>
      <c r="B29" t="s">
        <v>37</v>
      </c>
      <c r="C29" t="s">
        <v>59468</v>
      </c>
      <c r="D29" t="s">
        <v>59469</v>
      </c>
      <c r="E29" t="s">
        <v>59610</v>
      </c>
      <c r="F29" t="s">
        <v>59611</v>
      </c>
      <c r="G29" t="s">
        <v>59612</v>
      </c>
      <c r="H29">
        <v>3033</v>
      </c>
      <c r="J29" t="s">
        <v>59613</v>
      </c>
      <c r="K29" t="s">
        <v>59489</v>
      </c>
      <c r="N29" t="s">
        <v>59483</v>
      </c>
      <c r="P29" t="s">
        <v>2219</v>
      </c>
      <c r="S29" t="s">
        <v>2208</v>
      </c>
      <c r="T29" t="s">
        <v>2209</v>
      </c>
      <c r="U29" t="s">
        <v>2210</v>
      </c>
      <c r="V29" t="s">
        <v>658</v>
      </c>
      <c r="W29" t="s">
        <v>2211</v>
      </c>
      <c r="Z29" t="s">
        <v>2208</v>
      </c>
      <c r="AA29" t="s">
        <v>2209</v>
      </c>
      <c r="AB29" t="s">
        <v>2212</v>
      </c>
      <c r="AC29" t="s">
        <v>658</v>
      </c>
    </row>
    <row r="30" spans="1:29" x14ac:dyDescent="0.25">
      <c r="A30">
        <v>4177</v>
      </c>
      <c r="B30" t="s">
        <v>37</v>
      </c>
      <c r="C30" t="s">
        <v>59468</v>
      </c>
      <c r="D30" t="s">
        <v>59469</v>
      </c>
      <c r="E30" t="s">
        <v>59614</v>
      </c>
      <c r="F30" t="s">
        <v>59615</v>
      </c>
      <c r="G30" t="s">
        <v>59616</v>
      </c>
      <c r="H30">
        <v>3033</v>
      </c>
      <c r="J30" t="s">
        <v>59617</v>
      </c>
      <c r="K30" t="s">
        <v>59489</v>
      </c>
      <c r="N30" t="s">
        <v>59483</v>
      </c>
      <c r="P30" t="s">
        <v>2219</v>
      </c>
      <c r="S30" t="s">
        <v>2208</v>
      </c>
      <c r="T30" t="s">
        <v>2209</v>
      </c>
      <c r="U30" t="s">
        <v>2210</v>
      </c>
      <c r="V30" t="s">
        <v>658</v>
      </c>
      <c r="W30" t="s">
        <v>2211</v>
      </c>
      <c r="Z30" t="s">
        <v>2208</v>
      </c>
      <c r="AA30" t="s">
        <v>2209</v>
      </c>
      <c r="AB30" t="s">
        <v>2212</v>
      </c>
      <c r="AC30" t="s">
        <v>658</v>
      </c>
    </row>
    <row r="31" spans="1:29" x14ac:dyDescent="0.25">
      <c r="A31">
        <v>4178</v>
      </c>
      <c r="B31" t="s">
        <v>37</v>
      </c>
      <c r="C31" t="s">
        <v>59468</v>
      </c>
      <c r="D31" t="s">
        <v>59469</v>
      </c>
      <c r="E31" t="s">
        <v>59618</v>
      </c>
      <c r="F31" t="s">
        <v>59619</v>
      </c>
      <c r="G31" t="s">
        <v>59620</v>
      </c>
      <c r="H31">
        <v>3033</v>
      </c>
      <c r="J31" t="s">
        <v>59621</v>
      </c>
      <c r="K31" t="s">
        <v>59489</v>
      </c>
      <c r="N31" t="s">
        <v>59483</v>
      </c>
      <c r="P31" t="s">
        <v>2219</v>
      </c>
      <c r="S31" t="s">
        <v>2208</v>
      </c>
      <c r="T31" t="s">
        <v>2209</v>
      </c>
      <c r="U31" t="s">
        <v>2210</v>
      </c>
      <c r="V31" t="s">
        <v>658</v>
      </c>
      <c r="W31" t="s">
        <v>2211</v>
      </c>
      <c r="Z31" t="s">
        <v>2208</v>
      </c>
      <c r="AA31" t="s">
        <v>2209</v>
      </c>
      <c r="AB31" t="s">
        <v>2212</v>
      </c>
      <c r="AC31" t="s">
        <v>658</v>
      </c>
    </row>
    <row r="32" spans="1:29" x14ac:dyDescent="0.25">
      <c r="A32">
        <v>4179</v>
      </c>
      <c r="B32" t="s">
        <v>37</v>
      </c>
      <c r="C32" t="s">
        <v>59468</v>
      </c>
      <c r="D32" t="s">
        <v>59469</v>
      </c>
      <c r="E32" t="s">
        <v>59622</v>
      </c>
      <c r="F32" t="s">
        <v>59623</v>
      </c>
      <c r="G32" t="s">
        <v>59624</v>
      </c>
      <c r="H32">
        <v>3033</v>
      </c>
      <c r="J32" t="s">
        <v>59625</v>
      </c>
      <c r="K32" t="s">
        <v>59489</v>
      </c>
      <c r="N32" t="s">
        <v>59483</v>
      </c>
      <c r="P32" t="s">
        <v>2219</v>
      </c>
      <c r="S32" t="s">
        <v>2208</v>
      </c>
      <c r="T32" t="s">
        <v>2209</v>
      </c>
      <c r="U32" t="s">
        <v>2210</v>
      </c>
      <c r="V32" t="s">
        <v>658</v>
      </c>
      <c r="W32" t="s">
        <v>2211</v>
      </c>
      <c r="Z32" t="s">
        <v>2208</v>
      </c>
      <c r="AA32" t="s">
        <v>2209</v>
      </c>
      <c r="AB32" t="s">
        <v>2212</v>
      </c>
      <c r="AC32" t="s">
        <v>658</v>
      </c>
    </row>
    <row r="33" spans="1:29" x14ac:dyDescent="0.25">
      <c r="A33">
        <v>4180</v>
      </c>
      <c r="B33" t="s">
        <v>37</v>
      </c>
      <c r="C33" t="s">
        <v>59468</v>
      </c>
      <c r="D33" t="s">
        <v>59469</v>
      </c>
      <c r="E33" t="s">
        <v>59626</v>
      </c>
      <c r="F33" t="s">
        <v>59627</v>
      </c>
      <c r="G33" t="s">
        <v>59628</v>
      </c>
      <c r="H33">
        <v>3033</v>
      </c>
      <c r="J33" t="s">
        <v>59629</v>
      </c>
      <c r="K33" t="s">
        <v>59489</v>
      </c>
      <c r="N33" t="s">
        <v>59483</v>
      </c>
      <c r="P33" t="s">
        <v>2219</v>
      </c>
      <c r="S33" t="s">
        <v>2208</v>
      </c>
      <c r="T33" t="s">
        <v>2209</v>
      </c>
      <c r="U33" t="s">
        <v>2210</v>
      </c>
      <c r="V33" t="s">
        <v>658</v>
      </c>
      <c r="W33" t="s">
        <v>2211</v>
      </c>
      <c r="Z33" t="s">
        <v>2208</v>
      </c>
      <c r="AA33" t="s">
        <v>2209</v>
      </c>
      <c r="AB33" t="s">
        <v>2212</v>
      </c>
      <c r="AC33" t="s">
        <v>658</v>
      </c>
    </row>
    <row r="34" spans="1:29" x14ac:dyDescent="0.25">
      <c r="A34">
        <v>4181</v>
      </c>
      <c r="B34" t="s">
        <v>37</v>
      </c>
      <c r="C34" t="s">
        <v>59468</v>
      </c>
      <c r="D34" t="s">
        <v>59469</v>
      </c>
      <c r="E34" t="s">
        <v>59630</v>
      </c>
      <c r="F34" t="s">
        <v>59631</v>
      </c>
      <c r="G34" t="s">
        <v>59632</v>
      </c>
      <c r="H34">
        <v>3033</v>
      </c>
      <c r="J34" t="s">
        <v>58107</v>
      </c>
      <c r="K34" t="s">
        <v>59489</v>
      </c>
      <c r="N34" t="s">
        <v>59483</v>
      </c>
      <c r="P34" t="s">
        <v>2219</v>
      </c>
      <c r="S34" t="s">
        <v>2208</v>
      </c>
      <c r="T34" t="s">
        <v>2209</v>
      </c>
      <c r="U34" t="s">
        <v>2210</v>
      </c>
      <c r="V34" t="s">
        <v>658</v>
      </c>
      <c r="W34" t="s">
        <v>2211</v>
      </c>
      <c r="Z34" t="s">
        <v>2208</v>
      </c>
      <c r="AA34" t="s">
        <v>2209</v>
      </c>
      <c r="AB34" t="s">
        <v>2212</v>
      </c>
      <c r="AC34" t="s">
        <v>658</v>
      </c>
    </row>
    <row r="35" spans="1:29" x14ac:dyDescent="0.25">
      <c r="A35">
        <v>4182</v>
      </c>
      <c r="B35" t="s">
        <v>37</v>
      </c>
      <c r="C35" t="s">
        <v>59468</v>
      </c>
      <c r="D35" t="s">
        <v>59469</v>
      </c>
      <c r="E35" t="s">
        <v>59633</v>
      </c>
      <c r="F35" t="s">
        <v>59634</v>
      </c>
      <c r="G35" t="s">
        <v>59635</v>
      </c>
      <c r="H35">
        <v>3033</v>
      </c>
      <c r="J35" t="s">
        <v>59636</v>
      </c>
      <c r="K35" t="s">
        <v>59489</v>
      </c>
      <c r="N35" t="s">
        <v>59483</v>
      </c>
      <c r="P35" t="s">
        <v>2219</v>
      </c>
      <c r="S35" t="s">
        <v>2208</v>
      </c>
      <c r="T35" t="s">
        <v>2209</v>
      </c>
      <c r="U35" t="s">
        <v>2210</v>
      </c>
      <c r="V35" t="s">
        <v>658</v>
      </c>
      <c r="W35" t="s">
        <v>2211</v>
      </c>
      <c r="Z35" t="s">
        <v>2208</v>
      </c>
      <c r="AA35" t="s">
        <v>2209</v>
      </c>
      <c r="AB35" t="s">
        <v>2212</v>
      </c>
      <c r="AC35" t="s">
        <v>658</v>
      </c>
    </row>
    <row r="36" spans="1:29" x14ac:dyDescent="0.25">
      <c r="A36">
        <v>4183</v>
      </c>
      <c r="B36" t="s">
        <v>37</v>
      </c>
      <c r="C36" t="s">
        <v>59468</v>
      </c>
      <c r="D36" t="s">
        <v>59469</v>
      </c>
      <c r="E36" t="s">
        <v>59637</v>
      </c>
      <c r="F36" t="s">
        <v>59638</v>
      </c>
      <c r="G36" t="s">
        <v>59639</v>
      </c>
      <c r="H36">
        <v>3033</v>
      </c>
      <c r="J36" t="s">
        <v>59640</v>
      </c>
      <c r="K36" t="s">
        <v>59489</v>
      </c>
      <c r="N36" t="s">
        <v>59483</v>
      </c>
      <c r="P36" t="s">
        <v>2219</v>
      </c>
      <c r="S36" t="s">
        <v>2208</v>
      </c>
      <c r="T36" t="s">
        <v>2209</v>
      </c>
      <c r="U36" t="s">
        <v>2210</v>
      </c>
      <c r="V36" t="s">
        <v>658</v>
      </c>
      <c r="W36" t="s">
        <v>2211</v>
      </c>
      <c r="Z36" t="s">
        <v>2208</v>
      </c>
      <c r="AA36" t="s">
        <v>2209</v>
      </c>
      <c r="AB36" t="s">
        <v>2212</v>
      </c>
      <c r="AC36" t="s">
        <v>658</v>
      </c>
    </row>
    <row r="37" spans="1:29" x14ac:dyDescent="0.25">
      <c r="A37">
        <v>4184</v>
      </c>
      <c r="B37" t="s">
        <v>37</v>
      </c>
      <c r="C37" t="s">
        <v>59468</v>
      </c>
      <c r="D37" t="s">
        <v>59469</v>
      </c>
      <c r="E37" t="s">
        <v>59641</v>
      </c>
      <c r="F37" t="s">
        <v>59642</v>
      </c>
      <c r="G37" t="s">
        <v>59643</v>
      </c>
      <c r="H37">
        <v>3033</v>
      </c>
      <c r="J37" t="s">
        <v>59644</v>
      </c>
      <c r="K37" t="s">
        <v>59489</v>
      </c>
      <c r="N37" t="s">
        <v>59483</v>
      </c>
      <c r="P37" t="s">
        <v>2219</v>
      </c>
      <c r="S37" t="s">
        <v>2208</v>
      </c>
      <c r="T37" t="s">
        <v>2209</v>
      </c>
      <c r="U37" t="s">
        <v>2210</v>
      </c>
      <c r="V37" t="s">
        <v>658</v>
      </c>
      <c r="W37" t="s">
        <v>2211</v>
      </c>
      <c r="Z37" t="s">
        <v>2208</v>
      </c>
      <c r="AA37" t="s">
        <v>2209</v>
      </c>
      <c r="AB37" t="s">
        <v>2212</v>
      </c>
      <c r="AC37" t="s">
        <v>658</v>
      </c>
    </row>
    <row r="38" spans="1:29" x14ac:dyDescent="0.25">
      <c r="A38">
        <v>4185</v>
      </c>
      <c r="B38" t="s">
        <v>37</v>
      </c>
      <c r="C38" t="s">
        <v>59468</v>
      </c>
      <c r="D38" t="s">
        <v>59469</v>
      </c>
      <c r="E38" t="s">
        <v>59645</v>
      </c>
      <c r="F38" t="s">
        <v>59646</v>
      </c>
      <c r="G38" t="s">
        <v>59647</v>
      </c>
      <c r="H38">
        <v>3033</v>
      </c>
      <c r="J38" t="s">
        <v>59648</v>
      </c>
      <c r="K38" t="s">
        <v>59489</v>
      </c>
      <c r="N38" t="s">
        <v>59483</v>
      </c>
      <c r="P38" t="s">
        <v>2219</v>
      </c>
      <c r="S38" t="s">
        <v>2208</v>
      </c>
      <c r="T38" t="s">
        <v>2209</v>
      </c>
      <c r="U38" t="s">
        <v>2210</v>
      </c>
      <c r="V38" t="s">
        <v>658</v>
      </c>
      <c r="W38" t="s">
        <v>2211</v>
      </c>
      <c r="Z38" t="s">
        <v>2208</v>
      </c>
      <c r="AA38" t="s">
        <v>2209</v>
      </c>
      <c r="AB38" t="s">
        <v>2212</v>
      </c>
      <c r="AC38" t="s">
        <v>658</v>
      </c>
    </row>
    <row r="39" spans="1:29" x14ac:dyDescent="0.25">
      <c r="A39">
        <v>4186</v>
      </c>
      <c r="B39" t="s">
        <v>37</v>
      </c>
      <c r="C39" t="s">
        <v>59468</v>
      </c>
      <c r="D39" t="s">
        <v>59469</v>
      </c>
      <c r="E39" t="s">
        <v>59649</v>
      </c>
      <c r="F39" t="s">
        <v>59650</v>
      </c>
      <c r="G39" t="s">
        <v>59651</v>
      </c>
      <c r="H39">
        <v>3033</v>
      </c>
      <c r="J39" t="s">
        <v>59652</v>
      </c>
      <c r="K39" t="s">
        <v>59489</v>
      </c>
      <c r="N39" t="s">
        <v>59483</v>
      </c>
      <c r="P39" t="s">
        <v>2219</v>
      </c>
      <c r="S39" t="s">
        <v>2208</v>
      </c>
      <c r="T39" t="s">
        <v>2209</v>
      </c>
      <c r="U39" t="s">
        <v>2210</v>
      </c>
      <c r="V39" t="s">
        <v>658</v>
      </c>
      <c r="W39" t="s">
        <v>2211</v>
      </c>
      <c r="Z39" t="s">
        <v>2208</v>
      </c>
      <c r="AA39" t="s">
        <v>2209</v>
      </c>
      <c r="AB39" t="s">
        <v>2212</v>
      </c>
      <c r="AC39" t="s">
        <v>658</v>
      </c>
    </row>
    <row r="40" spans="1:29" x14ac:dyDescent="0.25">
      <c r="A40">
        <v>4187</v>
      </c>
      <c r="B40" t="s">
        <v>37</v>
      </c>
      <c r="C40" t="s">
        <v>59468</v>
      </c>
      <c r="D40" t="s">
        <v>59469</v>
      </c>
      <c r="E40" t="s">
        <v>59653</v>
      </c>
      <c r="F40" t="s">
        <v>59654</v>
      </c>
      <c r="G40" t="s">
        <v>59655</v>
      </c>
      <c r="H40">
        <v>3033</v>
      </c>
      <c r="J40" t="s">
        <v>59656</v>
      </c>
      <c r="K40" t="s">
        <v>59489</v>
      </c>
      <c r="N40" t="s">
        <v>59483</v>
      </c>
      <c r="P40" t="s">
        <v>2219</v>
      </c>
      <c r="S40" t="s">
        <v>2208</v>
      </c>
      <c r="T40" t="s">
        <v>2209</v>
      </c>
      <c r="U40" t="s">
        <v>2210</v>
      </c>
      <c r="V40" t="s">
        <v>658</v>
      </c>
      <c r="W40" t="s">
        <v>2211</v>
      </c>
      <c r="Z40" t="s">
        <v>2208</v>
      </c>
      <c r="AA40" t="s">
        <v>2209</v>
      </c>
      <c r="AB40" t="s">
        <v>2212</v>
      </c>
      <c r="AC40" t="s">
        <v>658</v>
      </c>
    </row>
    <row r="41" spans="1:29" x14ac:dyDescent="0.25">
      <c r="A41">
        <v>4188</v>
      </c>
      <c r="B41" t="s">
        <v>37</v>
      </c>
      <c r="C41" t="s">
        <v>59468</v>
      </c>
      <c r="D41" t="s">
        <v>59469</v>
      </c>
      <c r="E41" t="s">
        <v>59657</v>
      </c>
      <c r="F41" t="s">
        <v>59658</v>
      </c>
      <c r="G41" t="s">
        <v>59659</v>
      </c>
      <c r="H41">
        <v>3003</v>
      </c>
      <c r="J41" t="s">
        <v>59504</v>
      </c>
      <c r="N41" t="s">
        <v>59494</v>
      </c>
      <c r="P41" t="s">
        <v>886</v>
      </c>
      <c r="Q41" t="s">
        <v>1843</v>
      </c>
      <c r="R41" t="s">
        <v>1844</v>
      </c>
      <c r="S41" t="s">
        <v>882</v>
      </c>
      <c r="T41" t="s">
        <v>883</v>
      </c>
      <c r="U41">
        <v>77014</v>
      </c>
      <c r="V41" t="s">
        <v>884</v>
      </c>
      <c r="W41" t="s">
        <v>886</v>
      </c>
      <c r="X41" t="s">
        <v>1843</v>
      </c>
      <c r="Y41" t="s">
        <v>1844</v>
      </c>
      <c r="Z41" t="s">
        <v>882</v>
      </c>
      <c r="AA41" t="s">
        <v>883</v>
      </c>
      <c r="AB41">
        <v>77014</v>
      </c>
      <c r="AC41" t="s">
        <v>884</v>
      </c>
    </row>
    <row r="42" spans="1:29" x14ac:dyDescent="0.25">
      <c r="A42">
        <v>4189</v>
      </c>
      <c r="B42" t="s">
        <v>37</v>
      </c>
      <c r="C42" t="s">
        <v>59468</v>
      </c>
      <c r="D42" t="s">
        <v>59469</v>
      </c>
      <c r="E42" t="s">
        <v>59660</v>
      </c>
      <c r="F42" t="s">
        <v>59658</v>
      </c>
      <c r="G42" t="s">
        <v>59661</v>
      </c>
      <c r="H42">
        <v>2881</v>
      </c>
      <c r="J42" t="s">
        <v>59662</v>
      </c>
      <c r="N42" t="s">
        <v>59494</v>
      </c>
      <c r="O42" t="s">
        <v>59663</v>
      </c>
    </row>
    <row r="43" spans="1:29" x14ac:dyDescent="0.25">
      <c r="A43">
        <v>4190</v>
      </c>
      <c r="B43" t="s">
        <v>37</v>
      </c>
      <c r="C43" t="s">
        <v>59468</v>
      </c>
      <c r="D43" t="s">
        <v>59469</v>
      </c>
      <c r="E43" t="s">
        <v>59664</v>
      </c>
      <c r="F43" t="s">
        <v>59658</v>
      </c>
      <c r="G43" t="s">
        <v>59665</v>
      </c>
      <c r="H43">
        <v>3018</v>
      </c>
      <c r="J43" t="s">
        <v>59666</v>
      </c>
      <c r="N43" t="s">
        <v>59483</v>
      </c>
      <c r="O43" t="s">
        <v>59667</v>
      </c>
      <c r="P43" t="s">
        <v>2026</v>
      </c>
      <c r="Q43" t="s">
        <v>2027</v>
      </c>
      <c r="R43" t="s">
        <v>2028</v>
      </c>
      <c r="S43" t="s">
        <v>2029</v>
      </c>
      <c r="T43" t="s">
        <v>2030</v>
      </c>
      <c r="U43">
        <v>35100</v>
      </c>
      <c r="V43" t="s">
        <v>2031</v>
      </c>
      <c r="W43" t="s">
        <v>2026</v>
      </c>
      <c r="X43" t="s">
        <v>2027</v>
      </c>
      <c r="Y43" t="s">
        <v>2028</v>
      </c>
      <c r="Z43" t="s">
        <v>2029</v>
      </c>
      <c r="AA43" t="s">
        <v>2030</v>
      </c>
      <c r="AB43">
        <v>35100</v>
      </c>
      <c r="AC43" t="s">
        <v>2031</v>
      </c>
    </row>
    <row r="44" spans="1:29" x14ac:dyDescent="0.25">
      <c r="A44">
        <v>4191</v>
      </c>
      <c r="B44" t="s">
        <v>37</v>
      </c>
      <c r="C44" t="s">
        <v>59468</v>
      </c>
      <c r="D44" t="s">
        <v>59517</v>
      </c>
      <c r="E44" t="s">
        <v>59668</v>
      </c>
      <c r="F44" t="s">
        <v>59669</v>
      </c>
      <c r="G44" t="s">
        <v>59670</v>
      </c>
      <c r="H44">
        <v>3130</v>
      </c>
      <c r="J44" t="s">
        <v>59671</v>
      </c>
      <c r="K44" t="s">
        <v>59672</v>
      </c>
      <c r="N44" t="s">
        <v>59500</v>
      </c>
      <c r="P44" t="s">
        <v>59673</v>
      </c>
      <c r="Q44" t="s">
        <v>59674</v>
      </c>
      <c r="R44" t="s">
        <v>3393</v>
      </c>
      <c r="S44" t="s">
        <v>1904</v>
      </c>
      <c r="T44" t="s">
        <v>1904</v>
      </c>
      <c r="U44">
        <v>8028</v>
      </c>
      <c r="V44" t="s">
        <v>770</v>
      </c>
      <c r="W44" t="s">
        <v>59673</v>
      </c>
      <c r="X44" t="s">
        <v>59674</v>
      </c>
      <c r="Y44" t="s">
        <v>3393</v>
      </c>
      <c r="Z44" t="s">
        <v>1904</v>
      </c>
      <c r="AA44" t="s">
        <v>1904</v>
      </c>
      <c r="AB44">
        <v>8028</v>
      </c>
      <c r="AC44" t="s">
        <v>770</v>
      </c>
    </row>
    <row r="45" spans="1:29" x14ac:dyDescent="0.25">
      <c r="A45">
        <v>4192</v>
      </c>
      <c r="B45" t="s">
        <v>37</v>
      </c>
      <c r="C45" t="s">
        <v>59468</v>
      </c>
      <c r="D45" t="s">
        <v>59469</v>
      </c>
      <c r="E45" t="s">
        <v>59675</v>
      </c>
      <c r="F45" t="s">
        <v>34998</v>
      </c>
      <c r="G45" t="s">
        <v>59676</v>
      </c>
      <c r="H45">
        <v>3113</v>
      </c>
      <c r="J45" t="s">
        <v>59677</v>
      </c>
      <c r="K45" t="s">
        <v>3192</v>
      </c>
      <c r="N45" t="s">
        <v>59494</v>
      </c>
      <c r="O45" t="s">
        <v>59678</v>
      </c>
      <c r="P45" t="s">
        <v>3189</v>
      </c>
      <c r="Q45" t="s">
        <v>3195</v>
      </c>
      <c r="R45" t="s">
        <v>3196</v>
      </c>
      <c r="S45" t="s">
        <v>3197</v>
      </c>
      <c r="T45" t="s">
        <v>550</v>
      </c>
      <c r="U45" t="s">
        <v>3198</v>
      </c>
      <c r="V45" t="s">
        <v>52</v>
      </c>
      <c r="W45" t="s">
        <v>3189</v>
      </c>
      <c r="X45" t="s">
        <v>3195</v>
      </c>
      <c r="Y45" t="s">
        <v>3196</v>
      </c>
      <c r="Z45" t="s">
        <v>3197</v>
      </c>
      <c r="AA45" t="s">
        <v>550</v>
      </c>
      <c r="AB45" t="s">
        <v>3198</v>
      </c>
      <c r="AC45" t="s">
        <v>52</v>
      </c>
    </row>
    <row r="46" spans="1:29" x14ac:dyDescent="0.25">
      <c r="A46">
        <v>4193</v>
      </c>
      <c r="B46" t="s">
        <v>37</v>
      </c>
      <c r="C46" t="s">
        <v>59468</v>
      </c>
      <c r="D46" t="s">
        <v>59469</v>
      </c>
      <c r="E46" t="s">
        <v>59679</v>
      </c>
      <c r="F46" t="s">
        <v>59680</v>
      </c>
      <c r="G46" t="s">
        <v>59681</v>
      </c>
      <c r="H46">
        <v>2977</v>
      </c>
      <c r="J46" t="s">
        <v>59682</v>
      </c>
      <c r="K46" t="s">
        <v>1527</v>
      </c>
      <c r="N46" t="s">
        <v>59683</v>
      </c>
      <c r="O46" t="s">
        <v>59684</v>
      </c>
      <c r="P46" t="s">
        <v>1529</v>
      </c>
      <c r="Q46" t="s">
        <v>1530</v>
      </c>
      <c r="R46" t="s">
        <v>1531</v>
      </c>
      <c r="S46" t="s">
        <v>1532</v>
      </c>
      <c r="T46" t="s">
        <v>158</v>
      </c>
      <c r="U46" t="s">
        <v>1533</v>
      </c>
      <c r="V46" t="s">
        <v>69</v>
      </c>
      <c r="W46" t="s">
        <v>1529</v>
      </c>
      <c r="X46" t="s">
        <v>1530</v>
      </c>
      <c r="Y46" t="s">
        <v>1531</v>
      </c>
      <c r="Z46" t="s">
        <v>1532</v>
      </c>
      <c r="AA46" t="s">
        <v>158</v>
      </c>
      <c r="AB46" t="s">
        <v>1533</v>
      </c>
      <c r="AC46" t="s">
        <v>69</v>
      </c>
    </row>
    <row r="47" spans="1:29" x14ac:dyDescent="0.25">
      <c r="A47">
        <v>4194</v>
      </c>
      <c r="B47" t="s">
        <v>37</v>
      </c>
      <c r="C47" t="s">
        <v>59468</v>
      </c>
      <c r="D47" t="s">
        <v>59469</v>
      </c>
      <c r="E47" t="s">
        <v>59685</v>
      </c>
      <c r="F47" t="s">
        <v>59686</v>
      </c>
      <c r="G47" t="s">
        <v>59687</v>
      </c>
      <c r="H47">
        <v>3092</v>
      </c>
      <c r="J47" t="s">
        <v>59688</v>
      </c>
      <c r="N47" t="s">
        <v>59483</v>
      </c>
      <c r="W47" t="s">
        <v>59689</v>
      </c>
      <c r="X47" t="s">
        <v>59690</v>
      </c>
      <c r="Y47" t="s">
        <v>59691</v>
      </c>
      <c r="Z47" t="s">
        <v>2930</v>
      </c>
      <c r="AA47" t="s">
        <v>535</v>
      </c>
      <c r="AB47" t="s">
        <v>59692</v>
      </c>
      <c r="AC47" t="s">
        <v>52</v>
      </c>
    </row>
    <row r="48" spans="1:29" x14ac:dyDescent="0.25">
      <c r="A48">
        <v>4195</v>
      </c>
      <c r="B48" t="s">
        <v>37</v>
      </c>
      <c r="C48" t="s">
        <v>59468</v>
      </c>
      <c r="D48" t="s">
        <v>59693</v>
      </c>
      <c r="E48" t="s">
        <v>59694</v>
      </c>
      <c r="F48" t="s">
        <v>59695</v>
      </c>
      <c r="G48" t="s">
        <v>59696</v>
      </c>
      <c r="H48">
        <v>3139</v>
      </c>
      <c r="J48" t="s">
        <v>59697</v>
      </c>
      <c r="K48" t="s">
        <v>4489</v>
      </c>
      <c r="N48" t="s">
        <v>59494</v>
      </c>
      <c r="W48" t="s">
        <v>326</v>
      </c>
      <c r="Z48" t="s">
        <v>328</v>
      </c>
      <c r="AA48" t="s">
        <v>329</v>
      </c>
      <c r="AB48" t="s">
        <v>59698</v>
      </c>
      <c r="AC48" t="s">
        <v>99</v>
      </c>
    </row>
    <row r="49" spans="1:30" x14ac:dyDescent="0.25">
      <c r="A49">
        <v>4196</v>
      </c>
      <c r="B49" t="s">
        <v>37</v>
      </c>
      <c r="C49" t="s">
        <v>59468</v>
      </c>
      <c r="D49" t="s">
        <v>59469</v>
      </c>
      <c r="E49" t="s">
        <v>59699</v>
      </c>
      <c r="F49" t="s">
        <v>59700</v>
      </c>
      <c r="G49" t="s">
        <v>59701</v>
      </c>
      <c r="H49">
        <v>3033</v>
      </c>
      <c r="J49" t="s">
        <v>59702</v>
      </c>
      <c r="K49" t="s">
        <v>59489</v>
      </c>
      <c r="N49" t="s">
        <v>59494</v>
      </c>
      <c r="O49" t="s">
        <v>59703</v>
      </c>
      <c r="P49" t="s">
        <v>2219</v>
      </c>
      <c r="S49" t="s">
        <v>2208</v>
      </c>
      <c r="T49" t="s">
        <v>2209</v>
      </c>
      <c r="U49" t="s">
        <v>2210</v>
      </c>
      <c r="V49" t="s">
        <v>658</v>
      </c>
      <c r="W49" t="s">
        <v>2211</v>
      </c>
      <c r="Z49" t="s">
        <v>2208</v>
      </c>
      <c r="AA49" t="s">
        <v>2209</v>
      </c>
      <c r="AB49" t="s">
        <v>2212</v>
      </c>
      <c r="AC49" t="s">
        <v>658</v>
      </c>
    </row>
    <row r="50" spans="1:30" x14ac:dyDescent="0.25">
      <c r="A50">
        <v>4197</v>
      </c>
      <c r="B50" t="s">
        <v>37</v>
      </c>
      <c r="C50" t="s">
        <v>59468</v>
      </c>
      <c r="D50" t="s">
        <v>59469</v>
      </c>
      <c r="E50" t="s">
        <v>59704</v>
      </c>
      <c r="F50" t="s">
        <v>59705</v>
      </c>
      <c r="G50" t="s">
        <v>59706</v>
      </c>
      <c r="H50">
        <v>3072</v>
      </c>
      <c r="J50" t="s">
        <v>59667</v>
      </c>
      <c r="N50" t="s">
        <v>59494</v>
      </c>
      <c r="P50" t="s">
        <v>2676</v>
      </c>
      <c r="Q50" t="s">
        <v>2677</v>
      </c>
      <c r="R50" t="s">
        <v>2678</v>
      </c>
      <c r="S50" t="s">
        <v>2679</v>
      </c>
      <c r="T50" t="s">
        <v>2565</v>
      </c>
      <c r="U50" t="s">
        <v>2680</v>
      </c>
      <c r="V50" t="s">
        <v>52</v>
      </c>
      <c r="W50" t="s">
        <v>2681</v>
      </c>
      <c r="X50" t="s">
        <v>2682</v>
      </c>
      <c r="Y50" t="s">
        <v>2683</v>
      </c>
      <c r="Z50" t="s">
        <v>2679</v>
      </c>
      <c r="AA50" t="s">
        <v>2565</v>
      </c>
      <c r="AB50" t="s">
        <v>2684</v>
      </c>
      <c r="AC50" t="s">
        <v>52</v>
      </c>
    </row>
    <row r="51" spans="1:30" x14ac:dyDescent="0.25">
      <c r="A51">
        <v>4198</v>
      </c>
      <c r="B51" t="s">
        <v>37</v>
      </c>
      <c r="C51" t="s">
        <v>59468</v>
      </c>
      <c r="D51" t="s">
        <v>59469</v>
      </c>
      <c r="E51" t="s">
        <v>59707</v>
      </c>
      <c r="F51" t="s">
        <v>59708</v>
      </c>
      <c r="G51" t="s">
        <v>59709</v>
      </c>
      <c r="H51">
        <v>3024</v>
      </c>
      <c r="J51" t="s">
        <v>59710</v>
      </c>
      <c r="N51" t="s">
        <v>59494</v>
      </c>
      <c r="O51" t="s">
        <v>59711</v>
      </c>
      <c r="W51" t="s">
        <v>59712</v>
      </c>
      <c r="X51" t="s">
        <v>2096</v>
      </c>
      <c r="Z51" t="s">
        <v>2097</v>
      </c>
      <c r="AA51" t="s">
        <v>550</v>
      </c>
      <c r="AB51">
        <v>94720</v>
      </c>
      <c r="AC51" t="s">
        <v>52</v>
      </c>
    </row>
    <row r="52" spans="1:30" x14ac:dyDescent="0.25">
      <c r="A52">
        <v>4199</v>
      </c>
      <c r="B52" t="s">
        <v>37</v>
      </c>
      <c r="C52" t="s">
        <v>59468</v>
      </c>
      <c r="D52" t="s">
        <v>59469</v>
      </c>
      <c r="E52" t="s">
        <v>59713</v>
      </c>
      <c r="F52" t="s">
        <v>59667</v>
      </c>
      <c r="G52" t="s">
        <v>59714</v>
      </c>
      <c r="H52">
        <v>3148</v>
      </c>
      <c r="J52" t="s">
        <v>59715</v>
      </c>
      <c r="N52" t="s">
        <v>59494</v>
      </c>
      <c r="O52" t="s">
        <v>59716</v>
      </c>
      <c r="P52" t="s">
        <v>3603</v>
      </c>
      <c r="Q52" t="s">
        <v>3616</v>
      </c>
      <c r="R52" t="s">
        <v>3604</v>
      </c>
      <c r="S52" t="s">
        <v>3617</v>
      </c>
      <c r="T52" t="s">
        <v>518</v>
      </c>
      <c r="U52" t="s">
        <v>3606</v>
      </c>
      <c r="V52" t="s">
        <v>520</v>
      </c>
      <c r="W52" t="s">
        <v>3603</v>
      </c>
      <c r="X52" t="s">
        <v>3616</v>
      </c>
      <c r="Y52" t="s">
        <v>3604</v>
      </c>
      <c r="Z52" t="s">
        <v>3617</v>
      </c>
      <c r="AA52" t="s">
        <v>518</v>
      </c>
      <c r="AB52" t="s">
        <v>3606</v>
      </c>
      <c r="AC52" t="s">
        <v>520</v>
      </c>
    </row>
    <row r="53" spans="1:30" x14ac:dyDescent="0.25">
      <c r="A53">
        <v>4200</v>
      </c>
      <c r="B53" t="s">
        <v>37</v>
      </c>
      <c r="C53" t="s">
        <v>59468</v>
      </c>
      <c r="D53" t="s">
        <v>59469</v>
      </c>
      <c r="E53" t="s">
        <v>59717</v>
      </c>
      <c r="F53" t="s">
        <v>59667</v>
      </c>
      <c r="G53" t="s">
        <v>59718</v>
      </c>
      <c r="H53">
        <v>3019</v>
      </c>
      <c r="J53" t="s">
        <v>2565</v>
      </c>
      <c r="N53" t="s">
        <v>59494</v>
      </c>
      <c r="O53" t="s">
        <v>59719</v>
      </c>
    </row>
    <row r="54" spans="1:30" x14ac:dyDescent="0.25">
      <c r="A54">
        <v>4201</v>
      </c>
      <c r="B54" t="s">
        <v>37</v>
      </c>
      <c r="C54" t="s">
        <v>59468</v>
      </c>
      <c r="D54" t="s">
        <v>59469</v>
      </c>
      <c r="E54" t="s">
        <v>59720</v>
      </c>
      <c r="F54" t="s">
        <v>59721</v>
      </c>
      <c r="G54" t="s">
        <v>59722</v>
      </c>
      <c r="H54">
        <v>3148</v>
      </c>
      <c r="J54" t="s">
        <v>51548</v>
      </c>
      <c r="N54" t="s">
        <v>59494</v>
      </c>
      <c r="P54" t="s">
        <v>3603</v>
      </c>
      <c r="Q54" t="s">
        <v>3616</v>
      </c>
      <c r="R54" t="s">
        <v>3604</v>
      </c>
      <c r="S54" t="s">
        <v>3617</v>
      </c>
      <c r="T54" t="s">
        <v>518</v>
      </c>
      <c r="U54" t="s">
        <v>3606</v>
      </c>
      <c r="V54" t="s">
        <v>520</v>
      </c>
      <c r="W54" t="s">
        <v>3603</v>
      </c>
      <c r="X54" t="s">
        <v>3616</v>
      </c>
      <c r="Y54" t="s">
        <v>3604</v>
      </c>
      <c r="Z54" t="s">
        <v>3617</v>
      </c>
      <c r="AA54" t="s">
        <v>518</v>
      </c>
      <c r="AB54" t="s">
        <v>3606</v>
      </c>
      <c r="AC54" t="s">
        <v>520</v>
      </c>
    </row>
    <row r="55" spans="1:30" x14ac:dyDescent="0.25">
      <c r="A55">
        <v>4202</v>
      </c>
      <c r="B55" t="s">
        <v>37</v>
      </c>
      <c r="C55" t="s">
        <v>59468</v>
      </c>
      <c r="D55" t="s">
        <v>59469</v>
      </c>
      <c r="E55" t="s">
        <v>59723</v>
      </c>
      <c r="F55" t="s">
        <v>59724</v>
      </c>
      <c r="G55" t="s">
        <v>59725</v>
      </c>
      <c r="H55">
        <v>3110</v>
      </c>
      <c r="J55" t="s">
        <v>59726</v>
      </c>
      <c r="N55" t="s">
        <v>59483</v>
      </c>
      <c r="O55" t="s">
        <v>59727</v>
      </c>
      <c r="P55" t="s">
        <v>3154</v>
      </c>
      <c r="S55" t="s">
        <v>3155</v>
      </c>
      <c r="T55" t="s">
        <v>3153</v>
      </c>
      <c r="U55">
        <v>9037</v>
      </c>
      <c r="V55" t="s">
        <v>398</v>
      </c>
      <c r="W55" t="s">
        <v>3154</v>
      </c>
      <c r="Z55" t="s">
        <v>3155</v>
      </c>
      <c r="AA55" t="s">
        <v>3153</v>
      </c>
      <c r="AB55">
        <v>9037</v>
      </c>
      <c r="AC55" t="s">
        <v>398</v>
      </c>
    </row>
    <row r="56" spans="1:30" x14ac:dyDescent="0.25">
      <c r="A56">
        <v>4203</v>
      </c>
      <c r="B56" t="s">
        <v>37</v>
      </c>
      <c r="C56" t="s">
        <v>59468</v>
      </c>
      <c r="D56" t="s">
        <v>59469</v>
      </c>
      <c r="E56" t="s">
        <v>59728</v>
      </c>
      <c r="F56" t="s">
        <v>59729</v>
      </c>
      <c r="G56" t="s">
        <v>59730</v>
      </c>
      <c r="H56">
        <v>3018</v>
      </c>
      <c r="J56" t="s">
        <v>59731</v>
      </c>
      <c r="N56" t="s">
        <v>59483</v>
      </c>
      <c r="O56" t="s">
        <v>59732</v>
      </c>
      <c r="P56" t="s">
        <v>2026</v>
      </c>
      <c r="Q56" t="s">
        <v>2027</v>
      </c>
      <c r="R56" t="s">
        <v>2028</v>
      </c>
      <c r="S56" t="s">
        <v>2029</v>
      </c>
      <c r="T56" t="s">
        <v>2030</v>
      </c>
      <c r="U56">
        <v>35100</v>
      </c>
      <c r="V56" t="s">
        <v>2031</v>
      </c>
      <c r="W56" t="s">
        <v>2026</v>
      </c>
      <c r="X56" t="s">
        <v>2027</v>
      </c>
      <c r="Y56" t="s">
        <v>2028</v>
      </c>
      <c r="Z56" t="s">
        <v>2029</v>
      </c>
      <c r="AA56" t="s">
        <v>2030</v>
      </c>
      <c r="AB56">
        <v>35100</v>
      </c>
      <c r="AC56" t="s">
        <v>2031</v>
      </c>
    </row>
    <row r="57" spans="1:30" x14ac:dyDescent="0.25">
      <c r="A57">
        <v>4204</v>
      </c>
      <c r="B57" t="s">
        <v>37</v>
      </c>
      <c r="C57" t="s">
        <v>59468</v>
      </c>
      <c r="D57" t="s">
        <v>59469</v>
      </c>
      <c r="E57" t="s">
        <v>59733</v>
      </c>
      <c r="F57" t="s">
        <v>59734</v>
      </c>
      <c r="G57" t="s">
        <v>59735</v>
      </c>
      <c r="H57">
        <v>3018</v>
      </c>
      <c r="J57" t="s">
        <v>59736</v>
      </c>
      <c r="N57" t="s">
        <v>59483</v>
      </c>
      <c r="O57" t="s">
        <v>59737</v>
      </c>
      <c r="P57" t="s">
        <v>2026</v>
      </c>
      <c r="Q57" t="s">
        <v>2027</v>
      </c>
      <c r="R57" t="s">
        <v>2028</v>
      </c>
      <c r="S57" t="s">
        <v>2029</v>
      </c>
      <c r="T57" t="s">
        <v>2030</v>
      </c>
      <c r="U57">
        <v>35100</v>
      </c>
      <c r="V57" t="s">
        <v>2031</v>
      </c>
      <c r="W57" t="s">
        <v>2026</v>
      </c>
      <c r="X57" t="s">
        <v>2027</v>
      </c>
      <c r="Y57" t="s">
        <v>2028</v>
      </c>
      <c r="Z57" t="s">
        <v>2029</v>
      </c>
      <c r="AA57" t="s">
        <v>2030</v>
      </c>
      <c r="AB57">
        <v>35100</v>
      </c>
      <c r="AC57" t="s">
        <v>2031</v>
      </c>
    </row>
    <row r="58" spans="1:30" x14ac:dyDescent="0.25">
      <c r="A58">
        <v>4205</v>
      </c>
      <c r="B58" t="s">
        <v>37</v>
      </c>
      <c r="C58" t="s">
        <v>59468</v>
      </c>
      <c r="D58" t="s">
        <v>59469</v>
      </c>
      <c r="E58" t="s">
        <v>59738</v>
      </c>
      <c r="F58" t="s">
        <v>59739</v>
      </c>
      <c r="G58" t="s">
        <v>59740</v>
      </c>
      <c r="H58">
        <v>2875</v>
      </c>
      <c r="J58">
        <v>9</v>
      </c>
      <c r="N58" t="s">
        <v>59494</v>
      </c>
      <c r="O58" t="s">
        <v>59741</v>
      </c>
    </row>
    <row r="59" spans="1:30" x14ac:dyDescent="0.25">
      <c r="A59">
        <v>4206</v>
      </c>
      <c r="B59" t="s">
        <v>37</v>
      </c>
      <c r="C59" t="s">
        <v>59468</v>
      </c>
      <c r="D59" t="s">
        <v>59469</v>
      </c>
      <c r="E59" t="s">
        <v>59742</v>
      </c>
      <c r="F59" t="s">
        <v>59743</v>
      </c>
      <c r="G59" t="s">
        <v>59744</v>
      </c>
      <c r="H59">
        <v>3121</v>
      </c>
      <c r="J59" t="s">
        <v>59745</v>
      </c>
      <c r="K59" t="s">
        <v>3281</v>
      </c>
      <c r="N59" t="s">
        <v>59746</v>
      </c>
      <c r="O59" t="s">
        <v>59747</v>
      </c>
      <c r="W59" t="s">
        <v>3283</v>
      </c>
      <c r="X59" t="s">
        <v>3284</v>
      </c>
      <c r="Z59" t="s">
        <v>3274</v>
      </c>
      <c r="AB59">
        <v>20137</v>
      </c>
      <c r="AC59" t="s">
        <v>2292</v>
      </c>
    </row>
    <row r="60" spans="1:30" x14ac:dyDescent="0.25">
      <c r="A60">
        <v>4207</v>
      </c>
      <c r="B60" t="s">
        <v>37</v>
      </c>
      <c r="C60" t="s">
        <v>59468</v>
      </c>
      <c r="D60" t="s">
        <v>59469</v>
      </c>
      <c r="E60" t="s">
        <v>59748</v>
      </c>
      <c r="F60" t="s">
        <v>3178</v>
      </c>
      <c r="G60" t="s">
        <v>59749</v>
      </c>
      <c r="H60">
        <v>3156</v>
      </c>
      <c r="J60" t="s">
        <v>41872</v>
      </c>
      <c r="N60" t="s">
        <v>59494</v>
      </c>
      <c r="W60" t="s">
        <v>59750</v>
      </c>
      <c r="X60" t="s">
        <v>3178</v>
      </c>
      <c r="Y60" t="s">
        <v>3173</v>
      </c>
      <c r="Z60" t="s">
        <v>899</v>
      </c>
      <c r="AB60">
        <v>51005</v>
      </c>
      <c r="AC60" t="s">
        <v>900</v>
      </c>
    </row>
    <row r="61" spans="1:30" x14ac:dyDescent="0.25">
      <c r="A61">
        <v>4208</v>
      </c>
      <c r="B61" t="s">
        <v>37</v>
      </c>
      <c r="C61" t="s">
        <v>59468</v>
      </c>
      <c r="D61" t="s">
        <v>59469</v>
      </c>
      <c r="E61" t="s">
        <v>59751</v>
      </c>
      <c r="F61" t="s">
        <v>59752</v>
      </c>
      <c r="G61" t="s">
        <v>59753</v>
      </c>
      <c r="H61">
        <v>3184</v>
      </c>
      <c r="J61" t="s">
        <v>59754</v>
      </c>
      <c r="K61" t="s">
        <v>59755</v>
      </c>
      <c r="N61" t="s">
        <v>59494</v>
      </c>
      <c r="O61" t="s">
        <v>59756</v>
      </c>
      <c r="P61" t="s">
        <v>4068</v>
      </c>
      <c r="Q61" t="s">
        <v>533</v>
      </c>
      <c r="S61" t="s">
        <v>534</v>
      </c>
      <c r="T61" t="s">
        <v>550</v>
      </c>
      <c r="U61">
        <v>94118</v>
      </c>
      <c r="V61" t="s">
        <v>52</v>
      </c>
      <c r="W61" t="s">
        <v>4068</v>
      </c>
      <c r="X61" t="s">
        <v>533</v>
      </c>
      <c r="Z61" t="s">
        <v>534</v>
      </c>
      <c r="AA61" t="s">
        <v>550</v>
      </c>
      <c r="AB61">
        <v>94118</v>
      </c>
      <c r="AC61" t="s">
        <v>52</v>
      </c>
      <c r="AD61">
        <v>14338</v>
      </c>
    </row>
    <row r="62" spans="1:30" x14ac:dyDescent="0.25">
      <c r="A62">
        <v>4209</v>
      </c>
      <c r="B62" t="s">
        <v>37</v>
      </c>
      <c r="C62" t="s">
        <v>59468</v>
      </c>
      <c r="D62" t="s">
        <v>59469</v>
      </c>
      <c r="E62" t="s">
        <v>59757</v>
      </c>
      <c r="F62" t="s">
        <v>59758</v>
      </c>
      <c r="G62" t="s">
        <v>59759</v>
      </c>
      <c r="H62">
        <v>3146</v>
      </c>
      <c r="J62" t="s">
        <v>59760</v>
      </c>
      <c r="K62" t="s">
        <v>59761</v>
      </c>
      <c r="N62" t="s">
        <v>59494</v>
      </c>
      <c r="O62" t="s">
        <v>59762</v>
      </c>
      <c r="P62" t="s">
        <v>3591</v>
      </c>
      <c r="Q62" t="s">
        <v>59763</v>
      </c>
      <c r="R62" t="s">
        <v>2726</v>
      </c>
      <c r="S62" t="s">
        <v>2724</v>
      </c>
      <c r="T62" t="s">
        <v>3594</v>
      </c>
      <c r="U62">
        <v>66047</v>
      </c>
      <c r="V62" t="s">
        <v>52</v>
      </c>
      <c r="W62" t="s">
        <v>3591</v>
      </c>
      <c r="X62" t="s">
        <v>59763</v>
      </c>
      <c r="Y62" t="s">
        <v>2726</v>
      </c>
      <c r="Z62" t="s">
        <v>2724</v>
      </c>
      <c r="AA62" t="s">
        <v>3594</v>
      </c>
      <c r="AB62">
        <v>66047</v>
      </c>
      <c r="AC62" t="s">
        <v>52</v>
      </c>
      <c r="AD62">
        <v>11760</v>
      </c>
    </row>
    <row r="63" spans="1:30" x14ac:dyDescent="0.25">
      <c r="A63">
        <v>4210</v>
      </c>
      <c r="B63" t="s">
        <v>37</v>
      </c>
      <c r="C63" t="s">
        <v>59468</v>
      </c>
      <c r="D63" t="s">
        <v>59469</v>
      </c>
      <c r="E63" t="s">
        <v>59764</v>
      </c>
      <c r="F63" t="s">
        <v>48</v>
      </c>
      <c r="G63" t="s">
        <v>59765</v>
      </c>
      <c r="H63">
        <v>3037</v>
      </c>
      <c r="J63" t="s">
        <v>47534</v>
      </c>
      <c r="K63" t="s">
        <v>59766</v>
      </c>
      <c r="N63" t="s">
        <v>59494</v>
      </c>
      <c r="O63" t="s">
        <v>59767</v>
      </c>
      <c r="P63" t="s">
        <v>59768</v>
      </c>
      <c r="Q63" t="s">
        <v>2958</v>
      </c>
      <c r="R63" t="s">
        <v>2959</v>
      </c>
      <c r="S63" t="s">
        <v>2233</v>
      </c>
      <c r="T63" t="s">
        <v>2234</v>
      </c>
      <c r="U63" t="s">
        <v>2235</v>
      </c>
      <c r="V63" t="s">
        <v>52</v>
      </c>
      <c r="W63" t="s">
        <v>59768</v>
      </c>
      <c r="X63" t="s">
        <v>2958</v>
      </c>
      <c r="Y63" t="s">
        <v>2959</v>
      </c>
      <c r="Z63" t="s">
        <v>2233</v>
      </c>
      <c r="AA63" t="s">
        <v>2234</v>
      </c>
      <c r="AB63" t="s">
        <v>2235</v>
      </c>
      <c r="AC63" t="s">
        <v>52</v>
      </c>
    </row>
    <row r="64" spans="1:30" x14ac:dyDescent="0.25">
      <c r="A64">
        <v>4211</v>
      </c>
      <c r="B64" t="s">
        <v>37</v>
      </c>
      <c r="C64" t="s">
        <v>59468</v>
      </c>
      <c r="D64" t="s">
        <v>59469</v>
      </c>
      <c r="E64" t="s">
        <v>59769</v>
      </c>
      <c r="F64" t="s">
        <v>59770</v>
      </c>
      <c r="G64" t="s">
        <v>59771</v>
      </c>
      <c r="H64">
        <v>2881</v>
      </c>
      <c r="J64" t="s">
        <v>59772</v>
      </c>
      <c r="N64" t="s">
        <v>59483</v>
      </c>
      <c r="O64" t="s">
        <v>59773</v>
      </c>
    </row>
    <row r="65" spans="1:29" x14ac:dyDescent="0.25">
      <c r="A65">
        <v>4212</v>
      </c>
      <c r="B65" t="s">
        <v>37</v>
      </c>
      <c r="C65" t="s">
        <v>59468</v>
      </c>
      <c r="D65" t="s">
        <v>59469</v>
      </c>
      <c r="E65" t="s">
        <v>59774</v>
      </c>
      <c r="F65" t="s">
        <v>59770</v>
      </c>
      <c r="G65" t="s">
        <v>59775</v>
      </c>
      <c r="H65">
        <v>3018</v>
      </c>
      <c r="J65" t="s">
        <v>59776</v>
      </c>
      <c r="N65" t="s">
        <v>59483</v>
      </c>
      <c r="O65" t="s">
        <v>59777</v>
      </c>
      <c r="P65" t="s">
        <v>2026</v>
      </c>
      <c r="Q65" t="s">
        <v>2027</v>
      </c>
      <c r="R65" t="s">
        <v>2028</v>
      </c>
      <c r="S65" t="s">
        <v>2029</v>
      </c>
      <c r="T65" t="s">
        <v>2030</v>
      </c>
      <c r="U65">
        <v>35100</v>
      </c>
      <c r="V65" t="s">
        <v>2031</v>
      </c>
      <c r="W65" t="s">
        <v>2026</v>
      </c>
      <c r="X65" t="s">
        <v>2027</v>
      </c>
      <c r="Y65" t="s">
        <v>2028</v>
      </c>
      <c r="Z65" t="s">
        <v>2029</v>
      </c>
      <c r="AA65" t="s">
        <v>2030</v>
      </c>
      <c r="AB65">
        <v>35100</v>
      </c>
      <c r="AC65" t="s">
        <v>2031</v>
      </c>
    </row>
    <row r="66" spans="1:29" x14ac:dyDescent="0.25">
      <c r="A66">
        <v>4213</v>
      </c>
      <c r="B66" t="s">
        <v>37</v>
      </c>
      <c r="C66" t="s">
        <v>59468</v>
      </c>
      <c r="D66" t="s">
        <v>59469</v>
      </c>
      <c r="E66" t="s">
        <v>59778</v>
      </c>
      <c r="F66" t="s">
        <v>59779</v>
      </c>
      <c r="G66" t="s">
        <v>59780</v>
      </c>
      <c r="H66">
        <v>3033</v>
      </c>
      <c r="J66" t="s">
        <v>59776</v>
      </c>
      <c r="K66" t="s">
        <v>59489</v>
      </c>
      <c r="N66" t="s">
        <v>59494</v>
      </c>
      <c r="O66" t="s">
        <v>59703</v>
      </c>
      <c r="P66" t="s">
        <v>2219</v>
      </c>
      <c r="S66" t="s">
        <v>2208</v>
      </c>
      <c r="T66" t="s">
        <v>2209</v>
      </c>
      <c r="U66" t="s">
        <v>2210</v>
      </c>
      <c r="V66" t="s">
        <v>658</v>
      </c>
      <c r="W66" t="s">
        <v>2211</v>
      </c>
      <c r="Z66" t="s">
        <v>2208</v>
      </c>
      <c r="AA66" t="s">
        <v>2209</v>
      </c>
      <c r="AB66" t="s">
        <v>2212</v>
      </c>
      <c r="AC66" t="s">
        <v>658</v>
      </c>
    </row>
    <row r="67" spans="1:29" x14ac:dyDescent="0.25">
      <c r="A67">
        <v>4214</v>
      </c>
      <c r="B67" t="s">
        <v>37</v>
      </c>
      <c r="C67" t="s">
        <v>59468</v>
      </c>
      <c r="D67" t="s">
        <v>59469</v>
      </c>
      <c r="E67" t="s">
        <v>59781</v>
      </c>
      <c r="F67" t="s">
        <v>59782</v>
      </c>
      <c r="G67" t="s">
        <v>59783</v>
      </c>
      <c r="H67">
        <v>3018</v>
      </c>
      <c r="J67" t="s">
        <v>59784</v>
      </c>
      <c r="N67" t="s">
        <v>59483</v>
      </c>
      <c r="O67" t="s">
        <v>59785</v>
      </c>
      <c r="P67" t="s">
        <v>2026</v>
      </c>
      <c r="Q67" t="s">
        <v>2027</v>
      </c>
      <c r="R67" t="s">
        <v>2028</v>
      </c>
      <c r="S67" t="s">
        <v>2029</v>
      </c>
      <c r="T67" t="s">
        <v>2030</v>
      </c>
      <c r="U67">
        <v>35100</v>
      </c>
      <c r="V67" t="s">
        <v>2031</v>
      </c>
      <c r="W67" t="s">
        <v>2026</v>
      </c>
      <c r="X67" t="s">
        <v>2027</v>
      </c>
      <c r="Y67" t="s">
        <v>2028</v>
      </c>
      <c r="Z67" t="s">
        <v>2029</v>
      </c>
      <c r="AA67" t="s">
        <v>2030</v>
      </c>
      <c r="AB67">
        <v>35100</v>
      </c>
      <c r="AC67" t="s">
        <v>2031</v>
      </c>
    </row>
    <row r="68" spans="1:29" x14ac:dyDescent="0.25">
      <c r="A68">
        <v>4215</v>
      </c>
      <c r="B68" t="s">
        <v>37</v>
      </c>
      <c r="C68" t="s">
        <v>59468</v>
      </c>
      <c r="D68" t="s">
        <v>59469</v>
      </c>
      <c r="E68" t="s">
        <v>59786</v>
      </c>
      <c r="F68" t="s">
        <v>59787</v>
      </c>
      <c r="G68" t="s">
        <v>59788</v>
      </c>
      <c r="H68">
        <v>3049</v>
      </c>
      <c r="J68" t="s">
        <v>59789</v>
      </c>
      <c r="N68" t="s">
        <v>59494</v>
      </c>
      <c r="W68" t="s">
        <v>44</v>
      </c>
      <c r="X68" t="s">
        <v>2385</v>
      </c>
      <c r="Y68" t="s">
        <v>2379</v>
      </c>
      <c r="Z68" t="s">
        <v>2386</v>
      </c>
      <c r="AA68" t="s">
        <v>756</v>
      </c>
      <c r="AB68">
        <v>12230</v>
      </c>
      <c r="AC68" t="s">
        <v>52</v>
      </c>
    </row>
    <row r="69" spans="1:29" x14ac:dyDescent="0.25">
      <c r="A69">
        <v>4216</v>
      </c>
      <c r="B69" t="s">
        <v>37</v>
      </c>
      <c r="C69" t="s">
        <v>59468</v>
      </c>
      <c r="D69" t="s">
        <v>59469</v>
      </c>
      <c r="E69" t="s">
        <v>59790</v>
      </c>
      <c r="F69" t="s">
        <v>59791</v>
      </c>
      <c r="G69" t="s">
        <v>59792</v>
      </c>
      <c r="H69">
        <v>2949</v>
      </c>
      <c r="J69" t="s">
        <v>59793</v>
      </c>
      <c r="N69" t="s">
        <v>59494</v>
      </c>
      <c r="P69" t="s">
        <v>1209</v>
      </c>
      <c r="Q69" t="s">
        <v>59794</v>
      </c>
      <c r="S69" t="s">
        <v>1207</v>
      </c>
      <c r="T69" t="s">
        <v>1678</v>
      </c>
      <c r="U69">
        <v>61820</v>
      </c>
      <c r="V69" t="s">
        <v>52</v>
      </c>
      <c r="W69" t="s">
        <v>1209</v>
      </c>
      <c r="X69" t="s">
        <v>59794</v>
      </c>
      <c r="Z69" t="s">
        <v>1207</v>
      </c>
      <c r="AA69" t="s">
        <v>1678</v>
      </c>
      <c r="AB69">
        <v>61820</v>
      </c>
      <c r="AC69" t="s">
        <v>52</v>
      </c>
    </row>
    <row r="70" spans="1:29" x14ac:dyDescent="0.25">
      <c r="A70">
        <v>4217</v>
      </c>
      <c r="B70" t="s">
        <v>37</v>
      </c>
      <c r="C70" t="s">
        <v>59468</v>
      </c>
      <c r="D70" t="s">
        <v>59469</v>
      </c>
      <c r="E70" t="s">
        <v>59795</v>
      </c>
      <c r="F70" t="s">
        <v>59796</v>
      </c>
      <c r="G70" t="s">
        <v>59797</v>
      </c>
      <c r="H70">
        <v>3150</v>
      </c>
      <c r="J70" t="s">
        <v>59715</v>
      </c>
      <c r="K70" t="s">
        <v>59505</v>
      </c>
      <c r="N70" t="s">
        <v>59494</v>
      </c>
      <c r="O70" t="s">
        <v>59798</v>
      </c>
      <c r="P70" t="s">
        <v>3629</v>
      </c>
      <c r="Q70" t="s">
        <v>3635</v>
      </c>
      <c r="S70" t="s">
        <v>59507</v>
      </c>
      <c r="T70" t="s">
        <v>2109</v>
      </c>
      <c r="U70">
        <v>3010</v>
      </c>
      <c r="V70" t="s">
        <v>82</v>
      </c>
      <c r="W70" t="s">
        <v>3629</v>
      </c>
      <c r="X70" t="s">
        <v>3635</v>
      </c>
      <c r="Z70" t="s">
        <v>59507</v>
      </c>
      <c r="AA70" t="s">
        <v>2109</v>
      </c>
      <c r="AB70">
        <v>3010</v>
      </c>
      <c r="AC70" t="s">
        <v>82</v>
      </c>
    </row>
    <row r="71" spans="1:29" x14ac:dyDescent="0.25">
      <c r="A71">
        <v>4218</v>
      </c>
      <c r="B71" t="s">
        <v>37</v>
      </c>
      <c r="C71" t="s">
        <v>59468</v>
      </c>
      <c r="D71" t="s">
        <v>59469</v>
      </c>
      <c r="E71" t="s">
        <v>59799</v>
      </c>
      <c r="F71" t="s">
        <v>59800</v>
      </c>
      <c r="G71" t="s">
        <v>59801</v>
      </c>
      <c r="H71">
        <v>2887</v>
      </c>
      <c r="J71" t="s">
        <v>59802</v>
      </c>
      <c r="K71" t="s">
        <v>407</v>
      </c>
      <c r="N71" t="s">
        <v>59494</v>
      </c>
      <c r="P71" t="s">
        <v>44</v>
      </c>
      <c r="Q71" t="s">
        <v>404</v>
      </c>
      <c r="R71" t="s">
        <v>410</v>
      </c>
      <c r="S71" t="s">
        <v>59522</v>
      </c>
      <c r="U71" t="s">
        <v>412</v>
      </c>
      <c r="V71" t="s">
        <v>306</v>
      </c>
      <c r="W71" t="s">
        <v>44</v>
      </c>
      <c r="X71" t="s">
        <v>404</v>
      </c>
      <c r="Y71" t="s">
        <v>410</v>
      </c>
      <c r="Z71" t="s">
        <v>59522</v>
      </c>
      <c r="AB71" t="s">
        <v>412</v>
      </c>
      <c r="AC71" t="s">
        <v>306</v>
      </c>
    </row>
    <row r="72" spans="1:29" x14ac:dyDescent="0.25">
      <c r="A72">
        <v>4219</v>
      </c>
      <c r="B72" t="s">
        <v>37</v>
      </c>
      <c r="C72" t="s">
        <v>59468</v>
      </c>
      <c r="D72" t="s">
        <v>59469</v>
      </c>
      <c r="E72" t="s">
        <v>59803</v>
      </c>
      <c r="F72" t="s">
        <v>59804</v>
      </c>
      <c r="G72" t="s">
        <v>59805</v>
      </c>
      <c r="H72">
        <v>3018</v>
      </c>
      <c r="J72" t="s">
        <v>59789</v>
      </c>
      <c r="N72" t="s">
        <v>59483</v>
      </c>
      <c r="O72" t="s">
        <v>59806</v>
      </c>
      <c r="P72" t="s">
        <v>2026</v>
      </c>
      <c r="Q72" t="s">
        <v>2027</v>
      </c>
      <c r="R72" t="s">
        <v>2028</v>
      </c>
      <c r="S72" t="s">
        <v>2029</v>
      </c>
      <c r="T72" t="s">
        <v>2030</v>
      </c>
      <c r="U72">
        <v>35100</v>
      </c>
      <c r="V72" t="s">
        <v>2031</v>
      </c>
      <c r="W72" t="s">
        <v>2026</v>
      </c>
      <c r="X72" t="s">
        <v>2027</v>
      </c>
      <c r="Y72" t="s">
        <v>2028</v>
      </c>
      <c r="Z72" t="s">
        <v>2029</v>
      </c>
      <c r="AA72" t="s">
        <v>2030</v>
      </c>
      <c r="AB72">
        <v>35100</v>
      </c>
      <c r="AC72" t="s">
        <v>2031</v>
      </c>
    </row>
    <row r="73" spans="1:29" x14ac:dyDescent="0.25">
      <c r="A73">
        <v>4220</v>
      </c>
      <c r="B73" t="s">
        <v>37</v>
      </c>
      <c r="C73" t="s">
        <v>59468</v>
      </c>
      <c r="D73" t="s">
        <v>59469</v>
      </c>
      <c r="E73" t="s">
        <v>59807</v>
      </c>
      <c r="F73" t="s">
        <v>59804</v>
      </c>
      <c r="G73" t="s">
        <v>59808</v>
      </c>
      <c r="H73">
        <v>2881</v>
      </c>
      <c r="J73" t="s">
        <v>59809</v>
      </c>
      <c r="N73" t="s">
        <v>59483</v>
      </c>
      <c r="O73" t="s">
        <v>59810</v>
      </c>
    </row>
    <row r="74" spans="1:29" x14ac:dyDescent="0.25">
      <c r="A74">
        <v>4221</v>
      </c>
      <c r="B74" t="s">
        <v>37</v>
      </c>
      <c r="C74" t="s">
        <v>59468</v>
      </c>
      <c r="D74" t="s">
        <v>59469</v>
      </c>
      <c r="E74" t="s">
        <v>59811</v>
      </c>
      <c r="F74" t="s">
        <v>59812</v>
      </c>
      <c r="G74" t="s">
        <v>59813</v>
      </c>
      <c r="H74">
        <v>3110</v>
      </c>
      <c r="J74" t="s">
        <v>59814</v>
      </c>
      <c r="N74" t="s">
        <v>59483</v>
      </c>
      <c r="O74" t="s">
        <v>59815</v>
      </c>
      <c r="P74" t="s">
        <v>3154</v>
      </c>
      <c r="S74" t="s">
        <v>3155</v>
      </c>
      <c r="T74" t="s">
        <v>3153</v>
      </c>
      <c r="U74">
        <v>9037</v>
      </c>
      <c r="V74" t="s">
        <v>398</v>
      </c>
      <c r="W74" t="s">
        <v>3154</v>
      </c>
      <c r="Z74" t="s">
        <v>3155</v>
      </c>
      <c r="AA74" t="s">
        <v>3153</v>
      </c>
      <c r="AB74">
        <v>9037</v>
      </c>
      <c r="AC74" t="s">
        <v>398</v>
      </c>
    </row>
    <row r="75" spans="1:29" x14ac:dyDescent="0.25">
      <c r="A75">
        <v>4222</v>
      </c>
      <c r="B75" t="s">
        <v>37</v>
      </c>
      <c r="C75" t="s">
        <v>59468</v>
      </c>
      <c r="D75" t="s">
        <v>59469</v>
      </c>
      <c r="E75" t="s">
        <v>59816</v>
      </c>
      <c r="F75" t="s">
        <v>59817</v>
      </c>
      <c r="G75" t="s">
        <v>59818</v>
      </c>
      <c r="H75">
        <v>3033</v>
      </c>
      <c r="J75" t="s">
        <v>59789</v>
      </c>
      <c r="K75" t="s">
        <v>59489</v>
      </c>
      <c r="N75" t="s">
        <v>59483</v>
      </c>
      <c r="O75" t="s">
        <v>59819</v>
      </c>
      <c r="P75" t="s">
        <v>2219</v>
      </c>
      <c r="S75" t="s">
        <v>2208</v>
      </c>
      <c r="T75" t="s">
        <v>2209</v>
      </c>
      <c r="U75" t="s">
        <v>2210</v>
      </c>
      <c r="V75" t="s">
        <v>658</v>
      </c>
      <c r="W75" t="s">
        <v>2211</v>
      </c>
      <c r="Z75" t="s">
        <v>2208</v>
      </c>
      <c r="AA75" t="s">
        <v>2209</v>
      </c>
      <c r="AB75" t="s">
        <v>2212</v>
      </c>
      <c r="AC75" t="s">
        <v>658</v>
      </c>
    </row>
    <row r="76" spans="1:29" x14ac:dyDescent="0.25">
      <c r="A76">
        <v>4223</v>
      </c>
      <c r="B76" t="s">
        <v>37</v>
      </c>
      <c r="C76" t="s">
        <v>59468</v>
      </c>
      <c r="D76" t="s">
        <v>59469</v>
      </c>
      <c r="E76" t="s">
        <v>59820</v>
      </c>
      <c r="F76" t="s">
        <v>59821</v>
      </c>
      <c r="G76" t="s">
        <v>59822</v>
      </c>
      <c r="H76">
        <v>3025</v>
      </c>
      <c r="J76" t="s">
        <v>59823</v>
      </c>
      <c r="N76" t="s">
        <v>59494</v>
      </c>
    </row>
    <row r="77" spans="1:29" x14ac:dyDescent="0.25">
      <c r="A77">
        <v>4224</v>
      </c>
      <c r="B77" t="s">
        <v>37</v>
      </c>
      <c r="C77" t="s">
        <v>59468</v>
      </c>
      <c r="D77" t="s">
        <v>59469</v>
      </c>
      <c r="E77" t="s">
        <v>59824</v>
      </c>
      <c r="F77" t="s">
        <v>59825</v>
      </c>
      <c r="G77" t="s">
        <v>59826</v>
      </c>
      <c r="H77">
        <v>2875</v>
      </c>
      <c r="J77">
        <v>62</v>
      </c>
      <c r="N77" t="s">
        <v>59494</v>
      </c>
      <c r="O77" t="s">
        <v>59827</v>
      </c>
    </row>
    <row r="78" spans="1:29" x14ac:dyDescent="0.25">
      <c r="A78">
        <v>4225</v>
      </c>
      <c r="B78" t="s">
        <v>37</v>
      </c>
      <c r="C78" t="s">
        <v>59468</v>
      </c>
      <c r="D78" t="s">
        <v>59469</v>
      </c>
      <c r="E78" t="s">
        <v>59828</v>
      </c>
      <c r="F78" t="s">
        <v>59829</v>
      </c>
      <c r="G78" t="s">
        <v>59830</v>
      </c>
      <c r="H78">
        <v>3184</v>
      </c>
      <c r="J78" t="s">
        <v>59831</v>
      </c>
      <c r="K78" t="s">
        <v>59832</v>
      </c>
      <c r="N78" t="s">
        <v>59483</v>
      </c>
      <c r="O78" t="s">
        <v>59833</v>
      </c>
      <c r="P78" t="s">
        <v>4068</v>
      </c>
      <c r="Q78" t="s">
        <v>533</v>
      </c>
      <c r="S78" t="s">
        <v>534</v>
      </c>
      <c r="T78" t="s">
        <v>550</v>
      </c>
      <c r="U78">
        <v>94118</v>
      </c>
      <c r="V78" t="s">
        <v>52</v>
      </c>
      <c r="W78" t="s">
        <v>4068</v>
      </c>
      <c r="X78" t="s">
        <v>533</v>
      </c>
      <c r="Z78" t="s">
        <v>534</v>
      </c>
      <c r="AA78" t="s">
        <v>550</v>
      </c>
      <c r="AB78">
        <v>94118</v>
      </c>
      <c r="AC78" t="s">
        <v>52</v>
      </c>
    </row>
    <row r="79" spans="1:29" x14ac:dyDescent="0.25">
      <c r="A79">
        <v>4226</v>
      </c>
      <c r="B79" t="s">
        <v>37</v>
      </c>
      <c r="C79" t="s">
        <v>59468</v>
      </c>
      <c r="D79" t="s">
        <v>59469</v>
      </c>
      <c r="E79" t="s">
        <v>59834</v>
      </c>
      <c r="F79" t="s">
        <v>59835</v>
      </c>
      <c r="G79" t="s">
        <v>59836</v>
      </c>
      <c r="H79">
        <v>3018</v>
      </c>
      <c r="J79" t="s">
        <v>54124</v>
      </c>
      <c r="N79" t="s">
        <v>59483</v>
      </c>
      <c r="O79" t="s">
        <v>59835</v>
      </c>
      <c r="P79" t="s">
        <v>2026</v>
      </c>
      <c r="Q79" t="s">
        <v>2027</v>
      </c>
      <c r="R79" t="s">
        <v>2028</v>
      </c>
      <c r="S79" t="s">
        <v>2029</v>
      </c>
      <c r="T79" t="s">
        <v>2030</v>
      </c>
      <c r="U79">
        <v>35100</v>
      </c>
      <c r="V79" t="s">
        <v>2031</v>
      </c>
      <c r="W79" t="s">
        <v>2026</v>
      </c>
      <c r="X79" t="s">
        <v>2027</v>
      </c>
      <c r="Y79" t="s">
        <v>2028</v>
      </c>
      <c r="Z79" t="s">
        <v>2029</v>
      </c>
      <c r="AA79" t="s">
        <v>2030</v>
      </c>
      <c r="AB79">
        <v>35100</v>
      </c>
      <c r="AC79" t="s">
        <v>2031</v>
      </c>
    </row>
    <row r="80" spans="1:29" x14ac:dyDescent="0.25">
      <c r="A80">
        <v>4227</v>
      </c>
      <c r="B80" t="s">
        <v>37</v>
      </c>
      <c r="C80" t="s">
        <v>59468</v>
      </c>
      <c r="D80" t="s">
        <v>59469</v>
      </c>
      <c r="E80" t="s">
        <v>59837</v>
      </c>
      <c r="F80" t="s">
        <v>59838</v>
      </c>
      <c r="G80" t="s">
        <v>59839</v>
      </c>
      <c r="H80">
        <v>2906</v>
      </c>
      <c r="J80" t="s">
        <v>59840</v>
      </c>
      <c r="N80" t="s">
        <v>59494</v>
      </c>
      <c r="W80" t="s">
        <v>59841</v>
      </c>
      <c r="Z80" t="s">
        <v>59842</v>
      </c>
      <c r="AA80" t="s">
        <v>59842</v>
      </c>
      <c r="AB80" t="s">
        <v>662</v>
      </c>
      <c r="AC80" t="s">
        <v>658</v>
      </c>
    </row>
    <row r="81" spans="1:29" x14ac:dyDescent="0.25">
      <c r="A81">
        <v>4228</v>
      </c>
      <c r="B81" t="s">
        <v>37</v>
      </c>
      <c r="C81" t="s">
        <v>59468</v>
      </c>
      <c r="D81" t="s">
        <v>59469</v>
      </c>
      <c r="E81" t="s">
        <v>59843</v>
      </c>
      <c r="F81" t="s">
        <v>59844</v>
      </c>
      <c r="G81" t="s">
        <v>59845</v>
      </c>
      <c r="H81">
        <v>3018</v>
      </c>
      <c r="J81" t="s">
        <v>59846</v>
      </c>
      <c r="N81" t="s">
        <v>59483</v>
      </c>
      <c r="O81" t="s">
        <v>59847</v>
      </c>
      <c r="P81" t="s">
        <v>2026</v>
      </c>
      <c r="Q81" t="s">
        <v>2027</v>
      </c>
      <c r="R81" t="s">
        <v>2028</v>
      </c>
      <c r="S81" t="s">
        <v>2029</v>
      </c>
      <c r="T81" t="s">
        <v>2030</v>
      </c>
      <c r="U81">
        <v>35100</v>
      </c>
      <c r="V81" t="s">
        <v>2031</v>
      </c>
      <c r="W81" t="s">
        <v>2026</v>
      </c>
      <c r="X81" t="s">
        <v>2027</v>
      </c>
      <c r="Y81" t="s">
        <v>2028</v>
      </c>
      <c r="Z81" t="s">
        <v>2029</v>
      </c>
      <c r="AA81" t="s">
        <v>2030</v>
      </c>
      <c r="AB81">
        <v>35100</v>
      </c>
      <c r="AC81" t="s">
        <v>2031</v>
      </c>
    </row>
    <row r="82" spans="1:29" x14ac:dyDescent="0.25">
      <c r="A82">
        <v>4229</v>
      </c>
      <c r="B82" t="s">
        <v>37</v>
      </c>
      <c r="C82" t="s">
        <v>59468</v>
      </c>
      <c r="D82" t="s">
        <v>59469</v>
      </c>
      <c r="E82" t="s">
        <v>59848</v>
      </c>
      <c r="F82" t="s">
        <v>59849</v>
      </c>
      <c r="G82" t="s">
        <v>59850</v>
      </c>
      <c r="H82">
        <v>3121</v>
      </c>
      <c r="J82" t="s">
        <v>59851</v>
      </c>
      <c r="K82" t="s">
        <v>3281</v>
      </c>
      <c r="N82" t="s">
        <v>59746</v>
      </c>
      <c r="O82" t="s">
        <v>59852</v>
      </c>
      <c r="W82" t="s">
        <v>3283</v>
      </c>
      <c r="X82" t="s">
        <v>3284</v>
      </c>
      <c r="Z82" t="s">
        <v>3274</v>
      </c>
      <c r="AB82">
        <v>20137</v>
      </c>
      <c r="AC82" t="s">
        <v>2292</v>
      </c>
    </row>
    <row r="83" spans="1:29" x14ac:dyDescent="0.25">
      <c r="A83">
        <v>4230</v>
      </c>
      <c r="B83" t="s">
        <v>37</v>
      </c>
      <c r="C83" t="s">
        <v>59468</v>
      </c>
      <c r="D83" t="s">
        <v>59469</v>
      </c>
      <c r="E83" t="s">
        <v>59853</v>
      </c>
      <c r="F83" t="s">
        <v>59854</v>
      </c>
      <c r="G83" t="s">
        <v>59855</v>
      </c>
      <c r="H83">
        <v>3018</v>
      </c>
      <c r="J83" t="s">
        <v>59856</v>
      </c>
      <c r="N83" t="s">
        <v>59483</v>
      </c>
      <c r="O83" t="s">
        <v>59857</v>
      </c>
      <c r="P83" t="s">
        <v>2026</v>
      </c>
      <c r="Q83" t="s">
        <v>2027</v>
      </c>
      <c r="R83" t="s">
        <v>2028</v>
      </c>
      <c r="S83" t="s">
        <v>2029</v>
      </c>
      <c r="T83" t="s">
        <v>2030</v>
      </c>
      <c r="U83">
        <v>35100</v>
      </c>
      <c r="V83" t="s">
        <v>2031</v>
      </c>
      <c r="W83" t="s">
        <v>2026</v>
      </c>
      <c r="X83" t="s">
        <v>2027</v>
      </c>
      <c r="Y83" t="s">
        <v>2028</v>
      </c>
      <c r="Z83" t="s">
        <v>2029</v>
      </c>
      <c r="AA83" t="s">
        <v>2030</v>
      </c>
      <c r="AB83">
        <v>35100</v>
      </c>
      <c r="AC83" t="s">
        <v>2031</v>
      </c>
    </row>
    <row r="84" spans="1:29" x14ac:dyDescent="0.25">
      <c r="A84">
        <v>4231</v>
      </c>
      <c r="B84" t="s">
        <v>37</v>
      </c>
      <c r="C84" t="s">
        <v>59468</v>
      </c>
      <c r="D84" t="s">
        <v>59469</v>
      </c>
      <c r="E84" t="s">
        <v>59858</v>
      </c>
      <c r="F84" t="s">
        <v>59859</v>
      </c>
      <c r="G84" t="s">
        <v>59860</v>
      </c>
      <c r="H84">
        <v>3018</v>
      </c>
      <c r="J84" t="s">
        <v>59861</v>
      </c>
      <c r="N84" t="s">
        <v>59483</v>
      </c>
      <c r="O84" t="s">
        <v>59862</v>
      </c>
      <c r="P84" t="s">
        <v>2026</v>
      </c>
      <c r="Q84" t="s">
        <v>2027</v>
      </c>
      <c r="R84" t="s">
        <v>2028</v>
      </c>
      <c r="S84" t="s">
        <v>2029</v>
      </c>
      <c r="T84" t="s">
        <v>2030</v>
      </c>
      <c r="U84">
        <v>35100</v>
      </c>
      <c r="V84" t="s">
        <v>2031</v>
      </c>
      <c r="W84" t="s">
        <v>2026</v>
      </c>
      <c r="X84" t="s">
        <v>2027</v>
      </c>
      <c r="Y84" t="s">
        <v>2028</v>
      </c>
      <c r="Z84" t="s">
        <v>2029</v>
      </c>
      <c r="AA84" t="s">
        <v>2030</v>
      </c>
      <c r="AB84">
        <v>35100</v>
      </c>
      <c r="AC84" t="s">
        <v>2031</v>
      </c>
    </row>
    <row r="85" spans="1:29" x14ac:dyDescent="0.25">
      <c r="A85">
        <v>4232</v>
      </c>
      <c r="B85" t="s">
        <v>37</v>
      </c>
      <c r="C85" t="s">
        <v>59468</v>
      </c>
      <c r="D85" t="s">
        <v>59469</v>
      </c>
      <c r="E85" t="s">
        <v>59863</v>
      </c>
      <c r="F85" t="s">
        <v>59864</v>
      </c>
      <c r="G85" t="s">
        <v>59865</v>
      </c>
      <c r="H85">
        <v>3132</v>
      </c>
      <c r="J85" t="s">
        <v>59866</v>
      </c>
      <c r="K85" t="s">
        <v>3417</v>
      </c>
      <c r="N85" t="s">
        <v>59494</v>
      </c>
      <c r="O85" t="s">
        <v>59867</v>
      </c>
      <c r="P85" t="s">
        <v>3413</v>
      </c>
      <c r="Q85" t="s">
        <v>3420</v>
      </c>
      <c r="S85" t="s">
        <v>2097</v>
      </c>
      <c r="T85" t="s">
        <v>550</v>
      </c>
      <c r="U85" t="s">
        <v>3421</v>
      </c>
      <c r="V85" t="s">
        <v>52</v>
      </c>
      <c r="W85" t="s">
        <v>3413</v>
      </c>
      <c r="X85" t="s">
        <v>3420</v>
      </c>
      <c r="Z85" t="s">
        <v>2097</v>
      </c>
      <c r="AA85" t="s">
        <v>550</v>
      </c>
      <c r="AB85" t="s">
        <v>3421</v>
      </c>
      <c r="AC85" t="s">
        <v>52</v>
      </c>
    </row>
    <row r="86" spans="1:29" x14ac:dyDescent="0.25">
      <c r="A86">
        <v>4233</v>
      </c>
      <c r="B86" t="s">
        <v>37</v>
      </c>
      <c r="C86" t="s">
        <v>59468</v>
      </c>
      <c r="D86" t="s">
        <v>59469</v>
      </c>
      <c r="E86" t="s">
        <v>59868</v>
      </c>
      <c r="F86" t="s">
        <v>59869</v>
      </c>
      <c r="G86" t="s">
        <v>59870</v>
      </c>
      <c r="H86">
        <v>2881</v>
      </c>
      <c r="J86" t="s">
        <v>48449</v>
      </c>
      <c r="N86" t="s">
        <v>59483</v>
      </c>
      <c r="O86" t="s">
        <v>59871</v>
      </c>
    </row>
    <row r="87" spans="1:29" x14ac:dyDescent="0.25">
      <c r="A87">
        <v>4234</v>
      </c>
      <c r="B87" t="s">
        <v>37</v>
      </c>
      <c r="C87" t="s">
        <v>59468</v>
      </c>
      <c r="D87" t="s">
        <v>59469</v>
      </c>
      <c r="E87" t="s">
        <v>59872</v>
      </c>
      <c r="F87" t="s">
        <v>59869</v>
      </c>
      <c r="G87" t="s">
        <v>59873</v>
      </c>
      <c r="H87">
        <v>3110</v>
      </c>
      <c r="J87" t="s">
        <v>59874</v>
      </c>
      <c r="N87" t="s">
        <v>59494</v>
      </c>
      <c r="O87" t="s">
        <v>59875</v>
      </c>
      <c r="P87" t="s">
        <v>3154</v>
      </c>
      <c r="S87" t="s">
        <v>3155</v>
      </c>
      <c r="T87" t="s">
        <v>3153</v>
      </c>
      <c r="U87">
        <v>9037</v>
      </c>
      <c r="V87" t="s">
        <v>398</v>
      </c>
      <c r="W87" t="s">
        <v>3154</v>
      </c>
      <c r="Z87" t="s">
        <v>3155</v>
      </c>
      <c r="AA87" t="s">
        <v>3153</v>
      </c>
      <c r="AB87">
        <v>9037</v>
      </c>
      <c r="AC87" t="s">
        <v>398</v>
      </c>
    </row>
    <row r="88" spans="1:29" x14ac:dyDescent="0.25">
      <c r="A88">
        <v>4235</v>
      </c>
      <c r="B88" t="s">
        <v>37</v>
      </c>
      <c r="C88" t="s">
        <v>59468</v>
      </c>
      <c r="D88" t="s">
        <v>59469</v>
      </c>
      <c r="E88" t="s">
        <v>59876</v>
      </c>
      <c r="F88" t="s">
        <v>59877</v>
      </c>
      <c r="G88" t="s">
        <v>59878</v>
      </c>
      <c r="H88">
        <v>2875</v>
      </c>
      <c r="J88">
        <v>63</v>
      </c>
      <c r="N88" t="s">
        <v>59494</v>
      </c>
      <c r="O88" t="s">
        <v>59879</v>
      </c>
    </row>
    <row r="89" spans="1:29" x14ac:dyDescent="0.25">
      <c r="A89">
        <v>4236</v>
      </c>
      <c r="B89" t="s">
        <v>37</v>
      </c>
      <c r="C89" t="s">
        <v>59468</v>
      </c>
      <c r="D89" t="s">
        <v>59469</v>
      </c>
      <c r="E89" t="s">
        <v>59880</v>
      </c>
      <c r="F89" t="s">
        <v>59881</v>
      </c>
      <c r="G89" t="s">
        <v>59882</v>
      </c>
      <c r="H89">
        <v>3018</v>
      </c>
      <c r="J89" t="s">
        <v>59883</v>
      </c>
      <c r="N89" t="s">
        <v>59483</v>
      </c>
      <c r="O89" t="s">
        <v>59884</v>
      </c>
      <c r="P89" t="s">
        <v>2026</v>
      </c>
      <c r="Q89" t="s">
        <v>2027</v>
      </c>
      <c r="R89" t="s">
        <v>2028</v>
      </c>
      <c r="S89" t="s">
        <v>2029</v>
      </c>
      <c r="T89" t="s">
        <v>2030</v>
      </c>
      <c r="U89">
        <v>35100</v>
      </c>
      <c r="V89" t="s">
        <v>2031</v>
      </c>
      <c r="W89" t="s">
        <v>2026</v>
      </c>
      <c r="X89" t="s">
        <v>2027</v>
      </c>
      <c r="Y89" t="s">
        <v>2028</v>
      </c>
      <c r="Z89" t="s">
        <v>2029</v>
      </c>
      <c r="AA89" t="s">
        <v>2030</v>
      </c>
      <c r="AB89">
        <v>35100</v>
      </c>
      <c r="AC89" t="s">
        <v>2031</v>
      </c>
    </row>
    <row r="90" spans="1:29" x14ac:dyDescent="0.25">
      <c r="A90">
        <v>4237</v>
      </c>
      <c r="B90" t="s">
        <v>37</v>
      </c>
      <c r="C90" t="s">
        <v>59468</v>
      </c>
      <c r="D90" t="s">
        <v>59469</v>
      </c>
      <c r="E90" t="s">
        <v>59885</v>
      </c>
      <c r="F90" t="s">
        <v>59886</v>
      </c>
      <c r="G90" t="s">
        <v>59887</v>
      </c>
      <c r="H90">
        <v>2881</v>
      </c>
      <c r="J90" t="s">
        <v>59888</v>
      </c>
      <c r="N90" t="s">
        <v>59483</v>
      </c>
      <c r="O90" t="s">
        <v>59889</v>
      </c>
    </row>
    <row r="91" spans="1:29" x14ac:dyDescent="0.25">
      <c r="A91">
        <v>4238</v>
      </c>
      <c r="B91" t="s">
        <v>37</v>
      </c>
      <c r="C91" t="s">
        <v>59468</v>
      </c>
      <c r="D91" t="s">
        <v>59469</v>
      </c>
      <c r="E91" t="s">
        <v>59890</v>
      </c>
      <c r="F91" t="s">
        <v>59886</v>
      </c>
      <c r="G91" t="s">
        <v>59891</v>
      </c>
      <c r="H91">
        <v>3018</v>
      </c>
      <c r="J91" t="s">
        <v>59892</v>
      </c>
      <c r="N91" t="s">
        <v>59483</v>
      </c>
      <c r="O91" t="s">
        <v>59893</v>
      </c>
      <c r="P91" t="s">
        <v>2026</v>
      </c>
      <c r="Q91" t="s">
        <v>2027</v>
      </c>
      <c r="R91" t="s">
        <v>2028</v>
      </c>
      <c r="S91" t="s">
        <v>2029</v>
      </c>
      <c r="T91" t="s">
        <v>2030</v>
      </c>
      <c r="U91">
        <v>35100</v>
      </c>
      <c r="V91" t="s">
        <v>2031</v>
      </c>
      <c r="W91" t="s">
        <v>2026</v>
      </c>
      <c r="X91" t="s">
        <v>2027</v>
      </c>
      <c r="Y91" t="s">
        <v>2028</v>
      </c>
      <c r="Z91" t="s">
        <v>2029</v>
      </c>
      <c r="AA91" t="s">
        <v>2030</v>
      </c>
      <c r="AB91">
        <v>35100</v>
      </c>
      <c r="AC91" t="s">
        <v>2031</v>
      </c>
    </row>
    <row r="92" spans="1:29" x14ac:dyDescent="0.25">
      <c r="A92">
        <v>4239</v>
      </c>
      <c r="B92" t="s">
        <v>37</v>
      </c>
      <c r="C92" t="s">
        <v>59468</v>
      </c>
      <c r="D92" t="s">
        <v>59469</v>
      </c>
      <c r="E92" t="s">
        <v>59894</v>
      </c>
      <c r="F92" t="s">
        <v>59895</v>
      </c>
      <c r="G92" t="s">
        <v>59896</v>
      </c>
      <c r="H92">
        <v>3033</v>
      </c>
      <c r="J92" t="s">
        <v>59897</v>
      </c>
      <c r="K92" t="s">
        <v>59489</v>
      </c>
      <c r="N92" t="s">
        <v>59494</v>
      </c>
      <c r="O92" t="s">
        <v>59898</v>
      </c>
      <c r="P92" t="s">
        <v>2219</v>
      </c>
      <c r="S92" t="s">
        <v>2208</v>
      </c>
      <c r="T92" t="s">
        <v>2209</v>
      </c>
      <c r="U92" t="s">
        <v>2210</v>
      </c>
      <c r="V92" t="s">
        <v>658</v>
      </c>
      <c r="W92" t="s">
        <v>2211</v>
      </c>
      <c r="Z92" t="s">
        <v>2208</v>
      </c>
      <c r="AA92" t="s">
        <v>2209</v>
      </c>
      <c r="AB92" t="s">
        <v>2212</v>
      </c>
      <c r="AC92" t="s">
        <v>658</v>
      </c>
    </row>
    <row r="93" spans="1:29" x14ac:dyDescent="0.25">
      <c r="A93">
        <v>4240</v>
      </c>
      <c r="B93" t="s">
        <v>37</v>
      </c>
      <c r="C93" t="s">
        <v>59468</v>
      </c>
      <c r="D93" t="s">
        <v>59469</v>
      </c>
      <c r="E93" t="s">
        <v>59899</v>
      </c>
      <c r="F93" t="s">
        <v>59900</v>
      </c>
      <c r="G93" t="s">
        <v>59901</v>
      </c>
      <c r="H93">
        <v>3148</v>
      </c>
      <c r="J93" t="s">
        <v>59902</v>
      </c>
      <c r="N93" t="s">
        <v>59483</v>
      </c>
      <c r="O93" t="s">
        <v>59903</v>
      </c>
      <c r="P93" t="s">
        <v>3603</v>
      </c>
      <c r="Q93" t="s">
        <v>3616</v>
      </c>
      <c r="R93" t="s">
        <v>3604</v>
      </c>
      <c r="S93" t="s">
        <v>3617</v>
      </c>
      <c r="T93" t="s">
        <v>518</v>
      </c>
      <c r="U93" t="s">
        <v>3606</v>
      </c>
      <c r="V93" t="s">
        <v>520</v>
      </c>
      <c r="W93" t="s">
        <v>3603</v>
      </c>
      <c r="X93" t="s">
        <v>3616</v>
      </c>
      <c r="Y93" t="s">
        <v>3604</v>
      </c>
      <c r="Z93" t="s">
        <v>3617</v>
      </c>
      <c r="AA93" t="s">
        <v>518</v>
      </c>
      <c r="AB93" t="s">
        <v>3606</v>
      </c>
      <c r="AC93" t="s">
        <v>520</v>
      </c>
    </row>
    <row r="94" spans="1:29" x14ac:dyDescent="0.25">
      <c r="A94">
        <v>4241</v>
      </c>
      <c r="B94" t="s">
        <v>37</v>
      </c>
      <c r="C94" t="s">
        <v>59468</v>
      </c>
      <c r="D94" t="s">
        <v>59469</v>
      </c>
      <c r="E94" t="s">
        <v>59904</v>
      </c>
      <c r="F94" t="s">
        <v>59905</v>
      </c>
      <c r="G94" t="s">
        <v>59906</v>
      </c>
      <c r="H94">
        <v>3117</v>
      </c>
      <c r="J94" t="s">
        <v>3241</v>
      </c>
      <c r="K94" t="s">
        <v>59907</v>
      </c>
      <c r="N94" t="s">
        <v>59494</v>
      </c>
      <c r="O94" t="s">
        <v>59908</v>
      </c>
      <c r="P94" t="s">
        <v>3243</v>
      </c>
      <c r="Q94" t="s">
        <v>59909</v>
      </c>
      <c r="R94" t="s">
        <v>3245</v>
      </c>
      <c r="S94" t="s">
        <v>3246</v>
      </c>
      <c r="T94" t="s">
        <v>3247</v>
      </c>
      <c r="U94" t="s">
        <v>3248</v>
      </c>
      <c r="V94" t="s">
        <v>1288</v>
      </c>
      <c r="W94" t="s">
        <v>3243</v>
      </c>
      <c r="X94" t="s">
        <v>59909</v>
      </c>
      <c r="Y94" t="s">
        <v>3245</v>
      </c>
      <c r="Z94" t="s">
        <v>3246</v>
      </c>
      <c r="AA94" t="s">
        <v>3247</v>
      </c>
      <c r="AB94" t="s">
        <v>3248</v>
      </c>
      <c r="AC94" t="s">
        <v>1288</v>
      </c>
    </row>
    <row r="95" spans="1:29" x14ac:dyDescent="0.25">
      <c r="A95">
        <v>4242</v>
      </c>
      <c r="B95" t="s">
        <v>37</v>
      </c>
      <c r="C95" t="s">
        <v>59468</v>
      </c>
      <c r="D95" t="s">
        <v>59469</v>
      </c>
      <c r="E95" t="s">
        <v>59910</v>
      </c>
      <c r="F95" t="s">
        <v>59911</v>
      </c>
      <c r="G95" t="s">
        <v>59912</v>
      </c>
      <c r="H95">
        <v>3004</v>
      </c>
      <c r="J95" t="s">
        <v>59902</v>
      </c>
      <c r="K95" t="s">
        <v>59913</v>
      </c>
      <c r="N95" t="s">
        <v>59494</v>
      </c>
      <c r="W95" t="s">
        <v>59914</v>
      </c>
      <c r="Z95" t="s">
        <v>1854</v>
      </c>
      <c r="AA95" t="s">
        <v>1855</v>
      </c>
      <c r="AB95" t="s">
        <v>59915</v>
      </c>
      <c r="AC95" t="s">
        <v>1857</v>
      </c>
    </row>
    <row r="96" spans="1:29" x14ac:dyDescent="0.25">
      <c r="A96">
        <v>4243</v>
      </c>
      <c r="B96" t="s">
        <v>37</v>
      </c>
      <c r="C96" t="s">
        <v>59468</v>
      </c>
      <c r="D96" t="s">
        <v>59469</v>
      </c>
      <c r="E96" t="s">
        <v>59916</v>
      </c>
      <c r="F96" t="s">
        <v>59917</v>
      </c>
      <c r="G96" t="s">
        <v>59918</v>
      </c>
      <c r="H96">
        <v>3004</v>
      </c>
      <c r="J96" t="s">
        <v>59919</v>
      </c>
      <c r="K96" t="s">
        <v>59920</v>
      </c>
      <c r="N96" t="s">
        <v>59494</v>
      </c>
      <c r="P96" t="s">
        <v>59921</v>
      </c>
      <c r="Q96" t="s">
        <v>59922</v>
      </c>
      <c r="R96" t="s">
        <v>1852</v>
      </c>
      <c r="S96" t="s">
        <v>1854</v>
      </c>
      <c r="T96" t="s">
        <v>1855</v>
      </c>
      <c r="U96">
        <v>17012184</v>
      </c>
      <c r="V96" t="s">
        <v>1857</v>
      </c>
      <c r="W96" t="s">
        <v>59921</v>
      </c>
      <c r="X96" t="s">
        <v>59922</v>
      </c>
      <c r="Y96" t="s">
        <v>1852</v>
      </c>
      <c r="Z96" t="s">
        <v>1854</v>
      </c>
      <c r="AA96" t="s">
        <v>1855</v>
      </c>
      <c r="AB96">
        <v>17012184</v>
      </c>
      <c r="AC96" t="s">
        <v>1857</v>
      </c>
    </row>
    <row r="97" spans="1:31" x14ac:dyDescent="0.25">
      <c r="A97">
        <v>4244</v>
      </c>
      <c r="B97" t="s">
        <v>37</v>
      </c>
      <c r="C97" t="s">
        <v>59468</v>
      </c>
      <c r="D97" t="s">
        <v>59469</v>
      </c>
      <c r="E97" t="s">
        <v>59923</v>
      </c>
      <c r="F97" t="s">
        <v>59924</v>
      </c>
      <c r="G97" t="s">
        <v>59925</v>
      </c>
      <c r="H97">
        <v>2909</v>
      </c>
      <c r="J97" t="s">
        <v>691</v>
      </c>
      <c r="K97" t="s">
        <v>692</v>
      </c>
      <c r="N97" t="s">
        <v>59483</v>
      </c>
      <c r="O97" t="s">
        <v>59926</v>
      </c>
      <c r="P97" t="s">
        <v>694</v>
      </c>
      <c r="Q97" t="s">
        <v>695</v>
      </c>
      <c r="S97" t="s">
        <v>696</v>
      </c>
      <c r="T97" t="s">
        <v>697</v>
      </c>
      <c r="U97" t="s">
        <v>698</v>
      </c>
      <c r="V97" t="s">
        <v>699</v>
      </c>
      <c r="W97" t="s">
        <v>694</v>
      </c>
      <c r="X97" t="s">
        <v>695</v>
      </c>
      <c r="Z97" t="s">
        <v>696</v>
      </c>
      <c r="AA97" t="s">
        <v>697</v>
      </c>
      <c r="AB97" t="s">
        <v>698</v>
      </c>
      <c r="AC97" t="s">
        <v>699</v>
      </c>
      <c r="AD97">
        <v>2838</v>
      </c>
    </row>
    <row r="98" spans="1:31" x14ac:dyDescent="0.25">
      <c r="A98">
        <v>4245</v>
      </c>
      <c r="B98" t="s">
        <v>37</v>
      </c>
      <c r="C98" t="s">
        <v>59468</v>
      </c>
      <c r="D98" t="s">
        <v>59469</v>
      </c>
      <c r="E98" t="s">
        <v>59927</v>
      </c>
      <c r="F98" t="s">
        <v>59928</v>
      </c>
      <c r="G98" t="s">
        <v>59929</v>
      </c>
      <c r="H98">
        <v>2956</v>
      </c>
      <c r="J98" t="s">
        <v>59930</v>
      </c>
      <c r="K98" t="s">
        <v>59018</v>
      </c>
      <c r="N98" t="s">
        <v>59494</v>
      </c>
      <c r="O98" t="s">
        <v>59931</v>
      </c>
      <c r="P98" t="s">
        <v>59932</v>
      </c>
      <c r="S98" t="s">
        <v>1276</v>
      </c>
      <c r="T98" t="s">
        <v>1277</v>
      </c>
      <c r="U98">
        <v>4510</v>
      </c>
      <c r="V98" t="s">
        <v>884</v>
      </c>
      <c r="W98" t="s">
        <v>59020</v>
      </c>
      <c r="Z98" t="s">
        <v>1276</v>
      </c>
      <c r="AA98" t="s">
        <v>1277</v>
      </c>
      <c r="AB98">
        <v>4510</v>
      </c>
      <c r="AC98" t="s">
        <v>884</v>
      </c>
    </row>
    <row r="99" spans="1:31" x14ac:dyDescent="0.25">
      <c r="A99">
        <v>4246</v>
      </c>
      <c r="B99" t="s">
        <v>37</v>
      </c>
      <c r="C99" t="s">
        <v>59468</v>
      </c>
      <c r="D99" t="s">
        <v>59469</v>
      </c>
      <c r="E99" t="s">
        <v>59933</v>
      </c>
      <c r="F99" t="s">
        <v>59934</v>
      </c>
      <c r="G99" t="s">
        <v>59935</v>
      </c>
      <c r="H99">
        <v>2956</v>
      </c>
      <c r="J99" t="s">
        <v>59936</v>
      </c>
      <c r="K99" t="s">
        <v>59937</v>
      </c>
      <c r="N99" t="s">
        <v>59483</v>
      </c>
      <c r="W99" t="s">
        <v>59938</v>
      </c>
      <c r="Z99" t="s">
        <v>1276</v>
      </c>
      <c r="AA99" t="s">
        <v>1277</v>
      </c>
      <c r="AB99">
        <v>4510</v>
      </c>
      <c r="AC99" t="s">
        <v>884</v>
      </c>
    </row>
    <row r="100" spans="1:31" x14ac:dyDescent="0.25">
      <c r="A100">
        <v>4247</v>
      </c>
      <c r="B100" t="s">
        <v>37</v>
      </c>
      <c r="C100" t="s">
        <v>59468</v>
      </c>
      <c r="D100" t="s">
        <v>59469</v>
      </c>
      <c r="E100" t="s">
        <v>59939</v>
      </c>
      <c r="F100" t="s">
        <v>59940</v>
      </c>
      <c r="G100" t="s">
        <v>59941</v>
      </c>
      <c r="H100">
        <v>2875</v>
      </c>
      <c r="J100">
        <v>25</v>
      </c>
      <c r="N100" t="s">
        <v>59494</v>
      </c>
      <c r="O100" t="s">
        <v>59942</v>
      </c>
    </row>
    <row r="101" spans="1:31" x14ac:dyDescent="0.25">
      <c r="A101">
        <v>4248</v>
      </c>
      <c r="B101" t="s">
        <v>37</v>
      </c>
      <c r="C101" t="s">
        <v>59468</v>
      </c>
      <c r="D101" t="s">
        <v>59469</v>
      </c>
      <c r="E101" t="s">
        <v>59943</v>
      </c>
      <c r="F101" t="s">
        <v>59940</v>
      </c>
      <c r="G101" t="s">
        <v>59944</v>
      </c>
      <c r="H101">
        <v>3003</v>
      </c>
      <c r="J101" t="s">
        <v>59945</v>
      </c>
      <c r="N101" t="s">
        <v>59494</v>
      </c>
      <c r="O101" t="s">
        <v>59942</v>
      </c>
      <c r="P101" t="s">
        <v>886</v>
      </c>
      <c r="Q101" t="s">
        <v>1843</v>
      </c>
      <c r="R101" t="s">
        <v>59946</v>
      </c>
      <c r="S101" t="s">
        <v>882</v>
      </c>
      <c r="T101" t="s">
        <v>59947</v>
      </c>
      <c r="U101">
        <v>77014</v>
      </c>
      <c r="V101" t="s">
        <v>884</v>
      </c>
      <c r="W101" t="s">
        <v>886</v>
      </c>
      <c r="X101" t="s">
        <v>1843</v>
      </c>
      <c r="Y101" t="s">
        <v>59946</v>
      </c>
      <c r="Z101" t="s">
        <v>882</v>
      </c>
      <c r="AA101" t="s">
        <v>59947</v>
      </c>
      <c r="AB101">
        <v>77014</v>
      </c>
      <c r="AC101" t="s">
        <v>884</v>
      </c>
    </row>
    <row r="102" spans="1:31" x14ac:dyDescent="0.25">
      <c r="A102">
        <v>4249</v>
      </c>
      <c r="B102" t="s">
        <v>37</v>
      </c>
      <c r="C102" t="s">
        <v>59468</v>
      </c>
      <c r="D102" t="s">
        <v>59469</v>
      </c>
      <c r="E102" t="s">
        <v>59948</v>
      </c>
      <c r="F102" t="s">
        <v>59940</v>
      </c>
      <c r="G102" t="s">
        <v>59949</v>
      </c>
      <c r="H102">
        <v>2878</v>
      </c>
      <c r="J102" t="s">
        <v>59950</v>
      </c>
      <c r="N102" t="s">
        <v>59494</v>
      </c>
      <c r="P102" t="s">
        <v>303</v>
      </c>
      <c r="Q102" t="s">
        <v>59951</v>
      </c>
      <c r="R102" t="s">
        <v>304</v>
      </c>
      <c r="S102" t="s">
        <v>305</v>
      </c>
      <c r="V102" t="s">
        <v>306</v>
      </c>
      <c r="W102" t="s">
        <v>298</v>
      </c>
      <c r="X102" t="s">
        <v>59952</v>
      </c>
      <c r="Y102" t="s">
        <v>304</v>
      </c>
      <c r="Z102" t="s">
        <v>308</v>
      </c>
      <c r="AC102" t="s">
        <v>306</v>
      </c>
    </row>
    <row r="103" spans="1:31" x14ac:dyDescent="0.25">
      <c r="A103">
        <v>4250</v>
      </c>
      <c r="B103" t="s">
        <v>37</v>
      </c>
      <c r="C103" t="s">
        <v>59468</v>
      </c>
      <c r="D103" t="s">
        <v>59469</v>
      </c>
      <c r="E103" t="s">
        <v>59953</v>
      </c>
      <c r="F103" t="s">
        <v>59940</v>
      </c>
      <c r="G103" t="s">
        <v>59954</v>
      </c>
      <c r="H103">
        <v>3025</v>
      </c>
      <c r="J103" t="s">
        <v>59613</v>
      </c>
      <c r="N103" t="s">
        <v>59494</v>
      </c>
    </row>
    <row r="104" spans="1:31" x14ac:dyDescent="0.25">
      <c r="A104">
        <v>4251</v>
      </c>
      <c r="B104" t="s">
        <v>37</v>
      </c>
      <c r="C104" t="s">
        <v>59468</v>
      </c>
      <c r="D104" t="s">
        <v>59469</v>
      </c>
      <c r="E104" t="s">
        <v>59955</v>
      </c>
      <c r="F104" t="s">
        <v>59940</v>
      </c>
      <c r="G104" t="s">
        <v>59956</v>
      </c>
      <c r="H104">
        <v>3110</v>
      </c>
      <c r="J104" t="s">
        <v>59957</v>
      </c>
      <c r="N104" t="s">
        <v>59494</v>
      </c>
      <c r="O104" t="s">
        <v>59942</v>
      </c>
      <c r="P104" t="s">
        <v>3154</v>
      </c>
      <c r="S104" t="s">
        <v>3155</v>
      </c>
      <c r="T104" t="s">
        <v>3153</v>
      </c>
      <c r="U104">
        <v>9037</v>
      </c>
      <c r="V104" t="s">
        <v>398</v>
      </c>
      <c r="W104" t="s">
        <v>3154</v>
      </c>
      <c r="Z104" t="s">
        <v>3155</v>
      </c>
      <c r="AA104" t="s">
        <v>3153</v>
      </c>
      <c r="AB104">
        <v>9037</v>
      </c>
      <c r="AC104" t="s">
        <v>398</v>
      </c>
    </row>
    <row r="105" spans="1:31" x14ac:dyDescent="0.25">
      <c r="A105">
        <v>4252</v>
      </c>
      <c r="B105" t="s">
        <v>37</v>
      </c>
      <c r="C105" t="s">
        <v>59468</v>
      </c>
      <c r="D105" t="s">
        <v>59469</v>
      </c>
      <c r="E105" t="s">
        <v>59958</v>
      </c>
      <c r="F105" t="s">
        <v>59959</v>
      </c>
      <c r="G105" t="s">
        <v>59960</v>
      </c>
      <c r="H105">
        <v>3010</v>
      </c>
      <c r="J105" t="s">
        <v>59961</v>
      </c>
      <c r="N105" t="s">
        <v>59494</v>
      </c>
      <c r="W105" t="s">
        <v>1926</v>
      </c>
      <c r="Z105" t="s">
        <v>1927</v>
      </c>
      <c r="AB105">
        <v>1208</v>
      </c>
      <c r="AC105" t="s">
        <v>1928</v>
      </c>
    </row>
    <row r="106" spans="1:31" x14ac:dyDescent="0.25">
      <c r="A106">
        <v>4253</v>
      </c>
      <c r="B106" t="s">
        <v>37</v>
      </c>
      <c r="C106" t="s">
        <v>59468</v>
      </c>
      <c r="D106" t="s">
        <v>59469</v>
      </c>
      <c r="E106" t="s">
        <v>59962</v>
      </c>
      <c r="F106" t="s">
        <v>59963</v>
      </c>
      <c r="G106" t="s">
        <v>59964</v>
      </c>
      <c r="H106">
        <v>2875</v>
      </c>
      <c r="J106" t="s">
        <v>37</v>
      </c>
      <c r="N106" t="s">
        <v>59494</v>
      </c>
      <c r="O106" t="s">
        <v>59965</v>
      </c>
      <c r="V106" t="s">
        <v>82</v>
      </c>
      <c r="AC106" t="s">
        <v>82</v>
      </c>
      <c r="AD106">
        <v>2549</v>
      </c>
      <c r="AE106" t="s">
        <v>37</v>
      </c>
    </row>
    <row r="107" spans="1:31" x14ac:dyDescent="0.25">
      <c r="A107">
        <v>4254</v>
      </c>
      <c r="B107" t="s">
        <v>37</v>
      </c>
      <c r="C107" t="s">
        <v>59468</v>
      </c>
      <c r="D107" t="s">
        <v>59469</v>
      </c>
      <c r="E107" t="s">
        <v>59966</v>
      </c>
      <c r="F107" t="s">
        <v>59967</v>
      </c>
      <c r="G107" t="s">
        <v>59968</v>
      </c>
      <c r="H107">
        <v>3018</v>
      </c>
      <c r="J107" t="s">
        <v>59969</v>
      </c>
      <c r="N107" t="s">
        <v>59483</v>
      </c>
      <c r="O107" t="s">
        <v>59970</v>
      </c>
      <c r="P107" t="s">
        <v>2026</v>
      </c>
      <c r="Q107" t="s">
        <v>2027</v>
      </c>
      <c r="R107" t="s">
        <v>2028</v>
      </c>
      <c r="S107" t="s">
        <v>2029</v>
      </c>
      <c r="T107" t="s">
        <v>2030</v>
      </c>
      <c r="U107">
        <v>35100</v>
      </c>
      <c r="V107" t="s">
        <v>2031</v>
      </c>
      <c r="W107" t="s">
        <v>2026</v>
      </c>
      <c r="X107" t="s">
        <v>2027</v>
      </c>
      <c r="Y107" t="s">
        <v>2028</v>
      </c>
      <c r="Z107" t="s">
        <v>2029</v>
      </c>
      <c r="AA107" t="s">
        <v>2030</v>
      </c>
      <c r="AB107">
        <v>35100</v>
      </c>
      <c r="AC107" t="s">
        <v>2031</v>
      </c>
    </row>
    <row r="108" spans="1:31" x14ac:dyDescent="0.25">
      <c r="A108">
        <v>4255</v>
      </c>
      <c r="B108" t="s">
        <v>37</v>
      </c>
      <c r="C108" t="s">
        <v>59468</v>
      </c>
      <c r="D108" t="s">
        <v>59469</v>
      </c>
      <c r="E108" t="s">
        <v>59971</v>
      </c>
      <c r="F108" t="s">
        <v>59972</v>
      </c>
      <c r="G108" t="s">
        <v>59973</v>
      </c>
      <c r="H108">
        <v>3018</v>
      </c>
      <c r="J108" t="s">
        <v>58730</v>
      </c>
      <c r="N108" t="s">
        <v>59483</v>
      </c>
      <c r="O108" t="s">
        <v>59974</v>
      </c>
      <c r="P108" t="s">
        <v>2026</v>
      </c>
      <c r="Q108" t="s">
        <v>2027</v>
      </c>
      <c r="R108" t="s">
        <v>2028</v>
      </c>
      <c r="S108" t="s">
        <v>2029</v>
      </c>
      <c r="T108" t="s">
        <v>2030</v>
      </c>
      <c r="U108">
        <v>35100</v>
      </c>
      <c r="V108" t="s">
        <v>2031</v>
      </c>
      <c r="W108" t="s">
        <v>2026</v>
      </c>
      <c r="X108" t="s">
        <v>2027</v>
      </c>
      <c r="Y108" t="s">
        <v>2028</v>
      </c>
      <c r="Z108" t="s">
        <v>2029</v>
      </c>
      <c r="AA108" t="s">
        <v>2030</v>
      </c>
      <c r="AB108">
        <v>35100</v>
      </c>
      <c r="AC108" t="s">
        <v>2031</v>
      </c>
    </row>
    <row r="109" spans="1:31" x14ac:dyDescent="0.25">
      <c r="A109">
        <v>4256</v>
      </c>
      <c r="B109" t="s">
        <v>37</v>
      </c>
      <c r="C109" t="s">
        <v>59468</v>
      </c>
      <c r="D109" t="s">
        <v>59469</v>
      </c>
      <c r="E109" t="s">
        <v>59975</v>
      </c>
      <c r="F109" t="s">
        <v>59976</v>
      </c>
      <c r="G109" t="s">
        <v>59977</v>
      </c>
      <c r="H109">
        <v>2875</v>
      </c>
      <c r="J109">
        <v>65</v>
      </c>
      <c r="N109" t="s">
        <v>59494</v>
      </c>
      <c r="O109" t="s">
        <v>59978</v>
      </c>
    </row>
    <row r="110" spans="1:31" x14ac:dyDescent="0.25">
      <c r="A110">
        <v>4257</v>
      </c>
      <c r="B110" t="s">
        <v>37</v>
      </c>
      <c r="C110" t="s">
        <v>59468</v>
      </c>
      <c r="D110" t="s">
        <v>59469</v>
      </c>
      <c r="E110" t="s">
        <v>59979</v>
      </c>
      <c r="F110" t="s">
        <v>59980</v>
      </c>
      <c r="G110" t="s">
        <v>59981</v>
      </c>
      <c r="H110">
        <v>2875</v>
      </c>
      <c r="J110">
        <v>69</v>
      </c>
      <c r="N110" t="s">
        <v>59494</v>
      </c>
      <c r="O110" t="s">
        <v>59982</v>
      </c>
    </row>
    <row r="111" spans="1:31" x14ac:dyDescent="0.25">
      <c r="A111">
        <v>4258</v>
      </c>
      <c r="B111" t="s">
        <v>37</v>
      </c>
      <c r="C111" t="s">
        <v>59468</v>
      </c>
      <c r="D111" t="s">
        <v>59469</v>
      </c>
      <c r="E111" t="s">
        <v>59983</v>
      </c>
      <c r="F111" t="s">
        <v>59984</v>
      </c>
      <c r="G111" t="s">
        <v>59985</v>
      </c>
      <c r="H111">
        <v>2938</v>
      </c>
      <c r="J111" t="s">
        <v>59986</v>
      </c>
      <c r="N111" t="s">
        <v>59591</v>
      </c>
      <c r="O111" t="s">
        <v>59987</v>
      </c>
      <c r="P111" t="s">
        <v>1077</v>
      </c>
      <c r="Q111" t="s">
        <v>1078</v>
      </c>
      <c r="S111" t="s">
        <v>1079</v>
      </c>
      <c r="T111" t="s">
        <v>1080</v>
      </c>
      <c r="U111">
        <v>382011</v>
      </c>
      <c r="V111" t="s">
        <v>147</v>
      </c>
      <c r="W111" t="s">
        <v>1072</v>
      </c>
      <c r="X111" t="s">
        <v>1081</v>
      </c>
      <c r="Z111" t="s">
        <v>1079</v>
      </c>
      <c r="AA111" t="s">
        <v>1080</v>
      </c>
      <c r="AB111">
        <v>382011</v>
      </c>
      <c r="AC111" t="s">
        <v>147</v>
      </c>
    </row>
    <row r="112" spans="1:31" x14ac:dyDescent="0.25">
      <c r="A112">
        <v>4259</v>
      </c>
      <c r="B112" t="s">
        <v>37</v>
      </c>
      <c r="C112" t="s">
        <v>59468</v>
      </c>
      <c r="D112" t="s">
        <v>59469</v>
      </c>
      <c r="E112" t="s">
        <v>59988</v>
      </c>
      <c r="F112" t="s">
        <v>59989</v>
      </c>
      <c r="G112" t="s">
        <v>59990</v>
      </c>
      <c r="H112">
        <v>2938</v>
      </c>
      <c r="J112" t="s">
        <v>59991</v>
      </c>
      <c r="N112" t="s">
        <v>59683</v>
      </c>
      <c r="O112" t="s">
        <v>59992</v>
      </c>
      <c r="P112" t="s">
        <v>1077</v>
      </c>
      <c r="Q112" t="s">
        <v>1078</v>
      </c>
      <c r="S112" t="s">
        <v>1079</v>
      </c>
      <c r="T112" t="s">
        <v>1080</v>
      </c>
      <c r="U112">
        <v>382011</v>
      </c>
      <c r="V112" t="s">
        <v>147</v>
      </c>
      <c r="W112" t="s">
        <v>1072</v>
      </c>
      <c r="X112" t="s">
        <v>1081</v>
      </c>
      <c r="Z112" t="s">
        <v>1079</v>
      </c>
      <c r="AA112" t="s">
        <v>1080</v>
      </c>
      <c r="AB112">
        <v>382011</v>
      </c>
      <c r="AC112" t="s">
        <v>147</v>
      </c>
    </row>
    <row r="113" spans="1:29" x14ac:dyDescent="0.25">
      <c r="A113">
        <v>4260</v>
      </c>
      <c r="B113" t="s">
        <v>37</v>
      </c>
      <c r="C113" t="s">
        <v>59468</v>
      </c>
      <c r="D113" t="s">
        <v>59469</v>
      </c>
      <c r="E113" t="s">
        <v>59993</v>
      </c>
      <c r="F113" t="s">
        <v>59994</v>
      </c>
      <c r="G113" t="s">
        <v>59995</v>
      </c>
      <c r="H113">
        <v>2938</v>
      </c>
      <c r="J113" t="s">
        <v>59996</v>
      </c>
      <c r="N113" t="s">
        <v>59494</v>
      </c>
      <c r="O113" t="s">
        <v>59997</v>
      </c>
      <c r="P113" t="s">
        <v>1077</v>
      </c>
      <c r="Q113" t="s">
        <v>1078</v>
      </c>
      <c r="S113" t="s">
        <v>1079</v>
      </c>
      <c r="T113" t="s">
        <v>1080</v>
      </c>
      <c r="U113">
        <v>382011</v>
      </c>
      <c r="V113" t="s">
        <v>147</v>
      </c>
      <c r="W113" t="s">
        <v>1072</v>
      </c>
      <c r="X113" t="s">
        <v>1081</v>
      </c>
      <c r="Z113" t="s">
        <v>1079</v>
      </c>
      <c r="AA113" t="s">
        <v>1080</v>
      </c>
      <c r="AB113">
        <v>382011</v>
      </c>
      <c r="AC113" t="s">
        <v>147</v>
      </c>
    </row>
    <row r="114" spans="1:29" x14ac:dyDescent="0.25">
      <c r="A114">
        <v>4261</v>
      </c>
      <c r="B114" t="s">
        <v>37</v>
      </c>
      <c r="C114" t="s">
        <v>59468</v>
      </c>
      <c r="D114" t="s">
        <v>59469</v>
      </c>
      <c r="E114" t="s">
        <v>59998</v>
      </c>
      <c r="F114" t="s">
        <v>59999</v>
      </c>
      <c r="G114" t="s">
        <v>60000</v>
      </c>
      <c r="H114">
        <v>2938</v>
      </c>
      <c r="J114" t="s">
        <v>60001</v>
      </c>
      <c r="N114" t="s">
        <v>59746</v>
      </c>
      <c r="O114" t="s">
        <v>60002</v>
      </c>
      <c r="P114" t="s">
        <v>1077</v>
      </c>
      <c r="Q114" t="s">
        <v>1078</v>
      </c>
      <c r="S114" t="s">
        <v>1079</v>
      </c>
      <c r="T114" t="s">
        <v>1080</v>
      </c>
      <c r="U114">
        <v>382011</v>
      </c>
      <c r="V114" t="s">
        <v>147</v>
      </c>
      <c r="W114" t="s">
        <v>1072</v>
      </c>
      <c r="X114" t="s">
        <v>1081</v>
      </c>
      <c r="Z114" t="s">
        <v>1079</v>
      </c>
      <c r="AA114" t="s">
        <v>1080</v>
      </c>
      <c r="AB114">
        <v>382011</v>
      </c>
      <c r="AC114" t="s">
        <v>147</v>
      </c>
    </row>
    <row r="115" spans="1:29" x14ac:dyDescent="0.25">
      <c r="A115">
        <v>4262</v>
      </c>
      <c r="B115" t="s">
        <v>37</v>
      </c>
      <c r="C115" t="s">
        <v>59468</v>
      </c>
      <c r="D115" t="s">
        <v>59469</v>
      </c>
      <c r="E115" t="s">
        <v>60003</v>
      </c>
      <c r="F115" t="s">
        <v>60004</v>
      </c>
      <c r="G115" t="s">
        <v>60005</v>
      </c>
      <c r="H115">
        <v>2881</v>
      </c>
      <c r="J115" t="s">
        <v>60006</v>
      </c>
      <c r="N115" t="s">
        <v>59483</v>
      </c>
      <c r="O115" t="s">
        <v>60007</v>
      </c>
    </row>
    <row r="116" spans="1:29" x14ac:dyDescent="0.25">
      <c r="A116">
        <v>4263</v>
      </c>
      <c r="B116" t="s">
        <v>37</v>
      </c>
      <c r="C116" t="s">
        <v>59468</v>
      </c>
      <c r="D116" t="s">
        <v>59469</v>
      </c>
      <c r="E116" t="s">
        <v>60008</v>
      </c>
      <c r="F116" t="s">
        <v>60004</v>
      </c>
      <c r="G116" t="s">
        <v>60009</v>
      </c>
      <c r="H116">
        <v>3025</v>
      </c>
      <c r="J116" t="s">
        <v>60010</v>
      </c>
      <c r="N116" t="s">
        <v>59483</v>
      </c>
    </row>
    <row r="117" spans="1:29" x14ac:dyDescent="0.25">
      <c r="A117">
        <v>4264</v>
      </c>
      <c r="B117" t="s">
        <v>37</v>
      </c>
      <c r="C117" t="s">
        <v>59468</v>
      </c>
      <c r="D117" t="s">
        <v>59469</v>
      </c>
      <c r="E117" t="s">
        <v>60011</v>
      </c>
      <c r="F117" t="s">
        <v>60004</v>
      </c>
      <c r="G117" t="s">
        <v>60012</v>
      </c>
      <c r="H117">
        <v>3110</v>
      </c>
      <c r="J117" t="s">
        <v>60013</v>
      </c>
      <c r="N117" t="s">
        <v>59483</v>
      </c>
      <c r="O117" t="s">
        <v>60014</v>
      </c>
      <c r="P117" t="s">
        <v>3154</v>
      </c>
      <c r="S117" t="s">
        <v>3155</v>
      </c>
      <c r="T117" t="s">
        <v>3153</v>
      </c>
      <c r="U117">
        <v>9037</v>
      </c>
      <c r="V117" t="s">
        <v>398</v>
      </c>
      <c r="W117" t="s">
        <v>3154</v>
      </c>
      <c r="Z117" t="s">
        <v>3155</v>
      </c>
      <c r="AA117" t="s">
        <v>3153</v>
      </c>
      <c r="AB117">
        <v>9037</v>
      </c>
      <c r="AC117" t="s">
        <v>398</v>
      </c>
    </row>
    <row r="118" spans="1:29" x14ac:dyDescent="0.25">
      <c r="A118">
        <v>4265</v>
      </c>
      <c r="B118" t="s">
        <v>37</v>
      </c>
      <c r="C118" t="s">
        <v>59468</v>
      </c>
      <c r="D118" t="s">
        <v>60015</v>
      </c>
      <c r="E118" t="s">
        <v>60016</v>
      </c>
      <c r="F118" t="s">
        <v>60017</v>
      </c>
      <c r="G118" t="s">
        <v>60018</v>
      </c>
      <c r="H118">
        <v>3033</v>
      </c>
      <c r="J118" t="s">
        <v>60019</v>
      </c>
      <c r="K118" t="s">
        <v>59489</v>
      </c>
      <c r="N118" t="s">
        <v>59483</v>
      </c>
      <c r="P118" t="s">
        <v>2219</v>
      </c>
      <c r="S118" t="s">
        <v>2208</v>
      </c>
      <c r="T118" t="s">
        <v>2209</v>
      </c>
      <c r="U118" t="s">
        <v>2210</v>
      </c>
      <c r="V118" t="s">
        <v>658</v>
      </c>
      <c r="W118" t="s">
        <v>2211</v>
      </c>
      <c r="Z118" t="s">
        <v>2208</v>
      </c>
      <c r="AA118" t="s">
        <v>2209</v>
      </c>
      <c r="AB118" t="s">
        <v>2212</v>
      </c>
      <c r="AC118" t="s">
        <v>658</v>
      </c>
    </row>
    <row r="119" spans="1:29" x14ac:dyDescent="0.25">
      <c r="A119">
        <v>4266</v>
      </c>
      <c r="B119" t="s">
        <v>37</v>
      </c>
      <c r="C119" t="s">
        <v>59468</v>
      </c>
      <c r="D119" t="s">
        <v>59469</v>
      </c>
      <c r="E119" t="s">
        <v>60020</v>
      </c>
      <c r="F119" t="s">
        <v>60021</v>
      </c>
      <c r="G119" t="s">
        <v>60022</v>
      </c>
      <c r="H119">
        <v>3033</v>
      </c>
      <c r="J119" t="s">
        <v>60023</v>
      </c>
      <c r="K119" t="s">
        <v>59489</v>
      </c>
      <c r="N119" t="s">
        <v>59483</v>
      </c>
      <c r="P119" t="s">
        <v>2219</v>
      </c>
      <c r="S119" t="s">
        <v>2208</v>
      </c>
      <c r="T119" t="s">
        <v>2209</v>
      </c>
      <c r="U119" t="s">
        <v>2210</v>
      </c>
      <c r="V119" t="s">
        <v>658</v>
      </c>
      <c r="W119" t="s">
        <v>2211</v>
      </c>
      <c r="Z119" t="s">
        <v>2208</v>
      </c>
      <c r="AA119" t="s">
        <v>2209</v>
      </c>
      <c r="AB119" t="s">
        <v>2212</v>
      </c>
      <c r="AC119" t="s">
        <v>658</v>
      </c>
    </row>
    <row r="120" spans="1:29" x14ac:dyDescent="0.25">
      <c r="A120">
        <v>4267</v>
      </c>
      <c r="B120" t="s">
        <v>37</v>
      </c>
      <c r="C120" t="s">
        <v>59468</v>
      </c>
      <c r="D120" t="s">
        <v>59469</v>
      </c>
      <c r="E120" t="s">
        <v>60024</v>
      </c>
      <c r="F120" t="s">
        <v>60025</v>
      </c>
      <c r="G120" t="s">
        <v>60026</v>
      </c>
      <c r="H120">
        <v>3033</v>
      </c>
      <c r="J120" t="s">
        <v>60027</v>
      </c>
      <c r="K120" t="s">
        <v>59489</v>
      </c>
      <c r="N120" t="s">
        <v>59483</v>
      </c>
      <c r="P120" t="s">
        <v>2219</v>
      </c>
      <c r="S120" t="s">
        <v>2208</v>
      </c>
      <c r="T120" t="s">
        <v>2209</v>
      </c>
      <c r="U120" t="s">
        <v>2210</v>
      </c>
      <c r="V120" t="s">
        <v>658</v>
      </c>
      <c r="W120" t="s">
        <v>2211</v>
      </c>
      <c r="Z120" t="s">
        <v>2208</v>
      </c>
      <c r="AA120" t="s">
        <v>2209</v>
      </c>
      <c r="AB120" t="s">
        <v>2212</v>
      </c>
      <c r="AC120" t="s">
        <v>658</v>
      </c>
    </row>
    <row r="121" spans="1:29" x14ac:dyDescent="0.25">
      <c r="A121">
        <v>4268</v>
      </c>
      <c r="B121" t="s">
        <v>37</v>
      </c>
      <c r="C121" t="s">
        <v>59468</v>
      </c>
      <c r="D121" t="s">
        <v>60015</v>
      </c>
      <c r="E121" t="s">
        <v>60028</v>
      </c>
      <c r="F121" t="s">
        <v>60029</v>
      </c>
      <c r="G121" t="s">
        <v>60030</v>
      </c>
      <c r="H121">
        <v>3033</v>
      </c>
      <c r="J121" t="s">
        <v>60031</v>
      </c>
      <c r="K121" t="s">
        <v>59489</v>
      </c>
      <c r="N121" t="s">
        <v>59483</v>
      </c>
      <c r="P121" t="s">
        <v>2219</v>
      </c>
      <c r="S121" t="s">
        <v>2208</v>
      </c>
      <c r="T121" t="s">
        <v>2209</v>
      </c>
      <c r="U121" t="s">
        <v>2210</v>
      </c>
      <c r="V121" t="s">
        <v>658</v>
      </c>
      <c r="W121" t="s">
        <v>2211</v>
      </c>
      <c r="Z121" t="s">
        <v>2208</v>
      </c>
      <c r="AA121" t="s">
        <v>2209</v>
      </c>
      <c r="AB121" t="s">
        <v>2212</v>
      </c>
      <c r="AC121" t="s">
        <v>658</v>
      </c>
    </row>
    <row r="122" spans="1:29" x14ac:dyDescent="0.25">
      <c r="A122">
        <v>4269</v>
      </c>
      <c r="B122" t="s">
        <v>37</v>
      </c>
      <c r="C122" t="s">
        <v>59468</v>
      </c>
      <c r="D122" t="s">
        <v>59469</v>
      </c>
      <c r="E122" t="s">
        <v>60032</v>
      </c>
      <c r="F122" t="s">
        <v>60033</v>
      </c>
      <c r="G122" t="s">
        <v>60034</v>
      </c>
      <c r="H122">
        <v>3033</v>
      </c>
      <c r="J122" t="s">
        <v>60035</v>
      </c>
      <c r="K122" t="s">
        <v>59489</v>
      </c>
      <c r="N122" t="s">
        <v>59483</v>
      </c>
      <c r="P122" t="s">
        <v>2219</v>
      </c>
      <c r="S122" t="s">
        <v>2208</v>
      </c>
      <c r="T122" t="s">
        <v>2209</v>
      </c>
      <c r="U122" t="s">
        <v>2210</v>
      </c>
      <c r="V122" t="s">
        <v>658</v>
      </c>
      <c r="W122" t="s">
        <v>2211</v>
      </c>
      <c r="Z122" t="s">
        <v>2208</v>
      </c>
      <c r="AA122" t="s">
        <v>2209</v>
      </c>
      <c r="AB122" t="s">
        <v>2212</v>
      </c>
      <c r="AC122" t="s">
        <v>658</v>
      </c>
    </row>
    <row r="123" spans="1:29" x14ac:dyDescent="0.25">
      <c r="A123">
        <v>4270</v>
      </c>
      <c r="B123" t="s">
        <v>37</v>
      </c>
      <c r="C123" t="s">
        <v>59468</v>
      </c>
      <c r="D123" t="s">
        <v>59469</v>
      </c>
      <c r="E123" t="s">
        <v>60036</v>
      </c>
      <c r="F123" t="s">
        <v>60037</v>
      </c>
      <c r="G123" t="s">
        <v>60038</v>
      </c>
      <c r="H123">
        <v>3033</v>
      </c>
      <c r="J123" t="s">
        <v>60039</v>
      </c>
      <c r="K123" t="s">
        <v>59489</v>
      </c>
      <c r="N123" t="s">
        <v>59483</v>
      </c>
      <c r="P123" t="s">
        <v>2219</v>
      </c>
      <c r="S123" t="s">
        <v>2208</v>
      </c>
      <c r="T123" t="s">
        <v>2209</v>
      </c>
      <c r="U123" t="s">
        <v>2210</v>
      </c>
      <c r="V123" t="s">
        <v>658</v>
      </c>
      <c r="W123" t="s">
        <v>2211</v>
      </c>
      <c r="Z123" t="s">
        <v>2208</v>
      </c>
      <c r="AA123" t="s">
        <v>2209</v>
      </c>
      <c r="AB123" t="s">
        <v>2212</v>
      </c>
      <c r="AC123" t="s">
        <v>658</v>
      </c>
    </row>
    <row r="124" spans="1:29" x14ac:dyDescent="0.25">
      <c r="A124">
        <v>4271</v>
      </c>
      <c r="B124" t="s">
        <v>37</v>
      </c>
      <c r="C124" t="s">
        <v>59468</v>
      </c>
      <c r="D124" t="s">
        <v>59469</v>
      </c>
      <c r="E124" t="s">
        <v>60040</v>
      </c>
      <c r="F124" t="s">
        <v>60041</v>
      </c>
      <c r="G124" t="s">
        <v>60042</v>
      </c>
      <c r="H124">
        <v>3033</v>
      </c>
      <c r="J124" t="s">
        <v>60043</v>
      </c>
      <c r="K124" t="s">
        <v>59489</v>
      </c>
      <c r="N124" t="s">
        <v>59483</v>
      </c>
      <c r="P124" t="s">
        <v>2219</v>
      </c>
      <c r="S124" t="s">
        <v>2208</v>
      </c>
      <c r="T124" t="s">
        <v>2209</v>
      </c>
      <c r="U124" t="s">
        <v>2210</v>
      </c>
      <c r="V124" t="s">
        <v>658</v>
      </c>
      <c r="W124" t="s">
        <v>2211</v>
      </c>
      <c r="Z124" t="s">
        <v>2208</v>
      </c>
      <c r="AA124" t="s">
        <v>2209</v>
      </c>
      <c r="AB124" t="s">
        <v>2212</v>
      </c>
      <c r="AC124" t="s">
        <v>658</v>
      </c>
    </row>
    <row r="125" spans="1:29" x14ac:dyDescent="0.25">
      <c r="A125">
        <v>4272</v>
      </c>
      <c r="B125" t="s">
        <v>37</v>
      </c>
      <c r="C125" t="s">
        <v>59468</v>
      </c>
      <c r="D125" t="s">
        <v>59469</v>
      </c>
      <c r="E125" t="s">
        <v>60044</v>
      </c>
      <c r="F125" t="s">
        <v>60045</v>
      </c>
      <c r="G125" t="s">
        <v>60046</v>
      </c>
      <c r="H125">
        <v>3033</v>
      </c>
      <c r="J125" t="s">
        <v>60047</v>
      </c>
      <c r="K125" t="s">
        <v>59489</v>
      </c>
      <c r="N125" t="s">
        <v>59483</v>
      </c>
      <c r="P125" t="s">
        <v>2219</v>
      </c>
      <c r="S125" t="s">
        <v>2208</v>
      </c>
      <c r="T125" t="s">
        <v>2209</v>
      </c>
      <c r="U125" t="s">
        <v>2210</v>
      </c>
      <c r="V125" t="s">
        <v>658</v>
      </c>
      <c r="W125" t="s">
        <v>2211</v>
      </c>
      <c r="Z125" t="s">
        <v>2208</v>
      </c>
      <c r="AA125" t="s">
        <v>2209</v>
      </c>
      <c r="AB125" t="s">
        <v>2212</v>
      </c>
      <c r="AC125" t="s">
        <v>658</v>
      </c>
    </row>
    <row r="126" spans="1:29" x14ac:dyDescent="0.25">
      <c r="A126">
        <v>4273</v>
      </c>
      <c r="B126" t="s">
        <v>37</v>
      </c>
      <c r="C126" t="s">
        <v>59468</v>
      </c>
      <c r="D126" t="s">
        <v>59469</v>
      </c>
      <c r="E126" t="s">
        <v>60048</v>
      </c>
      <c r="F126" t="s">
        <v>60049</v>
      </c>
      <c r="G126" t="s">
        <v>60050</v>
      </c>
      <c r="H126">
        <v>3033</v>
      </c>
      <c r="J126" t="s">
        <v>60051</v>
      </c>
      <c r="K126" t="s">
        <v>59489</v>
      </c>
      <c r="N126" t="s">
        <v>59483</v>
      </c>
      <c r="P126" t="s">
        <v>2219</v>
      </c>
      <c r="S126" t="s">
        <v>2208</v>
      </c>
      <c r="T126" t="s">
        <v>2209</v>
      </c>
      <c r="U126" t="s">
        <v>2210</v>
      </c>
      <c r="V126" t="s">
        <v>658</v>
      </c>
      <c r="W126" t="s">
        <v>2211</v>
      </c>
      <c r="Z126" t="s">
        <v>2208</v>
      </c>
      <c r="AA126" t="s">
        <v>2209</v>
      </c>
      <c r="AB126" t="s">
        <v>2212</v>
      </c>
      <c r="AC126" t="s">
        <v>658</v>
      </c>
    </row>
    <row r="127" spans="1:29" x14ac:dyDescent="0.25">
      <c r="A127">
        <v>4274</v>
      </c>
      <c r="B127" t="s">
        <v>37</v>
      </c>
      <c r="C127" t="s">
        <v>59468</v>
      </c>
      <c r="D127" t="s">
        <v>59469</v>
      </c>
      <c r="E127" t="s">
        <v>60052</v>
      </c>
      <c r="F127" t="s">
        <v>60053</v>
      </c>
      <c r="G127" t="s">
        <v>60054</v>
      </c>
      <c r="H127">
        <v>3033</v>
      </c>
      <c r="J127" t="s">
        <v>60055</v>
      </c>
      <c r="K127" t="s">
        <v>59489</v>
      </c>
      <c r="N127" t="s">
        <v>59483</v>
      </c>
      <c r="P127" t="s">
        <v>2219</v>
      </c>
      <c r="S127" t="s">
        <v>2208</v>
      </c>
      <c r="T127" t="s">
        <v>2209</v>
      </c>
      <c r="U127" t="s">
        <v>2210</v>
      </c>
      <c r="V127" t="s">
        <v>658</v>
      </c>
      <c r="W127" t="s">
        <v>2211</v>
      </c>
      <c r="Z127" t="s">
        <v>2208</v>
      </c>
      <c r="AA127" t="s">
        <v>2209</v>
      </c>
      <c r="AB127" t="s">
        <v>2212</v>
      </c>
      <c r="AC127" t="s">
        <v>658</v>
      </c>
    </row>
    <row r="128" spans="1:29" x14ac:dyDescent="0.25">
      <c r="A128">
        <v>4275</v>
      </c>
      <c r="B128" t="s">
        <v>37</v>
      </c>
      <c r="C128" t="s">
        <v>59468</v>
      </c>
      <c r="D128" t="s">
        <v>59469</v>
      </c>
      <c r="E128" t="s">
        <v>60056</v>
      </c>
      <c r="F128" t="s">
        <v>60057</v>
      </c>
      <c r="G128" t="s">
        <v>60058</v>
      </c>
      <c r="H128">
        <v>3033</v>
      </c>
      <c r="J128" t="s">
        <v>60059</v>
      </c>
      <c r="K128" t="s">
        <v>59489</v>
      </c>
      <c r="N128" t="s">
        <v>59483</v>
      </c>
      <c r="P128" t="s">
        <v>2219</v>
      </c>
      <c r="S128" t="s">
        <v>2208</v>
      </c>
      <c r="T128" t="s">
        <v>2209</v>
      </c>
      <c r="U128" t="s">
        <v>2210</v>
      </c>
      <c r="V128" t="s">
        <v>658</v>
      </c>
      <c r="W128" t="s">
        <v>2211</v>
      </c>
      <c r="Z128" t="s">
        <v>2208</v>
      </c>
      <c r="AA128" t="s">
        <v>2209</v>
      </c>
      <c r="AB128" t="s">
        <v>2212</v>
      </c>
      <c r="AC128" t="s">
        <v>658</v>
      </c>
    </row>
    <row r="129" spans="1:30" x14ac:dyDescent="0.25">
      <c r="A129">
        <v>4276</v>
      </c>
      <c r="B129" t="s">
        <v>37</v>
      </c>
      <c r="C129" t="s">
        <v>59468</v>
      </c>
      <c r="D129" t="s">
        <v>59469</v>
      </c>
      <c r="E129" t="s">
        <v>60060</v>
      </c>
      <c r="F129" t="s">
        <v>60061</v>
      </c>
      <c r="G129" t="s">
        <v>60062</v>
      </c>
      <c r="H129">
        <v>3033</v>
      </c>
      <c r="J129" t="s">
        <v>60063</v>
      </c>
      <c r="K129" t="s">
        <v>59489</v>
      </c>
      <c r="N129" t="s">
        <v>59483</v>
      </c>
      <c r="P129" t="s">
        <v>2219</v>
      </c>
      <c r="S129" t="s">
        <v>2208</v>
      </c>
      <c r="T129" t="s">
        <v>2209</v>
      </c>
      <c r="U129" t="s">
        <v>2210</v>
      </c>
      <c r="V129" t="s">
        <v>658</v>
      </c>
      <c r="W129" t="s">
        <v>2211</v>
      </c>
      <c r="Z129" t="s">
        <v>2208</v>
      </c>
      <c r="AA129" t="s">
        <v>2209</v>
      </c>
      <c r="AB129" t="s">
        <v>2212</v>
      </c>
      <c r="AC129" t="s">
        <v>658</v>
      </c>
    </row>
    <row r="130" spans="1:30" x14ac:dyDescent="0.25">
      <c r="A130">
        <v>4277</v>
      </c>
      <c r="B130" t="s">
        <v>37</v>
      </c>
      <c r="C130" t="s">
        <v>59468</v>
      </c>
      <c r="D130" t="s">
        <v>59469</v>
      </c>
      <c r="E130" t="s">
        <v>60064</v>
      </c>
      <c r="F130" t="s">
        <v>60065</v>
      </c>
      <c r="G130" t="s">
        <v>60066</v>
      </c>
      <c r="H130">
        <v>3018</v>
      </c>
      <c r="J130" t="s">
        <v>60067</v>
      </c>
      <c r="N130" t="s">
        <v>59483</v>
      </c>
      <c r="O130" t="s">
        <v>60068</v>
      </c>
      <c r="P130" t="s">
        <v>2026</v>
      </c>
      <c r="Q130" t="s">
        <v>2027</v>
      </c>
      <c r="R130" t="s">
        <v>2028</v>
      </c>
      <c r="S130" t="s">
        <v>2029</v>
      </c>
      <c r="T130" t="s">
        <v>2030</v>
      </c>
      <c r="U130">
        <v>35100</v>
      </c>
      <c r="V130" t="s">
        <v>2031</v>
      </c>
      <c r="W130" t="s">
        <v>2026</v>
      </c>
      <c r="X130" t="s">
        <v>2027</v>
      </c>
      <c r="Y130" t="s">
        <v>2028</v>
      </c>
      <c r="Z130" t="s">
        <v>2029</v>
      </c>
      <c r="AA130" t="s">
        <v>2030</v>
      </c>
      <c r="AB130">
        <v>35100</v>
      </c>
      <c r="AC130" t="s">
        <v>2031</v>
      </c>
    </row>
    <row r="131" spans="1:30" x14ac:dyDescent="0.25">
      <c r="A131">
        <v>4278</v>
      </c>
      <c r="B131" t="s">
        <v>37</v>
      </c>
      <c r="C131" t="s">
        <v>59468</v>
      </c>
      <c r="D131" t="s">
        <v>59469</v>
      </c>
      <c r="E131" t="s">
        <v>60069</v>
      </c>
      <c r="F131" t="s">
        <v>60070</v>
      </c>
      <c r="G131" t="s">
        <v>60071</v>
      </c>
      <c r="H131">
        <v>2875</v>
      </c>
      <c r="J131">
        <v>33</v>
      </c>
      <c r="N131" t="s">
        <v>59483</v>
      </c>
      <c r="O131" t="s">
        <v>60072</v>
      </c>
    </row>
    <row r="132" spans="1:30" x14ac:dyDescent="0.25">
      <c r="A132">
        <v>4279</v>
      </c>
      <c r="B132" t="s">
        <v>37</v>
      </c>
      <c r="C132" t="s">
        <v>59468</v>
      </c>
      <c r="D132" t="s">
        <v>59469</v>
      </c>
      <c r="E132" t="s">
        <v>60073</v>
      </c>
      <c r="F132" t="s">
        <v>178</v>
      </c>
      <c r="G132" t="s">
        <v>60074</v>
      </c>
      <c r="H132">
        <v>3100</v>
      </c>
      <c r="J132" t="s">
        <v>47068</v>
      </c>
      <c r="K132" t="s">
        <v>60075</v>
      </c>
      <c r="N132" t="s">
        <v>59494</v>
      </c>
      <c r="O132" t="s">
        <v>60076</v>
      </c>
      <c r="P132" t="s">
        <v>3027</v>
      </c>
      <c r="S132" t="s">
        <v>825</v>
      </c>
      <c r="U132">
        <v>10405</v>
      </c>
      <c r="V132" t="s">
        <v>828</v>
      </c>
      <c r="W132" t="s">
        <v>3028</v>
      </c>
      <c r="Z132" t="s">
        <v>825</v>
      </c>
      <c r="AA132" t="s">
        <v>1313</v>
      </c>
      <c r="AB132">
        <v>10405</v>
      </c>
      <c r="AC132" t="s">
        <v>828</v>
      </c>
    </row>
    <row r="133" spans="1:30" x14ac:dyDescent="0.25">
      <c r="A133">
        <v>4280</v>
      </c>
      <c r="B133" t="s">
        <v>37</v>
      </c>
      <c r="C133" t="s">
        <v>59468</v>
      </c>
      <c r="D133" t="s">
        <v>59469</v>
      </c>
      <c r="E133" t="s">
        <v>60077</v>
      </c>
      <c r="F133" t="s">
        <v>60078</v>
      </c>
      <c r="G133" t="s">
        <v>60079</v>
      </c>
      <c r="H133">
        <v>3037</v>
      </c>
      <c r="J133" t="s">
        <v>43267</v>
      </c>
      <c r="K133" t="s">
        <v>60080</v>
      </c>
      <c r="N133" t="s">
        <v>59483</v>
      </c>
      <c r="O133" t="s">
        <v>60081</v>
      </c>
      <c r="P133" t="s">
        <v>60082</v>
      </c>
      <c r="Q133" t="s">
        <v>60083</v>
      </c>
      <c r="R133" t="s">
        <v>60084</v>
      </c>
      <c r="S133" t="s">
        <v>60085</v>
      </c>
      <c r="T133" t="s">
        <v>182</v>
      </c>
      <c r="U133">
        <v>20746</v>
      </c>
      <c r="V133" t="s">
        <v>52</v>
      </c>
      <c r="W133" t="s">
        <v>60082</v>
      </c>
      <c r="X133" t="s">
        <v>56354</v>
      </c>
      <c r="Y133" t="s">
        <v>60086</v>
      </c>
      <c r="Z133" t="s">
        <v>2233</v>
      </c>
      <c r="AA133" t="s">
        <v>2234</v>
      </c>
      <c r="AB133">
        <v>20004</v>
      </c>
      <c r="AC133" t="s">
        <v>52</v>
      </c>
    </row>
    <row r="134" spans="1:30" x14ac:dyDescent="0.25">
      <c r="A134">
        <v>4281</v>
      </c>
      <c r="B134" t="s">
        <v>37</v>
      </c>
      <c r="C134" t="s">
        <v>59468</v>
      </c>
      <c r="D134" t="s">
        <v>59469</v>
      </c>
      <c r="E134" t="s">
        <v>60087</v>
      </c>
      <c r="F134" t="s">
        <v>60088</v>
      </c>
      <c r="G134" t="s">
        <v>60089</v>
      </c>
      <c r="H134">
        <v>2875</v>
      </c>
      <c r="J134">
        <v>13</v>
      </c>
      <c r="N134" t="s">
        <v>59494</v>
      </c>
      <c r="O134" t="s">
        <v>60090</v>
      </c>
    </row>
    <row r="135" spans="1:30" x14ac:dyDescent="0.25">
      <c r="A135">
        <v>4282</v>
      </c>
      <c r="B135" t="s">
        <v>37</v>
      </c>
      <c r="C135" t="s">
        <v>59468</v>
      </c>
      <c r="D135" t="s">
        <v>60091</v>
      </c>
      <c r="E135" t="s">
        <v>60092</v>
      </c>
      <c r="F135" t="s">
        <v>35554</v>
      </c>
      <c r="G135" t="s">
        <v>60093</v>
      </c>
      <c r="H135">
        <v>2858</v>
      </c>
      <c r="J135" t="s">
        <v>60094</v>
      </c>
      <c r="N135" t="s">
        <v>59483</v>
      </c>
      <c r="P135" t="s">
        <v>60095</v>
      </c>
      <c r="Q135" t="s">
        <v>42961</v>
      </c>
      <c r="R135" t="s">
        <v>49</v>
      </c>
      <c r="S135" t="s">
        <v>50</v>
      </c>
      <c r="T135" t="s">
        <v>1239</v>
      </c>
      <c r="U135">
        <v>19103</v>
      </c>
      <c r="V135" t="s">
        <v>52</v>
      </c>
      <c r="W135" t="s">
        <v>60095</v>
      </c>
      <c r="X135" t="s">
        <v>42961</v>
      </c>
      <c r="Y135" t="s">
        <v>49</v>
      </c>
      <c r="Z135" t="s">
        <v>50</v>
      </c>
      <c r="AA135" t="s">
        <v>1239</v>
      </c>
      <c r="AB135">
        <v>19103</v>
      </c>
      <c r="AC135" t="s">
        <v>52</v>
      </c>
    </row>
    <row r="136" spans="1:30" x14ac:dyDescent="0.25">
      <c r="A136">
        <v>4283</v>
      </c>
      <c r="B136" t="s">
        <v>37</v>
      </c>
      <c r="C136" t="s">
        <v>59468</v>
      </c>
      <c r="D136" t="s">
        <v>59469</v>
      </c>
      <c r="E136" t="s">
        <v>60096</v>
      </c>
      <c r="F136" t="s">
        <v>60097</v>
      </c>
      <c r="G136" t="s">
        <v>60098</v>
      </c>
      <c r="H136">
        <v>3184</v>
      </c>
      <c r="J136" t="s">
        <v>60099</v>
      </c>
      <c r="K136" t="s">
        <v>60100</v>
      </c>
      <c r="N136" t="s">
        <v>59494</v>
      </c>
      <c r="O136" t="s">
        <v>60101</v>
      </c>
      <c r="P136" t="s">
        <v>4068</v>
      </c>
      <c r="Q136" t="s">
        <v>533</v>
      </c>
      <c r="S136" t="s">
        <v>534</v>
      </c>
      <c r="T136" t="s">
        <v>550</v>
      </c>
      <c r="U136">
        <v>94118</v>
      </c>
      <c r="V136" t="s">
        <v>52</v>
      </c>
      <c r="W136" t="s">
        <v>4068</v>
      </c>
      <c r="X136" t="s">
        <v>533</v>
      </c>
      <c r="Z136" t="s">
        <v>534</v>
      </c>
      <c r="AA136" t="s">
        <v>550</v>
      </c>
      <c r="AB136">
        <v>94118</v>
      </c>
      <c r="AC136" t="s">
        <v>52</v>
      </c>
    </row>
    <row r="137" spans="1:30" x14ac:dyDescent="0.25">
      <c r="A137">
        <v>4284</v>
      </c>
      <c r="B137" t="s">
        <v>37</v>
      </c>
      <c r="C137" t="s">
        <v>59468</v>
      </c>
      <c r="D137" t="s">
        <v>59469</v>
      </c>
      <c r="E137" t="s">
        <v>60102</v>
      </c>
      <c r="F137" t="s">
        <v>60103</v>
      </c>
      <c r="G137" t="s">
        <v>60104</v>
      </c>
      <c r="H137">
        <v>3150</v>
      </c>
      <c r="J137" t="s">
        <v>60105</v>
      </c>
      <c r="K137" t="s">
        <v>59505</v>
      </c>
      <c r="N137" t="s">
        <v>59494</v>
      </c>
      <c r="O137" t="s">
        <v>60106</v>
      </c>
      <c r="P137" t="s">
        <v>3629</v>
      </c>
      <c r="Q137" t="s">
        <v>3635</v>
      </c>
      <c r="S137" t="s">
        <v>59507</v>
      </c>
      <c r="T137" t="s">
        <v>2109</v>
      </c>
      <c r="U137">
        <v>3010</v>
      </c>
      <c r="V137" t="s">
        <v>82</v>
      </c>
      <c r="W137" t="s">
        <v>3629</v>
      </c>
      <c r="X137" t="s">
        <v>3635</v>
      </c>
      <c r="Z137" t="s">
        <v>59507</v>
      </c>
      <c r="AA137" t="s">
        <v>2109</v>
      </c>
      <c r="AB137">
        <v>3010</v>
      </c>
      <c r="AC137" t="s">
        <v>82</v>
      </c>
    </row>
    <row r="138" spans="1:30" x14ac:dyDescent="0.25">
      <c r="A138">
        <v>4285</v>
      </c>
      <c r="B138" t="s">
        <v>37</v>
      </c>
      <c r="C138" t="s">
        <v>59468</v>
      </c>
      <c r="D138" t="s">
        <v>59469</v>
      </c>
      <c r="E138" t="s">
        <v>60107</v>
      </c>
      <c r="F138" t="s">
        <v>60103</v>
      </c>
      <c r="G138" t="s">
        <v>60108</v>
      </c>
      <c r="H138">
        <v>2887</v>
      </c>
      <c r="J138" t="s">
        <v>60109</v>
      </c>
      <c r="K138" t="s">
        <v>407</v>
      </c>
      <c r="N138" t="s">
        <v>59494</v>
      </c>
      <c r="P138" t="s">
        <v>44</v>
      </c>
      <c r="Q138" t="s">
        <v>404</v>
      </c>
      <c r="R138" t="s">
        <v>410</v>
      </c>
      <c r="S138" t="s">
        <v>59522</v>
      </c>
      <c r="U138" t="s">
        <v>412</v>
      </c>
      <c r="V138" t="s">
        <v>306</v>
      </c>
      <c r="W138" t="s">
        <v>44</v>
      </c>
      <c r="X138" t="s">
        <v>404</v>
      </c>
      <c r="Y138" t="s">
        <v>410</v>
      </c>
      <c r="Z138" t="s">
        <v>59522</v>
      </c>
      <c r="AB138" t="s">
        <v>412</v>
      </c>
      <c r="AC138" t="s">
        <v>306</v>
      </c>
    </row>
    <row r="139" spans="1:30" x14ac:dyDescent="0.25">
      <c r="A139">
        <v>4286</v>
      </c>
      <c r="B139" t="s">
        <v>37</v>
      </c>
      <c r="C139" t="s">
        <v>59468</v>
      </c>
      <c r="D139" t="s">
        <v>59469</v>
      </c>
      <c r="E139" t="s">
        <v>60110</v>
      </c>
      <c r="F139" t="s">
        <v>60111</v>
      </c>
      <c r="G139" t="s">
        <v>60112</v>
      </c>
      <c r="H139">
        <v>2875</v>
      </c>
      <c r="J139">
        <v>3</v>
      </c>
      <c r="N139" t="s">
        <v>59494</v>
      </c>
      <c r="O139" t="s">
        <v>60113</v>
      </c>
    </row>
    <row r="140" spans="1:30" x14ac:dyDescent="0.25">
      <c r="A140">
        <v>4287</v>
      </c>
      <c r="B140" t="s">
        <v>37</v>
      </c>
      <c r="C140" t="s">
        <v>59468</v>
      </c>
      <c r="D140" t="s">
        <v>59469</v>
      </c>
      <c r="E140" t="s">
        <v>60114</v>
      </c>
      <c r="F140" t="s">
        <v>60115</v>
      </c>
      <c r="G140" t="s">
        <v>60116</v>
      </c>
      <c r="H140">
        <v>2875</v>
      </c>
      <c r="J140">
        <v>29</v>
      </c>
      <c r="N140" t="s">
        <v>59494</v>
      </c>
      <c r="O140" t="s">
        <v>60117</v>
      </c>
    </row>
    <row r="141" spans="1:30" x14ac:dyDescent="0.25">
      <c r="A141">
        <v>4288</v>
      </c>
      <c r="B141" t="s">
        <v>37</v>
      </c>
      <c r="C141" t="s">
        <v>59468</v>
      </c>
      <c r="D141" t="s">
        <v>59469</v>
      </c>
      <c r="E141" t="s">
        <v>60118</v>
      </c>
      <c r="F141" t="s">
        <v>60115</v>
      </c>
      <c r="G141" t="s">
        <v>60119</v>
      </c>
      <c r="H141">
        <v>3025</v>
      </c>
      <c r="J141" t="s">
        <v>59617</v>
      </c>
      <c r="N141" t="s">
        <v>59494</v>
      </c>
    </row>
    <row r="142" spans="1:30" x14ac:dyDescent="0.25">
      <c r="A142">
        <v>4289</v>
      </c>
      <c r="B142" t="s">
        <v>37</v>
      </c>
      <c r="C142" t="s">
        <v>59468</v>
      </c>
      <c r="D142" t="s">
        <v>59469</v>
      </c>
      <c r="E142" t="s">
        <v>60120</v>
      </c>
      <c r="F142" t="s">
        <v>60115</v>
      </c>
      <c r="G142" t="s">
        <v>60121</v>
      </c>
      <c r="H142">
        <v>3110</v>
      </c>
      <c r="J142" t="s">
        <v>60122</v>
      </c>
      <c r="N142" t="s">
        <v>59494</v>
      </c>
      <c r="O142" t="s">
        <v>60123</v>
      </c>
      <c r="P142" t="s">
        <v>3154</v>
      </c>
      <c r="S142" t="s">
        <v>3155</v>
      </c>
      <c r="T142" t="s">
        <v>3153</v>
      </c>
      <c r="U142">
        <v>9037</v>
      </c>
      <c r="V142" t="s">
        <v>398</v>
      </c>
      <c r="W142" t="s">
        <v>3154</v>
      </c>
      <c r="Z142" t="s">
        <v>3155</v>
      </c>
      <c r="AA142" t="s">
        <v>3153</v>
      </c>
      <c r="AB142">
        <v>9037</v>
      </c>
      <c r="AC142" t="s">
        <v>398</v>
      </c>
    </row>
    <row r="143" spans="1:30" x14ac:dyDescent="0.25">
      <c r="A143">
        <v>4290</v>
      </c>
      <c r="B143" t="s">
        <v>37</v>
      </c>
      <c r="C143" t="s">
        <v>59468</v>
      </c>
      <c r="D143" t="s">
        <v>59469</v>
      </c>
      <c r="E143" t="s">
        <v>60124</v>
      </c>
      <c r="F143" t="s">
        <v>60125</v>
      </c>
      <c r="G143" t="s">
        <v>60126</v>
      </c>
      <c r="H143">
        <v>3022</v>
      </c>
      <c r="J143" t="s">
        <v>60127</v>
      </c>
      <c r="K143" t="s">
        <v>60128</v>
      </c>
      <c r="N143" t="s">
        <v>59483</v>
      </c>
      <c r="P143" t="s">
        <v>2067</v>
      </c>
      <c r="Q143" t="s">
        <v>60129</v>
      </c>
      <c r="R143" t="s">
        <v>60130</v>
      </c>
      <c r="S143" t="s">
        <v>2073</v>
      </c>
      <c r="T143" t="s">
        <v>2074</v>
      </c>
      <c r="U143" t="s">
        <v>2075</v>
      </c>
      <c r="V143" t="s">
        <v>52</v>
      </c>
      <c r="W143" t="s">
        <v>2067</v>
      </c>
      <c r="X143" t="s">
        <v>60129</v>
      </c>
      <c r="Y143" t="s">
        <v>60130</v>
      </c>
      <c r="Z143" t="s">
        <v>2073</v>
      </c>
      <c r="AA143" t="s">
        <v>2074</v>
      </c>
      <c r="AB143" t="s">
        <v>2075</v>
      </c>
      <c r="AC143" t="s">
        <v>52</v>
      </c>
      <c r="AD143">
        <v>18024</v>
      </c>
    </row>
    <row r="144" spans="1:30" x14ac:dyDescent="0.25">
      <c r="A144">
        <v>4291</v>
      </c>
      <c r="B144" t="s">
        <v>37</v>
      </c>
      <c r="C144" t="s">
        <v>59468</v>
      </c>
      <c r="D144" t="s">
        <v>59469</v>
      </c>
      <c r="E144" t="s">
        <v>60131</v>
      </c>
      <c r="F144" t="s">
        <v>60132</v>
      </c>
      <c r="G144" t="s">
        <v>60133</v>
      </c>
      <c r="H144">
        <v>3037</v>
      </c>
      <c r="J144" t="s">
        <v>60134</v>
      </c>
      <c r="K144" t="s">
        <v>60135</v>
      </c>
      <c r="N144" t="s">
        <v>59483</v>
      </c>
      <c r="O144" t="s">
        <v>60136</v>
      </c>
      <c r="P144" t="s">
        <v>60132</v>
      </c>
      <c r="Q144" t="s">
        <v>60083</v>
      </c>
      <c r="R144" t="s">
        <v>60084</v>
      </c>
      <c r="S144" t="s">
        <v>60085</v>
      </c>
      <c r="T144" t="s">
        <v>182</v>
      </c>
      <c r="U144">
        <v>20746</v>
      </c>
      <c r="V144" t="s">
        <v>52</v>
      </c>
      <c r="W144" t="s">
        <v>60132</v>
      </c>
      <c r="X144" t="s">
        <v>60083</v>
      </c>
      <c r="Y144" t="s">
        <v>60084</v>
      </c>
      <c r="Z144" t="s">
        <v>60085</v>
      </c>
      <c r="AA144" t="s">
        <v>182</v>
      </c>
      <c r="AB144">
        <v>20746</v>
      </c>
      <c r="AC144" t="s">
        <v>52</v>
      </c>
    </row>
    <row r="145" spans="1:31" x14ac:dyDescent="0.25">
      <c r="A145">
        <v>4292</v>
      </c>
      <c r="B145" t="s">
        <v>37</v>
      </c>
      <c r="C145" t="s">
        <v>59468</v>
      </c>
      <c r="D145" t="s">
        <v>59469</v>
      </c>
      <c r="E145" t="s">
        <v>60137</v>
      </c>
      <c r="F145" t="s">
        <v>60138</v>
      </c>
      <c r="G145" t="s">
        <v>60139</v>
      </c>
      <c r="H145">
        <v>3037</v>
      </c>
      <c r="J145" t="s">
        <v>59667</v>
      </c>
      <c r="K145" t="s">
        <v>60140</v>
      </c>
      <c r="L145" t="s">
        <v>60141</v>
      </c>
      <c r="N145" t="s">
        <v>59494</v>
      </c>
      <c r="O145" t="s">
        <v>60142</v>
      </c>
      <c r="P145" t="s">
        <v>31471</v>
      </c>
      <c r="Q145" t="s">
        <v>60138</v>
      </c>
      <c r="R145" t="s">
        <v>60143</v>
      </c>
      <c r="S145" t="s">
        <v>2233</v>
      </c>
      <c r="T145" t="s">
        <v>2234</v>
      </c>
      <c r="U145" t="s">
        <v>60144</v>
      </c>
      <c r="V145" t="s">
        <v>52</v>
      </c>
      <c r="W145" t="s">
        <v>31471</v>
      </c>
      <c r="X145" t="s">
        <v>60138</v>
      </c>
      <c r="Y145" t="s">
        <v>60086</v>
      </c>
      <c r="Z145" t="s">
        <v>2233</v>
      </c>
      <c r="AA145" t="s">
        <v>2234</v>
      </c>
      <c r="AB145">
        <v>20004</v>
      </c>
      <c r="AC145" t="s">
        <v>52</v>
      </c>
      <c r="AD145">
        <v>17999</v>
      </c>
    </row>
    <row r="146" spans="1:31" x14ac:dyDescent="0.25">
      <c r="A146">
        <v>4293</v>
      </c>
      <c r="B146" t="s">
        <v>37</v>
      </c>
      <c r="C146" t="s">
        <v>59468</v>
      </c>
      <c r="D146" t="s">
        <v>59469</v>
      </c>
      <c r="E146" t="s">
        <v>60145</v>
      </c>
      <c r="F146" t="s">
        <v>60146</v>
      </c>
      <c r="G146" t="s">
        <v>60147</v>
      </c>
      <c r="H146">
        <v>3037</v>
      </c>
      <c r="J146" t="s">
        <v>60148</v>
      </c>
      <c r="K146" t="s">
        <v>60149</v>
      </c>
      <c r="N146" t="s">
        <v>59494</v>
      </c>
      <c r="O146" t="s">
        <v>60150</v>
      </c>
      <c r="P146" t="s">
        <v>60151</v>
      </c>
      <c r="S146" t="s">
        <v>2233</v>
      </c>
      <c r="T146" t="s">
        <v>2234</v>
      </c>
      <c r="U146" t="s">
        <v>2235</v>
      </c>
      <c r="V146" t="s">
        <v>52</v>
      </c>
      <c r="W146" t="s">
        <v>31471</v>
      </c>
      <c r="X146" t="s">
        <v>56354</v>
      </c>
      <c r="Y146" t="s">
        <v>2236</v>
      </c>
      <c r="Z146" t="s">
        <v>2233</v>
      </c>
      <c r="AA146" t="s">
        <v>2234</v>
      </c>
      <c r="AB146">
        <v>20560</v>
      </c>
      <c r="AC146" t="s">
        <v>52</v>
      </c>
      <c r="AD146">
        <v>17977</v>
      </c>
      <c r="AE146" t="s">
        <v>37</v>
      </c>
    </row>
    <row r="147" spans="1:31" x14ac:dyDescent="0.25">
      <c r="A147">
        <v>4294</v>
      </c>
      <c r="B147" t="s">
        <v>37</v>
      </c>
      <c r="C147" t="s">
        <v>59468</v>
      </c>
      <c r="D147" t="s">
        <v>59469</v>
      </c>
      <c r="E147" t="s">
        <v>60152</v>
      </c>
      <c r="F147" t="s">
        <v>60153</v>
      </c>
      <c r="G147" t="s">
        <v>60154</v>
      </c>
      <c r="H147">
        <v>3025</v>
      </c>
      <c r="J147" t="s">
        <v>60155</v>
      </c>
      <c r="N147" t="s">
        <v>59683</v>
      </c>
    </row>
    <row r="148" spans="1:31" x14ac:dyDescent="0.25">
      <c r="A148">
        <v>4295</v>
      </c>
      <c r="B148" t="s">
        <v>37</v>
      </c>
      <c r="C148" t="s">
        <v>59468</v>
      </c>
      <c r="D148" t="s">
        <v>59469</v>
      </c>
      <c r="E148" t="s">
        <v>60156</v>
      </c>
      <c r="F148" t="s">
        <v>60157</v>
      </c>
      <c r="G148" t="s">
        <v>60158</v>
      </c>
      <c r="H148">
        <v>3070</v>
      </c>
      <c r="J148" t="s">
        <v>60159</v>
      </c>
      <c r="K148" t="s">
        <v>60160</v>
      </c>
      <c r="N148" t="s">
        <v>59494</v>
      </c>
      <c r="O148" t="s">
        <v>60161</v>
      </c>
      <c r="P148" t="s">
        <v>2647</v>
      </c>
      <c r="Q148" t="s">
        <v>60162</v>
      </c>
      <c r="R148" t="s">
        <v>60163</v>
      </c>
      <c r="S148" t="s">
        <v>3883</v>
      </c>
      <c r="T148" t="s">
        <v>60164</v>
      </c>
      <c r="U148">
        <v>121</v>
      </c>
      <c r="V148" t="s">
        <v>1325</v>
      </c>
      <c r="W148" t="s">
        <v>60165</v>
      </c>
      <c r="X148" t="s">
        <v>2656</v>
      </c>
      <c r="Y148" t="s">
        <v>2657</v>
      </c>
      <c r="Z148" t="s">
        <v>3883</v>
      </c>
      <c r="AA148" t="s">
        <v>2654</v>
      </c>
      <c r="AB148">
        <v>121</v>
      </c>
      <c r="AC148" t="s">
        <v>1325</v>
      </c>
    </row>
    <row r="149" spans="1:31" x14ac:dyDescent="0.25">
      <c r="A149">
        <v>4296</v>
      </c>
      <c r="B149" t="s">
        <v>37</v>
      </c>
      <c r="C149" t="s">
        <v>59468</v>
      </c>
      <c r="D149" t="s">
        <v>59469</v>
      </c>
      <c r="E149" t="s">
        <v>60166</v>
      </c>
      <c r="F149" t="s">
        <v>60167</v>
      </c>
      <c r="G149" t="s">
        <v>60168</v>
      </c>
      <c r="H149">
        <v>3035</v>
      </c>
      <c r="J149" t="s">
        <v>60169</v>
      </c>
      <c r="K149" t="s">
        <v>2217</v>
      </c>
      <c r="N149" t="s">
        <v>59494</v>
      </c>
      <c r="O149" t="s">
        <v>60170</v>
      </c>
      <c r="P149" t="s">
        <v>2219</v>
      </c>
      <c r="S149" t="s">
        <v>2208</v>
      </c>
      <c r="T149" t="s">
        <v>2209</v>
      </c>
      <c r="U149" t="s">
        <v>2210</v>
      </c>
      <c r="V149" t="s">
        <v>658</v>
      </c>
      <c r="W149" t="s">
        <v>2211</v>
      </c>
      <c r="Z149" t="s">
        <v>2208</v>
      </c>
      <c r="AA149" t="s">
        <v>2209</v>
      </c>
      <c r="AB149" t="s">
        <v>2212</v>
      </c>
      <c r="AC149" t="s">
        <v>658</v>
      </c>
    </row>
    <row r="150" spans="1:31" x14ac:dyDescent="0.25">
      <c r="A150">
        <v>4297</v>
      </c>
      <c r="B150" t="s">
        <v>37</v>
      </c>
      <c r="C150" t="s">
        <v>59468</v>
      </c>
      <c r="D150" t="s">
        <v>59469</v>
      </c>
      <c r="E150" t="s">
        <v>60171</v>
      </c>
      <c r="F150" t="s">
        <v>60172</v>
      </c>
      <c r="G150" t="s">
        <v>60173</v>
      </c>
      <c r="H150">
        <v>3184</v>
      </c>
      <c r="J150" t="s">
        <v>60174</v>
      </c>
      <c r="N150" t="s">
        <v>59494</v>
      </c>
      <c r="O150" t="s">
        <v>60175</v>
      </c>
      <c r="P150" t="s">
        <v>4068</v>
      </c>
      <c r="Q150" t="s">
        <v>533</v>
      </c>
      <c r="S150" t="s">
        <v>534</v>
      </c>
      <c r="T150" t="s">
        <v>550</v>
      </c>
      <c r="U150">
        <v>94118</v>
      </c>
      <c r="V150" t="s">
        <v>52</v>
      </c>
      <c r="W150" t="s">
        <v>4068</v>
      </c>
      <c r="X150" t="s">
        <v>533</v>
      </c>
      <c r="Z150" t="s">
        <v>534</v>
      </c>
      <c r="AA150" t="s">
        <v>550</v>
      </c>
      <c r="AB150">
        <v>94118</v>
      </c>
      <c r="AC150" t="s">
        <v>52</v>
      </c>
      <c r="AD150">
        <v>14338</v>
      </c>
    </row>
    <row r="151" spans="1:31" x14ac:dyDescent="0.25">
      <c r="A151">
        <v>4298</v>
      </c>
      <c r="B151" t="s">
        <v>37</v>
      </c>
      <c r="C151" t="s">
        <v>59468</v>
      </c>
      <c r="D151" t="s">
        <v>59469</v>
      </c>
      <c r="E151" t="s">
        <v>60176</v>
      </c>
      <c r="F151" t="s">
        <v>60177</v>
      </c>
      <c r="G151" t="s">
        <v>60178</v>
      </c>
      <c r="H151">
        <v>2881</v>
      </c>
      <c r="J151" t="s">
        <v>60179</v>
      </c>
      <c r="N151" t="s">
        <v>59483</v>
      </c>
      <c r="O151" t="s">
        <v>60180</v>
      </c>
    </row>
    <row r="152" spans="1:31" x14ac:dyDescent="0.25">
      <c r="A152">
        <v>4299</v>
      </c>
      <c r="B152" t="s">
        <v>37</v>
      </c>
      <c r="C152" t="s">
        <v>59468</v>
      </c>
      <c r="D152" t="s">
        <v>59469</v>
      </c>
      <c r="E152" t="s">
        <v>60181</v>
      </c>
      <c r="F152" t="s">
        <v>60177</v>
      </c>
      <c r="G152" t="s">
        <v>60182</v>
      </c>
      <c r="H152">
        <v>3018</v>
      </c>
      <c r="J152" t="s">
        <v>60183</v>
      </c>
      <c r="N152" t="s">
        <v>59483</v>
      </c>
      <c r="O152" t="s">
        <v>60184</v>
      </c>
      <c r="P152" t="s">
        <v>2026</v>
      </c>
      <c r="Q152" t="s">
        <v>2027</v>
      </c>
      <c r="R152" t="s">
        <v>2028</v>
      </c>
      <c r="S152" t="s">
        <v>2029</v>
      </c>
      <c r="T152" t="s">
        <v>2030</v>
      </c>
      <c r="U152">
        <v>35100</v>
      </c>
      <c r="V152" t="s">
        <v>2031</v>
      </c>
      <c r="W152" t="s">
        <v>2026</v>
      </c>
      <c r="X152" t="s">
        <v>2027</v>
      </c>
      <c r="Y152" t="s">
        <v>2028</v>
      </c>
      <c r="Z152" t="s">
        <v>2029</v>
      </c>
      <c r="AA152" t="s">
        <v>2030</v>
      </c>
      <c r="AB152">
        <v>35100</v>
      </c>
      <c r="AC152" t="s">
        <v>2031</v>
      </c>
    </row>
    <row r="153" spans="1:31" x14ac:dyDescent="0.25">
      <c r="A153">
        <v>4300</v>
      </c>
      <c r="B153" t="s">
        <v>37</v>
      </c>
      <c r="C153" t="s">
        <v>59468</v>
      </c>
      <c r="D153" t="s">
        <v>59469</v>
      </c>
      <c r="E153" t="s">
        <v>60185</v>
      </c>
      <c r="F153" t="s">
        <v>60177</v>
      </c>
      <c r="G153" t="s">
        <v>60186</v>
      </c>
      <c r="H153">
        <v>3110</v>
      </c>
      <c r="J153" t="s">
        <v>60187</v>
      </c>
      <c r="N153" t="s">
        <v>59483</v>
      </c>
      <c r="O153" t="s">
        <v>60184</v>
      </c>
      <c r="P153" t="s">
        <v>3154</v>
      </c>
      <c r="S153" t="s">
        <v>3155</v>
      </c>
      <c r="T153" t="s">
        <v>3153</v>
      </c>
      <c r="U153">
        <v>9037</v>
      </c>
      <c r="V153" t="s">
        <v>398</v>
      </c>
      <c r="W153" t="s">
        <v>3154</v>
      </c>
      <c r="Z153" t="s">
        <v>3155</v>
      </c>
      <c r="AA153" t="s">
        <v>3153</v>
      </c>
      <c r="AB153">
        <v>9037</v>
      </c>
      <c r="AC153" t="s">
        <v>398</v>
      </c>
    </row>
    <row r="154" spans="1:31" x14ac:dyDescent="0.25">
      <c r="A154">
        <v>4301</v>
      </c>
      <c r="B154" t="s">
        <v>37</v>
      </c>
      <c r="C154" t="s">
        <v>59468</v>
      </c>
      <c r="D154" t="s">
        <v>59469</v>
      </c>
      <c r="E154" t="s">
        <v>60188</v>
      </c>
      <c r="F154" t="s">
        <v>60189</v>
      </c>
      <c r="G154" t="s">
        <v>60190</v>
      </c>
      <c r="H154">
        <v>2881</v>
      </c>
      <c r="J154" t="s">
        <v>60191</v>
      </c>
      <c r="N154" t="s">
        <v>59483</v>
      </c>
      <c r="O154" t="s">
        <v>60192</v>
      </c>
    </row>
    <row r="155" spans="1:31" x14ac:dyDescent="0.25">
      <c r="A155">
        <v>4302</v>
      </c>
      <c r="B155" t="s">
        <v>37</v>
      </c>
      <c r="C155" t="s">
        <v>59468</v>
      </c>
      <c r="D155" t="s">
        <v>59469</v>
      </c>
      <c r="E155" t="s">
        <v>60193</v>
      </c>
      <c r="F155" t="s">
        <v>60189</v>
      </c>
      <c r="G155" t="s">
        <v>60194</v>
      </c>
      <c r="H155">
        <v>3018</v>
      </c>
      <c r="J155" t="s">
        <v>60195</v>
      </c>
      <c r="N155" t="s">
        <v>59483</v>
      </c>
      <c r="O155" t="s">
        <v>60196</v>
      </c>
      <c r="P155" t="s">
        <v>2026</v>
      </c>
      <c r="Q155" t="s">
        <v>2027</v>
      </c>
      <c r="R155" t="s">
        <v>2028</v>
      </c>
      <c r="S155" t="s">
        <v>2029</v>
      </c>
      <c r="T155" t="s">
        <v>2030</v>
      </c>
      <c r="U155">
        <v>35100</v>
      </c>
      <c r="V155" t="s">
        <v>2031</v>
      </c>
      <c r="W155" t="s">
        <v>2026</v>
      </c>
      <c r="X155" t="s">
        <v>2027</v>
      </c>
      <c r="Y155" t="s">
        <v>2028</v>
      </c>
      <c r="Z155" t="s">
        <v>2029</v>
      </c>
      <c r="AA155" t="s">
        <v>2030</v>
      </c>
      <c r="AB155">
        <v>35100</v>
      </c>
      <c r="AC155" t="s">
        <v>2031</v>
      </c>
    </row>
    <row r="156" spans="1:31" x14ac:dyDescent="0.25">
      <c r="A156">
        <v>4303</v>
      </c>
      <c r="B156" t="s">
        <v>37</v>
      </c>
      <c r="C156" t="s">
        <v>59468</v>
      </c>
      <c r="D156" t="s">
        <v>59469</v>
      </c>
      <c r="E156" t="s">
        <v>60197</v>
      </c>
      <c r="F156" t="s">
        <v>60198</v>
      </c>
      <c r="G156" t="s">
        <v>60199</v>
      </c>
      <c r="H156">
        <v>3184</v>
      </c>
      <c r="J156" t="s">
        <v>60200</v>
      </c>
      <c r="K156" t="s">
        <v>60201</v>
      </c>
      <c r="N156" t="s">
        <v>59494</v>
      </c>
      <c r="O156" t="s">
        <v>60202</v>
      </c>
      <c r="P156" t="s">
        <v>4068</v>
      </c>
      <c r="Q156" t="s">
        <v>533</v>
      </c>
      <c r="S156" t="s">
        <v>534</v>
      </c>
      <c r="T156" t="s">
        <v>550</v>
      </c>
      <c r="U156">
        <v>94118</v>
      </c>
      <c r="V156" t="s">
        <v>52</v>
      </c>
      <c r="W156" t="s">
        <v>4068</v>
      </c>
      <c r="X156" t="s">
        <v>533</v>
      </c>
      <c r="Z156" t="s">
        <v>534</v>
      </c>
      <c r="AA156" t="s">
        <v>550</v>
      </c>
      <c r="AB156">
        <v>94118</v>
      </c>
      <c r="AC156" t="s">
        <v>52</v>
      </c>
    </row>
    <row r="157" spans="1:31" x14ac:dyDescent="0.25">
      <c r="A157">
        <v>4304</v>
      </c>
      <c r="B157" t="s">
        <v>37</v>
      </c>
      <c r="C157" t="s">
        <v>59468</v>
      </c>
      <c r="D157" t="s">
        <v>59469</v>
      </c>
      <c r="E157" t="s">
        <v>60203</v>
      </c>
      <c r="F157" t="s">
        <v>60204</v>
      </c>
      <c r="G157" t="s">
        <v>60205</v>
      </c>
      <c r="H157">
        <v>2875</v>
      </c>
      <c r="J157">
        <v>16</v>
      </c>
      <c r="N157" t="s">
        <v>59494</v>
      </c>
      <c r="O157" t="s">
        <v>60206</v>
      </c>
    </row>
    <row r="158" spans="1:31" ht="409.5" x14ac:dyDescent="0.25">
      <c r="A158">
        <v>4305</v>
      </c>
      <c r="B158" t="s">
        <v>37</v>
      </c>
      <c r="C158" t="s">
        <v>59468</v>
      </c>
      <c r="D158" t="s">
        <v>59469</v>
      </c>
      <c r="E158" t="s">
        <v>60207</v>
      </c>
      <c r="F158" t="s">
        <v>60208</v>
      </c>
      <c r="G158" t="s">
        <v>60209</v>
      </c>
      <c r="H158">
        <v>2923</v>
      </c>
      <c r="J158" t="s">
        <v>55539</v>
      </c>
      <c r="K158" t="s">
        <v>60210</v>
      </c>
      <c r="N158" t="s">
        <v>59494</v>
      </c>
      <c r="O158" s="1" t="s">
        <v>60211</v>
      </c>
      <c r="P158" t="s">
        <v>6299</v>
      </c>
      <c r="S158" t="s">
        <v>899</v>
      </c>
      <c r="T158" t="s">
        <v>3305</v>
      </c>
      <c r="U158">
        <v>51014</v>
      </c>
      <c r="V158" t="s">
        <v>900</v>
      </c>
      <c r="W158" t="s">
        <v>6299</v>
      </c>
      <c r="Z158" t="s">
        <v>899</v>
      </c>
      <c r="AA158" t="s">
        <v>3305</v>
      </c>
      <c r="AB158">
        <v>51014</v>
      </c>
      <c r="AC158" t="s">
        <v>900</v>
      </c>
      <c r="AD158">
        <v>18017</v>
      </c>
    </row>
    <row r="159" spans="1:31" x14ac:dyDescent="0.25">
      <c r="A159">
        <v>4306</v>
      </c>
      <c r="B159" t="s">
        <v>37</v>
      </c>
      <c r="C159" t="s">
        <v>59468</v>
      </c>
      <c r="D159" t="s">
        <v>59469</v>
      </c>
      <c r="E159" t="s">
        <v>60212</v>
      </c>
      <c r="F159" t="s">
        <v>60213</v>
      </c>
      <c r="G159" t="s">
        <v>60214</v>
      </c>
      <c r="H159">
        <v>3184</v>
      </c>
      <c r="J159" t="s">
        <v>60215</v>
      </c>
      <c r="K159" t="s">
        <v>60216</v>
      </c>
      <c r="N159" t="s">
        <v>59494</v>
      </c>
      <c r="O159" t="s">
        <v>60217</v>
      </c>
      <c r="P159" t="s">
        <v>4068</v>
      </c>
      <c r="Q159" t="s">
        <v>533</v>
      </c>
      <c r="S159" t="s">
        <v>534</v>
      </c>
      <c r="T159" t="s">
        <v>550</v>
      </c>
      <c r="U159">
        <v>94118</v>
      </c>
      <c r="V159" t="s">
        <v>52</v>
      </c>
      <c r="W159" t="s">
        <v>4068</v>
      </c>
      <c r="X159" t="s">
        <v>533</v>
      </c>
      <c r="Z159" t="s">
        <v>534</v>
      </c>
      <c r="AA159" t="s">
        <v>550</v>
      </c>
      <c r="AB159">
        <v>94118</v>
      </c>
      <c r="AC159" t="s">
        <v>52</v>
      </c>
    </row>
    <row r="160" spans="1:31" x14ac:dyDescent="0.25">
      <c r="A160">
        <v>4307</v>
      </c>
      <c r="B160" t="s">
        <v>37</v>
      </c>
      <c r="C160" t="s">
        <v>59468</v>
      </c>
      <c r="D160" t="s">
        <v>59469</v>
      </c>
      <c r="E160" t="s">
        <v>60218</v>
      </c>
      <c r="F160" t="s">
        <v>60213</v>
      </c>
      <c r="G160" t="s">
        <v>60219</v>
      </c>
      <c r="H160">
        <v>3090</v>
      </c>
      <c r="J160" t="s">
        <v>59061</v>
      </c>
      <c r="K160" t="s">
        <v>60220</v>
      </c>
      <c r="N160" t="s">
        <v>59494</v>
      </c>
      <c r="O160" t="s">
        <v>60221</v>
      </c>
      <c r="P160" t="s">
        <v>60078</v>
      </c>
      <c r="Q160" t="s">
        <v>2910</v>
      </c>
      <c r="S160" t="s">
        <v>2911</v>
      </c>
      <c r="T160" t="s">
        <v>550</v>
      </c>
      <c r="U160">
        <v>93105</v>
      </c>
      <c r="V160" t="s">
        <v>52</v>
      </c>
      <c r="W160" t="s">
        <v>60078</v>
      </c>
      <c r="X160" t="s">
        <v>2910</v>
      </c>
      <c r="Z160" t="s">
        <v>2911</v>
      </c>
      <c r="AA160" t="s">
        <v>550</v>
      </c>
      <c r="AB160">
        <v>93105</v>
      </c>
      <c r="AC160" t="s">
        <v>52</v>
      </c>
    </row>
    <row r="161" spans="1:30" x14ac:dyDescent="0.25">
      <c r="A161">
        <v>4308</v>
      </c>
      <c r="B161" t="s">
        <v>37</v>
      </c>
      <c r="C161" t="s">
        <v>59468</v>
      </c>
      <c r="D161" t="s">
        <v>59469</v>
      </c>
      <c r="E161" t="s">
        <v>60222</v>
      </c>
      <c r="F161" t="s">
        <v>60223</v>
      </c>
      <c r="G161" t="s">
        <v>60224</v>
      </c>
      <c r="H161">
        <v>3025</v>
      </c>
      <c r="J161" t="s">
        <v>60225</v>
      </c>
      <c r="N161" t="s">
        <v>59494</v>
      </c>
    </row>
    <row r="162" spans="1:30" x14ac:dyDescent="0.25">
      <c r="A162">
        <v>4309</v>
      </c>
      <c r="B162" t="s">
        <v>37</v>
      </c>
      <c r="C162" t="s">
        <v>59468</v>
      </c>
      <c r="D162" t="s">
        <v>59469</v>
      </c>
      <c r="E162" t="s">
        <v>60226</v>
      </c>
      <c r="F162" t="s">
        <v>60227</v>
      </c>
      <c r="G162" t="s">
        <v>60228</v>
      </c>
      <c r="H162">
        <v>3037</v>
      </c>
      <c r="J162" t="s">
        <v>59061</v>
      </c>
      <c r="K162" t="s">
        <v>60229</v>
      </c>
      <c r="N162" t="s">
        <v>59494</v>
      </c>
      <c r="P162" t="s">
        <v>2232</v>
      </c>
      <c r="S162" t="s">
        <v>2233</v>
      </c>
      <c r="T162" t="s">
        <v>2234</v>
      </c>
      <c r="U162" t="s">
        <v>2235</v>
      </c>
      <c r="V162" t="s">
        <v>52</v>
      </c>
      <c r="W162" t="s">
        <v>2236</v>
      </c>
      <c r="Z162" t="s">
        <v>2233</v>
      </c>
      <c r="AA162" t="s">
        <v>2234</v>
      </c>
      <c r="AB162">
        <v>20004</v>
      </c>
      <c r="AC162" t="s">
        <v>52</v>
      </c>
    </row>
    <row r="163" spans="1:30" x14ac:dyDescent="0.25">
      <c r="A163">
        <v>4310</v>
      </c>
      <c r="B163" t="s">
        <v>37</v>
      </c>
      <c r="C163" t="s">
        <v>59468</v>
      </c>
      <c r="D163" t="s">
        <v>59469</v>
      </c>
      <c r="E163" t="s">
        <v>60230</v>
      </c>
      <c r="F163" t="s">
        <v>60227</v>
      </c>
      <c r="G163" t="s">
        <v>60231</v>
      </c>
      <c r="H163">
        <v>3030</v>
      </c>
      <c r="J163" t="s">
        <v>48703</v>
      </c>
      <c r="N163" t="s">
        <v>59494</v>
      </c>
      <c r="O163" t="s">
        <v>60232</v>
      </c>
    </row>
    <row r="164" spans="1:30" x14ac:dyDescent="0.25">
      <c r="A164">
        <v>4311</v>
      </c>
      <c r="B164" t="s">
        <v>37</v>
      </c>
      <c r="C164" t="s">
        <v>59468</v>
      </c>
      <c r="D164" t="s">
        <v>59469</v>
      </c>
      <c r="E164" t="s">
        <v>60233</v>
      </c>
      <c r="F164" t="s">
        <v>60227</v>
      </c>
      <c r="G164" t="s">
        <v>60234</v>
      </c>
      <c r="H164">
        <v>3135</v>
      </c>
      <c r="J164" t="s">
        <v>50339</v>
      </c>
      <c r="K164" t="s">
        <v>60235</v>
      </c>
      <c r="N164" t="s">
        <v>59494</v>
      </c>
      <c r="O164" t="s">
        <v>60236</v>
      </c>
      <c r="P164" t="s">
        <v>60237</v>
      </c>
      <c r="S164" t="s">
        <v>2182</v>
      </c>
      <c r="T164" t="s">
        <v>492</v>
      </c>
      <c r="U164" t="s">
        <v>60238</v>
      </c>
      <c r="V164" t="s">
        <v>52</v>
      </c>
      <c r="W164" t="s">
        <v>60237</v>
      </c>
      <c r="X164" t="s">
        <v>60239</v>
      </c>
      <c r="Y164" t="s">
        <v>60240</v>
      </c>
      <c r="Z164" t="s">
        <v>2182</v>
      </c>
      <c r="AA164" t="s">
        <v>492</v>
      </c>
      <c r="AB164">
        <v>80309</v>
      </c>
      <c r="AC164" t="s">
        <v>52</v>
      </c>
    </row>
    <row r="165" spans="1:30" x14ac:dyDescent="0.25">
      <c r="A165">
        <v>4312</v>
      </c>
      <c r="B165" t="s">
        <v>37</v>
      </c>
      <c r="C165" t="s">
        <v>59468</v>
      </c>
      <c r="D165" t="s">
        <v>59469</v>
      </c>
      <c r="E165" t="s">
        <v>60241</v>
      </c>
      <c r="F165" t="s">
        <v>60242</v>
      </c>
      <c r="G165" t="s">
        <v>60243</v>
      </c>
      <c r="H165">
        <v>3025</v>
      </c>
      <c r="J165" t="s">
        <v>41699</v>
      </c>
      <c r="N165" t="s">
        <v>59494</v>
      </c>
    </row>
    <row r="166" spans="1:30" x14ac:dyDescent="0.25">
      <c r="A166">
        <v>4313</v>
      </c>
      <c r="B166" t="s">
        <v>37</v>
      </c>
      <c r="C166" t="s">
        <v>59468</v>
      </c>
      <c r="D166" t="s">
        <v>59469</v>
      </c>
      <c r="E166" t="s">
        <v>60244</v>
      </c>
      <c r="F166" t="s">
        <v>60245</v>
      </c>
      <c r="G166" t="s">
        <v>60246</v>
      </c>
      <c r="H166">
        <v>3184</v>
      </c>
      <c r="J166" t="s">
        <v>60247</v>
      </c>
      <c r="K166" t="s">
        <v>60216</v>
      </c>
      <c r="N166" t="s">
        <v>59494</v>
      </c>
      <c r="O166" t="s">
        <v>60248</v>
      </c>
      <c r="P166" t="s">
        <v>4068</v>
      </c>
      <c r="Q166" t="s">
        <v>533</v>
      </c>
      <c r="S166" t="s">
        <v>534</v>
      </c>
      <c r="T166" t="s">
        <v>550</v>
      </c>
      <c r="U166">
        <v>94118</v>
      </c>
      <c r="V166" t="s">
        <v>52</v>
      </c>
      <c r="W166" t="s">
        <v>4068</v>
      </c>
      <c r="X166" t="s">
        <v>533</v>
      </c>
      <c r="Z166" t="s">
        <v>534</v>
      </c>
      <c r="AA166" t="s">
        <v>550</v>
      </c>
      <c r="AB166">
        <v>94118</v>
      </c>
      <c r="AC166" t="s">
        <v>52</v>
      </c>
    </row>
    <row r="167" spans="1:30" x14ac:dyDescent="0.25">
      <c r="A167">
        <v>4314</v>
      </c>
      <c r="B167" t="s">
        <v>37</v>
      </c>
      <c r="C167" t="s">
        <v>59468</v>
      </c>
      <c r="D167" t="s">
        <v>59469</v>
      </c>
      <c r="E167" t="s">
        <v>60249</v>
      </c>
      <c r="F167" t="s">
        <v>60250</v>
      </c>
      <c r="G167" t="s">
        <v>60251</v>
      </c>
      <c r="H167">
        <v>2875</v>
      </c>
      <c r="J167">
        <v>6</v>
      </c>
      <c r="N167" t="s">
        <v>59494</v>
      </c>
      <c r="O167" t="s">
        <v>60252</v>
      </c>
    </row>
    <row r="168" spans="1:30" x14ac:dyDescent="0.25">
      <c r="A168">
        <v>4315</v>
      </c>
      <c r="B168" t="s">
        <v>37</v>
      </c>
      <c r="C168" t="s">
        <v>59468</v>
      </c>
      <c r="D168" t="s">
        <v>59469</v>
      </c>
      <c r="E168" t="s">
        <v>60253</v>
      </c>
      <c r="F168" t="s">
        <v>60250</v>
      </c>
      <c r="G168" t="s">
        <v>60254</v>
      </c>
      <c r="H168">
        <v>2893</v>
      </c>
      <c r="J168" t="s">
        <v>60255</v>
      </c>
      <c r="N168" t="s">
        <v>59494</v>
      </c>
      <c r="P168" t="s">
        <v>489</v>
      </c>
      <c r="Q168" t="s">
        <v>490</v>
      </c>
      <c r="S168" t="s">
        <v>491</v>
      </c>
      <c r="T168" t="s">
        <v>492</v>
      </c>
      <c r="U168">
        <v>80523</v>
      </c>
      <c r="V168" t="s">
        <v>52</v>
      </c>
      <c r="W168" t="s">
        <v>489</v>
      </c>
      <c r="X168" t="s">
        <v>490</v>
      </c>
      <c r="Z168" t="s">
        <v>491</v>
      </c>
      <c r="AA168" t="s">
        <v>492</v>
      </c>
      <c r="AB168">
        <v>80523</v>
      </c>
      <c r="AC168" t="s">
        <v>52</v>
      </c>
    </row>
    <row r="169" spans="1:30" x14ac:dyDescent="0.25">
      <c r="A169">
        <v>4316</v>
      </c>
      <c r="B169" t="s">
        <v>37</v>
      </c>
      <c r="C169" t="s">
        <v>59468</v>
      </c>
      <c r="D169" t="s">
        <v>59469</v>
      </c>
      <c r="E169" t="s">
        <v>60256</v>
      </c>
      <c r="F169" t="s">
        <v>60257</v>
      </c>
      <c r="G169" t="s">
        <v>60258</v>
      </c>
      <c r="H169">
        <v>2882</v>
      </c>
      <c r="J169" t="s">
        <v>60259</v>
      </c>
      <c r="W169" t="s">
        <v>349</v>
      </c>
      <c r="Z169" t="s">
        <v>350</v>
      </c>
      <c r="AA169" t="s">
        <v>351</v>
      </c>
      <c r="AB169">
        <v>4040</v>
      </c>
      <c r="AC169" t="s">
        <v>125</v>
      </c>
    </row>
    <row r="170" spans="1:30" x14ac:dyDescent="0.25">
      <c r="A170">
        <v>4317</v>
      </c>
      <c r="B170" t="s">
        <v>37</v>
      </c>
      <c r="C170" t="s">
        <v>59468</v>
      </c>
      <c r="D170" t="s">
        <v>59469</v>
      </c>
      <c r="E170" t="s">
        <v>60260</v>
      </c>
      <c r="F170" t="s">
        <v>60261</v>
      </c>
      <c r="G170" t="s">
        <v>60262</v>
      </c>
      <c r="H170">
        <v>2992</v>
      </c>
      <c r="J170" t="s">
        <v>60263</v>
      </c>
      <c r="K170" t="s">
        <v>1719</v>
      </c>
      <c r="N170" t="s">
        <v>59591</v>
      </c>
      <c r="P170" t="s">
        <v>1721</v>
      </c>
      <c r="Q170" t="s">
        <v>1722</v>
      </c>
      <c r="R170" t="s">
        <v>1723</v>
      </c>
      <c r="S170" t="s">
        <v>1724</v>
      </c>
      <c r="T170" t="s">
        <v>1725</v>
      </c>
      <c r="U170" t="s">
        <v>1726</v>
      </c>
      <c r="V170" t="s">
        <v>69</v>
      </c>
      <c r="W170" t="s">
        <v>1721</v>
      </c>
      <c r="X170" t="s">
        <v>1722</v>
      </c>
      <c r="Y170" t="s">
        <v>1723</v>
      </c>
      <c r="Z170" t="s">
        <v>1724</v>
      </c>
      <c r="AA170" t="s">
        <v>1725</v>
      </c>
      <c r="AB170" t="s">
        <v>1726</v>
      </c>
      <c r="AC170" t="s">
        <v>69</v>
      </c>
    </row>
    <row r="171" spans="1:30" x14ac:dyDescent="0.25">
      <c r="A171">
        <v>4318</v>
      </c>
      <c r="B171" t="s">
        <v>37</v>
      </c>
      <c r="C171" t="s">
        <v>59468</v>
      </c>
      <c r="D171" t="s">
        <v>59469</v>
      </c>
      <c r="E171" t="s">
        <v>60264</v>
      </c>
      <c r="F171" t="s">
        <v>60265</v>
      </c>
      <c r="G171" t="s">
        <v>60266</v>
      </c>
      <c r="H171">
        <v>3148</v>
      </c>
      <c r="J171" t="s">
        <v>60105</v>
      </c>
      <c r="N171" t="s">
        <v>59483</v>
      </c>
      <c r="P171" t="s">
        <v>3603</v>
      </c>
      <c r="Q171" t="s">
        <v>3616</v>
      </c>
      <c r="R171" t="s">
        <v>3604</v>
      </c>
      <c r="S171" t="s">
        <v>3617</v>
      </c>
      <c r="T171" t="s">
        <v>518</v>
      </c>
      <c r="U171" t="s">
        <v>3606</v>
      </c>
      <c r="V171" t="s">
        <v>520</v>
      </c>
      <c r="W171" t="s">
        <v>3603</v>
      </c>
      <c r="X171" t="s">
        <v>3616</v>
      </c>
      <c r="Y171" t="s">
        <v>3604</v>
      </c>
      <c r="Z171" t="s">
        <v>3617</v>
      </c>
      <c r="AA171" t="s">
        <v>518</v>
      </c>
      <c r="AB171" t="s">
        <v>3606</v>
      </c>
      <c r="AC171" t="s">
        <v>520</v>
      </c>
    </row>
    <row r="172" spans="1:30" x14ac:dyDescent="0.25">
      <c r="A172">
        <v>4319</v>
      </c>
      <c r="B172" t="s">
        <v>37</v>
      </c>
      <c r="C172" t="s">
        <v>59468</v>
      </c>
      <c r="D172" t="s">
        <v>59469</v>
      </c>
      <c r="E172" t="s">
        <v>60267</v>
      </c>
      <c r="F172" t="s">
        <v>60268</v>
      </c>
      <c r="G172" t="s">
        <v>60269</v>
      </c>
      <c r="H172">
        <v>3019</v>
      </c>
      <c r="J172" t="s">
        <v>60270</v>
      </c>
      <c r="K172" t="s">
        <v>60271</v>
      </c>
      <c r="N172" t="s">
        <v>59483</v>
      </c>
      <c r="O172" t="s">
        <v>60272</v>
      </c>
      <c r="P172" t="s">
        <v>2039</v>
      </c>
      <c r="Q172" t="s">
        <v>2042</v>
      </c>
      <c r="S172" t="s">
        <v>2041</v>
      </c>
      <c r="V172" t="s">
        <v>1310</v>
      </c>
      <c r="W172" t="s">
        <v>2039</v>
      </c>
      <c r="X172" t="s">
        <v>2042</v>
      </c>
      <c r="Z172" t="s">
        <v>2041</v>
      </c>
      <c r="AC172" t="s">
        <v>1310</v>
      </c>
    </row>
    <row r="173" spans="1:30" x14ac:dyDescent="0.25">
      <c r="A173">
        <v>4320</v>
      </c>
      <c r="B173" t="s">
        <v>37</v>
      </c>
      <c r="C173" t="s">
        <v>59468</v>
      </c>
      <c r="D173" t="s">
        <v>59469</v>
      </c>
      <c r="E173" t="s">
        <v>60273</v>
      </c>
      <c r="F173" t="s">
        <v>60268</v>
      </c>
      <c r="G173" t="s">
        <v>60274</v>
      </c>
      <c r="H173">
        <v>2913</v>
      </c>
      <c r="J173" t="s">
        <v>60265</v>
      </c>
      <c r="K173" t="s">
        <v>749</v>
      </c>
      <c r="L173" t="s">
        <v>60275</v>
      </c>
      <c r="N173" t="s">
        <v>59483</v>
      </c>
      <c r="O173" t="s">
        <v>60276</v>
      </c>
      <c r="P173" t="s">
        <v>60277</v>
      </c>
      <c r="Q173" t="s">
        <v>752</v>
      </c>
      <c r="S173" t="s">
        <v>753</v>
      </c>
      <c r="T173" t="s">
        <v>756</v>
      </c>
      <c r="U173" t="s">
        <v>755</v>
      </c>
      <c r="V173" t="s">
        <v>52</v>
      </c>
      <c r="W173" t="s">
        <v>60277</v>
      </c>
      <c r="X173" t="s">
        <v>752</v>
      </c>
      <c r="Z173" t="s">
        <v>753</v>
      </c>
      <c r="AA173" t="s">
        <v>756</v>
      </c>
      <c r="AB173" t="s">
        <v>755</v>
      </c>
      <c r="AC173" t="s">
        <v>52</v>
      </c>
      <c r="AD173">
        <v>18000</v>
      </c>
    </row>
    <row r="174" spans="1:30" x14ac:dyDescent="0.25">
      <c r="A174">
        <v>4321</v>
      </c>
      <c r="B174" t="s">
        <v>37</v>
      </c>
      <c r="C174" t="s">
        <v>59468</v>
      </c>
      <c r="D174" t="s">
        <v>59469</v>
      </c>
      <c r="E174" t="s">
        <v>60278</v>
      </c>
      <c r="F174" t="s">
        <v>60279</v>
      </c>
      <c r="G174" t="s">
        <v>60280</v>
      </c>
      <c r="H174">
        <v>3010</v>
      </c>
      <c r="J174" t="s">
        <v>60281</v>
      </c>
      <c r="N174" t="s">
        <v>59483</v>
      </c>
      <c r="W174" t="s">
        <v>1926</v>
      </c>
      <c r="Z174" t="s">
        <v>1927</v>
      </c>
      <c r="AB174">
        <v>1208</v>
      </c>
      <c r="AC174" t="s">
        <v>1928</v>
      </c>
    </row>
    <row r="175" spans="1:30" x14ac:dyDescent="0.25">
      <c r="A175">
        <v>4322</v>
      </c>
      <c r="B175" t="s">
        <v>37</v>
      </c>
      <c r="C175" t="s">
        <v>59468</v>
      </c>
      <c r="D175" t="s">
        <v>59469</v>
      </c>
      <c r="E175" t="s">
        <v>60282</v>
      </c>
      <c r="F175" t="s">
        <v>60283</v>
      </c>
      <c r="G175" t="s">
        <v>60284</v>
      </c>
      <c r="H175">
        <v>2938</v>
      </c>
      <c r="J175" t="s">
        <v>60285</v>
      </c>
      <c r="N175" t="s">
        <v>59591</v>
      </c>
      <c r="O175" t="s">
        <v>60286</v>
      </c>
      <c r="P175" t="s">
        <v>1077</v>
      </c>
      <c r="Q175" t="s">
        <v>1078</v>
      </c>
      <c r="S175" t="s">
        <v>1079</v>
      </c>
      <c r="T175" t="s">
        <v>1080</v>
      </c>
      <c r="U175">
        <v>382011</v>
      </c>
      <c r="V175" t="s">
        <v>147</v>
      </c>
      <c r="W175" t="s">
        <v>1072</v>
      </c>
      <c r="X175" t="s">
        <v>1081</v>
      </c>
      <c r="Z175" t="s">
        <v>1079</v>
      </c>
      <c r="AA175" t="s">
        <v>1080</v>
      </c>
      <c r="AB175">
        <v>382011</v>
      </c>
      <c r="AC175" t="s">
        <v>147</v>
      </c>
    </row>
    <row r="176" spans="1:30" x14ac:dyDescent="0.25">
      <c r="A176">
        <v>4323</v>
      </c>
      <c r="B176" t="s">
        <v>37</v>
      </c>
      <c r="C176" t="s">
        <v>59468</v>
      </c>
      <c r="D176" t="s">
        <v>59469</v>
      </c>
      <c r="E176" t="s">
        <v>60287</v>
      </c>
      <c r="F176" t="s">
        <v>60288</v>
      </c>
      <c r="G176" t="s">
        <v>60289</v>
      </c>
      <c r="H176">
        <v>2938</v>
      </c>
      <c r="J176" t="s">
        <v>60290</v>
      </c>
      <c r="N176" t="s">
        <v>59683</v>
      </c>
      <c r="O176" t="s">
        <v>60291</v>
      </c>
      <c r="P176" t="s">
        <v>1077</v>
      </c>
      <c r="Q176" t="s">
        <v>1078</v>
      </c>
      <c r="S176" t="s">
        <v>1079</v>
      </c>
      <c r="T176" t="s">
        <v>1080</v>
      </c>
      <c r="U176">
        <v>382011</v>
      </c>
      <c r="V176" t="s">
        <v>147</v>
      </c>
      <c r="W176" t="s">
        <v>1072</v>
      </c>
      <c r="X176" t="s">
        <v>1081</v>
      </c>
      <c r="Z176" t="s">
        <v>1079</v>
      </c>
      <c r="AA176" t="s">
        <v>1080</v>
      </c>
      <c r="AB176">
        <v>382011</v>
      </c>
      <c r="AC176" t="s">
        <v>147</v>
      </c>
    </row>
    <row r="177" spans="1:30" x14ac:dyDescent="0.25">
      <c r="A177">
        <v>4324</v>
      </c>
      <c r="B177" t="s">
        <v>37</v>
      </c>
      <c r="C177" t="s">
        <v>59468</v>
      </c>
      <c r="D177" t="s">
        <v>59469</v>
      </c>
      <c r="E177" t="s">
        <v>60292</v>
      </c>
      <c r="F177" t="s">
        <v>60293</v>
      </c>
      <c r="G177" t="s">
        <v>60294</v>
      </c>
      <c r="H177">
        <v>2938</v>
      </c>
      <c r="J177" t="s">
        <v>60295</v>
      </c>
      <c r="N177" t="s">
        <v>59494</v>
      </c>
      <c r="O177" t="s">
        <v>60296</v>
      </c>
      <c r="P177" t="s">
        <v>1077</v>
      </c>
      <c r="Q177" t="s">
        <v>1078</v>
      </c>
      <c r="S177" t="s">
        <v>1079</v>
      </c>
      <c r="T177" t="s">
        <v>1080</v>
      </c>
      <c r="U177">
        <v>382011</v>
      </c>
      <c r="V177" t="s">
        <v>147</v>
      </c>
      <c r="W177" t="s">
        <v>1072</v>
      </c>
      <c r="X177" t="s">
        <v>1081</v>
      </c>
      <c r="Z177" t="s">
        <v>1079</v>
      </c>
      <c r="AA177" t="s">
        <v>1080</v>
      </c>
      <c r="AB177">
        <v>382011</v>
      </c>
      <c r="AC177" t="s">
        <v>147</v>
      </c>
    </row>
    <row r="178" spans="1:30" x14ac:dyDescent="0.25">
      <c r="A178">
        <v>4325</v>
      </c>
      <c r="B178" t="s">
        <v>37</v>
      </c>
      <c r="C178" t="s">
        <v>59468</v>
      </c>
      <c r="D178" t="s">
        <v>59469</v>
      </c>
      <c r="E178" t="s">
        <v>60297</v>
      </c>
      <c r="F178" t="s">
        <v>60298</v>
      </c>
      <c r="G178" t="s">
        <v>60299</v>
      </c>
      <c r="H178">
        <v>2938</v>
      </c>
      <c r="J178" t="s">
        <v>60300</v>
      </c>
      <c r="N178" t="s">
        <v>59746</v>
      </c>
      <c r="O178" t="s">
        <v>60301</v>
      </c>
      <c r="P178" t="s">
        <v>1077</v>
      </c>
      <c r="Q178" t="s">
        <v>1078</v>
      </c>
      <c r="S178" t="s">
        <v>1079</v>
      </c>
      <c r="T178" t="s">
        <v>1080</v>
      </c>
      <c r="U178">
        <v>382011</v>
      </c>
      <c r="V178" t="s">
        <v>147</v>
      </c>
      <c r="W178" t="s">
        <v>1072</v>
      </c>
      <c r="X178" t="s">
        <v>1081</v>
      </c>
      <c r="Z178" t="s">
        <v>1079</v>
      </c>
      <c r="AA178" t="s">
        <v>1080</v>
      </c>
      <c r="AB178">
        <v>382011</v>
      </c>
      <c r="AC178" t="s">
        <v>147</v>
      </c>
    </row>
    <row r="179" spans="1:30" x14ac:dyDescent="0.25">
      <c r="A179">
        <v>4326</v>
      </c>
      <c r="B179" t="s">
        <v>37</v>
      </c>
      <c r="C179" t="s">
        <v>59468</v>
      </c>
      <c r="D179" t="s">
        <v>59469</v>
      </c>
      <c r="E179" t="s">
        <v>60302</v>
      </c>
      <c r="F179" t="s">
        <v>60303</v>
      </c>
      <c r="G179" t="s">
        <v>60304</v>
      </c>
      <c r="H179">
        <v>3003</v>
      </c>
      <c r="J179" t="s">
        <v>60305</v>
      </c>
      <c r="N179" t="s">
        <v>59494</v>
      </c>
      <c r="O179" t="s">
        <v>60306</v>
      </c>
      <c r="P179" t="s">
        <v>886</v>
      </c>
      <c r="Q179" t="s">
        <v>1843</v>
      </c>
      <c r="R179" t="s">
        <v>59946</v>
      </c>
      <c r="S179" t="s">
        <v>882</v>
      </c>
      <c r="T179" t="s">
        <v>59947</v>
      </c>
      <c r="U179">
        <v>77014</v>
      </c>
      <c r="V179" t="s">
        <v>884</v>
      </c>
      <c r="W179" t="s">
        <v>886</v>
      </c>
      <c r="X179" t="s">
        <v>1843</v>
      </c>
      <c r="Y179" t="s">
        <v>59946</v>
      </c>
      <c r="Z179" t="s">
        <v>882</v>
      </c>
      <c r="AA179" t="s">
        <v>59947</v>
      </c>
      <c r="AB179">
        <v>77014</v>
      </c>
      <c r="AC179" t="s">
        <v>884</v>
      </c>
    </row>
    <row r="180" spans="1:30" x14ac:dyDescent="0.25">
      <c r="A180">
        <v>4327</v>
      </c>
      <c r="B180" t="s">
        <v>37</v>
      </c>
      <c r="C180" t="s">
        <v>59468</v>
      </c>
      <c r="D180" t="s">
        <v>59469</v>
      </c>
      <c r="E180" t="s">
        <v>60307</v>
      </c>
      <c r="F180" t="s">
        <v>60308</v>
      </c>
      <c r="G180" t="s">
        <v>60309</v>
      </c>
      <c r="H180">
        <v>3010</v>
      </c>
      <c r="J180" t="s">
        <v>60310</v>
      </c>
      <c r="N180" t="s">
        <v>59494</v>
      </c>
      <c r="W180" t="s">
        <v>1926</v>
      </c>
      <c r="Z180" t="s">
        <v>1927</v>
      </c>
      <c r="AB180">
        <v>1208</v>
      </c>
      <c r="AC180" t="s">
        <v>1928</v>
      </c>
    </row>
    <row r="181" spans="1:30" x14ac:dyDescent="0.25">
      <c r="A181">
        <v>4328</v>
      </c>
      <c r="B181" t="s">
        <v>37</v>
      </c>
      <c r="C181" t="s">
        <v>59468</v>
      </c>
      <c r="D181" t="s">
        <v>59469</v>
      </c>
      <c r="E181" t="s">
        <v>60311</v>
      </c>
      <c r="F181" t="s">
        <v>60312</v>
      </c>
      <c r="G181" t="s">
        <v>60313</v>
      </c>
      <c r="H181">
        <v>3142</v>
      </c>
      <c r="J181" t="s">
        <v>3541</v>
      </c>
      <c r="K181" t="s">
        <v>60314</v>
      </c>
      <c r="N181" t="s">
        <v>59500</v>
      </c>
      <c r="P181" t="s">
        <v>3543</v>
      </c>
      <c r="S181" t="s">
        <v>3544</v>
      </c>
      <c r="T181" t="s">
        <v>3545</v>
      </c>
      <c r="U181" t="s">
        <v>3546</v>
      </c>
      <c r="V181" t="s">
        <v>3547</v>
      </c>
      <c r="W181" t="s">
        <v>3543</v>
      </c>
      <c r="Z181" t="s">
        <v>3544</v>
      </c>
      <c r="AA181" t="s">
        <v>3545</v>
      </c>
      <c r="AB181" t="s">
        <v>3546</v>
      </c>
      <c r="AC181" t="s">
        <v>3547</v>
      </c>
    </row>
    <row r="182" spans="1:30" x14ac:dyDescent="0.25">
      <c r="A182">
        <v>4329</v>
      </c>
      <c r="B182" t="s">
        <v>37</v>
      </c>
      <c r="C182" t="s">
        <v>59468</v>
      </c>
      <c r="D182" t="s">
        <v>59469</v>
      </c>
      <c r="E182" t="s">
        <v>60315</v>
      </c>
      <c r="F182" t="s">
        <v>48857</v>
      </c>
      <c r="G182" t="s">
        <v>60316</v>
      </c>
      <c r="H182">
        <v>2923</v>
      </c>
      <c r="J182" t="s">
        <v>48648</v>
      </c>
      <c r="K182" t="s">
        <v>60317</v>
      </c>
      <c r="N182" t="s">
        <v>59500</v>
      </c>
      <c r="P182" t="s">
        <v>60318</v>
      </c>
      <c r="S182" t="s">
        <v>899</v>
      </c>
      <c r="T182" t="s">
        <v>3305</v>
      </c>
      <c r="U182">
        <v>51014</v>
      </c>
      <c r="V182" t="s">
        <v>900</v>
      </c>
      <c r="W182" t="s">
        <v>60318</v>
      </c>
      <c r="Z182" t="s">
        <v>899</v>
      </c>
      <c r="AA182" t="s">
        <v>3305</v>
      </c>
      <c r="AB182">
        <v>51014</v>
      </c>
      <c r="AC182" t="s">
        <v>900</v>
      </c>
    </row>
    <row r="183" spans="1:30" x14ac:dyDescent="0.25">
      <c r="A183">
        <v>4330</v>
      </c>
      <c r="B183" t="s">
        <v>37</v>
      </c>
      <c r="C183" t="s">
        <v>59468</v>
      </c>
      <c r="D183" t="s">
        <v>59517</v>
      </c>
      <c r="E183" t="s">
        <v>60319</v>
      </c>
      <c r="F183" t="s">
        <v>578</v>
      </c>
      <c r="G183" t="s">
        <v>60320</v>
      </c>
      <c r="H183">
        <v>3150</v>
      </c>
      <c r="J183" t="s">
        <v>60305</v>
      </c>
      <c r="K183" t="s">
        <v>59505</v>
      </c>
      <c r="N183" t="s">
        <v>59494</v>
      </c>
      <c r="P183" t="s">
        <v>3629</v>
      </c>
      <c r="Q183" t="s">
        <v>3635</v>
      </c>
      <c r="S183" t="s">
        <v>59507</v>
      </c>
      <c r="T183" t="s">
        <v>2109</v>
      </c>
      <c r="U183">
        <v>3010</v>
      </c>
      <c r="V183" t="s">
        <v>82</v>
      </c>
      <c r="W183" t="s">
        <v>3629</v>
      </c>
      <c r="X183" t="s">
        <v>3635</v>
      </c>
      <c r="Z183" t="s">
        <v>59507</v>
      </c>
      <c r="AA183" t="s">
        <v>2109</v>
      </c>
      <c r="AB183">
        <v>3010</v>
      </c>
      <c r="AC183" t="s">
        <v>82</v>
      </c>
    </row>
    <row r="184" spans="1:30" x14ac:dyDescent="0.25">
      <c r="A184">
        <v>4331</v>
      </c>
      <c r="B184" t="s">
        <v>37</v>
      </c>
      <c r="C184" t="s">
        <v>59468</v>
      </c>
      <c r="D184" t="s">
        <v>60321</v>
      </c>
      <c r="E184" t="s">
        <v>60322</v>
      </c>
      <c r="F184" t="s">
        <v>60323</v>
      </c>
      <c r="G184" t="s">
        <v>60324</v>
      </c>
      <c r="H184">
        <v>2949</v>
      </c>
      <c r="J184" t="s">
        <v>60325</v>
      </c>
      <c r="K184" t="s">
        <v>60326</v>
      </c>
      <c r="N184" t="s">
        <v>59494</v>
      </c>
      <c r="O184" t="s">
        <v>60327</v>
      </c>
      <c r="P184" t="s">
        <v>1209</v>
      </c>
      <c r="Q184" t="s">
        <v>59794</v>
      </c>
      <c r="R184" t="s">
        <v>60328</v>
      </c>
      <c r="S184" t="s">
        <v>1207</v>
      </c>
      <c r="T184" t="s">
        <v>1678</v>
      </c>
      <c r="U184">
        <v>61820</v>
      </c>
      <c r="V184" t="s">
        <v>52</v>
      </c>
      <c r="W184" t="s">
        <v>1209</v>
      </c>
      <c r="X184" t="s">
        <v>59794</v>
      </c>
      <c r="Y184" t="s">
        <v>1210</v>
      </c>
      <c r="Z184" t="s">
        <v>1207</v>
      </c>
      <c r="AA184" t="s">
        <v>1678</v>
      </c>
      <c r="AB184">
        <v>61820</v>
      </c>
      <c r="AC184" t="s">
        <v>52</v>
      </c>
      <c r="AD184">
        <v>18008</v>
      </c>
    </row>
    <row r="185" spans="1:30" x14ac:dyDescent="0.25">
      <c r="A185">
        <v>4332</v>
      </c>
      <c r="B185" t="s">
        <v>37</v>
      </c>
      <c r="C185" t="s">
        <v>59468</v>
      </c>
      <c r="D185" t="s">
        <v>59469</v>
      </c>
      <c r="E185" t="s">
        <v>60329</v>
      </c>
      <c r="F185" t="s">
        <v>60330</v>
      </c>
      <c r="G185" t="s">
        <v>60331</v>
      </c>
      <c r="H185">
        <v>3121</v>
      </c>
      <c r="J185" t="s">
        <v>60332</v>
      </c>
      <c r="K185" t="s">
        <v>3281</v>
      </c>
      <c r="N185" t="s">
        <v>59746</v>
      </c>
      <c r="O185" t="s">
        <v>60333</v>
      </c>
      <c r="W185" t="s">
        <v>3283</v>
      </c>
      <c r="X185" t="s">
        <v>3284</v>
      </c>
      <c r="Z185" t="s">
        <v>3274</v>
      </c>
      <c r="AB185">
        <v>20137</v>
      </c>
      <c r="AC185" t="s">
        <v>2292</v>
      </c>
    </row>
    <row r="186" spans="1:30" x14ac:dyDescent="0.25">
      <c r="A186">
        <v>4333</v>
      </c>
      <c r="B186" t="s">
        <v>37</v>
      </c>
      <c r="C186" t="s">
        <v>59468</v>
      </c>
      <c r="D186" t="s">
        <v>59469</v>
      </c>
      <c r="E186" t="s">
        <v>60334</v>
      </c>
      <c r="F186" t="s">
        <v>60335</v>
      </c>
      <c r="G186" t="s">
        <v>60336</v>
      </c>
      <c r="H186">
        <v>3018</v>
      </c>
      <c r="J186" t="s">
        <v>60337</v>
      </c>
      <c r="N186" t="s">
        <v>59483</v>
      </c>
      <c r="O186" t="s">
        <v>60338</v>
      </c>
      <c r="P186" t="s">
        <v>2026</v>
      </c>
      <c r="Q186" t="s">
        <v>2027</v>
      </c>
      <c r="R186" t="s">
        <v>2028</v>
      </c>
      <c r="S186" t="s">
        <v>2029</v>
      </c>
      <c r="T186" t="s">
        <v>2030</v>
      </c>
      <c r="U186">
        <v>35100</v>
      </c>
      <c r="V186" t="s">
        <v>2031</v>
      </c>
      <c r="W186" t="s">
        <v>2026</v>
      </c>
      <c r="X186" t="s">
        <v>2027</v>
      </c>
      <c r="Y186" t="s">
        <v>2028</v>
      </c>
      <c r="Z186" t="s">
        <v>2029</v>
      </c>
      <c r="AA186" t="s">
        <v>2030</v>
      </c>
      <c r="AB186">
        <v>35100</v>
      </c>
      <c r="AC186" t="s">
        <v>2031</v>
      </c>
    </row>
    <row r="187" spans="1:30" x14ac:dyDescent="0.25">
      <c r="A187">
        <v>4334</v>
      </c>
      <c r="B187" t="s">
        <v>37</v>
      </c>
      <c r="C187" t="s">
        <v>59468</v>
      </c>
      <c r="D187" t="s">
        <v>59469</v>
      </c>
      <c r="E187" t="s">
        <v>60339</v>
      </c>
      <c r="F187" t="s">
        <v>60340</v>
      </c>
      <c r="G187" t="s">
        <v>60341</v>
      </c>
      <c r="H187">
        <v>3018</v>
      </c>
      <c r="J187" t="s">
        <v>60342</v>
      </c>
      <c r="N187" t="s">
        <v>59483</v>
      </c>
      <c r="O187" t="s">
        <v>60343</v>
      </c>
      <c r="P187" t="s">
        <v>2026</v>
      </c>
      <c r="Q187" t="s">
        <v>2027</v>
      </c>
      <c r="R187" t="s">
        <v>2028</v>
      </c>
      <c r="S187" t="s">
        <v>2029</v>
      </c>
      <c r="T187" t="s">
        <v>2030</v>
      </c>
      <c r="U187">
        <v>35100</v>
      </c>
      <c r="V187" t="s">
        <v>2031</v>
      </c>
      <c r="W187" t="s">
        <v>2026</v>
      </c>
      <c r="X187" t="s">
        <v>2027</v>
      </c>
      <c r="Y187" t="s">
        <v>2028</v>
      </c>
      <c r="Z187" t="s">
        <v>2029</v>
      </c>
      <c r="AA187" t="s">
        <v>2030</v>
      </c>
      <c r="AB187">
        <v>35100</v>
      </c>
      <c r="AC187" t="s">
        <v>2031</v>
      </c>
    </row>
    <row r="188" spans="1:30" x14ac:dyDescent="0.25">
      <c r="A188">
        <v>4335</v>
      </c>
      <c r="B188" t="s">
        <v>37</v>
      </c>
      <c r="C188" t="s">
        <v>59468</v>
      </c>
      <c r="D188" t="s">
        <v>59469</v>
      </c>
      <c r="E188" t="s">
        <v>60344</v>
      </c>
      <c r="F188" t="s">
        <v>60345</v>
      </c>
      <c r="G188" t="s">
        <v>60346</v>
      </c>
      <c r="H188">
        <v>3018</v>
      </c>
      <c r="J188" t="s">
        <v>60347</v>
      </c>
      <c r="N188" t="s">
        <v>59483</v>
      </c>
      <c r="O188" t="s">
        <v>60348</v>
      </c>
      <c r="P188" t="s">
        <v>2026</v>
      </c>
      <c r="Q188" t="s">
        <v>2027</v>
      </c>
      <c r="R188" t="s">
        <v>2028</v>
      </c>
      <c r="S188" t="s">
        <v>2029</v>
      </c>
      <c r="T188" t="s">
        <v>2030</v>
      </c>
      <c r="U188">
        <v>35100</v>
      </c>
      <c r="V188" t="s">
        <v>2031</v>
      </c>
      <c r="W188" t="s">
        <v>2026</v>
      </c>
      <c r="X188" t="s">
        <v>2027</v>
      </c>
      <c r="Y188" t="s">
        <v>2028</v>
      </c>
      <c r="Z188" t="s">
        <v>2029</v>
      </c>
      <c r="AA188" t="s">
        <v>2030</v>
      </c>
      <c r="AB188">
        <v>35100</v>
      </c>
      <c r="AC188" t="s">
        <v>2031</v>
      </c>
    </row>
    <row r="189" spans="1:30" x14ac:dyDescent="0.25">
      <c r="A189">
        <v>4336</v>
      </c>
      <c r="B189" t="s">
        <v>37</v>
      </c>
      <c r="C189" t="s">
        <v>59468</v>
      </c>
      <c r="D189" t="s">
        <v>59469</v>
      </c>
      <c r="E189" t="s">
        <v>60349</v>
      </c>
      <c r="F189" t="s">
        <v>60350</v>
      </c>
      <c r="G189" t="s">
        <v>60351</v>
      </c>
      <c r="H189">
        <v>3156</v>
      </c>
      <c r="J189" t="s">
        <v>60352</v>
      </c>
      <c r="N189" t="s">
        <v>59494</v>
      </c>
      <c r="W189" t="s">
        <v>3717</v>
      </c>
      <c r="X189" t="s">
        <v>395</v>
      </c>
      <c r="Y189" t="s">
        <v>3173</v>
      </c>
      <c r="Z189" t="s">
        <v>899</v>
      </c>
      <c r="AB189">
        <v>51014</v>
      </c>
      <c r="AC189" t="s">
        <v>900</v>
      </c>
    </row>
    <row r="190" spans="1:30" x14ac:dyDescent="0.25">
      <c r="A190">
        <v>4337</v>
      </c>
      <c r="B190" t="s">
        <v>37</v>
      </c>
      <c r="C190" t="s">
        <v>59468</v>
      </c>
      <c r="D190" t="s">
        <v>59469</v>
      </c>
      <c r="E190" t="s">
        <v>60353</v>
      </c>
      <c r="F190" t="s">
        <v>60354</v>
      </c>
      <c r="G190" t="s">
        <v>60355</v>
      </c>
      <c r="H190">
        <v>3035</v>
      </c>
      <c r="J190" t="s">
        <v>60356</v>
      </c>
      <c r="K190" t="s">
        <v>2217</v>
      </c>
      <c r="N190" t="s">
        <v>59494</v>
      </c>
      <c r="O190" t="s">
        <v>60357</v>
      </c>
      <c r="P190" t="s">
        <v>2219</v>
      </c>
      <c r="S190" t="s">
        <v>2208</v>
      </c>
      <c r="T190" t="s">
        <v>2209</v>
      </c>
      <c r="U190" t="s">
        <v>2210</v>
      </c>
      <c r="V190" t="s">
        <v>658</v>
      </c>
      <c r="W190" t="s">
        <v>2211</v>
      </c>
      <c r="Z190" t="s">
        <v>2208</v>
      </c>
      <c r="AA190" t="s">
        <v>2209</v>
      </c>
      <c r="AB190" t="s">
        <v>2212</v>
      </c>
      <c r="AC190" t="s">
        <v>658</v>
      </c>
    </row>
    <row r="191" spans="1:30" x14ac:dyDescent="0.25">
      <c r="A191">
        <v>4338</v>
      </c>
      <c r="B191" t="s">
        <v>37</v>
      </c>
      <c r="C191" t="s">
        <v>59468</v>
      </c>
      <c r="D191" t="s">
        <v>59469</v>
      </c>
      <c r="E191" t="s">
        <v>60358</v>
      </c>
      <c r="F191" t="s">
        <v>60359</v>
      </c>
      <c r="G191" t="s">
        <v>60360</v>
      </c>
      <c r="H191">
        <v>2875</v>
      </c>
      <c r="J191">
        <v>67</v>
      </c>
      <c r="N191" t="s">
        <v>59494</v>
      </c>
      <c r="O191" t="s">
        <v>60361</v>
      </c>
    </row>
    <row r="192" spans="1:30" x14ac:dyDescent="0.25">
      <c r="A192">
        <v>4339</v>
      </c>
      <c r="B192" t="s">
        <v>37</v>
      </c>
      <c r="C192" t="s">
        <v>59468</v>
      </c>
      <c r="D192" t="s">
        <v>59469</v>
      </c>
      <c r="E192" t="s">
        <v>60362</v>
      </c>
      <c r="F192" t="s">
        <v>60363</v>
      </c>
      <c r="G192" t="s">
        <v>60364</v>
      </c>
      <c r="H192">
        <v>2875</v>
      </c>
      <c r="J192">
        <v>54</v>
      </c>
      <c r="N192" t="s">
        <v>59494</v>
      </c>
      <c r="O192" t="s">
        <v>60365</v>
      </c>
    </row>
    <row r="193" spans="1:30" x14ac:dyDescent="0.25">
      <c r="A193">
        <v>4340</v>
      </c>
      <c r="B193" t="s">
        <v>37</v>
      </c>
      <c r="C193" t="s">
        <v>59468</v>
      </c>
      <c r="D193" t="s">
        <v>59469</v>
      </c>
      <c r="E193" t="s">
        <v>60366</v>
      </c>
      <c r="F193" t="s">
        <v>60367</v>
      </c>
      <c r="G193" t="s">
        <v>60368</v>
      </c>
      <c r="H193">
        <v>2875</v>
      </c>
      <c r="J193">
        <v>52</v>
      </c>
      <c r="N193" t="s">
        <v>59494</v>
      </c>
      <c r="O193" t="s">
        <v>60369</v>
      </c>
    </row>
    <row r="194" spans="1:30" x14ac:dyDescent="0.25">
      <c r="A194">
        <v>4341</v>
      </c>
      <c r="B194" t="s">
        <v>37</v>
      </c>
      <c r="C194" t="s">
        <v>59468</v>
      </c>
      <c r="D194" t="s">
        <v>59469</v>
      </c>
      <c r="E194" t="s">
        <v>60370</v>
      </c>
      <c r="F194" t="s">
        <v>60371</v>
      </c>
      <c r="G194" t="s">
        <v>60372</v>
      </c>
      <c r="H194">
        <v>2875</v>
      </c>
      <c r="J194">
        <v>12</v>
      </c>
      <c r="N194" t="s">
        <v>59494</v>
      </c>
      <c r="O194" t="s">
        <v>60373</v>
      </c>
    </row>
    <row r="195" spans="1:30" x14ac:dyDescent="0.25">
      <c r="A195">
        <v>4342</v>
      </c>
      <c r="B195" t="s">
        <v>37</v>
      </c>
      <c r="C195" t="s">
        <v>59468</v>
      </c>
      <c r="D195" t="s">
        <v>59469</v>
      </c>
      <c r="E195" t="s">
        <v>60374</v>
      </c>
      <c r="F195" t="s">
        <v>60375</v>
      </c>
      <c r="G195" t="s">
        <v>60376</v>
      </c>
      <c r="H195">
        <v>3150</v>
      </c>
      <c r="J195" t="s">
        <v>60155</v>
      </c>
      <c r="K195" t="s">
        <v>59505</v>
      </c>
      <c r="N195" t="s">
        <v>59494</v>
      </c>
      <c r="O195" t="s">
        <v>60377</v>
      </c>
      <c r="P195" t="s">
        <v>3629</v>
      </c>
      <c r="Q195" t="s">
        <v>3635</v>
      </c>
      <c r="S195" t="s">
        <v>59507</v>
      </c>
      <c r="T195" t="s">
        <v>2109</v>
      </c>
      <c r="U195">
        <v>3010</v>
      </c>
      <c r="V195" t="s">
        <v>82</v>
      </c>
      <c r="W195" t="s">
        <v>3629</v>
      </c>
      <c r="X195" t="s">
        <v>3635</v>
      </c>
      <c r="Z195" t="s">
        <v>59507</v>
      </c>
      <c r="AA195" t="s">
        <v>2109</v>
      </c>
      <c r="AB195">
        <v>3010</v>
      </c>
      <c r="AC195" t="s">
        <v>82</v>
      </c>
    </row>
    <row r="196" spans="1:30" x14ac:dyDescent="0.25">
      <c r="A196">
        <v>4343</v>
      </c>
      <c r="B196" t="s">
        <v>37</v>
      </c>
      <c r="C196" t="s">
        <v>59468</v>
      </c>
      <c r="D196" t="s">
        <v>59469</v>
      </c>
      <c r="E196" t="s">
        <v>60378</v>
      </c>
      <c r="F196" t="s">
        <v>60379</v>
      </c>
      <c r="G196" t="s">
        <v>60380</v>
      </c>
      <c r="H196">
        <v>3143</v>
      </c>
      <c r="J196" t="s">
        <v>3551</v>
      </c>
      <c r="K196" t="s">
        <v>60381</v>
      </c>
      <c r="N196" t="s">
        <v>59500</v>
      </c>
      <c r="P196" t="s">
        <v>60382</v>
      </c>
      <c r="S196" t="s">
        <v>3544</v>
      </c>
      <c r="T196" t="s">
        <v>3545</v>
      </c>
      <c r="U196" t="s">
        <v>3546</v>
      </c>
      <c r="V196" t="s">
        <v>3547</v>
      </c>
      <c r="W196" t="s">
        <v>60382</v>
      </c>
      <c r="Z196" t="s">
        <v>3544</v>
      </c>
      <c r="AA196" t="s">
        <v>3545</v>
      </c>
      <c r="AB196" t="s">
        <v>3546</v>
      </c>
      <c r="AC196" t="s">
        <v>3547</v>
      </c>
    </row>
    <row r="197" spans="1:30" x14ac:dyDescent="0.25">
      <c r="A197">
        <v>4344</v>
      </c>
      <c r="B197" t="s">
        <v>37</v>
      </c>
      <c r="C197" t="s">
        <v>59468</v>
      </c>
      <c r="D197" t="s">
        <v>59469</v>
      </c>
      <c r="E197" t="s">
        <v>60383</v>
      </c>
      <c r="F197" t="s">
        <v>60384</v>
      </c>
      <c r="G197" t="s">
        <v>60385</v>
      </c>
      <c r="H197">
        <v>3018</v>
      </c>
      <c r="J197" t="s">
        <v>60386</v>
      </c>
      <c r="N197" t="s">
        <v>59483</v>
      </c>
      <c r="O197" t="s">
        <v>60387</v>
      </c>
      <c r="P197" t="s">
        <v>2026</v>
      </c>
      <c r="Q197" t="s">
        <v>2027</v>
      </c>
      <c r="R197" t="s">
        <v>2028</v>
      </c>
      <c r="S197" t="s">
        <v>2029</v>
      </c>
      <c r="T197" t="s">
        <v>2030</v>
      </c>
      <c r="U197">
        <v>35100</v>
      </c>
      <c r="V197" t="s">
        <v>2031</v>
      </c>
      <c r="W197" t="s">
        <v>2026</v>
      </c>
      <c r="X197" t="s">
        <v>2027</v>
      </c>
      <c r="Y197" t="s">
        <v>2028</v>
      </c>
      <c r="Z197" t="s">
        <v>2029</v>
      </c>
      <c r="AA197" t="s">
        <v>2030</v>
      </c>
      <c r="AB197">
        <v>35100</v>
      </c>
      <c r="AC197" t="s">
        <v>2031</v>
      </c>
    </row>
    <row r="198" spans="1:30" x14ac:dyDescent="0.25">
      <c r="A198">
        <v>4345</v>
      </c>
      <c r="B198" t="s">
        <v>37</v>
      </c>
      <c r="C198" t="s">
        <v>59468</v>
      </c>
      <c r="D198" t="s">
        <v>59469</v>
      </c>
      <c r="E198" t="s">
        <v>60388</v>
      </c>
      <c r="F198" t="s">
        <v>60389</v>
      </c>
      <c r="G198" t="s">
        <v>60390</v>
      </c>
      <c r="H198">
        <v>2875</v>
      </c>
      <c r="J198">
        <v>20</v>
      </c>
      <c r="N198" t="s">
        <v>59494</v>
      </c>
      <c r="O198" t="s">
        <v>60391</v>
      </c>
    </row>
    <row r="199" spans="1:30" x14ac:dyDescent="0.25">
      <c r="A199">
        <v>4346</v>
      </c>
      <c r="B199" t="s">
        <v>37</v>
      </c>
      <c r="C199" t="s">
        <v>59468</v>
      </c>
      <c r="D199" t="s">
        <v>59469</v>
      </c>
      <c r="E199" t="s">
        <v>60392</v>
      </c>
      <c r="F199" t="s">
        <v>60389</v>
      </c>
      <c r="G199" t="s">
        <v>60393</v>
      </c>
      <c r="H199">
        <v>3003</v>
      </c>
      <c r="J199" t="s">
        <v>60394</v>
      </c>
      <c r="N199" t="s">
        <v>59494</v>
      </c>
      <c r="O199" t="s">
        <v>60395</v>
      </c>
      <c r="P199" t="s">
        <v>886</v>
      </c>
      <c r="Q199" t="s">
        <v>1843</v>
      </c>
      <c r="R199" t="s">
        <v>59946</v>
      </c>
      <c r="S199" t="s">
        <v>882</v>
      </c>
      <c r="T199" t="s">
        <v>59947</v>
      </c>
      <c r="U199">
        <v>77014</v>
      </c>
      <c r="V199" t="s">
        <v>884</v>
      </c>
      <c r="W199" t="s">
        <v>886</v>
      </c>
      <c r="X199" t="s">
        <v>1843</v>
      </c>
      <c r="Y199" t="s">
        <v>59946</v>
      </c>
      <c r="Z199" t="s">
        <v>882</v>
      </c>
      <c r="AA199" t="s">
        <v>59947</v>
      </c>
      <c r="AB199">
        <v>77014</v>
      </c>
      <c r="AC199" t="s">
        <v>884</v>
      </c>
    </row>
    <row r="200" spans="1:30" x14ac:dyDescent="0.25">
      <c r="A200">
        <v>4347</v>
      </c>
      <c r="B200" t="s">
        <v>37</v>
      </c>
      <c r="C200" t="s">
        <v>59468</v>
      </c>
      <c r="D200" t="s">
        <v>59469</v>
      </c>
      <c r="E200" t="s">
        <v>60396</v>
      </c>
      <c r="F200" t="s">
        <v>60389</v>
      </c>
      <c r="G200" t="s">
        <v>60397</v>
      </c>
      <c r="H200">
        <v>3025</v>
      </c>
      <c r="J200" t="s">
        <v>60398</v>
      </c>
      <c r="N200" t="s">
        <v>59494</v>
      </c>
    </row>
    <row r="201" spans="1:30" x14ac:dyDescent="0.25">
      <c r="A201">
        <v>4348</v>
      </c>
      <c r="B201" t="s">
        <v>37</v>
      </c>
      <c r="C201" t="s">
        <v>59468</v>
      </c>
      <c r="D201" t="s">
        <v>59469</v>
      </c>
      <c r="E201" t="s">
        <v>60399</v>
      </c>
      <c r="F201" t="s">
        <v>60400</v>
      </c>
      <c r="G201" t="s">
        <v>60401</v>
      </c>
      <c r="H201">
        <v>3150</v>
      </c>
      <c r="J201" t="s">
        <v>59553</v>
      </c>
      <c r="N201" t="s">
        <v>59494</v>
      </c>
      <c r="O201" t="s">
        <v>60402</v>
      </c>
      <c r="P201" t="s">
        <v>3629</v>
      </c>
      <c r="Q201" t="s">
        <v>3635</v>
      </c>
      <c r="S201" t="s">
        <v>59507</v>
      </c>
      <c r="T201" t="s">
        <v>2109</v>
      </c>
      <c r="U201">
        <v>3010</v>
      </c>
      <c r="V201" t="s">
        <v>82</v>
      </c>
      <c r="W201" t="s">
        <v>3629</v>
      </c>
      <c r="X201" t="s">
        <v>3635</v>
      </c>
      <c r="Z201" t="s">
        <v>59507</v>
      </c>
      <c r="AA201" t="s">
        <v>2109</v>
      </c>
      <c r="AB201">
        <v>3010</v>
      </c>
      <c r="AC201" t="s">
        <v>82</v>
      </c>
    </row>
    <row r="202" spans="1:30" x14ac:dyDescent="0.25">
      <c r="A202">
        <v>4349</v>
      </c>
      <c r="B202" t="s">
        <v>37</v>
      </c>
      <c r="C202" t="s">
        <v>59468</v>
      </c>
      <c r="D202" t="s">
        <v>60403</v>
      </c>
      <c r="E202" t="s">
        <v>60404</v>
      </c>
      <c r="F202" t="s">
        <v>44</v>
      </c>
      <c r="G202" t="s">
        <v>60405</v>
      </c>
      <c r="H202">
        <v>2884</v>
      </c>
      <c r="J202" t="s">
        <v>60406</v>
      </c>
      <c r="K202" t="s">
        <v>376</v>
      </c>
      <c r="N202" t="s">
        <v>59494</v>
      </c>
      <c r="O202" t="s">
        <v>60407</v>
      </c>
      <c r="P202" t="s">
        <v>383</v>
      </c>
      <c r="Q202" t="s">
        <v>360</v>
      </c>
      <c r="R202" t="s">
        <v>382</v>
      </c>
      <c r="S202" t="s">
        <v>367</v>
      </c>
      <c r="T202" t="s">
        <v>60408</v>
      </c>
      <c r="U202" t="s">
        <v>369</v>
      </c>
      <c r="V202" t="s">
        <v>52</v>
      </c>
      <c r="W202" t="s">
        <v>383</v>
      </c>
      <c r="X202" t="s">
        <v>360</v>
      </c>
      <c r="Y202" t="s">
        <v>382</v>
      </c>
      <c r="Z202" t="s">
        <v>367</v>
      </c>
      <c r="AA202" t="s">
        <v>60408</v>
      </c>
      <c r="AB202" t="s">
        <v>369</v>
      </c>
      <c r="AC202" t="s">
        <v>52</v>
      </c>
      <c r="AD202">
        <v>23970</v>
      </c>
    </row>
    <row r="203" spans="1:30" x14ac:dyDescent="0.25">
      <c r="A203">
        <v>4350</v>
      </c>
      <c r="B203" t="s">
        <v>37</v>
      </c>
      <c r="C203" t="s">
        <v>59468</v>
      </c>
      <c r="D203" t="s">
        <v>59469</v>
      </c>
      <c r="E203" t="s">
        <v>60409</v>
      </c>
      <c r="F203" t="s">
        <v>44</v>
      </c>
      <c r="G203" t="s">
        <v>60410</v>
      </c>
      <c r="H203">
        <v>3135</v>
      </c>
      <c r="J203" t="s">
        <v>60411</v>
      </c>
      <c r="K203" t="s">
        <v>3445</v>
      </c>
      <c r="N203" t="s">
        <v>59494</v>
      </c>
      <c r="O203" t="s">
        <v>60412</v>
      </c>
      <c r="P203" t="s">
        <v>3451</v>
      </c>
      <c r="Q203" t="s">
        <v>3449</v>
      </c>
      <c r="S203" t="s">
        <v>2182</v>
      </c>
      <c r="T203" t="s">
        <v>492</v>
      </c>
      <c r="U203" t="s">
        <v>3450</v>
      </c>
      <c r="V203" t="s">
        <v>52</v>
      </c>
      <c r="W203" t="s">
        <v>3451</v>
      </c>
      <c r="X203" t="s">
        <v>3449</v>
      </c>
      <c r="Z203" t="s">
        <v>2182</v>
      </c>
      <c r="AA203" t="s">
        <v>492</v>
      </c>
      <c r="AB203" t="s">
        <v>3450</v>
      </c>
      <c r="AC203" t="s">
        <v>52</v>
      </c>
    </row>
    <row r="204" spans="1:30" ht="409.5" x14ac:dyDescent="0.25">
      <c r="A204">
        <v>4351</v>
      </c>
      <c r="B204" t="s">
        <v>37</v>
      </c>
      <c r="C204" t="s">
        <v>59468</v>
      </c>
      <c r="D204" t="s">
        <v>59469</v>
      </c>
      <c r="E204" t="s">
        <v>60413</v>
      </c>
      <c r="F204" t="s">
        <v>60414</v>
      </c>
      <c r="G204" t="s">
        <v>60415</v>
      </c>
      <c r="H204">
        <v>2926</v>
      </c>
      <c r="J204" t="s">
        <v>60305</v>
      </c>
      <c r="K204" t="s">
        <v>935</v>
      </c>
      <c r="L204" t="s">
        <v>935</v>
      </c>
      <c r="N204" t="s">
        <v>59494</v>
      </c>
      <c r="O204" s="1" t="s">
        <v>60416</v>
      </c>
      <c r="P204" t="s">
        <v>59599</v>
      </c>
      <c r="Q204" t="s">
        <v>59600</v>
      </c>
      <c r="S204" t="s">
        <v>927</v>
      </c>
      <c r="T204" t="s">
        <v>1678</v>
      </c>
      <c r="U204" t="s">
        <v>929</v>
      </c>
      <c r="V204" t="s">
        <v>52</v>
      </c>
      <c r="W204" t="s">
        <v>59599</v>
      </c>
      <c r="X204" t="s">
        <v>59600</v>
      </c>
      <c r="Z204" t="s">
        <v>927</v>
      </c>
      <c r="AA204" t="s">
        <v>1678</v>
      </c>
      <c r="AB204" t="s">
        <v>929</v>
      </c>
      <c r="AC204" t="s">
        <v>52</v>
      </c>
    </row>
    <row r="205" spans="1:30" x14ac:dyDescent="0.25">
      <c r="A205">
        <v>4352</v>
      </c>
      <c r="B205" t="s">
        <v>37</v>
      </c>
      <c r="C205" t="s">
        <v>59468</v>
      </c>
      <c r="D205" t="s">
        <v>59469</v>
      </c>
      <c r="E205" t="s">
        <v>60417</v>
      </c>
      <c r="F205" t="s">
        <v>44</v>
      </c>
      <c r="G205" t="s">
        <v>60418</v>
      </c>
      <c r="H205">
        <v>3030</v>
      </c>
      <c r="J205" t="s">
        <v>60419</v>
      </c>
      <c r="N205" t="s">
        <v>59494</v>
      </c>
      <c r="O205" t="s">
        <v>60420</v>
      </c>
    </row>
    <row r="206" spans="1:30" x14ac:dyDescent="0.25">
      <c r="A206">
        <v>4353</v>
      </c>
      <c r="B206" t="s">
        <v>37</v>
      </c>
      <c r="C206" t="s">
        <v>59468</v>
      </c>
      <c r="D206" t="s">
        <v>59469</v>
      </c>
      <c r="E206" t="s">
        <v>60421</v>
      </c>
      <c r="F206" t="s">
        <v>44</v>
      </c>
      <c r="G206" t="s">
        <v>60422</v>
      </c>
      <c r="H206">
        <v>2882</v>
      </c>
      <c r="J206" t="s">
        <v>356</v>
      </c>
      <c r="W206" t="s">
        <v>349</v>
      </c>
      <c r="Z206" t="s">
        <v>350</v>
      </c>
      <c r="AA206" t="s">
        <v>351</v>
      </c>
      <c r="AB206">
        <v>4040</v>
      </c>
      <c r="AC206" t="s">
        <v>125</v>
      </c>
    </row>
    <row r="207" spans="1:30" x14ac:dyDescent="0.25">
      <c r="A207">
        <v>4354</v>
      </c>
      <c r="B207" t="s">
        <v>37</v>
      </c>
      <c r="C207" t="s">
        <v>59468</v>
      </c>
      <c r="D207" t="s">
        <v>59469</v>
      </c>
      <c r="E207" t="s">
        <v>60423</v>
      </c>
      <c r="F207" t="s">
        <v>60424</v>
      </c>
      <c r="G207" t="s">
        <v>60425</v>
      </c>
      <c r="H207">
        <v>2998</v>
      </c>
      <c r="J207" t="s">
        <v>60426</v>
      </c>
      <c r="K207" t="s">
        <v>60427</v>
      </c>
      <c r="N207" t="s">
        <v>59494</v>
      </c>
      <c r="O207" t="s">
        <v>60428</v>
      </c>
      <c r="P207" t="s">
        <v>60429</v>
      </c>
      <c r="Q207" t="s">
        <v>1788</v>
      </c>
      <c r="S207" t="s">
        <v>1789</v>
      </c>
      <c r="T207" t="s">
        <v>1678</v>
      </c>
      <c r="U207" t="s">
        <v>1790</v>
      </c>
      <c r="V207" t="s">
        <v>52</v>
      </c>
      <c r="W207" t="s">
        <v>60429</v>
      </c>
      <c r="X207" t="s">
        <v>1788</v>
      </c>
      <c r="Z207" t="s">
        <v>1789</v>
      </c>
      <c r="AA207" t="s">
        <v>1678</v>
      </c>
      <c r="AB207" t="s">
        <v>1790</v>
      </c>
      <c r="AC207" t="s">
        <v>52</v>
      </c>
    </row>
    <row r="208" spans="1:30" x14ac:dyDescent="0.25">
      <c r="A208">
        <v>4355</v>
      </c>
      <c r="B208" t="s">
        <v>37</v>
      </c>
      <c r="C208" t="s">
        <v>59468</v>
      </c>
      <c r="D208" t="s">
        <v>59469</v>
      </c>
      <c r="E208" t="s">
        <v>60430</v>
      </c>
      <c r="F208" t="s">
        <v>60431</v>
      </c>
      <c r="G208" t="s">
        <v>60432</v>
      </c>
      <c r="H208">
        <v>2998</v>
      </c>
      <c r="J208" t="s">
        <v>60433</v>
      </c>
      <c r="K208" t="s">
        <v>60434</v>
      </c>
      <c r="N208" t="s">
        <v>59494</v>
      </c>
      <c r="O208" t="s">
        <v>60435</v>
      </c>
      <c r="P208" t="s">
        <v>60429</v>
      </c>
      <c r="Q208" t="s">
        <v>1788</v>
      </c>
      <c r="S208" t="s">
        <v>1789</v>
      </c>
      <c r="T208" t="s">
        <v>1678</v>
      </c>
      <c r="U208" t="s">
        <v>1790</v>
      </c>
      <c r="V208" t="s">
        <v>52</v>
      </c>
      <c r="W208" t="s">
        <v>60429</v>
      </c>
      <c r="X208" t="s">
        <v>1788</v>
      </c>
      <c r="Z208" t="s">
        <v>1789</v>
      </c>
      <c r="AA208" t="s">
        <v>1678</v>
      </c>
      <c r="AB208" t="s">
        <v>1790</v>
      </c>
      <c r="AC208" t="s">
        <v>52</v>
      </c>
    </row>
    <row r="209" spans="1:30" x14ac:dyDescent="0.25">
      <c r="A209">
        <v>4356</v>
      </c>
      <c r="B209" t="s">
        <v>37</v>
      </c>
      <c r="C209" t="s">
        <v>59468</v>
      </c>
      <c r="D209" t="s">
        <v>59469</v>
      </c>
      <c r="E209" t="s">
        <v>60436</v>
      </c>
      <c r="F209" t="s">
        <v>60437</v>
      </c>
      <c r="G209" t="s">
        <v>60438</v>
      </c>
      <c r="H209">
        <v>3024</v>
      </c>
      <c r="J209" t="s">
        <v>60134</v>
      </c>
      <c r="N209" t="s">
        <v>59483</v>
      </c>
      <c r="W209" t="s">
        <v>59712</v>
      </c>
      <c r="X209" t="s">
        <v>2096</v>
      </c>
      <c r="Z209" t="s">
        <v>2097</v>
      </c>
      <c r="AA209" t="s">
        <v>550</v>
      </c>
      <c r="AB209">
        <v>94720</v>
      </c>
      <c r="AC209" t="s">
        <v>52</v>
      </c>
    </row>
    <row r="210" spans="1:30" x14ac:dyDescent="0.25">
      <c r="A210">
        <v>4357</v>
      </c>
      <c r="B210" t="s">
        <v>37</v>
      </c>
      <c r="C210" t="s">
        <v>59468</v>
      </c>
      <c r="D210" t="s">
        <v>59469</v>
      </c>
      <c r="E210" t="s">
        <v>60439</v>
      </c>
      <c r="F210" t="s">
        <v>60440</v>
      </c>
      <c r="G210" t="s">
        <v>60441</v>
      </c>
      <c r="H210">
        <v>3025</v>
      </c>
      <c r="J210" t="s">
        <v>60105</v>
      </c>
      <c r="N210" t="s">
        <v>59483</v>
      </c>
    </row>
    <row r="211" spans="1:30" x14ac:dyDescent="0.25">
      <c r="A211">
        <v>4358</v>
      </c>
      <c r="B211" t="s">
        <v>37</v>
      </c>
      <c r="C211" t="s">
        <v>59468</v>
      </c>
      <c r="D211" t="s">
        <v>59469</v>
      </c>
      <c r="E211" t="s">
        <v>60442</v>
      </c>
      <c r="F211" t="s">
        <v>60440</v>
      </c>
      <c r="G211" t="s">
        <v>60443</v>
      </c>
      <c r="H211">
        <v>3184</v>
      </c>
      <c r="J211" t="s">
        <v>60444</v>
      </c>
      <c r="K211" t="s">
        <v>60445</v>
      </c>
      <c r="N211" t="s">
        <v>59483</v>
      </c>
      <c r="O211" t="s">
        <v>60446</v>
      </c>
      <c r="P211" t="s">
        <v>4068</v>
      </c>
      <c r="Q211" t="s">
        <v>533</v>
      </c>
      <c r="S211" t="s">
        <v>534</v>
      </c>
      <c r="T211" t="s">
        <v>550</v>
      </c>
      <c r="U211">
        <v>94118</v>
      </c>
      <c r="V211" t="s">
        <v>52</v>
      </c>
      <c r="W211" t="s">
        <v>4068</v>
      </c>
      <c r="X211" t="s">
        <v>533</v>
      </c>
      <c r="Z211" t="s">
        <v>534</v>
      </c>
      <c r="AA211" t="s">
        <v>550</v>
      </c>
      <c r="AB211">
        <v>94118</v>
      </c>
      <c r="AC211" t="s">
        <v>52</v>
      </c>
    </row>
    <row r="212" spans="1:30" x14ac:dyDescent="0.25">
      <c r="A212">
        <v>4359</v>
      </c>
      <c r="B212" t="s">
        <v>37</v>
      </c>
      <c r="C212" t="s">
        <v>59468</v>
      </c>
      <c r="D212" t="s">
        <v>59469</v>
      </c>
      <c r="E212" t="s">
        <v>60447</v>
      </c>
      <c r="F212" t="s">
        <v>60440</v>
      </c>
      <c r="G212" t="s">
        <v>60448</v>
      </c>
      <c r="H212">
        <v>3084</v>
      </c>
      <c r="J212" t="s">
        <v>60134</v>
      </c>
      <c r="K212" t="s">
        <v>2836</v>
      </c>
      <c r="N212" t="s">
        <v>59483</v>
      </c>
      <c r="O212" t="s">
        <v>60449</v>
      </c>
      <c r="P212" t="s">
        <v>2496</v>
      </c>
      <c r="Q212" t="s">
        <v>2839</v>
      </c>
      <c r="S212" t="s">
        <v>2840</v>
      </c>
      <c r="T212" t="s">
        <v>329</v>
      </c>
      <c r="U212" t="s">
        <v>2841</v>
      </c>
      <c r="V212" t="s">
        <v>99</v>
      </c>
      <c r="W212" t="s">
        <v>2496</v>
      </c>
      <c r="X212" t="s">
        <v>2839</v>
      </c>
      <c r="Z212" t="s">
        <v>2840</v>
      </c>
      <c r="AA212" t="s">
        <v>329</v>
      </c>
      <c r="AB212" t="s">
        <v>2841</v>
      </c>
      <c r="AC212" t="s">
        <v>99</v>
      </c>
    </row>
    <row r="213" spans="1:30" x14ac:dyDescent="0.25">
      <c r="A213">
        <v>4360</v>
      </c>
      <c r="B213" t="s">
        <v>37</v>
      </c>
      <c r="C213" t="s">
        <v>59468</v>
      </c>
      <c r="D213" t="s">
        <v>59469</v>
      </c>
      <c r="E213" t="s">
        <v>60450</v>
      </c>
      <c r="F213" t="s">
        <v>60451</v>
      </c>
      <c r="G213" t="s">
        <v>60452</v>
      </c>
      <c r="H213">
        <v>3025</v>
      </c>
      <c r="J213" t="s">
        <v>60453</v>
      </c>
      <c r="N213" t="s">
        <v>59483</v>
      </c>
    </row>
    <row r="214" spans="1:30" x14ac:dyDescent="0.25">
      <c r="A214">
        <v>4361</v>
      </c>
      <c r="B214" t="s">
        <v>37</v>
      </c>
      <c r="C214" t="s">
        <v>59468</v>
      </c>
      <c r="D214" t="s">
        <v>59469</v>
      </c>
      <c r="E214" t="s">
        <v>60454</v>
      </c>
      <c r="F214" t="s">
        <v>60455</v>
      </c>
      <c r="G214" t="s">
        <v>60456</v>
      </c>
      <c r="H214">
        <v>3090</v>
      </c>
      <c r="J214" t="s">
        <v>60457</v>
      </c>
      <c r="K214" t="s">
        <v>60458</v>
      </c>
      <c r="N214" t="s">
        <v>59483</v>
      </c>
      <c r="O214" t="s">
        <v>60459</v>
      </c>
      <c r="P214" t="s">
        <v>2903</v>
      </c>
      <c r="Q214" t="s">
        <v>2910</v>
      </c>
      <c r="S214" t="s">
        <v>2911</v>
      </c>
      <c r="T214" t="s">
        <v>550</v>
      </c>
      <c r="U214">
        <v>93105</v>
      </c>
      <c r="V214" t="s">
        <v>52</v>
      </c>
      <c r="W214" t="s">
        <v>2903</v>
      </c>
      <c r="X214" t="s">
        <v>2910</v>
      </c>
      <c r="Z214" t="s">
        <v>2911</v>
      </c>
      <c r="AA214" t="s">
        <v>550</v>
      </c>
      <c r="AB214">
        <v>93105</v>
      </c>
      <c r="AC214" t="s">
        <v>52</v>
      </c>
    </row>
    <row r="215" spans="1:30" x14ac:dyDescent="0.25">
      <c r="A215">
        <v>4362</v>
      </c>
      <c r="B215" t="s">
        <v>37</v>
      </c>
      <c r="C215" t="s">
        <v>59468</v>
      </c>
      <c r="D215" t="s">
        <v>59469</v>
      </c>
      <c r="E215" t="s">
        <v>60460</v>
      </c>
      <c r="F215" t="s">
        <v>60461</v>
      </c>
      <c r="G215" t="s">
        <v>60462</v>
      </c>
      <c r="H215">
        <v>2926</v>
      </c>
      <c r="J215" t="s">
        <v>60444</v>
      </c>
      <c r="K215" t="s">
        <v>60463</v>
      </c>
      <c r="L215" t="s">
        <v>60464</v>
      </c>
      <c r="M215" t="s">
        <v>60465</v>
      </c>
      <c r="N215" t="s">
        <v>59483</v>
      </c>
      <c r="O215" t="s">
        <v>60466</v>
      </c>
      <c r="P215" t="s">
        <v>59599</v>
      </c>
      <c r="Q215" t="s">
        <v>59600</v>
      </c>
      <c r="S215" t="s">
        <v>927</v>
      </c>
      <c r="T215" t="s">
        <v>1678</v>
      </c>
      <c r="U215" t="s">
        <v>929</v>
      </c>
      <c r="V215" t="s">
        <v>52</v>
      </c>
      <c r="W215" t="s">
        <v>59599</v>
      </c>
      <c r="X215" t="s">
        <v>59600</v>
      </c>
      <c r="Z215" t="s">
        <v>927</v>
      </c>
      <c r="AA215" t="s">
        <v>1678</v>
      </c>
      <c r="AB215" t="s">
        <v>929</v>
      </c>
      <c r="AC215" t="s">
        <v>52</v>
      </c>
    </row>
    <row r="216" spans="1:30" x14ac:dyDescent="0.25">
      <c r="A216">
        <v>4363</v>
      </c>
      <c r="B216" t="s">
        <v>37</v>
      </c>
      <c r="C216" t="s">
        <v>59468</v>
      </c>
      <c r="D216" t="s">
        <v>60467</v>
      </c>
      <c r="E216" t="s">
        <v>60468</v>
      </c>
      <c r="F216" t="s">
        <v>60455</v>
      </c>
      <c r="G216" t="s">
        <v>60469</v>
      </c>
      <c r="H216">
        <v>3016</v>
      </c>
      <c r="J216" t="s">
        <v>60444</v>
      </c>
      <c r="K216" t="s">
        <v>60470</v>
      </c>
      <c r="L216" t="s">
        <v>2006</v>
      </c>
      <c r="N216" t="s">
        <v>59483</v>
      </c>
      <c r="P216" t="s">
        <v>2010</v>
      </c>
      <c r="Q216" t="s">
        <v>60471</v>
      </c>
      <c r="S216" t="s">
        <v>1105</v>
      </c>
      <c r="T216" t="s">
        <v>2011</v>
      </c>
      <c r="U216">
        <v>2138</v>
      </c>
      <c r="V216" t="s">
        <v>52</v>
      </c>
      <c r="W216" t="s">
        <v>2009</v>
      </c>
      <c r="X216" t="s">
        <v>60472</v>
      </c>
      <c r="Z216" t="s">
        <v>1105</v>
      </c>
      <c r="AA216" t="s">
        <v>2011</v>
      </c>
      <c r="AB216">
        <v>2138</v>
      </c>
      <c r="AC216" t="s">
        <v>52</v>
      </c>
      <c r="AD216">
        <v>24121</v>
      </c>
    </row>
    <row r="217" spans="1:30" x14ac:dyDescent="0.25">
      <c r="A217">
        <v>4364</v>
      </c>
      <c r="B217" t="s">
        <v>37</v>
      </c>
      <c r="C217" t="s">
        <v>59468</v>
      </c>
      <c r="D217" t="s">
        <v>59469</v>
      </c>
      <c r="E217" t="s">
        <v>60473</v>
      </c>
      <c r="F217" t="s">
        <v>60455</v>
      </c>
      <c r="G217" t="s">
        <v>60474</v>
      </c>
      <c r="H217">
        <v>3072</v>
      </c>
      <c r="J217" t="s">
        <v>60475</v>
      </c>
      <c r="N217" t="s">
        <v>59483</v>
      </c>
      <c r="P217" t="s">
        <v>2676</v>
      </c>
      <c r="Q217" t="s">
        <v>2677</v>
      </c>
      <c r="R217" t="s">
        <v>2678</v>
      </c>
      <c r="S217" t="s">
        <v>2679</v>
      </c>
      <c r="T217" t="s">
        <v>2565</v>
      </c>
      <c r="U217" t="s">
        <v>2680</v>
      </c>
      <c r="V217" t="s">
        <v>52</v>
      </c>
      <c r="W217" t="s">
        <v>2681</v>
      </c>
      <c r="X217" t="s">
        <v>2682</v>
      </c>
      <c r="Y217" t="s">
        <v>2683</v>
      </c>
      <c r="Z217" t="s">
        <v>2679</v>
      </c>
      <c r="AA217" t="s">
        <v>2565</v>
      </c>
      <c r="AB217" t="s">
        <v>2684</v>
      </c>
      <c r="AC217" t="s">
        <v>52</v>
      </c>
    </row>
    <row r="218" spans="1:30" x14ac:dyDescent="0.25">
      <c r="A218">
        <v>4365</v>
      </c>
      <c r="B218" t="s">
        <v>37</v>
      </c>
      <c r="C218" t="s">
        <v>59468</v>
      </c>
      <c r="D218" t="s">
        <v>59469</v>
      </c>
      <c r="E218" t="s">
        <v>60476</v>
      </c>
      <c r="F218" t="s">
        <v>60455</v>
      </c>
      <c r="G218" t="s">
        <v>60477</v>
      </c>
      <c r="H218">
        <v>3146</v>
      </c>
      <c r="J218" t="s">
        <v>60478</v>
      </c>
      <c r="K218" t="s">
        <v>60479</v>
      </c>
      <c r="N218" t="s">
        <v>59483</v>
      </c>
      <c r="O218" t="s">
        <v>60480</v>
      </c>
      <c r="P218" t="s">
        <v>3591</v>
      </c>
      <c r="Q218" t="s">
        <v>3592</v>
      </c>
      <c r="R218" t="s">
        <v>3593</v>
      </c>
      <c r="S218" t="s">
        <v>2724</v>
      </c>
      <c r="T218" t="s">
        <v>3594</v>
      </c>
      <c r="U218">
        <v>66045</v>
      </c>
      <c r="V218" t="s">
        <v>52</v>
      </c>
      <c r="W218" t="s">
        <v>3591</v>
      </c>
      <c r="X218" t="s">
        <v>3592</v>
      </c>
      <c r="Y218" t="s">
        <v>3593</v>
      </c>
      <c r="Z218" t="s">
        <v>2724</v>
      </c>
      <c r="AA218" t="s">
        <v>3594</v>
      </c>
      <c r="AB218">
        <v>66045</v>
      </c>
      <c r="AC218" t="s">
        <v>52</v>
      </c>
      <c r="AD218">
        <v>18079</v>
      </c>
    </row>
    <row r="219" spans="1:30" x14ac:dyDescent="0.25">
      <c r="A219">
        <v>4366</v>
      </c>
      <c r="B219" t="s">
        <v>37</v>
      </c>
      <c r="C219" t="s">
        <v>59468</v>
      </c>
      <c r="D219" t="s">
        <v>59469</v>
      </c>
      <c r="E219" t="s">
        <v>60481</v>
      </c>
      <c r="F219" t="s">
        <v>60482</v>
      </c>
      <c r="G219" t="s">
        <v>60483</v>
      </c>
      <c r="H219">
        <v>2994</v>
      </c>
      <c r="J219" t="s">
        <v>60457</v>
      </c>
      <c r="K219" t="s">
        <v>60484</v>
      </c>
      <c r="N219" t="s">
        <v>59483</v>
      </c>
      <c r="O219" t="s">
        <v>60485</v>
      </c>
      <c r="P219" t="s">
        <v>1729</v>
      </c>
      <c r="Q219" t="s">
        <v>1734</v>
      </c>
      <c r="R219" t="s">
        <v>60486</v>
      </c>
      <c r="S219" t="s">
        <v>1736</v>
      </c>
      <c r="T219" t="s">
        <v>1737</v>
      </c>
      <c r="U219" t="s">
        <v>1738</v>
      </c>
      <c r="V219" t="s">
        <v>52</v>
      </c>
      <c r="W219" t="s">
        <v>1729</v>
      </c>
      <c r="X219" t="s">
        <v>1734</v>
      </c>
      <c r="Y219" t="s">
        <v>60486</v>
      </c>
      <c r="Z219" t="s">
        <v>1736</v>
      </c>
      <c r="AA219" t="s">
        <v>1737</v>
      </c>
      <c r="AB219" t="s">
        <v>1738</v>
      </c>
      <c r="AC219" t="s">
        <v>52</v>
      </c>
    </row>
    <row r="220" spans="1:30" x14ac:dyDescent="0.25">
      <c r="A220">
        <v>4367</v>
      </c>
      <c r="B220" t="s">
        <v>37</v>
      </c>
      <c r="C220" t="s">
        <v>59468</v>
      </c>
      <c r="D220" t="s">
        <v>59469</v>
      </c>
      <c r="E220" t="s">
        <v>60487</v>
      </c>
      <c r="F220" t="s">
        <v>60488</v>
      </c>
      <c r="G220" t="s">
        <v>60489</v>
      </c>
      <c r="H220">
        <v>3025</v>
      </c>
      <c r="J220" t="s">
        <v>60490</v>
      </c>
      <c r="N220" t="s">
        <v>59494</v>
      </c>
    </row>
    <row r="221" spans="1:30" x14ac:dyDescent="0.25">
      <c r="A221">
        <v>4368</v>
      </c>
      <c r="B221" t="s">
        <v>37</v>
      </c>
      <c r="C221" t="s">
        <v>59468</v>
      </c>
      <c r="D221" t="s">
        <v>59469</v>
      </c>
      <c r="E221" t="s">
        <v>60491</v>
      </c>
      <c r="F221" t="s">
        <v>60492</v>
      </c>
      <c r="G221" t="s">
        <v>60493</v>
      </c>
      <c r="H221">
        <v>3018</v>
      </c>
      <c r="J221" t="s">
        <v>60494</v>
      </c>
      <c r="N221" t="s">
        <v>59483</v>
      </c>
      <c r="O221" t="s">
        <v>60495</v>
      </c>
      <c r="P221" t="s">
        <v>2026</v>
      </c>
      <c r="Q221" t="s">
        <v>2027</v>
      </c>
      <c r="R221" t="s">
        <v>2028</v>
      </c>
      <c r="S221" t="s">
        <v>2029</v>
      </c>
      <c r="T221" t="s">
        <v>2030</v>
      </c>
      <c r="U221">
        <v>35100</v>
      </c>
      <c r="V221" t="s">
        <v>2031</v>
      </c>
      <c r="W221" t="s">
        <v>2026</v>
      </c>
      <c r="X221" t="s">
        <v>2027</v>
      </c>
      <c r="Y221" t="s">
        <v>2028</v>
      </c>
      <c r="Z221" t="s">
        <v>2029</v>
      </c>
      <c r="AA221" t="s">
        <v>2030</v>
      </c>
      <c r="AB221">
        <v>35100</v>
      </c>
      <c r="AC221" t="s">
        <v>2031</v>
      </c>
    </row>
    <row r="222" spans="1:30" x14ac:dyDescent="0.25">
      <c r="A222">
        <v>4369</v>
      </c>
      <c r="B222" t="s">
        <v>37</v>
      </c>
      <c r="C222" t="s">
        <v>59468</v>
      </c>
      <c r="D222" t="s">
        <v>59469</v>
      </c>
      <c r="E222" t="s">
        <v>60496</v>
      </c>
      <c r="F222" t="s">
        <v>60497</v>
      </c>
      <c r="G222" t="s">
        <v>60498</v>
      </c>
      <c r="H222">
        <v>2923</v>
      </c>
      <c r="J222" t="s">
        <v>60499</v>
      </c>
      <c r="K222" t="s">
        <v>60500</v>
      </c>
      <c r="N222" t="s">
        <v>59494</v>
      </c>
      <c r="P222" t="s">
        <v>60501</v>
      </c>
      <c r="S222" t="s">
        <v>60502</v>
      </c>
      <c r="T222" t="s">
        <v>60503</v>
      </c>
      <c r="U222">
        <v>61117</v>
      </c>
      <c r="V222" t="s">
        <v>900</v>
      </c>
      <c r="W222" t="s">
        <v>60501</v>
      </c>
      <c r="Z222" t="s">
        <v>60502</v>
      </c>
      <c r="AA222" t="s">
        <v>60503</v>
      </c>
      <c r="AB222">
        <v>61117</v>
      </c>
      <c r="AC222" t="s">
        <v>900</v>
      </c>
    </row>
    <row r="223" spans="1:30" x14ac:dyDescent="0.25">
      <c r="A223">
        <v>4370</v>
      </c>
      <c r="B223" t="s">
        <v>37</v>
      </c>
      <c r="C223" t="s">
        <v>59468</v>
      </c>
      <c r="D223" t="s">
        <v>59469</v>
      </c>
      <c r="E223" t="s">
        <v>60504</v>
      </c>
      <c r="F223" t="s">
        <v>60505</v>
      </c>
      <c r="G223" t="s">
        <v>60506</v>
      </c>
      <c r="H223">
        <v>3025</v>
      </c>
      <c r="J223" t="s">
        <v>59553</v>
      </c>
      <c r="N223" t="s">
        <v>59494</v>
      </c>
    </row>
    <row r="224" spans="1:30" x14ac:dyDescent="0.25">
      <c r="A224">
        <v>4371</v>
      </c>
      <c r="B224" t="s">
        <v>37</v>
      </c>
      <c r="C224" t="s">
        <v>59468</v>
      </c>
      <c r="D224" t="s">
        <v>59469</v>
      </c>
      <c r="E224" t="s">
        <v>60507</v>
      </c>
      <c r="F224" t="s">
        <v>60508</v>
      </c>
      <c r="G224" t="s">
        <v>60509</v>
      </c>
      <c r="H224">
        <v>2875</v>
      </c>
      <c r="J224">
        <v>32</v>
      </c>
      <c r="N224" t="s">
        <v>59494</v>
      </c>
      <c r="O224" t="s">
        <v>60510</v>
      </c>
    </row>
    <row r="225" spans="1:31" x14ac:dyDescent="0.25">
      <c r="A225">
        <v>4372</v>
      </c>
      <c r="B225" t="s">
        <v>37</v>
      </c>
      <c r="C225" t="s">
        <v>59468</v>
      </c>
      <c r="D225" t="s">
        <v>59469</v>
      </c>
      <c r="E225" t="s">
        <v>60511</v>
      </c>
      <c r="F225" t="s">
        <v>60508</v>
      </c>
      <c r="G225" t="s">
        <v>60512</v>
      </c>
      <c r="H225">
        <v>3025</v>
      </c>
      <c r="J225" t="s">
        <v>60513</v>
      </c>
      <c r="N225" t="s">
        <v>59494</v>
      </c>
    </row>
    <row r="226" spans="1:31" x14ac:dyDescent="0.25">
      <c r="A226">
        <v>4373</v>
      </c>
      <c r="B226" t="s">
        <v>37</v>
      </c>
      <c r="C226" t="s">
        <v>59468</v>
      </c>
      <c r="D226" t="s">
        <v>59469</v>
      </c>
      <c r="E226" t="s">
        <v>60514</v>
      </c>
      <c r="F226" t="s">
        <v>60515</v>
      </c>
      <c r="G226" t="s">
        <v>60516</v>
      </c>
      <c r="H226">
        <v>3025</v>
      </c>
      <c r="J226" t="s">
        <v>59504</v>
      </c>
      <c r="N226" t="s">
        <v>59483</v>
      </c>
    </row>
    <row r="227" spans="1:31" x14ac:dyDescent="0.25">
      <c r="A227">
        <v>4374</v>
      </c>
      <c r="B227" t="s">
        <v>37</v>
      </c>
      <c r="C227" t="s">
        <v>59468</v>
      </c>
      <c r="D227" t="s">
        <v>59469</v>
      </c>
      <c r="E227" t="s">
        <v>60517</v>
      </c>
      <c r="F227" t="s">
        <v>60518</v>
      </c>
      <c r="G227" t="s">
        <v>60519</v>
      </c>
      <c r="H227">
        <v>3090</v>
      </c>
      <c r="J227" t="s">
        <v>48209</v>
      </c>
      <c r="K227" t="s">
        <v>60520</v>
      </c>
      <c r="N227" t="s">
        <v>59483</v>
      </c>
      <c r="O227" t="s">
        <v>60521</v>
      </c>
      <c r="P227" t="s">
        <v>2903</v>
      </c>
      <c r="Q227" t="s">
        <v>2910</v>
      </c>
      <c r="S227" t="s">
        <v>2911</v>
      </c>
      <c r="T227" t="s">
        <v>550</v>
      </c>
      <c r="U227">
        <v>93105</v>
      </c>
      <c r="V227" t="s">
        <v>52</v>
      </c>
      <c r="W227" t="s">
        <v>2903</v>
      </c>
      <c r="X227" t="s">
        <v>2910</v>
      </c>
      <c r="Z227" t="s">
        <v>2911</v>
      </c>
      <c r="AA227" t="s">
        <v>550</v>
      </c>
      <c r="AB227">
        <v>93105</v>
      </c>
      <c r="AC227" t="s">
        <v>52</v>
      </c>
    </row>
    <row r="228" spans="1:31" x14ac:dyDescent="0.25">
      <c r="A228">
        <v>4375</v>
      </c>
      <c r="B228" t="s">
        <v>37</v>
      </c>
      <c r="C228" t="s">
        <v>59468</v>
      </c>
      <c r="D228" t="s">
        <v>59469</v>
      </c>
      <c r="E228" t="s">
        <v>60522</v>
      </c>
      <c r="F228" t="s">
        <v>60518</v>
      </c>
      <c r="G228" t="s">
        <v>60523</v>
      </c>
      <c r="H228">
        <v>3128</v>
      </c>
      <c r="J228" t="s">
        <v>59831</v>
      </c>
      <c r="K228" t="s">
        <v>60524</v>
      </c>
      <c r="N228" t="s">
        <v>59483</v>
      </c>
      <c r="P228" t="s">
        <v>3351</v>
      </c>
      <c r="R228" t="s">
        <v>60525</v>
      </c>
      <c r="S228" t="s">
        <v>3352</v>
      </c>
      <c r="T228" t="s">
        <v>60526</v>
      </c>
      <c r="U228">
        <v>99775</v>
      </c>
      <c r="V228" t="s">
        <v>52</v>
      </c>
      <c r="W228" t="s">
        <v>3351</v>
      </c>
      <c r="Y228" t="s">
        <v>60525</v>
      </c>
      <c r="Z228" t="s">
        <v>3352</v>
      </c>
      <c r="AA228" t="s">
        <v>60526</v>
      </c>
      <c r="AB228">
        <v>99775</v>
      </c>
      <c r="AC228" t="s">
        <v>52</v>
      </c>
    </row>
    <row r="229" spans="1:31" x14ac:dyDescent="0.25">
      <c r="A229">
        <v>4376</v>
      </c>
      <c r="B229" t="s">
        <v>37</v>
      </c>
      <c r="C229" t="s">
        <v>59468</v>
      </c>
      <c r="D229" t="s">
        <v>59469</v>
      </c>
      <c r="E229" t="s">
        <v>60527</v>
      </c>
      <c r="F229" t="s">
        <v>60528</v>
      </c>
      <c r="G229" t="s">
        <v>60529</v>
      </c>
      <c r="H229">
        <v>2926</v>
      </c>
      <c r="J229" t="s">
        <v>60530</v>
      </c>
      <c r="K229" t="s">
        <v>60531</v>
      </c>
      <c r="L229" t="s">
        <v>60531</v>
      </c>
      <c r="N229" t="s">
        <v>59483</v>
      </c>
      <c r="O229" t="s">
        <v>60532</v>
      </c>
      <c r="P229" t="s">
        <v>59599</v>
      </c>
      <c r="Q229" t="s">
        <v>926</v>
      </c>
      <c r="S229" t="s">
        <v>927</v>
      </c>
      <c r="T229" t="s">
        <v>1678</v>
      </c>
      <c r="U229" t="s">
        <v>929</v>
      </c>
      <c r="V229" t="s">
        <v>52</v>
      </c>
      <c r="W229" t="s">
        <v>920</v>
      </c>
      <c r="X229" t="s">
        <v>59600</v>
      </c>
      <c r="Z229" t="s">
        <v>927</v>
      </c>
      <c r="AA229" t="s">
        <v>1678</v>
      </c>
      <c r="AB229" t="s">
        <v>929</v>
      </c>
      <c r="AC229" t="s">
        <v>52</v>
      </c>
    </row>
    <row r="230" spans="1:31" x14ac:dyDescent="0.25">
      <c r="A230">
        <v>4377</v>
      </c>
      <c r="B230" t="s">
        <v>37</v>
      </c>
      <c r="C230" t="s">
        <v>59468</v>
      </c>
      <c r="D230" t="s">
        <v>59469</v>
      </c>
      <c r="E230" t="s">
        <v>60533</v>
      </c>
      <c r="F230" t="s">
        <v>60518</v>
      </c>
      <c r="G230" t="s">
        <v>60534</v>
      </c>
      <c r="H230">
        <v>3146</v>
      </c>
      <c r="J230" t="s">
        <v>60535</v>
      </c>
      <c r="K230" t="s">
        <v>60536</v>
      </c>
      <c r="L230" t="s">
        <v>60537</v>
      </c>
      <c r="N230" t="s">
        <v>59483</v>
      </c>
      <c r="O230" t="s">
        <v>60538</v>
      </c>
      <c r="P230" t="s">
        <v>3591</v>
      </c>
      <c r="Q230" t="s">
        <v>3592</v>
      </c>
      <c r="R230" t="s">
        <v>3593</v>
      </c>
      <c r="S230" t="s">
        <v>2724</v>
      </c>
      <c r="T230" t="s">
        <v>3594</v>
      </c>
      <c r="U230">
        <v>66045</v>
      </c>
      <c r="V230" t="s">
        <v>52</v>
      </c>
      <c r="W230" t="s">
        <v>3591</v>
      </c>
      <c r="X230" t="s">
        <v>3592</v>
      </c>
      <c r="Y230" t="s">
        <v>3593</v>
      </c>
      <c r="Z230" t="s">
        <v>2724</v>
      </c>
      <c r="AA230" t="s">
        <v>3594</v>
      </c>
      <c r="AB230">
        <v>66045</v>
      </c>
      <c r="AC230" t="s">
        <v>52</v>
      </c>
      <c r="AD230">
        <v>17938</v>
      </c>
      <c r="AE230" t="s">
        <v>37</v>
      </c>
    </row>
    <row r="231" spans="1:31" x14ac:dyDescent="0.25">
      <c r="A231">
        <v>4378</v>
      </c>
      <c r="B231" t="s">
        <v>37</v>
      </c>
      <c r="C231" t="s">
        <v>59468</v>
      </c>
      <c r="D231" t="s">
        <v>59469</v>
      </c>
      <c r="E231" t="s">
        <v>60539</v>
      </c>
      <c r="F231" t="s">
        <v>60540</v>
      </c>
      <c r="G231" t="s">
        <v>60541</v>
      </c>
      <c r="H231">
        <v>2994</v>
      </c>
      <c r="J231" t="s">
        <v>60542</v>
      </c>
      <c r="K231" t="s">
        <v>60543</v>
      </c>
      <c r="N231" t="s">
        <v>59483</v>
      </c>
      <c r="O231" t="s">
        <v>60544</v>
      </c>
      <c r="P231" t="s">
        <v>1729</v>
      </c>
      <c r="Q231" t="s">
        <v>1734</v>
      </c>
      <c r="R231" t="s">
        <v>60486</v>
      </c>
      <c r="S231" t="s">
        <v>1736</v>
      </c>
      <c r="T231" t="s">
        <v>1737</v>
      </c>
      <c r="U231" t="s">
        <v>1738</v>
      </c>
      <c r="V231" t="s">
        <v>52</v>
      </c>
      <c r="W231" t="s">
        <v>1729</v>
      </c>
      <c r="X231" t="s">
        <v>1734</v>
      </c>
      <c r="Y231" t="s">
        <v>60486</v>
      </c>
      <c r="Z231" t="s">
        <v>1736</v>
      </c>
      <c r="AA231" t="s">
        <v>1737</v>
      </c>
      <c r="AB231" t="s">
        <v>1738</v>
      </c>
      <c r="AC231" t="s">
        <v>52</v>
      </c>
    </row>
    <row r="232" spans="1:31" x14ac:dyDescent="0.25">
      <c r="A232">
        <v>4379</v>
      </c>
      <c r="B232" t="s">
        <v>37</v>
      </c>
      <c r="C232" t="s">
        <v>59468</v>
      </c>
      <c r="D232" t="s">
        <v>59469</v>
      </c>
      <c r="E232" t="s">
        <v>60545</v>
      </c>
      <c r="F232" t="s">
        <v>60546</v>
      </c>
      <c r="G232" t="s">
        <v>60547</v>
      </c>
      <c r="H232">
        <v>3146</v>
      </c>
      <c r="J232" t="s">
        <v>60548</v>
      </c>
      <c r="K232" t="s">
        <v>60549</v>
      </c>
      <c r="L232" t="s">
        <v>60550</v>
      </c>
      <c r="N232" t="s">
        <v>59746</v>
      </c>
      <c r="O232" t="s">
        <v>60551</v>
      </c>
      <c r="P232" t="s">
        <v>60552</v>
      </c>
      <c r="Q232" t="s">
        <v>3592</v>
      </c>
      <c r="R232" t="s">
        <v>3593</v>
      </c>
      <c r="S232" t="s">
        <v>2724</v>
      </c>
      <c r="T232" t="s">
        <v>3594</v>
      </c>
      <c r="U232">
        <v>66045</v>
      </c>
      <c r="V232" t="s">
        <v>52</v>
      </c>
      <c r="W232" t="s">
        <v>60552</v>
      </c>
      <c r="X232" t="s">
        <v>3592</v>
      </c>
      <c r="Y232" t="s">
        <v>3593</v>
      </c>
      <c r="Z232" t="s">
        <v>2724</v>
      </c>
      <c r="AA232" t="s">
        <v>3594</v>
      </c>
      <c r="AB232">
        <v>66045</v>
      </c>
      <c r="AC232" t="s">
        <v>52</v>
      </c>
      <c r="AD232">
        <v>17938</v>
      </c>
    </row>
    <row r="233" spans="1:31" x14ac:dyDescent="0.25">
      <c r="A233">
        <v>4380</v>
      </c>
      <c r="B233" t="s">
        <v>37</v>
      </c>
      <c r="C233" t="s">
        <v>59468</v>
      </c>
      <c r="D233" t="s">
        <v>59469</v>
      </c>
      <c r="E233" t="s">
        <v>60553</v>
      </c>
      <c r="F233" t="s">
        <v>60554</v>
      </c>
      <c r="G233" t="s">
        <v>60555</v>
      </c>
      <c r="H233">
        <v>3184</v>
      </c>
      <c r="J233" t="s">
        <v>57809</v>
      </c>
      <c r="K233" t="s">
        <v>59832</v>
      </c>
      <c r="N233" t="s">
        <v>59483</v>
      </c>
      <c r="O233" t="s">
        <v>60556</v>
      </c>
      <c r="P233" t="s">
        <v>4068</v>
      </c>
      <c r="Q233" t="s">
        <v>533</v>
      </c>
      <c r="S233" t="s">
        <v>534</v>
      </c>
      <c r="T233" t="s">
        <v>550</v>
      </c>
      <c r="U233">
        <v>94118</v>
      </c>
      <c r="V233" t="s">
        <v>52</v>
      </c>
      <c r="W233" t="s">
        <v>4068</v>
      </c>
      <c r="X233" t="s">
        <v>533</v>
      </c>
      <c r="Z233" t="s">
        <v>534</v>
      </c>
      <c r="AA233" t="s">
        <v>550</v>
      </c>
      <c r="AB233">
        <v>94118</v>
      </c>
      <c r="AC233" t="s">
        <v>52</v>
      </c>
    </row>
    <row r="234" spans="1:31" x14ac:dyDescent="0.25">
      <c r="A234">
        <v>4381</v>
      </c>
      <c r="B234" t="s">
        <v>37</v>
      </c>
      <c r="C234" t="s">
        <v>59468</v>
      </c>
      <c r="D234" t="s">
        <v>59469</v>
      </c>
      <c r="E234" t="s">
        <v>60557</v>
      </c>
      <c r="F234" t="s">
        <v>3727</v>
      </c>
      <c r="G234" t="s">
        <v>60558</v>
      </c>
      <c r="H234">
        <v>3157</v>
      </c>
      <c r="J234" t="s">
        <v>60559</v>
      </c>
      <c r="K234" t="s">
        <v>3722</v>
      </c>
      <c r="N234" t="s">
        <v>59494</v>
      </c>
      <c r="P234" t="s">
        <v>60560</v>
      </c>
      <c r="S234" t="s">
        <v>3725</v>
      </c>
      <c r="T234" t="s">
        <v>3726</v>
      </c>
      <c r="U234">
        <v>37403</v>
      </c>
      <c r="V234" t="s">
        <v>52</v>
      </c>
      <c r="W234" t="s">
        <v>60560</v>
      </c>
      <c r="Z234" t="s">
        <v>3725</v>
      </c>
      <c r="AA234" t="s">
        <v>3726</v>
      </c>
      <c r="AB234">
        <v>37403</v>
      </c>
      <c r="AC234" t="s">
        <v>52</v>
      </c>
    </row>
    <row r="235" spans="1:31" x14ac:dyDescent="0.25">
      <c r="A235">
        <v>4382</v>
      </c>
      <c r="B235" t="s">
        <v>37</v>
      </c>
      <c r="C235" t="s">
        <v>59468</v>
      </c>
      <c r="D235" t="s">
        <v>59469</v>
      </c>
      <c r="E235" t="s">
        <v>60561</v>
      </c>
      <c r="F235" t="s">
        <v>60562</v>
      </c>
      <c r="G235" t="s">
        <v>60563</v>
      </c>
      <c r="H235">
        <v>2875</v>
      </c>
      <c r="J235">
        <v>95</v>
      </c>
      <c r="K235" t="s">
        <v>266</v>
      </c>
      <c r="N235" t="s">
        <v>59746</v>
      </c>
      <c r="O235" t="s">
        <v>60564</v>
      </c>
      <c r="P235" t="s">
        <v>271</v>
      </c>
      <c r="S235" t="s">
        <v>234</v>
      </c>
      <c r="T235" t="s">
        <v>60565</v>
      </c>
      <c r="U235">
        <v>2601</v>
      </c>
      <c r="V235" t="s">
        <v>82</v>
      </c>
      <c r="W235" t="s">
        <v>270</v>
      </c>
      <c r="Z235" t="s">
        <v>60566</v>
      </c>
      <c r="AA235" t="s">
        <v>60565</v>
      </c>
      <c r="AB235">
        <v>2601</v>
      </c>
      <c r="AC235" t="s">
        <v>82</v>
      </c>
    </row>
    <row r="236" spans="1:31" x14ac:dyDescent="0.25">
      <c r="A236">
        <v>4383</v>
      </c>
      <c r="B236" t="s">
        <v>37</v>
      </c>
      <c r="C236" t="s">
        <v>59468</v>
      </c>
      <c r="D236" t="s">
        <v>59469</v>
      </c>
      <c r="E236" t="s">
        <v>60567</v>
      </c>
      <c r="F236" t="s">
        <v>60568</v>
      </c>
      <c r="G236" t="s">
        <v>60569</v>
      </c>
      <c r="H236">
        <v>2881</v>
      </c>
      <c r="J236" t="s">
        <v>60570</v>
      </c>
      <c r="N236" t="s">
        <v>59494</v>
      </c>
      <c r="O236" t="s">
        <v>60571</v>
      </c>
    </row>
    <row r="237" spans="1:31" x14ac:dyDescent="0.25">
      <c r="A237">
        <v>4384</v>
      </c>
      <c r="B237" t="s">
        <v>37</v>
      </c>
      <c r="C237" t="s">
        <v>59468</v>
      </c>
      <c r="D237" t="s">
        <v>59469</v>
      </c>
      <c r="E237" t="s">
        <v>60572</v>
      </c>
      <c r="F237" t="s">
        <v>60568</v>
      </c>
      <c r="G237" t="s">
        <v>60573</v>
      </c>
      <c r="H237">
        <v>3018</v>
      </c>
      <c r="J237" t="s">
        <v>60574</v>
      </c>
      <c r="N237" t="s">
        <v>59483</v>
      </c>
      <c r="O237" t="s">
        <v>60575</v>
      </c>
      <c r="P237" t="s">
        <v>2026</v>
      </c>
      <c r="Q237" t="s">
        <v>2027</v>
      </c>
      <c r="R237" t="s">
        <v>2028</v>
      </c>
      <c r="S237" t="s">
        <v>2029</v>
      </c>
      <c r="T237" t="s">
        <v>2030</v>
      </c>
      <c r="U237">
        <v>35100</v>
      </c>
      <c r="V237" t="s">
        <v>2031</v>
      </c>
      <c r="W237" t="s">
        <v>2026</v>
      </c>
      <c r="X237" t="s">
        <v>2027</v>
      </c>
      <c r="Y237" t="s">
        <v>2028</v>
      </c>
      <c r="Z237" t="s">
        <v>2029</v>
      </c>
      <c r="AA237" t="s">
        <v>2030</v>
      </c>
      <c r="AB237">
        <v>35100</v>
      </c>
      <c r="AC237" t="s">
        <v>2031</v>
      </c>
    </row>
    <row r="238" spans="1:31" x14ac:dyDescent="0.25">
      <c r="A238">
        <v>4385</v>
      </c>
      <c r="B238" t="s">
        <v>37</v>
      </c>
      <c r="C238" t="s">
        <v>59468</v>
      </c>
      <c r="D238" t="s">
        <v>59469</v>
      </c>
      <c r="E238" t="s">
        <v>60576</v>
      </c>
      <c r="F238" t="s">
        <v>60568</v>
      </c>
      <c r="G238" t="s">
        <v>60577</v>
      </c>
      <c r="H238">
        <v>2882</v>
      </c>
      <c r="J238" t="s">
        <v>60574</v>
      </c>
      <c r="W238" t="s">
        <v>349</v>
      </c>
      <c r="Z238" t="s">
        <v>350</v>
      </c>
      <c r="AA238" t="s">
        <v>351</v>
      </c>
      <c r="AB238">
        <v>4040</v>
      </c>
      <c r="AC238" t="s">
        <v>125</v>
      </c>
    </row>
    <row r="239" spans="1:31" x14ac:dyDescent="0.25">
      <c r="A239">
        <v>4386</v>
      </c>
      <c r="B239" t="s">
        <v>37</v>
      </c>
      <c r="C239" t="s">
        <v>59468</v>
      </c>
      <c r="D239" t="s">
        <v>59469</v>
      </c>
      <c r="E239" t="s">
        <v>60578</v>
      </c>
      <c r="F239" t="s">
        <v>60579</v>
      </c>
      <c r="G239" t="s">
        <v>60580</v>
      </c>
      <c r="H239">
        <v>3033</v>
      </c>
      <c r="J239" t="s">
        <v>60574</v>
      </c>
      <c r="K239" t="s">
        <v>59489</v>
      </c>
      <c r="N239" t="s">
        <v>59494</v>
      </c>
      <c r="P239" t="s">
        <v>2219</v>
      </c>
      <c r="S239" t="s">
        <v>2208</v>
      </c>
      <c r="T239" t="s">
        <v>2209</v>
      </c>
      <c r="U239" t="s">
        <v>2210</v>
      </c>
      <c r="V239" t="s">
        <v>658</v>
      </c>
      <c r="W239" t="s">
        <v>2211</v>
      </c>
      <c r="Z239" t="s">
        <v>2208</v>
      </c>
      <c r="AA239" t="s">
        <v>2209</v>
      </c>
      <c r="AB239" t="s">
        <v>2212</v>
      </c>
      <c r="AC239" t="s">
        <v>658</v>
      </c>
    </row>
    <row r="240" spans="1:31" x14ac:dyDescent="0.25">
      <c r="A240">
        <v>4387</v>
      </c>
      <c r="B240" t="s">
        <v>37</v>
      </c>
      <c r="C240" t="s">
        <v>59468</v>
      </c>
      <c r="D240" t="s">
        <v>59469</v>
      </c>
      <c r="E240" t="s">
        <v>60581</v>
      </c>
      <c r="F240" t="s">
        <v>60575</v>
      </c>
      <c r="G240" t="s">
        <v>60582</v>
      </c>
      <c r="H240">
        <v>3148</v>
      </c>
      <c r="J240" t="s">
        <v>60305</v>
      </c>
      <c r="N240" t="s">
        <v>59494</v>
      </c>
      <c r="P240" t="s">
        <v>3603</v>
      </c>
      <c r="Q240" t="s">
        <v>3616</v>
      </c>
      <c r="R240" t="s">
        <v>3604</v>
      </c>
      <c r="S240" t="s">
        <v>3617</v>
      </c>
      <c r="T240" t="s">
        <v>518</v>
      </c>
      <c r="U240" t="s">
        <v>3606</v>
      </c>
      <c r="V240" t="s">
        <v>520</v>
      </c>
      <c r="W240" t="s">
        <v>3603</v>
      </c>
      <c r="X240" t="s">
        <v>3616</v>
      </c>
      <c r="Y240" t="s">
        <v>3604</v>
      </c>
      <c r="Z240" t="s">
        <v>3617</v>
      </c>
      <c r="AA240" t="s">
        <v>518</v>
      </c>
      <c r="AB240" t="s">
        <v>3606</v>
      </c>
      <c r="AC240" t="s">
        <v>520</v>
      </c>
    </row>
    <row r="241" spans="1:30" x14ac:dyDescent="0.25">
      <c r="A241">
        <v>4388</v>
      </c>
      <c r="B241" t="s">
        <v>37</v>
      </c>
      <c r="C241" t="s">
        <v>59468</v>
      </c>
      <c r="D241" t="s">
        <v>45391</v>
      </c>
      <c r="E241" t="s">
        <v>60583</v>
      </c>
      <c r="F241" t="s">
        <v>1300</v>
      </c>
      <c r="G241" t="s">
        <v>60584</v>
      </c>
      <c r="H241">
        <v>2983</v>
      </c>
      <c r="J241" t="s">
        <v>1302</v>
      </c>
      <c r="K241" t="s">
        <v>60585</v>
      </c>
      <c r="L241" t="s">
        <v>41755</v>
      </c>
      <c r="N241" t="s">
        <v>59746</v>
      </c>
      <c r="O241" t="s">
        <v>60586</v>
      </c>
      <c r="P241" t="s">
        <v>60587</v>
      </c>
      <c r="Q241" t="s">
        <v>1306</v>
      </c>
      <c r="R241" t="s">
        <v>60588</v>
      </c>
      <c r="S241" t="s">
        <v>1309</v>
      </c>
      <c r="T241" t="s">
        <v>826</v>
      </c>
      <c r="U241">
        <v>1142</v>
      </c>
      <c r="V241" t="s">
        <v>1310</v>
      </c>
      <c r="W241" t="s">
        <v>60587</v>
      </c>
      <c r="X241" t="s">
        <v>1306</v>
      </c>
      <c r="Y241" t="s">
        <v>60589</v>
      </c>
      <c r="Z241" t="s">
        <v>1309</v>
      </c>
      <c r="AA241" t="s">
        <v>826</v>
      </c>
      <c r="AB241">
        <v>1072</v>
      </c>
      <c r="AC241" t="s">
        <v>1310</v>
      </c>
      <c r="AD241">
        <v>23948</v>
      </c>
    </row>
    <row r="242" spans="1:30" x14ac:dyDescent="0.25">
      <c r="A242">
        <v>4389</v>
      </c>
      <c r="B242" t="s">
        <v>37</v>
      </c>
      <c r="C242" t="s">
        <v>59468</v>
      </c>
      <c r="D242" t="s">
        <v>59469</v>
      </c>
      <c r="E242" t="s">
        <v>60590</v>
      </c>
      <c r="F242" t="s">
        <v>41630</v>
      </c>
      <c r="G242" t="s">
        <v>60591</v>
      </c>
      <c r="H242">
        <v>3010</v>
      </c>
      <c r="J242" t="s">
        <v>60592</v>
      </c>
      <c r="N242" t="s">
        <v>59483</v>
      </c>
      <c r="W242" t="s">
        <v>1926</v>
      </c>
      <c r="Z242" t="s">
        <v>1927</v>
      </c>
      <c r="AB242">
        <v>1208</v>
      </c>
      <c r="AC242" t="s">
        <v>1928</v>
      </c>
    </row>
    <row r="243" spans="1:30" x14ac:dyDescent="0.25">
      <c r="A243">
        <v>4390</v>
      </c>
      <c r="B243" t="s">
        <v>37</v>
      </c>
      <c r="C243" t="s">
        <v>59468</v>
      </c>
      <c r="D243" t="s">
        <v>59469</v>
      </c>
      <c r="E243" t="s">
        <v>60593</v>
      </c>
      <c r="F243" t="s">
        <v>41630</v>
      </c>
      <c r="G243" t="s">
        <v>60594</v>
      </c>
      <c r="H243">
        <v>2926</v>
      </c>
      <c r="J243" t="s">
        <v>60595</v>
      </c>
      <c r="K243" t="s">
        <v>60596</v>
      </c>
      <c r="L243" t="s">
        <v>60596</v>
      </c>
      <c r="N243" t="s">
        <v>59494</v>
      </c>
      <c r="O243" t="s">
        <v>60597</v>
      </c>
      <c r="P243" t="s">
        <v>59599</v>
      </c>
      <c r="Q243" t="s">
        <v>59600</v>
      </c>
      <c r="S243" t="s">
        <v>927</v>
      </c>
      <c r="T243" t="s">
        <v>1678</v>
      </c>
      <c r="U243" t="s">
        <v>929</v>
      </c>
      <c r="V243" t="s">
        <v>52</v>
      </c>
      <c r="W243" t="s">
        <v>59599</v>
      </c>
      <c r="X243" t="s">
        <v>59600</v>
      </c>
      <c r="Z243" t="s">
        <v>927</v>
      </c>
      <c r="AA243" t="s">
        <v>1678</v>
      </c>
      <c r="AB243" t="s">
        <v>929</v>
      </c>
      <c r="AC243" t="s">
        <v>52</v>
      </c>
    </row>
    <row r="244" spans="1:30" x14ac:dyDescent="0.25">
      <c r="A244">
        <v>4391</v>
      </c>
      <c r="B244" t="s">
        <v>37</v>
      </c>
      <c r="C244" t="s">
        <v>59468</v>
      </c>
      <c r="D244" t="s">
        <v>59469</v>
      </c>
      <c r="E244" t="s">
        <v>60598</v>
      </c>
      <c r="F244" t="s">
        <v>60599</v>
      </c>
      <c r="G244" t="s">
        <v>60600</v>
      </c>
      <c r="H244">
        <v>3146</v>
      </c>
      <c r="J244" t="s">
        <v>60601</v>
      </c>
      <c r="K244" t="s">
        <v>60602</v>
      </c>
      <c r="L244" t="s">
        <v>60603</v>
      </c>
      <c r="N244" t="s">
        <v>59494</v>
      </c>
      <c r="O244" t="s">
        <v>60604</v>
      </c>
      <c r="P244" t="s">
        <v>3591</v>
      </c>
      <c r="Q244" t="s">
        <v>60605</v>
      </c>
      <c r="R244" t="s">
        <v>60606</v>
      </c>
      <c r="S244" t="s">
        <v>2724</v>
      </c>
      <c r="T244" t="s">
        <v>3594</v>
      </c>
      <c r="U244">
        <v>66045</v>
      </c>
      <c r="V244" t="s">
        <v>52</v>
      </c>
      <c r="W244" t="s">
        <v>3591</v>
      </c>
      <c r="X244" t="s">
        <v>60605</v>
      </c>
      <c r="Y244" t="s">
        <v>60606</v>
      </c>
      <c r="Z244" t="s">
        <v>2724</v>
      </c>
      <c r="AA244" t="s">
        <v>3594</v>
      </c>
      <c r="AB244">
        <v>66045</v>
      </c>
      <c r="AC244" t="s">
        <v>52</v>
      </c>
      <c r="AD244">
        <v>17984</v>
      </c>
    </row>
    <row r="245" spans="1:30" x14ac:dyDescent="0.25">
      <c r="A245">
        <v>4392</v>
      </c>
      <c r="B245" t="s">
        <v>37</v>
      </c>
      <c r="C245" t="s">
        <v>59468</v>
      </c>
      <c r="D245" t="s">
        <v>60607</v>
      </c>
      <c r="E245" t="s">
        <v>60608</v>
      </c>
      <c r="F245" t="s">
        <v>60609</v>
      </c>
      <c r="G245" t="s">
        <v>60610</v>
      </c>
      <c r="H245">
        <v>2884</v>
      </c>
      <c r="J245" t="s">
        <v>43267</v>
      </c>
      <c r="K245" t="s">
        <v>60611</v>
      </c>
      <c r="N245" t="s">
        <v>59483</v>
      </c>
      <c r="O245" t="s">
        <v>60612</v>
      </c>
      <c r="P245" t="s">
        <v>60609</v>
      </c>
      <c r="Q245" t="s">
        <v>360</v>
      </c>
      <c r="R245" t="s">
        <v>366</v>
      </c>
      <c r="S245" t="s">
        <v>367</v>
      </c>
      <c r="T245" t="s">
        <v>368</v>
      </c>
      <c r="U245">
        <v>96817</v>
      </c>
      <c r="V245" t="s">
        <v>52</v>
      </c>
      <c r="AD245">
        <v>24049</v>
      </c>
    </row>
    <row r="246" spans="1:30" x14ac:dyDescent="0.25">
      <c r="A246">
        <v>4393</v>
      </c>
      <c r="B246" t="s">
        <v>37</v>
      </c>
      <c r="C246" t="s">
        <v>59468</v>
      </c>
      <c r="D246" t="s">
        <v>59469</v>
      </c>
      <c r="E246" t="s">
        <v>60613</v>
      </c>
      <c r="F246" t="s">
        <v>60609</v>
      </c>
      <c r="G246" t="s">
        <v>60614</v>
      </c>
      <c r="H246">
        <v>3184</v>
      </c>
      <c r="J246" t="s">
        <v>43267</v>
      </c>
      <c r="K246" t="s">
        <v>60100</v>
      </c>
      <c r="N246" t="s">
        <v>59483</v>
      </c>
      <c r="O246" t="s">
        <v>60615</v>
      </c>
      <c r="P246" t="s">
        <v>4068</v>
      </c>
      <c r="Q246" t="s">
        <v>533</v>
      </c>
      <c r="S246" t="s">
        <v>534</v>
      </c>
      <c r="T246" t="s">
        <v>550</v>
      </c>
      <c r="U246">
        <v>94118</v>
      </c>
      <c r="V246" t="s">
        <v>52</v>
      </c>
      <c r="W246" t="s">
        <v>4068</v>
      </c>
      <c r="X246" t="s">
        <v>533</v>
      </c>
      <c r="Z246" t="s">
        <v>534</v>
      </c>
      <c r="AA246" t="s">
        <v>550</v>
      </c>
      <c r="AB246">
        <v>94118</v>
      </c>
      <c r="AC246" t="s">
        <v>52</v>
      </c>
    </row>
    <row r="247" spans="1:30" x14ac:dyDescent="0.25">
      <c r="A247">
        <v>4394</v>
      </c>
      <c r="B247" t="s">
        <v>37</v>
      </c>
      <c r="C247" t="s">
        <v>59468</v>
      </c>
      <c r="D247" t="s">
        <v>59469</v>
      </c>
      <c r="E247" t="s">
        <v>60616</v>
      </c>
      <c r="F247" t="s">
        <v>60609</v>
      </c>
      <c r="G247" t="s">
        <v>60617</v>
      </c>
      <c r="H247">
        <v>3084</v>
      </c>
      <c r="J247" t="s">
        <v>60618</v>
      </c>
      <c r="K247" t="s">
        <v>2836</v>
      </c>
      <c r="N247" t="s">
        <v>59483</v>
      </c>
      <c r="O247" t="s">
        <v>60619</v>
      </c>
      <c r="P247" t="s">
        <v>2496</v>
      </c>
      <c r="Q247" t="s">
        <v>2839</v>
      </c>
      <c r="S247" t="s">
        <v>2840</v>
      </c>
      <c r="T247" t="s">
        <v>329</v>
      </c>
      <c r="U247" t="s">
        <v>2841</v>
      </c>
      <c r="V247" t="s">
        <v>99</v>
      </c>
      <c r="W247" t="s">
        <v>2496</v>
      </c>
      <c r="X247" t="s">
        <v>2839</v>
      </c>
      <c r="Z247" t="s">
        <v>2840</v>
      </c>
      <c r="AA247" t="s">
        <v>329</v>
      </c>
      <c r="AB247" t="s">
        <v>2841</v>
      </c>
      <c r="AC247" t="s">
        <v>99</v>
      </c>
    </row>
    <row r="248" spans="1:30" x14ac:dyDescent="0.25">
      <c r="A248">
        <v>4395</v>
      </c>
      <c r="B248" t="s">
        <v>37</v>
      </c>
      <c r="C248" t="s">
        <v>59468</v>
      </c>
      <c r="D248" t="s">
        <v>59469</v>
      </c>
      <c r="E248" t="s">
        <v>60620</v>
      </c>
      <c r="F248" t="s">
        <v>60621</v>
      </c>
      <c r="G248" t="s">
        <v>60622</v>
      </c>
      <c r="H248">
        <v>3146</v>
      </c>
      <c r="J248" t="s">
        <v>60623</v>
      </c>
      <c r="K248" t="s">
        <v>60624</v>
      </c>
      <c r="N248" t="s">
        <v>59483</v>
      </c>
      <c r="O248" t="s">
        <v>60625</v>
      </c>
      <c r="P248" t="s">
        <v>60626</v>
      </c>
      <c r="Q248" t="s">
        <v>60627</v>
      </c>
      <c r="R248" t="s">
        <v>60628</v>
      </c>
      <c r="S248" t="s">
        <v>2724</v>
      </c>
      <c r="T248" t="s">
        <v>3594</v>
      </c>
      <c r="U248">
        <v>66045</v>
      </c>
      <c r="V248" t="s">
        <v>52</v>
      </c>
      <c r="W248" t="s">
        <v>3591</v>
      </c>
      <c r="X248" t="s">
        <v>3592</v>
      </c>
      <c r="Y248" t="s">
        <v>3593</v>
      </c>
      <c r="Z248" t="s">
        <v>2724</v>
      </c>
      <c r="AA248" t="s">
        <v>3594</v>
      </c>
      <c r="AB248">
        <v>66045</v>
      </c>
      <c r="AC248" t="s">
        <v>52</v>
      </c>
      <c r="AD248">
        <v>18080</v>
      </c>
    </row>
    <row r="249" spans="1:30" x14ac:dyDescent="0.25">
      <c r="A249">
        <v>4396</v>
      </c>
      <c r="B249" t="s">
        <v>37</v>
      </c>
      <c r="C249" t="s">
        <v>59468</v>
      </c>
      <c r="D249" t="s">
        <v>59469</v>
      </c>
      <c r="E249" t="s">
        <v>60629</v>
      </c>
      <c r="F249" t="s">
        <v>60630</v>
      </c>
      <c r="G249" t="s">
        <v>60631</v>
      </c>
      <c r="H249">
        <v>3148</v>
      </c>
      <c r="J249" t="s">
        <v>59553</v>
      </c>
      <c r="N249" t="s">
        <v>59483</v>
      </c>
      <c r="O249" t="s">
        <v>60632</v>
      </c>
      <c r="P249" t="s">
        <v>3603</v>
      </c>
      <c r="Q249" t="s">
        <v>3616</v>
      </c>
      <c r="R249" t="s">
        <v>3604</v>
      </c>
      <c r="S249" t="s">
        <v>3617</v>
      </c>
      <c r="T249" t="s">
        <v>518</v>
      </c>
      <c r="U249" t="s">
        <v>3606</v>
      </c>
      <c r="V249" t="s">
        <v>520</v>
      </c>
      <c r="W249" t="s">
        <v>3603</v>
      </c>
      <c r="X249" t="s">
        <v>3616</v>
      </c>
      <c r="Y249" t="s">
        <v>3604</v>
      </c>
      <c r="Z249" t="s">
        <v>3617</v>
      </c>
      <c r="AA249" t="s">
        <v>518</v>
      </c>
      <c r="AB249" t="s">
        <v>3606</v>
      </c>
      <c r="AC249" t="s">
        <v>520</v>
      </c>
    </row>
    <row r="250" spans="1:30" x14ac:dyDescent="0.25">
      <c r="A250">
        <v>4397</v>
      </c>
      <c r="B250" t="s">
        <v>37</v>
      </c>
      <c r="C250" t="s">
        <v>59468</v>
      </c>
      <c r="D250" t="s">
        <v>59469</v>
      </c>
      <c r="E250" t="s">
        <v>60633</v>
      </c>
      <c r="F250" t="s">
        <v>60634</v>
      </c>
      <c r="G250" t="s">
        <v>60635</v>
      </c>
      <c r="H250">
        <v>3025</v>
      </c>
      <c r="J250" t="s">
        <v>60305</v>
      </c>
      <c r="N250" t="s">
        <v>59483</v>
      </c>
    </row>
    <row r="251" spans="1:30" x14ac:dyDescent="0.25">
      <c r="A251">
        <v>4398</v>
      </c>
      <c r="B251" t="s">
        <v>37</v>
      </c>
      <c r="C251" t="s">
        <v>59468</v>
      </c>
      <c r="D251" t="s">
        <v>59469</v>
      </c>
      <c r="E251" t="s">
        <v>60636</v>
      </c>
      <c r="F251" t="s">
        <v>60637</v>
      </c>
      <c r="G251" t="s">
        <v>60638</v>
      </c>
      <c r="H251">
        <v>2875</v>
      </c>
      <c r="J251">
        <v>35</v>
      </c>
      <c r="N251" t="s">
        <v>59483</v>
      </c>
      <c r="O251" t="s">
        <v>60639</v>
      </c>
    </row>
    <row r="252" spans="1:30" x14ac:dyDescent="0.25">
      <c r="A252">
        <v>4399</v>
      </c>
      <c r="B252" t="s">
        <v>37</v>
      </c>
      <c r="C252" t="s">
        <v>59468</v>
      </c>
      <c r="D252" t="s">
        <v>59469</v>
      </c>
      <c r="E252" t="s">
        <v>60640</v>
      </c>
      <c r="F252" t="s">
        <v>60641</v>
      </c>
      <c r="G252" t="s">
        <v>60642</v>
      </c>
      <c r="H252">
        <v>2875</v>
      </c>
      <c r="J252">
        <v>10</v>
      </c>
      <c r="N252" t="s">
        <v>59494</v>
      </c>
      <c r="O252" t="s">
        <v>60643</v>
      </c>
    </row>
    <row r="253" spans="1:30" x14ac:dyDescent="0.25">
      <c r="A253">
        <v>4400</v>
      </c>
      <c r="B253" t="s">
        <v>37</v>
      </c>
      <c r="C253" t="s">
        <v>59468</v>
      </c>
      <c r="D253" t="s">
        <v>59469</v>
      </c>
      <c r="E253" t="s">
        <v>60644</v>
      </c>
      <c r="F253" t="s">
        <v>60641</v>
      </c>
      <c r="G253" t="s">
        <v>60645</v>
      </c>
      <c r="H253">
        <v>3025</v>
      </c>
      <c r="J253" t="s">
        <v>60646</v>
      </c>
      <c r="N253" t="s">
        <v>59494</v>
      </c>
    </row>
    <row r="254" spans="1:30" x14ac:dyDescent="0.25">
      <c r="A254">
        <v>4401</v>
      </c>
      <c r="B254" t="s">
        <v>37</v>
      </c>
      <c r="C254" t="s">
        <v>59468</v>
      </c>
      <c r="D254" t="s">
        <v>59469</v>
      </c>
      <c r="E254" t="s">
        <v>60647</v>
      </c>
      <c r="F254" t="s">
        <v>14047</v>
      </c>
      <c r="G254" t="s">
        <v>60648</v>
      </c>
      <c r="H254">
        <v>3132</v>
      </c>
      <c r="J254" t="s">
        <v>60649</v>
      </c>
      <c r="K254" t="s">
        <v>3417</v>
      </c>
      <c r="N254" t="s">
        <v>59494</v>
      </c>
      <c r="O254" t="s">
        <v>60650</v>
      </c>
      <c r="P254" t="s">
        <v>14047</v>
      </c>
      <c r="Q254" t="s">
        <v>2096</v>
      </c>
      <c r="R254" t="s">
        <v>3420</v>
      </c>
      <c r="S254" t="s">
        <v>2097</v>
      </c>
      <c r="T254" t="s">
        <v>550</v>
      </c>
      <c r="U254" t="s">
        <v>3421</v>
      </c>
      <c r="V254" t="s">
        <v>52</v>
      </c>
      <c r="W254" t="s">
        <v>14047</v>
      </c>
      <c r="X254" t="s">
        <v>2096</v>
      </c>
      <c r="Y254" t="s">
        <v>3420</v>
      </c>
      <c r="Z254" t="s">
        <v>2097</v>
      </c>
      <c r="AA254" t="s">
        <v>550</v>
      </c>
      <c r="AB254" t="s">
        <v>3421</v>
      </c>
      <c r="AC254" t="s">
        <v>52</v>
      </c>
    </row>
    <row r="255" spans="1:30" x14ac:dyDescent="0.25">
      <c r="A255">
        <v>4402</v>
      </c>
      <c r="B255" t="s">
        <v>37</v>
      </c>
      <c r="C255" t="s">
        <v>59468</v>
      </c>
      <c r="D255" t="s">
        <v>59469</v>
      </c>
      <c r="E255" t="s">
        <v>60651</v>
      </c>
      <c r="F255" t="s">
        <v>60652</v>
      </c>
      <c r="G255" t="s">
        <v>60653</v>
      </c>
      <c r="H255">
        <v>3113</v>
      </c>
      <c r="J255" t="s">
        <v>60654</v>
      </c>
      <c r="K255" t="s">
        <v>3192</v>
      </c>
      <c r="N255" t="s">
        <v>59494</v>
      </c>
      <c r="O255" t="s">
        <v>60655</v>
      </c>
      <c r="P255" t="s">
        <v>3189</v>
      </c>
      <c r="Q255" t="s">
        <v>3195</v>
      </c>
      <c r="R255" t="s">
        <v>3196</v>
      </c>
      <c r="S255" t="s">
        <v>3197</v>
      </c>
      <c r="T255" t="s">
        <v>550</v>
      </c>
      <c r="U255" t="s">
        <v>3198</v>
      </c>
      <c r="V255" t="s">
        <v>52</v>
      </c>
      <c r="W255" t="s">
        <v>3189</v>
      </c>
      <c r="X255" t="s">
        <v>3195</v>
      </c>
      <c r="Y255" t="s">
        <v>3196</v>
      </c>
      <c r="Z255" t="s">
        <v>3197</v>
      </c>
      <c r="AA255" t="s">
        <v>550</v>
      </c>
      <c r="AB255" t="s">
        <v>3198</v>
      </c>
      <c r="AC255" t="s">
        <v>52</v>
      </c>
    </row>
    <row r="256" spans="1:30" x14ac:dyDescent="0.25">
      <c r="A256">
        <v>4403</v>
      </c>
      <c r="B256" t="s">
        <v>37</v>
      </c>
      <c r="C256" t="s">
        <v>59468</v>
      </c>
      <c r="D256" t="s">
        <v>59469</v>
      </c>
      <c r="E256" t="s">
        <v>60656</v>
      </c>
      <c r="F256" t="s">
        <v>60657</v>
      </c>
      <c r="G256" t="s">
        <v>60658</v>
      </c>
      <c r="H256">
        <v>2875</v>
      </c>
      <c r="J256">
        <v>59</v>
      </c>
      <c r="N256" t="s">
        <v>59494</v>
      </c>
      <c r="O256" t="s">
        <v>60659</v>
      </c>
    </row>
    <row r="257" spans="1:30" x14ac:dyDescent="0.25">
      <c r="A257">
        <v>4404</v>
      </c>
      <c r="B257" t="s">
        <v>37</v>
      </c>
      <c r="C257" t="s">
        <v>59468</v>
      </c>
      <c r="D257" t="s">
        <v>59469</v>
      </c>
      <c r="E257" t="s">
        <v>60660</v>
      </c>
      <c r="F257" t="s">
        <v>60661</v>
      </c>
      <c r="G257" t="s">
        <v>60662</v>
      </c>
      <c r="H257">
        <v>2875</v>
      </c>
      <c r="J257">
        <v>31</v>
      </c>
      <c r="N257" t="s">
        <v>59494</v>
      </c>
      <c r="O257" t="s">
        <v>60663</v>
      </c>
    </row>
    <row r="258" spans="1:30" x14ac:dyDescent="0.25">
      <c r="A258">
        <v>4405</v>
      </c>
      <c r="B258" t="s">
        <v>37</v>
      </c>
      <c r="C258" t="s">
        <v>59468</v>
      </c>
      <c r="D258" t="s">
        <v>59469</v>
      </c>
      <c r="E258" t="s">
        <v>60664</v>
      </c>
      <c r="F258" t="s">
        <v>60661</v>
      </c>
      <c r="G258" t="s">
        <v>60665</v>
      </c>
      <c r="H258">
        <v>2893</v>
      </c>
      <c r="J258" t="s">
        <v>60666</v>
      </c>
      <c r="N258" t="s">
        <v>59494</v>
      </c>
      <c r="P258" t="s">
        <v>489</v>
      </c>
      <c r="Q258" t="s">
        <v>490</v>
      </c>
      <c r="S258" t="s">
        <v>491</v>
      </c>
      <c r="T258" t="s">
        <v>492</v>
      </c>
      <c r="U258">
        <v>80523</v>
      </c>
      <c r="V258" t="s">
        <v>52</v>
      </c>
      <c r="W258" t="s">
        <v>489</v>
      </c>
      <c r="X258" t="s">
        <v>490</v>
      </c>
      <c r="Z258" t="s">
        <v>491</v>
      </c>
      <c r="AA258" t="s">
        <v>492</v>
      </c>
      <c r="AB258">
        <v>80523</v>
      </c>
      <c r="AC258" t="s">
        <v>52</v>
      </c>
    </row>
    <row r="259" spans="1:30" x14ac:dyDescent="0.25">
      <c r="A259">
        <v>4406</v>
      </c>
      <c r="B259" t="s">
        <v>37</v>
      </c>
      <c r="C259" t="s">
        <v>59468</v>
      </c>
      <c r="D259" t="s">
        <v>59469</v>
      </c>
      <c r="E259" t="s">
        <v>60667</v>
      </c>
      <c r="F259" t="s">
        <v>60661</v>
      </c>
      <c r="G259" t="s">
        <v>60668</v>
      </c>
      <c r="H259">
        <v>2878</v>
      </c>
      <c r="J259" t="s">
        <v>60669</v>
      </c>
      <c r="K259" t="s">
        <v>60670</v>
      </c>
      <c r="N259" t="s">
        <v>59494</v>
      </c>
      <c r="O259" t="s">
        <v>60671</v>
      </c>
      <c r="P259" t="s">
        <v>303</v>
      </c>
      <c r="Q259" t="s">
        <v>60672</v>
      </c>
      <c r="R259" t="s">
        <v>304</v>
      </c>
      <c r="S259" t="s">
        <v>305</v>
      </c>
      <c r="V259" t="s">
        <v>306</v>
      </c>
      <c r="W259" t="s">
        <v>298</v>
      </c>
      <c r="X259" t="s">
        <v>60673</v>
      </c>
      <c r="Y259" t="s">
        <v>304</v>
      </c>
      <c r="Z259" t="s">
        <v>308</v>
      </c>
      <c r="AC259" t="s">
        <v>306</v>
      </c>
    </row>
    <row r="260" spans="1:30" x14ac:dyDescent="0.25">
      <c r="A260">
        <v>4407</v>
      </c>
      <c r="B260" t="s">
        <v>37</v>
      </c>
      <c r="C260" t="s">
        <v>59468</v>
      </c>
      <c r="D260" t="s">
        <v>59469</v>
      </c>
      <c r="E260" t="s">
        <v>60674</v>
      </c>
      <c r="F260" t="s">
        <v>60661</v>
      </c>
      <c r="G260" t="s">
        <v>60675</v>
      </c>
      <c r="H260">
        <v>3025</v>
      </c>
      <c r="J260" t="s">
        <v>60676</v>
      </c>
      <c r="N260" t="s">
        <v>59494</v>
      </c>
    </row>
    <row r="261" spans="1:30" x14ac:dyDescent="0.25">
      <c r="A261">
        <v>4408</v>
      </c>
      <c r="B261" t="s">
        <v>37</v>
      </c>
      <c r="C261" t="s">
        <v>59468</v>
      </c>
      <c r="D261" t="s">
        <v>59469</v>
      </c>
      <c r="E261" t="s">
        <v>60677</v>
      </c>
      <c r="F261" t="s">
        <v>60661</v>
      </c>
      <c r="G261" t="s">
        <v>60678</v>
      </c>
      <c r="H261">
        <v>3110</v>
      </c>
      <c r="J261" t="s">
        <v>60679</v>
      </c>
      <c r="N261" t="s">
        <v>59494</v>
      </c>
      <c r="O261" t="s">
        <v>60680</v>
      </c>
      <c r="P261" t="s">
        <v>3154</v>
      </c>
      <c r="S261" t="s">
        <v>3155</v>
      </c>
      <c r="T261" t="s">
        <v>3153</v>
      </c>
      <c r="U261">
        <v>9037</v>
      </c>
      <c r="V261" t="s">
        <v>398</v>
      </c>
      <c r="W261" t="s">
        <v>3154</v>
      </c>
      <c r="Z261" t="s">
        <v>3155</v>
      </c>
      <c r="AA261" t="s">
        <v>3153</v>
      </c>
      <c r="AB261">
        <v>9037</v>
      </c>
      <c r="AC261" t="s">
        <v>398</v>
      </c>
    </row>
    <row r="262" spans="1:30" x14ac:dyDescent="0.25">
      <c r="A262">
        <v>4409</v>
      </c>
      <c r="B262" t="s">
        <v>37</v>
      </c>
      <c r="C262" t="s">
        <v>59468</v>
      </c>
      <c r="D262" t="s">
        <v>59469</v>
      </c>
      <c r="E262" t="s">
        <v>60681</v>
      </c>
      <c r="F262" t="s">
        <v>60682</v>
      </c>
      <c r="G262" t="s">
        <v>60683</v>
      </c>
      <c r="H262">
        <v>3003</v>
      </c>
      <c r="J262" t="s">
        <v>60684</v>
      </c>
      <c r="N262" t="s">
        <v>59494</v>
      </c>
      <c r="P262" t="s">
        <v>886</v>
      </c>
      <c r="Q262" t="s">
        <v>1843</v>
      </c>
      <c r="R262" t="s">
        <v>59946</v>
      </c>
      <c r="S262" t="s">
        <v>882</v>
      </c>
      <c r="T262" t="s">
        <v>59947</v>
      </c>
      <c r="U262">
        <v>77014</v>
      </c>
      <c r="V262" t="s">
        <v>884</v>
      </c>
      <c r="W262" t="s">
        <v>886</v>
      </c>
      <c r="X262" t="s">
        <v>1843</v>
      </c>
      <c r="Y262" t="s">
        <v>59946</v>
      </c>
      <c r="Z262" t="s">
        <v>882</v>
      </c>
      <c r="AA262" t="s">
        <v>59947</v>
      </c>
      <c r="AB262">
        <v>77014</v>
      </c>
      <c r="AC262" t="s">
        <v>884</v>
      </c>
    </row>
    <row r="263" spans="1:30" x14ac:dyDescent="0.25">
      <c r="A263">
        <v>4410</v>
      </c>
      <c r="B263" t="s">
        <v>37</v>
      </c>
      <c r="C263" t="s">
        <v>59468</v>
      </c>
      <c r="D263" t="s">
        <v>59469</v>
      </c>
      <c r="E263" t="s">
        <v>60685</v>
      </c>
      <c r="F263" t="s">
        <v>60686</v>
      </c>
      <c r="G263" t="s">
        <v>60687</v>
      </c>
      <c r="H263">
        <v>2875</v>
      </c>
      <c r="J263">
        <v>68</v>
      </c>
      <c r="N263" t="s">
        <v>59494</v>
      </c>
      <c r="O263" t="s">
        <v>60688</v>
      </c>
    </row>
    <row r="264" spans="1:30" x14ac:dyDescent="0.25">
      <c r="A264">
        <v>4411</v>
      </c>
      <c r="B264" t="s">
        <v>37</v>
      </c>
      <c r="C264" t="s">
        <v>59468</v>
      </c>
      <c r="D264" t="s">
        <v>59469</v>
      </c>
      <c r="E264" t="s">
        <v>60689</v>
      </c>
      <c r="F264" t="s">
        <v>60690</v>
      </c>
      <c r="G264" t="s">
        <v>60691</v>
      </c>
      <c r="H264">
        <v>3070</v>
      </c>
      <c r="J264" t="s">
        <v>44472</v>
      </c>
      <c r="K264" t="s">
        <v>3747</v>
      </c>
      <c r="N264" t="s">
        <v>59500</v>
      </c>
      <c r="O264" t="s">
        <v>60692</v>
      </c>
      <c r="P264" t="s">
        <v>2647</v>
      </c>
      <c r="Q264" t="s">
        <v>60162</v>
      </c>
      <c r="R264" t="s">
        <v>60163</v>
      </c>
      <c r="S264" t="s">
        <v>3883</v>
      </c>
      <c r="T264" t="s">
        <v>2654</v>
      </c>
      <c r="U264">
        <v>121</v>
      </c>
      <c r="V264" t="s">
        <v>1325</v>
      </c>
      <c r="W264" t="s">
        <v>60693</v>
      </c>
      <c r="X264" t="s">
        <v>2656</v>
      </c>
      <c r="Y264" t="s">
        <v>2657</v>
      </c>
      <c r="Z264" t="s">
        <v>3883</v>
      </c>
      <c r="AA264" t="s">
        <v>2654</v>
      </c>
      <c r="AB264">
        <v>121</v>
      </c>
      <c r="AC264" t="s">
        <v>1325</v>
      </c>
    </row>
    <row r="265" spans="1:30" x14ac:dyDescent="0.25">
      <c r="A265">
        <v>4412</v>
      </c>
      <c r="B265" t="s">
        <v>37</v>
      </c>
      <c r="C265" t="s">
        <v>59468</v>
      </c>
      <c r="D265" t="s">
        <v>59469</v>
      </c>
      <c r="E265" t="s">
        <v>60694</v>
      </c>
      <c r="F265" t="s">
        <v>60695</v>
      </c>
      <c r="G265" t="s">
        <v>60696</v>
      </c>
      <c r="H265">
        <v>3018</v>
      </c>
      <c r="J265" t="s">
        <v>60697</v>
      </c>
      <c r="N265" t="s">
        <v>59483</v>
      </c>
      <c r="O265" t="s">
        <v>60698</v>
      </c>
      <c r="P265" t="s">
        <v>2026</v>
      </c>
      <c r="Q265" t="s">
        <v>2027</v>
      </c>
      <c r="R265" t="s">
        <v>2028</v>
      </c>
      <c r="S265" t="s">
        <v>2029</v>
      </c>
      <c r="T265" t="s">
        <v>2030</v>
      </c>
      <c r="U265">
        <v>35100</v>
      </c>
      <c r="V265" t="s">
        <v>2031</v>
      </c>
      <c r="W265" t="s">
        <v>2026</v>
      </c>
      <c r="X265" t="s">
        <v>2027</v>
      </c>
      <c r="Y265" t="s">
        <v>2028</v>
      </c>
      <c r="Z265" t="s">
        <v>2029</v>
      </c>
      <c r="AA265" t="s">
        <v>2030</v>
      </c>
      <c r="AB265">
        <v>35100</v>
      </c>
      <c r="AC265" t="s">
        <v>2031</v>
      </c>
    </row>
    <row r="266" spans="1:30" x14ac:dyDescent="0.25">
      <c r="A266">
        <v>4413</v>
      </c>
      <c r="B266" t="s">
        <v>37</v>
      </c>
      <c r="C266" t="s">
        <v>59468</v>
      </c>
      <c r="D266" t="s">
        <v>59469</v>
      </c>
      <c r="E266" t="s">
        <v>60699</v>
      </c>
      <c r="F266" t="s">
        <v>60700</v>
      </c>
      <c r="G266" t="s">
        <v>60701</v>
      </c>
      <c r="H266">
        <v>3018</v>
      </c>
      <c r="J266" t="s">
        <v>60702</v>
      </c>
      <c r="N266" t="s">
        <v>59483</v>
      </c>
      <c r="O266" t="s">
        <v>60703</v>
      </c>
      <c r="P266" t="s">
        <v>2026</v>
      </c>
      <c r="Q266" t="s">
        <v>2027</v>
      </c>
      <c r="R266" t="s">
        <v>2028</v>
      </c>
      <c r="S266" t="s">
        <v>2029</v>
      </c>
      <c r="T266" t="s">
        <v>2030</v>
      </c>
      <c r="U266">
        <v>35100</v>
      </c>
      <c r="V266" t="s">
        <v>2031</v>
      </c>
      <c r="W266" t="s">
        <v>2026</v>
      </c>
      <c r="X266" t="s">
        <v>2027</v>
      </c>
      <c r="Y266" t="s">
        <v>2028</v>
      </c>
      <c r="Z266" t="s">
        <v>2029</v>
      </c>
      <c r="AA266" t="s">
        <v>2030</v>
      </c>
      <c r="AB266">
        <v>35100</v>
      </c>
      <c r="AC266" t="s">
        <v>2031</v>
      </c>
    </row>
    <row r="267" spans="1:30" x14ac:dyDescent="0.25">
      <c r="A267">
        <v>4414</v>
      </c>
      <c r="B267" t="s">
        <v>37</v>
      </c>
      <c r="C267" t="s">
        <v>59468</v>
      </c>
      <c r="D267" t="s">
        <v>59469</v>
      </c>
      <c r="E267" t="s">
        <v>60704</v>
      </c>
      <c r="F267" t="s">
        <v>60705</v>
      </c>
      <c r="G267" t="s">
        <v>60706</v>
      </c>
      <c r="H267">
        <v>3003</v>
      </c>
      <c r="J267" t="s">
        <v>60707</v>
      </c>
      <c r="N267" t="s">
        <v>59494</v>
      </c>
      <c r="P267" t="s">
        <v>886</v>
      </c>
      <c r="Q267" t="s">
        <v>1843</v>
      </c>
      <c r="R267" t="s">
        <v>1844</v>
      </c>
      <c r="S267" t="s">
        <v>882</v>
      </c>
      <c r="T267" t="s">
        <v>883</v>
      </c>
      <c r="U267">
        <v>77014</v>
      </c>
      <c r="V267" t="s">
        <v>884</v>
      </c>
      <c r="W267" t="s">
        <v>886</v>
      </c>
      <c r="X267" t="s">
        <v>1843</v>
      </c>
      <c r="Y267" t="s">
        <v>1844</v>
      </c>
      <c r="Z267" t="s">
        <v>882</v>
      </c>
      <c r="AA267" t="s">
        <v>883</v>
      </c>
      <c r="AB267">
        <v>77014</v>
      </c>
      <c r="AC267" t="s">
        <v>884</v>
      </c>
    </row>
    <row r="268" spans="1:30" x14ac:dyDescent="0.25">
      <c r="A268">
        <v>4415</v>
      </c>
      <c r="B268" t="s">
        <v>37</v>
      </c>
      <c r="C268" t="s">
        <v>59468</v>
      </c>
      <c r="D268" t="s">
        <v>59469</v>
      </c>
      <c r="E268" t="s">
        <v>60708</v>
      </c>
      <c r="F268" t="s">
        <v>60709</v>
      </c>
      <c r="G268" t="s">
        <v>60710</v>
      </c>
      <c r="H268">
        <v>3033</v>
      </c>
      <c r="J268" t="s">
        <v>60711</v>
      </c>
      <c r="K268" t="s">
        <v>59489</v>
      </c>
      <c r="N268" t="s">
        <v>59494</v>
      </c>
      <c r="O268" t="s">
        <v>59703</v>
      </c>
      <c r="P268" t="s">
        <v>60712</v>
      </c>
      <c r="S268" t="s">
        <v>2208</v>
      </c>
      <c r="T268" t="s">
        <v>2209</v>
      </c>
      <c r="U268" t="s">
        <v>2210</v>
      </c>
      <c r="V268" t="s">
        <v>658</v>
      </c>
      <c r="W268" t="s">
        <v>2211</v>
      </c>
      <c r="Z268" t="s">
        <v>2208</v>
      </c>
      <c r="AA268" t="s">
        <v>2209</v>
      </c>
      <c r="AB268" t="s">
        <v>2212</v>
      </c>
      <c r="AC268" t="s">
        <v>658</v>
      </c>
    </row>
    <row r="269" spans="1:30" x14ac:dyDescent="0.25">
      <c r="A269">
        <v>4416</v>
      </c>
      <c r="B269" t="s">
        <v>37</v>
      </c>
      <c r="C269" t="s">
        <v>59468</v>
      </c>
      <c r="D269" t="s">
        <v>59469</v>
      </c>
      <c r="E269" t="s">
        <v>60713</v>
      </c>
      <c r="F269" t="s">
        <v>60714</v>
      </c>
      <c r="G269" t="s">
        <v>60715</v>
      </c>
      <c r="H269">
        <v>3090</v>
      </c>
      <c r="J269" t="s">
        <v>60711</v>
      </c>
      <c r="K269" t="s">
        <v>60716</v>
      </c>
      <c r="N269" t="s">
        <v>59494</v>
      </c>
      <c r="O269" t="s">
        <v>60717</v>
      </c>
      <c r="W269" t="s">
        <v>2903</v>
      </c>
      <c r="X269" t="s">
        <v>2910</v>
      </c>
      <c r="Z269" t="s">
        <v>2911</v>
      </c>
      <c r="AA269" t="s">
        <v>550</v>
      </c>
      <c r="AB269">
        <v>93105</v>
      </c>
      <c r="AC269" t="s">
        <v>52</v>
      </c>
    </row>
    <row r="270" spans="1:30" x14ac:dyDescent="0.25">
      <c r="A270">
        <v>4417</v>
      </c>
      <c r="B270" t="s">
        <v>37</v>
      </c>
      <c r="C270" t="s">
        <v>59468</v>
      </c>
      <c r="D270" t="s">
        <v>59469</v>
      </c>
      <c r="E270" t="s">
        <v>60718</v>
      </c>
      <c r="F270" t="s">
        <v>60714</v>
      </c>
      <c r="G270" t="s">
        <v>60719</v>
      </c>
      <c r="H270">
        <v>2926</v>
      </c>
      <c r="J270" t="s">
        <v>60148</v>
      </c>
      <c r="N270" t="s">
        <v>59494</v>
      </c>
      <c r="P270" t="s">
        <v>59599</v>
      </c>
      <c r="Q270" t="s">
        <v>59600</v>
      </c>
      <c r="S270" t="s">
        <v>927</v>
      </c>
      <c r="T270" t="s">
        <v>1678</v>
      </c>
      <c r="V270" t="s">
        <v>52</v>
      </c>
      <c r="W270" t="s">
        <v>59599</v>
      </c>
      <c r="X270" t="s">
        <v>59600</v>
      </c>
      <c r="Z270" t="s">
        <v>927</v>
      </c>
      <c r="AA270" t="s">
        <v>1678</v>
      </c>
      <c r="AB270" t="s">
        <v>929</v>
      </c>
      <c r="AC270" t="s">
        <v>52</v>
      </c>
    </row>
    <row r="271" spans="1:30" x14ac:dyDescent="0.25">
      <c r="A271">
        <v>4418</v>
      </c>
      <c r="B271" t="s">
        <v>37</v>
      </c>
      <c r="C271" t="s">
        <v>59468</v>
      </c>
      <c r="D271" t="s">
        <v>59469</v>
      </c>
      <c r="E271" t="s">
        <v>60720</v>
      </c>
      <c r="F271" t="s">
        <v>60714</v>
      </c>
      <c r="G271" t="s">
        <v>60721</v>
      </c>
      <c r="H271">
        <v>3072</v>
      </c>
      <c r="J271" t="s">
        <v>60722</v>
      </c>
      <c r="N271" t="s">
        <v>59494</v>
      </c>
      <c r="P271" t="s">
        <v>2676</v>
      </c>
      <c r="Q271" t="s">
        <v>2677</v>
      </c>
      <c r="R271" t="s">
        <v>2678</v>
      </c>
      <c r="S271" t="s">
        <v>2679</v>
      </c>
      <c r="T271" t="s">
        <v>2565</v>
      </c>
      <c r="U271" t="s">
        <v>2680</v>
      </c>
      <c r="V271" t="s">
        <v>52</v>
      </c>
      <c r="W271" t="s">
        <v>2681</v>
      </c>
      <c r="X271" t="s">
        <v>2682</v>
      </c>
      <c r="Y271" t="s">
        <v>2683</v>
      </c>
      <c r="Z271" t="s">
        <v>2679</v>
      </c>
      <c r="AA271" t="s">
        <v>2565</v>
      </c>
      <c r="AB271" t="s">
        <v>2684</v>
      </c>
      <c r="AC271" t="s">
        <v>52</v>
      </c>
    </row>
    <row r="272" spans="1:30" x14ac:dyDescent="0.25">
      <c r="A272">
        <v>4419</v>
      </c>
      <c r="B272" t="s">
        <v>37</v>
      </c>
      <c r="C272" t="s">
        <v>59468</v>
      </c>
      <c r="D272" t="s">
        <v>60723</v>
      </c>
      <c r="E272" t="s">
        <v>60724</v>
      </c>
      <c r="F272" t="s">
        <v>60725</v>
      </c>
      <c r="G272" t="s">
        <v>60726</v>
      </c>
      <c r="H272">
        <v>3022</v>
      </c>
      <c r="J272" t="s">
        <v>60727</v>
      </c>
      <c r="K272" t="s">
        <v>60728</v>
      </c>
      <c r="L272" t="s">
        <v>60729</v>
      </c>
      <c r="N272" t="s">
        <v>60730</v>
      </c>
      <c r="O272" t="s">
        <v>60731</v>
      </c>
      <c r="P272" t="s">
        <v>2067</v>
      </c>
      <c r="Q272" t="s">
        <v>2072</v>
      </c>
      <c r="S272" t="s">
        <v>2073</v>
      </c>
      <c r="T272" t="s">
        <v>2074</v>
      </c>
      <c r="U272" t="s">
        <v>2075</v>
      </c>
      <c r="V272" t="s">
        <v>52</v>
      </c>
      <c r="W272" t="s">
        <v>60732</v>
      </c>
      <c r="X272" t="s">
        <v>60733</v>
      </c>
      <c r="Z272" t="s">
        <v>2073</v>
      </c>
      <c r="AA272" t="s">
        <v>2074</v>
      </c>
      <c r="AB272" t="s">
        <v>2075</v>
      </c>
      <c r="AC272" t="s">
        <v>52</v>
      </c>
      <c r="AD272">
        <v>2571</v>
      </c>
    </row>
    <row r="273" spans="1:30" x14ac:dyDescent="0.25">
      <c r="A273">
        <v>4420</v>
      </c>
      <c r="B273" t="s">
        <v>37</v>
      </c>
      <c r="C273" t="s">
        <v>59468</v>
      </c>
      <c r="D273" t="s">
        <v>59469</v>
      </c>
      <c r="E273" t="s">
        <v>60734</v>
      </c>
      <c r="F273" t="s">
        <v>60735</v>
      </c>
      <c r="G273" t="s">
        <v>60736</v>
      </c>
      <c r="H273">
        <v>2993</v>
      </c>
      <c r="J273" t="s">
        <v>60737</v>
      </c>
      <c r="K273" t="s">
        <v>60738</v>
      </c>
      <c r="N273" t="s">
        <v>59494</v>
      </c>
      <c r="O273" t="s">
        <v>60739</v>
      </c>
      <c r="P273" t="s">
        <v>1729</v>
      </c>
      <c r="Q273" t="s">
        <v>1734</v>
      </c>
      <c r="R273" t="s">
        <v>60486</v>
      </c>
      <c r="S273" t="s">
        <v>1736</v>
      </c>
      <c r="T273" t="s">
        <v>1737</v>
      </c>
      <c r="U273" t="s">
        <v>1738</v>
      </c>
      <c r="V273" t="s">
        <v>52</v>
      </c>
      <c r="W273" t="s">
        <v>1729</v>
      </c>
      <c r="X273" t="s">
        <v>1734</v>
      </c>
      <c r="Y273" t="s">
        <v>60486</v>
      </c>
      <c r="Z273" t="s">
        <v>1736</v>
      </c>
      <c r="AA273" t="s">
        <v>1737</v>
      </c>
      <c r="AB273" t="s">
        <v>1738</v>
      </c>
      <c r="AC273" t="s">
        <v>52</v>
      </c>
    </row>
    <row r="274" spans="1:30" x14ac:dyDescent="0.25">
      <c r="A274">
        <v>4421</v>
      </c>
      <c r="B274" t="s">
        <v>37</v>
      </c>
      <c r="C274" t="s">
        <v>59468</v>
      </c>
      <c r="D274" t="s">
        <v>59469</v>
      </c>
      <c r="E274" t="s">
        <v>60740</v>
      </c>
      <c r="F274" t="s">
        <v>60741</v>
      </c>
      <c r="G274" t="s">
        <v>60742</v>
      </c>
      <c r="H274">
        <v>3024</v>
      </c>
      <c r="J274" t="s">
        <v>60743</v>
      </c>
      <c r="N274" t="s">
        <v>59494</v>
      </c>
      <c r="W274" t="s">
        <v>59712</v>
      </c>
      <c r="X274" t="s">
        <v>2096</v>
      </c>
      <c r="Z274" t="s">
        <v>2097</v>
      </c>
      <c r="AA274" t="s">
        <v>550</v>
      </c>
      <c r="AB274">
        <v>94720</v>
      </c>
      <c r="AC274" t="s">
        <v>52</v>
      </c>
    </row>
    <row r="275" spans="1:30" x14ac:dyDescent="0.25">
      <c r="A275">
        <v>4422</v>
      </c>
      <c r="B275" t="s">
        <v>37</v>
      </c>
      <c r="C275" t="s">
        <v>59468</v>
      </c>
      <c r="D275" t="s">
        <v>59469</v>
      </c>
      <c r="E275" t="s">
        <v>60744</v>
      </c>
      <c r="F275" t="s">
        <v>60714</v>
      </c>
      <c r="G275" t="s">
        <v>60745</v>
      </c>
      <c r="H275">
        <v>2913</v>
      </c>
      <c r="J275" t="s">
        <v>60743</v>
      </c>
      <c r="K275" t="s">
        <v>749</v>
      </c>
      <c r="L275" t="s">
        <v>60746</v>
      </c>
      <c r="N275" t="s">
        <v>59494</v>
      </c>
      <c r="O275" t="s">
        <v>60747</v>
      </c>
      <c r="P275" t="s">
        <v>60277</v>
      </c>
      <c r="Q275" t="s">
        <v>752</v>
      </c>
      <c r="S275" t="s">
        <v>753</v>
      </c>
      <c r="T275" t="s">
        <v>756</v>
      </c>
      <c r="U275" t="s">
        <v>755</v>
      </c>
      <c r="V275" t="s">
        <v>52</v>
      </c>
      <c r="W275" t="s">
        <v>60277</v>
      </c>
      <c r="X275" t="s">
        <v>752</v>
      </c>
      <c r="Z275" t="s">
        <v>753</v>
      </c>
      <c r="AA275" t="s">
        <v>756</v>
      </c>
      <c r="AB275" t="s">
        <v>755</v>
      </c>
      <c r="AC275" t="s">
        <v>52</v>
      </c>
      <c r="AD275">
        <v>2598</v>
      </c>
    </row>
    <row r="276" spans="1:30" x14ac:dyDescent="0.25">
      <c r="A276">
        <v>4423</v>
      </c>
      <c r="B276" t="s">
        <v>37</v>
      </c>
      <c r="C276" t="s">
        <v>59468</v>
      </c>
      <c r="D276" t="s">
        <v>59469</v>
      </c>
      <c r="E276" t="s">
        <v>60748</v>
      </c>
      <c r="F276" t="s">
        <v>60749</v>
      </c>
      <c r="G276" t="s">
        <v>60750</v>
      </c>
      <c r="H276">
        <v>2881</v>
      </c>
      <c r="J276" t="s">
        <v>2011</v>
      </c>
      <c r="N276" t="s">
        <v>59494</v>
      </c>
      <c r="O276" t="s">
        <v>60751</v>
      </c>
    </row>
    <row r="277" spans="1:30" x14ac:dyDescent="0.25">
      <c r="A277">
        <v>4424</v>
      </c>
      <c r="B277" t="s">
        <v>37</v>
      </c>
      <c r="C277" t="s">
        <v>59468</v>
      </c>
      <c r="D277" t="s">
        <v>59469</v>
      </c>
      <c r="E277" t="s">
        <v>60752</v>
      </c>
      <c r="F277" t="s">
        <v>60749</v>
      </c>
      <c r="G277" t="s">
        <v>60753</v>
      </c>
      <c r="H277">
        <v>3018</v>
      </c>
      <c r="J277" t="s">
        <v>60711</v>
      </c>
      <c r="N277" t="s">
        <v>59483</v>
      </c>
      <c r="O277" t="s">
        <v>60722</v>
      </c>
      <c r="P277" t="s">
        <v>2026</v>
      </c>
      <c r="Q277" t="s">
        <v>2027</v>
      </c>
      <c r="R277" t="s">
        <v>2028</v>
      </c>
      <c r="S277" t="s">
        <v>2029</v>
      </c>
      <c r="T277" t="s">
        <v>2030</v>
      </c>
      <c r="U277">
        <v>35100</v>
      </c>
      <c r="V277" t="s">
        <v>2031</v>
      </c>
      <c r="W277" t="s">
        <v>2026</v>
      </c>
      <c r="X277" t="s">
        <v>2027</v>
      </c>
      <c r="Y277" t="s">
        <v>2028</v>
      </c>
      <c r="Z277" t="s">
        <v>2029</v>
      </c>
      <c r="AA277" t="s">
        <v>2030</v>
      </c>
      <c r="AB277">
        <v>35100</v>
      </c>
      <c r="AC277" t="s">
        <v>2031</v>
      </c>
    </row>
    <row r="278" spans="1:30" x14ac:dyDescent="0.25">
      <c r="A278">
        <v>4425</v>
      </c>
      <c r="B278" t="s">
        <v>37</v>
      </c>
      <c r="C278" t="s">
        <v>59468</v>
      </c>
      <c r="D278" t="s">
        <v>59469</v>
      </c>
      <c r="E278" t="s">
        <v>60754</v>
      </c>
      <c r="F278" t="s">
        <v>60755</v>
      </c>
      <c r="G278" t="s">
        <v>60756</v>
      </c>
      <c r="H278">
        <v>3025</v>
      </c>
      <c r="J278" t="s">
        <v>59945</v>
      </c>
      <c r="N278" t="s">
        <v>59494</v>
      </c>
    </row>
    <row r="279" spans="1:30" x14ac:dyDescent="0.25">
      <c r="A279">
        <v>4426</v>
      </c>
      <c r="B279" t="s">
        <v>37</v>
      </c>
      <c r="C279" t="s">
        <v>59468</v>
      </c>
      <c r="D279" t="s">
        <v>59469</v>
      </c>
      <c r="E279" t="s">
        <v>60757</v>
      </c>
      <c r="F279" t="s">
        <v>60755</v>
      </c>
      <c r="G279" t="s">
        <v>60758</v>
      </c>
      <c r="H279">
        <v>3184</v>
      </c>
      <c r="J279" t="s">
        <v>60711</v>
      </c>
      <c r="K279" t="s">
        <v>60201</v>
      </c>
      <c r="N279" t="s">
        <v>59494</v>
      </c>
      <c r="O279" t="s">
        <v>60759</v>
      </c>
      <c r="P279" t="s">
        <v>4068</v>
      </c>
      <c r="Q279" t="s">
        <v>533</v>
      </c>
      <c r="S279" t="s">
        <v>534</v>
      </c>
      <c r="T279" t="s">
        <v>550</v>
      </c>
      <c r="U279">
        <v>94118</v>
      </c>
      <c r="V279" t="s">
        <v>52</v>
      </c>
      <c r="W279" t="s">
        <v>4068</v>
      </c>
      <c r="X279" t="s">
        <v>533</v>
      </c>
      <c r="Z279" t="s">
        <v>534</v>
      </c>
      <c r="AA279" t="s">
        <v>550</v>
      </c>
      <c r="AB279">
        <v>94118</v>
      </c>
      <c r="AC279" t="s">
        <v>52</v>
      </c>
    </row>
    <row r="280" spans="1:30" x14ac:dyDescent="0.25">
      <c r="A280">
        <v>4427</v>
      </c>
      <c r="B280" t="s">
        <v>37</v>
      </c>
      <c r="C280" t="s">
        <v>59468</v>
      </c>
      <c r="D280" t="s">
        <v>59469</v>
      </c>
      <c r="E280" t="s">
        <v>60760</v>
      </c>
      <c r="F280" t="s">
        <v>60755</v>
      </c>
      <c r="G280" t="s">
        <v>60761</v>
      </c>
      <c r="H280">
        <v>3084</v>
      </c>
      <c r="J280" t="s">
        <v>60711</v>
      </c>
      <c r="K280" t="s">
        <v>2836</v>
      </c>
      <c r="N280" t="s">
        <v>59494</v>
      </c>
      <c r="O280" t="s">
        <v>60762</v>
      </c>
      <c r="P280" t="s">
        <v>2496</v>
      </c>
      <c r="R280" t="s">
        <v>2839</v>
      </c>
      <c r="S280" t="s">
        <v>2840</v>
      </c>
      <c r="T280" t="s">
        <v>329</v>
      </c>
      <c r="U280" t="s">
        <v>2841</v>
      </c>
      <c r="V280" t="s">
        <v>99</v>
      </c>
      <c r="W280" t="s">
        <v>2496</v>
      </c>
      <c r="X280" t="s">
        <v>2839</v>
      </c>
      <c r="Z280" t="s">
        <v>2840</v>
      </c>
      <c r="AA280" t="s">
        <v>329</v>
      </c>
      <c r="AB280" t="s">
        <v>2841</v>
      </c>
      <c r="AC280" t="s">
        <v>99</v>
      </c>
    </row>
    <row r="281" spans="1:30" x14ac:dyDescent="0.25">
      <c r="A281">
        <v>4428</v>
      </c>
      <c r="B281" t="s">
        <v>37</v>
      </c>
      <c r="C281" t="s">
        <v>59468</v>
      </c>
      <c r="D281" t="s">
        <v>59469</v>
      </c>
      <c r="E281" t="s">
        <v>60763</v>
      </c>
      <c r="F281" t="s">
        <v>60764</v>
      </c>
      <c r="G281" t="s">
        <v>60765</v>
      </c>
      <c r="H281">
        <v>3146</v>
      </c>
      <c r="J281" t="s">
        <v>60766</v>
      </c>
      <c r="K281" t="s">
        <v>60767</v>
      </c>
      <c r="N281" t="s">
        <v>59494</v>
      </c>
      <c r="O281" t="s">
        <v>60768</v>
      </c>
      <c r="P281" t="s">
        <v>3591</v>
      </c>
      <c r="Q281" t="s">
        <v>3592</v>
      </c>
      <c r="R281" t="s">
        <v>3593</v>
      </c>
      <c r="S281" t="s">
        <v>2724</v>
      </c>
      <c r="T281" t="s">
        <v>3594</v>
      </c>
      <c r="U281">
        <v>66045</v>
      </c>
      <c r="V281" t="s">
        <v>52</v>
      </c>
      <c r="W281" t="s">
        <v>3591</v>
      </c>
      <c r="X281" t="s">
        <v>3592</v>
      </c>
      <c r="Y281" t="s">
        <v>3593</v>
      </c>
      <c r="Z281" t="s">
        <v>2724</v>
      </c>
      <c r="AA281" t="s">
        <v>3594</v>
      </c>
      <c r="AB281">
        <v>66045</v>
      </c>
      <c r="AC281" t="s">
        <v>52</v>
      </c>
      <c r="AD281">
        <v>18081</v>
      </c>
    </row>
    <row r="282" spans="1:30" x14ac:dyDescent="0.25">
      <c r="A282">
        <v>4429</v>
      </c>
      <c r="B282" t="s">
        <v>37</v>
      </c>
      <c r="C282" t="s">
        <v>59468</v>
      </c>
      <c r="D282" t="s">
        <v>59469</v>
      </c>
      <c r="E282" t="s">
        <v>60769</v>
      </c>
      <c r="F282" t="s">
        <v>60722</v>
      </c>
      <c r="G282" t="s">
        <v>60770</v>
      </c>
      <c r="H282">
        <v>3148</v>
      </c>
      <c r="J282" t="s">
        <v>59504</v>
      </c>
      <c r="N282" t="s">
        <v>59494</v>
      </c>
      <c r="P282" t="s">
        <v>3603</v>
      </c>
      <c r="Q282" t="s">
        <v>3616</v>
      </c>
      <c r="R282" t="s">
        <v>3604</v>
      </c>
      <c r="S282" t="s">
        <v>3617</v>
      </c>
      <c r="T282" t="s">
        <v>518</v>
      </c>
      <c r="U282" t="s">
        <v>3606</v>
      </c>
      <c r="V282" t="s">
        <v>520</v>
      </c>
      <c r="W282" t="s">
        <v>3603</v>
      </c>
      <c r="X282" t="s">
        <v>3616</v>
      </c>
      <c r="Y282" t="s">
        <v>3604</v>
      </c>
      <c r="Z282" t="s">
        <v>3617</v>
      </c>
      <c r="AA282" t="s">
        <v>518</v>
      </c>
      <c r="AB282" t="s">
        <v>3606</v>
      </c>
      <c r="AC282" t="s">
        <v>520</v>
      </c>
    </row>
    <row r="283" spans="1:30" x14ac:dyDescent="0.25">
      <c r="A283">
        <v>4430</v>
      </c>
      <c r="B283" t="s">
        <v>37</v>
      </c>
      <c r="C283" t="s">
        <v>59468</v>
      </c>
      <c r="D283" t="s">
        <v>59469</v>
      </c>
      <c r="E283" t="s">
        <v>60771</v>
      </c>
      <c r="F283" t="s">
        <v>60772</v>
      </c>
      <c r="G283" t="s">
        <v>60773</v>
      </c>
      <c r="H283">
        <v>3010</v>
      </c>
      <c r="J283" t="s">
        <v>60774</v>
      </c>
      <c r="N283" t="s">
        <v>59494</v>
      </c>
      <c r="W283" t="s">
        <v>60775</v>
      </c>
      <c r="AC283" t="s">
        <v>1928</v>
      </c>
    </row>
    <row r="284" spans="1:30" x14ac:dyDescent="0.25">
      <c r="A284">
        <v>4431</v>
      </c>
      <c r="B284" t="s">
        <v>37</v>
      </c>
      <c r="C284" t="s">
        <v>59468</v>
      </c>
      <c r="D284" t="s">
        <v>59469</v>
      </c>
      <c r="E284" t="s">
        <v>60776</v>
      </c>
      <c r="F284" t="s">
        <v>60777</v>
      </c>
      <c r="G284" t="s">
        <v>60778</v>
      </c>
      <c r="H284">
        <v>2875</v>
      </c>
      <c r="J284">
        <v>11</v>
      </c>
      <c r="N284" t="s">
        <v>59494</v>
      </c>
      <c r="O284" t="s">
        <v>60779</v>
      </c>
    </row>
    <row r="285" spans="1:30" x14ac:dyDescent="0.25">
      <c r="A285">
        <v>4432</v>
      </c>
      <c r="B285" t="s">
        <v>37</v>
      </c>
      <c r="C285" t="s">
        <v>59468</v>
      </c>
      <c r="D285" t="s">
        <v>59469</v>
      </c>
      <c r="E285" t="s">
        <v>60780</v>
      </c>
      <c r="F285" t="s">
        <v>60781</v>
      </c>
      <c r="G285" t="s">
        <v>60782</v>
      </c>
      <c r="H285">
        <v>3040</v>
      </c>
      <c r="J285" t="s">
        <v>60783</v>
      </c>
      <c r="K285" t="s">
        <v>60784</v>
      </c>
      <c r="N285" t="s">
        <v>59483</v>
      </c>
      <c r="O285" t="s">
        <v>60785</v>
      </c>
      <c r="W285" t="s">
        <v>60786</v>
      </c>
      <c r="Z285" t="s">
        <v>6673</v>
      </c>
      <c r="AA285" t="s">
        <v>57617</v>
      </c>
      <c r="AB285">
        <v>29412</v>
      </c>
      <c r="AC285" t="s">
        <v>52</v>
      </c>
    </row>
    <row r="286" spans="1:30" x14ac:dyDescent="0.25">
      <c r="A286">
        <v>4433</v>
      </c>
      <c r="B286" t="s">
        <v>37</v>
      </c>
      <c r="C286" t="s">
        <v>59468</v>
      </c>
      <c r="D286" t="s">
        <v>59469</v>
      </c>
      <c r="E286" t="s">
        <v>60787</v>
      </c>
      <c r="F286" t="s">
        <v>60788</v>
      </c>
      <c r="G286" t="s">
        <v>60789</v>
      </c>
      <c r="H286">
        <v>3092</v>
      </c>
      <c r="J286" t="s">
        <v>60790</v>
      </c>
      <c r="N286" t="s">
        <v>59494</v>
      </c>
      <c r="W286" t="s">
        <v>60791</v>
      </c>
      <c r="X286" t="s">
        <v>59691</v>
      </c>
      <c r="Z286" t="s">
        <v>2930</v>
      </c>
      <c r="AA286" t="s">
        <v>535</v>
      </c>
      <c r="AB286" t="s">
        <v>60792</v>
      </c>
      <c r="AC286" t="s">
        <v>52</v>
      </c>
    </row>
    <row r="287" spans="1:30" x14ac:dyDescent="0.25">
      <c r="A287">
        <v>4434</v>
      </c>
      <c r="B287" t="s">
        <v>37</v>
      </c>
      <c r="C287" t="s">
        <v>59468</v>
      </c>
      <c r="D287" t="s">
        <v>59469</v>
      </c>
      <c r="E287" t="s">
        <v>60793</v>
      </c>
      <c r="F287" t="s">
        <v>60794</v>
      </c>
      <c r="G287" t="s">
        <v>60795</v>
      </c>
      <c r="H287">
        <v>3004</v>
      </c>
      <c r="J287" t="s">
        <v>60707</v>
      </c>
      <c r="K287" t="s">
        <v>60796</v>
      </c>
      <c r="N287" t="s">
        <v>59483</v>
      </c>
      <c r="O287" t="s">
        <v>60797</v>
      </c>
      <c r="P287" t="s">
        <v>59921</v>
      </c>
      <c r="Q287" t="s">
        <v>60798</v>
      </c>
      <c r="S287" t="s">
        <v>1854</v>
      </c>
      <c r="T287" t="s">
        <v>1855</v>
      </c>
      <c r="U287" t="s">
        <v>60799</v>
      </c>
      <c r="V287" t="s">
        <v>1857</v>
      </c>
      <c r="W287" t="s">
        <v>59921</v>
      </c>
      <c r="X287" t="s">
        <v>60798</v>
      </c>
      <c r="Z287" t="s">
        <v>1854</v>
      </c>
      <c r="AA287" t="s">
        <v>1855</v>
      </c>
      <c r="AB287" t="s">
        <v>60799</v>
      </c>
      <c r="AC287" t="s">
        <v>1857</v>
      </c>
    </row>
    <row r="288" spans="1:30" x14ac:dyDescent="0.25">
      <c r="A288">
        <v>4435</v>
      </c>
      <c r="B288" t="s">
        <v>37</v>
      </c>
      <c r="C288" t="s">
        <v>59468</v>
      </c>
      <c r="D288" t="s">
        <v>59469</v>
      </c>
      <c r="E288" t="s">
        <v>60800</v>
      </c>
      <c r="F288" t="s">
        <v>60801</v>
      </c>
      <c r="G288" t="s">
        <v>60802</v>
      </c>
      <c r="H288">
        <v>2875</v>
      </c>
      <c r="J288">
        <v>27</v>
      </c>
      <c r="N288" t="s">
        <v>59494</v>
      </c>
      <c r="O288" t="s">
        <v>60803</v>
      </c>
    </row>
    <row r="289" spans="1:29" x14ac:dyDescent="0.25">
      <c r="A289">
        <v>4436</v>
      </c>
      <c r="B289" t="s">
        <v>37</v>
      </c>
      <c r="C289" t="s">
        <v>59468</v>
      </c>
      <c r="D289" t="s">
        <v>59469</v>
      </c>
      <c r="E289" t="s">
        <v>60804</v>
      </c>
      <c r="F289" t="s">
        <v>60801</v>
      </c>
      <c r="G289" t="s">
        <v>60805</v>
      </c>
      <c r="H289">
        <v>3025</v>
      </c>
      <c r="J289" t="s">
        <v>60806</v>
      </c>
      <c r="N289" t="s">
        <v>59494</v>
      </c>
    </row>
    <row r="290" spans="1:29" x14ac:dyDescent="0.25">
      <c r="A290">
        <v>4437</v>
      </c>
      <c r="B290" t="s">
        <v>37</v>
      </c>
      <c r="C290" t="s">
        <v>59468</v>
      </c>
      <c r="D290" t="s">
        <v>59469</v>
      </c>
      <c r="E290" t="s">
        <v>60807</v>
      </c>
      <c r="F290" t="s">
        <v>60808</v>
      </c>
      <c r="G290" t="s">
        <v>60809</v>
      </c>
      <c r="H290">
        <v>2938</v>
      </c>
      <c r="J290" t="s">
        <v>60810</v>
      </c>
      <c r="N290" t="s">
        <v>59591</v>
      </c>
      <c r="O290" t="s">
        <v>60811</v>
      </c>
      <c r="P290" t="s">
        <v>1077</v>
      </c>
      <c r="Q290" t="s">
        <v>1078</v>
      </c>
      <c r="S290" t="s">
        <v>1079</v>
      </c>
      <c r="T290" t="s">
        <v>1080</v>
      </c>
      <c r="U290">
        <v>382011</v>
      </c>
      <c r="V290" t="s">
        <v>147</v>
      </c>
      <c r="W290" t="s">
        <v>1072</v>
      </c>
      <c r="X290" t="s">
        <v>1081</v>
      </c>
      <c r="Z290" t="s">
        <v>1079</v>
      </c>
      <c r="AA290" t="s">
        <v>1080</v>
      </c>
      <c r="AB290">
        <v>382011</v>
      </c>
      <c r="AC290" t="s">
        <v>147</v>
      </c>
    </row>
    <row r="291" spans="1:29" x14ac:dyDescent="0.25">
      <c r="A291">
        <v>4438</v>
      </c>
      <c r="B291" t="s">
        <v>37</v>
      </c>
      <c r="C291" t="s">
        <v>59468</v>
      </c>
      <c r="D291" t="s">
        <v>59469</v>
      </c>
      <c r="E291" t="s">
        <v>60812</v>
      </c>
      <c r="F291" t="s">
        <v>60813</v>
      </c>
      <c r="G291" t="s">
        <v>60814</v>
      </c>
      <c r="H291">
        <v>2938</v>
      </c>
      <c r="J291" t="s">
        <v>60815</v>
      </c>
      <c r="N291" t="s">
        <v>59683</v>
      </c>
      <c r="O291" t="s">
        <v>60816</v>
      </c>
      <c r="P291" t="s">
        <v>1077</v>
      </c>
      <c r="Q291" t="s">
        <v>1078</v>
      </c>
      <c r="S291" t="s">
        <v>1079</v>
      </c>
      <c r="T291" t="s">
        <v>1080</v>
      </c>
      <c r="U291">
        <v>382011</v>
      </c>
      <c r="V291" t="s">
        <v>147</v>
      </c>
      <c r="W291" t="s">
        <v>1072</v>
      </c>
      <c r="X291" t="s">
        <v>1081</v>
      </c>
      <c r="Z291" t="s">
        <v>1079</v>
      </c>
      <c r="AA291" t="s">
        <v>1080</v>
      </c>
      <c r="AB291">
        <v>382011</v>
      </c>
      <c r="AC291" t="s">
        <v>147</v>
      </c>
    </row>
    <row r="292" spans="1:29" x14ac:dyDescent="0.25">
      <c r="A292">
        <v>4439</v>
      </c>
      <c r="B292" t="s">
        <v>37</v>
      </c>
      <c r="C292" t="s">
        <v>59468</v>
      </c>
      <c r="D292" t="s">
        <v>59469</v>
      </c>
      <c r="E292" t="s">
        <v>60817</v>
      </c>
      <c r="F292" t="s">
        <v>60818</v>
      </c>
      <c r="G292" t="s">
        <v>60819</v>
      </c>
      <c r="H292">
        <v>2938</v>
      </c>
      <c r="J292" t="s">
        <v>60820</v>
      </c>
      <c r="N292" t="s">
        <v>59746</v>
      </c>
      <c r="O292" t="s">
        <v>60821</v>
      </c>
      <c r="P292" t="s">
        <v>1077</v>
      </c>
      <c r="Q292" t="s">
        <v>1078</v>
      </c>
      <c r="S292" t="s">
        <v>1079</v>
      </c>
      <c r="T292" t="s">
        <v>1080</v>
      </c>
      <c r="U292">
        <v>382011</v>
      </c>
      <c r="V292" t="s">
        <v>147</v>
      </c>
      <c r="W292" t="s">
        <v>1072</v>
      </c>
      <c r="X292" t="s">
        <v>1081</v>
      </c>
      <c r="Z292" t="s">
        <v>1079</v>
      </c>
      <c r="AA292" t="s">
        <v>1080</v>
      </c>
      <c r="AB292">
        <v>382011</v>
      </c>
      <c r="AC292" t="s">
        <v>147</v>
      </c>
    </row>
    <row r="293" spans="1:29" x14ac:dyDescent="0.25">
      <c r="A293">
        <v>4440</v>
      </c>
      <c r="B293" t="s">
        <v>37</v>
      </c>
      <c r="C293" t="s">
        <v>59468</v>
      </c>
      <c r="D293" t="s">
        <v>59469</v>
      </c>
      <c r="E293" t="s">
        <v>60822</v>
      </c>
      <c r="F293" t="s">
        <v>60823</v>
      </c>
      <c r="G293" t="s">
        <v>60824</v>
      </c>
      <c r="H293">
        <v>2938</v>
      </c>
      <c r="J293" t="s">
        <v>60825</v>
      </c>
      <c r="N293" t="s">
        <v>59483</v>
      </c>
      <c r="O293" t="s">
        <v>60826</v>
      </c>
      <c r="P293" t="s">
        <v>1077</v>
      </c>
      <c r="Q293" t="s">
        <v>1078</v>
      </c>
      <c r="S293" t="s">
        <v>1079</v>
      </c>
      <c r="T293" t="s">
        <v>1080</v>
      </c>
      <c r="U293">
        <v>382011</v>
      </c>
      <c r="V293" t="s">
        <v>147</v>
      </c>
      <c r="W293" t="s">
        <v>1072</v>
      </c>
      <c r="X293" t="s">
        <v>1081</v>
      </c>
      <c r="Z293" t="s">
        <v>1079</v>
      </c>
      <c r="AA293" t="s">
        <v>1080</v>
      </c>
      <c r="AB293">
        <v>382011</v>
      </c>
      <c r="AC293" t="s">
        <v>147</v>
      </c>
    </row>
    <row r="294" spans="1:29" x14ac:dyDescent="0.25">
      <c r="A294">
        <v>4441</v>
      </c>
      <c r="B294" t="s">
        <v>37</v>
      </c>
      <c r="C294" t="s">
        <v>59468</v>
      </c>
      <c r="D294" t="s">
        <v>59469</v>
      </c>
      <c r="E294" t="s">
        <v>60827</v>
      </c>
      <c r="F294" t="s">
        <v>60828</v>
      </c>
      <c r="G294" t="s">
        <v>60829</v>
      </c>
      <c r="H294">
        <v>2875</v>
      </c>
      <c r="J294">
        <v>22</v>
      </c>
      <c r="N294" t="s">
        <v>59494</v>
      </c>
      <c r="O294" t="s">
        <v>60830</v>
      </c>
    </row>
    <row r="295" spans="1:29" x14ac:dyDescent="0.25">
      <c r="A295">
        <v>4442</v>
      </c>
      <c r="B295" t="s">
        <v>37</v>
      </c>
      <c r="C295" t="s">
        <v>59468</v>
      </c>
      <c r="D295" t="s">
        <v>59469</v>
      </c>
      <c r="E295" t="s">
        <v>60831</v>
      </c>
      <c r="F295" t="s">
        <v>60828</v>
      </c>
      <c r="G295" t="s">
        <v>60832</v>
      </c>
      <c r="H295">
        <v>3025</v>
      </c>
      <c r="J295" t="s">
        <v>60833</v>
      </c>
      <c r="N295" t="s">
        <v>59494</v>
      </c>
    </row>
    <row r="296" spans="1:29" x14ac:dyDescent="0.25">
      <c r="A296">
        <v>4443</v>
      </c>
      <c r="B296" t="s">
        <v>37</v>
      </c>
      <c r="C296" t="s">
        <v>59468</v>
      </c>
      <c r="D296" t="s">
        <v>59469</v>
      </c>
      <c r="E296" t="s">
        <v>60834</v>
      </c>
      <c r="F296" t="s">
        <v>60835</v>
      </c>
      <c r="G296" t="s">
        <v>60836</v>
      </c>
      <c r="H296">
        <v>2938</v>
      </c>
      <c r="J296" t="s">
        <v>60837</v>
      </c>
      <c r="N296" t="s">
        <v>59500</v>
      </c>
      <c r="O296" t="s">
        <v>60838</v>
      </c>
      <c r="P296" t="s">
        <v>1077</v>
      </c>
      <c r="Q296" t="s">
        <v>1078</v>
      </c>
      <c r="S296" t="s">
        <v>1079</v>
      </c>
      <c r="T296" t="s">
        <v>1080</v>
      </c>
      <c r="U296">
        <v>382011</v>
      </c>
      <c r="V296" t="s">
        <v>147</v>
      </c>
      <c r="W296" t="s">
        <v>1072</v>
      </c>
      <c r="X296" t="s">
        <v>1081</v>
      </c>
      <c r="Z296" t="s">
        <v>1079</v>
      </c>
      <c r="AA296" t="s">
        <v>1080</v>
      </c>
      <c r="AB296">
        <v>382011</v>
      </c>
      <c r="AC296" t="s">
        <v>147</v>
      </c>
    </row>
    <row r="297" spans="1:29" x14ac:dyDescent="0.25">
      <c r="A297">
        <v>4444</v>
      </c>
      <c r="B297" t="s">
        <v>37</v>
      </c>
      <c r="C297" t="s">
        <v>59468</v>
      </c>
      <c r="D297" t="s">
        <v>59469</v>
      </c>
      <c r="E297" t="s">
        <v>60839</v>
      </c>
      <c r="F297" t="s">
        <v>60840</v>
      </c>
      <c r="G297" t="s">
        <v>60841</v>
      </c>
      <c r="H297">
        <v>2938</v>
      </c>
      <c r="J297" t="s">
        <v>60842</v>
      </c>
      <c r="K297" t="s">
        <v>1075</v>
      </c>
      <c r="N297" t="s">
        <v>59500</v>
      </c>
      <c r="O297" t="s">
        <v>60843</v>
      </c>
      <c r="P297" t="s">
        <v>1077</v>
      </c>
      <c r="Q297" t="s">
        <v>1078</v>
      </c>
      <c r="S297" t="s">
        <v>1079</v>
      </c>
      <c r="T297" t="s">
        <v>1080</v>
      </c>
      <c r="U297">
        <v>382011</v>
      </c>
      <c r="V297" t="s">
        <v>147</v>
      </c>
      <c r="W297" t="s">
        <v>1072</v>
      </c>
      <c r="X297" t="s">
        <v>1081</v>
      </c>
      <c r="Z297" t="s">
        <v>1079</v>
      </c>
      <c r="AA297" t="s">
        <v>1080</v>
      </c>
      <c r="AB297">
        <v>382011</v>
      </c>
      <c r="AC297" t="s">
        <v>147</v>
      </c>
    </row>
    <row r="298" spans="1:29" x14ac:dyDescent="0.25">
      <c r="A298">
        <v>4445</v>
      </c>
      <c r="B298" t="s">
        <v>37</v>
      </c>
      <c r="C298" t="s">
        <v>59468</v>
      </c>
      <c r="D298" t="s">
        <v>59469</v>
      </c>
      <c r="E298" t="s">
        <v>60844</v>
      </c>
      <c r="F298" t="s">
        <v>60845</v>
      </c>
      <c r="G298" t="s">
        <v>60846</v>
      </c>
      <c r="H298">
        <v>2881</v>
      </c>
      <c r="J298" t="s">
        <v>60847</v>
      </c>
      <c r="N298" t="s">
        <v>59483</v>
      </c>
      <c r="O298" t="s">
        <v>60848</v>
      </c>
    </row>
    <row r="299" spans="1:29" x14ac:dyDescent="0.25">
      <c r="A299">
        <v>4446</v>
      </c>
      <c r="B299" t="s">
        <v>37</v>
      </c>
      <c r="C299" t="s">
        <v>59468</v>
      </c>
      <c r="D299" t="s">
        <v>59469</v>
      </c>
      <c r="E299" t="s">
        <v>60849</v>
      </c>
      <c r="F299" t="s">
        <v>60845</v>
      </c>
      <c r="G299" t="s">
        <v>60850</v>
      </c>
      <c r="H299">
        <v>2878</v>
      </c>
      <c r="J299" t="s">
        <v>60851</v>
      </c>
      <c r="K299" t="s">
        <v>60852</v>
      </c>
      <c r="N299" t="s">
        <v>59483</v>
      </c>
      <c r="O299" t="s">
        <v>60853</v>
      </c>
      <c r="P299" t="s">
        <v>303</v>
      </c>
      <c r="Q299" t="s">
        <v>60854</v>
      </c>
      <c r="R299" t="s">
        <v>304</v>
      </c>
      <c r="S299" t="s">
        <v>305</v>
      </c>
      <c r="V299" t="s">
        <v>306</v>
      </c>
      <c r="W299" t="s">
        <v>298</v>
      </c>
      <c r="X299" t="s">
        <v>60855</v>
      </c>
      <c r="Y299" t="s">
        <v>304</v>
      </c>
      <c r="Z299" t="s">
        <v>308</v>
      </c>
      <c r="AC299" t="s">
        <v>306</v>
      </c>
    </row>
    <row r="300" spans="1:29" x14ac:dyDescent="0.25">
      <c r="A300">
        <v>4447</v>
      </c>
      <c r="B300" t="s">
        <v>37</v>
      </c>
      <c r="C300" t="s">
        <v>59468</v>
      </c>
      <c r="D300" t="s">
        <v>59469</v>
      </c>
      <c r="E300" t="s">
        <v>60856</v>
      </c>
      <c r="F300" t="s">
        <v>60857</v>
      </c>
      <c r="G300" t="s">
        <v>60858</v>
      </c>
      <c r="H300">
        <v>3033</v>
      </c>
      <c r="J300" t="s">
        <v>60859</v>
      </c>
      <c r="K300" t="s">
        <v>60860</v>
      </c>
      <c r="N300" t="s">
        <v>59494</v>
      </c>
      <c r="P300" t="s">
        <v>2219</v>
      </c>
      <c r="S300" t="s">
        <v>2208</v>
      </c>
      <c r="T300" t="s">
        <v>2209</v>
      </c>
      <c r="U300" t="s">
        <v>2210</v>
      </c>
      <c r="V300" t="s">
        <v>658</v>
      </c>
      <c r="W300" t="s">
        <v>2211</v>
      </c>
      <c r="Z300" t="s">
        <v>2208</v>
      </c>
      <c r="AA300" t="s">
        <v>2209</v>
      </c>
      <c r="AB300" t="s">
        <v>2212</v>
      </c>
      <c r="AC300" t="s">
        <v>658</v>
      </c>
    </row>
    <row r="301" spans="1:29" x14ac:dyDescent="0.25">
      <c r="A301">
        <v>4448</v>
      </c>
      <c r="B301" t="s">
        <v>37</v>
      </c>
      <c r="C301" t="s">
        <v>59468</v>
      </c>
      <c r="D301" t="s">
        <v>59469</v>
      </c>
      <c r="E301" t="s">
        <v>60861</v>
      </c>
      <c r="F301" t="s">
        <v>60862</v>
      </c>
      <c r="G301" t="s">
        <v>60863</v>
      </c>
      <c r="H301">
        <v>3033</v>
      </c>
      <c r="J301" t="s">
        <v>60864</v>
      </c>
      <c r="K301" t="s">
        <v>60860</v>
      </c>
      <c r="N301" t="s">
        <v>59494</v>
      </c>
      <c r="P301" t="s">
        <v>2219</v>
      </c>
      <c r="S301" t="s">
        <v>2208</v>
      </c>
      <c r="T301" t="s">
        <v>2209</v>
      </c>
      <c r="U301" t="s">
        <v>2210</v>
      </c>
      <c r="V301" t="s">
        <v>658</v>
      </c>
      <c r="W301" t="s">
        <v>2211</v>
      </c>
      <c r="Z301" t="s">
        <v>2208</v>
      </c>
      <c r="AA301" t="s">
        <v>2209</v>
      </c>
      <c r="AB301" t="s">
        <v>2212</v>
      </c>
      <c r="AC301" t="s">
        <v>658</v>
      </c>
    </row>
    <row r="302" spans="1:29" x14ac:dyDescent="0.25">
      <c r="A302">
        <v>4449</v>
      </c>
      <c r="B302" t="s">
        <v>37</v>
      </c>
      <c r="C302" t="s">
        <v>59468</v>
      </c>
      <c r="D302" t="s">
        <v>59469</v>
      </c>
      <c r="E302" t="s">
        <v>60865</v>
      </c>
      <c r="F302" t="s">
        <v>60866</v>
      </c>
      <c r="G302" t="s">
        <v>60867</v>
      </c>
      <c r="H302">
        <v>3033</v>
      </c>
      <c r="J302" t="s">
        <v>60868</v>
      </c>
      <c r="K302" t="s">
        <v>60860</v>
      </c>
      <c r="N302" t="s">
        <v>59494</v>
      </c>
      <c r="P302" t="s">
        <v>2219</v>
      </c>
      <c r="S302" t="s">
        <v>2208</v>
      </c>
      <c r="T302" t="s">
        <v>2209</v>
      </c>
      <c r="U302" t="s">
        <v>2210</v>
      </c>
      <c r="V302" t="s">
        <v>658</v>
      </c>
      <c r="W302" t="s">
        <v>2211</v>
      </c>
      <c r="Z302" t="s">
        <v>2208</v>
      </c>
      <c r="AA302" t="s">
        <v>2209</v>
      </c>
      <c r="AB302" t="s">
        <v>2212</v>
      </c>
      <c r="AC302" t="s">
        <v>658</v>
      </c>
    </row>
    <row r="303" spans="1:29" x14ac:dyDescent="0.25">
      <c r="A303">
        <v>4450</v>
      </c>
      <c r="B303" t="s">
        <v>37</v>
      </c>
      <c r="C303" t="s">
        <v>59468</v>
      </c>
      <c r="D303" t="s">
        <v>59469</v>
      </c>
      <c r="E303" t="s">
        <v>60869</v>
      </c>
      <c r="F303" t="s">
        <v>60870</v>
      </c>
      <c r="G303" t="s">
        <v>60871</v>
      </c>
      <c r="H303">
        <v>3033</v>
      </c>
      <c r="J303" t="s">
        <v>60872</v>
      </c>
      <c r="K303" t="s">
        <v>60860</v>
      </c>
      <c r="N303" t="s">
        <v>59494</v>
      </c>
      <c r="P303" t="s">
        <v>2219</v>
      </c>
      <c r="S303" t="s">
        <v>2208</v>
      </c>
      <c r="T303" t="s">
        <v>2209</v>
      </c>
      <c r="U303" t="s">
        <v>2210</v>
      </c>
      <c r="V303" t="s">
        <v>658</v>
      </c>
      <c r="W303" t="s">
        <v>2211</v>
      </c>
      <c r="Z303" t="s">
        <v>2208</v>
      </c>
      <c r="AA303" t="s">
        <v>2209</v>
      </c>
      <c r="AB303" t="s">
        <v>2212</v>
      </c>
      <c r="AC303" t="s">
        <v>658</v>
      </c>
    </row>
    <row r="304" spans="1:29" x14ac:dyDescent="0.25">
      <c r="A304">
        <v>4451</v>
      </c>
      <c r="B304" t="s">
        <v>37</v>
      </c>
      <c r="C304" t="s">
        <v>59468</v>
      </c>
      <c r="D304" t="s">
        <v>59469</v>
      </c>
      <c r="E304" t="s">
        <v>60873</v>
      </c>
      <c r="F304" t="s">
        <v>60874</v>
      </c>
      <c r="G304" t="s">
        <v>60875</v>
      </c>
      <c r="H304">
        <v>3033</v>
      </c>
      <c r="J304" t="s">
        <v>60876</v>
      </c>
      <c r="K304" t="s">
        <v>60860</v>
      </c>
      <c r="N304" t="s">
        <v>59494</v>
      </c>
      <c r="P304" t="s">
        <v>2219</v>
      </c>
      <c r="S304" t="s">
        <v>2208</v>
      </c>
      <c r="T304" t="s">
        <v>2209</v>
      </c>
      <c r="U304" t="s">
        <v>2210</v>
      </c>
      <c r="V304" t="s">
        <v>658</v>
      </c>
      <c r="W304" t="s">
        <v>2211</v>
      </c>
      <c r="Z304" t="s">
        <v>2208</v>
      </c>
      <c r="AA304" t="s">
        <v>2209</v>
      </c>
      <c r="AB304" t="s">
        <v>2212</v>
      </c>
      <c r="AC304" t="s">
        <v>658</v>
      </c>
    </row>
    <row r="305" spans="1:30" x14ac:dyDescent="0.25">
      <c r="A305">
        <v>4452</v>
      </c>
      <c r="B305" t="s">
        <v>37</v>
      </c>
      <c r="C305" t="s">
        <v>59468</v>
      </c>
      <c r="D305" t="s">
        <v>59469</v>
      </c>
      <c r="E305" t="s">
        <v>60877</v>
      </c>
      <c r="F305" t="s">
        <v>60878</v>
      </c>
      <c r="G305" t="s">
        <v>60879</v>
      </c>
      <c r="H305">
        <v>3033</v>
      </c>
      <c r="J305" t="s">
        <v>60880</v>
      </c>
      <c r="K305" t="s">
        <v>59489</v>
      </c>
      <c r="N305" t="s">
        <v>59494</v>
      </c>
      <c r="O305" t="s">
        <v>60881</v>
      </c>
      <c r="P305" t="s">
        <v>2219</v>
      </c>
      <c r="S305" t="s">
        <v>2208</v>
      </c>
      <c r="T305" t="s">
        <v>2209</v>
      </c>
      <c r="U305" t="s">
        <v>2210</v>
      </c>
      <c r="V305" t="s">
        <v>658</v>
      </c>
      <c r="W305" t="s">
        <v>2211</v>
      </c>
      <c r="Z305" t="s">
        <v>2208</v>
      </c>
      <c r="AA305" t="s">
        <v>2209</v>
      </c>
      <c r="AB305" t="s">
        <v>2212</v>
      </c>
      <c r="AC305" t="s">
        <v>658</v>
      </c>
    </row>
    <row r="306" spans="1:30" x14ac:dyDescent="0.25">
      <c r="A306">
        <v>4453</v>
      </c>
      <c r="B306" t="s">
        <v>37</v>
      </c>
      <c r="C306" t="s">
        <v>59468</v>
      </c>
      <c r="D306" t="s">
        <v>59469</v>
      </c>
      <c r="E306" t="s">
        <v>60882</v>
      </c>
      <c r="F306" t="s">
        <v>60883</v>
      </c>
      <c r="G306" t="s">
        <v>60884</v>
      </c>
      <c r="H306">
        <v>3033</v>
      </c>
      <c r="J306" t="s">
        <v>60885</v>
      </c>
      <c r="N306" t="s">
        <v>59494</v>
      </c>
      <c r="P306" t="s">
        <v>2219</v>
      </c>
      <c r="S306" t="s">
        <v>2208</v>
      </c>
      <c r="T306" t="s">
        <v>2209</v>
      </c>
      <c r="U306" t="s">
        <v>2210</v>
      </c>
      <c r="V306" t="s">
        <v>658</v>
      </c>
      <c r="W306" t="s">
        <v>2211</v>
      </c>
      <c r="Z306" t="s">
        <v>2208</v>
      </c>
      <c r="AA306" t="s">
        <v>2209</v>
      </c>
      <c r="AB306" t="s">
        <v>2212</v>
      </c>
      <c r="AC306" t="s">
        <v>658</v>
      </c>
    </row>
    <row r="307" spans="1:30" x14ac:dyDescent="0.25">
      <c r="A307">
        <v>4454</v>
      </c>
      <c r="B307" t="s">
        <v>37</v>
      </c>
      <c r="C307" t="s">
        <v>59468</v>
      </c>
      <c r="D307" t="s">
        <v>59469</v>
      </c>
      <c r="E307" t="s">
        <v>60886</v>
      </c>
      <c r="F307" t="s">
        <v>60887</v>
      </c>
      <c r="G307" t="s">
        <v>60888</v>
      </c>
      <c r="H307">
        <v>3148</v>
      </c>
      <c r="J307" t="s">
        <v>60889</v>
      </c>
      <c r="O307" t="s">
        <v>60890</v>
      </c>
      <c r="P307" t="s">
        <v>3603</v>
      </c>
      <c r="Q307" t="s">
        <v>3616</v>
      </c>
      <c r="R307" t="s">
        <v>3604</v>
      </c>
      <c r="S307" t="s">
        <v>3617</v>
      </c>
      <c r="T307" t="s">
        <v>518</v>
      </c>
      <c r="U307" t="s">
        <v>3606</v>
      </c>
      <c r="V307" t="s">
        <v>520</v>
      </c>
      <c r="W307" t="s">
        <v>3603</v>
      </c>
      <c r="X307" t="s">
        <v>3616</v>
      </c>
      <c r="Y307" t="s">
        <v>3604</v>
      </c>
      <c r="Z307" t="s">
        <v>3617</v>
      </c>
      <c r="AA307" t="s">
        <v>518</v>
      </c>
      <c r="AB307" t="s">
        <v>3606</v>
      </c>
      <c r="AC307" t="s">
        <v>520</v>
      </c>
    </row>
    <row r="308" spans="1:30" x14ac:dyDescent="0.25">
      <c r="A308">
        <v>4455</v>
      </c>
      <c r="B308" t="s">
        <v>37</v>
      </c>
      <c r="C308" t="s">
        <v>59468</v>
      </c>
      <c r="D308" t="s">
        <v>59469</v>
      </c>
      <c r="E308" t="s">
        <v>60891</v>
      </c>
      <c r="F308" t="s">
        <v>60892</v>
      </c>
      <c r="G308" t="s">
        <v>60893</v>
      </c>
      <c r="H308">
        <v>3148</v>
      </c>
      <c r="J308" t="s">
        <v>60894</v>
      </c>
      <c r="N308" t="s">
        <v>59483</v>
      </c>
      <c r="P308" t="s">
        <v>3603</v>
      </c>
      <c r="Q308" t="s">
        <v>3616</v>
      </c>
      <c r="R308" t="s">
        <v>3604</v>
      </c>
      <c r="S308" t="s">
        <v>3617</v>
      </c>
      <c r="T308" t="s">
        <v>518</v>
      </c>
      <c r="U308" t="s">
        <v>3606</v>
      </c>
      <c r="V308" t="s">
        <v>520</v>
      </c>
      <c r="W308" t="s">
        <v>3603</v>
      </c>
      <c r="X308" t="s">
        <v>3616</v>
      </c>
      <c r="Y308" t="s">
        <v>3604</v>
      </c>
      <c r="Z308" t="s">
        <v>3617</v>
      </c>
      <c r="AA308" t="s">
        <v>518</v>
      </c>
      <c r="AB308" t="s">
        <v>3606</v>
      </c>
      <c r="AC308" t="s">
        <v>520</v>
      </c>
    </row>
    <row r="309" spans="1:30" x14ac:dyDescent="0.25">
      <c r="A309">
        <v>4456</v>
      </c>
      <c r="B309" t="s">
        <v>37</v>
      </c>
      <c r="C309" t="s">
        <v>59468</v>
      </c>
      <c r="D309" t="s">
        <v>59469</v>
      </c>
      <c r="E309" t="s">
        <v>60895</v>
      </c>
      <c r="F309" t="s">
        <v>60896</v>
      </c>
      <c r="G309" t="s">
        <v>60897</v>
      </c>
      <c r="H309">
        <v>3121</v>
      </c>
      <c r="J309" t="s">
        <v>60898</v>
      </c>
      <c r="K309" t="s">
        <v>3281</v>
      </c>
      <c r="N309" t="s">
        <v>59746</v>
      </c>
      <c r="O309" t="s">
        <v>60899</v>
      </c>
      <c r="W309" t="s">
        <v>3283</v>
      </c>
      <c r="X309" t="s">
        <v>3284</v>
      </c>
      <c r="Z309" t="s">
        <v>3274</v>
      </c>
      <c r="AB309">
        <v>20137</v>
      </c>
      <c r="AC309" t="s">
        <v>2292</v>
      </c>
    </row>
    <row r="310" spans="1:30" x14ac:dyDescent="0.25">
      <c r="A310">
        <v>4457</v>
      </c>
      <c r="B310" t="s">
        <v>37</v>
      </c>
      <c r="C310" t="s">
        <v>59468</v>
      </c>
      <c r="D310" t="s">
        <v>59469</v>
      </c>
      <c r="E310" t="s">
        <v>60900</v>
      </c>
      <c r="F310" t="s">
        <v>60901</v>
      </c>
      <c r="G310" t="s">
        <v>60902</v>
      </c>
      <c r="H310">
        <v>3150</v>
      </c>
      <c r="J310" t="s">
        <v>60707</v>
      </c>
      <c r="K310" t="s">
        <v>59505</v>
      </c>
      <c r="N310" t="s">
        <v>59494</v>
      </c>
      <c r="O310" t="s">
        <v>60903</v>
      </c>
      <c r="P310" t="s">
        <v>3629</v>
      </c>
      <c r="Q310" t="s">
        <v>3635</v>
      </c>
      <c r="S310" t="s">
        <v>59507</v>
      </c>
      <c r="T310" t="s">
        <v>2109</v>
      </c>
      <c r="U310">
        <v>3010</v>
      </c>
      <c r="V310" t="s">
        <v>82</v>
      </c>
      <c r="W310" t="s">
        <v>3629</v>
      </c>
      <c r="X310" t="s">
        <v>3635</v>
      </c>
      <c r="Z310" t="s">
        <v>59507</v>
      </c>
      <c r="AA310" t="s">
        <v>2109</v>
      </c>
      <c r="AB310">
        <v>3010</v>
      </c>
      <c r="AC310" t="s">
        <v>82</v>
      </c>
    </row>
    <row r="311" spans="1:30" x14ac:dyDescent="0.25">
      <c r="A311">
        <v>4458</v>
      </c>
      <c r="B311" t="s">
        <v>37</v>
      </c>
      <c r="C311" t="s">
        <v>59468</v>
      </c>
      <c r="D311" t="s">
        <v>59469</v>
      </c>
      <c r="E311" t="s">
        <v>60904</v>
      </c>
      <c r="F311" t="s">
        <v>60905</v>
      </c>
      <c r="G311" t="s">
        <v>60906</v>
      </c>
      <c r="H311">
        <v>3018</v>
      </c>
      <c r="J311" t="s">
        <v>60907</v>
      </c>
      <c r="N311" t="s">
        <v>59483</v>
      </c>
      <c r="O311" t="s">
        <v>60908</v>
      </c>
      <c r="P311" t="s">
        <v>2026</v>
      </c>
      <c r="Q311" t="s">
        <v>2027</v>
      </c>
      <c r="R311" t="s">
        <v>2028</v>
      </c>
      <c r="S311" t="s">
        <v>2029</v>
      </c>
      <c r="T311" t="s">
        <v>2030</v>
      </c>
      <c r="U311">
        <v>35100</v>
      </c>
      <c r="V311" t="s">
        <v>2031</v>
      </c>
      <c r="W311" t="s">
        <v>2026</v>
      </c>
      <c r="X311" t="s">
        <v>2027</v>
      </c>
      <c r="Y311" t="s">
        <v>2028</v>
      </c>
      <c r="Z311" t="s">
        <v>2029</v>
      </c>
      <c r="AA311" t="s">
        <v>2030</v>
      </c>
      <c r="AB311">
        <v>35100</v>
      </c>
      <c r="AC311" t="s">
        <v>2031</v>
      </c>
    </row>
    <row r="312" spans="1:30" x14ac:dyDescent="0.25">
      <c r="A312">
        <v>4459</v>
      </c>
      <c r="B312" t="s">
        <v>37</v>
      </c>
      <c r="C312" t="s">
        <v>59468</v>
      </c>
      <c r="D312" t="s">
        <v>59469</v>
      </c>
      <c r="E312" t="s">
        <v>60909</v>
      </c>
      <c r="F312" t="s">
        <v>27310</v>
      </c>
      <c r="G312" t="s">
        <v>60910</v>
      </c>
      <c r="H312">
        <v>3089</v>
      </c>
      <c r="J312" t="s">
        <v>60911</v>
      </c>
      <c r="K312" t="s">
        <v>2888</v>
      </c>
      <c r="N312" t="s">
        <v>59494</v>
      </c>
      <c r="O312" t="s">
        <v>60912</v>
      </c>
      <c r="P312" t="s">
        <v>2891</v>
      </c>
      <c r="Q312" t="s">
        <v>60913</v>
      </c>
      <c r="R312" t="s">
        <v>60914</v>
      </c>
      <c r="S312" t="s">
        <v>97</v>
      </c>
      <c r="T312" t="s">
        <v>60915</v>
      </c>
      <c r="U312">
        <v>8901</v>
      </c>
      <c r="V312" t="s">
        <v>52</v>
      </c>
      <c r="W312" t="s">
        <v>60916</v>
      </c>
      <c r="X312" t="s">
        <v>60917</v>
      </c>
      <c r="Z312" t="s">
        <v>97</v>
      </c>
      <c r="AA312" t="s">
        <v>60915</v>
      </c>
      <c r="AB312">
        <v>8901</v>
      </c>
      <c r="AC312" t="s">
        <v>52</v>
      </c>
    </row>
    <row r="313" spans="1:30" x14ac:dyDescent="0.25">
      <c r="A313">
        <v>4460</v>
      </c>
      <c r="B313" t="s">
        <v>37</v>
      </c>
      <c r="C313" t="s">
        <v>59468</v>
      </c>
      <c r="D313" t="s">
        <v>59469</v>
      </c>
      <c r="E313" t="s">
        <v>60918</v>
      </c>
      <c r="F313" t="s">
        <v>7489</v>
      </c>
      <c r="G313" t="s">
        <v>60919</v>
      </c>
      <c r="H313">
        <v>2923</v>
      </c>
      <c r="J313" t="s">
        <v>45469</v>
      </c>
      <c r="K313" t="s">
        <v>60920</v>
      </c>
      <c r="N313" t="s">
        <v>59494</v>
      </c>
      <c r="P313" t="s">
        <v>60318</v>
      </c>
      <c r="S313" t="s">
        <v>899</v>
      </c>
      <c r="T313" t="s">
        <v>3305</v>
      </c>
      <c r="U313">
        <v>51014</v>
      </c>
      <c r="V313" t="s">
        <v>900</v>
      </c>
      <c r="W313" t="s">
        <v>60318</v>
      </c>
      <c r="Z313" t="s">
        <v>899</v>
      </c>
      <c r="AA313" t="s">
        <v>3305</v>
      </c>
      <c r="AB313">
        <v>51014</v>
      </c>
      <c r="AC313" t="s">
        <v>900</v>
      </c>
    </row>
    <row r="314" spans="1:30" x14ac:dyDescent="0.25">
      <c r="A314">
        <v>4461</v>
      </c>
      <c r="B314" t="s">
        <v>37</v>
      </c>
      <c r="C314" t="s">
        <v>59468</v>
      </c>
      <c r="D314" t="s">
        <v>59469</v>
      </c>
      <c r="E314" t="s">
        <v>60921</v>
      </c>
      <c r="F314" t="s">
        <v>46189</v>
      </c>
      <c r="G314" t="s">
        <v>60922</v>
      </c>
      <c r="H314">
        <v>3049</v>
      </c>
      <c r="J314" t="s">
        <v>60923</v>
      </c>
      <c r="N314" t="s">
        <v>59494</v>
      </c>
      <c r="W314" t="s">
        <v>44</v>
      </c>
      <c r="X314" t="s">
        <v>2385</v>
      </c>
      <c r="Y314" t="s">
        <v>2379</v>
      </c>
      <c r="Z314" t="s">
        <v>2386</v>
      </c>
      <c r="AA314" t="s">
        <v>756</v>
      </c>
      <c r="AB314">
        <v>12230</v>
      </c>
      <c r="AC314" t="s">
        <v>52</v>
      </c>
    </row>
    <row r="315" spans="1:30" x14ac:dyDescent="0.25">
      <c r="A315">
        <v>4462</v>
      </c>
      <c r="B315" t="s">
        <v>37</v>
      </c>
      <c r="C315" t="s">
        <v>59468</v>
      </c>
      <c r="D315" t="s">
        <v>59469</v>
      </c>
      <c r="E315" t="s">
        <v>60924</v>
      </c>
      <c r="F315" t="s">
        <v>60925</v>
      </c>
      <c r="G315" t="s">
        <v>60926</v>
      </c>
      <c r="H315">
        <v>2914</v>
      </c>
      <c r="J315" t="s">
        <v>60927</v>
      </c>
      <c r="K315" t="s">
        <v>764</v>
      </c>
      <c r="N315" t="s">
        <v>59494</v>
      </c>
      <c r="O315" t="s">
        <v>60928</v>
      </c>
      <c r="P315" t="s">
        <v>60929</v>
      </c>
      <c r="Q315" t="s">
        <v>60930</v>
      </c>
      <c r="S315" t="s">
        <v>60931</v>
      </c>
      <c r="T315" t="s">
        <v>60932</v>
      </c>
      <c r="U315">
        <v>17535</v>
      </c>
      <c r="V315" t="s">
        <v>770</v>
      </c>
      <c r="W315" t="s">
        <v>60933</v>
      </c>
      <c r="Z315" t="s">
        <v>1904</v>
      </c>
      <c r="AA315" t="s">
        <v>1904</v>
      </c>
      <c r="AB315">
        <v>8028</v>
      </c>
      <c r="AC315" t="s">
        <v>770</v>
      </c>
      <c r="AD315">
        <v>18004</v>
      </c>
    </row>
    <row r="316" spans="1:30" x14ac:dyDescent="0.25">
      <c r="A316">
        <v>4463</v>
      </c>
      <c r="B316" t="s">
        <v>37</v>
      </c>
      <c r="C316" t="s">
        <v>59468</v>
      </c>
      <c r="D316" t="s">
        <v>59469</v>
      </c>
      <c r="E316" t="s">
        <v>60934</v>
      </c>
      <c r="F316" t="s">
        <v>60935</v>
      </c>
      <c r="G316" t="s">
        <v>60936</v>
      </c>
      <c r="H316">
        <v>3037</v>
      </c>
      <c r="J316" t="s">
        <v>60265</v>
      </c>
      <c r="K316" t="s">
        <v>60937</v>
      </c>
      <c r="N316" t="s">
        <v>59483</v>
      </c>
      <c r="O316" t="s">
        <v>60938</v>
      </c>
      <c r="P316" t="s">
        <v>60939</v>
      </c>
      <c r="S316" t="s">
        <v>2233</v>
      </c>
      <c r="T316" t="s">
        <v>2234</v>
      </c>
      <c r="U316" t="s">
        <v>2235</v>
      </c>
      <c r="V316" t="s">
        <v>52</v>
      </c>
      <c r="W316" t="s">
        <v>2229</v>
      </c>
      <c r="X316" t="s">
        <v>60940</v>
      </c>
      <c r="Z316" t="s">
        <v>2233</v>
      </c>
      <c r="AA316" t="s">
        <v>2234</v>
      </c>
      <c r="AB316">
        <v>20004</v>
      </c>
      <c r="AC316" t="s">
        <v>52</v>
      </c>
    </row>
    <row r="317" spans="1:30" x14ac:dyDescent="0.25">
      <c r="A317">
        <v>4464</v>
      </c>
      <c r="B317" t="s">
        <v>37</v>
      </c>
      <c r="C317" t="s">
        <v>59468</v>
      </c>
      <c r="D317" t="s">
        <v>59469</v>
      </c>
      <c r="E317" t="s">
        <v>60941</v>
      </c>
      <c r="F317" t="s">
        <v>60942</v>
      </c>
      <c r="G317" t="s">
        <v>60943</v>
      </c>
      <c r="H317">
        <v>3018</v>
      </c>
      <c r="J317" t="s">
        <v>60944</v>
      </c>
      <c r="N317" t="s">
        <v>59483</v>
      </c>
      <c r="O317" t="s">
        <v>60945</v>
      </c>
      <c r="P317" t="s">
        <v>2026</v>
      </c>
      <c r="Q317" t="s">
        <v>2027</v>
      </c>
      <c r="R317" t="s">
        <v>2028</v>
      </c>
      <c r="S317" t="s">
        <v>2029</v>
      </c>
      <c r="T317" t="s">
        <v>2030</v>
      </c>
      <c r="U317">
        <v>35100</v>
      </c>
      <c r="V317" t="s">
        <v>2031</v>
      </c>
      <c r="W317" t="s">
        <v>2026</v>
      </c>
      <c r="X317" t="s">
        <v>2027</v>
      </c>
      <c r="Y317" t="s">
        <v>2028</v>
      </c>
      <c r="Z317" t="s">
        <v>2029</v>
      </c>
      <c r="AA317" t="s">
        <v>2030</v>
      </c>
      <c r="AB317">
        <v>35100</v>
      </c>
      <c r="AC317" t="s">
        <v>2031</v>
      </c>
    </row>
    <row r="318" spans="1:30" x14ac:dyDescent="0.25">
      <c r="A318">
        <v>4465</v>
      </c>
      <c r="B318" t="s">
        <v>37</v>
      </c>
      <c r="C318" t="s">
        <v>59468</v>
      </c>
      <c r="D318" t="s">
        <v>59469</v>
      </c>
      <c r="E318" t="s">
        <v>60946</v>
      </c>
      <c r="F318" t="s">
        <v>60947</v>
      </c>
      <c r="G318" t="s">
        <v>60948</v>
      </c>
      <c r="H318">
        <v>3018</v>
      </c>
      <c r="J318" t="s">
        <v>60949</v>
      </c>
      <c r="N318" t="s">
        <v>59483</v>
      </c>
      <c r="O318" t="s">
        <v>60950</v>
      </c>
      <c r="P318" t="s">
        <v>2026</v>
      </c>
      <c r="Q318" t="s">
        <v>2027</v>
      </c>
      <c r="R318" t="s">
        <v>2028</v>
      </c>
      <c r="S318" t="s">
        <v>2029</v>
      </c>
      <c r="T318" t="s">
        <v>2030</v>
      </c>
      <c r="U318">
        <v>35100</v>
      </c>
      <c r="V318" t="s">
        <v>2031</v>
      </c>
      <c r="W318" t="s">
        <v>2026</v>
      </c>
      <c r="X318" t="s">
        <v>2027</v>
      </c>
      <c r="Y318" t="s">
        <v>2028</v>
      </c>
      <c r="Z318" t="s">
        <v>2029</v>
      </c>
      <c r="AA318" t="s">
        <v>2030</v>
      </c>
      <c r="AB318">
        <v>35100</v>
      </c>
      <c r="AC318" t="s">
        <v>2031</v>
      </c>
    </row>
    <row r="319" spans="1:30" x14ac:dyDescent="0.25">
      <c r="A319">
        <v>4466</v>
      </c>
      <c r="B319" t="s">
        <v>37</v>
      </c>
      <c r="C319" t="s">
        <v>59468</v>
      </c>
      <c r="D319" t="s">
        <v>59469</v>
      </c>
      <c r="E319" t="s">
        <v>60951</v>
      </c>
      <c r="F319" t="s">
        <v>60952</v>
      </c>
      <c r="G319" t="s">
        <v>60953</v>
      </c>
      <c r="H319">
        <v>2875</v>
      </c>
      <c r="J319">
        <v>24</v>
      </c>
      <c r="N319" t="s">
        <v>59494</v>
      </c>
      <c r="O319" t="s">
        <v>60954</v>
      </c>
    </row>
    <row r="320" spans="1:30" x14ac:dyDescent="0.25">
      <c r="A320">
        <v>4467</v>
      </c>
      <c r="B320" t="s">
        <v>37</v>
      </c>
      <c r="C320" t="s">
        <v>59468</v>
      </c>
      <c r="D320" t="s">
        <v>59469</v>
      </c>
      <c r="E320" t="s">
        <v>60955</v>
      </c>
      <c r="F320" t="s">
        <v>60952</v>
      </c>
      <c r="G320" t="s">
        <v>60956</v>
      </c>
      <c r="H320">
        <v>3025</v>
      </c>
      <c r="J320" t="s">
        <v>60957</v>
      </c>
      <c r="N320" t="s">
        <v>59494</v>
      </c>
    </row>
    <row r="321" spans="1:30" x14ac:dyDescent="0.25">
      <c r="A321">
        <v>4468</v>
      </c>
      <c r="B321" t="s">
        <v>37</v>
      </c>
      <c r="C321" t="s">
        <v>59468</v>
      </c>
      <c r="D321" t="s">
        <v>59469</v>
      </c>
      <c r="E321" t="s">
        <v>60958</v>
      </c>
      <c r="F321" t="s">
        <v>41751</v>
      </c>
      <c r="G321" t="s">
        <v>60959</v>
      </c>
      <c r="H321">
        <v>2983</v>
      </c>
      <c r="J321" t="s">
        <v>41753</v>
      </c>
      <c r="K321" t="s">
        <v>60960</v>
      </c>
      <c r="N321" t="s">
        <v>59494</v>
      </c>
      <c r="O321" t="s">
        <v>60961</v>
      </c>
      <c r="P321" t="s">
        <v>41751</v>
      </c>
      <c r="Q321" t="s">
        <v>1306</v>
      </c>
      <c r="R321" t="s">
        <v>60588</v>
      </c>
      <c r="T321" t="s">
        <v>60962</v>
      </c>
      <c r="V321" t="s">
        <v>1310</v>
      </c>
      <c r="W321" t="s">
        <v>41751</v>
      </c>
      <c r="X321" t="s">
        <v>1306</v>
      </c>
      <c r="Y321" t="s">
        <v>1311</v>
      </c>
      <c r="Z321" t="s">
        <v>1312</v>
      </c>
      <c r="AA321" t="s">
        <v>1309</v>
      </c>
      <c r="AB321">
        <v>1072</v>
      </c>
      <c r="AC321" t="s">
        <v>1310</v>
      </c>
    </row>
    <row r="322" spans="1:30" x14ac:dyDescent="0.25">
      <c r="A322">
        <v>4469</v>
      </c>
      <c r="B322" t="s">
        <v>37</v>
      </c>
      <c r="C322" t="s">
        <v>59468</v>
      </c>
      <c r="D322" t="s">
        <v>60963</v>
      </c>
      <c r="E322" t="s">
        <v>60964</v>
      </c>
      <c r="F322" t="s">
        <v>60965</v>
      </c>
      <c r="G322" t="s">
        <v>60966</v>
      </c>
      <c r="H322">
        <v>2983</v>
      </c>
      <c r="J322" t="s">
        <v>60967</v>
      </c>
      <c r="K322" t="s">
        <v>60968</v>
      </c>
      <c r="L322" t="s">
        <v>41755</v>
      </c>
      <c r="N322" t="s">
        <v>59494</v>
      </c>
      <c r="O322" t="s">
        <v>60969</v>
      </c>
      <c r="P322" t="s">
        <v>60970</v>
      </c>
      <c r="Q322" t="s">
        <v>1306</v>
      </c>
      <c r="R322" t="s">
        <v>60588</v>
      </c>
      <c r="T322" t="s">
        <v>1309</v>
      </c>
      <c r="U322">
        <v>1142</v>
      </c>
      <c r="V322" t="s">
        <v>1310</v>
      </c>
      <c r="W322" t="s">
        <v>60970</v>
      </c>
      <c r="X322" t="s">
        <v>1306</v>
      </c>
      <c r="Y322" t="s">
        <v>1311</v>
      </c>
      <c r="Z322" t="s">
        <v>60971</v>
      </c>
      <c r="AA322" t="s">
        <v>1309</v>
      </c>
      <c r="AB322">
        <v>1072</v>
      </c>
      <c r="AC322" t="s">
        <v>1310</v>
      </c>
      <c r="AD322">
        <v>23947</v>
      </c>
    </row>
    <row r="323" spans="1:30" x14ac:dyDescent="0.25">
      <c r="A323">
        <v>4470</v>
      </c>
      <c r="B323" t="s">
        <v>37</v>
      </c>
      <c r="C323" t="s">
        <v>59468</v>
      </c>
      <c r="D323" t="s">
        <v>59469</v>
      </c>
      <c r="E323" t="s">
        <v>60972</v>
      </c>
      <c r="F323" t="s">
        <v>60973</v>
      </c>
      <c r="G323" t="s">
        <v>60974</v>
      </c>
      <c r="H323">
        <v>3025</v>
      </c>
      <c r="J323" t="s">
        <v>60975</v>
      </c>
      <c r="N323" t="s">
        <v>59494</v>
      </c>
    </row>
    <row r="324" spans="1:30" x14ac:dyDescent="0.25">
      <c r="A324">
        <v>4471</v>
      </c>
      <c r="B324" t="s">
        <v>37</v>
      </c>
      <c r="C324" t="s">
        <v>59468</v>
      </c>
      <c r="D324" t="s">
        <v>59469</v>
      </c>
      <c r="E324" t="s">
        <v>60976</v>
      </c>
      <c r="F324" t="s">
        <v>60977</v>
      </c>
      <c r="G324" t="s">
        <v>60978</v>
      </c>
      <c r="H324">
        <v>3188</v>
      </c>
      <c r="J324" t="s">
        <v>1916</v>
      </c>
      <c r="K324" t="s">
        <v>60979</v>
      </c>
      <c r="N324" t="s">
        <v>59494</v>
      </c>
      <c r="O324" t="s">
        <v>60980</v>
      </c>
      <c r="P324" t="s">
        <v>60981</v>
      </c>
      <c r="S324" t="s">
        <v>4111</v>
      </c>
      <c r="T324" t="s">
        <v>4113</v>
      </c>
      <c r="U324">
        <v>871</v>
      </c>
      <c r="V324" t="s">
        <v>82</v>
      </c>
      <c r="W324" t="s">
        <v>4110</v>
      </c>
      <c r="Z324" t="s">
        <v>4111</v>
      </c>
      <c r="AA324" t="s">
        <v>4113</v>
      </c>
      <c r="AB324">
        <v>871</v>
      </c>
      <c r="AC324" t="s">
        <v>82</v>
      </c>
    </row>
    <row r="325" spans="1:30" x14ac:dyDescent="0.25">
      <c r="A325">
        <v>4472</v>
      </c>
      <c r="B325" t="s">
        <v>37</v>
      </c>
      <c r="C325" t="s">
        <v>59468</v>
      </c>
      <c r="D325" t="s">
        <v>59469</v>
      </c>
      <c r="E325" t="s">
        <v>60982</v>
      </c>
      <c r="F325" t="s">
        <v>60983</v>
      </c>
      <c r="G325" t="s">
        <v>60984</v>
      </c>
      <c r="H325">
        <v>2875</v>
      </c>
      <c r="J325">
        <v>7</v>
      </c>
      <c r="N325" t="s">
        <v>59494</v>
      </c>
      <c r="O325" t="s">
        <v>60985</v>
      </c>
    </row>
    <row r="326" spans="1:30" x14ac:dyDescent="0.25">
      <c r="A326">
        <v>4473</v>
      </c>
      <c r="B326" t="s">
        <v>37</v>
      </c>
      <c r="C326" t="s">
        <v>59468</v>
      </c>
      <c r="D326" t="s">
        <v>59469</v>
      </c>
      <c r="E326" t="s">
        <v>60986</v>
      </c>
      <c r="F326" t="s">
        <v>60983</v>
      </c>
      <c r="G326" t="s">
        <v>60987</v>
      </c>
      <c r="H326">
        <v>3025</v>
      </c>
      <c r="J326" t="s">
        <v>60988</v>
      </c>
      <c r="N326" t="s">
        <v>59494</v>
      </c>
    </row>
    <row r="327" spans="1:30" x14ac:dyDescent="0.25">
      <c r="A327">
        <v>4474</v>
      </c>
      <c r="B327" t="s">
        <v>37</v>
      </c>
      <c r="C327" t="s">
        <v>59468</v>
      </c>
      <c r="D327" t="s">
        <v>59469</v>
      </c>
      <c r="E327" t="s">
        <v>60989</v>
      </c>
      <c r="F327" t="s">
        <v>60990</v>
      </c>
      <c r="G327" t="s">
        <v>60991</v>
      </c>
      <c r="H327">
        <v>3018</v>
      </c>
      <c r="J327" t="s">
        <v>60992</v>
      </c>
      <c r="N327" t="s">
        <v>59483</v>
      </c>
      <c r="O327" t="s">
        <v>60993</v>
      </c>
      <c r="P327" t="s">
        <v>2026</v>
      </c>
      <c r="Q327" t="s">
        <v>2027</v>
      </c>
      <c r="R327" t="s">
        <v>2028</v>
      </c>
      <c r="S327" t="s">
        <v>2029</v>
      </c>
      <c r="T327" t="s">
        <v>2030</v>
      </c>
      <c r="U327">
        <v>35100</v>
      </c>
      <c r="V327" t="s">
        <v>2031</v>
      </c>
      <c r="W327" t="s">
        <v>2026</v>
      </c>
      <c r="X327" t="s">
        <v>2027</v>
      </c>
      <c r="Y327" t="s">
        <v>2028</v>
      </c>
      <c r="Z327" t="s">
        <v>2029</v>
      </c>
      <c r="AA327" t="s">
        <v>2030</v>
      </c>
      <c r="AB327">
        <v>35100</v>
      </c>
      <c r="AC327" t="s">
        <v>2031</v>
      </c>
    </row>
    <row r="328" spans="1:30" x14ac:dyDescent="0.25">
      <c r="A328">
        <v>4475</v>
      </c>
      <c r="B328" t="s">
        <v>37</v>
      </c>
      <c r="C328" t="s">
        <v>59468</v>
      </c>
      <c r="D328" t="s">
        <v>59469</v>
      </c>
      <c r="E328" t="s">
        <v>60994</v>
      </c>
      <c r="F328" t="s">
        <v>60995</v>
      </c>
      <c r="G328" t="s">
        <v>60996</v>
      </c>
      <c r="H328">
        <v>2875</v>
      </c>
      <c r="J328">
        <v>36</v>
      </c>
      <c r="N328" t="s">
        <v>59483</v>
      </c>
      <c r="O328" t="s">
        <v>60997</v>
      </c>
    </row>
    <row r="329" spans="1:30" x14ac:dyDescent="0.25">
      <c r="A329">
        <v>4476</v>
      </c>
      <c r="B329" t="s">
        <v>37</v>
      </c>
      <c r="C329" t="s">
        <v>59468</v>
      </c>
      <c r="D329" t="s">
        <v>59469</v>
      </c>
      <c r="E329" t="s">
        <v>60998</v>
      </c>
      <c r="F329" t="s">
        <v>60999</v>
      </c>
      <c r="G329" t="s">
        <v>61000</v>
      </c>
      <c r="H329">
        <v>2875</v>
      </c>
      <c r="J329">
        <v>47</v>
      </c>
      <c r="N329" t="s">
        <v>59494</v>
      </c>
      <c r="O329" t="s">
        <v>60999</v>
      </c>
    </row>
    <row r="330" spans="1:30" x14ac:dyDescent="0.25">
      <c r="A330">
        <v>4477</v>
      </c>
      <c r="B330" t="s">
        <v>37</v>
      </c>
      <c r="C330" t="s">
        <v>59468</v>
      </c>
      <c r="D330" t="s">
        <v>59469</v>
      </c>
      <c r="E330" t="s">
        <v>61001</v>
      </c>
      <c r="F330" t="s">
        <v>61002</v>
      </c>
      <c r="G330" t="s">
        <v>61003</v>
      </c>
      <c r="H330">
        <v>2875</v>
      </c>
      <c r="J330">
        <v>46</v>
      </c>
      <c r="N330" t="s">
        <v>59494</v>
      </c>
      <c r="O330" t="s">
        <v>61004</v>
      </c>
    </row>
    <row r="331" spans="1:30" x14ac:dyDescent="0.25">
      <c r="A331">
        <v>4478</v>
      </c>
      <c r="B331" t="s">
        <v>37</v>
      </c>
      <c r="C331" t="s">
        <v>59468</v>
      </c>
      <c r="D331" t="s">
        <v>59469</v>
      </c>
      <c r="E331" t="s">
        <v>61005</v>
      </c>
      <c r="F331" t="s">
        <v>61006</v>
      </c>
      <c r="G331" t="s">
        <v>61007</v>
      </c>
      <c r="H331">
        <v>3025</v>
      </c>
      <c r="J331" t="s">
        <v>59715</v>
      </c>
      <c r="N331" t="s">
        <v>59494</v>
      </c>
    </row>
    <row r="332" spans="1:30" x14ac:dyDescent="0.25">
      <c r="A332">
        <v>4479</v>
      </c>
      <c r="B332" t="s">
        <v>37</v>
      </c>
      <c r="C332" t="s">
        <v>59468</v>
      </c>
      <c r="D332" t="s">
        <v>59469</v>
      </c>
      <c r="E332" t="s">
        <v>61008</v>
      </c>
      <c r="F332" t="s">
        <v>61006</v>
      </c>
      <c r="G332" t="s">
        <v>61009</v>
      </c>
      <c r="H332">
        <v>3084</v>
      </c>
      <c r="J332" t="s">
        <v>61010</v>
      </c>
      <c r="K332" t="s">
        <v>2836</v>
      </c>
      <c r="N332" t="s">
        <v>59494</v>
      </c>
      <c r="O332" t="s">
        <v>61011</v>
      </c>
      <c r="P332" t="s">
        <v>2496</v>
      </c>
      <c r="Q332" t="s">
        <v>2839</v>
      </c>
      <c r="S332" t="s">
        <v>2840</v>
      </c>
      <c r="T332" t="s">
        <v>329</v>
      </c>
      <c r="U332" t="s">
        <v>2841</v>
      </c>
      <c r="V332" t="s">
        <v>99</v>
      </c>
      <c r="W332" t="s">
        <v>2496</v>
      </c>
      <c r="X332" t="s">
        <v>2839</v>
      </c>
      <c r="Z332" t="s">
        <v>2840</v>
      </c>
      <c r="AA332" t="s">
        <v>329</v>
      </c>
      <c r="AB332" t="s">
        <v>2841</v>
      </c>
      <c r="AC332" t="s">
        <v>99</v>
      </c>
    </row>
    <row r="333" spans="1:30" x14ac:dyDescent="0.25">
      <c r="A333">
        <v>4480</v>
      </c>
      <c r="B333" t="s">
        <v>37</v>
      </c>
      <c r="C333" t="s">
        <v>59468</v>
      </c>
      <c r="D333" t="s">
        <v>59469</v>
      </c>
      <c r="E333" t="s">
        <v>61012</v>
      </c>
      <c r="F333" t="s">
        <v>61006</v>
      </c>
      <c r="G333" t="s">
        <v>61013</v>
      </c>
      <c r="H333">
        <v>3184</v>
      </c>
      <c r="J333" t="s">
        <v>61010</v>
      </c>
      <c r="K333" t="s">
        <v>60201</v>
      </c>
      <c r="N333" t="s">
        <v>59494</v>
      </c>
      <c r="O333" t="s">
        <v>61014</v>
      </c>
      <c r="P333" t="s">
        <v>4068</v>
      </c>
      <c r="Q333" t="s">
        <v>533</v>
      </c>
      <c r="S333" t="s">
        <v>534</v>
      </c>
      <c r="T333" t="s">
        <v>550</v>
      </c>
      <c r="U333">
        <v>94118</v>
      </c>
      <c r="V333" t="s">
        <v>52</v>
      </c>
      <c r="W333" t="s">
        <v>4068</v>
      </c>
      <c r="X333" t="s">
        <v>533</v>
      </c>
      <c r="Z333" t="s">
        <v>534</v>
      </c>
      <c r="AA333" t="s">
        <v>550</v>
      </c>
      <c r="AB333">
        <v>94118</v>
      </c>
      <c r="AC333" t="s">
        <v>52</v>
      </c>
    </row>
    <row r="334" spans="1:30" x14ac:dyDescent="0.25">
      <c r="A334">
        <v>4481</v>
      </c>
      <c r="B334" t="s">
        <v>37</v>
      </c>
      <c r="C334" t="s">
        <v>59468</v>
      </c>
      <c r="D334" t="s">
        <v>59469</v>
      </c>
      <c r="E334" t="s">
        <v>61015</v>
      </c>
      <c r="F334" t="s">
        <v>61016</v>
      </c>
      <c r="G334" t="s">
        <v>61017</v>
      </c>
      <c r="H334">
        <v>3025</v>
      </c>
      <c r="J334" t="s">
        <v>61018</v>
      </c>
      <c r="N334" t="s">
        <v>59494</v>
      </c>
    </row>
    <row r="335" spans="1:30" x14ac:dyDescent="0.25">
      <c r="A335">
        <v>4482</v>
      </c>
      <c r="B335" t="s">
        <v>37</v>
      </c>
      <c r="C335" t="s">
        <v>59468</v>
      </c>
      <c r="D335" t="s">
        <v>59469</v>
      </c>
      <c r="E335" t="s">
        <v>61019</v>
      </c>
      <c r="F335" t="s">
        <v>61020</v>
      </c>
      <c r="G335" t="s">
        <v>61021</v>
      </c>
      <c r="H335">
        <v>3025</v>
      </c>
      <c r="J335" t="s">
        <v>61022</v>
      </c>
      <c r="N335" t="s">
        <v>59494</v>
      </c>
    </row>
    <row r="336" spans="1:30" x14ac:dyDescent="0.25">
      <c r="A336">
        <v>4483</v>
      </c>
      <c r="B336" t="s">
        <v>37</v>
      </c>
      <c r="C336" t="s">
        <v>59468</v>
      </c>
      <c r="D336" t="s">
        <v>59469</v>
      </c>
      <c r="E336" t="s">
        <v>61023</v>
      </c>
      <c r="F336" t="s">
        <v>61024</v>
      </c>
      <c r="G336" t="s">
        <v>61025</v>
      </c>
      <c r="H336">
        <v>3025</v>
      </c>
      <c r="J336" t="s">
        <v>61026</v>
      </c>
      <c r="N336" t="s">
        <v>59494</v>
      </c>
    </row>
    <row r="337" spans="1:30" x14ac:dyDescent="0.25">
      <c r="A337">
        <v>4484</v>
      </c>
      <c r="B337" t="s">
        <v>37</v>
      </c>
      <c r="C337" t="s">
        <v>59468</v>
      </c>
      <c r="D337" t="s">
        <v>59469</v>
      </c>
      <c r="E337" t="s">
        <v>61027</v>
      </c>
      <c r="F337" t="s">
        <v>61028</v>
      </c>
      <c r="G337" t="s">
        <v>61029</v>
      </c>
      <c r="H337">
        <v>3090</v>
      </c>
      <c r="J337" t="s">
        <v>60225</v>
      </c>
      <c r="K337" t="s">
        <v>61030</v>
      </c>
      <c r="N337" t="s">
        <v>59494</v>
      </c>
      <c r="O337" t="s">
        <v>61031</v>
      </c>
      <c r="P337" t="s">
        <v>2903</v>
      </c>
      <c r="Q337" t="s">
        <v>2910</v>
      </c>
      <c r="S337" t="s">
        <v>2911</v>
      </c>
      <c r="T337" t="s">
        <v>550</v>
      </c>
      <c r="U337">
        <v>91305</v>
      </c>
      <c r="V337" t="s">
        <v>52</v>
      </c>
      <c r="W337" t="s">
        <v>2903</v>
      </c>
      <c r="X337" t="s">
        <v>2910</v>
      </c>
      <c r="Z337" t="s">
        <v>2911</v>
      </c>
      <c r="AA337" t="s">
        <v>550</v>
      </c>
      <c r="AB337">
        <v>91305</v>
      </c>
      <c r="AC337" t="s">
        <v>52</v>
      </c>
    </row>
    <row r="338" spans="1:30" x14ac:dyDescent="0.25">
      <c r="A338">
        <v>4485</v>
      </c>
      <c r="B338" t="s">
        <v>37</v>
      </c>
      <c r="C338" t="s">
        <v>59468</v>
      </c>
      <c r="D338" t="s">
        <v>59469</v>
      </c>
      <c r="E338" t="s">
        <v>61032</v>
      </c>
      <c r="F338" t="s">
        <v>61028</v>
      </c>
      <c r="G338" t="s">
        <v>61033</v>
      </c>
      <c r="H338">
        <v>2926</v>
      </c>
      <c r="J338" t="s">
        <v>59702</v>
      </c>
      <c r="K338" t="s">
        <v>61034</v>
      </c>
      <c r="N338" t="s">
        <v>59494</v>
      </c>
      <c r="P338" t="s">
        <v>61035</v>
      </c>
      <c r="Q338" t="s">
        <v>61036</v>
      </c>
      <c r="S338" t="s">
        <v>927</v>
      </c>
      <c r="T338" t="s">
        <v>1678</v>
      </c>
      <c r="U338" t="s">
        <v>929</v>
      </c>
      <c r="V338" t="s">
        <v>52</v>
      </c>
      <c r="W338" t="s">
        <v>61035</v>
      </c>
      <c r="X338" t="s">
        <v>61036</v>
      </c>
      <c r="Z338" t="s">
        <v>927</v>
      </c>
      <c r="AA338" t="s">
        <v>1678</v>
      </c>
      <c r="AB338" t="s">
        <v>929</v>
      </c>
      <c r="AC338" t="s">
        <v>52</v>
      </c>
    </row>
    <row r="339" spans="1:30" x14ac:dyDescent="0.25">
      <c r="A339">
        <v>4486</v>
      </c>
      <c r="B339" t="s">
        <v>37</v>
      </c>
      <c r="C339" t="s">
        <v>59468</v>
      </c>
      <c r="D339" t="s">
        <v>61037</v>
      </c>
      <c r="E339" t="s">
        <v>61038</v>
      </c>
      <c r="F339" t="s">
        <v>61028</v>
      </c>
      <c r="G339" t="s">
        <v>61039</v>
      </c>
      <c r="H339">
        <v>3146</v>
      </c>
      <c r="J339" t="s">
        <v>59667</v>
      </c>
      <c r="K339" t="s">
        <v>61040</v>
      </c>
      <c r="N339" t="s">
        <v>59494</v>
      </c>
      <c r="O339" t="s">
        <v>60768</v>
      </c>
      <c r="P339" t="s">
        <v>3591</v>
      </c>
      <c r="Q339" t="s">
        <v>3592</v>
      </c>
      <c r="R339" t="s">
        <v>3593</v>
      </c>
      <c r="S339" t="s">
        <v>2724</v>
      </c>
      <c r="T339" t="s">
        <v>3594</v>
      </c>
      <c r="U339">
        <v>66045</v>
      </c>
      <c r="V339" t="s">
        <v>52</v>
      </c>
      <c r="W339" t="s">
        <v>3591</v>
      </c>
      <c r="X339" t="s">
        <v>3592</v>
      </c>
      <c r="Y339" t="s">
        <v>3593</v>
      </c>
      <c r="Z339" t="s">
        <v>2724</v>
      </c>
      <c r="AA339" t="s">
        <v>3594</v>
      </c>
      <c r="AB339">
        <v>66045</v>
      </c>
      <c r="AC339" t="s">
        <v>52</v>
      </c>
      <c r="AD339">
        <v>18082</v>
      </c>
    </row>
    <row r="340" spans="1:30" x14ac:dyDescent="0.25">
      <c r="A340">
        <v>4487</v>
      </c>
      <c r="B340" t="s">
        <v>37</v>
      </c>
      <c r="C340" t="s">
        <v>59468</v>
      </c>
      <c r="D340" t="s">
        <v>59469</v>
      </c>
      <c r="E340" t="s">
        <v>61041</v>
      </c>
      <c r="F340" t="s">
        <v>61042</v>
      </c>
      <c r="G340" t="s">
        <v>61043</v>
      </c>
      <c r="H340">
        <v>2993</v>
      </c>
      <c r="J340" t="s">
        <v>2565</v>
      </c>
      <c r="K340" t="s">
        <v>61044</v>
      </c>
      <c r="N340" t="s">
        <v>59494</v>
      </c>
      <c r="O340" t="s">
        <v>61045</v>
      </c>
      <c r="P340" t="s">
        <v>1729</v>
      </c>
      <c r="Q340" t="s">
        <v>1734</v>
      </c>
      <c r="R340" t="s">
        <v>60486</v>
      </c>
      <c r="S340" t="s">
        <v>1736</v>
      </c>
      <c r="T340" t="s">
        <v>1737</v>
      </c>
      <c r="U340" t="s">
        <v>1738</v>
      </c>
      <c r="V340" t="s">
        <v>52</v>
      </c>
      <c r="W340" t="s">
        <v>1729</v>
      </c>
      <c r="X340" t="s">
        <v>1734</v>
      </c>
      <c r="Y340" t="s">
        <v>60486</v>
      </c>
      <c r="Z340" t="s">
        <v>1736</v>
      </c>
      <c r="AA340" t="s">
        <v>1737</v>
      </c>
      <c r="AB340" t="s">
        <v>1738</v>
      </c>
      <c r="AC340" t="s">
        <v>52</v>
      </c>
    </row>
    <row r="341" spans="1:30" x14ac:dyDescent="0.25">
      <c r="A341">
        <v>4488</v>
      </c>
      <c r="B341" t="s">
        <v>37</v>
      </c>
      <c r="C341" t="s">
        <v>59468</v>
      </c>
      <c r="D341" t="s">
        <v>59469</v>
      </c>
      <c r="E341" t="s">
        <v>61046</v>
      </c>
      <c r="F341" t="s">
        <v>61047</v>
      </c>
      <c r="G341" t="s">
        <v>61048</v>
      </c>
      <c r="H341">
        <v>2875</v>
      </c>
      <c r="J341">
        <v>14</v>
      </c>
      <c r="N341" t="s">
        <v>59494</v>
      </c>
      <c r="O341" t="s">
        <v>61049</v>
      </c>
    </row>
    <row r="342" spans="1:30" x14ac:dyDescent="0.25">
      <c r="A342">
        <v>4489</v>
      </c>
      <c r="B342" t="s">
        <v>37</v>
      </c>
      <c r="C342" t="s">
        <v>59468</v>
      </c>
      <c r="D342" t="s">
        <v>59469</v>
      </c>
      <c r="E342" t="s">
        <v>61050</v>
      </c>
      <c r="F342" t="s">
        <v>61047</v>
      </c>
      <c r="G342" t="s">
        <v>61051</v>
      </c>
      <c r="H342">
        <v>3003</v>
      </c>
      <c r="J342" t="s">
        <v>61052</v>
      </c>
      <c r="N342" t="s">
        <v>59494</v>
      </c>
      <c r="O342" t="s">
        <v>61053</v>
      </c>
      <c r="P342" t="s">
        <v>886</v>
      </c>
      <c r="Q342" t="s">
        <v>1843</v>
      </c>
      <c r="R342" t="s">
        <v>59946</v>
      </c>
      <c r="S342" t="s">
        <v>882</v>
      </c>
      <c r="T342" t="s">
        <v>59947</v>
      </c>
      <c r="U342">
        <v>77014</v>
      </c>
      <c r="V342" t="s">
        <v>884</v>
      </c>
      <c r="W342" t="s">
        <v>886</v>
      </c>
      <c r="X342" t="s">
        <v>1843</v>
      </c>
      <c r="Y342" t="s">
        <v>59946</v>
      </c>
      <c r="Z342" t="s">
        <v>882</v>
      </c>
      <c r="AA342" t="s">
        <v>59947</v>
      </c>
      <c r="AB342">
        <v>77014</v>
      </c>
      <c r="AC342" t="s">
        <v>884</v>
      </c>
    </row>
    <row r="343" spans="1:30" x14ac:dyDescent="0.25">
      <c r="A343">
        <v>4490</v>
      </c>
      <c r="B343" t="s">
        <v>37</v>
      </c>
      <c r="C343" t="s">
        <v>59468</v>
      </c>
      <c r="D343" t="s">
        <v>59469</v>
      </c>
      <c r="E343" t="s">
        <v>61054</v>
      </c>
      <c r="F343" t="s">
        <v>61055</v>
      </c>
      <c r="G343" t="s">
        <v>61056</v>
      </c>
      <c r="H343">
        <v>3018</v>
      </c>
      <c r="J343" t="s">
        <v>61057</v>
      </c>
      <c r="N343" t="s">
        <v>59483</v>
      </c>
      <c r="O343" t="s">
        <v>61058</v>
      </c>
      <c r="P343" t="s">
        <v>2026</v>
      </c>
      <c r="Q343" t="s">
        <v>2027</v>
      </c>
      <c r="R343" t="s">
        <v>2028</v>
      </c>
      <c r="S343" t="s">
        <v>2029</v>
      </c>
      <c r="T343" t="s">
        <v>2030</v>
      </c>
      <c r="U343">
        <v>35100</v>
      </c>
      <c r="V343" t="s">
        <v>2031</v>
      </c>
      <c r="W343" t="s">
        <v>2026</v>
      </c>
      <c r="X343" t="s">
        <v>2027</v>
      </c>
      <c r="Y343" t="s">
        <v>2028</v>
      </c>
      <c r="Z343" t="s">
        <v>2029</v>
      </c>
      <c r="AA343" t="s">
        <v>2030</v>
      </c>
      <c r="AB343">
        <v>35100</v>
      </c>
      <c r="AC343" t="s">
        <v>2031</v>
      </c>
    </row>
    <row r="344" spans="1:30" x14ac:dyDescent="0.25">
      <c r="A344">
        <v>4491</v>
      </c>
      <c r="B344" t="s">
        <v>37</v>
      </c>
      <c r="C344" t="s">
        <v>59468</v>
      </c>
      <c r="D344" t="s">
        <v>59469</v>
      </c>
      <c r="E344" t="s">
        <v>61059</v>
      </c>
      <c r="F344" t="s">
        <v>61060</v>
      </c>
      <c r="G344" t="s">
        <v>61061</v>
      </c>
      <c r="H344">
        <v>3018</v>
      </c>
      <c r="J344" t="s">
        <v>61062</v>
      </c>
      <c r="N344" t="s">
        <v>59483</v>
      </c>
      <c r="O344" t="s">
        <v>61063</v>
      </c>
      <c r="P344" t="s">
        <v>2026</v>
      </c>
      <c r="Q344" t="s">
        <v>2027</v>
      </c>
      <c r="R344" t="s">
        <v>2028</v>
      </c>
      <c r="S344" t="s">
        <v>2029</v>
      </c>
      <c r="T344" t="s">
        <v>2030</v>
      </c>
      <c r="U344">
        <v>35100</v>
      </c>
      <c r="V344" t="s">
        <v>2031</v>
      </c>
      <c r="W344" t="s">
        <v>2026</v>
      </c>
      <c r="X344" t="s">
        <v>2027</v>
      </c>
      <c r="Y344" t="s">
        <v>2028</v>
      </c>
      <c r="Z344" t="s">
        <v>2029</v>
      </c>
      <c r="AA344" t="s">
        <v>2030</v>
      </c>
      <c r="AB344">
        <v>35100</v>
      </c>
      <c r="AC344" t="s">
        <v>2031</v>
      </c>
    </row>
    <row r="345" spans="1:30" x14ac:dyDescent="0.25">
      <c r="A345">
        <v>4492</v>
      </c>
      <c r="B345" t="s">
        <v>37</v>
      </c>
      <c r="C345" t="s">
        <v>59468</v>
      </c>
      <c r="D345" t="s">
        <v>59469</v>
      </c>
      <c r="E345" t="s">
        <v>61064</v>
      </c>
      <c r="F345" t="s">
        <v>61065</v>
      </c>
      <c r="G345" t="s">
        <v>61066</v>
      </c>
      <c r="H345">
        <v>3148</v>
      </c>
      <c r="J345" t="s">
        <v>60155</v>
      </c>
      <c r="N345" t="s">
        <v>59494</v>
      </c>
      <c r="P345" t="s">
        <v>3603</v>
      </c>
      <c r="Q345" t="s">
        <v>3616</v>
      </c>
      <c r="R345" t="s">
        <v>3604</v>
      </c>
      <c r="S345" t="s">
        <v>3617</v>
      </c>
      <c r="T345" t="s">
        <v>518</v>
      </c>
      <c r="U345" t="s">
        <v>3606</v>
      </c>
      <c r="V345" t="s">
        <v>520</v>
      </c>
      <c r="W345" t="s">
        <v>3603</v>
      </c>
      <c r="X345" t="s">
        <v>3616</v>
      </c>
      <c r="Y345" t="s">
        <v>3604</v>
      </c>
      <c r="Z345" t="s">
        <v>3617</v>
      </c>
      <c r="AA345" t="s">
        <v>518</v>
      </c>
      <c r="AB345" t="s">
        <v>3606</v>
      </c>
      <c r="AC345" t="s">
        <v>520</v>
      </c>
    </row>
    <row r="346" spans="1:30" x14ac:dyDescent="0.25">
      <c r="A346">
        <v>4493</v>
      </c>
      <c r="B346" t="s">
        <v>37</v>
      </c>
      <c r="C346" t="s">
        <v>59468</v>
      </c>
      <c r="D346" t="s">
        <v>59469</v>
      </c>
      <c r="E346" t="s">
        <v>61067</v>
      </c>
      <c r="F346" t="s">
        <v>61068</v>
      </c>
      <c r="G346" t="s">
        <v>61069</v>
      </c>
      <c r="H346">
        <v>3010</v>
      </c>
      <c r="J346" t="s">
        <v>61070</v>
      </c>
      <c r="N346" t="s">
        <v>59494</v>
      </c>
      <c r="O346" t="s">
        <v>61071</v>
      </c>
      <c r="W346" t="s">
        <v>1926</v>
      </c>
      <c r="Z346" t="s">
        <v>1927</v>
      </c>
      <c r="AB346">
        <v>1208</v>
      </c>
      <c r="AC346" t="s">
        <v>1928</v>
      </c>
    </row>
    <row r="347" spans="1:30" x14ac:dyDescent="0.25">
      <c r="A347">
        <v>4494</v>
      </c>
      <c r="B347" t="s">
        <v>37</v>
      </c>
      <c r="C347" t="s">
        <v>59468</v>
      </c>
      <c r="D347" t="s">
        <v>59469</v>
      </c>
      <c r="E347" t="s">
        <v>61072</v>
      </c>
      <c r="F347" t="s">
        <v>61073</v>
      </c>
      <c r="G347" t="s">
        <v>61074</v>
      </c>
      <c r="H347">
        <v>3146</v>
      </c>
      <c r="J347" t="s">
        <v>61075</v>
      </c>
      <c r="K347" t="s">
        <v>61076</v>
      </c>
      <c r="L347" t="s">
        <v>61077</v>
      </c>
      <c r="N347" t="s">
        <v>59494</v>
      </c>
      <c r="O347" t="s">
        <v>61078</v>
      </c>
      <c r="P347" t="s">
        <v>3591</v>
      </c>
      <c r="Q347" t="s">
        <v>60627</v>
      </c>
      <c r="R347" t="s">
        <v>60626</v>
      </c>
      <c r="S347" t="s">
        <v>2724</v>
      </c>
      <c r="T347" t="s">
        <v>3594</v>
      </c>
      <c r="U347">
        <v>66045</v>
      </c>
      <c r="V347" t="s">
        <v>52</v>
      </c>
      <c r="W347" t="s">
        <v>3591</v>
      </c>
      <c r="X347" t="s">
        <v>60627</v>
      </c>
      <c r="Y347" t="s">
        <v>60626</v>
      </c>
      <c r="Z347" t="s">
        <v>2724</v>
      </c>
      <c r="AA347" t="s">
        <v>3594</v>
      </c>
      <c r="AB347">
        <v>66045</v>
      </c>
      <c r="AC347" t="s">
        <v>52</v>
      </c>
      <c r="AD347">
        <v>18070</v>
      </c>
    </row>
    <row r="348" spans="1:30" x14ac:dyDescent="0.25">
      <c r="A348">
        <v>4495</v>
      </c>
      <c r="B348" t="s">
        <v>37</v>
      </c>
      <c r="C348" t="s">
        <v>59468</v>
      </c>
      <c r="D348" t="s">
        <v>59469</v>
      </c>
      <c r="E348" t="s">
        <v>61079</v>
      </c>
      <c r="F348" t="s">
        <v>47862</v>
      </c>
      <c r="G348" t="s">
        <v>61080</v>
      </c>
      <c r="H348">
        <v>2955</v>
      </c>
      <c r="J348" t="s">
        <v>61081</v>
      </c>
      <c r="K348" t="s">
        <v>61082</v>
      </c>
      <c r="N348" t="s">
        <v>59494</v>
      </c>
      <c r="O348" t="s">
        <v>61083</v>
      </c>
      <c r="P348" t="s">
        <v>1266</v>
      </c>
      <c r="Q348" t="s">
        <v>61084</v>
      </c>
      <c r="S348" t="s">
        <v>1268</v>
      </c>
      <c r="T348" t="s">
        <v>480</v>
      </c>
      <c r="U348">
        <v>19086</v>
      </c>
      <c r="V348" t="s">
        <v>900</v>
      </c>
      <c r="W348" t="s">
        <v>1266</v>
      </c>
      <c r="X348" t="s">
        <v>61084</v>
      </c>
      <c r="Z348" t="s">
        <v>1268</v>
      </c>
      <c r="AA348" t="s">
        <v>480</v>
      </c>
      <c r="AB348">
        <v>19086</v>
      </c>
      <c r="AC348" t="s">
        <v>900</v>
      </c>
    </row>
    <row r="349" spans="1:30" x14ac:dyDescent="0.25">
      <c r="A349">
        <v>4496</v>
      </c>
      <c r="B349" t="s">
        <v>37</v>
      </c>
      <c r="C349" t="s">
        <v>59468</v>
      </c>
      <c r="D349" t="s">
        <v>59469</v>
      </c>
      <c r="E349" t="s">
        <v>61085</v>
      </c>
      <c r="F349" t="s">
        <v>61086</v>
      </c>
      <c r="G349" t="s">
        <v>61087</v>
      </c>
      <c r="H349">
        <v>3025</v>
      </c>
      <c r="J349" t="s">
        <v>60270</v>
      </c>
      <c r="N349" t="s">
        <v>59494</v>
      </c>
    </row>
    <row r="350" spans="1:30" x14ac:dyDescent="0.25">
      <c r="A350">
        <v>4497</v>
      </c>
      <c r="B350" t="s">
        <v>37</v>
      </c>
      <c r="C350" t="s">
        <v>59468</v>
      </c>
      <c r="D350" t="s">
        <v>59469</v>
      </c>
      <c r="E350" t="s">
        <v>61088</v>
      </c>
      <c r="F350" t="s">
        <v>61089</v>
      </c>
      <c r="G350" t="s">
        <v>61090</v>
      </c>
      <c r="H350">
        <v>2875</v>
      </c>
      <c r="J350">
        <v>41</v>
      </c>
      <c r="N350" t="s">
        <v>59494</v>
      </c>
      <c r="O350" t="s">
        <v>61091</v>
      </c>
    </row>
    <row r="351" spans="1:30" x14ac:dyDescent="0.25">
      <c r="A351">
        <v>4498</v>
      </c>
      <c r="B351" t="s">
        <v>37</v>
      </c>
      <c r="C351" t="s">
        <v>59468</v>
      </c>
      <c r="D351" t="s">
        <v>59469</v>
      </c>
      <c r="E351" t="s">
        <v>61092</v>
      </c>
      <c r="F351" t="s">
        <v>61093</v>
      </c>
      <c r="G351" t="s">
        <v>61094</v>
      </c>
      <c r="H351">
        <v>3033</v>
      </c>
      <c r="J351" t="s">
        <v>61095</v>
      </c>
      <c r="K351" t="s">
        <v>59482</v>
      </c>
      <c r="N351" t="s">
        <v>59483</v>
      </c>
      <c r="P351" t="s">
        <v>2219</v>
      </c>
      <c r="S351" t="s">
        <v>2208</v>
      </c>
      <c r="T351" t="s">
        <v>2209</v>
      </c>
      <c r="U351" t="s">
        <v>2210</v>
      </c>
      <c r="V351" t="s">
        <v>658</v>
      </c>
      <c r="W351" t="s">
        <v>2211</v>
      </c>
      <c r="Z351" t="s">
        <v>2208</v>
      </c>
      <c r="AA351" t="s">
        <v>2209</v>
      </c>
      <c r="AB351" t="s">
        <v>2212</v>
      </c>
      <c r="AC351" t="s">
        <v>658</v>
      </c>
    </row>
    <row r="352" spans="1:30" x14ac:dyDescent="0.25">
      <c r="A352">
        <v>4499</v>
      </c>
      <c r="B352" t="s">
        <v>37</v>
      </c>
      <c r="C352" t="s">
        <v>59468</v>
      </c>
      <c r="D352" t="s">
        <v>61096</v>
      </c>
      <c r="E352" t="s">
        <v>61097</v>
      </c>
      <c r="F352" t="s">
        <v>61098</v>
      </c>
      <c r="G352" t="s">
        <v>61099</v>
      </c>
      <c r="H352">
        <v>3022</v>
      </c>
      <c r="J352" t="s">
        <v>61100</v>
      </c>
      <c r="K352" t="s">
        <v>61101</v>
      </c>
      <c r="L352" t="s">
        <v>61102</v>
      </c>
      <c r="N352" t="s">
        <v>59483</v>
      </c>
      <c r="O352" t="s">
        <v>61103</v>
      </c>
      <c r="P352" t="s">
        <v>2067</v>
      </c>
      <c r="Q352" t="s">
        <v>61104</v>
      </c>
      <c r="R352" t="s">
        <v>60130</v>
      </c>
      <c r="S352" t="s">
        <v>2073</v>
      </c>
      <c r="T352" t="s">
        <v>2074</v>
      </c>
      <c r="U352" t="s">
        <v>2075</v>
      </c>
      <c r="V352" t="s">
        <v>52</v>
      </c>
      <c r="W352" t="s">
        <v>2067</v>
      </c>
      <c r="X352" t="s">
        <v>61104</v>
      </c>
      <c r="Y352" t="s">
        <v>60130</v>
      </c>
      <c r="Z352" t="s">
        <v>2073</v>
      </c>
      <c r="AA352" t="s">
        <v>2074</v>
      </c>
      <c r="AB352" t="s">
        <v>2075</v>
      </c>
      <c r="AC352" t="s">
        <v>52</v>
      </c>
      <c r="AD352">
        <v>24062</v>
      </c>
    </row>
    <row r="353" spans="1:29" x14ac:dyDescent="0.25">
      <c r="A353">
        <v>4500</v>
      </c>
      <c r="B353" t="s">
        <v>37</v>
      </c>
      <c r="C353" t="s">
        <v>59468</v>
      </c>
      <c r="D353" t="s">
        <v>59469</v>
      </c>
      <c r="E353" t="s">
        <v>61105</v>
      </c>
      <c r="F353" t="s">
        <v>61106</v>
      </c>
      <c r="G353" t="s">
        <v>61107</v>
      </c>
      <c r="H353">
        <v>2875</v>
      </c>
      <c r="J353">
        <v>48</v>
      </c>
      <c r="N353" t="s">
        <v>59494</v>
      </c>
      <c r="O353" t="s">
        <v>61108</v>
      </c>
    </row>
    <row r="354" spans="1:29" x14ac:dyDescent="0.25">
      <c r="A354">
        <v>4501</v>
      </c>
      <c r="B354" t="s">
        <v>37</v>
      </c>
      <c r="C354" t="s">
        <v>59468</v>
      </c>
      <c r="D354" t="s">
        <v>59469</v>
      </c>
      <c r="E354" t="s">
        <v>61109</v>
      </c>
      <c r="F354" t="s">
        <v>61110</v>
      </c>
      <c r="G354" t="s">
        <v>61111</v>
      </c>
      <c r="H354">
        <v>2875</v>
      </c>
      <c r="J354">
        <v>71</v>
      </c>
      <c r="N354" t="s">
        <v>59494</v>
      </c>
      <c r="O354" t="s">
        <v>61112</v>
      </c>
    </row>
    <row r="355" spans="1:29" x14ac:dyDescent="0.25">
      <c r="A355">
        <v>4502</v>
      </c>
      <c r="B355" t="s">
        <v>37</v>
      </c>
      <c r="C355" t="s">
        <v>59468</v>
      </c>
      <c r="D355" t="s">
        <v>59469</v>
      </c>
      <c r="E355" t="s">
        <v>61113</v>
      </c>
      <c r="F355" t="s">
        <v>61114</v>
      </c>
      <c r="G355" t="s">
        <v>61115</v>
      </c>
      <c r="H355">
        <v>3092</v>
      </c>
      <c r="J355" t="s">
        <v>61116</v>
      </c>
      <c r="N355" t="s">
        <v>59483</v>
      </c>
      <c r="W355" t="s">
        <v>61117</v>
      </c>
      <c r="X355" t="s">
        <v>59691</v>
      </c>
      <c r="Z355" t="s">
        <v>2930</v>
      </c>
      <c r="AA355" t="s">
        <v>535</v>
      </c>
      <c r="AB355" t="s">
        <v>61118</v>
      </c>
      <c r="AC355" t="s">
        <v>52</v>
      </c>
    </row>
    <row r="356" spans="1:29" x14ac:dyDescent="0.25">
      <c r="A356">
        <v>4503</v>
      </c>
      <c r="B356" t="s">
        <v>37</v>
      </c>
      <c r="C356" t="s">
        <v>59468</v>
      </c>
      <c r="D356" t="s">
        <v>59469</v>
      </c>
      <c r="E356" t="s">
        <v>61119</v>
      </c>
      <c r="F356" t="s">
        <v>61120</v>
      </c>
      <c r="G356" t="s">
        <v>61121</v>
      </c>
      <c r="H356">
        <v>3003</v>
      </c>
      <c r="J356" t="s">
        <v>60270</v>
      </c>
      <c r="N356" t="s">
        <v>59483</v>
      </c>
      <c r="P356" t="s">
        <v>886</v>
      </c>
      <c r="Q356" t="s">
        <v>1843</v>
      </c>
      <c r="R356" t="s">
        <v>1844</v>
      </c>
      <c r="S356" t="s">
        <v>882</v>
      </c>
      <c r="T356" t="s">
        <v>883</v>
      </c>
      <c r="U356">
        <v>77014</v>
      </c>
      <c r="V356" t="s">
        <v>884</v>
      </c>
      <c r="W356" t="s">
        <v>886</v>
      </c>
      <c r="X356" t="s">
        <v>1843</v>
      </c>
      <c r="Y356" t="s">
        <v>1844</v>
      </c>
      <c r="Z356" t="s">
        <v>882</v>
      </c>
      <c r="AA356" t="s">
        <v>883</v>
      </c>
      <c r="AB356">
        <v>77014</v>
      </c>
      <c r="AC356" t="s">
        <v>884</v>
      </c>
    </row>
    <row r="357" spans="1:29" x14ac:dyDescent="0.25">
      <c r="A357">
        <v>4504</v>
      </c>
      <c r="B357" t="s">
        <v>37</v>
      </c>
      <c r="C357" t="s">
        <v>59468</v>
      </c>
      <c r="D357" t="s">
        <v>59469</v>
      </c>
      <c r="E357" t="s">
        <v>61122</v>
      </c>
      <c r="F357" t="s">
        <v>61123</v>
      </c>
      <c r="G357" t="s">
        <v>61124</v>
      </c>
      <c r="H357">
        <v>3018</v>
      </c>
      <c r="J357" t="s">
        <v>61125</v>
      </c>
      <c r="N357" t="s">
        <v>59483</v>
      </c>
      <c r="O357" t="s">
        <v>61126</v>
      </c>
      <c r="P357" t="s">
        <v>2026</v>
      </c>
      <c r="Q357" t="s">
        <v>2027</v>
      </c>
      <c r="R357" t="s">
        <v>2028</v>
      </c>
      <c r="S357" t="s">
        <v>2029</v>
      </c>
      <c r="T357" t="s">
        <v>2030</v>
      </c>
      <c r="U357">
        <v>35100</v>
      </c>
      <c r="V357" t="s">
        <v>2031</v>
      </c>
      <c r="W357" t="s">
        <v>2026</v>
      </c>
      <c r="X357" t="s">
        <v>2027</v>
      </c>
      <c r="Y357" t="s">
        <v>2028</v>
      </c>
      <c r="Z357" t="s">
        <v>2029</v>
      </c>
      <c r="AA357" t="s">
        <v>2030</v>
      </c>
      <c r="AB357">
        <v>35100</v>
      </c>
      <c r="AC357" t="s">
        <v>2031</v>
      </c>
    </row>
    <row r="358" spans="1:29" x14ac:dyDescent="0.25">
      <c r="A358">
        <v>4505</v>
      </c>
      <c r="B358" t="s">
        <v>37</v>
      </c>
      <c r="C358" t="s">
        <v>59468</v>
      </c>
      <c r="D358" t="s">
        <v>59469</v>
      </c>
      <c r="E358" t="s">
        <v>61127</v>
      </c>
      <c r="F358" t="s">
        <v>61128</v>
      </c>
      <c r="G358" t="s">
        <v>61129</v>
      </c>
      <c r="H358">
        <v>3018</v>
      </c>
      <c r="J358" t="s">
        <v>61130</v>
      </c>
      <c r="N358" t="s">
        <v>59483</v>
      </c>
      <c r="O358" t="s">
        <v>61131</v>
      </c>
      <c r="P358" t="s">
        <v>2026</v>
      </c>
      <c r="Q358" t="s">
        <v>2027</v>
      </c>
      <c r="R358" t="s">
        <v>2028</v>
      </c>
      <c r="S358" t="s">
        <v>2029</v>
      </c>
      <c r="T358" t="s">
        <v>2030</v>
      </c>
      <c r="U358">
        <v>35100</v>
      </c>
      <c r="V358" t="s">
        <v>2031</v>
      </c>
      <c r="W358" t="s">
        <v>2026</v>
      </c>
      <c r="X358" t="s">
        <v>2027</v>
      </c>
      <c r="Y358" t="s">
        <v>2028</v>
      </c>
      <c r="Z358" t="s">
        <v>2029</v>
      </c>
      <c r="AA358" t="s">
        <v>2030</v>
      </c>
      <c r="AB358">
        <v>35100</v>
      </c>
      <c r="AC358" t="s">
        <v>2031</v>
      </c>
    </row>
    <row r="359" spans="1:29" x14ac:dyDescent="0.25">
      <c r="A359">
        <v>4506</v>
      </c>
      <c r="B359" t="s">
        <v>37</v>
      </c>
      <c r="C359" t="s">
        <v>59468</v>
      </c>
      <c r="D359" t="s">
        <v>59469</v>
      </c>
      <c r="E359" t="s">
        <v>61132</v>
      </c>
      <c r="F359" t="s">
        <v>61133</v>
      </c>
      <c r="G359" t="s">
        <v>61134</v>
      </c>
      <c r="H359">
        <v>2875</v>
      </c>
      <c r="J359">
        <v>15</v>
      </c>
      <c r="N359" t="s">
        <v>59494</v>
      </c>
      <c r="O359" t="s">
        <v>61135</v>
      </c>
    </row>
    <row r="360" spans="1:29" x14ac:dyDescent="0.25">
      <c r="A360">
        <v>4507</v>
      </c>
      <c r="B360" t="s">
        <v>37</v>
      </c>
      <c r="C360" t="s">
        <v>59468</v>
      </c>
      <c r="D360" t="s">
        <v>59469</v>
      </c>
      <c r="E360" t="s">
        <v>61136</v>
      </c>
      <c r="F360" t="s">
        <v>61137</v>
      </c>
      <c r="G360" t="s">
        <v>61138</v>
      </c>
      <c r="H360">
        <v>3018</v>
      </c>
      <c r="J360" t="s">
        <v>61139</v>
      </c>
      <c r="N360" t="s">
        <v>59483</v>
      </c>
      <c r="O360" t="s">
        <v>61140</v>
      </c>
      <c r="P360" t="s">
        <v>2026</v>
      </c>
      <c r="Q360" t="s">
        <v>2027</v>
      </c>
      <c r="R360" t="s">
        <v>2028</v>
      </c>
      <c r="S360" t="s">
        <v>2029</v>
      </c>
      <c r="T360" t="s">
        <v>2030</v>
      </c>
      <c r="U360">
        <v>35100</v>
      </c>
      <c r="V360" t="s">
        <v>2031</v>
      </c>
      <c r="W360" t="s">
        <v>2026</v>
      </c>
      <c r="X360" t="s">
        <v>2027</v>
      </c>
      <c r="Y360" t="s">
        <v>2028</v>
      </c>
      <c r="Z360" t="s">
        <v>2029</v>
      </c>
      <c r="AA360" t="s">
        <v>2030</v>
      </c>
      <c r="AB360">
        <v>35100</v>
      </c>
      <c r="AC360" t="s">
        <v>2031</v>
      </c>
    </row>
    <row r="361" spans="1:29" x14ac:dyDescent="0.25">
      <c r="A361">
        <v>4508</v>
      </c>
      <c r="B361" t="s">
        <v>37</v>
      </c>
      <c r="C361" t="s">
        <v>59468</v>
      </c>
      <c r="D361" t="s">
        <v>59469</v>
      </c>
      <c r="E361" t="s">
        <v>61141</v>
      </c>
      <c r="F361" t="s">
        <v>61142</v>
      </c>
      <c r="G361" t="s">
        <v>61143</v>
      </c>
      <c r="H361">
        <v>2875</v>
      </c>
      <c r="J361">
        <v>19</v>
      </c>
      <c r="N361" t="s">
        <v>59494</v>
      </c>
      <c r="O361" t="s">
        <v>61144</v>
      </c>
    </row>
    <row r="362" spans="1:29" x14ac:dyDescent="0.25">
      <c r="A362">
        <v>4509</v>
      </c>
      <c r="B362" t="s">
        <v>37</v>
      </c>
      <c r="C362" t="s">
        <v>59468</v>
      </c>
      <c r="D362" t="s">
        <v>59469</v>
      </c>
      <c r="E362" t="s">
        <v>61145</v>
      </c>
      <c r="F362" t="s">
        <v>61146</v>
      </c>
      <c r="G362" t="s">
        <v>61147</v>
      </c>
      <c r="H362">
        <v>2881</v>
      </c>
      <c r="J362" t="s">
        <v>61148</v>
      </c>
      <c r="N362" t="s">
        <v>59483</v>
      </c>
      <c r="O362" t="s">
        <v>61149</v>
      </c>
    </row>
    <row r="363" spans="1:29" x14ac:dyDescent="0.25">
      <c r="A363">
        <v>4510</v>
      </c>
      <c r="B363" t="s">
        <v>37</v>
      </c>
      <c r="C363" t="s">
        <v>59468</v>
      </c>
      <c r="D363" t="s">
        <v>59469</v>
      </c>
      <c r="E363" t="s">
        <v>61150</v>
      </c>
      <c r="F363" t="s">
        <v>61151</v>
      </c>
      <c r="G363" t="s">
        <v>61152</v>
      </c>
      <c r="H363">
        <v>3110</v>
      </c>
      <c r="J363" t="s">
        <v>61153</v>
      </c>
      <c r="N363" t="s">
        <v>59483</v>
      </c>
      <c r="O363" t="s">
        <v>60265</v>
      </c>
      <c r="P363" t="s">
        <v>3154</v>
      </c>
      <c r="S363" t="s">
        <v>3155</v>
      </c>
      <c r="T363" t="s">
        <v>3153</v>
      </c>
      <c r="U363">
        <v>9037</v>
      </c>
      <c r="V363" t="s">
        <v>398</v>
      </c>
      <c r="W363" t="s">
        <v>3154</v>
      </c>
      <c r="Z363" t="s">
        <v>3155</v>
      </c>
      <c r="AA363" t="s">
        <v>3153</v>
      </c>
      <c r="AB363">
        <v>9037</v>
      </c>
      <c r="AC363" t="s">
        <v>398</v>
      </c>
    </row>
    <row r="364" spans="1:29" x14ac:dyDescent="0.25">
      <c r="A364">
        <v>4511</v>
      </c>
      <c r="B364" t="s">
        <v>37</v>
      </c>
      <c r="C364" t="s">
        <v>59468</v>
      </c>
      <c r="D364" t="s">
        <v>59469</v>
      </c>
      <c r="E364" t="s">
        <v>61154</v>
      </c>
      <c r="F364" t="s">
        <v>61155</v>
      </c>
      <c r="G364" t="s">
        <v>61156</v>
      </c>
      <c r="H364">
        <v>3018</v>
      </c>
      <c r="J364" t="s">
        <v>61157</v>
      </c>
      <c r="N364" t="s">
        <v>59483</v>
      </c>
      <c r="O364" t="s">
        <v>61158</v>
      </c>
      <c r="P364" t="s">
        <v>2026</v>
      </c>
      <c r="Q364" t="s">
        <v>2027</v>
      </c>
      <c r="R364" t="s">
        <v>2028</v>
      </c>
      <c r="S364" t="s">
        <v>2029</v>
      </c>
      <c r="T364" t="s">
        <v>2030</v>
      </c>
      <c r="U364">
        <v>35100</v>
      </c>
      <c r="V364" t="s">
        <v>2031</v>
      </c>
      <c r="W364" t="s">
        <v>2026</v>
      </c>
      <c r="X364" t="s">
        <v>2027</v>
      </c>
      <c r="Y364" t="s">
        <v>2028</v>
      </c>
      <c r="Z364" t="s">
        <v>2029</v>
      </c>
      <c r="AA364" t="s">
        <v>2030</v>
      </c>
      <c r="AB364">
        <v>35100</v>
      </c>
      <c r="AC364" t="s">
        <v>2031</v>
      </c>
    </row>
    <row r="365" spans="1:29" x14ac:dyDescent="0.25">
      <c r="A365">
        <v>4512</v>
      </c>
      <c r="B365" t="s">
        <v>37</v>
      </c>
      <c r="C365" t="s">
        <v>59468</v>
      </c>
      <c r="D365" t="s">
        <v>59469</v>
      </c>
      <c r="E365" t="s">
        <v>61159</v>
      </c>
      <c r="F365" t="s">
        <v>61160</v>
      </c>
      <c r="G365" t="s">
        <v>61161</v>
      </c>
      <c r="H365">
        <v>3018</v>
      </c>
      <c r="J365" t="s">
        <v>61162</v>
      </c>
      <c r="N365" t="s">
        <v>59483</v>
      </c>
      <c r="O365" t="s">
        <v>61163</v>
      </c>
      <c r="P365" t="s">
        <v>2026</v>
      </c>
      <c r="Q365" t="s">
        <v>2027</v>
      </c>
      <c r="R365" t="s">
        <v>2028</v>
      </c>
      <c r="S365" t="s">
        <v>2029</v>
      </c>
      <c r="T365" t="s">
        <v>2030</v>
      </c>
      <c r="U365">
        <v>35100</v>
      </c>
      <c r="V365" t="s">
        <v>2031</v>
      </c>
      <c r="W365" t="s">
        <v>2026</v>
      </c>
      <c r="X365" t="s">
        <v>2027</v>
      </c>
      <c r="Y365" t="s">
        <v>2028</v>
      </c>
      <c r="Z365" t="s">
        <v>2029</v>
      </c>
      <c r="AA365" t="s">
        <v>2030</v>
      </c>
      <c r="AB365">
        <v>35100</v>
      </c>
      <c r="AC365" t="s">
        <v>2031</v>
      </c>
    </row>
    <row r="366" spans="1:29" x14ac:dyDescent="0.25">
      <c r="A366">
        <v>4513</v>
      </c>
      <c r="B366" t="s">
        <v>37</v>
      </c>
      <c r="C366" t="s">
        <v>59468</v>
      </c>
      <c r="D366" t="s">
        <v>59469</v>
      </c>
      <c r="E366" t="s">
        <v>61164</v>
      </c>
      <c r="F366" t="s">
        <v>61165</v>
      </c>
      <c r="G366" t="s">
        <v>61166</v>
      </c>
      <c r="H366">
        <v>3033</v>
      </c>
      <c r="J366" t="s">
        <v>61167</v>
      </c>
      <c r="K366" t="s">
        <v>59489</v>
      </c>
      <c r="N366" t="s">
        <v>59483</v>
      </c>
      <c r="O366" t="s">
        <v>61168</v>
      </c>
      <c r="P366" t="s">
        <v>60712</v>
      </c>
      <c r="S366" t="s">
        <v>2208</v>
      </c>
      <c r="T366" t="s">
        <v>2209</v>
      </c>
      <c r="U366" t="s">
        <v>2210</v>
      </c>
      <c r="V366" t="s">
        <v>658</v>
      </c>
      <c r="W366" t="s">
        <v>2211</v>
      </c>
      <c r="Z366" t="s">
        <v>2208</v>
      </c>
      <c r="AA366" t="s">
        <v>2209</v>
      </c>
      <c r="AB366" t="s">
        <v>2212</v>
      </c>
      <c r="AC366" t="s">
        <v>658</v>
      </c>
    </row>
    <row r="367" spans="1:29" x14ac:dyDescent="0.25">
      <c r="A367">
        <v>4514</v>
      </c>
      <c r="B367" t="s">
        <v>37</v>
      </c>
      <c r="C367" t="s">
        <v>59468</v>
      </c>
      <c r="D367" t="s">
        <v>59469</v>
      </c>
      <c r="E367" t="s">
        <v>61169</v>
      </c>
      <c r="F367" t="s">
        <v>61170</v>
      </c>
      <c r="G367" t="s">
        <v>61171</v>
      </c>
      <c r="H367">
        <v>3147</v>
      </c>
      <c r="J367" t="s">
        <v>59573</v>
      </c>
      <c r="N367" t="s">
        <v>59494</v>
      </c>
      <c r="O367" t="s">
        <v>61172</v>
      </c>
      <c r="P367" t="s">
        <v>3603</v>
      </c>
      <c r="Q367" t="s">
        <v>3616</v>
      </c>
      <c r="R367" t="s">
        <v>3604</v>
      </c>
      <c r="S367" t="s">
        <v>3617</v>
      </c>
      <c r="T367" t="s">
        <v>518</v>
      </c>
      <c r="U367" t="s">
        <v>3606</v>
      </c>
      <c r="V367" t="s">
        <v>520</v>
      </c>
      <c r="W367" t="s">
        <v>3603</v>
      </c>
      <c r="X367" t="s">
        <v>3616</v>
      </c>
      <c r="Y367" t="s">
        <v>3604</v>
      </c>
      <c r="Z367" t="s">
        <v>3617</v>
      </c>
      <c r="AA367" t="s">
        <v>518</v>
      </c>
      <c r="AB367" t="s">
        <v>3606</v>
      </c>
      <c r="AC367" t="s">
        <v>520</v>
      </c>
    </row>
    <row r="368" spans="1:29" x14ac:dyDescent="0.25">
      <c r="A368">
        <v>4515</v>
      </c>
      <c r="B368" t="s">
        <v>37</v>
      </c>
      <c r="C368" t="s">
        <v>59468</v>
      </c>
      <c r="D368" t="s">
        <v>59469</v>
      </c>
      <c r="E368" t="s">
        <v>61173</v>
      </c>
      <c r="F368" t="s">
        <v>61174</v>
      </c>
      <c r="G368" t="s">
        <v>61175</v>
      </c>
      <c r="H368">
        <v>3147</v>
      </c>
      <c r="J368" t="s">
        <v>61176</v>
      </c>
      <c r="N368" t="s">
        <v>59494</v>
      </c>
      <c r="P368" t="s">
        <v>3603</v>
      </c>
      <c r="Q368" t="s">
        <v>3616</v>
      </c>
      <c r="R368" t="s">
        <v>3604</v>
      </c>
      <c r="S368" t="s">
        <v>3617</v>
      </c>
      <c r="T368" t="s">
        <v>518</v>
      </c>
      <c r="U368" t="s">
        <v>3606</v>
      </c>
      <c r="V368" t="s">
        <v>520</v>
      </c>
      <c r="W368" t="s">
        <v>3603</v>
      </c>
      <c r="X368" t="s">
        <v>3616</v>
      </c>
      <c r="Y368" t="s">
        <v>3604</v>
      </c>
      <c r="Z368" t="s">
        <v>3617</v>
      </c>
      <c r="AA368" t="s">
        <v>518</v>
      </c>
      <c r="AB368" t="s">
        <v>3606</v>
      </c>
      <c r="AC368" t="s">
        <v>520</v>
      </c>
    </row>
    <row r="369" spans="1:29" x14ac:dyDescent="0.25">
      <c r="A369">
        <v>4516</v>
      </c>
      <c r="B369" t="s">
        <v>37</v>
      </c>
      <c r="C369" t="s">
        <v>59468</v>
      </c>
      <c r="D369" t="s">
        <v>59469</v>
      </c>
      <c r="E369" t="s">
        <v>61177</v>
      </c>
      <c r="F369" t="s">
        <v>61178</v>
      </c>
      <c r="G369" t="s">
        <v>61179</v>
      </c>
      <c r="H369">
        <v>2875</v>
      </c>
      <c r="J369">
        <v>61</v>
      </c>
      <c r="N369" t="s">
        <v>59494</v>
      </c>
      <c r="O369" t="s">
        <v>61180</v>
      </c>
    </row>
    <row r="370" spans="1:29" x14ac:dyDescent="0.25">
      <c r="A370">
        <v>4517</v>
      </c>
      <c r="B370" t="s">
        <v>37</v>
      </c>
      <c r="C370" t="s">
        <v>59468</v>
      </c>
      <c r="D370" t="s">
        <v>59469</v>
      </c>
      <c r="E370" t="s">
        <v>61181</v>
      </c>
      <c r="F370" t="s">
        <v>61182</v>
      </c>
      <c r="G370" t="s">
        <v>61183</v>
      </c>
      <c r="H370">
        <v>3018</v>
      </c>
      <c r="J370" t="s">
        <v>61184</v>
      </c>
      <c r="N370" t="s">
        <v>59483</v>
      </c>
      <c r="O370" t="s">
        <v>61185</v>
      </c>
      <c r="P370" t="s">
        <v>2026</v>
      </c>
      <c r="Q370" t="s">
        <v>2027</v>
      </c>
      <c r="R370" t="s">
        <v>2028</v>
      </c>
      <c r="S370" t="s">
        <v>2029</v>
      </c>
      <c r="T370" t="s">
        <v>2030</v>
      </c>
      <c r="U370">
        <v>35100</v>
      </c>
      <c r="V370" t="s">
        <v>2031</v>
      </c>
      <c r="W370" t="s">
        <v>2026</v>
      </c>
      <c r="X370" t="s">
        <v>2027</v>
      </c>
      <c r="Y370" t="s">
        <v>2028</v>
      </c>
      <c r="Z370" t="s">
        <v>2029</v>
      </c>
      <c r="AA370" t="s">
        <v>2030</v>
      </c>
      <c r="AB370">
        <v>35100</v>
      </c>
      <c r="AC370" t="s">
        <v>2031</v>
      </c>
    </row>
    <row r="371" spans="1:29" x14ac:dyDescent="0.25">
      <c r="A371">
        <v>4518</v>
      </c>
      <c r="B371" t="s">
        <v>37</v>
      </c>
      <c r="C371" t="s">
        <v>59468</v>
      </c>
      <c r="D371" t="s">
        <v>59469</v>
      </c>
      <c r="E371" t="s">
        <v>61186</v>
      </c>
      <c r="F371" t="s">
        <v>61187</v>
      </c>
      <c r="G371" t="s">
        <v>61188</v>
      </c>
      <c r="H371">
        <v>2875</v>
      </c>
      <c r="J371">
        <v>8</v>
      </c>
      <c r="N371" t="s">
        <v>59494</v>
      </c>
    </row>
    <row r="372" spans="1:29" x14ac:dyDescent="0.25">
      <c r="A372">
        <v>4519</v>
      </c>
      <c r="B372" t="s">
        <v>37</v>
      </c>
      <c r="C372" t="s">
        <v>59468</v>
      </c>
      <c r="D372" t="s">
        <v>59469</v>
      </c>
      <c r="E372" t="s">
        <v>61189</v>
      </c>
      <c r="F372" t="s">
        <v>61187</v>
      </c>
      <c r="G372" t="s">
        <v>61190</v>
      </c>
      <c r="H372">
        <v>2893</v>
      </c>
      <c r="J372" t="s">
        <v>61191</v>
      </c>
      <c r="N372" t="s">
        <v>59494</v>
      </c>
      <c r="P372" t="s">
        <v>489</v>
      </c>
      <c r="Q372" t="s">
        <v>490</v>
      </c>
      <c r="S372" t="s">
        <v>491</v>
      </c>
      <c r="T372" t="s">
        <v>492</v>
      </c>
      <c r="U372">
        <v>80523</v>
      </c>
      <c r="V372" t="s">
        <v>52</v>
      </c>
      <c r="W372" t="s">
        <v>489</v>
      </c>
      <c r="X372" t="s">
        <v>490</v>
      </c>
      <c r="Z372" t="s">
        <v>491</v>
      </c>
      <c r="AA372" t="s">
        <v>492</v>
      </c>
      <c r="AB372">
        <v>80523</v>
      </c>
      <c r="AC372" t="s">
        <v>52</v>
      </c>
    </row>
    <row r="373" spans="1:29" x14ac:dyDescent="0.25">
      <c r="A373">
        <v>4520</v>
      </c>
      <c r="B373" t="s">
        <v>37</v>
      </c>
      <c r="C373" t="s">
        <v>59468</v>
      </c>
      <c r="D373" t="s">
        <v>59469</v>
      </c>
      <c r="E373" t="s">
        <v>61192</v>
      </c>
      <c r="F373" t="s">
        <v>61193</v>
      </c>
      <c r="G373" t="s">
        <v>61194</v>
      </c>
      <c r="H373">
        <v>3018</v>
      </c>
      <c r="J373" t="s">
        <v>61195</v>
      </c>
      <c r="N373" t="s">
        <v>59483</v>
      </c>
      <c r="O373" t="s">
        <v>61196</v>
      </c>
      <c r="P373" t="s">
        <v>2026</v>
      </c>
      <c r="Q373" t="s">
        <v>2027</v>
      </c>
      <c r="R373" t="s">
        <v>2028</v>
      </c>
      <c r="S373" t="s">
        <v>2029</v>
      </c>
      <c r="T373" t="s">
        <v>2030</v>
      </c>
      <c r="U373">
        <v>35100</v>
      </c>
      <c r="V373" t="s">
        <v>2031</v>
      </c>
      <c r="W373" t="s">
        <v>2026</v>
      </c>
      <c r="X373" t="s">
        <v>2027</v>
      </c>
      <c r="Y373" t="s">
        <v>2028</v>
      </c>
      <c r="Z373" t="s">
        <v>2029</v>
      </c>
      <c r="AA373" t="s">
        <v>2030</v>
      </c>
      <c r="AB373">
        <v>35100</v>
      </c>
      <c r="AC373" t="s">
        <v>2031</v>
      </c>
    </row>
    <row r="374" spans="1:29" x14ac:dyDescent="0.25">
      <c r="A374">
        <v>4521</v>
      </c>
      <c r="B374" t="s">
        <v>37</v>
      </c>
      <c r="C374" t="s">
        <v>59468</v>
      </c>
      <c r="D374" t="s">
        <v>59469</v>
      </c>
      <c r="E374" t="s">
        <v>61197</v>
      </c>
      <c r="F374" t="s">
        <v>61198</v>
      </c>
      <c r="G374" t="s">
        <v>61199</v>
      </c>
      <c r="H374">
        <v>2875</v>
      </c>
      <c r="J374">
        <v>64</v>
      </c>
      <c r="N374" t="s">
        <v>59494</v>
      </c>
      <c r="O374" t="s">
        <v>61200</v>
      </c>
    </row>
    <row r="375" spans="1:29" x14ac:dyDescent="0.25">
      <c r="A375">
        <v>4522</v>
      </c>
      <c r="B375" t="s">
        <v>37</v>
      </c>
      <c r="C375" t="s">
        <v>59468</v>
      </c>
      <c r="D375" t="s">
        <v>59469</v>
      </c>
      <c r="E375" t="s">
        <v>61201</v>
      </c>
      <c r="F375" t="s">
        <v>61202</v>
      </c>
      <c r="G375" t="s">
        <v>61203</v>
      </c>
      <c r="H375">
        <v>3018</v>
      </c>
      <c r="J375" t="s">
        <v>61204</v>
      </c>
      <c r="N375" t="s">
        <v>59483</v>
      </c>
      <c r="O375" t="s">
        <v>61205</v>
      </c>
      <c r="P375" t="s">
        <v>2026</v>
      </c>
      <c r="Q375" t="s">
        <v>2027</v>
      </c>
      <c r="R375" t="s">
        <v>2028</v>
      </c>
      <c r="S375" t="s">
        <v>2029</v>
      </c>
      <c r="T375" t="s">
        <v>2030</v>
      </c>
      <c r="U375">
        <v>35100</v>
      </c>
      <c r="V375" t="s">
        <v>2031</v>
      </c>
      <c r="W375" t="s">
        <v>2026</v>
      </c>
      <c r="X375" t="s">
        <v>2027</v>
      </c>
      <c r="Y375" t="s">
        <v>2028</v>
      </c>
      <c r="Z375" t="s">
        <v>2029</v>
      </c>
      <c r="AA375" t="s">
        <v>2030</v>
      </c>
      <c r="AB375">
        <v>35100</v>
      </c>
      <c r="AC375" t="s">
        <v>2031</v>
      </c>
    </row>
    <row r="376" spans="1:29" x14ac:dyDescent="0.25">
      <c r="A376">
        <v>4523</v>
      </c>
      <c r="B376" t="s">
        <v>37</v>
      </c>
      <c r="C376" t="s">
        <v>59468</v>
      </c>
      <c r="D376" t="s">
        <v>59469</v>
      </c>
      <c r="E376" t="s">
        <v>61206</v>
      </c>
      <c r="F376" t="s">
        <v>61207</v>
      </c>
      <c r="G376" t="s">
        <v>61208</v>
      </c>
      <c r="H376">
        <v>2875</v>
      </c>
      <c r="J376">
        <v>51</v>
      </c>
      <c r="N376" t="s">
        <v>59494</v>
      </c>
      <c r="O376" t="s">
        <v>61209</v>
      </c>
    </row>
    <row r="377" spans="1:29" x14ac:dyDescent="0.25">
      <c r="A377">
        <v>4524</v>
      </c>
      <c r="B377" t="s">
        <v>37</v>
      </c>
      <c r="C377" t="s">
        <v>59468</v>
      </c>
      <c r="D377" t="s">
        <v>59469</v>
      </c>
      <c r="E377" t="s">
        <v>61210</v>
      </c>
      <c r="F377" t="s">
        <v>61211</v>
      </c>
      <c r="G377" t="s">
        <v>61212</v>
      </c>
      <c r="H377">
        <v>2875</v>
      </c>
      <c r="J377">
        <v>55</v>
      </c>
      <c r="N377" t="s">
        <v>59494</v>
      </c>
      <c r="O377" t="s">
        <v>61213</v>
      </c>
    </row>
    <row r="378" spans="1:29" x14ac:dyDescent="0.25">
      <c r="A378">
        <v>4525</v>
      </c>
      <c r="B378" t="s">
        <v>37</v>
      </c>
      <c r="C378" t="s">
        <v>59468</v>
      </c>
      <c r="D378" t="s">
        <v>59469</v>
      </c>
      <c r="E378" t="s">
        <v>61214</v>
      </c>
      <c r="F378" t="s">
        <v>61215</v>
      </c>
      <c r="G378" t="s">
        <v>61216</v>
      </c>
      <c r="H378">
        <v>3018</v>
      </c>
      <c r="J378" t="s">
        <v>61217</v>
      </c>
      <c r="N378" t="s">
        <v>59483</v>
      </c>
      <c r="O378" t="s">
        <v>61218</v>
      </c>
      <c r="P378" t="s">
        <v>2026</v>
      </c>
      <c r="Q378" t="s">
        <v>2027</v>
      </c>
      <c r="R378" t="s">
        <v>2028</v>
      </c>
      <c r="S378" t="s">
        <v>2029</v>
      </c>
      <c r="T378" t="s">
        <v>2030</v>
      </c>
      <c r="U378">
        <v>35100</v>
      </c>
      <c r="V378" t="s">
        <v>2031</v>
      </c>
      <c r="W378" t="s">
        <v>2026</v>
      </c>
      <c r="X378" t="s">
        <v>2027</v>
      </c>
      <c r="Y378" t="s">
        <v>2028</v>
      </c>
      <c r="Z378" t="s">
        <v>2029</v>
      </c>
      <c r="AA378" t="s">
        <v>2030</v>
      </c>
      <c r="AB378">
        <v>35100</v>
      </c>
      <c r="AC378" t="s">
        <v>2031</v>
      </c>
    </row>
    <row r="379" spans="1:29" x14ac:dyDescent="0.25">
      <c r="A379">
        <v>4526</v>
      </c>
      <c r="B379" t="s">
        <v>37</v>
      </c>
      <c r="C379" t="s">
        <v>59468</v>
      </c>
      <c r="D379" t="s">
        <v>59469</v>
      </c>
      <c r="E379" t="s">
        <v>61219</v>
      </c>
      <c r="F379" t="s">
        <v>61215</v>
      </c>
      <c r="G379" t="s">
        <v>61220</v>
      </c>
      <c r="H379">
        <v>2881</v>
      </c>
      <c r="J379" t="s">
        <v>39385</v>
      </c>
      <c r="N379" t="s">
        <v>59483</v>
      </c>
      <c r="O379" t="s">
        <v>61221</v>
      </c>
    </row>
    <row r="380" spans="1:29" x14ac:dyDescent="0.25">
      <c r="A380">
        <v>4527</v>
      </c>
      <c r="B380" t="s">
        <v>37</v>
      </c>
      <c r="C380" t="s">
        <v>59468</v>
      </c>
      <c r="D380" t="s">
        <v>59469</v>
      </c>
      <c r="E380" t="s">
        <v>61222</v>
      </c>
      <c r="F380" t="s">
        <v>61223</v>
      </c>
      <c r="G380" t="s">
        <v>61224</v>
      </c>
      <c r="H380">
        <v>3033</v>
      </c>
      <c r="J380" t="s">
        <v>61217</v>
      </c>
      <c r="K380" t="s">
        <v>59489</v>
      </c>
      <c r="N380" t="s">
        <v>59483</v>
      </c>
      <c r="O380" t="s">
        <v>59819</v>
      </c>
      <c r="P380" t="s">
        <v>2219</v>
      </c>
      <c r="S380" t="s">
        <v>2208</v>
      </c>
      <c r="T380" t="s">
        <v>2209</v>
      </c>
      <c r="U380" t="s">
        <v>2210</v>
      </c>
      <c r="V380" t="s">
        <v>658</v>
      </c>
      <c r="W380" t="s">
        <v>2211</v>
      </c>
      <c r="Z380" t="s">
        <v>2208</v>
      </c>
      <c r="AA380" t="s">
        <v>2209</v>
      </c>
      <c r="AB380" t="s">
        <v>2212</v>
      </c>
      <c r="AC380" t="s">
        <v>658</v>
      </c>
    </row>
    <row r="381" spans="1:29" x14ac:dyDescent="0.25">
      <c r="A381">
        <v>4528</v>
      </c>
      <c r="B381" t="s">
        <v>37</v>
      </c>
      <c r="C381" t="s">
        <v>59468</v>
      </c>
      <c r="D381" t="s">
        <v>59469</v>
      </c>
      <c r="E381" t="s">
        <v>61225</v>
      </c>
      <c r="F381" t="s">
        <v>61226</v>
      </c>
      <c r="G381" t="s">
        <v>61227</v>
      </c>
      <c r="H381">
        <v>3018</v>
      </c>
      <c r="J381" t="s">
        <v>61228</v>
      </c>
      <c r="N381" t="s">
        <v>59483</v>
      </c>
      <c r="O381" t="s">
        <v>61229</v>
      </c>
      <c r="P381" t="s">
        <v>2026</v>
      </c>
      <c r="Q381" t="s">
        <v>2027</v>
      </c>
      <c r="R381" t="s">
        <v>2028</v>
      </c>
      <c r="S381" t="s">
        <v>2029</v>
      </c>
      <c r="T381" t="s">
        <v>2030</v>
      </c>
      <c r="U381">
        <v>35100</v>
      </c>
      <c r="V381" t="s">
        <v>2031</v>
      </c>
      <c r="W381" t="s">
        <v>2026</v>
      </c>
      <c r="X381" t="s">
        <v>2027</v>
      </c>
      <c r="Y381" t="s">
        <v>2028</v>
      </c>
      <c r="Z381" t="s">
        <v>2029</v>
      </c>
      <c r="AA381" t="s">
        <v>2030</v>
      </c>
      <c r="AB381">
        <v>35100</v>
      </c>
      <c r="AC381" t="s">
        <v>2031</v>
      </c>
    </row>
    <row r="382" spans="1:29" x14ac:dyDescent="0.25">
      <c r="A382">
        <v>4529</v>
      </c>
      <c r="B382" t="s">
        <v>37</v>
      </c>
      <c r="C382" t="s">
        <v>59468</v>
      </c>
      <c r="D382" t="s">
        <v>59469</v>
      </c>
      <c r="E382" t="s">
        <v>61230</v>
      </c>
      <c r="F382" t="s">
        <v>61231</v>
      </c>
      <c r="G382" t="s">
        <v>61232</v>
      </c>
      <c r="H382">
        <v>2977</v>
      </c>
      <c r="J382" t="s">
        <v>61233</v>
      </c>
      <c r="K382" t="s">
        <v>1527</v>
      </c>
      <c r="N382" t="s">
        <v>59746</v>
      </c>
      <c r="P382" t="s">
        <v>1529</v>
      </c>
      <c r="Q382" t="s">
        <v>1530</v>
      </c>
      <c r="R382" t="s">
        <v>1531</v>
      </c>
      <c r="S382" t="s">
        <v>1532</v>
      </c>
      <c r="T382" t="s">
        <v>158</v>
      </c>
      <c r="U382" t="s">
        <v>1533</v>
      </c>
      <c r="V382" t="s">
        <v>160</v>
      </c>
      <c r="W382" t="s">
        <v>1529</v>
      </c>
      <c r="X382" t="s">
        <v>1530</v>
      </c>
      <c r="Y382" t="s">
        <v>1531</v>
      </c>
      <c r="Z382" t="s">
        <v>1532</v>
      </c>
      <c r="AA382" t="s">
        <v>158</v>
      </c>
      <c r="AB382" t="s">
        <v>1533</v>
      </c>
      <c r="AC382" t="s">
        <v>160</v>
      </c>
    </row>
    <row r="383" spans="1:29" x14ac:dyDescent="0.25">
      <c r="A383">
        <v>4530</v>
      </c>
      <c r="B383" t="s">
        <v>37</v>
      </c>
      <c r="C383" t="s">
        <v>59468</v>
      </c>
      <c r="D383" t="s">
        <v>59469</v>
      </c>
      <c r="E383" t="s">
        <v>61234</v>
      </c>
      <c r="F383" t="s">
        <v>61235</v>
      </c>
      <c r="G383" t="s">
        <v>61236</v>
      </c>
      <c r="H383">
        <v>2881</v>
      </c>
      <c r="J383" t="s">
        <v>61237</v>
      </c>
      <c r="N383" t="s">
        <v>59483</v>
      </c>
      <c r="O383" t="s">
        <v>61238</v>
      </c>
    </row>
    <row r="384" spans="1:29" x14ac:dyDescent="0.25">
      <c r="A384">
        <v>4531</v>
      </c>
      <c r="B384" t="s">
        <v>37</v>
      </c>
      <c r="C384" t="s">
        <v>59468</v>
      </c>
      <c r="D384" t="s">
        <v>59469</v>
      </c>
      <c r="E384" t="s">
        <v>61239</v>
      </c>
      <c r="F384" t="s">
        <v>61240</v>
      </c>
      <c r="G384" t="s">
        <v>61241</v>
      </c>
      <c r="H384">
        <v>3018</v>
      </c>
      <c r="J384" t="s">
        <v>61242</v>
      </c>
      <c r="N384" t="s">
        <v>59483</v>
      </c>
      <c r="P384" t="s">
        <v>2026</v>
      </c>
      <c r="Q384" t="s">
        <v>2027</v>
      </c>
      <c r="R384" t="s">
        <v>2028</v>
      </c>
      <c r="S384" t="s">
        <v>2029</v>
      </c>
      <c r="T384" t="s">
        <v>2030</v>
      </c>
      <c r="U384">
        <v>35100</v>
      </c>
      <c r="V384" t="s">
        <v>2031</v>
      </c>
      <c r="W384" t="s">
        <v>2026</v>
      </c>
      <c r="X384" t="s">
        <v>2027</v>
      </c>
      <c r="Y384" t="s">
        <v>2028</v>
      </c>
      <c r="Z384" t="s">
        <v>2029</v>
      </c>
      <c r="AA384" t="s">
        <v>2030</v>
      </c>
      <c r="AB384">
        <v>35100</v>
      </c>
      <c r="AC384" t="s">
        <v>2031</v>
      </c>
    </row>
    <row r="385" spans="1:29" x14ac:dyDescent="0.25">
      <c r="A385">
        <v>4532</v>
      </c>
      <c r="B385" t="s">
        <v>37</v>
      </c>
      <c r="C385" t="s">
        <v>59468</v>
      </c>
      <c r="D385" t="s">
        <v>59469</v>
      </c>
      <c r="E385" t="s">
        <v>61243</v>
      </c>
      <c r="F385" t="s">
        <v>61244</v>
      </c>
      <c r="G385" t="s">
        <v>61245</v>
      </c>
      <c r="H385">
        <v>3033</v>
      </c>
      <c r="J385" t="s">
        <v>61246</v>
      </c>
      <c r="K385" t="s">
        <v>59489</v>
      </c>
      <c r="N385" t="s">
        <v>59483</v>
      </c>
      <c r="P385" t="s">
        <v>2219</v>
      </c>
      <c r="S385" t="s">
        <v>2208</v>
      </c>
      <c r="T385" t="s">
        <v>2209</v>
      </c>
      <c r="U385" t="s">
        <v>2210</v>
      </c>
      <c r="V385" t="s">
        <v>658</v>
      </c>
      <c r="W385" t="s">
        <v>2211</v>
      </c>
      <c r="Z385" t="s">
        <v>2208</v>
      </c>
      <c r="AA385" t="s">
        <v>2209</v>
      </c>
      <c r="AB385" t="s">
        <v>2212</v>
      </c>
      <c r="AC385" t="s">
        <v>658</v>
      </c>
    </row>
    <row r="386" spans="1:29" x14ac:dyDescent="0.25">
      <c r="A386">
        <v>4533</v>
      </c>
      <c r="B386" t="s">
        <v>37</v>
      </c>
      <c r="C386" t="s">
        <v>59468</v>
      </c>
      <c r="D386" t="s">
        <v>59469</v>
      </c>
      <c r="E386" t="s">
        <v>61247</v>
      </c>
      <c r="F386" t="s">
        <v>61248</v>
      </c>
      <c r="G386" t="s">
        <v>61249</v>
      </c>
      <c r="H386">
        <v>2875</v>
      </c>
      <c r="J386">
        <v>2</v>
      </c>
      <c r="N386" t="s">
        <v>59494</v>
      </c>
      <c r="O386" t="s">
        <v>61250</v>
      </c>
    </row>
    <row r="387" spans="1:29" x14ac:dyDescent="0.25">
      <c r="A387">
        <v>4534</v>
      </c>
      <c r="B387" t="s">
        <v>37</v>
      </c>
      <c r="C387" t="s">
        <v>59468</v>
      </c>
      <c r="D387" t="s">
        <v>59469</v>
      </c>
      <c r="E387" t="s">
        <v>61251</v>
      </c>
      <c r="F387" t="s">
        <v>61252</v>
      </c>
      <c r="G387" t="s">
        <v>61253</v>
      </c>
      <c r="H387">
        <v>2875</v>
      </c>
      <c r="J387">
        <v>44</v>
      </c>
      <c r="N387" t="s">
        <v>59494</v>
      </c>
      <c r="O387" t="s">
        <v>61254</v>
      </c>
    </row>
    <row r="388" spans="1:29" x14ac:dyDescent="0.25">
      <c r="A388">
        <v>4535</v>
      </c>
      <c r="B388" t="s">
        <v>37</v>
      </c>
      <c r="C388" t="s">
        <v>59468</v>
      </c>
      <c r="D388" t="s">
        <v>59469</v>
      </c>
      <c r="E388" t="s">
        <v>61255</v>
      </c>
      <c r="F388" t="s">
        <v>61256</v>
      </c>
      <c r="G388" t="s">
        <v>61257</v>
      </c>
      <c r="H388">
        <v>2875</v>
      </c>
      <c r="J388">
        <v>18</v>
      </c>
      <c r="N388" t="s">
        <v>59494</v>
      </c>
      <c r="O388" t="s">
        <v>61258</v>
      </c>
    </row>
    <row r="389" spans="1:29" x14ac:dyDescent="0.25">
      <c r="A389">
        <v>4536</v>
      </c>
      <c r="B389" t="s">
        <v>37</v>
      </c>
      <c r="C389" t="s">
        <v>59468</v>
      </c>
      <c r="D389" t="s">
        <v>59469</v>
      </c>
      <c r="E389" t="s">
        <v>61259</v>
      </c>
      <c r="F389" t="s">
        <v>61260</v>
      </c>
      <c r="G389" t="s">
        <v>61261</v>
      </c>
      <c r="H389">
        <v>3150</v>
      </c>
      <c r="J389" t="s">
        <v>60270</v>
      </c>
      <c r="K389" t="s">
        <v>59505</v>
      </c>
      <c r="N389" t="s">
        <v>59494</v>
      </c>
      <c r="O389" t="s">
        <v>61262</v>
      </c>
      <c r="P389" t="s">
        <v>3629</v>
      </c>
      <c r="Q389" t="s">
        <v>3635</v>
      </c>
      <c r="S389" t="s">
        <v>59507</v>
      </c>
      <c r="T389" t="s">
        <v>2109</v>
      </c>
      <c r="U389">
        <v>3010</v>
      </c>
      <c r="V389" t="s">
        <v>82</v>
      </c>
      <c r="W389" t="s">
        <v>3629</v>
      </c>
      <c r="X389" t="s">
        <v>3635</v>
      </c>
      <c r="Z389" t="s">
        <v>59507</v>
      </c>
      <c r="AA389" t="s">
        <v>2109</v>
      </c>
      <c r="AB389">
        <v>3010</v>
      </c>
      <c r="AC389" t="s">
        <v>82</v>
      </c>
    </row>
    <row r="390" spans="1:29" x14ac:dyDescent="0.25">
      <c r="A390">
        <v>4537</v>
      </c>
      <c r="B390" t="s">
        <v>37</v>
      </c>
      <c r="C390" t="s">
        <v>59468</v>
      </c>
      <c r="D390" t="s">
        <v>59469</v>
      </c>
      <c r="E390" t="s">
        <v>61263</v>
      </c>
      <c r="F390" t="s">
        <v>61264</v>
      </c>
      <c r="G390" t="s">
        <v>61265</v>
      </c>
      <c r="H390">
        <v>2887</v>
      </c>
      <c r="J390" t="s">
        <v>61266</v>
      </c>
      <c r="K390" t="s">
        <v>407</v>
      </c>
      <c r="N390" t="s">
        <v>59494</v>
      </c>
      <c r="P390" t="s">
        <v>44</v>
      </c>
      <c r="Q390" t="s">
        <v>404</v>
      </c>
      <c r="R390" t="s">
        <v>410</v>
      </c>
      <c r="S390" t="s">
        <v>59522</v>
      </c>
      <c r="U390" t="s">
        <v>412</v>
      </c>
      <c r="V390" t="s">
        <v>306</v>
      </c>
      <c r="W390" t="s">
        <v>44</v>
      </c>
      <c r="X390" t="s">
        <v>404</v>
      </c>
      <c r="Y390" t="s">
        <v>410</v>
      </c>
      <c r="Z390" t="s">
        <v>59522</v>
      </c>
      <c r="AB390" t="s">
        <v>412</v>
      </c>
      <c r="AC390" t="s">
        <v>306</v>
      </c>
    </row>
    <row r="391" spans="1:29" x14ac:dyDescent="0.25">
      <c r="A391">
        <v>4538</v>
      </c>
      <c r="B391" t="s">
        <v>37</v>
      </c>
      <c r="C391" t="s">
        <v>59468</v>
      </c>
      <c r="D391" t="s">
        <v>59469</v>
      </c>
      <c r="E391" t="s">
        <v>61267</v>
      </c>
      <c r="F391" t="s">
        <v>61268</v>
      </c>
      <c r="G391" t="s">
        <v>61269</v>
      </c>
      <c r="H391">
        <v>3018</v>
      </c>
      <c r="J391" t="s">
        <v>59636</v>
      </c>
      <c r="N391" t="s">
        <v>59483</v>
      </c>
      <c r="O391" t="s">
        <v>61270</v>
      </c>
      <c r="P391" t="s">
        <v>2026</v>
      </c>
      <c r="Q391" t="s">
        <v>2027</v>
      </c>
      <c r="R391" t="s">
        <v>2028</v>
      </c>
      <c r="S391" t="s">
        <v>2029</v>
      </c>
      <c r="T391" t="s">
        <v>2030</v>
      </c>
      <c r="U391">
        <v>35100</v>
      </c>
      <c r="V391" t="s">
        <v>2031</v>
      </c>
      <c r="W391" t="s">
        <v>2026</v>
      </c>
      <c r="X391" t="s">
        <v>2027</v>
      </c>
      <c r="Y391" t="s">
        <v>2028</v>
      </c>
      <c r="Z391" t="s">
        <v>2029</v>
      </c>
      <c r="AA391" t="s">
        <v>2030</v>
      </c>
      <c r="AB391">
        <v>35100</v>
      </c>
      <c r="AC391" t="s">
        <v>2031</v>
      </c>
    </row>
    <row r="392" spans="1:29" x14ac:dyDescent="0.25">
      <c r="A392">
        <v>4539</v>
      </c>
      <c r="B392" t="s">
        <v>37</v>
      </c>
      <c r="C392" t="s">
        <v>59468</v>
      </c>
      <c r="D392" t="s">
        <v>59469</v>
      </c>
      <c r="E392" t="s">
        <v>61271</v>
      </c>
      <c r="F392" t="s">
        <v>61272</v>
      </c>
      <c r="G392" t="s">
        <v>61273</v>
      </c>
      <c r="H392">
        <v>2875</v>
      </c>
      <c r="J392">
        <v>23</v>
      </c>
      <c r="N392" t="s">
        <v>59494</v>
      </c>
      <c r="O392" t="s">
        <v>61274</v>
      </c>
    </row>
    <row r="393" spans="1:29" x14ac:dyDescent="0.25">
      <c r="A393">
        <v>4540</v>
      </c>
      <c r="B393" t="s">
        <v>37</v>
      </c>
      <c r="C393" t="s">
        <v>59468</v>
      </c>
      <c r="D393" t="s">
        <v>59469</v>
      </c>
      <c r="E393" t="s">
        <v>61275</v>
      </c>
      <c r="F393" t="s">
        <v>61276</v>
      </c>
      <c r="G393" t="s">
        <v>61277</v>
      </c>
      <c r="H393">
        <v>3004</v>
      </c>
      <c r="J393" t="s">
        <v>53422</v>
      </c>
      <c r="K393" t="s">
        <v>1850</v>
      </c>
      <c r="N393" t="s">
        <v>59483</v>
      </c>
      <c r="P393" t="s">
        <v>1843</v>
      </c>
      <c r="Q393" t="s">
        <v>1852</v>
      </c>
      <c r="S393" t="s">
        <v>1854</v>
      </c>
      <c r="T393" t="s">
        <v>1855</v>
      </c>
      <c r="U393" t="s">
        <v>1856</v>
      </c>
      <c r="V393" t="s">
        <v>1857</v>
      </c>
      <c r="W393" t="s">
        <v>1843</v>
      </c>
      <c r="X393" t="s">
        <v>1852</v>
      </c>
      <c r="Z393" t="s">
        <v>1854</v>
      </c>
      <c r="AA393" t="s">
        <v>1855</v>
      </c>
      <c r="AB393" t="s">
        <v>1856</v>
      </c>
      <c r="AC393" t="s">
        <v>1857</v>
      </c>
    </row>
    <row r="394" spans="1:29" x14ac:dyDescent="0.25">
      <c r="A394">
        <v>4541</v>
      </c>
      <c r="B394" t="s">
        <v>37</v>
      </c>
      <c r="C394" t="s">
        <v>59468</v>
      </c>
      <c r="D394" t="s">
        <v>59469</v>
      </c>
      <c r="E394" t="s">
        <v>61278</v>
      </c>
      <c r="F394" t="s">
        <v>61279</v>
      </c>
      <c r="G394" t="s">
        <v>61280</v>
      </c>
      <c r="H394">
        <v>3148</v>
      </c>
      <c r="J394" t="s">
        <v>59945</v>
      </c>
      <c r="N394" t="s">
        <v>59483</v>
      </c>
      <c r="P394" t="s">
        <v>3603</v>
      </c>
      <c r="Q394" t="s">
        <v>3616</v>
      </c>
      <c r="R394" t="s">
        <v>3604</v>
      </c>
      <c r="S394" t="s">
        <v>3617</v>
      </c>
      <c r="T394" t="s">
        <v>518</v>
      </c>
      <c r="U394" t="s">
        <v>3606</v>
      </c>
      <c r="V394" t="s">
        <v>520</v>
      </c>
      <c r="W394" t="s">
        <v>3603</v>
      </c>
      <c r="X394" t="s">
        <v>3616</v>
      </c>
      <c r="Y394" t="s">
        <v>3604</v>
      </c>
      <c r="Z394" t="s">
        <v>3617</v>
      </c>
      <c r="AA394" t="s">
        <v>518</v>
      </c>
      <c r="AB394" t="s">
        <v>3606</v>
      </c>
      <c r="AC394" t="s">
        <v>520</v>
      </c>
    </row>
    <row r="395" spans="1:29" x14ac:dyDescent="0.25">
      <c r="A395">
        <v>4542</v>
      </c>
      <c r="B395" t="s">
        <v>37</v>
      </c>
      <c r="C395" t="s">
        <v>59468</v>
      </c>
      <c r="D395" t="s">
        <v>59469</v>
      </c>
      <c r="E395" t="s">
        <v>61281</v>
      </c>
      <c r="F395" t="s">
        <v>61282</v>
      </c>
      <c r="G395" t="s">
        <v>61283</v>
      </c>
      <c r="H395">
        <v>2881</v>
      </c>
      <c r="J395" t="s">
        <v>61284</v>
      </c>
      <c r="N395" t="s">
        <v>59483</v>
      </c>
      <c r="O395" t="s">
        <v>59538</v>
      </c>
    </row>
    <row r="396" spans="1:29" x14ac:dyDescent="0.25">
      <c r="A396">
        <v>4543</v>
      </c>
      <c r="B396" t="s">
        <v>37</v>
      </c>
      <c r="C396" t="s">
        <v>59468</v>
      </c>
      <c r="D396" t="s">
        <v>59469</v>
      </c>
      <c r="E396" t="s">
        <v>61285</v>
      </c>
      <c r="F396" t="s">
        <v>61282</v>
      </c>
      <c r="G396" t="s">
        <v>61286</v>
      </c>
      <c r="H396">
        <v>3018</v>
      </c>
      <c r="J396" t="s">
        <v>61287</v>
      </c>
      <c r="N396" t="s">
        <v>59483</v>
      </c>
      <c r="O396" t="s">
        <v>61276</v>
      </c>
      <c r="P396" t="s">
        <v>2026</v>
      </c>
      <c r="Q396" t="s">
        <v>2027</v>
      </c>
      <c r="R396" t="s">
        <v>2028</v>
      </c>
      <c r="S396" t="s">
        <v>2029</v>
      </c>
      <c r="T396" t="s">
        <v>2030</v>
      </c>
      <c r="U396">
        <v>35100</v>
      </c>
      <c r="V396" t="s">
        <v>2031</v>
      </c>
      <c r="W396" t="s">
        <v>2026</v>
      </c>
      <c r="X396" t="s">
        <v>2027</v>
      </c>
      <c r="Y396" t="s">
        <v>2028</v>
      </c>
      <c r="Z396" t="s">
        <v>2029</v>
      </c>
      <c r="AA396" t="s">
        <v>2030</v>
      </c>
      <c r="AB396">
        <v>35100</v>
      </c>
      <c r="AC396" t="s">
        <v>2031</v>
      </c>
    </row>
    <row r="397" spans="1:29" x14ac:dyDescent="0.25">
      <c r="A397">
        <v>4544</v>
      </c>
      <c r="B397" t="s">
        <v>37</v>
      </c>
      <c r="C397" t="s">
        <v>59468</v>
      </c>
      <c r="D397" t="s">
        <v>59469</v>
      </c>
      <c r="E397" t="s">
        <v>61288</v>
      </c>
      <c r="F397" t="s">
        <v>61289</v>
      </c>
      <c r="G397" t="s">
        <v>61290</v>
      </c>
      <c r="H397">
        <v>3033</v>
      </c>
      <c r="J397" t="s">
        <v>61291</v>
      </c>
      <c r="K397" t="s">
        <v>59489</v>
      </c>
      <c r="N397" t="s">
        <v>59483</v>
      </c>
      <c r="O397" t="s">
        <v>59819</v>
      </c>
      <c r="P397" t="s">
        <v>2219</v>
      </c>
      <c r="S397" t="s">
        <v>2208</v>
      </c>
      <c r="T397" t="s">
        <v>2209</v>
      </c>
      <c r="U397" t="s">
        <v>2210</v>
      </c>
      <c r="V397" t="s">
        <v>658</v>
      </c>
      <c r="W397" t="s">
        <v>2211</v>
      </c>
      <c r="Z397" t="s">
        <v>2208</v>
      </c>
      <c r="AA397" t="s">
        <v>2209</v>
      </c>
      <c r="AB397" t="s">
        <v>2212</v>
      </c>
      <c r="AC397" t="s">
        <v>658</v>
      </c>
    </row>
    <row r="398" spans="1:29" x14ac:dyDescent="0.25">
      <c r="A398">
        <v>4545</v>
      </c>
      <c r="B398" t="s">
        <v>37</v>
      </c>
      <c r="C398" t="s">
        <v>59468</v>
      </c>
      <c r="D398" t="s">
        <v>59469</v>
      </c>
      <c r="E398" t="s">
        <v>61292</v>
      </c>
      <c r="F398" t="s">
        <v>61293</v>
      </c>
      <c r="G398" t="s">
        <v>61294</v>
      </c>
      <c r="H398">
        <v>2875</v>
      </c>
      <c r="J398">
        <v>43</v>
      </c>
      <c r="N398" t="s">
        <v>59494</v>
      </c>
      <c r="O398" t="s">
        <v>61295</v>
      </c>
    </row>
    <row r="399" spans="1:29" x14ac:dyDescent="0.25">
      <c r="A399">
        <v>4546</v>
      </c>
      <c r="B399" t="s">
        <v>37</v>
      </c>
      <c r="C399" t="s">
        <v>59468</v>
      </c>
      <c r="D399" t="s">
        <v>59469</v>
      </c>
      <c r="E399" t="s">
        <v>61296</v>
      </c>
      <c r="F399" t="s">
        <v>48832</v>
      </c>
      <c r="G399" t="s">
        <v>61297</v>
      </c>
      <c r="H399">
        <v>3098</v>
      </c>
      <c r="J399" t="s">
        <v>48834</v>
      </c>
      <c r="K399" t="s">
        <v>61298</v>
      </c>
      <c r="N399" t="s">
        <v>59500</v>
      </c>
      <c r="O399" t="s">
        <v>61299</v>
      </c>
      <c r="P399" t="s">
        <v>3001</v>
      </c>
      <c r="Q399" t="s">
        <v>3006</v>
      </c>
      <c r="S399" t="s">
        <v>3007</v>
      </c>
      <c r="U399">
        <v>29682</v>
      </c>
      <c r="V399" t="s">
        <v>675</v>
      </c>
      <c r="W399" t="s">
        <v>3001</v>
      </c>
      <c r="X399" t="s">
        <v>3006</v>
      </c>
      <c r="Z399" t="s">
        <v>3007</v>
      </c>
      <c r="AB399">
        <v>29682</v>
      </c>
      <c r="AC399" t="s">
        <v>675</v>
      </c>
    </row>
    <row r="400" spans="1:29" x14ac:dyDescent="0.25">
      <c r="A400">
        <v>4547</v>
      </c>
      <c r="B400" t="s">
        <v>37</v>
      </c>
      <c r="C400" t="s">
        <v>59468</v>
      </c>
      <c r="D400" t="s">
        <v>59469</v>
      </c>
      <c r="E400" t="s">
        <v>61300</v>
      </c>
      <c r="F400" t="s">
        <v>61301</v>
      </c>
      <c r="G400" t="s">
        <v>61302</v>
      </c>
      <c r="H400">
        <v>3018</v>
      </c>
      <c r="J400" t="s">
        <v>61303</v>
      </c>
      <c r="N400" t="s">
        <v>59483</v>
      </c>
      <c r="O400" t="s">
        <v>61304</v>
      </c>
      <c r="P400" t="s">
        <v>2026</v>
      </c>
      <c r="Q400" t="s">
        <v>2027</v>
      </c>
      <c r="R400" t="s">
        <v>2028</v>
      </c>
      <c r="S400" t="s">
        <v>2029</v>
      </c>
      <c r="T400" t="s">
        <v>2030</v>
      </c>
      <c r="U400">
        <v>35100</v>
      </c>
      <c r="V400" t="s">
        <v>2031</v>
      </c>
      <c r="W400" t="s">
        <v>2026</v>
      </c>
      <c r="X400" t="s">
        <v>2027</v>
      </c>
      <c r="Y400" t="s">
        <v>2028</v>
      </c>
      <c r="Z400" t="s">
        <v>2029</v>
      </c>
      <c r="AA400" t="s">
        <v>2030</v>
      </c>
      <c r="AB400">
        <v>35100</v>
      </c>
      <c r="AC400" t="s">
        <v>2031</v>
      </c>
    </row>
    <row r="401" spans="1:29" x14ac:dyDescent="0.25">
      <c r="A401">
        <v>4548</v>
      </c>
      <c r="B401" t="s">
        <v>37</v>
      </c>
      <c r="C401" t="s">
        <v>59468</v>
      </c>
      <c r="D401" t="s">
        <v>59469</v>
      </c>
      <c r="E401" t="s">
        <v>61305</v>
      </c>
      <c r="F401" t="s">
        <v>61306</v>
      </c>
      <c r="G401" t="s">
        <v>61307</v>
      </c>
      <c r="H401">
        <v>3018</v>
      </c>
      <c r="J401" t="s">
        <v>61308</v>
      </c>
      <c r="N401" t="s">
        <v>59483</v>
      </c>
      <c r="O401" t="s">
        <v>61309</v>
      </c>
      <c r="P401" t="s">
        <v>2026</v>
      </c>
      <c r="Q401" t="s">
        <v>2027</v>
      </c>
      <c r="R401" t="s">
        <v>2028</v>
      </c>
      <c r="S401" t="s">
        <v>2029</v>
      </c>
      <c r="T401" t="s">
        <v>2030</v>
      </c>
      <c r="U401">
        <v>35100</v>
      </c>
      <c r="V401" t="s">
        <v>2031</v>
      </c>
      <c r="W401" t="s">
        <v>2026</v>
      </c>
      <c r="X401" t="s">
        <v>2027</v>
      </c>
      <c r="Y401" t="s">
        <v>2028</v>
      </c>
      <c r="Z401" t="s">
        <v>2029</v>
      </c>
      <c r="AA401" t="s">
        <v>2030</v>
      </c>
      <c r="AB401">
        <v>35100</v>
      </c>
      <c r="AC401" t="s">
        <v>2031</v>
      </c>
    </row>
    <row r="402" spans="1:29" x14ac:dyDescent="0.25">
      <c r="A402">
        <v>4549</v>
      </c>
      <c r="B402" t="s">
        <v>37</v>
      </c>
      <c r="C402" t="s">
        <v>59468</v>
      </c>
      <c r="D402" t="s">
        <v>59469</v>
      </c>
      <c r="E402" t="s">
        <v>61310</v>
      </c>
      <c r="F402" t="s">
        <v>61311</v>
      </c>
      <c r="G402" t="s">
        <v>61312</v>
      </c>
      <c r="H402">
        <v>2875</v>
      </c>
      <c r="J402">
        <v>39</v>
      </c>
      <c r="N402" t="s">
        <v>59494</v>
      </c>
      <c r="O402" t="s">
        <v>61313</v>
      </c>
    </row>
    <row r="403" spans="1:29" x14ac:dyDescent="0.25">
      <c r="A403">
        <v>4550</v>
      </c>
      <c r="B403" t="s">
        <v>37</v>
      </c>
      <c r="C403" t="s">
        <v>59468</v>
      </c>
      <c r="D403" t="s">
        <v>59469</v>
      </c>
      <c r="E403" t="s">
        <v>61314</v>
      </c>
      <c r="F403" t="s">
        <v>61315</v>
      </c>
      <c r="G403" t="s">
        <v>61316</v>
      </c>
      <c r="H403">
        <v>2875</v>
      </c>
      <c r="J403">
        <v>66</v>
      </c>
      <c r="N403" t="s">
        <v>59494</v>
      </c>
      <c r="O403" t="s">
        <v>61317</v>
      </c>
    </row>
    <row r="404" spans="1:29" x14ac:dyDescent="0.25">
      <c r="A404">
        <v>4551</v>
      </c>
      <c r="B404" t="s">
        <v>37</v>
      </c>
      <c r="C404" t="s">
        <v>59468</v>
      </c>
      <c r="D404" t="s">
        <v>59469</v>
      </c>
      <c r="E404" t="s">
        <v>61318</v>
      </c>
      <c r="F404" t="s">
        <v>61319</v>
      </c>
      <c r="G404" t="s">
        <v>61320</v>
      </c>
      <c r="H404">
        <v>2875</v>
      </c>
      <c r="J404">
        <v>37</v>
      </c>
      <c r="N404" t="s">
        <v>59494</v>
      </c>
      <c r="O404" t="s">
        <v>61321</v>
      </c>
    </row>
    <row r="405" spans="1:29" x14ac:dyDescent="0.25">
      <c r="A405">
        <v>4552</v>
      </c>
      <c r="B405" t="s">
        <v>37</v>
      </c>
      <c r="C405" t="s">
        <v>59468</v>
      </c>
      <c r="D405" t="s">
        <v>59469</v>
      </c>
      <c r="E405" t="s">
        <v>61322</v>
      </c>
      <c r="F405" t="s">
        <v>61323</v>
      </c>
      <c r="G405" t="s">
        <v>61324</v>
      </c>
      <c r="H405">
        <v>3003</v>
      </c>
      <c r="J405" t="s">
        <v>47864</v>
      </c>
      <c r="N405" t="s">
        <v>59494</v>
      </c>
      <c r="P405" t="s">
        <v>886</v>
      </c>
      <c r="Q405" t="s">
        <v>1843</v>
      </c>
      <c r="R405" t="s">
        <v>59946</v>
      </c>
      <c r="S405" t="s">
        <v>882</v>
      </c>
      <c r="T405" t="s">
        <v>59947</v>
      </c>
      <c r="U405">
        <v>77014</v>
      </c>
      <c r="V405" t="s">
        <v>884</v>
      </c>
      <c r="W405" t="s">
        <v>886</v>
      </c>
      <c r="X405" t="s">
        <v>1843</v>
      </c>
      <c r="Y405" t="s">
        <v>59946</v>
      </c>
      <c r="Z405" t="s">
        <v>882</v>
      </c>
      <c r="AA405" t="s">
        <v>59947</v>
      </c>
      <c r="AB405">
        <v>77014</v>
      </c>
      <c r="AC405" t="s">
        <v>884</v>
      </c>
    </row>
    <row r="406" spans="1:29" x14ac:dyDescent="0.25">
      <c r="A406">
        <v>4553</v>
      </c>
      <c r="B406" t="s">
        <v>37</v>
      </c>
      <c r="C406" t="s">
        <v>59468</v>
      </c>
      <c r="D406" t="s">
        <v>59469</v>
      </c>
      <c r="E406" t="s">
        <v>61325</v>
      </c>
      <c r="F406" t="s">
        <v>61326</v>
      </c>
      <c r="G406" t="s">
        <v>61327</v>
      </c>
      <c r="H406">
        <v>2875</v>
      </c>
      <c r="J406">
        <v>70</v>
      </c>
      <c r="N406" t="s">
        <v>59494</v>
      </c>
      <c r="O406" t="s">
        <v>61328</v>
      </c>
    </row>
    <row r="407" spans="1:29" x14ac:dyDescent="0.25">
      <c r="A407">
        <v>4554</v>
      </c>
      <c r="B407" t="s">
        <v>37</v>
      </c>
      <c r="C407" t="s">
        <v>59468</v>
      </c>
      <c r="D407" t="s">
        <v>59469</v>
      </c>
      <c r="E407" t="s">
        <v>61329</v>
      </c>
      <c r="F407" t="s">
        <v>61330</v>
      </c>
      <c r="G407" t="s">
        <v>61331</v>
      </c>
      <c r="H407">
        <v>3121</v>
      </c>
      <c r="J407" t="s">
        <v>61332</v>
      </c>
      <c r="N407" t="s">
        <v>59746</v>
      </c>
      <c r="O407" t="s">
        <v>61333</v>
      </c>
      <c r="W407" t="s">
        <v>3283</v>
      </c>
      <c r="X407" t="s">
        <v>3284</v>
      </c>
      <c r="Z407" t="s">
        <v>3274</v>
      </c>
      <c r="AB407">
        <v>20137</v>
      </c>
      <c r="AC407" t="s">
        <v>2292</v>
      </c>
    </row>
    <row r="408" spans="1:29" x14ac:dyDescent="0.25">
      <c r="A408">
        <v>4555</v>
      </c>
      <c r="B408" t="s">
        <v>37</v>
      </c>
      <c r="C408" t="s">
        <v>59468</v>
      </c>
      <c r="D408" t="s">
        <v>59469</v>
      </c>
      <c r="E408" t="s">
        <v>61334</v>
      </c>
      <c r="F408" t="s">
        <v>61335</v>
      </c>
      <c r="G408" t="s">
        <v>61336</v>
      </c>
      <c r="H408">
        <v>3121</v>
      </c>
      <c r="J408" t="s">
        <v>61337</v>
      </c>
      <c r="K408" t="s">
        <v>3281</v>
      </c>
      <c r="N408" t="s">
        <v>59683</v>
      </c>
      <c r="O408" t="s">
        <v>61338</v>
      </c>
      <c r="W408" t="s">
        <v>3283</v>
      </c>
      <c r="X408" t="s">
        <v>3284</v>
      </c>
      <c r="Z408" t="s">
        <v>3274</v>
      </c>
      <c r="AB408">
        <v>20137</v>
      </c>
      <c r="AC408" t="s">
        <v>2292</v>
      </c>
    </row>
    <row r="409" spans="1:29" x14ac:dyDescent="0.25">
      <c r="A409">
        <v>4556</v>
      </c>
      <c r="B409" t="s">
        <v>37</v>
      </c>
      <c r="C409" t="s">
        <v>59468</v>
      </c>
      <c r="D409" t="s">
        <v>59469</v>
      </c>
      <c r="E409" t="s">
        <v>61339</v>
      </c>
      <c r="F409" t="s">
        <v>61340</v>
      </c>
      <c r="G409" t="s">
        <v>61341</v>
      </c>
      <c r="H409">
        <v>2875</v>
      </c>
      <c r="J409">
        <v>28</v>
      </c>
      <c r="N409" t="s">
        <v>59494</v>
      </c>
      <c r="O409" t="s">
        <v>61342</v>
      </c>
    </row>
    <row r="410" spans="1:29" x14ac:dyDescent="0.25">
      <c r="A410">
        <v>4557</v>
      </c>
      <c r="B410" t="s">
        <v>37</v>
      </c>
      <c r="C410" t="s">
        <v>59468</v>
      </c>
      <c r="D410" t="s">
        <v>59469</v>
      </c>
      <c r="E410" t="s">
        <v>61343</v>
      </c>
      <c r="F410" t="s">
        <v>61344</v>
      </c>
      <c r="G410" t="s">
        <v>61345</v>
      </c>
      <c r="H410">
        <v>2875</v>
      </c>
      <c r="J410">
        <v>60</v>
      </c>
      <c r="N410" t="s">
        <v>59494</v>
      </c>
      <c r="O410" t="s">
        <v>61346</v>
      </c>
    </row>
    <row r="411" spans="1:29" x14ac:dyDescent="0.25">
      <c r="A411">
        <v>4558</v>
      </c>
      <c r="B411" t="s">
        <v>37</v>
      </c>
      <c r="C411" t="s">
        <v>59468</v>
      </c>
      <c r="D411" t="s">
        <v>59469</v>
      </c>
      <c r="E411" t="s">
        <v>61347</v>
      </c>
      <c r="F411" t="s">
        <v>61348</v>
      </c>
      <c r="G411" t="s">
        <v>61349</v>
      </c>
      <c r="H411">
        <v>2881</v>
      </c>
      <c r="J411" t="s">
        <v>61350</v>
      </c>
      <c r="N411" t="s">
        <v>59483</v>
      </c>
      <c r="O411" t="s">
        <v>61351</v>
      </c>
    </row>
    <row r="412" spans="1:29" x14ac:dyDescent="0.25">
      <c r="A412">
        <v>4559</v>
      </c>
      <c r="B412" t="s">
        <v>37</v>
      </c>
      <c r="C412" t="s">
        <v>59468</v>
      </c>
      <c r="D412" t="s">
        <v>59469</v>
      </c>
      <c r="E412" t="s">
        <v>61352</v>
      </c>
      <c r="F412" t="s">
        <v>61348</v>
      </c>
      <c r="G412" t="s">
        <v>61353</v>
      </c>
      <c r="H412">
        <v>3018</v>
      </c>
      <c r="J412" t="s">
        <v>61354</v>
      </c>
      <c r="N412" t="s">
        <v>59483</v>
      </c>
      <c r="O412" t="s">
        <v>61355</v>
      </c>
      <c r="P412" t="s">
        <v>2026</v>
      </c>
      <c r="Q412" t="s">
        <v>2027</v>
      </c>
      <c r="R412" t="s">
        <v>2028</v>
      </c>
      <c r="S412" t="s">
        <v>2029</v>
      </c>
      <c r="T412" t="s">
        <v>2030</v>
      </c>
      <c r="U412">
        <v>35100</v>
      </c>
      <c r="V412" t="s">
        <v>2031</v>
      </c>
      <c r="W412" t="s">
        <v>2026</v>
      </c>
      <c r="X412" t="s">
        <v>2027</v>
      </c>
      <c r="Y412" t="s">
        <v>2028</v>
      </c>
      <c r="Z412" t="s">
        <v>2029</v>
      </c>
      <c r="AA412" t="s">
        <v>2030</v>
      </c>
      <c r="AB412">
        <v>35100</v>
      </c>
      <c r="AC412" t="s">
        <v>2031</v>
      </c>
    </row>
    <row r="413" spans="1:29" x14ac:dyDescent="0.25">
      <c r="A413">
        <v>4560</v>
      </c>
      <c r="B413" t="s">
        <v>37</v>
      </c>
      <c r="C413" t="s">
        <v>59468</v>
      </c>
      <c r="D413" t="s">
        <v>59469</v>
      </c>
      <c r="E413" t="s">
        <v>61356</v>
      </c>
      <c r="F413" t="s">
        <v>61357</v>
      </c>
      <c r="G413" t="s">
        <v>61358</v>
      </c>
      <c r="H413">
        <v>3018</v>
      </c>
      <c r="J413" t="s">
        <v>59644</v>
      </c>
      <c r="N413" t="s">
        <v>59483</v>
      </c>
      <c r="O413" t="s">
        <v>61359</v>
      </c>
      <c r="P413" t="s">
        <v>2026</v>
      </c>
      <c r="Q413" t="s">
        <v>2027</v>
      </c>
      <c r="R413" t="s">
        <v>2028</v>
      </c>
      <c r="S413" t="s">
        <v>2029</v>
      </c>
      <c r="T413" t="s">
        <v>2030</v>
      </c>
      <c r="U413">
        <v>35100</v>
      </c>
      <c r="V413" t="s">
        <v>2031</v>
      </c>
      <c r="W413" t="s">
        <v>2026</v>
      </c>
      <c r="X413" t="s">
        <v>2027</v>
      </c>
      <c r="Y413" t="s">
        <v>2028</v>
      </c>
      <c r="Z413" t="s">
        <v>2029</v>
      </c>
      <c r="AA413" t="s">
        <v>2030</v>
      </c>
      <c r="AB413">
        <v>35100</v>
      </c>
      <c r="AC413" t="s">
        <v>2031</v>
      </c>
    </row>
    <row r="414" spans="1:29" x14ac:dyDescent="0.25">
      <c r="A414">
        <v>4561</v>
      </c>
      <c r="B414" t="s">
        <v>37</v>
      </c>
      <c r="C414" t="s">
        <v>59468</v>
      </c>
      <c r="D414" t="s">
        <v>59469</v>
      </c>
      <c r="E414" t="s">
        <v>61360</v>
      </c>
      <c r="F414" t="s">
        <v>61361</v>
      </c>
      <c r="G414" t="s">
        <v>61362</v>
      </c>
      <c r="H414">
        <v>2875</v>
      </c>
      <c r="J414">
        <v>45</v>
      </c>
      <c r="N414" t="s">
        <v>59494</v>
      </c>
      <c r="O414" t="s">
        <v>61363</v>
      </c>
    </row>
    <row r="415" spans="1:29" x14ac:dyDescent="0.25">
      <c r="A415">
        <v>4562</v>
      </c>
      <c r="B415" t="s">
        <v>37</v>
      </c>
      <c r="C415" t="s">
        <v>59468</v>
      </c>
      <c r="D415" t="s">
        <v>59469</v>
      </c>
      <c r="E415" t="s">
        <v>61364</v>
      </c>
      <c r="F415" t="s">
        <v>61365</v>
      </c>
      <c r="G415" t="s">
        <v>61366</v>
      </c>
      <c r="H415">
        <v>2875</v>
      </c>
      <c r="J415">
        <v>53</v>
      </c>
      <c r="N415" t="s">
        <v>59494</v>
      </c>
      <c r="O415" t="s">
        <v>61367</v>
      </c>
    </row>
    <row r="416" spans="1:29" x14ac:dyDescent="0.25">
      <c r="A416">
        <v>4563</v>
      </c>
      <c r="B416" t="s">
        <v>37</v>
      </c>
      <c r="C416" t="s">
        <v>59468</v>
      </c>
      <c r="D416" t="s">
        <v>59469</v>
      </c>
      <c r="E416" t="s">
        <v>61368</v>
      </c>
      <c r="F416" t="s">
        <v>61369</v>
      </c>
      <c r="G416" t="s">
        <v>61370</v>
      </c>
      <c r="H416">
        <v>2875</v>
      </c>
      <c r="J416">
        <v>57</v>
      </c>
      <c r="N416" t="s">
        <v>59494</v>
      </c>
      <c r="O416" t="s">
        <v>61371</v>
      </c>
    </row>
    <row r="417" spans="1:29" x14ac:dyDescent="0.25">
      <c r="A417">
        <v>4564</v>
      </c>
      <c r="B417" t="s">
        <v>37</v>
      </c>
      <c r="C417" t="s">
        <v>59468</v>
      </c>
      <c r="D417" t="s">
        <v>59469</v>
      </c>
      <c r="E417" t="s">
        <v>61372</v>
      </c>
      <c r="F417" t="s">
        <v>61373</v>
      </c>
      <c r="G417" t="s">
        <v>61374</v>
      </c>
      <c r="H417">
        <v>2875</v>
      </c>
      <c r="J417">
        <v>58</v>
      </c>
      <c r="N417" t="s">
        <v>59494</v>
      </c>
      <c r="O417" t="s">
        <v>61375</v>
      </c>
    </row>
    <row r="418" spans="1:29" x14ac:dyDescent="0.25">
      <c r="A418">
        <v>4565</v>
      </c>
      <c r="B418" t="s">
        <v>37</v>
      </c>
      <c r="C418" t="s">
        <v>59468</v>
      </c>
      <c r="D418" t="s">
        <v>59469</v>
      </c>
      <c r="E418" t="s">
        <v>61376</v>
      </c>
      <c r="F418" t="s">
        <v>61377</v>
      </c>
      <c r="G418" t="s">
        <v>61378</v>
      </c>
      <c r="H418">
        <v>3184</v>
      </c>
      <c r="J418" t="s">
        <v>61379</v>
      </c>
      <c r="K418" t="s">
        <v>60445</v>
      </c>
      <c r="N418" t="s">
        <v>59483</v>
      </c>
      <c r="O418" t="s">
        <v>61380</v>
      </c>
      <c r="P418" t="s">
        <v>4068</v>
      </c>
      <c r="Q418" t="s">
        <v>533</v>
      </c>
      <c r="S418" t="s">
        <v>534</v>
      </c>
      <c r="T418" t="s">
        <v>550</v>
      </c>
      <c r="U418">
        <v>94118</v>
      </c>
      <c r="V418" t="s">
        <v>52</v>
      </c>
      <c r="W418" t="s">
        <v>4068</v>
      </c>
      <c r="X418" t="s">
        <v>533</v>
      </c>
      <c r="Z418" t="s">
        <v>534</v>
      </c>
      <c r="AA418" t="s">
        <v>550</v>
      </c>
      <c r="AB418">
        <v>94118</v>
      </c>
      <c r="AC418" t="s">
        <v>52</v>
      </c>
    </row>
    <row r="419" spans="1:29" x14ac:dyDescent="0.25">
      <c r="A419">
        <v>4566</v>
      </c>
      <c r="B419" t="s">
        <v>37</v>
      </c>
      <c r="C419" t="s">
        <v>59468</v>
      </c>
      <c r="D419" t="s">
        <v>59469</v>
      </c>
      <c r="E419" t="s">
        <v>61381</v>
      </c>
      <c r="F419" t="s">
        <v>61382</v>
      </c>
      <c r="G419" t="s">
        <v>61383</v>
      </c>
      <c r="H419">
        <v>3184</v>
      </c>
      <c r="J419" t="s">
        <v>61384</v>
      </c>
      <c r="K419" t="s">
        <v>60445</v>
      </c>
      <c r="N419" t="s">
        <v>59483</v>
      </c>
      <c r="O419" t="s">
        <v>61385</v>
      </c>
      <c r="P419" t="s">
        <v>4068</v>
      </c>
      <c r="Q419" t="s">
        <v>533</v>
      </c>
      <c r="S419" t="s">
        <v>534</v>
      </c>
      <c r="T419" t="s">
        <v>550</v>
      </c>
      <c r="U419">
        <v>94118</v>
      </c>
      <c r="V419" t="s">
        <v>52</v>
      </c>
      <c r="W419" t="s">
        <v>4068</v>
      </c>
      <c r="X419" t="s">
        <v>533</v>
      </c>
      <c r="Z419" t="s">
        <v>534</v>
      </c>
      <c r="AA419" t="s">
        <v>550</v>
      </c>
      <c r="AB419">
        <v>94118</v>
      </c>
      <c r="AC419" t="s">
        <v>52</v>
      </c>
    </row>
    <row r="420" spans="1:29" x14ac:dyDescent="0.25">
      <c r="A420">
        <v>4567</v>
      </c>
      <c r="B420" t="s">
        <v>37</v>
      </c>
      <c r="C420" t="s">
        <v>59468</v>
      </c>
      <c r="D420" t="s">
        <v>59469</v>
      </c>
      <c r="E420" t="s">
        <v>61386</v>
      </c>
      <c r="F420" t="s">
        <v>61387</v>
      </c>
      <c r="G420" t="s">
        <v>61388</v>
      </c>
      <c r="H420">
        <v>2875</v>
      </c>
      <c r="J420">
        <v>56</v>
      </c>
      <c r="N420" t="s">
        <v>59494</v>
      </c>
      <c r="O420" t="s">
        <v>61389</v>
      </c>
    </row>
    <row r="421" spans="1:29" x14ac:dyDescent="0.25">
      <c r="A421">
        <v>4568</v>
      </c>
      <c r="B421" t="s">
        <v>37</v>
      </c>
      <c r="C421" t="s">
        <v>59468</v>
      </c>
      <c r="D421" t="s">
        <v>59469</v>
      </c>
      <c r="E421" t="s">
        <v>61390</v>
      </c>
      <c r="F421" t="s">
        <v>61391</v>
      </c>
      <c r="G421" t="s">
        <v>61392</v>
      </c>
      <c r="H421">
        <v>2875</v>
      </c>
      <c r="J421">
        <v>26</v>
      </c>
      <c r="N421" t="s">
        <v>59494</v>
      </c>
      <c r="O421" t="s">
        <v>61393</v>
      </c>
    </row>
    <row r="422" spans="1:29" x14ac:dyDescent="0.25">
      <c r="A422">
        <v>4569</v>
      </c>
      <c r="B422" t="s">
        <v>37</v>
      </c>
      <c r="C422" t="s">
        <v>59468</v>
      </c>
      <c r="D422" t="s">
        <v>59469</v>
      </c>
      <c r="E422" t="s">
        <v>61394</v>
      </c>
      <c r="F422" t="s">
        <v>61395</v>
      </c>
      <c r="G422" t="s">
        <v>61396</v>
      </c>
      <c r="H422">
        <v>2875</v>
      </c>
      <c r="J422">
        <v>50</v>
      </c>
      <c r="N422" t="s">
        <v>59494</v>
      </c>
      <c r="O422" t="s">
        <v>61395</v>
      </c>
    </row>
    <row r="423" spans="1:29" x14ac:dyDescent="0.25">
      <c r="A423">
        <v>4570</v>
      </c>
      <c r="B423" t="s">
        <v>37</v>
      </c>
      <c r="C423" t="s">
        <v>59468</v>
      </c>
      <c r="D423" t="s">
        <v>59469</v>
      </c>
      <c r="E423" t="s">
        <v>61397</v>
      </c>
      <c r="F423" t="s">
        <v>61398</v>
      </c>
      <c r="G423" t="s">
        <v>61399</v>
      </c>
      <c r="H423">
        <v>3035</v>
      </c>
      <c r="J423" t="s">
        <v>61400</v>
      </c>
      <c r="K423" t="s">
        <v>61401</v>
      </c>
      <c r="N423" t="s">
        <v>59494</v>
      </c>
      <c r="O423" t="s">
        <v>61402</v>
      </c>
      <c r="P423" t="s">
        <v>2219</v>
      </c>
      <c r="S423" t="s">
        <v>2208</v>
      </c>
      <c r="T423" t="s">
        <v>2209</v>
      </c>
      <c r="U423" t="s">
        <v>2210</v>
      </c>
      <c r="V423" t="s">
        <v>658</v>
      </c>
      <c r="W423" t="s">
        <v>2211</v>
      </c>
      <c r="Z423" t="s">
        <v>2208</v>
      </c>
      <c r="AA423" t="s">
        <v>2209</v>
      </c>
      <c r="AB423" t="s">
        <v>2212</v>
      </c>
      <c r="AC423" t="s">
        <v>658</v>
      </c>
    </row>
    <row r="424" spans="1:29" x14ac:dyDescent="0.25">
      <c r="A424">
        <v>4571</v>
      </c>
      <c r="B424" t="s">
        <v>37</v>
      </c>
      <c r="C424" t="s">
        <v>59468</v>
      </c>
      <c r="D424" t="s">
        <v>59469</v>
      </c>
      <c r="E424" t="s">
        <v>61403</v>
      </c>
      <c r="F424" t="s">
        <v>61404</v>
      </c>
      <c r="G424" t="s">
        <v>61405</v>
      </c>
      <c r="H424">
        <v>3035</v>
      </c>
      <c r="J424" t="s">
        <v>61406</v>
      </c>
      <c r="K424" t="s">
        <v>61401</v>
      </c>
      <c r="N424" t="s">
        <v>59494</v>
      </c>
      <c r="O424" t="s">
        <v>61407</v>
      </c>
      <c r="P424" t="s">
        <v>61408</v>
      </c>
      <c r="S424" t="s">
        <v>2208</v>
      </c>
      <c r="T424" t="s">
        <v>2209</v>
      </c>
      <c r="U424" t="s">
        <v>2210</v>
      </c>
      <c r="V424" t="s">
        <v>658</v>
      </c>
      <c r="W424" t="s">
        <v>2211</v>
      </c>
      <c r="Z424" t="s">
        <v>2208</v>
      </c>
      <c r="AA424" t="s">
        <v>2209</v>
      </c>
      <c r="AB424" t="s">
        <v>2212</v>
      </c>
      <c r="AC424" t="s">
        <v>658</v>
      </c>
    </row>
    <row r="425" spans="1:29" x14ac:dyDescent="0.25">
      <c r="A425">
        <v>4572</v>
      </c>
      <c r="B425" t="s">
        <v>37</v>
      </c>
      <c r="C425" t="s">
        <v>59468</v>
      </c>
      <c r="D425" t="s">
        <v>59469</v>
      </c>
      <c r="E425" t="s">
        <v>61409</v>
      </c>
      <c r="F425" t="s">
        <v>61410</v>
      </c>
      <c r="G425" t="s">
        <v>61411</v>
      </c>
      <c r="H425">
        <v>3035</v>
      </c>
      <c r="J425" t="s">
        <v>61412</v>
      </c>
      <c r="K425" t="s">
        <v>61401</v>
      </c>
      <c r="N425" t="s">
        <v>59494</v>
      </c>
      <c r="O425" t="s">
        <v>61413</v>
      </c>
      <c r="P425" t="s">
        <v>2219</v>
      </c>
      <c r="S425" t="s">
        <v>2208</v>
      </c>
      <c r="T425" t="s">
        <v>2209</v>
      </c>
      <c r="U425" t="s">
        <v>2210</v>
      </c>
      <c r="V425" t="s">
        <v>658</v>
      </c>
      <c r="W425" t="s">
        <v>2211</v>
      </c>
      <c r="Z425" t="s">
        <v>2208</v>
      </c>
      <c r="AA425" t="s">
        <v>2209</v>
      </c>
      <c r="AB425" t="s">
        <v>2212</v>
      </c>
      <c r="AC425" t="s">
        <v>658</v>
      </c>
    </row>
    <row r="426" spans="1:29" x14ac:dyDescent="0.25">
      <c r="A426">
        <v>4573</v>
      </c>
      <c r="B426" t="s">
        <v>37</v>
      </c>
      <c r="C426" t="s">
        <v>59468</v>
      </c>
      <c r="D426" t="s">
        <v>59469</v>
      </c>
      <c r="E426" t="s">
        <v>61414</v>
      </c>
      <c r="F426" t="s">
        <v>61415</v>
      </c>
      <c r="G426" t="s">
        <v>61416</v>
      </c>
      <c r="H426">
        <v>3035</v>
      </c>
      <c r="J426" t="s">
        <v>61417</v>
      </c>
      <c r="K426" t="s">
        <v>61401</v>
      </c>
      <c r="N426" t="s">
        <v>59494</v>
      </c>
      <c r="O426" t="s">
        <v>61418</v>
      </c>
      <c r="P426" t="s">
        <v>2219</v>
      </c>
      <c r="S426" t="s">
        <v>2208</v>
      </c>
      <c r="T426" t="s">
        <v>2209</v>
      </c>
      <c r="U426" t="s">
        <v>2210</v>
      </c>
      <c r="V426" t="s">
        <v>658</v>
      </c>
      <c r="W426" t="s">
        <v>2211</v>
      </c>
      <c r="Z426" t="s">
        <v>2208</v>
      </c>
      <c r="AA426" t="s">
        <v>2209</v>
      </c>
      <c r="AB426" t="s">
        <v>2212</v>
      </c>
      <c r="AC426" t="s">
        <v>658</v>
      </c>
    </row>
    <row r="427" spans="1:29" x14ac:dyDescent="0.25">
      <c r="A427">
        <v>4574</v>
      </c>
      <c r="B427" t="s">
        <v>37</v>
      </c>
      <c r="C427" t="s">
        <v>59468</v>
      </c>
      <c r="D427" t="s">
        <v>59469</v>
      </c>
      <c r="E427" t="s">
        <v>61419</v>
      </c>
      <c r="F427" t="s">
        <v>61420</v>
      </c>
      <c r="G427" t="s">
        <v>61421</v>
      </c>
      <c r="H427">
        <v>3035</v>
      </c>
      <c r="J427" t="s">
        <v>61422</v>
      </c>
      <c r="K427" t="s">
        <v>61401</v>
      </c>
      <c r="N427" t="s">
        <v>59494</v>
      </c>
      <c r="O427" t="s">
        <v>61423</v>
      </c>
      <c r="P427" t="s">
        <v>2219</v>
      </c>
      <c r="S427" t="s">
        <v>2208</v>
      </c>
      <c r="T427" t="s">
        <v>2209</v>
      </c>
      <c r="U427" t="s">
        <v>2210</v>
      </c>
      <c r="V427" t="s">
        <v>658</v>
      </c>
      <c r="W427" t="s">
        <v>2211</v>
      </c>
      <c r="Z427" t="s">
        <v>2208</v>
      </c>
      <c r="AA427" t="s">
        <v>2209</v>
      </c>
      <c r="AB427" t="s">
        <v>2212</v>
      </c>
      <c r="AC427" t="s">
        <v>658</v>
      </c>
    </row>
    <row r="428" spans="1:29" x14ac:dyDescent="0.25">
      <c r="A428">
        <v>4575</v>
      </c>
      <c r="B428" t="s">
        <v>37</v>
      </c>
      <c r="C428" t="s">
        <v>59468</v>
      </c>
      <c r="D428" t="s">
        <v>59469</v>
      </c>
      <c r="E428" t="s">
        <v>61424</v>
      </c>
      <c r="F428" t="s">
        <v>61425</v>
      </c>
      <c r="G428" t="s">
        <v>61426</v>
      </c>
      <c r="H428">
        <v>3176</v>
      </c>
      <c r="J428" t="s">
        <v>61427</v>
      </c>
      <c r="K428" t="s">
        <v>61428</v>
      </c>
      <c r="N428" t="s">
        <v>59591</v>
      </c>
      <c r="O428" t="s">
        <v>61429</v>
      </c>
      <c r="W428" t="s">
        <v>61430</v>
      </c>
      <c r="X428" t="s">
        <v>61431</v>
      </c>
      <c r="Z428" t="s">
        <v>61432</v>
      </c>
      <c r="AA428" t="s">
        <v>550</v>
      </c>
      <c r="AB428">
        <v>92027</v>
      </c>
      <c r="AC428" t="s">
        <v>52</v>
      </c>
    </row>
    <row r="429" spans="1:29" x14ac:dyDescent="0.25">
      <c r="A429">
        <v>4576</v>
      </c>
      <c r="B429" t="s">
        <v>37</v>
      </c>
      <c r="C429" t="s">
        <v>59468</v>
      </c>
      <c r="D429" t="s">
        <v>59469</v>
      </c>
      <c r="E429" t="s">
        <v>61433</v>
      </c>
      <c r="F429" t="s">
        <v>61434</v>
      </c>
      <c r="G429" t="s">
        <v>61435</v>
      </c>
      <c r="H429">
        <v>3124</v>
      </c>
      <c r="J429" t="s">
        <v>61436</v>
      </c>
      <c r="K429" t="s">
        <v>3321</v>
      </c>
      <c r="N429" t="s">
        <v>59494</v>
      </c>
      <c r="O429" t="s">
        <v>61437</v>
      </c>
      <c r="P429" t="s">
        <v>2300</v>
      </c>
      <c r="Q429" t="s">
        <v>3324</v>
      </c>
      <c r="S429" t="s">
        <v>3315</v>
      </c>
      <c r="T429" t="s">
        <v>3316</v>
      </c>
      <c r="U429">
        <v>35487</v>
      </c>
      <c r="V429" t="s">
        <v>52</v>
      </c>
      <c r="W429" t="s">
        <v>61438</v>
      </c>
      <c r="X429" t="s">
        <v>3326</v>
      </c>
      <c r="Z429" t="s">
        <v>3315</v>
      </c>
      <c r="AA429" t="s">
        <v>3316</v>
      </c>
      <c r="AB429">
        <v>35487</v>
      </c>
      <c r="AC429" t="s">
        <v>52</v>
      </c>
    </row>
    <row r="430" spans="1:29" x14ac:dyDescent="0.25">
      <c r="A430">
        <v>4577</v>
      </c>
      <c r="B430" t="s">
        <v>37</v>
      </c>
      <c r="C430" t="s">
        <v>59468</v>
      </c>
      <c r="D430" t="s">
        <v>59469</v>
      </c>
      <c r="E430" t="s">
        <v>61439</v>
      </c>
      <c r="F430" t="s">
        <v>61440</v>
      </c>
      <c r="G430" t="s">
        <v>61441</v>
      </c>
      <c r="H430">
        <v>2875</v>
      </c>
      <c r="J430">
        <v>21</v>
      </c>
      <c r="N430" t="s">
        <v>59494</v>
      </c>
      <c r="O430" t="s">
        <v>61442</v>
      </c>
    </row>
    <row r="431" spans="1:29" x14ac:dyDescent="0.25">
      <c r="A431">
        <v>4578</v>
      </c>
      <c r="B431" t="s">
        <v>37</v>
      </c>
      <c r="C431" t="s">
        <v>59468</v>
      </c>
      <c r="D431" t="s">
        <v>59469</v>
      </c>
      <c r="E431" t="s">
        <v>61443</v>
      </c>
      <c r="F431" t="s">
        <v>61444</v>
      </c>
      <c r="G431" t="s">
        <v>61445</v>
      </c>
      <c r="H431">
        <v>2875</v>
      </c>
      <c r="J431">
        <v>5</v>
      </c>
      <c r="N431" t="s">
        <v>59494</v>
      </c>
      <c r="O431" t="s">
        <v>61446</v>
      </c>
    </row>
    <row r="432" spans="1:29" x14ac:dyDescent="0.25">
      <c r="A432">
        <v>4579</v>
      </c>
      <c r="B432" t="s">
        <v>37</v>
      </c>
      <c r="C432" t="s">
        <v>59468</v>
      </c>
      <c r="D432" t="s">
        <v>59469</v>
      </c>
      <c r="E432" t="s">
        <v>61447</v>
      </c>
      <c r="F432" t="s">
        <v>61448</v>
      </c>
      <c r="G432" t="s">
        <v>61449</v>
      </c>
      <c r="H432">
        <v>2875</v>
      </c>
      <c r="J432">
        <v>30</v>
      </c>
      <c r="N432" t="s">
        <v>59494</v>
      </c>
      <c r="O432" t="s">
        <v>61450</v>
      </c>
    </row>
    <row r="433" spans="1:30" x14ac:dyDescent="0.25">
      <c r="A433">
        <v>4580</v>
      </c>
      <c r="B433" t="s">
        <v>37</v>
      </c>
      <c r="C433" t="s">
        <v>59468</v>
      </c>
      <c r="D433" t="s">
        <v>59469</v>
      </c>
      <c r="E433" t="s">
        <v>61451</v>
      </c>
      <c r="F433" t="s">
        <v>61448</v>
      </c>
      <c r="G433" t="s">
        <v>61452</v>
      </c>
      <c r="H433">
        <v>2893</v>
      </c>
      <c r="J433" t="s">
        <v>61453</v>
      </c>
      <c r="N433" t="s">
        <v>59494</v>
      </c>
      <c r="P433" t="s">
        <v>489</v>
      </c>
      <c r="Q433" t="s">
        <v>490</v>
      </c>
      <c r="S433" t="s">
        <v>491</v>
      </c>
      <c r="T433" t="s">
        <v>492</v>
      </c>
      <c r="U433">
        <v>80523</v>
      </c>
      <c r="V433" t="s">
        <v>52</v>
      </c>
      <c r="W433" t="s">
        <v>489</v>
      </c>
      <c r="X433" t="s">
        <v>490</v>
      </c>
      <c r="Z433" t="s">
        <v>491</v>
      </c>
      <c r="AA433" t="s">
        <v>492</v>
      </c>
      <c r="AB433">
        <v>80523</v>
      </c>
      <c r="AC433" t="s">
        <v>52</v>
      </c>
    </row>
    <row r="434" spans="1:30" x14ac:dyDescent="0.25">
      <c r="A434">
        <v>4581</v>
      </c>
      <c r="B434" t="s">
        <v>37</v>
      </c>
      <c r="C434" t="s">
        <v>59468</v>
      </c>
      <c r="D434" t="s">
        <v>59469</v>
      </c>
      <c r="E434" t="s">
        <v>61454</v>
      </c>
      <c r="F434" t="s">
        <v>61448</v>
      </c>
      <c r="G434" t="s">
        <v>61455</v>
      </c>
      <c r="H434">
        <v>3025</v>
      </c>
      <c r="J434" t="s">
        <v>61456</v>
      </c>
      <c r="N434" t="s">
        <v>59494</v>
      </c>
    </row>
    <row r="435" spans="1:30" x14ac:dyDescent="0.25">
      <c r="A435">
        <v>4582</v>
      </c>
      <c r="B435" t="s">
        <v>37</v>
      </c>
      <c r="C435" t="s">
        <v>59468</v>
      </c>
      <c r="D435" t="s">
        <v>59469</v>
      </c>
      <c r="E435" t="s">
        <v>61457</v>
      </c>
      <c r="F435" t="s">
        <v>61458</v>
      </c>
      <c r="G435" t="s">
        <v>61459</v>
      </c>
      <c r="H435">
        <v>3018</v>
      </c>
      <c r="J435" t="s">
        <v>61460</v>
      </c>
      <c r="N435" t="s">
        <v>59483</v>
      </c>
      <c r="O435" t="s">
        <v>61461</v>
      </c>
      <c r="P435" t="s">
        <v>2026</v>
      </c>
      <c r="Q435" t="s">
        <v>2027</v>
      </c>
      <c r="R435" t="s">
        <v>2028</v>
      </c>
      <c r="S435" t="s">
        <v>2029</v>
      </c>
      <c r="T435" t="s">
        <v>2030</v>
      </c>
      <c r="U435">
        <v>35100</v>
      </c>
      <c r="V435" t="s">
        <v>2031</v>
      </c>
      <c r="W435" t="s">
        <v>2026</v>
      </c>
      <c r="X435" t="s">
        <v>2027</v>
      </c>
      <c r="Y435" t="s">
        <v>2028</v>
      </c>
      <c r="Z435" t="s">
        <v>2029</v>
      </c>
      <c r="AA435" t="s">
        <v>2030</v>
      </c>
      <c r="AB435">
        <v>35100</v>
      </c>
      <c r="AC435" t="s">
        <v>2031</v>
      </c>
    </row>
    <row r="436" spans="1:30" x14ac:dyDescent="0.25">
      <c r="A436">
        <v>4583</v>
      </c>
      <c r="B436" t="s">
        <v>37</v>
      </c>
      <c r="C436" t="s">
        <v>59468</v>
      </c>
      <c r="D436" t="s">
        <v>59469</v>
      </c>
      <c r="E436" t="s">
        <v>61462</v>
      </c>
      <c r="F436" t="s">
        <v>61463</v>
      </c>
      <c r="G436" t="s">
        <v>61464</v>
      </c>
      <c r="H436">
        <v>3035</v>
      </c>
      <c r="J436" t="s">
        <v>58003</v>
      </c>
      <c r="K436" t="s">
        <v>61401</v>
      </c>
      <c r="N436" t="s">
        <v>59494</v>
      </c>
      <c r="O436" t="s">
        <v>61465</v>
      </c>
      <c r="P436" t="s">
        <v>2219</v>
      </c>
      <c r="S436" t="s">
        <v>2208</v>
      </c>
      <c r="T436" t="s">
        <v>2209</v>
      </c>
      <c r="U436" t="s">
        <v>2210</v>
      </c>
      <c r="V436" t="s">
        <v>658</v>
      </c>
      <c r="W436" t="s">
        <v>2211</v>
      </c>
      <c r="Z436" t="s">
        <v>2208</v>
      </c>
      <c r="AA436" t="s">
        <v>2209</v>
      </c>
      <c r="AB436" t="s">
        <v>2212</v>
      </c>
      <c r="AC436" t="s">
        <v>658</v>
      </c>
    </row>
    <row r="437" spans="1:30" x14ac:dyDescent="0.25">
      <c r="A437">
        <v>4584</v>
      </c>
      <c r="B437" t="s">
        <v>37</v>
      </c>
      <c r="C437" t="s">
        <v>59468</v>
      </c>
      <c r="D437" t="s">
        <v>59469</v>
      </c>
      <c r="E437" t="s">
        <v>61466</v>
      </c>
      <c r="F437" t="s">
        <v>61467</v>
      </c>
      <c r="G437" t="s">
        <v>61468</v>
      </c>
      <c r="H437">
        <v>3124</v>
      </c>
      <c r="J437" t="s">
        <v>61469</v>
      </c>
      <c r="N437" t="s">
        <v>59483</v>
      </c>
      <c r="O437" t="s">
        <v>61470</v>
      </c>
      <c r="P437" t="s">
        <v>61471</v>
      </c>
      <c r="Q437" t="s">
        <v>61472</v>
      </c>
      <c r="R437" t="s">
        <v>3309</v>
      </c>
      <c r="S437" t="s">
        <v>3315</v>
      </c>
      <c r="T437" t="s">
        <v>3316</v>
      </c>
      <c r="U437">
        <v>35487</v>
      </c>
      <c r="V437" t="s">
        <v>52</v>
      </c>
      <c r="W437" t="s">
        <v>61471</v>
      </c>
      <c r="X437" t="s">
        <v>61472</v>
      </c>
      <c r="Y437" t="s">
        <v>3309</v>
      </c>
      <c r="Z437" t="s">
        <v>3315</v>
      </c>
      <c r="AA437" t="s">
        <v>3316</v>
      </c>
      <c r="AB437">
        <v>35487</v>
      </c>
      <c r="AC437" t="s">
        <v>52</v>
      </c>
    </row>
    <row r="438" spans="1:30" x14ac:dyDescent="0.25">
      <c r="A438">
        <v>4585</v>
      </c>
      <c r="B438" t="s">
        <v>37</v>
      </c>
      <c r="C438" t="s">
        <v>59468</v>
      </c>
      <c r="D438" t="s">
        <v>59469</v>
      </c>
      <c r="E438" t="s">
        <v>61473</v>
      </c>
      <c r="F438" t="s">
        <v>61474</v>
      </c>
      <c r="G438" t="s">
        <v>61475</v>
      </c>
      <c r="H438">
        <v>3124</v>
      </c>
      <c r="J438" t="s">
        <v>50934</v>
      </c>
      <c r="K438" t="s">
        <v>61476</v>
      </c>
      <c r="N438" t="s">
        <v>59483</v>
      </c>
      <c r="O438" t="s">
        <v>61477</v>
      </c>
      <c r="P438" t="s">
        <v>2300</v>
      </c>
      <c r="Q438" t="s">
        <v>3324</v>
      </c>
      <c r="R438" t="s">
        <v>3309</v>
      </c>
      <c r="S438" t="s">
        <v>3315</v>
      </c>
      <c r="T438" t="s">
        <v>3140</v>
      </c>
      <c r="U438" t="s">
        <v>3328</v>
      </c>
      <c r="V438" t="s">
        <v>52</v>
      </c>
      <c r="W438" t="s">
        <v>2300</v>
      </c>
      <c r="X438" t="s">
        <v>61478</v>
      </c>
      <c r="Y438" t="s">
        <v>3309</v>
      </c>
      <c r="Z438" t="s">
        <v>3315</v>
      </c>
      <c r="AA438" t="s">
        <v>3140</v>
      </c>
      <c r="AB438" t="s">
        <v>3328</v>
      </c>
      <c r="AC438" t="s">
        <v>52</v>
      </c>
    </row>
    <row r="439" spans="1:30" x14ac:dyDescent="0.25">
      <c r="A439">
        <v>4586</v>
      </c>
      <c r="B439" t="s">
        <v>37</v>
      </c>
      <c r="C439" t="s">
        <v>59468</v>
      </c>
      <c r="D439" t="s">
        <v>59469</v>
      </c>
      <c r="E439" t="s">
        <v>61479</v>
      </c>
      <c r="F439" t="s">
        <v>61480</v>
      </c>
      <c r="G439" t="s">
        <v>61481</v>
      </c>
      <c r="H439">
        <v>3128</v>
      </c>
      <c r="J439" t="s">
        <v>61482</v>
      </c>
      <c r="K439" t="s">
        <v>61483</v>
      </c>
      <c r="N439" t="s">
        <v>59483</v>
      </c>
      <c r="W439" t="s">
        <v>3365</v>
      </c>
      <c r="X439" t="s">
        <v>3351</v>
      </c>
      <c r="Z439" t="s">
        <v>3352</v>
      </c>
      <c r="AA439" t="s">
        <v>1422</v>
      </c>
      <c r="AB439" t="s">
        <v>3353</v>
      </c>
      <c r="AC439" t="s">
        <v>52</v>
      </c>
    </row>
    <row r="440" spans="1:30" x14ac:dyDescent="0.25">
      <c r="A440">
        <v>4587</v>
      </c>
      <c r="B440" t="s">
        <v>37</v>
      </c>
      <c r="C440" t="s">
        <v>59468</v>
      </c>
      <c r="D440" t="s">
        <v>59469</v>
      </c>
      <c r="E440" t="s">
        <v>61484</v>
      </c>
      <c r="F440" t="s">
        <v>61485</v>
      </c>
      <c r="G440" t="s">
        <v>61486</v>
      </c>
      <c r="H440">
        <v>3128</v>
      </c>
      <c r="J440" t="s">
        <v>61487</v>
      </c>
      <c r="K440" t="s">
        <v>61488</v>
      </c>
      <c r="N440" t="s">
        <v>59494</v>
      </c>
      <c r="O440" t="s">
        <v>61489</v>
      </c>
      <c r="P440" t="s">
        <v>61490</v>
      </c>
      <c r="Q440" t="s">
        <v>61491</v>
      </c>
      <c r="S440" t="s">
        <v>3352</v>
      </c>
      <c r="T440" t="s">
        <v>60526</v>
      </c>
      <c r="U440" t="s">
        <v>3353</v>
      </c>
      <c r="V440" t="s">
        <v>52</v>
      </c>
      <c r="W440" t="s">
        <v>61490</v>
      </c>
      <c r="X440" t="s">
        <v>61491</v>
      </c>
      <c r="Z440" t="s">
        <v>3352</v>
      </c>
      <c r="AA440" t="s">
        <v>60526</v>
      </c>
      <c r="AB440" t="s">
        <v>3353</v>
      </c>
      <c r="AC440" t="s">
        <v>52</v>
      </c>
    </row>
    <row r="441" spans="1:30" x14ac:dyDescent="0.25">
      <c r="A441">
        <v>4588</v>
      </c>
      <c r="B441" t="s">
        <v>37</v>
      </c>
      <c r="C441" t="s">
        <v>59468</v>
      </c>
      <c r="D441" t="s">
        <v>61492</v>
      </c>
      <c r="E441" t="s">
        <v>61493</v>
      </c>
      <c r="F441" t="s">
        <v>61494</v>
      </c>
      <c r="G441" t="s">
        <v>61495</v>
      </c>
      <c r="H441">
        <v>3128</v>
      </c>
      <c r="J441" t="s">
        <v>60743</v>
      </c>
      <c r="K441" t="s">
        <v>61496</v>
      </c>
      <c r="N441" t="s">
        <v>59494</v>
      </c>
      <c r="W441" t="s">
        <v>3365</v>
      </c>
      <c r="X441" t="s">
        <v>3351</v>
      </c>
      <c r="Z441" t="s">
        <v>3352</v>
      </c>
      <c r="AA441" t="s">
        <v>1422</v>
      </c>
      <c r="AB441" t="s">
        <v>3353</v>
      </c>
      <c r="AC441" t="s">
        <v>52</v>
      </c>
    </row>
    <row r="442" spans="1:30" x14ac:dyDescent="0.25">
      <c r="A442">
        <v>4589</v>
      </c>
      <c r="B442" t="s">
        <v>37</v>
      </c>
      <c r="C442" t="s">
        <v>59468</v>
      </c>
      <c r="D442" t="s">
        <v>61497</v>
      </c>
      <c r="E442" t="s">
        <v>61498</v>
      </c>
      <c r="F442" t="s">
        <v>61499</v>
      </c>
      <c r="G442" t="s">
        <v>61500</v>
      </c>
      <c r="H442">
        <v>3139</v>
      </c>
      <c r="J442" t="s">
        <v>50997</v>
      </c>
      <c r="K442" t="s">
        <v>61501</v>
      </c>
      <c r="N442" t="s">
        <v>59494</v>
      </c>
      <c r="O442" t="s">
        <v>61502</v>
      </c>
      <c r="W442" t="s">
        <v>61503</v>
      </c>
      <c r="X442" t="s">
        <v>326</v>
      </c>
      <c r="Z442" t="s">
        <v>328</v>
      </c>
      <c r="AA442" t="s">
        <v>329</v>
      </c>
      <c r="AB442" t="s">
        <v>3513</v>
      </c>
      <c r="AC442" t="s">
        <v>99</v>
      </c>
    </row>
    <row r="443" spans="1:30" x14ac:dyDescent="0.25">
      <c r="A443">
        <v>4590</v>
      </c>
      <c r="B443" t="s">
        <v>37</v>
      </c>
      <c r="C443" t="s">
        <v>59468</v>
      </c>
      <c r="D443" t="s">
        <v>59469</v>
      </c>
      <c r="E443" t="s">
        <v>61504</v>
      </c>
      <c r="F443" t="s">
        <v>61505</v>
      </c>
      <c r="G443" t="s">
        <v>61506</v>
      </c>
      <c r="H443">
        <v>3033</v>
      </c>
      <c r="J443" t="s">
        <v>61507</v>
      </c>
      <c r="K443" t="s">
        <v>59489</v>
      </c>
      <c r="N443" t="s">
        <v>59483</v>
      </c>
      <c r="P443" t="s">
        <v>2219</v>
      </c>
      <c r="S443" t="s">
        <v>2208</v>
      </c>
      <c r="T443" t="s">
        <v>2209</v>
      </c>
      <c r="U443" t="s">
        <v>2210</v>
      </c>
      <c r="V443" t="s">
        <v>658</v>
      </c>
      <c r="W443" t="s">
        <v>2211</v>
      </c>
      <c r="Z443" t="s">
        <v>2208</v>
      </c>
      <c r="AA443" t="s">
        <v>2209</v>
      </c>
      <c r="AB443" t="s">
        <v>2212</v>
      </c>
      <c r="AC443" t="s">
        <v>658</v>
      </c>
    </row>
    <row r="444" spans="1:30" x14ac:dyDescent="0.25">
      <c r="A444">
        <v>4591</v>
      </c>
      <c r="B444" t="s">
        <v>37</v>
      </c>
      <c r="C444" t="s">
        <v>59468</v>
      </c>
      <c r="D444" t="s">
        <v>59469</v>
      </c>
      <c r="E444" t="s">
        <v>61508</v>
      </c>
      <c r="F444" t="s">
        <v>61509</v>
      </c>
      <c r="G444" t="s">
        <v>61510</v>
      </c>
      <c r="H444">
        <v>2875</v>
      </c>
      <c r="J444">
        <v>38</v>
      </c>
      <c r="N444" t="s">
        <v>59494</v>
      </c>
      <c r="O444" t="s">
        <v>61511</v>
      </c>
    </row>
    <row r="445" spans="1:30" x14ac:dyDescent="0.25">
      <c r="A445">
        <v>4592</v>
      </c>
      <c r="B445" t="s">
        <v>37</v>
      </c>
      <c r="C445" t="s">
        <v>59468</v>
      </c>
      <c r="D445" t="s">
        <v>61512</v>
      </c>
      <c r="E445" t="s">
        <v>61513</v>
      </c>
      <c r="F445" t="s">
        <v>61514</v>
      </c>
      <c r="G445" t="s">
        <v>61515</v>
      </c>
      <c r="H445">
        <v>2949</v>
      </c>
      <c r="J445" t="s">
        <v>61516</v>
      </c>
      <c r="K445" t="s">
        <v>61517</v>
      </c>
      <c r="L445" t="s">
        <v>61518</v>
      </c>
      <c r="N445" t="s">
        <v>59494</v>
      </c>
      <c r="O445" t="s">
        <v>61519</v>
      </c>
      <c r="P445" t="s">
        <v>1209</v>
      </c>
      <c r="Q445" t="s">
        <v>59794</v>
      </c>
      <c r="R445" t="s">
        <v>60328</v>
      </c>
      <c r="S445" t="s">
        <v>1207</v>
      </c>
      <c r="T445" t="s">
        <v>1678</v>
      </c>
      <c r="U445">
        <v>61820</v>
      </c>
      <c r="V445" t="s">
        <v>52</v>
      </c>
      <c r="W445" t="s">
        <v>1209</v>
      </c>
      <c r="X445" t="s">
        <v>59794</v>
      </c>
      <c r="Y445" t="s">
        <v>1210</v>
      </c>
      <c r="Z445" t="s">
        <v>1207</v>
      </c>
      <c r="AA445" t="s">
        <v>1678</v>
      </c>
      <c r="AB445">
        <v>61820</v>
      </c>
      <c r="AC445" t="s">
        <v>52</v>
      </c>
      <c r="AD445">
        <v>24103</v>
      </c>
    </row>
    <row r="446" spans="1:30" x14ac:dyDescent="0.25">
      <c r="A446">
        <v>4593</v>
      </c>
      <c r="B446" t="s">
        <v>37</v>
      </c>
      <c r="C446" t="s">
        <v>59468</v>
      </c>
      <c r="D446" t="s">
        <v>59469</v>
      </c>
      <c r="E446" t="s">
        <v>61520</v>
      </c>
      <c r="F446" t="s">
        <v>61514</v>
      </c>
      <c r="G446" t="s">
        <v>61521</v>
      </c>
      <c r="H446">
        <v>3049</v>
      </c>
      <c r="J446" t="s">
        <v>61522</v>
      </c>
      <c r="N446" t="s">
        <v>59494</v>
      </c>
      <c r="W446" t="s">
        <v>44</v>
      </c>
      <c r="X446" t="s">
        <v>2385</v>
      </c>
      <c r="Y446" t="s">
        <v>2379</v>
      </c>
      <c r="Z446" t="s">
        <v>2386</v>
      </c>
      <c r="AA446" t="s">
        <v>756</v>
      </c>
      <c r="AB446">
        <v>12230</v>
      </c>
      <c r="AC446" t="s">
        <v>52</v>
      </c>
    </row>
    <row r="447" spans="1:30" x14ac:dyDescent="0.25">
      <c r="A447">
        <v>4594</v>
      </c>
      <c r="B447" t="s">
        <v>37</v>
      </c>
      <c r="C447" t="s">
        <v>59468</v>
      </c>
      <c r="D447" t="s">
        <v>59469</v>
      </c>
      <c r="E447" t="s">
        <v>61523</v>
      </c>
      <c r="F447" t="s">
        <v>61524</v>
      </c>
      <c r="G447" t="s">
        <v>61525</v>
      </c>
      <c r="H447">
        <v>2923</v>
      </c>
      <c r="J447" t="s">
        <v>61526</v>
      </c>
      <c r="K447" t="s">
        <v>61527</v>
      </c>
      <c r="N447" t="s">
        <v>59494</v>
      </c>
      <c r="O447" t="s">
        <v>61528</v>
      </c>
      <c r="P447" t="s">
        <v>61529</v>
      </c>
      <c r="S447" t="s">
        <v>899</v>
      </c>
      <c r="T447" t="s">
        <v>826</v>
      </c>
      <c r="U447">
        <v>51014</v>
      </c>
      <c r="V447" t="s">
        <v>900</v>
      </c>
      <c r="W447" t="s">
        <v>61529</v>
      </c>
      <c r="Z447" t="s">
        <v>899</v>
      </c>
      <c r="AA447" t="s">
        <v>826</v>
      </c>
      <c r="AB447">
        <v>51014</v>
      </c>
      <c r="AC447" t="s">
        <v>900</v>
      </c>
    </row>
    <row r="448" spans="1:30" x14ac:dyDescent="0.25">
      <c r="A448">
        <v>4595</v>
      </c>
      <c r="B448" t="s">
        <v>37</v>
      </c>
      <c r="C448" t="s">
        <v>59468</v>
      </c>
      <c r="D448" t="s">
        <v>59469</v>
      </c>
      <c r="E448" t="s">
        <v>61530</v>
      </c>
      <c r="F448" t="s">
        <v>61531</v>
      </c>
      <c r="G448" t="s">
        <v>61532</v>
      </c>
      <c r="H448">
        <v>2882</v>
      </c>
      <c r="J448" t="s">
        <v>61533</v>
      </c>
      <c r="W448" t="s">
        <v>349</v>
      </c>
      <c r="Z448" t="s">
        <v>350</v>
      </c>
      <c r="AA448" t="s">
        <v>351</v>
      </c>
      <c r="AB448">
        <v>4040</v>
      </c>
      <c r="AC448" t="s">
        <v>125</v>
      </c>
    </row>
    <row r="449" spans="1:30" x14ac:dyDescent="0.25">
      <c r="A449">
        <v>4596</v>
      </c>
      <c r="B449" t="s">
        <v>37</v>
      </c>
      <c r="C449" t="s">
        <v>59468</v>
      </c>
      <c r="D449" t="s">
        <v>59469</v>
      </c>
      <c r="E449" t="s">
        <v>61534</v>
      </c>
      <c r="F449" t="s">
        <v>61535</v>
      </c>
      <c r="G449" t="s">
        <v>61536</v>
      </c>
      <c r="H449">
        <v>3135</v>
      </c>
      <c r="J449" t="s">
        <v>3459</v>
      </c>
      <c r="N449" t="s">
        <v>59483</v>
      </c>
      <c r="O449" t="s">
        <v>61537</v>
      </c>
      <c r="P449" t="s">
        <v>61538</v>
      </c>
      <c r="S449" t="s">
        <v>2182</v>
      </c>
      <c r="T449" t="s">
        <v>492</v>
      </c>
      <c r="U449">
        <v>80309</v>
      </c>
      <c r="V449" t="s">
        <v>52</v>
      </c>
      <c r="W449" t="s">
        <v>61538</v>
      </c>
      <c r="X449" t="s">
        <v>60239</v>
      </c>
      <c r="Y449" t="s">
        <v>60240</v>
      </c>
      <c r="Z449" t="s">
        <v>2182</v>
      </c>
      <c r="AA449" t="s">
        <v>492</v>
      </c>
      <c r="AB449">
        <v>80309</v>
      </c>
      <c r="AC449" t="s">
        <v>52</v>
      </c>
    </row>
    <row r="450" spans="1:30" x14ac:dyDescent="0.25">
      <c r="A450">
        <v>4597</v>
      </c>
      <c r="B450" t="s">
        <v>37</v>
      </c>
      <c r="C450" t="s">
        <v>59468</v>
      </c>
      <c r="D450" t="s">
        <v>59469</v>
      </c>
      <c r="E450" t="s">
        <v>61539</v>
      </c>
      <c r="F450" t="s">
        <v>61540</v>
      </c>
      <c r="G450" t="s">
        <v>61541</v>
      </c>
      <c r="H450">
        <v>3146</v>
      </c>
      <c r="J450" t="s">
        <v>61542</v>
      </c>
      <c r="K450" t="s">
        <v>61543</v>
      </c>
      <c r="N450" t="s">
        <v>59494</v>
      </c>
      <c r="O450" t="s">
        <v>60768</v>
      </c>
      <c r="P450" t="s">
        <v>3591</v>
      </c>
      <c r="Q450" t="s">
        <v>3592</v>
      </c>
      <c r="R450" t="s">
        <v>3593</v>
      </c>
      <c r="S450" t="s">
        <v>2724</v>
      </c>
      <c r="T450" t="s">
        <v>3594</v>
      </c>
      <c r="U450">
        <v>66045</v>
      </c>
      <c r="V450" t="s">
        <v>52</v>
      </c>
      <c r="W450" t="s">
        <v>3591</v>
      </c>
      <c r="X450" t="s">
        <v>3592</v>
      </c>
      <c r="Y450" t="s">
        <v>3593</v>
      </c>
      <c r="Z450" t="s">
        <v>2724</v>
      </c>
      <c r="AA450" t="s">
        <v>3594</v>
      </c>
      <c r="AB450">
        <v>66045</v>
      </c>
      <c r="AC450" t="s">
        <v>52</v>
      </c>
      <c r="AD450">
        <v>18083</v>
      </c>
    </row>
    <row r="451" spans="1:30" x14ac:dyDescent="0.25">
      <c r="A451">
        <v>4598</v>
      </c>
      <c r="B451" t="s">
        <v>37</v>
      </c>
      <c r="C451" t="s">
        <v>59468</v>
      </c>
      <c r="D451" t="s">
        <v>59469</v>
      </c>
      <c r="E451" t="s">
        <v>61544</v>
      </c>
      <c r="F451" t="s">
        <v>61545</v>
      </c>
      <c r="G451" t="s">
        <v>61546</v>
      </c>
      <c r="H451">
        <v>2993</v>
      </c>
      <c r="J451" t="s">
        <v>61547</v>
      </c>
      <c r="N451" t="s">
        <v>59494</v>
      </c>
      <c r="O451" t="s">
        <v>61548</v>
      </c>
      <c r="P451" t="s">
        <v>1729</v>
      </c>
      <c r="Q451" t="s">
        <v>1734</v>
      </c>
      <c r="R451" t="s">
        <v>60486</v>
      </c>
      <c r="S451" t="s">
        <v>1736</v>
      </c>
      <c r="T451" t="s">
        <v>1737</v>
      </c>
      <c r="U451" t="s">
        <v>1738</v>
      </c>
      <c r="V451" t="s">
        <v>52</v>
      </c>
      <c r="W451" t="s">
        <v>1729</v>
      </c>
      <c r="X451" t="s">
        <v>1734</v>
      </c>
      <c r="Y451" t="s">
        <v>60486</v>
      </c>
      <c r="Z451" t="s">
        <v>1736</v>
      </c>
      <c r="AA451" t="s">
        <v>1737</v>
      </c>
      <c r="AB451" t="s">
        <v>1738</v>
      </c>
      <c r="AC451" t="s">
        <v>52</v>
      </c>
    </row>
    <row r="452" spans="1:30" x14ac:dyDescent="0.25">
      <c r="A452">
        <v>4599</v>
      </c>
      <c r="B452" t="s">
        <v>37</v>
      </c>
      <c r="C452" t="s">
        <v>59468</v>
      </c>
      <c r="D452" t="s">
        <v>59469</v>
      </c>
      <c r="E452" t="s">
        <v>61549</v>
      </c>
      <c r="F452" t="s">
        <v>61550</v>
      </c>
      <c r="G452" t="s">
        <v>61551</v>
      </c>
      <c r="H452">
        <v>3025</v>
      </c>
      <c r="J452" t="s">
        <v>61552</v>
      </c>
      <c r="N452" t="s">
        <v>59746</v>
      </c>
    </row>
    <row r="453" spans="1:30" x14ac:dyDescent="0.25">
      <c r="A453">
        <v>4600</v>
      </c>
      <c r="B453" t="s">
        <v>37</v>
      </c>
      <c r="C453" t="s">
        <v>59468</v>
      </c>
      <c r="D453" t="s">
        <v>59469</v>
      </c>
      <c r="E453" t="s">
        <v>61553</v>
      </c>
      <c r="F453" t="s">
        <v>61554</v>
      </c>
      <c r="G453" t="s">
        <v>61555</v>
      </c>
      <c r="H453">
        <v>3165</v>
      </c>
      <c r="J453" t="s">
        <v>3827</v>
      </c>
      <c r="K453" t="s">
        <v>61556</v>
      </c>
      <c r="N453" t="s">
        <v>59494</v>
      </c>
      <c r="O453" t="s">
        <v>61557</v>
      </c>
      <c r="P453" t="s">
        <v>61558</v>
      </c>
      <c r="Q453" t="s">
        <v>61559</v>
      </c>
      <c r="S453" t="s">
        <v>3831</v>
      </c>
      <c r="T453" t="s">
        <v>3769</v>
      </c>
      <c r="U453">
        <v>98504</v>
      </c>
      <c r="V453" t="s">
        <v>52</v>
      </c>
      <c r="W453" t="s">
        <v>61558</v>
      </c>
      <c r="X453" t="s">
        <v>61559</v>
      </c>
      <c r="Z453" t="s">
        <v>3831</v>
      </c>
      <c r="AA453" t="s">
        <v>3769</v>
      </c>
      <c r="AB453">
        <v>98504</v>
      </c>
      <c r="AC453" t="s">
        <v>52</v>
      </c>
    </row>
    <row r="454" spans="1:30" x14ac:dyDescent="0.25">
      <c r="A454">
        <v>4601</v>
      </c>
      <c r="B454" t="s">
        <v>37</v>
      </c>
      <c r="C454" t="s">
        <v>59468</v>
      </c>
      <c r="D454" t="s">
        <v>59469</v>
      </c>
      <c r="E454" t="s">
        <v>61560</v>
      </c>
      <c r="F454" t="s">
        <v>61561</v>
      </c>
      <c r="G454" t="s">
        <v>61562</v>
      </c>
      <c r="H454">
        <v>3025</v>
      </c>
      <c r="J454" t="s">
        <v>61563</v>
      </c>
      <c r="N454" t="s">
        <v>59494</v>
      </c>
    </row>
    <row r="455" spans="1:30" x14ac:dyDescent="0.25">
      <c r="A455">
        <v>4602</v>
      </c>
      <c r="B455" t="s">
        <v>37</v>
      </c>
      <c r="C455" t="s">
        <v>59468</v>
      </c>
      <c r="D455" t="s">
        <v>59469</v>
      </c>
      <c r="E455" t="s">
        <v>61564</v>
      </c>
      <c r="F455" t="s">
        <v>61565</v>
      </c>
      <c r="G455" t="s">
        <v>61566</v>
      </c>
      <c r="H455">
        <v>2938</v>
      </c>
      <c r="J455" t="s">
        <v>61567</v>
      </c>
      <c r="N455" t="s">
        <v>59591</v>
      </c>
      <c r="O455" t="s">
        <v>61568</v>
      </c>
      <c r="P455" t="s">
        <v>1077</v>
      </c>
      <c r="Q455" t="s">
        <v>1078</v>
      </c>
      <c r="S455" t="s">
        <v>1079</v>
      </c>
      <c r="T455" t="s">
        <v>1080</v>
      </c>
      <c r="U455">
        <v>382011</v>
      </c>
      <c r="V455" t="s">
        <v>147</v>
      </c>
      <c r="W455" t="s">
        <v>1072</v>
      </c>
      <c r="X455" t="s">
        <v>1081</v>
      </c>
      <c r="Z455" t="s">
        <v>1079</v>
      </c>
      <c r="AA455" t="s">
        <v>1080</v>
      </c>
      <c r="AB455">
        <v>382011</v>
      </c>
      <c r="AC455" t="s">
        <v>147</v>
      </c>
    </row>
    <row r="456" spans="1:30" x14ac:dyDescent="0.25">
      <c r="A456">
        <v>4603</v>
      </c>
      <c r="B456" t="s">
        <v>37</v>
      </c>
      <c r="C456" t="s">
        <v>59468</v>
      </c>
      <c r="D456" t="s">
        <v>59469</v>
      </c>
      <c r="E456" t="s">
        <v>61569</v>
      </c>
      <c r="F456" t="s">
        <v>61570</v>
      </c>
      <c r="G456" t="s">
        <v>61571</v>
      </c>
      <c r="H456">
        <v>2938</v>
      </c>
      <c r="J456" t="s">
        <v>61572</v>
      </c>
      <c r="N456" t="s">
        <v>59683</v>
      </c>
      <c r="O456" t="s">
        <v>61573</v>
      </c>
      <c r="P456" t="s">
        <v>1077</v>
      </c>
      <c r="Q456" t="s">
        <v>1078</v>
      </c>
      <c r="S456" t="s">
        <v>1079</v>
      </c>
      <c r="T456" t="s">
        <v>1080</v>
      </c>
      <c r="U456">
        <v>382011</v>
      </c>
      <c r="V456" t="s">
        <v>147</v>
      </c>
      <c r="W456" t="s">
        <v>1072</v>
      </c>
      <c r="X456" t="s">
        <v>1081</v>
      </c>
      <c r="Z456" t="s">
        <v>1079</v>
      </c>
      <c r="AA456" t="s">
        <v>1080</v>
      </c>
      <c r="AB456">
        <v>382011</v>
      </c>
      <c r="AC456" t="s">
        <v>147</v>
      </c>
    </row>
    <row r="457" spans="1:30" x14ac:dyDescent="0.25">
      <c r="A457">
        <v>4604</v>
      </c>
      <c r="B457" t="s">
        <v>37</v>
      </c>
      <c r="C457" t="s">
        <v>59468</v>
      </c>
      <c r="D457" t="s">
        <v>59469</v>
      </c>
      <c r="E457" t="s">
        <v>61574</v>
      </c>
      <c r="F457" t="s">
        <v>61575</v>
      </c>
      <c r="G457" t="s">
        <v>61576</v>
      </c>
      <c r="H457">
        <v>2938</v>
      </c>
      <c r="J457" t="s">
        <v>61577</v>
      </c>
      <c r="N457" t="s">
        <v>59494</v>
      </c>
      <c r="O457" t="s">
        <v>61578</v>
      </c>
      <c r="P457" t="s">
        <v>1077</v>
      </c>
      <c r="Q457" t="s">
        <v>1078</v>
      </c>
      <c r="S457" t="s">
        <v>1079</v>
      </c>
      <c r="T457" t="s">
        <v>1080</v>
      </c>
      <c r="U457">
        <v>382011</v>
      </c>
      <c r="V457" t="s">
        <v>147</v>
      </c>
      <c r="W457" t="s">
        <v>1072</v>
      </c>
      <c r="X457" t="s">
        <v>1081</v>
      </c>
      <c r="Z457" t="s">
        <v>1079</v>
      </c>
      <c r="AA457" t="s">
        <v>1080</v>
      </c>
      <c r="AB457">
        <v>382011</v>
      </c>
      <c r="AC457" t="s">
        <v>147</v>
      </c>
    </row>
    <row r="458" spans="1:30" x14ac:dyDescent="0.25">
      <c r="A458">
        <v>4605</v>
      </c>
      <c r="B458" t="s">
        <v>37</v>
      </c>
      <c r="C458" t="s">
        <v>59468</v>
      </c>
      <c r="D458" t="s">
        <v>59469</v>
      </c>
      <c r="E458" t="s">
        <v>61579</v>
      </c>
      <c r="F458" t="s">
        <v>61580</v>
      </c>
      <c r="G458" t="s">
        <v>61581</v>
      </c>
      <c r="H458">
        <v>2938</v>
      </c>
      <c r="J458" t="s">
        <v>61582</v>
      </c>
      <c r="N458" t="s">
        <v>59746</v>
      </c>
      <c r="O458" t="s">
        <v>61583</v>
      </c>
      <c r="P458" t="s">
        <v>1077</v>
      </c>
      <c r="Q458" t="s">
        <v>1078</v>
      </c>
      <c r="S458" t="s">
        <v>1079</v>
      </c>
      <c r="T458" t="s">
        <v>1080</v>
      </c>
      <c r="U458">
        <v>382011</v>
      </c>
      <c r="V458" t="s">
        <v>147</v>
      </c>
      <c r="W458" t="s">
        <v>1072</v>
      </c>
      <c r="X458" t="s">
        <v>1081</v>
      </c>
      <c r="Z458" t="s">
        <v>1079</v>
      </c>
      <c r="AA458" t="s">
        <v>1080</v>
      </c>
      <c r="AB458">
        <v>382011</v>
      </c>
      <c r="AC458" t="s">
        <v>147</v>
      </c>
    </row>
    <row r="459" spans="1:30" x14ac:dyDescent="0.25">
      <c r="A459">
        <v>4606</v>
      </c>
      <c r="B459" t="s">
        <v>37</v>
      </c>
      <c r="C459" t="s">
        <v>59468</v>
      </c>
      <c r="D459" t="s">
        <v>59469</v>
      </c>
      <c r="E459" t="s">
        <v>61584</v>
      </c>
      <c r="F459" t="s">
        <v>61585</v>
      </c>
      <c r="G459" t="s">
        <v>61586</v>
      </c>
      <c r="H459">
        <v>2938</v>
      </c>
      <c r="J459" t="s">
        <v>61587</v>
      </c>
      <c r="N459" t="s">
        <v>59483</v>
      </c>
      <c r="O459" t="s">
        <v>61588</v>
      </c>
      <c r="P459" t="s">
        <v>1077</v>
      </c>
      <c r="Q459" t="s">
        <v>1078</v>
      </c>
      <c r="S459" t="s">
        <v>1079</v>
      </c>
      <c r="T459" t="s">
        <v>1080</v>
      </c>
      <c r="U459">
        <v>382011</v>
      </c>
      <c r="V459" t="s">
        <v>147</v>
      </c>
      <c r="W459" t="s">
        <v>1072</v>
      </c>
      <c r="X459" t="s">
        <v>1081</v>
      </c>
      <c r="Z459" t="s">
        <v>1079</v>
      </c>
      <c r="AA459" t="s">
        <v>1080</v>
      </c>
      <c r="AB459">
        <v>382011</v>
      </c>
      <c r="AC459" t="s">
        <v>147</v>
      </c>
    </row>
    <row r="460" spans="1:30" x14ac:dyDescent="0.25">
      <c r="A460">
        <v>4607</v>
      </c>
      <c r="B460" t="s">
        <v>37</v>
      </c>
      <c r="C460" t="s">
        <v>59468</v>
      </c>
      <c r="D460" t="s">
        <v>59469</v>
      </c>
      <c r="E460" t="s">
        <v>61589</v>
      </c>
      <c r="F460" t="s">
        <v>61590</v>
      </c>
      <c r="G460" t="s">
        <v>61591</v>
      </c>
      <c r="H460">
        <v>3025</v>
      </c>
      <c r="J460" t="s">
        <v>61592</v>
      </c>
      <c r="N460" t="s">
        <v>59494</v>
      </c>
    </row>
    <row r="461" spans="1:30" x14ac:dyDescent="0.25">
      <c r="A461">
        <v>4608</v>
      </c>
      <c r="B461" t="s">
        <v>37</v>
      </c>
      <c r="C461" t="s">
        <v>59468</v>
      </c>
      <c r="D461" t="s">
        <v>59469</v>
      </c>
      <c r="E461" t="s">
        <v>61593</v>
      </c>
      <c r="F461" t="s">
        <v>61594</v>
      </c>
      <c r="G461" t="s">
        <v>61595</v>
      </c>
      <c r="H461">
        <v>3033</v>
      </c>
      <c r="J461" t="s">
        <v>61596</v>
      </c>
      <c r="K461" t="s">
        <v>59489</v>
      </c>
      <c r="N461" t="s">
        <v>59483</v>
      </c>
      <c r="O461" t="s">
        <v>61597</v>
      </c>
      <c r="P461" t="s">
        <v>2219</v>
      </c>
      <c r="S461" t="s">
        <v>2208</v>
      </c>
      <c r="T461" t="s">
        <v>2209</v>
      </c>
      <c r="U461" t="s">
        <v>2210</v>
      </c>
      <c r="V461" t="s">
        <v>658</v>
      </c>
      <c r="W461" t="s">
        <v>2211</v>
      </c>
      <c r="Z461" t="s">
        <v>2208</v>
      </c>
      <c r="AA461" t="s">
        <v>2209</v>
      </c>
      <c r="AB461" t="s">
        <v>2212</v>
      </c>
      <c r="AC461" t="s">
        <v>658</v>
      </c>
    </row>
    <row r="462" spans="1:30" x14ac:dyDescent="0.25">
      <c r="A462">
        <v>4609</v>
      </c>
      <c r="B462" t="s">
        <v>37</v>
      </c>
      <c r="C462" t="s">
        <v>59468</v>
      </c>
      <c r="D462" t="s">
        <v>59469</v>
      </c>
      <c r="E462" t="s">
        <v>61598</v>
      </c>
      <c r="F462" t="s">
        <v>61599</v>
      </c>
      <c r="G462" t="s">
        <v>61600</v>
      </c>
      <c r="H462">
        <v>3033</v>
      </c>
      <c r="J462" t="s">
        <v>61601</v>
      </c>
      <c r="K462" t="s">
        <v>59489</v>
      </c>
      <c r="N462" t="s">
        <v>59483</v>
      </c>
      <c r="P462" t="s">
        <v>2219</v>
      </c>
      <c r="S462" t="s">
        <v>2208</v>
      </c>
      <c r="T462" t="s">
        <v>2209</v>
      </c>
      <c r="U462" t="s">
        <v>2210</v>
      </c>
      <c r="V462" t="s">
        <v>658</v>
      </c>
      <c r="W462" t="s">
        <v>2211</v>
      </c>
      <c r="Z462" t="s">
        <v>2208</v>
      </c>
      <c r="AA462" t="s">
        <v>2209</v>
      </c>
      <c r="AB462" t="s">
        <v>2212</v>
      </c>
      <c r="AC462" t="s">
        <v>658</v>
      </c>
    </row>
    <row r="463" spans="1:30" x14ac:dyDescent="0.25">
      <c r="A463">
        <v>4610</v>
      </c>
      <c r="B463" t="s">
        <v>37</v>
      </c>
      <c r="C463" t="s">
        <v>59468</v>
      </c>
      <c r="D463" t="s">
        <v>59469</v>
      </c>
      <c r="E463" t="s">
        <v>61602</v>
      </c>
      <c r="F463" t="s">
        <v>61603</v>
      </c>
      <c r="G463" t="s">
        <v>61604</v>
      </c>
      <c r="H463">
        <v>3120</v>
      </c>
      <c r="J463" t="s">
        <v>61605</v>
      </c>
      <c r="K463" t="s">
        <v>61606</v>
      </c>
      <c r="N463" t="s">
        <v>59746</v>
      </c>
      <c r="O463" t="s">
        <v>61607</v>
      </c>
      <c r="P463" t="s">
        <v>3273</v>
      </c>
      <c r="S463" t="s">
        <v>3274</v>
      </c>
      <c r="T463" t="s">
        <v>3275</v>
      </c>
      <c r="U463">
        <v>20126</v>
      </c>
      <c r="V463" t="s">
        <v>2292</v>
      </c>
      <c r="W463" t="s">
        <v>3273</v>
      </c>
      <c r="Z463" t="s">
        <v>3274</v>
      </c>
      <c r="AA463" t="s">
        <v>3275</v>
      </c>
      <c r="AB463">
        <v>20126</v>
      </c>
      <c r="AC463" t="s">
        <v>2292</v>
      </c>
    </row>
    <row r="464" spans="1:30" x14ac:dyDescent="0.25">
      <c r="A464">
        <v>4611</v>
      </c>
      <c r="B464" t="s">
        <v>37</v>
      </c>
      <c r="C464" t="s">
        <v>59468</v>
      </c>
      <c r="D464" t="s">
        <v>59469</v>
      </c>
      <c r="E464" t="s">
        <v>61608</v>
      </c>
      <c r="F464" t="s">
        <v>61609</v>
      </c>
      <c r="G464" t="s">
        <v>61610</v>
      </c>
      <c r="H464">
        <v>2875</v>
      </c>
      <c r="J464">
        <v>17</v>
      </c>
      <c r="N464" t="s">
        <v>59494</v>
      </c>
      <c r="O464" t="s">
        <v>61609</v>
      </c>
    </row>
    <row r="465" spans="1:31" x14ac:dyDescent="0.25">
      <c r="A465">
        <v>17971</v>
      </c>
      <c r="B465" t="s">
        <v>37</v>
      </c>
      <c r="C465" t="s">
        <v>61611</v>
      </c>
      <c r="D465" t="s">
        <v>59469</v>
      </c>
      <c r="E465" t="s">
        <v>61612</v>
      </c>
      <c r="F465" t="s">
        <v>61613</v>
      </c>
      <c r="H465">
        <v>15929</v>
      </c>
      <c r="J465" t="s">
        <v>61614</v>
      </c>
      <c r="L465" t="s">
        <v>61615</v>
      </c>
      <c r="N465" t="s">
        <v>59494</v>
      </c>
      <c r="O465" t="s">
        <v>61616</v>
      </c>
      <c r="P465" t="s">
        <v>61617</v>
      </c>
      <c r="Q465" t="s">
        <v>61618</v>
      </c>
      <c r="R465" t="s">
        <v>61619</v>
      </c>
      <c r="S465" t="s">
        <v>61620</v>
      </c>
      <c r="T465" t="s">
        <v>10447</v>
      </c>
      <c r="U465" t="s">
        <v>61621</v>
      </c>
      <c r="V465" t="s">
        <v>1589</v>
      </c>
      <c r="W465" t="s">
        <v>61622</v>
      </c>
      <c r="X465" t="s">
        <v>61619</v>
      </c>
      <c r="Z465" t="s">
        <v>61620</v>
      </c>
      <c r="AA465" t="s">
        <v>10447</v>
      </c>
      <c r="AB465" t="s">
        <v>61621</v>
      </c>
      <c r="AC465" t="s">
        <v>1589</v>
      </c>
      <c r="AD465">
        <v>17970</v>
      </c>
      <c r="AE465" t="s">
        <v>37</v>
      </c>
    </row>
    <row r="466" spans="1:31" x14ac:dyDescent="0.25">
      <c r="A466">
        <v>17980</v>
      </c>
      <c r="B466" t="s">
        <v>37</v>
      </c>
      <c r="C466" t="s">
        <v>61623</v>
      </c>
      <c r="D466" t="s">
        <v>59469</v>
      </c>
      <c r="E466" t="s">
        <v>61624</v>
      </c>
      <c r="F466" t="s">
        <v>61625</v>
      </c>
      <c r="H466">
        <v>15529</v>
      </c>
      <c r="J466">
        <v>16380</v>
      </c>
      <c r="K466" t="s">
        <v>61626</v>
      </c>
      <c r="N466" t="s">
        <v>59494</v>
      </c>
      <c r="O466" t="s">
        <v>61627</v>
      </c>
      <c r="P466" t="s">
        <v>61628</v>
      </c>
      <c r="Q466" t="s">
        <v>61629</v>
      </c>
      <c r="R466" t="s">
        <v>8264</v>
      </c>
      <c r="S466" t="s">
        <v>2160</v>
      </c>
      <c r="T466" t="s">
        <v>1026</v>
      </c>
      <c r="U466" t="s">
        <v>61630</v>
      </c>
      <c r="V466" t="s">
        <v>52</v>
      </c>
      <c r="AC466" t="s">
        <v>52</v>
      </c>
      <c r="AD466">
        <v>17979</v>
      </c>
      <c r="AE466" t="s">
        <v>37</v>
      </c>
    </row>
    <row r="467" spans="1:31" x14ac:dyDescent="0.25">
      <c r="A467">
        <v>17998</v>
      </c>
      <c r="B467" t="s">
        <v>37</v>
      </c>
      <c r="C467" t="s">
        <v>61631</v>
      </c>
      <c r="D467" t="s">
        <v>61632</v>
      </c>
      <c r="E467" t="s">
        <v>61633</v>
      </c>
      <c r="F467" t="s">
        <v>61634</v>
      </c>
      <c r="H467">
        <v>3022</v>
      </c>
      <c r="J467" t="s">
        <v>61635</v>
      </c>
      <c r="K467" t="s">
        <v>61636</v>
      </c>
      <c r="L467" t="s">
        <v>61637</v>
      </c>
      <c r="N467" t="s">
        <v>59483</v>
      </c>
      <c r="O467" t="s">
        <v>61638</v>
      </c>
      <c r="P467" t="s">
        <v>2072</v>
      </c>
      <c r="Q467" t="s">
        <v>60732</v>
      </c>
      <c r="R467" t="s">
        <v>60733</v>
      </c>
      <c r="S467" t="s">
        <v>2073</v>
      </c>
      <c r="T467" t="s">
        <v>2074</v>
      </c>
      <c r="U467">
        <v>87131</v>
      </c>
      <c r="V467" t="s">
        <v>52</v>
      </c>
      <c r="AC467" t="s">
        <v>52</v>
      </c>
      <c r="AD467">
        <v>2571</v>
      </c>
      <c r="AE467" t="s">
        <v>37</v>
      </c>
    </row>
    <row r="468" spans="1:31" x14ac:dyDescent="0.25">
      <c r="A468">
        <v>18001</v>
      </c>
      <c r="B468" t="s">
        <v>37</v>
      </c>
      <c r="C468" t="s">
        <v>61639</v>
      </c>
      <c r="D468" t="s">
        <v>59469</v>
      </c>
      <c r="E468" t="s">
        <v>61640</v>
      </c>
      <c r="F468" t="s">
        <v>3727</v>
      </c>
      <c r="H468">
        <v>14839</v>
      </c>
      <c r="J468" t="s">
        <v>3727</v>
      </c>
      <c r="K468" t="s">
        <v>61641</v>
      </c>
      <c r="L468" t="s">
        <v>61642</v>
      </c>
      <c r="N468" t="s">
        <v>60730</v>
      </c>
      <c r="O468" t="s">
        <v>61643</v>
      </c>
      <c r="P468" t="s">
        <v>1198</v>
      </c>
      <c r="Q468" t="s">
        <v>61644</v>
      </c>
      <c r="S468" t="s">
        <v>1207</v>
      </c>
      <c r="T468" t="s">
        <v>1678</v>
      </c>
      <c r="U468">
        <v>61820</v>
      </c>
      <c r="V468" t="s">
        <v>52</v>
      </c>
      <c r="W468" t="s">
        <v>1198</v>
      </c>
      <c r="X468" t="s">
        <v>61645</v>
      </c>
      <c r="Z468" t="s">
        <v>1207</v>
      </c>
      <c r="AA468" t="s">
        <v>928</v>
      </c>
      <c r="AB468">
        <v>61820</v>
      </c>
      <c r="AC468" t="s">
        <v>52</v>
      </c>
      <c r="AE468" t="s">
        <v>37</v>
      </c>
    </row>
    <row r="469" spans="1:31" x14ac:dyDescent="0.25">
      <c r="A469">
        <v>18013</v>
      </c>
      <c r="B469" t="s">
        <v>37</v>
      </c>
      <c r="C469" t="s">
        <v>61646</v>
      </c>
      <c r="D469" t="s">
        <v>59469</v>
      </c>
      <c r="E469" t="s">
        <v>61647</v>
      </c>
      <c r="F469" t="s">
        <v>61648</v>
      </c>
      <c r="H469">
        <v>3110</v>
      </c>
      <c r="J469" t="s">
        <v>61649</v>
      </c>
      <c r="N469" t="s">
        <v>60730</v>
      </c>
      <c r="O469" t="s">
        <v>61650</v>
      </c>
      <c r="V469" t="s">
        <v>398</v>
      </c>
      <c r="AC469" t="s">
        <v>398</v>
      </c>
      <c r="AD469">
        <v>2825</v>
      </c>
      <c r="AE469" t="s">
        <v>37</v>
      </c>
    </row>
    <row r="470" spans="1:31" x14ac:dyDescent="0.25">
      <c r="A470">
        <v>18015</v>
      </c>
      <c r="B470" t="s">
        <v>62</v>
      </c>
      <c r="C470" t="s">
        <v>61651</v>
      </c>
      <c r="D470" t="s">
        <v>59469</v>
      </c>
      <c r="E470" t="s">
        <v>61652</v>
      </c>
      <c r="F470" t="s">
        <v>61648</v>
      </c>
      <c r="J470" t="s">
        <v>61649</v>
      </c>
      <c r="N470" t="s">
        <v>61653</v>
      </c>
      <c r="O470" t="s">
        <v>61654</v>
      </c>
      <c r="V470" t="s">
        <v>398</v>
      </c>
      <c r="AC470" t="s">
        <v>398</v>
      </c>
      <c r="AD470">
        <v>2825</v>
      </c>
      <c r="AE470" t="s">
        <v>37</v>
      </c>
    </row>
    <row r="471" spans="1:31" x14ac:dyDescent="0.25">
      <c r="A471">
        <v>18016</v>
      </c>
      <c r="B471" t="s">
        <v>37</v>
      </c>
      <c r="C471" t="s">
        <v>61655</v>
      </c>
      <c r="D471" t="s">
        <v>59469</v>
      </c>
      <c r="E471" t="s">
        <v>61656</v>
      </c>
      <c r="F471" t="s">
        <v>59560</v>
      </c>
      <c r="H471">
        <v>3110</v>
      </c>
      <c r="J471" t="s">
        <v>61657</v>
      </c>
      <c r="N471" t="s">
        <v>59483</v>
      </c>
      <c r="V471" t="s">
        <v>398</v>
      </c>
      <c r="AC471" t="s">
        <v>398</v>
      </c>
      <c r="AD471">
        <v>2825</v>
      </c>
      <c r="AE471" t="s">
        <v>37</v>
      </c>
    </row>
    <row r="472" spans="1:31" x14ac:dyDescent="0.25">
      <c r="A472">
        <v>18018</v>
      </c>
      <c r="B472" t="s">
        <v>37</v>
      </c>
      <c r="C472" t="s">
        <v>61658</v>
      </c>
      <c r="D472" t="s">
        <v>59469</v>
      </c>
      <c r="E472" t="s">
        <v>61659</v>
      </c>
      <c r="F472" t="s">
        <v>61660</v>
      </c>
      <c r="H472">
        <v>3110</v>
      </c>
      <c r="J472" t="s">
        <v>61661</v>
      </c>
      <c r="N472" t="s">
        <v>59483</v>
      </c>
      <c r="V472" t="s">
        <v>398</v>
      </c>
      <c r="AC472" t="s">
        <v>398</v>
      </c>
      <c r="AD472">
        <v>2825</v>
      </c>
      <c r="AE472" t="s">
        <v>37</v>
      </c>
    </row>
    <row r="473" spans="1:31" x14ac:dyDescent="0.25">
      <c r="A473">
        <v>18020</v>
      </c>
      <c r="B473" t="s">
        <v>37</v>
      </c>
      <c r="C473" t="s">
        <v>58883</v>
      </c>
      <c r="D473" t="s">
        <v>59469</v>
      </c>
      <c r="E473" t="s">
        <v>61662</v>
      </c>
      <c r="F473" t="s">
        <v>61663</v>
      </c>
      <c r="H473">
        <v>3110</v>
      </c>
      <c r="J473" t="s">
        <v>61664</v>
      </c>
      <c r="N473" t="s">
        <v>59483</v>
      </c>
      <c r="O473" t="s">
        <v>61665</v>
      </c>
      <c r="V473" t="s">
        <v>398</v>
      </c>
      <c r="AC473" t="s">
        <v>398</v>
      </c>
      <c r="AD473">
        <v>2825</v>
      </c>
      <c r="AE473" t="s">
        <v>37</v>
      </c>
    </row>
    <row r="474" spans="1:31" x14ac:dyDescent="0.25">
      <c r="A474">
        <v>18021</v>
      </c>
      <c r="B474" t="s">
        <v>37</v>
      </c>
      <c r="C474" t="s">
        <v>61666</v>
      </c>
      <c r="D474" t="s">
        <v>59469</v>
      </c>
      <c r="E474" t="s">
        <v>61667</v>
      </c>
      <c r="F474" t="s">
        <v>61458</v>
      </c>
      <c r="H474">
        <v>3110</v>
      </c>
      <c r="J474" t="s">
        <v>61668</v>
      </c>
      <c r="N474" t="s">
        <v>59483</v>
      </c>
      <c r="V474" t="s">
        <v>398</v>
      </c>
      <c r="AC474" t="s">
        <v>398</v>
      </c>
      <c r="AD474">
        <v>2825</v>
      </c>
      <c r="AE474" t="s">
        <v>37</v>
      </c>
    </row>
    <row r="475" spans="1:31" x14ac:dyDescent="0.25">
      <c r="A475">
        <v>18022</v>
      </c>
      <c r="B475" t="s">
        <v>37</v>
      </c>
      <c r="C475" t="s">
        <v>61669</v>
      </c>
      <c r="D475" t="s">
        <v>59469</v>
      </c>
      <c r="E475" t="s">
        <v>61670</v>
      </c>
      <c r="F475" t="s">
        <v>61671</v>
      </c>
      <c r="H475">
        <v>3110</v>
      </c>
      <c r="J475" t="s">
        <v>61672</v>
      </c>
      <c r="N475" t="s">
        <v>59494</v>
      </c>
      <c r="O475" t="s">
        <v>61673</v>
      </c>
      <c r="V475" t="s">
        <v>398</v>
      </c>
      <c r="AC475" t="s">
        <v>398</v>
      </c>
      <c r="AD475">
        <v>2825</v>
      </c>
      <c r="AE475" t="s">
        <v>37</v>
      </c>
    </row>
    <row r="476" spans="1:31" x14ac:dyDescent="0.25">
      <c r="A476">
        <v>18023</v>
      </c>
      <c r="B476" t="s">
        <v>37</v>
      </c>
      <c r="C476" t="s">
        <v>61674</v>
      </c>
      <c r="D476" t="s">
        <v>59469</v>
      </c>
      <c r="E476" t="s">
        <v>61675</v>
      </c>
      <c r="F476" t="s">
        <v>61676</v>
      </c>
      <c r="H476">
        <v>3110</v>
      </c>
      <c r="J476" t="s">
        <v>61677</v>
      </c>
      <c r="N476" t="s">
        <v>59483</v>
      </c>
      <c r="O476" t="s">
        <v>61678</v>
      </c>
      <c r="V476" t="s">
        <v>398</v>
      </c>
      <c r="AC476" t="s">
        <v>398</v>
      </c>
      <c r="AD476">
        <v>2825</v>
      </c>
      <c r="AE476" t="s">
        <v>37</v>
      </c>
    </row>
    <row r="477" spans="1:31" ht="409.5" x14ac:dyDescent="0.25">
      <c r="A477">
        <v>18027</v>
      </c>
      <c r="B477" t="s">
        <v>62</v>
      </c>
      <c r="C477" t="s">
        <v>61679</v>
      </c>
      <c r="D477" t="s">
        <v>61680</v>
      </c>
      <c r="E477" t="s">
        <v>61681</v>
      </c>
      <c r="F477" t="s">
        <v>61682</v>
      </c>
      <c r="H477">
        <v>14839</v>
      </c>
      <c r="J477" t="s">
        <v>61683</v>
      </c>
      <c r="K477" t="s">
        <v>61684</v>
      </c>
      <c r="L477" t="s">
        <v>61685</v>
      </c>
      <c r="N477" t="s">
        <v>59494</v>
      </c>
      <c r="O477" s="1" t="s">
        <v>61686</v>
      </c>
      <c r="P477" t="s">
        <v>1198</v>
      </c>
      <c r="Q477" t="s">
        <v>61645</v>
      </c>
      <c r="S477" t="s">
        <v>1207</v>
      </c>
      <c r="T477" t="s">
        <v>928</v>
      </c>
      <c r="U477">
        <v>61820</v>
      </c>
      <c r="V477" t="s">
        <v>52</v>
      </c>
      <c r="W477" t="s">
        <v>1198</v>
      </c>
      <c r="X477" t="s">
        <v>61645</v>
      </c>
      <c r="Z477" t="s">
        <v>1207</v>
      </c>
      <c r="AA477" t="s">
        <v>1678</v>
      </c>
      <c r="AB477">
        <v>60820</v>
      </c>
      <c r="AC477" t="s">
        <v>52</v>
      </c>
      <c r="AD477">
        <v>18035</v>
      </c>
      <c r="AE477" t="s">
        <v>37</v>
      </c>
    </row>
    <row r="478" spans="1:31" ht="409.5" x14ac:dyDescent="0.25">
      <c r="A478">
        <v>18028</v>
      </c>
      <c r="B478" t="s">
        <v>37</v>
      </c>
      <c r="C478" t="s">
        <v>61687</v>
      </c>
      <c r="D478" t="s">
        <v>59469</v>
      </c>
      <c r="E478" t="s">
        <v>61688</v>
      </c>
      <c r="F478" t="s">
        <v>61689</v>
      </c>
      <c r="H478">
        <v>14839</v>
      </c>
      <c r="J478" t="s">
        <v>61690</v>
      </c>
      <c r="K478" t="s">
        <v>61691</v>
      </c>
      <c r="N478" t="s">
        <v>59483</v>
      </c>
      <c r="O478" s="1" t="s">
        <v>61692</v>
      </c>
      <c r="P478" t="s">
        <v>1198</v>
      </c>
      <c r="Q478" t="s">
        <v>61693</v>
      </c>
      <c r="S478" t="s">
        <v>1207</v>
      </c>
      <c r="T478" t="s">
        <v>928</v>
      </c>
      <c r="U478">
        <v>61820</v>
      </c>
      <c r="V478" t="s">
        <v>52</v>
      </c>
      <c r="W478" t="s">
        <v>1198</v>
      </c>
      <c r="X478" t="s">
        <v>61645</v>
      </c>
      <c r="Z478" t="s">
        <v>1207</v>
      </c>
      <c r="AA478" t="s">
        <v>928</v>
      </c>
      <c r="AB478">
        <v>61820</v>
      </c>
      <c r="AC478" t="s">
        <v>52</v>
      </c>
      <c r="AE478" t="s">
        <v>37</v>
      </c>
    </row>
    <row r="479" spans="1:31" ht="409.5" x14ac:dyDescent="0.25">
      <c r="A479">
        <v>18029</v>
      </c>
      <c r="B479" t="s">
        <v>37</v>
      </c>
      <c r="C479" t="s">
        <v>61694</v>
      </c>
      <c r="D479" t="s">
        <v>61695</v>
      </c>
      <c r="E479" t="s">
        <v>61696</v>
      </c>
      <c r="F479" t="s">
        <v>61697</v>
      </c>
      <c r="H479">
        <v>14839</v>
      </c>
      <c r="J479" t="s">
        <v>61698</v>
      </c>
      <c r="K479" t="s">
        <v>61699</v>
      </c>
      <c r="L479" t="s">
        <v>61700</v>
      </c>
      <c r="N479" t="s">
        <v>59483</v>
      </c>
      <c r="O479" s="1" t="s">
        <v>61701</v>
      </c>
      <c r="P479" t="s">
        <v>1198</v>
      </c>
      <c r="Q479" t="s">
        <v>13055</v>
      </c>
      <c r="S479" t="s">
        <v>1207</v>
      </c>
      <c r="T479" t="s">
        <v>928</v>
      </c>
      <c r="U479">
        <v>61820</v>
      </c>
      <c r="V479" t="s">
        <v>52</v>
      </c>
      <c r="W479" t="s">
        <v>1198</v>
      </c>
      <c r="X479" t="s">
        <v>61645</v>
      </c>
      <c r="Z479" t="s">
        <v>1207</v>
      </c>
      <c r="AA479" t="s">
        <v>928</v>
      </c>
      <c r="AB479">
        <v>61820</v>
      </c>
      <c r="AC479" t="s">
        <v>52</v>
      </c>
      <c r="AD479">
        <v>18033</v>
      </c>
      <c r="AE479" t="s">
        <v>37</v>
      </c>
    </row>
    <row r="480" spans="1:31" ht="409.5" x14ac:dyDescent="0.25">
      <c r="A480">
        <v>18032</v>
      </c>
      <c r="B480" t="s">
        <v>62</v>
      </c>
      <c r="C480" t="s">
        <v>61702</v>
      </c>
      <c r="D480" t="s">
        <v>61703</v>
      </c>
      <c r="E480" t="s">
        <v>61704</v>
      </c>
      <c r="F480" t="s">
        <v>60268</v>
      </c>
      <c r="H480">
        <v>14839</v>
      </c>
      <c r="J480" t="s">
        <v>61690</v>
      </c>
      <c r="K480" t="s">
        <v>61691</v>
      </c>
      <c r="N480" t="s">
        <v>59483</v>
      </c>
      <c r="O480" s="1" t="s">
        <v>61705</v>
      </c>
      <c r="V480" t="s">
        <v>52</v>
      </c>
      <c r="AC480" t="s">
        <v>52</v>
      </c>
      <c r="AD480">
        <v>18031</v>
      </c>
      <c r="AE480" t="s">
        <v>37</v>
      </c>
    </row>
    <row r="481" spans="1:32" ht="409.5" x14ac:dyDescent="0.25">
      <c r="A481">
        <v>18034</v>
      </c>
      <c r="B481" t="s">
        <v>62</v>
      </c>
      <c r="C481" t="s">
        <v>61706</v>
      </c>
      <c r="D481" t="s">
        <v>61707</v>
      </c>
      <c r="E481" t="s">
        <v>61708</v>
      </c>
      <c r="F481" t="s">
        <v>61709</v>
      </c>
      <c r="H481">
        <v>14839</v>
      </c>
      <c r="J481" t="s">
        <v>61698</v>
      </c>
      <c r="K481" t="s">
        <v>61699</v>
      </c>
      <c r="N481" t="s">
        <v>59483</v>
      </c>
      <c r="O481" s="1" t="s">
        <v>61710</v>
      </c>
      <c r="V481" t="s">
        <v>52</v>
      </c>
      <c r="AC481" t="s">
        <v>52</v>
      </c>
      <c r="AD481">
        <v>18033</v>
      </c>
      <c r="AE481" t="s">
        <v>37</v>
      </c>
    </row>
    <row r="482" spans="1:32" ht="409.5" x14ac:dyDescent="0.25">
      <c r="A482">
        <v>18036</v>
      </c>
      <c r="B482" t="s">
        <v>37</v>
      </c>
      <c r="C482" t="s">
        <v>61711</v>
      </c>
      <c r="D482" t="s">
        <v>61712</v>
      </c>
      <c r="E482" t="s">
        <v>61713</v>
      </c>
      <c r="F482" t="s">
        <v>61682</v>
      </c>
      <c r="H482">
        <v>14839</v>
      </c>
      <c r="J482" t="s">
        <v>61683</v>
      </c>
      <c r="K482" t="s">
        <v>61684</v>
      </c>
      <c r="L482" t="s">
        <v>61714</v>
      </c>
      <c r="N482" t="s">
        <v>60730</v>
      </c>
      <c r="O482" s="1" t="s">
        <v>61715</v>
      </c>
      <c r="P482" t="s">
        <v>1198</v>
      </c>
      <c r="Q482" t="s">
        <v>61645</v>
      </c>
      <c r="S482" t="s">
        <v>1207</v>
      </c>
      <c r="T482" t="s">
        <v>1678</v>
      </c>
      <c r="U482">
        <v>61820</v>
      </c>
      <c r="V482" t="s">
        <v>52</v>
      </c>
      <c r="AC482" t="s">
        <v>52</v>
      </c>
      <c r="AD482">
        <v>18035</v>
      </c>
      <c r="AE482" t="s">
        <v>37</v>
      </c>
    </row>
    <row r="483" spans="1:32" x14ac:dyDescent="0.25">
      <c r="A483">
        <v>18038</v>
      </c>
      <c r="B483" t="s">
        <v>37</v>
      </c>
      <c r="C483" t="s">
        <v>61716</v>
      </c>
      <c r="D483" t="s">
        <v>59469</v>
      </c>
      <c r="E483" t="s">
        <v>61717</v>
      </c>
      <c r="F483" t="s">
        <v>60518</v>
      </c>
      <c r="H483">
        <v>15131</v>
      </c>
      <c r="J483" t="s">
        <v>61718</v>
      </c>
      <c r="K483" t="s">
        <v>61719</v>
      </c>
      <c r="L483" t="s">
        <v>61720</v>
      </c>
      <c r="N483" t="s">
        <v>59483</v>
      </c>
      <c r="O483" t="s">
        <v>61721</v>
      </c>
      <c r="P483" t="s">
        <v>61722</v>
      </c>
      <c r="V483" t="s">
        <v>52</v>
      </c>
      <c r="AC483" t="s">
        <v>52</v>
      </c>
      <c r="AD483">
        <v>18037</v>
      </c>
      <c r="AE483" t="s">
        <v>37</v>
      </c>
    </row>
    <row r="484" spans="1:32" x14ac:dyDescent="0.25">
      <c r="A484">
        <v>18042</v>
      </c>
      <c r="B484" t="s">
        <v>37</v>
      </c>
      <c r="C484" t="s">
        <v>61723</v>
      </c>
      <c r="D484" t="s">
        <v>59469</v>
      </c>
      <c r="E484" t="s">
        <v>61724</v>
      </c>
      <c r="F484" t="s">
        <v>61725</v>
      </c>
      <c r="H484">
        <v>18040</v>
      </c>
      <c r="J484" t="s">
        <v>49282</v>
      </c>
      <c r="N484" t="s">
        <v>59494</v>
      </c>
      <c r="O484" t="s">
        <v>61726</v>
      </c>
      <c r="P484" t="s">
        <v>58910</v>
      </c>
      <c r="Q484" t="s">
        <v>58911</v>
      </c>
      <c r="S484" t="s">
        <v>54700</v>
      </c>
      <c r="U484">
        <v>10125</v>
      </c>
      <c r="V484" t="s">
        <v>2292</v>
      </c>
      <c r="AC484" t="s">
        <v>2292</v>
      </c>
      <c r="AD484">
        <v>18039</v>
      </c>
      <c r="AE484" t="s">
        <v>37</v>
      </c>
    </row>
    <row r="485" spans="1:32" x14ac:dyDescent="0.25">
      <c r="A485">
        <v>18044</v>
      </c>
      <c r="B485" t="s">
        <v>37</v>
      </c>
      <c r="C485" t="s">
        <v>61727</v>
      </c>
      <c r="D485" t="s">
        <v>61728</v>
      </c>
      <c r="E485" t="s">
        <v>61729</v>
      </c>
      <c r="F485" t="s">
        <v>61730</v>
      </c>
      <c r="H485">
        <v>8087</v>
      </c>
      <c r="J485" t="s">
        <v>61731</v>
      </c>
      <c r="N485" t="s">
        <v>59494</v>
      </c>
      <c r="O485" t="s">
        <v>61732</v>
      </c>
      <c r="P485" t="s">
        <v>61733</v>
      </c>
      <c r="Q485" t="s">
        <v>489</v>
      </c>
      <c r="R485" t="s">
        <v>634</v>
      </c>
      <c r="S485" t="s">
        <v>491</v>
      </c>
      <c r="T485" t="s">
        <v>492</v>
      </c>
      <c r="U485" t="s">
        <v>635</v>
      </c>
      <c r="V485" t="s">
        <v>52</v>
      </c>
      <c r="Z485" t="s">
        <v>491</v>
      </c>
      <c r="AA485" t="s">
        <v>492</v>
      </c>
      <c r="AB485">
        <v>80523</v>
      </c>
      <c r="AC485" t="s">
        <v>52</v>
      </c>
      <c r="AD485">
        <v>2796</v>
      </c>
      <c r="AE485" t="s">
        <v>37</v>
      </c>
    </row>
    <row r="486" spans="1:32" x14ac:dyDescent="0.25">
      <c r="A486">
        <v>18050</v>
      </c>
      <c r="B486" t="s">
        <v>62</v>
      </c>
      <c r="C486" t="s">
        <v>61734</v>
      </c>
      <c r="D486" t="s">
        <v>59469</v>
      </c>
      <c r="E486" t="s">
        <v>61735</v>
      </c>
      <c r="F486" t="s">
        <v>61736</v>
      </c>
      <c r="H486">
        <v>3177</v>
      </c>
      <c r="J486" t="s">
        <v>61737</v>
      </c>
      <c r="K486" t="s">
        <v>61738</v>
      </c>
      <c r="M486" t="s">
        <v>61738</v>
      </c>
      <c r="N486" t="s">
        <v>59746</v>
      </c>
      <c r="O486" t="s">
        <v>61739</v>
      </c>
      <c r="V486" t="s">
        <v>306</v>
      </c>
      <c r="AC486" t="s">
        <v>306</v>
      </c>
      <c r="AE486" t="s">
        <v>37</v>
      </c>
    </row>
    <row r="487" spans="1:32" x14ac:dyDescent="0.25">
      <c r="A487">
        <v>18052</v>
      </c>
      <c r="B487" t="s">
        <v>37</v>
      </c>
      <c r="C487" t="s">
        <v>61740</v>
      </c>
      <c r="D487" t="s">
        <v>59469</v>
      </c>
      <c r="E487" t="s">
        <v>61741</v>
      </c>
      <c r="F487" t="s">
        <v>61742</v>
      </c>
      <c r="H487">
        <v>3177</v>
      </c>
      <c r="J487" t="s">
        <v>61743</v>
      </c>
      <c r="K487" t="s">
        <v>61738</v>
      </c>
      <c r="M487" t="s">
        <v>61738</v>
      </c>
      <c r="N487" t="s">
        <v>61744</v>
      </c>
      <c r="O487" t="s">
        <v>61739</v>
      </c>
      <c r="P487" t="s">
        <v>3980</v>
      </c>
      <c r="Q487" t="s">
        <v>61745</v>
      </c>
      <c r="R487" t="s">
        <v>3981</v>
      </c>
      <c r="S487" t="s">
        <v>3982</v>
      </c>
      <c r="U487" t="s">
        <v>3983</v>
      </c>
      <c r="V487" t="s">
        <v>306</v>
      </c>
      <c r="AC487" t="s">
        <v>306</v>
      </c>
      <c r="AD487">
        <v>18051</v>
      </c>
      <c r="AE487" t="s">
        <v>37</v>
      </c>
    </row>
    <row r="488" spans="1:32" x14ac:dyDescent="0.25">
      <c r="A488">
        <v>18054</v>
      </c>
      <c r="B488" t="s">
        <v>37</v>
      </c>
      <c r="C488" t="s">
        <v>61746</v>
      </c>
      <c r="D488" t="s">
        <v>59469</v>
      </c>
      <c r="E488" t="s">
        <v>61747</v>
      </c>
      <c r="F488" t="s">
        <v>61736</v>
      </c>
      <c r="H488">
        <v>3177</v>
      </c>
      <c r="J488" t="s">
        <v>61737</v>
      </c>
      <c r="K488" t="s">
        <v>61738</v>
      </c>
      <c r="M488" t="s">
        <v>61738</v>
      </c>
      <c r="N488" t="s">
        <v>59746</v>
      </c>
      <c r="O488" t="s">
        <v>61739</v>
      </c>
      <c r="P488" t="s">
        <v>3980</v>
      </c>
      <c r="Q488" t="s">
        <v>61745</v>
      </c>
      <c r="R488" t="s">
        <v>3981</v>
      </c>
      <c r="S488" t="s">
        <v>3982</v>
      </c>
      <c r="U488" t="s">
        <v>3983</v>
      </c>
      <c r="V488" t="s">
        <v>306</v>
      </c>
      <c r="AC488" t="s">
        <v>306</v>
      </c>
      <c r="AD488">
        <v>18051</v>
      </c>
      <c r="AE488" t="s">
        <v>37</v>
      </c>
    </row>
    <row r="489" spans="1:32" x14ac:dyDescent="0.25">
      <c r="A489">
        <v>18066</v>
      </c>
      <c r="B489" t="s">
        <v>37</v>
      </c>
      <c r="C489" t="s">
        <v>61748</v>
      </c>
      <c r="D489" t="s">
        <v>59469</v>
      </c>
      <c r="E489" t="s">
        <v>61749</v>
      </c>
      <c r="F489" t="s">
        <v>61750</v>
      </c>
      <c r="H489">
        <v>7645</v>
      </c>
      <c r="J489" t="s">
        <v>61751</v>
      </c>
      <c r="K489" t="s">
        <v>61752</v>
      </c>
      <c r="L489" t="s">
        <v>61753</v>
      </c>
      <c r="M489" t="s">
        <v>61752</v>
      </c>
      <c r="N489" t="s">
        <v>60730</v>
      </c>
      <c r="O489" t="s">
        <v>61754</v>
      </c>
      <c r="T489" t="s">
        <v>2457</v>
      </c>
      <c r="V489" t="s">
        <v>52</v>
      </c>
      <c r="AB489" t="s">
        <v>2457</v>
      </c>
      <c r="AC489" t="s">
        <v>52</v>
      </c>
      <c r="AE489" t="s">
        <v>37</v>
      </c>
      <c r="AF489" t="s">
        <v>61755</v>
      </c>
    </row>
    <row r="490" spans="1:32" x14ac:dyDescent="0.25">
      <c r="A490">
        <v>18067</v>
      </c>
      <c r="B490" t="s">
        <v>37</v>
      </c>
      <c r="C490" t="s">
        <v>61756</v>
      </c>
      <c r="D490" t="s">
        <v>59469</v>
      </c>
      <c r="E490" t="s">
        <v>61757</v>
      </c>
      <c r="F490" t="s">
        <v>60609</v>
      </c>
      <c r="H490">
        <v>3185</v>
      </c>
      <c r="J490" t="s">
        <v>43267</v>
      </c>
      <c r="K490" t="s">
        <v>61758</v>
      </c>
      <c r="L490" t="s">
        <v>61759</v>
      </c>
      <c r="N490" t="s">
        <v>59494</v>
      </c>
      <c r="O490" t="s">
        <v>61760</v>
      </c>
      <c r="P490" t="s">
        <v>4077</v>
      </c>
      <c r="Q490" t="s">
        <v>61761</v>
      </c>
      <c r="R490" t="s">
        <v>4084</v>
      </c>
      <c r="S490" t="s">
        <v>4085</v>
      </c>
      <c r="T490" t="s">
        <v>1239</v>
      </c>
      <c r="U490" t="s">
        <v>4086</v>
      </c>
      <c r="V490" t="s">
        <v>52</v>
      </c>
      <c r="AC490" t="s">
        <v>52</v>
      </c>
      <c r="AE490" t="s">
        <v>37</v>
      </c>
    </row>
    <row r="491" spans="1:32" ht="409.5" x14ac:dyDescent="0.25">
      <c r="A491">
        <v>18085</v>
      </c>
      <c r="B491" t="s">
        <v>37</v>
      </c>
      <c r="C491" t="s">
        <v>61762</v>
      </c>
      <c r="D491" t="s">
        <v>59469</v>
      </c>
      <c r="E491" t="s">
        <v>61763</v>
      </c>
      <c r="F491" t="s">
        <v>3727</v>
      </c>
      <c r="H491">
        <v>18088</v>
      </c>
      <c r="J491" t="s">
        <v>61764</v>
      </c>
      <c r="N491" t="s">
        <v>59494</v>
      </c>
      <c r="O491" s="1" t="s">
        <v>61765</v>
      </c>
      <c r="P491" t="s">
        <v>58949</v>
      </c>
      <c r="S491" t="s">
        <v>7050</v>
      </c>
      <c r="T491" t="s">
        <v>7050</v>
      </c>
      <c r="V491" t="s">
        <v>2031</v>
      </c>
      <c r="Z491" t="s">
        <v>7050</v>
      </c>
      <c r="AA491" t="s">
        <v>7050</v>
      </c>
      <c r="AC491" t="s">
        <v>2031</v>
      </c>
      <c r="AD491">
        <v>18087</v>
      </c>
      <c r="AE491" t="s">
        <v>37</v>
      </c>
    </row>
    <row r="492" spans="1:32" ht="409.5" x14ac:dyDescent="0.25">
      <c r="A492">
        <v>18086</v>
      </c>
      <c r="B492" t="s">
        <v>37</v>
      </c>
      <c r="C492" t="s">
        <v>61766</v>
      </c>
      <c r="D492" t="s">
        <v>59469</v>
      </c>
      <c r="E492" t="s">
        <v>61767</v>
      </c>
      <c r="F492" t="s">
        <v>61768</v>
      </c>
      <c r="H492">
        <v>18090</v>
      </c>
      <c r="J492" t="s">
        <v>58954</v>
      </c>
      <c r="N492" t="s">
        <v>59494</v>
      </c>
      <c r="O492" s="1" t="s">
        <v>61769</v>
      </c>
      <c r="P492" t="s">
        <v>61770</v>
      </c>
      <c r="Q492" t="s">
        <v>61771</v>
      </c>
      <c r="T492" t="s">
        <v>58958</v>
      </c>
      <c r="V492" t="s">
        <v>2031</v>
      </c>
      <c r="W492" t="s">
        <v>61772</v>
      </c>
      <c r="AA492" t="s">
        <v>58958</v>
      </c>
      <c r="AB492">
        <v>65000</v>
      </c>
      <c r="AC492" t="s">
        <v>2031</v>
      </c>
      <c r="AD492">
        <v>18089</v>
      </c>
      <c r="AE492" t="s">
        <v>37</v>
      </c>
    </row>
    <row r="493" spans="1:32" x14ac:dyDescent="0.25">
      <c r="A493">
        <v>18091</v>
      </c>
      <c r="B493" t="s">
        <v>62</v>
      </c>
      <c r="C493" t="s">
        <v>61773</v>
      </c>
      <c r="D493" t="s">
        <v>59469</v>
      </c>
      <c r="E493" t="s">
        <v>61774</v>
      </c>
      <c r="F493" t="s">
        <v>61764</v>
      </c>
      <c r="H493">
        <v>18088</v>
      </c>
      <c r="J493" t="s">
        <v>58947</v>
      </c>
      <c r="K493" t="s">
        <v>61775</v>
      </c>
      <c r="N493" t="s">
        <v>59494</v>
      </c>
      <c r="V493" t="s">
        <v>2031</v>
      </c>
      <c r="AC493" t="s">
        <v>2031</v>
      </c>
      <c r="AD493">
        <v>18087</v>
      </c>
      <c r="AE493" t="s">
        <v>37</v>
      </c>
    </row>
    <row r="494" spans="1:32" x14ac:dyDescent="0.25">
      <c r="A494">
        <v>18092</v>
      </c>
      <c r="B494" t="s">
        <v>62</v>
      </c>
      <c r="C494" t="s">
        <v>61776</v>
      </c>
      <c r="D494" t="s">
        <v>59469</v>
      </c>
      <c r="E494" t="s">
        <v>61777</v>
      </c>
      <c r="F494" t="s">
        <v>61778</v>
      </c>
      <c r="H494">
        <v>18090</v>
      </c>
      <c r="J494" t="s">
        <v>58954</v>
      </c>
      <c r="N494" t="s">
        <v>59494</v>
      </c>
      <c r="V494" t="s">
        <v>2031</v>
      </c>
      <c r="W494" t="s">
        <v>61779</v>
      </c>
      <c r="AA494" t="s">
        <v>58958</v>
      </c>
      <c r="AC494" t="s">
        <v>2031</v>
      </c>
      <c r="AD494">
        <v>18087</v>
      </c>
      <c r="AE494" t="s">
        <v>37</v>
      </c>
    </row>
    <row r="495" spans="1:32" x14ac:dyDescent="0.25">
      <c r="A495">
        <v>18105</v>
      </c>
      <c r="B495" t="s">
        <v>62</v>
      </c>
      <c r="C495" t="s">
        <v>61780</v>
      </c>
      <c r="D495" t="s">
        <v>59469</v>
      </c>
      <c r="E495" t="s">
        <v>61781</v>
      </c>
      <c r="F495" t="s">
        <v>61782</v>
      </c>
      <c r="J495" t="s">
        <v>61783</v>
      </c>
      <c r="K495" t="s">
        <v>61784</v>
      </c>
      <c r="L495" t="s">
        <v>61785</v>
      </c>
      <c r="N495" t="s">
        <v>61786</v>
      </c>
      <c r="O495" t="s">
        <v>61787</v>
      </c>
      <c r="P495" t="s">
        <v>61788</v>
      </c>
      <c r="S495" t="s">
        <v>61789</v>
      </c>
      <c r="T495" t="s">
        <v>7027</v>
      </c>
      <c r="U495">
        <v>13083080</v>
      </c>
      <c r="V495" t="s">
        <v>1589</v>
      </c>
      <c r="W495" t="s">
        <v>61790</v>
      </c>
      <c r="Z495" t="s">
        <v>61791</v>
      </c>
      <c r="AA495" t="s">
        <v>7027</v>
      </c>
      <c r="AB495">
        <v>13148218</v>
      </c>
      <c r="AC495" t="s">
        <v>1589</v>
      </c>
      <c r="AE495" t="s">
        <v>37</v>
      </c>
    </row>
    <row r="496" spans="1:32" ht="409.5" x14ac:dyDescent="0.25">
      <c r="A496">
        <v>18111</v>
      </c>
      <c r="B496" t="s">
        <v>37</v>
      </c>
      <c r="C496" t="s">
        <v>61792</v>
      </c>
      <c r="D496" t="s">
        <v>61793</v>
      </c>
      <c r="E496" t="s">
        <v>61794</v>
      </c>
      <c r="F496" t="s">
        <v>60227</v>
      </c>
      <c r="H496">
        <v>3146</v>
      </c>
      <c r="J496" t="s">
        <v>45807</v>
      </c>
      <c r="K496" t="s">
        <v>61795</v>
      </c>
      <c r="N496" t="s">
        <v>59494</v>
      </c>
      <c r="O496" s="1" t="s">
        <v>61796</v>
      </c>
      <c r="P496" t="s">
        <v>3591</v>
      </c>
      <c r="Q496" t="s">
        <v>40840</v>
      </c>
      <c r="R496" t="s">
        <v>40841</v>
      </c>
      <c r="S496" t="s">
        <v>2724</v>
      </c>
      <c r="T496" t="s">
        <v>3594</v>
      </c>
      <c r="U496">
        <v>66045</v>
      </c>
      <c r="V496" t="s">
        <v>52</v>
      </c>
      <c r="W496" t="s">
        <v>3591</v>
      </c>
      <c r="X496" t="s">
        <v>40840</v>
      </c>
      <c r="Y496" t="s">
        <v>40841</v>
      </c>
      <c r="Z496" t="s">
        <v>2724</v>
      </c>
      <c r="AA496" t="s">
        <v>3594</v>
      </c>
      <c r="AB496">
        <v>66045</v>
      </c>
      <c r="AC496" t="s">
        <v>52</v>
      </c>
      <c r="AD496">
        <v>18110</v>
      </c>
      <c r="AE496" t="s">
        <v>37</v>
      </c>
    </row>
    <row r="497" spans="1:31" x14ac:dyDescent="0.25">
      <c r="A497">
        <v>23711</v>
      </c>
      <c r="B497" t="s">
        <v>62</v>
      </c>
      <c r="C497" t="s">
        <v>61797</v>
      </c>
      <c r="D497" t="s">
        <v>59469</v>
      </c>
      <c r="E497" t="s">
        <v>61798</v>
      </c>
      <c r="F497" t="s">
        <v>61799</v>
      </c>
      <c r="J497" t="s">
        <v>61800</v>
      </c>
      <c r="N497" t="s">
        <v>59494</v>
      </c>
      <c r="V497" t="s">
        <v>2942</v>
      </c>
      <c r="AC497" t="s">
        <v>2942</v>
      </c>
      <c r="AE497" t="s">
        <v>37</v>
      </c>
    </row>
    <row r="498" spans="1:31" ht="409.5" x14ac:dyDescent="0.25">
      <c r="A498">
        <v>23712</v>
      </c>
      <c r="B498" t="s">
        <v>62</v>
      </c>
      <c r="C498" t="s">
        <v>61801</v>
      </c>
      <c r="D498" t="s">
        <v>59469</v>
      </c>
      <c r="E498" t="s">
        <v>61802</v>
      </c>
      <c r="F498" t="s">
        <v>61803</v>
      </c>
      <c r="J498" t="s">
        <v>61804</v>
      </c>
      <c r="N498" t="s">
        <v>59475</v>
      </c>
      <c r="O498" s="1" t="s">
        <v>61805</v>
      </c>
      <c r="V498" t="s">
        <v>147</v>
      </c>
      <c r="AC498" t="s">
        <v>147</v>
      </c>
      <c r="AE498" t="s">
        <v>37</v>
      </c>
    </row>
    <row r="499" spans="1:31" x14ac:dyDescent="0.25">
      <c r="A499">
        <v>23718</v>
      </c>
      <c r="B499" t="s">
        <v>62</v>
      </c>
      <c r="C499" t="s">
        <v>61806</v>
      </c>
      <c r="D499" t="s">
        <v>59469</v>
      </c>
      <c r="E499" t="s">
        <v>61807</v>
      </c>
      <c r="F499" t="s">
        <v>28788</v>
      </c>
      <c r="J499" t="s">
        <v>61808</v>
      </c>
      <c r="N499" t="s">
        <v>59494</v>
      </c>
      <c r="O499" t="s">
        <v>61809</v>
      </c>
      <c r="P499" t="s">
        <v>61810</v>
      </c>
      <c r="S499" t="s">
        <v>28801</v>
      </c>
      <c r="T499" t="s">
        <v>1026</v>
      </c>
      <c r="U499">
        <v>105</v>
      </c>
      <c r="V499" t="s">
        <v>1026</v>
      </c>
      <c r="W499" t="s">
        <v>61810</v>
      </c>
      <c r="Z499" t="s">
        <v>28801</v>
      </c>
      <c r="AA499" t="s">
        <v>1026</v>
      </c>
      <c r="AB499">
        <v>105</v>
      </c>
      <c r="AC499" t="s">
        <v>1026</v>
      </c>
      <c r="AE499" t="s">
        <v>37</v>
      </c>
    </row>
    <row r="500" spans="1:31" x14ac:dyDescent="0.25">
      <c r="A500">
        <v>23722</v>
      </c>
      <c r="B500" t="s">
        <v>37</v>
      </c>
      <c r="C500" t="s">
        <v>61811</v>
      </c>
      <c r="D500" t="s">
        <v>59469</v>
      </c>
      <c r="E500" t="s">
        <v>61812</v>
      </c>
      <c r="F500" t="s">
        <v>41579</v>
      </c>
      <c r="H500">
        <v>2913</v>
      </c>
      <c r="J500" t="s">
        <v>61813</v>
      </c>
      <c r="K500" t="s">
        <v>61814</v>
      </c>
      <c r="L500" t="s">
        <v>61815</v>
      </c>
      <c r="N500" t="s">
        <v>59483</v>
      </c>
      <c r="O500" t="s">
        <v>61816</v>
      </c>
      <c r="P500" t="s">
        <v>60277</v>
      </c>
      <c r="Q500" t="s">
        <v>752</v>
      </c>
      <c r="S500" t="s">
        <v>753</v>
      </c>
      <c r="U500" t="s">
        <v>756</v>
      </c>
      <c r="V500" t="s">
        <v>52</v>
      </c>
      <c r="AC500" t="s">
        <v>52</v>
      </c>
      <c r="AD500">
        <v>18000</v>
      </c>
      <c r="AE500" t="s">
        <v>37</v>
      </c>
    </row>
    <row r="501" spans="1:31" x14ac:dyDescent="0.25">
      <c r="A501">
        <v>23723</v>
      </c>
      <c r="B501" t="s">
        <v>37</v>
      </c>
      <c r="C501" t="s">
        <v>61817</v>
      </c>
      <c r="D501" t="s">
        <v>59469</v>
      </c>
      <c r="E501" t="s">
        <v>61818</v>
      </c>
      <c r="F501" t="s">
        <v>61819</v>
      </c>
      <c r="H501">
        <v>2913</v>
      </c>
      <c r="J501" t="s">
        <v>61820</v>
      </c>
      <c r="K501" t="s">
        <v>61814</v>
      </c>
      <c r="L501" t="s">
        <v>61821</v>
      </c>
      <c r="N501" t="s">
        <v>59483</v>
      </c>
      <c r="O501" t="s">
        <v>61816</v>
      </c>
      <c r="P501" t="s">
        <v>60277</v>
      </c>
      <c r="Q501" t="s">
        <v>752</v>
      </c>
      <c r="S501" t="s">
        <v>753</v>
      </c>
      <c r="T501" t="s">
        <v>756</v>
      </c>
      <c r="U501" t="s">
        <v>755</v>
      </c>
      <c r="V501" t="s">
        <v>52</v>
      </c>
      <c r="AC501" t="s">
        <v>52</v>
      </c>
      <c r="AD501">
        <v>18000</v>
      </c>
      <c r="AE501" t="s">
        <v>37</v>
      </c>
    </row>
    <row r="502" spans="1:31" x14ac:dyDescent="0.25">
      <c r="A502">
        <v>23724</v>
      </c>
      <c r="B502" t="s">
        <v>37</v>
      </c>
      <c r="C502" t="s">
        <v>61822</v>
      </c>
      <c r="D502" t="s">
        <v>59469</v>
      </c>
      <c r="E502" t="s">
        <v>61823</v>
      </c>
      <c r="F502" t="s">
        <v>59705</v>
      </c>
      <c r="H502">
        <v>2913</v>
      </c>
      <c r="J502" t="s">
        <v>59710</v>
      </c>
      <c r="K502" t="s">
        <v>61814</v>
      </c>
      <c r="L502" t="s">
        <v>61824</v>
      </c>
      <c r="N502" t="s">
        <v>60730</v>
      </c>
      <c r="O502" t="s">
        <v>61825</v>
      </c>
      <c r="P502" t="s">
        <v>746</v>
      </c>
      <c r="Q502" t="s">
        <v>752</v>
      </c>
      <c r="S502" t="s">
        <v>753</v>
      </c>
      <c r="T502" t="s">
        <v>756</v>
      </c>
      <c r="U502" t="s">
        <v>755</v>
      </c>
      <c r="V502" t="s">
        <v>52</v>
      </c>
      <c r="AC502" t="s">
        <v>52</v>
      </c>
      <c r="AD502">
        <v>2598</v>
      </c>
      <c r="AE502" t="s">
        <v>37</v>
      </c>
    </row>
    <row r="503" spans="1:31" x14ac:dyDescent="0.25">
      <c r="A503">
        <v>23730</v>
      </c>
      <c r="B503" t="s">
        <v>37</v>
      </c>
      <c r="C503" t="s">
        <v>61826</v>
      </c>
      <c r="D503" t="s">
        <v>59469</v>
      </c>
      <c r="E503" t="s">
        <v>61827</v>
      </c>
      <c r="F503" t="s">
        <v>61828</v>
      </c>
      <c r="H503">
        <v>3054</v>
      </c>
      <c r="J503" t="s">
        <v>61829</v>
      </c>
      <c r="N503" t="s">
        <v>59494</v>
      </c>
      <c r="P503" t="s">
        <v>61830</v>
      </c>
      <c r="Q503" t="s">
        <v>61831</v>
      </c>
      <c r="S503" t="s">
        <v>2456</v>
      </c>
      <c r="T503" t="s">
        <v>2458</v>
      </c>
      <c r="U503" t="s">
        <v>20051</v>
      </c>
      <c r="V503" t="s">
        <v>52</v>
      </c>
      <c r="AC503" t="s">
        <v>52</v>
      </c>
      <c r="AD503">
        <v>23729</v>
      </c>
      <c r="AE503" t="s">
        <v>37</v>
      </c>
    </row>
    <row r="504" spans="1:31" ht="409.5" x14ac:dyDescent="0.25">
      <c r="A504">
        <v>23734</v>
      </c>
      <c r="B504" t="s">
        <v>62</v>
      </c>
      <c r="C504" t="s">
        <v>61832</v>
      </c>
      <c r="D504" t="s">
        <v>59469</v>
      </c>
      <c r="E504" t="s">
        <v>61833</v>
      </c>
      <c r="F504" t="s">
        <v>59005</v>
      </c>
      <c r="J504" t="s">
        <v>59006</v>
      </c>
      <c r="N504" t="s">
        <v>59483</v>
      </c>
      <c r="O504" s="1" t="s">
        <v>61834</v>
      </c>
      <c r="P504" t="s">
        <v>59008</v>
      </c>
      <c r="Q504" t="s">
        <v>36806</v>
      </c>
      <c r="R504" t="s">
        <v>59009</v>
      </c>
      <c r="S504" t="s">
        <v>59010</v>
      </c>
      <c r="T504" t="s">
        <v>59010</v>
      </c>
      <c r="U504">
        <v>1780000</v>
      </c>
      <c r="V504" t="s">
        <v>6660</v>
      </c>
      <c r="W504" t="s">
        <v>59011</v>
      </c>
      <c r="X504" t="s">
        <v>59009</v>
      </c>
      <c r="Z504" t="s">
        <v>59010</v>
      </c>
      <c r="AA504" t="s">
        <v>59010</v>
      </c>
      <c r="AB504">
        <v>1780000</v>
      </c>
      <c r="AC504" t="s">
        <v>6660</v>
      </c>
      <c r="AE504" t="s">
        <v>37</v>
      </c>
    </row>
    <row r="505" spans="1:31" x14ac:dyDescent="0.25">
      <c r="A505">
        <v>23738</v>
      </c>
      <c r="B505" t="s">
        <v>37</v>
      </c>
      <c r="C505" t="s">
        <v>61835</v>
      </c>
      <c r="D505" t="s">
        <v>61836</v>
      </c>
      <c r="E505" t="s">
        <v>61837</v>
      </c>
      <c r="F505" t="s">
        <v>60440</v>
      </c>
      <c r="H505">
        <v>16054</v>
      </c>
      <c r="J505" t="s">
        <v>61838</v>
      </c>
      <c r="K505" t="s">
        <v>61839</v>
      </c>
      <c r="L505" t="s">
        <v>61840</v>
      </c>
      <c r="N505" t="s">
        <v>61653</v>
      </c>
      <c r="O505" t="s">
        <v>61841</v>
      </c>
      <c r="P505" t="s">
        <v>49049</v>
      </c>
      <c r="S505" t="s">
        <v>2431</v>
      </c>
      <c r="T505" t="s">
        <v>841</v>
      </c>
      <c r="U505">
        <v>27601</v>
      </c>
      <c r="V505" t="s">
        <v>52</v>
      </c>
      <c r="AC505" t="s">
        <v>52</v>
      </c>
      <c r="AD505">
        <v>23737</v>
      </c>
      <c r="AE505" t="s">
        <v>37</v>
      </c>
    </row>
    <row r="506" spans="1:31" x14ac:dyDescent="0.25">
      <c r="A506">
        <v>23740</v>
      </c>
      <c r="B506" t="s">
        <v>37</v>
      </c>
      <c r="C506" t="s">
        <v>61842</v>
      </c>
      <c r="D506" t="s">
        <v>61843</v>
      </c>
      <c r="E506" t="s">
        <v>61844</v>
      </c>
      <c r="F506" t="s">
        <v>60630</v>
      </c>
      <c r="H506">
        <v>16054</v>
      </c>
      <c r="J506" t="s">
        <v>61845</v>
      </c>
      <c r="K506" t="s">
        <v>61846</v>
      </c>
      <c r="L506" t="s">
        <v>61847</v>
      </c>
      <c r="N506" t="s">
        <v>59494</v>
      </c>
      <c r="O506" t="s">
        <v>61848</v>
      </c>
      <c r="P506" t="s">
        <v>49049</v>
      </c>
      <c r="S506" t="s">
        <v>2431</v>
      </c>
      <c r="T506" t="s">
        <v>841</v>
      </c>
      <c r="U506">
        <v>27601</v>
      </c>
      <c r="V506" t="s">
        <v>52</v>
      </c>
      <c r="AC506" t="s">
        <v>52</v>
      </c>
      <c r="AD506">
        <v>23739</v>
      </c>
      <c r="AE506" t="s">
        <v>37</v>
      </c>
    </row>
    <row r="507" spans="1:31" x14ac:dyDescent="0.25">
      <c r="A507">
        <v>23742</v>
      </c>
      <c r="B507" t="s">
        <v>37</v>
      </c>
      <c r="C507" t="s">
        <v>61849</v>
      </c>
      <c r="D507" t="s">
        <v>61836</v>
      </c>
      <c r="E507" t="s">
        <v>61850</v>
      </c>
      <c r="F507" t="s">
        <v>61851</v>
      </c>
      <c r="H507">
        <v>16054</v>
      </c>
      <c r="J507" t="s">
        <v>61852</v>
      </c>
      <c r="K507" t="s">
        <v>61853</v>
      </c>
      <c r="L507" t="s">
        <v>61854</v>
      </c>
      <c r="N507" t="s">
        <v>59483</v>
      </c>
      <c r="O507" t="s">
        <v>61855</v>
      </c>
      <c r="P507" t="s">
        <v>49049</v>
      </c>
      <c r="S507" t="s">
        <v>2431</v>
      </c>
      <c r="T507" t="s">
        <v>841</v>
      </c>
      <c r="U507">
        <v>27601</v>
      </c>
      <c r="V507" t="s">
        <v>52</v>
      </c>
      <c r="AC507" t="s">
        <v>52</v>
      </c>
      <c r="AD507">
        <v>23741</v>
      </c>
      <c r="AE507" t="s">
        <v>37</v>
      </c>
    </row>
    <row r="508" spans="1:31" x14ac:dyDescent="0.25">
      <c r="A508">
        <v>23747</v>
      </c>
      <c r="B508" t="s">
        <v>62</v>
      </c>
      <c r="C508" t="s">
        <v>61856</v>
      </c>
      <c r="D508" t="s">
        <v>59469</v>
      </c>
      <c r="E508" t="s">
        <v>61857</v>
      </c>
      <c r="F508" t="s">
        <v>61858</v>
      </c>
      <c r="J508" t="s">
        <v>61859</v>
      </c>
      <c r="K508" t="s">
        <v>59018</v>
      </c>
      <c r="N508" t="s">
        <v>59483</v>
      </c>
      <c r="O508" t="s">
        <v>61860</v>
      </c>
      <c r="P508" t="s">
        <v>61861</v>
      </c>
      <c r="S508" t="s">
        <v>54576</v>
      </c>
      <c r="T508" t="s">
        <v>61862</v>
      </c>
      <c r="U508">
        <v>97000</v>
      </c>
      <c r="V508" t="s">
        <v>884</v>
      </c>
      <c r="W508" t="s">
        <v>59021</v>
      </c>
      <c r="Z508" t="s">
        <v>61863</v>
      </c>
      <c r="AA508" t="s">
        <v>30134</v>
      </c>
      <c r="AB508">
        <v>97356</v>
      </c>
      <c r="AC508" t="s">
        <v>884</v>
      </c>
      <c r="AE508" t="s">
        <v>37</v>
      </c>
    </row>
    <row r="509" spans="1:31" x14ac:dyDescent="0.25">
      <c r="A509">
        <v>23762</v>
      </c>
      <c r="B509" t="s">
        <v>62</v>
      </c>
      <c r="C509" t="s">
        <v>61864</v>
      </c>
      <c r="D509" t="s">
        <v>59469</v>
      </c>
      <c r="E509" t="s">
        <v>61865</v>
      </c>
      <c r="F509" t="s">
        <v>61866</v>
      </c>
      <c r="H509">
        <v>23731</v>
      </c>
      <c r="J509" t="s">
        <v>61867</v>
      </c>
      <c r="N509" t="s">
        <v>60730</v>
      </c>
      <c r="O509" t="s">
        <v>61868</v>
      </c>
      <c r="V509" t="s">
        <v>52</v>
      </c>
      <c r="AC509" t="s">
        <v>52</v>
      </c>
      <c r="AE509" t="s">
        <v>37</v>
      </c>
    </row>
    <row r="510" spans="1:31" x14ac:dyDescent="0.25">
      <c r="A510">
        <v>23763</v>
      </c>
      <c r="B510" t="s">
        <v>62</v>
      </c>
      <c r="C510" t="s">
        <v>61864</v>
      </c>
      <c r="D510" t="s">
        <v>59469</v>
      </c>
      <c r="E510" t="s">
        <v>61869</v>
      </c>
      <c r="F510" t="s">
        <v>61866</v>
      </c>
      <c r="H510">
        <v>23731</v>
      </c>
      <c r="J510" t="s">
        <v>61867</v>
      </c>
      <c r="N510" t="s">
        <v>60730</v>
      </c>
      <c r="O510" t="s">
        <v>61868</v>
      </c>
      <c r="V510" t="s">
        <v>52</v>
      </c>
      <c r="AC510" t="s">
        <v>52</v>
      </c>
      <c r="AE510" t="s">
        <v>37</v>
      </c>
    </row>
    <row r="511" spans="1:31" x14ac:dyDescent="0.25">
      <c r="A511">
        <v>23764</v>
      </c>
      <c r="B511" t="s">
        <v>37</v>
      </c>
      <c r="C511" t="s">
        <v>61870</v>
      </c>
      <c r="D511" t="s">
        <v>59469</v>
      </c>
      <c r="E511" t="s">
        <v>61871</v>
      </c>
      <c r="F511" t="s">
        <v>61872</v>
      </c>
      <c r="H511">
        <v>23731</v>
      </c>
      <c r="J511" t="s">
        <v>61872</v>
      </c>
      <c r="N511" t="s">
        <v>60730</v>
      </c>
      <c r="O511" t="s">
        <v>61873</v>
      </c>
      <c r="V511" t="s">
        <v>52</v>
      </c>
      <c r="AC511" t="s">
        <v>52</v>
      </c>
      <c r="AD511">
        <v>23735</v>
      </c>
      <c r="AE511" t="s">
        <v>37</v>
      </c>
    </row>
    <row r="512" spans="1:31" x14ac:dyDescent="0.25">
      <c r="A512">
        <v>23766</v>
      </c>
      <c r="B512" t="s">
        <v>37</v>
      </c>
      <c r="C512" t="s">
        <v>61874</v>
      </c>
      <c r="D512" t="s">
        <v>61836</v>
      </c>
      <c r="E512" t="s">
        <v>61875</v>
      </c>
      <c r="F512" t="s">
        <v>61876</v>
      </c>
      <c r="H512">
        <v>16054</v>
      </c>
      <c r="J512" t="s">
        <v>61877</v>
      </c>
      <c r="K512" t="s">
        <v>61878</v>
      </c>
      <c r="L512" t="s">
        <v>61879</v>
      </c>
      <c r="N512" t="s">
        <v>60730</v>
      </c>
      <c r="O512" t="s">
        <v>61880</v>
      </c>
      <c r="P512" t="s">
        <v>49049</v>
      </c>
      <c r="S512" t="s">
        <v>2431</v>
      </c>
      <c r="T512" t="s">
        <v>841</v>
      </c>
      <c r="U512">
        <v>27601</v>
      </c>
      <c r="V512" t="s">
        <v>52</v>
      </c>
      <c r="AC512" t="s">
        <v>52</v>
      </c>
      <c r="AD512">
        <v>23756</v>
      </c>
      <c r="AE512" t="s">
        <v>37</v>
      </c>
    </row>
    <row r="513" spans="1:32" x14ac:dyDescent="0.25">
      <c r="A513">
        <v>23767</v>
      </c>
      <c r="B513" t="s">
        <v>62</v>
      </c>
      <c r="C513" t="s">
        <v>61881</v>
      </c>
      <c r="D513" t="s">
        <v>59469</v>
      </c>
      <c r="E513" t="s">
        <v>61882</v>
      </c>
      <c r="F513" t="s">
        <v>61883</v>
      </c>
      <c r="H513">
        <v>16054</v>
      </c>
      <c r="J513" t="s">
        <v>61883</v>
      </c>
      <c r="K513" t="s">
        <v>61878</v>
      </c>
      <c r="N513" t="s">
        <v>60730</v>
      </c>
      <c r="P513" t="s">
        <v>49049</v>
      </c>
      <c r="S513" t="s">
        <v>2431</v>
      </c>
      <c r="T513" t="s">
        <v>841</v>
      </c>
      <c r="U513">
        <v>27601</v>
      </c>
      <c r="V513" t="s">
        <v>52</v>
      </c>
      <c r="AC513" t="s">
        <v>52</v>
      </c>
      <c r="AD513">
        <v>23756</v>
      </c>
      <c r="AE513" t="s">
        <v>37</v>
      </c>
    </row>
    <row r="514" spans="1:32" x14ac:dyDescent="0.25">
      <c r="A514">
        <v>23768</v>
      </c>
      <c r="B514" t="s">
        <v>37</v>
      </c>
      <c r="C514" t="s">
        <v>61884</v>
      </c>
      <c r="D514" t="s">
        <v>61843</v>
      </c>
      <c r="E514" t="s">
        <v>61885</v>
      </c>
      <c r="F514" t="s">
        <v>61886</v>
      </c>
      <c r="H514">
        <v>16054</v>
      </c>
      <c r="J514" t="s">
        <v>61887</v>
      </c>
      <c r="K514" t="s">
        <v>61878</v>
      </c>
      <c r="L514" t="s">
        <v>61888</v>
      </c>
      <c r="N514" t="s">
        <v>60730</v>
      </c>
      <c r="O514" t="s">
        <v>61889</v>
      </c>
      <c r="P514" t="s">
        <v>49049</v>
      </c>
      <c r="S514" t="s">
        <v>2431</v>
      </c>
      <c r="T514" t="s">
        <v>841</v>
      </c>
      <c r="U514">
        <v>27601</v>
      </c>
      <c r="V514" t="s">
        <v>52</v>
      </c>
      <c r="AC514" t="s">
        <v>52</v>
      </c>
      <c r="AD514">
        <v>23765</v>
      </c>
      <c r="AE514" t="s">
        <v>37</v>
      </c>
    </row>
    <row r="515" spans="1:32" x14ac:dyDescent="0.25">
      <c r="A515">
        <v>23769</v>
      </c>
      <c r="B515" t="s">
        <v>37</v>
      </c>
      <c r="C515" t="s">
        <v>61890</v>
      </c>
      <c r="D515" t="s">
        <v>61891</v>
      </c>
      <c r="E515" t="s">
        <v>61892</v>
      </c>
      <c r="F515" t="s">
        <v>60935</v>
      </c>
      <c r="H515">
        <v>3096</v>
      </c>
      <c r="J515" t="s">
        <v>61893</v>
      </c>
      <c r="N515" t="s">
        <v>59483</v>
      </c>
      <c r="O515" t="s">
        <v>61894</v>
      </c>
      <c r="P515" t="s">
        <v>2986</v>
      </c>
      <c r="S515" t="s">
        <v>2987</v>
      </c>
      <c r="T515" t="s">
        <v>61895</v>
      </c>
      <c r="U515">
        <v>6140</v>
      </c>
      <c r="V515" t="s">
        <v>1325</v>
      </c>
      <c r="W515" t="s">
        <v>2988</v>
      </c>
      <c r="Z515" t="s">
        <v>2987</v>
      </c>
      <c r="AA515" t="s">
        <v>61895</v>
      </c>
      <c r="AB515">
        <v>6139</v>
      </c>
      <c r="AC515" t="s">
        <v>1325</v>
      </c>
      <c r="AD515">
        <v>2543</v>
      </c>
      <c r="AE515" t="s">
        <v>37</v>
      </c>
    </row>
    <row r="516" spans="1:32" x14ac:dyDescent="0.25">
      <c r="A516">
        <v>23770</v>
      </c>
      <c r="B516" t="s">
        <v>37</v>
      </c>
      <c r="C516" t="s">
        <v>61896</v>
      </c>
      <c r="D516" t="s">
        <v>61897</v>
      </c>
      <c r="E516" t="s">
        <v>61898</v>
      </c>
      <c r="F516" t="s">
        <v>41579</v>
      </c>
      <c r="H516">
        <v>3096</v>
      </c>
      <c r="J516" t="s">
        <v>34708</v>
      </c>
      <c r="N516" t="s">
        <v>59483</v>
      </c>
      <c r="O516" t="s">
        <v>61899</v>
      </c>
      <c r="P516" t="s">
        <v>2986</v>
      </c>
      <c r="S516" t="s">
        <v>2987</v>
      </c>
      <c r="T516" t="s">
        <v>61895</v>
      </c>
      <c r="U516">
        <v>6140</v>
      </c>
      <c r="V516" t="s">
        <v>1325</v>
      </c>
      <c r="W516" t="s">
        <v>2988</v>
      </c>
      <c r="Z516" t="s">
        <v>2987</v>
      </c>
      <c r="AA516" t="s">
        <v>61895</v>
      </c>
      <c r="AB516">
        <v>6139</v>
      </c>
      <c r="AC516" t="s">
        <v>1325</v>
      </c>
      <c r="AD516">
        <v>2543</v>
      </c>
      <c r="AE516" t="s">
        <v>37</v>
      </c>
    </row>
    <row r="517" spans="1:32" x14ac:dyDescent="0.25">
      <c r="A517">
        <v>23776</v>
      </c>
      <c r="B517" t="s">
        <v>37</v>
      </c>
      <c r="C517" t="s">
        <v>61900</v>
      </c>
      <c r="D517" t="s">
        <v>59469</v>
      </c>
      <c r="E517" t="s">
        <v>61901</v>
      </c>
      <c r="F517" t="s">
        <v>61902</v>
      </c>
      <c r="H517">
        <v>6921</v>
      </c>
      <c r="J517" t="s">
        <v>28652</v>
      </c>
      <c r="N517" t="s">
        <v>59494</v>
      </c>
      <c r="O517" t="s">
        <v>61903</v>
      </c>
      <c r="P517" t="s">
        <v>61904</v>
      </c>
      <c r="S517" t="s">
        <v>1268</v>
      </c>
      <c r="U517">
        <v>10149</v>
      </c>
      <c r="V517" t="s">
        <v>900</v>
      </c>
      <c r="AC517" t="s">
        <v>900</v>
      </c>
      <c r="AD517">
        <v>13689</v>
      </c>
      <c r="AE517" t="s">
        <v>37</v>
      </c>
    </row>
    <row r="518" spans="1:32" x14ac:dyDescent="0.25">
      <c r="A518">
        <v>23778</v>
      </c>
      <c r="B518" t="s">
        <v>37</v>
      </c>
      <c r="C518" t="s">
        <v>61905</v>
      </c>
      <c r="D518" t="s">
        <v>59469</v>
      </c>
      <c r="E518" t="s">
        <v>61906</v>
      </c>
      <c r="F518" t="s">
        <v>1778</v>
      </c>
      <c r="H518">
        <v>6921</v>
      </c>
      <c r="J518" t="s">
        <v>61907</v>
      </c>
      <c r="N518" t="s">
        <v>59494</v>
      </c>
      <c r="O518" t="s">
        <v>61908</v>
      </c>
      <c r="P518" t="s">
        <v>61904</v>
      </c>
      <c r="S518" t="s">
        <v>1268</v>
      </c>
      <c r="U518">
        <v>10149</v>
      </c>
      <c r="V518" t="s">
        <v>900</v>
      </c>
      <c r="AC518" t="s">
        <v>900</v>
      </c>
      <c r="AD518">
        <v>23774</v>
      </c>
      <c r="AE518" t="s">
        <v>37</v>
      </c>
    </row>
    <row r="519" spans="1:32" x14ac:dyDescent="0.25">
      <c r="A519">
        <v>23781</v>
      </c>
      <c r="B519" t="s">
        <v>62</v>
      </c>
      <c r="C519" t="s">
        <v>61909</v>
      </c>
      <c r="D519" t="s">
        <v>59046</v>
      </c>
      <c r="E519" t="s">
        <v>61910</v>
      </c>
      <c r="F519" t="s">
        <v>61911</v>
      </c>
      <c r="H519">
        <v>23780</v>
      </c>
      <c r="J519" t="s">
        <v>61912</v>
      </c>
      <c r="N519" t="s">
        <v>59746</v>
      </c>
      <c r="V519" t="s">
        <v>52</v>
      </c>
      <c r="AD519">
        <v>23779</v>
      </c>
      <c r="AE519" t="s">
        <v>37</v>
      </c>
    </row>
    <row r="520" spans="1:32" x14ac:dyDescent="0.25">
      <c r="A520">
        <v>23783</v>
      </c>
      <c r="B520" t="s">
        <v>37</v>
      </c>
      <c r="C520" t="s">
        <v>61913</v>
      </c>
      <c r="D520" t="s">
        <v>59469</v>
      </c>
      <c r="E520" t="s">
        <v>61914</v>
      </c>
      <c r="F520" t="s">
        <v>61915</v>
      </c>
      <c r="H520">
        <v>6921</v>
      </c>
      <c r="J520" t="s">
        <v>61916</v>
      </c>
      <c r="K520" t="s">
        <v>61917</v>
      </c>
      <c r="L520" t="s">
        <v>61918</v>
      </c>
      <c r="N520" t="s">
        <v>59494</v>
      </c>
      <c r="P520" t="s">
        <v>28650</v>
      </c>
      <c r="Q520" t="s">
        <v>61919</v>
      </c>
      <c r="S520" t="s">
        <v>1268</v>
      </c>
      <c r="U520">
        <v>10149</v>
      </c>
      <c r="V520" t="s">
        <v>900</v>
      </c>
      <c r="AD520">
        <v>23775</v>
      </c>
      <c r="AE520" t="s">
        <v>37</v>
      </c>
    </row>
    <row r="521" spans="1:32" x14ac:dyDescent="0.25">
      <c r="A521">
        <v>23784</v>
      </c>
      <c r="B521" t="s">
        <v>37</v>
      </c>
      <c r="C521" t="s">
        <v>61920</v>
      </c>
      <c r="D521" t="s">
        <v>59469</v>
      </c>
      <c r="E521" t="s">
        <v>61921</v>
      </c>
      <c r="F521" t="s">
        <v>61922</v>
      </c>
      <c r="H521">
        <v>6921</v>
      </c>
      <c r="J521" t="s">
        <v>61923</v>
      </c>
      <c r="K521" t="s">
        <v>61917</v>
      </c>
      <c r="N521" t="s">
        <v>59494</v>
      </c>
      <c r="P521" t="s">
        <v>28650</v>
      </c>
      <c r="Q521" t="s">
        <v>61924</v>
      </c>
      <c r="S521" t="s">
        <v>1268</v>
      </c>
      <c r="U521">
        <v>10149</v>
      </c>
      <c r="V521" t="s">
        <v>900</v>
      </c>
      <c r="AD521">
        <v>13689</v>
      </c>
      <c r="AE521" t="s">
        <v>37</v>
      </c>
    </row>
    <row r="522" spans="1:32" ht="409.5" x14ac:dyDescent="0.25">
      <c r="A522">
        <v>23789</v>
      </c>
      <c r="B522" t="s">
        <v>37</v>
      </c>
      <c r="C522" t="s">
        <v>61925</v>
      </c>
      <c r="D522" t="s">
        <v>59469</v>
      </c>
      <c r="E522" t="s">
        <v>61926</v>
      </c>
      <c r="F522" t="s">
        <v>61927</v>
      </c>
      <c r="H522">
        <v>16061</v>
      </c>
      <c r="J522" t="s">
        <v>61928</v>
      </c>
      <c r="K522" t="s">
        <v>4499</v>
      </c>
      <c r="L522" t="s">
        <v>61929</v>
      </c>
      <c r="N522" t="s">
        <v>59494</v>
      </c>
      <c r="O522" s="1" t="s">
        <v>61930</v>
      </c>
      <c r="P522" t="s">
        <v>4503</v>
      </c>
      <c r="S522" t="s">
        <v>3650</v>
      </c>
      <c r="T522" t="s">
        <v>4504</v>
      </c>
      <c r="U522">
        <v>55108</v>
      </c>
      <c r="V522" t="s">
        <v>52</v>
      </c>
      <c r="AD522">
        <v>2828</v>
      </c>
      <c r="AE522" t="s">
        <v>37</v>
      </c>
    </row>
    <row r="523" spans="1:32" x14ac:dyDescent="0.25">
      <c r="A523">
        <v>23801</v>
      </c>
      <c r="B523" t="s">
        <v>37</v>
      </c>
      <c r="C523" t="s">
        <v>61931</v>
      </c>
      <c r="D523" t="s">
        <v>59469</v>
      </c>
      <c r="E523" t="s">
        <v>61932</v>
      </c>
      <c r="F523" t="s">
        <v>60213</v>
      </c>
      <c r="H523">
        <v>23798</v>
      </c>
      <c r="J523" t="s">
        <v>59061</v>
      </c>
      <c r="N523" t="s">
        <v>61933</v>
      </c>
      <c r="O523" t="s">
        <v>61934</v>
      </c>
      <c r="P523" t="s">
        <v>59059</v>
      </c>
      <c r="Q523" t="s">
        <v>59064</v>
      </c>
      <c r="R523" t="s">
        <v>59065</v>
      </c>
      <c r="S523" t="s">
        <v>33535</v>
      </c>
      <c r="T523" t="s">
        <v>54991</v>
      </c>
      <c r="U523" t="s">
        <v>59066</v>
      </c>
      <c r="V523" t="s">
        <v>520</v>
      </c>
      <c r="AD523">
        <v>23797</v>
      </c>
      <c r="AE523" t="s">
        <v>37</v>
      </c>
    </row>
    <row r="524" spans="1:32" x14ac:dyDescent="0.25">
      <c r="A524">
        <v>23805</v>
      </c>
      <c r="B524" t="s">
        <v>62</v>
      </c>
      <c r="C524" t="s">
        <v>61935</v>
      </c>
      <c r="D524" t="s">
        <v>59469</v>
      </c>
      <c r="E524" t="s">
        <v>61936</v>
      </c>
      <c r="F524" t="s">
        <v>59083</v>
      </c>
      <c r="H524">
        <v>23804</v>
      </c>
      <c r="J524" t="s">
        <v>59084</v>
      </c>
      <c r="N524" t="s">
        <v>59591</v>
      </c>
      <c r="V524" t="s">
        <v>61937</v>
      </c>
      <c r="AD524">
        <v>2784</v>
      </c>
      <c r="AE524" t="s">
        <v>37</v>
      </c>
    </row>
    <row r="525" spans="1:32" x14ac:dyDescent="0.25">
      <c r="A525">
        <v>23808</v>
      </c>
      <c r="B525" t="s">
        <v>62</v>
      </c>
      <c r="C525" t="s">
        <v>61938</v>
      </c>
      <c r="D525" t="s">
        <v>59469</v>
      </c>
      <c r="E525" t="s">
        <v>61939</v>
      </c>
      <c r="F525" t="s">
        <v>59083</v>
      </c>
      <c r="H525">
        <v>23804</v>
      </c>
      <c r="J525" t="s">
        <v>59084</v>
      </c>
      <c r="N525" t="s">
        <v>59591</v>
      </c>
      <c r="V525" t="s">
        <v>160</v>
      </c>
      <c r="AD525">
        <v>23807</v>
      </c>
      <c r="AE525" t="s">
        <v>37</v>
      </c>
    </row>
    <row r="526" spans="1:32" x14ac:dyDescent="0.25">
      <c r="A526">
        <v>23816</v>
      </c>
      <c r="B526" t="s">
        <v>62</v>
      </c>
      <c r="C526" t="s">
        <v>61940</v>
      </c>
      <c r="D526" t="s">
        <v>59469</v>
      </c>
      <c r="E526" t="s">
        <v>61941</v>
      </c>
      <c r="F526" t="s">
        <v>61942</v>
      </c>
      <c r="H526">
        <v>7817</v>
      </c>
      <c r="J526" t="s">
        <v>61943</v>
      </c>
      <c r="N526" t="s">
        <v>59475</v>
      </c>
      <c r="V526" t="s">
        <v>1688</v>
      </c>
      <c r="AD526">
        <v>23815</v>
      </c>
      <c r="AE526" t="s">
        <v>37</v>
      </c>
    </row>
    <row r="527" spans="1:32" ht="409.5" x14ac:dyDescent="0.25">
      <c r="A527">
        <v>23836</v>
      </c>
      <c r="B527" t="s">
        <v>37</v>
      </c>
      <c r="C527" t="s">
        <v>61944</v>
      </c>
      <c r="D527" t="s">
        <v>61945</v>
      </c>
      <c r="E527" t="s">
        <v>61946</v>
      </c>
      <c r="F527" t="s">
        <v>61947</v>
      </c>
      <c r="H527">
        <v>2884</v>
      </c>
      <c r="J527" t="s">
        <v>45209</v>
      </c>
      <c r="K527" t="s">
        <v>61948</v>
      </c>
      <c r="L527" t="s">
        <v>61949</v>
      </c>
      <c r="N527" t="s">
        <v>59746</v>
      </c>
      <c r="O527" s="1" t="s">
        <v>61950</v>
      </c>
      <c r="P527" t="s">
        <v>360</v>
      </c>
      <c r="Q527" t="s">
        <v>61947</v>
      </c>
      <c r="R527" t="s">
        <v>61951</v>
      </c>
      <c r="S527" t="s">
        <v>367</v>
      </c>
      <c r="T527" t="s">
        <v>368</v>
      </c>
      <c r="U527">
        <v>96744</v>
      </c>
      <c r="V527" t="s">
        <v>52</v>
      </c>
      <c r="AD527">
        <v>23835</v>
      </c>
      <c r="AE527" t="s">
        <v>37</v>
      </c>
      <c r="AF527" t="s">
        <v>61952</v>
      </c>
    </row>
    <row r="528" spans="1:32" x14ac:dyDescent="0.25">
      <c r="A528">
        <v>23853</v>
      </c>
      <c r="B528" t="s">
        <v>37</v>
      </c>
      <c r="C528" t="s">
        <v>61953</v>
      </c>
      <c r="D528" t="s">
        <v>61954</v>
      </c>
      <c r="E528" t="s">
        <v>61955</v>
      </c>
      <c r="F528" t="s">
        <v>61883</v>
      </c>
      <c r="H528">
        <v>16054</v>
      </c>
      <c r="J528" t="s">
        <v>61956</v>
      </c>
      <c r="K528" t="s">
        <v>61878</v>
      </c>
      <c r="L528" t="s">
        <v>61957</v>
      </c>
      <c r="N528" t="s">
        <v>60730</v>
      </c>
      <c r="O528" t="s">
        <v>61958</v>
      </c>
      <c r="P528" t="s">
        <v>49049</v>
      </c>
      <c r="S528" t="s">
        <v>2431</v>
      </c>
      <c r="T528" t="s">
        <v>841</v>
      </c>
      <c r="U528">
        <v>27601</v>
      </c>
      <c r="V528" t="s">
        <v>52</v>
      </c>
      <c r="AD528">
        <v>23755</v>
      </c>
      <c r="AE528" t="s">
        <v>37</v>
      </c>
    </row>
    <row r="529" spans="1:31" x14ac:dyDescent="0.25">
      <c r="A529">
        <v>23854</v>
      </c>
      <c r="B529" t="s">
        <v>37</v>
      </c>
      <c r="C529" t="s">
        <v>61959</v>
      </c>
      <c r="D529" t="s">
        <v>61954</v>
      </c>
      <c r="E529" t="s">
        <v>61960</v>
      </c>
      <c r="F529" t="s">
        <v>60722</v>
      </c>
      <c r="H529">
        <v>16054</v>
      </c>
      <c r="J529" t="s">
        <v>61961</v>
      </c>
      <c r="K529" t="s">
        <v>61962</v>
      </c>
      <c r="L529" t="s">
        <v>61963</v>
      </c>
      <c r="N529" t="s">
        <v>60730</v>
      </c>
      <c r="O529" t="s">
        <v>61964</v>
      </c>
      <c r="P529" t="s">
        <v>49049</v>
      </c>
      <c r="S529" t="s">
        <v>2431</v>
      </c>
      <c r="T529" t="s">
        <v>841</v>
      </c>
      <c r="U529">
        <v>27601</v>
      </c>
      <c r="V529" t="s">
        <v>52</v>
      </c>
      <c r="AD529">
        <v>23758</v>
      </c>
      <c r="AE529" t="s">
        <v>37</v>
      </c>
    </row>
    <row r="530" spans="1:31" x14ac:dyDescent="0.25">
      <c r="A530">
        <v>23855</v>
      </c>
      <c r="B530" t="s">
        <v>37</v>
      </c>
      <c r="C530" t="s">
        <v>61965</v>
      </c>
      <c r="D530" t="s">
        <v>61966</v>
      </c>
      <c r="E530" t="s">
        <v>61967</v>
      </c>
      <c r="F530" t="s">
        <v>59667</v>
      </c>
      <c r="H530">
        <v>16054</v>
      </c>
      <c r="J530" t="s">
        <v>61968</v>
      </c>
      <c r="K530" t="s">
        <v>61969</v>
      </c>
      <c r="L530" t="s">
        <v>61970</v>
      </c>
      <c r="N530" t="s">
        <v>60730</v>
      </c>
      <c r="O530" t="s">
        <v>61971</v>
      </c>
      <c r="P530" t="s">
        <v>49049</v>
      </c>
      <c r="S530" t="s">
        <v>2431</v>
      </c>
      <c r="T530" t="s">
        <v>841</v>
      </c>
      <c r="U530">
        <v>27601</v>
      </c>
      <c r="V530" t="s">
        <v>52</v>
      </c>
      <c r="AD530">
        <v>23852</v>
      </c>
      <c r="AE530" t="s">
        <v>37</v>
      </c>
    </row>
    <row r="531" spans="1:31" ht="409.5" x14ac:dyDescent="0.25">
      <c r="A531">
        <v>23867</v>
      </c>
      <c r="B531" t="s">
        <v>37</v>
      </c>
      <c r="C531" t="s">
        <v>61972</v>
      </c>
      <c r="D531" t="s">
        <v>61973</v>
      </c>
      <c r="E531" t="s">
        <v>61974</v>
      </c>
      <c r="F531" t="s">
        <v>59710</v>
      </c>
      <c r="H531">
        <v>15052</v>
      </c>
      <c r="J531" t="s">
        <v>59710</v>
      </c>
      <c r="K531" t="s">
        <v>61975</v>
      </c>
      <c r="N531" t="s">
        <v>60730</v>
      </c>
      <c r="O531" s="1" t="s">
        <v>61976</v>
      </c>
      <c r="P531" t="s">
        <v>796</v>
      </c>
      <c r="S531" t="s">
        <v>33256</v>
      </c>
      <c r="T531" t="s">
        <v>1348</v>
      </c>
      <c r="U531" t="s">
        <v>799</v>
      </c>
      <c r="V531" t="s">
        <v>52</v>
      </c>
      <c r="W531" t="s">
        <v>800</v>
      </c>
      <c r="Z531" t="s">
        <v>33256</v>
      </c>
      <c r="AA531" t="s">
        <v>1348</v>
      </c>
      <c r="AB531">
        <v>19807</v>
      </c>
      <c r="AC531" t="s">
        <v>52</v>
      </c>
      <c r="AD531">
        <v>2526</v>
      </c>
      <c r="AE531" t="s">
        <v>37</v>
      </c>
    </row>
    <row r="532" spans="1:31" x14ac:dyDescent="0.25">
      <c r="A532">
        <v>23868</v>
      </c>
      <c r="B532" t="s">
        <v>37</v>
      </c>
      <c r="C532" t="s">
        <v>61977</v>
      </c>
      <c r="D532" t="s">
        <v>61973</v>
      </c>
      <c r="E532" t="s">
        <v>61978</v>
      </c>
      <c r="F532" t="s">
        <v>61979</v>
      </c>
      <c r="H532">
        <v>15052</v>
      </c>
      <c r="J532" t="s">
        <v>61979</v>
      </c>
      <c r="K532" t="s">
        <v>61975</v>
      </c>
      <c r="N532" t="s">
        <v>60730</v>
      </c>
      <c r="O532" t="s">
        <v>61980</v>
      </c>
      <c r="P532" t="s">
        <v>796</v>
      </c>
      <c r="S532" t="s">
        <v>33256</v>
      </c>
      <c r="T532" t="s">
        <v>1348</v>
      </c>
      <c r="U532" t="s">
        <v>799</v>
      </c>
      <c r="V532" t="s">
        <v>52</v>
      </c>
      <c r="W532" t="s">
        <v>800</v>
      </c>
      <c r="Z532" t="s">
        <v>33256</v>
      </c>
      <c r="AA532" t="s">
        <v>1348</v>
      </c>
      <c r="AB532">
        <v>19807</v>
      </c>
      <c r="AC532" t="s">
        <v>52</v>
      </c>
      <c r="AD532">
        <v>2526</v>
      </c>
      <c r="AE532" t="s">
        <v>37</v>
      </c>
    </row>
    <row r="533" spans="1:31" x14ac:dyDescent="0.25">
      <c r="A533">
        <v>23876</v>
      </c>
      <c r="B533" t="s">
        <v>37</v>
      </c>
      <c r="C533" t="s">
        <v>61981</v>
      </c>
      <c r="D533" t="s">
        <v>61982</v>
      </c>
      <c r="E533" t="s">
        <v>61983</v>
      </c>
      <c r="F533" t="s">
        <v>61984</v>
      </c>
      <c r="H533">
        <v>6631</v>
      </c>
      <c r="J533" t="s">
        <v>61985</v>
      </c>
      <c r="L533" t="s">
        <v>61986</v>
      </c>
      <c r="N533" t="s">
        <v>59494</v>
      </c>
      <c r="O533" t="s">
        <v>61987</v>
      </c>
      <c r="S533" t="s">
        <v>25817</v>
      </c>
      <c r="T533" t="s">
        <v>550</v>
      </c>
      <c r="U533">
        <v>96160</v>
      </c>
      <c r="V533" t="s">
        <v>52</v>
      </c>
      <c r="AD533">
        <v>18665</v>
      </c>
      <c r="AE533" t="s">
        <v>37</v>
      </c>
    </row>
    <row r="534" spans="1:31" x14ac:dyDescent="0.25">
      <c r="A534">
        <v>23877</v>
      </c>
      <c r="B534" t="s">
        <v>37</v>
      </c>
      <c r="C534" t="s">
        <v>61988</v>
      </c>
      <c r="D534" t="s">
        <v>61989</v>
      </c>
      <c r="E534" t="s">
        <v>61990</v>
      </c>
      <c r="F534" t="s">
        <v>61991</v>
      </c>
      <c r="H534">
        <v>6631</v>
      </c>
      <c r="J534" t="s">
        <v>61992</v>
      </c>
      <c r="N534" t="s">
        <v>59494</v>
      </c>
      <c r="O534" t="s">
        <v>61993</v>
      </c>
      <c r="S534" t="s">
        <v>25817</v>
      </c>
      <c r="T534" t="s">
        <v>550</v>
      </c>
      <c r="U534">
        <v>96160</v>
      </c>
      <c r="V534" t="s">
        <v>52</v>
      </c>
      <c r="AD534">
        <v>18665</v>
      </c>
      <c r="AE534" t="s">
        <v>37</v>
      </c>
    </row>
    <row r="535" spans="1:31" x14ac:dyDescent="0.25">
      <c r="A535">
        <v>23880</v>
      </c>
      <c r="B535" t="s">
        <v>37</v>
      </c>
      <c r="C535" t="s">
        <v>61994</v>
      </c>
      <c r="D535" t="s">
        <v>61995</v>
      </c>
      <c r="E535" t="s">
        <v>61996</v>
      </c>
      <c r="F535" t="s">
        <v>61997</v>
      </c>
      <c r="H535">
        <v>16454</v>
      </c>
      <c r="J535" t="s">
        <v>61998</v>
      </c>
      <c r="N535" t="s">
        <v>59494</v>
      </c>
      <c r="O535" t="s">
        <v>61999</v>
      </c>
      <c r="P535" t="s">
        <v>62000</v>
      </c>
      <c r="S535" t="s">
        <v>31915</v>
      </c>
      <c r="T535" t="s">
        <v>3247</v>
      </c>
      <c r="U535">
        <v>6713</v>
      </c>
      <c r="V535" t="s">
        <v>1288</v>
      </c>
      <c r="AD535">
        <v>23879</v>
      </c>
      <c r="AE535" t="s">
        <v>37</v>
      </c>
    </row>
    <row r="536" spans="1:31" x14ac:dyDescent="0.25">
      <c r="A536">
        <v>23886</v>
      </c>
      <c r="B536" t="s">
        <v>37</v>
      </c>
      <c r="C536" t="s">
        <v>62001</v>
      </c>
      <c r="D536" t="s">
        <v>41396</v>
      </c>
      <c r="E536" t="s">
        <v>62002</v>
      </c>
      <c r="F536" t="s">
        <v>60213</v>
      </c>
      <c r="H536">
        <v>14838</v>
      </c>
      <c r="J536" t="s">
        <v>41399</v>
      </c>
      <c r="K536" t="s">
        <v>40972</v>
      </c>
      <c r="L536" t="s">
        <v>41400</v>
      </c>
      <c r="M536" t="s">
        <v>62003</v>
      </c>
      <c r="N536" t="s">
        <v>59494</v>
      </c>
      <c r="O536" t="s">
        <v>62004</v>
      </c>
      <c r="P536" t="s">
        <v>41403</v>
      </c>
      <c r="S536" t="s">
        <v>2097</v>
      </c>
      <c r="T536" t="s">
        <v>535</v>
      </c>
      <c r="U536" t="s">
        <v>41404</v>
      </c>
      <c r="V536" t="s">
        <v>52</v>
      </c>
      <c r="W536" t="s">
        <v>41405</v>
      </c>
      <c r="Z536" t="s">
        <v>2097</v>
      </c>
      <c r="AA536" t="s">
        <v>535</v>
      </c>
      <c r="AB536" t="s">
        <v>41404</v>
      </c>
      <c r="AC536" t="s">
        <v>52</v>
      </c>
      <c r="AD536">
        <v>23885</v>
      </c>
      <c r="AE536" t="s">
        <v>37</v>
      </c>
    </row>
    <row r="537" spans="1:31" x14ac:dyDescent="0.25">
      <c r="A537">
        <v>23887</v>
      </c>
      <c r="B537" t="s">
        <v>37</v>
      </c>
      <c r="C537" t="s">
        <v>62005</v>
      </c>
      <c r="D537" t="s">
        <v>41396</v>
      </c>
      <c r="E537" t="s">
        <v>62006</v>
      </c>
      <c r="F537" t="s">
        <v>40969</v>
      </c>
      <c r="H537">
        <v>14838</v>
      </c>
      <c r="J537" t="s">
        <v>40971</v>
      </c>
      <c r="K537" t="s">
        <v>40972</v>
      </c>
      <c r="L537" t="s">
        <v>41400</v>
      </c>
      <c r="M537" t="s">
        <v>62003</v>
      </c>
      <c r="N537" t="s">
        <v>59494</v>
      </c>
      <c r="O537" t="s">
        <v>62007</v>
      </c>
      <c r="P537" t="s">
        <v>41403</v>
      </c>
      <c r="S537" t="s">
        <v>2097</v>
      </c>
      <c r="T537" t="s">
        <v>535</v>
      </c>
      <c r="U537" t="s">
        <v>41404</v>
      </c>
      <c r="V537" t="s">
        <v>52</v>
      </c>
      <c r="AD537">
        <v>23885</v>
      </c>
      <c r="AE537" t="s">
        <v>37</v>
      </c>
    </row>
    <row r="538" spans="1:31" x14ac:dyDescent="0.25">
      <c r="A538">
        <v>23894</v>
      </c>
      <c r="B538" t="s">
        <v>37</v>
      </c>
      <c r="C538" t="s">
        <v>62008</v>
      </c>
      <c r="D538" t="s">
        <v>52953</v>
      </c>
      <c r="E538" t="s">
        <v>62009</v>
      </c>
      <c r="F538" t="s">
        <v>41630</v>
      </c>
      <c r="H538">
        <v>3096</v>
      </c>
      <c r="J538" t="s">
        <v>60542</v>
      </c>
      <c r="N538" t="s">
        <v>59483</v>
      </c>
      <c r="P538" t="s">
        <v>2986</v>
      </c>
      <c r="S538" t="s">
        <v>2987</v>
      </c>
      <c r="T538" t="s">
        <v>61895</v>
      </c>
      <c r="U538">
        <v>6140</v>
      </c>
      <c r="V538" t="s">
        <v>1325</v>
      </c>
      <c r="W538" t="s">
        <v>2988</v>
      </c>
      <c r="Z538" t="s">
        <v>2987</v>
      </c>
      <c r="AA538" t="s">
        <v>61895</v>
      </c>
      <c r="AB538">
        <v>6140</v>
      </c>
      <c r="AC538" t="s">
        <v>1325</v>
      </c>
      <c r="AD538">
        <v>2543</v>
      </c>
      <c r="AE538" t="s">
        <v>37</v>
      </c>
    </row>
    <row r="539" spans="1:31" ht="315" x14ac:dyDescent="0.25">
      <c r="A539">
        <v>23899</v>
      </c>
      <c r="B539" t="s">
        <v>37</v>
      </c>
      <c r="C539" t="s">
        <v>62010</v>
      </c>
      <c r="D539" t="s">
        <v>62011</v>
      </c>
      <c r="E539" t="s">
        <v>62012</v>
      </c>
      <c r="F539" t="s">
        <v>62013</v>
      </c>
      <c r="H539">
        <v>16979</v>
      </c>
      <c r="J539" t="s">
        <v>62014</v>
      </c>
      <c r="K539" t="s">
        <v>62015</v>
      </c>
      <c r="M539" t="s">
        <v>62015</v>
      </c>
      <c r="N539" t="s">
        <v>59746</v>
      </c>
      <c r="O539" s="1" t="s">
        <v>62016</v>
      </c>
      <c r="P539" t="s">
        <v>62017</v>
      </c>
      <c r="S539" t="s">
        <v>62018</v>
      </c>
      <c r="T539" t="s">
        <v>2267</v>
      </c>
      <c r="U539">
        <v>502</v>
      </c>
      <c r="V539" t="s">
        <v>2268</v>
      </c>
      <c r="W539" t="s">
        <v>62019</v>
      </c>
      <c r="AC539" t="s">
        <v>2268</v>
      </c>
      <c r="AD539">
        <v>23898</v>
      </c>
      <c r="AE539" t="s">
        <v>37</v>
      </c>
    </row>
    <row r="540" spans="1:31" x14ac:dyDescent="0.25">
      <c r="A540">
        <v>23900</v>
      </c>
      <c r="B540" t="s">
        <v>37</v>
      </c>
      <c r="C540" t="s">
        <v>62020</v>
      </c>
      <c r="D540" t="s">
        <v>62021</v>
      </c>
      <c r="E540" t="s">
        <v>62022</v>
      </c>
      <c r="F540" t="s">
        <v>60755</v>
      </c>
      <c r="H540">
        <v>16979</v>
      </c>
      <c r="J540" t="s">
        <v>60711</v>
      </c>
      <c r="K540" t="s">
        <v>54208</v>
      </c>
      <c r="M540" t="s">
        <v>54208</v>
      </c>
      <c r="N540" t="s">
        <v>60730</v>
      </c>
      <c r="O540" t="s">
        <v>62023</v>
      </c>
      <c r="P540" t="s">
        <v>54210</v>
      </c>
      <c r="S540" t="s">
        <v>2267</v>
      </c>
      <c r="T540" t="s">
        <v>2267</v>
      </c>
      <c r="U540">
        <v>100</v>
      </c>
      <c r="V540" t="s">
        <v>2268</v>
      </c>
      <c r="W540" t="s">
        <v>2270</v>
      </c>
      <c r="X540" t="s">
        <v>62024</v>
      </c>
      <c r="Z540" t="s">
        <v>2267</v>
      </c>
      <c r="AA540" t="s">
        <v>2267</v>
      </c>
      <c r="AB540">
        <v>100</v>
      </c>
      <c r="AC540" t="s">
        <v>2268</v>
      </c>
      <c r="AD540">
        <v>23897</v>
      </c>
      <c r="AE540" t="s">
        <v>37</v>
      </c>
    </row>
    <row r="541" spans="1:31" x14ac:dyDescent="0.25">
      <c r="A541">
        <v>23902</v>
      </c>
      <c r="B541" t="s">
        <v>37</v>
      </c>
      <c r="C541" t="s">
        <v>62025</v>
      </c>
      <c r="D541" t="s">
        <v>62026</v>
      </c>
      <c r="E541" t="s">
        <v>62027</v>
      </c>
      <c r="F541" t="s">
        <v>61006</v>
      </c>
      <c r="H541">
        <v>16979</v>
      </c>
      <c r="J541" t="s">
        <v>61010</v>
      </c>
      <c r="K541" t="s">
        <v>54208</v>
      </c>
      <c r="M541" t="s">
        <v>54208</v>
      </c>
      <c r="N541" t="s">
        <v>59494</v>
      </c>
      <c r="O541" t="s">
        <v>62028</v>
      </c>
      <c r="P541" t="s">
        <v>54210</v>
      </c>
      <c r="S541" t="s">
        <v>2267</v>
      </c>
      <c r="T541" t="s">
        <v>2267</v>
      </c>
      <c r="U541">
        <v>100</v>
      </c>
      <c r="V541" t="s">
        <v>2268</v>
      </c>
      <c r="W541" t="s">
        <v>2270</v>
      </c>
      <c r="Z541" t="s">
        <v>2267</v>
      </c>
      <c r="AA541" t="s">
        <v>2267</v>
      </c>
      <c r="AC541" t="s">
        <v>2268</v>
      </c>
      <c r="AD541">
        <v>23901</v>
      </c>
      <c r="AE541" t="s">
        <v>37</v>
      </c>
    </row>
    <row r="542" spans="1:31" x14ac:dyDescent="0.25">
      <c r="A542">
        <v>23904</v>
      </c>
      <c r="B542" t="s">
        <v>37</v>
      </c>
      <c r="C542" t="s">
        <v>62029</v>
      </c>
      <c r="D542" t="s">
        <v>62026</v>
      </c>
      <c r="E542" t="s">
        <v>62030</v>
      </c>
      <c r="F542" t="s">
        <v>62031</v>
      </c>
      <c r="H542">
        <v>16979</v>
      </c>
      <c r="J542" t="s">
        <v>61062</v>
      </c>
      <c r="K542" t="s">
        <v>54208</v>
      </c>
      <c r="M542" t="s">
        <v>54208</v>
      </c>
      <c r="N542" t="s">
        <v>60730</v>
      </c>
      <c r="O542" t="s">
        <v>62032</v>
      </c>
      <c r="P542" t="s">
        <v>54210</v>
      </c>
      <c r="S542" t="s">
        <v>2267</v>
      </c>
      <c r="T542" t="s">
        <v>2267</v>
      </c>
      <c r="U542">
        <v>100</v>
      </c>
      <c r="V542" t="s">
        <v>2268</v>
      </c>
      <c r="W542" t="s">
        <v>2270</v>
      </c>
      <c r="Z542" t="s">
        <v>2267</v>
      </c>
      <c r="AA542" t="s">
        <v>62033</v>
      </c>
      <c r="AB542">
        <v>100</v>
      </c>
      <c r="AC542" t="s">
        <v>2268</v>
      </c>
      <c r="AD542">
        <v>23903</v>
      </c>
      <c r="AE542" t="s">
        <v>37</v>
      </c>
    </row>
    <row r="543" spans="1:31" x14ac:dyDescent="0.25">
      <c r="A543">
        <v>23906</v>
      </c>
      <c r="B543" t="s">
        <v>37</v>
      </c>
      <c r="C543" t="s">
        <v>62034</v>
      </c>
      <c r="D543" t="s">
        <v>53024</v>
      </c>
      <c r="E543" t="s">
        <v>62035</v>
      </c>
      <c r="F543" t="s">
        <v>60440</v>
      </c>
      <c r="H543">
        <v>16979</v>
      </c>
      <c r="J543" t="s">
        <v>60444</v>
      </c>
      <c r="K543" t="s">
        <v>54208</v>
      </c>
      <c r="M543" t="s">
        <v>54208</v>
      </c>
      <c r="N543" t="s">
        <v>59483</v>
      </c>
      <c r="O543" t="s">
        <v>62036</v>
      </c>
      <c r="P543" t="s">
        <v>54210</v>
      </c>
      <c r="S543" t="s">
        <v>2267</v>
      </c>
      <c r="T543" t="s">
        <v>2267</v>
      </c>
      <c r="U543">
        <v>100</v>
      </c>
      <c r="V543" t="s">
        <v>2268</v>
      </c>
      <c r="W543" t="s">
        <v>2270</v>
      </c>
      <c r="X543" t="s">
        <v>62037</v>
      </c>
      <c r="Z543" t="s">
        <v>2267</v>
      </c>
      <c r="AA543" t="s">
        <v>2267</v>
      </c>
      <c r="AB543">
        <v>100</v>
      </c>
      <c r="AC543" t="s">
        <v>2268</v>
      </c>
      <c r="AD543">
        <v>23905</v>
      </c>
      <c r="AE543" t="s">
        <v>37</v>
      </c>
    </row>
    <row r="544" spans="1:31" x14ac:dyDescent="0.25">
      <c r="A544">
        <v>23908</v>
      </c>
      <c r="B544" t="s">
        <v>37</v>
      </c>
      <c r="C544" t="s">
        <v>62038</v>
      </c>
      <c r="D544" t="s">
        <v>54202</v>
      </c>
      <c r="E544" t="s">
        <v>62039</v>
      </c>
      <c r="F544" t="s">
        <v>60515</v>
      </c>
      <c r="H544">
        <v>16979</v>
      </c>
      <c r="J544" t="s">
        <v>59831</v>
      </c>
      <c r="K544" t="s">
        <v>54208</v>
      </c>
      <c r="M544" t="s">
        <v>54208</v>
      </c>
      <c r="N544" t="s">
        <v>59483</v>
      </c>
      <c r="O544" t="s">
        <v>62040</v>
      </c>
      <c r="P544" t="s">
        <v>54210</v>
      </c>
      <c r="S544" t="s">
        <v>2267</v>
      </c>
      <c r="T544" t="s">
        <v>2267</v>
      </c>
      <c r="U544">
        <v>100</v>
      </c>
      <c r="V544" t="s">
        <v>2268</v>
      </c>
      <c r="W544" t="s">
        <v>2270</v>
      </c>
      <c r="Z544" t="s">
        <v>2267</v>
      </c>
      <c r="AA544" t="s">
        <v>2267</v>
      </c>
      <c r="AB544">
        <v>100</v>
      </c>
      <c r="AC544" t="s">
        <v>2268</v>
      </c>
      <c r="AD544">
        <v>23907</v>
      </c>
      <c r="AE544" t="s">
        <v>37</v>
      </c>
    </row>
    <row r="545" spans="1:32" x14ac:dyDescent="0.25">
      <c r="A545">
        <v>23910</v>
      </c>
      <c r="B545" t="s">
        <v>37</v>
      </c>
      <c r="C545" t="s">
        <v>62041</v>
      </c>
      <c r="D545" t="s">
        <v>54202</v>
      </c>
      <c r="E545" t="s">
        <v>62042</v>
      </c>
      <c r="F545" t="s">
        <v>62043</v>
      </c>
      <c r="H545">
        <v>16979</v>
      </c>
      <c r="J545" t="s">
        <v>62044</v>
      </c>
      <c r="K545" t="s">
        <v>54208</v>
      </c>
      <c r="M545" t="s">
        <v>54208</v>
      </c>
      <c r="N545" t="s">
        <v>60730</v>
      </c>
      <c r="O545" t="s">
        <v>62045</v>
      </c>
      <c r="P545" t="s">
        <v>54210</v>
      </c>
      <c r="S545" t="s">
        <v>2267</v>
      </c>
      <c r="T545" t="s">
        <v>2267</v>
      </c>
      <c r="U545">
        <v>100</v>
      </c>
      <c r="V545" t="s">
        <v>2268</v>
      </c>
      <c r="W545" t="s">
        <v>2270</v>
      </c>
      <c r="Z545" t="s">
        <v>62046</v>
      </c>
      <c r="AA545" t="s">
        <v>2267</v>
      </c>
      <c r="AB545">
        <v>100</v>
      </c>
      <c r="AC545" t="s">
        <v>2268</v>
      </c>
      <c r="AD545">
        <v>23909</v>
      </c>
      <c r="AE545" t="s">
        <v>37</v>
      </c>
    </row>
    <row r="546" spans="1:32" x14ac:dyDescent="0.25">
      <c r="A546">
        <v>23915</v>
      </c>
      <c r="B546" t="s">
        <v>37</v>
      </c>
      <c r="C546" t="s">
        <v>62047</v>
      </c>
      <c r="D546" t="s">
        <v>62048</v>
      </c>
      <c r="E546" t="s">
        <v>62049</v>
      </c>
      <c r="F546" t="s">
        <v>62050</v>
      </c>
      <c r="H546">
        <v>23884</v>
      </c>
      <c r="J546" t="s">
        <v>59961</v>
      </c>
      <c r="N546" t="s">
        <v>60730</v>
      </c>
      <c r="V546" t="s">
        <v>6660</v>
      </c>
      <c r="W546" t="s">
        <v>62051</v>
      </c>
      <c r="X546" t="s">
        <v>62052</v>
      </c>
      <c r="Y546" t="s">
        <v>59186</v>
      </c>
      <c r="Z546" t="s">
        <v>6662</v>
      </c>
      <c r="AA546" t="s">
        <v>6662</v>
      </c>
      <c r="AB546">
        <v>7760197</v>
      </c>
      <c r="AC546" t="s">
        <v>6660</v>
      </c>
      <c r="AD546">
        <v>23883</v>
      </c>
      <c r="AE546" t="s">
        <v>37</v>
      </c>
    </row>
    <row r="547" spans="1:32" x14ac:dyDescent="0.25">
      <c r="A547">
        <v>23919</v>
      </c>
      <c r="B547" t="s">
        <v>62</v>
      </c>
      <c r="C547" t="s">
        <v>62053</v>
      </c>
      <c r="D547" t="s">
        <v>62054</v>
      </c>
      <c r="E547" t="s">
        <v>62055</v>
      </c>
      <c r="F547" t="s">
        <v>1359</v>
      </c>
      <c r="H547">
        <v>3141</v>
      </c>
      <c r="J547" t="s">
        <v>62056</v>
      </c>
      <c r="K547" t="s">
        <v>62057</v>
      </c>
      <c r="L547" t="s">
        <v>62058</v>
      </c>
      <c r="N547" t="s">
        <v>59494</v>
      </c>
      <c r="P547" t="s">
        <v>2953</v>
      </c>
      <c r="Q547" t="s">
        <v>62059</v>
      </c>
      <c r="S547" t="s">
        <v>367</v>
      </c>
      <c r="T547" t="s">
        <v>60408</v>
      </c>
      <c r="U547">
        <v>96822</v>
      </c>
      <c r="V547" t="s">
        <v>52</v>
      </c>
      <c r="AD547">
        <v>23918</v>
      </c>
      <c r="AE547" t="s">
        <v>37</v>
      </c>
    </row>
    <row r="548" spans="1:32" x14ac:dyDescent="0.25">
      <c r="A548">
        <v>23942</v>
      </c>
      <c r="B548" t="s">
        <v>37</v>
      </c>
      <c r="C548" t="s">
        <v>62060</v>
      </c>
      <c r="D548" t="s">
        <v>62061</v>
      </c>
      <c r="E548" t="s">
        <v>62062</v>
      </c>
      <c r="F548" t="s">
        <v>62063</v>
      </c>
      <c r="H548">
        <v>4782</v>
      </c>
      <c r="J548" t="s">
        <v>62064</v>
      </c>
      <c r="N548" t="s">
        <v>61786</v>
      </c>
      <c r="O548" t="s">
        <v>62065</v>
      </c>
      <c r="P548" t="s">
        <v>62066</v>
      </c>
      <c r="Q548" t="s">
        <v>62067</v>
      </c>
      <c r="S548" t="s">
        <v>62068</v>
      </c>
      <c r="T548" t="s">
        <v>62069</v>
      </c>
      <c r="U548">
        <v>58262</v>
      </c>
      <c r="V548" t="s">
        <v>884</v>
      </c>
      <c r="W548" t="s">
        <v>62070</v>
      </c>
      <c r="X548" t="s">
        <v>62071</v>
      </c>
      <c r="Z548" t="s">
        <v>62072</v>
      </c>
      <c r="AA548" t="s">
        <v>62069</v>
      </c>
      <c r="AB548">
        <v>58000</v>
      </c>
      <c r="AC548" t="s">
        <v>884</v>
      </c>
      <c r="AD548">
        <v>23941</v>
      </c>
      <c r="AE548" t="s">
        <v>37</v>
      </c>
    </row>
    <row r="549" spans="1:32" x14ac:dyDescent="0.25">
      <c r="A549">
        <v>23944</v>
      </c>
      <c r="B549" t="s">
        <v>37</v>
      </c>
      <c r="C549" t="s">
        <v>62073</v>
      </c>
      <c r="D549" t="s">
        <v>62074</v>
      </c>
      <c r="E549" t="s">
        <v>62075</v>
      </c>
      <c r="F549" t="s">
        <v>62076</v>
      </c>
      <c r="H549">
        <v>16762</v>
      </c>
      <c r="J549" t="s">
        <v>53028</v>
      </c>
      <c r="N549" t="s">
        <v>60730</v>
      </c>
      <c r="V549" t="s">
        <v>1325</v>
      </c>
      <c r="AD549">
        <v>23943</v>
      </c>
      <c r="AE549" t="s">
        <v>37</v>
      </c>
    </row>
    <row r="550" spans="1:32" x14ac:dyDescent="0.25">
      <c r="A550">
        <v>23946</v>
      </c>
      <c r="B550" t="s">
        <v>37</v>
      </c>
      <c r="C550" t="s">
        <v>62077</v>
      </c>
      <c r="D550" t="s">
        <v>62074</v>
      </c>
      <c r="E550" t="s">
        <v>62078</v>
      </c>
      <c r="F550" t="s">
        <v>62079</v>
      </c>
      <c r="H550">
        <v>16192</v>
      </c>
      <c r="J550" t="s">
        <v>52796</v>
      </c>
      <c r="N550" t="s">
        <v>60730</v>
      </c>
      <c r="P550" t="s">
        <v>62080</v>
      </c>
      <c r="S550" t="s">
        <v>49835</v>
      </c>
      <c r="T550" t="s">
        <v>61895</v>
      </c>
      <c r="V550" t="s">
        <v>1325</v>
      </c>
      <c r="AC550" t="s">
        <v>1325</v>
      </c>
      <c r="AD550">
        <v>23945</v>
      </c>
      <c r="AE550" t="s">
        <v>37</v>
      </c>
    </row>
    <row r="551" spans="1:32" x14ac:dyDescent="0.25">
      <c r="A551">
        <v>23951</v>
      </c>
      <c r="B551" t="s">
        <v>37</v>
      </c>
      <c r="C551" t="s">
        <v>62081</v>
      </c>
      <c r="D551" t="s">
        <v>62082</v>
      </c>
      <c r="E551" t="s">
        <v>62083</v>
      </c>
      <c r="F551" t="s">
        <v>62084</v>
      </c>
      <c r="H551">
        <v>3096</v>
      </c>
      <c r="J551" t="s">
        <v>62085</v>
      </c>
      <c r="N551" t="s">
        <v>59746</v>
      </c>
      <c r="V551" t="s">
        <v>1325</v>
      </c>
      <c r="AD551">
        <v>2543</v>
      </c>
      <c r="AE551" t="s">
        <v>37</v>
      </c>
    </row>
    <row r="552" spans="1:32" x14ac:dyDescent="0.25">
      <c r="A552">
        <v>23952</v>
      </c>
      <c r="B552" t="s">
        <v>37</v>
      </c>
      <c r="C552" t="s">
        <v>62086</v>
      </c>
      <c r="D552" t="s">
        <v>62082</v>
      </c>
      <c r="E552" t="s">
        <v>62087</v>
      </c>
      <c r="F552" t="s">
        <v>62088</v>
      </c>
      <c r="H552">
        <v>3096</v>
      </c>
      <c r="J552" t="s">
        <v>62089</v>
      </c>
      <c r="N552" t="s">
        <v>59746</v>
      </c>
      <c r="V552" t="s">
        <v>1325</v>
      </c>
      <c r="AD552">
        <v>2543</v>
      </c>
      <c r="AE552" t="s">
        <v>37</v>
      </c>
    </row>
    <row r="553" spans="1:32" x14ac:dyDescent="0.25">
      <c r="A553">
        <v>23957</v>
      </c>
      <c r="B553" t="s">
        <v>37</v>
      </c>
      <c r="C553" t="s">
        <v>62090</v>
      </c>
      <c r="D553" t="s">
        <v>62091</v>
      </c>
      <c r="E553" t="s">
        <v>62092</v>
      </c>
      <c r="F553" t="s">
        <v>2260</v>
      </c>
      <c r="H553">
        <v>16979</v>
      </c>
      <c r="J553" t="s">
        <v>62093</v>
      </c>
      <c r="K553" t="s">
        <v>54208</v>
      </c>
      <c r="M553" t="s">
        <v>54208</v>
      </c>
      <c r="N553" t="s">
        <v>59494</v>
      </c>
      <c r="O553" t="s">
        <v>62094</v>
      </c>
      <c r="P553" t="s">
        <v>62095</v>
      </c>
      <c r="Q553" t="s">
        <v>54211</v>
      </c>
      <c r="S553" t="s">
        <v>2267</v>
      </c>
      <c r="T553" t="s">
        <v>2267</v>
      </c>
      <c r="U553">
        <v>100</v>
      </c>
      <c r="V553" t="s">
        <v>2268</v>
      </c>
      <c r="W553" t="s">
        <v>2270</v>
      </c>
      <c r="X553" t="s">
        <v>62096</v>
      </c>
      <c r="Z553" t="s">
        <v>2267</v>
      </c>
      <c r="AA553" t="s">
        <v>2267</v>
      </c>
      <c r="AB553">
        <v>100</v>
      </c>
      <c r="AC553" t="s">
        <v>2268</v>
      </c>
      <c r="AD553">
        <v>23911</v>
      </c>
      <c r="AE553" t="s">
        <v>37</v>
      </c>
    </row>
    <row r="554" spans="1:32" x14ac:dyDescent="0.25">
      <c r="A554">
        <v>23962</v>
      </c>
      <c r="B554" t="s">
        <v>37</v>
      </c>
      <c r="C554" t="s">
        <v>62097</v>
      </c>
      <c r="D554" t="s">
        <v>59218</v>
      </c>
      <c r="E554" t="s">
        <v>62098</v>
      </c>
      <c r="F554" t="s">
        <v>60714</v>
      </c>
      <c r="H554">
        <v>23955</v>
      </c>
      <c r="J554" t="s">
        <v>45844</v>
      </c>
      <c r="N554" t="s">
        <v>60730</v>
      </c>
      <c r="O554" t="s">
        <v>62099</v>
      </c>
      <c r="V554" t="s">
        <v>1325</v>
      </c>
      <c r="AD554">
        <v>23961</v>
      </c>
      <c r="AE554" t="s">
        <v>37</v>
      </c>
    </row>
    <row r="555" spans="1:32" x14ac:dyDescent="0.25">
      <c r="A555">
        <v>23967</v>
      </c>
      <c r="B555" t="s">
        <v>37</v>
      </c>
      <c r="C555" t="s">
        <v>62100</v>
      </c>
      <c r="D555" t="s">
        <v>62101</v>
      </c>
      <c r="E555" t="s">
        <v>62102</v>
      </c>
      <c r="F555" t="s">
        <v>60268</v>
      </c>
      <c r="H555">
        <v>16402</v>
      </c>
      <c r="J555" t="s">
        <v>62103</v>
      </c>
      <c r="K555" t="s">
        <v>62104</v>
      </c>
      <c r="N555" t="s">
        <v>59483</v>
      </c>
      <c r="P555" t="s">
        <v>51056</v>
      </c>
      <c r="Q555" t="s">
        <v>47382</v>
      </c>
      <c r="S555" t="s">
        <v>36046</v>
      </c>
      <c r="T555" t="s">
        <v>3316</v>
      </c>
      <c r="U555">
        <v>36849</v>
      </c>
      <c r="V555" t="s">
        <v>52</v>
      </c>
      <c r="W555" t="s">
        <v>36048</v>
      </c>
      <c r="Z555" t="s">
        <v>36046</v>
      </c>
      <c r="AA555" t="s">
        <v>3316</v>
      </c>
      <c r="AB555">
        <v>36849</v>
      </c>
      <c r="AC555" t="s">
        <v>52</v>
      </c>
      <c r="AD555">
        <v>23966</v>
      </c>
      <c r="AE555" t="s">
        <v>37</v>
      </c>
    </row>
    <row r="556" spans="1:32" x14ac:dyDescent="0.25">
      <c r="A556">
        <v>23971</v>
      </c>
      <c r="B556" t="s">
        <v>37</v>
      </c>
      <c r="C556" t="s">
        <v>62105</v>
      </c>
      <c r="D556" t="s">
        <v>62106</v>
      </c>
      <c r="E556" t="s">
        <v>62107</v>
      </c>
      <c r="F556" t="s">
        <v>60515</v>
      </c>
      <c r="H556">
        <v>2884</v>
      </c>
      <c r="J556" t="s">
        <v>59902</v>
      </c>
      <c r="N556" t="s">
        <v>59483</v>
      </c>
      <c r="P556" t="s">
        <v>60515</v>
      </c>
      <c r="Q556" t="s">
        <v>360</v>
      </c>
      <c r="R556" t="s">
        <v>366</v>
      </c>
      <c r="S556" t="s">
        <v>367</v>
      </c>
      <c r="T556" t="s">
        <v>368</v>
      </c>
      <c r="U556">
        <v>96817</v>
      </c>
      <c r="V556" t="s">
        <v>52</v>
      </c>
      <c r="AD556">
        <v>23970</v>
      </c>
      <c r="AE556" t="s">
        <v>37</v>
      </c>
      <c r="AF556" t="s">
        <v>62108</v>
      </c>
    </row>
    <row r="557" spans="1:32" x14ac:dyDescent="0.25">
      <c r="A557">
        <v>23972</v>
      </c>
      <c r="B557" t="s">
        <v>37</v>
      </c>
      <c r="C557" t="s">
        <v>62109</v>
      </c>
      <c r="D557" t="s">
        <v>62110</v>
      </c>
      <c r="E557" t="s">
        <v>62111</v>
      </c>
      <c r="F557" t="s">
        <v>62112</v>
      </c>
      <c r="H557">
        <v>6002</v>
      </c>
      <c r="J557" t="s">
        <v>62113</v>
      </c>
      <c r="N557" t="s">
        <v>59494</v>
      </c>
      <c r="V557" t="s">
        <v>52</v>
      </c>
      <c r="AD557">
        <v>19626</v>
      </c>
      <c r="AE557" t="s">
        <v>37</v>
      </c>
    </row>
    <row r="558" spans="1:32" x14ac:dyDescent="0.25">
      <c r="A558">
        <v>23973</v>
      </c>
      <c r="B558" t="s">
        <v>37</v>
      </c>
      <c r="C558" t="s">
        <v>62114</v>
      </c>
      <c r="D558" t="s">
        <v>62110</v>
      </c>
      <c r="E558" t="s">
        <v>62115</v>
      </c>
      <c r="F558" t="s">
        <v>62116</v>
      </c>
      <c r="H558">
        <v>6002</v>
      </c>
      <c r="J558" t="s">
        <v>22922</v>
      </c>
      <c r="N558" t="s">
        <v>59494</v>
      </c>
      <c r="V558" t="s">
        <v>52</v>
      </c>
      <c r="AD558">
        <v>19626</v>
      </c>
      <c r="AE558" t="s">
        <v>37</v>
      </c>
    </row>
    <row r="559" spans="1:32" x14ac:dyDescent="0.25">
      <c r="A559">
        <v>23975</v>
      </c>
      <c r="B559" t="s">
        <v>37</v>
      </c>
      <c r="C559" t="s">
        <v>62117</v>
      </c>
      <c r="D559" t="s">
        <v>62118</v>
      </c>
      <c r="E559" t="s">
        <v>62119</v>
      </c>
      <c r="F559" t="s">
        <v>62120</v>
      </c>
      <c r="H559">
        <v>16323</v>
      </c>
      <c r="J559" t="s">
        <v>50601</v>
      </c>
      <c r="N559" t="s">
        <v>59494</v>
      </c>
      <c r="O559" t="s">
        <v>62121</v>
      </c>
      <c r="P559" t="s">
        <v>5524</v>
      </c>
      <c r="Q559" t="s">
        <v>62122</v>
      </c>
      <c r="R559" t="s">
        <v>62123</v>
      </c>
      <c r="S559" t="s">
        <v>5389</v>
      </c>
      <c r="T559" t="s">
        <v>1348</v>
      </c>
      <c r="U559">
        <v>19716</v>
      </c>
      <c r="V559" t="s">
        <v>52</v>
      </c>
      <c r="AD559">
        <v>23974</v>
      </c>
      <c r="AE559" t="s">
        <v>37</v>
      </c>
    </row>
    <row r="560" spans="1:32" x14ac:dyDescent="0.25">
      <c r="A560">
        <v>23977</v>
      </c>
      <c r="B560" t="s">
        <v>37</v>
      </c>
      <c r="C560" t="s">
        <v>62124</v>
      </c>
      <c r="D560" t="s">
        <v>62125</v>
      </c>
      <c r="E560" t="s">
        <v>62126</v>
      </c>
      <c r="F560" t="s">
        <v>61886</v>
      </c>
      <c r="H560">
        <v>7772</v>
      </c>
      <c r="J560" t="s">
        <v>62127</v>
      </c>
      <c r="N560" t="s">
        <v>60730</v>
      </c>
      <c r="O560" t="s">
        <v>62128</v>
      </c>
      <c r="P560" t="s">
        <v>62129</v>
      </c>
      <c r="Q560" t="s">
        <v>62130</v>
      </c>
      <c r="S560" t="s">
        <v>2160</v>
      </c>
      <c r="T560" t="s">
        <v>798</v>
      </c>
      <c r="U560">
        <v>45701</v>
      </c>
      <c r="V560" t="s">
        <v>52</v>
      </c>
      <c r="AD560">
        <v>23976</v>
      </c>
      <c r="AE560" t="s">
        <v>37</v>
      </c>
    </row>
    <row r="561" spans="1:31" ht="409.5" x14ac:dyDescent="0.25">
      <c r="A561">
        <v>23980</v>
      </c>
      <c r="B561" t="s">
        <v>37</v>
      </c>
      <c r="C561" t="s">
        <v>62131</v>
      </c>
      <c r="D561" t="s">
        <v>62132</v>
      </c>
      <c r="E561" t="s">
        <v>62133</v>
      </c>
      <c r="F561" t="s">
        <v>48258</v>
      </c>
      <c r="H561">
        <v>6397</v>
      </c>
      <c r="J561" t="s">
        <v>45933</v>
      </c>
      <c r="K561" t="s">
        <v>62134</v>
      </c>
      <c r="N561" t="s">
        <v>59500</v>
      </c>
      <c r="O561" s="1" t="s">
        <v>62135</v>
      </c>
      <c r="P561" t="s">
        <v>62136</v>
      </c>
      <c r="S561" t="s">
        <v>62137</v>
      </c>
      <c r="U561" t="s">
        <v>62138</v>
      </c>
      <c r="V561" t="s">
        <v>5212</v>
      </c>
      <c r="AD561">
        <v>23979</v>
      </c>
      <c r="AE561" t="s">
        <v>37</v>
      </c>
    </row>
    <row r="562" spans="1:31" x14ac:dyDescent="0.25">
      <c r="A562">
        <v>23981</v>
      </c>
      <c r="B562" t="s">
        <v>37</v>
      </c>
      <c r="C562" t="s">
        <v>62139</v>
      </c>
      <c r="D562" t="s">
        <v>62140</v>
      </c>
      <c r="E562" t="s">
        <v>62141</v>
      </c>
      <c r="F562" t="s">
        <v>62142</v>
      </c>
      <c r="H562">
        <v>3032</v>
      </c>
      <c r="J562" t="s">
        <v>62143</v>
      </c>
      <c r="K562" t="s">
        <v>62144</v>
      </c>
      <c r="L562" t="s">
        <v>62145</v>
      </c>
      <c r="N562" t="s">
        <v>61653</v>
      </c>
      <c r="O562" t="s">
        <v>62146</v>
      </c>
      <c r="P562" t="s">
        <v>62142</v>
      </c>
      <c r="Q562" t="s">
        <v>2194</v>
      </c>
      <c r="R562" t="s">
        <v>62147</v>
      </c>
      <c r="S562" t="s">
        <v>2041</v>
      </c>
      <c r="U562">
        <v>6241</v>
      </c>
      <c r="V562" t="s">
        <v>1310</v>
      </c>
      <c r="W562" t="s">
        <v>62142</v>
      </c>
      <c r="X562" t="s">
        <v>2194</v>
      </c>
      <c r="Y562" t="s">
        <v>62148</v>
      </c>
      <c r="Z562" t="s">
        <v>2041</v>
      </c>
      <c r="AB562">
        <v>6021</v>
      </c>
      <c r="AC562" t="s">
        <v>1310</v>
      </c>
      <c r="AD562">
        <v>2793</v>
      </c>
      <c r="AE562" t="s">
        <v>37</v>
      </c>
    </row>
    <row r="563" spans="1:31" x14ac:dyDescent="0.25">
      <c r="A563">
        <v>23988</v>
      </c>
      <c r="B563" t="s">
        <v>37</v>
      </c>
      <c r="C563" t="s">
        <v>62149</v>
      </c>
      <c r="D563" t="s">
        <v>62150</v>
      </c>
      <c r="E563" t="s">
        <v>62151</v>
      </c>
      <c r="F563" t="s">
        <v>62152</v>
      </c>
      <c r="H563">
        <v>23987</v>
      </c>
      <c r="J563" t="s">
        <v>62153</v>
      </c>
      <c r="N563" t="s">
        <v>59483</v>
      </c>
      <c r="V563" t="s">
        <v>918</v>
      </c>
      <c r="AD563">
        <v>23986</v>
      </c>
      <c r="AE563" t="s">
        <v>37</v>
      </c>
    </row>
    <row r="564" spans="1:31" x14ac:dyDescent="0.25">
      <c r="A564">
        <v>23994</v>
      </c>
      <c r="B564" t="s">
        <v>37</v>
      </c>
      <c r="C564" t="s">
        <v>62154</v>
      </c>
      <c r="D564" t="s">
        <v>62155</v>
      </c>
      <c r="E564" t="s">
        <v>62156</v>
      </c>
      <c r="F564" t="s">
        <v>62157</v>
      </c>
      <c r="H564">
        <v>3169</v>
      </c>
      <c r="J564" t="s">
        <v>62158</v>
      </c>
      <c r="N564" t="s">
        <v>61744</v>
      </c>
      <c r="O564" t="s">
        <v>62159</v>
      </c>
      <c r="P564" t="s">
        <v>3879</v>
      </c>
      <c r="Q564" t="s">
        <v>3882</v>
      </c>
      <c r="R564" t="s">
        <v>3883</v>
      </c>
      <c r="S564" t="s">
        <v>3883</v>
      </c>
      <c r="T564" t="s">
        <v>3884</v>
      </c>
      <c r="U564" t="s">
        <v>37</v>
      </c>
      <c r="V564" t="s">
        <v>1325</v>
      </c>
      <c r="W564" t="s">
        <v>3879</v>
      </c>
      <c r="X564" t="s">
        <v>62160</v>
      </c>
      <c r="Y564" t="s">
        <v>3883</v>
      </c>
      <c r="Z564" t="s">
        <v>3883</v>
      </c>
      <c r="AA564" t="s">
        <v>3884</v>
      </c>
      <c r="AB564" t="s">
        <v>37</v>
      </c>
      <c r="AC564" t="s">
        <v>1325</v>
      </c>
      <c r="AD564">
        <v>23837</v>
      </c>
      <c r="AE564" t="s">
        <v>37</v>
      </c>
    </row>
    <row r="565" spans="1:31" ht="409.5" x14ac:dyDescent="0.25">
      <c r="A565">
        <v>23999</v>
      </c>
      <c r="B565" t="s">
        <v>37</v>
      </c>
      <c r="C565" t="s">
        <v>62161</v>
      </c>
      <c r="D565" t="s">
        <v>59266</v>
      </c>
      <c r="E565" t="s">
        <v>62162</v>
      </c>
      <c r="F565" t="s">
        <v>62163</v>
      </c>
      <c r="H565">
        <v>23998</v>
      </c>
      <c r="J565" t="s">
        <v>62164</v>
      </c>
      <c r="K565" t="s">
        <v>59271</v>
      </c>
      <c r="L565" t="s">
        <v>59271</v>
      </c>
      <c r="M565" t="s">
        <v>59270</v>
      </c>
      <c r="N565" t="s">
        <v>59683</v>
      </c>
      <c r="O565" s="1" t="s">
        <v>62165</v>
      </c>
      <c r="P565" t="s">
        <v>59268</v>
      </c>
      <c r="Q565" t="s">
        <v>59273</v>
      </c>
      <c r="R565" t="s">
        <v>59274</v>
      </c>
      <c r="S565" t="s">
        <v>22560</v>
      </c>
      <c r="T565" t="s">
        <v>62166</v>
      </c>
      <c r="U565">
        <v>4320</v>
      </c>
      <c r="V565" t="s">
        <v>1325</v>
      </c>
      <c r="W565" t="s">
        <v>59273</v>
      </c>
      <c r="X565" t="s">
        <v>59274</v>
      </c>
      <c r="Z565" t="s">
        <v>22560</v>
      </c>
      <c r="AA565" t="s">
        <v>22561</v>
      </c>
      <c r="AB565">
        <v>4320</v>
      </c>
      <c r="AC565" t="s">
        <v>1325</v>
      </c>
      <c r="AD565">
        <v>24038</v>
      </c>
      <c r="AE565" t="s">
        <v>37</v>
      </c>
    </row>
    <row r="566" spans="1:31" x14ac:dyDescent="0.25">
      <c r="A566">
        <v>24000</v>
      </c>
      <c r="B566" t="s">
        <v>37</v>
      </c>
      <c r="C566" t="s">
        <v>62167</v>
      </c>
      <c r="D566" t="s">
        <v>59266</v>
      </c>
      <c r="E566" t="s">
        <v>62168</v>
      </c>
      <c r="F566" t="s">
        <v>62169</v>
      </c>
      <c r="H566">
        <v>23998</v>
      </c>
      <c r="J566" t="s">
        <v>62169</v>
      </c>
      <c r="K566" t="s">
        <v>59270</v>
      </c>
      <c r="L566" t="s">
        <v>59271</v>
      </c>
      <c r="M566" t="s">
        <v>59270</v>
      </c>
      <c r="N566" t="s">
        <v>59746</v>
      </c>
      <c r="O566" t="s">
        <v>62170</v>
      </c>
      <c r="P566" t="s">
        <v>59268</v>
      </c>
      <c r="Q566" t="s">
        <v>62171</v>
      </c>
      <c r="R566" t="s">
        <v>59274</v>
      </c>
      <c r="S566" t="s">
        <v>22560</v>
      </c>
      <c r="T566" t="s">
        <v>62172</v>
      </c>
      <c r="U566">
        <v>4320</v>
      </c>
      <c r="V566" t="s">
        <v>1325</v>
      </c>
      <c r="W566" t="s">
        <v>59273</v>
      </c>
      <c r="X566" t="s">
        <v>59274</v>
      </c>
      <c r="Z566" t="s">
        <v>22560</v>
      </c>
      <c r="AA566" t="s">
        <v>22561</v>
      </c>
      <c r="AB566">
        <v>4320</v>
      </c>
      <c r="AC566" t="s">
        <v>1325</v>
      </c>
      <c r="AD566">
        <v>24038</v>
      </c>
      <c r="AE566" t="s">
        <v>37</v>
      </c>
    </row>
    <row r="567" spans="1:31" x14ac:dyDescent="0.25">
      <c r="A567">
        <v>24001</v>
      </c>
      <c r="B567" t="s">
        <v>37</v>
      </c>
      <c r="C567" t="s">
        <v>62173</v>
      </c>
      <c r="D567" t="s">
        <v>62174</v>
      </c>
      <c r="E567" t="s">
        <v>62175</v>
      </c>
      <c r="F567" t="s">
        <v>62176</v>
      </c>
      <c r="H567">
        <v>23998</v>
      </c>
      <c r="J567" t="s">
        <v>62176</v>
      </c>
      <c r="K567" t="s">
        <v>59270</v>
      </c>
      <c r="L567" t="s">
        <v>59271</v>
      </c>
      <c r="M567" t="s">
        <v>59270</v>
      </c>
      <c r="N567" t="s">
        <v>60730</v>
      </c>
      <c r="O567" t="s">
        <v>62177</v>
      </c>
      <c r="P567" t="s">
        <v>59268</v>
      </c>
      <c r="Q567" t="s">
        <v>59273</v>
      </c>
      <c r="R567" t="s">
        <v>59274</v>
      </c>
      <c r="S567" t="s">
        <v>22560</v>
      </c>
      <c r="T567" t="s">
        <v>22561</v>
      </c>
      <c r="U567">
        <v>4320</v>
      </c>
      <c r="V567" t="s">
        <v>1325</v>
      </c>
      <c r="W567" t="s">
        <v>59273</v>
      </c>
      <c r="X567" t="s">
        <v>59274</v>
      </c>
      <c r="Z567" t="s">
        <v>22560</v>
      </c>
      <c r="AA567" t="s">
        <v>22561</v>
      </c>
      <c r="AB567">
        <v>4320</v>
      </c>
      <c r="AC567" t="s">
        <v>1325</v>
      </c>
      <c r="AD567">
        <v>23997</v>
      </c>
      <c r="AE567" t="s">
        <v>37</v>
      </c>
    </row>
    <row r="568" spans="1:31" x14ac:dyDescent="0.25">
      <c r="A568">
        <v>24002</v>
      </c>
      <c r="B568" t="s">
        <v>37</v>
      </c>
      <c r="C568" t="s">
        <v>62178</v>
      </c>
      <c r="D568" t="s">
        <v>62179</v>
      </c>
      <c r="E568" t="s">
        <v>62180</v>
      </c>
      <c r="F568" t="s">
        <v>62181</v>
      </c>
      <c r="H568">
        <v>23998</v>
      </c>
      <c r="J568" t="s">
        <v>62181</v>
      </c>
      <c r="K568" t="s">
        <v>59270</v>
      </c>
      <c r="L568" t="s">
        <v>59271</v>
      </c>
      <c r="M568" t="s">
        <v>59270</v>
      </c>
      <c r="N568" t="s">
        <v>59683</v>
      </c>
      <c r="O568" t="s">
        <v>62182</v>
      </c>
      <c r="P568" t="s">
        <v>59268</v>
      </c>
      <c r="Q568" t="s">
        <v>59273</v>
      </c>
      <c r="R568" t="s">
        <v>59274</v>
      </c>
      <c r="S568" t="s">
        <v>22560</v>
      </c>
      <c r="T568" t="s">
        <v>22561</v>
      </c>
      <c r="U568">
        <v>4320</v>
      </c>
      <c r="V568" t="s">
        <v>1325</v>
      </c>
      <c r="W568" t="s">
        <v>59273</v>
      </c>
      <c r="X568" t="s">
        <v>59274</v>
      </c>
      <c r="Z568" t="s">
        <v>22560</v>
      </c>
      <c r="AA568" t="s">
        <v>22561</v>
      </c>
      <c r="AB568">
        <v>4320</v>
      </c>
      <c r="AD568">
        <v>24038</v>
      </c>
      <c r="AE568" t="s">
        <v>37</v>
      </c>
    </row>
    <row r="569" spans="1:31" x14ac:dyDescent="0.25">
      <c r="A569">
        <v>24004</v>
      </c>
      <c r="B569" t="s">
        <v>37</v>
      </c>
      <c r="C569" t="s">
        <v>62183</v>
      </c>
      <c r="D569" t="s">
        <v>62184</v>
      </c>
      <c r="E569" t="s">
        <v>62185</v>
      </c>
      <c r="F569" t="s">
        <v>62186</v>
      </c>
      <c r="H569">
        <v>3128</v>
      </c>
      <c r="J569" t="s">
        <v>62187</v>
      </c>
      <c r="K569" t="s">
        <v>62188</v>
      </c>
      <c r="L569" t="s">
        <v>62189</v>
      </c>
      <c r="N569" t="s">
        <v>59494</v>
      </c>
      <c r="O569" t="s">
        <v>62190</v>
      </c>
      <c r="P569" t="s">
        <v>3351</v>
      </c>
      <c r="S569" t="s">
        <v>3352</v>
      </c>
      <c r="T569" t="s">
        <v>60526</v>
      </c>
      <c r="U569">
        <v>99775</v>
      </c>
      <c r="V569" t="s">
        <v>52</v>
      </c>
      <c r="AD569">
        <v>24003</v>
      </c>
      <c r="AE569" t="s">
        <v>37</v>
      </c>
    </row>
    <row r="570" spans="1:31" x14ac:dyDescent="0.25">
      <c r="A570">
        <v>24027</v>
      </c>
      <c r="B570" t="s">
        <v>37</v>
      </c>
      <c r="C570" t="s">
        <v>62191</v>
      </c>
      <c r="D570" t="s">
        <v>62192</v>
      </c>
      <c r="E570" t="s">
        <v>62193</v>
      </c>
      <c r="F570" t="s">
        <v>62194</v>
      </c>
      <c r="H570">
        <v>24026</v>
      </c>
      <c r="J570" t="s">
        <v>62195</v>
      </c>
      <c r="N570" t="s">
        <v>59500</v>
      </c>
      <c r="V570" t="s">
        <v>2942</v>
      </c>
      <c r="AD570">
        <v>24025</v>
      </c>
      <c r="AE570" t="s">
        <v>37</v>
      </c>
    </row>
    <row r="571" spans="1:31" x14ac:dyDescent="0.25">
      <c r="A571">
        <v>24032</v>
      </c>
      <c r="B571" t="s">
        <v>37</v>
      </c>
      <c r="C571" t="s">
        <v>62196</v>
      </c>
      <c r="D571" t="s">
        <v>62197</v>
      </c>
      <c r="E571" t="s">
        <v>62198</v>
      </c>
      <c r="F571" t="s">
        <v>59700</v>
      </c>
      <c r="H571">
        <v>15602</v>
      </c>
      <c r="J571" t="s">
        <v>62199</v>
      </c>
      <c r="K571" t="s">
        <v>62200</v>
      </c>
      <c r="N571" t="s">
        <v>59683</v>
      </c>
      <c r="O571" t="s">
        <v>62201</v>
      </c>
      <c r="P571" t="s">
        <v>62202</v>
      </c>
      <c r="Q571" t="s">
        <v>46288</v>
      </c>
      <c r="R571" t="s">
        <v>62203</v>
      </c>
      <c r="S571" t="s">
        <v>45173</v>
      </c>
      <c r="U571" t="s">
        <v>46289</v>
      </c>
      <c r="V571" t="s">
        <v>398</v>
      </c>
      <c r="W571" t="s">
        <v>62204</v>
      </c>
      <c r="X571" t="s">
        <v>46290</v>
      </c>
      <c r="Z571" t="s">
        <v>45173</v>
      </c>
      <c r="AB571" t="s">
        <v>46291</v>
      </c>
      <c r="AC571" t="s">
        <v>398</v>
      </c>
      <c r="AD571">
        <v>24031</v>
      </c>
      <c r="AE571" t="s">
        <v>37</v>
      </c>
    </row>
    <row r="572" spans="1:31" ht="409.5" x14ac:dyDescent="0.25">
      <c r="A572">
        <v>24033</v>
      </c>
      <c r="B572" t="s">
        <v>37</v>
      </c>
      <c r="C572" t="s">
        <v>62205</v>
      </c>
      <c r="D572" t="s">
        <v>62197</v>
      </c>
      <c r="E572" t="s">
        <v>62206</v>
      </c>
      <c r="F572" t="s">
        <v>62207</v>
      </c>
      <c r="H572">
        <v>15602</v>
      </c>
      <c r="J572" t="s">
        <v>62208</v>
      </c>
      <c r="K572" t="s">
        <v>62209</v>
      </c>
      <c r="N572" t="s">
        <v>59494</v>
      </c>
      <c r="O572" s="1" t="s">
        <v>62210</v>
      </c>
      <c r="P572" t="s">
        <v>62207</v>
      </c>
      <c r="Q572" t="s">
        <v>62211</v>
      </c>
      <c r="S572" t="s">
        <v>45173</v>
      </c>
      <c r="U572" t="s">
        <v>46289</v>
      </c>
      <c r="V572" t="s">
        <v>398</v>
      </c>
      <c r="W572" t="s">
        <v>62212</v>
      </c>
      <c r="X572" t="s">
        <v>46290</v>
      </c>
      <c r="Z572" t="s">
        <v>45173</v>
      </c>
      <c r="AB572" t="s">
        <v>46291</v>
      </c>
      <c r="AC572" t="s">
        <v>398</v>
      </c>
      <c r="AD572">
        <v>22892</v>
      </c>
      <c r="AE572" t="s">
        <v>37</v>
      </c>
    </row>
    <row r="573" spans="1:31" ht="409.5" x14ac:dyDescent="0.25">
      <c r="A573">
        <v>24034</v>
      </c>
      <c r="B573" t="s">
        <v>37</v>
      </c>
      <c r="C573" t="s">
        <v>62213</v>
      </c>
      <c r="D573" t="s">
        <v>62214</v>
      </c>
      <c r="E573" t="s">
        <v>62215</v>
      </c>
      <c r="F573" t="s">
        <v>62207</v>
      </c>
      <c r="H573">
        <v>7760</v>
      </c>
      <c r="J573" t="s">
        <v>62216</v>
      </c>
      <c r="K573" t="s">
        <v>62217</v>
      </c>
      <c r="N573" t="s">
        <v>59494</v>
      </c>
      <c r="O573" s="1" t="s">
        <v>62218</v>
      </c>
      <c r="P573" t="s">
        <v>62207</v>
      </c>
      <c r="Q573" t="s">
        <v>62219</v>
      </c>
      <c r="R573" t="s">
        <v>62220</v>
      </c>
      <c r="S573" t="s">
        <v>37149</v>
      </c>
      <c r="U573">
        <v>5020</v>
      </c>
      <c r="V573" t="s">
        <v>398</v>
      </c>
      <c r="W573" t="s">
        <v>62207</v>
      </c>
      <c r="X573" t="s">
        <v>62219</v>
      </c>
      <c r="Z573" t="s">
        <v>37149</v>
      </c>
      <c r="AB573">
        <v>5020</v>
      </c>
      <c r="AC573" t="s">
        <v>398</v>
      </c>
      <c r="AD573">
        <v>22920</v>
      </c>
      <c r="AE573" t="s">
        <v>37</v>
      </c>
    </row>
    <row r="574" spans="1:31" ht="409.5" x14ac:dyDescent="0.25">
      <c r="A574">
        <v>24045</v>
      </c>
      <c r="B574" t="s">
        <v>37</v>
      </c>
      <c r="C574" t="s">
        <v>62221</v>
      </c>
      <c r="D574" t="s">
        <v>62222</v>
      </c>
      <c r="E574" t="s">
        <v>62223</v>
      </c>
      <c r="F574" t="s">
        <v>60722</v>
      </c>
      <c r="H574">
        <v>15948</v>
      </c>
      <c r="J574" t="s">
        <v>48441</v>
      </c>
      <c r="K574" t="s">
        <v>62224</v>
      </c>
      <c r="N574" t="s">
        <v>60730</v>
      </c>
      <c r="O574" s="1" t="s">
        <v>62225</v>
      </c>
      <c r="P574" t="s">
        <v>62226</v>
      </c>
      <c r="Q574" t="s">
        <v>19789</v>
      </c>
      <c r="S574" t="s">
        <v>917</v>
      </c>
      <c r="T574" t="s">
        <v>917</v>
      </c>
      <c r="V574" t="s">
        <v>918</v>
      </c>
      <c r="AD574">
        <v>19811</v>
      </c>
      <c r="AE574" t="s">
        <v>37</v>
      </c>
    </row>
    <row r="575" spans="1:31" x14ac:dyDescent="0.25">
      <c r="A575">
        <v>24048</v>
      </c>
      <c r="B575" t="s">
        <v>37</v>
      </c>
      <c r="C575" t="s">
        <v>62227</v>
      </c>
      <c r="D575" t="s">
        <v>62228</v>
      </c>
      <c r="E575" t="s">
        <v>62229</v>
      </c>
      <c r="F575" t="s">
        <v>62230</v>
      </c>
      <c r="H575">
        <v>15948</v>
      </c>
      <c r="J575" t="s">
        <v>48441</v>
      </c>
      <c r="K575" t="s">
        <v>62231</v>
      </c>
      <c r="N575" t="s">
        <v>60730</v>
      </c>
      <c r="O575" t="s">
        <v>62232</v>
      </c>
      <c r="P575" t="s">
        <v>62233</v>
      </c>
      <c r="S575" t="s">
        <v>917</v>
      </c>
      <c r="V575" t="s">
        <v>918</v>
      </c>
      <c r="AD575">
        <v>24047</v>
      </c>
      <c r="AE575" t="s">
        <v>37</v>
      </c>
    </row>
    <row r="576" spans="1:31" x14ac:dyDescent="0.25">
      <c r="A576">
        <v>24052</v>
      </c>
      <c r="B576" t="s">
        <v>37</v>
      </c>
      <c r="C576" t="s">
        <v>59304</v>
      </c>
      <c r="D576" t="s">
        <v>59305</v>
      </c>
      <c r="E576" t="s">
        <v>62234</v>
      </c>
      <c r="F576" t="s">
        <v>59309</v>
      </c>
      <c r="H576">
        <v>24051</v>
      </c>
      <c r="J576" t="s">
        <v>51520</v>
      </c>
      <c r="K576" t="s">
        <v>59310</v>
      </c>
      <c r="N576" t="s">
        <v>60730</v>
      </c>
      <c r="O576" t="s">
        <v>62235</v>
      </c>
      <c r="P576" t="s">
        <v>59312</v>
      </c>
      <c r="Q576" t="s">
        <v>59313</v>
      </c>
      <c r="R576" t="s">
        <v>59314</v>
      </c>
      <c r="S576" t="s">
        <v>3089</v>
      </c>
      <c r="T576" t="s">
        <v>3053</v>
      </c>
      <c r="U576">
        <v>78758</v>
      </c>
      <c r="V576" t="s">
        <v>52</v>
      </c>
      <c r="AD576">
        <v>24050</v>
      </c>
      <c r="AE576" t="s">
        <v>37</v>
      </c>
    </row>
    <row r="577" spans="1:31" x14ac:dyDescent="0.25">
      <c r="A577">
        <v>24055</v>
      </c>
      <c r="B577" t="s">
        <v>37</v>
      </c>
      <c r="C577" t="s">
        <v>62236</v>
      </c>
      <c r="D577" t="s">
        <v>62237</v>
      </c>
      <c r="E577" t="s">
        <v>62238</v>
      </c>
      <c r="F577" t="s">
        <v>62239</v>
      </c>
      <c r="H577">
        <v>7144</v>
      </c>
      <c r="J577" t="s">
        <v>62240</v>
      </c>
      <c r="N577" t="s">
        <v>61786</v>
      </c>
      <c r="O577" t="s">
        <v>62241</v>
      </c>
      <c r="P577" t="s">
        <v>62242</v>
      </c>
      <c r="S577" t="s">
        <v>11707</v>
      </c>
      <c r="T577" t="s">
        <v>11707</v>
      </c>
      <c r="U577">
        <v>6007</v>
      </c>
      <c r="V577" t="s">
        <v>770</v>
      </c>
      <c r="AD577">
        <v>24053</v>
      </c>
      <c r="AE577" t="s">
        <v>37</v>
      </c>
    </row>
    <row r="578" spans="1:31" x14ac:dyDescent="0.25">
      <c r="A578">
        <v>24057</v>
      </c>
      <c r="B578" t="s">
        <v>37</v>
      </c>
      <c r="C578" t="s">
        <v>62243</v>
      </c>
      <c r="D578" t="s">
        <v>62244</v>
      </c>
      <c r="E578" t="s">
        <v>62245</v>
      </c>
      <c r="F578" t="s">
        <v>61006</v>
      </c>
      <c r="H578">
        <v>15948</v>
      </c>
      <c r="J578" t="s">
        <v>48441</v>
      </c>
      <c r="K578" t="s">
        <v>62246</v>
      </c>
      <c r="N578" t="s">
        <v>60730</v>
      </c>
      <c r="O578" t="s">
        <v>62247</v>
      </c>
      <c r="V578" t="s">
        <v>918</v>
      </c>
      <c r="AC578" t="s">
        <v>918</v>
      </c>
      <c r="AD578">
        <v>24056</v>
      </c>
      <c r="AE578" t="s">
        <v>37</v>
      </c>
    </row>
    <row r="579" spans="1:31" x14ac:dyDescent="0.25">
      <c r="A579">
        <v>24059</v>
      </c>
      <c r="B579" t="s">
        <v>37</v>
      </c>
      <c r="C579" t="s">
        <v>62248</v>
      </c>
      <c r="D579" t="s">
        <v>62249</v>
      </c>
      <c r="E579" t="s">
        <v>62250</v>
      </c>
      <c r="F579" t="s">
        <v>62251</v>
      </c>
      <c r="H579">
        <v>15127</v>
      </c>
      <c r="J579" t="s">
        <v>62252</v>
      </c>
      <c r="M579" t="s">
        <v>62253</v>
      </c>
      <c r="N579" t="s">
        <v>59483</v>
      </c>
      <c r="P579" t="s">
        <v>62254</v>
      </c>
      <c r="Q579" t="s">
        <v>62255</v>
      </c>
      <c r="R579" t="s">
        <v>62256</v>
      </c>
      <c r="S579" t="s">
        <v>26752</v>
      </c>
      <c r="T579" t="s">
        <v>7884</v>
      </c>
      <c r="U579" t="s">
        <v>31200</v>
      </c>
      <c r="V579" t="s">
        <v>52</v>
      </c>
      <c r="W579" t="s">
        <v>62257</v>
      </c>
      <c r="X579" t="s">
        <v>62258</v>
      </c>
      <c r="Y579" t="s">
        <v>43281</v>
      </c>
      <c r="Z579" t="s">
        <v>26752</v>
      </c>
      <c r="AA579" t="s">
        <v>7884</v>
      </c>
      <c r="AB579" t="s">
        <v>31200</v>
      </c>
      <c r="AC579" t="s">
        <v>52</v>
      </c>
      <c r="AD579">
        <v>24058</v>
      </c>
      <c r="AE579" t="s">
        <v>37</v>
      </c>
    </row>
    <row r="580" spans="1:31" x14ac:dyDescent="0.25">
      <c r="A580">
        <v>24074</v>
      </c>
      <c r="B580" t="s">
        <v>37</v>
      </c>
      <c r="C580" t="s">
        <v>62259</v>
      </c>
      <c r="D580" t="s">
        <v>62260</v>
      </c>
      <c r="E580" t="s">
        <v>62261</v>
      </c>
      <c r="F580" t="s">
        <v>14923</v>
      </c>
      <c r="H580">
        <v>4688</v>
      </c>
      <c r="J580" t="s">
        <v>62262</v>
      </c>
      <c r="K580" t="s">
        <v>62263</v>
      </c>
      <c r="L580" t="s">
        <v>62264</v>
      </c>
      <c r="N580" t="s">
        <v>59494</v>
      </c>
      <c r="O580" t="s">
        <v>62265</v>
      </c>
      <c r="P580" t="s">
        <v>5402</v>
      </c>
      <c r="Q580" t="s">
        <v>14923</v>
      </c>
      <c r="R580" t="s">
        <v>5408</v>
      </c>
      <c r="S580" t="s">
        <v>5409</v>
      </c>
      <c r="T580" t="s">
        <v>492</v>
      </c>
      <c r="U580">
        <v>80206</v>
      </c>
      <c r="V580" t="s">
        <v>52</v>
      </c>
      <c r="AD580">
        <v>24073</v>
      </c>
      <c r="AE580" t="s">
        <v>37</v>
      </c>
    </row>
    <row r="581" spans="1:31" x14ac:dyDescent="0.25">
      <c r="A581">
        <v>24075</v>
      </c>
      <c r="B581" t="s">
        <v>37</v>
      </c>
      <c r="C581" t="s">
        <v>62266</v>
      </c>
      <c r="D581" t="s">
        <v>62267</v>
      </c>
      <c r="E581" t="s">
        <v>62268</v>
      </c>
      <c r="F581" t="s">
        <v>62269</v>
      </c>
      <c r="H581">
        <v>4688</v>
      </c>
      <c r="J581" t="s">
        <v>5404</v>
      </c>
      <c r="K581" t="s">
        <v>62270</v>
      </c>
      <c r="L581" t="s">
        <v>62271</v>
      </c>
      <c r="N581" t="s">
        <v>59494</v>
      </c>
      <c r="O581" t="s">
        <v>62272</v>
      </c>
      <c r="P581" t="s">
        <v>5402</v>
      </c>
      <c r="Q581" t="s">
        <v>62269</v>
      </c>
      <c r="R581" t="s">
        <v>5408</v>
      </c>
      <c r="S581" t="s">
        <v>5409</v>
      </c>
      <c r="T581" t="s">
        <v>492</v>
      </c>
      <c r="U581">
        <v>80206</v>
      </c>
      <c r="V581" t="s">
        <v>52</v>
      </c>
      <c r="W581" t="s">
        <v>5402</v>
      </c>
      <c r="X581" t="s">
        <v>5411</v>
      </c>
      <c r="Z581" t="s">
        <v>5409</v>
      </c>
      <c r="AA581" t="s">
        <v>492</v>
      </c>
      <c r="AB581">
        <v>80206</v>
      </c>
      <c r="AC581" t="s">
        <v>52</v>
      </c>
      <c r="AD581">
        <v>24073</v>
      </c>
      <c r="AE581" t="s">
        <v>37</v>
      </c>
    </row>
    <row r="582" spans="1:31" x14ac:dyDescent="0.25">
      <c r="A582">
        <v>24076</v>
      </c>
      <c r="B582" t="s">
        <v>37</v>
      </c>
      <c r="C582" t="s">
        <v>62273</v>
      </c>
      <c r="D582" t="s">
        <v>62274</v>
      </c>
      <c r="E582" t="s">
        <v>62275</v>
      </c>
      <c r="F582" t="s">
        <v>62276</v>
      </c>
      <c r="H582">
        <v>4688</v>
      </c>
      <c r="J582" t="s">
        <v>62277</v>
      </c>
      <c r="N582" t="s">
        <v>59494</v>
      </c>
      <c r="P582" t="s">
        <v>5402</v>
      </c>
      <c r="Q582" t="s">
        <v>14923</v>
      </c>
      <c r="R582" t="s">
        <v>5408</v>
      </c>
      <c r="S582" t="s">
        <v>5409</v>
      </c>
      <c r="T582" t="s">
        <v>492</v>
      </c>
      <c r="U582">
        <v>80206</v>
      </c>
      <c r="V582" t="s">
        <v>52</v>
      </c>
      <c r="AD582">
        <v>24073</v>
      </c>
      <c r="AE582" t="s">
        <v>37</v>
      </c>
    </row>
    <row r="583" spans="1:31" x14ac:dyDescent="0.25">
      <c r="A583">
        <v>24080</v>
      </c>
      <c r="B583" t="s">
        <v>37</v>
      </c>
      <c r="C583" t="s">
        <v>62278</v>
      </c>
      <c r="D583" t="s">
        <v>62279</v>
      </c>
      <c r="E583" t="s">
        <v>62280</v>
      </c>
      <c r="F583" t="s">
        <v>61709</v>
      </c>
      <c r="H583">
        <v>14848</v>
      </c>
      <c r="J583" t="s">
        <v>62281</v>
      </c>
      <c r="N583" t="s">
        <v>61653</v>
      </c>
      <c r="V583" t="s">
        <v>99</v>
      </c>
      <c r="AD583">
        <v>24079</v>
      </c>
      <c r="AE583" t="s">
        <v>37</v>
      </c>
    </row>
    <row r="584" spans="1:31" x14ac:dyDescent="0.25">
      <c r="A584">
        <v>24082</v>
      </c>
      <c r="B584" t="s">
        <v>37</v>
      </c>
      <c r="C584" t="s">
        <v>62282</v>
      </c>
      <c r="D584" t="s">
        <v>62283</v>
      </c>
      <c r="E584" t="s">
        <v>62284</v>
      </c>
      <c r="F584" t="s">
        <v>60518</v>
      </c>
      <c r="H584">
        <v>14848</v>
      </c>
      <c r="J584" t="s">
        <v>62285</v>
      </c>
      <c r="N584" t="s">
        <v>61653</v>
      </c>
      <c r="V584" t="s">
        <v>99</v>
      </c>
      <c r="AD584">
        <v>24081</v>
      </c>
      <c r="AE584" t="s">
        <v>37</v>
      </c>
    </row>
    <row r="585" spans="1:31" x14ac:dyDescent="0.25">
      <c r="A585">
        <v>24084</v>
      </c>
      <c r="B585" t="s">
        <v>37</v>
      </c>
      <c r="C585" t="s">
        <v>62286</v>
      </c>
      <c r="D585" t="s">
        <v>61096</v>
      </c>
      <c r="E585" t="s">
        <v>62287</v>
      </c>
      <c r="F585" t="s">
        <v>62288</v>
      </c>
      <c r="H585">
        <v>3022</v>
      </c>
      <c r="J585" t="s">
        <v>62289</v>
      </c>
      <c r="K585" t="s">
        <v>62290</v>
      </c>
      <c r="L585" t="s">
        <v>62291</v>
      </c>
      <c r="N585" t="s">
        <v>59746</v>
      </c>
      <c r="O585" t="s">
        <v>62292</v>
      </c>
      <c r="P585" t="s">
        <v>62293</v>
      </c>
      <c r="Q585" t="s">
        <v>2067</v>
      </c>
      <c r="R585" t="s">
        <v>62294</v>
      </c>
      <c r="S585" t="s">
        <v>2073</v>
      </c>
      <c r="T585" t="s">
        <v>62295</v>
      </c>
      <c r="U585">
        <v>87131</v>
      </c>
      <c r="V585" t="s">
        <v>52</v>
      </c>
      <c r="W585" t="s">
        <v>62296</v>
      </c>
      <c r="X585" t="s">
        <v>60732</v>
      </c>
      <c r="Y585" t="s">
        <v>62297</v>
      </c>
      <c r="Z585" t="s">
        <v>2073</v>
      </c>
      <c r="AA585" t="s">
        <v>62295</v>
      </c>
      <c r="AB585">
        <v>87131</v>
      </c>
      <c r="AC585" t="s">
        <v>52</v>
      </c>
      <c r="AD585">
        <v>24083</v>
      </c>
      <c r="AE585" t="s">
        <v>37</v>
      </c>
    </row>
    <row r="586" spans="1:31" x14ac:dyDescent="0.25">
      <c r="A586">
        <v>24089</v>
      </c>
      <c r="B586" t="s">
        <v>37</v>
      </c>
      <c r="C586" t="s">
        <v>62298</v>
      </c>
      <c r="D586" t="s">
        <v>62299</v>
      </c>
      <c r="E586" t="s">
        <v>62300</v>
      </c>
      <c r="F586" t="s">
        <v>62301</v>
      </c>
      <c r="H586">
        <v>16013</v>
      </c>
      <c r="J586" t="s">
        <v>62301</v>
      </c>
      <c r="N586" t="s">
        <v>60730</v>
      </c>
      <c r="O586" t="s">
        <v>62302</v>
      </c>
      <c r="P586" t="s">
        <v>48799</v>
      </c>
      <c r="Q586" t="s">
        <v>62303</v>
      </c>
      <c r="R586" t="s">
        <v>48803</v>
      </c>
      <c r="S586" t="s">
        <v>48804</v>
      </c>
      <c r="T586" t="s">
        <v>48805</v>
      </c>
      <c r="U586">
        <v>57701</v>
      </c>
      <c r="V586" t="s">
        <v>52</v>
      </c>
      <c r="AD586">
        <v>24119</v>
      </c>
      <c r="AE586" t="s">
        <v>37</v>
      </c>
    </row>
    <row r="587" spans="1:31" ht="409.5" x14ac:dyDescent="0.25">
      <c r="A587">
        <v>24091</v>
      </c>
      <c r="B587" t="s">
        <v>37</v>
      </c>
      <c r="C587" t="s">
        <v>62304</v>
      </c>
      <c r="D587" t="s">
        <v>62305</v>
      </c>
      <c r="E587" t="s">
        <v>62306</v>
      </c>
      <c r="F587" t="s">
        <v>62307</v>
      </c>
      <c r="H587">
        <v>6412</v>
      </c>
      <c r="J587" t="s">
        <v>62308</v>
      </c>
      <c r="N587" t="s">
        <v>59494</v>
      </c>
      <c r="O587" s="1" t="s">
        <v>62309</v>
      </c>
      <c r="P587" t="s">
        <v>62310</v>
      </c>
      <c r="Q587" t="s">
        <v>62311</v>
      </c>
      <c r="S587" t="s">
        <v>23623</v>
      </c>
      <c r="V587" t="s">
        <v>8284</v>
      </c>
      <c r="W587" t="s">
        <v>62312</v>
      </c>
      <c r="Y587" t="s">
        <v>62313</v>
      </c>
      <c r="Z587" t="s">
        <v>23623</v>
      </c>
      <c r="AC587" t="s">
        <v>8284</v>
      </c>
      <c r="AD587">
        <v>21072</v>
      </c>
      <c r="AE587" t="s">
        <v>37</v>
      </c>
    </row>
    <row r="588" spans="1:31" x14ac:dyDescent="0.25">
      <c r="A588">
        <v>24118</v>
      </c>
      <c r="B588" t="s">
        <v>37</v>
      </c>
      <c r="C588" t="s">
        <v>62314</v>
      </c>
      <c r="D588" t="s">
        <v>62315</v>
      </c>
      <c r="E588" t="s">
        <v>62316</v>
      </c>
      <c r="F588" t="s">
        <v>62317</v>
      </c>
      <c r="H588">
        <v>16013</v>
      </c>
      <c r="J588" t="s">
        <v>62317</v>
      </c>
      <c r="N588" t="s">
        <v>60730</v>
      </c>
      <c r="O588" t="s">
        <v>62318</v>
      </c>
      <c r="P588" t="s">
        <v>48799</v>
      </c>
      <c r="Q588" t="s">
        <v>62303</v>
      </c>
      <c r="R588" t="s">
        <v>48803</v>
      </c>
      <c r="S588" t="s">
        <v>48804</v>
      </c>
      <c r="T588" t="s">
        <v>48805</v>
      </c>
      <c r="U588">
        <v>57701</v>
      </c>
      <c r="V588" t="s">
        <v>52</v>
      </c>
      <c r="AD588">
        <v>24117</v>
      </c>
      <c r="AE588" t="s">
        <v>37</v>
      </c>
    </row>
    <row r="589" spans="1:31" x14ac:dyDescent="0.25">
      <c r="A589">
        <v>24120</v>
      </c>
      <c r="B589" t="s">
        <v>37</v>
      </c>
      <c r="C589" t="s">
        <v>62319</v>
      </c>
      <c r="D589" t="s">
        <v>2000</v>
      </c>
      <c r="E589" t="s">
        <v>62320</v>
      </c>
      <c r="F589" t="s">
        <v>62321</v>
      </c>
      <c r="H589">
        <v>16013</v>
      </c>
      <c r="J589" t="s">
        <v>62322</v>
      </c>
      <c r="N589" t="s">
        <v>60730</v>
      </c>
      <c r="O589" t="s">
        <v>62323</v>
      </c>
      <c r="P589" t="s">
        <v>48799</v>
      </c>
      <c r="Q589" t="s">
        <v>62303</v>
      </c>
      <c r="R589" t="s">
        <v>48803</v>
      </c>
      <c r="S589" t="s">
        <v>48804</v>
      </c>
      <c r="T589" t="s">
        <v>48805</v>
      </c>
      <c r="U589">
        <v>57701</v>
      </c>
      <c r="V589" t="s">
        <v>52</v>
      </c>
      <c r="AD589">
        <v>24088</v>
      </c>
      <c r="AE589" t="s">
        <v>37</v>
      </c>
    </row>
    <row r="590" spans="1:31" x14ac:dyDescent="0.25">
      <c r="A590">
        <v>24124</v>
      </c>
      <c r="B590" t="s">
        <v>37</v>
      </c>
      <c r="C590" t="s">
        <v>62324</v>
      </c>
      <c r="D590" t="s">
        <v>62325</v>
      </c>
      <c r="E590" t="s">
        <v>62326</v>
      </c>
      <c r="F590" t="s">
        <v>60515</v>
      </c>
      <c r="H590">
        <v>3016</v>
      </c>
      <c r="J590" t="s">
        <v>60515</v>
      </c>
      <c r="K590" t="s">
        <v>62327</v>
      </c>
      <c r="L590" t="s">
        <v>2006</v>
      </c>
      <c r="N590" t="s">
        <v>59483</v>
      </c>
      <c r="P590" t="s">
        <v>2010</v>
      </c>
      <c r="S590" t="s">
        <v>1105</v>
      </c>
      <c r="T590" t="s">
        <v>2011</v>
      </c>
      <c r="U590">
        <v>2138</v>
      </c>
      <c r="V590" t="s">
        <v>52</v>
      </c>
      <c r="AD590">
        <v>24123</v>
      </c>
      <c r="AE590" t="s">
        <v>37</v>
      </c>
    </row>
    <row r="591" spans="1:31" x14ac:dyDescent="0.25">
      <c r="A591">
        <v>24126</v>
      </c>
      <c r="B591" t="s">
        <v>37</v>
      </c>
      <c r="C591" t="s">
        <v>62328</v>
      </c>
      <c r="D591" t="s">
        <v>62329</v>
      </c>
      <c r="E591" t="s">
        <v>62330</v>
      </c>
      <c r="F591" t="s">
        <v>62331</v>
      </c>
      <c r="H591">
        <v>24094</v>
      </c>
      <c r="J591" t="s">
        <v>62332</v>
      </c>
      <c r="N591" t="s">
        <v>59494</v>
      </c>
      <c r="V591" t="s">
        <v>2031</v>
      </c>
      <c r="AD591">
        <v>24093</v>
      </c>
      <c r="AE591" t="s">
        <v>37</v>
      </c>
    </row>
    <row r="592" spans="1:31" x14ac:dyDescent="0.25">
      <c r="A592">
        <v>24132</v>
      </c>
      <c r="B592" t="s">
        <v>37</v>
      </c>
      <c r="C592" t="s">
        <v>62333</v>
      </c>
      <c r="D592" t="s">
        <v>62334</v>
      </c>
      <c r="E592" t="s">
        <v>62335</v>
      </c>
      <c r="F592" t="s">
        <v>61886</v>
      </c>
      <c r="H592">
        <v>16346</v>
      </c>
      <c r="J592" t="s">
        <v>61886</v>
      </c>
      <c r="N592" t="s">
        <v>60730</v>
      </c>
      <c r="S592" t="s">
        <v>3213</v>
      </c>
      <c r="T592" t="s">
        <v>798</v>
      </c>
      <c r="U592">
        <v>45203</v>
      </c>
      <c r="V592" t="s">
        <v>52</v>
      </c>
      <c r="AD592">
        <v>24131</v>
      </c>
      <c r="AE592" t="s">
        <v>37</v>
      </c>
    </row>
    <row r="593" spans="1:31" x14ac:dyDescent="0.25">
      <c r="A593">
        <v>24140</v>
      </c>
      <c r="B593" t="s">
        <v>37</v>
      </c>
      <c r="C593" t="s">
        <v>62336</v>
      </c>
      <c r="D593" t="s">
        <v>62337</v>
      </c>
      <c r="E593" t="s">
        <v>62338</v>
      </c>
      <c r="F593" t="s">
        <v>61876</v>
      </c>
      <c r="H593">
        <v>16346</v>
      </c>
      <c r="J593" t="s">
        <v>61876</v>
      </c>
      <c r="N593" t="s">
        <v>60730</v>
      </c>
      <c r="S593" t="s">
        <v>3213</v>
      </c>
      <c r="T593" t="s">
        <v>798</v>
      </c>
      <c r="U593">
        <v>45203</v>
      </c>
      <c r="V593" t="s">
        <v>52</v>
      </c>
      <c r="AD593">
        <v>24139</v>
      </c>
      <c r="AE593" t="s">
        <v>37</v>
      </c>
    </row>
    <row r="594" spans="1:31" x14ac:dyDescent="0.25">
      <c r="A594">
        <v>24142</v>
      </c>
      <c r="B594" t="s">
        <v>37</v>
      </c>
      <c r="C594" t="s">
        <v>62339</v>
      </c>
      <c r="D594" t="s">
        <v>38984</v>
      </c>
      <c r="E594" t="s">
        <v>62340</v>
      </c>
      <c r="F594" t="s">
        <v>62341</v>
      </c>
      <c r="H594">
        <v>7812</v>
      </c>
      <c r="J594" t="s">
        <v>39977</v>
      </c>
      <c r="N594" t="s">
        <v>60730</v>
      </c>
      <c r="O594" t="s">
        <v>62342</v>
      </c>
      <c r="P594" t="s">
        <v>62343</v>
      </c>
      <c r="S594" t="s">
        <v>22908</v>
      </c>
      <c r="U594">
        <v>96940</v>
      </c>
      <c r="V594" t="s">
        <v>22909</v>
      </c>
      <c r="AD594">
        <v>24141</v>
      </c>
      <c r="AE594" t="s">
        <v>37</v>
      </c>
    </row>
    <row r="595" spans="1:31" x14ac:dyDescent="0.25">
      <c r="A595">
        <v>24167</v>
      </c>
      <c r="B595" t="s">
        <v>37</v>
      </c>
      <c r="C595" t="s">
        <v>62344</v>
      </c>
      <c r="D595" t="s">
        <v>62345</v>
      </c>
      <c r="E595" t="s">
        <v>62346</v>
      </c>
      <c r="F595" t="s">
        <v>60722</v>
      </c>
      <c r="H595">
        <v>15052</v>
      </c>
      <c r="J595" t="s">
        <v>62347</v>
      </c>
      <c r="K595" t="s">
        <v>62348</v>
      </c>
      <c r="N595" t="s">
        <v>60730</v>
      </c>
      <c r="O595" t="s">
        <v>62349</v>
      </c>
      <c r="P595" t="s">
        <v>796</v>
      </c>
      <c r="S595" t="s">
        <v>33256</v>
      </c>
      <c r="T595" t="s">
        <v>1348</v>
      </c>
      <c r="U595">
        <v>19807</v>
      </c>
      <c r="V595" t="s">
        <v>52</v>
      </c>
      <c r="W595" t="s">
        <v>800</v>
      </c>
      <c r="Z595" t="s">
        <v>33256</v>
      </c>
      <c r="AA595" t="s">
        <v>62350</v>
      </c>
      <c r="AB595">
        <v>19807</v>
      </c>
      <c r="AC595" t="s">
        <v>52</v>
      </c>
      <c r="AD595">
        <v>2526</v>
      </c>
      <c r="AE595" t="s">
        <v>37</v>
      </c>
    </row>
    <row r="596" spans="1:31" x14ac:dyDescent="0.25">
      <c r="A596">
        <v>24169</v>
      </c>
      <c r="B596" t="s">
        <v>37</v>
      </c>
      <c r="C596" t="s">
        <v>62351</v>
      </c>
      <c r="D596" t="s">
        <v>62352</v>
      </c>
      <c r="E596" t="s">
        <v>62353</v>
      </c>
      <c r="F596" t="s">
        <v>62354</v>
      </c>
      <c r="H596">
        <v>24066</v>
      </c>
      <c r="J596" t="s">
        <v>59330</v>
      </c>
      <c r="K596" t="s">
        <v>59333</v>
      </c>
      <c r="L596" t="s">
        <v>62355</v>
      </c>
      <c r="M596" t="s">
        <v>62355</v>
      </c>
      <c r="N596" t="s">
        <v>60730</v>
      </c>
      <c r="O596" t="s">
        <v>62356</v>
      </c>
      <c r="P596" t="s">
        <v>62357</v>
      </c>
      <c r="Q596" t="s">
        <v>59329</v>
      </c>
      <c r="R596" t="s">
        <v>59335</v>
      </c>
      <c r="S596" t="s">
        <v>14830</v>
      </c>
      <c r="T596" t="s">
        <v>136</v>
      </c>
      <c r="U596">
        <v>76059</v>
      </c>
      <c r="V596" t="s">
        <v>52</v>
      </c>
      <c r="AD596">
        <v>24065</v>
      </c>
      <c r="AE596" t="s">
        <v>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8"/>
  <sheetViews>
    <sheetView topLeftCell="H250" workbookViewId="0">
      <selection sqref="A1:AE1"/>
    </sheetView>
  </sheetViews>
  <sheetFormatPr defaultRowHeight="15" x14ac:dyDescent="0.25"/>
  <sheetData>
    <row r="1" spans="1:31" x14ac:dyDescent="0.25">
      <c r="A1" t="s">
        <v>0</v>
      </c>
      <c r="B1" t="s">
        <v>1</v>
      </c>
      <c r="C1" t="s">
        <v>2</v>
      </c>
      <c r="D1" t="s">
        <v>3</v>
      </c>
      <c r="E1" t="s">
        <v>4</v>
      </c>
      <c r="F1" t="s">
        <v>59458</v>
      </c>
      <c r="G1" t="s">
        <v>6</v>
      </c>
      <c r="H1" t="s">
        <v>59459</v>
      </c>
      <c r="I1" t="s">
        <v>59460</v>
      </c>
      <c r="J1" t="s">
        <v>59461</v>
      </c>
      <c r="K1" t="s">
        <v>59462</v>
      </c>
      <c r="L1" t="s">
        <v>59463</v>
      </c>
      <c r="M1" t="s">
        <v>59464</v>
      </c>
      <c r="N1" t="s">
        <v>59465</v>
      </c>
      <c r="O1" t="s">
        <v>15</v>
      </c>
      <c r="P1" t="s">
        <v>16</v>
      </c>
      <c r="Q1" t="s">
        <v>17</v>
      </c>
      <c r="R1" t="s">
        <v>18</v>
      </c>
      <c r="S1" t="s">
        <v>19</v>
      </c>
      <c r="T1" t="s">
        <v>20</v>
      </c>
      <c r="U1" t="s">
        <v>21</v>
      </c>
      <c r="V1" t="s">
        <v>22</v>
      </c>
      <c r="W1" t="s">
        <v>23</v>
      </c>
      <c r="X1" t="s">
        <v>24</v>
      </c>
      <c r="Y1" t="s">
        <v>18</v>
      </c>
      <c r="Z1" t="s">
        <v>19</v>
      </c>
      <c r="AA1" t="s">
        <v>20</v>
      </c>
      <c r="AB1" t="s">
        <v>21</v>
      </c>
      <c r="AC1" t="s">
        <v>27</v>
      </c>
      <c r="AD1" t="s">
        <v>59466</v>
      </c>
      <c r="AE1" t="s">
        <v>59467</v>
      </c>
    </row>
    <row r="2" spans="1:31" x14ac:dyDescent="0.25">
      <c r="A2">
        <v>1416</v>
      </c>
      <c r="B2" t="s">
        <v>37</v>
      </c>
      <c r="C2" t="s">
        <v>62358</v>
      </c>
      <c r="D2" t="s">
        <v>59469</v>
      </c>
      <c r="E2" t="s">
        <v>62359</v>
      </c>
      <c r="F2" t="s">
        <v>62360</v>
      </c>
      <c r="H2" t="s">
        <v>62361</v>
      </c>
      <c r="I2" t="s">
        <v>62362</v>
      </c>
      <c r="M2" t="s">
        <v>59494</v>
      </c>
      <c r="N2" t="s">
        <v>62363</v>
      </c>
      <c r="O2" t="s">
        <v>133</v>
      </c>
      <c r="P2" t="s">
        <v>31545</v>
      </c>
      <c r="R2" t="s">
        <v>26899</v>
      </c>
      <c r="S2" t="s">
        <v>44853</v>
      </c>
      <c r="T2">
        <v>84112</v>
      </c>
      <c r="U2" t="s">
        <v>52</v>
      </c>
      <c r="AB2" t="s">
        <v>52</v>
      </c>
      <c r="AC2">
        <v>17962</v>
      </c>
      <c r="AD2" t="s">
        <v>37</v>
      </c>
    </row>
    <row r="3" spans="1:31" x14ac:dyDescent="0.25">
      <c r="A3">
        <v>1417</v>
      </c>
      <c r="B3" t="s">
        <v>37</v>
      </c>
      <c r="C3" t="s">
        <v>62358</v>
      </c>
      <c r="D3" t="s">
        <v>59469</v>
      </c>
      <c r="E3" t="s">
        <v>62364</v>
      </c>
      <c r="F3" t="s">
        <v>62365</v>
      </c>
      <c r="H3" t="s">
        <v>62361</v>
      </c>
      <c r="I3" t="s">
        <v>62366</v>
      </c>
      <c r="J3" t="s">
        <v>62367</v>
      </c>
      <c r="M3" t="s">
        <v>59494</v>
      </c>
      <c r="N3" t="s">
        <v>62368</v>
      </c>
      <c r="O3" t="s">
        <v>62369</v>
      </c>
      <c r="P3" t="s">
        <v>62370</v>
      </c>
      <c r="R3" t="s">
        <v>3972</v>
      </c>
      <c r="S3" t="s">
        <v>550</v>
      </c>
      <c r="T3" t="s">
        <v>62371</v>
      </c>
      <c r="U3" t="s">
        <v>52</v>
      </c>
      <c r="V3" t="s">
        <v>62372</v>
      </c>
      <c r="Y3" t="s">
        <v>3972</v>
      </c>
      <c r="Z3" t="s">
        <v>550</v>
      </c>
      <c r="AA3">
        <v>92124</v>
      </c>
      <c r="AB3" t="s">
        <v>52</v>
      </c>
      <c r="AD3" t="s">
        <v>37</v>
      </c>
    </row>
    <row r="4" spans="1:31" x14ac:dyDescent="0.25">
      <c r="A4">
        <v>1418</v>
      </c>
      <c r="B4" t="s">
        <v>37</v>
      </c>
      <c r="C4" t="s">
        <v>62358</v>
      </c>
      <c r="D4" t="s">
        <v>62373</v>
      </c>
      <c r="E4" t="s">
        <v>62374</v>
      </c>
      <c r="F4" t="s">
        <v>62375</v>
      </c>
      <c r="H4" t="s">
        <v>62361</v>
      </c>
      <c r="I4" t="s">
        <v>1234</v>
      </c>
      <c r="J4" t="s">
        <v>1235</v>
      </c>
      <c r="M4" t="s">
        <v>59494</v>
      </c>
      <c r="N4" t="s">
        <v>62376</v>
      </c>
      <c r="O4" t="s">
        <v>1237</v>
      </c>
      <c r="P4" t="s">
        <v>133</v>
      </c>
      <c r="Q4" t="s">
        <v>1238</v>
      </c>
      <c r="R4" t="s">
        <v>50</v>
      </c>
      <c r="S4" t="s">
        <v>1239</v>
      </c>
      <c r="T4">
        <v>19104</v>
      </c>
      <c r="U4" t="s">
        <v>52</v>
      </c>
      <c r="V4" t="s">
        <v>1237</v>
      </c>
      <c r="W4" t="s">
        <v>133</v>
      </c>
      <c r="X4" t="s">
        <v>1238</v>
      </c>
      <c r="Y4" t="s">
        <v>50</v>
      </c>
      <c r="Z4" t="s">
        <v>1239</v>
      </c>
      <c r="AA4">
        <v>19104</v>
      </c>
      <c r="AB4" t="s">
        <v>52</v>
      </c>
      <c r="AD4" t="s">
        <v>37</v>
      </c>
    </row>
    <row r="5" spans="1:31" x14ac:dyDescent="0.25">
      <c r="A5">
        <v>1419</v>
      </c>
      <c r="B5" t="s">
        <v>37</v>
      </c>
      <c r="C5" t="s">
        <v>62358</v>
      </c>
      <c r="D5" t="s">
        <v>62373</v>
      </c>
      <c r="E5" t="s">
        <v>62377</v>
      </c>
      <c r="F5" t="s">
        <v>1232</v>
      </c>
      <c r="H5" t="s">
        <v>62361</v>
      </c>
      <c r="I5" t="s">
        <v>1234</v>
      </c>
      <c r="M5" t="s">
        <v>59475</v>
      </c>
      <c r="N5" t="s">
        <v>1240</v>
      </c>
      <c r="O5" t="s">
        <v>1237</v>
      </c>
      <c r="P5" t="s">
        <v>133</v>
      </c>
      <c r="Q5" t="s">
        <v>1238</v>
      </c>
      <c r="R5" t="s">
        <v>50</v>
      </c>
      <c r="S5" t="s">
        <v>1239</v>
      </c>
      <c r="T5">
        <v>19104</v>
      </c>
      <c r="U5" t="s">
        <v>52</v>
      </c>
      <c r="V5" t="s">
        <v>1237</v>
      </c>
      <c r="W5" t="s">
        <v>133</v>
      </c>
      <c r="X5" t="s">
        <v>1238</v>
      </c>
      <c r="Y5" t="s">
        <v>50</v>
      </c>
      <c r="Z5" t="s">
        <v>1239</v>
      </c>
      <c r="AA5">
        <v>19104</v>
      </c>
      <c r="AB5" t="s">
        <v>52</v>
      </c>
      <c r="AD5" t="s">
        <v>37</v>
      </c>
    </row>
    <row r="6" spans="1:31" x14ac:dyDescent="0.25">
      <c r="A6">
        <v>1420</v>
      </c>
      <c r="B6" t="s">
        <v>37</v>
      </c>
      <c r="C6" t="s">
        <v>62358</v>
      </c>
      <c r="D6" t="s">
        <v>62373</v>
      </c>
      <c r="E6" t="s">
        <v>62378</v>
      </c>
      <c r="F6" t="s">
        <v>62379</v>
      </c>
      <c r="H6" t="s">
        <v>62361</v>
      </c>
      <c r="I6" t="s">
        <v>62380</v>
      </c>
      <c r="M6" t="s">
        <v>59494</v>
      </c>
      <c r="N6" t="s">
        <v>62381</v>
      </c>
      <c r="O6" t="s">
        <v>62382</v>
      </c>
      <c r="R6" t="s">
        <v>62383</v>
      </c>
      <c r="S6" t="s">
        <v>535</v>
      </c>
      <c r="T6">
        <v>92610</v>
      </c>
      <c r="U6" t="s">
        <v>52</v>
      </c>
      <c r="V6" t="s">
        <v>62382</v>
      </c>
      <c r="Y6" t="s">
        <v>62383</v>
      </c>
      <c r="Z6" t="s">
        <v>535</v>
      </c>
      <c r="AA6">
        <v>92610</v>
      </c>
      <c r="AB6" t="s">
        <v>52</v>
      </c>
      <c r="AD6" t="s">
        <v>37</v>
      </c>
    </row>
    <row r="7" spans="1:31" ht="409.5" x14ac:dyDescent="0.25">
      <c r="A7">
        <v>1421</v>
      </c>
      <c r="B7" t="s">
        <v>37</v>
      </c>
      <c r="C7" t="s">
        <v>62358</v>
      </c>
      <c r="D7" t="s">
        <v>62373</v>
      </c>
      <c r="E7" t="s">
        <v>62384</v>
      </c>
      <c r="F7" t="s">
        <v>62385</v>
      </c>
      <c r="H7" t="s">
        <v>62361</v>
      </c>
      <c r="I7" t="s">
        <v>62386</v>
      </c>
      <c r="J7" t="s">
        <v>62387</v>
      </c>
      <c r="K7" t="s">
        <v>62387</v>
      </c>
      <c r="L7" t="s">
        <v>62387</v>
      </c>
      <c r="M7" t="s">
        <v>59494</v>
      </c>
      <c r="N7" s="1" t="s">
        <v>62388</v>
      </c>
      <c r="O7" t="s">
        <v>133</v>
      </c>
      <c r="P7" t="s">
        <v>1238</v>
      </c>
      <c r="Q7" t="s">
        <v>62389</v>
      </c>
      <c r="R7" t="s">
        <v>50</v>
      </c>
      <c r="S7" t="s">
        <v>1239</v>
      </c>
      <c r="T7" t="s">
        <v>62390</v>
      </c>
      <c r="U7" t="s">
        <v>52</v>
      </c>
      <c r="V7" t="s">
        <v>133</v>
      </c>
      <c r="W7" t="s">
        <v>1238</v>
      </c>
      <c r="X7" t="s">
        <v>62389</v>
      </c>
      <c r="Y7" t="s">
        <v>50</v>
      </c>
      <c r="Z7" t="s">
        <v>1239</v>
      </c>
      <c r="AA7" t="s">
        <v>62390</v>
      </c>
      <c r="AB7" t="s">
        <v>52</v>
      </c>
      <c r="AC7">
        <v>2644</v>
      </c>
      <c r="AD7" t="s">
        <v>37</v>
      </c>
    </row>
    <row r="8" spans="1:31" x14ac:dyDescent="0.25">
      <c r="A8">
        <v>1422</v>
      </c>
      <c r="B8" t="s">
        <v>37</v>
      </c>
      <c r="C8" t="s">
        <v>62358</v>
      </c>
      <c r="D8" t="s">
        <v>62373</v>
      </c>
      <c r="E8" t="s">
        <v>62391</v>
      </c>
      <c r="F8" t="s">
        <v>62392</v>
      </c>
      <c r="H8" t="s">
        <v>62361</v>
      </c>
      <c r="I8" t="s">
        <v>62393</v>
      </c>
      <c r="J8" t="s">
        <v>3305</v>
      </c>
      <c r="M8" t="s">
        <v>59494</v>
      </c>
      <c r="N8" t="s">
        <v>62394</v>
      </c>
      <c r="O8" t="s">
        <v>62395</v>
      </c>
      <c r="P8" t="s">
        <v>62396</v>
      </c>
      <c r="R8" t="s">
        <v>62397</v>
      </c>
      <c r="S8" t="s">
        <v>3305</v>
      </c>
      <c r="T8" t="s">
        <v>62398</v>
      </c>
      <c r="U8" t="s">
        <v>1928</v>
      </c>
      <c r="V8" t="s">
        <v>62399</v>
      </c>
      <c r="Y8" t="s">
        <v>62400</v>
      </c>
      <c r="Z8" t="s">
        <v>3305</v>
      </c>
      <c r="AA8" t="s">
        <v>62401</v>
      </c>
      <c r="AB8" t="s">
        <v>1928</v>
      </c>
      <c r="AD8" t="s">
        <v>37</v>
      </c>
    </row>
    <row r="9" spans="1:31" x14ac:dyDescent="0.25">
      <c r="A9">
        <v>1423</v>
      </c>
      <c r="B9" t="s">
        <v>37</v>
      </c>
      <c r="C9" t="s">
        <v>62358</v>
      </c>
      <c r="D9" t="s">
        <v>62373</v>
      </c>
      <c r="E9" t="s">
        <v>62402</v>
      </c>
      <c r="F9" t="s">
        <v>62403</v>
      </c>
      <c r="H9" t="s">
        <v>62361</v>
      </c>
      <c r="I9" t="s">
        <v>62404</v>
      </c>
      <c r="J9" t="s">
        <v>62405</v>
      </c>
      <c r="M9" t="s">
        <v>59494</v>
      </c>
      <c r="N9" t="s">
        <v>62406</v>
      </c>
      <c r="O9" t="s">
        <v>62407</v>
      </c>
      <c r="R9" t="s">
        <v>31294</v>
      </c>
      <c r="S9" t="s">
        <v>1706</v>
      </c>
      <c r="T9">
        <v>189</v>
      </c>
      <c r="U9" t="s">
        <v>2292</v>
      </c>
      <c r="V9" t="s">
        <v>62407</v>
      </c>
      <c r="W9" t="s">
        <v>62408</v>
      </c>
      <c r="Y9" t="s">
        <v>31294</v>
      </c>
      <c r="Z9" t="s">
        <v>1706</v>
      </c>
      <c r="AA9">
        <v>189</v>
      </c>
      <c r="AB9" t="s">
        <v>2292</v>
      </c>
      <c r="AD9" t="s">
        <v>37</v>
      </c>
    </row>
    <row r="10" spans="1:31" x14ac:dyDescent="0.25">
      <c r="A10">
        <v>1424</v>
      </c>
      <c r="B10" t="s">
        <v>37</v>
      </c>
      <c r="C10" t="s">
        <v>62358</v>
      </c>
      <c r="D10" t="s">
        <v>62373</v>
      </c>
      <c r="E10" t="s">
        <v>62409</v>
      </c>
      <c r="F10" t="s">
        <v>62410</v>
      </c>
      <c r="H10" t="s">
        <v>62361</v>
      </c>
      <c r="I10" t="s">
        <v>62411</v>
      </c>
      <c r="J10" t="s">
        <v>62412</v>
      </c>
      <c r="M10" t="s">
        <v>59483</v>
      </c>
      <c r="N10" t="s">
        <v>62413</v>
      </c>
      <c r="O10" t="s">
        <v>62414</v>
      </c>
      <c r="R10" t="s">
        <v>13495</v>
      </c>
      <c r="S10" t="s">
        <v>550</v>
      </c>
      <c r="T10">
        <v>92604</v>
      </c>
      <c r="U10" t="s">
        <v>52</v>
      </c>
      <c r="V10" t="s">
        <v>62414</v>
      </c>
      <c r="Y10" t="s">
        <v>13495</v>
      </c>
      <c r="Z10" t="s">
        <v>550</v>
      </c>
      <c r="AA10">
        <v>92604</v>
      </c>
      <c r="AB10" t="s">
        <v>52</v>
      </c>
      <c r="AD10" t="s">
        <v>37</v>
      </c>
    </row>
    <row r="11" spans="1:31" x14ac:dyDescent="0.25">
      <c r="A11">
        <v>1425</v>
      </c>
      <c r="B11" t="s">
        <v>37</v>
      </c>
      <c r="C11" t="s">
        <v>62358</v>
      </c>
      <c r="D11" t="s">
        <v>62373</v>
      </c>
      <c r="E11" t="s">
        <v>62415</v>
      </c>
      <c r="F11" t="s">
        <v>62416</v>
      </c>
      <c r="H11" t="s">
        <v>62361</v>
      </c>
      <c r="I11" t="s">
        <v>62417</v>
      </c>
      <c r="J11" t="s">
        <v>62418</v>
      </c>
      <c r="M11" t="s">
        <v>59494</v>
      </c>
      <c r="N11" t="s">
        <v>62419</v>
      </c>
      <c r="O11" t="s">
        <v>62420</v>
      </c>
      <c r="R11" t="s">
        <v>55819</v>
      </c>
      <c r="S11" t="s">
        <v>62418</v>
      </c>
      <c r="T11">
        <v>75016</v>
      </c>
      <c r="U11" t="s">
        <v>675</v>
      </c>
      <c r="V11" t="s">
        <v>62420</v>
      </c>
      <c r="Y11" t="s">
        <v>55819</v>
      </c>
      <c r="Z11" t="s">
        <v>62418</v>
      </c>
      <c r="AA11">
        <v>75016</v>
      </c>
      <c r="AB11" t="s">
        <v>675</v>
      </c>
      <c r="AD11" t="s">
        <v>37</v>
      </c>
    </row>
    <row r="12" spans="1:31" x14ac:dyDescent="0.25">
      <c r="A12">
        <v>1426</v>
      </c>
      <c r="B12" t="s">
        <v>37</v>
      </c>
      <c r="C12" t="s">
        <v>62358</v>
      </c>
      <c r="D12" t="s">
        <v>62373</v>
      </c>
      <c r="E12" t="s">
        <v>62421</v>
      </c>
      <c r="F12" t="s">
        <v>62422</v>
      </c>
      <c r="H12" t="s">
        <v>62361</v>
      </c>
      <c r="I12" t="s">
        <v>62423</v>
      </c>
      <c r="J12" t="s">
        <v>560</v>
      </c>
      <c r="M12" t="s">
        <v>59494</v>
      </c>
      <c r="N12" t="s">
        <v>62424</v>
      </c>
      <c r="O12" t="s">
        <v>62425</v>
      </c>
      <c r="R12" t="s">
        <v>62426</v>
      </c>
      <c r="S12" t="s">
        <v>1712</v>
      </c>
      <c r="T12" t="s">
        <v>62427</v>
      </c>
      <c r="U12" t="s">
        <v>99</v>
      </c>
      <c r="V12" t="s">
        <v>62425</v>
      </c>
      <c r="Y12" t="s">
        <v>62426</v>
      </c>
      <c r="Z12" t="s">
        <v>1712</v>
      </c>
      <c r="AA12" t="s">
        <v>62427</v>
      </c>
      <c r="AB12" t="s">
        <v>99</v>
      </c>
      <c r="AD12" t="s">
        <v>37</v>
      </c>
    </row>
    <row r="13" spans="1:31" x14ac:dyDescent="0.25">
      <c r="A13">
        <v>1427</v>
      </c>
      <c r="B13" t="s">
        <v>37</v>
      </c>
      <c r="C13" t="s">
        <v>62358</v>
      </c>
      <c r="D13" t="s">
        <v>62373</v>
      </c>
      <c r="E13" t="s">
        <v>62428</v>
      </c>
      <c r="F13" t="s">
        <v>62429</v>
      </c>
      <c r="H13" t="s">
        <v>62361</v>
      </c>
      <c r="I13" t="s">
        <v>62430</v>
      </c>
      <c r="J13" t="s">
        <v>62431</v>
      </c>
      <c r="M13" t="s">
        <v>59494</v>
      </c>
      <c r="N13" t="s">
        <v>62432</v>
      </c>
      <c r="V13" t="s">
        <v>50451</v>
      </c>
      <c r="Y13" t="s">
        <v>3197</v>
      </c>
      <c r="Z13" t="s">
        <v>550</v>
      </c>
      <c r="AA13">
        <v>95616</v>
      </c>
      <c r="AB13" t="s">
        <v>52</v>
      </c>
      <c r="AD13" t="s">
        <v>37</v>
      </c>
    </row>
    <row r="14" spans="1:31" x14ac:dyDescent="0.25">
      <c r="A14">
        <v>1428</v>
      </c>
      <c r="B14" t="s">
        <v>37</v>
      </c>
      <c r="C14" t="s">
        <v>62358</v>
      </c>
      <c r="D14" t="s">
        <v>62373</v>
      </c>
      <c r="E14" t="s">
        <v>62433</v>
      </c>
      <c r="F14" t="s">
        <v>62434</v>
      </c>
      <c r="H14" t="s">
        <v>62361</v>
      </c>
      <c r="I14" t="s">
        <v>62435</v>
      </c>
      <c r="J14" t="s">
        <v>62436</v>
      </c>
      <c r="M14" t="s">
        <v>59494</v>
      </c>
      <c r="O14" t="s">
        <v>62437</v>
      </c>
      <c r="R14" t="s">
        <v>62438</v>
      </c>
      <c r="S14" t="s">
        <v>62439</v>
      </c>
      <c r="T14">
        <v>9230</v>
      </c>
      <c r="U14" t="s">
        <v>1041</v>
      </c>
      <c r="V14" t="s">
        <v>62437</v>
      </c>
      <c r="Y14" t="s">
        <v>62438</v>
      </c>
      <c r="Z14" t="s">
        <v>62439</v>
      </c>
      <c r="AA14">
        <v>9230</v>
      </c>
      <c r="AB14" t="s">
        <v>1041</v>
      </c>
      <c r="AD14" t="s">
        <v>37</v>
      </c>
    </row>
    <row r="15" spans="1:31" x14ac:dyDescent="0.25">
      <c r="A15">
        <v>1429</v>
      </c>
      <c r="B15" t="s">
        <v>37</v>
      </c>
      <c r="C15" t="s">
        <v>62358</v>
      </c>
      <c r="D15" t="s">
        <v>62373</v>
      </c>
      <c r="E15" t="s">
        <v>62440</v>
      </c>
      <c r="F15" t="s">
        <v>62441</v>
      </c>
      <c r="H15" t="s">
        <v>62361</v>
      </c>
      <c r="I15" t="s">
        <v>62442</v>
      </c>
      <c r="J15" t="s">
        <v>62443</v>
      </c>
      <c r="M15" t="s">
        <v>59494</v>
      </c>
      <c r="N15" t="s">
        <v>62444</v>
      </c>
      <c r="O15" t="s">
        <v>62445</v>
      </c>
      <c r="R15" t="s">
        <v>62446</v>
      </c>
      <c r="S15" t="s">
        <v>826</v>
      </c>
      <c r="T15">
        <v>47310</v>
      </c>
      <c r="U15" t="s">
        <v>675</v>
      </c>
      <c r="V15" t="s">
        <v>62445</v>
      </c>
      <c r="Y15" t="s">
        <v>62446</v>
      </c>
      <c r="Z15" t="s">
        <v>826</v>
      </c>
      <c r="AA15">
        <v>47310</v>
      </c>
      <c r="AB15" t="s">
        <v>675</v>
      </c>
      <c r="AD15" t="s">
        <v>37</v>
      </c>
    </row>
    <row r="16" spans="1:31" x14ac:dyDescent="0.25">
      <c r="A16">
        <v>1430</v>
      </c>
      <c r="B16" t="s">
        <v>62</v>
      </c>
      <c r="C16" t="s">
        <v>62358</v>
      </c>
      <c r="D16" t="s">
        <v>62447</v>
      </c>
      <c r="E16" t="s">
        <v>62448</v>
      </c>
      <c r="F16" t="s">
        <v>62449</v>
      </c>
      <c r="H16" t="s">
        <v>62361</v>
      </c>
      <c r="I16" t="s">
        <v>62450</v>
      </c>
      <c r="J16" t="s">
        <v>62443</v>
      </c>
      <c r="M16" t="s">
        <v>59494</v>
      </c>
      <c r="N16" t="s">
        <v>62451</v>
      </c>
      <c r="O16" t="s">
        <v>62445</v>
      </c>
      <c r="R16" t="s">
        <v>62446</v>
      </c>
      <c r="S16" t="s">
        <v>62452</v>
      </c>
      <c r="T16">
        <v>47310</v>
      </c>
      <c r="U16" t="s">
        <v>675</v>
      </c>
      <c r="V16" t="s">
        <v>62445</v>
      </c>
      <c r="Y16" t="s">
        <v>62446</v>
      </c>
      <c r="Z16" t="s">
        <v>62452</v>
      </c>
      <c r="AA16">
        <v>47310</v>
      </c>
      <c r="AB16" t="s">
        <v>675</v>
      </c>
      <c r="AD16" t="s">
        <v>37</v>
      </c>
    </row>
    <row r="17" spans="1:30" x14ac:dyDescent="0.25">
      <c r="A17">
        <v>1431</v>
      </c>
      <c r="B17" t="s">
        <v>62</v>
      </c>
      <c r="C17" t="s">
        <v>62358</v>
      </c>
      <c r="D17" t="s">
        <v>62453</v>
      </c>
      <c r="E17" t="s">
        <v>62454</v>
      </c>
      <c r="F17" t="s">
        <v>62455</v>
      </c>
      <c r="H17" t="s">
        <v>62361</v>
      </c>
      <c r="I17" t="s">
        <v>62442</v>
      </c>
      <c r="J17" t="s">
        <v>62443</v>
      </c>
      <c r="M17" t="s">
        <v>59494</v>
      </c>
      <c r="N17" t="s">
        <v>62456</v>
      </c>
      <c r="O17" t="s">
        <v>62445</v>
      </c>
      <c r="R17" t="s">
        <v>62446</v>
      </c>
      <c r="S17" t="s">
        <v>62457</v>
      </c>
      <c r="T17">
        <v>47310</v>
      </c>
      <c r="U17" t="s">
        <v>675</v>
      </c>
      <c r="V17" t="s">
        <v>62445</v>
      </c>
      <c r="Y17" t="s">
        <v>62446</v>
      </c>
      <c r="Z17" t="s">
        <v>62457</v>
      </c>
      <c r="AA17">
        <v>47310</v>
      </c>
      <c r="AB17" t="s">
        <v>675</v>
      </c>
      <c r="AD17" t="s">
        <v>37</v>
      </c>
    </row>
    <row r="18" spans="1:30" x14ac:dyDescent="0.25">
      <c r="A18">
        <v>18006</v>
      </c>
      <c r="B18" t="s">
        <v>62</v>
      </c>
      <c r="C18" t="s">
        <v>62458</v>
      </c>
      <c r="D18" t="s">
        <v>62458</v>
      </c>
      <c r="E18" t="s">
        <v>62459</v>
      </c>
      <c r="F18" t="s">
        <v>60929</v>
      </c>
      <c r="H18" t="s">
        <v>62361</v>
      </c>
      <c r="I18" t="s">
        <v>62460</v>
      </c>
      <c r="M18" t="s">
        <v>59475</v>
      </c>
      <c r="N18" t="s">
        <v>62461</v>
      </c>
      <c r="O18" t="s">
        <v>60929</v>
      </c>
      <c r="P18" t="s">
        <v>60930</v>
      </c>
      <c r="R18" t="s">
        <v>60931</v>
      </c>
      <c r="S18" t="s">
        <v>60932</v>
      </c>
      <c r="T18">
        <v>17535</v>
      </c>
      <c r="U18" t="s">
        <v>770</v>
      </c>
      <c r="AB18" t="s">
        <v>770</v>
      </c>
      <c r="AC18">
        <v>18005</v>
      </c>
      <c r="AD18" t="s">
        <v>37</v>
      </c>
    </row>
    <row r="19" spans="1:30" x14ac:dyDescent="0.25">
      <c r="A19">
        <v>18059</v>
      </c>
      <c r="B19" t="s">
        <v>37</v>
      </c>
      <c r="C19" t="s">
        <v>62462</v>
      </c>
      <c r="D19" t="s">
        <v>62373</v>
      </c>
      <c r="E19" t="s">
        <v>62463</v>
      </c>
      <c r="F19" t="s">
        <v>62464</v>
      </c>
      <c r="H19" t="s">
        <v>62361</v>
      </c>
      <c r="I19" t="s">
        <v>62465</v>
      </c>
      <c r="M19" t="s">
        <v>62466</v>
      </c>
      <c r="N19" t="s">
        <v>62467</v>
      </c>
      <c r="U19" t="s">
        <v>520</v>
      </c>
      <c r="AB19" t="s">
        <v>520</v>
      </c>
      <c r="AC19">
        <v>18058</v>
      </c>
      <c r="AD19" t="s">
        <v>37</v>
      </c>
    </row>
    <row r="20" spans="1:30" x14ac:dyDescent="0.25">
      <c r="A20">
        <v>18061</v>
      </c>
      <c r="B20" t="s">
        <v>37</v>
      </c>
      <c r="C20" t="s">
        <v>62468</v>
      </c>
      <c r="D20" t="s">
        <v>62373</v>
      </c>
      <c r="E20" t="s">
        <v>62469</v>
      </c>
      <c r="F20" t="s">
        <v>62470</v>
      </c>
      <c r="H20" t="s">
        <v>62361</v>
      </c>
      <c r="I20" t="s">
        <v>62471</v>
      </c>
      <c r="M20" t="s">
        <v>59475</v>
      </c>
      <c r="N20" t="s">
        <v>62472</v>
      </c>
      <c r="O20" t="s">
        <v>62473</v>
      </c>
      <c r="P20" t="s">
        <v>178</v>
      </c>
      <c r="Q20" t="s">
        <v>62474</v>
      </c>
      <c r="R20" t="s">
        <v>17720</v>
      </c>
      <c r="S20" t="s">
        <v>49786</v>
      </c>
      <c r="T20" t="s">
        <v>62475</v>
      </c>
      <c r="U20" t="s">
        <v>52</v>
      </c>
      <c r="AB20" t="s">
        <v>52</v>
      </c>
      <c r="AC20">
        <v>18060</v>
      </c>
      <c r="AD20" t="s">
        <v>37</v>
      </c>
    </row>
    <row r="21" spans="1:30" x14ac:dyDescent="0.25">
      <c r="A21">
        <v>18063</v>
      </c>
      <c r="B21" t="s">
        <v>37</v>
      </c>
      <c r="C21" t="s">
        <v>62476</v>
      </c>
      <c r="D21" t="s">
        <v>62477</v>
      </c>
      <c r="E21" t="s">
        <v>62478</v>
      </c>
      <c r="F21" t="s">
        <v>62479</v>
      </c>
      <c r="H21" t="s">
        <v>62361</v>
      </c>
      <c r="I21" t="s">
        <v>62480</v>
      </c>
      <c r="M21" t="s">
        <v>59494</v>
      </c>
      <c r="N21" t="s">
        <v>62481</v>
      </c>
      <c r="O21" t="s">
        <v>62482</v>
      </c>
      <c r="U21" t="s">
        <v>2292</v>
      </c>
      <c r="V21" t="s">
        <v>62483</v>
      </c>
      <c r="Y21" t="s">
        <v>55546</v>
      </c>
      <c r="Z21" t="s">
        <v>43104</v>
      </c>
      <c r="AA21">
        <v>73100</v>
      </c>
      <c r="AB21" t="s">
        <v>2292</v>
      </c>
      <c r="AC21">
        <v>18062</v>
      </c>
      <c r="AD21" t="s">
        <v>37</v>
      </c>
    </row>
    <row r="22" spans="1:30" x14ac:dyDescent="0.25">
      <c r="A22">
        <v>18064</v>
      </c>
      <c r="B22" t="s">
        <v>37</v>
      </c>
      <c r="C22" t="s">
        <v>62484</v>
      </c>
      <c r="D22" t="s">
        <v>62373</v>
      </c>
      <c r="E22" t="s">
        <v>62485</v>
      </c>
      <c r="F22" t="s">
        <v>62486</v>
      </c>
      <c r="H22" t="s">
        <v>62361</v>
      </c>
      <c r="I22" t="s">
        <v>62487</v>
      </c>
      <c r="M22" t="s">
        <v>59483</v>
      </c>
      <c r="N22" t="s">
        <v>62488</v>
      </c>
      <c r="O22" t="s">
        <v>62489</v>
      </c>
      <c r="P22" t="s">
        <v>62490</v>
      </c>
      <c r="R22" t="s">
        <v>62491</v>
      </c>
      <c r="S22" t="s">
        <v>62492</v>
      </c>
      <c r="T22">
        <v>7122</v>
      </c>
      <c r="U22" t="s">
        <v>770</v>
      </c>
      <c r="V22" t="s">
        <v>62493</v>
      </c>
      <c r="Y22" t="s">
        <v>62491</v>
      </c>
      <c r="Z22" t="s">
        <v>62492</v>
      </c>
      <c r="AA22">
        <v>7005</v>
      </c>
      <c r="AB22" t="s">
        <v>770</v>
      </c>
      <c r="AD22" t="s">
        <v>37</v>
      </c>
    </row>
    <row r="23" spans="1:30" x14ac:dyDescent="0.25">
      <c r="A23">
        <v>18097</v>
      </c>
      <c r="B23" t="s">
        <v>37</v>
      </c>
      <c r="C23" t="s">
        <v>62494</v>
      </c>
      <c r="D23" t="s">
        <v>62495</v>
      </c>
      <c r="E23" t="s">
        <v>62496</v>
      </c>
      <c r="F23" t="s">
        <v>62497</v>
      </c>
      <c r="H23" t="s">
        <v>62361</v>
      </c>
      <c r="I23" t="s">
        <v>62498</v>
      </c>
      <c r="M23" t="s">
        <v>59494</v>
      </c>
      <c r="N23" t="s">
        <v>62499</v>
      </c>
      <c r="O23" t="s">
        <v>62500</v>
      </c>
      <c r="R23" t="s">
        <v>62501</v>
      </c>
      <c r="S23" t="s">
        <v>1904</v>
      </c>
      <c r="T23">
        <v>8850</v>
      </c>
      <c r="U23" t="s">
        <v>770</v>
      </c>
      <c r="AB23" t="s">
        <v>770</v>
      </c>
      <c r="AC23">
        <v>23772</v>
      </c>
      <c r="AD23" t="s">
        <v>37</v>
      </c>
    </row>
    <row r="24" spans="1:30" x14ac:dyDescent="0.25">
      <c r="A24">
        <v>18098</v>
      </c>
      <c r="B24" t="s">
        <v>37</v>
      </c>
      <c r="C24" t="s">
        <v>62502</v>
      </c>
      <c r="D24" t="s">
        <v>62373</v>
      </c>
      <c r="E24" t="s">
        <v>62503</v>
      </c>
      <c r="F24" t="s">
        <v>60929</v>
      </c>
      <c r="H24" t="s">
        <v>62361</v>
      </c>
      <c r="I24" t="s">
        <v>62460</v>
      </c>
      <c r="J24" t="s">
        <v>62504</v>
      </c>
      <c r="M24" t="s">
        <v>59475</v>
      </c>
      <c r="N24" t="s">
        <v>62505</v>
      </c>
      <c r="O24" t="s">
        <v>60929</v>
      </c>
      <c r="P24" t="s">
        <v>60930</v>
      </c>
      <c r="R24" t="s">
        <v>60931</v>
      </c>
      <c r="S24" t="s">
        <v>60932</v>
      </c>
      <c r="T24">
        <v>17535</v>
      </c>
      <c r="U24" t="s">
        <v>770</v>
      </c>
      <c r="AB24" t="s">
        <v>770</v>
      </c>
      <c r="AC24">
        <v>2590</v>
      </c>
      <c r="AD24" t="s">
        <v>37</v>
      </c>
    </row>
    <row r="25" spans="1:30" ht="409.5" x14ac:dyDescent="0.25">
      <c r="A25">
        <v>23754</v>
      </c>
      <c r="B25" t="s">
        <v>37</v>
      </c>
      <c r="C25" t="s">
        <v>62506</v>
      </c>
      <c r="D25" t="s">
        <v>62373</v>
      </c>
      <c r="E25" t="s">
        <v>62507</v>
      </c>
      <c r="F25" t="s">
        <v>62508</v>
      </c>
      <c r="H25" t="s">
        <v>62361</v>
      </c>
      <c r="I25" t="s">
        <v>62509</v>
      </c>
      <c r="M25" t="s">
        <v>59483</v>
      </c>
      <c r="N25" s="1" t="s">
        <v>62510</v>
      </c>
      <c r="O25" t="s">
        <v>62511</v>
      </c>
      <c r="P25" t="s">
        <v>62512</v>
      </c>
      <c r="R25" t="s">
        <v>5356</v>
      </c>
      <c r="S25" t="s">
        <v>62513</v>
      </c>
      <c r="T25" t="s">
        <v>62514</v>
      </c>
      <c r="U25" t="s">
        <v>99</v>
      </c>
      <c r="AB25" t="s">
        <v>99</v>
      </c>
      <c r="AC25">
        <v>23753</v>
      </c>
      <c r="AD25" t="s">
        <v>37</v>
      </c>
    </row>
    <row r="26" spans="1:30" x14ac:dyDescent="0.25">
      <c r="A26">
        <v>23782</v>
      </c>
      <c r="B26" t="s">
        <v>62</v>
      </c>
      <c r="C26" t="s">
        <v>62515</v>
      </c>
      <c r="D26" t="s">
        <v>62516</v>
      </c>
      <c r="E26" t="s">
        <v>62517</v>
      </c>
      <c r="F26" t="s">
        <v>62518</v>
      </c>
      <c r="H26" t="s">
        <v>62361</v>
      </c>
      <c r="I26" t="s">
        <v>62519</v>
      </c>
      <c r="M26" t="s">
        <v>59494</v>
      </c>
      <c r="U26" t="s">
        <v>52</v>
      </c>
      <c r="AC26">
        <v>23779</v>
      </c>
      <c r="AD26" t="s">
        <v>37</v>
      </c>
    </row>
    <row r="27" spans="1:30" ht="409.5" x14ac:dyDescent="0.25">
      <c r="A27">
        <v>23787</v>
      </c>
      <c r="B27" t="s">
        <v>62</v>
      </c>
      <c r="C27" t="s">
        <v>62520</v>
      </c>
      <c r="D27" t="s">
        <v>62520</v>
      </c>
      <c r="E27" t="s">
        <v>62521</v>
      </c>
      <c r="F27" t="s">
        <v>62522</v>
      </c>
      <c r="H27" t="s">
        <v>62361</v>
      </c>
      <c r="I27" t="s">
        <v>62523</v>
      </c>
      <c r="J27" t="s">
        <v>62524</v>
      </c>
      <c r="K27" t="s">
        <v>62525</v>
      </c>
      <c r="L27" t="s">
        <v>62524</v>
      </c>
      <c r="M27" t="s">
        <v>59494</v>
      </c>
      <c r="N27" s="1" t="s">
        <v>62526</v>
      </c>
      <c r="O27" t="s">
        <v>62527</v>
      </c>
      <c r="P27" t="s">
        <v>62528</v>
      </c>
      <c r="R27" t="s">
        <v>62529</v>
      </c>
      <c r="S27" t="s">
        <v>207</v>
      </c>
      <c r="T27">
        <v>2016</v>
      </c>
      <c r="U27" t="s">
        <v>82</v>
      </c>
      <c r="AD27" t="s">
        <v>37</v>
      </c>
    </row>
    <row r="28" spans="1:30" x14ac:dyDescent="0.25">
      <c r="A28">
        <v>23870</v>
      </c>
      <c r="B28" t="s">
        <v>37</v>
      </c>
      <c r="C28" t="s">
        <v>62530</v>
      </c>
      <c r="D28" t="s">
        <v>62531</v>
      </c>
      <c r="E28" t="s">
        <v>62532</v>
      </c>
      <c r="F28" t="s">
        <v>62533</v>
      </c>
      <c r="H28" t="s">
        <v>62361</v>
      </c>
      <c r="I28" t="s">
        <v>54189</v>
      </c>
      <c r="M28" t="s">
        <v>59683</v>
      </c>
      <c r="O28" t="s">
        <v>62534</v>
      </c>
      <c r="P28" t="s">
        <v>3577</v>
      </c>
      <c r="Q28" t="s">
        <v>59149</v>
      </c>
      <c r="R28" t="s">
        <v>51572</v>
      </c>
      <c r="S28" t="s">
        <v>3884</v>
      </c>
      <c r="T28">
        <v>2006</v>
      </c>
      <c r="U28" t="s">
        <v>1325</v>
      </c>
      <c r="AC28">
        <v>23872</v>
      </c>
      <c r="AD28" t="s">
        <v>37</v>
      </c>
    </row>
    <row r="29" spans="1:30" x14ac:dyDescent="0.25">
      <c r="A29">
        <v>23875</v>
      </c>
      <c r="B29" t="s">
        <v>37</v>
      </c>
      <c r="C29" t="s">
        <v>62535</v>
      </c>
      <c r="D29" t="s">
        <v>62536</v>
      </c>
      <c r="E29" t="s">
        <v>62537</v>
      </c>
      <c r="F29" t="s">
        <v>62538</v>
      </c>
      <c r="H29" t="s">
        <v>62361</v>
      </c>
      <c r="I29" t="s">
        <v>62539</v>
      </c>
      <c r="M29" t="s">
        <v>59494</v>
      </c>
      <c r="N29" t="s">
        <v>62540</v>
      </c>
      <c r="O29" t="s">
        <v>62541</v>
      </c>
      <c r="P29" t="s">
        <v>31471</v>
      </c>
      <c r="Q29" t="s">
        <v>62542</v>
      </c>
      <c r="R29" t="s">
        <v>2233</v>
      </c>
      <c r="S29" t="s">
        <v>2234</v>
      </c>
      <c r="T29">
        <v>20560</v>
      </c>
      <c r="U29" t="s">
        <v>52</v>
      </c>
      <c r="AC29">
        <v>17937</v>
      </c>
      <c r="AD29" t="s">
        <v>37</v>
      </c>
    </row>
    <row r="30" spans="1:30" x14ac:dyDescent="0.25">
      <c r="A30">
        <v>23930</v>
      </c>
      <c r="B30" t="s">
        <v>37</v>
      </c>
      <c r="C30" t="s">
        <v>62543</v>
      </c>
      <c r="D30" t="s">
        <v>62544</v>
      </c>
      <c r="E30" t="s">
        <v>62545</v>
      </c>
      <c r="F30" t="s">
        <v>62546</v>
      </c>
      <c r="H30" t="s">
        <v>62361</v>
      </c>
      <c r="I30" t="s">
        <v>61237</v>
      </c>
      <c r="J30" t="s">
        <v>62547</v>
      </c>
      <c r="K30" t="s">
        <v>62547</v>
      </c>
      <c r="L30" t="s">
        <v>62547</v>
      </c>
      <c r="M30" t="s">
        <v>59494</v>
      </c>
      <c r="N30" t="s">
        <v>62548</v>
      </c>
      <c r="R30" t="s">
        <v>3883</v>
      </c>
      <c r="S30" t="s">
        <v>3884</v>
      </c>
      <c r="T30">
        <v>10</v>
      </c>
      <c r="U30" t="s">
        <v>1325</v>
      </c>
      <c r="V30" t="s">
        <v>62549</v>
      </c>
      <c r="Y30" t="s">
        <v>51572</v>
      </c>
      <c r="Z30" t="s">
        <v>3884</v>
      </c>
      <c r="AB30" t="s">
        <v>1325</v>
      </c>
      <c r="AC30">
        <v>23929</v>
      </c>
      <c r="AD30" t="s">
        <v>37</v>
      </c>
    </row>
    <row r="31" spans="1:30" x14ac:dyDescent="0.25">
      <c r="A31">
        <v>23931</v>
      </c>
      <c r="B31" t="s">
        <v>37</v>
      </c>
      <c r="C31" t="s">
        <v>62550</v>
      </c>
      <c r="D31" t="s">
        <v>62544</v>
      </c>
      <c r="E31" t="s">
        <v>62551</v>
      </c>
      <c r="F31" t="s">
        <v>62552</v>
      </c>
      <c r="H31" t="s">
        <v>62361</v>
      </c>
      <c r="I31" t="s">
        <v>62553</v>
      </c>
      <c r="M31" t="s">
        <v>61653</v>
      </c>
      <c r="N31" t="s">
        <v>62554</v>
      </c>
      <c r="O31" t="s">
        <v>62555</v>
      </c>
      <c r="P31" t="s">
        <v>62556</v>
      </c>
      <c r="R31" t="s">
        <v>2987</v>
      </c>
      <c r="S31" t="s">
        <v>61895</v>
      </c>
      <c r="T31">
        <v>6140</v>
      </c>
      <c r="U31" t="s">
        <v>1325</v>
      </c>
      <c r="AC31">
        <v>2543</v>
      </c>
      <c r="AD31" t="s">
        <v>37</v>
      </c>
    </row>
    <row r="32" spans="1:30" x14ac:dyDescent="0.25">
      <c r="A32">
        <v>23934</v>
      </c>
      <c r="B32" t="s">
        <v>37</v>
      </c>
      <c r="C32" t="s">
        <v>62557</v>
      </c>
      <c r="D32" t="s">
        <v>62558</v>
      </c>
      <c r="E32" t="s">
        <v>62559</v>
      </c>
      <c r="F32" t="s">
        <v>62560</v>
      </c>
      <c r="H32" t="s">
        <v>62361</v>
      </c>
      <c r="I32" t="s">
        <v>62561</v>
      </c>
      <c r="M32" t="s">
        <v>59683</v>
      </c>
      <c r="O32" t="s">
        <v>62534</v>
      </c>
      <c r="P32" t="s">
        <v>3577</v>
      </c>
      <c r="Q32" t="s">
        <v>59149</v>
      </c>
      <c r="R32" t="s">
        <v>51572</v>
      </c>
      <c r="S32" t="s">
        <v>3884</v>
      </c>
      <c r="T32">
        <v>2006</v>
      </c>
      <c r="U32" t="s">
        <v>1325</v>
      </c>
      <c r="AC32">
        <v>23933</v>
      </c>
      <c r="AD32" t="s">
        <v>37</v>
      </c>
    </row>
    <row r="33" spans="1:30" ht="390" x14ac:dyDescent="0.25">
      <c r="A33">
        <v>23940</v>
      </c>
      <c r="B33" t="s">
        <v>37</v>
      </c>
      <c r="C33" t="s">
        <v>62562</v>
      </c>
      <c r="D33" t="s">
        <v>62563</v>
      </c>
      <c r="E33" t="s">
        <v>62564</v>
      </c>
      <c r="F33" t="s">
        <v>62565</v>
      </c>
      <c r="H33" t="s">
        <v>62361</v>
      </c>
      <c r="I33" t="s">
        <v>46527</v>
      </c>
      <c r="M33" t="s">
        <v>59475</v>
      </c>
      <c r="N33" s="1" t="s">
        <v>62566</v>
      </c>
      <c r="O33" t="s">
        <v>62567</v>
      </c>
      <c r="P33" t="s">
        <v>62568</v>
      </c>
      <c r="Q33" t="s">
        <v>52898</v>
      </c>
      <c r="R33" t="s">
        <v>1613</v>
      </c>
      <c r="S33" t="s">
        <v>62569</v>
      </c>
      <c r="T33" t="s">
        <v>20386</v>
      </c>
      <c r="U33" t="s">
        <v>52</v>
      </c>
      <c r="AC33">
        <v>23939</v>
      </c>
      <c r="AD33" t="s">
        <v>37</v>
      </c>
    </row>
    <row r="34" spans="1:30" x14ac:dyDescent="0.25">
      <c r="A34">
        <v>24039</v>
      </c>
      <c r="B34" t="s">
        <v>37</v>
      </c>
      <c r="C34" t="s">
        <v>62570</v>
      </c>
      <c r="D34" t="s">
        <v>62571</v>
      </c>
      <c r="E34" t="s">
        <v>62572</v>
      </c>
      <c r="F34" t="s">
        <v>59471</v>
      </c>
      <c r="H34" t="s">
        <v>62361</v>
      </c>
      <c r="I34" t="s">
        <v>59473</v>
      </c>
      <c r="J34" t="s">
        <v>62573</v>
      </c>
      <c r="K34" t="s">
        <v>62573</v>
      </c>
      <c r="L34" t="s">
        <v>62573</v>
      </c>
      <c r="M34" t="s">
        <v>59475</v>
      </c>
      <c r="N34" t="s">
        <v>62574</v>
      </c>
      <c r="O34" t="s">
        <v>2953</v>
      </c>
      <c r="P34" t="s">
        <v>1363</v>
      </c>
      <c r="Q34" t="s">
        <v>59477</v>
      </c>
      <c r="R34" t="s">
        <v>367</v>
      </c>
      <c r="S34" t="s">
        <v>368</v>
      </c>
      <c r="T34">
        <v>96822</v>
      </c>
      <c r="U34" t="s">
        <v>52</v>
      </c>
      <c r="AC34">
        <v>13992</v>
      </c>
      <c r="AD34" t="s">
        <v>37</v>
      </c>
    </row>
    <row r="35" spans="1:30" x14ac:dyDescent="0.25">
      <c r="A35">
        <v>24054</v>
      </c>
      <c r="B35" t="s">
        <v>37</v>
      </c>
      <c r="C35" t="s">
        <v>62575</v>
      </c>
      <c r="D35" t="s">
        <v>62576</v>
      </c>
      <c r="E35" t="s">
        <v>62577</v>
      </c>
      <c r="F35" t="s">
        <v>62578</v>
      </c>
      <c r="H35" t="s">
        <v>62361</v>
      </c>
      <c r="I35" t="s">
        <v>62240</v>
      </c>
      <c r="M35" t="s">
        <v>61786</v>
      </c>
      <c r="N35" t="s">
        <v>62579</v>
      </c>
      <c r="O35" t="s">
        <v>62580</v>
      </c>
      <c r="R35" t="s">
        <v>11707</v>
      </c>
      <c r="S35" t="s">
        <v>11707</v>
      </c>
      <c r="T35">
        <v>6008</v>
      </c>
      <c r="U35" t="s">
        <v>770</v>
      </c>
      <c r="AC35">
        <v>24053</v>
      </c>
      <c r="AD35" t="s">
        <v>37</v>
      </c>
    </row>
    <row r="36" spans="1:30" x14ac:dyDescent="0.25">
      <c r="A36">
        <v>24111</v>
      </c>
      <c r="B36" t="s">
        <v>37</v>
      </c>
      <c r="C36" t="s">
        <v>62581</v>
      </c>
      <c r="D36" t="s">
        <v>62582</v>
      </c>
      <c r="E36" t="s">
        <v>62583</v>
      </c>
      <c r="F36" t="s">
        <v>62584</v>
      </c>
      <c r="H36" t="s">
        <v>62361</v>
      </c>
      <c r="I36" t="s">
        <v>62585</v>
      </c>
      <c r="M36" t="s">
        <v>59494</v>
      </c>
      <c r="N36" t="s">
        <v>62586</v>
      </c>
      <c r="O36" t="s">
        <v>62587</v>
      </c>
      <c r="R36" t="s">
        <v>53989</v>
      </c>
      <c r="S36" t="s">
        <v>2292</v>
      </c>
      <c r="T36">
        <v>50144</v>
      </c>
      <c r="U36" t="s">
        <v>2292</v>
      </c>
      <c r="V36" t="s">
        <v>62588</v>
      </c>
      <c r="Y36" t="s">
        <v>53989</v>
      </c>
      <c r="Z36" t="s">
        <v>62589</v>
      </c>
      <c r="AA36">
        <v>50129</v>
      </c>
      <c r="AB36" t="s">
        <v>2292</v>
      </c>
      <c r="AC36">
        <v>22426</v>
      </c>
      <c r="AD36" t="s">
        <v>37</v>
      </c>
    </row>
    <row r="37" spans="1:30" x14ac:dyDescent="0.25">
      <c r="A37">
        <v>24149</v>
      </c>
      <c r="B37" t="s">
        <v>37</v>
      </c>
      <c r="C37" t="s">
        <v>62590</v>
      </c>
      <c r="D37" t="s">
        <v>62591</v>
      </c>
      <c r="E37" t="s">
        <v>62592</v>
      </c>
      <c r="F37" t="s">
        <v>62593</v>
      </c>
      <c r="H37" t="s">
        <v>62361</v>
      </c>
      <c r="I37" t="s">
        <v>59578</v>
      </c>
      <c r="M37" t="s">
        <v>59475</v>
      </c>
      <c r="U37" t="s">
        <v>2292</v>
      </c>
      <c r="AC37">
        <v>24148</v>
      </c>
      <c r="AD37" t="s">
        <v>37</v>
      </c>
    </row>
    <row r="38" spans="1:30" x14ac:dyDescent="0.25">
      <c r="A38">
        <v>24157</v>
      </c>
      <c r="B38" t="s">
        <v>37</v>
      </c>
      <c r="C38" t="s">
        <v>62594</v>
      </c>
      <c r="D38" t="s">
        <v>62595</v>
      </c>
      <c r="E38" t="s">
        <v>62596</v>
      </c>
      <c r="F38" t="s">
        <v>62597</v>
      </c>
      <c r="H38" t="s">
        <v>62361</v>
      </c>
      <c r="I38" t="s">
        <v>62598</v>
      </c>
      <c r="M38" t="s">
        <v>59494</v>
      </c>
      <c r="N38" t="s">
        <v>62599</v>
      </c>
      <c r="O38" t="s">
        <v>62600</v>
      </c>
      <c r="R38" t="s">
        <v>62601</v>
      </c>
      <c r="S38" t="s">
        <v>62601</v>
      </c>
      <c r="T38">
        <v>41013</v>
      </c>
      <c r="U38" t="s">
        <v>770</v>
      </c>
      <c r="AC38">
        <v>24156</v>
      </c>
      <c r="AD38" t="s">
        <v>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861"/>
  <sheetViews>
    <sheetView topLeftCell="A14544" workbookViewId="0">
      <selection sqref="A1:X1"/>
    </sheetView>
  </sheetViews>
  <sheetFormatPr defaultRowHeight="15" x14ac:dyDescent="0.25"/>
  <sheetData>
    <row r="1" spans="1:24" x14ac:dyDescent="0.25">
      <c r="A1" t="s">
        <v>0</v>
      </c>
      <c r="B1" t="s">
        <v>1</v>
      </c>
      <c r="C1" t="s">
        <v>2</v>
      </c>
      <c r="D1" t="s">
        <v>3</v>
      </c>
      <c r="E1" t="s">
        <v>4</v>
      </c>
      <c r="F1" t="s">
        <v>62602</v>
      </c>
      <c r="G1" t="s">
        <v>6</v>
      </c>
      <c r="H1" t="s">
        <v>62603</v>
      </c>
      <c r="I1" t="s">
        <v>62604</v>
      </c>
      <c r="J1" t="s">
        <v>62605</v>
      </c>
      <c r="K1" t="s">
        <v>62606</v>
      </c>
      <c r="L1" t="s">
        <v>15</v>
      </c>
      <c r="M1" t="s">
        <v>16</v>
      </c>
      <c r="N1" t="s">
        <v>17</v>
      </c>
      <c r="O1" t="s">
        <v>18</v>
      </c>
      <c r="P1" t="s">
        <v>19</v>
      </c>
      <c r="Q1" t="s">
        <v>20</v>
      </c>
      <c r="R1" t="s">
        <v>21</v>
      </c>
      <c r="S1" t="s">
        <v>62607</v>
      </c>
      <c r="T1" t="s">
        <v>62608</v>
      </c>
      <c r="U1" t="s">
        <v>62609</v>
      </c>
      <c r="V1" t="s">
        <v>62610</v>
      </c>
      <c r="W1" t="s">
        <v>62611</v>
      </c>
      <c r="X1" t="s">
        <v>62612</v>
      </c>
    </row>
    <row r="2" spans="1:24" x14ac:dyDescent="0.25">
      <c r="A2">
        <v>2515</v>
      </c>
      <c r="B2" t="s">
        <v>37</v>
      </c>
      <c r="C2" t="s">
        <v>62613</v>
      </c>
      <c r="D2" t="s">
        <v>62614</v>
      </c>
      <c r="E2" t="s">
        <v>62615</v>
      </c>
      <c r="F2" t="s">
        <v>62616</v>
      </c>
      <c r="G2" t="s">
        <v>62617</v>
      </c>
      <c r="S2" t="s">
        <v>62618</v>
      </c>
      <c r="T2" t="s">
        <v>62619</v>
      </c>
      <c r="U2" t="s">
        <v>62620</v>
      </c>
      <c r="V2">
        <v>2900</v>
      </c>
      <c r="W2" t="s">
        <v>582</v>
      </c>
    </row>
    <row r="3" spans="1:24" x14ac:dyDescent="0.25">
      <c r="A3">
        <v>2516</v>
      </c>
      <c r="B3" t="s">
        <v>37</v>
      </c>
      <c r="C3" t="s">
        <v>62613</v>
      </c>
      <c r="D3" t="s">
        <v>62614</v>
      </c>
      <c r="E3" t="s">
        <v>62621</v>
      </c>
      <c r="F3" t="s">
        <v>62622</v>
      </c>
      <c r="G3" t="s">
        <v>62623</v>
      </c>
      <c r="S3" t="s">
        <v>62624</v>
      </c>
      <c r="U3" t="s">
        <v>62625</v>
      </c>
      <c r="V3">
        <v>2931</v>
      </c>
      <c r="W3" t="s">
        <v>984</v>
      </c>
    </row>
    <row r="4" spans="1:24" x14ac:dyDescent="0.25">
      <c r="A4">
        <v>2517</v>
      </c>
      <c r="B4" t="s">
        <v>37</v>
      </c>
      <c r="C4" t="s">
        <v>62613</v>
      </c>
      <c r="D4" t="s">
        <v>62614</v>
      </c>
      <c r="E4" t="s">
        <v>62626</v>
      </c>
      <c r="F4" t="s">
        <v>62627</v>
      </c>
      <c r="G4" t="s">
        <v>62628</v>
      </c>
      <c r="S4" t="s">
        <v>62629</v>
      </c>
      <c r="T4" t="s">
        <v>62629</v>
      </c>
      <c r="U4" t="s">
        <v>62630</v>
      </c>
      <c r="V4">
        <v>3168</v>
      </c>
      <c r="W4" t="s">
        <v>3864</v>
      </c>
    </row>
    <row r="5" spans="1:24" x14ac:dyDescent="0.25">
      <c r="A5">
        <v>2518</v>
      </c>
      <c r="B5" t="s">
        <v>37</v>
      </c>
      <c r="C5" t="s">
        <v>62613</v>
      </c>
      <c r="D5" t="s">
        <v>62614</v>
      </c>
      <c r="E5" t="s">
        <v>62631</v>
      </c>
      <c r="F5" t="s">
        <v>62632</v>
      </c>
      <c r="G5" t="s">
        <v>62633</v>
      </c>
      <c r="S5" t="s">
        <v>62634</v>
      </c>
      <c r="U5" t="s">
        <v>62635</v>
      </c>
      <c r="V5">
        <v>3174</v>
      </c>
      <c r="W5" t="s">
        <v>3948</v>
      </c>
    </row>
    <row r="6" spans="1:24" x14ac:dyDescent="0.25">
      <c r="A6">
        <v>2519</v>
      </c>
      <c r="B6" t="s">
        <v>37</v>
      </c>
      <c r="C6" t="s">
        <v>62613</v>
      </c>
      <c r="D6" t="s">
        <v>62614</v>
      </c>
      <c r="E6" t="s">
        <v>62636</v>
      </c>
      <c r="F6" t="s">
        <v>62637</v>
      </c>
      <c r="G6" t="s">
        <v>62638</v>
      </c>
      <c r="S6" t="s">
        <v>62639</v>
      </c>
      <c r="U6" t="s">
        <v>62640</v>
      </c>
      <c r="V6">
        <v>2867</v>
      </c>
      <c r="W6" t="s">
        <v>165</v>
      </c>
    </row>
    <row r="7" spans="1:24" x14ac:dyDescent="0.25">
      <c r="A7">
        <v>2520</v>
      </c>
      <c r="B7" t="s">
        <v>37</v>
      </c>
      <c r="C7" t="s">
        <v>62613</v>
      </c>
      <c r="D7" t="s">
        <v>62641</v>
      </c>
      <c r="E7" t="s">
        <v>62642</v>
      </c>
      <c r="F7" t="s">
        <v>62643</v>
      </c>
      <c r="G7" t="s">
        <v>62644</v>
      </c>
      <c r="H7" t="s">
        <v>62645</v>
      </c>
      <c r="J7" t="s">
        <v>62646</v>
      </c>
      <c r="K7">
        <v>1955</v>
      </c>
      <c r="O7" t="s">
        <v>2351</v>
      </c>
      <c r="P7" t="s">
        <v>97</v>
      </c>
      <c r="R7" t="s">
        <v>99</v>
      </c>
      <c r="S7" t="s">
        <v>62647</v>
      </c>
      <c r="T7" t="s">
        <v>62648</v>
      </c>
      <c r="U7" t="s">
        <v>62649</v>
      </c>
      <c r="V7">
        <v>3046</v>
      </c>
      <c r="W7" t="s">
        <v>2345</v>
      </c>
    </row>
    <row r="8" spans="1:24" x14ac:dyDescent="0.25">
      <c r="A8">
        <v>2521</v>
      </c>
      <c r="B8" t="s">
        <v>37</v>
      </c>
      <c r="C8" t="s">
        <v>62613</v>
      </c>
      <c r="D8" t="s">
        <v>62650</v>
      </c>
      <c r="E8" t="s">
        <v>62651</v>
      </c>
      <c r="F8" t="s">
        <v>62652</v>
      </c>
      <c r="G8" t="s">
        <v>62653</v>
      </c>
      <c r="S8" t="s">
        <v>62654</v>
      </c>
      <c r="T8" t="s">
        <v>62655</v>
      </c>
      <c r="U8" t="s">
        <v>62656</v>
      </c>
      <c r="V8">
        <v>3024</v>
      </c>
      <c r="W8" t="s">
        <v>2090</v>
      </c>
    </row>
    <row r="9" spans="1:24" x14ac:dyDescent="0.25">
      <c r="A9">
        <v>2522</v>
      </c>
      <c r="B9" t="s">
        <v>37</v>
      </c>
      <c r="C9" t="s">
        <v>62613</v>
      </c>
      <c r="D9" t="s">
        <v>62614</v>
      </c>
      <c r="E9" t="s">
        <v>62657</v>
      </c>
      <c r="F9" t="s">
        <v>62658</v>
      </c>
      <c r="G9" t="s">
        <v>62659</v>
      </c>
      <c r="H9" t="s">
        <v>62660</v>
      </c>
      <c r="S9" t="s">
        <v>62661</v>
      </c>
      <c r="T9" t="s">
        <v>62662</v>
      </c>
      <c r="U9" t="s">
        <v>62663</v>
      </c>
      <c r="V9">
        <v>3025</v>
      </c>
      <c r="W9" t="s">
        <v>2103</v>
      </c>
    </row>
    <row r="10" spans="1:24" x14ac:dyDescent="0.25">
      <c r="A10">
        <v>2523</v>
      </c>
      <c r="B10" t="s">
        <v>37</v>
      </c>
      <c r="C10" t="s">
        <v>62613</v>
      </c>
      <c r="D10" t="s">
        <v>62614</v>
      </c>
      <c r="E10" t="s">
        <v>62664</v>
      </c>
      <c r="F10" t="s">
        <v>62665</v>
      </c>
      <c r="G10" t="s">
        <v>62666</v>
      </c>
      <c r="S10" t="s">
        <v>62667</v>
      </c>
      <c r="U10" t="s">
        <v>62668</v>
      </c>
      <c r="V10">
        <v>3034</v>
      </c>
      <c r="W10" t="s">
        <v>2216</v>
      </c>
    </row>
    <row r="11" spans="1:24" x14ac:dyDescent="0.25">
      <c r="A11">
        <v>2524</v>
      </c>
      <c r="B11" t="s">
        <v>37</v>
      </c>
      <c r="C11" t="s">
        <v>62613</v>
      </c>
      <c r="D11" t="s">
        <v>62614</v>
      </c>
      <c r="E11" t="s">
        <v>62669</v>
      </c>
      <c r="F11" t="s">
        <v>62670</v>
      </c>
      <c r="G11" t="s">
        <v>62671</v>
      </c>
      <c r="S11">
        <v>3226274424</v>
      </c>
      <c r="U11" t="s">
        <v>62672</v>
      </c>
      <c r="V11">
        <v>3079</v>
      </c>
      <c r="W11" t="s">
        <v>2775</v>
      </c>
    </row>
    <row r="12" spans="1:24" x14ac:dyDescent="0.25">
      <c r="A12">
        <v>2525</v>
      </c>
      <c r="B12" t="s">
        <v>37</v>
      </c>
      <c r="C12" t="s">
        <v>62613</v>
      </c>
      <c r="D12" t="s">
        <v>62673</v>
      </c>
      <c r="E12" t="s">
        <v>62674</v>
      </c>
      <c r="F12" t="s">
        <v>62675</v>
      </c>
      <c r="G12" t="s">
        <v>62676</v>
      </c>
      <c r="S12" t="s">
        <v>62677</v>
      </c>
      <c r="T12" t="s">
        <v>62678</v>
      </c>
      <c r="U12" t="s">
        <v>62679</v>
      </c>
      <c r="V12">
        <v>3156</v>
      </c>
      <c r="W12" t="s">
        <v>3713</v>
      </c>
    </row>
    <row r="13" spans="1:24" x14ac:dyDescent="0.25">
      <c r="A13">
        <v>2526</v>
      </c>
      <c r="B13" t="s">
        <v>37</v>
      </c>
      <c r="C13" t="s">
        <v>62613</v>
      </c>
      <c r="D13" t="s">
        <v>62680</v>
      </c>
      <c r="E13" t="s">
        <v>62681</v>
      </c>
      <c r="F13" t="s">
        <v>62682</v>
      </c>
      <c r="G13" t="s">
        <v>62683</v>
      </c>
      <c r="H13" t="s">
        <v>62684</v>
      </c>
      <c r="S13" t="s">
        <v>62685</v>
      </c>
      <c r="U13" t="s">
        <v>62686</v>
      </c>
      <c r="V13">
        <v>15052</v>
      </c>
      <c r="W13" t="s">
        <v>42798</v>
      </c>
    </row>
    <row r="14" spans="1:24" x14ac:dyDescent="0.25">
      <c r="A14">
        <v>2527</v>
      </c>
      <c r="B14" t="s">
        <v>37</v>
      </c>
      <c r="C14" t="s">
        <v>62613</v>
      </c>
      <c r="D14" t="s">
        <v>62687</v>
      </c>
      <c r="E14" t="s">
        <v>62688</v>
      </c>
      <c r="F14" t="s">
        <v>62689</v>
      </c>
      <c r="G14" t="s">
        <v>62690</v>
      </c>
      <c r="S14" t="s">
        <v>62691</v>
      </c>
      <c r="T14" t="s">
        <v>62692</v>
      </c>
      <c r="U14" t="s">
        <v>62693</v>
      </c>
      <c r="V14">
        <v>3043</v>
      </c>
      <c r="W14" t="s">
        <v>2311</v>
      </c>
    </row>
    <row r="15" spans="1:24" x14ac:dyDescent="0.25">
      <c r="A15">
        <v>2529</v>
      </c>
      <c r="B15" t="s">
        <v>37</v>
      </c>
      <c r="C15" t="s">
        <v>62613</v>
      </c>
      <c r="D15" t="s">
        <v>62694</v>
      </c>
      <c r="E15" t="s">
        <v>62695</v>
      </c>
      <c r="F15" t="s">
        <v>62696</v>
      </c>
      <c r="G15" t="s">
        <v>62697</v>
      </c>
      <c r="S15" t="s">
        <v>62698</v>
      </c>
      <c r="T15">
        <v>3415645078</v>
      </c>
      <c r="U15" t="s">
        <v>62699</v>
      </c>
      <c r="V15">
        <v>3007</v>
      </c>
      <c r="W15" t="s">
        <v>1888</v>
      </c>
    </row>
    <row r="16" spans="1:24" x14ac:dyDescent="0.25">
      <c r="A16">
        <v>2530</v>
      </c>
      <c r="B16" t="s">
        <v>37</v>
      </c>
      <c r="C16" t="s">
        <v>62613</v>
      </c>
      <c r="D16" t="s">
        <v>62700</v>
      </c>
      <c r="E16" t="s">
        <v>62701</v>
      </c>
      <c r="F16" t="s">
        <v>62702</v>
      </c>
      <c r="G16" t="s">
        <v>62703</v>
      </c>
      <c r="H16" t="s">
        <v>62704</v>
      </c>
      <c r="S16" t="s">
        <v>62705</v>
      </c>
      <c r="T16" t="s">
        <v>62706</v>
      </c>
      <c r="U16" t="s">
        <v>62707</v>
      </c>
      <c r="V16">
        <v>3020</v>
      </c>
      <c r="W16" t="s">
        <v>2047</v>
      </c>
    </row>
    <row r="17" spans="1:23" x14ac:dyDescent="0.25">
      <c r="A17">
        <v>2531</v>
      </c>
      <c r="B17" t="s">
        <v>37</v>
      </c>
      <c r="C17" t="s">
        <v>62613</v>
      </c>
      <c r="D17" t="s">
        <v>62708</v>
      </c>
      <c r="E17" t="s">
        <v>62709</v>
      </c>
      <c r="F17" t="s">
        <v>62710</v>
      </c>
      <c r="G17" t="s">
        <v>62711</v>
      </c>
      <c r="S17" t="s">
        <v>62712</v>
      </c>
      <c r="T17" t="s">
        <v>62713</v>
      </c>
      <c r="U17" t="s">
        <v>62714</v>
      </c>
      <c r="V17">
        <v>3073</v>
      </c>
      <c r="W17" t="s">
        <v>2688</v>
      </c>
    </row>
    <row r="18" spans="1:23" x14ac:dyDescent="0.25">
      <c r="A18">
        <v>2532</v>
      </c>
      <c r="B18" t="s">
        <v>37</v>
      </c>
      <c r="C18" t="s">
        <v>62613</v>
      </c>
      <c r="D18" t="s">
        <v>62715</v>
      </c>
      <c r="E18" t="s">
        <v>62716</v>
      </c>
      <c r="F18" t="s">
        <v>62717</v>
      </c>
      <c r="G18" t="s">
        <v>62718</v>
      </c>
      <c r="H18" t="s">
        <v>62719</v>
      </c>
      <c r="S18" t="s">
        <v>62720</v>
      </c>
      <c r="T18" t="s">
        <v>62721</v>
      </c>
      <c r="U18" t="s">
        <v>62722</v>
      </c>
      <c r="V18">
        <v>3097</v>
      </c>
      <c r="W18" t="s">
        <v>2993</v>
      </c>
    </row>
    <row r="19" spans="1:23" x14ac:dyDescent="0.25">
      <c r="A19">
        <v>2533</v>
      </c>
      <c r="B19" t="s">
        <v>37</v>
      </c>
      <c r="C19" t="s">
        <v>62613</v>
      </c>
      <c r="D19" t="s">
        <v>62723</v>
      </c>
      <c r="E19" t="s">
        <v>62724</v>
      </c>
      <c r="F19" t="s">
        <v>62725</v>
      </c>
      <c r="G19" t="s">
        <v>62726</v>
      </c>
      <c r="S19" t="s">
        <v>62727</v>
      </c>
      <c r="T19" t="s">
        <v>62728</v>
      </c>
      <c r="U19" t="s">
        <v>62729</v>
      </c>
      <c r="V19">
        <v>14910</v>
      </c>
      <c r="W19" t="s">
        <v>41872</v>
      </c>
    </row>
    <row r="20" spans="1:23" x14ac:dyDescent="0.25">
      <c r="A20">
        <v>2534</v>
      </c>
      <c r="B20" t="s">
        <v>37</v>
      </c>
      <c r="C20" t="s">
        <v>62613</v>
      </c>
      <c r="D20" t="s">
        <v>30743</v>
      </c>
      <c r="E20" t="s">
        <v>62730</v>
      </c>
      <c r="F20" t="s">
        <v>62731</v>
      </c>
      <c r="G20" t="s">
        <v>62732</v>
      </c>
      <c r="H20" t="s">
        <v>62733</v>
      </c>
      <c r="L20" t="s">
        <v>4390</v>
      </c>
      <c r="O20" t="s">
        <v>4391</v>
      </c>
      <c r="Q20" t="s">
        <v>4392</v>
      </c>
      <c r="R20" t="s">
        <v>1070</v>
      </c>
      <c r="S20" t="s">
        <v>62734</v>
      </c>
      <c r="T20" t="s">
        <v>62735</v>
      </c>
      <c r="U20" t="s">
        <v>62736</v>
      </c>
      <c r="V20">
        <v>3207</v>
      </c>
      <c r="W20" t="s">
        <v>4386</v>
      </c>
    </row>
    <row r="21" spans="1:23" x14ac:dyDescent="0.25">
      <c r="A21">
        <v>2535</v>
      </c>
      <c r="B21" t="s">
        <v>37</v>
      </c>
      <c r="C21" t="s">
        <v>62613</v>
      </c>
      <c r="D21" t="s">
        <v>62737</v>
      </c>
      <c r="E21" t="s">
        <v>62738</v>
      </c>
      <c r="F21" t="s">
        <v>62739</v>
      </c>
      <c r="G21" t="s">
        <v>62740</v>
      </c>
      <c r="S21" t="s">
        <v>62741</v>
      </c>
      <c r="T21" t="s">
        <v>62742</v>
      </c>
      <c r="U21" t="s">
        <v>62743</v>
      </c>
      <c r="V21">
        <v>3135</v>
      </c>
      <c r="W21" t="s">
        <v>3459</v>
      </c>
    </row>
    <row r="22" spans="1:23" x14ac:dyDescent="0.25">
      <c r="A22">
        <v>2536</v>
      </c>
      <c r="B22" t="s">
        <v>37</v>
      </c>
      <c r="C22" t="s">
        <v>62613</v>
      </c>
      <c r="D22" t="s">
        <v>62614</v>
      </c>
      <c r="E22" t="s">
        <v>62744</v>
      </c>
      <c r="F22" t="s">
        <v>62745</v>
      </c>
      <c r="G22" t="s">
        <v>62746</v>
      </c>
      <c r="H22" t="s">
        <v>62747</v>
      </c>
      <c r="S22" t="s">
        <v>62748</v>
      </c>
      <c r="T22" t="s">
        <v>62749</v>
      </c>
      <c r="U22" t="s">
        <v>62750</v>
      </c>
      <c r="V22">
        <v>3065</v>
      </c>
      <c r="W22" t="s">
        <v>2598</v>
      </c>
    </row>
    <row r="23" spans="1:23" x14ac:dyDescent="0.25">
      <c r="A23">
        <v>2537</v>
      </c>
      <c r="B23" t="s">
        <v>37</v>
      </c>
      <c r="C23" t="s">
        <v>62613</v>
      </c>
      <c r="D23" t="s">
        <v>62614</v>
      </c>
      <c r="E23" t="s">
        <v>62751</v>
      </c>
      <c r="F23" t="s">
        <v>62752</v>
      </c>
      <c r="G23" t="s">
        <v>62753</v>
      </c>
      <c r="S23" t="s">
        <v>62754</v>
      </c>
      <c r="T23" t="s">
        <v>62755</v>
      </c>
      <c r="U23" t="s">
        <v>62756</v>
      </c>
      <c r="V23">
        <v>3011</v>
      </c>
      <c r="W23" t="s">
        <v>1933</v>
      </c>
    </row>
    <row r="24" spans="1:23" x14ac:dyDescent="0.25">
      <c r="A24">
        <v>2538</v>
      </c>
      <c r="B24" t="s">
        <v>37</v>
      </c>
      <c r="C24" t="s">
        <v>62613</v>
      </c>
      <c r="D24" t="s">
        <v>62614</v>
      </c>
      <c r="E24" t="s">
        <v>62757</v>
      </c>
      <c r="F24" t="s">
        <v>62758</v>
      </c>
      <c r="G24" t="s">
        <v>62759</v>
      </c>
      <c r="S24" t="s">
        <v>62760</v>
      </c>
      <c r="U24" t="s">
        <v>62761</v>
      </c>
      <c r="V24">
        <v>2901</v>
      </c>
      <c r="W24" t="s">
        <v>591</v>
      </c>
    </row>
    <row r="25" spans="1:23" x14ac:dyDescent="0.25">
      <c r="A25">
        <v>2539</v>
      </c>
      <c r="B25" t="s">
        <v>37</v>
      </c>
      <c r="C25" t="s">
        <v>62613</v>
      </c>
      <c r="D25" t="s">
        <v>62614</v>
      </c>
      <c r="E25" t="s">
        <v>62762</v>
      </c>
      <c r="F25" t="s">
        <v>62763</v>
      </c>
      <c r="G25" t="s">
        <v>62764</v>
      </c>
      <c r="S25" t="s">
        <v>62765</v>
      </c>
      <c r="T25" t="s">
        <v>62766</v>
      </c>
      <c r="U25" t="s">
        <v>62767</v>
      </c>
      <c r="V25">
        <v>2933</v>
      </c>
      <c r="W25" t="s">
        <v>1007</v>
      </c>
    </row>
    <row r="26" spans="1:23" x14ac:dyDescent="0.25">
      <c r="A26">
        <v>2540</v>
      </c>
      <c r="B26" t="s">
        <v>37</v>
      </c>
      <c r="C26" t="s">
        <v>62613</v>
      </c>
      <c r="D26" t="s">
        <v>62614</v>
      </c>
      <c r="E26" t="s">
        <v>62768</v>
      </c>
      <c r="F26" t="s">
        <v>62769</v>
      </c>
      <c r="G26" t="s">
        <v>62770</v>
      </c>
      <c r="H26" t="s">
        <v>62771</v>
      </c>
      <c r="S26" t="s">
        <v>62772</v>
      </c>
      <c r="T26" t="s">
        <v>62773</v>
      </c>
      <c r="U26" t="s">
        <v>62774</v>
      </c>
      <c r="V26">
        <v>2874</v>
      </c>
      <c r="W26" t="s">
        <v>256</v>
      </c>
    </row>
    <row r="27" spans="1:23" x14ac:dyDescent="0.25">
      <c r="A27">
        <v>2541</v>
      </c>
      <c r="B27" t="s">
        <v>37</v>
      </c>
      <c r="C27" t="s">
        <v>62613</v>
      </c>
      <c r="D27" t="s">
        <v>62775</v>
      </c>
      <c r="E27" t="s">
        <v>62776</v>
      </c>
      <c r="F27" t="s">
        <v>62777</v>
      </c>
      <c r="G27" t="s">
        <v>62778</v>
      </c>
      <c r="H27" t="s">
        <v>62779</v>
      </c>
      <c r="K27">
        <v>1969</v>
      </c>
      <c r="L27" t="s">
        <v>3591</v>
      </c>
      <c r="M27" t="s">
        <v>62780</v>
      </c>
      <c r="N27" t="s">
        <v>3593</v>
      </c>
      <c r="O27" t="s">
        <v>2724</v>
      </c>
      <c r="P27" t="s">
        <v>3594</v>
      </c>
      <c r="Q27">
        <v>66045</v>
      </c>
      <c r="R27" t="s">
        <v>52</v>
      </c>
      <c r="S27" t="s">
        <v>62781</v>
      </c>
      <c r="T27" t="s">
        <v>62782</v>
      </c>
      <c r="U27" t="s">
        <v>62783</v>
      </c>
      <c r="V27">
        <v>3146</v>
      </c>
      <c r="W27" t="s">
        <v>3588</v>
      </c>
    </row>
    <row r="28" spans="1:23" x14ac:dyDescent="0.25">
      <c r="A28">
        <v>2542</v>
      </c>
      <c r="B28" t="s">
        <v>37</v>
      </c>
      <c r="C28" t="s">
        <v>62613</v>
      </c>
      <c r="D28" t="s">
        <v>62614</v>
      </c>
      <c r="E28" t="s">
        <v>62784</v>
      </c>
      <c r="F28" t="s">
        <v>62785</v>
      </c>
      <c r="G28" t="s">
        <v>62786</v>
      </c>
      <c r="H28" t="s">
        <v>62787</v>
      </c>
      <c r="S28" t="s">
        <v>62788</v>
      </c>
      <c r="T28" t="s">
        <v>62789</v>
      </c>
      <c r="U28" t="s">
        <v>62790</v>
      </c>
      <c r="V28">
        <v>3000</v>
      </c>
      <c r="W28" t="s">
        <v>1805</v>
      </c>
    </row>
    <row r="29" spans="1:23" x14ac:dyDescent="0.25">
      <c r="A29">
        <v>2543</v>
      </c>
      <c r="B29" t="s">
        <v>37</v>
      </c>
      <c r="C29" t="s">
        <v>62613</v>
      </c>
      <c r="D29" t="s">
        <v>62791</v>
      </c>
      <c r="E29" t="s">
        <v>62792</v>
      </c>
      <c r="F29" t="s">
        <v>62793</v>
      </c>
      <c r="G29" t="s">
        <v>62794</v>
      </c>
      <c r="H29" t="s">
        <v>62795</v>
      </c>
      <c r="R29" t="s">
        <v>1325</v>
      </c>
      <c r="S29" t="s">
        <v>62796</v>
      </c>
      <c r="T29" t="s">
        <v>62797</v>
      </c>
      <c r="U29" t="s">
        <v>62798</v>
      </c>
      <c r="V29">
        <v>3096</v>
      </c>
      <c r="W29" t="s">
        <v>2982</v>
      </c>
    </row>
    <row r="30" spans="1:23" x14ac:dyDescent="0.25">
      <c r="A30">
        <v>2544</v>
      </c>
      <c r="B30" t="s">
        <v>37</v>
      </c>
      <c r="C30" t="s">
        <v>62613</v>
      </c>
      <c r="D30" t="s">
        <v>62614</v>
      </c>
      <c r="E30" t="s">
        <v>62799</v>
      </c>
      <c r="F30" t="s">
        <v>62800</v>
      </c>
      <c r="G30" t="s">
        <v>62801</v>
      </c>
      <c r="S30" t="s">
        <v>62802</v>
      </c>
      <c r="T30" t="s">
        <v>62803</v>
      </c>
      <c r="U30" t="s">
        <v>62804</v>
      </c>
      <c r="V30">
        <v>3092</v>
      </c>
      <c r="W30" t="s">
        <v>2924</v>
      </c>
    </row>
    <row r="31" spans="1:23" x14ac:dyDescent="0.25">
      <c r="A31">
        <v>2545</v>
      </c>
      <c r="B31" t="s">
        <v>37</v>
      </c>
      <c r="C31" t="s">
        <v>62613</v>
      </c>
      <c r="D31" t="s">
        <v>62614</v>
      </c>
      <c r="E31" t="s">
        <v>62805</v>
      </c>
      <c r="F31" t="s">
        <v>62806</v>
      </c>
      <c r="G31" t="s">
        <v>62807</v>
      </c>
      <c r="S31" t="s">
        <v>62808</v>
      </c>
      <c r="T31" t="s">
        <v>62809</v>
      </c>
      <c r="U31" t="s">
        <v>62810</v>
      </c>
      <c r="V31">
        <v>3163</v>
      </c>
      <c r="W31" t="s">
        <v>3801</v>
      </c>
    </row>
    <row r="32" spans="1:23" x14ac:dyDescent="0.25">
      <c r="A32">
        <v>2546</v>
      </c>
      <c r="B32" t="s">
        <v>37</v>
      </c>
      <c r="C32" t="s">
        <v>62613</v>
      </c>
      <c r="D32" t="s">
        <v>62614</v>
      </c>
      <c r="E32" t="s">
        <v>62811</v>
      </c>
      <c r="F32" t="s">
        <v>62812</v>
      </c>
      <c r="G32" t="s">
        <v>62813</v>
      </c>
      <c r="S32" t="s">
        <v>62814</v>
      </c>
      <c r="T32" t="s">
        <v>62815</v>
      </c>
      <c r="U32" t="s">
        <v>62816</v>
      </c>
      <c r="V32">
        <v>2925</v>
      </c>
      <c r="W32" t="s">
        <v>914</v>
      </c>
    </row>
    <row r="33" spans="1:23" x14ac:dyDescent="0.25">
      <c r="A33">
        <v>2547</v>
      </c>
      <c r="B33" t="s">
        <v>37</v>
      </c>
      <c r="C33" t="s">
        <v>62613</v>
      </c>
      <c r="D33" t="s">
        <v>62614</v>
      </c>
      <c r="E33" t="s">
        <v>62817</v>
      </c>
      <c r="F33" t="s">
        <v>62818</v>
      </c>
      <c r="G33" t="s">
        <v>62819</v>
      </c>
      <c r="S33" t="s">
        <v>62820</v>
      </c>
      <c r="U33" t="s">
        <v>62821</v>
      </c>
      <c r="V33">
        <v>2865</v>
      </c>
      <c r="W33" t="s">
        <v>141</v>
      </c>
    </row>
    <row r="34" spans="1:23" x14ac:dyDescent="0.25">
      <c r="A34">
        <v>2548</v>
      </c>
      <c r="B34" t="s">
        <v>37</v>
      </c>
      <c r="C34" t="s">
        <v>62613</v>
      </c>
      <c r="D34" t="s">
        <v>62822</v>
      </c>
      <c r="E34" t="s">
        <v>62823</v>
      </c>
      <c r="F34" t="s">
        <v>62824</v>
      </c>
      <c r="G34" t="s">
        <v>62825</v>
      </c>
      <c r="S34" t="s">
        <v>62826</v>
      </c>
      <c r="T34" t="s">
        <v>62827</v>
      </c>
      <c r="U34" t="s">
        <v>62828</v>
      </c>
      <c r="V34">
        <v>2870</v>
      </c>
      <c r="W34" t="s">
        <v>200</v>
      </c>
    </row>
    <row r="35" spans="1:23" x14ac:dyDescent="0.25">
      <c r="A35">
        <v>2549</v>
      </c>
      <c r="B35" t="s">
        <v>37</v>
      </c>
      <c r="C35" t="s">
        <v>62613</v>
      </c>
      <c r="D35" t="s">
        <v>62829</v>
      </c>
      <c r="E35" t="s">
        <v>62830</v>
      </c>
      <c r="F35" t="s">
        <v>62831</v>
      </c>
      <c r="G35" t="s">
        <v>62832</v>
      </c>
      <c r="R35" t="s">
        <v>82</v>
      </c>
      <c r="S35" t="s">
        <v>62833</v>
      </c>
      <c r="U35" t="s">
        <v>62834</v>
      </c>
      <c r="W35" t="s">
        <v>200</v>
      </c>
    </row>
    <row r="36" spans="1:23" x14ac:dyDescent="0.25">
      <c r="A36">
        <v>2550</v>
      </c>
      <c r="B36" t="s">
        <v>37</v>
      </c>
      <c r="C36" t="s">
        <v>62613</v>
      </c>
      <c r="D36" t="s">
        <v>62835</v>
      </c>
      <c r="E36" t="s">
        <v>62836</v>
      </c>
      <c r="F36" t="s">
        <v>62837</v>
      </c>
      <c r="G36" t="s">
        <v>62838</v>
      </c>
      <c r="S36">
        <v>61263913943</v>
      </c>
      <c r="U36" t="s">
        <v>62839</v>
      </c>
      <c r="V36">
        <v>2860</v>
      </c>
      <c r="W36" t="s">
        <v>75</v>
      </c>
    </row>
    <row r="37" spans="1:23" x14ac:dyDescent="0.25">
      <c r="A37">
        <v>2551</v>
      </c>
      <c r="B37" t="s">
        <v>37</v>
      </c>
      <c r="C37" t="s">
        <v>62613</v>
      </c>
      <c r="D37" t="s">
        <v>62614</v>
      </c>
      <c r="E37" t="s">
        <v>62840</v>
      </c>
      <c r="F37" t="s">
        <v>62841</v>
      </c>
      <c r="G37" t="s">
        <v>62842</v>
      </c>
      <c r="S37" t="s">
        <v>62843</v>
      </c>
      <c r="T37" t="s">
        <v>62844</v>
      </c>
      <c r="U37" t="s">
        <v>62845</v>
      </c>
      <c r="V37">
        <v>2897</v>
      </c>
      <c r="W37" t="s">
        <v>542</v>
      </c>
    </row>
    <row r="38" spans="1:23" x14ac:dyDescent="0.25">
      <c r="A38">
        <v>2552</v>
      </c>
      <c r="B38" t="s">
        <v>37</v>
      </c>
      <c r="C38" t="s">
        <v>62613</v>
      </c>
      <c r="D38" t="s">
        <v>62614</v>
      </c>
      <c r="E38" t="s">
        <v>62846</v>
      </c>
      <c r="F38" t="s">
        <v>62847</v>
      </c>
      <c r="G38" t="s">
        <v>62848</v>
      </c>
      <c r="S38" t="s">
        <v>62849</v>
      </c>
      <c r="T38" t="s">
        <v>62849</v>
      </c>
      <c r="U38" t="s">
        <v>62850</v>
      </c>
      <c r="V38">
        <v>3119</v>
      </c>
      <c r="W38" t="s">
        <v>3259</v>
      </c>
    </row>
    <row r="39" spans="1:23" x14ac:dyDescent="0.25">
      <c r="A39">
        <v>2553</v>
      </c>
      <c r="B39" t="s">
        <v>37</v>
      </c>
      <c r="C39" t="s">
        <v>62613</v>
      </c>
      <c r="D39" t="s">
        <v>62614</v>
      </c>
      <c r="E39" t="s">
        <v>62851</v>
      </c>
      <c r="F39" t="s">
        <v>62852</v>
      </c>
      <c r="G39" t="s">
        <v>62853</v>
      </c>
      <c r="S39" t="s">
        <v>62854</v>
      </c>
      <c r="T39" t="s">
        <v>62855</v>
      </c>
      <c r="U39" t="s">
        <v>62856</v>
      </c>
      <c r="V39">
        <v>3162</v>
      </c>
      <c r="W39" t="s">
        <v>3791</v>
      </c>
    </row>
    <row r="40" spans="1:23" x14ac:dyDescent="0.25">
      <c r="A40">
        <v>2554</v>
      </c>
      <c r="B40" t="s">
        <v>37</v>
      </c>
      <c r="C40" t="s">
        <v>62613</v>
      </c>
      <c r="D40" t="s">
        <v>62614</v>
      </c>
      <c r="E40" t="s">
        <v>62857</v>
      </c>
      <c r="F40" t="s">
        <v>62858</v>
      </c>
      <c r="G40" t="s">
        <v>62859</v>
      </c>
      <c r="S40" t="s">
        <v>62860</v>
      </c>
      <c r="T40" t="s">
        <v>62861</v>
      </c>
      <c r="U40" t="s">
        <v>62862</v>
      </c>
      <c r="V40">
        <v>2948</v>
      </c>
      <c r="W40" t="s">
        <v>1187</v>
      </c>
    </row>
    <row r="41" spans="1:23" x14ac:dyDescent="0.25">
      <c r="A41">
        <v>2555</v>
      </c>
      <c r="B41" t="s">
        <v>37</v>
      </c>
      <c r="C41" t="s">
        <v>62613</v>
      </c>
      <c r="D41" t="s">
        <v>62614</v>
      </c>
      <c r="E41" t="s">
        <v>62863</v>
      </c>
      <c r="F41" t="s">
        <v>62864</v>
      </c>
      <c r="G41" t="s">
        <v>62865</v>
      </c>
      <c r="S41" t="s">
        <v>62866</v>
      </c>
      <c r="T41" t="s">
        <v>62867</v>
      </c>
      <c r="U41" t="s">
        <v>62868</v>
      </c>
      <c r="V41">
        <v>2961</v>
      </c>
      <c r="W41" t="s">
        <v>1331</v>
      </c>
    </row>
    <row r="42" spans="1:23" x14ac:dyDescent="0.25">
      <c r="A42">
        <v>2556</v>
      </c>
      <c r="B42" t="s">
        <v>37</v>
      </c>
      <c r="C42" t="s">
        <v>62613</v>
      </c>
      <c r="D42" t="s">
        <v>62614</v>
      </c>
      <c r="E42" t="s">
        <v>62869</v>
      </c>
      <c r="F42" t="s">
        <v>62870</v>
      </c>
      <c r="G42" t="s">
        <v>62871</v>
      </c>
      <c r="S42" t="s">
        <v>62872</v>
      </c>
      <c r="T42" t="s">
        <v>62873</v>
      </c>
      <c r="U42" t="s">
        <v>62874</v>
      </c>
      <c r="W42" t="s">
        <v>1331</v>
      </c>
    </row>
    <row r="43" spans="1:23" x14ac:dyDescent="0.25">
      <c r="A43">
        <v>2557</v>
      </c>
      <c r="B43" t="s">
        <v>37</v>
      </c>
      <c r="C43" t="s">
        <v>62613</v>
      </c>
      <c r="D43" t="s">
        <v>62614</v>
      </c>
      <c r="E43" t="s">
        <v>62875</v>
      </c>
      <c r="F43" t="s">
        <v>62876</v>
      </c>
      <c r="G43" t="s">
        <v>62877</v>
      </c>
      <c r="S43" t="s">
        <v>62878</v>
      </c>
      <c r="U43" t="s">
        <v>62879</v>
      </c>
      <c r="V43">
        <v>2996</v>
      </c>
      <c r="W43" t="s">
        <v>1763</v>
      </c>
    </row>
    <row r="44" spans="1:23" x14ac:dyDescent="0.25">
      <c r="A44">
        <v>2558</v>
      </c>
      <c r="B44" t="s">
        <v>37</v>
      </c>
      <c r="C44" t="s">
        <v>62613</v>
      </c>
      <c r="D44" t="s">
        <v>62614</v>
      </c>
      <c r="E44" t="s">
        <v>62880</v>
      </c>
      <c r="F44" t="s">
        <v>62881</v>
      </c>
      <c r="G44" t="s">
        <v>62882</v>
      </c>
      <c r="S44" t="s">
        <v>62883</v>
      </c>
      <c r="T44" t="s">
        <v>62884</v>
      </c>
      <c r="U44" t="s">
        <v>62885</v>
      </c>
      <c r="V44">
        <v>3023</v>
      </c>
      <c r="W44" t="s">
        <v>2080</v>
      </c>
    </row>
    <row r="45" spans="1:23" x14ac:dyDescent="0.25">
      <c r="A45">
        <v>2559</v>
      </c>
      <c r="B45" t="s">
        <v>37</v>
      </c>
      <c r="C45" t="s">
        <v>62613</v>
      </c>
      <c r="D45" t="s">
        <v>62886</v>
      </c>
      <c r="E45" t="s">
        <v>62887</v>
      </c>
      <c r="F45" t="s">
        <v>62888</v>
      </c>
      <c r="G45" t="s">
        <v>62889</v>
      </c>
      <c r="S45" t="s">
        <v>62890</v>
      </c>
      <c r="T45" t="s">
        <v>62891</v>
      </c>
      <c r="U45" t="s">
        <v>62892</v>
      </c>
      <c r="V45">
        <v>3116</v>
      </c>
      <c r="W45" t="s">
        <v>3230</v>
      </c>
    </row>
    <row r="46" spans="1:23" x14ac:dyDescent="0.25">
      <c r="A46">
        <v>2560</v>
      </c>
      <c r="B46" t="s">
        <v>37</v>
      </c>
      <c r="C46" t="s">
        <v>62613</v>
      </c>
      <c r="D46" t="s">
        <v>62614</v>
      </c>
      <c r="E46" t="s">
        <v>62893</v>
      </c>
      <c r="F46" t="s">
        <v>62894</v>
      </c>
      <c r="G46" t="s">
        <v>62895</v>
      </c>
      <c r="H46" t="s">
        <v>62733</v>
      </c>
      <c r="S46" t="s">
        <v>62896</v>
      </c>
      <c r="T46" t="s">
        <v>62897</v>
      </c>
      <c r="U46" t="s">
        <v>62898</v>
      </c>
      <c r="V46">
        <v>3054</v>
      </c>
      <c r="W46" t="s">
        <v>2451</v>
      </c>
    </row>
    <row r="47" spans="1:23" x14ac:dyDescent="0.25">
      <c r="A47">
        <v>2561</v>
      </c>
      <c r="B47" t="s">
        <v>37</v>
      </c>
      <c r="C47" t="s">
        <v>62613</v>
      </c>
      <c r="D47" t="s">
        <v>62899</v>
      </c>
      <c r="E47" t="s">
        <v>62900</v>
      </c>
      <c r="F47" t="s">
        <v>62901</v>
      </c>
      <c r="G47" t="s">
        <v>62902</v>
      </c>
      <c r="R47" t="s">
        <v>52</v>
      </c>
      <c r="S47" t="s">
        <v>62903</v>
      </c>
      <c r="U47" t="s">
        <v>62904</v>
      </c>
      <c r="V47">
        <v>6283</v>
      </c>
      <c r="W47" t="s">
        <v>22290</v>
      </c>
    </row>
    <row r="48" spans="1:23" x14ac:dyDescent="0.25">
      <c r="A48">
        <v>2562</v>
      </c>
      <c r="B48" t="s">
        <v>37</v>
      </c>
      <c r="C48" t="s">
        <v>62613</v>
      </c>
      <c r="D48" t="s">
        <v>62905</v>
      </c>
      <c r="E48" t="s">
        <v>62906</v>
      </c>
      <c r="F48" t="s">
        <v>62907</v>
      </c>
      <c r="G48" t="s">
        <v>62908</v>
      </c>
      <c r="H48" t="s">
        <v>62909</v>
      </c>
      <c r="J48" t="s">
        <v>62910</v>
      </c>
      <c r="L48" t="s">
        <v>2562</v>
      </c>
      <c r="M48" t="s">
        <v>2563</v>
      </c>
      <c r="N48" t="s">
        <v>2561</v>
      </c>
      <c r="O48" t="s">
        <v>2564</v>
      </c>
      <c r="P48" t="s">
        <v>2565</v>
      </c>
      <c r="Q48">
        <v>97331</v>
      </c>
      <c r="R48" t="s">
        <v>52</v>
      </c>
      <c r="S48" t="s">
        <v>62911</v>
      </c>
      <c r="T48" t="s">
        <v>62912</v>
      </c>
      <c r="U48" t="s">
        <v>62913</v>
      </c>
      <c r="V48">
        <v>3062</v>
      </c>
      <c r="W48" t="s">
        <v>2558</v>
      </c>
    </row>
    <row r="49" spans="1:23" x14ac:dyDescent="0.25">
      <c r="A49">
        <v>2563</v>
      </c>
      <c r="B49" t="s">
        <v>37</v>
      </c>
      <c r="C49" t="s">
        <v>62613</v>
      </c>
      <c r="D49" t="s">
        <v>62614</v>
      </c>
      <c r="E49" t="s">
        <v>62914</v>
      </c>
      <c r="F49" t="s">
        <v>62915</v>
      </c>
      <c r="G49" t="s">
        <v>62916</v>
      </c>
      <c r="S49" t="s">
        <v>62748</v>
      </c>
      <c r="T49" t="s">
        <v>62749</v>
      </c>
      <c r="U49" t="s">
        <v>62750</v>
      </c>
      <c r="V49">
        <v>3066</v>
      </c>
      <c r="W49" t="s">
        <v>2611</v>
      </c>
    </row>
    <row r="50" spans="1:23" x14ac:dyDescent="0.25">
      <c r="A50">
        <v>2564</v>
      </c>
      <c r="B50" t="s">
        <v>37</v>
      </c>
      <c r="C50" t="s">
        <v>62613</v>
      </c>
      <c r="D50" t="s">
        <v>62614</v>
      </c>
      <c r="E50" t="s">
        <v>62917</v>
      </c>
      <c r="F50" t="s">
        <v>62918</v>
      </c>
      <c r="G50" t="s">
        <v>62919</v>
      </c>
      <c r="S50" t="s">
        <v>62920</v>
      </c>
      <c r="T50" t="s">
        <v>62921</v>
      </c>
      <c r="U50" t="s">
        <v>62922</v>
      </c>
      <c r="V50">
        <v>2932</v>
      </c>
      <c r="W50" t="s">
        <v>995</v>
      </c>
    </row>
    <row r="51" spans="1:23" x14ac:dyDescent="0.25">
      <c r="A51">
        <v>2565</v>
      </c>
      <c r="B51" t="s">
        <v>37</v>
      </c>
      <c r="C51" t="s">
        <v>62613</v>
      </c>
      <c r="D51" t="s">
        <v>62923</v>
      </c>
      <c r="E51" t="s">
        <v>62924</v>
      </c>
      <c r="F51" t="s">
        <v>62925</v>
      </c>
      <c r="G51" t="s">
        <v>62926</v>
      </c>
      <c r="H51" t="s">
        <v>62927</v>
      </c>
      <c r="I51" t="s">
        <v>62928</v>
      </c>
      <c r="J51" t="s">
        <v>62929</v>
      </c>
      <c r="L51" t="s">
        <v>2710</v>
      </c>
      <c r="M51" t="s">
        <v>2711</v>
      </c>
      <c r="O51" t="s">
        <v>2712</v>
      </c>
      <c r="P51" t="s">
        <v>62930</v>
      </c>
      <c r="Q51">
        <v>4001</v>
      </c>
      <c r="R51" t="s">
        <v>82</v>
      </c>
      <c r="S51" t="s">
        <v>62931</v>
      </c>
      <c r="U51" t="s">
        <v>62932</v>
      </c>
      <c r="V51">
        <v>3074</v>
      </c>
      <c r="W51" t="s">
        <v>2705</v>
      </c>
    </row>
    <row r="52" spans="1:23" x14ac:dyDescent="0.25">
      <c r="A52">
        <v>2566</v>
      </c>
      <c r="B52" t="s">
        <v>37</v>
      </c>
      <c r="C52" t="s">
        <v>62613</v>
      </c>
      <c r="D52" t="s">
        <v>62614</v>
      </c>
      <c r="E52" t="s">
        <v>62933</v>
      </c>
      <c r="F52" t="s">
        <v>62934</v>
      </c>
      <c r="G52" t="s">
        <v>62935</v>
      </c>
      <c r="S52" t="s">
        <v>62936</v>
      </c>
      <c r="T52" t="s">
        <v>62937</v>
      </c>
      <c r="U52" t="s">
        <v>62938</v>
      </c>
      <c r="V52">
        <v>2960</v>
      </c>
      <c r="W52" t="s">
        <v>1319</v>
      </c>
    </row>
    <row r="53" spans="1:23" x14ac:dyDescent="0.25">
      <c r="A53">
        <v>2567</v>
      </c>
      <c r="B53" t="s">
        <v>37</v>
      </c>
      <c r="C53" t="s">
        <v>62613</v>
      </c>
      <c r="D53" t="s">
        <v>62614</v>
      </c>
      <c r="E53" t="s">
        <v>62939</v>
      </c>
      <c r="F53" t="s">
        <v>62940</v>
      </c>
      <c r="G53" t="s">
        <v>62941</v>
      </c>
      <c r="S53" t="s">
        <v>62942</v>
      </c>
      <c r="U53" t="s">
        <v>62943</v>
      </c>
      <c r="V53">
        <v>3141</v>
      </c>
      <c r="W53" t="s">
        <v>3534</v>
      </c>
    </row>
    <row r="54" spans="1:23" x14ac:dyDescent="0.25">
      <c r="A54">
        <v>2568</v>
      </c>
      <c r="B54" t="s">
        <v>37</v>
      </c>
      <c r="C54" t="s">
        <v>62613</v>
      </c>
      <c r="D54" t="s">
        <v>62614</v>
      </c>
      <c r="E54" t="s">
        <v>62944</v>
      </c>
      <c r="F54" t="s">
        <v>62945</v>
      </c>
      <c r="G54" t="s">
        <v>62946</v>
      </c>
      <c r="S54" t="s">
        <v>62947</v>
      </c>
      <c r="U54" t="s">
        <v>62948</v>
      </c>
      <c r="V54">
        <v>3160</v>
      </c>
      <c r="W54" t="s">
        <v>3762</v>
      </c>
    </row>
    <row r="55" spans="1:23" x14ac:dyDescent="0.25">
      <c r="A55">
        <v>2569</v>
      </c>
      <c r="B55" t="s">
        <v>37</v>
      </c>
      <c r="C55" t="s">
        <v>62613</v>
      </c>
      <c r="D55" t="s">
        <v>62614</v>
      </c>
      <c r="E55" t="s">
        <v>62949</v>
      </c>
      <c r="F55" t="s">
        <v>62950</v>
      </c>
      <c r="G55" t="s">
        <v>62951</v>
      </c>
      <c r="H55" t="s">
        <v>62952</v>
      </c>
      <c r="S55" t="s">
        <v>62953</v>
      </c>
      <c r="U55" t="s">
        <v>62954</v>
      </c>
      <c r="V55">
        <v>3154</v>
      </c>
      <c r="W55" t="s">
        <v>3684</v>
      </c>
    </row>
    <row r="56" spans="1:23" x14ac:dyDescent="0.25">
      <c r="A56">
        <v>2570</v>
      </c>
      <c r="B56" t="s">
        <v>37</v>
      </c>
      <c r="C56" t="s">
        <v>62613</v>
      </c>
      <c r="D56" t="s">
        <v>62614</v>
      </c>
      <c r="E56" t="s">
        <v>62955</v>
      </c>
      <c r="F56" t="s">
        <v>62956</v>
      </c>
      <c r="G56" t="s">
        <v>62957</v>
      </c>
      <c r="S56" t="s">
        <v>62958</v>
      </c>
      <c r="U56" t="s">
        <v>62959</v>
      </c>
      <c r="V56">
        <v>2921</v>
      </c>
      <c r="W56" t="s">
        <v>864</v>
      </c>
    </row>
    <row r="57" spans="1:23" x14ac:dyDescent="0.25">
      <c r="A57">
        <v>2571</v>
      </c>
      <c r="B57" t="s">
        <v>37</v>
      </c>
      <c r="C57" t="s">
        <v>62613</v>
      </c>
      <c r="D57" t="s">
        <v>62614</v>
      </c>
      <c r="E57" t="s">
        <v>62960</v>
      </c>
      <c r="F57" t="s">
        <v>62961</v>
      </c>
      <c r="G57" t="s">
        <v>62962</v>
      </c>
      <c r="S57" t="s">
        <v>62963</v>
      </c>
      <c r="U57" t="s">
        <v>62964</v>
      </c>
      <c r="V57">
        <v>3022</v>
      </c>
      <c r="W57" t="s">
        <v>2069</v>
      </c>
    </row>
    <row r="58" spans="1:23" x14ac:dyDescent="0.25">
      <c r="A58">
        <v>2572</v>
      </c>
      <c r="B58" t="s">
        <v>37</v>
      </c>
      <c r="C58" t="s">
        <v>62613</v>
      </c>
      <c r="D58" t="s">
        <v>62614</v>
      </c>
      <c r="E58" t="s">
        <v>62965</v>
      </c>
      <c r="F58" t="s">
        <v>62966</v>
      </c>
      <c r="G58" t="s">
        <v>62967</v>
      </c>
      <c r="S58">
        <v>5037259526</v>
      </c>
      <c r="T58">
        <v>5037253888</v>
      </c>
      <c r="U58" t="s">
        <v>62968</v>
      </c>
      <c r="V58">
        <v>3072</v>
      </c>
      <c r="W58" t="s">
        <v>2673</v>
      </c>
    </row>
    <row r="59" spans="1:23" x14ac:dyDescent="0.25">
      <c r="A59">
        <v>2573</v>
      </c>
      <c r="B59" t="s">
        <v>37</v>
      </c>
      <c r="C59" t="s">
        <v>62613</v>
      </c>
      <c r="D59" t="s">
        <v>62614</v>
      </c>
      <c r="E59" t="s">
        <v>62969</v>
      </c>
      <c r="F59" t="s">
        <v>62970</v>
      </c>
      <c r="G59" t="s">
        <v>62971</v>
      </c>
      <c r="H59" t="s">
        <v>62972</v>
      </c>
      <c r="S59" t="s">
        <v>62973</v>
      </c>
      <c r="U59" t="s">
        <v>62974</v>
      </c>
      <c r="V59">
        <v>3136</v>
      </c>
      <c r="W59" t="s">
        <v>3471</v>
      </c>
    </row>
    <row r="60" spans="1:23" x14ac:dyDescent="0.25">
      <c r="A60">
        <v>2574</v>
      </c>
      <c r="B60" t="s">
        <v>37</v>
      </c>
      <c r="C60" t="s">
        <v>62613</v>
      </c>
      <c r="D60" t="s">
        <v>62614</v>
      </c>
      <c r="E60" t="s">
        <v>62975</v>
      </c>
      <c r="F60" t="s">
        <v>62976</v>
      </c>
      <c r="G60" t="s">
        <v>62977</v>
      </c>
      <c r="S60" t="s">
        <v>62978</v>
      </c>
      <c r="T60" t="s">
        <v>62979</v>
      </c>
      <c r="U60" t="s">
        <v>62980</v>
      </c>
      <c r="V60">
        <v>2884</v>
      </c>
      <c r="W60" t="s">
        <v>362</v>
      </c>
    </row>
    <row r="61" spans="1:23" x14ac:dyDescent="0.25">
      <c r="A61">
        <v>2575</v>
      </c>
      <c r="B61" t="s">
        <v>37</v>
      </c>
      <c r="C61" t="s">
        <v>62613</v>
      </c>
      <c r="D61" t="s">
        <v>62614</v>
      </c>
      <c r="E61" t="s">
        <v>62981</v>
      </c>
      <c r="F61" t="s">
        <v>62982</v>
      </c>
      <c r="G61" t="s">
        <v>62983</v>
      </c>
      <c r="S61" t="s">
        <v>62984</v>
      </c>
      <c r="U61" t="s">
        <v>62985</v>
      </c>
      <c r="V61">
        <v>2876</v>
      </c>
      <c r="W61" t="s">
        <v>278</v>
      </c>
    </row>
    <row r="62" spans="1:23" x14ac:dyDescent="0.25">
      <c r="A62">
        <v>2576</v>
      </c>
      <c r="B62" t="s">
        <v>37</v>
      </c>
      <c r="C62" t="s">
        <v>62613</v>
      </c>
      <c r="D62" t="s">
        <v>62986</v>
      </c>
      <c r="E62" t="s">
        <v>62987</v>
      </c>
      <c r="F62" t="s">
        <v>62988</v>
      </c>
      <c r="G62" t="s">
        <v>62989</v>
      </c>
      <c r="H62" t="s">
        <v>62990</v>
      </c>
      <c r="S62" t="s">
        <v>62991</v>
      </c>
      <c r="T62" t="s">
        <v>62992</v>
      </c>
      <c r="U62" t="s">
        <v>62993</v>
      </c>
      <c r="V62">
        <v>2926</v>
      </c>
      <c r="W62" t="s">
        <v>922</v>
      </c>
    </row>
    <row r="63" spans="1:23" x14ac:dyDescent="0.25">
      <c r="A63">
        <v>2577</v>
      </c>
      <c r="B63" t="s">
        <v>37</v>
      </c>
      <c r="C63" t="s">
        <v>62613</v>
      </c>
      <c r="D63" t="s">
        <v>62614</v>
      </c>
      <c r="E63" t="s">
        <v>62994</v>
      </c>
      <c r="F63" t="s">
        <v>62995</v>
      </c>
      <c r="G63" t="s">
        <v>62996</v>
      </c>
      <c r="H63" t="s">
        <v>62997</v>
      </c>
      <c r="S63" t="s">
        <v>62998</v>
      </c>
      <c r="U63" t="s">
        <v>62999</v>
      </c>
      <c r="V63">
        <v>3044</v>
      </c>
      <c r="W63" t="s">
        <v>2320</v>
      </c>
    </row>
    <row r="64" spans="1:23" x14ac:dyDescent="0.25">
      <c r="A64">
        <v>2578</v>
      </c>
      <c r="B64" t="s">
        <v>37</v>
      </c>
      <c r="C64" t="s">
        <v>62613</v>
      </c>
      <c r="D64" t="s">
        <v>63000</v>
      </c>
      <c r="E64" t="s">
        <v>63001</v>
      </c>
      <c r="F64" t="s">
        <v>63002</v>
      </c>
      <c r="G64" t="s">
        <v>63003</v>
      </c>
      <c r="R64" t="s">
        <v>82</v>
      </c>
      <c r="S64" t="s">
        <v>63004</v>
      </c>
      <c r="U64" t="s">
        <v>63005</v>
      </c>
      <c r="V64">
        <v>3009</v>
      </c>
      <c r="W64" t="s">
        <v>1910</v>
      </c>
    </row>
    <row r="65" spans="1:23" x14ac:dyDescent="0.25">
      <c r="A65">
        <v>2579</v>
      </c>
      <c r="B65" t="s">
        <v>37</v>
      </c>
      <c r="C65" t="s">
        <v>62613</v>
      </c>
      <c r="D65" t="s">
        <v>62614</v>
      </c>
      <c r="E65" t="s">
        <v>63006</v>
      </c>
      <c r="F65" t="s">
        <v>63007</v>
      </c>
      <c r="G65" t="s">
        <v>63008</v>
      </c>
      <c r="S65" t="s">
        <v>63009</v>
      </c>
      <c r="T65" t="s">
        <v>63010</v>
      </c>
      <c r="U65" t="s">
        <v>63011</v>
      </c>
      <c r="V65">
        <v>3058</v>
      </c>
      <c r="W65" t="s">
        <v>2505</v>
      </c>
    </row>
    <row r="66" spans="1:23" x14ac:dyDescent="0.25">
      <c r="A66">
        <v>2580</v>
      </c>
      <c r="B66" t="s">
        <v>37</v>
      </c>
      <c r="C66" t="s">
        <v>62613</v>
      </c>
      <c r="D66" t="s">
        <v>62614</v>
      </c>
      <c r="E66" t="s">
        <v>63012</v>
      </c>
      <c r="F66" t="s">
        <v>63013</v>
      </c>
      <c r="G66" t="s">
        <v>63014</v>
      </c>
      <c r="S66" t="s">
        <v>63015</v>
      </c>
      <c r="U66" t="s">
        <v>63016</v>
      </c>
      <c r="V66">
        <v>3084</v>
      </c>
      <c r="W66" t="s">
        <v>2835</v>
      </c>
    </row>
    <row r="67" spans="1:23" x14ac:dyDescent="0.25">
      <c r="A67">
        <v>2582</v>
      </c>
      <c r="B67" t="s">
        <v>37</v>
      </c>
      <c r="C67" t="s">
        <v>62613</v>
      </c>
      <c r="D67" t="s">
        <v>62614</v>
      </c>
      <c r="E67" t="s">
        <v>63017</v>
      </c>
      <c r="F67" t="s">
        <v>63018</v>
      </c>
      <c r="G67" t="s">
        <v>63019</v>
      </c>
      <c r="S67" t="s">
        <v>63020</v>
      </c>
      <c r="T67" t="s">
        <v>63021</v>
      </c>
      <c r="U67" t="s">
        <v>63022</v>
      </c>
      <c r="V67">
        <v>2906</v>
      </c>
      <c r="W67" t="s">
        <v>652</v>
      </c>
    </row>
    <row r="68" spans="1:23" x14ac:dyDescent="0.25">
      <c r="A68">
        <v>2583</v>
      </c>
      <c r="B68" t="s">
        <v>37</v>
      </c>
      <c r="C68" t="s">
        <v>62613</v>
      </c>
      <c r="D68" t="s">
        <v>62614</v>
      </c>
      <c r="E68" t="s">
        <v>63023</v>
      </c>
      <c r="F68" t="s">
        <v>63024</v>
      </c>
      <c r="G68" t="s">
        <v>63025</v>
      </c>
      <c r="S68" t="s">
        <v>63026</v>
      </c>
      <c r="T68" t="s">
        <v>63027</v>
      </c>
      <c r="U68" t="s">
        <v>63028</v>
      </c>
      <c r="V68">
        <v>2924</v>
      </c>
      <c r="W68" t="s">
        <v>904</v>
      </c>
    </row>
    <row r="69" spans="1:23" x14ac:dyDescent="0.25">
      <c r="A69">
        <v>2584</v>
      </c>
      <c r="B69" t="s">
        <v>37</v>
      </c>
      <c r="C69" t="s">
        <v>62613</v>
      </c>
      <c r="D69" t="s">
        <v>62614</v>
      </c>
      <c r="E69" t="s">
        <v>63029</v>
      </c>
      <c r="F69" t="s">
        <v>63030</v>
      </c>
      <c r="G69" t="s">
        <v>63031</v>
      </c>
      <c r="S69" t="s">
        <v>63032</v>
      </c>
      <c r="T69" t="s">
        <v>63033</v>
      </c>
      <c r="U69" t="s">
        <v>63034</v>
      </c>
      <c r="V69">
        <v>2899</v>
      </c>
      <c r="W69" t="s">
        <v>569</v>
      </c>
    </row>
    <row r="70" spans="1:23" x14ac:dyDescent="0.25">
      <c r="A70">
        <v>2585</v>
      </c>
      <c r="B70" t="s">
        <v>37</v>
      </c>
      <c r="C70" t="s">
        <v>62613</v>
      </c>
      <c r="D70" t="s">
        <v>62641</v>
      </c>
      <c r="E70" t="s">
        <v>63035</v>
      </c>
      <c r="F70" t="s">
        <v>63036</v>
      </c>
      <c r="G70" t="s">
        <v>63037</v>
      </c>
      <c r="H70" t="s">
        <v>62645</v>
      </c>
      <c r="J70" t="s">
        <v>63038</v>
      </c>
      <c r="K70">
        <v>1964</v>
      </c>
      <c r="O70" t="s">
        <v>36863</v>
      </c>
      <c r="P70" t="s">
        <v>518</v>
      </c>
      <c r="R70" t="s">
        <v>520</v>
      </c>
      <c r="S70" t="s">
        <v>63039</v>
      </c>
      <c r="T70" t="s">
        <v>63040</v>
      </c>
      <c r="U70" t="s">
        <v>63041</v>
      </c>
      <c r="V70">
        <v>2895</v>
      </c>
      <c r="W70" t="s">
        <v>509</v>
      </c>
    </row>
    <row r="71" spans="1:23" x14ac:dyDescent="0.25">
      <c r="A71">
        <v>2586</v>
      </c>
      <c r="B71" t="s">
        <v>37</v>
      </c>
      <c r="C71" t="s">
        <v>62613</v>
      </c>
      <c r="D71" t="s">
        <v>62614</v>
      </c>
      <c r="E71" t="s">
        <v>63042</v>
      </c>
      <c r="F71" t="s">
        <v>63043</v>
      </c>
      <c r="G71" t="s">
        <v>63044</v>
      </c>
      <c r="S71" t="s">
        <v>63045</v>
      </c>
      <c r="T71" t="s">
        <v>63046</v>
      </c>
      <c r="U71" t="s">
        <v>63047</v>
      </c>
      <c r="V71">
        <v>3069</v>
      </c>
      <c r="W71" t="s">
        <v>2635</v>
      </c>
    </row>
    <row r="72" spans="1:23" x14ac:dyDescent="0.25">
      <c r="A72">
        <v>2587</v>
      </c>
      <c r="B72" t="s">
        <v>37</v>
      </c>
      <c r="C72" t="s">
        <v>62613</v>
      </c>
      <c r="D72" t="s">
        <v>62614</v>
      </c>
      <c r="E72" t="s">
        <v>63048</v>
      </c>
      <c r="F72" t="s">
        <v>63049</v>
      </c>
      <c r="G72" t="s">
        <v>63050</v>
      </c>
      <c r="S72" t="s">
        <v>63051</v>
      </c>
      <c r="U72" t="s">
        <v>63052</v>
      </c>
      <c r="V72">
        <v>2863</v>
      </c>
      <c r="W72" t="s">
        <v>119</v>
      </c>
    </row>
    <row r="73" spans="1:23" x14ac:dyDescent="0.25">
      <c r="A73">
        <v>2588</v>
      </c>
      <c r="B73" t="s">
        <v>37</v>
      </c>
      <c r="C73" t="s">
        <v>62613</v>
      </c>
      <c r="D73" t="s">
        <v>62614</v>
      </c>
      <c r="E73" t="s">
        <v>63053</v>
      </c>
      <c r="F73" t="s">
        <v>63054</v>
      </c>
      <c r="G73" t="s">
        <v>63055</v>
      </c>
      <c r="H73" t="s">
        <v>62645</v>
      </c>
      <c r="S73" t="s">
        <v>63056</v>
      </c>
      <c r="T73" t="s">
        <v>63057</v>
      </c>
      <c r="U73" t="s">
        <v>63058</v>
      </c>
      <c r="V73">
        <v>2871</v>
      </c>
      <c r="W73" t="s">
        <v>214</v>
      </c>
    </row>
    <row r="74" spans="1:23" x14ac:dyDescent="0.25">
      <c r="A74">
        <v>2589</v>
      </c>
      <c r="B74" t="s">
        <v>37</v>
      </c>
      <c r="C74" t="s">
        <v>62613</v>
      </c>
      <c r="D74" t="s">
        <v>62614</v>
      </c>
      <c r="E74" t="s">
        <v>63059</v>
      </c>
      <c r="F74" t="s">
        <v>63060</v>
      </c>
      <c r="G74" t="s">
        <v>63061</v>
      </c>
      <c r="H74" t="s">
        <v>62645</v>
      </c>
      <c r="S74" t="s">
        <v>63062</v>
      </c>
      <c r="T74" t="s">
        <v>63063</v>
      </c>
      <c r="U74" t="s">
        <v>63064</v>
      </c>
      <c r="V74">
        <v>3029</v>
      </c>
      <c r="W74" t="s">
        <v>2155</v>
      </c>
    </row>
    <row r="75" spans="1:23" x14ac:dyDescent="0.25">
      <c r="A75">
        <v>2590</v>
      </c>
      <c r="B75" t="s">
        <v>37</v>
      </c>
      <c r="C75" t="s">
        <v>62613</v>
      </c>
      <c r="D75" t="s">
        <v>62614</v>
      </c>
      <c r="E75" t="s">
        <v>63065</v>
      </c>
      <c r="F75" t="s">
        <v>63066</v>
      </c>
      <c r="G75" t="s">
        <v>63067</v>
      </c>
      <c r="S75" t="s">
        <v>63068</v>
      </c>
      <c r="T75" t="s">
        <v>63069</v>
      </c>
      <c r="U75" t="s">
        <v>63070</v>
      </c>
      <c r="W75" t="s">
        <v>2155</v>
      </c>
    </row>
    <row r="76" spans="1:23" x14ac:dyDescent="0.25">
      <c r="A76">
        <v>2591</v>
      </c>
      <c r="B76" t="s">
        <v>37</v>
      </c>
      <c r="C76" t="s">
        <v>62613</v>
      </c>
      <c r="D76" t="s">
        <v>62614</v>
      </c>
      <c r="E76" t="s">
        <v>63071</v>
      </c>
      <c r="F76" t="s">
        <v>63072</v>
      </c>
      <c r="G76" t="s">
        <v>63073</v>
      </c>
      <c r="S76" t="s">
        <v>63074</v>
      </c>
      <c r="T76" t="s">
        <v>63075</v>
      </c>
      <c r="U76" t="s">
        <v>63076</v>
      </c>
      <c r="V76">
        <v>2972</v>
      </c>
      <c r="W76" t="s">
        <v>1472</v>
      </c>
    </row>
    <row r="77" spans="1:23" x14ac:dyDescent="0.25">
      <c r="A77">
        <v>2592</v>
      </c>
      <c r="B77" t="s">
        <v>37</v>
      </c>
      <c r="C77" t="s">
        <v>62613</v>
      </c>
      <c r="D77" t="s">
        <v>62614</v>
      </c>
      <c r="E77" t="s">
        <v>63077</v>
      </c>
      <c r="F77" t="s">
        <v>63078</v>
      </c>
      <c r="G77" t="s">
        <v>63079</v>
      </c>
      <c r="S77" t="s">
        <v>63080</v>
      </c>
      <c r="T77" t="s">
        <v>63081</v>
      </c>
      <c r="U77" t="s">
        <v>63082</v>
      </c>
      <c r="V77">
        <v>2858</v>
      </c>
      <c r="W77" t="s">
        <v>43</v>
      </c>
    </row>
    <row r="78" spans="1:23" x14ac:dyDescent="0.25">
      <c r="A78">
        <v>2593</v>
      </c>
      <c r="B78" t="s">
        <v>37</v>
      </c>
      <c r="C78" t="s">
        <v>62613</v>
      </c>
      <c r="D78" t="s">
        <v>62614</v>
      </c>
      <c r="E78" t="s">
        <v>63083</v>
      </c>
      <c r="F78" t="s">
        <v>63084</v>
      </c>
      <c r="G78" t="s">
        <v>63085</v>
      </c>
      <c r="S78" t="s">
        <v>63086</v>
      </c>
      <c r="T78" t="s">
        <v>63087</v>
      </c>
      <c r="U78" t="s">
        <v>63088</v>
      </c>
      <c r="V78">
        <v>2862</v>
      </c>
      <c r="W78" t="s">
        <v>104</v>
      </c>
    </row>
    <row r="79" spans="1:23" x14ac:dyDescent="0.25">
      <c r="A79">
        <v>2594</v>
      </c>
      <c r="B79" t="s">
        <v>37</v>
      </c>
      <c r="C79" t="s">
        <v>62613</v>
      </c>
      <c r="D79" t="s">
        <v>63089</v>
      </c>
      <c r="E79" t="s">
        <v>63090</v>
      </c>
      <c r="F79" t="s">
        <v>63091</v>
      </c>
      <c r="G79" t="s">
        <v>63092</v>
      </c>
      <c r="H79" t="s">
        <v>62733</v>
      </c>
      <c r="I79" t="s">
        <v>63093</v>
      </c>
      <c r="L79" t="s">
        <v>63093</v>
      </c>
      <c r="M79" t="s">
        <v>63094</v>
      </c>
      <c r="O79" t="s">
        <v>1105</v>
      </c>
      <c r="P79" t="s">
        <v>2011</v>
      </c>
      <c r="Q79">
        <v>2138</v>
      </c>
      <c r="R79" t="s">
        <v>52</v>
      </c>
      <c r="S79" t="s">
        <v>63095</v>
      </c>
      <c r="T79" t="s">
        <v>63096</v>
      </c>
      <c r="U79" t="s">
        <v>63097</v>
      </c>
      <c r="V79">
        <v>2943</v>
      </c>
      <c r="W79" t="s">
        <v>1131</v>
      </c>
    </row>
    <row r="80" spans="1:23" x14ac:dyDescent="0.25">
      <c r="A80">
        <v>2595</v>
      </c>
      <c r="B80" t="s">
        <v>37</v>
      </c>
      <c r="C80" t="s">
        <v>62613</v>
      </c>
      <c r="D80" t="s">
        <v>62614</v>
      </c>
      <c r="E80" t="s">
        <v>63098</v>
      </c>
      <c r="F80" t="s">
        <v>63099</v>
      </c>
      <c r="G80" t="s">
        <v>63100</v>
      </c>
      <c r="H80" t="s">
        <v>62645</v>
      </c>
      <c r="S80" t="s">
        <v>63101</v>
      </c>
      <c r="T80" t="s">
        <v>63102</v>
      </c>
      <c r="U80" t="s">
        <v>63103</v>
      </c>
      <c r="W80" t="s">
        <v>1131</v>
      </c>
    </row>
    <row r="81" spans="1:23" x14ac:dyDescent="0.25">
      <c r="A81">
        <v>2596</v>
      </c>
      <c r="B81" t="s">
        <v>37</v>
      </c>
      <c r="C81" t="s">
        <v>62613</v>
      </c>
      <c r="D81" t="s">
        <v>62614</v>
      </c>
      <c r="E81" t="s">
        <v>63104</v>
      </c>
      <c r="F81" t="s">
        <v>63105</v>
      </c>
      <c r="G81" t="s">
        <v>63106</v>
      </c>
      <c r="H81" t="s">
        <v>63107</v>
      </c>
      <c r="S81" t="s">
        <v>63108</v>
      </c>
      <c r="T81" t="s">
        <v>63109</v>
      </c>
      <c r="U81" t="s">
        <v>63110</v>
      </c>
      <c r="W81" t="s">
        <v>1131</v>
      </c>
    </row>
    <row r="82" spans="1:23" x14ac:dyDescent="0.25">
      <c r="A82">
        <v>2597</v>
      </c>
      <c r="B82" t="s">
        <v>37</v>
      </c>
      <c r="C82" t="s">
        <v>62613</v>
      </c>
      <c r="D82" t="s">
        <v>62641</v>
      </c>
      <c r="E82" t="s">
        <v>63111</v>
      </c>
      <c r="F82" t="s">
        <v>63112</v>
      </c>
      <c r="G82" t="s">
        <v>63113</v>
      </c>
      <c r="H82" t="s">
        <v>63114</v>
      </c>
      <c r="J82" t="s">
        <v>63115</v>
      </c>
      <c r="K82">
        <v>1965</v>
      </c>
      <c r="O82" t="s">
        <v>1107</v>
      </c>
      <c r="P82" t="s">
        <v>518</v>
      </c>
      <c r="R82" t="s">
        <v>520</v>
      </c>
      <c r="S82" t="s">
        <v>63116</v>
      </c>
      <c r="T82" t="s">
        <v>63117</v>
      </c>
      <c r="U82" t="s">
        <v>63118</v>
      </c>
      <c r="V82">
        <v>3183</v>
      </c>
      <c r="W82" t="s">
        <v>4054</v>
      </c>
    </row>
    <row r="83" spans="1:23" x14ac:dyDescent="0.25">
      <c r="A83">
        <v>2598</v>
      </c>
      <c r="B83" t="s">
        <v>37</v>
      </c>
      <c r="C83" t="s">
        <v>62613</v>
      </c>
      <c r="D83" t="s">
        <v>62614</v>
      </c>
      <c r="E83" t="s">
        <v>63119</v>
      </c>
      <c r="F83" t="s">
        <v>63120</v>
      </c>
      <c r="G83" t="s">
        <v>63121</v>
      </c>
      <c r="H83" t="s">
        <v>63122</v>
      </c>
      <c r="S83" t="s">
        <v>63123</v>
      </c>
      <c r="T83" t="s">
        <v>63124</v>
      </c>
      <c r="U83" t="s">
        <v>63125</v>
      </c>
      <c r="V83">
        <v>2913</v>
      </c>
      <c r="W83" t="s">
        <v>748</v>
      </c>
    </row>
    <row r="84" spans="1:23" x14ac:dyDescent="0.25">
      <c r="A84">
        <v>2599</v>
      </c>
      <c r="B84" t="s">
        <v>37</v>
      </c>
      <c r="C84" t="s">
        <v>62613</v>
      </c>
      <c r="D84" t="s">
        <v>62614</v>
      </c>
      <c r="E84" t="s">
        <v>63126</v>
      </c>
      <c r="F84" t="s">
        <v>63127</v>
      </c>
      <c r="G84" t="s">
        <v>63128</v>
      </c>
      <c r="S84" t="s">
        <v>63129</v>
      </c>
      <c r="T84" t="s">
        <v>63130</v>
      </c>
      <c r="U84" t="s">
        <v>63131</v>
      </c>
      <c r="V84">
        <v>3191</v>
      </c>
      <c r="W84" t="s">
        <v>4162</v>
      </c>
    </row>
    <row r="85" spans="1:23" x14ac:dyDescent="0.25">
      <c r="A85">
        <v>2600</v>
      </c>
      <c r="B85" t="s">
        <v>37</v>
      </c>
      <c r="C85" t="s">
        <v>62613</v>
      </c>
      <c r="D85" t="s">
        <v>62614</v>
      </c>
      <c r="E85" t="s">
        <v>63132</v>
      </c>
      <c r="F85" t="s">
        <v>63133</v>
      </c>
      <c r="G85" t="s">
        <v>63134</v>
      </c>
      <c r="H85" t="s">
        <v>62733</v>
      </c>
      <c r="S85" t="s">
        <v>63135</v>
      </c>
      <c r="U85" t="s">
        <v>63136</v>
      </c>
      <c r="W85" t="s">
        <v>4162</v>
      </c>
    </row>
    <row r="86" spans="1:23" x14ac:dyDescent="0.25">
      <c r="A86">
        <v>2601</v>
      </c>
      <c r="B86" t="s">
        <v>37</v>
      </c>
      <c r="C86" t="s">
        <v>62613</v>
      </c>
      <c r="D86" t="s">
        <v>62614</v>
      </c>
      <c r="E86" t="s">
        <v>63137</v>
      </c>
      <c r="F86" t="s">
        <v>63138</v>
      </c>
      <c r="G86" t="s">
        <v>63139</v>
      </c>
      <c r="H86" t="s">
        <v>62928</v>
      </c>
      <c r="S86" t="s">
        <v>63140</v>
      </c>
      <c r="T86" t="s">
        <v>63141</v>
      </c>
      <c r="U86" t="s">
        <v>63142</v>
      </c>
      <c r="V86">
        <v>3086</v>
      </c>
      <c r="W86" t="s">
        <v>2851</v>
      </c>
    </row>
    <row r="87" spans="1:23" x14ac:dyDescent="0.25">
      <c r="A87">
        <v>2602</v>
      </c>
      <c r="B87" t="s">
        <v>37</v>
      </c>
      <c r="C87" t="s">
        <v>62613</v>
      </c>
      <c r="D87" t="s">
        <v>62614</v>
      </c>
      <c r="E87" t="s">
        <v>63143</v>
      </c>
      <c r="F87" t="s">
        <v>63138</v>
      </c>
      <c r="G87" t="s">
        <v>63144</v>
      </c>
      <c r="H87" t="s">
        <v>62645</v>
      </c>
      <c r="S87" t="s">
        <v>63140</v>
      </c>
      <c r="T87" t="s">
        <v>63141</v>
      </c>
      <c r="U87" t="s">
        <v>63142</v>
      </c>
      <c r="V87">
        <v>3086</v>
      </c>
      <c r="W87" t="s">
        <v>2851</v>
      </c>
    </row>
    <row r="88" spans="1:23" x14ac:dyDescent="0.25">
      <c r="A88">
        <v>2604</v>
      </c>
      <c r="B88" t="s">
        <v>37</v>
      </c>
      <c r="C88" t="s">
        <v>62613</v>
      </c>
      <c r="D88" t="s">
        <v>62614</v>
      </c>
      <c r="E88" t="s">
        <v>63145</v>
      </c>
      <c r="F88" t="s">
        <v>63146</v>
      </c>
      <c r="G88" t="s">
        <v>63147</v>
      </c>
      <c r="S88" t="s">
        <v>63148</v>
      </c>
      <c r="T88" t="s">
        <v>63149</v>
      </c>
      <c r="U88" t="s">
        <v>63150</v>
      </c>
      <c r="W88" t="s">
        <v>2851</v>
      </c>
    </row>
    <row r="89" spans="1:23" x14ac:dyDescent="0.25">
      <c r="A89">
        <v>2605</v>
      </c>
      <c r="B89" t="s">
        <v>37</v>
      </c>
      <c r="C89" t="s">
        <v>62613</v>
      </c>
      <c r="D89" t="s">
        <v>63151</v>
      </c>
      <c r="E89" t="s">
        <v>63152</v>
      </c>
      <c r="F89" t="s">
        <v>63153</v>
      </c>
      <c r="G89" t="s">
        <v>63154</v>
      </c>
      <c r="H89" t="s">
        <v>63122</v>
      </c>
      <c r="S89" t="s">
        <v>63155</v>
      </c>
      <c r="T89" t="s">
        <v>63156</v>
      </c>
      <c r="U89" t="s">
        <v>63157</v>
      </c>
      <c r="V89">
        <v>2949</v>
      </c>
      <c r="W89" t="s">
        <v>1200</v>
      </c>
    </row>
    <row r="90" spans="1:23" x14ac:dyDescent="0.25">
      <c r="A90">
        <v>2606</v>
      </c>
      <c r="B90" t="s">
        <v>37</v>
      </c>
      <c r="C90" t="s">
        <v>62613</v>
      </c>
      <c r="D90" t="s">
        <v>62614</v>
      </c>
      <c r="E90" t="s">
        <v>63158</v>
      </c>
      <c r="F90" t="s">
        <v>63159</v>
      </c>
      <c r="G90" t="s">
        <v>63160</v>
      </c>
      <c r="U90" t="s">
        <v>63161</v>
      </c>
      <c r="V90">
        <v>3126</v>
      </c>
      <c r="W90" t="s">
        <v>3334</v>
      </c>
    </row>
    <row r="91" spans="1:23" x14ac:dyDescent="0.25">
      <c r="A91">
        <v>2607</v>
      </c>
      <c r="B91" t="s">
        <v>37</v>
      </c>
      <c r="C91" t="s">
        <v>62613</v>
      </c>
      <c r="D91" t="s">
        <v>62614</v>
      </c>
      <c r="E91" t="s">
        <v>63162</v>
      </c>
      <c r="F91" t="s">
        <v>63163</v>
      </c>
      <c r="G91" t="s">
        <v>63164</v>
      </c>
      <c r="S91" t="s">
        <v>63165</v>
      </c>
      <c r="T91" t="s">
        <v>63166</v>
      </c>
      <c r="U91" t="s">
        <v>63167</v>
      </c>
      <c r="W91" t="s">
        <v>3334</v>
      </c>
    </row>
    <row r="92" spans="1:23" x14ac:dyDescent="0.25">
      <c r="A92">
        <v>2608</v>
      </c>
      <c r="B92" t="s">
        <v>37</v>
      </c>
      <c r="C92" t="s">
        <v>62613</v>
      </c>
      <c r="D92" t="s">
        <v>62641</v>
      </c>
      <c r="E92" t="s">
        <v>63168</v>
      </c>
      <c r="F92" t="s">
        <v>63169</v>
      </c>
      <c r="G92" t="s">
        <v>63170</v>
      </c>
      <c r="H92" t="s">
        <v>62645</v>
      </c>
      <c r="J92" t="s">
        <v>63171</v>
      </c>
      <c r="O92" t="s">
        <v>1603</v>
      </c>
      <c r="P92" t="s">
        <v>329</v>
      </c>
      <c r="R92" t="s">
        <v>99</v>
      </c>
      <c r="S92" t="s">
        <v>63172</v>
      </c>
      <c r="T92" t="s">
        <v>63173</v>
      </c>
      <c r="U92" t="s">
        <v>63174</v>
      </c>
      <c r="V92">
        <v>2982</v>
      </c>
      <c r="W92" t="s">
        <v>1594</v>
      </c>
    </row>
    <row r="93" spans="1:23" x14ac:dyDescent="0.25">
      <c r="A93">
        <v>2609</v>
      </c>
      <c r="B93" t="s">
        <v>37</v>
      </c>
      <c r="C93" t="s">
        <v>62613</v>
      </c>
      <c r="D93" t="s">
        <v>62614</v>
      </c>
      <c r="E93" t="s">
        <v>63175</v>
      </c>
      <c r="F93" t="s">
        <v>63176</v>
      </c>
      <c r="G93" t="s">
        <v>63177</v>
      </c>
      <c r="H93" t="s">
        <v>63178</v>
      </c>
      <c r="S93" t="s">
        <v>63179</v>
      </c>
      <c r="T93" t="s">
        <v>63180</v>
      </c>
      <c r="U93" t="s">
        <v>63181</v>
      </c>
      <c r="W93" t="s">
        <v>1594</v>
      </c>
    </row>
    <row r="94" spans="1:23" x14ac:dyDescent="0.25">
      <c r="A94">
        <v>2610</v>
      </c>
      <c r="B94" t="s">
        <v>37</v>
      </c>
      <c r="C94" t="s">
        <v>62613</v>
      </c>
      <c r="D94" t="s">
        <v>62641</v>
      </c>
      <c r="E94" t="s">
        <v>63182</v>
      </c>
      <c r="F94" t="s">
        <v>63183</v>
      </c>
      <c r="G94" t="s">
        <v>63184</v>
      </c>
      <c r="H94" t="s">
        <v>62645</v>
      </c>
      <c r="O94" t="s">
        <v>4294</v>
      </c>
      <c r="P94" t="s">
        <v>318</v>
      </c>
      <c r="R94" t="s">
        <v>99</v>
      </c>
      <c r="S94" t="s">
        <v>63185</v>
      </c>
      <c r="T94" t="s">
        <v>63186</v>
      </c>
      <c r="V94">
        <v>3200</v>
      </c>
      <c r="W94" t="s">
        <v>4285</v>
      </c>
    </row>
    <row r="95" spans="1:23" x14ac:dyDescent="0.25">
      <c r="A95">
        <v>2611</v>
      </c>
      <c r="B95" t="s">
        <v>37</v>
      </c>
      <c r="C95" t="s">
        <v>62613</v>
      </c>
      <c r="D95" t="s">
        <v>62614</v>
      </c>
      <c r="E95" t="s">
        <v>63187</v>
      </c>
      <c r="F95" t="s">
        <v>63188</v>
      </c>
      <c r="G95" t="s">
        <v>63189</v>
      </c>
      <c r="H95" t="s">
        <v>62733</v>
      </c>
      <c r="S95" t="s">
        <v>63190</v>
      </c>
      <c r="T95" t="s">
        <v>63191</v>
      </c>
      <c r="U95" t="s">
        <v>63192</v>
      </c>
      <c r="V95">
        <v>2985</v>
      </c>
      <c r="W95" t="s">
        <v>1631</v>
      </c>
    </row>
    <row r="96" spans="1:23" x14ac:dyDescent="0.25">
      <c r="A96">
        <v>2612</v>
      </c>
      <c r="B96" t="s">
        <v>37</v>
      </c>
      <c r="C96" t="s">
        <v>62613</v>
      </c>
      <c r="D96" t="s">
        <v>62614</v>
      </c>
      <c r="E96" t="s">
        <v>63193</v>
      </c>
      <c r="F96" t="s">
        <v>63194</v>
      </c>
      <c r="G96" t="s">
        <v>63195</v>
      </c>
      <c r="H96" t="s">
        <v>62645</v>
      </c>
      <c r="S96" t="s">
        <v>63196</v>
      </c>
      <c r="T96" t="s">
        <v>63197</v>
      </c>
      <c r="U96" t="s">
        <v>63198</v>
      </c>
      <c r="W96" t="s">
        <v>1631</v>
      </c>
    </row>
    <row r="97" spans="1:23" x14ac:dyDescent="0.25">
      <c r="A97">
        <v>2613</v>
      </c>
      <c r="B97" t="s">
        <v>37</v>
      </c>
      <c r="C97" t="s">
        <v>62613</v>
      </c>
      <c r="D97" t="s">
        <v>62614</v>
      </c>
      <c r="E97" t="s">
        <v>63199</v>
      </c>
      <c r="F97" t="s">
        <v>63200</v>
      </c>
      <c r="G97" t="s">
        <v>63201</v>
      </c>
      <c r="H97" t="s">
        <v>62645</v>
      </c>
      <c r="S97" t="s">
        <v>63202</v>
      </c>
      <c r="T97" t="s">
        <v>63203</v>
      </c>
      <c r="U97" t="s">
        <v>63204</v>
      </c>
      <c r="V97">
        <v>2987</v>
      </c>
      <c r="W97" t="s">
        <v>1657</v>
      </c>
    </row>
    <row r="98" spans="1:23" x14ac:dyDescent="0.25">
      <c r="A98">
        <v>2614</v>
      </c>
      <c r="B98" t="s">
        <v>37</v>
      </c>
      <c r="C98" t="s">
        <v>62613</v>
      </c>
      <c r="D98" t="s">
        <v>62614</v>
      </c>
      <c r="E98" t="s">
        <v>63205</v>
      </c>
      <c r="F98" t="s">
        <v>63206</v>
      </c>
      <c r="G98" t="s">
        <v>63207</v>
      </c>
      <c r="H98" t="s">
        <v>62645</v>
      </c>
      <c r="S98" t="s">
        <v>63208</v>
      </c>
      <c r="U98" t="s">
        <v>63209</v>
      </c>
      <c r="V98">
        <v>2990</v>
      </c>
      <c r="W98" t="s">
        <v>1692</v>
      </c>
    </row>
    <row r="99" spans="1:23" x14ac:dyDescent="0.25">
      <c r="A99">
        <v>2615</v>
      </c>
      <c r="B99" t="s">
        <v>37</v>
      </c>
      <c r="C99" t="s">
        <v>62613</v>
      </c>
      <c r="D99" t="s">
        <v>62641</v>
      </c>
      <c r="E99" t="s">
        <v>63210</v>
      </c>
      <c r="F99" t="s">
        <v>63211</v>
      </c>
      <c r="G99" t="s">
        <v>63212</v>
      </c>
      <c r="H99" t="s">
        <v>62645</v>
      </c>
      <c r="J99" t="s">
        <v>63213</v>
      </c>
      <c r="K99">
        <v>1955</v>
      </c>
      <c r="O99" t="s">
        <v>4311</v>
      </c>
      <c r="P99" t="s">
        <v>798</v>
      </c>
      <c r="R99" t="s">
        <v>52</v>
      </c>
      <c r="S99" t="s">
        <v>63214</v>
      </c>
      <c r="T99" t="s">
        <v>63215</v>
      </c>
      <c r="U99" t="s">
        <v>63216</v>
      </c>
      <c r="V99">
        <v>3201</v>
      </c>
      <c r="W99" t="s">
        <v>4300</v>
      </c>
    </row>
    <row r="100" spans="1:23" x14ac:dyDescent="0.25">
      <c r="A100">
        <v>2616</v>
      </c>
      <c r="B100" t="s">
        <v>37</v>
      </c>
      <c r="C100" t="s">
        <v>62613</v>
      </c>
      <c r="D100" t="s">
        <v>62641</v>
      </c>
      <c r="E100" t="s">
        <v>63217</v>
      </c>
      <c r="F100" t="s">
        <v>63218</v>
      </c>
      <c r="G100" t="s">
        <v>63219</v>
      </c>
      <c r="H100" t="s">
        <v>63220</v>
      </c>
      <c r="J100" t="s">
        <v>63221</v>
      </c>
      <c r="K100">
        <v>1954</v>
      </c>
      <c r="O100" t="s">
        <v>54</v>
      </c>
      <c r="P100" t="s">
        <v>51</v>
      </c>
      <c r="R100" t="s">
        <v>52</v>
      </c>
      <c r="S100" t="s">
        <v>63222</v>
      </c>
      <c r="T100" t="s">
        <v>63223</v>
      </c>
      <c r="U100" t="s">
        <v>63224</v>
      </c>
      <c r="V100">
        <v>3203</v>
      </c>
      <c r="W100" t="s">
        <v>4335</v>
      </c>
    </row>
    <row r="101" spans="1:23" x14ac:dyDescent="0.25">
      <c r="A101">
        <v>2617</v>
      </c>
      <c r="B101" t="s">
        <v>37</v>
      </c>
      <c r="C101" t="s">
        <v>62613</v>
      </c>
      <c r="D101" t="s">
        <v>62641</v>
      </c>
      <c r="E101" t="s">
        <v>63225</v>
      </c>
      <c r="F101" t="s">
        <v>63226</v>
      </c>
      <c r="G101" t="s">
        <v>63227</v>
      </c>
      <c r="H101" t="s">
        <v>63228</v>
      </c>
      <c r="J101" t="s">
        <v>63229</v>
      </c>
      <c r="K101">
        <v>1950</v>
      </c>
      <c r="O101" t="s">
        <v>4380</v>
      </c>
      <c r="R101" t="s">
        <v>4379</v>
      </c>
      <c r="S101" t="s">
        <v>63230</v>
      </c>
      <c r="T101" t="s">
        <v>63231</v>
      </c>
      <c r="U101" t="s">
        <v>63232</v>
      </c>
      <c r="V101">
        <v>3206</v>
      </c>
      <c r="W101" t="s">
        <v>4373</v>
      </c>
    </row>
    <row r="102" spans="1:23" x14ac:dyDescent="0.25">
      <c r="A102">
        <v>2618</v>
      </c>
      <c r="B102" t="s">
        <v>37</v>
      </c>
      <c r="C102" t="s">
        <v>62613</v>
      </c>
      <c r="D102" t="s">
        <v>62614</v>
      </c>
      <c r="E102" t="s">
        <v>63233</v>
      </c>
      <c r="F102" t="s">
        <v>63234</v>
      </c>
      <c r="G102" t="s">
        <v>63235</v>
      </c>
      <c r="H102" t="s">
        <v>62952</v>
      </c>
      <c r="S102" t="s">
        <v>63236</v>
      </c>
      <c r="T102" t="s">
        <v>63237</v>
      </c>
      <c r="U102" t="s">
        <v>63238</v>
      </c>
      <c r="V102">
        <v>3021</v>
      </c>
      <c r="W102" t="s">
        <v>2054</v>
      </c>
    </row>
    <row r="103" spans="1:23" x14ac:dyDescent="0.25">
      <c r="A103">
        <v>2619</v>
      </c>
      <c r="B103" t="s">
        <v>37</v>
      </c>
      <c r="C103" t="s">
        <v>62613</v>
      </c>
      <c r="D103" t="s">
        <v>62641</v>
      </c>
      <c r="E103" t="s">
        <v>63239</v>
      </c>
      <c r="F103" t="s">
        <v>63240</v>
      </c>
      <c r="G103" t="s">
        <v>63241</v>
      </c>
      <c r="H103" t="s">
        <v>62733</v>
      </c>
      <c r="J103" t="s">
        <v>63242</v>
      </c>
      <c r="K103">
        <v>1960</v>
      </c>
      <c r="O103" t="s">
        <v>2135</v>
      </c>
      <c r="P103" t="s">
        <v>2133</v>
      </c>
      <c r="R103" t="s">
        <v>1688</v>
      </c>
      <c r="S103" t="s">
        <v>63243</v>
      </c>
      <c r="T103" t="s">
        <v>63244</v>
      </c>
      <c r="U103" t="s">
        <v>63245</v>
      </c>
      <c r="V103">
        <v>3027</v>
      </c>
      <c r="W103" t="s">
        <v>2126</v>
      </c>
    </row>
    <row r="104" spans="1:23" x14ac:dyDescent="0.25">
      <c r="A104">
        <v>2620</v>
      </c>
      <c r="B104" t="s">
        <v>37</v>
      </c>
      <c r="C104" t="s">
        <v>62613</v>
      </c>
      <c r="D104" t="s">
        <v>62614</v>
      </c>
      <c r="E104" t="s">
        <v>63246</v>
      </c>
      <c r="F104" t="s">
        <v>63247</v>
      </c>
      <c r="G104" t="s">
        <v>63248</v>
      </c>
      <c r="H104" t="s">
        <v>62645</v>
      </c>
      <c r="S104" t="s">
        <v>63249</v>
      </c>
      <c r="U104" t="s">
        <v>63250</v>
      </c>
      <c r="V104">
        <v>3205</v>
      </c>
      <c r="W104" t="s">
        <v>4357</v>
      </c>
    </row>
    <row r="105" spans="1:23" x14ac:dyDescent="0.25">
      <c r="A105">
        <v>2621</v>
      </c>
      <c r="B105" t="s">
        <v>37</v>
      </c>
      <c r="C105" t="s">
        <v>62613</v>
      </c>
      <c r="D105" t="s">
        <v>62641</v>
      </c>
      <c r="E105" t="s">
        <v>63251</v>
      </c>
      <c r="F105" t="s">
        <v>63252</v>
      </c>
      <c r="G105" t="s">
        <v>63253</v>
      </c>
      <c r="H105" t="s">
        <v>62645</v>
      </c>
      <c r="J105" t="s">
        <v>63254</v>
      </c>
      <c r="K105">
        <v>1952</v>
      </c>
      <c r="O105" t="s">
        <v>2305</v>
      </c>
      <c r="R105" t="s">
        <v>341</v>
      </c>
      <c r="S105" t="s">
        <v>63255</v>
      </c>
      <c r="T105" t="s">
        <v>63256</v>
      </c>
      <c r="U105" t="s">
        <v>63257</v>
      </c>
      <c r="V105">
        <v>3042</v>
      </c>
      <c r="W105" t="s">
        <v>2296</v>
      </c>
    </row>
    <row r="106" spans="1:23" x14ac:dyDescent="0.25">
      <c r="A106">
        <v>2622</v>
      </c>
      <c r="B106" t="s">
        <v>37</v>
      </c>
      <c r="C106" t="s">
        <v>62613</v>
      </c>
      <c r="D106" t="s">
        <v>62641</v>
      </c>
      <c r="E106" t="s">
        <v>63258</v>
      </c>
      <c r="F106" t="s">
        <v>63259</v>
      </c>
      <c r="G106" t="s">
        <v>63260</v>
      </c>
      <c r="H106" t="s">
        <v>62733</v>
      </c>
      <c r="J106" t="s">
        <v>63261</v>
      </c>
      <c r="K106">
        <v>1953</v>
      </c>
      <c r="O106" t="s">
        <v>2338</v>
      </c>
      <c r="R106" t="s">
        <v>658</v>
      </c>
      <c r="S106" t="s">
        <v>63262</v>
      </c>
      <c r="T106" t="s">
        <v>63263</v>
      </c>
      <c r="U106" t="s">
        <v>63264</v>
      </c>
      <c r="V106">
        <v>3045</v>
      </c>
      <c r="W106" t="s">
        <v>2331</v>
      </c>
    </row>
    <row r="107" spans="1:23" x14ac:dyDescent="0.25">
      <c r="A107">
        <v>2623</v>
      </c>
      <c r="B107" t="s">
        <v>37</v>
      </c>
      <c r="C107" t="s">
        <v>62613</v>
      </c>
      <c r="D107" t="s">
        <v>62641</v>
      </c>
      <c r="E107" t="s">
        <v>63265</v>
      </c>
      <c r="F107" t="s">
        <v>63266</v>
      </c>
      <c r="G107" t="s">
        <v>63267</v>
      </c>
      <c r="H107" t="s">
        <v>62733</v>
      </c>
      <c r="J107" t="s">
        <v>63268</v>
      </c>
      <c r="K107">
        <v>1956</v>
      </c>
      <c r="O107" t="s">
        <v>2403</v>
      </c>
      <c r="P107" t="s">
        <v>2402</v>
      </c>
      <c r="R107" t="s">
        <v>52</v>
      </c>
      <c r="S107" t="s">
        <v>63269</v>
      </c>
      <c r="T107" t="s">
        <v>63270</v>
      </c>
      <c r="U107" t="s">
        <v>63271</v>
      </c>
      <c r="V107">
        <v>3050</v>
      </c>
      <c r="W107" t="s">
        <v>2395</v>
      </c>
    </row>
    <row r="108" spans="1:23" x14ac:dyDescent="0.25">
      <c r="A108">
        <v>2624</v>
      </c>
      <c r="B108" t="s">
        <v>37</v>
      </c>
      <c r="C108" t="s">
        <v>62613</v>
      </c>
      <c r="D108" t="s">
        <v>62614</v>
      </c>
      <c r="E108" t="s">
        <v>63272</v>
      </c>
      <c r="F108" t="s">
        <v>63273</v>
      </c>
      <c r="G108" t="s">
        <v>63274</v>
      </c>
      <c r="H108" t="s">
        <v>63275</v>
      </c>
      <c r="S108" t="s">
        <v>63276</v>
      </c>
      <c r="T108" t="s">
        <v>63277</v>
      </c>
      <c r="U108" t="s">
        <v>63278</v>
      </c>
      <c r="V108">
        <v>3049</v>
      </c>
      <c r="W108" t="s">
        <v>2381</v>
      </c>
    </row>
    <row r="109" spans="1:23" x14ac:dyDescent="0.25">
      <c r="A109">
        <v>2625</v>
      </c>
      <c r="B109" t="s">
        <v>37</v>
      </c>
      <c r="C109" t="s">
        <v>62613</v>
      </c>
      <c r="D109" t="s">
        <v>62614</v>
      </c>
      <c r="E109" t="s">
        <v>63279</v>
      </c>
      <c r="F109" t="s">
        <v>63280</v>
      </c>
      <c r="G109" t="s">
        <v>63281</v>
      </c>
      <c r="S109" t="s">
        <v>63282</v>
      </c>
      <c r="U109" t="s">
        <v>63011</v>
      </c>
      <c r="V109">
        <v>2882</v>
      </c>
      <c r="W109" t="s">
        <v>346</v>
      </c>
    </row>
    <row r="110" spans="1:23" x14ac:dyDescent="0.25">
      <c r="A110">
        <v>2626</v>
      </c>
      <c r="B110" t="s">
        <v>37</v>
      </c>
      <c r="C110" t="s">
        <v>62613</v>
      </c>
      <c r="D110" t="s">
        <v>62614</v>
      </c>
      <c r="E110" t="s">
        <v>63283</v>
      </c>
      <c r="F110" t="s">
        <v>63284</v>
      </c>
      <c r="G110" t="s">
        <v>63285</v>
      </c>
      <c r="H110" t="s">
        <v>62645</v>
      </c>
      <c r="S110" t="s">
        <v>63286</v>
      </c>
      <c r="T110" t="s">
        <v>63287</v>
      </c>
      <c r="U110" t="s">
        <v>63288</v>
      </c>
      <c r="V110">
        <v>2962</v>
      </c>
      <c r="W110" t="s">
        <v>1342</v>
      </c>
    </row>
    <row r="111" spans="1:23" x14ac:dyDescent="0.25">
      <c r="A111">
        <v>2627</v>
      </c>
      <c r="B111" t="s">
        <v>37</v>
      </c>
      <c r="C111" t="s">
        <v>62613</v>
      </c>
      <c r="D111" t="s">
        <v>62641</v>
      </c>
      <c r="E111" t="s">
        <v>63289</v>
      </c>
      <c r="F111" t="s">
        <v>63290</v>
      </c>
      <c r="G111" t="s">
        <v>63291</v>
      </c>
      <c r="H111" t="s">
        <v>62645</v>
      </c>
      <c r="J111" t="s">
        <v>63292</v>
      </c>
      <c r="O111" t="s">
        <v>2533</v>
      </c>
      <c r="P111" t="s">
        <v>2529</v>
      </c>
      <c r="R111" t="s">
        <v>52</v>
      </c>
      <c r="S111" t="s">
        <v>63293</v>
      </c>
      <c r="T111" t="s">
        <v>63294</v>
      </c>
      <c r="U111" t="s">
        <v>63295</v>
      </c>
      <c r="V111">
        <v>3060</v>
      </c>
      <c r="W111" t="s">
        <v>2524</v>
      </c>
    </row>
    <row r="112" spans="1:23" x14ac:dyDescent="0.25">
      <c r="A112">
        <v>2628</v>
      </c>
      <c r="B112" t="s">
        <v>37</v>
      </c>
      <c r="C112" t="s">
        <v>62613</v>
      </c>
      <c r="D112" t="s">
        <v>62641</v>
      </c>
      <c r="E112" t="s">
        <v>63296</v>
      </c>
      <c r="F112" t="s">
        <v>63297</v>
      </c>
      <c r="G112" t="s">
        <v>63298</v>
      </c>
      <c r="H112" t="s">
        <v>62645</v>
      </c>
      <c r="O112" t="s">
        <v>2551</v>
      </c>
      <c r="P112" t="s">
        <v>2547</v>
      </c>
      <c r="R112" t="s">
        <v>99</v>
      </c>
      <c r="S112" t="s">
        <v>63299</v>
      </c>
      <c r="T112" t="s">
        <v>63300</v>
      </c>
      <c r="U112" t="s">
        <v>63301</v>
      </c>
      <c r="V112">
        <v>3061</v>
      </c>
      <c r="W112" t="s">
        <v>2539</v>
      </c>
    </row>
    <row r="113" spans="1:23" x14ac:dyDescent="0.25">
      <c r="A113">
        <v>2629</v>
      </c>
      <c r="B113" t="s">
        <v>37</v>
      </c>
      <c r="C113" t="s">
        <v>62613</v>
      </c>
      <c r="D113" t="s">
        <v>62641</v>
      </c>
      <c r="E113" t="s">
        <v>63302</v>
      </c>
      <c r="F113" t="s">
        <v>63303</v>
      </c>
      <c r="G113" t="s">
        <v>63304</v>
      </c>
      <c r="H113" t="s">
        <v>62733</v>
      </c>
      <c r="O113" t="s">
        <v>4413</v>
      </c>
      <c r="P113" t="s">
        <v>51</v>
      </c>
      <c r="R113" t="s">
        <v>52</v>
      </c>
      <c r="S113" t="s">
        <v>63305</v>
      </c>
      <c r="T113" t="s">
        <v>63306</v>
      </c>
      <c r="V113">
        <v>3209</v>
      </c>
      <c r="W113" t="s">
        <v>4406</v>
      </c>
    </row>
    <row r="114" spans="1:23" x14ac:dyDescent="0.25">
      <c r="A114">
        <v>2630</v>
      </c>
      <c r="B114" t="s">
        <v>37</v>
      </c>
      <c r="C114" t="s">
        <v>62613</v>
      </c>
      <c r="D114" t="s">
        <v>62641</v>
      </c>
      <c r="E114" t="s">
        <v>63307</v>
      </c>
      <c r="F114" t="s">
        <v>63308</v>
      </c>
      <c r="G114" t="s">
        <v>63309</v>
      </c>
      <c r="H114" t="s">
        <v>62645</v>
      </c>
      <c r="J114" t="s">
        <v>63310</v>
      </c>
      <c r="K114">
        <v>1971</v>
      </c>
      <c r="O114" t="s">
        <v>40392</v>
      </c>
      <c r="R114" t="s">
        <v>4426</v>
      </c>
      <c r="S114" t="s">
        <v>63311</v>
      </c>
      <c r="T114" t="s">
        <v>63312</v>
      </c>
      <c r="U114" t="s">
        <v>63313</v>
      </c>
      <c r="V114">
        <v>3210</v>
      </c>
      <c r="W114" t="s">
        <v>4420</v>
      </c>
    </row>
    <row r="115" spans="1:23" x14ac:dyDescent="0.25">
      <c r="A115">
        <v>2631</v>
      </c>
      <c r="B115" t="s">
        <v>37</v>
      </c>
      <c r="C115" t="s">
        <v>62613</v>
      </c>
      <c r="D115" t="s">
        <v>62614</v>
      </c>
      <c r="E115" t="s">
        <v>63314</v>
      </c>
      <c r="F115" t="s">
        <v>63315</v>
      </c>
      <c r="G115" t="s">
        <v>63316</v>
      </c>
      <c r="S115" t="s">
        <v>63317</v>
      </c>
      <c r="T115" t="s">
        <v>63318</v>
      </c>
      <c r="U115" t="s">
        <v>63319</v>
      </c>
      <c r="V115">
        <v>3095</v>
      </c>
      <c r="W115" t="s">
        <v>2967</v>
      </c>
    </row>
    <row r="116" spans="1:23" x14ac:dyDescent="0.25">
      <c r="A116">
        <v>2632</v>
      </c>
      <c r="B116" t="s">
        <v>37</v>
      </c>
      <c r="C116" t="s">
        <v>62613</v>
      </c>
      <c r="D116" t="s">
        <v>62614</v>
      </c>
      <c r="E116" t="s">
        <v>63320</v>
      </c>
      <c r="F116" t="s">
        <v>63321</v>
      </c>
      <c r="G116" t="s">
        <v>63322</v>
      </c>
      <c r="H116" t="s">
        <v>63323</v>
      </c>
      <c r="S116" t="s">
        <v>63324</v>
      </c>
      <c r="T116" t="s">
        <v>63325</v>
      </c>
      <c r="U116" t="s">
        <v>63326</v>
      </c>
      <c r="V116">
        <v>2918</v>
      </c>
      <c r="W116" t="s">
        <v>818</v>
      </c>
    </row>
    <row r="117" spans="1:23" x14ac:dyDescent="0.25">
      <c r="A117">
        <v>2633</v>
      </c>
      <c r="B117" t="s">
        <v>37</v>
      </c>
      <c r="C117" t="s">
        <v>62613</v>
      </c>
      <c r="D117" t="s">
        <v>62641</v>
      </c>
      <c r="E117" t="s">
        <v>63327</v>
      </c>
      <c r="F117" t="s">
        <v>63328</v>
      </c>
      <c r="G117" t="s">
        <v>63329</v>
      </c>
      <c r="H117" t="s">
        <v>62733</v>
      </c>
      <c r="J117" t="s">
        <v>63330</v>
      </c>
      <c r="O117" t="s">
        <v>3056</v>
      </c>
      <c r="P117" t="s">
        <v>3053</v>
      </c>
      <c r="R117" t="s">
        <v>52</v>
      </c>
      <c r="S117" t="s">
        <v>63331</v>
      </c>
      <c r="T117" t="s">
        <v>63332</v>
      </c>
      <c r="U117" t="s">
        <v>63333</v>
      </c>
      <c r="V117">
        <v>3102</v>
      </c>
      <c r="W117" t="s">
        <v>3048</v>
      </c>
    </row>
    <row r="118" spans="1:23" x14ac:dyDescent="0.25">
      <c r="A118">
        <v>2634</v>
      </c>
      <c r="B118" t="s">
        <v>37</v>
      </c>
      <c r="C118" t="s">
        <v>62613</v>
      </c>
      <c r="D118" t="s">
        <v>62641</v>
      </c>
      <c r="E118" t="s">
        <v>63334</v>
      </c>
      <c r="F118" t="s">
        <v>63335</v>
      </c>
      <c r="G118" t="s">
        <v>63336</v>
      </c>
      <c r="H118" t="s">
        <v>62733</v>
      </c>
      <c r="J118" t="s">
        <v>63337</v>
      </c>
      <c r="K118">
        <v>1954</v>
      </c>
      <c r="O118" t="s">
        <v>4483</v>
      </c>
      <c r="R118" t="s">
        <v>4481</v>
      </c>
      <c r="S118" t="s">
        <v>63338</v>
      </c>
      <c r="T118" t="s">
        <v>63339</v>
      </c>
      <c r="U118" t="s">
        <v>63340</v>
      </c>
      <c r="V118">
        <v>3215</v>
      </c>
      <c r="W118" t="s">
        <v>4476</v>
      </c>
    </row>
    <row r="119" spans="1:23" x14ac:dyDescent="0.25">
      <c r="A119">
        <v>2635</v>
      </c>
      <c r="B119" t="s">
        <v>37</v>
      </c>
      <c r="C119" t="s">
        <v>62613</v>
      </c>
      <c r="D119" t="s">
        <v>62614</v>
      </c>
      <c r="E119" t="s">
        <v>63341</v>
      </c>
      <c r="F119" t="s">
        <v>63342</v>
      </c>
      <c r="G119" t="s">
        <v>63343</v>
      </c>
      <c r="H119" t="s">
        <v>62645</v>
      </c>
      <c r="S119" t="s">
        <v>63344</v>
      </c>
      <c r="T119" t="s">
        <v>63345</v>
      </c>
      <c r="U119" t="s">
        <v>63346</v>
      </c>
      <c r="V119">
        <v>3111</v>
      </c>
      <c r="W119" t="s">
        <v>3160</v>
      </c>
    </row>
    <row r="120" spans="1:23" x14ac:dyDescent="0.25">
      <c r="A120">
        <v>2636</v>
      </c>
      <c r="B120" t="s">
        <v>37</v>
      </c>
      <c r="C120" t="s">
        <v>62613</v>
      </c>
      <c r="D120" t="s">
        <v>62641</v>
      </c>
      <c r="E120" t="s">
        <v>63347</v>
      </c>
      <c r="F120" t="s">
        <v>63348</v>
      </c>
      <c r="G120" t="s">
        <v>63349</v>
      </c>
      <c r="H120" t="s">
        <v>62733</v>
      </c>
      <c r="J120" t="s">
        <v>63350</v>
      </c>
      <c r="O120" t="s">
        <v>3667</v>
      </c>
      <c r="R120" t="s">
        <v>2292</v>
      </c>
      <c r="S120" t="s">
        <v>63351</v>
      </c>
      <c r="T120" t="s">
        <v>63352</v>
      </c>
      <c r="U120" t="s">
        <v>63353</v>
      </c>
      <c r="V120">
        <v>3152</v>
      </c>
      <c r="W120" t="s">
        <v>3656</v>
      </c>
    </row>
    <row r="121" spans="1:23" x14ac:dyDescent="0.25">
      <c r="A121">
        <v>2637</v>
      </c>
      <c r="B121" t="s">
        <v>37</v>
      </c>
      <c r="C121" t="s">
        <v>62613</v>
      </c>
      <c r="D121" t="s">
        <v>63354</v>
      </c>
      <c r="E121" t="s">
        <v>63355</v>
      </c>
      <c r="F121" t="s">
        <v>63356</v>
      </c>
      <c r="G121" t="s">
        <v>63357</v>
      </c>
      <c r="H121" t="s">
        <v>63358</v>
      </c>
      <c r="I121" t="s">
        <v>63359</v>
      </c>
      <c r="L121" t="s">
        <v>3302</v>
      </c>
      <c r="M121" t="s">
        <v>63360</v>
      </c>
      <c r="O121" t="s">
        <v>3304</v>
      </c>
      <c r="R121" t="s">
        <v>2292</v>
      </c>
      <c r="S121" t="s">
        <v>63361</v>
      </c>
      <c r="T121" t="s">
        <v>63362</v>
      </c>
      <c r="U121" t="s">
        <v>63363</v>
      </c>
      <c r="W121" t="s">
        <v>3656</v>
      </c>
    </row>
    <row r="122" spans="1:23" x14ac:dyDescent="0.25">
      <c r="A122">
        <v>2638</v>
      </c>
      <c r="B122" t="s">
        <v>37</v>
      </c>
      <c r="C122" t="s">
        <v>62613</v>
      </c>
      <c r="D122" t="s">
        <v>62614</v>
      </c>
      <c r="E122" t="s">
        <v>63364</v>
      </c>
      <c r="F122" t="s">
        <v>63365</v>
      </c>
      <c r="G122" t="s">
        <v>63366</v>
      </c>
      <c r="S122" t="s">
        <v>63367</v>
      </c>
      <c r="U122" t="s">
        <v>63368</v>
      </c>
      <c r="V122">
        <v>3133</v>
      </c>
      <c r="W122" t="s">
        <v>3429</v>
      </c>
    </row>
    <row r="123" spans="1:23" x14ac:dyDescent="0.25">
      <c r="A123">
        <v>2639</v>
      </c>
      <c r="B123" t="s">
        <v>37</v>
      </c>
      <c r="C123" t="s">
        <v>62613</v>
      </c>
      <c r="D123" t="s">
        <v>63369</v>
      </c>
      <c r="E123" t="s">
        <v>63370</v>
      </c>
      <c r="F123" t="s">
        <v>63371</v>
      </c>
      <c r="G123" t="s">
        <v>63372</v>
      </c>
      <c r="H123" t="s">
        <v>63373</v>
      </c>
      <c r="R123" t="s">
        <v>52</v>
      </c>
      <c r="S123" t="s">
        <v>63374</v>
      </c>
      <c r="T123" t="s">
        <v>63375</v>
      </c>
      <c r="U123" t="s">
        <v>63376</v>
      </c>
      <c r="V123">
        <v>3037</v>
      </c>
      <c r="W123" t="s">
        <v>2240</v>
      </c>
    </row>
    <row r="124" spans="1:23" x14ac:dyDescent="0.25">
      <c r="A124">
        <v>2640</v>
      </c>
      <c r="B124" t="s">
        <v>37</v>
      </c>
      <c r="C124" t="s">
        <v>62613</v>
      </c>
      <c r="D124" t="s">
        <v>62641</v>
      </c>
      <c r="E124" t="s">
        <v>63377</v>
      </c>
      <c r="F124" t="s">
        <v>63378</v>
      </c>
      <c r="G124" t="s">
        <v>63379</v>
      </c>
      <c r="H124" t="s">
        <v>63380</v>
      </c>
      <c r="J124" t="s">
        <v>63381</v>
      </c>
      <c r="K124">
        <v>1955</v>
      </c>
      <c r="O124" t="s">
        <v>3567</v>
      </c>
      <c r="R124" t="s">
        <v>1688</v>
      </c>
      <c r="S124" t="s">
        <v>63382</v>
      </c>
      <c r="T124" t="s">
        <v>63383</v>
      </c>
      <c r="U124" t="s">
        <v>63384</v>
      </c>
      <c r="V124">
        <v>3144</v>
      </c>
      <c r="W124" t="s">
        <v>3558</v>
      </c>
    </row>
    <row r="125" spans="1:23" x14ac:dyDescent="0.25">
      <c r="A125">
        <v>2641</v>
      </c>
      <c r="B125" t="s">
        <v>37</v>
      </c>
      <c r="C125" t="s">
        <v>62613</v>
      </c>
      <c r="D125" t="s">
        <v>62614</v>
      </c>
      <c r="E125" t="s">
        <v>63385</v>
      </c>
      <c r="F125" t="s">
        <v>63386</v>
      </c>
      <c r="G125" t="s">
        <v>63387</v>
      </c>
      <c r="S125" t="s">
        <v>63388</v>
      </c>
      <c r="U125" t="s">
        <v>63389</v>
      </c>
      <c r="V125">
        <v>3075</v>
      </c>
      <c r="W125" t="s">
        <v>2718</v>
      </c>
    </row>
    <row r="126" spans="1:23" x14ac:dyDescent="0.25">
      <c r="A126">
        <v>2642</v>
      </c>
      <c r="B126" t="s">
        <v>37</v>
      </c>
      <c r="C126" t="s">
        <v>62613</v>
      </c>
      <c r="D126" t="s">
        <v>62614</v>
      </c>
      <c r="E126" t="s">
        <v>63390</v>
      </c>
      <c r="F126" t="s">
        <v>63391</v>
      </c>
      <c r="G126" t="s">
        <v>63392</v>
      </c>
      <c r="H126" t="s">
        <v>62645</v>
      </c>
      <c r="S126" t="s">
        <v>63393</v>
      </c>
      <c r="T126" t="s">
        <v>63394</v>
      </c>
      <c r="U126" t="s">
        <v>63395</v>
      </c>
      <c r="V126">
        <v>3149</v>
      </c>
      <c r="W126" t="s">
        <v>3621</v>
      </c>
    </row>
    <row r="127" spans="1:23" x14ac:dyDescent="0.25">
      <c r="A127">
        <v>2643</v>
      </c>
      <c r="B127" t="s">
        <v>37</v>
      </c>
      <c r="C127" t="s">
        <v>62613</v>
      </c>
      <c r="D127" t="s">
        <v>62641</v>
      </c>
      <c r="E127" t="s">
        <v>63396</v>
      </c>
      <c r="F127" t="s">
        <v>63397</v>
      </c>
      <c r="G127" t="s">
        <v>63398</v>
      </c>
      <c r="H127" t="s">
        <v>62645</v>
      </c>
      <c r="J127" t="s">
        <v>63399</v>
      </c>
      <c r="K127">
        <v>1948</v>
      </c>
      <c r="O127" t="s">
        <v>602</v>
      </c>
      <c r="P127" t="s">
        <v>329</v>
      </c>
      <c r="R127" t="s">
        <v>99</v>
      </c>
      <c r="S127" t="s">
        <v>63400</v>
      </c>
      <c r="U127" t="s">
        <v>63401</v>
      </c>
      <c r="V127">
        <v>3153</v>
      </c>
      <c r="W127" t="s">
        <v>3673</v>
      </c>
    </row>
    <row r="128" spans="1:23" x14ac:dyDescent="0.25">
      <c r="A128">
        <v>2644</v>
      </c>
      <c r="B128" t="s">
        <v>37</v>
      </c>
      <c r="C128" t="s">
        <v>62613</v>
      </c>
      <c r="D128" t="s">
        <v>63402</v>
      </c>
      <c r="E128" t="s">
        <v>63403</v>
      </c>
      <c r="F128" t="s">
        <v>1237</v>
      </c>
      <c r="G128" t="s">
        <v>63404</v>
      </c>
      <c r="S128" t="s">
        <v>63405</v>
      </c>
      <c r="U128" t="s">
        <v>63406</v>
      </c>
      <c r="V128">
        <v>2952</v>
      </c>
      <c r="W128" t="s">
        <v>1234</v>
      </c>
    </row>
    <row r="129" spans="1:23" x14ac:dyDescent="0.25">
      <c r="A129">
        <v>2645</v>
      </c>
      <c r="B129" t="s">
        <v>37</v>
      </c>
      <c r="C129" t="s">
        <v>62613</v>
      </c>
      <c r="D129" t="s">
        <v>63407</v>
      </c>
      <c r="E129" t="s">
        <v>63408</v>
      </c>
      <c r="F129" t="s">
        <v>63409</v>
      </c>
      <c r="G129" t="s">
        <v>63410</v>
      </c>
      <c r="S129" t="s">
        <v>63405</v>
      </c>
      <c r="U129" t="s">
        <v>63406</v>
      </c>
      <c r="V129">
        <v>2952</v>
      </c>
      <c r="W129" t="s">
        <v>1234</v>
      </c>
    </row>
    <row r="130" spans="1:23" x14ac:dyDescent="0.25">
      <c r="A130">
        <v>2646</v>
      </c>
      <c r="B130" t="s">
        <v>37</v>
      </c>
      <c r="C130" t="s">
        <v>62613</v>
      </c>
      <c r="D130" t="s">
        <v>62614</v>
      </c>
      <c r="E130" t="s">
        <v>63411</v>
      </c>
      <c r="F130" t="s">
        <v>63412</v>
      </c>
      <c r="G130" t="s">
        <v>63413</v>
      </c>
      <c r="S130" t="s">
        <v>63414</v>
      </c>
      <c r="T130" t="s">
        <v>63415</v>
      </c>
      <c r="U130" t="s">
        <v>63416</v>
      </c>
      <c r="V130">
        <v>3220</v>
      </c>
      <c r="W130" t="s">
        <v>4536</v>
      </c>
    </row>
    <row r="131" spans="1:23" x14ac:dyDescent="0.25">
      <c r="A131">
        <v>2647</v>
      </c>
      <c r="B131" t="s">
        <v>37</v>
      </c>
      <c r="C131" t="s">
        <v>62613</v>
      </c>
      <c r="D131" t="s">
        <v>62614</v>
      </c>
      <c r="E131" t="s">
        <v>63417</v>
      </c>
      <c r="F131" t="s">
        <v>63418</v>
      </c>
      <c r="G131" t="s">
        <v>63419</v>
      </c>
      <c r="H131" t="s">
        <v>63420</v>
      </c>
      <c r="S131" t="s">
        <v>63421</v>
      </c>
      <c r="T131" t="s">
        <v>63422</v>
      </c>
      <c r="U131" t="s">
        <v>63423</v>
      </c>
      <c r="V131">
        <v>3222</v>
      </c>
      <c r="W131" t="s">
        <v>4561</v>
      </c>
    </row>
    <row r="132" spans="1:23" x14ac:dyDescent="0.25">
      <c r="A132">
        <v>2648</v>
      </c>
      <c r="B132" t="s">
        <v>37</v>
      </c>
      <c r="C132" t="s">
        <v>62613</v>
      </c>
      <c r="D132" t="s">
        <v>62641</v>
      </c>
      <c r="E132" t="s">
        <v>63424</v>
      </c>
      <c r="F132" t="s">
        <v>63425</v>
      </c>
      <c r="G132" t="s">
        <v>63426</v>
      </c>
      <c r="H132" t="s">
        <v>62645</v>
      </c>
      <c r="J132" t="s">
        <v>63427</v>
      </c>
      <c r="K132">
        <v>1966</v>
      </c>
      <c r="O132" t="s">
        <v>3902</v>
      </c>
      <c r="P132" t="s">
        <v>3899</v>
      </c>
      <c r="R132" t="s">
        <v>147</v>
      </c>
      <c r="S132" t="s">
        <v>63428</v>
      </c>
      <c r="T132" t="s">
        <v>63429</v>
      </c>
      <c r="U132" t="s">
        <v>63430</v>
      </c>
      <c r="V132">
        <v>3170</v>
      </c>
      <c r="W132" t="s">
        <v>3891</v>
      </c>
    </row>
    <row r="133" spans="1:23" x14ac:dyDescent="0.25">
      <c r="A133">
        <v>2649</v>
      </c>
      <c r="B133" t="s">
        <v>37</v>
      </c>
      <c r="C133" t="s">
        <v>62613</v>
      </c>
      <c r="D133" t="s">
        <v>62641</v>
      </c>
      <c r="E133" t="s">
        <v>63431</v>
      </c>
      <c r="F133" t="s">
        <v>63432</v>
      </c>
      <c r="G133" t="s">
        <v>63433</v>
      </c>
      <c r="H133" t="s">
        <v>63434</v>
      </c>
      <c r="J133" t="s">
        <v>63435</v>
      </c>
      <c r="K133">
        <v>1941</v>
      </c>
      <c r="O133" t="s">
        <v>1181</v>
      </c>
      <c r="P133" t="s">
        <v>535</v>
      </c>
      <c r="R133" t="s">
        <v>52</v>
      </c>
      <c r="S133" t="s">
        <v>63436</v>
      </c>
      <c r="U133" t="s">
        <v>63437</v>
      </c>
      <c r="V133">
        <v>2947</v>
      </c>
      <c r="W133" t="s">
        <v>1173</v>
      </c>
    </row>
    <row r="134" spans="1:23" x14ac:dyDescent="0.25">
      <c r="A134">
        <v>2650</v>
      </c>
      <c r="B134" t="s">
        <v>37</v>
      </c>
      <c r="C134" t="s">
        <v>62613</v>
      </c>
      <c r="D134" t="s">
        <v>62614</v>
      </c>
      <c r="E134" t="s">
        <v>63438</v>
      </c>
      <c r="F134" t="s">
        <v>63439</v>
      </c>
      <c r="G134" t="s">
        <v>63440</v>
      </c>
      <c r="S134" t="s">
        <v>63441</v>
      </c>
      <c r="T134" t="s">
        <v>63442</v>
      </c>
      <c r="U134" t="s">
        <v>63443</v>
      </c>
      <c r="V134">
        <v>3185</v>
      </c>
      <c r="W134" t="s">
        <v>4079</v>
      </c>
    </row>
    <row r="135" spans="1:23" x14ac:dyDescent="0.25">
      <c r="A135">
        <v>2652</v>
      </c>
      <c r="B135" t="s">
        <v>37</v>
      </c>
      <c r="C135" t="s">
        <v>62613</v>
      </c>
      <c r="D135" t="s">
        <v>62614</v>
      </c>
      <c r="E135" t="s">
        <v>63444</v>
      </c>
      <c r="F135" t="s">
        <v>63445</v>
      </c>
      <c r="G135" t="s">
        <v>63446</v>
      </c>
      <c r="S135" t="s">
        <v>63447</v>
      </c>
      <c r="T135" t="s">
        <v>63448</v>
      </c>
      <c r="U135" t="s">
        <v>63449</v>
      </c>
      <c r="V135">
        <v>3101</v>
      </c>
      <c r="W135" t="s">
        <v>3033</v>
      </c>
    </row>
    <row r="136" spans="1:23" x14ac:dyDescent="0.25">
      <c r="A136">
        <v>2653</v>
      </c>
      <c r="B136" t="s">
        <v>37</v>
      </c>
      <c r="C136" t="s">
        <v>62613</v>
      </c>
      <c r="D136" t="s">
        <v>62614</v>
      </c>
      <c r="E136" t="s">
        <v>63450</v>
      </c>
      <c r="F136" t="s">
        <v>63451</v>
      </c>
      <c r="G136" t="s">
        <v>63452</v>
      </c>
      <c r="S136" t="s">
        <v>63453</v>
      </c>
      <c r="T136" t="s">
        <v>63454</v>
      </c>
      <c r="U136" t="s">
        <v>63455</v>
      </c>
      <c r="V136">
        <v>2934</v>
      </c>
      <c r="W136" t="s">
        <v>1020</v>
      </c>
    </row>
    <row r="137" spans="1:23" x14ac:dyDescent="0.25">
      <c r="A137">
        <v>2654</v>
      </c>
      <c r="B137" t="s">
        <v>37</v>
      </c>
      <c r="C137" t="s">
        <v>62613</v>
      </c>
      <c r="D137" t="s">
        <v>62614</v>
      </c>
      <c r="E137" t="s">
        <v>63456</v>
      </c>
      <c r="F137" t="s">
        <v>63457</v>
      </c>
      <c r="G137" t="s">
        <v>63458</v>
      </c>
      <c r="H137" t="s">
        <v>63459</v>
      </c>
      <c r="S137" t="s">
        <v>63460</v>
      </c>
      <c r="T137" t="s">
        <v>63461</v>
      </c>
      <c r="U137" t="s">
        <v>63462</v>
      </c>
      <c r="W137" t="s">
        <v>1020</v>
      </c>
    </row>
    <row r="138" spans="1:23" x14ac:dyDescent="0.25">
      <c r="A138">
        <v>2655</v>
      </c>
      <c r="B138" t="s">
        <v>37</v>
      </c>
      <c r="C138" t="s">
        <v>62613</v>
      </c>
      <c r="D138" t="s">
        <v>62641</v>
      </c>
      <c r="E138" t="s">
        <v>63463</v>
      </c>
      <c r="F138" t="s">
        <v>63464</v>
      </c>
      <c r="G138" t="s">
        <v>63465</v>
      </c>
      <c r="H138" t="s">
        <v>62733</v>
      </c>
      <c r="J138" t="s">
        <v>63466</v>
      </c>
      <c r="K138">
        <v>1963</v>
      </c>
      <c r="O138" t="s">
        <v>4462</v>
      </c>
      <c r="P138" t="s">
        <v>1687</v>
      </c>
      <c r="R138" t="s">
        <v>1688</v>
      </c>
      <c r="S138" t="s">
        <v>63467</v>
      </c>
      <c r="T138" t="s">
        <v>63468</v>
      </c>
      <c r="U138" t="s">
        <v>63469</v>
      </c>
      <c r="V138">
        <v>3213</v>
      </c>
      <c r="W138" t="s">
        <v>4454</v>
      </c>
    </row>
    <row r="139" spans="1:23" x14ac:dyDescent="0.25">
      <c r="A139">
        <v>2656</v>
      </c>
      <c r="B139" t="s">
        <v>37</v>
      </c>
      <c r="C139" t="s">
        <v>62613</v>
      </c>
      <c r="D139" t="s">
        <v>63470</v>
      </c>
      <c r="E139" t="s">
        <v>63471</v>
      </c>
      <c r="F139" t="s">
        <v>63472</v>
      </c>
      <c r="G139" t="s">
        <v>63473</v>
      </c>
      <c r="H139" t="s">
        <v>63474</v>
      </c>
      <c r="R139" t="s">
        <v>3489</v>
      </c>
      <c r="S139" t="s">
        <v>63475</v>
      </c>
      <c r="U139" t="s">
        <v>63476</v>
      </c>
      <c r="V139">
        <v>3137</v>
      </c>
      <c r="W139" t="s">
        <v>3482</v>
      </c>
    </row>
    <row r="140" spans="1:23" x14ac:dyDescent="0.25">
      <c r="A140">
        <v>2657</v>
      </c>
      <c r="B140" t="s">
        <v>37</v>
      </c>
      <c r="C140" t="s">
        <v>62613</v>
      </c>
      <c r="D140" t="s">
        <v>62641</v>
      </c>
      <c r="E140" t="s">
        <v>63477</v>
      </c>
      <c r="F140" t="s">
        <v>63478</v>
      </c>
      <c r="G140" t="s">
        <v>63479</v>
      </c>
      <c r="H140" t="s">
        <v>62645</v>
      </c>
      <c r="J140" t="s">
        <v>63480</v>
      </c>
      <c r="K140">
        <v>1946</v>
      </c>
      <c r="O140" t="s">
        <v>4264</v>
      </c>
      <c r="R140" t="s">
        <v>1310</v>
      </c>
      <c r="S140" t="s">
        <v>63481</v>
      </c>
      <c r="T140" t="s">
        <v>63482</v>
      </c>
      <c r="U140" t="s">
        <v>63483</v>
      </c>
      <c r="V140">
        <v>3198</v>
      </c>
      <c r="W140" t="s">
        <v>4257</v>
      </c>
    </row>
    <row r="141" spans="1:23" x14ac:dyDescent="0.25">
      <c r="A141">
        <v>2658</v>
      </c>
      <c r="B141" t="s">
        <v>37</v>
      </c>
      <c r="C141" t="s">
        <v>62613</v>
      </c>
      <c r="D141" t="s">
        <v>62614</v>
      </c>
      <c r="E141" t="s">
        <v>63484</v>
      </c>
      <c r="F141" t="s">
        <v>63485</v>
      </c>
      <c r="G141" t="s">
        <v>63486</v>
      </c>
      <c r="S141" t="s">
        <v>63487</v>
      </c>
      <c r="T141" t="s">
        <v>63488</v>
      </c>
      <c r="U141" t="s">
        <v>63489</v>
      </c>
      <c r="V141">
        <v>3212</v>
      </c>
      <c r="W141" t="s">
        <v>4442</v>
      </c>
    </row>
    <row r="142" spans="1:23" x14ac:dyDescent="0.25">
      <c r="A142">
        <v>2659</v>
      </c>
      <c r="B142" t="s">
        <v>37</v>
      </c>
      <c r="C142" t="s">
        <v>62613</v>
      </c>
      <c r="D142" t="s">
        <v>62614</v>
      </c>
      <c r="E142" t="s">
        <v>63490</v>
      </c>
      <c r="F142" t="s">
        <v>63491</v>
      </c>
      <c r="G142" t="s">
        <v>63492</v>
      </c>
      <c r="S142" t="s">
        <v>63493</v>
      </c>
      <c r="T142" t="s">
        <v>63494</v>
      </c>
      <c r="U142" t="s">
        <v>63495</v>
      </c>
      <c r="V142">
        <v>3077</v>
      </c>
      <c r="W142" t="s">
        <v>2750</v>
      </c>
    </row>
    <row r="143" spans="1:23" x14ac:dyDescent="0.25">
      <c r="A143">
        <v>2660</v>
      </c>
      <c r="B143" t="s">
        <v>37</v>
      </c>
      <c r="C143" t="s">
        <v>62613</v>
      </c>
      <c r="D143" t="s">
        <v>62641</v>
      </c>
      <c r="E143" t="s">
        <v>63496</v>
      </c>
      <c r="F143" t="s">
        <v>63497</v>
      </c>
      <c r="G143" t="s">
        <v>63498</v>
      </c>
      <c r="H143" t="s">
        <v>62733</v>
      </c>
      <c r="J143" t="s">
        <v>63499</v>
      </c>
      <c r="K143">
        <v>1950</v>
      </c>
      <c r="O143" t="s">
        <v>537</v>
      </c>
      <c r="P143" t="s">
        <v>535</v>
      </c>
      <c r="R143" t="s">
        <v>52</v>
      </c>
      <c r="S143" t="s">
        <v>63500</v>
      </c>
      <c r="T143" t="s">
        <v>63501</v>
      </c>
      <c r="U143" t="s">
        <v>63502</v>
      </c>
      <c r="V143">
        <v>2939</v>
      </c>
      <c r="W143" t="s">
        <v>1086</v>
      </c>
    </row>
    <row r="144" spans="1:23" x14ac:dyDescent="0.25">
      <c r="A144">
        <v>2661</v>
      </c>
      <c r="B144" t="s">
        <v>37</v>
      </c>
      <c r="C144" t="s">
        <v>62613</v>
      </c>
      <c r="D144" t="s">
        <v>62641</v>
      </c>
      <c r="E144" t="s">
        <v>63503</v>
      </c>
      <c r="F144" t="s">
        <v>63504</v>
      </c>
      <c r="G144" t="s">
        <v>63505</v>
      </c>
      <c r="H144" t="s">
        <v>62645</v>
      </c>
      <c r="J144" t="s">
        <v>63506</v>
      </c>
      <c r="K144">
        <v>1956</v>
      </c>
      <c r="O144" t="s">
        <v>3582</v>
      </c>
      <c r="P144" t="s">
        <v>2654</v>
      </c>
      <c r="R144" t="s">
        <v>1325</v>
      </c>
      <c r="S144" t="s">
        <v>63507</v>
      </c>
      <c r="T144" t="s">
        <v>63508</v>
      </c>
      <c r="U144" t="s">
        <v>63509</v>
      </c>
      <c r="V144">
        <v>3145</v>
      </c>
      <c r="W144" t="s">
        <v>3573</v>
      </c>
    </row>
    <row r="145" spans="1:23" x14ac:dyDescent="0.25">
      <c r="A145">
        <v>2662</v>
      </c>
      <c r="B145" t="s">
        <v>37</v>
      </c>
      <c r="C145" t="s">
        <v>62613</v>
      </c>
      <c r="D145" t="s">
        <v>62614</v>
      </c>
      <c r="E145" t="s">
        <v>63510</v>
      </c>
      <c r="F145" t="s">
        <v>63511</v>
      </c>
      <c r="G145" t="s">
        <v>63512</v>
      </c>
      <c r="S145" t="s">
        <v>63513</v>
      </c>
      <c r="T145" t="s">
        <v>63514</v>
      </c>
      <c r="U145" t="s">
        <v>63515</v>
      </c>
      <c r="V145">
        <v>2959</v>
      </c>
      <c r="W145" t="s">
        <v>1302</v>
      </c>
    </row>
    <row r="146" spans="1:23" x14ac:dyDescent="0.25">
      <c r="A146">
        <v>2663</v>
      </c>
      <c r="B146" t="s">
        <v>37</v>
      </c>
      <c r="C146" t="s">
        <v>62613</v>
      </c>
      <c r="D146" t="s">
        <v>62614</v>
      </c>
      <c r="E146" t="s">
        <v>63516</v>
      </c>
      <c r="F146" t="s">
        <v>63517</v>
      </c>
      <c r="G146" t="s">
        <v>63518</v>
      </c>
      <c r="S146" t="s">
        <v>63519</v>
      </c>
      <c r="T146" t="s">
        <v>63520</v>
      </c>
      <c r="U146" t="s">
        <v>63521</v>
      </c>
      <c r="V146">
        <v>2891</v>
      </c>
      <c r="W146" t="s">
        <v>458</v>
      </c>
    </row>
    <row r="147" spans="1:23" x14ac:dyDescent="0.25">
      <c r="A147">
        <v>2664</v>
      </c>
      <c r="B147" t="s">
        <v>37</v>
      </c>
      <c r="C147" t="s">
        <v>62613</v>
      </c>
      <c r="D147" t="s">
        <v>62614</v>
      </c>
      <c r="E147" t="s">
        <v>63522</v>
      </c>
      <c r="F147" t="s">
        <v>63523</v>
      </c>
      <c r="G147" t="s">
        <v>63524</v>
      </c>
      <c r="H147" t="s">
        <v>63420</v>
      </c>
      <c r="S147" t="s">
        <v>63525</v>
      </c>
      <c r="T147" t="s">
        <v>63526</v>
      </c>
      <c r="U147" t="s">
        <v>63527</v>
      </c>
      <c r="V147">
        <v>3182</v>
      </c>
      <c r="W147" t="s">
        <v>4039</v>
      </c>
    </row>
    <row r="148" spans="1:23" x14ac:dyDescent="0.25">
      <c r="A148">
        <v>2665</v>
      </c>
      <c r="B148" t="s">
        <v>37</v>
      </c>
      <c r="C148" t="s">
        <v>62613</v>
      </c>
      <c r="D148" t="s">
        <v>62614</v>
      </c>
      <c r="E148" t="s">
        <v>63528</v>
      </c>
      <c r="F148" t="s">
        <v>63529</v>
      </c>
      <c r="G148" t="s">
        <v>63530</v>
      </c>
      <c r="H148" t="s">
        <v>62733</v>
      </c>
      <c r="S148" t="s">
        <v>63531</v>
      </c>
      <c r="T148" t="s">
        <v>63532</v>
      </c>
      <c r="U148" t="s">
        <v>63533</v>
      </c>
      <c r="V148">
        <v>3055</v>
      </c>
      <c r="W148" t="s">
        <v>2463</v>
      </c>
    </row>
    <row r="149" spans="1:23" x14ac:dyDescent="0.25">
      <c r="A149">
        <v>2666</v>
      </c>
      <c r="B149" t="s">
        <v>37</v>
      </c>
      <c r="C149" t="s">
        <v>62613</v>
      </c>
      <c r="D149" t="s">
        <v>62614</v>
      </c>
      <c r="E149" t="s">
        <v>63534</v>
      </c>
      <c r="F149" t="s">
        <v>63535</v>
      </c>
      <c r="G149" t="s">
        <v>63536</v>
      </c>
      <c r="S149" t="s">
        <v>63537</v>
      </c>
      <c r="T149" t="s">
        <v>63538</v>
      </c>
      <c r="U149" t="s">
        <v>63539</v>
      </c>
      <c r="V149">
        <v>3076</v>
      </c>
      <c r="W149" t="s">
        <v>2734</v>
      </c>
    </row>
    <row r="150" spans="1:23" x14ac:dyDescent="0.25">
      <c r="A150">
        <v>2667</v>
      </c>
      <c r="B150" t="s">
        <v>37</v>
      </c>
      <c r="C150" t="s">
        <v>62613</v>
      </c>
      <c r="D150" t="s">
        <v>62614</v>
      </c>
      <c r="E150" t="s">
        <v>63540</v>
      </c>
      <c r="F150" t="s">
        <v>63066</v>
      </c>
      <c r="G150" t="s">
        <v>63541</v>
      </c>
      <c r="S150" t="s">
        <v>63542</v>
      </c>
      <c r="U150" t="s">
        <v>63070</v>
      </c>
      <c r="W150" t="s">
        <v>2734</v>
      </c>
    </row>
    <row r="151" spans="1:23" x14ac:dyDescent="0.25">
      <c r="A151">
        <v>2668</v>
      </c>
      <c r="B151" t="s">
        <v>37</v>
      </c>
      <c r="C151" t="s">
        <v>62613</v>
      </c>
      <c r="D151" t="s">
        <v>62614</v>
      </c>
      <c r="E151" t="s">
        <v>63543</v>
      </c>
      <c r="F151" t="s">
        <v>63544</v>
      </c>
      <c r="G151" t="s">
        <v>63545</v>
      </c>
      <c r="S151" t="s">
        <v>63546</v>
      </c>
      <c r="T151" t="s">
        <v>63547</v>
      </c>
      <c r="U151" t="s">
        <v>63548</v>
      </c>
      <c r="V151">
        <v>3161</v>
      </c>
      <c r="W151" t="s">
        <v>3776</v>
      </c>
    </row>
    <row r="152" spans="1:23" x14ac:dyDescent="0.25">
      <c r="A152">
        <v>2669</v>
      </c>
      <c r="B152" t="s">
        <v>37</v>
      </c>
      <c r="C152" t="s">
        <v>62613</v>
      </c>
      <c r="D152" t="s">
        <v>62641</v>
      </c>
      <c r="E152" t="s">
        <v>63549</v>
      </c>
      <c r="F152" t="s">
        <v>63550</v>
      </c>
      <c r="G152" t="s">
        <v>63551</v>
      </c>
      <c r="H152" t="s">
        <v>62733</v>
      </c>
      <c r="J152" t="s">
        <v>63552</v>
      </c>
      <c r="O152" t="s">
        <v>1381</v>
      </c>
      <c r="P152" t="s">
        <v>1378</v>
      </c>
      <c r="R152" t="s">
        <v>1070</v>
      </c>
      <c r="S152" t="s">
        <v>63553</v>
      </c>
      <c r="T152" t="s">
        <v>63553</v>
      </c>
      <c r="U152" t="s">
        <v>63554</v>
      </c>
      <c r="V152">
        <v>2964</v>
      </c>
      <c r="W152" t="s">
        <v>1373</v>
      </c>
    </row>
    <row r="153" spans="1:23" x14ac:dyDescent="0.25">
      <c r="A153">
        <v>2670</v>
      </c>
      <c r="B153" t="s">
        <v>37</v>
      </c>
      <c r="C153" t="s">
        <v>62613</v>
      </c>
      <c r="D153" t="s">
        <v>62641</v>
      </c>
      <c r="E153" t="s">
        <v>63555</v>
      </c>
      <c r="F153" t="s">
        <v>63556</v>
      </c>
      <c r="G153" t="s">
        <v>63557</v>
      </c>
      <c r="H153" t="s">
        <v>63558</v>
      </c>
      <c r="J153" t="s">
        <v>63559</v>
      </c>
      <c r="K153">
        <v>1971</v>
      </c>
      <c r="O153" t="s">
        <v>3422</v>
      </c>
      <c r="P153" t="s">
        <v>535</v>
      </c>
      <c r="R153" t="s">
        <v>52</v>
      </c>
      <c r="S153" t="s">
        <v>63560</v>
      </c>
      <c r="T153" t="s">
        <v>63561</v>
      </c>
      <c r="U153" t="s">
        <v>63562</v>
      </c>
      <c r="V153">
        <v>3132</v>
      </c>
      <c r="W153" t="s">
        <v>3415</v>
      </c>
    </row>
    <row r="154" spans="1:23" x14ac:dyDescent="0.25">
      <c r="A154">
        <v>2671</v>
      </c>
      <c r="B154" t="s">
        <v>37</v>
      </c>
      <c r="C154" t="s">
        <v>62613</v>
      </c>
      <c r="D154" t="s">
        <v>62614</v>
      </c>
      <c r="E154" t="s">
        <v>63563</v>
      </c>
      <c r="F154" t="s">
        <v>63564</v>
      </c>
      <c r="G154" t="s">
        <v>63565</v>
      </c>
      <c r="S154" t="s">
        <v>63566</v>
      </c>
      <c r="T154" t="s">
        <v>63567</v>
      </c>
      <c r="U154" t="s">
        <v>63568</v>
      </c>
      <c r="V154">
        <v>3039</v>
      </c>
      <c r="W154" t="s">
        <v>2259</v>
      </c>
    </row>
    <row r="155" spans="1:23" x14ac:dyDescent="0.25">
      <c r="A155">
        <v>2672</v>
      </c>
      <c r="B155" t="s">
        <v>37</v>
      </c>
      <c r="C155" t="s">
        <v>62613</v>
      </c>
      <c r="D155" t="s">
        <v>62614</v>
      </c>
      <c r="E155" t="s">
        <v>63569</v>
      </c>
      <c r="F155" t="s">
        <v>63570</v>
      </c>
      <c r="G155" t="s">
        <v>63571</v>
      </c>
      <c r="H155" t="s">
        <v>62645</v>
      </c>
      <c r="S155" t="s">
        <v>63572</v>
      </c>
      <c r="T155" t="s">
        <v>63573</v>
      </c>
      <c r="U155" t="s">
        <v>63574</v>
      </c>
      <c r="V155">
        <v>2888</v>
      </c>
      <c r="W155" t="s">
        <v>419</v>
      </c>
    </row>
    <row r="156" spans="1:23" x14ac:dyDescent="0.25">
      <c r="A156">
        <v>2673</v>
      </c>
      <c r="B156" t="s">
        <v>37</v>
      </c>
      <c r="C156" t="s">
        <v>62613</v>
      </c>
      <c r="D156" t="s">
        <v>62614</v>
      </c>
      <c r="E156" t="s">
        <v>63575</v>
      </c>
      <c r="F156" t="s">
        <v>63576</v>
      </c>
      <c r="G156" t="s">
        <v>63577</v>
      </c>
      <c r="S156" t="s">
        <v>63578</v>
      </c>
      <c r="U156" t="s">
        <v>63579</v>
      </c>
      <c r="V156">
        <v>3157</v>
      </c>
      <c r="W156" t="s">
        <v>3721</v>
      </c>
    </row>
    <row r="157" spans="1:23" x14ac:dyDescent="0.25">
      <c r="A157">
        <v>2674</v>
      </c>
      <c r="B157" t="s">
        <v>37</v>
      </c>
      <c r="C157" t="s">
        <v>62613</v>
      </c>
      <c r="D157" t="s">
        <v>62614</v>
      </c>
      <c r="E157" t="s">
        <v>63580</v>
      </c>
      <c r="F157" t="s">
        <v>63581</v>
      </c>
      <c r="G157" t="s">
        <v>63582</v>
      </c>
      <c r="H157" t="s">
        <v>62733</v>
      </c>
      <c r="S157" t="s">
        <v>63583</v>
      </c>
      <c r="T157" t="s">
        <v>63584</v>
      </c>
      <c r="U157" t="s">
        <v>63585</v>
      </c>
      <c r="V157">
        <v>3028</v>
      </c>
      <c r="W157" t="s">
        <v>2141</v>
      </c>
    </row>
    <row r="158" spans="1:23" x14ac:dyDescent="0.25">
      <c r="A158">
        <v>2675</v>
      </c>
      <c r="B158" t="s">
        <v>37</v>
      </c>
      <c r="C158" t="s">
        <v>62613</v>
      </c>
      <c r="D158" t="s">
        <v>62614</v>
      </c>
      <c r="E158" t="s">
        <v>63586</v>
      </c>
      <c r="F158" t="s">
        <v>63587</v>
      </c>
      <c r="G158" t="s">
        <v>63588</v>
      </c>
      <c r="H158" t="s">
        <v>63589</v>
      </c>
      <c r="S158" t="s">
        <v>63590</v>
      </c>
      <c r="T158" t="s">
        <v>63591</v>
      </c>
      <c r="U158" t="s">
        <v>63592</v>
      </c>
      <c r="V158">
        <v>2963</v>
      </c>
      <c r="W158" t="s">
        <v>1358</v>
      </c>
    </row>
    <row r="159" spans="1:23" x14ac:dyDescent="0.25">
      <c r="A159">
        <v>2676</v>
      </c>
      <c r="B159" t="s">
        <v>37</v>
      </c>
      <c r="C159" t="s">
        <v>62613</v>
      </c>
      <c r="D159" t="s">
        <v>62614</v>
      </c>
      <c r="E159" t="s">
        <v>63593</v>
      </c>
      <c r="F159" t="s">
        <v>63594</v>
      </c>
      <c r="G159" t="s">
        <v>63595</v>
      </c>
      <c r="H159" t="s">
        <v>63596</v>
      </c>
      <c r="S159" t="s">
        <v>63597</v>
      </c>
      <c r="T159" t="s">
        <v>63598</v>
      </c>
      <c r="U159" t="s">
        <v>63599</v>
      </c>
      <c r="V159">
        <v>3131</v>
      </c>
      <c r="W159" t="s">
        <v>3397</v>
      </c>
    </row>
    <row r="160" spans="1:23" x14ac:dyDescent="0.25">
      <c r="A160">
        <v>2677</v>
      </c>
      <c r="B160" t="s">
        <v>37</v>
      </c>
      <c r="C160" t="s">
        <v>62613</v>
      </c>
      <c r="D160" t="s">
        <v>62641</v>
      </c>
      <c r="E160" t="s">
        <v>63600</v>
      </c>
      <c r="F160" t="s">
        <v>63601</v>
      </c>
      <c r="G160" t="s">
        <v>63602</v>
      </c>
      <c r="H160" t="s">
        <v>62733</v>
      </c>
      <c r="J160" t="s">
        <v>63603</v>
      </c>
      <c r="K160">
        <v>1953</v>
      </c>
      <c r="O160" t="s">
        <v>724</v>
      </c>
      <c r="P160" t="s">
        <v>492</v>
      </c>
      <c r="R160" t="s">
        <v>52</v>
      </c>
      <c r="S160" t="s">
        <v>63604</v>
      </c>
      <c r="T160" t="s">
        <v>63605</v>
      </c>
      <c r="U160" t="s">
        <v>63606</v>
      </c>
      <c r="V160">
        <v>2911</v>
      </c>
      <c r="W160" t="s">
        <v>715</v>
      </c>
    </row>
    <row r="161" spans="1:23" x14ac:dyDescent="0.25">
      <c r="A161">
        <v>2678</v>
      </c>
      <c r="B161" t="s">
        <v>37</v>
      </c>
      <c r="C161" t="s">
        <v>62613</v>
      </c>
      <c r="D161" t="s">
        <v>62614</v>
      </c>
      <c r="E161" t="s">
        <v>63607</v>
      </c>
      <c r="F161" t="s">
        <v>63608</v>
      </c>
      <c r="G161" t="s">
        <v>63609</v>
      </c>
      <c r="S161" t="s">
        <v>63610</v>
      </c>
      <c r="T161" t="s">
        <v>63611</v>
      </c>
      <c r="U161" t="s">
        <v>63612</v>
      </c>
      <c r="V161">
        <v>2927</v>
      </c>
      <c r="W161" t="s">
        <v>934</v>
      </c>
    </row>
    <row r="162" spans="1:23" x14ac:dyDescent="0.25">
      <c r="A162">
        <v>2679</v>
      </c>
      <c r="B162" t="s">
        <v>37</v>
      </c>
      <c r="C162" t="s">
        <v>62613</v>
      </c>
      <c r="D162" t="s">
        <v>62641</v>
      </c>
      <c r="E162" t="s">
        <v>63613</v>
      </c>
      <c r="F162" t="s">
        <v>63614</v>
      </c>
      <c r="G162" t="s">
        <v>63615</v>
      </c>
      <c r="H162" t="s">
        <v>63420</v>
      </c>
      <c r="J162" t="s">
        <v>63616</v>
      </c>
      <c r="K162">
        <v>1955</v>
      </c>
      <c r="O162" t="s">
        <v>3915</v>
      </c>
      <c r="P162" t="s">
        <v>754</v>
      </c>
      <c r="Q162" t="s">
        <v>3916</v>
      </c>
      <c r="R162" t="s">
        <v>52</v>
      </c>
      <c r="S162" t="s">
        <v>63617</v>
      </c>
      <c r="T162" t="s">
        <v>63618</v>
      </c>
      <c r="U162" t="s">
        <v>63619</v>
      </c>
      <c r="V162">
        <v>3171</v>
      </c>
      <c r="W162" t="s">
        <v>3908</v>
      </c>
    </row>
    <row r="163" spans="1:23" x14ac:dyDescent="0.25">
      <c r="A163">
        <v>2680</v>
      </c>
      <c r="B163" t="s">
        <v>37</v>
      </c>
      <c r="C163" t="s">
        <v>62613</v>
      </c>
      <c r="D163" t="s">
        <v>62614</v>
      </c>
      <c r="E163" t="s">
        <v>63620</v>
      </c>
      <c r="F163" t="s">
        <v>63621</v>
      </c>
      <c r="G163" t="s">
        <v>63622</v>
      </c>
      <c r="S163" t="s">
        <v>63623</v>
      </c>
      <c r="U163" t="s">
        <v>63624</v>
      </c>
      <c r="V163">
        <v>3080</v>
      </c>
      <c r="W163" t="s">
        <v>2785</v>
      </c>
    </row>
    <row r="164" spans="1:23" x14ac:dyDescent="0.25">
      <c r="A164">
        <v>2681</v>
      </c>
      <c r="B164" t="s">
        <v>37</v>
      </c>
      <c r="C164" t="s">
        <v>62613</v>
      </c>
      <c r="D164" t="s">
        <v>62614</v>
      </c>
      <c r="E164" t="s">
        <v>63625</v>
      </c>
      <c r="F164" t="s">
        <v>63626</v>
      </c>
      <c r="G164" t="s">
        <v>63627</v>
      </c>
      <c r="H164" t="s">
        <v>62645</v>
      </c>
      <c r="S164" t="s">
        <v>63628</v>
      </c>
      <c r="T164" t="s">
        <v>63629</v>
      </c>
      <c r="U164" t="s">
        <v>63630</v>
      </c>
      <c r="V164">
        <v>3113</v>
      </c>
      <c r="W164" t="s">
        <v>3191</v>
      </c>
    </row>
    <row r="165" spans="1:23" x14ac:dyDescent="0.25">
      <c r="A165">
        <v>2682</v>
      </c>
      <c r="B165" t="s">
        <v>37</v>
      </c>
      <c r="C165" t="s">
        <v>62613</v>
      </c>
      <c r="D165" t="s">
        <v>62614</v>
      </c>
      <c r="E165" t="s">
        <v>63631</v>
      </c>
      <c r="F165" t="s">
        <v>63632</v>
      </c>
      <c r="G165" t="s">
        <v>63633</v>
      </c>
      <c r="H165" t="s">
        <v>63634</v>
      </c>
      <c r="S165" t="s">
        <v>63635</v>
      </c>
      <c r="T165" t="s">
        <v>63636</v>
      </c>
      <c r="U165" t="s">
        <v>63637</v>
      </c>
      <c r="V165">
        <v>3188</v>
      </c>
      <c r="W165" t="s">
        <v>4119</v>
      </c>
    </row>
    <row r="166" spans="1:23" x14ac:dyDescent="0.25">
      <c r="A166">
        <v>2683</v>
      </c>
      <c r="B166" t="s">
        <v>37</v>
      </c>
      <c r="C166" t="s">
        <v>62613</v>
      </c>
      <c r="D166" t="s">
        <v>62614</v>
      </c>
      <c r="E166" t="s">
        <v>63638</v>
      </c>
      <c r="F166" t="s">
        <v>63639</v>
      </c>
      <c r="G166" t="s">
        <v>63640</v>
      </c>
      <c r="H166" t="s">
        <v>63641</v>
      </c>
      <c r="S166" t="s">
        <v>63642</v>
      </c>
      <c r="T166" t="s">
        <v>63643</v>
      </c>
      <c r="U166" t="s">
        <v>63644</v>
      </c>
      <c r="V166">
        <v>3030</v>
      </c>
      <c r="W166" t="s">
        <v>2167</v>
      </c>
    </row>
    <row r="167" spans="1:23" x14ac:dyDescent="0.25">
      <c r="A167">
        <v>2684</v>
      </c>
      <c r="B167" t="s">
        <v>37</v>
      </c>
      <c r="C167" t="s">
        <v>62613</v>
      </c>
      <c r="D167" t="s">
        <v>62614</v>
      </c>
      <c r="E167" t="s">
        <v>63645</v>
      </c>
      <c r="F167" t="s">
        <v>63646</v>
      </c>
      <c r="G167" t="s">
        <v>63647</v>
      </c>
      <c r="S167" t="s">
        <v>63648</v>
      </c>
      <c r="T167" t="s">
        <v>63649</v>
      </c>
      <c r="U167" t="s">
        <v>63650</v>
      </c>
      <c r="V167">
        <v>3128</v>
      </c>
      <c r="W167" t="s">
        <v>3362</v>
      </c>
    </row>
    <row r="168" spans="1:23" x14ac:dyDescent="0.25">
      <c r="A168">
        <v>2685</v>
      </c>
      <c r="B168" t="s">
        <v>37</v>
      </c>
      <c r="C168" t="s">
        <v>62613</v>
      </c>
      <c r="D168" t="s">
        <v>62614</v>
      </c>
      <c r="E168" t="s">
        <v>63651</v>
      </c>
      <c r="F168" t="s">
        <v>63652</v>
      </c>
      <c r="G168" t="s">
        <v>63653</v>
      </c>
      <c r="S168" t="s">
        <v>63654</v>
      </c>
      <c r="U168" t="s">
        <v>63655</v>
      </c>
      <c r="V168">
        <v>3139</v>
      </c>
      <c r="W168" t="s">
        <v>3508</v>
      </c>
    </row>
    <row r="169" spans="1:23" x14ac:dyDescent="0.25">
      <c r="A169">
        <v>2686</v>
      </c>
      <c r="B169" t="s">
        <v>37</v>
      </c>
      <c r="C169" t="s">
        <v>62613</v>
      </c>
      <c r="D169" t="s">
        <v>62614</v>
      </c>
      <c r="E169" t="s">
        <v>63656</v>
      </c>
      <c r="F169" t="s">
        <v>63657</v>
      </c>
      <c r="G169" t="s">
        <v>63658</v>
      </c>
      <c r="S169" t="s">
        <v>63659</v>
      </c>
      <c r="T169" t="s">
        <v>63660</v>
      </c>
      <c r="U169" t="s">
        <v>63661</v>
      </c>
      <c r="V169">
        <v>2958</v>
      </c>
      <c r="W169" t="s">
        <v>1293</v>
      </c>
    </row>
    <row r="170" spans="1:23" x14ac:dyDescent="0.25">
      <c r="A170">
        <v>2687</v>
      </c>
      <c r="B170" t="s">
        <v>37</v>
      </c>
      <c r="C170" t="s">
        <v>62613</v>
      </c>
      <c r="D170" t="s">
        <v>62614</v>
      </c>
      <c r="E170" t="s">
        <v>63662</v>
      </c>
      <c r="F170" t="s">
        <v>63663</v>
      </c>
      <c r="G170" t="s">
        <v>63664</v>
      </c>
      <c r="S170" t="s">
        <v>63665</v>
      </c>
      <c r="T170" t="s">
        <v>63666</v>
      </c>
      <c r="U170" t="s">
        <v>63667</v>
      </c>
      <c r="V170">
        <v>3016</v>
      </c>
      <c r="W170" t="s">
        <v>2004</v>
      </c>
    </row>
    <row r="171" spans="1:23" x14ac:dyDescent="0.25">
      <c r="A171">
        <v>2688</v>
      </c>
      <c r="B171" t="s">
        <v>37</v>
      </c>
      <c r="C171" t="s">
        <v>62613</v>
      </c>
      <c r="D171" t="s">
        <v>62614</v>
      </c>
      <c r="E171" t="s">
        <v>63668</v>
      </c>
      <c r="F171" t="s">
        <v>63669</v>
      </c>
      <c r="G171" t="s">
        <v>63670</v>
      </c>
      <c r="S171" t="s">
        <v>63671</v>
      </c>
      <c r="U171" t="s">
        <v>63672</v>
      </c>
      <c r="V171">
        <v>2995</v>
      </c>
      <c r="W171" t="s">
        <v>1752</v>
      </c>
    </row>
    <row r="172" spans="1:23" x14ac:dyDescent="0.25">
      <c r="A172">
        <v>2689</v>
      </c>
      <c r="B172" t="s">
        <v>37</v>
      </c>
      <c r="C172" t="s">
        <v>62613</v>
      </c>
      <c r="D172" t="s">
        <v>62614</v>
      </c>
      <c r="E172" t="s">
        <v>63673</v>
      </c>
      <c r="F172" t="s">
        <v>63674</v>
      </c>
      <c r="G172" t="s">
        <v>63675</v>
      </c>
      <c r="S172" t="s">
        <v>63676</v>
      </c>
      <c r="T172" t="s">
        <v>63677</v>
      </c>
      <c r="U172" t="s">
        <v>63678</v>
      </c>
      <c r="V172">
        <v>2907</v>
      </c>
      <c r="W172" t="s">
        <v>668</v>
      </c>
    </row>
    <row r="173" spans="1:23" x14ac:dyDescent="0.25">
      <c r="A173">
        <v>2690</v>
      </c>
      <c r="B173" t="s">
        <v>37</v>
      </c>
      <c r="C173" t="s">
        <v>62613</v>
      </c>
      <c r="D173" t="s">
        <v>62614</v>
      </c>
      <c r="E173" t="s">
        <v>63679</v>
      </c>
      <c r="F173" t="s">
        <v>63680</v>
      </c>
      <c r="G173" t="s">
        <v>63681</v>
      </c>
      <c r="H173" t="s">
        <v>63682</v>
      </c>
      <c r="S173" t="s">
        <v>63683</v>
      </c>
      <c r="U173" t="s">
        <v>63684</v>
      </c>
      <c r="V173">
        <v>3176</v>
      </c>
      <c r="W173" t="s">
        <v>3968</v>
      </c>
    </row>
    <row r="174" spans="1:23" x14ac:dyDescent="0.25">
      <c r="A174">
        <v>2691</v>
      </c>
      <c r="B174" t="s">
        <v>37</v>
      </c>
      <c r="C174" t="s">
        <v>62613</v>
      </c>
      <c r="D174" t="s">
        <v>62614</v>
      </c>
      <c r="E174" t="s">
        <v>63685</v>
      </c>
      <c r="F174" t="s">
        <v>63686</v>
      </c>
      <c r="G174" t="s">
        <v>63687</v>
      </c>
      <c r="S174" t="s">
        <v>63688</v>
      </c>
      <c r="T174" t="s">
        <v>63689</v>
      </c>
      <c r="U174" t="s">
        <v>63690</v>
      </c>
      <c r="W174" t="s">
        <v>3968</v>
      </c>
    </row>
    <row r="175" spans="1:23" x14ac:dyDescent="0.25">
      <c r="A175">
        <v>2692</v>
      </c>
      <c r="B175" t="s">
        <v>37</v>
      </c>
      <c r="C175" t="s">
        <v>62613</v>
      </c>
      <c r="D175" t="s">
        <v>62614</v>
      </c>
      <c r="E175" t="s">
        <v>63691</v>
      </c>
      <c r="F175" t="s">
        <v>63692</v>
      </c>
      <c r="G175" t="s">
        <v>63693</v>
      </c>
      <c r="S175" t="s">
        <v>63694</v>
      </c>
      <c r="U175" t="s">
        <v>63695</v>
      </c>
      <c r="V175">
        <v>2989</v>
      </c>
      <c r="W175" t="s">
        <v>1683</v>
      </c>
    </row>
    <row r="176" spans="1:23" x14ac:dyDescent="0.25">
      <c r="A176">
        <v>2693</v>
      </c>
      <c r="B176" t="s">
        <v>37</v>
      </c>
      <c r="C176" t="s">
        <v>62613</v>
      </c>
      <c r="D176" t="s">
        <v>62614</v>
      </c>
      <c r="E176" t="s">
        <v>63696</v>
      </c>
      <c r="F176" t="s">
        <v>63697</v>
      </c>
      <c r="G176" t="s">
        <v>63698</v>
      </c>
      <c r="S176" t="s">
        <v>63699</v>
      </c>
      <c r="T176" t="s">
        <v>63700</v>
      </c>
      <c r="U176" t="s">
        <v>63701</v>
      </c>
      <c r="V176">
        <v>3040</v>
      </c>
      <c r="W176" t="s">
        <v>2279</v>
      </c>
    </row>
    <row r="177" spans="1:23" x14ac:dyDescent="0.25">
      <c r="A177">
        <v>2694</v>
      </c>
      <c r="B177" t="s">
        <v>37</v>
      </c>
      <c r="C177" t="s">
        <v>62613</v>
      </c>
      <c r="D177" t="s">
        <v>62614</v>
      </c>
      <c r="E177" t="s">
        <v>63702</v>
      </c>
      <c r="F177" t="s">
        <v>63703</v>
      </c>
      <c r="G177" t="s">
        <v>63704</v>
      </c>
      <c r="S177" t="s">
        <v>63705</v>
      </c>
      <c r="T177" t="s">
        <v>63706</v>
      </c>
      <c r="U177" t="s">
        <v>63707</v>
      </c>
      <c r="V177">
        <v>3122</v>
      </c>
      <c r="W177" t="s">
        <v>3290</v>
      </c>
    </row>
    <row r="178" spans="1:23" x14ac:dyDescent="0.25">
      <c r="A178">
        <v>2695</v>
      </c>
      <c r="B178" t="s">
        <v>37</v>
      </c>
      <c r="C178" t="s">
        <v>62613</v>
      </c>
      <c r="D178" t="s">
        <v>62614</v>
      </c>
      <c r="E178" t="s">
        <v>63708</v>
      </c>
      <c r="F178" t="s">
        <v>63709</v>
      </c>
      <c r="G178" t="s">
        <v>63710</v>
      </c>
      <c r="S178" s="4">
        <v>390806000000</v>
      </c>
      <c r="T178" s="4">
        <v>390806000000</v>
      </c>
      <c r="U178" t="s">
        <v>63711</v>
      </c>
      <c r="V178">
        <v>3041</v>
      </c>
      <c r="W178" t="s">
        <v>2287</v>
      </c>
    </row>
    <row r="179" spans="1:23" x14ac:dyDescent="0.25">
      <c r="A179">
        <v>2696</v>
      </c>
      <c r="B179" t="s">
        <v>37</v>
      </c>
      <c r="C179" t="s">
        <v>62613</v>
      </c>
      <c r="D179" t="s">
        <v>62614</v>
      </c>
      <c r="E179" t="s">
        <v>63712</v>
      </c>
      <c r="F179" t="s">
        <v>63713</v>
      </c>
      <c r="G179" t="s">
        <v>63714</v>
      </c>
      <c r="S179" t="s">
        <v>63715</v>
      </c>
      <c r="T179" t="s">
        <v>63715</v>
      </c>
      <c r="U179" t="s">
        <v>63716</v>
      </c>
      <c r="V179">
        <v>3164</v>
      </c>
      <c r="W179" t="s">
        <v>3814</v>
      </c>
    </row>
    <row r="180" spans="1:23" x14ac:dyDescent="0.25">
      <c r="A180">
        <v>2697</v>
      </c>
      <c r="B180" t="s">
        <v>37</v>
      </c>
      <c r="C180" t="s">
        <v>62613</v>
      </c>
      <c r="D180" t="s">
        <v>63717</v>
      </c>
      <c r="E180" t="s">
        <v>63718</v>
      </c>
      <c r="F180" t="s">
        <v>63719</v>
      </c>
      <c r="G180" t="s">
        <v>63720</v>
      </c>
      <c r="H180" t="s">
        <v>63721</v>
      </c>
      <c r="J180" t="s">
        <v>63722</v>
      </c>
      <c r="K180">
        <v>1946</v>
      </c>
      <c r="O180" t="s">
        <v>29790</v>
      </c>
      <c r="P180" t="s">
        <v>329</v>
      </c>
      <c r="R180" t="s">
        <v>99</v>
      </c>
      <c r="S180" t="s">
        <v>63723</v>
      </c>
      <c r="T180" t="s">
        <v>63141</v>
      </c>
      <c r="U180" t="s">
        <v>63724</v>
      </c>
      <c r="V180">
        <v>3087</v>
      </c>
      <c r="W180" t="s">
        <v>2862</v>
      </c>
    </row>
    <row r="181" spans="1:23" x14ac:dyDescent="0.25">
      <c r="A181">
        <v>2698</v>
      </c>
      <c r="B181" t="s">
        <v>37</v>
      </c>
      <c r="C181" t="s">
        <v>62613</v>
      </c>
      <c r="D181" t="s">
        <v>62614</v>
      </c>
      <c r="E181" t="s">
        <v>63725</v>
      </c>
      <c r="F181" t="s">
        <v>63726</v>
      </c>
      <c r="G181" t="s">
        <v>63727</v>
      </c>
      <c r="H181" t="s">
        <v>62952</v>
      </c>
      <c r="S181" t="s">
        <v>63728</v>
      </c>
      <c r="T181" t="s">
        <v>63141</v>
      </c>
      <c r="U181" t="s">
        <v>63729</v>
      </c>
      <c r="V181">
        <v>3085</v>
      </c>
      <c r="W181" t="s">
        <v>2845</v>
      </c>
    </row>
    <row r="182" spans="1:23" x14ac:dyDescent="0.25">
      <c r="A182">
        <v>2699</v>
      </c>
      <c r="B182" t="s">
        <v>37</v>
      </c>
      <c r="C182" t="s">
        <v>62613</v>
      </c>
      <c r="D182" t="s">
        <v>62614</v>
      </c>
      <c r="E182" t="s">
        <v>63730</v>
      </c>
      <c r="F182" t="s">
        <v>63731</v>
      </c>
      <c r="G182" t="s">
        <v>63732</v>
      </c>
      <c r="S182" t="s">
        <v>63733</v>
      </c>
      <c r="T182" t="s">
        <v>63734</v>
      </c>
      <c r="U182" t="s">
        <v>63735</v>
      </c>
      <c r="V182">
        <v>3117</v>
      </c>
      <c r="W182" t="s">
        <v>3241</v>
      </c>
    </row>
    <row r="183" spans="1:23" x14ac:dyDescent="0.25">
      <c r="A183">
        <v>2700</v>
      </c>
      <c r="B183" t="s">
        <v>37</v>
      </c>
      <c r="C183" t="s">
        <v>62613</v>
      </c>
      <c r="D183" t="s">
        <v>62641</v>
      </c>
      <c r="E183" t="s">
        <v>63736</v>
      </c>
      <c r="F183" t="s">
        <v>63737</v>
      </c>
      <c r="G183" t="s">
        <v>63738</v>
      </c>
      <c r="H183" t="s">
        <v>62645</v>
      </c>
      <c r="J183" t="s">
        <v>63739</v>
      </c>
      <c r="K183">
        <v>1947</v>
      </c>
      <c r="O183" t="s">
        <v>602</v>
      </c>
      <c r="P183" t="s">
        <v>329</v>
      </c>
      <c r="R183" t="s">
        <v>99</v>
      </c>
      <c r="S183" t="s">
        <v>63740</v>
      </c>
      <c r="T183" t="s">
        <v>63741</v>
      </c>
      <c r="U183" t="s">
        <v>63742</v>
      </c>
      <c r="V183">
        <v>3178</v>
      </c>
      <c r="W183" t="s">
        <v>3988</v>
      </c>
    </row>
    <row r="184" spans="1:23" x14ac:dyDescent="0.25">
      <c r="A184">
        <v>2701</v>
      </c>
      <c r="B184" t="s">
        <v>37</v>
      </c>
      <c r="C184" t="s">
        <v>62613</v>
      </c>
      <c r="D184" t="s">
        <v>62886</v>
      </c>
      <c r="E184" t="s">
        <v>63743</v>
      </c>
      <c r="F184" t="s">
        <v>63744</v>
      </c>
      <c r="G184" t="s">
        <v>63745</v>
      </c>
      <c r="S184" t="s">
        <v>63746</v>
      </c>
      <c r="T184" t="s">
        <v>63747</v>
      </c>
      <c r="U184" t="s">
        <v>63748</v>
      </c>
      <c r="V184">
        <v>2879</v>
      </c>
      <c r="W184" t="s">
        <v>313</v>
      </c>
    </row>
    <row r="185" spans="1:23" x14ac:dyDescent="0.25">
      <c r="A185">
        <v>2702</v>
      </c>
      <c r="B185" t="s">
        <v>37</v>
      </c>
      <c r="C185" t="s">
        <v>62613</v>
      </c>
      <c r="D185" t="s">
        <v>62641</v>
      </c>
      <c r="E185" t="s">
        <v>63749</v>
      </c>
      <c r="F185" t="s">
        <v>63750</v>
      </c>
      <c r="G185" t="s">
        <v>63751</v>
      </c>
      <c r="H185" t="s">
        <v>63752</v>
      </c>
      <c r="J185" t="s">
        <v>63753</v>
      </c>
      <c r="K185">
        <v>1952</v>
      </c>
      <c r="O185" t="s">
        <v>63754</v>
      </c>
      <c r="P185" t="s">
        <v>4325</v>
      </c>
      <c r="R185" t="s">
        <v>52</v>
      </c>
      <c r="S185" t="s">
        <v>63755</v>
      </c>
      <c r="T185" t="s">
        <v>63756</v>
      </c>
      <c r="U185" t="s">
        <v>63757</v>
      </c>
      <c r="V185">
        <v>3202</v>
      </c>
      <c r="W185" t="s">
        <v>4318</v>
      </c>
    </row>
    <row r="186" spans="1:23" x14ac:dyDescent="0.25">
      <c r="A186">
        <v>2703</v>
      </c>
      <c r="B186" t="s">
        <v>37</v>
      </c>
      <c r="C186" t="s">
        <v>62613</v>
      </c>
      <c r="D186" t="s">
        <v>62614</v>
      </c>
      <c r="E186" t="s">
        <v>63758</v>
      </c>
      <c r="F186" t="s">
        <v>63759</v>
      </c>
      <c r="G186" t="s">
        <v>63760</v>
      </c>
      <c r="S186" t="s">
        <v>63761</v>
      </c>
      <c r="T186" t="s">
        <v>63762</v>
      </c>
      <c r="U186" t="s">
        <v>63763</v>
      </c>
      <c r="V186">
        <v>3127</v>
      </c>
      <c r="W186" t="s">
        <v>3346</v>
      </c>
    </row>
    <row r="187" spans="1:23" x14ac:dyDescent="0.25">
      <c r="A187">
        <v>2704</v>
      </c>
      <c r="B187" t="s">
        <v>37</v>
      </c>
      <c r="C187" t="s">
        <v>62613</v>
      </c>
      <c r="D187" t="s">
        <v>63764</v>
      </c>
      <c r="E187" t="s">
        <v>63765</v>
      </c>
      <c r="F187" t="s">
        <v>63766</v>
      </c>
      <c r="G187" t="s">
        <v>63767</v>
      </c>
      <c r="O187" t="s">
        <v>1268</v>
      </c>
      <c r="R187" t="s">
        <v>900</v>
      </c>
      <c r="S187" t="s">
        <v>63768</v>
      </c>
      <c r="T187" t="s">
        <v>63769</v>
      </c>
      <c r="U187" t="s">
        <v>63770</v>
      </c>
      <c r="V187">
        <v>2955</v>
      </c>
      <c r="W187" t="s">
        <v>1262</v>
      </c>
    </row>
    <row r="188" spans="1:23" x14ac:dyDescent="0.25">
      <c r="A188">
        <v>2705</v>
      </c>
      <c r="B188" t="s">
        <v>37</v>
      </c>
      <c r="C188" t="s">
        <v>62613</v>
      </c>
      <c r="D188" t="s">
        <v>62614</v>
      </c>
      <c r="E188" t="s">
        <v>63771</v>
      </c>
      <c r="F188" t="s">
        <v>63772</v>
      </c>
      <c r="G188" t="s">
        <v>63773</v>
      </c>
      <c r="S188" t="s">
        <v>63774</v>
      </c>
      <c r="U188" t="s">
        <v>63775</v>
      </c>
      <c r="V188">
        <v>3091</v>
      </c>
      <c r="W188" t="s">
        <v>2916</v>
      </c>
    </row>
    <row r="189" spans="1:23" x14ac:dyDescent="0.25">
      <c r="A189">
        <v>2706</v>
      </c>
      <c r="B189" t="s">
        <v>37</v>
      </c>
      <c r="C189" t="s">
        <v>62613</v>
      </c>
      <c r="D189" t="s">
        <v>63776</v>
      </c>
      <c r="E189" t="s">
        <v>63777</v>
      </c>
      <c r="F189" t="s">
        <v>63778</v>
      </c>
      <c r="G189" t="s">
        <v>63779</v>
      </c>
      <c r="K189">
        <v>1952</v>
      </c>
      <c r="R189" t="s">
        <v>52</v>
      </c>
      <c r="S189" t="s">
        <v>63780</v>
      </c>
      <c r="T189" t="s">
        <v>63781</v>
      </c>
      <c r="U189" t="s">
        <v>63782</v>
      </c>
      <c r="V189">
        <v>3125</v>
      </c>
      <c r="W189" t="s">
        <v>3320</v>
      </c>
    </row>
    <row r="190" spans="1:23" x14ac:dyDescent="0.25">
      <c r="A190">
        <v>2707</v>
      </c>
      <c r="B190" t="s">
        <v>37</v>
      </c>
      <c r="C190" t="s">
        <v>62613</v>
      </c>
      <c r="D190" t="s">
        <v>62614</v>
      </c>
      <c r="E190" t="s">
        <v>63783</v>
      </c>
      <c r="F190" t="s">
        <v>63784</v>
      </c>
      <c r="G190" t="s">
        <v>63785</v>
      </c>
      <c r="S190" t="s">
        <v>63786</v>
      </c>
      <c r="T190" t="s">
        <v>63787</v>
      </c>
      <c r="U190" t="s">
        <v>63788</v>
      </c>
      <c r="V190">
        <v>3124</v>
      </c>
      <c r="W190" t="s">
        <v>3311</v>
      </c>
    </row>
    <row r="191" spans="1:23" x14ac:dyDescent="0.25">
      <c r="A191">
        <v>2708</v>
      </c>
      <c r="B191" t="s">
        <v>37</v>
      </c>
      <c r="C191" t="s">
        <v>62613</v>
      </c>
      <c r="D191" t="s">
        <v>62614</v>
      </c>
      <c r="E191" t="s">
        <v>63789</v>
      </c>
      <c r="F191" t="s">
        <v>63790</v>
      </c>
      <c r="G191" t="s">
        <v>63791</v>
      </c>
      <c r="S191" t="s">
        <v>63792</v>
      </c>
      <c r="U191" t="s">
        <v>63793</v>
      </c>
      <c r="V191">
        <v>2956</v>
      </c>
      <c r="W191" t="s">
        <v>1272</v>
      </c>
    </row>
    <row r="192" spans="1:23" x14ac:dyDescent="0.25">
      <c r="A192">
        <v>2709</v>
      </c>
      <c r="B192" t="s">
        <v>37</v>
      </c>
      <c r="C192" t="s">
        <v>62613</v>
      </c>
      <c r="D192" t="s">
        <v>62614</v>
      </c>
      <c r="E192" t="s">
        <v>63794</v>
      </c>
      <c r="F192" t="s">
        <v>63795</v>
      </c>
      <c r="G192" t="s">
        <v>63796</v>
      </c>
      <c r="S192" t="s">
        <v>63797</v>
      </c>
      <c r="T192" t="s">
        <v>63798</v>
      </c>
      <c r="U192" t="s">
        <v>63799</v>
      </c>
      <c r="V192">
        <v>3089</v>
      </c>
      <c r="W192" t="s">
        <v>2886</v>
      </c>
    </row>
    <row r="193" spans="1:23" x14ac:dyDescent="0.25">
      <c r="A193">
        <v>2710</v>
      </c>
      <c r="B193" t="s">
        <v>37</v>
      </c>
      <c r="C193" t="s">
        <v>62613</v>
      </c>
      <c r="D193" t="s">
        <v>62641</v>
      </c>
      <c r="E193" t="s">
        <v>63800</v>
      </c>
      <c r="F193" t="s">
        <v>63801</v>
      </c>
      <c r="G193" t="s">
        <v>63802</v>
      </c>
      <c r="H193" t="s">
        <v>63803</v>
      </c>
      <c r="J193" t="s">
        <v>63804</v>
      </c>
      <c r="O193" t="s">
        <v>413</v>
      </c>
      <c r="R193" t="s">
        <v>306</v>
      </c>
      <c r="S193" t="s">
        <v>63805</v>
      </c>
      <c r="T193" t="s">
        <v>63806</v>
      </c>
      <c r="U193" t="s">
        <v>63807</v>
      </c>
      <c r="V193">
        <v>2887</v>
      </c>
      <c r="W193" t="s">
        <v>406</v>
      </c>
    </row>
    <row r="194" spans="1:23" x14ac:dyDescent="0.25">
      <c r="A194">
        <v>2711</v>
      </c>
      <c r="B194" t="s">
        <v>37</v>
      </c>
      <c r="C194" t="s">
        <v>62613</v>
      </c>
      <c r="D194" t="s">
        <v>63808</v>
      </c>
      <c r="E194" t="s">
        <v>63809</v>
      </c>
      <c r="F194" t="s">
        <v>63810</v>
      </c>
      <c r="G194" t="s">
        <v>63811</v>
      </c>
      <c r="H194" t="s">
        <v>63812</v>
      </c>
      <c r="L194" t="s">
        <v>382</v>
      </c>
      <c r="O194" t="s">
        <v>367</v>
      </c>
      <c r="P194" t="s">
        <v>60408</v>
      </c>
      <c r="Q194">
        <v>96817</v>
      </c>
      <c r="R194" t="s">
        <v>52</v>
      </c>
      <c r="S194" t="s">
        <v>63813</v>
      </c>
      <c r="T194" t="s">
        <v>63814</v>
      </c>
      <c r="U194" t="s">
        <v>63815</v>
      </c>
      <c r="V194">
        <v>2885</v>
      </c>
      <c r="W194" t="s">
        <v>374</v>
      </c>
    </row>
    <row r="195" spans="1:23" x14ac:dyDescent="0.25">
      <c r="A195">
        <v>2712</v>
      </c>
      <c r="B195" t="s">
        <v>37</v>
      </c>
      <c r="C195" t="s">
        <v>62613</v>
      </c>
      <c r="D195" t="s">
        <v>62614</v>
      </c>
      <c r="E195" t="s">
        <v>63816</v>
      </c>
      <c r="F195" t="s">
        <v>63817</v>
      </c>
      <c r="G195" t="s">
        <v>63818</v>
      </c>
      <c r="S195" t="s">
        <v>63282</v>
      </c>
      <c r="U195" t="s">
        <v>63819</v>
      </c>
      <c r="V195">
        <v>2883</v>
      </c>
      <c r="W195" t="s">
        <v>356</v>
      </c>
    </row>
    <row r="196" spans="1:23" x14ac:dyDescent="0.25">
      <c r="A196">
        <v>2713</v>
      </c>
      <c r="B196" t="s">
        <v>37</v>
      </c>
      <c r="C196" t="s">
        <v>62613</v>
      </c>
      <c r="D196" t="s">
        <v>62614</v>
      </c>
      <c r="E196" t="s">
        <v>63820</v>
      </c>
      <c r="F196" t="s">
        <v>63821</v>
      </c>
      <c r="G196" t="s">
        <v>63822</v>
      </c>
      <c r="S196" t="s">
        <v>63823</v>
      </c>
      <c r="U196" t="s">
        <v>62668</v>
      </c>
      <c r="V196">
        <v>3033</v>
      </c>
      <c r="W196" t="s">
        <v>2202</v>
      </c>
    </row>
    <row r="197" spans="1:23" x14ac:dyDescent="0.25">
      <c r="A197">
        <v>2714</v>
      </c>
      <c r="B197" t="s">
        <v>37</v>
      </c>
      <c r="C197" t="s">
        <v>62613</v>
      </c>
      <c r="D197" t="s">
        <v>62614</v>
      </c>
      <c r="E197" t="s">
        <v>63824</v>
      </c>
      <c r="F197" t="s">
        <v>63825</v>
      </c>
      <c r="G197" t="s">
        <v>63826</v>
      </c>
      <c r="S197" t="s">
        <v>63827</v>
      </c>
      <c r="T197" t="s">
        <v>63828</v>
      </c>
      <c r="U197" t="s">
        <v>63829</v>
      </c>
      <c r="V197">
        <v>2923</v>
      </c>
      <c r="W197" t="s">
        <v>895</v>
      </c>
    </row>
    <row r="198" spans="1:23" x14ac:dyDescent="0.25">
      <c r="A198">
        <v>2715</v>
      </c>
      <c r="B198" t="s">
        <v>37</v>
      </c>
      <c r="C198" t="s">
        <v>62613</v>
      </c>
      <c r="D198" t="s">
        <v>62614</v>
      </c>
      <c r="E198" t="s">
        <v>63830</v>
      </c>
      <c r="F198" t="s">
        <v>63831</v>
      </c>
      <c r="G198" t="s">
        <v>63832</v>
      </c>
      <c r="H198" t="s">
        <v>63833</v>
      </c>
      <c r="J198" t="s">
        <v>63834</v>
      </c>
      <c r="S198" t="s">
        <v>63835</v>
      </c>
      <c r="T198" t="s">
        <v>63836</v>
      </c>
      <c r="U198" t="s">
        <v>63837</v>
      </c>
      <c r="V198">
        <v>3109</v>
      </c>
      <c r="W198" t="s">
        <v>3135</v>
      </c>
    </row>
    <row r="199" spans="1:23" x14ac:dyDescent="0.25">
      <c r="A199">
        <v>2716</v>
      </c>
      <c r="B199" t="s">
        <v>37</v>
      </c>
      <c r="C199" t="s">
        <v>62613</v>
      </c>
      <c r="D199" t="s">
        <v>62641</v>
      </c>
      <c r="E199" t="s">
        <v>63838</v>
      </c>
      <c r="F199" t="s">
        <v>63839</v>
      </c>
      <c r="G199" t="s">
        <v>63840</v>
      </c>
      <c r="H199" t="s">
        <v>62645</v>
      </c>
      <c r="J199" t="s">
        <v>63841</v>
      </c>
      <c r="O199" t="s">
        <v>858</v>
      </c>
      <c r="P199" t="s">
        <v>853</v>
      </c>
      <c r="R199" t="s">
        <v>99</v>
      </c>
      <c r="S199" t="s">
        <v>63842</v>
      </c>
      <c r="T199" t="s">
        <v>63843</v>
      </c>
      <c r="U199" t="s">
        <v>63844</v>
      </c>
      <c r="V199">
        <v>2920</v>
      </c>
      <c r="W199" t="s">
        <v>846</v>
      </c>
    </row>
    <row r="200" spans="1:23" x14ac:dyDescent="0.25">
      <c r="A200">
        <v>2717</v>
      </c>
      <c r="B200" t="s">
        <v>37</v>
      </c>
      <c r="C200" t="s">
        <v>62613</v>
      </c>
      <c r="D200" t="s">
        <v>62614</v>
      </c>
      <c r="E200" t="s">
        <v>63845</v>
      </c>
      <c r="F200" t="s">
        <v>63846</v>
      </c>
      <c r="G200" t="s">
        <v>63847</v>
      </c>
      <c r="S200" t="s">
        <v>63848</v>
      </c>
      <c r="T200" t="s">
        <v>63849</v>
      </c>
      <c r="U200" t="s">
        <v>63850</v>
      </c>
      <c r="V200">
        <v>3197</v>
      </c>
      <c r="W200" t="s">
        <v>4245</v>
      </c>
    </row>
    <row r="201" spans="1:23" x14ac:dyDescent="0.25">
      <c r="A201">
        <v>2718</v>
      </c>
      <c r="B201" t="s">
        <v>37</v>
      </c>
      <c r="C201" t="s">
        <v>62613</v>
      </c>
      <c r="D201" t="s">
        <v>62614</v>
      </c>
      <c r="E201" t="s">
        <v>63851</v>
      </c>
      <c r="F201" t="s">
        <v>63852</v>
      </c>
      <c r="G201" t="s">
        <v>63853</v>
      </c>
      <c r="S201" t="s">
        <v>63854</v>
      </c>
      <c r="U201" t="s">
        <v>63855</v>
      </c>
      <c r="V201">
        <v>3098</v>
      </c>
      <c r="W201" t="s">
        <v>3003</v>
      </c>
    </row>
    <row r="202" spans="1:23" x14ac:dyDescent="0.25">
      <c r="A202">
        <v>2719</v>
      </c>
      <c r="B202" t="s">
        <v>37</v>
      </c>
      <c r="C202" t="s">
        <v>62613</v>
      </c>
      <c r="D202" t="s">
        <v>62614</v>
      </c>
      <c r="E202" t="s">
        <v>63856</v>
      </c>
      <c r="F202" t="s">
        <v>63857</v>
      </c>
      <c r="G202" t="s">
        <v>63858</v>
      </c>
      <c r="H202" t="s">
        <v>63859</v>
      </c>
      <c r="S202" t="s">
        <v>63860</v>
      </c>
      <c r="T202" t="s">
        <v>63861</v>
      </c>
      <c r="U202" t="s">
        <v>63862</v>
      </c>
      <c r="V202">
        <v>3105</v>
      </c>
      <c r="W202" t="s">
        <v>3083</v>
      </c>
    </row>
    <row r="203" spans="1:23" x14ac:dyDescent="0.25">
      <c r="A203">
        <v>2720</v>
      </c>
      <c r="B203" t="s">
        <v>37</v>
      </c>
      <c r="C203" t="s">
        <v>62613</v>
      </c>
      <c r="D203" t="s">
        <v>63863</v>
      </c>
      <c r="E203" t="s">
        <v>63864</v>
      </c>
      <c r="F203" t="s">
        <v>63865</v>
      </c>
      <c r="G203" t="s">
        <v>63866</v>
      </c>
      <c r="H203" t="s">
        <v>63867</v>
      </c>
      <c r="L203" t="s">
        <v>32573</v>
      </c>
      <c r="M203" t="s">
        <v>133</v>
      </c>
      <c r="N203" t="s">
        <v>612</v>
      </c>
      <c r="O203" t="s">
        <v>613</v>
      </c>
      <c r="P203" t="s">
        <v>63868</v>
      </c>
      <c r="Q203" t="s">
        <v>63869</v>
      </c>
      <c r="R203" t="s">
        <v>99</v>
      </c>
      <c r="S203" t="s">
        <v>63870</v>
      </c>
      <c r="T203" t="s">
        <v>63871</v>
      </c>
      <c r="U203" t="s">
        <v>63872</v>
      </c>
      <c r="V203">
        <v>2902</v>
      </c>
      <c r="W203" t="s">
        <v>608</v>
      </c>
    </row>
    <row r="204" spans="1:23" x14ac:dyDescent="0.25">
      <c r="A204">
        <v>2721</v>
      </c>
      <c r="B204" t="s">
        <v>37</v>
      </c>
      <c r="C204" t="s">
        <v>62613</v>
      </c>
      <c r="D204" t="s">
        <v>62614</v>
      </c>
      <c r="E204" t="s">
        <v>63873</v>
      </c>
      <c r="F204" t="s">
        <v>63874</v>
      </c>
      <c r="G204" t="s">
        <v>63875</v>
      </c>
      <c r="S204" t="s">
        <v>63876</v>
      </c>
      <c r="T204" t="s">
        <v>63877</v>
      </c>
      <c r="U204" t="s">
        <v>63878</v>
      </c>
      <c r="V204">
        <v>2971</v>
      </c>
      <c r="W204" t="s">
        <v>1461</v>
      </c>
    </row>
    <row r="205" spans="1:23" x14ac:dyDescent="0.25">
      <c r="A205">
        <v>2722</v>
      </c>
      <c r="B205" t="s">
        <v>37</v>
      </c>
      <c r="C205" t="s">
        <v>62613</v>
      </c>
      <c r="D205" t="s">
        <v>62614</v>
      </c>
      <c r="E205" t="s">
        <v>63879</v>
      </c>
      <c r="F205" t="s">
        <v>63880</v>
      </c>
      <c r="G205" t="s">
        <v>63881</v>
      </c>
      <c r="S205" t="s">
        <v>63882</v>
      </c>
      <c r="T205" t="s">
        <v>63883</v>
      </c>
      <c r="U205" t="s">
        <v>63884</v>
      </c>
      <c r="V205">
        <v>2915</v>
      </c>
      <c r="W205" t="s">
        <v>779</v>
      </c>
    </row>
    <row r="206" spans="1:23" x14ac:dyDescent="0.25">
      <c r="A206">
        <v>2723</v>
      </c>
      <c r="B206" t="s">
        <v>37</v>
      </c>
      <c r="C206" t="s">
        <v>62613</v>
      </c>
      <c r="D206" t="s">
        <v>62614</v>
      </c>
      <c r="E206" t="s">
        <v>63885</v>
      </c>
      <c r="F206" t="s">
        <v>63886</v>
      </c>
      <c r="G206" t="s">
        <v>63887</v>
      </c>
      <c r="S206" t="s">
        <v>63888</v>
      </c>
      <c r="U206" t="s">
        <v>63889</v>
      </c>
      <c r="V206">
        <v>2984</v>
      </c>
      <c r="W206" t="s">
        <v>1620</v>
      </c>
    </row>
    <row r="207" spans="1:23" x14ac:dyDescent="0.25">
      <c r="A207">
        <v>2724</v>
      </c>
      <c r="B207" t="s">
        <v>37</v>
      </c>
      <c r="C207" t="s">
        <v>62613</v>
      </c>
      <c r="D207" t="s">
        <v>62614</v>
      </c>
      <c r="E207" t="s">
        <v>63890</v>
      </c>
      <c r="F207" t="s">
        <v>63891</v>
      </c>
      <c r="G207" t="s">
        <v>63892</v>
      </c>
      <c r="S207" t="s">
        <v>63893</v>
      </c>
      <c r="T207" t="s">
        <v>63894</v>
      </c>
      <c r="U207" t="s">
        <v>63895</v>
      </c>
      <c r="V207">
        <v>3166</v>
      </c>
      <c r="W207" t="s">
        <v>3837</v>
      </c>
    </row>
    <row r="208" spans="1:23" x14ac:dyDescent="0.25">
      <c r="A208">
        <v>2725</v>
      </c>
      <c r="B208" t="s">
        <v>37</v>
      </c>
      <c r="C208" t="s">
        <v>62613</v>
      </c>
      <c r="D208" t="s">
        <v>62614</v>
      </c>
      <c r="E208" t="s">
        <v>63896</v>
      </c>
      <c r="F208" t="s">
        <v>63897</v>
      </c>
      <c r="G208" t="s">
        <v>63898</v>
      </c>
      <c r="S208" t="s">
        <v>63899</v>
      </c>
      <c r="T208" t="s">
        <v>63900</v>
      </c>
      <c r="U208" t="s">
        <v>63901</v>
      </c>
      <c r="V208">
        <v>2979</v>
      </c>
      <c r="W208" t="s">
        <v>1553</v>
      </c>
    </row>
    <row r="209" spans="1:23" x14ac:dyDescent="0.25">
      <c r="A209">
        <v>2726</v>
      </c>
      <c r="B209" t="s">
        <v>37</v>
      </c>
      <c r="C209" t="s">
        <v>62613</v>
      </c>
      <c r="D209" t="s">
        <v>62614</v>
      </c>
      <c r="E209" t="s">
        <v>63902</v>
      </c>
      <c r="F209" t="s">
        <v>63903</v>
      </c>
      <c r="G209" t="s">
        <v>63904</v>
      </c>
      <c r="H209" t="s">
        <v>63905</v>
      </c>
      <c r="S209" t="s">
        <v>63906</v>
      </c>
      <c r="T209" t="s">
        <v>63907</v>
      </c>
      <c r="U209" t="s">
        <v>63908</v>
      </c>
      <c r="V209">
        <v>3070</v>
      </c>
      <c r="W209" t="s">
        <v>2646</v>
      </c>
    </row>
    <row r="210" spans="1:23" x14ac:dyDescent="0.25">
      <c r="A210">
        <v>2727</v>
      </c>
      <c r="B210" t="s">
        <v>37</v>
      </c>
      <c r="C210" t="s">
        <v>62613</v>
      </c>
      <c r="D210" t="s">
        <v>62614</v>
      </c>
      <c r="E210" t="s">
        <v>63909</v>
      </c>
      <c r="F210" t="s">
        <v>63910</v>
      </c>
      <c r="G210" t="s">
        <v>63911</v>
      </c>
      <c r="S210" t="s">
        <v>63912</v>
      </c>
      <c r="T210" t="s">
        <v>63913</v>
      </c>
      <c r="U210" t="s">
        <v>63914</v>
      </c>
      <c r="V210">
        <v>2975</v>
      </c>
      <c r="W210" t="s">
        <v>1503</v>
      </c>
    </row>
    <row r="211" spans="1:23" x14ac:dyDescent="0.25">
      <c r="A211">
        <v>2728</v>
      </c>
      <c r="B211" t="s">
        <v>37</v>
      </c>
      <c r="C211" t="s">
        <v>62613</v>
      </c>
      <c r="D211" t="s">
        <v>62614</v>
      </c>
      <c r="E211" t="s">
        <v>63915</v>
      </c>
      <c r="F211" t="s">
        <v>63916</v>
      </c>
      <c r="G211" t="s">
        <v>63917</v>
      </c>
      <c r="S211" t="s">
        <v>63918</v>
      </c>
      <c r="T211" t="s">
        <v>63919</v>
      </c>
      <c r="U211" t="s">
        <v>63920</v>
      </c>
      <c r="V211">
        <v>3010</v>
      </c>
      <c r="W211" t="s">
        <v>1923</v>
      </c>
    </row>
    <row r="212" spans="1:23" x14ac:dyDescent="0.25">
      <c r="A212">
        <v>2729</v>
      </c>
      <c r="B212" t="s">
        <v>37</v>
      </c>
      <c r="C212" t="s">
        <v>62613</v>
      </c>
      <c r="D212" t="s">
        <v>62614</v>
      </c>
      <c r="E212" t="s">
        <v>63921</v>
      </c>
      <c r="F212" t="s">
        <v>63922</v>
      </c>
      <c r="G212" t="s">
        <v>63923</v>
      </c>
      <c r="H212" t="s">
        <v>63924</v>
      </c>
      <c r="S212" t="s">
        <v>63925</v>
      </c>
      <c r="T212" t="s">
        <v>63926</v>
      </c>
      <c r="U212" t="s">
        <v>63927</v>
      </c>
      <c r="V212">
        <v>3090</v>
      </c>
      <c r="W212" t="s">
        <v>2905</v>
      </c>
    </row>
    <row r="213" spans="1:23" x14ac:dyDescent="0.25">
      <c r="A213">
        <v>2730</v>
      </c>
      <c r="B213" t="s">
        <v>37</v>
      </c>
      <c r="C213" t="s">
        <v>62613</v>
      </c>
      <c r="D213" t="s">
        <v>62614</v>
      </c>
      <c r="E213" t="s">
        <v>63928</v>
      </c>
      <c r="F213" t="s">
        <v>63929</v>
      </c>
      <c r="G213" t="s">
        <v>63930</v>
      </c>
      <c r="S213" t="s">
        <v>63931</v>
      </c>
      <c r="T213" t="s">
        <v>63932</v>
      </c>
      <c r="U213" t="s">
        <v>63933</v>
      </c>
      <c r="V213">
        <v>2905</v>
      </c>
      <c r="W213" t="s">
        <v>641</v>
      </c>
    </row>
    <row r="214" spans="1:23" x14ac:dyDescent="0.25">
      <c r="A214">
        <v>2731</v>
      </c>
      <c r="B214" t="s">
        <v>37</v>
      </c>
      <c r="C214" t="s">
        <v>62613</v>
      </c>
      <c r="D214" t="s">
        <v>62614</v>
      </c>
      <c r="E214" t="s">
        <v>63934</v>
      </c>
      <c r="F214" t="s">
        <v>63935</v>
      </c>
      <c r="G214" t="s">
        <v>63936</v>
      </c>
      <c r="S214" t="s">
        <v>63937</v>
      </c>
      <c r="T214" t="s">
        <v>63938</v>
      </c>
      <c r="U214" t="s">
        <v>63939</v>
      </c>
      <c r="V214">
        <v>2890</v>
      </c>
      <c r="W214" t="s">
        <v>447</v>
      </c>
    </row>
    <row r="215" spans="1:23" x14ac:dyDescent="0.25">
      <c r="A215">
        <v>2732</v>
      </c>
      <c r="B215" t="s">
        <v>37</v>
      </c>
      <c r="C215" t="s">
        <v>62613</v>
      </c>
      <c r="D215" t="s">
        <v>62614</v>
      </c>
      <c r="E215" t="s">
        <v>63940</v>
      </c>
      <c r="F215" t="s">
        <v>63941</v>
      </c>
      <c r="G215" t="s">
        <v>63942</v>
      </c>
      <c r="S215" t="s">
        <v>63943</v>
      </c>
      <c r="U215" t="s">
        <v>63944</v>
      </c>
      <c r="V215">
        <v>2877</v>
      </c>
      <c r="W215" t="s">
        <v>289</v>
      </c>
    </row>
    <row r="216" spans="1:23" x14ac:dyDescent="0.25">
      <c r="A216">
        <v>2733</v>
      </c>
      <c r="B216" t="s">
        <v>37</v>
      </c>
      <c r="C216" t="s">
        <v>62613</v>
      </c>
      <c r="D216" t="s">
        <v>62614</v>
      </c>
      <c r="E216" t="s">
        <v>63945</v>
      </c>
      <c r="F216" t="s">
        <v>63946</v>
      </c>
      <c r="G216" t="s">
        <v>63947</v>
      </c>
      <c r="S216" t="s">
        <v>63948</v>
      </c>
      <c r="T216" t="s">
        <v>63949</v>
      </c>
      <c r="U216" t="s">
        <v>63950</v>
      </c>
      <c r="V216">
        <v>2910</v>
      </c>
      <c r="W216" t="s">
        <v>704</v>
      </c>
    </row>
    <row r="217" spans="1:23" x14ac:dyDescent="0.25">
      <c r="A217">
        <v>2734</v>
      </c>
      <c r="B217" t="s">
        <v>37</v>
      </c>
      <c r="C217" t="s">
        <v>62613</v>
      </c>
      <c r="D217" t="s">
        <v>62614</v>
      </c>
      <c r="E217" t="s">
        <v>63951</v>
      </c>
      <c r="F217" t="s">
        <v>63952</v>
      </c>
      <c r="G217" t="s">
        <v>63953</v>
      </c>
      <c r="S217" t="s">
        <v>63954</v>
      </c>
      <c r="T217" t="s">
        <v>63955</v>
      </c>
      <c r="U217" t="s">
        <v>63956</v>
      </c>
      <c r="V217">
        <v>3064</v>
      </c>
      <c r="W217" t="s">
        <v>2585</v>
      </c>
    </row>
    <row r="218" spans="1:23" x14ac:dyDescent="0.25">
      <c r="A218">
        <v>2735</v>
      </c>
      <c r="B218" t="s">
        <v>37</v>
      </c>
      <c r="C218" t="s">
        <v>62613</v>
      </c>
      <c r="D218" t="s">
        <v>62614</v>
      </c>
      <c r="E218" t="s">
        <v>63957</v>
      </c>
      <c r="F218" t="s">
        <v>63163</v>
      </c>
      <c r="G218" t="s">
        <v>63958</v>
      </c>
      <c r="S218" t="s">
        <v>63959</v>
      </c>
      <c r="T218" t="s">
        <v>63166</v>
      </c>
      <c r="U218" t="s">
        <v>63167</v>
      </c>
      <c r="W218" t="s">
        <v>2585</v>
      </c>
    </row>
    <row r="219" spans="1:23" x14ac:dyDescent="0.25">
      <c r="A219">
        <v>2736</v>
      </c>
      <c r="B219" t="s">
        <v>37</v>
      </c>
      <c r="C219" t="s">
        <v>62613</v>
      </c>
      <c r="D219" t="s">
        <v>63960</v>
      </c>
      <c r="E219" t="s">
        <v>63961</v>
      </c>
      <c r="F219" t="s">
        <v>63962</v>
      </c>
      <c r="G219" t="s">
        <v>63963</v>
      </c>
      <c r="H219" t="s">
        <v>62645</v>
      </c>
      <c r="I219" t="s">
        <v>63964</v>
      </c>
      <c r="J219" t="s">
        <v>63965</v>
      </c>
      <c r="K219">
        <v>1956</v>
      </c>
      <c r="L219" t="s">
        <v>63966</v>
      </c>
      <c r="O219" t="s">
        <v>1904</v>
      </c>
      <c r="Q219">
        <v>8003</v>
      </c>
      <c r="R219" t="s">
        <v>770</v>
      </c>
      <c r="S219" t="s">
        <v>63967</v>
      </c>
      <c r="U219" t="s">
        <v>63968</v>
      </c>
      <c r="V219">
        <v>3008</v>
      </c>
      <c r="W219" t="s">
        <v>1899</v>
      </c>
    </row>
    <row r="220" spans="1:23" x14ac:dyDescent="0.25">
      <c r="A220">
        <v>2737</v>
      </c>
      <c r="B220" t="s">
        <v>37</v>
      </c>
      <c r="C220" t="s">
        <v>62613</v>
      </c>
      <c r="D220" t="s">
        <v>62614</v>
      </c>
      <c r="E220" t="s">
        <v>63969</v>
      </c>
      <c r="F220" t="s">
        <v>63970</v>
      </c>
      <c r="G220" t="s">
        <v>63971</v>
      </c>
      <c r="S220" t="s">
        <v>63972</v>
      </c>
      <c r="T220" t="s">
        <v>63973</v>
      </c>
      <c r="U220" t="s">
        <v>63974</v>
      </c>
      <c r="V220">
        <v>2936</v>
      </c>
      <c r="W220" t="s">
        <v>1051</v>
      </c>
    </row>
    <row r="221" spans="1:23" x14ac:dyDescent="0.25">
      <c r="A221">
        <v>2738</v>
      </c>
      <c r="B221" t="s">
        <v>37</v>
      </c>
      <c r="C221" t="s">
        <v>62613</v>
      </c>
      <c r="D221" t="s">
        <v>62614</v>
      </c>
      <c r="E221" t="s">
        <v>63975</v>
      </c>
      <c r="F221" t="s">
        <v>63976</v>
      </c>
      <c r="G221" t="s">
        <v>63977</v>
      </c>
      <c r="S221" t="s">
        <v>63978</v>
      </c>
      <c r="T221" t="s">
        <v>63979</v>
      </c>
      <c r="U221" t="s">
        <v>63980</v>
      </c>
      <c r="V221">
        <v>2973</v>
      </c>
      <c r="W221" t="s">
        <v>1482</v>
      </c>
    </row>
    <row r="222" spans="1:23" x14ac:dyDescent="0.25">
      <c r="A222">
        <v>2739</v>
      </c>
      <c r="B222" t="s">
        <v>37</v>
      </c>
      <c r="C222" t="s">
        <v>62613</v>
      </c>
      <c r="D222" t="s">
        <v>62614</v>
      </c>
      <c r="E222" t="s">
        <v>63981</v>
      </c>
      <c r="F222" t="s">
        <v>63982</v>
      </c>
      <c r="G222" t="s">
        <v>63983</v>
      </c>
      <c r="S222" t="s">
        <v>63984</v>
      </c>
      <c r="U222" t="s">
        <v>63985</v>
      </c>
      <c r="V222">
        <v>2859</v>
      </c>
      <c r="W222" t="s">
        <v>63</v>
      </c>
    </row>
    <row r="223" spans="1:23" x14ac:dyDescent="0.25">
      <c r="A223">
        <v>2740</v>
      </c>
      <c r="B223" t="s">
        <v>37</v>
      </c>
      <c r="C223" t="s">
        <v>62613</v>
      </c>
      <c r="D223" t="s">
        <v>62614</v>
      </c>
      <c r="E223" t="s">
        <v>63986</v>
      </c>
      <c r="F223" t="s">
        <v>63987</v>
      </c>
      <c r="G223" t="s">
        <v>63988</v>
      </c>
      <c r="S223" t="s">
        <v>63989</v>
      </c>
      <c r="T223" t="s">
        <v>63990</v>
      </c>
      <c r="U223" t="s">
        <v>63991</v>
      </c>
      <c r="V223">
        <v>2866</v>
      </c>
      <c r="W223" t="s">
        <v>153</v>
      </c>
    </row>
    <row r="224" spans="1:23" x14ac:dyDescent="0.25">
      <c r="A224">
        <v>2741</v>
      </c>
      <c r="B224" t="s">
        <v>37</v>
      </c>
      <c r="C224" t="s">
        <v>62613</v>
      </c>
      <c r="D224" t="s">
        <v>62614</v>
      </c>
      <c r="E224" t="s">
        <v>63992</v>
      </c>
      <c r="F224" t="s">
        <v>63993</v>
      </c>
      <c r="G224" t="s">
        <v>63994</v>
      </c>
      <c r="S224" t="s">
        <v>63995</v>
      </c>
      <c r="T224" t="s">
        <v>63996</v>
      </c>
      <c r="U224" t="s">
        <v>63997</v>
      </c>
      <c r="V224">
        <v>2946</v>
      </c>
      <c r="W224" t="s">
        <v>1160</v>
      </c>
    </row>
    <row r="225" spans="1:23" x14ac:dyDescent="0.25">
      <c r="A225">
        <v>2742</v>
      </c>
      <c r="B225" t="s">
        <v>37</v>
      </c>
      <c r="C225" t="s">
        <v>62613</v>
      </c>
      <c r="D225" t="s">
        <v>63998</v>
      </c>
      <c r="E225" t="s">
        <v>63999</v>
      </c>
      <c r="F225" t="s">
        <v>64000</v>
      </c>
      <c r="G225" t="s">
        <v>64001</v>
      </c>
      <c r="H225" t="s">
        <v>64002</v>
      </c>
      <c r="R225" t="s">
        <v>125</v>
      </c>
      <c r="S225" t="s">
        <v>64003</v>
      </c>
      <c r="U225" t="s">
        <v>64004</v>
      </c>
      <c r="V225">
        <v>3173</v>
      </c>
      <c r="W225" t="s">
        <v>3936</v>
      </c>
    </row>
    <row r="226" spans="1:23" x14ac:dyDescent="0.25">
      <c r="A226">
        <v>2743</v>
      </c>
      <c r="B226" t="s">
        <v>37</v>
      </c>
      <c r="C226" t="s">
        <v>62613</v>
      </c>
      <c r="D226" t="s">
        <v>62614</v>
      </c>
      <c r="E226" t="s">
        <v>64005</v>
      </c>
      <c r="F226" t="s">
        <v>64006</v>
      </c>
      <c r="G226" t="s">
        <v>64007</v>
      </c>
      <c r="S226" t="s">
        <v>64008</v>
      </c>
      <c r="U226" t="s">
        <v>64009</v>
      </c>
      <c r="V226">
        <v>2889</v>
      </c>
      <c r="W226" t="s">
        <v>435</v>
      </c>
    </row>
    <row r="227" spans="1:23" x14ac:dyDescent="0.25">
      <c r="A227">
        <v>2744</v>
      </c>
      <c r="B227" t="s">
        <v>37</v>
      </c>
      <c r="C227" t="s">
        <v>62613</v>
      </c>
      <c r="D227" t="s">
        <v>62614</v>
      </c>
      <c r="E227" t="s">
        <v>64010</v>
      </c>
      <c r="F227" t="s">
        <v>64011</v>
      </c>
      <c r="G227" t="s">
        <v>64012</v>
      </c>
      <c r="S227" t="s">
        <v>64013</v>
      </c>
      <c r="T227" t="s">
        <v>64013</v>
      </c>
      <c r="U227" t="s">
        <v>64014</v>
      </c>
      <c r="V227">
        <v>2977</v>
      </c>
      <c r="W227" t="s">
        <v>1526</v>
      </c>
    </row>
    <row r="228" spans="1:23" x14ac:dyDescent="0.25">
      <c r="A228">
        <v>2745</v>
      </c>
      <c r="B228" t="s">
        <v>37</v>
      </c>
      <c r="C228" t="s">
        <v>62613</v>
      </c>
      <c r="D228" t="s">
        <v>62614</v>
      </c>
      <c r="E228" t="s">
        <v>64015</v>
      </c>
      <c r="F228" t="s">
        <v>64016</v>
      </c>
      <c r="G228" t="s">
        <v>64017</v>
      </c>
      <c r="S228" t="s">
        <v>64018</v>
      </c>
      <c r="U228" t="s">
        <v>64019</v>
      </c>
      <c r="V228">
        <v>2929</v>
      </c>
      <c r="W228" t="s">
        <v>959</v>
      </c>
    </row>
    <row r="229" spans="1:23" x14ac:dyDescent="0.25">
      <c r="A229">
        <v>2746</v>
      </c>
      <c r="B229" t="s">
        <v>37</v>
      </c>
      <c r="C229" t="s">
        <v>62613</v>
      </c>
      <c r="D229" t="s">
        <v>62614</v>
      </c>
      <c r="E229" t="s">
        <v>64020</v>
      </c>
      <c r="F229" t="s">
        <v>64021</v>
      </c>
      <c r="G229" t="s">
        <v>64022</v>
      </c>
      <c r="S229" t="s">
        <v>64023</v>
      </c>
      <c r="T229" t="s">
        <v>64024</v>
      </c>
      <c r="U229" t="s">
        <v>64025</v>
      </c>
      <c r="V229">
        <v>2928</v>
      </c>
      <c r="W229" t="s">
        <v>947</v>
      </c>
    </row>
    <row r="230" spans="1:23" x14ac:dyDescent="0.25">
      <c r="A230">
        <v>2747</v>
      </c>
      <c r="B230" t="s">
        <v>37</v>
      </c>
      <c r="C230" t="s">
        <v>62613</v>
      </c>
      <c r="D230" t="s">
        <v>62614</v>
      </c>
      <c r="E230" t="s">
        <v>64026</v>
      </c>
      <c r="F230" t="s">
        <v>64027</v>
      </c>
      <c r="G230" t="s">
        <v>64028</v>
      </c>
      <c r="S230" t="s">
        <v>64029</v>
      </c>
      <c r="T230" t="s">
        <v>64030</v>
      </c>
      <c r="U230" t="s">
        <v>64031</v>
      </c>
      <c r="V230">
        <v>2930</v>
      </c>
      <c r="W230" t="s">
        <v>967</v>
      </c>
    </row>
    <row r="231" spans="1:23" x14ac:dyDescent="0.25">
      <c r="A231">
        <v>2748</v>
      </c>
      <c r="B231" t="s">
        <v>37</v>
      </c>
      <c r="C231" t="s">
        <v>62613</v>
      </c>
      <c r="D231" t="s">
        <v>62614</v>
      </c>
      <c r="E231" t="s">
        <v>64032</v>
      </c>
      <c r="F231" t="s">
        <v>64033</v>
      </c>
      <c r="G231" t="s">
        <v>64034</v>
      </c>
      <c r="S231" t="s">
        <v>64035</v>
      </c>
      <c r="T231" t="s">
        <v>64036</v>
      </c>
      <c r="U231" t="s">
        <v>64037</v>
      </c>
      <c r="V231">
        <v>2976</v>
      </c>
      <c r="W231" t="s">
        <v>1514</v>
      </c>
    </row>
    <row r="232" spans="1:23" x14ac:dyDescent="0.25">
      <c r="A232">
        <v>2749</v>
      </c>
      <c r="B232" t="s">
        <v>37</v>
      </c>
      <c r="C232" t="s">
        <v>62613</v>
      </c>
      <c r="D232" t="s">
        <v>62614</v>
      </c>
      <c r="E232" t="s">
        <v>64038</v>
      </c>
      <c r="F232" t="s">
        <v>64039</v>
      </c>
      <c r="G232" t="s">
        <v>64040</v>
      </c>
      <c r="S232" t="s">
        <v>64041</v>
      </c>
      <c r="T232" t="s">
        <v>64042</v>
      </c>
      <c r="U232" t="s">
        <v>64043</v>
      </c>
      <c r="V232">
        <v>2974</v>
      </c>
      <c r="W232" t="s">
        <v>1493</v>
      </c>
    </row>
    <row r="233" spans="1:23" x14ac:dyDescent="0.25">
      <c r="A233">
        <v>2750</v>
      </c>
      <c r="B233" t="s">
        <v>37</v>
      </c>
      <c r="C233" t="s">
        <v>62613</v>
      </c>
      <c r="D233" t="s">
        <v>62614</v>
      </c>
      <c r="E233" t="s">
        <v>64044</v>
      </c>
      <c r="F233" t="s">
        <v>64045</v>
      </c>
      <c r="G233" t="s">
        <v>64046</v>
      </c>
      <c r="S233" t="s">
        <v>64047</v>
      </c>
      <c r="T233" t="s">
        <v>64048</v>
      </c>
      <c r="U233" t="s">
        <v>64049</v>
      </c>
      <c r="V233">
        <v>3071</v>
      </c>
      <c r="W233" t="s">
        <v>2664</v>
      </c>
    </row>
    <row r="234" spans="1:23" x14ac:dyDescent="0.25">
      <c r="A234">
        <v>2751</v>
      </c>
      <c r="B234" t="s">
        <v>37</v>
      </c>
      <c r="C234" t="s">
        <v>62613</v>
      </c>
      <c r="D234" t="s">
        <v>62614</v>
      </c>
      <c r="E234" t="s">
        <v>64050</v>
      </c>
      <c r="F234" t="s">
        <v>64051</v>
      </c>
      <c r="G234" t="s">
        <v>64052</v>
      </c>
      <c r="S234" t="s">
        <v>64053</v>
      </c>
      <c r="T234" t="s">
        <v>64054</v>
      </c>
      <c r="U234" t="s">
        <v>64055</v>
      </c>
      <c r="V234">
        <v>3026</v>
      </c>
      <c r="W234" t="s">
        <v>2114</v>
      </c>
    </row>
    <row r="235" spans="1:23" x14ac:dyDescent="0.25">
      <c r="A235">
        <v>2752</v>
      </c>
      <c r="B235" t="s">
        <v>37</v>
      </c>
      <c r="C235" t="s">
        <v>62613</v>
      </c>
      <c r="D235" t="s">
        <v>62614</v>
      </c>
      <c r="E235" t="s">
        <v>64056</v>
      </c>
      <c r="F235" t="s">
        <v>64057</v>
      </c>
      <c r="G235" t="s">
        <v>64058</v>
      </c>
      <c r="S235" t="s">
        <v>64059</v>
      </c>
      <c r="T235" t="s">
        <v>64060</v>
      </c>
      <c r="U235" t="s">
        <v>64061</v>
      </c>
      <c r="V235">
        <v>3120</v>
      </c>
      <c r="W235" t="s">
        <v>3270</v>
      </c>
    </row>
    <row r="236" spans="1:23" x14ac:dyDescent="0.25">
      <c r="A236">
        <v>2753</v>
      </c>
      <c r="B236" t="s">
        <v>37</v>
      </c>
      <c r="C236" t="s">
        <v>62613</v>
      </c>
      <c r="D236" t="s">
        <v>62614</v>
      </c>
      <c r="E236" t="s">
        <v>64062</v>
      </c>
      <c r="F236" t="s">
        <v>64063</v>
      </c>
      <c r="G236" t="s">
        <v>64064</v>
      </c>
      <c r="S236" t="s">
        <v>64065</v>
      </c>
      <c r="T236" t="s">
        <v>64066</v>
      </c>
      <c r="U236" t="s">
        <v>64067</v>
      </c>
      <c r="V236">
        <v>3155</v>
      </c>
      <c r="W236" t="s">
        <v>3697</v>
      </c>
    </row>
    <row r="237" spans="1:23" x14ac:dyDescent="0.25">
      <c r="A237">
        <v>2754</v>
      </c>
      <c r="B237" t="s">
        <v>37</v>
      </c>
      <c r="C237" t="s">
        <v>62613</v>
      </c>
      <c r="D237" t="s">
        <v>62614</v>
      </c>
      <c r="E237" t="s">
        <v>64068</v>
      </c>
      <c r="F237" t="s">
        <v>64069</v>
      </c>
      <c r="G237" t="s">
        <v>64070</v>
      </c>
      <c r="S237" t="s">
        <v>64071</v>
      </c>
      <c r="T237" t="s">
        <v>64072</v>
      </c>
      <c r="U237" t="s">
        <v>64073</v>
      </c>
      <c r="V237">
        <v>2998</v>
      </c>
      <c r="W237" t="s">
        <v>1783</v>
      </c>
    </row>
    <row r="238" spans="1:23" x14ac:dyDescent="0.25">
      <c r="A238">
        <v>2755</v>
      </c>
      <c r="B238" t="s">
        <v>37</v>
      </c>
      <c r="C238" t="s">
        <v>62613</v>
      </c>
      <c r="D238" t="s">
        <v>62614</v>
      </c>
      <c r="E238" t="s">
        <v>64074</v>
      </c>
      <c r="F238" t="s">
        <v>64075</v>
      </c>
      <c r="G238" t="s">
        <v>64076</v>
      </c>
      <c r="S238" t="s">
        <v>64077</v>
      </c>
      <c r="T238" t="s">
        <v>64078</v>
      </c>
      <c r="U238" t="s">
        <v>64079</v>
      </c>
      <c r="V238">
        <v>3048</v>
      </c>
      <c r="W238" t="s">
        <v>2368</v>
      </c>
    </row>
    <row r="239" spans="1:23" x14ac:dyDescent="0.25">
      <c r="A239">
        <v>2756</v>
      </c>
      <c r="B239" t="s">
        <v>37</v>
      </c>
      <c r="C239" t="s">
        <v>62613</v>
      </c>
      <c r="D239" t="s">
        <v>62614</v>
      </c>
      <c r="E239" t="s">
        <v>64080</v>
      </c>
      <c r="F239" t="s">
        <v>64081</v>
      </c>
      <c r="G239" t="s">
        <v>64082</v>
      </c>
      <c r="S239" t="s">
        <v>64083</v>
      </c>
      <c r="T239" t="s">
        <v>64084</v>
      </c>
      <c r="U239" t="s">
        <v>64085</v>
      </c>
      <c r="V239">
        <v>3169</v>
      </c>
      <c r="W239" t="s">
        <v>3878</v>
      </c>
    </row>
    <row r="240" spans="1:23" x14ac:dyDescent="0.25">
      <c r="A240">
        <v>2757</v>
      </c>
      <c r="B240" t="s">
        <v>37</v>
      </c>
      <c r="C240" t="s">
        <v>62613</v>
      </c>
      <c r="D240" t="s">
        <v>62614</v>
      </c>
      <c r="E240" t="s">
        <v>64086</v>
      </c>
      <c r="F240" t="s">
        <v>64087</v>
      </c>
      <c r="G240" t="s">
        <v>64088</v>
      </c>
      <c r="S240" t="s">
        <v>64089</v>
      </c>
      <c r="T240" t="s">
        <v>64090</v>
      </c>
      <c r="U240" t="s">
        <v>64091</v>
      </c>
      <c r="V240">
        <v>3140</v>
      </c>
      <c r="W240" t="s">
        <v>3518</v>
      </c>
    </row>
    <row r="241" spans="1:23" x14ac:dyDescent="0.25">
      <c r="A241">
        <v>2758</v>
      </c>
      <c r="B241" t="s">
        <v>37</v>
      </c>
      <c r="C241" t="s">
        <v>62613</v>
      </c>
      <c r="D241" t="s">
        <v>62614</v>
      </c>
      <c r="E241" t="s">
        <v>64092</v>
      </c>
      <c r="F241" t="s">
        <v>64093</v>
      </c>
      <c r="G241" t="s">
        <v>64094</v>
      </c>
      <c r="S241">
        <v>250318506</v>
      </c>
      <c r="T241">
        <v>250318501</v>
      </c>
      <c r="U241" t="s">
        <v>64095</v>
      </c>
      <c r="V241">
        <v>3121</v>
      </c>
      <c r="W241" t="s">
        <v>3280</v>
      </c>
    </row>
    <row r="242" spans="1:23" x14ac:dyDescent="0.25">
      <c r="A242">
        <v>2759</v>
      </c>
      <c r="B242" t="s">
        <v>37</v>
      </c>
      <c r="C242" t="s">
        <v>62613</v>
      </c>
      <c r="D242" t="s">
        <v>62614</v>
      </c>
      <c r="E242" t="s">
        <v>64096</v>
      </c>
      <c r="F242" t="s">
        <v>64097</v>
      </c>
      <c r="G242" t="s">
        <v>64098</v>
      </c>
      <c r="S242" t="s">
        <v>64099</v>
      </c>
      <c r="T242" s="4">
        <v>902324000000</v>
      </c>
      <c r="U242" t="s">
        <v>64100</v>
      </c>
      <c r="V242">
        <v>3018</v>
      </c>
      <c r="W242" t="s">
        <v>2023</v>
      </c>
    </row>
    <row r="243" spans="1:23" x14ac:dyDescent="0.25">
      <c r="A243">
        <v>2760</v>
      </c>
      <c r="B243" t="s">
        <v>37</v>
      </c>
      <c r="C243" t="s">
        <v>62613</v>
      </c>
      <c r="D243" t="s">
        <v>62614</v>
      </c>
      <c r="E243" t="s">
        <v>64101</v>
      </c>
      <c r="F243" t="s">
        <v>64102</v>
      </c>
      <c r="G243" t="s">
        <v>64103</v>
      </c>
      <c r="S243" t="s">
        <v>64104</v>
      </c>
      <c r="T243" t="s">
        <v>64105</v>
      </c>
      <c r="U243" t="s">
        <v>64106</v>
      </c>
      <c r="V243">
        <v>2903</v>
      </c>
      <c r="W243" t="s">
        <v>621</v>
      </c>
    </row>
    <row r="244" spans="1:23" x14ac:dyDescent="0.25">
      <c r="A244">
        <v>2761</v>
      </c>
      <c r="B244" t="s">
        <v>37</v>
      </c>
      <c r="C244" t="s">
        <v>62613</v>
      </c>
      <c r="D244" t="s">
        <v>62641</v>
      </c>
      <c r="E244" t="s">
        <v>64107</v>
      </c>
      <c r="F244" t="s">
        <v>64108</v>
      </c>
      <c r="G244" t="s">
        <v>64109</v>
      </c>
      <c r="H244" t="s">
        <v>64110</v>
      </c>
      <c r="J244" t="s">
        <v>64111</v>
      </c>
      <c r="K244">
        <v>1944</v>
      </c>
      <c r="O244" t="s">
        <v>3740</v>
      </c>
      <c r="R244" t="s">
        <v>3547</v>
      </c>
      <c r="S244" t="s">
        <v>64112</v>
      </c>
      <c r="T244" t="s">
        <v>64113</v>
      </c>
      <c r="U244" t="s">
        <v>64114</v>
      </c>
      <c r="V244">
        <v>3158</v>
      </c>
      <c r="W244" t="s">
        <v>3731</v>
      </c>
    </row>
    <row r="245" spans="1:23" x14ac:dyDescent="0.25">
      <c r="A245">
        <v>2762</v>
      </c>
      <c r="B245" t="s">
        <v>37</v>
      </c>
      <c r="C245" t="s">
        <v>62613</v>
      </c>
      <c r="D245" t="s">
        <v>62614</v>
      </c>
      <c r="E245" t="s">
        <v>64115</v>
      </c>
      <c r="F245" t="s">
        <v>64116</v>
      </c>
      <c r="G245" t="s">
        <v>64117</v>
      </c>
      <c r="H245" t="s">
        <v>64118</v>
      </c>
      <c r="S245" t="s">
        <v>64119</v>
      </c>
      <c r="T245" t="s">
        <v>64120</v>
      </c>
      <c r="U245" t="s">
        <v>64121</v>
      </c>
      <c r="V245">
        <v>2991</v>
      </c>
      <c r="W245" t="s">
        <v>1706</v>
      </c>
    </row>
    <row r="246" spans="1:23" x14ac:dyDescent="0.25">
      <c r="A246">
        <v>2763</v>
      </c>
      <c r="B246" t="s">
        <v>37</v>
      </c>
      <c r="C246" t="s">
        <v>62613</v>
      </c>
      <c r="D246" t="s">
        <v>62614</v>
      </c>
      <c r="E246" t="s">
        <v>64122</v>
      </c>
      <c r="F246" t="s">
        <v>64123</v>
      </c>
      <c r="G246" t="s">
        <v>64124</v>
      </c>
      <c r="S246" t="s">
        <v>64125</v>
      </c>
      <c r="T246" t="s">
        <v>64126</v>
      </c>
      <c r="U246" t="s">
        <v>64127</v>
      </c>
      <c r="V246">
        <v>3059</v>
      </c>
      <c r="W246" t="s">
        <v>2513</v>
      </c>
    </row>
    <row r="247" spans="1:23" x14ac:dyDescent="0.25">
      <c r="A247">
        <v>2764</v>
      </c>
      <c r="B247" t="s">
        <v>37</v>
      </c>
      <c r="C247" t="s">
        <v>62613</v>
      </c>
      <c r="D247" t="s">
        <v>62641</v>
      </c>
      <c r="E247" t="s">
        <v>64128</v>
      </c>
      <c r="F247" t="s">
        <v>64129</v>
      </c>
      <c r="G247" t="s">
        <v>64130</v>
      </c>
      <c r="H247" t="s">
        <v>63122</v>
      </c>
      <c r="J247" t="s">
        <v>64131</v>
      </c>
      <c r="K247">
        <v>1954</v>
      </c>
      <c r="O247" t="s">
        <v>3858</v>
      </c>
      <c r="P247" t="s">
        <v>3854</v>
      </c>
      <c r="R247" t="s">
        <v>52</v>
      </c>
      <c r="S247" t="s">
        <v>64132</v>
      </c>
      <c r="T247" t="s">
        <v>64133</v>
      </c>
      <c r="U247" t="s">
        <v>64134</v>
      </c>
      <c r="V247">
        <v>3167</v>
      </c>
      <c r="W247" t="s">
        <v>3847</v>
      </c>
    </row>
    <row r="248" spans="1:23" x14ac:dyDescent="0.25">
      <c r="A248">
        <v>2765</v>
      </c>
      <c r="B248" t="s">
        <v>37</v>
      </c>
      <c r="C248" t="s">
        <v>62613</v>
      </c>
      <c r="D248" t="s">
        <v>62614</v>
      </c>
      <c r="E248" t="s">
        <v>64135</v>
      </c>
      <c r="F248" t="s">
        <v>64136</v>
      </c>
      <c r="G248" t="s">
        <v>64137</v>
      </c>
      <c r="H248" t="s">
        <v>64138</v>
      </c>
      <c r="S248" t="s">
        <v>64139</v>
      </c>
      <c r="T248" t="s">
        <v>64140</v>
      </c>
      <c r="U248" t="s">
        <v>64141</v>
      </c>
      <c r="W248" t="s">
        <v>3847</v>
      </c>
    </row>
    <row r="249" spans="1:23" x14ac:dyDescent="0.25">
      <c r="A249">
        <v>2766</v>
      </c>
      <c r="B249" t="s">
        <v>37</v>
      </c>
      <c r="C249" t="s">
        <v>62613</v>
      </c>
      <c r="D249" t="s">
        <v>62614</v>
      </c>
      <c r="E249" t="s">
        <v>64142</v>
      </c>
      <c r="F249" t="s">
        <v>64143</v>
      </c>
      <c r="G249" t="s">
        <v>64144</v>
      </c>
      <c r="S249" t="s">
        <v>64145</v>
      </c>
      <c r="T249" t="s">
        <v>64146</v>
      </c>
      <c r="U249" t="s">
        <v>64147</v>
      </c>
      <c r="V249">
        <v>2983</v>
      </c>
      <c r="W249" t="s">
        <v>1609</v>
      </c>
    </row>
    <row r="250" spans="1:23" x14ac:dyDescent="0.25">
      <c r="A250">
        <v>2767</v>
      </c>
      <c r="B250" t="s">
        <v>37</v>
      </c>
      <c r="C250" t="s">
        <v>62613</v>
      </c>
      <c r="D250" t="s">
        <v>62614</v>
      </c>
      <c r="E250" t="s">
        <v>64148</v>
      </c>
      <c r="F250" t="s">
        <v>64149</v>
      </c>
      <c r="G250" t="s">
        <v>64150</v>
      </c>
      <c r="H250" t="s">
        <v>63122</v>
      </c>
      <c r="T250" t="s">
        <v>64151</v>
      </c>
      <c r="U250" t="s">
        <v>64152</v>
      </c>
      <c r="V250">
        <v>3012</v>
      </c>
      <c r="W250" t="s">
        <v>1943</v>
      </c>
    </row>
    <row r="251" spans="1:23" x14ac:dyDescent="0.25">
      <c r="A251">
        <v>2768</v>
      </c>
      <c r="B251" t="s">
        <v>37</v>
      </c>
      <c r="C251" t="s">
        <v>62613</v>
      </c>
      <c r="D251" t="s">
        <v>62614</v>
      </c>
      <c r="E251" t="s">
        <v>64153</v>
      </c>
      <c r="F251" t="s">
        <v>64154</v>
      </c>
      <c r="G251" t="s">
        <v>64155</v>
      </c>
      <c r="S251" t="s">
        <v>64156</v>
      </c>
      <c r="T251" t="s">
        <v>64157</v>
      </c>
      <c r="U251" t="s">
        <v>64158</v>
      </c>
      <c r="V251">
        <v>3082</v>
      </c>
      <c r="W251" t="s">
        <v>2815</v>
      </c>
    </row>
    <row r="252" spans="1:23" x14ac:dyDescent="0.25">
      <c r="A252">
        <v>2769</v>
      </c>
      <c r="B252" t="s">
        <v>37</v>
      </c>
      <c r="C252" t="s">
        <v>62613</v>
      </c>
      <c r="D252" t="s">
        <v>62641</v>
      </c>
      <c r="E252" t="s">
        <v>64159</v>
      </c>
      <c r="F252" t="s">
        <v>64160</v>
      </c>
      <c r="G252" t="s">
        <v>64161</v>
      </c>
      <c r="H252" t="s">
        <v>64162</v>
      </c>
      <c r="J252" t="s">
        <v>64163</v>
      </c>
      <c r="K252">
        <v>1961</v>
      </c>
      <c r="O252" t="s">
        <v>1955</v>
      </c>
      <c r="R252" t="s">
        <v>675</v>
      </c>
      <c r="S252" t="s">
        <v>64164</v>
      </c>
      <c r="T252" t="s">
        <v>64151</v>
      </c>
      <c r="U252" t="s">
        <v>64165</v>
      </c>
      <c r="V252">
        <v>3014</v>
      </c>
      <c r="W252" t="s">
        <v>1977</v>
      </c>
    </row>
    <row r="253" spans="1:23" x14ac:dyDescent="0.25">
      <c r="A253">
        <v>2770</v>
      </c>
      <c r="B253" t="s">
        <v>37</v>
      </c>
      <c r="C253" t="s">
        <v>62613</v>
      </c>
      <c r="D253" t="s">
        <v>62614</v>
      </c>
      <c r="E253" t="s">
        <v>64166</v>
      </c>
      <c r="F253" t="s">
        <v>64167</v>
      </c>
      <c r="G253" t="s">
        <v>64168</v>
      </c>
      <c r="S253" t="s">
        <v>64169</v>
      </c>
      <c r="U253" t="s">
        <v>64170</v>
      </c>
      <c r="V253">
        <v>2951</v>
      </c>
      <c r="W253" t="s">
        <v>1226</v>
      </c>
    </row>
    <row r="254" spans="1:23" x14ac:dyDescent="0.25">
      <c r="A254">
        <v>2771</v>
      </c>
      <c r="B254" t="s">
        <v>37</v>
      </c>
      <c r="C254" t="s">
        <v>62613</v>
      </c>
      <c r="D254" t="s">
        <v>62614</v>
      </c>
      <c r="E254" t="s">
        <v>64171</v>
      </c>
      <c r="F254" t="s">
        <v>64172</v>
      </c>
      <c r="G254" t="s">
        <v>64173</v>
      </c>
      <c r="H254" t="s">
        <v>64174</v>
      </c>
      <c r="S254" t="s">
        <v>64175</v>
      </c>
      <c r="T254" t="s">
        <v>64176</v>
      </c>
      <c r="U254" t="s">
        <v>64177</v>
      </c>
      <c r="V254">
        <v>3150</v>
      </c>
      <c r="W254" t="s">
        <v>3631</v>
      </c>
    </row>
    <row r="255" spans="1:23" x14ac:dyDescent="0.25">
      <c r="A255">
        <v>2772</v>
      </c>
      <c r="B255" t="s">
        <v>37</v>
      </c>
      <c r="C255" t="s">
        <v>62613</v>
      </c>
      <c r="D255" t="s">
        <v>62614</v>
      </c>
      <c r="E255" t="s">
        <v>64178</v>
      </c>
      <c r="F255" t="s">
        <v>64179</v>
      </c>
      <c r="G255" t="s">
        <v>64180</v>
      </c>
      <c r="H255" t="s">
        <v>63122</v>
      </c>
      <c r="S255" t="s">
        <v>64181</v>
      </c>
      <c r="T255" t="s">
        <v>64182</v>
      </c>
      <c r="U255" t="s">
        <v>64183</v>
      </c>
      <c r="V255">
        <v>3081</v>
      </c>
      <c r="W255" t="s">
        <v>2801</v>
      </c>
    </row>
    <row r="256" spans="1:23" x14ac:dyDescent="0.25">
      <c r="A256">
        <v>2773</v>
      </c>
      <c r="B256" t="s">
        <v>37</v>
      </c>
      <c r="C256" t="s">
        <v>62613</v>
      </c>
      <c r="D256" t="s">
        <v>62614</v>
      </c>
      <c r="E256" t="s">
        <v>64184</v>
      </c>
      <c r="F256" t="s">
        <v>64185</v>
      </c>
      <c r="G256" t="s">
        <v>64186</v>
      </c>
      <c r="S256" t="s">
        <v>64187</v>
      </c>
      <c r="T256" t="s">
        <v>64188</v>
      </c>
      <c r="U256" t="s">
        <v>64189</v>
      </c>
      <c r="V256">
        <v>2881</v>
      </c>
      <c r="W256" t="s">
        <v>336</v>
      </c>
    </row>
    <row r="257" spans="1:23" x14ac:dyDescent="0.25">
      <c r="A257">
        <v>2774</v>
      </c>
      <c r="B257" t="s">
        <v>37</v>
      </c>
      <c r="C257" t="s">
        <v>62613</v>
      </c>
      <c r="D257" t="s">
        <v>62614</v>
      </c>
      <c r="E257" t="s">
        <v>64190</v>
      </c>
      <c r="F257" t="s">
        <v>64191</v>
      </c>
      <c r="G257" t="s">
        <v>64192</v>
      </c>
      <c r="H257" t="s">
        <v>64193</v>
      </c>
      <c r="S257" t="s">
        <v>64194</v>
      </c>
      <c r="T257" t="s">
        <v>64195</v>
      </c>
      <c r="U257" t="s">
        <v>64196</v>
      </c>
      <c r="V257">
        <v>2980</v>
      </c>
      <c r="W257" t="s">
        <v>1565</v>
      </c>
    </row>
    <row r="258" spans="1:23" x14ac:dyDescent="0.25">
      <c r="A258">
        <v>2775</v>
      </c>
      <c r="B258" t="s">
        <v>37</v>
      </c>
      <c r="C258" t="s">
        <v>62613</v>
      </c>
      <c r="D258" t="s">
        <v>62614</v>
      </c>
      <c r="E258" t="s">
        <v>64197</v>
      </c>
      <c r="F258" t="s">
        <v>64198</v>
      </c>
      <c r="G258" t="s">
        <v>64199</v>
      </c>
      <c r="S258" t="s">
        <v>64200</v>
      </c>
      <c r="T258" t="s">
        <v>64201</v>
      </c>
      <c r="U258" t="s">
        <v>64202</v>
      </c>
      <c r="V258">
        <v>2992</v>
      </c>
      <c r="W258" t="s">
        <v>1718</v>
      </c>
    </row>
    <row r="259" spans="1:23" x14ac:dyDescent="0.25">
      <c r="A259">
        <v>2776</v>
      </c>
      <c r="B259" t="s">
        <v>37</v>
      </c>
      <c r="C259" t="s">
        <v>62613</v>
      </c>
      <c r="D259" t="s">
        <v>62641</v>
      </c>
      <c r="E259" t="s">
        <v>64203</v>
      </c>
      <c r="F259" t="s">
        <v>64204</v>
      </c>
      <c r="G259" t="s">
        <v>64205</v>
      </c>
      <c r="H259" t="s">
        <v>62645</v>
      </c>
      <c r="J259" t="s">
        <v>64206</v>
      </c>
      <c r="K259">
        <v>1964</v>
      </c>
      <c r="O259" t="s">
        <v>4156</v>
      </c>
      <c r="P259" t="s">
        <v>4154</v>
      </c>
      <c r="R259" t="s">
        <v>4155</v>
      </c>
      <c r="S259" t="s">
        <v>64207</v>
      </c>
      <c r="T259" t="s">
        <v>64208</v>
      </c>
      <c r="U259" t="s">
        <v>64209</v>
      </c>
      <c r="V259">
        <v>3190</v>
      </c>
      <c r="W259" t="s">
        <v>4147</v>
      </c>
    </row>
    <row r="260" spans="1:23" x14ac:dyDescent="0.25">
      <c r="A260">
        <v>2777</v>
      </c>
      <c r="B260" t="s">
        <v>37</v>
      </c>
      <c r="C260" t="s">
        <v>62613</v>
      </c>
      <c r="D260" t="s">
        <v>62614</v>
      </c>
      <c r="E260" t="s">
        <v>64210</v>
      </c>
      <c r="F260" t="s">
        <v>64211</v>
      </c>
      <c r="G260" t="s">
        <v>64212</v>
      </c>
      <c r="S260" t="s">
        <v>64213</v>
      </c>
      <c r="T260" t="s">
        <v>64214</v>
      </c>
      <c r="U260" t="s">
        <v>64215</v>
      </c>
      <c r="V260">
        <v>3115</v>
      </c>
      <c r="W260" t="s">
        <v>3219</v>
      </c>
    </row>
    <row r="261" spans="1:23" x14ac:dyDescent="0.25">
      <c r="A261">
        <v>2778</v>
      </c>
      <c r="B261" t="s">
        <v>37</v>
      </c>
      <c r="C261" t="s">
        <v>62613</v>
      </c>
      <c r="D261" t="s">
        <v>62614</v>
      </c>
      <c r="E261" t="s">
        <v>64216</v>
      </c>
      <c r="F261" t="s">
        <v>64217</v>
      </c>
      <c r="G261" t="s">
        <v>64218</v>
      </c>
      <c r="S261" t="s">
        <v>64219</v>
      </c>
      <c r="U261" t="s">
        <v>64220</v>
      </c>
      <c r="V261">
        <v>2966</v>
      </c>
      <c r="W261" t="s">
        <v>1406</v>
      </c>
    </row>
    <row r="262" spans="1:23" x14ac:dyDescent="0.25">
      <c r="A262">
        <v>2779</v>
      </c>
      <c r="B262" t="s">
        <v>37</v>
      </c>
      <c r="C262" t="s">
        <v>62613</v>
      </c>
      <c r="D262" t="s">
        <v>62614</v>
      </c>
      <c r="E262" t="s">
        <v>64221</v>
      </c>
      <c r="F262" t="s">
        <v>64222</v>
      </c>
      <c r="G262" t="s">
        <v>64223</v>
      </c>
      <c r="S262" t="s">
        <v>64224</v>
      </c>
      <c r="U262" t="s">
        <v>64225</v>
      </c>
      <c r="V262">
        <v>3004</v>
      </c>
      <c r="W262" t="s">
        <v>1849</v>
      </c>
    </row>
    <row r="263" spans="1:23" x14ac:dyDescent="0.25">
      <c r="A263">
        <v>2780</v>
      </c>
      <c r="B263" t="s">
        <v>37</v>
      </c>
      <c r="C263" t="s">
        <v>62613</v>
      </c>
      <c r="D263" t="s">
        <v>62614</v>
      </c>
      <c r="E263" t="s">
        <v>64226</v>
      </c>
      <c r="F263" t="s">
        <v>64227</v>
      </c>
      <c r="G263" t="s">
        <v>64228</v>
      </c>
      <c r="S263" t="s">
        <v>64229</v>
      </c>
      <c r="U263" t="s">
        <v>64230</v>
      </c>
      <c r="V263">
        <v>3100</v>
      </c>
      <c r="W263" t="s">
        <v>3024</v>
      </c>
    </row>
    <row r="264" spans="1:23" x14ac:dyDescent="0.25">
      <c r="A264">
        <v>2781</v>
      </c>
      <c r="B264" t="s">
        <v>37</v>
      </c>
      <c r="C264" t="s">
        <v>62613</v>
      </c>
      <c r="D264" t="s">
        <v>62641</v>
      </c>
      <c r="E264" t="s">
        <v>64231</v>
      </c>
      <c r="F264" t="s">
        <v>64232</v>
      </c>
      <c r="G264" t="s">
        <v>64233</v>
      </c>
      <c r="H264" t="s">
        <v>62645</v>
      </c>
      <c r="J264" t="s">
        <v>64234</v>
      </c>
      <c r="O264" t="s">
        <v>3452</v>
      </c>
      <c r="P264" t="s">
        <v>492</v>
      </c>
      <c r="R264" t="s">
        <v>52</v>
      </c>
      <c r="S264" t="s">
        <v>64235</v>
      </c>
      <c r="T264" t="s">
        <v>64236</v>
      </c>
      <c r="U264" t="s">
        <v>64237</v>
      </c>
      <c r="V264">
        <v>3134</v>
      </c>
      <c r="W264" t="s">
        <v>3444</v>
      </c>
    </row>
    <row r="265" spans="1:23" x14ac:dyDescent="0.25">
      <c r="A265">
        <v>2782</v>
      </c>
      <c r="B265" t="s">
        <v>37</v>
      </c>
      <c r="C265" t="s">
        <v>62613</v>
      </c>
      <c r="D265" t="s">
        <v>62641</v>
      </c>
      <c r="E265" t="s">
        <v>64238</v>
      </c>
      <c r="F265" t="s">
        <v>64239</v>
      </c>
      <c r="G265" t="s">
        <v>64240</v>
      </c>
      <c r="H265" t="s">
        <v>64241</v>
      </c>
      <c r="O265" t="s">
        <v>2960</v>
      </c>
      <c r="P265" t="s">
        <v>2956</v>
      </c>
      <c r="R265" t="s">
        <v>52</v>
      </c>
      <c r="S265" t="s">
        <v>64242</v>
      </c>
      <c r="T265" t="s">
        <v>64243</v>
      </c>
      <c r="U265" t="s">
        <v>64244</v>
      </c>
      <c r="V265">
        <v>3094</v>
      </c>
      <c r="W265" t="s">
        <v>2948</v>
      </c>
    </row>
    <row r="266" spans="1:23" x14ac:dyDescent="0.25">
      <c r="A266">
        <v>2783</v>
      </c>
      <c r="B266" t="s">
        <v>37</v>
      </c>
      <c r="C266" t="s">
        <v>62613</v>
      </c>
      <c r="D266" t="s">
        <v>62614</v>
      </c>
      <c r="E266" t="s">
        <v>64245</v>
      </c>
      <c r="F266" t="s">
        <v>64246</v>
      </c>
      <c r="G266" t="s">
        <v>64247</v>
      </c>
      <c r="S266" t="s">
        <v>64248</v>
      </c>
      <c r="T266" t="s">
        <v>64248</v>
      </c>
      <c r="U266" t="s">
        <v>64249</v>
      </c>
      <c r="V266">
        <v>3047</v>
      </c>
      <c r="W266" t="s">
        <v>2357</v>
      </c>
    </row>
    <row r="267" spans="1:23" x14ac:dyDescent="0.25">
      <c r="A267">
        <v>2784</v>
      </c>
      <c r="B267" t="s">
        <v>37</v>
      </c>
      <c r="C267" t="s">
        <v>62613</v>
      </c>
      <c r="D267" t="s">
        <v>62614</v>
      </c>
      <c r="E267" t="s">
        <v>64250</v>
      </c>
      <c r="F267" t="s">
        <v>64251</v>
      </c>
      <c r="G267" t="s">
        <v>64252</v>
      </c>
      <c r="H267" t="s">
        <v>64253</v>
      </c>
      <c r="S267" t="s">
        <v>64254</v>
      </c>
      <c r="T267" t="s">
        <v>64255</v>
      </c>
      <c r="U267" t="s">
        <v>64256</v>
      </c>
      <c r="V267">
        <v>2880</v>
      </c>
      <c r="W267" t="s">
        <v>323</v>
      </c>
    </row>
    <row r="268" spans="1:23" x14ac:dyDescent="0.25">
      <c r="A268">
        <v>2785</v>
      </c>
      <c r="B268" t="s">
        <v>37</v>
      </c>
      <c r="C268" t="s">
        <v>62613</v>
      </c>
      <c r="D268" t="s">
        <v>62614</v>
      </c>
      <c r="E268" t="s">
        <v>64257</v>
      </c>
      <c r="F268" t="s">
        <v>64258</v>
      </c>
      <c r="G268" t="s">
        <v>64259</v>
      </c>
      <c r="S268" t="s">
        <v>64260</v>
      </c>
      <c r="T268" t="s">
        <v>64261</v>
      </c>
      <c r="U268" t="s">
        <v>64262</v>
      </c>
      <c r="V268">
        <v>2878</v>
      </c>
      <c r="W268" t="s">
        <v>300</v>
      </c>
    </row>
    <row r="269" spans="1:23" x14ac:dyDescent="0.25">
      <c r="A269">
        <v>2786</v>
      </c>
      <c r="B269" t="s">
        <v>37</v>
      </c>
      <c r="C269" t="s">
        <v>62613</v>
      </c>
      <c r="D269" t="s">
        <v>62614</v>
      </c>
      <c r="E269" t="s">
        <v>64263</v>
      </c>
      <c r="F269" t="s">
        <v>64264</v>
      </c>
      <c r="G269" t="s">
        <v>64265</v>
      </c>
      <c r="S269" t="s">
        <v>64266</v>
      </c>
      <c r="T269" t="s">
        <v>64267</v>
      </c>
      <c r="U269" t="s">
        <v>64268</v>
      </c>
      <c r="V269">
        <v>2869</v>
      </c>
      <c r="W269" t="s">
        <v>188</v>
      </c>
    </row>
    <row r="270" spans="1:23" x14ac:dyDescent="0.25">
      <c r="A270">
        <v>2787</v>
      </c>
      <c r="B270" t="s">
        <v>37</v>
      </c>
      <c r="C270" t="s">
        <v>62613</v>
      </c>
      <c r="D270" t="s">
        <v>64269</v>
      </c>
      <c r="E270" t="s">
        <v>64270</v>
      </c>
      <c r="F270" t="s">
        <v>64271</v>
      </c>
      <c r="G270" t="s">
        <v>64272</v>
      </c>
      <c r="S270" t="s">
        <v>64273</v>
      </c>
      <c r="U270" t="s">
        <v>64274</v>
      </c>
      <c r="V270">
        <v>3003</v>
      </c>
      <c r="W270" t="s">
        <v>1841</v>
      </c>
    </row>
    <row r="271" spans="1:23" x14ac:dyDescent="0.25">
      <c r="A271">
        <v>2788</v>
      </c>
      <c r="B271" t="s">
        <v>37</v>
      </c>
      <c r="C271" t="s">
        <v>62613</v>
      </c>
      <c r="D271" t="s">
        <v>62641</v>
      </c>
      <c r="E271" t="s">
        <v>64275</v>
      </c>
      <c r="F271" t="s">
        <v>64276</v>
      </c>
      <c r="G271" t="s">
        <v>64277</v>
      </c>
      <c r="H271" t="s">
        <v>62733</v>
      </c>
      <c r="J271" t="s">
        <v>64278</v>
      </c>
      <c r="K271">
        <v>1965</v>
      </c>
      <c r="O271" t="s">
        <v>888</v>
      </c>
      <c r="P271" t="s">
        <v>883</v>
      </c>
      <c r="R271" t="s">
        <v>884</v>
      </c>
      <c r="S271" t="s">
        <v>64279</v>
      </c>
      <c r="T271" t="s">
        <v>64280</v>
      </c>
      <c r="U271" t="s">
        <v>64281</v>
      </c>
      <c r="V271">
        <v>2922</v>
      </c>
      <c r="W271" t="s">
        <v>874</v>
      </c>
    </row>
    <row r="272" spans="1:23" x14ac:dyDescent="0.25">
      <c r="A272">
        <v>2789</v>
      </c>
      <c r="B272" t="s">
        <v>37</v>
      </c>
      <c r="C272" t="s">
        <v>62613</v>
      </c>
      <c r="D272" t="s">
        <v>64282</v>
      </c>
      <c r="E272" t="s">
        <v>64283</v>
      </c>
      <c r="F272" t="s">
        <v>64284</v>
      </c>
      <c r="G272" t="s">
        <v>64285</v>
      </c>
      <c r="H272" t="s">
        <v>62952</v>
      </c>
      <c r="I272" t="s">
        <v>1117</v>
      </c>
      <c r="J272" t="s">
        <v>64286</v>
      </c>
      <c r="R272" t="s">
        <v>3547</v>
      </c>
      <c r="S272" t="s">
        <v>64287</v>
      </c>
      <c r="U272" t="s">
        <v>64288</v>
      </c>
      <c r="V272">
        <v>3218</v>
      </c>
      <c r="W272" t="s">
        <v>4512</v>
      </c>
    </row>
    <row r="273" spans="1:23" x14ac:dyDescent="0.25">
      <c r="A273">
        <v>2790</v>
      </c>
      <c r="B273" t="s">
        <v>37</v>
      </c>
      <c r="C273" t="s">
        <v>62613</v>
      </c>
      <c r="D273" t="s">
        <v>62614</v>
      </c>
      <c r="E273" t="s">
        <v>64289</v>
      </c>
      <c r="F273" t="s">
        <v>64290</v>
      </c>
      <c r="G273" t="s">
        <v>64291</v>
      </c>
      <c r="S273" t="s">
        <v>64292</v>
      </c>
      <c r="T273" t="s">
        <v>64293</v>
      </c>
      <c r="U273" t="s">
        <v>64294</v>
      </c>
      <c r="V273">
        <v>3114</v>
      </c>
      <c r="W273" t="s">
        <v>3209</v>
      </c>
    </row>
    <row r="274" spans="1:23" x14ac:dyDescent="0.25">
      <c r="A274">
        <v>2791</v>
      </c>
      <c r="B274" t="s">
        <v>37</v>
      </c>
      <c r="C274" t="s">
        <v>62613</v>
      </c>
      <c r="D274" t="s">
        <v>62614</v>
      </c>
      <c r="E274" t="s">
        <v>64295</v>
      </c>
      <c r="F274" t="s">
        <v>64296</v>
      </c>
      <c r="G274" t="s">
        <v>64297</v>
      </c>
      <c r="H274" t="s">
        <v>64298</v>
      </c>
      <c r="S274" t="s">
        <v>64299</v>
      </c>
      <c r="T274" t="s">
        <v>64300</v>
      </c>
      <c r="U274" t="s">
        <v>64301</v>
      </c>
      <c r="V274">
        <v>3106</v>
      </c>
      <c r="W274" t="s">
        <v>3096</v>
      </c>
    </row>
    <row r="275" spans="1:23" x14ac:dyDescent="0.25">
      <c r="A275">
        <v>2792</v>
      </c>
      <c r="B275" t="s">
        <v>37</v>
      </c>
      <c r="C275" t="s">
        <v>62613</v>
      </c>
      <c r="D275" t="s">
        <v>62614</v>
      </c>
      <c r="E275" t="s">
        <v>64302</v>
      </c>
      <c r="F275" t="s">
        <v>64303</v>
      </c>
      <c r="G275" t="s">
        <v>64304</v>
      </c>
      <c r="H275" t="s">
        <v>64305</v>
      </c>
      <c r="S275" t="s">
        <v>64306</v>
      </c>
      <c r="U275" t="s">
        <v>64307</v>
      </c>
      <c r="V275">
        <v>2912</v>
      </c>
      <c r="W275" t="s">
        <v>730</v>
      </c>
    </row>
    <row r="276" spans="1:23" x14ac:dyDescent="0.25">
      <c r="A276">
        <v>2793</v>
      </c>
      <c r="B276" t="s">
        <v>37</v>
      </c>
      <c r="C276" t="s">
        <v>62613</v>
      </c>
      <c r="D276" t="s">
        <v>62614</v>
      </c>
      <c r="E276" t="s">
        <v>64308</v>
      </c>
      <c r="F276" t="s">
        <v>64309</v>
      </c>
      <c r="G276" t="s">
        <v>64310</v>
      </c>
      <c r="H276" t="s">
        <v>62928</v>
      </c>
      <c r="S276" t="s">
        <v>64311</v>
      </c>
      <c r="T276" t="s">
        <v>64312</v>
      </c>
      <c r="U276" t="s">
        <v>64313</v>
      </c>
      <c r="V276">
        <v>3032</v>
      </c>
      <c r="W276" t="s">
        <v>2189</v>
      </c>
    </row>
    <row r="277" spans="1:23" x14ac:dyDescent="0.25">
      <c r="A277">
        <v>2794</v>
      </c>
      <c r="B277" t="s">
        <v>37</v>
      </c>
      <c r="C277" t="s">
        <v>62613</v>
      </c>
      <c r="D277" t="s">
        <v>62614</v>
      </c>
      <c r="E277" t="s">
        <v>64314</v>
      </c>
      <c r="F277" t="s">
        <v>64315</v>
      </c>
      <c r="G277" t="s">
        <v>64316</v>
      </c>
      <c r="S277" t="s">
        <v>64317</v>
      </c>
      <c r="U277" t="s">
        <v>64318</v>
      </c>
      <c r="V277">
        <v>2954</v>
      </c>
      <c r="W277" t="s">
        <v>1250</v>
      </c>
    </row>
    <row r="278" spans="1:23" x14ac:dyDescent="0.25">
      <c r="A278">
        <v>2795</v>
      </c>
      <c r="B278" t="s">
        <v>37</v>
      </c>
      <c r="C278" t="s">
        <v>62613</v>
      </c>
      <c r="D278" t="s">
        <v>62614</v>
      </c>
      <c r="E278" t="s">
        <v>64319</v>
      </c>
      <c r="F278" t="s">
        <v>64320</v>
      </c>
      <c r="G278" t="s">
        <v>64321</v>
      </c>
      <c r="H278" t="s">
        <v>64322</v>
      </c>
      <c r="S278" t="s">
        <v>64323</v>
      </c>
      <c r="T278" t="s">
        <v>64324</v>
      </c>
      <c r="V278">
        <v>3019</v>
      </c>
      <c r="W278" t="s">
        <v>2036</v>
      </c>
    </row>
    <row r="279" spans="1:23" x14ac:dyDescent="0.25">
      <c r="A279">
        <v>2796</v>
      </c>
      <c r="B279" t="s">
        <v>37</v>
      </c>
      <c r="C279" t="s">
        <v>62613</v>
      </c>
      <c r="D279" t="s">
        <v>62614</v>
      </c>
      <c r="E279" t="s">
        <v>64325</v>
      </c>
      <c r="F279" t="s">
        <v>64326</v>
      </c>
      <c r="G279" t="s">
        <v>64327</v>
      </c>
      <c r="H279" t="s">
        <v>62645</v>
      </c>
      <c r="S279" t="s">
        <v>64328</v>
      </c>
      <c r="T279" t="s">
        <v>64329</v>
      </c>
      <c r="U279" t="s">
        <v>64330</v>
      </c>
      <c r="V279">
        <v>2904</v>
      </c>
      <c r="W279" t="s">
        <v>632</v>
      </c>
    </row>
    <row r="280" spans="1:23" x14ac:dyDescent="0.25">
      <c r="A280">
        <v>2797</v>
      </c>
      <c r="B280" t="s">
        <v>37</v>
      </c>
      <c r="C280" t="s">
        <v>62613</v>
      </c>
      <c r="D280" t="s">
        <v>62614</v>
      </c>
      <c r="E280" t="s">
        <v>64331</v>
      </c>
      <c r="F280" t="s">
        <v>64332</v>
      </c>
      <c r="G280" t="s">
        <v>64333</v>
      </c>
      <c r="S280" t="s">
        <v>64334</v>
      </c>
      <c r="U280" t="s">
        <v>64335</v>
      </c>
      <c r="V280">
        <v>3184</v>
      </c>
      <c r="W280" t="s">
        <v>4070</v>
      </c>
    </row>
    <row r="281" spans="1:23" x14ac:dyDescent="0.25">
      <c r="A281">
        <v>2798</v>
      </c>
      <c r="B281" t="s">
        <v>37</v>
      </c>
      <c r="C281" t="s">
        <v>62613</v>
      </c>
      <c r="D281" t="s">
        <v>62614</v>
      </c>
      <c r="E281" t="s">
        <v>64336</v>
      </c>
      <c r="F281" t="s">
        <v>64337</v>
      </c>
      <c r="G281" t="s">
        <v>64338</v>
      </c>
      <c r="S281" t="s">
        <v>64339</v>
      </c>
      <c r="T281" t="s">
        <v>64340</v>
      </c>
      <c r="U281" t="s">
        <v>64341</v>
      </c>
      <c r="V281">
        <v>3056</v>
      </c>
      <c r="W281" t="s">
        <v>2480</v>
      </c>
    </row>
    <row r="282" spans="1:23" x14ac:dyDescent="0.25">
      <c r="A282">
        <v>2800</v>
      </c>
      <c r="B282" t="s">
        <v>37</v>
      </c>
      <c r="C282" t="s">
        <v>62613</v>
      </c>
      <c r="D282" t="s">
        <v>62614</v>
      </c>
      <c r="E282" t="s">
        <v>64342</v>
      </c>
      <c r="F282" t="s">
        <v>64343</v>
      </c>
      <c r="G282" t="s">
        <v>64344</v>
      </c>
      <c r="H282" t="s">
        <v>62928</v>
      </c>
      <c r="S282" t="s">
        <v>64345</v>
      </c>
      <c r="T282" t="s">
        <v>64346</v>
      </c>
      <c r="U282" t="s">
        <v>64347</v>
      </c>
      <c r="V282">
        <v>2967</v>
      </c>
      <c r="W282" t="s">
        <v>1416</v>
      </c>
    </row>
    <row r="283" spans="1:23" x14ac:dyDescent="0.25">
      <c r="A283">
        <v>2801</v>
      </c>
      <c r="B283" t="s">
        <v>37</v>
      </c>
      <c r="C283" t="s">
        <v>62613</v>
      </c>
      <c r="D283" t="s">
        <v>62614</v>
      </c>
      <c r="E283" t="s">
        <v>64348</v>
      </c>
      <c r="F283" t="s">
        <v>64349</v>
      </c>
      <c r="G283" t="s">
        <v>64350</v>
      </c>
      <c r="H283" t="s">
        <v>64351</v>
      </c>
      <c r="S283" t="s">
        <v>64352</v>
      </c>
      <c r="T283" t="s">
        <v>64353</v>
      </c>
      <c r="U283" t="s">
        <v>64354</v>
      </c>
      <c r="V283">
        <v>3038</v>
      </c>
      <c r="W283" t="s">
        <v>2247</v>
      </c>
    </row>
    <row r="284" spans="1:23" x14ac:dyDescent="0.25">
      <c r="A284">
        <v>2802</v>
      </c>
      <c r="B284" t="s">
        <v>37</v>
      </c>
      <c r="C284" t="s">
        <v>62613</v>
      </c>
      <c r="D284" t="s">
        <v>62614</v>
      </c>
      <c r="E284" t="s">
        <v>64355</v>
      </c>
      <c r="F284" t="s">
        <v>64356</v>
      </c>
      <c r="G284" t="s">
        <v>64357</v>
      </c>
      <c r="H284" t="s">
        <v>64358</v>
      </c>
      <c r="S284" t="s">
        <v>64359</v>
      </c>
      <c r="T284" t="s">
        <v>64360</v>
      </c>
      <c r="U284" t="s">
        <v>64361</v>
      </c>
      <c r="V284">
        <v>2893</v>
      </c>
      <c r="W284" t="s">
        <v>486</v>
      </c>
    </row>
    <row r="285" spans="1:23" x14ac:dyDescent="0.25">
      <c r="A285">
        <v>2803</v>
      </c>
      <c r="B285" t="s">
        <v>37</v>
      </c>
      <c r="C285" t="s">
        <v>62613</v>
      </c>
      <c r="D285" t="s">
        <v>62614</v>
      </c>
      <c r="E285" t="s">
        <v>64362</v>
      </c>
      <c r="F285" t="s">
        <v>64363</v>
      </c>
      <c r="G285" t="s">
        <v>64364</v>
      </c>
      <c r="S285" t="s">
        <v>64365</v>
      </c>
      <c r="T285" t="s">
        <v>64366</v>
      </c>
      <c r="U285" t="s">
        <v>64367</v>
      </c>
      <c r="V285">
        <v>2861</v>
      </c>
      <c r="W285" t="s">
        <v>90</v>
      </c>
    </row>
    <row r="286" spans="1:23" x14ac:dyDescent="0.25">
      <c r="A286">
        <v>2804</v>
      </c>
      <c r="B286" t="s">
        <v>37</v>
      </c>
      <c r="C286" t="s">
        <v>62613</v>
      </c>
      <c r="D286" t="s">
        <v>62614</v>
      </c>
      <c r="E286" t="s">
        <v>64368</v>
      </c>
      <c r="F286" t="s">
        <v>64369</v>
      </c>
      <c r="G286" t="s">
        <v>64370</v>
      </c>
      <c r="H286" t="s">
        <v>64371</v>
      </c>
      <c r="S286" t="s">
        <v>64372</v>
      </c>
      <c r="T286" t="s">
        <v>64373</v>
      </c>
      <c r="U286" t="s">
        <v>64374</v>
      </c>
      <c r="V286">
        <v>3099</v>
      </c>
      <c r="W286" t="s">
        <v>3012</v>
      </c>
    </row>
    <row r="287" spans="1:23" x14ac:dyDescent="0.25">
      <c r="A287">
        <v>2805</v>
      </c>
      <c r="B287" t="s">
        <v>37</v>
      </c>
      <c r="C287" t="s">
        <v>62613</v>
      </c>
      <c r="D287" t="s">
        <v>62614</v>
      </c>
      <c r="E287" t="s">
        <v>64375</v>
      </c>
      <c r="F287" t="s">
        <v>64376</v>
      </c>
      <c r="G287" t="s">
        <v>64377</v>
      </c>
      <c r="S287" t="s">
        <v>64378</v>
      </c>
      <c r="T287" t="s">
        <v>64379</v>
      </c>
      <c r="U287" t="s">
        <v>64380</v>
      </c>
      <c r="V287">
        <v>3104</v>
      </c>
      <c r="W287" t="s">
        <v>3074</v>
      </c>
    </row>
    <row r="288" spans="1:23" x14ac:dyDescent="0.25">
      <c r="A288">
        <v>2806</v>
      </c>
      <c r="B288" t="s">
        <v>37</v>
      </c>
      <c r="C288" t="s">
        <v>62613</v>
      </c>
      <c r="D288" t="s">
        <v>62614</v>
      </c>
      <c r="E288" t="s">
        <v>64381</v>
      </c>
      <c r="F288" t="s">
        <v>64382</v>
      </c>
      <c r="G288" t="s">
        <v>64383</v>
      </c>
      <c r="S288" t="s">
        <v>64384</v>
      </c>
      <c r="U288" t="s">
        <v>64385</v>
      </c>
      <c r="V288">
        <v>3107</v>
      </c>
      <c r="W288" t="s">
        <v>3111</v>
      </c>
    </row>
    <row r="289" spans="1:23" x14ac:dyDescent="0.25">
      <c r="A289">
        <v>2807</v>
      </c>
      <c r="B289" t="s">
        <v>37</v>
      </c>
      <c r="C289" t="s">
        <v>62613</v>
      </c>
      <c r="D289" t="s">
        <v>62614</v>
      </c>
      <c r="E289" t="s">
        <v>64386</v>
      </c>
      <c r="F289" t="s">
        <v>64387</v>
      </c>
      <c r="G289" t="s">
        <v>64388</v>
      </c>
      <c r="H289" t="s">
        <v>62733</v>
      </c>
      <c r="S289" t="s">
        <v>64389</v>
      </c>
      <c r="T289" t="s">
        <v>64390</v>
      </c>
      <c r="U289" t="s">
        <v>64391</v>
      </c>
      <c r="V289">
        <v>3063</v>
      </c>
      <c r="W289" t="s">
        <v>2572</v>
      </c>
    </row>
    <row r="290" spans="1:23" x14ac:dyDescent="0.25">
      <c r="A290">
        <v>2808</v>
      </c>
      <c r="B290" t="s">
        <v>37</v>
      </c>
      <c r="C290" t="s">
        <v>62613</v>
      </c>
      <c r="D290" t="s">
        <v>64392</v>
      </c>
      <c r="E290" t="s">
        <v>64393</v>
      </c>
      <c r="F290" t="s">
        <v>64394</v>
      </c>
      <c r="G290" t="s">
        <v>64395</v>
      </c>
      <c r="H290" t="s">
        <v>64396</v>
      </c>
      <c r="S290" t="s">
        <v>64397</v>
      </c>
      <c r="T290" t="s">
        <v>64398</v>
      </c>
      <c r="U290" t="s">
        <v>64399</v>
      </c>
      <c r="V290">
        <v>3151</v>
      </c>
      <c r="W290" t="s">
        <v>3645</v>
      </c>
    </row>
    <row r="291" spans="1:23" x14ac:dyDescent="0.25">
      <c r="A291">
        <v>2809</v>
      </c>
      <c r="B291" t="s">
        <v>37</v>
      </c>
      <c r="C291" t="s">
        <v>62613</v>
      </c>
      <c r="D291" t="s">
        <v>64400</v>
      </c>
      <c r="E291" t="s">
        <v>64401</v>
      </c>
      <c r="F291" t="s">
        <v>64402</v>
      </c>
      <c r="G291" t="s">
        <v>64403</v>
      </c>
      <c r="J291" t="s">
        <v>64404</v>
      </c>
      <c r="R291" t="s">
        <v>398</v>
      </c>
      <c r="S291" t="s">
        <v>64405</v>
      </c>
      <c r="U291" t="s">
        <v>64406</v>
      </c>
      <c r="V291">
        <v>3057</v>
      </c>
      <c r="W291" t="s">
        <v>2492</v>
      </c>
    </row>
    <row r="292" spans="1:23" x14ac:dyDescent="0.25">
      <c r="A292">
        <v>2810</v>
      </c>
      <c r="B292" t="s">
        <v>37</v>
      </c>
      <c r="C292" t="s">
        <v>62613</v>
      </c>
      <c r="D292" t="s">
        <v>62614</v>
      </c>
      <c r="E292" t="s">
        <v>64407</v>
      </c>
      <c r="F292" t="s">
        <v>64408</v>
      </c>
      <c r="G292" t="s">
        <v>64409</v>
      </c>
      <c r="H292" t="s">
        <v>62928</v>
      </c>
      <c r="U292" t="s">
        <v>64410</v>
      </c>
      <c r="V292">
        <v>2868</v>
      </c>
      <c r="W292" t="s">
        <v>175</v>
      </c>
    </row>
    <row r="293" spans="1:23" x14ac:dyDescent="0.25">
      <c r="A293">
        <v>2811</v>
      </c>
      <c r="B293" t="s">
        <v>37</v>
      </c>
      <c r="C293" t="s">
        <v>62613</v>
      </c>
      <c r="D293" t="s">
        <v>62614</v>
      </c>
      <c r="E293" t="s">
        <v>64411</v>
      </c>
      <c r="F293" t="s">
        <v>64412</v>
      </c>
      <c r="G293" t="s">
        <v>64413</v>
      </c>
      <c r="S293" t="s">
        <v>64414</v>
      </c>
      <c r="T293" t="s">
        <v>64415</v>
      </c>
      <c r="U293" t="s">
        <v>64416</v>
      </c>
      <c r="V293">
        <v>3093</v>
      </c>
      <c r="W293" t="s">
        <v>2937</v>
      </c>
    </row>
    <row r="294" spans="1:23" x14ac:dyDescent="0.25">
      <c r="A294">
        <v>2812</v>
      </c>
      <c r="B294" t="s">
        <v>37</v>
      </c>
      <c r="C294" t="s">
        <v>62613</v>
      </c>
      <c r="D294" t="s">
        <v>62614</v>
      </c>
      <c r="E294" t="s">
        <v>64417</v>
      </c>
      <c r="F294" t="s">
        <v>64418</v>
      </c>
      <c r="G294" t="s">
        <v>64419</v>
      </c>
      <c r="S294" t="s">
        <v>64420</v>
      </c>
      <c r="T294" t="s">
        <v>64421</v>
      </c>
      <c r="U294" t="s">
        <v>64422</v>
      </c>
      <c r="V294">
        <v>2988</v>
      </c>
      <c r="W294" t="s">
        <v>1671</v>
      </c>
    </row>
    <row r="295" spans="1:23" x14ac:dyDescent="0.25">
      <c r="A295">
        <v>2813</v>
      </c>
      <c r="B295" t="s">
        <v>37</v>
      </c>
      <c r="C295" t="s">
        <v>62613</v>
      </c>
      <c r="D295" t="s">
        <v>62614</v>
      </c>
      <c r="E295" t="s">
        <v>64423</v>
      </c>
      <c r="F295" t="s">
        <v>64424</v>
      </c>
      <c r="G295" t="s">
        <v>64425</v>
      </c>
      <c r="S295" t="s">
        <v>64426</v>
      </c>
      <c r="T295" t="s">
        <v>64427</v>
      </c>
      <c r="U295" t="s">
        <v>64428</v>
      </c>
      <c r="V295">
        <v>3053</v>
      </c>
      <c r="W295" t="s">
        <v>2437</v>
      </c>
    </row>
    <row r="296" spans="1:23" x14ac:dyDescent="0.25">
      <c r="A296">
        <v>2814</v>
      </c>
      <c r="B296" t="s">
        <v>37</v>
      </c>
      <c r="C296" t="s">
        <v>62613</v>
      </c>
      <c r="D296" t="s">
        <v>62614</v>
      </c>
      <c r="E296" t="s">
        <v>64429</v>
      </c>
      <c r="F296" t="s">
        <v>64430</v>
      </c>
      <c r="G296" t="s">
        <v>64431</v>
      </c>
      <c r="S296" t="s">
        <v>64432</v>
      </c>
      <c r="T296" t="s">
        <v>64433</v>
      </c>
      <c r="U296" t="s">
        <v>64434</v>
      </c>
      <c r="V296">
        <v>3181</v>
      </c>
      <c r="W296" t="s">
        <v>4026</v>
      </c>
    </row>
    <row r="297" spans="1:23" x14ac:dyDescent="0.25">
      <c r="A297">
        <v>2815</v>
      </c>
      <c r="B297" t="s">
        <v>37</v>
      </c>
      <c r="C297" t="s">
        <v>62613</v>
      </c>
      <c r="D297" t="s">
        <v>62614</v>
      </c>
      <c r="E297" t="s">
        <v>64435</v>
      </c>
      <c r="F297" t="s">
        <v>64436</v>
      </c>
      <c r="G297" t="s">
        <v>64437</v>
      </c>
      <c r="S297" t="s">
        <v>64438</v>
      </c>
      <c r="U297" t="s">
        <v>64439</v>
      </c>
      <c r="V297">
        <v>3015</v>
      </c>
      <c r="W297" t="s">
        <v>1993</v>
      </c>
    </row>
    <row r="298" spans="1:23" x14ac:dyDescent="0.25">
      <c r="A298">
        <v>2816</v>
      </c>
      <c r="B298" t="s">
        <v>37</v>
      </c>
      <c r="C298" t="s">
        <v>62613</v>
      </c>
      <c r="D298" t="s">
        <v>64440</v>
      </c>
      <c r="E298" t="s">
        <v>64441</v>
      </c>
      <c r="F298" t="s">
        <v>64442</v>
      </c>
      <c r="G298" t="s">
        <v>64443</v>
      </c>
      <c r="S298" t="s">
        <v>64444</v>
      </c>
      <c r="U298" t="s">
        <v>64445</v>
      </c>
      <c r="V298">
        <v>3031</v>
      </c>
      <c r="W298" t="s">
        <v>2177</v>
      </c>
    </row>
    <row r="299" spans="1:23" x14ac:dyDescent="0.25">
      <c r="A299">
        <v>2817</v>
      </c>
      <c r="B299" t="s">
        <v>37</v>
      </c>
      <c r="C299" t="s">
        <v>62613</v>
      </c>
      <c r="D299" t="s">
        <v>62614</v>
      </c>
      <c r="E299" t="s">
        <v>64446</v>
      </c>
      <c r="F299" t="s">
        <v>64447</v>
      </c>
      <c r="G299" t="s">
        <v>64448</v>
      </c>
      <c r="S299" t="s">
        <v>64449</v>
      </c>
      <c r="T299" t="s">
        <v>64450</v>
      </c>
      <c r="U299" t="s">
        <v>64451</v>
      </c>
      <c r="V299">
        <v>3068</v>
      </c>
      <c r="W299" t="s">
        <v>2625</v>
      </c>
    </row>
    <row r="300" spans="1:23" x14ac:dyDescent="0.25">
      <c r="A300">
        <v>2818</v>
      </c>
      <c r="B300" t="s">
        <v>37</v>
      </c>
      <c r="C300" t="s">
        <v>62613</v>
      </c>
      <c r="D300" t="s">
        <v>62614</v>
      </c>
      <c r="E300" t="s">
        <v>64452</v>
      </c>
      <c r="F300" t="s">
        <v>64453</v>
      </c>
      <c r="G300" t="s">
        <v>64454</v>
      </c>
      <c r="S300" t="s">
        <v>64455</v>
      </c>
      <c r="T300" t="s">
        <v>64456</v>
      </c>
      <c r="U300" t="s">
        <v>64457</v>
      </c>
      <c r="V300">
        <v>2938</v>
      </c>
      <c r="W300" t="s">
        <v>1074</v>
      </c>
    </row>
    <row r="301" spans="1:23" x14ac:dyDescent="0.25">
      <c r="A301">
        <v>2819</v>
      </c>
      <c r="B301" t="s">
        <v>37</v>
      </c>
      <c r="C301" t="s">
        <v>62613</v>
      </c>
      <c r="D301" t="s">
        <v>62614</v>
      </c>
      <c r="E301" t="s">
        <v>64458</v>
      </c>
      <c r="F301" t="s">
        <v>64459</v>
      </c>
      <c r="G301" t="s">
        <v>64460</v>
      </c>
      <c r="S301" t="s">
        <v>64461</v>
      </c>
      <c r="U301" t="s">
        <v>64462</v>
      </c>
      <c r="V301">
        <v>2908</v>
      </c>
      <c r="W301" t="s">
        <v>680</v>
      </c>
    </row>
    <row r="302" spans="1:23" x14ac:dyDescent="0.25">
      <c r="A302">
        <v>2820</v>
      </c>
      <c r="B302" t="s">
        <v>37</v>
      </c>
      <c r="C302" t="s">
        <v>62613</v>
      </c>
      <c r="D302" t="s">
        <v>62614</v>
      </c>
      <c r="E302" t="s">
        <v>64463</v>
      </c>
      <c r="F302" t="s">
        <v>64464</v>
      </c>
      <c r="G302" t="s">
        <v>64465</v>
      </c>
      <c r="S302" t="s">
        <v>64466</v>
      </c>
      <c r="U302" t="s">
        <v>64467</v>
      </c>
      <c r="V302">
        <v>3138</v>
      </c>
      <c r="W302" t="s">
        <v>3499</v>
      </c>
    </row>
    <row r="303" spans="1:23" x14ac:dyDescent="0.25">
      <c r="A303">
        <v>2821</v>
      </c>
      <c r="B303" t="s">
        <v>37</v>
      </c>
      <c r="C303" t="s">
        <v>62613</v>
      </c>
      <c r="D303" t="s">
        <v>62614</v>
      </c>
      <c r="E303" t="s">
        <v>64468</v>
      </c>
      <c r="F303" t="s">
        <v>64469</v>
      </c>
      <c r="G303" t="s">
        <v>64470</v>
      </c>
      <c r="H303" t="s">
        <v>62733</v>
      </c>
      <c r="S303" t="s">
        <v>64471</v>
      </c>
      <c r="T303" t="s">
        <v>64472</v>
      </c>
      <c r="U303" t="s">
        <v>63585</v>
      </c>
      <c r="V303">
        <v>3028</v>
      </c>
      <c r="W303" t="s">
        <v>2141</v>
      </c>
    </row>
    <row r="304" spans="1:23" x14ac:dyDescent="0.25">
      <c r="A304">
        <v>2822</v>
      </c>
      <c r="B304" t="s">
        <v>37</v>
      </c>
      <c r="C304" t="s">
        <v>62613</v>
      </c>
      <c r="D304" t="s">
        <v>62614</v>
      </c>
      <c r="E304" t="s">
        <v>64473</v>
      </c>
      <c r="F304" t="s">
        <v>64474</v>
      </c>
      <c r="G304" t="s">
        <v>64475</v>
      </c>
      <c r="S304" t="s">
        <v>64476</v>
      </c>
      <c r="T304" t="s">
        <v>64477</v>
      </c>
      <c r="U304" t="s">
        <v>64478</v>
      </c>
      <c r="V304">
        <v>3001</v>
      </c>
      <c r="W304" t="s">
        <v>1813</v>
      </c>
    </row>
    <row r="305" spans="1:23" x14ac:dyDescent="0.25">
      <c r="A305">
        <v>2823</v>
      </c>
      <c r="B305" t="s">
        <v>37</v>
      </c>
      <c r="C305" t="s">
        <v>62613</v>
      </c>
      <c r="D305" t="s">
        <v>62614</v>
      </c>
      <c r="E305" t="s">
        <v>64479</v>
      </c>
      <c r="F305" t="s">
        <v>64480</v>
      </c>
      <c r="G305" t="s">
        <v>64481</v>
      </c>
      <c r="H305" t="s">
        <v>63122</v>
      </c>
      <c r="S305" t="s">
        <v>64482</v>
      </c>
      <c r="U305" t="s">
        <v>64483</v>
      </c>
      <c r="W305" t="s">
        <v>1813</v>
      </c>
    </row>
    <row r="306" spans="1:23" x14ac:dyDescent="0.25">
      <c r="A306">
        <v>2824</v>
      </c>
      <c r="B306" t="s">
        <v>37</v>
      </c>
      <c r="C306" t="s">
        <v>62613</v>
      </c>
      <c r="D306" t="s">
        <v>62614</v>
      </c>
      <c r="E306" t="s">
        <v>64484</v>
      </c>
      <c r="F306" t="s">
        <v>64485</v>
      </c>
      <c r="G306" t="s">
        <v>64486</v>
      </c>
      <c r="H306" t="s">
        <v>64487</v>
      </c>
      <c r="S306" t="s">
        <v>64488</v>
      </c>
      <c r="U306" t="s">
        <v>64489</v>
      </c>
      <c r="V306">
        <v>2997</v>
      </c>
      <c r="W306" t="s">
        <v>1775</v>
      </c>
    </row>
    <row r="307" spans="1:23" x14ac:dyDescent="0.25">
      <c r="A307">
        <v>2825</v>
      </c>
      <c r="B307" t="s">
        <v>37</v>
      </c>
      <c r="C307" t="s">
        <v>62613</v>
      </c>
      <c r="D307" t="s">
        <v>62614</v>
      </c>
      <c r="E307" t="s">
        <v>64490</v>
      </c>
      <c r="F307" t="s">
        <v>64491</v>
      </c>
      <c r="G307" t="s">
        <v>64492</v>
      </c>
      <c r="H307" t="s">
        <v>64493</v>
      </c>
      <c r="S307" t="s">
        <v>64494</v>
      </c>
      <c r="U307" t="s">
        <v>64495</v>
      </c>
      <c r="V307">
        <v>3110</v>
      </c>
      <c r="W307" t="s">
        <v>3149</v>
      </c>
    </row>
    <row r="308" spans="1:23" x14ac:dyDescent="0.25">
      <c r="A308">
        <v>2826</v>
      </c>
      <c r="B308" t="s">
        <v>37</v>
      </c>
      <c r="C308" t="s">
        <v>62613</v>
      </c>
      <c r="D308" t="s">
        <v>62614</v>
      </c>
      <c r="E308" t="s">
        <v>64496</v>
      </c>
      <c r="F308" t="s">
        <v>64497</v>
      </c>
      <c r="G308" t="s">
        <v>64498</v>
      </c>
      <c r="S308" t="s">
        <v>64499</v>
      </c>
      <c r="U308" t="s">
        <v>64500</v>
      </c>
      <c r="V308">
        <v>2957</v>
      </c>
      <c r="W308" t="s">
        <v>1281</v>
      </c>
    </row>
    <row r="309" spans="1:23" x14ac:dyDescent="0.25">
      <c r="A309">
        <v>2827</v>
      </c>
      <c r="B309" t="s">
        <v>37</v>
      </c>
      <c r="C309" t="s">
        <v>62613</v>
      </c>
      <c r="D309" t="s">
        <v>62614</v>
      </c>
      <c r="E309" t="s">
        <v>64501</v>
      </c>
      <c r="F309" t="s">
        <v>64502</v>
      </c>
      <c r="G309" t="s">
        <v>64503</v>
      </c>
      <c r="H309" t="s">
        <v>64504</v>
      </c>
      <c r="U309" t="s">
        <v>64505</v>
      </c>
      <c r="V309">
        <v>2864</v>
      </c>
      <c r="W309" t="s">
        <v>130</v>
      </c>
    </row>
    <row r="310" spans="1:23" x14ac:dyDescent="0.25">
      <c r="A310">
        <v>2828</v>
      </c>
      <c r="B310" t="s">
        <v>37</v>
      </c>
      <c r="C310" t="s">
        <v>62613</v>
      </c>
      <c r="D310" t="s">
        <v>62641</v>
      </c>
      <c r="E310" t="s">
        <v>64506</v>
      </c>
      <c r="F310" t="s">
        <v>64507</v>
      </c>
      <c r="G310" t="s">
        <v>64508</v>
      </c>
      <c r="H310" t="s">
        <v>64509</v>
      </c>
      <c r="J310" t="s">
        <v>64510</v>
      </c>
      <c r="K310">
        <v>1953</v>
      </c>
      <c r="O310" t="s">
        <v>4506</v>
      </c>
      <c r="P310" t="s">
        <v>4504</v>
      </c>
      <c r="R310" t="s">
        <v>52</v>
      </c>
      <c r="S310" t="s">
        <v>64511</v>
      </c>
      <c r="T310" t="s">
        <v>64512</v>
      </c>
      <c r="U310" t="s">
        <v>64513</v>
      </c>
      <c r="V310">
        <v>3217</v>
      </c>
      <c r="W310" t="s">
        <v>4498</v>
      </c>
    </row>
    <row r="311" spans="1:23" x14ac:dyDescent="0.25">
      <c r="A311">
        <v>2829</v>
      </c>
      <c r="B311" t="s">
        <v>37</v>
      </c>
      <c r="C311" t="s">
        <v>62613</v>
      </c>
      <c r="D311" t="s">
        <v>62614</v>
      </c>
      <c r="E311" t="s">
        <v>64514</v>
      </c>
      <c r="F311" t="s">
        <v>64515</v>
      </c>
      <c r="G311" t="s">
        <v>64516</v>
      </c>
      <c r="S311" t="s">
        <v>64517</v>
      </c>
      <c r="T311" t="s">
        <v>64518</v>
      </c>
      <c r="U311" t="s">
        <v>64519</v>
      </c>
      <c r="V311">
        <v>3172</v>
      </c>
      <c r="W311" t="s">
        <v>3925</v>
      </c>
    </row>
    <row r="312" spans="1:23" x14ac:dyDescent="0.25">
      <c r="A312">
        <v>2830</v>
      </c>
      <c r="B312" t="s">
        <v>37</v>
      </c>
      <c r="C312" t="s">
        <v>62613</v>
      </c>
      <c r="D312" t="s">
        <v>62614</v>
      </c>
      <c r="E312" t="s">
        <v>64520</v>
      </c>
      <c r="F312" t="s">
        <v>64521</v>
      </c>
      <c r="G312" t="s">
        <v>64522</v>
      </c>
      <c r="S312" t="s">
        <v>64523</v>
      </c>
      <c r="T312" t="s">
        <v>64524</v>
      </c>
      <c r="U312" t="s">
        <v>64525</v>
      </c>
      <c r="W312" t="s">
        <v>3925</v>
      </c>
    </row>
    <row r="313" spans="1:23" x14ac:dyDescent="0.25">
      <c r="A313">
        <v>2831</v>
      </c>
      <c r="B313" t="s">
        <v>37</v>
      </c>
      <c r="C313" t="s">
        <v>62613</v>
      </c>
      <c r="D313" t="s">
        <v>62614</v>
      </c>
      <c r="E313" t="s">
        <v>64526</v>
      </c>
      <c r="F313" t="s">
        <v>64527</v>
      </c>
      <c r="G313" t="s">
        <v>64528</v>
      </c>
      <c r="S313">
        <v>9822222822</v>
      </c>
      <c r="T313" t="s">
        <v>64529</v>
      </c>
      <c r="U313" t="s">
        <v>64530</v>
      </c>
      <c r="V313">
        <v>2917</v>
      </c>
      <c r="W313" t="s">
        <v>807</v>
      </c>
    </row>
    <row r="314" spans="1:23" x14ac:dyDescent="0.25">
      <c r="A314">
        <v>2832</v>
      </c>
      <c r="B314" t="s">
        <v>37</v>
      </c>
      <c r="C314" t="s">
        <v>62613</v>
      </c>
      <c r="D314" t="s">
        <v>62614</v>
      </c>
      <c r="E314" t="s">
        <v>64531</v>
      </c>
      <c r="F314" t="s">
        <v>64532</v>
      </c>
      <c r="G314" t="s">
        <v>64533</v>
      </c>
      <c r="S314" t="s">
        <v>64534</v>
      </c>
      <c r="T314" t="s">
        <v>64535</v>
      </c>
      <c r="U314" t="s">
        <v>64536</v>
      </c>
      <c r="V314">
        <v>3187</v>
      </c>
      <c r="W314" t="s">
        <v>1916</v>
      </c>
    </row>
    <row r="315" spans="1:23" x14ac:dyDescent="0.25">
      <c r="A315">
        <v>2833</v>
      </c>
      <c r="B315" t="s">
        <v>37</v>
      </c>
      <c r="C315" t="s">
        <v>62613</v>
      </c>
      <c r="D315" t="s">
        <v>64537</v>
      </c>
      <c r="E315" t="s">
        <v>64538</v>
      </c>
      <c r="F315" t="s">
        <v>64539</v>
      </c>
      <c r="G315" t="s">
        <v>64540</v>
      </c>
      <c r="H315" t="s">
        <v>64541</v>
      </c>
      <c r="I315" t="s">
        <v>64542</v>
      </c>
      <c r="J315" t="s">
        <v>64543</v>
      </c>
      <c r="K315">
        <v>1968</v>
      </c>
      <c r="L315" t="s">
        <v>64544</v>
      </c>
      <c r="M315" t="s">
        <v>64545</v>
      </c>
      <c r="O315" t="s">
        <v>2419</v>
      </c>
      <c r="P315" t="s">
        <v>64546</v>
      </c>
      <c r="Q315">
        <v>101241</v>
      </c>
      <c r="R315" t="s">
        <v>2417</v>
      </c>
      <c r="S315">
        <v>2348037079802</v>
      </c>
      <c r="U315" t="s">
        <v>64547</v>
      </c>
      <c r="V315">
        <v>3051</v>
      </c>
      <c r="W315" t="s">
        <v>2410</v>
      </c>
    </row>
    <row r="316" spans="1:23" x14ac:dyDescent="0.25">
      <c r="A316">
        <v>2834</v>
      </c>
      <c r="B316" t="s">
        <v>37</v>
      </c>
      <c r="C316" t="s">
        <v>62613</v>
      </c>
      <c r="D316" t="s">
        <v>62614</v>
      </c>
      <c r="E316" t="s">
        <v>64548</v>
      </c>
      <c r="F316" t="s">
        <v>64549</v>
      </c>
      <c r="G316" t="s">
        <v>64550</v>
      </c>
      <c r="S316" t="s">
        <v>64551</v>
      </c>
      <c r="U316" t="s">
        <v>64552</v>
      </c>
      <c r="V316">
        <v>3017</v>
      </c>
      <c r="W316" t="s">
        <v>2015</v>
      </c>
    </row>
    <row r="317" spans="1:23" x14ac:dyDescent="0.25">
      <c r="A317">
        <v>2835</v>
      </c>
      <c r="B317" t="s">
        <v>37</v>
      </c>
      <c r="C317" t="s">
        <v>62613</v>
      </c>
      <c r="D317" t="s">
        <v>62641</v>
      </c>
      <c r="E317" t="s">
        <v>64553</v>
      </c>
      <c r="F317" t="s">
        <v>64554</v>
      </c>
      <c r="G317" t="s">
        <v>64555</v>
      </c>
      <c r="H317" t="s">
        <v>62645</v>
      </c>
      <c r="J317" t="s">
        <v>64556</v>
      </c>
      <c r="K317">
        <v>1968</v>
      </c>
      <c r="O317" t="s">
        <v>1399</v>
      </c>
      <c r="P317" t="s">
        <v>1396</v>
      </c>
      <c r="R317" t="s">
        <v>52</v>
      </c>
      <c r="S317" t="s">
        <v>64557</v>
      </c>
      <c r="T317" t="s">
        <v>64558</v>
      </c>
      <c r="U317" t="s">
        <v>64559</v>
      </c>
      <c r="V317">
        <v>2965</v>
      </c>
      <c r="W317" t="s">
        <v>1388</v>
      </c>
    </row>
    <row r="318" spans="1:23" x14ac:dyDescent="0.25">
      <c r="A318">
        <v>2836</v>
      </c>
      <c r="B318" t="s">
        <v>37</v>
      </c>
      <c r="C318" t="s">
        <v>62613</v>
      </c>
      <c r="D318" t="s">
        <v>64560</v>
      </c>
      <c r="E318" t="s">
        <v>64561</v>
      </c>
      <c r="F318" t="s">
        <v>64562</v>
      </c>
      <c r="G318" t="s">
        <v>64563</v>
      </c>
      <c r="H318" t="s">
        <v>64564</v>
      </c>
      <c r="I318" t="s">
        <v>44</v>
      </c>
      <c r="J318" t="s">
        <v>64565</v>
      </c>
      <c r="L318" t="s">
        <v>64566</v>
      </c>
      <c r="R318" t="s">
        <v>481</v>
      </c>
      <c r="S318" t="s">
        <v>64567</v>
      </c>
      <c r="T318" t="s">
        <v>64568</v>
      </c>
      <c r="U318" t="s">
        <v>64569</v>
      </c>
      <c r="V318">
        <v>2892</v>
      </c>
      <c r="W318" t="s">
        <v>475</v>
      </c>
    </row>
    <row r="319" spans="1:23" x14ac:dyDescent="0.25">
      <c r="A319">
        <v>2837</v>
      </c>
      <c r="B319" t="s">
        <v>37</v>
      </c>
      <c r="C319" t="s">
        <v>62613</v>
      </c>
      <c r="D319" t="s">
        <v>62614</v>
      </c>
      <c r="E319" t="s">
        <v>64570</v>
      </c>
      <c r="F319" t="s">
        <v>64571</v>
      </c>
      <c r="G319" t="s">
        <v>64572</v>
      </c>
      <c r="S319" t="s">
        <v>64573</v>
      </c>
      <c r="U319" t="s">
        <v>64574</v>
      </c>
      <c r="V319">
        <v>3165</v>
      </c>
      <c r="W319" t="s">
        <v>3827</v>
      </c>
    </row>
    <row r="320" spans="1:23" x14ac:dyDescent="0.25">
      <c r="A320">
        <v>2838</v>
      </c>
      <c r="B320" t="s">
        <v>37</v>
      </c>
      <c r="C320" t="s">
        <v>62613</v>
      </c>
      <c r="D320" t="s">
        <v>62614</v>
      </c>
      <c r="E320" t="s">
        <v>64575</v>
      </c>
      <c r="F320" t="s">
        <v>64576</v>
      </c>
      <c r="G320" t="s">
        <v>64577</v>
      </c>
      <c r="S320" t="s">
        <v>64578</v>
      </c>
      <c r="T320" t="s">
        <v>64579</v>
      </c>
      <c r="U320" t="s">
        <v>64580</v>
      </c>
      <c r="W320" t="s">
        <v>3827</v>
      </c>
    </row>
    <row r="321" spans="1:23" x14ac:dyDescent="0.25">
      <c r="A321">
        <v>2839</v>
      </c>
      <c r="B321" t="s">
        <v>37</v>
      </c>
      <c r="C321" t="s">
        <v>62613</v>
      </c>
      <c r="D321" t="s">
        <v>62614</v>
      </c>
      <c r="E321" t="s">
        <v>64581</v>
      </c>
      <c r="F321" t="s">
        <v>64576</v>
      </c>
      <c r="G321" t="s">
        <v>64582</v>
      </c>
      <c r="S321" t="s">
        <v>64578</v>
      </c>
      <c r="T321" t="s">
        <v>64579</v>
      </c>
      <c r="U321" t="s">
        <v>64583</v>
      </c>
      <c r="W321" t="s">
        <v>3827</v>
      </c>
    </row>
    <row r="322" spans="1:23" x14ac:dyDescent="0.25">
      <c r="A322">
        <v>2840</v>
      </c>
      <c r="B322" t="s">
        <v>37</v>
      </c>
      <c r="C322" t="s">
        <v>62613</v>
      </c>
      <c r="D322" t="s">
        <v>62614</v>
      </c>
      <c r="E322" t="s">
        <v>64584</v>
      </c>
      <c r="F322" t="s">
        <v>64585</v>
      </c>
      <c r="G322" t="s">
        <v>64586</v>
      </c>
      <c r="H322" t="s">
        <v>64587</v>
      </c>
      <c r="U322" t="s">
        <v>64588</v>
      </c>
      <c r="V322">
        <v>3108</v>
      </c>
      <c r="W322" t="s">
        <v>3123</v>
      </c>
    </row>
    <row r="323" spans="1:23" x14ac:dyDescent="0.25">
      <c r="A323">
        <v>2841</v>
      </c>
      <c r="B323" t="s">
        <v>37</v>
      </c>
      <c r="C323" t="s">
        <v>62613</v>
      </c>
      <c r="D323" t="s">
        <v>62614</v>
      </c>
      <c r="E323" t="s">
        <v>64589</v>
      </c>
      <c r="F323" t="s">
        <v>64590</v>
      </c>
      <c r="G323" t="s">
        <v>64591</v>
      </c>
      <c r="S323" t="s">
        <v>64592</v>
      </c>
      <c r="T323" t="s">
        <v>64593</v>
      </c>
      <c r="U323" t="s">
        <v>64594</v>
      </c>
      <c r="V323">
        <v>3195</v>
      </c>
      <c r="W323" t="s">
        <v>4218</v>
      </c>
    </row>
    <row r="324" spans="1:23" x14ac:dyDescent="0.25">
      <c r="A324">
        <v>2842</v>
      </c>
      <c r="B324" t="s">
        <v>37</v>
      </c>
      <c r="C324" t="s">
        <v>62613</v>
      </c>
      <c r="D324" t="s">
        <v>62614</v>
      </c>
      <c r="E324" t="s">
        <v>64595</v>
      </c>
      <c r="F324" t="s">
        <v>64596</v>
      </c>
      <c r="G324" t="s">
        <v>64597</v>
      </c>
      <c r="S324" t="s">
        <v>64598</v>
      </c>
      <c r="U324" t="s">
        <v>64599</v>
      </c>
      <c r="V324">
        <v>2898</v>
      </c>
      <c r="W324" t="s">
        <v>554</v>
      </c>
    </row>
    <row r="325" spans="1:23" x14ac:dyDescent="0.25">
      <c r="A325">
        <v>2843</v>
      </c>
      <c r="B325" t="s">
        <v>37</v>
      </c>
      <c r="C325" t="s">
        <v>62613</v>
      </c>
      <c r="D325" t="s">
        <v>62614</v>
      </c>
      <c r="E325" t="s">
        <v>64600</v>
      </c>
      <c r="F325" t="s">
        <v>64601</v>
      </c>
      <c r="G325" t="s">
        <v>64602</v>
      </c>
      <c r="S325" t="s">
        <v>64603</v>
      </c>
      <c r="U325" t="s">
        <v>64604</v>
      </c>
      <c r="V325">
        <v>2919</v>
      </c>
      <c r="W325" t="s">
        <v>837</v>
      </c>
    </row>
    <row r="326" spans="1:23" x14ac:dyDescent="0.25">
      <c r="A326">
        <v>2844</v>
      </c>
      <c r="B326" t="s">
        <v>37</v>
      </c>
      <c r="C326" t="s">
        <v>62613</v>
      </c>
      <c r="D326" t="s">
        <v>62614</v>
      </c>
      <c r="E326" t="s">
        <v>64605</v>
      </c>
      <c r="F326" t="s">
        <v>64606</v>
      </c>
      <c r="G326" t="s">
        <v>64607</v>
      </c>
      <c r="S326" t="s">
        <v>64608</v>
      </c>
      <c r="U326" t="s">
        <v>64609</v>
      </c>
      <c r="V326">
        <v>2950</v>
      </c>
      <c r="W326" t="s">
        <v>1217</v>
      </c>
    </row>
    <row r="327" spans="1:23" x14ac:dyDescent="0.25">
      <c r="A327">
        <v>2845</v>
      </c>
      <c r="B327" t="s">
        <v>37</v>
      </c>
      <c r="C327" t="s">
        <v>62613</v>
      </c>
      <c r="D327" t="s">
        <v>62614</v>
      </c>
      <c r="E327" t="s">
        <v>64610</v>
      </c>
      <c r="F327" t="s">
        <v>64611</v>
      </c>
      <c r="G327" t="s">
        <v>64612</v>
      </c>
      <c r="S327" t="s">
        <v>64613</v>
      </c>
      <c r="U327" t="s">
        <v>64614</v>
      </c>
      <c r="V327">
        <v>3175</v>
      </c>
      <c r="W327" t="s">
        <v>3958</v>
      </c>
    </row>
    <row r="328" spans="1:23" x14ac:dyDescent="0.25">
      <c r="A328">
        <v>2846</v>
      </c>
      <c r="B328" t="s">
        <v>37</v>
      </c>
      <c r="C328" t="s">
        <v>62613</v>
      </c>
      <c r="D328" t="s">
        <v>62614</v>
      </c>
      <c r="E328" t="s">
        <v>64615</v>
      </c>
      <c r="F328" t="s">
        <v>64616</v>
      </c>
      <c r="G328" t="s">
        <v>64617</v>
      </c>
      <c r="S328" t="s">
        <v>64618</v>
      </c>
      <c r="U328" t="s">
        <v>64619</v>
      </c>
      <c r="V328">
        <v>3078</v>
      </c>
      <c r="W328" t="s">
        <v>2765</v>
      </c>
    </row>
    <row r="329" spans="1:23" x14ac:dyDescent="0.25">
      <c r="A329">
        <v>2847</v>
      </c>
      <c r="B329" t="s">
        <v>37</v>
      </c>
      <c r="C329" t="s">
        <v>62613</v>
      </c>
      <c r="D329" t="s">
        <v>62614</v>
      </c>
      <c r="E329" t="s">
        <v>64620</v>
      </c>
      <c r="F329" t="s">
        <v>64621</v>
      </c>
      <c r="G329" t="s">
        <v>64622</v>
      </c>
      <c r="S329" t="s">
        <v>64623</v>
      </c>
      <c r="T329" t="s">
        <v>64624</v>
      </c>
      <c r="U329" t="s">
        <v>64625</v>
      </c>
      <c r="V329">
        <v>3006</v>
      </c>
      <c r="W329" t="s">
        <v>1877</v>
      </c>
    </row>
    <row r="330" spans="1:23" x14ac:dyDescent="0.25">
      <c r="A330">
        <v>2848</v>
      </c>
      <c r="B330" t="s">
        <v>37</v>
      </c>
      <c r="C330" t="s">
        <v>62613</v>
      </c>
      <c r="D330" t="s">
        <v>62614</v>
      </c>
      <c r="E330" t="s">
        <v>64626</v>
      </c>
      <c r="F330" t="s">
        <v>64627</v>
      </c>
      <c r="G330" t="s">
        <v>64628</v>
      </c>
      <c r="S330" t="s">
        <v>64629</v>
      </c>
      <c r="T330" t="s">
        <v>64630</v>
      </c>
      <c r="U330" t="s">
        <v>64631</v>
      </c>
      <c r="V330">
        <v>2969</v>
      </c>
      <c r="W330" t="s">
        <v>1440</v>
      </c>
    </row>
    <row r="331" spans="1:23" x14ac:dyDescent="0.25">
      <c r="A331">
        <v>2849</v>
      </c>
      <c r="B331" t="s">
        <v>37</v>
      </c>
      <c r="C331" t="s">
        <v>62613</v>
      </c>
      <c r="D331" t="s">
        <v>62614</v>
      </c>
      <c r="E331" t="s">
        <v>64632</v>
      </c>
      <c r="F331" t="s">
        <v>64633</v>
      </c>
      <c r="G331" t="s">
        <v>64634</v>
      </c>
      <c r="S331" t="s">
        <v>64635</v>
      </c>
      <c r="U331" t="s">
        <v>64636</v>
      </c>
      <c r="V331">
        <v>2937</v>
      </c>
      <c r="W331" t="s">
        <v>1063</v>
      </c>
    </row>
    <row r="332" spans="1:23" x14ac:dyDescent="0.25">
      <c r="A332">
        <v>2850</v>
      </c>
      <c r="B332" t="s">
        <v>37</v>
      </c>
      <c r="C332" t="s">
        <v>62613</v>
      </c>
      <c r="D332" t="s">
        <v>62641</v>
      </c>
      <c r="E332" t="s">
        <v>64637</v>
      </c>
      <c r="F332" t="s">
        <v>64638</v>
      </c>
      <c r="G332" t="s">
        <v>64639</v>
      </c>
      <c r="H332" t="s">
        <v>64640</v>
      </c>
      <c r="J332" t="s">
        <v>64641</v>
      </c>
      <c r="K332">
        <v>1953</v>
      </c>
      <c r="O332" t="s">
        <v>4211</v>
      </c>
      <c r="P332" t="s">
        <v>4209</v>
      </c>
      <c r="R332" t="s">
        <v>147</v>
      </c>
      <c r="S332" s="4">
        <v>919000000000</v>
      </c>
      <c r="U332" t="s">
        <v>64642</v>
      </c>
      <c r="V332">
        <v>3194</v>
      </c>
      <c r="W332" t="s">
        <v>4202</v>
      </c>
    </row>
    <row r="333" spans="1:23" x14ac:dyDescent="0.25">
      <c r="A333">
        <v>2851</v>
      </c>
      <c r="B333" t="s">
        <v>37</v>
      </c>
      <c r="C333" t="s">
        <v>62613</v>
      </c>
      <c r="D333" t="s">
        <v>62614</v>
      </c>
      <c r="E333" t="s">
        <v>64643</v>
      </c>
      <c r="F333" t="s">
        <v>64644</v>
      </c>
      <c r="G333" t="s">
        <v>64645</v>
      </c>
      <c r="S333" s="4">
        <v>966556000000</v>
      </c>
      <c r="T333">
        <v>96635801778</v>
      </c>
      <c r="U333" t="s">
        <v>64646</v>
      </c>
      <c r="V333">
        <v>2968</v>
      </c>
      <c r="W333" t="s">
        <v>1428</v>
      </c>
    </row>
    <row r="334" spans="1:23" x14ac:dyDescent="0.25">
      <c r="A334">
        <v>2852</v>
      </c>
      <c r="B334" t="s">
        <v>37</v>
      </c>
      <c r="C334" t="s">
        <v>62613</v>
      </c>
      <c r="D334" t="s">
        <v>62614</v>
      </c>
      <c r="E334" t="s">
        <v>64647</v>
      </c>
      <c r="F334" t="s">
        <v>64648</v>
      </c>
      <c r="G334" t="s">
        <v>64649</v>
      </c>
      <c r="S334" t="s">
        <v>64650</v>
      </c>
      <c r="U334" t="s">
        <v>64651</v>
      </c>
      <c r="V334">
        <v>3142</v>
      </c>
      <c r="W334" t="s">
        <v>3541</v>
      </c>
    </row>
    <row r="335" spans="1:23" x14ac:dyDescent="0.25">
      <c r="A335">
        <v>2853</v>
      </c>
      <c r="B335" t="s">
        <v>37</v>
      </c>
      <c r="C335" t="s">
        <v>62613</v>
      </c>
      <c r="D335" t="s">
        <v>62614</v>
      </c>
      <c r="E335" t="s">
        <v>64652</v>
      </c>
      <c r="F335" t="s">
        <v>64653</v>
      </c>
      <c r="G335" t="s">
        <v>64654</v>
      </c>
      <c r="S335" t="s">
        <v>64655</v>
      </c>
      <c r="U335" t="s">
        <v>64656</v>
      </c>
      <c r="V335">
        <v>3103</v>
      </c>
      <c r="W335" t="s">
        <v>3063</v>
      </c>
    </row>
    <row r="336" spans="1:23" x14ac:dyDescent="0.25">
      <c r="A336">
        <v>8139</v>
      </c>
      <c r="B336" t="s">
        <v>37</v>
      </c>
      <c r="C336" t="s">
        <v>64657</v>
      </c>
      <c r="D336" t="s">
        <v>64658</v>
      </c>
      <c r="E336" t="s">
        <v>64659</v>
      </c>
      <c r="F336" t="s">
        <v>64660</v>
      </c>
      <c r="G336" t="s">
        <v>64661</v>
      </c>
      <c r="H336" t="s">
        <v>64662</v>
      </c>
      <c r="J336" t="s">
        <v>64663</v>
      </c>
      <c r="K336">
        <v>1957</v>
      </c>
      <c r="O336" t="s">
        <v>33786</v>
      </c>
      <c r="P336" t="s">
        <v>26436</v>
      </c>
      <c r="R336" t="s">
        <v>1688</v>
      </c>
      <c r="V336">
        <v>7419</v>
      </c>
      <c r="W336" t="s">
        <v>33780</v>
      </c>
    </row>
    <row r="337" spans="1:23" x14ac:dyDescent="0.25">
      <c r="A337">
        <v>8140</v>
      </c>
      <c r="B337" t="s">
        <v>37</v>
      </c>
      <c r="C337" t="s">
        <v>64657</v>
      </c>
      <c r="D337" t="s">
        <v>64658</v>
      </c>
      <c r="E337" t="s">
        <v>64664</v>
      </c>
      <c r="F337" t="s">
        <v>64665</v>
      </c>
      <c r="G337" t="s">
        <v>64666</v>
      </c>
      <c r="J337" t="s">
        <v>64667</v>
      </c>
      <c r="K337">
        <v>1937</v>
      </c>
      <c r="O337" t="s">
        <v>33786</v>
      </c>
      <c r="P337" t="s">
        <v>26436</v>
      </c>
      <c r="R337" t="s">
        <v>1688</v>
      </c>
      <c r="V337">
        <v>7430</v>
      </c>
      <c r="W337" t="s">
        <v>33884</v>
      </c>
    </row>
    <row r="338" spans="1:23" x14ac:dyDescent="0.25">
      <c r="A338">
        <v>8141</v>
      </c>
      <c r="B338" t="s">
        <v>37</v>
      </c>
      <c r="C338" t="s">
        <v>64657</v>
      </c>
      <c r="D338" t="s">
        <v>64658</v>
      </c>
      <c r="E338" t="s">
        <v>64668</v>
      </c>
      <c r="F338" t="s">
        <v>64669</v>
      </c>
      <c r="G338" t="s">
        <v>64670</v>
      </c>
      <c r="H338" t="s">
        <v>64662</v>
      </c>
      <c r="J338" t="s">
        <v>64667</v>
      </c>
      <c r="K338">
        <v>1940</v>
      </c>
      <c r="O338" t="s">
        <v>33786</v>
      </c>
      <c r="P338" t="s">
        <v>26436</v>
      </c>
      <c r="R338" t="s">
        <v>1688</v>
      </c>
      <c r="V338">
        <v>7430</v>
      </c>
      <c r="W338" t="s">
        <v>33884</v>
      </c>
    </row>
    <row r="339" spans="1:23" x14ac:dyDescent="0.25">
      <c r="A339">
        <v>8142</v>
      </c>
      <c r="B339" t="s">
        <v>37</v>
      </c>
      <c r="C339" t="s">
        <v>64657</v>
      </c>
      <c r="D339" t="s">
        <v>64658</v>
      </c>
      <c r="E339" t="s">
        <v>64671</v>
      </c>
      <c r="F339" t="s">
        <v>64672</v>
      </c>
      <c r="G339" t="s">
        <v>64673</v>
      </c>
      <c r="J339" t="s">
        <v>64674</v>
      </c>
      <c r="K339">
        <v>1959</v>
      </c>
      <c r="O339" t="s">
        <v>33786</v>
      </c>
      <c r="P339" t="s">
        <v>26436</v>
      </c>
      <c r="R339" t="s">
        <v>1688</v>
      </c>
      <c r="U339" t="s">
        <v>64675</v>
      </c>
      <c r="V339">
        <v>7426</v>
      </c>
      <c r="W339" t="s">
        <v>33849</v>
      </c>
    </row>
    <row r="340" spans="1:23" x14ac:dyDescent="0.25">
      <c r="A340">
        <v>8143</v>
      </c>
      <c r="B340" t="s">
        <v>37</v>
      </c>
      <c r="C340" t="s">
        <v>64657</v>
      </c>
      <c r="D340" t="s">
        <v>64658</v>
      </c>
      <c r="E340" t="s">
        <v>64676</v>
      </c>
      <c r="F340" t="s">
        <v>64677</v>
      </c>
      <c r="G340" t="s">
        <v>64678</v>
      </c>
      <c r="H340" t="s">
        <v>62645</v>
      </c>
      <c r="J340" t="s">
        <v>64679</v>
      </c>
      <c r="K340">
        <v>1928</v>
      </c>
      <c r="O340" t="s">
        <v>33786</v>
      </c>
      <c r="P340" t="s">
        <v>26436</v>
      </c>
      <c r="R340" t="s">
        <v>1688</v>
      </c>
      <c r="U340" t="s">
        <v>64675</v>
      </c>
      <c r="V340">
        <v>7426</v>
      </c>
      <c r="W340" t="s">
        <v>33849</v>
      </c>
    </row>
    <row r="341" spans="1:23" x14ac:dyDescent="0.25">
      <c r="A341">
        <v>8144</v>
      </c>
      <c r="B341" t="s">
        <v>37</v>
      </c>
      <c r="C341" t="s">
        <v>64657</v>
      </c>
      <c r="D341" t="s">
        <v>64658</v>
      </c>
      <c r="E341" t="s">
        <v>64680</v>
      </c>
      <c r="F341" t="s">
        <v>64681</v>
      </c>
      <c r="G341" t="s">
        <v>64682</v>
      </c>
      <c r="H341" t="s">
        <v>64683</v>
      </c>
      <c r="J341" t="s">
        <v>64684</v>
      </c>
      <c r="K341">
        <v>1959</v>
      </c>
      <c r="O341" t="s">
        <v>33786</v>
      </c>
      <c r="P341" t="s">
        <v>26436</v>
      </c>
      <c r="R341" t="s">
        <v>1688</v>
      </c>
      <c r="U341" t="s">
        <v>64675</v>
      </c>
      <c r="V341">
        <v>7426</v>
      </c>
      <c r="W341" t="s">
        <v>33849</v>
      </c>
    </row>
    <row r="342" spans="1:23" x14ac:dyDescent="0.25">
      <c r="A342">
        <v>8145</v>
      </c>
      <c r="B342" t="s">
        <v>37</v>
      </c>
      <c r="C342" t="s">
        <v>64657</v>
      </c>
      <c r="D342" t="s">
        <v>64658</v>
      </c>
      <c r="E342" t="s">
        <v>64685</v>
      </c>
      <c r="F342" t="s">
        <v>64686</v>
      </c>
      <c r="G342" t="s">
        <v>64687</v>
      </c>
      <c r="J342" t="s">
        <v>64688</v>
      </c>
      <c r="K342">
        <v>1964</v>
      </c>
      <c r="O342" t="s">
        <v>33786</v>
      </c>
      <c r="P342" t="s">
        <v>26436</v>
      </c>
      <c r="R342" t="s">
        <v>1688</v>
      </c>
      <c r="U342" t="s">
        <v>64675</v>
      </c>
      <c r="V342">
        <v>7426</v>
      </c>
      <c r="W342" t="s">
        <v>33849</v>
      </c>
    </row>
    <row r="343" spans="1:23" x14ac:dyDescent="0.25">
      <c r="A343">
        <v>8146</v>
      </c>
      <c r="B343" t="s">
        <v>37</v>
      </c>
      <c r="C343" t="s">
        <v>64657</v>
      </c>
      <c r="D343" t="s">
        <v>64658</v>
      </c>
      <c r="E343" t="s">
        <v>64689</v>
      </c>
      <c r="F343" t="s">
        <v>64690</v>
      </c>
      <c r="G343" t="s">
        <v>64691</v>
      </c>
      <c r="J343" t="s">
        <v>64692</v>
      </c>
      <c r="K343">
        <v>1957</v>
      </c>
      <c r="O343" t="s">
        <v>33786</v>
      </c>
      <c r="P343" t="s">
        <v>26436</v>
      </c>
      <c r="R343" t="s">
        <v>1688</v>
      </c>
      <c r="U343" t="s">
        <v>64675</v>
      </c>
      <c r="V343">
        <v>7426</v>
      </c>
      <c r="W343" t="s">
        <v>33849</v>
      </c>
    </row>
    <row r="344" spans="1:23" x14ac:dyDescent="0.25">
      <c r="A344">
        <v>8147</v>
      </c>
      <c r="B344" t="s">
        <v>37</v>
      </c>
      <c r="C344" t="s">
        <v>64657</v>
      </c>
      <c r="D344" t="s">
        <v>64658</v>
      </c>
      <c r="E344" t="s">
        <v>64693</v>
      </c>
      <c r="F344" t="s">
        <v>64694</v>
      </c>
      <c r="G344" t="s">
        <v>64695</v>
      </c>
      <c r="J344" t="s">
        <v>64696</v>
      </c>
      <c r="K344">
        <v>1972</v>
      </c>
      <c r="O344" t="s">
        <v>33786</v>
      </c>
      <c r="P344" t="s">
        <v>26436</v>
      </c>
      <c r="R344" t="s">
        <v>1688</v>
      </c>
      <c r="U344" t="s">
        <v>64675</v>
      </c>
      <c r="V344">
        <v>7426</v>
      </c>
      <c r="W344" t="s">
        <v>33849</v>
      </c>
    </row>
    <row r="345" spans="1:23" x14ac:dyDescent="0.25">
      <c r="A345">
        <v>8148</v>
      </c>
      <c r="B345" t="s">
        <v>37</v>
      </c>
      <c r="C345" t="s">
        <v>64657</v>
      </c>
      <c r="D345" t="s">
        <v>64658</v>
      </c>
      <c r="E345" t="s">
        <v>64697</v>
      </c>
      <c r="F345" t="s">
        <v>64698</v>
      </c>
      <c r="G345" t="s">
        <v>64699</v>
      </c>
      <c r="J345" t="s">
        <v>64700</v>
      </c>
      <c r="K345">
        <v>1959</v>
      </c>
      <c r="O345" t="s">
        <v>33786</v>
      </c>
      <c r="P345" t="s">
        <v>26436</v>
      </c>
      <c r="R345" t="s">
        <v>1688</v>
      </c>
      <c r="U345" t="s">
        <v>64675</v>
      </c>
      <c r="V345">
        <v>7426</v>
      </c>
      <c r="W345" t="s">
        <v>33849</v>
      </c>
    </row>
    <row r="346" spans="1:23" x14ac:dyDescent="0.25">
      <c r="A346">
        <v>8149</v>
      </c>
      <c r="B346" t="s">
        <v>37</v>
      </c>
      <c r="C346" t="s">
        <v>64657</v>
      </c>
      <c r="D346" t="s">
        <v>64658</v>
      </c>
      <c r="E346" t="s">
        <v>64701</v>
      </c>
      <c r="F346" t="s">
        <v>64702</v>
      </c>
      <c r="G346" t="s">
        <v>64703</v>
      </c>
      <c r="J346" t="s">
        <v>64704</v>
      </c>
      <c r="K346">
        <v>1968</v>
      </c>
      <c r="O346" t="s">
        <v>33786</v>
      </c>
      <c r="P346" t="s">
        <v>26436</v>
      </c>
      <c r="R346" t="s">
        <v>1688</v>
      </c>
      <c r="U346" t="s">
        <v>64675</v>
      </c>
      <c r="V346">
        <v>7426</v>
      </c>
      <c r="W346" t="s">
        <v>33849</v>
      </c>
    </row>
    <row r="347" spans="1:23" x14ac:dyDescent="0.25">
      <c r="A347">
        <v>8150</v>
      </c>
      <c r="B347" t="s">
        <v>37</v>
      </c>
      <c r="C347" t="s">
        <v>64657</v>
      </c>
      <c r="D347" t="s">
        <v>64658</v>
      </c>
      <c r="E347" t="s">
        <v>64705</v>
      </c>
      <c r="F347" t="s">
        <v>64706</v>
      </c>
      <c r="G347" t="s">
        <v>64707</v>
      </c>
      <c r="J347" t="s">
        <v>64692</v>
      </c>
      <c r="K347">
        <v>1968</v>
      </c>
      <c r="O347" t="s">
        <v>33786</v>
      </c>
      <c r="P347" t="s">
        <v>26436</v>
      </c>
      <c r="R347" t="s">
        <v>1688</v>
      </c>
      <c r="U347" t="s">
        <v>64675</v>
      </c>
      <c r="V347">
        <v>7426</v>
      </c>
      <c r="W347" t="s">
        <v>33849</v>
      </c>
    </row>
    <row r="348" spans="1:23" x14ac:dyDescent="0.25">
      <c r="A348">
        <v>8151</v>
      </c>
      <c r="B348" t="s">
        <v>37</v>
      </c>
      <c r="C348" t="s">
        <v>64657</v>
      </c>
      <c r="D348" t="s">
        <v>64658</v>
      </c>
      <c r="E348" t="s">
        <v>64708</v>
      </c>
      <c r="F348" t="s">
        <v>64709</v>
      </c>
      <c r="G348" t="s">
        <v>64710</v>
      </c>
      <c r="H348" t="s">
        <v>62733</v>
      </c>
      <c r="J348" t="s">
        <v>64711</v>
      </c>
      <c r="K348">
        <v>1928</v>
      </c>
      <c r="O348" t="s">
        <v>33786</v>
      </c>
      <c r="P348" t="s">
        <v>26436</v>
      </c>
      <c r="R348" t="s">
        <v>1688</v>
      </c>
      <c r="V348">
        <v>7426</v>
      </c>
      <c r="W348" t="s">
        <v>33849</v>
      </c>
    </row>
    <row r="349" spans="1:23" x14ac:dyDescent="0.25">
      <c r="A349">
        <v>8152</v>
      </c>
      <c r="B349" t="s">
        <v>37</v>
      </c>
      <c r="C349" t="s">
        <v>64657</v>
      </c>
      <c r="D349" t="s">
        <v>64658</v>
      </c>
      <c r="E349" t="s">
        <v>64712</v>
      </c>
      <c r="F349" t="s">
        <v>64713</v>
      </c>
      <c r="G349" t="s">
        <v>64714</v>
      </c>
      <c r="J349" t="s">
        <v>64715</v>
      </c>
      <c r="K349">
        <v>1958</v>
      </c>
      <c r="O349" t="s">
        <v>33786</v>
      </c>
      <c r="P349" t="s">
        <v>33871</v>
      </c>
      <c r="R349" t="s">
        <v>1688</v>
      </c>
      <c r="V349">
        <v>7429</v>
      </c>
      <c r="W349" t="s">
        <v>33877</v>
      </c>
    </row>
    <row r="350" spans="1:23" x14ac:dyDescent="0.25">
      <c r="A350">
        <v>8153</v>
      </c>
      <c r="B350" t="s">
        <v>37</v>
      </c>
      <c r="C350" t="s">
        <v>64657</v>
      </c>
      <c r="D350" t="s">
        <v>64658</v>
      </c>
      <c r="E350" t="s">
        <v>64716</v>
      </c>
      <c r="F350" t="s">
        <v>64717</v>
      </c>
      <c r="G350" t="s">
        <v>64718</v>
      </c>
      <c r="H350" t="s">
        <v>64662</v>
      </c>
      <c r="J350" t="s">
        <v>64719</v>
      </c>
      <c r="K350">
        <v>1963</v>
      </c>
      <c r="O350" t="s">
        <v>33786</v>
      </c>
      <c r="P350" t="s">
        <v>33871</v>
      </c>
      <c r="R350" t="s">
        <v>1688</v>
      </c>
      <c r="V350">
        <v>7429</v>
      </c>
      <c r="W350" t="s">
        <v>33877</v>
      </c>
    </row>
    <row r="351" spans="1:23" x14ac:dyDescent="0.25">
      <c r="A351">
        <v>8154</v>
      </c>
      <c r="B351" t="s">
        <v>37</v>
      </c>
      <c r="C351" t="s">
        <v>64657</v>
      </c>
      <c r="D351" t="s">
        <v>64658</v>
      </c>
      <c r="E351" t="s">
        <v>64720</v>
      </c>
      <c r="F351" t="s">
        <v>64721</v>
      </c>
      <c r="G351" t="s">
        <v>64722</v>
      </c>
      <c r="J351" t="s">
        <v>64663</v>
      </c>
      <c r="K351">
        <v>1934</v>
      </c>
      <c r="O351" t="s">
        <v>33786</v>
      </c>
      <c r="P351" t="s">
        <v>33871</v>
      </c>
      <c r="R351" t="s">
        <v>1688</v>
      </c>
      <c r="V351">
        <v>7429</v>
      </c>
      <c r="W351" t="s">
        <v>33877</v>
      </c>
    </row>
    <row r="352" spans="1:23" x14ac:dyDescent="0.25">
      <c r="A352">
        <v>8155</v>
      </c>
      <c r="B352" t="s">
        <v>37</v>
      </c>
      <c r="C352" t="s">
        <v>64657</v>
      </c>
      <c r="D352" t="s">
        <v>64658</v>
      </c>
      <c r="E352" t="s">
        <v>64723</v>
      </c>
      <c r="F352" t="s">
        <v>64724</v>
      </c>
      <c r="G352" t="s">
        <v>64725</v>
      </c>
      <c r="H352" t="s">
        <v>62733</v>
      </c>
      <c r="J352" t="s">
        <v>64726</v>
      </c>
      <c r="K352">
        <v>1947</v>
      </c>
      <c r="O352" t="s">
        <v>33786</v>
      </c>
      <c r="P352" t="s">
        <v>33871</v>
      </c>
      <c r="R352" t="s">
        <v>1688</v>
      </c>
      <c r="U352" t="s">
        <v>64727</v>
      </c>
      <c r="V352">
        <v>7428</v>
      </c>
      <c r="W352" t="s">
        <v>33867</v>
      </c>
    </row>
    <row r="353" spans="1:23" x14ac:dyDescent="0.25">
      <c r="A353">
        <v>8156</v>
      </c>
      <c r="B353" t="s">
        <v>37</v>
      </c>
      <c r="C353" t="s">
        <v>64657</v>
      </c>
      <c r="D353" t="s">
        <v>64658</v>
      </c>
      <c r="E353" t="s">
        <v>64728</v>
      </c>
      <c r="F353" t="s">
        <v>64729</v>
      </c>
      <c r="G353" t="s">
        <v>64730</v>
      </c>
      <c r="J353" t="s">
        <v>64731</v>
      </c>
      <c r="K353">
        <v>1934</v>
      </c>
      <c r="O353" t="s">
        <v>33786</v>
      </c>
      <c r="P353" t="s">
        <v>33871</v>
      </c>
      <c r="R353" t="s">
        <v>1688</v>
      </c>
      <c r="V353">
        <v>7428</v>
      </c>
      <c r="W353" t="s">
        <v>33867</v>
      </c>
    </row>
    <row r="354" spans="1:23" x14ac:dyDescent="0.25">
      <c r="A354">
        <v>8157</v>
      </c>
      <c r="B354" t="s">
        <v>37</v>
      </c>
      <c r="C354" t="s">
        <v>64657</v>
      </c>
      <c r="D354" t="s">
        <v>64658</v>
      </c>
      <c r="E354" t="s">
        <v>64732</v>
      </c>
      <c r="F354" t="s">
        <v>64733</v>
      </c>
      <c r="G354" t="s">
        <v>64734</v>
      </c>
      <c r="J354" t="s">
        <v>64735</v>
      </c>
      <c r="K354">
        <v>1933</v>
      </c>
      <c r="O354" t="s">
        <v>33786</v>
      </c>
      <c r="P354" t="s">
        <v>33871</v>
      </c>
      <c r="R354" t="s">
        <v>1688</v>
      </c>
      <c r="V354">
        <v>7428</v>
      </c>
      <c r="W354" t="s">
        <v>33867</v>
      </c>
    </row>
    <row r="355" spans="1:23" x14ac:dyDescent="0.25">
      <c r="A355">
        <v>8158</v>
      </c>
      <c r="B355" t="s">
        <v>37</v>
      </c>
      <c r="C355" t="s">
        <v>64657</v>
      </c>
      <c r="D355" t="s">
        <v>64658</v>
      </c>
      <c r="E355" t="s">
        <v>64736</v>
      </c>
      <c r="F355" t="s">
        <v>64737</v>
      </c>
      <c r="G355" t="s">
        <v>64738</v>
      </c>
      <c r="J355" t="s">
        <v>64739</v>
      </c>
      <c r="K355">
        <v>1957</v>
      </c>
      <c r="O355" t="s">
        <v>33786</v>
      </c>
      <c r="P355" t="s">
        <v>33871</v>
      </c>
      <c r="R355" t="s">
        <v>1688</v>
      </c>
      <c r="V355">
        <v>7428</v>
      </c>
      <c r="W355" t="s">
        <v>33867</v>
      </c>
    </row>
    <row r="356" spans="1:23" x14ac:dyDescent="0.25">
      <c r="A356">
        <v>8159</v>
      </c>
      <c r="B356" t="s">
        <v>37</v>
      </c>
      <c r="C356" t="s">
        <v>64657</v>
      </c>
      <c r="D356" t="s">
        <v>64658</v>
      </c>
      <c r="E356" t="s">
        <v>64740</v>
      </c>
      <c r="F356" t="s">
        <v>64741</v>
      </c>
      <c r="G356" t="s">
        <v>64742</v>
      </c>
      <c r="J356" t="s">
        <v>64743</v>
      </c>
      <c r="K356">
        <v>1932</v>
      </c>
      <c r="O356" t="s">
        <v>33786</v>
      </c>
      <c r="P356" t="s">
        <v>33871</v>
      </c>
      <c r="R356" t="s">
        <v>1688</v>
      </c>
      <c r="V356">
        <v>7428</v>
      </c>
      <c r="W356" t="s">
        <v>33867</v>
      </c>
    </row>
    <row r="357" spans="1:23" x14ac:dyDescent="0.25">
      <c r="A357">
        <v>8160</v>
      </c>
      <c r="B357" t="s">
        <v>37</v>
      </c>
      <c r="C357" t="s">
        <v>64657</v>
      </c>
      <c r="D357" t="s">
        <v>64658</v>
      </c>
      <c r="E357" t="s">
        <v>64744</v>
      </c>
      <c r="F357" t="s">
        <v>64745</v>
      </c>
      <c r="G357" t="s">
        <v>64746</v>
      </c>
      <c r="J357" t="s">
        <v>64747</v>
      </c>
      <c r="K357">
        <v>1933</v>
      </c>
      <c r="O357" t="s">
        <v>33786</v>
      </c>
      <c r="P357" t="s">
        <v>33871</v>
      </c>
      <c r="R357" t="s">
        <v>1688</v>
      </c>
      <c r="V357">
        <v>7428</v>
      </c>
      <c r="W357" t="s">
        <v>33867</v>
      </c>
    </row>
    <row r="358" spans="1:23" x14ac:dyDescent="0.25">
      <c r="A358">
        <v>8161</v>
      </c>
      <c r="B358" t="s">
        <v>37</v>
      </c>
      <c r="C358" t="s">
        <v>64657</v>
      </c>
      <c r="D358" t="s">
        <v>64658</v>
      </c>
      <c r="E358" t="s">
        <v>64748</v>
      </c>
      <c r="F358" t="s">
        <v>64749</v>
      </c>
      <c r="G358" t="s">
        <v>64750</v>
      </c>
      <c r="H358" t="s">
        <v>62733</v>
      </c>
      <c r="J358" t="s">
        <v>64751</v>
      </c>
      <c r="K358">
        <v>1936</v>
      </c>
      <c r="O358" t="s">
        <v>33786</v>
      </c>
      <c r="P358" t="s">
        <v>26436</v>
      </c>
      <c r="R358" t="s">
        <v>1688</v>
      </c>
      <c r="V358">
        <v>7436</v>
      </c>
      <c r="W358" t="s">
        <v>33932</v>
      </c>
    </row>
    <row r="359" spans="1:23" x14ac:dyDescent="0.25">
      <c r="A359">
        <v>8162</v>
      </c>
      <c r="B359" t="s">
        <v>37</v>
      </c>
      <c r="C359" t="s">
        <v>64657</v>
      </c>
      <c r="D359" t="s">
        <v>64658</v>
      </c>
      <c r="E359" t="s">
        <v>64752</v>
      </c>
      <c r="F359" t="s">
        <v>64753</v>
      </c>
      <c r="G359" t="s">
        <v>64754</v>
      </c>
      <c r="H359" t="s">
        <v>62733</v>
      </c>
      <c r="J359" t="s">
        <v>64755</v>
      </c>
      <c r="K359">
        <v>1965</v>
      </c>
      <c r="O359" t="s">
        <v>33786</v>
      </c>
      <c r="P359" t="s">
        <v>26436</v>
      </c>
      <c r="R359" t="s">
        <v>1688</v>
      </c>
      <c r="V359">
        <v>7434</v>
      </c>
      <c r="W359" t="s">
        <v>33913</v>
      </c>
    </row>
    <row r="360" spans="1:23" x14ac:dyDescent="0.25">
      <c r="A360">
        <v>8163</v>
      </c>
      <c r="B360" t="s">
        <v>37</v>
      </c>
      <c r="C360" t="s">
        <v>64657</v>
      </c>
      <c r="D360" t="s">
        <v>64658</v>
      </c>
      <c r="E360" t="s">
        <v>64756</v>
      </c>
      <c r="F360" t="s">
        <v>64757</v>
      </c>
      <c r="G360" t="s">
        <v>64758</v>
      </c>
      <c r="H360" t="s">
        <v>64662</v>
      </c>
      <c r="J360" t="s">
        <v>64759</v>
      </c>
      <c r="K360">
        <v>1964</v>
      </c>
      <c r="O360" t="s">
        <v>33786</v>
      </c>
      <c r="P360" t="s">
        <v>26436</v>
      </c>
      <c r="R360" t="s">
        <v>1688</v>
      </c>
      <c r="V360">
        <v>7431</v>
      </c>
      <c r="W360" t="s">
        <v>33892</v>
      </c>
    </row>
    <row r="361" spans="1:23" x14ac:dyDescent="0.25">
      <c r="A361">
        <v>8164</v>
      </c>
      <c r="B361" t="s">
        <v>37</v>
      </c>
      <c r="C361" t="s">
        <v>64657</v>
      </c>
      <c r="D361" t="s">
        <v>64658</v>
      </c>
      <c r="E361" t="s">
        <v>64760</v>
      </c>
      <c r="F361" t="s">
        <v>64761</v>
      </c>
      <c r="G361" t="s">
        <v>64762</v>
      </c>
      <c r="J361" t="s">
        <v>64763</v>
      </c>
      <c r="K361">
        <v>1942</v>
      </c>
      <c r="O361" t="s">
        <v>33786</v>
      </c>
      <c r="P361" t="s">
        <v>26436</v>
      </c>
      <c r="R361" t="s">
        <v>1688</v>
      </c>
      <c r="V361">
        <v>7431</v>
      </c>
      <c r="W361" t="s">
        <v>33892</v>
      </c>
    </row>
    <row r="362" spans="1:23" x14ac:dyDescent="0.25">
      <c r="A362">
        <v>8165</v>
      </c>
      <c r="B362" t="s">
        <v>37</v>
      </c>
      <c r="C362" t="s">
        <v>64657</v>
      </c>
      <c r="D362" t="s">
        <v>64658</v>
      </c>
      <c r="E362" t="s">
        <v>64764</v>
      </c>
      <c r="F362" t="s">
        <v>64765</v>
      </c>
      <c r="G362" t="s">
        <v>64766</v>
      </c>
      <c r="H362" t="s">
        <v>62733</v>
      </c>
      <c r="J362" t="s">
        <v>64767</v>
      </c>
      <c r="K362">
        <v>1935</v>
      </c>
      <c r="O362" t="s">
        <v>33786</v>
      </c>
      <c r="P362" t="s">
        <v>26436</v>
      </c>
      <c r="R362" t="s">
        <v>1688</v>
      </c>
      <c r="V362">
        <v>7431</v>
      </c>
      <c r="W362" t="s">
        <v>33892</v>
      </c>
    </row>
    <row r="363" spans="1:23" x14ac:dyDescent="0.25">
      <c r="A363">
        <v>8166</v>
      </c>
      <c r="B363" t="s">
        <v>37</v>
      </c>
      <c r="C363" t="s">
        <v>64657</v>
      </c>
      <c r="D363" t="s">
        <v>64658</v>
      </c>
      <c r="E363" t="s">
        <v>64768</v>
      </c>
      <c r="F363" t="s">
        <v>64769</v>
      </c>
      <c r="G363" t="s">
        <v>64770</v>
      </c>
      <c r="H363" t="s">
        <v>62733</v>
      </c>
      <c r="J363" t="s">
        <v>64771</v>
      </c>
      <c r="K363">
        <v>1951</v>
      </c>
      <c r="O363" t="s">
        <v>33786</v>
      </c>
      <c r="P363" t="s">
        <v>26436</v>
      </c>
      <c r="R363" t="s">
        <v>1688</v>
      </c>
      <c r="U363" t="s">
        <v>64772</v>
      </c>
      <c r="V363">
        <v>7432</v>
      </c>
      <c r="W363" t="s">
        <v>33899</v>
      </c>
    </row>
    <row r="364" spans="1:23" x14ac:dyDescent="0.25">
      <c r="A364">
        <v>8167</v>
      </c>
      <c r="B364" t="s">
        <v>37</v>
      </c>
      <c r="C364" t="s">
        <v>64657</v>
      </c>
      <c r="D364" t="s">
        <v>64658</v>
      </c>
      <c r="E364" t="s">
        <v>64773</v>
      </c>
      <c r="F364" t="s">
        <v>64774</v>
      </c>
      <c r="G364" t="s">
        <v>64775</v>
      </c>
      <c r="H364" t="s">
        <v>62645</v>
      </c>
      <c r="J364" t="s">
        <v>64771</v>
      </c>
      <c r="K364">
        <v>1964</v>
      </c>
      <c r="O364" t="s">
        <v>33786</v>
      </c>
      <c r="P364" t="s">
        <v>26436</v>
      </c>
      <c r="R364" t="s">
        <v>1688</v>
      </c>
      <c r="V364">
        <v>7432</v>
      </c>
      <c r="W364" t="s">
        <v>33899</v>
      </c>
    </row>
    <row r="365" spans="1:23" x14ac:dyDescent="0.25">
      <c r="A365">
        <v>8168</v>
      </c>
      <c r="B365" t="s">
        <v>37</v>
      </c>
      <c r="C365" t="s">
        <v>64657</v>
      </c>
      <c r="D365" t="s">
        <v>64658</v>
      </c>
      <c r="E365" t="s">
        <v>64776</v>
      </c>
      <c r="F365" t="s">
        <v>64777</v>
      </c>
      <c r="G365" t="s">
        <v>64778</v>
      </c>
      <c r="J365" t="s">
        <v>64779</v>
      </c>
      <c r="K365">
        <v>1957</v>
      </c>
      <c r="O365" t="s">
        <v>33786</v>
      </c>
      <c r="P365" t="s">
        <v>26436</v>
      </c>
      <c r="R365" t="s">
        <v>1688</v>
      </c>
      <c r="U365" t="s">
        <v>64780</v>
      </c>
      <c r="V365">
        <v>7433</v>
      </c>
      <c r="W365" t="s">
        <v>33906</v>
      </c>
    </row>
    <row r="366" spans="1:23" x14ac:dyDescent="0.25">
      <c r="A366">
        <v>8169</v>
      </c>
      <c r="B366" t="s">
        <v>37</v>
      </c>
      <c r="C366" t="s">
        <v>64657</v>
      </c>
      <c r="D366" t="s">
        <v>64658</v>
      </c>
      <c r="E366" t="s">
        <v>64781</v>
      </c>
      <c r="F366" t="s">
        <v>64782</v>
      </c>
      <c r="G366" t="s">
        <v>64783</v>
      </c>
      <c r="J366" t="s">
        <v>64784</v>
      </c>
      <c r="K366">
        <v>1960</v>
      </c>
      <c r="O366" t="s">
        <v>33786</v>
      </c>
      <c r="P366" t="s">
        <v>26436</v>
      </c>
      <c r="R366" t="s">
        <v>1688</v>
      </c>
      <c r="U366" t="s">
        <v>64780</v>
      </c>
      <c r="V366">
        <v>7433</v>
      </c>
      <c r="W366" t="s">
        <v>33906</v>
      </c>
    </row>
    <row r="367" spans="1:23" x14ac:dyDescent="0.25">
      <c r="A367">
        <v>8170</v>
      </c>
      <c r="B367" t="s">
        <v>37</v>
      </c>
      <c r="C367" t="s">
        <v>64657</v>
      </c>
      <c r="D367" t="s">
        <v>64658</v>
      </c>
      <c r="E367" t="s">
        <v>64785</v>
      </c>
      <c r="F367" t="s">
        <v>64786</v>
      </c>
      <c r="G367" t="s">
        <v>64787</v>
      </c>
      <c r="H367" t="s">
        <v>62733</v>
      </c>
      <c r="J367" t="s">
        <v>64788</v>
      </c>
      <c r="K367">
        <v>1937</v>
      </c>
      <c r="O367" t="s">
        <v>33786</v>
      </c>
      <c r="P367" t="s">
        <v>26436</v>
      </c>
      <c r="R367" t="s">
        <v>1688</v>
      </c>
      <c r="U367" t="s">
        <v>64780</v>
      </c>
      <c r="V367">
        <v>7433</v>
      </c>
      <c r="W367" t="s">
        <v>33906</v>
      </c>
    </row>
    <row r="368" spans="1:23" x14ac:dyDescent="0.25">
      <c r="A368">
        <v>8171</v>
      </c>
      <c r="B368" t="s">
        <v>37</v>
      </c>
      <c r="C368" t="s">
        <v>64657</v>
      </c>
      <c r="D368" t="s">
        <v>64658</v>
      </c>
      <c r="E368" t="s">
        <v>64789</v>
      </c>
      <c r="F368" t="s">
        <v>64790</v>
      </c>
      <c r="G368" t="s">
        <v>64791</v>
      </c>
      <c r="H368" t="s">
        <v>62645</v>
      </c>
      <c r="J368" t="s">
        <v>64792</v>
      </c>
      <c r="K368">
        <v>1959</v>
      </c>
      <c r="O368" t="s">
        <v>33786</v>
      </c>
      <c r="P368" t="s">
        <v>26436</v>
      </c>
      <c r="R368" t="s">
        <v>1688</v>
      </c>
      <c r="U368" t="s">
        <v>64780</v>
      </c>
      <c r="V368">
        <v>7433</v>
      </c>
      <c r="W368" t="s">
        <v>33906</v>
      </c>
    </row>
    <row r="369" spans="1:23" x14ac:dyDescent="0.25">
      <c r="A369">
        <v>8172</v>
      </c>
      <c r="B369" t="s">
        <v>37</v>
      </c>
      <c r="C369" t="s">
        <v>64657</v>
      </c>
      <c r="D369" t="s">
        <v>64658</v>
      </c>
      <c r="E369" t="s">
        <v>64793</v>
      </c>
      <c r="F369" t="s">
        <v>64794</v>
      </c>
      <c r="G369" t="s">
        <v>64795</v>
      </c>
      <c r="J369" t="s">
        <v>64796</v>
      </c>
      <c r="K369">
        <v>1962</v>
      </c>
      <c r="O369" t="s">
        <v>10412</v>
      </c>
      <c r="P369" t="s">
        <v>10307</v>
      </c>
      <c r="R369" t="s">
        <v>1688</v>
      </c>
      <c r="V369">
        <v>7437</v>
      </c>
      <c r="W369" t="s">
        <v>33939</v>
      </c>
    </row>
    <row r="370" spans="1:23" x14ac:dyDescent="0.25">
      <c r="A370">
        <v>8173</v>
      </c>
      <c r="B370" t="s">
        <v>37</v>
      </c>
      <c r="C370" t="s">
        <v>64657</v>
      </c>
      <c r="D370" t="s">
        <v>64658</v>
      </c>
      <c r="E370" t="s">
        <v>64797</v>
      </c>
      <c r="F370" t="s">
        <v>64798</v>
      </c>
      <c r="G370" t="s">
        <v>64799</v>
      </c>
      <c r="J370" t="s">
        <v>64800</v>
      </c>
      <c r="K370">
        <v>1964</v>
      </c>
      <c r="O370" t="s">
        <v>10412</v>
      </c>
      <c r="P370" t="s">
        <v>10307</v>
      </c>
      <c r="R370" t="s">
        <v>1688</v>
      </c>
      <c r="V370">
        <v>7437</v>
      </c>
      <c r="W370" t="s">
        <v>33939</v>
      </c>
    </row>
    <row r="371" spans="1:23" x14ac:dyDescent="0.25">
      <c r="A371">
        <v>8174</v>
      </c>
      <c r="B371" t="s">
        <v>37</v>
      </c>
      <c r="C371" t="s">
        <v>64657</v>
      </c>
      <c r="D371" t="s">
        <v>64658</v>
      </c>
      <c r="E371" t="s">
        <v>64801</v>
      </c>
      <c r="F371" t="s">
        <v>64802</v>
      </c>
      <c r="G371" t="s">
        <v>64803</v>
      </c>
      <c r="H371" t="s">
        <v>64662</v>
      </c>
      <c r="J371" t="s">
        <v>64804</v>
      </c>
      <c r="K371">
        <v>1964</v>
      </c>
      <c r="O371" t="s">
        <v>10412</v>
      </c>
      <c r="P371" t="s">
        <v>10307</v>
      </c>
      <c r="R371" t="s">
        <v>1688</v>
      </c>
      <c r="V371">
        <v>7437</v>
      </c>
      <c r="W371" t="s">
        <v>33939</v>
      </c>
    </row>
    <row r="372" spans="1:23" x14ac:dyDescent="0.25">
      <c r="A372">
        <v>8175</v>
      </c>
      <c r="B372" t="s">
        <v>37</v>
      </c>
      <c r="C372" t="s">
        <v>64657</v>
      </c>
      <c r="D372" t="s">
        <v>64658</v>
      </c>
      <c r="E372" t="s">
        <v>64805</v>
      </c>
      <c r="F372" t="s">
        <v>64806</v>
      </c>
      <c r="G372" t="s">
        <v>64807</v>
      </c>
      <c r="H372" t="s">
        <v>62733</v>
      </c>
      <c r="J372" t="s">
        <v>64808</v>
      </c>
      <c r="K372">
        <v>1965</v>
      </c>
      <c r="O372" t="s">
        <v>10412</v>
      </c>
      <c r="P372" t="s">
        <v>10307</v>
      </c>
      <c r="R372" t="s">
        <v>1688</v>
      </c>
      <c r="V372">
        <v>7437</v>
      </c>
      <c r="W372" t="s">
        <v>33939</v>
      </c>
    </row>
    <row r="373" spans="1:23" x14ac:dyDescent="0.25">
      <c r="A373">
        <v>8176</v>
      </c>
      <c r="B373" t="s">
        <v>37</v>
      </c>
      <c r="C373" t="s">
        <v>64657</v>
      </c>
      <c r="D373" t="s">
        <v>64658</v>
      </c>
      <c r="E373" t="s">
        <v>64809</v>
      </c>
      <c r="F373" t="s">
        <v>64810</v>
      </c>
      <c r="G373" t="s">
        <v>64811</v>
      </c>
      <c r="J373" t="s">
        <v>64812</v>
      </c>
      <c r="K373">
        <v>1958</v>
      </c>
      <c r="O373" t="s">
        <v>10870</v>
      </c>
      <c r="P373" t="s">
        <v>4251</v>
      </c>
      <c r="R373" t="s">
        <v>1688</v>
      </c>
      <c r="U373" t="s">
        <v>64813</v>
      </c>
      <c r="V373">
        <v>5191</v>
      </c>
      <c r="W373" t="s">
        <v>10865</v>
      </c>
    </row>
    <row r="374" spans="1:23" x14ac:dyDescent="0.25">
      <c r="A374">
        <v>8177</v>
      </c>
      <c r="B374" t="s">
        <v>37</v>
      </c>
      <c r="C374" t="s">
        <v>64657</v>
      </c>
      <c r="D374" t="s">
        <v>64658</v>
      </c>
      <c r="E374" t="s">
        <v>64814</v>
      </c>
      <c r="F374" t="s">
        <v>64815</v>
      </c>
      <c r="G374" t="s">
        <v>64816</v>
      </c>
      <c r="H374" t="s">
        <v>62645</v>
      </c>
      <c r="J374" t="s">
        <v>64817</v>
      </c>
      <c r="O374" t="s">
        <v>10870</v>
      </c>
      <c r="P374" t="s">
        <v>4251</v>
      </c>
      <c r="R374" t="s">
        <v>1688</v>
      </c>
      <c r="U374" t="s">
        <v>64818</v>
      </c>
      <c r="V374">
        <v>5191</v>
      </c>
      <c r="W374" t="s">
        <v>10865</v>
      </c>
    </row>
    <row r="375" spans="1:23" x14ac:dyDescent="0.25">
      <c r="A375">
        <v>8178</v>
      </c>
      <c r="B375" t="s">
        <v>37</v>
      </c>
      <c r="C375" t="s">
        <v>64657</v>
      </c>
      <c r="D375" t="s">
        <v>64658</v>
      </c>
      <c r="E375" t="s">
        <v>64819</v>
      </c>
      <c r="F375" t="s">
        <v>64820</v>
      </c>
      <c r="G375" t="s">
        <v>64821</v>
      </c>
      <c r="J375" t="s">
        <v>64822</v>
      </c>
      <c r="K375">
        <v>1960</v>
      </c>
      <c r="O375" t="s">
        <v>10870</v>
      </c>
      <c r="P375" t="s">
        <v>4251</v>
      </c>
      <c r="R375" t="s">
        <v>1688</v>
      </c>
      <c r="U375" t="s">
        <v>64823</v>
      </c>
      <c r="V375">
        <v>5191</v>
      </c>
      <c r="W375" t="s">
        <v>10865</v>
      </c>
    </row>
    <row r="376" spans="1:23" x14ac:dyDescent="0.25">
      <c r="A376">
        <v>8179</v>
      </c>
      <c r="B376" t="s">
        <v>37</v>
      </c>
      <c r="C376" t="s">
        <v>64657</v>
      </c>
      <c r="D376" t="s">
        <v>64658</v>
      </c>
      <c r="E376" t="s">
        <v>64824</v>
      </c>
      <c r="F376" t="s">
        <v>64825</v>
      </c>
      <c r="G376" t="s">
        <v>64826</v>
      </c>
      <c r="H376" t="s">
        <v>62733</v>
      </c>
      <c r="J376" t="s">
        <v>64827</v>
      </c>
      <c r="K376">
        <v>1944</v>
      </c>
      <c r="O376" t="s">
        <v>33981</v>
      </c>
      <c r="P376" t="s">
        <v>2133</v>
      </c>
      <c r="R376" t="s">
        <v>1688</v>
      </c>
      <c r="V376">
        <v>7441</v>
      </c>
      <c r="W376" t="s">
        <v>33976</v>
      </c>
    </row>
    <row r="377" spans="1:23" x14ac:dyDescent="0.25">
      <c r="A377">
        <v>8180</v>
      </c>
      <c r="B377" t="s">
        <v>37</v>
      </c>
      <c r="C377" t="s">
        <v>64657</v>
      </c>
      <c r="D377" t="s">
        <v>64658</v>
      </c>
      <c r="E377" t="s">
        <v>64828</v>
      </c>
      <c r="F377" t="s">
        <v>64829</v>
      </c>
      <c r="G377" t="s">
        <v>64830</v>
      </c>
      <c r="J377" t="s">
        <v>64831</v>
      </c>
      <c r="K377">
        <v>1963</v>
      </c>
      <c r="O377" t="s">
        <v>33981</v>
      </c>
      <c r="P377" t="s">
        <v>2133</v>
      </c>
      <c r="R377" t="s">
        <v>1688</v>
      </c>
      <c r="V377">
        <v>7441</v>
      </c>
      <c r="W377" t="s">
        <v>33976</v>
      </c>
    </row>
    <row r="378" spans="1:23" x14ac:dyDescent="0.25">
      <c r="A378">
        <v>8181</v>
      </c>
      <c r="B378" t="s">
        <v>37</v>
      </c>
      <c r="C378" t="s">
        <v>64657</v>
      </c>
      <c r="D378" t="s">
        <v>64658</v>
      </c>
      <c r="E378" t="s">
        <v>64832</v>
      </c>
      <c r="F378" t="s">
        <v>64833</v>
      </c>
      <c r="G378" t="s">
        <v>64834</v>
      </c>
      <c r="H378" t="s">
        <v>62645</v>
      </c>
      <c r="O378" t="s">
        <v>20143</v>
      </c>
      <c r="P378" t="s">
        <v>20141</v>
      </c>
      <c r="R378" t="s">
        <v>52</v>
      </c>
      <c r="U378" t="s">
        <v>64835</v>
      </c>
      <c r="V378">
        <v>6078</v>
      </c>
      <c r="W378" t="s">
        <v>20137</v>
      </c>
    </row>
    <row r="379" spans="1:23" x14ac:dyDescent="0.25">
      <c r="A379">
        <v>8182</v>
      </c>
      <c r="B379" t="s">
        <v>37</v>
      </c>
      <c r="C379" t="s">
        <v>64657</v>
      </c>
      <c r="D379" t="s">
        <v>64658</v>
      </c>
      <c r="E379" t="s">
        <v>64836</v>
      </c>
      <c r="F379" t="s">
        <v>64837</v>
      </c>
      <c r="G379" t="s">
        <v>64838</v>
      </c>
      <c r="H379" t="s">
        <v>63833</v>
      </c>
      <c r="J379" t="s">
        <v>64839</v>
      </c>
      <c r="O379" t="s">
        <v>34038</v>
      </c>
      <c r="P379" t="s">
        <v>34036</v>
      </c>
      <c r="R379" t="s">
        <v>1070</v>
      </c>
      <c r="V379">
        <v>7447</v>
      </c>
      <c r="W379" t="s">
        <v>34032</v>
      </c>
    </row>
    <row r="380" spans="1:23" x14ac:dyDescent="0.25">
      <c r="A380">
        <v>8183</v>
      </c>
      <c r="B380" t="s">
        <v>37</v>
      </c>
      <c r="C380" t="s">
        <v>64657</v>
      </c>
      <c r="D380" t="s">
        <v>64658</v>
      </c>
      <c r="E380" t="s">
        <v>64840</v>
      </c>
      <c r="F380" t="s">
        <v>64841</v>
      </c>
      <c r="G380" t="s">
        <v>64842</v>
      </c>
      <c r="H380" t="s">
        <v>64662</v>
      </c>
      <c r="J380" t="s">
        <v>64843</v>
      </c>
      <c r="K380">
        <v>1941</v>
      </c>
      <c r="O380" t="s">
        <v>34153</v>
      </c>
      <c r="P380" t="s">
        <v>11676</v>
      </c>
      <c r="R380" t="s">
        <v>1688</v>
      </c>
      <c r="V380">
        <v>7459</v>
      </c>
      <c r="W380" t="s">
        <v>34149</v>
      </c>
    </row>
    <row r="381" spans="1:23" x14ac:dyDescent="0.25">
      <c r="A381">
        <v>8184</v>
      </c>
      <c r="B381" t="s">
        <v>37</v>
      </c>
      <c r="C381" t="s">
        <v>64657</v>
      </c>
      <c r="D381" t="s">
        <v>64658</v>
      </c>
      <c r="E381" t="s">
        <v>64844</v>
      </c>
      <c r="F381" t="s">
        <v>64845</v>
      </c>
      <c r="G381" t="s">
        <v>64846</v>
      </c>
      <c r="H381" t="s">
        <v>62645</v>
      </c>
      <c r="J381" t="s">
        <v>64847</v>
      </c>
      <c r="O381" t="s">
        <v>24222</v>
      </c>
      <c r="R381" t="s">
        <v>17921</v>
      </c>
      <c r="U381" t="s">
        <v>64848</v>
      </c>
      <c r="V381">
        <v>6472</v>
      </c>
      <c r="W381" t="s">
        <v>24217</v>
      </c>
    </row>
    <row r="382" spans="1:23" x14ac:dyDescent="0.25">
      <c r="A382">
        <v>8185</v>
      </c>
      <c r="B382" t="s">
        <v>37</v>
      </c>
      <c r="C382" t="s">
        <v>64657</v>
      </c>
      <c r="D382" t="s">
        <v>64658</v>
      </c>
      <c r="E382" t="s">
        <v>64849</v>
      </c>
      <c r="F382" t="s">
        <v>64850</v>
      </c>
      <c r="G382" t="s">
        <v>64851</v>
      </c>
      <c r="J382" t="s">
        <v>64852</v>
      </c>
      <c r="O382" t="s">
        <v>9262</v>
      </c>
      <c r="R382" t="s">
        <v>9260</v>
      </c>
      <c r="S382" t="s">
        <v>64853</v>
      </c>
      <c r="V382">
        <v>5041</v>
      </c>
      <c r="W382" t="s">
        <v>9253</v>
      </c>
    </row>
    <row r="383" spans="1:23" x14ac:dyDescent="0.25">
      <c r="A383">
        <v>8186</v>
      </c>
      <c r="B383" t="s">
        <v>37</v>
      </c>
      <c r="C383" t="s">
        <v>64657</v>
      </c>
      <c r="D383" t="s">
        <v>64658</v>
      </c>
      <c r="E383" t="s">
        <v>64854</v>
      </c>
      <c r="F383" t="s">
        <v>64855</v>
      </c>
      <c r="G383" t="s">
        <v>64856</v>
      </c>
      <c r="J383" t="s">
        <v>64857</v>
      </c>
      <c r="K383">
        <v>1950</v>
      </c>
      <c r="O383" t="s">
        <v>9262</v>
      </c>
      <c r="R383" t="s">
        <v>9260</v>
      </c>
      <c r="S383" t="s">
        <v>64853</v>
      </c>
      <c r="V383">
        <v>5041</v>
      </c>
      <c r="W383" t="s">
        <v>9253</v>
      </c>
    </row>
    <row r="384" spans="1:23" x14ac:dyDescent="0.25">
      <c r="A384">
        <v>8187</v>
      </c>
      <c r="B384" t="s">
        <v>37</v>
      </c>
      <c r="C384" t="s">
        <v>64657</v>
      </c>
      <c r="D384" t="s">
        <v>64658</v>
      </c>
      <c r="E384" t="s">
        <v>64858</v>
      </c>
      <c r="F384" t="s">
        <v>64859</v>
      </c>
      <c r="G384" t="s">
        <v>64860</v>
      </c>
      <c r="H384" t="s">
        <v>62645</v>
      </c>
      <c r="J384" t="s">
        <v>64861</v>
      </c>
      <c r="K384">
        <v>1947</v>
      </c>
      <c r="O384" t="s">
        <v>34105</v>
      </c>
      <c r="P384" t="s">
        <v>2457</v>
      </c>
      <c r="R384" t="s">
        <v>52</v>
      </c>
      <c r="S384" t="s">
        <v>64862</v>
      </c>
      <c r="U384" t="s">
        <v>64863</v>
      </c>
      <c r="V384">
        <v>7454</v>
      </c>
      <c r="W384" t="s">
        <v>34100</v>
      </c>
    </row>
    <row r="385" spans="1:23" x14ac:dyDescent="0.25">
      <c r="A385">
        <v>8188</v>
      </c>
      <c r="B385" t="s">
        <v>37</v>
      </c>
      <c r="C385" t="s">
        <v>64657</v>
      </c>
      <c r="D385" t="s">
        <v>64658</v>
      </c>
      <c r="E385" t="s">
        <v>64864</v>
      </c>
      <c r="F385" t="s">
        <v>64865</v>
      </c>
      <c r="G385" t="s">
        <v>64866</v>
      </c>
      <c r="J385" t="s">
        <v>64839</v>
      </c>
      <c r="K385">
        <v>1944</v>
      </c>
      <c r="O385" t="s">
        <v>6964</v>
      </c>
      <c r="R385" t="s">
        <v>6963</v>
      </c>
      <c r="V385">
        <v>4831</v>
      </c>
      <c r="W385" t="s">
        <v>6957</v>
      </c>
    </row>
    <row r="386" spans="1:23" x14ac:dyDescent="0.25">
      <c r="A386">
        <v>8189</v>
      </c>
      <c r="B386" t="s">
        <v>37</v>
      </c>
      <c r="C386" t="s">
        <v>64657</v>
      </c>
      <c r="D386" t="s">
        <v>64658</v>
      </c>
      <c r="E386" t="s">
        <v>64867</v>
      </c>
      <c r="F386" t="s">
        <v>64868</v>
      </c>
      <c r="G386" t="s">
        <v>64869</v>
      </c>
      <c r="H386" t="s">
        <v>62645</v>
      </c>
      <c r="J386" t="s">
        <v>63359</v>
      </c>
      <c r="K386">
        <v>1931</v>
      </c>
      <c r="O386" t="s">
        <v>6964</v>
      </c>
      <c r="R386" t="s">
        <v>6963</v>
      </c>
      <c r="V386">
        <v>4831</v>
      </c>
      <c r="W386" t="s">
        <v>6957</v>
      </c>
    </row>
    <row r="387" spans="1:23" x14ac:dyDescent="0.25">
      <c r="A387">
        <v>8190</v>
      </c>
      <c r="B387" t="s">
        <v>37</v>
      </c>
      <c r="C387" t="s">
        <v>64657</v>
      </c>
      <c r="D387" t="s">
        <v>64658</v>
      </c>
      <c r="E387" t="s">
        <v>64870</v>
      </c>
      <c r="F387" t="s">
        <v>64871</v>
      </c>
      <c r="G387" t="s">
        <v>64872</v>
      </c>
      <c r="H387" t="s">
        <v>62733</v>
      </c>
      <c r="J387" t="s">
        <v>64839</v>
      </c>
      <c r="K387">
        <v>1930</v>
      </c>
      <c r="O387" t="s">
        <v>6964</v>
      </c>
      <c r="R387" t="s">
        <v>6963</v>
      </c>
      <c r="V387">
        <v>4831</v>
      </c>
      <c r="W387" t="s">
        <v>6957</v>
      </c>
    </row>
    <row r="388" spans="1:23" x14ac:dyDescent="0.25">
      <c r="A388">
        <v>8191</v>
      </c>
      <c r="B388" t="s">
        <v>37</v>
      </c>
      <c r="C388" t="s">
        <v>64657</v>
      </c>
      <c r="D388" t="s">
        <v>64658</v>
      </c>
      <c r="E388" t="s">
        <v>64873</v>
      </c>
      <c r="F388" t="s">
        <v>64865</v>
      </c>
      <c r="G388" t="s">
        <v>64874</v>
      </c>
      <c r="H388" t="s">
        <v>63228</v>
      </c>
      <c r="J388" t="s">
        <v>64839</v>
      </c>
      <c r="K388">
        <v>1944</v>
      </c>
      <c r="O388" t="s">
        <v>6964</v>
      </c>
      <c r="R388" t="s">
        <v>6963</v>
      </c>
      <c r="V388">
        <v>4836</v>
      </c>
      <c r="W388" t="s">
        <v>7003</v>
      </c>
    </row>
    <row r="389" spans="1:23" x14ac:dyDescent="0.25">
      <c r="A389">
        <v>8192</v>
      </c>
      <c r="B389" t="s">
        <v>37</v>
      </c>
      <c r="C389" t="s">
        <v>64657</v>
      </c>
      <c r="D389" t="s">
        <v>64658</v>
      </c>
      <c r="E389" t="s">
        <v>64875</v>
      </c>
      <c r="F389" t="s">
        <v>64871</v>
      </c>
      <c r="G389" t="s">
        <v>64876</v>
      </c>
      <c r="H389" t="s">
        <v>62733</v>
      </c>
      <c r="J389" t="s">
        <v>64839</v>
      </c>
      <c r="K389">
        <v>1930</v>
      </c>
      <c r="O389" t="s">
        <v>6964</v>
      </c>
      <c r="R389" t="s">
        <v>6963</v>
      </c>
      <c r="V389">
        <v>4836</v>
      </c>
      <c r="W389" t="s">
        <v>7003</v>
      </c>
    </row>
    <row r="390" spans="1:23" x14ac:dyDescent="0.25">
      <c r="A390">
        <v>8193</v>
      </c>
      <c r="B390" t="s">
        <v>37</v>
      </c>
      <c r="C390" t="s">
        <v>64657</v>
      </c>
      <c r="D390" t="s">
        <v>64658</v>
      </c>
      <c r="E390" t="s">
        <v>64877</v>
      </c>
      <c r="F390" t="s">
        <v>64878</v>
      </c>
      <c r="G390" t="s">
        <v>64879</v>
      </c>
      <c r="J390" t="s">
        <v>64880</v>
      </c>
      <c r="K390">
        <v>1941</v>
      </c>
      <c r="O390" t="s">
        <v>64881</v>
      </c>
      <c r="R390" t="s">
        <v>69</v>
      </c>
      <c r="S390" t="s">
        <v>64882</v>
      </c>
      <c r="V390">
        <v>7472</v>
      </c>
      <c r="W390" t="s">
        <v>34263</v>
      </c>
    </row>
    <row r="391" spans="1:23" x14ac:dyDescent="0.25">
      <c r="A391">
        <v>8194</v>
      </c>
      <c r="B391" t="s">
        <v>37</v>
      </c>
      <c r="C391" t="s">
        <v>64657</v>
      </c>
      <c r="D391" t="s">
        <v>64658</v>
      </c>
      <c r="E391" t="s">
        <v>64883</v>
      </c>
      <c r="F391" t="s">
        <v>64884</v>
      </c>
      <c r="G391" t="s">
        <v>64885</v>
      </c>
      <c r="J391" t="s">
        <v>64886</v>
      </c>
      <c r="K391">
        <v>1943</v>
      </c>
      <c r="O391" t="s">
        <v>64881</v>
      </c>
      <c r="R391" t="s">
        <v>69</v>
      </c>
      <c r="S391" t="s">
        <v>64887</v>
      </c>
      <c r="V391">
        <v>7472</v>
      </c>
      <c r="W391" t="s">
        <v>34263</v>
      </c>
    </row>
    <row r="392" spans="1:23" x14ac:dyDescent="0.25">
      <c r="A392">
        <v>8195</v>
      </c>
      <c r="B392" t="s">
        <v>37</v>
      </c>
      <c r="C392" t="s">
        <v>64657</v>
      </c>
      <c r="D392" t="s">
        <v>64658</v>
      </c>
      <c r="E392" t="s">
        <v>64888</v>
      </c>
      <c r="F392" t="s">
        <v>64889</v>
      </c>
      <c r="G392" t="s">
        <v>64890</v>
      </c>
      <c r="J392" t="s">
        <v>64891</v>
      </c>
      <c r="K392">
        <v>1942</v>
      </c>
      <c r="O392" t="s">
        <v>64881</v>
      </c>
      <c r="R392" t="s">
        <v>69</v>
      </c>
      <c r="S392" t="s">
        <v>64892</v>
      </c>
      <c r="V392">
        <v>7472</v>
      </c>
      <c r="W392" t="s">
        <v>34263</v>
      </c>
    </row>
    <row r="393" spans="1:23" x14ac:dyDescent="0.25">
      <c r="A393">
        <v>8196</v>
      </c>
      <c r="B393" t="s">
        <v>37</v>
      </c>
      <c r="C393" t="s">
        <v>64657</v>
      </c>
      <c r="D393" t="s">
        <v>64658</v>
      </c>
      <c r="E393" t="s">
        <v>64893</v>
      </c>
      <c r="F393" t="s">
        <v>64894</v>
      </c>
      <c r="G393" t="s">
        <v>64895</v>
      </c>
      <c r="H393" t="s">
        <v>62733</v>
      </c>
      <c r="J393" t="s">
        <v>64896</v>
      </c>
      <c r="K393">
        <v>1926</v>
      </c>
      <c r="O393" t="s">
        <v>34078</v>
      </c>
      <c r="P393" t="s">
        <v>4684</v>
      </c>
      <c r="R393" t="s">
        <v>1688</v>
      </c>
      <c r="V393">
        <v>7451</v>
      </c>
      <c r="W393" t="s">
        <v>34073</v>
      </c>
    </row>
    <row r="394" spans="1:23" x14ac:dyDescent="0.25">
      <c r="A394">
        <v>8197</v>
      </c>
      <c r="B394" t="s">
        <v>37</v>
      </c>
      <c r="C394" t="s">
        <v>64657</v>
      </c>
      <c r="D394" t="s">
        <v>64658</v>
      </c>
      <c r="E394" t="s">
        <v>64897</v>
      </c>
      <c r="F394" t="s">
        <v>64898</v>
      </c>
      <c r="G394" t="s">
        <v>64899</v>
      </c>
      <c r="H394" t="s">
        <v>62645</v>
      </c>
      <c r="J394" t="s">
        <v>61260</v>
      </c>
      <c r="K394">
        <v>1944</v>
      </c>
      <c r="O394" t="s">
        <v>34325</v>
      </c>
      <c r="P394" t="s">
        <v>798</v>
      </c>
      <c r="R394" t="s">
        <v>52</v>
      </c>
      <c r="S394" t="s">
        <v>64900</v>
      </c>
      <c r="U394" t="s">
        <v>64901</v>
      </c>
      <c r="V394">
        <v>7478</v>
      </c>
      <c r="W394" t="s">
        <v>34320</v>
      </c>
    </row>
    <row r="395" spans="1:23" x14ac:dyDescent="0.25">
      <c r="A395">
        <v>8198</v>
      </c>
      <c r="B395" t="s">
        <v>37</v>
      </c>
      <c r="C395" t="s">
        <v>64657</v>
      </c>
      <c r="D395" t="s">
        <v>64658</v>
      </c>
      <c r="E395" t="s">
        <v>64902</v>
      </c>
      <c r="F395" t="s">
        <v>64903</v>
      </c>
      <c r="G395" t="s">
        <v>64904</v>
      </c>
      <c r="H395" t="s">
        <v>62645</v>
      </c>
      <c r="J395" t="s">
        <v>64905</v>
      </c>
      <c r="O395" t="s">
        <v>39549</v>
      </c>
      <c r="R395" t="s">
        <v>3069</v>
      </c>
      <c r="U395" t="s">
        <v>64906</v>
      </c>
      <c r="V395">
        <v>8031</v>
      </c>
      <c r="W395" t="s">
        <v>39812</v>
      </c>
    </row>
    <row r="396" spans="1:23" x14ac:dyDescent="0.25">
      <c r="A396">
        <v>8199</v>
      </c>
      <c r="B396" t="s">
        <v>37</v>
      </c>
      <c r="C396" t="s">
        <v>64657</v>
      </c>
      <c r="D396" t="s">
        <v>64658</v>
      </c>
      <c r="E396" t="s">
        <v>64907</v>
      </c>
      <c r="F396" t="s">
        <v>64908</v>
      </c>
      <c r="G396" t="s">
        <v>64909</v>
      </c>
      <c r="J396" t="s">
        <v>64910</v>
      </c>
      <c r="K396">
        <v>1936</v>
      </c>
      <c r="O396" t="s">
        <v>34219</v>
      </c>
      <c r="P396" t="s">
        <v>12427</v>
      </c>
      <c r="R396" t="s">
        <v>1688</v>
      </c>
      <c r="V396">
        <v>7467</v>
      </c>
      <c r="W396" t="s">
        <v>34215</v>
      </c>
    </row>
    <row r="397" spans="1:23" x14ac:dyDescent="0.25">
      <c r="A397">
        <v>8200</v>
      </c>
      <c r="B397" t="s">
        <v>37</v>
      </c>
      <c r="C397" t="s">
        <v>64657</v>
      </c>
      <c r="D397" t="s">
        <v>64658</v>
      </c>
      <c r="E397" t="s">
        <v>64911</v>
      </c>
      <c r="F397" t="s">
        <v>64912</v>
      </c>
      <c r="G397" t="s">
        <v>64913</v>
      </c>
      <c r="J397" t="s">
        <v>64914</v>
      </c>
      <c r="K397">
        <v>1962</v>
      </c>
      <c r="O397" t="s">
        <v>34219</v>
      </c>
      <c r="P397" t="s">
        <v>12427</v>
      </c>
      <c r="R397" t="s">
        <v>1688</v>
      </c>
      <c r="V397">
        <v>7467</v>
      </c>
      <c r="W397" t="s">
        <v>34215</v>
      </c>
    </row>
    <row r="398" spans="1:23" x14ac:dyDescent="0.25">
      <c r="A398">
        <v>8201</v>
      </c>
      <c r="B398" t="s">
        <v>37</v>
      </c>
      <c r="C398" t="s">
        <v>64657</v>
      </c>
      <c r="D398" t="s">
        <v>64658</v>
      </c>
      <c r="E398" t="s">
        <v>64915</v>
      </c>
      <c r="F398" t="s">
        <v>64916</v>
      </c>
      <c r="G398" t="s">
        <v>64917</v>
      </c>
      <c r="H398" t="s">
        <v>64662</v>
      </c>
      <c r="J398" t="s">
        <v>64918</v>
      </c>
      <c r="K398">
        <v>1957</v>
      </c>
      <c r="O398" t="s">
        <v>34219</v>
      </c>
      <c r="P398" t="s">
        <v>12427</v>
      </c>
      <c r="R398" t="s">
        <v>1688</v>
      </c>
      <c r="V398">
        <v>7467</v>
      </c>
      <c r="W398" t="s">
        <v>34215</v>
      </c>
    </row>
    <row r="399" spans="1:23" x14ac:dyDescent="0.25">
      <c r="A399">
        <v>8202</v>
      </c>
      <c r="B399" t="s">
        <v>37</v>
      </c>
      <c r="C399" t="s">
        <v>64657</v>
      </c>
      <c r="D399" t="s">
        <v>64658</v>
      </c>
      <c r="E399" t="s">
        <v>64919</v>
      </c>
      <c r="F399" t="s">
        <v>64920</v>
      </c>
      <c r="G399" t="s">
        <v>64921</v>
      </c>
      <c r="J399" t="s">
        <v>64922</v>
      </c>
      <c r="K399">
        <v>1936</v>
      </c>
      <c r="O399" t="s">
        <v>4252</v>
      </c>
      <c r="P399" t="s">
        <v>4251</v>
      </c>
      <c r="R399" t="s">
        <v>1688</v>
      </c>
      <c r="V399">
        <v>7453</v>
      </c>
      <c r="W399" t="s">
        <v>34093</v>
      </c>
    </row>
    <row r="400" spans="1:23" x14ac:dyDescent="0.25">
      <c r="A400">
        <v>8203</v>
      </c>
      <c r="B400" t="s">
        <v>37</v>
      </c>
      <c r="C400" t="s">
        <v>64657</v>
      </c>
      <c r="D400" t="s">
        <v>64658</v>
      </c>
      <c r="E400" t="s">
        <v>64923</v>
      </c>
      <c r="F400" t="s">
        <v>64924</v>
      </c>
      <c r="G400" t="s">
        <v>64925</v>
      </c>
      <c r="J400" t="s">
        <v>64922</v>
      </c>
      <c r="K400">
        <v>1962</v>
      </c>
      <c r="O400" t="s">
        <v>4252</v>
      </c>
      <c r="P400" t="s">
        <v>4251</v>
      </c>
      <c r="R400" t="s">
        <v>1688</v>
      </c>
      <c r="V400">
        <v>7453</v>
      </c>
      <c r="W400" t="s">
        <v>34093</v>
      </c>
    </row>
    <row r="401" spans="1:23" x14ac:dyDescent="0.25">
      <c r="A401">
        <v>8204</v>
      </c>
      <c r="B401" t="s">
        <v>37</v>
      </c>
      <c r="C401" t="s">
        <v>64657</v>
      </c>
      <c r="D401" t="s">
        <v>64658</v>
      </c>
      <c r="E401" t="s">
        <v>64926</v>
      </c>
      <c r="F401" t="s">
        <v>64927</v>
      </c>
      <c r="G401" t="s">
        <v>64928</v>
      </c>
      <c r="H401" t="s">
        <v>64662</v>
      </c>
      <c r="J401" t="s">
        <v>64929</v>
      </c>
      <c r="K401">
        <v>1959</v>
      </c>
      <c r="O401" t="s">
        <v>4252</v>
      </c>
      <c r="P401" t="s">
        <v>4251</v>
      </c>
      <c r="R401" t="s">
        <v>1688</v>
      </c>
      <c r="V401">
        <v>7453</v>
      </c>
      <c r="W401" t="s">
        <v>34093</v>
      </c>
    </row>
    <row r="402" spans="1:23" x14ac:dyDescent="0.25">
      <c r="A402">
        <v>8205</v>
      </c>
      <c r="B402" t="s">
        <v>37</v>
      </c>
      <c r="C402" t="s">
        <v>64657</v>
      </c>
      <c r="D402" t="s">
        <v>64658</v>
      </c>
      <c r="E402" t="s">
        <v>64930</v>
      </c>
      <c r="F402" t="s">
        <v>64931</v>
      </c>
      <c r="G402" t="s">
        <v>64932</v>
      </c>
      <c r="H402" t="s">
        <v>62733</v>
      </c>
      <c r="J402" t="s">
        <v>64933</v>
      </c>
      <c r="K402">
        <v>1937</v>
      </c>
      <c r="O402" t="s">
        <v>4252</v>
      </c>
      <c r="P402" t="s">
        <v>4251</v>
      </c>
      <c r="R402" t="s">
        <v>1688</v>
      </c>
      <c r="V402">
        <v>7453</v>
      </c>
      <c r="W402" t="s">
        <v>34093</v>
      </c>
    </row>
    <row r="403" spans="1:23" x14ac:dyDescent="0.25">
      <c r="A403">
        <v>8206</v>
      </c>
      <c r="B403" t="s">
        <v>37</v>
      </c>
      <c r="C403" t="s">
        <v>64657</v>
      </c>
      <c r="D403" t="s">
        <v>64658</v>
      </c>
      <c r="E403" t="s">
        <v>64934</v>
      </c>
      <c r="F403" t="s">
        <v>64935</v>
      </c>
      <c r="G403" t="s">
        <v>64936</v>
      </c>
      <c r="H403" t="s">
        <v>64662</v>
      </c>
      <c r="J403" t="s">
        <v>64937</v>
      </c>
      <c r="O403" t="s">
        <v>4252</v>
      </c>
      <c r="P403" t="s">
        <v>4251</v>
      </c>
      <c r="R403" t="s">
        <v>1688</v>
      </c>
      <c r="V403">
        <v>7461</v>
      </c>
      <c r="W403" t="s">
        <v>34166</v>
      </c>
    </row>
    <row r="404" spans="1:23" x14ac:dyDescent="0.25">
      <c r="A404">
        <v>8207</v>
      </c>
      <c r="B404" t="s">
        <v>37</v>
      </c>
      <c r="C404" t="s">
        <v>64657</v>
      </c>
      <c r="D404" t="s">
        <v>64658</v>
      </c>
      <c r="E404" t="s">
        <v>64938</v>
      </c>
      <c r="F404" t="s">
        <v>64939</v>
      </c>
      <c r="G404" t="s">
        <v>64940</v>
      </c>
      <c r="H404" t="s">
        <v>62733</v>
      </c>
      <c r="J404" t="s">
        <v>64941</v>
      </c>
      <c r="O404" t="s">
        <v>4252</v>
      </c>
      <c r="P404" t="s">
        <v>4251</v>
      </c>
      <c r="R404" t="s">
        <v>1688</v>
      </c>
      <c r="V404">
        <v>7461</v>
      </c>
      <c r="W404" t="s">
        <v>34166</v>
      </c>
    </row>
    <row r="405" spans="1:23" x14ac:dyDescent="0.25">
      <c r="A405">
        <v>8208</v>
      </c>
      <c r="B405" t="s">
        <v>37</v>
      </c>
      <c r="C405" t="s">
        <v>64657</v>
      </c>
      <c r="D405" t="s">
        <v>64658</v>
      </c>
      <c r="E405" t="s">
        <v>64942</v>
      </c>
      <c r="F405" t="s">
        <v>64943</v>
      </c>
      <c r="G405" t="s">
        <v>64944</v>
      </c>
      <c r="H405" t="s">
        <v>64662</v>
      </c>
      <c r="J405" t="s">
        <v>64945</v>
      </c>
      <c r="K405">
        <v>1968</v>
      </c>
      <c r="O405" t="s">
        <v>4252</v>
      </c>
      <c r="P405" t="s">
        <v>4251</v>
      </c>
      <c r="R405" t="s">
        <v>1688</v>
      </c>
      <c r="V405">
        <v>7456</v>
      </c>
      <c r="W405" t="s">
        <v>34119</v>
      </c>
    </row>
    <row r="406" spans="1:23" x14ac:dyDescent="0.25">
      <c r="A406">
        <v>8209</v>
      </c>
      <c r="B406" t="s">
        <v>37</v>
      </c>
      <c r="C406" t="s">
        <v>64657</v>
      </c>
      <c r="D406" t="s">
        <v>64658</v>
      </c>
      <c r="E406" t="s">
        <v>64946</v>
      </c>
      <c r="F406" t="s">
        <v>64947</v>
      </c>
      <c r="G406" t="s">
        <v>64948</v>
      </c>
      <c r="H406" t="s">
        <v>64662</v>
      </c>
      <c r="J406" t="s">
        <v>64949</v>
      </c>
      <c r="K406">
        <v>1937</v>
      </c>
      <c r="O406" t="s">
        <v>4252</v>
      </c>
      <c r="P406" t="s">
        <v>4251</v>
      </c>
      <c r="R406" t="s">
        <v>1688</v>
      </c>
      <c r="V406">
        <v>7463</v>
      </c>
      <c r="W406" t="s">
        <v>34183</v>
      </c>
    </row>
    <row r="407" spans="1:23" x14ac:dyDescent="0.25">
      <c r="A407">
        <v>8210</v>
      </c>
      <c r="B407" t="s">
        <v>37</v>
      </c>
      <c r="C407" t="s">
        <v>64657</v>
      </c>
      <c r="D407" t="s">
        <v>64658</v>
      </c>
      <c r="E407" t="s">
        <v>64950</v>
      </c>
      <c r="F407" t="s">
        <v>64951</v>
      </c>
      <c r="G407" t="s">
        <v>64952</v>
      </c>
      <c r="J407" t="s">
        <v>10988</v>
      </c>
      <c r="K407">
        <v>1945</v>
      </c>
      <c r="O407" t="s">
        <v>4252</v>
      </c>
      <c r="P407" t="s">
        <v>4251</v>
      </c>
      <c r="R407" t="s">
        <v>1688</v>
      </c>
      <c r="V407">
        <v>7470</v>
      </c>
      <c r="W407" t="s">
        <v>34244</v>
      </c>
    </row>
    <row r="408" spans="1:23" x14ac:dyDescent="0.25">
      <c r="A408">
        <v>8211</v>
      </c>
      <c r="B408" t="s">
        <v>37</v>
      </c>
      <c r="C408" t="s">
        <v>64657</v>
      </c>
      <c r="D408" t="s">
        <v>64658</v>
      </c>
      <c r="E408" t="s">
        <v>64953</v>
      </c>
      <c r="F408" t="s">
        <v>64954</v>
      </c>
      <c r="G408" t="s">
        <v>64955</v>
      </c>
      <c r="H408" t="s">
        <v>62733</v>
      </c>
      <c r="J408" t="s">
        <v>64956</v>
      </c>
      <c r="K408">
        <v>1963</v>
      </c>
      <c r="O408" t="s">
        <v>4252</v>
      </c>
      <c r="P408" t="s">
        <v>4251</v>
      </c>
      <c r="R408" t="s">
        <v>1688</v>
      </c>
      <c r="V408">
        <v>7470</v>
      </c>
      <c r="W408" t="s">
        <v>34244</v>
      </c>
    </row>
    <row r="409" spans="1:23" x14ac:dyDescent="0.25">
      <c r="A409">
        <v>8212</v>
      </c>
      <c r="B409" t="s">
        <v>37</v>
      </c>
      <c r="C409" t="s">
        <v>64657</v>
      </c>
      <c r="D409" t="s">
        <v>64658</v>
      </c>
      <c r="E409" t="s">
        <v>64957</v>
      </c>
      <c r="F409" t="s">
        <v>64958</v>
      </c>
      <c r="G409" t="s">
        <v>64959</v>
      </c>
      <c r="J409" t="s">
        <v>10988</v>
      </c>
      <c r="K409">
        <v>1926</v>
      </c>
      <c r="O409" t="s">
        <v>4252</v>
      </c>
      <c r="P409" t="s">
        <v>4251</v>
      </c>
      <c r="R409" t="s">
        <v>1688</v>
      </c>
      <c r="V409">
        <v>7470</v>
      </c>
      <c r="W409" t="s">
        <v>34244</v>
      </c>
    </row>
    <row r="410" spans="1:23" x14ac:dyDescent="0.25">
      <c r="A410">
        <v>8213</v>
      </c>
      <c r="B410" t="s">
        <v>37</v>
      </c>
      <c r="C410" t="s">
        <v>64657</v>
      </c>
      <c r="D410" t="s">
        <v>64658</v>
      </c>
      <c r="E410" t="s">
        <v>64960</v>
      </c>
      <c r="F410" t="s">
        <v>64961</v>
      </c>
      <c r="G410" t="s">
        <v>64962</v>
      </c>
      <c r="J410" t="s">
        <v>64963</v>
      </c>
      <c r="K410">
        <v>1963</v>
      </c>
      <c r="O410" t="s">
        <v>4252</v>
      </c>
      <c r="P410" t="s">
        <v>4251</v>
      </c>
      <c r="R410" t="s">
        <v>1688</v>
      </c>
      <c r="V410">
        <v>7470</v>
      </c>
      <c r="W410" t="s">
        <v>34244</v>
      </c>
    </row>
    <row r="411" spans="1:23" x14ac:dyDescent="0.25">
      <c r="A411">
        <v>8214</v>
      </c>
      <c r="B411" t="s">
        <v>37</v>
      </c>
      <c r="C411" t="s">
        <v>64657</v>
      </c>
      <c r="D411" t="s">
        <v>64658</v>
      </c>
      <c r="E411" t="s">
        <v>64964</v>
      </c>
      <c r="F411" t="s">
        <v>64965</v>
      </c>
      <c r="G411" t="s">
        <v>64966</v>
      </c>
      <c r="J411" t="s">
        <v>63310</v>
      </c>
      <c r="O411" t="s">
        <v>4252</v>
      </c>
      <c r="P411" t="s">
        <v>4251</v>
      </c>
      <c r="R411" t="s">
        <v>1688</v>
      </c>
      <c r="V411">
        <v>7470</v>
      </c>
      <c r="W411" t="s">
        <v>34244</v>
      </c>
    </row>
    <row r="412" spans="1:23" x14ac:dyDescent="0.25">
      <c r="A412">
        <v>8215</v>
      </c>
      <c r="B412" t="s">
        <v>37</v>
      </c>
      <c r="C412" t="s">
        <v>64657</v>
      </c>
      <c r="D412" t="s">
        <v>64658</v>
      </c>
      <c r="E412" t="s">
        <v>64967</v>
      </c>
      <c r="F412" t="s">
        <v>64968</v>
      </c>
      <c r="G412" t="s">
        <v>64969</v>
      </c>
      <c r="J412" t="s">
        <v>61260</v>
      </c>
      <c r="K412">
        <v>1966</v>
      </c>
      <c r="O412" t="s">
        <v>4252</v>
      </c>
      <c r="P412" t="s">
        <v>4251</v>
      </c>
      <c r="R412" t="s">
        <v>1688</v>
      </c>
      <c r="V412">
        <v>6433</v>
      </c>
      <c r="W412" t="s">
        <v>23840</v>
      </c>
    </row>
    <row r="413" spans="1:23" x14ac:dyDescent="0.25">
      <c r="A413">
        <v>8216</v>
      </c>
      <c r="B413" t="s">
        <v>37</v>
      </c>
      <c r="C413" t="s">
        <v>64657</v>
      </c>
      <c r="D413" t="s">
        <v>64658</v>
      </c>
      <c r="E413" t="s">
        <v>64970</v>
      </c>
      <c r="F413" t="s">
        <v>64971</v>
      </c>
      <c r="G413" t="s">
        <v>64972</v>
      </c>
      <c r="J413" t="s">
        <v>61260</v>
      </c>
      <c r="K413">
        <v>1970</v>
      </c>
      <c r="O413" t="s">
        <v>4252</v>
      </c>
      <c r="P413" t="s">
        <v>4251</v>
      </c>
      <c r="R413" t="s">
        <v>1688</v>
      </c>
      <c r="U413" t="s">
        <v>64973</v>
      </c>
      <c r="V413">
        <v>6433</v>
      </c>
      <c r="W413" t="s">
        <v>23840</v>
      </c>
    </row>
    <row r="414" spans="1:23" x14ac:dyDescent="0.25">
      <c r="A414">
        <v>8217</v>
      </c>
      <c r="B414" t="s">
        <v>37</v>
      </c>
      <c r="C414" t="s">
        <v>64657</v>
      </c>
      <c r="D414" t="s">
        <v>64658</v>
      </c>
      <c r="E414" t="s">
        <v>64974</v>
      </c>
      <c r="F414" t="s">
        <v>64975</v>
      </c>
      <c r="G414" t="s">
        <v>64976</v>
      </c>
      <c r="J414" t="s">
        <v>61260</v>
      </c>
      <c r="K414">
        <v>1957</v>
      </c>
      <c r="O414" t="s">
        <v>4252</v>
      </c>
      <c r="P414" t="s">
        <v>4251</v>
      </c>
      <c r="R414" t="s">
        <v>1688</v>
      </c>
      <c r="V414">
        <v>6433</v>
      </c>
      <c r="W414" t="s">
        <v>23840</v>
      </c>
    </row>
    <row r="415" spans="1:23" x14ac:dyDescent="0.25">
      <c r="A415">
        <v>8218</v>
      </c>
      <c r="B415" t="s">
        <v>37</v>
      </c>
      <c r="C415" t="s">
        <v>64657</v>
      </c>
      <c r="D415" t="s">
        <v>64658</v>
      </c>
      <c r="E415" t="s">
        <v>64977</v>
      </c>
      <c r="F415" t="s">
        <v>64978</v>
      </c>
      <c r="G415" t="s">
        <v>64979</v>
      </c>
      <c r="H415" t="s">
        <v>62733</v>
      </c>
      <c r="J415" t="s">
        <v>64980</v>
      </c>
      <c r="K415">
        <v>1921</v>
      </c>
      <c r="O415" t="s">
        <v>4252</v>
      </c>
      <c r="P415" t="s">
        <v>4251</v>
      </c>
      <c r="R415" t="s">
        <v>1688</v>
      </c>
      <c r="V415">
        <v>7477</v>
      </c>
      <c r="W415" t="s">
        <v>34312</v>
      </c>
    </row>
    <row r="416" spans="1:23" x14ac:dyDescent="0.25">
      <c r="A416">
        <v>8219</v>
      </c>
      <c r="B416" t="s">
        <v>37</v>
      </c>
      <c r="C416" t="s">
        <v>64657</v>
      </c>
      <c r="D416" t="s">
        <v>64658</v>
      </c>
      <c r="E416" t="s">
        <v>64981</v>
      </c>
      <c r="F416" t="s">
        <v>64982</v>
      </c>
      <c r="G416" t="s">
        <v>64983</v>
      </c>
      <c r="J416" t="s">
        <v>64743</v>
      </c>
      <c r="K416">
        <v>1941</v>
      </c>
      <c r="O416" t="s">
        <v>4252</v>
      </c>
      <c r="P416" t="s">
        <v>4251</v>
      </c>
      <c r="R416" t="s">
        <v>1688</v>
      </c>
      <c r="V416">
        <v>7477</v>
      </c>
      <c r="W416" t="s">
        <v>34312</v>
      </c>
    </row>
    <row r="417" spans="1:23" x14ac:dyDescent="0.25">
      <c r="A417">
        <v>8220</v>
      </c>
      <c r="B417" t="s">
        <v>37</v>
      </c>
      <c r="C417" t="s">
        <v>64657</v>
      </c>
      <c r="D417" t="s">
        <v>64658</v>
      </c>
      <c r="E417" t="s">
        <v>64984</v>
      </c>
      <c r="F417" t="s">
        <v>64985</v>
      </c>
      <c r="G417" t="s">
        <v>64986</v>
      </c>
      <c r="J417" t="s">
        <v>64980</v>
      </c>
      <c r="K417">
        <v>1955</v>
      </c>
      <c r="O417" t="s">
        <v>4252</v>
      </c>
      <c r="P417" t="s">
        <v>4251</v>
      </c>
      <c r="R417" t="s">
        <v>1688</v>
      </c>
      <c r="V417">
        <v>7477</v>
      </c>
      <c r="W417" t="s">
        <v>34312</v>
      </c>
    </row>
    <row r="418" spans="1:23" x14ac:dyDescent="0.25">
      <c r="A418">
        <v>8221</v>
      </c>
      <c r="B418" t="s">
        <v>37</v>
      </c>
      <c r="C418" t="s">
        <v>64657</v>
      </c>
      <c r="D418" t="s">
        <v>64658</v>
      </c>
      <c r="E418" t="s">
        <v>64987</v>
      </c>
      <c r="F418" t="s">
        <v>64988</v>
      </c>
      <c r="G418" t="s">
        <v>64989</v>
      </c>
      <c r="J418" t="s">
        <v>64990</v>
      </c>
      <c r="K418">
        <v>1957</v>
      </c>
      <c r="O418" t="s">
        <v>4252</v>
      </c>
      <c r="P418" t="s">
        <v>4251</v>
      </c>
      <c r="R418" t="s">
        <v>1688</v>
      </c>
      <c r="V418">
        <v>7477</v>
      </c>
      <c r="W418" t="s">
        <v>34312</v>
      </c>
    </row>
    <row r="419" spans="1:23" x14ac:dyDescent="0.25">
      <c r="A419">
        <v>8222</v>
      </c>
      <c r="B419" t="s">
        <v>37</v>
      </c>
      <c r="C419" t="s">
        <v>64657</v>
      </c>
      <c r="D419" t="s">
        <v>64658</v>
      </c>
      <c r="E419" t="s">
        <v>64991</v>
      </c>
      <c r="F419" t="s">
        <v>64992</v>
      </c>
      <c r="G419" t="s">
        <v>64993</v>
      </c>
      <c r="J419" t="s">
        <v>64994</v>
      </c>
      <c r="K419">
        <v>1937</v>
      </c>
      <c r="O419" t="s">
        <v>4252</v>
      </c>
      <c r="P419" t="s">
        <v>4251</v>
      </c>
      <c r="R419" t="s">
        <v>1688</v>
      </c>
      <c r="V419">
        <v>7477</v>
      </c>
      <c r="W419" t="s">
        <v>34312</v>
      </c>
    </row>
    <row r="420" spans="1:23" x14ac:dyDescent="0.25">
      <c r="A420">
        <v>8223</v>
      </c>
      <c r="B420" t="s">
        <v>37</v>
      </c>
      <c r="C420" t="s">
        <v>64657</v>
      </c>
      <c r="D420" t="s">
        <v>64658</v>
      </c>
      <c r="E420" t="s">
        <v>64995</v>
      </c>
      <c r="F420" t="s">
        <v>64996</v>
      </c>
      <c r="G420" t="s">
        <v>64997</v>
      </c>
      <c r="H420" t="s">
        <v>62733</v>
      </c>
      <c r="J420" t="s">
        <v>64998</v>
      </c>
      <c r="K420">
        <v>1944</v>
      </c>
      <c r="O420" t="s">
        <v>34344</v>
      </c>
      <c r="P420" t="s">
        <v>4251</v>
      </c>
      <c r="R420" t="s">
        <v>1688</v>
      </c>
      <c r="V420">
        <v>7480</v>
      </c>
      <c r="W420" t="s">
        <v>34339</v>
      </c>
    </row>
    <row r="421" spans="1:23" x14ac:dyDescent="0.25">
      <c r="A421">
        <v>8224</v>
      </c>
      <c r="B421" t="s">
        <v>37</v>
      </c>
      <c r="C421" t="s">
        <v>64657</v>
      </c>
      <c r="D421" t="s">
        <v>64658</v>
      </c>
      <c r="E421" t="s">
        <v>64999</v>
      </c>
      <c r="F421" t="s">
        <v>65000</v>
      </c>
      <c r="G421" t="s">
        <v>65001</v>
      </c>
      <c r="H421" t="s">
        <v>62733</v>
      </c>
      <c r="J421" t="s">
        <v>65002</v>
      </c>
      <c r="K421">
        <v>1914</v>
      </c>
      <c r="O421" t="s">
        <v>4675</v>
      </c>
      <c r="P421" t="s">
        <v>4684</v>
      </c>
      <c r="R421" t="s">
        <v>1688</v>
      </c>
      <c r="V421">
        <v>7481</v>
      </c>
      <c r="W421" t="s">
        <v>34349</v>
      </c>
    </row>
    <row r="422" spans="1:23" x14ac:dyDescent="0.25">
      <c r="A422">
        <v>8225</v>
      </c>
      <c r="B422" t="s">
        <v>37</v>
      </c>
      <c r="C422" t="s">
        <v>64657</v>
      </c>
      <c r="D422" t="s">
        <v>64658</v>
      </c>
      <c r="E422" t="s">
        <v>65003</v>
      </c>
      <c r="F422" t="s">
        <v>65004</v>
      </c>
      <c r="G422" t="s">
        <v>65005</v>
      </c>
      <c r="J422" t="s">
        <v>65006</v>
      </c>
      <c r="K422">
        <v>1933</v>
      </c>
      <c r="O422" t="s">
        <v>3422</v>
      </c>
      <c r="P422" t="s">
        <v>535</v>
      </c>
      <c r="R422" t="s">
        <v>52</v>
      </c>
      <c r="U422" t="s">
        <v>65007</v>
      </c>
      <c r="V422">
        <v>3132</v>
      </c>
      <c r="W422" t="s">
        <v>3415</v>
      </c>
    </row>
    <row r="423" spans="1:23" x14ac:dyDescent="0.25">
      <c r="A423">
        <v>8226</v>
      </c>
      <c r="B423" t="s">
        <v>37</v>
      </c>
      <c r="C423" t="s">
        <v>64657</v>
      </c>
      <c r="D423" t="s">
        <v>64658</v>
      </c>
      <c r="E423" t="s">
        <v>65008</v>
      </c>
      <c r="F423" t="s">
        <v>65009</v>
      </c>
      <c r="G423" t="s">
        <v>65010</v>
      </c>
      <c r="J423" t="s">
        <v>65011</v>
      </c>
      <c r="K423">
        <v>1932</v>
      </c>
      <c r="O423" t="s">
        <v>65012</v>
      </c>
      <c r="R423" t="s">
        <v>5212</v>
      </c>
      <c r="V423">
        <v>6348</v>
      </c>
      <c r="W423" t="s">
        <v>22961</v>
      </c>
    </row>
    <row r="424" spans="1:23" x14ac:dyDescent="0.25">
      <c r="A424">
        <v>8227</v>
      </c>
      <c r="B424" t="s">
        <v>37</v>
      </c>
      <c r="C424" t="s">
        <v>64657</v>
      </c>
      <c r="D424" t="s">
        <v>64658</v>
      </c>
      <c r="E424" t="s">
        <v>65013</v>
      </c>
      <c r="F424" t="s">
        <v>65014</v>
      </c>
      <c r="G424" t="s">
        <v>65015</v>
      </c>
      <c r="H424" t="s">
        <v>62733</v>
      </c>
      <c r="J424" t="s">
        <v>65016</v>
      </c>
      <c r="K424">
        <v>1947</v>
      </c>
      <c r="O424" t="s">
        <v>65012</v>
      </c>
      <c r="R424" t="s">
        <v>5212</v>
      </c>
      <c r="U424" t="s">
        <v>65017</v>
      </c>
      <c r="V424">
        <v>6348</v>
      </c>
      <c r="W424" t="s">
        <v>22961</v>
      </c>
    </row>
    <row r="425" spans="1:23" x14ac:dyDescent="0.25">
      <c r="A425">
        <v>8228</v>
      </c>
      <c r="B425" t="s">
        <v>37</v>
      </c>
      <c r="C425" t="s">
        <v>64657</v>
      </c>
      <c r="D425" t="s">
        <v>64658</v>
      </c>
      <c r="E425" t="s">
        <v>65018</v>
      </c>
      <c r="F425" t="s">
        <v>65019</v>
      </c>
      <c r="G425" t="s">
        <v>65020</v>
      </c>
      <c r="J425" t="s">
        <v>64910</v>
      </c>
      <c r="K425">
        <v>1967</v>
      </c>
      <c r="O425" t="s">
        <v>65012</v>
      </c>
      <c r="R425" t="s">
        <v>5212</v>
      </c>
      <c r="V425">
        <v>6348</v>
      </c>
      <c r="W425" t="s">
        <v>22961</v>
      </c>
    </row>
    <row r="426" spans="1:23" x14ac:dyDescent="0.25">
      <c r="A426">
        <v>8229</v>
      </c>
      <c r="B426" t="s">
        <v>37</v>
      </c>
      <c r="C426" t="s">
        <v>64657</v>
      </c>
      <c r="D426" t="s">
        <v>64658</v>
      </c>
      <c r="E426" t="s">
        <v>65021</v>
      </c>
      <c r="F426" t="s">
        <v>65022</v>
      </c>
      <c r="G426" t="s">
        <v>65023</v>
      </c>
      <c r="H426" t="s">
        <v>62645</v>
      </c>
      <c r="J426" t="s">
        <v>65024</v>
      </c>
      <c r="K426">
        <v>1961</v>
      </c>
      <c r="O426" t="s">
        <v>34533</v>
      </c>
      <c r="R426" t="s">
        <v>5212</v>
      </c>
      <c r="U426" t="s">
        <v>65025</v>
      </c>
      <c r="V426">
        <v>7499</v>
      </c>
      <c r="W426" t="s">
        <v>34528</v>
      </c>
    </row>
    <row r="427" spans="1:23" x14ac:dyDescent="0.25">
      <c r="A427">
        <v>8230</v>
      </c>
      <c r="B427" t="s">
        <v>37</v>
      </c>
      <c r="C427" t="s">
        <v>64657</v>
      </c>
      <c r="D427" t="s">
        <v>64658</v>
      </c>
      <c r="E427" t="s">
        <v>65026</v>
      </c>
      <c r="F427" t="s">
        <v>65027</v>
      </c>
      <c r="G427" t="s">
        <v>65028</v>
      </c>
      <c r="J427" t="s">
        <v>65024</v>
      </c>
      <c r="K427">
        <v>1972</v>
      </c>
      <c r="O427" t="s">
        <v>34533</v>
      </c>
      <c r="R427" t="s">
        <v>5212</v>
      </c>
      <c r="U427" t="s">
        <v>65029</v>
      </c>
      <c r="V427">
        <v>7499</v>
      </c>
      <c r="W427" t="s">
        <v>34528</v>
      </c>
    </row>
    <row r="428" spans="1:23" x14ac:dyDescent="0.25">
      <c r="A428">
        <v>8231</v>
      </c>
      <c r="B428" t="s">
        <v>37</v>
      </c>
      <c r="C428" t="s">
        <v>64657</v>
      </c>
      <c r="D428" t="s">
        <v>64658</v>
      </c>
      <c r="E428" t="s">
        <v>65030</v>
      </c>
      <c r="F428" t="s">
        <v>65031</v>
      </c>
      <c r="G428" t="s">
        <v>65032</v>
      </c>
      <c r="H428" t="s">
        <v>62645</v>
      </c>
      <c r="J428" t="s">
        <v>65033</v>
      </c>
      <c r="O428" t="s">
        <v>25499</v>
      </c>
      <c r="R428" t="s">
        <v>25497</v>
      </c>
      <c r="V428">
        <v>6599</v>
      </c>
      <c r="W428" t="s">
        <v>25491</v>
      </c>
    </row>
    <row r="429" spans="1:23" x14ac:dyDescent="0.25">
      <c r="A429">
        <v>8232</v>
      </c>
      <c r="B429" t="s">
        <v>37</v>
      </c>
      <c r="C429" t="s">
        <v>64657</v>
      </c>
      <c r="D429" t="s">
        <v>64658</v>
      </c>
      <c r="E429" t="s">
        <v>65034</v>
      </c>
      <c r="F429" t="s">
        <v>65035</v>
      </c>
      <c r="G429" t="s">
        <v>65036</v>
      </c>
      <c r="H429" t="s">
        <v>62733</v>
      </c>
      <c r="J429" t="s">
        <v>65037</v>
      </c>
      <c r="K429">
        <v>1963</v>
      </c>
      <c r="O429" t="s">
        <v>34661</v>
      </c>
      <c r="P429" t="s">
        <v>8443</v>
      </c>
      <c r="R429" t="s">
        <v>1688</v>
      </c>
      <c r="V429">
        <v>7512</v>
      </c>
      <c r="W429" t="s">
        <v>34655</v>
      </c>
    </row>
    <row r="430" spans="1:23" x14ac:dyDescent="0.25">
      <c r="A430">
        <v>8233</v>
      </c>
      <c r="B430" t="s">
        <v>37</v>
      </c>
      <c r="C430" t="s">
        <v>64657</v>
      </c>
      <c r="D430" t="s">
        <v>64658</v>
      </c>
      <c r="E430" t="s">
        <v>65038</v>
      </c>
      <c r="F430" t="s">
        <v>65039</v>
      </c>
      <c r="G430" t="s">
        <v>65040</v>
      </c>
      <c r="H430" t="s">
        <v>64662</v>
      </c>
      <c r="J430" t="s">
        <v>65041</v>
      </c>
      <c r="K430">
        <v>1955</v>
      </c>
      <c r="O430" t="s">
        <v>34487</v>
      </c>
      <c r="P430" t="s">
        <v>1687</v>
      </c>
      <c r="R430" t="s">
        <v>1688</v>
      </c>
      <c r="V430">
        <v>7494</v>
      </c>
      <c r="W430" t="s">
        <v>34482</v>
      </c>
    </row>
    <row r="431" spans="1:23" x14ac:dyDescent="0.25">
      <c r="A431">
        <v>8234</v>
      </c>
      <c r="B431" t="s">
        <v>37</v>
      </c>
      <c r="C431" t="s">
        <v>64657</v>
      </c>
      <c r="D431" t="s">
        <v>64658</v>
      </c>
      <c r="E431" t="s">
        <v>65042</v>
      </c>
      <c r="F431" t="s">
        <v>65043</v>
      </c>
      <c r="G431" t="s">
        <v>65044</v>
      </c>
      <c r="H431" t="s">
        <v>62645</v>
      </c>
      <c r="J431" t="s">
        <v>65045</v>
      </c>
      <c r="K431">
        <v>1938</v>
      </c>
      <c r="O431" t="s">
        <v>10096</v>
      </c>
      <c r="P431" t="s">
        <v>10095</v>
      </c>
      <c r="R431" t="s">
        <v>1688</v>
      </c>
      <c r="U431" t="s">
        <v>65046</v>
      </c>
      <c r="V431">
        <v>7497</v>
      </c>
      <c r="W431" t="s">
        <v>34511</v>
      </c>
    </row>
    <row r="432" spans="1:23" x14ac:dyDescent="0.25">
      <c r="A432">
        <v>8235</v>
      </c>
      <c r="B432" t="s">
        <v>37</v>
      </c>
      <c r="C432" t="s">
        <v>64657</v>
      </c>
      <c r="D432" t="s">
        <v>64658</v>
      </c>
      <c r="E432" t="s">
        <v>65047</v>
      </c>
      <c r="F432" t="s">
        <v>65048</v>
      </c>
      <c r="G432" t="s">
        <v>65049</v>
      </c>
      <c r="J432" t="s">
        <v>65050</v>
      </c>
      <c r="K432">
        <v>1963</v>
      </c>
      <c r="O432" t="s">
        <v>10096</v>
      </c>
      <c r="P432" t="s">
        <v>10095</v>
      </c>
      <c r="R432" t="s">
        <v>1688</v>
      </c>
      <c r="V432">
        <v>7497</v>
      </c>
      <c r="W432" t="s">
        <v>34511</v>
      </c>
    </row>
    <row r="433" spans="1:23" x14ac:dyDescent="0.25">
      <c r="A433">
        <v>8236</v>
      </c>
      <c r="B433" t="s">
        <v>37</v>
      </c>
      <c r="C433" t="s">
        <v>64657</v>
      </c>
      <c r="D433" t="s">
        <v>64658</v>
      </c>
      <c r="E433" t="s">
        <v>65051</v>
      </c>
      <c r="F433" t="s">
        <v>65052</v>
      </c>
      <c r="G433" t="s">
        <v>65053</v>
      </c>
      <c r="H433" t="s">
        <v>64662</v>
      </c>
      <c r="J433" t="s">
        <v>65054</v>
      </c>
      <c r="K433">
        <v>1954</v>
      </c>
      <c r="O433" t="s">
        <v>10096</v>
      </c>
      <c r="P433" t="s">
        <v>10095</v>
      </c>
      <c r="R433" t="s">
        <v>1688</v>
      </c>
      <c r="V433">
        <v>7488</v>
      </c>
      <c r="W433" t="s">
        <v>34424</v>
      </c>
    </row>
    <row r="434" spans="1:23" x14ac:dyDescent="0.25">
      <c r="A434">
        <v>8237</v>
      </c>
      <c r="B434" t="s">
        <v>37</v>
      </c>
      <c r="C434" t="s">
        <v>64657</v>
      </c>
      <c r="D434" t="s">
        <v>64658</v>
      </c>
      <c r="E434" t="s">
        <v>65055</v>
      </c>
      <c r="F434" t="s">
        <v>65056</v>
      </c>
      <c r="G434" t="s">
        <v>65057</v>
      </c>
      <c r="H434" t="s">
        <v>62733</v>
      </c>
      <c r="J434" t="s">
        <v>65058</v>
      </c>
      <c r="K434">
        <v>1936</v>
      </c>
      <c r="O434" t="s">
        <v>10096</v>
      </c>
      <c r="P434" t="s">
        <v>10095</v>
      </c>
      <c r="R434" t="s">
        <v>1688</v>
      </c>
      <c r="V434">
        <v>7488</v>
      </c>
      <c r="W434" t="s">
        <v>34424</v>
      </c>
    </row>
    <row r="435" spans="1:23" x14ac:dyDescent="0.25">
      <c r="A435">
        <v>8238</v>
      </c>
      <c r="B435" t="s">
        <v>37</v>
      </c>
      <c r="C435" t="s">
        <v>64657</v>
      </c>
      <c r="D435" t="s">
        <v>64658</v>
      </c>
      <c r="E435" t="s">
        <v>65059</v>
      </c>
      <c r="F435" t="s">
        <v>65060</v>
      </c>
      <c r="G435" t="s">
        <v>65061</v>
      </c>
      <c r="H435" t="s">
        <v>62645</v>
      </c>
      <c r="J435" t="s">
        <v>65062</v>
      </c>
      <c r="K435">
        <v>1933</v>
      </c>
      <c r="O435" t="s">
        <v>10096</v>
      </c>
      <c r="P435" t="s">
        <v>10095</v>
      </c>
      <c r="R435" t="s">
        <v>1688</v>
      </c>
      <c r="V435">
        <v>7495</v>
      </c>
      <c r="W435" t="s">
        <v>34492</v>
      </c>
    </row>
    <row r="436" spans="1:23" x14ac:dyDescent="0.25">
      <c r="A436">
        <v>8239</v>
      </c>
      <c r="B436" t="s">
        <v>37</v>
      </c>
      <c r="C436" t="s">
        <v>64657</v>
      </c>
      <c r="D436" t="s">
        <v>64658</v>
      </c>
      <c r="E436" t="s">
        <v>65063</v>
      </c>
      <c r="F436" t="s">
        <v>65064</v>
      </c>
      <c r="G436" t="s">
        <v>65065</v>
      </c>
      <c r="J436" t="s">
        <v>61260</v>
      </c>
      <c r="K436">
        <v>1956</v>
      </c>
      <c r="O436" t="s">
        <v>10096</v>
      </c>
      <c r="P436" t="s">
        <v>10095</v>
      </c>
      <c r="R436" t="s">
        <v>1688</v>
      </c>
      <c r="V436">
        <v>7495</v>
      </c>
      <c r="W436" t="s">
        <v>34492</v>
      </c>
    </row>
    <row r="437" spans="1:23" x14ac:dyDescent="0.25">
      <c r="A437">
        <v>8240</v>
      </c>
      <c r="B437" t="s">
        <v>37</v>
      </c>
      <c r="C437" t="s">
        <v>64657</v>
      </c>
      <c r="D437" t="s">
        <v>64658</v>
      </c>
      <c r="E437" t="s">
        <v>65066</v>
      </c>
      <c r="F437" t="s">
        <v>65067</v>
      </c>
      <c r="G437" t="s">
        <v>65068</v>
      </c>
      <c r="J437" t="s">
        <v>64743</v>
      </c>
      <c r="K437">
        <v>1948</v>
      </c>
      <c r="O437" t="s">
        <v>10096</v>
      </c>
      <c r="P437" t="s">
        <v>10095</v>
      </c>
      <c r="R437" t="s">
        <v>1688</v>
      </c>
      <c r="V437">
        <v>7495</v>
      </c>
      <c r="W437" t="s">
        <v>34492</v>
      </c>
    </row>
    <row r="438" spans="1:23" x14ac:dyDescent="0.25">
      <c r="A438">
        <v>8241</v>
      </c>
      <c r="B438" t="s">
        <v>37</v>
      </c>
      <c r="C438" t="s">
        <v>64657</v>
      </c>
      <c r="D438" t="s">
        <v>64658</v>
      </c>
      <c r="E438" t="s">
        <v>65069</v>
      </c>
      <c r="F438" t="s">
        <v>65070</v>
      </c>
      <c r="G438" t="s">
        <v>65071</v>
      </c>
      <c r="J438" t="s">
        <v>65072</v>
      </c>
      <c r="K438">
        <v>1936</v>
      </c>
      <c r="O438" t="s">
        <v>10096</v>
      </c>
      <c r="P438" t="s">
        <v>10095</v>
      </c>
      <c r="R438" t="s">
        <v>1688</v>
      </c>
      <c r="V438">
        <v>7495</v>
      </c>
      <c r="W438" t="s">
        <v>34492</v>
      </c>
    </row>
    <row r="439" spans="1:23" x14ac:dyDescent="0.25">
      <c r="A439">
        <v>8242</v>
      </c>
      <c r="B439" t="s">
        <v>37</v>
      </c>
      <c r="C439" t="s">
        <v>64657</v>
      </c>
      <c r="D439" t="s">
        <v>64658</v>
      </c>
      <c r="E439" t="s">
        <v>65073</v>
      </c>
      <c r="F439" t="s">
        <v>65074</v>
      </c>
      <c r="G439" t="s">
        <v>65075</v>
      </c>
      <c r="H439" t="s">
        <v>62733</v>
      </c>
      <c r="J439" t="s">
        <v>65076</v>
      </c>
      <c r="K439">
        <v>1931</v>
      </c>
      <c r="O439" t="s">
        <v>10096</v>
      </c>
      <c r="P439" t="s">
        <v>10095</v>
      </c>
      <c r="R439" t="s">
        <v>1688</v>
      </c>
      <c r="V439">
        <v>7495</v>
      </c>
      <c r="W439" t="s">
        <v>34492</v>
      </c>
    </row>
    <row r="440" spans="1:23" x14ac:dyDescent="0.25">
      <c r="A440">
        <v>8243</v>
      </c>
      <c r="B440" t="s">
        <v>37</v>
      </c>
      <c r="C440" t="s">
        <v>64657</v>
      </c>
      <c r="D440" t="s">
        <v>64658</v>
      </c>
      <c r="E440" t="s">
        <v>65077</v>
      </c>
      <c r="F440" t="s">
        <v>65078</v>
      </c>
      <c r="G440" t="s">
        <v>65079</v>
      </c>
      <c r="J440" t="s">
        <v>65080</v>
      </c>
      <c r="K440">
        <v>1935</v>
      </c>
      <c r="O440" t="s">
        <v>10096</v>
      </c>
      <c r="P440" t="s">
        <v>10095</v>
      </c>
      <c r="R440" t="s">
        <v>1688</v>
      </c>
      <c r="S440" t="s">
        <v>65081</v>
      </c>
      <c r="V440">
        <v>7496</v>
      </c>
      <c r="W440" t="s">
        <v>34502</v>
      </c>
    </row>
    <row r="441" spans="1:23" x14ac:dyDescent="0.25">
      <c r="A441">
        <v>8244</v>
      </c>
      <c r="B441" t="s">
        <v>37</v>
      </c>
      <c r="C441" t="s">
        <v>64657</v>
      </c>
      <c r="D441" t="s">
        <v>64658</v>
      </c>
      <c r="E441" t="s">
        <v>65082</v>
      </c>
      <c r="F441" t="s">
        <v>65083</v>
      </c>
      <c r="G441" t="s">
        <v>65084</v>
      </c>
      <c r="H441" t="s">
        <v>62733</v>
      </c>
      <c r="J441" t="s">
        <v>65085</v>
      </c>
      <c r="K441">
        <v>1938</v>
      </c>
      <c r="O441" t="s">
        <v>10096</v>
      </c>
      <c r="P441" t="s">
        <v>10095</v>
      </c>
      <c r="R441" t="s">
        <v>1688</v>
      </c>
      <c r="S441" t="s">
        <v>65081</v>
      </c>
      <c r="V441">
        <v>7496</v>
      </c>
      <c r="W441" t="s">
        <v>34502</v>
      </c>
    </row>
    <row r="442" spans="1:23" x14ac:dyDescent="0.25">
      <c r="A442">
        <v>8245</v>
      </c>
      <c r="B442" t="s">
        <v>37</v>
      </c>
      <c r="C442" t="s">
        <v>64657</v>
      </c>
      <c r="D442" t="s">
        <v>64658</v>
      </c>
      <c r="E442" t="s">
        <v>65086</v>
      </c>
      <c r="F442" t="s">
        <v>65087</v>
      </c>
      <c r="G442" t="s">
        <v>65088</v>
      </c>
      <c r="K442">
        <v>1932</v>
      </c>
      <c r="O442" t="s">
        <v>10096</v>
      </c>
      <c r="P442" t="s">
        <v>10095</v>
      </c>
      <c r="R442" t="s">
        <v>1688</v>
      </c>
      <c r="S442" t="s">
        <v>65089</v>
      </c>
      <c r="V442">
        <v>7496</v>
      </c>
      <c r="W442" t="s">
        <v>34502</v>
      </c>
    </row>
    <row r="443" spans="1:23" x14ac:dyDescent="0.25">
      <c r="A443">
        <v>8246</v>
      </c>
      <c r="B443" t="s">
        <v>37</v>
      </c>
      <c r="C443" t="s">
        <v>64657</v>
      </c>
      <c r="D443" t="s">
        <v>64658</v>
      </c>
      <c r="E443" t="s">
        <v>65090</v>
      </c>
      <c r="F443" t="s">
        <v>65091</v>
      </c>
      <c r="G443" t="s">
        <v>65092</v>
      </c>
      <c r="H443" t="s">
        <v>62645</v>
      </c>
      <c r="O443" t="s">
        <v>10096</v>
      </c>
      <c r="P443" t="s">
        <v>10095</v>
      </c>
      <c r="R443" t="s">
        <v>1688</v>
      </c>
      <c r="V443">
        <v>7496</v>
      </c>
      <c r="W443" t="s">
        <v>34502</v>
      </c>
    </row>
    <row r="444" spans="1:23" x14ac:dyDescent="0.25">
      <c r="A444">
        <v>8247</v>
      </c>
      <c r="B444" t="s">
        <v>37</v>
      </c>
      <c r="C444" t="s">
        <v>64657</v>
      </c>
      <c r="D444" t="s">
        <v>64658</v>
      </c>
      <c r="E444" t="s">
        <v>65093</v>
      </c>
      <c r="F444" t="s">
        <v>65094</v>
      </c>
      <c r="G444" t="s">
        <v>65095</v>
      </c>
      <c r="H444" t="s">
        <v>65096</v>
      </c>
      <c r="J444" t="s">
        <v>65097</v>
      </c>
      <c r="K444">
        <v>1914</v>
      </c>
      <c r="O444" t="s">
        <v>10096</v>
      </c>
      <c r="P444" t="s">
        <v>10095</v>
      </c>
      <c r="R444" t="s">
        <v>1688</v>
      </c>
      <c r="V444">
        <v>7496</v>
      </c>
      <c r="W444" t="s">
        <v>34502</v>
      </c>
    </row>
    <row r="445" spans="1:23" x14ac:dyDescent="0.25">
      <c r="A445">
        <v>8248</v>
      </c>
      <c r="B445" t="s">
        <v>37</v>
      </c>
      <c r="C445" t="s">
        <v>64657</v>
      </c>
      <c r="D445" t="s">
        <v>64658</v>
      </c>
      <c r="E445" t="s">
        <v>65098</v>
      </c>
      <c r="F445" t="s">
        <v>65099</v>
      </c>
      <c r="G445" t="s">
        <v>65100</v>
      </c>
      <c r="H445" t="s">
        <v>62733</v>
      </c>
      <c r="J445" t="s">
        <v>65101</v>
      </c>
      <c r="K445">
        <v>1937</v>
      </c>
      <c r="O445" t="s">
        <v>10096</v>
      </c>
      <c r="P445" t="s">
        <v>10095</v>
      </c>
      <c r="R445" t="s">
        <v>1688</v>
      </c>
      <c r="V445">
        <v>7491</v>
      </c>
      <c r="W445" t="s">
        <v>34453</v>
      </c>
    </row>
    <row r="446" spans="1:23" x14ac:dyDescent="0.25">
      <c r="A446">
        <v>8249</v>
      </c>
      <c r="B446" t="s">
        <v>37</v>
      </c>
      <c r="C446" t="s">
        <v>64657</v>
      </c>
      <c r="D446" t="s">
        <v>64658</v>
      </c>
      <c r="E446" t="s">
        <v>65102</v>
      </c>
      <c r="F446" t="s">
        <v>65103</v>
      </c>
      <c r="G446" t="s">
        <v>65104</v>
      </c>
      <c r="H446" t="s">
        <v>64662</v>
      </c>
      <c r="J446" t="s">
        <v>65105</v>
      </c>
      <c r="K446">
        <v>1966</v>
      </c>
      <c r="O446" t="s">
        <v>10096</v>
      </c>
      <c r="P446" t="s">
        <v>10095</v>
      </c>
      <c r="R446" t="s">
        <v>1688</v>
      </c>
      <c r="V446">
        <v>7491</v>
      </c>
      <c r="W446" t="s">
        <v>34453</v>
      </c>
    </row>
    <row r="447" spans="1:23" x14ac:dyDescent="0.25">
      <c r="A447">
        <v>8250</v>
      </c>
      <c r="B447" t="s">
        <v>37</v>
      </c>
      <c r="C447" t="s">
        <v>64657</v>
      </c>
      <c r="D447" t="s">
        <v>64658</v>
      </c>
      <c r="E447" t="s">
        <v>65106</v>
      </c>
      <c r="F447" t="s">
        <v>65107</v>
      </c>
      <c r="G447" t="s">
        <v>65108</v>
      </c>
      <c r="J447" t="s">
        <v>34542</v>
      </c>
      <c r="K447">
        <v>1968</v>
      </c>
      <c r="O447" t="s">
        <v>10096</v>
      </c>
      <c r="P447" t="s">
        <v>10095</v>
      </c>
      <c r="R447" t="s">
        <v>1688</v>
      </c>
      <c r="V447">
        <v>7491</v>
      </c>
      <c r="W447" t="s">
        <v>34453</v>
      </c>
    </row>
    <row r="448" spans="1:23" x14ac:dyDescent="0.25">
      <c r="A448">
        <v>8251</v>
      </c>
      <c r="B448" t="s">
        <v>37</v>
      </c>
      <c r="C448" t="s">
        <v>64657</v>
      </c>
      <c r="D448" t="s">
        <v>64658</v>
      </c>
      <c r="E448" t="s">
        <v>65109</v>
      </c>
      <c r="F448" t="s">
        <v>65110</v>
      </c>
      <c r="G448" t="s">
        <v>65111</v>
      </c>
      <c r="J448" t="s">
        <v>65112</v>
      </c>
      <c r="K448">
        <v>1964</v>
      </c>
      <c r="O448" t="s">
        <v>10096</v>
      </c>
      <c r="P448" t="s">
        <v>10095</v>
      </c>
      <c r="R448" t="s">
        <v>1688</v>
      </c>
      <c r="U448" t="s">
        <v>65113</v>
      </c>
      <c r="V448">
        <v>6159</v>
      </c>
      <c r="W448" t="s">
        <v>21014</v>
      </c>
    </row>
    <row r="449" spans="1:23" x14ac:dyDescent="0.25">
      <c r="A449">
        <v>8252</v>
      </c>
      <c r="B449" t="s">
        <v>37</v>
      </c>
      <c r="C449" t="s">
        <v>64657</v>
      </c>
      <c r="D449" t="s">
        <v>64658</v>
      </c>
      <c r="E449" t="s">
        <v>65114</v>
      </c>
      <c r="F449" t="s">
        <v>65115</v>
      </c>
      <c r="G449" t="s">
        <v>65116</v>
      </c>
      <c r="H449" t="s">
        <v>64662</v>
      </c>
      <c r="J449" t="s">
        <v>65117</v>
      </c>
      <c r="O449" t="s">
        <v>10096</v>
      </c>
      <c r="P449" t="s">
        <v>10095</v>
      </c>
      <c r="R449" t="s">
        <v>1688</v>
      </c>
      <c r="U449" t="s">
        <v>65118</v>
      </c>
      <c r="V449">
        <v>6159</v>
      </c>
      <c r="W449" t="s">
        <v>21014</v>
      </c>
    </row>
    <row r="450" spans="1:23" x14ac:dyDescent="0.25">
      <c r="A450">
        <v>8253</v>
      </c>
      <c r="B450" t="s">
        <v>37</v>
      </c>
      <c r="C450" t="s">
        <v>64657</v>
      </c>
      <c r="D450" t="s">
        <v>64658</v>
      </c>
      <c r="E450" t="s">
        <v>65119</v>
      </c>
      <c r="F450" t="s">
        <v>65120</v>
      </c>
      <c r="G450" t="s">
        <v>65121</v>
      </c>
      <c r="H450" t="s">
        <v>62733</v>
      </c>
      <c r="J450" t="s">
        <v>65122</v>
      </c>
      <c r="K450">
        <v>1934</v>
      </c>
      <c r="O450" t="s">
        <v>10096</v>
      </c>
      <c r="P450" t="s">
        <v>10095</v>
      </c>
      <c r="R450" t="s">
        <v>1688</v>
      </c>
      <c r="V450">
        <v>7500</v>
      </c>
      <c r="W450" t="s">
        <v>34538</v>
      </c>
    </row>
    <row r="451" spans="1:23" x14ac:dyDescent="0.25">
      <c r="A451">
        <v>8254</v>
      </c>
      <c r="B451" t="s">
        <v>37</v>
      </c>
      <c r="C451" t="s">
        <v>64657</v>
      </c>
      <c r="D451" t="s">
        <v>64658</v>
      </c>
      <c r="E451" t="s">
        <v>65123</v>
      </c>
      <c r="F451" t="s">
        <v>65124</v>
      </c>
      <c r="G451" t="s">
        <v>65125</v>
      </c>
      <c r="H451" t="s">
        <v>62733</v>
      </c>
      <c r="J451" t="s">
        <v>10988</v>
      </c>
      <c r="K451">
        <v>1958</v>
      </c>
      <c r="O451" t="s">
        <v>10096</v>
      </c>
      <c r="P451" t="s">
        <v>10095</v>
      </c>
      <c r="R451" t="s">
        <v>1688</v>
      </c>
      <c r="V451">
        <v>7498</v>
      </c>
      <c r="W451" t="s">
        <v>34520</v>
      </c>
    </row>
    <row r="452" spans="1:23" x14ac:dyDescent="0.25">
      <c r="A452">
        <v>8255</v>
      </c>
      <c r="B452" t="s">
        <v>37</v>
      </c>
      <c r="C452" t="s">
        <v>64657</v>
      </c>
      <c r="D452" t="s">
        <v>64658</v>
      </c>
      <c r="E452" t="s">
        <v>65126</v>
      </c>
      <c r="F452" t="s">
        <v>65127</v>
      </c>
      <c r="G452" t="s">
        <v>65128</v>
      </c>
      <c r="J452" t="s">
        <v>10988</v>
      </c>
      <c r="K452">
        <v>1964</v>
      </c>
      <c r="O452" t="s">
        <v>10096</v>
      </c>
      <c r="P452" t="s">
        <v>10095</v>
      </c>
      <c r="R452" t="s">
        <v>1688</v>
      </c>
      <c r="V452">
        <v>7498</v>
      </c>
      <c r="W452" t="s">
        <v>34520</v>
      </c>
    </row>
    <row r="453" spans="1:23" x14ac:dyDescent="0.25">
      <c r="A453">
        <v>8256</v>
      </c>
      <c r="B453" t="s">
        <v>37</v>
      </c>
      <c r="C453" t="s">
        <v>64657</v>
      </c>
      <c r="D453" t="s">
        <v>64658</v>
      </c>
      <c r="E453" t="s">
        <v>65129</v>
      </c>
      <c r="F453" t="s">
        <v>65130</v>
      </c>
      <c r="G453" t="s">
        <v>65131</v>
      </c>
      <c r="H453" t="s">
        <v>62733</v>
      </c>
      <c r="J453" t="s">
        <v>65132</v>
      </c>
      <c r="K453">
        <v>1935</v>
      </c>
      <c r="O453" t="s">
        <v>34558</v>
      </c>
      <c r="P453" t="s">
        <v>10095</v>
      </c>
      <c r="R453" t="s">
        <v>1688</v>
      </c>
      <c r="V453">
        <v>7502</v>
      </c>
      <c r="W453" t="s">
        <v>34553</v>
      </c>
    </row>
    <row r="454" spans="1:23" x14ac:dyDescent="0.25">
      <c r="A454">
        <v>8257</v>
      </c>
      <c r="B454" t="s">
        <v>37</v>
      </c>
      <c r="C454" t="s">
        <v>64657</v>
      </c>
      <c r="D454" t="s">
        <v>64658</v>
      </c>
      <c r="E454" t="s">
        <v>65133</v>
      </c>
      <c r="F454" t="s">
        <v>65134</v>
      </c>
      <c r="G454" t="s">
        <v>65135</v>
      </c>
      <c r="H454" t="s">
        <v>64662</v>
      </c>
      <c r="J454" t="s">
        <v>65136</v>
      </c>
      <c r="K454">
        <v>1965</v>
      </c>
      <c r="O454" t="s">
        <v>34558</v>
      </c>
      <c r="P454" t="s">
        <v>10095</v>
      </c>
      <c r="R454" t="s">
        <v>1688</v>
      </c>
      <c r="V454">
        <v>7502</v>
      </c>
      <c r="W454" t="s">
        <v>34553</v>
      </c>
    </row>
    <row r="455" spans="1:23" x14ac:dyDescent="0.25">
      <c r="A455">
        <v>8258</v>
      </c>
      <c r="B455" t="s">
        <v>37</v>
      </c>
      <c r="C455" t="s">
        <v>64657</v>
      </c>
      <c r="D455" t="s">
        <v>64658</v>
      </c>
      <c r="E455" t="s">
        <v>65137</v>
      </c>
      <c r="F455" t="s">
        <v>65138</v>
      </c>
      <c r="G455" t="s">
        <v>65139</v>
      </c>
      <c r="J455" t="s">
        <v>65140</v>
      </c>
      <c r="K455">
        <v>1964</v>
      </c>
      <c r="O455" t="s">
        <v>34558</v>
      </c>
      <c r="P455" t="s">
        <v>10095</v>
      </c>
      <c r="R455" t="s">
        <v>1688</v>
      </c>
      <c r="V455">
        <v>7502</v>
      </c>
      <c r="W455" t="s">
        <v>34553</v>
      </c>
    </row>
    <row r="456" spans="1:23" x14ac:dyDescent="0.25">
      <c r="A456">
        <v>8259</v>
      </c>
      <c r="B456" t="s">
        <v>37</v>
      </c>
      <c r="C456" t="s">
        <v>64657</v>
      </c>
      <c r="D456" t="s">
        <v>64658</v>
      </c>
      <c r="E456" t="s">
        <v>65141</v>
      </c>
      <c r="F456" t="s">
        <v>65142</v>
      </c>
      <c r="G456" t="s">
        <v>65143</v>
      </c>
      <c r="H456" t="s">
        <v>62733</v>
      </c>
      <c r="J456" t="s">
        <v>65144</v>
      </c>
      <c r="K456">
        <v>1957</v>
      </c>
      <c r="O456" t="s">
        <v>34437</v>
      </c>
      <c r="P456" t="s">
        <v>5650</v>
      </c>
      <c r="R456" t="s">
        <v>1688</v>
      </c>
      <c r="V456">
        <v>7489</v>
      </c>
      <c r="W456" t="s">
        <v>34432</v>
      </c>
    </row>
    <row r="457" spans="1:23" x14ac:dyDescent="0.25">
      <c r="A457">
        <v>8260</v>
      </c>
      <c r="B457" t="s">
        <v>37</v>
      </c>
      <c r="C457" t="s">
        <v>64657</v>
      </c>
      <c r="D457" t="s">
        <v>64658</v>
      </c>
      <c r="E457" t="s">
        <v>65145</v>
      </c>
      <c r="F457" t="s">
        <v>65146</v>
      </c>
      <c r="G457" t="s">
        <v>65147</v>
      </c>
      <c r="J457" t="s">
        <v>65148</v>
      </c>
      <c r="K457">
        <v>1935</v>
      </c>
      <c r="O457" t="s">
        <v>34437</v>
      </c>
      <c r="P457" t="s">
        <v>5650</v>
      </c>
      <c r="R457" t="s">
        <v>1688</v>
      </c>
      <c r="V457">
        <v>7489</v>
      </c>
      <c r="W457" t="s">
        <v>34432</v>
      </c>
    </row>
    <row r="458" spans="1:23" x14ac:dyDescent="0.25">
      <c r="A458">
        <v>8261</v>
      </c>
      <c r="B458" t="s">
        <v>37</v>
      </c>
      <c r="C458" t="s">
        <v>64657</v>
      </c>
      <c r="D458" t="s">
        <v>64658</v>
      </c>
      <c r="E458" t="s">
        <v>65149</v>
      </c>
      <c r="F458" t="s">
        <v>65150</v>
      </c>
      <c r="G458" t="s">
        <v>65151</v>
      </c>
      <c r="J458" t="s">
        <v>65152</v>
      </c>
      <c r="K458">
        <v>1944</v>
      </c>
      <c r="O458" t="s">
        <v>4462</v>
      </c>
      <c r="P458" t="s">
        <v>1687</v>
      </c>
      <c r="R458" t="s">
        <v>1688</v>
      </c>
      <c r="V458">
        <v>6900</v>
      </c>
      <c r="W458" t="s">
        <v>28435</v>
      </c>
    </row>
    <row r="459" spans="1:23" x14ac:dyDescent="0.25">
      <c r="A459">
        <v>8262</v>
      </c>
      <c r="B459" t="s">
        <v>37</v>
      </c>
      <c r="C459" t="s">
        <v>64657</v>
      </c>
      <c r="D459" t="s">
        <v>64658</v>
      </c>
      <c r="E459" t="s">
        <v>65153</v>
      </c>
      <c r="F459" t="s">
        <v>65154</v>
      </c>
      <c r="G459" t="s">
        <v>65155</v>
      </c>
      <c r="J459" t="s">
        <v>65156</v>
      </c>
      <c r="K459">
        <v>1932</v>
      </c>
      <c r="O459" t="s">
        <v>4462</v>
      </c>
      <c r="P459" t="s">
        <v>1687</v>
      </c>
      <c r="R459" t="s">
        <v>1688</v>
      </c>
      <c r="V459">
        <v>6900</v>
      </c>
      <c r="W459" t="s">
        <v>28435</v>
      </c>
    </row>
    <row r="460" spans="1:23" x14ac:dyDescent="0.25">
      <c r="A460">
        <v>8263</v>
      </c>
      <c r="B460" t="s">
        <v>37</v>
      </c>
      <c r="C460" t="s">
        <v>64657</v>
      </c>
      <c r="D460" t="s">
        <v>64658</v>
      </c>
      <c r="E460" t="s">
        <v>65157</v>
      </c>
      <c r="F460" t="s">
        <v>65158</v>
      </c>
      <c r="G460" t="s">
        <v>65159</v>
      </c>
      <c r="J460" t="s">
        <v>65160</v>
      </c>
      <c r="K460">
        <v>1947</v>
      </c>
      <c r="O460" t="s">
        <v>4462</v>
      </c>
      <c r="P460" t="s">
        <v>1687</v>
      </c>
      <c r="R460" t="s">
        <v>1688</v>
      </c>
      <c r="V460">
        <v>6900</v>
      </c>
      <c r="W460" t="s">
        <v>28435</v>
      </c>
    </row>
    <row r="461" spans="1:23" x14ac:dyDescent="0.25">
      <c r="A461">
        <v>8264</v>
      </c>
      <c r="B461" t="s">
        <v>37</v>
      </c>
      <c r="C461" t="s">
        <v>64657</v>
      </c>
      <c r="D461" t="s">
        <v>64658</v>
      </c>
      <c r="E461" t="s">
        <v>65161</v>
      </c>
      <c r="F461" t="s">
        <v>65162</v>
      </c>
      <c r="G461" t="s">
        <v>65163</v>
      </c>
      <c r="J461" t="s">
        <v>65164</v>
      </c>
      <c r="K461">
        <v>1935</v>
      </c>
      <c r="O461" t="s">
        <v>4462</v>
      </c>
      <c r="P461" t="s">
        <v>1687</v>
      </c>
      <c r="R461" t="s">
        <v>1688</v>
      </c>
      <c r="V461">
        <v>6900</v>
      </c>
      <c r="W461" t="s">
        <v>28435</v>
      </c>
    </row>
    <row r="462" spans="1:23" x14ac:dyDescent="0.25">
      <c r="A462">
        <v>8265</v>
      </c>
      <c r="B462" t="s">
        <v>37</v>
      </c>
      <c r="C462" t="s">
        <v>64657</v>
      </c>
      <c r="D462" t="s">
        <v>64658</v>
      </c>
      <c r="E462" t="s">
        <v>65165</v>
      </c>
      <c r="F462" t="s">
        <v>65166</v>
      </c>
      <c r="G462" t="s">
        <v>65167</v>
      </c>
      <c r="H462" t="s">
        <v>62733</v>
      </c>
      <c r="J462" t="s">
        <v>65168</v>
      </c>
      <c r="K462">
        <v>1914</v>
      </c>
      <c r="O462" t="s">
        <v>4462</v>
      </c>
      <c r="P462" t="s">
        <v>1687</v>
      </c>
      <c r="R462" t="s">
        <v>1688</v>
      </c>
      <c r="S462" t="s">
        <v>65169</v>
      </c>
      <c r="V462">
        <v>6900</v>
      </c>
      <c r="W462" t="s">
        <v>28435</v>
      </c>
    </row>
    <row r="463" spans="1:23" x14ac:dyDescent="0.25">
      <c r="A463">
        <v>8266</v>
      </c>
      <c r="B463" t="s">
        <v>37</v>
      </c>
      <c r="C463" t="s">
        <v>64657</v>
      </c>
      <c r="D463" t="s">
        <v>64658</v>
      </c>
      <c r="E463" t="s">
        <v>65170</v>
      </c>
      <c r="F463" t="s">
        <v>65171</v>
      </c>
      <c r="G463" t="s">
        <v>65172</v>
      </c>
      <c r="J463" t="s">
        <v>65173</v>
      </c>
      <c r="K463">
        <v>1939</v>
      </c>
      <c r="O463" t="s">
        <v>4462</v>
      </c>
      <c r="P463" t="s">
        <v>1687</v>
      </c>
      <c r="R463" t="s">
        <v>1688</v>
      </c>
      <c r="V463">
        <v>6900</v>
      </c>
      <c r="W463" t="s">
        <v>28435</v>
      </c>
    </row>
    <row r="464" spans="1:23" x14ac:dyDescent="0.25">
      <c r="A464">
        <v>8267</v>
      </c>
      <c r="B464" t="s">
        <v>37</v>
      </c>
      <c r="C464" t="s">
        <v>64657</v>
      </c>
      <c r="D464" t="s">
        <v>64658</v>
      </c>
      <c r="E464" t="s">
        <v>65174</v>
      </c>
      <c r="F464" t="s">
        <v>65175</v>
      </c>
      <c r="G464" t="s">
        <v>65176</v>
      </c>
      <c r="J464" t="s">
        <v>65177</v>
      </c>
      <c r="K464">
        <v>1943</v>
      </c>
      <c r="O464" t="s">
        <v>4462</v>
      </c>
      <c r="P464" t="s">
        <v>1687</v>
      </c>
      <c r="R464" t="s">
        <v>1688</v>
      </c>
      <c r="V464">
        <v>6900</v>
      </c>
      <c r="W464" t="s">
        <v>28435</v>
      </c>
    </row>
    <row r="465" spans="1:23" x14ac:dyDescent="0.25">
      <c r="A465">
        <v>8268</v>
      </c>
      <c r="B465" t="s">
        <v>37</v>
      </c>
      <c r="C465" t="s">
        <v>64657</v>
      </c>
      <c r="D465" t="s">
        <v>64658</v>
      </c>
      <c r="E465" t="s">
        <v>65178</v>
      </c>
      <c r="F465" t="s">
        <v>65179</v>
      </c>
      <c r="G465" t="s">
        <v>65180</v>
      </c>
      <c r="J465" t="s">
        <v>65181</v>
      </c>
      <c r="K465">
        <v>1916</v>
      </c>
      <c r="O465" t="s">
        <v>4462</v>
      </c>
      <c r="P465" t="s">
        <v>1687</v>
      </c>
      <c r="R465" t="s">
        <v>1688</v>
      </c>
      <c r="V465">
        <v>6900</v>
      </c>
      <c r="W465" t="s">
        <v>28435</v>
      </c>
    </row>
    <row r="466" spans="1:23" x14ac:dyDescent="0.25">
      <c r="A466">
        <v>8269</v>
      </c>
      <c r="B466" t="s">
        <v>37</v>
      </c>
      <c r="C466" t="s">
        <v>64657</v>
      </c>
      <c r="D466" t="s">
        <v>64658</v>
      </c>
      <c r="E466" t="s">
        <v>65182</v>
      </c>
      <c r="F466" t="s">
        <v>65183</v>
      </c>
      <c r="G466" t="s">
        <v>65184</v>
      </c>
      <c r="J466" t="s">
        <v>65185</v>
      </c>
      <c r="K466">
        <v>1925</v>
      </c>
      <c r="O466" t="s">
        <v>4462</v>
      </c>
      <c r="P466" t="s">
        <v>1687</v>
      </c>
      <c r="R466" t="s">
        <v>1688</v>
      </c>
      <c r="V466">
        <v>6900</v>
      </c>
      <c r="W466" t="s">
        <v>28435</v>
      </c>
    </row>
    <row r="467" spans="1:23" x14ac:dyDescent="0.25">
      <c r="A467">
        <v>8270</v>
      </c>
      <c r="B467" t="s">
        <v>37</v>
      </c>
      <c r="C467" t="s">
        <v>64657</v>
      </c>
      <c r="D467" t="s">
        <v>64658</v>
      </c>
      <c r="E467" t="s">
        <v>65186</v>
      </c>
      <c r="F467" t="s">
        <v>65187</v>
      </c>
      <c r="G467" t="s">
        <v>65188</v>
      </c>
      <c r="H467" t="s">
        <v>62645</v>
      </c>
      <c r="K467">
        <v>1920</v>
      </c>
      <c r="O467" t="s">
        <v>4462</v>
      </c>
      <c r="P467" t="s">
        <v>1687</v>
      </c>
      <c r="R467" t="s">
        <v>1688</v>
      </c>
      <c r="S467" t="s">
        <v>65189</v>
      </c>
      <c r="V467">
        <v>6900</v>
      </c>
      <c r="W467" t="s">
        <v>28435</v>
      </c>
    </row>
    <row r="468" spans="1:23" x14ac:dyDescent="0.25">
      <c r="A468">
        <v>8271</v>
      </c>
      <c r="B468" t="s">
        <v>37</v>
      </c>
      <c r="C468" t="s">
        <v>64657</v>
      </c>
      <c r="D468" t="s">
        <v>64658</v>
      </c>
      <c r="E468" t="s">
        <v>65190</v>
      </c>
      <c r="F468" t="s">
        <v>65191</v>
      </c>
      <c r="G468" t="s">
        <v>65192</v>
      </c>
      <c r="J468" t="s">
        <v>65193</v>
      </c>
      <c r="K468">
        <v>1934</v>
      </c>
      <c r="O468" t="s">
        <v>4462</v>
      </c>
      <c r="P468" t="s">
        <v>1687</v>
      </c>
      <c r="R468" t="s">
        <v>1688</v>
      </c>
      <c r="V468">
        <v>6900</v>
      </c>
      <c r="W468" t="s">
        <v>28435</v>
      </c>
    </row>
    <row r="469" spans="1:23" x14ac:dyDescent="0.25">
      <c r="A469">
        <v>8272</v>
      </c>
      <c r="B469" t="s">
        <v>37</v>
      </c>
      <c r="C469" t="s">
        <v>64657</v>
      </c>
      <c r="D469" t="s">
        <v>64658</v>
      </c>
      <c r="E469" t="s">
        <v>65194</v>
      </c>
      <c r="F469" t="s">
        <v>65195</v>
      </c>
      <c r="G469" t="s">
        <v>65196</v>
      </c>
      <c r="J469" t="s">
        <v>65197</v>
      </c>
      <c r="K469">
        <v>1957</v>
      </c>
      <c r="O469" t="s">
        <v>4462</v>
      </c>
      <c r="P469" t="s">
        <v>1687</v>
      </c>
      <c r="R469" t="s">
        <v>1688</v>
      </c>
      <c r="V469">
        <v>6900</v>
      </c>
      <c r="W469" t="s">
        <v>28435</v>
      </c>
    </row>
    <row r="470" spans="1:23" x14ac:dyDescent="0.25">
      <c r="A470">
        <v>8273</v>
      </c>
      <c r="B470" t="s">
        <v>37</v>
      </c>
      <c r="C470" t="s">
        <v>64657</v>
      </c>
      <c r="D470" t="s">
        <v>64658</v>
      </c>
      <c r="E470" t="s">
        <v>65198</v>
      </c>
      <c r="F470" t="s">
        <v>65199</v>
      </c>
      <c r="G470" t="s">
        <v>65200</v>
      </c>
      <c r="H470" t="s">
        <v>64683</v>
      </c>
      <c r="J470" t="s">
        <v>60400</v>
      </c>
      <c r="K470">
        <v>1935</v>
      </c>
      <c r="O470" t="s">
        <v>4462</v>
      </c>
      <c r="P470" t="s">
        <v>1687</v>
      </c>
      <c r="R470" t="s">
        <v>1688</v>
      </c>
      <c r="V470">
        <v>6900</v>
      </c>
      <c r="W470" t="s">
        <v>28435</v>
      </c>
    </row>
    <row r="471" spans="1:23" x14ac:dyDescent="0.25">
      <c r="A471">
        <v>8274</v>
      </c>
      <c r="B471" t="s">
        <v>37</v>
      </c>
      <c r="C471" t="s">
        <v>64657</v>
      </c>
      <c r="D471" t="s">
        <v>64658</v>
      </c>
      <c r="E471" t="s">
        <v>65201</v>
      </c>
      <c r="F471" t="s">
        <v>65202</v>
      </c>
      <c r="G471" t="s">
        <v>65203</v>
      </c>
      <c r="H471" t="s">
        <v>62645</v>
      </c>
      <c r="J471" t="s">
        <v>65204</v>
      </c>
      <c r="O471" t="s">
        <v>3104</v>
      </c>
      <c r="P471" t="s">
        <v>329</v>
      </c>
      <c r="R471" t="s">
        <v>99</v>
      </c>
      <c r="U471" t="s">
        <v>65205</v>
      </c>
      <c r="V471">
        <v>7226</v>
      </c>
      <c r="W471" t="s">
        <v>31812</v>
      </c>
    </row>
    <row r="472" spans="1:23" x14ac:dyDescent="0.25">
      <c r="A472">
        <v>8275</v>
      </c>
      <c r="B472" t="s">
        <v>37</v>
      </c>
      <c r="C472" t="s">
        <v>64657</v>
      </c>
      <c r="D472" t="s">
        <v>64658</v>
      </c>
      <c r="E472" t="s">
        <v>65206</v>
      </c>
      <c r="F472" t="s">
        <v>65207</v>
      </c>
      <c r="G472" t="s">
        <v>65208</v>
      </c>
      <c r="J472" t="s">
        <v>65209</v>
      </c>
      <c r="K472">
        <v>1951</v>
      </c>
      <c r="O472" t="s">
        <v>9897</v>
      </c>
      <c r="P472" t="s">
        <v>9895</v>
      </c>
      <c r="R472" t="s">
        <v>1589</v>
      </c>
      <c r="V472">
        <v>5102</v>
      </c>
      <c r="W472" t="s">
        <v>9889</v>
      </c>
    </row>
    <row r="473" spans="1:23" x14ac:dyDescent="0.25">
      <c r="A473">
        <v>8276</v>
      </c>
      <c r="B473" t="s">
        <v>37</v>
      </c>
      <c r="C473" t="s">
        <v>64657</v>
      </c>
      <c r="D473" t="s">
        <v>64658</v>
      </c>
      <c r="E473" t="s">
        <v>65210</v>
      </c>
      <c r="F473" t="s">
        <v>65211</v>
      </c>
      <c r="G473" t="s">
        <v>65212</v>
      </c>
      <c r="J473" t="s">
        <v>65213</v>
      </c>
      <c r="K473">
        <v>1953</v>
      </c>
      <c r="O473" t="s">
        <v>9897</v>
      </c>
      <c r="P473" t="s">
        <v>9895</v>
      </c>
      <c r="R473" t="s">
        <v>1589</v>
      </c>
      <c r="V473">
        <v>5102</v>
      </c>
      <c r="W473" t="s">
        <v>9889</v>
      </c>
    </row>
    <row r="474" spans="1:23" x14ac:dyDescent="0.25">
      <c r="A474">
        <v>8277</v>
      </c>
      <c r="B474" t="s">
        <v>37</v>
      </c>
      <c r="C474" t="s">
        <v>64657</v>
      </c>
      <c r="D474" t="s">
        <v>64658</v>
      </c>
      <c r="E474" t="s">
        <v>65214</v>
      </c>
      <c r="F474" t="s">
        <v>65215</v>
      </c>
      <c r="G474" t="s">
        <v>65216</v>
      </c>
      <c r="H474" t="s">
        <v>65217</v>
      </c>
      <c r="J474" t="s">
        <v>65209</v>
      </c>
      <c r="K474">
        <v>1953</v>
      </c>
      <c r="O474" t="s">
        <v>9897</v>
      </c>
      <c r="P474" t="s">
        <v>9895</v>
      </c>
      <c r="R474" t="s">
        <v>1589</v>
      </c>
      <c r="V474">
        <v>5102</v>
      </c>
      <c r="W474" t="s">
        <v>9889</v>
      </c>
    </row>
    <row r="475" spans="1:23" x14ac:dyDescent="0.25">
      <c r="A475">
        <v>8278</v>
      </c>
      <c r="B475" t="s">
        <v>37</v>
      </c>
      <c r="C475" t="s">
        <v>64657</v>
      </c>
      <c r="D475" t="s">
        <v>64658</v>
      </c>
      <c r="E475" t="s">
        <v>65218</v>
      </c>
      <c r="F475" t="s">
        <v>65219</v>
      </c>
      <c r="G475" t="s">
        <v>65220</v>
      </c>
      <c r="J475" t="s">
        <v>65221</v>
      </c>
      <c r="K475">
        <v>1955</v>
      </c>
      <c r="O475" t="s">
        <v>9897</v>
      </c>
      <c r="P475" t="s">
        <v>9895</v>
      </c>
      <c r="R475" t="s">
        <v>1589</v>
      </c>
      <c r="V475">
        <v>5102</v>
      </c>
      <c r="W475" t="s">
        <v>9889</v>
      </c>
    </row>
    <row r="476" spans="1:23" x14ac:dyDescent="0.25">
      <c r="A476">
        <v>8279</v>
      </c>
      <c r="B476" t="s">
        <v>37</v>
      </c>
      <c r="C476" t="s">
        <v>64657</v>
      </c>
      <c r="D476" t="s">
        <v>64658</v>
      </c>
      <c r="E476" t="s">
        <v>65222</v>
      </c>
      <c r="F476" t="s">
        <v>65223</v>
      </c>
      <c r="G476" t="s">
        <v>65224</v>
      </c>
      <c r="J476" t="s">
        <v>65225</v>
      </c>
      <c r="K476">
        <v>1950</v>
      </c>
      <c r="O476" t="s">
        <v>9897</v>
      </c>
      <c r="P476" t="s">
        <v>9895</v>
      </c>
      <c r="R476" t="s">
        <v>1589</v>
      </c>
      <c r="V476">
        <v>5102</v>
      </c>
      <c r="W476" t="s">
        <v>9889</v>
      </c>
    </row>
    <row r="477" spans="1:23" x14ac:dyDescent="0.25">
      <c r="A477">
        <v>8280</v>
      </c>
      <c r="B477" t="s">
        <v>37</v>
      </c>
      <c r="C477" t="s">
        <v>64657</v>
      </c>
      <c r="D477" t="s">
        <v>64658</v>
      </c>
      <c r="E477" t="s">
        <v>65226</v>
      </c>
      <c r="F477" t="s">
        <v>65227</v>
      </c>
      <c r="G477" t="s">
        <v>65228</v>
      </c>
      <c r="H477" t="s">
        <v>62733</v>
      </c>
      <c r="J477" t="s">
        <v>65229</v>
      </c>
      <c r="K477">
        <v>1946</v>
      </c>
      <c r="O477" t="s">
        <v>10903</v>
      </c>
      <c r="P477" t="s">
        <v>10638</v>
      </c>
      <c r="R477" t="s">
        <v>770</v>
      </c>
      <c r="U477" t="s">
        <v>65230</v>
      </c>
      <c r="V477">
        <v>5194</v>
      </c>
      <c r="W477" t="s">
        <v>10898</v>
      </c>
    </row>
    <row r="478" spans="1:23" x14ac:dyDescent="0.25">
      <c r="A478">
        <v>8281</v>
      </c>
      <c r="B478" t="s">
        <v>37</v>
      </c>
      <c r="C478" t="s">
        <v>64657</v>
      </c>
      <c r="D478" t="s">
        <v>64658</v>
      </c>
      <c r="E478" t="s">
        <v>65231</v>
      </c>
      <c r="F478" t="s">
        <v>65232</v>
      </c>
      <c r="G478" t="s">
        <v>65233</v>
      </c>
      <c r="H478" t="s">
        <v>62645</v>
      </c>
      <c r="J478" t="s">
        <v>65229</v>
      </c>
      <c r="O478" t="s">
        <v>10903</v>
      </c>
      <c r="P478" t="s">
        <v>10638</v>
      </c>
      <c r="R478" t="s">
        <v>770</v>
      </c>
      <c r="U478" t="s">
        <v>65234</v>
      </c>
      <c r="V478">
        <v>5194</v>
      </c>
      <c r="W478" t="s">
        <v>10898</v>
      </c>
    </row>
    <row r="479" spans="1:23" x14ac:dyDescent="0.25">
      <c r="A479">
        <v>8282</v>
      </c>
      <c r="B479" t="s">
        <v>37</v>
      </c>
      <c r="C479" t="s">
        <v>64657</v>
      </c>
      <c r="D479" t="s">
        <v>64658</v>
      </c>
      <c r="E479" t="s">
        <v>65235</v>
      </c>
      <c r="F479" t="s">
        <v>65236</v>
      </c>
      <c r="G479" t="s">
        <v>65237</v>
      </c>
      <c r="J479" t="s">
        <v>65238</v>
      </c>
      <c r="O479" t="s">
        <v>9484</v>
      </c>
      <c r="P479" t="s">
        <v>9482</v>
      </c>
      <c r="R479" t="s">
        <v>1872</v>
      </c>
      <c r="S479" t="s">
        <v>65239</v>
      </c>
      <c r="U479" t="s">
        <v>65240</v>
      </c>
      <c r="V479">
        <v>5061</v>
      </c>
      <c r="W479" t="s">
        <v>9476</v>
      </c>
    </row>
    <row r="480" spans="1:23" x14ac:dyDescent="0.25">
      <c r="A480">
        <v>8283</v>
      </c>
      <c r="B480" t="s">
        <v>37</v>
      </c>
      <c r="C480" t="s">
        <v>64657</v>
      </c>
      <c r="D480" t="s">
        <v>64658</v>
      </c>
      <c r="E480" t="s">
        <v>65241</v>
      </c>
      <c r="F480" t="s">
        <v>65242</v>
      </c>
      <c r="G480" t="s">
        <v>65243</v>
      </c>
      <c r="J480" t="s">
        <v>65244</v>
      </c>
      <c r="O480" t="s">
        <v>9484</v>
      </c>
      <c r="P480" t="s">
        <v>9482</v>
      </c>
      <c r="R480" t="s">
        <v>1872</v>
      </c>
      <c r="S480" t="s">
        <v>65245</v>
      </c>
      <c r="U480" t="s">
        <v>65246</v>
      </c>
      <c r="V480">
        <v>5061</v>
      </c>
      <c r="W480" t="s">
        <v>9476</v>
      </c>
    </row>
    <row r="481" spans="1:23" x14ac:dyDescent="0.25">
      <c r="A481">
        <v>8284</v>
      </c>
      <c r="B481" t="s">
        <v>37</v>
      </c>
      <c r="C481" t="s">
        <v>64657</v>
      </c>
      <c r="D481" t="s">
        <v>64658</v>
      </c>
      <c r="E481" t="s">
        <v>65247</v>
      </c>
      <c r="F481" t="s">
        <v>65248</v>
      </c>
      <c r="G481" t="s">
        <v>65249</v>
      </c>
      <c r="J481" t="s">
        <v>65250</v>
      </c>
      <c r="O481" t="s">
        <v>9484</v>
      </c>
      <c r="P481" t="s">
        <v>9482</v>
      </c>
      <c r="R481" t="s">
        <v>1872</v>
      </c>
      <c r="S481" t="s">
        <v>65245</v>
      </c>
      <c r="U481" t="s">
        <v>65251</v>
      </c>
      <c r="V481">
        <v>5061</v>
      </c>
      <c r="W481" t="s">
        <v>9476</v>
      </c>
    </row>
    <row r="482" spans="1:23" x14ac:dyDescent="0.25">
      <c r="A482">
        <v>8285</v>
      </c>
      <c r="B482" t="s">
        <v>37</v>
      </c>
      <c r="C482" t="s">
        <v>64657</v>
      </c>
      <c r="D482" t="s">
        <v>64658</v>
      </c>
      <c r="E482" t="s">
        <v>65252</v>
      </c>
      <c r="F482" t="s">
        <v>65253</v>
      </c>
      <c r="G482" t="s">
        <v>65254</v>
      </c>
      <c r="J482" t="s">
        <v>65255</v>
      </c>
      <c r="K482">
        <v>1962</v>
      </c>
      <c r="O482" t="s">
        <v>16528</v>
      </c>
      <c r="P482" t="s">
        <v>16527</v>
      </c>
      <c r="R482" t="s">
        <v>699</v>
      </c>
      <c r="V482">
        <v>5727</v>
      </c>
      <c r="W482" t="s">
        <v>16522</v>
      </c>
    </row>
    <row r="483" spans="1:23" x14ac:dyDescent="0.25">
      <c r="A483">
        <v>8286</v>
      </c>
      <c r="B483" t="s">
        <v>37</v>
      </c>
      <c r="C483" t="s">
        <v>64657</v>
      </c>
      <c r="D483" t="s">
        <v>64658</v>
      </c>
      <c r="E483" t="s">
        <v>65256</v>
      </c>
      <c r="F483" t="s">
        <v>65257</v>
      </c>
      <c r="G483" t="s">
        <v>65258</v>
      </c>
      <c r="J483" t="s">
        <v>59502</v>
      </c>
      <c r="K483">
        <v>1949</v>
      </c>
      <c r="O483" t="s">
        <v>16528</v>
      </c>
      <c r="P483" t="s">
        <v>16527</v>
      </c>
      <c r="R483" t="s">
        <v>699</v>
      </c>
      <c r="V483">
        <v>5727</v>
      </c>
      <c r="W483" t="s">
        <v>16522</v>
      </c>
    </row>
    <row r="484" spans="1:23" x14ac:dyDescent="0.25">
      <c r="A484">
        <v>8287</v>
      </c>
      <c r="B484" t="s">
        <v>37</v>
      </c>
      <c r="C484" t="s">
        <v>64657</v>
      </c>
      <c r="D484" t="s">
        <v>64658</v>
      </c>
      <c r="E484" t="s">
        <v>65259</v>
      </c>
      <c r="F484" t="s">
        <v>65260</v>
      </c>
      <c r="G484" t="s">
        <v>65261</v>
      </c>
      <c r="J484" t="s">
        <v>59502</v>
      </c>
      <c r="K484">
        <v>1963</v>
      </c>
      <c r="O484" t="s">
        <v>16528</v>
      </c>
      <c r="P484" t="s">
        <v>16527</v>
      </c>
      <c r="R484" t="s">
        <v>699</v>
      </c>
      <c r="V484">
        <v>5727</v>
      </c>
      <c r="W484" t="s">
        <v>16522</v>
      </c>
    </row>
    <row r="485" spans="1:23" x14ac:dyDescent="0.25">
      <c r="A485">
        <v>8288</v>
      </c>
      <c r="B485" t="s">
        <v>37</v>
      </c>
      <c r="C485" t="s">
        <v>64657</v>
      </c>
      <c r="D485" t="s">
        <v>64658</v>
      </c>
      <c r="E485" t="s">
        <v>65262</v>
      </c>
      <c r="F485" t="s">
        <v>65263</v>
      </c>
      <c r="G485" t="s">
        <v>65264</v>
      </c>
      <c r="H485" t="s">
        <v>62733</v>
      </c>
      <c r="J485" t="s">
        <v>65265</v>
      </c>
      <c r="K485">
        <v>1956</v>
      </c>
      <c r="O485" t="s">
        <v>8138</v>
      </c>
      <c r="P485" t="s">
        <v>2402</v>
      </c>
      <c r="R485" t="s">
        <v>52</v>
      </c>
      <c r="S485" t="s">
        <v>65266</v>
      </c>
      <c r="U485" t="s">
        <v>65267</v>
      </c>
      <c r="V485">
        <v>4935</v>
      </c>
      <c r="W485" t="s">
        <v>8134</v>
      </c>
    </row>
    <row r="486" spans="1:23" x14ac:dyDescent="0.25">
      <c r="A486">
        <v>8289</v>
      </c>
      <c r="B486" t="s">
        <v>37</v>
      </c>
      <c r="C486" t="s">
        <v>64657</v>
      </c>
      <c r="D486" t="s">
        <v>64658</v>
      </c>
      <c r="E486" t="s">
        <v>65268</v>
      </c>
      <c r="F486" t="s">
        <v>65269</v>
      </c>
      <c r="G486" t="s">
        <v>65270</v>
      </c>
      <c r="J486" t="s">
        <v>65271</v>
      </c>
      <c r="K486">
        <v>1966</v>
      </c>
      <c r="O486" t="s">
        <v>7424</v>
      </c>
      <c r="P486" t="s">
        <v>8089</v>
      </c>
      <c r="R486" t="s">
        <v>1688</v>
      </c>
      <c r="V486">
        <v>4931</v>
      </c>
      <c r="W486" t="s">
        <v>8085</v>
      </c>
    </row>
    <row r="487" spans="1:23" x14ac:dyDescent="0.25">
      <c r="A487">
        <v>8290</v>
      </c>
      <c r="B487" t="s">
        <v>37</v>
      </c>
      <c r="C487" t="s">
        <v>64657</v>
      </c>
      <c r="D487" t="s">
        <v>64658</v>
      </c>
      <c r="E487" t="s">
        <v>65272</v>
      </c>
      <c r="F487" t="s">
        <v>65273</v>
      </c>
      <c r="G487" t="s">
        <v>65274</v>
      </c>
      <c r="H487" t="s">
        <v>64662</v>
      </c>
      <c r="J487" t="s">
        <v>65275</v>
      </c>
      <c r="K487">
        <v>1964</v>
      </c>
      <c r="O487" t="s">
        <v>7424</v>
      </c>
      <c r="P487" t="s">
        <v>8089</v>
      </c>
      <c r="R487" t="s">
        <v>1688</v>
      </c>
      <c r="V487">
        <v>4931</v>
      </c>
      <c r="W487" t="s">
        <v>8085</v>
      </c>
    </row>
    <row r="488" spans="1:23" x14ac:dyDescent="0.25">
      <c r="A488">
        <v>8291</v>
      </c>
      <c r="B488" t="s">
        <v>37</v>
      </c>
      <c r="C488" t="s">
        <v>64657</v>
      </c>
      <c r="D488" t="s">
        <v>64658</v>
      </c>
      <c r="E488" t="s">
        <v>65276</v>
      </c>
      <c r="F488" t="s">
        <v>65277</v>
      </c>
      <c r="G488" t="s">
        <v>65278</v>
      </c>
      <c r="J488" t="s">
        <v>65279</v>
      </c>
      <c r="K488">
        <v>1965</v>
      </c>
      <c r="O488" t="s">
        <v>7424</v>
      </c>
      <c r="P488" t="s">
        <v>8089</v>
      </c>
      <c r="R488" t="s">
        <v>1688</v>
      </c>
      <c r="V488">
        <v>4931</v>
      </c>
      <c r="W488" t="s">
        <v>8085</v>
      </c>
    </row>
    <row r="489" spans="1:23" x14ac:dyDescent="0.25">
      <c r="A489">
        <v>8292</v>
      </c>
      <c r="B489" t="s">
        <v>37</v>
      </c>
      <c r="C489" t="s">
        <v>64657</v>
      </c>
      <c r="D489" t="s">
        <v>64658</v>
      </c>
      <c r="E489" t="s">
        <v>65280</v>
      </c>
      <c r="F489" t="s">
        <v>65281</v>
      </c>
      <c r="G489" t="s">
        <v>65282</v>
      </c>
      <c r="H489" t="s">
        <v>64662</v>
      </c>
      <c r="J489" t="s">
        <v>65283</v>
      </c>
      <c r="K489">
        <v>1940</v>
      </c>
      <c r="O489" t="s">
        <v>9000</v>
      </c>
      <c r="P489" t="s">
        <v>8089</v>
      </c>
      <c r="R489" t="s">
        <v>1688</v>
      </c>
      <c r="V489">
        <v>5016</v>
      </c>
      <c r="W489" t="s">
        <v>8995</v>
      </c>
    </row>
    <row r="490" spans="1:23" x14ac:dyDescent="0.25">
      <c r="A490">
        <v>8293</v>
      </c>
      <c r="B490" t="s">
        <v>37</v>
      </c>
      <c r="C490" t="s">
        <v>64657</v>
      </c>
      <c r="D490" t="s">
        <v>64658</v>
      </c>
      <c r="E490" t="s">
        <v>65284</v>
      </c>
      <c r="F490" t="s">
        <v>65285</v>
      </c>
      <c r="G490" t="s">
        <v>65286</v>
      </c>
      <c r="J490" t="s">
        <v>65287</v>
      </c>
      <c r="K490">
        <v>1963</v>
      </c>
      <c r="O490" t="s">
        <v>8444</v>
      </c>
      <c r="P490" t="s">
        <v>8443</v>
      </c>
      <c r="R490" t="s">
        <v>1688</v>
      </c>
      <c r="V490">
        <v>4963</v>
      </c>
      <c r="W490" t="s">
        <v>8437</v>
      </c>
    </row>
    <row r="491" spans="1:23" x14ac:dyDescent="0.25">
      <c r="A491">
        <v>8294</v>
      </c>
      <c r="B491" t="s">
        <v>37</v>
      </c>
      <c r="C491" t="s">
        <v>64657</v>
      </c>
      <c r="D491" t="s">
        <v>64658</v>
      </c>
      <c r="E491" t="s">
        <v>65288</v>
      </c>
      <c r="F491" t="s">
        <v>65289</v>
      </c>
      <c r="G491" t="s">
        <v>65290</v>
      </c>
      <c r="H491" t="s">
        <v>64662</v>
      </c>
      <c r="J491" t="s">
        <v>65291</v>
      </c>
      <c r="K491">
        <v>1960</v>
      </c>
      <c r="O491" t="s">
        <v>8444</v>
      </c>
      <c r="P491" t="s">
        <v>8443</v>
      </c>
      <c r="R491" t="s">
        <v>1688</v>
      </c>
      <c r="U491" t="s">
        <v>65292</v>
      </c>
      <c r="V491">
        <v>4963</v>
      </c>
      <c r="W491" t="s">
        <v>8437</v>
      </c>
    </row>
    <row r="492" spans="1:23" x14ac:dyDescent="0.25">
      <c r="A492">
        <v>8295</v>
      </c>
      <c r="B492" t="s">
        <v>37</v>
      </c>
      <c r="C492" t="s">
        <v>64657</v>
      </c>
      <c r="D492" t="s">
        <v>64658</v>
      </c>
      <c r="E492" t="s">
        <v>65293</v>
      </c>
      <c r="F492" t="s">
        <v>65294</v>
      </c>
      <c r="G492" t="s">
        <v>65295</v>
      </c>
      <c r="J492" t="s">
        <v>65296</v>
      </c>
      <c r="K492">
        <v>1935</v>
      </c>
      <c r="O492" t="s">
        <v>8444</v>
      </c>
      <c r="P492" t="s">
        <v>8443</v>
      </c>
      <c r="R492" t="s">
        <v>1688</v>
      </c>
      <c r="V492">
        <v>4963</v>
      </c>
      <c r="W492" t="s">
        <v>8437</v>
      </c>
    </row>
    <row r="493" spans="1:23" x14ac:dyDescent="0.25">
      <c r="A493">
        <v>8296</v>
      </c>
      <c r="B493" t="s">
        <v>37</v>
      </c>
      <c r="C493" t="s">
        <v>64657</v>
      </c>
      <c r="D493" t="s">
        <v>64658</v>
      </c>
      <c r="E493" t="s">
        <v>65297</v>
      </c>
      <c r="F493" t="s">
        <v>65298</v>
      </c>
      <c r="G493" t="s">
        <v>65299</v>
      </c>
      <c r="H493" t="s">
        <v>64662</v>
      </c>
      <c r="J493" t="s">
        <v>65287</v>
      </c>
      <c r="K493">
        <v>1957</v>
      </c>
      <c r="O493" t="s">
        <v>9282</v>
      </c>
      <c r="P493" t="s">
        <v>8443</v>
      </c>
      <c r="R493" t="s">
        <v>1688</v>
      </c>
      <c r="V493">
        <v>5043</v>
      </c>
      <c r="W493" t="s">
        <v>9277</v>
      </c>
    </row>
    <row r="494" spans="1:23" x14ac:dyDescent="0.25">
      <c r="A494">
        <v>8297</v>
      </c>
      <c r="B494" t="s">
        <v>37</v>
      </c>
      <c r="C494" t="s">
        <v>64657</v>
      </c>
      <c r="D494" t="s">
        <v>64658</v>
      </c>
      <c r="E494" t="s">
        <v>65300</v>
      </c>
      <c r="F494" t="s">
        <v>65301</v>
      </c>
      <c r="G494" t="s">
        <v>65302</v>
      </c>
      <c r="H494" t="s">
        <v>62733</v>
      </c>
      <c r="J494" t="s">
        <v>65303</v>
      </c>
      <c r="K494">
        <v>1964</v>
      </c>
      <c r="O494" t="s">
        <v>9282</v>
      </c>
      <c r="P494" t="s">
        <v>8443</v>
      </c>
      <c r="R494" t="s">
        <v>1688</v>
      </c>
      <c r="V494">
        <v>5043</v>
      </c>
      <c r="W494" t="s">
        <v>9277</v>
      </c>
    </row>
    <row r="495" spans="1:23" x14ac:dyDescent="0.25">
      <c r="A495">
        <v>8298</v>
      </c>
      <c r="B495" t="s">
        <v>37</v>
      </c>
      <c r="C495" t="s">
        <v>64657</v>
      </c>
      <c r="D495" t="s">
        <v>64658</v>
      </c>
      <c r="E495" t="s">
        <v>65304</v>
      </c>
      <c r="F495" t="s">
        <v>65305</v>
      </c>
      <c r="G495" t="s">
        <v>65306</v>
      </c>
      <c r="J495" t="s">
        <v>65307</v>
      </c>
      <c r="K495">
        <v>1965</v>
      </c>
      <c r="O495" t="s">
        <v>9282</v>
      </c>
      <c r="P495" t="s">
        <v>8443</v>
      </c>
      <c r="R495" t="s">
        <v>1688</v>
      </c>
      <c r="V495">
        <v>5043</v>
      </c>
      <c r="W495" t="s">
        <v>9277</v>
      </c>
    </row>
    <row r="496" spans="1:23" x14ac:dyDescent="0.25">
      <c r="A496">
        <v>8299</v>
      </c>
      <c r="B496" t="s">
        <v>37</v>
      </c>
      <c r="C496" t="s">
        <v>64657</v>
      </c>
      <c r="D496" t="s">
        <v>64658</v>
      </c>
      <c r="E496" t="s">
        <v>65308</v>
      </c>
      <c r="F496" t="s">
        <v>65309</v>
      </c>
      <c r="G496" t="s">
        <v>65310</v>
      </c>
      <c r="J496" t="s">
        <v>65311</v>
      </c>
      <c r="K496">
        <v>1952</v>
      </c>
      <c r="O496" t="s">
        <v>19252</v>
      </c>
      <c r="P496" t="s">
        <v>8443</v>
      </c>
      <c r="R496" t="s">
        <v>1688</v>
      </c>
      <c r="V496">
        <v>5993</v>
      </c>
      <c r="W496" t="s">
        <v>19247</v>
      </c>
    </row>
    <row r="497" spans="1:23" x14ac:dyDescent="0.25">
      <c r="A497">
        <v>8300</v>
      </c>
      <c r="B497" t="s">
        <v>37</v>
      </c>
      <c r="C497" t="s">
        <v>64657</v>
      </c>
      <c r="D497" t="s">
        <v>64658</v>
      </c>
      <c r="E497" t="s">
        <v>65312</v>
      </c>
      <c r="F497" t="s">
        <v>65313</v>
      </c>
      <c r="G497" t="s">
        <v>65314</v>
      </c>
      <c r="H497" t="s">
        <v>64662</v>
      </c>
      <c r="J497" t="s">
        <v>65315</v>
      </c>
      <c r="O497" t="s">
        <v>19252</v>
      </c>
      <c r="P497" t="s">
        <v>8443</v>
      </c>
      <c r="R497" t="s">
        <v>1688</v>
      </c>
      <c r="V497">
        <v>5993</v>
      </c>
      <c r="W497" t="s">
        <v>19247</v>
      </c>
    </row>
    <row r="498" spans="1:23" x14ac:dyDescent="0.25">
      <c r="A498">
        <v>8301</v>
      </c>
      <c r="B498" t="s">
        <v>37</v>
      </c>
      <c r="C498" t="s">
        <v>64657</v>
      </c>
      <c r="D498" t="s">
        <v>64658</v>
      </c>
      <c r="E498" t="s">
        <v>65316</v>
      </c>
      <c r="F498" t="s">
        <v>65317</v>
      </c>
      <c r="G498" t="s">
        <v>65318</v>
      </c>
      <c r="J498" t="s">
        <v>65319</v>
      </c>
      <c r="K498">
        <v>1932</v>
      </c>
      <c r="O498" t="s">
        <v>19252</v>
      </c>
      <c r="P498" t="s">
        <v>8443</v>
      </c>
      <c r="R498" t="s">
        <v>1688</v>
      </c>
      <c r="V498">
        <v>5993</v>
      </c>
      <c r="W498" t="s">
        <v>19247</v>
      </c>
    </row>
    <row r="499" spans="1:23" x14ac:dyDescent="0.25">
      <c r="A499">
        <v>8302</v>
      </c>
      <c r="B499" t="s">
        <v>37</v>
      </c>
      <c r="C499" t="s">
        <v>64657</v>
      </c>
      <c r="D499" t="s">
        <v>64658</v>
      </c>
      <c r="E499" t="s">
        <v>65320</v>
      </c>
      <c r="F499" t="s">
        <v>65321</v>
      </c>
      <c r="G499" t="s">
        <v>65322</v>
      </c>
      <c r="J499" t="s">
        <v>65323</v>
      </c>
      <c r="K499">
        <v>1963</v>
      </c>
      <c r="O499" t="s">
        <v>19252</v>
      </c>
      <c r="P499" t="s">
        <v>8443</v>
      </c>
      <c r="R499" t="s">
        <v>1688</v>
      </c>
      <c r="V499">
        <v>5993</v>
      </c>
      <c r="W499" t="s">
        <v>19247</v>
      </c>
    </row>
    <row r="500" spans="1:23" x14ac:dyDescent="0.25">
      <c r="A500">
        <v>8303</v>
      </c>
      <c r="B500" t="s">
        <v>37</v>
      </c>
      <c r="C500" t="s">
        <v>64657</v>
      </c>
      <c r="D500" t="s">
        <v>64658</v>
      </c>
      <c r="E500" t="s">
        <v>65324</v>
      </c>
      <c r="F500" t="s">
        <v>65325</v>
      </c>
      <c r="G500" t="s">
        <v>65326</v>
      </c>
      <c r="J500" t="s">
        <v>65327</v>
      </c>
      <c r="K500">
        <v>1963</v>
      </c>
      <c r="O500" t="s">
        <v>8349</v>
      </c>
      <c r="P500" t="s">
        <v>8089</v>
      </c>
      <c r="R500" t="s">
        <v>1688</v>
      </c>
      <c r="V500">
        <v>4954</v>
      </c>
      <c r="W500" t="s">
        <v>8344</v>
      </c>
    </row>
    <row r="501" spans="1:23" x14ac:dyDescent="0.25">
      <c r="A501">
        <v>8304</v>
      </c>
      <c r="B501" t="s">
        <v>37</v>
      </c>
      <c r="C501" t="s">
        <v>64657</v>
      </c>
      <c r="D501" t="s">
        <v>64658</v>
      </c>
      <c r="E501" t="s">
        <v>65328</v>
      </c>
      <c r="F501" t="s">
        <v>65329</v>
      </c>
      <c r="G501" t="s">
        <v>65330</v>
      </c>
      <c r="J501" t="s">
        <v>65331</v>
      </c>
      <c r="K501">
        <v>1938</v>
      </c>
      <c r="O501" t="s">
        <v>8349</v>
      </c>
      <c r="P501" t="s">
        <v>8089</v>
      </c>
      <c r="R501" t="s">
        <v>1688</v>
      </c>
      <c r="V501">
        <v>4954</v>
      </c>
      <c r="W501" t="s">
        <v>8344</v>
      </c>
    </row>
    <row r="502" spans="1:23" x14ac:dyDescent="0.25">
      <c r="A502">
        <v>8305</v>
      </c>
      <c r="B502" t="s">
        <v>37</v>
      </c>
      <c r="C502" t="s">
        <v>64657</v>
      </c>
      <c r="D502" t="s">
        <v>64658</v>
      </c>
      <c r="E502" t="s">
        <v>65332</v>
      </c>
      <c r="F502" t="s">
        <v>65333</v>
      </c>
      <c r="G502" t="s">
        <v>65334</v>
      </c>
      <c r="H502" t="s">
        <v>62733</v>
      </c>
      <c r="J502" t="s">
        <v>65335</v>
      </c>
      <c r="K502">
        <v>1940</v>
      </c>
      <c r="O502" t="s">
        <v>8349</v>
      </c>
      <c r="P502" t="s">
        <v>8089</v>
      </c>
      <c r="R502" t="s">
        <v>1688</v>
      </c>
      <c r="V502">
        <v>4954</v>
      </c>
      <c r="W502" t="s">
        <v>8344</v>
      </c>
    </row>
    <row r="503" spans="1:23" x14ac:dyDescent="0.25">
      <c r="A503">
        <v>8306</v>
      </c>
      <c r="B503" t="s">
        <v>37</v>
      </c>
      <c r="C503" t="s">
        <v>64657</v>
      </c>
      <c r="D503" t="s">
        <v>64658</v>
      </c>
      <c r="E503" t="s">
        <v>65336</v>
      </c>
      <c r="F503" t="s">
        <v>65337</v>
      </c>
      <c r="G503" t="s">
        <v>65338</v>
      </c>
      <c r="H503" t="s">
        <v>64662</v>
      </c>
      <c r="J503" t="s">
        <v>65339</v>
      </c>
      <c r="K503">
        <v>1962</v>
      </c>
      <c r="O503" t="s">
        <v>11363</v>
      </c>
      <c r="P503" t="s">
        <v>23939</v>
      </c>
      <c r="R503" t="s">
        <v>1688</v>
      </c>
      <c r="V503">
        <v>6448</v>
      </c>
      <c r="W503" t="s">
        <v>23988</v>
      </c>
    </row>
    <row r="504" spans="1:23" x14ac:dyDescent="0.25">
      <c r="A504">
        <v>8307</v>
      </c>
      <c r="B504" t="s">
        <v>37</v>
      </c>
      <c r="C504" t="s">
        <v>64657</v>
      </c>
      <c r="D504" t="s">
        <v>64658</v>
      </c>
      <c r="E504" t="s">
        <v>65340</v>
      </c>
      <c r="F504" t="s">
        <v>65341</v>
      </c>
      <c r="G504" t="s">
        <v>65342</v>
      </c>
      <c r="J504" t="s">
        <v>65343</v>
      </c>
      <c r="K504">
        <v>1941</v>
      </c>
      <c r="O504" t="s">
        <v>28770</v>
      </c>
      <c r="R504" t="s">
        <v>1026</v>
      </c>
      <c r="U504" t="s">
        <v>65344</v>
      </c>
      <c r="V504">
        <v>6934</v>
      </c>
      <c r="W504" t="s">
        <v>28787</v>
      </c>
    </row>
    <row r="505" spans="1:23" x14ac:dyDescent="0.25">
      <c r="A505">
        <v>8308</v>
      </c>
      <c r="B505" t="s">
        <v>37</v>
      </c>
      <c r="C505" t="s">
        <v>64657</v>
      </c>
      <c r="D505" t="s">
        <v>64658</v>
      </c>
      <c r="E505" t="s">
        <v>65345</v>
      </c>
      <c r="F505" t="s">
        <v>65346</v>
      </c>
      <c r="G505" t="s">
        <v>65347</v>
      </c>
      <c r="J505" t="s">
        <v>65348</v>
      </c>
      <c r="K505">
        <v>1965</v>
      </c>
      <c r="O505" t="s">
        <v>28770</v>
      </c>
      <c r="R505" t="s">
        <v>1026</v>
      </c>
      <c r="U505" t="s">
        <v>65344</v>
      </c>
      <c r="V505">
        <v>6934</v>
      </c>
      <c r="W505" t="s">
        <v>28787</v>
      </c>
    </row>
    <row r="506" spans="1:23" x14ac:dyDescent="0.25">
      <c r="A506">
        <v>8309</v>
      </c>
      <c r="B506" t="s">
        <v>37</v>
      </c>
      <c r="C506" t="s">
        <v>64657</v>
      </c>
      <c r="D506" t="s">
        <v>64658</v>
      </c>
      <c r="E506" t="s">
        <v>65349</v>
      </c>
      <c r="F506" t="s">
        <v>65350</v>
      </c>
      <c r="G506" t="s">
        <v>65351</v>
      </c>
      <c r="H506" t="s">
        <v>65352</v>
      </c>
      <c r="J506" t="s">
        <v>65353</v>
      </c>
      <c r="K506">
        <v>1937</v>
      </c>
      <c r="O506" t="s">
        <v>28770</v>
      </c>
      <c r="R506" t="s">
        <v>1026</v>
      </c>
      <c r="U506" t="s">
        <v>65344</v>
      </c>
      <c r="V506">
        <v>6934</v>
      </c>
      <c r="W506" t="s">
        <v>28787</v>
      </c>
    </row>
    <row r="507" spans="1:23" x14ac:dyDescent="0.25">
      <c r="A507">
        <v>8310</v>
      </c>
      <c r="B507" t="s">
        <v>37</v>
      </c>
      <c r="C507" t="s">
        <v>64657</v>
      </c>
      <c r="D507" t="s">
        <v>64658</v>
      </c>
      <c r="E507" t="s">
        <v>65354</v>
      </c>
      <c r="F507" t="s">
        <v>65355</v>
      </c>
      <c r="G507" t="s">
        <v>65356</v>
      </c>
      <c r="H507" t="s">
        <v>62645</v>
      </c>
      <c r="J507" t="s">
        <v>65357</v>
      </c>
      <c r="K507">
        <v>1957</v>
      </c>
      <c r="O507" t="s">
        <v>28770</v>
      </c>
      <c r="R507" t="s">
        <v>1026</v>
      </c>
      <c r="U507" t="s">
        <v>65344</v>
      </c>
      <c r="V507">
        <v>6934</v>
      </c>
      <c r="W507" t="s">
        <v>28787</v>
      </c>
    </row>
    <row r="508" spans="1:23" x14ac:dyDescent="0.25">
      <c r="A508">
        <v>8311</v>
      </c>
      <c r="B508" t="s">
        <v>37</v>
      </c>
      <c r="C508" t="s">
        <v>64657</v>
      </c>
      <c r="D508" t="s">
        <v>64658</v>
      </c>
      <c r="E508" t="s">
        <v>65358</v>
      </c>
      <c r="F508" t="s">
        <v>65359</v>
      </c>
      <c r="G508" t="s">
        <v>65360</v>
      </c>
      <c r="J508" t="s">
        <v>65361</v>
      </c>
      <c r="K508">
        <v>1961</v>
      </c>
      <c r="O508" t="s">
        <v>28770</v>
      </c>
      <c r="R508" t="s">
        <v>1026</v>
      </c>
      <c r="U508" t="s">
        <v>65344</v>
      </c>
      <c r="V508">
        <v>6934</v>
      </c>
      <c r="W508" t="s">
        <v>28787</v>
      </c>
    </row>
    <row r="509" spans="1:23" x14ac:dyDescent="0.25">
      <c r="A509">
        <v>8312</v>
      </c>
      <c r="B509" t="s">
        <v>37</v>
      </c>
      <c r="C509" t="s">
        <v>64657</v>
      </c>
      <c r="D509" t="s">
        <v>64658</v>
      </c>
      <c r="E509" t="s">
        <v>65362</v>
      </c>
      <c r="F509" t="s">
        <v>65363</v>
      </c>
      <c r="G509" t="s">
        <v>65364</v>
      </c>
      <c r="J509" t="s">
        <v>65365</v>
      </c>
      <c r="O509" t="s">
        <v>9332</v>
      </c>
      <c r="P509" t="s">
        <v>1026</v>
      </c>
      <c r="R509" t="s">
        <v>52</v>
      </c>
      <c r="S509" t="s">
        <v>65366</v>
      </c>
      <c r="V509">
        <v>5048</v>
      </c>
      <c r="W509" t="s">
        <v>9321</v>
      </c>
    </row>
    <row r="510" spans="1:23" x14ac:dyDescent="0.25">
      <c r="A510">
        <v>8313</v>
      </c>
      <c r="B510" t="s">
        <v>37</v>
      </c>
      <c r="C510" t="s">
        <v>64657</v>
      </c>
      <c r="D510" t="s">
        <v>64658</v>
      </c>
      <c r="E510" t="s">
        <v>65367</v>
      </c>
      <c r="F510" t="s">
        <v>65368</v>
      </c>
      <c r="G510" t="s">
        <v>65369</v>
      </c>
      <c r="H510" t="s">
        <v>63833</v>
      </c>
      <c r="J510" t="s">
        <v>65370</v>
      </c>
      <c r="O510" t="s">
        <v>8727</v>
      </c>
      <c r="P510" t="s">
        <v>492</v>
      </c>
      <c r="R510" t="s">
        <v>52</v>
      </c>
      <c r="S510" t="s">
        <v>65371</v>
      </c>
      <c r="U510" t="s">
        <v>65372</v>
      </c>
      <c r="V510">
        <v>4989</v>
      </c>
      <c r="W510" t="s">
        <v>8722</v>
      </c>
    </row>
    <row r="511" spans="1:23" x14ac:dyDescent="0.25">
      <c r="A511">
        <v>8314</v>
      </c>
      <c r="B511" t="s">
        <v>37</v>
      </c>
      <c r="C511" t="s">
        <v>64657</v>
      </c>
      <c r="D511" t="s">
        <v>64658</v>
      </c>
      <c r="E511" t="s">
        <v>65373</v>
      </c>
      <c r="F511" t="s">
        <v>65374</v>
      </c>
      <c r="G511" t="s">
        <v>65375</v>
      </c>
      <c r="H511" t="s">
        <v>65376</v>
      </c>
      <c r="O511" t="s">
        <v>8912</v>
      </c>
      <c r="P511" t="s">
        <v>518</v>
      </c>
      <c r="R511" t="s">
        <v>520</v>
      </c>
      <c r="U511" t="s">
        <v>65377</v>
      </c>
      <c r="V511">
        <v>5008</v>
      </c>
      <c r="W511" t="s">
        <v>8907</v>
      </c>
    </row>
    <row r="512" spans="1:23" x14ac:dyDescent="0.25">
      <c r="A512">
        <v>8315</v>
      </c>
      <c r="B512" t="s">
        <v>37</v>
      </c>
      <c r="C512" t="s">
        <v>64657</v>
      </c>
      <c r="D512" t="s">
        <v>64658</v>
      </c>
      <c r="E512" t="s">
        <v>65378</v>
      </c>
      <c r="F512" t="s">
        <v>65379</v>
      </c>
      <c r="G512" t="s">
        <v>65380</v>
      </c>
      <c r="H512" t="s">
        <v>62733</v>
      </c>
      <c r="J512" t="s">
        <v>65381</v>
      </c>
      <c r="K512">
        <v>1958</v>
      </c>
      <c r="O512" t="s">
        <v>33204</v>
      </c>
      <c r="P512" t="s">
        <v>1106</v>
      </c>
      <c r="R512" t="s">
        <v>52</v>
      </c>
      <c r="S512" t="s">
        <v>65382</v>
      </c>
      <c r="V512">
        <v>7363</v>
      </c>
      <c r="W512" t="s">
        <v>33199</v>
      </c>
    </row>
    <row r="513" spans="1:23" x14ac:dyDescent="0.25">
      <c r="A513">
        <v>8316</v>
      </c>
      <c r="B513" t="s">
        <v>37</v>
      </c>
      <c r="C513" t="s">
        <v>64657</v>
      </c>
      <c r="D513" t="s">
        <v>64658</v>
      </c>
      <c r="E513" t="s">
        <v>65383</v>
      </c>
      <c r="F513" t="s">
        <v>65384</v>
      </c>
      <c r="G513" t="s">
        <v>65385</v>
      </c>
      <c r="H513" t="s">
        <v>62733</v>
      </c>
      <c r="J513" t="s">
        <v>64910</v>
      </c>
      <c r="O513" t="s">
        <v>9132</v>
      </c>
      <c r="P513" t="s">
        <v>2547</v>
      </c>
      <c r="R513" t="s">
        <v>99</v>
      </c>
      <c r="S513" t="s">
        <v>65386</v>
      </c>
      <c r="U513" t="s">
        <v>65387</v>
      </c>
      <c r="V513">
        <v>5030</v>
      </c>
      <c r="W513" t="s">
        <v>9127</v>
      </c>
    </row>
    <row r="514" spans="1:23" x14ac:dyDescent="0.25">
      <c r="A514">
        <v>8317</v>
      </c>
      <c r="B514" t="s">
        <v>37</v>
      </c>
      <c r="C514" t="s">
        <v>64657</v>
      </c>
      <c r="D514" t="s">
        <v>64658</v>
      </c>
      <c r="E514" t="s">
        <v>65388</v>
      </c>
      <c r="F514" t="s">
        <v>65389</v>
      </c>
      <c r="G514" t="s">
        <v>65390</v>
      </c>
      <c r="J514" t="s">
        <v>65391</v>
      </c>
      <c r="K514">
        <v>1955</v>
      </c>
      <c r="O514" t="s">
        <v>7541</v>
      </c>
      <c r="P514" t="s">
        <v>5650</v>
      </c>
      <c r="R514" t="s">
        <v>1688</v>
      </c>
      <c r="V514">
        <v>4883</v>
      </c>
      <c r="W514" t="s">
        <v>7535</v>
      </c>
    </row>
    <row r="515" spans="1:23" x14ac:dyDescent="0.25">
      <c r="A515">
        <v>8318</v>
      </c>
      <c r="B515" t="s">
        <v>37</v>
      </c>
      <c r="C515" t="s">
        <v>64657</v>
      </c>
      <c r="D515" t="s">
        <v>64658</v>
      </c>
      <c r="E515" t="s">
        <v>65392</v>
      </c>
      <c r="F515" t="s">
        <v>65393</v>
      </c>
      <c r="G515" t="s">
        <v>65394</v>
      </c>
      <c r="H515" t="s">
        <v>62733</v>
      </c>
      <c r="J515" t="s">
        <v>65391</v>
      </c>
      <c r="K515">
        <v>1939</v>
      </c>
      <c r="O515" t="s">
        <v>7541</v>
      </c>
      <c r="P515" t="s">
        <v>5650</v>
      </c>
      <c r="R515" t="s">
        <v>1688</v>
      </c>
      <c r="V515">
        <v>4883</v>
      </c>
      <c r="W515" t="s">
        <v>7535</v>
      </c>
    </row>
    <row r="516" spans="1:23" x14ac:dyDescent="0.25">
      <c r="A516">
        <v>8319</v>
      </c>
      <c r="B516" t="s">
        <v>37</v>
      </c>
      <c r="C516" t="s">
        <v>64657</v>
      </c>
      <c r="D516" t="s">
        <v>64658</v>
      </c>
      <c r="E516" t="s">
        <v>65395</v>
      </c>
      <c r="F516" t="s">
        <v>65396</v>
      </c>
      <c r="G516" t="s">
        <v>65397</v>
      </c>
      <c r="J516" t="s">
        <v>65391</v>
      </c>
      <c r="K516">
        <v>1952</v>
      </c>
      <c r="O516" t="s">
        <v>7541</v>
      </c>
      <c r="P516" t="s">
        <v>5650</v>
      </c>
      <c r="R516" t="s">
        <v>1688</v>
      </c>
      <c r="V516">
        <v>4883</v>
      </c>
      <c r="W516" t="s">
        <v>7535</v>
      </c>
    </row>
    <row r="517" spans="1:23" x14ac:dyDescent="0.25">
      <c r="A517">
        <v>8320</v>
      </c>
      <c r="B517" t="s">
        <v>37</v>
      </c>
      <c r="C517" t="s">
        <v>64657</v>
      </c>
      <c r="D517" t="s">
        <v>64658</v>
      </c>
      <c r="E517" t="s">
        <v>65398</v>
      </c>
      <c r="F517" t="s">
        <v>65399</v>
      </c>
      <c r="G517" t="s">
        <v>65400</v>
      </c>
      <c r="H517" t="s">
        <v>62645</v>
      </c>
      <c r="J517" t="s">
        <v>65401</v>
      </c>
      <c r="O517" t="s">
        <v>27662</v>
      </c>
      <c r="P517" t="s">
        <v>329</v>
      </c>
      <c r="R517" t="s">
        <v>99</v>
      </c>
      <c r="S517" t="s">
        <v>65402</v>
      </c>
      <c r="U517" t="s">
        <v>65403</v>
      </c>
      <c r="V517">
        <v>6818</v>
      </c>
      <c r="W517" t="s">
        <v>27657</v>
      </c>
    </row>
    <row r="518" spans="1:23" x14ac:dyDescent="0.25">
      <c r="A518">
        <v>8321</v>
      </c>
      <c r="B518" t="s">
        <v>37</v>
      </c>
      <c r="C518" t="s">
        <v>64657</v>
      </c>
      <c r="D518" t="s">
        <v>64658</v>
      </c>
      <c r="E518" t="s">
        <v>65404</v>
      </c>
      <c r="F518" t="s">
        <v>65405</v>
      </c>
      <c r="G518" t="s">
        <v>65406</v>
      </c>
      <c r="H518" t="s">
        <v>65407</v>
      </c>
      <c r="J518" t="s">
        <v>65408</v>
      </c>
      <c r="O518" t="s">
        <v>9298</v>
      </c>
      <c r="P518" t="s">
        <v>4542</v>
      </c>
      <c r="R518" t="s">
        <v>52</v>
      </c>
      <c r="U518" t="s">
        <v>65409</v>
      </c>
      <c r="V518">
        <v>5045</v>
      </c>
      <c r="W518" t="s">
        <v>9292</v>
      </c>
    </row>
    <row r="519" spans="1:23" x14ac:dyDescent="0.25">
      <c r="A519">
        <v>8322</v>
      </c>
      <c r="B519" t="s">
        <v>37</v>
      </c>
      <c r="C519" t="s">
        <v>64657</v>
      </c>
      <c r="D519" t="s">
        <v>64658</v>
      </c>
      <c r="E519" t="s">
        <v>65410</v>
      </c>
      <c r="F519" t="s">
        <v>65411</v>
      </c>
      <c r="G519" t="s">
        <v>65412</v>
      </c>
      <c r="H519" t="s">
        <v>62645</v>
      </c>
      <c r="O519" t="s">
        <v>3104</v>
      </c>
      <c r="P519" t="s">
        <v>518</v>
      </c>
      <c r="R519" t="s">
        <v>520</v>
      </c>
      <c r="U519" t="s">
        <v>65413</v>
      </c>
      <c r="V519">
        <v>7309</v>
      </c>
      <c r="W519" t="s">
        <v>32672</v>
      </c>
    </row>
    <row r="520" spans="1:23" x14ac:dyDescent="0.25">
      <c r="A520">
        <v>8323</v>
      </c>
      <c r="B520" t="s">
        <v>37</v>
      </c>
      <c r="C520" t="s">
        <v>64657</v>
      </c>
      <c r="D520" t="s">
        <v>64658</v>
      </c>
      <c r="E520" t="s">
        <v>65414</v>
      </c>
      <c r="F520" t="s">
        <v>65415</v>
      </c>
      <c r="G520" t="s">
        <v>65416</v>
      </c>
      <c r="H520" t="s">
        <v>62733</v>
      </c>
      <c r="J520" t="s">
        <v>64945</v>
      </c>
      <c r="K520">
        <v>1937</v>
      </c>
      <c r="O520" t="s">
        <v>4462</v>
      </c>
      <c r="P520" t="s">
        <v>1687</v>
      </c>
      <c r="R520" t="s">
        <v>1688</v>
      </c>
      <c r="V520">
        <v>4976</v>
      </c>
      <c r="W520" t="s">
        <v>8580</v>
      </c>
    </row>
    <row r="521" spans="1:23" x14ac:dyDescent="0.25">
      <c r="A521">
        <v>8324</v>
      </c>
      <c r="B521" t="s">
        <v>37</v>
      </c>
      <c r="C521" t="s">
        <v>64657</v>
      </c>
      <c r="D521" t="s">
        <v>64658</v>
      </c>
      <c r="E521" t="s">
        <v>65417</v>
      </c>
      <c r="F521" t="s">
        <v>65418</v>
      </c>
      <c r="G521" t="s">
        <v>65419</v>
      </c>
      <c r="H521" t="s">
        <v>64662</v>
      </c>
      <c r="J521" t="s">
        <v>64945</v>
      </c>
      <c r="K521">
        <v>1951</v>
      </c>
      <c r="O521" t="s">
        <v>4462</v>
      </c>
      <c r="P521" t="s">
        <v>1687</v>
      </c>
      <c r="R521" t="s">
        <v>1688</v>
      </c>
      <c r="V521">
        <v>4976</v>
      </c>
      <c r="W521" t="s">
        <v>8580</v>
      </c>
    </row>
    <row r="522" spans="1:23" x14ac:dyDescent="0.25">
      <c r="A522">
        <v>8325</v>
      </c>
      <c r="B522" t="s">
        <v>37</v>
      </c>
      <c r="C522" t="s">
        <v>64657</v>
      </c>
      <c r="D522" t="s">
        <v>64658</v>
      </c>
      <c r="E522" t="s">
        <v>65420</v>
      </c>
      <c r="F522" t="s">
        <v>65421</v>
      </c>
      <c r="G522" t="s">
        <v>65422</v>
      </c>
      <c r="H522" t="s">
        <v>62733</v>
      </c>
      <c r="J522" t="s">
        <v>65423</v>
      </c>
      <c r="K522">
        <v>1935</v>
      </c>
      <c r="O522" t="s">
        <v>4462</v>
      </c>
      <c r="P522" t="s">
        <v>1687</v>
      </c>
      <c r="R522" t="s">
        <v>1688</v>
      </c>
      <c r="V522">
        <v>4974</v>
      </c>
      <c r="W522" t="s">
        <v>8558</v>
      </c>
    </row>
    <row r="523" spans="1:23" x14ac:dyDescent="0.25">
      <c r="A523">
        <v>8326</v>
      </c>
      <c r="B523" t="s">
        <v>37</v>
      </c>
      <c r="C523" t="s">
        <v>64657</v>
      </c>
      <c r="D523" t="s">
        <v>64658</v>
      </c>
      <c r="E523" t="s">
        <v>65424</v>
      </c>
      <c r="F523" t="s">
        <v>65425</v>
      </c>
      <c r="G523" t="s">
        <v>65426</v>
      </c>
      <c r="J523" t="s">
        <v>65427</v>
      </c>
      <c r="K523">
        <v>1967</v>
      </c>
      <c r="O523" t="s">
        <v>4462</v>
      </c>
      <c r="P523" t="s">
        <v>1687</v>
      </c>
      <c r="R523" t="s">
        <v>1688</v>
      </c>
      <c r="V523">
        <v>4974</v>
      </c>
      <c r="W523" t="s">
        <v>8558</v>
      </c>
    </row>
    <row r="524" spans="1:23" x14ac:dyDescent="0.25">
      <c r="A524">
        <v>8327</v>
      </c>
      <c r="B524" t="s">
        <v>37</v>
      </c>
      <c r="C524" t="s">
        <v>64657</v>
      </c>
      <c r="D524" t="s">
        <v>64658</v>
      </c>
      <c r="E524" t="s">
        <v>65428</v>
      </c>
      <c r="F524" t="s">
        <v>65429</v>
      </c>
      <c r="G524" t="s">
        <v>65430</v>
      </c>
      <c r="H524" t="s">
        <v>64662</v>
      </c>
      <c r="J524" t="s">
        <v>65431</v>
      </c>
      <c r="K524">
        <v>1959</v>
      </c>
      <c r="O524" t="s">
        <v>4462</v>
      </c>
      <c r="P524" t="s">
        <v>1687</v>
      </c>
      <c r="R524" t="s">
        <v>1688</v>
      </c>
      <c r="V524">
        <v>4974</v>
      </c>
      <c r="W524" t="s">
        <v>8558</v>
      </c>
    </row>
    <row r="525" spans="1:23" x14ac:dyDescent="0.25">
      <c r="A525">
        <v>8328</v>
      </c>
      <c r="B525" t="s">
        <v>37</v>
      </c>
      <c r="C525" t="s">
        <v>64657</v>
      </c>
      <c r="D525" t="s">
        <v>64658</v>
      </c>
      <c r="E525" t="s">
        <v>65432</v>
      </c>
      <c r="F525" t="s">
        <v>65433</v>
      </c>
      <c r="G525" t="s">
        <v>65434</v>
      </c>
      <c r="J525" t="s">
        <v>65435</v>
      </c>
      <c r="K525">
        <v>1966</v>
      </c>
      <c r="O525" t="s">
        <v>4462</v>
      </c>
      <c r="P525" t="s">
        <v>1687</v>
      </c>
      <c r="R525" t="s">
        <v>1688</v>
      </c>
      <c r="V525">
        <v>4974</v>
      </c>
      <c r="W525" t="s">
        <v>8558</v>
      </c>
    </row>
    <row r="526" spans="1:23" x14ac:dyDescent="0.25">
      <c r="A526">
        <v>8329</v>
      </c>
      <c r="B526" t="s">
        <v>37</v>
      </c>
      <c r="C526" t="s">
        <v>64657</v>
      </c>
      <c r="D526" t="s">
        <v>64658</v>
      </c>
      <c r="E526" t="s">
        <v>65436</v>
      </c>
      <c r="F526" t="s">
        <v>65437</v>
      </c>
      <c r="G526" t="s">
        <v>65438</v>
      </c>
      <c r="J526" t="s">
        <v>65439</v>
      </c>
      <c r="O526" t="s">
        <v>4462</v>
      </c>
      <c r="P526" t="s">
        <v>1687</v>
      </c>
      <c r="R526" t="s">
        <v>1688</v>
      </c>
      <c r="V526">
        <v>4974</v>
      </c>
      <c r="W526" t="s">
        <v>8558</v>
      </c>
    </row>
    <row r="527" spans="1:23" x14ac:dyDescent="0.25">
      <c r="A527">
        <v>8330</v>
      </c>
      <c r="B527" t="s">
        <v>37</v>
      </c>
      <c r="C527" t="s">
        <v>64657</v>
      </c>
      <c r="D527" t="s">
        <v>64658</v>
      </c>
      <c r="E527" t="s">
        <v>65440</v>
      </c>
      <c r="F527" t="s">
        <v>65441</v>
      </c>
      <c r="G527" t="s">
        <v>65442</v>
      </c>
      <c r="J527" t="s">
        <v>64945</v>
      </c>
      <c r="K527">
        <v>1935</v>
      </c>
      <c r="O527" t="s">
        <v>4462</v>
      </c>
      <c r="P527" t="s">
        <v>1687</v>
      </c>
      <c r="R527" t="s">
        <v>1688</v>
      </c>
      <c r="V527">
        <v>4977</v>
      </c>
      <c r="W527" t="s">
        <v>8589</v>
      </c>
    </row>
    <row r="528" spans="1:23" x14ac:dyDescent="0.25">
      <c r="A528">
        <v>8331</v>
      </c>
      <c r="B528" t="s">
        <v>37</v>
      </c>
      <c r="C528" t="s">
        <v>64657</v>
      </c>
      <c r="D528" t="s">
        <v>64658</v>
      </c>
      <c r="E528" t="s">
        <v>65443</v>
      </c>
      <c r="F528" t="s">
        <v>65444</v>
      </c>
      <c r="G528" t="s">
        <v>65445</v>
      </c>
      <c r="J528" t="s">
        <v>65446</v>
      </c>
      <c r="K528">
        <v>1935</v>
      </c>
      <c r="O528" t="s">
        <v>4462</v>
      </c>
      <c r="P528" t="s">
        <v>1687</v>
      </c>
      <c r="R528" t="s">
        <v>1688</v>
      </c>
      <c r="V528">
        <v>4977</v>
      </c>
      <c r="W528" t="s">
        <v>8589</v>
      </c>
    </row>
    <row r="529" spans="1:23" x14ac:dyDescent="0.25">
      <c r="A529">
        <v>8332</v>
      </c>
      <c r="B529" t="s">
        <v>37</v>
      </c>
      <c r="C529" t="s">
        <v>64657</v>
      </c>
      <c r="D529" t="s">
        <v>64658</v>
      </c>
      <c r="E529" t="s">
        <v>65447</v>
      </c>
      <c r="F529" t="s">
        <v>65448</v>
      </c>
      <c r="G529" t="s">
        <v>65449</v>
      </c>
      <c r="H529" t="s">
        <v>62733</v>
      </c>
      <c r="J529" t="s">
        <v>64945</v>
      </c>
      <c r="K529">
        <v>1938</v>
      </c>
      <c r="O529" t="s">
        <v>4462</v>
      </c>
      <c r="P529" t="s">
        <v>1687</v>
      </c>
      <c r="R529" t="s">
        <v>1688</v>
      </c>
      <c r="V529">
        <v>4977</v>
      </c>
      <c r="W529" t="s">
        <v>8589</v>
      </c>
    </row>
    <row r="530" spans="1:23" x14ac:dyDescent="0.25">
      <c r="A530">
        <v>8333</v>
      </c>
      <c r="B530" t="s">
        <v>37</v>
      </c>
      <c r="C530" t="s">
        <v>64657</v>
      </c>
      <c r="D530" t="s">
        <v>64658</v>
      </c>
      <c r="E530" t="s">
        <v>65450</v>
      </c>
      <c r="F530" t="s">
        <v>65451</v>
      </c>
      <c r="G530" t="s">
        <v>65452</v>
      </c>
      <c r="H530" t="s">
        <v>64662</v>
      </c>
      <c r="J530" t="s">
        <v>65453</v>
      </c>
      <c r="K530">
        <v>1956</v>
      </c>
      <c r="O530" t="s">
        <v>4462</v>
      </c>
      <c r="P530" t="s">
        <v>1687</v>
      </c>
      <c r="R530" t="s">
        <v>1688</v>
      </c>
      <c r="V530">
        <v>4977</v>
      </c>
      <c r="W530" t="s">
        <v>8589</v>
      </c>
    </row>
    <row r="531" spans="1:23" x14ac:dyDescent="0.25">
      <c r="A531">
        <v>8334</v>
      </c>
      <c r="B531" t="s">
        <v>37</v>
      </c>
      <c r="C531" t="s">
        <v>64657</v>
      </c>
      <c r="D531" t="s">
        <v>64658</v>
      </c>
      <c r="E531" t="s">
        <v>65454</v>
      </c>
      <c r="F531" t="s">
        <v>65455</v>
      </c>
      <c r="G531" t="s">
        <v>65456</v>
      </c>
      <c r="H531" t="s">
        <v>62645</v>
      </c>
      <c r="K531">
        <v>1935</v>
      </c>
      <c r="O531" t="s">
        <v>8311</v>
      </c>
      <c r="P531" t="s">
        <v>8309</v>
      </c>
      <c r="R531" t="s">
        <v>1688</v>
      </c>
      <c r="V531">
        <v>4950</v>
      </c>
      <c r="W531" t="s">
        <v>8304</v>
      </c>
    </row>
    <row r="532" spans="1:23" x14ac:dyDescent="0.25">
      <c r="A532">
        <v>8335</v>
      </c>
      <c r="B532" t="s">
        <v>37</v>
      </c>
      <c r="C532" t="s">
        <v>64657</v>
      </c>
      <c r="D532" t="s">
        <v>64658</v>
      </c>
      <c r="E532" t="s">
        <v>65457</v>
      </c>
      <c r="F532" t="s">
        <v>65458</v>
      </c>
      <c r="G532" t="s">
        <v>65459</v>
      </c>
      <c r="K532">
        <v>1934</v>
      </c>
      <c r="O532" t="s">
        <v>8311</v>
      </c>
      <c r="P532" t="s">
        <v>8309</v>
      </c>
      <c r="R532" t="s">
        <v>1688</v>
      </c>
      <c r="V532">
        <v>4950</v>
      </c>
      <c r="W532" t="s">
        <v>8304</v>
      </c>
    </row>
    <row r="533" spans="1:23" x14ac:dyDescent="0.25">
      <c r="A533">
        <v>8336</v>
      </c>
      <c r="B533" t="s">
        <v>37</v>
      </c>
      <c r="C533" t="s">
        <v>64657</v>
      </c>
      <c r="D533" t="s">
        <v>64658</v>
      </c>
      <c r="E533" t="s">
        <v>65460</v>
      </c>
      <c r="F533" t="s">
        <v>65461</v>
      </c>
      <c r="G533" t="s">
        <v>65462</v>
      </c>
      <c r="K533">
        <v>1940</v>
      </c>
      <c r="O533" t="s">
        <v>8311</v>
      </c>
      <c r="P533" t="s">
        <v>8309</v>
      </c>
      <c r="R533" t="s">
        <v>1688</v>
      </c>
      <c r="V533">
        <v>4950</v>
      </c>
      <c r="W533" t="s">
        <v>8304</v>
      </c>
    </row>
    <row r="534" spans="1:23" x14ac:dyDescent="0.25">
      <c r="A534">
        <v>8337</v>
      </c>
      <c r="B534" t="s">
        <v>37</v>
      </c>
      <c r="C534" t="s">
        <v>64657</v>
      </c>
      <c r="D534" t="s">
        <v>64658</v>
      </c>
      <c r="E534" t="s">
        <v>65463</v>
      </c>
      <c r="F534" t="s">
        <v>65464</v>
      </c>
      <c r="G534" t="s">
        <v>65465</v>
      </c>
      <c r="H534" t="s">
        <v>62733</v>
      </c>
      <c r="J534" t="s">
        <v>65466</v>
      </c>
      <c r="K534">
        <v>1933</v>
      </c>
      <c r="O534" t="s">
        <v>8311</v>
      </c>
      <c r="P534" t="s">
        <v>8309</v>
      </c>
      <c r="R534" t="s">
        <v>1688</v>
      </c>
      <c r="V534">
        <v>5068</v>
      </c>
      <c r="W534" t="s">
        <v>9541</v>
      </c>
    </row>
    <row r="535" spans="1:23" x14ac:dyDescent="0.25">
      <c r="A535">
        <v>8338</v>
      </c>
      <c r="B535" t="s">
        <v>37</v>
      </c>
      <c r="C535" t="s">
        <v>64657</v>
      </c>
      <c r="D535" t="s">
        <v>64658</v>
      </c>
      <c r="E535" t="s">
        <v>65467</v>
      </c>
      <c r="F535" t="s">
        <v>65468</v>
      </c>
      <c r="G535" t="s">
        <v>65469</v>
      </c>
      <c r="H535" t="s">
        <v>64662</v>
      </c>
      <c r="J535" t="s">
        <v>65470</v>
      </c>
      <c r="K535">
        <v>1961</v>
      </c>
      <c r="O535" t="s">
        <v>9552</v>
      </c>
      <c r="P535" t="s">
        <v>8309</v>
      </c>
      <c r="R535" t="s">
        <v>1688</v>
      </c>
      <c r="V535">
        <v>5069</v>
      </c>
      <c r="W535" t="s">
        <v>9548</v>
      </c>
    </row>
    <row r="536" spans="1:23" x14ac:dyDescent="0.25">
      <c r="A536">
        <v>8339</v>
      </c>
      <c r="B536" t="s">
        <v>37</v>
      </c>
      <c r="C536" t="s">
        <v>64657</v>
      </c>
      <c r="D536" t="s">
        <v>64658</v>
      </c>
      <c r="E536" t="s">
        <v>65471</v>
      </c>
      <c r="F536" t="s">
        <v>65472</v>
      </c>
      <c r="G536" t="s">
        <v>65473</v>
      </c>
      <c r="J536" t="s">
        <v>64945</v>
      </c>
      <c r="K536">
        <v>1952</v>
      </c>
      <c r="O536" t="s">
        <v>8311</v>
      </c>
      <c r="P536" t="s">
        <v>8309</v>
      </c>
      <c r="R536" t="s">
        <v>1688</v>
      </c>
      <c r="U536" t="s">
        <v>65474</v>
      </c>
      <c r="V536">
        <v>5065</v>
      </c>
      <c r="W536" t="s">
        <v>9517</v>
      </c>
    </row>
    <row r="537" spans="1:23" x14ac:dyDescent="0.25">
      <c r="A537">
        <v>8340</v>
      </c>
      <c r="B537" t="s">
        <v>37</v>
      </c>
      <c r="C537" t="s">
        <v>64657</v>
      </c>
      <c r="D537" t="s">
        <v>64658</v>
      </c>
      <c r="E537" t="s">
        <v>65475</v>
      </c>
      <c r="F537" t="s">
        <v>65476</v>
      </c>
      <c r="G537" t="s">
        <v>65477</v>
      </c>
      <c r="H537" t="s">
        <v>62733</v>
      </c>
      <c r="J537" t="s">
        <v>65478</v>
      </c>
      <c r="K537">
        <v>1940</v>
      </c>
      <c r="O537" t="s">
        <v>8311</v>
      </c>
      <c r="P537" t="s">
        <v>8309</v>
      </c>
      <c r="R537" t="s">
        <v>1688</v>
      </c>
      <c r="U537" t="s">
        <v>65474</v>
      </c>
      <c r="V537">
        <v>5065</v>
      </c>
      <c r="W537" t="s">
        <v>9517</v>
      </c>
    </row>
    <row r="538" spans="1:23" x14ac:dyDescent="0.25">
      <c r="A538">
        <v>8341</v>
      </c>
      <c r="B538" t="s">
        <v>37</v>
      </c>
      <c r="C538" t="s">
        <v>64657</v>
      </c>
      <c r="D538" t="s">
        <v>64658</v>
      </c>
      <c r="E538" t="s">
        <v>65479</v>
      </c>
      <c r="F538" t="s">
        <v>65480</v>
      </c>
      <c r="G538" t="s">
        <v>65481</v>
      </c>
      <c r="H538" t="s">
        <v>64662</v>
      </c>
      <c r="J538" t="s">
        <v>65482</v>
      </c>
      <c r="K538">
        <v>1936</v>
      </c>
      <c r="O538" t="s">
        <v>8311</v>
      </c>
      <c r="P538" t="s">
        <v>8309</v>
      </c>
      <c r="R538" t="s">
        <v>1688</v>
      </c>
      <c r="U538" t="s">
        <v>65474</v>
      </c>
      <c r="V538">
        <v>5065</v>
      </c>
      <c r="W538" t="s">
        <v>9517</v>
      </c>
    </row>
    <row r="539" spans="1:23" x14ac:dyDescent="0.25">
      <c r="A539">
        <v>8342</v>
      </c>
      <c r="B539" t="s">
        <v>37</v>
      </c>
      <c r="C539" t="s">
        <v>64657</v>
      </c>
      <c r="D539" t="s">
        <v>64658</v>
      </c>
      <c r="E539" t="s">
        <v>65483</v>
      </c>
      <c r="F539" t="s">
        <v>65484</v>
      </c>
      <c r="G539" t="s">
        <v>65485</v>
      </c>
      <c r="J539" t="s">
        <v>64945</v>
      </c>
      <c r="K539">
        <v>1963</v>
      </c>
      <c r="O539" t="s">
        <v>8311</v>
      </c>
      <c r="P539" t="s">
        <v>8309</v>
      </c>
      <c r="R539" t="s">
        <v>1688</v>
      </c>
      <c r="V539">
        <v>5065</v>
      </c>
      <c r="W539" t="s">
        <v>9517</v>
      </c>
    </row>
    <row r="540" spans="1:23" x14ac:dyDescent="0.25">
      <c r="A540">
        <v>8343</v>
      </c>
      <c r="B540" t="s">
        <v>37</v>
      </c>
      <c r="C540" t="s">
        <v>64657</v>
      </c>
      <c r="D540" t="s">
        <v>64658</v>
      </c>
      <c r="E540" t="s">
        <v>65486</v>
      </c>
      <c r="F540" t="s">
        <v>65487</v>
      </c>
      <c r="G540" t="s">
        <v>65488</v>
      </c>
      <c r="J540" t="s">
        <v>64743</v>
      </c>
      <c r="K540">
        <v>1934</v>
      </c>
      <c r="O540" t="s">
        <v>4183</v>
      </c>
      <c r="P540" t="s">
        <v>4182</v>
      </c>
      <c r="R540" t="s">
        <v>1688</v>
      </c>
      <c r="U540" t="s">
        <v>63136</v>
      </c>
      <c r="V540">
        <v>3192</v>
      </c>
      <c r="W540" t="s">
        <v>4176</v>
      </c>
    </row>
    <row r="541" spans="1:23" x14ac:dyDescent="0.25">
      <c r="A541">
        <v>8344</v>
      </c>
      <c r="B541" t="s">
        <v>37</v>
      </c>
      <c r="C541" t="s">
        <v>64657</v>
      </c>
      <c r="D541" t="s">
        <v>64658</v>
      </c>
      <c r="E541" t="s">
        <v>65489</v>
      </c>
      <c r="F541" t="s">
        <v>65490</v>
      </c>
      <c r="G541" t="s">
        <v>65491</v>
      </c>
      <c r="H541" t="s">
        <v>62733</v>
      </c>
      <c r="J541" t="s">
        <v>65492</v>
      </c>
      <c r="K541">
        <v>1941</v>
      </c>
      <c r="O541" t="s">
        <v>4183</v>
      </c>
      <c r="P541" t="s">
        <v>4182</v>
      </c>
      <c r="R541" t="s">
        <v>1688</v>
      </c>
      <c r="U541" t="s">
        <v>63136</v>
      </c>
      <c r="V541">
        <v>3192</v>
      </c>
      <c r="W541" t="s">
        <v>4176</v>
      </c>
    </row>
    <row r="542" spans="1:23" x14ac:dyDescent="0.25">
      <c r="A542">
        <v>8345</v>
      </c>
      <c r="B542" t="s">
        <v>37</v>
      </c>
      <c r="C542" t="s">
        <v>64657</v>
      </c>
      <c r="D542" t="s">
        <v>64658</v>
      </c>
      <c r="E542" t="s">
        <v>65493</v>
      </c>
      <c r="F542" t="s">
        <v>65494</v>
      </c>
      <c r="G542" t="s">
        <v>65495</v>
      </c>
      <c r="J542" t="s">
        <v>65496</v>
      </c>
      <c r="O542" t="s">
        <v>4183</v>
      </c>
      <c r="P542" t="s">
        <v>4182</v>
      </c>
      <c r="R542" t="s">
        <v>1688</v>
      </c>
      <c r="U542" t="s">
        <v>63136</v>
      </c>
      <c r="V542">
        <v>3192</v>
      </c>
      <c r="W542" t="s">
        <v>4176</v>
      </c>
    </row>
    <row r="543" spans="1:23" x14ac:dyDescent="0.25">
      <c r="A543">
        <v>8346</v>
      </c>
      <c r="B543" t="s">
        <v>37</v>
      </c>
      <c r="C543" t="s">
        <v>64657</v>
      </c>
      <c r="D543" t="s">
        <v>64658</v>
      </c>
      <c r="E543" t="s">
        <v>65497</v>
      </c>
      <c r="F543" t="s">
        <v>65498</v>
      </c>
      <c r="G543" t="s">
        <v>65499</v>
      </c>
      <c r="J543" t="s">
        <v>65500</v>
      </c>
      <c r="K543">
        <v>1940</v>
      </c>
      <c r="O543" t="s">
        <v>4183</v>
      </c>
      <c r="P543" t="s">
        <v>4182</v>
      </c>
      <c r="R543" t="s">
        <v>1688</v>
      </c>
      <c r="U543" t="s">
        <v>63136</v>
      </c>
      <c r="V543">
        <v>3192</v>
      </c>
      <c r="W543" t="s">
        <v>4176</v>
      </c>
    </row>
    <row r="544" spans="1:23" x14ac:dyDescent="0.25">
      <c r="A544">
        <v>8347</v>
      </c>
      <c r="B544" t="s">
        <v>37</v>
      </c>
      <c r="C544" t="s">
        <v>64657</v>
      </c>
      <c r="D544" t="s">
        <v>64658</v>
      </c>
      <c r="E544" t="s">
        <v>65501</v>
      </c>
      <c r="F544" t="s">
        <v>65502</v>
      </c>
      <c r="G544" t="s">
        <v>65503</v>
      </c>
      <c r="J544" t="s">
        <v>65504</v>
      </c>
      <c r="K544">
        <v>1957</v>
      </c>
      <c r="O544" t="s">
        <v>4183</v>
      </c>
      <c r="P544" t="s">
        <v>4182</v>
      </c>
      <c r="R544" t="s">
        <v>1688</v>
      </c>
      <c r="U544" t="s">
        <v>63136</v>
      </c>
      <c r="V544">
        <v>3192</v>
      </c>
      <c r="W544" t="s">
        <v>4176</v>
      </c>
    </row>
    <row r="545" spans="1:23" x14ac:dyDescent="0.25">
      <c r="A545">
        <v>8348</v>
      </c>
      <c r="B545" t="s">
        <v>37</v>
      </c>
      <c r="C545" t="s">
        <v>64657</v>
      </c>
      <c r="D545" t="s">
        <v>64658</v>
      </c>
      <c r="E545" t="s">
        <v>65505</v>
      </c>
      <c r="F545" t="s">
        <v>65506</v>
      </c>
      <c r="G545" t="s">
        <v>65507</v>
      </c>
      <c r="J545" t="s">
        <v>65508</v>
      </c>
      <c r="K545">
        <v>1943</v>
      </c>
      <c r="O545" t="s">
        <v>4183</v>
      </c>
      <c r="P545" t="s">
        <v>4182</v>
      </c>
      <c r="R545" t="s">
        <v>1688</v>
      </c>
      <c r="U545" t="s">
        <v>63136</v>
      </c>
      <c r="V545">
        <v>3192</v>
      </c>
      <c r="W545" t="s">
        <v>4176</v>
      </c>
    </row>
    <row r="546" spans="1:23" x14ac:dyDescent="0.25">
      <c r="A546">
        <v>8349</v>
      </c>
      <c r="B546" t="s">
        <v>37</v>
      </c>
      <c r="C546" t="s">
        <v>64657</v>
      </c>
      <c r="D546" t="s">
        <v>64658</v>
      </c>
      <c r="E546" t="s">
        <v>65509</v>
      </c>
      <c r="F546" t="s">
        <v>65510</v>
      </c>
      <c r="G546" t="s">
        <v>65511</v>
      </c>
      <c r="J546" t="s">
        <v>65512</v>
      </c>
      <c r="K546">
        <v>1946</v>
      </c>
      <c r="O546" t="s">
        <v>4183</v>
      </c>
      <c r="P546" t="s">
        <v>4182</v>
      </c>
      <c r="R546" t="s">
        <v>1688</v>
      </c>
      <c r="U546" t="s">
        <v>63136</v>
      </c>
      <c r="V546">
        <v>3192</v>
      </c>
      <c r="W546" t="s">
        <v>4176</v>
      </c>
    </row>
    <row r="547" spans="1:23" x14ac:dyDescent="0.25">
      <c r="A547">
        <v>8350</v>
      </c>
      <c r="B547" t="s">
        <v>37</v>
      </c>
      <c r="C547" t="s">
        <v>64657</v>
      </c>
      <c r="D547" t="s">
        <v>64658</v>
      </c>
      <c r="E547" t="s">
        <v>65513</v>
      </c>
      <c r="F547" t="s">
        <v>65514</v>
      </c>
      <c r="G547" t="s">
        <v>65515</v>
      </c>
      <c r="J547" t="s">
        <v>65516</v>
      </c>
      <c r="K547">
        <v>1945</v>
      </c>
      <c r="O547" t="s">
        <v>4183</v>
      </c>
      <c r="P547" t="s">
        <v>4182</v>
      </c>
      <c r="R547" t="s">
        <v>1688</v>
      </c>
      <c r="U547" t="s">
        <v>63136</v>
      </c>
      <c r="V547">
        <v>3192</v>
      </c>
      <c r="W547" t="s">
        <v>4176</v>
      </c>
    </row>
    <row r="548" spans="1:23" x14ac:dyDescent="0.25">
      <c r="A548">
        <v>8351</v>
      </c>
      <c r="B548" t="s">
        <v>37</v>
      </c>
      <c r="C548" t="s">
        <v>64657</v>
      </c>
      <c r="D548" t="s">
        <v>64658</v>
      </c>
      <c r="E548" t="s">
        <v>65517</v>
      </c>
      <c r="F548" t="s">
        <v>65518</v>
      </c>
      <c r="G548" t="s">
        <v>65519</v>
      </c>
      <c r="J548" t="s">
        <v>65520</v>
      </c>
      <c r="K548">
        <v>1936</v>
      </c>
      <c r="O548" t="s">
        <v>4183</v>
      </c>
      <c r="P548" t="s">
        <v>4182</v>
      </c>
      <c r="R548" t="s">
        <v>1688</v>
      </c>
      <c r="U548" t="s">
        <v>63136</v>
      </c>
      <c r="V548">
        <v>3192</v>
      </c>
      <c r="W548" t="s">
        <v>4176</v>
      </c>
    </row>
    <row r="549" spans="1:23" x14ac:dyDescent="0.25">
      <c r="A549">
        <v>8352</v>
      </c>
      <c r="B549" t="s">
        <v>37</v>
      </c>
      <c r="C549" t="s">
        <v>64657</v>
      </c>
      <c r="D549" t="s">
        <v>64658</v>
      </c>
      <c r="E549" t="s">
        <v>65521</v>
      </c>
      <c r="F549" t="s">
        <v>65522</v>
      </c>
      <c r="G549" t="s">
        <v>65523</v>
      </c>
      <c r="J549" t="s">
        <v>65524</v>
      </c>
      <c r="K549">
        <v>1931</v>
      </c>
      <c r="O549" t="s">
        <v>4183</v>
      </c>
      <c r="P549" t="s">
        <v>4182</v>
      </c>
      <c r="R549" t="s">
        <v>1688</v>
      </c>
      <c r="U549" t="s">
        <v>65525</v>
      </c>
      <c r="V549">
        <v>3192</v>
      </c>
      <c r="W549" t="s">
        <v>4176</v>
      </c>
    </row>
    <row r="550" spans="1:23" x14ac:dyDescent="0.25">
      <c r="A550">
        <v>8353</v>
      </c>
      <c r="B550" t="s">
        <v>37</v>
      </c>
      <c r="C550" t="s">
        <v>64657</v>
      </c>
      <c r="D550" t="s">
        <v>64658</v>
      </c>
      <c r="E550" t="s">
        <v>65526</v>
      </c>
      <c r="F550" t="s">
        <v>65527</v>
      </c>
      <c r="G550" t="s">
        <v>65528</v>
      </c>
      <c r="H550" t="s">
        <v>64662</v>
      </c>
      <c r="J550" t="s">
        <v>65529</v>
      </c>
      <c r="K550">
        <v>1962</v>
      </c>
      <c r="O550" t="s">
        <v>8311</v>
      </c>
      <c r="P550" t="s">
        <v>8309</v>
      </c>
      <c r="R550" t="s">
        <v>1688</v>
      </c>
      <c r="V550">
        <v>5066</v>
      </c>
      <c r="W550" t="s">
        <v>9524</v>
      </c>
    </row>
    <row r="551" spans="1:23" x14ac:dyDescent="0.25">
      <c r="A551">
        <v>8354</v>
      </c>
      <c r="B551" t="s">
        <v>37</v>
      </c>
      <c r="C551" t="s">
        <v>64657</v>
      </c>
      <c r="D551" t="s">
        <v>64658</v>
      </c>
      <c r="E551" t="s">
        <v>65530</v>
      </c>
      <c r="F551" t="s">
        <v>65531</v>
      </c>
      <c r="G551" t="s">
        <v>65532</v>
      </c>
      <c r="H551" t="s">
        <v>62733</v>
      </c>
      <c r="J551" t="s">
        <v>65529</v>
      </c>
      <c r="K551">
        <v>1937</v>
      </c>
      <c r="O551" t="s">
        <v>8311</v>
      </c>
      <c r="P551" t="s">
        <v>8309</v>
      </c>
      <c r="R551" t="s">
        <v>1688</v>
      </c>
      <c r="V551">
        <v>5066</v>
      </c>
      <c r="W551" t="s">
        <v>9524</v>
      </c>
    </row>
    <row r="552" spans="1:23" x14ac:dyDescent="0.25">
      <c r="A552">
        <v>8355</v>
      </c>
      <c r="B552" t="s">
        <v>37</v>
      </c>
      <c r="C552" t="s">
        <v>64657</v>
      </c>
      <c r="D552" t="s">
        <v>64658</v>
      </c>
      <c r="E552" t="s">
        <v>65533</v>
      </c>
      <c r="F552" t="s">
        <v>65534</v>
      </c>
      <c r="G552" t="s">
        <v>65535</v>
      </c>
      <c r="J552" t="s">
        <v>65536</v>
      </c>
      <c r="K552">
        <v>1938</v>
      </c>
      <c r="O552" t="s">
        <v>8311</v>
      </c>
      <c r="P552" t="s">
        <v>8309</v>
      </c>
      <c r="R552" t="s">
        <v>1688</v>
      </c>
      <c r="V552">
        <v>5067</v>
      </c>
      <c r="W552" t="s">
        <v>9533</v>
      </c>
    </row>
    <row r="553" spans="1:23" x14ac:dyDescent="0.25">
      <c r="A553">
        <v>8356</v>
      </c>
      <c r="B553" t="s">
        <v>37</v>
      </c>
      <c r="C553" t="s">
        <v>64657</v>
      </c>
      <c r="D553" t="s">
        <v>64658</v>
      </c>
      <c r="E553" t="s">
        <v>65537</v>
      </c>
      <c r="F553" t="s">
        <v>65538</v>
      </c>
      <c r="G553" t="s">
        <v>65539</v>
      </c>
      <c r="H553" t="s">
        <v>64662</v>
      </c>
      <c r="J553" t="s">
        <v>65540</v>
      </c>
      <c r="K553">
        <v>1935</v>
      </c>
      <c r="O553" t="s">
        <v>8311</v>
      </c>
      <c r="P553" t="s">
        <v>8309</v>
      </c>
      <c r="R553" t="s">
        <v>1688</v>
      </c>
      <c r="V553">
        <v>5067</v>
      </c>
      <c r="W553" t="s">
        <v>9533</v>
      </c>
    </row>
    <row r="554" spans="1:23" x14ac:dyDescent="0.25">
      <c r="A554">
        <v>8357</v>
      </c>
      <c r="B554" t="s">
        <v>37</v>
      </c>
      <c r="C554" t="s">
        <v>64657</v>
      </c>
      <c r="D554" t="s">
        <v>64658</v>
      </c>
      <c r="E554" t="s">
        <v>65541</v>
      </c>
      <c r="F554" t="s">
        <v>65542</v>
      </c>
      <c r="G554" t="s">
        <v>65543</v>
      </c>
      <c r="H554" t="s">
        <v>62645</v>
      </c>
      <c r="J554" t="s">
        <v>65544</v>
      </c>
      <c r="K554">
        <v>1926</v>
      </c>
      <c r="O554" t="s">
        <v>8311</v>
      </c>
      <c r="P554" t="s">
        <v>8309</v>
      </c>
      <c r="R554" t="s">
        <v>1688</v>
      </c>
      <c r="V554">
        <v>5071</v>
      </c>
      <c r="W554" t="s">
        <v>9563</v>
      </c>
    </row>
    <row r="555" spans="1:23" x14ac:dyDescent="0.25">
      <c r="A555">
        <v>8358</v>
      </c>
      <c r="B555" t="s">
        <v>37</v>
      </c>
      <c r="C555" t="s">
        <v>64657</v>
      </c>
      <c r="D555" t="s">
        <v>64658</v>
      </c>
      <c r="E555" t="s">
        <v>65545</v>
      </c>
      <c r="F555" t="s">
        <v>65546</v>
      </c>
      <c r="G555" t="s">
        <v>65547</v>
      </c>
      <c r="J555" t="s">
        <v>65529</v>
      </c>
      <c r="K555">
        <v>1964</v>
      </c>
      <c r="O555" t="s">
        <v>8311</v>
      </c>
      <c r="P555" t="s">
        <v>8309</v>
      </c>
      <c r="R555" t="s">
        <v>1688</v>
      </c>
      <c r="V555">
        <v>5070</v>
      </c>
      <c r="W555" t="s">
        <v>9556</v>
      </c>
    </row>
    <row r="556" spans="1:23" x14ac:dyDescent="0.25">
      <c r="A556">
        <v>8359</v>
      </c>
      <c r="B556" t="s">
        <v>37</v>
      </c>
      <c r="C556" t="s">
        <v>64657</v>
      </c>
      <c r="D556" t="s">
        <v>64658</v>
      </c>
      <c r="E556" t="s">
        <v>65548</v>
      </c>
      <c r="F556" t="s">
        <v>65549</v>
      </c>
      <c r="G556" t="s">
        <v>65550</v>
      </c>
      <c r="J556" t="s">
        <v>65529</v>
      </c>
      <c r="K556">
        <v>1962</v>
      </c>
      <c r="O556" t="s">
        <v>8311</v>
      </c>
      <c r="P556" t="s">
        <v>8309</v>
      </c>
      <c r="R556" t="s">
        <v>1688</v>
      </c>
      <c r="V556">
        <v>5070</v>
      </c>
      <c r="W556" t="s">
        <v>9556</v>
      </c>
    </row>
    <row r="557" spans="1:23" x14ac:dyDescent="0.25">
      <c r="A557">
        <v>8360</v>
      </c>
      <c r="B557" t="s">
        <v>37</v>
      </c>
      <c r="C557" t="s">
        <v>64657</v>
      </c>
      <c r="D557" t="s">
        <v>64658</v>
      </c>
      <c r="E557" t="s">
        <v>65551</v>
      </c>
      <c r="F557" t="s">
        <v>65552</v>
      </c>
      <c r="G557" t="s">
        <v>65553</v>
      </c>
      <c r="H557" t="s">
        <v>62733</v>
      </c>
      <c r="J557" t="s">
        <v>65554</v>
      </c>
      <c r="K557">
        <v>1935</v>
      </c>
      <c r="O557" t="s">
        <v>8311</v>
      </c>
      <c r="P557" t="s">
        <v>8309</v>
      </c>
      <c r="R557" t="s">
        <v>1688</v>
      </c>
      <c r="V557">
        <v>5070</v>
      </c>
      <c r="W557" t="s">
        <v>9556</v>
      </c>
    </row>
    <row r="558" spans="1:23" x14ac:dyDescent="0.25">
      <c r="A558">
        <v>8361</v>
      </c>
      <c r="B558" t="s">
        <v>37</v>
      </c>
      <c r="C558" t="s">
        <v>64657</v>
      </c>
      <c r="D558" t="s">
        <v>64658</v>
      </c>
      <c r="E558" t="s">
        <v>65555</v>
      </c>
      <c r="F558" t="s">
        <v>65556</v>
      </c>
      <c r="G558" t="s">
        <v>65557</v>
      </c>
      <c r="J558" t="s">
        <v>65529</v>
      </c>
      <c r="K558">
        <v>1956</v>
      </c>
      <c r="O558" t="s">
        <v>8311</v>
      </c>
      <c r="P558" t="s">
        <v>8309</v>
      </c>
      <c r="R558" t="s">
        <v>1688</v>
      </c>
      <c r="V558">
        <v>5070</v>
      </c>
      <c r="W558" t="s">
        <v>9556</v>
      </c>
    </row>
    <row r="559" spans="1:23" x14ac:dyDescent="0.25">
      <c r="A559">
        <v>8362</v>
      </c>
      <c r="B559" t="s">
        <v>37</v>
      </c>
      <c r="C559" t="s">
        <v>64657</v>
      </c>
      <c r="D559" t="s">
        <v>64658</v>
      </c>
      <c r="E559" t="s">
        <v>65558</v>
      </c>
      <c r="F559" t="s">
        <v>65559</v>
      </c>
      <c r="G559" t="s">
        <v>65560</v>
      </c>
      <c r="H559" t="s">
        <v>64662</v>
      </c>
      <c r="J559" t="s">
        <v>65529</v>
      </c>
      <c r="K559">
        <v>1963</v>
      </c>
      <c r="O559" t="s">
        <v>8311</v>
      </c>
      <c r="P559" t="s">
        <v>8309</v>
      </c>
      <c r="R559" t="s">
        <v>1688</v>
      </c>
      <c r="V559">
        <v>5070</v>
      </c>
      <c r="W559" t="s">
        <v>9556</v>
      </c>
    </row>
    <row r="560" spans="1:23" x14ac:dyDescent="0.25">
      <c r="A560">
        <v>8363</v>
      </c>
      <c r="B560" t="s">
        <v>37</v>
      </c>
      <c r="C560" t="s">
        <v>64657</v>
      </c>
      <c r="D560" t="s">
        <v>64658</v>
      </c>
      <c r="E560" t="s">
        <v>65561</v>
      </c>
      <c r="F560" t="s">
        <v>65562</v>
      </c>
      <c r="G560" t="s">
        <v>65563</v>
      </c>
      <c r="H560" t="s">
        <v>64662</v>
      </c>
      <c r="J560" t="s">
        <v>65470</v>
      </c>
      <c r="K560">
        <v>1959</v>
      </c>
      <c r="O560" t="s">
        <v>8311</v>
      </c>
      <c r="P560" t="s">
        <v>8309</v>
      </c>
      <c r="R560" t="s">
        <v>1688</v>
      </c>
      <c r="V560">
        <v>5072</v>
      </c>
      <c r="W560" t="s">
        <v>9571</v>
      </c>
    </row>
    <row r="561" spans="1:23" x14ac:dyDescent="0.25">
      <c r="A561">
        <v>8364</v>
      </c>
      <c r="B561" t="s">
        <v>37</v>
      </c>
      <c r="C561" t="s">
        <v>64657</v>
      </c>
      <c r="D561" t="s">
        <v>64658</v>
      </c>
      <c r="E561" t="s">
        <v>65564</v>
      </c>
      <c r="F561" t="s">
        <v>65565</v>
      </c>
      <c r="G561" t="s">
        <v>65566</v>
      </c>
      <c r="J561" t="s">
        <v>65470</v>
      </c>
      <c r="K561">
        <v>1958</v>
      </c>
      <c r="O561" t="s">
        <v>8311</v>
      </c>
      <c r="P561" t="s">
        <v>8309</v>
      </c>
      <c r="R561" t="s">
        <v>1688</v>
      </c>
      <c r="V561">
        <v>5072</v>
      </c>
      <c r="W561" t="s">
        <v>9571</v>
      </c>
    </row>
    <row r="562" spans="1:23" x14ac:dyDescent="0.25">
      <c r="A562">
        <v>8365</v>
      </c>
      <c r="B562" t="s">
        <v>37</v>
      </c>
      <c r="C562" t="s">
        <v>64657</v>
      </c>
      <c r="D562" t="s">
        <v>64658</v>
      </c>
      <c r="E562" t="s">
        <v>65567</v>
      </c>
      <c r="F562" t="s">
        <v>65568</v>
      </c>
      <c r="G562" t="s">
        <v>65569</v>
      </c>
      <c r="J562" t="s">
        <v>65470</v>
      </c>
      <c r="K562">
        <v>1958</v>
      </c>
      <c r="O562" t="s">
        <v>8311</v>
      </c>
      <c r="P562" t="s">
        <v>8309</v>
      </c>
      <c r="R562" t="s">
        <v>1688</v>
      </c>
      <c r="V562">
        <v>5072</v>
      </c>
      <c r="W562" t="s">
        <v>9571</v>
      </c>
    </row>
    <row r="563" spans="1:23" x14ac:dyDescent="0.25">
      <c r="A563">
        <v>8366</v>
      </c>
      <c r="B563" t="s">
        <v>37</v>
      </c>
      <c r="C563" t="s">
        <v>64657</v>
      </c>
      <c r="D563" t="s">
        <v>64658</v>
      </c>
      <c r="E563" t="s">
        <v>65570</v>
      </c>
      <c r="F563" t="s">
        <v>65571</v>
      </c>
      <c r="G563" t="s">
        <v>65572</v>
      </c>
      <c r="J563" t="s">
        <v>60097</v>
      </c>
      <c r="K563">
        <v>1931</v>
      </c>
      <c r="O563" t="s">
        <v>4183</v>
      </c>
      <c r="P563" t="s">
        <v>8309</v>
      </c>
      <c r="R563" t="s">
        <v>1688</v>
      </c>
      <c r="V563">
        <v>5019</v>
      </c>
      <c r="W563" t="s">
        <v>9024</v>
      </c>
    </row>
    <row r="564" spans="1:23" x14ac:dyDescent="0.25">
      <c r="A564">
        <v>8367</v>
      </c>
      <c r="B564" t="s">
        <v>37</v>
      </c>
      <c r="C564" t="s">
        <v>64657</v>
      </c>
      <c r="D564" t="s">
        <v>64658</v>
      </c>
      <c r="E564" t="s">
        <v>65573</v>
      </c>
      <c r="F564" t="s">
        <v>65574</v>
      </c>
      <c r="G564" t="s">
        <v>65575</v>
      </c>
      <c r="J564" t="s">
        <v>65576</v>
      </c>
      <c r="K564">
        <v>1941</v>
      </c>
      <c r="O564" t="s">
        <v>4183</v>
      </c>
      <c r="P564" t="s">
        <v>8309</v>
      </c>
      <c r="R564" t="s">
        <v>1688</v>
      </c>
      <c r="V564">
        <v>5019</v>
      </c>
      <c r="W564" t="s">
        <v>9024</v>
      </c>
    </row>
    <row r="565" spans="1:23" x14ac:dyDescent="0.25">
      <c r="A565">
        <v>8368</v>
      </c>
      <c r="B565" t="s">
        <v>37</v>
      </c>
      <c r="C565" t="s">
        <v>64657</v>
      </c>
      <c r="D565" t="s">
        <v>64658</v>
      </c>
      <c r="E565" t="s">
        <v>65577</v>
      </c>
      <c r="F565" t="s">
        <v>65578</v>
      </c>
      <c r="G565" t="s">
        <v>65579</v>
      </c>
      <c r="H565" t="s">
        <v>62733</v>
      </c>
      <c r="J565" t="s">
        <v>65580</v>
      </c>
      <c r="K565">
        <v>1958</v>
      </c>
      <c r="O565" t="s">
        <v>4183</v>
      </c>
      <c r="P565" t="s">
        <v>8309</v>
      </c>
      <c r="R565" t="s">
        <v>1688</v>
      </c>
      <c r="V565">
        <v>5019</v>
      </c>
      <c r="W565" t="s">
        <v>9024</v>
      </c>
    </row>
    <row r="566" spans="1:23" x14ac:dyDescent="0.25">
      <c r="A566">
        <v>8369</v>
      </c>
      <c r="B566" t="s">
        <v>37</v>
      </c>
      <c r="C566" t="s">
        <v>64657</v>
      </c>
      <c r="D566" t="s">
        <v>64658</v>
      </c>
      <c r="E566" t="s">
        <v>65581</v>
      </c>
      <c r="F566" t="s">
        <v>65582</v>
      </c>
      <c r="G566" t="s">
        <v>65583</v>
      </c>
      <c r="J566" t="s">
        <v>65576</v>
      </c>
      <c r="K566">
        <v>1929</v>
      </c>
      <c r="O566" t="s">
        <v>4183</v>
      </c>
      <c r="P566" t="s">
        <v>8309</v>
      </c>
      <c r="R566" t="s">
        <v>1688</v>
      </c>
      <c r="V566">
        <v>5019</v>
      </c>
      <c r="W566" t="s">
        <v>9024</v>
      </c>
    </row>
    <row r="567" spans="1:23" x14ac:dyDescent="0.25">
      <c r="A567">
        <v>8370</v>
      </c>
      <c r="B567" t="s">
        <v>37</v>
      </c>
      <c r="C567" t="s">
        <v>64657</v>
      </c>
      <c r="D567" t="s">
        <v>64658</v>
      </c>
      <c r="E567" t="s">
        <v>65584</v>
      </c>
      <c r="F567" t="s">
        <v>65585</v>
      </c>
      <c r="G567" t="s">
        <v>65586</v>
      </c>
      <c r="J567" t="s">
        <v>65587</v>
      </c>
      <c r="K567">
        <v>1937</v>
      </c>
      <c r="O567" t="s">
        <v>8311</v>
      </c>
      <c r="P567" t="s">
        <v>8309</v>
      </c>
      <c r="R567" t="s">
        <v>1688</v>
      </c>
      <c r="V567">
        <v>5073</v>
      </c>
      <c r="W567" t="s">
        <v>9579</v>
      </c>
    </row>
    <row r="568" spans="1:23" x14ac:dyDescent="0.25">
      <c r="A568">
        <v>8371</v>
      </c>
      <c r="B568" t="s">
        <v>37</v>
      </c>
      <c r="C568" t="s">
        <v>64657</v>
      </c>
      <c r="D568" t="s">
        <v>64658</v>
      </c>
      <c r="E568" t="s">
        <v>65588</v>
      </c>
      <c r="F568" t="s">
        <v>65589</v>
      </c>
      <c r="G568" t="s">
        <v>65590</v>
      </c>
      <c r="H568" t="s">
        <v>64662</v>
      </c>
      <c r="J568" t="s">
        <v>65470</v>
      </c>
      <c r="K568">
        <v>1936</v>
      </c>
      <c r="O568" t="s">
        <v>8311</v>
      </c>
      <c r="P568" t="s">
        <v>8309</v>
      </c>
      <c r="R568" t="s">
        <v>1688</v>
      </c>
      <c r="V568">
        <v>5073</v>
      </c>
      <c r="W568" t="s">
        <v>9579</v>
      </c>
    </row>
    <row r="569" spans="1:23" x14ac:dyDescent="0.25">
      <c r="A569">
        <v>8372</v>
      </c>
      <c r="B569" t="s">
        <v>37</v>
      </c>
      <c r="C569" t="s">
        <v>64657</v>
      </c>
      <c r="D569" t="s">
        <v>64658</v>
      </c>
      <c r="E569" t="s">
        <v>65591</v>
      </c>
      <c r="F569" t="s">
        <v>65592</v>
      </c>
      <c r="G569" t="s">
        <v>65593</v>
      </c>
      <c r="H569" t="s">
        <v>64662</v>
      </c>
      <c r="J569" t="s">
        <v>65529</v>
      </c>
      <c r="K569">
        <v>1952</v>
      </c>
      <c r="O569" t="s">
        <v>8311</v>
      </c>
      <c r="P569" t="s">
        <v>8309</v>
      </c>
      <c r="R569" t="s">
        <v>1688</v>
      </c>
      <c r="U569" t="s">
        <v>65594</v>
      </c>
      <c r="V569">
        <v>5064</v>
      </c>
      <c r="W569" t="s">
        <v>9510</v>
      </c>
    </row>
    <row r="570" spans="1:23" x14ac:dyDescent="0.25">
      <c r="A570">
        <v>8373</v>
      </c>
      <c r="B570" t="s">
        <v>37</v>
      </c>
      <c r="C570" t="s">
        <v>64657</v>
      </c>
      <c r="D570" t="s">
        <v>64658</v>
      </c>
      <c r="E570" t="s">
        <v>65595</v>
      </c>
      <c r="F570" t="s">
        <v>65596</v>
      </c>
      <c r="G570" t="s">
        <v>65597</v>
      </c>
      <c r="J570" t="s">
        <v>65598</v>
      </c>
      <c r="K570">
        <v>1936</v>
      </c>
      <c r="O570" t="s">
        <v>8311</v>
      </c>
      <c r="P570" t="s">
        <v>8309</v>
      </c>
      <c r="R570" t="s">
        <v>1688</v>
      </c>
      <c r="V570">
        <v>4961</v>
      </c>
      <c r="W570" t="s">
        <v>8416</v>
      </c>
    </row>
    <row r="571" spans="1:23" x14ac:dyDescent="0.25">
      <c r="A571">
        <v>8374</v>
      </c>
      <c r="B571" t="s">
        <v>37</v>
      </c>
      <c r="C571" t="s">
        <v>64657</v>
      </c>
      <c r="D571" t="s">
        <v>64658</v>
      </c>
      <c r="E571" t="s">
        <v>65599</v>
      </c>
      <c r="F571" t="s">
        <v>65600</v>
      </c>
      <c r="G571" t="s">
        <v>65601</v>
      </c>
      <c r="J571" t="s">
        <v>65602</v>
      </c>
      <c r="K571">
        <v>1962</v>
      </c>
      <c r="O571" t="s">
        <v>8311</v>
      </c>
      <c r="P571" t="s">
        <v>8309</v>
      </c>
      <c r="R571" t="s">
        <v>1688</v>
      </c>
      <c r="V571">
        <v>4961</v>
      </c>
      <c r="W571" t="s">
        <v>8416</v>
      </c>
    </row>
    <row r="572" spans="1:23" x14ac:dyDescent="0.25">
      <c r="A572">
        <v>8375</v>
      </c>
      <c r="B572" t="s">
        <v>37</v>
      </c>
      <c r="C572" t="s">
        <v>64657</v>
      </c>
      <c r="D572" t="s">
        <v>64658</v>
      </c>
      <c r="E572" t="s">
        <v>65603</v>
      </c>
      <c r="F572" t="s">
        <v>65604</v>
      </c>
      <c r="G572" t="s">
        <v>65605</v>
      </c>
      <c r="J572" t="s">
        <v>65602</v>
      </c>
      <c r="K572">
        <v>1962</v>
      </c>
      <c r="O572" t="s">
        <v>8311</v>
      </c>
      <c r="P572" t="s">
        <v>8309</v>
      </c>
      <c r="R572" t="s">
        <v>1688</v>
      </c>
      <c r="V572">
        <v>4961</v>
      </c>
      <c r="W572" t="s">
        <v>8416</v>
      </c>
    </row>
    <row r="573" spans="1:23" x14ac:dyDescent="0.25">
      <c r="A573">
        <v>8376</v>
      </c>
      <c r="B573" t="s">
        <v>37</v>
      </c>
      <c r="C573" t="s">
        <v>64657</v>
      </c>
      <c r="D573" t="s">
        <v>64658</v>
      </c>
      <c r="E573" t="s">
        <v>65606</v>
      </c>
      <c r="F573" t="s">
        <v>65607</v>
      </c>
      <c r="G573" t="s">
        <v>65608</v>
      </c>
      <c r="J573" t="s">
        <v>65598</v>
      </c>
      <c r="K573">
        <v>1929</v>
      </c>
      <c r="O573" t="s">
        <v>8311</v>
      </c>
      <c r="P573" t="s">
        <v>8309</v>
      </c>
      <c r="R573" t="s">
        <v>1688</v>
      </c>
      <c r="V573">
        <v>4961</v>
      </c>
      <c r="W573" t="s">
        <v>8416</v>
      </c>
    </row>
    <row r="574" spans="1:23" x14ac:dyDescent="0.25">
      <c r="A574">
        <v>8377</v>
      </c>
      <c r="B574" t="s">
        <v>37</v>
      </c>
      <c r="C574" t="s">
        <v>64657</v>
      </c>
      <c r="D574" t="s">
        <v>64658</v>
      </c>
      <c r="E574" t="s">
        <v>65609</v>
      </c>
      <c r="F574" t="s">
        <v>65610</v>
      </c>
      <c r="G574" t="s">
        <v>65611</v>
      </c>
      <c r="H574" t="s">
        <v>62733</v>
      </c>
      <c r="J574" t="s">
        <v>65612</v>
      </c>
      <c r="K574">
        <v>1959</v>
      </c>
      <c r="O574" t="s">
        <v>8311</v>
      </c>
      <c r="P574" t="s">
        <v>8309</v>
      </c>
      <c r="R574" t="s">
        <v>1688</v>
      </c>
      <c r="U574" t="s">
        <v>65613</v>
      </c>
      <c r="V574">
        <v>4961</v>
      </c>
      <c r="W574" t="s">
        <v>8416</v>
      </c>
    </row>
    <row r="575" spans="1:23" x14ac:dyDescent="0.25">
      <c r="A575">
        <v>8378</v>
      </c>
      <c r="B575" t="s">
        <v>37</v>
      </c>
      <c r="C575" t="s">
        <v>64657</v>
      </c>
      <c r="D575" t="s">
        <v>64658</v>
      </c>
      <c r="E575" t="s">
        <v>65614</v>
      </c>
      <c r="F575" t="s">
        <v>65615</v>
      </c>
      <c r="G575" t="s">
        <v>65616</v>
      </c>
      <c r="H575" t="s">
        <v>62645</v>
      </c>
      <c r="J575" t="s">
        <v>65617</v>
      </c>
      <c r="O575" t="s">
        <v>4183</v>
      </c>
      <c r="P575" t="s">
        <v>8309</v>
      </c>
      <c r="R575" t="s">
        <v>1688</v>
      </c>
      <c r="U575" t="s">
        <v>65618</v>
      </c>
      <c r="V575">
        <v>5005</v>
      </c>
      <c r="W575" t="s">
        <v>8879</v>
      </c>
    </row>
    <row r="576" spans="1:23" x14ac:dyDescent="0.25">
      <c r="A576">
        <v>8379</v>
      </c>
      <c r="B576" t="s">
        <v>37</v>
      </c>
      <c r="C576" t="s">
        <v>64657</v>
      </c>
      <c r="D576" t="s">
        <v>64658</v>
      </c>
      <c r="E576" t="s">
        <v>65619</v>
      </c>
      <c r="F576" t="s">
        <v>65620</v>
      </c>
      <c r="G576" t="s">
        <v>65621</v>
      </c>
      <c r="H576" t="s">
        <v>62733</v>
      </c>
      <c r="J576" t="s">
        <v>65622</v>
      </c>
      <c r="O576" t="s">
        <v>4183</v>
      </c>
      <c r="P576" t="s">
        <v>8309</v>
      </c>
      <c r="R576" t="s">
        <v>1688</v>
      </c>
      <c r="V576">
        <v>5005</v>
      </c>
      <c r="W576" t="s">
        <v>8879</v>
      </c>
    </row>
    <row r="577" spans="1:23" x14ac:dyDescent="0.25">
      <c r="A577">
        <v>8380</v>
      </c>
      <c r="B577" t="s">
        <v>37</v>
      </c>
      <c r="C577" t="s">
        <v>64657</v>
      </c>
      <c r="D577" t="s">
        <v>64658</v>
      </c>
      <c r="E577" t="s">
        <v>65623</v>
      </c>
      <c r="F577" t="s">
        <v>65624</v>
      </c>
      <c r="G577" t="s">
        <v>65625</v>
      </c>
      <c r="H577" t="s">
        <v>62733</v>
      </c>
      <c r="J577" t="s">
        <v>65160</v>
      </c>
      <c r="O577" t="s">
        <v>8321</v>
      </c>
      <c r="P577" t="s">
        <v>7254</v>
      </c>
      <c r="R577" t="s">
        <v>1688</v>
      </c>
      <c r="V577">
        <v>4983</v>
      </c>
      <c r="W577" t="s">
        <v>8655</v>
      </c>
    </row>
    <row r="578" spans="1:23" x14ac:dyDescent="0.25">
      <c r="A578">
        <v>8381</v>
      </c>
      <c r="B578" t="s">
        <v>37</v>
      </c>
      <c r="C578" t="s">
        <v>64657</v>
      </c>
      <c r="D578" t="s">
        <v>64658</v>
      </c>
      <c r="E578" t="s">
        <v>65626</v>
      </c>
      <c r="F578" t="s">
        <v>65627</v>
      </c>
      <c r="G578" t="s">
        <v>65628</v>
      </c>
      <c r="H578" t="s">
        <v>64662</v>
      </c>
      <c r="J578" t="s">
        <v>60375</v>
      </c>
      <c r="O578" t="s">
        <v>8321</v>
      </c>
      <c r="P578" t="s">
        <v>7254</v>
      </c>
      <c r="R578" t="s">
        <v>1688</v>
      </c>
      <c r="V578">
        <v>4983</v>
      </c>
      <c r="W578" t="s">
        <v>8655</v>
      </c>
    </row>
    <row r="579" spans="1:23" x14ac:dyDescent="0.25">
      <c r="A579">
        <v>8382</v>
      </c>
      <c r="B579" t="s">
        <v>37</v>
      </c>
      <c r="C579" t="s">
        <v>64657</v>
      </c>
      <c r="D579" t="s">
        <v>64658</v>
      </c>
      <c r="E579" t="s">
        <v>65629</v>
      </c>
      <c r="F579" t="s">
        <v>65630</v>
      </c>
      <c r="G579" t="s">
        <v>65631</v>
      </c>
      <c r="J579" t="s">
        <v>65632</v>
      </c>
      <c r="O579" t="s">
        <v>8321</v>
      </c>
      <c r="P579" t="s">
        <v>7254</v>
      </c>
      <c r="R579" t="s">
        <v>1688</v>
      </c>
      <c r="V579">
        <v>4983</v>
      </c>
      <c r="W579" t="s">
        <v>8655</v>
      </c>
    </row>
    <row r="580" spans="1:23" x14ac:dyDescent="0.25">
      <c r="A580">
        <v>8383</v>
      </c>
      <c r="B580" t="s">
        <v>37</v>
      </c>
      <c r="C580" t="s">
        <v>64657</v>
      </c>
      <c r="D580" t="s">
        <v>64658</v>
      </c>
      <c r="E580" t="s">
        <v>65633</v>
      </c>
      <c r="F580" t="s">
        <v>65634</v>
      </c>
      <c r="G580" t="s">
        <v>65635</v>
      </c>
      <c r="H580" t="s">
        <v>62645</v>
      </c>
      <c r="J580" t="s">
        <v>65636</v>
      </c>
      <c r="K580">
        <v>1972</v>
      </c>
      <c r="O580" t="s">
        <v>8321</v>
      </c>
      <c r="P580" t="s">
        <v>7254</v>
      </c>
      <c r="R580" t="s">
        <v>1688</v>
      </c>
      <c r="U580" t="s">
        <v>65637</v>
      </c>
      <c r="V580">
        <v>5167</v>
      </c>
      <c r="W580" t="s">
        <v>10594</v>
      </c>
    </row>
    <row r="581" spans="1:23" x14ac:dyDescent="0.25">
      <c r="A581">
        <v>8384</v>
      </c>
      <c r="B581" t="s">
        <v>37</v>
      </c>
      <c r="C581" t="s">
        <v>64657</v>
      </c>
      <c r="D581" t="s">
        <v>64658</v>
      </c>
      <c r="E581" t="s">
        <v>65638</v>
      </c>
      <c r="F581" t="s">
        <v>65639</v>
      </c>
      <c r="G581" t="s">
        <v>65640</v>
      </c>
      <c r="J581" t="s">
        <v>65641</v>
      </c>
      <c r="K581">
        <v>1940</v>
      </c>
      <c r="O581" t="s">
        <v>8321</v>
      </c>
      <c r="P581" t="s">
        <v>7254</v>
      </c>
      <c r="R581" t="s">
        <v>1688</v>
      </c>
      <c r="U581" t="s">
        <v>65637</v>
      </c>
      <c r="V581">
        <v>5167</v>
      </c>
      <c r="W581" t="s">
        <v>10594</v>
      </c>
    </row>
    <row r="582" spans="1:23" x14ac:dyDescent="0.25">
      <c r="A582">
        <v>8385</v>
      </c>
      <c r="B582" t="s">
        <v>37</v>
      </c>
      <c r="C582" t="s">
        <v>64657</v>
      </c>
      <c r="D582" t="s">
        <v>64658</v>
      </c>
      <c r="E582" t="s">
        <v>65642</v>
      </c>
      <c r="F582" t="s">
        <v>65643</v>
      </c>
      <c r="G582" t="s">
        <v>65644</v>
      </c>
      <c r="J582" t="s">
        <v>65641</v>
      </c>
      <c r="K582">
        <v>1951</v>
      </c>
      <c r="O582" t="s">
        <v>8321</v>
      </c>
      <c r="P582" t="s">
        <v>7254</v>
      </c>
      <c r="R582" t="s">
        <v>1688</v>
      </c>
      <c r="U582" t="s">
        <v>65637</v>
      </c>
      <c r="V582">
        <v>5167</v>
      </c>
      <c r="W582" t="s">
        <v>10594</v>
      </c>
    </row>
    <row r="583" spans="1:23" x14ac:dyDescent="0.25">
      <c r="A583">
        <v>8386</v>
      </c>
      <c r="B583" t="s">
        <v>37</v>
      </c>
      <c r="C583" t="s">
        <v>64657</v>
      </c>
      <c r="D583" t="s">
        <v>64658</v>
      </c>
      <c r="E583" t="s">
        <v>65645</v>
      </c>
      <c r="F583" t="s">
        <v>65646</v>
      </c>
      <c r="G583" t="s">
        <v>65647</v>
      </c>
      <c r="J583" t="s">
        <v>65641</v>
      </c>
      <c r="K583">
        <v>1936</v>
      </c>
      <c r="O583" t="s">
        <v>8321</v>
      </c>
      <c r="P583" t="s">
        <v>7254</v>
      </c>
      <c r="R583" t="s">
        <v>1688</v>
      </c>
      <c r="U583" t="s">
        <v>65637</v>
      </c>
      <c r="V583">
        <v>5167</v>
      </c>
      <c r="W583" t="s">
        <v>10594</v>
      </c>
    </row>
    <row r="584" spans="1:23" x14ac:dyDescent="0.25">
      <c r="A584">
        <v>8387</v>
      </c>
      <c r="B584" t="s">
        <v>37</v>
      </c>
      <c r="C584" t="s">
        <v>64657</v>
      </c>
      <c r="D584" t="s">
        <v>64658</v>
      </c>
      <c r="E584" t="s">
        <v>65648</v>
      </c>
      <c r="F584" t="s">
        <v>65649</v>
      </c>
      <c r="G584" t="s">
        <v>65650</v>
      </c>
      <c r="J584" t="s">
        <v>65641</v>
      </c>
      <c r="K584">
        <v>1953</v>
      </c>
      <c r="O584" t="s">
        <v>8321</v>
      </c>
      <c r="P584" t="s">
        <v>7254</v>
      </c>
      <c r="R584" t="s">
        <v>1688</v>
      </c>
      <c r="U584" t="s">
        <v>65637</v>
      </c>
      <c r="V584">
        <v>5167</v>
      </c>
      <c r="W584" t="s">
        <v>10594</v>
      </c>
    </row>
    <row r="585" spans="1:23" x14ac:dyDescent="0.25">
      <c r="A585">
        <v>8388</v>
      </c>
      <c r="B585" t="s">
        <v>37</v>
      </c>
      <c r="C585" t="s">
        <v>64657</v>
      </c>
      <c r="D585" t="s">
        <v>64658</v>
      </c>
      <c r="E585" t="s">
        <v>65651</v>
      </c>
      <c r="F585" t="s">
        <v>65652</v>
      </c>
      <c r="G585" t="s">
        <v>65653</v>
      </c>
      <c r="J585" t="s">
        <v>65641</v>
      </c>
      <c r="K585">
        <v>1940</v>
      </c>
      <c r="O585" t="s">
        <v>8321</v>
      </c>
      <c r="P585" t="s">
        <v>7254</v>
      </c>
      <c r="R585" t="s">
        <v>1688</v>
      </c>
      <c r="U585" t="s">
        <v>65637</v>
      </c>
      <c r="V585">
        <v>5167</v>
      </c>
      <c r="W585" t="s">
        <v>10594</v>
      </c>
    </row>
    <row r="586" spans="1:23" x14ac:dyDescent="0.25">
      <c r="A586">
        <v>8389</v>
      </c>
      <c r="B586" t="s">
        <v>37</v>
      </c>
      <c r="C586" t="s">
        <v>64657</v>
      </c>
      <c r="D586" t="s">
        <v>64658</v>
      </c>
      <c r="E586" t="s">
        <v>65654</v>
      </c>
      <c r="F586" t="s">
        <v>65655</v>
      </c>
      <c r="G586" t="s">
        <v>65656</v>
      </c>
      <c r="J586" t="s">
        <v>65641</v>
      </c>
      <c r="K586">
        <v>1952</v>
      </c>
      <c r="O586" t="s">
        <v>8321</v>
      </c>
      <c r="P586" t="s">
        <v>7254</v>
      </c>
      <c r="R586" t="s">
        <v>1688</v>
      </c>
      <c r="U586" t="s">
        <v>65637</v>
      </c>
      <c r="V586">
        <v>5167</v>
      </c>
      <c r="W586" t="s">
        <v>10594</v>
      </c>
    </row>
    <row r="587" spans="1:23" x14ac:dyDescent="0.25">
      <c r="A587">
        <v>8390</v>
      </c>
      <c r="B587" t="s">
        <v>37</v>
      </c>
      <c r="C587" t="s">
        <v>64657</v>
      </c>
      <c r="D587" t="s">
        <v>64658</v>
      </c>
      <c r="E587" t="s">
        <v>65657</v>
      </c>
      <c r="F587" t="s">
        <v>65658</v>
      </c>
      <c r="G587" t="s">
        <v>65659</v>
      </c>
      <c r="J587" t="s">
        <v>65641</v>
      </c>
      <c r="K587">
        <v>1956</v>
      </c>
      <c r="O587" t="s">
        <v>8321</v>
      </c>
      <c r="P587" t="s">
        <v>7254</v>
      </c>
      <c r="R587" t="s">
        <v>1688</v>
      </c>
      <c r="U587" t="s">
        <v>65637</v>
      </c>
      <c r="V587">
        <v>5167</v>
      </c>
      <c r="W587" t="s">
        <v>10594</v>
      </c>
    </row>
    <row r="588" spans="1:23" x14ac:dyDescent="0.25">
      <c r="A588">
        <v>8391</v>
      </c>
      <c r="B588" t="s">
        <v>37</v>
      </c>
      <c r="C588" t="s">
        <v>64657</v>
      </c>
      <c r="D588" t="s">
        <v>64658</v>
      </c>
      <c r="E588" t="s">
        <v>65660</v>
      </c>
      <c r="F588" t="s">
        <v>65661</v>
      </c>
      <c r="G588" t="s">
        <v>65662</v>
      </c>
      <c r="J588" t="s">
        <v>65097</v>
      </c>
      <c r="K588">
        <v>1936</v>
      </c>
      <c r="O588" t="s">
        <v>8321</v>
      </c>
      <c r="P588" t="s">
        <v>7254</v>
      </c>
      <c r="R588" t="s">
        <v>1688</v>
      </c>
      <c r="U588" t="s">
        <v>65637</v>
      </c>
      <c r="V588">
        <v>5167</v>
      </c>
      <c r="W588" t="s">
        <v>10594</v>
      </c>
    </row>
    <row r="589" spans="1:23" x14ac:dyDescent="0.25">
      <c r="A589">
        <v>8392</v>
      </c>
      <c r="B589" t="s">
        <v>37</v>
      </c>
      <c r="C589" t="s">
        <v>64657</v>
      </c>
      <c r="D589" t="s">
        <v>64658</v>
      </c>
      <c r="E589" t="s">
        <v>65663</v>
      </c>
      <c r="F589" t="s">
        <v>65664</v>
      </c>
      <c r="G589" t="s">
        <v>65665</v>
      </c>
      <c r="J589" t="s">
        <v>65641</v>
      </c>
      <c r="K589">
        <v>1939</v>
      </c>
      <c r="O589" t="s">
        <v>8321</v>
      </c>
      <c r="P589" t="s">
        <v>7254</v>
      </c>
      <c r="R589" t="s">
        <v>1688</v>
      </c>
      <c r="U589" t="s">
        <v>65637</v>
      </c>
      <c r="V589">
        <v>5167</v>
      </c>
      <c r="W589" t="s">
        <v>10594</v>
      </c>
    </row>
    <row r="590" spans="1:23" x14ac:dyDescent="0.25">
      <c r="A590">
        <v>8393</v>
      </c>
      <c r="B590" t="s">
        <v>37</v>
      </c>
      <c r="C590" t="s">
        <v>64657</v>
      </c>
      <c r="D590" t="s">
        <v>64658</v>
      </c>
      <c r="E590" t="s">
        <v>65666</v>
      </c>
      <c r="F590" t="s">
        <v>65667</v>
      </c>
      <c r="G590" t="s">
        <v>65668</v>
      </c>
      <c r="H590" t="s">
        <v>62733</v>
      </c>
      <c r="J590" t="s">
        <v>65669</v>
      </c>
      <c r="K590">
        <v>1935</v>
      </c>
      <c r="O590" t="s">
        <v>8321</v>
      </c>
      <c r="P590" t="s">
        <v>7254</v>
      </c>
      <c r="R590" t="s">
        <v>1688</v>
      </c>
      <c r="V590">
        <v>4951</v>
      </c>
      <c r="W590" t="s">
        <v>8316</v>
      </c>
    </row>
    <row r="591" spans="1:23" x14ac:dyDescent="0.25">
      <c r="A591">
        <v>8394</v>
      </c>
      <c r="B591" t="s">
        <v>37</v>
      </c>
      <c r="C591" t="s">
        <v>64657</v>
      </c>
      <c r="D591" t="s">
        <v>64658</v>
      </c>
      <c r="E591" t="s">
        <v>65670</v>
      </c>
      <c r="F591" t="s">
        <v>65671</v>
      </c>
      <c r="G591" t="s">
        <v>65672</v>
      </c>
      <c r="H591" t="s">
        <v>64662</v>
      </c>
      <c r="J591" t="s">
        <v>65673</v>
      </c>
      <c r="K591">
        <v>1954</v>
      </c>
      <c r="O591" t="s">
        <v>8321</v>
      </c>
      <c r="P591" t="s">
        <v>7254</v>
      </c>
      <c r="R591" t="s">
        <v>1688</v>
      </c>
      <c r="V591">
        <v>4951</v>
      </c>
      <c r="W591" t="s">
        <v>8316</v>
      </c>
    </row>
    <row r="592" spans="1:23" x14ac:dyDescent="0.25">
      <c r="A592">
        <v>8395</v>
      </c>
      <c r="B592" t="s">
        <v>37</v>
      </c>
      <c r="C592" t="s">
        <v>64657</v>
      </c>
      <c r="D592" t="s">
        <v>64658</v>
      </c>
      <c r="E592" t="s">
        <v>65674</v>
      </c>
      <c r="F592" t="s">
        <v>65675</v>
      </c>
      <c r="G592" t="s">
        <v>65676</v>
      </c>
      <c r="J592" t="s">
        <v>65677</v>
      </c>
      <c r="K592">
        <v>1959</v>
      </c>
      <c r="O592" t="s">
        <v>8321</v>
      </c>
      <c r="P592" t="s">
        <v>7254</v>
      </c>
      <c r="R592" t="s">
        <v>1688</v>
      </c>
      <c r="V592">
        <v>5074</v>
      </c>
      <c r="W592" t="s">
        <v>9585</v>
      </c>
    </row>
    <row r="593" spans="1:23" x14ac:dyDescent="0.25">
      <c r="A593">
        <v>8396</v>
      </c>
      <c r="B593" t="s">
        <v>37</v>
      </c>
      <c r="C593" t="s">
        <v>64657</v>
      </c>
      <c r="D593" t="s">
        <v>64658</v>
      </c>
      <c r="E593" t="s">
        <v>65678</v>
      </c>
      <c r="F593" t="s">
        <v>65679</v>
      </c>
      <c r="G593" t="s">
        <v>65680</v>
      </c>
      <c r="J593" t="s">
        <v>65681</v>
      </c>
      <c r="K593">
        <v>1937</v>
      </c>
      <c r="O593" t="s">
        <v>8321</v>
      </c>
      <c r="P593" t="s">
        <v>7254</v>
      </c>
      <c r="R593" t="s">
        <v>1688</v>
      </c>
      <c r="V593">
        <v>5074</v>
      </c>
      <c r="W593" t="s">
        <v>9585</v>
      </c>
    </row>
    <row r="594" spans="1:23" x14ac:dyDescent="0.25">
      <c r="A594">
        <v>8397</v>
      </c>
      <c r="B594" t="s">
        <v>37</v>
      </c>
      <c r="C594" t="s">
        <v>64657</v>
      </c>
      <c r="D594" t="s">
        <v>64658</v>
      </c>
      <c r="E594" t="s">
        <v>65682</v>
      </c>
      <c r="F594" t="s">
        <v>65683</v>
      </c>
      <c r="G594" t="s">
        <v>65684</v>
      </c>
      <c r="H594" t="s">
        <v>62733</v>
      </c>
      <c r="J594" t="s">
        <v>65685</v>
      </c>
      <c r="K594">
        <v>1935</v>
      </c>
      <c r="O594" t="s">
        <v>8321</v>
      </c>
      <c r="P594" t="s">
        <v>7254</v>
      </c>
      <c r="R594" t="s">
        <v>1688</v>
      </c>
      <c r="V594">
        <v>5074</v>
      </c>
      <c r="W594" t="s">
        <v>9585</v>
      </c>
    </row>
    <row r="595" spans="1:23" x14ac:dyDescent="0.25">
      <c r="A595">
        <v>8398</v>
      </c>
      <c r="B595" t="s">
        <v>37</v>
      </c>
      <c r="C595" t="s">
        <v>64657</v>
      </c>
      <c r="D595" t="s">
        <v>64658</v>
      </c>
      <c r="E595" t="s">
        <v>65686</v>
      </c>
      <c r="F595" t="s">
        <v>65687</v>
      </c>
      <c r="G595" t="s">
        <v>65688</v>
      </c>
      <c r="J595" t="s">
        <v>65689</v>
      </c>
      <c r="K595">
        <v>1918</v>
      </c>
      <c r="O595" t="s">
        <v>8321</v>
      </c>
      <c r="P595" t="s">
        <v>7254</v>
      </c>
      <c r="R595" t="s">
        <v>1688</v>
      </c>
      <c r="V595">
        <v>5074</v>
      </c>
      <c r="W595" t="s">
        <v>9585</v>
      </c>
    </row>
    <row r="596" spans="1:23" x14ac:dyDescent="0.25">
      <c r="A596">
        <v>8399</v>
      </c>
      <c r="B596" t="s">
        <v>37</v>
      </c>
      <c r="C596" t="s">
        <v>64657</v>
      </c>
      <c r="D596" t="s">
        <v>64658</v>
      </c>
      <c r="E596" t="s">
        <v>65690</v>
      </c>
      <c r="F596" t="s">
        <v>65691</v>
      </c>
      <c r="G596" t="s">
        <v>65692</v>
      </c>
      <c r="J596" t="s">
        <v>65693</v>
      </c>
      <c r="K596">
        <v>1969</v>
      </c>
      <c r="O596" t="s">
        <v>8704</v>
      </c>
      <c r="P596" t="s">
        <v>7254</v>
      </c>
      <c r="R596" t="s">
        <v>1688</v>
      </c>
      <c r="V596">
        <v>4987</v>
      </c>
      <c r="W596" t="s">
        <v>8700</v>
      </c>
    </row>
    <row r="597" spans="1:23" x14ac:dyDescent="0.25">
      <c r="A597">
        <v>8400</v>
      </c>
      <c r="B597" t="s">
        <v>37</v>
      </c>
      <c r="C597" t="s">
        <v>64657</v>
      </c>
      <c r="D597" t="s">
        <v>64658</v>
      </c>
      <c r="E597" t="s">
        <v>65694</v>
      </c>
      <c r="F597" t="s">
        <v>65130</v>
      </c>
      <c r="G597" t="s">
        <v>65695</v>
      </c>
      <c r="H597" t="s">
        <v>64662</v>
      </c>
      <c r="J597" t="s">
        <v>65696</v>
      </c>
      <c r="K597">
        <v>1964</v>
      </c>
      <c r="O597" t="s">
        <v>8704</v>
      </c>
      <c r="P597" t="s">
        <v>7254</v>
      </c>
      <c r="R597" t="s">
        <v>1688</v>
      </c>
      <c r="V597">
        <v>4987</v>
      </c>
      <c r="W597" t="s">
        <v>8700</v>
      </c>
    </row>
    <row r="598" spans="1:23" x14ac:dyDescent="0.25">
      <c r="A598">
        <v>8401</v>
      </c>
      <c r="B598" t="s">
        <v>37</v>
      </c>
      <c r="C598" t="s">
        <v>64657</v>
      </c>
      <c r="D598" t="s">
        <v>64658</v>
      </c>
      <c r="E598" t="s">
        <v>65697</v>
      </c>
      <c r="F598" t="s">
        <v>65698</v>
      </c>
      <c r="G598" t="s">
        <v>65699</v>
      </c>
      <c r="H598" t="s">
        <v>62733</v>
      </c>
      <c r="J598" t="s">
        <v>65693</v>
      </c>
      <c r="K598">
        <v>1955</v>
      </c>
      <c r="O598" t="s">
        <v>8704</v>
      </c>
      <c r="P598" t="s">
        <v>7254</v>
      </c>
      <c r="R598" t="s">
        <v>1688</v>
      </c>
      <c r="V598">
        <v>4987</v>
      </c>
      <c r="W598" t="s">
        <v>8700</v>
      </c>
    </row>
    <row r="599" spans="1:23" x14ac:dyDescent="0.25">
      <c r="A599">
        <v>8402</v>
      </c>
      <c r="B599" t="s">
        <v>37</v>
      </c>
      <c r="C599" t="s">
        <v>64657</v>
      </c>
      <c r="D599" t="s">
        <v>64658</v>
      </c>
      <c r="E599" t="s">
        <v>65700</v>
      </c>
      <c r="F599" t="s">
        <v>65701</v>
      </c>
      <c r="G599" t="s">
        <v>65702</v>
      </c>
      <c r="J599" t="s">
        <v>65696</v>
      </c>
      <c r="K599">
        <v>1930</v>
      </c>
      <c r="O599" t="s">
        <v>8704</v>
      </c>
      <c r="P599" t="s">
        <v>7254</v>
      </c>
      <c r="R599" t="s">
        <v>1688</v>
      </c>
      <c r="V599">
        <v>4987</v>
      </c>
      <c r="W599" t="s">
        <v>8700</v>
      </c>
    </row>
    <row r="600" spans="1:23" x14ac:dyDescent="0.25">
      <c r="A600">
        <v>8403</v>
      </c>
      <c r="B600" t="s">
        <v>37</v>
      </c>
      <c r="C600" t="s">
        <v>64657</v>
      </c>
      <c r="D600" t="s">
        <v>64658</v>
      </c>
      <c r="E600" t="s">
        <v>65703</v>
      </c>
      <c r="F600" t="s">
        <v>65704</v>
      </c>
      <c r="G600" t="s">
        <v>65705</v>
      </c>
      <c r="H600" t="s">
        <v>62733</v>
      </c>
      <c r="J600" t="s">
        <v>65706</v>
      </c>
      <c r="K600">
        <v>1939</v>
      </c>
      <c r="O600" t="s">
        <v>8321</v>
      </c>
      <c r="P600" t="s">
        <v>7254</v>
      </c>
      <c r="R600" t="s">
        <v>1688</v>
      </c>
      <c r="V600">
        <v>5075</v>
      </c>
      <c r="W600" t="s">
        <v>9593</v>
      </c>
    </row>
    <row r="601" spans="1:23" x14ac:dyDescent="0.25">
      <c r="A601">
        <v>8404</v>
      </c>
      <c r="B601" t="s">
        <v>37</v>
      </c>
      <c r="C601" t="s">
        <v>64657</v>
      </c>
      <c r="D601" t="s">
        <v>64658</v>
      </c>
      <c r="E601" t="s">
        <v>65707</v>
      </c>
      <c r="F601" t="s">
        <v>65708</v>
      </c>
      <c r="G601" t="s">
        <v>65709</v>
      </c>
      <c r="J601" t="s">
        <v>65710</v>
      </c>
      <c r="K601">
        <v>1929</v>
      </c>
      <c r="O601" t="s">
        <v>8321</v>
      </c>
      <c r="P601" t="s">
        <v>7254</v>
      </c>
      <c r="R601" t="s">
        <v>1688</v>
      </c>
      <c r="V601">
        <v>5020</v>
      </c>
      <c r="W601" t="s">
        <v>9033</v>
      </c>
    </row>
    <row r="602" spans="1:23" x14ac:dyDescent="0.25">
      <c r="A602">
        <v>8405</v>
      </c>
      <c r="B602" t="s">
        <v>37</v>
      </c>
      <c r="C602" t="s">
        <v>64657</v>
      </c>
      <c r="D602" t="s">
        <v>64658</v>
      </c>
      <c r="E602" t="s">
        <v>65711</v>
      </c>
      <c r="F602" t="s">
        <v>65712</v>
      </c>
      <c r="G602" t="s">
        <v>65713</v>
      </c>
      <c r="H602" t="s">
        <v>62733</v>
      </c>
      <c r="J602" t="s">
        <v>65714</v>
      </c>
      <c r="K602">
        <v>1935</v>
      </c>
      <c r="O602" t="s">
        <v>8321</v>
      </c>
      <c r="P602" t="s">
        <v>7254</v>
      </c>
      <c r="R602" t="s">
        <v>1688</v>
      </c>
      <c r="V602">
        <v>5020</v>
      </c>
      <c r="W602" t="s">
        <v>9033</v>
      </c>
    </row>
    <row r="603" spans="1:23" x14ac:dyDescent="0.25">
      <c r="A603">
        <v>8406</v>
      </c>
      <c r="B603" t="s">
        <v>37</v>
      </c>
      <c r="C603" t="s">
        <v>64657</v>
      </c>
      <c r="D603" t="s">
        <v>64658</v>
      </c>
      <c r="E603" t="s">
        <v>65715</v>
      </c>
      <c r="F603" t="s">
        <v>65716</v>
      </c>
      <c r="G603" t="s">
        <v>65717</v>
      </c>
      <c r="H603" t="s">
        <v>62645</v>
      </c>
      <c r="J603" t="s">
        <v>65718</v>
      </c>
      <c r="O603" t="s">
        <v>8321</v>
      </c>
      <c r="P603" t="s">
        <v>7254</v>
      </c>
      <c r="R603" t="s">
        <v>1688</v>
      </c>
      <c r="V603">
        <v>5020</v>
      </c>
      <c r="W603" t="s">
        <v>9033</v>
      </c>
    </row>
    <row r="604" spans="1:23" x14ac:dyDescent="0.25">
      <c r="A604">
        <v>8407</v>
      </c>
      <c r="B604" t="s">
        <v>37</v>
      </c>
      <c r="C604" t="s">
        <v>64657</v>
      </c>
      <c r="D604" t="s">
        <v>64658</v>
      </c>
      <c r="E604" t="s">
        <v>65719</v>
      </c>
      <c r="F604" t="s">
        <v>65720</v>
      </c>
      <c r="G604" t="s">
        <v>65721</v>
      </c>
      <c r="J604" t="s">
        <v>65722</v>
      </c>
      <c r="K604">
        <v>1963</v>
      </c>
      <c r="O604" t="s">
        <v>8321</v>
      </c>
      <c r="P604" t="s">
        <v>7254</v>
      </c>
      <c r="R604" t="s">
        <v>1688</v>
      </c>
      <c r="V604">
        <v>5020</v>
      </c>
      <c r="W604" t="s">
        <v>9033</v>
      </c>
    </row>
    <row r="605" spans="1:23" x14ac:dyDescent="0.25">
      <c r="A605">
        <v>8408</v>
      </c>
      <c r="B605" t="s">
        <v>37</v>
      </c>
      <c r="C605" t="s">
        <v>64657</v>
      </c>
      <c r="D605" t="s">
        <v>64658</v>
      </c>
      <c r="E605" t="s">
        <v>65723</v>
      </c>
      <c r="F605" t="s">
        <v>65724</v>
      </c>
      <c r="G605" t="s">
        <v>65725</v>
      </c>
      <c r="J605" t="s">
        <v>65726</v>
      </c>
      <c r="K605">
        <v>1928</v>
      </c>
      <c r="O605" t="s">
        <v>8321</v>
      </c>
      <c r="P605" t="s">
        <v>7254</v>
      </c>
      <c r="R605" t="s">
        <v>1688</v>
      </c>
      <c r="V605">
        <v>5020</v>
      </c>
      <c r="W605" t="s">
        <v>9033</v>
      </c>
    </row>
    <row r="606" spans="1:23" x14ac:dyDescent="0.25">
      <c r="A606">
        <v>8409</v>
      </c>
      <c r="B606" t="s">
        <v>37</v>
      </c>
      <c r="C606" t="s">
        <v>64657</v>
      </c>
      <c r="D606" t="s">
        <v>64658</v>
      </c>
      <c r="E606" t="s">
        <v>65727</v>
      </c>
      <c r="F606" t="s">
        <v>65728</v>
      </c>
      <c r="G606" t="s">
        <v>65729</v>
      </c>
      <c r="J606" t="s">
        <v>65730</v>
      </c>
      <c r="K606">
        <v>1963</v>
      </c>
      <c r="O606" t="s">
        <v>8321</v>
      </c>
      <c r="P606" t="s">
        <v>7254</v>
      </c>
      <c r="R606" t="s">
        <v>1688</v>
      </c>
      <c r="V606">
        <v>5020</v>
      </c>
      <c r="W606" t="s">
        <v>9033</v>
      </c>
    </row>
    <row r="607" spans="1:23" x14ac:dyDescent="0.25">
      <c r="A607">
        <v>8410</v>
      </c>
      <c r="B607" t="s">
        <v>37</v>
      </c>
      <c r="C607" t="s">
        <v>64657</v>
      </c>
      <c r="D607" t="s">
        <v>64658</v>
      </c>
      <c r="E607" t="s">
        <v>65731</v>
      </c>
      <c r="F607" t="s">
        <v>65732</v>
      </c>
      <c r="G607" t="s">
        <v>65733</v>
      </c>
      <c r="H607" t="s">
        <v>64662</v>
      </c>
      <c r="J607" t="s">
        <v>65734</v>
      </c>
      <c r="K607">
        <v>1940</v>
      </c>
      <c r="O607" t="s">
        <v>8321</v>
      </c>
      <c r="P607" t="s">
        <v>7254</v>
      </c>
      <c r="R607" t="s">
        <v>1688</v>
      </c>
      <c r="U607" t="s">
        <v>65735</v>
      </c>
      <c r="V607">
        <v>5022</v>
      </c>
      <c r="W607" t="s">
        <v>9050</v>
      </c>
    </row>
    <row r="608" spans="1:23" x14ac:dyDescent="0.25">
      <c r="A608">
        <v>8411</v>
      </c>
      <c r="B608" t="s">
        <v>37</v>
      </c>
      <c r="C608" t="s">
        <v>64657</v>
      </c>
      <c r="D608" t="s">
        <v>64658</v>
      </c>
      <c r="E608" t="s">
        <v>65736</v>
      </c>
      <c r="F608" t="s">
        <v>65737</v>
      </c>
      <c r="G608" t="s">
        <v>65738</v>
      </c>
      <c r="H608" t="s">
        <v>62733</v>
      </c>
      <c r="J608" t="s">
        <v>65739</v>
      </c>
      <c r="K608">
        <v>1925</v>
      </c>
      <c r="O608" t="s">
        <v>8321</v>
      </c>
      <c r="P608" t="s">
        <v>7254</v>
      </c>
      <c r="R608" t="s">
        <v>1688</v>
      </c>
      <c r="V608">
        <v>5022</v>
      </c>
      <c r="W608" t="s">
        <v>9050</v>
      </c>
    </row>
    <row r="609" spans="1:23" x14ac:dyDescent="0.25">
      <c r="A609">
        <v>8412</v>
      </c>
      <c r="B609" t="s">
        <v>37</v>
      </c>
      <c r="C609" t="s">
        <v>64657</v>
      </c>
      <c r="D609" t="s">
        <v>64658</v>
      </c>
      <c r="E609" t="s">
        <v>65740</v>
      </c>
      <c r="F609" t="s">
        <v>65741</v>
      </c>
      <c r="G609" t="s">
        <v>65742</v>
      </c>
      <c r="J609" t="s">
        <v>65743</v>
      </c>
      <c r="K609">
        <v>1939</v>
      </c>
      <c r="O609" t="s">
        <v>8321</v>
      </c>
      <c r="P609" t="s">
        <v>7254</v>
      </c>
      <c r="R609" t="s">
        <v>1688</v>
      </c>
      <c r="V609">
        <v>5022</v>
      </c>
      <c r="W609" t="s">
        <v>9050</v>
      </c>
    </row>
    <row r="610" spans="1:23" x14ac:dyDescent="0.25">
      <c r="A610">
        <v>8413</v>
      </c>
      <c r="B610" t="s">
        <v>37</v>
      </c>
      <c r="C610" t="s">
        <v>64657</v>
      </c>
      <c r="D610" t="s">
        <v>64658</v>
      </c>
      <c r="E610" t="s">
        <v>65744</v>
      </c>
      <c r="F610" t="s">
        <v>65745</v>
      </c>
      <c r="G610" t="s">
        <v>65746</v>
      </c>
      <c r="H610" t="s">
        <v>62645</v>
      </c>
      <c r="J610" t="s">
        <v>65747</v>
      </c>
      <c r="O610" t="s">
        <v>7436</v>
      </c>
      <c r="R610" t="s">
        <v>7435</v>
      </c>
      <c r="U610" t="s">
        <v>65748</v>
      </c>
      <c r="V610">
        <v>4874</v>
      </c>
      <c r="W610" t="s">
        <v>7429</v>
      </c>
    </row>
    <row r="611" spans="1:23" x14ac:dyDescent="0.25">
      <c r="A611">
        <v>8414</v>
      </c>
      <c r="B611" t="s">
        <v>37</v>
      </c>
      <c r="C611" t="s">
        <v>64657</v>
      </c>
      <c r="D611" t="s">
        <v>64658</v>
      </c>
      <c r="E611" t="s">
        <v>65749</v>
      </c>
      <c r="F611" t="s">
        <v>65750</v>
      </c>
      <c r="G611" t="s">
        <v>65751</v>
      </c>
      <c r="J611" t="s">
        <v>65752</v>
      </c>
      <c r="K611">
        <v>1971</v>
      </c>
      <c r="O611" t="s">
        <v>9046</v>
      </c>
      <c r="R611" t="s">
        <v>69</v>
      </c>
      <c r="V611">
        <v>5021</v>
      </c>
      <c r="W611" t="s">
        <v>9041</v>
      </c>
    </row>
    <row r="612" spans="1:23" x14ac:dyDescent="0.25">
      <c r="A612">
        <v>8415</v>
      </c>
      <c r="B612" t="s">
        <v>37</v>
      </c>
      <c r="C612" t="s">
        <v>64657</v>
      </c>
      <c r="D612" t="s">
        <v>64658</v>
      </c>
      <c r="E612" t="s">
        <v>65753</v>
      </c>
      <c r="F612" t="s">
        <v>65754</v>
      </c>
      <c r="G612" t="s">
        <v>65755</v>
      </c>
      <c r="H612" t="s">
        <v>62733</v>
      </c>
      <c r="J612" t="s">
        <v>65756</v>
      </c>
      <c r="K612">
        <v>1957</v>
      </c>
      <c r="O612" t="s">
        <v>9046</v>
      </c>
      <c r="R612" t="s">
        <v>69</v>
      </c>
      <c r="U612" t="s">
        <v>65757</v>
      </c>
      <c r="V612">
        <v>5021</v>
      </c>
      <c r="W612" t="s">
        <v>9041</v>
      </c>
    </row>
    <row r="613" spans="1:23" x14ac:dyDescent="0.25">
      <c r="A613">
        <v>8416</v>
      </c>
      <c r="B613" t="s">
        <v>37</v>
      </c>
      <c r="C613" t="s">
        <v>64657</v>
      </c>
      <c r="D613" t="s">
        <v>64658</v>
      </c>
      <c r="E613" t="s">
        <v>65758</v>
      </c>
      <c r="F613" t="s">
        <v>65759</v>
      </c>
      <c r="G613" t="s">
        <v>65760</v>
      </c>
      <c r="H613" t="s">
        <v>64683</v>
      </c>
      <c r="J613" t="s">
        <v>65381</v>
      </c>
      <c r="K613">
        <v>1954</v>
      </c>
      <c r="O613" t="s">
        <v>9046</v>
      </c>
      <c r="R613" t="s">
        <v>69</v>
      </c>
      <c r="U613" t="s">
        <v>65761</v>
      </c>
      <c r="V613">
        <v>5021</v>
      </c>
      <c r="W613" t="s">
        <v>9041</v>
      </c>
    </row>
    <row r="614" spans="1:23" x14ac:dyDescent="0.25">
      <c r="A614">
        <v>8417</v>
      </c>
      <c r="B614" t="s">
        <v>37</v>
      </c>
      <c r="C614" t="s">
        <v>64657</v>
      </c>
      <c r="D614" t="s">
        <v>64658</v>
      </c>
      <c r="E614" t="s">
        <v>65762</v>
      </c>
      <c r="F614" t="s">
        <v>65763</v>
      </c>
      <c r="G614" t="s">
        <v>65764</v>
      </c>
      <c r="J614" t="s">
        <v>65765</v>
      </c>
      <c r="K614">
        <v>1971</v>
      </c>
      <c r="O614" t="s">
        <v>9046</v>
      </c>
      <c r="R614" t="s">
        <v>69</v>
      </c>
      <c r="V614">
        <v>5021</v>
      </c>
      <c r="W614" t="s">
        <v>9041</v>
      </c>
    </row>
    <row r="615" spans="1:23" x14ac:dyDescent="0.25">
      <c r="A615">
        <v>8418</v>
      </c>
      <c r="B615" t="s">
        <v>37</v>
      </c>
      <c r="C615" t="s">
        <v>64657</v>
      </c>
      <c r="D615" t="s">
        <v>64658</v>
      </c>
      <c r="E615" t="s">
        <v>65766</v>
      </c>
      <c r="F615" t="s">
        <v>65767</v>
      </c>
      <c r="G615" t="s">
        <v>65768</v>
      </c>
      <c r="J615" t="s">
        <v>65769</v>
      </c>
      <c r="K615">
        <v>1976</v>
      </c>
      <c r="O615" t="s">
        <v>9046</v>
      </c>
      <c r="R615" t="s">
        <v>69</v>
      </c>
      <c r="V615">
        <v>5021</v>
      </c>
      <c r="W615" t="s">
        <v>9041</v>
      </c>
    </row>
    <row r="616" spans="1:23" x14ac:dyDescent="0.25">
      <c r="A616">
        <v>8419</v>
      </c>
      <c r="B616" t="s">
        <v>37</v>
      </c>
      <c r="C616" t="s">
        <v>64657</v>
      </c>
      <c r="D616" t="s">
        <v>64658</v>
      </c>
      <c r="E616" t="s">
        <v>65770</v>
      </c>
      <c r="F616" t="s">
        <v>65771</v>
      </c>
      <c r="G616" t="s">
        <v>65772</v>
      </c>
      <c r="J616" t="s">
        <v>65773</v>
      </c>
      <c r="K616">
        <v>1953</v>
      </c>
      <c r="O616" t="s">
        <v>8465</v>
      </c>
      <c r="R616" t="s">
        <v>2031</v>
      </c>
      <c r="V616">
        <v>5300</v>
      </c>
      <c r="W616" t="s">
        <v>11993</v>
      </c>
    </row>
    <row r="617" spans="1:23" x14ac:dyDescent="0.25">
      <c r="A617">
        <v>8420</v>
      </c>
      <c r="B617" t="s">
        <v>37</v>
      </c>
      <c r="C617" t="s">
        <v>64657</v>
      </c>
      <c r="D617" t="s">
        <v>64658</v>
      </c>
      <c r="E617" t="s">
        <v>65774</v>
      </c>
      <c r="F617" t="s">
        <v>65775</v>
      </c>
      <c r="G617" t="s">
        <v>65776</v>
      </c>
      <c r="J617" t="s">
        <v>65777</v>
      </c>
      <c r="O617" t="s">
        <v>8465</v>
      </c>
      <c r="R617" t="s">
        <v>2031</v>
      </c>
      <c r="V617">
        <v>5300</v>
      </c>
      <c r="W617" t="s">
        <v>11993</v>
      </c>
    </row>
    <row r="618" spans="1:23" x14ac:dyDescent="0.25">
      <c r="A618">
        <v>8421</v>
      </c>
      <c r="B618" t="s">
        <v>37</v>
      </c>
      <c r="C618" t="s">
        <v>64657</v>
      </c>
      <c r="D618" t="s">
        <v>64658</v>
      </c>
      <c r="E618" t="s">
        <v>65778</v>
      </c>
      <c r="F618" t="s">
        <v>65779</v>
      </c>
      <c r="G618" t="s">
        <v>65780</v>
      </c>
      <c r="J618" t="s">
        <v>65781</v>
      </c>
      <c r="O618" t="s">
        <v>8465</v>
      </c>
      <c r="R618" t="s">
        <v>2031</v>
      </c>
      <c r="V618">
        <v>5300</v>
      </c>
      <c r="W618" t="s">
        <v>11993</v>
      </c>
    </row>
    <row r="619" spans="1:23" x14ac:dyDescent="0.25">
      <c r="A619">
        <v>8422</v>
      </c>
      <c r="B619" t="s">
        <v>37</v>
      </c>
      <c r="C619" t="s">
        <v>64657</v>
      </c>
      <c r="D619" t="s">
        <v>64658</v>
      </c>
      <c r="E619" t="s">
        <v>65782</v>
      </c>
      <c r="F619" t="s">
        <v>65783</v>
      </c>
      <c r="G619" t="s">
        <v>65784</v>
      </c>
      <c r="J619" t="s">
        <v>65785</v>
      </c>
      <c r="O619" t="s">
        <v>8465</v>
      </c>
      <c r="R619" t="s">
        <v>2031</v>
      </c>
      <c r="U619" t="s">
        <v>65786</v>
      </c>
      <c r="V619">
        <v>5300</v>
      </c>
      <c r="W619" t="s">
        <v>11993</v>
      </c>
    </row>
    <row r="620" spans="1:23" x14ac:dyDescent="0.25">
      <c r="A620">
        <v>8423</v>
      </c>
      <c r="B620" t="s">
        <v>37</v>
      </c>
      <c r="C620" t="s">
        <v>64657</v>
      </c>
      <c r="D620" t="s">
        <v>64658</v>
      </c>
      <c r="E620" t="s">
        <v>65787</v>
      </c>
      <c r="F620" t="s">
        <v>65788</v>
      </c>
      <c r="G620" t="s">
        <v>65789</v>
      </c>
      <c r="J620" t="s">
        <v>65790</v>
      </c>
      <c r="O620" t="s">
        <v>8465</v>
      </c>
      <c r="R620" t="s">
        <v>2031</v>
      </c>
      <c r="U620" t="s">
        <v>65791</v>
      </c>
      <c r="V620">
        <v>5300</v>
      </c>
      <c r="W620" t="s">
        <v>11993</v>
      </c>
    </row>
    <row r="621" spans="1:23" x14ac:dyDescent="0.25">
      <c r="A621">
        <v>8424</v>
      </c>
      <c r="B621" t="s">
        <v>37</v>
      </c>
      <c r="C621" t="s">
        <v>64657</v>
      </c>
      <c r="D621" t="s">
        <v>64658</v>
      </c>
      <c r="E621" t="s">
        <v>65792</v>
      </c>
      <c r="F621" t="s">
        <v>65793</v>
      </c>
      <c r="G621" t="s">
        <v>65794</v>
      </c>
      <c r="J621" t="s">
        <v>65795</v>
      </c>
      <c r="O621" t="s">
        <v>8465</v>
      </c>
      <c r="R621" t="s">
        <v>2031</v>
      </c>
      <c r="V621">
        <v>5300</v>
      </c>
      <c r="W621" t="s">
        <v>11993</v>
      </c>
    </row>
    <row r="622" spans="1:23" x14ac:dyDescent="0.25">
      <c r="A622">
        <v>8425</v>
      </c>
      <c r="B622" t="s">
        <v>37</v>
      </c>
      <c r="C622" t="s">
        <v>64657</v>
      </c>
      <c r="D622" t="s">
        <v>64658</v>
      </c>
      <c r="E622" t="s">
        <v>65796</v>
      </c>
      <c r="F622" t="s">
        <v>65797</v>
      </c>
      <c r="G622" t="s">
        <v>65798</v>
      </c>
      <c r="J622" t="s">
        <v>65799</v>
      </c>
      <c r="K622">
        <v>1956</v>
      </c>
      <c r="O622" t="s">
        <v>8465</v>
      </c>
      <c r="R622" t="s">
        <v>2031</v>
      </c>
      <c r="U622" t="s">
        <v>65800</v>
      </c>
      <c r="V622">
        <v>5300</v>
      </c>
      <c r="W622" t="s">
        <v>11993</v>
      </c>
    </row>
    <row r="623" spans="1:23" x14ac:dyDescent="0.25">
      <c r="A623">
        <v>8426</v>
      </c>
      <c r="B623" t="s">
        <v>37</v>
      </c>
      <c r="C623" t="s">
        <v>64657</v>
      </c>
      <c r="D623" t="s">
        <v>64658</v>
      </c>
      <c r="E623" t="s">
        <v>65801</v>
      </c>
      <c r="F623" t="s">
        <v>65802</v>
      </c>
      <c r="G623" t="s">
        <v>65803</v>
      </c>
      <c r="J623" t="s">
        <v>65804</v>
      </c>
      <c r="K623">
        <v>1951</v>
      </c>
      <c r="O623" t="s">
        <v>8465</v>
      </c>
      <c r="R623" t="s">
        <v>2031</v>
      </c>
      <c r="U623" t="s">
        <v>65805</v>
      </c>
      <c r="V623">
        <v>5300</v>
      </c>
      <c r="W623" t="s">
        <v>11993</v>
      </c>
    </row>
    <row r="624" spans="1:23" x14ac:dyDescent="0.25">
      <c r="A624">
        <v>8427</v>
      </c>
      <c r="B624" t="s">
        <v>37</v>
      </c>
      <c r="C624" t="s">
        <v>64657</v>
      </c>
      <c r="D624" t="s">
        <v>64658</v>
      </c>
      <c r="E624" t="s">
        <v>65806</v>
      </c>
      <c r="F624" t="s">
        <v>65807</v>
      </c>
      <c r="G624" t="s">
        <v>65808</v>
      </c>
      <c r="J624" t="s">
        <v>65809</v>
      </c>
      <c r="O624" t="s">
        <v>8465</v>
      </c>
      <c r="R624" t="s">
        <v>2031</v>
      </c>
      <c r="V624">
        <v>5300</v>
      </c>
      <c r="W624" t="s">
        <v>11993</v>
      </c>
    </row>
    <row r="625" spans="1:23" x14ac:dyDescent="0.25">
      <c r="A625">
        <v>8428</v>
      </c>
      <c r="B625" t="s">
        <v>37</v>
      </c>
      <c r="C625" t="s">
        <v>64657</v>
      </c>
      <c r="D625" t="s">
        <v>64658</v>
      </c>
      <c r="E625" t="s">
        <v>65810</v>
      </c>
      <c r="F625" t="s">
        <v>65811</v>
      </c>
      <c r="G625" t="s">
        <v>65812</v>
      </c>
      <c r="J625" t="s">
        <v>65813</v>
      </c>
      <c r="K625">
        <v>1962</v>
      </c>
      <c r="O625" t="s">
        <v>8465</v>
      </c>
      <c r="R625" t="s">
        <v>2031</v>
      </c>
      <c r="V625">
        <v>5300</v>
      </c>
      <c r="W625" t="s">
        <v>11993</v>
      </c>
    </row>
    <row r="626" spans="1:23" x14ac:dyDescent="0.25">
      <c r="A626">
        <v>8429</v>
      </c>
      <c r="B626" t="s">
        <v>37</v>
      </c>
      <c r="C626" t="s">
        <v>64657</v>
      </c>
      <c r="D626" t="s">
        <v>64658</v>
      </c>
      <c r="E626" t="s">
        <v>65814</v>
      </c>
      <c r="F626" t="s">
        <v>65815</v>
      </c>
      <c r="G626" t="s">
        <v>65816</v>
      </c>
      <c r="J626" t="s">
        <v>65817</v>
      </c>
      <c r="K626">
        <v>1952</v>
      </c>
      <c r="O626" t="s">
        <v>8465</v>
      </c>
      <c r="R626" t="s">
        <v>2031</v>
      </c>
      <c r="U626" t="s">
        <v>65818</v>
      </c>
      <c r="V626">
        <v>5300</v>
      </c>
      <c r="W626" t="s">
        <v>11993</v>
      </c>
    </row>
    <row r="627" spans="1:23" x14ac:dyDescent="0.25">
      <c r="A627">
        <v>8430</v>
      </c>
      <c r="B627" t="s">
        <v>37</v>
      </c>
      <c r="C627" t="s">
        <v>64657</v>
      </c>
      <c r="D627" t="s">
        <v>64658</v>
      </c>
      <c r="E627" t="s">
        <v>65819</v>
      </c>
      <c r="F627" t="s">
        <v>65820</v>
      </c>
      <c r="G627" t="s">
        <v>65821</v>
      </c>
      <c r="J627" t="s">
        <v>65822</v>
      </c>
      <c r="K627">
        <v>1955</v>
      </c>
      <c r="O627" t="s">
        <v>8465</v>
      </c>
      <c r="R627" t="s">
        <v>2031</v>
      </c>
      <c r="V627">
        <v>5300</v>
      </c>
      <c r="W627" t="s">
        <v>11993</v>
      </c>
    </row>
    <row r="628" spans="1:23" x14ac:dyDescent="0.25">
      <c r="A628">
        <v>8431</v>
      </c>
      <c r="B628" t="s">
        <v>37</v>
      </c>
      <c r="C628" t="s">
        <v>64657</v>
      </c>
      <c r="D628" t="s">
        <v>64658</v>
      </c>
      <c r="E628" t="s">
        <v>65823</v>
      </c>
      <c r="F628" t="s">
        <v>65824</v>
      </c>
      <c r="G628" t="s">
        <v>65825</v>
      </c>
      <c r="H628" t="s">
        <v>62733</v>
      </c>
      <c r="J628" t="s">
        <v>65826</v>
      </c>
      <c r="K628">
        <v>1949</v>
      </c>
      <c r="O628" t="s">
        <v>8465</v>
      </c>
      <c r="R628" t="s">
        <v>2031</v>
      </c>
      <c r="V628">
        <v>5300</v>
      </c>
      <c r="W628" t="s">
        <v>11993</v>
      </c>
    </row>
    <row r="629" spans="1:23" x14ac:dyDescent="0.25">
      <c r="A629">
        <v>8432</v>
      </c>
      <c r="B629" t="s">
        <v>37</v>
      </c>
      <c r="C629" t="s">
        <v>64657</v>
      </c>
      <c r="D629" t="s">
        <v>64658</v>
      </c>
      <c r="E629" t="s">
        <v>65827</v>
      </c>
      <c r="F629" t="s">
        <v>65828</v>
      </c>
      <c r="G629" t="s">
        <v>65829</v>
      </c>
      <c r="J629" t="s">
        <v>65830</v>
      </c>
      <c r="O629" t="s">
        <v>8465</v>
      </c>
      <c r="R629" t="s">
        <v>2031</v>
      </c>
      <c r="V629">
        <v>5300</v>
      </c>
      <c r="W629" t="s">
        <v>11993</v>
      </c>
    </row>
    <row r="630" spans="1:23" x14ac:dyDescent="0.25">
      <c r="A630">
        <v>8433</v>
      </c>
      <c r="B630" t="s">
        <v>37</v>
      </c>
      <c r="C630" t="s">
        <v>64657</v>
      </c>
      <c r="D630" t="s">
        <v>64658</v>
      </c>
      <c r="E630" t="s">
        <v>65831</v>
      </c>
      <c r="F630" t="s">
        <v>65832</v>
      </c>
      <c r="G630" t="s">
        <v>65833</v>
      </c>
      <c r="J630" t="s">
        <v>65834</v>
      </c>
      <c r="K630">
        <v>1952</v>
      </c>
      <c r="O630" t="s">
        <v>8465</v>
      </c>
      <c r="R630" t="s">
        <v>2031</v>
      </c>
      <c r="V630">
        <v>5300</v>
      </c>
      <c r="W630" t="s">
        <v>11993</v>
      </c>
    </row>
    <row r="631" spans="1:23" x14ac:dyDescent="0.25">
      <c r="A631">
        <v>8434</v>
      </c>
      <c r="B631" t="s">
        <v>37</v>
      </c>
      <c r="C631" t="s">
        <v>64657</v>
      </c>
      <c r="D631" t="s">
        <v>64658</v>
      </c>
      <c r="E631" t="s">
        <v>65835</v>
      </c>
      <c r="F631" t="s">
        <v>65836</v>
      </c>
      <c r="G631" t="s">
        <v>65837</v>
      </c>
      <c r="J631" t="s">
        <v>65838</v>
      </c>
      <c r="O631" t="s">
        <v>8465</v>
      </c>
      <c r="R631" t="s">
        <v>2031</v>
      </c>
      <c r="U631" t="s">
        <v>65839</v>
      </c>
      <c r="V631">
        <v>5300</v>
      </c>
      <c r="W631" t="s">
        <v>11993</v>
      </c>
    </row>
    <row r="632" spans="1:23" x14ac:dyDescent="0.25">
      <c r="A632">
        <v>8435</v>
      </c>
      <c r="B632" t="s">
        <v>37</v>
      </c>
      <c r="C632" t="s">
        <v>64657</v>
      </c>
      <c r="D632" t="s">
        <v>64658</v>
      </c>
      <c r="E632" t="s">
        <v>65840</v>
      </c>
      <c r="F632" t="s">
        <v>65841</v>
      </c>
      <c r="G632" t="s">
        <v>65842</v>
      </c>
      <c r="J632" t="s">
        <v>65843</v>
      </c>
      <c r="O632" t="s">
        <v>8465</v>
      </c>
      <c r="R632" t="s">
        <v>2031</v>
      </c>
      <c r="V632">
        <v>5300</v>
      </c>
      <c r="W632" t="s">
        <v>11993</v>
      </c>
    </row>
    <row r="633" spans="1:23" x14ac:dyDescent="0.25">
      <c r="A633">
        <v>8436</v>
      </c>
      <c r="B633" t="s">
        <v>37</v>
      </c>
      <c r="C633" t="s">
        <v>64657</v>
      </c>
      <c r="D633" t="s">
        <v>64658</v>
      </c>
      <c r="E633" t="s">
        <v>65844</v>
      </c>
      <c r="F633" t="s">
        <v>65845</v>
      </c>
      <c r="G633" t="s">
        <v>65846</v>
      </c>
      <c r="J633" t="s">
        <v>65847</v>
      </c>
      <c r="K633">
        <v>1966</v>
      </c>
      <c r="O633" t="s">
        <v>8465</v>
      </c>
      <c r="R633" t="s">
        <v>2031</v>
      </c>
      <c r="S633" t="s">
        <v>65848</v>
      </c>
      <c r="V633">
        <v>5292</v>
      </c>
      <c r="W633" t="s">
        <v>11912</v>
      </c>
    </row>
    <row r="634" spans="1:23" x14ac:dyDescent="0.25">
      <c r="A634">
        <v>8437</v>
      </c>
      <c r="B634" t="s">
        <v>37</v>
      </c>
      <c r="C634" t="s">
        <v>64657</v>
      </c>
      <c r="D634" t="s">
        <v>64658</v>
      </c>
      <c r="E634" t="s">
        <v>65849</v>
      </c>
      <c r="F634" t="s">
        <v>65850</v>
      </c>
      <c r="G634" t="s">
        <v>65851</v>
      </c>
      <c r="J634" t="s">
        <v>65847</v>
      </c>
      <c r="K634">
        <v>1949</v>
      </c>
      <c r="O634" t="s">
        <v>8465</v>
      </c>
      <c r="R634" t="s">
        <v>2031</v>
      </c>
      <c r="U634" t="s">
        <v>65852</v>
      </c>
      <c r="V634">
        <v>5292</v>
      </c>
      <c r="W634" t="s">
        <v>11912</v>
      </c>
    </row>
    <row r="635" spans="1:23" x14ac:dyDescent="0.25">
      <c r="A635">
        <v>8438</v>
      </c>
      <c r="B635" t="s">
        <v>37</v>
      </c>
      <c r="C635" t="s">
        <v>64657</v>
      </c>
      <c r="D635" t="s">
        <v>64658</v>
      </c>
      <c r="E635" t="s">
        <v>65853</v>
      </c>
      <c r="F635" t="s">
        <v>65854</v>
      </c>
      <c r="G635" t="s">
        <v>65855</v>
      </c>
      <c r="J635" t="s">
        <v>65856</v>
      </c>
      <c r="K635">
        <v>1949</v>
      </c>
      <c r="O635" t="s">
        <v>8465</v>
      </c>
      <c r="R635" t="s">
        <v>2031</v>
      </c>
      <c r="V635">
        <v>5292</v>
      </c>
      <c r="W635" t="s">
        <v>11912</v>
      </c>
    </row>
    <row r="636" spans="1:23" x14ac:dyDescent="0.25">
      <c r="A636">
        <v>8439</v>
      </c>
      <c r="B636" t="s">
        <v>37</v>
      </c>
      <c r="C636" t="s">
        <v>64657</v>
      </c>
      <c r="D636" t="s">
        <v>64658</v>
      </c>
      <c r="E636" t="s">
        <v>65857</v>
      </c>
      <c r="F636" t="s">
        <v>65858</v>
      </c>
      <c r="G636" t="s">
        <v>65859</v>
      </c>
      <c r="H636" t="s">
        <v>64662</v>
      </c>
      <c r="J636" t="s">
        <v>65860</v>
      </c>
      <c r="O636" t="s">
        <v>10506</v>
      </c>
      <c r="P636" t="s">
        <v>9692</v>
      </c>
      <c r="R636" t="s">
        <v>1688</v>
      </c>
      <c r="V636">
        <v>5158</v>
      </c>
      <c r="W636" t="s">
        <v>10501</v>
      </c>
    </row>
    <row r="637" spans="1:23" x14ac:dyDescent="0.25">
      <c r="A637">
        <v>8440</v>
      </c>
      <c r="B637" t="s">
        <v>37</v>
      </c>
      <c r="C637" t="s">
        <v>64657</v>
      </c>
      <c r="D637" t="s">
        <v>64658</v>
      </c>
      <c r="E637" t="s">
        <v>65861</v>
      </c>
      <c r="F637" t="s">
        <v>65862</v>
      </c>
      <c r="G637" t="s">
        <v>65863</v>
      </c>
      <c r="J637" t="s">
        <v>65860</v>
      </c>
      <c r="K637">
        <v>1931</v>
      </c>
      <c r="O637" t="s">
        <v>10506</v>
      </c>
      <c r="P637" t="s">
        <v>9692</v>
      </c>
      <c r="R637" t="s">
        <v>1688</v>
      </c>
      <c r="V637">
        <v>5158</v>
      </c>
      <c r="W637" t="s">
        <v>10501</v>
      </c>
    </row>
    <row r="638" spans="1:23" x14ac:dyDescent="0.25">
      <c r="A638">
        <v>8441</v>
      </c>
      <c r="B638" t="s">
        <v>37</v>
      </c>
      <c r="C638" t="s">
        <v>64657</v>
      </c>
      <c r="D638" t="s">
        <v>64658</v>
      </c>
      <c r="E638" t="s">
        <v>65864</v>
      </c>
      <c r="F638" t="s">
        <v>65865</v>
      </c>
      <c r="G638" t="s">
        <v>65866</v>
      </c>
      <c r="H638" t="s">
        <v>64662</v>
      </c>
      <c r="J638" t="s">
        <v>65860</v>
      </c>
      <c r="K638">
        <v>1951</v>
      </c>
      <c r="O638" t="s">
        <v>9693</v>
      </c>
      <c r="P638" t="s">
        <v>9692</v>
      </c>
      <c r="R638" t="s">
        <v>1688</v>
      </c>
      <c r="V638">
        <v>5084</v>
      </c>
      <c r="W638" t="s">
        <v>9688</v>
      </c>
    </row>
    <row r="639" spans="1:23" x14ac:dyDescent="0.25">
      <c r="A639">
        <v>8442</v>
      </c>
      <c r="B639" t="s">
        <v>37</v>
      </c>
      <c r="C639" t="s">
        <v>64657</v>
      </c>
      <c r="D639" t="s">
        <v>64658</v>
      </c>
      <c r="E639" t="s">
        <v>65867</v>
      </c>
      <c r="F639" t="s">
        <v>65868</v>
      </c>
      <c r="G639" t="s">
        <v>65869</v>
      </c>
      <c r="H639" t="s">
        <v>64662</v>
      </c>
      <c r="J639" t="s">
        <v>65870</v>
      </c>
      <c r="K639">
        <v>1946</v>
      </c>
      <c r="O639" t="s">
        <v>10506</v>
      </c>
      <c r="P639" t="s">
        <v>9692</v>
      </c>
      <c r="R639" t="s">
        <v>1688</v>
      </c>
      <c r="V639">
        <v>5325</v>
      </c>
      <c r="W639" t="s">
        <v>12264</v>
      </c>
    </row>
    <row r="640" spans="1:23" x14ac:dyDescent="0.25">
      <c r="A640">
        <v>8443</v>
      </c>
      <c r="B640" t="s">
        <v>37</v>
      </c>
      <c r="C640" t="s">
        <v>64657</v>
      </c>
      <c r="D640" t="s">
        <v>64658</v>
      </c>
      <c r="E640" t="s">
        <v>65871</v>
      </c>
      <c r="F640" t="s">
        <v>65872</v>
      </c>
      <c r="G640" t="s">
        <v>65873</v>
      </c>
      <c r="J640" t="s">
        <v>65874</v>
      </c>
      <c r="K640">
        <v>1962</v>
      </c>
      <c r="O640" t="s">
        <v>10506</v>
      </c>
      <c r="P640" t="s">
        <v>9692</v>
      </c>
      <c r="R640" t="s">
        <v>1688</v>
      </c>
      <c r="V640">
        <v>5325</v>
      </c>
      <c r="W640" t="s">
        <v>12264</v>
      </c>
    </row>
    <row r="641" spans="1:23" x14ac:dyDescent="0.25">
      <c r="A641">
        <v>8444</v>
      </c>
      <c r="B641" t="s">
        <v>37</v>
      </c>
      <c r="C641" t="s">
        <v>64657</v>
      </c>
      <c r="D641" t="s">
        <v>64658</v>
      </c>
      <c r="E641" t="s">
        <v>65875</v>
      </c>
      <c r="F641" t="s">
        <v>65876</v>
      </c>
      <c r="G641" t="s">
        <v>65877</v>
      </c>
      <c r="H641" t="s">
        <v>62645</v>
      </c>
      <c r="J641" t="s">
        <v>65878</v>
      </c>
      <c r="K641">
        <v>1958</v>
      </c>
      <c r="O641" t="s">
        <v>9743</v>
      </c>
      <c r="R641" t="s">
        <v>9742</v>
      </c>
      <c r="V641">
        <v>5089</v>
      </c>
      <c r="W641" t="s">
        <v>9738</v>
      </c>
    </row>
    <row r="642" spans="1:23" x14ac:dyDescent="0.25">
      <c r="A642">
        <v>8445</v>
      </c>
      <c r="B642" t="s">
        <v>37</v>
      </c>
      <c r="C642" t="s">
        <v>64657</v>
      </c>
      <c r="D642" t="s">
        <v>64658</v>
      </c>
      <c r="E642" t="s">
        <v>65879</v>
      </c>
      <c r="F642" t="s">
        <v>65880</v>
      </c>
      <c r="G642" t="s">
        <v>65881</v>
      </c>
      <c r="H642" t="s">
        <v>65882</v>
      </c>
      <c r="O642" t="s">
        <v>10221</v>
      </c>
      <c r="P642" t="s">
        <v>518</v>
      </c>
      <c r="R642" t="s">
        <v>520</v>
      </c>
      <c r="U642" t="s">
        <v>65883</v>
      </c>
      <c r="V642">
        <v>5132</v>
      </c>
      <c r="W642" t="s">
        <v>10215</v>
      </c>
    </row>
    <row r="643" spans="1:23" x14ac:dyDescent="0.25">
      <c r="A643">
        <v>8446</v>
      </c>
      <c r="B643" t="s">
        <v>37</v>
      </c>
      <c r="C643" t="s">
        <v>64657</v>
      </c>
      <c r="D643" t="s">
        <v>64658</v>
      </c>
      <c r="E643" t="s">
        <v>65884</v>
      </c>
      <c r="F643" t="s">
        <v>65885</v>
      </c>
      <c r="G643" t="s">
        <v>65886</v>
      </c>
      <c r="H643" t="s">
        <v>62733</v>
      </c>
      <c r="J643" t="s">
        <v>65105</v>
      </c>
      <c r="O643" t="s">
        <v>10096</v>
      </c>
      <c r="P643" t="s">
        <v>10095</v>
      </c>
      <c r="R643" t="s">
        <v>1688</v>
      </c>
      <c r="V643">
        <v>5175</v>
      </c>
      <c r="W643" t="s">
        <v>10690</v>
      </c>
    </row>
    <row r="644" spans="1:23" x14ac:dyDescent="0.25">
      <c r="A644">
        <v>8447</v>
      </c>
      <c r="B644" t="s">
        <v>37</v>
      </c>
      <c r="C644" t="s">
        <v>64657</v>
      </c>
      <c r="D644" t="s">
        <v>64658</v>
      </c>
      <c r="E644" t="s">
        <v>65887</v>
      </c>
      <c r="F644" t="s">
        <v>65888</v>
      </c>
      <c r="G644" t="s">
        <v>65889</v>
      </c>
      <c r="H644" t="s">
        <v>64662</v>
      </c>
      <c r="J644" t="s">
        <v>64910</v>
      </c>
      <c r="O644" t="s">
        <v>10096</v>
      </c>
      <c r="P644" t="s">
        <v>10095</v>
      </c>
      <c r="R644" t="s">
        <v>1688</v>
      </c>
      <c r="V644">
        <v>5276</v>
      </c>
      <c r="W644" t="s">
        <v>11739</v>
      </c>
    </row>
    <row r="645" spans="1:23" x14ac:dyDescent="0.25">
      <c r="A645">
        <v>8448</v>
      </c>
      <c r="B645" t="s">
        <v>37</v>
      </c>
      <c r="C645" t="s">
        <v>64657</v>
      </c>
      <c r="D645" t="s">
        <v>64658</v>
      </c>
      <c r="E645" t="s">
        <v>65890</v>
      </c>
      <c r="F645" t="s">
        <v>65891</v>
      </c>
      <c r="G645" t="s">
        <v>65892</v>
      </c>
      <c r="H645" t="s">
        <v>62733</v>
      </c>
      <c r="J645" t="s">
        <v>65893</v>
      </c>
      <c r="K645">
        <v>1933</v>
      </c>
      <c r="O645" t="s">
        <v>10096</v>
      </c>
      <c r="P645" t="s">
        <v>10095</v>
      </c>
      <c r="R645" t="s">
        <v>1688</v>
      </c>
      <c r="V645">
        <v>5276</v>
      </c>
      <c r="W645" t="s">
        <v>11739</v>
      </c>
    </row>
    <row r="646" spans="1:23" x14ac:dyDescent="0.25">
      <c r="A646">
        <v>8449</v>
      </c>
      <c r="B646" t="s">
        <v>37</v>
      </c>
      <c r="C646" t="s">
        <v>64657</v>
      </c>
      <c r="D646" t="s">
        <v>64658</v>
      </c>
      <c r="E646" t="s">
        <v>65894</v>
      </c>
      <c r="F646" t="s">
        <v>65895</v>
      </c>
      <c r="G646" t="s">
        <v>65896</v>
      </c>
      <c r="H646" t="s">
        <v>62645</v>
      </c>
      <c r="J646" t="s">
        <v>65897</v>
      </c>
      <c r="K646">
        <v>1964</v>
      </c>
      <c r="O646" t="s">
        <v>11233</v>
      </c>
      <c r="R646" t="s">
        <v>69</v>
      </c>
      <c r="U646" t="s">
        <v>65898</v>
      </c>
      <c r="V646">
        <v>5227</v>
      </c>
      <c r="W646" t="s">
        <v>11228</v>
      </c>
    </row>
    <row r="647" spans="1:23" x14ac:dyDescent="0.25">
      <c r="A647">
        <v>8450</v>
      </c>
      <c r="B647" t="s">
        <v>37</v>
      </c>
      <c r="C647" t="s">
        <v>65899</v>
      </c>
      <c r="D647" t="s">
        <v>64658</v>
      </c>
      <c r="E647" t="s">
        <v>65900</v>
      </c>
      <c r="F647" t="s">
        <v>65901</v>
      </c>
      <c r="G647" t="s">
        <v>65902</v>
      </c>
      <c r="J647" t="s">
        <v>65903</v>
      </c>
      <c r="K647">
        <v>1964</v>
      </c>
      <c r="O647" t="s">
        <v>11233</v>
      </c>
      <c r="R647" t="s">
        <v>69</v>
      </c>
      <c r="U647" t="s">
        <v>65904</v>
      </c>
      <c r="V647">
        <v>5227</v>
      </c>
      <c r="W647" t="s">
        <v>11228</v>
      </c>
    </row>
    <row r="648" spans="1:23" x14ac:dyDescent="0.25">
      <c r="A648">
        <v>8451</v>
      </c>
      <c r="B648" t="s">
        <v>37</v>
      </c>
      <c r="C648" t="s">
        <v>65899</v>
      </c>
      <c r="D648" t="s">
        <v>64658</v>
      </c>
      <c r="E648" t="s">
        <v>65905</v>
      </c>
      <c r="F648" t="s">
        <v>65906</v>
      </c>
      <c r="G648" t="s">
        <v>65907</v>
      </c>
      <c r="J648" t="s">
        <v>65908</v>
      </c>
      <c r="K648">
        <v>1968</v>
      </c>
      <c r="O648" t="s">
        <v>11233</v>
      </c>
      <c r="R648" t="s">
        <v>69</v>
      </c>
      <c r="S648" t="s">
        <v>65909</v>
      </c>
      <c r="U648" t="s">
        <v>65910</v>
      </c>
      <c r="V648">
        <v>5227</v>
      </c>
      <c r="W648" t="s">
        <v>11228</v>
      </c>
    </row>
    <row r="649" spans="1:23" x14ac:dyDescent="0.25">
      <c r="A649">
        <v>8452</v>
      </c>
      <c r="B649" t="s">
        <v>37</v>
      </c>
      <c r="C649" t="s">
        <v>65899</v>
      </c>
      <c r="D649" t="s">
        <v>64658</v>
      </c>
      <c r="E649" t="s">
        <v>65911</v>
      </c>
      <c r="F649" t="s">
        <v>65912</v>
      </c>
      <c r="G649" t="s">
        <v>65913</v>
      </c>
      <c r="H649" t="s">
        <v>62733</v>
      </c>
      <c r="J649" t="s">
        <v>65914</v>
      </c>
      <c r="K649">
        <v>1952</v>
      </c>
      <c r="O649" t="s">
        <v>11233</v>
      </c>
      <c r="R649" t="s">
        <v>69</v>
      </c>
      <c r="S649" t="s">
        <v>65915</v>
      </c>
      <c r="U649" t="s">
        <v>65916</v>
      </c>
      <c r="V649">
        <v>5227</v>
      </c>
      <c r="W649" t="s">
        <v>11228</v>
      </c>
    </row>
    <row r="650" spans="1:23" x14ac:dyDescent="0.25">
      <c r="A650">
        <v>8453</v>
      </c>
      <c r="B650" t="s">
        <v>37</v>
      </c>
      <c r="C650" t="s">
        <v>65899</v>
      </c>
      <c r="D650" t="s">
        <v>64658</v>
      </c>
      <c r="E650" t="s">
        <v>65917</v>
      </c>
      <c r="F650" t="s">
        <v>65918</v>
      </c>
      <c r="G650" t="s">
        <v>65919</v>
      </c>
      <c r="J650" t="s">
        <v>65920</v>
      </c>
      <c r="K650">
        <v>1975</v>
      </c>
      <c r="O650" t="s">
        <v>11187</v>
      </c>
      <c r="R650" t="s">
        <v>4644</v>
      </c>
      <c r="S650" t="s">
        <v>65921</v>
      </c>
      <c r="V650">
        <v>5228</v>
      </c>
      <c r="W650" t="s">
        <v>11238</v>
      </c>
    </row>
    <row r="651" spans="1:23" x14ac:dyDescent="0.25">
      <c r="A651">
        <v>8454</v>
      </c>
      <c r="B651" t="s">
        <v>37</v>
      </c>
      <c r="C651" t="s">
        <v>65899</v>
      </c>
      <c r="D651" t="s">
        <v>64658</v>
      </c>
      <c r="E651" t="s">
        <v>65922</v>
      </c>
      <c r="F651" t="s">
        <v>65923</v>
      </c>
      <c r="G651" t="s">
        <v>65924</v>
      </c>
      <c r="J651" t="s">
        <v>65925</v>
      </c>
      <c r="K651">
        <v>1945</v>
      </c>
      <c r="O651" t="s">
        <v>11187</v>
      </c>
      <c r="R651" t="s">
        <v>4644</v>
      </c>
      <c r="S651" t="s">
        <v>65926</v>
      </c>
      <c r="V651">
        <v>5228</v>
      </c>
      <c r="W651" t="s">
        <v>11238</v>
      </c>
    </row>
    <row r="652" spans="1:23" x14ac:dyDescent="0.25">
      <c r="A652">
        <v>8455</v>
      </c>
      <c r="B652" t="s">
        <v>37</v>
      </c>
      <c r="C652" t="s">
        <v>65899</v>
      </c>
      <c r="D652" t="s">
        <v>64658</v>
      </c>
      <c r="E652" t="s">
        <v>65927</v>
      </c>
      <c r="F652" t="s">
        <v>65928</v>
      </c>
      <c r="G652" t="s">
        <v>65929</v>
      </c>
      <c r="J652" t="s">
        <v>65930</v>
      </c>
      <c r="K652">
        <v>1974</v>
      </c>
      <c r="O652" t="s">
        <v>11187</v>
      </c>
      <c r="R652" t="s">
        <v>4644</v>
      </c>
      <c r="S652" t="s">
        <v>65931</v>
      </c>
      <c r="V652">
        <v>5228</v>
      </c>
      <c r="W652" t="s">
        <v>11238</v>
      </c>
    </row>
    <row r="653" spans="1:23" x14ac:dyDescent="0.25">
      <c r="A653">
        <v>8456</v>
      </c>
      <c r="B653" t="s">
        <v>37</v>
      </c>
      <c r="C653" t="s">
        <v>65899</v>
      </c>
      <c r="D653" t="s">
        <v>64658</v>
      </c>
      <c r="E653" t="s">
        <v>65932</v>
      </c>
      <c r="F653" t="s">
        <v>65933</v>
      </c>
      <c r="G653" t="s">
        <v>65934</v>
      </c>
      <c r="J653" t="s">
        <v>578</v>
      </c>
      <c r="K653">
        <v>1947</v>
      </c>
      <c r="O653" t="s">
        <v>11187</v>
      </c>
      <c r="R653" t="s">
        <v>4644</v>
      </c>
      <c r="S653" t="s">
        <v>65935</v>
      </c>
      <c r="V653">
        <v>5228</v>
      </c>
      <c r="W653" t="s">
        <v>11238</v>
      </c>
    </row>
    <row r="654" spans="1:23" x14ac:dyDescent="0.25">
      <c r="A654">
        <v>8457</v>
      </c>
      <c r="B654" t="s">
        <v>37</v>
      </c>
      <c r="C654" t="s">
        <v>65899</v>
      </c>
      <c r="D654" t="s">
        <v>64658</v>
      </c>
      <c r="E654" t="s">
        <v>65936</v>
      </c>
      <c r="F654" t="s">
        <v>65937</v>
      </c>
      <c r="G654" t="s">
        <v>65938</v>
      </c>
      <c r="H654" t="s">
        <v>62733</v>
      </c>
      <c r="J654" t="s">
        <v>65939</v>
      </c>
      <c r="K654">
        <v>1936</v>
      </c>
      <c r="O654" t="s">
        <v>11187</v>
      </c>
      <c r="R654" t="s">
        <v>4644</v>
      </c>
      <c r="S654" t="s">
        <v>65940</v>
      </c>
      <c r="U654" t="s">
        <v>65941</v>
      </c>
      <c r="V654">
        <v>5228</v>
      </c>
      <c r="W654" t="s">
        <v>11238</v>
      </c>
    </row>
    <row r="655" spans="1:23" x14ac:dyDescent="0.25">
      <c r="A655">
        <v>8458</v>
      </c>
      <c r="B655" t="s">
        <v>37</v>
      </c>
      <c r="C655" t="s">
        <v>65899</v>
      </c>
      <c r="D655" t="s">
        <v>64658</v>
      </c>
      <c r="E655" t="s">
        <v>65942</v>
      </c>
      <c r="F655" t="s">
        <v>65943</v>
      </c>
      <c r="G655" t="s">
        <v>65944</v>
      </c>
      <c r="J655" t="s">
        <v>65945</v>
      </c>
      <c r="K655">
        <v>1966</v>
      </c>
      <c r="O655" t="s">
        <v>11187</v>
      </c>
      <c r="R655" t="s">
        <v>4644</v>
      </c>
      <c r="S655" t="s">
        <v>65946</v>
      </c>
      <c r="U655" t="s">
        <v>65947</v>
      </c>
      <c r="V655">
        <v>5228</v>
      </c>
      <c r="W655" t="s">
        <v>11238</v>
      </c>
    </row>
    <row r="656" spans="1:23" x14ac:dyDescent="0.25">
      <c r="A656">
        <v>8459</v>
      </c>
      <c r="B656" t="s">
        <v>37</v>
      </c>
      <c r="C656" t="s">
        <v>65899</v>
      </c>
      <c r="D656" t="s">
        <v>64658</v>
      </c>
      <c r="E656" t="s">
        <v>65948</v>
      </c>
      <c r="F656" t="s">
        <v>65949</v>
      </c>
      <c r="G656" t="s">
        <v>65950</v>
      </c>
      <c r="J656" t="s">
        <v>65951</v>
      </c>
      <c r="K656">
        <v>1922</v>
      </c>
      <c r="O656" t="s">
        <v>11187</v>
      </c>
      <c r="R656" t="s">
        <v>4644</v>
      </c>
      <c r="S656" t="s">
        <v>65952</v>
      </c>
      <c r="V656">
        <v>5228</v>
      </c>
      <c r="W656" t="s">
        <v>11238</v>
      </c>
    </row>
    <row r="657" spans="1:23" x14ac:dyDescent="0.25">
      <c r="A657">
        <v>8460</v>
      </c>
      <c r="B657" t="s">
        <v>37</v>
      </c>
      <c r="C657" t="s">
        <v>65899</v>
      </c>
      <c r="D657" t="s">
        <v>64658</v>
      </c>
      <c r="E657" t="s">
        <v>65953</v>
      </c>
      <c r="F657" t="s">
        <v>65954</v>
      </c>
      <c r="G657" t="s">
        <v>65955</v>
      </c>
      <c r="J657" t="s">
        <v>65956</v>
      </c>
      <c r="K657">
        <v>1964</v>
      </c>
      <c r="O657" t="s">
        <v>12428</v>
      </c>
      <c r="P657" t="s">
        <v>12427</v>
      </c>
      <c r="R657" t="s">
        <v>1688</v>
      </c>
      <c r="V657">
        <v>5340</v>
      </c>
      <c r="W657" t="s">
        <v>12422</v>
      </c>
    </row>
    <row r="658" spans="1:23" x14ac:dyDescent="0.25">
      <c r="A658">
        <v>8461</v>
      </c>
      <c r="B658" t="s">
        <v>37</v>
      </c>
      <c r="C658" t="s">
        <v>65899</v>
      </c>
      <c r="D658" t="s">
        <v>64658</v>
      </c>
      <c r="E658" t="s">
        <v>65957</v>
      </c>
      <c r="F658" t="s">
        <v>65958</v>
      </c>
      <c r="G658" t="s">
        <v>65959</v>
      </c>
      <c r="H658" t="s">
        <v>62645</v>
      </c>
      <c r="J658" t="s">
        <v>65960</v>
      </c>
      <c r="K658">
        <v>1957</v>
      </c>
      <c r="O658" t="s">
        <v>12428</v>
      </c>
      <c r="P658" t="s">
        <v>12427</v>
      </c>
      <c r="R658" t="s">
        <v>1688</v>
      </c>
      <c r="U658" t="s">
        <v>65961</v>
      </c>
      <c r="V658">
        <v>5340</v>
      </c>
      <c r="W658" t="s">
        <v>12422</v>
      </c>
    </row>
    <row r="659" spans="1:23" x14ac:dyDescent="0.25">
      <c r="A659">
        <v>8462</v>
      </c>
      <c r="B659" t="s">
        <v>37</v>
      </c>
      <c r="C659" t="s">
        <v>65899</v>
      </c>
      <c r="D659" t="s">
        <v>64658</v>
      </c>
      <c r="E659" t="s">
        <v>65962</v>
      </c>
      <c r="F659" t="s">
        <v>65963</v>
      </c>
      <c r="G659" t="s">
        <v>65964</v>
      </c>
      <c r="H659" t="s">
        <v>62733</v>
      </c>
      <c r="J659" t="s">
        <v>65965</v>
      </c>
      <c r="K659">
        <v>1960</v>
      </c>
      <c r="O659" t="s">
        <v>12428</v>
      </c>
      <c r="P659" t="s">
        <v>12427</v>
      </c>
      <c r="R659" t="s">
        <v>1688</v>
      </c>
      <c r="V659">
        <v>5340</v>
      </c>
      <c r="W659" t="s">
        <v>12422</v>
      </c>
    </row>
    <row r="660" spans="1:23" x14ac:dyDescent="0.25">
      <c r="A660">
        <v>8463</v>
      </c>
      <c r="B660" t="s">
        <v>37</v>
      </c>
      <c r="C660" t="s">
        <v>65899</v>
      </c>
      <c r="D660" t="s">
        <v>64658</v>
      </c>
      <c r="E660" t="s">
        <v>65966</v>
      </c>
      <c r="F660" t="s">
        <v>65967</v>
      </c>
      <c r="G660" t="s">
        <v>65968</v>
      </c>
      <c r="J660" t="s">
        <v>65602</v>
      </c>
      <c r="K660">
        <v>1962</v>
      </c>
      <c r="O660" t="s">
        <v>9859</v>
      </c>
      <c r="P660" t="s">
        <v>6003</v>
      </c>
      <c r="R660" t="s">
        <v>1688</v>
      </c>
      <c r="V660">
        <v>5099</v>
      </c>
      <c r="W660" t="s">
        <v>9854</v>
      </c>
    </row>
    <row r="661" spans="1:23" x14ac:dyDescent="0.25">
      <c r="A661">
        <v>8464</v>
      </c>
      <c r="B661" t="s">
        <v>37</v>
      </c>
      <c r="C661" t="s">
        <v>65899</v>
      </c>
      <c r="D661" t="s">
        <v>64658</v>
      </c>
      <c r="E661" t="s">
        <v>65969</v>
      </c>
      <c r="F661" t="s">
        <v>65970</v>
      </c>
      <c r="G661" t="s">
        <v>65971</v>
      </c>
      <c r="J661" t="s">
        <v>65972</v>
      </c>
      <c r="K661">
        <v>1964</v>
      </c>
      <c r="O661" t="s">
        <v>9859</v>
      </c>
      <c r="P661" t="s">
        <v>6003</v>
      </c>
      <c r="R661" t="s">
        <v>1688</v>
      </c>
      <c r="V661">
        <v>5099</v>
      </c>
      <c r="W661" t="s">
        <v>9854</v>
      </c>
    </row>
    <row r="662" spans="1:23" x14ac:dyDescent="0.25">
      <c r="A662">
        <v>8465</v>
      </c>
      <c r="B662" t="s">
        <v>37</v>
      </c>
      <c r="C662" t="s">
        <v>65899</v>
      </c>
      <c r="D662" t="s">
        <v>64658</v>
      </c>
      <c r="E662" t="s">
        <v>65973</v>
      </c>
      <c r="F662" t="s">
        <v>65974</v>
      </c>
      <c r="G662" t="s">
        <v>65975</v>
      </c>
      <c r="J662" t="s">
        <v>578</v>
      </c>
      <c r="K662">
        <v>1935</v>
      </c>
      <c r="O662" t="s">
        <v>9859</v>
      </c>
      <c r="P662" t="s">
        <v>6003</v>
      </c>
      <c r="R662" t="s">
        <v>1688</v>
      </c>
      <c r="V662">
        <v>5099</v>
      </c>
      <c r="W662" t="s">
        <v>9854</v>
      </c>
    </row>
    <row r="663" spans="1:23" x14ac:dyDescent="0.25">
      <c r="A663">
        <v>8466</v>
      </c>
      <c r="B663" t="s">
        <v>37</v>
      </c>
      <c r="C663" t="s">
        <v>65899</v>
      </c>
      <c r="D663" t="s">
        <v>64658</v>
      </c>
      <c r="E663" t="s">
        <v>65976</v>
      </c>
      <c r="F663" t="s">
        <v>65977</v>
      </c>
      <c r="G663" t="s">
        <v>65978</v>
      </c>
      <c r="J663" t="s">
        <v>65979</v>
      </c>
      <c r="K663">
        <v>1957</v>
      </c>
      <c r="O663" t="s">
        <v>9859</v>
      </c>
      <c r="P663" t="s">
        <v>6003</v>
      </c>
      <c r="R663" t="s">
        <v>1688</v>
      </c>
      <c r="V663">
        <v>5099</v>
      </c>
      <c r="W663" t="s">
        <v>9854</v>
      </c>
    </row>
    <row r="664" spans="1:23" x14ac:dyDescent="0.25">
      <c r="A664">
        <v>8467</v>
      </c>
      <c r="B664" t="s">
        <v>37</v>
      </c>
      <c r="C664" t="s">
        <v>65899</v>
      </c>
      <c r="D664" t="s">
        <v>64658</v>
      </c>
      <c r="E664" t="s">
        <v>65980</v>
      </c>
      <c r="F664" t="s">
        <v>65981</v>
      </c>
      <c r="G664" t="s">
        <v>65982</v>
      </c>
      <c r="H664" t="s">
        <v>62733</v>
      </c>
      <c r="J664" t="s">
        <v>65983</v>
      </c>
      <c r="O664" t="s">
        <v>9859</v>
      </c>
      <c r="P664" t="s">
        <v>6003</v>
      </c>
      <c r="R664" t="s">
        <v>1688</v>
      </c>
      <c r="V664">
        <v>5099</v>
      </c>
      <c r="W664" t="s">
        <v>9854</v>
      </c>
    </row>
    <row r="665" spans="1:23" x14ac:dyDescent="0.25">
      <c r="A665">
        <v>8468</v>
      </c>
      <c r="B665" t="s">
        <v>37</v>
      </c>
      <c r="C665" t="s">
        <v>65899</v>
      </c>
      <c r="D665" t="s">
        <v>64658</v>
      </c>
      <c r="E665" t="s">
        <v>65984</v>
      </c>
      <c r="F665" t="s">
        <v>65985</v>
      </c>
      <c r="G665" t="s">
        <v>65986</v>
      </c>
      <c r="J665" t="s">
        <v>65987</v>
      </c>
      <c r="K665">
        <v>1935</v>
      </c>
      <c r="O665" t="s">
        <v>9859</v>
      </c>
      <c r="P665" t="s">
        <v>6003</v>
      </c>
      <c r="R665" t="s">
        <v>1688</v>
      </c>
      <c r="V665">
        <v>5099</v>
      </c>
      <c r="W665" t="s">
        <v>9854</v>
      </c>
    </row>
    <row r="666" spans="1:23" x14ac:dyDescent="0.25">
      <c r="A666">
        <v>8469</v>
      </c>
      <c r="B666" t="s">
        <v>37</v>
      </c>
      <c r="C666" t="s">
        <v>65899</v>
      </c>
      <c r="D666" t="s">
        <v>64658</v>
      </c>
      <c r="E666" t="s">
        <v>65988</v>
      </c>
      <c r="F666" t="s">
        <v>65989</v>
      </c>
      <c r="G666" t="s">
        <v>65990</v>
      </c>
      <c r="J666" t="s">
        <v>59502</v>
      </c>
      <c r="K666">
        <v>1956</v>
      </c>
      <c r="O666" t="s">
        <v>9859</v>
      </c>
      <c r="P666" t="s">
        <v>6003</v>
      </c>
      <c r="R666" t="s">
        <v>1688</v>
      </c>
      <c r="V666">
        <v>5099</v>
      </c>
      <c r="W666" t="s">
        <v>9854</v>
      </c>
    </row>
    <row r="667" spans="1:23" x14ac:dyDescent="0.25">
      <c r="A667">
        <v>8470</v>
      </c>
      <c r="B667" t="s">
        <v>37</v>
      </c>
      <c r="C667" t="s">
        <v>65899</v>
      </c>
      <c r="D667" t="s">
        <v>64658</v>
      </c>
      <c r="E667" t="s">
        <v>65991</v>
      </c>
      <c r="F667" t="s">
        <v>65992</v>
      </c>
      <c r="G667" t="s">
        <v>65993</v>
      </c>
      <c r="J667" t="s">
        <v>65994</v>
      </c>
      <c r="K667">
        <v>1925</v>
      </c>
      <c r="O667" t="s">
        <v>9859</v>
      </c>
      <c r="P667" t="s">
        <v>6003</v>
      </c>
      <c r="R667" t="s">
        <v>1688</v>
      </c>
      <c r="V667">
        <v>5099</v>
      </c>
      <c r="W667" t="s">
        <v>9854</v>
      </c>
    </row>
    <row r="668" spans="1:23" x14ac:dyDescent="0.25">
      <c r="A668">
        <v>8471</v>
      </c>
      <c r="B668" t="s">
        <v>37</v>
      </c>
      <c r="C668" t="s">
        <v>65899</v>
      </c>
      <c r="D668" t="s">
        <v>64658</v>
      </c>
      <c r="E668" t="s">
        <v>65995</v>
      </c>
      <c r="F668" t="s">
        <v>65996</v>
      </c>
      <c r="G668" t="s">
        <v>65997</v>
      </c>
      <c r="J668" t="s">
        <v>65998</v>
      </c>
      <c r="O668" t="s">
        <v>9859</v>
      </c>
      <c r="P668" t="s">
        <v>6003</v>
      </c>
      <c r="R668" t="s">
        <v>1688</v>
      </c>
      <c r="V668">
        <v>5099</v>
      </c>
      <c r="W668" t="s">
        <v>9854</v>
      </c>
    </row>
    <row r="669" spans="1:23" x14ac:dyDescent="0.25">
      <c r="A669">
        <v>8472</v>
      </c>
      <c r="B669" t="s">
        <v>37</v>
      </c>
      <c r="C669" t="s">
        <v>65899</v>
      </c>
      <c r="D669" t="s">
        <v>64658</v>
      </c>
      <c r="E669" t="s">
        <v>65999</v>
      </c>
      <c r="F669" t="s">
        <v>66000</v>
      </c>
      <c r="G669" t="s">
        <v>66001</v>
      </c>
      <c r="J669" t="s">
        <v>65972</v>
      </c>
      <c r="K669">
        <v>1928</v>
      </c>
      <c r="O669" t="s">
        <v>9859</v>
      </c>
      <c r="P669" t="s">
        <v>6003</v>
      </c>
      <c r="R669" t="s">
        <v>1688</v>
      </c>
      <c r="V669">
        <v>5099</v>
      </c>
      <c r="W669" t="s">
        <v>9854</v>
      </c>
    </row>
    <row r="670" spans="1:23" x14ac:dyDescent="0.25">
      <c r="A670">
        <v>8473</v>
      </c>
      <c r="B670" t="s">
        <v>37</v>
      </c>
      <c r="C670" t="s">
        <v>65899</v>
      </c>
      <c r="D670" t="s">
        <v>64658</v>
      </c>
      <c r="E670" t="s">
        <v>66002</v>
      </c>
      <c r="F670" t="s">
        <v>66003</v>
      </c>
      <c r="G670" t="s">
        <v>66004</v>
      </c>
      <c r="J670" t="s">
        <v>66005</v>
      </c>
      <c r="K670">
        <v>1930</v>
      </c>
      <c r="O670" t="s">
        <v>9859</v>
      </c>
      <c r="P670" t="s">
        <v>6003</v>
      </c>
      <c r="R670" t="s">
        <v>1688</v>
      </c>
      <c r="V670">
        <v>5099</v>
      </c>
      <c r="W670" t="s">
        <v>9854</v>
      </c>
    </row>
    <row r="671" spans="1:23" x14ac:dyDescent="0.25">
      <c r="A671">
        <v>8474</v>
      </c>
      <c r="B671" t="s">
        <v>37</v>
      </c>
      <c r="C671" t="s">
        <v>65899</v>
      </c>
      <c r="D671" t="s">
        <v>64658</v>
      </c>
      <c r="E671" t="s">
        <v>66006</v>
      </c>
      <c r="F671" t="s">
        <v>66007</v>
      </c>
      <c r="G671" t="s">
        <v>66008</v>
      </c>
      <c r="H671" t="s">
        <v>62733</v>
      </c>
      <c r="J671" t="s">
        <v>66009</v>
      </c>
      <c r="K671">
        <v>1950</v>
      </c>
      <c r="O671" t="s">
        <v>10018</v>
      </c>
      <c r="P671" t="s">
        <v>974</v>
      </c>
      <c r="R671" t="s">
        <v>52</v>
      </c>
      <c r="V671">
        <v>5114</v>
      </c>
      <c r="W671" t="s">
        <v>10012</v>
      </c>
    </row>
    <row r="672" spans="1:23" x14ac:dyDescent="0.25">
      <c r="A672">
        <v>8475</v>
      </c>
      <c r="B672" t="s">
        <v>37</v>
      </c>
      <c r="C672" t="s">
        <v>65899</v>
      </c>
      <c r="D672" t="s">
        <v>64658</v>
      </c>
      <c r="E672" t="s">
        <v>66010</v>
      </c>
      <c r="F672" t="s">
        <v>66011</v>
      </c>
      <c r="G672" t="s">
        <v>66012</v>
      </c>
      <c r="H672" t="s">
        <v>62645</v>
      </c>
      <c r="O672" t="s">
        <v>7244</v>
      </c>
      <c r="R672" t="s">
        <v>675</v>
      </c>
      <c r="U672" t="s">
        <v>66013</v>
      </c>
      <c r="V672">
        <v>4858</v>
      </c>
      <c r="W672" t="s">
        <v>7238</v>
      </c>
    </row>
    <row r="673" spans="1:23" x14ac:dyDescent="0.25">
      <c r="A673">
        <v>8476</v>
      </c>
      <c r="B673" t="s">
        <v>37</v>
      </c>
      <c r="C673" t="s">
        <v>65899</v>
      </c>
      <c r="D673" t="s">
        <v>64658</v>
      </c>
      <c r="E673" t="s">
        <v>66014</v>
      </c>
      <c r="F673" t="s">
        <v>66015</v>
      </c>
      <c r="G673" t="s">
        <v>66016</v>
      </c>
      <c r="J673" t="s">
        <v>66017</v>
      </c>
      <c r="K673">
        <v>1938</v>
      </c>
      <c r="O673" t="s">
        <v>8764</v>
      </c>
      <c r="P673" t="s">
        <v>1324</v>
      </c>
      <c r="R673" t="s">
        <v>1325</v>
      </c>
      <c r="U673" t="s">
        <v>66018</v>
      </c>
      <c r="V673">
        <v>4993</v>
      </c>
      <c r="W673" t="s">
        <v>8757</v>
      </c>
    </row>
    <row r="674" spans="1:23" x14ac:dyDescent="0.25">
      <c r="A674">
        <v>8477</v>
      </c>
      <c r="B674" t="s">
        <v>37</v>
      </c>
      <c r="C674" t="s">
        <v>65899</v>
      </c>
      <c r="D674" t="s">
        <v>64658</v>
      </c>
      <c r="E674" t="s">
        <v>66019</v>
      </c>
      <c r="F674" t="s">
        <v>66020</v>
      </c>
      <c r="G674" t="s">
        <v>66021</v>
      </c>
      <c r="H674" t="s">
        <v>66022</v>
      </c>
      <c r="J674" t="s">
        <v>66023</v>
      </c>
      <c r="K674">
        <v>1958</v>
      </c>
      <c r="O674" t="s">
        <v>8764</v>
      </c>
      <c r="P674" t="s">
        <v>1324</v>
      </c>
      <c r="R674" t="s">
        <v>1325</v>
      </c>
      <c r="U674" t="s">
        <v>66018</v>
      </c>
      <c r="V674">
        <v>4993</v>
      </c>
      <c r="W674" t="s">
        <v>8757</v>
      </c>
    </row>
    <row r="675" spans="1:23" x14ac:dyDescent="0.25">
      <c r="A675">
        <v>8478</v>
      </c>
      <c r="B675" t="s">
        <v>37</v>
      </c>
      <c r="C675" t="s">
        <v>65899</v>
      </c>
      <c r="D675" t="s">
        <v>64658</v>
      </c>
      <c r="E675" t="s">
        <v>66024</v>
      </c>
      <c r="F675" t="s">
        <v>66025</v>
      </c>
      <c r="G675" t="s">
        <v>66026</v>
      </c>
      <c r="J675" t="s">
        <v>66027</v>
      </c>
      <c r="K675">
        <v>1952</v>
      </c>
      <c r="O675" t="s">
        <v>8764</v>
      </c>
      <c r="P675" t="s">
        <v>1324</v>
      </c>
      <c r="R675" t="s">
        <v>1325</v>
      </c>
      <c r="U675" t="s">
        <v>66018</v>
      </c>
      <c r="V675">
        <v>4993</v>
      </c>
      <c r="W675" t="s">
        <v>8757</v>
      </c>
    </row>
    <row r="676" spans="1:23" x14ac:dyDescent="0.25">
      <c r="A676">
        <v>8479</v>
      </c>
      <c r="B676" t="s">
        <v>37</v>
      </c>
      <c r="C676" t="s">
        <v>65899</v>
      </c>
      <c r="D676" t="s">
        <v>64658</v>
      </c>
      <c r="E676" t="s">
        <v>66028</v>
      </c>
      <c r="F676" t="s">
        <v>66029</v>
      </c>
      <c r="G676" t="s">
        <v>66030</v>
      </c>
      <c r="H676" t="s">
        <v>62645</v>
      </c>
      <c r="O676" t="s">
        <v>3104</v>
      </c>
      <c r="P676" t="s">
        <v>518</v>
      </c>
      <c r="R676" t="s">
        <v>520</v>
      </c>
      <c r="U676" t="s">
        <v>66031</v>
      </c>
      <c r="V676">
        <v>5332</v>
      </c>
      <c r="W676" t="s">
        <v>12339</v>
      </c>
    </row>
    <row r="677" spans="1:23" x14ac:dyDescent="0.25">
      <c r="A677">
        <v>8480</v>
      </c>
      <c r="B677" t="s">
        <v>37</v>
      </c>
      <c r="C677" t="s">
        <v>65899</v>
      </c>
      <c r="D677" t="s">
        <v>64658</v>
      </c>
      <c r="E677" t="s">
        <v>66032</v>
      </c>
      <c r="F677" t="s">
        <v>66033</v>
      </c>
      <c r="G677" t="s">
        <v>66034</v>
      </c>
      <c r="J677" t="s">
        <v>35401</v>
      </c>
      <c r="K677">
        <v>1955</v>
      </c>
      <c r="O677" t="s">
        <v>1107</v>
      </c>
      <c r="P677" t="s">
        <v>1106</v>
      </c>
      <c r="R677" t="s">
        <v>52</v>
      </c>
      <c r="S677" t="s">
        <v>66035</v>
      </c>
      <c r="U677" t="s">
        <v>66036</v>
      </c>
      <c r="V677">
        <v>2945</v>
      </c>
      <c r="W677" t="s">
        <v>1152</v>
      </c>
    </row>
    <row r="678" spans="1:23" x14ac:dyDescent="0.25">
      <c r="A678">
        <v>8481</v>
      </c>
      <c r="B678" t="s">
        <v>37</v>
      </c>
      <c r="C678" t="s">
        <v>65899</v>
      </c>
      <c r="D678" t="s">
        <v>64658</v>
      </c>
      <c r="E678" t="s">
        <v>66037</v>
      </c>
      <c r="F678" t="s">
        <v>66038</v>
      </c>
      <c r="G678" t="s">
        <v>66039</v>
      </c>
      <c r="J678" t="s">
        <v>62321</v>
      </c>
      <c r="K678">
        <v>1951</v>
      </c>
      <c r="O678" t="s">
        <v>1107</v>
      </c>
      <c r="P678" t="s">
        <v>1106</v>
      </c>
      <c r="R678" t="s">
        <v>52</v>
      </c>
      <c r="S678" t="s">
        <v>66040</v>
      </c>
      <c r="U678" t="s">
        <v>66041</v>
      </c>
      <c r="V678">
        <v>2943</v>
      </c>
      <c r="W678" t="s">
        <v>1131</v>
      </c>
    </row>
    <row r="679" spans="1:23" x14ac:dyDescent="0.25">
      <c r="A679">
        <v>8482</v>
      </c>
      <c r="B679" t="s">
        <v>37</v>
      </c>
      <c r="C679" t="s">
        <v>65899</v>
      </c>
      <c r="D679" t="s">
        <v>64658</v>
      </c>
      <c r="E679" t="s">
        <v>66042</v>
      </c>
      <c r="F679" t="s">
        <v>66043</v>
      </c>
      <c r="G679" t="s">
        <v>66044</v>
      </c>
      <c r="H679" t="s">
        <v>66045</v>
      </c>
      <c r="K679">
        <v>1951</v>
      </c>
      <c r="O679" t="s">
        <v>1107</v>
      </c>
      <c r="P679" t="s">
        <v>1106</v>
      </c>
      <c r="R679" t="s">
        <v>52</v>
      </c>
      <c r="S679" t="s">
        <v>66046</v>
      </c>
      <c r="U679" t="s">
        <v>66047</v>
      </c>
      <c r="V679">
        <v>2943</v>
      </c>
      <c r="W679" t="s">
        <v>1131</v>
      </c>
    </row>
    <row r="680" spans="1:23" x14ac:dyDescent="0.25">
      <c r="A680">
        <v>8483</v>
      </c>
      <c r="B680" t="s">
        <v>37</v>
      </c>
      <c r="C680" t="s">
        <v>65899</v>
      </c>
      <c r="D680" t="s">
        <v>64658</v>
      </c>
      <c r="E680" t="s">
        <v>66048</v>
      </c>
      <c r="F680" t="s">
        <v>66049</v>
      </c>
      <c r="G680" t="s">
        <v>66050</v>
      </c>
      <c r="J680" t="s">
        <v>66051</v>
      </c>
      <c r="K680">
        <v>1948</v>
      </c>
      <c r="O680" t="s">
        <v>1107</v>
      </c>
      <c r="P680" t="s">
        <v>1106</v>
      </c>
      <c r="R680" t="s">
        <v>52</v>
      </c>
      <c r="S680" t="s">
        <v>66052</v>
      </c>
      <c r="U680" t="s">
        <v>66053</v>
      </c>
      <c r="V680">
        <v>2943</v>
      </c>
      <c r="W680" t="s">
        <v>1131</v>
      </c>
    </row>
    <row r="681" spans="1:23" x14ac:dyDescent="0.25">
      <c r="A681">
        <v>8484</v>
      </c>
      <c r="B681" t="s">
        <v>37</v>
      </c>
      <c r="C681" t="s">
        <v>65899</v>
      </c>
      <c r="D681" t="s">
        <v>64658</v>
      </c>
      <c r="E681" t="s">
        <v>66054</v>
      </c>
      <c r="F681" t="s">
        <v>66055</v>
      </c>
      <c r="G681" t="s">
        <v>66056</v>
      </c>
      <c r="J681" t="s">
        <v>66057</v>
      </c>
      <c r="K681">
        <v>1930</v>
      </c>
      <c r="O681" t="s">
        <v>1107</v>
      </c>
      <c r="P681" t="s">
        <v>1106</v>
      </c>
      <c r="R681" t="s">
        <v>52</v>
      </c>
      <c r="S681" t="s">
        <v>66058</v>
      </c>
      <c r="U681" t="s">
        <v>66059</v>
      </c>
      <c r="V681">
        <v>2943</v>
      </c>
      <c r="W681" t="s">
        <v>1131</v>
      </c>
    </row>
    <row r="682" spans="1:23" x14ac:dyDescent="0.25">
      <c r="A682">
        <v>8485</v>
      </c>
      <c r="B682" t="s">
        <v>37</v>
      </c>
      <c r="C682" t="s">
        <v>65899</v>
      </c>
      <c r="D682" t="s">
        <v>64658</v>
      </c>
      <c r="E682" t="s">
        <v>66060</v>
      </c>
      <c r="F682" t="s">
        <v>66061</v>
      </c>
      <c r="G682" t="s">
        <v>66062</v>
      </c>
      <c r="J682" t="s">
        <v>66063</v>
      </c>
      <c r="O682" t="s">
        <v>1107</v>
      </c>
      <c r="P682" t="s">
        <v>1106</v>
      </c>
      <c r="R682" t="s">
        <v>52</v>
      </c>
      <c r="S682" t="s">
        <v>66064</v>
      </c>
      <c r="U682" t="s">
        <v>66065</v>
      </c>
      <c r="V682">
        <v>2943</v>
      </c>
      <c r="W682" t="s">
        <v>1131</v>
      </c>
    </row>
    <row r="683" spans="1:23" x14ac:dyDescent="0.25">
      <c r="A683">
        <v>8486</v>
      </c>
      <c r="B683" t="s">
        <v>37</v>
      </c>
      <c r="C683" t="s">
        <v>65899</v>
      </c>
      <c r="D683" t="s">
        <v>64658</v>
      </c>
      <c r="E683" t="s">
        <v>66066</v>
      </c>
      <c r="F683" t="s">
        <v>66067</v>
      </c>
      <c r="G683" t="s">
        <v>66068</v>
      </c>
      <c r="J683" t="s">
        <v>64771</v>
      </c>
      <c r="K683">
        <v>1933</v>
      </c>
      <c r="O683" t="s">
        <v>20745</v>
      </c>
      <c r="P683" t="s">
        <v>20744</v>
      </c>
      <c r="R683" t="s">
        <v>1070</v>
      </c>
      <c r="V683">
        <v>6133</v>
      </c>
      <c r="W683" t="s">
        <v>20738</v>
      </c>
    </row>
    <row r="684" spans="1:23" x14ac:dyDescent="0.25">
      <c r="A684">
        <v>8487</v>
      </c>
      <c r="B684" t="s">
        <v>37</v>
      </c>
      <c r="C684" t="s">
        <v>65899</v>
      </c>
      <c r="D684" t="s">
        <v>64658</v>
      </c>
      <c r="E684" t="s">
        <v>66069</v>
      </c>
      <c r="F684" t="s">
        <v>66070</v>
      </c>
      <c r="G684" t="s">
        <v>66071</v>
      </c>
      <c r="J684" t="s">
        <v>60400</v>
      </c>
      <c r="K684">
        <v>1934</v>
      </c>
      <c r="O684" t="s">
        <v>20745</v>
      </c>
      <c r="P684" t="s">
        <v>20744</v>
      </c>
      <c r="R684" t="s">
        <v>1070</v>
      </c>
      <c r="V684">
        <v>6133</v>
      </c>
      <c r="W684" t="s">
        <v>20738</v>
      </c>
    </row>
    <row r="685" spans="1:23" x14ac:dyDescent="0.25">
      <c r="A685">
        <v>8488</v>
      </c>
      <c r="B685" t="s">
        <v>37</v>
      </c>
      <c r="C685" t="s">
        <v>65899</v>
      </c>
      <c r="D685" t="s">
        <v>64658</v>
      </c>
      <c r="E685" t="s">
        <v>66072</v>
      </c>
      <c r="F685" t="s">
        <v>66073</v>
      </c>
      <c r="G685" t="s">
        <v>66074</v>
      </c>
      <c r="J685" t="s">
        <v>60400</v>
      </c>
      <c r="K685">
        <v>1935</v>
      </c>
      <c r="O685" t="s">
        <v>20745</v>
      </c>
      <c r="P685" t="s">
        <v>20744</v>
      </c>
      <c r="R685" t="s">
        <v>1070</v>
      </c>
      <c r="V685">
        <v>6133</v>
      </c>
      <c r="W685" t="s">
        <v>20738</v>
      </c>
    </row>
    <row r="686" spans="1:23" x14ac:dyDescent="0.25">
      <c r="A686">
        <v>8489</v>
      </c>
      <c r="B686" t="s">
        <v>37</v>
      </c>
      <c r="C686" t="s">
        <v>65899</v>
      </c>
      <c r="D686" t="s">
        <v>64658</v>
      </c>
      <c r="E686" t="s">
        <v>66075</v>
      </c>
      <c r="F686" t="s">
        <v>66076</v>
      </c>
      <c r="G686" t="s">
        <v>66077</v>
      </c>
      <c r="J686" t="s">
        <v>59798</v>
      </c>
      <c r="K686">
        <v>1915</v>
      </c>
      <c r="O686" t="s">
        <v>20745</v>
      </c>
      <c r="P686" t="s">
        <v>20744</v>
      </c>
      <c r="R686" t="s">
        <v>1070</v>
      </c>
      <c r="V686">
        <v>6133</v>
      </c>
      <c r="W686" t="s">
        <v>20738</v>
      </c>
    </row>
    <row r="687" spans="1:23" x14ac:dyDescent="0.25">
      <c r="A687">
        <v>8490</v>
      </c>
      <c r="B687" t="s">
        <v>37</v>
      </c>
      <c r="C687" t="s">
        <v>65899</v>
      </c>
      <c r="D687" t="s">
        <v>64658</v>
      </c>
      <c r="E687" t="s">
        <v>66078</v>
      </c>
      <c r="F687" t="s">
        <v>66079</v>
      </c>
      <c r="G687" t="s">
        <v>66080</v>
      </c>
      <c r="J687" t="s">
        <v>60400</v>
      </c>
      <c r="K687">
        <v>1934</v>
      </c>
      <c r="O687" t="s">
        <v>20745</v>
      </c>
      <c r="P687" t="s">
        <v>20744</v>
      </c>
      <c r="R687" t="s">
        <v>1070</v>
      </c>
      <c r="V687">
        <v>6133</v>
      </c>
      <c r="W687" t="s">
        <v>20738</v>
      </c>
    </row>
    <row r="688" spans="1:23" x14ac:dyDescent="0.25">
      <c r="A688">
        <v>8491</v>
      </c>
      <c r="B688" t="s">
        <v>37</v>
      </c>
      <c r="C688" t="s">
        <v>65899</v>
      </c>
      <c r="D688" t="s">
        <v>64658</v>
      </c>
      <c r="E688" t="s">
        <v>66081</v>
      </c>
      <c r="F688" t="s">
        <v>66082</v>
      </c>
      <c r="G688" t="s">
        <v>66083</v>
      </c>
      <c r="H688" t="s">
        <v>62733</v>
      </c>
      <c r="K688">
        <v>1927</v>
      </c>
      <c r="O688" t="s">
        <v>28470</v>
      </c>
      <c r="R688" t="s">
        <v>125</v>
      </c>
      <c r="U688" t="s">
        <v>66084</v>
      </c>
      <c r="V688">
        <v>6903</v>
      </c>
      <c r="W688" t="s">
        <v>28465</v>
      </c>
    </row>
    <row r="689" spans="1:23" x14ac:dyDescent="0.25">
      <c r="A689">
        <v>8492</v>
      </c>
      <c r="B689" t="s">
        <v>37</v>
      </c>
      <c r="C689" t="s">
        <v>65899</v>
      </c>
      <c r="D689" t="s">
        <v>64658</v>
      </c>
      <c r="E689" t="s">
        <v>66085</v>
      </c>
      <c r="F689" t="s">
        <v>66086</v>
      </c>
      <c r="G689" t="s">
        <v>66087</v>
      </c>
      <c r="H689" t="s">
        <v>64662</v>
      </c>
      <c r="J689" t="s">
        <v>65580</v>
      </c>
      <c r="K689">
        <v>1937</v>
      </c>
      <c r="O689" t="s">
        <v>9978</v>
      </c>
      <c r="P689" t="s">
        <v>9967</v>
      </c>
      <c r="R689" t="s">
        <v>1688</v>
      </c>
      <c r="V689">
        <v>5110</v>
      </c>
      <c r="W689" t="s">
        <v>9973</v>
      </c>
    </row>
    <row r="690" spans="1:23" x14ac:dyDescent="0.25">
      <c r="A690">
        <v>8493</v>
      </c>
      <c r="B690" t="s">
        <v>37</v>
      </c>
      <c r="C690" t="s">
        <v>65899</v>
      </c>
      <c r="D690" t="s">
        <v>64658</v>
      </c>
      <c r="E690" t="s">
        <v>66088</v>
      </c>
      <c r="F690" t="s">
        <v>66089</v>
      </c>
      <c r="G690" t="s">
        <v>66090</v>
      </c>
      <c r="H690" t="s">
        <v>62733</v>
      </c>
      <c r="J690" t="s">
        <v>66091</v>
      </c>
      <c r="K690">
        <v>1929</v>
      </c>
      <c r="O690" t="s">
        <v>9968</v>
      </c>
      <c r="P690" t="s">
        <v>9967</v>
      </c>
      <c r="R690" t="s">
        <v>1688</v>
      </c>
      <c r="V690">
        <v>5109</v>
      </c>
      <c r="W690" t="s">
        <v>9963</v>
      </c>
    </row>
    <row r="691" spans="1:23" x14ac:dyDescent="0.25">
      <c r="A691">
        <v>8494</v>
      </c>
      <c r="B691" t="s">
        <v>37</v>
      </c>
      <c r="C691" t="s">
        <v>65899</v>
      </c>
      <c r="D691" t="s">
        <v>64658</v>
      </c>
      <c r="E691" t="s">
        <v>66092</v>
      </c>
      <c r="F691" t="s">
        <v>66093</v>
      </c>
      <c r="G691" t="s">
        <v>66094</v>
      </c>
      <c r="J691" t="s">
        <v>66095</v>
      </c>
      <c r="K691">
        <v>19634</v>
      </c>
      <c r="O691" t="s">
        <v>9968</v>
      </c>
      <c r="P691" t="s">
        <v>9967</v>
      </c>
      <c r="R691" t="s">
        <v>1688</v>
      </c>
      <c r="V691">
        <v>5526</v>
      </c>
      <c r="W691" t="s">
        <v>14387</v>
      </c>
    </row>
    <row r="692" spans="1:23" x14ac:dyDescent="0.25">
      <c r="A692">
        <v>8495</v>
      </c>
      <c r="B692" t="s">
        <v>37</v>
      </c>
      <c r="C692" t="s">
        <v>65899</v>
      </c>
      <c r="D692" t="s">
        <v>64658</v>
      </c>
      <c r="E692" t="s">
        <v>66096</v>
      </c>
      <c r="F692" t="s">
        <v>66097</v>
      </c>
      <c r="G692" t="s">
        <v>66098</v>
      </c>
      <c r="H692" t="s">
        <v>64662</v>
      </c>
      <c r="J692" t="s">
        <v>66099</v>
      </c>
      <c r="K692">
        <v>1965</v>
      </c>
      <c r="O692" t="s">
        <v>9968</v>
      </c>
      <c r="P692" t="s">
        <v>9967</v>
      </c>
      <c r="R692" t="s">
        <v>1688</v>
      </c>
      <c r="V692">
        <v>5526</v>
      </c>
      <c r="W692" t="s">
        <v>14387</v>
      </c>
    </row>
    <row r="693" spans="1:23" x14ac:dyDescent="0.25">
      <c r="A693">
        <v>8496</v>
      </c>
      <c r="B693" t="s">
        <v>37</v>
      </c>
      <c r="C693" t="s">
        <v>65899</v>
      </c>
      <c r="D693" t="s">
        <v>64658</v>
      </c>
      <c r="E693" t="s">
        <v>66100</v>
      </c>
      <c r="F693" t="s">
        <v>66101</v>
      </c>
      <c r="G693" t="s">
        <v>66102</v>
      </c>
      <c r="J693" t="s">
        <v>66103</v>
      </c>
      <c r="K693">
        <v>1963</v>
      </c>
      <c r="O693" t="s">
        <v>39679</v>
      </c>
      <c r="P693" t="s">
        <v>9967</v>
      </c>
      <c r="R693" t="s">
        <v>1688</v>
      </c>
      <c r="V693">
        <v>8017</v>
      </c>
      <c r="W693" t="s">
        <v>39675</v>
      </c>
    </row>
    <row r="694" spans="1:23" x14ac:dyDescent="0.25">
      <c r="A694">
        <v>8497</v>
      </c>
      <c r="B694" t="s">
        <v>37</v>
      </c>
      <c r="C694" t="s">
        <v>65899</v>
      </c>
      <c r="D694" t="s">
        <v>64658</v>
      </c>
      <c r="E694" t="s">
        <v>66104</v>
      </c>
      <c r="F694" t="s">
        <v>66105</v>
      </c>
      <c r="G694" t="s">
        <v>66106</v>
      </c>
      <c r="J694" t="s">
        <v>66107</v>
      </c>
      <c r="K694">
        <v>1932</v>
      </c>
      <c r="O694" t="s">
        <v>39679</v>
      </c>
      <c r="P694" t="s">
        <v>9967</v>
      </c>
      <c r="R694" t="s">
        <v>1688</v>
      </c>
      <c r="V694">
        <v>8017</v>
      </c>
      <c r="W694" t="s">
        <v>39675</v>
      </c>
    </row>
    <row r="695" spans="1:23" x14ac:dyDescent="0.25">
      <c r="A695">
        <v>8498</v>
      </c>
      <c r="B695" t="s">
        <v>37</v>
      </c>
      <c r="C695" t="s">
        <v>65899</v>
      </c>
      <c r="D695" t="s">
        <v>64658</v>
      </c>
      <c r="E695" t="s">
        <v>66108</v>
      </c>
      <c r="F695" t="s">
        <v>66109</v>
      </c>
      <c r="G695" t="s">
        <v>66110</v>
      </c>
      <c r="J695" t="s">
        <v>66103</v>
      </c>
      <c r="K695">
        <v>1930</v>
      </c>
      <c r="O695" t="s">
        <v>39679</v>
      </c>
      <c r="P695" t="s">
        <v>9967</v>
      </c>
      <c r="R695" t="s">
        <v>1688</v>
      </c>
      <c r="V695">
        <v>8017</v>
      </c>
      <c r="W695" t="s">
        <v>39675</v>
      </c>
    </row>
    <row r="696" spans="1:23" x14ac:dyDescent="0.25">
      <c r="A696">
        <v>8499</v>
      </c>
      <c r="B696" t="s">
        <v>37</v>
      </c>
      <c r="C696" t="s">
        <v>65899</v>
      </c>
      <c r="D696" t="s">
        <v>64658</v>
      </c>
      <c r="E696" t="s">
        <v>66111</v>
      </c>
      <c r="F696" t="s">
        <v>66112</v>
      </c>
      <c r="G696" t="s">
        <v>66113</v>
      </c>
      <c r="J696" t="s">
        <v>66103</v>
      </c>
      <c r="K696">
        <v>1955</v>
      </c>
      <c r="O696" t="s">
        <v>39679</v>
      </c>
      <c r="P696" t="s">
        <v>9967</v>
      </c>
      <c r="R696" t="s">
        <v>1688</v>
      </c>
      <c r="V696">
        <v>8017</v>
      </c>
      <c r="W696" t="s">
        <v>39675</v>
      </c>
    </row>
    <row r="697" spans="1:23" x14ac:dyDescent="0.25">
      <c r="A697">
        <v>8500</v>
      </c>
      <c r="B697" t="s">
        <v>37</v>
      </c>
      <c r="C697" t="s">
        <v>65899</v>
      </c>
      <c r="D697" t="s">
        <v>64658</v>
      </c>
      <c r="E697" t="s">
        <v>66114</v>
      </c>
      <c r="F697" t="s">
        <v>66115</v>
      </c>
      <c r="G697" t="s">
        <v>66116</v>
      </c>
      <c r="J697" t="s">
        <v>66117</v>
      </c>
      <c r="K697">
        <v>1962</v>
      </c>
      <c r="O697" t="s">
        <v>39679</v>
      </c>
      <c r="P697" t="s">
        <v>9967</v>
      </c>
      <c r="R697" t="s">
        <v>1688</v>
      </c>
      <c r="V697">
        <v>8017</v>
      </c>
      <c r="W697" t="s">
        <v>39675</v>
      </c>
    </row>
    <row r="698" spans="1:23" x14ac:dyDescent="0.25">
      <c r="A698">
        <v>8501</v>
      </c>
      <c r="B698" t="s">
        <v>37</v>
      </c>
      <c r="C698" t="s">
        <v>65899</v>
      </c>
      <c r="D698" t="s">
        <v>64658</v>
      </c>
      <c r="E698" t="s">
        <v>66118</v>
      </c>
      <c r="F698" t="s">
        <v>66119</v>
      </c>
      <c r="G698" t="s">
        <v>66120</v>
      </c>
      <c r="H698" t="s">
        <v>64662</v>
      </c>
      <c r="J698" t="s">
        <v>66103</v>
      </c>
      <c r="K698">
        <v>1938</v>
      </c>
      <c r="O698" t="s">
        <v>39679</v>
      </c>
      <c r="P698" t="s">
        <v>9967</v>
      </c>
      <c r="R698" t="s">
        <v>1688</v>
      </c>
      <c r="V698">
        <v>8017</v>
      </c>
      <c r="W698" t="s">
        <v>39675</v>
      </c>
    </row>
    <row r="699" spans="1:23" x14ac:dyDescent="0.25">
      <c r="A699">
        <v>8502</v>
      </c>
      <c r="B699" t="s">
        <v>37</v>
      </c>
      <c r="C699" t="s">
        <v>65899</v>
      </c>
      <c r="D699" t="s">
        <v>64658</v>
      </c>
      <c r="E699" t="s">
        <v>66121</v>
      </c>
      <c r="F699" t="s">
        <v>66122</v>
      </c>
      <c r="G699" t="s">
        <v>66123</v>
      </c>
      <c r="J699" t="s">
        <v>66103</v>
      </c>
      <c r="K699">
        <v>1964</v>
      </c>
      <c r="O699" t="s">
        <v>39679</v>
      </c>
      <c r="P699" t="s">
        <v>9967</v>
      </c>
      <c r="R699" t="s">
        <v>1688</v>
      </c>
      <c r="V699">
        <v>8017</v>
      </c>
      <c r="W699" t="s">
        <v>39675</v>
      </c>
    </row>
    <row r="700" spans="1:23" x14ac:dyDescent="0.25">
      <c r="A700">
        <v>8503</v>
      </c>
      <c r="B700" t="s">
        <v>37</v>
      </c>
      <c r="C700" t="s">
        <v>65899</v>
      </c>
      <c r="D700" t="s">
        <v>64658</v>
      </c>
      <c r="E700" t="s">
        <v>66124</v>
      </c>
      <c r="F700" t="s">
        <v>66125</v>
      </c>
      <c r="G700" t="s">
        <v>66126</v>
      </c>
      <c r="J700" t="s">
        <v>66127</v>
      </c>
      <c r="K700">
        <v>1962</v>
      </c>
      <c r="O700" t="s">
        <v>9968</v>
      </c>
      <c r="P700" t="s">
        <v>9967</v>
      </c>
      <c r="R700" t="s">
        <v>1688</v>
      </c>
      <c r="V700">
        <v>5113</v>
      </c>
      <c r="W700" t="s">
        <v>10003</v>
      </c>
    </row>
    <row r="701" spans="1:23" x14ac:dyDescent="0.25">
      <c r="A701">
        <v>8504</v>
      </c>
      <c r="B701" t="s">
        <v>37</v>
      </c>
      <c r="C701" t="s">
        <v>65899</v>
      </c>
      <c r="D701" t="s">
        <v>64658</v>
      </c>
      <c r="E701" t="s">
        <v>66128</v>
      </c>
      <c r="F701" t="s">
        <v>66129</v>
      </c>
      <c r="G701" t="s">
        <v>66130</v>
      </c>
      <c r="J701" t="s">
        <v>66127</v>
      </c>
      <c r="O701" t="s">
        <v>9968</v>
      </c>
      <c r="P701" t="s">
        <v>9967</v>
      </c>
      <c r="R701" t="s">
        <v>1688</v>
      </c>
      <c r="V701">
        <v>5113</v>
      </c>
      <c r="W701" t="s">
        <v>10003</v>
      </c>
    </row>
    <row r="702" spans="1:23" x14ac:dyDescent="0.25">
      <c r="A702">
        <v>8505</v>
      </c>
      <c r="B702" t="s">
        <v>37</v>
      </c>
      <c r="C702" t="s">
        <v>65899</v>
      </c>
      <c r="D702" t="s">
        <v>64658</v>
      </c>
      <c r="E702" t="s">
        <v>66131</v>
      </c>
      <c r="F702" t="s">
        <v>66132</v>
      </c>
      <c r="G702" t="s">
        <v>66133</v>
      </c>
      <c r="H702" t="s">
        <v>62733</v>
      </c>
      <c r="J702" t="s">
        <v>66127</v>
      </c>
      <c r="K702">
        <v>1940</v>
      </c>
      <c r="O702" t="s">
        <v>9968</v>
      </c>
      <c r="P702" t="s">
        <v>9967</v>
      </c>
      <c r="R702" t="s">
        <v>1688</v>
      </c>
      <c r="V702">
        <v>5113</v>
      </c>
      <c r="W702" t="s">
        <v>10003</v>
      </c>
    </row>
    <row r="703" spans="1:23" x14ac:dyDescent="0.25">
      <c r="A703">
        <v>8506</v>
      </c>
      <c r="B703" t="s">
        <v>37</v>
      </c>
      <c r="C703" t="s">
        <v>65899</v>
      </c>
      <c r="D703" t="s">
        <v>64658</v>
      </c>
      <c r="E703" t="s">
        <v>66134</v>
      </c>
      <c r="F703" t="s">
        <v>66135</v>
      </c>
      <c r="G703" t="s">
        <v>66136</v>
      </c>
      <c r="J703" t="s">
        <v>66137</v>
      </c>
      <c r="O703" t="s">
        <v>9998</v>
      </c>
      <c r="P703" t="s">
        <v>9967</v>
      </c>
      <c r="R703" t="s">
        <v>1688</v>
      </c>
      <c r="V703">
        <v>5112</v>
      </c>
      <c r="W703" t="s">
        <v>9993</v>
      </c>
    </row>
    <row r="704" spans="1:23" x14ac:dyDescent="0.25">
      <c r="A704">
        <v>8507</v>
      </c>
      <c r="B704" t="s">
        <v>37</v>
      </c>
      <c r="C704" t="s">
        <v>65899</v>
      </c>
      <c r="D704" t="s">
        <v>64658</v>
      </c>
      <c r="E704" t="s">
        <v>66138</v>
      </c>
      <c r="F704" t="s">
        <v>66139</v>
      </c>
      <c r="G704" t="s">
        <v>66140</v>
      </c>
      <c r="H704" t="s">
        <v>64662</v>
      </c>
      <c r="J704" t="s">
        <v>66137</v>
      </c>
      <c r="O704" t="s">
        <v>9998</v>
      </c>
      <c r="P704" t="s">
        <v>9967</v>
      </c>
      <c r="R704" t="s">
        <v>1688</v>
      </c>
      <c r="V704">
        <v>5112</v>
      </c>
      <c r="W704" t="s">
        <v>9993</v>
      </c>
    </row>
    <row r="705" spans="1:23" x14ac:dyDescent="0.25">
      <c r="A705">
        <v>8508</v>
      </c>
      <c r="B705" t="s">
        <v>37</v>
      </c>
      <c r="C705" t="s">
        <v>65899</v>
      </c>
      <c r="D705" t="s">
        <v>64658</v>
      </c>
      <c r="E705" t="s">
        <v>66141</v>
      </c>
      <c r="F705" t="s">
        <v>66142</v>
      </c>
      <c r="G705" t="s">
        <v>66143</v>
      </c>
      <c r="H705" t="s">
        <v>62645</v>
      </c>
      <c r="J705" t="s">
        <v>66144</v>
      </c>
      <c r="K705">
        <v>1964</v>
      </c>
      <c r="O705" t="s">
        <v>9998</v>
      </c>
      <c r="P705" t="s">
        <v>9967</v>
      </c>
      <c r="R705" t="s">
        <v>1688</v>
      </c>
      <c r="V705">
        <v>5118</v>
      </c>
      <c r="W705" t="s">
        <v>10058</v>
      </c>
    </row>
    <row r="706" spans="1:23" x14ac:dyDescent="0.25">
      <c r="A706">
        <v>8509</v>
      </c>
      <c r="B706" t="s">
        <v>37</v>
      </c>
      <c r="C706" t="s">
        <v>65899</v>
      </c>
      <c r="D706" t="s">
        <v>64658</v>
      </c>
      <c r="E706" t="s">
        <v>66145</v>
      </c>
      <c r="F706" t="s">
        <v>66146</v>
      </c>
      <c r="G706" t="s">
        <v>66147</v>
      </c>
      <c r="H706" t="s">
        <v>62733</v>
      </c>
      <c r="J706" t="s">
        <v>66148</v>
      </c>
      <c r="K706">
        <v>1934</v>
      </c>
      <c r="O706" t="s">
        <v>9998</v>
      </c>
      <c r="P706" t="s">
        <v>9967</v>
      </c>
      <c r="R706" t="s">
        <v>1688</v>
      </c>
      <c r="V706">
        <v>5118</v>
      </c>
      <c r="W706" t="s">
        <v>10058</v>
      </c>
    </row>
    <row r="707" spans="1:23" x14ac:dyDescent="0.25">
      <c r="A707">
        <v>8510</v>
      </c>
      <c r="B707" t="s">
        <v>37</v>
      </c>
      <c r="C707" t="s">
        <v>65899</v>
      </c>
      <c r="D707" t="s">
        <v>64658</v>
      </c>
      <c r="E707" t="s">
        <v>66149</v>
      </c>
      <c r="F707" t="s">
        <v>66150</v>
      </c>
      <c r="G707" t="s">
        <v>66151</v>
      </c>
      <c r="J707" t="s">
        <v>66152</v>
      </c>
      <c r="K707">
        <v>1926</v>
      </c>
      <c r="O707" t="s">
        <v>12082</v>
      </c>
      <c r="R707" t="s">
        <v>3525</v>
      </c>
      <c r="S707" t="s">
        <v>66153</v>
      </c>
      <c r="V707">
        <v>5308</v>
      </c>
      <c r="W707" t="s">
        <v>12076</v>
      </c>
    </row>
    <row r="708" spans="1:23" x14ac:dyDescent="0.25">
      <c r="A708">
        <v>8511</v>
      </c>
      <c r="B708" t="s">
        <v>37</v>
      </c>
      <c r="C708" t="s">
        <v>65899</v>
      </c>
      <c r="D708" t="s">
        <v>64658</v>
      </c>
      <c r="E708" t="s">
        <v>66154</v>
      </c>
      <c r="F708" t="s">
        <v>66155</v>
      </c>
      <c r="G708" t="s">
        <v>66156</v>
      </c>
      <c r="H708" t="s">
        <v>62733</v>
      </c>
      <c r="J708" t="s">
        <v>66157</v>
      </c>
      <c r="K708">
        <v>1936</v>
      </c>
      <c r="O708" t="s">
        <v>12082</v>
      </c>
      <c r="R708" t="s">
        <v>3525</v>
      </c>
      <c r="S708" t="s">
        <v>66158</v>
      </c>
      <c r="U708" t="s">
        <v>66159</v>
      </c>
      <c r="V708">
        <v>5308</v>
      </c>
      <c r="W708" t="s">
        <v>12076</v>
      </c>
    </row>
    <row r="709" spans="1:23" x14ac:dyDescent="0.25">
      <c r="A709">
        <v>8512</v>
      </c>
      <c r="B709" t="s">
        <v>37</v>
      </c>
      <c r="C709" t="s">
        <v>65899</v>
      </c>
      <c r="D709" t="s">
        <v>64658</v>
      </c>
      <c r="E709" t="s">
        <v>66160</v>
      </c>
      <c r="F709" t="s">
        <v>66161</v>
      </c>
      <c r="G709" t="s">
        <v>66162</v>
      </c>
      <c r="J709" t="s">
        <v>66163</v>
      </c>
      <c r="K709">
        <v>1924</v>
      </c>
      <c r="O709" t="s">
        <v>12082</v>
      </c>
      <c r="R709" t="s">
        <v>3525</v>
      </c>
      <c r="S709" t="s">
        <v>66164</v>
      </c>
      <c r="V709">
        <v>5308</v>
      </c>
      <c r="W709" t="s">
        <v>12076</v>
      </c>
    </row>
    <row r="710" spans="1:23" x14ac:dyDescent="0.25">
      <c r="A710">
        <v>8513</v>
      </c>
      <c r="B710" t="s">
        <v>37</v>
      </c>
      <c r="C710" t="s">
        <v>65899</v>
      </c>
      <c r="D710" t="s">
        <v>64658</v>
      </c>
      <c r="E710" t="s">
        <v>66165</v>
      </c>
      <c r="F710" t="s">
        <v>66166</v>
      </c>
      <c r="G710" t="s">
        <v>66167</v>
      </c>
      <c r="H710" t="s">
        <v>62733</v>
      </c>
      <c r="J710" t="s">
        <v>66168</v>
      </c>
      <c r="K710">
        <v>1963</v>
      </c>
      <c r="O710" t="s">
        <v>9859</v>
      </c>
      <c r="P710" t="s">
        <v>27699</v>
      </c>
      <c r="R710" t="s">
        <v>1688</v>
      </c>
      <c r="V710">
        <v>5235</v>
      </c>
      <c r="W710" t="s">
        <v>11309</v>
      </c>
    </row>
    <row r="711" spans="1:23" x14ac:dyDescent="0.25">
      <c r="A711">
        <v>8514</v>
      </c>
      <c r="B711" t="s">
        <v>37</v>
      </c>
      <c r="C711" t="s">
        <v>65899</v>
      </c>
      <c r="D711" t="s">
        <v>64658</v>
      </c>
      <c r="E711" t="s">
        <v>66169</v>
      </c>
      <c r="F711" t="s">
        <v>66170</v>
      </c>
      <c r="G711" t="s">
        <v>66171</v>
      </c>
      <c r="H711" t="s">
        <v>64662</v>
      </c>
      <c r="J711" t="s">
        <v>65956</v>
      </c>
      <c r="O711" t="s">
        <v>9859</v>
      </c>
      <c r="P711" t="s">
        <v>6003</v>
      </c>
      <c r="R711" t="s">
        <v>1688</v>
      </c>
      <c r="V711">
        <v>5201</v>
      </c>
      <c r="W711" t="s">
        <v>10969</v>
      </c>
    </row>
    <row r="712" spans="1:23" x14ac:dyDescent="0.25">
      <c r="A712">
        <v>8515</v>
      </c>
      <c r="B712" t="s">
        <v>37</v>
      </c>
      <c r="C712" t="s">
        <v>65899</v>
      </c>
      <c r="D712" t="s">
        <v>64658</v>
      </c>
      <c r="E712" t="s">
        <v>66172</v>
      </c>
      <c r="F712" t="s">
        <v>66173</v>
      </c>
      <c r="G712" t="s">
        <v>66174</v>
      </c>
      <c r="K712">
        <v>1945</v>
      </c>
      <c r="O712" t="s">
        <v>9859</v>
      </c>
      <c r="P712" t="s">
        <v>6003</v>
      </c>
      <c r="R712" t="s">
        <v>1688</v>
      </c>
      <c r="V712">
        <v>5205</v>
      </c>
      <c r="W712" t="s">
        <v>11011</v>
      </c>
    </row>
    <row r="713" spans="1:23" x14ac:dyDescent="0.25">
      <c r="A713">
        <v>8516</v>
      </c>
      <c r="B713" t="s">
        <v>37</v>
      </c>
      <c r="C713" t="s">
        <v>65899</v>
      </c>
      <c r="D713" t="s">
        <v>64658</v>
      </c>
      <c r="E713" t="s">
        <v>66175</v>
      </c>
      <c r="F713" t="s">
        <v>66176</v>
      </c>
      <c r="G713" t="s">
        <v>66177</v>
      </c>
      <c r="J713" t="s">
        <v>6003</v>
      </c>
      <c r="O713" t="s">
        <v>9859</v>
      </c>
      <c r="P713" t="s">
        <v>6003</v>
      </c>
      <c r="R713" t="s">
        <v>1688</v>
      </c>
      <c r="V713">
        <v>5205</v>
      </c>
      <c r="W713" t="s">
        <v>11011</v>
      </c>
    </row>
    <row r="714" spans="1:23" x14ac:dyDescent="0.25">
      <c r="A714">
        <v>8517</v>
      </c>
      <c r="B714" t="s">
        <v>37</v>
      </c>
      <c r="C714" t="s">
        <v>65899</v>
      </c>
      <c r="D714" t="s">
        <v>64658</v>
      </c>
      <c r="E714" t="s">
        <v>66178</v>
      </c>
      <c r="F714" t="s">
        <v>66179</v>
      </c>
      <c r="G714" t="s">
        <v>66180</v>
      </c>
      <c r="J714" t="s">
        <v>6003</v>
      </c>
      <c r="K714">
        <v>1939</v>
      </c>
      <c r="O714" t="s">
        <v>9859</v>
      </c>
      <c r="P714" t="s">
        <v>6003</v>
      </c>
      <c r="R714" t="s">
        <v>1688</v>
      </c>
      <c r="V714">
        <v>5205</v>
      </c>
      <c r="W714" t="s">
        <v>11011</v>
      </c>
    </row>
    <row r="715" spans="1:23" x14ac:dyDescent="0.25">
      <c r="A715">
        <v>8518</v>
      </c>
      <c r="B715" t="s">
        <v>37</v>
      </c>
      <c r="C715" t="s">
        <v>65899</v>
      </c>
      <c r="D715" t="s">
        <v>64658</v>
      </c>
      <c r="E715" t="s">
        <v>66181</v>
      </c>
      <c r="F715" t="s">
        <v>66182</v>
      </c>
      <c r="G715" t="s">
        <v>66183</v>
      </c>
      <c r="H715" t="s">
        <v>64662</v>
      </c>
      <c r="J715" t="s">
        <v>66184</v>
      </c>
      <c r="K715">
        <v>1961</v>
      </c>
      <c r="O715" t="s">
        <v>10306</v>
      </c>
      <c r="P715" t="s">
        <v>10307</v>
      </c>
      <c r="R715" t="s">
        <v>1688</v>
      </c>
      <c r="V715">
        <v>5142</v>
      </c>
      <c r="W715" t="s">
        <v>10321</v>
      </c>
    </row>
    <row r="716" spans="1:23" x14ac:dyDescent="0.25">
      <c r="A716">
        <v>8519</v>
      </c>
      <c r="B716" t="s">
        <v>37</v>
      </c>
      <c r="C716" t="s">
        <v>65899</v>
      </c>
      <c r="D716" t="s">
        <v>64658</v>
      </c>
      <c r="E716" t="s">
        <v>66185</v>
      </c>
      <c r="F716" t="s">
        <v>66186</v>
      </c>
      <c r="G716" t="s">
        <v>66187</v>
      </c>
      <c r="H716" t="s">
        <v>62733</v>
      </c>
      <c r="J716" t="s">
        <v>66188</v>
      </c>
      <c r="K716">
        <v>1935</v>
      </c>
      <c r="O716" t="s">
        <v>10306</v>
      </c>
      <c r="P716" t="s">
        <v>10307</v>
      </c>
      <c r="R716" t="s">
        <v>1688</v>
      </c>
      <c r="V716">
        <v>5142</v>
      </c>
      <c r="W716" t="s">
        <v>10321</v>
      </c>
    </row>
    <row r="717" spans="1:23" x14ac:dyDescent="0.25">
      <c r="A717">
        <v>8520</v>
      </c>
      <c r="B717" t="s">
        <v>37</v>
      </c>
      <c r="C717" t="s">
        <v>65899</v>
      </c>
      <c r="D717" t="s">
        <v>64658</v>
      </c>
      <c r="E717" t="s">
        <v>66189</v>
      </c>
      <c r="F717" t="s">
        <v>66190</v>
      </c>
      <c r="G717" t="s">
        <v>66191</v>
      </c>
      <c r="J717" t="s">
        <v>66192</v>
      </c>
      <c r="K717">
        <v>1924</v>
      </c>
      <c r="O717" t="s">
        <v>10306</v>
      </c>
      <c r="P717" t="s">
        <v>10307</v>
      </c>
      <c r="R717" t="s">
        <v>1688</v>
      </c>
      <c r="V717">
        <v>5140</v>
      </c>
      <c r="W717" t="s">
        <v>10301</v>
      </c>
    </row>
    <row r="718" spans="1:23" x14ac:dyDescent="0.25">
      <c r="A718">
        <v>8521</v>
      </c>
      <c r="B718" t="s">
        <v>37</v>
      </c>
      <c r="C718" t="s">
        <v>65899</v>
      </c>
      <c r="D718" t="s">
        <v>64658</v>
      </c>
      <c r="E718" t="s">
        <v>66193</v>
      </c>
      <c r="F718" t="s">
        <v>66194</v>
      </c>
      <c r="G718" t="s">
        <v>66195</v>
      </c>
      <c r="J718" t="s">
        <v>66196</v>
      </c>
      <c r="K718">
        <v>1933</v>
      </c>
      <c r="O718" t="s">
        <v>10306</v>
      </c>
      <c r="P718" t="s">
        <v>10307</v>
      </c>
      <c r="R718" t="s">
        <v>1688</v>
      </c>
      <c r="V718">
        <v>5140</v>
      </c>
      <c r="W718" t="s">
        <v>10301</v>
      </c>
    </row>
    <row r="719" spans="1:23" x14ac:dyDescent="0.25">
      <c r="A719">
        <v>8522</v>
      </c>
      <c r="B719" t="s">
        <v>37</v>
      </c>
      <c r="C719" t="s">
        <v>65899</v>
      </c>
      <c r="D719" t="s">
        <v>64658</v>
      </c>
      <c r="E719" t="s">
        <v>66197</v>
      </c>
      <c r="F719" t="s">
        <v>66198</v>
      </c>
      <c r="G719" t="s">
        <v>66199</v>
      </c>
      <c r="H719" t="s">
        <v>62733</v>
      </c>
      <c r="J719" t="s">
        <v>66192</v>
      </c>
      <c r="K719">
        <v>1934</v>
      </c>
      <c r="O719" t="s">
        <v>10306</v>
      </c>
      <c r="P719" t="s">
        <v>10307</v>
      </c>
      <c r="R719" t="s">
        <v>1688</v>
      </c>
      <c r="V719">
        <v>5140</v>
      </c>
      <c r="W719" t="s">
        <v>10301</v>
      </c>
    </row>
    <row r="720" spans="1:23" x14ac:dyDescent="0.25">
      <c r="A720">
        <v>8523</v>
      </c>
      <c r="B720" t="s">
        <v>37</v>
      </c>
      <c r="C720" t="s">
        <v>65899</v>
      </c>
      <c r="D720" t="s">
        <v>64658</v>
      </c>
      <c r="E720" t="s">
        <v>66200</v>
      </c>
      <c r="F720" t="s">
        <v>66201</v>
      </c>
      <c r="G720" t="s">
        <v>66202</v>
      </c>
      <c r="H720" t="s">
        <v>62645</v>
      </c>
      <c r="J720" t="s">
        <v>66192</v>
      </c>
      <c r="K720">
        <v>1957</v>
      </c>
      <c r="O720" t="s">
        <v>10306</v>
      </c>
      <c r="P720" t="s">
        <v>10307</v>
      </c>
      <c r="R720" t="s">
        <v>1688</v>
      </c>
      <c r="V720">
        <v>5140</v>
      </c>
      <c r="W720" t="s">
        <v>10301</v>
      </c>
    </row>
    <row r="721" spans="1:23" x14ac:dyDescent="0.25">
      <c r="A721">
        <v>8524</v>
      </c>
      <c r="B721" t="s">
        <v>37</v>
      </c>
      <c r="C721" t="s">
        <v>65899</v>
      </c>
      <c r="D721" t="s">
        <v>64658</v>
      </c>
      <c r="E721" t="s">
        <v>66203</v>
      </c>
      <c r="F721" t="s">
        <v>66204</v>
      </c>
      <c r="G721" t="s">
        <v>66205</v>
      </c>
      <c r="J721" t="s">
        <v>66206</v>
      </c>
      <c r="K721">
        <v>1966</v>
      </c>
      <c r="O721" t="s">
        <v>10306</v>
      </c>
      <c r="P721" t="s">
        <v>10307</v>
      </c>
      <c r="R721" t="s">
        <v>1688</v>
      </c>
      <c r="V721">
        <v>5143</v>
      </c>
      <c r="W721" t="s">
        <v>10330</v>
      </c>
    </row>
    <row r="722" spans="1:23" x14ac:dyDescent="0.25">
      <c r="A722">
        <v>8525</v>
      </c>
      <c r="B722" t="s">
        <v>37</v>
      </c>
      <c r="C722" t="s">
        <v>65899</v>
      </c>
      <c r="D722" t="s">
        <v>64658</v>
      </c>
      <c r="E722" t="s">
        <v>66207</v>
      </c>
      <c r="F722" t="s">
        <v>66208</v>
      </c>
      <c r="G722" t="s">
        <v>66209</v>
      </c>
      <c r="J722" t="s">
        <v>66206</v>
      </c>
      <c r="K722">
        <v>1953</v>
      </c>
      <c r="O722" t="s">
        <v>10306</v>
      </c>
      <c r="P722" t="s">
        <v>10307</v>
      </c>
      <c r="R722" t="s">
        <v>1688</v>
      </c>
      <c r="V722">
        <v>5143</v>
      </c>
      <c r="W722" t="s">
        <v>10330</v>
      </c>
    </row>
    <row r="723" spans="1:23" x14ac:dyDescent="0.25">
      <c r="A723">
        <v>8526</v>
      </c>
      <c r="B723" t="s">
        <v>37</v>
      </c>
      <c r="C723" t="s">
        <v>65899</v>
      </c>
      <c r="D723" t="s">
        <v>64658</v>
      </c>
      <c r="E723" t="s">
        <v>66210</v>
      </c>
      <c r="F723" t="s">
        <v>66211</v>
      </c>
      <c r="G723" t="s">
        <v>66212</v>
      </c>
      <c r="J723" t="s">
        <v>66206</v>
      </c>
      <c r="K723">
        <v>1953</v>
      </c>
      <c r="O723" t="s">
        <v>10306</v>
      </c>
      <c r="P723" t="s">
        <v>10307</v>
      </c>
      <c r="R723" t="s">
        <v>1688</v>
      </c>
      <c r="V723">
        <v>5143</v>
      </c>
      <c r="W723" t="s">
        <v>10330</v>
      </c>
    </row>
    <row r="724" spans="1:23" x14ac:dyDescent="0.25">
      <c r="A724">
        <v>8527</v>
      </c>
      <c r="B724" t="s">
        <v>37</v>
      </c>
      <c r="C724" t="s">
        <v>65899</v>
      </c>
      <c r="D724" t="s">
        <v>64658</v>
      </c>
      <c r="E724" t="s">
        <v>66213</v>
      </c>
      <c r="F724" t="s">
        <v>66214</v>
      </c>
      <c r="G724" t="s">
        <v>66215</v>
      </c>
      <c r="H724" t="s">
        <v>62733</v>
      </c>
      <c r="J724" t="s">
        <v>66206</v>
      </c>
      <c r="K724">
        <v>1936</v>
      </c>
      <c r="O724" t="s">
        <v>10306</v>
      </c>
      <c r="P724" t="s">
        <v>10307</v>
      </c>
      <c r="R724" t="s">
        <v>1688</v>
      </c>
      <c r="V724">
        <v>5143</v>
      </c>
      <c r="W724" t="s">
        <v>10330</v>
      </c>
    </row>
    <row r="725" spans="1:23" x14ac:dyDescent="0.25">
      <c r="A725">
        <v>8528</v>
      </c>
      <c r="B725" t="s">
        <v>37</v>
      </c>
      <c r="C725" t="s">
        <v>65899</v>
      </c>
      <c r="D725" t="s">
        <v>64658</v>
      </c>
      <c r="E725" t="s">
        <v>66216</v>
      </c>
      <c r="F725" t="s">
        <v>66217</v>
      </c>
      <c r="G725" t="s">
        <v>66218</v>
      </c>
      <c r="J725" t="s">
        <v>10988</v>
      </c>
      <c r="K725">
        <v>1932</v>
      </c>
      <c r="O725" t="s">
        <v>10412</v>
      </c>
      <c r="P725" t="s">
        <v>10307</v>
      </c>
      <c r="R725" t="s">
        <v>1688</v>
      </c>
      <c r="V725">
        <v>5150</v>
      </c>
      <c r="W725" t="s">
        <v>10407</v>
      </c>
    </row>
    <row r="726" spans="1:23" x14ac:dyDescent="0.25">
      <c r="A726">
        <v>8529</v>
      </c>
      <c r="B726" t="s">
        <v>37</v>
      </c>
      <c r="C726" t="s">
        <v>65899</v>
      </c>
      <c r="D726" t="s">
        <v>64658</v>
      </c>
      <c r="E726" t="s">
        <v>66219</v>
      </c>
      <c r="F726" t="s">
        <v>66220</v>
      </c>
      <c r="G726" t="s">
        <v>66221</v>
      </c>
      <c r="J726" t="s">
        <v>66222</v>
      </c>
      <c r="K726">
        <v>1931</v>
      </c>
      <c r="O726" t="s">
        <v>10412</v>
      </c>
      <c r="P726" t="s">
        <v>10307</v>
      </c>
      <c r="R726" t="s">
        <v>1688</v>
      </c>
      <c r="V726">
        <v>5150</v>
      </c>
      <c r="W726" t="s">
        <v>10407</v>
      </c>
    </row>
    <row r="727" spans="1:23" x14ac:dyDescent="0.25">
      <c r="A727">
        <v>8530</v>
      </c>
      <c r="B727" t="s">
        <v>37</v>
      </c>
      <c r="C727" t="s">
        <v>65899</v>
      </c>
      <c r="D727" t="s">
        <v>64658</v>
      </c>
      <c r="E727" t="s">
        <v>66223</v>
      </c>
      <c r="F727" t="s">
        <v>66224</v>
      </c>
      <c r="G727" t="s">
        <v>66225</v>
      </c>
      <c r="J727" t="s">
        <v>66226</v>
      </c>
      <c r="K727">
        <v>1928</v>
      </c>
      <c r="O727" t="s">
        <v>10412</v>
      </c>
      <c r="P727" t="s">
        <v>10307</v>
      </c>
      <c r="R727" t="s">
        <v>1688</v>
      </c>
      <c r="V727">
        <v>5150</v>
      </c>
      <c r="W727" t="s">
        <v>10407</v>
      </c>
    </row>
    <row r="728" spans="1:23" x14ac:dyDescent="0.25">
      <c r="A728">
        <v>8531</v>
      </c>
      <c r="B728" t="s">
        <v>37</v>
      </c>
      <c r="C728" t="s">
        <v>65899</v>
      </c>
      <c r="D728" t="s">
        <v>64658</v>
      </c>
      <c r="E728" t="s">
        <v>66227</v>
      </c>
      <c r="F728" t="s">
        <v>66228</v>
      </c>
      <c r="G728" t="s">
        <v>66229</v>
      </c>
      <c r="J728" t="s">
        <v>10988</v>
      </c>
      <c r="K728">
        <v>1926</v>
      </c>
      <c r="O728" t="s">
        <v>10412</v>
      </c>
      <c r="P728" t="s">
        <v>10307</v>
      </c>
      <c r="R728" t="s">
        <v>1688</v>
      </c>
      <c r="V728">
        <v>5150</v>
      </c>
      <c r="W728" t="s">
        <v>10407</v>
      </c>
    </row>
    <row r="729" spans="1:23" x14ac:dyDescent="0.25">
      <c r="A729">
        <v>8532</v>
      </c>
      <c r="B729" t="s">
        <v>37</v>
      </c>
      <c r="C729" t="s">
        <v>65899</v>
      </c>
      <c r="D729" t="s">
        <v>64658</v>
      </c>
      <c r="E729" t="s">
        <v>66230</v>
      </c>
      <c r="F729" t="s">
        <v>66231</v>
      </c>
      <c r="G729" t="s">
        <v>66232</v>
      </c>
      <c r="J729" t="s">
        <v>10988</v>
      </c>
      <c r="K729">
        <v>1925</v>
      </c>
      <c r="O729" t="s">
        <v>10412</v>
      </c>
      <c r="P729" t="s">
        <v>10307</v>
      </c>
      <c r="R729" t="s">
        <v>1688</v>
      </c>
      <c r="V729">
        <v>5150</v>
      </c>
      <c r="W729" t="s">
        <v>10407</v>
      </c>
    </row>
    <row r="730" spans="1:23" x14ac:dyDescent="0.25">
      <c r="A730">
        <v>8533</v>
      </c>
      <c r="B730" t="s">
        <v>37</v>
      </c>
      <c r="C730" t="s">
        <v>65899</v>
      </c>
      <c r="D730" t="s">
        <v>64658</v>
      </c>
      <c r="E730" t="s">
        <v>66233</v>
      </c>
      <c r="F730" t="s">
        <v>66234</v>
      </c>
      <c r="G730" t="s">
        <v>66235</v>
      </c>
      <c r="J730" t="s">
        <v>10988</v>
      </c>
      <c r="K730">
        <v>1934</v>
      </c>
      <c r="O730" t="s">
        <v>10412</v>
      </c>
      <c r="P730" t="s">
        <v>10307</v>
      </c>
      <c r="R730" t="s">
        <v>1688</v>
      </c>
      <c r="V730">
        <v>5150</v>
      </c>
      <c r="W730" t="s">
        <v>10407</v>
      </c>
    </row>
    <row r="731" spans="1:23" x14ac:dyDescent="0.25">
      <c r="A731">
        <v>8534</v>
      </c>
      <c r="B731" t="s">
        <v>37</v>
      </c>
      <c r="C731" t="s">
        <v>65899</v>
      </c>
      <c r="D731" t="s">
        <v>64658</v>
      </c>
      <c r="E731" t="s">
        <v>66236</v>
      </c>
      <c r="F731" t="s">
        <v>66237</v>
      </c>
      <c r="G731" t="s">
        <v>66238</v>
      </c>
      <c r="J731" t="s">
        <v>10988</v>
      </c>
      <c r="K731">
        <v>1933</v>
      </c>
      <c r="O731" t="s">
        <v>10412</v>
      </c>
      <c r="P731" t="s">
        <v>10307</v>
      </c>
      <c r="R731" t="s">
        <v>1688</v>
      </c>
      <c r="V731">
        <v>5150</v>
      </c>
      <c r="W731" t="s">
        <v>10407</v>
      </c>
    </row>
    <row r="732" spans="1:23" x14ac:dyDescent="0.25">
      <c r="A732">
        <v>8535</v>
      </c>
      <c r="B732" t="s">
        <v>37</v>
      </c>
      <c r="C732" t="s">
        <v>65899</v>
      </c>
      <c r="D732" t="s">
        <v>64658</v>
      </c>
      <c r="E732" t="s">
        <v>66239</v>
      </c>
      <c r="F732" t="s">
        <v>66240</v>
      </c>
      <c r="G732" t="s">
        <v>66241</v>
      </c>
      <c r="H732" t="s">
        <v>62733</v>
      </c>
      <c r="J732" t="s">
        <v>59516</v>
      </c>
      <c r="K732">
        <v>1934</v>
      </c>
      <c r="O732" t="s">
        <v>10412</v>
      </c>
      <c r="P732" t="s">
        <v>10307</v>
      </c>
      <c r="R732" t="s">
        <v>1688</v>
      </c>
      <c r="V732">
        <v>5150</v>
      </c>
      <c r="W732" t="s">
        <v>10407</v>
      </c>
    </row>
    <row r="733" spans="1:23" x14ac:dyDescent="0.25">
      <c r="A733">
        <v>8536</v>
      </c>
      <c r="B733" t="s">
        <v>37</v>
      </c>
      <c r="C733" t="s">
        <v>65899</v>
      </c>
      <c r="D733" t="s">
        <v>64658</v>
      </c>
      <c r="E733" t="s">
        <v>66242</v>
      </c>
      <c r="F733" t="s">
        <v>66243</v>
      </c>
      <c r="G733" t="s">
        <v>66244</v>
      </c>
      <c r="J733" t="s">
        <v>10988</v>
      </c>
      <c r="K733">
        <v>1926</v>
      </c>
      <c r="O733" t="s">
        <v>10412</v>
      </c>
      <c r="P733" t="s">
        <v>10307</v>
      </c>
      <c r="R733" t="s">
        <v>1688</v>
      </c>
      <c r="V733">
        <v>5150</v>
      </c>
      <c r="W733" t="s">
        <v>10407</v>
      </c>
    </row>
    <row r="734" spans="1:23" x14ac:dyDescent="0.25">
      <c r="A734">
        <v>8537</v>
      </c>
      <c r="B734" t="s">
        <v>37</v>
      </c>
      <c r="C734" t="s">
        <v>65899</v>
      </c>
      <c r="D734" t="s">
        <v>64658</v>
      </c>
      <c r="E734" t="s">
        <v>66245</v>
      </c>
      <c r="F734" t="s">
        <v>66246</v>
      </c>
      <c r="G734" t="s">
        <v>66247</v>
      </c>
      <c r="H734" t="s">
        <v>64662</v>
      </c>
      <c r="J734" t="s">
        <v>59752</v>
      </c>
      <c r="O734" t="s">
        <v>14512</v>
      </c>
      <c r="P734" t="s">
        <v>10307</v>
      </c>
      <c r="R734" t="s">
        <v>1688</v>
      </c>
      <c r="V734">
        <v>5538</v>
      </c>
      <c r="W734" t="s">
        <v>14507</v>
      </c>
    </row>
    <row r="735" spans="1:23" x14ac:dyDescent="0.25">
      <c r="A735">
        <v>8538</v>
      </c>
      <c r="B735" t="s">
        <v>37</v>
      </c>
      <c r="C735" t="s">
        <v>65899</v>
      </c>
      <c r="D735" t="s">
        <v>64658</v>
      </c>
      <c r="E735" t="s">
        <v>66248</v>
      </c>
      <c r="F735" t="s">
        <v>66249</v>
      </c>
      <c r="G735" t="s">
        <v>66250</v>
      </c>
      <c r="H735" t="s">
        <v>62733</v>
      </c>
      <c r="J735" t="s">
        <v>66251</v>
      </c>
      <c r="K735">
        <v>1963</v>
      </c>
      <c r="O735" t="s">
        <v>14512</v>
      </c>
      <c r="P735" t="s">
        <v>10307</v>
      </c>
      <c r="R735" t="s">
        <v>1688</v>
      </c>
      <c r="V735">
        <v>5538</v>
      </c>
      <c r="W735" t="s">
        <v>14507</v>
      </c>
    </row>
    <row r="736" spans="1:23" x14ac:dyDescent="0.25">
      <c r="A736">
        <v>8539</v>
      </c>
      <c r="B736" t="s">
        <v>37</v>
      </c>
      <c r="C736" t="s">
        <v>65899</v>
      </c>
      <c r="D736" t="s">
        <v>66252</v>
      </c>
      <c r="E736" t="s">
        <v>66253</v>
      </c>
      <c r="F736" t="s">
        <v>66254</v>
      </c>
      <c r="G736" t="s">
        <v>66255</v>
      </c>
      <c r="J736" t="s">
        <v>66256</v>
      </c>
      <c r="K736">
        <v>1932</v>
      </c>
      <c r="O736" t="s">
        <v>14512</v>
      </c>
      <c r="P736" t="s">
        <v>10307</v>
      </c>
      <c r="R736" t="s">
        <v>1688</v>
      </c>
      <c r="V736">
        <v>5538</v>
      </c>
      <c r="W736" t="s">
        <v>14507</v>
      </c>
    </row>
    <row r="737" spans="1:23" x14ac:dyDescent="0.25">
      <c r="A737">
        <v>8540</v>
      </c>
      <c r="B737" t="s">
        <v>37</v>
      </c>
      <c r="C737" t="s">
        <v>65899</v>
      </c>
      <c r="D737" t="s">
        <v>66252</v>
      </c>
      <c r="E737" t="s">
        <v>66257</v>
      </c>
      <c r="F737" t="s">
        <v>66258</v>
      </c>
      <c r="G737" t="s">
        <v>66259</v>
      </c>
      <c r="J737" t="s">
        <v>66260</v>
      </c>
      <c r="K737">
        <v>1936</v>
      </c>
      <c r="O737" t="s">
        <v>14512</v>
      </c>
      <c r="P737" t="s">
        <v>10307</v>
      </c>
      <c r="R737" t="s">
        <v>1688</v>
      </c>
      <c r="V737">
        <v>5538</v>
      </c>
      <c r="W737" t="s">
        <v>14507</v>
      </c>
    </row>
    <row r="738" spans="1:23" x14ac:dyDescent="0.25">
      <c r="A738">
        <v>8541</v>
      </c>
      <c r="B738" t="s">
        <v>37</v>
      </c>
      <c r="C738" t="s">
        <v>65899</v>
      </c>
      <c r="D738" t="s">
        <v>66252</v>
      </c>
      <c r="E738" t="s">
        <v>66261</v>
      </c>
      <c r="F738" t="s">
        <v>66262</v>
      </c>
      <c r="G738" t="s">
        <v>66263</v>
      </c>
      <c r="J738" t="s">
        <v>66264</v>
      </c>
      <c r="K738">
        <v>1973</v>
      </c>
      <c r="O738" t="s">
        <v>6816</v>
      </c>
      <c r="P738" t="s">
        <v>1277</v>
      </c>
      <c r="R738" t="s">
        <v>884</v>
      </c>
      <c r="V738">
        <v>7586</v>
      </c>
      <c r="W738" t="s">
        <v>35390</v>
      </c>
    </row>
    <row r="739" spans="1:23" x14ac:dyDescent="0.25">
      <c r="A739">
        <v>8542</v>
      </c>
      <c r="B739" t="s">
        <v>37</v>
      </c>
      <c r="C739" t="s">
        <v>65899</v>
      </c>
      <c r="D739" t="s">
        <v>66252</v>
      </c>
      <c r="E739" t="s">
        <v>66265</v>
      </c>
      <c r="F739" t="s">
        <v>66266</v>
      </c>
      <c r="G739" t="s">
        <v>66267</v>
      </c>
      <c r="J739" t="s">
        <v>66268</v>
      </c>
      <c r="K739">
        <v>1961</v>
      </c>
      <c r="O739" t="s">
        <v>6816</v>
      </c>
      <c r="P739" t="s">
        <v>1277</v>
      </c>
      <c r="R739" t="s">
        <v>884</v>
      </c>
      <c r="V739">
        <v>7586</v>
      </c>
      <c r="W739" t="s">
        <v>35390</v>
      </c>
    </row>
    <row r="740" spans="1:23" x14ac:dyDescent="0.25">
      <c r="A740">
        <v>8543</v>
      </c>
      <c r="B740" t="s">
        <v>37</v>
      </c>
      <c r="C740" t="s">
        <v>65899</v>
      </c>
      <c r="D740" t="s">
        <v>1109</v>
      </c>
      <c r="E740" t="s">
        <v>66269</v>
      </c>
      <c r="F740" t="s">
        <v>66270</v>
      </c>
      <c r="G740" t="s">
        <v>66271</v>
      </c>
      <c r="H740" t="s">
        <v>62645</v>
      </c>
      <c r="J740" t="s">
        <v>66264</v>
      </c>
      <c r="K740">
        <v>1966</v>
      </c>
      <c r="O740" t="s">
        <v>6816</v>
      </c>
      <c r="P740" t="s">
        <v>1277</v>
      </c>
      <c r="Q740">
        <v>11000</v>
      </c>
      <c r="R740" t="s">
        <v>884</v>
      </c>
      <c r="S740" t="s">
        <v>66272</v>
      </c>
      <c r="U740" t="s">
        <v>66273</v>
      </c>
      <c r="V740">
        <v>7586</v>
      </c>
      <c r="W740" t="s">
        <v>35390</v>
      </c>
    </row>
    <row r="741" spans="1:23" x14ac:dyDescent="0.25">
      <c r="A741">
        <v>8544</v>
      </c>
      <c r="B741" t="s">
        <v>37</v>
      </c>
      <c r="C741" t="s">
        <v>65899</v>
      </c>
      <c r="D741" t="s">
        <v>66252</v>
      </c>
      <c r="E741" t="s">
        <v>66274</v>
      </c>
      <c r="F741" t="s">
        <v>66275</v>
      </c>
      <c r="G741" t="s">
        <v>66276</v>
      </c>
      <c r="J741" t="s">
        <v>66277</v>
      </c>
      <c r="K741">
        <v>1972</v>
      </c>
      <c r="O741" t="s">
        <v>6816</v>
      </c>
      <c r="P741" t="s">
        <v>1277</v>
      </c>
      <c r="R741" t="s">
        <v>884</v>
      </c>
      <c r="V741">
        <v>7586</v>
      </c>
      <c r="W741" t="s">
        <v>35390</v>
      </c>
    </row>
    <row r="742" spans="1:23" x14ac:dyDescent="0.25">
      <c r="A742">
        <v>8545</v>
      </c>
      <c r="B742" t="s">
        <v>37</v>
      </c>
      <c r="C742" t="s">
        <v>65899</v>
      </c>
      <c r="D742" t="s">
        <v>66252</v>
      </c>
      <c r="E742" t="s">
        <v>66278</v>
      </c>
      <c r="F742" t="s">
        <v>66279</v>
      </c>
      <c r="G742" t="s">
        <v>66280</v>
      </c>
      <c r="J742" t="s">
        <v>66281</v>
      </c>
      <c r="K742">
        <v>1968</v>
      </c>
      <c r="O742" t="s">
        <v>6816</v>
      </c>
      <c r="P742" t="s">
        <v>1277</v>
      </c>
      <c r="R742" t="s">
        <v>884</v>
      </c>
      <c r="V742">
        <v>7586</v>
      </c>
      <c r="W742" t="s">
        <v>35390</v>
      </c>
    </row>
    <row r="743" spans="1:23" x14ac:dyDescent="0.25">
      <c r="A743">
        <v>8546</v>
      </c>
      <c r="B743" t="s">
        <v>37</v>
      </c>
      <c r="C743" t="s">
        <v>65899</v>
      </c>
      <c r="D743" t="s">
        <v>66252</v>
      </c>
      <c r="E743" t="s">
        <v>66282</v>
      </c>
      <c r="F743" t="s">
        <v>66283</v>
      </c>
      <c r="G743" t="s">
        <v>66284</v>
      </c>
      <c r="J743" t="s">
        <v>66285</v>
      </c>
      <c r="K743">
        <v>1961</v>
      </c>
      <c r="O743" t="s">
        <v>6816</v>
      </c>
      <c r="P743" t="s">
        <v>1277</v>
      </c>
      <c r="R743" t="s">
        <v>884</v>
      </c>
      <c r="V743">
        <v>7586</v>
      </c>
      <c r="W743" t="s">
        <v>35390</v>
      </c>
    </row>
    <row r="744" spans="1:23" x14ac:dyDescent="0.25">
      <c r="A744">
        <v>8547</v>
      </c>
      <c r="B744" t="s">
        <v>37</v>
      </c>
      <c r="C744" t="s">
        <v>65899</v>
      </c>
      <c r="D744" t="s">
        <v>66252</v>
      </c>
      <c r="E744" t="s">
        <v>66286</v>
      </c>
      <c r="F744" t="s">
        <v>66287</v>
      </c>
      <c r="G744" t="s">
        <v>66288</v>
      </c>
      <c r="J744" t="s">
        <v>66289</v>
      </c>
      <c r="K744">
        <v>1957</v>
      </c>
      <c r="O744" t="s">
        <v>37416</v>
      </c>
      <c r="R744" t="s">
        <v>7645</v>
      </c>
      <c r="U744" t="s">
        <v>66290</v>
      </c>
      <c r="V744">
        <v>7818</v>
      </c>
      <c r="W744" t="s">
        <v>37713</v>
      </c>
    </row>
    <row r="745" spans="1:23" x14ac:dyDescent="0.25">
      <c r="A745">
        <v>8548</v>
      </c>
      <c r="B745" t="s">
        <v>37</v>
      </c>
      <c r="C745" t="s">
        <v>65899</v>
      </c>
      <c r="D745" t="s">
        <v>66252</v>
      </c>
      <c r="E745" t="s">
        <v>66291</v>
      </c>
      <c r="F745" t="s">
        <v>66292</v>
      </c>
      <c r="G745" t="s">
        <v>66293</v>
      </c>
      <c r="J745" t="s">
        <v>66294</v>
      </c>
      <c r="K745">
        <v>1955</v>
      </c>
      <c r="O745" t="s">
        <v>37416</v>
      </c>
      <c r="R745" t="s">
        <v>7645</v>
      </c>
      <c r="U745" t="s">
        <v>66295</v>
      </c>
      <c r="V745">
        <v>7818</v>
      </c>
      <c r="W745" t="s">
        <v>37713</v>
      </c>
    </row>
    <row r="746" spans="1:23" x14ac:dyDescent="0.25">
      <c r="A746">
        <v>8549</v>
      </c>
      <c r="B746" t="s">
        <v>37</v>
      </c>
      <c r="C746" t="s">
        <v>65899</v>
      </c>
      <c r="D746" t="s">
        <v>66252</v>
      </c>
      <c r="E746" t="s">
        <v>66296</v>
      </c>
      <c r="F746" t="s">
        <v>66297</v>
      </c>
      <c r="G746" t="s">
        <v>66298</v>
      </c>
      <c r="J746" t="s">
        <v>66299</v>
      </c>
      <c r="K746">
        <v>1971</v>
      </c>
      <c r="O746" t="s">
        <v>37416</v>
      </c>
      <c r="R746" t="s">
        <v>7645</v>
      </c>
      <c r="U746" t="s">
        <v>66300</v>
      </c>
      <c r="V746">
        <v>7818</v>
      </c>
      <c r="W746" t="s">
        <v>37713</v>
      </c>
    </row>
    <row r="747" spans="1:23" x14ac:dyDescent="0.25">
      <c r="A747">
        <v>8550</v>
      </c>
      <c r="B747" t="s">
        <v>37</v>
      </c>
      <c r="C747" t="s">
        <v>65899</v>
      </c>
      <c r="D747" t="s">
        <v>66252</v>
      </c>
      <c r="E747" t="s">
        <v>66301</v>
      </c>
      <c r="F747" t="s">
        <v>66302</v>
      </c>
      <c r="G747" t="s">
        <v>66303</v>
      </c>
      <c r="J747" t="s">
        <v>35401</v>
      </c>
      <c r="K747">
        <v>1956</v>
      </c>
      <c r="O747" t="s">
        <v>37416</v>
      </c>
      <c r="R747" t="s">
        <v>7645</v>
      </c>
      <c r="U747" t="s">
        <v>66304</v>
      </c>
      <c r="V747">
        <v>7818</v>
      </c>
      <c r="W747" t="s">
        <v>37713</v>
      </c>
    </row>
    <row r="748" spans="1:23" x14ac:dyDescent="0.25">
      <c r="A748">
        <v>8551</v>
      </c>
      <c r="B748" t="s">
        <v>37</v>
      </c>
      <c r="C748" t="s">
        <v>65899</v>
      </c>
      <c r="D748" t="s">
        <v>66252</v>
      </c>
      <c r="E748" t="s">
        <v>66305</v>
      </c>
      <c r="F748" t="s">
        <v>66306</v>
      </c>
      <c r="G748" t="s">
        <v>66307</v>
      </c>
      <c r="H748" t="s">
        <v>66308</v>
      </c>
      <c r="J748" t="s">
        <v>61260</v>
      </c>
      <c r="K748">
        <v>1952</v>
      </c>
      <c r="O748" t="s">
        <v>37416</v>
      </c>
      <c r="R748" t="s">
        <v>7645</v>
      </c>
      <c r="U748" t="s">
        <v>66309</v>
      </c>
      <c r="V748">
        <v>7818</v>
      </c>
      <c r="W748" t="s">
        <v>37713</v>
      </c>
    </row>
    <row r="749" spans="1:23" x14ac:dyDescent="0.25">
      <c r="A749">
        <v>8552</v>
      </c>
      <c r="B749" t="s">
        <v>37</v>
      </c>
      <c r="C749" t="s">
        <v>65899</v>
      </c>
      <c r="D749" t="s">
        <v>66252</v>
      </c>
      <c r="E749" t="s">
        <v>66310</v>
      </c>
      <c r="F749" t="s">
        <v>66311</v>
      </c>
      <c r="G749" t="s">
        <v>66312</v>
      </c>
      <c r="J749" t="s">
        <v>66313</v>
      </c>
      <c r="K749">
        <v>1960</v>
      </c>
      <c r="O749" t="s">
        <v>7377</v>
      </c>
      <c r="P749" t="s">
        <v>7376</v>
      </c>
      <c r="R749" t="s">
        <v>1589</v>
      </c>
      <c r="V749">
        <v>5107</v>
      </c>
      <c r="W749" t="s">
        <v>9942</v>
      </c>
    </row>
    <row r="750" spans="1:23" x14ac:dyDescent="0.25">
      <c r="A750">
        <v>8553</v>
      </c>
      <c r="B750" t="s">
        <v>37</v>
      </c>
      <c r="C750" t="s">
        <v>65899</v>
      </c>
      <c r="D750" t="s">
        <v>66252</v>
      </c>
      <c r="E750" t="s">
        <v>66314</v>
      </c>
      <c r="F750" t="s">
        <v>66315</v>
      </c>
      <c r="G750" t="s">
        <v>66316</v>
      </c>
      <c r="J750" t="s">
        <v>66317</v>
      </c>
      <c r="K750">
        <v>1933</v>
      </c>
      <c r="O750" t="s">
        <v>7377</v>
      </c>
      <c r="P750" t="s">
        <v>7376</v>
      </c>
      <c r="R750" t="s">
        <v>1589</v>
      </c>
      <c r="V750">
        <v>5107</v>
      </c>
      <c r="W750" t="s">
        <v>9942</v>
      </c>
    </row>
    <row r="751" spans="1:23" x14ac:dyDescent="0.25">
      <c r="A751">
        <v>8554</v>
      </c>
      <c r="B751" t="s">
        <v>37</v>
      </c>
      <c r="C751" t="s">
        <v>65899</v>
      </c>
      <c r="D751" t="s">
        <v>66252</v>
      </c>
      <c r="E751" t="s">
        <v>66318</v>
      </c>
      <c r="F751" t="s">
        <v>66319</v>
      </c>
      <c r="G751" t="s">
        <v>66320</v>
      </c>
      <c r="J751" t="s">
        <v>66321</v>
      </c>
      <c r="K751">
        <v>1948</v>
      </c>
      <c r="O751" t="s">
        <v>7377</v>
      </c>
      <c r="P751" t="s">
        <v>7376</v>
      </c>
      <c r="R751" t="s">
        <v>1589</v>
      </c>
      <c r="V751">
        <v>5107</v>
      </c>
      <c r="W751" t="s">
        <v>9942</v>
      </c>
    </row>
    <row r="752" spans="1:23" x14ac:dyDescent="0.25">
      <c r="A752">
        <v>8555</v>
      </c>
      <c r="B752" t="s">
        <v>37</v>
      </c>
      <c r="C752" t="s">
        <v>65899</v>
      </c>
      <c r="D752" t="s">
        <v>66252</v>
      </c>
      <c r="E752" t="s">
        <v>66322</v>
      </c>
      <c r="F752" t="s">
        <v>66323</v>
      </c>
      <c r="G752" t="s">
        <v>66324</v>
      </c>
      <c r="J752" t="s">
        <v>66325</v>
      </c>
      <c r="K752">
        <v>1949</v>
      </c>
      <c r="O752" t="s">
        <v>7377</v>
      </c>
      <c r="P752" t="s">
        <v>7376</v>
      </c>
      <c r="R752" t="s">
        <v>1589</v>
      </c>
      <c r="V752">
        <v>5107</v>
      </c>
      <c r="W752" t="s">
        <v>9942</v>
      </c>
    </row>
    <row r="753" spans="1:23" x14ac:dyDescent="0.25">
      <c r="A753">
        <v>8556</v>
      </c>
      <c r="B753" t="s">
        <v>37</v>
      </c>
      <c r="C753" t="s">
        <v>65899</v>
      </c>
      <c r="D753" t="s">
        <v>66252</v>
      </c>
      <c r="E753" t="s">
        <v>66326</v>
      </c>
      <c r="F753" t="s">
        <v>66327</v>
      </c>
      <c r="G753" t="s">
        <v>66328</v>
      </c>
      <c r="H753" t="s">
        <v>66329</v>
      </c>
      <c r="J753" t="s">
        <v>60213</v>
      </c>
      <c r="O753" t="s">
        <v>40731</v>
      </c>
      <c r="P753" t="s">
        <v>518</v>
      </c>
      <c r="R753" t="s">
        <v>520</v>
      </c>
      <c r="U753" t="s">
        <v>66330</v>
      </c>
      <c r="V753">
        <v>8125</v>
      </c>
      <c r="W753" t="s">
        <v>40726</v>
      </c>
    </row>
    <row r="754" spans="1:23" x14ac:dyDescent="0.25">
      <c r="A754">
        <v>8557</v>
      </c>
      <c r="B754" t="s">
        <v>37</v>
      </c>
      <c r="C754" t="s">
        <v>65899</v>
      </c>
      <c r="D754" t="s">
        <v>66252</v>
      </c>
      <c r="E754" t="s">
        <v>66331</v>
      </c>
      <c r="F754" t="s">
        <v>66332</v>
      </c>
      <c r="G754" t="s">
        <v>66333</v>
      </c>
      <c r="H754" t="s">
        <v>66334</v>
      </c>
      <c r="O754" t="s">
        <v>10523</v>
      </c>
      <c r="P754" t="s">
        <v>518</v>
      </c>
      <c r="R754" t="s">
        <v>520</v>
      </c>
      <c r="U754" t="s">
        <v>66335</v>
      </c>
      <c r="V754">
        <v>5160</v>
      </c>
      <c r="W754" t="s">
        <v>10518</v>
      </c>
    </row>
    <row r="755" spans="1:23" x14ac:dyDescent="0.25">
      <c r="A755">
        <v>8558</v>
      </c>
      <c r="B755" t="s">
        <v>37</v>
      </c>
      <c r="C755" t="s">
        <v>65899</v>
      </c>
      <c r="D755" t="s">
        <v>66252</v>
      </c>
      <c r="E755" t="s">
        <v>66336</v>
      </c>
      <c r="F755" t="s">
        <v>66337</v>
      </c>
      <c r="G755" t="s">
        <v>66338</v>
      </c>
      <c r="H755" t="s">
        <v>66339</v>
      </c>
      <c r="K755">
        <v>1926</v>
      </c>
      <c r="O755" t="s">
        <v>10436</v>
      </c>
      <c r="P755" t="s">
        <v>5015</v>
      </c>
      <c r="R755" t="s">
        <v>1325</v>
      </c>
      <c r="U755" t="s">
        <v>66340</v>
      </c>
      <c r="V755">
        <v>5152</v>
      </c>
      <c r="W755" t="s">
        <v>10430</v>
      </c>
    </row>
    <row r="756" spans="1:23" x14ac:dyDescent="0.25">
      <c r="A756">
        <v>8559</v>
      </c>
      <c r="B756" t="s">
        <v>37</v>
      </c>
      <c r="C756" t="s">
        <v>65899</v>
      </c>
      <c r="D756" t="s">
        <v>66252</v>
      </c>
      <c r="E756" t="s">
        <v>66341</v>
      </c>
      <c r="F756" t="s">
        <v>66342</v>
      </c>
      <c r="G756" t="s">
        <v>66343</v>
      </c>
      <c r="H756" t="s">
        <v>62645</v>
      </c>
      <c r="J756" t="s">
        <v>66344</v>
      </c>
      <c r="K756">
        <v>1949</v>
      </c>
      <c r="O756" t="s">
        <v>11551</v>
      </c>
      <c r="P756" t="s">
        <v>5441</v>
      </c>
      <c r="R756" t="s">
        <v>52</v>
      </c>
      <c r="U756" t="s">
        <v>66345</v>
      </c>
      <c r="V756">
        <v>5259</v>
      </c>
      <c r="W756" t="s">
        <v>11545</v>
      </c>
    </row>
    <row r="757" spans="1:23" x14ac:dyDescent="0.25">
      <c r="A757">
        <v>8560</v>
      </c>
      <c r="B757" t="s">
        <v>37</v>
      </c>
      <c r="C757" t="s">
        <v>65899</v>
      </c>
      <c r="D757" t="s">
        <v>66252</v>
      </c>
      <c r="E757" t="s">
        <v>66346</v>
      </c>
      <c r="F757" t="s">
        <v>66347</v>
      </c>
      <c r="G757" t="s">
        <v>66348</v>
      </c>
      <c r="H757" t="s">
        <v>62645</v>
      </c>
      <c r="J757" t="s">
        <v>66349</v>
      </c>
      <c r="K757">
        <v>1942</v>
      </c>
      <c r="O757" t="s">
        <v>10848</v>
      </c>
      <c r="P757" t="s">
        <v>10847</v>
      </c>
      <c r="R757" t="s">
        <v>1070</v>
      </c>
      <c r="U757" t="s">
        <v>66350</v>
      </c>
      <c r="V757">
        <v>5189</v>
      </c>
      <c r="W757" t="s">
        <v>10840</v>
      </c>
    </row>
    <row r="758" spans="1:23" x14ac:dyDescent="0.25">
      <c r="A758">
        <v>8561</v>
      </c>
      <c r="B758" t="s">
        <v>37</v>
      </c>
      <c r="C758" t="s">
        <v>65899</v>
      </c>
      <c r="D758" t="s">
        <v>66252</v>
      </c>
      <c r="E758" t="s">
        <v>66351</v>
      </c>
      <c r="F758" t="s">
        <v>66352</v>
      </c>
      <c r="G758" t="s">
        <v>66353</v>
      </c>
      <c r="J758" t="s">
        <v>66354</v>
      </c>
      <c r="K758">
        <v>1973</v>
      </c>
      <c r="O758" t="s">
        <v>10848</v>
      </c>
      <c r="P758" t="s">
        <v>10847</v>
      </c>
      <c r="R758" t="s">
        <v>1070</v>
      </c>
      <c r="U758" t="s">
        <v>66355</v>
      </c>
      <c r="V758">
        <v>5189</v>
      </c>
      <c r="W758" t="s">
        <v>10840</v>
      </c>
    </row>
    <row r="759" spans="1:23" x14ac:dyDescent="0.25">
      <c r="A759">
        <v>8562</v>
      </c>
      <c r="B759" t="s">
        <v>37</v>
      </c>
      <c r="C759" t="s">
        <v>65899</v>
      </c>
      <c r="D759" t="s">
        <v>66252</v>
      </c>
      <c r="E759" t="s">
        <v>66356</v>
      </c>
      <c r="F759" t="s">
        <v>66357</v>
      </c>
      <c r="G759" t="s">
        <v>66358</v>
      </c>
      <c r="H759" t="s">
        <v>62733</v>
      </c>
      <c r="J759" t="s">
        <v>66359</v>
      </c>
      <c r="K759">
        <v>1948</v>
      </c>
      <c r="O759" t="s">
        <v>10848</v>
      </c>
      <c r="P759" t="s">
        <v>10847</v>
      </c>
      <c r="R759" t="s">
        <v>1070</v>
      </c>
      <c r="U759" t="s">
        <v>66360</v>
      </c>
      <c r="V759">
        <v>5189</v>
      </c>
      <c r="W759" t="s">
        <v>10840</v>
      </c>
    </row>
    <row r="760" spans="1:23" x14ac:dyDescent="0.25">
      <c r="A760">
        <v>8563</v>
      </c>
      <c r="B760" t="s">
        <v>37</v>
      </c>
      <c r="C760" t="s">
        <v>65899</v>
      </c>
      <c r="D760" t="s">
        <v>66252</v>
      </c>
      <c r="E760" t="s">
        <v>66361</v>
      </c>
      <c r="F760" t="s">
        <v>66362</v>
      </c>
      <c r="G760" t="s">
        <v>66363</v>
      </c>
      <c r="J760" t="s">
        <v>59796</v>
      </c>
      <c r="K760">
        <v>1959</v>
      </c>
      <c r="O760" t="s">
        <v>10848</v>
      </c>
      <c r="P760" t="s">
        <v>10847</v>
      </c>
      <c r="R760" t="s">
        <v>1070</v>
      </c>
      <c r="S760" t="s">
        <v>66364</v>
      </c>
      <c r="U760" t="s">
        <v>66365</v>
      </c>
      <c r="V760">
        <v>5189</v>
      </c>
      <c r="W760" t="s">
        <v>10840</v>
      </c>
    </row>
    <row r="761" spans="1:23" x14ac:dyDescent="0.25">
      <c r="A761">
        <v>8564</v>
      </c>
      <c r="B761" t="s">
        <v>37</v>
      </c>
      <c r="C761" t="s">
        <v>65899</v>
      </c>
      <c r="D761" t="s">
        <v>66252</v>
      </c>
      <c r="E761" t="s">
        <v>66366</v>
      </c>
      <c r="F761" t="s">
        <v>66367</v>
      </c>
      <c r="G761" t="s">
        <v>66368</v>
      </c>
      <c r="J761" t="s">
        <v>66369</v>
      </c>
      <c r="K761">
        <v>1934</v>
      </c>
      <c r="O761" t="s">
        <v>10848</v>
      </c>
      <c r="P761" t="s">
        <v>10847</v>
      </c>
      <c r="R761" t="s">
        <v>1070</v>
      </c>
      <c r="V761">
        <v>5189</v>
      </c>
      <c r="W761" t="s">
        <v>10840</v>
      </c>
    </row>
    <row r="762" spans="1:23" x14ac:dyDescent="0.25">
      <c r="A762">
        <v>8565</v>
      </c>
      <c r="B762" t="s">
        <v>37</v>
      </c>
      <c r="C762" t="s">
        <v>65899</v>
      </c>
      <c r="D762" t="s">
        <v>66252</v>
      </c>
      <c r="E762" t="s">
        <v>66370</v>
      </c>
      <c r="F762" t="s">
        <v>66371</v>
      </c>
      <c r="G762" t="s">
        <v>66372</v>
      </c>
      <c r="J762" t="s">
        <v>65920</v>
      </c>
      <c r="O762" t="s">
        <v>9462</v>
      </c>
      <c r="P762" t="s">
        <v>3899</v>
      </c>
      <c r="R762" t="s">
        <v>147</v>
      </c>
      <c r="V762">
        <v>5059</v>
      </c>
      <c r="W762" t="s">
        <v>9456</v>
      </c>
    </row>
    <row r="763" spans="1:23" x14ac:dyDescent="0.25">
      <c r="A763">
        <v>8566</v>
      </c>
      <c r="B763" t="s">
        <v>37</v>
      </c>
      <c r="C763" t="s">
        <v>65899</v>
      </c>
      <c r="D763" t="s">
        <v>66252</v>
      </c>
      <c r="E763" t="s">
        <v>66373</v>
      </c>
      <c r="F763" t="s">
        <v>66374</v>
      </c>
      <c r="G763" t="s">
        <v>66375</v>
      </c>
      <c r="J763" t="s">
        <v>64743</v>
      </c>
      <c r="O763" t="s">
        <v>9462</v>
      </c>
      <c r="P763" t="s">
        <v>3899</v>
      </c>
      <c r="R763" t="s">
        <v>147</v>
      </c>
      <c r="V763">
        <v>5059</v>
      </c>
      <c r="W763" t="s">
        <v>9456</v>
      </c>
    </row>
    <row r="764" spans="1:23" x14ac:dyDescent="0.25">
      <c r="A764">
        <v>8567</v>
      </c>
      <c r="B764" t="s">
        <v>37</v>
      </c>
      <c r="C764" t="s">
        <v>65899</v>
      </c>
      <c r="D764" t="s">
        <v>66252</v>
      </c>
      <c r="E764" t="s">
        <v>66376</v>
      </c>
      <c r="F764" t="s">
        <v>66377</v>
      </c>
      <c r="G764" t="s">
        <v>66378</v>
      </c>
      <c r="J764" t="s">
        <v>66379</v>
      </c>
      <c r="O764" t="s">
        <v>9462</v>
      </c>
      <c r="P764" t="s">
        <v>3899</v>
      </c>
      <c r="R764" t="s">
        <v>147</v>
      </c>
      <c r="V764">
        <v>5059</v>
      </c>
      <c r="W764" t="s">
        <v>9456</v>
      </c>
    </row>
    <row r="765" spans="1:23" x14ac:dyDescent="0.25">
      <c r="A765">
        <v>8568</v>
      </c>
      <c r="B765" t="s">
        <v>37</v>
      </c>
      <c r="C765" t="s">
        <v>65899</v>
      </c>
      <c r="D765" t="s">
        <v>66252</v>
      </c>
      <c r="E765" t="s">
        <v>66380</v>
      </c>
      <c r="F765" t="s">
        <v>66381</v>
      </c>
      <c r="G765" t="s">
        <v>66382</v>
      </c>
      <c r="H765" t="s">
        <v>62733</v>
      </c>
      <c r="J765" t="s">
        <v>66383</v>
      </c>
      <c r="K765">
        <v>1945</v>
      </c>
      <c r="O765" t="s">
        <v>9462</v>
      </c>
      <c r="P765" t="s">
        <v>3899</v>
      </c>
      <c r="R765" t="s">
        <v>147</v>
      </c>
      <c r="V765">
        <v>5059</v>
      </c>
      <c r="W765" t="s">
        <v>9456</v>
      </c>
    </row>
    <row r="766" spans="1:23" x14ac:dyDescent="0.25">
      <c r="A766">
        <v>8569</v>
      </c>
      <c r="B766" t="s">
        <v>37</v>
      </c>
      <c r="C766" t="s">
        <v>65899</v>
      </c>
      <c r="D766" t="s">
        <v>66252</v>
      </c>
      <c r="E766" t="s">
        <v>66384</v>
      </c>
      <c r="F766" t="s">
        <v>66385</v>
      </c>
      <c r="G766" t="s">
        <v>66386</v>
      </c>
      <c r="J766" t="s">
        <v>65920</v>
      </c>
      <c r="O766" t="s">
        <v>9462</v>
      </c>
      <c r="P766" t="s">
        <v>3899</v>
      </c>
      <c r="R766" t="s">
        <v>147</v>
      </c>
      <c r="V766">
        <v>5059</v>
      </c>
      <c r="W766" t="s">
        <v>9456</v>
      </c>
    </row>
    <row r="767" spans="1:23" x14ac:dyDescent="0.25">
      <c r="A767">
        <v>8570</v>
      </c>
      <c r="B767" t="s">
        <v>37</v>
      </c>
      <c r="C767" t="s">
        <v>65899</v>
      </c>
      <c r="D767" t="s">
        <v>66252</v>
      </c>
      <c r="E767" t="s">
        <v>66387</v>
      </c>
      <c r="F767" t="s">
        <v>66388</v>
      </c>
      <c r="G767" t="s">
        <v>66389</v>
      </c>
      <c r="H767" t="s">
        <v>62733</v>
      </c>
      <c r="J767" t="s">
        <v>64910</v>
      </c>
      <c r="O767" t="s">
        <v>5712</v>
      </c>
      <c r="P767" t="s">
        <v>754</v>
      </c>
      <c r="R767" t="s">
        <v>52</v>
      </c>
      <c r="S767" t="s">
        <v>66390</v>
      </c>
      <c r="U767" t="s">
        <v>66391</v>
      </c>
      <c r="V767">
        <v>4716</v>
      </c>
      <c r="W767" t="s">
        <v>5708</v>
      </c>
    </row>
    <row r="768" spans="1:23" x14ac:dyDescent="0.25">
      <c r="A768">
        <v>8571</v>
      </c>
      <c r="B768" t="s">
        <v>37</v>
      </c>
      <c r="C768" t="s">
        <v>65899</v>
      </c>
      <c r="D768" t="s">
        <v>66252</v>
      </c>
      <c r="E768" t="s">
        <v>66392</v>
      </c>
      <c r="F768" t="s">
        <v>66393</v>
      </c>
      <c r="G768" t="s">
        <v>66394</v>
      </c>
      <c r="H768" t="s">
        <v>62733</v>
      </c>
      <c r="J768" t="s">
        <v>66395</v>
      </c>
      <c r="K768">
        <v>1929</v>
      </c>
      <c r="O768" t="s">
        <v>9733</v>
      </c>
      <c r="P768" t="s">
        <v>1068</v>
      </c>
      <c r="R768" t="s">
        <v>1070</v>
      </c>
      <c r="V768">
        <v>5088</v>
      </c>
      <c r="W768" t="s">
        <v>9727</v>
      </c>
    </row>
    <row r="769" spans="1:23" x14ac:dyDescent="0.25">
      <c r="A769">
        <v>8572</v>
      </c>
      <c r="B769" t="s">
        <v>37</v>
      </c>
      <c r="C769" t="s">
        <v>65899</v>
      </c>
      <c r="D769" t="s">
        <v>66252</v>
      </c>
      <c r="E769" t="s">
        <v>66396</v>
      </c>
      <c r="F769" t="s">
        <v>66397</v>
      </c>
      <c r="G769" t="s">
        <v>66398</v>
      </c>
      <c r="H769" t="s">
        <v>64683</v>
      </c>
      <c r="J769" t="s">
        <v>66395</v>
      </c>
      <c r="K769">
        <v>1930</v>
      </c>
      <c r="O769" t="s">
        <v>9733</v>
      </c>
      <c r="P769" t="s">
        <v>1068</v>
      </c>
      <c r="R769" t="s">
        <v>1070</v>
      </c>
      <c r="V769">
        <v>5088</v>
      </c>
      <c r="W769" t="s">
        <v>9727</v>
      </c>
    </row>
    <row r="770" spans="1:23" x14ac:dyDescent="0.25">
      <c r="A770">
        <v>8573</v>
      </c>
      <c r="B770" t="s">
        <v>37</v>
      </c>
      <c r="C770" t="s">
        <v>65899</v>
      </c>
      <c r="D770" t="s">
        <v>66252</v>
      </c>
      <c r="E770" t="s">
        <v>66399</v>
      </c>
      <c r="F770" t="s">
        <v>66400</v>
      </c>
      <c r="G770" t="s">
        <v>66401</v>
      </c>
      <c r="H770" t="s">
        <v>62645</v>
      </c>
      <c r="J770" t="s">
        <v>66402</v>
      </c>
      <c r="K770">
        <v>1950</v>
      </c>
      <c r="O770" t="s">
        <v>25447</v>
      </c>
      <c r="P770" t="s">
        <v>1068</v>
      </c>
      <c r="R770" t="s">
        <v>1070</v>
      </c>
      <c r="U770" t="s">
        <v>66403</v>
      </c>
      <c r="V770">
        <v>6595</v>
      </c>
      <c r="W770" t="s">
        <v>25454</v>
      </c>
    </row>
    <row r="771" spans="1:23" x14ac:dyDescent="0.25">
      <c r="A771">
        <v>8574</v>
      </c>
      <c r="B771" t="s">
        <v>37</v>
      </c>
      <c r="C771" t="s">
        <v>65899</v>
      </c>
      <c r="D771" t="s">
        <v>66252</v>
      </c>
      <c r="E771" t="s">
        <v>66404</v>
      </c>
      <c r="F771" t="s">
        <v>66405</v>
      </c>
      <c r="G771" t="s">
        <v>66406</v>
      </c>
      <c r="J771" t="s">
        <v>65381</v>
      </c>
      <c r="K771">
        <v>1962</v>
      </c>
      <c r="O771" t="s">
        <v>25447</v>
      </c>
      <c r="P771" t="s">
        <v>1068</v>
      </c>
      <c r="R771" t="s">
        <v>1070</v>
      </c>
      <c r="S771" t="s">
        <v>66407</v>
      </c>
      <c r="V771">
        <v>6594</v>
      </c>
      <c r="W771" t="s">
        <v>25443</v>
      </c>
    </row>
    <row r="772" spans="1:23" x14ac:dyDescent="0.25">
      <c r="A772">
        <v>8575</v>
      </c>
      <c r="B772" t="s">
        <v>37</v>
      </c>
      <c r="C772" t="s">
        <v>65899</v>
      </c>
      <c r="D772" t="s">
        <v>66252</v>
      </c>
      <c r="E772" t="s">
        <v>66408</v>
      </c>
      <c r="F772" t="s">
        <v>66409</v>
      </c>
      <c r="G772" t="s">
        <v>66410</v>
      </c>
      <c r="H772" t="s">
        <v>62733</v>
      </c>
      <c r="J772" t="s">
        <v>65381</v>
      </c>
      <c r="K772">
        <v>1943</v>
      </c>
      <c r="O772" t="s">
        <v>25447</v>
      </c>
      <c r="P772" t="s">
        <v>1068</v>
      </c>
      <c r="R772" t="s">
        <v>1070</v>
      </c>
      <c r="U772" t="s">
        <v>66411</v>
      </c>
      <c r="V772">
        <v>6594</v>
      </c>
      <c r="W772" t="s">
        <v>25443</v>
      </c>
    </row>
    <row r="773" spans="1:23" x14ac:dyDescent="0.25">
      <c r="A773">
        <v>8576</v>
      </c>
      <c r="B773" t="s">
        <v>37</v>
      </c>
      <c r="C773" t="s">
        <v>65899</v>
      </c>
      <c r="D773" t="s">
        <v>66252</v>
      </c>
      <c r="E773" t="s">
        <v>66412</v>
      </c>
      <c r="F773" t="s">
        <v>66413</v>
      </c>
      <c r="G773" t="s">
        <v>66414</v>
      </c>
      <c r="J773" t="s">
        <v>59502</v>
      </c>
      <c r="K773">
        <v>1957</v>
      </c>
      <c r="O773" t="s">
        <v>25447</v>
      </c>
      <c r="P773" t="s">
        <v>1068</v>
      </c>
      <c r="R773" t="s">
        <v>1070</v>
      </c>
      <c r="S773" t="s">
        <v>66415</v>
      </c>
      <c r="V773">
        <v>6594</v>
      </c>
      <c r="W773" t="s">
        <v>25443</v>
      </c>
    </row>
    <row r="774" spans="1:23" x14ac:dyDescent="0.25">
      <c r="A774">
        <v>8577</v>
      </c>
      <c r="B774" t="s">
        <v>37</v>
      </c>
      <c r="C774" t="s">
        <v>65899</v>
      </c>
      <c r="D774" t="s">
        <v>66252</v>
      </c>
      <c r="E774" t="s">
        <v>66416</v>
      </c>
      <c r="F774" t="s">
        <v>66417</v>
      </c>
      <c r="G774" t="s">
        <v>66418</v>
      </c>
      <c r="J774" t="s">
        <v>65381</v>
      </c>
      <c r="K774">
        <v>1968</v>
      </c>
      <c r="O774" t="s">
        <v>25447</v>
      </c>
      <c r="P774" t="s">
        <v>1068</v>
      </c>
      <c r="R774" t="s">
        <v>1070</v>
      </c>
      <c r="S774" t="s">
        <v>66407</v>
      </c>
      <c r="V774">
        <v>6594</v>
      </c>
      <c r="W774" t="s">
        <v>25443</v>
      </c>
    </row>
    <row r="775" spans="1:23" x14ac:dyDescent="0.25">
      <c r="A775">
        <v>8578</v>
      </c>
      <c r="B775" t="s">
        <v>37</v>
      </c>
      <c r="C775" t="s">
        <v>65899</v>
      </c>
      <c r="D775" t="s">
        <v>66252</v>
      </c>
      <c r="E775" t="s">
        <v>66419</v>
      </c>
      <c r="F775" t="s">
        <v>66420</v>
      </c>
      <c r="G775" t="s">
        <v>66421</v>
      </c>
      <c r="H775" t="s">
        <v>62645</v>
      </c>
      <c r="O775" t="s">
        <v>25061</v>
      </c>
      <c r="P775" t="s">
        <v>518</v>
      </c>
      <c r="R775" t="s">
        <v>520</v>
      </c>
      <c r="U775" t="s">
        <v>66422</v>
      </c>
      <c r="V775">
        <v>6554</v>
      </c>
      <c r="W775" t="s">
        <v>25056</v>
      </c>
    </row>
    <row r="776" spans="1:23" x14ac:dyDescent="0.25">
      <c r="A776">
        <v>8579</v>
      </c>
      <c r="B776" t="s">
        <v>37</v>
      </c>
      <c r="C776" t="s">
        <v>65899</v>
      </c>
      <c r="D776" t="s">
        <v>66252</v>
      </c>
      <c r="E776" t="s">
        <v>66423</v>
      </c>
      <c r="F776" t="s">
        <v>66424</v>
      </c>
      <c r="G776" t="s">
        <v>66425</v>
      </c>
      <c r="H776" t="s">
        <v>62645</v>
      </c>
      <c r="J776" t="s">
        <v>60400</v>
      </c>
      <c r="O776" t="s">
        <v>3567</v>
      </c>
      <c r="R776" t="s">
        <v>1688</v>
      </c>
      <c r="U776" t="s">
        <v>66426</v>
      </c>
      <c r="V776">
        <v>5196</v>
      </c>
      <c r="W776" t="s">
        <v>10920</v>
      </c>
    </row>
    <row r="777" spans="1:23" x14ac:dyDescent="0.25">
      <c r="A777">
        <v>8580</v>
      </c>
      <c r="B777" t="s">
        <v>37</v>
      </c>
      <c r="C777" t="s">
        <v>65899</v>
      </c>
      <c r="D777" t="s">
        <v>66252</v>
      </c>
      <c r="E777" t="s">
        <v>66427</v>
      </c>
      <c r="F777" t="s">
        <v>66428</v>
      </c>
      <c r="G777" t="s">
        <v>66429</v>
      </c>
      <c r="H777" t="s">
        <v>62733</v>
      </c>
      <c r="J777" t="s">
        <v>66430</v>
      </c>
      <c r="K777">
        <v>1946</v>
      </c>
      <c r="O777" t="s">
        <v>3567</v>
      </c>
      <c r="R777" t="s">
        <v>1688</v>
      </c>
      <c r="S777" t="s">
        <v>66431</v>
      </c>
      <c r="V777">
        <v>5196</v>
      </c>
      <c r="W777" t="s">
        <v>10920</v>
      </c>
    </row>
    <row r="778" spans="1:23" x14ac:dyDescent="0.25">
      <c r="A778">
        <v>8581</v>
      </c>
      <c r="B778" t="s">
        <v>37</v>
      </c>
      <c r="C778" t="s">
        <v>65899</v>
      </c>
      <c r="D778" t="s">
        <v>66252</v>
      </c>
      <c r="E778" t="s">
        <v>66432</v>
      </c>
      <c r="F778" t="s">
        <v>66433</v>
      </c>
      <c r="G778" t="s">
        <v>66434</v>
      </c>
      <c r="H778" t="s">
        <v>66435</v>
      </c>
      <c r="K778">
        <v>1936</v>
      </c>
      <c r="O778" t="s">
        <v>1547</v>
      </c>
      <c r="R778" t="s">
        <v>69</v>
      </c>
      <c r="V778">
        <v>5569</v>
      </c>
      <c r="W778" t="s">
        <v>14845</v>
      </c>
    </row>
    <row r="779" spans="1:23" x14ac:dyDescent="0.25">
      <c r="A779">
        <v>8582</v>
      </c>
      <c r="B779" t="s">
        <v>37</v>
      </c>
      <c r="C779" t="s">
        <v>65899</v>
      </c>
      <c r="D779" t="s">
        <v>66252</v>
      </c>
      <c r="E779" t="s">
        <v>66436</v>
      </c>
      <c r="F779" t="s">
        <v>66437</v>
      </c>
      <c r="G779" t="s">
        <v>66438</v>
      </c>
      <c r="H779" t="s">
        <v>62733</v>
      </c>
      <c r="J779" t="s">
        <v>66439</v>
      </c>
      <c r="K779">
        <v>1953</v>
      </c>
      <c r="O779" t="s">
        <v>11164</v>
      </c>
      <c r="R779" t="s">
        <v>11024</v>
      </c>
      <c r="U779" t="s">
        <v>66440</v>
      </c>
      <c r="V779">
        <v>5221</v>
      </c>
      <c r="W779" t="s">
        <v>11159</v>
      </c>
    </row>
    <row r="780" spans="1:23" x14ac:dyDescent="0.25">
      <c r="A780">
        <v>8583</v>
      </c>
      <c r="B780" t="s">
        <v>37</v>
      </c>
      <c r="C780" t="s">
        <v>65899</v>
      </c>
      <c r="D780" t="s">
        <v>66252</v>
      </c>
      <c r="E780" t="s">
        <v>66441</v>
      </c>
      <c r="F780" t="s">
        <v>66442</v>
      </c>
      <c r="G780" t="s">
        <v>66443</v>
      </c>
      <c r="H780" t="s">
        <v>62645</v>
      </c>
      <c r="O780" t="s">
        <v>10956</v>
      </c>
      <c r="P780" t="s">
        <v>5155</v>
      </c>
      <c r="R780" t="s">
        <v>52</v>
      </c>
      <c r="V780">
        <v>5199</v>
      </c>
      <c r="W780" t="s">
        <v>10950</v>
      </c>
    </row>
    <row r="781" spans="1:23" x14ac:dyDescent="0.25">
      <c r="A781">
        <v>8584</v>
      </c>
      <c r="B781" t="s">
        <v>37</v>
      </c>
      <c r="C781" t="s">
        <v>65899</v>
      </c>
      <c r="D781" t="s">
        <v>66252</v>
      </c>
      <c r="E781" t="s">
        <v>66444</v>
      </c>
      <c r="F781" t="s">
        <v>66445</v>
      </c>
      <c r="G781" t="s">
        <v>66446</v>
      </c>
      <c r="H781" t="s">
        <v>63833</v>
      </c>
      <c r="J781" t="s">
        <v>66447</v>
      </c>
      <c r="K781">
        <v>1935</v>
      </c>
      <c r="O781" t="s">
        <v>11459</v>
      </c>
      <c r="P781" t="s">
        <v>3053</v>
      </c>
      <c r="R781" t="s">
        <v>52</v>
      </c>
      <c r="U781" t="s">
        <v>66448</v>
      </c>
      <c r="V781">
        <v>5249</v>
      </c>
      <c r="W781" t="s">
        <v>11454</v>
      </c>
    </row>
    <row r="782" spans="1:23" x14ac:dyDescent="0.25">
      <c r="A782">
        <v>8585</v>
      </c>
      <c r="B782" t="s">
        <v>37</v>
      </c>
      <c r="C782" t="s">
        <v>65899</v>
      </c>
      <c r="D782" t="s">
        <v>66252</v>
      </c>
      <c r="E782" t="s">
        <v>66449</v>
      </c>
      <c r="F782" t="s">
        <v>66450</v>
      </c>
      <c r="G782" t="s">
        <v>66451</v>
      </c>
      <c r="J782" t="s">
        <v>65097</v>
      </c>
      <c r="O782" t="s">
        <v>11459</v>
      </c>
      <c r="P782" t="s">
        <v>3053</v>
      </c>
      <c r="R782" t="s">
        <v>52</v>
      </c>
      <c r="V782">
        <v>5249</v>
      </c>
      <c r="W782" t="s">
        <v>11454</v>
      </c>
    </row>
    <row r="783" spans="1:23" x14ac:dyDescent="0.25">
      <c r="A783">
        <v>8586</v>
      </c>
      <c r="B783" t="s">
        <v>37</v>
      </c>
      <c r="C783" t="s">
        <v>65899</v>
      </c>
      <c r="D783" t="s">
        <v>66252</v>
      </c>
      <c r="E783" t="s">
        <v>66452</v>
      </c>
      <c r="F783" t="s">
        <v>66453</v>
      </c>
      <c r="G783" t="s">
        <v>66454</v>
      </c>
      <c r="H783" t="s">
        <v>64662</v>
      </c>
      <c r="J783" t="s">
        <v>66455</v>
      </c>
      <c r="K783">
        <v>1963</v>
      </c>
      <c r="O783" t="s">
        <v>10672</v>
      </c>
      <c r="P783" t="s">
        <v>6394</v>
      </c>
      <c r="R783" t="s">
        <v>1688</v>
      </c>
      <c r="V783">
        <v>5173</v>
      </c>
      <c r="W783" t="s">
        <v>10667</v>
      </c>
    </row>
    <row r="784" spans="1:23" x14ac:dyDescent="0.25">
      <c r="A784">
        <v>8587</v>
      </c>
      <c r="B784" t="s">
        <v>37</v>
      </c>
      <c r="C784" t="s">
        <v>65899</v>
      </c>
      <c r="D784" t="s">
        <v>66252</v>
      </c>
      <c r="E784" t="s">
        <v>66456</v>
      </c>
      <c r="F784" t="s">
        <v>66457</v>
      </c>
      <c r="G784" t="s">
        <v>66458</v>
      </c>
      <c r="H784" t="s">
        <v>62733</v>
      </c>
      <c r="J784" t="s">
        <v>66455</v>
      </c>
      <c r="K784">
        <v>1942</v>
      </c>
      <c r="O784" t="s">
        <v>10672</v>
      </c>
      <c r="P784" t="s">
        <v>6394</v>
      </c>
      <c r="R784" t="s">
        <v>1688</v>
      </c>
      <c r="V784">
        <v>5173</v>
      </c>
      <c r="W784" t="s">
        <v>10667</v>
      </c>
    </row>
    <row r="785" spans="1:23" x14ac:dyDescent="0.25">
      <c r="A785">
        <v>8588</v>
      </c>
      <c r="B785" t="s">
        <v>37</v>
      </c>
      <c r="C785" t="s">
        <v>65899</v>
      </c>
      <c r="D785" t="s">
        <v>66252</v>
      </c>
      <c r="E785" t="s">
        <v>66459</v>
      </c>
      <c r="F785" t="s">
        <v>66460</v>
      </c>
      <c r="G785" t="s">
        <v>66461</v>
      </c>
      <c r="J785" t="s">
        <v>66455</v>
      </c>
      <c r="K785">
        <v>1945</v>
      </c>
      <c r="O785" t="s">
        <v>10672</v>
      </c>
      <c r="P785" t="s">
        <v>6394</v>
      </c>
      <c r="R785" t="s">
        <v>1688</v>
      </c>
      <c r="V785">
        <v>5173</v>
      </c>
      <c r="W785" t="s">
        <v>10667</v>
      </c>
    </row>
    <row r="786" spans="1:23" x14ac:dyDescent="0.25">
      <c r="A786">
        <v>8589</v>
      </c>
      <c r="B786" t="s">
        <v>37</v>
      </c>
      <c r="C786" t="s">
        <v>65899</v>
      </c>
      <c r="D786" t="s">
        <v>66252</v>
      </c>
      <c r="E786" t="s">
        <v>66462</v>
      </c>
      <c r="F786" t="s">
        <v>66463</v>
      </c>
      <c r="G786" t="s">
        <v>66464</v>
      </c>
      <c r="J786" t="s">
        <v>66465</v>
      </c>
      <c r="K786">
        <v>1930</v>
      </c>
      <c r="O786" t="s">
        <v>6835</v>
      </c>
      <c r="P786" t="s">
        <v>6394</v>
      </c>
      <c r="R786" t="s">
        <v>1688</v>
      </c>
      <c r="V786">
        <v>4820</v>
      </c>
      <c r="W786" t="s">
        <v>6830</v>
      </c>
    </row>
    <row r="787" spans="1:23" x14ac:dyDescent="0.25">
      <c r="A787">
        <v>8590</v>
      </c>
      <c r="B787" t="s">
        <v>37</v>
      </c>
      <c r="C787" t="s">
        <v>65899</v>
      </c>
      <c r="D787" t="s">
        <v>66252</v>
      </c>
      <c r="E787" t="s">
        <v>66466</v>
      </c>
      <c r="F787" t="s">
        <v>66467</v>
      </c>
      <c r="G787" t="s">
        <v>66468</v>
      </c>
      <c r="H787" t="s">
        <v>62733</v>
      </c>
      <c r="J787" t="s">
        <v>66455</v>
      </c>
      <c r="K787">
        <v>1941</v>
      </c>
      <c r="O787" t="s">
        <v>6835</v>
      </c>
      <c r="P787" t="s">
        <v>6394</v>
      </c>
      <c r="R787" t="s">
        <v>1688</v>
      </c>
      <c r="V787">
        <v>4820</v>
      </c>
      <c r="W787" t="s">
        <v>6830</v>
      </c>
    </row>
    <row r="788" spans="1:23" x14ac:dyDescent="0.25">
      <c r="A788">
        <v>8591</v>
      </c>
      <c r="B788" t="s">
        <v>37</v>
      </c>
      <c r="C788" t="s">
        <v>65899</v>
      </c>
      <c r="D788" t="s">
        <v>66252</v>
      </c>
      <c r="E788" t="s">
        <v>66469</v>
      </c>
      <c r="F788" t="s">
        <v>66470</v>
      </c>
      <c r="G788" t="s">
        <v>66471</v>
      </c>
      <c r="H788" t="s">
        <v>64662</v>
      </c>
      <c r="J788" t="s">
        <v>66472</v>
      </c>
      <c r="K788">
        <v>1948</v>
      </c>
      <c r="O788" t="s">
        <v>6395</v>
      </c>
      <c r="P788" t="s">
        <v>6394</v>
      </c>
      <c r="R788" t="s">
        <v>1688</v>
      </c>
      <c r="V788">
        <v>4785</v>
      </c>
      <c r="W788" t="s">
        <v>6447</v>
      </c>
    </row>
    <row r="789" spans="1:23" x14ac:dyDescent="0.25">
      <c r="A789">
        <v>8592</v>
      </c>
      <c r="B789" t="s">
        <v>37</v>
      </c>
      <c r="C789" t="s">
        <v>65899</v>
      </c>
      <c r="D789" t="s">
        <v>66252</v>
      </c>
      <c r="E789" t="s">
        <v>66473</v>
      </c>
      <c r="F789" t="s">
        <v>66474</v>
      </c>
      <c r="G789" t="s">
        <v>66475</v>
      </c>
      <c r="H789" t="s">
        <v>64662</v>
      </c>
      <c r="J789" t="s">
        <v>66455</v>
      </c>
      <c r="K789">
        <v>1965</v>
      </c>
      <c r="O789" t="s">
        <v>6395</v>
      </c>
      <c r="P789" t="s">
        <v>6394</v>
      </c>
      <c r="R789" t="s">
        <v>1688</v>
      </c>
      <c r="V789">
        <v>4779</v>
      </c>
      <c r="W789" t="s">
        <v>6388</v>
      </c>
    </row>
    <row r="790" spans="1:23" x14ac:dyDescent="0.25">
      <c r="A790">
        <v>8593</v>
      </c>
      <c r="B790" t="s">
        <v>37</v>
      </c>
      <c r="C790" t="s">
        <v>65899</v>
      </c>
      <c r="D790" t="s">
        <v>66252</v>
      </c>
      <c r="E790" t="s">
        <v>66476</v>
      </c>
      <c r="F790" t="s">
        <v>66477</v>
      </c>
      <c r="G790" t="s">
        <v>66478</v>
      </c>
      <c r="H790" t="s">
        <v>64662</v>
      </c>
      <c r="J790" t="s">
        <v>66472</v>
      </c>
      <c r="K790">
        <v>1958</v>
      </c>
      <c r="O790" t="s">
        <v>6395</v>
      </c>
      <c r="P790" t="s">
        <v>6394</v>
      </c>
      <c r="R790" t="s">
        <v>1688</v>
      </c>
      <c r="V790">
        <v>4791</v>
      </c>
      <c r="W790" t="s">
        <v>6516</v>
      </c>
    </row>
    <row r="791" spans="1:23" x14ac:dyDescent="0.25">
      <c r="A791">
        <v>8594</v>
      </c>
      <c r="B791" t="s">
        <v>37</v>
      </c>
      <c r="C791" t="s">
        <v>65899</v>
      </c>
      <c r="D791" t="s">
        <v>66252</v>
      </c>
      <c r="E791" t="s">
        <v>66479</v>
      </c>
      <c r="F791" t="s">
        <v>66480</v>
      </c>
      <c r="G791" t="s">
        <v>66481</v>
      </c>
      <c r="J791" t="s">
        <v>59502</v>
      </c>
      <c r="K791">
        <v>1931</v>
      </c>
      <c r="O791" t="s">
        <v>6395</v>
      </c>
      <c r="P791" t="s">
        <v>6394</v>
      </c>
      <c r="R791" t="s">
        <v>1688</v>
      </c>
      <c r="V791">
        <v>4850</v>
      </c>
      <c r="W791" t="s">
        <v>7158</v>
      </c>
    </row>
    <row r="792" spans="1:23" x14ac:dyDescent="0.25">
      <c r="A792">
        <v>8595</v>
      </c>
      <c r="B792" t="s">
        <v>37</v>
      </c>
      <c r="C792" t="s">
        <v>65899</v>
      </c>
      <c r="D792" t="s">
        <v>66252</v>
      </c>
      <c r="E792" t="s">
        <v>66482</v>
      </c>
      <c r="F792" t="s">
        <v>66483</v>
      </c>
      <c r="G792" t="s">
        <v>66484</v>
      </c>
      <c r="J792" t="s">
        <v>66485</v>
      </c>
      <c r="K792">
        <v>1955</v>
      </c>
      <c r="O792" t="s">
        <v>6395</v>
      </c>
      <c r="P792" t="s">
        <v>6394</v>
      </c>
      <c r="R792" t="s">
        <v>1688</v>
      </c>
      <c r="V792">
        <v>4850</v>
      </c>
      <c r="W792" t="s">
        <v>7158</v>
      </c>
    </row>
    <row r="793" spans="1:23" x14ac:dyDescent="0.25">
      <c r="A793">
        <v>8596</v>
      </c>
      <c r="B793" t="s">
        <v>37</v>
      </c>
      <c r="C793" t="s">
        <v>65899</v>
      </c>
      <c r="D793" t="s">
        <v>66252</v>
      </c>
      <c r="E793" t="s">
        <v>66486</v>
      </c>
      <c r="F793" t="s">
        <v>66487</v>
      </c>
      <c r="G793" t="s">
        <v>66488</v>
      </c>
      <c r="J793" t="s">
        <v>59502</v>
      </c>
      <c r="K793">
        <v>1917</v>
      </c>
      <c r="O793" t="s">
        <v>6395</v>
      </c>
      <c r="P793" t="s">
        <v>6394</v>
      </c>
      <c r="R793" t="s">
        <v>1688</v>
      </c>
      <c r="V793">
        <v>4850</v>
      </c>
      <c r="W793" t="s">
        <v>7158</v>
      </c>
    </row>
    <row r="794" spans="1:23" x14ac:dyDescent="0.25">
      <c r="A794">
        <v>8597</v>
      </c>
      <c r="B794" t="s">
        <v>37</v>
      </c>
      <c r="C794" t="s">
        <v>65899</v>
      </c>
      <c r="D794" t="s">
        <v>66252</v>
      </c>
      <c r="E794" t="s">
        <v>66489</v>
      </c>
      <c r="F794" t="s">
        <v>66490</v>
      </c>
      <c r="G794" t="s">
        <v>66491</v>
      </c>
      <c r="H794" t="s">
        <v>62645</v>
      </c>
      <c r="J794" t="s">
        <v>66492</v>
      </c>
      <c r="K794">
        <v>1949</v>
      </c>
      <c r="O794" t="s">
        <v>6395</v>
      </c>
      <c r="P794" t="s">
        <v>6394</v>
      </c>
      <c r="R794" t="s">
        <v>1688</v>
      </c>
      <c r="V794">
        <v>4850</v>
      </c>
      <c r="W794" t="s">
        <v>7158</v>
      </c>
    </row>
    <row r="795" spans="1:23" x14ac:dyDescent="0.25">
      <c r="A795">
        <v>8598</v>
      </c>
      <c r="B795" t="s">
        <v>37</v>
      </c>
      <c r="C795" t="s">
        <v>65899</v>
      </c>
      <c r="D795" t="s">
        <v>66252</v>
      </c>
      <c r="E795" t="s">
        <v>66493</v>
      </c>
      <c r="F795" t="s">
        <v>66494</v>
      </c>
      <c r="G795" t="s">
        <v>66495</v>
      </c>
      <c r="J795" t="s">
        <v>66496</v>
      </c>
      <c r="K795">
        <v>1938</v>
      </c>
      <c r="O795" t="s">
        <v>6395</v>
      </c>
      <c r="P795" t="s">
        <v>6394</v>
      </c>
      <c r="R795" t="s">
        <v>1688</v>
      </c>
      <c r="V795">
        <v>4850</v>
      </c>
      <c r="W795" t="s">
        <v>7158</v>
      </c>
    </row>
    <row r="796" spans="1:23" x14ac:dyDescent="0.25">
      <c r="A796">
        <v>8599</v>
      </c>
      <c r="B796" t="s">
        <v>37</v>
      </c>
      <c r="C796" t="s">
        <v>65899</v>
      </c>
      <c r="D796" t="s">
        <v>66252</v>
      </c>
      <c r="E796" t="s">
        <v>66497</v>
      </c>
      <c r="F796" t="s">
        <v>66498</v>
      </c>
      <c r="G796" t="s">
        <v>66499</v>
      </c>
      <c r="J796" t="s">
        <v>66500</v>
      </c>
      <c r="K796">
        <v>1950</v>
      </c>
      <c r="O796" t="s">
        <v>11293</v>
      </c>
      <c r="P796" t="s">
        <v>4917</v>
      </c>
      <c r="R796" t="s">
        <v>1688</v>
      </c>
      <c r="V796">
        <v>5326</v>
      </c>
      <c r="W796" t="s">
        <v>12273</v>
      </c>
    </row>
    <row r="797" spans="1:23" x14ac:dyDescent="0.25">
      <c r="A797">
        <v>8600</v>
      </c>
      <c r="B797" t="s">
        <v>37</v>
      </c>
      <c r="C797" t="s">
        <v>65899</v>
      </c>
      <c r="D797" t="s">
        <v>66252</v>
      </c>
      <c r="E797" t="s">
        <v>66501</v>
      </c>
      <c r="F797" t="s">
        <v>66502</v>
      </c>
      <c r="G797" t="s">
        <v>66503</v>
      </c>
      <c r="J797" t="s">
        <v>66500</v>
      </c>
      <c r="K797">
        <v>1947</v>
      </c>
      <c r="O797" t="s">
        <v>11293</v>
      </c>
      <c r="P797" t="s">
        <v>4917</v>
      </c>
      <c r="R797" t="s">
        <v>1688</v>
      </c>
      <c r="V797">
        <v>5326</v>
      </c>
      <c r="W797" t="s">
        <v>12273</v>
      </c>
    </row>
    <row r="798" spans="1:23" x14ac:dyDescent="0.25">
      <c r="A798">
        <v>8601</v>
      </c>
      <c r="B798" t="s">
        <v>37</v>
      </c>
      <c r="C798" t="s">
        <v>65899</v>
      </c>
      <c r="D798" t="s">
        <v>66252</v>
      </c>
      <c r="E798" t="s">
        <v>66504</v>
      </c>
      <c r="F798" t="s">
        <v>66505</v>
      </c>
      <c r="G798" t="s">
        <v>66506</v>
      </c>
      <c r="H798" t="s">
        <v>62733</v>
      </c>
      <c r="K798">
        <v>1937</v>
      </c>
      <c r="O798" t="s">
        <v>11293</v>
      </c>
      <c r="P798" t="s">
        <v>4917</v>
      </c>
      <c r="R798" t="s">
        <v>1688</v>
      </c>
      <c r="V798">
        <v>5326</v>
      </c>
      <c r="W798" t="s">
        <v>12273</v>
      </c>
    </row>
    <row r="799" spans="1:23" x14ac:dyDescent="0.25">
      <c r="A799">
        <v>8602</v>
      </c>
      <c r="B799" t="s">
        <v>37</v>
      </c>
      <c r="C799" t="s">
        <v>65899</v>
      </c>
      <c r="D799" t="s">
        <v>66252</v>
      </c>
      <c r="E799" t="s">
        <v>66507</v>
      </c>
      <c r="F799" t="s">
        <v>66508</v>
      </c>
      <c r="G799" t="s">
        <v>66509</v>
      </c>
      <c r="J799" t="s">
        <v>66500</v>
      </c>
      <c r="K799">
        <v>1962</v>
      </c>
      <c r="O799" t="s">
        <v>11293</v>
      </c>
      <c r="P799" t="s">
        <v>4917</v>
      </c>
      <c r="R799" t="s">
        <v>1688</v>
      </c>
      <c r="V799">
        <v>5326</v>
      </c>
      <c r="W799" t="s">
        <v>12273</v>
      </c>
    </row>
    <row r="800" spans="1:23" x14ac:dyDescent="0.25">
      <c r="A800">
        <v>8603</v>
      </c>
      <c r="B800" t="s">
        <v>37</v>
      </c>
      <c r="C800" t="s">
        <v>65899</v>
      </c>
      <c r="D800" t="s">
        <v>66252</v>
      </c>
      <c r="E800" t="s">
        <v>66510</v>
      </c>
      <c r="F800" t="s">
        <v>66511</v>
      </c>
      <c r="G800" t="s">
        <v>66512</v>
      </c>
      <c r="H800" t="s">
        <v>62733</v>
      </c>
      <c r="J800" t="s">
        <v>66513</v>
      </c>
      <c r="K800">
        <v>1962</v>
      </c>
      <c r="O800" t="s">
        <v>11293</v>
      </c>
      <c r="P800" t="s">
        <v>4917</v>
      </c>
      <c r="R800" t="s">
        <v>1688</v>
      </c>
      <c r="V800">
        <v>5296</v>
      </c>
      <c r="W800" t="s">
        <v>11957</v>
      </c>
    </row>
    <row r="801" spans="1:23" x14ac:dyDescent="0.25">
      <c r="A801">
        <v>8604</v>
      </c>
      <c r="B801" t="s">
        <v>37</v>
      </c>
      <c r="C801" t="s">
        <v>65899</v>
      </c>
      <c r="D801" t="s">
        <v>66252</v>
      </c>
      <c r="E801" t="s">
        <v>66514</v>
      </c>
      <c r="F801" t="s">
        <v>66515</v>
      </c>
      <c r="G801" t="s">
        <v>66516</v>
      </c>
      <c r="H801" t="s">
        <v>64662</v>
      </c>
      <c r="J801" t="s">
        <v>66500</v>
      </c>
      <c r="K801">
        <v>1940</v>
      </c>
      <c r="O801" t="s">
        <v>11293</v>
      </c>
      <c r="P801" t="s">
        <v>4917</v>
      </c>
      <c r="R801" t="s">
        <v>1688</v>
      </c>
      <c r="V801">
        <v>5296</v>
      </c>
      <c r="W801" t="s">
        <v>11957</v>
      </c>
    </row>
    <row r="802" spans="1:23" x14ac:dyDescent="0.25">
      <c r="A802">
        <v>8605</v>
      </c>
      <c r="B802" t="s">
        <v>37</v>
      </c>
      <c r="C802" t="s">
        <v>65899</v>
      </c>
      <c r="D802" t="s">
        <v>66252</v>
      </c>
      <c r="E802" t="s">
        <v>66517</v>
      </c>
      <c r="F802" t="s">
        <v>66518</v>
      </c>
      <c r="G802" t="s">
        <v>66519</v>
      </c>
      <c r="H802" t="s">
        <v>64662</v>
      </c>
      <c r="J802" t="s">
        <v>66520</v>
      </c>
      <c r="K802">
        <v>1956</v>
      </c>
      <c r="O802" t="s">
        <v>11293</v>
      </c>
      <c r="P802" t="s">
        <v>4917</v>
      </c>
      <c r="R802" t="s">
        <v>1688</v>
      </c>
      <c r="V802">
        <v>5299</v>
      </c>
      <c r="W802" t="s">
        <v>11985</v>
      </c>
    </row>
    <row r="803" spans="1:23" x14ac:dyDescent="0.25">
      <c r="A803">
        <v>8606</v>
      </c>
      <c r="B803" t="s">
        <v>37</v>
      </c>
      <c r="C803" t="s">
        <v>65899</v>
      </c>
      <c r="D803" t="s">
        <v>66252</v>
      </c>
      <c r="E803" t="s">
        <v>66521</v>
      </c>
      <c r="F803" t="s">
        <v>66522</v>
      </c>
      <c r="G803" t="s">
        <v>66523</v>
      </c>
      <c r="J803" t="s">
        <v>66524</v>
      </c>
      <c r="K803">
        <v>1957</v>
      </c>
      <c r="O803" t="s">
        <v>11293</v>
      </c>
      <c r="P803" t="s">
        <v>4917</v>
      </c>
      <c r="R803" t="s">
        <v>1688</v>
      </c>
      <c r="V803">
        <v>5299</v>
      </c>
      <c r="W803" t="s">
        <v>11985</v>
      </c>
    </row>
    <row r="804" spans="1:23" x14ac:dyDescent="0.25">
      <c r="A804">
        <v>8607</v>
      </c>
      <c r="B804" t="s">
        <v>37</v>
      </c>
      <c r="C804" t="s">
        <v>65899</v>
      </c>
      <c r="D804" t="s">
        <v>66252</v>
      </c>
      <c r="E804" t="s">
        <v>66525</v>
      </c>
      <c r="F804" t="s">
        <v>66526</v>
      </c>
      <c r="G804" t="s">
        <v>66527</v>
      </c>
      <c r="H804" t="s">
        <v>62733</v>
      </c>
      <c r="J804" t="s">
        <v>66528</v>
      </c>
      <c r="K804">
        <v>1963</v>
      </c>
      <c r="O804" t="s">
        <v>11293</v>
      </c>
      <c r="P804" t="s">
        <v>4917</v>
      </c>
      <c r="R804" t="s">
        <v>1688</v>
      </c>
      <c r="V804">
        <v>5307</v>
      </c>
      <c r="W804" t="s">
        <v>12068</v>
      </c>
    </row>
    <row r="805" spans="1:23" x14ac:dyDescent="0.25">
      <c r="A805">
        <v>8608</v>
      </c>
      <c r="B805" t="s">
        <v>37</v>
      </c>
      <c r="C805" t="s">
        <v>65899</v>
      </c>
      <c r="D805" t="s">
        <v>66252</v>
      </c>
      <c r="E805" t="s">
        <v>66529</v>
      </c>
      <c r="F805" t="s">
        <v>66530</v>
      </c>
      <c r="G805" t="s">
        <v>66531</v>
      </c>
      <c r="H805" t="s">
        <v>62733</v>
      </c>
      <c r="J805" t="s">
        <v>66127</v>
      </c>
      <c r="O805" t="s">
        <v>12049</v>
      </c>
      <c r="P805" t="s">
        <v>4917</v>
      </c>
      <c r="R805" t="s">
        <v>1688</v>
      </c>
      <c r="V805">
        <v>5305</v>
      </c>
      <c r="W805" t="s">
        <v>12045</v>
      </c>
    </row>
    <row r="806" spans="1:23" x14ac:dyDescent="0.25">
      <c r="A806">
        <v>8609</v>
      </c>
      <c r="B806" t="s">
        <v>37</v>
      </c>
      <c r="C806" t="s">
        <v>65899</v>
      </c>
      <c r="D806" t="s">
        <v>66252</v>
      </c>
      <c r="E806" t="s">
        <v>66532</v>
      </c>
      <c r="F806" t="s">
        <v>66533</v>
      </c>
      <c r="G806" t="s">
        <v>66534</v>
      </c>
      <c r="H806" t="s">
        <v>64662</v>
      </c>
      <c r="J806" t="s">
        <v>66127</v>
      </c>
      <c r="O806" t="s">
        <v>12049</v>
      </c>
      <c r="P806" t="s">
        <v>4917</v>
      </c>
      <c r="R806" t="s">
        <v>1688</v>
      </c>
      <c r="V806">
        <v>5305</v>
      </c>
      <c r="W806" t="s">
        <v>12045</v>
      </c>
    </row>
    <row r="807" spans="1:23" x14ac:dyDescent="0.25">
      <c r="A807">
        <v>8610</v>
      </c>
      <c r="B807" t="s">
        <v>37</v>
      </c>
      <c r="C807" t="s">
        <v>65899</v>
      </c>
      <c r="D807" t="s">
        <v>66252</v>
      </c>
      <c r="E807" t="s">
        <v>66535</v>
      </c>
      <c r="F807" t="s">
        <v>66536</v>
      </c>
      <c r="G807" t="s">
        <v>66537</v>
      </c>
      <c r="J807" t="s">
        <v>66538</v>
      </c>
      <c r="K807">
        <v>1974</v>
      </c>
      <c r="O807" t="s">
        <v>11293</v>
      </c>
      <c r="P807" t="s">
        <v>4917</v>
      </c>
      <c r="R807" t="s">
        <v>1688</v>
      </c>
      <c r="S807" t="s">
        <v>66539</v>
      </c>
      <c r="V807">
        <v>5233</v>
      </c>
      <c r="W807" t="s">
        <v>11287</v>
      </c>
    </row>
    <row r="808" spans="1:23" x14ac:dyDescent="0.25">
      <c r="A808">
        <v>8611</v>
      </c>
      <c r="B808" t="s">
        <v>37</v>
      </c>
      <c r="C808" t="s">
        <v>65899</v>
      </c>
      <c r="D808" t="s">
        <v>66252</v>
      </c>
      <c r="E808" t="s">
        <v>66540</v>
      </c>
      <c r="F808" t="s">
        <v>66541</v>
      </c>
      <c r="G808" t="s">
        <v>66542</v>
      </c>
      <c r="H808" t="s">
        <v>62733</v>
      </c>
      <c r="J808" t="s">
        <v>66543</v>
      </c>
      <c r="K808">
        <v>1952</v>
      </c>
      <c r="O808" t="s">
        <v>11293</v>
      </c>
      <c r="P808" t="s">
        <v>4917</v>
      </c>
      <c r="R808" t="s">
        <v>1688</v>
      </c>
      <c r="S808" t="s">
        <v>66544</v>
      </c>
      <c r="V808">
        <v>5233</v>
      </c>
      <c r="W808" t="s">
        <v>11287</v>
      </c>
    </row>
    <row r="809" spans="1:23" x14ac:dyDescent="0.25">
      <c r="A809">
        <v>8612</v>
      </c>
      <c r="B809" t="s">
        <v>37</v>
      </c>
      <c r="C809" t="s">
        <v>65899</v>
      </c>
      <c r="D809" t="s">
        <v>66252</v>
      </c>
      <c r="E809" t="s">
        <v>66545</v>
      </c>
      <c r="F809" t="s">
        <v>66546</v>
      </c>
      <c r="G809" t="s">
        <v>66547</v>
      </c>
      <c r="J809" t="s">
        <v>66548</v>
      </c>
      <c r="K809">
        <v>1964</v>
      </c>
      <c r="O809" t="s">
        <v>11293</v>
      </c>
      <c r="P809" t="s">
        <v>4917</v>
      </c>
      <c r="R809" t="s">
        <v>1688</v>
      </c>
      <c r="U809" t="s">
        <v>66549</v>
      </c>
      <c r="V809">
        <v>5233</v>
      </c>
      <c r="W809" t="s">
        <v>11287</v>
      </c>
    </row>
    <row r="810" spans="1:23" x14ac:dyDescent="0.25">
      <c r="A810">
        <v>8613</v>
      </c>
      <c r="B810" t="s">
        <v>37</v>
      </c>
      <c r="C810" t="s">
        <v>65899</v>
      </c>
      <c r="D810" t="s">
        <v>66252</v>
      </c>
      <c r="E810" t="s">
        <v>66550</v>
      </c>
      <c r="F810" t="s">
        <v>66551</v>
      </c>
      <c r="G810" t="s">
        <v>66552</v>
      </c>
      <c r="J810" t="s">
        <v>66553</v>
      </c>
      <c r="K810">
        <v>1936</v>
      </c>
      <c r="O810" t="s">
        <v>11293</v>
      </c>
      <c r="P810" t="s">
        <v>4917</v>
      </c>
      <c r="R810" t="s">
        <v>1688</v>
      </c>
      <c r="S810" t="s">
        <v>66554</v>
      </c>
      <c r="V810">
        <v>5233</v>
      </c>
      <c r="W810" t="s">
        <v>11287</v>
      </c>
    </row>
    <row r="811" spans="1:23" x14ac:dyDescent="0.25">
      <c r="A811">
        <v>8614</v>
      </c>
      <c r="B811" t="s">
        <v>37</v>
      </c>
      <c r="C811" t="s">
        <v>65899</v>
      </c>
      <c r="D811" t="s">
        <v>66252</v>
      </c>
      <c r="E811" t="s">
        <v>66555</v>
      </c>
      <c r="F811" t="s">
        <v>66556</v>
      </c>
      <c r="G811" t="s">
        <v>66557</v>
      </c>
      <c r="H811" t="s">
        <v>62645</v>
      </c>
      <c r="J811" t="s">
        <v>66558</v>
      </c>
      <c r="K811">
        <v>1956</v>
      </c>
      <c r="O811" t="s">
        <v>11293</v>
      </c>
      <c r="P811" t="s">
        <v>4917</v>
      </c>
      <c r="R811" t="s">
        <v>1688</v>
      </c>
      <c r="S811" t="s">
        <v>66544</v>
      </c>
      <c r="V811">
        <v>5233</v>
      </c>
      <c r="W811" t="s">
        <v>11287</v>
      </c>
    </row>
    <row r="812" spans="1:23" x14ac:dyDescent="0.25">
      <c r="A812">
        <v>8615</v>
      </c>
      <c r="B812" t="s">
        <v>37</v>
      </c>
      <c r="C812" t="s">
        <v>65899</v>
      </c>
      <c r="D812" t="s">
        <v>66252</v>
      </c>
      <c r="E812" t="s">
        <v>66559</v>
      </c>
      <c r="F812" t="s">
        <v>66560</v>
      </c>
      <c r="G812" t="s">
        <v>66561</v>
      </c>
      <c r="J812" t="s">
        <v>66562</v>
      </c>
      <c r="K812">
        <v>1952</v>
      </c>
      <c r="O812" t="s">
        <v>37934</v>
      </c>
      <c r="R812" t="s">
        <v>5477</v>
      </c>
      <c r="U812" t="s">
        <v>66563</v>
      </c>
      <c r="V812">
        <v>7838</v>
      </c>
      <c r="W812" t="s">
        <v>37928</v>
      </c>
    </row>
    <row r="813" spans="1:23" x14ac:dyDescent="0.25">
      <c r="A813">
        <v>8616</v>
      </c>
      <c r="B813" t="s">
        <v>37</v>
      </c>
      <c r="C813" t="s">
        <v>65899</v>
      </c>
      <c r="D813" t="s">
        <v>66252</v>
      </c>
      <c r="E813" t="s">
        <v>66564</v>
      </c>
      <c r="F813" t="s">
        <v>66565</v>
      </c>
      <c r="G813" t="s">
        <v>66566</v>
      </c>
      <c r="J813" t="s">
        <v>66567</v>
      </c>
      <c r="K813">
        <v>1969</v>
      </c>
      <c r="O813" t="s">
        <v>37934</v>
      </c>
      <c r="R813" t="s">
        <v>5477</v>
      </c>
      <c r="U813" t="s">
        <v>66568</v>
      </c>
      <c r="V813">
        <v>7838</v>
      </c>
      <c r="W813" t="s">
        <v>37928</v>
      </c>
    </row>
    <row r="814" spans="1:23" x14ac:dyDescent="0.25">
      <c r="A814">
        <v>8617</v>
      </c>
      <c r="B814" t="s">
        <v>37</v>
      </c>
      <c r="C814" t="s">
        <v>65899</v>
      </c>
      <c r="D814" t="s">
        <v>66252</v>
      </c>
      <c r="E814" t="s">
        <v>66569</v>
      </c>
      <c r="F814" t="s">
        <v>66570</v>
      </c>
      <c r="G814" t="s">
        <v>66571</v>
      </c>
      <c r="J814" t="s">
        <v>66572</v>
      </c>
      <c r="K814">
        <v>1973</v>
      </c>
      <c r="O814" t="s">
        <v>37934</v>
      </c>
      <c r="R814" t="s">
        <v>5477</v>
      </c>
      <c r="U814" t="s">
        <v>66573</v>
      </c>
      <c r="V814">
        <v>7838</v>
      </c>
      <c r="W814" t="s">
        <v>37928</v>
      </c>
    </row>
    <row r="815" spans="1:23" x14ac:dyDescent="0.25">
      <c r="A815">
        <v>8618</v>
      </c>
      <c r="B815" t="s">
        <v>37</v>
      </c>
      <c r="C815" t="s">
        <v>65899</v>
      </c>
      <c r="D815" t="s">
        <v>66252</v>
      </c>
      <c r="E815" t="s">
        <v>66574</v>
      </c>
      <c r="F815" t="s">
        <v>66575</v>
      </c>
      <c r="G815" t="s">
        <v>66576</v>
      </c>
      <c r="J815" t="s">
        <v>66577</v>
      </c>
      <c r="K815">
        <v>1953</v>
      </c>
      <c r="O815" t="s">
        <v>37934</v>
      </c>
      <c r="R815" t="s">
        <v>5477</v>
      </c>
      <c r="U815" t="s">
        <v>66578</v>
      </c>
      <c r="V815">
        <v>7838</v>
      </c>
      <c r="W815" t="s">
        <v>37928</v>
      </c>
    </row>
    <row r="816" spans="1:23" x14ac:dyDescent="0.25">
      <c r="A816">
        <v>8619</v>
      </c>
      <c r="B816" t="s">
        <v>37</v>
      </c>
      <c r="C816" t="s">
        <v>65899</v>
      </c>
      <c r="D816" t="s">
        <v>66252</v>
      </c>
      <c r="E816" t="s">
        <v>66579</v>
      </c>
      <c r="F816" t="s">
        <v>66580</v>
      </c>
      <c r="G816" t="s">
        <v>66581</v>
      </c>
      <c r="J816" t="s">
        <v>66582</v>
      </c>
      <c r="K816">
        <v>1952</v>
      </c>
      <c r="O816" t="s">
        <v>37934</v>
      </c>
      <c r="R816" t="s">
        <v>5477</v>
      </c>
      <c r="U816" t="s">
        <v>66583</v>
      </c>
      <c r="V816">
        <v>7838</v>
      </c>
      <c r="W816" t="s">
        <v>37928</v>
      </c>
    </row>
    <row r="817" spans="1:23" x14ac:dyDescent="0.25">
      <c r="A817">
        <v>8620</v>
      </c>
      <c r="B817" t="s">
        <v>37</v>
      </c>
      <c r="C817" t="s">
        <v>65899</v>
      </c>
      <c r="D817" t="s">
        <v>66252</v>
      </c>
      <c r="E817" t="s">
        <v>66584</v>
      </c>
      <c r="F817" t="s">
        <v>66585</v>
      </c>
      <c r="G817" t="s">
        <v>66586</v>
      </c>
      <c r="J817" t="s">
        <v>66587</v>
      </c>
      <c r="K817">
        <v>1962</v>
      </c>
      <c r="O817" t="s">
        <v>37934</v>
      </c>
      <c r="R817" t="s">
        <v>5477</v>
      </c>
      <c r="U817" t="s">
        <v>66588</v>
      </c>
      <c r="V817">
        <v>7838</v>
      </c>
      <c r="W817" t="s">
        <v>37928</v>
      </c>
    </row>
    <row r="818" spans="1:23" x14ac:dyDescent="0.25">
      <c r="A818">
        <v>8621</v>
      </c>
      <c r="B818" t="s">
        <v>37</v>
      </c>
      <c r="C818" t="s">
        <v>65899</v>
      </c>
      <c r="D818" t="s">
        <v>66252</v>
      </c>
      <c r="E818" t="s">
        <v>66589</v>
      </c>
      <c r="F818" t="s">
        <v>66590</v>
      </c>
      <c r="G818" t="s">
        <v>66591</v>
      </c>
      <c r="H818" t="s">
        <v>62733</v>
      </c>
      <c r="J818" t="s">
        <v>66592</v>
      </c>
      <c r="K818">
        <v>1953</v>
      </c>
      <c r="O818" t="s">
        <v>37934</v>
      </c>
      <c r="R818" t="s">
        <v>5477</v>
      </c>
      <c r="U818" t="s">
        <v>66593</v>
      </c>
      <c r="V818">
        <v>7838</v>
      </c>
      <c r="W818" t="s">
        <v>37928</v>
      </c>
    </row>
    <row r="819" spans="1:23" x14ac:dyDescent="0.25">
      <c r="A819">
        <v>8622</v>
      </c>
      <c r="B819" t="s">
        <v>37</v>
      </c>
      <c r="C819" t="s">
        <v>65899</v>
      </c>
      <c r="D819" t="s">
        <v>66252</v>
      </c>
      <c r="E819" t="s">
        <v>66594</v>
      </c>
      <c r="F819" t="s">
        <v>66595</v>
      </c>
      <c r="G819" t="s">
        <v>66596</v>
      </c>
      <c r="J819" t="s">
        <v>66597</v>
      </c>
      <c r="K819">
        <v>1959</v>
      </c>
      <c r="O819" t="s">
        <v>37934</v>
      </c>
      <c r="R819" t="s">
        <v>5477</v>
      </c>
      <c r="U819" t="s">
        <v>66598</v>
      </c>
      <c r="V819">
        <v>7838</v>
      </c>
      <c r="W819" t="s">
        <v>37928</v>
      </c>
    </row>
    <row r="820" spans="1:23" x14ac:dyDescent="0.25">
      <c r="A820">
        <v>8623</v>
      </c>
      <c r="B820" t="s">
        <v>37</v>
      </c>
      <c r="C820" t="s">
        <v>65899</v>
      </c>
      <c r="D820" t="s">
        <v>66252</v>
      </c>
      <c r="E820" t="s">
        <v>66599</v>
      </c>
      <c r="F820" t="s">
        <v>66600</v>
      </c>
      <c r="G820" t="s">
        <v>66601</v>
      </c>
      <c r="J820" t="s">
        <v>66602</v>
      </c>
      <c r="K820">
        <v>1964</v>
      </c>
      <c r="O820" t="s">
        <v>37934</v>
      </c>
      <c r="R820" t="s">
        <v>5477</v>
      </c>
      <c r="U820" t="s">
        <v>66603</v>
      </c>
      <c r="V820">
        <v>7838</v>
      </c>
      <c r="W820" t="s">
        <v>37928</v>
      </c>
    </row>
    <row r="821" spans="1:23" x14ac:dyDescent="0.25">
      <c r="A821">
        <v>8624</v>
      </c>
      <c r="B821" t="s">
        <v>37</v>
      </c>
      <c r="C821" t="s">
        <v>65899</v>
      </c>
      <c r="D821" t="s">
        <v>66252</v>
      </c>
      <c r="E821" t="s">
        <v>66604</v>
      </c>
      <c r="F821" t="s">
        <v>66605</v>
      </c>
      <c r="G821" t="s">
        <v>66606</v>
      </c>
      <c r="J821" t="s">
        <v>66607</v>
      </c>
      <c r="K821">
        <v>1957</v>
      </c>
      <c r="O821" t="s">
        <v>37934</v>
      </c>
      <c r="R821" t="s">
        <v>5477</v>
      </c>
      <c r="U821" t="s">
        <v>66608</v>
      </c>
      <c r="V821">
        <v>7838</v>
      </c>
      <c r="W821" t="s">
        <v>37928</v>
      </c>
    </row>
    <row r="822" spans="1:23" x14ac:dyDescent="0.25">
      <c r="A822">
        <v>8625</v>
      </c>
      <c r="B822" t="s">
        <v>37</v>
      </c>
      <c r="C822" t="s">
        <v>65899</v>
      </c>
      <c r="D822" t="s">
        <v>66252</v>
      </c>
      <c r="E822" t="s">
        <v>66609</v>
      </c>
      <c r="F822" t="s">
        <v>66610</v>
      </c>
      <c r="G822" t="s">
        <v>66611</v>
      </c>
      <c r="H822" t="s">
        <v>62645</v>
      </c>
      <c r="J822" t="s">
        <v>66612</v>
      </c>
      <c r="K822">
        <v>1974</v>
      </c>
      <c r="O822" t="s">
        <v>27262</v>
      </c>
      <c r="R822" t="s">
        <v>5212</v>
      </c>
      <c r="U822" t="s">
        <v>66613</v>
      </c>
      <c r="V822">
        <v>6778</v>
      </c>
      <c r="W822" t="s">
        <v>27256</v>
      </c>
    </row>
    <row r="823" spans="1:23" x14ac:dyDescent="0.25">
      <c r="A823">
        <v>8626</v>
      </c>
      <c r="B823" t="s">
        <v>37</v>
      </c>
      <c r="C823" t="s">
        <v>65899</v>
      </c>
      <c r="D823" t="s">
        <v>66252</v>
      </c>
      <c r="E823" t="s">
        <v>66614</v>
      </c>
      <c r="F823" t="s">
        <v>66615</v>
      </c>
      <c r="G823" t="s">
        <v>66616</v>
      </c>
      <c r="J823" t="s">
        <v>66617</v>
      </c>
      <c r="K823">
        <v>1947</v>
      </c>
      <c r="O823" t="s">
        <v>4196</v>
      </c>
      <c r="R823" t="s">
        <v>4194</v>
      </c>
      <c r="U823" t="s">
        <v>66618</v>
      </c>
      <c r="V823">
        <v>3193</v>
      </c>
      <c r="W823" t="s">
        <v>4189</v>
      </c>
    </row>
    <row r="824" spans="1:23" x14ac:dyDescent="0.25">
      <c r="A824">
        <v>8627</v>
      </c>
      <c r="B824" t="s">
        <v>37</v>
      </c>
      <c r="C824" t="s">
        <v>65899</v>
      </c>
      <c r="D824" t="s">
        <v>66252</v>
      </c>
      <c r="E824" t="s">
        <v>66619</v>
      </c>
      <c r="F824" t="s">
        <v>66620</v>
      </c>
      <c r="G824" t="s">
        <v>66621</v>
      </c>
      <c r="J824" t="s">
        <v>64839</v>
      </c>
      <c r="K824">
        <v>1959</v>
      </c>
      <c r="O824" t="s">
        <v>4196</v>
      </c>
      <c r="R824" t="s">
        <v>4194</v>
      </c>
      <c r="U824" t="s">
        <v>66622</v>
      </c>
      <c r="V824">
        <v>3193</v>
      </c>
      <c r="W824" t="s">
        <v>4189</v>
      </c>
    </row>
    <row r="825" spans="1:23" x14ac:dyDescent="0.25">
      <c r="A825">
        <v>8628</v>
      </c>
      <c r="B825" t="s">
        <v>37</v>
      </c>
      <c r="C825" t="s">
        <v>65899</v>
      </c>
      <c r="D825" t="s">
        <v>66252</v>
      </c>
      <c r="E825" t="s">
        <v>66623</v>
      </c>
      <c r="F825" t="s">
        <v>66624</v>
      </c>
      <c r="G825" t="s">
        <v>66625</v>
      </c>
      <c r="J825" t="s">
        <v>66626</v>
      </c>
      <c r="K825">
        <v>1947</v>
      </c>
      <c r="O825" t="s">
        <v>40151</v>
      </c>
      <c r="R825" t="s">
        <v>481</v>
      </c>
      <c r="U825" t="s">
        <v>66627</v>
      </c>
      <c r="V825">
        <v>8065</v>
      </c>
      <c r="W825" t="s">
        <v>40145</v>
      </c>
    </row>
    <row r="826" spans="1:23" x14ac:dyDescent="0.25">
      <c r="A826">
        <v>8629</v>
      </c>
      <c r="B826" t="s">
        <v>37</v>
      </c>
      <c r="C826" t="s">
        <v>65899</v>
      </c>
      <c r="D826" t="s">
        <v>66252</v>
      </c>
      <c r="E826" t="s">
        <v>66628</v>
      </c>
      <c r="F826" t="s">
        <v>66629</v>
      </c>
      <c r="G826" t="s">
        <v>66630</v>
      </c>
      <c r="H826" t="s">
        <v>62645</v>
      </c>
      <c r="J826" t="s">
        <v>66631</v>
      </c>
      <c r="O826" t="s">
        <v>33358</v>
      </c>
      <c r="P826" t="s">
        <v>3754</v>
      </c>
      <c r="R826" t="s">
        <v>520</v>
      </c>
      <c r="U826" t="s">
        <v>66632</v>
      </c>
      <c r="V826">
        <v>7378</v>
      </c>
      <c r="W826" t="s">
        <v>33353</v>
      </c>
    </row>
    <row r="827" spans="1:23" x14ac:dyDescent="0.25">
      <c r="A827">
        <v>8630</v>
      </c>
      <c r="B827" t="s">
        <v>37</v>
      </c>
      <c r="C827" t="s">
        <v>65899</v>
      </c>
      <c r="D827" t="s">
        <v>66252</v>
      </c>
      <c r="E827" t="s">
        <v>66633</v>
      </c>
      <c r="F827" t="s">
        <v>66634</v>
      </c>
      <c r="G827" t="s">
        <v>66635</v>
      </c>
      <c r="J827" t="s">
        <v>64910</v>
      </c>
      <c r="O827" t="s">
        <v>7647</v>
      </c>
      <c r="P827" t="s">
        <v>7644</v>
      </c>
      <c r="R827" t="s">
        <v>7645</v>
      </c>
      <c r="V827">
        <v>4892</v>
      </c>
      <c r="W827" t="s">
        <v>7637</v>
      </c>
    </row>
    <row r="828" spans="1:23" x14ac:dyDescent="0.25">
      <c r="A828">
        <v>8631</v>
      </c>
      <c r="B828" t="s">
        <v>37</v>
      </c>
      <c r="C828" t="s">
        <v>65899</v>
      </c>
      <c r="D828" t="s">
        <v>66252</v>
      </c>
      <c r="E828" t="s">
        <v>66636</v>
      </c>
      <c r="F828" t="s">
        <v>66637</v>
      </c>
      <c r="G828" t="s">
        <v>66638</v>
      </c>
      <c r="H828" t="s">
        <v>62645</v>
      </c>
      <c r="J828" t="s">
        <v>66639</v>
      </c>
      <c r="O828" t="s">
        <v>13578</v>
      </c>
      <c r="P828" t="s">
        <v>928</v>
      </c>
      <c r="R828" t="s">
        <v>52</v>
      </c>
      <c r="U828" t="s">
        <v>66640</v>
      </c>
      <c r="V828">
        <v>5449</v>
      </c>
      <c r="W828" t="s">
        <v>13571</v>
      </c>
    </row>
    <row r="829" spans="1:23" x14ac:dyDescent="0.25">
      <c r="A829">
        <v>8632</v>
      </c>
      <c r="B829" t="s">
        <v>37</v>
      </c>
      <c r="C829" t="s">
        <v>65899</v>
      </c>
      <c r="D829" t="s">
        <v>66641</v>
      </c>
      <c r="E829" t="s">
        <v>66642</v>
      </c>
      <c r="F829" t="s">
        <v>66643</v>
      </c>
      <c r="G829" t="s">
        <v>66644</v>
      </c>
      <c r="H829" t="s">
        <v>62645</v>
      </c>
      <c r="I829" t="s">
        <v>66645</v>
      </c>
      <c r="J829" t="s">
        <v>65097</v>
      </c>
      <c r="L829" t="s">
        <v>1010</v>
      </c>
      <c r="M829" t="s">
        <v>66646</v>
      </c>
      <c r="O829" t="s">
        <v>13638</v>
      </c>
      <c r="P829" t="s">
        <v>928</v>
      </c>
      <c r="Q829" t="s">
        <v>13639</v>
      </c>
      <c r="R829" t="s">
        <v>52</v>
      </c>
      <c r="S829" t="s">
        <v>66647</v>
      </c>
      <c r="U829" t="s">
        <v>66648</v>
      </c>
      <c r="V829">
        <v>5455</v>
      </c>
      <c r="W829" t="s">
        <v>13633</v>
      </c>
    </row>
    <row r="830" spans="1:23" x14ac:dyDescent="0.25">
      <c r="A830">
        <v>8633</v>
      </c>
      <c r="B830" t="s">
        <v>37</v>
      </c>
      <c r="C830" t="s">
        <v>65899</v>
      </c>
      <c r="D830" t="s">
        <v>66252</v>
      </c>
      <c r="E830" t="s">
        <v>66649</v>
      </c>
      <c r="F830" t="s">
        <v>66650</v>
      </c>
      <c r="G830" t="s">
        <v>66651</v>
      </c>
      <c r="H830" t="s">
        <v>62733</v>
      </c>
      <c r="J830" t="s">
        <v>66652</v>
      </c>
      <c r="K830">
        <v>1948</v>
      </c>
      <c r="O830" t="s">
        <v>13638</v>
      </c>
      <c r="P830" t="s">
        <v>928</v>
      </c>
      <c r="R830" t="s">
        <v>52</v>
      </c>
      <c r="S830" t="s">
        <v>66653</v>
      </c>
      <c r="U830" t="s">
        <v>66654</v>
      </c>
      <c r="V830">
        <v>5455</v>
      </c>
      <c r="W830" t="s">
        <v>13633</v>
      </c>
    </row>
    <row r="831" spans="1:23" x14ac:dyDescent="0.25">
      <c r="A831">
        <v>8634</v>
      </c>
      <c r="B831" t="s">
        <v>37</v>
      </c>
      <c r="C831" t="s">
        <v>65899</v>
      </c>
      <c r="D831" t="s">
        <v>66252</v>
      </c>
      <c r="E831" t="s">
        <v>66655</v>
      </c>
      <c r="F831" t="s">
        <v>66656</v>
      </c>
      <c r="G831" t="s">
        <v>66657</v>
      </c>
      <c r="J831" t="s">
        <v>66658</v>
      </c>
      <c r="K831">
        <v>1939</v>
      </c>
      <c r="O831" t="s">
        <v>4211</v>
      </c>
      <c r="P831" t="s">
        <v>4209</v>
      </c>
      <c r="R831" t="s">
        <v>147</v>
      </c>
      <c r="U831" t="s">
        <v>66659</v>
      </c>
      <c r="V831">
        <v>5131</v>
      </c>
      <c r="W831" t="s">
        <v>10206</v>
      </c>
    </row>
    <row r="832" spans="1:23" x14ac:dyDescent="0.25">
      <c r="A832">
        <v>8635</v>
      </c>
      <c r="B832" t="s">
        <v>37</v>
      </c>
      <c r="C832" t="s">
        <v>65899</v>
      </c>
      <c r="D832" t="s">
        <v>66252</v>
      </c>
      <c r="E832" t="s">
        <v>66660</v>
      </c>
      <c r="F832" t="s">
        <v>66661</v>
      </c>
      <c r="G832" t="s">
        <v>66662</v>
      </c>
      <c r="H832" t="s">
        <v>62645</v>
      </c>
      <c r="J832" t="s">
        <v>66663</v>
      </c>
      <c r="K832">
        <v>1945</v>
      </c>
      <c r="O832" t="s">
        <v>4211</v>
      </c>
      <c r="P832" t="s">
        <v>4209</v>
      </c>
      <c r="R832" t="s">
        <v>147</v>
      </c>
      <c r="U832" t="s">
        <v>66659</v>
      </c>
      <c r="V832">
        <v>5131</v>
      </c>
      <c r="W832" t="s">
        <v>10206</v>
      </c>
    </row>
    <row r="833" spans="1:23" x14ac:dyDescent="0.25">
      <c r="A833">
        <v>8636</v>
      </c>
      <c r="B833" t="s">
        <v>37</v>
      </c>
      <c r="C833" t="s">
        <v>65899</v>
      </c>
      <c r="D833" t="s">
        <v>66252</v>
      </c>
      <c r="E833" t="s">
        <v>66664</v>
      </c>
      <c r="F833" t="s">
        <v>66665</v>
      </c>
      <c r="G833" t="s">
        <v>66666</v>
      </c>
      <c r="J833" t="s">
        <v>66667</v>
      </c>
      <c r="K833">
        <v>1960</v>
      </c>
      <c r="O833" t="s">
        <v>4211</v>
      </c>
      <c r="P833" t="s">
        <v>4209</v>
      </c>
      <c r="R833" t="s">
        <v>147</v>
      </c>
      <c r="V833">
        <v>3194</v>
      </c>
      <c r="W833" t="s">
        <v>4202</v>
      </c>
    </row>
    <row r="834" spans="1:23" x14ac:dyDescent="0.25">
      <c r="A834">
        <v>8637</v>
      </c>
      <c r="B834" t="s">
        <v>37</v>
      </c>
      <c r="C834" t="s">
        <v>65899</v>
      </c>
      <c r="D834" t="s">
        <v>66252</v>
      </c>
      <c r="E834" t="s">
        <v>66668</v>
      </c>
      <c r="F834" t="s">
        <v>66669</v>
      </c>
      <c r="G834" t="s">
        <v>66670</v>
      </c>
      <c r="J834" t="s">
        <v>66671</v>
      </c>
      <c r="K834">
        <v>1961</v>
      </c>
      <c r="O834" t="s">
        <v>13186</v>
      </c>
      <c r="P834" t="s">
        <v>5992</v>
      </c>
      <c r="R834" t="s">
        <v>52</v>
      </c>
      <c r="S834" t="s">
        <v>66672</v>
      </c>
      <c r="U834" t="s">
        <v>66673</v>
      </c>
      <c r="V834">
        <v>5412</v>
      </c>
      <c r="W834" t="s">
        <v>13178</v>
      </c>
    </row>
    <row r="835" spans="1:23" x14ac:dyDescent="0.25">
      <c r="A835">
        <v>8638</v>
      </c>
      <c r="B835" t="s">
        <v>37</v>
      </c>
      <c r="C835" t="s">
        <v>65899</v>
      </c>
      <c r="D835" t="s">
        <v>66252</v>
      </c>
      <c r="E835" t="s">
        <v>66674</v>
      </c>
      <c r="F835" t="s">
        <v>66675</v>
      </c>
      <c r="G835" t="s">
        <v>66676</v>
      </c>
      <c r="H835" t="s">
        <v>66677</v>
      </c>
      <c r="J835" t="s">
        <v>66294</v>
      </c>
      <c r="K835">
        <v>1928</v>
      </c>
      <c r="O835" t="s">
        <v>13186</v>
      </c>
      <c r="P835" t="s">
        <v>5992</v>
      </c>
      <c r="R835" t="s">
        <v>52</v>
      </c>
      <c r="S835" t="s">
        <v>66678</v>
      </c>
      <c r="U835" t="s">
        <v>66679</v>
      </c>
      <c r="V835">
        <v>5412</v>
      </c>
      <c r="W835" t="s">
        <v>13178</v>
      </c>
    </row>
    <row r="836" spans="1:23" x14ac:dyDescent="0.25">
      <c r="A836">
        <v>8639</v>
      </c>
      <c r="B836" t="s">
        <v>37</v>
      </c>
      <c r="C836" t="s">
        <v>65899</v>
      </c>
      <c r="D836" t="s">
        <v>66252</v>
      </c>
      <c r="E836" t="s">
        <v>66680</v>
      </c>
      <c r="F836" t="s">
        <v>66681</v>
      </c>
      <c r="G836" t="s">
        <v>66682</v>
      </c>
      <c r="H836" t="s">
        <v>62733</v>
      </c>
      <c r="J836" t="s">
        <v>66683</v>
      </c>
      <c r="K836">
        <v>1942</v>
      </c>
      <c r="O836" t="s">
        <v>13728</v>
      </c>
      <c r="P836" t="s">
        <v>51</v>
      </c>
      <c r="R836" t="s">
        <v>52</v>
      </c>
      <c r="S836" t="s">
        <v>66684</v>
      </c>
      <c r="U836" t="s">
        <v>66685</v>
      </c>
      <c r="V836">
        <v>5463</v>
      </c>
      <c r="W836" t="s">
        <v>13724</v>
      </c>
    </row>
    <row r="837" spans="1:23" x14ac:dyDescent="0.25">
      <c r="A837">
        <v>8640</v>
      </c>
      <c r="B837" t="s">
        <v>37</v>
      </c>
      <c r="C837" t="s">
        <v>65899</v>
      </c>
      <c r="D837" t="s">
        <v>66252</v>
      </c>
      <c r="E837" t="s">
        <v>66686</v>
      </c>
      <c r="F837" t="s">
        <v>66687</v>
      </c>
      <c r="G837" t="s">
        <v>66688</v>
      </c>
      <c r="H837" t="s">
        <v>63833</v>
      </c>
      <c r="J837" t="s">
        <v>66689</v>
      </c>
      <c r="K837">
        <v>1956</v>
      </c>
      <c r="O837" t="s">
        <v>13694</v>
      </c>
      <c r="R837" t="s">
        <v>69</v>
      </c>
      <c r="U837" t="s">
        <v>66690</v>
      </c>
      <c r="V837">
        <v>5460</v>
      </c>
      <c r="W837" t="s">
        <v>13689</v>
      </c>
    </row>
    <row r="838" spans="1:23" x14ac:dyDescent="0.25">
      <c r="A838">
        <v>8641</v>
      </c>
      <c r="B838" t="s">
        <v>37</v>
      </c>
      <c r="C838" t="s">
        <v>65899</v>
      </c>
      <c r="D838" t="s">
        <v>66252</v>
      </c>
      <c r="E838" t="s">
        <v>66691</v>
      </c>
      <c r="F838" t="s">
        <v>66692</v>
      </c>
      <c r="G838" t="s">
        <v>66693</v>
      </c>
      <c r="J838" t="s">
        <v>66694</v>
      </c>
      <c r="K838">
        <v>1962</v>
      </c>
      <c r="O838" t="s">
        <v>13694</v>
      </c>
      <c r="R838" t="s">
        <v>69</v>
      </c>
      <c r="V838">
        <v>5460</v>
      </c>
      <c r="W838" t="s">
        <v>13689</v>
      </c>
    </row>
    <row r="839" spans="1:23" x14ac:dyDescent="0.25">
      <c r="A839">
        <v>8642</v>
      </c>
      <c r="B839" t="s">
        <v>37</v>
      </c>
      <c r="C839" t="s">
        <v>65899</v>
      </c>
      <c r="D839" t="s">
        <v>66252</v>
      </c>
      <c r="E839" t="s">
        <v>66695</v>
      </c>
      <c r="F839" t="s">
        <v>66696</v>
      </c>
      <c r="G839" t="s">
        <v>66697</v>
      </c>
      <c r="H839" t="s">
        <v>62645</v>
      </c>
      <c r="J839" t="s">
        <v>66698</v>
      </c>
      <c r="K839">
        <v>1957</v>
      </c>
      <c r="O839" t="s">
        <v>6816</v>
      </c>
      <c r="P839" t="s">
        <v>1277</v>
      </c>
      <c r="R839" t="s">
        <v>884</v>
      </c>
      <c r="U839" t="s">
        <v>66699</v>
      </c>
      <c r="V839">
        <v>5418</v>
      </c>
      <c r="W839" t="s">
        <v>13240</v>
      </c>
    </row>
    <row r="840" spans="1:23" x14ac:dyDescent="0.25">
      <c r="A840">
        <v>8643</v>
      </c>
      <c r="B840" t="s">
        <v>37</v>
      </c>
      <c r="C840" t="s">
        <v>65899</v>
      </c>
      <c r="D840" t="s">
        <v>66252</v>
      </c>
      <c r="E840" t="s">
        <v>66700</v>
      </c>
      <c r="F840" t="s">
        <v>66701</v>
      </c>
      <c r="G840" t="s">
        <v>66702</v>
      </c>
      <c r="H840" t="s">
        <v>62645</v>
      </c>
      <c r="J840" t="s">
        <v>66703</v>
      </c>
      <c r="K840">
        <v>1956</v>
      </c>
      <c r="O840" t="s">
        <v>24428</v>
      </c>
      <c r="P840" t="s">
        <v>24426</v>
      </c>
      <c r="R840" t="s">
        <v>884</v>
      </c>
      <c r="U840" t="s">
        <v>66704</v>
      </c>
      <c r="V840">
        <v>6493</v>
      </c>
      <c r="W840" t="s">
        <v>24420</v>
      </c>
    </row>
    <row r="841" spans="1:23" x14ac:dyDescent="0.25">
      <c r="A841">
        <v>8644</v>
      </c>
      <c r="B841" t="s">
        <v>37</v>
      </c>
      <c r="C841" t="s">
        <v>65899</v>
      </c>
      <c r="D841" t="s">
        <v>66252</v>
      </c>
      <c r="E841" t="s">
        <v>66705</v>
      </c>
      <c r="F841" t="s">
        <v>66706</v>
      </c>
      <c r="G841" t="s">
        <v>66707</v>
      </c>
      <c r="H841" t="s">
        <v>62733</v>
      </c>
      <c r="J841" t="s">
        <v>66708</v>
      </c>
      <c r="K841">
        <v>1950</v>
      </c>
      <c r="O841" t="s">
        <v>24428</v>
      </c>
      <c r="P841" t="s">
        <v>24426</v>
      </c>
      <c r="R841" t="s">
        <v>884</v>
      </c>
      <c r="V841">
        <v>6493</v>
      </c>
      <c r="W841" t="s">
        <v>24420</v>
      </c>
    </row>
    <row r="842" spans="1:23" x14ac:dyDescent="0.25">
      <c r="A842">
        <v>8645</v>
      </c>
      <c r="B842" t="s">
        <v>37</v>
      </c>
      <c r="C842" t="s">
        <v>65899</v>
      </c>
      <c r="D842" t="s">
        <v>66252</v>
      </c>
      <c r="E842" t="s">
        <v>66709</v>
      </c>
      <c r="F842" t="s">
        <v>66710</v>
      </c>
      <c r="G842" t="s">
        <v>66711</v>
      </c>
      <c r="J842" t="s">
        <v>66712</v>
      </c>
      <c r="K842">
        <v>1953</v>
      </c>
      <c r="O842" t="s">
        <v>7541</v>
      </c>
      <c r="P842" t="s">
        <v>5650</v>
      </c>
      <c r="R842" t="s">
        <v>1688</v>
      </c>
      <c r="V842">
        <v>5405</v>
      </c>
      <c r="W842" t="s">
        <v>13112</v>
      </c>
    </row>
    <row r="843" spans="1:23" x14ac:dyDescent="0.25">
      <c r="A843">
        <v>8646</v>
      </c>
      <c r="B843" t="s">
        <v>37</v>
      </c>
      <c r="C843" t="s">
        <v>65899</v>
      </c>
      <c r="D843" t="s">
        <v>66252</v>
      </c>
      <c r="E843" t="s">
        <v>66713</v>
      </c>
      <c r="F843" t="s">
        <v>66714</v>
      </c>
      <c r="G843" t="s">
        <v>66715</v>
      </c>
      <c r="H843" t="s">
        <v>62733</v>
      </c>
      <c r="J843" t="s">
        <v>66716</v>
      </c>
      <c r="K843">
        <v>1941</v>
      </c>
      <c r="O843" t="s">
        <v>7541</v>
      </c>
      <c r="P843" t="s">
        <v>5650</v>
      </c>
      <c r="R843" t="s">
        <v>1688</v>
      </c>
      <c r="V843">
        <v>5405</v>
      </c>
      <c r="W843" t="s">
        <v>13112</v>
      </c>
    </row>
    <row r="844" spans="1:23" x14ac:dyDescent="0.25">
      <c r="A844">
        <v>8647</v>
      </c>
      <c r="B844" t="s">
        <v>37</v>
      </c>
      <c r="C844" t="s">
        <v>65899</v>
      </c>
      <c r="D844" t="s">
        <v>66252</v>
      </c>
      <c r="E844" t="s">
        <v>66717</v>
      </c>
      <c r="F844" t="s">
        <v>66718</v>
      </c>
      <c r="G844" t="s">
        <v>66719</v>
      </c>
      <c r="J844" t="s">
        <v>66720</v>
      </c>
      <c r="K844">
        <v>1961</v>
      </c>
      <c r="O844" t="s">
        <v>7541</v>
      </c>
      <c r="P844" t="s">
        <v>5650</v>
      </c>
      <c r="R844" t="s">
        <v>1688</v>
      </c>
      <c r="V844">
        <v>6149</v>
      </c>
      <c r="W844" t="s">
        <v>20905</v>
      </c>
    </row>
    <row r="845" spans="1:23" x14ac:dyDescent="0.25">
      <c r="A845">
        <v>8648</v>
      </c>
      <c r="B845" t="s">
        <v>37</v>
      </c>
      <c r="C845" t="s">
        <v>65899</v>
      </c>
      <c r="D845" t="s">
        <v>66252</v>
      </c>
      <c r="E845" t="s">
        <v>66721</v>
      </c>
      <c r="F845" t="s">
        <v>66722</v>
      </c>
      <c r="G845" t="s">
        <v>66723</v>
      </c>
      <c r="J845" t="s">
        <v>66724</v>
      </c>
      <c r="K845">
        <v>1960</v>
      </c>
      <c r="O845" t="s">
        <v>7541</v>
      </c>
      <c r="P845" t="s">
        <v>5650</v>
      </c>
      <c r="R845" t="s">
        <v>1688</v>
      </c>
      <c r="V845">
        <v>6149</v>
      </c>
      <c r="W845" t="s">
        <v>20905</v>
      </c>
    </row>
    <row r="846" spans="1:23" x14ac:dyDescent="0.25">
      <c r="A846">
        <v>8649</v>
      </c>
      <c r="B846" t="s">
        <v>37</v>
      </c>
      <c r="C846" t="s">
        <v>65899</v>
      </c>
      <c r="D846" t="s">
        <v>66252</v>
      </c>
      <c r="E846" t="s">
        <v>66725</v>
      </c>
      <c r="F846" t="s">
        <v>66726</v>
      </c>
      <c r="G846" t="s">
        <v>66727</v>
      </c>
      <c r="J846" t="s">
        <v>66728</v>
      </c>
      <c r="K846">
        <v>1958</v>
      </c>
      <c r="O846" t="s">
        <v>7541</v>
      </c>
      <c r="P846" t="s">
        <v>5650</v>
      </c>
      <c r="R846" t="s">
        <v>1688</v>
      </c>
      <c r="V846">
        <v>6149</v>
      </c>
      <c r="W846" t="s">
        <v>20905</v>
      </c>
    </row>
    <row r="847" spans="1:23" x14ac:dyDescent="0.25">
      <c r="A847">
        <v>8650</v>
      </c>
      <c r="B847" t="s">
        <v>37</v>
      </c>
      <c r="C847" t="s">
        <v>65899</v>
      </c>
      <c r="D847" t="s">
        <v>66252</v>
      </c>
      <c r="E847" t="s">
        <v>66729</v>
      </c>
      <c r="F847" t="s">
        <v>66730</v>
      </c>
      <c r="G847" t="s">
        <v>66731</v>
      </c>
      <c r="J847" t="s">
        <v>66732</v>
      </c>
      <c r="K847">
        <v>1958</v>
      </c>
      <c r="O847" t="s">
        <v>7541</v>
      </c>
      <c r="P847" t="s">
        <v>5650</v>
      </c>
      <c r="R847" t="s">
        <v>1688</v>
      </c>
      <c r="V847">
        <v>6149</v>
      </c>
      <c r="W847" t="s">
        <v>20905</v>
      </c>
    </row>
    <row r="848" spans="1:23" x14ac:dyDescent="0.25">
      <c r="A848">
        <v>8652</v>
      </c>
      <c r="B848" t="s">
        <v>37</v>
      </c>
      <c r="C848" t="s">
        <v>65899</v>
      </c>
      <c r="D848" t="s">
        <v>66252</v>
      </c>
      <c r="E848" t="s">
        <v>66733</v>
      </c>
      <c r="F848" t="s">
        <v>66734</v>
      </c>
      <c r="G848" t="s">
        <v>66735</v>
      </c>
      <c r="J848" t="s">
        <v>66736</v>
      </c>
      <c r="K848">
        <v>1967</v>
      </c>
      <c r="O848" t="s">
        <v>7541</v>
      </c>
      <c r="P848" t="s">
        <v>5650</v>
      </c>
      <c r="R848" t="s">
        <v>1688</v>
      </c>
      <c r="V848">
        <v>6149</v>
      </c>
      <c r="W848" t="s">
        <v>20905</v>
      </c>
    </row>
    <row r="849" spans="1:23" x14ac:dyDescent="0.25">
      <c r="A849">
        <v>8653</v>
      </c>
      <c r="B849" t="s">
        <v>37</v>
      </c>
      <c r="C849" t="s">
        <v>65899</v>
      </c>
      <c r="D849" t="s">
        <v>66252</v>
      </c>
      <c r="E849" t="s">
        <v>66737</v>
      </c>
      <c r="F849" t="s">
        <v>66718</v>
      </c>
      <c r="G849" t="s">
        <v>66738</v>
      </c>
      <c r="J849" t="s">
        <v>66739</v>
      </c>
      <c r="K849">
        <v>1960</v>
      </c>
      <c r="O849" t="s">
        <v>7541</v>
      </c>
      <c r="P849" t="s">
        <v>5650</v>
      </c>
      <c r="R849" t="s">
        <v>1688</v>
      </c>
      <c r="V849">
        <v>6154</v>
      </c>
      <c r="W849" t="s">
        <v>20966</v>
      </c>
    </row>
    <row r="850" spans="1:23" x14ac:dyDescent="0.25">
      <c r="A850">
        <v>8654</v>
      </c>
      <c r="B850" t="s">
        <v>37</v>
      </c>
      <c r="C850" t="s">
        <v>65899</v>
      </c>
      <c r="D850" t="s">
        <v>66252</v>
      </c>
      <c r="E850" t="s">
        <v>66740</v>
      </c>
      <c r="F850" t="s">
        <v>66741</v>
      </c>
      <c r="G850" t="s">
        <v>66742</v>
      </c>
      <c r="H850" t="s">
        <v>66743</v>
      </c>
      <c r="J850" t="s">
        <v>66127</v>
      </c>
      <c r="K850">
        <v>1934</v>
      </c>
      <c r="O850" t="s">
        <v>7541</v>
      </c>
      <c r="P850" t="s">
        <v>5650</v>
      </c>
      <c r="R850" t="s">
        <v>1688</v>
      </c>
      <c r="V850">
        <v>6154</v>
      </c>
      <c r="W850" t="s">
        <v>20966</v>
      </c>
    </row>
    <row r="851" spans="1:23" x14ac:dyDescent="0.25">
      <c r="A851">
        <v>8655</v>
      </c>
      <c r="B851" t="s">
        <v>37</v>
      </c>
      <c r="C851" t="s">
        <v>65899</v>
      </c>
      <c r="D851" t="s">
        <v>66252</v>
      </c>
      <c r="E851" t="s">
        <v>66744</v>
      </c>
      <c r="F851" t="s">
        <v>66726</v>
      </c>
      <c r="G851" t="s">
        <v>66745</v>
      </c>
      <c r="J851" t="s">
        <v>66739</v>
      </c>
      <c r="K851">
        <v>1956</v>
      </c>
      <c r="O851" t="s">
        <v>7541</v>
      </c>
      <c r="P851" t="s">
        <v>5650</v>
      </c>
      <c r="R851" t="s">
        <v>1688</v>
      </c>
      <c r="V851">
        <v>6154</v>
      </c>
      <c r="W851" t="s">
        <v>20966</v>
      </c>
    </row>
    <row r="852" spans="1:23" x14ac:dyDescent="0.25">
      <c r="A852">
        <v>8656</v>
      </c>
      <c r="B852" t="s">
        <v>37</v>
      </c>
      <c r="C852" t="s">
        <v>65899</v>
      </c>
      <c r="D852" t="s">
        <v>66252</v>
      </c>
      <c r="E852" t="s">
        <v>66746</v>
      </c>
      <c r="F852" t="s">
        <v>66747</v>
      </c>
      <c r="G852" t="s">
        <v>66748</v>
      </c>
      <c r="H852" t="s">
        <v>66749</v>
      </c>
      <c r="J852" t="s">
        <v>66739</v>
      </c>
      <c r="K852">
        <v>1937</v>
      </c>
      <c r="O852" t="s">
        <v>7541</v>
      </c>
      <c r="P852" t="s">
        <v>5650</v>
      </c>
      <c r="R852" t="s">
        <v>1688</v>
      </c>
      <c r="V852">
        <v>6154</v>
      </c>
      <c r="W852" t="s">
        <v>20966</v>
      </c>
    </row>
    <row r="853" spans="1:23" x14ac:dyDescent="0.25">
      <c r="A853">
        <v>8657</v>
      </c>
      <c r="B853" t="s">
        <v>37</v>
      </c>
      <c r="C853" t="s">
        <v>65899</v>
      </c>
      <c r="D853" t="s">
        <v>66252</v>
      </c>
      <c r="E853" t="s">
        <v>66750</v>
      </c>
      <c r="F853" t="s">
        <v>66751</v>
      </c>
      <c r="G853" t="s">
        <v>66752</v>
      </c>
      <c r="H853" t="s">
        <v>62733</v>
      </c>
      <c r="J853" t="s">
        <v>66753</v>
      </c>
      <c r="K853">
        <v>1936</v>
      </c>
      <c r="O853" t="s">
        <v>7541</v>
      </c>
      <c r="P853" t="s">
        <v>5650</v>
      </c>
      <c r="R853" t="s">
        <v>1688</v>
      </c>
      <c r="S853" t="s">
        <v>66754</v>
      </c>
      <c r="V853">
        <v>5403</v>
      </c>
      <c r="W853" t="s">
        <v>13093</v>
      </c>
    </row>
    <row r="854" spans="1:23" x14ac:dyDescent="0.25">
      <c r="A854">
        <v>8658</v>
      </c>
      <c r="B854" t="s">
        <v>37</v>
      </c>
      <c r="C854" t="s">
        <v>65899</v>
      </c>
      <c r="D854" t="s">
        <v>66252</v>
      </c>
      <c r="E854" t="s">
        <v>66755</v>
      </c>
      <c r="F854" t="s">
        <v>66756</v>
      </c>
      <c r="G854" t="s">
        <v>66757</v>
      </c>
      <c r="H854" t="s">
        <v>64662</v>
      </c>
      <c r="J854" t="s">
        <v>66758</v>
      </c>
      <c r="K854">
        <v>1950</v>
      </c>
      <c r="O854" t="s">
        <v>7541</v>
      </c>
      <c r="P854" t="s">
        <v>5650</v>
      </c>
      <c r="R854" t="s">
        <v>1688</v>
      </c>
      <c r="V854">
        <v>5403</v>
      </c>
      <c r="W854" t="s">
        <v>13093</v>
      </c>
    </row>
    <row r="855" spans="1:23" x14ac:dyDescent="0.25">
      <c r="A855">
        <v>8659</v>
      </c>
      <c r="B855" t="s">
        <v>37</v>
      </c>
      <c r="C855" t="s">
        <v>65899</v>
      </c>
      <c r="D855" t="s">
        <v>66252</v>
      </c>
      <c r="E855" t="s">
        <v>66759</v>
      </c>
      <c r="F855" t="s">
        <v>66760</v>
      </c>
      <c r="G855" t="s">
        <v>66761</v>
      </c>
      <c r="H855" t="s">
        <v>66762</v>
      </c>
      <c r="J855" t="s">
        <v>66763</v>
      </c>
      <c r="K855">
        <v>1931</v>
      </c>
      <c r="O855" t="s">
        <v>7541</v>
      </c>
      <c r="P855" t="s">
        <v>5650</v>
      </c>
      <c r="R855" t="s">
        <v>1688</v>
      </c>
      <c r="V855">
        <v>6162</v>
      </c>
      <c r="W855" t="s">
        <v>21045</v>
      </c>
    </row>
    <row r="856" spans="1:23" x14ac:dyDescent="0.25">
      <c r="A856">
        <v>8660</v>
      </c>
      <c r="B856" t="s">
        <v>37</v>
      </c>
      <c r="C856" t="s">
        <v>65899</v>
      </c>
      <c r="D856" t="s">
        <v>66252</v>
      </c>
      <c r="E856" t="s">
        <v>66764</v>
      </c>
      <c r="F856" t="s">
        <v>66765</v>
      </c>
      <c r="G856" t="s">
        <v>66766</v>
      </c>
      <c r="J856" t="s">
        <v>66767</v>
      </c>
      <c r="K856">
        <v>1938</v>
      </c>
      <c r="O856" t="s">
        <v>7541</v>
      </c>
      <c r="P856" t="s">
        <v>5650</v>
      </c>
      <c r="R856" t="s">
        <v>1688</v>
      </c>
      <c r="U856" t="s">
        <v>66768</v>
      </c>
      <c r="V856">
        <v>5185</v>
      </c>
      <c r="W856" t="s">
        <v>10800</v>
      </c>
    </row>
    <row r="857" spans="1:23" x14ac:dyDescent="0.25">
      <c r="A857">
        <v>8661</v>
      </c>
      <c r="B857" t="s">
        <v>37</v>
      </c>
      <c r="C857" t="s">
        <v>65899</v>
      </c>
      <c r="D857" t="s">
        <v>66252</v>
      </c>
      <c r="E857" t="s">
        <v>66769</v>
      </c>
      <c r="F857" t="s">
        <v>66770</v>
      </c>
      <c r="G857" t="s">
        <v>66771</v>
      </c>
      <c r="J857" t="s">
        <v>66772</v>
      </c>
      <c r="K857">
        <v>1969</v>
      </c>
      <c r="O857" t="s">
        <v>7541</v>
      </c>
      <c r="P857" t="s">
        <v>5650</v>
      </c>
      <c r="R857" t="s">
        <v>1688</v>
      </c>
      <c r="U857" t="s">
        <v>66768</v>
      </c>
      <c r="V857">
        <v>5185</v>
      </c>
      <c r="W857" t="s">
        <v>10800</v>
      </c>
    </row>
    <row r="858" spans="1:23" x14ac:dyDescent="0.25">
      <c r="A858">
        <v>8662</v>
      </c>
      <c r="B858" t="s">
        <v>37</v>
      </c>
      <c r="C858" t="s">
        <v>65899</v>
      </c>
      <c r="D858" t="s">
        <v>66252</v>
      </c>
      <c r="E858" t="s">
        <v>66773</v>
      </c>
      <c r="F858" t="s">
        <v>66774</v>
      </c>
      <c r="G858" t="s">
        <v>66775</v>
      </c>
      <c r="J858" t="s">
        <v>66776</v>
      </c>
      <c r="K858">
        <v>1958</v>
      </c>
      <c r="O858" t="s">
        <v>7541</v>
      </c>
      <c r="P858" t="s">
        <v>5650</v>
      </c>
      <c r="R858" t="s">
        <v>1688</v>
      </c>
      <c r="U858" t="s">
        <v>66768</v>
      </c>
      <c r="V858">
        <v>5185</v>
      </c>
      <c r="W858" t="s">
        <v>10800</v>
      </c>
    </row>
    <row r="859" spans="1:23" x14ac:dyDescent="0.25">
      <c r="A859">
        <v>8663</v>
      </c>
      <c r="B859" t="s">
        <v>37</v>
      </c>
      <c r="C859" t="s">
        <v>65899</v>
      </c>
      <c r="D859" t="s">
        <v>66252</v>
      </c>
      <c r="E859" t="s">
        <v>66777</v>
      </c>
      <c r="F859" t="s">
        <v>66778</v>
      </c>
      <c r="G859" t="s">
        <v>66779</v>
      </c>
      <c r="J859" t="s">
        <v>64910</v>
      </c>
      <c r="K859">
        <v>1964</v>
      </c>
      <c r="O859" t="s">
        <v>7541</v>
      </c>
      <c r="P859" t="s">
        <v>5650</v>
      </c>
      <c r="R859" t="s">
        <v>1688</v>
      </c>
      <c r="U859" t="s">
        <v>66768</v>
      </c>
      <c r="V859">
        <v>5185</v>
      </c>
      <c r="W859" t="s">
        <v>10800</v>
      </c>
    </row>
    <row r="860" spans="1:23" x14ac:dyDescent="0.25">
      <c r="A860">
        <v>8664</v>
      </c>
      <c r="B860" t="s">
        <v>37</v>
      </c>
      <c r="C860" t="s">
        <v>65899</v>
      </c>
      <c r="D860" t="s">
        <v>66252</v>
      </c>
      <c r="E860" t="s">
        <v>66780</v>
      </c>
      <c r="F860" t="s">
        <v>66781</v>
      </c>
      <c r="G860" t="s">
        <v>66782</v>
      </c>
      <c r="J860" t="s">
        <v>66783</v>
      </c>
      <c r="K860">
        <v>1961</v>
      </c>
      <c r="O860" t="s">
        <v>7541</v>
      </c>
      <c r="P860" t="s">
        <v>5650</v>
      </c>
      <c r="R860" t="s">
        <v>1688</v>
      </c>
      <c r="U860" t="s">
        <v>66768</v>
      </c>
      <c r="V860">
        <v>5185</v>
      </c>
      <c r="W860" t="s">
        <v>10800</v>
      </c>
    </row>
    <row r="861" spans="1:23" x14ac:dyDescent="0.25">
      <c r="A861">
        <v>8665</v>
      </c>
      <c r="B861" t="s">
        <v>37</v>
      </c>
      <c r="C861" t="s">
        <v>65899</v>
      </c>
      <c r="D861" t="s">
        <v>66252</v>
      </c>
      <c r="E861" t="s">
        <v>66784</v>
      </c>
      <c r="F861" t="s">
        <v>66785</v>
      </c>
      <c r="G861" t="s">
        <v>66786</v>
      </c>
      <c r="H861" t="s">
        <v>62733</v>
      </c>
      <c r="J861" t="s">
        <v>66787</v>
      </c>
      <c r="K861">
        <v>1958</v>
      </c>
      <c r="O861" t="s">
        <v>7541</v>
      </c>
      <c r="P861" t="s">
        <v>5650</v>
      </c>
      <c r="R861" t="s">
        <v>1688</v>
      </c>
      <c r="U861" t="s">
        <v>66768</v>
      </c>
      <c r="V861">
        <v>5185</v>
      </c>
      <c r="W861" t="s">
        <v>10800</v>
      </c>
    </row>
    <row r="862" spans="1:23" x14ac:dyDescent="0.25">
      <c r="A862">
        <v>8666</v>
      </c>
      <c r="B862" t="s">
        <v>37</v>
      </c>
      <c r="C862" t="s">
        <v>65899</v>
      </c>
      <c r="D862" t="s">
        <v>66252</v>
      </c>
      <c r="E862" t="s">
        <v>66788</v>
      </c>
      <c r="F862" t="s">
        <v>66789</v>
      </c>
      <c r="G862" t="s">
        <v>66790</v>
      </c>
      <c r="J862" t="s">
        <v>66791</v>
      </c>
      <c r="K862">
        <v>1933</v>
      </c>
      <c r="O862" t="s">
        <v>7541</v>
      </c>
      <c r="P862" t="s">
        <v>5650</v>
      </c>
      <c r="R862" t="s">
        <v>1688</v>
      </c>
      <c r="U862" t="s">
        <v>66768</v>
      </c>
      <c r="V862">
        <v>5185</v>
      </c>
      <c r="W862" t="s">
        <v>10800</v>
      </c>
    </row>
    <row r="863" spans="1:23" x14ac:dyDescent="0.25">
      <c r="A863">
        <v>8667</v>
      </c>
      <c r="B863" t="s">
        <v>37</v>
      </c>
      <c r="C863" t="s">
        <v>65899</v>
      </c>
      <c r="D863" t="s">
        <v>66252</v>
      </c>
      <c r="E863" t="s">
        <v>66792</v>
      </c>
      <c r="F863" t="s">
        <v>66793</v>
      </c>
      <c r="G863" t="s">
        <v>66794</v>
      </c>
      <c r="J863" t="s">
        <v>64704</v>
      </c>
      <c r="K863">
        <v>1938</v>
      </c>
      <c r="O863" t="s">
        <v>7541</v>
      </c>
      <c r="P863" t="s">
        <v>5650</v>
      </c>
      <c r="R863" t="s">
        <v>1688</v>
      </c>
      <c r="U863" t="s">
        <v>66768</v>
      </c>
      <c r="V863">
        <v>5185</v>
      </c>
      <c r="W863" t="s">
        <v>10800</v>
      </c>
    </row>
    <row r="864" spans="1:23" x14ac:dyDescent="0.25">
      <c r="A864">
        <v>8668</v>
      </c>
      <c r="B864" t="s">
        <v>37</v>
      </c>
      <c r="C864" t="s">
        <v>65899</v>
      </c>
      <c r="D864" t="s">
        <v>66252</v>
      </c>
      <c r="E864" t="s">
        <v>66795</v>
      </c>
      <c r="F864" t="s">
        <v>66796</v>
      </c>
      <c r="G864" t="s">
        <v>66797</v>
      </c>
      <c r="J864" t="s">
        <v>65097</v>
      </c>
      <c r="K864">
        <v>1956</v>
      </c>
      <c r="O864" t="s">
        <v>7541</v>
      </c>
      <c r="P864" t="s">
        <v>5650</v>
      </c>
      <c r="R864" t="s">
        <v>1688</v>
      </c>
      <c r="U864" t="s">
        <v>66768</v>
      </c>
      <c r="V864">
        <v>5185</v>
      </c>
      <c r="W864" t="s">
        <v>10800</v>
      </c>
    </row>
    <row r="865" spans="1:23" x14ac:dyDescent="0.25">
      <c r="A865">
        <v>8669</v>
      </c>
      <c r="B865" t="s">
        <v>37</v>
      </c>
      <c r="C865" t="s">
        <v>65899</v>
      </c>
      <c r="D865" t="s">
        <v>66252</v>
      </c>
      <c r="E865" t="s">
        <v>66798</v>
      </c>
      <c r="F865" t="s">
        <v>66799</v>
      </c>
      <c r="G865" t="s">
        <v>66800</v>
      </c>
      <c r="J865" t="s">
        <v>59796</v>
      </c>
      <c r="K865">
        <v>1959</v>
      </c>
      <c r="O865" t="s">
        <v>7541</v>
      </c>
      <c r="P865" t="s">
        <v>5650</v>
      </c>
      <c r="R865" t="s">
        <v>1688</v>
      </c>
      <c r="U865" t="s">
        <v>66768</v>
      </c>
      <c r="V865">
        <v>5185</v>
      </c>
      <c r="W865" t="s">
        <v>10800</v>
      </c>
    </row>
    <row r="866" spans="1:23" x14ac:dyDescent="0.25">
      <c r="A866">
        <v>8670</v>
      </c>
      <c r="B866" t="s">
        <v>37</v>
      </c>
      <c r="C866" t="s">
        <v>65899</v>
      </c>
      <c r="D866" t="s">
        <v>66252</v>
      </c>
      <c r="E866" t="s">
        <v>66801</v>
      </c>
      <c r="F866" t="s">
        <v>66802</v>
      </c>
      <c r="G866" t="s">
        <v>66803</v>
      </c>
      <c r="J866" t="s">
        <v>66804</v>
      </c>
      <c r="K866">
        <v>1966</v>
      </c>
      <c r="O866" t="s">
        <v>7541</v>
      </c>
      <c r="P866" t="s">
        <v>5650</v>
      </c>
      <c r="R866" t="s">
        <v>1688</v>
      </c>
      <c r="U866" t="s">
        <v>66768</v>
      </c>
      <c r="V866">
        <v>5185</v>
      </c>
      <c r="W866" t="s">
        <v>10800</v>
      </c>
    </row>
    <row r="867" spans="1:23" x14ac:dyDescent="0.25">
      <c r="A867">
        <v>8671</v>
      </c>
      <c r="B867" t="s">
        <v>37</v>
      </c>
      <c r="C867" t="s">
        <v>65899</v>
      </c>
      <c r="D867" t="s">
        <v>66252</v>
      </c>
      <c r="E867" t="s">
        <v>66805</v>
      </c>
      <c r="F867" t="s">
        <v>66806</v>
      </c>
      <c r="G867" t="s">
        <v>66807</v>
      </c>
      <c r="J867" t="s">
        <v>66808</v>
      </c>
      <c r="K867">
        <v>1939</v>
      </c>
      <c r="O867" t="s">
        <v>7541</v>
      </c>
      <c r="P867" t="s">
        <v>5650</v>
      </c>
      <c r="R867" t="s">
        <v>1688</v>
      </c>
      <c r="U867" t="s">
        <v>66768</v>
      </c>
      <c r="V867">
        <v>5185</v>
      </c>
      <c r="W867" t="s">
        <v>10800</v>
      </c>
    </row>
    <row r="868" spans="1:23" x14ac:dyDescent="0.25">
      <c r="A868">
        <v>8672</v>
      </c>
      <c r="B868" t="s">
        <v>37</v>
      </c>
      <c r="C868" t="s">
        <v>65899</v>
      </c>
      <c r="D868" t="s">
        <v>66252</v>
      </c>
      <c r="E868" t="s">
        <v>66809</v>
      </c>
      <c r="F868" t="s">
        <v>66810</v>
      </c>
      <c r="G868" t="s">
        <v>66811</v>
      </c>
      <c r="J868" t="s">
        <v>66812</v>
      </c>
      <c r="K868">
        <v>1916</v>
      </c>
      <c r="O868" t="s">
        <v>7541</v>
      </c>
      <c r="P868" t="s">
        <v>5650</v>
      </c>
      <c r="R868" t="s">
        <v>1688</v>
      </c>
      <c r="U868" t="s">
        <v>66768</v>
      </c>
      <c r="V868">
        <v>5185</v>
      </c>
      <c r="W868" t="s">
        <v>10800</v>
      </c>
    </row>
    <row r="869" spans="1:23" x14ac:dyDescent="0.25">
      <c r="A869">
        <v>8673</v>
      </c>
      <c r="B869" t="s">
        <v>37</v>
      </c>
      <c r="C869" t="s">
        <v>65899</v>
      </c>
      <c r="D869" t="s">
        <v>66252</v>
      </c>
      <c r="E869" t="s">
        <v>66813</v>
      </c>
      <c r="F869" t="s">
        <v>66814</v>
      </c>
      <c r="G869" t="s">
        <v>66815</v>
      </c>
      <c r="J869" t="s">
        <v>66816</v>
      </c>
      <c r="K869">
        <v>1931</v>
      </c>
      <c r="O869" t="s">
        <v>7541</v>
      </c>
      <c r="P869" t="s">
        <v>5650</v>
      </c>
      <c r="R869" t="s">
        <v>1688</v>
      </c>
      <c r="U869" t="s">
        <v>66768</v>
      </c>
      <c r="V869">
        <v>5185</v>
      </c>
      <c r="W869" t="s">
        <v>10800</v>
      </c>
    </row>
    <row r="870" spans="1:23" x14ac:dyDescent="0.25">
      <c r="A870">
        <v>8674</v>
      </c>
      <c r="B870" t="s">
        <v>37</v>
      </c>
      <c r="C870" t="s">
        <v>65899</v>
      </c>
      <c r="D870" t="s">
        <v>66252</v>
      </c>
      <c r="E870" t="s">
        <v>66817</v>
      </c>
      <c r="F870" t="s">
        <v>66818</v>
      </c>
      <c r="G870" t="s">
        <v>66819</v>
      </c>
      <c r="J870" t="s">
        <v>66820</v>
      </c>
      <c r="K870">
        <v>1939</v>
      </c>
      <c r="O870" t="s">
        <v>7541</v>
      </c>
      <c r="P870" t="s">
        <v>5650</v>
      </c>
      <c r="R870" t="s">
        <v>1688</v>
      </c>
      <c r="U870" t="s">
        <v>66768</v>
      </c>
      <c r="V870">
        <v>5185</v>
      </c>
      <c r="W870" t="s">
        <v>10800</v>
      </c>
    </row>
    <row r="871" spans="1:23" x14ac:dyDescent="0.25">
      <c r="A871">
        <v>8675</v>
      </c>
      <c r="B871" t="s">
        <v>37</v>
      </c>
      <c r="C871" t="s">
        <v>65899</v>
      </c>
      <c r="D871" t="s">
        <v>66252</v>
      </c>
      <c r="E871" t="s">
        <v>66821</v>
      </c>
      <c r="F871" t="s">
        <v>66822</v>
      </c>
      <c r="G871" t="s">
        <v>66823</v>
      </c>
      <c r="J871" t="s">
        <v>66824</v>
      </c>
      <c r="K871">
        <v>1955</v>
      </c>
      <c r="O871" t="s">
        <v>12594</v>
      </c>
      <c r="R871" t="s">
        <v>6508</v>
      </c>
      <c r="V871">
        <v>5356</v>
      </c>
      <c r="W871" t="s">
        <v>12587</v>
      </c>
    </row>
    <row r="872" spans="1:23" x14ac:dyDescent="0.25">
      <c r="A872">
        <v>8676</v>
      </c>
      <c r="B872" t="s">
        <v>37</v>
      </c>
      <c r="C872" t="s">
        <v>65899</v>
      </c>
      <c r="D872" t="s">
        <v>66252</v>
      </c>
      <c r="E872" t="s">
        <v>66825</v>
      </c>
      <c r="F872" t="s">
        <v>66826</v>
      </c>
      <c r="G872" t="s">
        <v>66827</v>
      </c>
      <c r="J872" t="s">
        <v>61260</v>
      </c>
      <c r="K872">
        <v>1945</v>
      </c>
      <c r="O872" t="s">
        <v>12594</v>
      </c>
      <c r="R872" t="s">
        <v>6508</v>
      </c>
      <c r="V872">
        <v>5356</v>
      </c>
      <c r="W872" t="s">
        <v>12587</v>
      </c>
    </row>
    <row r="873" spans="1:23" x14ac:dyDescent="0.25">
      <c r="A873">
        <v>8677</v>
      </c>
      <c r="B873" t="s">
        <v>37</v>
      </c>
      <c r="C873" t="s">
        <v>65899</v>
      </c>
      <c r="D873" t="s">
        <v>66252</v>
      </c>
      <c r="E873" t="s">
        <v>66828</v>
      </c>
      <c r="F873" t="s">
        <v>66829</v>
      </c>
      <c r="G873" t="s">
        <v>66830</v>
      </c>
      <c r="H873" t="s">
        <v>62733</v>
      </c>
      <c r="J873" t="s">
        <v>66831</v>
      </c>
      <c r="K873">
        <v>1957</v>
      </c>
      <c r="O873" t="s">
        <v>12594</v>
      </c>
      <c r="R873" t="s">
        <v>6508</v>
      </c>
      <c r="S873" t="s">
        <v>66832</v>
      </c>
      <c r="U873" t="s">
        <v>66833</v>
      </c>
      <c r="V873">
        <v>5356</v>
      </c>
      <c r="W873" t="s">
        <v>12587</v>
      </c>
    </row>
    <row r="874" spans="1:23" x14ac:dyDescent="0.25">
      <c r="A874">
        <v>8678</v>
      </c>
      <c r="B874" t="s">
        <v>37</v>
      </c>
      <c r="C874" t="s">
        <v>65899</v>
      </c>
      <c r="D874" t="s">
        <v>66252</v>
      </c>
      <c r="E874" t="s">
        <v>66834</v>
      </c>
      <c r="F874" t="s">
        <v>66835</v>
      </c>
      <c r="G874" t="s">
        <v>66836</v>
      </c>
      <c r="J874" t="s">
        <v>66379</v>
      </c>
      <c r="K874">
        <v>1956</v>
      </c>
      <c r="O874" t="s">
        <v>12594</v>
      </c>
      <c r="R874" t="s">
        <v>6508</v>
      </c>
      <c r="V874">
        <v>5356</v>
      </c>
      <c r="W874" t="s">
        <v>12587</v>
      </c>
    </row>
    <row r="875" spans="1:23" x14ac:dyDescent="0.25">
      <c r="A875">
        <v>8679</v>
      </c>
      <c r="B875" t="s">
        <v>37</v>
      </c>
      <c r="C875" t="s">
        <v>65899</v>
      </c>
      <c r="D875" t="s">
        <v>66252</v>
      </c>
      <c r="E875" t="s">
        <v>66837</v>
      </c>
      <c r="F875" t="s">
        <v>66838</v>
      </c>
      <c r="G875" t="s">
        <v>66839</v>
      </c>
      <c r="H875" t="s">
        <v>62645</v>
      </c>
      <c r="J875" t="s">
        <v>66840</v>
      </c>
      <c r="K875">
        <v>1955</v>
      </c>
      <c r="O875" t="s">
        <v>773</v>
      </c>
      <c r="R875" t="s">
        <v>770</v>
      </c>
      <c r="U875" t="s">
        <v>66841</v>
      </c>
      <c r="V875">
        <v>7720</v>
      </c>
      <c r="W875" t="s">
        <v>36746</v>
      </c>
    </row>
    <row r="876" spans="1:23" x14ac:dyDescent="0.25">
      <c r="A876">
        <v>8680</v>
      </c>
      <c r="B876" t="s">
        <v>37</v>
      </c>
      <c r="C876" t="s">
        <v>65899</v>
      </c>
      <c r="D876" t="s">
        <v>66252</v>
      </c>
      <c r="E876" t="s">
        <v>66842</v>
      </c>
      <c r="F876" t="s">
        <v>66843</v>
      </c>
      <c r="G876" t="s">
        <v>66844</v>
      </c>
      <c r="J876" t="s">
        <v>66845</v>
      </c>
      <c r="K876">
        <v>1956</v>
      </c>
      <c r="O876" t="s">
        <v>773</v>
      </c>
      <c r="R876" t="s">
        <v>770</v>
      </c>
      <c r="U876" t="s">
        <v>66846</v>
      </c>
      <c r="V876">
        <v>7720</v>
      </c>
      <c r="W876" t="s">
        <v>36746</v>
      </c>
    </row>
    <row r="877" spans="1:23" x14ac:dyDescent="0.25">
      <c r="A877">
        <v>8681</v>
      </c>
      <c r="B877" t="s">
        <v>37</v>
      </c>
      <c r="C877" t="s">
        <v>65899</v>
      </c>
      <c r="D877" t="s">
        <v>66252</v>
      </c>
      <c r="E877" t="s">
        <v>66847</v>
      </c>
      <c r="F877" t="s">
        <v>66848</v>
      </c>
      <c r="G877" t="s">
        <v>66849</v>
      </c>
      <c r="J877" t="s">
        <v>66850</v>
      </c>
      <c r="K877">
        <v>1961</v>
      </c>
      <c r="O877" t="s">
        <v>773</v>
      </c>
      <c r="R877" t="s">
        <v>770</v>
      </c>
      <c r="U877" t="s">
        <v>66851</v>
      </c>
      <c r="V877">
        <v>7720</v>
      </c>
      <c r="W877" t="s">
        <v>36746</v>
      </c>
    </row>
    <row r="878" spans="1:23" x14ac:dyDescent="0.25">
      <c r="A878">
        <v>8682</v>
      </c>
      <c r="B878" t="s">
        <v>37</v>
      </c>
      <c r="C878" t="s">
        <v>65899</v>
      </c>
      <c r="D878" t="s">
        <v>66252</v>
      </c>
      <c r="E878" t="s">
        <v>66852</v>
      </c>
      <c r="F878" t="s">
        <v>66853</v>
      </c>
      <c r="G878" t="s">
        <v>66854</v>
      </c>
      <c r="J878" t="s">
        <v>66850</v>
      </c>
      <c r="K878">
        <v>1962</v>
      </c>
      <c r="O878" t="s">
        <v>773</v>
      </c>
      <c r="R878" t="s">
        <v>770</v>
      </c>
      <c r="U878" t="s">
        <v>66851</v>
      </c>
      <c r="V878">
        <v>7720</v>
      </c>
      <c r="W878" t="s">
        <v>36746</v>
      </c>
    </row>
    <row r="879" spans="1:23" x14ac:dyDescent="0.25">
      <c r="A879">
        <v>8683</v>
      </c>
      <c r="B879" t="s">
        <v>37</v>
      </c>
      <c r="C879" t="s">
        <v>65899</v>
      </c>
      <c r="D879" t="s">
        <v>66252</v>
      </c>
      <c r="E879" t="s">
        <v>66855</v>
      </c>
      <c r="F879" t="s">
        <v>66856</v>
      </c>
      <c r="G879" t="s">
        <v>66857</v>
      </c>
      <c r="H879" t="s">
        <v>62733</v>
      </c>
      <c r="J879" t="s">
        <v>66858</v>
      </c>
      <c r="K879">
        <v>1960</v>
      </c>
      <c r="O879" t="s">
        <v>16541</v>
      </c>
      <c r="R879" t="s">
        <v>675</v>
      </c>
      <c r="U879" t="s">
        <v>66859</v>
      </c>
      <c r="V879">
        <v>5728</v>
      </c>
      <c r="W879" t="s">
        <v>16535</v>
      </c>
    </row>
    <row r="880" spans="1:23" x14ac:dyDescent="0.25">
      <c r="A880">
        <v>8684</v>
      </c>
      <c r="B880" t="s">
        <v>37</v>
      </c>
      <c r="C880" t="s">
        <v>65899</v>
      </c>
      <c r="D880" t="s">
        <v>66252</v>
      </c>
      <c r="E880" t="s">
        <v>66860</v>
      </c>
      <c r="F880" t="s">
        <v>66861</v>
      </c>
      <c r="G880" t="s">
        <v>66862</v>
      </c>
      <c r="H880" t="s">
        <v>62733</v>
      </c>
      <c r="J880" t="s">
        <v>66863</v>
      </c>
      <c r="O880" t="s">
        <v>11199</v>
      </c>
      <c r="R880" t="s">
        <v>11198</v>
      </c>
      <c r="U880" t="s">
        <v>66864</v>
      </c>
      <c r="V880">
        <v>5224</v>
      </c>
      <c r="W880" t="s">
        <v>11192</v>
      </c>
    </row>
    <row r="881" spans="1:23" x14ac:dyDescent="0.25">
      <c r="A881">
        <v>8685</v>
      </c>
      <c r="B881" t="s">
        <v>37</v>
      </c>
      <c r="C881" t="s">
        <v>65899</v>
      </c>
      <c r="D881" t="s">
        <v>66252</v>
      </c>
      <c r="E881" t="s">
        <v>66865</v>
      </c>
      <c r="F881" t="s">
        <v>66866</v>
      </c>
      <c r="G881" t="s">
        <v>66867</v>
      </c>
      <c r="J881" t="s">
        <v>66868</v>
      </c>
      <c r="O881" t="s">
        <v>11199</v>
      </c>
      <c r="R881" t="s">
        <v>11198</v>
      </c>
      <c r="V881">
        <v>5224</v>
      </c>
      <c r="W881" t="s">
        <v>11192</v>
      </c>
    </row>
    <row r="882" spans="1:23" x14ac:dyDescent="0.25">
      <c r="A882">
        <v>8686</v>
      </c>
      <c r="B882" t="s">
        <v>37</v>
      </c>
      <c r="C882" t="s">
        <v>65899</v>
      </c>
      <c r="D882" t="s">
        <v>66252</v>
      </c>
      <c r="E882" t="s">
        <v>66869</v>
      </c>
      <c r="F882" t="s">
        <v>66870</v>
      </c>
      <c r="G882" t="s">
        <v>66871</v>
      </c>
      <c r="J882" t="s">
        <v>66872</v>
      </c>
      <c r="O882" t="s">
        <v>11199</v>
      </c>
      <c r="R882" t="s">
        <v>11198</v>
      </c>
      <c r="V882">
        <v>5224</v>
      </c>
      <c r="W882" t="s">
        <v>11192</v>
      </c>
    </row>
    <row r="883" spans="1:23" x14ac:dyDescent="0.25">
      <c r="A883">
        <v>8687</v>
      </c>
      <c r="B883" t="s">
        <v>37</v>
      </c>
      <c r="C883" t="s">
        <v>65899</v>
      </c>
      <c r="D883" t="s">
        <v>66252</v>
      </c>
      <c r="E883" t="s">
        <v>66873</v>
      </c>
      <c r="F883" t="s">
        <v>66874</v>
      </c>
      <c r="G883" t="s">
        <v>66875</v>
      </c>
      <c r="J883" t="s">
        <v>66876</v>
      </c>
      <c r="O883" t="s">
        <v>11199</v>
      </c>
      <c r="R883" t="s">
        <v>11198</v>
      </c>
      <c r="V883">
        <v>5224</v>
      </c>
      <c r="W883" t="s">
        <v>11192</v>
      </c>
    </row>
    <row r="884" spans="1:23" x14ac:dyDescent="0.25">
      <c r="A884">
        <v>8688</v>
      </c>
      <c r="B884" t="s">
        <v>37</v>
      </c>
      <c r="C884" t="s">
        <v>65899</v>
      </c>
      <c r="D884" t="s">
        <v>66252</v>
      </c>
      <c r="E884" t="s">
        <v>66877</v>
      </c>
      <c r="F884" t="s">
        <v>66878</v>
      </c>
      <c r="G884" t="s">
        <v>66879</v>
      </c>
      <c r="J884" t="s">
        <v>66880</v>
      </c>
      <c r="K884">
        <v>1941</v>
      </c>
      <c r="O884" t="s">
        <v>11199</v>
      </c>
      <c r="R884" t="s">
        <v>11198</v>
      </c>
      <c r="S884" t="s">
        <v>66881</v>
      </c>
      <c r="V884">
        <v>5224</v>
      </c>
      <c r="W884" t="s">
        <v>11192</v>
      </c>
    </row>
    <row r="885" spans="1:23" x14ac:dyDescent="0.25">
      <c r="A885">
        <v>8689</v>
      </c>
      <c r="B885" t="s">
        <v>37</v>
      </c>
      <c r="C885" t="s">
        <v>65899</v>
      </c>
      <c r="D885" t="s">
        <v>66252</v>
      </c>
      <c r="E885" t="s">
        <v>66882</v>
      </c>
      <c r="F885" t="s">
        <v>66883</v>
      </c>
      <c r="G885" t="s">
        <v>66884</v>
      </c>
      <c r="H885" t="s">
        <v>62645</v>
      </c>
      <c r="J885" t="s">
        <v>66868</v>
      </c>
      <c r="O885" t="s">
        <v>11199</v>
      </c>
      <c r="R885" t="s">
        <v>11198</v>
      </c>
      <c r="U885" t="s">
        <v>66885</v>
      </c>
      <c r="V885">
        <v>5224</v>
      </c>
      <c r="W885" t="s">
        <v>11192</v>
      </c>
    </row>
    <row r="886" spans="1:23" x14ac:dyDescent="0.25">
      <c r="A886">
        <v>8690</v>
      </c>
      <c r="B886" t="s">
        <v>37</v>
      </c>
      <c r="C886" t="s">
        <v>65899</v>
      </c>
      <c r="D886" t="s">
        <v>66252</v>
      </c>
      <c r="E886" t="s">
        <v>66886</v>
      </c>
      <c r="F886" t="s">
        <v>66887</v>
      </c>
      <c r="G886" t="s">
        <v>66888</v>
      </c>
      <c r="J886" t="s">
        <v>66889</v>
      </c>
      <c r="O886" t="s">
        <v>11199</v>
      </c>
      <c r="R886" t="s">
        <v>11198</v>
      </c>
      <c r="V886">
        <v>5224</v>
      </c>
      <c r="W886" t="s">
        <v>11192</v>
      </c>
    </row>
    <row r="887" spans="1:23" x14ac:dyDescent="0.25">
      <c r="A887">
        <v>8691</v>
      </c>
      <c r="B887" t="s">
        <v>37</v>
      </c>
      <c r="C887" t="s">
        <v>65899</v>
      </c>
      <c r="D887" t="s">
        <v>66252</v>
      </c>
      <c r="E887" t="s">
        <v>66890</v>
      </c>
      <c r="F887" t="s">
        <v>66891</v>
      </c>
      <c r="G887" t="s">
        <v>66892</v>
      </c>
      <c r="J887" t="s">
        <v>66893</v>
      </c>
      <c r="O887" t="s">
        <v>21141</v>
      </c>
      <c r="R887" t="s">
        <v>21140</v>
      </c>
      <c r="V887">
        <v>6171</v>
      </c>
      <c r="W887" t="s">
        <v>21134</v>
      </c>
    </row>
    <row r="888" spans="1:23" x14ac:dyDescent="0.25">
      <c r="A888">
        <v>8692</v>
      </c>
      <c r="B888" t="s">
        <v>37</v>
      </c>
      <c r="C888" t="s">
        <v>65899</v>
      </c>
      <c r="D888" t="s">
        <v>66252</v>
      </c>
      <c r="E888" t="s">
        <v>66894</v>
      </c>
      <c r="F888" t="s">
        <v>66895</v>
      </c>
      <c r="G888" t="s">
        <v>66896</v>
      </c>
      <c r="J888" t="s">
        <v>66893</v>
      </c>
      <c r="O888" t="s">
        <v>21141</v>
      </c>
      <c r="R888" t="s">
        <v>21140</v>
      </c>
      <c r="V888">
        <v>6171</v>
      </c>
      <c r="W888" t="s">
        <v>21134</v>
      </c>
    </row>
    <row r="889" spans="1:23" x14ac:dyDescent="0.25">
      <c r="A889">
        <v>8693</v>
      </c>
      <c r="B889" t="s">
        <v>37</v>
      </c>
      <c r="C889" t="s">
        <v>65899</v>
      </c>
      <c r="D889" t="s">
        <v>66252</v>
      </c>
      <c r="E889" t="s">
        <v>66897</v>
      </c>
      <c r="F889" t="s">
        <v>66898</v>
      </c>
      <c r="G889" t="s">
        <v>66899</v>
      </c>
      <c r="H889" t="s">
        <v>62645</v>
      </c>
      <c r="J889" t="s">
        <v>66900</v>
      </c>
      <c r="O889" t="s">
        <v>10053</v>
      </c>
      <c r="R889" t="s">
        <v>770</v>
      </c>
      <c r="V889">
        <v>5117</v>
      </c>
      <c r="W889" t="s">
        <v>10047</v>
      </c>
    </row>
    <row r="890" spans="1:23" x14ac:dyDescent="0.25">
      <c r="A890">
        <v>8694</v>
      </c>
      <c r="B890" t="s">
        <v>37</v>
      </c>
      <c r="C890" t="s">
        <v>65899</v>
      </c>
      <c r="D890" t="s">
        <v>66252</v>
      </c>
      <c r="E890" t="s">
        <v>66901</v>
      </c>
      <c r="F890" t="s">
        <v>66902</v>
      </c>
      <c r="G890" t="s">
        <v>66903</v>
      </c>
      <c r="J890" t="s">
        <v>66904</v>
      </c>
      <c r="K890">
        <v>1957</v>
      </c>
      <c r="O890" t="s">
        <v>10053</v>
      </c>
      <c r="R890" t="s">
        <v>770</v>
      </c>
      <c r="V890">
        <v>5117</v>
      </c>
      <c r="W890" t="s">
        <v>10047</v>
      </c>
    </row>
    <row r="891" spans="1:23" x14ac:dyDescent="0.25">
      <c r="A891">
        <v>8695</v>
      </c>
      <c r="B891" t="s">
        <v>37</v>
      </c>
      <c r="C891" t="s">
        <v>65899</v>
      </c>
      <c r="D891" t="s">
        <v>66252</v>
      </c>
      <c r="E891" t="s">
        <v>66905</v>
      </c>
      <c r="F891" t="s">
        <v>66906</v>
      </c>
      <c r="G891" t="s">
        <v>66907</v>
      </c>
      <c r="J891" t="s">
        <v>66904</v>
      </c>
      <c r="K891">
        <v>1956</v>
      </c>
      <c r="O891" t="s">
        <v>10053</v>
      </c>
      <c r="R891" t="s">
        <v>770</v>
      </c>
      <c r="V891">
        <v>5117</v>
      </c>
      <c r="W891" t="s">
        <v>10047</v>
      </c>
    </row>
    <row r="892" spans="1:23" x14ac:dyDescent="0.25">
      <c r="A892">
        <v>8696</v>
      </c>
      <c r="B892" t="s">
        <v>37</v>
      </c>
      <c r="C892" t="s">
        <v>65899</v>
      </c>
      <c r="D892" t="s">
        <v>66252</v>
      </c>
      <c r="E892" t="s">
        <v>66908</v>
      </c>
      <c r="F892" t="s">
        <v>66909</v>
      </c>
      <c r="G892" t="s">
        <v>66910</v>
      </c>
      <c r="H892" t="s">
        <v>62645</v>
      </c>
      <c r="J892" t="s">
        <v>66911</v>
      </c>
      <c r="O892" t="s">
        <v>24083</v>
      </c>
      <c r="P892" t="s">
        <v>318</v>
      </c>
      <c r="R892" t="s">
        <v>99</v>
      </c>
      <c r="S892" t="s">
        <v>66912</v>
      </c>
      <c r="U892" t="s">
        <v>66913</v>
      </c>
      <c r="V892">
        <v>6458</v>
      </c>
      <c r="W892" t="s">
        <v>24077</v>
      </c>
    </row>
    <row r="893" spans="1:23" x14ac:dyDescent="0.25">
      <c r="A893">
        <v>8697</v>
      </c>
      <c r="B893" t="s">
        <v>37</v>
      </c>
      <c r="C893" t="s">
        <v>65899</v>
      </c>
      <c r="D893" t="s">
        <v>66252</v>
      </c>
      <c r="E893" t="s">
        <v>66914</v>
      </c>
      <c r="F893" t="s">
        <v>66915</v>
      </c>
      <c r="G893" t="s">
        <v>66916</v>
      </c>
      <c r="J893" t="s">
        <v>66911</v>
      </c>
      <c r="O893" t="s">
        <v>24083</v>
      </c>
      <c r="P893" t="s">
        <v>318</v>
      </c>
      <c r="R893" t="s">
        <v>99</v>
      </c>
      <c r="U893" t="s">
        <v>66917</v>
      </c>
      <c r="V893">
        <v>6458</v>
      </c>
      <c r="W893" t="s">
        <v>24077</v>
      </c>
    </row>
    <row r="894" spans="1:23" x14ac:dyDescent="0.25">
      <c r="A894">
        <v>8698</v>
      </c>
      <c r="B894" t="s">
        <v>37</v>
      </c>
      <c r="C894" t="s">
        <v>65899</v>
      </c>
      <c r="D894" t="s">
        <v>66252</v>
      </c>
      <c r="E894" t="s">
        <v>66918</v>
      </c>
      <c r="F894" t="s">
        <v>66919</v>
      </c>
      <c r="G894" t="s">
        <v>66920</v>
      </c>
      <c r="J894" t="s">
        <v>59796</v>
      </c>
      <c r="K894">
        <v>1929</v>
      </c>
      <c r="O894" t="s">
        <v>12986</v>
      </c>
      <c r="P894" t="s">
        <v>5907</v>
      </c>
      <c r="R894" t="s">
        <v>1688</v>
      </c>
      <c r="U894" t="s">
        <v>66921</v>
      </c>
      <c r="V894">
        <v>5392</v>
      </c>
      <c r="W894" t="s">
        <v>12980</v>
      </c>
    </row>
    <row r="895" spans="1:23" x14ac:dyDescent="0.25">
      <c r="A895">
        <v>8699</v>
      </c>
      <c r="B895" t="s">
        <v>37</v>
      </c>
      <c r="C895" t="s">
        <v>65899</v>
      </c>
      <c r="D895" t="s">
        <v>66252</v>
      </c>
      <c r="E895" t="s">
        <v>66922</v>
      </c>
      <c r="F895" t="s">
        <v>66923</v>
      </c>
      <c r="G895" t="s">
        <v>66924</v>
      </c>
      <c r="J895" t="s">
        <v>66321</v>
      </c>
      <c r="K895">
        <v>1933</v>
      </c>
      <c r="O895" t="s">
        <v>12986</v>
      </c>
      <c r="P895" t="s">
        <v>5907</v>
      </c>
      <c r="R895" t="s">
        <v>1688</v>
      </c>
      <c r="U895" t="s">
        <v>66921</v>
      </c>
      <c r="V895">
        <v>5392</v>
      </c>
      <c r="W895" t="s">
        <v>12980</v>
      </c>
    </row>
    <row r="896" spans="1:23" x14ac:dyDescent="0.25">
      <c r="A896">
        <v>8700</v>
      </c>
      <c r="B896" t="s">
        <v>37</v>
      </c>
      <c r="C896" t="s">
        <v>65899</v>
      </c>
      <c r="D896" t="s">
        <v>66252</v>
      </c>
      <c r="E896" t="s">
        <v>66925</v>
      </c>
      <c r="F896" t="s">
        <v>66926</v>
      </c>
      <c r="G896" t="s">
        <v>66927</v>
      </c>
      <c r="J896" t="s">
        <v>64743</v>
      </c>
      <c r="K896">
        <v>1926</v>
      </c>
      <c r="O896" t="s">
        <v>12986</v>
      </c>
      <c r="P896" t="s">
        <v>5907</v>
      </c>
      <c r="R896" t="s">
        <v>1688</v>
      </c>
      <c r="U896" t="s">
        <v>66921</v>
      </c>
      <c r="V896">
        <v>5392</v>
      </c>
      <c r="W896" t="s">
        <v>12980</v>
      </c>
    </row>
    <row r="897" spans="1:23" x14ac:dyDescent="0.25">
      <c r="A897">
        <v>8701</v>
      </c>
      <c r="B897" t="s">
        <v>37</v>
      </c>
      <c r="C897" t="s">
        <v>65899</v>
      </c>
      <c r="D897" t="s">
        <v>66252</v>
      </c>
      <c r="E897" t="s">
        <v>66928</v>
      </c>
      <c r="F897" t="s">
        <v>66929</v>
      </c>
      <c r="G897" t="s">
        <v>66930</v>
      </c>
      <c r="J897" t="s">
        <v>66931</v>
      </c>
      <c r="K897">
        <v>1926</v>
      </c>
      <c r="O897" t="s">
        <v>12986</v>
      </c>
      <c r="P897" t="s">
        <v>5907</v>
      </c>
      <c r="R897" t="s">
        <v>1688</v>
      </c>
      <c r="U897" t="s">
        <v>66921</v>
      </c>
      <c r="V897">
        <v>5392</v>
      </c>
      <c r="W897" t="s">
        <v>12980</v>
      </c>
    </row>
    <row r="898" spans="1:23" x14ac:dyDescent="0.25">
      <c r="A898">
        <v>8702</v>
      </c>
      <c r="B898" t="s">
        <v>37</v>
      </c>
      <c r="C898" t="s">
        <v>65899</v>
      </c>
      <c r="D898" t="s">
        <v>66252</v>
      </c>
      <c r="E898" t="s">
        <v>66932</v>
      </c>
      <c r="F898" t="s">
        <v>66933</v>
      </c>
      <c r="G898" t="s">
        <v>66934</v>
      </c>
      <c r="J898" t="s">
        <v>35401</v>
      </c>
      <c r="K898">
        <v>1939</v>
      </c>
      <c r="O898" t="s">
        <v>12986</v>
      </c>
      <c r="P898" t="s">
        <v>5907</v>
      </c>
      <c r="R898" t="s">
        <v>1688</v>
      </c>
      <c r="U898" t="s">
        <v>66921</v>
      </c>
      <c r="V898">
        <v>5392</v>
      </c>
      <c r="W898" t="s">
        <v>12980</v>
      </c>
    </row>
    <row r="899" spans="1:23" x14ac:dyDescent="0.25">
      <c r="A899">
        <v>8703</v>
      </c>
      <c r="B899" t="s">
        <v>37</v>
      </c>
      <c r="C899" t="s">
        <v>65899</v>
      </c>
      <c r="D899" t="s">
        <v>66252</v>
      </c>
      <c r="E899" t="s">
        <v>66935</v>
      </c>
      <c r="F899" t="s">
        <v>66936</v>
      </c>
      <c r="G899" t="s">
        <v>66937</v>
      </c>
      <c r="H899" t="s">
        <v>62645</v>
      </c>
      <c r="J899" t="s">
        <v>66938</v>
      </c>
      <c r="K899">
        <v>1962</v>
      </c>
      <c r="O899" t="s">
        <v>12986</v>
      </c>
      <c r="P899" t="s">
        <v>5907</v>
      </c>
      <c r="R899" t="s">
        <v>1688</v>
      </c>
      <c r="U899" t="s">
        <v>66939</v>
      </c>
      <c r="V899">
        <v>5392</v>
      </c>
      <c r="W899" t="s">
        <v>12980</v>
      </c>
    </row>
    <row r="900" spans="1:23" x14ac:dyDescent="0.25">
      <c r="A900">
        <v>8704</v>
      </c>
      <c r="B900" t="s">
        <v>37</v>
      </c>
      <c r="C900" t="s">
        <v>65899</v>
      </c>
      <c r="D900" t="s">
        <v>66252</v>
      </c>
      <c r="E900" t="s">
        <v>66940</v>
      </c>
      <c r="F900" t="s">
        <v>66941</v>
      </c>
      <c r="G900" t="s">
        <v>66942</v>
      </c>
      <c r="J900" t="s">
        <v>64771</v>
      </c>
      <c r="K900">
        <v>1934</v>
      </c>
      <c r="O900" t="s">
        <v>12986</v>
      </c>
      <c r="P900" t="s">
        <v>5907</v>
      </c>
      <c r="R900" t="s">
        <v>1688</v>
      </c>
      <c r="U900" t="s">
        <v>66939</v>
      </c>
      <c r="V900">
        <v>5392</v>
      </c>
      <c r="W900" t="s">
        <v>12980</v>
      </c>
    </row>
    <row r="901" spans="1:23" x14ac:dyDescent="0.25">
      <c r="A901">
        <v>8705</v>
      </c>
      <c r="B901" t="s">
        <v>37</v>
      </c>
      <c r="C901" t="s">
        <v>65899</v>
      </c>
      <c r="D901" t="s">
        <v>66252</v>
      </c>
      <c r="E901" t="s">
        <v>66943</v>
      </c>
      <c r="F901" t="s">
        <v>66944</v>
      </c>
      <c r="G901" t="s">
        <v>66945</v>
      </c>
      <c r="J901" t="s">
        <v>66946</v>
      </c>
      <c r="K901">
        <v>1925</v>
      </c>
      <c r="O901" t="s">
        <v>12986</v>
      </c>
      <c r="P901" t="s">
        <v>5907</v>
      </c>
      <c r="R901" t="s">
        <v>1688</v>
      </c>
      <c r="U901" t="s">
        <v>66921</v>
      </c>
      <c r="V901">
        <v>5392</v>
      </c>
      <c r="W901" t="s">
        <v>12980</v>
      </c>
    </row>
    <row r="902" spans="1:23" x14ac:dyDescent="0.25">
      <c r="A902">
        <v>8706</v>
      </c>
      <c r="B902" t="s">
        <v>37</v>
      </c>
      <c r="C902" t="s">
        <v>65899</v>
      </c>
      <c r="D902" t="s">
        <v>66252</v>
      </c>
      <c r="E902" t="s">
        <v>66947</v>
      </c>
      <c r="F902" t="s">
        <v>66948</v>
      </c>
      <c r="G902" t="s">
        <v>66949</v>
      </c>
      <c r="J902" t="s">
        <v>66950</v>
      </c>
      <c r="K902">
        <v>1939</v>
      </c>
      <c r="O902" t="s">
        <v>12986</v>
      </c>
      <c r="P902" t="s">
        <v>5907</v>
      </c>
      <c r="R902" t="s">
        <v>1688</v>
      </c>
      <c r="U902" t="s">
        <v>66921</v>
      </c>
      <c r="V902">
        <v>5392</v>
      </c>
      <c r="W902" t="s">
        <v>12980</v>
      </c>
    </row>
    <row r="903" spans="1:23" x14ac:dyDescent="0.25">
      <c r="A903">
        <v>8707</v>
      </c>
      <c r="B903" t="s">
        <v>37</v>
      </c>
      <c r="C903" t="s">
        <v>65899</v>
      </c>
      <c r="D903" t="s">
        <v>66252</v>
      </c>
      <c r="E903" t="s">
        <v>66951</v>
      </c>
      <c r="F903" t="s">
        <v>66952</v>
      </c>
      <c r="G903" t="s">
        <v>66953</v>
      </c>
      <c r="J903" t="s">
        <v>64704</v>
      </c>
      <c r="K903">
        <v>1943</v>
      </c>
      <c r="O903" t="s">
        <v>12986</v>
      </c>
      <c r="P903" t="s">
        <v>5907</v>
      </c>
      <c r="R903" t="s">
        <v>1688</v>
      </c>
      <c r="S903" t="s">
        <v>66954</v>
      </c>
      <c r="U903" t="s">
        <v>66921</v>
      </c>
      <c r="V903">
        <v>5392</v>
      </c>
      <c r="W903" t="s">
        <v>12980</v>
      </c>
    </row>
    <row r="904" spans="1:23" x14ac:dyDescent="0.25">
      <c r="A904">
        <v>8708</v>
      </c>
      <c r="B904" t="s">
        <v>37</v>
      </c>
      <c r="C904" t="s">
        <v>65899</v>
      </c>
      <c r="D904" t="s">
        <v>66252</v>
      </c>
      <c r="E904" t="s">
        <v>66955</v>
      </c>
      <c r="F904" t="s">
        <v>66956</v>
      </c>
      <c r="G904" t="s">
        <v>66957</v>
      </c>
      <c r="H904" t="s">
        <v>62733</v>
      </c>
      <c r="J904" t="s">
        <v>66958</v>
      </c>
      <c r="K904">
        <v>1950</v>
      </c>
      <c r="O904" t="s">
        <v>17782</v>
      </c>
      <c r="R904" t="s">
        <v>2882</v>
      </c>
      <c r="S904" t="s">
        <v>66959</v>
      </c>
      <c r="U904" t="s">
        <v>66960</v>
      </c>
      <c r="V904">
        <v>5854</v>
      </c>
      <c r="W904" t="s">
        <v>17776</v>
      </c>
    </row>
    <row r="905" spans="1:23" x14ac:dyDescent="0.25">
      <c r="A905">
        <v>8709</v>
      </c>
      <c r="B905" t="s">
        <v>37</v>
      </c>
      <c r="C905" t="s">
        <v>65899</v>
      </c>
      <c r="D905" t="s">
        <v>66252</v>
      </c>
      <c r="E905" t="s">
        <v>66961</v>
      </c>
      <c r="F905" t="s">
        <v>66962</v>
      </c>
      <c r="G905" t="s">
        <v>66963</v>
      </c>
      <c r="J905" t="s">
        <v>66964</v>
      </c>
      <c r="K905">
        <v>1950</v>
      </c>
      <c r="O905" t="s">
        <v>17782</v>
      </c>
      <c r="R905" t="s">
        <v>2882</v>
      </c>
      <c r="U905" t="s">
        <v>66960</v>
      </c>
      <c r="V905">
        <v>5854</v>
      </c>
      <c r="W905" t="s">
        <v>17776</v>
      </c>
    </row>
    <row r="906" spans="1:23" x14ac:dyDescent="0.25">
      <c r="A906">
        <v>8710</v>
      </c>
      <c r="B906" t="s">
        <v>37</v>
      </c>
      <c r="C906" t="s">
        <v>65899</v>
      </c>
      <c r="D906" t="s">
        <v>66965</v>
      </c>
      <c r="E906" t="s">
        <v>66966</v>
      </c>
      <c r="F906" t="s">
        <v>66967</v>
      </c>
      <c r="G906" t="s">
        <v>66968</v>
      </c>
      <c r="J906" t="s">
        <v>66969</v>
      </c>
      <c r="K906">
        <v>1965</v>
      </c>
      <c r="O906" t="s">
        <v>17782</v>
      </c>
      <c r="R906" t="s">
        <v>2882</v>
      </c>
      <c r="U906" t="s">
        <v>66970</v>
      </c>
      <c r="V906">
        <v>5854</v>
      </c>
      <c r="W906" t="s">
        <v>17776</v>
      </c>
    </row>
    <row r="907" spans="1:23" x14ac:dyDescent="0.25">
      <c r="A907">
        <v>8711</v>
      </c>
      <c r="B907" t="s">
        <v>37</v>
      </c>
      <c r="C907" t="s">
        <v>65899</v>
      </c>
      <c r="D907" t="s">
        <v>66965</v>
      </c>
      <c r="E907" t="s">
        <v>66971</v>
      </c>
      <c r="F907" t="s">
        <v>66972</v>
      </c>
      <c r="G907" t="s">
        <v>66973</v>
      </c>
      <c r="J907" t="s">
        <v>66974</v>
      </c>
      <c r="K907">
        <v>1960</v>
      </c>
      <c r="O907" t="s">
        <v>17782</v>
      </c>
      <c r="R907" t="s">
        <v>2882</v>
      </c>
      <c r="U907" t="s">
        <v>66970</v>
      </c>
      <c r="V907">
        <v>5854</v>
      </c>
      <c r="W907" t="s">
        <v>17776</v>
      </c>
    </row>
    <row r="908" spans="1:23" x14ac:dyDescent="0.25">
      <c r="A908">
        <v>8712</v>
      </c>
      <c r="B908" t="s">
        <v>37</v>
      </c>
      <c r="C908" t="s">
        <v>65899</v>
      </c>
      <c r="D908" t="s">
        <v>66965</v>
      </c>
      <c r="E908" t="s">
        <v>66975</v>
      </c>
      <c r="F908" t="s">
        <v>66976</v>
      </c>
      <c r="G908" t="s">
        <v>66977</v>
      </c>
      <c r="H908" t="s">
        <v>64683</v>
      </c>
      <c r="J908" t="s">
        <v>65435</v>
      </c>
      <c r="K908">
        <v>1958</v>
      </c>
      <c r="O908" t="s">
        <v>17782</v>
      </c>
      <c r="R908" t="s">
        <v>2882</v>
      </c>
      <c r="S908" t="s">
        <v>66978</v>
      </c>
      <c r="U908" t="s">
        <v>66979</v>
      </c>
      <c r="V908">
        <v>5854</v>
      </c>
      <c r="W908" t="s">
        <v>17776</v>
      </c>
    </row>
    <row r="909" spans="1:23" x14ac:dyDescent="0.25">
      <c r="A909">
        <v>8713</v>
      </c>
      <c r="B909" t="s">
        <v>37</v>
      </c>
      <c r="C909" t="s">
        <v>65899</v>
      </c>
      <c r="D909" t="s">
        <v>66965</v>
      </c>
      <c r="E909" t="s">
        <v>66980</v>
      </c>
      <c r="F909" t="s">
        <v>66981</v>
      </c>
      <c r="G909" t="s">
        <v>66982</v>
      </c>
      <c r="J909" t="s">
        <v>66969</v>
      </c>
      <c r="K909">
        <v>1968</v>
      </c>
      <c r="O909" t="s">
        <v>17782</v>
      </c>
      <c r="R909" t="s">
        <v>2882</v>
      </c>
      <c r="U909" t="s">
        <v>66970</v>
      </c>
      <c r="V909">
        <v>5854</v>
      </c>
      <c r="W909" t="s">
        <v>17776</v>
      </c>
    </row>
    <row r="910" spans="1:23" x14ac:dyDescent="0.25">
      <c r="A910">
        <v>8714</v>
      </c>
      <c r="B910" t="s">
        <v>37</v>
      </c>
      <c r="C910" t="s">
        <v>65899</v>
      </c>
      <c r="D910" t="s">
        <v>66965</v>
      </c>
      <c r="E910" t="s">
        <v>66983</v>
      </c>
      <c r="F910" t="s">
        <v>66984</v>
      </c>
      <c r="G910" t="s">
        <v>66985</v>
      </c>
      <c r="J910" t="s">
        <v>66986</v>
      </c>
      <c r="O910" t="s">
        <v>15402</v>
      </c>
      <c r="P910" t="s">
        <v>3871</v>
      </c>
      <c r="R910" t="s">
        <v>82</v>
      </c>
      <c r="S910" t="s">
        <v>66987</v>
      </c>
      <c r="U910" t="s">
        <v>66988</v>
      </c>
      <c r="V910">
        <v>6322</v>
      </c>
      <c r="W910" t="s">
        <v>22696</v>
      </c>
    </row>
    <row r="911" spans="1:23" x14ac:dyDescent="0.25">
      <c r="A911">
        <v>8715</v>
      </c>
      <c r="B911" t="s">
        <v>37</v>
      </c>
      <c r="C911" t="s">
        <v>65899</v>
      </c>
      <c r="D911" t="s">
        <v>66965</v>
      </c>
      <c r="E911" t="s">
        <v>66989</v>
      </c>
      <c r="F911" t="s">
        <v>66990</v>
      </c>
      <c r="G911" t="s">
        <v>66991</v>
      </c>
      <c r="J911" t="s">
        <v>66992</v>
      </c>
      <c r="O911" t="s">
        <v>23451</v>
      </c>
      <c r="R911" t="s">
        <v>5212</v>
      </c>
      <c r="U911" t="s">
        <v>66993</v>
      </c>
      <c r="V911">
        <v>6395</v>
      </c>
      <c r="W911" t="s">
        <v>23446</v>
      </c>
    </row>
    <row r="912" spans="1:23" x14ac:dyDescent="0.25">
      <c r="A912">
        <v>8716</v>
      </c>
      <c r="B912" t="s">
        <v>37</v>
      </c>
      <c r="C912" t="s">
        <v>65899</v>
      </c>
      <c r="D912" t="s">
        <v>66965</v>
      </c>
      <c r="E912" t="s">
        <v>66994</v>
      </c>
      <c r="F912" t="s">
        <v>66995</v>
      </c>
      <c r="G912" t="s">
        <v>66996</v>
      </c>
      <c r="J912" t="s">
        <v>66997</v>
      </c>
      <c r="K912">
        <v>1958</v>
      </c>
      <c r="O912" t="s">
        <v>32951</v>
      </c>
      <c r="R912" t="s">
        <v>11733</v>
      </c>
      <c r="S912" t="s">
        <v>66998</v>
      </c>
      <c r="U912" t="s">
        <v>66999</v>
      </c>
      <c r="V912">
        <v>7782</v>
      </c>
      <c r="W912" t="s">
        <v>37370</v>
      </c>
    </row>
    <row r="913" spans="1:23" x14ac:dyDescent="0.25">
      <c r="A913">
        <v>8717</v>
      </c>
      <c r="B913" t="s">
        <v>37</v>
      </c>
      <c r="C913" t="s">
        <v>65899</v>
      </c>
      <c r="D913" t="s">
        <v>66965</v>
      </c>
      <c r="E913" t="s">
        <v>67000</v>
      </c>
      <c r="F913" t="s">
        <v>67001</v>
      </c>
      <c r="G913" t="s">
        <v>67002</v>
      </c>
      <c r="J913" t="s">
        <v>67003</v>
      </c>
      <c r="O913" t="s">
        <v>32951</v>
      </c>
      <c r="R913" t="s">
        <v>11733</v>
      </c>
      <c r="S913" t="s">
        <v>67004</v>
      </c>
      <c r="U913" t="s">
        <v>67005</v>
      </c>
      <c r="V913">
        <v>7782</v>
      </c>
      <c r="W913" t="s">
        <v>37370</v>
      </c>
    </row>
    <row r="914" spans="1:23" x14ac:dyDescent="0.25">
      <c r="A914">
        <v>8718</v>
      </c>
      <c r="B914" t="s">
        <v>37</v>
      </c>
      <c r="C914" t="s">
        <v>65899</v>
      </c>
      <c r="D914" t="s">
        <v>66965</v>
      </c>
      <c r="E914" t="s">
        <v>67006</v>
      </c>
      <c r="F914" t="s">
        <v>67007</v>
      </c>
      <c r="G914" t="s">
        <v>67008</v>
      </c>
      <c r="J914" t="s">
        <v>67009</v>
      </c>
      <c r="O914" t="s">
        <v>32951</v>
      </c>
      <c r="R914" t="s">
        <v>11733</v>
      </c>
      <c r="S914" t="s">
        <v>67010</v>
      </c>
      <c r="U914" t="s">
        <v>67011</v>
      </c>
      <c r="V914">
        <v>7782</v>
      </c>
      <c r="W914" t="s">
        <v>37370</v>
      </c>
    </row>
    <row r="915" spans="1:23" x14ac:dyDescent="0.25">
      <c r="A915">
        <v>8719</v>
      </c>
      <c r="B915" t="s">
        <v>37</v>
      </c>
      <c r="C915" t="s">
        <v>65899</v>
      </c>
      <c r="D915" t="s">
        <v>66965</v>
      </c>
      <c r="E915" t="s">
        <v>67012</v>
      </c>
      <c r="F915" t="s">
        <v>67013</v>
      </c>
      <c r="G915" t="s">
        <v>67014</v>
      </c>
      <c r="J915" t="s">
        <v>67015</v>
      </c>
      <c r="K915">
        <v>1959</v>
      </c>
      <c r="O915" t="s">
        <v>32951</v>
      </c>
      <c r="R915" t="s">
        <v>11733</v>
      </c>
      <c r="S915" t="s">
        <v>67010</v>
      </c>
      <c r="U915" t="s">
        <v>67016</v>
      </c>
      <c r="V915">
        <v>7782</v>
      </c>
      <c r="W915" t="s">
        <v>37370</v>
      </c>
    </row>
    <row r="916" spans="1:23" x14ac:dyDescent="0.25">
      <c r="A916">
        <v>8720</v>
      </c>
      <c r="B916" t="s">
        <v>37</v>
      </c>
      <c r="C916" t="s">
        <v>65899</v>
      </c>
      <c r="D916" t="s">
        <v>66965</v>
      </c>
      <c r="E916" t="s">
        <v>67017</v>
      </c>
      <c r="F916" t="s">
        <v>67018</v>
      </c>
      <c r="G916" t="s">
        <v>67019</v>
      </c>
      <c r="H916" t="s">
        <v>63380</v>
      </c>
      <c r="J916" t="s">
        <v>64771</v>
      </c>
      <c r="K916">
        <v>1965</v>
      </c>
      <c r="O916" t="s">
        <v>32951</v>
      </c>
      <c r="R916" t="s">
        <v>11733</v>
      </c>
      <c r="S916" t="s">
        <v>67004</v>
      </c>
      <c r="U916" t="s">
        <v>67020</v>
      </c>
      <c r="V916">
        <v>7782</v>
      </c>
      <c r="W916" t="s">
        <v>37370</v>
      </c>
    </row>
    <row r="917" spans="1:23" x14ac:dyDescent="0.25">
      <c r="A917">
        <v>8721</v>
      </c>
      <c r="B917" t="s">
        <v>37</v>
      </c>
      <c r="C917" t="s">
        <v>65899</v>
      </c>
      <c r="D917" t="s">
        <v>66965</v>
      </c>
      <c r="E917" t="s">
        <v>67021</v>
      </c>
      <c r="F917" t="s">
        <v>67022</v>
      </c>
      <c r="G917" t="s">
        <v>67023</v>
      </c>
      <c r="H917" t="s">
        <v>62733</v>
      </c>
      <c r="J917" t="s">
        <v>67024</v>
      </c>
      <c r="K917">
        <v>1957</v>
      </c>
      <c r="O917" t="s">
        <v>32951</v>
      </c>
      <c r="R917" t="s">
        <v>11733</v>
      </c>
      <c r="S917" t="s">
        <v>67010</v>
      </c>
      <c r="U917" t="s">
        <v>67025</v>
      </c>
      <c r="V917">
        <v>7782</v>
      </c>
      <c r="W917" t="s">
        <v>37370</v>
      </c>
    </row>
    <row r="918" spans="1:23" x14ac:dyDescent="0.25">
      <c r="A918">
        <v>8722</v>
      </c>
      <c r="B918" t="s">
        <v>37</v>
      </c>
      <c r="C918" t="s">
        <v>65899</v>
      </c>
      <c r="D918" t="s">
        <v>66965</v>
      </c>
      <c r="E918" t="s">
        <v>67026</v>
      </c>
      <c r="F918" t="s">
        <v>67027</v>
      </c>
      <c r="G918" t="s">
        <v>67028</v>
      </c>
      <c r="J918" t="s">
        <v>578</v>
      </c>
      <c r="K918">
        <v>1934</v>
      </c>
      <c r="O918" t="s">
        <v>32951</v>
      </c>
      <c r="R918" t="s">
        <v>11733</v>
      </c>
      <c r="S918" t="s">
        <v>67004</v>
      </c>
      <c r="U918" t="s">
        <v>67029</v>
      </c>
      <c r="V918">
        <v>7782</v>
      </c>
      <c r="W918" t="s">
        <v>37370</v>
      </c>
    </row>
    <row r="919" spans="1:23" x14ac:dyDescent="0.25">
      <c r="A919">
        <v>8723</v>
      </c>
      <c r="B919" t="s">
        <v>37</v>
      </c>
      <c r="C919" t="s">
        <v>65899</v>
      </c>
      <c r="D919" t="s">
        <v>66965</v>
      </c>
      <c r="E919" t="s">
        <v>67030</v>
      </c>
      <c r="F919" t="s">
        <v>67031</v>
      </c>
      <c r="G919" t="s">
        <v>67032</v>
      </c>
      <c r="J919" t="s">
        <v>67033</v>
      </c>
      <c r="K919">
        <v>1966</v>
      </c>
      <c r="O919" t="s">
        <v>32951</v>
      </c>
      <c r="R919" t="s">
        <v>11733</v>
      </c>
      <c r="S919" t="s">
        <v>67010</v>
      </c>
      <c r="U919" t="s">
        <v>67034</v>
      </c>
      <c r="V919">
        <v>7782</v>
      </c>
      <c r="W919" t="s">
        <v>37370</v>
      </c>
    </row>
    <row r="920" spans="1:23" x14ac:dyDescent="0.25">
      <c r="A920">
        <v>8724</v>
      </c>
      <c r="B920" t="s">
        <v>37</v>
      </c>
      <c r="C920" t="s">
        <v>65899</v>
      </c>
      <c r="D920" t="s">
        <v>66965</v>
      </c>
      <c r="E920" t="s">
        <v>67035</v>
      </c>
      <c r="F920" t="s">
        <v>67036</v>
      </c>
      <c r="G920" t="s">
        <v>67037</v>
      </c>
      <c r="J920" t="s">
        <v>67038</v>
      </c>
      <c r="K920">
        <v>1939</v>
      </c>
      <c r="O920" t="s">
        <v>32951</v>
      </c>
      <c r="R920" t="s">
        <v>11733</v>
      </c>
      <c r="S920" t="s">
        <v>67010</v>
      </c>
      <c r="U920" t="s">
        <v>67039</v>
      </c>
      <c r="V920">
        <v>7782</v>
      </c>
      <c r="W920" t="s">
        <v>37370</v>
      </c>
    </row>
    <row r="921" spans="1:23" x14ac:dyDescent="0.25">
      <c r="A921">
        <v>8725</v>
      </c>
      <c r="B921" t="s">
        <v>37</v>
      </c>
      <c r="C921" t="s">
        <v>65899</v>
      </c>
      <c r="D921" t="s">
        <v>66965</v>
      </c>
      <c r="E921" t="s">
        <v>67040</v>
      </c>
      <c r="F921" t="s">
        <v>67041</v>
      </c>
      <c r="G921" t="s">
        <v>67042</v>
      </c>
      <c r="J921" t="s">
        <v>67043</v>
      </c>
      <c r="K921">
        <v>1955</v>
      </c>
      <c r="O921" t="s">
        <v>32951</v>
      </c>
      <c r="R921" t="s">
        <v>11733</v>
      </c>
      <c r="S921" t="s">
        <v>67010</v>
      </c>
      <c r="U921" t="s">
        <v>67044</v>
      </c>
      <c r="V921">
        <v>7782</v>
      </c>
      <c r="W921" t="s">
        <v>37370</v>
      </c>
    </row>
    <row r="922" spans="1:23" x14ac:dyDescent="0.25">
      <c r="A922">
        <v>8726</v>
      </c>
      <c r="B922" t="s">
        <v>37</v>
      </c>
      <c r="C922" t="s">
        <v>65899</v>
      </c>
      <c r="D922" t="s">
        <v>66965</v>
      </c>
      <c r="E922" t="s">
        <v>67045</v>
      </c>
      <c r="F922" t="s">
        <v>67046</v>
      </c>
      <c r="G922" t="s">
        <v>67047</v>
      </c>
      <c r="J922" t="s">
        <v>67048</v>
      </c>
      <c r="K922">
        <v>1973</v>
      </c>
      <c r="O922" t="s">
        <v>4609</v>
      </c>
      <c r="P922" t="s">
        <v>4608</v>
      </c>
      <c r="R922" t="s">
        <v>1688</v>
      </c>
      <c r="V922">
        <v>6313</v>
      </c>
      <c r="W922" t="s">
        <v>22605</v>
      </c>
    </row>
    <row r="923" spans="1:23" x14ac:dyDescent="0.25">
      <c r="A923">
        <v>8727</v>
      </c>
      <c r="B923" t="s">
        <v>37</v>
      </c>
      <c r="C923" t="s">
        <v>65899</v>
      </c>
      <c r="D923" t="s">
        <v>66965</v>
      </c>
      <c r="E923" t="s">
        <v>67049</v>
      </c>
      <c r="F923" t="s">
        <v>67050</v>
      </c>
      <c r="G923" t="s">
        <v>67051</v>
      </c>
      <c r="J923" t="s">
        <v>67052</v>
      </c>
      <c r="K923">
        <v>1927</v>
      </c>
      <c r="O923" t="s">
        <v>4609</v>
      </c>
      <c r="P923" t="s">
        <v>4608</v>
      </c>
      <c r="R923" t="s">
        <v>1688</v>
      </c>
      <c r="V923">
        <v>6313</v>
      </c>
      <c r="W923" t="s">
        <v>22605</v>
      </c>
    </row>
    <row r="924" spans="1:23" x14ac:dyDescent="0.25">
      <c r="A924">
        <v>8728</v>
      </c>
      <c r="B924" t="s">
        <v>37</v>
      </c>
      <c r="C924" t="s">
        <v>65899</v>
      </c>
      <c r="D924" t="s">
        <v>66965</v>
      </c>
      <c r="E924" t="s">
        <v>67053</v>
      </c>
      <c r="F924" t="s">
        <v>67054</v>
      </c>
      <c r="G924" t="s">
        <v>67055</v>
      </c>
      <c r="J924" t="s">
        <v>67056</v>
      </c>
      <c r="K924">
        <v>1959</v>
      </c>
      <c r="O924" t="s">
        <v>4609</v>
      </c>
      <c r="P924" t="s">
        <v>4608</v>
      </c>
      <c r="R924" t="s">
        <v>1688</v>
      </c>
      <c r="U924" t="s">
        <v>67057</v>
      </c>
      <c r="V924">
        <v>6313</v>
      </c>
      <c r="W924" t="s">
        <v>22605</v>
      </c>
    </row>
    <row r="925" spans="1:23" x14ac:dyDescent="0.25">
      <c r="A925">
        <v>8729</v>
      </c>
      <c r="B925" t="s">
        <v>37</v>
      </c>
      <c r="C925" t="s">
        <v>65899</v>
      </c>
      <c r="D925" t="s">
        <v>66965</v>
      </c>
      <c r="E925" t="s">
        <v>67058</v>
      </c>
      <c r="F925" t="s">
        <v>67059</v>
      </c>
      <c r="G925" t="s">
        <v>67060</v>
      </c>
      <c r="J925" t="s">
        <v>67048</v>
      </c>
      <c r="K925">
        <v>1936</v>
      </c>
      <c r="O925" t="s">
        <v>4609</v>
      </c>
      <c r="P925" t="s">
        <v>4608</v>
      </c>
      <c r="R925" t="s">
        <v>1688</v>
      </c>
      <c r="V925">
        <v>6313</v>
      </c>
      <c r="W925" t="s">
        <v>22605</v>
      </c>
    </row>
    <row r="926" spans="1:23" x14ac:dyDescent="0.25">
      <c r="A926">
        <v>8730</v>
      </c>
      <c r="B926" t="s">
        <v>37</v>
      </c>
      <c r="C926" t="s">
        <v>65899</v>
      </c>
      <c r="D926" t="s">
        <v>66965</v>
      </c>
      <c r="E926" t="s">
        <v>67061</v>
      </c>
      <c r="F926" t="s">
        <v>67062</v>
      </c>
      <c r="G926" t="s">
        <v>67063</v>
      </c>
      <c r="J926" t="s">
        <v>67064</v>
      </c>
      <c r="K926">
        <v>1935</v>
      </c>
      <c r="O926" t="s">
        <v>4609</v>
      </c>
      <c r="P926" t="s">
        <v>4608</v>
      </c>
      <c r="R926" t="s">
        <v>1688</v>
      </c>
      <c r="U926" t="s">
        <v>67065</v>
      </c>
      <c r="V926">
        <v>6313</v>
      </c>
      <c r="W926" t="s">
        <v>22605</v>
      </c>
    </row>
    <row r="927" spans="1:23" x14ac:dyDescent="0.25">
      <c r="A927">
        <v>8731</v>
      </c>
      <c r="B927" t="s">
        <v>37</v>
      </c>
      <c r="C927" t="s">
        <v>65899</v>
      </c>
      <c r="D927" t="s">
        <v>66965</v>
      </c>
      <c r="E927" t="s">
        <v>67066</v>
      </c>
      <c r="F927" t="s">
        <v>67067</v>
      </c>
      <c r="G927" t="s">
        <v>67068</v>
      </c>
      <c r="J927" t="s">
        <v>66321</v>
      </c>
      <c r="K927">
        <v>1934</v>
      </c>
      <c r="O927" t="s">
        <v>4609</v>
      </c>
      <c r="P927" t="s">
        <v>4608</v>
      </c>
      <c r="R927" t="s">
        <v>1688</v>
      </c>
      <c r="V927">
        <v>6313</v>
      </c>
      <c r="W927" t="s">
        <v>22605</v>
      </c>
    </row>
    <row r="928" spans="1:23" x14ac:dyDescent="0.25">
      <c r="A928">
        <v>8732</v>
      </c>
      <c r="B928" t="s">
        <v>37</v>
      </c>
      <c r="C928" t="s">
        <v>65899</v>
      </c>
      <c r="D928" t="s">
        <v>66965</v>
      </c>
      <c r="E928" t="s">
        <v>67069</v>
      </c>
      <c r="F928" t="s">
        <v>67070</v>
      </c>
      <c r="G928" t="s">
        <v>67071</v>
      </c>
      <c r="H928" t="s">
        <v>67072</v>
      </c>
      <c r="J928" t="s">
        <v>67073</v>
      </c>
      <c r="K928">
        <v>1952</v>
      </c>
      <c r="O928" t="s">
        <v>4609</v>
      </c>
      <c r="P928" t="s">
        <v>4608</v>
      </c>
      <c r="R928" t="s">
        <v>1688</v>
      </c>
      <c r="U928" t="s">
        <v>67074</v>
      </c>
      <c r="V928">
        <v>6313</v>
      </c>
      <c r="W928" t="s">
        <v>22605</v>
      </c>
    </row>
    <row r="929" spans="1:23" x14ac:dyDescent="0.25">
      <c r="A929">
        <v>8733</v>
      </c>
      <c r="B929" t="s">
        <v>37</v>
      </c>
      <c r="C929" t="s">
        <v>65899</v>
      </c>
      <c r="D929" t="s">
        <v>66965</v>
      </c>
      <c r="E929" t="s">
        <v>67075</v>
      </c>
      <c r="F929" t="s">
        <v>67076</v>
      </c>
      <c r="G929" t="s">
        <v>67077</v>
      </c>
      <c r="J929" t="s">
        <v>67078</v>
      </c>
      <c r="K929">
        <v>1932</v>
      </c>
      <c r="O929" t="s">
        <v>4609</v>
      </c>
      <c r="P929" t="s">
        <v>4608</v>
      </c>
      <c r="R929" t="s">
        <v>1688</v>
      </c>
      <c r="V929">
        <v>6313</v>
      </c>
      <c r="W929" t="s">
        <v>22605</v>
      </c>
    </row>
    <row r="930" spans="1:23" x14ac:dyDescent="0.25">
      <c r="A930">
        <v>8734</v>
      </c>
      <c r="B930" t="s">
        <v>37</v>
      </c>
      <c r="C930" t="s">
        <v>65899</v>
      </c>
      <c r="D930" t="s">
        <v>66965</v>
      </c>
      <c r="E930" t="s">
        <v>67079</v>
      </c>
      <c r="F930" t="s">
        <v>67080</v>
      </c>
      <c r="G930" t="s">
        <v>67081</v>
      </c>
      <c r="J930" t="s">
        <v>67082</v>
      </c>
      <c r="K930">
        <v>1937</v>
      </c>
      <c r="O930" t="s">
        <v>4609</v>
      </c>
      <c r="P930" t="s">
        <v>4608</v>
      </c>
      <c r="R930" t="s">
        <v>1688</v>
      </c>
      <c r="V930">
        <v>6313</v>
      </c>
      <c r="W930" t="s">
        <v>22605</v>
      </c>
    </row>
    <row r="931" spans="1:23" x14ac:dyDescent="0.25">
      <c r="A931">
        <v>8735</v>
      </c>
      <c r="B931" t="s">
        <v>37</v>
      </c>
      <c r="C931" t="s">
        <v>65899</v>
      </c>
      <c r="D931" t="s">
        <v>66965</v>
      </c>
      <c r="E931" t="s">
        <v>67083</v>
      </c>
      <c r="F931" t="s">
        <v>67084</v>
      </c>
      <c r="G931" t="s">
        <v>67085</v>
      </c>
      <c r="J931" t="s">
        <v>66763</v>
      </c>
      <c r="K931">
        <v>1932</v>
      </c>
      <c r="O931" t="s">
        <v>4609</v>
      </c>
      <c r="P931" t="s">
        <v>4608</v>
      </c>
      <c r="R931" t="s">
        <v>1688</v>
      </c>
      <c r="V931">
        <v>6313</v>
      </c>
      <c r="W931" t="s">
        <v>22605</v>
      </c>
    </row>
    <row r="932" spans="1:23" x14ac:dyDescent="0.25">
      <c r="A932">
        <v>8736</v>
      </c>
      <c r="B932" t="s">
        <v>37</v>
      </c>
      <c r="C932" t="s">
        <v>65899</v>
      </c>
      <c r="D932" t="s">
        <v>66965</v>
      </c>
      <c r="E932" t="s">
        <v>67086</v>
      </c>
      <c r="F932" t="s">
        <v>67087</v>
      </c>
      <c r="G932" t="s">
        <v>67088</v>
      </c>
      <c r="J932" t="s">
        <v>67089</v>
      </c>
      <c r="K932">
        <v>1934</v>
      </c>
      <c r="O932" t="s">
        <v>4609</v>
      </c>
      <c r="P932" t="s">
        <v>4608</v>
      </c>
      <c r="R932" t="s">
        <v>1688</v>
      </c>
      <c r="V932">
        <v>6313</v>
      </c>
      <c r="W932" t="s">
        <v>22605</v>
      </c>
    </row>
    <row r="933" spans="1:23" x14ac:dyDescent="0.25">
      <c r="A933">
        <v>8737</v>
      </c>
      <c r="B933" t="s">
        <v>37</v>
      </c>
      <c r="C933" t="s">
        <v>65899</v>
      </c>
      <c r="D933" t="s">
        <v>66965</v>
      </c>
      <c r="E933" t="s">
        <v>67090</v>
      </c>
      <c r="F933" t="s">
        <v>67091</v>
      </c>
      <c r="G933" t="s">
        <v>67092</v>
      </c>
      <c r="J933" t="s">
        <v>67093</v>
      </c>
      <c r="K933">
        <v>1930</v>
      </c>
      <c r="O933" t="s">
        <v>4609</v>
      </c>
      <c r="P933" t="s">
        <v>4608</v>
      </c>
      <c r="R933" t="s">
        <v>1688</v>
      </c>
      <c r="U933" t="s">
        <v>67094</v>
      </c>
      <c r="V933">
        <v>6313</v>
      </c>
      <c r="W933" t="s">
        <v>22605</v>
      </c>
    </row>
    <row r="934" spans="1:23" x14ac:dyDescent="0.25">
      <c r="A934">
        <v>8738</v>
      </c>
      <c r="B934" t="s">
        <v>37</v>
      </c>
      <c r="C934" t="s">
        <v>65899</v>
      </c>
      <c r="D934" t="s">
        <v>66965</v>
      </c>
      <c r="E934" t="s">
        <v>67095</v>
      </c>
      <c r="F934" t="s">
        <v>67096</v>
      </c>
      <c r="G934" t="s">
        <v>67097</v>
      </c>
      <c r="J934" t="s">
        <v>67098</v>
      </c>
      <c r="K934">
        <v>1959</v>
      </c>
      <c r="O934" t="s">
        <v>4609</v>
      </c>
      <c r="P934" t="s">
        <v>4608</v>
      </c>
      <c r="R934" t="s">
        <v>1688</v>
      </c>
      <c r="U934" t="s">
        <v>67099</v>
      </c>
      <c r="V934">
        <v>6313</v>
      </c>
      <c r="W934" t="s">
        <v>22605</v>
      </c>
    </row>
    <row r="935" spans="1:23" x14ac:dyDescent="0.25">
      <c r="A935">
        <v>8739</v>
      </c>
      <c r="B935" t="s">
        <v>37</v>
      </c>
      <c r="C935" t="s">
        <v>65899</v>
      </c>
      <c r="D935" t="s">
        <v>66965</v>
      </c>
      <c r="E935" t="s">
        <v>67100</v>
      </c>
      <c r="F935" t="s">
        <v>67101</v>
      </c>
      <c r="G935" t="s">
        <v>67102</v>
      </c>
      <c r="J935" t="s">
        <v>67048</v>
      </c>
      <c r="K935">
        <v>1940</v>
      </c>
      <c r="O935" t="s">
        <v>4609</v>
      </c>
      <c r="P935" t="s">
        <v>4608</v>
      </c>
      <c r="R935" t="s">
        <v>1688</v>
      </c>
      <c r="V935">
        <v>6313</v>
      </c>
      <c r="W935" t="s">
        <v>22605</v>
      </c>
    </row>
    <row r="936" spans="1:23" x14ac:dyDescent="0.25">
      <c r="A936">
        <v>8740</v>
      </c>
      <c r="B936" t="s">
        <v>37</v>
      </c>
      <c r="C936" t="s">
        <v>65899</v>
      </c>
      <c r="D936" t="s">
        <v>66965</v>
      </c>
      <c r="E936" t="s">
        <v>67103</v>
      </c>
      <c r="F936" t="s">
        <v>67104</v>
      </c>
      <c r="G936" t="s">
        <v>67105</v>
      </c>
      <c r="J936" t="s">
        <v>59796</v>
      </c>
      <c r="K936">
        <v>1935</v>
      </c>
      <c r="O936" t="s">
        <v>4609</v>
      </c>
      <c r="P936" t="s">
        <v>4608</v>
      </c>
      <c r="R936" t="s">
        <v>1688</v>
      </c>
      <c r="V936">
        <v>6313</v>
      </c>
      <c r="W936" t="s">
        <v>22605</v>
      </c>
    </row>
    <row r="937" spans="1:23" x14ac:dyDescent="0.25">
      <c r="A937">
        <v>8741</v>
      </c>
      <c r="B937" t="s">
        <v>37</v>
      </c>
      <c r="C937" t="s">
        <v>65899</v>
      </c>
      <c r="D937" t="s">
        <v>66965</v>
      </c>
      <c r="E937" t="s">
        <v>67106</v>
      </c>
      <c r="F937" t="s">
        <v>67107</v>
      </c>
      <c r="G937" t="s">
        <v>67108</v>
      </c>
      <c r="J937" t="s">
        <v>67109</v>
      </c>
      <c r="K937">
        <v>1964</v>
      </c>
      <c r="O937" t="s">
        <v>4609</v>
      </c>
      <c r="P937" t="s">
        <v>4608</v>
      </c>
      <c r="R937" t="s">
        <v>1688</v>
      </c>
      <c r="U937" t="s">
        <v>67110</v>
      </c>
      <c r="V937">
        <v>6313</v>
      </c>
      <c r="W937" t="s">
        <v>22605</v>
      </c>
    </row>
    <row r="938" spans="1:23" x14ac:dyDescent="0.25">
      <c r="A938">
        <v>8742</v>
      </c>
      <c r="B938" t="s">
        <v>37</v>
      </c>
      <c r="C938" t="s">
        <v>65899</v>
      </c>
      <c r="D938" t="s">
        <v>66965</v>
      </c>
      <c r="E938" t="s">
        <v>67111</v>
      </c>
      <c r="F938" t="s">
        <v>67112</v>
      </c>
      <c r="G938" t="s">
        <v>67113</v>
      </c>
      <c r="H938" t="s">
        <v>67114</v>
      </c>
      <c r="J938" t="s">
        <v>67115</v>
      </c>
      <c r="K938">
        <v>1957</v>
      </c>
      <c r="O938" t="s">
        <v>4609</v>
      </c>
      <c r="P938" t="s">
        <v>4608</v>
      </c>
      <c r="R938" t="s">
        <v>1688</v>
      </c>
      <c r="U938" t="s">
        <v>67116</v>
      </c>
      <c r="V938">
        <v>6313</v>
      </c>
      <c r="W938" t="s">
        <v>22605</v>
      </c>
    </row>
    <row r="939" spans="1:23" x14ac:dyDescent="0.25">
      <c r="A939">
        <v>8743</v>
      </c>
      <c r="B939" t="s">
        <v>37</v>
      </c>
      <c r="C939" t="s">
        <v>65899</v>
      </c>
      <c r="D939" t="s">
        <v>66965</v>
      </c>
      <c r="E939" t="s">
        <v>67117</v>
      </c>
      <c r="F939" t="s">
        <v>67118</v>
      </c>
      <c r="G939" t="s">
        <v>67119</v>
      </c>
      <c r="J939" t="s">
        <v>67120</v>
      </c>
      <c r="K939">
        <v>1972</v>
      </c>
      <c r="O939" t="s">
        <v>4609</v>
      </c>
      <c r="P939" t="s">
        <v>4608</v>
      </c>
      <c r="R939" t="s">
        <v>1688</v>
      </c>
      <c r="U939" t="s">
        <v>67121</v>
      </c>
      <c r="V939">
        <v>6313</v>
      </c>
      <c r="W939" t="s">
        <v>22605</v>
      </c>
    </row>
    <row r="940" spans="1:23" x14ac:dyDescent="0.25">
      <c r="A940">
        <v>8744</v>
      </c>
      <c r="B940" t="s">
        <v>37</v>
      </c>
      <c r="C940" t="s">
        <v>65899</v>
      </c>
      <c r="D940" t="s">
        <v>66965</v>
      </c>
      <c r="E940" t="s">
        <v>67122</v>
      </c>
      <c r="F940" t="s">
        <v>67123</v>
      </c>
      <c r="G940" t="s">
        <v>67124</v>
      </c>
      <c r="J940" t="s">
        <v>67009</v>
      </c>
      <c r="K940">
        <v>1964</v>
      </c>
      <c r="O940" t="s">
        <v>4609</v>
      </c>
      <c r="P940" t="s">
        <v>4608</v>
      </c>
      <c r="R940" t="s">
        <v>1688</v>
      </c>
      <c r="U940" t="s">
        <v>67125</v>
      </c>
      <c r="V940">
        <v>6313</v>
      </c>
      <c r="W940" t="s">
        <v>22605</v>
      </c>
    </row>
    <row r="941" spans="1:23" x14ac:dyDescent="0.25">
      <c r="A941">
        <v>8745</v>
      </c>
      <c r="B941" t="s">
        <v>37</v>
      </c>
      <c r="C941" t="s">
        <v>65899</v>
      </c>
      <c r="D941" t="s">
        <v>66965</v>
      </c>
      <c r="E941" t="s">
        <v>67126</v>
      </c>
      <c r="F941" t="s">
        <v>67127</v>
      </c>
      <c r="G941" t="s">
        <v>67128</v>
      </c>
      <c r="J941" t="s">
        <v>67078</v>
      </c>
      <c r="K941">
        <v>1935</v>
      </c>
      <c r="O941" t="s">
        <v>4609</v>
      </c>
      <c r="P941" t="s">
        <v>4608</v>
      </c>
      <c r="R941" t="s">
        <v>1688</v>
      </c>
      <c r="V941">
        <v>6313</v>
      </c>
      <c r="W941" t="s">
        <v>22605</v>
      </c>
    </row>
    <row r="942" spans="1:23" x14ac:dyDescent="0.25">
      <c r="A942">
        <v>8746</v>
      </c>
      <c r="B942" t="s">
        <v>37</v>
      </c>
      <c r="C942" t="s">
        <v>65899</v>
      </c>
      <c r="D942" t="s">
        <v>66965</v>
      </c>
      <c r="E942" t="s">
        <v>67129</v>
      </c>
      <c r="F942" t="s">
        <v>67130</v>
      </c>
      <c r="G942" t="s">
        <v>67131</v>
      </c>
      <c r="J942" t="s">
        <v>67132</v>
      </c>
      <c r="K942">
        <v>1931</v>
      </c>
      <c r="O942" t="s">
        <v>4609</v>
      </c>
      <c r="P942" t="s">
        <v>4608</v>
      </c>
      <c r="R942" t="s">
        <v>1688</v>
      </c>
      <c r="V942">
        <v>6313</v>
      </c>
      <c r="W942" t="s">
        <v>22605</v>
      </c>
    </row>
    <row r="943" spans="1:23" x14ac:dyDescent="0.25">
      <c r="A943">
        <v>8747</v>
      </c>
      <c r="B943" t="s">
        <v>37</v>
      </c>
      <c r="C943" t="s">
        <v>65899</v>
      </c>
      <c r="D943" t="s">
        <v>66965</v>
      </c>
      <c r="E943" t="s">
        <v>67133</v>
      </c>
      <c r="F943" t="s">
        <v>67134</v>
      </c>
      <c r="G943" t="s">
        <v>67135</v>
      </c>
      <c r="J943" t="s">
        <v>67093</v>
      </c>
      <c r="K943">
        <v>1935</v>
      </c>
      <c r="O943" t="s">
        <v>4609</v>
      </c>
      <c r="P943" t="s">
        <v>4608</v>
      </c>
      <c r="R943" t="s">
        <v>1688</v>
      </c>
      <c r="V943">
        <v>6313</v>
      </c>
      <c r="W943" t="s">
        <v>22605</v>
      </c>
    </row>
    <row r="944" spans="1:23" x14ac:dyDescent="0.25">
      <c r="A944">
        <v>8748</v>
      </c>
      <c r="B944" t="s">
        <v>37</v>
      </c>
      <c r="C944" t="s">
        <v>65899</v>
      </c>
      <c r="D944" t="s">
        <v>66965</v>
      </c>
      <c r="E944" t="s">
        <v>67136</v>
      </c>
      <c r="F944" t="s">
        <v>67137</v>
      </c>
      <c r="G944" t="s">
        <v>67138</v>
      </c>
      <c r="J944" t="s">
        <v>67048</v>
      </c>
      <c r="K944">
        <v>1938</v>
      </c>
      <c r="O944" t="s">
        <v>4609</v>
      </c>
      <c r="P944" t="s">
        <v>4608</v>
      </c>
      <c r="R944" t="s">
        <v>1688</v>
      </c>
      <c r="V944">
        <v>6313</v>
      </c>
      <c r="W944" t="s">
        <v>22605</v>
      </c>
    </row>
    <row r="945" spans="1:23" x14ac:dyDescent="0.25">
      <c r="A945">
        <v>8749</v>
      </c>
      <c r="B945" t="s">
        <v>37</v>
      </c>
      <c r="C945" t="s">
        <v>65899</v>
      </c>
      <c r="D945" t="s">
        <v>66965</v>
      </c>
      <c r="E945" t="s">
        <v>67139</v>
      </c>
      <c r="F945" t="s">
        <v>67140</v>
      </c>
      <c r="G945" t="s">
        <v>67141</v>
      </c>
      <c r="J945" t="s">
        <v>67142</v>
      </c>
      <c r="K945">
        <v>1931</v>
      </c>
      <c r="O945" t="s">
        <v>4609</v>
      </c>
      <c r="P945" t="s">
        <v>4608</v>
      </c>
      <c r="R945" t="s">
        <v>1688</v>
      </c>
      <c r="V945">
        <v>6313</v>
      </c>
      <c r="W945" t="s">
        <v>22605</v>
      </c>
    </row>
    <row r="946" spans="1:23" x14ac:dyDescent="0.25">
      <c r="A946">
        <v>8750</v>
      </c>
      <c r="B946" t="s">
        <v>37</v>
      </c>
      <c r="C946" t="s">
        <v>65899</v>
      </c>
      <c r="D946" t="s">
        <v>66965</v>
      </c>
      <c r="E946" t="s">
        <v>67143</v>
      </c>
      <c r="F946" t="s">
        <v>67144</v>
      </c>
      <c r="G946" t="s">
        <v>67145</v>
      </c>
      <c r="J946" t="s">
        <v>67146</v>
      </c>
      <c r="K946">
        <v>1926</v>
      </c>
      <c r="O946" t="s">
        <v>4609</v>
      </c>
      <c r="P946" t="s">
        <v>4608</v>
      </c>
      <c r="R946" t="s">
        <v>1688</v>
      </c>
      <c r="V946">
        <v>6313</v>
      </c>
      <c r="W946" t="s">
        <v>22605</v>
      </c>
    </row>
    <row r="947" spans="1:23" x14ac:dyDescent="0.25">
      <c r="A947">
        <v>8751</v>
      </c>
      <c r="B947" t="s">
        <v>37</v>
      </c>
      <c r="C947" t="s">
        <v>65899</v>
      </c>
      <c r="D947" t="s">
        <v>66965</v>
      </c>
      <c r="E947" t="s">
        <v>67147</v>
      </c>
      <c r="F947" t="s">
        <v>67148</v>
      </c>
      <c r="G947" t="s">
        <v>67149</v>
      </c>
      <c r="J947" t="s">
        <v>67150</v>
      </c>
      <c r="K947">
        <v>1964</v>
      </c>
      <c r="O947" t="s">
        <v>4609</v>
      </c>
      <c r="P947" t="s">
        <v>4608</v>
      </c>
      <c r="R947" t="s">
        <v>1688</v>
      </c>
      <c r="U947" t="s">
        <v>67151</v>
      </c>
      <c r="V947">
        <v>6313</v>
      </c>
      <c r="W947" t="s">
        <v>22605</v>
      </c>
    </row>
    <row r="948" spans="1:23" x14ac:dyDescent="0.25">
      <c r="A948">
        <v>8752</v>
      </c>
      <c r="B948" t="s">
        <v>37</v>
      </c>
      <c r="C948" t="s">
        <v>65899</v>
      </c>
      <c r="D948" t="s">
        <v>66965</v>
      </c>
      <c r="E948" t="s">
        <v>67152</v>
      </c>
      <c r="F948" t="s">
        <v>67153</v>
      </c>
      <c r="G948" t="s">
        <v>67154</v>
      </c>
      <c r="J948" t="s">
        <v>67155</v>
      </c>
      <c r="K948">
        <v>1930</v>
      </c>
      <c r="O948" t="s">
        <v>4609</v>
      </c>
      <c r="P948" t="s">
        <v>4608</v>
      </c>
      <c r="R948" t="s">
        <v>1688</v>
      </c>
      <c r="V948">
        <v>6313</v>
      </c>
      <c r="W948" t="s">
        <v>22605</v>
      </c>
    </row>
    <row r="949" spans="1:23" x14ac:dyDescent="0.25">
      <c r="A949">
        <v>8753</v>
      </c>
      <c r="B949" t="s">
        <v>37</v>
      </c>
      <c r="C949" t="s">
        <v>65899</v>
      </c>
      <c r="D949" t="s">
        <v>66965</v>
      </c>
      <c r="E949" t="s">
        <v>67156</v>
      </c>
      <c r="F949" t="s">
        <v>67157</v>
      </c>
      <c r="G949" t="s">
        <v>67158</v>
      </c>
      <c r="H949" t="s">
        <v>67159</v>
      </c>
      <c r="J949" t="s">
        <v>67160</v>
      </c>
      <c r="K949">
        <v>1960</v>
      </c>
      <c r="O949" t="s">
        <v>4609</v>
      </c>
      <c r="P949" t="s">
        <v>4608</v>
      </c>
      <c r="R949" t="s">
        <v>1688</v>
      </c>
      <c r="U949" t="s">
        <v>67161</v>
      </c>
      <c r="V949">
        <v>6313</v>
      </c>
      <c r="W949" t="s">
        <v>22605</v>
      </c>
    </row>
    <row r="950" spans="1:23" x14ac:dyDescent="0.25">
      <c r="A950">
        <v>8754</v>
      </c>
      <c r="B950" t="s">
        <v>37</v>
      </c>
      <c r="C950" t="s">
        <v>65899</v>
      </c>
      <c r="D950" t="s">
        <v>66965</v>
      </c>
      <c r="E950" t="s">
        <v>67162</v>
      </c>
      <c r="F950" t="s">
        <v>67163</v>
      </c>
      <c r="G950" t="s">
        <v>67164</v>
      </c>
      <c r="J950" t="s">
        <v>61260</v>
      </c>
      <c r="K950">
        <v>1934</v>
      </c>
      <c r="O950" t="s">
        <v>4609</v>
      </c>
      <c r="P950" t="s">
        <v>4608</v>
      </c>
      <c r="R950" t="s">
        <v>1688</v>
      </c>
      <c r="V950">
        <v>6313</v>
      </c>
      <c r="W950" t="s">
        <v>22605</v>
      </c>
    </row>
    <row r="951" spans="1:23" x14ac:dyDescent="0.25">
      <c r="A951">
        <v>8755</v>
      </c>
      <c r="B951" t="s">
        <v>37</v>
      </c>
      <c r="C951" t="s">
        <v>65899</v>
      </c>
      <c r="D951" t="s">
        <v>66965</v>
      </c>
      <c r="E951" t="s">
        <v>67165</v>
      </c>
      <c r="F951" t="s">
        <v>67166</v>
      </c>
      <c r="G951" t="s">
        <v>67167</v>
      </c>
      <c r="H951" t="s">
        <v>67168</v>
      </c>
      <c r="J951" t="s">
        <v>59798</v>
      </c>
      <c r="K951">
        <v>1966</v>
      </c>
      <c r="O951" t="s">
        <v>4609</v>
      </c>
      <c r="P951" t="s">
        <v>4608</v>
      </c>
      <c r="R951" t="s">
        <v>1688</v>
      </c>
      <c r="U951" t="s">
        <v>67169</v>
      </c>
      <c r="V951">
        <v>6313</v>
      </c>
      <c r="W951" t="s">
        <v>22605</v>
      </c>
    </row>
    <row r="952" spans="1:23" x14ac:dyDescent="0.25">
      <c r="A952">
        <v>8756</v>
      </c>
      <c r="B952" t="s">
        <v>37</v>
      </c>
      <c r="C952" t="s">
        <v>65899</v>
      </c>
      <c r="D952" t="s">
        <v>66965</v>
      </c>
      <c r="E952" t="s">
        <v>67170</v>
      </c>
      <c r="F952" t="s">
        <v>67171</v>
      </c>
      <c r="G952" t="s">
        <v>67172</v>
      </c>
      <c r="J952" t="s">
        <v>67173</v>
      </c>
      <c r="K952">
        <v>1935</v>
      </c>
      <c r="O952" t="s">
        <v>4609</v>
      </c>
      <c r="P952" t="s">
        <v>4608</v>
      </c>
      <c r="R952" t="s">
        <v>1688</v>
      </c>
      <c r="V952">
        <v>6313</v>
      </c>
      <c r="W952" t="s">
        <v>22605</v>
      </c>
    </row>
    <row r="953" spans="1:23" x14ac:dyDescent="0.25">
      <c r="A953">
        <v>8757</v>
      </c>
      <c r="B953" t="s">
        <v>37</v>
      </c>
      <c r="C953" t="s">
        <v>65899</v>
      </c>
      <c r="D953" t="s">
        <v>66965</v>
      </c>
      <c r="E953" t="s">
        <v>67174</v>
      </c>
      <c r="F953" t="s">
        <v>67175</v>
      </c>
      <c r="G953" t="s">
        <v>67176</v>
      </c>
      <c r="J953" t="s">
        <v>67177</v>
      </c>
      <c r="K953">
        <v>1935</v>
      </c>
      <c r="O953" t="s">
        <v>4609</v>
      </c>
      <c r="P953" t="s">
        <v>4608</v>
      </c>
      <c r="R953" t="s">
        <v>1688</v>
      </c>
      <c r="V953">
        <v>6313</v>
      </c>
      <c r="W953" t="s">
        <v>22605</v>
      </c>
    </row>
    <row r="954" spans="1:23" x14ac:dyDescent="0.25">
      <c r="A954">
        <v>8758</v>
      </c>
      <c r="B954" t="s">
        <v>37</v>
      </c>
      <c r="C954" t="s">
        <v>65899</v>
      </c>
      <c r="D954" t="s">
        <v>66965</v>
      </c>
      <c r="E954" t="s">
        <v>67178</v>
      </c>
      <c r="F954" t="s">
        <v>67179</v>
      </c>
      <c r="G954" t="s">
        <v>67180</v>
      </c>
      <c r="H954" t="s">
        <v>62733</v>
      </c>
      <c r="J954" t="s">
        <v>64910</v>
      </c>
      <c r="O954" t="s">
        <v>2135</v>
      </c>
      <c r="P954" t="s">
        <v>2133</v>
      </c>
      <c r="R954" t="s">
        <v>1688</v>
      </c>
      <c r="V954">
        <v>6066</v>
      </c>
      <c r="W954" t="s">
        <v>20008</v>
      </c>
    </row>
    <row r="955" spans="1:23" x14ac:dyDescent="0.25">
      <c r="A955">
        <v>8759</v>
      </c>
      <c r="B955" t="s">
        <v>37</v>
      </c>
      <c r="C955" t="s">
        <v>65899</v>
      </c>
      <c r="D955" t="s">
        <v>66965</v>
      </c>
      <c r="E955" t="s">
        <v>67181</v>
      </c>
      <c r="F955" t="s">
        <v>67182</v>
      </c>
      <c r="G955" t="s">
        <v>67183</v>
      </c>
      <c r="J955" t="s">
        <v>67184</v>
      </c>
      <c r="K955">
        <v>1951</v>
      </c>
      <c r="O955" t="s">
        <v>2135</v>
      </c>
      <c r="P955" t="s">
        <v>2133</v>
      </c>
      <c r="R955" t="s">
        <v>1688</v>
      </c>
      <c r="V955">
        <v>6066</v>
      </c>
      <c r="W955" t="s">
        <v>20008</v>
      </c>
    </row>
    <row r="956" spans="1:23" x14ac:dyDescent="0.25">
      <c r="A956">
        <v>8760</v>
      </c>
      <c r="B956" t="s">
        <v>37</v>
      </c>
      <c r="C956" t="s">
        <v>65899</v>
      </c>
      <c r="D956" t="s">
        <v>66965</v>
      </c>
      <c r="E956" t="s">
        <v>67185</v>
      </c>
      <c r="F956" t="s">
        <v>67186</v>
      </c>
      <c r="G956" t="s">
        <v>67187</v>
      </c>
      <c r="J956" t="s">
        <v>67188</v>
      </c>
      <c r="K956">
        <v>1934</v>
      </c>
      <c r="O956" t="s">
        <v>2135</v>
      </c>
      <c r="P956" t="s">
        <v>2133</v>
      </c>
      <c r="R956" t="s">
        <v>1688</v>
      </c>
      <c r="V956">
        <v>6066</v>
      </c>
      <c r="W956" t="s">
        <v>20008</v>
      </c>
    </row>
    <row r="957" spans="1:23" x14ac:dyDescent="0.25">
      <c r="A957">
        <v>8761</v>
      </c>
      <c r="B957" t="s">
        <v>37</v>
      </c>
      <c r="C957" t="s">
        <v>65899</v>
      </c>
      <c r="D957" t="s">
        <v>66965</v>
      </c>
      <c r="E957" t="s">
        <v>67189</v>
      </c>
      <c r="F957" t="s">
        <v>67190</v>
      </c>
      <c r="G957" t="s">
        <v>67191</v>
      </c>
      <c r="J957" t="s">
        <v>67192</v>
      </c>
      <c r="K957">
        <v>1933</v>
      </c>
      <c r="O957" t="s">
        <v>2135</v>
      </c>
      <c r="P957" t="s">
        <v>2133</v>
      </c>
      <c r="R957" t="s">
        <v>1688</v>
      </c>
      <c r="V957">
        <v>6066</v>
      </c>
      <c r="W957" t="s">
        <v>20008</v>
      </c>
    </row>
    <row r="958" spans="1:23" x14ac:dyDescent="0.25">
      <c r="A958">
        <v>8762</v>
      </c>
      <c r="B958" t="s">
        <v>37</v>
      </c>
      <c r="C958" t="s">
        <v>65899</v>
      </c>
      <c r="D958" t="s">
        <v>66965</v>
      </c>
      <c r="E958" t="s">
        <v>67193</v>
      </c>
      <c r="F958" t="s">
        <v>67194</v>
      </c>
      <c r="G958" t="s">
        <v>67195</v>
      </c>
      <c r="J958" t="s">
        <v>67196</v>
      </c>
      <c r="K958">
        <v>1958</v>
      </c>
      <c r="O958" t="s">
        <v>2135</v>
      </c>
      <c r="P958" t="s">
        <v>2133</v>
      </c>
      <c r="R958" t="s">
        <v>1688</v>
      </c>
      <c r="V958">
        <v>6066</v>
      </c>
      <c r="W958" t="s">
        <v>20008</v>
      </c>
    </row>
    <row r="959" spans="1:23" x14ac:dyDescent="0.25">
      <c r="A959">
        <v>8763</v>
      </c>
      <c r="B959" t="s">
        <v>37</v>
      </c>
      <c r="C959" t="s">
        <v>65899</v>
      </c>
      <c r="D959" t="s">
        <v>66965</v>
      </c>
      <c r="E959" t="s">
        <v>67197</v>
      </c>
      <c r="F959" t="s">
        <v>67198</v>
      </c>
      <c r="G959" t="s">
        <v>67199</v>
      </c>
      <c r="J959" t="s">
        <v>67200</v>
      </c>
      <c r="K959">
        <v>1931</v>
      </c>
      <c r="O959" t="s">
        <v>2135</v>
      </c>
      <c r="P959" t="s">
        <v>2133</v>
      </c>
      <c r="R959" t="s">
        <v>1688</v>
      </c>
      <c r="V959">
        <v>6066</v>
      </c>
      <c r="W959" t="s">
        <v>20008</v>
      </c>
    </row>
    <row r="960" spans="1:23" x14ac:dyDescent="0.25">
      <c r="A960">
        <v>8764</v>
      </c>
      <c r="B960" t="s">
        <v>37</v>
      </c>
      <c r="C960" t="s">
        <v>65899</v>
      </c>
      <c r="D960" t="s">
        <v>66965</v>
      </c>
      <c r="E960" t="s">
        <v>67201</v>
      </c>
      <c r="F960" t="s">
        <v>67202</v>
      </c>
      <c r="G960" t="s">
        <v>67203</v>
      </c>
      <c r="J960" t="s">
        <v>64731</v>
      </c>
      <c r="K960">
        <v>1925</v>
      </c>
      <c r="O960" t="s">
        <v>2135</v>
      </c>
      <c r="P960" t="s">
        <v>2133</v>
      </c>
      <c r="R960" t="s">
        <v>1688</v>
      </c>
      <c r="V960">
        <v>6066</v>
      </c>
      <c r="W960" t="s">
        <v>20008</v>
      </c>
    </row>
    <row r="961" spans="1:23" x14ac:dyDescent="0.25">
      <c r="A961">
        <v>8765</v>
      </c>
      <c r="B961" t="s">
        <v>37</v>
      </c>
      <c r="C961" t="s">
        <v>65899</v>
      </c>
      <c r="D961" t="s">
        <v>66965</v>
      </c>
      <c r="E961" t="s">
        <v>67204</v>
      </c>
      <c r="F961" t="s">
        <v>67205</v>
      </c>
      <c r="G961" t="s">
        <v>67206</v>
      </c>
      <c r="J961" t="s">
        <v>67207</v>
      </c>
      <c r="K961">
        <v>1950</v>
      </c>
      <c r="O961" t="s">
        <v>2135</v>
      </c>
      <c r="P961" t="s">
        <v>2133</v>
      </c>
      <c r="R961" t="s">
        <v>1688</v>
      </c>
      <c r="V961">
        <v>6066</v>
      </c>
      <c r="W961" t="s">
        <v>20008</v>
      </c>
    </row>
    <row r="962" spans="1:23" x14ac:dyDescent="0.25">
      <c r="A962">
        <v>8766</v>
      </c>
      <c r="B962" t="s">
        <v>37</v>
      </c>
      <c r="C962" t="s">
        <v>65899</v>
      </c>
      <c r="D962" t="s">
        <v>66965</v>
      </c>
      <c r="E962" t="s">
        <v>67208</v>
      </c>
      <c r="F962" t="s">
        <v>67209</v>
      </c>
      <c r="G962" t="s">
        <v>67210</v>
      </c>
      <c r="J962" t="s">
        <v>67211</v>
      </c>
      <c r="K962">
        <v>1934</v>
      </c>
      <c r="O962" t="s">
        <v>2135</v>
      </c>
      <c r="P962" t="s">
        <v>2133</v>
      </c>
      <c r="R962" t="s">
        <v>1688</v>
      </c>
      <c r="V962">
        <v>6066</v>
      </c>
      <c r="W962" t="s">
        <v>20008</v>
      </c>
    </row>
    <row r="963" spans="1:23" x14ac:dyDescent="0.25">
      <c r="A963">
        <v>8767</v>
      </c>
      <c r="B963" t="s">
        <v>37</v>
      </c>
      <c r="C963" t="s">
        <v>65899</v>
      </c>
      <c r="D963" t="s">
        <v>66965</v>
      </c>
      <c r="E963" t="s">
        <v>67212</v>
      </c>
      <c r="F963" t="s">
        <v>67213</v>
      </c>
      <c r="G963" t="s">
        <v>67214</v>
      </c>
      <c r="J963" t="s">
        <v>67215</v>
      </c>
      <c r="K963">
        <v>1943</v>
      </c>
      <c r="O963" t="s">
        <v>2135</v>
      </c>
      <c r="P963" t="s">
        <v>2133</v>
      </c>
      <c r="R963" t="s">
        <v>1688</v>
      </c>
      <c r="V963">
        <v>6066</v>
      </c>
      <c r="W963" t="s">
        <v>20008</v>
      </c>
    </row>
    <row r="964" spans="1:23" x14ac:dyDescent="0.25">
      <c r="A964">
        <v>8768</v>
      </c>
      <c r="B964" t="s">
        <v>37</v>
      </c>
      <c r="C964" t="s">
        <v>65899</v>
      </c>
      <c r="D964" t="s">
        <v>66965</v>
      </c>
      <c r="E964" t="s">
        <v>67216</v>
      </c>
      <c r="F964" t="s">
        <v>67217</v>
      </c>
      <c r="G964" t="s">
        <v>67218</v>
      </c>
      <c r="J964" t="s">
        <v>67219</v>
      </c>
      <c r="K964">
        <v>1964</v>
      </c>
      <c r="O964" t="s">
        <v>2135</v>
      </c>
      <c r="P964" t="s">
        <v>2133</v>
      </c>
      <c r="R964" t="s">
        <v>1688</v>
      </c>
      <c r="V964">
        <v>6066</v>
      </c>
      <c r="W964" t="s">
        <v>20008</v>
      </c>
    </row>
    <row r="965" spans="1:23" x14ac:dyDescent="0.25">
      <c r="A965">
        <v>8769</v>
      </c>
      <c r="B965" t="s">
        <v>37</v>
      </c>
      <c r="C965" t="s">
        <v>65899</v>
      </c>
      <c r="D965" t="s">
        <v>66965</v>
      </c>
      <c r="E965" t="s">
        <v>67220</v>
      </c>
      <c r="F965" t="s">
        <v>67221</v>
      </c>
      <c r="G965" t="s">
        <v>67222</v>
      </c>
      <c r="H965" t="s">
        <v>62645</v>
      </c>
      <c r="O965" t="s">
        <v>67223</v>
      </c>
      <c r="R965" t="s">
        <v>306</v>
      </c>
      <c r="S965" t="s">
        <v>67224</v>
      </c>
      <c r="U965" t="s">
        <v>67225</v>
      </c>
      <c r="V965">
        <v>6573</v>
      </c>
      <c r="W965" t="s">
        <v>25239</v>
      </c>
    </row>
    <row r="966" spans="1:23" x14ac:dyDescent="0.25">
      <c r="A966">
        <v>8770</v>
      </c>
      <c r="B966" t="s">
        <v>37</v>
      </c>
      <c r="C966" t="s">
        <v>65899</v>
      </c>
      <c r="D966" t="s">
        <v>66965</v>
      </c>
      <c r="E966" t="s">
        <v>67226</v>
      </c>
      <c r="F966" t="s">
        <v>67227</v>
      </c>
      <c r="G966" t="s">
        <v>67228</v>
      </c>
      <c r="J966" t="s">
        <v>66763</v>
      </c>
      <c r="K966">
        <v>1920</v>
      </c>
      <c r="O966" t="s">
        <v>2135</v>
      </c>
      <c r="P966" t="s">
        <v>2133</v>
      </c>
      <c r="R966" t="s">
        <v>1688</v>
      </c>
      <c r="V966">
        <v>6066</v>
      </c>
      <c r="W966" t="s">
        <v>20008</v>
      </c>
    </row>
    <row r="967" spans="1:23" x14ac:dyDescent="0.25">
      <c r="A967">
        <v>8771</v>
      </c>
      <c r="B967" t="s">
        <v>37</v>
      </c>
      <c r="C967" t="s">
        <v>65899</v>
      </c>
      <c r="D967" t="s">
        <v>66965</v>
      </c>
      <c r="E967" t="s">
        <v>67229</v>
      </c>
      <c r="F967" t="s">
        <v>67230</v>
      </c>
      <c r="G967" t="s">
        <v>67231</v>
      </c>
      <c r="J967" t="s">
        <v>66763</v>
      </c>
      <c r="K967">
        <v>1937</v>
      </c>
      <c r="O967" t="s">
        <v>2135</v>
      </c>
      <c r="P967" t="s">
        <v>2133</v>
      </c>
      <c r="R967" t="s">
        <v>1688</v>
      </c>
      <c r="V967">
        <v>6066</v>
      </c>
      <c r="W967" t="s">
        <v>20008</v>
      </c>
    </row>
    <row r="968" spans="1:23" x14ac:dyDescent="0.25">
      <c r="A968">
        <v>8772</v>
      </c>
      <c r="B968" t="s">
        <v>37</v>
      </c>
      <c r="C968" t="s">
        <v>65899</v>
      </c>
      <c r="D968" t="s">
        <v>66965</v>
      </c>
      <c r="E968" t="s">
        <v>67232</v>
      </c>
      <c r="F968" t="s">
        <v>67233</v>
      </c>
      <c r="G968" t="s">
        <v>67234</v>
      </c>
      <c r="J968" t="s">
        <v>64731</v>
      </c>
      <c r="K968">
        <v>1964</v>
      </c>
      <c r="O968" t="s">
        <v>2135</v>
      </c>
      <c r="P968" t="s">
        <v>2133</v>
      </c>
      <c r="R968" t="s">
        <v>1688</v>
      </c>
      <c r="V968">
        <v>6066</v>
      </c>
      <c r="W968" t="s">
        <v>20008</v>
      </c>
    </row>
    <row r="969" spans="1:23" x14ac:dyDescent="0.25">
      <c r="A969">
        <v>8773</v>
      </c>
      <c r="B969" t="s">
        <v>37</v>
      </c>
      <c r="C969" t="s">
        <v>65899</v>
      </c>
      <c r="D969" t="s">
        <v>66965</v>
      </c>
      <c r="E969" t="s">
        <v>67235</v>
      </c>
      <c r="F969" t="s">
        <v>67236</v>
      </c>
      <c r="G969" t="s">
        <v>67237</v>
      </c>
      <c r="J969" t="s">
        <v>64731</v>
      </c>
      <c r="K969">
        <v>1956</v>
      </c>
      <c r="O969" t="s">
        <v>2135</v>
      </c>
      <c r="P969" t="s">
        <v>2133</v>
      </c>
      <c r="R969" t="s">
        <v>1688</v>
      </c>
      <c r="V969">
        <v>6066</v>
      </c>
      <c r="W969" t="s">
        <v>20008</v>
      </c>
    </row>
    <row r="970" spans="1:23" x14ac:dyDescent="0.25">
      <c r="A970">
        <v>8774</v>
      </c>
      <c r="B970" t="s">
        <v>37</v>
      </c>
      <c r="C970" t="s">
        <v>65899</v>
      </c>
      <c r="D970" t="s">
        <v>66965</v>
      </c>
      <c r="E970" t="s">
        <v>67238</v>
      </c>
      <c r="F970" t="s">
        <v>67239</v>
      </c>
      <c r="G970" t="s">
        <v>67240</v>
      </c>
      <c r="J970" t="s">
        <v>67241</v>
      </c>
      <c r="K970">
        <v>1942</v>
      </c>
      <c r="O970" t="s">
        <v>2135</v>
      </c>
      <c r="P970" t="s">
        <v>2133</v>
      </c>
      <c r="R970" t="s">
        <v>1688</v>
      </c>
      <c r="V970">
        <v>6066</v>
      </c>
      <c r="W970" t="s">
        <v>20008</v>
      </c>
    </row>
    <row r="971" spans="1:23" x14ac:dyDescent="0.25">
      <c r="A971">
        <v>8775</v>
      </c>
      <c r="B971" t="s">
        <v>37</v>
      </c>
      <c r="C971" t="s">
        <v>65899</v>
      </c>
      <c r="D971" t="s">
        <v>66965</v>
      </c>
      <c r="E971" t="s">
        <v>67242</v>
      </c>
      <c r="F971" t="s">
        <v>67243</v>
      </c>
      <c r="G971" t="s">
        <v>67244</v>
      </c>
      <c r="J971" t="s">
        <v>64711</v>
      </c>
      <c r="K971">
        <v>1933</v>
      </c>
      <c r="O971" t="s">
        <v>2135</v>
      </c>
      <c r="P971" t="s">
        <v>2133</v>
      </c>
      <c r="R971" t="s">
        <v>1688</v>
      </c>
      <c r="V971">
        <v>6066</v>
      </c>
      <c r="W971" t="s">
        <v>20008</v>
      </c>
    </row>
    <row r="972" spans="1:23" x14ac:dyDescent="0.25">
      <c r="A972">
        <v>8776</v>
      </c>
      <c r="B972" t="s">
        <v>37</v>
      </c>
      <c r="C972" t="s">
        <v>65899</v>
      </c>
      <c r="D972" t="s">
        <v>66965</v>
      </c>
      <c r="E972" t="s">
        <v>67245</v>
      </c>
      <c r="F972" t="s">
        <v>67246</v>
      </c>
      <c r="G972" t="s">
        <v>67247</v>
      </c>
      <c r="J972" t="s">
        <v>67248</v>
      </c>
      <c r="K972">
        <v>1938</v>
      </c>
      <c r="O972" t="s">
        <v>2135</v>
      </c>
      <c r="P972" t="s">
        <v>2133</v>
      </c>
      <c r="R972" t="s">
        <v>1688</v>
      </c>
      <c r="V972">
        <v>6066</v>
      </c>
      <c r="W972" t="s">
        <v>20008</v>
      </c>
    </row>
    <row r="973" spans="1:23" x14ac:dyDescent="0.25">
      <c r="A973">
        <v>8777</v>
      </c>
      <c r="B973" t="s">
        <v>37</v>
      </c>
      <c r="C973" t="s">
        <v>65899</v>
      </c>
      <c r="D973" t="s">
        <v>66965</v>
      </c>
      <c r="E973" t="s">
        <v>67249</v>
      </c>
      <c r="F973" t="s">
        <v>67250</v>
      </c>
      <c r="G973" t="s">
        <v>67251</v>
      </c>
      <c r="J973" t="s">
        <v>64945</v>
      </c>
      <c r="K973">
        <v>1066</v>
      </c>
      <c r="O973" t="s">
        <v>2135</v>
      </c>
      <c r="P973" t="s">
        <v>2133</v>
      </c>
      <c r="R973" t="s">
        <v>1688</v>
      </c>
      <c r="V973">
        <v>6066</v>
      </c>
      <c r="W973" t="s">
        <v>20008</v>
      </c>
    </row>
    <row r="974" spans="1:23" x14ac:dyDescent="0.25">
      <c r="A974">
        <v>8778</v>
      </c>
      <c r="B974" t="s">
        <v>37</v>
      </c>
      <c r="C974" t="s">
        <v>65899</v>
      </c>
      <c r="D974" t="s">
        <v>66965</v>
      </c>
      <c r="E974" t="s">
        <v>67252</v>
      </c>
      <c r="F974" t="s">
        <v>67253</v>
      </c>
      <c r="G974" t="s">
        <v>67254</v>
      </c>
      <c r="J974" t="s">
        <v>67255</v>
      </c>
      <c r="K974">
        <v>1972</v>
      </c>
      <c r="O974" t="s">
        <v>2135</v>
      </c>
      <c r="P974" t="s">
        <v>2133</v>
      </c>
      <c r="R974" t="s">
        <v>1688</v>
      </c>
      <c r="V974">
        <v>6066</v>
      </c>
      <c r="W974" t="s">
        <v>20008</v>
      </c>
    </row>
    <row r="975" spans="1:23" x14ac:dyDescent="0.25">
      <c r="A975">
        <v>8779</v>
      </c>
      <c r="B975" t="s">
        <v>37</v>
      </c>
      <c r="C975" t="s">
        <v>65899</v>
      </c>
      <c r="D975" t="s">
        <v>66965</v>
      </c>
      <c r="E975" t="s">
        <v>67256</v>
      </c>
      <c r="F975" t="s">
        <v>67257</v>
      </c>
      <c r="G975" t="s">
        <v>67258</v>
      </c>
      <c r="J975" t="s">
        <v>67259</v>
      </c>
      <c r="K975">
        <v>1963</v>
      </c>
      <c r="O975" t="s">
        <v>6964</v>
      </c>
      <c r="R975" t="s">
        <v>6963</v>
      </c>
      <c r="U975" t="s">
        <v>67260</v>
      </c>
      <c r="V975">
        <v>4833</v>
      </c>
      <c r="W975" t="s">
        <v>6979</v>
      </c>
    </row>
    <row r="976" spans="1:23" x14ac:dyDescent="0.25">
      <c r="A976">
        <v>8780</v>
      </c>
      <c r="B976" t="s">
        <v>37</v>
      </c>
      <c r="C976" t="s">
        <v>65899</v>
      </c>
      <c r="D976" t="s">
        <v>67261</v>
      </c>
      <c r="E976" t="s">
        <v>67262</v>
      </c>
      <c r="F976" t="s">
        <v>67263</v>
      </c>
      <c r="G976" t="s">
        <v>67264</v>
      </c>
      <c r="J976" t="s">
        <v>67265</v>
      </c>
      <c r="K976">
        <v>1960</v>
      </c>
      <c r="O976" t="s">
        <v>6964</v>
      </c>
      <c r="R976" t="s">
        <v>6963</v>
      </c>
      <c r="U976" t="s">
        <v>67260</v>
      </c>
      <c r="V976">
        <v>4833</v>
      </c>
      <c r="W976" t="s">
        <v>6979</v>
      </c>
    </row>
    <row r="977" spans="1:23" x14ac:dyDescent="0.25">
      <c r="A977">
        <v>8781</v>
      </c>
      <c r="B977" t="s">
        <v>37</v>
      </c>
      <c r="C977" t="s">
        <v>65899</v>
      </c>
      <c r="D977" t="s">
        <v>67261</v>
      </c>
      <c r="E977" t="s">
        <v>67266</v>
      </c>
      <c r="F977" t="s">
        <v>67267</v>
      </c>
      <c r="G977" t="s">
        <v>67268</v>
      </c>
      <c r="J977" t="s">
        <v>67269</v>
      </c>
      <c r="K977">
        <v>1965</v>
      </c>
      <c r="O977" t="s">
        <v>6964</v>
      </c>
      <c r="R977" t="s">
        <v>6963</v>
      </c>
      <c r="U977" t="s">
        <v>67270</v>
      </c>
      <c r="V977">
        <v>4833</v>
      </c>
      <c r="W977" t="s">
        <v>6979</v>
      </c>
    </row>
    <row r="978" spans="1:23" x14ac:dyDescent="0.25">
      <c r="A978">
        <v>8782</v>
      </c>
      <c r="B978" t="s">
        <v>37</v>
      </c>
      <c r="C978" t="s">
        <v>65899</v>
      </c>
      <c r="D978" t="s">
        <v>67261</v>
      </c>
      <c r="E978" t="s">
        <v>67271</v>
      </c>
      <c r="F978" t="s">
        <v>67272</v>
      </c>
      <c r="G978" t="s">
        <v>67273</v>
      </c>
      <c r="J978" t="s">
        <v>67274</v>
      </c>
      <c r="K978">
        <v>1961</v>
      </c>
      <c r="O978" t="s">
        <v>6964</v>
      </c>
      <c r="R978" t="s">
        <v>6963</v>
      </c>
      <c r="U978" t="s">
        <v>67260</v>
      </c>
      <c r="V978">
        <v>4833</v>
      </c>
      <c r="W978" t="s">
        <v>6979</v>
      </c>
    </row>
    <row r="979" spans="1:23" x14ac:dyDescent="0.25">
      <c r="A979">
        <v>8783</v>
      </c>
      <c r="B979" t="s">
        <v>37</v>
      </c>
      <c r="C979" t="s">
        <v>65899</v>
      </c>
      <c r="D979" t="s">
        <v>67261</v>
      </c>
      <c r="E979" t="s">
        <v>67275</v>
      </c>
      <c r="F979" t="s">
        <v>67276</v>
      </c>
      <c r="G979" t="s">
        <v>67277</v>
      </c>
      <c r="H979" t="s">
        <v>62733</v>
      </c>
      <c r="J979" t="s">
        <v>67278</v>
      </c>
      <c r="K979">
        <v>1950</v>
      </c>
      <c r="O979" t="s">
        <v>6964</v>
      </c>
      <c r="R979" t="s">
        <v>6963</v>
      </c>
      <c r="U979" t="s">
        <v>67279</v>
      </c>
      <c r="V979">
        <v>4833</v>
      </c>
      <c r="W979" t="s">
        <v>6979</v>
      </c>
    </row>
    <row r="980" spans="1:23" x14ac:dyDescent="0.25">
      <c r="A980">
        <v>8784</v>
      </c>
      <c r="B980" t="s">
        <v>37</v>
      </c>
      <c r="C980" t="s">
        <v>65899</v>
      </c>
      <c r="D980" t="s">
        <v>67261</v>
      </c>
      <c r="E980" t="s">
        <v>67280</v>
      </c>
      <c r="F980" t="s">
        <v>67281</v>
      </c>
      <c r="G980" t="s">
        <v>67282</v>
      </c>
      <c r="H980" t="s">
        <v>67283</v>
      </c>
      <c r="J980" t="s">
        <v>67284</v>
      </c>
      <c r="K980">
        <v>1929</v>
      </c>
      <c r="O980" t="s">
        <v>6964</v>
      </c>
      <c r="R980" t="s">
        <v>6963</v>
      </c>
      <c r="U980" t="s">
        <v>67260</v>
      </c>
      <c r="V980">
        <v>4833</v>
      </c>
      <c r="W980" t="s">
        <v>6979</v>
      </c>
    </row>
    <row r="981" spans="1:23" x14ac:dyDescent="0.25">
      <c r="A981">
        <v>8785</v>
      </c>
      <c r="B981" t="s">
        <v>37</v>
      </c>
      <c r="C981" t="s">
        <v>65899</v>
      </c>
      <c r="D981" t="s">
        <v>67261</v>
      </c>
      <c r="E981" t="s">
        <v>67285</v>
      </c>
      <c r="F981" t="s">
        <v>67286</v>
      </c>
      <c r="G981" t="s">
        <v>67287</v>
      </c>
      <c r="J981" t="s">
        <v>67288</v>
      </c>
      <c r="K981">
        <v>1936</v>
      </c>
      <c r="O981" t="s">
        <v>6964</v>
      </c>
      <c r="R981" t="s">
        <v>6963</v>
      </c>
      <c r="U981" t="s">
        <v>67289</v>
      </c>
      <c r="V981">
        <v>4833</v>
      </c>
      <c r="W981" t="s">
        <v>6979</v>
      </c>
    </row>
    <row r="982" spans="1:23" x14ac:dyDescent="0.25">
      <c r="A982">
        <v>8786</v>
      </c>
      <c r="B982" t="s">
        <v>37</v>
      </c>
      <c r="C982" t="s">
        <v>65899</v>
      </c>
      <c r="D982" t="s">
        <v>67261</v>
      </c>
      <c r="E982" t="s">
        <v>67290</v>
      </c>
      <c r="F982" t="s">
        <v>67291</v>
      </c>
      <c r="G982" t="s">
        <v>67292</v>
      </c>
      <c r="J982" t="s">
        <v>67293</v>
      </c>
      <c r="K982">
        <v>1923</v>
      </c>
      <c r="O982" t="s">
        <v>6964</v>
      </c>
      <c r="R982" t="s">
        <v>6963</v>
      </c>
      <c r="U982" t="s">
        <v>67260</v>
      </c>
      <c r="V982">
        <v>4833</v>
      </c>
      <c r="W982" t="s">
        <v>6979</v>
      </c>
    </row>
    <row r="983" spans="1:23" x14ac:dyDescent="0.25">
      <c r="A983">
        <v>8787</v>
      </c>
      <c r="B983" t="s">
        <v>37</v>
      </c>
      <c r="C983" t="s">
        <v>65899</v>
      </c>
      <c r="D983" t="s">
        <v>67261</v>
      </c>
      <c r="E983" t="s">
        <v>67294</v>
      </c>
      <c r="F983" t="s">
        <v>67295</v>
      </c>
      <c r="G983" t="s">
        <v>67296</v>
      </c>
      <c r="J983" t="s">
        <v>67297</v>
      </c>
      <c r="K983">
        <v>1955</v>
      </c>
      <c r="O983" t="s">
        <v>6964</v>
      </c>
      <c r="R983" t="s">
        <v>6963</v>
      </c>
      <c r="U983" t="s">
        <v>67298</v>
      </c>
      <c r="V983">
        <v>4833</v>
      </c>
      <c r="W983" t="s">
        <v>6979</v>
      </c>
    </row>
    <row r="984" spans="1:23" x14ac:dyDescent="0.25">
      <c r="A984">
        <v>8788</v>
      </c>
      <c r="B984" t="s">
        <v>37</v>
      </c>
      <c r="C984" t="s">
        <v>65899</v>
      </c>
      <c r="D984" t="s">
        <v>67261</v>
      </c>
      <c r="E984" t="s">
        <v>67299</v>
      </c>
      <c r="F984" t="s">
        <v>67300</v>
      </c>
      <c r="G984" t="s">
        <v>67301</v>
      </c>
      <c r="J984" t="s">
        <v>67302</v>
      </c>
      <c r="K984">
        <v>1949</v>
      </c>
      <c r="O984" t="s">
        <v>6964</v>
      </c>
      <c r="R984" t="s">
        <v>6963</v>
      </c>
      <c r="U984" t="s">
        <v>67303</v>
      </c>
      <c r="V984">
        <v>4833</v>
      </c>
      <c r="W984" t="s">
        <v>6979</v>
      </c>
    </row>
    <row r="985" spans="1:23" x14ac:dyDescent="0.25">
      <c r="A985">
        <v>8789</v>
      </c>
      <c r="B985" t="s">
        <v>37</v>
      </c>
      <c r="C985" t="s">
        <v>65899</v>
      </c>
      <c r="D985" t="s">
        <v>67261</v>
      </c>
      <c r="E985" t="s">
        <v>67304</v>
      </c>
      <c r="F985" t="s">
        <v>67305</v>
      </c>
      <c r="G985" t="s">
        <v>67306</v>
      </c>
      <c r="J985" t="s">
        <v>67307</v>
      </c>
      <c r="K985">
        <v>1962</v>
      </c>
      <c r="O985" t="s">
        <v>6964</v>
      </c>
      <c r="R985" t="s">
        <v>6963</v>
      </c>
      <c r="U985" t="s">
        <v>67260</v>
      </c>
      <c r="V985">
        <v>4833</v>
      </c>
      <c r="W985" t="s">
        <v>6979</v>
      </c>
    </row>
    <row r="986" spans="1:23" x14ac:dyDescent="0.25">
      <c r="A986">
        <v>8790</v>
      </c>
      <c r="B986" t="s">
        <v>37</v>
      </c>
      <c r="C986" t="s">
        <v>65899</v>
      </c>
      <c r="D986" t="s">
        <v>67261</v>
      </c>
      <c r="E986" t="s">
        <v>67308</v>
      </c>
      <c r="F986" t="s">
        <v>67309</v>
      </c>
      <c r="G986" t="s">
        <v>67310</v>
      </c>
      <c r="J986" t="s">
        <v>67311</v>
      </c>
      <c r="K986">
        <v>1946</v>
      </c>
      <c r="O986" t="s">
        <v>6964</v>
      </c>
      <c r="R986" t="s">
        <v>6963</v>
      </c>
      <c r="U986" t="s">
        <v>67312</v>
      </c>
      <c r="V986">
        <v>4833</v>
      </c>
      <c r="W986" t="s">
        <v>6979</v>
      </c>
    </row>
    <row r="987" spans="1:23" x14ac:dyDescent="0.25">
      <c r="A987">
        <v>8791</v>
      </c>
      <c r="B987" t="s">
        <v>37</v>
      </c>
      <c r="C987" t="s">
        <v>65899</v>
      </c>
      <c r="D987" t="s">
        <v>67261</v>
      </c>
      <c r="E987" t="s">
        <v>67313</v>
      </c>
      <c r="F987" t="s">
        <v>67314</v>
      </c>
      <c r="G987" t="s">
        <v>67315</v>
      </c>
      <c r="J987" t="s">
        <v>67316</v>
      </c>
      <c r="K987">
        <v>1964</v>
      </c>
      <c r="O987" t="s">
        <v>6964</v>
      </c>
      <c r="R987" t="s">
        <v>6963</v>
      </c>
      <c r="U987" t="s">
        <v>67317</v>
      </c>
      <c r="V987">
        <v>4833</v>
      </c>
      <c r="W987" t="s">
        <v>6979</v>
      </c>
    </row>
    <row r="988" spans="1:23" x14ac:dyDescent="0.25">
      <c r="A988">
        <v>8792</v>
      </c>
      <c r="B988" t="s">
        <v>37</v>
      </c>
      <c r="C988" t="s">
        <v>65899</v>
      </c>
      <c r="D988" t="s">
        <v>67261</v>
      </c>
      <c r="E988" t="s">
        <v>67318</v>
      </c>
      <c r="F988" t="s">
        <v>67319</v>
      </c>
      <c r="G988" t="s">
        <v>67320</v>
      </c>
      <c r="J988" t="s">
        <v>67321</v>
      </c>
      <c r="K988">
        <v>1950</v>
      </c>
      <c r="O988" t="s">
        <v>6964</v>
      </c>
      <c r="R988" t="s">
        <v>6963</v>
      </c>
      <c r="U988" t="s">
        <v>67260</v>
      </c>
      <c r="V988">
        <v>4833</v>
      </c>
      <c r="W988" t="s">
        <v>6979</v>
      </c>
    </row>
    <row r="989" spans="1:23" x14ac:dyDescent="0.25">
      <c r="A989">
        <v>8793</v>
      </c>
      <c r="B989" t="s">
        <v>37</v>
      </c>
      <c r="C989" t="s">
        <v>65899</v>
      </c>
      <c r="D989" t="s">
        <v>67261</v>
      </c>
      <c r="E989" t="s">
        <v>67322</v>
      </c>
      <c r="F989" t="s">
        <v>67323</v>
      </c>
      <c r="G989" t="s">
        <v>67324</v>
      </c>
      <c r="J989" t="s">
        <v>67325</v>
      </c>
      <c r="K989">
        <v>1954</v>
      </c>
      <c r="O989" t="s">
        <v>6964</v>
      </c>
      <c r="R989" t="s">
        <v>6963</v>
      </c>
      <c r="U989" t="s">
        <v>67260</v>
      </c>
      <c r="V989">
        <v>4833</v>
      </c>
      <c r="W989" t="s">
        <v>6979</v>
      </c>
    </row>
    <row r="990" spans="1:23" x14ac:dyDescent="0.25">
      <c r="A990">
        <v>8794</v>
      </c>
      <c r="B990" t="s">
        <v>37</v>
      </c>
      <c r="C990" t="s">
        <v>65899</v>
      </c>
      <c r="D990" t="s">
        <v>67261</v>
      </c>
      <c r="E990" t="s">
        <v>67326</v>
      </c>
      <c r="F990" t="s">
        <v>67327</v>
      </c>
      <c r="G990" t="s">
        <v>67328</v>
      </c>
      <c r="J990" t="s">
        <v>67329</v>
      </c>
      <c r="K990">
        <v>1946</v>
      </c>
      <c r="O990" t="s">
        <v>6964</v>
      </c>
      <c r="R990" t="s">
        <v>6963</v>
      </c>
      <c r="U990" t="s">
        <v>67260</v>
      </c>
      <c r="V990">
        <v>4833</v>
      </c>
      <c r="W990" t="s">
        <v>6979</v>
      </c>
    </row>
    <row r="991" spans="1:23" x14ac:dyDescent="0.25">
      <c r="A991">
        <v>8795</v>
      </c>
      <c r="B991" t="s">
        <v>37</v>
      </c>
      <c r="C991" t="s">
        <v>65899</v>
      </c>
      <c r="D991" t="s">
        <v>67261</v>
      </c>
      <c r="E991" t="s">
        <v>67330</v>
      </c>
      <c r="F991" t="s">
        <v>67331</v>
      </c>
      <c r="G991" t="s">
        <v>67332</v>
      </c>
      <c r="H991" t="s">
        <v>67333</v>
      </c>
      <c r="J991" t="s">
        <v>67334</v>
      </c>
      <c r="K991">
        <v>1928</v>
      </c>
      <c r="O991" t="s">
        <v>6964</v>
      </c>
      <c r="R991" t="s">
        <v>6963</v>
      </c>
      <c r="U991" t="s">
        <v>67260</v>
      </c>
      <c r="V991">
        <v>4833</v>
      </c>
      <c r="W991" t="s">
        <v>6979</v>
      </c>
    </row>
    <row r="992" spans="1:23" x14ac:dyDescent="0.25">
      <c r="A992">
        <v>8796</v>
      </c>
      <c r="B992" t="s">
        <v>37</v>
      </c>
      <c r="C992" t="s">
        <v>65899</v>
      </c>
      <c r="D992" t="s">
        <v>67261</v>
      </c>
      <c r="E992" t="s">
        <v>67335</v>
      </c>
      <c r="F992" t="s">
        <v>67336</v>
      </c>
      <c r="G992" t="s">
        <v>67337</v>
      </c>
      <c r="H992" t="s">
        <v>64683</v>
      </c>
      <c r="J992" t="s">
        <v>67338</v>
      </c>
      <c r="K992">
        <v>1936</v>
      </c>
      <c r="O992" t="s">
        <v>6964</v>
      </c>
      <c r="R992" t="s">
        <v>6963</v>
      </c>
      <c r="U992" t="s">
        <v>67260</v>
      </c>
      <c r="V992">
        <v>4833</v>
      </c>
      <c r="W992" t="s">
        <v>6979</v>
      </c>
    </row>
    <row r="993" spans="1:23" x14ac:dyDescent="0.25">
      <c r="A993">
        <v>8797</v>
      </c>
      <c r="B993" t="s">
        <v>37</v>
      </c>
      <c r="C993" t="s">
        <v>65899</v>
      </c>
      <c r="D993" t="s">
        <v>67261</v>
      </c>
      <c r="E993" t="s">
        <v>67339</v>
      </c>
      <c r="F993" t="s">
        <v>67340</v>
      </c>
      <c r="G993" t="s">
        <v>67341</v>
      </c>
      <c r="J993" t="s">
        <v>67342</v>
      </c>
      <c r="K993">
        <v>1968</v>
      </c>
      <c r="O993" t="s">
        <v>25606</v>
      </c>
      <c r="R993" t="s">
        <v>11024</v>
      </c>
      <c r="S993" t="s">
        <v>67343</v>
      </c>
      <c r="U993" t="s">
        <v>67344</v>
      </c>
      <c r="V993">
        <v>6610</v>
      </c>
      <c r="W993" t="s">
        <v>25600</v>
      </c>
    </row>
    <row r="994" spans="1:23" x14ac:dyDescent="0.25">
      <c r="A994">
        <v>8798</v>
      </c>
      <c r="B994" t="s">
        <v>37</v>
      </c>
      <c r="C994" t="s">
        <v>65899</v>
      </c>
      <c r="D994" t="s">
        <v>67261</v>
      </c>
      <c r="E994" t="s">
        <v>67345</v>
      </c>
      <c r="F994" t="s">
        <v>67346</v>
      </c>
      <c r="G994" t="s">
        <v>67347</v>
      </c>
      <c r="H994" t="s">
        <v>67348</v>
      </c>
      <c r="J994" t="s">
        <v>67349</v>
      </c>
      <c r="K994">
        <v>1972</v>
      </c>
      <c r="O994" t="s">
        <v>25606</v>
      </c>
      <c r="R994" t="s">
        <v>11024</v>
      </c>
      <c r="S994" t="s">
        <v>67350</v>
      </c>
      <c r="U994" t="s">
        <v>67351</v>
      </c>
      <c r="V994">
        <v>6610</v>
      </c>
      <c r="W994" t="s">
        <v>25600</v>
      </c>
    </row>
    <row r="995" spans="1:23" x14ac:dyDescent="0.25">
      <c r="A995">
        <v>8799</v>
      </c>
      <c r="B995" t="s">
        <v>37</v>
      </c>
      <c r="C995" t="s">
        <v>65899</v>
      </c>
      <c r="D995" t="s">
        <v>67261</v>
      </c>
      <c r="E995" t="s">
        <v>67352</v>
      </c>
      <c r="F995" t="s">
        <v>67353</v>
      </c>
      <c r="G995" t="s">
        <v>67354</v>
      </c>
      <c r="J995" t="s">
        <v>67355</v>
      </c>
      <c r="K995">
        <v>1949</v>
      </c>
      <c r="O995" t="s">
        <v>25606</v>
      </c>
      <c r="R995" t="s">
        <v>11024</v>
      </c>
      <c r="S995" t="s">
        <v>67356</v>
      </c>
      <c r="U995" t="s">
        <v>67357</v>
      </c>
      <c r="V995">
        <v>6610</v>
      </c>
      <c r="W995" t="s">
        <v>25600</v>
      </c>
    </row>
    <row r="996" spans="1:23" x14ac:dyDescent="0.25">
      <c r="A996">
        <v>8800</v>
      </c>
      <c r="B996" t="s">
        <v>37</v>
      </c>
      <c r="C996" t="s">
        <v>65899</v>
      </c>
      <c r="D996" t="s">
        <v>67261</v>
      </c>
      <c r="E996" t="s">
        <v>67358</v>
      </c>
      <c r="F996" t="s">
        <v>67359</v>
      </c>
      <c r="G996" t="s">
        <v>67360</v>
      </c>
      <c r="J996" t="s">
        <v>67361</v>
      </c>
      <c r="K996">
        <v>1949</v>
      </c>
      <c r="O996" t="s">
        <v>25606</v>
      </c>
      <c r="R996" t="s">
        <v>11024</v>
      </c>
      <c r="S996" t="s">
        <v>67362</v>
      </c>
      <c r="U996" t="s">
        <v>67363</v>
      </c>
      <c r="V996">
        <v>6610</v>
      </c>
      <c r="W996" t="s">
        <v>25600</v>
      </c>
    </row>
    <row r="997" spans="1:23" x14ac:dyDescent="0.25">
      <c r="A997">
        <v>8801</v>
      </c>
      <c r="B997" t="s">
        <v>37</v>
      </c>
      <c r="C997" t="s">
        <v>65899</v>
      </c>
      <c r="D997" t="s">
        <v>67261</v>
      </c>
      <c r="E997" t="s">
        <v>67364</v>
      </c>
      <c r="F997" t="s">
        <v>67365</v>
      </c>
      <c r="G997" t="s">
        <v>67366</v>
      </c>
      <c r="J997" t="s">
        <v>67367</v>
      </c>
      <c r="K997">
        <v>1953</v>
      </c>
      <c r="O997" t="s">
        <v>25606</v>
      </c>
      <c r="R997" t="s">
        <v>11024</v>
      </c>
      <c r="S997" t="s">
        <v>67368</v>
      </c>
      <c r="U997" t="s">
        <v>67369</v>
      </c>
      <c r="V997">
        <v>6610</v>
      </c>
      <c r="W997" t="s">
        <v>25600</v>
      </c>
    </row>
    <row r="998" spans="1:23" x14ac:dyDescent="0.25">
      <c r="A998">
        <v>8802</v>
      </c>
      <c r="B998" t="s">
        <v>37</v>
      </c>
      <c r="C998" t="s">
        <v>65899</v>
      </c>
      <c r="D998" t="s">
        <v>67261</v>
      </c>
      <c r="E998" t="s">
        <v>67370</v>
      </c>
      <c r="F998" t="s">
        <v>67371</v>
      </c>
      <c r="G998" t="s">
        <v>67372</v>
      </c>
      <c r="J998" t="s">
        <v>67373</v>
      </c>
      <c r="K998">
        <v>1942</v>
      </c>
      <c r="O998" t="s">
        <v>25606</v>
      </c>
      <c r="R998" t="s">
        <v>11024</v>
      </c>
      <c r="S998" t="s">
        <v>67374</v>
      </c>
      <c r="V998">
        <v>6610</v>
      </c>
      <c r="W998" t="s">
        <v>25600</v>
      </c>
    </row>
    <row r="999" spans="1:23" x14ac:dyDescent="0.25">
      <c r="A999">
        <v>8803</v>
      </c>
      <c r="B999" t="s">
        <v>37</v>
      </c>
      <c r="C999" t="s">
        <v>65899</v>
      </c>
      <c r="D999" t="s">
        <v>67261</v>
      </c>
      <c r="E999" t="s">
        <v>67375</v>
      </c>
      <c r="F999" t="s">
        <v>67376</v>
      </c>
      <c r="G999" t="s">
        <v>67377</v>
      </c>
      <c r="J999" t="s">
        <v>67378</v>
      </c>
      <c r="K999">
        <v>1947</v>
      </c>
      <c r="O999" t="s">
        <v>25606</v>
      </c>
      <c r="R999" t="s">
        <v>11024</v>
      </c>
      <c r="S999" t="s">
        <v>67379</v>
      </c>
      <c r="U999" t="s">
        <v>67380</v>
      </c>
      <c r="V999">
        <v>6610</v>
      </c>
      <c r="W999" t="s">
        <v>25600</v>
      </c>
    </row>
    <row r="1000" spans="1:23" x14ac:dyDescent="0.25">
      <c r="A1000">
        <v>8805</v>
      </c>
      <c r="B1000" t="s">
        <v>37</v>
      </c>
      <c r="C1000" t="s">
        <v>65899</v>
      </c>
      <c r="D1000" t="s">
        <v>67261</v>
      </c>
      <c r="E1000" t="s">
        <v>67381</v>
      </c>
      <c r="F1000" t="s">
        <v>67382</v>
      </c>
      <c r="G1000" t="s">
        <v>67383</v>
      </c>
      <c r="H1000" t="s">
        <v>62733</v>
      </c>
      <c r="J1000" t="s">
        <v>67384</v>
      </c>
      <c r="K1000">
        <v>1954</v>
      </c>
      <c r="O1000" t="s">
        <v>25606</v>
      </c>
      <c r="R1000" t="s">
        <v>11024</v>
      </c>
      <c r="S1000" t="s">
        <v>67385</v>
      </c>
      <c r="U1000" t="s">
        <v>67386</v>
      </c>
      <c r="V1000">
        <v>6610</v>
      </c>
      <c r="W1000" t="s">
        <v>25600</v>
      </c>
    </row>
    <row r="1001" spans="1:23" x14ac:dyDescent="0.25">
      <c r="A1001">
        <v>8806</v>
      </c>
      <c r="B1001" t="s">
        <v>37</v>
      </c>
      <c r="C1001" t="s">
        <v>65899</v>
      </c>
      <c r="D1001" t="s">
        <v>67261</v>
      </c>
      <c r="E1001" t="s">
        <v>67387</v>
      </c>
      <c r="F1001" t="s">
        <v>67388</v>
      </c>
      <c r="G1001" t="s">
        <v>67389</v>
      </c>
      <c r="J1001" t="s">
        <v>67390</v>
      </c>
      <c r="K1001">
        <v>1935</v>
      </c>
      <c r="O1001" t="s">
        <v>25606</v>
      </c>
      <c r="R1001" t="s">
        <v>11024</v>
      </c>
      <c r="S1001" t="s">
        <v>67356</v>
      </c>
      <c r="U1001" t="s">
        <v>67363</v>
      </c>
      <c r="V1001">
        <v>6610</v>
      </c>
      <c r="W1001" t="s">
        <v>25600</v>
      </c>
    </row>
    <row r="1002" spans="1:23" x14ac:dyDescent="0.25">
      <c r="A1002">
        <v>8807</v>
      </c>
      <c r="B1002" t="s">
        <v>37</v>
      </c>
      <c r="C1002" t="s">
        <v>65899</v>
      </c>
      <c r="D1002" t="s">
        <v>67261</v>
      </c>
      <c r="E1002" t="s">
        <v>67391</v>
      </c>
      <c r="F1002" t="s">
        <v>67392</v>
      </c>
      <c r="G1002" t="s">
        <v>67393</v>
      </c>
      <c r="J1002" t="s">
        <v>67394</v>
      </c>
      <c r="K1002">
        <v>1977</v>
      </c>
      <c r="O1002" t="s">
        <v>25606</v>
      </c>
      <c r="R1002" t="s">
        <v>11024</v>
      </c>
      <c r="S1002" t="s">
        <v>67395</v>
      </c>
      <c r="U1002" t="s">
        <v>67396</v>
      </c>
      <c r="V1002">
        <v>6610</v>
      </c>
      <c r="W1002" t="s">
        <v>25600</v>
      </c>
    </row>
    <row r="1003" spans="1:23" x14ac:dyDescent="0.25">
      <c r="A1003">
        <v>8808</v>
      </c>
      <c r="B1003" t="s">
        <v>37</v>
      </c>
      <c r="C1003" t="s">
        <v>65899</v>
      </c>
      <c r="D1003" t="s">
        <v>67261</v>
      </c>
      <c r="E1003" t="s">
        <v>67397</v>
      </c>
      <c r="F1003" t="s">
        <v>67398</v>
      </c>
      <c r="G1003" t="s">
        <v>67399</v>
      </c>
      <c r="J1003" t="s">
        <v>67400</v>
      </c>
      <c r="K1003">
        <v>1947</v>
      </c>
      <c r="O1003" t="s">
        <v>25606</v>
      </c>
      <c r="R1003" t="s">
        <v>11024</v>
      </c>
      <c r="S1003" t="s">
        <v>67401</v>
      </c>
      <c r="U1003" t="s">
        <v>67402</v>
      </c>
      <c r="V1003">
        <v>6610</v>
      </c>
      <c r="W1003" t="s">
        <v>25600</v>
      </c>
    </row>
    <row r="1004" spans="1:23" x14ac:dyDescent="0.25">
      <c r="A1004">
        <v>8809</v>
      </c>
      <c r="B1004" t="s">
        <v>37</v>
      </c>
      <c r="C1004" t="s">
        <v>65899</v>
      </c>
      <c r="D1004" t="s">
        <v>67261</v>
      </c>
      <c r="E1004" t="s">
        <v>67403</v>
      </c>
      <c r="F1004" t="s">
        <v>67404</v>
      </c>
      <c r="G1004" t="s">
        <v>67405</v>
      </c>
      <c r="J1004" t="s">
        <v>67406</v>
      </c>
      <c r="K1004">
        <v>1929</v>
      </c>
      <c r="O1004" t="s">
        <v>25606</v>
      </c>
      <c r="R1004" t="s">
        <v>11024</v>
      </c>
      <c r="V1004">
        <v>6610</v>
      </c>
      <c r="W1004" t="s">
        <v>25600</v>
      </c>
    </row>
    <row r="1005" spans="1:23" x14ac:dyDescent="0.25">
      <c r="A1005">
        <v>8810</v>
      </c>
      <c r="B1005" t="s">
        <v>37</v>
      </c>
      <c r="C1005" t="s">
        <v>65899</v>
      </c>
      <c r="D1005" t="s">
        <v>67261</v>
      </c>
      <c r="E1005" t="s">
        <v>67407</v>
      </c>
      <c r="F1005" t="s">
        <v>67408</v>
      </c>
      <c r="G1005" t="s">
        <v>67409</v>
      </c>
      <c r="J1005" t="s">
        <v>67410</v>
      </c>
      <c r="K1005">
        <v>1978</v>
      </c>
      <c r="O1005" t="s">
        <v>25606</v>
      </c>
      <c r="R1005" t="s">
        <v>11024</v>
      </c>
      <c r="S1005" t="s">
        <v>67411</v>
      </c>
      <c r="U1005" t="s">
        <v>67412</v>
      </c>
      <c r="V1005">
        <v>6610</v>
      </c>
      <c r="W1005" t="s">
        <v>25600</v>
      </c>
    </row>
    <row r="1006" spans="1:23" x14ac:dyDescent="0.25">
      <c r="A1006">
        <v>8811</v>
      </c>
      <c r="B1006" t="s">
        <v>37</v>
      </c>
      <c r="C1006" t="s">
        <v>65899</v>
      </c>
      <c r="D1006" t="s">
        <v>67261</v>
      </c>
      <c r="E1006" t="s">
        <v>67413</v>
      </c>
      <c r="F1006" t="s">
        <v>67414</v>
      </c>
      <c r="G1006" t="s">
        <v>67415</v>
      </c>
      <c r="J1006" t="s">
        <v>67416</v>
      </c>
      <c r="K1006">
        <v>1945</v>
      </c>
      <c r="O1006" t="s">
        <v>25606</v>
      </c>
      <c r="R1006" t="s">
        <v>11024</v>
      </c>
      <c r="S1006" t="s">
        <v>67417</v>
      </c>
      <c r="U1006" t="s">
        <v>67418</v>
      </c>
      <c r="V1006">
        <v>6610</v>
      </c>
      <c r="W1006" t="s">
        <v>25600</v>
      </c>
    </row>
    <row r="1007" spans="1:23" x14ac:dyDescent="0.25">
      <c r="A1007">
        <v>8812</v>
      </c>
      <c r="B1007" t="s">
        <v>37</v>
      </c>
      <c r="C1007" t="s">
        <v>65899</v>
      </c>
      <c r="D1007" t="s">
        <v>67261</v>
      </c>
      <c r="E1007" t="s">
        <v>67419</v>
      </c>
      <c r="F1007" t="s">
        <v>67420</v>
      </c>
      <c r="G1007" t="s">
        <v>67421</v>
      </c>
      <c r="J1007" t="s">
        <v>67422</v>
      </c>
      <c r="K1007">
        <v>1972</v>
      </c>
      <c r="O1007" t="s">
        <v>25606</v>
      </c>
      <c r="R1007" t="s">
        <v>11024</v>
      </c>
      <c r="S1007" t="s">
        <v>67423</v>
      </c>
      <c r="U1007" t="s">
        <v>67424</v>
      </c>
      <c r="V1007">
        <v>6610</v>
      </c>
      <c r="W1007" t="s">
        <v>25600</v>
      </c>
    </row>
    <row r="1008" spans="1:23" x14ac:dyDescent="0.25">
      <c r="A1008">
        <v>8813</v>
      </c>
      <c r="B1008" t="s">
        <v>37</v>
      </c>
      <c r="C1008" t="s">
        <v>65899</v>
      </c>
      <c r="D1008" t="s">
        <v>67261</v>
      </c>
      <c r="E1008" t="s">
        <v>67425</v>
      </c>
      <c r="F1008" t="s">
        <v>67426</v>
      </c>
      <c r="G1008" t="s">
        <v>67427</v>
      </c>
      <c r="J1008" t="s">
        <v>67428</v>
      </c>
      <c r="K1008">
        <v>1977</v>
      </c>
      <c r="O1008" t="s">
        <v>25606</v>
      </c>
      <c r="R1008" t="s">
        <v>11024</v>
      </c>
      <c r="S1008" t="s">
        <v>67429</v>
      </c>
      <c r="U1008" t="s">
        <v>67430</v>
      </c>
      <c r="V1008">
        <v>6610</v>
      </c>
      <c r="W1008" t="s">
        <v>25600</v>
      </c>
    </row>
    <row r="1009" spans="1:23" x14ac:dyDescent="0.25">
      <c r="A1009">
        <v>8814</v>
      </c>
      <c r="B1009" t="s">
        <v>37</v>
      </c>
      <c r="C1009" t="s">
        <v>65899</v>
      </c>
      <c r="D1009" t="s">
        <v>67261</v>
      </c>
      <c r="E1009" t="s">
        <v>67431</v>
      </c>
      <c r="F1009" t="s">
        <v>67432</v>
      </c>
      <c r="G1009" t="s">
        <v>67433</v>
      </c>
      <c r="J1009" t="s">
        <v>66772</v>
      </c>
      <c r="K1009">
        <v>1948</v>
      </c>
      <c r="O1009" t="s">
        <v>67434</v>
      </c>
      <c r="R1009" t="s">
        <v>8573</v>
      </c>
      <c r="V1009">
        <v>5616</v>
      </c>
      <c r="W1009" t="s">
        <v>15372</v>
      </c>
    </row>
    <row r="1010" spans="1:23" x14ac:dyDescent="0.25">
      <c r="A1010">
        <v>8815</v>
      </c>
      <c r="B1010" t="s">
        <v>37</v>
      </c>
      <c r="C1010" t="s">
        <v>65899</v>
      </c>
      <c r="D1010" t="s">
        <v>67261</v>
      </c>
      <c r="E1010" t="s">
        <v>67435</v>
      </c>
      <c r="F1010" t="s">
        <v>67436</v>
      </c>
      <c r="G1010" t="s">
        <v>67437</v>
      </c>
      <c r="J1010" t="s">
        <v>67438</v>
      </c>
      <c r="K1010">
        <v>1962</v>
      </c>
      <c r="O1010" t="s">
        <v>67434</v>
      </c>
      <c r="R1010" t="s">
        <v>8573</v>
      </c>
      <c r="V1010">
        <v>5616</v>
      </c>
      <c r="W1010" t="s">
        <v>15372</v>
      </c>
    </row>
    <row r="1011" spans="1:23" x14ac:dyDescent="0.25">
      <c r="A1011">
        <v>8816</v>
      </c>
      <c r="B1011" t="s">
        <v>37</v>
      </c>
      <c r="C1011" t="s">
        <v>65899</v>
      </c>
      <c r="D1011" t="s">
        <v>67439</v>
      </c>
      <c r="E1011" t="s">
        <v>67440</v>
      </c>
      <c r="F1011" t="s">
        <v>67441</v>
      </c>
      <c r="G1011" t="s">
        <v>67442</v>
      </c>
      <c r="J1011" t="s">
        <v>67443</v>
      </c>
      <c r="K1011">
        <v>1972</v>
      </c>
      <c r="O1011" t="s">
        <v>67434</v>
      </c>
      <c r="R1011" t="s">
        <v>8573</v>
      </c>
      <c r="U1011" t="s">
        <v>67444</v>
      </c>
      <c r="V1011">
        <v>5616</v>
      </c>
      <c r="W1011" t="s">
        <v>15372</v>
      </c>
    </row>
    <row r="1012" spans="1:23" x14ac:dyDescent="0.25">
      <c r="A1012">
        <v>8817</v>
      </c>
      <c r="B1012" t="s">
        <v>37</v>
      </c>
      <c r="C1012" t="s">
        <v>65899</v>
      </c>
      <c r="D1012" t="s">
        <v>15368</v>
      </c>
      <c r="E1012" t="s">
        <v>67445</v>
      </c>
      <c r="F1012" t="s">
        <v>67446</v>
      </c>
      <c r="G1012" t="s">
        <v>67447</v>
      </c>
      <c r="H1012" t="s">
        <v>62645</v>
      </c>
      <c r="J1012" t="s">
        <v>67448</v>
      </c>
      <c r="K1012">
        <v>1972</v>
      </c>
      <c r="O1012" t="s">
        <v>15378</v>
      </c>
      <c r="Q1012" t="s">
        <v>15379</v>
      </c>
      <c r="R1012" t="s">
        <v>8573</v>
      </c>
      <c r="U1012" t="s">
        <v>67449</v>
      </c>
      <c r="V1012">
        <v>5616</v>
      </c>
      <c r="W1012" t="s">
        <v>15372</v>
      </c>
    </row>
    <row r="1013" spans="1:23" x14ac:dyDescent="0.25">
      <c r="A1013">
        <v>8818</v>
      </c>
      <c r="B1013" t="s">
        <v>37</v>
      </c>
      <c r="C1013" t="s">
        <v>65899</v>
      </c>
      <c r="D1013" t="s">
        <v>67261</v>
      </c>
      <c r="E1013" t="s">
        <v>67450</v>
      </c>
      <c r="F1013" t="s">
        <v>67451</v>
      </c>
      <c r="G1013" t="s">
        <v>67452</v>
      </c>
      <c r="J1013" t="s">
        <v>67453</v>
      </c>
      <c r="K1013">
        <v>1925</v>
      </c>
      <c r="O1013" t="s">
        <v>67434</v>
      </c>
      <c r="R1013" t="s">
        <v>8573</v>
      </c>
      <c r="V1013">
        <v>5616</v>
      </c>
      <c r="W1013" t="s">
        <v>15372</v>
      </c>
    </row>
    <row r="1014" spans="1:23" x14ac:dyDescent="0.25">
      <c r="A1014">
        <v>8819</v>
      </c>
      <c r="B1014" t="s">
        <v>37</v>
      </c>
      <c r="C1014" t="s">
        <v>65899</v>
      </c>
      <c r="D1014" t="s">
        <v>67261</v>
      </c>
      <c r="E1014" t="s">
        <v>67454</v>
      </c>
      <c r="F1014" t="s">
        <v>67455</v>
      </c>
      <c r="G1014" t="s">
        <v>67456</v>
      </c>
      <c r="J1014" t="s">
        <v>66772</v>
      </c>
      <c r="K1014">
        <v>1950</v>
      </c>
      <c r="O1014" t="s">
        <v>67434</v>
      </c>
      <c r="R1014" t="s">
        <v>8573</v>
      </c>
      <c r="V1014">
        <v>5616</v>
      </c>
      <c r="W1014" t="s">
        <v>15372</v>
      </c>
    </row>
    <row r="1015" spans="1:23" x14ac:dyDescent="0.25">
      <c r="A1015">
        <v>8820</v>
      </c>
      <c r="B1015" t="s">
        <v>37</v>
      </c>
      <c r="C1015" t="s">
        <v>65899</v>
      </c>
      <c r="D1015" t="s">
        <v>67261</v>
      </c>
      <c r="E1015" t="s">
        <v>67457</v>
      </c>
      <c r="F1015" t="s">
        <v>67458</v>
      </c>
      <c r="G1015" t="s">
        <v>67459</v>
      </c>
      <c r="J1015" t="s">
        <v>67460</v>
      </c>
      <c r="K1015">
        <v>1960</v>
      </c>
      <c r="O1015" t="s">
        <v>67434</v>
      </c>
      <c r="R1015" t="s">
        <v>8573</v>
      </c>
      <c r="V1015">
        <v>5616</v>
      </c>
      <c r="W1015" t="s">
        <v>15372</v>
      </c>
    </row>
    <row r="1016" spans="1:23" x14ac:dyDescent="0.25">
      <c r="A1016">
        <v>8821</v>
      </c>
      <c r="B1016" t="s">
        <v>37</v>
      </c>
      <c r="C1016" t="s">
        <v>65899</v>
      </c>
      <c r="D1016" t="s">
        <v>67261</v>
      </c>
      <c r="E1016" t="s">
        <v>67461</v>
      </c>
      <c r="F1016" t="s">
        <v>67462</v>
      </c>
      <c r="G1016" t="s">
        <v>67463</v>
      </c>
      <c r="J1016" t="s">
        <v>66772</v>
      </c>
      <c r="K1016">
        <v>1968</v>
      </c>
      <c r="O1016" t="s">
        <v>67434</v>
      </c>
      <c r="R1016" t="s">
        <v>8573</v>
      </c>
      <c r="U1016" t="s">
        <v>67464</v>
      </c>
      <c r="V1016">
        <v>5616</v>
      </c>
      <c r="W1016" t="s">
        <v>15372</v>
      </c>
    </row>
    <row r="1017" spans="1:23" x14ac:dyDescent="0.25">
      <c r="A1017">
        <v>8822</v>
      </c>
      <c r="B1017" t="s">
        <v>37</v>
      </c>
      <c r="C1017" t="s">
        <v>65899</v>
      </c>
      <c r="D1017" t="s">
        <v>67261</v>
      </c>
      <c r="E1017" t="s">
        <v>67465</v>
      </c>
      <c r="F1017" t="s">
        <v>67466</v>
      </c>
      <c r="G1017" t="s">
        <v>67467</v>
      </c>
      <c r="J1017" t="s">
        <v>66127</v>
      </c>
      <c r="K1017">
        <v>1924</v>
      </c>
      <c r="O1017" t="s">
        <v>67434</v>
      </c>
      <c r="R1017" t="s">
        <v>8573</v>
      </c>
      <c r="V1017">
        <v>5616</v>
      </c>
      <c r="W1017" t="s">
        <v>15372</v>
      </c>
    </row>
    <row r="1018" spans="1:23" x14ac:dyDescent="0.25">
      <c r="A1018">
        <v>8823</v>
      </c>
      <c r="B1018" t="s">
        <v>37</v>
      </c>
      <c r="C1018" t="s">
        <v>65899</v>
      </c>
      <c r="D1018" t="s">
        <v>67261</v>
      </c>
      <c r="E1018" t="s">
        <v>67468</v>
      </c>
      <c r="F1018" t="s">
        <v>67469</v>
      </c>
      <c r="G1018" t="s">
        <v>67470</v>
      </c>
      <c r="H1018" t="s">
        <v>67471</v>
      </c>
      <c r="J1018" t="s">
        <v>67472</v>
      </c>
      <c r="K1018">
        <v>1962</v>
      </c>
      <c r="O1018" t="s">
        <v>17490</v>
      </c>
      <c r="R1018" t="s">
        <v>3069</v>
      </c>
      <c r="S1018" t="s">
        <v>67473</v>
      </c>
      <c r="U1018" t="s">
        <v>67474</v>
      </c>
      <c r="V1018">
        <v>5829</v>
      </c>
      <c r="W1018" t="s">
        <v>17520</v>
      </c>
    </row>
    <row r="1019" spans="1:23" x14ac:dyDescent="0.25">
      <c r="A1019">
        <v>8824</v>
      </c>
      <c r="B1019" t="s">
        <v>37</v>
      </c>
      <c r="C1019" t="s">
        <v>65899</v>
      </c>
      <c r="D1019" t="s">
        <v>67261</v>
      </c>
      <c r="E1019" t="s">
        <v>67475</v>
      </c>
      <c r="F1019" t="s">
        <v>67476</v>
      </c>
      <c r="G1019" t="s">
        <v>67477</v>
      </c>
      <c r="J1019" t="s">
        <v>67478</v>
      </c>
      <c r="K1019">
        <v>1973</v>
      </c>
      <c r="O1019" t="s">
        <v>17490</v>
      </c>
      <c r="R1019" t="s">
        <v>3069</v>
      </c>
      <c r="S1019" t="s">
        <v>67479</v>
      </c>
      <c r="U1019" t="s">
        <v>67480</v>
      </c>
      <c r="V1019">
        <v>5829</v>
      </c>
      <c r="W1019" t="s">
        <v>17520</v>
      </c>
    </row>
    <row r="1020" spans="1:23" x14ac:dyDescent="0.25">
      <c r="A1020">
        <v>8825</v>
      </c>
      <c r="B1020" t="s">
        <v>37</v>
      </c>
      <c r="C1020" t="s">
        <v>65899</v>
      </c>
      <c r="D1020" t="s">
        <v>67261</v>
      </c>
      <c r="E1020" t="s">
        <v>67481</v>
      </c>
      <c r="F1020" t="s">
        <v>67482</v>
      </c>
      <c r="G1020" t="s">
        <v>67483</v>
      </c>
      <c r="H1020" t="s">
        <v>62733</v>
      </c>
      <c r="J1020" t="s">
        <v>67484</v>
      </c>
      <c r="K1020">
        <v>1930</v>
      </c>
      <c r="O1020" t="s">
        <v>17490</v>
      </c>
      <c r="R1020" t="s">
        <v>3069</v>
      </c>
      <c r="S1020" t="s">
        <v>67485</v>
      </c>
      <c r="U1020" t="s">
        <v>67480</v>
      </c>
      <c r="V1020">
        <v>5829</v>
      </c>
      <c r="W1020" t="s">
        <v>17520</v>
      </c>
    </row>
    <row r="1021" spans="1:23" x14ac:dyDescent="0.25">
      <c r="A1021">
        <v>8826</v>
      </c>
      <c r="B1021" t="s">
        <v>37</v>
      </c>
      <c r="C1021" t="s">
        <v>65899</v>
      </c>
      <c r="D1021" t="s">
        <v>67261</v>
      </c>
      <c r="E1021" t="s">
        <v>67486</v>
      </c>
      <c r="F1021" t="s">
        <v>67487</v>
      </c>
      <c r="G1021" t="s">
        <v>67488</v>
      </c>
      <c r="H1021" t="s">
        <v>62645</v>
      </c>
      <c r="J1021" t="s">
        <v>67489</v>
      </c>
      <c r="K1021">
        <v>1967</v>
      </c>
      <c r="O1021" t="s">
        <v>17490</v>
      </c>
      <c r="R1021" t="s">
        <v>3069</v>
      </c>
      <c r="S1021" t="s">
        <v>67479</v>
      </c>
      <c r="U1021" t="s">
        <v>67480</v>
      </c>
      <c r="V1021">
        <v>5829</v>
      </c>
      <c r="W1021" t="s">
        <v>17520</v>
      </c>
    </row>
    <row r="1022" spans="1:23" x14ac:dyDescent="0.25">
      <c r="A1022">
        <v>8827</v>
      </c>
      <c r="B1022" t="s">
        <v>37</v>
      </c>
      <c r="C1022" t="s">
        <v>65899</v>
      </c>
      <c r="D1022" t="s">
        <v>67261</v>
      </c>
      <c r="E1022" t="s">
        <v>67490</v>
      </c>
      <c r="F1022" t="s">
        <v>67491</v>
      </c>
      <c r="G1022" t="s">
        <v>67492</v>
      </c>
      <c r="J1022" t="s">
        <v>67493</v>
      </c>
      <c r="K1022">
        <v>1972</v>
      </c>
      <c r="O1022" t="s">
        <v>17490</v>
      </c>
      <c r="R1022" t="s">
        <v>3069</v>
      </c>
      <c r="S1022" t="s">
        <v>67479</v>
      </c>
      <c r="U1022" t="s">
        <v>67480</v>
      </c>
      <c r="V1022">
        <v>5829</v>
      </c>
      <c r="W1022" t="s">
        <v>17520</v>
      </c>
    </row>
    <row r="1023" spans="1:23" x14ac:dyDescent="0.25">
      <c r="A1023">
        <v>8828</v>
      </c>
      <c r="B1023" t="s">
        <v>37</v>
      </c>
      <c r="C1023" t="s">
        <v>65899</v>
      </c>
      <c r="D1023" t="s">
        <v>67261</v>
      </c>
      <c r="E1023" t="s">
        <v>67494</v>
      </c>
      <c r="F1023" t="s">
        <v>67495</v>
      </c>
      <c r="G1023" t="s">
        <v>67496</v>
      </c>
      <c r="J1023" t="s">
        <v>67497</v>
      </c>
      <c r="K1023">
        <v>1976</v>
      </c>
      <c r="O1023" t="s">
        <v>17490</v>
      </c>
      <c r="R1023" t="s">
        <v>3069</v>
      </c>
      <c r="S1023" t="s">
        <v>67479</v>
      </c>
      <c r="U1023" t="s">
        <v>67480</v>
      </c>
      <c r="V1023">
        <v>5829</v>
      </c>
      <c r="W1023" t="s">
        <v>17520</v>
      </c>
    </row>
    <row r="1024" spans="1:23" x14ac:dyDescent="0.25">
      <c r="A1024">
        <v>8829</v>
      </c>
      <c r="B1024" t="s">
        <v>37</v>
      </c>
      <c r="C1024" t="s">
        <v>65899</v>
      </c>
      <c r="D1024" t="s">
        <v>67261</v>
      </c>
      <c r="E1024" t="s">
        <v>67498</v>
      </c>
      <c r="F1024" t="s">
        <v>67499</v>
      </c>
      <c r="G1024" t="s">
        <v>67500</v>
      </c>
      <c r="J1024" t="s">
        <v>67501</v>
      </c>
      <c r="K1024">
        <v>1979</v>
      </c>
      <c r="O1024" t="s">
        <v>17490</v>
      </c>
      <c r="R1024" t="s">
        <v>3069</v>
      </c>
      <c r="S1024" t="s">
        <v>67479</v>
      </c>
      <c r="U1024" t="s">
        <v>67480</v>
      </c>
      <c r="V1024">
        <v>5829</v>
      </c>
      <c r="W1024" t="s">
        <v>17520</v>
      </c>
    </row>
    <row r="1025" spans="1:23" x14ac:dyDescent="0.25">
      <c r="A1025">
        <v>8830</v>
      </c>
      <c r="B1025" t="s">
        <v>37</v>
      </c>
      <c r="C1025" t="s">
        <v>65899</v>
      </c>
      <c r="D1025" t="s">
        <v>67261</v>
      </c>
      <c r="E1025" t="s">
        <v>67502</v>
      </c>
      <c r="F1025" t="s">
        <v>67503</v>
      </c>
      <c r="G1025" t="s">
        <v>67504</v>
      </c>
      <c r="J1025" t="s">
        <v>67505</v>
      </c>
      <c r="K1025">
        <v>1936</v>
      </c>
      <c r="O1025" t="s">
        <v>11363</v>
      </c>
      <c r="P1025" t="s">
        <v>23939</v>
      </c>
      <c r="R1025" t="s">
        <v>1688</v>
      </c>
      <c r="V1025">
        <v>6444</v>
      </c>
      <c r="W1025" t="s">
        <v>23955</v>
      </c>
    </row>
    <row r="1026" spans="1:23" x14ac:dyDescent="0.25">
      <c r="A1026">
        <v>8831</v>
      </c>
      <c r="B1026" t="s">
        <v>37</v>
      </c>
      <c r="C1026" t="s">
        <v>65899</v>
      </c>
      <c r="D1026" t="s">
        <v>67261</v>
      </c>
      <c r="E1026" t="s">
        <v>67506</v>
      </c>
      <c r="F1026" t="s">
        <v>67507</v>
      </c>
      <c r="G1026" t="s">
        <v>67508</v>
      </c>
      <c r="H1026" t="s">
        <v>64662</v>
      </c>
      <c r="J1026" t="s">
        <v>67509</v>
      </c>
      <c r="K1026">
        <v>1934</v>
      </c>
      <c r="O1026" t="s">
        <v>11363</v>
      </c>
      <c r="P1026" t="s">
        <v>23939</v>
      </c>
      <c r="R1026" t="s">
        <v>1688</v>
      </c>
      <c r="V1026">
        <v>6444</v>
      </c>
      <c r="W1026" t="s">
        <v>23955</v>
      </c>
    </row>
    <row r="1027" spans="1:23" x14ac:dyDescent="0.25">
      <c r="A1027">
        <v>8832</v>
      </c>
      <c r="B1027" t="s">
        <v>37</v>
      </c>
      <c r="C1027" t="s">
        <v>65899</v>
      </c>
      <c r="D1027" t="s">
        <v>67261</v>
      </c>
      <c r="E1027" t="s">
        <v>67510</v>
      </c>
      <c r="F1027" t="s">
        <v>67511</v>
      </c>
      <c r="G1027" t="s">
        <v>67512</v>
      </c>
      <c r="H1027" t="s">
        <v>62733</v>
      </c>
      <c r="J1027" t="s">
        <v>67513</v>
      </c>
      <c r="K1027">
        <v>1935</v>
      </c>
      <c r="O1027" t="s">
        <v>11363</v>
      </c>
      <c r="P1027" t="s">
        <v>23939</v>
      </c>
      <c r="R1027" t="s">
        <v>1688</v>
      </c>
      <c r="V1027">
        <v>6444</v>
      </c>
      <c r="W1027" t="s">
        <v>23955</v>
      </c>
    </row>
    <row r="1028" spans="1:23" x14ac:dyDescent="0.25">
      <c r="A1028">
        <v>8833</v>
      </c>
      <c r="B1028" t="s">
        <v>37</v>
      </c>
      <c r="C1028" t="s">
        <v>65899</v>
      </c>
      <c r="D1028" t="s">
        <v>67261</v>
      </c>
      <c r="E1028" t="s">
        <v>67514</v>
      </c>
      <c r="F1028" t="s">
        <v>67515</v>
      </c>
      <c r="G1028" t="s">
        <v>67516</v>
      </c>
      <c r="J1028" t="s">
        <v>67517</v>
      </c>
      <c r="K1028">
        <v>1925</v>
      </c>
      <c r="O1028" t="s">
        <v>11363</v>
      </c>
      <c r="P1028" t="s">
        <v>23939</v>
      </c>
      <c r="R1028" t="s">
        <v>1688</v>
      </c>
      <c r="V1028">
        <v>6444</v>
      </c>
      <c r="W1028" t="s">
        <v>23955</v>
      </c>
    </row>
    <row r="1029" spans="1:23" x14ac:dyDescent="0.25">
      <c r="A1029">
        <v>8834</v>
      </c>
      <c r="B1029" t="s">
        <v>37</v>
      </c>
      <c r="C1029" t="s">
        <v>65899</v>
      </c>
      <c r="D1029" t="s">
        <v>67261</v>
      </c>
      <c r="E1029" t="s">
        <v>67518</v>
      </c>
      <c r="F1029" t="s">
        <v>67519</v>
      </c>
      <c r="G1029" t="s">
        <v>67520</v>
      </c>
      <c r="J1029" t="s">
        <v>67521</v>
      </c>
      <c r="K1029">
        <v>1975</v>
      </c>
      <c r="O1029" t="s">
        <v>31645</v>
      </c>
      <c r="R1029" t="s">
        <v>2882</v>
      </c>
      <c r="S1029" t="s">
        <v>67522</v>
      </c>
      <c r="U1029" t="s">
        <v>67523</v>
      </c>
      <c r="V1029">
        <v>7211</v>
      </c>
      <c r="W1029" t="s">
        <v>31650</v>
      </c>
    </row>
    <row r="1030" spans="1:23" x14ac:dyDescent="0.25">
      <c r="A1030">
        <v>8835</v>
      </c>
      <c r="B1030" t="s">
        <v>37</v>
      </c>
      <c r="C1030" t="s">
        <v>65899</v>
      </c>
      <c r="D1030" t="s">
        <v>67261</v>
      </c>
      <c r="E1030" t="s">
        <v>67524</v>
      </c>
      <c r="F1030" t="s">
        <v>67525</v>
      </c>
      <c r="G1030" t="s">
        <v>67526</v>
      </c>
      <c r="J1030" t="s">
        <v>67527</v>
      </c>
      <c r="K1030">
        <v>1949</v>
      </c>
      <c r="O1030" t="s">
        <v>31645</v>
      </c>
      <c r="R1030" t="s">
        <v>2882</v>
      </c>
      <c r="S1030" t="s">
        <v>67522</v>
      </c>
      <c r="U1030" t="s">
        <v>67528</v>
      </c>
      <c r="V1030">
        <v>7211</v>
      </c>
      <c r="W1030" t="s">
        <v>31650</v>
      </c>
    </row>
    <row r="1031" spans="1:23" x14ac:dyDescent="0.25">
      <c r="A1031">
        <v>8836</v>
      </c>
      <c r="B1031" t="s">
        <v>37</v>
      </c>
      <c r="C1031" t="s">
        <v>65899</v>
      </c>
      <c r="D1031" t="s">
        <v>67261</v>
      </c>
      <c r="E1031" t="s">
        <v>67529</v>
      </c>
      <c r="F1031" t="s">
        <v>67530</v>
      </c>
      <c r="G1031" t="s">
        <v>67531</v>
      </c>
      <c r="H1031" t="s">
        <v>67348</v>
      </c>
      <c r="J1031" t="s">
        <v>59796</v>
      </c>
      <c r="K1031">
        <v>1967</v>
      </c>
      <c r="O1031" t="s">
        <v>31645</v>
      </c>
      <c r="R1031" t="s">
        <v>2882</v>
      </c>
      <c r="S1031" t="s">
        <v>67522</v>
      </c>
      <c r="U1031" t="s">
        <v>67532</v>
      </c>
      <c r="V1031">
        <v>7211</v>
      </c>
      <c r="W1031" t="s">
        <v>31650</v>
      </c>
    </row>
    <row r="1032" spans="1:23" x14ac:dyDescent="0.25">
      <c r="A1032">
        <v>8837</v>
      </c>
      <c r="B1032" t="s">
        <v>37</v>
      </c>
      <c r="C1032" t="s">
        <v>65899</v>
      </c>
      <c r="D1032" t="s">
        <v>67261</v>
      </c>
      <c r="E1032" t="s">
        <v>67533</v>
      </c>
      <c r="F1032" t="s">
        <v>67534</v>
      </c>
      <c r="G1032" t="s">
        <v>67535</v>
      </c>
      <c r="J1032" t="s">
        <v>67536</v>
      </c>
      <c r="K1032">
        <v>1956</v>
      </c>
      <c r="O1032" t="s">
        <v>31645</v>
      </c>
      <c r="R1032" t="s">
        <v>2882</v>
      </c>
      <c r="S1032" t="s">
        <v>67522</v>
      </c>
      <c r="U1032" t="s">
        <v>67537</v>
      </c>
      <c r="V1032">
        <v>7211</v>
      </c>
      <c r="W1032" t="s">
        <v>31650</v>
      </c>
    </row>
    <row r="1033" spans="1:23" x14ac:dyDescent="0.25">
      <c r="A1033">
        <v>8838</v>
      </c>
      <c r="B1033" t="s">
        <v>37</v>
      </c>
      <c r="C1033" t="s">
        <v>65899</v>
      </c>
      <c r="D1033" t="s">
        <v>67261</v>
      </c>
      <c r="E1033" t="s">
        <v>67538</v>
      </c>
      <c r="F1033" t="s">
        <v>67539</v>
      </c>
      <c r="G1033" t="s">
        <v>67540</v>
      </c>
      <c r="J1033" t="s">
        <v>67541</v>
      </c>
      <c r="K1033">
        <v>1975</v>
      </c>
      <c r="O1033" t="s">
        <v>31645</v>
      </c>
      <c r="R1033" t="s">
        <v>2882</v>
      </c>
      <c r="S1033" t="s">
        <v>67522</v>
      </c>
      <c r="U1033" t="s">
        <v>67542</v>
      </c>
      <c r="V1033">
        <v>7211</v>
      </c>
      <c r="W1033" t="s">
        <v>31650</v>
      </c>
    </row>
    <row r="1034" spans="1:23" x14ac:dyDescent="0.25">
      <c r="A1034">
        <v>8839</v>
      </c>
      <c r="B1034" t="s">
        <v>37</v>
      </c>
      <c r="C1034" t="s">
        <v>65899</v>
      </c>
      <c r="D1034" t="s">
        <v>67261</v>
      </c>
      <c r="E1034" t="s">
        <v>67543</v>
      </c>
      <c r="F1034" t="s">
        <v>67544</v>
      </c>
      <c r="G1034" t="s">
        <v>67545</v>
      </c>
      <c r="J1034" t="s">
        <v>67546</v>
      </c>
      <c r="K1034">
        <v>1935</v>
      </c>
      <c r="O1034" t="s">
        <v>31645</v>
      </c>
      <c r="R1034" t="s">
        <v>2882</v>
      </c>
      <c r="S1034" t="s">
        <v>67522</v>
      </c>
      <c r="U1034" t="s">
        <v>67547</v>
      </c>
      <c r="V1034">
        <v>7211</v>
      </c>
      <c r="W1034" t="s">
        <v>31650</v>
      </c>
    </row>
    <row r="1035" spans="1:23" x14ac:dyDescent="0.25">
      <c r="A1035">
        <v>8840</v>
      </c>
      <c r="B1035" t="s">
        <v>37</v>
      </c>
      <c r="C1035" t="s">
        <v>65899</v>
      </c>
      <c r="D1035" t="s">
        <v>67261</v>
      </c>
      <c r="E1035" t="s">
        <v>67548</v>
      </c>
      <c r="F1035" t="s">
        <v>67549</v>
      </c>
      <c r="G1035" t="s">
        <v>67550</v>
      </c>
      <c r="J1035" t="s">
        <v>67551</v>
      </c>
      <c r="K1035">
        <v>1958</v>
      </c>
      <c r="O1035" t="s">
        <v>31645</v>
      </c>
      <c r="R1035" t="s">
        <v>2882</v>
      </c>
      <c r="S1035" t="s">
        <v>67522</v>
      </c>
      <c r="U1035" t="s">
        <v>67552</v>
      </c>
      <c r="V1035">
        <v>7211</v>
      </c>
      <c r="W1035" t="s">
        <v>31650</v>
      </c>
    </row>
    <row r="1036" spans="1:23" x14ac:dyDescent="0.25">
      <c r="A1036">
        <v>8841</v>
      </c>
      <c r="B1036" t="s">
        <v>37</v>
      </c>
      <c r="C1036" t="s">
        <v>65899</v>
      </c>
      <c r="D1036" t="s">
        <v>67261</v>
      </c>
      <c r="E1036" t="s">
        <v>67553</v>
      </c>
      <c r="F1036" t="s">
        <v>67554</v>
      </c>
      <c r="G1036" t="s">
        <v>67555</v>
      </c>
      <c r="J1036" t="s">
        <v>67556</v>
      </c>
      <c r="K1036">
        <v>1972</v>
      </c>
      <c r="O1036" t="s">
        <v>31645</v>
      </c>
      <c r="R1036" t="s">
        <v>2882</v>
      </c>
      <c r="S1036" t="s">
        <v>67522</v>
      </c>
      <c r="U1036" t="s">
        <v>67557</v>
      </c>
      <c r="V1036">
        <v>7211</v>
      </c>
      <c r="W1036" t="s">
        <v>31650</v>
      </c>
    </row>
    <row r="1037" spans="1:23" x14ac:dyDescent="0.25">
      <c r="A1037">
        <v>8842</v>
      </c>
      <c r="B1037" t="s">
        <v>37</v>
      </c>
      <c r="C1037" t="s">
        <v>65899</v>
      </c>
      <c r="D1037" t="s">
        <v>67261</v>
      </c>
      <c r="E1037" t="s">
        <v>67558</v>
      </c>
      <c r="F1037" t="s">
        <v>67559</v>
      </c>
      <c r="G1037" t="s">
        <v>67560</v>
      </c>
      <c r="J1037" t="s">
        <v>67561</v>
      </c>
      <c r="K1037">
        <v>1947</v>
      </c>
      <c r="O1037" t="s">
        <v>31645</v>
      </c>
      <c r="R1037" t="s">
        <v>2882</v>
      </c>
      <c r="S1037" t="s">
        <v>67522</v>
      </c>
      <c r="U1037" t="s">
        <v>67562</v>
      </c>
      <c r="V1037">
        <v>7211</v>
      </c>
      <c r="W1037" t="s">
        <v>31650</v>
      </c>
    </row>
    <row r="1038" spans="1:23" x14ac:dyDescent="0.25">
      <c r="A1038">
        <v>8843</v>
      </c>
      <c r="B1038" t="s">
        <v>37</v>
      </c>
      <c r="C1038" t="s">
        <v>65899</v>
      </c>
      <c r="D1038" t="s">
        <v>67261</v>
      </c>
      <c r="E1038" t="s">
        <v>67563</v>
      </c>
      <c r="F1038" t="s">
        <v>67564</v>
      </c>
      <c r="G1038" t="s">
        <v>67565</v>
      </c>
      <c r="H1038" t="s">
        <v>62733</v>
      </c>
      <c r="J1038" t="s">
        <v>67541</v>
      </c>
      <c r="K1038">
        <v>1965</v>
      </c>
      <c r="O1038" t="s">
        <v>31645</v>
      </c>
      <c r="R1038" t="s">
        <v>2882</v>
      </c>
      <c r="S1038" t="s">
        <v>67522</v>
      </c>
      <c r="U1038" t="s">
        <v>67566</v>
      </c>
      <c r="V1038">
        <v>7211</v>
      </c>
      <c r="W1038" t="s">
        <v>31650</v>
      </c>
    </row>
    <row r="1039" spans="1:23" x14ac:dyDescent="0.25">
      <c r="A1039">
        <v>8844</v>
      </c>
      <c r="B1039" t="s">
        <v>37</v>
      </c>
      <c r="C1039" t="s">
        <v>65899</v>
      </c>
      <c r="D1039" t="s">
        <v>67261</v>
      </c>
      <c r="E1039" t="s">
        <v>67567</v>
      </c>
      <c r="F1039" t="s">
        <v>67568</v>
      </c>
      <c r="G1039" t="s">
        <v>67569</v>
      </c>
      <c r="J1039" t="s">
        <v>64771</v>
      </c>
      <c r="K1039">
        <v>1939</v>
      </c>
      <c r="O1039" t="s">
        <v>31645</v>
      </c>
      <c r="R1039" t="s">
        <v>2882</v>
      </c>
      <c r="S1039" t="s">
        <v>67522</v>
      </c>
      <c r="U1039" t="s">
        <v>67570</v>
      </c>
      <c r="V1039">
        <v>7211</v>
      </c>
      <c r="W1039" t="s">
        <v>31650</v>
      </c>
    </row>
    <row r="1040" spans="1:23" x14ac:dyDescent="0.25">
      <c r="A1040">
        <v>8845</v>
      </c>
      <c r="B1040" t="s">
        <v>37</v>
      </c>
      <c r="C1040" t="s">
        <v>65899</v>
      </c>
      <c r="D1040" t="s">
        <v>67261</v>
      </c>
      <c r="E1040" t="s">
        <v>67571</v>
      </c>
      <c r="F1040" t="s">
        <v>67572</v>
      </c>
      <c r="G1040" t="s">
        <v>67573</v>
      </c>
      <c r="J1040" t="s">
        <v>64771</v>
      </c>
      <c r="K1040">
        <v>1978</v>
      </c>
      <c r="O1040" t="s">
        <v>31645</v>
      </c>
      <c r="R1040" t="s">
        <v>2882</v>
      </c>
      <c r="S1040" t="s">
        <v>67522</v>
      </c>
      <c r="U1040" t="s">
        <v>67574</v>
      </c>
      <c r="V1040">
        <v>7211</v>
      </c>
      <c r="W1040" t="s">
        <v>31650</v>
      </c>
    </row>
    <row r="1041" spans="1:23" x14ac:dyDescent="0.25">
      <c r="A1041">
        <v>8846</v>
      </c>
      <c r="B1041" t="s">
        <v>37</v>
      </c>
      <c r="C1041" t="s">
        <v>65899</v>
      </c>
      <c r="D1041" t="s">
        <v>67261</v>
      </c>
      <c r="E1041" t="s">
        <v>67575</v>
      </c>
      <c r="F1041" t="s">
        <v>67576</v>
      </c>
      <c r="G1041" t="s">
        <v>67577</v>
      </c>
      <c r="H1041" t="s">
        <v>63275</v>
      </c>
      <c r="J1041" t="s">
        <v>67578</v>
      </c>
      <c r="K1041">
        <v>1954</v>
      </c>
      <c r="O1041" t="s">
        <v>31645</v>
      </c>
      <c r="R1041" t="s">
        <v>2882</v>
      </c>
      <c r="S1041" t="s">
        <v>67522</v>
      </c>
      <c r="U1041" t="s">
        <v>67579</v>
      </c>
      <c r="V1041">
        <v>7211</v>
      </c>
      <c r="W1041" t="s">
        <v>31650</v>
      </c>
    </row>
    <row r="1042" spans="1:23" x14ac:dyDescent="0.25">
      <c r="A1042">
        <v>8847</v>
      </c>
      <c r="B1042" t="s">
        <v>37</v>
      </c>
      <c r="C1042" t="s">
        <v>65899</v>
      </c>
      <c r="D1042" t="s">
        <v>67261</v>
      </c>
      <c r="E1042" t="s">
        <v>67580</v>
      </c>
      <c r="F1042" t="s">
        <v>67581</v>
      </c>
      <c r="G1042" t="s">
        <v>67582</v>
      </c>
      <c r="J1042" t="s">
        <v>67583</v>
      </c>
      <c r="K1042">
        <v>1936</v>
      </c>
      <c r="O1042" t="s">
        <v>31645</v>
      </c>
      <c r="R1042" t="s">
        <v>2882</v>
      </c>
      <c r="S1042" t="s">
        <v>67522</v>
      </c>
      <c r="U1042" t="s">
        <v>67584</v>
      </c>
      <c r="V1042">
        <v>7211</v>
      </c>
      <c r="W1042" t="s">
        <v>31650</v>
      </c>
    </row>
    <row r="1043" spans="1:23" x14ac:dyDescent="0.25">
      <c r="A1043">
        <v>8848</v>
      </c>
      <c r="B1043" t="s">
        <v>37</v>
      </c>
      <c r="C1043" t="s">
        <v>65899</v>
      </c>
      <c r="D1043" t="s">
        <v>67261</v>
      </c>
      <c r="E1043" t="s">
        <v>67585</v>
      </c>
      <c r="F1043" t="s">
        <v>67586</v>
      </c>
      <c r="G1043" t="s">
        <v>67587</v>
      </c>
      <c r="J1043" t="s">
        <v>67578</v>
      </c>
      <c r="K1043">
        <v>1972</v>
      </c>
      <c r="O1043" t="s">
        <v>31645</v>
      </c>
      <c r="R1043" t="s">
        <v>2882</v>
      </c>
      <c r="S1043" t="s">
        <v>67522</v>
      </c>
      <c r="U1043" t="s">
        <v>67588</v>
      </c>
      <c r="V1043">
        <v>7211</v>
      </c>
      <c r="W1043" t="s">
        <v>31650</v>
      </c>
    </row>
    <row r="1044" spans="1:23" x14ac:dyDescent="0.25">
      <c r="A1044">
        <v>8849</v>
      </c>
      <c r="B1044" t="s">
        <v>37</v>
      </c>
      <c r="C1044" t="s">
        <v>65899</v>
      </c>
      <c r="D1044" t="s">
        <v>67261</v>
      </c>
      <c r="E1044" t="s">
        <v>67589</v>
      </c>
      <c r="F1044" t="s">
        <v>67590</v>
      </c>
      <c r="G1044" t="s">
        <v>67591</v>
      </c>
      <c r="J1044" t="s">
        <v>67592</v>
      </c>
      <c r="K1044">
        <v>1969</v>
      </c>
      <c r="O1044" t="s">
        <v>6395</v>
      </c>
      <c r="P1044" t="s">
        <v>6394</v>
      </c>
      <c r="R1044" t="s">
        <v>1688</v>
      </c>
      <c r="V1044">
        <v>5116</v>
      </c>
      <c r="W1044" t="s">
        <v>10037</v>
      </c>
    </row>
    <row r="1045" spans="1:23" x14ac:dyDescent="0.25">
      <c r="A1045">
        <v>8850</v>
      </c>
      <c r="B1045" t="s">
        <v>37</v>
      </c>
      <c r="C1045" t="s">
        <v>65899</v>
      </c>
      <c r="D1045" t="s">
        <v>67261</v>
      </c>
      <c r="E1045" t="s">
        <v>67593</v>
      </c>
      <c r="F1045" t="s">
        <v>67594</v>
      </c>
      <c r="G1045" t="s">
        <v>67595</v>
      </c>
      <c r="H1045" t="s">
        <v>62645</v>
      </c>
      <c r="J1045" t="s">
        <v>67596</v>
      </c>
      <c r="K1045">
        <v>1970</v>
      </c>
      <c r="O1045" t="s">
        <v>6395</v>
      </c>
      <c r="P1045" t="s">
        <v>6394</v>
      </c>
      <c r="R1045" t="s">
        <v>1688</v>
      </c>
      <c r="U1045" t="s">
        <v>67597</v>
      </c>
      <c r="V1045">
        <v>5116</v>
      </c>
      <c r="W1045" t="s">
        <v>10037</v>
      </c>
    </row>
    <row r="1046" spans="1:23" x14ac:dyDescent="0.25">
      <c r="A1046">
        <v>8851</v>
      </c>
      <c r="B1046" t="s">
        <v>37</v>
      </c>
      <c r="C1046" t="s">
        <v>65899</v>
      </c>
      <c r="D1046" t="s">
        <v>67598</v>
      </c>
      <c r="E1046" t="s">
        <v>67599</v>
      </c>
      <c r="F1046" t="s">
        <v>67600</v>
      </c>
      <c r="G1046" t="s">
        <v>67601</v>
      </c>
      <c r="H1046" t="s">
        <v>62733</v>
      </c>
      <c r="J1046" t="s">
        <v>67602</v>
      </c>
      <c r="K1046">
        <v>1957</v>
      </c>
      <c r="O1046" t="s">
        <v>6395</v>
      </c>
      <c r="P1046" t="s">
        <v>6394</v>
      </c>
      <c r="R1046" t="s">
        <v>1688</v>
      </c>
      <c r="V1046">
        <v>5116</v>
      </c>
      <c r="W1046" t="s">
        <v>10037</v>
      </c>
    </row>
    <row r="1047" spans="1:23" x14ac:dyDescent="0.25">
      <c r="A1047">
        <v>8852</v>
      </c>
      <c r="B1047" t="s">
        <v>37</v>
      </c>
      <c r="C1047" t="s">
        <v>65899</v>
      </c>
      <c r="D1047" t="s">
        <v>67598</v>
      </c>
      <c r="E1047" t="s">
        <v>67603</v>
      </c>
      <c r="F1047" t="s">
        <v>67604</v>
      </c>
      <c r="G1047" t="s">
        <v>67605</v>
      </c>
      <c r="J1047" t="s">
        <v>67606</v>
      </c>
      <c r="K1047">
        <v>1940</v>
      </c>
      <c r="O1047" t="s">
        <v>6395</v>
      </c>
      <c r="P1047" t="s">
        <v>6394</v>
      </c>
      <c r="R1047" t="s">
        <v>1688</v>
      </c>
      <c r="V1047">
        <v>5116</v>
      </c>
      <c r="W1047" t="s">
        <v>10037</v>
      </c>
    </row>
    <row r="1048" spans="1:23" x14ac:dyDescent="0.25">
      <c r="A1048">
        <v>8853</v>
      </c>
      <c r="B1048" t="s">
        <v>37</v>
      </c>
      <c r="C1048" t="s">
        <v>65899</v>
      </c>
      <c r="D1048" t="s">
        <v>67598</v>
      </c>
      <c r="E1048" t="s">
        <v>67607</v>
      </c>
      <c r="F1048" t="s">
        <v>67608</v>
      </c>
      <c r="G1048" t="s">
        <v>67609</v>
      </c>
      <c r="J1048" t="s">
        <v>67610</v>
      </c>
      <c r="K1048">
        <v>1934</v>
      </c>
      <c r="O1048" t="s">
        <v>4609</v>
      </c>
      <c r="R1048" t="s">
        <v>1688</v>
      </c>
      <c r="V1048">
        <v>5402</v>
      </c>
      <c r="W1048" t="s">
        <v>13084</v>
      </c>
    </row>
    <row r="1049" spans="1:23" x14ac:dyDescent="0.25">
      <c r="A1049">
        <v>8854</v>
      </c>
      <c r="B1049" t="s">
        <v>37</v>
      </c>
      <c r="C1049" t="s">
        <v>65899</v>
      </c>
      <c r="D1049" t="s">
        <v>67598</v>
      </c>
      <c r="E1049" t="s">
        <v>67611</v>
      </c>
      <c r="F1049" t="s">
        <v>67612</v>
      </c>
      <c r="G1049" t="s">
        <v>67613</v>
      </c>
      <c r="J1049" t="s">
        <v>67614</v>
      </c>
      <c r="K1049">
        <v>1931</v>
      </c>
      <c r="O1049" t="s">
        <v>4609</v>
      </c>
      <c r="R1049" t="s">
        <v>1688</v>
      </c>
      <c r="V1049">
        <v>5402</v>
      </c>
      <c r="W1049" t="s">
        <v>13084</v>
      </c>
    </row>
    <row r="1050" spans="1:23" x14ac:dyDescent="0.25">
      <c r="A1050">
        <v>8855</v>
      </c>
      <c r="B1050" t="s">
        <v>37</v>
      </c>
      <c r="C1050" t="s">
        <v>65899</v>
      </c>
      <c r="D1050" t="s">
        <v>67598</v>
      </c>
      <c r="E1050" t="s">
        <v>67615</v>
      </c>
      <c r="F1050" t="s">
        <v>67616</v>
      </c>
      <c r="G1050" t="s">
        <v>67617</v>
      </c>
      <c r="H1050" t="s">
        <v>62733</v>
      </c>
      <c r="J1050" t="s">
        <v>67618</v>
      </c>
      <c r="K1050">
        <v>1930</v>
      </c>
      <c r="O1050" t="s">
        <v>4609</v>
      </c>
      <c r="R1050" t="s">
        <v>1688</v>
      </c>
      <c r="V1050">
        <v>5402</v>
      </c>
      <c r="W1050" t="s">
        <v>13084</v>
      </c>
    </row>
    <row r="1051" spans="1:23" x14ac:dyDescent="0.25">
      <c r="A1051">
        <v>8856</v>
      </c>
      <c r="B1051" t="s">
        <v>37</v>
      </c>
      <c r="C1051" t="s">
        <v>65899</v>
      </c>
      <c r="D1051" t="s">
        <v>67598</v>
      </c>
      <c r="E1051" t="s">
        <v>67619</v>
      </c>
      <c r="F1051" t="s">
        <v>67620</v>
      </c>
      <c r="G1051" t="s">
        <v>67621</v>
      </c>
      <c r="J1051" t="s">
        <v>67622</v>
      </c>
      <c r="K1051">
        <v>1929</v>
      </c>
      <c r="O1051" t="s">
        <v>4609</v>
      </c>
      <c r="R1051" t="s">
        <v>1688</v>
      </c>
      <c r="V1051">
        <v>5402</v>
      </c>
      <c r="W1051" t="s">
        <v>13084</v>
      </c>
    </row>
    <row r="1052" spans="1:23" x14ac:dyDescent="0.25">
      <c r="A1052">
        <v>8857</v>
      </c>
      <c r="B1052" t="s">
        <v>37</v>
      </c>
      <c r="C1052" t="s">
        <v>65899</v>
      </c>
      <c r="D1052" t="s">
        <v>67598</v>
      </c>
      <c r="E1052" t="s">
        <v>67623</v>
      </c>
      <c r="F1052" t="s">
        <v>67624</v>
      </c>
      <c r="G1052" t="s">
        <v>67625</v>
      </c>
      <c r="H1052" t="s">
        <v>62645</v>
      </c>
      <c r="J1052" t="s">
        <v>67626</v>
      </c>
      <c r="K1052">
        <v>1939</v>
      </c>
      <c r="O1052" t="s">
        <v>34618</v>
      </c>
      <c r="R1052" t="s">
        <v>8573</v>
      </c>
      <c r="U1052" t="s">
        <v>67627</v>
      </c>
      <c r="V1052">
        <v>7508</v>
      </c>
      <c r="W1052" t="s">
        <v>34612</v>
      </c>
    </row>
    <row r="1053" spans="1:23" x14ac:dyDescent="0.25">
      <c r="A1053">
        <v>8858</v>
      </c>
      <c r="B1053" t="s">
        <v>37</v>
      </c>
      <c r="C1053" t="s">
        <v>65899</v>
      </c>
      <c r="D1053" t="s">
        <v>67598</v>
      </c>
      <c r="E1053" t="s">
        <v>67628</v>
      </c>
      <c r="F1053" t="s">
        <v>67629</v>
      </c>
      <c r="G1053" t="s">
        <v>67630</v>
      </c>
      <c r="H1053" t="s">
        <v>62733</v>
      </c>
      <c r="J1053" t="s">
        <v>67631</v>
      </c>
      <c r="K1053">
        <v>1957</v>
      </c>
      <c r="O1053" t="s">
        <v>20833</v>
      </c>
      <c r="P1053" t="s">
        <v>20832</v>
      </c>
      <c r="R1053" t="s">
        <v>1688</v>
      </c>
      <c r="V1053">
        <v>6980</v>
      </c>
      <c r="W1053" t="s">
        <v>29242</v>
      </c>
    </row>
    <row r="1054" spans="1:23" x14ac:dyDescent="0.25">
      <c r="A1054">
        <v>8859</v>
      </c>
      <c r="B1054" t="s">
        <v>37</v>
      </c>
      <c r="C1054" t="s">
        <v>65899</v>
      </c>
      <c r="D1054" t="s">
        <v>67598</v>
      </c>
      <c r="E1054" t="s">
        <v>67632</v>
      </c>
      <c r="F1054" t="s">
        <v>67633</v>
      </c>
      <c r="G1054" t="s">
        <v>67634</v>
      </c>
      <c r="H1054" t="s">
        <v>64662</v>
      </c>
      <c r="J1054" t="s">
        <v>67635</v>
      </c>
      <c r="K1054">
        <v>1962</v>
      </c>
      <c r="O1054" t="s">
        <v>20833</v>
      </c>
      <c r="P1054" t="s">
        <v>20832</v>
      </c>
      <c r="R1054" t="s">
        <v>1688</v>
      </c>
      <c r="V1054">
        <v>6980</v>
      </c>
      <c r="W1054" t="s">
        <v>29242</v>
      </c>
    </row>
    <row r="1055" spans="1:23" x14ac:dyDescent="0.25">
      <c r="A1055">
        <v>8860</v>
      </c>
      <c r="B1055" t="s">
        <v>37</v>
      </c>
      <c r="C1055" t="s">
        <v>65899</v>
      </c>
      <c r="D1055" t="s">
        <v>67598</v>
      </c>
      <c r="E1055" t="s">
        <v>67636</v>
      </c>
      <c r="F1055" t="s">
        <v>67637</v>
      </c>
      <c r="G1055" t="s">
        <v>67638</v>
      </c>
      <c r="H1055" t="s">
        <v>62733</v>
      </c>
      <c r="J1055" t="s">
        <v>67639</v>
      </c>
      <c r="K1055">
        <v>1940</v>
      </c>
      <c r="O1055" t="s">
        <v>9381</v>
      </c>
      <c r="R1055" t="s">
        <v>9380</v>
      </c>
      <c r="U1055" t="s">
        <v>67640</v>
      </c>
      <c r="V1055">
        <v>5052</v>
      </c>
      <c r="W1055" t="s">
        <v>9374</v>
      </c>
    </row>
    <row r="1056" spans="1:23" x14ac:dyDescent="0.25">
      <c r="A1056">
        <v>8861</v>
      </c>
      <c r="B1056" t="s">
        <v>37</v>
      </c>
      <c r="C1056" t="s">
        <v>65899</v>
      </c>
      <c r="D1056" t="s">
        <v>67598</v>
      </c>
      <c r="E1056" t="s">
        <v>67641</v>
      </c>
      <c r="F1056" t="s">
        <v>67642</v>
      </c>
      <c r="G1056" t="s">
        <v>67643</v>
      </c>
      <c r="J1056" t="s">
        <v>67644</v>
      </c>
      <c r="O1056" t="s">
        <v>9381</v>
      </c>
      <c r="R1056" t="s">
        <v>9380</v>
      </c>
      <c r="S1056" t="s">
        <v>67645</v>
      </c>
      <c r="V1056">
        <v>5052</v>
      </c>
      <c r="W1056" t="s">
        <v>9374</v>
      </c>
    </row>
    <row r="1057" spans="1:23" x14ac:dyDescent="0.25">
      <c r="A1057">
        <v>8862</v>
      </c>
      <c r="B1057" t="s">
        <v>37</v>
      </c>
      <c r="C1057" t="s">
        <v>65899</v>
      </c>
      <c r="D1057" t="s">
        <v>67598</v>
      </c>
      <c r="E1057" t="s">
        <v>67646</v>
      </c>
      <c r="F1057" t="s">
        <v>67647</v>
      </c>
      <c r="G1057" t="s">
        <v>67648</v>
      </c>
      <c r="H1057" t="s">
        <v>62645</v>
      </c>
      <c r="J1057" t="s">
        <v>67649</v>
      </c>
      <c r="K1057">
        <v>1974</v>
      </c>
      <c r="O1057" t="s">
        <v>13236</v>
      </c>
      <c r="R1057" t="s">
        <v>675</v>
      </c>
      <c r="S1057" t="s">
        <v>67650</v>
      </c>
      <c r="U1057" t="s">
        <v>67651</v>
      </c>
      <c r="V1057">
        <v>5417</v>
      </c>
      <c r="W1057" t="s">
        <v>13230</v>
      </c>
    </row>
    <row r="1058" spans="1:23" x14ac:dyDescent="0.25">
      <c r="A1058">
        <v>8863</v>
      </c>
      <c r="B1058" t="s">
        <v>37</v>
      </c>
      <c r="C1058" t="s">
        <v>65899</v>
      </c>
      <c r="D1058" t="s">
        <v>67598</v>
      </c>
      <c r="E1058" t="s">
        <v>67652</v>
      </c>
      <c r="F1058" t="s">
        <v>67653</v>
      </c>
      <c r="G1058" t="s">
        <v>67654</v>
      </c>
      <c r="H1058" t="s">
        <v>62733</v>
      </c>
      <c r="O1058" t="s">
        <v>34089</v>
      </c>
      <c r="R1058" t="s">
        <v>55782</v>
      </c>
      <c r="V1058">
        <v>7452</v>
      </c>
      <c r="W1058" t="s">
        <v>34083</v>
      </c>
    </row>
    <row r="1059" spans="1:23" x14ac:dyDescent="0.25">
      <c r="A1059">
        <v>8864</v>
      </c>
      <c r="B1059" t="s">
        <v>37</v>
      </c>
      <c r="C1059" t="s">
        <v>65899</v>
      </c>
      <c r="D1059" t="s">
        <v>67598</v>
      </c>
      <c r="E1059" t="s">
        <v>67655</v>
      </c>
      <c r="F1059" t="s">
        <v>67656</v>
      </c>
      <c r="G1059" t="s">
        <v>67657</v>
      </c>
      <c r="H1059" t="s">
        <v>62645</v>
      </c>
      <c r="J1059" t="s">
        <v>578</v>
      </c>
      <c r="O1059" t="s">
        <v>12493</v>
      </c>
      <c r="P1059" t="s">
        <v>7027</v>
      </c>
      <c r="R1059" t="s">
        <v>1589</v>
      </c>
      <c r="U1059" t="s">
        <v>67658</v>
      </c>
      <c r="V1059">
        <v>5347</v>
      </c>
      <c r="W1059" t="s">
        <v>12498</v>
      </c>
    </row>
    <row r="1060" spans="1:23" x14ac:dyDescent="0.25">
      <c r="A1060">
        <v>8865</v>
      </c>
      <c r="B1060" t="s">
        <v>37</v>
      </c>
      <c r="C1060" t="s">
        <v>65899</v>
      </c>
      <c r="D1060" t="s">
        <v>67598</v>
      </c>
      <c r="E1060" t="s">
        <v>67659</v>
      </c>
      <c r="F1060" t="s">
        <v>67660</v>
      </c>
      <c r="G1060" t="s">
        <v>67661</v>
      </c>
      <c r="H1060" t="s">
        <v>63833</v>
      </c>
      <c r="J1060" t="s">
        <v>67662</v>
      </c>
      <c r="O1060" t="s">
        <v>7749</v>
      </c>
      <c r="P1060" t="s">
        <v>1287</v>
      </c>
      <c r="R1060" t="s">
        <v>1288</v>
      </c>
      <c r="U1060" t="s">
        <v>67663</v>
      </c>
      <c r="V1060">
        <v>4902</v>
      </c>
      <c r="W1060" t="s">
        <v>7742</v>
      </c>
    </row>
    <row r="1061" spans="1:23" x14ac:dyDescent="0.25">
      <c r="A1061">
        <v>8866</v>
      </c>
      <c r="B1061" t="s">
        <v>37</v>
      </c>
      <c r="C1061" t="s">
        <v>65899</v>
      </c>
      <c r="D1061" t="s">
        <v>67598</v>
      </c>
      <c r="E1061" t="s">
        <v>67664</v>
      </c>
      <c r="F1061" t="s">
        <v>67665</v>
      </c>
      <c r="G1061" t="s">
        <v>67666</v>
      </c>
      <c r="J1061" t="s">
        <v>67384</v>
      </c>
      <c r="K1061">
        <v>1968</v>
      </c>
      <c r="O1061" t="s">
        <v>9909</v>
      </c>
      <c r="P1061" t="s">
        <v>9895</v>
      </c>
      <c r="R1061" t="s">
        <v>1589</v>
      </c>
      <c r="U1061" t="s">
        <v>67667</v>
      </c>
      <c r="V1061">
        <v>6284</v>
      </c>
      <c r="W1061" t="s">
        <v>22302</v>
      </c>
    </row>
    <row r="1062" spans="1:23" x14ac:dyDescent="0.25">
      <c r="A1062">
        <v>8867</v>
      </c>
      <c r="B1062" t="s">
        <v>37</v>
      </c>
      <c r="C1062" t="s">
        <v>65899</v>
      </c>
      <c r="D1062" t="s">
        <v>67598</v>
      </c>
      <c r="E1062" t="s">
        <v>67668</v>
      </c>
      <c r="F1062" t="s">
        <v>67669</v>
      </c>
      <c r="G1062" t="s">
        <v>67670</v>
      </c>
      <c r="H1062" t="s">
        <v>62733</v>
      </c>
      <c r="J1062" t="s">
        <v>67671</v>
      </c>
      <c r="K1062">
        <v>1964</v>
      </c>
      <c r="O1062" t="s">
        <v>12619</v>
      </c>
      <c r="R1062" t="s">
        <v>770</v>
      </c>
      <c r="U1062" t="s">
        <v>67672</v>
      </c>
      <c r="V1062">
        <v>5358</v>
      </c>
      <c r="W1062" t="s">
        <v>12614</v>
      </c>
    </row>
    <row r="1063" spans="1:23" x14ac:dyDescent="0.25">
      <c r="A1063">
        <v>8868</v>
      </c>
      <c r="B1063" t="s">
        <v>37</v>
      </c>
      <c r="C1063" t="s">
        <v>65899</v>
      </c>
      <c r="D1063" t="s">
        <v>67598</v>
      </c>
      <c r="E1063" t="s">
        <v>67673</v>
      </c>
      <c r="F1063" t="s">
        <v>67674</v>
      </c>
      <c r="G1063" t="s">
        <v>67675</v>
      </c>
      <c r="H1063" t="s">
        <v>62645</v>
      </c>
      <c r="J1063" t="s">
        <v>67676</v>
      </c>
      <c r="K1063">
        <v>1959</v>
      </c>
      <c r="O1063" t="s">
        <v>12619</v>
      </c>
      <c r="R1063" t="s">
        <v>770</v>
      </c>
      <c r="V1063">
        <v>5358</v>
      </c>
      <c r="W1063" t="s">
        <v>12614</v>
      </c>
    </row>
    <row r="1064" spans="1:23" x14ac:dyDescent="0.25">
      <c r="A1064">
        <v>8869</v>
      </c>
      <c r="B1064" t="s">
        <v>37</v>
      </c>
      <c r="C1064" t="s">
        <v>65899</v>
      </c>
      <c r="D1064" t="s">
        <v>67598</v>
      </c>
      <c r="E1064" t="s">
        <v>67677</v>
      </c>
      <c r="F1064" t="s">
        <v>67678</v>
      </c>
      <c r="G1064" t="s">
        <v>67679</v>
      </c>
      <c r="H1064" t="s">
        <v>62733</v>
      </c>
      <c r="J1064" t="s">
        <v>67680</v>
      </c>
      <c r="K1064">
        <v>1933</v>
      </c>
      <c r="O1064" t="s">
        <v>12674</v>
      </c>
      <c r="P1064" t="s">
        <v>7027</v>
      </c>
      <c r="R1064" t="s">
        <v>1589</v>
      </c>
      <c r="S1064" t="s">
        <v>67681</v>
      </c>
      <c r="U1064" t="s">
        <v>67682</v>
      </c>
      <c r="V1064">
        <v>5363</v>
      </c>
      <c r="W1064" t="s">
        <v>12666</v>
      </c>
    </row>
    <row r="1065" spans="1:23" x14ac:dyDescent="0.25">
      <c r="A1065">
        <v>8870</v>
      </c>
      <c r="B1065" t="s">
        <v>37</v>
      </c>
      <c r="C1065" t="s">
        <v>65899</v>
      </c>
      <c r="D1065" t="s">
        <v>67598</v>
      </c>
      <c r="E1065" t="s">
        <v>67683</v>
      </c>
      <c r="F1065" t="s">
        <v>67684</v>
      </c>
      <c r="G1065" t="s">
        <v>67685</v>
      </c>
      <c r="H1065" t="s">
        <v>62733</v>
      </c>
      <c r="J1065" t="s">
        <v>67686</v>
      </c>
      <c r="K1065">
        <v>1948</v>
      </c>
      <c r="O1065" t="s">
        <v>22046</v>
      </c>
      <c r="P1065" t="s">
        <v>14402</v>
      </c>
      <c r="R1065" t="s">
        <v>770</v>
      </c>
      <c r="U1065" t="s">
        <v>67687</v>
      </c>
      <c r="V1065">
        <v>6258</v>
      </c>
      <c r="W1065" t="s">
        <v>22039</v>
      </c>
    </row>
    <row r="1066" spans="1:23" x14ac:dyDescent="0.25">
      <c r="A1066">
        <v>8871</v>
      </c>
      <c r="B1066" t="s">
        <v>37</v>
      </c>
      <c r="C1066" t="s">
        <v>65899</v>
      </c>
      <c r="D1066" t="s">
        <v>67598</v>
      </c>
      <c r="E1066" t="s">
        <v>67688</v>
      </c>
      <c r="F1066" t="s">
        <v>67689</v>
      </c>
      <c r="G1066" t="s">
        <v>67690</v>
      </c>
      <c r="H1066" t="s">
        <v>62645</v>
      </c>
      <c r="J1066" t="s">
        <v>67691</v>
      </c>
      <c r="K1066">
        <v>1949</v>
      </c>
      <c r="O1066" t="s">
        <v>29465</v>
      </c>
      <c r="P1066" t="s">
        <v>1422</v>
      </c>
      <c r="R1066" t="s">
        <v>52</v>
      </c>
      <c r="S1066" t="s">
        <v>67692</v>
      </c>
      <c r="U1066" t="s">
        <v>67693</v>
      </c>
      <c r="V1066">
        <v>7003</v>
      </c>
      <c r="W1066" t="s">
        <v>29460</v>
      </c>
    </row>
    <row r="1067" spans="1:23" x14ac:dyDescent="0.25">
      <c r="A1067">
        <v>8872</v>
      </c>
      <c r="B1067" t="s">
        <v>37</v>
      </c>
      <c r="C1067" t="s">
        <v>65899</v>
      </c>
      <c r="D1067" t="s">
        <v>67598</v>
      </c>
      <c r="E1067" t="s">
        <v>67694</v>
      </c>
      <c r="F1067" t="s">
        <v>67695</v>
      </c>
      <c r="G1067" t="s">
        <v>67696</v>
      </c>
      <c r="J1067" t="s">
        <v>67697</v>
      </c>
      <c r="K1067">
        <v>1953</v>
      </c>
      <c r="O1067" t="s">
        <v>12674</v>
      </c>
      <c r="P1067" t="s">
        <v>7027</v>
      </c>
      <c r="R1067" t="s">
        <v>1589</v>
      </c>
      <c r="U1067" t="s">
        <v>67698</v>
      </c>
      <c r="V1067">
        <v>6788</v>
      </c>
      <c r="W1067" t="s">
        <v>27359</v>
      </c>
    </row>
    <row r="1068" spans="1:23" x14ac:dyDescent="0.25">
      <c r="A1068">
        <v>8873</v>
      </c>
      <c r="B1068" t="s">
        <v>37</v>
      </c>
      <c r="C1068" t="s">
        <v>65899</v>
      </c>
      <c r="D1068" t="s">
        <v>67598</v>
      </c>
      <c r="E1068" t="s">
        <v>67699</v>
      </c>
      <c r="F1068" t="s">
        <v>67700</v>
      </c>
      <c r="G1068" t="s">
        <v>67701</v>
      </c>
      <c r="J1068" t="s">
        <v>67702</v>
      </c>
      <c r="K1068">
        <v>1962</v>
      </c>
      <c r="O1068" t="s">
        <v>12674</v>
      </c>
      <c r="P1068" t="s">
        <v>7027</v>
      </c>
      <c r="R1068" t="s">
        <v>1589</v>
      </c>
      <c r="U1068" t="s">
        <v>67703</v>
      </c>
      <c r="V1068">
        <v>6788</v>
      </c>
      <c r="W1068" t="s">
        <v>27359</v>
      </c>
    </row>
    <row r="1069" spans="1:23" x14ac:dyDescent="0.25">
      <c r="A1069">
        <v>8874</v>
      </c>
      <c r="B1069" t="s">
        <v>37</v>
      </c>
      <c r="C1069" t="s">
        <v>65899</v>
      </c>
      <c r="D1069" t="s">
        <v>67598</v>
      </c>
      <c r="E1069" t="s">
        <v>67704</v>
      </c>
      <c r="F1069" t="s">
        <v>67705</v>
      </c>
      <c r="G1069" t="s">
        <v>67706</v>
      </c>
      <c r="J1069" t="s">
        <v>59796</v>
      </c>
      <c r="K1069">
        <v>1924</v>
      </c>
      <c r="O1069" t="s">
        <v>12674</v>
      </c>
      <c r="P1069" t="s">
        <v>7027</v>
      </c>
      <c r="R1069" t="s">
        <v>1589</v>
      </c>
      <c r="V1069">
        <v>6788</v>
      </c>
      <c r="W1069" t="s">
        <v>27359</v>
      </c>
    </row>
    <row r="1070" spans="1:23" x14ac:dyDescent="0.25">
      <c r="A1070">
        <v>8875</v>
      </c>
      <c r="B1070" t="s">
        <v>37</v>
      </c>
      <c r="C1070" t="s">
        <v>65899</v>
      </c>
      <c r="D1070" t="s">
        <v>67598</v>
      </c>
      <c r="E1070" t="s">
        <v>67707</v>
      </c>
      <c r="F1070" t="s">
        <v>67708</v>
      </c>
      <c r="G1070" t="s">
        <v>67709</v>
      </c>
      <c r="J1070" t="s">
        <v>67710</v>
      </c>
      <c r="K1070">
        <v>1951</v>
      </c>
      <c r="O1070" t="s">
        <v>12674</v>
      </c>
      <c r="P1070" t="s">
        <v>7027</v>
      </c>
      <c r="R1070" t="s">
        <v>1589</v>
      </c>
      <c r="V1070">
        <v>6788</v>
      </c>
      <c r="W1070" t="s">
        <v>27359</v>
      </c>
    </row>
    <row r="1071" spans="1:23" x14ac:dyDescent="0.25">
      <c r="A1071">
        <v>8876</v>
      </c>
      <c r="B1071" t="s">
        <v>37</v>
      </c>
      <c r="C1071" t="s">
        <v>65899</v>
      </c>
      <c r="D1071" t="s">
        <v>67598</v>
      </c>
      <c r="E1071" t="s">
        <v>67711</v>
      </c>
      <c r="F1071" t="s">
        <v>67712</v>
      </c>
      <c r="G1071" t="s">
        <v>67713</v>
      </c>
      <c r="J1071" t="s">
        <v>67697</v>
      </c>
      <c r="K1071">
        <v>1957</v>
      </c>
      <c r="O1071" t="s">
        <v>12674</v>
      </c>
      <c r="P1071" t="s">
        <v>7027</v>
      </c>
      <c r="R1071" t="s">
        <v>1589</v>
      </c>
      <c r="U1071" t="s">
        <v>67714</v>
      </c>
      <c r="V1071">
        <v>6788</v>
      </c>
      <c r="W1071" t="s">
        <v>27359</v>
      </c>
    </row>
    <row r="1072" spans="1:23" x14ac:dyDescent="0.25">
      <c r="A1072">
        <v>8877</v>
      </c>
      <c r="B1072" t="s">
        <v>37</v>
      </c>
      <c r="C1072" t="s">
        <v>65899</v>
      </c>
      <c r="D1072" t="s">
        <v>67598</v>
      </c>
      <c r="E1072" t="s">
        <v>67715</v>
      </c>
      <c r="F1072" t="s">
        <v>67716</v>
      </c>
      <c r="G1072" t="s">
        <v>67717</v>
      </c>
      <c r="J1072" t="s">
        <v>67718</v>
      </c>
      <c r="K1072">
        <v>1960</v>
      </c>
      <c r="O1072" t="s">
        <v>12674</v>
      </c>
      <c r="P1072" t="s">
        <v>7027</v>
      </c>
      <c r="R1072" t="s">
        <v>1589</v>
      </c>
      <c r="U1072" t="s">
        <v>67719</v>
      </c>
      <c r="V1072">
        <v>6788</v>
      </c>
      <c r="W1072" t="s">
        <v>27359</v>
      </c>
    </row>
    <row r="1073" spans="1:23" x14ac:dyDescent="0.25">
      <c r="A1073">
        <v>8878</v>
      </c>
      <c r="B1073" t="s">
        <v>37</v>
      </c>
      <c r="C1073" t="s">
        <v>65899</v>
      </c>
      <c r="D1073" t="s">
        <v>67598</v>
      </c>
      <c r="E1073" t="s">
        <v>67720</v>
      </c>
      <c r="F1073" t="s">
        <v>67721</v>
      </c>
      <c r="G1073" t="s">
        <v>67722</v>
      </c>
      <c r="J1073" t="s">
        <v>67723</v>
      </c>
      <c r="K1073">
        <v>1951</v>
      </c>
      <c r="O1073" t="s">
        <v>12674</v>
      </c>
      <c r="P1073" t="s">
        <v>7027</v>
      </c>
      <c r="R1073" t="s">
        <v>1589</v>
      </c>
      <c r="V1073">
        <v>6788</v>
      </c>
      <c r="W1073" t="s">
        <v>27359</v>
      </c>
    </row>
    <row r="1074" spans="1:23" x14ac:dyDescent="0.25">
      <c r="A1074">
        <v>8879</v>
      </c>
      <c r="B1074" t="s">
        <v>37</v>
      </c>
      <c r="C1074" t="s">
        <v>65899</v>
      </c>
      <c r="D1074" t="s">
        <v>67598</v>
      </c>
      <c r="E1074" t="s">
        <v>67724</v>
      </c>
      <c r="F1074" t="s">
        <v>67725</v>
      </c>
      <c r="G1074" t="s">
        <v>67726</v>
      </c>
      <c r="J1074" t="s">
        <v>67727</v>
      </c>
      <c r="K1074">
        <v>1955</v>
      </c>
      <c r="O1074" t="s">
        <v>12674</v>
      </c>
      <c r="P1074" t="s">
        <v>7027</v>
      </c>
      <c r="R1074" t="s">
        <v>1589</v>
      </c>
      <c r="U1074" t="s">
        <v>67728</v>
      </c>
      <c r="V1074">
        <v>6788</v>
      </c>
      <c r="W1074" t="s">
        <v>27359</v>
      </c>
    </row>
    <row r="1075" spans="1:23" x14ac:dyDescent="0.25">
      <c r="A1075">
        <v>8880</v>
      </c>
      <c r="B1075" t="s">
        <v>37</v>
      </c>
      <c r="C1075" t="s">
        <v>65899</v>
      </c>
      <c r="D1075" t="s">
        <v>67598</v>
      </c>
      <c r="E1075" t="s">
        <v>67729</v>
      </c>
      <c r="F1075" t="s">
        <v>67730</v>
      </c>
      <c r="G1075" t="s">
        <v>67731</v>
      </c>
      <c r="J1075" t="s">
        <v>67732</v>
      </c>
      <c r="K1075">
        <v>1961</v>
      </c>
      <c r="O1075" t="s">
        <v>12674</v>
      </c>
      <c r="P1075" t="s">
        <v>7027</v>
      </c>
      <c r="R1075" t="s">
        <v>1589</v>
      </c>
      <c r="U1075" t="s">
        <v>67733</v>
      </c>
      <c r="V1075">
        <v>6788</v>
      </c>
      <c r="W1075" t="s">
        <v>27359</v>
      </c>
    </row>
    <row r="1076" spans="1:23" x14ac:dyDescent="0.25">
      <c r="A1076">
        <v>8881</v>
      </c>
      <c r="B1076" t="s">
        <v>37</v>
      </c>
      <c r="C1076" t="s">
        <v>65899</v>
      </c>
      <c r="D1076" t="s">
        <v>67598</v>
      </c>
      <c r="E1076" t="s">
        <v>67734</v>
      </c>
      <c r="F1076" t="s">
        <v>67735</v>
      </c>
      <c r="G1076" t="s">
        <v>67736</v>
      </c>
      <c r="J1076" t="s">
        <v>67737</v>
      </c>
      <c r="K1076">
        <v>1958</v>
      </c>
      <c r="O1076" t="s">
        <v>12674</v>
      </c>
      <c r="P1076" t="s">
        <v>7027</v>
      </c>
      <c r="R1076" t="s">
        <v>1589</v>
      </c>
      <c r="U1076" t="s">
        <v>67738</v>
      </c>
      <c r="V1076">
        <v>6788</v>
      </c>
      <c r="W1076" t="s">
        <v>27359</v>
      </c>
    </row>
    <row r="1077" spans="1:23" x14ac:dyDescent="0.25">
      <c r="A1077">
        <v>8882</v>
      </c>
      <c r="B1077" t="s">
        <v>37</v>
      </c>
      <c r="C1077" t="s">
        <v>65899</v>
      </c>
      <c r="D1077" t="s">
        <v>67598</v>
      </c>
      <c r="E1077" t="s">
        <v>67739</v>
      </c>
      <c r="F1077" t="s">
        <v>67740</v>
      </c>
      <c r="G1077" t="s">
        <v>67741</v>
      </c>
      <c r="J1077" t="s">
        <v>67742</v>
      </c>
      <c r="K1077">
        <v>1952</v>
      </c>
      <c r="O1077" t="s">
        <v>12674</v>
      </c>
      <c r="P1077" t="s">
        <v>7027</v>
      </c>
      <c r="R1077" t="s">
        <v>1589</v>
      </c>
      <c r="U1077" t="s">
        <v>67743</v>
      </c>
      <c r="V1077">
        <v>6788</v>
      </c>
      <c r="W1077" t="s">
        <v>27359</v>
      </c>
    </row>
    <row r="1078" spans="1:23" x14ac:dyDescent="0.25">
      <c r="A1078">
        <v>8883</v>
      </c>
      <c r="B1078" t="s">
        <v>37</v>
      </c>
      <c r="C1078" t="s">
        <v>65899</v>
      </c>
      <c r="D1078" t="s">
        <v>67598</v>
      </c>
      <c r="E1078" t="s">
        <v>67744</v>
      </c>
      <c r="F1078" t="s">
        <v>67745</v>
      </c>
      <c r="G1078" t="s">
        <v>67746</v>
      </c>
      <c r="H1078" t="s">
        <v>62733</v>
      </c>
      <c r="J1078" t="s">
        <v>65097</v>
      </c>
      <c r="K1078">
        <v>1950</v>
      </c>
      <c r="O1078" t="s">
        <v>12674</v>
      </c>
      <c r="P1078" t="s">
        <v>7027</v>
      </c>
      <c r="R1078" t="s">
        <v>1589</v>
      </c>
      <c r="S1078" t="s">
        <v>67747</v>
      </c>
      <c r="V1078">
        <v>6788</v>
      </c>
      <c r="W1078" t="s">
        <v>27359</v>
      </c>
    </row>
    <row r="1079" spans="1:23" x14ac:dyDescent="0.25">
      <c r="A1079">
        <v>8884</v>
      </c>
      <c r="B1079" t="s">
        <v>37</v>
      </c>
      <c r="C1079" t="s">
        <v>65899</v>
      </c>
      <c r="D1079" t="s">
        <v>67598</v>
      </c>
      <c r="E1079" t="s">
        <v>67748</v>
      </c>
      <c r="F1079" t="s">
        <v>67749</v>
      </c>
      <c r="G1079" t="s">
        <v>67750</v>
      </c>
      <c r="J1079" t="s">
        <v>64771</v>
      </c>
      <c r="K1079">
        <v>1955</v>
      </c>
      <c r="O1079" t="s">
        <v>12674</v>
      </c>
      <c r="P1079" t="s">
        <v>7027</v>
      </c>
      <c r="R1079" t="s">
        <v>1589</v>
      </c>
      <c r="U1079" t="s">
        <v>67751</v>
      </c>
      <c r="V1079">
        <v>6788</v>
      </c>
      <c r="W1079" t="s">
        <v>27359</v>
      </c>
    </row>
    <row r="1080" spans="1:23" x14ac:dyDescent="0.25">
      <c r="A1080">
        <v>8885</v>
      </c>
      <c r="B1080" t="s">
        <v>37</v>
      </c>
      <c r="C1080" t="s">
        <v>65899</v>
      </c>
      <c r="D1080" t="s">
        <v>67598</v>
      </c>
      <c r="E1080" t="s">
        <v>67752</v>
      </c>
      <c r="F1080" t="s">
        <v>67753</v>
      </c>
      <c r="G1080" t="s">
        <v>67754</v>
      </c>
      <c r="J1080" t="s">
        <v>67755</v>
      </c>
      <c r="K1080">
        <v>1947</v>
      </c>
      <c r="O1080" t="s">
        <v>12674</v>
      </c>
      <c r="P1080" t="s">
        <v>7027</v>
      </c>
      <c r="R1080" t="s">
        <v>1589</v>
      </c>
      <c r="U1080" t="s">
        <v>67756</v>
      </c>
      <c r="V1080">
        <v>6788</v>
      </c>
      <c r="W1080" t="s">
        <v>27359</v>
      </c>
    </row>
    <row r="1081" spans="1:23" x14ac:dyDescent="0.25">
      <c r="A1081">
        <v>8886</v>
      </c>
      <c r="B1081" t="s">
        <v>37</v>
      </c>
      <c r="C1081" t="s">
        <v>65899</v>
      </c>
      <c r="D1081" t="s">
        <v>67598</v>
      </c>
      <c r="E1081" t="s">
        <v>67757</v>
      </c>
      <c r="F1081" t="s">
        <v>67758</v>
      </c>
      <c r="G1081" t="s">
        <v>67759</v>
      </c>
      <c r="J1081" t="s">
        <v>67760</v>
      </c>
      <c r="K1081">
        <v>1954</v>
      </c>
      <c r="O1081" t="s">
        <v>12674</v>
      </c>
      <c r="P1081" t="s">
        <v>7027</v>
      </c>
      <c r="R1081" t="s">
        <v>1589</v>
      </c>
      <c r="U1081" t="s">
        <v>67761</v>
      </c>
      <c r="V1081">
        <v>6788</v>
      </c>
      <c r="W1081" t="s">
        <v>27359</v>
      </c>
    </row>
    <row r="1082" spans="1:23" x14ac:dyDescent="0.25">
      <c r="A1082">
        <v>8887</v>
      </c>
      <c r="B1082" t="s">
        <v>37</v>
      </c>
      <c r="C1082" t="s">
        <v>65899</v>
      </c>
      <c r="D1082" t="s">
        <v>67598</v>
      </c>
      <c r="E1082" t="s">
        <v>67762</v>
      </c>
      <c r="F1082" t="s">
        <v>67763</v>
      </c>
      <c r="G1082" t="s">
        <v>67764</v>
      </c>
      <c r="J1082" t="s">
        <v>67765</v>
      </c>
      <c r="K1082">
        <v>1940</v>
      </c>
      <c r="O1082" t="s">
        <v>12674</v>
      </c>
      <c r="P1082" t="s">
        <v>7027</v>
      </c>
      <c r="R1082" t="s">
        <v>1589</v>
      </c>
      <c r="U1082" t="s">
        <v>67766</v>
      </c>
      <c r="V1082">
        <v>6788</v>
      </c>
      <c r="W1082" t="s">
        <v>27359</v>
      </c>
    </row>
    <row r="1083" spans="1:23" x14ac:dyDescent="0.25">
      <c r="A1083">
        <v>8888</v>
      </c>
      <c r="B1083" t="s">
        <v>37</v>
      </c>
      <c r="C1083" t="s">
        <v>65899</v>
      </c>
      <c r="D1083" t="s">
        <v>67598</v>
      </c>
      <c r="E1083" t="s">
        <v>67767</v>
      </c>
      <c r="F1083" t="s">
        <v>67768</v>
      </c>
      <c r="G1083" t="s">
        <v>67769</v>
      </c>
      <c r="J1083" t="s">
        <v>67710</v>
      </c>
      <c r="K1083">
        <v>1950</v>
      </c>
      <c r="O1083" t="s">
        <v>12674</v>
      </c>
      <c r="P1083" t="s">
        <v>7027</v>
      </c>
      <c r="R1083" t="s">
        <v>1589</v>
      </c>
      <c r="U1083" t="s">
        <v>67770</v>
      </c>
      <c r="V1083">
        <v>6788</v>
      </c>
      <c r="W1083" t="s">
        <v>27359</v>
      </c>
    </row>
    <row r="1084" spans="1:23" x14ac:dyDescent="0.25">
      <c r="A1084">
        <v>8889</v>
      </c>
      <c r="B1084" t="s">
        <v>37</v>
      </c>
      <c r="C1084" t="s">
        <v>65899</v>
      </c>
      <c r="D1084" t="s">
        <v>67598</v>
      </c>
      <c r="E1084" t="s">
        <v>67771</v>
      </c>
      <c r="F1084" t="s">
        <v>67772</v>
      </c>
      <c r="G1084" t="s">
        <v>67773</v>
      </c>
      <c r="J1084" t="s">
        <v>67774</v>
      </c>
      <c r="K1084">
        <v>1962</v>
      </c>
      <c r="O1084" t="s">
        <v>12674</v>
      </c>
      <c r="P1084" t="s">
        <v>7027</v>
      </c>
      <c r="R1084" t="s">
        <v>1589</v>
      </c>
      <c r="U1084" t="s">
        <v>67775</v>
      </c>
      <c r="V1084">
        <v>6788</v>
      </c>
      <c r="W1084" t="s">
        <v>27359</v>
      </c>
    </row>
    <row r="1085" spans="1:23" x14ac:dyDescent="0.25">
      <c r="A1085">
        <v>8890</v>
      </c>
      <c r="B1085" t="s">
        <v>37</v>
      </c>
      <c r="C1085" t="s">
        <v>65899</v>
      </c>
      <c r="D1085" t="s">
        <v>67598</v>
      </c>
      <c r="E1085" t="s">
        <v>67776</v>
      </c>
      <c r="F1085" t="s">
        <v>67777</v>
      </c>
      <c r="G1085" t="s">
        <v>67778</v>
      </c>
      <c r="J1085" t="s">
        <v>67779</v>
      </c>
      <c r="K1085">
        <v>1963</v>
      </c>
      <c r="O1085" t="s">
        <v>12674</v>
      </c>
      <c r="P1085" t="s">
        <v>7027</v>
      </c>
      <c r="R1085" t="s">
        <v>1589</v>
      </c>
      <c r="U1085" t="s">
        <v>67780</v>
      </c>
      <c r="V1085">
        <v>6788</v>
      </c>
      <c r="W1085" t="s">
        <v>27359</v>
      </c>
    </row>
    <row r="1086" spans="1:23" x14ac:dyDescent="0.25">
      <c r="A1086">
        <v>8891</v>
      </c>
      <c r="B1086" t="s">
        <v>37</v>
      </c>
      <c r="C1086" t="s">
        <v>65899</v>
      </c>
      <c r="D1086" t="s">
        <v>67598</v>
      </c>
      <c r="E1086" t="s">
        <v>67781</v>
      </c>
      <c r="F1086" t="s">
        <v>67782</v>
      </c>
      <c r="G1086" t="s">
        <v>67783</v>
      </c>
      <c r="J1086" t="s">
        <v>67784</v>
      </c>
      <c r="K1086">
        <v>1949</v>
      </c>
      <c r="O1086" t="s">
        <v>12674</v>
      </c>
      <c r="P1086" t="s">
        <v>7027</v>
      </c>
      <c r="R1086" t="s">
        <v>1589</v>
      </c>
      <c r="U1086" t="s">
        <v>67785</v>
      </c>
      <c r="V1086">
        <v>6788</v>
      </c>
      <c r="W1086" t="s">
        <v>27359</v>
      </c>
    </row>
    <row r="1087" spans="1:23" x14ac:dyDescent="0.25">
      <c r="A1087">
        <v>8892</v>
      </c>
      <c r="B1087" t="s">
        <v>37</v>
      </c>
      <c r="C1087" t="s">
        <v>65899</v>
      </c>
      <c r="D1087" t="s">
        <v>67598</v>
      </c>
      <c r="E1087" t="s">
        <v>67786</v>
      </c>
      <c r="F1087" t="s">
        <v>67787</v>
      </c>
      <c r="G1087" t="s">
        <v>67788</v>
      </c>
      <c r="J1087" t="s">
        <v>59796</v>
      </c>
      <c r="K1087">
        <v>1965</v>
      </c>
      <c r="O1087" t="s">
        <v>12674</v>
      </c>
      <c r="P1087" t="s">
        <v>7027</v>
      </c>
      <c r="R1087" t="s">
        <v>1589</v>
      </c>
      <c r="U1087" t="s">
        <v>67789</v>
      </c>
      <c r="V1087">
        <v>6788</v>
      </c>
      <c r="W1087" t="s">
        <v>27359</v>
      </c>
    </row>
    <row r="1088" spans="1:23" x14ac:dyDescent="0.25">
      <c r="A1088">
        <v>8893</v>
      </c>
      <c r="B1088" t="s">
        <v>37</v>
      </c>
      <c r="C1088" t="s">
        <v>65899</v>
      </c>
      <c r="D1088" t="s">
        <v>67598</v>
      </c>
      <c r="E1088" t="s">
        <v>67790</v>
      </c>
      <c r="F1088" t="s">
        <v>67791</v>
      </c>
      <c r="G1088" t="s">
        <v>67792</v>
      </c>
      <c r="J1088" t="s">
        <v>67793</v>
      </c>
      <c r="K1088">
        <v>1962</v>
      </c>
      <c r="O1088" t="s">
        <v>12674</v>
      </c>
      <c r="P1088" t="s">
        <v>7027</v>
      </c>
      <c r="R1088" t="s">
        <v>1589</v>
      </c>
      <c r="U1088" t="s">
        <v>67794</v>
      </c>
      <c r="V1088">
        <v>6788</v>
      </c>
      <c r="W1088" t="s">
        <v>27359</v>
      </c>
    </row>
    <row r="1089" spans="1:23" x14ac:dyDescent="0.25">
      <c r="A1089">
        <v>8894</v>
      </c>
      <c r="B1089" t="s">
        <v>37</v>
      </c>
      <c r="C1089" t="s">
        <v>65899</v>
      </c>
      <c r="D1089" t="s">
        <v>67598</v>
      </c>
      <c r="E1089" t="s">
        <v>67795</v>
      </c>
      <c r="F1089" t="s">
        <v>67796</v>
      </c>
      <c r="G1089" t="s">
        <v>67797</v>
      </c>
      <c r="J1089" t="s">
        <v>67798</v>
      </c>
      <c r="K1089">
        <v>1953</v>
      </c>
      <c r="O1089" t="s">
        <v>12674</v>
      </c>
      <c r="P1089" t="s">
        <v>7027</v>
      </c>
      <c r="R1089" t="s">
        <v>1589</v>
      </c>
      <c r="U1089" t="s">
        <v>67799</v>
      </c>
      <c r="V1089">
        <v>6788</v>
      </c>
      <c r="W1089" t="s">
        <v>27359</v>
      </c>
    </row>
    <row r="1090" spans="1:23" x14ac:dyDescent="0.25">
      <c r="A1090">
        <v>8895</v>
      </c>
      <c r="B1090" t="s">
        <v>37</v>
      </c>
      <c r="C1090" t="s">
        <v>65899</v>
      </c>
      <c r="D1090" t="s">
        <v>67598</v>
      </c>
      <c r="E1090" t="s">
        <v>67800</v>
      </c>
      <c r="F1090" t="s">
        <v>67801</v>
      </c>
      <c r="G1090" t="s">
        <v>67802</v>
      </c>
      <c r="J1090" t="s">
        <v>67803</v>
      </c>
      <c r="O1090" t="s">
        <v>10389</v>
      </c>
      <c r="P1090" t="s">
        <v>10388</v>
      </c>
      <c r="R1090" t="s">
        <v>884</v>
      </c>
      <c r="V1090">
        <v>8036</v>
      </c>
      <c r="W1090" t="s">
        <v>39859</v>
      </c>
    </row>
    <row r="1091" spans="1:23" x14ac:dyDescent="0.25">
      <c r="A1091">
        <v>8896</v>
      </c>
      <c r="B1091" t="s">
        <v>37</v>
      </c>
      <c r="C1091" t="s">
        <v>65899</v>
      </c>
      <c r="D1091" t="s">
        <v>67598</v>
      </c>
      <c r="E1091" t="s">
        <v>67804</v>
      </c>
      <c r="F1091" t="s">
        <v>67805</v>
      </c>
      <c r="G1091" t="s">
        <v>67806</v>
      </c>
      <c r="J1091" t="s">
        <v>67807</v>
      </c>
      <c r="K1091">
        <v>1947</v>
      </c>
      <c r="O1091" t="s">
        <v>9814</v>
      </c>
      <c r="P1091" t="s">
        <v>9813</v>
      </c>
      <c r="R1091" t="s">
        <v>1589</v>
      </c>
      <c r="V1091">
        <v>5095</v>
      </c>
      <c r="W1091" t="s">
        <v>9807</v>
      </c>
    </row>
    <row r="1092" spans="1:23" x14ac:dyDescent="0.25">
      <c r="A1092">
        <v>8897</v>
      </c>
      <c r="B1092" t="s">
        <v>37</v>
      </c>
      <c r="C1092" t="s">
        <v>65899</v>
      </c>
      <c r="D1092" t="s">
        <v>67598</v>
      </c>
      <c r="E1092" t="s">
        <v>67808</v>
      </c>
      <c r="F1092" t="s">
        <v>67809</v>
      </c>
      <c r="G1092" t="s">
        <v>67810</v>
      </c>
      <c r="J1092" t="s">
        <v>67811</v>
      </c>
      <c r="O1092" t="s">
        <v>9814</v>
      </c>
      <c r="P1092" t="s">
        <v>9813</v>
      </c>
      <c r="R1092" t="s">
        <v>1589</v>
      </c>
      <c r="V1092">
        <v>5095</v>
      </c>
      <c r="W1092" t="s">
        <v>9807</v>
      </c>
    </row>
    <row r="1093" spans="1:23" x14ac:dyDescent="0.25">
      <c r="A1093">
        <v>8898</v>
      </c>
      <c r="B1093" t="s">
        <v>37</v>
      </c>
      <c r="C1093" t="s">
        <v>65899</v>
      </c>
      <c r="D1093" t="s">
        <v>67598</v>
      </c>
      <c r="E1093" t="s">
        <v>67812</v>
      </c>
      <c r="F1093" t="s">
        <v>67813</v>
      </c>
      <c r="G1093" t="s">
        <v>67814</v>
      </c>
      <c r="J1093" t="s">
        <v>65920</v>
      </c>
      <c r="O1093" t="s">
        <v>9814</v>
      </c>
      <c r="P1093" t="s">
        <v>9813</v>
      </c>
      <c r="R1093" t="s">
        <v>1589</v>
      </c>
      <c r="V1093">
        <v>5095</v>
      </c>
      <c r="W1093" t="s">
        <v>9807</v>
      </c>
    </row>
    <row r="1094" spans="1:23" x14ac:dyDescent="0.25">
      <c r="A1094">
        <v>8899</v>
      </c>
      <c r="B1094" t="s">
        <v>37</v>
      </c>
      <c r="C1094" t="s">
        <v>65899</v>
      </c>
      <c r="D1094" t="s">
        <v>67598</v>
      </c>
      <c r="E1094" t="s">
        <v>67815</v>
      </c>
      <c r="F1094" t="s">
        <v>67816</v>
      </c>
      <c r="G1094" t="s">
        <v>67817</v>
      </c>
      <c r="H1094" t="s">
        <v>62645</v>
      </c>
      <c r="K1094">
        <v>1954</v>
      </c>
      <c r="O1094" t="s">
        <v>9814</v>
      </c>
      <c r="P1094" t="s">
        <v>9813</v>
      </c>
      <c r="R1094" t="s">
        <v>1589</v>
      </c>
      <c r="S1094" t="s">
        <v>67818</v>
      </c>
      <c r="U1094" t="s">
        <v>67819</v>
      </c>
      <c r="V1094">
        <v>5095</v>
      </c>
      <c r="W1094" t="s">
        <v>9807</v>
      </c>
    </row>
    <row r="1095" spans="1:23" x14ac:dyDescent="0.25">
      <c r="A1095">
        <v>8900</v>
      </c>
      <c r="B1095" t="s">
        <v>37</v>
      </c>
      <c r="C1095" t="s">
        <v>65899</v>
      </c>
      <c r="D1095" t="s">
        <v>67598</v>
      </c>
      <c r="E1095" t="s">
        <v>67820</v>
      </c>
      <c r="F1095" t="s">
        <v>67821</v>
      </c>
      <c r="G1095" t="s">
        <v>67822</v>
      </c>
      <c r="J1095" t="s">
        <v>10988</v>
      </c>
      <c r="O1095" t="s">
        <v>17677</v>
      </c>
      <c r="P1095" t="s">
        <v>1587</v>
      </c>
      <c r="R1095" t="s">
        <v>1589</v>
      </c>
      <c r="U1095" t="s">
        <v>67823</v>
      </c>
      <c r="V1095">
        <v>5844</v>
      </c>
      <c r="W1095" t="s">
        <v>17671</v>
      </c>
    </row>
    <row r="1096" spans="1:23" x14ac:dyDescent="0.25">
      <c r="A1096">
        <v>8901</v>
      </c>
      <c r="B1096" t="s">
        <v>37</v>
      </c>
      <c r="C1096" t="s">
        <v>65899</v>
      </c>
      <c r="D1096" t="s">
        <v>67598</v>
      </c>
      <c r="E1096" t="s">
        <v>67824</v>
      </c>
      <c r="F1096" t="s">
        <v>67825</v>
      </c>
      <c r="G1096" t="s">
        <v>67826</v>
      </c>
      <c r="H1096" t="s">
        <v>62645</v>
      </c>
      <c r="J1096" t="s">
        <v>67827</v>
      </c>
      <c r="K1096">
        <v>1956</v>
      </c>
      <c r="O1096" t="s">
        <v>17677</v>
      </c>
      <c r="P1096" t="s">
        <v>1587</v>
      </c>
      <c r="R1096" t="s">
        <v>1589</v>
      </c>
      <c r="S1096" t="s">
        <v>67828</v>
      </c>
      <c r="U1096" t="s">
        <v>67829</v>
      </c>
      <c r="V1096">
        <v>5844</v>
      </c>
      <c r="W1096" t="s">
        <v>17671</v>
      </c>
    </row>
    <row r="1097" spans="1:23" x14ac:dyDescent="0.25">
      <c r="A1097">
        <v>8902</v>
      </c>
      <c r="B1097" t="s">
        <v>37</v>
      </c>
      <c r="C1097" t="s">
        <v>65899</v>
      </c>
      <c r="D1097" t="s">
        <v>67598</v>
      </c>
      <c r="E1097" t="s">
        <v>67830</v>
      </c>
      <c r="F1097" t="s">
        <v>67831</v>
      </c>
      <c r="G1097" t="s">
        <v>67832</v>
      </c>
      <c r="H1097" t="s">
        <v>62733</v>
      </c>
      <c r="J1097" t="s">
        <v>67833</v>
      </c>
      <c r="K1097">
        <v>1948</v>
      </c>
      <c r="O1097" t="s">
        <v>6816</v>
      </c>
      <c r="P1097" t="s">
        <v>1277</v>
      </c>
      <c r="R1097" t="s">
        <v>884</v>
      </c>
      <c r="S1097" t="s">
        <v>67834</v>
      </c>
      <c r="U1097" t="s">
        <v>67835</v>
      </c>
      <c r="V1097">
        <v>5409</v>
      </c>
      <c r="W1097" t="s">
        <v>13145</v>
      </c>
    </row>
    <row r="1098" spans="1:23" x14ac:dyDescent="0.25">
      <c r="A1098">
        <v>8903</v>
      </c>
      <c r="B1098" t="s">
        <v>37</v>
      </c>
      <c r="C1098" t="s">
        <v>65899</v>
      </c>
      <c r="D1098" t="s">
        <v>67598</v>
      </c>
      <c r="E1098" t="s">
        <v>67836</v>
      </c>
      <c r="F1098" t="s">
        <v>67837</v>
      </c>
      <c r="G1098" t="s">
        <v>67838</v>
      </c>
      <c r="J1098" t="s">
        <v>67839</v>
      </c>
      <c r="K1098">
        <v>1960</v>
      </c>
      <c r="O1098" t="s">
        <v>6816</v>
      </c>
      <c r="P1098" t="s">
        <v>1277</v>
      </c>
      <c r="R1098" t="s">
        <v>884</v>
      </c>
      <c r="U1098" t="s">
        <v>67835</v>
      </c>
      <c r="V1098">
        <v>5409</v>
      </c>
      <c r="W1098" t="s">
        <v>13145</v>
      </c>
    </row>
    <row r="1099" spans="1:23" x14ac:dyDescent="0.25">
      <c r="A1099">
        <v>8904</v>
      </c>
      <c r="B1099" t="s">
        <v>37</v>
      </c>
      <c r="C1099" t="s">
        <v>65899</v>
      </c>
      <c r="D1099" t="s">
        <v>67598</v>
      </c>
      <c r="E1099" t="s">
        <v>67840</v>
      </c>
      <c r="F1099" t="s">
        <v>67841</v>
      </c>
      <c r="G1099" t="s">
        <v>67842</v>
      </c>
      <c r="J1099" t="s">
        <v>67843</v>
      </c>
      <c r="K1099">
        <v>1964</v>
      </c>
      <c r="O1099" t="s">
        <v>6816</v>
      </c>
      <c r="P1099" t="s">
        <v>1277</v>
      </c>
      <c r="R1099" t="s">
        <v>884</v>
      </c>
      <c r="U1099" t="s">
        <v>67835</v>
      </c>
      <c r="V1099">
        <v>5409</v>
      </c>
      <c r="W1099" t="s">
        <v>13145</v>
      </c>
    </row>
    <row r="1100" spans="1:23" x14ac:dyDescent="0.25">
      <c r="A1100">
        <v>8905</v>
      </c>
      <c r="B1100" t="s">
        <v>37</v>
      </c>
      <c r="C1100" t="s">
        <v>65899</v>
      </c>
      <c r="D1100" t="s">
        <v>67598</v>
      </c>
      <c r="E1100" t="s">
        <v>67844</v>
      </c>
      <c r="F1100" t="s">
        <v>67845</v>
      </c>
      <c r="G1100" t="s">
        <v>67846</v>
      </c>
      <c r="J1100" t="s">
        <v>67847</v>
      </c>
      <c r="K1100">
        <v>1968</v>
      </c>
      <c r="O1100" t="s">
        <v>6816</v>
      </c>
      <c r="P1100" t="s">
        <v>1277</v>
      </c>
      <c r="R1100" t="s">
        <v>884</v>
      </c>
      <c r="U1100" t="s">
        <v>67835</v>
      </c>
      <c r="V1100">
        <v>5409</v>
      </c>
      <c r="W1100" t="s">
        <v>13145</v>
      </c>
    </row>
    <row r="1101" spans="1:23" x14ac:dyDescent="0.25">
      <c r="A1101">
        <v>8906</v>
      </c>
      <c r="B1101" t="s">
        <v>37</v>
      </c>
      <c r="C1101" t="s">
        <v>65899</v>
      </c>
      <c r="D1101" t="s">
        <v>67598</v>
      </c>
      <c r="E1101" t="s">
        <v>67848</v>
      </c>
      <c r="F1101" t="s">
        <v>67849</v>
      </c>
      <c r="G1101" t="s">
        <v>67850</v>
      </c>
      <c r="J1101" t="s">
        <v>67851</v>
      </c>
      <c r="K1101">
        <v>1973</v>
      </c>
      <c r="O1101" t="s">
        <v>13172</v>
      </c>
      <c r="R1101" t="s">
        <v>2172</v>
      </c>
      <c r="U1101" t="s">
        <v>67852</v>
      </c>
      <c r="V1101">
        <v>5411</v>
      </c>
      <c r="W1101" t="s">
        <v>13167</v>
      </c>
    </row>
    <row r="1102" spans="1:23" x14ac:dyDescent="0.25">
      <c r="A1102">
        <v>8907</v>
      </c>
      <c r="B1102" t="s">
        <v>37</v>
      </c>
      <c r="C1102" t="s">
        <v>65899</v>
      </c>
      <c r="D1102" t="s">
        <v>67598</v>
      </c>
      <c r="E1102" t="s">
        <v>67853</v>
      </c>
      <c r="F1102" t="s">
        <v>67854</v>
      </c>
      <c r="G1102" t="s">
        <v>67855</v>
      </c>
      <c r="J1102" t="s">
        <v>67856</v>
      </c>
      <c r="K1102">
        <v>1970</v>
      </c>
      <c r="O1102" t="s">
        <v>13172</v>
      </c>
      <c r="R1102" t="s">
        <v>2172</v>
      </c>
      <c r="U1102" t="s">
        <v>67857</v>
      </c>
      <c r="V1102">
        <v>5411</v>
      </c>
      <c r="W1102" t="s">
        <v>13167</v>
      </c>
    </row>
    <row r="1103" spans="1:23" x14ac:dyDescent="0.25">
      <c r="A1103">
        <v>8908</v>
      </c>
      <c r="B1103" t="s">
        <v>37</v>
      </c>
      <c r="C1103" t="s">
        <v>65899</v>
      </c>
      <c r="D1103" t="s">
        <v>67598</v>
      </c>
      <c r="E1103" t="s">
        <v>67858</v>
      </c>
      <c r="F1103" t="s">
        <v>67859</v>
      </c>
      <c r="G1103" t="s">
        <v>67860</v>
      </c>
      <c r="H1103" t="s">
        <v>62733</v>
      </c>
      <c r="J1103" t="s">
        <v>67861</v>
      </c>
      <c r="K1103">
        <v>1959</v>
      </c>
      <c r="O1103" t="s">
        <v>13172</v>
      </c>
      <c r="R1103" t="s">
        <v>2172</v>
      </c>
      <c r="U1103" t="s">
        <v>67862</v>
      </c>
      <c r="V1103">
        <v>5411</v>
      </c>
      <c r="W1103" t="s">
        <v>13167</v>
      </c>
    </row>
    <row r="1104" spans="1:23" x14ac:dyDescent="0.25">
      <c r="A1104">
        <v>8909</v>
      </c>
      <c r="B1104" t="s">
        <v>37</v>
      </c>
      <c r="C1104" t="s">
        <v>65899</v>
      </c>
      <c r="D1104" t="s">
        <v>67598</v>
      </c>
      <c r="E1104" t="s">
        <v>67863</v>
      </c>
      <c r="F1104" t="s">
        <v>67864</v>
      </c>
      <c r="G1104" t="s">
        <v>67865</v>
      </c>
      <c r="J1104" t="s">
        <v>67866</v>
      </c>
      <c r="K1104">
        <v>1966</v>
      </c>
      <c r="O1104" t="s">
        <v>11873</v>
      </c>
      <c r="P1104" t="s">
        <v>11872</v>
      </c>
      <c r="R1104" t="s">
        <v>884</v>
      </c>
      <c r="V1104">
        <v>5413</v>
      </c>
      <c r="W1104" t="s">
        <v>13193</v>
      </c>
    </row>
    <row r="1105" spans="1:23" x14ac:dyDescent="0.25">
      <c r="A1105">
        <v>8910</v>
      </c>
      <c r="B1105" t="s">
        <v>37</v>
      </c>
      <c r="C1105" t="s">
        <v>65899</v>
      </c>
      <c r="D1105" t="s">
        <v>67598</v>
      </c>
      <c r="E1105" t="s">
        <v>67867</v>
      </c>
      <c r="F1105" t="s">
        <v>67868</v>
      </c>
      <c r="G1105" t="s">
        <v>67869</v>
      </c>
      <c r="J1105" t="s">
        <v>67870</v>
      </c>
      <c r="K1105">
        <v>1958</v>
      </c>
      <c r="O1105" t="s">
        <v>11873</v>
      </c>
      <c r="P1105" t="s">
        <v>11872</v>
      </c>
      <c r="R1105" t="s">
        <v>884</v>
      </c>
      <c r="V1105">
        <v>5413</v>
      </c>
      <c r="W1105" t="s">
        <v>13193</v>
      </c>
    </row>
    <row r="1106" spans="1:23" x14ac:dyDescent="0.25">
      <c r="A1106">
        <v>8911</v>
      </c>
      <c r="B1106" t="s">
        <v>37</v>
      </c>
      <c r="C1106" t="s">
        <v>65899</v>
      </c>
      <c r="D1106" t="s">
        <v>67598</v>
      </c>
      <c r="E1106" t="s">
        <v>67871</v>
      </c>
      <c r="F1106" t="s">
        <v>67872</v>
      </c>
      <c r="G1106" t="s">
        <v>67873</v>
      </c>
      <c r="H1106" t="s">
        <v>62645</v>
      </c>
      <c r="J1106" t="s">
        <v>67874</v>
      </c>
      <c r="K1106">
        <v>1954</v>
      </c>
      <c r="O1106" t="s">
        <v>11873</v>
      </c>
      <c r="P1106" t="s">
        <v>11872</v>
      </c>
      <c r="R1106" t="s">
        <v>884</v>
      </c>
      <c r="U1106" t="s">
        <v>67875</v>
      </c>
      <c r="V1106">
        <v>5413</v>
      </c>
      <c r="W1106" t="s">
        <v>13193</v>
      </c>
    </row>
    <row r="1107" spans="1:23" x14ac:dyDescent="0.25">
      <c r="A1107">
        <v>8912</v>
      </c>
      <c r="B1107" t="s">
        <v>37</v>
      </c>
      <c r="C1107" t="s">
        <v>65899</v>
      </c>
      <c r="D1107" t="s">
        <v>67598</v>
      </c>
      <c r="E1107" t="s">
        <v>67876</v>
      </c>
      <c r="F1107" t="s">
        <v>67877</v>
      </c>
      <c r="G1107" t="s">
        <v>67878</v>
      </c>
      <c r="J1107" t="s">
        <v>67879</v>
      </c>
      <c r="K1107">
        <v>1963</v>
      </c>
      <c r="O1107" t="s">
        <v>11873</v>
      </c>
      <c r="P1107" t="s">
        <v>11872</v>
      </c>
      <c r="R1107" t="s">
        <v>884</v>
      </c>
      <c r="V1107">
        <v>5413</v>
      </c>
      <c r="W1107" t="s">
        <v>13193</v>
      </c>
    </row>
    <row r="1108" spans="1:23" x14ac:dyDescent="0.25">
      <c r="A1108">
        <v>8913</v>
      </c>
      <c r="B1108" t="s">
        <v>37</v>
      </c>
      <c r="C1108" t="s">
        <v>65899</v>
      </c>
      <c r="D1108" t="s">
        <v>67598</v>
      </c>
      <c r="E1108" t="s">
        <v>67880</v>
      </c>
      <c r="F1108" t="s">
        <v>67881</v>
      </c>
      <c r="G1108" t="s">
        <v>67882</v>
      </c>
      <c r="J1108" t="s">
        <v>67883</v>
      </c>
      <c r="K1108">
        <v>1965</v>
      </c>
      <c r="O1108" t="s">
        <v>11873</v>
      </c>
      <c r="P1108" t="s">
        <v>11872</v>
      </c>
      <c r="R1108" t="s">
        <v>884</v>
      </c>
      <c r="U1108" t="s">
        <v>67884</v>
      </c>
      <c r="V1108">
        <v>5413</v>
      </c>
      <c r="W1108" t="s">
        <v>13193</v>
      </c>
    </row>
    <row r="1109" spans="1:23" x14ac:dyDescent="0.25">
      <c r="A1109">
        <v>8914</v>
      </c>
      <c r="B1109" t="s">
        <v>37</v>
      </c>
      <c r="C1109" t="s">
        <v>65899</v>
      </c>
      <c r="D1109" t="s">
        <v>67598</v>
      </c>
      <c r="E1109" t="s">
        <v>67885</v>
      </c>
      <c r="F1109" t="s">
        <v>67886</v>
      </c>
      <c r="G1109" t="s">
        <v>67887</v>
      </c>
      <c r="J1109" t="s">
        <v>67888</v>
      </c>
      <c r="K1109">
        <v>1961</v>
      </c>
      <c r="O1109" t="s">
        <v>11873</v>
      </c>
      <c r="P1109" t="s">
        <v>11872</v>
      </c>
      <c r="R1109" t="s">
        <v>884</v>
      </c>
      <c r="V1109">
        <v>5413</v>
      </c>
      <c r="W1109" t="s">
        <v>13193</v>
      </c>
    </row>
    <row r="1110" spans="1:23" x14ac:dyDescent="0.25">
      <c r="A1110">
        <v>8915</v>
      </c>
      <c r="B1110" t="s">
        <v>37</v>
      </c>
      <c r="C1110" t="s">
        <v>65899</v>
      </c>
      <c r="D1110" t="s">
        <v>67598</v>
      </c>
      <c r="E1110" t="s">
        <v>67889</v>
      </c>
      <c r="F1110" t="s">
        <v>67890</v>
      </c>
      <c r="G1110" t="s">
        <v>67891</v>
      </c>
      <c r="H1110" t="s">
        <v>62645</v>
      </c>
      <c r="O1110" t="s">
        <v>1893</v>
      </c>
      <c r="R1110" t="s">
        <v>770</v>
      </c>
      <c r="V1110">
        <v>5856</v>
      </c>
      <c r="W1110" t="s">
        <v>17797</v>
      </c>
    </row>
    <row r="1111" spans="1:23" x14ac:dyDescent="0.25">
      <c r="A1111">
        <v>8916</v>
      </c>
      <c r="B1111" t="s">
        <v>37</v>
      </c>
      <c r="C1111" t="s">
        <v>65899</v>
      </c>
      <c r="D1111" t="s">
        <v>67598</v>
      </c>
      <c r="E1111" t="s">
        <v>67892</v>
      </c>
      <c r="F1111" t="s">
        <v>67893</v>
      </c>
      <c r="G1111" t="s">
        <v>67894</v>
      </c>
      <c r="H1111" t="s">
        <v>62645</v>
      </c>
      <c r="K1111">
        <v>1949</v>
      </c>
      <c r="O1111" t="s">
        <v>40011</v>
      </c>
      <c r="P1111" t="s">
        <v>11872</v>
      </c>
      <c r="R1111" t="s">
        <v>884</v>
      </c>
      <c r="U1111" t="s">
        <v>67895</v>
      </c>
      <c r="V1111">
        <v>8050</v>
      </c>
      <c r="W1111" t="s">
        <v>40004</v>
      </c>
    </row>
    <row r="1112" spans="1:23" x14ac:dyDescent="0.25">
      <c r="A1112">
        <v>8917</v>
      </c>
      <c r="B1112" t="s">
        <v>37</v>
      </c>
      <c r="C1112" t="s">
        <v>65899</v>
      </c>
      <c r="D1112" t="s">
        <v>67598</v>
      </c>
      <c r="E1112" t="s">
        <v>67896</v>
      </c>
      <c r="F1112" t="s">
        <v>67897</v>
      </c>
      <c r="G1112" t="s">
        <v>67898</v>
      </c>
      <c r="J1112" t="s">
        <v>67899</v>
      </c>
      <c r="K1112">
        <v>1948</v>
      </c>
      <c r="O1112" t="s">
        <v>13266</v>
      </c>
      <c r="P1112" t="s">
        <v>6327</v>
      </c>
      <c r="R1112" t="s">
        <v>1589</v>
      </c>
      <c r="S1112" t="s">
        <v>67900</v>
      </c>
      <c r="U1112" t="s">
        <v>67901</v>
      </c>
      <c r="V1112">
        <v>5420</v>
      </c>
      <c r="W1112" t="s">
        <v>13260</v>
      </c>
    </row>
    <row r="1113" spans="1:23" x14ac:dyDescent="0.25">
      <c r="A1113">
        <v>8918</v>
      </c>
      <c r="B1113" t="s">
        <v>37</v>
      </c>
      <c r="C1113" t="s">
        <v>65899</v>
      </c>
      <c r="D1113" t="s">
        <v>67598</v>
      </c>
      <c r="E1113" t="s">
        <v>67902</v>
      </c>
      <c r="F1113" t="s">
        <v>67903</v>
      </c>
      <c r="G1113" t="s">
        <v>67904</v>
      </c>
      <c r="H1113" t="s">
        <v>62645</v>
      </c>
      <c r="J1113" t="s">
        <v>67905</v>
      </c>
      <c r="K1113">
        <v>1912</v>
      </c>
      <c r="O1113" t="s">
        <v>13162</v>
      </c>
      <c r="R1113" t="s">
        <v>3436</v>
      </c>
      <c r="V1113">
        <v>5410</v>
      </c>
      <c r="W1113" t="s">
        <v>13157</v>
      </c>
    </row>
    <row r="1114" spans="1:23" x14ac:dyDescent="0.25">
      <c r="A1114">
        <v>8919</v>
      </c>
      <c r="B1114" t="s">
        <v>37</v>
      </c>
      <c r="C1114" t="s">
        <v>65899</v>
      </c>
      <c r="D1114" t="s">
        <v>67598</v>
      </c>
      <c r="E1114" t="s">
        <v>67906</v>
      </c>
      <c r="F1114" t="s">
        <v>67907</v>
      </c>
      <c r="G1114" t="s">
        <v>67908</v>
      </c>
      <c r="H1114" t="s">
        <v>62645</v>
      </c>
      <c r="J1114" t="s">
        <v>60213</v>
      </c>
      <c r="K1114">
        <v>1926</v>
      </c>
      <c r="O1114" t="s">
        <v>13342</v>
      </c>
      <c r="P1114" t="s">
        <v>13340</v>
      </c>
      <c r="R1114" t="s">
        <v>699</v>
      </c>
      <c r="V1114">
        <v>5427</v>
      </c>
      <c r="W1114" t="s">
        <v>13335</v>
      </c>
    </row>
    <row r="1115" spans="1:23" x14ac:dyDescent="0.25">
      <c r="A1115">
        <v>8920</v>
      </c>
      <c r="B1115" t="s">
        <v>37</v>
      </c>
      <c r="C1115" t="s">
        <v>65899</v>
      </c>
      <c r="D1115" t="s">
        <v>67598</v>
      </c>
      <c r="E1115" t="s">
        <v>67909</v>
      </c>
      <c r="F1115" t="s">
        <v>67910</v>
      </c>
      <c r="G1115" t="s">
        <v>67911</v>
      </c>
      <c r="H1115" t="s">
        <v>62645</v>
      </c>
      <c r="J1115" t="s">
        <v>67912</v>
      </c>
      <c r="K1115">
        <v>1957</v>
      </c>
      <c r="O1115" t="s">
        <v>13840</v>
      </c>
      <c r="R1115" t="s">
        <v>770</v>
      </c>
      <c r="U1115" t="s">
        <v>67913</v>
      </c>
      <c r="V1115">
        <v>5474</v>
      </c>
      <c r="W1115" t="s">
        <v>13834</v>
      </c>
    </row>
    <row r="1116" spans="1:23" x14ac:dyDescent="0.25">
      <c r="A1116">
        <v>8921</v>
      </c>
      <c r="B1116" t="s">
        <v>37</v>
      </c>
      <c r="C1116" t="s">
        <v>65899</v>
      </c>
      <c r="D1116" t="s">
        <v>67914</v>
      </c>
      <c r="E1116" t="s">
        <v>67915</v>
      </c>
      <c r="F1116" t="s">
        <v>67916</v>
      </c>
      <c r="G1116" t="s">
        <v>67917</v>
      </c>
      <c r="J1116" t="s">
        <v>67918</v>
      </c>
      <c r="K1116">
        <v>1956</v>
      </c>
      <c r="O1116" t="s">
        <v>13840</v>
      </c>
      <c r="R1116" t="s">
        <v>770</v>
      </c>
      <c r="V1116">
        <v>5474</v>
      </c>
      <c r="W1116" t="s">
        <v>13834</v>
      </c>
    </row>
    <row r="1117" spans="1:23" x14ac:dyDescent="0.25">
      <c r="A1117">
        <v>8922</v>
      </c>
      <c r="B1117" t="s">
        <v>37</v>
      </c>
      <c r="C1117" t="s">
        <v>65899</v>
      </c>
      <c r="D1117" t="s">
        <v>67914</v>
      </c>
      <c r="E1117" t="s">
        <v>67919</v>
      </c>
      <c r="F1117" t="s">
        <v>67920</v>
      </c>
      <c r="G1117" t="s">
        <v>67921</v>
      </c>
      <c r="J1117" t="s">
        <v>67922</v>
      </c>
      <c r="K1117">
        <v>1960</v>
      </c>
      <c r="O1117" t="s">
        <v>13840</v>
      </c>
      <c r="R1117" t="s">
        <v>770</v>
      </c>
      <c r="V1117">
        <v>5474</v>
      </c>
      <c r="W1117" t="s">
        <v>13834</v>
      </c>
    </row>
    <row r="1118" spans="1:23" x14ac:dyDescent="0.25">
      <c r="A1118">
        <v>8923</v>
      </c>
      <c r="B1118" t="s">
        <v>37</v>
      </c>
      <c r="C1118" t="s">
        <v>65899</v>
      </c>
      <c r="D1118" t="s">
        <v>67914</v>
      </c>
      <c r="E1118" t="s">
        <v>67923</v>
      </c>
      <c r="F1118" t="s">
        <v>67924</v>
      </c>
      <c r="G1118" t="s">
        <v>67925</v>
      </c>
      <c r="J1118" t="s">
        <v>67926</v>
      </c>
      <c r="K1118">
        <v>1946</v>
      </c>
      <c r="O1118" t="s">
        <v>13840</v>
      </c>
      <c r="R1118" t="s">
        <v>770</v>
      </c>
      <c r="U1118" t="s">
        <v>67927</v>
      </c>
      <c r="V1118">
        <v>5474</v>
      </c>
      <c r="W1118" t="s">
        <v>13834</v>
      </c>
    </row>
    <row r="1119" spans="1:23" x14ac:dyDescent="0.25">
      <c r="A1119">
        <v>8924</v>
      </c>
      <c r="B1119" t="s">
        <v>37</v>
      </c>
      <c r="C1119" t="s">
        <v>65899</v>
      </c>
      <c r="D1119" t="s">
        <v>67914</v>
      </c>
      <c r="E1119" t="s">
        <v>67928</v>
      </c>
      <c r="F1119" t="s">
        <v>67929</v>
      </c>
      <c r="G1119" t="s">
        <v>67930</v>
      </c>
      <c r="J1119" t="s">
        <v>67931</v>
      </c>
      <c r="K1119">
        <v>1918</v>
      </c>
      <c r="O1119" t="s">
        <v>13840</v>
      </c>
      <c r="R1119" t="s">
        <v>770</v>
      </c>
      <c r="V1119">
        <v>5474</v>
      </c>
      <c r="W1119" t="s">
        <v>13834</v>
      </c>
    </row>
    <row r="1120" spans="1:23" x14ac:dyDescent="0.25">
      <c r="A1120">
        <v>8925</v>
      </c>
      <c r="B1120" t="s">
        <v>37</v>
      </c>
      <c r="C1120" t="s">
        <v>65899</v>
      </c>
      <c r="D1120" t="s">
        <v>67914</v>
      </c>
      <c r="E1120" t="s">
        <v>67932</v>
      </c>
      <c r="F1120" t="s">
        <v>67933</v>
      </c>
      <c r="G1120" t="s">
        <v>67934</v>
      </c>
      <c r="J1120" t="s">
        <v>67935</v>
      </c>
      <c r="K1120">
        <v>1950</v>
      </c>
      <c r="O1120" t="s">
        <v>13840</v>
      </c>
      <c r="R1120" t="s">
        <v>770</v>
      </c>
      <c r="V1120">
        <v>5474</v>
      </c>
      <c r="W1120" t="s">
        <v>13834</v>
      </c>
    </row>
    <row r="1121" spans="1:23" x14ac:dyDescent="0.25">
      <c r="A1121">
        <v>8926</v>
      </c>
      <c r="B1121" t="s">
        <v>37</v>
      </c>
      <c r="C1121" t="s">
        <v>65899</v>
      </c>
      <c r="D1121" t="s">
        <v>67914</v>
      </c>
      <c r="E1121" t="s">
        <v>67936</v>
      </c>
      <c r="F1121" t="s">
        <v>67937</v>
      </c>
      <c r="G1121" t="s">
        <v>67938</v>
      </c>
      <c r="J1121" t="s">
        <v>67939</v>
      </c>
      <c r="K1121">
        <v>1932</v>
      </c>
      <c r="O1121" t="s">
        <v>6816</v>
      </c>
      <c r="P1121" t="s">
        <v>1277</v>
      </c>
      <c r="R1121" t="s">
        <v>884</v>
      </c>
      <c r="V1121">
        <v>4818</v>
      </c>
      <c r="W1121" t="s">
        <v>6807</v>
      </c>
    </row>
    <row r="1122" spans="1:23" x14ac:dyDescent="0.25">
      <c r="A1122">
        <v>8927</v>
      </c>
      <c r="B1122" t="s">
        <v>37</v>
      </c>
      <c r="C1122" t="s">
        <v>65899</v>
      </c>
      <c r="D1122" t="s">
        <v>67914</v>
      </c>
      <c r="E1122" t="s">
        <v>67940</v>
      </c>
      <c r="F1122" t="s">
        <v>67941</v>
      </c>
      <c r="G1122" t="s">
        <v>67942</v>
      </c>
      <c r="J1122" t="s">
        <v>67943</v>
      </c>
      <c r="K1122">
        <v>1955</v>
      </c>
      <c r="O1122" t="s">
        <v>6816</v>
      </c>
      <c r="P1122" t="s">
        <v>1277</v>
      </c>
      <c r="R1122" t="s">
        <v>884</v>
      </c>
      <c r="V1122">
        <v>4818</v>
      </c>
      <c r="W1122" t="s">
        <v>6807</v>
      </c>
    </row>
    <row r="1123" spans="1:23" x14ac:dyDescent="0.25">
      <c r="A1123">
        <v>8928</v>
      </c>
      <c r="B1123" t="s">
        <v>37</v>
      </c>
      <c r="C1123" t="s">
        <v>65899</v>
      </c>
      <c r="D1123" t="s">
        <v>67914</v>
      </c>
      <c r="E1123" t="s">
        <v>67944</v>
      </c>
      <c r="F1123" t="s">
        <v>67945</v>
      </c>
      <c r="G1123" t="s">
        <v>67946</v>
      </c>
      <c r="J1123" t="s">
        <v>67947</v>
      </c>
      <c r="K1123">
        <v>1941</v>
      </c>
      <c r="O1123" t="s">
        <v>6816</v>
      </c>
      <c r="P1123" t="s">
        <v>1277</v>
      </c>
      <c r="R1123" t="s">
        <v>884</v>
      </c>
      <c r="V1123">
        <v>4818</v>
      </c>
      <c r="W1123" t="s">
        <v>6807</v>
      </c>
    </row>
    <row r="1124" spans="1:23" x14ac:dyDescent="0.25">
      <c r="A1124">
        <v>8929</v>
      </c>
      <c r="B1124" t="s">
        <v>37</v>
      </c>
      <c r="C1124" t="s">
        <v>65899</v>
      </c>
      <c r="D1124" t="s">
        <v>67914</v>
      </c>
      <c r="E1124" t="s">
        <v>67948</v>
      </c>
      <c r="F1124" t="s">
        <v>67949</v>
      </c>
      <c r="G1124" t="s">
        <v>67950</v>
      </c>
      <c r="J1124" t="s">
        <v>66379</v>
      </c>
      <c r="K1124">
        <v>1958</v>
      </c>
      <c r="O1124" t="s">
        <v>6816</v>
      </c>
      <c r="P1124" t="s">
        <v>1277</v>
      </c>
      <c r="R1124" t="s">
        <v>884</v>
      </c>
      <c r="V1124">
        <v>4818</v>
      </c>
      <c r="W1124" t="s">
        <v>6807</v>
      </c>
    </row>
    <row r="1125" spans="1:23" x14ac:dyDescent="0.25">
      <c r="A1125">
        <v>8930</v>
      </c>
      <c r="B1125" t="s">
        <v>37</v>
      </c>
      <c r="C1125" t="s">
        <v>65899</v>
      </c>
      <c r="D1125" t="s">
        <v>67914</v>
      </c>
      <c r="E1125" t="s">
        <v>67951</v>
      </c>
      <c r="F1125" t="s">
        <v>67952</v>
      </c>
      <c r="G1125" t="s">
        <v>67953</v>
      </c>
      <c r="J1125" t="s">
        <v>59502</v>
      </c>
      <c r="O1125" t="s">
        <v>6816</v>
      </c>
      <c r="P1125" t="s">
        <v>1277</v>
      </c>
      <c r="R1125" t="s">
        <v>884</v>
      </c>
      <c r="V1125">
        <v>4818</v>
      </c>
      <c r="W1125" t="s">
        <v>6807</v>
      </c>
    </row>
    <row r="1126" spans="1:23" x14ac:dyDescent="0.25">
      <c r="A1126">
        <v>8931</v>
      </c>
      <c r="B1126" t="s">
        <v>37</v>
      </c>
      <c r="C1126" t="s">
        <v>65899</v>
      </c>
      <c r="D1126" t="s">
        <v>67914</v>
      </c>
      <c r="E1126" t="s">
        <v>67954</v>
      </c>
      <c r="F1126" t="s">
        <v>67955</v>
      </c>
      <c r="G1126" t="s">
        <v>67956</v>
      </c>
      <c r="J1126" t="s">
        <v>61260</v>
      </c>
      <c r="K1126">
        <v>1950</v>
      </c>
      <c r="O1126" t="s">
        <v>6816</v>
      </c>
      <c r="P1126" t="s">
        <v>1277</v>
      </c>
      <c r="R1126" t="s">
        <v>884</v>
      </c>
      <c r="V1126">
        <v>4818</v>
      </c>
      <c r="W1126" t="s">
        <v>6807</v>
      </c>
    </row>
    <row r="1127" spans="1:23" x14ac:dyDescent="0.25">
      <c r="A1127">
        <v>8932</v>
      </c>
      <c r="B1127" t="s">
        <v>37</v>
      </c>
      <c r="C1127" t="s">
        <v>65899</v>
      </c>
      <c r="D1127" t="s">
        <v>67914</v>
      </c>
      <c r="E1127" t="s">
        <v>67957</v>
      </c>
      <c r="F1127" t="s">
        <v>67958</v>
      </c>
      <c r="G1127" t="s">
        <v>67959</v>
      </c>
      <c r="J1127" t="s">
        <v>67960</v>
      </c>
      <c r="K1127">
        <v>1953</v>
      </c>
      <c r="O1127" t="s">
        <v>6816</v>
      </c>
      <c r="P1127" t="s">
        <v>1277</v>
      </c>
      <c r="R1127" t="s">
        <v>884</v>
      </c>
      <c r="V1127">
        <v>4818</v>
      </c>
      <c r="W1127" t="s">
        <v>6807</v>
      </c>
    </row>
    <row r="1128" spans="1:23" x14ac:dyDescent="0.25">
      <c r="A1128">
        <v>8933</v>
      </c>
      <c r="B1128" t="s">
        <v>37</v>
      </c>
      <c r="C1128" t="s">
        <v>65899</v>
      </c>
      <c r="D1128" t="s">
        <v>67914</v>
      </c>
      <c r="E1128" t="s">
        <v>67961</v>
      </c>
      <c r="F1128" t="s">
        <v>67962</v>
      </c>
      <c r="G1128" t="s">
        <v>67963</v>
      </c>
      <c r="J1128" t="s">
        <v>67964</v>
      </c>
      <c r="K1128">
        <v>1949</v>
      </c>
      <c r="O1128" t="s">
        <v>6816</v>
      </c>
      <c r="P1128" t="s">
        <v>1277</v>
      </c>
      <c r="R1128" t="s">
        <v>884</v>
      </c>
      <c r="U1128" t="s">
        <v>67965</v>
      </c>
      <c r="V1128">
        <v>4818</v>
      </c>
      <c r="W1128" t="s">
        <v>6807</v>
      </c>
    </row>
    <row r="1129" spans="1:23" x14ac:dyDescent="0.25">
      <c r="A1129">
        <v>8934</v>
      </c>
      <c r="B1129" t="s">
        <v>37</v>
      </c>
      <c r="C1129" t="s">
        <v>65899</v>
      </c>
      <c r="D1129" t="s">
        <v>67914</v>
      </c>
      <c r="E1129" t="s">
        <v>67966</v>
      </c>
      <c r="F1129" t="s">
        <v>67967</v>
      </c>
      <c r="G1129" t="s">
        <v>67968</v>
      </c>
      <c r="J1129" t="s">
        <v>578</v>
      </c>
      <c r="K1129">
        <v>1962</v>
      </c>
      <c r="O1129" t="s">
        <v>6816</v>
      </c>
      <c r="P1129" t="s">
        <v>1277</v>
      </c>
      <c r="R1129" t="s">
        <v>884</v>
      </c>
      <c r="V1129">
        <v>4818</v>
      </c>
      <c r="W1129" t="s">
        <v>6807</v>
      </c>
    </row>
    <row r="1130" spans="1:23" x14ac:dyDescent="0.25">
      <c r="A1130">
        <v>8935</v>
      </c>
      <c r="B1130" t="s">
        <v>37</v>
      </c>
      <c r="C1130" t="s">
        <v>65899</v>
      </c>
      <c r="D1130" t="s">
        <v>67914</v>
      </c>
      <c r="E1130" t="s">
        <v>67969</v>
      </c>
      <c r="F1130" t="s">
        <v>67970</v>
      </c>
      <c r="G1130" t="s">
        <v>67971</v>
      </c>
      <c r="J1130" t="s">
        <v>67972</v>
      </c>
      <c r="K1130">
        <v>1951</v>
      </c>
      <c r="O1130" t="s">
        <v>4743</v>
      </c>
      <c r="R1130" t="s">
        <v>3436</v>
      </c>
      <c r="U1130" t="s">
        <v>67973</v>
      </c>
      <c r="V1130">
        <v>5740</v>
      </c>
      <c r="W1130" t="s">
        <v>16663</v>
      </c>
    </row>
    <row r="1131" spans="1:23" x14ac:dyDescent="0.25">
      <c r="A1131">
        <v>8936</v>
      </c>
      <c r="B1131" t="s">
        <v>37</v>
      </c>
      <c r="C1131" t="s">
        <v>65899</v>
      </c>
      <c r="D1131" t="s">
        <v>67914</v>
      </c>
      <c r="E1131" t="s">
        <v>67974</v>
      </c>
      <c r="F1131" t="s">
        <v>67975</v>
      </c>
      <c r="G1131" t="s">
        <v>67976</v>
      </c>
      <c r="J1131" t="s">
        <v>67977</v>
      </c>
      <c r="K1131">
        <v>1955</v>
      </c>
      <c r="O1131" t="s">
        <v>4743</v>
      </c>
      <c r="R1131" t="s">
        <v>3436</v>
      </c>
      <c r="V1131">
        <v>5740</v>
      </c>
      <c r="W1131" t="s">
        <v>16663</v>
      </c>
    </row>
    <row r="1132" spans="1:23" x14ac:dyDescent="0.25">
      <c r="A1132">
        <v>8937</v>
      </c>
      <c r="B1132" t="s">
        <v>37</v>
      </c>
      <c r="C1132" t="s">
        <v>65899</v>
      </c>
      <c r="D1132" t="s">
        <v>67914</v>
      </c>
      <c r="E1132" t="s">
        <v>67978</v>
      </c>
      <c r="F1132" t="s">
        <v>67979</v>
      </c>
      <c r="G1132" t="s">
        <v>67980</v>
      </c>
      <c r="J1132" t="s">
        <v>67981</v>
      </c>
      <c r="K1132">
        <v>1942</v>
      </c>
      <c r="O1132" t="s">
        <v>4743</v>
      </c>
      <c r="R1132" t="s">
        <v>3436</v>
      </c>
      <c r="V1132">
        <v>5740</v>
      </c>
      <c r="W1132" t="s">
        <v>16663</v>
      </c>
    </row>
    <row r="1133" spans="1:23" x14ac:dyDescent="0.25">
      <c r="A1133">
        <v>8938</v>
      </c>
      <c r="B1133" t="s">
        <v>37</v>
      </c>
      <c r="C1133" t="s">
        <v>65899</v>
      </c>
      <c r="D1133" t="s">
        <v>67914</v>
      </c>
      <c r="E1133" t="s">
        <v>67982</v>
      </c>
      <c r="F1133" t="s">
        <v>67983</v>
      </c>
      <c r="G1133" t="s">
        <v>67984</v>
      </c>
      <c r="J1133" t="s">
        <v>67384</v>
      </c>
      <c r="K1133">
        <v>1940</v>
      </c>
      <c r="O1133" t="s">
        <v>4743</v>
      </c>
      <c r="R1133" t="s">
        <v>3436</v>
      </c>
      <c r="V1133">
        <v>5740</v>
      </c>
      <c r="W1133" t="s">
        <v>16663</v>
      </c>
    </row>
    <row r="1134" spans="1:23" x14ac:dyDescent="0.25">
      <c r="A1134">
        <v>8939</v>
      </c>
      <c r="B1134" t="s">
        <v>37</v>
      </c>
      <c r="C1134" t="s">
        <v>65899</v>
      </c>
      <c r="D1134" t="s">
        <v>67914</v>
      </c>
      <c r="E1134" t="s">
        <v>67985</v>
      </c>
      <c r="F1134" t="s">
        <v>67986</v>
      </c>
      <c r="G1134" t="s">
        <v>67987</v>
      </c>
      <c r="J1134" t="s">
        <v>67988</v>
      </c>
      <c r="K1134">
        <v>1956</v>
      </c>
      <c r="O1134" t="s">
        <v>11531</v>
      </c>
      <c r="R1134" t="s">
        <v>4877</v>
      </c>
      <c r="V1134">
        <v>5257</v>
      </c>
      <c r="W1134" t="s">
        <v>11526</v>
      </c>
    </row>
    <row r="1135" spans="1:23" x14ac:dyDescent="0.25">
      <c r="A1135">
        <v>8940</v>
      </c>
      <c r="B1135" t="s">
        <v>37</v>
      </c>
      <c r="C1135" t="s">
        <v>65899</v>
      </c>
      <c r="D1135" t="s">
        <v>67914</v>
      </c>
      <c r="E1135" t="s">
        <v>67989</v>
      </c>
      <c r="F1135" t="s">
        <v>67990</v>
      </c>
      <c r="G1135" t="s">
        <v>67991</v>
      </c>
      <c r="J1135" t="s">
        <v>67988</v>
      </c>
      <c r="K1135">
        <v>1949</v>
      </c>
      <c r="O1135" t="s">
        <v>11531</v>
      </c>
      <c r="R1135" t="s">
        <v>4877</v>
      </c>
      <c r="V1135">
        <v>5257</v>
      </c>
      <c r="W1135" t="s">
        <v>11526</v>
      </c>
    </row>
    <row r="1136" spans="1:23" x14ac:dyDescent="0.25">
      <c r="A1136">
        <v>8941</v>
      </c>
      <c r="B1136" t="s">
        <v>37</v>
      </c>
      <c r="C1136" t="s">
        <v>65899</v>
      </c>
      <c r="D1136" t="s">
        <v>67914</v>
      </c>
      <c r="E1136" t="s">
        <v>67992</v>
      </c>
      <c r="F1136" t="s">
        <v>67993</v>
      </c>
      <c r="G1136" t="s">
        <v>67994</v>
      </c>
      <c r="J1136" t="s">
        <v>67988</v>
      </c>
      <c r="K1136">
        <v>1945</v>
      </c>
      <c r="O1136" t="s">
        <v>11531</v>
      </c>
      <c r="R1136" t="s">
        <v>4877</v>
      </c>
      <c r="V1136">
        <v>5257</v>
      </c>
      <c r="W1136" t="s">
        <v>11526</v>
      </c>
    </row>
    <row r="1137" spans="1:23" x14ac:dyDescent="0.25">
      <c r="A1137">
        <v>8942</v>
      </c>
      <c r="B1137" t="s">
        <v>37</v>
      </c>
      <c r="C1137" t="s">
        <v>65899</v>
      </c>
      <c r="D1137" t="s">
        <v>67914</v>
      </c>
      <c r="E1137" t="s">
        <v>67995</v>
      </c>
      <c r="F1137" t="s">
        <v>67996</v>
      </c>
      <c r="G1137" t="s">
        <v>67997</v>
      </c>
      <c r="J1137" t="s">
        <v>67015</v>
      </c>
      <c r="K1137">
        <v>1954</v>
      </c>
      <c r="O1137" t="s">
        <v>9682</v>
      </c>
      <c r="R1137" t="s">
        <v>4877</v>
      </c>
      <c r="V1137">
        <v>5188</v>
      </c>
      <c r="W1137" t="s">
        <v>10829</v>
      </c>
    </row>
    <row r="1138" spans="1:23" x14ac:dyDescent="0.25">
      <c r="A1138">
        <v>8943</v>
      </c>
      <c r="B1138" t="s">
        <v>37</v>
      </c>
      <c r="C1138" t="s">
        <v>65899</v>
      </c>
      <c r="D1138" t="s">
        <v>67914</v>
      </c>
      <c r="E1138" t="s">
        <v>67998</v>
      </c>
      <c r="F1138" t="s">
        <v>67999</v>
      </c>
      <c r="G1138" t="s">
        <v>68000</v>
      </c>
      <c r="J1138" t="s">
        <v>65920</v>
      </c>
      <c r="K1138">
        <v>1964</v>
      </c>
      <c r="O1138" t="s">
        <v>9682</v>
      </c>
      <c r="R1138" t="s">
        <v>4877</v>
      </c>
      <c r="V1138">
        <v>5188</v>
      </c>
      <c r="W1138" t="s">
        <v>10829</v>
      </c>
    </row>
    <row r="1139" spans="1:23" x14ac:dyDescent="0.25">
      <c r="A1139">
        <v>8944</v>
      </c>
      <c r="B1139" t="s">
        <v>37</v>
      </c>
      <c r="C1139" t="s">
        <v>65899</v>
      </c>
      <c r="D1139" t="s">
        <v>67914</v>
      </c>
      <c r="E1139" t="s">
        <v>68001</v>
      </c>
      <c r="F1139" t="s">
        <v>68002</v>
      </c>
      <c r="G1139" t="s">
        <v>68003</v>
      </c>
      <c r="J1139" t="s">
        <v>66816</v>
      </c>
      <c r="K1139">
        <v>1959</v>
      </c>
      <c r="O1139" t="s">
        <v>9682</v>
      </c>
      <c r="R1139" t="s">
        <v>4877</v>
      </c>
      <c r="V1139">
        <v>5188</v>
      </c>
      <c r="W1139" t="s">
        <v>10829</v>
      </c>
    </row>
    <row r="1140" spans="1:23" x14ac:dyDescent="0.25">
      <c r="A1140">
        <v>8945</v>
      </c>
      <c r="B1140" t="s">
        <v>37</v>
      </c>
      <c r="C1140" t="s">
        <v>65899</v>
      </c>
      <c r="D1140" t="s">
        <v>67914</v>
      </c>
      <c r="E1140" t="s">
        <v>68004</v>
      </c>
      <c r="F1140" t="s">
        <v>68005</v>
      </c>
      <c r="G1140" t="s">
        <v>68006</v>
      </c>
      <c r="H1140" t="s">
        <v>62645</v>
      </c>
      <c r="J1140" t="s">
        <v>68007</v>
      </c>
      <c r="K1140">
        <v>1953</v>
      </c>
      <c r="O1140" t="s">
        <v>9682</v>
      </c>
      <c r="R1140" t="s">
        <v>4877</v>
      </c>
      <c r="V1140">
        <v>5188</v>
      </c>
      <c r="W1140" t="s">
        <v>10829</v>
      </c>
    </row>
    <row r="1141" spans="1:23" x14ac:dyDescent="0.25">
      <c r="A1141">
        <v>8946</v>
      </c>
      <c r="B1141" t="s">
        <v>37</v>
      </c>
      <c r="C1141" t="s">
        <v>65899</v>
      </c>
      <c r="D1141" t="s">
        <v>67914</v>
      </c>
      <c r="E1141" t="s">
        <v>68008</v>
      </c>
      <c r="F1141" t="s">
        <v>68009</v>
      </c>
      <c r="G1141" t="s">
        <v>68010</v>
      </c>
      <c r="H1141" t="s">
        <v>68011</v>
      </c>
      <c r="J1141" t="s">
        <v>68012</v>
      </c>
      <c r="K1141">
        <v>1979</v>
      </c>
      <c r="P1141" t="s">
        <v>24720</v>
      </c>
      <c r="R1141" t="s">
        <v>147</v>
      </c>
      <c r="S1141" t="s">
        <v>68013</v>
      </c>
      <c r="U1141" t="s">
        <v>68014</v>
      </c>
      <c r="V1141">
        <v>6521</v>
      </c>
      <c r="W1141" t="s">
        <v>24716</v>
      </c>
    </row>
    <row r="1142" spans="1:23" x14ac:dyDescent="0.25">
      <c r="A1142">
        <v>8947</v>
      </c>
      <c r="B1142" t="s">
        <v>37</v>
      </c>
      <c r="C1142" t="s">
        <v>65899</v>
      </c>
      <c r="D1142" t="s">
        <v>67914</v>
      </c>
      <c r="E1142" t="s">
        <v>68015</v>
      </c>
      <c r="F1142" t="s">
        <v>68016</v>
      </c>
      <c r="G1142" t="s">
        <v>68017</v>
      </c>
      <c r="J1142" t="s">
        <v>59502</v>
      </c>
      <c r="K1142">
        <v>1950</v>
      </c>
      <c r="O1142" t="s">
        <v>9682</v>
      </c>
      <c r="R1142" t="s">
        <v>4877</v>
      </c>
      <c r="V1142">
        <v>5188</v>
      </c>
      <c r="W1142" t="s">
        <v>10829</v>
      </c>
    </row>
    <row r="1143" spans="1:23" x14ac:dyDescent="0.25">
      <c r="A1143">
        <v>8948</v>
      </c>
      <c r="B1143" t="s">
        <v>37</v>
      </c>
      <c r="C1143" t="s">
        <v>65899</v>
      </c>
      <c r="D1143" t="s">
        <v>67914</v>
      </c>
      <c r="E1143" t="s">
        <v>68018</v>
      </c>
      <c r="F1143" t="s">
        <v>68019</v>
      </c>
      <c r="G1143" t="s">
        <v>68020</v>
      </c>
      <c r="J1143" t="s">
        <v>66816</v>
      </c>
      <c r="K1143">
        <v>1962</v>
      </c>
      <c r="O1143" t="s">
        <v>9682</v>
      </c>
      <c r="R1143" t="s">
        <v>4877</v>
      </c>
      <c r="V1143">
        <v>5188</v>
      </c>
      <c r="W1143" t="s">
        <v>10829</v>
      </c>
    </row>
    <row r="1144" spans="1:23" x14ac:dyDescent="0.25">
      <c r="A1144">
        <v>8949</v>
      </c>
      <c r="B1144" t="s">
        <v>37</v>
      </c>
      <c r="C1144" t="s">
        <v>65899</v>
      </c>
      <c r="D1144" t="s">
        <v>67914</v>
      </c>
      <c r="E1144" t="s">
        <v>68021</v>
      </c>
      <c r="F1144" t="s">
        <v>68022</v>
      </c>
      <c r="G1144" t="s">
        <v>68023</v>
      </c>
      <c r="J1144" t="s">
        <v>68024</v>
      </c>
      <c r="K1144">
        <v>1960</v>
      </c>
      <c r="O1144" t="s">
        <v>4754</v>
      </c>
      <c r="P1144" t="s">
        <v>4753</v>
      </c>
      <c r="R1144" t="s">
        <v>884</v>
      </c>
      <c r="V1144">
        <v>4629</v>
      </c>
      <c r="W1144" t="s">
        <v>4748</v>
      </c>
    </row>
    <row r="1145" spans="1:23" x14ac:dyDescent="0.25">
      <c r="A1145">
        <v>8950</v>
      </c>
      <c r="B1145" t="s">
        <v>37</v>
      </c>
      <c r="C1145" t="s">
        <v>65899</v>
      </c>
      <c r="D1145" t="s">
        <v>67914</v>
      </c>
      <c r="E1145" t="s">
        <v>68025</v>
      </c>
      <c r="F1145" t="s">
        <v>68026</v>
      </c>
      <c r="G1145" t="s">
        <v>68027</v>
      </c>
      <c r="J1145" t="s">
        <v>68028</v>
      </c>
      <c r="K1145">
        <v>1963</v>
      </c>
      <c r="O1145" t="s">
        <v>4754</v>
      </c>
      <c r="P1145" t="s">
        <v>4753</v>
      </c>
      <c r="R1145" t="s">
        <v>884</v>
      </c>
      <c r="V1145">
        <v>4629</v>
      </c>
      <c r="W1145" t="s">
        <v>4748</v>
      </c>
    </row>
    <row r="1146" spans="1:23" x14ac:dyDescent="0.25">
      <c r="A1146">
        <v>8951</v>
      </c>
      <c r="B1146" t="s">
        <v>37</v>
      </c>
      <c r="C1146" t="s">
        <v>65899</v>
      </c>
      <c r="D1146" t="s">
        <v>67914</v>
      </c>
      <c r="E1146" t="s">
        <v>68029</v>
      </c>
      <c r="F1146" t="s">
        <v>68030</v>
      </c>
      <c r="G1146" t="s">
        <v>68031</v>
      </c>
      <c r="H1146" t="s">
        <v>62733</v>
      </c>
      <c r="J1146" t="s">
        <v>68032</v>
      </c>
      <c r="K1146">
        <v>1955</v>
      </c>
      <c r="O1146" t="s">
        <v>4754</v>
      </c>
      <c r="P1146" t="s">
        <v>4753</v>
      </c>
      <c r="R1146" t="s">
        <v>884</v>
      </c>
      <c r="U1146" t="s">
        <v>68033</v>
      </c>
      <c r="V1146">
        <v>4629</v>
      </c>
      <c r="W1146" t="s">
        <v>4748</v>
      </c>
    </row>
    <row r="1147" spans="1:23" x14ac:dyDescent="0.25">
      <c r="A1147">
        <v>8952</v>
      </c>
      <c r="B1147" t="s">
        <v>37</v>
      </c>
      <c r="C1147" t="s">
        <v>65899</v>
      </c>
      <c r="D1147" t="s">
        <v>67914</v>
      </c>
      <c r="E1147" t="s">
        <v>68034</v>
      </c>
      <c r="F1147" t="s">
        <v>68035</v>
      </c>
      <c r="G1147" t="s">
        <v>68036</v>
      </c>
      <c r="H1147" t="s">
        <v>64683</v>
      </c>
      <c r="J1147" t="s">
        <v>68037</v>
      </c>
      <c r="K1147">
        <v>1956</v>
      </c>
      <c r="O1147" t="s">
        <v>13662</v>
      </c>
      <c r="P1147" t="s">
        <v>13660</v>
      </c>
      <c r="R1147" t="s">
        <v>884</v>
      </c>
      <c r="V1147">
        <v>5457</v>
      </c>
      <c r="W1147" t="s">
        <v>13654</v>
      </c>
    </row>
    <row r="1148" spans="1:23" x14ac:dyDescent="0.25">
      <c r="A1148">
        <v>8953</v>
      </c>
      <c r="B1148" t="s">
        <v>37</v>
      </c>
      <c r="C1148" t="s">
        <v>65899</v>
      </c>
      <c r="D1148" t="s">
        <v>67914</v>
      </c>
      <c r="E1148" t="s">
        <v>68038</v>
      </c>
      <c r="F1148" t="s">
        <v>68039</v>
      </c>
      <c r="G1148" t="s">
        <v>68040</v>
      </c>
      <c r="H1148" t="s">
        <v>62733</v>
      </c>
      <c r="J1148" t="s">
        <v>64839</v>
      </c>
      <c r="K1148">
        <v>1935</v>
      </c>
      <c r="O1148" t="s">
        <v>13662</v>
      </c>
      <c r="P1148" t="s">
        <v>13660</v>
      </c>
      <c r="R1148" t="s">
        <v>884</v>
      </c>
      <c r="V1148">
        <v>5457</v>
      </c>
      <c r="W1148" t="s">
        <v>13654</v>
      </c>
    </row>
    <row r="1149" spans="1:23" x14ac:dyDescent="0.25">
      <c r="A1149">
        <v>8954</v>
      </c>
      <c r="B1149" t="s">
        <v>37</v>
      </c>
      <c r="C1149" t="s">
        <v>65899</v>
      </c>
      <c r="D1149" t="s">
        <v>67914</v>
      </c>
      <c r="E1149" t="s">
        <v>68041</v>
      </c>
      <c r="F1149" t="s">
        <v>68042</v>
      </c>
      <c r="G1149" t="s">
        <v>68043</v>
      </c>
      <c r="H1149" t="s">
        <v>62645</v>
      </c>
      <c r="J1149" t="s">
        <v>10988</v>
      </c>
      <c r="K1149">
        <v>1957</v>
      </c>
      <c r="O1149" t="s">
        <v>13662</v>
      </c>
      <c r="P1149" t="s">
        <v>13660</v>
      </c>
      <c r="R1149" t="s">
        <v>884</v>
      </c>
      <c r="V1149">
        <v>5457</v>
      </c>
      <c r="W1149" t="s">
        <v>13654</v>
      </c>
    </row>
    <row r="1150" spans="1:23" x14ac:dyDescent="0.25">
      <c r="A1150">
        <v>8955</v>
      </c>
      <c r="B1150" t="s">
        <v>37</v>
      </c>
      <c r="C1150" t="s">
        <v>65899</v>
      </c>
      <c r="D1150" t="s">
        <v>67914</v>
      </c>
      <c r="E1150" t="s">
        <v>68044</v>
      </c>
      <c r="F1150" t="s">
        <v>68045</v>
      </c>
      <c r="G1150" t="s">
        <v>68046</v>
      </c>
      <c r="J1150" t="s">
        <v>68047</v>
      </c>
      <c r="O1150" t="s">
        <v>18392</v>
      </c>
      <c r="P1150" t="s">
        <v>18390</v>
      </c>
      <c r="R1150" t="s">
        <v>884</v>
      </c>
      <c r="U1150" t="s">
        <v>68048</v>
      </c>
      <c r="V1150">
        <v>5911</v>
      </c>
      <c r="W1150" t="s">
        <v>18384</v>
      </c>
    </row>
    <row r="1151" spans="1:23" x14ac:dyDescent="0.25">
      <c r="A1151">
        <v>8956</v>
      </c>
      <c r="B1151" t="s">
        <v>37</v>
      </c>
      <c r="C1151" t="s">
        <v>65899</v>
      </c>
      <c r="D1151" t="s">
        <v>67914</v>
      </c>
      <c r="E1151" t="s">
        <v>68049</v>
      </c>
      <c r="F1151" t="s">
        <v>68050</v>
      </c>
      <c r="G1151" t="s">
        <v>68051</v>
      </c>
      <c r="H1151" t="s">
        <v>62645</v>
      </c>
      <c r="J1151" t="s">
        <v>68047</v>
      </c>
      <c r="O1151" t="s">
        <v>18392</v>
      </c>
      <c r="P1151" t="s">
        <v>18390</v>
      </c>
      <c r="R1151" t="s">
        <v>884</v>
      </c>
      <c r="U1151" t="s">
        <v>68052</v>
      </c>
      <c r="V1151">
        <v>5911</v>
      </c>
      <c r="W1151" t="s">
        <v>18384</v>
      </c>
    </row>
    <row r="1152" spans="1:23" x14ac:dyDescent="0.25">
      <c r="A1152">
        <v>8957</v>
      </c>
      <c r="B1152" t="s">
        <v>37</v>
      </c>
      <c r="C1152" t="s">
        <v>65899</v>
      </c>
      <c r="D1152" t="s">
        <v>67914</v>
      </c>
      <c r="E1152" t="s">
        <v>68053</v>
      </c>
      <c r="F1152" t="s">
        <v>68054</v>
      </c>
      <c r="G1152" t="s">
        <v>68055</v>
      </c>
      <c r="J1152" t="s">
        <v>68056</v>
      </c>
      <c r="O1152" t="s">
        <v>18392</v>
      </c>
      <c r="P1152" t="s">
        <v>18390</v>
      </c>
      <c r="R1152" t="s">
        <v>884</v>
      </c>
      <c r="U1152" t="s">
        <v>68057</v>
      </c>
      <c r="V1152">
        <v>5911</v>
      </c>
      <c r="W1152" t="s">
        <v>18384</v>
      </c>
    </row>
    <row r="1153" spans="1:23" x14ac:dyDescent="0.25">
      <c r="A1153">
        <v>8958</v>
      </c>
      <c r="B1153" t="s">
        <v>37</v>
      </c>
      <c r="C1153" t="s">
        <v>65899</v>
      </c>
      <c r="D1153" t="s">
        <v>67914</v>
      </c>
      <c r="E1153" t="s">
        <v>68058</v>
      </c>
      <c r="F1153" t="s">
        <v>68059</v>
      </c>
      <c r="G1153" t="s">
        <v>68060</v>
      </c>
      <c r="H1153" t="s">
        <v>62645</v>
      </c>
      <c r="J1153" t="s">
        <v>68061</v>
      </c>
      <c r="K1153">
        <v>1946</v>
      </c>
      <c r="O1153" t="s">
        <v>17864</v>
      </c>
      <c r="R1153" t="s">
        <v>17863</v>
      </c>
      <c r="V1153">
        <v>5861</v>
      </c>
      <c r="W1153" t="s">
        <v>17857</v>
      </c>
    </row>
    <row r="1154" spans="1:23" x14ac:dyDescent="0.25">
      <c r="A1154">
        <v>8959</v>
      </c>
      <c r="B1154" t="s">
        <v>37</v>
      </c>
      <c r="C1154" t="s">
        <v>65899</v>
      </c>
      <c r="D1154" t="s">
        <v>67914</v>
      </c>
      <c r="E1154" t="s">
        <v>68062</v>
      </c>
      <c r="F1154" t="s">
        <v>68063</v>
      </c>
      <c r="G1154" t="s">
        <v>68064</v>
      </c>
      <c r="J1154" t="s">
        <v>68065</v>
      </c>
      <c r="O1154" t="s">
        <v>12594</v>
      </c>
      <c r="R1154" t="s">
        <v>6508</v>
      </c>
      <c r="U1154" t="s">
        <v>68066</v>
      </c>
      <c r="V1154">
        <v>6467</v>
      </c>
      <c r="W1154" t="s">
        <v>24169</v>
      </c>
    </row>
    <row r="1155" spans="1:23" x14ac:dyDescent="0.25">
      <c r="A1155">
        <v>8960</v>
      </c>
      <c r="B1155" t="s">
        <v>37</v>
      </c>
      <c r="C1155" t="s">
        <v>65899</v>
      </c>
      <c r="D1155" t="s">
        <v>67914</v>
      </c>
      <c r="E1155" t="s">
        <v>68067</v>
      </c>
      <c r="F1155" t="s">
        <v>68068</v>
      </c>
      <c r="G1155" t="s">
        <v>68069</v>
      </c>
      <c r="J1155" t="s">
        <v>68065</v>
      </c>
      <c r="O1155" t="s">
        <v>12594</v>
      </c>
      <c r="R1155" t="s">
        <v>6508</v>
      </c>
      <c r="U1155" t="s">
        <v>68070</v>
      </c>
      <c r="V1155">
        <v>6467</v>
      </c>
      <c r="W1155" t="s">
        <v>24169</v>
      </c>
    </row>
    <row r="1156" spans="1:23" x14ac:dyDescent="0.25">
      <c r="A1156">
        <v>8961</v>
      </c>
      <c r="B1156" t="s">
        <v>37</v>
      </c>
      <c r="C1156" t="s">
        <v>65899</v>
      </c>
      <c r="D1156" t="s">
        <v>67914</v>
      </c>
      <c r="E1156" t="s">
        <v>68071</v>
      </c>
      <c r="F1156" t="s">
        <v>68072</v>
      </c>
      <c r="G1156" t="s">
        <v>68073</v>
      </c>
      <c r="H1156" t="s">
        <v>62733</v>
      </c>
      <c r="J1156" t="s">
        <v>68074</v>
      </c>
      <c r="K1156">
        <v>1940</v>
      </c>
      <c r="O1156" t="s">
        <v>12511</v>
      </c>
      <c r="R1156" t="s">
        <v>481</v>
      </c>
      <c r="S1156" t="s">
        <v>68075</v>
      </c>
      <c r="V1156">
        <v>5364</v>
      </c>
      <c r="W1156" t="s">
        <v>12679</v>
      </c>
    </row>
    <row r="1157" spans="1:23" x14ac:dyDescent="0.25">
      <c r="A1157">
        <v>8962</v>
      </c>
      <c r="B1157" t="s">
        <v>37</v>
      </c>
      <c r="C1157" t="s">
        <v>65899</v>
      </c>
      <c r="D1157" t="s">
        <v>67914</v>
      </c>
      <c r="E1157" t="s">
        <v>68076</v>
      </c>
      <c r="F1157" t="s">
        <v>68077</v>
      </c>
      <c r="G1157" t="s">
        <v>68078</v>
      </c>
      <c r="J1157" t="s">
        <v>578</v>
      </c>
      <c r="O1157" t="s">
        <v>16143</v>
      </c>
      <c r="P1157" t="s">
        <v>1298</v>
      </c>
      <c r="R1157" t="s">
        <v>699</v>
      </c>
      <c r="U1157" t="s">
        <v>68079</v>
      </c>
      <c r="V1157">
        <v>5689</v>
      </c>
      <c r="W1157" t="s">
        <v>16136</v>
      </c>
    </row>
    <row r="1158" spans="1:23" x14ac:dyDescent="0.25">
      <c r="A1158">
        <v>8963</v>
      </c>
      <c r="B1158" t="s">
        <v>37</v>
      </c>
      <c r="C1158" t="s">
        <v>65899</v>
      </c>
      <c r="D1158" t="s">
        <v>67914</v>
      </c>
      <c r="E1158" t="s">
        <v>68080</v>
      </c>
      <c r="F1158" t="s">
        <v>68081</v>
      </c>
      <c r="G1158" t="s">
        <v>68082</v>
      </c>
      <c r="J1158" t="s">
        <v>64839</v>
      </c>
      <c r="K1158">
        <v>1939</v>
      </c>
      <c r="O1158" t="s">
        <v>16143</v>
      </c>
      <c r="P1158" t="s">
        <v>1298</v>
      </c>
      <c r="R1158" t="s">
        <v>699</v>
      </c>
      <c r="V1158">
        <v>5689</v>
      </c>
      <c r="W1158" t="s">
        <v>16136</v>
      </c>
    </row>
    <row r="1159" spans="1:23" x14ac:dyDescent="0.25">
      <c r="A1159">
        <v>8964</v>
      </c>
      <c r="B1159" t="s">
        <v>37</v>
      </c>
      <c r="C1159" t="s">
        <v>65899</v>
      </c>
      <c r="D1159" t="s">
        <v>67914</v>
      </c>
      <c r="E1159" t="s">
        <v>68083</v>
      </c>
      <c r="F1159" t="s">
        <v>68084</v>
      </c>
      <c r="G1159" t="s">
        <v>68085</v>
      </c>
      <c r="J1159" t="s">
        <v>64839</v>
      </c>
      <c r="K1159">
        <v>1944</v>
      </c>
      <c r="O1159" t="s">
        <v>16143</v>
      </c>
      <c r="P1159" t="s">
        <v>1298</v>
      </c>
      <c r="R1159" t="s">
        <v>699</v>
      </c>
      <c r="U1159" t="s">
        <v>68086</v>
      </c>
      <c r="V1159">
        <v>5689</v>
      </c>
      <c r="W1159" t="s">
        <v>16136</v>
      </c>
    </row>
    <row r="1160" spans="1:23" x14ac:dyDescent="0.25">
      <c r="A1160">
        <v>8965</v>
      </c>
      <c r="B1160" t="s">
        <v>37</v>
      </c>
      <c r="C1160" t="s">
        <v>65899</v>
      </c>
      <c r="D1160" t="s">
        <v>67914</v>
      </c>
      <c r="E1160" t="s">
        <v>68087</v>
      </c>
      <c r="F1160" t="s">
        <v>68088</v>
      </c>
      <c r="G1160" t="s">
        <v>68089</v>
      </c>
      <c r="H1160" t="s">
        <v>62733</v>
      </c>
      <c r="J1160" t="s">
        <v>578</v>
      </c>
      <c r="O1160" t="s">
        <v>16143</v>
      </c>
      <c r="P1160" t="s">
        <v>1298</v>
      </c>
      <c r="R1160" t="s">
        <v>699</v>
      </c>
      <c r="U1160" t="s">
        <v>68090</v>
      </c>
      <c r="V1160">
        <v>5689</v>
      </c>
      <c r="W1160" t="s">
        <v>16136</v>
      </c>
    </row>
    <row r="1161" spans="1:23" x14ac:dyDescent="0.25">
      <c r="A1161">
        <v>8966</v>
      </c>
      <c r="B1161" t="s">
        <v>37</v>
      </c>
      <c r="C1161" t="s">
        <v>65899</v>
      </c>
      <c r="D1161" t="s">
        <v>67914</v>
      </c>
      <c r="E1161" t="s">
        <v>68091</v>
      </c>
      <c r="F1161" t="s">
        <v>68092</v>
      </c>
      <c r="G1161" t="s">
        <v>68093</v>
      </c>
      <c r="H1161" t="s">
        <v>62645</v>
      </c>
      <c r="J1161" t="s">
        <v>68094</v>
      </c>
      <c r="O1161" t="s">
        <v>7109</v>
      </c>
      <c r="R1161" t="s">
        <v>7108</v>
      </c>
      <c r="U1161" t="s">
        <v>68095</v>
      </c>
      <c r="V1161">
        <v>5396</v>
      </c>
      <c r="W1161" t="s">
        <v>13023</v>
      </c>
    </row>
    <row r="1162" spans="1:23" x14ac:dyDescent="0.25">
      <c r="A1162">
        <v>8967</v>
      </c>
      <c r="B1162" t="s">
        <v>37</v>
      </c>
      <c r="C1162" t="s">
        <v>65899</v>
      </c>
      <c r="D1162" t="s">
        <v>67914</v>
      </c>
      <c r="E1162" t="s">
        <v>68096</v>
      </c>
      <c r="F1162" t="s">
        <v>68097</v>
      </c>
      <c r="G1162" t="s">
        <v>68098</v>
      </c>
      <c r="H1162" t="s">
        <v>62733</v>
      </c>
      <c r="J1162" t="s">
        <v>68099</v>
      </c>
      <c r="O1162" t="s">
        <v>5581</v>
      </c>
      <c r="P1162" t="s">
        <v>3129</v>
      </c>
      <c r="R1162" t="s">
        <v>52</v>
      </c>
      <c r="S1162" t="s">
        <v>68100</v>
      </c>
      <c r="U1162" t="s">
        <v>68101</v>
      </c>
      <c r="V1162">
        <v>5398</v>
      </c>
      <c r="W1162" t="s">
        <v>13043</v>
      </c>
    </row>
    <row r="1163" spans="1:23" x14ac:dyDescent="0.25">
      <c r="A1163">
        <v>8968</v>
      </c>
      <c r="B1163" t="s">
        <v>37</v>
      </c>
      <c r="C1163" t="s">
        <v>65899</v>
      </c>
      <c r="D1163" t="s">
        <v>67914</v>
      </c>
      <c r="E1163" t="s">
        <v>68102</v>
      </c>
      <c r="F1163" t="s">
        <v>68103</v>
      </c>
      <c r="G1163" t="s">
        <v>68104</v>
      </c>
      <c r="H1163" t="s">
        <v>62645</v>
      </c>
      <c r="J1163" t="s">
        <v>68105</v>
      </c>
      <c r="O1163" t="s">
        <v>5581</v>
      </c>
      <c r="P1163" t="s">
        <v>3129</v>
      </c>
      <c r="R1163" t="s">
        <v>52</v>
      </c>
      <c r="S1163" t="s">
        <v>68106</v>
      </c>
      <c r="U1163" t="s">
        <v>68107</v>
      </c>
      <c r="V1163">
        <v>5398</v>
      </c>
      <c r="W1163" t="s">
        <v>13043</v>
      </c>
    </row>
    <row r="1164" spans="1:23" x14ac:dyDescent="0.25">
      <c r="A1164">
        <v>8969</v>
      </c>
      <c r="B1164" t="s">
        <v>37</v>
      </c>
      <c r="C1164" t="s">
        <v>65899</v>
      </c>
      <c r="D1164" t="s">
        <v>68108</v>
      </c>
      <c r="E1164" t="s">
        <v>68109</v>
      </c>
      <c r="F1164" t="s">
        <v>68110</v>
      </c>
      <c r="G1164" t="s">
        <v>68111</v>
      </c>
      <c r="H1164" t="s">
        <v>62645</v>
      </c>
      <c r="I1164" t="s">
        <v>13514</v>
      </c>
      <c r="J1164" t="s">
        <v>68112</v>
      </c>
      <c r="K1164">
        <v>1957</v>
      </c>
      <c r="L1164" t="s">
        <v>68113</v>
      </c>
      <c r="M1164" t="s">
        <v>2442</v>
      </c>
      <c r="N1164" t="s">
        <v>68114</v>
      </c>
      <c r="O1164" t="s">
        <v>13524</v>
      </c>
      <c r="P1164" t="s">
        <v>3129</v>
      </c>
      <c r="Q1164" t="s">
        <v>13522</v>
      </c>
      <c r="R1164" t="s">
        <v>52</v>
      </c>
      <c r="S1164" t="s">
        <v>68115</v>
      </c>
      <c r="T1164" t="s">
        <v>68116</v>
      </c>
      <c r="U1164" t="s">
        <v>68117</v>
      </c>
      <c r="V1164">
        <v>5444</v>
      </c>
      <c r="W1164" t="s">
        <v>13513</v>
      </c>
    </row>
    <row r="1165" spans="1:23" x14ac:dyDescent="0.25">
      <c r="A1165">
        <v>8970</v>
      </c>
      <c r="B1165" t="s">
        <v>37</v>
      </c>
      <c r="C1165" t="s">
        <v>65899</v>
      </c>
      <c r="D1165" t="s">
        <v>67914</v>
      </c>
      <c r="E1165" t="s">
        <v>68118</v>
      </c>
      <c r="F1165" t="s">
        <v>68119</v>
      </c>
      <c r="G1165" t="s">
        <v>68120</v>
      </c>
      <c r="J1165" t="s">
        <v>68121</v>
      </c>
      <c r="K1165">
        <v>1941</v>
      </c>
      <c r="O1165" t="s">
        <v>13524</v>
      </c>
      <c r="P1165" t="s">
        <v>3129</v>
      </c>
      <c r="R1165" t="s">
        <v>52</v>
      </c>
      <c r="S1165" t="s">
        <v>68122</v>
      </c>
      <c r="U1165" t="s">
        <v>68123</v>
      </c>
      <c r="V1165">
        <v>5444</v>
      </c>
      <c r="W1165" t="s">
        <v>13513</v>
      </c>
    </row>
    <row r="1166" spans="1:23" x14ac:dyDescent="0.25">
      <c r="A1166">
        <v>8971</v>
      </c>
      <c r="B1166" t="s">
        <v>37</v>
      </c>
      <c r="C1166" t="s">
        <v>65899</v>
      </c>
      <c r="D1166" t="s">
        <v>67914</v>
      </c>
      <c r="E1166" t="s">
        <v>68124</v>
      </c>
      <c r="F1166" t="s">
        <v>68125</v>
      </c>
      <c r="G1166" t="s">
        <v>68126</v>
      </c>
      <c r="J1166" t="s">
        <v>68127</v>
      </c>
      <c r="K1166">
        <v>1961</v>
      </c>
      <c r="O1166" t="s">
        <v>13524</v>
      </c>
      <c r="P1166" t="s">
        <v>3129</v>
      </c>
      <c r="R1166" t="s">
        <v>52</v>
      </c>
      <c r="S1166" t="s">
        <v>68128</v>
      </c>
      <c r="U1166" t="s">
        <v>68129</v>
      </c>
      <c r="V1166">
        <v>5444</v>
      </c>
      <c r="W1166" t="s">
        <v>13513</v>
      </c>
    </row>
    <row r="1167" spans="1:23" x14ac:dyDescent="0.25">
      <c r="A1167">
        <v>8972</v>
      </c>
      <c r="B1167" t="s">
        <v>37</v>
      </c>
      <c r="C1167" t="s">
        <v>65899</v>
      </c>
      <c r="D1167" t="s">
        <v>67914</v>
      </c>
      <c r="E1167" t="s">
        <v>68130</v>
      </c>
      <c r="F1167" t="s">
        <v>68131</v>
      </c>
      <c r="G1167" t="s">
        <v>68132</v>
      </c>
      <c r="J1167" t="s">
        <v>68133</v>
      </c>
      <c r="K1167">
        <v>1954</v>
      </c>
      <c r="O1167" t="s">
        <v>13524</v>
      </c>
      <c r="P1167" t="s">
        <v>3129</v>
      </c>
      <c r="R1167" t="s">
        <v>52</v>
      </c>
      <c r="S1167" t="s">
        <v>68134</v>
      </c>
      <c r="U1167" t="s">
        <v>68135</v>
      </c>
      <c r="V1167">
        <v>5444</v>
      </c>
      <c r="W1167" t="s">
        <v>13513</v>
      </c>
    </row>
    <row r="1168" spans="1:23" x14ac:dyDescent="0.25">
      <c r="A1168">
        <v>8973</v>
      </c>
      <c r="B1168" t="s">
        <v>37</v>
      </c>
      <c r="C1168" t="s">
        <v>65899</v>
      </c>
      <c r="D1168" t="s">
        <v>67914</v>
      </c>
      <c r="E1168" t="s">
        <v>68136</v>
      </c>
      <c r="F1168" t="s">
        <v>68137</v>
      </c>
      <c r="G1168" t="s">
        <v>68138</v>
      </c>
      <c r="J1168" t="s">
        <v>68139</v>
      </c>
      <c r="K1168">
        <v>1924</v>
      </c>
      <c r="O1168" t="s">
        <v>13524</v>
      </c>
      <c r="P1168" t="s">
        <v>3129</v>
      </c>
      <c r="R1168" t="s">
        <v>52</v>
      </c>
      <c r="S1168" t="s">
        <v>68140</v>
      </c>
      <c r="V1168">
        <v>5444</v>
      </c>
      <c r="W1168" t="s">
        <v>13513</v>
      </c>
    </row>
    <row r="1169" spans="1:23" x14ac:dyDescent="0.25">
      <c r="A1169">
        <v>8974</v>
      </c>
      <c r="B1169" t="s">
        <v>37</v>
      </c>
      <c r="C1169" t="s">
        <v>65899</v>
      </c>
      <c r="D1169" t="s">
        <v>67914</v>
      </c>
      <c r="E1169" t="s">
        <v>68141</v>
      </c>
      <c r="F1169" t="s">
        <v>68142</v>
      </c>
      <c r="G1169" t="s">
        <v>68143</v>
      </c>
      <c r="H1169" t="s">
        <v>62733</v>
      </c>
      <c r="J1169" t="s">
        <v>68144</v>
      </c>
      <c r="K1169">
        <v>1956</v>
      </c>
      <c r="O1169" t="s">
        <v>13524</v>
      </c>
      <c r="P1169" t="s">
        <v>3129</v>
      </c>
      <c r="R1169" t="s">
        <v>52</v>
      </c>
      <c r="S1169" t="s">
        <v>68145</v>
      </c>
      <c r="U1169" t="s">
        <v>68146</v>
      </c>
      <c r="V1169">
        <v>5444</v>
      </c>
      <c r="W1169" t="s">
        <v>13513</v>
      </c>
    </row>
    <row r="1170" spans="1:23" x14ac:dyDescent="0.25">
      <c r="A1170">
        <v>8975</v>
      </c>
      <c r="B1170" t="s">
        <v>37</v>
      </c>
      <c r="C1170" t="s">
        <v>65899</v>
      </c>
      <c r="D1170" t="s">
        <v>67914</v>
      </c>
      <c r="E1170" t="s">
        <v>68147</v>
      </c>
      <c r="F1170" t="s">
        <v>68148</v>
      </c>
      <c r="G1170" t="s">
        <v>68149</v>
      </c>
      <c r="J1170" t="s">
        <v>68150</v>
      </c>
      <c r="K1170">
        <v>1932</v>
      </c>
      <c r="O1170" t="s">
        <v>13524</v>
      </c>
      <c r="P1170" t="s">
        <v>3129</v>
      </c>
      <c r="R1170" t="s">
        <v>52</v>
      </c>
      <c r="S1170" t="s">
        <v>68151</v>
      </c>
      <c r="U1170" t="s">
        <v>68152</v>
      </c>
      <c r="V1170">
        <v>5444</v>
      </c>
      <c r="W1170" t="s">
        <v>13513</v>
      </c>
    </row>
    <row r="1171" spans="1:23" x14ac:dyDescent="0.25">
      <c r="A1171">
        <v>8976</v>
      </c>
      <c r="B1171" t="s">
        <v>37</v>
      </c>
      <c r="C1171" t="s">
        <v>65899</v>
      </c>
      <c r="D1171" t="s">
        <v>67914</v>
      </c>
      <c r="E1171" t="s">
        <v>68153</v>
      </c>
      <c r="F1171" t="s">
        <v>68154</v>
      </c>
      <c r="G1171" t="s">
        <v>68155</v>
      </c>
      <c r="J1171" t="s">
        <v>68156</v>
      </c>
      <c r="K1171">
        <v>1959</v>
      </c>
      <c r="O1171" t="s">
        <v>13524</v>
      </c>
      <c r="P1171" t="s">
        <v>3129</v>
      </c>
      <c r="R1171" t="s">
        <v>52</v>
      </c>
      <c r="S1171" t="s">
        <v>68157</v>
      </c>
      <c r="U1171" t="s">
        <v>68158</v>
      </c>
      <c r="V1171">
        <v>5444</v>
      </c>
      <c r="W1171" t="s">
        <v>13513</v>
      </c>
    </row>
    <row r="1172" spans="1:23" x14ac:dyDescent="0.25">
      <c r="A1172">
        <v>8977</v>
      </c>
      <c r="B1172" t="s">
        <v>37</v>
      </c>
      <c r="C1172" t="s">
        <v>65899</v>
      </c>
      <c r="D1172" t="s">
        <v>67914</v>
      </c>
      <c r="E1172" t="s">
        <v>68159</v>
      </c>
      <c r="F1172" t="s">
        <v>68160</v>
      </c>
      <c r="G1172" t="s">
        <v>68161</v>
      </c>
      <c r="H1172" t="s">
        <v>68162</v>
      </c>
      <c r="O1172" t="s">
        <v>13385</v>
      </c>
      <c r="P1172" t="s">
        <v>518</v>
      </c>
      <c r="R1172" t="s">
        <v>520</v>
      </c>
      <c r="S1172" t="s">
        <v>68163</v>
      </c>
      <c r="U1172" t="s">
        <v>68164</v>
      </c>
      <c r="V1172">
        <v>5431</v>
      </c>
      <c r="W1172" t="s">
        <v>13381</v>
      </c>
    </row>
    <row r="1173" spans="1:23" x14ac:dyDescent="0.25">
      <c r="A1173">
        <v>8978</v>
      </c>
      <c r="B1173" t="s">
        <v>37</v>
      </c>
      <c r="C1173" t="s">
        <v>65899</v>
      </c>
      <c r="D1173" t="s">
        <v>67914</v>
      </c>
      <c r="E1173" t="s">
        <v>68165</v>
      </c>
      <c r="F1173" t="s">
        <v>68166</v>
      </c>
      <c r="G1173" t="s">
        <v>68167</v>
      </c>
      <c r="J1173" t="s">
        <v>68168</v>
      </c>
      <c r="K1173">
        <v>1936</v>
      </c>
      <c r="O1173" t="s">
        <v>13455</v>
      </c>
      <c r="R1173" t="s">
        <v>2882</v>
      </c>
      <c r="S1173" t="s">
        <v>68169</v>
      </c>
      <c r="U1173" t="s">
        <v>68170</v>
      </c>
      <c r="V1173">
        <v>5439</v>
      </c>
      <c r="W1173" t="s">
        <v>13460</v>
      </c>
    </row>
    <row r="1174" spans="1:23" x14ac:dyDescent="0.25">
      <c r="A1174">
        <v>8979</v>
      </c>
      <c r="B1174" t="s">
        <v>37</v>
      </c>
      <c r="C1174" t="s">
        <v>65899</v>
      </c>
      <c r="D1174" t="s">
        <v>67914</v>
      </c>
      <c r="E1174" t="s">
        <v>68171</v>
      </c>
      <c r="F1174" t="s">
        <v>68172</v>
      </c>
      <c r="G1174" t="s">
        <v>68173</v>
      </c>
      <c r="J1174" t="s">
        <v>68174</v>
      </c>
      <c r="K1174">
        <v>1970</v>
      </c>
      <c r="O1174" t="s">
        <v>13455</v>
      </c>
      <c r="R1174" t="s">
        <v>2882</v>
      </c>
      <c r="S1174" t="s">
        <v>68169</v>
      </c>
      <c r="U1174" t="s">
        <v>68175</v>
      </c>
      <c r="V1174">
        <v>5439</v>
      </c>
      <c r="W1174" t="s">
        <v>13460</v>
      </c>
    </row>
    <row r="1175" spans="1:23" x14ac:dyDescent="0.25">
      <c r="A1175">
        <v>8980</v>
      </c>
      <c r="B1175" t="s">
        <v>37</v>
      </c>
      <c r="C1175" t="s">
        <v>65899</v>
      </c>
      <c r="D1175" t="s">
        <v>67914</v>
      </c>
      <c r="E1175" t="s">
        <v>68176</v>
      </c>
      <c r="F1175" t="s">
        <v>68177</v>
      </c>
      <c r="G1175" t="s">
        <v>68178</v>
      </c>
      <c r="H1175" t="s">
        <v>62733</v>
      </c>
      <c r="J1175" t="s">
        <v>68179</v>
      </c>
      <c r="K1175">
        <v>1948</v>
      </c>
      <c r="O1175" t="s">
        <v>12822</v>
      </c>
      <c r="P1175" t="s">
        <v>12821</v>
      </c>
      <c r="R1175" t="s">
        <v>12157</v>
      </c>
      <c r="V1175">
        <v>5378</v>
      </c>
      <c r="W1175" t="s">
        <v>12817</v>
      </c>
    </row>
    <row r="1176" spans="1:23" x14ac:dyDescent="0.25">
      <c r="A1176">
        <v>8981</v>
      </c>
      <c r="B1176" t="s">
        <v>37</v>
      </c>
      <c r="C1176" t="s">
        <v>65899</v>
      </c>
      <c r="D1176" t="s">
        <v>67914</v>
      </c>
      <c r="E1176" t="s">
        <v>68180</v>
      </c>
      <c r="F1176" t="s">
        <v>68181</v>
      </c>
      <c r="G1176" t="s">
        <v>68182</v>
      </c>
      <c r="J1176" t="s">
        <v>68183</v>
      </c>
      <c r="O1176" t="s">
        <v>13609</v>
      </c>
      <c r="R1176" t="s">
        <v>2031</v>
      </c>
      <c r="V1176">
        <v>5453</v>
      </c>
      <c r="W1176" t="s">
        <v>13614</v>
      </c>
    </row>
    <row r="1177" spans="1:23" x14ac:dyDescent="0.25">
      <c r="A1177">
        <v>8982</v>
      </c>
      <c r="B1177" t="s">
        <v>37</v>
      </c>
      <c r="C1177" t="s">
        <v>65899</v>
      </c>
      <c r="D1177" t="s">
        <v>67914</v>
      </c>
      <c r="E1177" t="s">
        <v>68184</v>
      </c>
      <c r="F1177" t="s">
        <v>68185</v>
      </c>
      <c r="G1177" t="s">
        <v>68186</v>
      </c>
      <c r="H1177" t="s">
        <v>62733</v>
      </c>
      <c r="J1177" t="s">
        <v>65847</v>
      </c>
      <c r="O1177" t="s">
        <v>13609</v>
      </c>
      <c r="R1177" t="s">
        <v>2031</v>
      </c>
      <c r="U1177" t="s">
        <v>68187</v>
      </c>
      <c r="V1177">
        <v>5453</v>
      </c>
      <c r="W1177" t="s">
        <v>13614</v>
      </c>
    </row>
    <row r="1178" spans="1:23" x14ac:dyDescent="0.25">
      <c r="A1178">
        <v>8983</v>
      </c>
      <c r="B1178" t="s">
        <v>37</v>
      </c>
      <c r="C1178" t="s">
        <v>65899</v>
      </c>
      <c r="D1178" t="s">
        <v>67914</v>
      </c>
      <c r="E1178" t="s">
        <v>68188</v>
      </c>
      <c r="F1178" t="s">
        <v>68189</v>
      </c>
      <c r="G1178" t="s">
        <v>68190</v>
      </c>
      <c r="J1178" t="s">
        <v>66845</v>
      </c>
      <c r="K1178">
        <v>1951</v>
      </c>
      <c r="O1178" t="s">
        <v>13609</v>
      </c>
      <c r="R1178" t="s">
        <v>2031</v>
      </c>
      <c r="U1178" t="s">
        <v>68187</v>
      </c>
      <c r="V1178">
        <v>5453</v>
      </c>
      <c r="W1178" t="s">
        <v>13614</v>
      </c>
    </row>
    <row r="1179" spans="1:23" x14ac:dyDescent="0.25">
      <c r="A1179">
        <v>8984</v>
      </c>
      <c r="B1179" t="s">
        <v>37</v>
      </c>
      <c r="C1179" t="s">
        <v>65899</v>
      </c>
      <c r="D1179" t="s">
        <v>67914</v>
      </c>
      <c r="E1179" t="s">
        <v>68191</v>
      </c>
      <c r="F1179" t="s">
        <v>68192</v>
      </c>
      <c r="G1179" t="s">
        <v>68193</v>
      </c>
      <c r="H1179" t="s">
        <v>62645</v>
      </c>
      <c r="J1179" t="s">
        <v>68194</v>
      </c>
      <c r="O1179" t="s">
        <v>19329</v>
      </c>
      <c r="R1179" t="s">
        <v>2292</v>
      </c>
      <c r="V1179">
        <v>7015</v>
      </c>
      <c r="W1179" t="s">
        <v>29576</v>
      </c>
    </row>
    <row r="1180" spans="1:23" x14ac:dyDescent="0.25">
      <c r="A1180">
        <v>8985</v>
      </c>
      <c r="B1180" t="s">
        <v>37</v>
      </c>
      <c r="C1180" t="s">
        <v>65899</v>
      </c>
      <c r="D1180" t="s">
        <v>67914</v>
      </c>
      <c r="E1180" t="s">
        <v>68195</v>
      </c>
      <c r="F1180" t="s">
        <v>68196</v>
      </c>
      <c r="G1180" t="s">
        <v>68197</v>
      </c>
      <c r="H1180" t="s">
        <v>68198</v>
      </c>
      <c r="J1180" t="s">
        <v>66816</v>
      </c>
      <c r="K1180">
        <v>1941</v>
      </c>
      <c r="O1180" t="s">
        <v>37321</v>
      </c>
      <c r="R1180" t="s">
        <v>2292</v>
      </c>
      <c r="S1180" t="s">
        <v>68199</v>
      </c>
      <c r="V1180">
        <v>7777</v>
      </c>
      <c r="W1180" t="s">
        <v>37315</v>
      </c>
    </row>
    <row r="1181" spans="1:23" x14ac:dyDescent="0.25">
      <c r="A1181">
        <v>8986</v>
      </c>
      <c r="B1181" t="s">
        <v>37</v>
      </c>
      <c r="C1181" t="s">
        <v>65899</v>
      </c>
      <c r="D1181" t="s">
        <v>67914</v>
      </c>
      <c r="E1181" t="s">
        <v>68200</v>
      </c>
      <c r="F1181" t="s">
        <v>68201</v>
      </c>
      <c r="G1181" t="s">
        <v>68202</v>
      </c>
      <c r="J1181" t="s">
        <v>64910</v>
      </c>
      <c r="K1181">
        <v>1933</v>
      </c>
      <c r="O1181" t="s">
        <v>37321</v>
      </c>
      <c r="R1181" t="s">
        <v>2292</v>
      </c>
      <c r="S1181" t="s">
        <v>68203</v>
      </c>
      <c r="U1181" t="s">
        <v>68204</v>
      </c>
      <c r="V1181">
        <v>7777</v>
      </c>
      <c r="W1181" t="s">
        <v>37315</v>
      </c>
    </row>
    <row r="1182" spans="1:23" x14ac:dyDescent="0.25">
      <c r="A1182">
        <v>8987</v>
      </c>
      <c r="B1182" t="s">
        <v>37</v>
      </c>
      <c r="C1182" t="s">
        <v>65899</v>
      </c>
      <c r="D1182" t="s">
        <v>67914</v>
      </c>
      <c r="E1182" t="s">
        <v>68205</v>
      </c>
      <c r="F1182" t="s">
        <v>68206</v>
      </c>
      <c r="G1182" t="s">
        <v>68207</v>
      </c>
      <c r="J1182" t="s">
        <v>68194</v>
      </c>
      <c r="K1182">
        <v>1955</v>
      </c>
      <c r="O1182" t="s">
        <v>37321</v>
      </c>
      <c r="R1182" t="s">
        <v>2292</v>
      </c>
      <c r="S1182" t="s">
        <v>68208</v>
      </c>
      <c r="U1182" t="s">
        <v>68209</v>
      </c>
      <c r="V1182">
        <v>7777</v>
      </c>
      <c r="W1182" t="s">
        <v>37315</v>
      </c>
    </row>
    <row r="1183" spans="1:23" x14ac:dyDescent="0.25">
      <c r="A1183">
        <v>8988</v>
      </c>
      <c r="B1183" t="s">
        <v>37</v>
      </c>
      <c r="C1183" t="s">
        <v>65899</v>
      </c>
      <c r="D1183" t="s">
        <v>67914</v>
      </c>
      <c r="E1183" t="s">
        <v>68210</v>
      </c>
      <c r="F1183" t="s">
        <v>68211</v>
      </c>
      <c r="G1183" t="s">
        <v>68212</v>
      </c>
      <c r="H1183" t="s">
        <v>68213</v>
      </c>
      <c r="K1183">
        <v>1956</v>
      </c>
      <c r="O1183" t="s">
        <v>37321</v>
      </c>
      <c r="R1183" t="s">
        <v>2292</v>
      </c>
      <c r="S1183" t="s">
        <v>68208</v>
      </c>
      <c r="U1183" t="s">
        <v>68214</v>
      </c>
      <c r="V1183">
        <v>7777</v>
      </c>
      <c r="W1183" t="s">
        <v>37315</v>
      </c>
    </row>
    <row r="1184" spans="1:23" x14ac:dyDescent="0.25">
      <c r="A1184">
        <v>8989</v>
      </c>
      <c r="B1184" t="s">
        <v>37</v>
      </c>
      <c r="C1184" t="s">
        <v>65899</v>
      </c>
      <c r="D1184" t="s">
        <v>67914</v>
      </c>
      <c r="E1184" t="s">
        <v>68215</v>
      </c>
      <c r="F1184" t="s">
        <v>68216</v>
      </c>
      <c r="G1184" t="s">
        <v>68217</v>
      </c>
      <c r="J1184" t="s">
        <v>66816</v>
      </c>
      <c r="K1184">
        <v>1961</v>
      </c>
      <c r="O1184" t="s">
        <v>37321</v>
      </c>
      <c r="R1184" t="s">
        <v>2292</v>
      </c>
      <c r="S1184" t="s">
        <v>68218</v>
      </c>
      <c r="U1184" t="s">
        <v>68219</v>
      </c>
      <c r="V1184">
        <v>7777</v>
      </c>
      <c r="W1184" t="s">
        <v>37315</v>
      </c>
    </row>
    <row r="1185" spans="1:23" x14ac:dyDescent="0.25">
      <c r="A1185">
        <v>8990</v>
      </c>
      <c r="B1185" t="s">
        <v>37</v>
      </c>
      <c r="C1185" t="s">
        <v>65899</v>
      </c>
      <c r="D1185" t="s">
        <v>67914</v>
      </c>
      <c r="E1185" t="s">
        <v>68220</v>
      </c>
      <c r="F1185" t="s">
        <v>68221</v>
      </c>
      <c r="G1185" t="s">
        <v>68222</v>
      </c>
      <c r="H1185" t="s">
        <v>62645</v>
      </c>
      <c r="J1185" t="s">
        <v>578</v>
      </c>
      <c r="O1185" t="s">
        <v>24804</v>
      </c>
      <c r="R1185" t="s">
        <v>2292</v>
      </c>
      <c r="U1185" t="s">
        <v>68223</v>
      </c>
      <c r="V1185">
        <v>6538</v>
      </c>
      <c r="W1185" t="s">
        <v>24889</v>
      </c>
    </row>
    <row r="1186" spans="1:23" x14ac:dyDescent="0.25">
      <c r="A1186">
        <v>8991</v>
      </c>
      <c r="B1186" t="s">
        <v>37</v>
      </c>
      <c r="C1186" t="s">
        <v>65899</v>
      </c>
      <c r="D1186" t="s">
        <v>68224</v>
      </c>
      <c r="E1186" t="s">
        <v>68225</v>
      </c>
      <c r="F1186" t="s">
        <v>68226</v>
      </c>
      <c r="G1186" t="s">
        <v>68227</v>
      </c>
      <c r="J1186" t="s">
        <v>68228</v>
      </c>
      <c r="K1186">
        <v>1950</v>
      </c>
      <c r="O1186" t="s">
        <v>13649</v>
      </c>
      <c r="R1186" t="s">
        <v>2292</v>
      </c>
      <c r="V1186">
        <v>5456</v>
      </c>
      <c r="W1186" t="s">
        <v>13644</v>
      </c>
    </row>
    <row r="1187" spans="1:23" x14ac:dyDescent="0.25">
      <c r="A1187">
        <v>8992</v>
      </c>
      <c r="B1187" t="s">
        <v>37</v>
      </c>
      <c r="C1187" t="s">
        <v>65899</v>
      </c>
      <c r="D1187" t="s">
        <v>68224</v>
      </c>
      <c r="E1187" t="s">
        <v>68229</v>
      </c>
      <c r="F1187" t="s">
        <v>68230</v>
      </c>
      <c r="G1187" t="s">
        <v>68231</v>
      </c>
      <c r="H1187" t="s">
        <v>68232</v>
      </c>
      <c r="J1187" t="s">
        <v>68233</v>
      </c>
      <c r="K1187">
        <v>1936</v>
      </c>
      <c r="O1187" t="s">
        <v>40698</v>
      </c>
      <c r="P1187" t="s">
        <v>40699</v>
      </c>
      <c r="R1187" t="s">
        <v>1872</v>
      </c>
      <c r="U1187" t="s">
        <v>68234</v>
      </c>
      <c r="V1187">
        <v>8122</v>
      </c>
      <c r="W1187" t="s">
        <v>40691</v>
      </c>
    </row>
    <row r="1188" spans="1:23" x14ac:dyDescent="0.25">
      <c r="A1188">
        <v>8993</v>
      </c>
      <c r="B1188" t="s">
        <v>37</v>
      </c>
      <c r="C1188" t="s">
        <v>65899</v>
      </c>
      <c r="D1188" t="s">
        <v>68224</v>
      </c>
      <c r="E1188" t="s">
        <v>68235</v>
      </c>
      <c r="F1188" t="s">
        <v>68236</v>
      </c>
      <c r="G1188" t="s">
        <v>68237</v>
      </c>
      <c r="J1188" t="s">
        <v>68238</v>
      </c>
      <c r="K1188">
        <v>1945</v>
      </c>
      <c r="O1188" t="s">
        <v>40698</v>
      </c>
      <c r="P1188" t="s">
        <v>40699</v>
      </c>
      <c r="R1188" t="s">
        <v>1872</v>
      </c>
      <c r="S1188" t="s">
        <v>68239</v>
      </c>
      <c r="V1188">
        <v>8122</v>
      </c>
      <c r="W1188" t="s">
        <v>40691</v>
      </c>
    </row>
    <row r="1189" spans="1:23" x14ac:dyDescent="0.25">
      <c r="A1189">
        <v>8994</v>
      </c>
      <c r="B1189" t="s">
        <v>37</v>
      </c>
      <c r="C1189" t="s">
        <v>65899</v>
      </c>
      <c r="D1189" t="s">
        <v>68224</v>
      </c>
      <c r="E1189" t="s">
        <v>68240</v>
      </c>
      <c r="F1189" t="s">
        <v>68241</v>
      </c>
      <c r="G1189" t="s">
        <v>68242</v>
      </c>
      <c r="J1189" t="s">
        <v>68243</v>
      </c>
      <c r="O1189" t="s">
        <v>17490</v>
      </c>
      <c r="R1189" t="s">
        <v>3069</v>
      </c>
      <c r="U1189" t="s">
        <v>68244</v>
      </c>
      <c r="V1189">
        <v>5825</v>
      </c>
      <c r="W1189" t="s">
        <v>17485</v>
      </c>
    </row>
    <row r="1190" spans="1:23" x14ac:dyDescent="0.25">
      <c r="A1190">
        <v>8995</v>
      </c>
      <c r="B1190" t="s">
        <v>37</v>
      </c>
      <c r="C1190" t="s">
        <v>65899</v>
      </c>
      <c r="D1190" t="s">
        <v>68224</v>
      </c>
      <c r="E1190" t="s">
        <v>68245</v>
      </c>
      <c r="F1190" t="s">
        <v>68246</v>
      </c>
      <c r="G1190" t="s">
        <v>68247</v>
      </c>
      <c r="J1190" t="s">
        <v>68248</v>
      </c>
      <c r="O1190" t="s">
        <v>17490</v>
      </c>
      <c r="R1190" t="s">
        <v>3069</v>
      </c>
      <c r="U1190" t="s">
        <v>68249</v>
      </c>
      <c r="V1190">
        <v>5825</v>
      </c>
      <c r="W1190" t="s">
        <v>17485</v>
      </c>
    </row>
    <row r="1191" spans="1:23" x14ac:dyDescent="0.25">
      <c r="A1191">
        <v>8996</v>
      </c>
      <c r="B1191" t="s">
        <v>37</v>
      </c>
      <c r="C1191" t="s">
        <v>65899</v>
      </c>
      <c r="D1191" t="s">
        <v>68224</v>
      </c>
      <c r="E1191" t="s">
        <v>68250</v>
      </c>
      <c r="F1191" t="s">
        <v>68251</v>
      </c>
      <c r="G1191" t="s">
        <v>68252</v>
      </c>
      <c r="H1191" t="s">
        <v>68253</v>
      </c>
      <c r="J1191" t="s">
        <v>68254</v>
      </c>
      <c r="O1191" t="s">
        <v>17490</v>
      </c>
      <c r="R1191" t="s">
        <v>3069</v>
      </c>
      <c r="U1191" t="s">
        <v>68255</v>
      </c>
      <c r="V1191">
        <v>5825</v>
      </c>
      <c r="W1191" t="s">
        <v>17485</v>
      </c>
    </row>
    <row r="1192" spans="1:23" x14ac:dyDescent="0.25">
      <c r="A1192">
        <v>8997</v>
      </c>
      <c r="B1192" t="s">
        <v>37</v>
      </c>
      <c r="C1192" t="s">
        <v>65899</v>
      </c>
      <c r="D1192" t="s">
        <v>68224</v>
      </c>
      <c r="E1192" t="s">
        <v>68256</v>
      </c>
      <c r="F1192" t="s">
        <v>68257</v>
      </c>
      <c r="G1192" t="s">
        <v>68258</v>
      </c>
      <c r="H1192" t="s">
        <v>62645</v>
      </c>
      <c r="J1192" t="s">
        <v>68259</v>
      </c>
      <c r="O1192" t="s">
        <v>17490</v>
      </c>
      <c r="R1192" t="s">
        <v>3069</v>
      </c>
      <c r="U1192" t="s">
        <v>68249</v>
      </c>
      <c r="V1192">
        <v>5825</v>
      </c>
      <c r="W1192" t="s">
        <v>17485</v>
      </c>
    </row>
    <row r="1193" spans="1:23" x14ac:dyDescent="0.25">
      <c r="A1193">
        <v>8998</v>
      </c>
      <c r="B1193" t="s">
        <v>37</v>
      </c>
      <c r="C1193" t="s">
        <v>65899</v>
      </c>
      <c r="D1193" t="s">
        <v>68224</v>
      </c>
      <c r="E1193" t="s">
        <v>68260</v>
      </c>
      <c r="F1193" t="s">
        <v>68261</v>
      </c>
      <c r="G1193" t="s">
        <v>68262</v>
      </c>
      <c r="J1193" t="s">
        <v>68263</v>
      </c>
      <c r="O1193" t="s">
        <v>17490</v>
      </c>
      <c r="R1193" t="s">
        <v>3069</v>
      </c>
      <c r="U1193" t="s">
        <v>68249</v>
      </c>
      <c r="V1193">
        <v>5825</v>
      </c>
      <c r="W1193" t="s">
        <v>17485</v>
      </c>
    </row>
    <row r="1194" spans="1:23" x14ac:dyDescent="0.25">
      <c r="A1194">
        <v>8999</v>
      </c>
      <c r="B1194" t="s">
        <v>37</v>
      </c>
      <c r="C1194" t="s">
        <v>65899</v>
      </c>
      <c r="D1194" t="s">
        <v>68224</v>
      </c>
      <c r="E1194" t="s">
        <v>68264</v>
      </c>
      <c r="F1194" t="s">
        <v>68265</v>
      </c>
      <c r="G1194" t="s">
        <v>68266</v>
      </c>
      <c r="J1194" t="s">
        <v>68267</v>
      </c>
      <c r="K1194">
        <v>1905</v>
      </c>
      <c r="O1194" t="s">
        <v>13719</v>
      </c>
      <c r="P1194" t="s">
        <v>13717</v>
      </c>
      <c r="R1194" t="s">
        <v>1070</v>
      </c>
      <c r="V1194">
        <v>5462</v>
      </c>
      <c r="W1194" t="s">
        <v>13712</v>
      </c>
    </row>
    <row r="1195" spans="1:23" x14ac:dyDescent="0.25">
      <c r="A1195">
        <v>9000</v>
      </c>
      <c r="B1195" t="s">
        <v>37</v>
      </c>
      <c r="C1195" t="s">
        <v>65899</v>
      </c>
      <c r="D1195" t="s">
        <v>68224</v>
      </c>
      <c r="E1195" t="s">
        <v>68268</v>
      </c>
      <c r="F1195" t="s">
        <v>68269</v>
      </c>
      <c r="G1195" t="s">
        <v>68270</v>
      </c>
      <c r="H1195" t="s">
        <v>62645</v>
      </c>
      <c r="J1195" t="s">
        <v>68271</v>
      </c>
      <c r="K1195">
        <v>1935</v>
      </c>
      <c r="O1195" t="s">
        <v>13719</v>
      </c>
      <c r="P1195" t="s">
        <v>13717</v>
      </c>
      <c r="R1195" t="s">
        <v>1070</v>
      </c>
      <c r="V1195">
        <v>5462</v>
      </c>
      <c r="W1195" t="s">
        <v>13712</v>
      </c>
    </row>
    <row r="1196" spans="1:23" x14ac:dyDescent="0.25">
      <c r="A1196">
        <v>9001</v>
      </c>
      <c r="B1196" t="s">
        <v>37</v>
      </c>
      <c r="C1196" t="s">
        <v>65899</v>
      </c>
      <c r="D1196" t="s">
        <v>68224</v>
      </c>
      <c r="E1196" t="s">
        <v>68272</v>
      </c>
      <c r="F1196" t="s">
        <v>68273</v>
      </c>
      <c r="G1196" t="s">
        <v>68274</v>
      </c>
      <c r="J1196" t="s">
        <v>10988</v>
      </c>
      <c r="O1196" t="s">
        <v>15437</v>
      </c>
      <c r="R1196" t="s">
        <v>8573</v>
      </c>
      <c r="V1196">
        <v>5621</v>
      </c>
      <c r="W1196" t="s">
        <v>15431</v>
      </c>
    </row>
    <row r="1197" spans="1:23" x14ac:dyDescent="0.25">
      <c r="A1197">
        <v>9002</v>
      </c>
      <c r="B1197" t="s">
        <v>37</v>
      </c>
      <c r="C1197" t="s">
        <v>65899</v>
      </c>
      <c r="D1197" t="s">
        <v>68224</v>
      </c>
      <c r="E1197" t="s">
        <v>68275</v>
      </c>
      <c r="F1197" t="s">
        <v>68276</v>
      </c>
      <c r="G1197" t="s">
        <v>68277</v>
      </c>
      <c r="J1197" t="s">
        <v>68278</v>
      </c>
      <c r="O1197" t="s">
        <v>15437</v>
      </c>
      <c r="R1197" t="s">
        <v>8573</v>
      </c>
      <c r="U1197" t="s">
        <v>68279</v>
      </c>
      <c r="V1197">
        <v>5621</v>
      </c>
      <c r="W1197" t="s">
        <v>15431</v>
      </c>
    </row>
    <row r="1198" spans="1:23" x14ac:dyDescent="0.25">
      <c r="A1198">
        <v>9003</v>
      </c>
      <c r="B1198" t="s">
        <v>37</v>
      </c>
      <c r="C1198" t="s">
        <v>65899</v>
      </c>
      <c r="D1198" t="s">
        <v>68224</v>
      </c>
      <c r="E1198" t="s">
        <v>68280</v>
      </c>
      <c r="F1198" t="s">
        <v>68281</v>
      </c>
      <c r="G1198" t="s">
        <v>68282</v>
      </c>
      <c r="J1198" t="s">
        <v>10988</v>
      </c>
      <c r="O1198" t="s">
        <v>15437</v>
      </c>
      <c r="R1198" t="s">
        <v>8573</v>
      </c>
      <c r="V1198">
        <v>5621</v>
      </c>
      <c r="W1198" t="s">
        <v>15431</v>
      </c>
    </row>
    <row r="1199" spans="1:23" x14ac:dyDescent="0.25">
      <c r="A1199">
        <v>9004</v>
      </c>
      <c r="B1199" t="s">
        <v>37</v>
      </c>
      <c r="C1199" t="s">
        <v>65899</v>
      </c>
      <c r="D1199" t="s">
        <v>68224</v>
      </c>
      <c r="E1199" t="s">
        <v>68283</v>
      </c>
      <c r="F1199" t="s">
        <v>68284</v>
      </c>
      <c r="G1199" t="s">
        <v>68285</v>
      </c>
      <c r="J1199" t="s">
        <v>10988</v>
      </c>
      <c r="O1199" t="s">
        <v>15437</v>
      </c>
      <c r="R1199" t="s">
        <v>8573</v>
      </c>
      <c r="V1199">
        <v>5621</v>
      </c>
      <c r="W1199" t="s">
        <v>15431</v>
      </c>
    </row>
    <row r="1200" spans="1:23" x14ac:dyDescent="0.25">
      <c r="A1200">
        <v>9005</v>
      </c>
      <c r="B1200" t="s">
        <v>37</v>
      </c>
      <c r="C1200" t="s">
        <v>65899</v>
      </c>
      <c r="D1200" t="s">
        <v>68224</v>
      </c>
      <c r="E1200" t="s">
        <v>68286</v>
      </c>
      <c r="F1200" t="s">
        <v>68287</v>
      </c>
      <c r="G1200" t="s">
        <v>68288</v>
      </c>
      <c r="J1200" t="s">
        <v>66379</v>
      </c>
      <c r="O1200" t="s">
        <v>15437</v>
      </c>
      <c r="R1200" t="s">
        <v>8573</v>
      </c>
      <c r="V1200">
        <v>5621</v>
      </c>
      <c r="W1200" t="s">
        <v>15431</v>
      </c>
    </row>
    <row r="1201" spans="1:23" x14ac:dyDescent="0.25">
      <c r="A1201">
        <v>9006</v>
      </c>
      <c r="B1201" t="s">
        <v>37</v>
      </c>
      <c r="C1201" t="s">
        <v>65899</v>
      </c>
      <c r="D1201" t="s">
        <v>68224</v>
      </c>
      <c r="E1201" t="s">
        <v>68289</v>
      </c>
      <c r="F1201" t="s">
        <v>68290</v>
      </c>
      <c r="G1201" t="s">
        <v>68291</v>
      </c>
      <c r="J1201" t="s">
        <v>64771</v>
      </c>
      <c r="O1201" t="s">
        <v>15437</v>
      </c>
      <c r="R1201" t="s">
        <v>8573</v>
      </c>
      <c r="V1201">
        <v>5621</v>
      </c>
      <c r="W1201" t="s">
        <v>15431</v>
      </c>
    </row>
    <row r="1202" spans="1:23" x14ac:dyDescent="0.25">
      <c r="A1202">
        <v>9007</v>
      </c>
      <c r="B1202" t="s">
        <v>37</v>
      </c>
      <c r="C1202" t="s">
        <v>65899</v>
      </c>
      <c r="D1202" t="s">
        <v>68224</v>
      </c>
      <c r="E1202" t="s">
        <v>68292</v>
      </c>
      <c r="F1202" t="s">
        <v>68293</v>
      </c>
      <c r="G1202" t="s">
        <v>68294</v>
      </c>
      <c r="J1202" t="s">
        <v>68295</v>
      </c>
      <c r="O1202" t="s">
        <v>15437</v>
      </c>
      <c r="R1202" t="s">
        <v>8573</v>
      </c>
      <c r="U1202" t="s">
        <v>68296</v>
      </c>
      <c r="V1202">
        <v>5621</v>
      </c>
      <c r="W1202" t="s">
        <v>15431</v>
      </c>
    </row>
    <row r="1203" spans="1:23" x14ac:dyDescent="0.25">
      <c r="A1203">
        <v>9008</v>
      </c>
      <c r="B1203" t="s">
        <v>37</v>
      </c>
      <c r="C1203" t="s">
        <v>65899</v>
      </c>
      <c r="D1203" t="s">
        <v>68224</v>
      </c>
      <c r="E1203" t="s">
        <v>68297</v>
      </c>
      <c r="F1203" t="s">
        <v>68298</v>
      </c>
      <c r="G1203" t="s">
        <v>68299</v>
      </c>
      <c r="J1203" t="s">
        <v>64910</v>
      </c>
      <c r="O1203" t="s">
        <v>15437</v>
      </c>
      <c r="R1203" t="s">
        <v>8573</v>
      </c>
      <c r="V1203">
        <v>5621</v>
      </c>
      <c r="W1203" t="s">
        <v>15431</v>
      </c>
    </row>
    <row r="1204" spans="1:23" x14ac:dyDescent="0.25">
      <c r="A1204">
        <v>9009</v>
      </c>
      <c r="B1204" t="s">
        <v>37</v>
      </c>
      <c r="C1204" t="s">
        <v>65899</v>
      </c>
      <c r="D1204" t="s">
        <v>68224</v>
      </c>
      <c r="E1204" t="s">
        <v>68300</v>
      </c>
      <c r="F1204" t="s">
        <v>68301</v>
      </c>
      <c r="G1204" t="s">
        <v>68302</v>
      </c>
      <c r="J1204" t="s">
        <v>64771</v>
      </c>
      <c r="K1204">
        <v>1941</v>
      </c>
      <c r="O1204" t="s">
        <v>15437</v>
      </c>
      <c r="R1204" t="s">
        <v>8573</v>
      </c>
      <c r="U1204" t="s">
        <v>68303</v>
      </c>
      <c r="V1204">
        <v>5621</v>
      </c>
      <c r="W1204" t="s">
        <v>15431</v>
      </c>
    </row>
    <row r="1205" spans="1:23" x14ac:dyDescent="0.25">
      <c r="A1205">
        <v>9010</v>
      </c>
      <c r="B1205" t="s">
        <v>37</v>
      </c>
      <c r="C1205" t="s">
        <v>65899</v>
      </c>
      <c r="D1205" t="s">
        <v>68224</v>
      </c>
      <c r="E1205" t="s">
        <v>68304</v>
      </c>
      <c r="F1205" t="s">
        <v>68305</v>
      </c>
      <c r="G1205" t="s">
        <v>68306</v>
      </c>
      <c r="J1205" t="s">
        <v>10988</v>
      </c>
      <c r="O1205" t="s">
        <v>15437</v>
      </c>
      <c r="R1205" t="s">
        <v>8573</v>
      </c>
      <c r="V1205">
        <v>5621</v>
      </c>
      <c r="W1205" t="s">
        <v>15431</v>
      </c>
    </row>
    <row r="1206" spans="1:23" x14ac:dyDescent="0.25">
      <c r="A1206">
        <v>9011</v>
      </c>
      <c r="B1206" t="s">
        <v>37</v>
      </c>
      <c r="C1206" t="s">
        <v>65899</v>
      </c>
      <c r="D1206" t="s">
        <v>68224</v>
      </c>
      <c r="E1206" t="s">
        <v>68307</v>
      </c>
      <c r="F1206" t="s">
        <v>68308</v>
      </c>
      <c r="G1206" t="s">
        <v>68309</v>
      </c>
      <c r="J1206" t="s">
        <v>60400</v>
      </c>
      <c r="K1206">
        <v>1960</v>
      </c>
      <c r="O1206" t="s">
        <v>15437</v>
      </c>
      <c r="R1206" t="s">
        <v>8573</v>
      </c>
      <c r="U1206" t="s">
        <v>68310</v>
      </c>
      <c r="V1206">
        <v>5621</v>
      </c>
      <c r="W1206" t="s">
        <v>15431</v>
      </c>
    </row>
    <row r="1207" spans="1:23" x14ac:dyDescent="0.25">
      <c r="A1207">
        <v>9012</v>
      </c>
      <c r="B1207" t="s">
        <v>37</v>
      </c>
      <c r="C1207" t="s">
        <v>65899</v>
      </c>
      <c r="D1207" t="s">
        <v>68224</v>
      </c>
      <c r="E1207" t="s">
        <v>68311</v>
      </c>
      <c r="F1207" t="s">
        <v>68312</v>
      </c>
      <c r="G1207" t="s">
        <v>68313</v>
      </c>
      <c r="J1207" t="s">
        <v>578</v>
      </c>
      <c r="O1207" t="s">
        <v>15437</v>
      </c>
      <c r="R1207" t="s">
        <v>8573</v>
      </c>
      <c r="U1207" t="s">
        <v>68314</v>
      </c>
      <c r="V1207">
        <v>5621</v>
      </c>
      <c r="W1207" t="s">
        <v>15431</v>
      </c>
    </row>
    <row r="1208" spans="1:23" x14ac:dyDescent="0.25">
      <c r="A1208">
        <v>9013</v>
      </c>
      <c r="B1208" t="s">
        <v>37</v>
      </c>
      <c r="C1208" t="s">
        <v>65899</v>
      </c>
      <c r="D1208" t="s">
        <v>68224</v>
      </c>
      <c r="E1208" t="s">
        <v>68315</v>
      </c>
      <c r="F1208" t="s">
        <v>68316</v>
      </c>
      <c r="G1208" t="s">
        <v>68317</v>
      </c>
      <c r="J1208" t="s">
        <v>68318</v>
      </c>
      <c r="O1208" t="s">
        <v>15437</v>
      </c>
      <c r="R1208" t="s">
        <v>8573</v>
      </c>
      <c r="V1208">
        <v>5621</v>
      </c>
      <c r="W1208" t="s">
        <v>15431</v>
      </c>
    </row>
    <row r="1209" spans="1:23" x14ac:dyDescent="0.25">
      <c r="A1209">
        <v>9014</v>
      </c>
      <c r="B1209" t="s">
        <v>37</v>
      </c>
      <c r="C1209" t="s">
        <v>65899</v>
      </c>
      <c r="D1209" t="s">
        <v>68224</v>
      </c>
      <c r="E1209" t="s">
        <v>68319</v>
      </c>
      <c r="F1209" t="s">
        <v>68320</v>
      </c>
      <c r="G1209" t="s">
        <v>68321</v>
      </c>
      <c r="H1209" t="s">
        <v>62645</v>
      </c>
      <c r="J1209" t="s">
        <v>10988</v>
      </c>
      <c r="O1209" t="s">
        <v>15437</v>
      </c>
      <c r="R1209" t="s">
        <v>8573</v>
      </c>
      <c r="U1209" t="s">
        <v>68322</v>
      </c>
      <c r="V1209">
        <v>5621</v>
      </c>
      <c r="W1209" t="s">
        <v>15431</v>
      </c>
    </row>
    <row r="1210" spans="1:23" x14ac:dyDescent="0.25">
      <c r="A1210">
        <v>9015</v>
      </c>
      <c r="B1210" t="s">
        <v>37</v>
      </c>
      <c r="C1210" t="s">
        <v>65899</v>
      </c>
      <c r="D1210" t="s">
        <v>68224</v>
      </c>
      <c r="E1210" t="s">
        <v>68323</v>
      </c>
      <c r="F1210" t="s">
        <v>68324</v>
      </c>
      <c r="G1210" t="s">
        <v>68325</v>
      </c>
      <c r="H1210" t="s">
        <v>62645</v>
      </c>
      <c r="O1210" t="s">
        <v>14304</v>
      </c>
      <c r="R1210" t="s">
        <v>5477</v>
      </c>
      <c r="U1210" t="s">
        <v>68326</v>
      </c>
      <c r="V1210">
        <v>6314</v>
      </c>
      <c r="W1210" t="s">
        <v>22619</v>
      </c>
    </row>
    <row r="1211" spans="1:23" x14ac:dyDescent="0.25">
      <c r="A1211">
        <v>9016</v>
      </c>
      <c r="B1211" t="s">
        <v>37</v>
      </c>
      <c r="C1211" t="s">
        <v>65899</v>
      </c>
      <c r="D1211" t="s">
        <v>68224</v>
      </c>
      <c r="E1211" t="s">
        <v>68327</v>
      </c>
      <c r="F1211" t="s">
        <v>68328</v>
      </c>
      <c r="G1211" t="s">
        <v>68329</v>
      </c>
      <c r="H1211" t="s">
        <v>68330</v>
      </c>
      <c r="J1211" t="s">
        <v>68331</v>
      </c>
      <c r="K1211">
        <v>1932</v>
      </c>
      <c r="O1211" t="s">
        <v>14304</v>
      </c>
      <c r="R1211" t="s">
        <v>5477</v>
      </c>
      <c r="S1211" t="s">
        <v>68332</v>
      </c>
      <c r="U1211" t="s">
        <v>68333</v>
      </c>
      <c r="V1211">
        <v>5517</v>
      </c>
      <c r="W1211" t="s">
        <v>14299</v>
      </c>
    </row>
    <row r="1212" spans="1:23" x14ac:dyDescent="0.25">
      <c r="A1212">
        <v>9017</v>
      </c>
      <c r="B1212" t="s">
        <v>37</v>
      </c>
      <c r="C1212" t="s">
        <v>65899</v>
      </c>
      <c r="D1212" t="s">
        <v>68224</v>
      </c>
      <c r="E1212" t="s">
        <v>68334</v>
      </c>
      <c r="F1212" t="s">
        <v>68335</v>
      </c>
      <c r="G1212" t="s">
        <v>68336</v>
      </c>
      <c r="J1212" t="s">
        <v>68337</v>
      </c>
      <c r="O1212" t="s">
        <v>14304</v>
      </c>
      <c r="R1212" t="s">
        <v>5477</v>
      </c>
      <c r="V1212">
        <v>5517</v>
      </c>
      <c r="W1212" t="s">
        <v>14299</v>
      </c>
    </row>
    <row r="1213" spans="1:23" x14ac:dyDescent="0.25">
      <c r="A1213">
        <v>9018</v>
      </c>
      <c r="B1213" t="s">
        <v>37</v>
      </c>
      <c r="C1213" t="s">
        <v>65899</v>
      </c>
      <c r="D1213" t="s">
        <v>68224</v>
      </c>
      <c r="E1213" t="s">
        <v>68338</v>
      </c>
      <c r="F1213" t="s">
        <v>68339</v>
      </c>
      <c r="G1213" t="s">
        <v>68340</v>
      </c>
      <c r="J1213" t="s">
        <v>68341</v>
      </c>
      <c r="O1213" t="s">
        <v>14304</v>
      </c>
      <c r="R1213" t="s">
        <v>5477</v>
      </c>
      <c r="V1213">
        <v>5517</v>
      </c>
      <c r="W1213" t="s">
        <v>14299</v>
      </c>
    </row>
    <row r="1214" spans="1:23" x14ac:dyDescent="0.25">
      <c r="A1214">
        <v>9019</v>
      </c>
      <c r="B1214" t="s">
        <v>37</v>
      </c>
      <c r="C1214" t="s">
        <v>65899</v>
      </c>
      <c r="D1214" t="s">
        <v>68224</v>
      </c>
      <c r="E1214" t="s">
        <v>68342</v>
      </c>
      <c r="F1214" t="s">
        <v>68343</v>
      </c>
      <c r="G1214" t="s">
        <v>68344</v>
      </c>
      <c r="J1214" t="s">
        <v>68345</v>
      </c>
      <c r="O1214" t="s">
        <v>14304</v>
      </c>
      <c r="R1214" t="s">
        <v>5477</v>
      </c>
      <c r="V1214">
        <v>5517</v>
      </c>
      <c r="W1214" t="s">
        <v>14299</v>
      </c>
    </row>
    <row r="1215" spans="1:23" x14ac:dyDescent="0.25">
      <c r="A1215">
        <v>9020</v>
      </c>
      <c r="B1215" t="s">
        <v>37</v>
      </c>
      <c r="C1215" t="s">
        <v>65899</v>
      </c>
      <c r="D1215" t="s">
        <v>68224</v>
      </c>
      <c r="E1215" t="s">
        <v>68346</v>
      </c>
      <c r="F1215" t="s">
        <v>68347</v>
      </c>
      <c r="G1215" t="s">
        <v>68348</v>
      </c>
      <c r="J1215" t="s">
        <v>68349</v>
      </c>
      <c r="O1215" t="s">
        <v>14304</v>
      </c>
      <c r="R1215" t="s">
        <v>5477</v>
      </c>
      <c r="V1215">
        <v>5517</v>
      </c>
      <c r="W1215" t="s">
        <v>14299</v>
      </c>
    </row>
    <row r="1216" spans="1:23" x14ac:dyDescent="0.25">
      <c r="A1216">
        <v>9021</v>
      </c>
      <c r="B1216" t="s">
        <v>37</v>
      </c>
      <c r="C1216" t="s">
        <v>65899</v>
      </c>
      <c r="D1216" t="s">
        <v>68224</v>
      </c>
      <c r="E1216" t="s">
        <v>68350</v>
      </c>
      <c r="F1216" t="s">
        <v>68351</v>
      </c>
      <c r="G1216" t="s">
        <v>68352</v>
      </c>
      <c r="H1216" t="s">
        <v>62645</v>
      </c>
      <c r="O1216" t="s">
        <v>23836</v>
      </c>
      <c r="R1216" t="s">
        <v>7411</v>
      </c>
      <c r="V1216">
        <v>7633</v>
      </c>
      <c r="W1216" t="s">
        <v>35863</v>
      </c>
    </row>
    <row r="1217" spans="1:23" x14ac:dyDescent="0.25">
      <c r="A1217">
        <v>9022</v>
      </c>
      <c r="B1217" t="s">
        <v>37</v>
      </c>
      <c r="C1217" t="s">
        <v>65899</v>
      </c>
      <c r="D1217" t="s">
        <v>68224</v>
      </c>
      <c r="E1217" t="s">
        <v>68353</v>
      </c>
      <c r="F1217" t="s">
        <v>68354</v>
      </c>
      <c r="G1217" t="s">
        <v>68355</v>
      </c>
      <c r="H1217" t="s">
        <v>62645</v>
      </c>
      <c r="J1217" t="s">
        <v>68356</v>
      </c>
      <c r="K1217">
        <v>1953</v>
      </c>
      <c r="O1217" t="s">
        <v>14401</v>
      </c>
      <c r="P1217" t="s">
        <v>14402</v>
      </c>
      <c r="R1217" t="s">
        <v>770</v>
      </c>
      <c r="U1217" t="s">
        <v>68357</v>
      </c>
      <c r="V1217">
        <v>5778</v>
      </c>
      <c r="W1217" t="s">
        <v>17028</v>
      </c>
    </row>
    <row r="1218" spans="1:23" x14ac:dyDescent="0.25">
      <c r="A1218">
        <v>9023</v>
      </c>
      <c r="B1218" t="s">
        <v>37</v>
      </c>
      <c r="C1218" t="s">
        <v>65899</v>
      </c>
      <c r="D1218" t="s">
        <v>68224</v>
      </c>
      <c r="E1218" t="s">
        <v>68358</v>
      </c>
      <c r="F1218" t="s">
        <v>68359</v>
      </c>
      <c r="G1218" t="s">
        <v>68360</v>
      </c>
      <c r="J1218" t="s">
        <v>68361</v>
      </c>
      <c r="K1218">
        <v>1952</v>
      </c>
      <c r="O1218" t="s">
        <v>14401</v>
      </c>
      <c r="P1218" t="s">
        <v>14402</v>
      </c>
      <c r="R1218" t="s">
        <v>770</v>
      </c>
      <c r="U1218" t="s">
        <v>68362</v>
      </c>
      <c r="V1218">
        <v>5778</v>
      </c>
      <c r="W1218" t="s">
        <v>17028</v>
      </c>
    </row>
    <row r="1219" spans="1:23" x14ac:dyDescent="0.25">
      <c r="A1219">
        <v>9024</v>
      </c>
      <c r="B1219" t="s">
        <v>37</v>
      </c>
      <c r="C1219" t="s">
        <v>65899</v>
      </c>
      <c r="D1219" t="s">
        <v>68224</v>
      </c>
      <c r="E1219" t="s">
        <v>68363</v>
      </c>
      <c r="F1219" t="s">
        <v>68364</v>
      </c>
      <c r="G1219" t="s">
        <v>68365</v>
      </c>
      <c r="H1219" t="s">
        <v>68366</v>
      </c>
      <c r="J1219" t="s">
        <v>68367</v>
      </c>
      <c r="K1219">
        <v>1950</v>
      </c>
      <c r="O1219" t="s">
        <v>14401</v>
      </c>
      <c r="P1219" t="s">
        <v>14402</v>
      </c>
      <c r="R1219" t="s">
        <v>770</v>
      </c>
      <c r="U1219" t="s">
        <v>68368</v>
      </c>
      <c r="V1219">
        <v>5778</v>
      </c>
      <c r="W1219" t="s">
        <v>17028</v>
      </c>
    </row>
    <row r="1220" spans="1:23" x14ac:dyDescent="0.25">
      <c r="A1220">
        <v>9025</v>
      </c>
      <c r="B1220" t="s">
        <v>37</v>
      </c>
      <c r="C1220" t="s">
        <v>65899</v>
      </c>
      <c r="D1220" t="s">
        <v>68224</v>
      </c>
      <c r="E1220" t="s">
        <v>68369</v>
      </c>
      <c r="F1220" t="s">
        <v>68370</v>
      </c>
      <c r="G1220" t="s">
        <v>68371</v>
      </c>
      <c r="J1220" t="s">
        <v>68372</v>
      </c>
      <c r="K1220">
        <v>1955</v>
      </c>
      <c r="O1220" t="s">
        <v>14401</v>
      </c>
      <c r="P1220" t="s">
        <v>14402</v>
      </c>
      <c r="R1220" t="s">
        <v>770</v>
      </c>
      <c r="U1220" t="s">
        <v>68373</v>
      </c>
      <c r="V1220">
        <v>5778</v>
      </c>
      <c r="W1220" t="s">
        <v>17028</v>
      </c>
    </row>
    <row r="1221" spans="1:23" x14ac:dyDescent="0.25">
      <c r="A1221">
        <v>9026</v>
      </c>
      <c r="B1221" t="s">
        <v>37</v>
      </c>
      <c r="C1221" t="s">
        <v>65899</v>
      </c>
      <c r="D1221" t="s">
        <v>68224</v>
      </c>
      <c r="E1221" t="s">
        <v>68374</v>
      </c>
      <c r="F1221" t="s">
        <v>68375</v>
      </c>
      <c r="G1221" t="s">
        <v>68376</v>
      </c>
      <c r="H1221" t="s">
        <v>62733</v>
      </c>
      <c r="J1221" t="s">
        <v>68377</v>
      </c>
      <c r="K1221">
        <v>1942</v>
      </c>
      <c r="O1221" t="s">
        <v>14401</v>
      </c>
      <c r="P1221" t="s">
        <v>14402</v>
      </c>
      <c r="R1221" t="s">
        <v>770</v>
      </c>
      <c r="U1221" t="s">
        <v>68378</v>
      </c>
      <c r="V1221">
        <v>5778</v>
      </c>
      <c r="W1221" t="s">
        <v>17028</v>
      </c>
    </row>
    <row r="1222" spans="1:23" x14ac:dyDescent="0.25">
      <c r="A1222">
        <v>9027</v>
      </c>
      <c r="B1222" t="s">
        <v>37</v>
      </c>
      <c r="C1222" t="s">
        <v>65899</v>
      </c>
      <c r="D1222" t="s">
        <v>68224</v>
      </c>
      <c r="E1222" t="s">
        <v>68379</v>
      </c>
      <c r="F1222" t="s">
        <v>68380</v>
      </c>
      <c r="G1222" t="s">
        <v>68381</v>
      </c>
      <c r="J1222" t="s">
        <v>68382</v>
      </c>
      <c r="K1222">
        <v>1955</v>
      </c>
      <c r="O1222" t="s">
        <v>14401</v>
      </c>
      <c r="P1222" t="s">
        <v>14402</v>
      </c>
      <c r="R1222" t="s">
        <v>770</v>
      </c>
      <c r="U1222" t="s">
        <v>68383</v>
      </c>
      <c r="V1222">
        <v>5778</v>
      </c>
      <c r="W1222" t="s">
        <v>17028</v>
      </c>
    </row>
    <row r="1223" spans="1:23" x14ac:dyDescent="0.25">
      <c r="A1223">
        <v>9028</v>
      </c>
      <c r="B1223" t="s">
        <v>37</v>
      </c>
      <c r="C1223" t="s">
        <v>65899</v>
      </c>
      <c r="D1223" t="s">
        <v>68224</v>
      </c>
      <c r="E1223" t="s">
        <v>68384</v>
      </c>
      <c r="F1223" t="s">
        <v>68385</v>
      </c>
      <c r="G1223" t="s">
        <v>68386</v>
      </c>
      <c r="J1223" t="s">
        <v>68387</v>
      </c>
      <c r="K1223">
        <v>1952</v>
      </c>
      <c r="O1223" t="s">
        <v>14401</v>
      </c>
      <c r="P1223" t="s">
        <v>14402</v>
      </c>
      <c r="R1223" t="s">
        <v>770</v>
      </c>
      <c r="U1223" t="s">
        <v>68388</v>
      </c>
      <c r="V1223">
        <v>5778</v>
      </c>
      <c r="W1223" t="s">
        <v>17028</v>
      </c>
    </row>
    <row r="1224" spans="1:23" x14ac:dyDescent="0.25">
      <c r="A1224">
        <v>9029</v>
      </c>
      <c r="B1224" t="s">
        <v>37</v>
      </c>
      <c r="C1224" t="s">
        <v>65899</v>
      </c>
      <c r="D1224" t="s">
        <v>68224</v>
      </c>
      <c r="E1224" t="s">
        <v>68389</v>
      </c>
      <c r="F1224" t="s">
        <v>68390</v>
      </c>
      <c r="G1224" t="s">
        <v>68391</v>
      </c>
      <c r="J1224" t="s">
        <v>68392</v>
      </c>
      <c r="K1224">
        <v>1948</v>
      </c>
      <c r="O1224" t="s">
        <v>14401</v>
      </c>
      <c r="P1224" t="s">
        <v>14402</v>
      </c>
      <c r="R1224" t="s">
        <v>770</v>
      </c>
      <c r="U1224" t="s">
        <v>68393</v>
      </c>
      <c r="V1224">
        <v>5778</v>
      </c>
      <c r="W1224" t="s">
        <v>17028</v>
      </c>
    </row>
    <row r="1225" spans="1:23" x14ac:dyDescent="0.25">
      <c r="A1225">
        <v>9030</v>
      </c>
      <c r="B1225" t="s">
        <v>37</v>
      </c>
      <c r="C1225" t="s">
        <v>65899</v>
      </c>
      <c r="D1225" t="s">
        <v>68224</v>
      </c>
      <c r="E1225" t="s">
        <v>68394</v>
      </c>
      <c r="F1225" t="s">
        <v>68395</v>
      </c>
      <c r="G1225" t="s">
        <v>68396</v>
      </c>
      <c r="J1225" t="s">
        <v>68397</v>
      </c>
      <c r="K1225">
        <v>1954</v>
      </c>
      <c r="O1225" t="s">
        <v>14401</v>
      </c>
      <c r="P1225" t="s">
        <v>14402</v>
      </c>
      <c r="R1225" t="s">
        <v>770</v>
      </c>
      <c r="U1225" t="s">
        <v>68398</v>
      </c>
      <c r="V1225">
        <v>5778</v>
      </c>
      <c r="W1225" t="s">
        <v>17028</v>
      </c>
    </row>
    <row r="1226" spans="1:23" x14ac:dyDescent="0.25">
      <c r="A1226">
        <v>9031</v>
      </c>
      <c r="B1226" t="s">
        <v>37</v>
      </c>
      <c r="C1226" t="s">
        <v>65899</v>
      </c>
      <c r="D1226" t="s">
        <v>68224</v>
      </c>
      <c r="E1226" t="s">
        <v>68399</v>
      </c>
      <c r="F1226" t="s">
        <v>68400</v>
      </c>
      <c r="G1226" t="s">
        <v>68401</v>
      </c>
      <c r="J1226" t="s">
        <v>68402</v>
      </c>
      <c r="K1226">
        <v>1957</v>
      </c>
      <c r="O1226" t="s">
        <v>14401</v>
      </c>
      <c r="P1226" t="s">
        <v>14402</v>
      </c>
      <c r="R1226" t="s">
        <v>770</v>
      </c>
      <c r="U1226" t="s">
        <v>68403</v>
      </c>
      <c r="V1226">
        <v>5778</v>
      </c>
      <c r="W1226" t="s">
        <v>17028</v>
      </c>
    </row>
    <row r="1227" spans="1:23" x14ac:dyDescent="0.25">
      <c r="A1227">
        <v>9032</v>
      </c>
      <c r="B1227" t="s">
        <v>37</v>
      </c>
      <c r="C1227" t="s">
        <v>65899</v>
      </c>
      <c r="D1227" t="s">
        <v>68224</v>
      </c>
      <c r="E1227" t="s">
        <v>68404</v>
      </c>
      <c r="F1227" t="s">
        <v>68405</v>
      </c>
      <c r="G1227" t="s">
        <v>68406</v>
      </c>
      <c r="J1227" t="s">
        <v>66816</v>
      </c>
      <c r="K1227">
        <v>1970</v>
      </c>
      <c r="O1227" t="s">
        <v>11097</v>
      </c>
      <c r="R1227" t="s">
        <v>4877</v>
      </c>
      <c r="V1227">
        <v>5214</v>
      </c>
      <c r="W1227" t="s">
        <v>11091</v>
      </c>
    </row>
    <row r="1228" spans="1:23" x14ac:dyDescent="0.25">
      <c r="A1228">
        <v>9033</v>
      </c>
      <c r="B1228" t="s">
        <v>37</v>
      </c>
      <c r="C1228" t="s">
        <v>65899</v>
      </c>
      <c r="D1228" t="s">
        <v>68224</v>
      </c>
      <c r="E1228" t="s">
        <v>68407</v>
      </c>
      <c r="F1228" t="s">
        <v>68408</v>
      </c>
      <c r="G1228" t="s">
        <v>68409</v>
      </c>
      <c r="J1228" t="s">
        <v>14147</v>
      </c>
      <c r="K1228">
        <v>1973</v>
      </c>
      <c r="O1228" t="s">
        <v>11097</v>
      </c>
      <c r="R1228" t="s">
        <v>4877</v>
      </c>
      <c r="V1228">
        <v>5214</v>
      </c>
      <c r="W1228" t="s">
        <v>11091</v>
      </c>
    </row>
    <row r="1229" spans="1:23" x14ac:dyDescent="0.25">
      <c r="A1229">
        <v>9034</v>
      </c>
      <c r="B1229" t="s">
        <v>37</v>
      </c>
      <c r="C1229" t="s">
        <v>65899</v>
      </c>
      <c r="D1229" t="s">
        <v>68224</v>
      </c>
      <c r="E1229" t="s">
        <v>68410</v>
      </c>
      <c r="F1229" t="s">
        <v>68411</v>
      </c>
      <c r="G1229" t="s">
        <v>68412</v>
      </c>
      <c r="H1229" t="s">
        <v>62645</v>
      </c>
      <c r="J1229" t="s">
        <v>66816</v>
      </c>
      <c r="K1229">
        <v>1967</v>
      </c>
      <c r="O1229" t="s">
        <v>11097</v>
      </c>
      <c r="R1229" t="s">
        <v>4877</v>
      </c>
      <c r="S1229" t="s">
        <v>68413</v>
      </c>
      <c r="U1229" t="s">
        <v>68414</v>
      </c>
      <c r="V1229">
        <v>5214</v>
      </c>
      <c r="W1229" t="s">
        <v>11091</v>
      </c>
    </row>
    <row r="1230" spans="1:23" x14ac:dyDescent="0.25">
      <c r="A1230">
        <v>9035</v>
      </c>
      <c r="B1230" t="s">
        <v>37</v>
      </c>
      <c r="C1230" t="s">
        <v>65899</v>
      </c>
      <c r="D1230" t="s">
        <v>68224</v>
      </c>
      <c r="E1230" t="s">
        <v>68415</v>
      </c>
      <c r="F1230" t="s">
        <v>68416</v>
      </c>
      <c r="G1230" t="s">
        <v>68417</v>
      </c>
      <c r="J1230" t="s">
        <v>68056</v>
      </c>
      <c r="K1230">
        <v>1976</v>
      </c>
      <c r="O1230" t="s">
        <v>11097</v>
      </c>
      <c r="R1230" t="s">
        <v>4877</v>
      </c>
      <c r="V1230">
        <v>5214</v>
      </c>
      <c r="W1230" t="s">
        <v>11091</v>
      </c>
    </row>
    <row r="1231" spans="1:23" x14ac:dyDescent="0.25">
      <c r="A1231">
        <v>9036</v>
      </c>
      <c r="B1231" t="s">
        <v>37</v>
      </c>
      <c r="C1231" t="s">
        <v>65899</v>
      </c>
      <c r="D1231" t="s">
        <v>68224</v>
      </c>
      <c r="E1231" t="s">
        <v>68418</v>
      </c>
      <c r="F1231" t="s">
        <v>68419</v>
      </c>
      <c r="G1231" t="s">
        <v>68420</v>
      </c>
      <c r="H1231" t="s">
        <v>63833</v>
      </c>
      <c r="J1231" t="s">
        <v>68421</v>
      </c>
      <c r="O1231" t="s">
        <v>11860</v>
      </c>
      <c r="P1231" t="s">
        <v>11858</v>
      </c>
      <c r="R1231" t="s">
        <v>1288</v>
      </c>
      <c r="U1231" t="s">
        <v>68422</v>
      </c>
      <c r="V1231">
        <v>5477</v>
      </c>
      <c r="W1231" t="s">
        <v>13868</v>
      </c>
    </row>
    <row r="1232" spans="1:23" x14ac:dyDescent="0.25">
      <c r="A1232">
        <v>9037</v>
      </c>
      <c r="B1232" t="s">
        <v>37</v>
      </c>
      <c r="C1232" t="s">
        <v>65899</v>
      </c>
      <c r="D1232" t="s">
        <v>68224</v>
      </c>
      <c r="E1232" t="s">
        <v>68423</v>
      </c>
      <c r="F1232" t="s">
        <v>68424</v>
      </c>
      <c r="G1232" t="s">
        <v>68425</v>
      </c>
      <c r="J1232" t="s">
        <v>68426</v>
      </c>
      <c r="O1232" t="s">
        <v>11860</v>
      </c>
      <c r="P1232" t="s">
        <v>11858</v>
      </c>
      <c r="R1232" t="s">
        <v>1288</v>
      </c>
      <c r="U1232" t="s">
        <v>68427</v>
      </c>
      <c r="V1232">
        <v>5477</v>
      </c>
      <c r="W1232" t="s">
        <v>13868</v>
      </c>
    </row>
    <row r="1233" spans="1:23" x14ac:dyDescent="0.25">
      <c r="A1233">
        <v>9038</v>
      </c>
      <c r="B1233" t="s">
        <v>37</v>
      </c>
      <c r="C1233" t="s">
        <v>65899</v>
      </c>
      <c r="D1233" t="s">
        <v>68224</v>
      </c>
      <c r="E1233" t="s">
        <v>68428</v>
      </c>
      <c r="F1233" t="s">
        <v>68429</v>
      </c>
      <c r="G1233" t="s">
        <v>68430</v>
      </c>
      <c r="H1233" t="s">
        <v>62733</v>
      </c>
      <c r="J1233" t="s">
        <v>59752</v>
      </c>
      <c r="K1233">
        <v>1953</v>
      </c>
      <c r="O1233" t="s">
        <v>29976</v>
      </c>
      <c r="P1233" t="s">
        <v>29974</v>
      </c>
      <c r="R1233" t="s">
        <v>1288</v>
      </c>
      <c r="U1233" t="s">
        <v>68431</v>
      </c>
      <c r="V1233">
        <v>7054</v>
      </c>
      <c r="W1233" t="s">
        <v>29969</v>
      </c>
    </row>
    <row r="1234" spans="1:23" x14ac:dyDescent="0.25">
      <c r="A1234">
        <v>9039</v>
      </c>
      <c r="B1234" t="s">
        <v>37</v>
      </c>
      <c r="C1234" t="s">
        <v>65899</v>
      </c>
      <c r="D1234" t="s">
        <v>68224</v>
      </c>
      <c r="E1234" t="s">
        <v>68432</v>
      </c>
      <c r="F1234" t="s">
        <v>68433</v>
      </c>
      <c r="G1234" t="s">
        <v>68434</v>
      </c>
      <c r="H1234" t="s">
        <v>63558</v>
      </c>
      <c r="J1234" t="s">
        <v>66698</v>
      </c>
      <c r="O1234" t="s">
        <v>68435</v>
      </c>
      <c r="P1234" t="s">
        <v>13803</v>
      </c>
      <c r="R1234" t="s">
        <v>884</v>
      </c>
      <c r="S1234" t="s">
        <v>68436</v>
      </c>
      <c r="V1234">
        <v>8022</v>
      </c>
      <c r="W1234" t="s">
        <v>39722</v>
      </c>
    </row>
    <row r="1235" spans="1:23" x14ac:dyDescent="0.25">
      <c r="A1235">
        <v>9040</v>
      </c>
      <c r="B1235" t="s">
        <v>37</v>
      </c>
      <c r="C1235" t="s">
        <v>65899</v>
      </c>
      <c r="D1235" t="s">
        <v>68224</v>
      </c>
      <c r="E1235" t="s">
        <v>68437</v>
      </c>
      <c r="F1235" t="s">
        <v>68438</v>
      </c>
      <c r="G1235" t="s">
        <v>68439</v>
      </c>
      <c r="J1235" t="s">
        <v>68440</v>
      </c>
      <c r="O1235" t="s">
        <v>13172</v>
      </c>
      <c r="R1235" t="s">
        <v>13952</v>
      </c>
      <c r="U1235" t="s">
        <v>68441</v>
      </c>
      <c r="V1235">
        <v>5484</v>
      </c>
      <c r="W1235" t="s">
        <v>13946</v>
      </c>
    </row>
    <row r="1236" spans="1:23" x14ac:dyDescent="0.25">
      <c r="A1236">
        <v>9041</v>
      </c>
      <c r="B1236" t="s">
        <v>37</v>
      </c>
      <c r="C1236" t="s">
        <v>65899</v>
      </c>
      <c r="D1236" t="s">
        <v>68224</v>
      </c>
      <c r="E1236" t="s">
        <v>68442</v>
      </c>
      <c r="F1236" t="s">
        <v>68443</v>
      </c>
      <c r="G1236" t="s">
        <v>68444</v>
      </c>
      <c r="J1236" t="s">
        <v>65930</v>
      </c>
      <c r="O1236" t="s">
        <v>13172</v>
      </c>
      <c r="R1236" t="s">
        <v>13952</v>
      </c>
      <c r="U1236" t="s">
        <v>68441</v>
      </c>
      <c r="V1236">
        <v>5484</v>
      </c>
      <c r="W1236" t="s">
        <v>13946</v>
      </c>
    </row>
    <row r="1237" spans="1:23" x14ac:dyDescent="0.25">
      <c r="A1237">
        <v>9042</v>
      </c>
      <c r="B1237" t="s">
        <v>37</v>
      </c>
      <c r="C1237" t="s">
        <v>65899</v>
      </c>
      <c r="D1237" t="s">
        <v>68224</v>
      </c>
      <c r="E1237" t="s">
        <v>68445</v>
      </c>
      <c r="F1237" t="s">
        <v>68446</v>
      </c>
      <c r="G1237" t="s">
        <v>68447</v>
      </c>
      <c r="J1237" t="s">
        <v>68448</v>
      </c>
      <c r="K1237">
        <v>1967</v>
      </c>
      <c r="O1237" t="s">
        <v>13172</v>
      </c>
      <c r="R1237" t="s">
        <v>13952</v>
      </c>
      <c r="U1237" t="s">
        <v>68441</v>
      </c>
      <c r="V1237">
        <v>5484</v>
      </c>
      <c r="W1237" t="s">
        <v>13946</v>
      </c>
    </row>
    <row r="1238" spans="1:23" x14ac:dyDescent="0.25">
      <c r="A1238">
        <v>9043</v>
      </c>
      <c r="B1238" t="s">
        <v>37</v>
      </c>
      <c r="C1238" t="s">
        <v>65899</v>
      </c>
      <c r="D1238" t="s">
        <v>68224</v>
      </c>
      <c r="E1238" t="s">
        <v>68449</v>
      </c>
      <c r="F1238" t="s">
        <v>68450</v>
      </c>
      <c r="G1238" t="s">
        <v>68451</v>
      </c>
      <c r="J1238" t="s">
        <v>68452</v>
      </c>
      <c r="K1238">
        <v>1952</v>
      </c>
      <c r="O1238" t="s">
        <v>13172</v>
      </c>
      <c r="R1238" t="s">
        <v>13952</v>
      </c>
      <c r="U1238" t="s">
        <v>68441</v>
      </c>
      <c r="V1238">
        <v>5484</v>
      </c>
      <c r="W1238" t="s">
        <v>13946</v>
      </c>
    </row>
    <row r="1239" spans="1:23" x14ac:dyDescent="0.25">
      <c r="A1239">
        <v>9044</v>
      </c>
      <c r="B1239" t="s">
        <v>37</v>
      </c>
      <c r="C1239" t="s">
        <v>65899</v>
      </c>
      <c r="D1239" t="s">
        <v>68224</v>
      </c>
      <c r="E1239" t="s">
        <v>68453</v>
      </c>
      <c r="F1239" t="s">
        <v>68454</v>
      </c>
      <c r="G1239" t="s">
        <v>68455</v>
      </c>
      <c r="J1239" t="s">
        <v>68456</v>
      </c>
      <c r="K1239">
        <v>1960</v>
      </c>
      <c r="O1239" t="s">
        <v>13172</v>
      </c>
      <c r="R1239" t="s">
        <v>13952</v>
      </c>
      <c r="U1239" t="s">
        <v>68441</v>
      </c>
      <c r="V1239">
        <v>5484</v>
      </c>
      <c r="W1239" t="s">
        <v>13946</v>
      </c>
    </row>
    <row r="1240" spans="1:23" x14ac:dyDescent="0.25">
      <c r="A1240">
        <v>9045</v>
      </c>
      <c r="B1240" t="s">
        <v>37</v>
      </c>
      <c r="C1240" t="s">
        <v>65899</v>
      </c>
      <c r="D1240" t="s">
        <v>68224</v>
      </c>
      <c r="E1240" t="s">
        <v>68457</v>
      </c>
      <c r="F1240" t="s">
        <v>68458</v>
      </c>
      <c r="G1240" t="s">
        <v>68459</v>
      </c>
      <c r="H1240" t="s">
        <v>68460</v>
      </c>
      <c r="J1240" t="s">
        <v>68461</v>
      </c>
      <c r="K1240">
        <v>1967</v>
      </c>
      <c r="O1240" t="s">
        <v>13172</v>
      </c>
      <c r="R1240" t="s">
        <v>13952</v>
      </c>
      <c r="U1240" t="s">
        <v>68441</v>
      </c>
      <c r="V1240">
        <v>5484</v>
      </c>
      <c r="W1240" t="s">
        <v>13946</v>
      </c>
    </row>
    <row r="1241" spans="1:23" x14ac:dyDescent="0.25">
      <c r="A1241">
        <v>9046</v>
      </c>
      <c r="B1241" t="s">
        <v>37</v>
      </c>
      <c r="C1241" t="s">
        <v>65899</v>
      </c>
      <c r="D1241" t="s">
        <v>68224</v>
      </c>
      <c r="E1241" t="s">
        <v>68462</v>
      </c>
      <c r="F1241" t="s">
        <v>68463</v>
      </c>
      <c r="G1241" t="s">
        <v>68464</v>
      </c>
      <c r="H1241" t="s">
        <v>68465</v>
      </c>
      <c r="K1241">
        <v>1964</v>
      </c>
      <c r="O1241" t="s">
        <v>13172</v>
      </c>
      <c r="R1241" t="s">
        <v>13952</v>
      </c>
      <c r="V1241">
        <v>5484</v>
      </c>
      <c r="W1241" t="s">
        <v>13946</v>
      </c>
    </row>
    <row r="1242" spans="1:23" x14ac:dyDescent="0.25">
      <c r="A1242">
        <v>9047</v>
      </c>
      <c r="B1242" t="s">
        <v>37</v>
      </c>
      <c r="C1242" t="s">
        <v>65899</v>
      </c>
      <c r="D1242" t="s">
        <v>68224</v>
      </c>
      <c r="E1242" t="s">
        <v>68466</v>
      </c>
      <c r="F1242" t="s">
        <v>68467</v>
      </c>
      <c r="G1242" t="s">
        <v>68468</v>
      </c>
      <c r="J1242" t="s">
        <v>35401</v>
      </c>
      <c r="K1242">
        <v>1977</v>
      </c>
      <c r="O1242" t="s">
        <v>68469</v>
      </c>
      <c r="R1242" t="s">
        <v>4877</v>
      </c>
      <c r="U1242" t="s">
        <v>68470</v>
      </c>
      <c r="V1242">
        <v>5086</v>
      </c>
      <c r="W1242" t="s">
        <v>9708</v>
      </c>
    </row>
    <row r="1243" spans="1:23" x14ac:dyDescent="0.25">
      <c r="A1243">
        <v>9048</v>
      </c>
      <c r="B1243" t="s">
        <v>37</v>
      </c>
      <c r="C1243" t="s">
        <v>65899</v>
      </c>
      <c r="D1243" t="s">
        <v>68224</v>
      </c>
      <c r="E1243" t="s">
        <v>68471</v>
      </c>
      <c r="F1243" t="s">
        <v>68472</v>
      </c>
      <c r="G1243" t="s">
        <v>68473</v>
      </c>
      <c r="J1243" t="s">
        <v>68474</v>
      </c>
      <c r="K1243">
        <v>1942</v>
      </c>
      <c r="O1243" t="s">
        <v>68469</v>
      </c>
      <c r="R1243" t="s">
        <v>4877</v>
      </c>
      <c r="U1243" t="s">
        <v>68470</v>
      </c>
      <c r="V1243">
        <v>5086</v>
      </c>
      <c r="W1243" t="s">
        <v>9708</v>
      </c>
    </row>
    <row r="1244" spans="1:23" x14ac:dyDescent="0.25">
      <c r="A1244">
        <v>9049</v>
      </c>
      <c r="B1244" t="s">
        <v>37</v>
      </c>
      <c r="C1244" t="s">
        <v>65899</v>
      </c>
      <c r="D1244" t="s">
        <v>68224</v>
      </c>
      <c r="E1244" t="s">
        <v>68475</v>
      </c>
      <c r="F1244" t="s">
        <v>68476</v>
      </c>
      <c r="G1244" t="s">
        <v>68477</v>
      </c>
      <c r="H1244" t="s">
        <v>62733</v>
      </c>
      <c r="J1244" t="s">
        <v>68478</v>
      </c>
      <c r="K1244">
        <v>1948</v>
      </c>
      <c r="O1244" t="s">
        <v>13966</v>
      </c>
      <c r="R1244" t="s">
        <v>675</v>
      </c>
      <c r="U1244" t="s">
        <v>68479</v>
      </c>
      <c r="V1244">
        <v>5485</v>
      </c>
      <c r="W1244" t="s">
        <v>13959</v>
      </c>
    </row>
    <row r="1245" spans="1:23" x14ac:dyDescent="0.25">
      <c r="A1245">
        <v>9050</v>
      </c>
      <c r="B1245" t="s">
        <v>37</v>
      </c>
      <c r="C1245" t="s">
        <v>65899</v>
      </c>
      <c r="D1245" t="s">
        <v>68224</v>
      </c>
      <c r="E1245" t="s">
        <v>68480</v>
      </c>
      <c r="F1245" t="s">
        <v>68481</v>
      </c>
      <c r="G1245" t="s">
        <v>68482</v>
      </c>
      <c r="H1245" t="s">
        <v>62733</v>
      </c>
      <c r="J1245" t="s">
        <v>14147</v>
      </c>
      <c r="K1245">
        <v>1961</v>
      </c>
      <c r="O1245" t="s">
        <v>14146</v>
      </c>
      <c r="R1245" t="s">
        <v>69</v>
      </c>
      <c r="V1245">
        <v>5502</v>
      </c>
      <c r="W1245" t="s">
        <v>14139</v>
      </c>
    </row>
    <row r="1246" spans="1:23" x14ac:dyDescent="0.25">
      <c r="A1246">
        <v>9051</v>
      </c>
      <c r="B1246" t="s">
        <v>37</v>
      </c>
      <c r="C1246" t="s">
        <v>65899</v>
      </c>
      <c r="D1246" t="s">
        <v>68224</v>
      </c>
      <c r="E1246" t="s">
        <v>68483</v>
      </c>
      <c r="F1246" t="s">
        <v>68484</v>
      </c>
      <c r="G1246" t="s">
        <v>68485</v>
      </c>
      <c r="J1246" t="s">
        <v>14147</v>
      </c>
      <c r="K1246">
        <v>1967</v>
      </c>
      <c r="O1246" t="s">
        <v>14146</v>
      </c>
      <c r="R1246" t="s">
        <v>69</v>
      </c>
      <c r="U1246" t="s">
        <v>68486</v>
      </c>
      <c r="V1246">
        <v>5502</v>
      </c>
      <c r="W1246" t="s">
        <v>14139</v>
      </c>
    </row>
    <row r="1247" spans="1:23" x14ac:dyDescent="0.25">
      <c r="A1247">
        <v>9052</v>
      </c>
      <c r="B1247" t="s">
        <v>37</v>
      </c>
      <c r="C1247" t="s">
        <v>65899</v>
      </c>
      <c r="D1247" t="s">
        <v>68224</v>
      </c>
      <c r="E1247" t="s">
        <v>68487</v>
      </c>
      <c r="F1247" t="s">
        <v>68488</v>
      </c>
      <c r="G1247" t="s">
        <v>68489</v>
      </c>
      <c r="H1247" t="s">
        <v>64662</v>
      </c>
      <c r="J1247" t="s">
        <v>68490</v>
      </c>
      <c r="K1247">
        <v>1949</v>
      </c>
      <c r="O1247" t="s">
        <v>14188</v>
      </c>
      <c r="P1247" t="s">
        <v>6003</v>
      </c>
      <c r="R1247" t="s">
        <v>1688</v>
      </c>
      <c r="V1247">
        <v>5506</v>
      </c>
      <c r="W1247" t="s">
        <v>14182</v>
      </c>
    </row>
    <row r="1248" spans="1:23" x14ac:dyDescent="0.25">
      <c r="A1248">
        <v>9053</v>
      </c>
      <c r="B1248" t="s">
        <v>37</v>
      </c>
      <c r="C1248" t="s">
        <v>65899</v>
      </c>
      <c r="D1248" t="s">
        <v>68224</v>
      </c>
      <c r="E1248" t="s">
        <v>68491</v>
      </c>
      <c r="F1248" t="s">
        <v>68492</v>
      </c>
      <c r="G1248" t="s">
        <v>68493</v>
      </c>
      <c r="H1248" t="s">
        <v>62733</v>
      </c>
      <c r="J1248" t="s">
        <v>68490</v>
      </c>
      <c r="K1248">
        <v>1937</v>
      </c>
      <c r="O1248" t="s">
        <v>14188</v>
      </c>
      <c r="P1248" t="s">
        <v>6003</v>
      </c>
      <c r="R1248" t="s">
        <v>1688</v>
      </c>
      <c r="V1248">
        <v>5506</v>
      </c>
      <c r="W1248" t="s">
        <v>14182</v>
      </c>
    </row>
    <row r="1249" spans="1:23" x14ac:dyDescent="0.25">
      <c r="A1249">
        <v>9054</v>
      </c>
      <c r="B1249" t="s">
        <v>37</v>
      </c>
      <c r="C1249" t="s">
        <v>65899</v>
      </c>
      <c r="D1249" t="s">
        <v>68224</v>
      </c>
      <c r="E1249" t="s">
        <v>68494</v>
      </c>
      <c r="F1249" t="s">
        <v>68495</v>
      </c>
      <c r="G1249" t="s">
        <v>68496</v>
      </c>
      <c r="H1249" t="s">
        <v>64662</v>
      </c>
      <c r="J1249" t="s">
        <v>68497</v>
      </c>
      <c r="O1249" t="s">
        <v>13863</v>
      </c>
      <c r="P1249" t="s">
        <v>8089</v>
      </c>
      <c r="R1249" t="s">
        <v>1688</v>
      </c>
      <c r="U1249" t="s">
        <v>68498</v>
      </c>
      <c r="V1249">
        <v>5476</v>
      </c>
      <c r="W1249" t="s">
        <v>13857</v>
      </c>
    </row>
    <row r="1250" spans="1:23" x14ac:dyDescent="0.25">
      <c r="A1250">
        <v>9055</v>
      </c>
      <c r="B1250" t="s">
        <v>37</v>
      </c>
      <c r="C1250" t="s">
        <v>65899</v>
      </c>
      <c r="D1250" t="s">
        <v>68224</v>
      </c>
      <c r="E1250" t="s">
        <v>68499</v>
      </c>
      <c r="F1250" t="s">
        <v>68500</v>
      </c>
      <c r="G1250" t="s">
        <v>68501</v>
      </c>
      <c r="H1250" t="s">
        <v>62733</v>
      </c>
      <c r="J1250" t="s">
        <v>68502</v>
      </c>
      <c r="K1250">
        <v>1962</v>
      </c>
      <c r="O1250" t="s">
        <v>13863</v>
      </c>
      <c r="P1250" t="s">
        <v>8089</v>
      </c>
      <c r="R1250" t="s">
        <v>1688</v>
      </c>
      <c r="U1250" t="s">
        <v>68503</v>
      </c>
      <c r="V1250">
        <v>5529</v>
      </c>
      <c r="W1250" t="s">
        <v>14421</v>
      </c>
    </row>
    <row r="1251" spans="1:23" x14ac:dyDescent="0.25">
      <c r="A1251">
        <v>9056</v>
      </c>
      <c r="B1251" t="s">
        <v>37</v>
      </c>
      <c r="C1251" t="s">
        <v>65899</v>
      </c>
      <c r="D1251" t="s">
        <v>68224</v>
      </c>
      <c r="E1251" t="s">
        <v>68504</v>
      </c>
      <c r="F1251" t="s">
        <v>68505</v>
      </c>
      <c r="G1251" t="s">
        <v>68506</v>
      </c>
      <c r="J1251" t="s">
        <v>68507</v>
      </c>
      <c r="K1251">
        <v>1974</v>
      </c>
      <c r="O1251" t="s">
        <v>13863</v>
      </c>
      <c r="P1251" t="s">
        <v>8089</v>
      </c>
      <c r="R1251" t="s">
        <v>1688</v>
      </c>
      <c r="V1251">
        <v>5529</v>
      </c>
      <c r="W1251" t="s">
        <v>14421</v>
      </c>
    </row>
    <row r="1252" spans="1:23" x14ac:dyDescent="0.25">
      <c r="A1252">
        <v>9057</v>
      </c>
      <c r="B1252" t="s">
        <v>37</v>
      </c>
      <c r="C1252" t="s">
        <v>65899</v>
      </c>
      <c r="D1252" t="s">
        <v>68224</v>
      </c>
      <c r="E1252" t="s">
        <v>68508</v>
      </c>
      <c r="F1252" t="s">
        <v>68509</v>
      </c>
      <c r="G1252" t="s">
        <v>68510</v>
      </c>
      <c r="J1252" t="s">
        <v>68511</v>
      </c>
      <c r="K1252">
        <v>1932</v>
      </c>
      <c r="O1252" t="s">
        <v>13863</v>
      </c>
      <c r="P1252" t="s">
        <v>8089</v>
      </c>
      <c r="R1252" t="s">
        <v>1688</v>
      </c>
      <c r="V1252">
        <v>5529</v>
      </c>
      <c r="W1252" t="s">
        <v>14421</v>
      </c>
    </row>
    <row r="1253" spans="1:23" x14ac:dyDescent="0.25">
      <c r="A1253">
        <v>9058</v>
      </c>
      <c r="B1253" t="s">
        <v>37</v>
      </c>
      <c r="C1253" t="s">
        <v>65899</v>
      </c>
      <c r="D1253" t="s">
        <v>68224</v>
      </c>
      <c r="E1253" t="s">
        <v>68512</v>
      </c>
      <c r="F1253" t="s">
        <v>68513</v>
      </c>
      <c r="G1253" t="s">
        <v>68514</v>
      </c>
      <c r="H1253" t="s">
        <v>62733</v>
      </c>
      <c r="J1253" t="s">
        <v>68515</v>
      </c>
      <c r="K1253">
        <v>1933</v>
      </c>
      <c r="O1253" t="s">
        <v>13863</v>
      </c>
      <c r="P1253" t="s">
        <v>8089</v>
      </c>
      <c r="R1253" t="s">
        <v>1688</v>
      </c>
      <c r="V1253">
        <v>5529</v>
      </c>
      <c r="W1253" t="s">
        <v>14421</v>
      </c>
    </row>
    <row r="1254" spans="1:23" x14ac:dyDescent="0.25">
      <c r="A1254">
        <v>9059</v>
      </c>
      <c r="B1254" t="s">
        <v>37</v>
      </c>
      <c r="C1254" t="s">
        <v>65899</v>
      </c>
      <c r="D1254" t="s">
        <v>68224</v>
      </c>
      <c r="E1254" t="s">
        <v>68516</v>
      </c>
      <c r="F1254" t="s">
        <v>68517</v>
      </c>
      <c r="G1254" t="s">
        <v>68518</v>
      </c>
      <c r="J1254" t="s">
        <v>68519</v>
      </c>
      <c r="K1254">
        <v>1938</v>
      </c>
      <c r="O1254" t="s">
        <v>13863</v>
      </c>
      <c r="P1254" t="s">
        <v>8089</v>
      </c>
      <c r="R1254" t="s">
        <v>1688</v>
      </c>
      <c r="V1254">
        <v>5529</v>
      </c>
      <c r="W1254" t="s">
        <v>14421</v>
      </c>
    </row>
    <row r="1255" spans="1:23" x14ac:dyDescent="0.25">
      <c r="A1255">
        <v>9060</v>
      </c>
      <c r="B1255" t="s">
        <v>37</v>
      </c>
      <c r="C1255" t="s">
        <v>65899</v>
      </c>
      <c r="D1255" t="s">
        <v>68224</v>
      </c>
      <c r="E1255" t="s">
        <v>68520</v>
      </c>
      <c r="F1255" t="s">
        <v>68521</v>
      </c>
      <c r="G1255" t="s">
        <v>68522</v>
      </c>
      <c r="H1255" t="s">
        <v>62645</v>
      </c>
      <c r="J1255" t="s">
        <v>65335</v>
      </c>
      <c r="K1255">
        <v>1962</v>
      </c>
      <c r="O1255" t="s">
        <v>13863</v>
      </c>
      <c r="P1255" t="s">
        <v>8089</v>
      </c>
      <c r="R1255" t="s">
        <v>1688</v>
      </c>
      <c r="V1255">
        <v>5487</v>
      </c>
      <c r="W1255" t="s">
        <v>13988</v>
      </c>
    </row>
    <row r="1256" spans="1:23" x14ac:dyDescent="0.25">
      <c r="A1256">
        <v>9061</v>
      </c>
      <c r="B1256" t="s">
        <v>37</v>
      </c>
      <c r="C1256" t="s">
        <v>65899</v>
      </c>
      <c r="D1256" t="s">
        <v>68523</v>
      </c>
      <c r="E1256" t="s">
        <v>68524</v>
      </c>
      <c r="F1256" t="s">
        <v>68525</v>
      </c>
      <c r="G1256" t="s">
        <v>68526</v>
      </c>
      <c r="H1256" t="s">
        <v>62733</v>
      </c>
      <c r="J1256" t="s">
        <v>68527</v>
      </c>
      <c r="K1256">
        <v>1941</v>
      </c>
      <c r="O1256" t="s">
        <v>13863</v>
      </c>
      <c r="P1256" t="s">
        <v>8089</v>
      </c>
      <c r="R1256" t="s">
        <v>1688</v>
      </c>
      <c r="V1256">
        <v>5487</v>
      </c>
      <c r="W1256" t="s">
        <v>13988</v>
      </c>
    </row>
    <row r="1257" spans="1:23" x14ac:dyDescent="0.25">
      <c r="A1257">
        <v>9062</v>
      </c>
      <c r="B1257" t="s">
        <v>37</v>
      </c>
      <c r="C1257" t="s">
        <v>65899</v>
      </c>
      <c r="D1257" t="s">
        <v>68523</v>
      </c>
      <c r="E1257" t="s">
        <v>68528</v>
      </c>
      <c r="F1257" t="s">
        <v>68529</v>
      </c>
      <c r="G1257" t="s">
        <v>68530</v>
      </c>
      <c r="J1257" t="s">
        <v>68531</v>
      </c>
      <c r="K1257">
        <v>1915</v>
      </c>
      <c r="O1257" t="s">
        <v>13863</v>
      </c>
      <c r="P1257" t="s">
        <v>8089</v>
      </c>
      <c r="R1257" t="s">
        <v>1688</v>
      </c>
      <c r="V1257">
        <v>5530</v>
      </c>
      <c r="W1257" t="s">
        <v>14430</v>
      </c>
    </row>
    <row r="1258" spans="1:23" x14ac:dyDescent="0.25">
      <c r="A1258">
        <v>9063</v>
      </c>
      <c r="B1258" t="s">
        <v>37</v>
      </c>
      <c r="C1258" t="s">
        <v>65899</v>
      </c>
      <c r="D1258" t="s">
        <v>68523</v>
      </c>
      <c r="E1258" t="s">
        <v>68532</v>
      </c>
      <c r="F1258" t="s">
        <v>68533</v>
      </c>
      <c r="G1258" t="s">
        <v>68534</v>
      </c>
      <c r="J1258" t="s">
        <v>68535</v>
      </c>
      <c r="O1258" t="s">
        <v>13863</v>
      </c>
      <c r="P1258" t="s">
        <v>8089</v>
      </c>
      <c r="R1258" t="s">
        <v>1688</v>
      </c>
      <c r="V1258">
        <v>5530</v>
      </c>
      <c r="W1258" t="s">
        <v>14430</v>
      </c>
    </row>
    <row r="1259" spans="1:23" x14ac:dyDescent="0.25">
      <c r="A1259">
        <v>9064</v>
      </c>
      <c r="B1259" t="s">
        <v>37</v>
      </c>
      <c r="C1259" t="s">
        <v>65899</v>
      </c>
      <c r="D1259" t="s">
        <v>68523</v>
      </c>
      <c r="E1259" t="s">
        <v>68536</v>
      </c>
      <c r="F1259" t="s">
        <v>68537</v>
      </c>
      <c r="G1259" t="s">
        <v>68538</v>
      </c>
      <c r="J1259" t="s">
        <v>68539</v>
      </c>
      <c r="K1259">
        <v>1946</v>
      </c>
      <c r="O1259" t="s">
        <v>13863</v>
      </c>
      <c r="P1259" t="s">
        <v>8089</v>
      </c>
      <c r="R1259" t="s">
        <v>1688</v>
      </c>
      <c r="V1259">
        <v>5530</v>
      </c>
      <c r="W1259" t="s">
        <v>14430</v>
      </c>
    </row>
    <row r="1260" spans="1:23" x14ac:dyDescent="0.25">
      <c r="A1260">
        <v>9065</v>
      </c>
      <c r="B1260" t="s">
        <v>37</v>
      </c>
      <c r="C1260" t="s">
        <v>65899</v>
      </c>
      <c r="D1260" t="s">
        <v>68523</v>
      </c>
      <c r="E1260" t="s">
        <v>68540</v>
      </c>
      <c r="F1260" t="s">
        <v>68541</v>
      </c>
      <c r="G1260" t="s">
        <v>68542</v>
      </c>
      <c r="H1260" t="s">
        <v>62733</v>
      </c>
      <c r="J1260" t="s">
        <v>68543</v>
      </c>
      <c r="K1260">
        <v>1935</v>
      </c>
      <c r="O1260" t="s">
        <v>13863</v>
      </c>
      <c r="P1260" t="s">
        <v>8089</v>
      </c>
      <c r="R1260" t="s">
        <v>1688</v>
      </c>
      <c r="V1260">
        <v>5530</v>
      </c>
      <c r="W1260" t="s">
        <v>14430</v>
      </c>
    </row>
    <row r="1261" spans="1:23" x14ac:dyDescent="0.25">
      <c r="A1261">
        <v>9066</v>
      </c>
      <c r="B1261" t="s">
        <v>37</v>
      </c>
      <c r="C1261" t="s">
        <v>65899</v>
      </c>
      <c r="D1261" t="s">
        <v>68523</v>
      </c>
      <c r="E1261" t="s">
        <v>68544</v>
      </c>
      <c r="F1261" t="s">
        <v>68545</v>
      </c>
      <c r="G1261" t="s">
        <v>68546</v>
      </c>
      <c r="H1261" t="s">
        <v>62645</v>
      </c>
      <c r="J1261" t="s">
        <v>68547</v>
      </c>
      <c r="O1261" t="s">
        <v>13863</v>
      </c>
      <c r="P1261" t="s">
        <v>8089</v>
      </c>
      <c r="R1261" t="s">
        <v>1688</v>
      </c>
      <c r="V1261">
        <v>5530</v>
      </c>
      <c r="W1261" t="s">
        <v>14430</v>
      </c>
    </row>
    <row r="1262" spans="1:23" x14ac:dyDescent="0.25">
      <c r="A1262">
        <v>9067</v>
      </c>
      <c r="B1262" t="s">
        <v>37</v>
      </c>
      <c r="C1262" t="s">
        <v>65899</v>
      </c>
      <c r="D1262" t="s">
        <v>68523</v>
      </c>
      <c r="E1262" t="s">
        <v>68548</v>
      </c>
      <c r="F1262" t="s">
        <v>68549</v>
      </c>
      <c r="G1262" t="s">
        <v>68550</v>
      </c>
      <c r="H1262" t="s">
        <v>64662</v>
      </c>
      <c r="J1262" t="s">
        <v>65335</v>
      </c>
      <c r="O1262" t="s">
        <v>13863</v>
      </c>
      <c r="P1262" t="s">
        <v>8089</v>
      </c>
      <c r="R1262" t="s">
        <v>1688</v>
      </c>
      <c r="V1262">
        <v>5531</v>
      </c>
      <c r="W1262" t="s">
        <v>14439</v>
      </c>
    </row>
    <row r="1263" spans="1:23" x14ac:dyDescent="0.25">
      <c r="A1263">
        <v>9068</v>
      </c>
      <c r="B1263" t="s">
        <v>37</v>
      </c>
      <c r="C1263" t="s">
        <v>65899</v>
      </c>
      <c r="D1263" t="s">
        <v>68523</v>
      </c>
      <c r="E1263" t="s">
        <v>68551</v>
      </c>
      <c r="F1263" t="s">
        <v>68552</v>
      </c>
      <c r="G1263" t="s">
        <v>68553</v>
      </c>
      <c r="J1263" t="s">
        <v>68554</v>
      </c>
      <c r="K1263">
        <v>1928</v>
      </c>
      <c r="O1263" t="s">
        <v>13863</v>
      </c>
      <c r="P1263" t="s">
        <v>8089</v>
      </c>
      <c r="R1263" t="s">
        <v>1688</v>
      </c>
      <c r="V1263">
        <v>5532</v>
      </c>
      <c r="W1263" t="s">
        <v>14447</v>
      </c>
    </row>
    <row r="1264" spans="1:23" x14ac:dyDescent="0.25">
      <c r="A1264">
        <v>9069</v>
      </c>
      <c r="B1264" t="s">
        <v>37</v>
      </c>
      <c r="C1264" t="s">
        <v>65899</v>
      </c>
      <c r="D1264" t="s">
        <v>68523</v>
      </c>
      <c r="E1264" t="s">
        <v>68555</v>
      </c>
      <c r="F1264" t="s">
        <v>68556</v>
      </c>
      <c r="G1264" t="s">
        <v>68557</v>
      </c>
      <c r="H1264" t="s">
        <v>64662</v>
      </c>
      <c r="J1264" t="s">
        <v>68558</v>
      </c>
      <c r="K1264">
        <v>1963</v>
      </c>
      <c r="O1264" t="s">
        <v>13863</v>
      </c>
      <c r="P1264" t="s">
        <v>8089</v>
      </c>
      <c r="R1264" t="s">
        <v>1688</v>
      </c>
      <c r="V1264">
        <v>5532</v>
      </c>
      <c r="W1264" t="s">
        <v>14447</v>
      </c>
    </row>
    <row r="1265" spans="1:23" x14ac:dyDescent="0.25">
      <c r="A1265">
        <v>9070</v>
      </c>
      <c r="B1265" t="s">
        <v>37</v>
      </c>
      <c r="C1265" t="s">
        <v>65899</v>
      </c>
      <c r="D1265" t="s">
        <v>68523</v>
      </c>
      <c r="E1265" t="s">
        <v>68559</v>
      </c>
      <c r="F1265" t="s">
        <v>68560</v>
      </c>
      <c r="G1265" t="s">
        <v>68561</v>
      </c>
      <c r="H1265" t="s">
        <v>62733</v>
      </c>
      <c r="J1265" t="s">
        <v>68562</v>
      </c>
      <c r="K1265">
        <v>1964</v>
      </c>
      <c r="O1265" t="s">
        <v>13863</v>
      </c>
      <c r="P1265" t="s">
        <v>8089</v>
      </c>
      <c r="R1265" t="s">
        <v>1688</v>
      </c>
      <c r="V1265">
        <v>5532</v>
      </c>
      <c r="W1265" t="s">
        <v>14447</v>
      </c>
    </row>
    <row r="1266" spans="1:23" x14ac:dyDescent="0.25">
      <c r="A1266">
        <v>9071</v>
      </c>
      <c r="B1266" t="s">
        <v>37</v>
      </c>
      <c r="C1266" t="s">
        <v>65899</v>
      </c>
      <c r="D1266" t="s">
        <v>68523</v>
      </c>
      <c r="E1266" t="s">
        <v>68563</v>
      </c>
      <c r="F1266" t="s">
        <v>68564</v>
      </c>
      <c r="G1266" t="s">
        <v>68565</v>
      </c>
      <c r="J1266" t="s">
        <v>59796</v>
      </c>
      <c r="K1266">
        <v>1931</v>
      </c>
      <c r="O1266" t="s">
        <v>13863</v>
      </c>
      <c r="P1266" t="s">
        <v>8089</v>
      </c>
      <c r="R1266" t="s">
        <v>1688</v>
      </c>
      <c r="V1266">
        <v>5533</v>
      </c>
      <c r="W1266" t="s">
        <v>14455</v>
      </c>
    </row>
    <row r="1267" spans="1:23" x14ac:dyDescent="0.25">
      <c r="A1267">
        <v>9072</v>
      </c>
      <c r="B1267" t="s">
        <v>37</v>
      </c>
      <c r="C1267" t="s">
        <v>65899</v>
      </c>
      <c r="D1267" t="s">
        <v>68523</v>
      </c>
      <c r="E1267" t="s">
        <v>68566</v>
      </c>
      <c r="F1267" t="s">
        <v>68567</v>
      </c>
      <c r="G1267" t="s">
        <v>68568</v>
      </c>
      <c r="H1267" t="s">
        <v>62733</v>
      </c>
      <c r="J1267" t="s">
        <v>68569</v>
      </c>
      <c r="K1267">
        <v>1927</v>
      </c>
      <c r="O1267" t="s">
        <v>13863</v>
      </c>
      <c r="P1267" t="s">
        <v>8089</v>
      </c>
      <c r="R1267" t="s">
        <v>1688</v>
      </c>
      <c r="V1267">
        <v>5533</v>
      </c>
      <c r="W1267" t="s">
        <v>14455</v>
      </c>
    </row>
    <row r="1268" spans="1:23" x14ac:dyDescent="0.25">
      <c r="A1268">
        <v>9073</v>
      </c>
      <c r="B1268" t="s">
        <v>37</v>
      </c>
      <c r="C1268" t="s">
        <v>65899</v>
      </c>
      <c r="D1268" t="s">
        <v>68523</v>
      </c>
      <c r="E1268" t="s">
        <v>68570</v>
      </c>
      <c r="F1268" t="s">
        <v>68571</v>
      </c>
      <c r="G1268" t="s">
        <v>68572</v>
      </c>
      <c r="H1268" t="s">
        <v>64683</v>
      </c>
      <c r="J1268" t="s">
        <v>68573</v>
      </c>
      <c r="K1268">
        <v>1962</v>
      </c>
      <c r="O1268" t="s">
        <v>13863</v>
      </c>
      <c r="P1268" t="s">
        <v>8089</v>
      </c>
      <c r="R1268" t="s">
        <v>1688</v>
      </c>
      <c r="V1268">
        <v>5533</v>
      </c>
      <c r="W1268" t="s">
        <v>14455</v>
      </c>
    </row>
    <row r="1269" spans="1:23" x14ac:dyDescent="0.25">
      <c r="A1269">
        <v>9074</v>
      </c>
      <c r="B1269" t="s">
        <v>37</v>
      </c>
      <c r="C1269" t="s">
        <v>65899</v>
      </c>
      <c r="D1269" t="s">
        <v>68523</v>
      </c>
      <c r="E1269" t="s">
        <v>68574</v>
      </c>
      <c r="F1269" t="s">
        <v>68575</v>
      </c>
      <c r="G1269" t="s">
        <v>68576</v>
      </c>
      <c r="J1269" t="s">
        <v>61260</v>
      </c>
      <c r="K1269">
        <v>1939</v>
      </c>
      <c r="O1269" t="s">
        <v>13863</v>
      </c>
      <c r="P1269" t="s">
        <v>8089</v>
      </c>
      <c r="R1269" t="s">
        <v>1688</v>
      </c>
      <c r="V1269">
        <v>5533</v>
      </c>
      <c r="W1269" t="s">
        <v>14455</v>
      </c>
    </row>
    <row r="1270" spans="1:23" x14ac:dyDescent="0.25">
      <c r="A1270">
        <v>9075</v>
      </c>
      <c r="B1270" t="s">
        <v>37</v>
      </c>
      <c r="C1270" t="s">
        <v>65899</v>
      </c>
      <c r="D1270" t="s">
        <v>68523</v>
      </c>
      <c r="E1270" t="s">
        <v>68577</v>
      </c>
      <c r="F1270" t="s">
        <v>68578</v>
      </c>
      <c r="G1270" t="s">
        <v>68579</v>
      </c>
      <c r="H1270" t="s">
        <v>62645</v>
      </c>
      <c r="J1270" t="s">
        <v>68580</v>
      </c>
      <c r="K1270">
        <v>1934</v>
      </c>
      <c r="O1270" t="s">
        <v>13863</v>
      </c>
      <c r="P1270" t="s">
        <v>8089</v>
      </c>
      <c r="R1270" t="s">
        <v>1688</v>
      </c>
      <c r="V1270">
        <v>5533</v>
      </c>
      <c r="W1270" t="s">
        <v>14455</v>
      </c>
    </row>
    <row r="1271" spans="1:23" x14ac:dyDescent="0.25">
      <c r="A1271">
        <v>9076</v>
      </c>
      <c r="B1271" t="s">
        <v>37</v>
      </c>
      <c r="C1271" t="s">
        <v>65899</v>
      </c>
      <c r="D1271" t="s">
        <v>68523</v>
      </c>
      <c r="E1271" t="s">
        <v>68581</v>
      </c>
      <c r="F1271" t="s">
        <v>68582</v>
      </c>
      <c r="G1271" t="s">
        <v>68583</v>
      </c>
      <c r="H1271" t="s">
        <v>66677</v>
      </c>
      <c r="J1271" t="s">
        <v>68580</v>
      </c>
      <c r="K1271">
        <v>1917</v>
      </c>
      <c r="O1271" t="s">
        <v>13863</v>
      </c>
      <c r="P1271" t="s">
        <v>8089</v>
      </c>
      <c r="R1271" t="s">
        <v>1688</v>
      </c>
      <c r="V1271">
        <v>5533</v>
      </c>
      <c r="W1271" t="s">
        <v>14455</v>
      </c>
    </row>
    <row r="1272" spans="1:23" x14ac:dyDescent="0.25">
      <c r="A1272">
        <v>9077</v>
      </c>
      <c r="B1272" t="s">
        <v>37</v>
      </c>
      <c r="C1272" t="s">
        <v>65899</v>
      </c>
      <c r="D1272" t="s">
        <v>68523</v>
      </c>
      <c r="E1272" t="s">
        <v>68584</v>
      </c>
      <c r="F1272" t="s">
        <v>68585</v>
      </c>
      <c r="G1272" t="s">
        <v>68586</v>
      </c>
      <c r="J1272" t="s">
        <v>68587</v>
      </c>
      <c r="K1272">
        <v>1913</v>
      </c>
      <c r="O1272" t="s">
        <v>13863</v>
      </c>
      <c r="P1272" t="s">
        <v>8089</v>
      </c>
      <c r="R1272" t="s">
        <v>1688</v>
      </c>
      <c r="V1272">
        <v>5533</v>
      </c>
      <c r="W1272" t="s">
        <v>14455</v>
      </c>
    </row>
    <row r="1273" spans="1:23" x14ac:dyDescent="0.25">
      <c r="A1273">
        <v>9078</v>
      </c>
      <c r="B1273" t="s">
        <v>37</v>
      </c>
      <c r="C1273" t="s">
        <v>65899</v>
      </c>
      <c r="D1273" t="s">
        <v>68523</v>
      </c>
      <c r="E1273" t="s">
        <v>68588</v>
      </c>
      <c r="F1273" t="s">
        <v>68589</v>
      </c>
      <c r="G1273" t="s">
        <v>68590</v>
      </c>
      <c r="J1273" t="s">
        <v>578</v>
      </c>
      <c r="K1273">
        <v>1933</v>
      </c>
      <c r="O1273" t="s">
        <v>13863</v>
      </c>
      <c r="P1273" t="s">
        <v>8089</v>
      </c>
      <c r="R1273" t="s">
        <v>1688</v>
      </c>
      <c r="V1273">
        <v>5533</v>
      </c>
      <c r="W1273" t="s">
        <v>14455</v>
      </c>
    </row>
    <row r="1274" spans="1:23" x14ac:dyDescent="0.25">
      <c r="A1274">
        <v>9079</v>
      </c>
      <c r="B1274" t="s">
        <v>37</v>
      </c>
      <c r="C1274" t="s">
        <v>65899</v>
      </c>
      <c r="D1274" t="s">
        <v>68523</v>
      </c>
      <c r="E1274" t="s">
        <v>68591</v>
      </c>
      <c r="F1274" t="s">
        <v>68592</v>
      </c>
      <c r="G1274" t="s">
        <v>68593</v>
      </c>
      <c r="H1274" t="s">
        <v>63275</v>
      </c>
      <c r="J1274" t="s">
        <v>65024</v>
      </c>
      <c r="O1274" t="s">
        <v>39199</v>
      </c>
      <c r="R1274" t="s">
        <v>5212</v>
      </c>
      <c r="U1274" t="s">
        <v>68594</v>
      </c>
      <c r="V1274">
        <v>7968</v>
      </c>
      <c r="W1274" t="s">
        <v>39194</v>
      </c>
    </row>
    <row r="1275" spans="1:23" x14ac:dyDescent="0.25">
      <c r="A1275">
        <v>9080</v>
      </c>
      <c r="B1275" t="s">
        <v>37</v>
      </c>
      <c r="C1275" t="s">
        <v>65899</v>
      </c>
      <c r="D1275" t="s">
        <v>68523</v>
      </c>
      <c r="E1275" t="s">
        <v>68595</v>
      </c>
      <c r="F1275" t="s">
        <v>68596</v>
      </c>
      <c r="G1275" t="s">
        <v>68597</v>
      </c>
      <c r="H1275" t="s">
        <v>63380</v>
      </c>
      <c r="J1275" t="s">
        <v>578</v>
      </c>
      <c r="O1275" t="s">
        <v>39199</v>
      </c>
      <c r="R1275" t="s">
        <v>5212</v>
      </c>
      <c r="U1275" t="s">
        <v>68598</v>
      </c>
      <c r="V1275">
        <v>7968</v>
      </c>
      <c r="W1275" t="s">
        <v>39194</v>
      </c>
    </row>
    <row r="1276" spans="1:23" x14ac:dyDescent="0.25">
      <c r="A1276">
        <v>9081</v>
      </c>
      <c r="B1276" t="s">
        <v>37</v>
      </c>
      <c r="C1276" t="s">
        <v>65899</v>
      </c>
      <c r="D1276" t="s">
        <v>68523</v>
      </c>
      <c r="E1276" t="s">
        <v>68599</v>
      </c>
      <c r="F1276" t="s">
        <v>68600</v>
      </c>
      <c r="G1276" t="s">
        <v>68601</v>
      </c>
      <c r="J1276" t="s">
        <v>68602</v>
      </c>
      <c r="K1276">
        <v>1952</v>
      </c>
      <c r="O1276" t="s">
        <v>14167</v>
      </c>
      <c r="P1276" t="s">
        <v>14156</v>
      </c>
      <c r="R1276" t="s">
        <v>1688</v>
      </c>
      <c r="V1276">
        <v>5504</v>
      </c>
      <c r="W1276" t="s">
        <v>14162</v>
      </c>
    </row>
    <row r="1277" spans="1:23" x14ac:dyDescent="0.25">
      <c r="A1277">
        <v>9082</v>
      </c>
      <c r="B1277" t="s">
        <v>37</v>
      </c>
      <c r="C1277" t="s">
        <v>65899</v>
      </c>
      <c r="D1277" t="s">
        <v>68523</v>
      </c>
      <c r="E1277" t="s">
        <v>68603</v>
      </c>
      <c r="F1277" t="s">
        <v>68604</v>
      </c>
      <c r="G1277" t="s">
        <v>68605</v>
      </c>
      <c r="J1277" t="s">
        <v>68606</v>
      </c>
      <c r="K1277">
        <v>1963</v>
      </c>
      <c r="O1277" t="s">
        <v>14167</v>
      </c>
      <c r="P1277" t="s">
        <v>14156</v>
      </c>
      <c r="R1277" t="s">
        <v>1688</v>
      </c>
      <c r="V1277">
        <v>5504</v>
      </c>
      <c r="W1277" t="s">
        <v>14162</v>
      </c>
    </row>
    <row r="1278" spans="1:23" x14ac:dyDescent="0.25">
      <c r="A1278">
        <v>9083</v>
      </c>
      <c r="B1278" t="s">
        <v>37</v>
      </c>
      <c r="C1278" t="s">
        <v>65899</v>
      </c>
      <c r="D1278" t="s">
        <v>68523</v>
      </c>
      <c r="E1278" t="s">
        <v>68607</v>
      </c>
      <c r="F1278" t="s">
        <v>68608</v>
      </c>
      <c r="G1278" t="s">
        <v>68609</v>
      </c>
      <c r="H1278" t="s">
        <v>62733</v>
      </c>
      <c r="J1278" t="s">
        <v>64945</v>
      </c>
      <c r="K1278">
        <v>1938</v>
      </c>
      <c r="O1278" t="s">
        <v>14167</v>
      </c>
      <c r="P1278" t="s">
        <v>14156</v>
      </c>
      <c r="R1278" t="s">
        <v>1688</v>
      </c>
      <c r="V1278">
        <v>5504</v>
      </c>
      <c r="W1278" t="s">
        <v>14162</v>
      </c>
    </row>
    <row r="1279" spans="1:23" x14ac:dyDescent="0.25">
      <c r="A1279">
        <v>9084</v>
      </c>
      <c r="B1279" t="s">
        <v>37</v>
      </c>
      <c r="C1279" t="s">
        <v>65899</v>
      </c>
      <c r="D1279" t="s">
        <v>68523</v>
      </c>
      <c r="E1279" t="s">
        <v>68610</v>
      </c>
      <c r="F1279" t="s">
        <v>68611</v>
      </c>
      <c r="G1279" t="s">
        <v>68612</v>
      </c>
      <c r="J1279" t="s">
        <v>60097</v>
      </c>
      <c r="K1279">
        <v>1970</v>
      </c>
      <c r="O1279" t="s">
        <v>4462</v>
      </c>
      <c r="P1279" t="s">
        <v>1687</v>
      </c>
      <c r="R1279" t="s">
        <v>1688</v>
      </c>
      <c r="V1279">
        <v>5523</v>
      </c>
      <c r="W1279" t="s">
        <v>14356</v>
      </c>
    </row>
    <row r="1280" spans="1:23" x14ac:dyDescent="0.25">
      <c r="A1280">
        <v>9085</v>
      </c>
      <c r="B1280" t="s">
        <v>37</v>
      </c>
      <c r="C1280" t="s">
        <v>65899</v>
      </c>
      <c r="D1280" t="s">
        <v>68523</v>
      </c>
      <c r="E1280" t="s">
        <v>68613</v>
      </c>
      <c r="F1280" t="s">
        <v>68614</v>
      </c>
      <c r="G1280" t="s">
        <v>68615</v>
      </c>
      <c r="J1280" t="s">
        <v>68616</v>
      </c>
      <c r="K1280">
        <v>1953</v>
      </c>
      <c r="O1280" t="s">
        <v>4462</v>
      </c>
      <c r="P1280" t="s">
        <v>1687</v>
      </c>
      <c r="R1280" t="s">
        <v>1688</v>
      </c>
      <c r="U1280" t="s">
        <v>68617</v>
      </c>
      <c r="V1280">
        <v>5523</v>
      </c>
      <c r="W1280" t="s">
        <v>14356</v>
      </c>
    </row>
    <row r="1281" spans="1:23" x14ac:dyDescent="0.25">
      <c r="A1281">
        <v>9086</v>
      </c>
      <c r="B1281" t="s">
        <v>37</v>
      </c>
      <c r="C1281" t="s">
        <v>65899</v>
      </c>
      <c r="D1281" t="s">
        <v>68523</v>
      </c>
      <c r="E1281" t="s">
        <v>68618</v>
      </c>
      <c r="F1281" t="s">
        <v>68619</v>
      </c>
      <c r="G1281" t="s">
        <v>68620</v>
      </c>
      <c r="J1281" t="s">
        <v>68621</v>
      </c>
      <c r="K1281">
        <v>1970</v>
      </c>
      <c r="O1281" t="s">
        <v>4462</v>
      </c>
      <c r="P1281" t="s">
        <v>1687</v>
      </c>
      <c r="R1281" t="s">
        <v>1688</v>
      </c>
      <c r="V1281">
        <v>5523</v>
      </c>
      <c r="W1281" t="s">
        <v>14356</v>
      </c>
    </row>
    <row r="1282" spans="1:23" x14ac:dyDescent="0.25">
      <c r="A1282">
        <v>9087</v>
      </c>
      <c r="B1282" t="s">
        <v>37</v>
      </c>
      <c r="C1282" t="s">
        <v>65899</v>
      </c>
      <c r="D1282" t="s">
        <v>68523</v>
      </c>
      <c r="E1282" t="s">
        <v>68622</v>
      </c>
      <c r="F1282" t="s">
        <v>68623</v>
      </c>
      <c r="G1282" t="s">
        <v>68624</v>
      </c>
      <c r="H1282" t="s">
        <v>64662</v>
      </c>
      <c r="J1282" t="s">
        <v>68625</v>
      </c>
      <c r="K1282">
        <v>1963</v>
      </c>
      <c r="O1282" t="s">
        <v>4462</v>
      </c>
      <c r="P1282" t="s">
        <v>1687</v>
      </c>
      <c r="R1282" t="s">
        <v>1688</v>
      </c>
      <c r="U1282" t="s">
        <v>68626</v>
      </c>
      <c r="V1282">
        <v>5523</v>
      </c>
      <c r="W1282" t="s">
        <v>14356</v>
      </c>
    </row>
    <row r="1283" spans="1:23" x14ac:dyDescent="0.25">
      <c r="A1283">
        <v>9088</v>
      </c>
      <c r="B1283" t="s">
        <v>37</v>
      </c>
      <c r="C1283" t="s">
        <v>65899</v>
      </c>
      <c r="D1283" t="s">
        <v>68523</v>
      </c>
      <c r="E1283" t="s">
        <v>68627</v>
      </c>
      <c r="F1283" t="s">
        <v>68628</v>
      </c>
      <c r="G1283" t="s">
        <v>68629</v>
      </c>
      <c r="J1283" t="s">
        <v>68630</v>
      </c>
      <c r="K1283">
        <v>1964</v>
      </c>
      <c r="O1283" t="s">
        <v>4462</v>
      </c>
      <c r="P1283" t="s">
        <v>1687</v>
      </c>
      <c r="R1283" t="s">
        <v>1688</v>
      </c>
      <c r="V1283">
        <v>5523</v>
      </c>
      <c r="W1283" t="s">
        <v>14356</v>
      </c>
    </row>
    <row r="1284" spans="1:23" x14ac:dyDescent="0.25">
      <c r="A1284">
        <v>9089</v>
      </c>
      <c r="B1284" t="s">
        <v>37</v>
      </c>
      <c r="C1284" t="s">
        <v>65899</v>
      </c>
      <c r="D1284" t="s">
        <v>68523</v>
      </c>
      <c r="E1284" t="s">
        <v>68631</v>
      </c>
      <c r="F1284" t="s">
        <v>68632</v>
      </c>
      <c r="G1284" t="s">
        <v>68633</v>
      </c>
      <c r="H1284" t="s">
        <v>62733</v>
      </c>
      <c r="J1284" t="s">
        <v>68634</v>
      </c>
      <c r="K1284">
        <v>1933</v>
      </c>
      <c r="O1284" t="s">
        <v>4462</v>
      </c>
      <c r="P1284" t="s">
        <v>1687</v>
      </c>
      <c r="R1284" t="s">
        <v>1688</v>
      </c>
      <c r="U1284" t="s">
        <v>68635</v>
      </c>
      <c r="V1284">
        <v>5523</v>
      </c>
      <c r="W1284" t="s">
        <v>14356</v>
      </c>
    </row>
    <row r="1285" spans="1:23" x14ac:dyDescent="0.25">
      <c r="A1285">
        <v>9090</v>
      </c>
      <c r="B1285" t="s">
        <v>37</v>
      </c>
      <c r="C1285" t="s">
        <v>65899</v>
      </c>
      <c r="D1285" t="s">
        <v>68523</v>
      </c>
      <c r="E1285" t="s">
        <v>68636</v>
      </c>
      <c r="F1285" t="s">
        <v>68637</v>
      </c>
      <c r="G1285" t="s">
        <v>68638</v>
      </c>
      <c r="J1285" t="s">
        <v>68625</v>
      </c>
      <c r="K1285">
        <v>1968</v>
      </c>
      <c r="O1285" t="s">
        <v>4462</v>
      </c>
      <c r="P1285" t="s">
        <v>1687</v>
      </c>
      <c r="R1285" t="s">
        <v>1688</v>
      </c>
      <c r="V1285">
        <v>5523</v>
      </c>
      <c r="W1285" t="s">
        <v>14356</v>
      </c>
    </row>
    <row r="1286" spans="1:23" x14ac:dyDescent="0.25">
      <c r="A1286">
        <v>9091</v>
      </c>
      <c r="B1286" t="s">
        <v>37</v>
      </c>
      <c r="C1286" t="s">
        <v>65899</v>
      </c>
      <c r="D1286" t="s">
        <v>68523</v>
      </c>
      <c r="E1286" t="s">
        <v>68639</v>
      </c>
      <c r="F1286" t="s">
        <v>68640</v>
      </c>
      <c r="G1286" t="s">
        <v>68641</v>
      </c>
      <c r="H1286" t="s">
        <v>62733</v>
      </c>
      <c r="J1286" t="s">
        <v>68642</v>
      </c>
      <c r="K1286">
        <v>1958</v>
      </c>
      <c r="O1286" t="s">
        <v>14207</v>
      </c>
      <c r="P1286" t="s">
        <v>8089</v>
      </c>
      <c r="R1286" t="s">
        <v>1688</v>
      </c>
      <c r="V1286">
        <v>5508</v>
      </c>
      <c r="W1286" t="s">
        <v>14201</v>
      </c>
    </row>
    <row r="1287" spans="1:23" x14ac:dyDescent="0.25">
      <c r="A1287">
        <v>9092</v>
      </c>
      <c r="B1287" t="s">
        <v>37</v>
      </c>
      <c r="C1287" t="s">
        <v>65899</v>
      </c>
      <c r="D1287" t="s">
        <v>68523</v>
      </c>
      <c r="E1287" t="s">
        <v>68643</v>
      </c>
      <c r="F1287" t="s">
        <v>68644</v>
      </c>
      <c r="G1287" t="s">
        <v>68645</v>
      </c>
      <c r="J1287" t="s">
        <v>68646</v>
      </c>
      <c r="K1287">
        <v>1952</v>
      </c>
      <c r="O1287" t="s">
        <v>14117</v>
      </c>
      <c r="P1287" t="s">
        <v>4917</v>
      </c>
      <c r="R1287" t="s">
        <v>1688</v>
      </c>
      <c r="V1287">
        <v>5499</v>
      </c>
      <c r="W1287" t="s">
        <v>14113</v>
      </c>
    </row>
    <row r="1288" spans="1:23" x14ac:dyDescent="0.25">
      <c r="A1288">
        <v>9093</v>
      </c>
      <c r="B1288" t="s">
        <v>37</v>
      </c>
      <c r="C1288" t="s">
        <v>65899</v>
      </c>
      <c r="D1288" t="s">
        <v>68523</v>
      </c>
      <c r="E1288" t="s">
        <v>68647</v>
      </c>
      <c r="F1288" t="s">
        <v>68648</v>
      </c>
      <c r="G1288" t="s">
        <v>68649</v>
      </c>
      <c r="H1288" t="s">
        <v>64662</v>
      </c>
      <c r="J1288" t="s">
        <v>68650</v>
      </c>
      <c r="K1288">
        <v>1966</v>
      </c>
      <c r="O1288" t="s">
        <v>14117</v>
      </c>
      <c r="P1288" t="s">
        <v>4917</v>
      </c>
      <c r="R1288" t="s">
        <v>1688</v>
      </c>
      <c r="V1288">
        <v>5499</v>
      </c>
      <c r="W1288" t="s">
        <v>14113</v>
      </c>
    </row>
    <row r="1289" spans="1:23" x14ac:dyDescent="0.25">
      <c r="A1289">
        <v>9094</v>
      </c>
      <c r="B1289" t="s">
        <v>37</v>
      </c>
      <c r="C1289" t="s">
        <v>65899</v>
      </c>
      <c r="D1289" t="s">
        <v>68523</v>
      </c>
      <c r="E1289" t="s">
        <v>68651</v>
      </c>
      <c r="F1289" t="s">
        <v>68652</v>
      </c>
      <c r="G1289" t="s">
        <v>68653</v>
      </c>
      <c r="J1289" t="s">
        <v>68654</v>
      </c>
      <c r="K1289">
        <v>1958</v>
      </c>
      <c r="O1289" t="s">
        <v>14117</v>
      </c>
      <c r="P1289" t="s">
        <v>4917</v>
      </c>
      <c r="R1289" t="s">
        <v>1688</v>
      </c>
      <c r="V1289">
        <v>5499</v>
      </c>
      <c r="W1289" t="s">
        <v>14113</v>
      </c>
    </row>
    <row r="1290" spans="1:23" x14ac:dyDescent="0.25">
      <c r="A1290">
        <v>9095</v>
      </c>
      <c r="B1290" t="s">
        <v>37</v>
      </c>
      <c r="C1290" t="s">
        <v>65899</v>
      </c>
      <c r="D1290" t="s">
        <v>68523</v>
      </c>
      <c r="E1290" t="s">
        <v>68655</v>
      </c>
      <c r="F1290" t="s">
        <v>68656</v>
      </c>
      <c r="G1290" t="s">
        <v>68657</v>
      </c>
      <c r="J1290" t="s">
        <v>68658</v>
      </c>
      <c r="K1290">
        <v>1955</v>
      </c>
      <c r="O1290" t="s">
        <v>14117</v>
      </c>
      <c r="P1290" t="s">
        <v>4917</v>
      </c>
      <c r="R1290" t="s">
        <v>1688</v>
      </c>
      <c r="V1290">
        <v>5499</v>
      </c>
      <c r="W1290" t="s">
        <v>14113</v>
      </c>
    </row>
    <row r="1291" spans="1:23" x14ac:dyDescent="0.25">
      <c r="A1291">
        <v>9096</v>
      </c>
      <c r="B1291" t="s">
        <v>37</v>
      </c>
      <c r="C1291" t="s">
        <v>65899</v>
      </c>
      <c r="D1291" t="s">
        <v>68523</v>
      </c>
      <c r="E1291" t="s">
        <v>68659</v>
      </c>
      <c r="F1291" t="s">
        <v>68660</v>
      </c>
      <c r="G1291" t="s">
        <v>68661</v>
      </c>
      <c r="H1291" t="s">
        <v>62733</v>
      </c>
      <c r="J1291" t="s">
        <v>68662</v>
      </c>
      <c r="K1291">
        <v>1943</v>
      </c>
      <c r="O1291" t="s">
        <v>14117</v>
      </c>
      <c r="P1291" t="s">
        <v>4917</v>
      </c>
      <c r="R1291" t="s">
        <v>1688</v>
      </c>
      <c r="V1291">
        <v>5499</v>
      </c>
      <c r="W1291" t="s">
        <v>14113</v>
      </c>
    </row>
    <row r="1292" spans="1:23" x14ac:dyDescent="0.25">
      <c r="A1292">
        <v>9097</v>
      </c>
      <c r="B1292" t="s">
        <v>37</v>
      </c>
      <c r="C1292" t="s">
        <v>65899</v>
      </c>
      <c r="D1292" t="s">
        <v>68523</v>
      </c>
      <c r="E1292" t="s">
        <v>68663</v>
      </c>
      <c r="F1292" t="s">
        <v>68664</v>
      </c>
      <c r="G1292" t="s">
        <v>68665</v>
      </c>
      <c r="H1292" t="s">
        <v>62733</v>
      </c>
      <c r="J1292" t="s">
        <v>68666</v>
      </c>
      <c r="K1292">
        <v>1952</v>
      </c>
      <c r="O1292" t="s">
        <v>14127</v>
      </c>
      <c r="P1292" t="s">
        <v>8089</v>
      </c>
      <c r="R1292" t="s">
        <v>1688</v>
      </c>
      <c r="V1292">
        <v>5500</v>
      </c>
      <c r="W1292" t="s">
        <v>14122</v>
      </c>
    </row>
    <row r="1293" spans="1:23" x14ac:dyDescent="0.25">
      <c r="A1293">
        <v>9098</v>
      </c>
      <c r="B1293" t="s">
        <v>37</v>
      </c>
      <c r="C1293" t="s">
        <v>65899</v>
      </c>
      <c r="D1293" t="s">
        <v>68523</v>
      </c>
      <c r="E1293" t="s">
        <v>68667</v>
      </c>
      <c r="F1293" t="s">
        <v>68668</v>
      </c>
      <c r="G1293" t="s">
        <v>68669</v>
      </c>
      <c r="H1293" t="s">
        <v>62733</v>
      </c>
      <c r="J1293" t="s">
        <v>68670</v>
      </c>
      <c r="K1293">
        <v>1958</v>
      </c>
      <c r="O1293" t="s">
        <v>14127</v>
      </c>
      <c r="P1293" t="s">
        <v>8089</v>
      </c>
      <c r="R1293" t="s">
        <v>1688</v>
      </c>
      <c r="V1293">
        <v>5501</v>
      </c>
      <c r="W1293" t="s">
        <v>14132</v>
      </c>
    </row>
    <row r="1294" spans="1:23" x14ac:dyDescent="0.25">
      <c r="A1294">
        <v>9099</v>
      </c>
      <c r="B1294" t="s">
        <v>37</v>
      </c>
      <c r="C1294" t="s">
        <v>65899</v>
      </c>
      <c r="D1294" t="s">
        <v>68523</v>
      </c>
      <c r="E1294" t="s">
        <v>68671</v>
      </c>
      <c r="F1294" t="s">
        <v>68672</v>
      </c>
      <c r="G1294" t="s">
        <v>68673</v>
      </c>
      <c r="J1294" t="s">
        <v>68674</v>
      </c>
      <c r="K1294">
        <v>1963</v>
      </c>
      <c r="O1294" t="s">
        <v>14127</v>
      </c>
      <c r="P1294" t="s">
        <v>8089</v>
      </c>
      <c r="R1294" t="s">
        <v>1688</v>
      </c>
      <c r="V1294">
        <v>5501</v>
      </c>
      <c r="W1294" t="s">
        <v>14132</v>
      </c>
    </row>
    <row r="1295" spans="1:23" x14ac:dyDescent="0.25">
      <c r="A1295">
        <v>9100</v>
      </c>
      <c r="B1295" t="s">
        <v>37</v>
      </c>
      <c r="C1295" t="s">
        <v>65899</v>
      </c>
      <c r="D1295" t="s">
        <v>68523</v>
      </c>
      <c r="E1295" t="s">
        <v>68675</v>
      </c>
      <c r="F1295" t="s">
        <v>68676</v>
      </c>
      <c r="G1295" t="s">
        <v>68677</v>
      </c>
      <c r="J1295" t="s">
        <v>68670</v>
      </c>
      <c r="K1295">
        <v>1965</v>
      </c>
      <c r="O1295" t="s">
        <v>14127</v>
      </c>
      <c r="P1295" t="s">
        <v>8089</v>
      </c>
      <c r="R1295" t="s">
        <v>1688</v>
      </c>
      <c r="V1295">
        <v>5501</v>
      </c>
      <c r="W1295" t="s">
        <v>14132</v>
      </c>
    </row>
    <row r="1296" spans="1:23" x14ac:dyDescent="0.25">
      <c r="A1296">
        <v>9101</v>
      </c>
      <c r="B1296" t="s">
        <v>37</v>
      </c>
      <c r="C1296" t="s">
        <v>65899</v>
      </c>
      <c r="D1296" t="s">
        <v>68523</v>
      </c>
      <c r="E1296" t="s">
        <v>68678</v>
      </c>
      <c r="F1296" t="s">
        <v>68679</v>
      </c>
      <c r="G1296" t="s">
        <v>68680</v>
      </c>
      <c r="J1296" t="s">
        <v>68681</v>
      </c>
      <c r="K1296">
        <v>1954</v>
      </c>
      <c r="O1296" t="s">
        <v>14218</v>
      </c>
      <c r="P1296" t="s">
        <v>8089</v>
      </c>
      <c r="R1296" t="s">
        <v>1688</v>
      </c>
      <c r="V1296">
        <v>5509</v>
      </c>
      <c r="W1296" t="s">
        <v>14212</v>
      </c>
    </row>
    <row r="1297" spans="1:23" x14ac:dyDescent="0.25">
      <c r="A1297">
        <v>9102</v>
      </c>
      <c r="B1297" t="s">
        <v>37</v>
      </c>
      <c r="C1297" t="s">
        <v>65899</v>
      </c>
      <c r="D1297" t="s">
        <v>68523</v>
      </c>
      <c r="E1297" t="s">
        <v>68682</v>
      </c>
      <c r="F1297" t="s">
        <v>68683</v>
      </c>
      <c r="G1297" t="s">
        <v>68684</v>
      </c>
      <c r="H1297" t="s">
        <v>64662</v>
      </c>
      <c r="J1297" t="s">
        <v>68681</v>
      </c>
      <c r="K1297">
        <v>1966</v>
      </c>
      <c r="O1297" t="s">
        <v>14218</v>
      </c>
      <c r="P1297" t="s">
        <v>8089</v>
      </c>
      <c r="R1297" t="s">
        <v>1688</v>
      </c>
      <c r="V1297">
        <v>5509</v>
      </c>
      <c r="W1297" t="s">
        <v>14212</v>
      </c>
    </row>
    <row r="1298" spans="1:23" x14ac:dyDescent="0.25">
      <c r="A1298">
        <v>9103</v>
      </c>
      <c r="B1298" t="s">
        <v>37</v>
      </c>
      <c r="C1298" t="s">
        <v>65899</v>
      </c>
      <c r="D1298" t="s">
        <v>68523</v>
      </c>
      <c r="E1298" t="s">
        <v>68685</v>
      </c>
      <c r="F1298" t="s">
        <v>68686</v>
      </c>
      <c r="G1298" t="s">
        <v>68687</v>
      </c>
      <c r="J1298" t="s">
        <v>66379</v>
      </c>
      <c r="K1298">
        <v>1952</v>
      </c>
      <c r="O1298" t="s">
        <v>14383</v>
      </c>
      <c r="P1298" t="s">
        <v>14382</v>
      </c>
      <c r="R1298" t="s">
        <v>147</v>
      </c>
      <c r="V1298">
        <v>5525</v>
      </c>
      <c r="W1298" t="s">
        <v>14378</v>
      </c>
    </row>
    <row r="1299" spans="1:23" x14ac:dyDescent="0.25">
      <c r="A1299">
        <v>9104</v>
      </c>
      <c r="B1299" t="s">
        <v>37</v>
      </c>
      <c r="C1299" t="s">
        <v>65899</v>
      </c>
      <c r="D1299" t="s">
        <v>68523</v>
      </c>
      <c r="E1299" t="s">
        <v>68688</v>
      </c>
      <c r="F1299" t="s">
        <v>68689</v>
      </c>
      <c r="G1299" t="s">
        <v>68690</v>
      </c>
      <c r="J1299" t="s">
        <v>67943</v>
      </c>
      <c r="K1299">
        <v>1951</v>
      </c>
      <c r="O1299" t="s">
        <v>14383</v>
      </c>
      <c r="P1299" t="s">
        <v>14382</v>
      </c>
      <c r="R1299" t="s">
        <v>147</v>
      </c>
      <c r="V1299">
        <v>5525</v>
      </c>
      <c r="W1299" t="s">
        <v>14378</v>
      </c>
    </row>
    <row r="1300" spans="1:23" x14ac:dyDescent="0.25">
      <c r="A1300">
        <v>9105</v>
      </c>
      <c r="B1300" t="s">
        <v>37</v>
      </c>
      <c r="C1300" t="s">
        <v>65899</v>
      </c>
      <c r="D1300" t="s">
        <v>68523</v>
      </c>
      <c r="E1300" t="s">
        <v>68691</v>
      </c>
      <c r="F1300" t="s">
        <v>68692</v>
      </c>
      <c r="G1300" t="s">
        <v>68693</v>
      </c>
      <c r="H1300" t="s">
        <v>62645</v>
      </c>
      <c r="J1300" t="s">
        <v>10988</v>
      </c>
      <c r="K1300">
        <v>1941</v>
      </c>
      <c r="O1300" t="s">
        <v>14383</v>
      </c>
      <c r="P1300" t="s">
        <v>14382</v>
      </c>
      <c r="R1300" t="s">
        <v>147</v>
      </c>
      <c r="V1300">
        <v>5525</v>
      </c>
      <c r="W1300" t="s">
        <v>14378</v>
      </c>
    </row>
    <row r="1301" spans="1:23" x14ac:dyDescent="0.25">
      <c r="A1301">
        <v>9106</v>
      </c>
      <c r="B1301" t="s">
        <v>37</v>
      </c>
      <c r="C1301" t="s">
        <v>65899</v>
      </c>
      <c r="D1301" t="s">
        <v>68523</v>
      </c>
      <c r="E1301" t="s">
        <v>68694</v>
      </c>
      <c r="F1301" t="s">
        <v>68695</v>
      </c>
      <c r="G1301" t="s">
        <v>68696</v>
      </c>
      <c r="J1301" t="s">
        <v>59502</v>
      </c>
      <c r="K1301">
        <v>1923</v>
      </c>
      <c r="O1301" t="s">
        <v>14383</v>
      </c>
      <c r="P1301" t="s">
        <v>14382</v>
      </c>
      <c r="R1301" t="s">
        <v>147</v>
      </c>
      <c r="V1301">
        <v>5525</v>
      </c>
      <c r="W1301" t="s">
        <v>14378</v>
      </c>
    </row>
    <row r="1302" spans="1:23" x14ac:dyDescent="0.25">
      <c r="A1302">
        <v>9107</v>
      </c>
      <c r="B1302" t="s">
        <v>37</v>
      </c>
      <c r="C1302" t="s">
        <v>65899</v>
      </c>
      <c r="D1302" t="s">
        <v>68523</v>
      </c>
      <c r="E1302" t="s">
        <v>68697</v>
      </c>
      <c r="F1302" t="s">
        <v>68698</v>
      </c>
      <c r="G1302" t="s">
        <v>68699</v>
      </c>
      <c r="J1302" t="s">
        <v>61260</v>
      </c>
      <c r="K1302">
        <v>1949</v>
      </c>
      <c r="O1302" t="s">
        <v>14383</v>
      </c>
      <c r="P1302" t="s">
        <v>14382</v>
      </c>
      <c r="R1302" t="s">
        <v>147</v>
      </c>
      <c r="V1302">
        <v>5525</v>
      </c>
      <c r="W1302" t="s">
        <v>14378</v>
      </c>
    </row>
    <row r="1303" spans="1:23" x14ac:dyDescent="0.25">
      <c r="A1303">
        <v>9108</v>
      </c>
      <c r="B1303" t="s">
        <v>37</v>
      </c>
      <c r="C1303" t="s">
        <v>65899</v>
      </c>
      <c r="D1303" t="s">
        <v>68523</v>
      </c>
      <c r="E1303" t="s">
        <v>68700</v>
      </c>
      <c r="F1303" t="s">
        <v>68701</v>
      </c>
      <c r="G1303" t="s">
        <v>68702</v>
      </c>
      <c r="H1303" t="s">
        <v>62645</v>
      </c>
      <c r="J1303" t="s">
        <v>68703</v>
      </c>
      <c r="K1303">
        <v>1940</v>
      </c>
      <c r="O1303" t="s">
        <v>3582</v>
      </c>
      <c r="P1303" t="s">
        <v>2654</v>
      </c>
      <c r="R1303" t="s">
        <v>1325</v>
      </c>
      <c r="V1303">
        <v>5481</v>
      </c>
      <c r="W1303" t="s">
        <v>13912</v>
      </c>
    </row>
    <row r="1304" spans="1:23" x14ac:dyDescent="0.25">
      <c r="A1304">
        <v>9109</v>
      </c>
      <c r="B1304" t="s">
        <v>37</v>
      </c>
      <c r="C1304" t="s">
        <v>65899</v>
      </c>
      <c r="D1304" t="s">
        <v>68523</v>
      </c>
      <c r="E1304" t="s">
        <v>68704</v>
      </c>
      <c r="F1304" t="s">
        <v>68705</v>
      </c>
      <c r="G1304" t="s">
        <v>68706</v>
      </c>
      <c r="H1304" t="s">
        <v>62645</v>
      </c>
      <c r="J1304" t="s">
        <v>68707</v>
      </c>
      <c r="K1304">
        <v>1967</v>
      </c>
      <c r="O1304" t="s">
        <v>18815</v>
      </c>
      <c r="R1304" t="s">
        <v>306</v>
      </c>
      <c r="S1304" t="s">
        <v>68708</v>
      </c>
      <c r="U1304" t="s">
        <v>68709</v>
      </c>
      <c r="V1304">
        <v>5951</v>
      </c>
      <c r="W1304" t="s">
        <v>18809</v>
      </c>
    </row>
    <row r="1305" spans="1:23" x14ac:dyDescent="0.25">
      <c r="A1305">
        <v>9110</v>
      </c>
      <c r="B1305" t="s">
        <v>37</v>
      </c>
      <c r="C1305" t="s">
        <v>65899</v>
      </c>
      <c r="D1305" t="s">
        <v>68523</v>
      </c>
      <c r="E1305" t="s">
        <v>68710</v>
      </c>
      <c r="F1305" t="s">
        <v>68711</v>
      </c>
      <c r="G1305" t="s">
        <v>68712</v>
      </c>
      <c r="J1305" t="s">
        <v>68713</v>
      </c>
      <c r="K1305">
        <v>1954</v>
      </c>
      <c r="O1305" t="s">
        <v>18815</v>
      </c>
      <c r="R1305" t="s">
        <v>306</v>
      </c>
      <c r="S1305" t="s">
        <v>68714</v>
      </c>
      <c r="U1305" t="s">
        <v>68715</v>
      </c>
      <c r="V1305">
        <v>5951</v>
      </c>
      <c r="W1305" t="s">
        <v>18809</v>
      </c>
    </row>
    <row r="1306" spans="1:23" x14ac:dyDescent="0.25">
      <c r="A1306">
        <v>9111</v>
      </c>
      <c r="B1306" t="s">
        <v>37</v>
      </c>
      <c r="C1306" t="s">
        <v>65899</v>
      </c>
      <c r="D1306" t="s">
        <v>68523</v>
      </c>
      <c r="E1306" t="s">
        <v>68716</v>
      </c>
      <c r="F1306" t="s">
        <v>68717</v>
      </c>
      <c r="G1306" t="s">
        <v>68718</v>
      </c>
      <c r="J1306" t="s">
        <v>68719</v>
      </c>
      <c r="K1306">
        <v>1943</v>
      </c>
      <c r="O1306" t="s">
        <v>18815</v>
      </c>
      <c r="R1306" t="s">
        <v>306</v>
      </c>
      <c r="S1306" t="s">
        <v>68720</v>
      </c>
      <c r="V1306">
        <v>5951</v>
      </c>
      <c r="W1306" t="s">
        <v>18809</v>
      </c>
    </row>
    <row r="1307" spans="1:23" x14ac:dyDescent="0.25">
      <c r="A1307">
        <v>9112</v>
      </c>
      <c r="B1307" t="s">
        <v>37</v>
      </c>
      <c r="C1307" t="s">
        <v>65899</v>
      </c>
      <c r="D1307" t="s">
        <v>68523</v>
      </c>
      <c r="E1307" t="s">
        <v>68721</v>
      </c>
      <c r="F1307" t="s">
        <v>68722</v>
      </c>
      <c r="G1307" t="s">
        <v>68723</v>
      </c>
      <c r="J1307" t="s">
        <v>68724</v>
      </c>
      <c r="K1307">
        <v>1950</v>
      </c>
      <c r="O1307" t="s">
        <v>7530</v>
      </c>
      <c r="P1307" t="s">
        <v>5015</v>
      </c>
      <c r="R1307" t="s">
        <v>1325</v>
      </c>
      <c r="U1307" t="s">
        <v>68725</v>
      </c>
      <c r="V1307">
        <v>5514</v>
      </c>
      <c r="W1307" t="s">
        <v>14266</v>
      </c>
    </row>
    <row r="1308" spans="1:23" x14ac:dyDescent="0.25">
      <c r="A1308">
        <v>9113</v>
      </c>
      <c r="B1308" t="s">
        <v>37</v>
      </c>
      <c r="C1308" t="s">
        <v>65899</v>
      </c>
      <c r="D1308" t="s">
        <v>68523</v>
      </c>
      <c r="E1308" t="s">
        <v>68726</v>
      </c>
      <c r="F1308" t="s">
        <v>68727</v>
      </c>
      <c r="G1308" t="s">
        <v>68728</v>
      </c>
      <c r="H1308" t="s">
        <v>62645</v>
      </c>
      <c r="J1308" t="s">
        <v>68729</v>
      </c>
      <c r="K1308">
        <v>1957</v>
      </c>
      <c r="O1308" t="s">
        <v>7530</v>
      </c>
      <c r="P1308" t="s">
        <v>5015</v>
      </c>
      <c r="R1308" t="s">
        <v>1325</v>
      </c>
      <c r="U1308" t="s">
        <v>68730</v>
      </c>
      <c r="V1308">
        <v>5514</v>
      </c>
      <c r="W1308" t="s">
        <v>14266</v>
      </c>
    </row>
    <row r="1309" spans="1:23" x14ac:dyDescent="0.25">
      <c r="A1309">
        <v>9114</v>
      </c>
      <c r="B1309" t="s">
        <v>37</v>
      </c>
      <c r="C1309" t="s">
        <v>65899</v>
      </c>
      <c r="D1309" t="s">
        <v>68523</v>
      </c>
      <c r="E1309" t="s">
        <v>68731</v>
      </c>
      <c r="F1309" t="s">
        <v>68732</v>
      </c>
      <c r="G1309" t="s">
        <v>68733</v>
      </c>
      <c r="J1309" t="s">
        <v>68734</v>
      </c>
      <c r="K1309">
        <v>1937</v>
      </c>
      <c r="O1309" t="s">
        <v>8783</v>
      </c>
      <c r="R1309" t="s">
        <v>306</v>
      </c>
      <c r="U1309" t="s">
        <v>68735</v>
      </c>
      <c r="V1309">
        <v>4995</v>
      </c>
      <c r="W1309" t="s">
        <v>8777</v>
      </c>
    </row>
    <row r="1310" spans="1:23" x14ac:dyDescent="0.25">
      <c r="A1310">
        <v>9115</v>
      </c>
      <c r="B1310" t="s">
        <v>37</v>
      </c>
      <c r="C1310" t="s">
        <v>65899</v>
      </c>
      <c r="D1310" t="s">
        <v>68523</v>
      </c>
      <c r="E1310" t="s">
        <v>68736</v>
      </c>
      <c r="F1310" t="s">
        <v>68737</v>
      </c>
      <c r="G1310" t="s">
        <v>68738</v>
      </c>
      <c r="J1310" t="s">
        <v>68739</v>
      </c>
      <c r="O1310" t="s">
        <v>1381</v>
      </c>
      <c r="P1310" t="s">
        <v>1378</v>
      </c>
      <c r="R1310" t="s">
        <v>1070</v>
      </c>
      <c r="U1310" t="s">
        <v>68740</v>
      </c>
      <c r="V1310">
        <v>2964</v>
      </c>
      <c r="W1310" t="s">
        <v>1373</v>
      </c>
    </row>
    <row r="1311" spans="1:23" x14ac:dyDescent="0.25">
      <c r="A1311">
        <v>9116</v>
      </c>
      <c r="B1311" t="s">
        <v>37</v>
      </c>
      <c r="C1311" t="s">
        <v>65899</v>
      </c>
      <c r="D1311" t="s">
        <v>68523</v>
      </c>
      <c r="E1311" t="s">
        <v>68741</v>
      </c>
      <c r="F1311" t="s">
        <v>68742</v>
      </c>
      <c r="G1311" t="s">
        <v>68743</v>
      </c>
      <c r="J1311" t="s">
        <v>68744</v>
      </c>
      <c r="K1311">
        <v>1971</v>
      </c>
      <c r="O1311" t="s">
        <v>15115</v>
      </c>
      <c r="P1311" t="s">
        <v>15114</v>
      </c>
      <c r="R1311" t="s">
        <v>2882</v>
      </c>
      <c r="S1311" t="s">
        <v>68745</v>
      </c>
      <c r="U1311" t="s">
        <v>68746</v>
      </c>
      <c r="V1311">
        <v>5593</v>
      </c>
      <c r="W1311" t="s">
        <v>15107</v>
      </c>
    </row>
    <row r="1312" spans="1:23" x14ac:dyDescent="0.25">
      <c r="A1312">
        <v>9117</v>
      </c>
      <c r="B1312" t="s">
        <v>37</v>
      </c>
      <c r="C1312" t="s">
        <v>65899</v>
      </c>
      <c r="D1312" t="s">
        <v>68523</v>
      </c>
      <c r="E1312" t="s">
        <v>68747</v>
      </c>
      <c r="F1312" t="s">
        <v>68748</v>
      </c>
      <c r="G1312" t="s">
        <v>68749</v>
      </c>
      <c r="J1312" t="s">
        <v>10988</v>
      </c>
      <c r="K1312">
        <v>1960</v>
      </c>
      <c r="O1312" t="s">
        <v>15115</v>
      </c>
      <c r="P1312" t="s">
        <v>15114</v>
      </c>
      <c r="R1312" t="s">
        <v>2882</v>
      </c>
      <c r="S1312" t="s">
        <v>68750</v>
      </c>
      <c r="U1312" t="s">
        <v>68751</v>
      </c>
      <c r="V1312">
        <v>5593</v>
      </c>
      <c r="W1312" t="s">
        <v>15107</v>
      </c>
    </row>
    <row r="1313" spans="1:23" x14ac:dyDescent="0.25">
      <c r="A1313">
        <v>9118</v>
      </c>
      <c r="B1313" t="s">
        <v>37</v>
      </c>
      <c r="C1313" t="s">
        <v>65899</v>
      </c>
      <c r="D1313" t="s">
        <v>68523</v>
      </c>
      <c r="E1313" t="s">
        <v>68752</v>
      </c>
      <c r="F1313" t="s">
        <v>68753</v>
      </c>
      <c r="G1313" t="s">
        <v>68754</v>
      </c>
      <c r="J1313" t="s">
        <v>68755</v>
      </c>
      <c r="K1313">
        <v>1972</v>
      </c>
      <c r="O1313" t="s">
        <v>15115</v>
      </c>
      <c r="P1313" t="s">
        <v>15114</v>
      </c>
      <c r="R1313" t="s">
        <v>2882</v>
      </c>
      <c r="S1313" t="s">
        <v>68756</v>
      </c>
      <c r="U1313" t="s">
        <v>68757</v>
      </c>
      <c r="V1313">
        <v>5593</v>
      </c>
      <c r="W1313" t="s">
        <v>15107</v>
      </c>
    </row>
    <row r="1314" spans="1:23" x14ac:dyDescent="0.25">
      <c r="A1314">
        <v>9119</v>
      </c>
      <c r="B1314" t="s">
        <v>37</v>
      </c>
      <c r="C1314" t="s">
        <v>65899</v>
      </c>
      <c r="D1314" t="s">
        <v>68523</v>
      </c>
      <c r="E1314" t="s">
        <v>68758</v>
      </c>
      <c r="F1314" t="s">
        <v>68759</v>
      </c>
      <c r="G1314" t="s">
        <v>68760</v>
      </c>
      <c r="J1314" t="s">
        <v>66127</v>
      </c>
      <c r="K1314">
        <v>1950</v>
      </c>
      <c r="O1314" t="s">
        <v>15115</v>
      </c>
      <c r="P1314" t="s">
        <v>15114</v>
      </c>
      <c r="R1314" t="s">
        <v>2882</v>
      </c>
      <c r="S1314" t="s">
        <v>68761</v>
      </c>
      <c r="U1314" t="s">
        <v>68762</v>
      </c>
      <c r="V1314">
        <v>5593</v>
      </c>
      <c r="W1314" t="s">
        <v>15107</v>
      </c>
    </row>
    <row r="1315" spans="1:23" x14ac:dyDescent="0.25">
      <c r="A1315">
        <v>9120</v>
      </c>
      <c r="B1315" t="s">
        <v>37</v>
      </c>
      <c r="C1315" t="s">
        <v>65899</v>
      </c>
      <c r="D1315" t="s">
        <v>68523</v>
      </c>
      <c r="E1315" t="s">
        <v>68763</v>
      </c>
      <c r="F1315" t="s">
        <v>68764</v>
      </c>
      <c r="G1315" t="s">
        <v>68765</v>
      </c>
      <c r="J1315" t="s">
        <v>68766</v>
      </c>
      <c r="K1315">
        <v>1977</v>
      </c>
      <c r="O1315" t="s">
        <v>15115</v>
      </c>
      <c r="P1315" t="s">
        <v>15114</v>
      </c>
      <c r="R1315" t="s">
        <v>2882</v>
      </c>
      <c r="S1315" t="s">
        <v>68767</v>
      </c>
      <c r="V1315">
        <v>5593</v>
      </c>
      <c r="W1315" t="s">
        <v>15107</v>
      </c>
    </row>
    <row r="1316" spans="1:23" x14ac:dyDescent="0.25">
      <c r="A1316">
        <v>9121</v>
      </c>
      <c r="B1316" t="s">
        <v>37</v>
      </c>
      <c r="C1316" t="s">
        <v>65899</v>
      </c>
      <c r="D1316" t="s">
        <v>68523</v>
      </c>
      <c r="E1316" t="s">
        <v>68768</v>
      </c>
      <c r="F1316" t="s">
        <v>68769</v>
      </c>
      <c r="G1316" t="s">
        <v>68770</v>
      </c>
      <c r="H1316" t="s">
        <v>62733</v>
      </c>
      <c r="K1316">
        <v>1936</v>
      </c>
      <c r="O1316" t="s">
        <v>21986</v>
      </c>
      <c r="P1316" t="s">
        <v>15838</v>
      </c>
      <c r="R1316" t="s">
        <v>1070</v>
      </c>
      <c r="V1316">
        <v>6252</v>
      </c>
      <c r="W1316" t="s">
        <v>21980</v>
      </c>
    </row>
    <row r="1317" spans="1:23" x14ac:dyDescent="0.25">
      <c r="A1317">
        <v>9122</v>
      </c>
      <c r="B1317" t="s">
        <v>37</v>
      </c>
      <c r="C1317" t="s">
        <v>65899</v>
      </c>
      <c r="D1317" t="s">
        <v>68523</v>
      </c>
      <c r="E1317" t="s">
        <v>68771</v>
      </c>
      <c r="F1317" t="s">
        <v>68772</v>
      </c>
      <c r="G1317" t="s">
        <v>68773</v>
      </c>
      <c r="H1317" t="s">
        <v>68774</v>
      </c>
      <c r="K1317">
        <v>1945</v>
      </c>
      <c r="O1317" t="s">
        <v>21986</v>
      </c>
      <c r="P1317" t="s">
        <v>15838</v>
      </c>
      <c r="R1317" t="s">
        <v>1070</v>
      </c>
      <c r="V1317">
        <v>6252</v>
      </c>
      <c r="W1317" t="s">
        <v>21980</v>
      </c>
    </row>
    <row r="1318" spans="1:23" x14ac:dyDescent="0.25">
      <c r="A1318">
        <v>9123</v>
      </c>
      <c r="B1318" t="s">
        <v>37</v>
      </c>
      <c r="C1318" t="s">
        <v>65899</v>
      </c>
      <c r="D1318" t="s">
        <v>68523</v>
      </c>
      <c r="E1318" t="s">
        <v>68775</v>
      </c>
      <c r="F1318" t="s">
        <v>68776</v>
      </c>
      <c r="G1318" t="s">
        <v>68777</v>
      </c>
      <c r="H1318" t="s">
        <v>62733</v>
      </c>
      <c r="J1318" t="s">
        <v>68778</v>
      </c>
      <c r="K1318">
        <v>1952</v>
      </c>
      <c r="O1318" t="s">
        <v>14532</v>
      </c>
      <c r="R1318" t="s">
        <v>1070</v>
      </c>
      <c r="U1318" t="s">
        <v>68779</v>
      </c>
      <c r="V1318">
        <v>5540</v>
      </c>
      <c r="W1318" t="s">
        <v>14527</v>
      </c>
    </row>
    <row r="1319" spans="1:23" x14ac:dyDescent="0.25">
      <c r="A1319">
        <v>9124</v>
      </c>
      <c r="B1319" t="s">
        <v>37</v>
      </c>
      <c r="C1319" t="s">
        <v>65899</v>
      </c>
      <c r="D1319" t="s">
        <v>68523</v>
      </c>
      <c r="E1319" t="s">
        <v>68780</v>
      </c>
      <c r="F1319" t="s">
        <v>68781</v>
      </c>
      <c r="G1319" t="s">
        <v>68782</v>
      </c>
      <c r="J1319" t="s">
        <v>68783</v>
      </c>
      <c r="K1319">
        <v>1966</v>
      </c>
      <c r="O1319" t="s">
        <v>15810</v>
      </c>
      <c r="P1319" t="s">
        <v>10729</v>
      </c>
      <c r="R1319" t="s">
        <v>69</v>
      </c>
      <c r="S1319" t="s">
        <v>68784</v>
      </c>
      <c r="U1319" t="s">
        <v>68785</v>
      </c>
      <c r="V1319">
        <v>5657</v>
      </c>
      <c r="W1319" t="s">
        <v>15804</v>
      </c>
    </row>
    <row r="1320" spans="1:23" x14ac:dyDescent="0.25">
      <c r="A1320">
        <v>9125</v>
      </c>
      <c r="B1320" t="s">
        <v>37</v>
      </c>
      <c r="C1320" t="s">
        <v>65899</v>
      </c>
      <c r="D1320" t="s">
        <v>68523</v>
      </c>
      <c r="E1320" t="s">
        <v>68786</v>
      </c>
      <c r="F1320" t="s">
        <v>68787</v>
      </c>
      <c r="G1320" t="s">
        <v>68788</v>
      </c>
      <c r="H1320" t="s">
        <v>62733</v>
      </c>
      <c r="J1320" t="s">
        <v>68789</v>
      </c>
      <c r="K1320">
        <v>1965</v>
      </c>
      <c r="O1320" t="s">
        <v>15810</v>
      </c>
      <c r="P1320" t="s">
        <v>10729</v>
      </c>
      <c r="R1320" t="s">
        <v>69</v>
      </c>
      <c r="S1320" t="s">
        <v>68790</v>
      </c>
      <c r="U1320" t="s">
        <v>68791</v>
      </c>
      <c r="V1320">
        <v>5657</v>
      </c>
      <c r="W1320" t="s">
        <v>15804</v>
      </c>
    </row>
    <row r="1321" spans="1:23" x14ac:dyDescent="0.25">
      <c r="A1321">
        <v>9126</v>
      </c>
      <c r="B1321" t="s">
        <v>37</v>
      </c>
      <c r="C1321" t="s">
        <v>65899</v>
      </c>
      <c r="D1321" t="s">
        <v>68523</v>
      </c>
      <c r="E1321" t="s">
        <v>68792</v>
      </c>
      <c r="F1321" t="s">
        <v>68793</v>
      </c>
      <c r="G1321" t="s">
        <v>68794</v>
      </c>
      <c r="J1321" t="s">
        <v>68795</v>
      </c>
      <c r="K1321">
        <v>1962</v>
      </c>
      <c r="O1321" t="s">
        <v>15810</v>
      </c>
      <c r="P1321" t="s">
        <v>10729</v>
      </c>
      <c r="R1321" t="s">
        <v>69</v>
      </c>
      <c r="S1321" t="s">
        <v>68796</v>
      </c>
      <c r="U1321" t="s">
        <v>68797</v>
      </c>
      <c r="V1321">
        <v>5657</v>
      </c>
      <c r="W1321" t="s">
        <v>15804</v>
      </c>
    </row>
    <row r="1322" spans="1:23" x14ac:dyDescent="0.25">
      <c r="A1322">
        <v>9127</v>
      </c>
      <c r="B1322" t="s">
        <v>37</v>
      </c>
      <c r="C1322" t="s">
        <v>65899</v>
      </c>
      <c r="D1322" t="s">
        <v>68523</v>
      </c>
      <c r="E1322" t="s">
        <v>68798</v>
      </c>
      <c r="F1322" t="s">
        <v>68799</v>
      </c>
      <c r="G1322" t="s">
        <v>68800</v>
      </c>
      <c r="J1322" t="s">
        <v>68801</v>
      </c>
      <c r="K1322">
        <v>1936</v>
      </c>
      <c r="O1322" t="s">
        <v>15810</v>
      </c>
      <c r="P1322" t="s">
        <v>10729</v>
      </c>
      <c r="R1322" t="s">
        <v>69</v>
      </c>
      <c r="S1322" t="s">
        <v>68802</v>
      </c>
      <c r="U1322" t="s">
        <v>68803</v>
      </c>
      <c r="V1322">
        <v>5657</v>
      </c>
      <c r="W1322" t="s">
        <v>15804</v>
      </c>
    </row>
    <row r="1323" spans="1:23" x14ac:dyDescent="0.25">
      <c r="A1323">
        <v>9128</v>
      </c>
      <c r="B1323" t="s">
        <v>37</v>
      </c>
      <c r="C1323" t="s">
        <v>65899</v>
      </c>
      <c r="D1323" t="s">
        <v>68523</v>
      </c>
      <c r="E1323" t="s">
        <v>68804</v>
      </c>
      <c r="F1323" t="s">
        <v>68805</v>
      </c>
      <c r="G1323" t="s">
        <v>68806</v>
      </c>
      <c r="J1323" t="s">
        <v>68807</v>
      </c>
      <c r="K1323">
        <v>1943</v>
      </c>
      <c r="O1323" t="s">
        <v>1399</v>
      </c>
      <c r="P1323" t="s">
        <v>1396</v>
      </c>
      <c r="R1323" t="s">
        <v>52</v>
      </c>
      <c r="S1323" t="s">
        <v>68808</v>
      </c>
      <c r="U1323" t="s">
        <v>68809</v>
      </c>
      <c r="V1323">
        <v>2965</v>
      </c>
      <c r="W1323" t="s">
        <v>1388</v>
      </c>
    </row>
    <row r="1324" spans="1:23" x14ac:dyDescent="0.25">
      <c r="A1324">
        <v>9129</v>
      </c>
      <c r="B1324" t="s">
        <v>37</v>
      </c>
      <c r="C1324" t="s">
        <v>65899</v>
      </c>
      <c r="D1324" t="s">
        <v>68523</v>
      </c>
      <c r="E1324" t="s">
        <v>68810</v>
      </c>
      <c r="F1324" t="s">
        <v>68811</v>
      </c>
      <c r="G1324" t="s">
        <v>68812</v>
      </c>
      <c r="J1324" t="s">
        <v>68813</v>
      </c>
      <c r="K1324">
        <v>1950</v>
      </c>
      <c r="O1324" t="s">
        <v>1399</v>
      </c>
      <c r="P1324" t="s">
        <v>1396</v>
      </c>
      <c r="R1324" t="s">
        <v>52</v>
      </c>
      <c r="U1324" t="s">
        <v>68814</v>
      </c>
      <c r="V1324">
        <v>2965</v>
      </c>
      <c r="W1324" t="s">
        <v>1388</v>
      </c>
    </row>
    <row r="1325" spans="1:23" x14ac:dyDescent="0.25">
      <c r="A1325">
        <v>9130</v>
      </c>
      <c r="B1325" t="s">
        <v>62</v>
      </c>
      <c r="C1325" t="s">
        <v>65899</v>
      </c>
      <c r="D1325" t="s">
        <v>68815</v>
      </c>
      <c r="E1325" t="s">
        <v>68816</v>
      </c>
      <c r="F1325" t="s">
        <v>68817</v>
      </c>
      <c r="G1325" t="s">
        <v>68818</v>
      </c>
      <c r="J1325" t="s">
        <v>68819</v>
      </c>
      <c r="K1325">
        <v>1963</v>
      </c>
      <c r="O1325" t="s">
        <v>1399</v>
      </c>
      <c r="P1325" t="s">
        <v>1396</v>
      </c>
      <c r="R1325" t="s">
        <v>52</v>
      </c>
      <c r="S1325" t="s">
        <v>68820</v>
      </c>
      <c r="U1325" t="s">
        <v>68821</v>
      </c>
      <c r="V1325">
        <v>2965</v>
      </c>
      <c r="W1325" t="s">
        <v>1388</v>
      </c>
    </row>
    <row r="1326" spans="1:23" x14ac:dyDescent="0.25">
      <c r="A1326">
        <v>9131</v>
      </c>
      <c r="B1326" t="s">
        <v>37</v>
      </c>
      <c r="C1326" t="s">
        <v>65899</v>
      </c>
      <c r="D1326" t="s">
        <v>68822</v>
      </c>
      <c r="E1326" t="s">
        <v>68823</v>
      </c>
      <c r="F1326" t="s">
        <v>68824</v>
      </c>
      <c r="G1326" t="s">
        <v>68825</v>
      </c>
      <c r="J1326" t="s">
        <v>68826</v>
      </c>
      <c r="K1326">
        <v>1971</v>
      </c>
      <c r="O1326" t="s">
        <v>14616</v>
      </c>
      <c r="R1326" t="s">
        <v>2031</v>
      </c>
      <c r="U1326" t="s">
        <v>68827</v>
      </c>
      <c r="V1326">
        <v>5547</v>
      </c>
      <c r="W1326" t="s">
        <v>14611</v>
      </c>
    </row>
    <row r="1327" spans="1:23" x14ac:dyDescent="0.25">
      <c r="A1327">
        <v>9132</v>
      </c>
      <c r="B1327" t="s">
        <v>37</v>
      </c>
      <c r="C1327" t="s">
        <v>65899</v>
      </c>
      <c r="D1327" t="s">
        <v>68822</v>
      </c>
      <c r="E1327" t="s">
        <v>68828</v>
      </c>
      <c r="F1327" t="s">
        <v>68829</v>
      </c>
      <c r="G1327" t="s">
        <v>68830</v>
      </c>
      <c r="J1327" t="s">
        <v>68831</v>
      </c>
      <c r="K1327">
        <v>1942</v>
      </c>
      <c r="O1327" t="s">
        <v>14616</v>
      </c>
      <c r="R1327" t="s">
        <v>2031</v>
      </c>
      <c r="U1327" t="s">
        <v>68832</v>
      </c>
      <c r="V1327">
        <v>5547</v>
      </c>
      <c r="W1327" t="s">
        <v>14611</v>
      </c>
    </row>
    <row r="1328" spans="1:23" x14ac:dyDescent="0.25">
      <c r="A1328">
        <v>9133</v>
      </c>
      <c r="B1328" t="s">
        <v>37</v>
      </c>
      <c r="C1328" t="s">
        <v>65899</v>
      </c>
      <c r="D1328" t="s">
        <v>68822</v>
      </c>
      <c r="E1328" t="s">
        <v>68833</v>
      </c>
      <c r="F1328" t="s">
        <v>68834</v>
      </c>
      <c r="G1328" t="s">
        <v>68835</v>
      </c>
      <c r="J1328" t="s">
        <v>68836</v>
      </c>
      <c r="K1328">
        <v>1970</v>
      </c>
      <c r="O1328" t="s">
        <v>14616</v>
      </c>
      <c r="R1328" t="s">
        <v>2031</v>
      </c>
      <c r="U1328" t="s">
        <v>68837</v>
      </c>
      <c r="V1328">
        <v>5547</v>
      </c>
      <c r="W1328" t="s">
        <v>14611</v>
      </c>
    </row>
    <row r="1329" spans="1:23" x14ac:dyDescent="0.25">
      <c r="A1329">
        <v>9134</v>
      </c>
      <c r="B1329" t="s">
        <v>37</v>
      </c>
      <c r="C1329" t="s">
        <v>65899</v>
      </c>
      <c r="D1329" t="s">
        <v>68822</v>
      </c>
      <c r="E1329" t="s">
        <v>68838</v>
      </c>
      <c r="F1329" t="s">
        <v>68839</v>
      </c>
      <c r="G1329" t="s">
        <v>68840</v>
      </c>
      <c r="J1329" t="s">
        <v>68841</v>
      </c>
      <c r="K1329">
        <v>1962</v>
      </c>
      <c r="O1329" t="s">
        <v>14616</v>
      </c>
      <c r="R1329" t="s">
        <v>2031</v>
      </c>
      <c r="U1329" t="s">
        <v>68842</v>
      </c>
      <c r="V1329">
        <v>5547</v>
      </c>
      <c r="W1329" t="s">
        <v>14611</v>
      </c>
    </row>
    <row r="1330" spans="1:23" x14ac:dyDescent="0.25">
      <c r="A1330">
        <v>9135</v>
      </c>
      <c r="B1330" t="s">
        <v>37</v>
      </c>
      <c r="C1330" t="s">
        <v>65899</v>
      </c>
      <c r="D1330" t="s">
        <v>68822</v>
      </c>
      <c r="E1330" t="s">
        <v>68843</v>
      </c>
      <c r="F1330" t="s">
        <v>68844</v>
      </c>
      <c r="G1330" t="s">
        <v>68845</v>
      </c>
      <c r="J1330" t="s">
        <v>68846</v>
      </c>
      <c r="K1330">
        <v>1950</v>
      </c>
      <c r="O1330" t="s">
        <v>14616</v>
      </c>
      <c r="R1330" t="s">
        <v>2031</v>
      </c>
      <c r="U1330" t="s">
        <v>68827</v>
      </c>
      <c r="V1330">
        <v>5547</v>
      </c>
      <c r="W1330" t="s">
        <v>14611</v>
      </c>
    </row>
    <row r="1331" spans="1:23" x14ac:dyDescent="0.25">
      <c r="A1331">
        <v>9136</v>
      </c>
      <c r="B1331" t="s">
        <v>37</v>
      </c>
      <c r="C1331" t="s">
        <v>65899</v>
      </c>
      <c r="D1331" t="s">
        <v>68822</v>
      </c>
      <c r="E1331" t="s">
        <v>68847</v>
      </c>
      <c r="F1331" t="s">
        <v>68848</v>
      </c>
      <c r="G1331" t="s">
        <v>68849</v>
      </c>
      <c r="H1331" t="s">
        <v>62645</v>
      </c>
      <c r="J1331" t="s">
        <v>65024</v>
      </c>
      <c r="K1331">
        <v>1948</v>
      </c>
      <c r="O1331" t="s">
        <v>15184</v>
      </c>
      <c r="R1331" t="s">
        <v>5212</v>
      </c>
      <c r="V1331">
        <v>5599</v>
      </c>
      <c r="W1331" t="s">
        <v>15179</v>
      </c>
    </row>
    <row r="1332" spans="1:23" x14ac:dyDescent="0.25">
      <c r="A1332">
        <v>9137</v>
      </c>
      <c r="B1332" t="s">
        <v>37</v>
      </c>
      <c r="C1332" t="s">
        <v>65899</v>
      </c>
      <c r="D1332" t="s">
        <v>68822</v>
      </c>
      <c r="E1332" t="s">
        <v>68850</v>
      </c>
      <c r="F1332" t="s">
        <v>68851</v>
      </c>
      <c r="G1332" t="s">
        <v>68852</v>
      </c>
      <c r="J1332" t="s">
        <v>68853</v>
      </c>
      <c r="K1332">
        <v>1954</v>
      </c>
      <c r="O1332" t="s">
        <v>5177</v>
      </c>
      <c r="P1332" t="s">
        <v>5015</v>
      </c>
      <c r="R1332" t="s">
        <v>1325</v>
      </c>
      <c r="V1332">
        <v>4997</v>
      </c>
      <c r="W1332" t="s">
        <v>8804</v>
      </c>
    </row>
    <row r="1333" spans="1:23" x14ac:dyDescent="0.25">
      <c r="A1333">
        <v>9138</v>
      </c>
      <c r="B1333" t="s">
        <v>37</v>
      </c>
      <c r="C1333" t="s">
        <v>65899</v>
      </c>
      <c r="D1333" t="s">
        <v>68822</v>
      </c>
      <c r="E1333" t="s">
        <v>68854</v>
      </c>
      <c r="F1333" t="s">
        <v>68855</v>
      </c>
      <c r="G1333" t="s">
        <v>68856</v>
      </c>
      <c r="H1333" t="s">
        <v>66022</v>
      </c>
      <c r="J1333" t="s">
        <v>68857</v>
      </c>
      <c r="K1333">
        <v>1955</v>
      </c>
      <c r="O1333" t="s">
        <v>5177</v>
      </c>
      <c r="P1333" t="s">
        <v>5015</v>
      </c>
      <c r="R1333" t="s">
        <v>1325</v>
      </c>
      <c r="U1333" t="s">
        <v>68858</v>
      </c>
      <c r="V1333">
        <v>4997</v>
      </c>
      <c r="W1333" t="s">
        <v>8804</v>
      </c>
    </row>
    <row r="1334" spans="1:23" x14ac:dyDescent="0.25">
      <c r="A1334">
        <v>9139</v>
      </c>
      <c r="B1334" t="s">
        <v>37</v>
      </c>
      <c r="C1334" t="s">
        <v>65899</v>
      </c>
      <c r="D1334" t="s">
        <v>68822</v>
      </c>
      <c r="E1334" t="s">
        <v>68859</v>
      </c>
      <c r="F1334" t="s">
        <v>68860</v>
      </c>
      <c r="G1334" t="s">
        <v>68861</v>
      </c>
      <c r="H1334" t="s">
        <v>62645</v>
      </c>
      <c r="J1334" t="s">
        <v>65878</v>
      </c>
      <c r="K1334">
        <v>1964</v>
      </c>
      <c r="O1334" t="s">
        <v>14628</v>
      </c>
      <c r="R1334" t="s">
        <v>6857</v>
      </c>
      <c r="V1334">
        <v>5548</v>
      </c>
      <c r="W1334" t="s">
        <v>14621</v>
      </c>
    </row>
    <row r="1335" spans="1:23" x14ac:dyDescent="0.25">
      <c r="A1335">
        <v>9140</v>
      </c>
      <c r="B1335" t="s">
        <v>37</v>
      </c>
      <c r="C1335" t="s">
        <v>65899</v>
      </c>
      <c r="D1335" t="s">
        <v>68822</v>
      </c>
      <c r="E1335" t="s">
        <v>68862</v>
      </c>
      <c r="F1335" t="s">
        <v>68863</v>
      </c>
      <c r="G1335" t="s">
        <v>68864</v>
      </c>
      <c r="H1335" t="s">
        <v>68865</v>
      </c>
      <c r="J1335" t="s">
        <v>68866</v>
      </c>
      <c r="K1335">
        <v>1957</v>
      </c>
      <c r="O1335" t="s">
        <v>14640</v>
      </c>
      <c r="P1335" t="s">
        <v>68867</v>
      </c>
      <c r="R1335" t="s">
        <v>2882</v>
      </c>
      <c r="U1335" t="s">
        <v>68868</v>
      </c>
      <c r="V1335">
        <v>5549</v>
      </c>
      <c r="W1335" t="s">
        <v>14633</v>
      </c>
    </row>
    <row r="1336" spans="1:23" x14ac:dyDescent="0.25">
      <c r="A1336">
        <v>9141</v>
      </c>
      <c r="B1336" t="s">
        <v>37</v>
      </c>
      <c r="C1336" t="s">
        <v>65899</v>
      </c>
      <c r="D1336" t="s">
        <v>68822</v>
      </c>
      <c r="E1336" t="s">
        <v>68869</v>
      </c>
      <c r="F1336" t="s">
        <v>68870</v>
      </c>
      <c r="G1336" t="s">
        <v>68871</v>
      </c>
      <c r="H1336" t="s">
        <v>62645</v>
      </c>
      <c r="J1336" t="s">
        <v>68872</v>
      </c>
      <c r="O1336" t="s">
        <v>14702</v>
      </c>
      <c r="P1336" t="s">
        <v>5155</v>
      </c>
      <c r="R1336" t="s">
        <v>52</v>
      </c>
      <c r="U1336" t="s">
        <v>68873</v>
      </c>
      <c r="V1336">
        <v>5554</v>
      </c>
      <c r="W1336" t="s">
        <v>14694</v>
      </c>
    </row>
    <row r="1337" spans="1:23" x14ac:dyDescent="0.25">
      <c r="A1337">
        <v>9142</v>
      </c>
      <c r="B1337" t="s">
        <v>37</v>
      </c>
      <c r="C1337" t="s">
        <v>65899</v>
      </c>
      <c r="D1337" t="s">
        <v>68822</v>
      </c>
      <c r="E1337" t="s">
        <v>68874</v>
      </c>
      <c r="F1337" t="s">
        <v>68875</v>
      </c>
      <c r="G1337" t="s">
        <v>68876</v>
      </c>
      <c r="H1337" t="s">
        <v>62733</v>
      </c>
      <c r="J1337" t="s">
        <v>68877</v>
      </c>
      <c r="O1337" t="s">
        <v>14702</v>
      </c>
      <c r="P1337" t="s">
        <v>5155</v>
      </c>
      <c r="R1337" t="s">
        <v>52</v>
      </c>
      <c r="S1337" t="s">
        <v>68878</v>
      </c>
      <c r="U1337" t="s">
        <v>68879</v>
      </c>
      <c r="V1337">
        <v>5554</v>
      </c>
      <c r="W1337" t="s">
        <v>14694</v>
      </c>
    </row>
    <row r="1338" spans="1:23" x14ac:dyDescent="0.25">
      <c r="A1338">
        <v>9143</v>
      </c>
      <c r="B1338" t="s">
        <v>37</v>
      </c>
      <c r="C1338" t="s">
        <v>65899</v>
      </c>
      <c r="D1338" t="s">
        <v>68822</v>
      </c>
      <c r="E1338" t="s">
        <v>68880</v>
      </c>
      <c r="F1338" t="s">
        <v>68881</v>
      </c>
      <c r="G1338" t="s">
        <v>68882</v>
      </c>
      <c r="H1338" t="s">
        <v>62645</v>
      </c>
      <c r="O1338" t="s">
        <v>14750</v>
      </c>
      <c r="P1338" t="s">
        <v>518</v>
      </c>
      <c r="R1338" t="s">
        <v>520</v>
      </c>
      <c r="U1338" t="s">
        <v>68883</v>
      </c>
      <c r="V1338">
        <v>5559</v>
      </c>
      <c r="W1338" t="s">
        <v>14745</v>
      </c>
    </row>
    <row r="1339" spans="1:23" x14ac:dyDescent="0.25">
      <c r="A1339">
        <v>9144</v>
      </c>
      <c r="B1339" t="s">
        <v>37</v>
      </c>
      <c r="C1339" t="s">
        <v>65899</v>
      </c>
      <c r="D1339" t="s">
        <v>68822</v>
      </c>
      <c r="E1339" t="s">
        <v>68884</v>
      </c>
      <c r="F1339" t="s">
        <v>68885</v>
      </c>
      <c r="G1339" t="s">
        <v>68886</v>
      </c>
      <c r="H1339" t="s">
        <v>63380</v>
      </c>
      <c r="J1339" t="s">
        <v>68887</v>
      </c>
      <c r="K1339">
        <v>1947</v>
      </c>
      <c r="O1339" t="s">
        <v>8873</v>
      </c>
      <c r="R1339" t="s">
        <v>306</v>
      </c>
      <c r="S1339" t="s">
        <v>68888</v>
      </c>
      <c r="U1339" t="s">
        <v>68889</v>
      </c>
      <c r="V1339">
        <v>5004</v>
      </c>
      <c r="W1339" t="s">
        <v>8867</v>
      </c>
    </row>
    <row r="1340" spans="1:23" x14ac:dyDescent="0.25">
      <c r="A1340">
        <v>9145</v>
      </c>
      <c r="B1340" t="s">
        <v>37</v>
      </c>
      <c r="C1340" t="s">
        <v>65899</v>
      </c>
      <c r="D1340" t="s">
        <v>68822</v>
      </c>
      <c r="E1340" t="s">
        <v>68890</v>
      </c>
      <c r="F1340" t="s">
        <v>68891</v>
      </c>
      <c r="G1340" t="s">
        <v>68892</v>
      </c>
      <c r="J1340" t="s">
        <v>68893</v>
      </c>
      <c r="K1340">
        <v>1970</v>
      </c>
      <c r="O1340" t="s">
        <v>14940</v>
      </c>
      <c r="R1340" t="s">
        <v>3069</v>
      </c>
      <c r="U1340" t="s">
        <v>68894</v>
      </c>
      <c r="V1340">
        <v>5577</v>
      </c>
      <c r="W1340" t="s">
        <v>14935</v>
      </c>
    </row>
    <row r="1341" spans="1:23" x14ac:dyDescent="0.25">
      <c r="A1341">
        <v>9146</v>
      </c>
      <c r="B1341" t="s">
        <v>37</v>
      </c>
      <c r="C1341" t="s">
        <v>65899</v>
      </c>
      <c r="D1341" t="s">
        <v>68822</v>
      </c>
      <c r="E1341" t="s">
        <v>68895</v>
      </c>
      <c r="F1341" t="s">
        <v>68896</v>
      </c>
      <c r="G1341" t="s">
        <v>68897</v>
      </c>
      <c r="H1341" t="s">
        <v>62733</v>
      </c>
      <c r="J1341" t="s">
        <v>65271</v>
      </c>
      <c r="K1341">
        <v>1942</v>
      </c>
      <c r="O1341" t="s">
        <v>14940</v>
      </c>
      <c r="R1341" t="s">
        <v>3069</v>
      </c>
      <c r="U1341" t="s">
        <v>68894</v>
      </c>
      <c r="V1341">
        <v>5577</v>
      </c>
      <c r="W1341" t="s">
        <v>14935</v>
      </c>
    </row>
    <row r="1342" spans="1:23" x14ac:dyDescent="0.25">
      <c r="A1342">
        <v>9147</v>
      </c>
      <c r="B1342" t="s">
        <v>37</v>
      </c>
      <c r="C1342" t="s">
        <v>65899</v>
      </c>
      <c r="D1342" t="s">
        <v>68822</v>
      </c>
      <c r="E1342" t="s">
        <v>68898</v>
      </c>
      <c r="F1342" t="s">
        <v>68899</v>
      </c>
      <c r="G1342" t="s">
        <v>68900</v>
      </c>
      <c r="J1342" t="s">
        <v>68901</v>
      </c>
      <c r="K1342">
        <v>1971</v>
      </c>
      <c r="O1342" t="s">
        <v>14940</v>
      </c>
      <c r="R1342" t="s">
        <v>3069</v>
      </c>
      <c r="U1342" t="s">
        <v>68894</v>
      </c>
      <c r="V1342">
        <v>5577</v>
      </c>
      <c r="W1342" t="s">
        <v>14935</v>
      </c>
    </row>
    <row r="1343" spans="1:23" x14ac:dyDescent="0.25">
      <c r="A1343">
        <v>9148</v>
      </c>
      <c r="B1343" t="s">
        <v>37</v>
      </c>
      <c r="C1343" t="s">
        <v>65899</v>
      </c>
      <c r="D1343" t="s">
        <v>68822</v>
      </c>
      <c r="E1343" t="s">
        <v>68902</v>
      </c>
      <c r="F1343" t="s">
        <v>68903</v>
      </c>
      <c r="G1343" t="s">
        <v>68904</v>
      </c>
      <c r="J1343" t="s">
        <v>68893</v>
      </c>
      <c r="K1343">
        <v>1973</v>
      </c>
      <c r="O1343" t="s">
        <v>14940</v>
      </c>
      <c r="R1343" t="s">
        <v>3069</v>
      </c>
      <c r="U1343" t="s">
        <v>68894</v>
      </c>
      <c r="V1343">
        <v>5577</v>
      </c>
      <c r="W1343" t="s">
        <v>14935</v>
      </c>
    </row>
    <row r="1344" spans="1:23" x14ac:dyDescent="0.25">
      <c r="A1344">
        <v>9149</v>
      </c>
      <c r="B1344" t="s">
        <v>37</v>
      </c>
      <c r="C1344" t="s">
        <v>65899</v>
      </c>
      <c r="D1344" t="s">
        <v>68822</v>
      </c>
      <c r="E1344" t="s">
        <v>68905</v>
      </c>
      <c r="F1344" t="s">
        <v>68906</v>
      </c>
      <c r="G1344" t="s">
        <v>68907</v>
      </c>
      <c r="H1344" t="s">
        <v>62733</v>
      </c>
      <c r="J1344" t="s">
        <v>68908</v>
      </c>
      <c r="K1344">
        <v>1951</v>
      </c>
      <c r="O1344" t="s">
        <v>14882</v>
      </c>
      <c r="R1344" t="s">
        <v>1434</v>
      </c>
      <c r="U1344" t="s">
        <v>68909</v>
      </c>
      <c r="V1344">
        <v>5572</v>
      </c>
      <c r="W1344" t="s">
        <v>14875</v>
      </c>
    </row>
    <row r="1345" spans="1:23" x14ac:dyDescent="0.25">
      <c r="A1345">
        <v>9150</v>
      </c>
      <c r="B1345" t="s">
        <v>37</v>
      </c>
      <c r="C1345" t="s">
        <v>65899</v>
      </c>
      <c r="D1345" t="s">
        <v>68822</v>
      </c>
      <c r="E1345" t="s">
        <v>68910</v>
      </c>
      <c r="F1345" t="s">
        <v>68911</v>
      </c>
      <c r="G1345" t="s">
        <v>68912</v>
      </c>
      <c r="J1345" t="s">
        <v>68913</v>
      </c>
      <c r="K1345">
        <v>1944</v>
      </c>
      <c r="O1345" t="s">
        <v>15605</v>
      </c>
      <c r="R1345" t="s">
        <v>1434</v>
      </c>
      <c r="S1345" t="s">
        <v>68914</v>
      </c>
      <c r="V1345">
        <v>5637</v>
      </c>
      <c r="W1345" t="s">
        <v>15596</v>
      </c>
    </row>
    <row r="1346" spans="1:23" x14ac:dyDescent="0.25">
      <c r="A1346">
        <v>9151</v>
      </c>
      <c r="B1346" t="s">
        <v>37</v>
      </c>
      <c r="C1346" t="s">
        <v>65899</v>
      </c>
      <c r="D1346" t="s">
        <v>68822</v>
      </c>
      <c r="E1346" t="s">
        <v>68915</v>
      </c>
      <c r="F1346" t="s">
        <v>68916</v>
      </c>
      <c r="G1346" t="s">
        <v>68917</v>
      </c>
      <c r="H1346" t="s">
        <v>62733</v>
      </c>
      <c r="J1346" t="s">
        <v>68918</v>
      </c>
      <c r="K1346">
        <v>1956</v>
      </c>
      <c r="O1346" t="s">
        <v>15605</v>
      </c>
      <c r="R1346" t="s">
        <v>1434</v>
      </c>
      <c r="S1346" t="s">
        <v>68919</v>
      </c>
      <c r="U1346" t="s">
        <v>68920</v>
      </c>
      <c r="V1346">
        <v>5637</v>
      </c>
      <c r="W1346" t="s">
        <v>15596</v>
      </c>
    </row>
    <row r="1347" spans="1:23" x14ac:dyDescent="0.25">
      <c r="A1347">
        <v>9152</v>
      </c>
      <c r="B1347" t="s">
        <v>37</v>
      </c>
      <c r="C1347" t="s">
        <v>65899</v>
      </c>
      <c r="D1347" t="s">
        <v>68822</v>
      </c>
      <c r="E1347" t="s">
        <v>68921</v>
      </c>
      <c r="F1347" t="s">
        <v>68922</v>
      </c>
      <c r="G1347" t="s">
        <v>68923</v>
      </c>
      <c r="H1347" t="s">
        <v>68924</v>
      </c>
      <c r="J1347" t="s">
        <v>68925</v>
      </c>
      <c r="O1347" t="s">
        <v>15605</v>
      </c>
      <c r="R1347" t="s">
        <v>1434</v>
      </c>
      <c r="S1347" t="s">
        <v>68926</v>
      </c>
      <c r="V1347">
        <v>5637</v>
      </c>
      <c r="W1347" t="s">
        <v>15596</v>
      </c>
    </row>
    <row r="1348" spans="1:23" x14ac:dyDescent="0.25">
      <c r="A1348">
        <v>9153</v>
      </c>
      <c r="B1348" t="s">
        <v>37</v>
      </c>
      <c r="C1348" t="s">
        <v>65899</v>
      </c>
      <c r="D1348" t="s">
        <v>68822</v>
      </c>
      <c r="E1348" t="s">
        <v>68927</v>
      </c>
      <c r="F1348" t="s">
        <v>68928</v>
      </c>
      <c r="G1348" t="s">
        <v>68929</v>
      </c>
      <c r="J1348" t="s">
        <v>68930</v>
      </c>
      <c r="O1348" t="s">
        <v>15605</v>
      </c>
      <c r="R1348" t="s">
        <v>1434</v>
      </c>
      <c r="S1348" t="s">
        <v>68931</v>
      </c>
      <c r="V1348">
        <v>5637</v>
      </c>
      <c r="W1348" t="s">
        <v>15596</v>
      </c>
    </row>
    <row r="1349" spans="1:23" x14ac:dyDescent="0.25">
      <c r="A1349">
        <v>9154</v>
      </c>
      <c r="B1349" t="s">
        <v>37</v>
      </c>
      <c r="C1349" t="s">
        <v>65899</v>
      </c>
      <c r="D1349" t="s">
        <v>68822</v>
      </c>
      <c r="E1349" t="s">
        <v>68932</v>
      </c>
      <c r="F1349" t="s">
        <v>68933</v>
      </c>
      <c r="G1349" t="s">
        <v>68934</v>
      </c>
      <c r="J1349" t="s">
        <v>68935</v>
      </c>
      <c r="K1349">
        <v>1945</v>
      </c>
      <c r="O1349" t="s">
        <v>15605</v>
      </c>
      <c r="R1349" t="s">
        <v>1434</v>
      </c>
      <c r="S1349" t="s">
        <v>68936</v>
      </c>
      <c r="U1349" t="s">
        <v>68937</v>
      </c>
      <c r="V1349">
        <v>5638</v>
      </c>
      <c r="W1349" t="s">
        <v>15610</v>
      </c>
    </row>
    <row r="1350" spans="1:23" x14ac:dyDescent="0.25">
      <c r="A1350">
        <v>9155</v>
      </c>
      <c r="B1350" t="s">
        <v>37</v>
      </c>
      <c r="C1350" t="s">
        <v>65899</v>
      </c>
      <c r="D1350" t="s">
        <v>68822</v>
      </c>
      <c r="E1350" t="s">
        <v>68938</v>
      </c>
      <c r="F1350" t="s">
        <v>68939</v>
      </c>
      <c r="G1350" t="s">
        <v>68940</v>
      </c>
      <c r="H1350" t="s">
        <v>62733</v>
      </c>
      <c r="J1350" t="s">
        <v>68941</v>
      </c>
      <c r="K1350">
        <v>1942</v>
      </c>
      <c r="O1350" t="s">
        <v>15605</v>
      </c>
      <c r="R1350" t="s">
        <v>1434</v>
      </c>
      <c r="S1350" t="s">
        <v>68942</v>
      </c>
      <c r="U1350" t="s">
        <v>68943</v>
      </c>
      <c r="V1350">
        <v>5638</v>
      </c>
      <c r="W1350" t="s">
        <v>15610</v>
      </c>
    </row>
    <row r="1351" spans="1:23" x14ac:dyDescent="0.25">
      <c r="A1351">
        <v>9156</v>
      </c>
      <c r="B1351" t="s">
        <v>37</v>
      </c>
      <c r="C1351" t="s">
        <v>65899</v>
      </c>
      <c r="D1351" t="s">
        <v>68822</v>
      </c>
      <c r="E1351" t="s">
        <v>68944</v>
      </c>
      <c r="F1351" t="s">
        <v>68945</v>
      </c>
      <c r="G1351" t="s">
        <v>68946</v>
      </c>
      <c r="J1351" t="s">
        <v>68935</v>
      </c>
      <c r="K1351">
        <v>1952</v>
      </c>
      <c r="O1351" t="s">
        <v>15605</v>
      </c>
      <c r="R1351" t="s">
        <v>1434</v>
      </c>
      <c r="S1351" t="s">
        <v>68947</v>
      </c>
      <c r="U1351" t="s">
        <v>68948</v>
      </c>
      <c r="V1351">
        <v>5638</v>
      </c>
      <c r="W1351" t="s">
        <v>15610</v>
      </c>
    </row>
    <row r="1352" spans="1:23" x14ac:dyDescent="0.25">
      <c r="A1352">
        <v>9157</v>
      </c>
      <c r="B1352" t="s">
        <v>37</v>
      </c>
      <c r="C1352" t="s">
        <v>65899</v>
      </c>
      <c r="D1352" t="s">
        <v>68822</v>
      </c>
      <c r="E1352" t="s">
        <v>68949</v>
      </c>
      <c r="F1352" t="s">
        <v>68950</v>
      </c>
      <c r="G1352" t="s">
        <v>68951</v>
      </c>
      <c r="J1352" t="s">
        <v>68952</v>
      </c>
      <c r="K1352">
        <v>1937</v>
      </c>
      <c r="O1352" t="s">
        <v>15605</v>
      </c>
      <c r="R1352" t="s">
        <v>1434</v>
      </c>
      <c r="S1352" t="s">
        <v>68953</v>
      </c>
      <c r="U1352" t="s">
        <v>68937</v>
      </c>
      <c r="V1352">
        <v>5638</v>
      </c>
      <c r="W1352" t="s">
        <v>15610</v>
      </c>
    </row>
    <row r="1353" spans="1:23" x14ac:dyDescent="0.25">
      <c r="A1353">
        <v>9158</v>
      </c>
      <c r="B1353" t="s">
        <v>37</v>
      </c>
      <c r="C1353" t="s">
        <v>65899</v>
      </c>
      <c r="D1353" t="s">
        <v>68822</v>
      </c>
      <c r="E1353" t="s">
        <v>68954</v>
      </c>
      <c r="F1353" t="s">
        <v>68955</v>
      </c>
      <c r="G1353" t="s">
        <v>68956</v>
      </c>
      <c r="H1353" t="s">
        <v>62733</v>
      </c>
      <c r="J1353" t="s">
        <v>68957</v>
      </c>
      <c r="O1353" t="s">
        <v>15402</v>
      </c>
      <c r="P1353" t="s">
        <v>3871</v>
      </c>
      <c r="R1353" t="s">
        <v>82</v>
      </c>
      <c r="V1353">
        <v>5618</v>
      </c>
      <c r="W1353" t="s">
        <v>15396</v>
      </c>
    </row>
    <row r="1354" spans="1:23" x14ac:dyDescent="0.25">
      <c r="A1354">
        <v>9159</v>
      </c>
      <c r="B1354" t="s">
        <v>37</v>
      </c>
      <c r="C1354" t="s">
        <v>65899</v>
      </c>
      <c r="D1354" t="s">
        <v>68822</v>
      </c>
      <c r="E1354" t="s">
        <v>68958</v>
      </c>
      <c r="F1354" t="s">
        <v>68959</v>
      </c>
      <c r="G1354" t="s">
        <v>68960</v>
      </c>
      <c r="J1354" t="s">
        <v>68961</v>
      </c>
      <c r="K1354">
        <v>1961</v>
      </c>
      <c r="O1354" t="s">
        <v>34852</v>
      </c>
      <c r="R1354" t="s">
        <v>2031</v>
      </c>
      <c r="U1354" t="s">
        <v>68962</v>
      </c>
      <c r="V1354">
        <v>7530</v>
      </c>
      <c r="W1354" t="s">
        <v>34847</v>
      </c>
    </row>
    <row r="1355" spans="1:23" x14ac:dyDescent="0.25">
      <c r="A1355">
        <v>9160</v>
      </c>
      <c r="B1355" t="s">
        <v>37</v>
      </c>
      <c r="C1355" t="s">
        <v>65899</v>
      </c>
      <c r="D1355" t="s">
        <v>68822</v>
      </c>
      <c r="E1355" t="s">
        <v>68963</v>
      </c>
      <c r="F1355" t="s">
        <v>68964</v>
      </c>
      <c r="G1355" t="s">
        <v>68965</v>
      </c>
      <c r="J1355" t="s">
        <v>64910</v>
      </c>
      <c r="K1355">
        <v>1967</v>
      </c>
      <c r="O1355" t="s">
        <v>34852</v>
      </c>
      <c r="R1355" t="s">
        <v>2031</v>
      </c>
      <c r="U1355" t="s">
        <v>68966</v>
      </c>
      <c r="V1355">
        <v>7530</v>
      </c>
      <c r="W1355" t="s">
        <v>34847</v>
      </c>
    </row>
    <row r="1356" spans="1:23" x14ac:dyDescent="0.25">
      <c r="A1356">
        <v>9161</v>
      </c>
      <c r="B1356" t="s">
        <v>37</v>
      </c>
      <c r="C1356" t="s">
        <v>65899</v>
      </c>
      <c r="D1356" t="s">
        <v>68822</v>
      </c>
      <c r="E1356" t="s">
        <v>68967</v>
      </c>
      <c r="F1356" t="s">
        <v>68968</v>
      </c>
      <c r="G1356" t="s">
        <v>68969</v>
      </c>
      <c r="J1356" t="s">
        <v>68970</v>
      </c>
      <c r="O1356" t="s">
        <v>34852</v>
      </c>
      <c r="R1356" t="s">
        <v>2031</v>
      </c>
      <c r="S1356" t="s">
        <v>68971</v>
      </c>
      <c r="V1356">
        <v>7530</v>
      </c>
      <c r="W1356" t="s">
        <v>34847</v>
      </c>
    </row>
    <row r="1357" spans="1:23" x14ac:dyDescent="0.25">
      <c r="A1357">
        <v>9162</v>
      </c>
      <c r="B1357" t="s">
        <v>37</v>
      </c>
      <c r="C1357" t="s">
        <v>65899</v>
      </c>
      <c r="D1357" t="s">
        <v>68822</v>
      </c>
      <c r="E1357" t="s">
        <v>68972</v>
      </c>
      <c r="F1357" t="s">
        <v>68973</v>
      </c>
      <c r="G1357" t="s">
        <v>68974</v>
      </c>
      <c r="J1357" t="s">
        <v>68975</v>
      </c>
      <c r="O1357" t="s">
        <v>34852</v>
      </c>
      <c r="R1357" t="s">
        <v>2031</v>
      </c>
      <c r="V1357">
        <v>7530</v>
      </c>
      <c r="W1357" t="s">
        <v>34847</v>
      </c>
    </row>
    <row r="1358" spans="1:23" x14ac:dyDescent="0.25">
      <c r="A1358">
        <v>9163</v>
      </c>
      <c r="B1358" t="s">
        <v>37</v>
      </c>
      <c r="C1358" t="s">
        <v>65899</v>
      </c>
      <c r="D1358" t="s">
        <v>68822</v>
      </c>
      <c r="E1358" t="s">
        <v>68976</v>
      </c>
      <c r="F1358" t="s">
        <v>68977</v>
      </c>
      <c r="G1358" t="s">
        <v>68978</v>
      </c>
      <c r="H1358" t="s">
        <v>62645</v>
      </c>
      <c r="J1358" t="s">
        <v>64731</v>
      </c>
      <c r="K1358">
        <v>1967</v>
      </c>
      <c r="O1358" t="s">
        <v>34852</v>
      </c>
      <c r="R1358" t="s">
        <v>2031</v>
      </c>
      <c r="U1358" t="s">
        <v>68979</v>
      </c>
      <c r="V1358">
        <v>7530</v>
      </c>
      <c r="W1358" t="s">
        <v>34847</v>
      </c>
    </row>
    <row r="1359" spans="1:23" x14ac:dyDescent="0.25">
      <c r="A1359">
        <v>9164</v>
      </c>
      <c r="B1359" t="s">
        <v>37</v>
      </c>
      <c r="C1359" t="s">
        <v>65899</v>
      </c>
      <c r="D1359" t="s">
        <v>68822</v>
      </c>
      <c r="E1359" t="s">
        <v>68980</v>
      </c>
      <c r="F1359" t="s">
        <v>68981</v>
      </c>
      <c r="G1359" t="s">
        <v>68982</v>
      </c>
      <c r="H1359" t="s">
        <v>62645</v>
      </c>
      <c r="J1359" t="s">
        <v>64910</v>
      </c>
      <c r="K1359">
        <v>1962</v>
      </c>
      <c r="O1359" t="s">
        <v>15208</v>
      </c>
      <c r="P1359" t="s">
        <v>8111</v>
      </c>
      <c r="R1359" t="s">
        <v>1070</v>
      </c>
      <c r="U1359" t="s">
        <v>68983</v>
      </c>
      <c r="V1359">
        <v>5601</v>
      </c>
      <c r="W1359" t="s">
        <v>15202</v>
      </c>
    </row>
    <row r="1360" spans="1:23" x14ac:dyDescent="0.25">
      <c r="A1360">
        <v>9165</v>
      </c>
      <c r="B1360" t="s">
        <v>37</v>
      </c>
      <c r="C1360" t="s">
        <v>65899</v>
      </c>
      <c r="D1360" t="s">
        <v>68822</v>
      </c>
      <c r="E1360" t="s">
        <v>68984</v>
      </c>
      <c r="F1360" t="s">
        <v>68985</v>
      </c>
      <c r="G1360" t="s">
        <v>68986</v>
      </c>
      <c r="J1360" t="s">
        <v>68987</v>
      </c>
      <c r="K1360">
        <v>1965</v>
      </c>
      <c r="O1360" t="s">
        <v>15766</v>
      </c>
      <c r="P1360" t="s">
        <v>15765</v>
      </c>
      <c r="R1360" t="s">
        <v>2882</v>
      </c>
      <c r="S1360" t="s">
        <v>68988</v>
      </c>
      <c r="U1360" t="s">
        <v>68989</v>
      </c>
      <c r="V1360">
        <v>5653</v>
      </c>
      <c r="W1360" t="s">
        <v>15760</v>
      </c>
    </row>
    <row r="1361" spans="1:23" x14ac:dyDescent="0.25">
      <c r="A1361">
        <v>9166</v>
      </c>
      <c r="B1361" t="s">
        <v>37</v>
      </c>
      <c r="C1361" t="s">
        <v>65899</v>
      </c>
      <c r="D1361" t="s">
        <v>68822</v>
      </c>
      <c r="E1361" t="s">
        <v>68990</v>
      </c>
      <c r="F1361" t="s">
        <v>68991</v>
      </c>
      <c r="G1361" t="s">
        <v>68992</v>
      </c>
      <c r="H1361" t="s">
        <v>62645</v>
      </c>
      <c r="J1361" t="s">
        <v>68993</v>
      </c>
      <c r="O1361" t="s">
        <v>15266</v>
      </c>
      <c r="P1361" t="s">
        <v>928</v>
      </c>
      <c r="R1361" t="s">
        <v>52</v>
      </c>
      <c r="S1361" t="s">
        <v>68994</v>
      </c>
      <c r="U1361" t="s">
        <v>68995</v>
      </c>
      <c r="V1361">
        <v>5606</v>
      </c>
      <c r="W1361" t="s">
        <v>15261</v>
      </c>
    </row>
    <row r="1362" spans="1:23" x14ac:dyDescent="0.25">
      <c r="A1362">
        <v>9167</v>
      </c>
      <c r="B1362" t="s">
        <v>37</v>
      </c>
      <c r="C1362" t="s">
        <v>65899</v>
      </c>
      <c r="D1362" t="s">
        <v>68822</v>
      </c>
      <c r="E1362" t="s">
        <v>68996</v>
      </c>
      <c r="F1362" t="s">
        <v>68997</v>
      </c>
      <c r="G1362" t="s">
        <v>68998</v>
      </c>
      <c r="J1362" t="s">
        <v>64771</v>
      </c>
      <c r="O1362" t="s">
        <v>15344</v>
      </c>
      <c r="P1362" t="s">
        <v>15342</v>
      </c>
      <c r="R1362" t="s">
        <v>1070</v>
      </c>
      <c r="U1362" t="s">
        <v>68999</v>
      </c>
      <c r="V1362">
        <v>5613</v>
      </c>
      <c r="W1362" t="s">
        <v>15335</v>
      </c>
    </row>
    <row r="1363" spans="1:23" x14ac:dyDescent="0.25">
      <c r="A1363">
        <v>9168</v>
      </c>
      <c r="B1363" t="s">
        <v>37</v>
      </c>
      <c r="C1363" t="s">
        <v>65899</v>
      </c>
      <c r="D1363" t="s">
        <v>68822</v>
      </c>
      <c r="E1363" t="s">
        <v>69000</v>
      </c>
      <c r="F1363" t="s">
        <v>69001</v>
      </c>
      <c r="G1363" t="s">
        <v>69002</v>
      </c>
      <c r="H1363" t="s">
        <v>62645</v>
      </c>
      <c r="J1363" t="s">
        <v>59798</v>
      </c>
      <c r="O1363" t="s">
        <v>15344</v>
      </c>
      <c r="P1363" t="s">
        <v>15342</v>
      </c>
      <c r="R1363" t="s">
        <v>1070</v>
      </c>
      <c r="U1363" t="s">
        <v>69003</v>
      </c>
      <c r="V1363">
        <v>5613</v>
      </c>
      <c r="W1363" t="s">
        <v>15335</v>
      </c>
    </row>
    <row r="1364" spans="1:23" x14ac:dyDescent="0.25">
      <c r="A1364">
        <v>9169</v>
      </c>
      <c r="B1364" t="s">
        <v>37</v>
      </c>
      <c r="C1364" t="s">
        <v>65899</v>
      </c>
      <c r="D1364" t="s">
        <v>68822</v>
      </c>
      <c r="E1364" t="s">
        <v>69004</v>
      </c>
      <c r="F1364" t="s">
        <v>69005</v>
      </c>
      <c r="G1364" t="s">
        <v>69006</v>
      </c>
      <c r="J1364" t="s">
        <v>69007</v>
      </c>
      <c r="O1364" t="s">
        <v>25606</v>
      </c>
      <c r="R1364" t="s">
        <v>11024</v>
      </c>
      <c r="V1364">
        <v>6745</v>
      </c>
      <c r="W1364" t="s">
        <v>26923</v>
      </c>
    </row>
    <row r="1365" spans="1:23" x14ac:dyDescent="0.25">
      <c r="A1365">
        <v>9170</v>
      </c>
      <c r="B1365" t="s">
        <v>37</v>
      </c>
      <c r="C1365" t="s">
        <v>65899</v>
      </c>
      <c r="D1365" t="s">
        <v>68822</v>
      </c>
      <c r="E1365" t="s">
        <v>69008</v>
      </c>
      <c r="F1365" t="s">
        <v>69009</v>
      </c>
      <c r="G1365" t="s">
        <v>69010</v>
      </c>
      <c r="J1365" t="s">
        <v>69011</v>
      </c>
      <c r="K1365">
        <v>1969</v>
      </c>
      <c r="O1365" t="s">
        <v>14905</v>
      </c>
      <c r="R1365" t="s">
        <v>69</v>
      </c>
      <c r="S1365" t="s">
        <v>69012</v>
      </c>
      <c r="U1365" t="s">
        <v>69013</v>
      </c>
      <c r="V1365">
        <v>5574</v>
      </c>
      <c r="W1365" t="s">
        <v>14898</v>
      </c>
    </row>
    <row r="1366" spans="1:23" x14ac:dyDescent="0.25">
      <c r="A1366">
        <v>9171</v>
      </c>
      <c r="B1366" t="s">
        <v>37</v>
      </c>
      <c r="C1366" t="s">
        <v>65899</v>
      </c>
      <c r="D1366" t="s">
        <v>68822</v>
      </c>
      <c r="E1366" t="s">
        <v>69014</v>
      </c>
      <c r="F1366" t="s">
        <v>69015</v>
      </c>
      <c r="G1366" t="s">
        <v>69016</v>
      </c>
      <c r="J1366" t="s">
        <v>59796</v>
      </c>
      <c r="O1366" t="s">
        <v>15450</v>
      </c>
      <c r="P1366" t="s">
        <v>15449</v>
      </c>
      <c r="R1366" t="s">
        <v>2882</v>
      </c>
      <c r="U1366" t="s">
        <v>69017</v>
      </c>
      <c r="V1366">
        <v>5623</v>
      </c>
      <c r="W1366" t="s">
        <v>15443</v>
      </c>
    </row>
    <row r="1367" spans="1:23" x14ac:dyDescent="0.25">
      <c r="A1367">
        <v>9172</v>
      </c>
      <c r="B1367" t="s">
        <v>37</v>
      </c>
      <c r="C1367" t="s">
        <v>65899</v>
      </c>
      <c r="D1367" t="s">
        <v>68822</v>
      </c>
      <c r="E1367" t="s">
        <v>69018</v>
      </c>
      <c r="F1367" t="s">
        <v>69019</v>
      </c>
      <c r="G1367" t="s">
        <v>69020</v>
      </c>
      <c r="J1367" t="s">
        <v>69021</v>
      </c>
      <c r="K1367">
        <v>1940</v>
      </c>
      <c r="O1367" t="s">
        <v>21081</v>
      </c>
      <c r="R1367" t="s">
        <v>2882</v>
      </c>
      <c r="U1367" t="s">
        <v>69022</v>
      </c>
      <c r="V1367">
        <v>6165</v>
      </c>
      <c r="W1367" t="s">
        <v>21074</v>
      </c>
    </row>
    <row r="1368" spans="1:23" x14ac:dyDescent="0.25">
      <c r="A1368">
        <v>9173</v>
      </c>
      <c r="B1368" t="s">
        <v>37</v>
      </c>
      <c r="C1368" t="s">
        <v>65899</v>
      </c>
      <c r="D1368" t="s">
        <v>68822</v>
      </c>
      <c r="E1368" t="s">
        <v>69023</v>
      </c>
      <c r="F1368" t="s">
        <v>69024</v>
      </c>
      <c r="G1368" t="s">
        <v>69025</v>
      </c>
      <c r="H1368" t="s">
        <v>62733</v>
      </c>
      <c r="J1368" t="s">
        <v>69026</v>
      </c>
      <c r="K1368">
        <v>1937</v>
      </c>
      <c r="O1368" t="s">
        <v>15708</v>
      </c>
      <c r="P1368" t="s">
        <v>15707</v>
      </c>
      <c r="R1368" t="s">
        <v>1070</v>
      </c>
      <c r="V1368">
        <v>5647</v>
      </c>
      <c r="W1368" t="s">
        <v>15702</v>
      </c>
    </row>
    <row r="1369" spans="1:23" x14ac:dyDescent="0.25">
      <c r="A1369">
        <v>9174</v>
      </c>
      <c r="B1369" t="s">
        <v>37</v>
      </c>
      <c r="C1369" t="s">
        <v>65899</v>
      </c>
      <c r="D1369" t="s">
        <v>68822</v>
      </c>
      <c r="E1369" t="s">
        <v>69027</v>
      </c>
      <c r="F1369" t="s">
        <v>69028</v>
      </c>
      <c r="G1369" t="s">
        <v>69029</v>
      </c>
      <c r="J1369" t="s">
        <v>69030</v>
      </c>
      <c r="O1369" t="s">
        <v>15708</v>
      </c>
      <c r="P1369" t="s">
        <v>15707</v>
      </c>
      <c r="R1369" t="s">
        <v>1070</v>
      </c>
      <c r="V1369">
        <v>5647</v>
      </c>
      <c r="W1369" t="s">
        <v>15702</v>
      </c>
    </row>
    <row r="1370" spans="1:23" x14ac:dyDescent="0.25">
      <c r="A1370">
        <v>9175</v>
      </c>
      <c r="B1370" t="s">
        <v>37</v>
      </c>
      <c r="C1370" t="s">
        <v>65899</v>
      </c>
      <c r="D1370" t="s">
        <v>68822</v>
      </c>
      <c r="E1370" t="s">
        <v>69031</v>
      </c>
      <c r="F1370" t="s">
        <v>69032</v>
      </c>
      <c r="G1370" t="s">
        <v>69033</v>
      </c>
      <c r="H1370" t="s">
        <v>62733</v>
      </c>
      <c r="J1370" t="s">
        <v>66226</v>
      </c>
      <c r="O1370" t="s">
        <v>4252</v>
      </c>
      <c r="P1370" t="s">
        <v>4251</v>
      </c>
      <c r="R1370" t="s">
        <v>1688</v>
      </c>
      <c r="V1370">
        <v>5562</v>
      </c>
      <c r="W1370" t="s">
        <v>14779</v>
      </c>
    </row>
    <row r="1371" spans="1:23" x14ac:dyDescent="0.25">
      <c r="A1371">
        <v>9176</v>
      </c>
      <c r="B1371" t="s">
        <v>37</v>
      </c>
      <c r="C1371" t="s">
        <v>65899</v>
      </c>
      <c r="D1371" t="s">
        <v>68822</v>
      </c>
      <c r="E1371" t="s">
        <v>69034</v>
      </c>
      <c r="F1371" t="s">
        <v>69035</v>
      </c>
      <c r="G1371" t="s">
        <v>69036</v>
      </c>
      <c r="J1371" t="s">
        <v>69037</v>
      </c>
      <c r="O1371" t="s">
        <v>2744</v>
      </c>
      <c r="R1371" t="s">
        <v>341</v>
      </c>
      <c r="U1371" t="s">
        <v>69038</v>
      </c>
      <c r="V1371">
        <v>6916</v>
      </c>
      <c r="W1371" t="s">
        <v>28607</v>
      </c>
    </row>
    <row r="1372" spans="1:23" x14ac:dyDescent="0.25">
      <c r="A1372">
        <v>9177</v>
      </c>
      <c r="B1372" t="s">
        <v>37</v>
      </c>
      <c r="C1372" t="s">
        <v>65899</v>
      </c>
      <c r="D1372" t="s">
        <v>68822</v>
      </c>
      <c r="E1372" t="s">
        <v>69039</v>
      </c>
      <c r="F1372" t="s">
        <v>69040</v>
      </c>
      <c r="G1372" t="s">
        <v>69041</v>
      </c>
      <c r="J1372" t="s">
        <v>69042</v>
      </c>
      <c r="K1372">
        <v>1963</v>
      </c>
      <c r="O1372" t="s">
        <v>8286</v>
      </c>
      <c r="R1372" t="s">
        <v>8284</v>
      </c>
      <c r="U1372" t="s">
        <v>69043</v>
      </c>
      <c r="V1372">
        <v>7085</v>
      </c>
      <c r="W1372" t="s">
        <v>30292</v>
      </c>
    </row>
    <row r="1373" spans="1:23" x14ac:dyDescent="0.25">
      <c r="A1373">
        <v>9178</v>
      </c>
      <c r="B1373" t="s">
        <v>37</v>
      </c>
      <c r="C1373" t="s">
        <v>65899</v>
      </c>
      <c r="D1373" t="s">
        <v>68822</v>
      </c>
      <c r="E1373" t="s">
        <v>69044</v>
      </c>
      <c r="F1373" t="s">
        <v>69045</v>
      </c>
      <c r="G1373" t="s">
        <v>69046</v>
      </c>
      <c r="H1373" t="s">
        <v>62733</v>
      </c>
      <c r="J1373" t="s">
        <v>69047</v>
      </c>
      <c r="K1373">
        <v>1925</v>
      </c>
      <c r="O1373" t="s">
        <v>7424</v>
      </c>
      <c r="P1373" t="s">
        <v>7423</v>
      </c>
      <c r="R1373" t="s">
        <v>1688</v>
      </c>
      <c r="V1373">
        <v>4912</v>
      </c>
      <c r="W1373" t="s">
        <v>7855</v>
      </c>
    </row>
    <row r="1374" spans="1:23" x14ac:dyDescent="0.25">
      <c r="A1374">
        <v>9179</v>
      </c>
      <c r="B1374" t="s">
        <v>37</v>
      </c>
      <c r="C1374" t="s">
        <v>65899</v>
      </c>
      <c r="D1374" t="s">
        <v>68822</v>
      </c>
      <c r="E1374" t="s">
        <v>69048</v>
      </c>
      <c r="F1374" t="s">
        <v>69049</v>
      </c>
      <c r="G1374" t="s">
        <v>69050</v>
      </c>
      <c r="H1374" t="s">
        <v>62733</v>
      </c>
      <c r="J1374" t="s">
        <v>69051</v>
      </c>
      <c r="K1374">
        <v>1922</v>
      </c>
      <c r="O1374" t="s">
        <v>9859</v>
      </c>
      <c r="P1374" t="s">
        <v>6003</v>
      </c>
      <c r="R1374" t="s">
        <v>1688</v>
      </c>
      <c r="S1374" t="s">
        <v>69052</v>
      </c>
      <c r="V1374">
        <v>6103</v>
      </c>
      <c r="W1374" t="s">
        <v>20402</v>
      </c>
    </row>
    <row r="1375" spans="1:23" x14ac:dyDescent="0.25">
      <c r="A1375">
        <v>9180</v>
      </c>
      <c r="B1375" t="s">
        <v>37</v>
      </c>
      <c r="C1375" t="s">
        <v>65899</v>
      </c>
      <c r="D1375" t="s">
        <v>68822</v>
      </c>
      <c r="E1375" t="s">
        <v>69053</v>
      </c>
      <c r="F1375" t="s">
        <v>69054</v>
      </c>
      <c r="G1375" t="s">
        <v>69055</v>
      </c>
      <c r="H1375" t="s">
        <v>69056</v>
      </c>
      <c r="J1375" t="s">
        <v>69057</v>
      </c>
      <c r="O1375" t="s">
        <v>32381</v>
      </c>
      <c r="R1375" t="s">
        <v>125</v>
      </c>
      <c r="U1375" t="s">
        <v>69058</v>
      </c>
      <c r="V1375">
        <v>7280</v>
      </c>
      <c r="W1375" t="s">
        <v>32375</v>
      </c>
    </row>
    <row r="1376" spans="1:23" x14ac:dyDescent="0.25">
      <c r="A1376">
        <v>9181</v>
      </c>
      <c r="B1376" t="s">
        <v>37</v>
      </c>
      <c r="C1376" t="s">
        <v>65899</v>
      </c>
      <c r="D1376" t="s">
        <v>68822</v>
      </c>
      <c r="E1376" t="s">
        <v>69059</v>
      </c>
      <c r="F1376" t="s">
        <v>69060</v>
      </c>
      <c r="G1376" t="s">
        <v>69061</v>
      </c>
      <c r="H1376" t="s">
        <v>62733</v>
      </c>
      <c r="J1376" t="s">
        <v>65085</v>
      </c>
      <c r="K1376">
        <v>1939</v>
      </c>
      <c r="O1376" t="s">
        <v>14917</v>
      </c>
      <c r="R1376" t="s">
        <v>2882</v>
      </c>
      <c r="V1376">
        <v>8018</v>
      </c>
      <c r="W1376" t="s">
        <v>39684</v>
      </c>
    </row>
    <row r="1377" spans="1:23" x14ac:dyDescent="0.25">
      <c r="A1377">
        <v>9182</v>
      </c>
      <c r="B1377" t="s">
        <v>37</v>
      </c>
      <c r="C1377" t="s">
        <v>65899</v>
      </c>
      <c r="D1377" t="s">
        <v>68822</v>
      </c>
      <c r="E1377" t="s">
        <v>69062</v>
      </c>
      <c r="F1377" t="s">
        <v>69063</v>
      </c>
      <c r="G1377" t="s">
        <v>69064</v>
      </c>
      <c r="J1377" t="s">
        <v>69065</v>
      </c>
      <c r="K1377">
        <v>1956</v>
      </c>
      <c r="O1377" t="s">
        <v>602</v>
      </c>
      <c r="P1377" t="s">
        <v>329</v>
      </c>
      <c r="R1377" t="s">
        <v>99</v>
      </c>
      <c r="S1377" t="s">
        <v>69066</v>
      </c>
      <c r="U1377" t="s">
        <v>69067</v>
      </c>
      <c r="V1377">
        <v>7949</v>
      </c>
      <c r="W1377" t="s">
        <v>39004</v>
      </c>
    </row>
    <row r="1378" spans="1:23" x14ac:dyDescent="0.25">
      <c r="A1378">
        <v>9183</v>
      </c>
      <c r="B1378" t="s">
        <v>37</v>
      </c>
      <c r="C1378" t="s">
        <v>65899</v>
      </c>
      <c r="D1378" t="s">
        <v>68822</v>
      </c>
      <c r="E1378" t="s">
        <v>69068</v>
      </c>
      <c r="F1378" t="s">
        <v>69069</v>
      </c>
      <c r="G1378" t="s">
        <v>69070</v>
      </c>
      <c r="H1378" t="s">
        <v>62733</v>
      </c>
      <c r="J1378" t="s">
        <v>64910</v>
      </c>
      <c r="K1378">
        <v>1934</v>
      </c>
      <c r="O1378" t="s">
        <v>4252</v>
      </c>
      <c r="P1378" t="s">
        <v>4251</v>
      </c>
      <c r="R1378" t="s">
        <v>1688</v>
      </c>
      <c r="V1378">
        <v>5648</v>
      </c>
      <c r="W1378" t="s">
        <v>15713</v>
      </c>
    </row>
    <row r="1379" spans="1:23" x14ac:dyDescent="0.25">
      <c r="A1379">
        <v>9184</v>
      </c>
      <c r="B1379" t="s">
        <v>37</v>
      </c>
      <c r="C1379" t="s">
        <v>65899</v>
      </c>
      <c r="D1379" t="s">
        <v>68822</v>
      </c>
      <c r="E1379" t="s">
        <v>69071</v>
      </c>
      <c r="F1379" t="s">
        <v>69072</v>
      </c>
      <c r="G1379" t="s">
        <v>69073</v>
      </c>
      <c r="J1379" t="s">
        <v>69074</v>
      </c>
      <c r="O1379" t="s">
        <v>4252</v>
      </c>
      <c r="P1379" t="s">
        <v>4251</v>
      </c>
      <c r="R1379" t="s">
        <v>1688</v>
      </c>
      <c r="V1379">
        <v>5648</v>
      </c>
      <c r="W1379" t="s">
        <v>15713</v>
      </c>
    </row>
    <row r="1380" spans="1:23" x14ac:dyDescent="0.25">
      <c r="A1380">
        <v>9185</v>
      </c>
      <c r="B1380" t="s">
        <v>37</v>
      </c>
      <c r="C1380" t="s">
        <v>65899</v>
      </c>
      <c r="D1380" t="s">
        <v>68822</v>
      </c>
      <c r="E1380" t="s">
        <v>69075</v>
      </c>
      <c r="F1380" t="s">
        <v>69076</v>
      </c>
      <c r="G1380" t="s">
        <v>69077</v>
      </c>
      <c r="J1380" t="s">
        <v>69074</v>
      </c>
      <c r="O1380" t="s">
        <v>4252</v>
      </c>
      <c r="P1380" t="s">
        <v>4251</v>
      </c>
      <c r="R1380" t="s">
        <v>1688</v>
      </c>
      <c r="V1380">
        <v>5648</v>
      </c>
      <c r="W1380" t="s">
        <v>15713</v>
      </c>
    </row>
    <row r="1381" spans="1:23" x14ac:dyDescent="0.25">
      <c r="A1381">
        <v>9186</v>
      </c>
      <c r="B1381" t="s">
        <v>37</v>
      </c>
      <c r="C1381" t="s">
        <v>65899</v>
      </c>
      <c r="D1381" t="s">
        <v>68822</v>
      </c>
      <c r="E1381" t="s">
        <v>69078</v>
      </c>
      <c r="F1381" t="s">
        <v>69079</v>
      </c>
      <c r="G1381" t="s">
        <v>69080</v>
      </c>
      <c r="J1381" t="s">
        <v>59796</v>
      </c>
      <c r="K1381">
        <v>1931</v>
      </c>
      <c r="O1381" t="s">
        <v>15727</v>
      </c>
      <c r="R1381" t="s">
        <v>3547</v>
      </c>
      <c r="S1381" t="s">
        <v>69081</v>
      </c>
      <c r="V1381">
        <v>5649</v>
      </c>
      <c r="W1381" t="s">
        <v>15721</v>
      </c>
    </row>
    <row r="1382" spans="1:23" x14ac:dyDescent="0.25">
      <c r="A1382">
        <v>9187</v>
      </c>
      <c r="B1382" t="s">
        <v>37</v>
      </c>
      <c r="C1382" t="s">
        <v>65899</v>
      </c>
      <c r="D1382" t="s">
        <v>68822</v>
      </c>
      <c r="E1382" t="s">
        <v>69082</v>
      </c>
      <c r="F1382" t="s">
        <v>69083</v>
      </c>
      <c r="G1382" t="s">
        <v>69084</v>
      </c>
      <c r="H1382" t="s">
        <v>62733</v>
      </c>
      <c r="J1382" t="s">
        <v>69085</v>
      </c>
      <c r="K1382">
        <v>1932</v>
      </c>
      <c r="O1382" t="s">
        <v>15657</v>
      </c>
      <c r="R1382" t="s">
        <v>15655</v>
      </c>
      <c r="S1382" t="s">
        <v>69086</v>
      </c>
      <c r="V1382">
        <v>5642</v>
      </c>
      <c r="W1382" t="s">
        <v>15650</v>
      </c>
    </row>
    <row r="1383" spans="1:23" x14ac:dyDescent="0.25">
      <c r="A1383">
        <v>9188</v>
      </c>
      <c r="B1383" t="s">
        <v>37</v>
      </c>
      <c r="C1383" t="s">
        <v>65899</v>
      </c>
      <c r="D1383" t="s">
        <v>68822</v>
      </c>
      <c r="E1383" t="s">
        <v>69087</v>
      </c>
      <c r="F1383" t="s">
        <v>69088</v>
      </c>
      <c r="G1383" t="s">
        <v>69089</v>
      </c>
      <c r="J1383" t="s">
        <v>69090</v>
      </c>
      <c r="K1383">
        <v>1941</v>
      </c>
      <c r="O1383" t="s">
        <v>15657</v>
      </c>
      <c r="R1383" t="s">
        <v>15655</v>
      </c>
      <c r="V1383">
        <v>5642</v>
      </c>
      <c r="W1383" t="s">
        <v>15650</v>
      </c>
    </row>
    <row r="1384" spans="1:23" x14ac:dyDescent="0.25">
      <c r="A1384">
        <v>9189</v>
      </c>
      <c r="B1384" t="s">
        <v>37</v>
      </c>
      <c r="C1384" t="s">
        <v>65899</v>
      </c>
      <c r="D1384" t="s">
        <v>68822</v>
      </c>
      <c r="E1384" t="s">
        <v>69091</v>
      </c>
      <c r="F1384" t="s">
        <v>69092</v>
      </c>
      <c r="G1384" t="s">
        <v>69093</v>
      </c>
      <c r="H1384" t="s">
        <v>64683</v>
      </c>
      <c r="J1384" t="s">
        <v>69094</v>
      </c>
      <c r="K1384">
        <v>1949</v>
      </c>
      <c r="O1384" t="s">
        <v>15657</v>
      </c>
      <c r="R1384" t="s">
        <v>15655</v>
      </c>
      <c r="S1384" t="s">
        <v>69095</v>
      </c>
      <c r="V1384">
        <v>5642</v>
      </c>
      <c r="W1384" t="s">
        <v>15650</v>
      </c>
    </row>
    <row r="1385" spans="1:23" x14ac:dyDescent="0.25">
      <c r="A1385">
        <v>9190</v>
      </c>
      <c r="B1385" t="s">
        <v>37</v>
      </c>
      <c r="C1385" t="s">
        <v>65899</v>
      </c>
      <c r="D1385" t="s">
        <v>68822</v>
      </c>
      <c r="E1385" t="s">
        <v>69096</v>
      </c>
      <c r="F1385" t="s">
        <v>69097</v>
      </c>
      <c r="G1385" t="s">
        <v>69098</v>
      </c>
      <c r="J1385" t="s">
        <v>69099</v>
      </c>
      <c r="K1385">
        <v>1926</v>
      </c>
      <c r="O1385" t="s">
        <v>15657</v>
      </c>
      <c r="R1385" t="s">
        <v>15655</v>
      </c>
      <c r="V1385">
        <v>5642</v>
      </c>
      <c r="W1385" t="s">
        <v>15650</v>
      </c>
    </row>
    <row r="1386" spans="1:23" x14ac:dyDescent="0.25">
      <c r="A1386">
        <v>9191</v>
      </c>
      <c r="B1386" t="s">
        <v>37</v>
      </c>
      <c r="C1386" t="s">
        <v>65899</v>
      </c>
      <c r="D1386" t="s">
        <v>68822</v>
      </c>
      <c r="E1386" t="s">
        <v>69100</v>
      </c>
      <c r="F1386" t="s">
        <v>69101</v>
      </c>
      <c r="G1386" t="s">
        <v>69102</v>
      </c>
      <c r="J1386" t="s">
        <v>69103</v>
      </c>
      <c r="K1386">
        <v>1940</v>
      </c>
      <c r="O1386" t="s">
        <v>15657</v>
      </c>
      <c r="R1386" t="s">
        <v>15655</v>
      </c>
      <c r="V1386">
        <v>5642</v>
      </c>
      <c r="W1386" t="s">
        <v>15650</v>
      </c>
    </row>
    <row r="1387" spans="1:23" x14ac:dyDescent="0.25">
      <c r="A1387">
        <v>9192</v>
      </c>
      <c r="B1387" t="s">
        <v>37</v>
      </c>
      <c r="C1387" t="s">
        <v>65899</v>
      </c>
      <c r="D1387" t="s">
        <v>68822</v>
      </c>
      <c r="E1387" t="s">
        <v>69104</v>
      </c>
      <c r="F1387" t="s">
        <v>69105</v>
      </c>
      <c r="G1387" t="s">
        <v>69106</v>
      </c>
      <c r="H1387" t="s">
        <v>62645</v>
      </c>
      <c r="J1387" t="s">
        <v>69107</v>
      </c>
      <c r="K1387">
        <v>1953</v>
      </c>
      <c r="O1387" t="s">
        <v>4623</v>
      </c>
      <c r="P1387" t="s">
        <v>4621</v>
      </c>
      <c r="R1387" t="s">
        <v>1325</v>
      </c>
      <c r="U1387" t="s">
        <v>69108</v>
      </c>
      <c r="V1387">
        <v>4616</v>
      </c>
      <c r="W1387" t="s">
        <v>4614</v>
      </c>
    </row>
    <row r="1388" spans="1:23" x14ac:dyDescent="0.25">
      <c r="A1388">
        <v>9193</v>
      </c>
      <c r="B1388" t="s">
        <v>37</v>
      </c>
      <c r="C1388" t="s">
        <v>65899</v>
      </c>
      <c r="D1388" t="s">
        <v>68822</v>
      </c>
      <c r="E1388" t="s">
        <v>69109</v>
      </c>
      <c r="F1388" t="s">
        <v>69110</v>
      </c>
      <c r="G1388" t="s">
        <v>69111</v>
      </c>
      <c r="J1388" t="s">
        <v>69112</v>
      </c>
      <c r="K1388">
        <v>1962</v>
      </c>
      <c r="O1388" t="s">
        <v>69113</v>
      </c>
      <c r="R1388" t="s">
        <v>1070</v>
      </c>
      <c r="S1388" t="s">
        <v>69114</v>
      </c>
      <c r="U1388" t="s">
        <v>69115</v>
      </c>
      <c r="V1388">
        <v>5660</v>
      </c>
      <c r="W1388" t="s">
        <v>15835</v>
      </c>
    </row>
    <row r="1389" spans="1:23" x14ac:dyDescent="0.25">
      <c r="A1389">
        <v>9194</v>
      </c>
      <c r="B1389" t="s">
        <v>37</v>
      </c>
      <c r="C1389" t="s">
        <v>65899</v>
      </c>
      <c r="D1389" t="s">
        <v>68822</v>
      </c>
      <c r="E1389" t="s">
        <v>69116</v>
      </c>
      <c r="F1389" t="s">
        <v>69117</v>
      </c>
      <c r="G1389" t="s">
        <v>69118</v>
      </c>
      <c r="H1389" t="s">
        <v>62733</v>
      </c>
      <c r="J1389" t="s">
        <v>69119</v>
      </c>
      <c r="K1389">
        <v>1957</v>
      </c>
      <c r="O1389" t="s">
        <v>1547</v>
      </c>
      <c r="R1389" t="s">
        <v>69</v>
      </c>
      <c r="U1389" t="s">
        <v>69120</v>
      </c>
      <c r="V1389">
        <v>5582</v>
      </c>
      <c r="W1389" t="s">
        <v>14986</v>
      </c>
    </row>
    <row r="1390" spans="1:23" x14ac:dyDescent="0.25">
      <c r="A1390">
        <v>9195</v>
      </c>
      <c r="B1390" t="s">
        <v>37</v>
      </c>
      <c r="C1390" t="s">
        <v>65899</v>
      </c>
      <c r="D1390" t="s">
        <v>68822</v>
      </c>
      <c r="E1390" t="s">
        <v>69121</v>
      </c>
      <c r="F1390" t="s">
        <v>69122</v>
      </c>
      <c r="G1390" t="s">
        <v>69123</v>
      </c>
      <c r="H1390" t="s">
        <v>62733</v>
      </c>
      <c r="J1390" t="s">
        <v>69124</v>
      </c>
      <c r="K1390">
        <v>1962</v>
      </c>
      <c r="O1390" t="s">
        <v>15299</v>
      </c>
      <c r="R1390" t="s">
        <v>69</v>
      </c>
      <c r="S1390" t="s">
        <v>69125</v>
      </c>
      <c r="U1390" t="s">
        <v>69126</v>
      </c>
      <c r="V1390">
        <v>5609</v>
      </c>
      <c r="W1390" t="s">
        <v>15294</v>
      </c>
    </row>
    <row r="1391" spans="1:23" x14ac:dyDescent="0.25">
      <c r="A1391">
        <v>9196</v>
      </c>
      <c r="B1391" t="s">
        <v>37</v>
      </c>
      <c r="C1391" t="s">
        <v>65899</v>
      </c>
      <c r="D1391" t="s">
        <v>68822</v>
      </c>
      <c r="E1391" t="s">
        <v>69127</v>
      </c>
      <c r="F1391" t="s">
        <v>69128</v>
      </c>
      <c r="G1391" t="s">
        <v>69129</v>
      </c>
      <c r="J1391" t="s">
        <v>69130</v>
      </c>
      <c r="K1391">
        <v>1947</v>
      </c>
      <c r="O1391" t="s">
        <v>15289</v>
      </c>
      <c r="R1391" t="s">
        <v>69</v>
      </c>
      <c r="S1391" t="s">
        <v>69131</v>
      </c>
      <c r="V1391">
        <v>5608</v>
      </c>
      <c r="W1391" t="s">
        <v>15284</v>
      </c>
    </row>
    <row r="1392" spans="1:23" x14ac:dyDescent="0.25">
      <c r="A1392">
        <v>9197</v>
      </c>
      <c r="B1392" t="s">
        <v>37</v>
      </c>
      <c r="C1392" t="s">
        <v>65899</v>
      </c>
      <c r="D1392" t="s">
        <v>68822</v>
      </c>
      <c r="E1392" t="s">
        <v>69132</v>
      </c>
      <c r="F1392" t="s">
        <v>69133</v>
      </c>
      <c r="G1392" t="s">
        <v>69134</v>
      </c>
      <c r="J1392" t="s">
        <v>59516</v>
      </c>
      <c r="K1392">
        <v>1960</v>
      </c>
      <c r="O1392" t="s">
        <v>15289</v>
      </c>
      <c r="R1392" t="s">
        <v>69</v>
      </c>
      <c r="S1392" t="s">
        <v>69135</v>
      </c>
      <c r="V1392">
        <v>5608</v>
      </c>
      <c r="W1392" t="s">
        <v>15284</v>
      </c>
    </row>
    <row r="1393" spans="1:23" x14ac:dyDescent="0.25">
      <c r="A1393">
        <v>9198</v>
      </c>
      <c r="B1393" t="s">
        <v>37</v>
      </c>
      <c r="C1393" t="s">
        <v>65899</v>
      </c>
      <c r="D1393" t="s">
        <v>68822</v>
      </c>
      <c r="E1393" t="s">
        <v>69136</v>
      </c>
      <c r="F1393" t="s">
        <v>69137</v>
      </c>
      <c r="G1393" t="s">
        <v>69138</v>
      </c>
      <c r="H1393" t="s">
        <v>62733</v>
      </c>
      <c r="J1393" t="s">
        <v>69139</v>
      </c>
      <c r="K1393">
        <v>1956</v>
      </c>
      <c r="O1393" t="s">
        <v>15289</v>
      </c>
      <c r="R1393" t="s">
        <v>69</v>
      </c>
      <c r="S1393" t="s">
        <v>69140</v>
      </c>
      <c r="U1393" t="s">
        <v>69141</v>
      </c>
      <c r="V1393">
        <v>5608</v>
      </c>
      <c r="W1393" t="s">
        <v>15284</v>
      </c>
    </row>
    <row r="1394" spans="1:23" x14ac:dyDescent="0.25">
      <c r="A1394">
        <v>9199</v>
      </c>
      <c r="B1394" t="s">
        <v>37</v>
      </c>
      <c r="C1394" t="s">
        <v>65899</v>
      </c>
      <c r="D1394" t="s">
        <v>68822</v>
      </c>
      <c r="E1394" t="s">
        <v>69142</v>
      </c>
      <c r="F1394" t="s">
        <v>69143</v>
      </c>
      <c r="G1394" t="s">
        <v>69144</v>
      </c>
      <c r="J1394" t="s">
        <v>69145</v>
      </c>
      <c r="K1394">
        <v>1969</v>
      </c>
      <c r="O1394" t="s">
        <v>15289</v>
      </c>
      <c r="R1394" t="s">
        <v>69</v>
      </c>
      <c r="S1394" t="s">
        <v>69140</v>
      </c>
      <c r="V1394">
        <v>5608</v>
      </c>
      <c r="W1394" t="s">
        <v>15284</v>
      </c>
    </row>
    <row r="1395" spans="1:23" x14ac:dyDescent="0.25">
      <c r="A1395">
        <v>9200</v>
      </c>
      <c r="B1395" t="s">
        <v>37</v>
      </c>
      <c r="C1395" t="s">
        <v>65899</v>
      </c>
      <c r="D1395" t="s">
        <v>68822</v>
      </c>
      <c r="E1395" t="s">
        <v>69146</v>
      </c>
      <c r="F1395" t="s">
        <v>69147</v>
      </c>
      <c r="G1395" t="s">
        <v>69148</v>
      </c>
      <c r="J1395" t="s">
        <v>69149</v>
      </c>
      <c r="K1395">
        <v>1935</v>
      </c>
      <c r="O1395" t="s">
        <v>15289</v>
      </c>
      <c r="R1395" t="s">
        <v>69</v>
      </c>
      <c r="S1395" t="s">
        <v>69150</v>
      </c>
      <c r="V1395">
        <v>5608</v>
      </c>
      <c r="W1395" t="s">
        <v>15284</v>
      </c>
    </row>
    <row r="1396" spans="1:23" x14ac:dyDescent="0.25">
      <c r="A1396">
        <v>9201</v>
      </c>
      <c r="B1396" t="s">
        <v>37</v>
      </c>
      <c r="C1396" t="s">
        <v>65899</v>
      </c>
      <c r="D1396" t="s">
        <v>69151</v>
      </c>
      <c r="E1396" t="s">
        <v>69152</v>
      </c>
      <c r="F1396" t="s">
        <v>69153</v>
      </c>
      <c r="G1396" t="s">
        <v>69154</v>
      </c>
      <c r="H1396" t="s">
        <v>62733</v>
      </c>
      <c r="J1396" t="s">
        <v>69155</v>
      </c>
      <c r="O1396" t="s">
        <v>8114</v>
      </c>
      <c r="P1396" t="s">
        <v>8112</v>
      </c>
      <c r="R1396" t="s">
        <v>1070</v>
      </c>
      <c r="U1396" t="s">
        <v>69156</v>
      </c>
      <c r="V1396">
        <v>4933</v>
      </c>
      <c r="W1396" t="s">
        <v>8106</v>
      </c>
    </row>
    <row r="1397" spans="1:23" x14ac:dyDescent="0.25">
      <c r="A1397">
        <v>9202</v>
      </c>
      <c r="B1397" t="s">
        <v>37</v>
      </c>
      <c r="C1397" t="s">
        <v>65899</v>
      </c>
      <c r="D1397" t="s">
        <v>69151</v>
      </c>
      <c r="E1397" t="s">
        <v>69157</v>
      </c>
      <c r="F1397" t="s">
        <v>69158</v>
      </c>
      <c r="G1397" t="s">
        <v>69159</v>
      </c>
      <c r="H1397" t="s">
        <v>62645</v>
      </c>
      <c r="J1397" t="s">
        <v>69160</v>
      </c>
      <c r="O1397" t="s">
        <v>8114</v>
      </c>
      <c r="P1397" t="s">
        <v>8112</v>
      </c>
      <c r="R1397" t="s">
        <v>1070</v>
      </c>
      <c r="U1397" t="s">
        <v>69161</v>
      </c>
      <c r="V1397">
        <v>4933</v>
      </c>
      <c r="W1397" t="s">
        <v>8106</v>
      </c>
    </row>
    <row r="1398" spans="1:23" x14ac:dyDescent="0.25">
      <c r="A1398">
        <v>9203</v>
      </c>
      <c r="B1398" t="s">
        <v>37</v>
      </c>
      <c r="C1398" t="s">
        <v>65899</v>
      </c>
      <c r="D1398" t="s">
        <v>69151</v>
      </c>
      <c r="E1398" t="s">
        <v>69162</v>
      </c>
      <c r="F1398" t="s">
        <v>69163</v>
      </c>
      <c r="G1398" t="s">
        <v>69164</v>
      </c>
      <c r="H1398" t="s">
        <v>62645</v>
      </c>
      <c r="O1398" t="s">
        <v>16483</v>
      </c>
      <c r="R1398" t="s">
        <v>3547</v>
      </c>
      <c r="U1398" t="s">
        <v>69165</v>
      </c>
      <c r="V1398">
        <v>5723</v>
      </c>
      <c r="W1398" t="s">
        <v>16478</v>
      </c>
    </row>
    <row r="1399" spans="1:23" x14ac:dyDescent="0.25">
      <c r="A1399">
        <v>9204</v>
      </c>
      <c r="B1399" t="s">
        <v>37</v>
      </c>
      <c r="C1399" t="s">
        <v>65899</v>
      </c>
      <c r="D1399" t="s">
        <v>69151</v>
      </c>
      <c r="E1399" t="s">
        <v>69166</v>
      </c>
      <c r="F1399" t="s">
        <v>69167</v>
      </c>
      <c r="G1399" t="s">
        <v>69168</v>
      </c>
      <c r="H1399" t="s">
        <v>64662</v>
      </c>
      <c r="J1399" t="s">
        <v>69169</v>
      </c>
      <c r="K1399">
        <v>1963</v>
      </c>
      <c r="O1399" t="s">
        <v>17571</v>
      </c>
      <c r="P1399" t="s">
        <v>14330</v>
      </c>
      <c r="R1399" t="s">
        <v>1688</v>
      </c>
      <c r="V1399">
        <v>5834</v>
      </c>
      <c r="W1399" t="s">
        <v>17566</v>
      </c>
    </row>
    <row r="1400" spans="1:23" x14ac:dyDescent="0.25">
      <c r="A1400">
        <v>9205</v>
      </c>
      <c r="B1400" t="s">
        <v>37</v>
      </c>
      <c r="C1400" t="s">
        <v>65899</v>
      </c>
      <c r="D1400" t="s">
        <v>69151</v>
      </c>
      <c r="E1400" t="s">
        <v>69170</v>
      </c>
      <c r="F1400" t="s">
        <v>69171</v>
      </c>
      <c r="G1400" t="s">
        <v>69172</v>
      </c>
      <c r="J1400" t="s">
        <v>69173</v>
      </c>
      <c r="K1400">
        <v>1962</v>
      </c>
      <c r="O1400" t="s">
        <v>17571</v>
      </c>
      <c r="P1400" t="s">
        <v>14330</v>
      </c>
      <c r="R1400" t="s">
        <v>1688</v>
      </c>
      <c r="V1400">
        <v>5834</v>
      </c>
      <c r="W1400" t="s">
        <v>17566</v>
      </c>
    </row>
    <row r="1401" spans="1:23" x14ac:dyDescent="0.25">
      <c r="A1401">
        <v>9206</v>
      </c>
      <c r="B1401" t="s">
        <v>37</v>
      </c>
      <c r="C1401" t="s">
        <v>65899</v>
      </c>
      <c r="D1401" t="s">
        <v>69151</v>
      </c>
      <c r="E1401" t="s">
        <v>69174</v>
      </c>
      <c r="F1401" t="s">
        <v>69175</v>
      </c>
      <c r="G1401" t="s">
        <v>69176</v>
      </c>
      <c r="J1401" t="s">
        <v>69177</v>
      </c>
      <c r="K1401">
        <v>1932</v>
      </c>
      <c r="O1401" t="s">
        <v>17571</v>
      </c>
      <c r="P1401" t="s">
        <v>14330</v>
      </c>
      <c r="R1401" t="s">
        <v>1688</v>
      </c>
      <c r="V1401">
        <v>5834</v>
      </c>
      <c r="W1401" t="s">
        <v>17566</v>
      </c>
    </row>
    <row r="1402" spans="1:23" x14ac:dyDescent="0.25">
      <c r="A1402">
        <v>9207</v>
      </c>
      <c r="B1402" t="s">
        <v>37</v>
      </c>
      <c r="C1402" t="s">
        <v>65899</v>
      </c>
      <c r="D1402" t="s">
        <v>69151</v>
      </c>
      <c r="E1402" t="s">
        <v>69178</v>
      </c>
      <c r="F1402" t="s">
        <v>69179</v>
      </c>
      <c r="G1402" t="s">
        <v>69180</v>
      </c>
      <c r="H1402" t="s">
        <v>69181</v>
      </c>
      <c r="J1402" t="s">
        <v>69182</v>
      </c>
      <c r="O1402" t="s">
        <v>1603</v>
      </c>
      <c r="P1402" t="s">
        <v>329</v>
      </c>
      <c r="R1402" t="s">
        <v>99</v>
      </c>
      <c r="U1402" t="s">
        <v>69183</v>
      </c>
      <c r="V1402">
        <v>2982</v>
      </c>
      <c r="W1402" t="s">
        <v>1594</v>
      </c>
    </row>
    <row r="1403" spans="1:23" x14ac:dyDescent="0.25">
      <c r="A1403">
        <v>9208</v>
      </c>
      <c r="B1403" t="s">
        <v>37</v>
      </c>
      <c r="C1403" t="s">
        <v>65899</v>
      </c>
      <c r="D1403" t="s">
        <v>69151</v>
      </c>
      <c r="E1403" t="s">
        <v>69184</v>
      </c>
      <c r="F1403" t="s">
        <v>69185</v>
      </c>
      <c r="G1403" t="s">
        <v>69186</v>
      </c>
      <c r="H1403" t="s">
        <v>62645</v>
      </c>
      <c r="O1403" t="s">
        <v>16208</v>
      </c>
      <c r="P1403" t="s">
        <v>2547</v>
      </c>
      <c r="R1403" t="s">
        <v>99</v>
      </c>
      <c r="U1403" t="s">
        <v>69187</v>
      </c>
      <c r="V1403">
        <v>5696</v>
      </c>
      <c r="W1403" t="s">
        <v>16203</v>
      </c>
    </row>
    <row r="1404" spans="1:23" x14ac:dyDescent="0.25">
      <c r="A1404">
        <v>9209</v>
      </c>
      <c r="B1404" t="s">
        <v>37</v>
      </c>
      <c r="C1404" t="s">
        <v>65899</v>
      </c>
      <c r="D1404" t="s">
        <v>69151</v>
      </c>
      <c r="E1404" t="s">
        <v>69188</v>
      </c>
      <c r="F1404" t="s">
        <v>69189</v>
      </c>
      <c r="G1404" t="s">
        <v>69190</v>
      </c>
      <c r="H1404" t="s">
        <v>69191</v>
      </c>
      <c r="O1404" t="s">
        <v>17217</v>
      </c>
      <c r="P1404" t="s">
        <v>329</v>
      </c>
      <c r="R1404" t="s">
        <v>99</v>
      </c>
      <c r="V1404">
        <v>5798</v>
      </c>
      <c r="W1404" t="s">
        <v>17210</v>
      </c>
    </row>
    <row r="1405" spans="1:23" x14ac:dyDescent="0.25">
      <c r="A1405">
        <v>9210</v>
      </c>
      <c r="B1405" t="s">
        <v>37</v>
      </c>
      <c r="C1405" t="s">
        <v>65899</v>
      </c>
      <c r="D1405" t="s">
        <v>69151</v>
      </c>
      <c r="E1405" t="s">
        <v>69192</v>
      </c>
      <c r="F1405" t="s">
        <v>69193</v>
      </c>
      <c r="G1405" t="s">
        <v>69194</v>
      </c>
      <c r="H1405" t="s">
        <v>62645</v>
      </c>
      <c r="O1405" t="s">
        <v>15947</v>
      </c>
      <c r="P1405" t="s">
        <v>3053</v>
      </c>
      <c r="R1405" t="s">
        <v>52</v>
      </c>
      <c r="V1405">
        <v>5670</v>
      </c>
      <c r="W1405" t="s">
        <v>15941</v>
      </c>
    </row>
    <row r="1406" spans="1:23" x14ac:dyDescent="0.25">
      <c r="A1406">
        <v>9211</v>
      </c>
      <c r="B1406" t="s">
        <v>37</v>
      </c>
      <c r="C1406" t="s">
        <v>65899</v>
      </c>
      <c r="D1406" t="s">
        <v>69151</v>
      </c>
      <c r="E1406" t="s">
        <v>69195</v>
      </c>
      <c r="F1406" t="s">
        <v>69196</v>
      </c>
      <c r="G1406" t="s">
        <v>69197</v>
      </c>
      <c r="J1406" t="s">
        <v>69198</v>
      </c>
      <c r="K1406">
        <v>1929</v>
      </c>
      <c r="O1406" t="s">
        <v>8444</v>
      </c>
      <c r="P1406" t="s">
        <v>8443</v>
      </c>
      <c r="R1406" t="s">
        <v>1688</v>
      </c>
      <c r="V1406">
        <v>5839</v>
      </c>
      <c r="W1406" t="s">
        <v>17623</v>
      </c>
    </row>
    <row r="1407" spans="1:23" x14ac:dyDescent="0.25">
      <c r="A1407">
        <v>9212</v>
      </c>
      <c r="B1407" t="s">
        <v>37</v>
      </c>
      <c r="C1407" t="s">
        <v>65899</v>
      </c>
      <c r="D1407" t="s">
        <v>69151</v>
      </c>
      <c r="E1407" t="s">
        <v>69199</v>
      </c>
      <c r="F1407" t="s">
        <v>69200</v>
      </c>
      <c r="G1407" t="s">
        <v>69201</v>
      </c>
      <c r="H1407" t="s">
        <v>64662</v>
      </c>
      <c r="J1407" t="s">
        <v>69202</v>
      </c>
      <c r="K1407">
        <v>1963</v>
      </c>
      <c r="O1407" t="s">
        <v>8444</v>
      </c>
      <c r="P1407" t="s">
        <v>8443</v>
      </c>
      <c r="R1407" t="s">
        <v>1688</v>
      </c>
      <c r="V1407">
        <v>5839</v>
      </c>
      <c r="W1407" t="s">
        <v>17623</v>
      </c>
    </row>
    <row r="1408" spans="1:23" x14ac:dyDescent="0.25">
      <c r="A1408">
        <v>9213</v>
      </c>
      <c r="B1408" t="s">
        <v>37</v>
      </c>
      <c r="C1408" t="s">
        <v>65899</v>
      </c>
      <c r="D1408" t="s">
        <v>69151</v>
      </c>
      <c r="E1408" t="s">
        <v>69203</v>
      </c>
      <c r="F1408" t="s">
        <v>69204</v>
      </c>
      <c r="G1408" t="s">
        <v>69205</v>
      </c>
      <c r="J1408" t="s">
        <v>69198</v>
      </c>
      <c r="K1408">
        <v>1928</v>
      </c>
      <c r="O1408" t="s">
        <v>8444</v>
      </c>
      <c r="P1408" t="s">
        <v>8443</v>
      </c>
      <c r="R1408" t="s">
        <v>1688</v>
      </c>
      <c r="V1408">
        <v>5839</v>
      </c>
      <c r="W1408" t="s">
        <v>17623</v>
      </c>
    </row>
    <row r="1409" spans="1:23" x14ac:dyDescent="0.25">
      <c r="A1409">
        <v>9214</v>
      </c>
      <c r="B1409" t="s">
        <v>37</v>
      </c>
      <c r="C1409" t="s">
        <v>65899</v>
      </c>
      <c r="D1409" t="s">
        <v>69151</v>
      </c>
      <c r="E1409" t="s">
        <v>69206</v>
      </c>
      <c r="F1409" t="s">
        <v>69207</v>
      </c>
      <c r="G1409" t="s">
        <v>69208</v>
      </c>
      <c r="J1409" t="s">
        <v>69198</v>
      </c>
      <c r="K1409">
        <v>1914</v>
      </c>
      <c r="O1409" t="s">
        <v>8444</v>
      </c>
      <c r="P1409" t="s">
        <v>8443</v>
      </c>
      <c r="R1409" t="s">
        <v>1688</v>
      </c>
      <c r="V1409">
        <v>5839</v>
      </c>
      <c r="W1409" t="s">
        <v>17623</v>
      </c>
    </row>
    <row r="1410" spans="1:23" x14ac:dyDescent="0.25">
      <c r="A1410">
        <v>9215</v>
      </c>
      <c r="B1410" t="s">
        <v>37</v>
      </c>
      <c r="C1410" t="s">
        <v>65899</v>
      </c>
      <c r="D1410" t="s">
        <v>69151</v>
      </c>
      <c r="E1410" t="s">
        <v>69209</v>
      </c>
      <c r="F1410" t="s">
        <v>69210</v>
      </c>
      <c r="G1410" t="s">
        <v>69211</v>
      </c>
      <c r="J1410" t="s">
        <v>69198</v>
      </c>
      <c r="K1410">
        <v>1935</v>
      </c>
      <c r="O1410" t="s">
        <v>8444</v>
      </c>
      <c r="P1410" t="s">
        <v>8443</v>
      </c>
      <c r="R1410" t="s">
        <v>1688</v>
      </c>
      <c r="V1410">
        <v>5839</v>
      </c>
      <c r="W1410" t="s">
        <v>17623</v>
      </c>
    </row>
    <row r="1411" spans="1:23" x14ac:dyDescent="0.25">
      <c r="A1411">
        <v>9216</v>
      </c>
      <c r="B1411" t="s">
        <v>37</v>
      </c>
      <c r="C1411" t="s">
        <v>65899</v>
      </c>
      <c r="D1411" t="s">
        <v>69151</v>
      </c>
      <c r="E1411" t="s">
        <v>69212</v>
      </c>
      <c r="F1411" t="s">
        <v>69213</v>
      </c>
      <c r="G1411" t="s">
        <v>69214</v>
      </c>
      <c r="H1411" t="s">
        <v>64662</v>
      </c>
      <c r="J1411" t="s">
        <v>69215</v>
      </c>
      <c r="K1411">
        <v>1963</v>
      </c>
      <c r="O1411" t="s">
        <v>8444</v>
      </c>
      <c r="P1411" t="s">
        <v>8443</v>
      </c>
      <c r="R1411" t="s">
        <v>1688</v>
      </c>
      <c r="V1411">
        <v>5840</v>
      </c>
      <c r="W1411" t="s">
        <v>17632</v>
      </c>
    </row>
    <row r="1412" spans="1:23" x14ac:dyDescent="0.25">
      <c r="A1412">
        <v>9217</v>
      </c>
      <c r="B1412" t="s">
        <v>37</v>
      </c>
      <c r="C1412" t="s">
        <v>65899</v>
      </c>
      <c r="D1412" t="s">
        <v>69151</v>
      </c>
      <c r="E1412" t="s">
        <v>69216</v>
      </c>
      <c r="F1412" t="s">
        <v>69217</v>
      </c>
      <c r="G1412" t="s">
        <v>69218</v>
      </c>
      <c r="H1412" t="s">
        <v>62733</v>
      </c>
      <c r="J1412" t="s">
        <v>69219</v>
      </c>
      <c r="K1412">
        <v>1919</v>
      </c>
      <c r="O1412" t="s">
        <v>8444</v>
      </c>
      <c r="P1412" t="s">
        <v>8443</v>
      </c>
      <c r="R1412" t="s">
        <v>1688</v>
      </c>
      <c r="V1412">
        <v>5840</v>
      </c>
      <c r="W1412" t="s">
        <v>17632</v>
      </c>
    </row>
    <row r="1413" spans="1:23" x14ac:dyDescent="0.25">
      <c r="A1413">
        <v>9218</v>
      </c>
      <c r="B1413" t="s">
        <v>37</v>
      </c>
      <c r="C1413" t="s">
        <v>65899</v>
      </c>
      <c r="D1413" t="s">
        <v>69151</v>
      </c>
      <c r="E1413" t="s">
        <v>69220</v>
      </c>
      <c r="F1413" t="s">
        <v>69221</v>
      </c>
      <c r="G1413" t="s">
        <v>69222</v>
      </c>
      <c r="H1413" t="s">
        <v>62733</v>
      </c>
      <c r="O1413" t="s">
        <v>8444</v>
      </c>
      <c r="P1413" t="s">
        <v>8443</v>
      </c>
      <c r="R1413" t="s">
        <v>1688</v>
      </c>
      <c r="U1413" t="s">
        <v>69223</v>
      </c>
      <c r="V1413">
        <v>5841</v>
      </c>
      <c r="W1413" t="s">
        <v>17641</v>
      </c>
    </row>
    <row r="1414" spans="1:23" x14ac:dyDescent="0.25">
      <c r="A1414">
        <v>9219</v>
      </c>
      <c r="B1414" t="s">
        <v>37</v>
      </c>
      <c r="C1414" t="s">
        <v>65899</v>
      </c>
      <c r="D1414" t="s">
        <v>69151</v>
      </c>
      <c r="E1414" t="s">
        <v>69224</v>
      </c>
      <c r="F1414" t="s">
        <v>69225</v>
      </c>
      <c r="G1414" t="s">
        <v>69226</v>
      </c>
      <c r="H1414" t="s">
        <v>62645</v>
      </c>
      <c r="J1414" t="s">
        <v>69227</v>
      </c>
      <c r="K1414">
        <v>1948</v>
      </c>
      <c r="O1414" t="s">
        <v>8444</v>
      </c>
      <c r="P1414" t="s">
        <v>8443</v>
      </c>
      <c r="R1414" t="s">
        <v>1688</v>
      </c>
      <c r="V1414">
        <v>5841</v>
      </c>
      <c r="W1414" t="s">
        <v>17641</v>
      </c>
    </row>
    <row r="1415" spans="1:23" x14ac:dyDescent="0.25">
      <c r="A1415">
        <v>9220</v>
      </c>
      <c r="B1415" t="s">
        <v>37</v>
      </c>
      <c r="C1415" t="s">
        <v>65899</v>
      </c>
      <c r="D1415" t="s">
        <v>69151</v>
      </c>
      <c r="E1415" t="s">
        <v>69228</v>
      </c>
      <c r="F1415" t="s">
        <v>69229</v>
      </c>
      <c r="G1415" t="s">
        <v>69230</v>
      </c>
      <c r="J1415" t="s">
        <v>64739</v>
      </c>
      <c r="K1415">
        <v>1920</v>
      </c>
      <c r="O1415" t="s">
        <v>8444</v>
      </c>
      <c r="P1415" t="s">
        <v>8443</v>
      </c>
      <c r="R1415" t="s">
        <v>1688</v>
      </c>
      <c r="V1415">
        <v>5841</v>
      </c>
      <c r="W1415" t="s">
        <v>17641</v>
      </c>
    </row>
    <row r="1416" spans="1:23" x14ac:dyDescent="0.25">
      <c r="A1416">
        <v>9221</v>
      </c>
      <c r="B1416" t="s">
        <v>37</v>
      </c>
      <c r="C1416" t="s">
        <v>65899</v>
      </c>
      <c r="D1416" t="s">
        <v>69151</v>
      </c>
      <c r="E1416" t="s">
        <v>69231</v>
      </c>
      <c r="F1416" t="s">
        <v>69232</v>
      </c>
      <c r="G1416" t="s">
        <v>69233</v>
      </c>
      <c r="J1416" t="s">
        <v>69234</v>
      </c>
      <c r="K1416">
        <v>1957</v>
      </c>
      <c r="O1416" t="s">
        <v>8444</v>
      </c>
      <c r="P1416" t="s">
        <v>8443</v>
      </c>
      <c r="R1416" t="s">
        <v>1688</v>
      </c>
      <c r="V1416">
        <v>5841</v>
      </c>
      <c r="W1416" t="s">
        <v>17641</v>
      </c>
    </row>
    <row r="1417" spans="1:23" x14ac:dyDescent="0.25">
      <c r="A1417">
        <v>9222</v>
      </c>
      <c r="B1417" t="s">
        <v>37</v>
      </c>
      <c r="C1417" t="s">
        <v>65899</v>
      </c>
      <c r="D1417" t="s">
        <v>69151</v>
      </c>
      <c r="E1417" t="s">
        <v>69235</v>
      </c>
      <c r="F1417" t="s">
        <v>69236</v>
      </c>
      <c r="G1417" t="s">
        <v>69237</v>
      </c>
      <c r="H1417" t="s">
        <v>64683</v>
      </c>
      <c r="J1417" t="s">
        <v>69238</v>
      </c>
      <c r="K1417">
        <v>1934</v>
      </c>
      <c r="O1417" t="s">
        <v>8444</v>
      </c>
      <c r="P1417" t="s">
        <v>8443</v>
      </c>
      <c r="R1417" t="s">
        <v>1688</v>
      </c>
      <c r="V1417">
        <v>5841</v>
      </c>
      <c r="W1417" t="s">
        <v>17641</v>
      </c>
    </row>
    <row r="1418" spans="1:23" x14ac:dyDescent="0.25">
      <c r="A1418">
        <v>9223</v>
      </c>
      <c r="B1418" t="s">
        <v>37</v>
      </c>
      <c r="C1418" t="s">
        <v>65899</v>
      </c>
      <c r="D1418" t="s">
        <v>69151</v>
      </c>
      <c r="E1418" t="s">
        <v>69239</v>
      </c>
      <c r="F1418" t="s">
        <v>69240</v>
      </c>
      <c r="G1418" t="s">
        <v>69241</v>
      </c>
      <c r="J1418" t="s">
        <v>69242</v>
      </c>
      <c r="K1418">
        <v>1962</v>
      </c>
      <c r="O1418" t="s">
        <v>8444</v>
      </c>
      <c r="P1418" t="s">
        <v>8443</v>
      </c>
      <c r="R1418" t="s">
        <v>1688</v>
      </c>
      <c r="V1418">
        <v>5841</v>
      </c>
      <c r="W1418" t="s">
        <v>17641</v>
      </c>
    </row>
    <row r="1419" spans="1:23" x14ac:dyDescent="0.25">
      <c r="A1419">
        <v>9224</v>
      </c>
      <c r="B1419" t="s">
        <v>37</v>
      </c>
      <c r="C1419" t="s">
        <v>65899</v>
      </c>
      <c r="D1419" t="s">
        <v>69151</v>
      </c>
      <c r="E1419" t="s">
        <v>69243</v>
      </c>
      <c r="F1419" t="s">
        <v>69244</v>
      </c>
      <c r="G1419" t="s">
        <v>69245</v>
      </c>
      <c r="J1419" t="s">
        <v>69246</v>
      </c>
      <c r="K1419">
        <v>1924</v>
      </c>
      <c r="O1419" t="s">
        <v>8444</v>
      </c>
      <c r="P1419" t="s">
        <v>8443</v>
      </c>
      <c r="R1419" t="s">
        <v>1688</v>
      </c>
      <c r="V1419">
        <v>5841</v>
      </c>
      <c r="W1419" t="s">
        <v>17641</v>
      </c>
    </row>
    <row r="1420" spans="1:23" x14ac:dyDescent="0.25">
      <c r="A1420">
        <v>9225</v>
      </c>
      <c r="B1420" t="s">
        <v>37</v>
      </c>
      <c r="C1420" t="s">
        <v>65899</v>
      </c>
      <c r="D1420" t="s">
        <v>69151</v>
      </c>
      <c r="E1420" t="s">
        <v>69247</v>
      </c>
      <c r="F1420" t="s">
        <v>69248</v>
      </c>
      <c r="G1420" t="s">
        <v>69249</v>
      </c>
      <c r="H1420" t="s">
        <v>62645</v>
      </c>
      <c r="J1420" t="s">
        <v>64910</v>
      </c>
      <c r="K1420">
        <v>1955</v>
      </c>
      <c r="O1420" t="s">
        <v>16996</v>
      </c>
      <c r="P1420" t="s">
        <v>535</v>
      </c>
      <c r="R1420" t="s">
        <v>52</v>
      </c>
      <c r="S1420" t="s">
        <v>69250</v>
      </c>
      <c r="U1420" t="s">
        <v>69251</v>
      </c>
      <c r="V1420">
        <v>5775</v>
      </c>
      <c r="W1420" t="s">
        <v>16992</v>
      </c>
    </row>
    <row r="1421" spans="1:23" x14ac:dyDescent="0.25">
      <c r="A1421">
        <v>9226</v>
      </c>
      <c r="B1421" t="s">
        <v>37</v>
      </c>
      <c r="C1421" t="s">
        <v>65899</v>
      </c>
      <c r="D1421" t="s">
        <v>69151</v>
      </c>
      <c r="E1421" t="s">
        <v>69252</v>
      </c>
      <c r="F1421" t="s">
        <v>69253</v>
      </c>
      <c r="G1421" t="s">
        <v>69254</v>
      </c>
      <c r="H1421" t="s">
        <v>62645</v>
      </c>
      <c r="O1421" t="s">
        <v>14041</v>
      </c>
      <c r="R1421" t="s">
        <v>5372</v>
      </c>
      <c r="V1421">
        <v>5491</v>
      </c>
      <c r="W1421" t="s">
        <v>14035</v>
      </c>
    </row>
    <row r="1422" spans="1:23" x14ac:dyDescent="0.25">
      <c r="A1422">
        <v>9227</v>
      </c>
      <c r="B1422" t="s">
        <v>37</v>
      </c>
      <c r="C1422" t="s">
        <v>65899</v>
      </c>
      <c r="D1422" t="s">
        <v>69151</v>
      </c>
      <c r="E1422" t="s">
        <v>69255</v>
      </c>
      <c r="F1422" t="s">
        <v>69256</v>
      </c>
      <c r="G1422" t="s">
        <v>69257</v>
      </c>
      <c r="H1422" t="s">
        <v>67471</v>
      </c>
      <c r="J1422" t="s">
        <v>69258</v>
      </c>
      <c r="K1422">
        <v>1933</v>
      </c>
      <c r="O1422" t="s">
        <v>26857</v>
      </c>
      <c r="R1422" t="s">
        <v>5372</v>
      </c>
      <c r="V1422">
        <v>6737</v>
      </c>
      <c r="W1422" t="s">
        <v>26853</v>
      </c>
    </row>
    <row r="1423" spans="1:23" x14ac:dyDescent="0.25">
      <c r="A1423">
        <v>9228</v>
      </c>
      <c r="B1423" t="s">
        <v>37</v>
      </c>
      <c r="C1423" t="s">
        <v>65899</v>
      </c>
      <c r="D1423" t="s">
        <v>69151</v>
      </c>
      <c r="E1423" t="s">
        <v>69259</v>
      </c>
      <c r="F1423" t="s">
        <v>69260</v>
      </c>
      <c r="G1423" t="s">
        <v>69261</v>
      </c>
      <c r="H1423" t="s">
        <v>62645</v>
      </c>
      <c r="J1423" t="s">
        <v>69262</v>
      </c>
      <c r="O1423" t="s">
        <v>24631</v>
      </c>
      <c r="R1423" t="s">
        <v>5372</v>
      </c>
      <c r="U1423" t="s">
        <v>69263</v>
      </c>
      <c r="V1423">
        <v>6513</v>
      </c>
      <c r="W1423" t="s">
        <v>24636</v>
      </c>
    </row>
    <row r="1424" spans="1:23" x14ac:dyDescent="0.25">
      <c r="A1424">
        <v>9229</v>
      </c>
      <c r="B1424" t="s">
        <v>37</v>
      </c>
      <c r="C1424" t="s">
        <v>65899</v>
      </c>
      <c r="D1424" t="s">
        <v>69151</v>
      </c>
      <c r="E1424" t="s">
        <v>69264</v>
      </c>
      <c r="F1424" t="s">
        <v>69265</v>
      </c>
      <c r="G1424" t="s">
        <v>69266</v>
      </c>
      <c r="H1424" t="s">
        <v>69267</v>
      </c>
      <c r="J1424" t="s">
        <v>69268</v>
      </c>
      <c r="K1424">
        <v>1935</v>
      </c>
      <c r="O1424" t="s">
        <v>26979</v>
      </c>
      <c r="P1424" t="s">
        <v>329</v>
      </c>
      <c r="R1424" t="s">
        <v>99</v>
      </c>
      <c r="S1424" t="s">
        <v>69269</v>
      </c>
      <c r="U1424" t="s">
        <v>69270</v>
      </c>
      <c r="V1424">
        <v>6750</v>
      </c>
      <c r="W1424" t="s">
        <v>26975</v>
      </c>
    </row>
    <row r="1425" spans="1:23" x14ac:dyDescent="0.25">
      <c r="A1425">
        <v>9230</v>
      </c>
      <c r="B1425" t="s">
        <v>37</v>
      </c>
      <c r="C1425" t="s">
        <v>65899</v>
      </c>
      <c r="D1425" t="s">
        <v>69151</v>
      </c>
      <c r="E1425" t="s">
        <v>69271</v>
      </c>
      <c r="F1425" t="s">
        <v>69272</v>
      </c>
      <c r="G1425" t="s">
        <v>69273</v>
      </c>
      <c r="H1425" t="s">
        <v>62645</v>
      </c>
      <c r="J1425" t="s">
        <v>69274</v>
      </c>
      <c r="K1425">
        <v>1972</v>
      </c>
      <c r="O1425" t="s">
        <v>26979</v>
      </c>
      <c r="P1425" t="s">
        <v>329</v>
      </c>
      <c r="R1425" t="s">
        <v>99</v>
      </c>
      <c r="S1425" t="s">
        <v>69275</v>
      </c>
      <c r="U1425" t="s">
        <v>69276</v>
      </c>
      <c r="V1425">
        <v>6750</v>
      </c>
      <c r="W1425" t="s">
        <v>26975</v>
      </c>
    </row>
    <row r="1426" spans="1:23" x14ac:dyDescent="0.25">
      <c r="A1426">
        <v>9231</v>
      </c>
      <c r="B1426" t="s">
        <v>37</v>
      </c>
      <c r="C1426" t="s">
        <v>65899</v>
      </c>
      <c r="D1426" t="s">
        <v>69151</v>
      </c>
      <c r="E1426" t="s">
        <v>69277</v>
      </c>
      <c r="F1426" t="s">
        <v>69278</v>
      </c>
      <c r="G1426" t="s">
        <v>69279</v>
      </c>
      <c r="H1426" t="s">
        <v>69280</v>
      </c>
      <c r="J1426" t="s">
        <v>69281</v>
      </c>
      <c r="K1426">
        <v>1948</v>
      </c>
      <c r="O1426" t="s">
        <v>26979</v>
      </c>
      <c r="P1426" t="s">
        <v>329</v>
      </c>
      <c r="R1426" t="s">
        <v>99</v>
      </c>
      <c r="S1426" t="s">
        <v>69282</v>
      </c>
      <c r="U1426" t="s">
        <v>69283</v>
      </c>
      <c r="V1426">
        <v>6750</v>
      </c>
      <c r="W1426" t="s">
        <v>26975</v>
      </c>
    </row>
    <row r="1427" spans="1:23" x14ac:dyDescent="0.25">
      <c r="A1427">
        <v>9232</v>
      </c>
      <c r="B1427" t="s">
        <v>37</v>
      </c>
      <c r="C1427" t="s">
        <v>65899</v>
      </c>
      <c r="D1427" t="s">
        <v>69151</v>
      </c>
      <c r="E1427" t="s">
        <v>69284</v>
      </c>
      <c r="F1427" t="s">
        <v>69285</v>
      </c>
      <c r="G1427" t="s">
        <v>69286</v>
      </c>
      <c r="H1427" t="s">
        <v>62733</v>
      </c>
      <c r="J1427" t="s">
        <v>69287</v>
      </c>
      <c r="K1427">
        <v>1963</v>
      </c>
      <c r="O1427" t="s">
        <v>10178</v>
      </c>
      <c r="P1427" t="s">
        <v>10176</v>
      </c>
      <c r="R1427" t="s">
        <v>52</v>
      </c>
      <c r="S1427" t="s">
        <v>69288</v>
      </c>
      <c r="U1427" t="s">
        <v>69289</v>
      </c>
      <c r="V1427">
        <v>5128</v>
      </c>
      <c r="W1427" t="s">
        <v>10170</v>
      </c>
    </row>
    <row r="1428" spans="1:23" x14ac:dyDescent="0.25">
      <c r="A1428">
        <v>9233</v>
      </c>
      <c r="B1428" t="s">
        <v>37</v>
      </c>
      <c r="C1428" t="s">
        <v>65899</v>
      </c>
      <c r="D1428" t="s">
        <v>69151</v>
      </c>
      <c r="E1428" t="s">
        <v>69290</v>
      </c>
      <c r="F1428" t="s">
        <v>69291</v>
      </c>
      <c r="G1428" t="s">
        <v>69292</v>
      </c>
      <c r="H1428" t="s">
        <v>62645</v>
      </c>
      <c r="K1428">
        <v>1948</v>
      </c>
      <c r="O1428" t="s">
        <v>17188</v>
      </c>
      <c r="P1428" t="s">
        <v>4684</v>
      </c>
      <c r="R1428" t="s">
        <v>1688</v>
      </c>
      <c r="V1428">
        <v>5795</v>
      </c>
      <c r="W1428" t="s">
        <v>17183</v>
      </c>
    </row>
    <row r="1429" spans="1:23" x14ac:dyDescent="0.25">
      <c r="A1429">
        <v>9234</v>
      </c>
      <c r="B1429" t="s">
        <v>37</v>
      </c>
      <c r="C1429" t="s">
        <v>65899</v>
      </c>
      <c r="D1429" t="s">
        <v>69151</v>
      </c>
      <c r="E1429" t="s">
        <v>69293</v>
      </c>
      <c r="F1429" t="s">
        <v>69294</v>
      </c>
      <c r="G1429" t="s">
        <v>69295</v>
      </c>
      <c r="H1429" t="s">
        <v>64662</v>
      </c>
      <c r="J1429" t="s">
        <v>69296</v>
      </c>
      <c r="O1429" t="s">
        <v>12986</v>
      </c>
      <c r="P1429" t="s">
        <v>5907</v>
      </c>
      <c r="R1429" t="s">
        <v>1688</v>
      </c>
      <c r="V1429">
        <v>5766</v>
      </c>
      <c r="W1429" t="s">
        <v>16905</v>
      </c>
    </row>
    <row r="1430" spans="1:23" x14ac:dyDescent="0.25">
      <c r="A1430">
        <v>9235</v>
      </c>
      <c r="B1430" t="s">
        <v>37</v>
      </c>
      <c r="C1430" t="s">
        <v>65899</v>
      </c>
      <c r="D1430" t="s">
        <v>69151</v>
      </c>
      <c r="E1430" t="s">
        <v>69297</v>
      </c>
      <c r="F1430" t="s">
        <v>69298</v>
      </c>
      <c r="G1430" t="s">
        <v>69299</v>
      </c>
      <c r="J1430" t="s">
        <v>69296</v>
      </c>
      <c r="K1430">
        <v>1924</v>
      </c>
      <c r="O1430" t="s">
        <v>12986</v>
      </c>
      <c r="P1430" t="s">
        <v>5907</v>
      </c>
      <c r="R1430" t="s">
        <v>1688</v>
      </c>
      <c r="V1430">
        <v>5766</v>
      </c>
      <c r="W1430" t="s">
        <v>16905</v>
      </c>
    </row>
    <row r="1431" spans="1:23" x14ac:dyDescent="0.25">
      <c r="A1431">
        <v>9236</v>
      </c>
      <c r="B1431" t="s">
        <v>37</v>
      </c>
      <c r="C1431" t="s">
        <v>65899</v>
      </c>
      <c r="D1431" t="s">
        <v>69151</v>
      </c>
      <c r="E1431" t="s">
        <v>69300</v>
      </c>
      <c r="F1431" t="s">
        <v>69301</v>
      </c>
      <c r="G1431" t="s">
        <v>69302</v>
      </c>
      <c r="H1431" t="s">
        <v>62733</v>
      </c>
      <c r="J1431" t="s">
        <v>64945</v>
      </c>
      <c r="K1431">
        <v>1936</v>
      </c>
      <c r="O1431" t="s">
        <v>12986</v>
      </c>
      <c r="P1431" t="s">
        <v>5907</v>
      </c>
      <c r="R1431" t="s">
        <v>1688</v>
      </c>
      <c r="V1431">
        <v>5768</v>
      </c>
      <c r="W1431" t="s">
        <v>16923</v>
      </c>
    </row>
    <row r="1432" spans="1:23" x14ac:dyDescent="0.25">
      <c r="A1432">
        <v>9237</v>
      </c>
      <c r="B1432" t="s">
        <v>37</v>
      </c>
      <c r="C1432" t="s">
        <v>65899</v>
      </c>
      <c r="D1432" t="s">
        <v>69151</v>
      </c>
      <c r="E1432" t="s">
        <v>69303</v>
      </c>
      <c r="F1432" t="s">
        <v>69304</v>
      </c>
      <c r="G1432" t="s">
        <v>69305</v>
      </c>
      <c r="J1432" t="s">
        <v>69306</v>
      </c>
      <c r="K1432">
        <v>1951</v>
      </c>
      <c r="O1432" t="s">
        <v>12986</v>
      </c>
      <c r="P1432" t="s">
        <v>5907</v>
      </c>
      <c r="R1432" t="s">
        <v>1688</v>
      </c>
      <c r="V1432">
        <v>5768</v>
      </c>
      <c r="W1432" t="s">
        <v>16923</v>
      </c>
    </row>
    <row r="1433" spans="1:23" x14ac:dyDescent="0.25">
      <c r="A1433">
        <v>9238</v>
      </c>
      <c r="B1433" t="s">
        <v>37</v>
      </c>
      <c r="C1433" t="s">
        <v>65899</v>
      </c>
      <c r="D1433" t="s">
        <v>69151</v>
      </c>
      <c r="E1433" t="s">
        <v>69307</v>
      </c>
      <c r="F1433" t="s">
        <v>69308</v>
      </c>
      <c r="G1433" t="s">
        <v>69309</v>
      </c>
      <c r="J1433" t="s">
        <v>69310</v>
      </c>
      <c r="K1433">
        <v>1933</v>
      </c>
      <c r="O1433" t="s">
        <v>5908</v>
      </c>
      <c r="P1433" t="s">
        <v>5907</v>
      </c>
      <c r="R1433" t="s">
        <v>1688</v>
      </c>
      <c r="V1433">
        <v>5770</v>
      </c>
      <c r="W1433" t="s">
        <v>16940</v>
      </c>
    </row>
    <row r="1434" spans="1:23" x14ac:dyDescent="0.25">
      <c r="A1434">
        <v>9239</v>
      </c>
      <c r="B1434" t="s">
        <v>37</v>
      </c>
      <c r="C1434" t="s">
        <v>65899</v>
      </c>
      <c r="D1434" t="s">
        <v>69151</v>
      </c>
      <c r="E1434" t="s">
        <v>69311</v>
      </c>
      <c r="F1434" t="s">
        <v>69312</v>
      </c>
      <c r="G1434" t="s">
        <v>69313</v>
      </c>
      <c r="J1434" t="s">
        <v>69314</v>
      </c>
      <c r="K1434">
        <v>1963</v>
      </c>
      <c r="O1434" t="s">
        <v>5908</v>
      </c>
      <c r="P1434" t="s">
        <v>5907</v>
      </c>
      <c r="R1434" t="s">
        <v>1688</v>
      </c>
      <c r="V1434">
        <v>5770</v>
      </c>
      <c r="W1434" t="s">
        <v>16940</v>
      </c>
    </row>
    <row r="1435" spans="1:23" x14ac:dyDescent="0.25">
      <c r="A1435">
        <v>9240</v>
      </c>
      <c r="B1435" t="s">
        <v>37</v>
      </c>
      <c r="C1435" t="s">
        <v>65899</v>
      </c>
      <c r="D1435" t="s">
        <v>69151</v>
      </c>
      <c r="E1435" t="s">
        <v>69315</v>
      </c>
      <c r="F1435" t="s">
        <v>69316</v>
      </c>
      <c r="G1435" t="s">
        <v>69317</v>
      </c>
      <c r="J1435" t="s">
        <v>69318</v>
      </c>
      <c r="K1435">
        <v>1963</v>
      </c>
      <c r="O1435" t="s">
        <v>5908</v>
      </c>
      <c r="P1435" t="s">
        <v>5907</v>
      </c>
      <c r="R1435" t="s">
        <v>1688</v>
      </c>
      <c r="V1435">
        <v>5770</v>
      </c>
      <c r="W1435" t="s">
        <v>16940</v>
      </c>
    </row>
    <row r="1436" spans="1:23" x14ac:dyDescent="0.25">
      <c r="A1436">
        <v>9241</v>
      </c>
      <c r="B1436" t="s">
        <v>37</v>
      </c>
      <c r="C1436" t="s">
        <v>65899</v>
      </c>
      <c r="D1436" t="s">
        <v>69151</v>
      </c>
      <c r="E1436" t="s">
        <v>69319</v>
      </c>
      <c r="F1436" t="s">
        <v>69320</v>
      </c>
      <c r="G1436" t="s">
        <v>69321</v>
      </c>
      <c r="H1436" t="s">
        <v>64662</v>
      </c>
      <c r="J1436" t="s">
        <v>69322</v>
      </c>
      <c r="K1436">
        <v>1935</v>
      </c>
      <c r="O1436" t="s">
        <v>5908</v>
      </c>
      <c r="P1436" t="s">
        <v>5907</v>
      </c>
      <c r="R1436" t="s">
        <v>1688</v>
      </c>
      <c r="V1436">
        <v>5770</v>
      </c>
      <c r="W1436" t="s">
        <v>16940</v>
      </c>
    </row>
    <row r="1437" spans="1:23" x14ac:dyDescent="0.25">
      <c r="A1437">
        <v>9242</v>
      </c>
      <c r="B1437" t="s">
        <v>37</v>
      </c>
      <c r="C1437" t="s">
        <v>65899</v>
      </c>
      <c r="D1437" t="s">
        <v>69151</v>
      </c>
      <c r="E1437" t="s">
        <v>69323</v>
      </c>
      <c r="F1437" t="s">
        <v>69324</v>
      </c>
      <c r="G1437" t="s">
        <v>69325</v>
      </c>
      <c r="J1437" t="s">
        <v>69314</v>
      </c>
      <c r="K1437">
        <v>1919</v>
      </c>
      <c r="O1437" t="s">
        <v>5908</v>
      </c>
      <c r="P1437" t="s">
        <v>5907</v>
      </c>
      <c r="R1437" t="s">
        <v>1688</v>
      </c>
      <c r="V1437">
        <v>5770</v>
      </c>
      <c r="W1437" t="s">
        <v>16940</v>
      </c>
    </row>
    <row r="1438" spans="1:23" x14ac:dyDescent="0.25">
      <c r="A1438">
        <v>9243</v>
      </c>
      <c r="B1438" t="s">
        <v>37</v>
      </c>
      <c r="C1438" t="s">
        <v>65899</v>
      </c>
      <c r="D1438" t="s">
        <v>69151</v>
      </c>
      <c r="E1438" t="s">
        <v>69326</v>
      </c>
      <c r="F1438" t="s">
        <v>69327</v>
      </c>
      <c r="G1438" t="s">
        <v>69328</v>
      </c>
      <c r="J1438" t="s">
        <v>69329</v>
      </c>
      <c r="K1438">
        <v>1937</v>
      </c>
      <c r="O1438" t="s">
        <v>5908</v>
      </c>
      <c r="P1438" t="s">
        <v>5907</v>
      </c>
      <c r="R1438" t="s">
        <v>1688</v>
      </c>
      <c r="V1438">
        <v>5770</v>
      </c>
      <c r="W1438" t="s">
        <v>16940</v>
      </c>
    </row>
    <row r="1439" spans="1:23" x14ac:dyDescent="0.25">
      <c r="A1439">
        <v>9244</v>
      </c>
      <c r="B1439" t="s">
        <v>37</v>
      </c>
      <c r="C1439" t="s">
        <v>65899</v>
      </c>
      <c r="D1439" t="s">
        <v>69151</v>
      </c>
      <c r="E1439" t="s">
        <v>69330</v>
      </c>
      <c r="F1439" t="s">
        <v>69331</v>
      </c>
      <c r="G1439" t="s">
        <v>69332</v>
      </c>
      <c r="H1439" t="s">
        <v>62733</v>
      </c>
      <c r="J1439" t="s">
        <v>69333</v>
      </c>
      <c r="K1439">
        <v>1954</v>
      </c>
      <c r="O1439" t="s">
        <v>24372</v>
      </c>
      <c r="P1439" t="s">
        <v>5907</v>
      </c>
      <c r="R1439" t="s">
        <v>1688</v>
      </c>
      <c r="V1439">
        <v>6488</v>
      </c>
      <c r="W1439" t="s">
        <v>24368</v>
      </c>
    </row>
    <row r="1440" spans="1:23" x14ac:dyDescent="0.25">
      <c r="A1440">
        <v>9245</v>
      </c>
      <c r="B1440" t="s">
        <v>37</v>
      </c>
      <c r="C1440" t="s">
        <v>65899</v>
      </c>
      <c r="D1440" t="s">
        <v>69151</v>
      </c>
      <c r="E1440" t="s">
        <v>69334</v>
      </c>
      <c r="F1440" t="s">
        <v>69335</v>
      </c>
      <c r="G1440" t="s">
        <v>69336</v>
      </c>
      <c r="H1440" t="s">
        <v>62733</v>
      </c>
      <c r="J1440" t="s">
        <v>69337</v>
      </c>
      <c r="O1440" t="s">
        <v>25733</v>
      </c>
      <c r="R1440" t="s">
        <v>4379</v>
      </c>
      <c r="U1440" t="s">
        <v>69338</v>
      </c>
      <c r="V1440">
        <v>6623</v>
      </c>
      <c r="W1440" t="s">
        <v>25726</v>
      </c>
    </row>
    <row r="1441" spans="1:23" x14ac:dyDescent="0.25">
      <c r="A1441">
        <v>9246</v>
      </c>
      <c r="B1441" t="s">
        <v>37</v>
      </c>
      <c r="C1441" t="s">
        <v>65899</v>
      </c>
      <c r="D1441" t="s">
        <v>69151</v>
      </c>
      <c r="E1441" t="s">
        <v>69339</v>
      </c>
      <c r="F1441" t="s">
        <v>69340</v>
      </c>
      <c r="G1441" t="s">
        <v>69341</v>
      </c>
      <c r="H1441" t="s">
        <v>62645</v>
      </c>
      <c r="J1441" t="s">
        <v>69337</v>
      </c>
      <c r="O1441" t="s">
        <v>25733</v>
      </c>
      <c r="R1441" t="s">
        <v>4379</v>
      </c>
      <c r="U1441" t="s">
        <v>69342</v>
      </c>
      <c r="V1441">
        <v>6623</v>
      </c>
      <c r="W1441" t="s">
        <v>25726</v>
      </c>
    </row>
    <row r="1442" spans="1:23" x14ac:dyDescent="0.25">
      <c r="A1442">
        <v>9247</v>
      </c>
      <c r="B1442" t="s">
        <v>37</v>
      </c>
      <c r="C1442" t="s">
        <v>65899</v>
      </c>
      <c r="D1442" t="s">
        <v>69151</v>
      </c>
      <c r="E1442" t="s">
        <v>69343</v>
      </c>
      <c r="F1442" t="s">
        <v>69344</v>
      </c>
      <c r="G1442" t="s">
        <v>69345</v>
      </c>
      <c r="J1442" t="s">
        <v>69346</v>
      </c>
      <c r="K1442">
        <v>1932</v>
      </c>
      <c r="O1442" t="s">
        <v>16974</v>
      </c>
      <c r="R1442" t="s">
        <v>8573</v>
      </c>
      <c r="S1442" t="s">
        <v>69347</v>
      </c>
      <c r="U1442" t="s">
        <v>69348</v>
      </c>
      <c r="V1442">
        <v>5773</v>
      </c>
      <c r="W1442" t="s">
        <v>16969</v>
      </c>
    </row>
    <row r="1443" spans="1:23" x14ac:dyDescent="0.25">
      <c r="A1443">
        <v>9248</v>
      </c>
      <c r="B1443" t="s">
        <v>37</v>
      </c>
      <c r="C1443" t="s">
        <v>65899</v>
      </c>
      <c r="D1443" t="s">
        <v>69151</v>
      </c>
      <c r="E1443" t="s">
        <v>69349</v>
      </c>
      <c r="F1443" t="s">
        <v>69350</v>
      </c>
      <c r="G1443" t="s">
        <v>69351</v>
      </c>
      <c r="H1443" t="s">
        <v>69352</v>
      </c>
      <c r="J1443" t="s">
        <v>69353</v>
      </c>
      <c r="K1443">
        <v>1944</v>
      </c>
      <c r="O1443" t="s">
        <v>16974</v>
      </c>
      <c r="R1443" t="s">
        <v>8573</v>
      </c>
      <c r="S1443" t="s">
        <v>69354</v>
      </c>
      <c r="U1443" t="s">
        <v>69355</v>
      </c>
      <c r="V1443">
        <v>5773</v>
      </c>
      <c r="W1443" t="s">
        <v>16969</v>
      </c>
    </row>
    <row r="1444" spans="1:23" x14ac:dyDescent="0.25">
      <c r="A1444">
        <v>9249</v>
      </c>
      <c r="B1444" t="s">
        <v>37</v>
      </c>
      <c r="C1444" t="s">
        <v>65899</v>
      </c>
      <c r="D1444" t="s">
        <v>69151</v>
      </c>
      <c r="E1444" t="s">
        <v>69356</v>
      </c>
      <c r="F1444" t="s">
        <v>69357</v>
      </c>
      <c r="G1444" t="s">
        <v>69358</v>
      </c>
      <c r="H1444" t="s">
        <v>62733</v>
      </c>
      <c r="J1444" t="s">
        <v>69359</v>
      </c>
      <c r="K1444">
        <v>1935</v>
      </c>
      <c r="O1444" t="s">
        <v>16974</v>
      </c>
      <c r="R1444" t="s">
        <v>8573</v>
      </c>
      <c r="U1444" t="s">
        <v>69360</v>
      </c>
      <c r="V1444">
        <v>5773</v>
      </c>
      <c r="W1444" t="s">
        <v>16969</v>
      </c>
    </row>
    <row r="1445" spans="1:23" x14ac:dyDescent="0.25">
      <c r="A1445">
        <v>9250</v>
      </c>
      <c r="B1445" t="s">
        <v>37</v>
      </c>
      <c r="C1445" t="s">
        <v>65899</v>
      </c>
      <c r="D1445" t="s">
        <v>69151</v>
      </c>
      <c r="E1445" t="s">
        <v>69361</v>
      </c>
      <c r="F1445" t="s">
        <v>69362</v>
      </c>
      <c r="G1445" t="s">
        <v>69363</v>
      </c>
      <c r="J1445" t="s">
        <v>69364</v>
      </c>
      <c r="K1445">
        <v>1938</v>
      </c>
      <c r="O1445" t="s">
        <v>16974</v>
      </c>
      <c r="R1445" t="s">
        <v>8573</v>
      </c>
      <c r="S1445" t="s">
        <v>69365</v>
      </c>
      <c r="U1445" t="s">
        <v>69366</v>
      </c>
      <c r="V1445">
        <v>5773</v>
      </c>
      <c r="W1445" t="s">
        <v>16969</v>
      </c>
    </row>
    <row r="1446" spans="1:23" x14ac:dyDescent="0.25">
      <c r="A1446">
        <v>9251</v>
      </c>
      <c r="B1446" t="s">
        <v>37</v>
      </c>
      <c r="C1446" t="s">
        <v>65899</v>
      </c>
      <c r="D1446" t="s">
        <v>69151</v>
      </c>
      <c r="E1446" t="s">
        <v>69367</v>
      </c>
      <c r="F1446" t="s">
        <v>69368</v>
      </c>
      <c r="G1446" t="s">
        <v>69369</v>
      </c>
      <c r="J1446" t="s">
        <v>69370</v>
      </c>
      <c r="K1446">
        <v>1920</v>
      </c>
      <c r="O1446" t="s">
        <v>16974</v>
      </c>
      <c r="R1446" t="s">
        <v>8573</v>
      </c>
      <c r="U1446" t="s">
        <v>69371</v>
      </c>
      <c r="V1446">
        <v>5773</v>
      </c>
      <c r="W1446" t="s">
        <v>16969</v>
      </c>
    </row>
    <row r="1447" spans="1:23" x14ac:dyDescent="0.25">
      <c r="A1447">
        <v>9252</v>
      </c>
      <c r="B1447" t="s">
        <v>37</v>
      </c>
      <c r="C1447" t="s">
        <v>65899</v>
      </c>
      <c r="D1447" t="s">
        <v>69151</v>
      </c>
      <c r="E1447" t="s">
        <v>69372</v>
      </c>
      <c r="F1447" t="s">
        <v>69373</v>
      </c>
      <c r="G1447" t="s">
        <v>69374</v>
      </c>
      <c r="H1447" t="s">
        <v>63380</v>
      </c>
      <c r="J1447" t="s">
        <v>69375</v>
      </c>
      <c r="K1447">
        <v>1943</v>
      </c>
      <c r="O1447" t="s">
        <v>16974</v>
      </c>
      <c r="R1447" t="s">
        <v>8573</v>
      </c>
      <c r="S1447" t="s">
        <v>69376</v>
      </c>
      <c r="U1447" t="s">
        <v>69377</v>
      </c>
      <c r="V1447">
        <v>5773</v>
      </c>
      <c r="W1447" t="s">
        <v>16969</v>
      </c>
    </row>
    <row r="1448" spans="1:23" x14ac:dyDescent="0.25">
      <c r="A1448">
        <v>9253</v>
      </c>
      <c r="B1448" t="s">
        <v>37</v>
      </c>
      <c r="C1448" t="s">
        <v>65899</v>
      </c>
      <c r="D1448" t="s">
        <v>69151</v>
      </c>
      <c r="E1448" t="s">
        <v>69378</v>
      </c>
      <c r="F1448" t="s">
        <v>69379</v>
      </c>
      <c r="G1448" t="s">
        <v>69380</v>
      </c>
      <c r="J1448" t="s">
        <v>69381</v>
      </c>
      <c r="K1448">
        <v>1934</v>
      </c>
      <c r="O1448" t="s">
        <v>16974</v>
      </c>
      <c r="R1448" t="s">
        <v>8573</v>
      </c>
      <c r="S1448" t="s">
        <v>69382</v>
      </c>
      <c r="U1448" t="s">
        <v>69383</v>
      </c>
      <c r="V1448">
        <v>5773</v>
      </c>
      <c r="W1448" t="s">
        <v>16969</v>
      </c>
    </row>
    <row r="1449" spans="1:23" x14ac:dyDescent="0.25">
      <c r="A1449">
        <v>9254</v>
      </c>
      <c r="B1449" t="s">
        <v>37</v>
      </c>
      <c r="C1449" t="s">
        <v>65899</v>
      </c>
      <c r="D1449" t="s">
        <v>69151</v>
      </c>
      <c r="E1449" t="s">
        <v>69384</v>
      </c>
      <c r="F1449" t="s">
        <v>69385</v>
      </c>
      <c r="G1449" t="s">
        <v>69386</v>
      </c>
      <c r="H1449" t="s">
        <v>62645</v>
      </c>
      <c r="O1449" t="s">
        <v>14813</v>
      </c>
      <c r="P1449" t="s">
        <v>51</v>
      </c>
      <c r="R1449" t="s">
        <v>52</v>
      </c>
      <c r="U1449" t="s">
        <v>69387</v>
      </c>
      <c r="V1449">
        <v>5565</v>
      </c>
      <c r="W1449" t="s">
        <v>14808</v>
      </c>
    </row>
    <row r="1450" spans="1:23" x14ac:dyDescent="0.25">
      <c r="A1450">
        <v>9255</v>
      </c>
      <c r="B1450" t="s">
        <v>37</v>
      </c>
      <c r="C1450" t="s">
        <v>65899</v>
      </c>
      <c r="D1450" t="s">
        <v>69151</v>
      </c>
      <c r="E1450" t="s">
        <v>69388</v>
      </c>
      <c r="F1450" t="s">
        <v>69389</v>
      </c>
      <c r="G1450" t="s">
        <v>69390</v>
      </c>
      <c r="H1450" t="s">
        <v>62733</v>
      </c>
      <c r="J1450" t="s">
        <v>69391</v>
      </c>
      <c r="K1450">
        <v>1948</v>
      </c>
      <c r="O1450" t="s">
        <v>16424</v>
      </c>
      <c r="P1450" t="s">
        <v>2529</v>
      </c>
      <c r="R1450" t="s">
        <v>52</v>
      </c>
      <c r="S1450" t="s">
        <v>69392</v>
      </c>
      <c r="V1450">
        <v>5717</v>
      </c>
      <c r="W1450" t="s">
        <v>16419</v>
      </c>
    </row>
    <row r="1451" spans="1:23" x14ac:dyDescent="0.25">
      <c r="A1451">
        <v>9256</v>
      </c>
      <c r="B1451" t="s">
        <v>37</v>
      </c>
      <c r="C1451" t="s">
        <v>65899</v>
      </c>
      <c r="D1451" t="s">
        <v>69151</v>
      </c>
      <c r="E1451" t="s">
        <v>69393</v>
      </c>
      <c r="F1451" t="s">
        <v>69394</v>
      </c>
      <c r="G1451" t="s">
        <v>69395</v>
      </c>
      <c r="J1451" t="s">
        <v>69396</v>
      </c>
      <c r="O1451" t="s">
        <v>537</v>
      </c>
      <c r="P1451" t="s">
        <v>535</v>
      </c>
      <c r="R1451" t="s">
        <v>52</v>
      </c>
      <c r="S1451" t="s">
        <v>69397</v>
      </c>
      <c r="V1451">
        <v>3184</v>
      </c>
      <c r="W1451" t="s">
        <v>4070</v>
      </c>
    </row>
    <row r="1452" spans="1:23" x14ac:dyDescent="0.25">
      <c r="A1452">
        <v>9257</v>
      </c>
      <c r="B1452" t="s">
        <v>37</v>
      </c>
      <c r="C1452" t="s">
        <v>65899</v>
      </c>
      <c r="D1452" t="s">
        <v>69151</v>
      </c>
      <c r="E1452" t="s">
        <v>69398</v>
      </c>
      <c r="F1452" t="s">
        <v>69399</v>
      </c>
      <c r="G1452" t="s">
        <v>69400</v>
      </c>
      <c r="H1452" t="s">
        <v>62645</v>
      </c>
      <c r="J1452" t="s">
        <v>69401</v>
      </c>
      <c r="K1452">
        <v>1940</v>
      </c>
      <c r="O1452" t="s">
        <v>1641</v>
      </c>
      <c r="P1452" t="s">
        <v>1638</v>
      </c>
      <c r="R1452" t="s">
        <v>52</v>
      </c>
      <c r="S1452" t="s">
        <v>69402</v>
      </c>
      <c r="U1452" t="s">
        <v>63198</v>
      </c>
      <c r="V1452">
        <v>2986</v>
      </c>
      <c r="W1452" t="s">
        <v>1647</v>
      </c>
    </row>
    <row r="1453" spans="1:23" x14ac:dyDescent="0.25">
      <c r="A1453">
        <v>9258</v>
      </c>
      <c r="B1453" t="s">
        <v>37</v>
      </c>
      <c r="C1453" t="s">
        <v>65899</v>
      </c>
      <c r="D1453" t="s">
        <v>69151</v>
      </c>
      <c r="E1453" t="s">
        <v>69403</v>
      </c>
      <c r="F1453" t="s">
        <v>69404</v>
      </c>
      <c r="G1453" t="s">
        <v>69405</v>
      </c>
      <c r="J1453" t="s">
        <v>69406</v>
      </c>
      <c r="K1453">
        <v>1963</v>
      </c>
      <c r="O1453" t="s">
        <v>8902</v>
      </c>
      <c r="P1453" t="s">
        <v>8900</v>
      </c>
      <c r="R1453" t="s">
        <v>1325</v>
      </c>
      <c r="U1453" t="s">
        <v>69407</v>
      </c>
      <c r="V1453">
        <v>5007</v>
      </c>
      <c r="W1453" t="s">
        <v>8895</v>
      </c>
    </row>
    <row r="1454" spans="1:23" x14ac:dyDescent="0.25">
      <c r="A1454">
        <v>9259</v>
      </c>
      <c r="B1454" t="s">
        <v>37</v>
      </c>
      <c r="C1454" t="s">
        <v>65899</v>
      </c>
      <c r="D1454" t="s">
        <v>69151</v>
      </c>
      <c r="E1454" t="s">
        <v>69408</v>
      </c>
      <c r="F1454" t="s">
        <v>69409</v>
      </c>
      <c r="G1454" t="s">
        <v>69410</v>
      </c>
      <c r="H1454" t="s">
        <v>62645</v>
      </c>
      <c r="J1454" t="s">
        <v>69411</v>
      </c>
      <c r="K1454">
        <v>1943</v>
      </c>
      <c r="O1454" t="s">
        <v>8902</v>
      </c>
      <c r="P1454" t="s">
        <v>8900</v>
      </c>
      <c r="R1454" t="s">
        <v>1325</v>
      </c>
      <c r="U1454" t="s">
        <v>69412</v>
      </c>
      <c r="V1454">
        <v>5007</v>
      </c>
      <c r="W1454" t="s">
        <v>8895</v>
      </c>
    </row>
    <row r="1455" spans="1:23" x14ac:dyDescent="0.25">
      <c r="A1455">
        <v>9260</v>
      </c>
      <c r="B1455" t="s">
        <v>37</v>
      </c>
      <c r="C1455" t="s">
        <v>65899</v>
      </c>
      <c r="D1455" t="s">
        <v>69151</v>
      </c>
      <c r="E1455" t="s">
        <v>69413</v>
      </c>
      <c r="F1455" t="s">
        <v>69414</v>
      </c>
      <c r="G1455" t="s">
        <v>69415</v>
      </c>
      <c r="J1455" t="s">
        <v>69416</v>
      </c>
      <c r="K1455">
        <v>1955</v>
      </c>
      <c r="O1455" t="s">
        <v>8902</v>
      </c>
      <c r="P1455" t="s">
        <v>8900</v>
      </c>
      <c r="R1455" t="s">
        <v>1325</v>
      </c>
      <c r="U1455" t="s">
        <v>69417</v>
      </c>
      <c r="V1455">
        <v>5007</v>
      </c>
      <c r="W1455" t="s">
        <v>8895</v>
      </c>
    </row>
    <row r="1456" spans="1:23" x14ac:dyDescent="0.25">
      <c r="A1456">
        <v>9261</v>
      </c>
      <c r="B1456" t="s">
        <v>37</v>
      </c>
      <c r="C1456" t="s">
        <v>65899</v>
      </c>
      <c r="D1456" t="s">
        <v>69418</v>
      </c>
      <c r="E1456" t="s">
        <v>69419</v>
      </c>
      <c r="F1456" t="s">
        <v>69420</v>
      </c>
      <c r="G1456" t="s">
        <v>69421</v>
      </c>
      <c r="H1456" t="s">
        <v>62645</v>
      </c>
      <c r="O1456" t="s">
        <v>16232</v>
      </c>
      <c r="P1456" t="s">
        <v>518</v>
      </c>
      <c r="R1456" t="s">
        <v>520</v>
      </c>
      <c r="U1456" t="s">
        <v>69422</v>
      </c>
      <c r="V1456">
        <v>5698</v>
      </c>
      <c r="W1456" t="s">
        <v>16227</v>
      </c>
    </row>
    <row r="1457" spans="1:23" x14ac:dyDescent="0.25">
      <c r="A1457">
        <v>9262</v>
      </c>
      <c r="B1457" t="s">
        <v>37</v>
      </c>
      <c r="C1457" t="s">
        <v>65899</v>
      </c>
      <c r="D1457" t="s">
        <v>69418</v>
      </c>
      <c r="E1457" t="s">
        <v>69423</v>
      </c>
      <c r="F1457" t="s">
        <v>69424</v>
      </c>
      <c r="G1457" t="s">
        <v>69425</v>
      </c>
      <c r="H1457" t="s">
        <v>69426</v>
      </c>
      <c r="J1457" t="s">
        <v>69427</v>
      </c>
      <c r="K1457">
        <v>1954</v>
      </c>
      <c r="O1457" t="s">
        <v>34393</v>
      </c>
      <c r="R1457" t="s">
        <v>17863</v>
      </c>
      <c r="S1457" t="s">
        <v>69428</v>
      </c>
      <c r="U1457" t="s">
        <v>69429</v>
      </c>
      <c r="V1457">
        <v>8099</v>
      </c>
      <c r="W1457" t="s">
        <v>40468</v>
      </c>
    </row>
    <row r="1458" spans="1:23" x14ac:dyDescent="0.25">
      <c r="A1458">
        <v>9263</v>
      </c>
      <c r="B1458" t="s">
        <v>37</v>
      </c>
      <c r="C1458" t="s">
        <v>65899</v>
      </c>
      <c r="D1458" t="s">
        <v>69418</v>
      </c>
      <c r="E1458" t="s">
        <v>69430</v>
      </c>
      <c r="F1458" t="s">
        <v>69431</v>
      </c>
      <c r="G1458" t="s">
        <v>69432</v>
      </c>
      <c r="J1458" t="s">
        <v>69433</v>
      </c>
      <c r="K1458">
        <v>1961</v>
      </c>
      <c r="O1458" t="s">
        <v>413</v>
      </c>
      <c r="R1458" t="s">
        <v>306</v>
      </c>
      <c r="U1458" t="s">
        <v>69434</v>
      </c>
      <c r="V1458">
        <v>6001</v>
      </c>
      <c r="W1458" t="s">
        <v>19334</v>
      </c>
    </row>
    <row r="1459" spans="1:23" x14ac:dyDescent="0.25">
      <c r="A1459">
        <v>9264</v>
      </c>
      <c r="B1459" t="s">
        <v>37</v>
      </c>
      <c r="C1459" t="s">
        <v>65899</v>
      </c>
      <c r="D1459" t="s">
        <v>69418</v>
      </c>
      <c r="E1459" t="s">
        <v>69435</v>
      </c>
      <c r="F1459" t="s">
        <v>69436</v>
      </c>
      <c r="G1459" t="s">
        <v>69437</v>
      </c>
      <c r="J1459" t="s">
        <v>69438</v>
      </c>
      <c r="K1459">
        <v>1952</v>
      </c>
      <c r="O1459" t="s">
        <v>413</v>
      </c>
      <c r="R1459" t="s">
        <v>306</v>
      </c>
      <c r="U1459" t="s">
        <v>69439</v>
      </c>
      <c r="V1459">
        <v>6001</v>
      </c>
      <c r="W1459" t="s">
        <v>19334</v>
      </c>
    </row>
    <row r="1460" spans="1:23" x14ac:dyDescent="0.25">
      <c r="A1460">
        <v>9265</v>
      </c>
      <c r="B1460" t="s">
        <v>37</v>
      </c>
      <c r="C1460" t="s">
        <v>65899</v>
      </c>
      <c r="D1460" t="s">
        <v>69418</v>
      </c>
      <c r="E1460" t="s">
        <v>69440</v>
      </c>
      <c r="F1460" t="s">
        <v>69441</v>
      </c>
      <c r="G1460" t="s">
        <v>69442</v>
      </c>
      <c r="J1460" t="s">
        <v>69443</v>
      </c>
      <c r="K1460">
        <v>1937</v>
      </c>
      <c r="O1460" t="s">
        <v>413</v>
      </c>
      <c r="R1460" t="s">
        <v>306</v>
      </c>
      <c r="U1460" t="s">
        <v>69444</v>
      </c>
      <c r="V1460">
        <v>6001</v>
      </c>
      <c r="W1460" t="s">
        <v>19334</v>
      </c>
    </row>
    <row r="1461" spans="1:23" x14ac:dyDescent="0.25">
      <c r="A1461">
        <v>9266</v>
      </c>
      <c r="B1461" t="s">
        <v>37</v>
      </c>
      <c r="C1461" t="s">
        <v>65899</v>
      </c>
      <c r="D1461" t="s">
        <v>69418</v>
      </c>
      <c r="E1461" t="s">
        <v>69445</v>
      </c>
      <c r="F1461" t="s">
        <v>69446</v>
      </c>
      <c r="G1461" t="s">
        <v>69447</v>
      </c>
      <c r="J1461" t="s">
        <v>69448</v>
      </c>
      <c r="K1461">
        <v>1943</v>
      </c>
      <c r="O1461" t="s">
        <v>413</v>
      </c>
      <c r="R1461" t="s">
        <v>306</v>
      </c>
      <c r="U1461" t="s">
        <v>69449</v>
      </c>
      <c r="V1461">
        <v>6001</v>
      </c>
      <c r="W1461" t="s">
        <v>19334</v>
      </c>
    </row>
    <row r="1462" spans="1:23" x14ac:dyDescent="0.25">
      <c r="A1462">
        <v>9267</v>
      </c>
      <c r="B1462" t="s">
        <v>37</v>
      </c>
      <c r="C1462" t="s">
        <v>65899</v>
      </c>
      <c r="D1462" t="s">
        <v>69418</v>
      </c>
      <c r="E1462" t="s">
        <v>69450</v>
      </c>
      <c r="F1462" t="s">
        <v>69451</v>
      </c>
      <c r="G1462" t="s">
        <v>69452</v>
      </c>
      <c r="J1462" t="s">
        <v>69453</v>
      </c>
      <c r="K1462">
        <v>1946</v>
      </c>
      <c r="O1462" t="s">
        <v>413</v>
      </c>
      <c r="R1462" t="s">
        <v>306</v>
      </c>
      <c r="U1462" t="s">
        <v>69454</v>
      </c>
      <c r="V1462">
        <v>6001</v>
      </c>
      <c r="W1462" t="s">
        <v>19334</v>
      </c>
    </row>
    <row r="1463" spans="1:23" x14ac:dyDescent="0.25">
      <c r="A1463">
        <v>9268</v>
      </c>
      <c r="B1463" t="s">
        <v>37</v>
      </c>
      <c r="C1463" t="s">
        <v>65899</v>
      </c>
      <c r="D1463" t="s">
        <v>69418</v>
      </c>
      <c r="E1463" t="s">
        <v>69455</v>
      </c>
      <c r="F1463" t="s">
        <v>69456</v>
      </c>
      <c r="G1463" t="s">
        <v>69457</v>
      </c>
      <c r="J1463" t="s">
        <v>69458</v>
      </c>
      <c r="K1463">
        <v>1947</v>
      </c>
      <c r="O1463" t="s">
        <v>413</v>
      </c>
      <c r="R1463" t="s">
        <v>306</v>
      </c>
      <c r="U1463" t="s">
        <v>69459</v>
      </c>
      <c r="V1463">
        <v>6001</v>
      </c>
      <c r="W1463" t="s">
        <v>19334</v>
      </c>
    </row>
    <row r="1464" spans="1:23" x14ac:dyDescent="0.25">
      <c r="A1464">
        <v>9269</v>
      </c>
      <c r="B1464" t="s">
        <v>37</v>
      </c>
      <c r="C1464" t="s">
        <v>65899</v>
      </c>
      <c r="D1464" t="s">
        <v>69418</v>
      </c>
      <c r="E1464" t="s">
        <v>69460</v>
      </c>
      <c r="F1464" t="s">
        <v>69461</v>
      </c>
      <c r="G1464" t="s">
        <v>69462</v>
      </c>
      <c r="H1464" t="s">
        <v>62733</v>
      </c>
      <c r="J1464" t="s">
        <v>69463</v>
      </c>
      <c r="K1464">
        <v>1954</v>
      </c>
      <c r="O1464" t="s">
        <v>413</v>
      </c>
      <c r="R1464" t="s">
        <v>306</v>
      </c>
      <c r="U1464" t="s">
        <v>69464</v>
      </c>
      <c r="V1464">
        <v>6001</v>
      </c>
      <c r="W1464" t="s">
        <v>19334</v>
      </c>
    </row>
    <row r="1465" spans="1:23" x14ac:dyDescent="0.25">
      <c r="A1465">
        <v>9270</v>
      </c>
      <c r="B1465" t="s">
        <v>37</v>
      </c>
      <c r="C1465" t="s">
        <v>65899</v>
      </c>
      <c r="D1465" t="s">
        <v>69418</v>
      </c>
      <c r="E1465" t="s">
        <v>69465</v>
      </c>
      <c r="F1465" t="s">
        <v>69466</v>
      </c>
      <c r="G1465" t="s">
        <v>69467</v>
      </c>
      <c r="H1465" t="s">
        <v>62645</v>
      </c>
      <c r="J1465" t="s">
        <v>69468</v>
      </c>
      <c r="O1465" t="s">
        <v>16076</v>
      </c>
      <c r="P1465" t="s">
        <v>8089</v>
      </c>
      <c r="R1465" t="s">
        <v>1688</v>
      </c>
      <c r="U1465" t="s">
        <v>69469</v>
      </c>
      <c r="V1465">
        <v>5683</v>
      </c>
      <c r="W1465" t="s">
        <v>16071</v>
      </c>
    </row>
    <row r="1466" spans="1:23" x14ac:dyDescent="0.25">
      <c r="A1466">
        <v>9271</v>
      </c>
      <c r="B1466" t="s">
        <v>37</v>
      </c>
      <c r="C1466" t="s">
        <v>65899</v>
      </c>
      <c r="D1466" t="s">
        <v>69418</v>
      </c>
      <c r="E1466" t="s">
        <v>69470</v>
      </c>
      <c r="F1466" t="s">
        <v>69471</v>
      </c>
      <c r="G1466" t="s">
        <v>69472</v>
      </c>
      <c r="J1466" t="s">
        <v>69473</v>
      </c>
      <c r="O1466" t="s">
        <v>17605</v>
      </c>
      <c r="P1466" t="s">
        <v>2529</v>
      </c>
      <c r="R1466" t="s">
        <v>52</v>
      </c>
      <c r="V1466">
        <v>5837</v>
      </c>
      <c r="W1466" t="s">
        <v>17599</v>
      </c>
    </row>
    <row r="1467" spans="1:23" x14ac:dyDescent="0.25">
      <c r="A1467">
        <v>9272</v>
      </c>
      <c r="B1467" t="s">
        <v>37</v>
      </c>
      <c r="C1467" t="s">
        <v>65899</v>
      </c>
      <c r="D1467" t="s">
        <v>69418</v>
      </c>
      <c r="E1467" t="s">
        <v>69474</v>
      </c>
      <c r="F1467" t="s">
        <v>69475</v>
      </c>
      <c r="G1467" t="s">
        <v>69476</v>
      </c>
      <c r="J1467" t="s">
        <v>69473</v>
      </c>
      <c r="O1467" t="s">
        <v>17605</v>
      </c>
      <c r="P1467" t="s">
        <v>2529</v>
      </c>
      <c r="R1467" t="s">
        <v>52</v>
      </c>
      <c r="V1467">
        <v>5837</v>
      </c>
      <c r="W1467" t="s">
        <v>17599</v>
      </c>
    </row>
    <row r="1468" spans="1:23" x14ac:dyDescent="0.25">
      <c r="A1468">
        <v>9273</v>
      </c>
      <c r="B1468" t="s">
        <v>37</v>
      </c>
      <c r="C1468" t="s">
        <v>65899</v>
      </c>
      <c r="D1468" t="s">
        <v>69418</v>
      </c>
      <c r="E1468" t="s">
        <v>69477</v>
      </c>
      <c r="F1468" t="s">
        <v>69478</v>
      </c>
      <c r="G1468" t="s">
        <v>69479</v>
      </c>
      <c r="J1468" t="s">
        <v>69480</v>
      </c>
      <c r="O1468" t="s">
        <v>17605</v>
      </c>
      <c r="P1468" t="s">
        <v>2529</v>
      </c>
      <c r="R1468" t="s">
        <v>52</v>
      </c>
      <c r="V1468">
        <v>5837</v>
      </c>
      <c r="W1468" t="s">
        <v>17599</v>
      </c>
    </row>
    <row r="1469" spans="1:23" x14ac:dyDescent="0.25">
      <c r="A1469">
        <v>9274</v>
      </c>
      <c r="B1469" t="s">
        <v>37</v>
      </c>
      <c r="C1469" t="s">
        <v>65899</v>
      </c>
      <c r="D1469" t="s">
        <v>69418</v>
      </c>
      <c r="E1469" t="s">
        <v>69481</v>
      </c>
      <c r="F1469" t="s">
        <v>69482</v>
      </c>
      <c r="G1469" t="s">
        <v>69483</v>
      </c>
      <c r="H1469" t="s">
        <v>69484</v>
      </c>
      <c r="J1469" t="s">
        <v>66667</v>
      </c>
      <c r="K1469">
        <v>1956</v>
      </c>
      <c r="O1469" t="s">
        <v>36517</v>
      </c>
      <c r="P1469" t="s">
        <v>1080</v>
      </c>
      <c r="R1469" t="s">
        <v>147</v>
      </c>
      <c r="V1469">
        <v>7697</v>
      </c>
      <c r="W1469" t="s">
        <v>36513</v>
      </c>
    </row>
    <row r="1470" spans="1:23" x14ac:dyDescent="0.25">
      <c r="A1470">
        <v>9275</v>
      </c>
      <c r="B1470" t="s">
        <v>37</v>
      </c>
      <c r="C1470" t="s">
        <v>65899</v>
      </c>
      <c r="D1470" t="s">
        <v>69418</v>
      </c>
      <c r="E1470" t="s">
        <v>69485</v>
      </c>
      <c r="F1470" t="s">
        <v>69486</v>
      </c>
      <c r="G1470" t="s">
        <v>69487</v>
      </c>
      <c r="J1470" t="s">
        <v>69488</v>
      </c>
      <c r="K1470">
        <v>1949</v>
      </c>
      <c r="O1470" t="s">
        <v>36517</v>
      </c>
      <c r="P1470" t="s">
        <v>1080</v>
      </c>
      <c r="R1470" t="s">
        <v>147</v>
      </c>
      <c r="V1470">
        <v>7697</v>
      </c>
      <c r="W1470" t="s">
        <v>36513</v>
      </c>
    </row>
    <row r="1471" spans="1:23" x14ac:dyDescent="0.25">
      <c r="A1471">
        <v>9276</v>
      </c>
      <c r="B1471" t="s">
        <v>37</v>
      </c>
      <c r="C1471" t="s">
        <v>65899</v>
      </c>
      <c r="D1471" t="s">
        <v>69418</v>
      </c>
      <c r="E1471" t="s">
        <v>69489</v>
      </c>
      <c r="F1471" t="s">
        <v>69490</v>
      </c>
      <c r="G1471" t="s">
        <v>69491</v>
      </c>
      <c r="H1471" t="s">
        <v>62733</v>
      </c>
      <c r="J1471" t="s">
        <v>69492</v>
      </c>
      <c r="K1471">
        <v>1958</v>
      </c>
      <c r="O1471" t="s">
        <v>22535</v>
      </c>
      <c r="R1471" t="s">
        <v>4426</v>
      </c>
      <c r="U1471" t="s">
        <v>69493</v>
      </c>
      <c r="V1471">
        <v>6305</v>
      </c>
      <c r="W1471" t="s">
        <v>22530</v>
      </c>
    </row>
    <row r="1472" spans="1:23" x14ac:dyDescent="0.25">
      <c r="A1472">
        <v>9277</v>
      </c>
      <c r="B1472" t="s">
        <v>37</v>
      </c>
      <c r="C1472" t="s">
        <v>65899</v>
      </c>
      <c r="D1472" t="s">
        <v>69418</v>
      </c>
      <c r="E1472" t="s">
        <v>69494</v>
      </c>
      <c r="F1472" t="s">
        <v>69495</v>
      </c>
      <c r="G1472" t="s">
        <v>69496</v>
      </c>
      <c r="H1472" t="s">
        <v>62645</v>
      </c>
      <c r="J1472" t="s">
        <v>66763</v>
      </c>
      <c r="K1472">
        <v>1955</v>
      </c>
      <c r="O1472" t="s">
        <v>14628</v>
      </c>
      <c r="R1472" t="s">
        <v>6857</v>
      </c>
      <c r="V1472">
        <v>5935</v>
      </c>
      <c r="W1472" t="s">
        <v>18643</v>
      </c>
    </row>
    <row r="1473" spans="1:23" x14ac:dyDescent="0.25">
      <c r="A1473">
        <v>9278</v>
      </c>
      <c r="B1473" t="s">
        <v>37</v>
      </c>
      <c r="C1473" t="s">
        <v>65899</v>
      </c>
      <c r="D1473" t="s">
        <v>69418</v>
      </c>
      <c r="E1473" t="s">
        <v>69497</v>
      </c>
      <c r="F1473" t="s">
        <v>69498</v>
      </c>
      <c r="G1473" t="s">
        <v>69499</v>
      </c>
      <c r="J1473" t="s">
        <v>69500</v>
      </c>
      <c r="K1473">
        <v>1953</v>
      </c>
      <c r="O1473" t="s">
        <v>14628</v>
      </c>
      <c r="R1473" t="s">
        <v>6857</v>
      </c>
      <c r="V1473">
        <v>5935</v>
      </c>
      <c r="W1473" t="s">
        <v>18643</v>
      </c>
    </row>
    <row r="1474" spans="1:23" x14ac:dyDescent="0.25">
      <c r="A1474">
        <v>9279</v>
      </c>
      <c r="B1474" t="s">
        <v>37</v>
      </c>
      <c r="C1474" t="s">
        <v>65899</v>
      </c>
      <c r="D1474" t="s">
        <v>69418</v>
      </c>
      <c r="E1474" t="s">
        <v>69501</v>
      </c>
      <c r="F1474" t="s">
        <v>69502</v>
      </c>
      <c r="G1474" t="s">
        <v>69503</v>
      </c>
      <c r="H1474" t="s">
        <v>62733</v>
      </c>
      <c r="J1474" t="s">
        <v>69504</v>
      </c>
      <c r="K1474">
        <v>1948</v>
      </c>
      <c r="O1474" t="s">
        <v>17886</v>
      </c>
      <c r="P1474" t="s">
        <v>110</v>
      </c>
      <c r="R1474" t="s">
        <v>99</v>
      </c>
      <c r="S1474" t="s">
        <v>69505</v>
      </c>
      <c r="U1474" t="s">
        <v>69506</v>
      </c>
      <c r="V1474">
        <v>5863</v>
      </c>
      <c r="W1474" t="s">
        <v>17881</v>
      </c>
    </row>
    <row r="1475" spans="1:23" x14ac:dyDescent="0.25">
      <c r="A1475">
        <v>9280</v>
      </c>
      <c r="B1475" t="s">
        <v>37</v>
      </c>
      <c r="C1475" t="s">
        <v>65899</v>
      </c>
      <c r="D1475" t="s">
        <v>69418</v>
      </c>
      <c r="E1475" t="s">
        <v>69507</v>
      </c>
      <c r="F1475" t="s">
        <v>69508</v>
      </c>
      <c r="G1475" t="s">
        <v>69509</v>
      </c>
      <c r="H1475" t="s">
        <v>62645</v>
      </c>
      <c r="J1475" t="s">
        <v>69510</v>
      </c>
      <c r="K1475">
        <v>1952</v>
      </c>
      <c r="O1475" t="s">
        <v>26049</v>
      </c>
      <c r="R1475" t="s">
        <v>26047</v>
      </c>
      <c r="S1475" t="s">
        <v>69511</v>
      </c>
      <c r="U1475" t="s">
        <v>69512</v>
      </c>
      <c r="V1475">
        <v>6655</v>
      </c>
      <c r="W1475" t="s">
        <v>26042</v>
      </c>
    </row>
    <row r="1476" spans="1:23" x14ac:dyDescent="0.25">
      <c r="A1476">
        <v>9281</v>
      </c>
      <c r="B1476" t="s">
        <v>37</v>
      </c>
      <c r="C1476" t="s">
        <v>65899</v>
      </c>
      <c r="D1476" t="s">
        <v>69418</v>
      </c>
      <c r="E1476" t="s">
        <v>69513</v>
      </c>
      <c r="F1476" t="s">
        <v>69514</v>
      </c>
      <c r="G1476" t="s">
        <v>69515</v>
      </c>
      <c r="H1476" t="s">
        <v>69516</v>
      </c>
      <c r="J1476" t="s">
        <v>69517</v>
      </c>
      <c r="K1476">
        <v>1958</v>
      </c>
      <c r="O1476" t="s">
        <v>26049</v>
      </c>
      <c r="R1476" t="s">
        <v>26047</v>
      </c>
      <c r="U1476" t="s">
        <v>69512</v>
      </c>
      <c r="V1476">
        <v>6655</v>
      </c>
      <c r="W1476" t="s">
        <v>26042</v>
      </c>
    </row>
    <row r="1477" spans="1:23" x14ac:dyDescent="0.25">
      <c r="A1477">
        <v>9282</v>
      </c>
      <c r="B1477" t="s">
        <v>37</v>
      </c>
      <c r="C1477" t="s">
        <v>65899</v>
      </c>
      <c r="D1477" t="s">
        <v>69418</v>
      </c>
      <c r="E1477" t="s">
        <v>69518</v>
      </c>
      <c r="F1477" t="s">
        <v>69519</v>
      </c>
      <c r="G1477" t="s">
        <v>69520</v>
      </c>
      <c r="J1477" t="s">
        <v>69521</v>
      </c>
      <c r="K1477">
        <v>1968</v>
      </c>
      <c r="O1477" t="s">
        <v>26049</v>
      </c>
      <c r="R1477" t="s">
        <v>26047</v>
      </c>
      <c r="U1477" t="s">
        <v>69512</v>
      </c>
      <c r="V1477">
        <v>6655</v>
      </c>
      <c r="W1477" t="s">
        <v>26042</v>
      </c>
    </row>
    <row r="1478" spans="1:23" x14ac:dyDescent="0.25">
      <c r="A1478">
        <v>9283</v>
      </c>
      <c r="B1478" t="s">
        <v>37</v>
      </c>
      <c r="C1478" t="s">
        <v>65899</v>
      </c>
      <c r="D1478" t="s">
        <v>69418</v>
      </c>
      <c r="E1478" t="s">
        <v>69522</v>
      </c>
      <c r="F1478" t="s">
        <v>69523</v>
      </c>
      <c r="G1478" t="s">
        <v>69524</v>
      </c>
      <c r="H1478" t="s">
        <v>62645</v>
      </c>
      <c r="J1478" t="s">
        <v>69525</v>
      </c>
      <c r="O1478" t="s">
        <v>3625</v>
      </c>
      <c r="P1478" t="s">
        <v>1336</v>
      </c>
      <c r="R1478" t="s">
        <v>99</v>
      </c>
      <c r="U1478" t="s">
        <v>69526</v>
      </c>
      <c r="V1478">
        <v>5905</v>
      </c>
      <c r="W1478" t="s">
        <v>18319</v>
      </c>
    </row>
    <row r="1479" spans="1:23" x14ac:dyDescent="0.25">
      <c r="A1479">
        <v>9284</v>
      </c>
      <c r="B1479" t="s">
        <v>37</v>
      </c>
      <c r="C1479" t="s">
        <v>65899</v>
      </c>
      <c r="D1479" t="s">
        <v>69418</v>
      </c>
      <c r="E1479" t="s">
        <v>69527</v>
      </c>
      <c r="F1479" t="s">
        <v>69528</v>
      </c>
      <c r="G1479" t="s">
        <v>69529</v>
      </c>
      <c r="H1479" t="s">
        <v>69530</v>
      </c>
      <c r="O1479" t="s">
        <v>17710</v>
      </c>
      <c r="P1479" t="s">
        <v>518</v>
      </c>
      <c r="R1479" t="s">
        <v>520</v>
      </c>
      <c r="U1479" t="s">
        <v>69531</v>
      </c>
      <c r="V1479">
        <v>5847</v>
      </c>
      <c r="W1479" t="s">
        <v>17706</v>
      </c>
    </row>
    <row r="1480" spans="1:23" x14ac:dyDescent="0.25">
      <c r="A1480">
        <v>9285</v>
      </c>
      <c r="B1480" t="s">
        <v>37</v>
      </c>
      <c r="C1480" t="s">
        <v>65899</v>
      </c>
      <c r="D1480" t="s">
        <v>69418</v>
      </c>
      <c r="E1480" t="s">
        <v>69532</v>
      </c>
      <c r="F1480" t="s">
        <v>69533</v>
      </c>
      <c r="G1480" t="s">
        <v>69534</v>
      </c>
      <c r="J1480" t="s">
        <v>65920</v>
      </c>
      <c r="O1480" t="s">
        <v>13609</v>
      </c>
      <c r="R1480" t="s">
        <v>2031</v>
      </c>
      <c r="V1480">
        <v>5870</v>
      </c>
      <c r="W1480" t="s">
        <v>17960</v>
      </c>
    </row>
    <row r="1481" spans="1:23" x14ac:dyDescent="0.25">
      <c r="A1481">
        <v>9286</v>
      </c>
      <c r="B1481" t="s">
        <v>37</v>
      </c>
      <c r="C1481" t="s">
        <v>65899</v>
      </c>
      <c r="D1481" t="s">
        <v>69418</v>
      </c>
      <c r="E1481" t="s">
        <v>69535</v>
      </c>
      <c r="F1481" t="s">
        <v>69536</v>
      </c>
      <c r="G1481" t="s">
        <v>69537</v>
      </c>
      <c r="J1481" t="s">
        <v>65920</v>
      </c>
      <c r="O1481" t="s">
        <v>13609</v>
      </c>
      <c r="R1481" t="s">
        <v>2031</v>
      </c>
      <c r="V1481">
        <v>5870</v>
      </c>
      <c r="W1481" t="s">
        <v>17960</v>
      </c>
    </row>
    <row r="1482" spans="1:23" x14ac:dyDescent="0.25">
      <c r="A1482">
        <v>9287</v>
      </c>
      <c r="B1482" t="s">
        <v>37</v>
      </c>
      <c r="C1482" t="s">
        <v>65899</v>
      </c>
      <c r="D1482" t="s">
        <v>69418</v>
      </c>
      <c r="E1482" t="s">
        <v>69538</v>
      </c>
      <c r="F1482" t="s">
        <v>69539</v>
      </c>
      <c r="G1482" t="s">
        <v>69540</v>
      </c>
      <c r="H1482" t="s">
        <v>62645</v>
      </c>
      <c r="J1482" t="s">
        <v>59502</v>
      </c>
      <c r="K1482">
        <v>1945</v>
      </c>
      <c r="O1482" t="s">
        <v>19837</v>
      </c>
      <c r="P1482" t="s">
        <v>2529</v>
      </c>
      <c r="R1482" t="s">
        <v>52</v>
      </c>
      <c r="U1482" t="s">
        <v>69541</v>
      </c>
      <c r="V1482">
        <v>6050</v>
      </c>
      <c r="W1482" t="s">
        <v>19832</v>
      </c>
    </row>
    <row r="1483" spans="1:23" x14ac:dyDescent="0.25">
      <c r="A1483">
        <v>9288</v>
      </c>
      <c r="B1483" t="s">
        <v>37</v>
      </c>
      <c r="C1483" t="s">
        <v>65899</v>
      </c>
      <c r="D1483" t="s">
        <v>69418</v>
      </c>
      <c r="E1483" t="s">
        <v>69542</v>
      </c>
      <c r="F1483" t="s">
        <v>69543</v>
      </c>
      <c r="G1483" t="s">
        <v>69544</v>
      </c>
      <c r="J1483" t="s">
        <v>69545</v>
      </c>
      <c r="K1483">
        <v>1937</v>
      </c>
      <c r="O1483" t="s">
        <v>18012</v>
      </c>
      <c r="R1483" t="s">
        <v>18010</v>
      </c>
      <c r="U1483" t="s">
        <v>69546</v>
      </c>
      <c r="V1483">
        <v>5874</v>
      </c>
      <c r="W1483" t="s">
        <v>18005</v>
      </c>
    </row>
    <row r="1484" spans="1:23" x14ac:dyDescent="0.25">
      <c r="A1484">
        <v>9289</v>
      </c>
      <c r="B1484" t="s">
        <v>37</v>
      </c>
      <c r="C1484" t="s">
        <v>65899</v>
      </c>
      <c r="D1484" t="s">
        <v>69418</v>
      </c>
      <c r="E1484" t="s">
        <v>69547</v>
      </c>
      <c r="F1484" t="s">
        <v>69548</v>
      </c>
      <c r="G1484" t="s">
        <v>69549</v>
      </c>
      <c r="H1484" t="s">
        <v>62645</v>
      </c>
      <c r="K1484">
        <v>1957</v>
      </c>
      <c r="O1484" t="s">
        <v>18012</v>
      </c>
      <c r="R1484" t="s">
        <v>18010</v>
      </c>
      <c r="U1484" t="s">
        <v>69546</v>
      </c>
      <c r="V1484">
        <v>5874</v>
      </c>
      <c r="W1484" t="s">
        <v>18005</v>
      </c>
    </row>
    <row r="1485" spans="1:23" x14ac:dyDescent="0.25">
      <c r="A1485">
        <v>9290</v>
      </c>
      <c r="B1485" t="s">
        <v>37</v>
      </c>
      <c r="C1485" t="s">
        <v>65899</v>
      </c>
      <c r="D1485" t="s">
        <v>69418</v>
      </c>
      <c r="E1485" t="s">
        <v>69550</v>
      </c>
      <c r="F1485" t="s">
        <v>69551</v>
      </c>
      <c r="G1485" t="s">
        <v>69552</v>
      </c>
      <c r="H1485" t="s">
        <v>63275</v>
      </c>
      <c r="J1485" t="s">
        <v>69553</v>
      </c>
      <c r="K1485">
        <v>1940</v>
      </c>
      <c r="O1485" t="s">
        <v>20022</v>
      </c>
      <c r="P1485" t="s">
        <v>1106</v>
      </c>
      <c r="R1485" t="s">
        <v>52</v>
      </c>
      <c r="S1485" t="s">
        <v>69554</v>
      </c>
      <c r="U1485" t="s">
        <v>69555</v>
      </c>
      <c r="V1485">
        <v>6067</v>
      </c>
      <c r="W1485" t="s">
        <v>20016</v>
      </c>
    </row>
    <row r="1486" spans="1:23" x14ac:dyDescent="0.25">
      <c r="A1486">
        <v>9291</v>
      </c>
      <c r="B1486" t="s">
        <v>37</v>
      </c>
      <c r="C1486" t="s">
        <v>65899</v>
      </c>
      <c r="D1486" t="s">
        <v>69418</v>
      </c>
      <c r="E1486" t="s">
        <v>69556</v>
      </c>
      <c r="F1486" t="s">
        <v>69557</v>
      </c>
      <c r="G1486" t="s">
        <v>69558</v>
      </c>
      <c r="H1486" t="s">
        <v>67348</v>
      </c>
      <c r="J1486" t="s">
        <v>69559</v>
      </c>
      <c r="K1486">
        <v>1941</v>
      </c>
      <c r="O1486" t="s">
        <v>20022</v>
      </c>
      <c r="P1486" t="s">
        <v>1106</v>
      </c>
      <c r="R1486" t="s">
        <v>52</v>
      </c>
      <c r="S1486" t="s">
        <v>69560</v>
      </c>
      <c r="U1486" t="s">
        <v>69561</v>
      </c>
      <c r="V1486">
        <v>6067</v>
      </c>
      <c r="W1486" t="s">
        <v>20016</v>
      </c>
    </row>
    <row r="1487" spans="1:23" x14ac:dyDescent="0.25">
      <c r="A1487">
        <v>9292</v>
      </c>
      <c r="B1487" t="s">
        <v>37</v>
      </c>
      <c r="C1487" t="s">
        <v>65899</v>
      </c>
      <c r="D1487" t="s">
        <v>69418</v>
      </c>
      <c r="E1487" t="s">
        <v>69562</v>
      </c>
      <c r="F1487" t="s">
        <v>69563</v>
      </c>
      <c r="G1487" t="s">
        <v>69564</v>
      </c>
      <c r="J1487" t="s">
        <v>69565</v>
      </c>
      <c r="K1487">
        <v>1961</v>
      </c>
      <c r="O1487" t="s">
        <v>19317</v>
      </c>
      <c r="R1487" t="s">
        <v>19315</v>
      </c>
      <c r="U1487" t="s">
        <v>69566</v>
      </c>
      <c r="V1487">
        <v>5999</v>
      </c>
      <c r="W1487" t="s">
        <v>19310</v>
      </c>
    </row>
    <row r="1488" spans="1:23" x14ac:dyDescent="0.25">
      <c r="A1488">
        <v>9293</v>
      </c>
      <c r="B1488" t="s">
        <v>37</v>
      </c>
      <c r="C1488" t="s">
        <v>65899</v>
      </c>
      <c r="D1488" t="s">
        <v>69418</v>
      </c>
      <c r="E1488" t="s">
        <v>69567</v>
      </c>
      <c r="F1488" t="s">
        <v>69568</v>
      </c>
      <c r="G1488" t="s">
        <v>69569</v>
      </c>
      <c r="H1488" t="s">
        <v>62645</v>
      </c>
      <c r="J1488" t="s">
        <v>69570</v>
      </c>
      <c r="K1488">
        <v>1968</v>
      </c>
      <c r="O1488" t="s">
        <v>19317</v>
      </c>
      <c r="R1488" t="s">
        <v>19315</v>
      </c>
      <c r="U1488" t="s">
        <v>69571</v>
      </c>
      <c r="V1488">
        <v>5999</v>
      </c>
      <c r="W1488" t="s">
        <v>19310</v>
      </c>
    </row>
    <row r="1489" spans="1:23" x14ac:dyDescent="0.25">
      <c r="A1489">
        <v>9294</v>
      </c>
      <c r="B1489" t="s">
        <v>37</v>
      </c>
      <c r="C1489" t="s">
        <v>65899</v>
      </c>
      <c r="D1489" t="s">
        <v>69418</v>
      </c>
      <c r="E1489" t="s">
        <v>69572</v>
      </c>
      <c r="F1489" t="s">
        <v>69573</v>
      </c>
      <c r="G1489" t="s">
        <v>69574</v>
      </c>
      <c r="J1489" t="s">
        <v>69575</v>
      </c>
      <c r="K1489">
        <v>1924</v>
      </c>
      <c r="O1489" t="s">
        <v>19546</v>
      </c>
      <c r="P1489" t="s">
        <v>318</v>
      </c>
      <c r="R1489" t="s">
        <v>99</v>
      </c>
      <c r="U1489" t="s">
        <v>69576</v>
      </c>
      <c r="V1489">
        <v>6025</v>
      </c>
      <c r="W1489" t="s">
        <v>19574</v>
      </c>
    </row>
    <row r="1490" spans="1:23" x14ac:dyDescent="0.25">
      <c r="A1490">
        <v>9295</v>
      </c>
      <c r="B1490" t="s">
        <v>37</v>
      </c>
      <c r="C1490" t="s">
        <v>65899</v>
      </c>
      <c r="D1490" t="s">
        <v>69418</v>
      </c>
      <c r="E1490" t="s">
        <v>69577</v>
      </c>
      <c r="F1490" t="s">
        <v>69578</v>
      </c>
      <c r="G1490" t="s">
        <v>69579</v>
      </c>
      <c r="J1490" t="s">
        <v>69580</v>
      </c>
      <c r="K1490">
        <v>1974</v>
      </c>
      <c r="O1490" t="s">
        <v>15173</v>
      </c>
      <c r="P1490" t="s">
        <v>15171</v>
      </c>
      <c r="R1490" t="s">
        <v>1325</v>
      </c>
      <c r="U1490" t="s">
        <v>69581</v>
      </c>
      <c r="V1490">
        <v>5598</v>
      </c>
      <c r="W1490" t="s">
        <v>15166</v>
      </c>
    </row>
    <row r="1491" spans="1:23" x14ac:dyDescent="0.25">
      <c r="A1491">
        <v>9296</v>
      </c>
      <c r="B1491" t="s">
        <v>37</v>
      </c>
      <c r="C1491" t="s">
        <v>65899</v>
      </c>
      <c r="D1491" t="s">
        <v>69418</v>
      </c>
      <c r="E1491" t="s">
        <v>69582</v>
      </c>
      <c r="F1491" t="s">
        <v>69583</v>
      </c>
      <c r="G1491" t="s">
        <v>69584</v>
      </c>
      <c r="H1491" t="s">
        <v>62733</v>
      </c>
      <c r="J1491" t="s">
        <v>69585</v>
      </c>
      <c r="K1491">
        <v>1960</v>
      </c>
      <c r="O1491" t="s">
        <v>15173</v>
      </c>
      <c r="P1491" t="s">
        <v>15171</v>
      </c>
      <c r="R1491" t="s">
        <v>1325</v>
      </c>
      <c r="U1491" t="s">
        <v>69586</v>
      </c>
      <c r="V1491">
        <v>5598</v>
      </c>
      <c r="W1491" t="s">
        <v>15166</v>
      </c>
    </row>
    <row r="1492" spans="1:23" x14ac:dyDescent="0.25">
      <c r="A1492">
        <v>9297</v>
      </c>
      <c r="B1492" t="s">
        <v>37</v>
      </c>
      <c r="C1492" t="s">
        <v>65899</v>
      </c>
      <c r="D1492" t="s">
        <v>69418</v>
      </c>
      <c r="E1492" t="s">
        <v>69587</v>
      </c>
      <c r="F1492" t="s">
        <v>69588</v>
      </c>
      <c r="G1492" t="s">
        <v>69589</v>
      </c>
      <c r="H1492" t="s">
        <v>62645</v>
      </c>
      <c r="J1492" t="s">
        <v>69590</v>
      </c>
      <c r="K1492">
        <v>1965</v>
      </c>
      <c r="O1492" t="s">
        <v>15173</v>
      </c>
      <c r="P1492" t="s">
        <v>15171</v>
      </c>
      <c r="R1492" t="s">
        <v>1325</v>
      </c>
      <c r="U1492" t="s">
        <v>69581</v>
      </c>
      <c r="V1492">
        <v>5598</v>
      </c>
      <c r="W1492" t="s">
        <v>15166</v>
      </c>
    </row>
    <row r="1493" spans="1:23" x14ac:dyDescent="0.25">
      <c r="A1493">
        <v>9298</v>
      </c>
      <c r="B1493" t="s">
        <v>37</v>
      </c>
      <c r="C1493" t="s">
        <v>65899</v>
      </c>
      <c r="D1493" t="s">
        <v>69418</v>
      </c>
      <c r="E1493" t="s">
        <v>69591</v>
      </c>
      <c r="F1493" t="s">
        <v>69592</v>
      </c>
      <c r="G1493" t="s">
        <v>69593</v>
      </c>
      <c r="H1493" t="s">
        <v>62645</v>
      </c>
      <c r="O1493" t="s">
        <v>9216</v>
      </c>
      <c r="P1493" t="s">
        <v>2790</v>
      </c>
      <c r="R1493" t="s">
        <v>520</v>
      </c>
      <c r="U1493" t="s">
        <v>69594</v>
      </c>
      <c r="V1493">
        <v>5037</v>
      </c>
      <c r="W1493" t="s">
        <v>9210</v>
      </c>
    </row>
    <row r="1494" spans="1:23" x14ac:dyDescent="0.25">
      <c r="A1494">
        <v>9299</v>
      </c>
      <c r="B1494" t="s">
        <v>37</v>
      </c>
      <c r="C1494" t="s">
        <v>65899</v>
      </c>
      <c r="D1494" t="s">
        <v>69418</v>
      </c>
      <c r="E1494" t="s">
        <v>69595</v>
      </c>
      <c r="F1494" t="s">
        <v>69596</v>
      </c>
      <c r="G1494" t="s">
        <v>69597</v>
      </c>
      <c r="H1494" t="s">
        <v>62645</v>
      </c>
      <c r="J1494" t="s">
        <v>64771</v>
      </c>
      <c r="K1494">
        <v>1949</v>
      </c>
      <c r="O1494" t="s">
        <v>5509</v>
      </c>
      <c r="P1494" t="s">
        <v>2790</v>
      </c>
      <c r="R1494" t="s">
        <v>520</v>
      </c>
      <c r="U1494" t="s">
        <v>69598</v>
      </c>
      <c r="V1494">
        <v>4697</v>
      </c>
      <c r="W1494" t="s">
        <v>5504</v>
      </c>
    </row>
    <row r="1495" spans="1:23" x14ac:dyDescent="0.25">
      <c r="A1495">
        <v>9300</v>
      </c>
      <c r="B1495" t="s">
        <v>37</v>
      </c>
      <c r="C1495" t="s">
        <v>65899</v>
      </c>
      <c r="D1495" t="s">
        <v>69418</v>
      </c>
      <c r="E1495" t="s">
        <v>69599</v>
      </c>
      <c r="F1495" t="s">
        <v>69600</v>
      </c>
      <c r="G1495" t="s">
        <v>69601</v>
      </c>
      <c r="H1495" t="s">
        <v>62733</v>
      </c>
      <c r="J1495" t="s">
        <v>69602</v>
      </c>
      <c r="K1495">
        <v>1969</v>
      </c>
      <c r="O1495" t="s">
        <v>18198</v>
      </c>
      <c r="P1495" t="s">
        <v>1638</v>
      </c>
      <c r="R1495" t="s">
        <v>52</v>
      </c>
      <c r="U1495" t="s">
        <v>69603</v>
      </c>
      <c r="V1495">
        <v>5892</v>
      </c>
      <c r="W1495" t="s">
        <v>18192</v>
      </c>
    </row>
    <row r="1496" spans="1:23" x14ac:dyDescent="0.25">
      <c r="A1496">
        <v>9301</v>
      </c>
      <c r="B1496" t="s">
        <v>37</v>
      </c>
      <c r="C1496" t="s">
        <v>65899</v>
      </c>
      <c r="D1496" t="s">
        <v>69418</v>
      </c>
      <c r="E1496" t="s">
        <v>69604</v>
      </c>
      <c r="F1496" t="s">
        <v>69605</v>
      </c>
      <c r="G1496" t="s">
        <v>69606</v>
      </c>
      <c r="H1496" t="s">
        <v>62733</v>
      </c>
      <c r="J1496" t="s">
        <v>69607</v>
      </c>
      <c r="K1496">
        <v>1951</v>
      </c>
      <c r="O1496" t="s">
        <v>8574</v>
      </c>
      <c r="R1496" t="s">
        <v>8573</v>
      </c>
      <c r="S1496" t="s">
        <v>69608</v>
      </c>
      <c r="U1496" t="s">
        <v>69609</v>
      </c>
      <c r="V1496">
        <v>4975</v>
      </c>
      <c r="W1496" t="s">
        <v>8567</v>
      </c>
    </row>
    <row r="1497" spans="1:23" x14ac:dyDescent="0.25">
      <c r="A1497">
        <v>9302</v>
      </c>
      <c r="B1497" t="s">
        <v>37</v>
      </c>
      <c r="C1497" t="s">
        <v>65899</v>
      </c>
      <c r="D1497" t="s">
        <v>69418</v>
      </c>
      <c r="E1497" t="s">
        <v>69610</v>
      </c>
      <c r="F1497" t="s">
        <v>69611</v>
      </c>
      <c r="G1497" t="s">
        <v>69612</v>
      </c>
      <c r="J1497" t="s">
        <v>69613</v>
      </c>
      <c r="K1497">
        <v>1964</v>
      </c>
      <c r="O1497" t="s">
        <v>17815</v>
      </c>
      <c r="P1497" t="s">
        <v>17813</v>
      </c>
      <c r="R1497" t="s">
        <v>2162</v>
      </c>
      <c r="U1497" t="s">
        <v>69614</v>
      </c>
      <c r="V1497">
        <v>5857</v>
      </c>
      <c r="W1497" t="s">
        <v>17806</v>
      </c>
    </row>
    <row r="1498" spans="1:23" x14ac:dyDescent="0.25">
      <c r="A1498">
        <v>9303</v>
      </c>
      <c r="B1498" t="s">
        <v>37</v>
      </c>
      <c r="C1498" t="s">
        <v>65899</v>
      </c>
      <c r="D1498" t="s">
        <v>69418</v>
      </c>
      <c r="E1498" t="s">
        <v>69615</v>
      </c>
      <c r="F1498" t="s">
        <v>69616</v>
      </c>
      <c r="G1498" t="s">
        <v>69617</v>
      </c>
      <c r="H1498" t="s">
        <v>62645</v>
      </c>
      <c r="J1498" t="s">
        <v>69618</v>
      </c>
      <c r="K1498">
        <v>1961</v>
      </c>
      <c r="O1498" t="s">
        <v>17815</v>
      </c>
      <c r="P1498" t="s">
        <v>17813</v>
      </c>
      <c r="R1498" t="s">
        <v>2162</v>
      </c>
      <c r="U1498" t="s">
        <v>69619</v>
      </c>
      <c r="V1498">
        <v>5857</v>
      </c>
      <c r="W1498" t="s">
        <v>17806</v>
      </c>
    </row>
    <row r="1499" spans="1:23" x14ac:dyDescent="0.25">
      <c r="A1499">
        <v>9304</v>
      </c>
      <c r="B1499" t="s">
        <v>37</v>
      </c>
      <c r="C1499" t="s">
        <v>65899</v>
      </c>
      <c r="D1499" t="s">
        <v>69418</v>
      </c>
      <c r="E1499" t="s">
        <v>69620</v>
      </c>
      <c r="F1499" t="s">
        <v>69621</v>
      </c>
      <c r="G1499" t="s">
        <v>69622</v>
      </c>
      <c r="J1499" t="s">
        <v>69623</v>
      </c>
      <c r="O1499" t="s">
        <v>17815</v>
      </c>
      <c r="P1499" t="s">
        <v>17813</v>
      </c>
      <c r="R1499" t="s">
        <v>2162</v>
      </c>
      <c r="U1499" t="s">
        <v>69624</v>
      </c>
      <c r="V1499">
        <v>5857</v>
      </c>
      <c r="W1499" t="s">
        <v>17806</v>
      </c>
    </row>
    <row r="1500" spans="1:23" x14ac:dyDescent="0.25">
      <c r="A1500">
        <v>9305</v>
      </c>
      <c r="B1500" t="s">
        <v>37</v>
      </c>
      <c r="C1500" t="s">
        <v>65899</v>
      </c>
      <c r="D1500" t="s">
        <v>69418</v>
      </c>
      <c r="E1500" t="s">
        <v>69625</v>
      </c>
      <c r="F1500" t="s">
        <v>69626</v>
      </c>
      <c r="G1500" t="s">
        <v>69627</v>
      </c>
      <c r="J1500" t="s">
        <v>69628</v>
      </c>
      <c r="K1500">
        <v>1961</v>
      </c>
      <c r="O1500" t="s">
        <v>17815</v>
      </c>
      <c r="P1500" t="s">
        <v>17813</v>
      </c>
      <c r="R1500" t="s">
        <v>2162</v>
      </c>
      <c r="U1500" t="s">
        <v>69629</v>
      </c>
      <c r="V1500">
        <v>5857</v>
      </c>
      <c r="W1500" t="s">
        <v>17806</v>
      </c>
    </row>
    <row r="1501" spans="1:23" x14ac:dyDescent="0.25">
      <c r="A1501">
        <v>9306</v>
      </c>
      <c r="B1501" t="s">
        <v>37</v>
      </c>
      <c r="C1501" t="s">
        <v>65899</v>
      </c>
      <c r="D1501" t="s">
        <v>69418</v>
      </c>
      <c r="E1501" t="s">
        <v>69630</v>
      </c>
      <c r="F1501" t="s">
        <v>69631</v>
      </c>
      <c r="G1501" t="s">
        <v>69632</v>
      </c>
      <c r="J1501" t="s">
        <v>69633</v>
      </c>
      <c r="K1501">
        <v>1970</v>
      </c>
      <c r="O1501" t="s">
        <v>17815</v>
      </c>
      <c r="P1501" t="s">
        <v>17813</v>
      </c>
      <c r="R1501" t="s">
        <v>2162</v>
      </c>
      <c r="U1501" t="s">
        <v>69634</v>
      </c>
      <c r="V1501">
        <v>5857</v>
      </c>
      <c r="W1501" t="s">
        <v>17806</v>
      </c>
    </row>
    <row r="1502" spans="1:23" x14ac:dyDescent="0.25">
      <c r="A1502">
        <v>9307</v>
      </c>
      <c r="B1502" t="s">
        <v>37</v>
      </c>
      <c r="C1502" t="s">
        <v>65899</v>
      </c>
      <c r="D1502" t="s">
        <v>69418</v>
      </c>
      <c r="E1502" t="s">
        <v>69635</v>
      </c>
      <c r="F1502" t="s">
        <v>69636</v>
      </c>
      <c r="G1502" t="s">
        <v>69637</v>
      </c>
      <c r="H1502" t="s">
        <v>69638</v>
      </c>
      <c r="J1502" t="s">
        <v>69639</v>
      </c>
      <c r="K1502">
        <v>1948</v>
      </c>
      <c r="O1502" t="s">
        <v>20490</v>
      </c>
      <c r="P1502" t="s">
        <v>4167</v>
      </c>
      <c r="R1502" t="s">
        <v>99</v>
      </c>
      <c r="S1502" t="s">
        <v>69640</v>
      </c>
      <c r="U1502" t="s">
        <v>69641</v>
      </c>
      <c r="V1502">
        <v>6111</v>
      </c>
      <c r="W1502" t="s">
        <v>20484</v>
      </c>
    </row>
    <row r="1503" spans="1:23" x14ac:dyDescent="0.25">
      <c r="A1503">
        <v>9308</v>
      </c>
      <c r="B1503" t="s">
        <v>37</v>
      </c>
      <c r="C1503" t="s">
        <v>65899</v>
      </c>
      <c r="D1503" t="s">
        <v>69418</v>
      </c>
      <c r="E1503" t="s">
        <v>69642</v>
      </c>
      <c r="F1503" t="s">
        <v>69643</v>
      </c>
      <c r="G1503" t="s">
        <v>69644</v>
      </c>
      <c r="H1503" t="s">
        <v>69645</v>
      </c>
      <c r="J1503" t="s">
        <v>69646</v>
      </c>
      <c r="K1503">
        <v>1946</v>
      </c>
      <c r="O1503" t="s">
        <v>20490</v>
      </c>
      <c r="P1503" t="s">
        <v>4167</v>
      </c>
      <c r="R1503" t="s">
        <v>99</v>
      </c>
      <c r="S1503" t="s">
        <v>69647</v>
      </c>
      <c r="U1503" t="s">
        <v>69648</v>
      </c>
      <c r="V1503">
        <v>6111</v>
      </c>
      <c r="W1503" t="s">
        <v>20484</v>
      </c>
    </row>
    <row r="1504" spans="1:23" x14ac:dyDescent="0.25">
      <c r="A1504">
        <v>9309</v>
      </c>
      <c r="B1504" t="s">
        <v>37</v>
      </c>
      <c r="C1504" t="s">
        <v>65899</v>
      </c>
      <c r="D1504" t="s">
        <v>69418</v>
      </c>
      <c r="E1504" t="s">
        <v>69649</v>
      </c>
      <c r="F1504" t="s">
        <v>69650</v>
      </c>
      <c r="G1504" t="s">
        <v>69651</v>
      </c>
      <c r="H1504" t="s">
        <v>62733</v>
      </c>
      <c r="J1504" t="s">
        <v>69652</v>
      </c>
      <c r="K1504">
        <v>1943</v>
      </c>
      <c r="O1504" t="s">
        <v>38200</v>
      </c>
      <c r="R1504" t="s">
        <v>5212</v>
      </c>
      <c r="U1504" t="s">
        <v>69653</v>
      </c>
      <c r="V1504">
        <v>7866</v>
      </c>
      <c r="W1504" t="s">
        <v>38192</v>
      </c>
    </row>
    <row r="1505" spans="1:23" x14ac:dyDescent="0.25">
      <c r="A1505">
        <v>9310</v>
      </c>
      <c r="B1505" t="s">
        <v>37</v>
      </c>
      <c r="C1505" t="s">
        <v>65899</v>
      </c>
      <c r="D1505" t="s">
        <v>69418</v>
      </c>
      <c r="E1505" t="s">
        <v>69654</v>
      </c>
      <c r="F1505" t="s">
        <v>69655</v>
      </c>
      <c r="G1505" t="s">
        <v>69656</v>
      </c>
      <c r="H1505" t="s">
        <v>62645</v>
      </c>
      <c r="J1505" t="s">
        <v>66127</v>
      </c>
      <c r="K1505">
        <v>1961</v>
      </c>
      <c r="O1505" t="s">
        <v>38200</v>
      </c>
      <c r="R1505" t="s">
        <v>5212</v>
      </c>
      <c r="U1505" t="s">
        <v>69657</v>
      </c>
      <c r="V1505">
        <v>7866</v>
      </c>
      <c r="W1505" t="s">
        <v>38192</v>
      </c>
    </row>
    <row r="1506" spans="1:23" x14ac:dyDescent="0.25">
      <c r="A1506">
        <v>9311</v>
      </c>
      <c r="B1506" t="s">
        <v>37</v>
      </c>
      <c r="C1506" t="s">
        <v>65899</v>
      </c>
      <c r="D1506" t="s">
        <v>69418</v>
      </c>
      <c r="E1506" t="s">
        <v>69658</v>
      </c>
      <c r="F1506" t="s">
        <v>69659</v>
      </c>
      <c r="G1506" t="s">
        <v>69660</v>
      </c>
      <c r="J1506" t="s">
        <v>65878</v>
      </c>
      <c r="K1506">
        <v>1945</v>
      </c>
      <c r="O1506" t="s">
        <v>38200</v>
      </c>
      <c r="R1506" t="s">
        <v>5212</v>
      </c>
      <c r="V1506">
        <v>7866</v>
      </c>
      <c r="W1506" t="s">
        <v>38192</v>
      </c>
    </row>
    <row r="1507" spans="1:23" x14ac:dyDescent="0.25">
      <c r="A1507">
        <v>9312</v>
      </c>
      <c r="B1507" t="s">
        <v>37</v>
      </c>
      <c r="C1507" t="s">
        <v>65899</v>
      </c>
      <c r="D1507" t="s">
        <v>69418</v>
      </c>
      <c r="E1507" t="s">
        <v>69661</v>
      </c>
      <c r="F1507" t="s">
        <v>69662</v>
      </c>
      <c r="G1507" t="s">
        <v>69663</v>
      </c>
      <c r="H1507" t="s">
        <v>69664</v>
      </c>
      <c r="J1507" t="s">
        <v>69665</v>
      </c>
      <c r="K1507">
        <v>1950</v>
      </c>
      <c r="O1507" t="s">
        <v>4311</v>
      </c>
      <c r="P1507" t="s">
        <v>798</v>
      </c>
      <c r="R1507" t="s">
        <v>52</v>
      </c>
      <c r="S1507" t="s">
        <v>69666</v>
      </c>
      <c r="U1507" t="s">
        <v>69667</v>
      </c>
      <c r="V1507">
        <v>3201</v>
      </c>
      <c r="W1507" t="s">
        <v>4300</v>
      </c>
    </row>
    <row r="1508" spans="1:23" x14ac:dyDescent="0.25">
      <c r="A1508">
        <v>9313</v>
      </c>
      <c r="B1508" t="s">
        <v>37</v>
      </c>
      <c r="C1508" t="s">
        <v>65899</v>
      </c>
      <c r="D1508" t="s">
        <v>69418</v>
      </c>
      <c r="E1508" t="s">
        <v>69668</v>
      </c>
      <c r="F1508" t="s">
        <v>69669</v>
      </c>
      <c r="G1508" t="s">
        <v>69670</v>
      </c>
      <c r="J1508" t="s">
        <v>69671</v>
      </c>
      <c r="K1508">
        <v>1931</v>
      </c>
      <c r="O1508" t="s">
        <v>4311</v>
      </c>
      <c r="P1508" t="s">
        <v>798</v>
      </c>
      <c r="R1508" t="s">
        <v>52</v>
      </c>
      <c r="S1508" t="s">
        <v>69672</v>
      </c>
      <c r="U1508" t="s">
        <v>69673</v>
      </c>
      <c r="V1508">
        <v>3201</v>
      </c>
      <c r="W1508" t="s">
        <v>4300</v>
      </c>
    </row>
    <row r="1509" spans="1:23" x14ac:dyDescent="0.25">
      <c r="A1509">
        <v>9314</v>
      </c>
      <c r="B1509" t="s">
        <v>37</v>
      </c>
      <c r="C1509" t="s">
        <v>65899</v>
      </c>
      <c r="D1509" t="s">
        <v>69418</v>
      </c>
      <c r="E1509" t="s">
        <v>69674</v>
      </c>
      <c r="F1509" t="s">
        <v>69675</v>
      </c>
      <c r="G1509" t="s">
        <v>69676</v>
      </c>
      <c r="J1509" t="s">
        <v>69677</v>
      </c>
      <c r="K1509">
        <v>1936</v>
      </c>
      <c r="L1509" t="s">
        <v>69678</v>
      </c>
      <c r="O1509" t="s">
        <v>4311</v>
      </c>
      <c r="P1509" t="s">
        <v>798</v>
      </c>
      <c r="R1509" t="s">
        <v>52</v>
      </c>
      <c r="S1509" t="s">
        <v>69679</v>
      </c>
      <c r="U1509" t="s">
        <v>69680</v>
      </c>
      <c r="V1509">
        <v>3201</v>
      </c>
      <c r="W1509" t="s">
        <v>4300</v>
      </c>
    </row>
    <row r="1510" spans="1:23" x14ac:dyDescent="0.25">
      <c r="A1510">
        <v>9315</v>
      </c>
      <c r="B1510" t="s">
        <v>37</v>
      </c>
      <c r="C1510" t="s">
        <v>65899</v>
      </c>
      <c r="D1510" t="s">
        <v>69418</v>
      </c>
      <c r="E1510" t="s">
        <v>69681</v>
      </c>
      <c r="F1510" t="s">
        <v>69682</v>
      </c>
      <c r="G1510" t="s">
        <v>69683</v>
      </c>
      <c r="H1510" t="s">
        <v>64662</v>
      </c>
      <c r="J1510" t="s">
        <v>69684</v>
      </c>
      <c r="K1510">
        <v>1934</v>
      </c>
      <c r="O1510" t="s">
        <v>19893</v>
      </c>
      <c r="P1510" t="s">
        <v>4684</v>
      </c>
      <c r="R1510" t="s">
        <v>1688</v>
      </c>
      <c r="V1510">
        <v>6055</v>
      </c>
      <c r="W1510" t="s">
        <v>19888</v>
      </c>
    </row>
    <row r="1511" spans="1:23" x14ac:dyDescent="0.25">
      <c r="A1511">
        <v>9316</v>
      </c>
      <c r="B1511" t="s">
        <v>37</v>
      </c>
      <c r="C1511" t="s">
        <v>65899</v>
      </c>
      <c r="D1511" t="s">
        <v>69418</v>
      </c>
      <c r="E1511" t="s">
        <v>69685</v>
      </c>
      <c r="F1511" t="s">
        <v>69686</v>
      </c>
      <c r="G1511" t="s">
        <v>69687</v>
      </c>
      <c r="H1511" t="s">
        <v>62733</v>
      </c>
      <c r="J1511" t="s">
        <v>69688</v>
      </c>
      <c r="K1511">
        <v>1938</v>
      </c>
      <c r="O1511" t="s">
        <v>19893</v>
      </c>
      <c r="P1511" t="s">
        <v>4684</v>
      </c>
      <c r="R1511" t="s">
        <v>1688</v>
      </c>
      <c r="V1511">
        <v>6055</v>
      </c>
      <c r="W1511" t="s">
        <v>19888</v>
      </c>
    </row>
    <row r="1512" spans="1:23" x14ac:dyDescent="0.25">
      <c r="A1512">
        <v>9317</v>
      </c>
      <c r="B1512" t="s">
        <v>37</v>
      </c>
      <c r="C1512" t="s">
        <v>65899</v>
      </c>
      <c r="D1512" t="s">
        <v>69418</v>
      </c>
      <c r="E1512" t="s">
        <v>69689</v>
      </c>
      <c r="F1512" t="s">
        <v>69690</v>
      </c>
      <c r="G1512" t="s">
        <v>69691</v>
      </c>
      <c r="H1512" t="s">
        <v>62645</v>
      </c>
      <c r="J1512" t="s">
        <v>69692</v>
      </c>
      <c r="O1512" t="s">
        <v>18701</v>
      </c>
      <c r="P1512" t="s">
        <v>7771</v>
      </c>
      <c r="R1512" t="s">
        <v>52</v>
      </c>
      <c r="U1512" t="s">
        <v>69693</v>
      </c>
      <c r="V1512">
        <v>5940</v>
      </c>
      <c r="W1512" t="s">
        <v>18697</v>
      </c>
    </row>
    <row r="1513" spans="1:23" x14ac:dyDescent="0.25">
      <c r="A1513">
        <v>9318</v>
      </c>
      <c r="B1513" t="s">
        <v>37</v>
      </c>
      <c r="C1513" t="s">
        <v>65899</v>
      </c>
      <c r="D1513" t="s">
        <v>69418</v>
      </c>
      <c r="E1513" t="s">
        <v>69694</v>
      </c>
      <c r="F1513" t="s">
        <v>69695</v>
      </c>
      <c r="G1513" t="s">
        <v>69696</v>
      </c>
      <c r="H1513" t="s">
        <v>62733</v>
      </c>
      <c r="J1513" t="s">
        <v>69697</v>
      </c>
      <c r="K1513">
        <v>1939</v>
      </c>
      <c r="O1513" t="s">
        <v>19599</v>
      </c>
      <c r="P1513" t="s">
        <v>4542</v>
      </c>
      <c r="R1513" t="s">
        <v>52</v>
      </c>
      <c r="S1513" t="s">
        <v>69698</v>
      </c>
      <c r="V1513">
        <v>6027</v>
      </c>
      <c r="W1513" t="s">
        <v>19595</v>
      </c>
    </row>
    <row r="1514" spans="1:23" x14ac:dyDescent="0.25">
      <c r="A1514">
        <v>9319</v>
      </c>
      <c r="B1514" t="s">
        <v>37</v>
      </c>
      <c r="C1514" t="s">
        <v>65899</v>
      </c>
      <c r="D1514" t="s">
        <v>69418</v>
      </c>
      <c r="E1514" t="s">
        <v>69699</v>
      </c>
      <c r="F1514" t="s">
        <v>69700</v>
      </c>
      <c r="G1514" t="s">
        <v>69701</v>
      </c>
      <c r="J1514" t="s">
        <v>69702</v>
      </c>
      <c r="O1514" t="s">
        <v>18721</v>
      </c>
      <c r="P1514" t="s">
        <v>7446</v>
      </c>
      <c r="R1514" t="s">
        <v>52</v>
      </c>
      <c r="V1514">
        <v>5942</v>
      </c>
      <c r="W1514" t="s">
        <v>18714</v>
      </c>
    </row>
    <row r="1515" spans="1:23" x14ac:dyDescent="0.25">
      <c r="A1515">
        <v>9320</v>
      </c>
      <c r="B1515" t="s">
        <v>37</v>
      </c>
      <c r="C1515" t="s">
        <v>65899</v>
      </c>
      <c r="D1515" t="s">
        <v>69418</v>
      </c>
      <c r="E1515" t="s">
        <v>69703</v>
      </c>
      <c r="F1515" t="s">
        <v>69704</v>
      </c>
      <c r="G1515" t="s">
        <v>69705</v>
      </c>
      <c r="J1515" t="s">
        <v>69706</v>
      </c>
      <c r="O1515" t="s">
        <v>18721</v>
      </c>
      <c r="P1515" t="s">
        <v>7446</v>
      </c>
      <c r="R1515" t="s">
        <v>52</v>
      </c>
      <c r="V1515">
        <v>5942</v>
      </c>
      <c r="W1515" t="s">
        <v>18714</v>
      </c>
    </row>
    <row r="1516" spans="1:23" x14ac:dyDescent="0.25">
      <c r="A1516">
        <v>9321</v>
      </c>
      <c r="B1516" t="s">
        <v>37</v>
      </c>
      <c r="C1516" t="s">
        <v>65899</v>
      </c>
      <c r="D1516" t="s">
        <v>69418</v>
      </c>
      <c r="E1516" t="s">
        <v>69707</v>
      </c>
      <c r="F1516" t="s">
        <v>69708</v>
      </c>
      <c r="G1516" t="s">
        <v>69709</v>
      </c>
      <c r="H1516" t="s">
        <v>62733</v>
      </c>
      <c r="J1516" t="s">
        <v>69710</v>
      </c>
      <c r="K1516">
        <v>1927</v>
      </c>
      <c r="O1516" t="s">
        <v>4743</v>
      </c>
      <c r="R1516" t="s">
        <v>3436</v>
      </c>
      <c r="V1516">
        <v>5744</v>
      </c>
      <c r="W1516" t="s">
        <v>16701</v>
      </c>
    </row>
    <row r="1517" spans="1:23" x14ac:dyDescent="0.25">
      <c r="A1517">
        <v>9322</v>
      </c>
      <c r="B1517" t="s">
        <v>37</v>
      </c>
      <c r="C1517" t="s">
        <v>65899</v>
      </c>
      <c r="D1517" t="s">
        <v>69418</v>
      </c>
      <c r="E1517" t="s">
        <v>69711</v>
      </c>
      <c r="F1517" t="s">
        <v>69712</v>
      </c>
      <c r="G1517" t="s">
        <v>69713</v>
      </c>
      <c r="J1517" t="s">
        <v>63359</v>
      </c>
      <c r="O1517" t="s">
        <v>5290</v>
      </c>
      <c r="R1517" t="s">
        <v>5289</v>
      </c>
      <c r="V1517">
        <v>4677</v>
      </c>
      <c r="W1517" t="s">
        <v>5284</v>
      </c>
    </row>
    <row r="1518" spans="1:23" x14ac:dyDescent="0.25">
      <c r="A1518">
        <v>9323</v>
      </c>
      <c r="B1518" t="s">
        <v>37</v>
      </c>
      <c r="C1518" t="s">
        <v>65899</v>
      </c>
      <c r="D1518" t="s">
        <v>69418</v>
      </c>
      <c r="E1518" t="s">
        <v>69714</v>
      </c>
      <c r="F1518" t="s">
        <v>69715</v>
      </c>
      <c r="G1518" t="s">
        <v>69716</v>
      </c>
      <c r="H1518" t="s">
        <v>62645</v>
      </c>
      <c r="J1518" t="s">
        <v>69717</v>
      </c>
      <c r="O1518" t="s">
        <v>5290</v>
      </c>
      <c r="R1518" t="s">
        <v>5289</v>
      </c>
      <c r="U1518" t="s">
        <v>69718</v>
      </c>
      <c r="V1518">
        <v>4677</v>
      </c>
      <c r="W1518" t="s">
        <v>5284</v>
      </c>
    </row>
    <row r="1519" spans="1:23" x14ac:dyDescent="0.25">
      <c r="A1519">
        <v>9324</v>
      </c>
      <c r="B1519" t="s">
        <v>37</v>
      </c>
      <c r="C1519" t="s">
        <v>65899</v>
      </c>
      <c r="D1519" t="s">
        <v>69418</v>
      </c>
      <c r="E1519" t="s">
        <v>69719</v>
      </c>
      <c r="F1519" t="s">
        <v>69720</v>
      </c>
      <c r="G1519" t="s">
        <v>69721</v>
      </c>
      <c r="J1519" t="s">
        <v>69722</v>
      </c>
      <c r="O1519" t="s">
        <v>5290</v>
      </c>
      <c r="R1519" t="s">
        <v>5289</v>
      </c>
      <c r="V1519">
        <v>4677</v>
      </c>
      <c r="W1519" t="s">
        <v>5284</v>
      </c>
    </row>
    <row r="1520" spans="1:23" x14ac:dyDescent="0.25">
      <c r="A1520">
        <v>9325</v>
      </c>
      <c r="B1520" t="s">
        <v>37</v>
      </c>
      <c r="C1520" t="s">
        <v>65899</v>
      </c>
      <c r="D1520" t="s">
        <v>69418</v>
      </c>
      <c r="E1520" t="s">
        <v>69723</v>
      </c>
      <c r="F1520" t="s">
        <v>69724</v>
      </c>
      <c r="G1520" t="s">
        <v>69725</v>
      </c>
      <c r="J1520" t="s">
        <v>578</v>
      </c>
      <c r="O1520" t="s">
        <v>5290</v>
      </c>
      <c r="R1520" t="s">
        <v>5289</v>
      </c>
      <c r="V1520">
        <v>4677</v>
      </c>
      <c r="W1520" t="s">
        <v>5284</v>
      </c>
    </row>
    <row r="1521" spans="1:23" x14ac:dyDescent="0.25">
      <c r="A1521">
        <v>9326</v>
      </c>
      <c r="B1521" t="s">
        <v>37</v>
      </c>
      <c r="C1521" t="s">
        <v>65899</v>
      </c>
      <c r="D1521" t="s">
        <v>69418</v>
      </c>
      <c r="E1521" t="s">
        <v>69726</v>
      </c>
      <c r="F1521" t="s">
        <v>69727</v>
      </c>
      <c r="G1521" t="s">
        <v>69728</v>
      </c>
      <c r="H1521" t="s">
        <v>62733</v>
      </c>
      <c r="J1521" t="s">
        <v>38417</v>
      </c>
      <c r="O1521" t="s">
        <v>38419</v>
      </c>
      <c r="R1521" t="s">
        <v>38417</v>
      </c>
      <c r="V1521">
        <v>7887</v>
      </c>
      <c r="W1521" t="s">
        <v>38409</v>
      </c>
    </row>
    <row r="1522" spans="1:23" x14ac:dyDescent="0.25">
      <c r="A1522">
        <v>9327</v>
      </c>
      <c r="B1522" t="s">
        <v>37</v>
      </c>
      <c r="C1522" t="s">
        <v>65899</v>
      </c>
      <c r="D1522" t="s">
        <v>69418</v>
      </c>
      <c r="E1522" t="s">
        <v>69729</v>
      </c>
      <c r="F1522" t="s">
        <v>69730</v>
      </c>
      <c r="G1522" t="s">
        <v>69731</v>
      </c>
      <c r="J1522" t="s">
        <v>69732</v>
      </c>
      <c r="O1522" t="s">
        <v>38419</v>
      </c>
      <c r="R1522" t="s">
        <v>38417</v>
      </c>
      <c r="V1522">
        <v>7887</v>
      </c>
      <c r="W1522" t="s">
        <v>38409</v>
      </c>
    </row>
    <row r="1523" spans="1:23" x14ac:dyDescent="0.25">
      <c r="A1523">
        <v>9328</v>
      </c>
      <c r="B1523" t="s">
        <v>37</v>
      </c>
      <c r="C1523" t="s">
        <v>65899</v>
      </c>
      <c r="D1523" t="s">
        <v>69418</v>
      </c>
      <c r="E1523" t="s">
        <v>69733</v>
      </c>
      <c r="F1523" t="s">
        <v>69734</v>
      </c>
      <c r="G1523" t="s">
        <v>69735</v>
      </c>
      <c r="J1523" t="s">
        <v>69732</v>
      </c>
      <c r="O1523" t="s">
        <v>38419</v>
      </c>
      <c r="R1523" t="s">
        <v>38417</v>
      </c>
      <c r="V1523">
        <v>7887</v>
      </c>
      <c r="W1523" t="s">
        <v>38409</v>
      </c>
    </row>
    <row r="1524" spans="1:23" x14ac:dyDescent="0.25">
      <c r="A1524">
        <v>9329</v>
      </c>
      <c r="B1524" t="s">
        <v>37</v>
      </c>
      <c r="C1524" t="s">
        <v>65899</v>
      </c>
      <c r="D1524" t="s">
        <v>69418</v>
      </c>
      <c r="E1524" t="s">
        <v>69736</v>
      </c>
      <c r="F1524" t="s">
        <v>69737</v>
      </c>
      <c r="G1524" t="s">
        <v>69738</v>
      </c>
      <c r="J1524" t="s">
        <v>62321</v>
      </c>
      <c r="O1524" t="s">
        <v>32307</v>
      </c>
      <c r="R1524" t="s">
        <v>23400</v>
      </c>
      <c r="V1524">
        <v>7273</v>
      </c>
      <c r="W1524" t="s">
        <v>32301</v>
      </c>
    </row>
    <row r="1525" spans="1:23" x14ac:dyDescent="0.25">
      <c r="A1525">
        <v>9330</v>
      </c>
      <c r="B1525" t="s">
        <v>37</v>
      </c>
      <c r="C1525" t="s">
        <v>65899</v>
      </c>
      <c r="D1525" t="s">
        <v>69418</v>
      </c>
      <c r="E1525" t="s">
        <v>69739</v>
      </c>
      <c r="F1525" t="s">
        <v>69740</v>
      </c>
      <c r="G1525" t="s">
        <v>69741</v>
      </c>
      <c r="J1525" t="s">
        <v>69742</v>
      </c>
      <c r="O1525" t="s">
        <v>32307</v>
      </c>
      <c r="R1525" t="s">
        <v>23400</v>
      </c>
      <c r="V1525">
        <v>7273</v>
      </c>
      <c r="W1525" t="s">
        <v>32301</v>
      </c>
    </row>
    <row r="1526" spans="1:23" x14ac:dyDescent="0.25">
      <c r="A1526">
        <v>9331</v>
      </c>
      <c r="B1526" t="s">
        <v>37</v>
      </c>
      <c r="C1526" t="s">
        <v>65899</v>
      </c>
      <c r="D1526" t="s">
        <v>69743</v>
      </c>
      <c r="E1526" t="s">
        <v>69744</v>
      </c>
      <c r="F1526" t="s">
        <v>69745</v>
      </c>
      <c r="G1526" t="s">
        <v>69746</v>
      </c>
      <c r="J1526" t="s">
        <v>69747</v>
      </c>
      <c r="O1526" t="s">
        <v>32307</v>
      </c>
      <c r="R1526" t="s">
        <v>23400</v>
      </c>
      <c r="V1526">
        <v>7273</v>
      </c>
      <c r="W1526" t="s">
        <v>32301</v>
      </c>
    </row>
    <row r="1527" spans="1:23" x14ac:dyDescent="0.25">
      <c r="A1527">
        <v>9332</v>
      </c>
      <c r="B1527" t="s">
        <v>37</v>
      </c>
      <c r="C1527" t="s">
        <v>65899</v>
      </c>
      <c r="D1527" t="s">
        <v>69743</v>
      </c>
      <c r="E1527" t="s">
        <v>69748</v>
      </c>
      <c r="F1527" t="s">
        <v>69749</v>
      </c>
      <c r="G1527" t="s">
        <v>69750</v>
      </c>
      <c r="J1527" t="s">
        <v>69751</v>
      </c>
      <c r="O1527" t="s">
        <v>32307</v>
      </c>
      <c r="R1527" t="s">
        <v>23400</v>
      </c>
      <c r="V1527">
        <v>7273</v>
      </c>
      <c r="W1527" t="s">
        <v>32301</v>
      </c>
    </row>
    <row r="1528" spans="1:23" x14ac:dyDescent="0.25">
      <c r="A1528">
        <v>9333</v>
      </c>
      <c r="B1528" t="s">
        <v>37</v>
      </c>
      <c r="C1528" t="s">
        <v>65899</v>
      </c>
      <c r="D1528" t="s">
        <v>69743</v>
      </c>
      <c r="E1528" t="s">
        <v>69752</v>
      </c>
      <c r="F1528" t="s">
        <v>69753</v>
      </c>
      <c r="G1528" t="s">
        <v>69754</v>
      </c>
      <c r="H1528" t="s">
        <v>69755</v>
      </c>
      <c r="J1528" t="s">
        <v>69756</v>
      </c>
      <c r="O1528" t="s">
        <v>32307</v>
      </c>
      <c r="R1528" t="s">
        <v>23400</v>
      </c>
      <c r="S1528" t="s">
        <v>69757</v>
      </c>
      <c r="U1528" t="s">
        <v>69758</v>
      </c>
      <c r="V1528">
        <v>7273</v>
      </c>
      <c r="W1528" t="s">
        <v>32301</v>
      </c>
    </row>
    <row r="1529" spans="1:23" x14ac:dyDescent="0.25">
      <c r="A1529">
        <v>9334</v>
      </c>
      <c r="B1529" t="s">
        <v>37</v>
      </c>
      <c r="C1529" t="s">
        <v>65899</v>
      </c>
      <c r="D1529" t="s">
        <v>69743</v>
      </c>
      <c r="E1529" t="s">
        <v>69759</v>
      </c>
      <c r="F1529" t="s">
        <v>69760</v>
      </c>
      <c r="G1529" t="s">
        <v>69761</v>
      </c>
      <c r="J1529" t="s">
        <v>69762</v>
      </c>
      <c r="O1529" t="s">
        <v>32307</v>
      </c>
      <c r="R1529" t="s">
        <v>23400</v>
      </c>
      <c r="V1529">
        <v>7273</v>
      </c>
      <c r="W1529" t="s">
        <v>32301</v>
      </c>
    </row>
    <row r="1530" spans="1:23" x14ac:dyDescent="0.25">
      <c r="A1530">
        <v>9335</v>
      </c>
      <c r="B1530" t="s">
        <v>37</v>
      </c>
      <c r="C1530" t="s">
        <v>65899</v>
      </c>
      <c r="D1530" t="s">
        <v>69743</v>
      </c>
      <c r="E1530" t="s">
        <v>69763</v>
      </c>
      <c r="F1530" t="s">
        <v>69764</v>
      </c>
      <c r="G1530" t="s">
        <v>69765</v>
      </c>
      <c r="J1530" t="s">
        <v>69766</v>
      </c>
      <c r="O1530" t="s">
        <v>32307</v>
      </c>
      <c r="R1530" t="s">
        <v>23400</v>
      </c>
      <c r="V1530">
        <v>7273</v>
      </c>
      <c r="W1530" t="s">
        <v>32301</v>
      </c>
    </row>
    <row r="1531" spans="1:23" x14ac:dyDescent="0.25">
      <c r="A1531">
        <v>9336</v>
      </c>
      <c r="B1531" t="s">
        <v>37</v>
      </c>
      <c r="C1531" t="s">
        <v>65899</v>
      </c>
      <c r="D1531" t="s">
        <v>69743</v>
      </c>
      <c r="E1531" t="s">
        <v>69767</v>
      </c>
      <c r="F1531" t="s">
        <v>69768</v>
      </c>
      <c r="G1531" t="s">
        <v>69769</v>
      </c>
      <c r="J1531" t="s">
        <v>62321</v>
      </c>
      <c r="O1531" t="s">
        <v>32307</v>
      </c>
      <c r="R1531" t="s">
        <v>23400</v>
      </c>
      <c r="V1531">
        <v>7273</v>
      </c>
      <c r="W1531" t="s">
        <v>32301</v>
      </c>
    </row>
    <row r="1532" spans="1:23" x14ac:dyDescent="0.25">
      <c r="A1532">
        <v>9337</v>
      </c>
      <c r="B1532" t="s">
        <v>37</v>
      </c>
      <c r="C1532" t="s">
        <v>65899</v>
      </c>
      <c r="D1532" t="s">
        <v>69743</v>
      </c>
      <c r="E1532" t="s">
        <v>69770</v>
      </c>
      <c r="F1532" t="s">
        <v>69771</v>
      </c>
      <c r="G1532" t="s">
        <v>69772</v>
      </c>
      <c r="J1532" t="s">
        <v>69773</v>
      </c>
      <c r="O1532" t="s">
        <v>32307</v>
      </c>
      <c r="R1532" t="s">
        <v>23400</v>
      </c>
      <c r="V1532">
        <v>7273</v>
      </c>
      <c r="W1532" t="s">
        <v>32301</v>
      </c>
    </row>
    <row r="1533" spans="1:23" x14ac:dyDescent="0.25">
      <c r="A1533">
        <v>9338</v>
      </c>
      <c r="B1533" t="s">
        <v>37</v>
      </c>
      <c r="C1533" t="s">
        <v>65899</v>
      </c>
      <c r="D1533" t="s">
        <v>69743</v>
      </c>
      <c r="E1533" t="s">
        <v>69774</v>
      </c>
      <c r="F1533" t="s">
        <v>69775</v>
      </c>
      <c r="G1533" t="s">
        <v>69776</v>
      </c>
      <c r="H1533" t="s">
        <v>62645</v>
      </c>
      <c r="J1533" t="s">
        <v>69777</v>
      </c>
      <c r="O1533" t="s">
        <v>17933</v>
      </c>
      <c r="P1533" t="s">
        <v>4504</v>
      </c>
      <c r="R1533" t="s">
        <v>52</v>
      </c>
      <c r="S1533" t="s">
        <v>69778</v>
      </c>
      <c r="U1533" t="s">
        <v>69779</v>
      </c>
      <c r="V1533">
        <v>5867</v>
      </c>
      <c r="W1533" t="s">
        <v>17927</v>
      </c>
    </row>
    <row r="1534" spans="1:23" x14ac:dyDescent="0.25">
      <c r="A1534">
        <v>9339</v>
      </c>
      <c r="B1534" t="s">
        <v>37</v>
      </c>
      <c r="C1534" t="s">
        <v>65899</v>
      </c>
      <c r="D1534" t="s">
        <v>69743</v>
      </c>
      <c r="E1534" t="s">
        <v>69780</v>
      </c>
      <c r="F1534" t="s">
        <v>69781</v>
      </c>
      <c r="G1534" t="s">
        <v>69782</v>
      </c>
      <c r="H1534" t="s">
        <v>62645</v>
      </c>
      <c r="J1534" t="s">
        <v>69783</v>
      </c>
      <c r="K1534">
        <v>1927</v>
      </c>
      <c r="O1534" t="s">
        <v>5550</v>
      </c>
      <c r="P1534" t="s">
        <v>6028</v>
      </c>
      <c r="R1534" t="s">
        <v>52</v>
      </c>
      <c r="S1534" t="s">
        <v>69784</v>
      </c>
      <c r="V1534">
        <v>6003</v>
      </c>
      <c r="W1534" t="s">
        <v>19356</v>
      </c>
    </row>
    <row r="1535" spans="1:23" x14ac:dyDescent="0.25">
      <c r="A1535">
        <v>9340</v>
      </c>
      <c r="B1535" t="s">
        <v>37</v>
      </c>
      <c r="C1535" t="s">
        <v>65899</v>
      </c>
      <c r="D1535" t="s">
        <v>69743</v>
      </c>
      <c r="E1535" t="s">
        <v>69785</v>
      </c>
      <c r="F1535" t="s">
        <v>69786</v>
      </c>
      <c r="G1535" t="s">
        <v>69787</v>
      </c>
      <c r="J1535" t="s">
        <v>69788</v>
      </c>
      <c r="O1535" t="s">
        <v>63754</v>
      </c>
      <c r="P1535" t="s">
        <v>4325</v>
      </c>
      <c r="R1535" t="s">
        <v>52</v>
      </c>
      <c r="S1535" t="s">
        <v>69789</v>
      </c>
      <c r="U1535" t="s">
        <v>69790</v>
      </c>
      <c r="V1535">
        <v>3202</v>
      </c>
      <c r="W1535" t="s">
        <v>4318</v>
      </c>
    </row>
    <row r="1536" spans="1:23" x14ac:dyDescent="0.25">
      <c r="A1536">
        <v>9341</v>
      </c>
      <c r="B1536" t="s">
        <v>37</v>
      </c>
      <c r="C1536" t="s">
        <v>65899</v>
      </c>
      <c r="D1536" t="s">
        <v>69743</v>
      </c>
      <c r="E1536" t="s">
        <v>69791</v>
      </c>
      <c r="F1536" t="s">
        <v>69792</v>
      </c>
      <c r="G1536" t="s">
        <v>69793</v>
      </c>
      <c r="J1536" t="s">
        <v>69794</v>
      </c>
      <c r="O1536" t="s">
        <v>63754</v>
      </c>
      <c r="P1536" t="s">
        <v>4325</v>
      </c>
      <c r="R1536" t="s">
        <v>52</v>
      </c>
      <c r="S1536" t="s">
        <v>69795</v>
      </c>
      <c r="U1536" t="s">
        <v>69796</v>
      </c>
      <c r="V1536">
        <v>3202</v>
      </c>
      <c r="W1536" t="s">
        <v>4318</v>
      </c>
    </row>
    <row r="1537" spans="1:23" x14ac:dyDescent="0.25">
      <c r="A1537">
        <v>9342</v>
      </c>
      <c r="B1537" t="s">
        <v>37</v>
      </c>
      <c r="C1537" t="s">
        <v>65899</v>
      </c>
      <c r="D1537" t="s">
        <v>69743</v>
      </c>
      <c r="E1537" t="s">
        <v>69797</v>
      </c>
      <c r="F1537" t="s">
        <v>69798</v>
      </c>
      <c r="G1537" t="s">
        <v>69799</v>
      </c>
      <c r="J1537" t="s">
        <v>69800</v>
      </c>
      <c r="O1537" t="s">
        <v>63754</v>
      </c>
      <c r="P1537" t="s">
        <v>4325</v>
      </c>
      <c r="R1537" t="s">
        <v>52</v>
      </c>
      <c r="S1537" t="s">
        <v>69801</v>
      </c>
      <c r="U1537" t="s">
        <v>69802</v>
      </c>
      <c r="V1537">
        <v>3202</v>
      </c>
      <c r="W1537" t="s">
        <v>4318</v>
      </c>
    </row>
    <row r="1538" spans="1:23" x14ac:dyDescent="0.25">
      <c r="A1538">
        <v>9343</v>
      </c>
      <c r="B1538" t="s">
        <v>37</v>
      </c>
      <c r="C1538" t="s">
        <v>65899</v>
      </c>
      <c r="D1538" t="s">
        <v>69743</v>
      </c>
      <c r="E1538" t="s">
        <v>69803</v>
      </c>
      <c r="F1538" t="s">
        <v>69804</v>
      </c>
      <c r="G1538" t="s">
        <v>69805</v>
      </c>
      <c r="J1538" t="s">
        <v>69806</v>
      </c>
      <c r="K1538">
        <v>1946</v>
      </c>
      <c r="O1538" t="s">
        <v>63754</v>
      </c>
      <c r="P1538" t="s">
        <v>4325</v>
      </c>
      <c r="R1538" t="s">
        <v>52</v>
      </c>
      <c r="S1538" t="s">
        <v>69807</v>
      </c>
      <c r="U1538" t="s">
        <v>69808</v>
      </c>
      <c r="V1538">
        <v>3202</v>
      </c>
      <c r="W1538" t="s">
        <v>4318</v>
      </c>
    </row>
    <row r="1539" spans="1:23" x14ac:dyDescent="0.25">
      <c r="A1539">
        <v>9344</v>
      </c>
      <c r="B1539" t="s">
        <v>37</v>
      </c>
      <c r="C1539" t="s">
        <v>65899</v>
      </c>
      <c r="D1539" t="s">
        <v>69743</v>
      </c>
      <c r="E1539" t="s">
        <v>69809</v>
      </c>
      <c r="F1539" t="s">
        <v>69810</v>
      </c>
      <c r="G1539" t="s">
        <v>69811</v>
      </c>
      <c r="J1539" t="s">
        <v>69812</v>
      </c>
      <c r="K1539">
        <v>1922</v>
      </c>
      <c r="O1539" t="s">
        <v>63754</v>
      </c>
      <c r="P1539" t="s">
        <v>4325</v>
      </c>
      <c r="R1539" t="s">
        <v>52</v>
      </c>
      <c r="S1539" t="s">
        <v>69813</v>
      </c>
      <c r="V1539">
        <v>3202</v>
      </c>
      <c r="W1539" t="s">
        <v>4318</v>
      </c>
    </row>
    <row r="1540" spans="1:23" x14ac:dyDescent="0.25">
      <c r="A1540">
        <v>9345</v>
      </c>
      <c r="B1540" t="s">
        <v>37</v>
      </c>
      <c r="C1540" t="s">
        <v>65899</v>
      </c>
      <c r="D1540" t="s">
        <v>69743</v>
      </c>
      <c r="E1540" t="s">
        <v>69814</v>
      </c>
      <c r="F1540" t="s">
        <v>69815</v>
      </c>
      <c r="G1540" t="s">
        <v>69816</v>
      </c>
      <c r="J1540" t="s">
        <v>69817</v>
      </c>
      <c r="K1540">
        <v>1963</v>
      </c>
      <c r="O1540" t="s">
        <v>63754</v>
      </c>
      <c r="P1540" t="s">
        <v>4325</v>
      </c>
      <c r="R1540" t="s">
        <v>52</v>
      </c>
      <c r="S1540" t="s">
        <v>69818</v>
      </c>
      <c r="U1540" t="s">
        <v>69819</v>
      </c>
      <c r="V1540">
        <v>3202</v>
      </c>
      <c r="W1540" t="s">
        <v>4318</v>
      </c>
    </row>
    <row r="1541" spans="1:23" x14ac:dyDescent="0.25">
      <c r="A1541">
        <v>9346</v>
      </c>
      <c r="B1541" t="s">
        <v>37</v>
      </c>
      <c r="C1541" t="s">
        <v>65899</v>
      </c>
      <c r="D1541" t="s">
        <v>69743</v>
      </c>
      <c r="E1541" t="s">
        <v>69820</v>
      </c>
      <c r="F1541" t="s">
        <v>69821</v>
      </c>
      <c r="G1541" t="s">
        <v>69822</v>
      </c>
      <c r="J1541" t="s">
        <v>69823</v>
      </c>
      <c r="K1541">
        <v>1955</v>
      </c>
      <c r="O1541" t="s">
        <v>63754</v>
      </c>
      <c r="P1541" t="s">
        <v>4325</v>
      </c>
      <c r="R1541" t="s">
        <v>52</v>
      </c>
      <c r="S1541" t="s">
        <v>69824</v>
      </c>
      <c r="U1541" t="s">
        <v>69825</v>
      </c>
      <c r="V1541">
        <v>3202</v>
      </c>
      <c r="W1541" t="s">
        <v>4318</v>
      </c>
    </row>
    <row r="1542" spans="1:23" x14ac:dyDescent="0.25">
      <c r="A1542">
        <v>9347</v>
      </c>
      <c r="B1542" t="s">
        <v>37</v>
      </c>
      <c r="C1542" t="s">
        <v>65899</v>
      </c>
      <c r="D1542" t="s">
        <v>69743</v>
      </c>
      <c r="E1542" t="s">
        <v>69826</v>
      </c>
      <c r="F1542" t="s">
        <v>69827</v>
      </c>
      <c r="G1542" t="s">
        <v>69828</v>
      </c>
      <c r="J1542" t="s">
        <v>69829</v>
      </c>
      <c r="K1542">
        <v>1953</v>
      </c>
      <c r="O1542" t="s">
        <v>63754</v>
      </c>
      <c r="P1542" t="s">
        <v>4325</v>
      </c>
      <c r="R1542" t="s">
        <v>52</v>
      </c>
      <c r="S1542" t="s">
        <v>69830</v>
      </c>
      <c r="U1542" t="s">
        <v>69831</v>
      </c>
      <c r="V1542">
        <v>3202</v>
      </c>
      <c r="W1542" t="s">
        <v>4318</v>
      </c>
    </row>
    <row r="1543" spans="1:23" x14ac:dyDescent="0.25">
      <c r="A1543">
        <v>9348</v>
      </c>
      <c r="B1543" t="s">
        <v>37</v>
      </c>
      <c r="C1543" t="s">
        <v>65899</v>
      </c>
      <c r="D1543" t="s">
        <v>69743</v>
      </c>
      <c r="E1543" t="s">
        <v>69832</v>
      </c>
      <c r="F1543" t="s">
        <v>69833</v>
      </c>
      <c r="G1543" t="s">
        <v>69834</v>
      </c>
      <c r="J1543" t="s">
        <v>69835</v>
      </c>
      <c r="K1543">
        <v>1951</v>
      </c>
      <c r="O1543" t="s">
        <v>63754</v>
      </c>
      <c r="P1543" t="s">
        <v>4325</v>
      </c>
      <c r="R1543" t="s">
        <v>52</v>
      </c>
      <c r="S1543" t="s">
        <v>69836</v>
      </c>
      <c r="U1543" t="s">
        <v>69837</v>
      </c>
      <c r="V1543">
        <v>3202</v>
      </c>
      <c r="W1543" t="s">
        <v>4318</v>
      </c>
    </row>
    <row r="1544" spans="1:23" x14ac:dyDescent="0.25">
      <c r="A1544">
        <v>9349</v>
      </c>
      <c r="B1544" t="s">
        <v>37</v>
      </c>
      <c r="C1544" t="s">
        <v>65899</v>
      </c>
      <c r="D1544" t="s">
        <v>69743</v>
      </c>
      <c r="E1544" t="s">
        <v>69838</v>
      </c>
      <c r="F1544" t="s">
        <v>69839</v>
      </c>
      <c r="G1544" t="s">
        <v>69840</v>
      </c>
      <c r="J1544" t="s">
        <v>69841</v>
      </c>
      <c r="K1544">
        <v>1948</v>
      </c>
      <c r="O1544" t="s">
        <v>63754</v>
      </c>
      <c r="P1544" t="s">
        <v>4325</v>
      </c>
      <c r="R1544" t="s">
        <v>52</v>
      </c>
      <c r="S1544" t="s">
        <v>69842</v>
      </c>
      <c r="U1544" t="s">
        <v>69843</v>
      </c>
      <c r="V1544">
        <v>3202</v>
      </c>
      <c r="W1544" t="s">
        <v>4318</v>
      </c>
    </row>
    <row r="1545" spans="1:23" x14ac:dyDescent="0.25">
      <c r="A1545">
        <v>9350</v>
      </c>
      <c r="B1545" t="s">
        <v>37</v>
      </c>
      <c r="C1545" t="s">
        <v>65899</v>
      </c>
      <c r="D1545" t="s">
        <v>69743</v>
      </c>
      <c r="E1545" t="s">
        <v>69844</v>
      </c>
      <c r="F1545" t="s">
        <v>69845</v>
      </c>
      <c r="G1545" t="s">
        <v>69846</v>
      </c>
      <c r="H1545" t="s">
        <v>69847</v>
      </c>
      <c r="J1545" t="s">
        <v>69848</v>
      </c>
      <c r="K1545">
        <v>1957</v>
      </c>
      <c r="O1545" t="s">
        <v>63754</v>
      </c>
      <c r="P1545" t="s">
        <v>4325</v>
      </c>
      <c r="R1545" t="s">
        <v>52</v>
      </c>
      <c r="S1545" t="s">
        <v>69849</v>
      </c>
      <c r="U1545" t="s">
        <v>69850</v>
      </c>
      <c r="V1545">
        <v>3202</v>
      </c>
      <c r="W1545" t="s">
        <v>4318</v>
      </c>
    </row>
    <row r="1546" spans="1:23" x14ac:dyDescent="0.25">
      <c r="A1546">
        <v>9351</v>
      </c>
      <c r="B1546" t="s">
        <v>37</v>
      </c>
      <c r="C1546" t="s">
        <v>65899</v>
      </c>
      <c r="D1546" t="s">
        <v>69743</v>
      </c>
      <c r="E1546" t="s">
        <v>69851</v>
      </c>
      <c r="F1546" t="s">
        <v>69852</v>
      </c>
      <c r="G1546" t="s">
        <v>69853</v>
      </c>
      <c r="J1546" t="s">
        <v>69854</v>
      </c>
      <c r="K1546">
        <v>1953</v>
      </c>
      <c r="O1546" t="s">
        <v>63754</v>
      </c>
      <c r="P1546" t="s">
        <v>4325</v>
      </c>
      <c r="R1546" t="s">
        <v>52</v>
      </c>
      <c r="S1546" t="s">
        <v>69855</v>
      </c>
      <c r="U1546" t="s">
        <v>69856</v>
      </c>
      <c r="V1546">
        <v>3202</v>
      </c>
      <c r="W1546" t="s">
        <v>4318</v>
      </c>
    </row>
    <row r="1547" spans="1:23" x14ac:dyDescent="0.25">
      <c r="A1547">
        <v>9352</v>
      </c>
      <c r="B1547" t="s">
        <v>37</v>
      </c>
      <c r="C1547" t="s">
        <v>65899</v>
      </c>
      <c r="D1547" t="s">
        <v>69743</v>
      </c>
      <c r="E1547" t="s">
        <v>69857</v>
      </c>
      <c r="F1547" t="s">
        <v>69858</v>
      </c>
      <c r="G1547" t="s">
        <v>69859</v>
      </c>
      <c r="J1547" t="s">
        <v>69860</v>
      </c>
      <c r="K1547">
        <v>1942</v>
      </c>
      <c r="O1547" t="s">
        <v>63754</v>
      </c>
      <c r="P1547" t="s">
        <v>4325</v>
      </c>
      <c r="R1547" t="s">
        <v>52</v>
      </c>
      <c r="S1547" t="s">
        <v>69861</v>
      </c>
      <c r="U1547" t="s">
        <v>69862</v>
      </c>
      <c r="V1547">
        <v>3202</v>
      </c>
      <c r="W1547" t="s">
        <v>4318</v>
      </c>
    </row>
    <row r="1548" spans="1:23" x14ac:dyDescent="0.25">
      <c r="A1548">
        <v>9353</v>
      </c>
      <c r="B1548" t="s">
        <v>37</v>
      </c>
      <c r="C1548" t="s">
        <v>65899</v>
      </c>
      <c r="D1548" t="s">
        <v>69743</v>
      </c>
      <c r="E1548" t="s">
        <v>69863</v>
      </c>
      <c r="F1548" t="s">
        <v>69864</v>
      </c>
      <c r="G1548" t="s">
        <v>69865</v>
      </c>
      <c r="J1548" t="s">
        <v>69866</v>
      </c>
      <c r="K1548">
        <v>1947</v>
      </c>
      <c r="O1548" t="s">
        <v>63754</v>
      </c>
      <c r="P1548" t="s">
        <v>4325</v>
      </c>
      <c r="R1548" t="s">
        <v>52</v>
      </c>
      <c r="S1548" t="s">
        <v>69867</v>
      </c>
      <c r="U1548" t="s">
        <v>69868</v>
      </c>
      <c r="V1548">
        <v>3202</v>
      </c>
      <c r="W1548" t="s">
        <v>4318</v>
      </c>
    </row>
    <row r="1549" spans="1:23" x14ac:dyDescent="0.25">
      <c r="A1549">
        <v>9354</v>
      </c>
      <c r="B1549" t="s">
        <v>37</v>
      </c>
      <c r="C1549" t="s">
        <v>65899</v>
      </c>
      <c r="D1549" t="s">
        <v>69743</v>
      </c>
      <c r="E1549" t="s">
        <v>69869</v>
      </c>
      <c r="F1549" t="s">
        <v>69870</v>
      </c>
      <c r="G1549" t="s">
        <v>69871</v>
      </c>
      <c r="J1549" t="s">
        <v>69872</v>
      </c>
      <c r="K1549">
        <v>1946</v>
      </c>
      <c r="O1549" t="s">
        <v>63754</v>
      </c>
      <c r="P1549" t="s">
        <v>4325</v>
      </c>
      <c r="R1549" t="s">
        <v>52</v>
      </c>
      <c r="S1549" t="s">
        <v>69873</v>
      </c>
      <c r="U1549" t="s">
        <v>69874</v>
      </c>
      <c r="V1549">
        <v>3202</v>
      </c>
      <c r="W1549" t="s">
        <v>4318</v>
      </c>
    </row>
    <row r="1550" spans="1:23" x14ac:dyDescent="0.25">
      <c r="A1550">
        <v>9355</v>
      </c>
      <c r="B1550" t="s">
        <v>37</v>
      </c>
      <c r="C1550" t="s">
        <v>65899</v>
      </c>
      <c r="D1550" t="s">
        <v>69743</v>
      </c>
      <c r="E1550" t="s">
        <v>69875</v>
      </c>
      <c r="F1550" t="s">
        <v>69876</v>
      </c>
      <c r="G1550" t="s">
        <v>69877</v>
      </c>
      <c r="J1550" t="s">
        <v>69878</v>
      </c>
      <c r="K1550">
        <v>1939</v>
      </c>
      <c r="O1550" t="s">
        <v>63754</v>
      </c>
      <c r="P1550" t="s">
        <v>4325</v>
      </c>
      <c r="R1550" t="s">
        <v>52</v>
      </c>
      <c r="S1550" t="s">
        <v>69879</v>
      </c>
      <c r="U1550" t="s">
        <v>69880</v>
      </c>
      <c r="V1550">
        <v>3202</v>
      </c>
      <c r="W1550" t="s">
        <v>4318</v>
      </c>
    </row>
    <row r="1551" spans="1:23" x14ac:dyDescent="0.25">
      <c r="A1551">
        <v>9356</v>
      </c>
      <c r="B1551" t="s">
        <v>37</v>
      </c>
      <c r="C1551" t="s">
        <v>65899</v>
      </c>
      <c r="D1551" t="s">
        <v>69743</v>
      </c>
      <c r="E1551" t="s">
        <v>69881</v>
      </c>
      <c r="F1551" t="s">
        <v>69882</v>
      </c>
      <c r="G1551" t="s">
        <v>69883</v>
      </c>
      <c r="J1551" t="s">
        <v>69884</v>
      </c>
      <c r="K1551">
        <v>1952</v>
      </c>
      <c r="O1551" t="s">
        <v>63754</v>
      </c>
      <c r="P1551" t="s">
        <v>4325</v>
      </c>
      <c r="R1551" t="s">
        <v>52</v>
      </c>
      <c r="S1551" t="s">
        <v>69885</v>
      </c>
      <c r="U1551" t="s">
        <v>69886</v>
      </c>
      <c r="V1551">
        <v>3202</v>
      </c>
      <c r="W1551" t="s">
        <v>4318</v>
      </c>
    </row>
    <row r="1552" spans="1:23" x14ac:dyDescent="0.25">
      <c r="A1552">
        <v>9357</v>
      </c>
      <c r="B1552" t="s">
        <v>37</v>
      </c>
      <c r="C1552" t="s">
        <v>65899</v>
      </c>
      <c r="D1552" t="s">
        <v>69743</v>
      </c>
      <c r="E1552" t="s">
        <v>69887</v>
      </c>
      <c r="F1552" t="s">
        <v>69888</v>
      </c>
      <c r="G1552" t="s">
        <v>69889</v>
      </c>
      <c r="J1552" t="s">
        <v>65920</v>
      </c>
      <c r="O1552" t="s">
        <v>63754</v>
      </c>
      <c r="P1552" t="s">
        <v>4325</v>
      </c>
      <c r="R1552" t="s">
        <v>52</v>
      </c>
      <c r="S1552" t="s">
        <v>69890</v>
      </c>
      <c r="U1552" t="s">
        <v>69891</v>
      </c>
      <c r="V1552">
        <v>3202</v>
      </c>
      <c r="W1552" t="s">
        <v>4318</v>
      </c>
    </row>
    <row r="1553" spans="1:23" x14ac:dyDescent="0.25">
      <c r="A1553">
        <v>9358</v>
      </c>
      <c r="B1553" t="s">
        <v>37</v>
      </c>
      <c r="C1553" t="s">
        <v>65899</v>
      </c>
      <c r="D1553" t="s">
        <v>69743</v>
      </c>
      <c r="E1553" t="s">
        <v>69892</v>
      </c>
      <c r="F1553" t="s">
        <v>69893</v>
      </c>
      <c r="G1553" t="s">
        <v>69894</v>
      </c>
      <c r="J1553" t="s">
        <v>69895</v>
      </c>
      <c r="K1553">
        <v>1955</v>
      </c>
      <c r="O1553" t="s">
        <v>63754</v>
      </c>
      <c r="P1553" t="s">
        <v>4325</v>
      </c>
      <c r="R1553" t="s">
        <v>52</v>
      </c>
      <c r="S1553" t="s">
        <v>69896</v>
      </c>
      <c r="U1553" t="s">
        <v>69897</v>
      </c>
      <c r="V1553">
        <v>3202</v>
      </c>
      <c r="W1553" t="s">
        <v>4318</v>
      </c>
    </row>
    <row r="1554" spans="1:23" x14ac:dyDescent="0.25">
      <c r="A1554">
        <v>9359</v>
      </c>
      <c r="B1554" t="s">
        <v>37</v>
      </c>
      <c r="C1554" t="s">
        <v>65899</v>
      </c>
      <c r="D1554" t="s">
        <v>69743</v>
      </c>
      <c r="E1554" t="s">
        <v>69898</v>
      </c>
      <c r="F1554" t="s">
        <v>69899</v>
      </c>
      <c r="G1554" t="s">
        <v>69900</v>
      </c>
      <c r="J1554" t="s">
        <v>69901</v>
      </c>
      <c r="K1554">
        <v>1960</v>
      </c>
      <c r="O1554" t="s">
        <v>63754</v>
      </c>
      <c r="P1554" t="s">
        <v>4325</v>
      </c>
      <c r="R1554" t="s">
        <v>52</v>
      </c>
      <c r="S1554" t="s">
        <v>69902</v>
      </c>
      <c r="U1554" t="s">
        <v>69903</v>
      </c>
      <c r="V1554">
        <v>3202</v>
      </c>
      <c r="W1554" t="s">
        <v>4318</v>
      </c>
    </row>
    <row r="1555" spans="1:23" x14ac:dyDescent="0.25">
      <c r="A1555">
        <v>9360</v>
      </c>
      <c r="B1555" t="s">
        <v>37</v>
      </c>
      <c r="C1555" t="s">
        <v>65899</v>
      </c>
      <c r="D1555" t="s">
        <v>69743</v>
      </c>
      <c r="E1555" t="s">
        <v>69904</v>
      </c>
      <c r="F1555" t="s">
        <v>69905</v>
      </c>
      <c r="G1555" t="s">
        <v>69906</v>
      </c>
      <c r="H1555" t="s">
        <v>69907</v>
      </c>
      <c r="K1555">
        <v>1952</v>
      </c>
      <c r="O1555" t="s">
        <v>63754</v>
      </c>
      <c r="P1555" t="s">
        <v>4325</v>
      </c>
      <c r="R1555" t="s">
        <v>52</v>
      </c>
      <c r="S1555" t="s">
        <v>69908</v>
      </c>
      <c r="U1555" t="s">
        <v>69909</v>
      </c>
      <c r="V1555">
        <v>3202</v>
      </c>
      <c r="W1555" t="s">
        <v>4318</v>
      </c>
    </row>
    <row r="1556" spans="1:23" x14ac:dyDescent="0.25">
      <c r="A1556">
        <v>9361</v>
      </c>
      <c r="B1556" t="s">
        <v>37</v>
      </c>
      <c r="C1556" t="s">
        <v>65899</v>
      </c>
      <c r="D1556" t="s">
        <v>69743</v>
      </c>
      <c r="E1556" t="s">
        <v>69910</v>
      </c>
      <c r="F1556" t="s">
        <v>69911</v>
      </c>
      <c r="G1556" t="s">
        <v>69912</v>
      </c>
      <c r="J1556" t="s">
        <v>69913</v>
      </c>
      <c r="K1556">
        <v>1943</v>
      </c>
      <c r="O1556" t="s">
        <v>63754</v>
      </c>
      <c r="P1556" t="s">
        <v>4325</v>
      </c>
      <c r="R1556" t="s">
        <v>52</v>
      </c>
      <c r="S1556" t="s">
        <v>69914</v>
      </c>
      <c r="U1556" t="s">
        <v>69915</v>
      </c>
      <c r="V1556">
        <v>3202</v>
      </c>
      <c r="W1556" t="s">
        <v>4318</v>
      </c>
    </row>
    <row r="1557" spans="1:23" x14ac:dyDescent="0.25">
      <c r="A1557">
        <v>9362</v>
      </c>
      <c r="B1557" t="s">
        <v>37</v>
      </c>
      <c r="C1557" t="s">
        <v>65899</v>
      </c>
      <c r="D1557" t="s">
        <v>69916</v>
      </c>
      <c r="E1557" t="s">
        <v>69917</v>
      </c>
      <c r="F1557" t="s">
        <v>69918</v>
      </c>
      <c r="G1557" t="s">
        <v>69919</v>
      </c>
      <c r="H1557" t="s">
        <v>69920</v>
      </c>
      <c r="J1557" t="s">
        <v>69921</v>
      </c>
      <c r="K1557">
        <v>1943</v>
      </c>
      <c r="O1557" t="s">
        <v>869</v>
      </c>
      <c r="P1557" t="s">
        <v>54991</v>
      </c>
      <c r="Q1557" t="s">
        <v>69922</v>
      </c>
      <c r="R1557" t="s">
        <v>520</v>
      </c>
      <c r="U1557" t="s">
        <v>69923</v>
      </c>
      <c r="V1557">
        <v>3212</v>
      </c>
      <c r="W1557" t="s">
        <v>4442</v>
      </c>
    </row>
    <row r="1558" spans="1:23" x14ac:dyDescent="0.25">
      <c r="A1558">
        <v>9363</v>
      </c>
      <c r="B1558" t="s">
        <v>37</v>
      </c>
      <c r="C1558" t="s">
        <v>65899</v>
      </c>
      <c r="D1558" t="s">
        <v>69743</v>
      </c>
      <c r="E1558" t="s">
        <v>69924</v>
      </c>
      <c r="F1558" t="s">
        <v>69925</v>
      </c>
      <c r="G1558" t="s">
        <v>69926</v>
      </c>
      <c r="J1558" t="s">
        <v>69927</v>
      </c>
      <c r="K1558">
        <v>1949</v>
      </c>
      <c r="O1558" t="s">
        <v>63754</v>
      </c>
      <c r="P1558" t="s">
        <v>4325</v>
      </c>
      <c r="R1558" t="s">
        <v>52</v>
      </c>
      <c r="S1558" t="s">
        <v>69830</v>
      </c>
      <c r="U1558" t="s">
        <v>69928</v>
      </c>
      <c r="V1558">
        <v>3202</v>
      </c>
      <c r="W1558" t="s">
        <v>4318</v>
      </c>
    </row>
    <row r="1559" spans="1:23" x14ac:dyDescent="0.25">
      <c r="A1559">
        <v>9364</v>
      </c>
      <c r="B1559" t="s">
        <v>37</v>
      </c>
      <c r="C1559" t="s">
        <v>65899</v>
      </c>
      <c r="D1559" t="s">
        <v>69743</v>
      </c>
      <c r="E1559" t="s">
        <v>69929</v>
      </c>
      <c r="F1559" t="s">
        <v>69930</v>
      </c>
      <c r="G1559" t="s">
        <v>69931</v>
      </c>
      <c r="J1559" t="s">
        <v>69932</v>
      </c>
      <c r="K1559">
        <v>1950</v>
      </c>
      <c r="O1559" t="s">
        <v>63754</v>
      </c>
      <c r="P1559" t="s">
        <v>4325</v>
      </c>
      <c r="R1559" t="s">
        <v>52</v>
      </c>
      <c r="S1559" t="s">
        <v>69933</v>
      </c>
      <c r="U1559" t="s">
        <v>69934</v>
      </c>
      <c r="V1559">
        <v>3202</v>
      </c>
      <c r="W1559" t="s">
        <v>4318</v>
      </c>
    </row>
    <row r="1560" spans="1:23" x14ac:dyDescent="0.25">
      <c r="A1560">
        <v>9365</v>
      </c>
      <c r="B1560" t="s">
        <v>37</v>
      </c>
      <c r="C1560" t="s">
        <v>65899</v>
      </c>
      <c r="D1560" t="s">
        <v>69743</v>
      </c>
      <c r="E1560" t="s">
        <v>69935</v>
      </c>
      <c r="F1560" t="s">
        <v>69936</v>
      </c>
      <c r="G1560" t="s">
        <v>69937</v>
      </c>
      <c r="J1560" t="s">
        <v>69938</v>
      </c>
      <c r="K1560">
        <v>1944</v>
      </c>
      <c r="O1560" t="s">
        <v>63754</v>
      </c>
      <c r="P1560" t="s">
        <v>4325</v>
      </c>
      <c r="R1560" t="s">
        <v>52</v>
      </c>
      <c r="U1560" t="s">
        <v>69939</v>
      </c>
      <c r="V1560">
        <v>3202</v>
      </c>
      <c r="W1560" t="s">
        <v>4318</v>
      </c>
    </row>
    <row r="1561" spans="1:23" x14ac:dyDescent="0.25">
      <c r="A1561">
        <v>9366</v>
      </c>
      <c r="B1561" t="s">
        <v>37</v>
      </c>
      <c r="C1561" t="s">
        <v>65899</v>
      </c>
      <c r="D1561" t="s">
        <v>69743</v>
      </c>
      <c r="E1561" t="s">
        <v>69940</v>
      </c>
      <c r="F1561" t="s">
        <v>69941</v>
      </c>
      <c r="G1561" t="s">
        <v>69942</v>
      </c>
      <c r="J1561" t="s">
        <v>69943</v>
      </c>
      <c r="K1561">
        <v>1943</v>
      </c>
      <c r="O1561" t="s">
        <v>63754</v>
      </c>
      <c r="P1561" t="s">
        <v>4325</v>
      </c>
      <c r="R1561" t="s">
        <v>52</v>
      </c>
      <c r="S1561" t="s">
        <v>69830</v>
      </c>
      <c r="U1561" t="s">
        <v>69944</v>
      </c>
      <c r="V1561">
        <v>3202</v>
      </c>
      <c r="W1561" t="s">
        <v>4318</v>
      </c>
    </row>
    <row r="1562" spans="1:23" x14ac:dyDescent="0.25">
      <c r="A1562">
        <v>9367</v>
      </c>
      <c r="B1562" t="s">
        <v>37</v>
      </c>
      <c r="C1562" t="s">
        <v>65899</v>
      </c>
      <c r="D1562" t="s">
        <v>69743</v>
      </c>
      <c r="E1562" t="s">
        <v>69945</v>
      </c>
      <c r="F1562" t="s">
        <v>69946</v>
      </c>
      <c r="G1562" t="s">
        <v>69947</v>
      </c>
      <c r="J1562" t="s">
        <v>69948</v>
      </c>
      <c r="K1562">
        <v>1950</v>
      </c>
      <c r="O1562" t="s">
        <v>63754</v>
      </c>
      <c r="P1562" t="s">
        <v>4325</v>
      </c>
      <c r="R1562" t="s">
        <v>52</v>
      </c>
      <c r="S1562" t="s">
        <v>69949</v>
      </c>
      <c r="U1562" t="s">
        <v>69950</v>
      </c>
      <c r="V1562">
        <v>3202</v>
      </c>
      <c r="W1562" t="s">
        <v>4318</v>
      </c>
    </row>
    <row r="1563" spans="1:23" x14ac:dyDescent="0.25">
      <c r="A1563">
        <v>9368</v>
      </c>
      <c r="B1563" t="s">
        <v>37</v>
      </c>
      <c r="C1563" t="s">
        <v>65899</v>
      </c>
      <c r="D1563" t="s">
        <v>69743</v>
      </c>
      <c r="E1563" t="s">
        <v>69951</v>
      </c>
      <c r="F1563" t="s">
        <v>69952</v>
      </c>
      <c r="G1563" t="s">
        <v>69953</v>
      </c>
      <c r="J1563" t="s">
        <v>69954</v>
      </c>
      <c r="K1563">
        <v>1958</v>
      </c>
      <c r="O1563" t="s">
        <v>63754</v>
      </c>
      <c r="P1563" t="s">
        <v>4325</v>
      </c>
      <c r="R1563" t="s">
        <v>52</v>
      </c>
      <c r="S1563" t="s">
        <v>69955</v>
      </c>
      <c r="U1563" t="s">
        <v>69956</v>
      </c>
      <c r="V1563">
        <v>3202</v>
      </c>
      <c r="W1563" t="s">
        <v>4318</v>
      </c>
    </row>
    <row r="1564" spans="1:23" x14ac:dyDescent="0.25">
      <c r="A1564">
        <v>9369</v>
      </c>
      <c r="B1564" t="s">
        <v>37</v>
      </c>
      <c r="C1564" t="s">
        <v>65899</v>
      </c>
      <c r="D1564" t="s">
        <v>69743</v>
      </c>
      <c r="E1564" t="s">
        <v>69957</v>
      </c>
      <c r="F1564" t="s">
        <v>69958</v>
      </c>
      <c r="G1564" t="s">
        <v>69959</v>
      </c>
      <c r="J1564" t="s">
        <v>69960</v>
      </c>
      <c r="K1564">
        <v>1956</v>
      </c>
      <c r="O1564" t="s">
        <v>63754</v>
      </c>
      <c r="P1564" t="s">
        <v>4325</v>
      </c>
      <c r="R1564" t="s">
        <v>52</v>
      </c>
      <c r="S1564" t="s">
        <v>69961</v>
      </c>
      <c r="U1564" t="s">
        <v>69962</v>
      </c>
      <c r="V1564">
        <v>3202</v>
      </c>
      <c r="W1564" t="s">
        <v>4318</v>
      </c>
    </row>
    <row r="1565" spans="1:23" x14ac:dyDescent="0.25">
      <c r="A1565">
        <v>9370</v>
      </c>
      <c r="B1565" t="s">
        <v>37</v>
      </c>
      <c r="C1565" t="s">
        <v>65899</v>
      </c>
      <c r="D1565" t="s">
        <v>69743</v>
      </c>
      <c r="E1565" t="s">
        <v>69963</v>
      </c>
      <c r="F1565" t="s">
        <v>69964</v>
      </c>
      <c r="G1565" t="s">
        <v>69965</v>
      </c>
      <c r="J1565" t="s">
        <v>69966</v>
      </c>
      <c r="K1565">
        <v>1941</v>
      </c>
      <c r="O1565" t="s">
        <v>63754</v>
      </c>
      <c r="P1565" t="s">
        <v>4325</v>
      </c>
      <c r="R1565" t="s">
        <v>52</v>
      </c>
      <c r="S1565" t="s">
        <v>69933</v>
      </c>
      <c r="U1565" t="s">
        <v>69967</v>
      </c>
      <c r="V1565">
        <v>3202</v>
      </c>
      <c r="W1565" t="s">
        <v>4318</v>
      </c>
    </row>
    <row r="1566" spans="1:23" x14ac:dyDescent="0.25">
      <c r="A1566">
        <v>9371</v>
      </c>
      <c r="B1566" t="s">
        <v>37</v>
      </c>
      <c r="C1566" t="s">
        <v>65899</v>
      </c>
      <c r="D1566" t="s">
        <v>69743</v>
      </c>
      <c r="E1566" t="s">
        <v>69968</v>
      </c>
      <c r="F1566" t="s">
        <v>69969</v>
      </c>
      <c r="G1566" t="s">
        <v>69970</v>
      </c>
      <c r="J1566" t="s">
        <v>35401</v>
      </c>
      <c r="K1566">
        <v>1927</v>
      </c>
      <c r="O1566" t="s">
        <v>63754</v>
      </c>
      <c r="P1566" t="s">
        <v>4325</v>
      </c>
      <c r="R1566" t="s">
        <v>52</v>
      </c>
      <c r="S1566" t="s">
        <v>69830</v>
      </c>
      <c r="U1566" t="s">
        <v>69971</v>
      </c>
      <c r="V1566">
        <v>3202</v>
      </c>
      <c r="W1566" t="s">
        <v>4318</v>
      </c>
    </row>
    <row r="1567" spans="1:23" x14ac:dyDescent="0.25">
      <c r="A1567">
        <v>9372</v>
      </c>
      <c r="B1567" t="s">
        <v>37</v>
      </c>
      <c r="C1567" t="s">
        <v>65899</v>
      </c>
      <c r="D1567" t="s">
        <v>69743</v>
      </c>
      <c r="E1567" t="s">
        <v>69972</v>
      </c>
      <c r="F1567" t="s">
        <v>69973</v>
      </c>
      <c r="G1567" t="s">
        <v>69974</v>
      </c>
      <c r="H1567" t="s">
        <v>69975</v>
      </c>
      <c r="J1567" t="s">
        <v>69976</v>
      </c>
      <c r="K1567">
        <v>1947</v>
      </c>
      <c r="O1567" t="s">
        <v>63754</v>
      </c>
      <c r="P1567" t="s">
        <v>4325</v>
      </c>
      <c r="R1567" t="s">
        <v>52</v>
      </c>
      <c r="S1567" t="s">
        <v>69977</v>
      </c>
      <c r="U1567" t="s">
        <v>69978</v>
      </c>
      <c r="V1567">
        <v>3202</v>
      </c>
      <c r="W1567" t="s">
        <v>4318</v>
      </c>
    </row>
    <row r="1568" spans="1:23" x14ac:dyDescent="0.25">
      <c r="A1568">
        <v>9373</v>
      </c>
      <c r="B1568" t="s">
        <v>37</v>
      </c>
      <c r="C1568" t="s">
        <v>65899</v>
      </c>
      <c r="D1568" t="s">
        <v>69743</v>
      </c>
      <c r="E1568" t="s">
        <v>69979</v>
      </c>
      <c r="F1568" t="s">
        <v>69980</v>
      </c>
      <c r="G1568" t="s">
        <v>69981</v>
      </c>
      <c r="J1568" t="s">
        <v>69982</v>
      </c>
      <c r="K1568">
        <v>1956</v>
      </c>
      <c r="O1568" t="s">
        <v>63754</v>
      </c>
      <c r="P1568" t="s">
        <v>4325</v>
      </c>
      <c r="R1568" t="s">
        <v>52</v>
      </c>
      <c r="S1568" t="s">
        <v>69830</v>
      </c>
      <c r="V1568">
        <v>3202</v>
      </c>
      <c r="W1568" t="s">
        <v>4318</v>
      </c>
    </row>
    <row r="1569" spans="1:23" x14ac:dyDescent="0.25">
      <c r="A1569">
        <v>9374</v>
      </c>
      <c r="B1569" t="s">
        <v>37</v>
      </c>
      <c r="C1569" t="s">
        <v>65899</v>
      </c>
      <c r="D1569" t="s">
        <v>69743</v>
      </c>
      <c r="E1569" t="s">
        <v>69983</v>
      </c>
      <c r="F1569" t="s">
        <v>69984</v>
      </c>
      <c r="G1569" t="s">
        <v>69985</v>
      </c>
      <c r="J1569" t="s">
        <v>69986</v>
      </c>
      <c r="K1569">
        <v>1944</v>
      </c>
      <c r="O1569" t="s">
        <v>63754</v>
      </c>
      <c r="P1569" t="s">
        <v>4325</v>
      </c>
      <c r="R1569" t="s">
        <v>52</v>
      </c>
      <c r="S1569" t="s">
        <v>69987</v>
      </c>
      <c r="U1569" t="s">
        <v>69988</v>
      </c>
      <c r="V1569">
        <v>3202</v>
      </c>
      <c r="W1569" t="s">
        <v>4318</v>
      </c>
    </row>
    <row r="1570" spans="1:23" x14ac:dyDescent="0.25">
      <c r="A1570">
        <v>9375</v>
      </c>
      <c r="B1570" t="s">
        <v>37</v>
      </c>
      <c r="C1570" t="s">
        <v>65899</v>
      </c>
      <c r="D1570" t="s">
        <v>69743</v>
      </c>
      <c r="E1570" t="s">
        <v>69989</v>
      </c>
      <c r="F1570" t="s">
        <v>69990</v>
      </c>
      <c r="G1570" t="s">
        <v>69991</v>
      </c>
      <c r="J1570" t="s">
        <v>69992</v>
      </c>
      <c r="K1570">
        <v>1947</v>
      </c>
      <c r="O1570" t="s">
        <v>63754</v>
      </c>
      <c r="P1570" t="s">
        <v>4325</v>
      </c>
      <c r="R1570" t="s">
        <v>52</v>
      </c>
      <c r="S1570" t="s">
        <v>69993</v>
      </c>
      <c r="U1570" t="s">
        <v>69994</v>
      </c>
      <c r="V1570">
        <v>3202</v>
      </c>
      <c r="W1570" t="s">
        <v>4318</v>
      </c>
    </row>
    <row r="1571" spans="1:23" x14ac:dyDescent="0.25">
      <c r="A1571">
        <v>9376</v>
      </c>
      <c r="B1571" t="s">
        <v>37</v>
      </c>
      <c r="C1571" t="s">
        <v>65899</v>
      </c>
      <c r="D1571" t="s">
        <v>69743</v>
      </c>
      <c r="E1571" t="s">
        <v>69995</v>
      </c>
      <c r="F1571" t="s">
        <v>69996</v>
      </c>
      <c r="G1571" t="s">
        <v>69997</v>
      </c>
      <c r="J1571" t="s">
        <v>69998</v>
      </c>
      <c r="K1571">
        <v>1935</v>
      </c>
      <c r="O1571" t="s">
        <v>63754</v>
      </c>
      <c r="P1571" t="s">
        <v>4325</v>
      </c>
      <c r="R1571" t="s">
        <v>52</v>
      </c>
      <c r="S1571" t="s">
        <v>69999</v>
      </c>
      <c r="U1571" t="s">
        <v>70000</v>
      </c>
      <c r="V1571">
        <v>3202</v>
      </c>
      <c r="W1571" t="s">
        <v>4318</v>
      </c>
    </row>
    <row r="1572" spans="1:23" x14ac:dyDescent="0.25">
      <c r="A1572">
        <v>9377</v>
      </c>
      <c r="B1572" t="s">
        <v>37</v>
      </c>
      <c r="C1572" t="s">
        <v>65899</v>
      </c>
      <c r="D1572" t="s">
        <v>69743</v>
      </c>
      <c r="E1572" t="s">
        <v>70001</v>
      </c>
      <c r="F1572" t="s">
        <v>70002</v>
      </c>
      <c r="G1572" t="s">
        <v>70003</v>
      </c>
      <c r="J1572" t="s">
        <v>70004</v>
      </c>
      <c r="K1572">
        <v>1959</v>
      </c>
      <c r="O1572" t="s">
        <v>63754</v>
      </c>
      <c r="P1572" t="s">
        <v>4325</v>
      </c>
      <c r="R1572" t="s">
        <v>52</v>
      </c>
      <c r="S1572" t="s">
        <v>70005</v>
      </c>
      <c r="U1572" t="s">
        <v>70006</v>
      </c>
      <c r="V1572">
        <v>3202</v>
      </c>
      <c r="W1572" t="s">
        <v>4318</v>
      </c>
    </row>
    <row r="1573" spans="1:23" x14ac:dyDescent="0.25">
      <c r="A1573">
        <v>9378</v>
      </c>
      <c r="B1573" t="s">
        <v>37</v>
      </c>
      <c r="C1573" t="s">
        <v>65899</v>
      </c>
      <c r="D1573" t="s">
        <v>69743</v>
      </c>
      <c r="E1573" t="s">
        <v>70007</v>
      </c>
      <c r="F1573" t="s">
        <v>70008</v>
      </c>
      <c r="G1573" t="s">
        <v>70009</v>
      </c>
      <c r="J1573" t="s">
        <v>70010</v>
      </c>
      <c r="K1573">
        <v>1948</v>
      </c>
      <c r="O1573" t="s">
        <v>63754</v>
      </c>
      <c r="P1573" t="s">
        <v>4325</v>
      </c>
      <c r="R1573" t="s">
        <v>52</v>
      </c>
      <c r="S1573" t="s">
        <v>70011</v>
      </c>
      <c r="U1573" t="s">
        <v>70012</v>
      </c>
      <c r="V1573">
        <v>3202</v>
      </c>
      <c r="W1573" t="s">
        <v>4318</v>
      </c>
    </row>
    <row r="1574" spans="1:23" x14ac:dyDescent="0.25">
      <c r="A1574">
        <v>9379</v>
      </c>
      <c r="B1574" t="s">
        <v>37</v>
      </c>
      <c r="C1574" t="s">
        <v>65899</v>
      </c>
      <c r="D1574" t="s">
        <v>69743</v>
      </c>
      <c r="E1574" t="s">
        <v>70013</v>
      </c>
      <c r="F1574" t="s">
        <v>70014</v>
      </c>
      <c r="G1574" t="s">
        <v>70015</v>
      </c>
      <c r="J1574" t="s">
        <v>70016</v>
      </c>
      <c r="O1574" t="s">
        <v>63754</v>
      </c>
      <c r="P1574" t="s">
        <v>4325</v>
      </c>
      <c r="R1574" t="s">
        <v>52</v>
      </c>
      <c r="S1574" t="s">
        <v>70017</v>
      </c>
      <c r="U1574" t="s">
        <v>70018</v>
      </c>
      <c r="V1574">
        <v>3202</v>
      </c>
      <c r="W1574" t="s">
        <v>4318</v>
      </c>
    </row>
    <row r="1575" spans="1:23" x14ac:dyDescent="0.25">
      <c r="A1575">
        <v>9380</v>
      </c>
      <c r="B1575" t="s">
        <v>37</v>
      </c>
      <c r="C1575" t="s">
        <v>65899</v>
      </c>
      <c r="D1575" t="s">
        <v>69743</v>
      </c>
      <c r="E1575" t="s">
        <v>70019</v>
      </c>
      <c r="F1575" t="s">
        <v>70020</v>
      </c>
      <c r="G1575" t="s">
        <v>70021</v>
      </c>
      <c r="J1575" t="s">
        <v>65914</v>
      </c>
      <c r="K1575">
        <v>1938</v>
      </c>
      <c r="O1575" t="s">
        <v>63754</v>
      </c>
      <c r="P1575" t="s">
        <v>4325</v>
      </c>
      <c r="R1575" t="s">
        <v>52</v>
      </c>
      <c r="S1575" t="s">
        <v>70022</v>
      </c>
      <c r="U1575" t="s">
        <v>70023</v>
      </c>
      <c r="V1575">
        <v>3202</v>
      </c>
      <c r="W1575" t="s">
        <v>4318</v>
      </c>
    </row>
    <row r="1576" spans="1:23" x14ac:dyDescent="0.25">
      <c r="A1576">
        <v>9381</v>
      </c>
      <c r="B1576" t="s">
        <v>37</v>
      </c>
      <c r="C1576" t="s">
        <v>65899</v>
      </c>
      <c r="D1576" t="s">
        <v>69743</v>
      </c>
      <c r="E1576" t="s">
        <v>70024</v>
      </c>
      <c r="F1576" t="s">
        <v>70025</v>
      </c>
      <c r="G1576" t="s">
        <v>70026</v>
      </c>
      <c r="H1576" t="s">
        <v>70027</v>
      </c>
      <c r="J1576" t="s">
        <v>70028</v>
      </c>
      <c r="K1576">
        <v>1954</v>
      </c>
      <c r="O1576" t="s">
        <v>63754</v>
      </c>
      <c r="P1576" t="s">
        <v>4325</v>
      </c>
      <c r="R1576" t="s">
        <v>52</v>
      </c>
      <c r="S1576" t="s">
        <v>70029</v>
      </c>
      <c r="U1576" t="s">
        <v>70030</v>
      </c>
      <c r="V1576">
        <v>3202</v>
      </c>
      <c r="W1576" t="s">
        <v>4318</v>
      </c>
    </row>
    <row r="1577" spans="1:23" x14ac:dyDescent="0.25">
      <c r="A1577">
        <v>9382</v>
      </c>
      <c r="B1577" t="s">
        <v>37</v>
      </c>
      <c r="C1577" t="s">
        <v>65899</v>
      </c>
      <c r="D1577" t="s">
        <v>69743</v>
      </c>
      <c r="E1577" t="s">
        <v>70031</v>
      </c>
      <c r="F1577" t="s">
        <v>70032</v>
      </c>
      <c r="G1577" t="s">
        <v>70033</v>
      </c>
      <c r="J1577" t="s">
        <v>65920</v>
      </c>
      <c r="K1577">
        <v>1930</v>
      </c>
      <c r="O1577" t="s">
        <v>63754</v>
      </c>
      <c r="P1577" t="s">
        <v>4325</v>
      </c>
      <c r="R1577" t="s">
        <v>52</v>
      </c>
      <c r="S1577" t="s">
        <v>69830</v>
      </c>
      <c r="U1577" t="s">
        <v>70034</v>
      </c>
      <c r="V1577">
        <v>3202</v>
      </c>
      <c r="W1577" t="s">
        <v>4318</v>
      </c>
    </row>
    <row r="1578" spans="1:23" x14ac:dyDescent="0.25">
      <c r="A1578">
        <v>9383</v>
      </c>
      <c r="B1578" t="s">
        <v>37</v>
      </c>
      <c r="C1578" t="s">
        <v>65899</v>
      </c>
      <c r="D1578" t="s">
        <v>69743</v>
      </c>
      <c r="E1578" t="s">
        <v>70035</v>
      </c>
      <c r="F1578" t="s">
        <v>70036</v>
      </c>
      <c r="G1578" t="s">
        <v>70037</v>
      </c>
      <c r="J1578" t="s">
        <v>70038</v>
      </c>
      <c r="K1578">
        <v>1944</v>
      </c>
      <c r="O1578" t="s">
        <v>63754</v>
      </c>
      <c r="P1578" t="s">
        <v>4325</v>
      </c>
      <c r="R1578" t="s">
        <v>52</v>
      </c>
      <c r="S1578" t="s">
        <v>70039</v>
      </c>
      <c r="U1578" t="s">
        <v>70040</v>
      </c>
      <c r="V1578">
        <v>3202</v>
      </c>
      <c r="W1578" t="s">
        <v>4318</v>
      </c>
    </row>
    <row r="1579" spans="1:23" x14ac:dyDescent="0.25">
      <c r="A1579">
        <v>9384</v>
      </c>
      <c r="B1579" t="s">
        <v>37</v>
      </c>
      <c r="C1579" t="s">
        <v>65899</v>
      </c>
      <c r="D1579" t="s">
        <v>69743</v>
      </c>
      <c r="E1579" t="s">
        <v>70041</v>
      </c>
      <c r="F1579" t="s">
        <v>70042</v>
      </c>
      <c r="G1579" t="s">
        <v>70043</v>
      </c>
      <c r="J1579" t="s">
        <v>70044</v>
      </c>
      <c r="O1579" t="s">
        <v>63754</v>
      </c>
      <c r="P1579" t="s">
        <v>4325</v>
      </c>
      <c r="R1579" t="s">
        <v>52</v>
      </c>
      <c r="S1579" t="s">
        <v>70045</v>
      </c>
      <c r="U1579" t="s">
        <v>70046</v>
      </c>
      <c r="V1579">
        <v>3202</v>
      </c>
      <c r="W1579" t="s">
        <v>4318</v>
      </c>
    </row>
    <row r="1580" spans="1:23" x14ac:dyDescent="0.25">
      <c r="A1580">
        <v>9385</v>
      </c>
      <c r="B1580" t="s">
        <v>37</v>
      </c>
      <c r="C1580" t="s">
        <v>65899</v>
      </c>
      <c r="D1580" t="s">
        <v>69743</v>
      </c>
      <c r="E1580" t="s">
        <v>70047</v>
      </c>
      <c r="F1580" t="s">
        <v>70048</v>
      </c>
      <c r="G1580" t="s">
        <v>70049</v>
      </c>
      <c r="H1580" t="s">
        <v>62733</v>
      </c>
      <c r="J1580" t="s">
        <v>70050</v>
      </c>
      <c r="K1580">
        <v>1946</v>
      </c>
      <c r="O1580" t="s">
        <v>18179</v>
      </c>
      <c r="P1580" t="s">
        <v>4325</v>
      </c>
      <c r="R1580" t="s">
        <v>52</v>
      </c>
      <c r="V1580">
        <v>5890</v>
      </c>
      <c r="W1580" t="s">
        <v>18175</v>
      </c>
    </row>
    <row r="1581" spans="1:23" x14ac:dyDescent="0.25">
      <c r="A1581">
        <v>9386</v>
      </c>
      <c r="B1581" t="s">
        <v>37</v>
      </c>
      <c r="C1581" t="s">
        <v>65899</v>
      </c>
      <c r="D1581" t="s">
        <v>69743</v>
      </c>
      <c r="E1581" t="s">
        <v>70051</v>
      </c>
      <c r="F1581" t="s">
        <v>70052</v>
      </c>
      <c r="G1581" t="s">
        <v>70053</v>
      </c>
      <c r="J1581" t="s">
        <v>70054</v>
      </c>
      <c r="K1581">
        <v>1947</v>
      </c>
      <c r="O1581" t="s">
        <v>18179</v>
      </c>
      <c r="P1581" t="s">
        <v>4325</v>
      </c>
      <c r="R1581" t="s">
        <v>52</v>
      </c>
      <c r="V1581">
        <v>5890</v>
      </c>
      <c r="W1581" t="s">
        <v>18175</v>
      </c>
    </row>
    <row r="1582" spans="1:23" x14ac:dyDescent="0.25">
      <c r="A1582">
        <v>9387</v>
      </c>
      <c r="B1582" t="s">
        <v>37</v>
      </c>
      <c r="C1582" t="s">
        <v>65899</v>
      </c>
      <c r="D1582" t="s">
        <v>69743</v>
      </c>
      <c r="E1582" t="s">
        <v>70055</v>
      </c>
      <c r="F1582" t="s">
        <v>70056</v>
      </c>
      <c r="G1582" t="s">
        <v>70057</v>
      </c>
      <c r="H1582" t="s">
        <v>62645</v>
      </c>
      <c r="J1582" t="s">
        <v>10988</v>
      </c>
      <c r="K1582">
        <v>1946</v>
      </c>
      <c r="O1582" t="s">
        <v>19872</v>
      </c>
      <c r="P1582" t="s">
        <v>4325</v>
      </c>
      <c r="R1582" t="s">
        <v>52</v>
      </c>
      <c r="S1582" t="s">
        <v>70058</v>
      </c>
      <c r="U1582" t="s">
        <v>70059</v>
      </c>
      <c r="V1582">
        <v>6053</v>
      </c>
      <c r="W1582" t="s">
        <v>19867</v>
      </c>
    </row>
    <row r="1583" spans="1:23" x14ac:dyDescent="0.25">
      <c r="A1583">
        <v>9388</v>
      </c>
      <c r="B1583" t="s">
        <v>37</v>
      </c>
      <c r="C1583" t="s">
        <v>65899</v>
      </c>
      <c r="D1583" t="s">
        <v>69743</v>
      </c>
      <c r="E1583" t="s">
        <v>70060</v>
      </c>
      <c r="F1583" t="s">
        <v>70061</v>
      </c>
      <c r="G1583" t="s">
        <v>70062</v>
      </c>
      <c r="H1583" t="s">
        <v>62645</v>
      </c>
      <c r="J1583" t="s">
        <v>70063</v>
      </c>
      <c r="K1583">
        <v>1941</v>
      </c>
      <c r="O1583" t="s">
        <v>19283</v>
      </c>
      <c r="P1583" t="s">
        <v>4504</v>
      </c>
      <c r="R1583" t="s">
        <v>52</v>
      </c>
      <c r="S1583" t="s">
        <v>70064</v>
      </c>
      <c r="U1583" t="s">
        <v>70065</v>
      </c>
      <c r="V1583">
        <v>5996</v>
      </c>
      <c r="W1583" t="s">
        <v>19279</v>
      </c>
    </row>
    <row r="1584" spans="1:23" x14ac:dyDescent="0.25">
      <c r="A1584">
        <v>9389</v>
      </c>
      <c r="B1584" t="s">
        <v>37</v>
      </c>
      <c r="C1584" t="s">
        <v>65899</v>
      </c>
      <c r="D1584" t="s">
        <v>69743</v>
      </c>
      <c r="E1584" t="s">
        <v>70066</v>
      </c>
      <c r="F1584" t="s">
        <v>70067</v>
      </c>
      <c r="G1584" t="s">
        <v>70068</v>
      </c>
      <c r="H1584" t="s">
        <v>62733</v>
      </c>
      <c r="O1584" t="s">
        <v>28492</v>
      </c>
      <c r="R1584" t="s">
        <v>5477</v>
      </c>
      <c r="V1584">
        <v>6905</v>
      </c>
      <c r="W1584" t="s">
        <v>28486</v>
      </c>
    </row>
    <row r="1585" spans="1:23" x14ac:dyDescent="0.25">
      <c r="A1585">
        <v>9390</v>
      </c>
      <c r="B1585" t="s">
        <v>37</v>
      </c>
      <c r="C1585" t="s">
        <v>65899</v>
      </c>
      <c r="D1585" t="s">
        <v>69743</v>
      </c>
      <c r="E1585" t="s">
        <v>70069</v>
      </c>
      <c r="F1585" t="s">
        <v>70070</v>
      </c>
      <c r="G1585" t="s">
        <v>70071</v>
      </c>
      <c r="H1585" t="s">
        <v>62733</v>
      </c>
      <c r="J1585" t="s">
        <v>70072</v>
      </c>
      <c r="K1585">
        <v>1947</v>
      </c>
      <c r="O1585" t="s">
        <v>38200</v>
      </c>
      <c r="R1585" t="s">
        <v>5212</v>
      </c>
      <c r="U1585" t="s">
        <v>70073</v>
      </c>
      <c r="V1585">
        <v>7867</v>
      </c>
      <c r="W1585" t="s">
        <v>38205</v>
      </c>
    </row>
    <row r="1586" spans="1:23" x14ac:dyDescent="0.25">
      <c r="A1586">
        <v>9391</v>
      </c>
      <c r="B1586" t="s">
        <v>37</v>
      </c>
      <c r="C1586" t="s">
        <v>65899</v>
      </c>
      <c r="D1586" t="s">
        <v>69743</v>
      </c>
      <c r="E1586" t="s">
        <v>70074</v>
      </c>
      <c r="F1586" t="s">
        <v>70075</v>
      </c>
      <c r="G1586" t="s">
        <v>70076</v>
      </c>
      <c r="J1586" t="s">
        <v>70077</v>
      </c>
      <c r="K1586">
        <v>1973</v>
      </c>
      <c r="O1586" t="s">
        <v>38200</v>
      </c>
      <c r="R1586" t="s">
        <v>5212</v>
      </c>
      <c r="U1586" t="s">
        <v>70078</v>
      </c>
      <c r="V1586">
        <v>7867</v>
      </c>
      <c r="W1586" t="s">
        <v>38205</v>
      </c>
    </row>
    <row r="1587" spans="1:23" x14ac:dyDescent="0.25">
      <c r="A1587">
        <v>9392</v>
      </c>
      <c r="B1587" t="s">
        <v>37</v>
      </c>
      <c r="C1587" t="s">
        <v>65899</v>
      </c>
      <c r="D1587" t="s">
        <v>69743</v>
      </c>
      <c r="E1587" t="s">
        <v>70079</v>
      </c>
      <c r="F1587" t="s">
        <v>70080</v>
      </c>
      <c r="G1587" t="s">
        <v>70081</v>
      </c>
      <c r="J1587" t="s">
        <v>70082</v>
      </c>
      <c r="K1587">
        <v>1955</v>
      </c>
      <c r="O1587" t="s">
        <v>38200</v>
      </c>
      <c r="R1587" t="s">
        <v>5212</v>
      </c>
      <c r="U1587" t="s">
        <v>70083</v>
      </c>
      <c r="V1587">
        <v>7867</v>
      </c>
      <c r="W1587" t="s">
        <v>38205</v>
      </c>
    </row>
    <row r="1588" spans="1:23" x14ac:dyDescent="0.25">
      <c r="A1588">
        <v>9393</v>
      </c>
      <c r="B1588" t="s">
        <v>37</v>
      </c>
      <c r="C1588" t="s">
        <v>65899</v>
      </c>
      <c r="D1588" t="s">
        <v>69743</v>
      </c>
      <c r="E1588" t="s">
        <v>70084</v>
      </c>
      <c r="F1588" t="s">
        <v>70085</v>
      </c>
      <c r="G1588" t="s">
        <v>70086</v>
      </c>
      <c r="J1588" t="s">
        <v>70087</v>
      </c>
      <c r="K1588">
        <v>1934</v>
      </c>
      <c r="O1588" t="s">
        <v>18312</v>
      </c>
      <c r="P1588" t="s">
        <v>1193</v>
      </c>
      <c r="R1588" t="s">
        <v>52</v>
      </c>
      <c r="S1588" t="s">
        <v>70088</v>
      </c>
      <c r="V1588">
        <v>5904</v>
      </c>
      <c r="W1588" t="s">
        <v>18306</v>
      </c>
    </row>
    <row r="1589" spans="1:23" x14ac:dyDescent="0.25">
      <c r="A1589">
        <v>9394</v>
      </c>
      <c r="B1589" t="s">
        <v>37</v>
      </c>
      <c r="C1589" t="s">
        <v>65899</v>
      </c>
      <c r="D1589" t="s">
        <v>69743</v>
      </c>
      <c r="E1589" t="s">
        <v>70089</v>
      </c>
      <c r="F1589" t="s">
        <v>70090</v>
      </c>
      <c r="G1589" t="s">
        <v>70091</v>
      </c>
      <c r="J1589" t="s">
        <v>63221</v>
      </c>
      <c r="K1589">
        <v>1938</v>
      </c>
      <c r="O1589" t="s">
        <v>54</v>
      </c>
      <c r="P1589" t="s">
        <v>51</v>
      </c>
      <c r="R1589" t="s">
        <v>52</v>
      </c>
      <c r="U1589" t="s">
        <v>70092</v>
      </c>
      <c r="V1589">
        <v>3203</v>
      </c>
      <c r="W1589" t="s">
        <v>4335</v>
      </c>
    </row>
    <row r="1590" spans="1:23" x14ac:dyDescent="0.25">
      <c r="A1590">
        <v>9395</v>
      </c>
      <c r="B1590" t="s">
        <v>37</v>
      </c>
      <c r="C1590" t="s">
        <v>65899</v>
      </c>
      <c r="D1590" t="s">
        <v>69743</v>
      </c>
      <c r="E1590" t="s">
        <v>70093</v>
      </c>
      <c r="F1590" t="s">
        <v>70094</v>
      </c>
      <c r="G1590" t="s">
        <v>70095</v>
      </c>
      <c r="H1590" t="s">
        <v>70096</v>
      </c>
      <c r="J1590" t="s">
        <v>70097</v>
      </c>
      <c r="K1590">
        <v>1952</v>
      </c>
      <c r="O1590" t="s">
        <v>54</v>
      </c>
      <c r="P1590" t="s">
        <v>51</v>
      </c>
      <c r="R1590" t="s">
        <v>52</v>
      </c>
      <c r="V1590">
        <v>3203</v>
      </c>
      <c r="W1590" t="s">
        <v>4335</v>
      </c>
    </row>
    <row r="1591" spans="1:23" x14ac:dyDescent="0.25">
      <c r="A1591">
        <v>9396</v>
      </c>
      <c r="B1591" t="s">
        <v>37</v>
      </c>
      <c r="C1591" t="s">
        <v>65899</v>
      </c>
      <c r="D1591" t="s">
        <v>69743</v>
      </c>
      <c r="E1591" t="s">
        <v>70098</v>
      </c>
      <c r="F1591" t="s">
        <v>70099</v>
      </c>
      <c r="G1591" t="s">
        <v>70100</v>
      </c>
      <c r="J1591" t="s">
        <v>70101</v>
      </c>
      <c r="K1591">
        <v>1947</v>
      </c>
      <c r="O1591" t="s">
        <v>1792</v>
      </c>
      <c r="P1591" t="s">
        <v>928</v>
      </c>
      <c r="R1591" t="s">
        <v>52</v>
      </c>
      <c r="S1591" t="s">
        <v>70102</v>
      </c>
      <c r="V1591">
        <v>2998</v>
      </c>
      <c r="W1591" t="s">
        <v>1783</v>
      </c>
    </row>
    <row r="1592" spans="1:23" x14ac:dyDescent="0.25">
      <c r="A1592">
        <v>9397</v>
      </c>
      <c r="B1592" t="s">
        <v>37</v>
      </c>
      <c r="C1592" t="s">
        <v>65899</v>
      </c>
      <c r="D1592" t="s">
        <v>69743</v>
      </c>
      <c r="E1592" t="s">
        <v>70103</v>
      </c>
      <c r="F1592" t="s">
        <v>70104</v>
      </c>
      <c r="G1592" t="s">
        <v>70105</v>
      </c>
      <c r="J1592" t="s">
        <v>70106</v>
      </c>
      <c r="K1592">
        <v>1943</v>
      </c>
      <c r="O1592" t="s">
        <v>1792</v>
      </c>
      <c r="P1592" t="s">
        <v>928</v>
      </c>
      <c r="R1592" t="s">
        <v>52</v>
      </c>
      <c r="S1592" t="s">
        <v>70107</v>
      </c>
      <c r="U1592" t="s">
        <v>70108</v>
      </c>
      <c r="V1592">
        <v>2998</v>
      </c>
      <c r="W1592" t="s">
        <v>1783</v>
      </c>
    </row>
    <row r="1593" spans="1:23" x14ac:dyDescent="0.25">
      <c r="A1593">
        <v>9398</v>
      </c>
      <c r="B1593" t="s">
        <v>37</v>
      </c>
      <c r="C1593" t="s">
        <v>65899</v>
      </c>
      <c r="D1593" t="s">
        <v>69743</v>
      </c>
      <c r="E1593" t="s">
        <v>70109</v>
      </c>
      <c r="F1593" t="s">
        <v>70110</v>
      </c>
      <c r="G1593" t="s">
        <v>70111</v>
      </c>
      <c r="H1593" t="s">
        <v>62733</v>
      </c>
      <c r="J1593" t="s">
        <v>70112</v>
      </c>
      <c r="K1593">
        <v>1928</v>
      </c>
      <c r="O1593" t="s">
        <v>12842</v>
      </c>
      <c r="R1593" t="s">
        <v>2882</v>
      </c>
      <c r="V1593">
        <v>5980</v>
      </c>
      <c r="W1593" t="s">
        <v>19109</v>
      </c>
    </row>
    <row r="1594" spans="1:23" x14ac:dyDescent="0.25">
      <c r="A1594">
        <v>9399</v>
      </c>
      <c r="B1594" t="s">
        <v>37</v>
      </c>
      <c r="C1594" t="s">
        <v>65899</v>
      </c>
      <c r="D1594" t="s">
        <v>69743</v>
      </c>
      <c r="E1594" t="s">
        <v>70113</v>
      </c>
      <c r="F1594" t="s">
        <v>70114</v>
      </c>
      <c r="G1594" t="s">
        <v>70115</v>
      </c>
      <c r="H1594" t="s">
        <v>63420</v>
      </c>
      <c r="J1594" t="s">
        <v>70116</v>
      </c>
      <c r="O1594" t="s">
        <v>15450</v>
      </c>
      <c r="P1594" t="s">
        <v>15449</v>
      </c>
      <c r="R1594" t="s">
        <v>2882</v>
      </c>
      <c r="U1594" t="s">
        <v>70117</v>
      </c>
      <c r="V1594">
        <v>5623</v>
      </c>
      <c r="W1594" t="s">
        <v>15443</v>
      </c>
    </row>
    <row r="1595" spans="1:23" x14ac:dyDescent="0.25">
      <c r="A1595">
        <v>9400</v>
      </c>
      <c r="B1595" t="s">
        <v>37</v>
      </c>
      <c r="C1595" t="s">
        <v>65899</v>
      </c>
      <c r="D1595" t="s">
        <v>69743</v>
      </c>
      <c r="E1595" t="s">
        <v>70118</v>
      </c>
      <c r="F1595" t="s">
        <v>70119</v>
      </c>
      <c r="G1595" t="s">
        <v>70120</v>
      </c>
      <c r="J1595" t="s">
        <v>70116</v>
      </c>
      <c r="O1595" t="s">
        <v>15450</v>
      </c>
      <c r="P1595" t="s">
        <v>15449</v>
      </c>
      <c r="R1595" t="s">
        <v>2882</v>
      </c>
      <c r="U1595" t="s">
        <v>70121</v>
      </c>
      <c r="V1595">
        <v>5623</v>
      </c>
      <c r="W1595" t="s">
        <v>15443</v>
      </c>
    </row>
    <row r="1596" spans="1:23" x14ac:dyDescent="0.25">
      <c r="A1596">
        <v>9401</v>
      </c>
      <c r="B1596" t="s">
        <v>37</v>
      </c>
      <c r="C1596" t="s">
        <v>65899</v>
      </c>
      <c r="D1596" t="s">
        <v>70122</v>
      </c>
      <c r="E1596" t="s">
        <v>70123</v>
      </c>
      <c r="F1596" t="s">
        <v>70124</v>
      </c>
      <c r="G1596" t="s">
        <v>70125</v>
      </c>
      <c r="J1596" t="s">
        <v>70126</v>
      </c>
      <c r="O1596" t="s">
        <v>12842</v>
      </c>
      <c r="R1596" t="s">
        <v>2882</v>
      </c>
      <c r="V1596">
        <v>6049</v>
      </c>
      <c r="W1596" t="s">
        <v>19820</v>
      </c>
    </row>
    <row r="1597" spans="1:23" x14ac:dyDescent="0.25">
      <c r="A1597">
        <v>9402</v>
      </c>
      <c r="B1597" t="s">
        <v>37</v>
      </c>
      <c r="C1597" t="s">
        <v>65899</v>
      </c>
      <c r="D1597" t="s">
        <v>70122</v>
      </c>
      <c r="E1597" t="s">
        <v>70127</v>
      </c>
      <c r="F1597" t="s">
        <v>70128</v>
      </c>
      <c r="G1597" t="s">
        <v>70129</v>
      </c>
      <c r="J1597" t="s">
        <v>70130</v>
      </c>
      <c r="O1597" t="s">
        <v>12842</v>
      </c>
      <c r="R1597" t="s">
        <v>2882</v>
      </c>
      <c r="U1597" t="s">
        <v>70131</v>
      </c>
      <c r="V1597">
        <v>6049</v>
      </c>
      <c r="W1597" t="s">
        <v>19820</v>
      </c>
    </row>
    <row r="1598" spans="1:23" x14ac:dyDescent="0.25">
      <c r="A1598">
        <v>9403</v>
      </c>
      <c r="B1598" t="s">
        <v>37</v>
      </c>
      <c r="C1598" t="s">
        <v>65899</v>
      </c>
      <c r="D1598" t="s">
        <v>70122</v>
      </c>
      <c r="E1598" t="s">
        <v>70132</v>
      </c>
      <c r="F1598" t="s">
        <v>70133</v>
      </c>
      <c r="G1598" t="s">
        <v>70134</v>
      </c>
      <c r="J1598" t="s">
        <v>70130</v>
      </c>
      <c r="O1598" t="s">
        <v>12842</v>
      </c>
      <c r="R1598" t="s">
        <v>2882</v>
      </c>
      <c r="V1598">
        <v>6049</v>
      </c>
      <c r="W1598" t="s">
        <v>19820</v>
      </c>
    </row>
    <row r="1599" spans="1:23" x14ac:dyDescent="0.25">
      <c r="A1599">
        <v>9404</v>
      </c>
      <c r="B1599" t="s">
        <v>37</v>
      </c>
      <c r="C1599" t="s">
        <v>65899</v>
      </c>
      <c r="D1599" t="s">
        <v>70122</v>
      </c>
      <c r="E1599" t="s">
        <v>70135</v>
      </c>
      <c r="F1599" t="s">
        <v>70136</v>
      </c>
      <c r="G1599" t="s">
        <v>70137</v>
      </c>
      <c r="H1599" t="s">
        <v>62733</v>
      </c>
      <c r="O1599" t="s">
        <v>18733</v>
      </c>
      <c r="R1599" t="s">
        <v>2882</v>
      </c>
      <c r="V1599">
        <v>5943</v>
      </c>
      <c r="W1599" t="s">
        <v>18728</v>
      </c>
    </row>
    <row r="1600" spans="1:23" x14ac:dyDescent="0.25">
      <c r="A1600">
        <v>9405</v>
      </c>
      <c r="B1600" t="s">
        <v>37</v>
      </c>
      <c r="C1600" t="s">
        <v>65899</v>
      </c>
      <c r="D1600" t="s">
        <v>70122</v>
      </c>
      <c r="E1600" t="s">
        <v>70138</v>
      </c>
      <c r="F1600" t="s">
        <v>70139</v>
      </c>
      <c r="G1600" t="s">
        <v>70140</v>
      </c>
      <c r="J1600" t="s">
        <v>70141</v>
      </c>
      <c r="O1600" t="s">
        <v>19303</v>
      </c>
      <c r="R1600" t="s">
        <v>16180</v>
      </c>
      <c r="U1600" t="s">
        <v>70142</v>
      </c>
      <c r="V1600">
        <v>5998</v>
      </c>
      <c r="W1600" t="s">
        <v>19296</v>
      </c>
    </row>
    <row r="1601" spans="1:23" x14ac:dyDescent="0.25">
      <c r="A1601">
        <v>9406</v>
      </c>
      <c r="B1601" t="s">
        <v>37</v>
      </c>
      <c r="C1601" t="s">
        <v>65899</v>
      </c>
      <c r="D1601" t="s">
        <v>70122</v>
      </c>
      <c r="E1601" t="s">
        <v>70143</v>
      </c>
      <c r="F1601" t="s">
        <v>70144</v>
      </c>
      <c r="G1601" t="s">
        <v>70145</v>
      </c>
      <c r="H1601" t="s">
        <v>62645</v>
      </c>
      <c r="J1601" t="s">
        <v>70146</v>
      </c>
      <c r="K1601">
        <v>1964</v>
      </c>
      <c r="O1601" t="s">
        <v>19303</v>
      </c>
      <c r="R1601" t="s">
        <v>16180</v>
      </c>
      <c r="U1601" t="s">
        <v>70142</v>
      </c>
      <c r="V1601">
        <v>5998</v>
      </c>
      <c r="W1601" t="s">
        <v>19296</v>
      </c>
    </row>
    <row r="1602" spans="1:23" x14ac:dyDescent="0.25">
      <c r="A1602">
        <v>9407</v>
      </c>
      <c r="B1602" t="s">
        <v>37</v>
      </c>
      <c r="C1602" t="s">
        <v>65899</v>
      </c>
      <c r="D1602" t="s">
        <v>70122</v>
      </c>
      <c r="E1602" t="s">
        <v>70147</v>
      </c>
      <c r="F1602" t="s">
        <v>70148</v>
      </c>
      <c r="G1602" t="s">
        <v>70149</v>
      </c>
      <c r="J1602" t="s">
        <v>70141</v>
      </c>
      <c r="O1602" t="s">
        <v>19303</v>
      </c>
      <c r="R1602" t="s">
        <v>16180</v>
      </c>
      <c r="U1602" t="s">
        <v>70142</v>
      </c>
      <c r="V1602">
        <v>5998</v>
      </c>
      <c r="W1602" t="s">
        <v>19296</v>
      </c>
    </row>
    <row r="1603" spans="1:23" x14ac:dyDescent="0.25">
      <c r="A1603">
        <v>9408</v>
      </c>
      <c r="B1603" t="s">
        <v>37</v>
      </c>
      <c r="C1603" t="s">
        <v>65899</v>
      </c>
      <c r="D1603" t="s">
        <v>70122</v>
      </c>
      <c r="E1603" t="s">
        <v>70150</v>
      </c>
      <c r="F1603" t="s">
        <v>70151</v>
      </c>
      <c r="G1603" t="s">
        <v>70152</v>
      </c>
      <c r="H1603" t="s">
        <v>70153</v>
      </c>
      <c r="J1603" t="s">
        <v>70154</v>
      </c>
      <c r="K1603">
        <v>1958</v>
      </c>
      <c r="O1603" t="s">
        <v>19303</v>
      </c>
      <c r="R1603" t="s">
        <v>16180</v>
      </c>
      <c r="U1603" t="s">
        <v>70142</v>
      </c>
      <c r="V1603">
        <v>5998</v>
      </c>
      <c r="W1603" t="s">
        <v>19296</v>
      </c>
    </row>
    <row r="1604" spans="1:23" x14ac:dyDescent="0.25">
      <c r="A1604">
        <v>9409</v>
      </c>
      <c r="B1604" t="s">
        <v>37</v>
      </c>
      <c r="C1604" t="s">
        <v>65899</v>
      </c>
      <c r="D1604" t="s">
        <v>70122</v>
      </c>
      <c r="E1604" t="s">
        <v>70155</v>
      </c>
      <c r="F1604" t="s">
        <v>70156</v>
      </c>
      <c r="G1604" t="s">
        <v>70157</v>
      </c>
      <c r="H1604" t="s">
        <v>70158</v>
      </c>
      <c r="J1604" t="s">
        <v>70159</v>
      </c>
      <c r="K1604">
        <v>1952</v>
      </c>
      <c r="O1604" t="s">
        <v>19303</v>
      </c>
      <c r="R1604" t="s">
        <v>16180</v>
      </c>
      <c r="U1604" t="s">
        <v>70142</v>
      </c>
      <c r="V1604">
        <v>5998</v>
      </c>
      <c r="W1604" t="s">
        <v>19296</v>
      </c>
    </row>
    <row r="1605" spans="1:23" x14ac:dyDescent="0.25">
      <c r="A1605">
        <v>9410</v>
      </c>
      <c r="B1605" t="s">
        <v>37</v>
      </c>
      <c r="C1605" t="s">
        <v>65899</v>
      </c>
      <c r="D1605" t="s">
        <v>70122</v>
      </c>
      <c r="E1605" t="s">
        <v>70160</v>
      </c>
      <c r="F1605" t="s">
        <v>70161</v>
      </c>
      <c r="G1605" t="s">
        <v>70162</v>
      </c>
      <c r="H1605" t="s">
        <v>62645</v>
      </c>
      <c r="J1605" t="s">
        <v>70163</v>
      </c>
      <c r="K1605">
        <v>1962</v>
      </c>
      <c r="O1605" t="s">
        <v>17582</v>
      </c>
      <c r="P1605" t="s">
        <v>8900</v>
      </c>
      <c r="R1605" t="s">
        <v>1325</v>
      </c>
      <c r="U1605" t="s">
        <v>70164</v>
      </c>
      <c r="V1605">
        <v>5835</v>
      </c>
      <c r="W1605" t="s">
        <v>17576</v>
      </c>
    </row>
    <row r="1606" spans="1:23" x14ac:dyDescent="0.25">
      <c r="A1606">
        <v>9411</v>
      </c>
      <c r="B1606" t="s">
        <v>37</v>
      </c>
      <c r="C1606" t="s">
        <v>65899</v>
      </c>
      <c r="D1606" t="s">
        <v>70122</v>
      </c>
      <c r="E1606" t="s">
        <v>70165</v>
      </c>
      <c r="F1606" t="s">
        <v>70166</v>
      </c>
      <c r="G1606" t="s">
        <v>70167</v>
      </c>
      <c r="J1606" t="s">
        <v>70168</v>
      </c>
      <c r="K1606">
        <v>1952</v>
      </c>
      <c r="O1606" t="s">
        <v>18151</v>
      </c>
      <c r="P1606" t="s">
        <v>51</v>
      </c>
      <c r="R1606" t="s">
        <v>52</v>
      </c>
      <c r="V1606">
        <v>5887</v>
      </c>
      <c r="W1606" t="s">
        <v>18146</v>
      </c>
    </row>
    <row r="1607" spans="1:23" x14ac:dyDescent="0.25">
      <c r="A1607">
        <v>9412</v>
      </c>
      <c r="B1607" t="s">
        <v>37</v>
      </c>
      <c r="C1607" t="s">
        <v>65899</v>
      </c>
      <c r="D1607" t="s">
        <v>70122</v>
      </c>
      <c r="E1607" t="s">
        <v>70169</v>
      </c>
      <c r="F1607" t="s">
        <v>70170</v>
      </c>
      <c r="G1607" t="s">
        <v>70171</v>
      </c>
      <c r="H1607" t="s">
        <v>62645</v>
      </c>
      <c r="J1607" t="s">
        <v>70172</v>
      </c>
      <c r="K1607">
        <v>1959</v>
      </c>
      <c r="O1607" t="s">
        <v>27375</v>
      </c>
      <c r="R1607" t="s">
        <v>2292</v>
      </c>
      <c r="U1607" t="s">
        <v>70173</v>
      </c>
      <c r="V1607">
        <v>6789</v>
      </c>
      <c r="W1607" t="s">
        <v>27370</v>
      </c>
    </row>
    <row r="1608" spans="1:23" x14ac:dyDescent="0.25">
      <c r="A1608">
        <v>9413</v>
      </c>
      <c r="B1608" t="s">
        <v>37</v>
      </c>
      <c r="C1608" t="s">
        <v>65899</v>
      </c>
      <c r="D1608" t="s">
        <v>70122</v>
      </c>
      <c r="E1608" t="s">
        <v>70174</v>
      </c>
      <c r="F1608" t="s">
        <v>70175</v>
      </c>
      <c r="G1608" t="s">
        <v>70176</v>
      </c>
      <c r="J1608" t="s">
        <v>70177</v>
      </c>
      <c r="K1608">
        <v>1949</v>
      </c>
      <c r="O1608" t="s">
        <v>15402</v>
      </c>
      <c r="P1608" t="s">
        <v>3871</v>
      </c>
      <c r="R1608" t="s">
        <v>82</v>
      </c>
      <c r="V1608">
        <v>6035</v>
      </c>
      <c r="W1608" t="s">
        <v>19680</v>
      </c>
    </row>
    <row r="1609" spans="1:23" x14ac:dyDescent="0.25">
      <c r="A1609">
        <v>9414</v>
      </c>
      <c r="B1609" t="s">
        <v>37</v>
      </c>
      <c r="C1609" t="s">
        <v>65899</v>
      </c>
      <c r="D1609" t="s">
        <v>70122</v>
      </c>
      <c r="E1609" t="s">
        <v>70178</v>
      </c>
      <c r="F1609" t="s">
        <v>70179</v>
      </c>
      <c r="G1609" t="s">
        <v>70180</v>
      </c>
      <c r="J1609" t="s">
        <v>70181</v>
      </c>
      <c r="K1609">
        <v>1958</v>
      </c>
      <c r="O1609" t="s">
        <v>15402</v>
      </c>
      <c r="P1609" t="s">
        <v>3871</v>
      </c>
      <c r="R1609" t="s">
        <v>82</v>
      </c>
      <c r="V1609">
        <v>6035</v>
      </c>
      <c r="W1609" t="s">
        <v>19680</v>
      </c>
    </row>
    <row r="1610" spans="1:23" x14ac:dyDescent="0.25">
      <c r="A1610">
        <v>9415</v>
      </c>
      <c r="B1610" t="s">
        <v>37</v>
      </c>
      <c r="C1610" t="s">
        <v>65899</v>
      </c>
      <c r="D1610" t="s">
        <v>70122</v>
      </c>
      <c r="E1610" t="s">
        <v>70182</v>
      </c>
      <c r="F1610" t="s">
        <v>70183</v>
      </c>
      <c r="G1610" t="s">
        <v>70184</v>
      </c>
      <c r="H1610" t="s">
        <v>62733</v>
      </c>
      <c r="J1610" t="s">
        <v>70185</v>
      </c>
      <c r="K1610">
        <v>1948</v>
      </c>
      <c r="O1610" t="s">
        <v>15402</v>
      </c>
      <c r="P1610" t="s">
        <v>3871</v>
      </c>
      <c r="R1610" t="s">
        <v>82</v>
      </c>
      <c r="S1610" t="s">
        <v>70186</v>
      </c>
      <c r="U1610" t="s">
        <v>70187</v>
      </c>
      <c r="V1610">
        <v>6035</v>
      </c>
      <c r="W1610" t="s">
        <v>19680</v>
      </c>
    </row>
    <row r="1611" spans="1:23" x14ac:dyDescent="0.25">
      <c r="A1611">
        <v>9416</v>
      </c>
      <c r="B1611" t="s">
        <v>37</v>
      </c>
      <c r="C1611" t="s">
        <v>65899</v>
      </c>
      <c r="D1611" t="s">
        <v>70122</v>
      </c>
      <c r="E1611" t="s">
        <v>70188</v>
      </c>
      <c r="F1611" t="s">
        <v>70189</v>
      </c>
      <c r="G1611" t="s">
        <v>70190</v>
      </c>
      <c r="J1611" t="s">
        <v>70191</v>
      </c>
      <c r="K1611">
        <v>1954</v>
      </c>
      <c r="O1611" t="s">
        <v>15402</v>
      </c>
      <c r="P1611" t="s">
        <v>3871</v>
      </c>
      <c r="R1611" t="s">
        <v>82</v>
      </c>
      <c r="S1611" t="s">
        <v>70192</v>
      </c>
      <c r="U1611" t="s">
        <v>70193</v>
      </c>
      <c r="V1611">
        <v>6035</v>
      </c>
      <c r="W1611" t="s">
        <v>19680</v>
      </c>
    </row>
    <row r="1612" spans="1:23" x14ac:dyDescent="0.25">
      <c r="A1612">
        <v>9417</v>
      </c>
      <c r="B1612" t="s">
        <v>37</v>
      </c>
      <c r="C1612" t="s">
        <v>65899</v>
      </c>
      <c r="D1612" t="s">
        <v>70122</v>
      </c>
      <c r="E1612" t="s">
        <v>70194</v>
      </c>
      <c r="F1612" t="s">
        <v>70195</v>
      </c>
      <c r="G1612" t="s">
        <v>70196</v>
      </c>
      <c r="H1612" t="s">
        <v>62733</v>
      </c>
      <c r="J1612" t="s">
        <v>70197</v>
      </c>
      <c r="K1612">
        <v>1941</v>
      </c>
      <c r="O1612" t="s">
        <v>22033</v>
      </c>
      <c r="R1612" t="s">
        <v>675</v>
      </c>
      <c r="V1612">
        <v>6257</v>
      </c>
      <c r="W1612" t="s">
        <v>22028</v>
      </c>
    </row>
    <row r="1613" spans="1:23" x14ac:dyDescent="0.25">
      <c r="A1613">
        <v>9418</v>
      </c>
      <c r="B1613" t="s">
        <v>37</v>
      </c>
      <c r="C1613" t="s">
        <v>65899</v>
      </c>
      <c r="D1613" t="s">
        <v>70122</v>
      </c>
      <c r="E1613" t="s">
        <v>70198</v>
      </c>
      <c r="F1613" t="s">
        <v>70199</v>
      </c>
      <c r="G1613" t="s">
        <v>70200</v>
      </c>
      <c r="H1613" t="s">
        <v>62645</v>
      </c>
      <c r="J1613" t="s">
        <v>70201</v>
      </c>
      <c r="O1613" t="s">
        <v>17384</v>
      </c>
      <c r="R1613" t="s">
        <v>675</v>
      </c>
      <c r="U1613" t="s">
        <v>70202</v>
      </c>
      <c r="V1613">
        <v>5815</v>
      </c>
      <c r="W1613" t="s">
        <v>17378</v>
      </c>
    </row>
    <row r="1614" spans="1:23" x14ac:dyDescent="0.25">
      <c r="A1614">
        <v>9419</v>
      </c>
      <c r="B1614" t="s">
        <v>37</v>
      </c>
      <c r="C1614" t="s">
        <v>65899</v>
      </c>
      <c r="D1614" t="s">
        <v>70122</v>
      </c>
      <c r="E1614" t="s">
        <v>70203</v>
      </c>
      <c r="F1614" t="s">
        <v>70204</v>
      </c>
      <c r="G1614" t="s">
        <v>70205</v>
      </c>
      <c r="J1614" t="s">
        <v>578</v>
      </c>
      <c r="O1614" t="s">
        <v>17456</v>
      </c>
      <c r="R1614" t="s">
        <v>17454</v>
      </c>
      <c r="S1614" t="s">
        <v>70206</v>
      </c>
      <c r="V1614">
        <v>5822</v>
      </c>
      <c r="W1614" t="s">
        <v>17449</v>
      </c>
    </row>
    <row r="1615" spans="1:23" x14ac:dyDescent="0.25">
      <c r="A1615">
        <v>9420</v>
      </c>
      <c r="B1615" t="s">
        <v>37</v>
      </c>
      <c r="C1615" t="s">
        <v>65899</v>
      </c>
      <c r="D1615" t="s">
        <v>70122</v>
      </c>
      <c r="E1615" t="s">
        <v>70207</v>
      </c>
      <c r="F1615" t="s">
        <v>70208</v>
      </c>
      <c r="G1615" t="s">
        <v>70209</v>
      </c>
      <c r="J1615" t="s">
        <v>70210</v>
      </c>
      <c r="O1615" t="s">
        <v>17456</v>
      </c>
      <c r="R1615" t="s">
        <v>17454</v>
      </c>
      <c r="S1615" t="s">
        <v>70211</v>
      </c>
      <c r="U1615" t="s">
        <v>70212</v>
      </c>
      <c r="V1615">
        <v>5822</v>
      </c>
      <c r="W1615" t="s">
        <v>17449</v>
      </c>
    </row>
    <row r="1616" spans="1:23" x14ac:dyDescent="0.25">
      <c r="A1616">
        <v>9421</v>
      </c>
      <c r="B1616" t="s">
        <v>37</v>
      </c>
      <c r="C1616" t="s">
        <v>65899</v>
      </c>
      <c r="D1616" t="s">
        <v>70122</v>
      </c>
      <c r="E1616" t="s">
        <v>70213</v>
      </c>
      <c r="F1616" t="s">
        <v>70214</v>
      </c>
      <c r="G1616" t="s">
        <v>70215</v>
      </c>
      <c r="J1616" t="s">
        <v>578</v>
      </c>
      <c r="K1616">
        <v>1953</v>
      </c>
      <c r="O1616" t="s">
        <v>17456</v>
      </c>
      <c r="R1616" t="s">
        <v>17454</v>
      </c>
      <c r="S1616" t="s">
        <v>70216</v>
      </c>
      <c r="U1616" t="s">
        <v>70217</v>
      </c>
      <c r="V1616">
        <v>5822</v>
      </c>
      <c r="W1616" t="s">
        <v>17449</v>
      </c>
    </row>
    <row r="1617" spans="1:23" x14ac:dyDescent="0.25">
      <c r="A1617">
        <v>9422</v>
      </c>
      <c r="B1617" t="s">
        <v>37</v>
      </c>
      <c r="C1617" t="s">
        <v>65899</v>
      </c>
      <c r="D1617" t="s">
        <v>70122</v>
      </c>
      <c r="E1617" t="s">
        <v>70218</v>
      </c>
      <c r="F1617" t="s">
        <v>70219</v>
      </c>
      <c r="G1617" t="s">
        <v>70220</v>
      </c>
      <c r="J1617" t="s">
        <v>59796</v>
      </c>
      <c r="K1617">
        <v>1941</v>
      </c>
      <c r="O1617" t="s">
        <v>17456</v>
      </c>
      <c r="R1617" t="s">
        <v>17454</v>
      </c>
      <c r="S1617" t="s">
        <v>70221</v>
      </c>
      <c r="U1617" t="s">
        <v>70222</v>
      </c>
      <c r="V1617">
        <v>5822</v>
      </c>
      <c r="W1617" t="s">
        <v>17449</v>
      </c>
    </row>
    <row r="1618" spans="1:23" x14ac:dyDescent="0.25">
      <c r="A1618">
        <v>9423</v>
      </c>
      <c r="B1618" t="s">
        <v>37</v>
      </c>
      <c r="C1618" t="s">
        <v>65899</v>
      </c>
      <c r="D1618" t="s">
        <v>70122</v>
      </c>
      <c r="E1618" t="s">
        <v>70223</v>
      </c>
      <c r="F1618" t="s">
        <v>70224</v>
      </c>
      <c r="G1618" t="s">
        <v>70225</v>
      </c>
      <c r="H1618" t="s">
        <v>62645</v>
      </c>
      <c r="K1618">
        <v>1953</v>
      </c>
      <c r="O1618" t="s">
        <v>17456</v>
      </c>
      <c r="R1618" t="s">
        <v>17454</v>
      </c>
      <c r="U1618" t="s">
        <v>70226</v>
      </c>
      <c r="V1618">
        <v>5822</v>
      </c>
      <c r="W1618" t="s">
        <v>17449</v>
      </c>
    </row>
    <row r="1619" spans="1:23" x14ac:dyDescent="0.25">
      <c r="A1619">
        <v>9424</v>
      </c>
      <c r="B1619" t="s">
        <v>37</v>
      </c>
      <c r="C1619" t="s">
        <v>65899</v>
      </c>
      <c r="D1619" t="s">
        <v>70122</v>
      </c>
      <c r="E1619" t="s">
        <v>70227</v>
      </c>
      <c r="F1619" t="s">
        <v>70228</v>
      </c>
      <c r="G1619" t="s">
        <v>70229</v>
      </c>
      <c r="J1619" t="s">
        <v>70230</v>
      </c>
      <c r="K1619">
        <v>1921</v>
      </c>
      <c r="O1619" t="s">
        <v>17456</v>
      </c>
      <c r="R1619" t="s">
        <v>17454</v>
      </c>
      <c r="S1619" t="s">
        <v>70231</v>
      </c>
      <c r="V1619">
        <v>5822</v>
      </c>
      <c r="W1619" t="s">
        <v>17449</v>
      </c>
    </row>
    <row r="1620" spans="1:23" x14ac:dyDescent="0.25">
      <c r="A1620">
        <v>9425</v>
      </c>
      <c r="B1620" t="s">
        <v>37</v>
      </c>
      <c r="C1620" t="s">
        <v>65899</v>
      </c>
      <c r="D1620" t="s">
        <v>70122</v>
      </c>
      <c r="E1620" t="s">
        <v>70232</v>
      </c>
      <c r="F1620" t="s">
        <v>70233</v>
      </c>
      <c r="G1620" t="s">
        <v>70234</v>
      </c>
      <c r="J1620" t="s">
        <v>578</v>
      </c>
      <c r="K1620">
        <v>1932</v>
      </c>
      <c r="O1620" t="s">
        <v>17456</v>
      </c>
      <c r="R1620" t="s">
        <v>17454</v>
      </c>
      <c r="S1620" t="s">
        <v>70235</v>
      </c>
      <c r="V1620">
        <v>5822</v>
      </c>
      <c r="W1620" t="s">
        <v>17449</v>
      </c>
    </row>
    <row r="1621" spans="1:23" x14ac:dyDescent="0.25">
      <c r="A1621">
        <v>9426</v>
      </c>
      <c r="B1621" t="s">
        <v>37</v>
      </c>
      <c r="C1621" t="s">
        <v>65899</v>
      </c>
      <c r="D1621" t="s">
        <v>70122</v>
      </c>
      <c r="E1621" t="s">
        <v>70236</v>
      </c>
      <c r="F1621" t="s">
        <v>70237</v>
      </c>
      <c r="G1621" t="s">
        <v>70238</v>
      </c>
      <c r="H1621" t="s">
        <v>62733</v>
      </c>
      <c r="J1621" t="s">
        <v>70239</v>
      </c>
      <c r="K1621">
        <v>1962</v>
      </c>
      <c r="O1621" t="s">
        <v>17402</v>
      </c>
      <c r="R1621" t="s">
        <v>1928</v>
      </c>
      <c r="S1621" t="s">
        <v>70240</v>
      </c>
      <c r="U1621" t="s">
        <v>70241</v>
      </c>
      <c r="V1621">
        <v>5817</v>
      </c>
      <c r="W1621" t="s">
        <v>17397</v>
      </c>
    </row>
    <row r="1622" spans="1:23" x14ac:dyDescent="0.25">
      <c r="A1622">
        <v>9427</v>
      </c>
      <c r="B1622" t="s">
        <v>37</v>
      </c>
      <c r="C1622" t="s">
        <v>65899</v>
      </c>
      <c r="D1622" t="s">
        <v>70122</v>
      </c>
      <c r="E1622" t="s">
        <v>70242</v>
      </c>
      <c r="F1622" t="s">
        <v>70243</v>
      </c>
      <c r="G1622" t="s">
        <v>70244</v>
      </c>
      <c r="H1622" t="s">
        <v>64683</v>
      </c>
      <c r="J1622" t="s">
        <v>70245</v>
      </c>
      <c r="K1622">
        <v>1970</v>
      </c>
      <c r="O1622" t="s">
        <v>17402</v>
      </c>
      <c r="R1622" t="s">
        <v>1928</v>
      </c>
      <c r="S1622" t="s">
        <v>70240</v>
      </c>
      <c r="U1622" t="s">
        <v>70246</v>
      </c>
      <c r="V1622">
        <v>5817</v>
      </c>
      <c r="W1622" t="s">
        <v>17397</v>
      </c>
    </row>
    <row r="1623" spans="1:23" x14ac:dyDescent="0.25">
      <c r="A1623">
        <v>9428</v>
      </c>
      <c r="B1623" t="s">
        <v>37</v>
      </c>
      <c r="C1623" t="s">
        <v>65899</v>
      </c>
      <c r="D1623" t="s">
        <v>70122</v>
      </c>
      <c r="E1623" t="s">
        <v>70247</v>
      </c>
      <c r="F1623" t="s">
        <v>70248</v>
      </c>
      <c r="G1623" t="s">
        <v>70249</v>
      </c>
      <c r="H1623" t="s">
        <v>67333</v>
      </c>
      <c r="J1623" t="s">
        <v>70239</v>
      </c>
      <c r="K1623">
        <v>1967</v>
      </c>
      <c r="O1623" t="s">
        <v>17402</v>
      </c>
      <c r="R1623" t="s">
        <v>1928</v>
      </c>
      <c r="S1623" t="s">
        <v>70240</v>
      </c>
      <c r="U1623" t="s">
        <v>70250</v>
      </c>
      <c r="V1623">
        <v>5817</v>
      </c>
      <c r="W1623" t="s">
        <v>17397</v>
      </c>
    </row>
    <row r="1624" spans="1:23" x14ac:dyDescent="0.25">
      <c r="A1624">
        <v>9429</v>
      </c>
      <c r="B1624" t="s">
        <v>37</v>
      </c>
      <c r="C1624" t="s">
        <v>65899</v>
      </c>
      <c r="D1624" t="s">
        <v>70122</v>
      </c>
      <c r="E1624" t="s">
        <v>70251</v>
      </c>
      <c r="F1624" t="s">
        <v>70252</v>
      </c>
      <c r="G1624" t="s">
        <v>70253</v>
      </c>
      <c r="H1624" t="s">
        <v>63275</v>
      </c>
      <c r="J1624" t="s">
        <v>70254</v>
      </c>
      <c r="K1624">
        <v>1963</v>
      </c>
      <c r="O1624" t="s">
        <v>24915</v>
      </c>
      <c r="R1624" t="s">
        <v>2292</v>
      </c>
      <c r="U1624" t="s">
        <v>70255</v>
      </c>
      <c r="V1624">
        <v>6540</v>
      </c>
      <c r="W1624" t="s">
        <v>24909</v>
      </c>
    </row>
    <row r="1625" spans="1:23" x14ac:dyDescent="0.25">
      <c r="A1625">
        <v>9430</v>
      </c>
      <c r="B1625" t="s">
        <v>37</v>
      </c>
      <c r="C1625" t="s">
        <v>65899</v>
      </c>
      <c r="D1625" t="s">
        <v>70122</v>
      </c>
      <c r="E1625" t="s">
        <v>70256</v>
      </c>
      <c r="F1625" t="s">
        <v>70257</v>
      </c>
      <c r="G1625" t="s">
        <v>70258</v>
      </c>
      <c r="H1625" t="s">
        <v>64683</v>
      </c>
      <c r="J1625" t="s">
        <v>70259</v>
      </c>
      <c r="K1625">
        <v>1956</v>
      </c>
      <c r="O1625" t="s">
        <v>24915</v>
      </c>
      <c r="R1625" t="s">
        <v>2292</v>
      </c>
      <c r="S1625" t="s">
        <v>70260</v>
      </c>
      <c r="V1625">
        <v>6540</v>
      </c>
      <c r="W1625" t="s">
        <v>24909</v>
      </c>
    </row>
    <row r="1626" spans="1:23" x14ac:dyDescent="0.25">
      <c r="A1626">
        <v>9431</v>
      </c>
      <c r="B1626" t="s">
        <v>37</v>
      </c>
      <c r="C1626" t="s">
        <v>65899</v>
      </c>
      <c r="D1626" t="s">
        <v>70122</v>
      </c>
      <c r="E1626" t="s">
        <v>70261</v>
      </c>
      <c r="F1626" t="s">
        <v>70262</v>
      </c>
      <c r="G1626" t="s">
        <v>70263</v>
      </c>
      <c r="J1626" t="s">
        <v>70254</v>
      </c>
      <c r="K1626">
        <v>1956</v>
      </c>
      <c r="O1626" t="s">
        <v>24915</v>
      </c>
      <c r="R1626" t="s">
        <v>2292</v>
      </c>
      <c r="S1626" t="s">
        <v>70264</v>
      </c>
      <c r="U1626" t="s">
        <v>70265</v>
      </c>
      <c r="V1626">
        <v>6540</v>
      </c>
      <c r="W1626" t="s">
        <v>24909</v>
      </c>
    </row>
    <row r="1627" spans="1:23" x14ac:dyDescent="0.25">
      <c r="A1627">
        <v>9432</v>
      </c>
      <c r="B1627" t="s">
        <v>37</v>
      </c>
      <c r="C1627" t="s">
        <v>65899</v>
      </c>
      <c r="D1627" t="s">
        <v>70122</v>
      </c>
      <c r="E1627" t="s">
        <v>70266</v>
      </c>
      <c r="F1627" t="s">
        <v>70267</v>
      </c>
      <c r="G1627" t="s">
        <v>70268</v>
      </c>
      <c r="H1627" t="s">
        <v>62733</v>
      </c>
      <c r="J1627" t="s">
        <v>70172</v>
      </c>
      <c r="K1627">
        <v>1954</v>
      </c>
      <c r="O1627" t="s">
        <v>24915</v>
      </c>
      <c r="R1627" t="s">
        <v>2292</v>
      </c>
      <c r="V1627">
        <v>6540</v>
      </c>
      <c r="W1627" t="s">
        <v>24909</v>
      </c>
    </row>
    <row r="1628" spans="1:23" x14ac:dyDescent="0.25">
      <c r="A1628">
        <v>9433</v>
      </c>
      <c r="B1628" t="s">
        <v>37</v>
      </c>
      <c r="C1628" t="s">
        <v>65899</v>
      </c>
      <c r="D1628" t="s">
        <v>70122</v>
      </c>
      <c r="E1628" t="s">
        <v>70269</v>
      </c>
      <c r="F1628" t="s">
        <v>70270</v>
      </c>
      <c r="G1628" t="s">
        <v>70271</v>
      </c>
      <c r="J1628" t="s">
        <v>70272</v>
      </c>
      <c r="K1628">
        <v>1946</v>
      </c>
      <c r="O1628" t="s">
        <v>24915</v>
      </c>
      <c r="R1628" t="s">
        <v>2292</v>
      </c>
      <c r="S1628" t="s">
        <v>70273</v>
      </c>
      <c r="V1628">
        <v>6540</v>
      </c>
      <c r="W1628" t="s">
        <v>24909</v>
      </c>
    </row>
    <row r="1629" spans="1:23" x14ac:dyDescent="0.25">
      <c r="A1629">
        <v>9434</v>
      </c>
      <c r="B1629" t="s">
        <v>37</v>
      </c>
      <c r="C1629" t="s">
        <v>65899</v>
      </c>
      <c r="D1629" t="s">
        <v>70122</v>
      </c>
      <c r="E1629" t="s">
        <v>70274</v>
      </c>
      <c r="F1629" t="s">
        <v>70275</v>
      </c>
      <c r="G1629" t="s">
        <v>70276</v>
      </c>
      <c r="H1629" t="s">
        <v>62645</v>
      </c>
      <c r="J1629" t="s">
        <v>70277</v>
      </c>
      <c r="O1629" t="s">
        <v>9988</v>
      </c>
      <c r="R1629" t="s">
        <v>2292</v>
      </c>
      <c r="U1629" t="s">
        <v>70278</v>
      </c>
      <c r="V1629">
        <v>5111</v>
      </c>
      <c r="W1629" t="s">
        <v>9983</v>
      </c>
    </row>
    <row r="1630" spans="1:23" x14ac:dyDescent="0.25">
      <c r="A1630">
        <v>9435</v>
      </c>
      <c r="B1630" t="s">
        <v>37</v>
      </c>
      <c r="C1630" t="s">
        <v>65899</v>
      </c>
      <c r="D1630" t="s">
        <v>70122</v>
      </c>
      <c r="E1630" t="s">
        <v>70279</v>
      </c>
      <c r="F1630" t="s">
        <v>70280</v>
      </c>
      <c r="G1630" t="s">
        <v>70281</v>
      </c>
      <c r="H1630" t="s">
        <v>62645</v>
      </c>
      <c r="J1630" t="s">
        <v>60213</v>
      </c>
      <c r="K1630">
        <v>1950</v>
      </c>
      <c r="O1630" t="s">
        <v>8603</v>
      </c>
      <c r="R1630" t="s">
        <v>2292</v>
      </c>
      <c r="V1630">
        <v>4978</v>
      </c>
      <c r="W1630" t="s">
        <v>8598</v>
      </c>
    </row>
    <row r="1631" spans="1:23" x14ac:dyDescent="0.25">
      <c r="A1631">
        <v>9436</v>
      </c>
      <c r="B1631" t="s">
        <v>37</v>
      </c>
      <c r="C1631" t="s">
        <v>65899</v>
      </c>
      <c r="D1631" t="s">
        <v>70122</v>
      </c>
      <c r="E1631" t="s">
        <v>70282</v>
      </c>
      <c r="F1631" t="s">
        <v>70283</v>
      </c>
      <c r="G1631" t="s">
        <v>70284</v>
      </c>
      <c r="H1631" t="s">
        <v>62733</v>
      </c>
      <c r="J1631" t="s">
        <v>60440</v>
      </c>
      <c r="K1631">
        <v>1949</v>
      </c>
      <c r="O1631" t="s">
        <v>29828</v>
      </c>
      <c r="R1631" t="s">
        <v>2292</v>
      </c>
      <c r="U1631" t="s">
        <v>70285</v>
      </c>
      <c r="V1631">
        <v>7040</v>
      </c>
      <c r="W1631" t="s">
        <v>29833</v>
      </c>
    </row>
    <row r="1632" spans="1:23" x14ac:dyDescent="0.25">
      <c r="A1632">
        <v>9437</v>
      </c>
      <c r="B1632" t="s">
        <v>37</v>
      </c>
      <c r="C1632" t="s">
        <v>65899</v>
      </c>
      <c r="D1632" t="s">
        <v>70122</v>
      </c>
      <c r="E1632" t="s">
        <v>70286</v>
      </c>
      <c r="F1632" t="s">
        <v>70287</v>
      </c>
      <c r="G1632" t="s">
        <v>70288</v>
      </c>
      <c r="H1632" t="s">
        <v>62645</v>
      </c>
      <c r="J1632" t="s">
        <v>70289</v>
      </c>
      <c r="K1632">
        <v>1938</v>
      </c>
      <c r="O1632" t="s">
        <v>32051</v>
      </c>
      <c r="R1632" t="s">
        <v>2292</v>
      </c>
      <c r="U1632" t="s">
        <v>70290</v>
      </c>
      <c r="V1632">
        <v>7247</v>
      </c>
      <c r="W1632" t="s">
        <v>32045</v>
      </c>
    </row>
    <row r="1633" spans="1:23" x14ac:dyDescent="0.25">
      <c r="A1633">
        <v>9438</v>
      </c>
      <c r="B1633" t="s">
        <v>37</v>
      </c>
      <c r="C1633" t="s">
        <v>65899</v>
      </c>
      <c r="D1633" t="s">
        <v>70122</v>
      </c>
      <c r="E1633" t="s">
        <v>70291</v>
      </c>
      <c r="F1633" t="s">
        <v>70292</v>
      </c>
      <c r="G1633" t="s">
        <v>70293</v>
      </c>
      <c r="J1633" t="s">
        <v>70294</v>
      </c>
      <c r="K1633">
        <v>1952</v>
      </c>
      <c r="O1633" t="s">
        <v>32051</v>
      </c>
      <c r="R1633" t="s">
        <v>2292</v>
      </c>
      <c r="V1633">
        <v>7247</v>
      </c>
      <c r="W1633" t="s">
        <v>32045</v>
      </c>
    </row>
    <row r="1634" spans="1:23" x14ac:dyDescent="0.25">
      <c r="A1634">
        <v>9439</v>
      </c>
      <c r="B1634" t="s">
        <v>37</v>
      </c>
      <c r="C1634" t="s">
        <v>65899</v>
      </c>
      <c r="D1634" t="s">
        <v>70122</v>
      </c>
      <c r="E1634" t="s">
        <v>70295</v>
      </c>
      <c r="F1634" t="s">
        <v>70296</v>
      </c>
      <c r="G1634" t="s">
        <v>70297</v>
      </c>
      <c r="H1634" t="s">
        <v>64683</v>
      </c>
      <c r="J1634" t="s">
        <v>59796</v>
      </c>
      <c r="K1634">
        <v>1958</v>
      </c>
      <c r="O1634" t="s">
        <v>32177</v>
      </c>
      <c r="R1634" t="s">
        <v>770</v>
      </c>
      <c r="U1634" t="s">
        <v>70298</v>
      </c>
      <c r="V1634">
        <v>7260</v>
      </c>
      <c r="W1634" t="s">
        <v>32172</v>
      </c>
    </row>
    <row r="1635" spans="1:23" x14ac:dyDescent="0.25">
      <c r="A1635">
        <v>9440</v>
      </c>
      <c r="B1635" t="s">
        <v>37</v>
      </c>
      <c r="C1635" t="s">
        <v>65899</v>
      </c>
      <c r="D1635" t="s">
        <v>70122</v>
      </c>
      <c r="E1635" t="s">
        <v>70299</v>
      </c>
      <c r="F1635" t="s">
        <v>70300</v>
      </c>
      <c r="G1635" t="s">
        <v>70301</v>
      </c>
      <c r="H1635" t="s">
        <v>63275</v>
      </c>
      <c r="J1635" t="s">
        <v>70302</v>
      </c>
      <c r="K1635">
        <v>1953</v>
      </c>
      <c r="O1635" t="s">
        <v>32177</v>
      </c>
      <c r="R1635" t="s">
        <v>770</v>
      </c>
      <c r="U1635" t="s">
        <v>70303</v>
      </c>
      <c r="V1635">
        <v>7260</v>
      </c>
      <c r="W1635" t="s">
        <v>32172</v>
      </c>
    </row>
    <row r="1636" spans="1:23" x14ac:dyDescent="0.25">
      <c r="A1636">
        <v>9441</v>
      </c>
      <c r="B1636" t="s">
        <v>37</v>
      </c>
      <c r="C1636" t="s">
        <v>65899</v>
      </c>
      <c r="D1636" t="s">
        <v>70122</v>
      </c>
      <c r="E1636" t="s">
        <v>70304</v>
      </c>
      <c r="F1636" t="s">
        <v>70305</v>
      </c>
      <c r="G1636" t="s">
        <v>70306</v>
      </c>
      <c r="H1636" t="s">
        <v>62645</v>
      </c>
      <c r="J1636" t="s">
        <v>70307</v>
      </c>
      <c r="K1636">
        <v>1950</v>
      </c>
      <c r="O1636" t="s">
        <v>29105</v>
      </c>
      <c r="P1636" t="s">
        <v>14402</v>
      </c>
      <c r="R1636" t="s">
        <v>770</v>
      </c>
      <c r="U1636" t="s">
        <v>70308</v>
      </c>
      <c r="V1636">
        <v>6966</v>
      </c>
      <c r="W1636" t="s">
        <v>29099</v>
      </c>
    </row>
    <row r="1637" spans="1:23" x14ac:dyDescent="0.25">
      <c r="A1637">
        <v>9442</v>
      </c>
      <c r="B1637" t="s">
        <v>37</v>
      </c>
      <c r="C1637" t="s">
        <v>65899</v>
      </c>
      <c r="D1637" t="s">
        <v>70122</v>
      </c>
      <c r="E1637" t="s">
        <v>70309</v>
      </c>
      <c r="F1637" t="s">
        <v>70310</v>
      </c>
      <c r="G1637" t="s">
        <v>70311</v>
      </c>
      <c r="J1637" t="s">
        <v>70312</v>
      </c>
      <c r="O1637" t="s">
        <v>19906</v>
      </c>
      <c r="R1637" t="s">
        <v>1872</v>
      </c>
      <c r="U1637" t="s">
        <v>70313</v>
      </c>
      <c r="V1637">
        <v>7956</v>
      </c>
      <c r="W1637" t="s">
        <v>39062</v>
      </c>
    </row>
    <row r="1638" spans="1:23" x14ac:dyDescent="0.25">
      <c r="A1638">
        <v>9443</v>
      </c>
      <c r="B1638" t="s">
        <v>37</v>
      </c>
      <c r="C1638" t="s">
        <v>65899</v>
      </c>
      <c r="D1638" t="s">
        <v>70122</v>
      </c>
      <c r="E1638" t="s">
        <v>70314</v>
      </c>
      <c r="F1638" t="s">
        <v>70315</v>
      </c>
      <c r="G1638" t="s">
        <v>70316</v>
      </c>
      <c r="J1638" t="s">
        <v>70317</v>
      </c>
      <c r="O1638" t="s">
        <v>19906</v>
      </c>
      <c r="R1638" t="s">
        <v>1872</v>
      </c>
      <c r="U1638" t="s">
        <v>70318</v>
      </c>
      <c r="V1638">
        <v>7956</v>
      </c>
      <c r="W1638" t="s">
        <v>39062</v>
      </c>
    </row>
    <row r="1639" spans="1:23" x14ac:dyDescent="0.25">
      <c r="A1639">
        <v>9444</v>
      </c>
      <c r="B1639" t="s">
        <v>37</v>
      </c>
      <c r="C1639" t="s">
        <v>65899</v>
      </c>
      <c r="D1639" t="s">
        <v>70122</v>
      </c>
      <c r="E1639" t="s">
        <v>70319</v>
      </c>
      <c r="F1639" t="s">
        <v>70320</v>
      </c>
      <c r="G1639" t="s">
        <v>70321</v>
      </c>
      <c r="H1639" t="s">
        <v>68232</v>
      </c>
      <c r="J1639" t="s">
        <v>70322</v>
      </c>
      <c r="K1639">
        <v>1953</v>
      </c>
      <c r="O1639" t="s">
        <v>19906</v>
      </c>
      <c r="R1639" t="s">
        <v>1872</v>
      </c>
      <c r="U1639" t="s">
        <v>70323</v>
      </c>
      <c r="V1639">
        <v>7956</v>
      </c>
      <c r="W1639" t="s">
        <v>39062</v>
      </c>
    </row>
    <row r="1640" spans="1:23" x14ac:dyDescent="0.25">
      <c r="A1640">
        <v>9445</v>
      </c>
      <c r="B1640" t="s">
        <v>37</v>
      </c>
      <c r="C1640" t="s">
        <v>65899</v>
      </c>
      <c r="D1640" t="s">
        <v>70122</v>
      </c>
      <c r="E1640" t="s">
        <v>70324</v>
      </c>
      <c r="F1640" t="s">
        <v>70325</v>
      </c>
      <c r="G1640" t="s">
        <v>70326</v>
      </c>
      <c r="J1640" t="s">
        <v>66739</v>
      </c>
      <c r="O1640" t="s">
        <v>19906</v>
      </c>
      <c r="R1640" t="s">
        <v>1872</v>
      </c>
      <c r="V1640">
        <v>7956</v>
      </c>
      <c r="W1640" t="s">
        <v>39062</v>
      </c>
    </row>
    <row r="1641" spans="1:23" x14ac:dyDescent="0.25">
      <c r="A1641">
        <v>9446</v>
      </c>
      <c r="B1641" t="s">
        <v>37</v>
      </c>
      <c r="C1641" t="s">
        <v>65899</v>
      </c>
      <c r="D1641" t="s">
        <v>70122</v>
      </c>
      <c r="E1641" t="s">
        <v>70327</v>
      </c>
      <c r="F1641" t="s">
        <v>70325</v>
      </c>
      <c r="G1641" t="s">
        <v>70328</v>
      </c>
      <c r="J1641" t="s">
        <v>70329</v>
      </c>
      <c r="O1641" t="s">
        <v>19906</v>
      </c>
      <c r="R1641" t="s">
        <v>1872</v>
      </c>
      <c r="U1641" t="s">
        <v>70330</v>
      </c>
      <c r="V1641">
        <v>7956</v>
      </c>
      <c r="W1641" t="s">
        <v>39062</v>
      </c>
    </row>
    <row r="1642" spans="1:23" x14ac:dyDescent="0.25">
      <c r="A1642">
        <v>9447</v>
      </c>
      <c r="B1642" t="s">
        <v>37</v>
      </c>
      <c r="C1642" t="s">
        <v>65899</v>
      </c>
      <c r="D1642" t="s">
        <v>70122</v>
      </c>
      <c r="E1642" t="s">
        <v>70331</v>
      </c>
      <c r="F1642" t="s">
        <v>70332</v>
      </c>
      <c r="G1642" t="s">
        <v>70333</v>
      </c>
      <c r="H1642" t="s">
        <v>62645</v>
      </c>
      <c r="J1642" t="s">
        <v>70334</v>
      </c>
      <c r="K1642">
        <v>1916</v>
      </c>
      <c r="O1642" t="s">
        <v>19329</v>
      </c>
      <c r="R1642" t="s">
        <v>2292</v>
      </c>
      <c r="V1642">
        <v>7011</v>
      </c>
      <c r="W1642" t="s">
        <v>29536</v>
      </c>
    </row>
    <row r="1643" spans="1:23" x14ac:dyDescent="0.25">
      <c r="A1643">
        <v>9448</v>
      </c>
      <c r="B1643" t="s">
        <v>37</v>
      </c>
      <c r="C1643" t="s">
        <v>65899</v>
      </c>
      <c r="D1643" t="s">
        <v>70122</v>
      </c>
      <c r="E1643" t="s">
        <v>70335</v>
      </c>
      <c r="F1643" t="s">
        <v>70336</v>
      </c>
      <c r="G1643" t="s">
        <v>70337</v>
      </c>
      <c r="J1643" t="s">
        <v>68194</v>
      </c>
      <c r="K1643">
        <v>1949</v>
      </c>
      <c r="O1643" t="s">
        <v>18526</v>
      </c>
      <c r="R1643" t="s">
        <v>2292</v>
      </c>
      <c r="U1643" t="s">
        <v>70338</v>
      </c>
      <c r="V1643">
        <v>5923</v>
      </c>
      <c r="W1643" t="s">
        <v>18519</v>
      </c>
    </row>
    <row r="1644" spans="1:23" x14ac:dyDescent="0.25">
      <c r="A1644">
        <v>9449</v>
      </c>
      <c r="B1644" t="s">
        <v>37</v>
      </c>
      <c r="C1644" t="s">
        <v>65899</v>
      </c>
      <c r="D1644" t="s">
        <v>70122</v>
      </c>
      <c r="E1644" t="s">
        <v>70339</v>
      </c>
      <c r="F1644" t="s">
        <v>70340</v>
      </c>
      <c r="G1644" t="s">
        <v>70341</v>
      </c>
      <c r="J1644" t="s">
        <v>68194</v>
      </c>
      <c r="K1644">
        <v>1930</v>
      </c>
      <c r="O1644" t="s">
        <v>18526</v>
      </c>
      <c r="R1644" t="s">
        <v>2292</v>
      </c>
      <c r="U1644" t="s">
        <v>70338</v>
      </c>
      <c r="V1644">
        <v>5923</v>
      </c>
      <c r="W1644" t="s">
        <v>18519</v>
      </c>
    </row>
    <row r="1645" spans="1:23" x14ac:dyDescent="0.25">
      <c r="A1645">
        <v>9450</v>
      </c>
      <c r="B1645" t="s">
        <v>37</v>
      </c>
      <c r="C1645" t="s">
        <v>65899</v>
      </c>
      <c r="D1645" t="s">
        <v>70122</v>
      </c>
      <c r="E1645" t="s">
        <v>70342</v>
      </c>
      <c r="F1645" t="s">
        <v>70343</v>
      </c>
      <c r="G1645" t="s">
        <v>70344</v>
      </c>
      <c r="J1645" t="s">
        <v>64839</v>
      </c>
      <c r="K1645">
        <v>1924</v>
      </c>
      <c r="O1645" t="s">
        <v>18526</v>
      </c>
      <c r="R1645" t="s">
        <v>2292</v>
      </c>
      <c r="U1645" t="s">
        <v>70338</v>
      </c>
      <c r="V1645">
        <v>5923</v>
      </c>
      <c r="W1645" t="s">
        <v>18519</v>
      </c>
    </row>
    <row r="1646" spans="1:23" x14ac:dyDescent="0.25">
      <c r="A1646">
        <v>9451</v>
      </c>
      <c r="B1646" t="s">
        <v>37</v>
      </c>
      <c r="C1646" t="s">
        <v>65899</v>
      </c>
      <c r="D1646" t="s">
        <v>70122</v>
      </c>
      <c r="E1646" t="s">
        <v>70345</v>
      </c>
      <c r="F1646" t="s">
        <v>70346</v>
      </c>
      <c r="G1646" t="s">
        <v>70347</v>
      </c>
      <c r="J1646" t="s">
        <v>68194</v>
      </c>
      <c r="K1646">
        <v>1929</v>
      </c>
      <c r="O1646" t="s">
        <v>18526</v>
      </c>
      <c r="R1646" t="s">
        <v>2292</v>
      </c>
      <c r="U1646" t="s">
        <v>70338</v>
      </c>
      <c r="V1646">
        <v>5923</v>
      </c>
      <c r="W1646" t="s">
        <v>18519</v>
      </c>
    </row>
    <row r="1647" spans="1:23" x14ac:dyDescent="0.25">
      <c r="A1647">
        <v>9452</v>
      </c>
      <c r="B1647" t="s">
        <v>37</v>
      </c>
      <c r="C1647" t="s">
        <v>65899</v>
      </c>
      <c r="D1647" t="s">
        <v>70122</v>
      </c>
      <c r="E1647" t="s">
        <v>70348</v>
      </c>
      <c r="F1647" t="s">
        <v>70349</v>
      </c>
      <c r="G1647" t="s">
        <v>70350</v>
      </c>
      <c r="H1647" t="s">
        <v>62645</v>
      </c>
      <c r="J1647" t="s">
        <v>68194</v>
      </c>
      <c r="K1647">
        <v>1966</v>
      </c>
      <c r="O1647" t="s">
        <v>18526</v>
      </c>
      <c r="R1647" t="s">
        <v>2292</v>
      </c>
      <c r="U1647" t="s">
        <v>70338</v>
      </c>
      <c r="V1647">
        <v>5923</v>
      </c>
      <c r="W1647" t="s">
        <v>18519</v>
      </c>
    </row>
    <row r="1648" spans="1:23" x14ac:dyDescent="0.25">
      <c r="A1648">
        <v>9453</v>
      </c>
      <c r="B1648" t="s">
        <v>37</v>
      </c>
      <c r="C1648" t="s">
        <v>65899</v>
      </c>
      <c r="D1648" t="s">
        <v>70122</v>
      </c>
      <c r="E1648" t="s">
        <v>70351</v>
      </c>
      <c r="F1648" t="s">
        <v>70352</v>
      </c>
      <c r="G1648" t="s">
        <v>70353</v>
      </c>
      <c r="J1648" t="s">
        <v>70354</v>
      </c>
      <c r="K1648">
        <v>1943</v>
      </c>
      <c r="O1648" t="s">
        <v>19744</v>
      </c>
      <c r="R1648" t="s">
        <v>918</v>
      </c>
      <c r="V1648">
        <v>6046</v>
      </c>
      <c r="W1648" t="s">
        <v>19786</v>
      </c>
    </row>
    <row r="1649" spans="1:23" x14ac:dyDescent="0.25">
      <c r="A1649">
        <v>9454</v>
      </c>
      <c r="B1649" t="s">
        <v>37</v>
      </c>
      <c r="C1649" t="s">
        <v>65899</v>
      </c>
      <c r="D1649" t="s">
        <v>70122</v>
      </c>
      <c r="E1649" t="s">
        <v>70355</v>
      </c>
      <c r="F1649" t="s">
        <v>70356</v>
      </c>
      <c r="G1649" t="s">
        <v>70357</v>
      </c>
      <c r="J1649" t="s">
        <v>70358</v>
      </c>
      <c r="K1649">
        <v>1947</v>
      </c>
      <c r="O1649" t="s">
        <v>6662</v>
      </c>
      <c r="R1649" t="s">
        <v>6660</v>
      </c>
      <c r="U1649" t="s">
        <v>70359</v>
      </c>
      <c r="V1649">
        <v>6687</v>
      </c>
      <c r="W1649" t="s">
        <v>26361</v>
      </c>
    </row>
    <row r="1650" spans="1:23" x14ac:dyDescent="0.25">
      <c r="A1650">
        <v>9455</v>
      </c>
      <c r="B1650" t="s">
        <v>37</v>
      </c>
      <c r="C1650" t="s">
        <v>65899</v>
      </c>
      <c r="D1650" t="s">
        <v>70122</v>
      </c>
      <c r="E1650" t="s">
        <v>70360</v>
      </c>
      <c r="F1650" t="s">
        <v>70361</v>
      </c>
      <c r="G1650" t="s">
        <v>70362</v>
      </c>
      <c r="J1650" t="s">
        <v>70363</v>
      </c>
      <c r="K1650">
        <v>1949</v>
      </c>
      <c r="O1650" t="s">
        <v>6662</v>
      </c>
      <c r="R1650" t="s">
        <v>6660</v>
      </c>
      <c r="U1650" t="s">
        <v>70364</v>
      </c>
      <c r="V1650">
        <v>6687</v>
      </c>
      <c r="W1650" t="s">
        <v>26361</v>
      </c>
    </row>
    <row r="1651" spans="1:23" x14ac:dyDescent="0.25">
      <c r="A1651">
        <v>9456</v>
      </c>
      <c r="B1651" t="s">
        <v>37</v>
      </c>
      <c r="C1651" t="s">
        <v>65899</v>
      </c>
      <c r="D1651" t="s">
        <v>70122</v>
      </c>
      <c r="E1651" t="s">
        <v>70365</v>
      </c>
      <c r="F1651" t="s">
        <v>70366</v>
      </c>
      <c r="G1651" t="s">
        <v>70367</v>
      </c>
      <c r="J1651" t="s">
        <v>70368</v>
      </c>
      <c r="K1651">
        <v>1948</v>
      </c>
      <c r="O1651" t="s">
        <v>6662</v>
      </c>
      <c r="R1651" t="s">
        <v>6660</v>
      </c>
      <c r="U1651" t="s">
        <v>70369</v>
      </c>
      <c r="V1651">
        <v>6687</v>
      </c>
      <c r="W1651" t="s">
        <v>26361</v>
      </c>
    </row>
    <row r="1652" spans="1:23" x14ac:dyDescent="0.25">
      <c r="A1652">
        <v>9457</v>
      </c>
      <c r="B1652" t="s">
        <v>37</v>
      </c>
      <c r="C1652" t="s">
        <v>65899</v>
      </c>
      <c r="D1652" t="s">
        <v>70122</v>
      </c>
      <c r="E1652" t="s">
        <v>70370</v>
      </c>
      <c r="F1652" t="s">
        <v>70371</v>
      </c>
      <c r="G1652" t="s">
        <v>70372</v>
      </c>
      <c r="J1652" t="s">
        <v>70373</v>
      </c>
      <c r="K1652">
        <v>1975</v>
      </c>
      <c r="O1652" t="s">
        <v>16143</v>
      </c>
      <c r="P1652" t="s">
        <v>1298</v>
      </c>
      <c r="R1652" t="s">
        <v>699</v>
      </c>
      <c r="U1652" t="s">
        <v>70374</v>
      </c>
      <c r="V1652">
        <v>7673</v>
      </c>
      <c r="W1652" t="s">
        <v>36263</v>
      </c>
    </row>
    <row r="1653" spans="1:23" x14ac:dyDescent="0.25">
      <c r="A1653">
        <v>9458</v>
      </c>
      <c r="B1653" t="s">
        <v>37</v>
      </c>
      <c r="C1653" t="s">
        <v>65899</v>
      </c>
      <c r="D1653" t="s">
        <v>70122</v>
      </c>
      <c r="E1653" t="s">
        <v>70375</v>
      </c>
      <c r="F1653" t="s">
        <v>70376</v>
      </c>
      <c r="G1653" t="s">
        <v>70377</v>
      </c>
      <c r="J1653" t="s">
        <v>66763</v>
      </c>
      <c r="O1653" t="s">
        <v>18492</v>
      </c>
      <c r="P1653" t="s">
        <v>18491</v>
      </c>
      <c r="R1653" t="s">
        <v>699</v>
      </c>
      <c r="S1653" t="s">
        <v>70378</v>
      </c>
      <c r="V1653">
        <v>5920</v>
      </c>
      <c r="W1653" t="s">
        <v>18484</v>
      </c>
    </row>
    <row r="1654" spans="1:23" x14ac:dyDescent="0.25">
      <c r="A1654">
        <v>9459</v>
      </c>
      <c r="B1654" t="s">
        <v>37</v>
      </c>
      <c r="C1654" t="s">
        <v>65899</v>
      </c>
      <c r="D1654" t="s">
        <v>70122</v>
      </c>
      <c r="E1654" t="s">
        <v>70379</v>
      </c>
      <c r="F1654" t="s">
        <v>70380</v>
      </c>
      <c r="G1654" t="s">
        <v>70381</v>
      </c>
      <c r="J1654" t="s">
        <v>70382</v>
      </c>
      <c r="K1654">
        <v>1962</v>
      </c>
      <c r="O1654" t="s">
        <v>19329</v>
      </c>
      <c r="R1654" t="s">
        <v>2292</v>
      </c>
      <c r="U1654" t="s">
        <v>70383</v>
      </c>
      <c r="V1654">
        <v>6000</v>
      </c>
      <c r="W1654" t="s">
        <v>19322</v>
      </c>
    </row>
    <row r="1655" spans="1:23" x14ac:dyDescent="0.25">
      <c r="A1655">
        <v>9460</v>
      </c>
      <c r="B1655" t="s">
        <v>37</v>
      </c>
      <c r="C1655" t="s">
        <v>65899</v>
      </c>
      <c r="D1655" t="s">
        <v>70122</v>
      </c>
      <c r="E1655" t="s">
        <v>70384</v>
      </c>
      <c r="F1655" t="s">
        <v>70385</v>
      </c>
      <c r="G1655" t="s">
        <v>70386</v>
      </c>
      <c r="H1655" t="s">
        <v>62645</v>
      </c>
      <c r="J1655" t="s">
        <v>70387</v>
      </c>
      <c r="K1655">
        <v>1957</v>
      </c>
      <c r="O1655" t="s">
        <v>19329</v>
      </c>
      <c r="R1655" t="s">
        <v>2292</v>
      </c>
      <c r="U1655" t="s">
        <v>70388</v>
      </c>
      <c r="V1655">
        <v>6000</v>
      </c>
      <c r="W1655" t="s">
        <v>19322</v>
      </c>
    </row>
    <row r="1656" spans="1:23" x14ac:dyDescent="0.25">
      <c r="A1656">
        <v>9461</v>
      </c>
      <c r="B1656" t="s">
        <v>37</v>
      </c>
      <c r="C1656" t="s">
        <v>65899</v>
      </c>
      <c r="D1656" t="s">
        <v>70389</v>
      </c>
      <c r="E1656" t="s">
        <v>70390</v>
      </c>
      <c r="F1656" t="s">
        <v>70391</v>
      </c>
      <c r="G1656" t="s">
        <v>70392</v>
      </c>
      <c r="H1656" t="s">
        <v>62733</v>
      </c>
      <c r="J1656" t="s">
        <v>70393</v>
      </c>
      <c r="O1656" t="s">
        <v>19744</v>
      </c>
      <c r="R1656" t="s">
        <v>918</v>
      </c>
      <c r="U1656" t="s">
        <v>70394</v>
      </c>
      <c r="V1656">
        <v>6045</v>
      </c>
      <c r="W1656" t="s">
        <v>19777</v>
      </c>
    </row>
    <row r="1657" spans="1:23" x14ac:dyDescent="0.25">
      <c r="A1657">
        <v>9462</v>
      </c>
      <c r="B1657" t="s">
        <v>37</v>
      </c>
      <c r="C1657" t="s">
        <v>65899</v>
      </c>
      <c r="D1657" t="s">
        <v>70389</v>
      </c>
      <c r="E1657" t="s">
        <v>70395</v>
      </c>
      <c r="F1657" t="s">
        <v>70396</v>
      </c>
      <c r="G1657" t="s">
        <v>70397</v>
      </c>
      <c r="J1657" t="s">
        <v>70398</v>
      </c>
      <c r="O1657" t="s">
        <v>19744</v>
      </c>
      <c r="R1657" t="s">
        <v>918</v>
      </c>
      <c r="U1657" t="s">
        <v>70399</v>
      </c>
      <c r="V1657">
        <v>6045</v>
      </c>
      <c r="W1657" t="s">
        <v>19777</v>
      </c>
    </row>
    <row r="1658" spans="1:23" x14ac:dyDescent="0.25">
      <c r="A1658">
        <v>9463</v>
      </c>
      <c r="B1658" t="s">
        <v>37</v>
      </c>
      <c r="C1658" t="s">
        <v>65899</v>
      </c>
      <c r="D1658" t="s">
        <v>70389</v>
      </c>
      <c r="E1658" t="s">
        <v>70400</v>
      </c>
      <c r="F1658" t="s">
        <v>70401</v>
      </c>
      <c r="G1658" t="s">
        <v>70402</v>
      </c>
      <c r="J1658" t="s">
        <v>70398</v>
      </c>
      <c r="O1658" t="s">
        <v>19744</v>
      </c>
      <c r="R1658" t="s">
        <v>918</v>
      </c>
      <c r="U1658" t="s">
        <v>70403</v>
      </c>
      <c r="V1658">
        <v>6045</v>
      </c>
      <c r="W1658" t="s">
        <v>19777</v>
      </c>
    </row>
    <row r="1659" spans="1:23" x14ac:dyDescent="0.25">
      <c r="A1659">
        <v>9464</v>
      </c>
      <c r="B1659" t="s">
        <v>37</v>
      </c>
      <c r="C1659" t="s">
        <v>65899</v>
      </c>
      <c r="D1659" t="s">
        <v>70389</v>
      </c>
      <c r="E1659" t="s">
        <v>70404</v>
      </c>
      <c r="F1659" t="s">
        <v>70405</v>
      </c>
      <c r="G1659" t="s">
        <v>70406</v>
      </c>
      <c r="H1659" t="s">
        <v>62645</v>
      </c>
      <c r="J1659" t="s">
        <v>70398</v>
      </c>
      <c r="O1659" t="s">
        <v>19744</v>
      </c>
      <c r="R1659" t="s">
        <v>918</v>
      </c>
      <c r="U1659" t="s">
        <v>70407</v>
      </c>
      <c r="V1659">
        <v>6045</v>
      </c>
      <c r="W1659" t="s">
        <v>19777</v>
      </c>
    </row>
    <row r="1660" spans="1:23" x14ac:dyDescent="0.25">
      <c r="A1660">
        <v>9465</v>
      </c>
      <c r="B1660" t="s">
        <v>37</v>
      </c>
      <c r="C1660" t="s">
        <v>65899</v>
      </c>
      <c r="D1660" t="s">
        <v>70389</v>
      </c>
      <c r="E1660" t="s">
        <v>70408</v>
      </c>
      <c r="F1660" t="s">
        <v>70409</v>
      </c>
      <c r="G1660" t="s">
        <v>70410</v>
      </c>
      <c r="J1660" t="s">
        <v>70411</v>
      </c>
      <c r="O1660" t="s">
        <v>19744</v>
      </c>
      <c r="R1660" t="s">
        <v>918</v>
      </c>
      <c r="U1660" t="s">
        <v>70412</v>
      </c>
      <c r="V1660">
        <v>6045</v>
      </c>
      <c r="W1660" t="s">
        <v>19777</v>
      </c>
    </row>
    <row r="1661" spans="1:23" x14ac:dyDescent="0.25">
      <c r="A1661">
        <v>9466</v>
      </c>
      <c r="B1661" t="s">
        <v>37</v>
      </c>
      <c r="C1661" t="s">
        <v>65899</v>
      </c>
      <c r="D1661" t="s">
        <v>70389</v>
      </c>
      <c r="E1661" t="s">
        <v>70413</v>
      </c>
      <c r="F1661" t="s">
        <v>70414</v>
      </c>
      <c r="G1661" t="s">
        <v>70415</v>
      </c>
      <c r="H1661" t="s">
        <v>62733</v>
      </c>
      <c r="J1661" t="s">
        <v>70416</v>
      </c>
      <c r="O1661" t="s">
        <v>22110</v>
      </c>
      <c r="R1661" t="s">
        <v>306</v>
      </c>
      <c r="U1661" t="s">
        <v>70417</v>
      </c>
      <c r="V1661">
        <v>6270</v>
      </c>
      <c r="W1661" t="s">
        <v>22166</v>
      </c>
    </row>
    <row r="1662" spans="1:23" x14ac:dyDescent="0.25">
      <c r="A1662">
        <v>9467</v>
      </c>
      <c r="B1662" t="s">
        <v>37</v>
      </c>
      <c r="C1662" t="s">
        <v>65899</v>
      </c>
      <c r="D1662" t="s">
        <v>70389</v>
      </c>
      <c r="E1662" t="s">
        <v>70418</v>
      </c>
      <c r="F1662" t="s">
        <v>70419</v>
      </c>
      <c r="G1662" t="s">
        <v>70420</v>
      </c>
      <c r="H1662" t="s">
        <v>62733</v>
      </c>
      <c r="J1662" t="s">
        <v>70421</v>
      </c>
      <c r="K1662">
        <v>1950</v>
      </c>
      <c r="O1662" t="s">
        <v>19536</v>
      </c>
      <c r="R1662" t="s">
        <v>125</v>
      </c>
      <c r="S1662" t="s">
        <v>70422</v>
      </c>
      <c r="U1662" t="s">
        <v>70423</v>
      </c>
      <c r="V1662">
        <v>6021</v>
      </c>
      <c r="W1662" t="s">
        <v>19531</v>
      </c>
    </row>
    <row r="1663" spans="1:23" x14ac:dyDescent="0.25">
      <c r="A1663">
        <v>9468</v>
      </c>
      <c r="B1663" t="s">
        <v>37</v>
      </c>
      <c r="C1663" t="s">
        <v>65899</v>
      </c>
      <c r="D1663" t="s">
        <v>70389</v>
      </c>
      <c r="E1663" t="s">
        <v>70424</v>
      </c>
      <c r="F1663" t="s">
        <v>70425</v>
      </c>
      <c r="G1663" t="s">
        <v>70426</v>
      </c>
      <c r="H1663" t="s">
        <v>62645</v>
      </c>
      <c r="J1663" t="s">
        <v>66858</v>
      </c>
      <c r="O1663" t="s">
        <v>36113</v>
      </c>
      <c r="R1663" t="s">
        <v>675</v>
      </c>
      <c r="U1663" t="s">
        <v>70427</v>
      </c>
      <c r="V1663">
        <v>7658</v>
      </c>
      <c r="W1663" t="s">
        <v>36108</v>
      </c>
    </row>
    <row r="1664" spans="1:23" x14ac:dyDescent="0.25">
      <c r="A1664">
        <v>9469</v>
      </c>
      <c r="B1664" t="s">
        <v>37</v>
      </c>
      <c r="C1664" t="s">
        <v>65899</v>
      </c>
      <c r="D1664" t="s">
        <v>70389</v>
      </c>
      <c r="E1664" t="s">
        <v>70428</v>
      </c>
      <c r="F1664" t="s">
        <v>70429</v>
      </c>
      <c r="G1664" t="s">
        <v>70430</v>
      </c>
      <c r="H1664" t="s">
        <v>62645</v>
      </c>
      <c r="O1664" t="s">
        <v>8298</v>
      </c>
      <c r="R1664" t="s">
        <v>675</v>
      </c>
      <c r="V1664">
        <v>7710</v>
      </c>
      <c r="W1664" t="s">
        <v>36638</v>
      </c>
    </row>
    <row r="1665" spans="1:23" x14ac:dyDescent="0.25">
      <c r="A1665">
        <v>9470</v>
      </c>
      <c r="B1665" t="s">
        <v>37</v>
      </c>
      <c r="C1665" t="s">
        <v>65899</v>
      </c>
      <c r="D1665" t="s">
        <v>70389</v>
      </c>
      <c r="E1665" t="s">
        <v>70431</v>
      </c>
      <c r="F1665" t="s">
        <v>70432</v>
      </c>
      <c r="G1665" t="s">
        <v>70433</v>
      </c>
      <c r="H1665" t="s">
        <v>62733</v>
      </c>
      <c r="J1665" t="s">
        <v>70434</v>
      </c>
      <c r="K1665">
        <v>1955</v>
      </c>
      <c r="O1665" t="s">
        <v>37913</v>
      </c>
      <c r="R1665" t="s">
        <v>675</v>
      </c>
      <c r="U1665" t="s">
        <v>70435</v>
      </c>
      <c r="V1665">
        <v>7836</v>
      </c>
      <c r="W1665" t="s">
        <v>37908</v>
      </c>
    </row>
    <row r="1666" spans="1:23" x14ac:dyDescent="0.25">
      <c r="A1666">
        <v>9471</v>
      </c>
      <c r="B1666" t="s">
        <v>37</v>
      </c>
      <c r="C1666" t="s">
        <v>65899</v>
      </c>
      <c r="D1666" t="s">
        <v>70389</v>
      </c>
      <c r="E1666" t="s">
        <v>70436</v>
      </c>
      <c r="F1666" t="s">
        <v>70437</v>
      </c>
      <c r="G1666" t="s">
        <v>70438</v>
      </c>
      <c r="H1666" t="s">
        <v>62645</v>
      </c>
      <c r="J1666" t="s">
        <v>66858</v>
      </c>
      <c r="K1666">
        <v>1967</v>
      </c>
      <c r="O1666" t="s">
        <v>37913</v>
      </c>
      <c r="R1666" t="s">
        <v>675</v>
      </c>
      <c r="U1666" t="s">
        <v>70435</v>
      </c>
      <c r="V1666">
        <v>7836</v>
      </c>
      <c r="W1666" t="s">
        <v>37908</v>
      </c>
    </row>
    <row r="1667" spans="1:23" x14ac:dyDescent="0.25">
      <c r="A1667">
        <v>9472</v>
      </c>
      <c r="B1667" t="s">
        <v>37</v>
      </c>
      <c r="C1667" t="s">
        <v>65899</v>
      </c>
      <c r="D1667" t="s">
        <v>70389</v>
      </c>
      <c r="E1667" t="s">
        <v>70439</v>
      </c>
      <c r="F1667" t="s">
        <v>70440</v>
      </c>
      <c r="G1667" t="s">
        <v>70441</v>
      </c>
      <c r="H1667" t="s">
        <v>62733</v>
      </c>
      <c r="J1667" t="s">
        <v>70442</v>
      </c>
      <c r="K1667">
        <v>1946</v>
      </c>
      <c r="O1667" t="s">
        <v>9146</v>
      </c>
      <c r="R1667" t="s">
        <v>675</v>
      </c>
      <c r="U1667" t="s">
        <v>70443</v>
      </c>
      <c r="V1667">
        <v>5038</v>
      </c>
      <c r="W1667" t="s">
        <v>9220</v>
      </c>
    </row>
    <row r="1668" spans="1:23" x14ac:dyDescent="0.25">
      <c r="A1668">
        <v>9473</v>
      </c>
      <c r="B1668" t="s">
        <v>37</v>
      </c>
      <c r="C1668" t="s">
        <v>65899</v>
      </c>
      <c r="D1668" t="s">
        <v>70389</v>
      </c>
      <c r="E1668" t="s">
        <v>70444</v>
      </c>
      <c r="F1668" t="s">
        <v>70445</v>
      </c>
      <c r="G1668" t="s">
        <v>70446</v>
      </c>
      <c r="J1668" t="s">
        <v>70447</v>
      </c>
      <c r="K1668">
        <v>1971</v>
      </c>
      <c r="O1668" t="s">
        <v>9146</v>
      </c>
      <c r="R1668" t="s">
        <v>675</v>
      </c>
      <c r="V1668">
        <v>5038</v>
      </c>
      <c r="W1668" t="s">
        <v>9220</v>
      </c>
    </row>
    <row r="1669" spans="1:23" x14ac:dyDescent="0.25">
      <c r="A1669">
        <v>9474</v>
      </c>
      <c r="B1669" t="s">
        <v>37</v>
      </c>
      <c r="C1669" t="s">
        <v>65899</v>
      </c>
      <c r="D1669" t="s">
        <v>70389</v>
      </c>
      <c r="E1669" t="s">
        <v>70448</v>
      </c>
      <c r="F1669" t="s">
        <v>70449</v>
      </c>
      <c r="G1669" t="s">
        <v>70450</v>
      </c>
      <c r="H1669" t="s">
        <v>62645</v>
      </c>
      <c r="O1669" t="s">
        <v>21367</v>
      </c>
      <c r="R1669" t="s">
        <v>675</v>
      </c>
      <c r="U1669" t="s">
        <v>70451</v>
      </c>
      <c r="V1669">
        <v>6193</v>
      </c>
      <c r="W1669" t="s">
        <v>21361</v>
      </c>
    </row>
    <row r="1670" spans="1:23" x14ac:dyDescent="0.25">
      <c r="A1670">
        <v>9475</v>
      </c>
      <c r="B1670" t="s">
        <v>37</v>
      </c>
      <c r="C1670" t="s">
        <v>65899</v>
      </c>
      <c r="D1670" t="s">
        <v>70389</v>
      </c>
      <c r="E1670" t="s">
        <v>70452</v>
      </c>
      <c r="F1670" t="s">
        <v>70453</v>
      </c>
      <c r="G1670" t="s">
        <v>70454</v>
      </c>
      <c r="H1670" t="s">
        <v>62645</v>
      </c>
      <c r="O1670" t="s">
        <v>17101</v>
      </c>
      <c r="R1670" t="s">
        <v>675</v>
      </c>
      <c r="U1670" t="s">
        <v>70455</v>
      </c>
      <c r="V1670">
        <v>5786</v>
      </c>
      <c r="W1670" t="s">
        <v>17095</v>
      </c>
    </row>
    <row r="1671" spans="1:23" x14ac:dyDescent="0.25">
      <c r="A1671">
        <v>9476</v>
      </c>
      <c r="B1671" t="s">
        <v>37</v>
      </c>
      <c r="C1671" t="s">
        <v>65899</v>
      </c>
      <c r="D1671" t="s">
        <v>70389</v>
      </c>
      <c r="E1671" t="s">
        <v>70456</v>
      </c>
      <c r="F1671" t="s">
        <v>70457</v>
      </c>
      <c r="G1671" t="s">
        <v>70458</v>
      </c>
      <c r="H1671" t="s">
        <v>62645</v>
      </c>
      <c r="J1671" t="s">
        <v>70459</v>
      </c>
      <c r="O1671" t="s">
        <v>29367</v>
      </c>
      <c r="R1671" t="s">
        <v>675</v>
      </c>
      <c r="V1671">
        <v>6993</v>
      </c>
      <c r="W1671" t="s">
        <v>29362</v>
      </c>
    </row>
    <row r="1672" spans="1:23" x14ac:dyDescent="0.25">
      <c r="A1672">
        <v>9477</v>
      </c>
      <c r="B1672" t="s">
        <v>37</v>
      </c>
      <c r="C1672" t="s">
        <v>65899</v>
      </c>
      <c r="D1672" t="s">
        <v>70389</v>
      </c>
      <c r="E1672" t="s">
        <v>70460</v>
      </c>
      <c r="F1672" t="s">
        <v>70461</v>
      </c>
      <c r="G1672" t="s">
        <v>70462</v>
      </c>
      <c r="H1672" t="s">
        <v>62645</v>
      </c>
      <c r="J1672" t="s">
        <v>59752</v>
      </c>
      <c r="K1672">
        <v>1939</v>
      </c>
      <c r="O1672" t="s">
        <v>40530</v>
      </c>
      <c r="R1672" t="s">
        <v>675</v>
      </c>
      <c r="U1672" t="s">
        <v>70463</v>
      </c>
      <c r="V1672">
        <v>8105</v>
      </c>
      <c r="W1672" t="s">
        <v>40523</v>
      </c>
    </row>
    <row r="1673" spans="1:23" x14ac:dyDescent="0.25">
      <c r="A1673">
        <v>9478</v>
      </c>
      <c r="B1673" t="s">
        <v>37</v>
      </c>
      <c r="C1673" t="s">
        <v>65899</v>
      </c>
      <c r="D1673" t="s">
        <v>70389</v>
      </c>
      <c r="E1673" t="s">
        <v>70464</v>
      </c>
      <c r="F1673" t="s">
        <v>70465</v>
      </c>
      <c r="G1673" t="s">
        <v>70466</v>
      </c>
      <c r="J1673" t="s">
        <v>70467</v>
      </c>
      <c r="O1673" t="s">
        <v>1955</v>
      </c>
      <c r="R1673" t="s">
        <v>675</v>
      </c>
      <c r="V1673">
        <v>6299</v>
      </c>
      <c r="W1673" t="s">
        <v>22468</v>
      </c>
    </row>
    <row r="1674" spans="1:23" x14ac:dyDescent="0.25">
      <c r="A1674">
        <v>9479</v>
      </c>
      <c r="B1674" t="s">
        <v>37</v>
      </c>
      <c r="C1674" t="s">
        <v>65899</v>
      </c>
      <c r="D1674" t="s">
        <v>70389</v>
      </c>
      <c r="E1674" t="s">
        <v>70468</v>
      </c>
      <c r="F1674" t="s">
        <v>70469</v>
      </c>
      <c r="G1674" t="s">
        <v>70470</v>
      </c>
      <c r="H1674" t="s">
        <v>62645</v>
      </c>
      <c r="J1674" t="s">
        <v>70471</v>
      </c>
      <c r="O1674" t="s">
        <v>1955</v>
      </c>
      <c r="R1674" t="s">
        <v>675</v>
      </c>
      <c r="U1674" t="s">
        <v>70472</v>
      </c>
      <c r="V1674">
        <v>6299</v>
      </c>
      <c r="W1674" t="s">
        <v>22468</v>
      </c>
    </row>
    <row r="1675" spans="1:23" x14ac:dyDescent="0.25">
      <c r="A1675">
        <v>9480</v>
      </c>
      <c r="B1675" t="s">
        <v>37</v>
      </c>
      <c r="C1675" t="s">
        <v>65899</v>
      </c>
      <c r="D1675" t="s">
        <v>70389</v>
      </c>
      <c r="E1675" t="s">
        <v>70473</v>
      </c>
      <c r="F1675" t="s">
        <v>70474</v>
      </c>
      <c r="G1675" t="s">
        <v>70475</v>
      </c>
      <c r="J1675" t="s">
        <v>70476</v>
      </c>
      <c r="O1675" t="s">
        <v>1955</v>
      </c>
      <c r="R1675" t="s">
        <v>675</v>
      </c>
      <c r="V1675">
        <v>6299</v>
      </c>
      <c r="W1675" t="s">
        <v>22468</v>
      </c>
    </row>
    <row r="1676" spans="1:23" x14ac:dyDescent="0.25">
      <c r="A1676">
        <v>9481</v>
      </c>
      <c r="B1676" t="s">
        <v>37</v>
      </c>
      <c r="C1676" t="s">
        <v>65899</v>
      </c>
      <c r="D1676" t="s">
        <v>70389</v>
      </c>
      <c r="E1676" t="s">
        <v>70477</v>
      </c>
      <c r="F1676" t="s">
        <v>70478</v>
      </c>
      <c r="G1676" t="s">
        <v>70479</v>
      </c>
      <c r="J1676" t="s">
        <v>39173</v>
      </c>
      <c r="O1676" t="s">
        <v>1955</v>
      </c>
      <c r="R1676" t="s">
        <v>675</v>
      </c>
      <c r="V1676">
        <v>6299</v>
      </c>
      <c r="W1676" t="s">
        <v>22468</v>
      </c>
    </row>
    <row r="1677" spans="1:23" x14ac:dyDescent="0.25">
      <c r="A1677">
        <v>9482</v>
      </c>
      <c r="B1677" t="s">
        <v>37</v>
      </c>
      <c r="C1677" t="s">
        <v>65899</v>
      </c>
      <c r="D1677" t="s">
        <v>70389</v>
      </c>
      <c r="E1677" t="s">
        <v>70480</v>
      </c>
      <c r="F1677" t="s">
        <v>70481</v>
      </c>
      <c r="G1677" t="s">
        <v>70482</v>
      </c>
      <c r="J1677" t="s">
        <v>70483</v>
      </c>
      <c r="K1677">
        <v>1960</v>
      </c>
      <c r="L1677" t="s">
        <v>1950</v>
      </c>
      <c r="O1677" t="s">
        <v>1951</v>
      </c>
      <c r="R1677" t="s">
        <v>675</v>
      </c>
      <c r="U1677" t="s">
        <v>70484</v>
      </c>
      <c r="V1677">
        <v>3012</v>
      </c>
      <c r="W1677" t="s">
        <v>1943</v>
      </c>
    </row>
    <row r="1678" spans="1:23" x14ac:dyDescent="0.25">
      <c r="A1678">
        <v>9483</v>
      </c>
      <c r="B1678" t="s">
        <v>37</v>
      </c>
      <c r="C1678" t="s">
        <v>65899</v>
      </c>
      <c r="D1678" t="s">
        <v>70389</v>
      </c>
      <c r="E1678" t="s">
        <v>70485</v>
      </c>
      <c r="F1678" t="s">
        <v>70486</v>
      </c>
      <c r="G1678" t="s">
        <v>70487</v>
      </c>
      <c r="H1678" t="s">
        <v>64662</v>
      </c>
      <c r="J1678" t="s">
        <v>70488</v>
      </c>
      <c r="O1678" t="s">
        <v>7255</v>
      </c>
      <c r="P1678" t="s">
        <v>7254</v>
      </c>
      <c r="R1678" t="s">
        <v>1688</v>
      </c>
      <c r="V1678">
        <v>4859</v>
      </c>
      <c r="W1678" t="s">
        <v>7250</v>
      </c>
    </row>
    <row r="1679" spans="1:23" x14ac:dyDescent="0.25">
      <c r="A1679">
        <v>9484</v>
      </c>
      <c r="B1679" t="s">
        <v>37</v>
      </c>
      <c r="C1679" t="s">
        <v>65899</v>
      </c>
      <c r="D1679" t="s">
        <v>70389</v>
      </c>
      <c r="E1679" t="s">
        <v>70489</v>
      </c>
      <c r="F1679" t="s">
        <v>70490</v>
      </c>
      <c r="G1679" t="s">
        <v>70491</v>
      </c>
      <c r="H1679" t="s">
        <v>63275</v>
      </c>
      <c r="J1679" t="s">
        <v>70492</v>
      </c>
      <c r="O1679" t="s">
        <v>17490</v>
      </c>
      <c r="R1679" t="s">
        <v>3069</v>
      </c>
      <c r="U1679" t="s">
        <v>70493</v>
      </c>
      <c r="V1679">
        <v>5830</v>
      </c>
      <c r="W1679" t="s">
        <v>17528</v>
      </c>
    </row>
    <row r="1680" spans="1:23" x14ac:dyDescent="0.25">
      <c r="A1680">
        <v>9485</v>
      </c>
      <c r="B1680" t="s">
        <v>37</v>
      </c>
      <c r="C1680" t="s">
        <v>65899</v>
      </c>
      <c r="D1680" t="s">
        <v>70389</v>
      </c>
      <c r="E1680" t="s">
        <v>70494</v>
      </c>
      <c r="F1680" t="s">
        <v>70495</v>
      </c>
      <c r="G1680" t="s">
        <v>70496</v>
      </c>
      <c r="H1680" t="s">
        <v>62733</v>
      </c>
      <c r="J1680" t="s">
        <v>70497</v>
      </c>
      <c r="O1680" t="s">
        <v>17490</v>
      </c>
      <c r="R1680" t="s">
        <v>3069</v>
      </c>
      <c r="U1680" t="s">
        <v>70498</v>
      </c>
      <c r="V1680">
        <v>5830</v>
      </c>
      <c r="W1680" t="s">
        <v>17528</v>
      </c>
    </row>
    <row r="1681" spans="1:23" x14ac:dyDescent="0.25">
      <c r="A1681">
        <v>9486</v>
      </c>
      <c r="B1681" t="s">
        <v>37</v>
      </c>
      <c r="C1681" t="s">
        <v>65899</v>
      </c>
      <c r="D1681" t="s">
        <v>70389</v>
      </c>
      <c r="E1681" t="s">
        <v>70499</v>
      </c>
      <c r="F1681" t="s">
        <v>70500</v>
      </c>
      <c r="G1681" t="s">
        <v>70501</v>
      </c>
      <c r="H1681" t="s">
        <v>67348</v>
      </c>
      <c r="J1681" t="s">
        <v>59796</v>
      </c>
      <c r="O1681" t="s">
        <v>17490</v>
      </c>
      <c r="R1681" t="s">
        <v>3069</v>
      </c>
      <c r="U1681" t="s">
        <v>70493</v>
      </c>
      <c r="V1681">
        <v>5830</v>
      </c>
      <c r="W1681" t="s">
        <v>17528</v>
      </c>
    </row>
    <row r="1682" spans="1:23" x14ac:dyDescent="0.25">
      <c r="A1682">
        <v>9487</v>
      </c>
      <c r="B1682" t="s">
        <v>37</v>
      </c>
      <c r="C1682" t="s">
        <v>65899</v>
      </c>
      <c r="D1682" t="s">
        <v>70389</v>
      </c>
      <c r="E1682" t="s">
        <v>70502</v>
      </c>
      <c r="F1682" t="s">
        <v>70503</v>
      </c>
      <c r="G1682" t="s">
        <v>70504</v>
      </c>
      <c r="H1682" t="s">
        <v>70505</v>
      </c>
      <c r="J1682" t="s">
        <v>67697</v>
      </c>
      <c r="K1682">
        <v>1954</v>
      </c>
      <c r="O1682" t="s">
        <v>12415</v>
      </c>
      <c r="R1682" t="s">
        <v>1070</v>
      </c>
      <c r="U1682" t="s">
        <v>70506</v>
      </c>
      <c r="V1682">
        <v>5339</v>
      </c>
      <c r="W1682" t="s">
        <v>12410</v>
      </c>
    </row>
    <row r="1683" spans="1:23" x14ac:dyDescent="0.25">
      <c r="A1683">
        <v>9488</v>
      </c>
      <c r="B1683" t="s">
        <v>37</v>
      </c>
      <c r="C1683" t="s">
        <v>65899</v>
      </c>
      <c r="D1683" t="s">
        <v>70389</v>
      </c>
      <c r="E1683" t="s">
        <v>70507</v>
      </c>
      <c r="F1683" t="s">
        <v>70508</v>
      </c>
      <c r="G1683" t="s">
        <v>70509</v>
      </c>
      <c r="J1683" t="s">
        <v>70510</v>
      </c>
      <c r="K1683">
        <v>1971</v>
      </c>
      <c r="O1683" t="s">
        <v>12415</v>
      </c>
      <c r="R1683" t="s">
        <v>1070</v>
      </c>
      <c r="U1683" t="s">
        <v>70511</v>
      </c>
      <c r="V1683">
        <v>5339</v>
      </c>
      <c r="W1683" t="s">
        <v>12410</v>
      </c>
    </row>
    <row r="1684" spans="1:23" x14ac:dyDescent="0.25">
      <c r="A1684">
        <v>9489</v>
      </c>
      <c r="B1684" t="s">
        <v>37</v>
      </c>
      <c r="C1684" t="s">
        <v>65899</v>
      </c>
      <c r="D1684" t="s">
        <v>70389</v>
      </c>
      <c r="E1684" t="s">
        <v>70512</v>
      </c>
      <c r="F1684" t="s">
        <v>70513</v>
      </c>
      <c r="G1684" t="s">
        <v>70514</v>
      </c>
      <c r="J1684" t="s">
        <v>59796</v>
      </c>
      <c r="K1684">
        <v>1956</v>
      </c>
      <c r="O1684" t="s">
        <v>12415</v>
      </c>
      <c r="R1684" t="s">
        <v>1070</v>
      </c>
      <c r="U1684" t="s">
        <v>70515</v>
      </c>
      <c r="V1684">
        <v>5339</v>
      </c>
      <c r="W1684" t="s">
        <v>12410</v>
      </c>
    </row>
    <row r="1685" spans="1:23" x14ac:dyDescent="0.25">
      <c r="A1685">
        <v>9490</v>
      </c>
      <c r="B1685" t="s">
        <v>37</v>
      </c>
      <c r="C1685" t="s">
        <v>65899</v>
      </c>
      <c r="D1685" t="s">
        <v>70389</v>
      </c>
      <c r="E1685" t="s">
        <v>70516</v>
      </c>
      <c r="F1685" t="s">
        <v>70517</v>
      </c>
      <c r="G1685" t="s">
        <v>70518</v>
      </c>
      <c r="J1685" t="s">
        <v>70519</v>
      </c>
      <c r="K1685">
        <v>1976</v>
      </c>
      <c r="O1685" t="s">
        <v>12415</v>
      </c>
      <c r="R1685" t="s">
        <v>1070</v>
      </c>
      <c r="U1685" t="s">
        <v>70520</v>
      </c>
      <c r="V1685">
        <v>5339</v>
      </c>
      <c r="W1685" t="s">
        <v>12410</v>
      </c>
    </row>
    <row r="1686" spans="1:23" x14ac:dyDescent="0.25">
      <c r="A1686">
        <v>9491</v>
      </c>
      <c r="B1686" t="s">
        <v>37</v>
      </c>
      <c r="C1686" t="s">
        <v>65899</v>
      </c>
      <c r="D1686" t="s">
        <v>70389</v>
      </c>
      <c r="E1686" t="s">
        <v>70521</v>
      </c>
      <c r="F1686" t="s">
        <v>70522</v>
      </c>
      <c r="G1686" t="s">
        <v>70523</v>
      </c>
      <c r="J1686" t="s">
        <v>61260</v>
      </c>
      <c r="K1686">
        <v>1960</v>
      </c>
      <c r="O1686" t="s">
        <v>12415</v>
      </c>
      <c r="R1686" t="s">
        <v>1070</v>
      </c>
      <c r="U1686" t="s">
        <v>70524</v>
      </c>
      <c r="V1686">
        <v>5339</v>
      </c>
      <c r="W1686" t="s">
        <v>12410</v>
      </c>
    </row>
    <row r="1687" spans="1:23" x14ac:dyDescent="0.25">
      <c r="A1687">
        <v>9492</v>
      </c>
      <c r="B1687" t="s">
        <v>37</v>
      </c>
      <c r="C1687" t="s">
        <v>65899</v>
      </c>
      <c r="D1687" t="s">
        <v>70389</v>
      </c>
      <c r="E1687" t="s">
        <v>70525</v>
      </c>
      <c r="F1687" t="s">
        <v>70526</v>
      </c>
      <c r="G1687" t="s">
        <v>70527</v>
      </c>
      <c r="H1687" t="s">
        <v>62645</v>
      </c>
      <c r="J1687" t="s">
        <v>65024</v>
      </c>
      <c r="K1687">
        <v>1942</v>
      </c>
      <c r="O1687" t="s">
        <v>8929</v>
      </c>
      <c r="R1687" t="s">
        <v>5212</v>
      </c>
      <c r="U1687" t="s">
        <v>70528</v>
      </c>
      <c r="V1687">
        <v>5010</v>
      </c>
      <c r="W1687" t="s">
        <v>8924</v>
      </c>
    </row>
    <row r="1688" spans="1:23" x14ac:dyDescent="0.25">
      <c r="A1688">
        <v>9493</v>
      </c>
      <c r="B1688" t="s">
        <v>37</v>
      </c>
      <c r="C1688" t="s">
        <v>65899</v>
      </c>
      <c r="D1688" t="s">
        <v>70389</v>
      </c>
      <c r="E1688" t="s">
        <v>70529</v>
      </c>
      <c r="F1688" t="s">
        <v>70530</v>
      </c>
      <c r="G1688" t="s">
        <v>70531</v>
      </c>
      <c r="J1688" t="s">
        <v>65255</v>
      </c>
      <c r="O1688" t="s">
        <v>29484</v>
      </c>
      <c r="R1688" t="s">
        <v>11024</v>
      </c>
      <c r="U1688" t="s">
        <v>70532</v>
      </c>
      <c r="V1688">
        <v>7005</v>
      </c>
      <c r="W1688" t="s">
        <v>29480</v>
      </c>
    </row>
    <row r="1689" spans="1:23" x14ac:dyDescent="0.25">
      <c r="A1689">
        <v>9494</v>
      </c>
      <c r="B1689" t="s">
        <v>37</v>
      </c>
      <c r="C1689" t="s">
        <v>65899</v>
      </c>
      <c r="D1689" t="s">
        <v>70389</v>
      </c>
      <c r="E1689" t="s">
        <v>70533</v>
      </c>
      <c r="F1689" t="s">
        <v>70534</v>
      </c>
      <c r="G1689" t="s">
        <v>70535</v>
      </c>
      <c r="H1689" t="s">
        <v>62645</v>
      </c>
      <c r="J1689" t="s">
        <v>70536</v>
      </c>
      <c r="K1689">
        <v>1951</v>
      </c>
      <c r="O1689" t="s">
        <v>29484</v>
      </c>
      <c r="R1689" t="s">
        <v>11024</v>
      </c>
      <c r="U1689" t="s">
        <v>70537</v>
      </c>
      <c r="V1689">
        <v>7005</v>
      </c>
      <c r="W1689" t="s">
        <v>29480</v>
      </c>
    </row>
    <row r="1690" spans="1:23" x14ac:dyDescent="0.25">
      <c r="A1690">
        <v>9495</v>
      </c>
      <c r="B1690" t="s">
        <v>37</v>
      </c>
      <c r="C1690" t="s">
        <v>65899</v>
      </c>
      <c r="D1690" t="s">
        <v>70389</v>
      </c>
      <c r="E1690" t="s">
        <v>70538</v>
      </c>
      <c r="F1690" t="s">
        <v>70539</v>
      </c>
      <c r="G1690" t="s">
        <v>70540</v>
      </c>
      <c r="H1690" t="s">
        <v>62645</v>
      </c>
      <c r="J1690" t="s">
        <v>70197</v>
      </c>
      <c r="K1690">
        <v>1953</v>
      </c>
      <c r="O1690" t="s">
        <v>36123</v>
      </c>
      <c r="R1690" t="s">
        <v>675</v>
      </c>
      <c r="V1690">
        <v>7659</v>
      </c>
      <c r="W1690" t="s">
        <v>36118</v>
      </c>
    </row>
    <row r="1691" spans="1:23" x14ac:dyDescent="0.25">
      <c r="A1691">
        <v>9496</v>
      </c>
      <c r="B1691" t="s">
        <v>37</v>
      </c>
      <c r="C1691" t="s">
        <v>65899</v>
      </c>
      <c r="D1691" t="s">
        <v>70389</v>
      </c>
      <c r="E1691" t="s">
        <v>70541</v>
      </c>
      <c r="F1691" t="s">
        <v>70542</v>
      </c>
      <c r="G1691" t="s">
        <v>70543</v>
      </c>
      <c r="H1691" t="s">
        <v>62733</v>
      </c>
      <c r="J1691" t="s">
        <v>60515</v>
      </c>
      <c r="K1691">
        <v>1958</v>
      </c>
      <c r="O1691" t="s">
        <v>17734</v>
      </c>
      <c r="P1691" t="s">
        <v>17732</v>
      </c>
      <c r="R1691" t="s">
        <v>3436</v>
      </c>
      <c r="U1691" t="s">
        <v>70544</v>
      </c>
      <c r="V1691">
        <v>5850</v>
      </c>
      <c r="W1691" t="s">
        <v>17739</v>
      </c>
    </row>
    <row r="1692" spans="1:23" x14ac:dyDescent="0.25">
      <c r="A1692">
        <v>9497</v>
      </c>
      <c r="B1692" t="s">
        <v>37</v>
      </c>
      <c r="C1692" t="s">
        <v>65899</v>
      </c>
      <c r="D1692" t="s">
        <v>70389</v>
      </c>
      <c r="E1692" t="s">
        <v>70545</v>
      </c>
      <c r="F1692" t="s">
        <v>70546</v>
      </c>
      <c r="G1692" t="s">
        <v>70547</v>
      </c>
      <c r="H1692" t="s">
        <v>62645</v>
      </c>
      <c r="J1692" t="s">
        <v>70548</v>
      </c>
      <c r="K1692">
        <v>1955</v>
      </c>
      <c r="O1692" t="s">
        <v>32988</v>
      </c>
      <c r="R1692" t="s">
        <v>306</v>
      </c>
      <c r="U1692" t="s">
        <v>70549</v>
      </c>
      <c r="V1692">
        <v>7341</v>
      </c>
      <c r="W1692" t="s">
        <v>32981</v>
      </c>
    </row>
    <row r="1693" spans="1:23" x14ac:dyDescent="0.25">
      <c r="A1693">
        <v>9498</v>
      </c>
      <c r="B1693" t="s">
        <v>37</v>
      </c>
      <c r="C1693" t="s">
        <v>65899</v>
      </c>
      <c r="D1693" t="s">
        <v>70389</v>
      </c>
      <c r="E1693" t="s">
        <v>70550</v>
      </c>
      <c r="F1693" t="s">
        <v>70551</v>
      </c>
      <c r="G1693" t="s">
        <v>70552</v>
      </c>
      <c r="H1693" t="s">
        <v>62645</v>
      </c>
      <c r="O1693" t="s">
        <v>25829</v>
      </c>
      <c r="R1693" t="s">
        <v>1928</v>
      </c>
      <c r="U1693" t="s">
        <v>70553</v>
      </c>
      <c r="V1693">
        <v>6632</v>
      </c>
      <c r="W1693" t="s">
        <v>25824</v>
      </c>
    </row>
    <row r="1694" spans="1:23" x14ac:dyDescent="0.25">
      <c r="A1694">
        <v>9499</v>
      </c>
      <c r="B1694" t="s">
        <v>37</v>
      </c>
      <c r="C1694" t="s">
        <v>65899</v>
      </c>
      <c r="D1694" t="s">
        <v>70389</v>
      </c>
      <c r="E1694" t="s">
        <v>70554</v>
      </c>
      <c r="F1694" t="s">
        <v>70555</v>
      </c>
      <c r="G1694" t="s">
        <v>70556</v>
      </c>
      <c r="J1694" t="s">
        <v>70557</v>
      </c>
      <c r="K1694">
        <v>1945</v>
      </c>
      <c r="O1694" t="s">
        <v>3492</v>
      </c>
      <c r="R1694" t="s">
        <v>3489</v>
      </c>
      <c r="S1694" t="s">
        <v>70558</v>
      </c>
      <c r="U1694" t="s">
        <v>70559</v>
      </c>
      <c r="V1694">
        <v>3137</v>
      </c>
      <c r="W1694" t="s">
        <v>3482</v>
      </c>
    </row>
    <row r="1695" spans="1:23" x14ac:dyDescent="0.25">
      <c r="A1695">
        <v>9500</v>
      </c>
      <c r="B1695" t="s">
        <v>37</v>
      </c>
      <c r="C1695" t="s">
        <v>65899</v>
      </c>
      <c r="D1695" t="s">
        <v>70389</v>
      </c>
      <c r="E1695" t="s">
        <v>70560</v>
      </c>
      <c r="F1695" t="s">
        <v>70561</v>
      </c>
      <c r="G1695" t="s">
        <v>70562</v>
      </c>
      <c r="J1695" t="s">
        <v>70563</v>
      </c>
      <c r="O1695" t="s">
        <v>10496</v>
      </c>
      <c r="P1695" t="s">
        <v>10084</v>
      </c>
      <c r="R1695" t="s">
        <v>1589</v>
      </c>
      <c r="U1695" t="s">
        <v>70564</v>
      </c>
      <c r="V1695">
        <v>5925</v>
      </c>
      <c r="W1695" t="s">
        <v>18544</v>
      </c>
    </row>
    <row r="1696" spans="1:23" x14ac:dyDescent="0.25">
      <c r="A1696">
        <v>9501</v>
      </c>
      <c r="B1696" t="s">
        <v>37</v>
      </c>
      <c r="C1696" t="s">
        <v>65899</v>
      </c>
      <c r="D1696" t="s">
        <v>70389</v>
      </c>
      <c r="E1696" t="s">
        <v>70565</v>
      </c>
      <c r="F1696" t="s">
        <v>70566</v>
      </c>
      <c r="G1696" t="s">
        <v>70567</v>
      </c>
      <c r="J1696" t="s">
        <v>67697</v>
      </c>
      <c r="O1696" t="s">
        <v>10496</v>
      </c>
      <c r="P1696" t="s">
        <v>10084</v>
      </c>
      <c r="R1696" t="s">
        <v>1589</v>
      </c>
      <c r="U1696" t="s">
        <v>70568</v>
      </c>
      <c r="V1696">
        <v>5925</v>
      </c>
      <c r="W1696" t="s">
        <v>18544</v>
      </c>
    </row>
    <row r="1697" spans="1:23" x14ac:dyDescent="0.25">
      <c r="A1697">
        <v>9502</v>
      </c>
      <c r="B1697" t="s">
        <v>37</v>
      </c>
      <c r="C1697" t="s">
        <v>65899</v>
      </c>
      <c r="D1697" t="s">
        <v>70389</v>
      </c>
      <c r="E1697" t="s">
        <v>70569</v>
      </c>
      <c r="F1697" t="s">
        <v>70570</v>
      </c>
      <c r="G1697" t="s">
        <v>70571</v>
      </c>
      <c r="J1697" t="s">
        <v>67200</v>
      </c>
      <c r="O1697" t="s">
        <v>10496</v>
      </c>
      <c r="P1697" t="s">
        <v>10084</v>
      </c>
      <c r="R1697" t="s">
        <v>1589</v>
      </c>
      <c r="U1697" t="s">
        <v>70572</v>
      </c>
      <c r="V1697">
        <v>5925</v>
      </c>
      <c r="W1697" t="s">
        <v>18544</v>
      </c>
    </row>
    <row r="1698" spans="1:23" x14ac:dyDescent="0.25">
      <c r="A1698">
        <v>9503</v>
      </c>
      <c r="B1698" t="s">
        <v>37</v>
      </c>
      <c r="C1698" t="s">
        <v>65899</v>
      </c>
      <c r="D1698" t="s">
        <v>70389</v>
      </c>
      <c r="E1698" t="s">
        <v>70573</v>
      </c>
      <c r="F1698" t="s">
        <v>70574</v>
      </c>
      <c r="G1698" t="s">
        <v>70575</v>
      </c>
      <c r="J1698" t="s">
        <v>70576</v>
      </c>
      <c r="O1698" t="s">
        <v>10496</v>
      </c>
      <c r="P1698" t="s">
        <v>10084</v>
      </c>
      <c r="R1698" t="s">
        <v>1589</v>
      </c>
      <c r="U1698" t="s">
        <v>70577</v>
      </c>
      <c r="V1698">
        <v>5925</v>
      </c>
      <c r="W1698" t="s">
        <v>18544</v>
      </c>
    </row>
    <row r="1699" spans="1:23" x14ac:dyDescent="0.25">
      <c r="A1699">
        <v>9504</v>
      </c>
      <c r="B1699" t="s">
        <v>37</v>
      </c>
      <c r="C1699" t="s">
        <v>65899</v>
      </c>
      <c r="D1699" t="s">
        <v>70389</v>
      </c>
      <c r="E1699" t="s">
        <v>70578</v>
      </c>
      <c r="F1699" t="s">
        <v>70579</v>
      </c>
      <c r="G1699" t="s">
        <v>70580</v>
      </c>
      <c r="J1699" t="s">
        <v>65097</v>
      </c>
      <c r="O1699" t="s">
        <v>10496</v>
      </c>
      <c r="P1699" t="s">
        <v>10084</v>
      </c>
      <c r="R1699" t="s">
        <v>1589</v>
      </c>
      <c r="U1699" t="s">
        <v>70581</v>
      </c>
      <c r="V1699">
        <v>5925</v>
      </c>
      <c r="W1699" t="s">
        <v>18544</v>
      </c>
    </row>
    <row r="1700" spans="1:23" x14ac:dyDescent="0.25">
      <c r="A1700">
        <v>9505</v>
      </c>
      <c r="B1700" t="s">
        <v>37</v>
      </c>
      <c r="C1700" t="s">
        <v>65899</v>
      </c>
      <c r="D1700" t="s">
        <v>70389</v>
      </c>
      <c r="E1700" t="s">
        <v>70582</v>
      </c>
      <c r="F1700" t="s">
        <v>70583</v>
      </c>
      <c r="G1700" t="s">
        <v>70584</v>
      </c>
      <c r="J1700" t="s">
        <v>70585</v>
      </c>
      <c r="O1700" t="s">
        <v>10496</v>
      </c>
      <c r="P1700" t="s">
        <v>10084</v>
      </c>
      <c r="R1700" t="s">
        <v>1589</v>
      </c>
      <c r="U1700" t="s">
        <v>70586</v>
      </c>
      <c r="V1700">
        <v>5925</v>
      </c>
      <c r="W1700" t="s">
        <v>18544</v>
      </c>
    </row>
    <row r="1701" spans="1:23" x14ac:dyDescent="0.25">
      <c r="A1701">
        <v>9506</v>
      </c>
      <c r="B1701" t="s">
        <v>37</v>
      </c>
      <c r="C1701" t="s">
        <v>65899</v>
      </c>
      <c r="D1701" t="s">
        <v>70389</v>
      </c>
      <c r="E1701" t="s">
        <v>70587</v>
      </c>
      <c r="F1701" t="s">
        <v>70588</v>
      </c>
      <c r="G1701" t="s">
        <v>70589</v>
      </c>
      <c r="J1701" t="s">
        <v>70590</v>
      </c>
      <c r="O1701" t="s">
        <v>10496</v>
      </c>
      <c r="P1701" t="s">
        <v>10084</v>
      </c>
      <c r="R1701" t="s">
        <v>1589</v>
      </c>
      <c r="U1701" t="s">
        <v>70591</v>
      </c>
      <c r="V1701">
        <v>5925</v>
      </c>
      <c r="W1701" t="s">
        <v>18544</v>
      </c>
    </row>
    <row r="1702" spans="1:23" x14ac:dyDescent="0.25">
      <c r="A1702">
        <v>9507</v>
      </c>
      <c r="B1702" t="s">
        <v>37</v>
      </c>
      <c r="C1702" t="s">
        <v>65899</v>
      </c>
      <c r="D1702" t="s">
        <v>70389</v>
      </c>
      <c r="E1702" t="s">
        <v>70592</v>
      </c>
      <c r="F1702" t="s">
        <v>70593</v>
      </c>
      <c r="G1702" t="s">
        <v>70594</v>
      </c>
      <c r="J1702" t="s">
        <v>66379</v>
      </c>
      <c r="K1702">
        <v>1949</v>
      </c>
      <c r="O1702" t="s">
        <v>10496</v>
      </c>
      <c r="P1702" t="s">
        <v>10084</v>
      </c>
      <c r="R1702" t="s">
        <v>1589</v>
      </c>
      <c r="U1702" t="s">
        <v>70595</v>
      </c>
      <c r="V1702">
        <v>5925</v>
      </c>
      <c r="W1702" t="s">
        <v>18544</v>
      </c>
    </row>
    <row r="1703" spans="1:23" x14ac:dyDescent="0.25">
      <c r="A1703">
        <v>9508</v>
      </c>
      <c r="B1703" t="s">
        <v>37</v>
      </c>
      <c r="C1703" t="s">
        <v>65899</v>
      </c>
      <c r="D1703" t="s">
        <v>70389</v>
      </c>
      <c r="E1703" t="s">
        <v>70596</v>
      </c>
      <c r="F1703" t="s">
        <v>70597</v>
      </c>
      <c r="G1703" t="s">
        <v>70598</v>
      </c>
      <c r="J1703" t="s">
        <v>70599</v>
      </c>
      <c r="O1703" t="s">
        <v>10496</v>
      </c>
      <c r="P1703" t="s">
        <v>10084</v>
      </c>
      <c r="R1703" t="s">
        <v>1589</v>
      </c>
      <c r="U1703" t="s">
        <v>70600</v>
      </c>
      <c r="V1703">
        <v>5925</v>
      </c>
      <c r="W1703" t="s">
        <v>18544</v>
      </c>
    </row>
    <row r="1704" spans="1:23" x14ac:dyDescent="0.25">
      <c r="A1704">
        <v>9509</v>
      </c>
      <c r="B1704" t="s">
        <v>37</v>
      </c>
      <c r="C1704" t="s">
        <v>65899</v>
      </c>
      <c r="D1704" t="s">
        <v>70389</v>
      </c>
      <c r="E1704" t="s">
        <v>70601</v>
      </c>
      <c r="F1704" t="s">
        <v>70602</v>
      </c>
      <c r="G1704" t="s">
        <v>70603</v>
      </c>
      <c r="J1704" t="s">
        <v>70604</v>
      </c>
      <c r="O1704" t="s">
        <v>10496</v>
      </c>
      <c r="P1704" t="s">
        <v>10084</v>
      </c>
      <c r="R1704" t="s">
        <v>1589</v>
      </c>
      <c r="U1704" t="s">
        <v>70605</v>
      </c>
      <c r="V1704">
        <v>5925</v>
      </c>
      <c r="W1704" t="s">
        <v>18544</v>
      </c>
    </row>
    <row r="1705" spans="1:23" x14ac:dyDescent="0.25">
      <c r="A1705">
        <v>9510</v>
      </c>
      <c r="B1705" t="s">
        <v>37</v>
      </c>
      <c r="C1705" t="s">
        <v>65899</v>
      </c>
      <c r="D1705" t="s">
        <v>70389</v>
      </c>
      <c r="E1705" t="s">
        <v>70606</v>
      </c>
      <c r="F1705" t="s">
        <v>70607</v>
      </c>
      <c r="G1705" t="s">
        <v>70608</v>
      </c>
      <c r="J1705" t="s">
        <v>70609</v>
      </c>
      <c r="K1705">
        <v>1946</v>
      </c>
      <c r="O1705" t="s">
        <v>10496</v>
      </c>
      <c r="P1705" t="s">
        <v>10084</v>
      </c>
      <c r="R1705" t="s">
        <v>1589</v>
      </c>
      <c r="U1705" t="s">
        <v>70610</v>
      </c>
      <c r="V1705">
        <v>5925</v>
      </c>
      <c r="W1705" t="s">
        <v>18544</v>
      </c>
    </row>
    <row r="1706" spans="1:23" x14ac:dyDescent="0.25">
      <c r="A1706">
        <v>9511</v>
      </c>
      <c r="B1706" t="s">
        <v>37</v>
      </c>
      <c r="C1706" t="s">
        <v>65899</v>
      </c>
      <c r="D1706" t="s">
        <v>70389</v>
      </c>
      <c r="E1706" t="s">
        <v>70611</v>
      </c>
      <c r="F1706" t="s">
        <v>70612</v>
      </c>
      <c r="G1706" t="s">
        <v>70613</v>
      </c>
      <c r="J1706" t="s">
        <v>70614</v>
      </c>
      <c r="O1706" t="s">
        <v>10496</v>
      </c>
      <c r="P1706" t="s">
        <v>10084</v>
      </c>
      <c r="R1706" t="s">
        <v>1589</v>
      </c>
      <c r="U1706" t="s">
        <v>70615</v>
      </c>
      <c r="V1706">
        <v>5925</v>
      </c>
      <c r="W1706" t="s">
        <v>18544</v>
      </c>
    </row>
    <row r="1707" spans="1:23" x14ac:dyDescent="0.25">
      <c r="A1707">
        <v>9512</v>
      </c>
      <c r="B1707" t="s">
        <v>37</v>
      </c>
      <c r="C1707" t="s">
        <v>65899</v>
      </c>
      <c r="D1707" t="s">
        <v>70389</v>
      </c>
      <c r="E1707" t="s">
        <v>70616</v>
      </c>
      <c r="F1707" t="s">
        <v>70617</v>
      </c>
      <c r="G1707" t="s">
        <v>70618</v>
      </c>
      <c r="J1707" t="s">
        <v>70619</v>
      </c>
      <c r="O1707" t="s">
        <v>10496</v>
      </c>
      <c r="P1707" t="s">
        <v>10084</v>
      </c>
      <c r="R1707" t="s">
        <v>1589</v>
      </c>
      <c r="U1707" t="s">
        <v>70620</v>
      </c>
      <c r="V1707">
        <v>5925</v>
      </c>
      <c r="W1707" t="s">
        <v>18544</v>
      </c>
    </row>
    <row r="1708" spans="1:23" x14ac:dyDescent="0.25">
      <c r="A1708">
        <v>9513</v>
      </c>
      <c r="B1708" t="s">
        <v>37</v>
      </c>
      <c r="C1708" t="s">
        <v>65899</v>
      </c>
      <c r="D1708" t="s">
        <v>70389</v>
      </c>
      <c r="E1708" t="s">
        <v>70621</v>
      </c>
      <c r="F1708" t="s">
        <v>70622</v>
      </c>
      <c r="G1708" t="s">
        <v>70623</v>
      </c>
      <c r="J1708" t="s">
        <v>70624</v>
      </c>
      <c r="O1708" t="s">
        <v>10496</v>
      </c>
      <c r="P1708" t="s">
        <v>10084</v>
      </c>
      <c r="R1708" t="s">
        <v>1589</v>
      </c>
      <c r="U1708" t="s">
        <v>70625</v>
      </c>
      <c r="V1708">
        <v>5925</v>
      </c>
      <c r="W1708" t="s">
        <v>18544</v>
      </c>
    </row>
    <row r="1709" spans="1:23" x14ac:dyDescent="0.25">
      <c r="A1709">
        <v>9514</v>
      </c>
      <c r="B1709" t="s">
        <v>37</v>
      </c>
      <c r="C1709" t="s">
        <v>65899</v>
      </c>
      <c r="D1709" t="s">
        <v>70389</v>
      </c>
      <c r="E1709" t="s">
        <v>70626</v>
      </c>
      <c r="F1709" t="s">
        <v>70627</v>
      </c>
      <c r="G1709" t="s">
        <v>70628</v>
      </c>
      <c r="J1709" t="s">
        <v>70629</v>
      </c>
      <c r="O1709" t="s">
        <v>10496</v>
      </c>
      <c r="P1709" t="s">
        <v>10084</v>
      </c>
      <c r="R1709" t="s">
        <v>1589</v>
      </c>
      <c r="U1709" t="s">
        <v>70630</v>
      </c>
      <c r="V1709">
        <v>5925</v>
      </c>
      <c r="W1709" t="s">
        <v>18544</v>
      </c>
    </row>
    <row r="1710" spans="1:23" x14ac:dyDescent="0.25">
      <c r="A1710">
        <v>9515</v>
      </c>
      <c r="B1710" t="s">
        <v>37</v>
      </c>
      <c r="C1710" t="s">
        <v>65899</v>
      </c>
      <c r="D1710" t="s">
        <v>70389</v>
      </c>
      <c r="E1710" t="s">
        <v>70631</v>
      </c>
      <c r="F1710" t="s">
        <v>70632</v>
      </c>
      <c r="G1710" t="s">
        <v>70633</v>
      </c>
      <c r="J1710" t="s">
        <v>66763</v>
      </c>
      <c r="K1710">
        <v>1942</v>
      </c>
      <c r="L1710" t="s">
        <v>70634</v>
      </c>
      <c r="O1710" t="s">
        <v>70635</v>
      </c>
      <c r="R1710" t="s">
        <v>3489</v>
      </c>
      <c r="S1710" t="s">
        <v>70636</v>
      </c>
      <c r="V1710">
        <v>3137</v>
      </c>
      <c r="W1710" t="s">
        <v>3482</v>
      </c>
    </row>
    <row r="1711" spans="1:23" x14ac:dyDescent="0.25">
      <c r="A1711">
        <v>9516</v>
      </c>
      <c r="B1711" t="s">
        <v>37</v>
      </c>
      <c r="C1711" t="s">
        <v>65899</v>
      </c>
      <c r="D1711" t="s">
        <v>70389</v>
      </c>
      <c r="E1711" t="s">
        <v>70637</v>
      </c>
      <c r="F1711" t="s">
        <v>70638</v>
      </c>
      <c r="G1711" t="s">
        <v>70639</v>
      </c>
      <c r="J1711" t="s">
        <v>70640</v>
      </c>
      <c r="K1711">
        <v>1941</v>
      </c>
      <c r="O1711" t="s">
        <v>3492</v>
      </c>
      <c r="R1711" t="s">
        <v>3489</v>
      </c>
      <c r="S1711" t="s">
        <v>70641</v>
      </c>
      <c r="V1711">
        <v>3137</v>
      </c>
      <c r="W1711" t="s">
        <v>3482</v>
      </c>
    </row>
    <row r="1712" spans="1:23" x14ac:dyDescent="0.25">
      <c r="A1712">
        <v>9517</v>
      </c>
      <c r="B1712" t="s">
        <v>37</v>
      </c>
      <c r="C1712" t="s">
        <v>65899</v>
      </c>
      <c r="D1712" t="s">
        <v>70389</v>
      </c>
      <c r="E1712" t="s">
        <v>70642</v>
      </c>
      <c r="F1712" t="s">
        <v>70643</v>
      </c>
      <c r="G1712" t="s">
        <v>70644</v>
      </c>
      <c r="J1712" t="s">
        <v>65097</v>
      </c>
      <c r="O1712" t="s">
        <v>10496</v>
      </c>
      <c r="P1712" t="s">
        <v>10084</v>
      </c>
      <c r="R1712" t="s">
        <v>1589</v>
      </c>
      <c r="U1712" t="s">
        <v>70645</v>
      </c>
      <c r="V1712">
        <v>5925</v>
      </c>
      <c r="W1712" t="s">
        <v>18544</v>
      </c>
    </row>
    <row r="1713" spans="1:23" x14ac:dyDescent="0.25">
      <c r="A1713">
        <v>9518</v>
      </c>
      <c r="B1713" t="s">
        <v>37</v>
      </c>
      <c r="C1713" t="s">
        <v>65899</v>
      </c>
      <c r="D1713" t="s">
        <v>70389</v>
      </c>
      <c r="E1713" t="s">
        <v>70646</v>
      </c>
      <c r="F1713" t="s">
        <v>70647</v>
      </c>
      <c r="G1713" t="s">
        <v>70648</v>
      </c>
      <c r="J1713" t="s">
        <v>70649</v>
      </c>
      <c r="K1713">
        <v>1925</v>
      </c>
      <c r="O1713" t="s">
        <v>30900</v>
      </c>
      <c r="R1713" t="s">
        <v>19315</v>
      </c>
      <c r="U1713" t="s">
        <v>70650</v>
      </c>
      <c r="V1713">
        <v>7140</v>
      </c>
      <c r="W1713" t="s">
        <v>30893</v>
      </c>
    </row>
    <row r="1714" spans="1:23" x14ac:dyDescent="0.25">
      <c r="A1714">
        <v>9519</v>
      </c>
      <c r="B1714" t="s">
        <v>37</v>
      </c>
      <c r="C1714" t="s">
        <v>65899</v>
      </c>
      <c r="D1714" t="s">
        <v>70389</v>
      </c>
      <c r="E1714" t="s">
        <v>70651</v>
      </c>
      <c r="F1714" t="s">
        <v>70652</v>
      </c>
      <c r="G1714" t="s">
        <v>70653</v>
      </c>
      <c r="H1714" t="s">
        <v>62733</v>
      </c>
      <c r="J1714" t="s">
        <v>70654</v>
      </c>
      <c r="K1714">
        <v>1965</v>
      </c>
      <c r="O1714" t="s">
        <v>30900</v>
      </c>
      <c r="R1714" t="s">
        <v>19315</v>
      </c>
      <c r="U1714" t="s">
        <v>70655</v>
      </c>
      <c r="V1714">
        <v>7140</v>
      </c>
      <c r="W1714" t="s">
        <v>30893</v>
      </c>
    </row>
    <row r="1715" spans="1:23" x14ac:dyDescent="0.25">
      <c r="A1715">
        <v>9520</v>
      </c>
      <c r="B1715" t="s">
        <v>37</v>
      </c>
      <c r="C1715" t="s">
        <v>65899</v>
      </c>
      <c r="D1715" t="s">
        <v>70389</v>
      </c>
      <c r="E1715" t="s">
        <v>70656</v>
      </c>
      <c r="F1715" t="s">
        <v>70657</v>
      </c>
      <c r="G1715" t="s">
        <v>70658</v>
      </c>
      <c r="H1715" t="s">
        <v>62645</v>
      </c>
      <c r="J1715" t="s">
        <v>70659</v>
      </c>
      <c r="K1715">
        <v>1953</v>
      </c>
      <c r="O1715" t="s">
        <v>30900</v>
      </c>
      <c r="R1715" t="s">
        <v>19315</v>
      </c>
      <c r="U1715" t="s">
        <v>70655</v>
      </c>
      <c r="V1715">
        <v>7140</v>
      </c>
      <c r="W1715" t="s">
        <v>30893</v>
      </c>
    </row>
    <row r="1716" spans="1:23" x14ac:dyDescent="0.25">
      <c r="A1716">
        <v>9521</v>
      </c>
      <c r="B1716" t="s">
        <v>37</v>
      </c>
      <c r="C1716" t="s">
        <v>65899</v>
      </c>
      <c r="D1716" t="s">
        <v>70389</v>
      </c>
      <c r="E1716" t="s">
        <v>70660</v>
      </c>
      <c r="F1716" t="s">
        <v>70661</v>
      </c>
      <c r="G1716" t="s">
        <v>70662</v>
      </c>
      <c r="H1716" t="s">
        <v>62645</v>
      </c>
      <c r="J1716" t="s">
        <v>70663</v>
      </c>
      <c r="K1716">
        <v>1950</v>
      </c>
      <c r="O1716" t="s">
        <v>23402</v>
      </c>
      <c r="R1716" t="s">
        <v>23400</v>
      </c>
      <c r="V1716">
        <v>6390</v>
      </c>
      <c r="W1716" t="s">
        <v>23394</v>
      </c>
    </row>
    <row r="1717" spans="1:23" x14ac:dyDescent="0.25">
      <c r="A1717">
        <v>9522</v>
      </c>
      <c r="B1717" t="s">
        <v>37</v>
      </c>
      <c r="C1717" t="s">
        <v>65899</v>
      </c>
      <c r="D1717" t="s">
        <v>70389</v>
      </c>
      <c r="E1717" t="s">
        <v>70664</v>
      </c>
      <c r="F1717" t="s">
        <v>70665</v>
      </c>
      <c r="G1717" t="s">
        <v>70666</v>
      </c>
      <c r="H1717" t="s">
        <v>62645</v>
      </c>
      <c r="J1717" t="s">
        <v>65024</v>
      </c>
      <c r="K1717">
        <v>1944</v>
      </c>
      <c r="O1717" t="s">
        <v>7783</v>
      </c>
      <c r="R1717" t="s">
        <v>5212</v>
      </c>
      <c r="U1717" t="s">
        <v>70667</v>
      </c>
      <c r="V1717">
        <v>4905</v>
      </c>
      <c r="W1717" t="s">
        <v>7777</v>
      </c>
    </row>
    <row r="1718" spans="1:23" x14ac:dyDescent="0.25">
      <c r="A1718">
        <v>9523</v>
      </c>
      <c r="B1718" t="s">
        <v>37</v>
      </c>
      <c r="C1718" t="s">
        <v>65899</v>
      </c>
      <c r="D1718" t="s">
        <v>70389</v>
      </c>
      <c r="E1718" t="s">
        <v>70668</v>
      </c>
      <c r="F1718" t="s">
        <v>70669</v>
      </c>
      <c r="G1718" t="s">
        <v>70670</v>
      </c>
      <c r="H1718" t="s">
        <v>62645</v>
      </c>
      <c r="J1718" t="s">
        <v>70671</v>
      </c>
      <c r="K1718">
        <v>1949</v>
      </c>
      <c r="O1718" t="s">
        <v>39570</v>
      </c>
      <c r="R1718" t="s">
        <v>5212</v>
      </c>
      <c r="U1718" t="s">
        <v>70672</v>
      </c>
      <c r="V1718">
        <v>8006</v>
      </c>
      <c r="W1718" t="s">
        <v>39566</v>
      </c>
    </row>
    <row r="1719" spans="1:23" x14ac:dyDescent="0.25">
      <c r="A1719">
        <v>9524</v>
      </c>
      <c r="B1719" t="s">
        <v>37</v>
      </c>
      <c r="C1719" t="s">
        <v>65899</v>
      </c>
      <c r="D1719" t="s">
        <v>70389</v>
      </c>
      <c r="E1719" t="s">
        <v>70673</v>
      </c>
      <c r="F1719" t="s">
        <v>70674</v>
      </c>
      <c r="G1719" t="s">
        <v>70675</v>
      </c>
      <c r="H1719" t="s">
        <v>62645</v>
      </c>
      <c r="J1719" t="s">
        <v>70676</v>
      </c>
      <c r="K1719">
        <v>1945</v>
      </c>
      <c r="O1719" t="s">
        <v>14959</v>
      </c>
      <c r="R1719" t="s">
        <v>5212</v>
      </c>
      <c r="V1719">
        <v>5579</v>
      </c>
      <c r="W1719" t="s">
        <v>14954</v>
      </c>
    </row>
    <row r="1720" spans="1:23" x14ac:dyDescent="0.25">
      <c r="A1720">
        <v>9525</v>
      </c>
      <c r="B1720" t="s">
        <v>37</v>
      </c>
      <c r="C1720" t="s">
        <v>65899</v>
      </c>
      <c r="D1720" t="s">
        <v>70389</v>
      </c>
      <c r="E1720" t="s">
        <v>70677</v>
      </c>
      <c r="F1720" t="s">
        <v>70678</v>
      </c>
      <c r="G1720" t="s">
        <v>70679</v>
      </c>
      <c r="H1720" t="s">
        <v>62645</v>
      </c>
      <c r="J1720" t="s">
        <v>65024</v>
      </c>
      <c r="O1720" t="s">
        <v>32370</v>
      </c>
      <c r="R1720" t="s">
        <v>5212</v>
      </c>
      <c r="U1720" t="s">
        <v>70680</v>
      </c>
      <c r="V1720">
        <v>7279</v>
      </c>
      <c r="W1720" t="s">
        <v>32366</v>
      </c>
    </row>
    <row r="1721" spans="1:23" x14ac:dyDescent="0.25">
      <c r="A1721">
        <v>9526</v>
      </c>
      <c r="B1721" t="s">
        <v>37</v>
      </c>
      <c r="C1721" t="s">
        <v>65899</v>
      </c>
      <c r="D1721" t="s">
        <v>70389</v>
      </c>
      <c r="E1721" t="s">
        <v>70681</v>
      </c>
      <c r="F1721" t="s">
        <v>70682</v>
      </c>
      <c r="G1721" t="s">
        <v>70683</v>
      </c>
      <c r="H1721" t="s">
        <v>62733</v>
      </c>
      <c r="J1721" t="s">
        <v>70684</v>
      </c>
      <c r="K1721">
        <v>1977</v>
      </c>
      <c r="O1721" t="s">
        <v>18804</v>
      </c>
      <c r="R1721" t="s">
        <v>5212</v>
      </c>
      <c r="U1721" t="s">
        <v>70685</v>
      </c>
      <c r="V1721">
        <v>5950</v>
      </c>
      <c r="W1721" t="s">
        <v>18799</v>
      </c>
    </row>
    <row r="1722" spans="1:23" x14ac:dyDescent="0.25">
      <c r="A1722">
        <v>9527</v>
      </c>
      <c r="B1722" t="s">
        <v>37</v>
      </c>
      <c r="C1722" t="s">
        <v>65899</v>
      </c>
      <c r="D1722" t="s">
        <v>70389</v>
      </c>
      <c r="E1722" t="s">
        <v>70686</v>
      </c>
      <c r="F1722" t="s">
        <v>70687</v>
      </c>
      <c r="G1722" t="s">
        <v>70688</v>
      </c>
      <c r="J1722" t="s">
        <v>70689</v>
      </c>
      <c r="O1722" t="s">
        <v>37797</v>
      </c>
      <c r="R1722" t="s">
        <v>11647</v>
      </c>
      <c r="V1722">
        <v>7825</v>
      </c>
      <c r="W1722" t="s">
        <v>37791</v>
      </c>
    </row>
    <row r="1723" spans="1:23" x14ac:dyDescent="0.25">
      <c r="A1723">
        <v>9528</v>
      </c>
      <c r="B1723" t="s">
        <v>37</v>
      </c>
      <c r="C1723" t="s">
        <v>65899</v>
      </c>
      <c r="D1723" t="s">
        <v>70389</v>
      </c>
      <c r="E1723" t="s">
        <v>70690</v>
      </c>
      <c r="F1723" t="s">
        <v>70691</v>
      </c>
      <c r="G1723" t="s">
        <v>70692</v>
      </c>
      <c r="H1723" t="s">
        <v>62645</v>
      </c>
      <c r="J1723" t="s">
        <v>70693</v>
      </c>
      <c r="O1723" t="s">
        <v>37797</v>
      </c>
      <c r="R1723" t="s">
        <v>11647</v>
      </c>
      <c r="V1723">
        <v>7825</v>
      </c>
      <c r="W1723" t="s">
        <v>37791</v>
      </c>
    </row>
    <row r="1724" spans="1:23" x14ac:dyDescent="0.25">
      <c r="A1724">
        <v>9529</v>
      </c>
      <c r="B1724" t="s">
        <v>37</v>
      </c>
      <c r="C1724" t="s">
        <v>65899</v>
      </c>
      <c r="D1724" t="s">
        <v>70389</v>
      </c>
      <c r="E1724" t="s">
        <v>70694</v>
      </c>
      <c r="F1724" t="s">
        <v>70695</v>
      </c>
      <c r="G1724" t="s">
        <v>70696</v>
      </c>
      <c r="J1724" t="s">
        <v>64743</v>
      </c>
      <c r="O1724" t="s">
        <v>37797</v>
      </c>
      <c r="R1724" t="s">
        <v>11647</v>
      </c>
      <c r="V1724">
        <v>7825</v>
      </c>
      <c r="W1724" t="s">
        <v>37791</v>
      </c>
    </row>
    <row r="1725" spans="1:23" x14ac:dyDescent="0.25">
      <c r="A1725">
        <v>9530</v>
      </c>
      <c r="B1725" t="s">
        <v>37</v>
      </c>
      <c r="C1725" t="s">
        <v>65899</v>
      </c>
      <c r="D1725" t="s">
        <v>70389</v>
      </c>
      <c r="E1725" t="s">
        <v>70697</v>
      </c>
      <c r="F1725" t="s">
        <v>70698</v>
      </c>
      <c r="G1725" t="s">
        <v>70699</v>
      </c>
      <c r="H1725" t="s">
        <v>62733</v>
      </c>
      <c r="J1725" t="s">
        <v>65920</v>
      </c>
      <c r="O1725" t="s">
        <v>37797</v>
      </c>
      <c r="R1725" t="s">
        <v>11647</v>
      </c>
      <c r="U1725" t="s">
        <v>70700</v>
      </c>
      <c r="V1725">
        <v>7825</v>
      </c>
      <c r="W1725" t="s">
        <v>37791</v>
      </c>
    </row>
    <row r="1726" spans="1:23" x14ac:dyDescent="0.25">
      <c r="A1726">
        <v>9531</v>
      </c>
      <c r="B1726" t="s">
        <v>37</v>
      </c>
      <c r="C1726" t="s">
        <v>65899</v>
      </c>
      <c r="D1726" t="s">
        <v>70701</v>
      </c>
      <c r="E1726" t="s">
        <v>70702</v>
      </c>
      <c r="F1726" t="s">
        <v>70703</v>
      </c>
      <c r="G1726" t="s">
        <v>70704</v>
      </c>
      <c r="J1726" t="s">
        <v>70705</v>
      </c>
      <c r="O1726" t="s">
        <v>2135</v>
      </c>
      <c r="P1726" t="s">
        <v>2133</v>
      </c>
      <c r="R1726" t="s">
        <v>1688</v>
      </c>
      <c r="V1726">
        <v>3027</v>
      </c>
      <c r="W1726" t="s">
        <v>2126</v>
      </c>
    </row>
    <row r="1727" spans="1:23" x14ac:dyDescent="0.25">
      <c r="A1727">
        <v>9532</v>
      </c>
      <c r="B1727" t="s">
        <v>37</v>
      </c>
      <c r="C1727" t="s">
        <v>65899</v>
      </c>
      <c r="D1727" t="s">
        <v>70701</v>
      </c>
      <c r="E1727" t="s">
        <v>70706</v>
      </c>
      <c r="F1727" t="s">
        <v>70707</v>
      </c>
      <c r="G1727" t="s">
        <v>70708</v>
      </c>
      <c r="J1727" t="s">
        <v>70705</v>
      </c>
      <c r="O1727" t="s">
        <v>2135</v>
      </c>
      <c r="P1727" t="s">
        <v>2133</v>
      </c>
      <c r="R1727" t="s">
        <v>1688</v>
      </c>
      <c r="V1727">
        <v>3027</v>
      </c>
      <c r="W1727" t="s">
        <v>2126</v>
      </c>
    </row>
    <row r="1728" spans="1:23" x14ac:dyDescent="0.25">
      <c r="A1728">
        <v>9533</v>
      </c>
      <c r="B1728" t="s">
        <v>37</v>
      </c>
      <c r="C1728" t="s">
        <v>65899</v>
      </c>
      <c r="D1728" t="s">
        <v>70701</v>
      </c>
      <c r="E1728" t="s">
        <v>70709</v>
      </c>
      <c r="F1728" t="s">
        <v>70710</v>
      </c>
      <c r="G1728" t="s">
        <v>70711</v>
      </c>
      <c r="H1728" t="s">
        <v>62645</v>
      </c>
      <c r="J1728" t="s">
        <v>70712</v>
      </c>
      <c r="O1728" t="s">
        <v>2135</v>
      </c>
      <c r="P1728" t="s">
        <v>2133</v>
      </c>
      <c r="R1728" t="s">
        <v>1688</v>
      </c>
      <c r="V1728">
        <v>3027</v>
      </c>
      <c r="W1728" t="s">
        <v>2126</v>
      </c>
    </row>
    <row r="1729" spans="1:23" x14ac:dyDescent="0.25">
      <c r="A1729">
        <v>9534</v>
      </c>
      <c r="B1729" t="s">
        <v>37</v>
      </c>
      <c r="C1729" t="s">
        <v>65899</v>
      </c>
      <c r="D1729" t="s">
        <v>70701</v>
      </c>
      <c r="E1729" t="s">
        <v>70713</v>
      </c>
      <c r="F1729" t="s">
        <v>70714</v>
      </c>
      <c r="G1729" t="s">
        <v>70715</v>
      </c>
      <c r="J1729" t="s">
        <v>70716</v>
      </c>
      <c r="O1729" t="s">
        <v>2135</v>
      </c>
      <c r="P1729" t="s">
        <v>2133</v>
      </c>
      <c r="R1729" t="s">
        <v>1688</v>
      </c>
      <c r="V1729">
        <v>3027</v>
      </c>
      <c r="W1729" t="s">
        <v>2126</v>
      </c>
    </row>
    <row r="1730" spans="1:23" x14ac:dyDescent="0.25">
      <c r="A1730">
        <v>9535</v>
      </c>
      <c r="B1730" t="s">
        <v>37</v>
      </c>
      <c r="C1730" t="s">
        <v>65899</v>
      </c>
      <c r="D1730" t="s">
        <v>70701</v>
      </c>
      <c r="E1730" t="s">
        <v>70717</v>
      </c>
      <c r="F1730" t="s">
        <v>70718</v>
      </c>
      <c r="G1730" t="s">
        <v>70719</v>
      </c>
      <c r="J1730" t="s">
        <v>70720</v>
      </c>
      <c r="K1730">
        <v>1935</v>
      </c>
      <c r="O1730" t="s">
        <v>2135</v>
      </c>
      <c r="P1730" t="s">
        <v>2133</v>
      </c>
      <c r="R1730" t="s">
        <v>1688</v>
      </c>
      <c r="V1730">
        <v>6110</v>
      </c>
      <c r="W1730" t="s">
        <v>20474</v>
      </c>
    </row>
    <row r="1731" spans="1:23" x14ac:dyDescent="0.25">
      <c r="A1731">
        <v>9536</v>
      </c>
      <c r="B1731" t="s">
        <v>37</v>
      </c>
      <c r="C1731" t="s">
        <v>65899</v>
      </c>
      <c r="D1731" t="s">
        <v>70701</v>
      </c>
      <c r="E1731" t="s">
        <v>70721</v>
      </c>
      <c r="F1731" t="s">
        <v>70722</v>
      </c>
      <c r="G1731" t="s">
        <v>70723</v>
      </c>
      <c r="J1731" t="s">
        <v>70724</v>
      </c>
      <c r="K1731">
        <v>1936</v>
      </c>
      <c r="O1731" t="s">
        <v>2135</v>
      </c>
      <c r="P1731" t="s">
        <v>2133</v>
      </c>
      <c r="R1731" t="s">
        <v>1688</v>
      </c>
      <c r="V1731">
        <v>6110</v>
      </c>
      <c r="W1731" t="s">
        <v>20474</v>
      </c>
    </row>
    <row r="1732" spans="1:23" x14ac:dyDescent="0.25">
      <c r="A1732">
        <v>9537</v>
      </c>
      <c r="B1732" t="s">
        <v>37</v>
      </c>
      <c r="C1732" t="s">
        <v>65899</v>
      </c>
      <c r="D1732" t="s">
        <v>70701</v>
      </c>
      <c r="E1732" t="s">
        <v>70725</v>
      </c>
      <c r="F1732" t="s">
        <v>70726</v>
      </c>
      <c r="G1732" t="s">
        <v>70727</v>
      </c>
      <c r="J1732" t="s">
        <v>70728</v>
      </c>
      <c r="K1732">
        <v>1950</v>
      </c>
      <c r="O1732" t="s">
        <v>2135</v>
      </c>
      <c r="P1732" t="s">
        <v>2133</v>
      </c>
      <c r="R1732" t="s">
        <v>1688</v>
      </c>
      <c r="V1732">
        <v>6110</v>
      </c>
      <c r="W1732" t="s">
        <v>20474</v>
      </c>
    </row>
    <row r="1733" spans="1:23" x14ac:dyDescent="0.25">
      <c r="A1733">
        <v>9538</v>
      </c>
      <c r="B1733" t="s">
        <v>37</v>
      </c>
      <c r="C1733" t="s">
        <v>65899</v>
      </c>
      <c r="D1733" t="s">
        <v>70701</v>
      </c>
      <c r="E1733" t="s">
        <v>70729</v>
      </c>
      <c r="F1733" t="s">
        <v>70730</v>
      </c>
      <c r="G1733" t="s">
        <v>70731</v>
      </c>
      <c r="J1733" t="s">
        <v>70732</v>
      </c>
      <c r="K1733">
        <v>1945</v>
      </c>
      <c r="O1733" t="s">
        <v>2135</v>
      </c>
      <c r="P1733" t="s">
        <v>2133</v>
      </c>
      <c r="R1733" t="s">
        <v>1688</v>
      </c>
      <c r="V1733">
        <v>6110</v>
      </c>
      <c r="W1733" t="s">
        <v>20474</v>
      </c>
    </row>
    <row r="1734" spans="1:23" x14ac:dyDescent="0.25">
      <c r="A1734">
        <v>9539</v>
      </c>
      <c r="B1734" t="s">
        <v>37</v>
      </c>
      <c r="C1734" t="s">
        <v>65899</v>
      </c>
      <c r="D1734" t="s">
        <v>70701</v>
      </c>
      <c r="E1734" t="s">
        <v>70733</v>
      </c>
      <c r="F1734" t="s">
        <v>70734</v>
      </c>
      <c r="G1734" t="s">
        <v>70735</v>
      </c>
      <c r="J1734" t="s">
        <v>70736</v>
      </c>
      <c r="K1734">
        <v>1966</v>
      </c>
      <c r="O1734" t="s">
        <v>2135</v>
      </c>
      <c r="P1734" t="s">
        <v>2133</v>
      </c>
      <c r="R1734" t="s">
        <v>1688</v>
      </c>
      <c r="U1734" t="s">
        <v>70737</v>
      </c>
      <c r="V1734">
        <v>6110</v>
      </c>
      <c r="W1734" t="s">
        <v>20474</v>
      </c>
    </row>
    <row r="1735" spans="1:23" x14ac:dyDescent="0.25">
      <c r="A1735">
        <v>9540</v>
      </c>
      <c r="B1735" t="s">
        <v>37</v>
      </c>
      <c r="C1735" t="s">
        <v>65899</v>
      </c>
      <c r="D1735" t="s">
        <v>70701</v>
      </c>
      <c r="E1735" t="s">
        <v>70738</v>
      </c>
      <c r="F1735" t="s">
        <v>70739</v>
      </c>
      <c r="G1735" t="s">
        <v>70740</v>
      </c>
      <c r="H1735" t="s">
        <v>70741</v>
      </c>
      <c r="O1735" t="s">
        <v>2135</v>
      </c>
      <c r="P1735" t="s">
        <v>2133</v>
      </c>
      <c r="R1735" t="s">
        <v>1688</v>
      </c>
      <c r="V1735">
        <v>6172</v>
      </c>
      <c r="W1735" t="s">
        <v>21147</v>
      </c>
    </row>
    <row r="1736" spans="1:23" x14ac:dyDescent="0.25">
      <c r="A1736">
        <v>9541</v>
      </c>
      <c r="B1736" t="s">
        <v>37</v>
      </c>
      <c r="C1736" t="s">
        <v>65899</v>
      </c>
      <c r="D1736" t="s">
        <v>70701</v>
      </c>
      <c r="E1736" t="s">
        <v>70742</v>
      </c>
      <c r="F1736" t="s">
        <v>70743</v>
      </c>
      <c r="G1736" t="s">
        <v>70744</v>
      </c>
      <c r="H1736" t="s">
        <v>70158</v>
      </c>
      <c r="O1736" t="s">
        <v>2135</v>
      </c>
      <c r="P1736" t="s">
        <v>2133</v>
      </c>
      <c r="R1736" t="s">
        <v>1688</v>
      </c>
      <c r="V1736">
        <v>6172</v>
      </c>
      <c r="W1736" t="s">
        <v>21147</v>
      </c>
    </row>
    <row r="1737" spans="1:23" x14ac:dyDescent="0.25">
      <c r="A1737">
        <v>9542</v>
      </c>
      <c r="B1737" t="s">
        <v>37</v>
      </c>
      <c r="C1737" t="s">
        <v>65899</v>
      </c>
      <c r="D1737" t="s">
        <v>70701</v>
      </c>
      <c r="E1737" t="s">
        <v>70745</v>
      </c>
      <c r="F1737" t="s">
        <v>70746</v>
      </c>
      <c r="G1737" t="s">
        <v>70747</v>
      </c>
      <c r="H1737" t="s">
        <v>62733</v>
      </c>
      <c r="J1737" t="s">
        <v>70748</v>
      </c>
      <c r="K1737">
        <v>1950</v>
      </c>
      <c r="O1737" t="s">
        <v>2135</v>
      </c>
      <c r="P1737" t="s">
        <v>2133</v>
      </c>
      <c r="R1737" t="s">
        <v>1688</v>
      </c>
      <c r="V1737">
        <v>6140</v>
      </c>
      <c r="W1737" t="s">
        <v>20811</v>
      </c>
    </row>
    <row r="1738" spans="1:23" x14ac:dyDescent="0.25">
      <c r="A1738">
        <v>9543</v>
      </c>
      <c r="B1738" t="s">
        <v>37</v>
      </c>
      <c r="C1738" t="s">
        <v>65899</v>
      </c>
      <c r="D1738" t="s">
        <v>70701</v>
      </c>
      <c r="E1738" t="s">
        <v>70749</v>
      </c>
      <c r="F1738" t="s">
        <v>70750</v>
      </c>
      <c r="G1738" t="s">
        <v>70751</v>
      </c>
      <c r="J1738" t="s">
        <v>64771</v>
      </c>
      <c r="K1738">
        <v>1920</v>
      </c>
      <c r="O1738" t="s">
        <v>2135</v>
      </c>
      <c r="P1738" t="s">
        <v>2133</v>
      </c>
      <c r="R1738" t="s">
        <v>1688</v>
      </c>
      <c r="V1738">
        <v>6140</v>
      </c>
      <c r="W1738" t="s">
        <v>20811</v>
      </c>
    </row>
    <row r="1739" spans="1:23" x14ac:dyDescent="0.25">
      <c r="A1739">
        <v>9544</v>
      </c>
      <c r="B1739" t="s">
        <v>37</v>
      </c>
      <c r="C1739" t="s">
        <v>65899</v>
      </c>
      <c r="D1739" t="s">
        <v>70701</v>
      </c>
      <c r="E1739" t="s">
        <v>70752</v>
      </c>
      <c r="F1739" t="s">
        <v>70753</v>
      </c>
      <c r="G1739" t="s">
        <v>70754</v>
      </c>
      <c r="H1739" t="s">
        <v>64662</v>
      </c>
      <c r="J1739" t="s">
        <v>2133</v>
      </c>
      <c r="K1739">
        <v>1950</v>
      </c>
      <c r="O1739" t="s">
        <v>2135</v>
      </c>
      <c r="P1739" t="s">
        <v>2133</v>
      </c>
      <c r="R1739" t="s">
        <v>1688</v>
      </c>
      <c r="V1739">
        <v>6140</v>
      </c>
      <c r="W1739" t="s">
        <v>20811</v>
      </c>
    </row>
    <row r="1740" spans="1:23" x14ac:dyDescent="0.25">
      <c r="A1740">
        <v>9545</v>
      </c>
      <c r="B1740" t="s">
        <v>37</v>
      </c>
      <c r="C1740" t="s">
        <v>65899</v>
      </c>
      <c r="D1740" t="s">
        <v>70701</v>
      </c>
      <c r="E1740" t="s">
        <v>70755</v>
      </c>
      <c r="F1740" t="s">
        <v>70756</v>
      </c>
      <c r="G1740" t="s">
        <v>70757</v>
      </c>
      <c r="J1740" t="s">
        <v>70748</v>
      </c>
      <c r="K1740">
        <v>1931</v>
      </c>
      <c r="O1740" t="s">
        <v>2135</v>
      </c>
      <c r="P1740" t="s">
        <v>2133</v>
      </c>
      <c r="R1740" t="s">
        <v>1688</v>
      </c>
      <c r="V1740">
        <v>6140</v>
      </c>
      <c r="W1740" t="s">
        <v>20811</v>
      </c>
    </row>
    <row r="1741" spans="1:23" x14ac:dyDescent="0.25">
      <c r="A1741">
        <v>9546</v>
      </c>
      <c r="B1741" t="s">
        <v>37</v>
      </c>
      <c r="C1741" t="s">
        <v>65899</v>
      </c>
      <c r="D1741" t="s">
        <v>70701</v>
      </c>
      <c r="E1741" t="s">
        <v>70758</v>
      </c>
      <c r="F1741" t="s">
        <v>70759</v>
      </c>
      <c r="G1741" t="s">
        <v>70760</v>
      </c>
      <c r="J1741" t="s">
        <v>66763</v>
      </c>
      <c r="K1741">
        <v>1933</v>
      </c>
      <c r="O1741" t="s">
        <v>2135</v>
      </c>
      <c r="P1741" t="s">
        <v>2133</v>
      </c>
      <c r="R1741" t="s">
        <v>1688</v>
      </c>
      <c r="V1741">
        <v>6058</v>
      </c>
      <c r="W1741" t="s">
        <v>19923</v>
      </c>
    </row>
    <row r="1742" spans="1:23" x14ac:dyDescent="0.25">
      <c r="A1742">
        <v>9547</v>
      </c>
      <c r="B1742" t="s">
        <v>37</v>
      </c>
      <c r="C1742" t="s">
        <v>65899</v>
      </c>
      <c r="D1742" t="s">
        <v>70701</v>
      </c>
      <c r="E1742" t="s">
        <v>70761</v>
      </c>
      <c r="F1742" t="s">
        <v>70762</v>
      </c>
      <c r="G1742" t="s">
        <v>70763</v>
      </c>
      <c r="J1742" t="s">
        <v>66763</v>
      </c>
      <c r="K1742">
        <v>1938</v>
      </c>
      <c r="O1742" t="s">
        <v>2135</v>
      </c>
      <c r="P1742" t="s">
        <v>2133</v>
      </c>
      <c r="R1742" t="s">
        <v>1688</v>
      </c>
      <c r="V1742">
        <v>6058</v>
      </c>
      <c r="W1742" t="s">
        <v>19923</v>
      </c>
    </row>
    <row r="1743" spans="1:23" x14ac:dyDescent="0.25">
      <c r="A1743">
        <v>9548</v>
      </c>
      <c r="B1743" t="s">
        <v>37</v>
      </c>
      <c r="C1743" t="s">
        <v>65899</v>
      </c>
      <c r="D1743" t="s">
        <v>70701</v>
      </c>
      <c r="E1743" t="s">
        <v>70764</v>
      </c>
      <c r="F1743" t="s">
        <v>70765</v>
      </c>
      <c r="G1743" t="s">
        <v>70766</v>
      </c>
      <c r="J1743" t="s">
        <v>66763</v>
      </c>
      <c r="K1743">
        <v>1933</v>
      </c>
      <c r="O1743" t="s">
        <v>2135</v>
      </c>
      <c r="P1743" t="s">
        <v>2133</v>
      </c>
      <c r="R1743" t="s">
        <v>1688</v>
      </c>
      <c r="V1743">
        <v>6058</v>
      </c>
      <c r="W1743" t="s">
        <v>19923</v>
      </c>
    </row>
    <row r="1744" spans="1:23" x14ac:dyDescent="0.25">
      <c r="A1744">
        <v>9549</v>
      </c>
      <c r="B1744" t="s">
        <v>37</v>
      </c>
      <c r="C1744" t="s">
        <v>65899</v>
      </c>
      <c r="D1744" t="s">
        <v>70701</v>
      </c>
      <c r="E1744" t="s">
        <v>70767</v>
      </c>
      <c r="F1744" t="s">
        <v>70768</v>
      </c>
      <c r="G1744" t="s">
        <v>70769</v>
      </c>
      <c r="H1744" t="s">
        <v>62645</v>
      </c>
      <c r="J1744" t="s">
        <v>67241</v>
      </c>
      <c r="O1744" t="s">
        <v>2135</v>
      </c>
      <c r="P1744" t="s">
        <v>2133</v>
      </c>
      <c r="R1744" t="s">
        <v>1688</v>
      </c>
      <c r="V1744">
        <v>6058</v>
      </c>
      <c r="W1744" t="s">
        <v>19923</v>
      </c>
    </row>
    <row r="1745" spans="1:23" x14ac:dyDescent="0.25">
      <c r="A1745">
        <v>9550</v>
      </c>
      <c r="B1745" t="s">
        <v>37</v>
      </c>
      <c r="C1745" t="s">
        <v>65899</v>
      </c>
      <c r="D1745" t="s">
        <v>70701</v>
      </c>
      <c r="E1745" t="s">
        <v>70770</v>
      </c>
      <c r="F1745" t="s">
        <v>70771</v>
      </c>
      <c r="G1745" t="s">
        <v>70772</v>
      </c>
      <c r="J1745" t="s">
        <v>64731</v>
      </c>
      <c r="K1745">
        <v>1955</v>
      </c>
      <c r="O1745" t="s">
        <v>2135</v>
      </c>
      <c r="P1745" t="s">
        <v>2133</v>
      </c>
      <c r="R1745" t="s">
        <v>1688</v>
      </c>
      <c r="V1745">
        <v>6058</v>
      </c>
      <c r="W1745" t="s">
        <v>19923</v>
      </c>
    </row>
    <row r="1746" spans="1:23" x14ac:dyDescent="0.25">
      <c r="A1746">
        <v>9551</v>
      </c>
      <c r="B1746" t="s">
        <v>37</v>
      </c>
      <c r="C1746" t="s">
        <v>65899</v>
      </c>
      <c r="D1746" t="s">
        <v>70701</v>
      </c>
      <c r="E1746" t="s">
        <v>70773</v>
      </c>
      <c r="F1746" t="s">
        <v>70774</v>
      </c>
      <c r="G1746" t="s">
        <v>70775</v>
      </c>
      <c r="H1746" t="s">
        <v>62733</v>
      </c>
      <c r="J1746" t="s">
        <v>70776</v>
      </c>
      <c r="K1746">
        <v>1961</v>
      </c>
      <c r="O1746" t="s">
        <v>2135</v>
      </c>
      <c r="P1746" t="s">
        <v>2133</v>
      </c>
      <c r="R1746" t="s">
        <v>1688</v>
      </c>
      <c r="U1746" t="s">
        <v>70777</v>
      </c>
      <c r="V1746">
        <v>6058</v>
      </c>
      <c r="W1746" t="s">
        <v>19923</v>
      </c>
    </row>
    <row r="1747" spans="1:23" x14ac:dyDescent="0.25">
      <c r="A1747">
        <v>9552</v>
      </c>
      <c r="B1747" t="s">
        <v>37</v>
      </c>
      <c r="C1747" t="s">
        <v>65899</v>
      </c>
      <c r="D1747" t="s">
        <v>70701</v>
      </c>
      <c r="E1747" t="s">
        <v>70778</v>
      </c>
      <c r="F1747" t="s">
        <v>70779</v>
      </c>
      <c r="G1747" t="s">
        <v>70780</v>
      </c>
      <c r="J1747" t="s">
        <v>70781</v>
      </c>
      <c r="O1747" t="s">
        <v>2135</v>
      </c>
      <c r="P1747" t="s">
        <v>2133</v>
      </c>
      <c r="R1747" t="s">
        <v>1688</v>
      </c>
      <c r="V1747">
        <v>6058</v>
      </c>
      <c r="W1747" t="s">
        <v>19923</v>
      </c>
    </row>
    <row r="1748" spans="1:23" x14ac:dyDescent="0.25">
      <c r="A1748">
        <v>9553</v>
      </c>
      <c r="B1748" t="s">
        <v>37</v>
      </c>
      <c r="C1748" t="s">
        <v>65899</v>
      </c>
      <c r="D1748" t="s">
        <v>70701</v>
      </c>
      <c r="E1748" t="s">
        <v>70782</v>
      </c>
      <c r="F1748" t="s">
        <v>70783</v>
      </c>
      <c r="G1748" t="s">
        <v>70784</v>
      </c>
      <c r="J1748" t="s">
        <v>66763</v>
      </c>
      <c r="K1748">
        <v>1927</v>
      </c>
      <c r="O1748" t="s">
        <v>2135</v>
      </c>
      <c r="P1748" t="s">
        <v>2133</v>
      </c>
      <c r="R1748" t="s">
        <v>1688</v>
      </c>
      <c r="V1748">
        <v>6058</v>
      </c>
      <c r="W1748" t="s">
        <v>19923</v>
      </c>
    </row>
    <row r="1749" spans="1:23" x14ac:dyDescent="0.25">
      <c r="A1749">
        <v>9554</v>
      </c>
      <c r="B1749" t="s">
        <v>37</v>
      </c>
      <c r="C1749" t="s">
        <v>65899</v>
      </c>
      <c r="D1749" t="s">
        <v>70701</v>
      </c>
      <c r="E1749" t="s">
        <v>70785</v>
      </c>
      <c r="F1749" t="s">
        <v>70786</v>
      </c>
      <c r="G1749" t="s">
        <v>70787</v>
      </c>
      <c r="J1749" t="s">
        <v>70781</v>
      </c>
      <c r="O1749" t="s">
        <v>2135</v>
      </c>
      <c r="P1749" t="s">
        <v>2133</v>
      </c>
      <c r="R1749" t="s">
        <v>1688</v>
      </c>
      <c r="V1749">
        <v>6058</v>
      </c>
      <c r="W1749" t="s">
        <v>19923</v>
      </c>
    </row>
    <row r="1750" spans="1:23" x14ac:dyDescent="0.25">
      <c r="A1750">
        <v>9555</v>
      </c>
      <c r="B1750" t="s">
        <v>37</v>
      </c>
      <c r="C1750" t="s">
        <v>65899</v>
      </c>
      <c r="D1750" t="s">
        <v>70701</v>
      </c>
      <c r="E1750" t="s">
        <v>70788</v>
      </c>
      <c r="F1750" t="s">
        <v>70789</v>
      </c>
      <c r="G1750" t="s">
        <v>70790</v>
      </c>
      <c r="H1750" t="s">
        <v>64662</v>
      </c>
      <c r="J1750" t="s">
        <v>70791</v>
      </c>
      <c r="K1750">
        <v>1938</v>
      </c>
      <c r="O1750" t="s">
        <v>20833</v>
      </c>
      <c r="P1750" t="s">
        <v>20832</v>
      </c>
      <c r="R1750" t="s">
        <v>1688</v>
      </c>
      <c r="V1750">
        <v>6142</v>
      </c>
      <c r="W1750" t="s">
        <v>20828</v>
      </c>
    </row>
    <row r="1751" spans="1:23" x14ac:dyDescent="0.25">
      <c r="A1751">
        <v>9556</v>
      </c>
      <c r="B1751" t="s">
        <v>37</v>
      </c>
      <c r="C1751" t="s">
        <v>65899</v>
      </c>
      <c r="D1751" t="s">
        <v>70701</v>
      </c>
      <c r="E1751" t="s">
        <v>70792</v>
      </c>
      <c r="F1751" t="s">
        <v>70793</v>
      </c>
      <c r="G1751" t="s">
        <v>70794</v>
      </c>
      <c r="H1751" t="s">
        <v>62733</v>
      </c>
      <c r="J1751" t="s">
        <v>64910</v>
      </c>
      <c r="K1751">
        <v>1935</v>
      </c>
      <c r="O1751" t="s">
        <v>20833</v>
      </c>
      <c r="P1751" t="s">
        <v>20832</v>
      </c>
      <c r="R1751" t="s">
        <v>1688</v>
      </c>
      <c r="V1751">
        <v>6142</v>
      </c>
      <c r="W1751" t="s">
        <v>20828</v>
      </c>
    </row>
    <row r="1752" spans="1:23" x14ac:dyDescent="0.25">
      <c r="A1752">
        <v>9557</v>
      </c>
      <c r="B1752" t="s">
        <v>37</v>
      </c>
      <c r="C1752" t="s">
        <v>65899</v>
      </c>
      <c r="D1752" t="s">
        <v>70701</v>
      </c>
      <c r="E1752" t="s">
        <v>70795</v>
      </c>
      <c r="F1752" t="s">
        <v>70796</v>
      </c>
      <c r="G1752" t="s">
        <v>70797</v>
      </c>
      <c r="H1752" t="s">
        <v>64662</v>
      </c>
      <c r="J1752" t="s">
        <v>65470</v>
      </c>
      <c r="O1752" t="s">
        <v>8311</v>
      </c>
      <c r="P1752" t="s">
        <v>8309</v>
      </c>
      <c r="R1752" t="s">
        <v>1688</v>
      </c>
      <c r="V1752">
        <v>6164</v>
      </c>
      <c r="W1752" t="s">
        <v>21066</v>
      </c>
    </row>
    <row r="1753" spans="1:23" x14ac:dyDescent="0.25">
      <c r="A1753">
        <v>9558</v>
      </c>
      <c r="B1753" t="s">
        <v>37</v>
      </c>
      <c r="C1753" t="s">
        <v>65899</v>
      </c>
      <c r="D1753" t="s">
        <v>70701</v>
      </c>
      <c r="E1753" t="s">
        <v>70798</v>
      </c>
      <c r="F1753" t="s">
        <v>70799</v>
      </c>
      <c r="G1753" t="s">
        <v>70800</v>
      </c>
      <c r="H1753" t="s">
        <v>64662</v>
      </c>
      <c r="J1753" t="s">
        <v>70801</v>
      </c>
      <c r="K1753">
        <v>1933</v>
      </c>
      <c r="O1753" t="s">
        <v>19991</v>
      </c>
      <c r="P1753" t="s">
        <v>2133</v>
      </c>
      <c r="R1753" t="s">
        <v>1688</v>
      </c>
      <c r="V1753">
        <v>6064</v>
      </c>
      <c r="W1753" t="s">
        <v>19986</v>
      </c>
    </row>
    <row r="1754" spans="1:23" x14ac:dyDescent="0.25">
      <c r="A1754">
        <v>9559</v>
      </c>
      <c r="B1754" t="s">
        <v>37</v>
      </c>
      <c r="C1754" t="s">
        <v>65899</v>
      </c>
      <c r="D1754" t="s">
        <v>70701</v>
      </c>
      <c r="E1754" t="s">
        <v>70802</v>
      </c>
      <c r="F1754" t="s">
        <v>70803</v>
      </c>
      <c r="G1754" t="s">
        <v>70804</v>
      </c>
      <c r="H1754" t="s">
        <v>62733</v>
      </c>
      <c r="O1754" t="s">
        <v>20991</v>
      </c>
      <c r="P1754" t="s">
        <v>1106</v>
      </c>
      <c r="R1754" t="s">
        <v>52</v>
      </c>
      <c r="U1754" t="s">
        <v>70805</v>
      </c>
      <c r="V1754">
        <v>6156</v>
      </c>
      <c r="W1754" t="s">
        <v>20986</v>
      </c>
    </row>
    <row r="1755" spans="1:23" x14ac:dyDescent="0.25">
      <c r="A1755">
        <v>9560</v>
      </c>
      <c r="B1755" t="s">
        <v>37</v>
      </c>
      <c r="C1755" t="s">
        <v>65899</v>
      </c>
      <c r="D1755" t="s">
        <v>70701</v>
      </c>
      <c r="E1755" t="s">
        <v>70806</v>
      </c>
      <c r="F1755" t="s">
        <v>70807</v>
      </c>
      <c r="G1755" t="s">
        <v>70808</v>
      </c>
      <c r="H1755" t="s">
        <v>62733</v>
      </c>
      <c r="J1755" t="s">
        <v>70809</v>
      </c>
      <c r="K1755">
        <v>1964</v>
      </c>
      <c r="O1755" t="s">
        <v>12049</v>
      </c>
      <c r="P1755" t="s">
        <v>4917</v>
      </c>
      <c r="R1755" t="s">
        <v>1688</v>
      </c>
      <c r="V1755">
        <v>6212</v>
      </c>
      <c r="W1755" t="s">
        <v>21556</v>
      </c>
    </row>
    <row r="1756" spans="1:23" x14ac:dyDescent="0.25">
      <c r="A1756">
        <v>9561</v>
      </c>
      <c r="B1756" t="s">
        <v>37</v>
      </c>
      <c r="C1756" t="s">
        <v>65899</v>
      </c>
      <c r="D1756" t="s">
        <v>70701</v>
      </c>
      <c r="E1756" t="s">
        <v>70810</v>
      </c>
      <c r="F1756" t="s">
        <v>70811</v>
      </c>
      <c r="G1756" t="s">
        <v>70812</v>
      </c>
      <c r="J1756" t="s">
        <v>70809</v>
      </c>
      <c r="K1756">
        <v>1928</v>
      </c>
      <c r="O1756" t="s">
        <v>12049</v>
      </c>
      <c r="P1756" t="s">
        <v>4917</v>
      </c>
      <c r="R1756" t="s">
        <v>1688</v>
      </c>
      <c r="V1756">
        <v>6212</v>
      </c>
      <c r="W1756" t="s">
        <v>21556</v>
      </c>
    </row>
    <row r="1757" spans="1:23" x14ac:dyDescent="0.25">
      <c r="A1757">
        <v>9562</v>
      </c>
      <c r="B1757" t="s">
        <v>37</v>
      </c>
      <c r="C1757" t="s">
        <v>65899</v>
      </c>
      <c r="D1757" t="s">
        <v>70701</v>
      </c>
      <c r="E1757" t="s">
        <v>70813</v>
      </c>
      <c r="F1757" t="s">
        <v>70814</v>
      </c>
      <c r="G1757" t="s">
        <v>70815</v>
      </c>
      <c r="J1757" t="s">
        <v>70809</v>
      </c>
      <c r="K1757">
        <v>1943</v>
      </c>
      <c r="O1757" t="s">
        <v>12049</v>
      </c>
      <c r="P1757" t="s">
        <v>4917</v>
      </c>
      <c r="R1757" t="s">
        <v>1688</v>
      </c>
      <c r="V1757">
        <v>6212</v>
      </c>
      <c r="W1757" t="s">
        <v>21556</v>
      </c>
    </row>
    <row r="1758" spans="1:23" x14ac:dyDescent="0.25">
      <c r="A1758">
        <v>9563</v>
      </c>
      <c r="B1758" t="s">
        <v>37</v>
      </c>
      <c r="C1758" t="s">
        <v>65899</v>
      </c>
      <c r="D1758" t="s">
        <v>70701</v>
      </c>
      <c r="E1758" t="s">
        <v>70816</v>
      </c>
      <c r="F1758" t="s">
        <v>70817</v>
      </c>
      <c r="G1758" t="s">
        <v>70818</v>
      </c>
      <c r="J1758" t="s">
        <v>66251</v>
      </c>
      <c r="K1758">
        <v>1934</v>
      </c>
      <c r="O1758" t="s">
        <v>37648</v>
      </c>
      <c r="P1758" t="s">
        <v>37645</v>
      </c>
      <c r="R1758" t="s">
        <v>37646</v>
      </c>
      <c r="V1758">
        <v>7810</v>
      </c>
      <c r="W1758" t="s">
        <v>37639</v>
      </c>
    </row>
    <row r="1759" spans="1:23" x14ac:dyDescent="0.25">
      <c r="A1759">
        <v>9564</v>
      </c>
      <c r="B1759" t="s">
        <v>37</v>
      </c>
      <c r="C1759" t="s">
        <v>65899</v>
      </c>
      <c r="D1759" t="s">
        <v>70701</v>
      </c>
      <c r="E1759" t="s">
        <v>70819</v>
      </c>
      <c r="F1759" t="s">
        <v>70820</v>
      </c>
      <c r="G1759" t="s">
        <v>70821</v>
      </c>
      <c r="J1759" t="s">
        <v>70822</v>
      </c>
      <c r="K1759">
        <v>1946</v>
      </c>
      <c r="O1759" t="s">
        <v>37648</v>
      </c>
      <c r="P1759" t="s">
        <v>37645</v>
      </c>
      <c r="R1759" t="s">
        <v>37646</v>
      </c>
      <c r="S1759" t="s">
        <v>70823</v>
      </c>
      <c r="V1759">
        <v>7810</v>
      </c>
      <c r="W1759" t="s">
        <v>37639</v>
      </c>
    </row>
    <row r="1760" spans="1:23" x14ac:dyDescent="0.25">
      <c r="A1760">
        <v>9565</v>
      </c>
      <c r="B1760" t="s">
        <v>37</v>
      </c>
      <c r="C1760" t="s">
        <v>65899</v>
      </c>
      <c r="D1760" t="s">
        <v>70701</v>
      </c>
      <c r="E1760" t="s">
        <v>70824</v>
      </c>
      <c r="F1760" t="s">
        <v>70825</v>
      </c>
      <c r="G1760" t="s">
        <v>70826</v>
      </c>
      <c r="J1760" t="s">
        <v>70827</v>
      </c>
      <c r="K1760">
        <v>1960</v>
      </c>
      <c r="O1760" t="s">
        <v>37648</v>
      </c>
      <c r="P1760" t="s">
        <v>37645</v>
      </c>
      <c r="R1760" t="s">
        <v>37646</v>
      </c>
      <c r="S1760" t="s">
        <v>70828</v>
      </c>
      <c r="V1760">
        <v>7810</v>
      </c>
      <c r="W1760" t="s">
        <v>37639</v>
      </c>
    </row>
    <row r="1761" spans="1:23" x14ac:dyDescent="0.25">
      <c r="A1761">
        <v>9566</v>
      </c>
      <c r="B1761" t="s">
        <v>37</v>
      </c>
      <c r="C1761" t="s">
        <v>65899</v>
      </c>
      <c r="D1761" t="s">
        <v>70701</v>
      </c>
      <c r="E1761" t="s">
        <v>70829</v>
      </c>
      <c r="F1761" t="s">
        <v>70830</v>
      </c>
      <c r="G1761" t="s">
        <v>70831</v>
      </c>
      <c r="J1761" t="s">
        <v>70832</v>
      </c>
      <c r="K1761">
        <v>1946</v>
      </c>
      <c r="O1761" t="s">
        <v>37648</v>
      </c>
      <c r="P1761" t="s">
        <v>37645</v>
      </c>
      <c r="R1761" t="s">
        <v>37646</v>
      </c>
      <c r="S1761" t="s">
        <v>70833</v>
      </c>
      <c r="U1761" t="s">
        <v>70834</v>
      </c>
      <c r="V1761">
        <v>7810</v>
      </c>
      <c r="W1761" t="s">
        <v>37639</v>
      </c>
    </row>
    <row r="1762" spans="1:23" x14ac:dyDescent="0.25">
      <c r="A1762">
        <v>9567</v>
      </c>
      <c r="B1762" t="s">
        <v>37</v>
      </c>
      <c r="C1762" t="s">
        <v>65899</v>
      </c>
      <c r="D1762" t="s">
        <v>70701</v>
      </c>
      <c r="E1762" t="s">
        <v>70835</v>
      </c>
      <c r="F1762" t="s">
        <v>70836</v>
      </c>
      <c r="G1762" t="s">
        <v>70837</v>
      </c>
      <c r="J1762" t="s">
        <v>70838</v>
      </c>
      <c r="K1762">
        <v>1952</v>
      </c>
      <c r="O1762" t="s">
        <v>37648</v>
      </c>
      <c r="P1762" t="s">
        <v>37645</v>
      </c>
      <c r="R1762" t="s">
        <v>37646</v>
      </c>
      <c r="S1762" t="s">
        <v>70839</v>
      </c>
      <c r="V1762">
        <v>7810</v>
      </c>
      <c r="W1762" t="s">
        <v>37639</v>
      </c>
    </row>
    <row r="1763" spans="1:23" x14ac:dyDescent="0.25">
      <c r="A1763">
        <v>9568</v>
      </c>
      <c r="B1763" t="s">
        <v>37</v>
      </c>
      <c r="C1763" t="s">
        <v>65899</v>
      </c>
      <c r="D1763" t="s">
        <v>70701</v>
      </c>
      <c r="E1763" t="s">
        <v>70840</v>
      </c>
      <c r="F1763" t="s">
        <v>70841</v>
      </c>
      <c r="G1763" t="s">
        <v>70842</v>
      </c>
      <c r="H1763" t="s">
        <v>62645</v>
      </c>
      <c r="J1763" t="s">
        <v>70843</v>
      </c>
      <c r="K1763">
        <v>1974</v>
      </c>
      <c r="O1763" t="s">
        <v>37648</v>
      </c>
      <c r="P1763" t="s">
        <v>37645</v>
      </c>
      <c r="R1763" t="s">
        <v>37646</v>
      </c>
      <c r="U1763" t="s">
        <v>70844</v>
      </c>
      <c r="V1763">
        <v>7810</v>
      </c>
      <c r="W1763" t="s">
        <v>37639</v>
      </c>
    </row>
    <row r="1764" spans="1:23" x14ac:dyDescent="0.25">
      <c r="A1764">
        <v>9569</v>
      </c>
      <c r="B1764" t="s">
        <v>37</v>
      </c>
      <c r="C1764" t="s">
        <v>65899</v>
      </c>
      <c r="D1764" t="s">
        <v>70701</v>
      </c>
      <c r="E1764" t="s">
        <v>70845</v>
      </c>
      <c r="F1764" t="s">
        <v>70846</v>
      </c>
      <c r="G1764" t="s">
        <v>70847</v>
      </c>
      <c r="J1764" t="s">
        <v>59798</v>
      </c>
      <c r="K1764">
        <v>1935</v>
      </c>
      <c r="O1764" t="s">
        <v>2148</v>
      </c>
      <c r="R1764" t="s">
        <v>658</v>
      </c>
      <c r="S1764" t="s">
        <v>70848</v>
      </c>
      <c r="V1764">
        <v>3204</v>
      </c>
      <c r="W1764" t="s">
        <v>4346</v>
      </c>
    </row>
    <row r="1765" spans="1:23" x14ac:dyDescent="0.25">
      <c r="A1765">
        <v>9570</v>
      </c>
      <c r="B1765" t="s">
        <v>37</v>
      </c>
      <c r="C1765" t="s">
        <v>65899</v>
      </c>
      <c r="D1765" t="s">
        <v>70701</v>
      </c>
      <c r="E1765" t="s">
        <v>70849</v>
      </c>
      <c r="F1765" t="s">
        <v>70850</v>
      </c>
      <c r="G1765" t="s">
        <v>70851</v>
      </c>
      <c r="J1765" t="s">
        <v>70852</v>
      </c>
      <c r="O1765" t="s">
        <v>2148</v>
      </c>
      <c r="R1765" t="s">
        <v>658</v>
      </c>
      <c r="V1765">
        <v>3204</v>
      </c>
      <c r="W1765" t="s">
        <v>4346</v>
      </c>
    </row>
    <row r="1766" spans="1:23" x14ac:dyDescent="0.25">
      <c r="A1766">
        <v>9571</v>
      </c>
      <c r="B1766" t="s">
        <v>37</v>
      </c>
      <c r="C1766" t="s">
        <v>65899</v>
      </c>
      <c r="D1766" t="s">
        <v>70701</v>
      </c>
      <c r="E1766" t="s">
        <v>70853</v>
      </c>
      <c r="F1766" t="s">
        <v>70854</v>
      </c>
      <c r="G1766" t="s">
        <v>70855</v>
      </c>
      <c r="J1766" t="s">
        <v>35401</v>
      </c>
      <c r="O1766" t="s">
        <v>2148</v>
      </c>
      <c r="R1766" t="s">
        <v>658</v>
      </c>
      <c r="S1766" t="s">
        <v>70856</v>
      </c>
      <c r="U1766" t="s">
        <v>70857</v>
      </c>
      <c r="V1766">
        <v>3204</v>
      </c>
      <c r="W1766" t="s">
        <v>4346</v>
      </c>
    </row>
    <row r="1767" spans="1:23" x14ac:dyDescent="0.25">
      <c r="A1767">
        <v>9572</v>
      </c>
      <c r="B1767" t="s">
        <v>37</v>
      </c>
      <c r="C1767" t="s">
        <v>65899</v>
      </c>
      <c r="D1767" t="s">
        <v>70701</v>
      </c>
      <c r="E1767" t="s">
        <v>70858</v>
      </c>
      <c r="F1767" t="s">
        <v>70859</v>
      </c>
      <c r="G1767" t="s">
        <v>70860</v>
      </c>
      <c r="J1767" t="s">
        <v>64822</v>
      </c>
      <c r="K1767">
        <v>1944</v>
      </c>
      <c r="O1767" t="s">
        <v>2148</v>
      </c>
      <c r="R1767" t="s">
        <v>658</v>
      </c>
      <c r="V1767">
        <v>3204</v>
      </c>
      <c r="W1767" t="s">
        <v>4346</v>
      </c>
    </row>
    <row r="1768" spans="1:23" x14ac:dyDescent="0.25">
      <c r="A1768">
        <v>9573</v>
      </c>
      <c r="B1768" t="s">
        <v>37</v>
      </c>
      <c r="C1768" t="s">
        <v>65899</v>
      </c>
      <c r="D1768" t="s">
        <v>70701</v>
      </c>
      <c r="E1768" t="s">
        <v>70861</v>
      </c>
      <c r="F1768" t="s">
        <v>70862</v>
      </c>
      <c r="G1768" t="s">
        <v>70863</v>
      </c>
      <c r="H1768" t="s">
        <v>66022</v>
      </c>
      <c r="J1768" t="s">
        <v>64910</v>
      </c>
      <c r="K1768">
        <v>1960</v>
      </c>
      <c r="O1768" t="s">
        <v>15173</v>
      </c>
      <c r="P1768" t="s">
        <v>15171</v>
      </c>
      <c r="R1768" t="s">
        <v>1325</v>
      </c>
      <c r="U1768" t="s">
        <v>70864</v>
      </c>
      <c r="V1768">
        <v>5631</v>
      </c>
      <c r="W1768" t="s">
        <v>15531</v>
      </c>
    </row>
    <row r="1769" spans="1:23" x14ac:dyDescent="0.25">
      <c r="A1769">
        <v>9574</v>
      </c>
      <c r="B1769" t="s">
        <v>37</v>
      </c>
      <c r="C1769" t="s">
        <v>65899</v>
      </c>
      <c r="D1769" t="s">
        <v>70701</v>
      </c>
      <c r="E1769" t="s">
        <v>70865</v>
      </c>
      <c r="F1769" t="s">
        <v>70866</v>
      </c>
      <c r="G1769" t="s">
        <v>70867</v>
      </c>
      <c r="J1769" t="s">
        <v>70868</v>
      </c>
      <c r="K1769">
        <v>1942</v>
      </c>
      <c r="O1769" t="s">
        <v>2148</v>
      </c>
      <c r="R1769" t="s">
        <v>658</v>
      </c>
      <c r="S1769" t="s">
        <v>70869</v>
      </c>
      <c r="U1769" t="s">
        <v>70870</v>
      </c>
      <c r="V1769">
        <v>3204</v>
      </c>
      <c r="W1769" t="s">
        <v>4346</v>
      </c>
    </row>
    <row r="1770" spans="1:23" x14ac:dyDescent="0.25">
      <c r="A1770">
        <v>9575</v>
      </c>
      <c r="B1770" t="s">
        <v>37</v>
      </c>
      <c r="C1770" t="s">
        <v>65899</v>
      </c>
      <c r="D1770" t="s">
        <v>70701</v>
      </c>
      <c r="E1770" t="s">
        <v>70871</v>
      </c>
      <c r="F1770" t="s">
        <v>70872</v>
      </c>
      <c r="G1770" t="s">
        <v>70873</v>
      </c>
      <c r="J1770" t="s">
        <v>70874</v>
      </c>
      <c r="K1770">
        <v>1938</v>
      </c>
      <c r="O1770" t="s">
        <v>2148</v>
      </c>
      <c r="R1770" t="s">
        <v>658</v>
      </c>
      <c r="S1770" t="s">
        <v>70875</v>
      </c>
      <c r="U1770" t="s">
        <v>70876</v>
      </c>
      <c r="V1770">
        <v>3204</v>
      </c>
      <c r="W1770" t="s">
        <v>4346</v>
      </c>
    </row>
    <row r="1771" spans="1:23" x14ac:dyDescent="0.25">
      <c r="A1771">
        <v>9576</v>
      </c>
      <c r="B1771" t="s">
        <v>37</v>
      </c>
      <c r="C1771" t="s">
        <v>65899</v>
      </c>
      <c r="D1771" t="s">
        <v>70701</v>
      </c>
      <c r="E1771" t="s">
        <v>70877</v>
      </c>
      <c r="F1771" t="s">
        <v>70878</v>
      </c>
      <c r="G1771" t="s">
        <v>70879</v>
      </c>
      <c r="J1771" t="s">
        <v>70880</v>
      </c>
      <c r="K1771">
        <v>1943</v>
      </c>
      <c r="O1771" t="s">
        <v>2148</v>
      </c>
      <c r="R1771" t="s">
        <v>658</v>
      </c>
      <c r="S1771" t="s">
        <v>70881</v>
      </c>
      <c r="U1771" t="s">
        <v>70882</v>
      </c>
      <c r="V1771">
        <v>3204</v>
      </c>
      <c r="W1771" t="s">
        <v>4346</v>
      </c>
    </row>
    <row r="1772" spans="1:23" x14ac:dyDescent="0.25">
      <c r="A1772">
        <v>9577</v>
      </c>
      <c r="B1772" t="s">
        <v>37</v>
      </c>
      <c r="C1772" t="s">
        <v>65899</v>
      </c>
      <c r="D1772" t="s">
        <v>70701</v>
      </c>
      <c r="E1772" t="s">
        <v>70883</v>
      </c>
      <c r="F1772" t="s">
        <v>70884</v>
      </c>
      <c r="G1772" t="s">
        <v>70885</v>
      </c>
      <c r="J1772" t="s">
        <v>70886</v>
      </c>
      <c r="K1772">
        <v>1962</v>
      </c>
      <c r="O1772" t="s">
        <v>2148</v>
      </c>
      <c r="R1772" t="s">
        <v>658</v>
      </c>
      <c r="S1772" t="s">
        <v>70887</v>
      </c>
      <c r="U1772" t="s">
        <v>70888</v>
      </c>
      <c r="V1772">
        <v>3204</v>
      </c>
      <c r="W1772" t="s">
        <v>4346</v>
      </c>
    </row>
    <row r="1773" spans="1:23" x14ac:dyDescent="0.25">
      <c r="A1773">
        <v>9578</v>
      </c>
      <c r="B1773" t="s">
        <v>37</v>
      </c>
      <c r="C1773" t="s">
        <v>65899</v>
      </c>
      <c r="D1773" t="s">
        <v>70701</v>
      </c>
      <c r="E1773" t="s">
        <v>70889</v>
      </c>
      <c r="F1773" t="s">
        <v>70890</v>
      </c>
      <c r="G1773" t="s">
        <v>70891</v>
      </c>
      <c r="J1773" t="s">
        <v>61260</v>
      </c>
      <c r="K1773">
        <v>1934</v>
      </c>
      <c r="O1773" t="s">
        <v>2148</v>
      </c>
      <c r="R1773" t="s">
        <v>658</v>
      </c>
      <c r="S1773" t="s">
        <v>70892</v>
      </c>
      <c r="U1773" t="s">
        <v>70893</v>
      </c>
      <c r="V1773">
        <v>3204</v>
      </c>
      <c r="W1773" t="s">
        <v>4346</v>
      </c>
    </row>
    <row r="1774" spans="1:23" x14ac:dyDescent="0.25">
      <c r="A1774">
        <v>9579</v>
      </c>
      <c r="B1774" t="s">
        <v>37</v>
      </c>
      <c r="C1774" t="s">
        <v>65899</v>
      </c>
      <c r="D1774" t="s">
        <v>70701</v>
      </c>
      <c r="E1774" t="s">
        <v>70894</v>
      </c>
      <c r="F1774" t="s">
        <v>70895</v>
      </c>
      <c r="G1774" t="s">
        <v>70896</v>
      </c>
      <c r="J1774" t="s">
        <v>70880</v>
      </c>
      <c r="O1774" t="s">
        <v>2148</v>
      </c>
      <c r="R1774" t="s">
        <v>658</v>
      </c>
      <c r="V1774">
        <v>3204</v>
      </c>
      <c r="W1774" t="s">
        <v>4346</v>
      </c>
    </row>
    <row r="1775" spans="1:23" x14ac:dyDescent="0.25">
      <c r="A1775">
        <v>9580</v>
      </c>
      <c r="B1775" t="s">
        <v>37</v>
      </c>
      <c r="C1775" t="s">
        <v>65899</v>
      </c>
      <c r="D1775" t="s">
        <v>70701</v>
      </c>
      <c r="E1775" t="s">
        <v>70897</v>
      </c>
      <c r="F1775" t="s">
        <v>70898</v>
      </c>
      <c r="G1775" t="s">
        <v>70899</v>
      </c>
      <c r="J1775" t="s">
        <v>70900</v>
      </c>
      <c r="O1775" t="s">
        <v>2148</v>
      </c>
      <c r="R1775" t="s">
        <v>658</v>
      </c>
      <c r="S1775" t="s">
        <v>70901</v>
      </c>
      <c r="U1775" t="s">
        <v>70902</v>
      </c>
      <c r="V1775">
        <v>3204</v>
      </c>
      <c r="W1775" t="s">
        <v>4346</v>
      </c>
    </row>
    <row r="1776" spans="1:23" x14ac:dyDescent="0.25">
      <c r="A1776">
        <v>9581</v>
      </c>
      <c r="B1776" t="s">
        <v>37</v>
      </c>
      <c r="C1776" t="s">
        <v>65899</v>
      </c>
      <c r="D1776" t="s">
        <v>70701</v>
      </c>
      <c r="E1776" t="s">
        <v>70903</v>
      </c>
      <c r="F1776" t="s">
        <v>70904</v>
      </c>
      <c r="G1776" t="s">
        <v>70905</v>
      </c>
      <c r="J1776" t="s">
        <v>70906</v>
      </c>
      <c r="K1776">
        <v>1943</v>
      </c>
      <c r="O1776" t="s">
        <v>2148</v>
      </c>
      <c r="R1776" t="s">
        <v>658</v>
      </c>
      <c r="S1776" t="s">
        <v>70907</v>
      </c>
      <c r="V1776">
        <v>3204</v>
      </c>
      <c r="W1776" t="s">
        <v>4346</v>
      </c>
    </row>
    <row r="1777" spans="1:23" x14ac:dyDescent="0.25">
      <c r="A1777">
        <v>9582</v>
      </c>
      <c r="B1777" t="s">
        <v>37</v>
      </c>
      <c r="C1777" t="s">
        <v>65899</v>
      </c>
      <c r="D1777" t="s">
        <v>70701</v>
      </c>
      <c r="E1777" t="s">
        <v>70908</v>
      </c>
      <c r="F1777" t="s">
        <v>70909</v>
      </c>
      <c r="G1777" t="s">
        <v>70910</v>
      </c>
      <c r="J1777" t="s">
        <v>59798</v>
      </c>
      <c r="K1777">
        <v>1960</v>
      </c>
      <c r="O1777" t="s">
        <v>2148</v>
      </c>
      <c r="R1777" t="s">
        <v>658</v>
      </c>
      <c r="S1777" t="s">
        <v>70911</v>
      </c>
      <c r="U1777" t="s">
        <v>70912</v>
      </c>
      <c r="V1777">
        <v>3204</v>
      </c>
      <c r="W1777" t="s">
        <v>4346</v>
      </c>
    </row>
    <row r="1778" spans="1:23" x14ac:dyDescent="0.25">
      <c r="A1778">
        <v>9583</v>
      </c>
      <c r="B1778" t="s">
        <v>37</v>
      </c>
      <c r="C1778" t="s">
        <v>65899</v>
      </c>
      <c r="D1778" t="s">
        <v>70701</v>
      </c>
      <c r="E1778" t="s">
        <v>70913</v>
      </c>
      <c r="F1778" t="s">
        <v>70914</v>
      </c>
      <c r="G1778" t="s">
        <v>70915</v>
      </c>
      <c r="J1778" t="s">
        <v>70916</v>
      </c>
      <c r="K1778">
        <v>1941</v>
      </c>
      <c r="O1778" t="s">
        <v>2148</v>
      </c>
      <c r="R1778" t="s">
        <v>658</v>
      </c>
      <c r="S1778" t="s">
        <v>70917</v>
      </c>
      <c r="U1778" t="s">
        <v>70918</v>
      </c>
      <c r="V1778">
        <v>3204</v>
      </c>
      <c r="W1778" t="s">
        <v>4346</v>
      </c>
    </row>
    <row r="1779" spans="1:23" x14ac:dyDescent="0.25">
      <c r="A1779">
        <v>9584</v>
      </c>
      <c r="B1779" t="s">
        <v>37</v>
      </c>
      <c r="C1779" t="s">
        <v>65899</v>
      </c>
      <c r="D1779" t="s">
        <v>70701</v>
      </c>
      <c r="E1779" t="s">
        <v>70919</v>
      </c>
      <c r="F1779" t="s">
        <v>70920</v>
      </c>
      <c r="G1779" t="s">
        <v>70921</v>
      </c>
      <c r="J1779" t="s">
        <v>70922</v>
      </c>
      <c r="K1779">
        <v>1932</v>
      </c>
      <c r="O1779" t="s">
        <v>2148</v>
      </c>
      <c r="R1779" t="s">
        <v>658</v>
      </c>
      <c r="S1779" t="s">
        <v>70923</v>
      </c>
      <c r="U1779" t="s">
        <v>70924</v>
      </c>
      <c r="V1779">
        <v>3204</v>
      </c>
      <c r="W1779" t="s">
        <v>4346</v>
      </c>
    </row>
    <row r="1780" spans="1:23" x14ac:dyDescent="0.25">
      <c r="A1780">
        <v>9585</v>
      </c>
      <c r="B1780" t="s">
        <v>37</v>
      </c>
      <c r="C1780" t="s">
        <v>65899</v>
      </c>
      <c r="D1780" t="s">
        <v>70701</v>
      </c>
      <c r="E1780" t="s">
        <v>70925</v>
      </c>
      <c r="F1780" t="s">
        <v>70926</v>
      </c>
      <c r="G1780" t="s">
        <v>70927</v>
      </c>
      <c r="J1780" t="s">
        <v>66226</v>
      </c>
      <c r="O1780" t="s">
        <v>2148</v>
      </c>
      <c r="R1780" t="s">
        <v>658</v>
      </c>
      <c r="V1780">
        <v>3204</v>
      </c>
      <c r="W1780" t="s">
        <v>4346</v>
      </c>
    </row>
    <row r="1781" spans="1:23" x14ac:dyDescent="0.25">
      <c r="A1781">
        <v>9586</v>
      </c>
      <c r="B1781" t="s">
        <v>37</v>
      </c>
      <c r="C1781" t="s">
        <v>65899</v>
      </c>
      <c r="D1781" t="s">
        <v>70701</v>
      </c>
      <c r="E1781" t="s">
        <v>70928</v>
      </c>
      <c r="F1781" t="s">
        <v>70929</v>
      </c>
      <c r="G1781" t="s">
        <v>70930</v>
      </c>
      <c r="J1781" t="s">
        <v>70931</v>
      </c>
      <c r="K1781">
        <v>1955</v>
      </c>
      <c r="O1781" t="s">
        <v>2148</v>
      </c>
      <c r="R1781" t="s">
        <v>658</v>
      </c>
      <c r="S1781" t="s">
        <v>70932</v>
      </c>
      <c r="U1781" t="s">
        <v>70933</v>
      </c>
      <c r="V1781">
        <v>3204</v>
      </c>
      <c r="W1781" t="s">
        <v>4346</v>
      </c>
    </row>
    <row r="1782" spans="1:23" x14ac:dyDescent="0.25">
      <c r="A1782">
        <v>9587</v>
      </c>
      <c r="B1782" t="s">
        <v>37</v>
      </c>
      <c r="C1782" t="s">
        <v>65899</v>
      </c>
      <c r="D1782" t="s">
        <v>70701</v>
      </c>
      <c r="E1782" t="s">
        <v>70934</v>
      </c>
      <c r="F1782" t="s">
        <v>70935</v>
      </c>
      <c r="G1782" t="s">
        <v>70936</v>
      </c>
      <c r="J1782" t="s">
        <v>65435</v>
      </c>
      <c r="K1782">
        <v>1949</v>
      </c>
      <c r="O1782" t="s">
        <v>2148</v>
      </c>
      <c r="R1782" t="s">
        <v>658</v>
      </c>
      <c r="S1782" t="s">
        <v>70937</v>
      </c>
      <c r="U1782" t="s">
        <v>70938</v>
      </c>
      <c r="V1782">
        <v>3204</v>
      </c>
      <c r="W1782" t="s">
        <v>4346</v>
      </c>
    </row>
    <row r="1783" spans="1:23" x14ac:dyDescent="0.25">
      <c r="A1783">
        <v>9588</v>
      </c>
      <c r="B1783" t="s">
        <v>37</v>
      </c>
      <c r="C1783" t="s">
        <v>65899</v>
      </c>
      <c r="D1783" t="s">
        <v>70701</v>
      </c>
      <c r="E1783" t="s">
        <v>70939</v>
      </c>
      <c r="F1783" t="s">
        <v>70940</v>
      </c>
      <c r="G1783" t="s">
        <v>70941</v>
      </c>
      <c r="J1783" t="s">
        <v>70942</v>
      </c>
      <c r="K1783">
        <v>1958</v>
      </c>
      <c r="O1783" t="s">
        <v>2148</v>
      </c>
      <c r="R1783" t="s">
        <v>658</v>
      </c>
      <c r="S1783" t="s">
        <v>70943</v>
      </c>
      <c r="U1783" t="s">
        <v>70944</v>
      </c>
      <c r="V1783">
        <v>3204</v>
      </c>
      <c r="W1783" t="s">
        <v>4346</v>
      </c>
    </row>
    <row r="1784" spans="1:23" x14ac:dyDescent="0.25">
      <c r="A1784">
        <v>9589</v>
      </c>
      <c r="B1784" t="s">
        <v>37</v>
      </c>
      <c r="C1784" t="s">
        <v>65899</v>
      </c>
      <c r="D1784" t="s">
        <v>70701</v>
      </c>
      <c r="E1784" t="s">
        <v>70945</v>
      </c>
      <c r="F1784" t="s">
        <v>70946</v>
      </c>
      <c r="G1784" t="s">
        <v>70947</v>
      </c>
      <c r="J1784" t="s">
        <v>61260</v>
      </c>
      <c r="K1784">
        <v>1953</v>
      </c>
      <c r="O1784" t="s">
        <v>2148</v>
      </c>
      <c r="R1784" t="s">
        <v>658</v>
      </c>
      <c r="S1784" t="s">
        <v>70948</v>
      </c>
      <c r="U1784" t="s">
        <v>70949</v>
      </c>
      <c r="V1784">
        <v>3204</v>
      </c>
      <c r="W1784" t="s">
        <v>4346</v>
      </c>
    </row>
    <row r="1785" spans="1:23" x14ac:dyDescent="0.25">
      <c r="A1785">
        <v>9590</v>
      </c>
      <c r="B1785" t="s">
        <v>37</v>
      </c>
      <c r="C1785" t="s">
        <v>65899</v>
      </c>
      <c r="D1785" t="s">
        <v>70701</v>
      </c>
      <c r="E1785" t="s">
        <v>70950</v>
      </c>
      <c r="F1785" t="s">
        <v>70951</v>
      </c>
      <c r="G1785" t="s">
        <v>70952</v>
      </c>
      <c r="J1785" t="s">
        <v>70953</v>
      </c>
      <c r="K1785">
        <v>1958</v>
      </c>
      <c r="O1785" t="s">
        <v>2148</v>
      </c>
      <c r="R1785" t="s">
        <v>658</v>
      </c>
      <c r="S1785" t="s">
        <v>70954</v>
      </c>
      <c r="U1785" t="s">
        <v>70955</v>
      </c>
      <c r="V1785">
        <v>3204</v>
      </c>
      <c r="W1785" t="s">
        <v>4346</v>
      </c>
    </row>
    <row r="1786" spans="1:23" x14ac:dyDescent="0.25">
      <c r="A1786">
        <v>9591</v>
      </c>
      <c r="B1786" t="s">
        <v>37</v>
      </c>
      <c r="C1786" t="s">
        <v>65899</v>
      </c>
      <c r="D1786" t="s">
        <v>70701</v>
      </c>
      <c r="E1786" t="s">
        <v>70956</v>
      </c>
      <c r="F1786" t="s">
        <v>70957</v>
      </c>
      <c r="G1786" t="s">
        <v>70958</v>
      </c>
      <c r="J1786" t="s">
        <v>70959</v>
      </c>
      <c r="K1786">
        <v>1951</v>
      </c>
      <c r="O1786" t="s">
        <v>2148</v>
      </c>
      <c r="R1786" t="s">
        <v>658</v>
      </c>
      <c r="S1786" t="s">
        <v>70960</v>
      </c>
      <c r="U1786" t="s">
        <v>70961</v>
      </c>
      <c r="V1786">
        <v>3204</v>
      </c>
      <c r="W1786" t="s">
        <v>4346</v>
      </c>
    </row>
    <row r="1787" spans="1:23" x14ac:dyDescent="0.25">
      <c r="A1787">
        <v>9592</v>
      </c>
      <c r="B1787" t="s">
        <v>37</v>
      </c>
      <c r="C1787" t="s">
        <v>65899</v>
      </c>
      <c r="D1787" t="s">
        <v>70701</v>
      </c>
      <c r="E1787" t="s">
        <v>70962</v>
      </c>
      <c r="F1787" t="s">
        <v>70963</v>
      </c>
      <c r="G1787" t="s">
        <v>70964</v>
      </c>
      <c r="J1787" t="s">
        <v>70965</v>
      </c>
      <c r="K1787">
        <v>1941</v>
      </c>
      <c r="O1787" t="s">
        <v>2148</v>
      </c>
      <c r="R1787" t="s">
        <v>658</v>
      </c>
      <c r="S1787" t="s">
        <v>70966</v>
      </c>
      <c r="U1787" t="s">
        <v>70967</v>
      </c>
      <c r="V1787">
        <v>3204</v>
      </c>
      <c r="W1787" t="s">
        <v>4346</v>
      </c>
    </row>
    <row r="1788" spans="1:23" x14ac:dyDescent="0.25">
      <c r="A1788">
        <v>9593</v>
      </c>
      <c r="B1788" t="s">
        <v>37</v>
      </c>
      <c r="C1788" t="s">
        <v>65899</v>
      </c>
      <c r="D1788" t="s">
        <v>70701</v>
      </c>
      <c r="E1788" t="s">
        <v>70968</v>
      </c>
      <c r="F1788" t="s">
        <v>70969</v>
      </c>
      <c r="G1788" t="s">
        <v>70970</v>
      </c>
      <c r="J1788" t="s">
        <v>70971</v>
      </c>
      <c r="K1788">
        <v>1936</v>
      </c>
      <c r="O1788" t="s">
        <v>2148</v>
      </c>
      <c r="R1788" t="s">
        <v>658</v>
      </c>
      <c r="S1788" t="s">
        <v>70972</v>
      </c>
      <c r="U1788" t="s">
        <v>70973</v>
      </c>
      <c r="V1788">
        <v>3204</v>
      </c>
      <c r="W1788" t="s">
        <v>4346</v>
      </c>
    </row>
    <row r="1789" spans="1:23" x14ac:dyDescent="0.25">
      <c r="A1789">
        <v>9594</v>
      </c>
      <c r="B1789" t="s">
        <v>37</v>
      </c>
      <c r="C1789" t="s">
        <v>65899</v>
      </c>
      <c r="D1789" t="s">
        <v>70701</v>
      </c>
      <c r="E1789" t="s">
        <v>70974</v>
      </c>
      <c r="F1789" t="s">
        <v>70975</v>
      </c>
      <c r="G1789" t="s">
        <v>70976</v>
      </c>
      <c r="J1789" t="s">
        <v>65914</v>
      </c>
      <c r="O1789" t="s">
        <v>2148</v>
      </c>
      <c r="R1789" t="s">
        <v>658</v>
      </c>
      <c r="V1789">
        <v>3204</v>
      </c>
      <c r="W1789" t="s">
        <v>4346</v>
      </c>
    </row>
    <row r="1790" spans="1:23" x14ac:dyDescent="0.25">
      <c r="A1790">
        <v>9595</v>
      </c>
      <c r="B1790" t="s">
        <v>37</v>
      </c>
      <c r="C1790" t="s">
        <v>65899</v>
      </c>
      <c r="D1790" t="s">
        <v>70701</v>
      </c>
      <c r="E1790" t="s">
        <v>70977</v>
      </c>
      <c r="F1790" t="s">
        <v>70978</v>
      </c>
      <c r="G1790" t="s">
        <v>70979</v>
      </c>
      <c r="J1790" t="s">
        <v>70980</v>
      </c>
      <c r="K1790">
        <v>1931</v>
      </c>
      <c r="O1790" t="s">
        <v>2148</v>
      </c>
      <c r="R1790" t="s">
        <v>658</v>
      </c>
      <c r="S1790" t="s">
        <v>70981</v>
      </c>
      <c r="V1790">
        <v>3204</v>
      </c>
      <c r="W1790" t="s">
        <v>4346</v>
      </c>
    </row>
    <row r="1791" spans="1:23" x14ac:dyDescent="0.25">
      <c r="A1791">
        <v>9596</v>
      </c>
      <c r="B1791" t="s">
        <v>37</v>
      </c>
      <c r="C1791" t="s">
        <v>65899</v>
      </c>
      <c r="D1791" t="s">
        <v>70701</v>
      </c>
      <c r="E1791" t="s">
        <v>70982</v>
      </c>
      <c r="F1791" t="s">
        <v>70983</v>
      </c>
      <c r="G1791" t="s">
        <v>70984</v>
      </c>
      <c r="J1791" t="s">
        <v>70985</v>
      </c>
      <c r="K1791">
        <v>1963</v>
      </c>
      <c r="O1791" t="s">
        <v>8012</v>
      </c>
      <c r="R1791" t="s">
        <v>8010</v>
      </c>
      <c r="V1791">
        <v>4924</v>
      </c>
      <c r="W1791" t="s">
        <v>8003</v>
      </c>
    </row>
    <row r="1792" spans="1:23" x14ac:dyDescent="0.25">
      <c r="A1792">
        <v>9597</v>
      </c>
      <c r="B1792" t="s">
        <v>37</v>
      </c>
      <c r="C1792" t="s">
        <v>65899</v>
      </c>
      <c r="D1792" t="s">
        <v>70701</v>
      </c>
      <c r="E1792" t="s">
        <v>70986</v>
      </c>
      <c r="F1792" t="s">
        <v>70987</v>
      </c>
      <c r="G1792" t="s">
        <v>70988</v>
      </c>
      <c r="J1792" t="s">
        <v>70989</v>
      </c>
      <c r="K1792">
        <v>1958</v>
      </c>
      <c r="O1792" t="s">
        <v>19400</v>
      </c>
      <c r="R1792" t="s">
        <v>9260</v>
      </c>
      <c r="U1792" t="s">
        <v>70990</v>
      </c>
      <c r="V1792">
        <v>6007</v>
      </c>
      <c r="W1792" t="s">
        <v>19393</v>
      </c>
    </row>
    <row r="1793" spans="1:23" x14ac:dyDescent="0.25">
      <c r="A1793">
        <v>9598</v>
      </c>
      <c r="B1793" t="s">
        <v>37</v>
      </c>
      <c r="C1793" t="s">
        <v>65899</v>
      </c>
      <c r="D1793" t="s">
        <v>70701</v>
      </c>
      <c r="E1793" t="s">
        <v>70991</v>
      </c>
      <c r="F1793" t="s">
        <v>70992</v>
      </c>
      <c r="G1793" t="s">
        <v>70993</v>
      </c>
      <c r="H1793" t="s">
        <v>62645</v>
      </c>
      <c r="J1793" t="s">
        <v>70994</v>
      </c>
      <c r="K1793">
        <v>1953</v>
      </c>
      <c r="O1793" t="s">
        <v>19400</v>
      </c>
      <c r="R1793" t="s">
        <v>9260</v>
      </c>
      <c r="U1793" t="s">
        <v>70990</v>
      </c>
      <c r="V1793">
        <v>6007</v>
      </c>
      <c r="W1793" t="s">
        <v>19393</v>
      </c>
    </row>
    <row r="1794" spans="1:23" x14ac:dyDescent="0.25">
      <c r="A1794">
        <v>9599</v>
      </c>
      <c r="B1794" t="s">
        <v>37</v>
      </c>
      <c r="C1794" t="s">
        <v>65899</v>
      </c>
      <c r="D1794" t="s">
        <v>70701</v>
      </c>
      <c r="E1794" t="s">
        <v>70995</v>
      </c>
      <c r="F1794" t="s">
        <v>70996</v>
      </c>
      <c r="G1794" t="s">
        <v>70997</v>
      </c>
      <c r="J1794" t="s">
        <v>70998</v>
      </c>
      <c r="K1794">
        <v>1974</v>
      </c>
      <c r="O1794" t="s">
        <v>19400</v>
      </c>
      <c r="R1794" t="s">
        <v>9260</v>
      </c>
      <c r="U1794" t="s">
        <v>70990</v>
      </c>
      <c r="V1794">
        <v>6007</v>
      </c>
      <c r="W1794" t="s">
        <v>19393</v>
      </c>
    </row>
    <row r="1795" spans="1:23" x14ac:dyDescent="0.25">
      <c r="A1795">
        <v>9600</v>
      </c>
      <c r="B1795" t="s">
        <v>37</v>
      </c>
      <c r="C1795" t="s">
        <v>65899</v>
      </c>
      <c r="D1795" t="s">
        <v>70701</v>
      </c>
      <c r="E1795" t="s">
        <v>70999</v>
      </c>
      <c r="F1795" t="s">
        <v>71000</v>
      </c>
      <c r="G1795" t="s">
        <v>71001</v>
      </c>
      <c r="J1795" t="s">
        <v>71002</v>
      </c>
      <c r="K1795">
        <v>1974</v>
      </c>
      <c r="O1795" t="s">
        <v>19400</v>
      </c>
      <c r="R1795" t="s">
        <v>9260</v>
      </c>
      <c r="U1795" t="s">
        <v>70990</v>
      </c>
      <c r="V1795">
        <v>6007</v>
      </c>
      <c r="W1795" t="s">
        <v>19393</v>
      </c>
    </row>
    <row r="1796" spans="1:23" x14ac:dyDescent="0.25">
      <c r="A1796">
        <v>9601</v>
      </c>
      <c r="B1796" t="s">
        <v>37</v>
      </c>
      <c r="C1796" t="s">
        <v>65899</v>
      </c>
      <c r="D1796" t="s">
        <v>71003</v>
      </c>
      <c r="E1796" t="s">
        <v>71004</v>
      </c>
      <c r="F1796" t="s">
        <v>71005</v>
      </c>
      <c r="G1796" t="s">
        <v>71006</v>
      </c>
      <c r="J1796" t="s">
        <v>71007</v>
      </c>
      <c r="K1796">
        <v>1947</v>
      </c>
      <c r="O1796" t="s">
        <v>19400</v>
      </c>
      <c r="R1796" t="s">
        <v>9260</v>
      </c>
      <c r="U1796" t="s">
        <v>70990</v>
      </c>
      <c r="V1796">
        <v>6007</v>
      </c>
      <c r="W1796" t="s">
        <v>19393</v>
      </c>
    </row>
    <row r="1797" spans="1:23" x14ac:dyDescent="0.25">
      <c r="A1797">
        <v>9602</v>
      </c>
      <c r="B1797" t="s">
        <v>37</v>
      </c>
      <c r="C1797" t="s">
        <v>65899</v>
      </c>
      <c r="D1797" t="s">
        <v>71003</v>
      </c>
      <c r="E1797" t="s">
        <v>71008</v>
      </c>
      <c r="F1797" t="s">
        <v>71009</v>
      </c>
      <c r="G1797" t="s">
        <v>71010</v>
      </c>
      <c r="J1797" t="s">
        <v>71011</v>
      </c>
      <c r="K1797">
        <v>1968</v>
      </c>
      <c r="O1797" t="s">
        <v>19400</v>
      </c>
      <c r="R1797" t="s">
        <v>9260</v>
      </c>
      <c r="U1797" t="s">
        <v>70990</v>
      </c>
      <c r="V1797">
        <v>6007</v>
      </c>
      <c r="W1797" t="s">
        <v>19393</v>
      </c>
    </row>
    <row r="1798" spans="1:23" x14ac:dyDescent="0.25">
      <c r="A1798">
        <v>9603</v>
      </c>
      <c r="B1798" t="s">
        <v>37</v>
      </c>
      <c r="C1798" t="s">
        <v>65899</v>
      </c>
      <c r="D1798" t="s">
        <v>71003</v>
      </c>
      <c r="E1798" t="s">
        <v>71012</v>
      </c>
      <c r="F1798" t="s">
        <v>71013</v>
      </c>
      <c r="G1798" t="s">
        <v>71014</v>
      </c>
      <c r="H1798" t="s">
        <v>71015</v>
      </c>
      <c r="J1798" t="s">
        <v>71016</v>
      </c>
      <c r="K1798">
        <v>1955</v>
      </c>
      <c r="O1798" t="s">
        <v>19400</v>
      </c>
      <c r="R1798" t="s">
        <v>9260</v>
      </c>
      <c r="U1798" t="s">
        <v>70990</v>
      </c>
      <c r="V1798">
        <v>6007</v>
      </c>
      <c r="W1798" t="s">
        <v>19393</v>
      </c>
    </row>
    <row r="1799" spans="1:23" x14ac:dyDescent="0.25">
      <c r="A1799">
        <v>9604</v>
      </c>
      <c r="B1799" t="s">
        <v>37</v>
      </c>
      <c r="C1799" t="s">
        <v>65899</v>
      </c>
      <c r="D1799" t="s">
        <v>71003</v>
      </c>
      <c r="E1799" t="s">
        <v>71017</v>
      </c>
      <c r="F1799" t="s">
        <v>71018</v>
      </c>
      <c r="G1799" t="s">
        <v>71019</v>
      </c>
      <c r="H1799" t="s">
        <v>63380</v>
      </c>
      <c r="J1799" t="s">
        <v>71020</v>
      </c>
      <c r="K1799">
        <v>1948</v>
      </c>
      <c r="O1799" t="s">
        <v>19400</v>
      </c>
      <c r="R1799" t="s">
        <v>9260</v>
      </c>
      <c r="U1799" t="s">
        <v>70990</v>
      </c>
      <c r="V1799">
        <v>6007</v>
      </c>
      <c r="W1799" t="s">
        <v>19393</v>
      </c>
    </row>
    <row r="1800" spans="1:23" x14ac:dyDescent="0.25">
      <c r="A1800">
        <v>9605</v>
      </c>
      <c r="B1800" t="s">
        <v>37</v>
      </c>
      <c r="C1800" t="s">
        <v>65899</v>
      </c>
      <c r="D1800" t="s">
        <v>71003</v>
      </c>
      <c r="E1800" t="s">
        <v>71021</v>
      </c>
      <c r="F1800" t="s">
        <v>71022</v>
      </c>
      <c r="G1800" t="s">
        <v>71023</v>
      </c>
      <c r="J1800" t="s">
        <v>71024</v>
      </c>
      <c r="K1800">
        <v>1946</v>
      </c>
      <c r="O1800" t="s">
        <v>19400</v>
      </c>
      <c r="R1800" t="s">
        <v>9260</v>
      </c>
      <c r="U1800" t="s">
        <v>70990</v>
      </c>
      <c r="V1800">
        <v>6007</v>
      </c>
      <c r="W1800" t="s">
        <v>19393</v>
      </c>
    </row>
    <row r="1801" spans="1:23" x14ac:dyDescent="0.25">
      <c r="A1801">
        <v>9606</v>
      </c>
      <c r="B1801" t="s">
        <v>37</v>
      </c>
      <c r="C1801" t="s">
        <v>65899</v>
      </c>
      <c r="D1801" t="s">
        <v>71003</v>
      </c>
      <c r="E1801" t="s">
        <v>71025</v>
      </c>
      <c r="F1801" t="s">
        <v>71026</v>
      </c>
      <c r="G1801" t="s">
        <v>71027</v>
      </c>
      <c r="J1801" t="s">
        <v>71028</v>
      </c>
      <c r="K1801">
        <v>1944</v>
      </c>
      <c r="O1801" t="s">
        <v>19400</v>
      </c>
      <c r="R1801" t="s">
        <v>9260</v>
      </c>
      <c r="U1801" t="s">
        <v>70990</v>
      </c>
      <c r="V1801">
        <v>6007</v>
      </c>
      <c r="W1801" t="s">
        <v>19393</v>
      </c>
    </row>
    <row r="1802" spans="1:23" x14ac:dyDescent="0.25">
      <c r="A1802">
        <v>9607</v>
      </c>
      <c r="B1802" t="s">
        <v>37</v>
      </c>
      <c r="C1802" t="s">
        <v>65899</v>
      </c>
      <c r="D1802" t="s">
        <v>71003</v>
      </c>
      <c r="E1802" t="s">
        <v>71029</v>
      </c>
      <c r="F1802" t="s">
        <v>71030</v>
      </c>
      <c r="G1802" t="s">
        <v>71031</v>
      </c>
      <c r="H1802" t="s">
        <v>62733</v>
      </c>
      <c r="J1802" t="s">
        <v>71032</v>
      </c>
      <c r="K1802">
        <v>1934</v>
      </c>
      <c r="O1802" t="s">
        <v>19400</v>
      </c>
      <c r="R1802" t="s">
        <v>9260</v>
      </c>
      <c r="U1802" t="s">
        <v>70990</v>
      </c>
      <c r="V1802">
        <v>6007</v>
      </c>
      <c r="W1802" t="s">
        <v>19393</v>
      </c>
    </row>
    <row r="1803" spans="1:23" x14ac:dyDescent="0.25">
      <c r="A1803">
        <v>9608</v>
      </c>
      <c r="B1803" t="s">
        <v>37</v>
      </c>
      <c r="C1803" t="s">
        <v>65899</v>
      </c>
      <c r="D1803" t="s">
        <v>71003</v>
      </c>
      <c r="E1803" t="s">
        <v>71033</v>
      </c>
      <c r="F1803" t="s">
        <v>71034</v>
      </c>
      <c r="G1803" t="s">
        <v>71035</v>
      </c>
      <c r="J1803" t="s">
        <v>71016</v>
      </c>
      <c r="K1803">
        <v>1951</v>
      </c>
      <c r="O1803" t="s">
        <v>19400</v>
      </c>
      <c r="R1803" t="s">
        <v>9260</v>
      </c>
      <c r="U1803" t="s">
        <v>70990</v>
      </c>
      <c r="V1803">
        <v>6007</v>
      </c>
      <c r="W1803" t="s">
        <v>19393</v>
      </c>
    </row>
    <row r="1804" spans="1:23" x14ac:dyDescent="0.25">
      <c r="A1804">
        <v>9609</v>
      </c>
      <c r="B1804" t="s">
        <v>37</v>
      </c>
      <c r="C1804" t="s">
        <v>65899</v>
      </c>
      <c r="D1804" t="s">
        <v>71003</v>
      </c>
      <c r="E1804" t="s">
        <v>71036</v>
      </c>
      <c r="F1804" t="s">
        <v>71037</v>
      </c>
      <c r="G1804" t="s">
        <v>71038</v>
      </c>
      <c r="J1804" t="s">
        <v>71039</v>
      </c>
      <c r="K1804">
        <v>1949</v>
      </c>
      <c r="O1804" t="s">
        <v>15778</v>
      </c>
      <c r="R1804" t="s">
        <v>3069</v>
      </c>
      <c r="V1804">
        <v>5654</v>
      </c>
      <c r="W1804" t="s">
        <v>15771</v>
      </c>
    </row>
    <row r="1805" spans="1:23" x14ac:dyDescent="0.25">
      <c r="A1805">
        <v>9610</v>
      </c>
      <c r="B1805" t="s">
        <v>37</v>
      </c>
      <c r="C1805" t="s">
        <v>65899</v>
      </c>
      <c r="D1805" t="s">
        <v>71003</v>
      </c>
      <c r="E1805" t="s">
        <v>71040</v>
      </c>
      <c r="F1805" t="s">
        <v>71041</v>
      </c>
      <c r="G1805" t="s">
        <v>71042</v>
      </c>
      <c r="J1805" t="s">
        <v>71043</v>
      </c>
      <c r="K1805">
        <v>1932</v>
      </c>
      <c r="O1805" t="s">
        <v>15778</v>
      </c>
      <c r="R1805" t="s">
        <v>3069</v>
      </c>
      <c r="S1805" t="s">
        <v>71044</v>
      </c>
      <c r="V1805">
        <v>5654</v>
      </c>
      <c r="W1805" t="s">
        <v>15771</v>
      </c>
    </row>
    <row r="1806" spans="1:23" x14ac:dyDescent="0.25">
      <c r="A1806">
        <v>9611</v>
      </c>
      <c r="B1806" t="s">
        <v>37</v>
      </c>
      <c r="C1806" t="s">
        <v>65899</v>
      </c>
      <c r="D1806" t="s">
        <v>71003</v>
      </c>
      <c r="E1806" t="s">
        <v>71045</v>
      </c>
      <c r="F1806" t="s">
        <v>71046</v>
      </c>
      <c r="G1806" t="s">
        <v>71047</v>
      </c>
      <c r="J1806" t="s">
        <v>35401</v>
      </c>
      <c r="K1806">
        <v>1966</v>
      </c>
      <c r="O1806" t="s">
        <v>15778</v>
      </c>
      <c r="R1806" t="s">
        <v>3069</v>
      </c>
      <c r="S1806" t="s">
        <v>71048</v>
      </c>
      <c r="V1806">
        <v>5654</v>
      </c>
      <c r="W1806" t="s">
        <v>15771</v>
      </c>
    </row>
    <row r="1807" spans="1:23" x14ac:dyDescent="0.25">
      <c r="A1807">
        <v>9612</v>
      </c>
      <c r="B1807" t="s">
        <v>37</v>
      </c>
      <c r="C1807" t="s">
        <v>65899</v>
      </c>
      <c r="D1807" t="s">
        <v>71003</v>
      </c>
      <c r="E1807" t="s">
        <v>71049</v>
      </c>
      <c r="F1807" t="s">
        <v>71050</v>
      </c>
      <c r="G1807" t="s">
        <v>71051</v>
      </c>
      <c r="H1807" t="s">
        <v>62733</v>
      </c>
      <c r="J1807" t="s">
        <v>71052</v>
      </c>
      <c r="K1807">
        <v>1926</v>
      </c>
      <c r="O1807" t="s">
        <v>15778</v>
      </c>
      <c r="R1807" t="s">
        <v>3069</v>
      </c>
      <c r="S1807" t="s">
        <v>71053</v>
      </c>
      <c r="V1807">
        <v>5654</v>
      </c>
      <c r="W1807" t="s">
        <v>15771</v>
      </c>
    </row>
    <row r="1808" spans="1:23" x14ac:dyDescent="0.25">
      <c r="A1808">
        <v>9613</v>
      </c>
      <c r="B1808" t="s">
        <v>37</v>
      </c>
      <c r="C1808" t="s">
        <v>65899</v>
      </c>
      <c r="D1808" t="s">
        <v>71003</v>
      </c>
      <c r="E1808" t="s">
        <v>71054</v>
      </c>
      <c r="F1808" t="s">
        <v>71055</v>
      </c>
      <c r="G1808" t="s">
        <v>71056</v>
      </c>
      <c r="J1808" t="s">
        <v>60097</v>
      </c>
      <c r="K1808">
        <v>1954</v>
      </c>
      <c r="O1808" t="s">
        <v>15778</v>
      </c>
      <c r="R1808" t="s">
        <v>3069</v>
      </c>
      <c r="V1808">
        <v>5654</v>
      </c>
      <c r="W1808" t="s">
        <v>15771</v>
      </c>
    </row>
    <row r="1809" spans="1:23" x14ac:dyDescent="0.25">
      <c r="A1809">
        <v>9614</v>
      </c>
      <c r="B1809" t="s">
        <v>37</v>
      </c>
      <c r="C1809" t="s">
        <v>65899</v>
      </c>
      <c r="D1809" t="s">
        <v>71003</v>
      </c>
      <c r="E1809" t="s">
        <v>71057</v>
      </c>
      <c r="F1809" t="s">
        <v>71058</v>
      </c>
      <c r="G1809" t="s">
        <v>71059</v>
      </c>
      <c r="J1809" t="s">
        <v>71060</v>
      </c>
      <c r="K1809">
        <v>1948</v>
      </c>
      <c r="O1809" t="s">
        <v>15778</v>
      </c>
      <c r="R1809" t="s">
        <v>3069</v>
      </c>
      <c r="S1809" t="s">
        <v>71061</v>
      </c>
      <c r="V1809">
        <v>5654</v>
      </c>
      <c r="W1809" t="s">
        <v>15771</v>
      </c>
    </row>
    <row r="1810" spans="1:23" x14ac:dyDescent="0.25">
      <c r="A1810">
        <v>9615</v>
      </c>
      <c r="B1810" t="s">
        <v>37</v>
      </c>
      <c r="C1810" t="s">
        <v>65899</v>
      </c>
      <c r="D1810" t="s">
        <v>71003</v>
      </c>
      <c r="E1810" t="s">
        <v>71062</v>
      </c>
      <c r="F1810" t="s">
        <v>71063</v>
      </c>
      <c r="G1810" t="s">
        <v>71064</v>
      </c>
      <c r="J1810" t="s">
        <v>71065</v>
      </c>
      <c r="K1810">
        <v>1963</v>
      </c>
      <c r="O1810" t="s">
        <v>15778</v>
      </c>
      <c r="R1810" t="s">
        <v>3069</v>
      </c>
      <c r="S1810" t="s">
        <v>71066</v>
      </c>
      <c r="V1810">
        <v>5654</v>
      </c>
      <c r="W1810" t="s">
        <v>15771</v>
      </c>
    </row>
    <row r="1811" spans="1:23" x14ac:dyDescent="0.25">
      <c r="A1811">
        <v>9616</v>
      </c>
      <c r="B1811" t="s">
        <v>37</v>
      </c>
      <c r="C1811" t="s">
        <v>65899</v>
      </c>
      <c r="D1811" t="s">
        <v>71003</v>
      </c>
      <c r="E1811" t="s">
        <v>71067</v>
      </c>
      <c r="F1811" t="s">
        <v>71068</v>
      </c>
      <c r="G1811" t="s">
        <v>71069</v>
      </c>
      <c r="J1811" t="s">
        <v>71070</v>
      </c>
      <c r="K1811">
        <v>1931</v>
      </c>
      <c r="O1811" t="s">
        <v>15778</v>
      </c>
      <c r="R1811" t="s">
        <v>3069</v>
      </c>
      <c r="S1811" t="s">
        <v>71071</v>
      </c>
      <c r="V1811">
        <v>5654</v>
      </c>
      <c r="W1811" t="s">
        <v>15771</v>
      </c>
    </row>
    <row r="1812" spans="1:23" x14ac:dyDescent="0.25">
      <c r="A1812">
        <v>9617</v>
      </c>
      <c r="B1812" t="s">
        <v>37</v>
      </c>
      <c r="C1812" t="s">
        <v>65899</v>
      </c>
      <c r="D1812" t="s">
        <v>71003</v>
      </c>
      <c r="E1812" t="s">
        <v>71072</v>
      </c>
      <c r="F1812" t="s">
        <v>71073</v>
      </c>
      <c r="G1812" t="s">
        <v>71074</v>
      </c>
      <c r="J1812" t="s">
        <v>71075</v>
      </c>
      <c r="K1812">
        <v>1925</v>
      </c>
      <c r="O1812" t="s">
        <v>15778</v>
      </c>
      <c r="R1812" t="s">
        <v>3069</v>
      </c>
      <c r="V1812">
        <v>5654</v>
      </c>
      <c r="W1812" t="s">
        <v>15771</v>
      </c>
    </row>
    <row r="1813" spans="1:23" x14ac:dyDescent="0.25">
      <c r="A1813">
        <v>9618</v>
      </c>
      <c r="B1813" t="s">
        <v>37</v>
      </c>
      <c r="C1813" t="s">
        <v>65899</v>
      </c>
      <c r="D1813" t="s">
        <v>71003</v>
      </c>
      <c r="E1813" t="s">
        <v>71076</v>
      </c>
      <c r="F1813" t="s">
        <v>71077</v>
      </c>
      <c r="G1813" t="s">
        <v>71078</v>
      </c>
      <c r="J1813" t="s">
        <v>71079</v>
      </c>
      <c r="K1813">
        <v>1959</v>
      </c>
      <c r="O1813" t="s">
        <v>15778</v>
      </c>
      <c r="R1813" t="s">
        <v>3069</v>
      </c>
      <c r="V1813">
        <v>5654</v>
      </c>
      <c r="W1813" t="s">
        <v>15771</v>
      </c>
    </row>
    <row r="1814" spans="1:23" x14ac:dyDescent="0.25">
      <c r="A1814">
        <v>9619</v>
      </c>
      <c r="B1814" t="s">
        <v>37</v>
      </c>
      <c r="C1814" t="s">
        <v>65899</v>
      </c>
      <c r="D1814" t="s">
        <v>71003</v>
      </c>
      <c r="E1814" t="s">
        <v>71080</v>
      </c>
      <c r="F1814" t="s">
        <v>64087</v>
      </c>
      <c r="G1814" t="s">
        <v>71081</v>
      </c>
      <c r="H1814" t="s">
        <v>71082</v>
      </c>
      <c r="J1814" t="s">
        <v>71083</v>
      </c>
      <c r="K1814">
        <v>1946</v>
      </c>
      <c r="O1814" t="s">
        <v>15778</v>
      </c>
      <c r="R1814" t="s">
        <v>3069</v>
      </c>
      <c r="S1814" t="s">
        <v>71084</v>
      </c>
      <c r="V1814">
        <v>5654</v>
      </c>
      <c r="W1814" t="s">
        <v>15771</v>
      </c>
    </row>
    <row r="1815" spans="1:23" x14ac:dyDescent="0.25">
      <c r="A1815">
        <v>9620</v>
      </c>
      <c r="B1815" t="s">
        <v>37</v>
      </c>
      <c r="C1815" t="s">
        <v>65899</v>
      </c>
      <c r="D1815" t="s">
        <v>71003</v>
      </c>
      <c r="E1815" t="s">
        <v>71085</v>
      </c>
      <c r="F1815" t="s">
        <v>71086</v>
      </c>
      <c r="G1815" t="s">
        <v>71087</v>
      </c>
      <c r="J1815" t="s">
        <v>67784</v>
      </c>
      <c r="K1815">
        <v>1960</v>
      </c>
      <c r="O1815" t="s">
        <v>15778</v>
      </c>
      <c r="R1815" t="s">
        <v>3069</v>
      </c>
      <c r="S1815" t="s">
        <v>71061</v>
      </c>
      <c r="V1815">
        <v>5654</v>
      </c>
      <c r="W1815" t="s">
        <v>15771</v>
      </c>
    </row>
    <row r="1816" spans="1:23" x14ac:dyDescent="0.25">
      <c r="A1816">
        <v>9621</v>
      </c>
      <c r="B1816" t="s">
        <v>37</v>
      </c>
      <c r="C1816" t="s">
        <v>65899</v>
      </c>
      <c r="D1816" t="s">
        <v>71003</v>
      </c>
      <c r="E1816" t="s">
        <v>71088</v>
      </c>
      <c r="F1816" t="s">
        <v>71089</v>
      </c>
      <c r="G1816" t="s">
        <v>71090</v>
      </c>
      <c r="J1816" t="s">
        <v>71091</v>
      </c>
      <c r="K1816">
        <v>1954</v>
      </c>
      <c r="O1816" t="s">
        <v>15778</v>
      </c>
      <c r="R1816" t="s">
        <v>3069</v>
      </c>
      <c r="S1816" t="s">
        <v>71061</v>
      </c>
      <c r="V1816">
        <v>5654</v>
      </c>
      <c r="W1816" t="s">
        <v>15771</v>
      </c>
    </row>
    <row r="1817" spans="1:23" x14ac:dyDescent="0.25">
      <c r="A1817">
        <v>9622</v>
      </c>
      <c r="B1817" t="s">
        <v>37</v>
      </c>
      <c r="C1817" t="s">
        <v>65899</v>
      </c>
      <c r="D1817" t="s">
        <v>71003</v>
      </c>
      <c r="E1817" t="s">
        <v>71092</v>
      </c>
      <c r="F1817" t="s">
        <v>71093</v>
      </c>
      <c r="G1817" t="s">
        <v>71094</v>
      </c>
      <c r="J1817" t="s">
        <v>71095</v>
      </c>
      <c r="K1817">
        <v>1961</v>
      </c>
      <c r="O1817" t="s">
        <v>15778</v>
      </c>
      <c r="R1817" t="s">
        <v>3069</v>
      </c>
      <c r="S1817" t="s">
        <v>71061</v>
      </c>
      <c r="V1817">
        <v>5654</v>
      </c>
      <c r="W1817" t="s">
        <v>15771</v>
      </c>
    </row>
    <row r="1818" spans="1:23" x14ac:dyDescent="0.25">
      <c r="A1818">
        <v>9623</v>
      </c>
      <c r="B1818" t="s">
        <v>37</v>
      </c>
      <c r="C1818" t="s">
        <v>65899</v>
      </c>
      <c r="D1818" t="s">
        <v>71003</v>
      </c>
      <c r="E1818" t="s">
        <v>71096</v>
      </c>
      <c r="F1818" t="s">
        <v>71097</v>
      </c>
      <c r="G1818" t="s">
        <v>71098</v>
      </c>
      <c r="J1818" t="s">
        <v>71099</v>
      </c>
      <c r="K1818">
        <v>1933</v>
      </c>
      <c r="O1818" t="s">
        <v>15778</v>
      </c>
      <c r="R1818" t="s">
        <v>3069</v>
      </c>
      <c r="S1818" t="s">
        <v>71066</v>
      </c>
      <c r="V1818">
        <v>5654</v>
      </c>
      <c r="W1818" t="s">
        <v>15771</v>
      </c>
    </row>
    <row r="1819" spans="1:23" x14ac:dyDescent="0.25">
      <c r="A1819">
        <v>9624</v>
      </c>
      <c r="B1819" t="s">
        <v>37</v>
      </c>
      <c r="C1819" t="s">
        <v>65899</v>
      </c>
      <c r="D1819" t="s">
        <v>71003</v>
      </c>
      <c r="E1819" t="s">
        <v>71100</v>
      </c>
      <c r="F1819" t="s">
        <v>71101</v>
      </c>
      <c r="G1819" t="s">
        <v>71102</v>
      </c>
      <c r="J1819" t="s">
        <v>71103</v>
      </c>
      <c r="K1819">
        <v>1954</v>
      </c>
      <c r="O1819" t="s">
        <v>15778</v>
      </c>
      <c r="R1819" t="s">
        <v>3069</v>
      </c>
      <c r="S1819" t="s">
        <v>71061</v>
      </c>
      <c r="V1819">
        <v>5654</v>
      </c>
      <c r="W1819" t="s">
        <v>15771</v>
      </c>
    </row>
    <row r="1820" spans="1:23" x14ac:dyDescent="0.25">
      <c r="A1820">
        <v>9625</v>
      </c>
      <c r="B1820" t="s">
        <v>37</v>
      </c>
      <c r="C1820" t="s">
        <v>65899</v>
      </c>
      <c r="D1820" t="s">
        <v>71003</v>
      </c>
      <c r="E1820" t="s">
        <v>71104</v>
      </c>
      <c r="F1820" t="s">
        <v>71105</v>
      </c>
      <c r="G1820" t="s">
        <v>71106</v>
      </c>
      <c r="J1820" t="s">
        <v>71107</v>
      </c>
      <c r="K1820">
        <v>1959</v>
      </c>
      <c r="O1820" t="s">
        <v>15605</v>
      </c>
      <c r="R1820" t="s">
        <v>1434</v>
      </c>
      <c r="V1820">
        <v>6519</v>
      </c>
      <c r="W1820" t="s">
        <v>24695</v>
      </c>
    </row>
    <row r="1821" spans="1:23" x14ac:dyDescent="0.25">
      <c r="A1821">
        <v>9626</v>
      </c>
      <c r="B1821" t="s">
        <v>37</v>
      </c>
      <c r="C1821" t="s">
        <v>65899</v>
      </c>
      <c r="D1821" t="s">
        <v>71003</v>
      </c>
      <c r="E1821" t="s">
        <v>71108</v>
      </c>
      <c r="F1821" t="s">
        <v>71109</v>
      </c>
      <c r="G1821" t="s">
        <v>71110</v>
      </c>
      <c r="H1821" t="s">
        <v>62733</v>
      </c>
      <c r="O1821" t="s">
        <v>15605</v>
      </c>
      <c r="R1821" t="s">
        <v>1434</v>
      </c>
      <c r="V1821">
        <v>6519</v>
      </c>
      <c r="W1821" t="s">
        <v>24695</v>
      </c>
    </row>
    <row r="1822" spans="1:23" x14ac:dyDescent="0.25">
      <c r="A1822">
        <v>9627</v>
      </c>
      <c r="B1822" t="s">
        <v>37</v>
      </c>
      <c r="C1822" t="s">
        <v>65899</v>
      </c>
      <c r="D1822" t="s">
        <v>71003</v>
      </c>
      <c r="E1822" t="s">
        <v>71111</v>
      </c>
      <c r="F1822" t="s">
        <v>71112</v>
      </c>
      <c r="G1822" t="s">
        <v>71113</v>
      </c>
      <c r="H1822" t="s">
        <v>62645</v>
      </c>
      <c r="J1822" t="s">
        <v>71114</v>
      </c>
      <c r="K1822">
        <v>1931</v>
      </c>
      <c r="O1822" t="s">
        <v>15605</v>
      </c>
      <c r="R1822" t="s">
        <v>1434</v>
      </c>
      <c r="V1822">
        <v>6519</v>
      </c>
      <c r="W1822" t="s">
        <v>24695</v>
      </c>
    </row>
    <row r="1823" spans="1:23" x14ac:dyDescent="0.25">
      <c r="A1823">
        <v>9628</v>
      </c>
      <c r="B1823" t="s">
        <v>37</v>
      </c>
      <c r="C1823" t="s">
        <v>65899</v>
      </c>
      <c r="D1823" t="s">
        <v>71003</v>
      </c>
      <c r="E1823" t="s">
        <v>71115</v>
      </c>
      <c r="F1823" t="s">
        <v>71116</v>
      </c>
      <c r="G1823" t="s">
        <v>71117</v>
      </c>
      <c r="H1823" t="s">
        <v>71118</v>
      </c>
      <c r="J1823" t="s">
        <v>71119</v>
      </c>
      <c r="O1823" t="s">
        <v>29158</v>
      </c>
      <c r="R1823" t="s">
        <v>29156</v>
      </c>
      <c r="U1823" t="s">
        <v>71120</v>
      </c>
      <c r="V1823">
        <v>6971</v>
      </c>
      <c r="W1823" t="s">
        <v>29150</v>
      </c>
    </row>
    <row r="1824" spans="1:23" x14ac:dyDescent="0.25">
      <c r="A1824">
        <v>9629</v>
      </c>
      <c r="B1824" t="s">
        <v>37</v>
      </c>
      <c r="C1824" t="s">
        <v>65899</v>
      </c>
      <c r="D1824" t="s">
        <v>71003</v>
      </c>
      <c r="E1824" t="s">
        <v>71121</v>
      </c>
      <c r="F1824" t="s">
        <v>71122</v>
      </c>
      <c r="G1824" t="s">
        <v>71123</v>
      </c>
      <c r="J1824" t="s">
        <v>71124</v>
      </c>
      <c r="K1824">
        <v>1962</v>
      </c>
      <c r="O1824" t="s">
        <v>4367</v>
      </c>
      <c r="P1824" t="s">
        <v>4364</v>
      </c>
      <c r="R1824" t="s">
        <v>147</v>
      </c>
      <c r="V1824">
        <v>3205</v>
      </c>
      <c r="W1824" t="s">
        <v>4357</v>
      </c>
    </row>
    <row r="1825" spans="1:23" x14ac:dyDescent="0.25">
      <c r="A1825">
        <v>9630</v>
      </c>
      <c r="B1825" t="s">
        <v>37</v>
      </c>
      <c r="C1825" t="s">
        <v>65899</v>
      </c>
      <c r="D1825" t="s">
        <v>71125</v>
      </c>
      <c r="E1825" t="s">
        <v>71126</v>
      </c>
      <c r="F1825" t="s">
        <v>71127</v>
      </c>
      <c r="G1825" t="s">
        <v>71128</v>
      </c>
      <c r="H1825" t="s">
        <v>71129</v>
      </c>
      <c r="J1825" t="s">
        <v>71130</v>
      </c>
      <c r="K1825">
        <v>1964</v>
      </c>
      <c r="O1825" t="s">
        <v>4367</v>
      </c>
      <c r="P1825" t="s">
        <v>4364</v>
      </c>
      <c r="R1825" t="s">
        <v>147</v>
      </c>
      <c r="S1825">
        <v>5222297831</v>
      </c>
      <c r="U1825" t="s">
        <v>71131</v>
      </c>
      <c r="V1825">
        <v>3205</v>
      </c>
      <c r="W1825" t="s">
        <v>4357</v>
      </c>
    </row>
    <row r="1826" spans="1:23" x14ac:dyDescent="0.25">
      <c r="A1826">
        <v>9631</v>
      </c>
      <c r="B1826" t="s">
        <v>37</v>
      </c>
      <c r="C1826" t="s">
        <v>65899</v>
      </c>
      <c r="D1826" t="s">
        <v>71003</v>
      </c>
      <c r="E1826" t="s">
        <v>71132</v>
      </c>
      <c r="F1826" t="s">
        <v>71133</v>
      </c>
      <c r="G1826" t="s">
        <v>71134</v>
      </c>
      <c r="J1826" t="s">
        <v>66667</v>
      </c>
      <c r="K1826">
        <v>1956</v>
      </c>
      <c r="O1826" t="s">
        <v>4367</v>
      </c>
      <c r="P1826" t="s">
        <v>4364</v>
      </c>
      <c r="R1826" t="s">
        <v>147</v>
      </c>
      <c r="V1826">
        <v>3205</v>
      </c>
      <c r="W1826" t="s">
        <v>4357</v>
      </c>
    </row>
    <row r="1827" spans="1:23" x14ac:dyDescent="0.25">
      <c r="A1827">
        <v>9632</v>
      </c>
      <c r="B1827" t="s">
        <v>37</v>
      </c>
      <c r="C1827" t="s">
        <v>65899</v>
      </c>
      <c r="D1827" t="s">
        <v>71003</v>
      </c>
      <c r="E1827" t="s">
        <v>71135</v>
      </c>
      <c r="F1827" t="s">
        <v>71136</v>
      </c>
      <c r="G1827" t="s">
        <v>71137</v>
      </c>
      <c r="J1827" t="s">
        <v>64771</v>
      </c>
      <c r="K1827">
        <v>1958</v>
      </c>
      <c r="O1827" t="s">
        <v>4367</v>
      </c>
      <c r="P1827" t="s">
        <v>4364</v>
      </c>
      <c r="R1827" t="s">
        <v>147</v>
      </c>
      <c r="V1827">
        <v>3205</v>
      </c>
      <c r="W1827" t="s">
        <v>4357</v>
      </c>
    </row>
    <row r="1828" spans="1:23" x14ac:dyDescent="0.25">
      <c r="A1828">
        <v>9633</v>
      </c>
      <c r="B1828" t="s">
        <v>37</v>
      </c>
      <c r="C1828" t="s">
        <v>65899</v>
      </c>
      <c r="D1828" t="s">
        <v>71003</v>
      </c>
      <c r="E1828" t="s">
        <v>71138</v>
      </c>
      <c r="F1828" t="s">
        <v>71139</v>
      </c>
      <c r="G1828" t="s">
        <v>71140</v>
      </c>
      <c r="J1828" t="s">
        <v>71141</v>
      </c>
      <c r="K1828">
        <v>1962</v>
      </c>
      <c r="O1828" t="s">
        <v>4367</v>
      </c>
      <c r="P1828" t="s">
        <v>4364</v>
      </c>
      <c r="R1828" t="s">
        <v>147</v>
      </c>
      <c r="V1828">
        <v>3205</v>
      </c>
      <c r="W1828" t="s">
        <v>4357</v>
      </c>
    </row>
    <row r="1829" spans="1:23" x14ac:dyDescent="0.25">
      <c r="A1829">
        <v>9634</v>
      </c>
      <c r="B1829" t="s">
        <v>37</v>
      </c>
      <c r="C1829" t="s">
        <v>65899</v>
      </c>
      <c r="D1829" t="s">
        <v>71003</v>
      </c>
      <c r="E1829" t="s">
        <v>71142</v>
      </c>
      <c r="F1829" t="s">
        <v>71143</v>
      </c>
      <c r="G1829" t="s">
        <v>71144</v>
      </c>
      <c r="J1829" t="s">
        <v>71145</v>
      </c>
      <c r="K1829">
        <v>1953</v>
      </c>
      <c r="O1829" t="s">
        <v>4367</v>
      </c>
      <c r="P1829" t="s">
        <v>4364</v>
      </c>
      <c r="R1829" t="s">
        <v>147</v>
      </c>
      <c r="V1829">
        <v>3205</v>
      </c>
      <c r="W1829" t="s">
        <v>4357</v>
      </c>
    </row>
    <row r="1830" spans="1:23" x14ac:dyDescent="0.25">
      <c r="A1830">
        <v>9635</v>
      </c>
      <c r="B1830" t="s">
        <v>37</v>
      </c>
      <c r="C1830" t="s">
        <v>65899</v>
      </c>
      <c r="D1830" t="s">
        <v>71003</v>
      </c>
      <c r="E1830" t="s">
        <v>71146</v>
      </c>
      <c r="F1830" t="s">
        <v>71147</v>
      </c>
      <c r="G1830" t="s">
        <v>71148</v>
      </c>
      <c r="J1830" t="s">
        <v>66667</v>
      </c>
      <c r="O1830" t="s">
        <v>4367</v>
      </c>
      <c r="P1830" t="s">
        <v>4364</v>
      </c>
      <c r="R1830" t="s">
        <v>147</v>
      </c>
      <c r="V1830">
        <v>3205</v>
      </c>
      <c r="W1830" t="s">
        <v>4357</v>
      </c>
    </row>
    <row r="1831" spans="1:23" x14ac:dyDescent="0.25">
      <c r="A1831">
        <v>9636</v>
      </c>
      <c r="B1831" t="s">
        <v>37</v>
      </c>
      <c r="C1831" t="s">
        <v>65899</v>
      </c>
      <c r="D1831" t="s">
        <v>71003</v>
      </c>
      <c r="E1831" t="s">
        <v>71149</v>
      </c>
      <c r="F1831" t="s">
        <v>71150</v>
      </c>
      <c r="G1831" t="s">
        <v>71151</v>
      </c>
      <c r="J1831" t="s">
        <v>71152</v>
      </c>
      <c r="K1831">
        <v>1969</v>
      </c>
      <c r="O1831" t="s">
        <v>4367</v>
      </c>
      <c r="P1831" t="s">
        <v>4364</v>
      </c>
      <c r="R1831" t="s">
        <v>147</v>
      </c>
      <c r="U1831" t="s">
        <v>71153</v>
      </c>
      <c r="V1831">
        <v>3205</v>
      </c>
      <c r="W1831" t="s">
        <v>4357</v>
      </c>
    </row>
    <row r="1832" spans="1:23" x14ac:dyDescent="0.25">
      <c r="A1832">
        <v>9637</v>
      </c>
      <c r="B1832" t="s">
        <v>37</v>
      </c>
      <c r="C1832" t="s">
        <v>65899</v>
      </c>
      <c r="D1832" t="s">
        <v>71003</v>
      </c>
      <c r="E1832" t="s">
        <v>71154</v>
      </c>
      <c r="F1832" t="s">
        <v>71155</v>
      </c>
      <c r="G1832" t="s">
        <v>71156</v>
      </c>
      <c r="J1832" t="s">
        <v>71124</v>
      </c>
      <c r="K1832">
        <v>1949</v>
      </c>
      <c r="O1832" t="s">
        <v>4367</v>
      </c>
      <c r="P1832" t="s">
        <v>4364</v>
      </c>
      <c r="R1832" t="s">
        <v>147</v>
      </c>
      <c r="U1832" t="s">
        <v>71157</v>
      </c>
      <c r="V1832">
        <v>3205</v>
      </c>
      <c r="W1832" t="s">
        <v>4357</v>
      </c>
    </row>
    <row r="1833" spans="1:23" x14ac:dyDescent="0.25">
      <c r="A1833">
        <v>9638</v>
      </c>
      <c r="B1833" t="s">
        <v>37</v>
      </c>
      <c r="C1833" t="s">
        <v>65899</v>
      </c>
      <c r="D1833" t="s">
        <v>71003</v>
      </c>
      <c r="E1833" t="s">
        <v>71158</v>
      </c>
      <c r="F1833" t="s">
        <v>71159</v>
      </c>
      <c r="G1833" t="s">
        <v>71160</v>
      </c>
      <c r="H1833" t="s">
        <v>62733</v>
      </c>
      <c r="J1833" t="s">
        <v>71161</v>
      </c>
      <c r="O1833" t="s">
        <v>21224</v>
      </c>
      <c r="P1833" t="s">
        <v>928</v>
      </c>
      <c r="R1833" t="s">
        <v>52</v>
      </c>
      <c r="S1833" t="s">
        <v>71162</v>
      </c>
      <c r="V1833">
        <v>6179</v>
      </c>
      <c r="W1833" t="s">
        <v>21217</v>
      </c>
    </row>
    <row r="1834" spans="1:23" x14ac:dyDescent="0.25">
      <c r="A1834">
        <v>9639</v>
      </c>
      <c r="B1834" t="s">
        <v>37</v>
      </c>
      <c r="C1834" t="s">
        <v>65899</v>
      </c>
      <c r="D1834" t="s">
        <v>71003</v>
      </c>
      <c r="E1834" t="s">
        <v>71163</v>
      </c>
      <c r="F1834" t="s">
        <v>71164</v>
      </c>
      <c r="G1834" t="s">
        <v>71165</v>
      </c>
      <c r="J1834" t="s">
        <v>71166</v>
      </c>
      <c r="O1834" t="s">
        <v>21224</v>
      </c>
      <c r="P1834" t="s">
        <v>928</v>
      </c>
      <c r="R1834" t="s">
        <v>52</v>
      </c>
      <c r="V1834">
        <v>6179</v>
      </c>
      <c r="W1834" t="s">
        <v>21217</v>
      </c>
    </row>
    <row r="1835" spans="1:23" x14ac:dyDescent="0.25">
      <c r="A1835">
        <v>9640</v>
      </c>
      <c r="B1835" t="s">
        <v>37</v>
      </c>
      <c r="C1835" t="s">
        <v>65899</v>
      </c>
      <c r="D1835" t="s">
        <v>71003</v>
      </c>
      <c r="E1835" t="s">
        <v>71167</v>
      </c>
      <c r="F1835" t="s">
        <v>71168</v>
      </c>
      <c r="G1835" t="s">
        <v>71169</v>
      </c>
      <c r="J1835" t="s">
        <v>71170</v>
      </c>
      <c r="O1835" t="s">
        <v>21224</v>
      </c>
      <c r="P1835" t="s">
        <v>928</v>
      </c>
      <c r="R1835" t="s">
        <v>52</v>
      </c>
      <c r="V1835">
        <v>6179</v>
      </c>
      <c r="W1835" t="s">
        <v>21217</v>
      </c>
    </row>
    <row r="1836" spans="1:23" x14ac:dyDescent="0.25">
      <c r="A1836">
        <v>9641</v>
      </c>
      <c r="B1836" t="s">
        <v>37</v>
      </c>
      <c r="C1836" t="s">
        <v>65899</v>
      </c>
      <c r="D1836" t="s">
        <v>71003</v>
      </c>
      <c r="E1836" t="s">
        <v>71171</v>
      </c>
      <c r="F1836" t="s">
        <v>71172</v>
      </c>
      <c r="G1836" t="s">
        <v>71173</v>
      </c>
      <c r="J1836" t="s">
        <v>71174</v>
      </c>
      <c r="O1836" t="s">
        <v>21224</v>
      </c>
      <c r="P1836" t="s">
        <v>928</v>
      </c>
      <c r="R1836" t="s">
        <v>52</v>
      </c>
      <c r="V1836">
        <v>6179</v>
      </c>
      <c r="W1836" t="s">
        <v>21217</v>
      </c>
    </row>
    <row r="1837" spans="1:23" x14ac:dyDescent="0.25">
      <c r="A1837">
        <v>9642</v>
      </c>
      <c r="B1837" t="s">
        <v>37</v>
      </c>
      <c r="C1837" t="s">
        <v>65899</v>
      </c>
      <c r="D1837" t="s">
        <v>71003</v>
      </c>
      <c r="E1837" t="s">
        <v>71175</v>
      </c>
      <c r="F1837" t="s">
        <v>71176</v>
      </c>
      <c r="G1837" t="s">
        <v>71177</v>
      </c>
      <c r="J1837" t="s">
        <v>35401</v>
      </c>
      <c r="K1837">
        <v>1953</v>
      </c>
      <c r="O1837" t="s">
        <v>11187</v>
      </c>
      <c r="R1837" t="s">
        <v>4644</v>
      </c>
      <c r="V1837">
        <v>5223</v>
      </c>
      <c r="W1837" t="s">
        <v>11181</v>
      </c>
    </row>
    <row r="1838" spans="1:23" x14ac:dyDescent="0.25">
      <c r="A1838">
        <v>9643</v>
      </c>
      <c r="B1838" t="s">
        <v>37</v>
      </c>
      <c r="C1838" t="s">
        <v>65899</v>
      </c>
      <c r="D1838" t="s">
        <v>71003</v>
      </c>
      <c r="E1838" t="s">
        <v>71178</v>
      </c>
      <c r="F1838" t="s">
        <v>71179</v>
      </c>
      <c r="G1838" t="s">
        <v>71180</v>
      </c>
      <c r="J1838" t="s">
        <v>71181</v>
      </c>
      <c r="K1838">
        <v>1940</v>
      </c>
      <c r="O1838" t="s">
        <v>11187</v>
      </c>
      <c r="R1838" t="s">
        <v>4644</v>
      </c>
      <c r="V1838">
        <v>5223</v>
      </c>
      <c r="W1838" t="s">
        <v>11181</v>
      </c>
    </row>
    <row r="1839" spans="1:23" x14ac:dyDescent="0.25">
      <c r="A1839">
        <v>9644</v>
      </c>
      <c r="B1839" t="s">
        <v>37</v>
      </c>
      <c r="C1839" t="s">
        <v>65899</v>
      </c>
      <c r="D1839" t="s">
        <v>71003</v>
      </c>
      <c r="E1839" t="s">
        <v>71182</v>
      </c>
      <c r="F1839" t="s">
        <v>71183</v>
      </c>
      <c r="G1839" t="s">
        <v>71184</v>
      </c>
      <c r="J1839" t="s">
        <v>66321</v>
      </c>
      <c r="K1839">
        <v>1939</v>
      </c>
      <c r="O1839" t="s">
        <v>11187</v>
      </c>
      <c r="R1839" t="s">
        <v>4644</v>
      </c>
      <c r="V1839">
        <v>5223</v>
      </c>
      <c r="W1839" t="s">
        <v>11181</v>
      </c>
    </row>
    <row r="1840" spans="1:23" x14ac:dyDescent="0.25">
      <c r="A1840">
        <v>9645</v>
      </c>
      <c r="B1840" t="s">
        <v>37</v>
      </c>
      <c r="C1840" t="s">
        <v>65899</v>
      </c>
      <c r="D1840" t="s">
        <v>71003</v>
      </c>
      <c r="E1840" t="s">
        <v>71185</v>
      </c>
      <c r="F1840" t="s">
        <v>71186</v>
      </c>
      <c r="G1840" t="s">
        <v>71187</v>
      </c>
      <c r="J1840" t="s">
        <v>64743</v>
      </c>
      <c r="K1840">
        <v>1938</v>
      </c>
      <c r="O1840" t="s">
        <v>11187</v>
      </c>
      <c r="R1840" t="s">
        <v>4644</v>
      </c>
      <c r="V1840">
        <v>5223</v>
      </c>
      <c r="W1840" t="s">
        <v>11181</v>
      </c>
    </row>
    <row r="1841" spans="1:23" x14ac:dyDescent="0.25">
      <c r="A1841">
        <v>9646</v>
      </c>
      <c r="B1841" t="s">
        <v>37</v>
      </c>
      <c r="C1841" t="s">
        <v>65899</v>
      </c>
      <c r="D1841" t="s">
        <v>71003</v>
      </c>
      <c r="E1841" t="s">
        <v>71188</v>
      </c>
      <c r="F1841" t="s">
        <v>71189</v>
      </c>
      <c r="G1841" t="s">
        <v>71190</v>
      </c>
      <c r="J1841" t="s">
        <v>65160</v>
      </c>
      <c r="K1841">
        <v>1939</v>
      </c>
      <c r="O1841" t="s">
        <v>11187</v>
      </c>
      <c r="R1841" t="s">
        <v>4644</v>
      </c>
      <c r="V1841">
        <v>5223</v>
      </c>
      <c r="W1841" t="s">
        <v>11181</v>
      </c>
    </row>
    <row r="1842" spans="1:23" x14ac:dyDescent="0.25">
      <c r="A1842">
        <v>9647</v>
      </c>
      <c r="B1842" t="s">
        <v>37</v>
      </c>
      <c r="C1842" t="s">
        <v>65899</v>
      </c>
      <c r="D1842" t="s">
        <v>71003</v>
      </c>
      <c r="E1842" t="s">
        <v>71191</v>
      </c>
      <c r="F1842" t="s">
        <v>71192</v>
      </c>
      <c r="G1842" t="s">
        <v>71193</v>
      </c>
      <c r="J1842" t="s">
        <v>71194</v>
      </c>
      <c r="K1842">
        <v>1939</v>
      </c>
      <c r="O1842" t="s">
        <v>11187</v>
      </c>
      <c r="R1842" t="s">
        <v>4644</v>
      </c>
      <c r="V1842">
        <v>5223</v>
      </c>
      <c r="W1842" t="s">
        <v>11181</v>
      </c>
    </row>
    <row r="1843" spans="1:23" x14ac:dyDescent="0.25">
      <c r="A1843">
        <v>9648</v>
      </c>
      <c r="B1843" t="s">
        <v>37</v>
      </c>
      <c r="C1843" t="s">
        <v>65899</v>
      </c>
      <c r="D1843" t="s">
        <v>71003</v>
      </c>
      <c r="E1843" t="s">
        <v>71195</v>
      </c>
      <c r="F1843" t="s">
        <v>71196</v>
      </c>
      <c r="G1843" t="s">
        <v>71197</v>
      </c>
      <c r="J1843" t="s">
        <v>71198</v>
      </c>
      <c r="K1843">
        <v>1945</v>
      </c>
      <c r="O1843" t="s">
        <v>11187</v>
      </c>
      <c r="R1843" t="s">
        <v>4644</v>
      </c>
      <c r="V1843">
        <v>5223</v>
      </c>
      <c r="W1843" t="s">
        <v>11181</v>
      </c>
    </row>
    <row r="1844" spans="1:23" x14ac:dyDescent="0.25">
      <c r="A1844">
        <v>9649</v>
      </c>
      <c r="B1844" t="s">
        <v>37</v>
      </c>
      <c r="C1844" t="s">
        <v>65899</v>
      </c>
      <c r="D1844" t="s">
        <v>71003</v>
      </c>
      <c r="E1844" t="s">
        <v>71199</v>
      </c>
      <c r="F1844" t="s">
        <v>71200</v>
      </c>
      <c r="G1844" t="s">
        <v>71201</v>
      </c>
      <c r="J1844" t="s">
        <v>71202</v>
      </c>
      <c r="K1844">
        <v>1977</v>
      </c>
      <c r="O1844" t="s">
        <v>11187</v>
      </c>
      <c r="R1844" t="s">
        <v>4644</v>
      </c>
      <c r="V1844">
        <v>5223</v>
      </c>
      <c r="W1844" t="s">
        <v>11181</v>
      </c>
    </row>
    <row r="1845" spans="1:23" x14ac:dyDescent="0.25">
      <c r="A1845">
        <v>9650</v>
      </c>
      <c r="B1845" t="s">
        <v>37</v>
      </c>
      <c r="C1845" t="s">
        <v>65899</v>
      </c>
      <c r="D1845" t="s">
        <v>71003</v>
      </c>
      <c r="E1845" t="s">
        <v>71203</v>
      </c>
      <c r="F1845" t="s">
        <v>71204</v>
      </c>
      <c r="G1845" t="s">
        <v>71205</v>
      </c>
      <c r="J1845" t="s">
        <v>70510</v>
      </c>
      <c r="K1845">
        <v>1962</v>
      </c>
      <c r="O1845" t="s">
        <v>11187</v>
      </c>
      <c r="R1845" t="s">
        <v>4644</v>
      </c>
      <c r="V1845">
        <v>5223</v>
      </c>
      <c r="W1845" t="s">
        <v>11181</v>
      </c>
    </row>
    <row r="1846" spans="1:23" x14ac:dyDescent="0.25">
      <c r="A1846">
        <v>9651</v>
      </c>
      <c r="B1846" t="s">
        <v>37</v>
      </c>
      <c r="C1846" t="s">
        <v>65899</v>
      </c>
      <c r="D1846" t="s">
        <v>71003</v>
      </c>
      <c r="E1846" t="s">
        <v>71206</v>
      </c>
      <c r="F1846" t="s">
        <v>71207</v>
      </c>
      <c r="G1846" t="s">
        <v>71208</v>
      </c>
      <c r="J1846" t="s">
        <v>71209</v>
      </c>
      <c r="K1846">
        <v>1946</v>
      </c>
      <c r="O1846" t="s">
        <v>11187</v>
      </c>
      <c r="R1846" t="s">
        <v>4644</v>
      </c>
      <c r="V1846">
        <v>5223</v>
      </c>
      <c r="W1846" t="s">
        <v>11181</v>
      </c>
    </row>
    <row r="1847" spans="1:23" x14ac:dyDescent="0.25">
      <c r="A1847">
        <v>9652</v>
      </c>
      <c r="B1847" t="s">
        <v>37</v>
      </c>
      <c r="C1847" t="s">
        <v>65899</v>
      </c>
      <c r="D1847" t="s">
        <v>71003</v>
      </c>
      <c r="E1847" t="s">
        <v>71210</v>
      </c>
      <c r="F1847" t="s">
        <v>71211</v>
      </c>
      <c r="G1847" t="s">
        <v>71212</v>
      </c>
      <c r="H1847" t="s">
        <v>71213</v>
      </c>
      <c r="J1847" t="s">
        <v>71214</v>
      </c>
      <c r="K1847">
        <v>1939</v>
      </c>
      <c r="O1847" t="s">
        <v>11187</v>
      </c>
      <c r="R1847" t="s">
        <v>4644</v>
      </c>
      <c r="V1847">
        <v>5223</v>
      </c>
      <c r="W1847" t="s">
        <v>11181</v>
      </c>
    </row>
    <row r="1848" spans="1:23" x14ac:dyDescent="0.25">
      <c r="A1848">
        <v>9653</v>
      </c>
      <c r="B1848" t="s">
        <v>37</v>
      </c>
      <c r="C1848" t="s">
        <v>65899</v>
      </c>
      <c r="D1848" t="s">
        <v>71003</v>
      </c>
      <c r="E1848" t="s">
        <v>71215</v>
      </c>
      <c r="F1848" t="s">
        <v>71216</v>
      </c>
      <c r="G1848" t="s">
        <v>71217</v>
      </c>
      <c r="J1848" t="s">
        <v>71218</v>
      </c>
      <c r="K1848">
        <v>1947</v>
      </c>
      <c r="O1848" t="s">
        <v>11187</v>
      </c>
      <c r="R1848" t="s">
        <v>4644</v>
      </c>
      <c r="U1848" t="s">
        <v>71219</v>
      </c>
      <c r="V1848">
        <v>5223</v>
      </c>
      <c r="W1848" t="s">
        <v>11181</v>
      </c>
    </row>
    <row r="1849" spans="1:23" x14ac:dyDescent="0.25">
      <c r="A1849">
        <v>9654</v>
      </c>
      <c r="B1849" t="s">
        <v>37</v>
      </c>
      <c r="C1849" t="s">
        <v>65899</v>
      </c>
      <c r="D1849" t="s">
        <v>71003</v>
      </c>
      <c r="E1849" t="s">
        <v>71220</v>
      </c>
      <c r="F1849" t="s">
        <v>71221</v>
      </c>
      <c r="G1849" t="s">
        <v>71222</v>
      </c>
      <c r="J1849" t="s">
        <v>65914</v>
      </c>
      <c r="K1849">
        <v>1960</v>
      </c>
      <c r="O1849" t="s">
        <v>11187</v>
      </c>
      <c r="R1849" t="s">
        <v>4644</v>
      </c>
      <c r="V1849">
        <v>5223</v>
      </c>
      <c r="W1849" t="s">
        <v>11181</v>
      </c>
    </row>
    <row r="1850" spans="1:23" x14ac:dyDescent="0.25">
      <c r="A1850">
        <v>9655</v>
      </c>
      <c r="B1850" t="s">
        <v>37</v>
      </c>
      <c r="C1850" t="s">
        <v>65899</v>
      </c>
      <c r="D1850" t="s">
        <v>71003</v>
      </c>
      <c r="E1850" t="s">
        <v>71223</v>
      </c>
      <c r="F1850" t="s">
        <v>71224</v>
      </c>
      <c r="G1850" t="s">
        <v>71225</v>
      </c>
      <c r="J1850" t="s">
        <v>71226</v>
      </c>
      <c r="K1850">
        <v>1939</v>
      </c>
      <c r="O1850" t="s">
        <v>11187</v>
      </c>
      <c r="R1850" t="s">
        <v>4644</v>
      </c>
      <c r="V1850">
        <v>5223</v>
      </c>
      <c r="W1850" t="s">
        <v>11181</v>
      </c>
    </row>
    <row r="1851" spans="1:23" x14ac:dyDescent="0.25">
      <c r="A1851">
        <v>9656</v>
      </c>
      <c r="B1851" t="s">
        <v>37</v>
      </c>
      <c r="C1851" t="s">
        <v>65899</v>
      </c>
      <c r="D1851" t="s">
        <v>71003</v>
      </c>
      <c r="E1851" t="s">
        <v>71227</v>
      </c>
      <c r="F1851" t="s">
        <v>71228</v>
      </c>
      <c r="G1851" t="s">
        <v>71229</v>
      </c>
      <c r="J1851" t="s">
        <v>65213</v>
      </c>
      <c r="K1851">
        <v>1939</v>
      </c>
      <c r="O1851" t="s">
        <v>11187</v>
      </c>
      <c r="R1851" t="s">
        <v>4644</v>
      </c>
      <c r="V1851">
        <v>5223</v>
      </c>
      <c r="W1851" t="s">
        <v>11181</v>
      </c>
    </row>
    <row r="1852" spans="1:23" x14ac:dyDescent="0.25">
      <c r="A1852">
        <v>9657</v>
      </c>
      <c r="B1852" t="s">
        <v>37</v>
      </c>
      <c r="C1852" t="s">
        <v>65899</v>
      </c>
      <c r="D1852" t="s">
        <v>71003</v>
      </c>
      <c r="E1852" t="s">
        <v>71230</v>
      </c>
      <c r="F1852" t="s">
        <v>71231</v>
      </c>
      <c r="G1852" t="s">
        <v>71232</v>
      </c>
      <c r="J1852" t="s">
        <v>71233</v>
      </c>
      <c r="K1852">
        <v>1943</v>
      </c>
      <c r="O1852" t="s">
        <v>11187</v>
      </c>
      <c r="R1852" t="s">
        <v>4644</v>
      </c>
      <c r="V1852">
        <v>5223</v>
      </c>
      <c r="W1852" t="s">
        <v>11181</v>
      </c>
    </row>
    <row r="1853" spans="1:23" x14ac:dyDescent="0.25">
      <c r="A1853">
        <v>9658</v>
      </c>
      <c r="B1853" t="s">
        <v>37</v>
      </c>
      <c r="C1853" t="s">
        <v>65899</v>
      </c>
      <c r="D1853" t="s">
        <v>71003</v>
      </c>
      <c r="E1853" t="s">
        <v>71234</v>
      </c>
      <c r="F1853" t="s">
        <v>71235</v>
      </c>
      <c r="G1853" t="s">
        <v>71236</v>
      </c>
      <c r="J1853" t="s">
        <v>64822</v>
      </c>
      <c r="K1853">
        <v>1943</v>
      </c>
      <c r="O1853" t="s">
        <v>11187</v>
      </c>
      <c r="R1853" t="s">
        <v>4644</v>
      </c>
      <c r="V1853">
        <v>5223</v>
      </c>
      <c r="W1853" t="s">
        <v>11181</v>
      </c>
    </row>
    <row r="1854" spans="1:23" x14ac:dyDescent="0.25">
      <c r="A1854">
        <v>9659</v>
      </c>
      <c r="B1854" t="s">
        <v>37</v>
      </c>
      <c r="C1854" t="s">
        <v>65899</v>
      </c>
      <c r="D1854" t="s">
        <v>71003</v>
      </c>
      <c r="E1854" t="s">
        <v>71237</v>
      </c>
      <c r="F1854" t="s">
        <v>71238</v>
      </c>
      <c r="G1854" t="s">
        <v>71239</v>
      </c>
      <c r="J1854" t="s">
        <v>67827</v>
      </c>
      <c r="K1854">
        <v>1975</v>
      </c>
      <c r="O1854" t="s">
        <v>11187</v>
      </c>
      <c r="R1854" t="s">
        <v>4644</v>
      </c>
      <c r="V1854">
        <v>5223</v>
      </c>
      <c r="W1854" t="s">
        <v>11181</v>
      </c>
    </row>
    <row r="1855" spans="1:23" x14ac:dyDescent="0.25">
      <c r="A1855">
        <v>9660</v>
      </c>
      <c r="B1855" t="s">
        <v>37</v>
      </c>
      <c r="C1855" t="s">
        <v>65899</v>
      </c>
      <c r="D1855" t="s">
        <v>71003</v>
      </c>
      <c r="E1855" t="s">
        <v>71240</v>
      </c>
      <c r="F1855" t="s">
        <v>71241</v>
      </c>
      <c r="G1855" t="s">
        <v>71242</v>
      </c>
      <c r="J1855" t="s">
        <v>71243</v>
      </c>
      <c r="K1855">
        <v>1976</v>
      </c>
      <c r="O1855" t="s">
        <v>11187</v>
      </c>
      <c r="R1855" t="s">
        <v>4644</v>
      </c>
      <c r="V1855">
        <v>5223</v>
      </c>
      <c r="W1855" t="s">
        <v>11181</v>
      </c>
    </row>
    <row r="1856" spans="1:23" x14ac:dyDescent="0.25">
      <c r="A1856">
        <v>9661</v>
      </c>
      <c r="B1856" t="s">
        <v>37</v>
      </c>
      <c r="C1856" t="s">
        <v>65899</v>
      </c>
      <c r="D1856" t="s">
        <v>71244</v>
      </c>
      <c r="E1856" t="s">
        <v>71245</v>
      </c>
      <c r="F1856" t="s">
        <v>71246</v>
      </c>
      <c r="G1856" t="s">
        <v>71247</v>
      </c>
      <c r="J1856" t="s">
        <v>71248</v>
      </c>
      <c r="K1856">
        <v>1944</v>
      </c>
      <c r="O1856" t="s">
        <v>11187</v>
      </c>
      <c r="R1856" t="s">
        <v>4644</v>
      </c>
      <c r="V1856">
        <v>5223</v>
      </c>
      <c r="W1856" t="s">
        <v>11181</v>
      </c>
    </row>
    <row r="1857" spans="1:23" x14ac:dyDescent="0.25">
      <c r="A1857">
        <v>9662</v>
      </c>
      <c r="B1857" t="s">
        <v>37</v>
      </c>
      <c r="C1857" t="s">
        <v>65899</v>
      </c>
      <c r="D1857" t="s">
        <v>71244</v>
      </c>
      <c r="E1857" t="s">
        <v>71249</v>
      </c>
      <c r="F1857" t="s">
        <v>71250</v>
      </c>
      <c r="G1857" t="s">
        <v>71251</v>
      </c>
      <c r="H1857" t="s">
        <v>64662</v>
      </c>
      <c r="J1857" t="s">
        <v>71252</v>
      </c>
      <c r="K1857">
        <v>1946</v>
      </c>
      <c r="O1857" t="s">
        <v>20221</v>
      </c>
      <c r="P1857" t="s">
        <v>341</v>
      </c>
      <c r="R1857" t="s">
        <v>341</v>
      </c>
      <c r="U1857" t="s">
        <v>71253</v>
      </c>
      <c r="V1857">
        <v>6087</v>
      </c>
      <c r="W1857" t="s">
        <v>20216</v>
      </c>
    </row>
    <row r="1858" spans="1:23" x14ac:dyDescent="0.25">
      <c r="A1858">
        <v>9663</v>
      </c>
      <c r="B1858" t="s">
        <v>37</v>
      </c>
      <c r="C1858" t="s">
        <v>65899</v>
      </c>
      <c r="D1858" t="s">
        <v>71244</v>
      </c>
      <c r="E1858" t="s">
        <v>71254</v>
      </c>
      <c r="F1858" t="s">
        <v>71255</v>
      </c>
      <c r="G1858" t="s">
        <v>71256</v>
      </c>
      <c r="J1858" t="s">
        <v>71257</v>
      </c>
      <c r="O1858" t="s">
        <v>20221</v>
      </c>
      <c r="P1858" t="s">
        <v>341</v>
      </c>
      <c r="R1858" t="s">
        <v>341</v>
      </c>
      <c r="V1858">
        <v>6087</v>
      </c>
      <c r="W1858" t="s">
        <v>20216</v>
      </c>
    </row>
    <row r="1859" spans="1:23" x14ac:dyDescent="0.25">
      <c r="A1859">
        <v>9664</v>
      </c>
      <c r="B1859" t="s">
        <v>37</v>
      </c>
      <c r="C1859" t="s">
        <v>65899</v>
      </c>
      <c r="D1859" t="s">
        <v>71244</v>
      </c>
      <c r="E1859" t="s">
        <v>71258</v>
      </c>
      <c r="F1859" t="s">
        <v>71259</v>
      </c>
      <c r="G1859" t="s">
        <v>71260</v>
      </c>
      <c r="J1859" t="s">
        <v>59796</v>
      </c>
      <c r="O1859" t="s">
        <v>20221</v>
      </c>
      <c r="P1859" t="s">
        <v>341</v>
      </c>
      <c r="R1859" t="s">
        <v>341</v>
      </c>
      <c r="V1859">
        <v>6087</v>
      </c>
      <c r="W1859" t="s">
        <v>20216</v>
      </c>
    </row>
    <row r="1860" spans="1:23" x14ac:dyDescent="0.25">
      <c r="A1860">
        <v>9665</v>
      </c>
      <c r="B1860" t="s">
        <v>37</v>
      </c>
      <c r="C1860" t="s">
        <v>65899</v>
      </c>
      <c r="D1860" t="s">
        <v>71244</v>
      </c>
      <c r="E1860" t="s">
        <v>71261</v>
      </c>
      <c r="F1860" t="s">
        <v>71262</v>
      </c>
      <c r="G1860" t="s">
        <v>71263</v>
      </c>
      <c r="H1860" t="s">
        <v>62733</v>
      </c>
      <c r="J1860" t="s">
        <v>71264</v>
      </c>
      <c r="O1860" t="s">
        <v>39844</v>
      </c>
      <c r="R1860" t="s">
        <v>341</v>
      </c>
      <c r="V1860">
        <v>8034</v>
      </c>
      <c r="W1860" t="s">
        <v>39840</v>
      </c>
    </row>
    <row r="1861" spans="1:23" x14ac:dyDescent="0.25">
      <c r="A1861">
        <v>9666</v>
      </c>
      <c r="B1861" t="s">
        <v>37</v>
      </c>
      <c r="C1861" t="s">
        <v>65899</v>
      </c>
      <c r="D1861" t="s">
        <v>71244</v>
      </c>
      <c r="E1861" t="s">
        <v>71265</v>
      </c>
      <c r="F1861" t="s">
        <v>71266</v>
      </c>
      <c r="G1861" t="s">
        <v>71267</v>
      </c>
      <c r="H1861" t="s">
        <v>64662</v>
      </c>
      <c r="J1861" t="s">
        <v>71268</v>
      </c>
      <c r="O1861" t="s">
        <v>39844</v>
      </c>
      <c r="R1861" t="s">
        <v>341</v>
      </c>
      <c r="V1861">
        <v>8034</v>
      </c>
      <c r="W1861" t="s">
        <v>39840</v>
      </c>
    </row>
    <row r="1862" spans="1:23" x14ac:dyDescent="0.25">
      <c r="A1862">
        <v>9667</v>
      </c>
      <c r="B1862" t="s">
        <v>37</v>
      </c>
      <c r="C1862" t="s">
        <v>65899</v>
      </c>
      <c r="D1862" t="s">
        <v>71244</v>
      </c>
      <c r="E1862" t="s">
        <v>71269</v>
      </c>
      <c r="F1862" t="s">
        <v>71270</v>
      </c>
      <c r="G1862" t="s">
        <v>71271</v>
      </c>
      <c r="H1862" t="s">
        <v>62733</v>
      </c>
      <c r="J1862" t="s">
        <v>71272</v>
      </c>
      <c r="O1862" t="s">
        <v>28829</v>
      </c>
      <c r="P1862" t="s">
        <v>341</v>
      </c>
      <c r="R1862" t="s">
        <v>341</v>
      </c>
      <c r="V1862">
        <v>6938</v>
      </c>
      <c r="W1862" t="s">
        <v>28825</v>
      </c>
    </row>
    <row r="1863" spans="1:23" x14ac:dyDescent="0.25">
      <c r="A1863">
        <v>9668</v>
      </c>
      <c r="B1863" t="s">
        <v>37</v>
      </c>
      <c r="C1863" t="s">
        <v>65899</v>
      </c>
      <c r="D1863" t="s">
        <v>71244</v>
      </c>
      <c r="E1863" t="s">
        <v>71273</v>
      </c>
      <c r="F1863" t="s">
        <v>71274</v>
      </c>
      <c r="G1863" t="s">
        <v>71275</v>
      </c>
      <c r="J1863" t="s">
        <v>67384</v>
      </c>
      <c r="O1863" t="s">
        <v>28829</v>
      </c>
      <c r="P1863" t="s">
        <v>341</v>
      </c>
      <c r="R1863" t="s">
        <v>341</v>
      </c>
      <c r="V1863">
        <v>6938</v>
      </c>
      <c r="W1863" t="s">
        <v>28825</v>
      </c>
    </row>
    <row r="1864" spans="1:23" x14ac:dyDescent="0.25">
      <c r="A1864">
        <v>9669</v>
      </c>
      <c r="B1864" t="s">
        <v>37</v>
      </c>
      <c r="C1864" t="s">
        <v>65899</v>
      </c>
      <c r="D1864" t="s">
        <v>71244</v>
      </c>
      <c r="E1864" t="s">
        <v>71276</v>
      </c>
      <c r="F1864" t="s">
        <v>71277</v>
      </c>
      <c r="G1864" t="s">
        <v>71278</v>
      </c>
      <c r="J1864" t="s">
        <v>71268</v>
      </c>
      <c r="O1864" t="s">
        <v>28829</v>
      </c>
      <c r="P1864" t="s">
        <v>341</v>
      </c>
      <c r="R1864" t="s">
        <v>341</v>
      </c>
      <c r="V1864">
        <v>6938</v>
      </c>
      <c r="W1864" t="s">
        <v>28825</v>
      </c>
    </row>
    <row r="1865" spans="1:23" x14ac:dyDescent="0.25">
      <c r="A1865">
        <v>9670</v>
      </c>
      <c r="B1865" t="s">
        <v>37</v>
      </c>
      <c r="C1865" t="s">
        <v>65899</v>
      </c>
      <c r="D1865" t="s">
        <v>71244</v>
      </c>
      <c r="E1865" t="s">
        <v>71279</v>
      </c>
      <c r="F1865" t="s">
        <v>71280</v>
      </c>
      <c r="G1865" t="s">
        <v>71281</v>
      </c>
      <c r="J1865" t="s">
        <v>71272</v>
      </c>
      <c r="O1865" t="s">
        <v>28829</v>
      </c>
      <c r="P1865" t="s">
        <v>341</v>
      </c>
      <c r="R1865" t="s">
        <v>341</v>
      </c>
      <c r="V1865">
        <v>6938</v>
      </c>
      <c r="W1865" t="s">
        <v>28825</v>
      </c>
    </row>
    <row r="1866" spans="1:23" x14ac:dyDescent="0.25">
      <c r="A1866">
        <v>9671</v>
      </c>
      <c r="B1866" t="s">
        <v>37</v>
      </c>
      <c r="C1866" t="s">
        <v>65899</v>
      </c>
      <c r="D1866" t="s">
        <v>71244</v>
      </c>
      <c r="E1866" t="s">
        <v>71282</v>
      </c>
      <c r="F1866" t="s">
        <v>71283</v>
      </c>
      <c r="G1866" t="s">
        <v>71284</v>
      </c>
      <c r="H1866" t="s">
        <v>62733</v>
      </c>
      <c r="J1866" t="s">
        <v>71264</v>
      </c>
      <c r="O1866" t="s">
        <v>28829</v>
      </c>
      <c r="P1866" t="s">
        <v>341</v>
      </c>
      <c r="R1866" t="s">
        <v>341</v>
      </c>
      <c r="V1866">
        <v>6940</v>
      </c>
      <c r="W1866" t="s">
        <v>28840</v>
      </c>
    </row>
    <row r="1867" spans="1:23" x14ac:dyDescent="0.25">
      <c r="A1867">
        <v>9672</v>
      </c>
      <c r="B1867" t="s">
        <v>37</v>
      </c>
      <c r="C1867" t="s">
        <v>65899</v>
      </c>
      <c r="D1867" t="s">
        <v>71244</v>
      </c>
      <c r="E1867" t="s">
        <v>71285</v>
      </c>
      <c r="F1867" t="s">
        <v>71286</v>
      </c>
      <c r="G1867" t="s">
        <v>71287</v>
      </c>
      <c r="H1867" t="s">
        <v>62645</v>
      </c>
      <c r="J1867" t="s">
        <v>71268</v>
      </c>
      <c r="O1867" t="s">
        <v>28829</v>
      </c>
      <c r="P1867" t="s">
        <v>341</v>
      </c>
      <c r="R1867" t="s">
        <v>341</v>
      </c>
      <c r="V1867">
        <v>6940</v>
      </c>
      <c r="W1867" t="s">
        <v>28840</v>
      </c>
    </row>
    <row r="1868" spans="1:23" x14ac:dyDescent="0.25">
      <c r="A1868">
        <v>9673</v>
      </c>
      <c r="B1868" t="s">
        <v>37</v>
      </c>
      <c r="C1868" t="s">
        <v>65899</v>
      </c>
      <c r="D1868" t="s">
        <v>71244</v>
      </c>
      <c r="E1868" t="s">
        <v>71288</v>
      </c>
      <c r="F1868" t="s">
        <v>71289</v>
      </c>
      <c r="G1868" t="s">
        <v>71290</v>
      </c>
      <c r="J1868" t="s">
        <v>71291</v>
      </c>
      <c r="O1868" t="s">
        <v>28829</v>
      </c>
      <c r="P1868" t="s">
        <v>341</v>
      </c>
      <c r="R1868" t="s">
        <v>341</v>
      </c>
      <c r="V1868">
        <v>6940</v>
      </c>
      <c r="W1868" t="s">
        <v>28840</v>
      </c>
    </row>
    <row r="1869" spans="1:23" x14ac:dyDescent="0.25">
      <c r="A1869">
        <v>9674</v>
      </c>
      <c r="B1869" t="s">
        <v>37</v>
      </c>
      <c r="C1869" t="s">
        <v>65899</v>
      </c>
      <c r="D1869" t="s">
        <v>71244</v>
      </c>
      <c r="E1869" t="s">
        <v>71292</v>
      </c>
      <c r="F1869" t="s">
        <v>71293</v>
      </c>
      <c r="G1869" t="s">
        <v>71294</v>
      </c>
      <c r="J1869" t="s">
        <v>71295</v>
      </c>
      <c r="O1869" t="s">
        <v>4380</v>
      </c>
      <c r="R1869" t="s">
        <v>4379</v>
      </c>
      <c r="V1869">
        <v>3206</v>
      </c>
      <c r="W1869" t="s">
        <v>4373</v>
      </c>
    </row>
    <row r="1870" spans="1:23" x14ac:dyDescent="0.25">
      <c r="A1870">
        <v>9675</v>
      </c>
      <c r="B1870" t="s">
        <v>37</v>
      </c>
      <c r="C1870" t="s">
        <v>65899</v>
      </c>
      <c r="D1870" t="s">
        <v>71244</v>
      </c>
      <c r="E1870" t="s">
        <v>71296</v>
      </c>
      <c r="F1870" t="s">
        <v>71297</v>
      </c>
      <c r="G1870" t="s">
        <v>71298</v>
      </c>
      <c r="J1870" t="s">
        <v>71299</v>
      </c>
      <c r="O1870" t="s">
        <v>4380</v>
      </c>
      <c r="R1870" t="s">
        <v>4379</v>
      </c>
      <c r="V1870">
        <v>3206</v>
      </c>
      <c r="W1870" t="s">
        <v>4373</v>
      </c>
    </row>
    <row r="1871" spans="1:23" x14ac:dyDescent="0.25">
      <c r="A1871">
        <v>9676</v>
      </c>
      <c r="B1871" t="s">
        <v>37</v>
      </c>
      <c r="C1871" t="s">
        <v>65899</v>
      </c>
      <c r="D1871" t="s">
        <v>71244</v>
      </c>
      <c r="E1871" t="s">
        <v>71300</v>
      </c>
      <c r="F1871" t="s">
        <v>71301</v>
      </c>
      <c r="G1871" t="s">
        <v>71302</v>
      </c>
      <c r="J1871" t="s">
        <v>71303</v>
      </c>
      <c r="O1871" t="s">
        <v>4380</v>
      </c>
      <c r="R1871" t="s">
        <v>4379</v>
      </c>
      <c r="V1871">
        <v>3206</v>
      </c>
      <c r="W1871" t="s">
        <v>4373</v>
      </c>
    </row>
    <row r="1872" spans="1:23" x14ac:dyDescent="0.25">
      <c r="A1872">
        <v>9677</v>
      </c>
      <c r="B1872" t="s">
        <v>37</v>
      </c>
      <c r="C1872" t="s">
        <v>65899</v>
      </c>
      <c r="D1872" t="s">
        <v>71244</v>
      </c>
      <c r="E1872" t="s">
        <v>71304</v>
      </c>
      <c r="F1872" t="s">
        <v>71305</v>
      </c>
      <c r="G1872" t="s">
        <v>71306</v>
      </c>
      <c r="J1872" t="s">
        <v>71307</v>
      </c>
      <c r="O1872" t="s">
        <v>4380</v>
      </c>
      <c r="R1872" t="s">
        <v>4379</v>
      </c>
      <c r="V1872">
        <v>3206</v>
      </c>
      <c r="W1872" t="s">
        <v>4373</v>
      </c>
    </row>
    <row r="1873" spans="1:23" x14ac:dyDescent="0.25">
      <c r="A1873">
        <v>9678</v>
      </c>
      <c r="B1873" t="s">
        <v>37</v>
      </c>
      <c r="C1873" t="s">
        <v>65899</v>
      </c>
      <c r="D1873" t="s">
        <v>71244</v>
      </c>
      <c r="E1873" t="s">
        <v>71308</v>
      </c>
      <c r="F1873" t="s">
        <v>71309</v>
      </c>
      <c r="G1873" t="s">
        <v>71310</v>
      </c>
      <c r="H1873" t="s">
        <v>62733</v>
      </c>
      <c r="J1873" t="s">
        <v>64945</v>
      </c>
      <c r="O1873" t="s">
        <v>4609</v>
      </c>
      <c r="P1873" t="s">
        <v>4608</v>
      </c>
      <c r="R1873" t="s">
        <v>1688</v>
      </c>
      <c r="V1873">
        <v>4615</v>
      </c>
      <c r="W1873" t="s">
        <v>4603</v>
      </c>
    </row>
    <row r="1874" spans="1:23" x14ac:dyDescent="0.25">
      <c r="A1874">
        <v>9679</v>
      </c>
      <c r="B1874" t="s">
        <v>37</v>
      </c>
      <c r="C1874" t="s">
        <v>65899</v>
      </c>
      <c r="D1874" t="s">
        <v>71244</v>
      </c>
      <c r="E1874" t="s">
        <v>71311</v>
      </c>
      <c r="F1874" t="s">
        <v>71312</v>
      </c>
      <c r="G1874" t="s">
        <v>71313</v>
      </c>
      <c r="H1874" t="s">
        <v>62733</v>
      </c>
      <c r="J1874" t="s">
        <v>64747</v>
      </c>
      <c r="O1874" t="s">
        <v>35901</v>
      </c>
      <c r="R1874" t="s">
        <v>24474</v>
      </c>
      <c r="U1874" t="s">
        <v>71314</v>
      </c>
      <c r="V1874">
        <v>7637</v>
      </c>
      <c r="W1874" t="s">
        <v>35896</v>
      </c>
    </row>
    <row r="1875" spans="1:23" x14ac:dyDescent="0.25">
      <c r="A1875">
        <v>9680</v>
      </c>
      <c r="B1875" t="s">
        <v>37</v>
      </c>
      <c r="C1875" t="s">
        <v>65899</v>
      </c>
      <c r="D1875" t="s">
        <v>71244</v>
      </c>
      <c r="E1875" t="s">
        <v>71315</v>
      </c>
      <c r="F1875" t="s">
        <v>71316</v>
      </c>
      <c r="G1875" t="s">
        <v>71317</v>
      </c>
      <c r="H1875" t="s">
        <v>62645</v>
      </c>
      <c r="J1875" t="s">
        <v>66321</v>
      </c>
      <c r="O1875" t="s">
        <v>35901</v>
      </c>
      <c r="R1875" t="s">
        <v>24474</v>
      </c>
      <c r="U1875" t="s">
        <v>71314</v>
      </c>
      <c r="V1875">
        <v>7637</v>
      </c>
      <c r="W1875" t="s">
        <v>35896</v>
      </c>
    </row>
    <row r="1876" spans="1:23" x14ac:dyDescent="0.25">
      <c r="A1876">
        <v>9681</v>
      </c>
      <c r="B1876" t="s">
        <v>37</v>
      </c>
      <c r="C1876" t="s">
        <v>65899</v>
      </c>
      <c r="D1876" t="s">
        <v>71244</v>
      </c>
      <c r="E1876" t="s">
        <v>71318</v>
      </c>
      <c r="F1876" t="s">
        <v>71319</v>
      </c>
      <c r="G1876" t="s">
        <v>71320</v>
      </c>
      <c r="H1876" t="s">
        <v>62645</v>
      </c>
      <c r="J1876" t="s">
        <v>59796</v>
      </c>
      <c r="O1876" t="s">
        <v>21060</v>
      </c>
      <c r="P1876" t="s">
        <v>3754</v>
      </c>
      <c r="R1876" t="s">
        <v>520</v>
      </c>
      <c r="U1876" t="s">
        <v>71321</v>
      </c>
      <c r="V1876">
        <v>7719</v>
      </c>
      <c r="W1876" t="s">
        <v>36738</v>
      </c>
    </row>
    <row r="1877" spans="1:23" x14ac:dyDescent="0.25">
      <c r="A1877">
        <v>9682</v>
      </c>
      <c r="B1877" t="s">
        <v>37</v>
      </c>
      <c r="C1877" t="s">
        <v>65899</v>
      </c>
      <c r="D1877" t="s">
        <v>71244</v>
      </c>
      <c r="E1877" t="s">
        <v>71322</v>
      </c>
      <c r="F1877" t="s">
        <v>71323</v>
      </c>
      <c r="G1877" t="s">
        <v>71324</v>
      </c>
      <c r="H1877" t="s">
        <v>62645</v>
      </c>
      <c r="J1877" t="s">
        <v>71325</v>
      </c>
      <c r="K1877">
        <v>1960</v>
      </c>
      <c r="O1877" t="s">
        <v>8286</v>
      </c>
      <c r="R1877" t="s">
        <v>8284</v>
      </c>
      <c r="V1877">
        <v>4948</v>
      </c>
      <c r="W1877" t="s">
        <v>8279</v>
      </c>
    </row>
    <row r="1878" spans="1:23" x14ac:dyDescent="0.25">
      <c r="A1878">
        <v>9683</v>
      </c>
      <c r="B1878" t="s">
        <v>37</v>
      </c>
      <c r="C1878" t="s">
        <v>65899</v>
      </c>
      <c r="D1878" t="s">
        <v>71244</v>
      </c>
      <c r="E1878" t="s">
        <v>71326</v>
      </c>
      <c r="F1878" t="s">
        <v>71327</v>
      </c>
      <c r="G1878" t="s">
        <v>71328</v>
      </c>
      <c r="H1878" t="s">
        <v>62645</v>
      </c>
      <c r="J1878" t="s">
        <v>71329</v>
      </c>
      <c r="K1878">
        <v>1956</v>
      </c>
      <c r="O1878" t="s">
        <v>9105</v>
      </c>
      <c r="P1878" t="s">
        <v>9103</v>
      </c>
      <c r="R1878" t="s">
        <v>1325</v>
      </c>
      <c r="U1878" t="s">
        <v>71330</v>
      </c>
      <c r="V1878">
        <v>6150</v>
      </c>
      <c r="W1878" t="s">
        <v>20914</v>
      </c>
    </row>
    <row r="1879" spans="1:23" x14ac:dyDescent="0.25">
      <c r="A1879">
        <v>9684</v>
      </c>
      <c r="B1879" t="s">
        <v>37</v>
      </c>
      <c r="C1879" t="s">
        <v>65899</v>
      </c>
      <c r="D1879" t="s">
        <v>71244</v>
      </c>
      <c r="E1879" t="s">
        <v>71331</v>
      </c>
      <c r="F1879" t="s">
        <v>71332</v>
      </c>
      <c r="G1879" t="s">
        <v>71333</v>
      </c>
      <c r="J1879" t="s">
        <v>71334</v>
      </c>
      <c r="K1879">
        <v>1963</v>
      </c>
      <c r="O1879" t="s">
        <v>28829</v>
      </c>
      <c r="R1879" t="s">
        <v>341</v>
      </c>
      <c r="S1879" t="s">
        <v>71335</v>
      </c>
      <c r="U1879" t="s">
        <v>71336</v>
      </c>
      <c r="V1879">
        <v>7004</v>
      </c>
      <c r="W1879" t="s">
        <v>29470</v>
      </c>
    </row>
    <row r="1880" spans="1:23" x14ac:dyDescent="0.25">
      <c r="A1880">
        <v>9685</v>
      </c>
      <c r="B1880" t="s">
        <v>37</v>
      </c>
      <c r="C1880" t="s">
        <v>65899</v>
      </c>
      <c r="D1880" t="s">
        <v>71244</v>
      </c>
      <c r="E1880" t="s">
        <v>71337</v>
      </c>
      <c r="F1880" t="s">
        <v>71338</v>
      </c>
      <c r="G1880" t="s">
        <v>71339</v>
      </c>
      <c r="J1880" t="s">
        <v>71340</v>
      </c>
      <c r="K1880">
        <v>1959</v>
      </c>
      <c r="O1880" t="s">
        <v>28829</v>
      </c>
      <c r="R1880" t="s">
        <v>341</v>
      </c>
      <c r="S1880" t="s">
        <v>71341</v>
      </c>
      <c r="U1880" t="s">
        <v>71342</v>
      </c>
      <c r="V1880">
        <v>7004</v>
      </c>
      <c r="W1880" t="s">
        <v>29470</v>
      </c>
    </row>
    <row r="1881" spans="1:23" x14ac:dyDescent="0.25">
      <c r="A1881">
        <v>9686</v>
      </c>
      <c r="B1881" t="s">
        <v>37</v>
      </c>
      <c r="C1881" t="s">
        <v>65899</v>
      </c>
      <c r="D1881" t="s">
        <v>71244</v>
      </c>
      <c r="E1881" t="s">
        <v>71343</v>
      </c>
      <c r="F1881" t="s">
        <v>71344</v>
      </c>
      <c r="G1881" t="s">
        <v>71345</v>
      </c>
      <c r="J1881" t="s">
        <v>71346</v>
      </c>
      <c r="K1881">
        <v>1972</v>
      </c>
      <c r="O1881" t="s">
        <v>28829</v>
      </c>
      <c r="R1881" t="s">
        <v>341</v>
      </c>
      <c r="S1881" t="s">
        <v>71347</v>
      </c>
      <c r="U1881" t="s">
        <v>71348</v>
      </c>
      <c r="V1881">
        <v>7004</v>
      </c>
      <c r="W1881" t="s">
        <v>29470</v>
      </c>
    </row>
    <row r="1882" spans="1:23" x14ac:dyDescent="0.25">
      <c r="A1882">
        <v>9687</v>
      </c>
      <c r="B1882" t="s">
        <v>37</v>
      </c>
      <c r="C1882" t="s">
        <v>65899</v>
      </c>
      <c r="D1882" t="s">
        <v>71244</v>
      </c>
      <c r="E1882" t="s">
        <v>71349</v>
      </c>
      <c r="F1882" t="s">
        <v>71350</v>
      </c>
      <c r="G1882" t="s">
        <v>71351</v>
      </c>
      <c r="J1882" t="s">
        <v>71352</v>
      </c>
      <c r="K1882">
        <v>1959</v>
      </c>
      <c r="O1882" t="s">
        <v>28829</v>
      </c>
      <c r="R1882" t="s">
        <v>341</v>
      </c>
      <c r="S1882" t="s">
        <v>71353</v>
      </c>
      <c r="U1882" t="s">
        <v>71354</v>
      </c>
      <c r="V1882">
        <v>7004</v>
      </c>
      <c r="W1882" t="s">
        <v>29470</v>
      </c>
    </row>
    <row r="1883" spans="1:23" x14ac:dyDescent="0.25">
      <c r="A1883">
        <v>9688</v>
      </c>
      <c r="B1883" t="s">
        <v>37</v>
      </c>
      <c r="C1883" t="s">
        <v>65899</v>
      </c>
      <c r="D1883" t="s">
        <v>71244</v>
      </c>
      <c r="E1883" t="s">
        <v>71355</v>
      </c>
      <c r="F1883" t="s">
        <v>71356</v>
      </c>
      <c r="G1883" t="s">
        <v>71357</v>
      </c>
      <c r="J1883" t="s">
        <v>71358</v>
      </c>
      <c r="K1883">
        <v>1961</v>
      </c>
      <c r="O1883" t="s">
        <v>28829</v>
      </c>
      <c r="R1883" t="s">
        <v>341</v>
      </c>
      <c r="S1883" t="s">
        <v>71359</v>
      </c>
      <c r="U1883" t="s">
        <v>71360</v>
      </c>
      <c r="V1883">
        <v>7004</v>
      </c>
      <c r="W1883" t="s">
        <v>29470</v>
      </c>
    </row>
    <row r="1884" spans="1:23" x14ac:dyDescent="0.25">
      <c r="A1884">
        <v>9689</v>
      </c>
      <c r="B1884" t="s">
        <v>37</v>
      </c>
      <c r="C1884" t="s">
        <v>65899</v>
      </c>
      <c r="D1884" t="s">
        <v>71244</v>
      </c>
      <c r="E1884" t="s">
        <v>71361</v>
      </c>
      <c r="F1884" t="s">
        <v>71362</v>
      </c>
      <c r="G1884" t="s">
        <v>71363</v>
      </c>
      <c r="H1884" t="s">
        <v>62645</v>
      </c>
      <c r="J1884" t="s">
        <v>71364</v>
      </c>
      <c r="K1884">
        <v>1961</v>
      </c>
      <c r="O1884" t="s">
        <v>28829</v>
      </c>
      <c r="R1884" t="s">
        <v>341</v>
      </c>
      <c r="S1884" t="s">
        <v>71365</v>
      </c>
      <c r="U1884" t="s">
        <v>71366</v>
      </c>
      <c r="V1884">
        <v>7004</v>
      </c>
      <c r="W1884" t="s">
        <v>29470</v>
      </c>
    </row>
    <row r="1885" spans="1:23" x14ac:dyDescent="0.25">
      <c r="A1885">
        <v>9690</v>
      </c>
      <c r="B1885" t="s">
        <v>37</v>
      </c>
      <c r="C1885" t="s">
        <v>65899</v>
      </c>
      <c r="D1885" t="s">
        <v>71244</v>
      </c>
      <c r="E1885" t="s">
        <v>71367</v>
      </c>
      <c r="F1885" t="s">
        <v>71368</v>
      </c>
      <c r="G1885" t="s">
        <v>71369</v>
      </c>
      <c r="J1885" t="s">
        <v>71370</v>
      </c>
      <c r="K1885">
        <v>1961</v>
      </c>
      <c r="O1885" t="s">
        <v>28829</v>
      </c>
      <c r="R1885" t="s">
        <v>341</v>
      </c>
      <c r="S1885" t="s">
        <v>71371</v>
      </c>
      <c r="U1885" t="s">
        <v>71372</v>
      </c>
      <c r="V1885">
        <v>7004</v>
      </c>
      <c r="W1885" t="s">
        <v>29470</v>
      </c>
    </row>
    <row r="1886" spans="1:23" x14ac:dyDescent="0.25">
      <c r="A1886">
        <v>9691</v>
      </c>
      <c r="B1886" t="s">
        <v>37</v>
      </c>
      <c r="C1886" t="s">
        <v>65899</v>
      </c>
      <c r="D1886" t="s">
        <v>71244</v>
      </c>
      <c r="E1886" t="s">
        <v>71373</v>
      </c>
      <c r="F1886" t="s">
        <v>71374</v>
      </c>
      <c r="G1886" t="s">
        <v>71375</v>
      </c>
      <c r="J1886" t="s">
        <v>65435</v>
      </c>
      <c r="K1886">
        <v>1958</v>
      </c>
      <c r="O1886" t="s">
        <v>28829</v>
      </c>
      <c r="R1886" t="s">
        <v>341</v>
      </c>
      <c r="S1886" t="s">
        <v>71376</v>
      </c>
      <c r="U1886" t="s">
        <v>71377</v>
      </c>
      <c r="V1886">
        <v>7004</v>
      </c>
      <c r="W1886" t="s">
        <v>29470</v>
      </c>
    </row>
    <row r="1887" spans="1:23" x14ac:dyDescent="0.25">
      <c r="A1887">
        <v>9692</v>
      </c>
      <c r="B1887" t="s">
        <v>37</v>
      </c>
      <c r="C1887" t="s">
        <v>65899</v>
      </c>
      <c r="D1887" t="s">
        <v>71244</v>
      </c>
      <c r="E1887" t="s">
        <v>71378</v>
      </c>
      <c r="F1887" t="s">
        <v>71379</v>
      </c>
      <c r="G1887" t="s">
        <v>71380</v>
      </c>
      <c r="J1887" t="s">
        <v>71381</v>
      </c>
      <c r="K1887">
        <v>1956</v>
      </c>
      <c r="O1887" t="s">
        <v>28829</v>
      </c>
      <c r="R1887" t="s">
        <v>341</v>
      </c>
      <c r="S1887" t="s">
        <v>71382</v>
      </c>
      <c r="U1887" t="s">
        <v>71383</v>
      </c>
      <c r="V1887">
        <v>7004</v>
      </c>
      <c r="W1887" t="s">
        <v>29470</v>
      </c>
    </row>
    <row r="1888" spans="1:23" x14ac:dyDescent="0.25">
      <c r="A1888">
        <v>9693</v>
      </c>
      <c r="B1888" t="s">
        <v>37</v>
      </c>
      <c r="C1888" t="s">
        <v>65899</v>
      </c>
      <c r="D1888" t="s">
        <v>71244</v>
      </c>
      <c r="E1888" t="s">
        <v>71384</v>
      </c>
      <c r="F1888" t="s">
        <v>71385</v>
      </c>
      <c r="G1888" t="s">
        <v>71386</v>
      </c>
      <c r="J1888" t="s">
        <v>59502</v>
      </c>
      <c r="K1888">
        <v>1956</v>
      </c>
      <c r="O1888" t="s">
        <v>23187</v>
      </c>
      <c r="R1888" t="s">
        <v>4906</v>
      </c>
      <c r="V1888">
        <v>6369</v>
      </c>
      <c r="W1888" t="s">
        <v>23179</v>
      </c>
    </row>
    <row r="1889" spans="1:23" x14ac:dyDescent="0.25">
      <c r="A1889">
        <v>9694</v>
      </c>
      <c r="B1889" t="s">
        <v>37</v>
      </c>
      <c r="C1889" t="s">
        <v>65899</v>
      </c>
      <c r="D1889" t="s">
        <v>71244</v>
      </c>
      <c r="E1889" t="s">
        <v>71387</v>
      </c>
      <c r="F1889" t="s">
        <v>71388</v>
      </c>
      <c r="G1889" t="s">
        <v>71389</v>
      </c>
      <c r="H1889" t="s">
        <v>62645</v>
      </c>
      <c r="J1889" t="s">
        <v>71390</v>
      </c>
      <c r="K1889">
        <v>1959</v>
      </c>
      <c r="O1889" t="s">
        <v>23440</v>
      </c>
      <c r="R1889" t="s">
        <v>5212</v>
      </c>
      <c r="S1889" t="s">
        <v>71391</v>
      </c>
      <c r="U1889" t="s">
        <v>71392</v>
      </c>
      <c r="V1889">
        <v>6403</v>
      </c>
      <c r="W1889" t="s">
        <v>23521</v>
      </c>
    </row>
    <row r="1890" spans="1:23" x14ac:dyDescent="0.25">
      <c r="A1890">
        <v>9695</v>
      </c>
      <c r="B1890" t="s">
        <v>37</v>
      </c>
      <c r="C1890" t="s">
        <v>65899</v>
      </c>
      <c r="D1890" t="s">
        <v>71244</v>
      </c>
      <c r="E1890" t="s">
        <v>71393</v>
      </c>
      <c r="F1890" t="s">
        <v>71394</v>
      </c>
      <c r="G1890" t="s">
        <v>71395</v>
      </c>
      <c r="J1890" t="s">
        <v>71396</v>
      </c>
      <c r="K1890">
        <v>1978</v>
      </c>
      <c r="O1890" t="s">
        <v>23440</v>
      </c>
      <c r="R1890" t="s">
        <v>5212</v>
      </c>
      <c r="S1890" t="s">
        <v>71397</v>
      </c>
      <c r="U1890" t="s">
        <v>71398</v>
      </c>
      <c r="V1890">
        <v>6403</v>
      </c>
      <c r="W1890" t="s">
        <v>23521</v>
      </c>
    </row>
    <row r="1891" spans="1:23" x14ac:dyDescent="0.25">
      <c r="A1891">
        <v>9696</v>
      </c>
      <c r="B1891" t="s">
        <v>37</v>
      </c>
      <c r="C1891" t="s">
        <v>65899</v>
      </c>
      <c r="D1891" t="s">
        <v>71244</v>
      </c>
      <c r="E1891" t="s">
        <v>71399</v>
      </c>
      <c r="F1891" t="s">
        <v>71400</v>
      </c>
      <c r="G1891" t="s">
        <v>71401</v>
      </c>
      <c r="J1891" t="s">
        <v>71402</v>
      </c>
      <c r="K1891">
        <v>1925</v>
      </c>
      <c r="O1891" t="s">
        <v>23440</v>
      </c>
      <c r="R1891" t="s">
        <v>5212</v>
      </c>
      <c r="U1891" t="s">
        <v>71403</v>
      </c>
      <c r="V1891">
        <v>6403</v>
      </c>
      <c r="W1891" t="s">
        <v>23521</v>
      </c>
    </row>
    <row r="1892" spans="1:23" x14ac:dyDescent="0.25">
      <c r="A1892">
        <v>9697</v>
      </c>
      <c r="B1892" t="s">
        <v>37</v>
      </c>
      <c r="C1892" t="s">
        <v>65899</v>
      </c>
      <c r="D1892" t="s">
        <v>71244</v>
      </c>
      <c r="E1892" t="s">
        <v>71404</v>
      </c>
      <c r="F1892" t="s">
        <v>71405</v>
      </c>
      <c r="G1892" t="s">
        <v>71406</v>
      </c>
      <c r="J1892" t="s">
        <v>71407</v>
      </c>
      <c r="K1892">
        <v>1932</v>
      </c>
      <c r="O1892" t="s">
        <v>23440</v>
      </c>
      <c r="R1892" t="s">
        <v>5212</v>
      </c>
      <c r="U1892" t="s">
        <v>71403</v>
      </c>
      <c r="V1892">
        <v>6403</v>
      </c>
      <c r="W1892" t="s">
        <v>23521</v>
      </c>
    </row>
    <row r="1893" spans="1:23" x14ac:dyDescent="0.25">
      <c r="A1893">
        <v>9698</v>
      </c>
      <c r="B1893" t="s">
        <v>37</v>
      </c>
      <c r="C1893" t="s">
        <v>65899</v>
      </c>
      <c r="D1893" t="s">
        <v>71244</v>
      </c>
      <c r="E1893" t="s">
        <v>71408</v>
      </c>
      <c r="F1893" t="s">
        <v>71409</v>
      </c>
      <c r="G1893" t="s">
        <v>71410</v>
      </c>
      <c r="J1893" t="s">
        <v>64771</v>
      </c>
      <c r="K1893">
        <v>1955</v>
      </c>
      <c r="O1893" t="s">
        <v>21060</v>
      </c>
      <c r="P1893" t="s">
        <v>3754</v>
      </c>
      <c r="R1893" t="s">
        <v>520</v>
      </c>
      <c r="U1893" t="s">
        <v>71411</v>
      </c>
      <c r="V1893">
        <v>6163</v>
      </c>
      <c r="W1893" t="s">
        <v>21053</v>
      </c>
    </row>
    <row r="1894" spans="1:23" x14ac:dyDescent="0.25">
      <c r="A1894">
        <v>9699</v>
      </c>
      <c r="B1894" t="s">
        <v>37</v>
      </c>
      <c r="C1894" t="s">
        <v>65899</v>
      </c>
      <c r="D1894" t="s">
        <v>71244</v>
      </c>
      <c r="E1894" t="s">
        <v>71412</v>
      </c>
      <c r="F1894" t="s">
        <v>71413</v>
      </c>
      <c r="G1894" t="s">
        <v>71414</v>
      </c>
      <c r="J1894" t="s">
        <v>71415</v>
      </c>
      <c r="K1894">
        <v>1950</v>
      </c>
      <c r="O1894" t="s">
        <v>21060</v>
      </c>
      <c r="P1894" t="s">
        <v>3754</v>
      </c>
      <c r="R1894" t="s">
        <v>520</v>
      </c>
      <c r="U1894" t="s">
        <v>71416</v>
      </c>
      <c r="V1894">
        <v>6163</v>
      </c>
      <c r="W1894" t="s">
        <v>21053</v>
      </c>
    </row>
    <row r="1895" spans="1:23" x14ac:dyDescent="0.25">
      <c r="A1895">
        <v>9700</v>
      </c>
      <c r="B1895" t="s">
        <v>37</v>
      </c>
      <c r="C1895" t="s">
        <v>65899</v>
      </c>
      <c r="D1895" t="s">
        <v>71244</v>
      </c>
      <c r="E1895" t="s">
        <v>71417</v>
      </c>
      <c r="F1895" t="s">
        <v>71418</v>
      </c>
      <c r="G1895" t="s">
        <v>71419</v>
      </c>
      <c r="H1895" t="s">
        <v>71420</v>
      </c>
      <c r="J1895" t="s">
        <v>71421</v>
      </c>
      <c r="K1895">
        <v>1956</v>
      </c>
      <c r="O1895" t="s">
        <v>21060</v>
      </c>
      <c r="P1895" t="s">
        <v>3754</v>
      </c>
      <c r="R1895" t="s">
        <v>520</v>
      </c>
      <c r="U1895" t="s">
        <v>71422</v>
      </c>
      <c r="V1895">
        <v>6163</v>
      </c>
      <c r="W1895" t="s">
        <v>21053</v>
      </c>
    </row>
    <row r="1896" spans="1:23" x14ac:dyDescent="0.25">
      <c r="A1896">
        <v>9701</v>
      </c>
      <c r="B1896" t="s">
        <v>37</v>
      </c>
      <c r="C1896" t="s">
        <v>65899</v>
      </c>
      <c r="D1896" t="s">
        <v>71244</v>
      </c>
      <c r="E1896" t="s">
        <v>71423</v>
      </c>
      <c r="F1896" t="s">
        <v>71424</v>
      </c>
      <c r="G1896" t="s">
        <v>71425</v>
      </c>
      <c r="H1896" t="s">
        <v>71426</v>
      </c>
      <c r="J1896" t="s">
        <v>71427</v>
      </c>
      <c r="K1896">
        <v>1961</v>
      </c>
      <c r="O1896" t="s">
        <v>21060</v>
      </c>
      <c r="P1896" t="s">
        <v>3754</v>
      </c>
      <c r="R1896" t="s">
        <v>520</v>
      </c>
      <c r="U1896" t="s">
        <v>71428</v>
      </c>
      <c r="V1896">
        <v>6163</v>
      </c>
      <c r="W1896" t="s">
        <v>21053</v>
      </c>
    </row>
    <row r="1897" spans="1:23" x14ac:dyDescent="0.25">
      <c r="A1897">
        <v>9702</v>
      </c>
      <c r="B1897" t="s">
        <v>37</v>
      </c>
      <c r="C1897" t="s">
        <v>65899</v>
      </c>
      <c r="D1897" t="s">
        <v>71244</v>
      </c>
      <c r="E1897" t="s">
        <v>71429</v>
      </c>
      <c r="F1897" t="s">
        <v>71430</v>
      </c>
      <c r="G1897" t="s">
        <v>71431</v>
      </c>
      <c r="J1897" t="s">
        <v>71432</v>
      </c>
      <c r="K1897">
        <v>1953</v>
      </c>
      <c r="O1897" t="s">
        <v>23389</v>
      </c>
      <c r="P1897" t="s">
        <v>341</v>
      </c>
      <c r="R1897" t="s">
        <v>341</v>
      </c>
      <c r="S1897" t="s">
        <v>71433</v>
      </c>
      <c r="U1897" t="s">
        <v>71434</v>
      </c>
      <c r="V1897">
        <v>6389</v>
      </c>
      <c r="W1897" t="s">
        <v>23383</v>
      </c>
    </row>
    <row r="1898" spans="1:23" x14ac:dyDescent="0.25">
      <c r="A1898">
        <v>9703</v>
      </c>
      <c r="B1898" t="s">
        <v>37</v>
      </c>
      <c r="C1898" t="s">
        <v>65899</v>
      </c>
      <c r="D1898" t="s">
        <v>71244</v>
      </c>
      <c r="E1898" t="s">
        <v>71435</v>
      </c>
      <c r="F1898" t="s">
        <v>71436</v>
      </c>
      <c r="G1898" t="s">
        <v>71437</v>
      </c>
      <c r="H1898" t="s">
        <v>62645</v>
      </c>
      <c r="J1898" t="s">
        <v>71438</v>
      </c>
      <c r="O1898" t="s">
        <v>23389</v>
      </c>
      <c r="P1898" t="s">
        <v>341</v>
      </c>
      <c r="R1898" t="s">
        <v>341</v>
      </c>
      <c r="S1898" t="s">
        <v>71439</v>
      </c>
      <c r="U1898" t="s">
        <v>71440</v>
      </c>
      <c r="V1898">
        <v>6389</v>
      </c>
      <c r="W1898" t="s">
        <v>23383</v>
      </c>
    </row>
    <row r="1899" spans="1:23" x14ac:dyDescent="0.25">
      <c r="A1899">
        <v>9704</v>
      </c>
      <c r="B1899" t="s">
        <v>37</v>
      </c>
      <c r="C1899" t="s">
        <v>65899</v>
      </c>
      <c r="D1899" t="s">
        <v>71244</v>
      </c>
      <c r="E1899" t="s">
        <v>71441</v>
      </c>
      <c r="F1899" t="s">
        <v>69083</v>
      </c>
      <c r="G1899" t="s">
        <v>71442</v>
      </c>
      <c r="J1899" t="s">
        <v>71443</v>
      </c>
      <c r="K1899">
        <v>1932</v>
      </c>
      <c r="O1899" t="s">
        <v>38879</v>
      </c>
      <c r="R1899" t="s">
        <v>26426</v>
      </c>
      <c r="V1899">
        <v>7940</v>
      </c>
      <c r="W1899" t="s">
        <v>38914</v>
      </c>
    </row>
    <row r="1900" spans="1:23" x14ac:dyDescent="0.25">
      <c r="A1900">
        <v>9705</v>
      </c>
      <c r="B1900" t="s">
        <v>37</v>
      </c>
      <c r="C1900" t="s">
        <v>65899</v>
      </c>
      <c r="D1900" t="s">
        <v>71244</v>
      </c>
      <c r="E1900" t="s">
        <v>71444</v>
      </c>
      <c r="F1900" t="s">
        <v>71445</v>
      </c>
      <c r="G1900" t="s">
        <v>71446</v>
      </c>
      <c r="J1900" t="s">
        <v>71447</v>
      </c>
      <c r="K1900">
        <v>1957</v>
      </c>
      <c r="O1900" t="s">
        <v>38879</v>
      </c>
      <c r="R1900" t="s">
        <v>26426</v>
      </c>
      <c r="V1900">
        <v>7940</v>
      </c>
      <c r="W1900" t="s">
        <v>38914</v>
      </c>
    </row>
    <row r="1901" spans="1:23" x14ac:dyDescent="0.25">
      <c r="A1901">
        <v>9706</v>
      </c>
      <c r="B1901" t="s">
        <v>37</v>
      </c>
      <c r="C1901" t="s">
        <v>65899</v>
      </c>
      <c r="D1901" t="s">
        <v>71244</v>
      </c>
      <c r="E1901" t="s">
        <v>71448</v>
      </c>
      <c r="F1901" t="s">
        <v>71449</v>
      </c>
      <c r="G1901" t="s">
        <v>71450</v>
      </c>
      <c r="H1901" t="s">
        <v>62645</v>
      </c>
      <c r="J1901" t="s">
        <v>71451</v>
      </c>
      <c r="K1901">
        <v>1938</v>
      </c>
      <c r="O1901" t="s">
        <v>38879</v>
      </c>
      <c r="R1901" t="s">
        <v>26426</v>
      </c>
      <c r="V1901">
        <v>7940</v>
      </c>
      <c r="W1901" t="s">
        <v>38914</v>
      </c>
    </row>
    <row r="1902" spans="1:23" x14ac:dyDescent="0.25">
      <c r="A1902">
        <v>9707</v>
      </c>
      <c r="B1902" t="s">
        <v>37</v>
      </c>
      <c r="C1902" t="s">
        <v>65899</v>
      </c>
      <c r="D1902" t="s">
        <v>71244</v>
      </c>
      <c r="E1902" t="s">
        <v>71452</v>
      </c>
      <c r="F1902" t="s">
        <v>71453</v>
      </c>
      <c r="G1902" t="s">
        <v>71454</v>
      </c>
      <c r="H1902" t="s">
        <v>62733</v>
      </c>
      <c r="J1902" t="s">
        <v>71455</v>
      </c>
      <c r="O1902" t="s">
        <v>38879</v>
      </c>
      <c r="R1902" t="s">
        <v>26426</v>
      </c>
      <c r="V1902">
        <v>7940</v>
      </c>
      <c r="W1902" t="s">
        <v>38914</v>
      </c>
    </row>
    <row r="1903" spans="1:23" x14ac:dyDescent="0.25">
      <c r="A1903">
        <v>9708</v>
      </c>
      <c r="B1903" t="s">
        <v>37</v>
      </c>
      <c r="C1903" t="s">
        <v>65899</v>
      </c>
      <c r="D1903" t="s">
        <v>71244</v>
      </c>
      <c r="E1903" t="s">
        <v>71456</v>
      </c>
      <c r="F1903" t="s">
        <v>71457</v>
      </c>
      <c r="G1903" t="s">
        <v>71458</v>
      </c>
      <c r="H1903" t="s">
        <v>62733</v>
      </c>
      <c r="J1903" t="s">
        <v>71459</v>
      </c>
      <c r="O1903" t="s">
        <v>27976</v>
      </c>
      <c r="R1903" t="s">
        <v>306</v>
      </c>
      <c r="S1903" t="s">
        <v>71460</v>
      </c>
      <c r="U1903" t="s">
        <v>71461</v>
      </c>
      <c r="V1903">
        <v>6851</v>
      </c>
      <c r="W1903" t="s">
        <v>27969</v>
      </c>
    </row>
    <row r="1904" spans="1:23" x14ac:dyDescent="0.25">
      <c r="A1904">
        <v>9709</v>
      </c>
      <c r="B1904" t="s">
        <v>37</v>
      </c>
      <c r="C1904" t="s">
        <v>65899</v>
      </c>
      <c r="D1904" t="s">
        <v>71244</v>
      </c>
      <c r="E1904" t="s">
        <v>71462</v>
      </c>
      <c r="F1904" t="s">
        <v>71463</v>
      </c>
      <c r="G1904" t="s">
        <v>71464</v>
      </c>
      <c r="H1904" t="s">
        <v>62733</v>
      </c>
      <c r="J1904" t="s">
        <v>71465</v>
      </c>
      <c r="K1904">
        <v>1926</v>
      </c>
      <c r="O1904" t="s">
        <v>6732</v>
      </c>
      <c r="R1904" t="s">
        <v>3436</v>
      </c>
      <c r="V1904">
        <v>4811</v>
      </c>
      <c r="W1904" t="s">
        <v>6725</v>
      </c>
    </row>
    <row r="1905" spans="1:23" x14ac:dyDescent="0.25">
      <c r="A1905">
        <v>9710</v>
      </c>
      <c r="B1905" t="s">
        <v>37</v>
      </c>
      <c r="C1905" t="s">
        <v>65899</v>
      </c>
      <c r="D1905" t="s">
        <v>71244</v>
      </c>
      <c r="E1905" t="s">
        <v>71466</v>
      </c>
      <c r="F1905" t="s">
        <v>71467</v>
      </c>
      <c r="G1905" t="s">
        <v>71468</v>
      </c>
      <c r="J1905" t="s">
        <v>71469</v>
      </c>
      <c r="K1905">
        <v>1942</v>
      </c>
      <c r="O1905" t="s">
        <v>2305</v>
      </c>
      <c r="R1905" t="s">
        <v>341</v>
      </c>
      <c r="U1905" t="s">
        <v>71470</v>
      </c>
      <c r="V1905">
        <v>3042</v>
      </c>
      <c r="W1905" t="s">
        <v>2296</v>
      </c>
    </row>
    <row r="1906" spans="1:23" x14ac:dyDescent="0.25">
      <c r="A1906">
        <v>9711</v>
      </c>
      <c r="B1906" t="s">
        <v>37</v>
      </c>
      <c r="C1906" t="s">
        <v>65899</v>
      </c>
      <c r="D1906" t="s">
        <v>71244</v>
      </c>
      <c r="E1906" t="s">
        <v>71471</v>
      </c>
      <c r="F1906" t="s">
        <v>71472</v>
      </c>
      <c r="G1906" t="s">
        <v>71473</v>
      </c>
      <c r="J1906" t="s">
        <v>71474</v>
      </c>
      <c r="K1906">
        <v>1943</v>
      </c>
      <c r="O1906" t="s">
        <v>2305</v>
      </c>
      <c r="R1906" t="s">
        <v>341</v>
      </c>
      <c r="U1906" t="s">
        <v>71475</v>
      </c>
      <c r="V1906">
        <v>3042</v>
      </c>
      <c r="W1906" t="s">
        <v>2296</v>
      </c>
    </row>
    <row r="1907" spans="1:23" x14ac:dyDescent="0.25">
      <c r="A1907">
        <v>9712</v>
      </c>
      <c r="B1907" t="s">
        <v>37</v>
      </c>
      <c r="C1907" t="s">
        <v>65899</v>
      </c>
      <c r="D1907" t="s">
        <v>71244</v>
      </c>
      <c r="E1907" t="s">
        <v>71476</v>
      </c>
      <c r="F1907" t="s">
        <v>71477</v>
      </c>
      <c r="G1907" t="s">
        <v>71478</v>
      </c>
      <c r="H1907" t="s">
        <v>64683</v>
      </c>
      <c r="J1907" t="s">
        <v>71479</v>
      </c>
      <c r="K1907">
        <v>1933</v>
      </c>
      <c r="O1907" t="s">
        <v>2744</v>
      </c>
      <c r="P1907" t="s">
        <v>341</v>
      </c>
      <c r="R1907" t="s">
        <v>341</v>
      </c>
      <c r="S1907" t="s">
        <v>71480</v>
      </c>
      <c r="U1907" t="s">
        <v>71481</v>
      </c>
      <c r="V1907">
        <v>7006</v>
      </c>
      <c r="W1907" t="s">
        <v>29489</v>
      </c>
    </row>
    <row r="1908" spans="1:23" x14ac:dyDescent="0.25">
      <c r="A1908">
        <v>9713</v>
      </c>
      <c r="B1908" t="s">
        <v>37</v>
      </c>
      <c r="C1908" t="s">
        <v>65899</v>
      </c>
      <c r="D1908" t="s">
        <v>71244</v>
      </c>
      <c r="E1908" t="s">
        <v>71482</v>
      </c>
      <c r="F1908" t="s">
        <v>71483</v>
      </c>
      <c r="G1908" t="s">
        <v>71484</v>
      </c>
      <c r="H1908" t="s">
        <v>63275</v>
      </c>
      <c r="J1908" t="s">
        <v>71485</v>
      </c>
      <c r="K1908">
        <v>1953</v>
      </c>
      <c r="O1908" t="s">
        <v>2744</v>
      </c>
      <c r="P1908" t="s">
        <v>341</v>
      </c>
      <c r="R1908" t="s">
        <v>341</v>
      </c>
      <c r="S1908" t="s">
        <v>71486</v>
      </c>
      <c r="U1908" t="s">
        <v>71487</v>
      </c>
      <c r="V1908">
        <v>7006</v>
      </c>
      <c r="W1908" t="s">
        <v>29489</v>
      </c>
    </row>
    <row r="1909" spans="1:23" x14ac:dyDescent="0.25">
      <c r="A1909">
        <v>9714</v>
      </c>
      <c r="B1909" t="s">
        <v>37</v>
      </c>
      <c r="C1909" t="s">
        <v>65899</v>
      </c>
      <c r="D1909" t="s">
        <v>71244</v>
      </c>
      <c r="E1909" t="s">
        <v>71488</v>
      </c>
      <c r="F1909" t="s">
        <v>71489</v>
      </c>
      <c r="G1909" t="s">
        <v>71490</v>
      </c>
      <c r="J1909" t="s">
        <v>71491</v>
      </c>
      <c r="K1909">
        <v>1941</v>
      </c>
      <c r="O1909" t="s">
        <v>2744</v>
      </c>
      <c r="P1909" t="s">
        <v>341</v>
      </c>
      <c r="R1909" t="s">
        <v>341</v>
      </c>
      <c r="S1909" t="s">
        <v>71492</v>
      </c>
      <c r="U1909" t="s">
        <v>71493</v>
      </c>
      <c r="V1909">
        <v>7006</v>
      </c>
      <c r="W1909" t="s">
        <v>29489</v>
      </c>
    </row>
    <row r="1910" spans="1:23" x14ac:dyDescent="0.25">
      <c r="A1910">
        <v>9715</v>
      </c>
      <c r="B1910" t="s">
        <v>37</v>
      </c>
      <c r="C1910" t="s">
        <v>65899</v>
      </c>
      <c r="D1910" t="s">
        <v>71244</v>
      </c>
      <c r="E1910" t="s">
        <v>71494</v>
      </c>
      <c r="F1910" t="s">
        <v>71495</v>
      </c>
      <c r="G1910" t="s">
        <v>71496</v>
      </c>
      <c r="J1910" t="s">
        <v>71083</v>
      </c>
      <c r="K1910">
        <v>1950</v>
      </c>
      <c r="O1910" t="s">
        <v>2744</v>
      </c>
      <c r="P1910" t="s">
        <v>341</v>
      </c>
      <c r="R1910" t="s">
        <v>341</v>
      </c>
      <c r="S1910" t="s">
        <v>71497</v>
      </c>
      <c r="U1910" t="s">
        <v>71498</v>
      </c>
      <c r="V1910">
        <v>7006</v>
      </c>
      <c r="W1910" t="s">
        <v>29489</v>
      </c>
    </row>
    <row r="1911" spans="1:23" x14ac:dyDescent="0.25">
      <c r="A1911">
        <v>9716</v>
      </c>
      <c r="B1911" t="s">
        <v>37</v>
      </c>
      <c r="C1911" t="s">
        <v>65899</v>
      </c>
      <c r="D1911" t="s">
        <v>71244</v>
      </c>
      <c r="E1911" t="s">
        <v>71499</v>
      </c>
      <c r="F1911" t="s">
        <v>71500</v>
      </c>
      <c r="G1911" t="s">
        <v>71501</v>
      </c>
      <c r="H1911" t="s">
        <v>71502</v>
      </c>
      <c r="J1911" t="s">
        <v>71503</v>
      </c>
      <c r="K1911">
        <v>1957</v>
      </c>
      <c r="O1911" t="s">
        <v>39189</v>
      </c>
      <c r="R1911" t="s">
        <v>39187</v>
      </c>
      <c r="U1911" t="s">
        <v>71504</v>
      </c>
      <c r="V1911">
        <v>7967</v>
      </c>
      <c r="W1911" t="s">
        <v>39181</v>
      </c>
    </row>
    <row r="1912" spans="1:23" x14ac:dyDescent="0.25">
      <c r="A1912">
        <v>9717</v>
      </c>
      <c r="B1912" t="s">
        <v>37</v>
      </c>
      <c r="C1912" t="s">
        <v>65899</v>
      </c>
      <c r="D1912" t="s">
        <v>71244</v>
      </c>
      <c r="E1912" t="s">
        <v>71505</v>
      </c>
      <c r="F1912" t="s">
        <v>71506</v>
      </c>
      <c r="G1912" t="s">
        <v>71507</v>
      </c>
      <c r="J1912" t="s">
        <v>71508</v>
      </c>
      <c r="K1912">
        <v>1951</v>
      </c>
      <c r="O1912" t="s">
        <v>24804</v>
      </c>
      <c r="R1912" t="s">
        <v>18010</v>
      </c>
      <c r="S1912" t="s">
        <v>71509</v>
      </c>
      <c r="U1912" t="s">
        <v>71510</v>
      </c>
      <c r="V1912">
        <v>6534</v>
      </c>
      <c r="W1912" t="s">
        <v>24851</v>
      </c>
    </row>
    <row r="1913" spans="1:23" x14ac:dyDescent="0.25">
      <c r="A1913">
        <v>9718</v>
      </c>
      <c r="B1913" t="s">
        <v>37</v>
      </c>
      <c r="C1913" t="s">
        <v>65899</v>
      </c>
      <c r="D1913" t="s">
        <v>71244</v>
      </c>
      <c r="E1913" t="s">
        <v>71511</v>
      </c>
      <c r="F1913" t="s">
        <v>71512</v>
      </c>
      <c r="G1913" t="s">
        <v>71513</v>
      </c>
      <c r="H1913" t="s">
        <v>62645</v>
      </c>
      <c r="J1913" t="s">
        <v>71514</v>
      </c>
      <c r="K1913">
        <v>1966</v>
      </c>
      <c r="O1913" t="s">
        <v>24804</v>
      </c>
      <c r="R1913" t="s">
        <v>18010</v>
      </c>
      <c r="S1913" t="s">
        <v>71515</v>
      </c>
      <c r="U1913" t="s">
        <v>71516</v>
      </c>
      <c r="V1913">
        <v>6534</v>
      </c>
      <c r="W1913" t="s">
        <v>24851</v>
      </c>
    </row>
    <row r="1914" spans="1:23" x14ac:dyDescent="0.25">
      <c r="A1914">
        <v>9719</v>
      </c>
      <c r="B1914" t="s">
        <v>37</v>
      </c>
      <c r="C1914" t="s">
        <v>65899</v>
      </c>
      <c r="D1914" t="s">
        <v>71244</v>
      </c>
      <c r="E1914" t="s">
        <v>71517</v>
      </c>
      <c r="F1914" t="s">
        <v>71518</v>
      </c>
      <c r="G1914" t="s">
        <v>71519</v>
      </c>
      <c r="J1914" t="s">
        <v>71520</v>
      </c>
      <c r="K1914">
        <v>1970</v>
      </c>
      <c r="O1914" t="s">
        <v>24804</v>
      </c>
      <c r="R1914" t="s">
        <v>18010</v>
      </c>
      <c r="U1914" t="s">
        <v>71521</v>
      </c>
      <c r="V1914">
        <v>6534</v>
      </c>
      <c r="W1914" t="s">
        <v>24851</v>
      </c>
    </row>
    <row r="1915" spans="1:23" x14ac:dyDescent="0.25">
      <c r="A1915">
        <v>9720</v>
      </c>
      <c r="B1915" t="s">
        <v>37</v>
      </c>
      <c r="C1915" t="s">
        <v>65899</v>
      </c>
      <c r="D1915" t="s">
        <v>71244</v>
      </c>
      <c r="E1915" t="s">
        <v>71522</v>
      </c>
      <c r="F1915" t="s">
        <v>71523</v>
      </c>
      <c r="G1915" t="s">
        <v>71524</v>
      </c>
      <c r="J1915" t="s">
        <v>71520</v>
      </c>
      <c r="K1915">
        <v>1974</v>
      </c>
      <c r="O1915" t="s">
        <v>24804</v>
      </c>
      <c r="R1915" t="s">
        <v>18010</v>
      </c>
      <c r="U1915" t="s">
        <v>71525</v>
      </c>
      <c r="V1915">
        <v>6534</v>
      </c>
      <c r="W1915" t="s">
        <v>24851</v>
      </c>
    </row>
    <row r="1916" spans="1:23" x14ac:dyDescent="0.25">
      <c r="A1916">
        <v>9721</v>
      </c>
      <c r="B1916" t="s">
        <v>37</v>
      </c>
      <c r="C1916" t="s">
        <v>65899</v>
      </c>
      <c r="D1916" t="s">
        <v>71244</v>
      </c>
      <c r="E1916" t="s">
        <v>71526</v>
      </c>
      <c r="F1916" t="s">
        <v>71527</v>
      </c>
      <c r="G1916" t="s">
        <v>71528</v>
      </c>
      <c r="H1916" t="s">
        <v>71529</v>
      </c>
      <c r="J1916" t="s">
        <v>71530</v>
      </c>
      <c r="K1916">
        <v>1948</v>
      </c>
      <c r="O1916" t="s">
        <v>26703</v>
      </c>
      <c r="R1916" t="s">
        <v>26702</v>
      </c>
      <c r="U1916" t="s">
        <v>71531</v>
      </c>
      <c r="V1916">
        <v>6724</v>
      </c>
      <c r="W1916" t="s">
        <v>26711</v>
      </c>
    </row>
    <row r="1917" spans="1:23" x14ac:dyDescent="0.25">
      <c r="A1917">
        <v>9722</v>
      </c>
      <c r="B1917" t="s">
        <v>37</v>
      </c>
      <c r="C1917" t="s">
        <v>65899</v>
      </c>
      <c r="D1917" t="s">
        <v>71244</v>
      </c>
      <c r="E1917" t="s">
        <v>71532</v>
      </c>
      <c r="F1917" t="s">
        <v>71533</v>
      </c>
      <c r="G1917" t="s">
        <v>71534</v>
      </c>
      <c r="J1917" t="s">
        <v>71535</v>
      </c>
      <c r="K1917">
        <v>1953</v>
      </c>
      <c r="O1917" t="s">
        <v>26703</v>
      </c>
      <c r="R1917" t="s">
        <v>26702</v>
      </c>
      <c r="U1917" t="s">
        <v>71536</v>
      </c>
      <c r="V1917">
        <v>6724</v>
      </c>
      <c r="W1917" t="s">
        <v>26711</v>
      </c>
    </row>
    <row r="1918" spans="1:23" x14ac:dyDescent="0.25">
      <c r="A1918">
        <v>9723</v>
      </c>
      <c r="B1918" t="s">
        <v>37</v>
      </c>
      <c r="C1918" t="s">
        <v>65899</v>
      </c>
      <c r="D1918" t="s">
        <v>71244</v>
      </c>
      <c r="E1918" t="s">
        <v>71537</v>
      </c>
      <c r="F1918" t="s">
        <v>71538</v>
      </c>
      <c r="G1918" t="s">
        <v>71539</v>
      </c>
      <c r="J1918" t="s">
        <v>64771</v>
      </c>
      <c r="K1918">
        <v>1960</v>
      </c>
      <c r="O1918" t="s">
        <v>39219</v>
      </c>
      <c r="P1918" t="s">
        <v>20079</v>
      </c>
      <c r="R1918" t="s">
        <v>1070</v>
      </c>
      <c r="U1918" t="s">
        <v>71540</v>
      </c>
      <c r="V1918">
        <v>7970</v>
      </c>
      <c r="W1918" t="s">
        <v>39214</v>
      </c>
    </row>
    <row r="1919" spans="1:23" x14ac:dyDescent="0.25">
      <c r="A1919">
        <v>9724</v>
      </c>
      <c r="B1919" t="s">
        <v>37</v>
      </c>
      <c r="C1919" t="s">
        <v>65899</v>
      </c>
      <c r="D1919" t="s">
        <v>71244</v>
      </c>
      <c r="E1919" t="s">
        <v>71541</v>
      </c>
      <c r="F1919" t="s">
        <v>71542</v>
      </c>
      <c r="G1919" t="s">
        <v>71543</v>
      </c>
      <c r="J1919" t="s">
        <v>71544</v>
      </c>
      <c r="K1919">
        <v>1959</v>
      </c>
      <c r="O1919" t="s">
        <v>39219</v>
      </c>
      <c r="P1919" t="s">
        <v>20079</v>
      </c>
      <c r="R1919" t="s">
        <v>1070</v>
      </c>
      <c r="U1919" t="s">
        <v>71545</v>
      </c>
      <c r="V1919">
        <v>7970</v>
      </c>
      <c r="W1919" t="s">
        <v>39214</v>
      </c>
    </row>
    <row r="1920" spans="1:23" x14ac:dyDescent="0.25">
      <c r="A1920">
        <v>9725</v>
      </c>
      <c r="B1920" t="s">
        <v>37</v>
      </c>
      <c r="C1920" t="s">
        <v>65899</v>
      </c>
      <c r="D1920" t="s">
        <v>71244</v>
      </c>
      <c r="E1920" t="s">
        <v>71546</v>
      </c>
      <c r="F1920" t="s">
        <v>71547</v>
      </c>
      <c r="G1920" t="s">
        <v>71548</v>
      </c>
      <c r="J1920" t="s">
        <v>71549</v>
      </c>
      <c r="K1920">
        <v>1953</v>
      </c>
      <c r="O1920" t="s">
        <v>39219</v>
      </c>
      <c r="P1920" t="s">
        <v>20079</v>
      </c>
      <c r="R1920" t="s">
        <v>1070</v>
      </c>
      <c r="U1920" t="s">
        <v>71550</v>
      </c>
      <c r="V1920">
        <v>7970</v>
      </c>
      <c r="W1920" t="s">
        <v>39214</v>
      </c>
    </row>
    <row r="1921" spans="1:23" x14ac:dyDescent="0.25">
      <c r="A1921">
        <v>9726</v>
      </c>
      <c r="B1921" t="s">
        <v>37</v>
      </c>
      <c r="C1921" t="s">
        <v>65899</v>
      </c>
      <c r="D1921" t="s">
        <v>71244</v>
      </c>
      <c r="E1921" t="s">
        <v>71551</v>
      </c>
      <c r="F1921" t="s">
        <v>71552</v>
      </c>
      <c r="G1921" t="s">
        <v>71553</v>
      </c>
      <c r="H1921" t="s">
        <v>62733</v>
      </c>
      <c r="J1921" t="s">
        <v>71554</v>
      </c>
      <c r="K1921">
        <v>1927</v>
      </c>
      <c r="O1921" t="s">
        <v>39219</v>
      </c>
      <c r="P1921" t="s">
        <v>20079</v>
      </c>
      <c r="R1921" t="s">
        <v>1070</v>
      </c>
      <c r="U1921" t="s">
        <v>71555</v>
      </c>
      <c r="V1921">
        <v>7970</v>
      </c>
      <c r="W1921" t="s">
        <v>39214</v>
      </c>
    </row>
    <row r="1922" spans="1:23" x14ac:dyDescent="0.25">
      <c r="A1922">
        <v>9727</v>
      </c>
      <c r="B1922" t="s">
        <v>37</v>
      </c>
      <c r="C1922" t="s">
        <v>65899</v>
      </c>
      <c r="D1922" t="s">
        <v>71244</v>
      </c>
      <c r="E1922" t="s">
        <v>71556</v>
      </c>
      <c r="F1922" t="s">
        <v>71557</v>
      </c>
      <c r="G1922" t="s">
        <v>71558</v>
      </c>
      <c r="J1922" t="s">
        <v>67015</v>
      </c>
      <c r="K1922">
        <v>1957</v>
      </c>
      <c r="O1922" t="s">
        <v>39219</v>
      </c>
      <c r="P1922" t="s">
        <v>20079</v>
      </c>
      <c r="R1922" t="s">
        <v>1070</v>
      </c>
      <c r="U1922" t="s">
        <v>71559</v>
      </c>
      <c r="V1922">
        <v>7970</v>
      </c>
      <c r="W1922" t="s">
        <v>39214</v>
      </c>
    </row>
    <row r="1923" spans="1:23" x14ac:dyDescent="0.25">
      <c r="A1923">
        <v>9728</v>
      </c>
      <c r="B1923" t="s">
        <v>37</v>
      </c>
      <c r="C1923" t="s">
        <v>65899</v>
      </c>
      <c r="D1923" t="s">
        <v>71244</v>
      </c>
      <c r="E1923" t="s">
        <v>71560</v>
      </c>
      <c r="F1923" t="s">
        <v>71561</v>
      </c>
      <c r="G1923" t="s">
        <v>71562</v>
      </c>
      <c r="J1923" t="s">
        <v>71563</v>
      </c>
      <c r="K1923">
        <v>1957</v>
      </c>
      <c r="O1923" t="s">
        <v>39219</v>
      </c>
      <c r="P1923" t="s">
        <v>20079</v>
      </c>
      <c r="R1923" t="s">
        <v>1070</v>
      </c>
      <c r="U1923" t="s">
        <v>71564</v>
      </c>
      <c r="V1923">
        <v>7970</v>
      </c>
      <c r="W1923" t="s">
        <v>39214</v>
      </c>
    </row>
    <row r="1924" spans="1:23" x14ac:dyDescent="0.25">
      <c r="A1924">
        <v>9729</v>
      </c>
      <c r="B1924" t="s">
        <v>37</v>
      </c>
      <c r="C1924" t="s">
        <v>65899</v>
      </c>
      <c r="D1924" t="s">
        <v>71244</v>
      </c>
      <c r="E1924" t="s">
        <v>71565</v>
      </c>
      <c r="F1924" t="s">
        <v>71566</v>
      </c>
      <c r="G1924" t="s">
        <v>71567</v>
      </c>
      <c r="J1924" t="s">
        <v>61260</v>
      </c>
      <c r="K1924">
        <v>1943</v>
      </c>
      <c r="O1924" t="s">
        <v>39219</v>
      </c>
      <c r="P1924" t="s">
        <v>20079</v>
      </c>
      <c r="R1924" t="s">
        <v>1070</v>
      </c>
      <c r="U1924" t="s">
        <v>71568</v>
      </c>
      <c r="V1924">
        <v>7970</v>
      </c>
      <c r="W1924" t="s">
        <v>39214</v>
      </c>
    </row>
    <row r="1925" spans="1:23" x14ac:dyDescent="0.25">
      <c r="A1925">
        <v>9730</v>
      </c>
      <c r="B1925" t="s">
        <v>37</v>
      </c>
      <c r="C1925" t="s">
        <v>65899</v>
      </c>
      <c r="D1925" t="s">
        <v>71244</v>
      </c>
      <c r="E1925" t="s">
        <v>71569</v>
      </c>
      <c r="F1925" t="s">
        <v>71570</v>
      </c>
      <c r="G1925" t="s">
        <v>71571</v>
      </c>
      <c r="J1925" t="s">
        <v>64743</v>
      </c>
      <c r="K1925">
        <v>1956</v>
      </c>
      <c r="O1925" t="s">
        <v>39219</v>
      </c>
      <c r="P1925" t="s">
        <v>20079</v>
      </c>
      <c r="R1925" t="s">
        <v>1070</v>
      </c>
      <c r="U1925" t="s">
        <v>71572</v>
      </c>
      <c r="V1925">
        <v>7970</v>
      </c>
      <c r="W1925" t="s">
        <v>39214</v>
      </c>
    </row>
    <row r="1926" spans="1:23" x14ac:dyDescent="0.25">
      <c r="A1926">
        <v>9731</v>
      </c>
      <c r="B1926" t="s">
        <v>37</v>
      </c>
      <c r="C1926" t="s">
        <v>65899</v>
      </c>
      <c r="D1926" t="s">
        <v>71573</v>
      </c>
      <c r="E1926" t="s">
        <v>71574</v>
      </c>
      <c r="F1926" t="s">
        <v>71575</v>
      </c>
      <c r="G1926" t="s">
        <v>71576</v>
      </c>
      <c r="H1926" t="s">
        <v>63122</v>
      </c>
      <c r="J1926" t="s">
        <v>71577</v>
      </c>
      <c r="K1926">
        <v>1965</v>
      </c>
      <c r="O1926" t="s">
        <v>39219</v>
      </c>
      <c r="P1926" t="s">
        <v>20079</v>
      </c>
      <c r="R1926" t="s">
        <v>1070</v>
      </c>
      <c r="U1926" t="s">
        <v>71578</v>
      </c>
      <c r="V1926">
        <v>7970</v>
      </c>
      <c r="W1926" t="s">
        <v>39214</v>
      </c>
    </row>
    <row r="1927" spans="1:23" x14ac:dyDescent="0.25">
      <c r="A1927">
        <v>9732</v>
      </c>
      <c r="B1927" t="s">
        <v>37</v>
      </c>
      <c r="C1927" t="s">
        <v>65899</v>
      </c>
      <c r="D1927" t="s">
        <v>71573</v>
      </c>
      <c r="E1927" t="s">
        <v>71579</v>
      </c>
      <c r="F1927" t="s">
        <v>71580</v>
      </c>
      <c r="G1927" t="s">
        <v>71581</v>
      </c>
      <c r="H1927" t="s">
        <v>62733</v>
      </c>
      <c r="J1927" t="s">
        <v>71582</v>
      </c>
      <c r="K1927">
        <v>1961</v>
      </c>
      <c r="O1927" t="s">
        <v>38670</v>
      </c>
      <c r="R1927" t="s">
        <v>19315</v>
      </c>
      <c r="U1927" t="s">
        <v>71583</v>
      </c>
      <c r="V1927">
        <v>7914</v>
      </c>
      <c r="W1927" t="s">
        <v>38665</v>
      </c>
    </row>
    <row r="1928" spans="1:23" x14ac:dyDescent="0.25">
      <c r="A1928">
        <v>9733</v>
      </c>
      <c r="B1928" t="s">
        <v>37</v>
      </c>
      <c r="C1928" t="s">
        <v>65899</v>
      </c>
      <c r="D1928" t="s">
        <v>71573</v>
      </c>
      <c r="E1928" t="s">
        <v>71584</v>
      </c>
      <c r="F1928" t="s">
        <v>71585</v>
      </c>
      <c r="G1928" t="s">
        <v>71586</v>
      </c>
      <c r="H1928" t="s">
        <v>62645</v>
      </c>
      <c r="K1928">
        <v>1964</v>
      </c>
      <c r="O1928" t="s">
        <v>2579</v>
      </c>
      <c r="P1928" t="s">
        <v>26183</v>
      </c>
      <c r="R1928" t="s">
        <v>26184</v>
      </c>
      <c r="U1928" t="s">
        <v>71587</v>
      </c>
      <c r="V1928">
        <v>6668</v>
      </c>
      <c r="W1928" t="s">
        <v>26180</v>
      </c>
    </row>
    <row r="1929" spans="1:23" x14ac:dyDescent="0.25">
      <c r="A1929">
        <v>9734</v>
      </c>
      <c r="B1929" t="s">
        <v>37</v>
      </c>
      <c r="C1929" t="s">
        <v>65899</v>
      </c>
      <c r="D1929" t="s">
        <v>71573</v>
      </c>
      <c r="E1929" t="s">
        <v>71588</v>
      </c>
      <c r="F1929" t="s">
        <v>71589</v>
      </c>
      <c r="G1929" t="s">
        <v>71590</v>
      </c>
      <c r="H1929" t="s">
        <v>62645</v>
      </c>
      <c r="J1929" t="s">
        <v>70548</v>
      </c>
      <c r="O1929" t="s">
        <v>20824</v>
      </c>
      <c r="R1929" t="s">
        <v>306</v>
      </c>
      <c r="U1929" t="s">
        <v>71591</v>
      </c>
      <c r="V1929">
        <v>6141</v>
      </c>
      <c r="W1929" t="s">
        <v>20819</v>
      </c>
    </row>
    <row r="1930" spans="1:23" x14ac:dyDescent="0.25">
      <c r="A1930">
        <v>9735</v>
      </c>
      <c r="B1930" t="s">
        <v>37</v>
      </c>
      <c r="C1930" t="s">
        <v>65899</v>
      </c>
      <c r="D1930" t="s">
        <v>71573</v>
      </c>
      <c r="E1930" t="s">
        <v>71592</v>
      </c>
      <c r="F1930" t="s">
        <v>71593</v>
      </c>
      <c r="G1930" t="s">
        <v>71594</v>
      </c>
      <c r="H1930" t="s">
        <v>62733</v>
      </c>
      <c r="J1930" t="s">
        <v>70676</v>
      </c>
      <c r="K1930">
        <v>1939</v>
      </c>
      <c r="O1930" t="s">
        <v>14566</v>
      </c>
      <c r="R1930" t="s">
        <v>306</v>
      </c>
      <c r="V1930">
        <v>5545</v>
      </c>
      <c r="W1930" t="s">
        <v>14586</v>
      </c>
    </row>
    <row r="1931" spans="1:23" x14ac:dyDescent="0.25">
      <c r="A1931">
        <v>9736</v>
      </c>
      <c r="B1931" t="s">
        <v>37</v>
      </c>
      <c r="C1931" t="s">
        <v>65899</v>
      </c>
      <c r="D1931" t="s">
        <v>71573</v>
      </c>
      <c r="E1931" t="s">
        <v>71595</v>
      </c>
      <c r="F1931" t="s">
        <v>71596</v>
      </c>
      <c r="G1931" t="s">
        <v>71597</v>
      </c>
      <c r="J1931" t="s">
        <v>71598</v>
      </c>
      <c r="K1931">
        <v>1956</v>
      </c>
      <c r="O1931" t="s">
        <v>20981</v>
      </c>
      <c r="R1931" t="s">
        <v>1928</v>
      </c>
      <c r="U1931" t="s">
        <v>71599</v>
      </c>
      <c r="V1931">
        <v>6155</v>
      </c>
      <c r="W1931" t="s">
        <v>20975</v>
      </c>
    </row>
    <row r="1932" spans="1:23" x14ac:dyDescent="0.25">
      <c r="A1932">
        <v>9737</v>
      </c>
      <c r="B1932" t="s">
        <v>37</v>
      </c>
      <c r="C1932" t="s">
        <v>65899</v>
      </c>
      <c r="D1932" t="s">
        <v>71573</v>
      </c>
      <c r="E1932" t="s">
        <v>71600</v>
      </c>
      <c r="F1932" t="s">
        <v>71601</v>
      </c>
      <c r="G1932" t="s">
        <v>71602</v>
      </c>
      <c r="H1932" t="s">
        <v>71603</v>
      </c>
      <c r="O1932" t="s">
        <v>10933</v>
      </c>
      <c r="R1932" t="s">
        <v>1928</v>
      </c>
      <c r="U1932" t="s">
        <v>71604</v>
      </c>
      <c r="V1932">
        <v>5197</v>
      </c>
      <c r="W1932" t="s">
        <v>10928</v>
      </c>
    </row>
    <row r="1933" spans="1:23" x14ac:dyDescent="0.25">
      <c r="A1933">
        <v>9738</v>
      </c>
      <c r="B1933" t="s">
        <v>37</v>
      </c>
      <c r="C1933" t="s">
        <v>65899</v>
      </c>
      <c r="D1933" t="s">
        <v>71573</v>
      </c>
      <c r="E1933" t="s">
        <v>71605</v>
      </c>
      <c r="F1933" t="s">
        <v>71606</v>
      </c>
      <c r="G1933" t="s">
        <v>71607</v>
      </c>
      <c r="H1933" t="s">
        <v>62645</v>
      </c>
      <c r="J1933" t="s">
        <v>71608</v>
      </c>
      <c r="K1933">
        <v>1957</v>
      </c>
      <c r="O1933" t="s">
        <v>11373</v>
      </c>
      <c r="P1933" t="s">
        <v>4891</v>
      </c>
      <c r="R1933" t="s">
        <v>52</v>
      </c>
      <c r="S1933" t="s">
        <v>71609</v>
      </c>
      <c r="U1933" t="s">
        <v>71610</v>
      </c>
      <c r="V1933">
        <v>5241</v>
      </c>
      <c r="W1933" t="s">
        <v>11368</v>
      </c>
    </row>
    <row r="1934" spans="1:23" x14ac:dyDescent="0.25">
      <c r="A1934">
        <v>9739</v>
      </c>
      <c r="B1934" t="s">
        <v>37</v>
      </c>
      <c r="C1934" t="s">
        <v>65899</v>
      </c>
      <c r="D1934" t="s">
        <v>71573</v>
      </c>
      <c r="E1934" t="s">
        <v>71611</v>
      </c>
      <c r="F1934" t="s">
        <v>71612</v>
      </c>
      <c r="G1934" t="s">
        <v>71613</v>
      </c>
      <c r="H1934" t="s">
        <v>62733</v>
      </c>
      <c r="J1934" t="s">
        <v>71614</v>
      </c>
      <c r="O1934" t="s">
        <v>20671</v>
      </c>
      <c r="P1934" t="s">
        <v>11221</v>
      </c>
      <c r="R1934" t="s">
        <v>52</v>
      </c>
      <c r="S1934" t="s">
        <v>71615</v>
      </c>
      <c r="U1934" t="s">
        <v>71616</v>
      </c>
      <c r="V1934">
        <v>6126</v>
      </c>
      <c r="W1934" t="s">
        <v>20665</v>
      </c>
    </row>
    <row r="1935" spans="1:23" x14ac:dyDescent="0.25">
      <c r="A1935">
        <v>9740</v>
      </c>
      <c r="B1935" t="s">
        <v>37</v>
      </c>
      <c r="C1935" t="s">
        <v>65899</v>
      </c>
      <c r="D1935" t="s">
        <v>71573</v>
      </c>
      <c r="E1935" t="s">
        <v>71617</v>
      </c>
      <c r="F1935" t="s">
        <v>71618</v>
      </c>
      <c r="G1935" t="s">
        <v>71619</v>
      </c>
      <c r="J1935" t="s">
        <v>71620</v>
      </c>
      <c r="O1935" t="s">
        <v>15402</v>
      </c>
      <c r="P1935" t="s">
        <v>3871</v>
      </c>
      <c r="R1935" t="s">
        <v>82</v>
      </c>
      <c r="S1935" t="s">
        <v>71621</v>
      </c>
      <c r="U1935" t="s">
        <v>71622</v>
      </c>
      <c r="V1935">
        <v>6322</v>
      </c>
      <c r="W1935" t="s">
        <v>22696</v>
      </c>
    </row>
    <row r="1936" spans="1:23" x14ac:dyDescent="0.25">
      <c r="A1936">
        <v>9741</v>
      </c>
      <c r="B1936" t="s">
        <v>37</v>
      </c>
      <c r="C1936" t="s">
        <v>65899</v>
      </c>
      <c r="D1936" t="s">
        <v>71573</v>
      </c>
      <c r="E1936" t="s">
        <v>71623</v>
      </c>
      <c r="F1936" t="s">
        <v>71624</v>
      </c>
      <c r="G1936" t="s">
        <v>71625</v>
      </c>
      <c r="J1936" t="s">
        <v>71626</v>
      </c>
      <c r="K1936">
        <v>1939</v>
      </c>
      <c r="O1936" t="s">
        <v>40313</v>
      </c>
      <c r="P1936" t="s">
        <v>5155</v>
      </c>
      <c r="R1936" t="s">
        <v>52</v>
      </c>
      <c r="S1936" t="s">
        <v>71627</v>
      </c>
      <c r="U1936" t="s">
        <v>71628</v>
      </c>
      <c r="V1936">
        <v>8082</v>
      </c>
      <c r="W1936" t="s">
        <v>40307</v>
      </c>
    </row>
    <row r="1937" spans="1:23" x14ac:dyDescent="0.25">
      <c r="A1937">
        <v>9742</v>
      </c>
      <c r="B1937" t="s">
        <v>37</v>
      </c>
      <c r="C1937" t="s">
        <v>65899</v>
      </c>
      <c r="D1937" t="s">
        <v>71573</v>
      </c>
      <c r="E1937" t="s">
        <v>71629</v>
      </c>
      <c r="F1937" t="s">
        <v>71630</v>
      </c>
      <c r="G1937" t="s">
        <v>71631</v>
      </c>
      <c r="H1937" t="s">
        <v>62733</v>
      </c>
      <c r="J1937" t="s">
        <v>71632</v>
      </c>
      <c r="O1937" t="s">
        <v>40313</v>
      </c>
      <c r="P1937" t="s">
        <v>5155</v>
      </c>
      <c r="R1937" t="s">
        <v>52</v>
      </c>
      <c r="U1937" t="s">
        <v>71633</v>
      </c>
      <c r="V1937">
        <v>8082</v>
      </c>
      <c r="W1937" t="s">
        <v>40307</v>
      </c>
    </row>
    <row r="1938" spans="1:23" x14ac:dyDescent="0.25">
      <c r="A1938">
        <v>9743</v>
      </c>
      <c r="B1938" t="s">
        <v>37</v>
      </c>
      <c r="C1938" t="s">
        <v>65899</v>
      </c>
      <c r="D1938" t="s">
        <v>71573</v>
      </c>
      <c r="E1938" t="s">
        <v>71634</v>
      </c>
      <c r="F1938" t="s">
        <v>71635</v>
      </c>
      <c r="G1938" t="s">
        <v>71636</v>
      </c>
      <c r="J1938" t="s">
        <v>65893</v>
      </c>
      <c r="K1938">
        <v>1942</v>
      </c>
      <c r="O1938" t="s">
        <v>40313</v>
      </c>
      <c r="P1938" t="s">
        <v>5155</v>
      </c>
      <c r="R1938" t="s">
        <v>52</v>
      </c>
      <c r="S1938" t="s">
        <v>71637</v>
      </c>
      <c r="U1938" t="s">
        <v>71638</v>
      </c>
      <c r="V1938">
        <v>8082</v>
      </c>
      <c r="W1938" t="s">
        <v>40307</v>
      </c>
    </row>
    <row r="1939" spans="1:23" x14ac:dyDescent="0.25">
      <c r="A1939">
        <v>9744</v>
      </c>
      <c r="B1939" t="s">
        <v>37</v>
      </c>
      <c r="C1939" t="s">
        <v>65899</v>
      </c>
      <c r="D1939" t="s">
        <v>71573</v>
      </c>
      <c r="E1939" t="s">
        <v>71639</v>
      </c>
      <c r="F1939" t="s">
        <v>71640</v>
      </c>
      <c r="G1939" t="s">
        <v>71641</v>
      </c>
      <c r="J1939" t="s">
        <v>71642</v>
      </c>
      <c r="K1939">
        <v>1941</v>
      </c>
      <c r="O1939" t="s">
        <v>3915</v>
      </c>
      <c r="P1939" t="s">
        <v>754</v>
      </c>
      <c r="Q1939" t="s">
        <v>3916</v>
      </c>
      <c r="R1939" t="s">
        <v>52</v>
      </c>
      <c r="S1939" t="s">
        <v>71643</v>
      </c>
      <c r="U1939" t="s">
        <v>71644</v>
      </c>
      <c r="V1939">
        <v>3171</v>
      </c>
      <c r="W1939" t="s">
        <v>3908</v>
      </c>
    </row>
    <row r="1940" spans="1:23" x14ac:dyDescent="0.25">
      <c r="A1940">
        <v>9745</v>
      </c>
      <c r="B1940" t="s">
        <v>37</v>
      </c>
      <c r="C1940" t="s">
        <v>65899</v>
      </c>
      <c r="D1940" t="s">
        <v>71573</v>
      </c>
      <c r="E1940" t="s">
        <v>71645</v>
      </c>
      <c r="F1940" t="s">
        <v>71646</v>
      </c>
      <c r="G1940" t="s">
        <v>71647</v>
      </c>
      <c r="J1940" t="s">
        <v>71648</v>
      </c>
      <c r="K1940">
        <v>1949</v>
      </c>
      <c r="O1940" t="s">
        <v>3915</v>
      </c>
      <c r="P1940" t="s">
        <v>754</v>
      </c>
      <c r="Q1940" t="s">
        <v>3916</v>
      </c>
      <c r="R1940" t="s">
        <v>52</v>
      </c>
      <c r="S1940" t="s">
        <v>71649</v>
      </c>
      <c r="U1940" t="s">
        <v>71650</v>
      </c>
      <c r="V1940">
        <v>3171</v>
      </c>
      <c r="W1940" t="s">
        <v>3908</v>
      </c>
    </row>
    <row r="1941" spans="1:23" x14ac:dyDescent="0.25">
      <c r="A1941">
        <v>9746</v>
      </c>
      <c r="B1941" t="s">
        <v>37</v>
      </c>
      <c r="C1941" t="s">
        <v>65899</v>
      </c>
      <c r="D1941" t="s">
        <v>71573</v>
      </c>
      <c r="E1941" t="s">
        <v>71651</v>
      </c>
      <c r="F1941" t="s">
        <v>71652</v>
      </c>
      <c r="G1941" t="s">
        <v>71653</v>
      </c>
      <c r="J1941" t="s">
        <v>71654</v>
      </c>
      <c r="K1941">
        <v>1950</v>
      </c>
      <c r="O1941" t="s">
        <v>3915</v>
      </c>
      <c r="P1941" t="s">
        <v>754</v>
      </c>
      <c r="Q1941" t="s">
        <v>3916</v>
      </c>
      <c r="R1941" t="s">
        <v>52</v>
      </c>
      <c r="S1941" t="s">
        <v>71655</v>
      </c>
      <c r="U1941" t="s">
        <v>71656</v>
      </c>
      <c r="V1941">
        <v>3171</v>
      </c>
      <c r="W1941" t="s">
        <v>3908</v>
      </c>
    </row>
    <row r="1942" spans="1:23" x14ac:dyDescent="0.25">
      <c r="A1942">
        <v>9747</v>
      </c>
      <c r="B1942" t="s">
        <v>37</v>
      </c>
      <c r="C1942" t="s">
        <v>65899</v>
      </c>
      <c r="D1942" t="s">
        <v>71573</v>
      </c>
      <c r="E1942" t="s">
        <v>71657</v>
      </c>
      <c r="F1942" t="s">
        <v>71658</v>
      </c>
      <c r="G1942" t="s">
        <v>71659</v>
      </c>
      <c r="H1942" t="s">
        <v>62645</v>
      </c>
      <c r="J1942" t="s">
        <v>70421</v>
      </c>
      <c r="K1942">
        <v>1942</v>
      </c>
      <c r="O1942" t="s">
        <v>33270</v>
      </c>
      <c r="R1942" t="s">
        <v>125</v>
      </c>
      <c r="V1942">
        <v>7369</v>
      </c>
      <c r="W1942" t="s">
        <v>33265</v>
      </c>
    </row>
    <row r="1943" spans="1:23" x14ac:dyDescent="0.25">
      <c r="A1943">
        <v>9748</v>
      </c>
      <c r="B1943" t="s">
        <v>37</v>
      </c>
      <c r="C1943" t="s">
        <v>65899</v>
      </c>
      <c r="D1943" t="s">
        <v>71573</v>
      </c>
      <c r="E1943" t="s">
        <v>71660</v>
      </c>
      <c r="F1943" t="s">
        <v>71661</v>
      </c>
      <c r="G1943" t="s">
        <v>71662</v>
      </c>
      <c r="H1943" t="s">
        <v>64662</v>
      </c>
      <c r="J1943" t="s">
        <v>71663</v>
      </c>
      <c r="K1943">
        <v>1954</v>
      </c>
      <c r="O1943" t="s">
        <v>20362</v>
      </c>
      <c r="P1943" t="s">
        <v>7423</v>
      </c>
      <c r="R1943" t="s">
        <v>1688</v>
      </c>
      <c r="V1943">
        <v>6099</v>
      </c>
      <c r="W1943" t="s">
        <v>20358</v>
      </c>
    </row>
    <row r="1944" spans="1:23" x14ac:dyDescent="0.25">
      <c r="A1944">
        <v>9749</v>
      </c>
      <c r="B1944" t="s">
        <v>37</v>
      </c>
      <c r="C1944" t="s">
        <v>65899</v>
      </c>
      <c r="D1944" t="s">
        <v>71573</v>
      </c>
      <c r="E1944" t="s">
        <v>71664</v>
      </c>
      <c r="F1944" t="s">
        <v>71665</v>
      </c>
      <c r="G1944" t="s">
        <v>71666</v>
      </c>
      <c r="J1944" t="s">
        <v>71667</v>
      </c>
      <c r="K1944">
        <v>1935</v>
      </c>
      <c r="O1944" t="s">
        <v>21551</v>
      </c>
      <c r="P1944" t="s">
        <v>21540</v>
      </c>
      <c r="R1944" t="s">
        <v>1688</v>
      </c>
      <c r="V1944">
        <v>6211</v>
      </c>
      <c r="W1944" t="s">
        <v>21546</v>
      </c>
    </row>
    <row r="1945" spans="1:23" x14ac:dyDescent="0.25">
      <c r="A1945">
        <v>9750</v>
      </c>
      <c r="B1945" t="s">
        <v>37</v>
      </c>
      <c r="C1945" t="s">
        <v>65899</v>
      </c>
      <c r="D1945" t="s">
        <v>71573</v>
      </c>
      <c r="E1945" t="s">
        <v>71668</v>
      </c>
      <c r="F1945" t="s">
        <v>71669</v>
      </c>
      <c r="G1945" t="s">
        <v>71670</v>
      </c>
      <c r="H1945" t="s">
        <v>64662</v>
      </c>
      <c r="J1945" t="s">
        <v>71667</v>
      </c>
      <c r="K1945">
        <v>1962</v>
      </c>
      <c r="O1945" t="s">
        <v>21551</v>
      </c>
      <c r="P1945" t="s">
        <v>21540</v>
      </c>
      <c r="R1945" t="s">
        <v>1688</v>
      </c>
      <c r="V1945">
        <v>6211</v>
      </c>
      <c r="W1945" t="s">
        <v>21546</v>
      </c>
    </row>
    <row r="1946" spans="1:23" x14ac:dyDescent="0.25">
      <c r="A1946">
        <v>9751</v>
      </c>
      <c r="B1946" t="s">
        <v>37</v>
      </c>
      <c r="C1946" t="s">
        <v>65899</v>
      </c>
      <c r="D1946" t="s">
        <v>71573</v>
      </c>
      <c r="E1946" t="s">
        <v>71671</v>
      </c>
      <c r="F1946" t="s">
        <v>71672</v>
      </c>
      <c r="G1946" t="s">
        <v>71673</v>
      </c>
      <c r="H1946" t="s">
        <v>62733</v>
      </c>
      <c r="J1946" t="s">
        <v>71674</v>
      </c>
      <c r="O1946" t="s">
        <v>21541</v>
      </c>
      <c r="P1946" t="s">
        <v>21540</v>
      </c>
      <c r="R1946" t="s">
        <v>1688</v>
      </c>
      <c r="V1946">
        <v>6210</v>
      </c>
      <c r="W1946" t="s">
        <v>21536</v>
      </c>
    </row>
    <row r="1947" spans="1:23" x14ac:dyDescent="0.25">
      <c r="A1947">
        <v>9752</v>
      </c>
      <c r="B1947" t="s">
        <v>37</v>
      </c>
      <c r="C1947" t="s">
        <v>65899</v>
      </c>
      <c r="D1947" t="s">
        <v>71573</v>
      </c>
      <c r="E1947" t="s">
        <v>71675</v>
      </c>
      <c r="F1947" t="s">
        <v>71676</v>
      </c>
      <c r="G1947" t="s">
        <v>71677</v>
      </c>
      <c r="H1947" t="s">
        <v>64662</v>
      </c>
      <c r="J1947" t="s">
        <v>71674</v>
      </c>
      <c r="O1947" t="s">
        <v>21541</v>
      </c>
      <c r="P1947" t="s">
        <v>21540</v>
      </c>
      <c r="R1947" t="s">
        <v>1688</v>
      </c>
      <c r="V1947">
        <v>6210</v>
      </c>
      <c r="W1947" t="s">
        <v>21536</v>
      </c>
    </row>
    <row r="1948" spans="1:23" x14ac:dyDescent="0.25">
      <c r="A1948">
        <v>9753</v>
      </c>
      <c r="B1948" t="s">
        <v>37</v>
      </c>
      <c r="C1948" t="s">
        <v>65899</v>
      </c>
      <c r="D1948" t="s">
        <v>71573</v>
      </c>
      <c r="E1948" t="s">
        <v>71678</v>
      </c>
      <c r="F1948" t="s">
        <v>71679</v>
      </c>
      <c r="G1948" t="s">
        <v>71680</v>
      </c>
      <c r="J1948" t="s">
        <v>71681</v>
      </c>
      <c r="K1948">
        <v>1960</v>
      </c>
      <c r="O1948" t="s">
        <v>10472</v>
      </c>
      <c r="R1948" t="s">
        <v>2882</v>
      </c>
      <c r="U1948" t="s">
        <v>71682</v>
      </c>
      <c r="V1948">
        <v>7351</v>
      </c>
      <c r="W1948" t="s">
        <v>33083</v>
      </c>
    </row>
    <row r="1949" spans="1:23" x14ac:dyDescent="0.25">
      <c r="A1949">
        <v>9754</v>
      </c>
      <c r="B1949" t="s">
        <v>37</v>
      </c>
      <c r="C1949" t="s">
        <v>65899</v>
      </c>
      <c r="D1949" t="s">
        <v>71573</v>
      </c>
      <c r="E1949" t="s">
        <v>71683</v>
      </c>
      <c r="F1949" t="s">
        <v>71684</v>
      </c>
      <c r="G1949" t="s">
        <v>71685</v>
      </c>
      <c r="J1949" t="s">
        <v>71686</v>
      </c>
      <c r="K1949">
        <v>1965</v>
      </c>
      <c r="O1949" t="s">
        <v>10472</v>
      </c>
      <c r="R1949" t="s">
        <v>2882</v>
      </c>
      <c r="U1949" t="s">
        <v>71682</v>
      </c>
      <c r="V1949">
        <v>7351</v>
      </c>
      <c r="W1949" t="s">
        <v>33083</v>
      </c>
    </row>
    <row r="1950" spans="1:23" x14ac:dyDescent="0.25">
      <c r="A1950">
        <v>9755</v>
      </c>
      <c r="B1950" t="s">
        <v>37</v>
      </c>
      <c r="C1950" t="s">
        <v>65899</v>
      </c>
      <c r="D1950" t="s">
        <v>71573</v>
      </c>
      <c r="E1950" t="s">
        <v>71687</v>
      </c>
      <c r="F1950" t="s">
        <v>71688</v>
      </c>
      <c r="G1950" t="s">
        <v>71689</v>
      </c>
      <c r="J1950" t="s">
        <v>71690</v>
      </c>
      <c r="K1950">
        <v>1968</v>
      </c>
      <c r="O1950" t="s">
        <v>10472</v>
      </c>
      <c r="R1950" t="s">
        <v>2882</v>
      </c>
      <c r="V1950">
        <v>7351</v>
      </c>
      <c r="W1950" t="s">
        <v>33083</v>
      </c>
    </row>
    <row r="1951" spans="1:23" x14ac:dyDescent="0.25">
      <c r="A1951">
        <v>9756</v>
      </c>
      <c r="B1951" t="s">
        <v>37</v>
      </c>
      <c r="C1951" t="s">
        <v>65899</v>
      </c>
      <c r="D1951" t="s">
        <v>71573</v>
      </c>
      <c r="E1951" t="s">
        <v>71691</v>
      </c>
      <c r="F1951" t="s">
        <v>71692</v>
      </c>
      <c r="G1951" t="s">
        <v>71693</v>
      </c>
      <c r="H1951" t="s">
        <v>62733</v>
      </c>
      <c r="J1951" t="s">
        <v>71694</v>
      </c>
      <c r="K1951">
        <v>1951</v>
      </c>
      <c r="O1951" t="s">
        <v>31513</v>
      </c>
      <c r="R1951" t="s">
        <v>2882</v>
      </c>
      <c r="U1951" t="s">
        <v>71695</v>
      </c>
      <c r="V1951">
        <v>7198</v>
      </c>
      <c r="W1951" t="s">
        <v>31508</v>
      </c>
    </row>
    <row r="1952" spans="1:23" x14ac:dyDescent="0.25">
      <c r="A1952">
        <v>9757</v>
      </c>
      <c r="B1952" t="s">
        <v>37</v>
      </c>
      <c r="C1952" t="s">
        <v>65899</v>
      </c>
      <c r="D1952" t="s">
        <v>71573</v>
      </c>
      <c r="E1952" t="s">
        <v>71696</v>
      </c>
      <c r="F1952" t="s">
        <v>71697</v>
      </c>
      <c r="G1952" t="s">
        <v>71698</v>
      </c>
      <c r="H1952" t="s">
        <v>62645</v>
      </c>
      <c r="O1952" t="s">
        <v>21001</v>
      </c>
      <c r="P1952" t="s">
        <v>518</v>
      </c>
      <c r="R1952" t="s">
        <v>520</v>
      </c>
      <c r="U1952" t="s">
        <v>71699</v>
      </c>
      <c r="V1952">
        <v>6157</v>
      </c>
      <c r="W1952" t="s">
        <v>20996</v>
      </c>
    </row>
    <row r="1953" spans="1:23" x14ac:dyDescent="0.25">
      <c r="A1953">
        <v>9758</v>
      </c>
      <c r="B1953" t="s">
        <v>37</v>
      </c>
      <c r="C1953" t="s">
        <v>65899</v>
      </c>
      <c r="D1953" t="s">
        <v>71573</v>
      </c>
      <c r="E1953" t="s">
        <v>71700</v>
      </c>
      <c r="F1953" t="s">
        <v>71701</v>
      </c>
      <c r="G1953" t="s">
        <v>71702</v>
      </c>
      <c r="H1953" t="s">
        <v>62645</v>
      </c>
      <c r="J1953" t="s">
        <v>66321</v>
      </c>
      <c r="K1953">
        <v>1938</v>
      </c>
      <c r="O1953" t="s">
        <v>20133</v>
      </c>
      <c r="P1953" t="s">
        <v>5441</v>
      </c>
      <c r="R1953" t="s">
        <v>52</v>
      </c>
      <c r="V1953">
        <v>6077</v>
      </c>
      <c r="W1953" t="s">
        <v>20128</v>
      </c>
    </row>
    <row r="1954" spans="1:23" x14ac:dyDescent="0.25">
      <c r="A1954">
        <v>9759</v>
      </c>
      <c r="B1954" t="s">
        <v>37</v>
      </c>
      <c r="C1954" t="s">
        <v>65899</v>
      </c>
      <c r="D1954" t="s">
        <v>71573</v>
      </c>
      <c r="E1954" t="s">
        <v>71703</v>
      </c>
      <c r="F1954" t="s">
        <v>71704</v>
      </c>
      <c r="G1954" t="s">
        <v>71705</v>
      </c>
      <c r="H1954" t="s">
        <v>62645</v>
      </c>
      <c r="J1954" t="s">
        <v>71706</v>
      </c>
      <c r="K1954">
        <v>1972</v>
      </c>
      <c r="O1954" t="s">
        <v>20265</v>
      </c>
      <c r="P1954" t="s">
        <v>5441</v>
      </c>
      <c r="R1954" t="s">
        <v>52</v>
      </c>
      <c r="U1954" t="s">
        <v>71707</v>
      </c>
      <c r="V1954">
        <v>6091</v>
      </c>
      <c r="W1954" t="s">
        <v>20257</v>
      </c>
    </row>
    <row r="1955" spans="1:23" x14ac:dyDescent="0.25">
      <c r="A1955">
        <v>9760</v>
      </c>
      <c r="B1955" t="s">
        <v>37</v>
      </c>
      <c r="C1955" t="s">
        <v>65899</v>
      </c>
      <c r="D1955" t="s">
        <v>71573</v>
      </c>
      <c r="E1955" t="s">
        <v>71708</v>
      </c>
      <c r="F1955" t="s">
        <v>71709</v>
      </c>
      <c r="G1955" t="s">
        <v>71710</v>
      </c>
      <c r="H1955" t="s">
        <v>71711</v>
      </c>
      <c r="J1955" t="s">
        <v>66127</v>
      </c>
      <c r="K1955">
        <v>1929</v>
      </c>
      <c r="O1955" t="s">
        <v>20265</v>
      </c>
      <c r="P1955" t="s">
        <v>5441</v>
      </c>
      <c r="R1955" t="s">
        <v>52</v>
      </c>
      <c r="S1955" t="s">
        <v>71712</v>
      </c>
      <c r="V1955">
        <v>6091</v>
      </c>
      <c r="W1955" t="s">
        <v>20257</v>
      </c>
    </row>
    <row r="1956" spans="1:23" x14ac:dyDescent="0.25">
      <c r="A1956">
        <v>9761</v>
      </c>
      <c r="B1956" t="s">
        <v>37</v>
      </c>
      <c r="C1956" t="s">
        <v>65899</v>
      </c>
      <c r="D1956" t="s">
        <v>71573</v>
      </c>
      <c r="E1956" t="s">
        <v>71713</v>
      </c>
      <c r="F1956" t="s">
        <v>71714</v>
      </c>
      <c r="G1956" t="s">
        <v>71715</v>
      </c>
      <c r="J1956" t="s">
        <v>71716</v>
      </c>
      <c r="O1956" t="s">
        <v>20265</v>
      </c>
      <c r="P1956" t="s">
        <v>5441</v>
      </c>
      <c r="R1956" t="s">
        <v>52</v>
      </c>
      <c r="S1956" t="s">
        <v>71717</v>
      </c>
      <c r="U1956" t="s">
        <v>71718</v>
      </c>
      <c r="V1956">
        <v>6091</v>
      </c>
      <c r="W1956" t="s">
        <v>20257</v>
      </c>
    </row>
    <row r="1957" spans="1:23" x14ac:dyDescent="0.25">
      <c r="A1957">
        <v>9762</v>
      </c>
      <c r="B1957" t="s">
        <v>37</v>
      </c>
      <c r="C1957" t="s">
        <v>65899</v>
      </c>
      <c r="D1957" t="s">
        <v>71573</v>
      </c>
      <c r="E1957" t="s">
        <v>71719</v>
      </c>
      <c r="F1957" t="s">
        <v>71720</v>
      </c>
      <c r="G1957" t="s">
        <v>71721</v>
      </c>
      <c r="J1957" t="s">
        <v>71722</v>
      </c>
      <c r="K1957">
        <v>1945</v>
      </c>
      <c r="O1957" t="s">
        <v>20265</v>
      </c>
      <c r="P1957" t="s">
        <v>5441</v>
      </c>
      <c r="R1957" t="s">
        <v>52</v>
      </c>
      <c r="S1957" t="s">
        <v>71723</v>
      </c>
      <c r="U1957" t="s">
        <v>71724</v>
      </c>
      <c r="V1957">
        <v>6091</v>
      </c>
      <c r="W1957" t="s">
        <v>20257</v>
      </c>
    </row>
    <row r="1958" spans="1:23" x14ac:dyDescent="0.25">
      <c r="A1958">
        <v>9763</v>
      </c>
      <c r="B1958" t="s">
        <v>37</v>
      </c>
      <c r="C1958" t="s">
        <v>65899</v>
      </c>
      <c r="D1958" t="s">
        <v>71573</v>
      </c>
      <c r="E1958" t="s">
        <v>71725</v>
      </c>
      <c r="F1958" t="s">
        <v>71726</v>
      </c>
      <c r="G1958" t="s">
        <v>71727</v>
      </c>
      <c r="H1958" t="s">
        <v>62645</v>
      </c>
      <c r="J1958" t="s">
        <v>71728</v>
      </c>
      <c r="K1958">
        <v>1926</v>
      </c>
      <c r="O1958" t="s">
        <v>39629</v>
      </c>
      <c r="P1958" t="s">
        <v>207</v>
      </c>
      <c r="R1958" t="s">
        <v>82</v>
      </c>
      <c r="V1958">
        <v>8012</v>
      </c>
      <c r="W1958" t="s">
        <v>39623</v>
      </c>
    </row>
    <row r="1959" spans="1:23" x14ac:dyDescent="0.25">
      <c r="A1959">
        <v>9764</v>
      </c>
      <c r="B1959" t="s">
        <v>37</v>
      </c>
      <c r="C1959" t="s">
        <v>65899</v>
      </c>
      <c r="D1959" t="s">
        <v>71573</v>
      </c>
      <c r="E1959" t="s">
        <v>71729</v>
      </c>
      <c r="F1959" t="s">
        <v>71730</v>
      </c>
      <c r="G1959" t="s">
        <v>71731</v>
      </c>
      <c r="J1959" t="s">
        <v>61260</v>
      </c>
      <c r="K1959">
        <v>1932</v>
      </c>
      <c r="O1959" t="s">
        <v>9859</v>
      </c>
      <c r="P1959" t="s">
        <v>6003</v>
      </c>
      <c r="R1959" t="s">
        <v>1688</v>
      </c>
      <c r="V1959">
        <v>6103</v>
      </c>
      <c r="W1959" t="s">
        <v>20402</v>
      </c>
    </row>
    <row r="1960" spans="1:23" x14ac:dyDescent="0.25">
      <c r="A1960">
        <v>9765</v>
      </c>
      <c r="B1960" t="s">
        <v>37</v>
      </c>
      <c r="C1960" t="s">
        <v>65899</v>
      </c>
      <c r="D1960" t="s">
        <v>71573</v>
      </c>
      <c r="E1960" t="s">
        <v>71732</v>
      </c>
      <c r="F1960" t="s">
        <v>71733</v>
      </c>
      <c r="G1960" t="s">
        <v>71734</v>
      </c>
      <c r="J1960" t="s">
        <v>66763</v>
      </c>
      <c r="O1960" t="s">
        <v>9859</v>
      </c>
      <c r="P1960" t="s">
        <v>6003</v>
      </c>
      <c r="R1960" t="s">
        <v>1688</v>
      </c>
      <c r="V1960">
        <v>6103</v>
      </c>
      <c r="W1960" t="s">
        <v>20402</v>
      </c>
    </row>
    <row r="1961" spans="1:23" x14ac:dyDescent="0.25">
      <c r="A1961">
        <v>9766</v>
      </c>
      <c r="B1961" t="s">
        <v>37</v>
      </c>
      <c r="C1961" t="s">
        <v>65899</v>
      </c>
      <c r="D1961" t="s">
        <v>71573</v>
      </c>
      <c r="E1961" t="s">
        <v>71735</v>
      </c>
      <c r="F1961" t="s">
        <v>71736</v>
      </c>
      <c r="G1961" t="s">
        <v>71737</v>
      </c>
      <c r="J1961" t="s">
        <v>70519</v>
      </c>
      <c r="O1961" t="s">
        <v>9859</v>
      </c>
      <c r="P1961" t="s">
        <v>6003</v>
      </c>
      <c r="R1961" t="s">
        <v>1688</v>
      </c>
      <c r="V1961">
        <v>6103</v>
      </c>
      <c r="W1961" t="s">
        <v>20402</v>
      </c>
    </row>
    <row r="1962" spans="1:23" x14ac:dyDescent="0.25">
      <c r="A1962">
        <v>9767</v>
      </c>
      <c r="B1962" t="s">
        <v>37</v>
      </c>
      <c r="C1962" t="s">
        <v>65899</v>
      </c>
      <c r="D1962" t="s">
        <v>71573</v>
      </c>
      <c r="E1962" t="s">
        <v>71738</v>
      </c>
      <c r="F1962" t="s">
        <v>71739</v>
      </c>
      <c r="G1962" t="s">
        <v>71740</v>
      </c>
      <c r="J1962" t="s">
        <v>64771</v>
      </c>
      <c r="K1962">
        <v>1938</v>
      </c>
      <c r="O1962" t="s">
        <v>9859</v>
      </c>
      <c r="P1962" t="s">
        <v>6003</v>
      </c>
      <c r="R1962" t="s">
        <v>1688</v>
      </c>
      <c r="V1962">
        <v>6103</v>
      </c>
      <c r="W1962" t="s">
        <v>20402</v>
      </c>
    </row>
    <row r="1963" spans="1:23" x14ac:dyDescent="0.25">
      <c r="A1963">
        <v>9768</v>
      </c>
      <c r="B1963" t="s">
        <v>37</v>
      </c>
      <c r="C1963" t="s">
        <v>65899</v>
      </c>
      <c r="D1963" t="s">
        <v>71573</v>
      </c>
      <c r="E1963" t="s">
        <v>71741</v>
      </c>
      <c r="F1963" t="s">
        <v>71742</v>
      </c>
      <c r="G1963" t="s">
        <v>71743</v>
      </c>
      <c r="J1963" t="s">
        <v>65002</v>
      </c>
      <c r="O1963" t="s">
        <v>9859</v>
      </c>
      <c r="P1963" t="s">
        <v>6003</v>
      </c>
      <c r="R1963" t="s">
        <v>1688</v>
      </c>
      <c r="V1963">
        <v>6103</v>
      </c>
      <c r="W1963" t="s">
        <v>20402</v>
      </c>
    </row>
    <row r="1964" spans="1:23" x14ac:dyDescent="0.25">
      <c r="A1964">
        <v>9769</v>
      </c>
      <c r="B1964" t="s">
        <v>37</v>
      </c>
      <c r="C1964" t="s">
        <v>65899</v>
      </c>
      <c r="D1964" t="s">
        <v>71573</v>
      </c>
      <c r="E1964" t="s">
        <v>71744</v>
      </c>
      <c r="F1964" t="s">
        <v>71745</v>
      </c>
      <c r="G1964" t="s">
        <v>71746</v>
      </c>
      <c r="J1964" t="s">
        <v>65520</v>
      </c>
      <c r="K1964">
        <v>1932</v>
      </c>
      <c r="O1964" t="s">
        <v>9859</v>
      </c>
      <c r="P1964" t="s">
        <v>6003</v>
      </c>
      <c r="R1964" t="s">
        <v>1688</v>
      </c>
      <c r="V1964">
        <v>6103</v>
      </c>
      <c r="W1964" t="s">
        <v>20402</v>
      </c>
    </row>
    <row r="1965" spans="1:23" x14ac:dyDescent="0.25">
      <c r="A1965">
        <v>9770</v>
      </c>
      <c r="B1965" t="s">
        <v>37</v>
      </c>
      <c r="C1965" t="s">
        <v>65899</v>
      </c>
      <c r="D1965" t="s">
        <v>71573</v>
      </c>
      <c r="E1965" t="s">
        <v>71747</v>
      </c>
      <c r="F1965" t="s">
        <v>71748</v>
      </c>
      <c r="G1965" t="s">
        <v>71749</v>
      </c>
      <c r="J1965" t="s">
        <v>71750</v>
      </c>
      <c r="K1965">
        <v>1932</v>
      </c>
      <c r="O1965" t="s">
        <v>9859</v>
      </c>
      <c r="P1965" t="s">
        <v>6003</v>
      </c>
      <c r="R1965" t="s">
        <v>1688</v>
      </c>
      <c r="V1965">
        <v>6103</v>
      </c>
      <c r="W1965" t="s">
        <v>20402</v>
      </c>
    </row>
    <row r="1966" spans="1:23" x14ac:dyDescent="0.25">
      <c r="A1966">
        <v>9771</v>
      </c>
      <c r="B1966" t="s">
        <v>37</v>
      </c>
      <c r="C1966" t="s">
        <v>65899</v>
      </c>
      <c r="D1966" t="s">
        <v>71573</v>
      </c>
      <c r="E1966" t="s">
        <v>71751</v>
      </c>
      <c r="F1966" t="s">
        <v>71752</v>
      </c>
      <c r="G1966" t="s">
        <v>71753</v>
      </c>
      <c r="J1966" t="s">
        <v>71754</v>
      </c>
      <c r="K1966">
        <v>1936</v>
      </c>
      <c r="O1966" t="s">
        <v>9859</v>
      </c>
      <c r="P1966" t="s">
        <v>6003</v>
      </c>
      <c r="R1966" t="s">
        <v>1688</v>
      </c>
      <c r="V1966">
        <v>6103</v>
      </c>
      <c r="W1966" t="s">
        <v>20402</v>
      </c>
    </row>
    <row r="1967" spans="1:23" x14ac:dyDescent="0.25">
      <c r="A1967">
        <v>9772</v>
      </c>
      <c r="B1967" t="s">
        <v>37</v>
      </c>
      <c r="C1967" t="s">
        <v>65899</v>
      </c>
      <c r="D1967" t="s">
        <v>71573</v>
      </c>
      <c r="E1967" t="s">
        <v>71755</v>
      </c>
      <c r="F1967" t="s">
        <v>71756</v>
      </c>
      <c r="G1967" t="s">
        <v>71757</v>
      </c>
      <c r="J1967" t="s">
        <v>66763</v>
      </c>
      <c r="O1967" t="s">
        <v>9859</v>
      </c>
      <c r="P1967" t="s">
        <v>6003</v>
      </c>
      <c r="R1967" t="s">
        <v>1688</v>
      </c>
      <c r="V1967">
        <v>6103</v>
      </c>
      <c r="W1967" t="s">
        <v>20402</v>
      </c>
    </row>
    <row r="1968" spans="1:23" x14ac:dyDescent="0.25">
      <c r="A1968">
        <v>9773</v>
      </c>
      <c r="B1968" t="s">
        <v>37</v>
      </c>
      <c r="C1968" t="s">
        <v>65899</v>
      </c>
      <c r="D1968" t="s">
        <v>71573</v>
      </c>
      <c r="E1968" t="s">
        <v>71758</v>
      </c>
      <c r="F1968" t="s">
        <v>71759</v>
      </c>
      <c r="G1968" t="s">
        <v>71760</v>
      </c>
      <c r="J1968" t="s">
        <v>67009</v>
      </c>
      <c r="O1968" t="s">
        <v>9859</v>
      </c>
      <c r="P1968" t="s">
        <v>6003</v>
      </c>
      <c r="R1968" t="s">
        <v>1688</v>
      </c>
      <c r="V1968">
        <v>6103</v>
      </c>
      <c r="W1968" t="s">
        <v>20402</v>
      </c>
    </row>
    <row r="1969" spans="1:23" x14ac:dyDescent="0.25">
      <c r="A1969">
        <v>9774</v>
      </c>
      <c r="B1969" t="s">
        <v>37</v>
      </c>
      <c r="C1969" t="s">
        <v>65899</v>
      </c>
      <c r="D1969" t="s">
        <v>71573</v>
      </c>
      <c r="E1969" t="s">
        <v>71761</v>
      </c>
      <c r="F1969" t="s">
        <v>71762</v>
      </c>
      <c r="G1969" t="s">
        <v>71763</v>
      </c>
      <c r="J1969" t="s">
        <v>63310</v>
      </c>
      <c r="O1969" t="s">
        <v>9859</v>
      </c>
      <c r="P1969" t="s">
        <v>6003</v>
      </c>
      <c r="R1969" t="s">
        <v>1688</v>
      </c>
      <c r="V1969">
        <v>6103</v>
      </c>
      <c r="W1969" t="s">
        <v>20402</v>
      </c>
    </row>
    <row r="1970" spans="1:23" x14ac:dyDescent="0.25">
      <c r="A1970">
        <v>9775</v>
      </c>
      <c r="B1970" t="s">
        <v>37</v>
      </c>
      <c r="C1970" t="s">
        <v>65899</v>
      </c>
      <c r="D1970" t="s">
        <v>71573</v>
      </c>
      <c r="E1970" t="s">
        <v>71764</v>
      </c>
      <c r="F1970" t="s">
        <v>71765</v>
      </c>
      <c r="G1970" t="s">
        <v>71766</v>
      </c>
      <c r="H1970" t="s">
        <v>62645</v>
      </c>
      <c r="J1970" t="s">
        <v>71767</v>
      </c>
      <c r="K1970">
        <v>1957</v>
      </c>
      <c r="O1970" t="s">
        <v>21111</v>
      </c>
      <c r="P1970" t="s">
        <v>4973</v>
      </c>
      <c r="R1970" t="s">
        <v>52</v>
      </c>
      <c r="S1970" t="s">
        <v>71768</v>
      </c>
      <c r="U1970" t="s">
        <v>71769</v>
      </c>
      <c r="V1970">
        <v>6168</v>
      </c>
      <c r="W1970" t="s">
        <v>21105</v>
      </c>
    </row>
    <row r="1971" spans="1:23" x14ac:dyDescent="0.25">
      <c r="A1971">
        <v>9776</v>
      </c>
      <c r="B1971" t="s">
        <v>37</v>
      </c>
      <c r="C1971" t="s">
        <v>65899</v>
      </c>
      <c r="D1971" t="s">
        <v>71573</v>
      </c>
      <c r="E1971" t="s">
        <v>71770</v>
      </c>
      <c r="F1971" t="s">
        <v>71771</v>
      </c>
      <c r="G1971" t="s">
        <v>71772</v>
      </c>
      <c r="J1971" t="s">
        <v>71773</v>
      </c>
      <c r="K1971">
        <v>1962</v>
      </c>
      <c r="O1971" t="s">
        <v>14167</v>
      </c>
      <c r="P1971" t="s">
        <v>14156</v>
      </c>
      <c r="R1971" t="s">
        <v>1688</v>
      </c>
      <c r="V1971">
        <v>6106</v>
      </c>
      <c r="W1971" t="s">
        <v>20432</v>
      </c>
    </row>
    <row r="1972" spans="1:23" x14ac:dyDescent="0.25">
      <c r="A1972">
        <v>9777</v>
      </c>
      <c r="B1972" t="s">
        <v>37</v>
      </c>
      <c r="C1972" t="s">
        <v>65899</v>
      </c>
      <c r="D1972" t="s">
        <v>71573</v>
      </c>
      <c r="E1972" t="s">
        <v>71774</v>
      </c>
      <c r="F1972" t="s">
        <v>71775</v>
      </c>
      <c r="G1972" t="s">
        <v>71776</v>
      </c>
      <c r="J1972" t="s">
        <v>71777</v>
      </c>
      <c r="K1972">
        <v>1936</v>
      </c>
      <c r="O1972" t="s">
        <v>14167</v>
      </c>
      <c r="P1972" t="s">
        <v>14156</v>
      </c>
      <c r="R1972" t="s">
        <v>1688</v>
      </c>
      <c r="V1972">
        <v>6106</v>
      </c>
      <c r="W1972" t="s">
        <v>20432</v>
      </c>
    </row>
    <row r="1973" spans="1:23" x14ac:dyDescent="0.25">
      <c r="A1973">
        <v>9778</v>
      </c>
      <c r="B1973" t="s">
        <v>37</v>
      </c>
      <c r="C1973" t="s">
        <v>65899</v>
      </c>
      <c r="D1973" t="s">
        <v>71573</v>
      </c>
      <c r="E1973" t="s">
        <v>71778</v>
      </c>
      <c r="F1973" t="s">
        <v>71779</v>
      </c>
      <c r="G1973" t="s">
        <v>71780</v>
      </c>
      <c r="J1973" t="s">
        <v>71781</v>
      </c>
      <c r="K1973">
        <v>1927</v>
      </c>
      <c r="O1973" t="s">
        <v>14167</v>
      </c>
      <c r="P1973" t="s">
        <v>14156</v>
      </c>
      <c r="R1973" t="s">
        <v>1688</v>
      </c>
      <c r="V1973">
        <v>6106</v>
      </c>
      <c r="W1973" t="s">
        <v>20432</v>
      </c>
    </row>
    <row r="1974" spans="1:23" x14ac:dyDescent="0.25">
      <c r="A1974">
        <v>9779</v>
      </c>
      <c r="B1974" t="s">
        <v>37</v>
      </c>
      <c r="C1974" t="s">
        <v>65899</v>
      </c>
      <c r="D1974" t="s">
        <v>71573</v>
      </c>
      <c r="E1974" t="s">
        <v>71782</v>
      </c>
      <c r="F1974" t="s">
        <v>71783</v>
      </c>
      <c r="G1974" t="s">
        <v>71784</v>
      </c>
      <c r="J1974" t="s">
        <v>71785</v>
      </c>
      <c r="K1974">
        <v>1910</v>
      </c>
      <c r="O1974" t="s">
        <v>14167</v>
      </c>
      <c r="P1974" t="s">
        <v>14156</v>
      </c>
      <c r="R1974" t="s">
        <v>1688</v>
      </c>
      <c r="V1974">
        <v>6106</v>
      </c>
      <c r="W1974" t="s">
        <v>20432</v>
      </c>
    </row>
    <row r="1975" spans="1:23" x14ac:dyDescent="0.25">
      <c r="A1975">
        <v>9780</v>
      </c>
      <c r="B1975" t="s">
        <v>37</v>
      </c>
      <c r="C1975" t="s">
        <v>65899</v>
      </c>
      <c r="D1975" t="s">
        <v>71573</v>
      </c>
      <c r="E1975" t="s">
        <v>71786</v>
      </c>
      <c r="F1975" t="s">
        <v>71787</v>
      </c>
      <c r="G1975" t="s">
        <v>71788</v>
      </c>
      <c r="H1975" t="s">
        <v>62733</v>
      </c>
      <c r="J1975" t="s">
        <v>66226</v>
      </c>
      <c r="K1975">
        <v>1951</v>
      </c>
      <c r="O1975" t="s">
        <v>14167</v>
      </c>
      <c r="P1975" t="s">
        <v>14156</v>
      </c>
      <c r="R1975" t="s">
        <v>1688</v>
      </c>
      <c r="V1975">
        <v>6106</v>
      </c>
      <c r="W1975" t="s">
        <v>20432</v>
      </c>
    </row>
    <row r="1976" spans="1:23" x14ac:dyDescent="0.25">
      <c r="A1976">
        <v>9781</v>
      </c>
      <c r="B1976" t="s">
        <v>37</v>
      </c>
      <c r="C1976" t="s">
        <v>65899</v>
      </c>
      <c r="D1976" t="s">
        <v>71573</v>
      </c>
      <c r="E1976" t="s">
        <v>71789</v>
      </c>
      <c r="F1976" t="s">
        <v>71790</v>
      </c>
      <c r="G1976" t="s">
        <v>71791</v>
      </c>
      <c r="J1976" t="s">
        <v>71792</v>
      </c>
      <c r="K1976">
        <v>1932</v>
      </c>
      <c r="O1976" t="s">
        <v>14167</v>
      </c>
      <c r="P1976" t="s">
        <v>14156</v>
      </c>
      <c r="R1976" t="s">
        <v>1688</v>
      </c>
      <c r="V1976">
        <v>6106</v>
      </c>
      <c r="W1976" t="s">
        <v>20432</v>
      </c>
    </row>
    <row r="1977" spans="1:23" x14ac:dyDescent="0.25">
      <c r="A1977">
        <v>9782</v>
      </c>
      <c r="B1977" t="s">
        <v>37</v>
      </c>
      <c r="C1977" t="s">
        <v>65899</v>
      </c>
      <c r="D1977" t="s">
        <v>71573</v>
      </c>
      <c r="E1977" t="s">
        <v>71793</v>
      </c>
      <c r="F1977" t="s">
        <v>71794</v>
      </c>
      <c r="G1977" t="s">
        <v>71795</v>
      </c>
      <c r="H1977" t="s">
        <v>62645</v>
      </c>
      <c r="J1977" t="s">
        <v>71796</v>
      </c>
      <c r="O1977" t="s">
        <v>33737</v>
      </c>
      <c r="P1977" t="s">
        <v>3754</v>
      </c>
      <c r="R1977" t="s">
        <v>520</v>
      </c>
      <c r="U1977" t="s">
        <v>71797</v>
      </c>
      <c r="V1977">
        <v>7414</v>
      </c>
      <c r="W1977" t="s">
        <v>33731</v>
      </c>
    </row>
    <row r="1978" spans="1:23" x14ac:dyDescent="0.25">
      <c r="A1978">
        <v>9783</v>
      </c>
      <c r="B1978" t="s">
        <v>37</v>
      </c>
      <c r="C1978" t="s">
        <v>65899</v>
      </c>
      <c r="D1978" t="s">
        <v>71573</v>
      </c>
      <c r="E1978" t="s">
        <v>71798</v>
      </c>
      <c r="F1978" t="s">
        <v>71799</v>
      </c>
      <c r="G1978" t="s">
        <v>71800</v>
      </c>
      <c r="H1978" t="s">
        <v>62645</v>
      </c>
      <c r="J1978" t="s">
        <v>71801</v>
      </c>
      <c r="K1978">
        <v>1933</v>
      </c>
      <c r="O1978" t="s">
        <v>3381</v>
      </c>
      <c r="P1978" t="s">
        <v>2547</v>
      </c>
      <c r="R1978" t="s">
        <v>99</v>
      </c>
      <c r="S1978" t="s">
        <v>71802</v>
      </c>
      <c r="V1978">
        <v>8007</v>
      </c>
      <c r="W1978" t="s">
        <v>39575</v>
      </c>
    </row>
    <row r="1979" spans="1:23" x14ac:dyDescent="0.25">
      <c r="A1979">
        <v>9784</v>
      </c>
      <c r="B1979" t="s">
        <v>37</v>
      </c>
      <c r="C1979" t="s">
        <v>65899</v>
      </c>
      <c r="D1979" t="s">
        <v>1196</v>
      </c>
      <c r="E1979" t="s">
        <v>71803</v>
      </c>
      <c r="F1979" t="s">
        <v>71804</v>
      </c>
      <c r="G1979" t="s">
        <v>71805</v>
      </c>
      <c r="H1979" t="s">
        <v>71806</v>
      </c>
      <c r="I1979" t="s">
        <v>71807</v>
      </c>
      <c r="J1979" t="s">
        <v>71808</v>
      </c>
      <c r="K1979">
        <v>1956</v>
      </c>
      <c r="L1979" t="s">
        <v>133</v>
      </c>
      <c r="M1979" t="s">
        <v>5512</v>
      </c>
      <c r="N1979" t="s">
        <v>71809</v>
      </c>
      <c r="O1979" t="s">
        <v>5519</v>
      </c>
      <c r="P1979" t="s">
        <v>928</v>
      </c>
      <c r="Q1979">
        <v>60115</v>
      </c>
      <c r="R1979" t="s">
        <v>52</v>
      </c>
      <c r="S1979" t="s">
        <v>71810</v>
      </c>
      <c r="T1979" t="s">
        <v>71811</v>
      </c>
      <c r="U1979" t="s">
        <v>71812</v>
      </c>
      <c r="V1979">
        <v>4698</v>
      </c>
      <c r="W1979" t="s">
        <v>5514</v>
      </c>
    </row>
    <row r="1980" spans="1:23" x14ac:dyDescent="0.25">
      <c r="A1980">
        <v>9785</v>
      </c>
      <c r="B1980" t="s">
        <v>37</v>
      </c>
      <c r="C1980" t="s">
        <v>65899</v>
      </c>
      <c r="D1980" t="s">
        <v>71573</v>
      </c>
      <c r="E1980" t="s">
        <v>71813</v>
      </c>
      <c r="F1980" t="s">
        <v>71814</v>
      </c>
      <c r="G1980" t="s">
        <v>71815</v>
      </c>
      <c r="H1980" t="s">
        <v>62645</v>
      </c>
      <c r="J1980" t="s">
        <v>71816</v>
      </c>
      <c r="K1980">
        <v>1934</v>
      </c>
      <c r="O1980" t="s">
        <v>5519</v>
      </c>
      <c r="P1980" t="s">
        <v>928</v>
      </c>
      <c r="R1980" t="s">
        <v>52</v>
      </c>
      <c r="S1980" t="s">
        <v>71817</v>
      </c>
      <c r="U1980" t="s">
        <v>71818</v>
      </c>
      <c r="V1980">
        <v>4698</v>
      </c>
      <c r="W1980" t="s">
        <v>5514</v>
      </c>
    </row>
    <row r="1981" spans="1:23" x14ac:dyDescent="0.25">
      <c r="A1981">
        <v>9786</v>
      </c>
      <c r="B1981" t="s">
        <v>37</v>
      </c>
      <c r="C1981" t="s">
        <v>65899</v>
      </c>
      <c r="D1981" t="s">
        <v>71573</v>
      </c>
      <c r="E1981" t="s">
        <v>71819</v>
      </c>
      <c r="F1981" t="s">
        <v>71820</v>
      </c>
      <c r="G1981" t="s">
        <v>71821</v>
      </c>
      <c r="J1981" t="s">
        <v>71822</v>
      </c>
      <c r="O1981" t="s">
        <v>8077</v>
      </c>
      <c r="P1981" t="s">
        <v>974</v>
      </c>
      <c r="R1981" t="s">
        <v>52</v>
      </c>
      <c r="S1981" t="s">
        <v>71823</v>
      </c>
      <c r="U1981" t="s">
        <v>71824</v>
      </c>
      <c r="V1981">
        <v>4930</v>
      </c>
      <c r="W1981" t="s">
        <v>8069</v>
      </c>
    </row>
    <row r="1982" spans="1:23" x14ac:dyDescent="0.25">
      <c r="A1982">
        <v>9787</v>
      </c>
      <c r="B1982" t="s">
        <v>37</v>
      </c>
      <c r="C1982" t="s">
        <v>65899</v>
      </c>
      <c r="D1982" t="s">
        <v>71573</v>
      </c>
      <c r="E1982" t="s">
        <v>71825</v>
      </c>
      <c r="F1982" t="s">
        <v>71826</v>
      </c>
      <c r="G1982" t="s">
        <v>71827</v>
      </c>
      <c r="H1982" t="s">
        <v>62733</v>
      </c>
      <c r="J1982" t="s">
        <v>64910</v>
      </c>
      <c r="O1982" t="s">
        <v>20900</v>
      </c>
      <c r="P1982" t="s">
        <v>5155</v>
      </c>
      <c r="R1982" t="s">
        <v>52</v>
      </c>
      <c r="S1982" t="s">
        <v>71828</v>
      </c>
      <c r="U1982" t="s">
        <v>71829</v>
      </c>
      <c r="V1982">
        <v>6148</v>
      </c>
      <c r="W1982" t="s">
        <v>20894</v>
      </c>
    </row>
    <row r="1983" spans="1:23" x14ac:dyDescent="0.25">
      <c r="A1983">
        <v>9788</v>
      </c>
      <c r="B1983" t="s">
        <v>37</v>
      </c>
      <c r="C1983" t="s">
        <v>65899</v>
      </c>
      <c r="D1983" t="s">
        <v>71573</v>
      </c>
      <c r="E1983" t="s">
        <v>71830</v>
      </c>
      <c r="F1983" t="s">
        <v>71831</v>
      </c>
      <c r="G1983" t="s">
        <v>71832</v>
      </c>
      <c r="H1983" t="s">
        <v>71833</v>
      </c>
      <c r="K1983">
        <v>1940</v>
      </c>
      <c r="O1983" t="s">
        <v>36891</v>
      </c>
      <c r="P1983" t="s">
        <v>518</v>
      </c>
      <c r="R1983" t="s">
        <v>520</v>
      </c>
      <c r="V1983">
        <v>7735</v>
      </c>
      <c r="W1983" t="s">
        <v>36886</v>
      </c>
    </row>
    <row r="1984" spans="1:23" x14ac:dyDescent="0.25">
      <c r="A1984">
        <v>9789</v>
      </c>
      <c r="B1984" t="s">
        <v>37</v>
      </c>
      <c r="C1984" t="s">
        <v>65899</v>
      </c>
      <c r="D1984" t="s">
        <v>71573</v>
      </c>
      <c r="E1984" t="s">
        <v>71834</v>
      </c>
      <c r="F1984" t="s">
        <v>71835</v>
      </c>
      <c r="G1984" t="s">
        <v>71836</v>
      </c>
      <c r="J1984" t="s">
        <v>71837</v>
      </c>
      <c r="K1984">
        <v>1968</v>
      </c>
      <c r="O1984" t="s">
        <v>21461</v>
      </c>
      <c r="P1984" t="s">
        <v>12427</v>
      </c>
      <c r="R1984" t="s">
        <v>1688</v>
      </c>
      <c r="U1984" t="s">
        <v>71838</v>
      </c>
      <c r="V1984">
        <v>7404</v>
      </c>
      <c r="W1984" t="s">
        <v>33622</v>
      </c>
    </row>
    <row r="1985" spans="1:23" x14ac:dyDescent="0.25">
      <c r="A1985">
        <v>9790</v>
      </c>
      <c r="B1985" t="s">
        <v>37</v>
      </c>
      <c r="C1985" t="s">
        <v>65899</v>
      </c>
      <c r="D1985" t="s">
        <v>71573</v>
      </c>
      <c r="E1985" t="s">
        <v>71839</v>
      </c>
      <c r="F1985" t="s">
        <v>71840</v>
      </c>
      <c r="G1985" t="s">
        <v>71841</v>
      </c>
      <c r="J1985" t="s">
        <v>71837</v>
      </c>
      <c r="K1985">
        <v>1973</v>
      </c>
      <c r="O1985" t="s">
        <v>21461</v>
      </c>
      <c r="P1985" t="s">
        <v>12427</v>
      </c>
      <c r="R1985" t="s">
        <v>1688</v>
      </c>
      <c r="U1985" t="s">
        <v>71838</v>
      </c>
      <c r="V1985">
        <v>7404</v>
      </c>
      <c r="W1985" t="s">
        <v>33622</v>
      </c>
    </row>
    <row r="1986" spans="1:23" x14ac:dyDescent="0.25">
      <c r="A1986">
        <v>9791</v>
      </c>
      <c r="B1986" t="s">
        <v>37</v>
      </c>
      <c r="C1986" t="s">
        <v>65899</v>
      </c>
      <c r="D1986" t="s">
        <v>71842</v>
      </c>
      <c r="E1986" t="s">
        <v>71843</v>
      </c>
      <c r="F1986" t="s">
        <v>71844</v>
      </c>
      <c r="G1986" t="s">
        <v>71845</v>
      </c>
      <c r="J1986" t="s">
        <v>71837</v>
      </c>
      <c r="K1986">
        <v>1968</v>
      </c>
      <c r="O1986" t="s">
        <v>21461</v>
      </c>
      <c r="P1986" t="s">
        <v>12427</v>
      </c>
      <c r="R1986" t="s">
        <v>1688</v>
      </c>
      <c r="U1986" t="s">
        <v>71838</v>
      </c>
      <c r="V1986">
        <v>7404</v>
      </c>
      <c r="W1986" t="s">
        <v>33622</v>
      </c>
    </row>
    <row r="1987" spans="1:23" x14ac:dyDescent="0.25">
      <c r="A1987">
        <v>9792</v>
      </c>
      <c r="B1987" t="s">
        <v>37</v>
      </c>
      <c r="C1987" t="s">
        <v>65899</v>
      </c>
      <c r="D1987" t="s">
        <v>71842</v>
      </c>
      <c r="E1987" t="s">
        <v>71846</v>
      </c>
      <c r="F1987" t="s">
        <v>71847</v>
      </c>
      <c r="G1987" t="s">
        <v>71848</v>
      </c>
      <c r="J1987" t="s">
        <v>71837</v>
      </c>
      <c r="K1987">
        <v>1964</v>
      </c>
      <c r="O1987" t="s">
        <v>21461</v>
      </c>
      <c r="P1987" t="s">
        <v>12427</v>
      </c>
      <c r="R1987" t="s">
        <v>1688</v>
      </c>
      <c r="U1987" t="s">
        <v>71838</v>
      </c>
      <c r="V1987">
        <v>7404</v>
      </c>
      <c r="W1987" t="s">
        <v>33622</v>
      </c>
    </row>
    <row r="1988" spans="1:23" x14ac:dyDescent="0.25">
      <c r="A1988">
        <v>9793</v>
      </c>
      <c r="B1988" t="s">
        <v>37</v>
      </c>
      <c r="C1988" t="s">
        <v>65899</v>
      </c>
      <c r="D1988" t="s">
        <v>71842</v>
      </c>
      <c r="E1988" t="s">
        <v>71849</v>
      </c>
      <c r="F1988" t="s">
        <v>71850</v>
      </c>
      <c r="G1988" t="s">
        <v>71851</v>
      </c>
      <c r="J1988" t="s">
        <v>71837</v>
      </c>
      <c r="K1988">
        <v>1936</v>
      </c>
      <c r="O1988" t="s">
        <v>21461</v>
      </c>
      <c r="P1988" t="s">
        <v>12427</v>
      </c>
      <c r="R1988" t="s">
        <v>1688</v>
      </c>
      <c r="U1988" t="s">
        <v>71838</v>
      </c>
      <c r="V1988">
        <v>7404</v>
      </c>
      <c r="W1988" t="s">
        <v>33622</v>
      </c>
    </row>
    <row r="1989" spans="1:23" x14ac:dyDescent="0.25">
      <c r="A1989">
        <v>9794</v>
      </c>
      <c r="B1989" t="s">
        <v>37</v>
      </c>
      <c r="C1989" t="s">
        <v>65899</v>
      </c>
      <c r="D1989" t="s">
        <v>71842</v>
      </c>
      <c r="E1989" t="s">
        <v>71852</v>
      </c>
      <c r="F1989" t="s">
        <v>71853</v>
      </c>
      <c r="G1989" t="s">
        <v>71854</v>
      </c>
      <c r="J1989" t="s">
        <v>71837</v>
      </c>
      <c r="K1989">
        <v>1968</v>
      </c>
      <c r="O1989" t="s">
        <v>21461</v>
      </c>
      <c r="P1989" t="s">
        <v>12427</v>
      </c>
      <c r="R1989" t="s">
        <v>1688</v>
      </c>
      <c r="U1989" t="s">
        <v>71838</v>
      </c>
      <c r="V1989">
        <v>7404</v>
      </c>
      <c r="W1989" t="s">
        <v>33622</v>
      </c>
    </row>
    <row r="1990" spans="1:23" x14ac:dyDescent="0.25">
      <c r="A1990">
        <v>9795</v>
      </c>
      <c r="B1990" t="s">
        <v>37</v>
      </c>
      <c r="C1990" t="s">
        <v>65899</v>
      </c>
      <c r="D1990" t="s">
        <v>71842</v>
      </c>
      <c r="E1990" t="s">
        <v>71855</v>
      </c>
      <c r="F1990" t="s">
        <v>71856</v>
      </c>
      <c r="G1990" t="s">
        <v>71857</v>
      </c>
      <c r="J1990" t="s">
        <v>71837</v>
      </c>
      <c r="K1990">
        <v>1967</v>
      </c>
      <c r="O1990" t="s">
        <v>21461</v>
      </c>
      <c r="P1990" t="s">
        <v>12427</v>
      </c>
      <c r="R1990" t="s">
        <v>1688</v>
      </c>
      <c r="U1990" t="s">
        <v>71838</v>
      </c>
      <c r="V1990">
        <v>7404</v>
      </c>
      <c r="W1990" t="s">
        <v>33622</v>
      </c>
    </row>
    <row r="1991" spans="1:23" x14ac:dyDescent="0.25">
      <c r="A1991">
        <v>9796</v>
      </c>
      <c r="B1991" t="s">
        <v>37</v>
      </c>
      <c r="C1991" t="s">
        <v>65899</v>
      </c>
      <c r="D1991" t="s">
        <v>71842</v>
      </c>
      <c r="E1991" t="s">
        <v>71858</v>
      </c>
      <c r="F1991" t="s">
        <v>71859</v>
      </c>
      <c r="G1991" t="s">
        <v>71860</v>
      </c>
      <c r="J1991" t="s">
        <v>71837</v>
      </c>
      <c r="K1991">
        <v>1934</v>
      </c>
      <c r="O1991" t="s">
        <v>21461</v>
      </c>
      <c r="P1991" t="s">
        <v>12427</v>
      </c>
      <c r="R1991" t="s">
        <v>1688</v>
      </c>
      <c r="U1991" t="s">
        <v>71838</v>
      </c>
      <c r="V1991">
        <v>7404</v>
      </c>
      <c r="W1991" t="s">
        <v>33622</v>
      </c>
    </row>
    <row r="1992" spans="1:23" x14ac:dyDescent="0.25">
      <c r="A1992">
        <v>9797</v>
      </c>
      <c r="B1992" t="s">
        <v>37</v>
      </c>
      <c r="C1992" t="s">
        <v>65899</v>
      </c>
      <c r="D1992" t="s">
        <v>71842</v>
      </c>
      <c r="E1992" t="s">
        <v>71861</v>
      </c>
      <c r="F1992" t="s">
        <v>71862</v>
      </c>
      <c r="G1992" t="s">
        <v>71863</v>
      </c>
      <c r="J1992" t="s">
        <v>64771</v>
      </c>
      <c r="K1992">
        <v>1937</v>
      </c>
      <c r="O1992" t="s">
        <v>21461</v>
      </c>
      <c r="P1992" t="s">
        <v>12427</v>
      </c>
      <c r="R1992" t="s">
        <v>1688</v>
      </c>
      <c r="U1992" t="s">
        <v>71838</v>
      </c>
      <c r="V1992">
        <v>7404</v>
      </c>
      <c r="W1992" t="s">
        <v>33622</v>
      </c>
    </row>
    <row r="1993" spans="1:23" x14ac:dyDescent="0.25">
      <c r="A1993">
        <v>9798</v>
      </c>
      <c r="B1993" t="s">
        <v>37</v>
      </c>
      <c r="C1993" t="s">
        <v>65899</v>
      </c>
      <c r="D1993" t="s">
        <v>71842</v>
      </c>
      <c r="E1993" t="s">
        <v>71864</v>
      </c>
      <c r="F1993" t="s">
        <v>71865</v>
      </c>
      <c r="G1993" t="s">
        <v>71866</v>
      </c>
      <c r="J1993" t="s">
        <v>71837</v>
      </c>
      <c r="K1993">
        <v>1936</v>
      </c>
      <c r="O1993" t="s">
        <v>21461</v>
      </c>
      <c r="P1993" t="s">
        <v>12427</v>
      </c>
      <c r="R1993" t="s">
        <v>1688</v>
      </c>
      <c r="U1993" t="s">
        <v>71838</v>
      </c>
      <c r="V1993">
        <v>7404</v>
      </c>
      <c r="W1993" t="s">
        <v>33622</v>
      </c>
    </row>
    <row r="1994" spans="1:23" x14ac:dyDescent="0.25">
      <c r="A1994">
        <v>9799</v>
      </c>
      <c r="B1994" t="s">
        <v>37</v>
      </c>
      <c r="C1994" t="s">
        <v>65899</v>
      </c>
      <c r="D1994" t="s">
        <v>71842</v>
      </c>
      <c r="E1994" t="s">
        <v>71867</v>
      </c>
      <c r="F1994" t="s">
        <v>71868</v>
      </c>
      <c r="G1994" t="s">
        <v>71869</v>
      </c>
      <c r="J1994" t="s">
        <v>71837</v>
      </c>
      <c r="K1994">
        <v>1912</v>
      </c>
      <c r="O1994" t="s">
        <v>21461</v>
      </c>
      <c r="P1994" t="s">
        <v>12427</v>
      </c>
      <c r="R1994" t="s">
        <v>1688</v>
      </c>
      <c r="U1994" t="s">
        <v>71838</v>
      </c>
      <c r="V1994">
        <v>7404</v>
      </c>
      <c r="W1994" t="s">
        <v>33622</v>
      </c>
    </row>
    <row r="1995" spans="1:23" x14ac:dyDescent="0.25">
      <c r="A1995">
        <v>9800</v>
      </c>
      <c r="B1995" t="s">
        <v>37</v>
      </c>
      <c r="C1995" t="s">
        <v>65899</v>
      </c>
      <c r="D1995" t="s">
        <v>71842</v>
      </c>
      <c r="E1995" t="s">
        <v>71870</v>
      </c>
      <c r="F1995" t="s">
        <v>71871</v>
      </c>
      <c r="G1995" t="s">
        <v>71872</v>
      </c>
      <c r="J1995" t="s">
        <v>71873</v>
      </c>
      <c r="K1995">
        <v>1936</v>
      </c>
      <c r="O1995" t="s">
        <v>21461</v>
      </c>
      <c r="P1995" t="s">
        <v>12427</v>
      </c>
      <c r="R1995" t="s">
        <v>1688</v>
      </c>
      <c r="U1995" t="s">
        <v>71838</v>
      </c>
      <c r="V1995">
        <v>7404</v>
      </c>
      <c r="W1995" t="s">
        <v>33622</v>
      </c>
    </row>
    <row r="1996" spans="1:23" x14ac:dyDescent="0.25">
      <c r="A1996">
        <v>9801</v>
      </c>
      <c r="B1996" t="s">
        <v>37</v>
      </c>
      <c r="C1996" t="s">
        <v>65899</v>
      </c>
      <c r="D1996" t="s">
        <v>71842</v>
      </c>
      <c r="E1996" t="s">
        <v>71874</v>
      </c>
      <c r="F1996" t="s">
        <v>71875</v>
      </c>
      <c r="G1996" t="s">
        <v>71876</v>
      </c>
      <c r="J1996" t="s">
        <v>71837</v>
      </c>
      <c r="K1996">
        <v>1925</v>
      </c>
      <c r="O1996" t="s">
        <v>21461</v>
      </c>
      <c r="P1996" t="s">
        <v>12427</v>
      </c>
      <c r="R1996" t="s">
        <v>1688</v>
      </c>
      <c r="U1996" t="s">
        <v>71838</v>
      </c>
      <c r="V1996">
        <v>7404</v>
      </c>
      <c r="W1996" t="s">
        <v>33622</v>
      </c>
    </row>
    <row r="1997" spans="1:23" x14ac:dyDescent="0.25">
      <c r="A1997">
        <v>9802</v>
      </c>
      <c r="B1997" t="s">
        <v>37</v>
      </c>
      <c r="C1997" t="s">
        <v>65899</v>
      </c>
      <c r="D1997" t="s">
        <v>71842</v>
      </c>
      <c r="E1997" t="s">
        <v>71877</v>
      </c>
      <c r="F1997" t="s">
        <v>71878</v>
      </c>
      <c r="G1997" t="s">
        <v>71879</v>
      </c>
      <c r="J1997" t="s">
        <v>71837</v>
      </c>
      <c r="K1997">
        <v>1930</v>
      </c>
      <c r="O1997" t="s">
        <v>21461</v>
      </c>
      <c r="P1997" t="s">
        <v>12427</v>
      </c>
      <c r="R1997" t="s">
        <v>1688</v>
      </c>
      <c r="U1997" t="s">
        <v>71838</v>
      </c>
      <c r="V1997">
        <v>7404</v>
      </c>
      <c r="W1997" t="s">
        <v>33622</v>
      </c>
    </row>
    <row r="1998" spans="1:23" x14ac:dyDescent="0.25">
      <c r="A1998">
        <v>9803</v>
      </c>
      <c r="B1998" t="s">
        <v>37</v>
      </c>
      <c r="C1998" t="s">
        <v>65899</v>
      </c>
      <c r="D1998" t="s">
        <v>71842</v>
      </c>
      <c r="E1998" t="s">
        <v>71880</v>
      </c>
      <c r="F1998" t="s">
        <v>71881</v>
      </c>
      <c r="G1998" t="s">
        <v>71882</v>
      </c>
      <c r="J1998" t="s">
        <v>71837</v>
      </c>
      <c r="K1998">
        <v>1937</v>
      </c>
      <c r="O1998" t="s">
        <v>21461</v>
      </c>
      <c r="P1998" t="s">
        <v>12427</v>
      </c>
      <c r="R1998" t="s">
        <v>1688</v>
      </c>
      <c r="U1998" t="s">
        <v>71838</v>
      </c>
      <c r="V1998">
        <v>7404</v>
      </c>
      <c r="W1998" t="s">
        <v>33622</v>
      </c>
    </row>
    <row r="1999" spans="1:23" x14ac:dyDescent="0.25">
      <c r="A1999">
        <v>9804</v>
      </c>
      <c r="B1999" t="s">
        <v>37</v>
      </c>
      <c r="C1999" t="s">
        <v>65899</v>
      </c>
      <c r="D1999" t="s">
        <v>71842</v>
      </c>
      <c r="E1999" t="s">
        <v>71883</v>
      </c>
      <c r="F1999" t="s">
        <v>71884</v>
      </c>
      <c r="G1999" t="s">
        <v>71885</v>
      </c>
      <c r="J1999" t="s">
        <v>71837</v>
      </c>
      <c r="K1999">
        <v>1963</v>
      </c>
      <c r="O1999" t="s">
        <v>21461</v>
      </c>
      <c r="P1999" t="s">
        <v>12427</v>
      </c>
      <c r="R1999" t="s">
        <v>1688</v>
      </c>
      <c r="U1999" t="s">
        <v>71838</v>
      </c>
      <c r="V1999">
        <v>7404</v>
      </c>
      <c r="W1999" t="s">
        <v>33622</v>
      </c>
    </row>
    <row r="2000" spans="1:23" x14ac:dyDescent="0.25">
      <c r="A2000">
        <v>9805</v>
      </c>
      <c r="B2000" t="s">
        <v>37</v>
      </c>
      <c r="C2000" t="s">
        <v>65899</v>
      </c>
      <c r="D2000" t="s">
        <v>71842</v>
      </c>
      <c r="E2000" t="s">
        <v>71886</v>
      </c>
      <c r="F2000" t="s">
        <v>71887</v>
      </c>
      <c r="G2000" t="s">
        <v>71888</v>
      </c>
      <c r="J2000" t="s">
        <v>61260</v>
      </c>
      <c r="K2000">
        <v>1962</v>
      </c>
      <c r="O2000" t="s">
        <v>21461</v>
      </c>
      <c r="P2000" t="s">
        <v>12427</v>
      </c>
      <c r="R2000" t="s">
        <v>1688</v>
      </c>
      <c r="U2000" t="s">
        <v>71838</v>
      </c>
      <c r="V2000">
        <v>7404</v>
      </c>
      <c r="W2000" t="s">
        <v>33622</v>
      </c>
    </row>
    <row r="2001" spans="1:23" x14ac:dyDescent="0.25">
      <c r="A2001">
        <v>9806</v>
      </c>
      <c r="B2001" t="s">
        <v>37</v>
      </c>
      <c r="C2001" t="s">
        <v>65899</v>
      </c>
      <c r="D2001" t="s">
        <v>71842</v>
      </c>
      <c r="E2001" t="s">
        <v>71889</v>
      </c>
      <c r="F2001" t="s">
        <v>71890</v>
      </c>
      <c r="G2001" t="s">
        <v>71891</v>
      </c>
      <c r="J2001" t="s">
        <v>60375</v>
      </c>
      <c r="K2001">
        <v>1960</v>
      </c>
      <c r="O2001" t="s">
        <v>21461</v>
      </c>
      <c r="P2001" t="s">
        <v>12427</v>
      </c>
      <c r="R2001" t="s">
        <v>1688</v>
      </c>
      <c r="U2001" t="s">
        <v>71838</v>
      </c>
      <c r="V2001">
        <v>7404</v>
      </c>
      <c r="W2001" t="s">
        <v>33622</v>
      </c>
    </row>
    <row r="2002" spans="1:23" x14ac:dyDescent="0.25">
      <c r="A2002">
        <v>9807</v>
      </c>
      <c r="B2002" t="s">
        <v>37</v>
      </c>
      <c r="C2002" t="s">
        <v>65899</v>
      </c>
      <c r="D2002" t="s">
        <v>71842</v>
      </c>
      <c r="E2002" t="s">
        <v>71892</v>
      </c>
      <c r="F2002" t="s">
        <v>71893</v>
      </c>
      <c r="G2002" t="s">
        <v>71894</v>
      </c>
      <c r="J2002" t="s">
        <v>71895</v>
      </c>
      <c r="K2002">
        <v>1933</v>
      </c>
      <c r="O2002" t="s">
        <v>21461</v>
      </c>
      <c r="P2002" t="s">
        <v>12427</v>
      </c>
      <c r="R2002" t="s">
        <v>1688</v>
      </c>
      <c r="U2002" t="s">
        <v>71838</v>
      </c>
      <c r="V2002">
        <v>7404</v>
      </c>
      <c r="W2002" t="s">
        <v>33622</v>
      </c>
    </row>
    <row r="2003" spans="1:23" x14ac:dyDescent="0.25">
      <c r="A2003">
        <v>9808</v>
      </c>
      <c r="B2003" t="s">
        <v>37</v>
      </c>
      <c r="C2003" t="s">
        <v>65899</v>
      </c>
      <c r="D2003" t="s">
        <v>71842</v>
      </c>
      <c r="E2003" t="s">
        <v>71896</v>
      </c>
      <c r="F2003" t="s">
        <v>71897</v>
      </c>
      <c r="G2003" t="s">
        <v>71898</v>
      </c>
      <c r="H2003" t="s">
        <v>71899</v>
      </c>
      <c r="J2003" t="s">
        <v>71837</v>
      </c>
      <c r="K2003">
        <v>1952</v>
      </c>
      <c r="O2003" t="s">
        <v>21461</v>
      </c>
      <c r="P2003" t="s">
        <v>12427</v>
      </c>
      <c r="R2003" t="s">
        <v>1688</v>
      </c>
      <c r="U2003" t="s">
        <v>71838</v>
      </c>
      <c r="V2003">
        <v>7404</v>
      </c>
      <c r="W2003" t="s">
        <v>33622</v>
      </c>
    </row>
    <row r="2004" spans="1:23" x14ac:dyDescent="0.25">
      <c r="A2004">
        <v>9809</v>
      </c>
      <c r="B2004" t="s">
        <v>37</v>
      </c>
      <c r="C2004" t="s">
        <v>65899</v>
      </c>
      <c r="D2004" t="s">
        <v>71842</v>
      </c>
      <c r="E2004" t="s">
        <v>71900</v>
      </c>
      <c r="F2004" t="s">
        <v>71901</v>
      </c>
      <c r="G2004" t="s">
        <v>71902</v>
      </c>
      <c r="J2004" t="s">
        <v>71837</v>
      </c>
      <c r="K2004">
        <v>1936</v>
      </c>
      <c r="O2004" t="s">
        <v>21461</v>
      </c>
      <c r="P2004" t="s">
        <v>12427</v>
      </c>
      <c r="R2004" t="s">
        <v>1688</v>
      </c>
      <c r="U2004" t="s">
        <v>71838</v>
      </c>
      <c r="V2004">
        <v>7404</v>
      </c>
      <c r="W2004" t="s">
        <v>33622</v>
      </c>
    </row>
    <row r="2005" spans="1:23" x14ac:dyDescent="0.25">
      <c r="A2005">
        <v>9810</v>
      </c>
      <c r="B2005" t="s">
        <v>37</v>
      </c>
      <c r="C2005" t="s">
        <v>65899</v>
      </c>
      <c r="D2005" t="s">
        <v>71842</v>
      </c>
      <c r="E2005" t="s">
        <v>71903</v>
      </c>
      <c r="F2005" t="s">
        <v>71904</v>
      </c>
      <c r="G2005" t="s">
        <v>71905</v>
      </c>
      <c r="J2005" t="s">
        <v>71837</v>
      </c>
      <c r="K2005">
        <v>1965</v>
      </c>
      <c r="O2005" t="s">
        <v>21461</v>
      </c>
      <c r="P2005" t="s">
        <v>12427</v>
      </c>
      <c r="R2005" t="s">
        <v>1688</v>
      </c>
      <c r="U2005" t="s">
        <v>71838</v>
      </c>
      <c r="V2005">
        <v>7404</v>
      </c>
      <c r="W2005" t="s">
        <v>33622</v>
      </c>
    </row>
    <row r="2006" spans="1:23" x14ac:dyDescent="0.25">
      <c r="A2006">
        <v>9811</v>
      </c>
      <c r="B2006" t="s">
        <v>37</v>
      </c>
      <c r="C2006" t="s">
        <v>65899</v>
      </c>
      <c r="D2006" t="s">
        <v>71842</v>
      </c>
      <c r="E2006" t="s">
        <v>71906</v>
      </c>
      <c r="F2006" t="s">
        <v>71907</v>
      </c>
      <c r="G2006" t="s">
        <v>71908</v>
      </c>
      <c r="H2006" t="s">
        <v>62645</v>
      </c>
      <c r="J2006" t="s">
        <v>71909</v>
      </c>
      <c r="O2006" t="s">
        <v>21488</v>
      </c>
      <c r="P2006" t="s">
        <v>4973</v>
      </c>
      <c r="R2006" t="s">
        <v>52</v>
      </c>
      <c r="S2006" t="s">
        <v>71910</v>
      </c>
      <c r="U2006" t="s">
        <v>71911</v>
      </c>
      <c r="V2006">
        <v>6204</v>
      </c>
      <c r="W2006" t="s">
        <v>21484</v>
      </c>
    </row>
    <row r="2007" spans="1:23" x14ac:dyDescent="0.25">
      <c r="A2007">
        <v>9812</v>
      </c>
      <c r="B2007" t="s">
        <v>37</v>
      </c>
      <c r="C2007" t="s">
        <v>65899</v>
      </c>
      <c r="D2007" t="s">
        <v>71842</v>
      </c>
      <c r="E2007" t="s">
        <v>71912</v>
      </c>
      <c r="F2007" t="s">
        <v>71913</v>
      </c>
      <c r="G2007" t="s">
        <v>71914</v>
      </c>
      <c r="H2007" t="s">
        <v>62645</v>
      </c>
      <c r="J2007" t="s">
        <v>71915</v>
      </c>
      <c r="O2007" t="s">
        <v>20040</v>
      </c>
      <c r="P2007" t="s">
        <v>1638</v>
      </c>
      <c r="R2007" t="s">
        <v>52</v>
      </c>
      <c r="U2007" t="s">
        <v>71916</v>
      </c>
      <c r="V2007">
        <v>6069</v>
      </c>
      <c r="W2007" t="s">
        <v>20036</v>
      </c>
    </row>
    <row r="2008" spans="1:23" x14ac:dyDescent="0.25">
      <c r="A2008">
        <v>9813</v>
      </c>
      <c r="B2008" t="s">
        <v>37</v>
      </c>
      <c r="C2008" t="s">
        <v>65899</v>
      </c>
      <c r="D2008" t="s">
        <v>71842</v>
      </c>
      <c r="E2008" t="s">
        <v>71917</v>
      </c>
      <c r="F2008" t="s">
        <v>71918</v>
      </c>
      <c r="G2008" t="s">
        <v>71919</v>
      </c>
      <c r="H2008" t="s">
        <v>62733</v>
      </c>
      <c r="J2008" t="s">
        <v>65512</v>
      </c>
      <c r="O2008" t="s">
        <v>21039</v>
      </c>
      <c r="P2008" t="s">
        <v>4325</v>
      </c>
      <c r="R2008" t="s">
        <v>52</v>
      </c>
      <c r="S2008" t="s">
        <v>71920</v>
      </c>
      <c r="U2008" t="s">
        <v>71921</v>
      </c>
      <c r="V2008">
        <v>6161</v>
      </c>
      <c r="W2008" t="s">
        <v>21034</v>
      </c>
    </row>
    <row r="2009" spans="1:23" x14ac:dyDescent="0.25">
      <c r="A2009">
        <v>9814</v>
      </c>
      <c r="B2009" t="s">
        <v>37</v>
      </c>
      <c r="C2009" t="s">
        <v>65899</v>
      </c>
      <c r="D2009" t="s">
        <v>71842</v>
      </c>
      <c r="E2009" t="s">
        <v>71922</v>
      </c>
      <c r="F2009" t="s">
        <v>71923</v>
      </c>
      <c r="G2009" t="s">
        <v>71924</v>
      </c>
      <c r="J2009" t="s">
        <v>71925</v>
      </c>
      <c r="K2009">
        <v>1928</v>
      </c>
      <c r="O2009" t="s">
        <v>8444</v>
      </c>
      <c r="P2009" t="s">
        <v>8443</v>
      </c>
      <c r="R2009" t="s">
        <v>1688</v>
      </c>
      <c r="V2009">
        <v>6206</v>
      </c>
      <c r="W2009" t="s">
        <v>21501</v>
      </c>
    </row>
    <row r="2010" spans="1:23" x14ac:dyDescent="0.25">
      <c r="A2010">
        <v>9815</v>
      </c>
      <c r="B2010" t="s">
        <v>37</v>
      </c>
      <c r="C2010" t="s">
        <v>65899</v>
      </c>
      <c r="D2010" t="s">
        <v>71842</v>
      </c>
      <c r="E2010" t="s">
        <v>71926</v>
      </c>
      <c r="F2010" t="s">
        <v>71927</v>
      </c>
      <c r="G2010" t="s">
        <v>71928</v>
      </c>
      <c r="J2010" t="s">
        <v>71929</v>
      </c>
      <c r="K2010">
        <v>1934</v>
      </c>
      <c r="O2010" t="s">
        <v>8444</v>
      </c>
      <c r="P2010" t="s">
        <v>8443</v>
      </c>
      <c r="R2010" t="s">
        <v>1688</v>
      </c>
      <c r="V2010">
        <v>6206</v>
      </c>
      <c r="W2010" t="s">
        <v>21501</v>
      </c>
    </row>
    <row r="2011" spans="1:23" x14ac:dyDescent="0.25">
      <c r="A2011">
        <v>9816</v>
      </c>
      <c r="B2011" t="s">
        <v>37</v>
      </c>
      <c r="C2011" t="s">
        <v>65899</v>
      </c>
      <c r="D2011" t="s">
        <v>71842</v>
      </c>
      <c r="E2011" t="s">
        <v>71930</v>
      </c>
      <c r="F2011" t="s">
        <v>71931</v>
      </c>
      <c r="G2011" t="s">
        <v>71932</v>
      </c>
      <c r="H2011" t="s">
        <v>62733</v>
      </c>
      <c r="J2011" t="s">
        <v>71933</v>
      </c>
      <c r="K2011">
        <v>1964</v>
      </c>
      <c r="O2011" t="s">
        <v>8444</v>
      </c>
      <c r="P2011" t="s">
        <v>8443</v>
      </c>
      <c r="R2011" t="s">
        <v>1688</v>
      </c>
      <c r="U2011" t="s">
        <v>71934</v>
      </c>
      <c r="V2011">
        <v>6206</v>
      </c>
      <c r="W2011" t="s">
        <v>21501</v>
      </c>
    </row>
    <row r="2012" spans="1:23" x14ac:dyDescent="0.25">
      <c r="A2012">
        <v>9817</v>
      </c>
      <c r="B2012" t="s">
        <v>37</v>
      </c>
      <c r="C2012" t="s">
        <v>65899</v>
      </c>
      <c r="D2012" t="s">
        <v>71842</v>
      </c>
      <c r="E2012" t="s">
        <v>71935</v>
      </c>
      <c r="F2012" t="s">
        <v>71936</v>
      </c>
      <c r="G2012" t="s">
        <v>71937</v>
      </c>
      <c r="J2012" t="s">
        <v>71938</v>
      </c>
      <c r="K2012">
        <v>1962</v>
      </c>
      <c r="O2012" t="s">
        <v>8444</v>
      </c>
      <c r="P2012" t="s">
        <v>8443</v>
      </c>
      <c r="R2012" t="s">
        <v>1688</v>
      </c>
      <c r="V2012">
        <v>6206</v>
      </c>
      <c r="W2012" t="s">
        <v>21501</v>
      </c>
    </row>
    <row r="2013" spans="1:23" x14ac:dyDescent="0.25">
      <c r="A2013">
        <v>9818</v>
      </c>
      <c r="B2013" t="s">
        <v>37</v>
      </c>
      <c r="C2013" t="s">
        <v>65899</v>
      </c>
      <c r="D2013" t="s">
        <v>71842</v>
      </c>
      <c r="E2013" t="s">
        <v>71939</v>
      </c>
      <c r="F2013" t="s">
        <v>71940</v>
      </c>
      <c r="G2013" t="s">
        <v>71941</v>
      </c>
      <c r="J2013" t="s">
        <v>71942</v>
      </c>
      <c r="K2013">
        <v>1964</v>
      </c>
      <c r="O2013" t="s">
        <v>8444</v>
      </c>
      <c r="P2013" t="s">
        <v>8443</v>
      </c>
      <c r="R2013" t="s">
        <v>1688</v>
      </c>
      <c r="V2013">
        <v>6206</v>
      </c>
      <c r="W2013" t="s">
        <v>21501</v>
      </c>
    </row>
    <row r="2014" spans="1:23" x14ac:dyDescent="0.25">
      <c r="A2014">
        <v>9819</v>
      </c>
      <c r="B2014" t="s">
        <v>37</v>
      </c>
      <c r="C2014" t="s">
        <v>65899</v>
      </c>
      <c r="D2014" t="s">
        <v>71842</v>
      </c>
      <c r="E2014" t="s">
        <v>71943</v>
      </c>
      <c r="F2014" t="s">
        <v>71944</v>
      </c>
      <c r="G2014" t="s">
        <v>71945</v>
      </c>
      <c r="J2014" t="s">
        <v>71946</v>
      </c>
      <c r="K2014">
        <v>1939</v>
      </c>
      <c r="O2014" t="s">
        <v>8444</v>
      </c>
      <c r="P2014" t="s">
        <v>8443</v>
      </c>
      <c r="R2014" t="s">
        <v>1688</v>
      </c>
      <c r="V2014">
        <v>6206</v>
      </c>
      <c r="W2014" t="s">
        <v>21501</v>
      </c>
    </row>
    <row r="2015" spans="1:23" x14ac:dyDescent="0.25">
      <c r="A2015">
        <v>9820</v>
      </c>
      <c r="B2015" t="s">
        <v>37</v>
      </c>
      <c r="C2015" t="s">
        <v>65899</v>
      </c>
      <c r="D2015" t="s">
        <v>71842</v>
      </c>
      <c r="E2015" t="s">
        <v>71947</v>
      </c>
      <c r="F2015" t="s">
        <v>71948</v>
      </c>
      <c r="G2015" t="s">
        <v>71949</v>
      </c>
      <c r="H2015" t="s">
        <v>62733</v>
      </c>
      <c r="J2015" t="s">
        <v>71950</v>
      </c>
      <c r="K2015">
        <v>1952</v>
      </c>
      <c r="O2015" t="s">
        <v>8444</v>
      </c>
      <c r="P2015" t="s">
        <v>8443</v>
      </c>
      <c r="R2015" t="s">
        <v>1688</v>
      </c>
      <c r="V2015">
        <v>6208</v>
      </c>
      <c r="W2015" t="s">
        <v>21518</v>
      </c>
    </row>
    <row r="2016" spans="1:23" x14ac:dyDescent="0.25">
      <c r="A2016">
        <v>9821</v>
      </c>
      <c r="B2016" t="s">
        <v>37</v>
      </c>
      <c r="C2016" t="s">
        <v>65899</v>
      </c>
      <c r="D2016" t="s">
        <v>71842</v>
      </c>
      <c r="E2016" t="s">
        <v>71951</v>
      </c>
      <c r="F2016" t="s">
        <v>71952</v>
      </c>
      <c r="G2016" t="s">
        <v>71953</v>
      </c>
      <c r="J2016" t="s">
        <v>68243</v>
      </c>
      <c r="K2016">
        <v>1969</v>
      </c>
      <c r="O2016" t="s">
        <v>11363</v>
      </c>
      <c r="P2016" t="s">
        <v>11362</v>
      </c>
      <c r="R2016" t="s">
        <v>1688</v>
      </c>
      <c r="V2016">
        <v>5240</v>
      </c>
      <c r="W2016" t="s">
        <v>11356</v>
      </c>
    </row>
    <row r="2017" spans="1:23" x14ac:dyDescent="0.25">
      <c r="A2017">
        <v>9822</v>
      </c>
      <c r="B2017" t="s">
        <v>37</v>
      </c>
      <c r="C2017" t="s">
        <v>65899</v>
      </c>
      <c r="D2017" t="s">
        <v>71842</v>
      </c>
      <c r="E2017" t="s">
        <v>71954</v>
      </c>
      <c r="F2017" t="s">
        <v>71955</v>
      </c>
      <c r="G2017" t="s">
        <v>71956</v>
      </c>
      <c r="J2017" t="s">
        <v>66321</v>
      </c>
      <c r="K2017">
        <v>1969</v>
      </c>
      <c r="O2017" t="s">
        <v>11363</v>
      </c>
      <c r="P2017" t="s">
        <v>11362</v>
      </c>
      <c r="R2017" t="s">
        <v>1688</v>
      </c>
      <c r="V2017">
        <v>5240</v>
      </c>
      <c r="W2017" t="s">
        <v>11356</v>
      </c>
    </row>
    <row r="2018" spans="1:23" x14ac:dyDescent="0.25">
      <c r="A2018">
        <v>9823</v>
      </c>
      <c r="B2018" t="s">
        <v>37</v>
      </c>
      <c r="C2018" t="s">
        <v>65899</v>
      </c>
      <c r="D2018" t="s">
        <v>71842</v>
      </c>
      <c r="E2018" t="s">
        <v>71957</v>
      </c>
      <c r="F2018" t="s">
        <v>71958</v>
      </c>
      <c r="G2018" t="s">
        <v>71959</v>
      </c>
      <c r="J2018" t="s">
        <v>66763</v>
      </c>
      <c r="K2018">
        <v>1948</v>
      </c>
      <c r="O2018" t="s">
        <v>11363</v>
      </c>
      <c r="P2018" t="s">
        <v>11362</v>
      </c>
      <c r="R2018" t="s">
        <v>1688</v>
      </c>
      <c r="V2018">
        <v>5240</v>
      </c>
      <c r="W2018" t="s">
        <v>11356</v>
      </c>
    </row>
    <row r="2019" spans="1:23" x14ac:dyDescent="0.25">
      <c r="A2019">
        <v>9824</v>
      </c>
      <c r="B2019" t="s">
        <v>37</v>
      </c>
      <c r="C2019" t="s">
        <v>65899</v>
      </c>
      <c r="D2019" t="s">
        <v>71842</v>
      </c>
      <c r="E2019" t="s">
        <v>71960</v>
      </c>
      <c r="F2019" t="s">
        <v>71961</v>
      </c>
      <c r="G2019" t="s">
        <v>71962</v>
      </c>
      <c r="H2019" t="s">
        <v>62645</v>
      </c>
      <c r="J2019" t="s">
        <v>71963</v>
      </c>
      <c r="K2019">
        <v>1964</v>
      </c>
      <c r="O2019" t="s">
        <v>11363</v>
      </c>
      <c r="P2019" t="s">
        <v>11362</v>
      </c>
      <c r="R2019" t="s">
        <v>1688</v>
      </c>
      <c r="V2019">
        <v>5240</v>
      </c>
      <c r="W2019" t="s">
        <v>11356</v>
      </c>
    </row>
    <row r="2020" spans="1:23" x14ac:dyDescent="0.25">
      <c r="A2020">
        <v>9825</v>
      </c>
      <c r="B2020" t="s">
        <v>37</v>
      </c>
      <c r="C2020" t="s">
        <v>65899</v>
      </c>
      <c r="D2020" t="s">
        <v>71842</v>
      </c>
      <c r="E2020" t="s">
        <v>71964</v>
      </c>
      <c r="F2020" t="s">
        <v>71965</v>
      </c>
      <c r="G2020" t="s">
        <v>71966</v>
      </c>
      <c r="J2020" t="s">
        <v>71967</v>
      </c>
      <c r="K2020">
        <v>1940</v>
      </c>
      <c r="O2020" t="s">
        <v>11363</v>
      </c>
      <c r="P2020" t="s">
        <v>11362</v>
      </c>
      <c r="R2020" t="s">
        <v>1688</v>
      </c>
      <c r="V2020">
        <v>5240</v>
      </c>
      <c r="W2020" t="s">
        <v>11356</v>
      </c>
    </row>
    <row r="2021" spans="1:23" x14ac:dyDescent="0.25">
      <c r="A2021">
        <v>9826</v>
      </c>
      <c r="B2021" t="s">
        <v>37</v>
      </c>
      <c r="C2021" t="s">
        <v>65899</v>
      </c>
      <c r="D2021" t="s">
        <v>71842</v>
      </c>
      <c r="E2021" t="s">
        <v>71968</v>
      </c>
      <c r="F2021" t="s">
        <v>71969</v>
      </c>
      <c r="G2021" t="s">
        <v>71970</v>
      </c>
      <c r="J2021" t="s">
        <v>68243</v>
      </c>
      <c r="K2021">
        <v>1967</v>
      </c>
      <c r="O2021" t="s">
        <v>11363</v>
      </c>
      <c r="P2021" t="s">
        <v>11362</v>
      </c>
      <c r="R2021" t="s">
        <v>1688</v>
      </c>
      <c r="V2021">
        <v>5240</v>
      </c>
      <c r="W2021" t="s">
        <v>11356</v>
      </c>
    </row>
    <row r="2022" spans="1:23" x14ac:dyDescent="0.25">
      <c r="A2022">
        <v>9827</v>
      </c>
      <c r="B2022" t="s">
        <v>37</v>
      </c>
      <c r="C2022" t="s">
        <v>65899</v>
      </c>
      <c r="D2022" t="s">
        <v>71842</v>
      </c>
      <c r="E2022" t="s">
        <v>71971</v>
      </c>
      <c r="F2022" t="s">
        <v>71972</v>
      </c>
      <c r="G2022" t="s">
        <v>71973</v>
      </c>
      <c r="J2022" t="s">
        <v>71974</v>
      </c>
      <c r="K2022">
        <v>1965</v>
      </c>
      <c r="O2022" t="s">
        <v>11363</v>
      </c>
      <c r="P2022" t="s">
        <v>11362</v>
      </c>
      <c r="R2022" t="s">
        <v>1688</v>
      </c>
      <c r="V2022">
        <v>5240</v>
      </c>
      <c r="W2022" t="s">
        <v>11356</v>
      </c>
    </row>
    <row r="2023" spans="1:23" x14ac:dyDescent="0.25">
      <c r="A2023">
        <v>9828</v>
      </c>
      <c r="B2023" t="s">
        <v>37</v>
      </c>
      <c r="C2023" t="s">
        <v>65899</v>
      </c>
      <c r="D2023" t="s">
        <v>71842</v>
      </c>
      <c r="E2023" t="s">
        <v>71975</v>
      </c>
      <c r="F2023" t="s">
        <v>71976</v>
      </c>
      <c r="G2023" t="s">
        <v>71977</v>
      </c>
      <c r="H2023" t="s">
        <v>62733</v>
      </c>
      <c r="J2023" t="s">
        <v>71978</v>
      </c>
      <c r="K2023">
        <v>1951</v>
      </c>
      <c r="O2023" t="s">
        <v>11363</v>
      </c>
      <c r="P2023" t="s">
        <v>11362</v>
      </c>
      <c r="R2023" t="s">
        <v>1688</v>
      </c>
      <c r="V2023">
        <v>5240</v>
      </c>
      <c r="W2023" t="s">
        <v>11356</v>
      </c>
    </row>
    <row r="2024" spans="1:23" x14ac:dyDescent="0.25">
      <c r="A2024">
        <v>9829</v>
      </c>
      <c r="B2024" t="s">
        <v>37</v>
      </c>
      <c r="C2024" t="s">
        <v>65899</v>
      </c>
      <c r="D2024" t="s">
        <v>71842</v>
      </c>
      <c r="E2024" t="s">
        <v>71979</v>
      </c>
      <c r="F2024" t="s">
        <v>71980</v>
      </c>
      <c r="G2024" t="s">
        <v>71981</v>
      </c>
      <c r="H2024" t="s">
        <v>62733</v>
      </c>
      <c r="J2024" t="s">
        <v>71982</v>
      </c>
      <c r="O2024" t="s">
        <v>21461</v>
      </c>
      <c r="P2024" t="s">
        <v>12427</v>
      </c>
      <c r="R2024" t="s">
        <v>1688</v>
      </c>
      <c r="U2024" t="s">
        <v>71983</v>
      </c>
      <c r="V2024">
        <v>7466</v>
      </c>
      <c r="W2024" t="s">
        <v>34205</v>
      </c>
    </row>
    <row r="2025" spans="1:23" x14ac:dyDescent="0.25">
      <c r="A2025">
        <v>9830</v>
      </c>
      <c r="B2025" t="s">
        <v>37</v>
      </c>
      <c r="C2025" t="s">
        <v>65899</v>
      </c>
      <c r="D2025" t="s">
        <v>71842</v>
      </c>
      <c r="E2025" t="s">
        <v>71984</v>
      </c>
      <c r="F2025" t="s">
        <v>71985</v>
      </c>
      <c r="G2025" t="s">
        <v>71986</v>
      </c>
      <c r="J2025" t="s">
        <v>71987</v>
      </c>
      <c r="K2025">
        <v>1970</v>
      </c>
      <c r="O2025" t="s">
        <v>21461</v>
      </c>
      <c r="P2025" t="s">
        <v>12427</v>
      </c>
      <c r="R2025" t="s">
        <v>1688</v>
      </c>
      <c r="S2025" t="s">
        <v>71988</v>
      </c>
      <c r="V2025">
        <v>6201</v>
      </c>
      <c r="W2025" t="s">
        <v>21456</v>
      </c>
    </row>
    <row r="2026" spans="1:23" x14ac:dyDescent="0.25">
      <c r="A2026">
        <v>9831</v>
      </c>
      <c r="B2026" t="s">
        <v>37</v>
      </c>
      <c r="C2026" t="s">
        <v>65899</v>
      </c>
      <c r="D2026" t="s">
        <v>71842</v>
      </c>
      <c r="E2026" t="s">
        <v>71989</v>
      </c>
      <c r="F2026" t="s">
        <v>71990</v>
      </c>
      <c r="G2026" t="s">
        <v>71991</v>
      </c>
      <c r="J2026" t="s">
        <v>71987</v>
      </c>
      <c r="K2026">
        <v>1970</v>
      </c>
      <c r="O2026" t="s">
        <v>21461</v>
      </c>
      <c r="P2026" t="s">
        <v>12427</v>
      </c>
      <c r="R2026" t="s">
        <v>1688</v>
      </c>
      <c r="S2026" t="s">
        <v>71992</v>
      </c>
      <c r="V2026">
        <v>6201</v>
      </c>
      <c r="W2026" t="s">
        <v>21456</v>
      </c>
    </row>
    <row r="2027" spans="1:23" x14ac:dyDescent="0.25">
      <c r="A2027">
        <v>9832</v>
      </c>
      <c r="B2027" t="s">
        <v>37</v>
      </c>
      <c r="C2027" t="s">
        <v>65899</v>
      </c>
      <c r="D2027" t="s">
        <v>71842</v>
      </c>
      <c r="E2027" t="s">
        <v>71993</v>
      </c>
      <c r="F2027" t="s">
        <v>71994</v>
      </c>
      <c r="G2027" t="s">
        <v>71995</v>
      </c>
      <c r="H2027" t="s">
        <v>62645</v>
      </c>
      <c r="J2027" t="s">
        <v>71996</v>
      </c>
      <c r="K2027">
        <v>1960</v>
      </c>
      <c r="O2027" t="s">
        <v>21461</v>
      </c>
      <c r="P2027" t="s">
        <v>12427</v>
      </c>
      <c r="R2027" t="s">
        <v>1688</v>
      </c>
      <c r="S2027" t="s">
        <v>71997</v>
      </c>
      <c r="V2027">
        <v>6201</v>
      </c>
      <c r="W2027" t="s">
        <v>21456</v>
      </c>
    </row>
    <row r="2028" spans="1:23" x14ac:dyDescent="0.25">
      <c r="A2028">
        <v>9833</v>
      </c>
      <c r="B2028" t="s">
        <v>37</v>
      </c>
      <c r="C2028" t="s">
        <v>65899</v>
      </c>
      <c r="D2028" t="s">
        <v>71842</v>
      </c>
      <c r="E2028" t="s">
        <v>71998</v>
      </c>
      <c r="F2028" t="s">
        <v>71999</v>
      </c>
      <c r="G2028" t="s">
        <v>72000</v>
      </c>
      <c r="J2028" t="s">
        <v>72001</v>
      </c>
      <c r="K2028">
        <v>1961</v>
      </c>
      <c r="O2028" t="s">
        <v>21461</v>
      </c>
      <c r="P2028" t="s">
        <v>12427</v>
      </c>
      <c r="R2028" t="s">
        <v>1688</v>
      </c>
      <c r="V2028">
        <v>6201</v>
      </c>
      <c r="W2028" t="s">
        <v>21456</v>
      </c>
    </row>
    <row r="2029" spans="1:23" x14ac:dyDescent="0.25">
      <c r="A2029">
        <v>9834</v>
      </c>
      <c r="B2029" t="s">
        <v>37</v>
      </c>
      <c r="C2029" t="s">
        <v>65899</v>
      </c>
      <c r="D2029" t="s">
        <v>71842</v>
      </c>
      <c r="E2029" t="s">
        <v>72002</v>
      </c>
      <c r="F2029" t="s">
        <v>72003</v>
      </c>
      <c r="G2029" t="s">
        <v>72004</v>
      </c>
      <c r="H2029" t="s">
        <v>62733</v>
      </c>
      <c r="J2029" t="s">
        <v>72005</v>
      </c>
      <c r="K2029">
        <v>1955</v>
      </c>
      <c r="O2029" t="s">
        <v>21461</v>
      </c>
      <c r="P2029" t="s">
        <v>12427</v>
      </c>
      <c r="R2029" t="s">
        <v>1688</v>
      </c>
      <c r="U2029" t="s">
        <v>72006</v>
      </c>
      <c r="V2029">
        <v>6201</v>
      </c>
      <c r="W2029" t="s">
        <v>21456</v>
      </c>
    </row>
    <row r="2030" spans="1:23" x14ac:dyDescent="0.25">
      <c r="A2030">
        <v>9835</v>
      </c>
      <c r="B2030" t="s">
        <v>37</v>
      </c>
      <c r="C2030" t="s">
        <v>65899</v>
      </c>
      <c r="D2030" t="s">
        <v>71842</v>
      </c>
      <c r="E2030" t="s">
        <v>72007</v>
      </c>
      <c r="F2030" t="s">
        <v>72008</v>
      </c>
      <c r="G2030" t="s">
        <v>72009</v>
      </c>
      <c r="J2030" t="s">
        <v>72010</v>
      </c>
      <c r="K2030">
        <v>1962</v>
      </c>
      <c r="O2030" t="s">
        <v>21461</v>
      </c>
      <c r="P2030" t="s">
        <v>12427</v>
      </c>
      <c r="R2030" t="s">
        <v>1688</v>
      </c>
      <c r="S2030" t="s">
        <v>72011</v>
      </c>
      <c r="V2030">
        <v>6201</v>
      </c>
      <c r="W2030" t="s">
        <v>21456</v>
      </c>
    </row>
    <row r="2031" spans="1:23" x14ac:dyDescent="0.25">
      <c r="A2031">
        <v>9836</v>
      </c>
      <c r="B2031" t="s">
        <v>37</v>
      </c>
      <c r="C2031" t="s">
        <v>65899</v>
      </c>
      <c r="D2031" t="s">
        <v>71842</v>
      </c>
      <c r="E2031" t="s">
        <v>72012</v>
      </c>
      <c r="F2031" t="s">
        <v>72013</v>
      </c>
      <c r="G2031" t="s">
        <v>72014</v>
      </c>
      <c r="H2031" t="s">
        <v>62733</v>
      </c>
      <c r="J2031" t="s">
        <v>72015</v>
      </c>
      <c r="K2031">
        <v>1950</v>
      </c>
      <c r="O2031" t="s">
        <v>21451</v>
      </c>
      <c r="P2031" t="s">
        <v>7771</v>
      </c>
      <c r="R2031" t="s">
        <v>52</v>
      </c>
      <c r="S2031" t="s">
        <v>72016</v>
      </c>
      <c r="U2031" t="s">
        <v>72017</v>
      </c>
      <c r="V2031">
        <v>6200</v>
      </c>
      <c r="W2031" t="s">
        <v>21445</v>
      </c>
    </row>
    <row r="2032" spans="1:23" x14ac:dyDescent="0.25">
      <c r="A2032">
        <v>9837</v>
      </c>
      <c r="B2032" t="s">
        <v>37</v>
      </c>
      <c r="C2032" t="s">
        <v>65899</v>
      </c>
      <c r="D2032" t="s">
        <v>71842</v>
      </c>
      <c r="E2032" t="s">
        <v>72018</v>
      </c>
      <c r="F2032" t="s">
        <v>72019</v>
      </c>
      <c r="G2032" t="s">
        <v>72020</v>
      </c>
      <c r="H2032" t="s">
        <v>72021</v>
      </c>
      <c r="J2032" t="s">
        <v>72022</v>
      </c>
      <c r="K2032">
        <v>1951</v>
      </c>
      <c r="O2032" t="s">
        <v>20543</v>
      </c>
      <c r="P2032" t="s">
        <v>518</v>
      </c>
      <c r="R2032" t="s">
        <v>520</v>
      </c>
      <c r="S2032" t="s">
        <v>72023</v>
      </c>
      <c r="U2032" t="s">
        <v>72024</v>
      </c>
      <c r="V2032">
        <v>6169</v>
      </c>
      <c r="W2032" t="s">
        <v>21117</v>
      </c>
    </row>
    <row r="2033" spans="1:23" x14ac:dyDescent="0.25">
      <c r="A2033">
        <v>9838</v>
      </c>
      <c r="B2033" t="s">
        <v>37</v>
      </c>
      <c r="C2033" t="s">
        <v>65899</v>
      </c>
      <c r="D2033" t="s">
        <v>71842</v>
      </c>
      <c r="E2033" t="s">
        <v>72025</v>
      </c>
      <c r="F2033" t="s">
        <v>72026</v>
      </c>
      <c r="G2033" t="s">
        <v>72027</v>
      </c>
      <c r="H2033" t="s">
        <v>62645</v>
      </c>
      <c r="J2033" t="s">
        <v>72028</v>
      </c>
      <c r="K2033">
        <v>1952</v>
      </c>
      <c r="O2033" t="s">
        <v>21250</v>
      </c>
      <c r="P2033" t="s">
        <v>853</v>
      </c>
      <c r="R2033" t="s">
        <v>99</v>
      </c>
      <c r="S2033" t="s">
        <v>72029</v>
      </c>
      <c r="U2033" t="s">
        <v>72030</v>
      </c>
      <c r="V2033">
        <v>6181</v>
      </c>
      <c r="W2033" t="s">
        <v>21242</v>
      </c>
    </row>
    <row r="2034" spans="1:23" x14ac:dyDescent="0.25">
      <c r="A2034">
        <v>9839</v>
      </c>
      <c r="B2034" t="s">
        <v>37</v>
      </c>
      <c r="C2034" t="s">
        <v>65899</v>
      </c>
      <c r="D2034" t="s">
        <v>71842</v>
      </c>
      <c r="E2034" t="s">
        <v>72031</v>
      </c>
      <c r="F2034" t="s">
        <v>72032</v>
      </c>
      <c r="G2034" t="s">
        <v>72033</v>
      </c>
      <c r="J2034" t="s">
        <v>72034</v>
      </c>
      <c r="K2034">
        <v>1954</v>
      </c>
      <c r="O2034" t="s">
        <v>21250</v>
      </c>
      <c r="P2034" t="s">
        <v>853</v>
      </c>
      <c r="R2034" t="s">
        <v>99</v>
      </c>
      <c r="V2034">
        <v>6181</v>
      </c>
      <c r="W2034" t="s">
        <v>21242</v>
      </c>
    </row>
    <row r="2035" spans="1:23" x14ac:dyDescent="0.25">
      <c r="A2035">
        <v>9840</v>
      </c>
      <c r="B2035" t="s">
        <v>37</v>
      </c>
      <c r="C2035" t="s">
        <v>65899</v>
      </c>
      <c r="D2035" t="s">
        <v>71842</v>
      </c>
      <c r="E2035" t="s">
        <v>72035</v>
      </c>
      <c r="F2035" t="s">
        <v>72036</v>
      </c>
      <c r="G2035" t="s">
        <v>72037</v>
      </c>
      <c r="H2035" t="s">
        <v>72038</v>
      </c>
      <c r="J2035" t="s">
        <v>72039</v>
      </c>
      <c r="K2035">
        <v>1948</v>
      </c>
      <c r="O2035" t="s">
        <v>5335</v>
      </c>
      <c r="P2035" t="s">
        <v>853</v>
      </c>
      <c r="R2035" t="s">
        <v>99</v>
      </c>
      <c r="U2035" t="s">
        <v>72040</v>
      </c>
      <c r="V2035">
        <v>6187</v>
      </c>
      <c r="W2035" t="s">
        <v>21303</v>
      </c>
    </row>
    <row r="2036" spans="1:23" x14ac:dyDescent="0.25">
      <c r="A2036">
        <v>9841</v>
      </c>
      <c r="B2036" t="s">
        <v>37</v>
      </c>
      <c r="C2036" t="s">
        <v>65899</v>
      </c>
      <c r="D2036" t="s">
        <v>71842</v>
      </c>
      <c r="E2036" t="s">
        <v>72041</v>
      </c>
      <c r="F2036" t="s">
        <v>72042</v>
      </c>
      <c r="G2036" t="s">
        <v>72043</v>
      </c>
      <c r="J2036" t="s">
        <v>59502</v>
      </c>
      <c r="O2036" t="s">
        <v>5335</v>
      </c>
      <c r="P2036" t="s">
        <v>853</v>
      </c>
      <c r="R2036" t="s">
        <v>99</v>
      </c>
      <c r="V2036">
        <v>6187</v>
      </c>
      <c r="W2036" t="s">
        <v>21303</v>
      </c>
    </row>
    <row r="2037" spans="1:23" x14ac:dyDescent="0.25">
      <c r="A2037">
        <v>9842</v>
      </c>
      <c r="B2037" t="s">
        <v>37</v>
      </c>
      <c r="C2037" t="s">
        <v>65899</v>
      </c>
      <c r="D2037" t="s">
        <v>71842</v>
      </c>
      <c r="E2037" t="s">
        <v>72044</v>
      </c>
      <c r="F2037" t="s">
        <v>72045</v>
      </c>
      <c r="G2037" t="s">
        <v>72046</v>
      </c>
      <c r="J2037" t="s">
        <v>64771</v>
      </c>
      <c r="O2037" t="s">
        <v>5335</v>
      </c>
      <c r="P2037" t="s">
        <v>853</v>
      </c>
      <c r="R2037" t="s">
        <v>99</v>
      </c>
      <c r="V2037">
        <v>6187</v>
      </c>
      <c r="W2037" t="s">
        <v>21303</v>
      </c>
    </row>
    <row r="2038" spans="1:23" x14ac:dyDescent="0.25">
      <c r="A2038">
        <v>9843</v>
      </c>
      <c r="B2038" t="s">
        <v>37</v>
      </c>
      <c r="C2038" t="s">
        <v>65899</v>
      </c>
      <c r="D2038" t="s">
        <v>71842</v>
      </c>
      <c r="E2038" t="s">
        <v>72047</v>
      </c>
      <c r="F2038" t="s">
        <v>72048</v>
      </c>
      <c r="G2038" t="s">
        <v>72049</v>
      </c>
      <c r="J2038" t="s">
        <v>72050</v>
      </c>
      <c r="O2038" t="s">
        <v>5335</v>
      </c>
      <c r="P2038" t="s">
        <v>853</v>
      </c>
      <c r="R2038" t="s">
        <v>99</v>
      </c>
      <c r="V2038">
        <v>6187</v>
      </c>
      <c r="W2038" t="s">
        <v>21303</v>
      </c>
    </row>
    <row r="2039" spans="1:23" x14ac:dyDescent="0.25">
      <c r="A2039">
        <v>9844</v>
      </c>
      <c r="B2039" t="s">
        <v>37</v>
      </c>
      <c r="C2039" t="s">
        <v>65899</v>
      </c>
      <c r="D2039" t="s">
        <v>71842</v>
      </c>
      <c r="E2039" t="s">
        <v>72051</v>
      </c>
      <c r="F2039" t="s">
        <v>72052</v>
      </c>
      <c r="G2039" t="s">
        <v>72053</v>
      </c>
      <c r="H2039" t="s">
        <v>62645</v>
      </c>
      <c r="J2039" t="s">
        <v>72054</v>
      </c>
      <c r="O2039" t="s">
        <v>30632</v>
      </c>
      <c r="R2039" t="s">
        <v>6857</v>
      </c>
      <c r="U2039" t="s">
        <v>72055</v>
      </c>
      <c r="V2039">
        <v>7117</v>
      </c>
      <c r="W2039" t="s">
        <v>30626</v>
      </c>
    </row>
    <row r="2040" spans="1:23" x14ac:dyDescent="0.25">
      <c r="A2040">
        <v>9845</v>
      </c>
      <c r="B2040" t="s">
        <v>37</v>
      </c>
      <c r="C2040" t="s">
        <v>65899</v>
      </c>
      <c r="D2040" t="s">
        <v>71842</v>
      </c>
      <c r="E2040" t="s">
        <v>72056</v>
      </c>
      <c r="F2040" t="s">
        <v>72057</v>
      </c>
      <c r="G2040" t="s">
        <v>72058</v>
      </c>
      <c r="H2040" t="s">
        <v>62645</v>
      </c>
      <c r="O2040" t="s">
        <v>21591</v>
      </c>
      <c r="P2040" t="s">
        <v>535</v>
      </c>
      <c r="R2040" t="s">
        <v>52</v>
      </c>
      <c r="S2040" t="s">
        <v>72059</v>
      </c>
      <c r="U2040" t="s">
        <v>72060</v>
      </c>
      <c r="V2040">
        <v>6215</v>
      </c>
      <c r="W2040" t="s">
        <v>21586</v>
      </c>
    </row>
    <row r="2041" spans="1:23" x14ac:dyDescent="0.25">
      <c r="A2041">
        <v>9846</v>
      </c>
      <c r="B2041" t="s">
        <v>37</v>
      </c>
      <c r="C2041" t="s">
        <v>65899</v>
      </c>
      <c r="D2041" t="s">
        <v>71842</v>
      </c>
      <c r="E2041" t="s">
        <v>72061</v>
      </c>
      <c r="F2041" t="s">
        <v>72062</v>
      </c>
      <c r="G2041" t="s">
        <v>72063</v>
      </c>
      <c r="H2041" t="s">
        <v>62645</v>
      </c>
      <c r="J2041" t="s">
        <v>72064</v>
      </c>
      <c r="O2041" t="s">
        <v>12937</v>
      </c>
      <c r="P2041" t="s">
        <v>7553</v>
      </c>
      <c r="R2041" t="s">
        <v>2417</v>
      </c>
      <c r="V2041">
        <v>5388</v>
      </c>
      <c r="W2041" t="s">
        <v>12933</v>
      </c>
    </row>
    <row r="2042" spans="1:23" x14ac:dyDescent="0.25">
      <c r="A2042">
        <v>9847</v>
      </c>
      <c r="B2042" t="s">
        <v>37</v>
      </c>
      <c r="C2042" t="s">
        <v>65899</v>
      </c>
      <c r="D2042" t="s">
        <v>72065</v>
      </c>
      <c r="E2042" t="s">
        <v>72066</v>
      </c>
      <c r="F2042" t="s">
        <v>72067</v>
      </c>
      <c r="G2042" t="s">
        <v>72068</v>
      </c>
      <c r="H2042" t="s">
        <v>72069</v>
      </c>
      <c r="I2042" t="s">
        <v>72070</v>
      </c>
      <c r="J2042" t="s">
        <v>72071</v>
      </c>
      <c r="K2042">
        <v>1951</v>
      </c>
      <c r="L2042" t="s">
        <v>72072</v>
      </c>
      <c r="O2042" t="s">
        <v>12937</v>
      </c>
      <c r="P2042" t="s">
        <v>72073</v>
      </c>
      <c r="Q2042">
        <v>220005</v>
      </c>
      <c r="R2042" t="s">
        <v>2417</v>
      </c>
      <c r="S2042">
        <v>2348037250857</v>
      </c>
      <c r="U2042" t="s">
        <v>72074</v>
      </c>
      <c r="V2042">
        <v>5388</v>
      </c>
      <c r="W2042" t="s">
        <v>12933</v>
      </c>
    </row>
    <row r="2043" spans="1:23" x14ac:dyDescent="0.25">
      <c r="A2043">
        <v>9848</v>
      </c>
      <c r="B2043" t="s">
        <v>37</v>
      </c>
      <c r="C2043" t="s">
        <v>65899</v>
      </c>
      <c r="D2043" t="s">
        <v>71842</v>
      </c>
      <c r="E2043" t="s">
        <v>72075</v>
      </c>
      <c r="F2043" t="s">
        <v>72076</v>
      </c>
      <c r="G2043" t="s">
        <v>72077</v>
      </c>
      <c r="J2043" t="s">
        <v>72078</v>
      </c>
      <c r="O2043" t="s">
        <v>12937</v>
      </c>
      <c r="P2043" t="s">
        <v>7553</v>
      </c>
      <c r="R2043" t="s">
        <v>2417</v>
      </c>
      <c r="U2043" t="s">
        <v>72079</v>
      </c>
      <c r="V2043">
        <v>5388</v>
      </c>
      <c r="W2043" t="s">
        <v>12933</v>
      </c>
    </row>
    <row r="2044" spans="1:23" x14ac:dyDescent="0.25">
      <c r="A2044">
        <v>9849</v>
      </c>
      <c r="B2044" t="s">
        <v>37</v>
      </c>
      <c r="C2044" t="s">
        <v>65899</v>
      </c>
      <c r="D2044" t="s">
        <v>71842</v>
      </c>
      <c r="E2044" t="s">
        <v>72080</v>
      </c>
      <c r="F2044" t="s">
        <v>72081</v>
      </c>
      <c r="G2044" t="s">
        <v>72082</v>
      </c>
      <c r="J2044" t="s">
        <v>65255</v>
      </c>
      <c r="O2044" t="s">
        <v>16495</v>
      </c>
      <c r="R2044" t="s">
        <v>125</v>
      </c>
      <c r="V2044">
        <v>5724</v>
      </c>
      <c r="W2044" t="s">
        <v>16488</v>
      </c>
    </row>
    <row r="2045" spans="1:23" x14ac:dyDescent="0.25">
      <c r="A2045">
        <v>9850</v>
      </c>
      <c r="B2045" t="s">
        <v>37</v>
      </c>
      <c r="C2045" t="s">
        <v>65899</v>
      </c>
      <c r="D2045" t="s">
        <v>71842</v>
      </c>
      <c r="E2045" t="s">
        <v>72083</v>
      </c>
      <c r="F2045" t="s">
        <v>72084</v>
      </c>
      <c r="G2045" t="s">
        <v>72085</v>
      </c>
      <c r="H2045" t="s">
        <v>62733</v>
      </c>
      <c r="J2045" t="s">
        <v>72086</v>
      </c>
      <c r="K2045">
        <v>1941</v>
      </c>
      <c r="O2045" t="s">
        <v>16495</v>
      </c>
      <c r="R2045" t="s">
        <v>125</v>
      </c>
      <c r="U2045" t="s">
        <v>72087</v>
      </c>
      <c r="V2045">
        <v>5724</v>
      </c>
      <c r="W2045" t="s">
        <v>16488</v>
      </c>
    </row>
    <row r="2046" spans="1:23" x14ac:dyDescent="0.25">
      <c r="A2046">
        <v>9851</v>
      </c>
      <c r="B2046" t="s">
        <v>37</v>
      </c>
      <c r="C2046" t="s">
        <v>65899</v>
      </c>
      <c r="D2046" t="s">
        <v>71842</v>
      </c>
      <c r="E2046" t="s">
        <v>72088</v>
      </c>
      <c r="F2046" t="s">
        <v>72089</v>
      </c>
      <c r="G2046" t="s">
        <v>72090</v>
      </c>
      <c r="J2046" t="s">
        <v>72091</v>
      </c>
      <c r="K2046">
        <v>1957</v>
      </c>
      <c r="O2046" t="s">
        <v>16495</v>
      </c>
      <c r="R2046" t="s">
        <v>125</v>
      </c>
      <c r="V2046">
        <v>5724</v>
      </c>
      <c r="W2046" t="s">
        <v>16488</v>
      </c>
    </row>
    <row r="2047" spans="1:23" x14ac:dyDescent="0.25">
      <c r="A2047">
        <v>9852</v>
      </c>
      <c r="B2047" t="s">
        <v>37</v>
      </c>
      <c r="C2047" t="s">
        <v>65899</v>
      </c>
      <c r="D2047" t="s">
        <v>71842</v>
      </c>
      <c r="E2047" t="s">
        <v>72092</v>
      </c>
      <c r="F2047" t="s">
        <v>72093</v>
      </c>
      <c r="G2047" t="s">
        <v>72094</v>
      </c>
      <c r="J2047" t="s">
        <v>72095</v>
      </c>
      <c r="K2047">
        <v>1969</v>
      </c>
      <c r="O2047" t="s">
        <v>16495</v>
      </c>
      <c r="R2047" t="s">
        <v>125</v>
      </c>
      <c r="V2047">
        <v>5724</v>
      </c>
      <c r="W2047" t="s">
        <v>16488</v>
      </c>
    </row>
    <row r="2048" spans="1:23" x14ac:dyDescent="0.25">
      <c r="A2048">
        <v>9853</v>
      </c>
      <c r="B2048" t="s">
        <v>37</v>
      </c>
      <c r="C2048" t="s">
        <v>65899</v>
      </c>
      <c r="D2048" t="s">
        <v>71842</v>
      </c>
      <c r="E2048" t="s">
        <v>72096</v>
      </c>
      <c r="F2048" t="s">
        <v>72097</v>
      </c>
      <c r="G2048" t="s">
        <v>72098</v>
      </c>
      <c r="J2048" t="s">
        <v>64839</v>
      </c>
      <c r="O2048" t="s">
        <v>16495</v>
      </c>
      <c r="R2048" t="s">
        <v>125</v>
      </c>
      <c r="V2048">
        <v>5724</v>
      </c>
      <c r="W2048" t="s">
        <v>16488</v>
      </c>
    </row>
    <row r="2049" spans="1:23" x14ac:dyDescent="0.25">
      <c r="A2049">
        <v>9854</v>
      </c>
      <c r="B2049" t="s">
        <v>37</v>
      </c>
      <c r="C2049" t="s">
        <v>65899</v>
      </c>
      <c r="D2049" t="s">
        <v>71842</v>
      </c>
      <c r="E2049" t="s">
        <v>72099</v>
      </c>
      <c r="F2049" t="s">
        <v>72100</v>
      </c>
      <c r="G2049" t="s">
        <v>72101</v>
      </c>
      <c r="J2049" t="s">
        <v>59752</v>
      </c>
      <c r="O2049" t="s">
        <v>16495</v>
      </c>
      <c r="R2049" t="s">
        <v>125</v>
      </c>
      <c r="V2049">
        <v>5724</v>
      </c>
      <c r="W2049" t="s">
        <v>16488</v>
      </c>
    </row>
    <row r="2050" spans="1:23" x14ac:dyDescent="0.25">
      <c r="A2050">
        <v>9855</v>
      </c>
      <c r="B2050" t="s">
        <v>37</v>
      </c>
      <c r="C2050" t="s">
        <v>65899</v>
      </c>
      <c r="D2050" t="s">
        <v>71842</v>
      </c>
      <c r="E2050" t="s">
        <v>72102</v>
      </c>
      <c r="F2050" t="s">
        <v>72103</v>
      </c>
      <c r="G2050" t="s">
        <v>72104</v>
      </c>
      <c r="H2050" t="s">
        <v>62733</v>
      </c>
      <c r="O2050" t="s">
        <v>4938</v>
      </c>
      <c r="P2050" t="s">
        <v>535</v>
      </c>
      <c r="R2050" t="s">
        <v>52</v>
      </c>
      <c r="S2050" t="s">
        <v>72105</v>
      </c>
      <c r="U2050" t="s">
        <v>72106</v>
      </c>
      <c r="V2050">
        <v>5772</v>
      </c>
      <c r="W2050" t="s">
        <v>16959</v>
      </c>
    </row>
    <row r="2051" spans="1:23" x14ac:dyDescent="0.25">
      <c r="A2051">
        <v>9856</v>
      </c>
      <c r="B2051" t="s">
        <v>37</v>
      </c>
      <c r="C2051" t="s">
        <v>65899</v>
      </c>
      <c r="D2051" t="s">
        <v>71842</v>
      </c>
      <c r="E2051" t="s">
        <v>72107</v>
      </c>
      <c r="F2051" t="s">
        <v>72108</v>
      </c>
      <c r="G2051" t="s">
        <v>72109</v>
      </c>
      <c r="H2051" t="s">
        <v>62733</v>
      </c>
      <c r="J2051" t="s">
        <v>72110</v>
      </c>
      <c r="K2051">
        <v>1912</v>
      </c>
      <c r="O2051" t="s">
        <v>23928</v>
      </c>
      <c r="P2051" t="s">
        <v>14330</v>
      </c>
      <c r="R2051" t="s">
        <v>1688</v>
      </c>
      <c r="V2051">
        <v>6441</v>
      </c>
      <c r="W2051" t="s">
        <v>23921</v>
      </c>
    </row>
    <row r="2052" spans="1:23" x14ac:dyDescent="0.25">
      <c r="A2052">
        <v>9857</v>
      </c>
      <c r="B2052" t="s">
        <v>37</v>
      </c>
      <c r="C2052" t="s">
        <v>65899</v>
      </c>
      <c r="D2052" t="s">
        <v>71842</v>
      </c>
      <c r="E2052" t="s">
        <v>72111</v>
      </c>
      <c r="F2052" t="s">
        <v>72112</v>
      </c>
      <c r="G2052" t="s">
        <v>72113</v>
      </c>
      <c r="J2052" t="s">
        <v>72114</v>
      </c>
      <c r="K2052">
        <v>1960</v>
      </c>
      <c r="O2052" t="s">
        <v>8272</v>
      </c>
      <c r="P2052" t="s">
        <v>798</v>
      </c>
      <c r="R2052" t="s">
        <v>52</v>
      </c>
      <c r="S2052" t="s">
        <v>72115</v>
      </c>
      <c r="U2052" t="s">
        <v>72116</v>
      </c>
      <c r="V2052">
        <v>7772</v>
      </c>
      <c r="W2052" t="s">
        <v>37255</v>
      </c>
    </row>
    <row r="2053" spans="1:23" x14ac:dyDescent="0.25">
      <c r="A2053">
        <v>9858</v>
      </c>
      <c r="B2053" t="s">
        <v>37</v>
      </c>
      <c r="C2053" t="s">
        <v>65899</v>
      </c>
      <c r="D2053" t="s">
        <v>71842</v>
      </c>
      <c r="E2053" t="s">
        <v>72117</v>
      </c>
      <c r="F2053" t="s">
        <v>72118</v>
      </c>
      <c r="G2053" t="s">
        <v>72119</v>
      </c>
      <c r="J2053" t="s">
        <v>72120</v>
      </c>
      <c r="K2053">
        <v>1944</v>
      </c>
      <c r="O2053" t="s">
        <v>8272</v>
      </c>
      <c r="P2053" t="s">
        <v>798</v>
      </c>
      <c r="R2053" t="s">
        <v>52</v>
      </c>
      <c r="S2053" t="s">
        <v>72121</v>
      </c>
      <c r="U2053" t="s">
        <v>72122</v>
      </c>
      <c r="V2053">
        <v>7772</v>
      </c>
      <c r="W2053" t="s">
        <v>37255</v>
      </c>
    </row>
    <row r="2054" spans="1:23" x14ac:dyDescent="0.25">
      <c r="A2054">
        <v>9859</v>
      </c>
      <c r="B2054" t="s">
        <v>37</v>
      </c>
      <c r="C2054" t="s">
        <v>65899</v>
      </c>
      <c r="D2054" t="s">
        <v>71842</v>
      </c>
      <c r="E2054" t="s">
        <v>72123</v>
      </c>
      <c r="F2054" t="s">
        <v>72124</v>
      </c>
      <c r="G2054" t="s">
        <v>72125</v>
      </c>
      <c r="J2054" t="s">
        <v>72126</v>
      </c>
      <c r="K2054">
        <v>1946</v>
      </c>
      <c r="O2054" t="s">
        <v>8272</v>
      </c>
      <c r="P2054" t="s">
        <v>798</v>
      </c>
      <c r="R2054" t="s">
        <v>52</v>
      </c>
      <c r="S2054" t="s">
        <v>72127</v>
      </c>
      <c r="U2054" t="s">
        <v>72128</v>
      </c>
      <c r="V2054">
        <v>7772</v>
      </c>
      <c r="W2054" t="s">
        <v>37255</v>
      </c>
    </row>
    <row r="2055" spans="1:23" x14ac:dyDescent="0.25">
      <c r="A2055">
        <v>9860</v>
      </c>
      <c r="B2055" t="s">
        <v>37</v>
      </c>
      <c r="C2055" t="s">
        <v>65899</v>
      </c>
      <c r="D2055" t="s">
        <v>71842</v>
      </c>
      <c r="E2055" t="s">
        <v>72129</v>
      </c>
      <c r="F2055" t="s">
        <v>72130</v>
      </c>
      <c r="G2055" t="s">
        <v>72131</v>
      </c>
      <c r="K2055">
        <v>1963</v>
      </c>
      <c r="O2055" t="s">
        <v>21911</v>
      </c>
      <c r="R2055" t="s">
        <v>5212</v>
      </c>
      <c r="V2055">
        <v>6245</v>
      </c>
      <c r="W2055" t="s">
        <v>21906</v>
      </c>
    </row>
    <row r="2056" spans="1:23" x14ac:dyDescent="0.25">
      <c r="A2056">
        <v>9861</v>
      </c>
      <c r="B2056" t="s">
        <v>37</v>
      </c>
      <c r="C2056" t="s">
        <v>65899</v>
      </c>
      <c r="D2056" t="s">
        <v>72132</v>
      </c>
      <c r="E2056" t="s">
        <v>72133</v>
      </c>
      <c r="F2056" t="s">
        <v>72134</v>
      </c>
      <c r="G2056" t="s">
        <v>72135</v>
      </c>
      <c r="H2056" t="s">
        <v>62733</v>
      </c>
      <c r="J2056" t="s">
        <v>72136</v>
      </c>
      <c r="K2056">
        <v>1959</v>
      </c>
      <c r="O2056" t="s">
        <v>39919</v>
      </c>
      <c r="R2056" t="s">
        <v>5212</v>
      </c>
      <c r="U2056" t="s">
        <v>72137</v>
      </c>
      <c r="V2056">
        <v>8042</v>
      </c>
      <c r="W2056" t="s">
        <v>39914</v>
      </c>
    </row>
    <row r="2057" spans="1:23" x14ac:dyDescent="0.25">
      <c r="A2057">
        <v>9862</v>
      </c>
      <c r="B2057" t="s">
        <v>37</v>
      </c>
      <c r="C2057" t="s">
        <v>65899</v>
      </c>
      <c r="D2057" t="s">
        <v>72132</v>
      </c>
      <c r="E2057" t="s">
        <v>72138</v>
      </c>
      <c r="F2057" t="s">
        <v>72139</v>
      </c>
      <c r="G2057" t="s">
        <v>72140</v>
      </c>
      <c r="H2057" t="s">
        <v>62733</v>
      </c>
      <c r="J2057" t="s">
        <v>72141</v>
      </c>
      <c r="K2057">
        <v>1957</v>
      </c>
      <c r="O2057" t="s">
        <v>11408</v>
      </c>
      <c r="R2057" t="s">
        <v>5212</v>
      </c>
      <c r="U2057" t="s">
        <v>72142</v>
      </c>
      <c r="V2057">
        <v>5244</v>
      </c>
      <c r="W2057" t="s">
        <v>11403</v>
      </c>
    </row>
    <row r="2058" spans="1:23" x14ac:dyDescent="0.25">
      <c r="A2058">
        <v>9863</v>
      </c>
      <c r="B2058" t="s">
        <v>37</v>
      </c>
      <c r="C2058" t="s">
        <v>65899</v>
      </c>
      <c r="D2058" t="s">
        <v>72132</v>
      </c>
      <c r="E2058" t="s">
        <v>72143</v>
      </c>
      <c r="F2058" t="s">
        <v>72144</v>
      </c>
      <c r="G2058" t="s">
        <v>72145</v>
      </c>
      <c r="H2058" t="s">
        <v>62645</v>
      </c>
      <c r="J2058" t="s">
        <v>65024</v>
      </c>
      <c r="K2058">
        <v>1940</v>
      </c>
      <c r="O2058" t="s">
        <v>72146</v>
      </c>
      <c r="R2058" t="s">
        <v>5212</v>
      </c>
      <c r="U2058" t="s">
        <v>72147</v>
      </c>
      <c r="V2058">
        <v>6139</v>
      </c>
      <c r="W2058" t="s">
        <v>20801</v>
      </c>
    </row>
    <row r="2059" spans="1:23" x14ac:dyDescent="0.25">
      <c r="A2059">
        <v>9864</v>
      </c>
      <c r="B2059" t="s">
        <v>37</v>
      </c>
      <c r="C2059" t="s">
        <v>65899</v>
      </c>
      <c r="D2059" t="s">
        <v>72132</v>
      </c>
      <c r="E2059" t="s">
        <v>72148</v>
      </c>
      <c r="F2059" t="s">
        <v>72149</v>
      </c>
      <c r="G2059" t="s">
        <v>72150</v>
      </c>
      <c r="H2059" t="s">
        <v>62645</v>
      </c>
      <c r="J2059" t="s">
        <v>66816</v>
      </c>
      <c r="O2059" t="s">
        <v>22248</v>
      </c>
      <c r="R2059" t="s">
        <v>5212</v>
      </c>
      <c r="U2059" t="s">
        <v>72151</v>
      </c>
      <c r="V2059">
        <v>6278</v>
      </c>
      <c r="W2059" t="s">
        <v>22244</v>
      </c>
    </row>
    <row r="2060" spans="1:23" x14ac:dyDescent="0.25">
      <c r="A2060">
        <v>9865</v>
      </c>
      <c r="B2060" t="s">
        <v>37</v>
      </c>
      <c r="C2060" t="s">
        <v>65899</v>
      </c>
      <c r="D2060" t="s">
        <v>72132</v>
      </c>
      <c r="E2060" t="s">
        <v>72152</v>
      </c>
      <c r="F2060" t="s">
        <v>72153</v>
      </c>
      <c r="G2060" t="s">
        <v>72154</v>
      </c>
      <c r="H2060" t="s">
        <v>62645</v>
      </c>
      <c r="J2060" t="s">
        <v>65255</v>
      </c>
      <c r="O2060" t="s">
        <v>72155</v>
      </c>
      <c r="R2060" t="s">
        <v>5212</v>
      </c>
      <c r="U2060" t="s">
        <v>72156</v>
      </c>
      <c r="V2060">
        <v>7262</v>
      </c>
      <c r="W2060" t="s">
        <v>32190</v>
      </c>
    </row>
    <row r="2061" spans="1:23" x14ac:dyDescent="0.25">
      <c r="A2061">
        <v>9866</v>
      </c>
      <c r="B2061" t="s">
        <v>37</v>
      </c>
      <c r="C2061" t="s">
        <v>65899</v>
      </c>
      <c r="D2061" t="s">
        <v>72132</v>
      </c>
      <c r="E2061" t="s">
        <v>72157</v>
      </c>
      <c r="F2061" t="s">
        <v>72158</v>
      </c>
      <c r="G2061" t="s">
        <v>72159</v>
      </c>
      <c r="H2061" t="s">
        <v>62645</v>
      </c>
      <c r="J2061" t="s">
        <v>72160</v>
      </c>
      <c r="K2061">
        <v>1961</v>
      </c>
      <c r="O2061" t="s">
        <v>28062</v>
      </c>
      <c r="R2061" t="s">
        <v>5212</v>
      </c>
      <c r="U2061" t="s">
        <v>72161</v>
      </c>
      <c r="V2061">
        <v>6860</v>
      </c>
      <c r="W2061" t="s">
        <v>28056</v>
      </c>
    </row>
    <row r="2062" spans="1:23" x14ac:dyDescent="0.25">
      <c r="A2062">
        <v>9867</v>
      </c>
      <c r="B2062" t="s">
        <v>37</v>
      </c>
      <c r="C2062" t="s">
        <v>65899</v>
      </c>
      <c r="D2062" t="s">
        <v>72132</v>
      </c>
      <c r="E2062" t="s">
        <v>72162</v>
      </c>
      <c r="F2062" t="s">
        <v>72163</v>
      </c>
      <c r="G2062" t="s">
        <v>72164</v>
      </c>
      <c r="J2062" t="s">
        <v>72165</v>
      </c>
      <c r="K2062">
        <v>1953</v>
      </c>
      <c r="O2062" t="s">
        <v>21754</v>
      </c>
      <c r="P2062" t="s">
        <v>21753</v>
      </c>
      <c r="R2062" t="s">
        <v>2882</v>
      </c>
      <c r="U2062" t="s">
        <v>72166</v>
      </c>
      <c r="V2062">
        <v>6230</v>
      </c>
      <c r="W2062" t="s">
        <v>21747</v>
      </c>
    </row>
    <row r="2063" spans="1:23" x14ac:dyDescent="0.25">
      <c r="A2063">
        <v>9868</v>
      </c>
      <c r="B2063" t="s">
        <v>37</v>
      </c>
      <c r="C2063" t="s">
        <v>65899</v>
      </c>
      <c r="D2063" t="s">
        <v>72132</v>
      </c>
      <c r="E2063" t="s">
        <v>72167</v>
      </c>
      <c r="F2063" t="s">
        <v>72168</v>
      </c>
      <c r="G2063" t="s">
        <v>72169</v>
      </c>
      <c r="H2063" t="s">
        <v>62645</v>
      </c>
      <c r="J2063" t="s">
        <v>72170</v>
      </c>
      <c r="K2063">
        <v>1949</v>
      </c>
      <c r="O2063" t="s">
        <v>21754</v>
      </c>
      <c r="P2063" t="s">
        <v>21753</v>
      </c>
      <c r="R2063" t="s">
        <v>2882</v>
      </c>
      <c r="U2063" t="s">
        <v>72166</v>
      </c>
      <c r="V2063">
        <v>6230</v>
      </c>
      <c r="W2063" t="s">
        <v>21747</v>
      </c>
    </row>
    <row r="2064" spans="1:23" x14ac:dyDescent="0.25">
      <c r="A2064">
        <v>9869</v>
      </c>
      <c r="B2064" t="s">
        <v>37</v>
      </c>
      <c r="C2064" t="s">
        <v>65899</v>
      </c>
      <c r="D2064" t="s">
        <v>72132</v>
      </c>
      <c r="E2064" t="s">
        <v>72171</v>
      </c>
      <c r="F2064" t="s">
        <v>72172</v>
      </c>
      <c r="G2064" t="s">
        <v>72173</v>
      </c>
      <c r="H2064" t="s">
        <v>62733</v>
      </c>
      <c r="J2064" t="s">
        <v>72174</v>
      </c>
      <c r="K2064">
        <v>1943</v>
      </c>
      <c r="O2064" t="s">
        <v>2533</v>
      </c>
      <c r="P2064" t="s">
        <v>2529</v>
      </c>
      <c r="R2064" t="s">
        <v>52</v>
      </c>
      <c r="S2064" t="s">
        <v>72175</v>
      </c>
      <c r="U2064" t="s">
        <v>72176</v>
      </c>
      <c r="V2064">
        <v>3060</v>
      </c>
      <c r="W2064" t="s">
        <v>2524</v>
      </c>
    </row>
    <row r="2065" spans="1:23" x14ac:dyDescent="0.25">
      <c r="A2065">
        <v>9870</v>
      </c>
      <c r="B2065" t="s">
        <v>37</v>
      </c>
      <c r="C2065" t="s">
        <v>65899</v>
      </c>
      <c r="D2065" t="s">
        <v>72132</v>
      </c>
      <c r="E2065" t="s">
        <v>72177</v>
      </c>
      <c r="F2065" t="s">
        <v>72178</v>
      </c>
      <c r="G2065" t="s">
        <v>72179</v>
      </c>
      <c r="J2065" t="s">
        <v>65097</v>
      </c>
      <c r="O2065" t="s">
        <v>21961</v>
      </c>
      <c r="R2065" t="s">
        <v>2031</v>
      </c>
      <c r="V2065">
        <v>6250</v>
      </c>
      <c r="W2065" t="s">
        <v>21956</v>
      </c>
    </row>
    <row r="2066" spans="1:23" x14ac:dyDescent="0.25">
      <c r="A2066">
        <v>9871</v>
      </c>
      <c r="B2066" t="s">
        <v>37</v>
      </c>
      <c r="C2066" t="s">
        <v>65899</v>
      </c>
      <c r="D2066" t="s">
        <v>72132</v>
      </c>
      <c r="E2066" t="s">
        <v>72180</v>
      </c>
      <c r="F2066" t="s">
        <v>72181</v>
      </c>
      <c r="G2066" t="s">
        <v>72182</v>
      </c>
      <c r="J2066" t="s">
        <v>65097</v>
      </c>
      <c r="K2066">
        <v>1971</v>
      </c>
      <c r="O2066" t="s">
        <v>21961</v>
      </c>
      <c r="R2066" t="s">
        <v>2031</v>
      </c>
      <c r="V2066">
        <v>6250</v>
      </c>
      <c r="W2066" t="s">
        <v>21956</v>
      </c>
    </row>
    <row r="2067" spans="1:23" x14ac:dyDescent="0.25">
      <c r="A2067">
        <v>9872</v>
      </c>
      <c r="B2067" t="s">
        <v>37</v>
      </c>
      <c r="C2067" t="s">
        <v>65899</v>
      </c>
      <c r="D2067" t="s">
        <v>72132</v>
      </c>
      <c r="E2067" t="s">
        <v>72183</v>
      </c>
      <c r="F2067" t="s">
        <v>72184</v>
      </c>
      <c r="G2067" t="s">
        <v>72185</v>
      </c>
      <c r="H2067" t="s">
        <v>62645</v>
      </c>
      <c r="J2067" t="s">
        <v>72186</v>
      </c>
      <c r="K2067">
        <v>1965</v>
      </c>
      <c r="O2067" t="s">
        <v>21961</v>
      </c>
      <c r="R2067" t="s">
        <v>2031</v>
      </c>
      <c r="U2067" t="s">
        <v>72187</v>
      </c>
      <c r="V2067">
        <v>6250</v>
      </c>
      <c r="W2067" t="s">
        <v>21956</v>
      </c>
    </row>
    <row r="2068" spans="1:23" x14ac:dyDescent="0.25">
      <c r="A2068">
        <v>9873</v>
      </c>
      <c r="B2068" t="s">
        <v>37</v>
      </c>
      <c r="C2068" t="s">
        <v>65899</v>
      </c>
      <c r="D2068" t="s">
        <v>72132</v>
      </c>
      <c r="E2068" t="s">
        <v>72188</v>
      </c>
      <c r="F2068" t="s">
        <v>72189</v>
      </c>
      <c r="G2068" t="s">
        <v>72190</v>
      </c>
      <c r="J2068" t="s">
        <v>72191</v>
      </c>
      <c r="K2068">
        <v>1960</v>
      </c>
      <c r="O2068" t="s">
        <v>21961</v>
      </c>
      <c r="R2068" t="s">
        <v>2031</v>
      </c>
      <c r="V2068">
        <v>6250</v>
      </c>
      <c r="W2068" t="s">
        <v>21956</v>
      </c>
    </row>
    <row r="2069" spans="1:23" x14ac:dyDescent="0.25">
      <c r="A2069">
        <v>9874</v>
      </c>
      <c r="B2069" t="s">
        <v>37</v>
      </c>
      <c r="C2069" t="s">
        <v>65899</v>
      </c>
      <c r="D2069" t="s">
        <v>72132</v>
      </c>
      <c r="E2069" t="s">
        <v>72192</v>
      </c>
      <c r="F2069" t="s">
        <v>72193</v>
      </c>
      <c r="G2069" t="s">
        <v>72194</v>
      </c>
      <c r="H2069" t="s">
        <v>62733</v>
      </c>
      <c r="J2069" t="s">
        <v>72186</v>
      </c>
      <c r="K2069">
        <v>1944</v>
      </c>
      <c r="O2069" t="s">
        <v>21961</v>
      </c>
      <c r="R2069" t="s">
        <v>2031</v>
      </c>
      <c r="V2069">
        <v>6250</v>
      </c>
      <c r="W2069" t="s">
        <v>21956</v>
      </c>
    </row>
    <row r="2070" spans="1:23" x14ac:dyDescent="0.25">
      <c r="A2070">
        <v>9875</v>
      </c>
      <c r="B2070" t="s">
        <v>37</v>
      </c>
      <c r="C2070" t="s">
        <v>65899</v>
      </c>
      <c r="D2070" t="s">
        <v>72132</v>
      </c>
      <c r="E2070" t="s">
        <v>72195</v>
      </c>
      <c r="F2070" t="s">
        <v>72196</v>
      </c>
      <c r="G2070" t="s">
        <v>72197</v>
      </c>
      <c r="H2070" t="s">
        <v>62645</v>
      </c>
      <c r="J2070" t="s">
        <v>72198</v>
      </c>
      <c r="O2070" t="s">
        <v>23813</v>
      </c>
      <c r="R2070" t="s">
        <v>23811</v>
      </c>
      <c r="U2070" t="s">
        <v>72199</v>
      </c>
      <c r="V2070">
        <v>6430</v>
      </c>
      <c r="W2070" t="s">
        <v>23806</v>
      </c>
    </row>
    <row r="2071" spans="1:23" x14ac:dyDescent="0.25">
      <c r="A2071">
        <v>9876</v>
      </c>
      <c r="B2071" t="s">
        <v>37</v>
      </c>
      <c r="C2071" t="s">
        <v>65899</v>
      </c>
      <c r="D2071" t="s">
        <v>72132</v>
      </c>
      <c r="E2071" t="s">
        <v>72200</v>
      </c>
      <c r="F2071" t="s">
        <v>72201</v>
      </c>
      <c r="G2071" t="s">
        <v>72202</v>
      </c>
      <c r="H2071" t="s">
        <v>72203</v>
      </c>
      <c r="J2071" t="s">
        <v>72204</v>
      </c>
      <c r="K2071">
        <v>1948</v>
      </c>
      <c r="O2071" t="s">
        <v>3915</v>
      </c>
      <c r="P2071" t="s">
        <v>754</v>
      </c>
      <c r="Q2071" t="s">
        <v>3916</v>
      </c>
      <c r="R2071" t="s">
        <v>52</v>
      </c>
      <c r="S2071" t="s">
        <v>72205</v>
      </c>
      <c r="U2071" t="s">
        <v>72206</v>
      </c>
      <c r="V2071">
        <v>3171</v>
      </c>
      <c r="W2071" t="s">
        <v>3908</v>
      </c>
    </row>
    <row r="2072" spans="1:23" x14ac:dyDescent="0.25">
      <c r="A2072">
        <v>9877</v>
      </c>
      <c r="B2072" t="s">
        <v>37</v>
      </c>
      <c r="C2072" t="s">
        <v>65899</v>
      </c>
      <c r="D2072" t="s">
        <v>72132</v>
      </c>
      <c r="E2072" t="s">
        <v>72207</v>
      </c>
      <c r="F2072" t="s">
        <v>72208</v>
      </c>
      <c r="G2072" t="s">
        <v>72209</v>
      </c>
      <c r="H2072" t="s">
        <v>62733</v>
      </c>
      <c r="J2072" t="s">
        <v>72210</v>
      </c>
      <c r="K2072">
        <v>1945</v>
      </c>
      <c r="O2072" t="s">
        <v>12396</v>
      </c>
      <c r="P2072" t="s">
        <v>12395</v>
      </c>
      <c r="R2072" t="s">
        <v>147</v>
      </c>
      <c r="V2072">
        <v>5337</v>
      </c>
      <c r="W2072" t="s">
        <v>12391</v>
      </c>
    </row>
    <row r="2073" spans="1:23" x14ac:dyDescent="0.25">
      <c r="A2073">
        <v>9878</v>
      </c>
      <c r="B2073" t="s">
        <v>37</v>
      </c>
      <c r="C2073" t="s">
        <v>65899</v>
      </c>
      <c r="D2073" t="s">
        <v>72132</v>
      </c>
      <c r="E2073" t="s">
        <v>72211</v>
      </c>
      <c r="F2073" t="s">
        <v>72212</v>
      </c>
      <c r="G2073" t="s">
        <v>72213</v>
      </c>
      <c r="H2073" t="s">
        <v>64683</v>
      </c>
      <c r="J2073" t="s">
        <v>72214</v>
      </c>
      <c r="K2073">
        <v>1949</v>
      </c>
      <c r="O2073" t="s">
        <v>12396</v>
      </c>
      <c r="P2073" t="s">
        <v>12395</v>
      </c>
      <c r="R2073" t="s">
        <v>147</v>
      </c>
      <c r="V2073">
        <v>5337</v>
      </c>
      <c r="W2073" t="s">
        <v>12391</v>
      </c>
    </row>
    <row r="2074" spans="1:23" x14ac:dyDescent="0.25">
      <c r="A2074">
        <v>9879</v>
      </c>
      <c r="B2074" t="s">
        <v>37</v>
      </c>
      <c r="C2074" t="s">
        <v>65899</v>
      </c>
      <c r="D2074" t="s">
        <v>72132</v>
      </c>
      <c r="E2074" t="s">
        <v>72215</v>
      </c>
      <c r="F2074" t="s">
        <v>72216</v>
      </c>
      <c r="G2074" t="s">
        <v>72217</v>
      </c>
      <c r="H2074" t="s">
        <v>62645</v>
      </c>
      <c r="J2074" t="s">
        <v>72218</v>
      </c>
      <c r="O2074" t="s">
        <v>22152</v>
      </c>
      <c r="R2074" t="s">
        <v>5212</v>
      </c>
      <c r="U2074" t="s">
        <v>72219</v>
      </c>
      <c r="V2074">
        <v>6268</v>
      </c>
      <c r="W2074" t="s">
        <v>22148</v>
      </c>
    </row>
    <row r="2075" spans="1:23" x14ac:dyDescent="0.25">
      <c r="A2075">
        <v>9880</v>
      </c>
      <c r="B2075" t="s">
        <v>37</v>
      </c>
      <c r="C2075" t="s">
        <v>65899</v>
      </c>
      <c r="D2075" t="s">
        <v>72132</v>
      </c>
      <c r="E2075" t="s">
        <v>72220</v>
      </c>
      <c r="F2075" t="s">
        <v>72221</v>
      </c>
      <c r="G2075" t="s">
        <v>72222</v>
      </c>
      <c r="H2075" t="s">
        <v>62645</v>
      </c>
      <c r="J2075" t="s">
        <v>72223</v>
      </c>
      <c r="O2075" t="s">
        <v>32249</v>
      </c>
      <c r="R2075" t="s">
        <v>3547</v>
      </c>
      <c r="U2075" t="s">
        <v>72224</v>
      </c>
      <c r="V2075">
        <v>7268</v>
      </c>
      <c r="W2075" t="s">
        <v>32244</v>
      </c>
    </row>
    <row r="2076" spans="1:23" x14ac:dyDescent="0.25">
      <c r="A2076">
        <v>9881</v>
      </c>
      <c r="B2076" t="s">
        <v>37</v>
      </c>
      <c r="C2076" t="s">
        <v>65899</v>
      </c>
      <c r="D2076" t="s">
        <v>72132</v>
      </c>
      <c r="E2076" t="s">
        <v>72225</v>
      </c>
      <c r="F2076" t="s">
        <v>72226</v>
      </c>
      <c r="G2076" t="s">
        <v>72227</v>
      </c>
      <c r="H2076" t="s">
        <v>62645</v>
      </c>
      <c r="J2076" t="s">
        <v>72228</v>
      </c>
      <c r="O2076" t="s">
        <v>16813</v>
      </c>
      <c r="P2076" t="s">
        <v>3053</v>
      </c>
      <c r="R2076" t="s">
        <v>52</v>
      </c>
      <c r="S2076" t="s">
        <v>72229</v>
      </c>
      <c r="U2076" t="s">
        <v>72230</v>
      </c>
      <c r="V2076">
        <v>5756</v>
      </c>
      <c r="W2076" t="s">
        <v>16807</v>
      </c>
    </row>
    <row r="2077" spans="1:23" x14ac:dyDescent="0.25">
      <c r="A2077">
        <v>9882</v>
      </c>
      <c r="B2077" t="s">
        <v>37</v>
      </c>
      <c r="C2077" t="s">
        <v>65899</v>
      </c>
      <c r="D2077" t="s">
        <v>72132</v>
      </c>
      <c r="E2077" t="s">
        <v>72231</v>
      </c>
      <c r="F2077" t="s">
        <v>72232</v>
      </c>
      <c r="G2077" t="s">
        <v>72233</v>
      </c>
      <c r="H2077" t="s">
        <v>62645</v>
      </c>
      <c r="J2077" t="s">
        <v>72234</v>
      </c>
      <c r="O2077" t="s">
        <v>12822</v>
      </c>
      <c r="P2077" t="s">
        <v>23378</v>
      </c>
      <c r="R2077" t="s">
        <v>12157</v>
      </c>
      <c r="U2077" t="s">
        <v>72235</v>
      </c>
      <c r="V2077">
        <v>6388</v>
      </c>
      <c r="W2077" t="s">
        <v>23374</v>
      </c>
    </row>
    <row r="2078" spans="1:23" x14ac:dyDescent="0.25">
      <c r="A2078">
        <v>9883</v>
      </c>
      <c r="B2078" t="s">
        <v>37</v>
      </c>
      <c r="C2078" t="s">
        <v>65899</v>
      </c>
      <c r="D2078" t="s">
        <v>72132</v>
      </c>
      <c r="E2078" t="s">
        <v>72236</v>
      </c>
      <c r="F2078" t="s">
        <v>72237</v>
      </c>
      <c r="G2078" t="s">
        <v>72238</v>
      </c>
      <c r="J2078" t="s">
        <v>72239</v>
      </c>
      <c r="O2078" t="s">
        <v>12822</v>
      </c>
      <c r="P2078" t="s">
        <v>23378</v>
      </c>
      <c r="R2078" t="s">
        <v>12157</v>
      </c>
      <c r="U2078" t="s">
        <v>72235</v>
      </c>
      <c r="V2078">
        <v>6388</v>
      </c>
      <c r="W2078" t="s">
        <v>23374</v>
      </c>
    </row>
    <row r="2079" spans="1:23" x14ac:dyDescent="0.25">
      <c r="A2079">
        <v>9884</v>
      </c>
      <c r="B2079" t="s">
        <v>37</v>
      </c>
      <c r="C2079" t="s">
        <v>65899</v>
      </c>
      <c r="D2079" t="s">
        <v>72132</v>
      </c>
      <c r="E2079" t="s">
        <v>72240</v>
      </c>
      <c r="F2079" t="s">
        <v>72241</v>
      </c>
      <c r="G2079" t="s">
        <v>72242</v>
      </c>
      <c r="J2079" t="s">
        <v>72243</v>
      </c>
      <c r="K2079">
        <v>1946</v>
      </c>
      <c r="O2079" t="s">
        <v>13566</v>
      </c>
      <c r="P2079" t="s">
        <v>13565</v>
      </c>
      <c r="R2079" t="s">
        <v>12157</v>
      </c>
      <c r="U2079" t="s">
        <v>72244</v>
      </c>
      <c r="V2079">
        <v>6363</v>
      </c>
      <c r="W2079" t="s">
        <v>23117</v>
      </c>
    </row>
    <row r="2080" spans="1:23" x14ac:dyDescent="0.25">
      <c r="A2080">
        <v>9885</v>
      </c>
      <c r="B2080" t="s">
        <v>37</v>
      </c>
      <c r="C2080" t="s">
        <v>65899</v>
      </c>
      <c r="D2080" t="s">
        <v>72132</v>
      </c>
      <c r="E2080" t="s">
        <v>72245</v>
      </c>
      <c r="F2080" t="s">
        <v>72246</v>
      </c>
      <c r="G2080" t="s">
        <v>72247</v>
      </c>
      <c r="J2080" t="s">
        <v>72248</v>
      </c>
      <c r="K2080">
        <v>1948</v>
      </c>
      <c r="O2080" t="s">
        <v>13566</v>
      </c>
      <c r="P2080" t="s">
        <v>13565</v>
      </c>
      <c r="R2080" t="s">
        <v>12157</v>
      </c>
      <c r="U2080" t="s">
        <v>72244</v>
      </c>
      <c r="V2080">
        <v>6363</v>
      </c>
      <c r="W2080" t="s">
        <v>23117</v>
      </c>
    </row>
    <row r="2081" spans="1:23" x14ac:dyDescent="0.25">
      <c r="A2081">
        <v>9886</v>
      </c>
      <c r="B2081" t="s">
        <v>37</v>
      </c>
      <c r="C2081" t="s">
        <v>65899</v>
      </c>
      <c r="D2081" t="s">
        <v>72132</v>
      </c>
      <c r="E2081" t="s">
        <v>72249</v>
      </c>
      <c r="F2081" t="s">
        <v>72250</v>
      </c>
      <c r="G2081" t="s">
        <v>72251</v>
      </c>
      <c r="J2081" t="s">
        <v>72252</v>
      </c>
      <c r="K2081">
        <v>1959</v>
      </c>
      <c r="O2081" t="s">
        <v>13566</v>
      </c>
      <c r="P2081" t="s">
        <v>13565</v>
      </c>
      <c r="R2081" t="s">
        <v>12157</v>
      </c>
      <c r="U2081" t="s">
        <v>72244</v>
      </c>
      <c r="V2081">
        <v>6363</v>
      </c>
      <c r="W2081" t="s">
        <v>23117</v>
      </c>
    </row>
    <row r="2082" spans="1:23" x14ac:dyDescent="0.25">
      <c r="A2082">
        <v>9887</v>
      </c>
      <c r="B2082" t="s">
        <v>37</v>
      </c>
      <c r="C2082" t="s">
        <v>65899</v>
      </c>
      <c r="D2082" t="s">
        <v>72132</v>
      </c>
      <c r="E2082" t="s">
        <v>72253</v>
      </c>
      <c r="F2082" t="s">
        <v>72254</v>
      </c>
      <c r="G2082" t="s">
        <v>72255</v>
      </c>
      <c r="J2082" t="s">
        <v>72256</v>
      </c>
      <c r="K2082">
        <v>1957</v>
      </c>
      <c r="O2082" t="s">
        <v>13566</v>
      </c>
      <c r="P2082" t="s">
        <v>13565</v>
      </c>
      <c r="R2082" t="s">
        <v>12157</v>
      </c>
      <c r="U2082" t="s">
        <v>72244</v>
      </c>
      <c r="V2082">
        <v>6363</v>
      </c>
      <c r="W2082" t="s">
        <v>23117</v>
      </c>
    </row>
    <row r="2083" spans="1:23" x14ac:dyDescent="0.25">
      <c r="A2083">
        <v>9888</v>
      </c>
      <c r="B2083" t="s">
        <v>37</v>
      </c>
      <c r="C2083" t="s">
        <v>65899</v>
      </c>
      <c r="D2083" t="s">
        <v>72132</v>
      </c>
      <c r="E2083" t="s">
        <v>72257</v>
      </c>
      <c r="F2083" t="s">
        <v>72258</v>
      </c>
      <c r="G2083" t="s">
        <v>72259</v>
      </c>
      <c r="H2083" t="s">
        <v>62733</v>
      </c>
      <c r="J2083" t="s">
        <v>72260</v>
      </c>
      <c r="K2083">
        <v>1946</v>
      </c>
      <c r="O2083" t="s">
        <v>13566</v>
      </c>
      <c r="P2083" t="s">
        <v>13565</v>
      </c>
      <c r="R2083" t="s">
        <v>12157</v>
      </c>
      <c r="U2083" t="s">
        <v>72244</v>
      </c>
      <c r="V2083">
        <v>6363</v>
      </c>
      <c r="W2083" t="s">
        <v>23117</v>
      </c>
    </row>
    <row r="2084" spans="1:23" x14ac:dyDescent="0.25">
      <c r="A2084">
        <v>9889</v>
      </c>
      <c r="B2084" t="s">
        <v>37</v>
      </c>
      <c r="C2084" t="s">
        <v>65899</v>
      </c>
      <c r="D2084" t="s">
        <v>72132</v>
      </c>
      <c r="E2084" t="s">
        <v>72261</v>
      </c>
      <c r="F2084" t="s">
        <v>72262</v>
      </c>
      <c r="G2084" t="s">
        <v>72263</v>
      </c>
      <c r="J2084" t="s">
        <v>72264</v>
      </c>
      <c r="K2084">
        <v>1955</v>
      </c>
      <c r="O2084" t="s">
        <v>13566</v>
      </c>
      <c r="P2084" t="s">
        <v>13565</v>
      </c>
      <c r="R2084" t="s">
        <v>12157</v>
      </c>
      <c r="U2084" t="s">
        <v>72265</v>
      </c>
      <c r="V2084">
        <v>6363</v>
      </c>
      <c r="W2084" t="s">
        <v>23117</v>
      </c>
    </row>
    <row r="2085" spans="1:23" x14ac:dyDescent="0.25">
      <c r="A2085">
        <v>9890</v>
      </c>
      <c r="B2085" t="s">
        <v>37</v>
      </c>
      <c r="C2085" t="s">
        <v>65899</v>
      </c>
      <c r="D2085" t="s">
        <v>72132</v>
      </c>
      <c r="E2085" t="s">
        <v>72266</v>
      </c>
      <c r="F2085" t="s">
        <v>72267</v>
      </c>
      <c r="G2085" t="s">
        <v>72268</v>
      </c>
      <c r="H2085" t="s">
        <v>72269</v>
      </c>
      <c r="J2085" t="s">
        <v>69710</v>
      </c>
      <c r="K2085">
        <v>1951</v>
      </c>
      <c r="O2085" t="s">
        <v>21801</v>
      </c>
      <c r="R2085" t="s">
        <v>5212</v>
      </c>
      <c r="U2085" t="s">
        <v>72270</v>
      </c>
      <c r="V2085">
        <v>6234</v>
      </c>
      <c r="W2085" t="s">
        <v>21797</v>
      </c>
    </row>
    <row r="2086" spans="1:23" x14ac:dyDescent="0.25">
      <c r="A2086">
        <v>9891</v>
      </c>
      <c r="B2086" t="s">
        <v>37</v>
      </c>
      <c r="C2086" t="s">
        <v>65899</v>
      </c>
      <c r="D2086" t="s">
        <v>72132</v>
      </c>
      <c r="E2086" t="s">
        <v>72271</v>
      </c>
      <c r="F2086" t="s">
        <v>72272</v>
      </c>
      <c r="G2086" t="s">
        <v>72273</v>
      </c>
      <c r="H2086" t="s">
        <v>62645</v>
      </c>
      <c r="J2086" t="s">
        <v>72274</v>
      </c>
      <c r="K2086">
        <v>1963</v>
      </c>
      <c r="O2086" t="s">
        <v>21801</v>
      </c>
      <c r="R2086" t="s">
        <v>5212</v>
      </c>
      <c r="U2086" t="s">
        <v>72275</v>
      </c>
      <c r="V2086">
        <v>6234</v>
      </c>
      <c r="W2086" t="s">
        <v>21797</v>
      </c>
    </row>
    <row r="2087" spans="1:23" x14ac:dyDescent="0.25">
      <c r="A2087">
        <v>9892</v>
      </c>
      <c r="B2087" t="s">
        <v>37</v>
      </c>
      <c r="C2087" t="s">
        <v>65899</v>
      </c>
      <c r="D2087" t="s">
        <v>72132</v>
      </c>
      <c r="E2087" t="s">
        <v>72276</v>
      </c>
      <c r="F2087" t="s">
        <v>72277</v>
      </c>
      <c r="G2087" t="s">
        <v>72278</v>
      </c>
      <c r="H2087" t="s">
        <v>62645</v>
      </c>
      <c r="J2087" t="s">
        <v>72279</v>
      </c>
      <c r="K2087">
        <v>1961</v>
      </c>
      <c r="O2087" t="s">
        <v>7937</v>
      </c>
      <c r="R2087" t="s">
        <v>306</v>
      </c>
      <c r="U2087" t="s">
        <v>72280</v>
      </c>
      <c r="V2087">
        <v>4922</v>
      </c>
      <c r="W2087" t="s">
        <v>7983</v>
      </c>
    </row>
    <row r="2088" spans="1:23" x14ac:dyDescent="0.25">
      <c r="A2088">
        <v>9893</v>
      </c>
      <c r="B2088" t="s">
        <v>37</v>
      </c>
      <c r="C2088" t="s">
        <v>65899</v>
      </c>
      <c r="D2088" t="s">
        <v>72132</v>
      </c>
      <c r="E2088" t="s">
        <v>72281</v>
      </c>
      <c r="F2088" t="s">
        <v>72282</v>
      </c>
      <c r="G2088" t="s">
        <v>72283</v>
      </c>
      <c r="J2088" t="s">
        <v>72284</v>
      </c>
      <c r="K2088">
        <v>1962</v>
      </c>
      <c r="O2088" t="s">
        <v>7937</v>
      </c>
      <c r="R2088" t="s">
        <v>306</v>
      </c>
      <c r="S2088" t="s">
        <v>72285</v>
      </c>
      <c r="U2088" t="s">
        <v>72286</v>
      </c>
      <c r="V2088">
        <v>4922</v>
      </c>
      <c r="W2088" t="s">
        <v>7983</v>
      </c>
    </row>
    <row r="2089" spans="1:23" x14ac:dyDescent="0.25">
      <c r="A2089">
        <v>9894</v>
      </c>
      <c r="B2089" t="s">
        <v>37</v>
      </c>
      <c r="C2089" t="s">
        <v>65899</v>
      </c>
      <c r="D2089" t="s">
        <v>72132</v>
      </c>
      <c r="E2089" t="s">
        <v>72287</v>
      </c>
      <c r="F2089" t="s">
        <v>72288</v>
      </c>
      <c r="G2089" t="s">
        <v>72289</v>
      </c>
      <c r="J2089" t="s">
        <v>72290</v>
      </c>
      <c r="K2089">
        <v>1963</v>
      </c>
      <c r="O2089" t="s">
        <v>7937</v>
      </c>
      <c r="R2089" t="s">
        <v>306</v>
      </c>
      <c r="U2089" t="s">
        <v>72291</v>
      </c>
      <c r="V2089">
        <v>4922</v>
      </c>
      <c r="W2089" t="s">
        <v>7983</v>
      </c>
    </row>
    <row r="2090" spans="1:23" x14ac:dyDescent="0.25">
      <c r="A2090">
        <v>9895</v>
      </c>
      <c r="B2090" t="s">
        <v>37</v>
      </c>
      <c r="C2090" t="s">
        <v>65899</v>
      </c>
      <c r="D2090" t="s">
        <v>72132</v>
      </c>
      <c r="E2090" t="s">
        <v>72292</v>
      </c>
      <c r="F2090" t="s">
        <v>72293</v>
      </c>
      <c r="G2090" t="s">
        <v>72294</v>
      </c>
      <c r="H2090" t="s">
        <v>62733</v>
      </c>
      <c r="J2090" t="s">
        <v>72295</v>
      </c>
      <c r="K2090">
        <v>1952</v>
      </c>
      <c r="O2090" t="s">
        <v>7937</v>
      </c>
      <c r="R2090" t="s">
        <v>306</v>
      </c>
      <c r="S2090" t="s">
        <v>72296</v>
      </c>
      <c r="U2090" t="s">
        <v>72297</v>
      </c>
      <c r="V2090">
        <v>4922</v>
      </c>
      <c r="W2090" t="s">
        <v>7983</v>
      </c>
    </row>
    <row r="2091" spans="1:23" x14ac:dyDescent="0.25">
      <c r="A2091">
        <v>9896</v>
      </c>
      <c r="B2091" t="s">
        <v>37</v>
      </c>
      <c r="C2091" t="s">
        <v>65899</v>
      </c>
      <c r="D2091" t="s">
        <v>72132</v>
      </c>
      <c r="E2091" t="s">
        <v>72298</v>
      </c>
      <c r="F2091" t="s">
        <v>72299</v>
      </c>
      <c r="G2091" t="s">
        <v>72300</v>
      </c>
      <c r="H2091" t="s">
        <v>62645</v>
      </c>
      <c r="J2091" t="s">
        <v>72301</v>
      </c>
      <c r="O2091" t="s">
        <v>14970</v>
      </c>
      <c r="R2091" t="s">
        <v>14969</v>
      </c>
      <c r="U2091" t="s">
        <v>72302</v>
      </c>
      <c r="V2091">
        <v>5580</v>
      </c>
      <c r="W2091" t="s">
        <v>14964</v>
      </c>
    </row>
    <row r="2092" spans="1:23" x14ac:dyDescent="0.25">
      <c r="A2092">
        <v>9897</v>
      </c>
      <c r="B2092" t="s">
        <v>37</v>
      </c>
      <c r="C2092" t="s">
        <v>65899</v>
      </c>
      <c r="D2092" t="s">
        <v>72132</v>
      </c>
      <c r="E2092" t="s">
        <v>72303</v>
      </c>
      <c r="F2092" t="s">
        <v>72304</v>
      </c>
      <c r="G2092" t="s">
        <v>72305</v>
      </c>
      <c r="J2092" t="s">
        <v>578</v>
      </c>
      <c r="O2092" t="s">
        <v>22396</v>
      </c>
      <c r="P2092" t="s">
        <v>9009</v>
      </c>
      <c r="R2092" t="s">
        <v>147</v>
      </c>
      <c r="V2092">
        <v>6292</v>
      </c>
      <c r="W2092" t="s">
        <v>22392</v>
      </c>
    </row>
    <row r="2093" spans="1:23" x14ac:dyDescent="0.25">
      <c r="A2093">
        <v>9898</v>
      </c>
      <c r="B2093" t="s">
        <v>37</v>
      </c>
      <c r="C2093" t="s">
        <v>65899</v>
      </c>
      <c r="D2093" t="s">
        <v>72132</v>
      </c>
      <c r="E2093" t="s">
        <v>72306</v>
      </c>
      <c r="F2093" t="s">
        <v>72307</v>
      </c>
      <c r="G2093" t="s">
        <v>72308</v>
      </c>
      <c r="J2093" t="s">
        <v>71837</v>
      </c>
      <c r="O2093" t="s">
        <v>22396</v>
      </c>
      <c r="P2093" t="s">
        <v>9009</v>
      </c>
      <c r="R2093" t="s">
        <v>147</v>
      </c>
      <c r="V2093">
        <v>6292</v>
      </c>
      <c r="W2093" t="s">
        <v>22392</v>
      </c>
    </row>
    <row r="2094" spans="1:23" x14ac:dyDescent="0.25">
      <c r="A2094">
        <v>9899</v>
      </c>
      <c r="B2094" t="s">
        <v>37</v>
      </c>
      <c r="C2094" t="s">
        <v>65899</v>
      </c>
      <c r="D2094" t="s">
        <v>72132</v>
      </c>
      <c r="E2094" t="s">
        <v>72309</v>
      </c>
      <c r="F2094" t="s">
        <v>72310</v>
      </c>
      <c r="G2094" t="s">
        <v>72311</v>
      </c>
      <c r="J2094" t="s">
        <v>578</v>
      </c>
      <c r="O2094" t="s">
        <v>22396</v>
      </c>
      <c r="P2094" t="s">
        <v>9009</v>
      </c>
      <c r="R2094" t="s">
        <v>147</v>
      </c>
      <c r="V2094">
        <v>6292</v>
      </c>
      <c r="W2094" t="s">
        <v>22392</v>
      </c>
    </row>
    <row r="2095" spans="1:23" x14ac:dyDescent="0.25">
      <c r="A2095">
        <v>9900</v>
      </c>
      <c r="B2095" t="s">
        <v>37</v>
      </c>
      <c r="C2095" t="s">
        <v>65899</v>
      </c>
      <c r="D2095" t="s">
        <v>72132</v>
      </c>
      <c r="E2095" t="s">
        <v>72312</v>
      </c>
      <c r="F2095" t="s">
        <v>72313</v>
      </c>
      <c r="G2095" t="s">
        <v>72314</v>
      </c>
      <c r="J2095" t="s">
        <v>60375</v>
      </c>
      <c r="O2095" t="s">
        <v>22396</v>
      </c>
      <c r="P2095" t="s">
        <v>9009</v>
      </c>
      <c r="R2095" t="s">
        <v>147</v>
      </c>
      <c r="V2095">
        <v>6292</v>
      </c>
      <c r="W2095" t="s">
        <v>22392</v>
      </c>
    </row>
    <row r="2096" spans="1:23" x14ac:dyDescent="0.25">
      <c r="A2096">
        <v>9901</v>
      </c>
      <c r="B2096" t="s">
        <v>37</v>
      </c>
      <c r="C2096" t="s">
        <v>65899</v>
      </c>
      <c r="D2096" t="s">
        <v>72132</v>
      </c>
      <c r="E2096" t="s">
        <v>72315</v>
      </c>
      <c r="F2096" t="s">
        <v>72316</v>
      </c>
      <c r="G2096" t="s">
        <v>72317</v>
      </c>
      <c r="H2096" t="s">
        <v>72318</v>
      </c>
      <c r="J2096" t="s">
        <v>72319</v>
      </c>
      <c r="K2096">
        <v>1941</v>
      </c>
      <c r="O2096" t="s">
        <v>22396</v>
      </c>
      <c r="P2096" t="s">
        <v>9009</v>
      </c>
      <c r="R2096" t="s">
        <v>147</v>
      </c>
      <c r="U2096" t="s">
        <v>72320</v>
      </c>
      <c r="V2096">
        <v>6292</v>
      </c>
      <c r="W2096" t="s">
        <v>22392</v>
      </c>
    </row>
    <row r="2097" spans="1:23" x14ac:dyDescent="0.25">
      <c r="A2097">
        <v>9902</v>
      </c>
      <c r="B2097" t="s">
        <v>37</v>
      </c>
      <c r="C2097" t="s">
        <v>65899</v>
      </c>
      <c r="D2097" t="s">
        <v>72132</v>
      </c>
      <c r="E2097" t="s">
        <v>72321</v>
      </c>
      <c r="F2097" t="s">
        <v>72322</v>
      </c>
      <c r="G2097" t="s">
        <v>72323</v>
      </c>
      <c r="J2097" t="s">
        <v>71837</v>
      </c>
      <c r="O2097" t="s">
        <v>22396</v>
      </c>
      <c r="P2097" t="s">
        <v>9009</v>
      </c>
      <c r="R2097" t="s">
        <v>147</v>
      </c>
      <c r="V2097">
        <v>6292</v>
      </c>
      <c r="W2097" t="s">
        <v>22392</v>
      </c>
    </row>
    <row r="2098" spans="1:23" x14ac:dyDescent="0.25">
      <c r="A2098">
        <v>9903</v>
      </c>
      <c r="B2098" t="s">
        <v>37</v>
      </c>
      <c r="C2098" t="s">
        <v>65899</v>
      </c>
      <c r="D2098" t="s">
        <v>72132</v>
      </c>
      <c r="E2098" t="s">
        <v>72324</v>
      </c>
      <c r="F2098" t="s">
        <v>72325</v>
      </c>
      <c r="G2098" t="s">
        <v>72326</v>
      </c>
      <c r="J2098" t="s">
        <v>72327</v>
      </c>
      <c r="O2098" t="s">
        <v>15874</v>
      </c>
      <c r="R2098" t="s">
        <v>2362</v>
      </c>
      <c r="U2098" t="s">
        <v>72328</v>
      </c>
      <c r="V2098">
        <v>5663</v>
      </c>
      <c r="W2098" t="s">
        <v>15867</v>
      </c>
    </row>
    <row r="2099" spans="1:23" x14ac:dyDescent="0.25">
      <c r="A2099">
        <v>9904</v>
      </c>
      <c r="B2099" t="s">
        <v>37</v>
      </c>
      <c r="C2099" t="s">
        <v>65899</v>
      </c>
      <c r="D2099" t="s">
        <v>72132</v>
      </c>
      <c r="E2099" t="s">
        <v>72329</v>
      </c>
      <c r="F2099" t="s">
        <v>72330</v>
      </c>
      <c r="G2099" t="s">
        <v>72331</v>
      </c>
      <c r="J2099" t="s">
        <v>72332</v>
      </c>
      <c r="K2099">
        <v>1952</v>
      </c>
      <c r="O2099" t="s">
        <v>15874</v>
      </c>
      <c r="R2099" t="s">
        <v>2362</v>
      </c>
      <c r="S2099" t="s">
        <v>72333</v>
      </c>
      <c r="U2099" t="s">
        <v>72334</v>
      </c>
      <c r="V2099">
        <v>5663</v>
      </c>
      <c r="W2099" t="s">
        <v>15867</v>
      </c>
    </row>
    <row r="2100" spans="1:23" x14ac:dyDescent="0.25">
      <c r="A2100">
        <v>9905</v>
      </c>
      <c r="B2100" t="s">
        <v>37</v>
      </c>
      <c r="C2100" t="s">
        <v>65899</v>
      </c>
      <c r="D2100" t="s">
        <v>72132</v>
      </c>
      <c r="E2100" t="s">
        <v>72335</v>
      </c>
      <c r="F2100" t="s">
        <v>72336</v>
      </c>
      <c r="G2100" t="s">
        <v>72337</v>
      </c>
      <c r="H2100" t="s">
        <v>62733</v>
      </c>
      <c r="O2100" t="s">
        <v>23589</v>
      </c>
      <c r="P2100" t="s">
        <v>5629</v>
      </c>
      <c r="R2100" t="s">
        <v>52</v>
      </c>
      <c r="S2100" t="s">
        <v>72338</v>
      </c>
      <c r="V2100">
        <v>6409</v>
      </c>
      <c r="W2100" t="s">
        <v>23585</v>
      </c>
    </row>
    <row r="2101" spans="1:23" x14ac:dyDescent="0.25">
      <c r="A2101">
        <v>9906</v>
      </c>
      <c r="B2101" t="s">
        <v>37</v>
      </c>
      <c r="C2101" t="s">
        <v>65899</v>
      </c>
      <c r="D2101" t="s">
        <v>72132</v>
      </c>
      <c r="E2101" t="s">
        <v>72339</v>
      </c>
      <c r="F2101" t="s">
        <v>72340</v>
      </c>
      <c r="G2101" t="s">
        <v>72341</v>
      </c>
      <c r="J2101" t="s">
        <v>72342</v>
      </c>
      <c r="K2101">
        <v>1938</v>
      </c>
      <c r="O2101" t="s">
        <v>23589</v>
      </c>
      <c r="P2101" t="s">
        <v>5629</v>
      </c>
      <c r="R2101" t="s">
        <v>52</v>
      </c>
      <c r="S2101" t="s">
        <v>72338</v>
      </c>
      <c r="U2101" t="s">
        <v>72343</v>
      </c>
      <c r="V2101">
        <v>6409</v>
      </c>
      <c r="W2101" t="s">
        <v>23585</v>
      </c>
    </row>
    <row r="2102" spans="1:23" x14ac:dyDescent="0.25">
      <c r="A2102">
        <v>9907</v>
      </c>
      <c r="B2102" t="s">
        <v>37</v>
      </c>
      <c r="C2102" t="s">
        <v>65899</v>
      </c>
      <c r="D2102" t="s">
        <v>72132</v>
      </c>
      <c r="E2102" t="s">
        <v>72344</v>
      </c>
      <c r="F2102" t="s">
        <v>72345</v>
      </c>
      <c r="G2102" t="s">
        <v>72346</v>
      </c>
      <c r="H2102" t="s">
        <v>72347</v>
      </c>
      <c r="J2102" t="s">
        <v>72348</v>
      </c>
      <c r="K2102">
        <v>1932</v>
      </c>
      <c r="O2102" t="s">
        <v>28678</v>
      </c>
      <c r="R2102" t="s">
        <v>28676</v>
      </c>
      <c r="V2102">
        <v>6923</v>
      </c>
      <c r="W2102" t="s">
        <v>28670</v>
      </c>
    </row>
    <row r="2103" spans="1:23" x14ac:dyDescent="0.25">
      <c r="A2103">
        <v>9908</v>
      </c>
      <c r="B2103" t="s">
        <v>37</v>
      </c>
      <c r="C2103" t="s">
        <v>65899</v>
      </c>
      <c r="D2103" t="s">
        <v>72132</v>
      </c>
      <c r="E2103" t="s">
        <v>72349</v>
      </c>
      <c r="F2103" t="s">
        <v>72350</v>
      </c>
      <c r="G2103" t="s">
        <v>72351</v>
      </c>
      <c r="H2103" t="s">
        <v>62645</v>
      </c>
      <c r="J2103" t="s">
        <v>72352</v>
      </c>
      <c r="K2103">
        <v>1975</v>
      </c>
      <c r="O2103" t="s">
        <v>35668</v>
      </c>
      <c r="P2103" t="s">
        <v>35667</v>
      </c>
      <c r="R2103" t="s">
        <v>2292</v>
      </c>
      <c r="S2103" t="s">
        <v>72353</v>
      </c>
      <c r="U2103" t="s">
        <v>72354</v>
      </c>
      <c r="V2103">
        <v>7613</v>
      </c>
      <c r="W2103" t="s">
        <v>35661</v>
      </c>
    </row>
    <row r="2104" spans="1:23" x14ac:dyDescent="0.25">
      <c r="A2104">
        <v>9909</v>
      </c>
      <c r="B2104" t="s">
        <v>37</v>
      </c>
      <c r="C2104" t="s">
        <v>65899</v>
      </c>
      <c r="D2104" t="s">
        <v>72132</v>
      </c>
      <c r="E2104" t="s">
        <v>72355</v>
      </c>
      <c r="F2104" t="s">
        <v>72356</v>
      </c>
      <c r="G2104" t="s">
        <v>72357</v>
      </c>
      <c r="H2104" t="s">
        <v>69664</v>
      </c>
      <c r="K2104">
        <v>1952</v>
      </c>
      <c r="O2104" t="s">
        <v>3104</v>
      </c>
      <c r="P2104" t="s">
        <v>518</v>
      </c>
      <c r="R2104" t="s">
        <v>520</v>
      </c>
      <c r="V2104">
        <v>6807</v>
      </c>
      <c r="W2104" t="s">
        <v>27545</v>
      </c>
    </row>
    <row r="2105" spans="1:23" x14ac:dyDescent="0.25">
      <c r="A2105">
        <v>9910</v>
      </c>
      <c r="B2105" t="s">
        <v>37</v>
      </c>
      <c r="C2105" t="s">
        <v>65899</v>
      </c>
      <c r="D2105" t="s">
        <v>72132</v>
      </c>
      <c r="E2105" t="s">
        <v>72358</v>
      </c>
      <c r="F2105" t="s">
        <v>72359</v>
      </c>
      <c r="G2105" t="s">
        <v>72360</v>
      </c>
      <c r="J2105" t="s">
        <v>72361</v>
      </c>
      <c r="K2105">
        <v>1959</v>
      </c>
      <c r="O2105" t="s">
        <v>11838</v>
      </c>
      <c r="P2105" t="s">
        <v>697</v>
      </c>
      <c r="R2105" t="s">
        <v>699</v>
      </c>
      <c r="U2105" t="s">
        <v>72362</v>
      </c>
      <c r="V2105">
        <v>6306</v>
      </c>
      <c r="W2105" t="s">
        <v>22540</v>
      </c>
    </row>
    <row r="2106" spans="1:23" x14ac:dyDescent="0.25">
      <c r="A2106">
        <v>9911</v>
      </c>
      <c r="B2106" t="s">
        <v>37</v>
      </c>
      <c r="C2106" t="s">
        <v>65899</v>
      </c>
      <c r="D2106" t="s">
        <v>72132</v>
      </c>
      <c r="E2106" t="s">
        <v>72363</v>
      </c>
      <c r="F2106" t="s">
        <v>72364</v>
      </c>
      <c r="G2106" t="s">
        <v>72365</v>
      </c>
      <c r="J2106" t="s">
        <v>72366</v>
      </c>
      <c r="K2106">
        <v>1970</v>
      </c>
      <c r="O2106" t="s">
        <v>11838</v>
      </c>
      <c r="P2106" t="s">
        <v>697</v>
      </c>
      <c r="R2106" t="s">
        <v>699</v>
      </c>
      <c r="U2106" t="s">
        <v>72367</v>
      </c>
      <c r="V2106">
        <v>6306</v>
      </c>
      <c r="W2106" t="s">
        <v>22540</v>
      </c>
    </row>
    <row r="2107" spans="1:23" x14ac:dyDescent="0.25">
      <c r="A2107">
        <v>9912</v>
      </c>
      <c r="B2107" t="s">
        <v>37</v>
      </c>
      <c r="C2107" t="s">
        <v>65899</v>
      </c>
      <c r="D2107" t="s">
        <v>72132</v>
      </c>
      <c r="E2107" t="s">
        <v>72368</v>
      </c>
      <c r="F2107" t="s">
        <v>72369</v>
      </c>
      <c r="G2107" t="s">
        <v>72370</v>
      </c>
      <c r="H2107" t="s">
        <v>62645</v>
      </c>
      <c r="J2107" t="s">
        <v>72371</v>
      </c>
      <c r="K2107">
        <v>1959</v>
      </c>
      <c r="O2107" t="s">
        <v>23048</v>
      </c>
      <c r="P2107" t="s">
        <v>1106</v>
      </c>
      <c r="R2107" t="s">
        <v>52</v>
      </c>
      <c r="S2107" t="s">
        <v>72372</v>
      </c>
      <c r="U2107" t="s">
        <v>72373</v>
      </c>
      <c r="V2107">
        <v>6356</v>
      </c>
      <c r="W2107" t="s">
        <v>23043</v>
      </c>
    </row>
    <row r="2108" spans="1:23" x14ac:dyDescent="0.25">
      <c r="A2108">
        <v>9913</v>
      </c>
      <c r="B2108" t="s">
        <v>37</v>
      </c>
      <c r="C2108" t="s">
        <v>65899</v>
      </c>
      <c r="D2108" t="s">
        <v>72132</v>
      </c>
      <c r="E2108" t="s">
        <v>72374</v>
      </c>
      <c r="F2108" t="s">
        <v>72375</v>
      </c>
      <c r="G2108" t="s">
        <v>72376</v>
      </c>
      <c r="J2108" t="s">
        <v>72377</v>
      </c>
      <c r="K2108">
        <v>1955</v>
      </c>
      <c r="O2108" t="s">
        <v>15624</v>
      </c>
      <c r="R2108" t="s">
        <v>8573</v>
      </c>
      <c r="V2108">
        <v>5639</v>
      </c>
      <c r="W2108" t="s">
        <v>15619</v>
      </c>
    </row>
    <row r="2109" spans="1:23" x14ac:dyDescent="0.25">
      <c r="A2109">
        <v>9914</v>
      </c>
      <c r="B2109" t="s">
        <v>37</v>
      </c>
      <c r="C2109" t="s">
        <v>65899</v>
      </c>
      <c r="D2109" t="s">
        <v>72132</v>
      </c>
      <c r="E2109" t="s">
        <v>72378</v>
      </c>
      <c r="F2109" t="s">
        <v>72379</v>
      </c>
      <c r="G2109" t="s">
        <v>72380</v>
      </c>
      <c r="J2109" t="s">
        <v>72381</v>
      </c>
      <c r="K2109">
        <v>1942</v>
      </c>
      <c r="O2109" t="s">
        <v>15624</v>
      </c>
      <c r="R2109" t="s">
        <v>8573</v>
      </c>
      <c r="U2109" t="s">
        <v>72382</v>
      </c>
      <c r="V2109">
        <v>5639</v>
      </c>
      <c r="W2109" t="s">
        <v>15619</v>
      </c>
    </row>
    <row r="2110" spans="1:23" x14ac:dyDescent="0.25">
      <c r="A2110">
        <v>9915</v>
      </c>
      <c r="B2110" t="s">
        <v>37</v>
      </c>
      <c r="C2110" t="s">
        <v>65899</v>
      </c>
      <c r="D2110" t="s">
        <v>72132</v>
      </c>
      <c r="E2110" t="s">
        <v>72383</v>
      </c>
      <c r="F2110" t="s">
        <v>72384</v>
      </c>
      <c r="G2110" t="s">
        <v>72385</v>
      </c>
      <c r="J2110" t="s">
        <v>72386</v>
      </c>
      <c r="K2110">
        <v>1958</v>
      </c>
      <c r="O2110" t="s">
        <v>15624</v>
      </c>
      <c r="R2110" t="s">
        <v>8573</v>
      </c>
      <c r="V2110">
        <v>5639</v>
      </c>
      <c r="W2110" t="s">
        <v>15619</v>
      </c>
    </row>
    <row r="2111" spans="1:23" x14ac:dyDescent="0.25">
      <c r="A2111">
        <v>9916</v>
      </c>
      <c r="B2111" t="s">
        <v>37</v>
      </c>
      <c r="C2111" t="s">
        <v>65899</v>
      </c>
      <c r="D2111" t="s">
        <v>72132</v>
      </c>
      <c r="E2111" t="s">
        <v>72387</v>
      </c>
      <c r="F2111" t="s">
        <v>72388</v>
      </c>
      <c r="G2111" t="s">
        <v>72389</v>
      </c>
      <c r="J2111" t="s">
        <v>72390</v>
      </c>
      <c r="K2111">
        <v>1944</v>
      </c>
      <c r="O2111" t="s">
        <v>15624</v>
      </c>
      <c r="R2111" t="s">
        <v>8573</v>
      </c>
      <c r="V2111">
        <v>5639</v>
      </c>
      <c r="W2111" t="s">
        <v>15619</v>
      </c>
    </row>
    <row r="2112" spans="1:23" x14ac:dyDescent="0.25">
      <c r="A2112">
        <v>9917</v>
      </c>
      <c r="B2112" t="s">
        <v>37</v>
      </c>
      <c r="C2112" t="s">
        <v>65899</v>
      </c>
      <c r="D2112" t="s">
        <v>72132</v>
      </c>
      <c r="E2112" t="s">
        <v>72391</v>
      </c>
      <c r="F2112" t="s">
        <v>72392</v>
      </c>
      <c r="G2112" t="s">
        <v>72393</v>
      </c>
      <c r="H2112" t="s">
        <v>63275</v>
      </c>
      <c r="J2112" t="s">
        <v>72394</v>
      </c>
      <c r="K2112">
        <v>1940</v>
      </c>
      <c r="O2112" t="s">
        <v>15624</v>
      </c>
      <c r="R2112" t="s">
        <v>8573</v>
      </c>
      <c r="V2112">
        <v>5639</v>
      </c>
      <c r="W2112" t="s">
        <v>15619</v>
      </c>
    </row>
    <row r="2113" spans="1:23" x14ac:dyDescent="0.25">
      <c r="A2113">
        <v>9918</v>
      </c>
      <c r="B2113" t="s">
        <v>37</v>
      </c>
      <c r="C2113" t="s">
        <v>65899</v>
      </c>
      <c r="D2113" t="s">
        <v>72132</v>
      </c>
      <c r="E2113" t="s">
        <v>72395</v>
      </c>
      <c r="F2113" t="s">
        <v>72396</v>
      </c>
      <c r="G2113" t="s">
        <v>72397</v>
      </c>
      <c r="H2113" t="s">
        <v>63380</v>
      </c>
      <c r="J2113" t="s">
        <v>72398</v>
      </c>
      <c r="K2113">
        <v>1956</v>
      </c>
      <c r="O2113" t="s">
        <v>15624</v>
      </c>
      <c r="R2113" t="s">
        <v>8573</v>
      </c>
      <c r="V2113">
        <v>5639</v>
      </c>
      <c r="W2113" t="s">
        <v>15619</v>
      </c>
    </row>
    <row r="2114" spans="1:23" x14ac:dyDescent="0.25">
      <c r="A2114">
        <v>9919</v>
      </c>
      <c r="B2114" t="s">
        <v>37</v>
      </c>
      <c r="C2114" t="s">
        <v>65899</v>
      </c>
      <c r="D2114" t="s">
        <v>72132</v>
      </c>
      <c r="E2114" t="s">
        <v>72399</v>
      </c>
      <c r="F2114" t="s">
        <v>72400</v>
      </c>
      <c r="G2114" t="s">
        <v>72401</v>
      </c>
      <c r="H2114" t="s">
        <v>65217</v>
      </c>
      <c r="J2114" t="s">
        <v>72402</v>
      </c>
      <c r="K2114">
        <v>1969</v>
      </c>
      <c r="O2114" t="s">
        <v>15624</v>
      </c>
      <c r="R2114" t="s">
        <v>8573</v>
      </c>
      <c r="V2114">
        <v>5639</v>
      </c>
      <c r="W2114" t="s">
        <v>15619</v>
      </c>
    </row>
    <row r="2115" spans="1:23" x14ac:dyDescent="0.25">
      <c r="A2115">
        <v>9920</v>
      </c>
      <c r="B2115" t="s">
        <v>37</v>
      </c>
      <c r="C2115" t="s">
        <v>65899</v>
      </c>
      <c r="D2115" t="s">
        <v>72132</v>
      </c>
      <c r="E2115" t="s">
        <v>72403</v>
      </c>
      <c r="F2115" t="s">
        <v>72404</v>
      </c>
      <c r="G2115" t="s">
        <v>72405</v>
      </c>
      <c r="J2115" t="s">
        <v>64771</v>
      </c>
      <c r="K2115">
        <v>1944</v>
      </c>
      <c r="O2115" t="s">
        <v>15624</v>
      </c>
      <c r="R2115" t="s">
        <v>8573</v>
      </c>
      <c r="V2115">
        <v>5639</v>
      </c>
      <c r="W2115" t="s">
        <v>15619</v>
      </c>
    </row>
    <row r="2116" spans="1:23" x14ac:dyDescent="0.25">
      <c r="A2116">
        <v>9921</v>
      </c>
      <c r="B2116" t="s">
        <v>37</v>
      </c>
      <c r="C2116" t="s">
        <v>65899</v>
      </c>
      <c r="D2116" t="s">
        <v>72406</v>
      </c>
      <c r="E2116" t="s">
        <v>72407</v>
      </c>
      <c r="F2116" t="s">
        <v>72408</v>
      </c>
      <c r="G2116" t="s">
        <v>72409</v>
      </c>
      <c r="J2116" t="s">
        <v>72410</v>
      </c>
      <c r="K2116">
        <v>1957</v>
      </c>
      <c r="O2116" t="s">
        <v>15624</v>
      </c>
      <c r="R2116" t="s">
        <v>8573</v>
      </c>
      <c r="V2116">
        <v>5639</v>
      </c>
      <c r="W2116" t="s">
        <v>15619</v>
      </c>
    </row>
    <row r="2117" spans="1:23" x14ac:dyDescent="0.25">
      <c r="A2117">
        <v>9922</v>
      </c>
      <c r="B2117" t="s">
        <v>37</v>
      </c>
      <c r="C2117" t="s">
        <v>65899</v>
      </c>
      <c r="D2117" t="s">
        <v>72406</v>
      </c>
      <c r="E2117" t="s">
        <v>72411</v>
      </c>
      <c r="F2117" t="s">
        <v>72412</v>
      </c>
      <c r="G2117" t="s">
        <v>72413</v>
      </c>
      <c r="H2117" t="s">
        <v>62733</v>
      </c>
      <c r="J2117" t="s">
        <v>72414</v>
      </c>
      <c r="K2117">
        <v>1935</v>
      </c>
      <c r="O2117" t="s">
        <v>15624</v>
      </c>
      <c r="R2117" t="s">
        <v>8573</v>
      </c>
      <c r="U2117" t="s">
        <v>72382</v>
      </c>
      <c r="V2117">
        <v>5639</v>
      </c>
      <c r="W2117" t="s">
        <v>15619</v>
      </c>
    </row>
    <row r="2118" spans="1:23" x14ac:dyDescent="0.25">
      <c r="A2118">
        <v>9923</v>
      </c>
      <c r="B2118" t="s">
        <v>37</v>
      </c>
      <c r="C2118" t="s">
        <v>65899</v>
      </c>
      <c r="D2118" t="s">
        <v>72406</v>
      </c>
      <c r="E2118" t="s">
        <v>72415</v>
      </c>
      <c r="F2118" t="s">
        <v>72416</v>
      </c>
      <c r="G2118" t="s">
        <v>72417</v>
      </c>
      <c r="J2118" t="s">
        <v>72418</v>
      </c>
      <c r="K2118">
        <v>1931</v>
      </c>
      <c r="O2118" t="s">
        <v>15624</v>
      </c>
      <c r="R2118" t="s">
        <v>8573</v>
      </c>
      <c r="V2118">
        <v>5639</v>
      </c>
      <c r="W2118" t="s">
        <v>15619</v>
      </c>
    </row>
    <row r="2119" spans="1:23" x14ac:dyDescent="0.25">
      <c r="A2119">
        <v>9924</v>
      </c>
      <c r="B2119" t="s">
        <v>37</v>
      </c>
      <c r="C2119" t="s">
        <v>65899</v>
      </c>
      <c r="D2119" t="s">
        <v>72406</v>
      </c>
      <c r="E2119" t="s">
        <v>72419</v>
      </c>
      <c r="F2119" t="s">
        <v>72420</v>
      </c>
      <c r="G2119" t="s">
        <v>72421</v>
      </c>
      <c r="H2119" t="s">
        <v>62733</v>
      </c>
      <c r="J2119" t="s">
        <v>72422</v>
      </c>
      <c r="K2119">
        <v>1928</v>
      </c>
      <c r="O2119" t="s">
        <v>4609</v>
      </c>
      <c r="P2119" t="s">
        <v>4608</v>
      </c>
      <c r="R2119" t="s">
        <v>1688</v>
      </c>
      <c r="V2119">
        <v>6329</v>
      </c>
      <c r="W2119" t="s">
        <v>22772</v>
      </c>
    </row>
    <row r="2120" spans="1:23" x14ac:dyDescent="0.25">
      <c r="A2120">
        <v>9925</v>
      </c>
      <c r="B2120" t="s">
        <v>37</v>
      </c>
      <c r="C2120" t="s">
        <v>65899</v>
      </c>
      <c r="D2120" t="s">
        <v>72406</v>
      </c>
      <c r="E2120" t="s">
        <v>72423</v>
      </c>
      <c r="F2120" t="s">
        <v>72424</v>
      </c>
      <c r="G2120" t="s">
        <v>72425</v>
      </c>
      <c r="J2120" t="s">
        <v>72426</v>
      </c>
      <c r="K2120">
        <v>1961</v>
      </c>
      <c r="O2120" t="s">
        <v>4609</v>
      </c>
      <c r="P2120" t="s">
        <v>4608</v>
      </c>
      <c r="R2120" t="s">
        <v>1688</v>
      </c>
      <c r="V2120">
        <v>6329</v>
      </c>
      <c r="W2120" t="s">
        <v>22772</v>
      </c>
    </row>
    <row r="2121" spans="1:23" x14ac:dyDescent="0.25">
      <c r="A2121">
        <v>9926</v>
      </c>
      <c r="B2121" t="s">
        <v>37</v>
      </c>
      <c r="C2121" t="s">
        <v>65899</v>
      </c>
      <c r="D2121" t="s">
        <v>72406</v>
      </c>
      <c r="E2121" t="s">
        <v>72427</v>
      </c>
      <c r="F2121" t="s">
        <v>72428</v>
      </c>
      <c r="G2121" t="s">
        <v>72429</v>
      </c>
      <c r="H2121" t="s">
        <v>62645</v>
      </c>
      <c r="K2121">
        <v>1956</v>
      </c>
      <c r="O2121" t="s">
        <v>4609</v>
      </c>
      <c r="P2121" t="s">
        <v>4608</v>
      </c>
      <c r="R2121" t="s">
        <v>1688</v>
      </c>
      <c r="V2121">
        <v>6329</v>
      </c>
      <c r="W2121" t="s">
        <v>22772</v>
      </c>
    </row>
    <row r="2122" spans="1:23" x14ac:dyDescent="0.25">
      <c r="A2122">
        <v>9927</v>
      </c>
      <c r="B2122" t="s">
        <v>37</v>
      </c>
      <c r="C2122" t="s">
        <v>65899</v>
      </c>
      <c r="D2122" t="s">
        <v>72406</v>
      </c>
      <c r="E2122" t="s">
        <v>72430</v>
      </c>
      <c r="F2122" t="s">
        <v>72431</v>
      </c>
      <c r="G2122" t="s">
        <v>72432</v>
      </c>
      <c r="H2122" t="s">
        <v>62645</v>
      </c>
      <c r="O2122" t="s">
        <v>22667</v>
      </c>
      <c r="P2122" t="s">
        <v>518</v>
      </c>
      <c r="R2122" t="s">
        <v>520</v>
      </c>
      <c r="U2122" t="s">
        <v>72433</v>
      </c>
      <c r="V2122">
        <v>6318</v>
      </c>
      <c r="W2122" t="s">
        <v>22662</v>
      </c>
    </row>
    <row r="2123" spans="1:23" x14ac:dyDescent="0.25">
      <c r="A2123">
        <v>9928</v>
      </c>
      <c r="B2123" t="s">
        <v>37</v>
      </c>
      <c r="C2123" t="s">
        <v>65899</v>
      </c>
      <c r="D2123" t="s">
        <v>72406</v>
      </c>
      <c r="E2123" t="s">
        <v>72434</v>
      </c>
      <c r="F2123" t="s">
        <v>72435</v>
      </c>
      <c r="G2123" t="s">
        <v>72436</v>
      </c>
      <c r="H2123" t="s">
        <v>69484</v>
      </c>
      <c r="O2123" t="s">
        <v>15402</v>
      </c>
      <c r="P2123" t="s">
        <v>2790</v>
      </c>
      <c r="R2123" t="s">
        <v>520</v>
      </c>
      <c r="U2123" t="s">
        <v>72437</v>
      </c>
      <c r="V2123">
        <v>6415</v>
      </c>
      <c r="W2123" t="s">
        <v>23651</v>
      </c>
    </row>
    <row r="2124" spans="1:23" x14ac:dyDescent="0.25">
      <c r="A2124">
        <v>9929</v>
      </c>
      <c r="B2124" t="s">
        <v>37</v>
      </c>
      <c r="C2124" t="s">
        <v>65899</v>
      </c>
      <c r="D2124" t="s">
        <v>72406</v>
      </c>
      <c r="E2124" t="s">
        <v>72438</v>
      </c>
      <c r="F2124" t="s">
        <v>72439</v>
      </c>
      <c r="G2124" t="s">
        <v>72440</v>
      </c>
      <c r="H2124" t="s">
        <v>72441</v>
      </c>
      <c r="O2124" t="s">
        <v>23693</v>
      </c>
      <c r="R2124" t="s">
        <v>2882</v>
      </c>
      <c r="U2124" t="s">
        <v>72442</v>
      </c>
      <c r="V2124">
        <v>6435</v>
      </c>
      <c r="W2124" t="s">
        <v>23860</v>
      </c>
    </row>
    <row r="2125" spans="1:23" x14ac:dyDescent="0.25">
      <c r="A2125">
        <v>9930</v>
      </c>
      <c r="B2125" t="s">
        <v>37</v>
      </c>
      <c r="C2125" t="s">
        <v>65899</v>
      </c>
      <c r="D2125" t="s">
        <v>72406</v>
      </c>
      <c r="E2125" t="s">
        <v>72443</v>
      </c>
      <c r="F2125" t="s">
        <v>72444</v>
      </c>
      <c r="G2125" t="s">
        <v>72445</v>
      </c>
      <c r="J2125" t="s">
        <v>72446</v>
      </c>
      <c r="O2125" t="s">
        <v>23693</v>
      </c>
      <c r="R2125" t="s">
        <v>2882</v>
      </c>
      <c r="U2125" t="s">
        <v>72447</v>
      </c>
      <c r="V2125">
        <v>6435</v>
      </c>
      <c r="W2125" t="s">
        <v>23860</v>
      </c>
    </row>
    <row r="2126" spans="1:23" x14ac:dyDescent="0.25">
      <c r="A2126">
        <v>9931</v>
      </c>
      <c r="B2126" t="s">
        <v>37</v>
      </c>
      <c r="C2126" t="s">
        <v>65899</v>
      </c>
      <c r="D2126" t="s">
        <v>72406</v>
      </c>
      <c r="E2126" t="s">
        <v>72448</v>
      </c>
      <c r="F2126" t="s">
        <v>72449</v>
      </c>
      <c r="G2126" t="s">
        <v>72450</v>
      </c>
      <c r="J2126" t="s">
        <v>64771</v>
      </c>
      <c r="O2126" t="s">
        <v>23693</v>
      </c>
      <c r="R2126" t="s">
        <v>2882</v>
      </c>
      <c r="U2126" t="s">
        <v>72447</v>
      </c>
      <c r="V2126">
        <v>6435</v>
      </c>
      <c r="W2126" t="s">
        <v>23860</v>
      </c>
    </row>
    <row r="2127" spans="1:23" x14ac:dyDescent="0.25">
      <c r="A2127">
        <v>9932</v>
      </c>
      <c r="B2127" t="s">
        <v>37</v>
      </c>
      <c r="C2127" t="s">
        <v>65899</v>
      </c>
      <c r="D2127" t="s">
        <v>72406</v>
      </c>
      <c r="E2127" t="s">
        <v>72451</v>
      </c>
      <c r="F2127" t="s">
        <v>72452</v>
      </c>
      <c r="G2127" t="s">
        <v>72453</v>
      </c>
      <c r="J2127" t="s">
        <v>72454</v>
      </c>
      <c r="O2127" t="s">
        <v>23693</v>
      </c>
      <c r="R2127" t="s">
        <v>2882</v>
      </c>
      <c r="U2127" t="s">
        <v>72447</v>
      </c>
      <c r="V2127">
        <v>6435</v>
      </c>
      <c r="W2127" t="s">
        <v>23860</v>
      </c>
    </row>
    <row r="2128" spans="1:23" x14ac:dyDescent="0.25">
      <c r="A2128">
        <v>9933</v>
      </c>
      <c r="B2128" t="s">
        <v>37</v>
      </c>
      <c r="C2128" t="s">
        <v>65899</v>
      </c>
      <c r="D2128" t="s">
        <v>72406</v>
      </c>
      <c r="E2128" t="s">
        <v>72455</v>
      </c>
      <c r="F2128" t="s">
        <v>72456</v>
      </c>
      <c r="G2128" t="s">
        <v>72457</v>
      </c>
      <c r="J2128" t="s">
        <v>72458</v>
      </c>
      <c r="K2128">
        <v>1950</v>
      </c>
      <c r="O2128" t="s">
        <v>23693</v>
      </c>
      <c r="R2128" t="s">
        <v>2882</v>
      </c>
      <c r="V2128">
        <v>6435</v>
      </c>
      <c r="W2128" t="s">
        <v>23860</v>
      </c>
    </row>
    <row r="2129" spans="1:23" x14ac:dyDescent="0.25">
      <c r="A2129">
        <v>9934</v>
      </c>
      <c r="B2129" t="s">
        <v>37</v>
      </c>
      <c r="C2129" t="s">
        <v>65899</v>
      </c>
      <c r="D2129" t="s">
        <v>72406</v>
      </c>
      <c r="E2129" t="s">
        <v>72459</v>
      </c>
      <c r="F2129" t="s">
        <v>72460</v>
      </c>
      <c r="G2129" t="s">
        <v>72461</v>
      </c>
      <c r="J2129" t="s">
        <v>72462</v>
      </c>
      <c r="O2129" t="s">
        <v>23693</v>
      </c>
      <c r="R2129" t="s">
        <v>2882</v>
      </c>
      <c r="U2129" t="s">
        <v>72447</v>
      </c>
      <c r="V2129">
        <v>6435</v>
      </c>
      <c r="W2129" t="s">
        <v>23860</v>
      </c>
    </row>
    <row r="2130" spans="1:23" x14ac:dyDescent="0.25">
      <c r="A2130">
        <v>9935</v>
      </c>
      <c r="B2130" t="s">
        <v>37</v>
      </c>
      <c r="C2130" t="s">
        <v>65899</v>
      </c>
      <c r="D2130" t="s">
        <v>72406</v>
      </c>
      <c r="E2130" t="s">
        <v>72463</v>
      </c>
      <c r="F2130" t="s">
        <v>72464</v>
      </c>
      <c r="G2130" t="s">
        <v>72465</v>
      </c>
      <c r="J2130" t="s">
        <v>72466</v>
      </c>
      <c r="O2130" t="s">
        <v>23693</v>
      </c>
      <c r="R2130" t="s">
        <v>2882</v>
      </c>
      <c r="U2130" t="s">
        <v>72447</v>
      </c>
      <c r="V2130">
        <v>6435</v>
      </c>
      <c r="W2130" t="s">
        <v>23860</v>
      </c>
    </row>
    <row r="2131" spans="1:23" x14ac:dyDescent="0.25">
      <c r="A2131">
        <v>9936</v>
      </c>
      <c r="B2131" t="s">
        <v>37</v>
      </c>
      <c r="C2131" t="s">
        <v>65899</v>
      </c>
      <c r="D2131" t="s">
        <v>72406</v>
      </c>
      <c r="E2131" t="s">
        <v>72467</v>
      </c>
      <c r="F2131" t="s">
        <v>72468</v>
      </c>
      <c r="G2131" t="s">
        <v>72469</v>
      </c>
      <c r="J2131" t="s">
        <v>61260</v>
      </c>
      <c r="K2131">
        <v>1912</v>
      </c>
      <c r="O2131" t="s">
        <v>23245</v>
      </c>
      <c r="R2131" t="s">
        <v>306</v>
      </c>
      <c r="V2131">
        <v>6375</v>
      </c>
      <c r="W2131" t="s">
        <v>23240</v>
      </c>
    </row>
    <row r="2132" spans="1:23" x14ac:dyDescent="0.25">
      <c r="A2132">
        <v>9937</v>
      </c>
      <c r="B2132" t="s">
        <v>37</v>
      </c>
      <c r="C2132" t="s">
        <v>65899</v>
      </c>
      <c r="D2132" t="s">
        <v>72406</v>
      </c>
      <c r="E2132" t="s">
        <v>72470</v>
      </c>
      <c r="F2132" t="s">
        <v>72471</v>
      </c>
      <c r="G2132" t="s">
        <v>72472</v>
      </c>
      <c r="J2132" t="s">
        <v>578</v>
      </c>
      <c r="K2132">
        <v>1937</v>
      </c>
      <c r="O2132" t="s">
        <v>23245</v>
      </c>
      <c r="R2132" t="s">
        <v>306</v>
      </c>
      <c r="V2132">
        <v>6375</v>
      </c>
      <c r="W2132" t="s">
        <v>23240</v>
      </c>
    </row>
    <row r="2133" spans="1:23" x14ac:dyDescent="0.25">
      <c r="A2133">
        <v>9938</v>
      </c>
      <c r="B2133" t="s">
        <v>37</v>
      </c>
      <c r="C2133" t="s">
        <v>65899</v>
      </c>
      <c r="D2133" t="s">
        <v>72406</v>
      </c>
      <c r="E2133" t="s">
        <v>72473</v>
      </c>
      <c r="F2133" t="s">
        <v>72474</v>
      </c>
      <c r="G2133" t="s">
        <v>72475</v>
      </c>
      <c r="J2133" t="s">
        <v>59796</v>
      </c>
      <c r="K2133">
        <v>1934</v>
      </c>
      <c r="O2133" t="s">
        <v>23245</v>
      </c>
      <c r="R2133" t="s">
        <v>306</v>
      </c>
      <c r="V2133">
        <v>6375</v>
      </c>
      <c r="W2133" t="s">
        <v>23240</v>
      </c>
    </row>
    <row r="2134" spans="1:23" x14ac:dyDescent="0.25">
      <c r="A2134">
        <v>9939</v>
      </c>
      <c r="B2134" t="s">
        <v>37</v>
      </c>
      <c r="C2134" t="s">
        <v>65899</v>
      </c>
      <c r="D2134" t="s">
        <v>72406</v>
      </c>
      <c r="E2134" t="s">
        <v>72476</v>
      </c>
      <c r="F2134" t="s">
        <v>72477</v>
      </c>
      <c r="G2134" t="s">
        <v>72478</v>
      </c>
      <c r="H2134" t="s">
        <v>62645</v>
      </c>
      <c r="J2134" t="s">
        <v>64771</v>
      </c>
      <c r="K2134">
        <v>1952</v>
      </c>
      <c r="O2134" t="s">
        <v>23245</v>
      </c>
      <c r="R2134" t="s">
        <v>306</v>
      </c>
      <c r="V2134">
        <v>6375</v>
      </c>
      <c r="W2134" t="s">
        <v>23240</v>
      </c>
    </row>
    <row r="2135" spans="1:23" x14ac:dyDescent="0.25">
      <c r="A2135">
        <v>9940</v>
      </c>
      <c r="B2135" t="s">
        <v>37</v>
      </c>
      <c r="C2135" t="s">
        <v>65899</v>
      </c>
      <c r="D2135" t="s">
        <v>72406</v>
      </c>
      <c r="E2135" t="s">
        <v>72479</v>
      </c>
      <c r="F2135" t="s">
        <v>72480</v>
      </c>
      <c r="G2135" t="s">
        <v>72481</v>
      </c>
      <c r="J2135" t="s">
        <v>10988</v>
      </c>
      <c r="K2135">
        <v>1937</v>
      </c>
      <c r="O2135" t="s">
        <v>23245</v>
      </c>
      <c r="R2135" t="s">
        <v>306</v>
      </c>
      <c r="V2135">
        <v>6375</v>
      </c>
      <c r="W2135" t="s">
        <v>23240</v>
      </c>
    </row>
    <row r="2136" spans="1:23" x14ac:dyDescent="0.25">
      <c r="A2136">
        <v>9941</v>
      </c>
      <c r="B2136" t="s">
        <v>37</v>
      </c>
      <c r="C2136" t="s">
        <v>65899</v>
      </c>
      <c r="D2136" t="s">
        <v>72406</v>
      </c>
      <c r="E2136" t="s">
        <v>72482</v>
      </c>
      <c r="F2136" t="s">
        <v>72483</v>
      </c>
      <c r="G2136" t="s">
        <v>72484</v>
      </c>
      <c r="J2136" t="s">
        <v>67723</v>
      </c>
      <c r="K2136">
        <v>1924</v>
      </c>
      <c r="O2136" t="s">
        <v>15564</v>
      </c>
      <c r="P2136" t="s">
        <v>1396</v>
      </c>
      <c r="R2136" t="s">
        <v>52</v>
      </c>
      <c r="V2136">
        <v>5634</v>
      </c>
      <c r="W2136" t="s">
        <v>15559</v>
      </c>
    </row>
    <row r="2137" spans="1:23" x14ac:dyDescent="0.25">
      <c r="A2137">
        <v>9942</v>
      </c>
      <c r="B2137" t="s">
        <v>37</v>
      </c>
      <c r="C2137" t="s">
        <v>65899</v>
      </c>
      <c r="D2137" t="s">
        <v>72406</v>
      </c>
      <c r="E2137" t="s">
        <v>72485</v>
      </c>
      <c r="F2137" t="s">
        <v>72486</v>
      </c>
      <c r="G2137" t="s">
        <v>72487</v>
      </c>
      <c r="H2137" t="s">
        <v>62645</v>
      </c>
      <c r="J2137" t="s">
        <v>72488</v>
      </c>
      <c r="K2137">
        <v>1967</v>
      </c>
      <c r="O2137" t="s">
        <v>72489</v>
      </c>
      <c r="R2137" t="s">
        <v>11024</v>
      </c>
      <c r="U2137" t="s">
        <v>72490</v>
      </c>
      <c r="V2137">
        <v>5612</v>
      </c>
      <c r="W2137" t="s">
        <v>15324</v>
      </c>
    </row>
    <row r="2138" spans="1:23" x14ac:dyDescent="0.25">
      <c r="A2138">
        <v>9943</v>
      </c>
      <c r="B2138" t="s">
        <v>37</v>
      </c>
      <c r="C2138" t="s">
        <v>65899</v>
      </c>
      <c r="D2138" t="s">
        <v>72406</v>
      </c>
      <c r="E2138" t="s">
        <v>72491</v>
      </c>
      <c r="F2138" t="s">
        <v>72492</v>
      </c>
      <c r="G2138" t="s">
        <v>72493</v>
      </c>
      <c r="H2138" t="s">
        <v>62733</v>
      </c>
      <c r="J2138" t="s">
        <v>72494</v>
      </c>
      <c r="K2138">
        <v>1953</v>
      </c>
      <c r="O2138" t="s">
        <v>72489</v>
      </c>
      <c r="R2138" t="s">
        <v>11024</v>
      </c>
      <c r="U2138" t="s">
        <v>72495</v>
      </c>
      <c r="V2138">
        <v>5612</v>
      </c>
      <c r="W2138" t="s">
        <v>15324</v>
      </c>
    </row>
    <row r="2139" spans="1:23" x14ac:dyDescent="0.25">
      <c r="A2139">
        <v>9944</v>
      </c>
      <c r="B2139" t="s">
        <v>37</v>
      </c>
      <c r="C2139" t="s">
        <v>65899</v>
      </c>
      <c r="D2139" t="s">
        <v>72406</v>
      </c>
      <c r="E2139" t="s">
        <v>72496</v>
      </c>
      <c r="F2139" t="s">
        <v>72497</v>
      </c>
      <c r="G2139" t="s">
        <v>72498</v>
      </c>
      <c r="J2139" t="s">
        <v>72499</v>
      </c>
      <c r="K2139">
        <v>1973</v>
      </c>
      <c r="O2139" t="s">
        <v>72489</v>
      </c>
      <c r="R2139" t="s">
        <v>11024</v>
      </c>
      <c r="U2139" t="s">
        <v>72500</v>
      </c>
      <c r="V2139">
        <v>5612</v>
      </c>
      <c r="W2139" t="s">
        <v>15324</v>
      </c>
    </row>
    <row r="2140" spans="1:23" x14ac:dyDescent="0.25">
      <c r="A2140">
        <v>9945</v>
      </c>
      <c r="B2140" t="s">
        <v>37</v>
      </c>
      <c r="C2140" t="s">
        <v>65899</v>
      </c>
      <c r="D2140" t="s">
        <v>72406</v>
      </c>
      <c r="E2140" t="s">
        <v>72501</v>
      </c>
      <c r="F2140" t="s">
        <v>72502</v>
      </c>
      <c r="G2140" t="s">
        <v>72503</v>
      </c>
      <c r="J2140" t="s">
        <v>61260</v>
      </c>
      <c r="K2140">
        <v>1933</v>
      </c>
      <c r="O2140" t="s">
        <v>21628</v>
      </c>
      <c r="P2140" t="s">
        <v>754</v>
      </c>
      <c r="R2140" t="s">
        <v>52</v>
      </c>
      <c r="S2140" t="s">
        <v>72504</v>
      </c>
      <c r="V2140">
        <v>6218</v>
      </c>
      <c r="W2140" t="s">
        <v>21622</v>
      </c>
    </row>
    <row r="2141" spans="1:23" x14ac:dyDescent="0.25">
      <c r="A2141">
        <v>9946</v>
      </c>
      <c r="B2141" t="s">
        <v>37</v>
      </c>
      <c r="C2141" t="s">
        <v>65899</v>
      </c>
      <c r="D2141" t="s">
        <v>72406</v>
      </c>
      <c r="E2141" t="s">
        <v>72505</v>
      </c>
      <c r="F2141" t="s">
        <v>72506</v>
      </c>
      <c r="G2141" t="s">
        <v>72507</v>
      </c>
      <c r="H2141" t="s">
        <v>62645</v>
      </c>
      <c r="K2141">
        <v>1935</v>
      </c>
      <c r="O2141" t="s">
        <v>21628</v>
      </c>
      <c r="P2141" t="s">
        <v>754</v>
      </c>
      <c r="R2141" t="s">
        <v>52</v>
      </c>
      <c r="S2141" t="s">
        <v>72508</v>
      </c>
      <c r="U2141" t="s">
        <v>72509</v>
      </c>
      <c r="V2141">
        <v>6218</v>
      </c>
      <c r="W2141" t="s">
        <v>21622</v>
      </c>
    </row>
    <row r="2142" spans="1:23" x14ac:dyDescent="0.25">
      <c r="A2142">
        <v>9947</v>
      </c>
      <c r="B2142" t="s">
        <v>37</v>
      </c>
      <c r="C2142" t="s">
        <v>65899</v>
      </c>
      <c r="D2142" t="s">
        <v>72406</v>
      </c>
      <c r="E2142" t="s">
        <v>72510</v>
      </c>
      <c r="F2142" t="s">
        <v>72511</v>
      </c>
      <c r="G2142" t="s">
        <v>72512</v>
      </c>
      <c r="J2142" t="s">
        <v>72513</v>
      </c>
      <c r="K2142">
        <v>1916</v>
      </c>
      <c r="O2142" t="s">
        <v>21628</v>
      </c>
      <c r="P2142" t="s">
        <v>754</v>
      </c>
      <c r="R2142" t="s">
        <v>52</v>
      </c>
      <c r="S2142" t="s">
        <v>72514</v>
      </c>
      <c r="V2142">
        <v>6218</v>
      </c>
      <c r="W2142" t="s">
        <v>21622</v>
      </c>
    </row>
    <row r="2143" spans="1:23" x14ac:dyDescent="0.25">
      <c r="A2143">
        <v>9948</v>
      </c>
      <c r="B2143" t="s">
        <v>37</v>
      </c>
      <c r="C2143" t="s">
        <v>65899</v>
      </c>
      <c r="D2143" t="s">
        <v>72406</v>
      </c>
      <c r="E2143" t="s">
        <v>72515</v>
      </c>
      <c r="F2143" t="s">
        <v>72516</v>
      </c>
      <c r="G2143" t="s">
        <v>72517</v>
      </c>
      <c r="J2143" t="s">
        <v>72518</v>
      </c>
      <c r="K2143">
        <v>1970</v>
      </c>
      <c r="O2143" t="s">
        <v>2658</v>
      </c>
      <c r="P2143" t="s">
        <v>2654</v>
      </c>
      <c r="R2143" t="s">
        <v>1325</v>
      </c>
      <c r="U2143" t="s">
        <v>72519</v>
      </c>
      <c r="V2143">
        <v>3070</v>
      </c>
      <c r="W2143" t="s">
        <v>2646</v>
      </c>
    </row>
    <row r="2144" spans="1:23" x14ac:dyDescent="0.25">
      <c r="A2144">
        <v>9949</v>
      </c>
      <c r="B2144" t="s">
        <v>37</v>
      </c>
      <c r="C2144" t="s">
        <v>65899</v>
      </c>
      <c r="D2144" t="s">
        <v>72406</v>
      </c>
      <c r="E2144" t="s">
        <v>72520</v>
      </c>
      <c r="F2144" t="s">
        <v>72521</v>
      </c>
      <c r="G2144" t="s">
        <v>72522</v>
      </c>
      <c r="H2144" t="s">
        <v>62645</v>
      </c>
      <c r="J2144" t="s">
        <v>72523</v>
      </c>
      <c r="O2144" t="s">
        <v>13365</v>
      </c>
      <c r="R2144" t="s">
        <v>658</v>
      </c>
      <c r="S2144" t="s">
        <v>72524</v>
      </c>
      <c r="U2144" t="s">
        <v>72525</v>
      </c>
      <c r="V2144">
        <v>5429</v>
      </c>
      <c r="W2144" t="s">
        <v>13358</v>
      </c>
    </row>
    <row r="2145" spans="1:23" x14ac:dyDescent="0.25">
      <c r="A2145">
        <v>9950</v>
      </c>
      <c r="B2145" t="s">
        <v>37</v>
      </c>
      <c r="C2145" t="s">
        <v>65899</v>
      </c>
      <c r="D2145" t="s">
        <v>72406</v>
      </c>
      <c r="E2145" t="s">
        <v>72526</v>
      </c>
      <c r="F2145" t="s">
        <v>72527</v>
      </c>
      <c r="G2145" t="s">
        <v>72528</v>
      </c>
      <c r="H2145" t="s">
        <v>66329</v>
      </c>
      <c r="J2145" t="s">
        <v>70172</v>
      </c>
      <c r="O2145" t="s">
        <v>23000</v>
      </c>
      <c r="P2145" t="s">
        <v>518</v>
      </c>
      <c r="R2145" t="s">
        <v>520</v>
      </c>
      <c r="U2145" t="s">
        <v>72529</v>
      </c>
      <c r="V2145">
        <v>6351</v>
      </c>
      <c r="W2145" t="s">
        <v>22994</v>
      </c>
    </row>
    <row r="2146" spans="1:23" x14ac:dyDescent="0.25">
      <c r="A2146">
        <v>9951</v>
      </c>
      <c r="B2146" t="s">
        <v>37</v>
      </c>
      <c r="C2146" t="s">
        <v>65899</v>
      </c>
      <c r="D2146" t="s">
        <v>72406</v>
      </c>
      <c r="E2146" t="s">
        <v>72530</v>
      </c>
      <c r="F2146" t="s">
        <v>72531</v>
      </c>
      <c r="G2146" t="s">
        <v>72532</v>
      </c>
      <c r="H2146" t="s">
        <v>62645</v>
      </c>
      <c r="J2146" t="s">
        <v>72499</v>
      </c>
      <c r="K2146">
        <v>1963</v>
      </c>
      <c r="O2146" t="s">
        <v>23112</v>
      </c>
      <c r="R2146" t="s">
        <v>11024</v>
      </c>
      <c r="S2146" t="s">
        <v>72533</v>
      </c>
      <c r="V2146">
        <v>6362</v>
      </c>
      <c r="W2146" t="s">
        <v>23107</v>
      </c>
    </row>
    <row r="2147" spans="1:23" x14ac:dyDescent="0.25">
      <c r="A2147">
        <v>9952</v>
      </c>
      <c r="B2147" t="s">
        <v>37</v>
      </c>
      <c r="C2147" t="s">
        <v>65899</v>
      </c>
      <c r="D2147" t="s">
        <v>72406</v>
      </c>
      <c r="E2147" t="s">
        <v>72534</v>
      </c>
      <c r="F2147" t="s">
        <v>72535</v>
      </c>
      <c r="G2147" t="s">
        <v>72536</v>
      </c>
      <c r="H2147" t="s">
        <v>62645</v>
      </c>
      <c r="J2147" t="s">
        <v>60213</v>
      </c>
      <c r="K2147">
        <v>1962</v>
      </c>
      <c r="O2147" t="s">
        <v>21931</v>
      </c>
      <c r="R2147" t="s">
        <v>5212</v>
      </c>
      <c r="U2147" t="s">
        <v>72537</v>
      </c>
      <c r="V2147">
        <v>6247</v>
      </c>
      <c r="W2147" t="s">
        <v>21925</v>
      </c>
    </row>
    <row r="2148" spans="1:23" x14ac:dyDescent="0.25">
      <c r="A2148">
        <v>9953</v>
      </c>
      <c r="B2148" t="s">
        <v>37</v>
      </c>
      <c r="C2148" t="s">
        <v>65899</v>
      </c>
      <c r="D2148" t="s">
        <v>72406</v>
      </c>
      <c r="E2148" t="s">
        <v>72538</v>
      </c>
      <c r="F2148" t="s">
        <v>72539</v>
      </c>
      <c r="G2148" t="s">
        <v>72540</v>
      </c>
      <c r="H2148" t="s">
        <v>62645</v>
      </c>
      <c r="J2148" t="s">
        <v>63359</v>
      </c>
      <c r="O2148" t="s">
        <v>6662</v>
      </c>
      <c r="R2148" t="s">
        <v>6660</v>
      </c>
      <c r="U2148" t="s">
        <v>72541</v>
      </c>
      <c r="V2148">
        <v>6821</v>
      </c>
      <c r="W2148" t="s">
        <v>27685</v>
      </c>
    </row>
    <row r="2149" spans="1:23" x14ac:dyDescent="0.25">
      <c r="A2149">
        <v>9954</v>
      </c>
      <c r="B2149" t="s">
        <v>37</v>
      </c>
      <c r="C2149" t="s">
        <v>65899</v>
      </c>
      <c r="D2149" t="s">
        <v>72406</v>
      </c>
      <c r="E2149" t="s">
        <v>72542</v>
      </c>
      <c r="F2149" t="s">
        <v>72543</v>
      </c>
      <c r="G2149" t="s">
        <v>72544</v>
      </c>
      <c r="H2149" t="s">
        <v>62733</v>
      </c>
      <c r="J2149" t="s">
        <v>72545</v>
      </c>
      <c r="K2149">
        <v>1967</v>
      </c>
      <c r="O2149" t="s">
        <v>6662</v>
      </c>
      <c r="R2149" t="s">
        <v>6660</v>
      </c>
      <c r="U2149" t="s">
        <v>72546</v>
      </c>
      <c r="V2149">
        <v>6821</v>
      </c>
      <c r="W2149" t="s">
        <v>27685</v>
      </c>
    </row>
    <row r="2150" spans="1:23" x14ac:dyDescent="0.25">
      <c r="A2150">
        <v>9955</v>
      </c>
      <c r="B2150" t="s">
        <v>37</v>
      </c>
      <c r="C2150" t="s">
        <v>65899</v>
      </c>
      <c r="D2150" t="s">
        <v>72406</v>
      </c>
      <c r="E2150" t="s">
        <v>72547</v>
      </c>
      <c r="F2150" t="s">
        <v>72548</v>
      </c>
      <c r="G2150" t="s">
        <v>72549</v>
      </c>
      <c r="J2150" t="s">
        <v>64771</v>
      </c>
      <c r="O2150" t="s">
        <v>9897</v>
      </c>
      <c r="P2150" t="s">
        <v>9895</v>
      </c>
      <c r="R2150" t="s">
        <v>1589</v>
      </c>
      <c r="S2150" t="s">
        <v>72550</v>
      </c>
      <c r="U2150" t="s">
        <v>72551</v>
      </c>
      <c r="V2150">
        <v>5992</v>
      </c>
      <c r="W2150" t="s">
        <v>19236</v>
      </c>
    </row>
    <row r="2151" spans="1:23" x14ac:dyDescent="0.25">
      <c r="A2151">
        <v>9956</v>
      </c>
      <c r="B2151" t="s">
        <v>37</v>
      </c>
      <c r="C2151" t="s">
        <v>65899</v>
      </c>
      <c r="D2151" t="s">
        <v>72406</v>
      </c>
      <c r="E2151" t="s">
        <v>72552</v>
      </c>
      <c r="F2151" t="s">
        <v>72553</v>
      </c>
      <c r="G2151" t="s">
        <v>72554</v>
      </c>
      <c r="J2151" t="s">
        <v>66321</v>
      </c>
      <c r="O2151" t="s">
        <v>9897</v>
      </c>
      <c r="P2151" t="s">
        <v>9895</v>
      </c>
      <c r="R2151" t="s">
        <v>1589</v>
      </c>
      <c r="S2151" t="s">
        <v>72555</v>
      </c>
      <c r="U2151" t="s">
        <v>72556</v>
      </c>
      <c r="V2151">
        <v>5992</v>
      </c>
      <c r="W2151" t="s">
        <v>19236</v>
      </c>
    </row>
    <row r="2152" spans="1:23" x14ac:dyDescent="0.25">
      <c r="A2152">
        <v>9957</v>
      </c>
      <c r="B2152" t="s">
        <v>37</v>
      </c>
      <c r="C2152" t="s">
        <v>65899</v>
      </c>
      <c r="D2152" t="s">
        <v>72406</v>
      </c>
      <c r="E2152" t="s">
        <v>72557</v>
      </c>
      <c r="F2152" t="s">
        <v>72558</v>
      </c>
      <c r="G2152" t="s">
        <v>72559</v>
      </c>
      <c r="H2152" t="s">
        <v>62645</v>
      </c>
      <c r="J2152" t="s">
        <v>10988</v>
      </c>
      <c r="K2152">
        <v>1944</v>
      </c>
      <c r="O2152" t="s">
        <v>9897</v>
      </c>
      <c r="P2152" t="s">
        <v>9895</v>
      </c>
      <c r="R2152" t="s">
        <v>1589</v>
      </c>
      <c r="S2152" t="s">
        <v>72560</v>
      </c>
      <c r="U2152" t="s">
        <v>72561</v>
      </c>
      <c r="V2152">
        <v>5992</v>
      </c>
      <c r="W2152" t="s">
        <v>19236</v>
      </c>
    </row>
    <row r="2153" spans="1:23" x14ac:dyDescent="0.25">
      <c r="A2153">
        <v>9958</v>
      </c>
      <c r="B2153" t="s">
        <v>37</v>
      </c>
      <c r="C2153" t="s">
        <v>65899</v>
      </c>
      <c r="D2153" t="s">
        <v>72406</v>
      </c>
      <c r="E2153" t="s">
        <v>72562</v>
      </c>
      <c r="F2153" t="s">
        <v>72563</v>
      </c>
      <c r="G2153" t="s">
        <v>72564</v>
      </c>
      <c r="J2153" t="s">
        <v>72565</v>
      </c>
      <c r="K2153">
        <v>1946</v>
      </c>
      <c r="O2153" t="s">
        <v>12468</v>
      </c>
      <c r="P2153" t="s">
        <v>1298</v>
      </c>
      <c r="R2153" t="s">
        <v>699</v>
      </c>
      <c r="V2153">
        <v>7677</v>
      </c>
      <c r="W2153" t="s">
        <v>36310</v>
      </c>
    </row>
    <row r="2154" spans="1:23" x14ac:dyDescent="0.25">
      <c r="A2154">
        <v>9959</v>
      </c>
      <c r="B2154" t="s">
        <v>37</v>
      </c>
      <c r="C2154" t="s">
        <v>65899</v>
      </c>
      <c r="D2154" t="s">
        <v>72406</v>
      </c>
      <c r="E2154" t="s">
        <v>72566</v>
      </c>
      <c r="F2154" t="s">
        <v>72567</v>
      </c>
      <c r="G2154" t="s">
        <v>72568</v>
      </c>
      <c r="J2154" t="s">
        <v>72569</v>
      </c>
      <c r="K2154">
        <v>1950</v>
      </c>
      <c r="O2154" t="s">
        <v>12468</v>
      </c>
      <c r="P2154" t="s">
        <v>1298</v>
      </c>
      <c r="R2154" t="s">
        <v>699</v>
      </c>
      <c r="V2154">
        <v>7677</v>
      </c>
      <c r="W2154" t="s">
        <v>36310</v>
      </c>
    </row>
    <row r="2155" spans="1:23" x14ac:dyDescent="0.25">
      <c r="A2155">
        <v>9960</v>
      </c>
      <c r="B2155" t="s">
        <v>37</v>
      </c>
      <c r="C2155" t="s">
        <v>65899</v>
      </c>
      <c r="D2155" t="s">
        <v>72406</v>
      </c>
      <c r="E2155" t="s">
        <v>72570</v>
      </c>
      <c r="F2155" t="s">
        <v>72571</v>
      </c>
      <c r="G2155" t="s">
        <v>72572</v>
      </c>
      <c r="H2155" t="s">
        <v>62645</v>
      </c>
      <c r="O2155" t="s">
        <v>23548</v>
      </c>
      <c r="R2155" t="s">
        <v>3547</v>
      </c>
      <c r="V2155">
        <v>6405</v>
      </c>
      <c r="W2155" t="s">
        <v>23543</v>
      </c>
    </row>
    <row r="2156" spans="1:23" x14ac:dyDescent="0.25">
      <c r="A2156">
        <v>9961</v>
      </c>
      <c r="B2156" t="s">
        <v>37</v>
      </c>
      <c r="C2156" t="s">
        <v>65899</v>
      </c>
      <c r="D2156" t="s">
        <v>72406</v>
      </c>
      <c r="E2156" t="s">
        <v>72573</v>
      </c>
      <c r="F2156" t="s">
        <v>72574</v>
      </c>
      <c r="G2156" t="s">
        <v>72575</v>
      </c>
      <c r="H2156" t="s">
        <v>62733</v>
      </c>
      <c r="J2156" t="s">
        <v>72576</v>
      </c>
      <c r="K2156">
        <v>1949</v>
      </c>
      <c r="L2156" t="s">
        <v>72577</v>
      </c>
      <c r="O2156" t="s">
        <v>17720</v>
      </c>
      <c r="P2156" t="s">
        <v>7446</v>
      </c>
      <c r="Q2156" t="s">
        <v>72578</v>
      </c>
      <c r="R2156" t="s">
        <v>52</v>
      </c>
      <c r="S2156" t="s">
        <v>72579</v>
      </c>
      <c r="U2156" t="s">
        <v>72580</v>
      </c>
      <c r="V2156">
        <v>6417</v>
      </c>
      <c r="W2156" t="s">
        <v>23666</v>
      </c>
    </row>
    <row r="2157" spans="1:23" x14ac:dyDescent="0.25">
      <c r="A2157">
        <v>9962</v>
      </c>
      <c r="B2157" t="s">
        <v>37</v>
      </c>
      <c r="C2157" t="s">
        <v>65899</v>
      </c>
      <c r="D2157" t="s">
        <v>72406</v>
      </c>
      <c r="E2157" t="s">
        <v>72581</v>
      </c>
      <c r="F2157" t="s">
        <v>72582</v>
      </c>
      <c r="G2157" t="s">
        <v>72583</v>
      </c>
      <c r="H2157" t="s">
        <v>62645</v>
      </c>
      <c r="J2157" t="s">
        <v>72584</v>
      </c>
      <c r="K2157">
        <v>1958</v>
      </c>
      <c r="O2157" t="s">
        <v>23671</v>
      </c>
      <c r="P2157" t="s">
        <v>7446</v>
      </c>
      <c r="R2157" t="s">
        <v>52</v>
      </c>
      <c r="S2157" t="s">
        <v>72585</v>
      </c>
      <c r="U2157" t="s">
        <v>72586</v>
      </c>
      <c r="V2157">
        <v>6417</v>
      </c>
      <c r="W2157" t="s">
        <v>23666</v>
      </c>
    </row>
    <row r="2158" spans="1:23" x14ac:dyDescent="0.25">
      <c r="A2158">
        <v>9963</v>
      </c>
      <c r="B2158" t="s">
        <v>37</v>
      </c>
      <c r="C2158" t="s">
        <v>65899</v>
      </c>
      <c r="D2158" t="s">
        <v>72406</v>
      </c>
      <c r="E2158" t="s">
        <v>72587</v>
      </c>
      <c r="F2158" t="s">
        <v>72588</v>
      </c>
      <c r="G2158" t="s">
        <v>72589</v>
      </c>
      <c r="H2158" t="s">
        <v>62645</v>
      </c>
      <c r="J2158" t="s">
        <v>72590</v>
      </c>
      <c r="O2158" t="s">
        <v>23440</v>
      </c>
      <c r="P2158" t="s">
        <v>23462</v>
      </c>
      <c r="R2158" t="s">
        <v>5212</v>
      </c>
      <c r="U2158" t="s">
        <v>72591</v>
      </c>
      <c r="V2158">
        <v>6396</v>
      </c>
      <c r="W2158" t="s">
        <v>23457</v>
      </c>
    </row>
    <row r="2159" spans="1:23" x14ac:dyDescent="0.25">
      <c r="A2159">
        <v>9964</v>
      </c>
      <c r="B2159" t="s">
        <v>37</v>
      </c>
      <c r="C2159" t="s">
        <v>65899</v>
      </c>
      <c r="D2159" t="s">
        <v>72406</v>
      </c>
      <c r="E2159" t="s">
        <v>72592</v>
      </c>
      <c r="F2159" t="s">
        <v>72593</v>
      </c>
      <c r="G2159" t="s">
        <v>72594</v>
      </c>
      <c r="H2159" t="s">
        <v>72269</v>
      </c>
      <c r="O2159" t="s">
        <v>22581</v>
      </c>
      <c r="P2159" t="s">
        <v>7950</v>
      </c>
      <c r="R2159" t="s">
        <v>147</v>
      </c>
      <c r="V2159">
        <v>6310</v>
      </c>
      <c r="W2159" t="s">
        <v>22577</v>
      </c>
    </row>
    <row r="2160" spans="1:23" x14ac:dyDescent="0.25">
      <c r="A2160">
        <v>9965</v>
      </c>
      <c r="B2160" t="s">
        <v>37</v>
      </c>
      <c r="C2160" t="s">
        <v>65899</v>
      </c>
      <c r="D2160" t="s">
        <v>72406</v>
      </c>
      <c r="E2160" t="s">
        <v>72595</v>
      </c>
      <c r="F2160" t="s">
        <v>72596</v>
      </c>
      <c r="G2160" t="s">
        <v>72597</v>
      </c>
      <c r="J2160" t="s">
        <v>72598</v>
      </c>
      <c r="K2160">
        <v>1973</v>
      </c>
      <c r="O2160" t="s">
        <v>23609</v>
      </c>
      <c r="P2160" t="s">
        <v>23608</v>
      </c>
      <c r="R2160" t="s">
        <v>4426</v>
      </c>
      <c r="U2160" t="s">
        <v>72599</v>
      </c>
      <c r="V2160">
        <v>6411</v>
      </c>
      <c r="W2160" t="s">
        <v>23604</v>
      </c>
    </row>
    <row r="2161" spans="1:23" x14ac:dyDescent="0.25">
      <c r="A2161">
        <v>9966</v>
      </c>
      <c r="B2161" t="s">
        <v>37</v>
      </c>
      <c r="C2161" t="s">
        <v>65899</v>
      </c>
      <c r="D2161" t="s">
        <v>72406</v>
      </c>
      <c r="E2161" t="s">
        <v>72600</v>
      </c>
      <c r="F2161" t="s">
        <v>72601</v>
      </c>
      <c r="G2161" t="s">
        <v>72602</v>
      </c>
      <c r="J2161" t="s">
        <v>72603</v>
      </c>
      <c r="K2161">
        <v>1952</v>
      </c>
      <c r="O2161" t="s">
        <v>23609</v>
      </c>
      <c r="P2161" t="s">
        <v>23608</v>
      </c>
      <c r="R2161" t="s">
        <v>4426</v>
      </c>
      <c r="U2161" t="s">
        <v>72604</v>
      </c>
      <c r="V2161">
        <v>6411</v>
      </c>
      <c r="W2161" t="s">
        <v>23604</v>
      </c>
    </row>
    <row r="2162" spans="1:23" x14ac:dyDescent="0.25">
      <c r="A2162">
        <v>9967</v>
      </c>
      <c r="B2162" t="s">
        <v>37</v>
      </c>
      <c r="C2162" t="s">
        <v>65899</v>
      </c>
      <c r="D2162" t="s">
        <v>72406</v>
      </c>
      <c r="E2162" t="s">
        <v>72605</v>
      </c>
      <c r="F2162" t="s">
        <v>72606</v>
      </c>
      <c r="G2162" t="s">
        <v>72607</v>
      </c>
      <c r="H2162" t="s">
        <v>62645</v>
      </c>
      <c r="J2162" t="s">
        <v>64822</v>
      </c>
      <c r="K2162">
        <v>1963</v>
      </c>
      <c r="O2162" t="s">
        <v>23609</v>
      </c>
      <c r="P2162" t="s">
        <v>23608</v>
      </c>
      <c r="R2162" t="s">
        <v>4426</v>
      </c>
      <c r="S2162" t="s">
        <v>72608</v>
      </c>
      <c r="U2162" t="s">
        <v>72609</v>
      </c>
      <c r="V2162">
        <v>6411</v>
      </c>
      <c r="W2162" t="s">
        <v>23604</v>
      </c>
    </row>
    <row r="2163" spans="1:23" x14ac:dyDescent="0.25">
      <c r="A2163">
        <v>9968</v>
      </c>
      <c r="B2163" t="s">
        <v>37</v>
      </c>
      <c r="C2163" t="s">
        <v>65899</v>
      </c>
      <c r="D2163" t="s">
        <v>72406</v>
      </c>
      <c r="E2163" t="s">
        <v>72610</v>
      </c>
      <c r="F2163" t="s">
        <v>72611</v>
      </c>
      <c r="G2163" t="s">
        <v>72612</v>
      </c>
      <c r="J2163" t="s">
        <v>72613</v>
      </c>
      <c r="K2163">
        <v>1960</v>
      </c>
      <c r="O2163" t="s">
        <v>23609</v>
      </c>
      <c r="P2163" t="s">
        <v>23608</v>
      </c>
      <c r="R2163" t="s">
        <v>4426</v>
      </c>
      <c r="U2163" t="s">
        <v>72614</v>
      </c>
      <c r="V2163">
        <v>6411</v>
      </c>
      <c r="W2163" t="s">
        <v>23604</v>
      </c>
    </row>
    <row r="2164" spans="1:23" x14ac:dyDescent="0.25">
      <c r="A2164">
        <v>9969</v>
      </c>
      <c r="B2164" t="s">
        <v>37</v>
      </c>
      <c r="C2164" t="s">
        <v>65899</v>
      </c>
      <c r="D2164" t="s">
        <v>72406</v>
      </c>
      <c r="E2164" t="s">
        <v>72615</v>
      </c>
      <c r="F2164" t="s">
        <v>72616</v>
      </c>
      <c r="G2164" t="s">
        <v>72617</v>
      </c>
      <c r="H2164" t="s">
        <v>72618</v>
      </c>
      <c r="J2164" t="s">
        <v>72619</v>
      </c>
      <c r="K2164">
        <v>1938</v>
      </c>
      <c r="O2164" t="s">
        <v>23609</v>
      </c>
      <c r="P2164" t="s">
        <v>23608</v>
      </c>
      <c r="R2164" t="s">
        <v>4426</v>
      </c>
      <c r="U2164" t="s">
        <v>72620</v>
      </c>
      <c r="V2164">
        <v>6411</v>
      </c>
      <c r="W2164" t="s">
        <v>23604</v>
      </c>
    </row>
    <row r="2165" spans="1:23" x14ac:dyDescent="0.25">
      <c r="A2165">
        <v>9970</v>
      </c>
      <c r="B2165" t="s">
        <v>37</v>
      </c>
      <c r="C2165" t="s">
        <v>65899</v>
      </c>
      <c r="D2165" t="s">
        <v>72406</v>
      </c>
      <c r="E2165" t="s">
        <v>72621</v>
      </c>
      <c r="F2165" t="s">
        <v>72622</v>
      </c>
      <c r="G2165" t="s">
        <v>72623</v>
      </c>
      <c r="H2165" t="s">
        <v>62645</v>
      </c>
      <c r="J2165" t="s">
        <v>72624</v>
      </c>
      <c r="K2165">
        <v>1948</v>
      </c>
      <c r="O2165" t="s">
        <v>27084</v>
      </c>
      <c r="P2165" t="s">
        <v>110</v>
      </c>
      <c r="R2165" t="s">
        <v>99</v>
      </c>
      <c r="S2165" t="s">
        <v>72625</v>
      </c>
      <c r="U2165" t="s">
        <v>72626</v>
      </c>
      <c r="V2165">
        <v>6760</v>
      </c>
      <c r="W2165" t="s">
        <v>27077</v>
      </c>
    </row>
    <row r="2166" spans="1:23" x14ac:dyDescent="0.25">
      <c r="A2166">
        <v>9971</v>
      </c>
      <c r="B2166" t="s">
        <v>37</v>
      </c>
      <c r="C2166" t="s">
        <v>65899</v>
      </c>
      <c r="D2166" t="s">
        <v>72406</v>
      </c>
      <c r="E2166" t="s">
        <v>72627</v>
      </c>
      <c r="F2166" t="s">
        <v>72628</v>
      </c>
      <c r="G2166" t="s">
        <v>72629</v>
      </c>
      <c r="H2166" t="s">
        <v>72630</v>
      </c>
      <c r="O2166" t="s">
        <v>27084</v>
      </c>
      <c r="P2166" t="s">
        <v>110</v>
      </c>
      <c r="R2166" t="s">
        <v>99</v>
      </c>
      <c r="S2166" t="s">
        <v>72631</v>
      </c>
      <c r="U2166" t="s">
        <v>72632</v>
      </c>
      <c r="V2166">
        <v>6760</v>
      </c>
      <c r="W2166" t="s">
        <v>27077</v>
      </c>
    </row>
    <row r="2167" spans="1:23" x14ac:dyDescent="0.25">
      <c r="A2167">
        <v>9972</v>
      </c>
      <c r="B2167" t="s">
        <v>37</v>
      </c>
      <c r="C2167" t="s">
        <v>65899</v>
      </c>
      <c r="D2167" t="s">
        <v>72406</v>
      </c>
      <c r="E2167" t="s">
        <v>72633</v>
      </c>
      <c r="F2167" t="s">
        <v>72634</v>
      </c>
      <c r="G2167" t="s">
        <v>72635</v>
      </c>
      <c r="H2167" t="s">
        <v>62645</v>
      </c>
      <c r="J2167" t="s">
        <v>72636</v>
      </c>
      <c r="K2167">
        <v>1951</v>
      </c>
      <c r="O2167" t="s">
        <v>16765</v>
      </c>
      <c r="R2167" t="s">
        <v>16751</v>
      </c>
      <c r="U2167" t="s">
        <v>72637</v>
      </c>
      <c r="V2167">
        <v>5751</v>
      </c>
      <c r="W2167" t="s">
        <v>16758</v>
      </c>
    </row>
    <row r="2168" spans="1:23" x14ac:dyDescent="0.25">
      <c r="A2168">
        <v>9973</v>
      </c>
      <c r="B2168" t="s">
        <v>37</v>
      </c>
      <c r="C2168" t="s">
        <v>65899</v>
      </c>
      <c r="D2168" t="s">
        <v>72406</v>
      </c>
      <c r="E2168" t="s">
        <v>72638</v>
      </c>
      <c r="F2168" t="s">
        <v>72639</v>
      </c>
      <c r="G2168" t="s">
        <v>72640</v>
      </c>
      <c r="J2168" t="s">
        <v>72641</v>
      </c>
      <c r="O2168" t="s">
        <v>23756</v>
      </c>
      <c r="P2168" t="s">
        <v>9009</v>
      </c>
      <c r="R2168" t="s">
        <v>147</v>
      </c>
      <c r="V2168">
        <v>6424</v>
      </c>
      <c r="W2168" t="s">
        <v>23751</v>
      </c>
    </row>
    <row r="2169" spans="1:23" x14ac:dyDescent="0.25">
      <c r="A2169">
        <v>9974</v>
      </c>
      <c r="B2169" t="s">
        <v>37</v>
      </c>
      <c r="C2169" t="s">
        <v>65899</v>
      </c>
      <c r="D2169" t="s">
        <v>72406</v>
      </c>
      <c r="E2169" t="s">
        <v>72642</v>
      </c>
      <c r="F2169" t="s">
        <v>72643</v>
      </c>
      <c r="G2169" t="s">
        <v>72644</v>
      </c>
      <c r="J2169" t="s">
        <v>72645</v>
      </c>
      <c r="O2169" t="s">
        <v>23756</v>
      </c>
      <c r="P2169" t="s">
        <v>9009</v>
      </c>
      <c r="R2169" t="s">
        <v>147</v>
      </c>
      <c r="V2169">
        <v>6424</v>
      </c>
      <c r="W2169" t="s">
        <v>23751</v>
      </c>
    </row>
    <row r="2170" spans="1:23" x14ac:dyDescent="0.25">
      <c r="A2170">
        <v>9975</v>
      </c>
      <c r="B2170" t="s">
        <v>37</v>
      </c>
      <c r="C2170" t="s">
        <v>65899</v>
      </c>
      <c r="D2170" t="s">
        <v>72406</v>
      </c>
      <c r="E2170" t="s">
        <v>72646</v>
      </c>
      <c r="F2170" t="s">
        <v>72647</v>
      </c>
      <c r="G2170" t="s">
        <v>72648</v>
      </c>
      <c r="J2170" t="s">
        <v>66251</v>
      </c>
      <c r="O2170" t="s">
        <v>23756</v>
      </c>
      <c r="P2170" t="s">
        <v>9009</v>
      </c>
      <c r="R2170" t="s">
        <v>147</v>
      </c>
      <c r="V2170">
        <v>6424</v>
      </c>
      <c r="W2170" t="s">
        <v>23751</v>
      </c>
    </row>
    <row r="2171" spans="1:23" x14ac:dyDescent="0.25">
      <c r="A2171">
        <v>9976</v>
      </c>
      <c r="B2171" t="s">
        <v>37</v>
      </c>
      <c r="C2171" t="s">
        <v>65899</v>
      </c>
      <c r="D2171" t="s">
        <v>72406</v>
      </c>
      <c r="E2171" t="s">
        <v>72649</v>
      </c>
      <c r="F2171" t="s">
        <v>72650</v>
      </c>
      <c r="G2171" t="s">
        <v>72651</v>
      </c>
      <c r="J2171" t="s">
        <v>71837</v>
      </c>
      <c r="O2171" t="s">
        <v>23756</v>
      </c>
      <c r="P2171" t="s">
        <v>9009</v>
      </c>
      <c r="R2171" t="s">
        <v>147</v>
      </c>
      <c r="V2171">
        <v>6424</v>
      </c>
      <c r="W2171" t="s">
        <v>23751</v>
      </c>
    </row>
    <row r="2172" spans="1:23" x14ac:dyDescent="0.25">
      <c r="A2172">
        <v>9977</v>
      </c>
      <c r="B2172" t="s">
        <v>37</v>
      </c>
      <c r="C2172" t="s">
        <v>65899</v>
      </c>
      <c r="D2172" t="s">
        <v>72406</v>
      </c>
      <c r="E2172" t="s">
        <v>72652</v>
      </c>
      <c r="F2172" t="s">
        <v>72653</v>
      </c>
      <c r="G2172" t="s">
        <v>72654</v>
      </c>
      <c r="J2172" t="s">
        <v>66321</v>
      </c>
      <c r="O2172" t="s">
        <v>23756</v>
      </c>
      <c r="P2172" t="s">
        <v>9009</v>
      </c>
      <c r="R2172" t="s">
        <v>147</v>
      </c>
      <c r="V2172">
        <v>6424</v>
      </c>
      <c r="W2172" t="s">
        <v>23751</v>
      </c>
    </row>
    <row r="2173" spans="1:23" x14ac:dyDescent="0.25">
      <c r="A2173">
        <v>9978</v>
      </c>
      <c r="B2173" t="s">
        <v>37</v>
      </c>
      <c r="C2173" t="s">
        <v>65899</v>
      </c>
      <c r="D2173" t="s">
        <v>72406</v>
      </c>
      <c r="E2173" t="s">
        <v>72655</v>
      </c>
      <c r="F2173" t="s">
        <v>72656</v>
      </c>
      <c r="G2173" t="s">
        <v>72657</v>
      </c>
      <c r="J2173" t="s">
        <v>64743</v>
      </c>
      <c r="O2173" t="s">
        <v>23756</v>
      </c>
      <c r="P2173" t="s">
        <v>9009</v>
      </c>
      <c r="R2173" t="s">
        <v>147</v>
      </c>
      <c r="V2173">
        <v>6424</v>
      </c>
      <c r="W2173" t="s">
        <v>23751</v>
      </c>
    </row>
    <row r="2174" spans="1:23" x14ac:dyDescent="0.25">
      <c r="A2174">
        <v>9979</v>
      </c>
      <c r="B2174" t="s">
        <v>37</v>
      </c>
      <c r="C2174" t="s">
        <v>65899</v>
      </c>
      <c r="D2174" t="s">
        <v>72406</v>
      </c>
      <c r="E2174" t="s">
        <v>72658</v>
      </c>
      <c r="F2174" t="s">
        <v>72659</v>
      </c>
      <c r="G2174" t="s">
        <v>72660</v>
      </c>
      <c r="J2174" t="s">
        <v>61260</v>
      </c>
      <c r="O2174" t="s">
        <v>23756</v>
      </c>
      <c r="P2174" t="s">
        <v>9009</v>
      </c>
      <c r="R2174" t="s">
        <v>147</v>
      </c>
      <c r="V2174">
        <v>6424</v>
      </c>
      <c r="W2174" t="s">
        <v>23751</v>
      </c>
    </row>
    <row r="2175" spans="1:23" x14ac:dyDescent="0.25">
      <c r="A2175">
        <v>9980</v>
      </c>
      <c r="B2175" t="s">
        <v>37</v>
      </c>
      <c r="C2175" t="s">
        <v>65899</v>
      </c>
      <c r="D2175" t="s">
        <v>72406</v>
      </c>
      <c r="E2175" t="s">
        <v>72661</v>
      </c>
      <c r="F2175" t="s">
        <v>72662</v>
      </c>
      <c r="G2175" t="s">
        <v>72663</v>
      </c>
      <c r="H2175" t="s">
        <v>62645</v>
      </c>
      <c r="J2175" t="s">
        <v>72664</v>
      </c>
      <c r="O2175" t="s">
        <v>23756</v>
      </c>
      <c r="P2175" t="s">
        <v>9009</v>
      </c>
      <c r="R2175" t="s">
        <v>147</v>
      </c>
      <c r="V2175">
        <v>6424</v>
      </c>
      <c r="W2175" t="s">
        <v>23751</v>
      </c>
    </row>
    <row r="2176" spans="1:23" x14ac:dyDescent="0.25">
      <c r="A2176">
        <v>9981</v>
      </c>
      <c r="B2176" t="s">
        <v>37</v>
      </c>
      <c r="C2176" t="s">
        <v>65899</v>
      </c>
      <c r="D2176" t="s">
        <v>72406</v>
      </c>
      <c r="E2176" t="s">
        <v>72665</v>
      </c>
      <c r="F2176" t="s">
        <v>72666</v>
      </c>
      <c r="G2176" t="s">
        <v>72667</v>
      </c>
      <c r="H2176" t="s">
        <v>62733</v>
      </c>
      <c r="J2176" t="s">
        <v>72668</v>
      </c>
      <c r="K2176">
        <v>1942</v>
      </c>
      <c r="O2176" t="s">
        <v>22816</v>
      </c>
      <c r="P2176" t="s">
        <v>22815</v>
      </c>
      <c r="R2176" t="s">
        <v>2882</v>
      </c>
      <c r="V2176">
        <v>6333</v>
      </c>
      <c r="W2176" t="s">
        <v>22810</v>
      </c>
    </row>
    <row r="2177" spans="1:23" x14ac:dyDescent="0.25">
      <c r="A2177">
        <v>9982</v>
      </c>
      <c r="B2177" t="s">
        <v>37</v>
      </c>
      <c r="C2177" t="s">
        <v>65899</v>
      </c>
      <c r="D2177" t="s">
        <v>72406</v>
      </c>
      <c r="E2177" t="s">
        <v>72669</v>
      </c>
      <c r="F2177" t="s">
        <v>72670</v>
      </c>
      <c r="G2177" t="s">
        <v>72671</v>
      </c>
      <c r="J2177" t="s">
        <v>72672</v>
      </c>
      <c r="K2177">
        <v>1933</v>
      </c>
      <c r="O2177" t="s">
        <v>22816</v>
      </c>
      <c r="P2177" t="s">
        <v>22815</v>
      </c>
      <c r="R2177" t="s">
        <v>2882</v>
      </c>
      <c r="V2177">
        <v>6333</v>
      </c>
      <c r="W2177" t="s">
        <v>22810</v>
      </c>
    </row>
    <row r="2178" spans="1:23" x14ac:dyDescent="0.25">
      <c r="A2178">
        <v>9983</v>
      </c>
      <c r="B2178" t="s">
        <v>37</v>
      </c>
      <c r="C2178" t="s">
        <v>65899</v>
      </c>
      <c r="D2178" t="s">
        <v>72406</v>
      </c>
      <c r="E2178" t="s">
        <v>72673</v>
      </c>
      <c r="F2178" t="s">
        <v>72674</v>
      </c>
      <c r="G2178" t="s">
        <v>72675</v>
      </c>
      <c r="H2178" t="s">
        <v>62645</v>
      </c>
      <c r="J2178" t="s">
        <v>72676</v>
      </c>
      <c r="K2178">
        <v>1939</v>
      </c>
      <c r="O2178" t="s">
        <v>22816</v>
      </c>
      <c r="P2178" t="s">
        <v>22815</v>
      </c>
      <c r="R2178" t="s">
        <v>2882</v>
      </c>
      <c r="V2178">
        <v>6333</v>
      </c>
      <c r="W2178" t="s">
        <v>22810</v>
      </c>
    </row>
    <row r="2179" spans="1:23" x14ac:dyDescent="0.25">
      <c r="A2179">
        <v>9984</v>
      </c>
      <c r="B2179" t="s">
        <v>37</v>
      </c>
      <c r="C2179" t="s">
        <v>65899</v>
      </c>
      <c r="D2179" t="s">
        <v>72406</v>
      </c>
      <c r="E2179" t="s">
        <v>72677</v>
      </c>
      <c r="F2179" t="s">
        <v>72678</v>
      </c>
      <c r="G2179" t="s">
        <v>72679</v>
      </c>
      <c r="H2179" t="s">
        <v>64662</v>
      </c>
      <c r="J2179" t="s">
        <v>72680</v>
      </c>
      <c r="K2179">
        <v>1933</v>
      </c>
      <c r="O2179" t="s">
        <v>11363</v>
      </c>
      <c r="P2179" t="s">
        <v>23939</v>
      </c>
      <c r="R2179" t="s">
        <v>1688</v>
      </c>
      <c r="V2179">
        <v>6442</v>
      </c>
      <c r="W2179" t="s">
        <v>23933</v>
      </c>
    </row>
    <row r="2180" spans="1:23" x14ac:dyDescent="0.25">
      <c r="A2180">
        <v>9985</v>
      </c>
      <c r="B2180" t="s">
        <v>37</v>
      </c>
      <c r="C2180" t="s">
        <v>65899</v>
      </c>
      <c r="D2180" t="s">
        <v>72406</v>
      </c>
      <c r="E2180" t="s">
        <v>72681</v>
      </c>
      <c r="F2180" t="s">
        <v>72682</v>
      </c>
      <c r="G2180" t="s">
        <v>72683</v>
      </c>
      <c r="J2180" t="s">
        <v>72684</v>
      </c>
      <c r="K2180">
        <v>1937</v>
      </c>
      <c r="O2180" t="s">
        <v>11363</v>
      </c>
      <c r="P2180" t="s">
        <v>23939</v>
      </c>
      <c r="R2180" t="s">
        <v>1688</v>
      </c>
      <c r="V2180">
        <v>6460</v>
      </c>
      <c r="W2180" t="s">
        <v>24098</v>
      </c>
    </row>
    <row r="2181" spans="1:23" x14ac:dyDescent="0.25">
      <c r="A2181">
        <v>9986</v>
      </c>
      <c r="B2181" t="s">
        <v>37</v>
      </c>
      <c r="C2181" t="s">
        <v>65899</v>
      </c>
      <c r="D2181" t="s">
        <v>72406</v>
      </c>
      <c r="E2181" t="s">
        <v>72685</v>
      </c>
      <c r="F2181" t="s">
        <v>72686</v>
      </c>
      <c r="G2181" t="s">
        <v>72687</v>
      </c>
      <c r="J2181" t="s">
        <v>72684</v>
      </c>
      <c r="K2181">
        <v>1943</v>
      </c>
      <c r="O2181" t="s">
        <v>11363</v>
      </c>
      <c r="P2181" t="s">
        <v>23939</v>
      </c>
      <c r="R2181" t="s">
        <v>1688</v>
      </c>
      <c r="V2181">
        <v>6460</v>
      </c>
      <c r="W2181" t="s">
        <v>24098</v>
      </c>
    </row>
    <row r="2182" spans="1:23" x14ac:dyDescent="0.25">
      <c r="A2182">
        <v>9987</v>
      </c>
      <c r="B2182" t="s">
        <v>37</v>
      </c>
      <c r="C2182" t="s">
        <v>65899</v>
      </c>
      <c r="D2182" t="s">
        <v>72406</v>
      </c>
      <c r="E2182" t="s">
        <v>72688</v>
      </c>
      <c r="F2182" t="s">
        <v>72689</v>
      </c>
      <c r="G2182" t="s">
        <v>72690</v>
      </c>
      <c r="H2182" t="s">
        <v>64662</v>
      </c>
      <c r="J2182" t="s">
        <v>72691</v>
      </c>
      <c r="K2182">
        <v>1963</v>
      </c>
      <c r="O2182" t="s">
        <v>11363</v>
      </c>
      <c r="P2182" t="s">
        <v>23939</v>
      </c>
      <c r="R2182" t="s">
        <v>1688</v>
      </c>
      <c r="V2182">
        <v>6460</v>
      </c>
      <c r="W2182" t="s">
        <v>24098</v>
      </c>
    </row>
    <row r="2183" spans="1:23" x14ac:dyDescent="0.25">
      <c r="A2183">
        <v>9988</v>
      </c>
      <c r="B2183" t="s">
        <v>37</v>
      </c>
      <c r="C2183" t="s">
        <v>65899</v>
      </c>
      <c r="D2183" t="s">
        <v>72406</v>
      </c>
      <c r="E2183" t="s">
        <v>72692</v>
      </c>
      <c r="F2183" t="s">
        <v>72693</v>
      </c>
      <c r="G2183" t="s">
        <v>72694</v>
      </c>
      <c r="J2183" t="s">
        <v>72695</v>
      </c>
      <c r="K2183">
        <v>1963</v>
      </c>
      <c r="O2183" t="s">
        <v>11363</v>
      </c>
      <c r="P2183" t="s">
        <v>23939</v>
      </c>
      <c r="R2183" t="s">
        <v>1688</v>
      </c>
      <c r="V2183">
        <v>6460</v>
      </c>
      <c r="W2183" t="s">
        <v>24098</v>
      </c>
    </row>
    <row r="2184" spans="1:23" x14ac:dyDescent="0.25">
      <c r="A2184">
        <v>9989</v>
      </c>
      <c r="B2184" t="s">
        <v>37</v>
      </c>
      <c r="C2184" t="s">
        <v>65899</v>
      </c>
      <c r="D2184" t="s">
        <v>72406</v>
      </c>
      <c r="E2184" t="s">
        <v>72696</v>
      </c>
      <c r="F2184" t="s">
        <v>72697</v>
      </c>
      <c r="G2184" t="s">
        <v>72698</v>
      </c>
      <c r="H2184" t="s">
        <v>62733</v>
      </c>
      <c r="J2184" t="s">
        <v>72699</v>
      </c>
      <c r="K2184">
        <v>1964</v>
      </c>
      <c r="O2184" t="s">
        <v>24154</v>
      </c>
      <c r="P2184" t="s">
        <v>8443</v>
      </c>
      <c r="R2184" t="s">
        <v>1688</v>
      </c>
      <c r="V2184">
        <v>6465</v>
      </c>
      <c r="W2184" t="s">
        <v>24149</v>
      </c>
    </row>
    <row r="2185" spans="1:23" x14ac:dyDescent="0.25">
      <c r="A2185">
        <v>9990</v>
      </c>
      <c r="B2185" t="s">
        <v>37</v>
      </c>
      <c r="C2185" t="s">
        <v>65899</v>
      </c>
      <c r="D2185" t="s">
        <v>72406</v>
      </c>
      <c r="E2185" t="s">
        <v>72700</v>
      </c>
      <c r="F2185" t="s">
        <v>72701</v>
      </c>
      <c r="G2185" t="s">
        <v>72702</v>
      </c>
      <c r="H2185" t="s">
        <v>62733</v>
      </c>
      <c r="J2185" t="s">
        <v>72703</v>
      </c>
      <c r="O2185" t="s">
        <v>24093</v>
      </c>
      <c r="P2185" t="s">
        <v>6003</v>
      </c>
      <c r="R2185" t="s">
        <v>1688</v>
      </c>
      <c r="V2185">
        <v>6459</v>
      </c>
      <c r="W2185" t="s">
        <v>24088</v>
      </c>
    </row>
    <row r="2186" spans="1:23" x14ac:dyDescent="0.25">
      <c r="A2186">
        <v>9991</v>
      </c>
      <c r="B2186" t="s">
        <v>37</v>
      </c>
      <c r="C2186" t="s">
        <v>65899</v>
      </c>
      <c r="D2186" t="s">
        <v>72704</v>
      </c>
      <c r="E2186" t="s">
        <v>72705</v>
      </c>
      <c r="F2186" t="s">
        <v>72706</v>
      </c>
      <c r="G2186" t="s">
        <v>72707</v>
      </c>
      <c r="J2186" t="s">
        <v>72708</v>
      </c>
      <c r="O2186" t="s">
        <v>24093</v>
      </c>
      <c r="P2186" t="s">
        <v>6003</v>
      </c>
      <c r="R2186" t="s">
        <v>1688</v>
      </c>
      <c r="V2186">
        <v>6459</v>
      </c>
      <c r="W2186" t="s">
        <v>24088</v>
      </c>
    </row>
    <row r="2187" spans="1:23" x14ac:dyDescent="0.25">
      <c r="A2187">
        <v>9992</v>
      </c>
      <c r="B2187" t="s">
        <v>37</v>
      </c>
      <c r="C2187" t="s">
        <v>65899</v>
      </c>
      <c r="D2187" t="s">
        <v>72704</v>
      </c>
      <c r="E2187" t="s">
        <v>72709</v>
      </c>
      <c r="F2187" t="s">
        <v>72710</v>
      </c>
      <c r="G2187" t="s">
        <v>72711</v>
      </c>
      <c r="J2187" t="s">
        <v>72708</v>
      </c>
      <c r="O2187" t="s">
        <v>24093</v>
      </c>
      <c r="P2187" t="s">
        <v>6003</v>
      </c>
      <c r="R2187" t="s">
        <v>1688</v>
      </c>
      <c r="V2187">
        <v>6459</v>
      </c>
      <c r="W2187" t="s">
        <v>24088</v>
      </c>
    </row>
    <row r="2188" spans="1:23" x14ac:dyDescent="0.25">
      <c r="A2188">
        <v>9993</v>
      </c>
      <c r="B2188" t="s">
        <v>37</v>
      </c>
      <c r="C2188" t="s">
        <v>65899</v>
      </c>
      <c r="D2188" t="s">
        <v>72704</v>
      </c>
      <c r="E2188" t="s">
        <v>72712</v>
      </c>
      <c r="F2188" t="s">
        <v>72713</v>
      </c>
      <c r="G2188" t="s">
        <v>72714</v>
      </c>
      <c r="J2188" t="s">
        <v>72715</v>
      </c>
      <c r="K2188">
        <v>1951</v>
      </c>
      <c r="O2188" t="s">
        <v>13566</v>
      </c>
      <c r="P2188" t="s">
        <v>13565</v>
      </c>
      <c r="R2188" t="s">
        <v>12157</v>
      </c>
      <c r="V2188">
        <v>5448</v>
      </c>
      <c r="W2188" t="s">
        <v>13562</v>
      </c>
    </row>
    <row r="2189" spans="1:23" x14ac:dyDescent="0.25">
      <c r="A2189">
        <v>9994</v>
      </c>
      <c r="B2189" t="s">
        <v>37</v>
      </c>
      <c r="C2189" t="s">
        <v>65899</v>
      </c>
      <c r="D2189" t="s">
        <v>72704</v>
      </c>
      <c r="E2189" t="s">
        <v>72716</v>
      </c>
      <c r="F2189" t="s">
        <v>72717</v>
      </c>
      <c r="G2189" t="s">
        <v>72718</v>
      </c>
      <c r="H2189" t="s">
        <v>62645</v>
      </c>
      <c r="J2189" t="s">
        <v>72719</v>
      </c>
      <c r="K2189">
        <v>1950</v>
      </c>
      <c r="O2189" t="s">
        <v>13566</v>
      </c>
      <c r="P2189" t="s">
        <v>13565</v>
      </c>
      <c r="R2189" t="s">
        <v>12157</v>
      </c>
      <c r="V2189">
        <v>5448</v>
      </c>
      <c r="W2189" t="s">
        <v>13562</v>
      </c>
    </row>
    <row r="2190" spans="1:23" x14ac:dyDescent="0.25">
      <c r="A2190">
        <v>9995</v>
      </c>
      <c r="B2190" t="s">
        <v>37</v>
      </c>
      <c r="C2190" t="s">
        <v>65899</v>
      </c>
      <c r="D2190" t="s">
        <v>72704</v>
      </c>
      <c r="E2190" t="s">
        <v>72720</v>
      </c>
      <c r="F2190" t="s">
        <v>72721</v>
      </c>
      <c r="G2190" t="s">
        <v>72722</v>
      </c>
      <c r="H2190" t="s">
        <v>62645</v>
      </c>
      <c r="J2190" t="s">
        <v>72723</v>
      </c>
      <c r="K2190">
        <v>1944</v>
      </c>
      <c r="O2190" t="s">
        <v>3104</v>
      </c>
      <c r="P2190" t="s">
        <v>518</v>
      </c>
      <c r="R2190" t="s">
        <v>520</v>
      </c>
      <c r="V2190">
        <v>6451</v>
      </c>
      <c r="W2190" t="s">
        <v>24017</v>
      </c>
    </row>
    <row r="2191" spans="1:23" x14ac:dyDescent="0.25">
      <c r="A2191">
        <v>9996</v>
      </c>
      <c r="B2191" t="s">
        <v>37</v>
      </c>
      <c r="C2191" t="s">
        <v>65899</v>
      </c>
      <c r="D2191" t="s">
        <v>72704</v>
      </c>
      <c r="E2191" t="s">
        <v>72724</v>
      </c>
      <c r="F2191" t="s">
        <v>72725</v>
      </c>
      <c r="G2191" t="s">
        <v>72726</v>
      </c>
      <c r="J2191" t="s">
        <v>64743</v>
      </c>
      <c r="K2191">
        <v>1973</v>
      </c>
      <c r="O2191" t="s">
        <v>40392</v>
      </c>
      <c r="R2191" t="s">
        <v>4426</v>
      </c>
      <c r="U2191" t="s">
        <v>63313</v>
      </c>
      <c r="V2191">
        <v>3210</v>
      </c>
      <c r="W2191" t="s">
        <v>4420</v>
      </c>
    </row>
    <row r="2192" spans="1:23" x14ac:dyDescent="0.25">
      <c r="A2192">
        <v>9997</v>
      </c>
      <c r="B2192" t="s">
        <v>37</v>
      </c>
      <c r="C2192" t="s">
        <v>65899</v>
      </c>
      <c r="D2192" t="s">
        <v>72704</v>
      </c>
      <c r="E2192" t="s">
        <v>72727</v>
      </c>
      <c r="F2192" t="s">
        <v>72728</v>
      </c>
      <c r="G2192" t="s">
        <v>72729</v>
      </c>
      <c r="J2192" t="s">
        <v>70510</v>
      </c>
      <c r="K2192">
        <v>1971</v>
      </c>
      <c r="O2192" t="s">
        <v>40392</v>
      </c>
      <c r="R2192" t="s">
        <v>4426</v>
      </c>
      <c r="U2192" t="s">
        <v>63313</v>
      </c>
      <c r="V2192">
        <v>3210</v>
      </c>
      <c r="W2192" t="s">
        <v>4420</v>
      </c>
    </row>
    <row r="2193" spans="1:23" x14ac:dyDescent="0.25">
      <c r="A2193">
        <v>9998</v>
      </c>
      <c r="B2193" t="s">
        <v>37</v>
      </c>
      <c r="C2193" t="s">
        <v>65899</v>
      </c>
      <c r="D2193" t="s">
        <v>72704</v>
      </c>
      <c r="E2193" t="s">
        <v>72730</v>
      </c>
      <c r="F2193" t="s">
        <v>72731</v>
      </c>
      <c r="G2193" t="s">
        <v>72732</v>
      </c>
      <c r="J2193" t="s">
        <v>65920</v>
      </c>
      <c r="K2193">
        <v>1948</v>
      </c>
      <c r="O2193" t="s">
        <v>40392</v>
      </c>
      <c r="R2193" t="s">
        <v>4426</v>
      </c>
      <c r="U2193" t="s">
        <v>63313</v>
      </c>
      <c r="V2193">
        <v>3210</v>
      </c>
      <c r="W2193" t="s">
        <v>4420</v>
      </c>
    </row>
    <row r="2194" spans="1:23" x14ac:dyDescent="0.25">
      <c r="A2194">
        <v>9999</v>
      </c>
      <c r="B2194" t="s">
        <v>37</v>
      </c>
      <c r="C2194" t="s">
        <v>65899</v>
      </c>
      <c r="D2194" t="s">
        <v>72704</v>
      </c>
      <c r="E2194" t="s">
        <v>72733</v>
      </c>
      <c r="F2194" t="s">
        <v>72734</v>
      </c>
      <c r="G2194" t="s">
        <v>72735</v>
      </c>
      <c r="J2194" t="s">
        <v>72736</v>
      </c>
      <c r="K2194">
        <v>1967</v>
      </c>
      <c r="O2194" t="s">
        <v>40392</v>
      </c>
      <c r="R2194" t="s">
        <v>4426</v>
      </c>
      <c r="U2194" t="s">
        <v>63313</v>
      </c>
      <c r="V2194">
        <v>3210</v>
      </c>
      <c r="W2194" t="s">
        <v>4420</v>
      </c>
    </row>
    <row r="2195" spans="1:23" x14ac:dyDescent="0.25">
      <c r="A2195">
        <v>10000</v>
      </c>
      <c r="B2195" t="s">
        <v>37</v>
      </c>
      <c r="C2195" t="s">
        <v>65899</v>
      </c>
      <c r="D2195" t="s">
        <v>72704</v>
      </c>
      <c r="E2195" t="s">
        <v>72737</v>
      </c>
      <c r="F2195" t="s">
        <v>72738</v>
      </c>
      <c r="G2195" t="s">
        <v>72739</v>
      </c>
      <c r="J2195" t="s">
        <v>14147</v>
      </c>
      <c r="K2195">
        <v>1949</v>
      </c>
      <c r="O2195" t="s">
        <v>40392</v>
      </c>
      <c r="R2195" t="s">
        <v>4426</v>
      </c>
      <c r="U2195" t="s">
        <v>63313</v>
      </c>
      <c r="V2195">
        <v>3210</v>
      </c>
      <c r="W2195" t="s">
        <v>4420</v>
      </c>
    </row>
    <row r="2196" spans="1:23" x14ac:dyDescent="0.25">
      <c r="A2196">
        <v>10001</v>
      </c>
      <c r="B2196" t="s">
        <v>37</v>
      </c>
      <c r="C2196" t="s">
        <v>65899</v>
      </c>
      <c r="D2196" t="s">
        <v>72704</v>
      </c>
      <c r="E2196" t="s">
        <v>72740</v>
      </c>
      <c r="F2196" t="s">
        <v>72741</v>
      </c>
      <c r="G2196" t="s">
        <v>72742</v>
      </c>
      <c r="J2196" t="s">
        <v>72743</v>
      </c>
      <c r="K2196">
        <v>1971</v>
      </c>
      <c r="O2196" t="s">
        <v>40392</v>
      </c>
      <c r="R2196" t="s">
        <v>4426</v>
      </c>
      <c r="U2196" t="s">
        <v>63313</v>
      </c>
      <c r="V2196">
        <v>3210</v>
      </c>
      <c r="W2196" t="s">
        <v>4420</v>
      </c>
    </row>
    <row r="2197" spans="1:23" x14ac:dyDescent="0.25">
      <c r="A2197">
        <v>10002</v>
      </c>
      <c r="B2197" t="s">
        <v>62</v>
      </c>
      <c r="C2197" t="s">
        <v>65899</v>
      </c>
      <c r="D2197" t="s">
        <v>72744</v>
      </c>
      <c r="E2197" t="s">
        <v>72745</v>
      </c>
      <c r="F2197" t="s">
        <v>72746</v>
      </c>
      <c r="G2197" t="s">
        <v>72747</v>
      </c>
      <c r="J2197" t="s">
        <v>72426</v>
      </c>
      <c r="K2197">
        <v>1973</v>
      </c>
      <c r="L2197" t="s">
        <v>72748</v>
      </c>
      <c r="O2197" t="s">
        <v>4425</v>
      </c>
      <c r="Q2197">
        <v>50180</v>
      </c>
      <c r="R2197" t="s">
        <v>4426</v>
      </c>
      <c r="S2197" t="s">
        <v>72749</v>
      </c>
      <c r="T2197" t="s">
        <v>72749</v>
      </c>
      <c r="U2197" t="s">
        <v>72750</v>
      </c>
      <c r="V2197">
        <v>3210</v>
      </c>
      <c r="W2197" t="s">
        <v>4420</v>
      </c>
    </row>
    <row r="2198" spans="1:23" x14ac:dyDescent="0.25">
      <c r="A2198">
        <v>10003</v>
      </c>
      <c r="B2198" t="s">
        <v>37</v>
      </c>
      <c r="C2198" t="s">
        <v>65899</v>
      </c>
      <c r="D2198" t="s">
        <v>72704</v>
      </c>
      <c r="E2198" t="s">
        <v>72751</v>
      </c>
      <c r="F2198" t="s">
        <v>72752</v>
      </c>
      <c r="G2198" t="s">
        <v>72753</v>
      </c>
      <c r="J2198" t="s">
        <v>72754</v>
      </c>
      <c r="K2198">
        <v>1971</v>
      </c>
      <c r="O2198" t="s">
        <v>40392</v>
      </c>
      <c r="R2198" t="s">
        <v>4426</v>
      </c>
      <c r="U2198" t="s">
        <v>63313</v>
      </c>
      <c r="V2198">
        <v>3210</v>
      </c>
      <c r="W2198" t="s">
        <v>4420</v>
      </c>
    </row>
    <row r="2199" spans="1:23" x14ac:dyDescent="0.25">
      <c r="A2199">
        <v>10004</v>
      </c>
      <c r="B2199" t="s">
        <v>37</v>
      </c>
      <c r="C2199" t="s">
        <v>65899</v>
      </c>
      <c r="D2199" t="s">
        <v>72704</v>
      </c>
      <c r="E2199" t="s">
        <v>72755</v>
      </c>
      <c r="F2199" t="s">
        <v>72756</v>
      </c>
      <c r="G2199" t="s">
        <v>72757</v>
      </c>
      <c r="J2199" t="s">
        <v>72758</v>
      </c>
      <c r="K2199">
        <v>1974</v>
      </c>
      <c r="O2199" t="s">
        <v>40392</v>
      </c>
      <c r="R2199" t="s">
        <v>4426</v>
      </c>
      <c r="U2199" t="s">
        <v>63313</v>
      </c>
      <c r="V2199">
        <v>3210</v>
      </c>
      <c r="W2199" t="s">
        <v>4420</v>
      </c>
    </row>
    <row r="2200" spans="1:23" x14ac:dyDescent="0.25">
      <c r="A2200">
        <v>10005</v>
      </c>
      <c r="B2200" t="s">
        <v>37</v>
      </c>
      <c r="C2200" t="s">
        <v>65899</v>
      </c>
      <c r="D2200" t="s">
        <v>72704</v>
      </c>
      <c r="E2200" t="s">
        <v>72759</v>
      </c>
      <c r="F2200" t="s">
        <v>72760</v>
      </c>
      <c r="G2200" t="s">
        <v>72761</v>
      </c>
      <c r="J2200" t="s">
        <v>35401</v>
      </c>
      <c r="K2200">
        <v>1972</v>
      </c>
      <c r="O2200" t="s">
        <v>40392</v>
      </c>
      <c r="R2200" t="s">
        <v>4426</v>
      </c>
      <c r="U2200" t="s">
        <v>63313</v>
      </c>
      <c r="V2200">
        <v>3210</v>
      </c>
      <c r="W2200" t="s">
        <v>4420</v>
      </c>
    </row>
    <row r="2201" spans="1:23" x14ac:dyDescent="0.25">
      <c r="A2201">
        <v>10006</v>
      </c>
      <c r="B2201" t="s">
        <v>37</v>
      </c>
      <c r="C2201" t="s">
        <v>65899</v>
      </c>
      <c r="D2201" t="s">
        <v>72704</v>
      </c>
      <c r="E2201" t="s">
        <v>72762</v>
      </c>
      <c r="F2201" t="s">
        <v>72763</v>
      </c>
      <c r="G2201" t="s">
        <v>72764</v>
      </c>
      <c r="J2201" t="s">
        <v>66763</v>
      </c>
      <c r="K2201">
        <v>1973</v>
      </c>
      <c r="O2201" t="s">
        <v>40392</v>
      </c>
      <c r="R2201" t="s">
        <v>4426</v>
      </c>
      <c r="U2201" t="s">
        <v>63313</v>
      </c>
      <c r="V2201">
        <v>3210</v>
      </c>
      <c r="W2201" t="s">
        <v>4420</v>
      </c>
    </row>
    <row r="2202" spans="1:23" x14ac:dyDescent="0.25">
      <c r="A2202">
        <v>10007</v>
      </c>
      <c r="B2202" t="s">
        <v>37</v>
      </c>
      <c r="C2202" t="s">
        <v>65899</v>
      </c>
      <c r="D2202" t="s">
        <v>72704</v>
      </c>
      <c r="E2202" t="s">
        <v>72765</v>
      </c>
      <c r="F2202" t="s">
        <v>72766</v>
      </c>
      <c r="G2202" t="s">
        <v>72767</v>
      </c>
      <c r="H2202" t="s">
        <v>62733</v>
      </c>
      <c r="J2202" t="s">
        <v>72768</v>
      </c>
      <c r="K2202">
        <v>1948</v>
      </c>
      <c r="O2202" t="s">
        <v>40392</v>
      </c>
      <c r="R2202" t="s">
        <v>4426</v>
      </c>
      <c r="U2202" t="s">
        <v>72769</v>
      </c>
      <c r="V2202">
        <v>3210</v>
      </c>
      <c r="W2202" t="s">
        <v>4420</v>
      </c>
    </row>
    <row r="2203" spans="1:23" x14ac:dyDescent="0.25">
      <c r="A2203">
        <v>10008</v>
      </c>
      <c r="B2203" t="s">
        <v>37</v>
      </c>
      <c r="C2203" t="s">
        <v>65899</v>
      </c>
      <c r="D2203" t="s">
        <v>72704</v>
      </c>
      <c r="E2203" t="s">
        <v>72770</v>
      </c>
      <c r="F2203" t="s">
        <v>72771</v>
      </c>
      <c r="G2203" t="s">
        <v>72772</v>
      </c>
      <c r="J2203" t="s">
        <v>64945</v>
      </c>
      <c r="K2203">
        <v>1974</v>
      </c>
      <c r="O2203" t="s">
        <v>40392</v>
      </c>
      <c r="R2203" t="s">
        <v>4426</v>
      </c>
      <c r="U2203" t="s">
        <v>63313</v>
      </c>
      <c r="V2203">
        <v>3210</v>
      </c>
      <c r="W2203" t="s">
        <v>4420</v>
      </c>
    </row>
    <row r="2204" spans="1:23" x14ac:dyDescent="0.25">
      <c r="A2204">
        <v>10009</v>
      </c>
      <c r="B2204" t="s">
        <v>37</v>
      </c>
      <c r="C2204" t="s">
        <v>65899</v>
      </c>
      <c r="D2204" t="s">
        <v>72704</v>
      </c>
      <c r="E2204" t="s">
        <v>72773</v>
      </c>
      <c r="F2204" t="s">
        <v>72774</v>
      </c>
      <c r="G2204" t="s">
        <v>72775</v>
      </c>
      <c r="J2204" t="s">
        <v>72776</v>
      </c>
      <c r="K2204">
        <v>1926</v>
      </c>
      <c r="O2204" t="s">
        <v>13017</v>
      </c>
      <c r="P2204" t="s">
        <v>329</v>
      </c>
      <c r="R2204" t="s">
        <v>99</v>
      </c>
      <c r="V2204">
        <v>6449</v>
      </c>
      <c r="W2204" t="s">
        <v>23996</v>
      </c>
    </row>
    <row r="2205" spans="1:23" x14ac:dyDescent="0.25">
      <c r="A2205">
        <v>10010</v>
      </c>
      <c r="B2205" t="s">
        <v>37</v>
      </c>
      <c r="C2205" t="s">
        <v>65899</v>
      </c>
      <c r="D2205" t="s">
        <v>72704</v>
      </c>
      <c r="E2205" t="s">
        <v>72777</v>
      </c>
      <c r="F2205" t="s">
        <v>72778</v>
      </c>
      <c r="G2205" t="s">
        <v>72779</v>
      </c>
      <c r="H2205" t="s">
        <v>62645</v>
      </c>
      <c r="J2205" t="s">
        <v>72780</v>
      </c>
      <c r="O2205" t="s">
        <v>13017</v>
      </c>
      <c r="P2205" t="s">
        <v>329</v>
      </c>
      <c r="R2205" t="s">
        <v>99</v>
      </c>
      <c r="S2205" t="s">
        <v>72781</v>
      </c>
      <c r="U2205" t="s">
        <v>72782</v>
      </c>
      <c r="V2205">
        <v>6449</v>
      </c>
      <c r="W2205" t="s">
        <v>23996</v>
      </c>
    </row>
    <row r="2206" spans="1:23" x14ac:dyDescent="0.25">
      <c r="A2206">
        <v>10011</v>
      </c>
      <c r="B2206" t="s">
        <v>37</v>
      </c>
      <c r="C2206" t="s">
        <v>65899</v>
      </c>
      <c r="D2206" t="s">
        <v>72704</v>
      </c>
      <c r="E2206" t="s">
        <v>72783</v>
      </c>
      <c r="F2206" t="s">
        <v>72784</v>
      </c>
      <c r="G2206" t="s">
        <v>72785</v>
      </c>
      <c r="H2206" t="s">
        <v>62733</v>
      </c>
      <c r="J2206" t="s">
        <v>72786</v>
      </c>
      <c r="K2206">
        <v>1947</v>
      </c>
      <c r="O2206" t="s">
        <v>22535</v>
      </c>
      <c r="R2206" t="s">
        <v>4426</v>
      </c>
      <c r="S2206" t="s">
        <v>72787</v>
      </c>
      <c r="U2206" t="s">
        <v>72788</v>
      </c>
      <c r="V2206">
        <v>6470</v>
      </c>
      <c r="W2206" t="s">
        <v>24198</v>
      </c>
    </row>
    <row r="2207" spans="1:23" x14ac:dyDescent="0.25">
      <c r="A2207">
        <v>10012</v>
      </c>
      <c r="B2207" t="s">
        <v>37</v>
      </c>
      <c r="C2207" t="s">
        <v>65899</v>
      </c>
      <c r="D2207" t="s">
        <v>72704</v>
      </c>
      <c r="E2207" t="s">
        <v>72789</v>
      </c>
      <c r="F2207" t="s">
        <v>72790</v>
      </c>
      <c r="G2207" t="s">
        <v>72791</v>
      </c>
      <c r="J2207" t="s">
        <v>72792</v>
      </c>
      <c r="K2207">
        <v>1957</v>
      </c>
      <c r="O2207" t="s">
        <v>22535</v>
      </c>
      <c r="R2207" t="s">
        <v>4426</v>
      </c>
      <c r="S2207" t="s">
        <v>72793</v>
      </c>
      <c r="U2207" t="s">
        <v>72794</v>
      </c>
      <c r="V2207">
        <v>6470</v>
      </c>
      <c r="W2207" t="s">
        <v>24198</v>
      </c>
    </row>
    <row r="2208" spans="1:23" x14ac:dyDescent="0.25">
      <c r="A2208">
        <v>10013</v>
      </c>
      <c r="B2208" t="s">
        <v>37</v>
      </c>
      <c r="C2208" t="s">
        <v>65899</v>
      </c>
      <c r="D2208" t="s">
        <v>72704</v>
      </c>
      <c r="E2208" t="s">
        <v>72795</v>
      </c>
      <c r="F2208" t="s">
        <v>72796</v>
      </c>
      <c r="G2208" t="s">
        <v>72797</v>
      </c>
      <c r="J2208" t="s">
        <v>64771</v>
      </c>
      <c r="K2208">
        <v>1943</v>
      </c>
      <c r="O2208" t="s">
        <v>22535</v>
      </c>
      <c r="R2208" t="s">
        <v>4426</v>
      </c>
      <c r="S2208" t="s">
        <v>72798</v>
      </c>
      <c r="U2208" t="s">
        <v>72799</v>
      </c>
      <c r="V2208">
        <v>6470</v>
      </c>
      <c r="W2208" t="s">
        <v>24198</v>
      </c>
    </row>
    <row r="2209" spans="1:23" x14ac:dyDescent="0.25">
      <c r="A2209">
        <v>10014</v>
      </c>
      <c r="B2209" t="s">
        <v>37</v>
      </c>
      <c r="C2209" t="s">
        <v>65899</v>
      </c>
      <c r="D2209" t="s">
        <v>72704</v>
      </c>
      <c r="E2209" t="s">
        <v>72800</v>
      </c>
      <c r="F2209" t="s">
        <v>72801</v>
      </c>
      <c r="G2209" t="s">
        <v>72802</v>
      </c>
      <c r="H2209" t="s">
        <v>71711</v>
      </c>
      <c r="J2209" t="s">
        <v>72803</v>
      </c>
      <c r="K2209">
        <v>1916</v>
      </c>
      <c r="O2209" t="s">
        <v>17605</v>
      </c>
      <c r="P2209" t="s">
        <v>2529</v>
      </c>
      <c r="R2209" t="s">
        <v>52</v>
      </c>
      <c r="S2209" t="s">
        <v>72804</v>
      </c>
      <c r="V2209">
        <v>6527</v>
      </c>
      <c r="W2209" t="s">
        <v>24779</v>
      </c>
    </row>
    <row r="2210" spans="1:23" x14ac:dyDescent="0.25">
      <c r="A2210">
        <v>10015</v>
      </c>
      <c r="B2210" t="s">
        <v>37</v>
      </c>
      <c r="C2210" t="s">
        <v>65899</v>
      </c>
      <c r="D2210" t="s">
        <v>72704</v>
      </c>
      <c r="E2210" t="s">
        <v>72805</v>
      </c>
      <c r="F2210" t="s">
        <v>72806</v>
      </c>
      <c r="G2210" t="s">
        <v>72807</v>
      </c>
      <c r="H2210" t="s">
        <v>72808</v>
      </c>
      <c r="O2210" t="s">
        <v>3707</v>
      </c>
      <c r="P2210" t="s">
        <v>518</v>
      </c>
      <c r="R2210" t="s">
        <v>520</v>
      </c>
      <c r="U2210" t="s">
        <v>72809</v>
      </c>
      <c r="V2210">
        <v>6486</v>
      </c>
      <c r="W2210" t="s">
        <v>24350</v>
      </c>
    </row>
    <row r="2211" spans="1:23" x14ac:dyDescent="0.25">
      <c r="A2211">
        <v>10016</v>
      </c>
      <c r="B2211" t="s">
        <v>37</v>
      </c>
      <c r="C2211" t="s">
        <v>65899</v>
      </c>
      <c r="D2211" t="s">
        <v>72704</v>
      </c>
      <c r="E2211" t="s">
        <v>72810</v>
      </c>
      <c r="F2211" t="s">
        <v>72811</v>
      </c>
      <c r="G2211" t="s">
        <v>72812</v>
      </c>
      <c r="H2211" t="s">
        <v>62733</v>
      </c>
      <c r="J2211" t="s">
        <v>72813</v>
      </c>
      <c r="K2211">
        <v>1950</v>
      </c>
      <c r="O2211" t="s">
        <v>18891</v>
      </c>
      <c r="R2211" t="s">
        <v>5212</v>
      </c>
      <c r="V2211">
        <v>5959</v>
      </c>
      <c r="W2211" t="s">
        <v>18886</v>
      </c>
    </row>
    <row r="2212" spans="1:23" x14ac:dyDescent="0.25">
      <c r="A2212">
        <v>10017</v>
      </c>
      <c r="B2212" t="s">
        <v>37</v>
      </c>
      <c r="C2212" t="s">
        <v>65899</v>
      </c>
      <c r="D2212" t="s">
        <v>72704</v>
      </c>
      <c r="E2212" t="s">
        <v>72814</v>
      </c>
      <c r="F2212" t="s">
        <v>72815</v>
      </c>
      <c r="G2212" t="s">
        <v>72816</v>
      </c>
      <c r="J2212" t="s">
        <v>65878</v>
      </c>
      <c r="K2212">
        <v>1956</v>
      </c>
      <c r="O2212" t="s">
        <v>7977</v>
      </c>
      <c r="P2212" t="s">
        <v>7976</v>
      </c>
      <c r="R2212" t="s">
        <v>147</v>
      </c>
      <c r="V2212">
        <v>6547</v>
      </c>
      <c r="W2212" t="s">
        <v>24981</v>
      </c>
    </row>
    <row r="2213" spans="1:23" x14ac:dyDescent="0.25">
      <c r="A2213">
        <v>10018</v>
      </c>
      <c r="B2213" t="s">
        <v>37</v>
      </c>
      <c r="C2213" t="s">
        <v>65899</v>
      </c>
      <c r="D2213" t="s">
        <v>72704</v>
      </c>
      <c r="E2213" t="s">
        <v>72817</v>
      </c>
      <c r="F2213" t="s">
        <v>72818</v>
      </c>
      <c r="G2213" t="s">
        <v>72819</v>
      </c>
      <c r="J2213" t="s">
        <v>72820</v>
      </c>
      <c r="K2213">
        <v>1943</v>
      </c>
      <c r="O2213" t="s">
        <v>7977</v>
      </c>
      <c r="P2213" t="s">
        <v>7976</v>
      </c>
      <c r="R2213" t="s">
        <v>147</v>
      </c>
      <c r="V2213">
        <v>6547</v>
      </c>
      <c r="W2213" t="s">
        <v>24981</v>
      </c>
    </row>
    <row r="2214" spans="1:23" x14ac:dyDescent="0.25">
      <c r="A2214">
        <v>10019</v>
      </c>
      <c r="B2214" t="s">
        <v>37</v>
      </c>
      <c r="C2214" t="s">
        <v>65899</v>
      </c>
      <c r="D2214" t="s">
        <v>72704</v>
      </c>
      <c r="E2214" t="s">
        <v>72821</v>
      </c>
      <c r="F2214" t="s">
        <v>72822</v>
      </c>
      <c r="G2214" t="s">
        <v>72823</v>
      </c>
      <c r="H2214" t="s">
        <v>62733</v>
      </c>
      <c r="J2214" t="s">
        <v>72824</v>
      </c>
      <c r="K2214">
        <v>1944</v>
      </c>
      <c r="O2214" t="s">
        <v>7977</v>
      </c>
      <c r="P2214" t="s">
        <v>7976</v>
      </c>
      <c r="R2214" t="s">
        <v>147</v>
      </c>
      <c r="V2214">
        <v>6547</v>
      </c>
      <c r="W2214" t="s">
        <v>24981</v>
      </c>
    </row>
    <row r="2215" spans="1:23" x14ac:dyDescent="0.25">
      <c r="A2215">
        <v>10020</v>
      </c>
      <c r="B2215" t="s">
        <v>37</v>
      </c>
      <c r="C2215" t="s">
        <v>65899</v>
      </c>
      <c r="D2215" t="s">
        <v>72704</v>
      </c>
      <c r="E2215" t="s">
        <v>72825</v>
      </c>
      <c r="F2215" t="s">
        <v>72826</v>
      </c>
      <c r="G2215" t="s">
        <v>72827</v>
      </c>
      <c r="J2215" t="s">
        <v>72828</v>
      </c>
      <c r="K2215">
        <v>1957</v>
      </c>
      <c r="O2215" t="s">
        <v>7977</v>
      </c>
      <c r="P2215" t="s">
        <v>7976</v>
      </c>
      <c r="R2215" t="s">
        <v>147</v>
      </c>
      <c r="V2215">
        <v>6547</v>
      </c>
      <c r="W2215" t="s">
        <v>24981</v>
      </c>
    </row>
    <row r="2216" spans="1:23" x14ac:dyDescent="0.25">
      <c r="A2216">
        <v>10021</v>
      </c>
      <c r="B2216" t="s">
        <v>37</v>
      </c>
      <c r="C2216" t="s">
        <v>65899</v>
      </c>
      <c r="D2216" t="s">
        <v>72704</v>
      </c>
      <c r="E2216" t="s">
        <v>72829</v>
      </c>
      <c r="F2216" t="s">
        <v>72830</v>
      </c>
      <c r="G2216" t="s">
        <v>72831</v>
      </c>
      <c r="H2216" t="s">
        <v>68924</v>
      </c>
      <c r="J2216" t="s">
        <v>72820</v>
      </c>
      <c r="K2216">
        <v>1940</v>
      </c>
      <c r="O2216" t="s">
        <v>7977</v>
      </c>
      <c r="P2216" t="s">
        <v>7976</v>
      </c>
      <c r="R2216" t="s">
        <v>147</v>
      </c>
      <c r="V2216">
        <v>6547</v>
      </c>
      <c r="W2216" t="s">
        <v>24981</v>
      </c>
    </row>
    <row r="2217" spans="1:23" x14ac:dyDescent="0.25">
      <c r="A2217">
        <v>10022</v>
      </c>
      <c r="B2217" t="s">
        <v>37</v>
      </c>
      <c r="C2217" t="s">
        <v>65899</v>
      </c>
      <c r="D2217" t="s">
        <v>72704</v>
      </c>
      <c r="E2217" t="s">
        <v>72832</v>
      </c>
      <c r="F2217" t="s">
        <v>72833</v>
      </c>
      <c r="G2217" t="s">
        <v>72834</v>
      </c>
      <c r="J2217" t="s">
        <v>72828</v>
      </c>
      <c r="K2217">
        <v>1948</v>
      </c>
      <c r="O2217" t="s">
        <v>7977</v>
      </c>
      <c r="P2217" t="s">
        <v>7976</v>
      </c>
      <c r="R2217" t="s">
        <v>147</v>
      </c>
      <c r="V2217">
        <v>6547</v>
      </c>
      <c r="W2217" t="s">
        <v>24981</v>
      </c>
    </row>
    <row r="2218" spans="1:23" x14ac:dyDescent="0.25">
      <c r="A2218">
        <v>10023</v>
      </c>
      <c r="B2218" t="s">
        <v>37</v>
      </c>
      <c r="C2218" t="s">
        <v>65899</v>
      </c>
      <c r="D2218" t="s">
        <v>72704</v>
      </c>
      <c r="E2218" t="s">
        <v>72835</v>
      </c>
      <c r="F2218" t="s">
        <v>72836</v>
      </c>
      <c r="G2218" t="s">
        <v>72837</v>
      </c>
      <c r="J2218" t="s">
        <v>72838</v>
      </c>
      <c r="K2218">
        <v>1946</v>
      </c>
      <c r="O2218" t="s">
        <v>24667</v>
      </c>
      <c r="R2218" t="s">
        <v>658</v>
      </c>
      <c r="V2218">
        <v>6516</v>
      </c>
      <c r="W2218" t="s">
        <v>24662</v>
      </c>
    </row>
    <row r="2219" spans="1:23" x14ac:dyDescent="0.25">
      <c r="A2219">
        <v>10024</v>
      </c>
      <c r="B2219" t="s">
        <v>37</v>
      </c>
      <c r="C2219" t="s">
        <v>65899</v>
      </c>
      <c r="D2219" t="s">
        <v>72704</v>
      </c>
      <c r="E2219" t="s">
        <v>72839</v>
      </c>
      <c r="F2219" t="s">
        <v>72840</v>
      </c>
      <c r="G2219" t="s">
        <v>72841</v>
      </c>
      <c r="H2219" t="s">
        <v>62645</v>
      </c>
      <c r="J2219" t="s">
        <v>72838</v>
      </c>
      <c r="K2219">
        <v>1935</v>
      </c>
      <c r="O2219" t="s">
        <v>24667</v>
      </c>
      <c r="R2219" t="s">
        <v>658</v>
      </c>
      <c r="V2219">
        <v>6516</v>
      </c>
      <c r="W2219" t="s">
        <v>24662</v>
      </c>
    </row>
    <row r="2220" spans="1:23" x14ac:dyDescent="0.25">
      <c r="A2220">
        <v>10025</v>
      </c>
      <c r="B2220" t="s">
        <v>37</v>
      </c>
      <c r="C2220" t="s">
        <v>65899</v>
      </c>
      <c r="D2220" t="s">
        <v>72704</v>
      </c>
      <c r="E2220" t="s">
        <v>72842</v>
      </c>
      <c r="F2220" t="s">
        <v>72843</v>
      </c>
      <c r="G2220" t="s">
        <v>72844</v>
      </c>
      <c r="J2220" t="s">
        <v>72838</v>
      </c>
      <c r="K2220">
        <v>1954</v>
      </c>
      <c r="O2220" t="s">
        <v>24667</v>
      </c>
      <c r="R2220" t="s">
        <v>658</v>
      </c>
      <c r="V2220">
        <v>6516</v>
      </c>
      <c r="W2220" t="s">
        <v>24662</v>
      </c>
    </row>
    <row r="2221" spans="1:23" x14ac:dyDescent="0.25">
      <c r="A2221">
        <v>10026</v>
      </c>
      <c r="B2221" t="s">
        <v>37</v>
      </c>
      <c r="C2221" t="s">
        <v>65899</v>
      </c>
      <c r="D2221" t="s">
        <v>72704</v>
      </c>
      <c r="E2221" t="s">
        <v>72845</v>
      </c>
      <c r="F2221" t="s">
        <v>72846</v>
      </c>
      <c r="G2221" t="s">
        <v>72847</v>
      </c>
      <c r="H2221" t="s">
        <v>62733</v>
      </c>
      <c r="J2221" t="s">
        <v>66144</v>
      </c>
      <c r="K2221">
        <v>1948</v>
      </c>
      <c r="O2221" t="s">
        <v>7266</v>
      </c>
      <c r="R2221" t="s">
        <v>2942</v>
      </c>
      <c r="U2221" t="s">
        <v>72848</v>
      </c>
      <c r="V2221">
        <v>6926</v>
      </c>
      <c r="W2221" t="s">
        <v>28705</v>
      </c>
    </row>
    <row r="2222" spans="1:23" x14ac:dyDescent="0.25">
      <c r="A2222">
        <v>10027</v>
      </c>
      <c r="B2222" t="s">
        <v>37</v>
      </c>
      <c r="C2222" t="s">
        <v>65899</v>
      </c>
      <c r="D2222" t="s">
        <v>72704</v>
      </c>
      <c r="E2222" t="s">
        <v>72849</v>
      </c>
      <c r="F2222" t="s">
        <v>72850</v>
      </c>
      <c r="G2222" t="s">
        <v>72851</v>
      </c>
      <c r="J2222" t="s">
        <v>35401</v>
      </c>
      <c r="K2222">
        <v>1952</v>
      </c>
      <c r="O2222" t="s">
        <v>7266</v>
      </c>
      <c r="R2222" t="s">
        <v>2942</v>
      </c>
      <c r="U2222" t="s">
        <v>72852</v>
      </c>
      <c r="V2222">
        <v>6926</v>
      </c>
      <c r="W2222" t="s">
        <v>28705</v>
      </c>
    </row>
    <row r="2223" spans="1:23" x14ac:dyDescent="0.25">
      <c r="A2223">
        <v>10028</v>
      </c>
      <c r="B2223" t="s">
        <v>37</v>
      </c>
      <c r="C2223" t="s">
        <v>65899</v>
      </c>
      <c r="D2223" t="s">
        <v>72704</v>
      </c>
      <c r="E2223" t="s">
        <v>72853</v>
      </c>
      <c r="F2223" t="s">
        <v>72854</v>
      </c>
      <c r="G2223" t="s">
        <v>72855</v>
      </c>
      <c r="J2223" t="s">
        <v>72856</v>
      </c>
      <c r="K2223">
        <v>1949</v>
      </c>
      <c r="O2223" t="s">
        <v>7266</v>
      </c>
      <c r="R2223" t="s">
        <v>2942</v>
      </c>
      <c r="U2223" t="s">
        <v>72857</v>
      </c>
      <c r="V2223">
        <v>6926</v>
      </c>
      <c r="W2223" t="s">
        <v>28705</v>
      </c>
    </row>
    <row r="2224" spans="1:23" x14ac:dyDescent="0.25">
      <c r="A2224">
        <v>10029</v>
      </c>
      <c r="B2224" t="s">
        <v>37</v>
      </c>
      <c r="C2224" t="s">
        <v>65899</v>
      </c>
      <c r="D2224" t="s">
        <v>72704</v>
      </c>
      <c r="E2224" t="s">
        <v>72858</v>
      </c>
      <c r="F2224" t="s">
        <v>72859</v>
      </c>
      <c r="G2224" t="s">
        <v>72860</v>
      </c>
      <c r="H2224" t="s">
        <v>62645</v>
      </c>
      <c r="J2224" t="s">
        <v>72861</v>
      </c>
      <c r="K2224">
        <v>1950</v>
      </c>
      <c r="O2224" t="s">
        <v>7266</v>
      </c>
      <c r="R2224" t="s">
        <v>2942</v>
      </c>
      <c r="U2224" t="s">
        <v>72862</v>
      </c>
      <c r="V2224">
        <v>6926</v>
      </c>
      <c r="W2224" t="s">
        <v>28705</v>
      </c>
    </row>
    <row r="2225" spans="1:23" x14ac:dyDescent="0.25">
      <c r="A2225">
        <v>10030</v>
      </c>
      <c r="B2225" t="s">
        <v>37</v>
      </c>
      <c r="C2225" t="s">
        <v>65899</v>
      </c>
      <c r="D2225" t="s">
        <v>72704</v>
      </c>
      <c r="E2225" t="s">
        <v>72863</v>
      </c>
      <c r="F2225" t="s">
        <v>72864</v>
      </c>
      <c r="G2225" t="s">
        <v>72865</v>
      </c>
      <c r="J2225" t="s">
        <v>72866</v>
      </c>
      <c r="K2225">
        <v>1965</v>
      </c>
      <c r="O2225" t="s">
        <v>7266</v>
      </c>
      <c r="R2225" t="s">
        <v>2942</v>
      </c>
      <c r="V2225">
        <v>6926</v>
      </c>
      <c r="W2225" t="s">
        <v>28705</v>
      </c>
    </row>
    <row r="2226" spans="1:23" x14ac:dyDescent="0.25">
      <c r="A2226">
        <v>10031</v>
      </c>
      <c r="B2226" t="s">
        <v>37</v>
      </c>
      <c r="C2226" t="s">
        <v>65899</v>
      </c>
      <c r="D2226" t="s">
        <v>72704</v>
      </c>
      <c r="E2226" t="s">
        <v>72867</v>
      </c>
      <c r="F2226" t="s">
        <v>72868</v>
      </c>
      <c r="G2226" t="s">
        <v>72869</v>
      </c>
      <c r="J2226" t="s">
        <v>72870</v>
      </c>
      <c r="K2226">
        <v>1969</v>
      </c>
      <c r="O2226" t="s">
        <v>7266</v>
      </c>
      <c r="R2226" t="s">
        <v>2942</v>
      </c>
      <c r="U2226" t="s">
        <v>72871</v>
      </c>
      <c r="V2226">
        <v>6926</v>
      </c>
      <c r="W2226" t="s">
        <v>28705</v>
      </c>
    </row>
    <row r="2227" spans="1:23" x14ac:dyDescent="0.25">
      <c r="A2227">
        <v>10032</v>
      </c>
      <c r="B2227" t="s">
        <v>37</v>
      </c>
      <c r="C2227" t="s">
        <v>65899</v>
      </c>
      <c r="D2227" t="s">
        <v>72704</v>
      </c>
      <c r="E2227" t="s">
        <v>72872</v>
      </c>
      <c r="F2227" t="s">
        <v>72873</v>
      </c>
      <c r="G2227" t="s">
        <v>72874</v>
      </c>
      <c r="J2227" t="s">
        <v>72875</v>
      </c>
      <c r="K2227">
        <v>1953</v>
      </c>
      <c r="O2227" t="s">
        <v>7266</v>
      </c>
      <c r="R2227" t="s">
        <v>2942</v>
      </c>
      <c r="V2227">
        <v>6926</v>
      </c>
      <c r="W2227" t="s">
        <v>28705</v>
      </c>
    </row>
    <row r="2228" spans="1:23" x14ac:dyDescent="0.25">
      <c r="A2228">
        <v>10033</v>
      </c>
      <c r="B2228" t="s">
        <v>37</v>
      </c>
      <c r="C2228" t="s">
        <v>65899</v>
      </c>
      <c r="D2228" t="s">
        <v>72704</v>
      </c>
      <c r="E2228" t="s">
        <v>72876</v>
      </c>
      <c r="F2228" t="s">
        <v>72877</v>
      </c>
      <c r="G2228" t="s">
        <v>72878</v>
      </c>
      <c r="J2228" t="s">
        <v>72879</v>
      </c>
      <c r="K2228">
        <v>1951</v>
      </c>
      <c r="O2228" t="s">
        <v>7266</v>
      </c>
      <c r="R2228" t="s">
        <v>2942</v>
      </c>
      <c r="U2228" t="s">
        <v>72880</v>
      </c>
      <c r="V2228">
        <v>6926</v>
      </c>
      <c r="W2228" t="s">
        <v>28705</v>
      </c>
    </row>
    <row r="2229" spans="1:23" x14ac:dyDescent="0.25">
      <c r="A2229">
        <v>10034</v>
      </c>
      <c r="B2229" t="s">
        <v>37</v>
      </c>
      <c r="C2229" t="s">
        <v>65899</v>
      </c>
      <c r="D2229" t="s">
        <v>72704</v>
      </c>
      <c r="E2229" t="s">
        <v>72881</v>
      </c>
      <c r="F2229" t="s">
        <v>72882</v>
      </c>
      <c r="G2229" t="s">
        <v>72883</v>
      </c>
      <c r="H2229" t="s">
        <v>62733</v>
      </c>
      <c r="O2229" t="s">
        <v>28770</v>
      </c>
      <c r="R2229" t="s">
        <v>1026</v>
      </c>
      <c r="V2229">
        <v>6935</v>
      </c>
      <c r="W2229" t="s">
        <v>28797</v>
      </c>
    </row>
    <row r="2230" spans="1:23" x14ac:dyDescent="0.25">
      <c r="A2230">
        <v>10035</v>
      </c>
      <c r="B2230" t="s">
        <v>37</v>
      </c>
      <c r="C2230" t="s">
        <v>65899</v>
      </c>
      <c r="D2230" t="s">
        <v>72704</v>
      </c>
      <c r="E2230" t="s">
        <v>72884</v>
      </c>
      <c r="F2230" t="s">
        <v>72885</v>
      </c>
      <c r="G2230" t="s">
        <v>72886</v>
      </c>
      <c r="J2230" t="s">
        <v>72887</v>
      </c>
      <c r="K2230">
        <v>1933</v>
      </c>
      <c r="O2230" t="s">
        <v>28770</v>
      </c>
      <c r="R2230" t="s">
        <v>1026</v>
      </c>
      <c r="V2230">
        <v>6935</v>
      </c>
      <c r="W2230" t="s">
        <v>28797</v>
      </c>
    </row>
    <row r="2231" spans="1:23" x14ac:dyDescent="0.25">
      <c r="A2231">
        <v>10036</v>
      </c>
      <c r="B2231" t="s">
        <v>37</v>
      </c>
      <c r="C2231" t="s">
        <v>65899</v>
      </c>
      <c r="D2231" t="s">
        <v>72704</v>
      </c>
      <c r="E2231" t="s">
        <v>72888</v>
      </c>
      <c r="F2231" t="s">
        <v>72889</v>
      </c>
      <c r="G2231" t="s">
        <v>72890</v>
      </c>
      <c r="J2231" t="s">
        <v>72891</v>
      </c>
      <c r="K2231">
        <v>1941</v>
      </c>
      <c r="O2231" t="s">
        <v>28770</v>
      </c>
      <c r="R2231" t="s">
        <v>1026</v>
      </c>
      <c r="V2231">
        <v>6935</v>
      </c>
      <c r="W2231" t="s">
        <v>28797</v>
      </c>
    </row>
    <row r="2232" spans="1:23" x14ac:dyDescent="0.25">
      <c r="A2232">
        <v>10037</v>
      </c>
      <c r="B2232" t="s">
        <v>37</v>
      </c>
      <c r="C2232" t="s">
        <v>65899</v>
      </c>
      <c r="D2232" t="s">
        <v>72704</v>
      </c>
      <c r="E2232" t="s">
        <v>72892</v>
      </c>
      <c r="F2232" t="s">
        <v>72893</v>
      </c>
      <c r="G2232" t="s">
        <v>72894</v>
      </c>
      <c r="J2232" t="s">
        <v>65085</v>
      </c>
      <c r="O2232" t="s">
        <v>15697</v>
      </c>
      <c r="R2232" t="s">
        <v>8499</v>
      </c>
      <c r="V2232">
        <v>5646</v>
      </c>
      <c r="W2232" t="s">
        <v>15691</v>
      </c>
    </row>
    <row r="2233" spans="1:23" x14ac:dyDescent="0.25">
      <c r="A2233">
        <v>10038</v>
      </c>
      <c r="B2233" t="s">
        <v>37</v>
      </c>
      <c r="C2233" t="s">
        <v>65899</v>
      </c>
      <c r="D2233" t="s">
        <v>72704</v>
      </c>
      <c r="E2233" t="s">
        <v>72895</v>
      </c>
      <c r="F2233" t="s">
        <v>72896</v>
      </c>
      <c r="G2233" t="s">
        <v>72897</v>
      </c>
      <c r="H2233" t="s">
        <v>62645</v>
      </c>
      <c r="J2233" t="s">
        <v>65920</v>
      </c>
      <c r="O2233" t="s">
        <v>15697</v>
      </c>
      <c r="R2233" t="s">
        <v>8499</v>
      </c>
      <c r="U2233" t="s">
        <v>72898</v>
      </c>
      <c r="V2233">
        <v>5646</v>
      </c>
      <c r="W2233" t="s">
        <v>15691</v>
      </c>
    </row>
    <row r="2234" spans="1:23" x14ac:dyDescent="0.25">
      <c r="A2234">
        <v>10039</v>
      </c>
      <c r="B2234" t="s">
        <v>37</v>
      </c>
      <c r="C2234" t="s">
        <v>65899</v>
      </c>
      <c r="D2234" t="s">
        <v>72704</v>
      </c>
      <c r="E2234" t="s">
        <v>72899</v>
      </c>
      <c r="F2234" t="s">
        <v>72900</v>
      </c>
      <c r="G2234" t="s">
        <v>72901</v>
      </c>
      <c r="H2234" t="s">
        <v>62733</v>
      </c>
      <c r="J2234" t="s">
        <v>65097</v>
      </c>
      <c r="O2234" t="s">
        <v>15697</v>
      </c>
      <c r="R2234" t="s">
        <v>8499</v>
      </c>
      <c r="V2234">
        <v>5646</v>
      </c>
      <c r="W2234" t="s">
        <v>15691</v>
      </c>
    </row>
    <row r="2235" spans="1:23" x14ac:dyDescent="0.25">
      <c r="A2235">
        <v>10040</v>
      </c>
      <c r="B2235" t="s">
        <v>37</v>
      </c>
      <c r="C2235" t="s">
        <v>65899</v>
      </c>
      <c r="D2235" t="s">
        <v>72704</v>
      </c>
      <c r="E2235" t="s">
        <v>72902</v>
      </c>
      <c r="F2235" t="s">
        <v>72903</v>
      </c>
      <c r="G2235" t="s">
        <v>72904</v>
      </c>
      <c r="H2235" t="s">
        <v>62733</v>
      </c>
      <c r="J2235" t="s">
        <v>72905</v>
      </c>
      <c r="K2235">
        <v>1933</v>
      </c>
      <c r="O2235" t="s">
        <v>23048</v>
      </c>
      <c r="P2235" t="s">
        <v>2529</v>
      </c>
      <c r="R2235" t="s">
        <v>52</v>
      </c>
      <c r="S2235" t="s">
        <v>72906</v>
      </c>
      <c r="U2235" t="s">
        <v>72907</v>
      </c>
      <c r="V2235">
        <v>6602</v>
      </c>
      <c r="W2235" t="s">
        <v>25521</v>
      </c>
    </row>
    <row r="2236" spans="1:23" x14ac:dyDescent="0.25">
      <c r="A2236">
        <v>10041</v>
      </c>
      <c r="B2236" t="s">
        <v>37</v>
      </c>
      <c r="C2236" t="s">
        <v>65899</v>
      </c>
      <c r="D2236" t="s">
        <v>72704</v>
      </c>
      <c r="E2236" t="s">
        <v>72908</v>
      </c>
      <c r="F2236" t="s">
        <v>72909</v>
      </c>
      <c r="G2236" t="s">
        <v>72910</v>
      </c>
      <c r="H2236" t="s">
        <v>62645</v>
      </c>
      <c r="J2236" t="s">
        <v>72911</v>
      </c>
      <c r="O2236" t="s">
        <v>33716</v>
      </c>
      <c r="P2236" t="s">
        <v>3053</v>
      </c>
      <c r="R2236" t="s">
        <v>52</v>
      </c>
      <c r="V2236">
        <v>7412</v>
      </c>
      <c r="W2236" t="s">
        <v>33711</v>
      </c>
    </row>
    <row r="2237" spans="1:23" x14ac:dyDescent="0.25">
      <c r="A2237">
        <v>10042</v>
      </c>
      <c r="B2237" t="s">
        <v>37</v>
      </c>
      <c r="C2237" t="s">
        <v>65899</v>
      </c>
      <c r="D2237" t="s">
        <v>72704</v>
      </c>
      <c r="E2237" t="s">
        <v>72912</v>
      </c>
      <c r="F2237" t="s">
        <v>72913</v>
      </c>
      <c r="G2237" t="s">
        <v>72914</v>
      </c>
      <c r="J2237" t="s">
        <v>72915</v>
      </c>
      <c r="K2237">
        <v>1928</v>
      </c>
      <c r="O2237" t="s">
        <v>4493</v>
      </c>
      <c r="P2237" t="s">
        <v>329</v>
      </c>
      <c r="R2237" t="s">
        <v>99</v>
      </c>
      <c r="V2237">
        <v>3216</v>
      </c>
      <c r="W2237" t="s">
        <v>4488</v>
      </c>
    </row>
    <row r="2238" spans="1:23" x14ac:dyDescent="0.25">
      <c r="A2238">
        <v>10043</v>
      </c>
      <c r="B2238" t="s">
        <v>37</v>
      </c>
      <c r="C2238" t="s">
        <v>65899</v>
      </c>
      <c r="D2238" t="s">
        <v>72704</v>
      </c>
      <c r="E2238" t="s">
        <v>72916</v>
      </c>
      <c r="F2238" t="s">
        <v>72917</v>
      </c>
      <c r="G2238" t="s">
        <v>72918</v>
      </c>
      <c r="J2238" t="s">
        <v>72919</v>
      </c>
      <c r="K2238">
        <v>1973</v>
      </c>
      <c r="O2238" t="s">
        <v>25193</v>
      </c>
      <c r="R2238" t="s">
        <v>2882</v>
      </c>
      <c r="V2238">
        <v>6568</v>
      </c>
      <c r="W2238" t="s">
        <v>25188</v>
      </c>
    </row>
    <row r="2239" spans="1:23" x14ac:dyDescent="0.25">
      <c r="A2239">
        <v>10044</v>
      </c>
      <c r="B2239" t="s">
        <v>37</v>
      </c>
      <c r="C2239" t="s">
        <v>65899</v>
      </c>
      <c r="D2239" t="s">
        <v>72704</v>
      </c>
      <c r="E2239" t="s">
        <v>72920</v>
      </c>
      <c r="F2239" t="s">
        <v>72921</v>
      </c>
      <c r="G2239" t="s">
        <v>72922</v>
      </c>
      <c r="J2239" t="s">
        <v>72919</v>
      </c>
      <c r="K2239">
        <v>1955</v>
      </c>
      <c r="O2239" t="s">
        <v>25193</v>
      </c>
      <c r="R2239" t="s">
        <v>2882</v>
      </c>
      <c r="U2239" t="s">
        <v>72923</v>
      </c>
      <c r="V2239">
        <v>6568</v>
      </c>
      <c r="W2239" t="s">
        <v>25188</v>
      </c>
    </row>
    <row r="2240" spans="1:23" x14ac:dyDescent="0.25">
      <c r="A2240">
        <v>10045</v>
      </c>
      <c r="B2240" t="s">
        <v>37</v>
      </c>
      <c r="C2240" t="s">
        <v>65899</v>
      </c>
      <c r="D2240" t="s">
        <v>72704</v>
      </c>
      <c r="E2240" t="s">
        <v>72924</v>
      </c>
      <c r="F2240" t="s">
        <v>72925</v>
      </c>
      <c r="G2240" t="s">
        <v>72926</v>
      </c>
      <c r="J2240" t="s">
        <v>72919</v>
      </c>
      <c r="K2240">
        <v>1950</v>
      </c>
      <c r="O2240" t="s">
        <v>25193</v>
      </c>
      <c r="R2240" t="s">
        <v>2882</v>
      </c>
      <c r="S2240" t="s">
        <v>72927</v>
      </c>
      <c r="V2240">
        <v>6568</v>
      </c>
      <c r="W2240" t="s">
        <v>25188</v>
      </c>
    </row>
    <row r="2241" spans="1:23" x14ac:dyDescent="0.25">
      <c r="A2241">
        <v>10046</v>
      </c>
      <c r="B2241" t="s">
        <v>37</v>
      </c>
      <c r="C2241" t="s">
        <v>65899</v>
      </c>
      <c r="D2241" t="s">
        <v>72704</v>
      </c>
      <c r="E2241" t="s">
        <v>72928</v>
      </c>
      <c r="F2241" t="s">
        <v>72929</v>
      </c>
      <c r="G2241" t="s">
        <v>72930</v>
      </c>
      <c r="J2241" t="s">
        <v>72919</v>
      </c>
      <c r="K2241">
        <v>1922</v>
      </c>
      <c r="O2241" t="s">
        <v>25193</v>
      </c>
      <c r="R2241" t="s">
        <v>2882</v>
      </c>
      <c r="S2241" t="s">
        <v>72931</v>
      </c>
      <c r="U2241" t="s">
        <v>72923</v>
      </c>
      <c r="V2241">
        <v>6568</v>
      </c>
      <c r="W2241" t="s">
        <v>25188</v>
      </c>
    </row>
    <row r="2242" spans="1:23" x14ac:dyDescent="0.25">
      <c r="A2242">
        <v>10047</v>
      </c>
      <c r="B2242" t="s">
        <v>37</v>
      </c>
      <c r="C2242" t="s">
        <v>65899</v>
      </c>
      <c r="D2242" t="s">
        <v>72704</v>
      </c>
      <c r="E2242" t="s">
        <v>72932</v>
      </c>
      <c r="F2242" t="s">
        <v>72933</v>
      </c>
      <c r="G2242" t="s">
        <v>72934</v>
      </c>
      <c r="H2242" t="s">
        <v>62733</v>
      </c>
      <c r="J2242" t="s">
        <v>65097</v>
      </c>
      <c r="K2242">
        <v>1944</v>
      </c>
      <c r="O2242" t="s">
        <v>25193</v>
      </c>
      <c r="R2242" t="s">
        <v>2882</v>
      </c>
      <c r="S2242" t="s">
        <v>72931</v>
      </c>
      <c r="U2242" t="s">
        <v>72923</v>
      </c>
      <c r="V2242">
        <v>6568</v>
      </c>
      <c r="W2242" t="s">
        <v>25188</v>
      </c>
    </row>
    <row r="2243" spans="1:23" x14ac:dyDescent="0.25">
      <c r="A2243">
        <v>10048</v>
      </c>
      <c r="B2243" t="s">
        <v>37</v>
      </c>
      <c r="C2243" t="s">
        <v>65899</v>
      </c>
      <c r="D2243" t="s">
        <v>72704</v>
      </c>
      <c r="E2243" t="s">
        <v>72935</v>
      </c>
      <c r="F2243" t="s">
        <v>72936</v>
      </c>
      <c r="G2243" t="s">
        <v>72937</v>
      </c>
      <c r="H2243" t="s">
        <v>69664</v>
      </c>
      <c r="K2243">
        <v>1947</v>
      </c>
      <c r="O2243" t="s">
        <v>7220</v>
      </c>
      <c r="P2243" t="s">
        <v>518</v>
      </c>
      <c r="R2243" t="s">
        <v>520</v>
      </c>
      <c r="V2243">
        <v>6471</v>
      </c>
      <c r="W2243" t="s">
        <v>24207</v>
      </c>
    </row>
    <row r="2244" spans="1:23" x14ac:dyDescent="0.25">
      <c r="A2244">
        <v>10049</v>
      </c>
      <c r="B2244" t="s">
        <v>37</v>
      </c>
      <c r="C2244" t="s">
        <v>65899</v>
      </c>
      <c r="D2244" t="s">
        <v>72704</v>
      </c>
      <c r="E2244" t="s">
        <v>72938</v>
      </c>
      <c r="F2244" t="s">
        <v>72939</v>
      </c>
      <c r="G2244" t="s">
        <v>72940</v>
      </c>
      <c r="H2244" t="s">
        <v>62952</v>
      </c>
      <c r="O2244" t="s">
        <v>7220</v>
      </c>
      <c r="P2244" t="s">
        <v>518</v>
      </c>
      <c r="R2244" t="s">
        <v>520</v>
      </c>
      <c r="V2244">
        <v>6471</v>
      </c>
      <c r="W2244" t="s">
        <v>24207</v>
      </c>
    </row>
    <row r="2245" spans="1:23" x14ac:dyDescent="0.25">
      <c r="A2245">
        <v>10050</v>
      </c>
      <c r="B2245" t="s">
        <v>37</v>
      </c>
      <c r="C2245" t="s">
        <v>65899</v>
      </c>
      <c r="D2245" t="s">
        <v>72704</v>
      </c>
      <c r="E2245" t="s">
        <v>72941</v>
      </c>
      <c r="F2245" t="s">
        <v>72942</v>
      </c>
      <c r="G2245" t="s">
        <v>72943</v>
      </c>
      <c r="J2245" t="s">
        <v>72944</v>
      </c>
      <c r="K2245">
        <v>1927</v>
      </c>
      <c r="O2245" t="s">
        <v>9170</v>
      </c>
      <c r="P2245" t="s">
        <v>329</v>
      </c>
      <c r="R2245" t="s">
        <v>99</v>
      </c>
      <c r="S2245" t="s">
        <v>72945</v>
      </c>
      <c r="V2245">
        <v>5094</v>
      </c>
      <c r="W2245" t="s">
        <v>9794</v>
      </c>
    </row>
    <row r="2246" spans="1:23" x14ac:dyDescent="0.25">
      <c r="A2246">
        <v>10051</v>
      </c>
      <c r="B2246" t="s">
        <v>37</v>
      </c>
      <c r="C2246" t="s">
        <v>65899</v>
      </c>
      <c r="D2246" t="s">
        <v>72946</v>
      </c>
      <c r="E2246" t="s">
        <v>72947</v>
      </c>
      <c r="F2246" t="s">
        <v>72948</v>
      </c>
      <c r="G2246" t="s">
        <v>72949</v>
      </c>
      <c r="J2246" t="s">
        <v>72950</v>
      </c>
      <c r="K2246">
        <v>1937</v>
      </c>
      <c r="O2246" t="s">
        <v>9170</v>
      </c>
      <c r="P2246" t="s">
        <v>329</v>
      </c>
      <c r="R2246" t="s">
        <v>99</v>
      </c>
      <c r="S2246" t="s">
        <v>72951</v>
      </c>
      <c r="V2246">
        <v>5094</v>
      </c>
      <c r="W2246" t="s">
        <v>9794</v>
      </c>
    </row>
    <row r="2247" spans="1:23" x14ac:dyDescent="0.25">
      <c r="A2247">
        <v>10052</v>
      </c>
      <c r="B2247" t="s">
        <v>37</v>
      </c>
      <c r="C2247" t="s">
        <v>65899</v>
      </c>
      <c r="D2247" t="s">
        <v>72946</v>
      </c>
      <c r="E2247" t="s">
        <v>72952</v>
      </c>
      <c r="F2247" t="s">
        <v>72953</v>
      </c>
      <c r="G2247" t="s">
        <v>72954</v>
      </c>
      <c r="J2247" t="s">
        <v>62321</v>
      </c>
      <c r="O2247" t="s">
        <v>6709</v>
      </c>
      <c r="P2247" t="s">
        <v>2233</v>
      </c>
      <c r="R2247" t="s">
        <v>52</v>
      </c>
      <c r="V2247">
        <v>4809</v>
      </c>
      <c r="W2247" t="s">
        <v>6703</v>
      </c>
    </row>
    <row r="2248" spans="1:23" x14ac:dyDescent="0.25">
      <c r="A2248">
        <v>10053</v>
      </c>
      <c r="B2248" t="s">
        <v>37</v>
      </c>
      <c r="C2248" t="s">
        <v>65899</v>
      </c>
      <c r="D2248" t="s">
        <v>72946</v>
      </c>
      <c r="E2248" t="s">
        <v>72955</v>
      </c>
      <c r="F2248" t="s">
        <v>72956</v>
      </c>
      <c r="G2248" t="s">
        <v>72957</v>
      </c>
      <c r="J2248" t="s">
        <v>10988</v>
      </c>
      <c r="O2248" t="s">
        <v>6709</v>
      </c>
      <c r="P2248" t="s">
        <v>2233</v>
      </c>
      <c r="R2248" t="s">
        <v>52</v>
      </c>
      <c r="V2248">
        <v>4809</v>
      </c>
      <c r="W2248" t="s">
        <v>6703</v>
      </c>
    </row>
    <row r="2249" spans="1:23" x14ac:dyDescent="0.25">
      <c r="A2249">
        <v>10054</v>
      </c>
      <c r="B2249" t="s">
        <v>37</v>
      </c>
      <c r="C2249" t="s">
        <v>65899</v>
      </c>
      <c r="D2249" t="s">
        <v>72946</v>
      </c>
      <c r="E2249" t="s">
        <v>72958</v>
      </c>
      <c r="F2249" t="s">
        <v>72959</v>
      </c>
      <c r="G2249" t="s">
        <v>72960</v>
      </c>
      <c r="J2249" t="s">
        <v>10988</v>
      </c>
      <c r="O2249" t="s">
        <v>6709</v>
      </c>
      <c r="P2249" t="s">
        <v>2233</v>
      </c>
      <c r="R2249" t="s">
        <v>52</v>
      </c>
      <c r="V2249">
        <v>4809</v>
      </c>
      <c r="W2249" t="s">
        <v>6703</v>
      </c>
    </row>
    <row r="2250" spans="1:23" x14ac:dyDescent="0.25">
      <c r="A2250">
        <v>10055</v>
      </c>
      <c r="B2250" t="s">
        <v>37</v>
      </c>
      <c r="C2250" t="s">
        <v>65899</v>
      </c>
      <c r="D2250" t="s">
        <v>72946</v>
      </c>
      <c r="E2250" t="s">
        <v>72961</v>
      </c>
      <c r="F2250" t="s">
        <v>72962</v>
      </c>
      <c r="G2250" t="s">
        <v>72963</v>
      </c>
      <c r="H2250" t="s">
        <v>62645</v>
      </c>
      <c r="J2250" t="s">
        <v>578</v>
      </c>
      <c r="O2250" t="s">
        <v>6709</v>
      </c>
      <c r="P2250" t="s">
        <v>2233</v>
      </c>
      <c r="R2250" t="s">
        <v>52</v>
      </c>
      <c r="S2250" t="s">
        <v>72964</v>
      </c>
      <c r="U2250" t="s">
        <v>72965</v>
      </c>
      <c r="V2250">
        <v>4809</v>
      </c>
      <c r="W2250" t="s">
        <v>6703</v>
      </c>
    </row>
    <row r="2251" spans="1:23" x14ac:dyDescent="0.25">
      <c r="A2251">
        <v>10056</v>
      </c>
      <c r="B2251" t="s">
        <v>37</v>
      </c>
      <c r="C2251" t="s">
        <v>65899</v>
      </c>
      <c r="D2251" t="s">
        <v>72946</v>
      </c>
      <c r="E2251" t="s">
        <v>72966</v>
      </c>
      <c r="F2251" t="s">
        <v>72967</v>
      </c>
      <c r="G2251" t="s">
        <v>72968</v>
      </c>
      <c r="J2251" t="s">
        <v>72969</v>
      </c>
      <c r="O2251" t="s">
        <v>6709</v>
      </c>
      <c r="P2251" t="s">
        <v>2233</v>
      </c>
      <c r="R2251" t="s">
        <v>52</v>
      </c>
      <c r="U2251" t="s">
        <v>72970</v>
      </c>
      <c r="V2251">
        <v>4809</v>
      </c>
      <c r="W2251" t="s">
        <v>6703</v>
      </c>
    </row>
    <row r="2252" spans="1:23" x14ac:dyDescent="0.25">
      <c r="A2252">
        <v>10057</v>
      </c>
      <c r="B2252" t="s">
        <v>37</v>
      </c>
      <c r="C2252" t="s">
        <v>65899</v>
      </c>
      <c r="D2252" t="s">
        <v>72946</v>
      </c>
      <c r="E2252" t="s">
        <v>72971</v>
      </c>
      <c r="F2252" t="s">
        <v>72972</v>
      </c>
      <c r="G2252" t="s">
        <v>72973</v>
      </c>
      <c r="J2252" t="s">
        <v>72974</v>
      </c>
      <c r="K2252">
        <v>1974</v>
      </c>
      <c r="O2252" t="s">
        <v>3638</v>
      </c>
      <c r="P2252" t="s">
        <v>2109</v>
      </c>
      <c r="R2252" t="s">
        <v>82</v>
      </c>
      <c r="U2252" t="s">
        <v>72975</v>
      </c>
      <c r="V2252">
        <v>5908</v>
      </c>
      <c r="W2252" t="s">
        <v>18350</v>
      </c>
    </row>
    <row r="2253" spans="1:23" x14ac:dyDescent="0.25">
      <c r="A2253">
        <v>10058</v>
      </c>
      <c r="B2253" t="s">
        <v>37</v>
      </c>
      <c r="C2253" t="s">
        <v>65899</v>
      </c>
      <c r="D2253" t="s">
        <v>72946</v>
      </c>
      <c r="E2253" t="s">
        <v>72976</v>
      </c>
      <c r="F2253" t="s">
        <v>72977</v>
      </c>
      <c r="G2253" t="s">
        <v>72978</v>
      </c>
      <c r="J2253" t="s">
        <v>72979</v>
      </c>
      <c r="O2253" t="s">
        <v>3638</v>
      </c>
      <c r="P2253" t="s">
        <v>2109</v>
      </c>
      <c r="R2253" t="s">
        <v>82</v>
      </c>
      <c r="U2253" t="s">
        <v>72980</v>
      </c>
      <c r="V2253">
        <v>5908</v>
      </c>
      <c r="W2253" t="s">
        <v>18350</v>
      </c>
    </row>
    <row r="2254" spans="1:23" x14ac:dyDescent="0.25">
      <c r="A2254">
        <v>10059</v>
      </c>
      <c r="B2254" t="s">
        <v>37</v>
      </c>
      <c r="C2254" t="s">
        <v>65899</v>
      </c>
      <c r="D2254" t="s">
        <v>72946</v>
      </c>
      <c r="E2254" t="s">
        <v>72981</v>
      </c>
      <c r="F2254" t="s">
        <v>72982</v>
      </c>
      <c r="G2254" t="s">
        <v>72983</v>
      </c>
      <c r="J2254" t="s">
        <v>72984</v>
      </c>
      <c r="K2254">
        <v>1966</v>
      </c>
      <c r="O2254" t="s">
        <v>3638</v>
      </c>
      <c r="P2254" t="s">
        <v>2109</v>
      </c>
      <c r="R2254" t="s">
        <v>82</v>
      </c>
      <c r="U2254" t="s">
        <v>72985</v>
      </c>
      <c r="V2254">
        <v>5908</v>
      </c>
      <c r="W2254" t="s">
        <v>18350</v>
      </c>
    </row>
    <row r="2255" spans="1:23" x14ac:dyDescent="0.25">
      <c r="A2255">
        <v>10060</v>
      </c>
      <c r="B2255" t="s">
        <v>37</v>
      </c>
      <c r="C2255" t="s">
        <v>65899</v>
      </c>
      <c r="D2255" t="s">
        <v>72946</v>
      </c>
      <c r="E2255" t="s">
        <v>72986</v>
      </c>
      <c r="F2255" t="s">
        <v>72987</v>
      </c>
      <c r="G2255" t="s">
        <v>72988</v>
      </c>
      <c r="J2255" t="s">
        <v>72989</v>
      </c>
      <c r="K2255">
        <v>1956</v>
      </c>
      <c r="O2255" t="s">
        <v>3638</v>
      </c>
      <c r="P2255" t="s">
        <v>2109</v>
      </c>
      <c r="R2255" t="s">
        <v>82</v>
      </c>
      <c r="U2255" t="s">
        <v>72990</v>
      </c>
      <c r="V2255">
        <v>5908</v>
      </c>
      <c r="W2255" t="s">
        <v>18350</v>
      </c>
    </row>
    <row r="2256" spans="1:23" x14ac:dyDescent="0.25">
      <c r="A2256">
        <v>10061</v>
      </c>
      <c r="B2256" t="s">
        <v>37</v>
      </c>
      <c r="C2256" t="s">
        <v>65899</v>
      </c>
      <c r="D2256" t="s">
        <v>72946</v>
      </c>
      <c r="E2256" t="s">
        <v>72991</v>
      </c>
      <c r="F2256" t="s">
        <v>72992</v>
      </c>
      <c r="G2256" t="s">
        <v>72993</v>
      </c>
      <c r="J2256" t="s">
        <v>72994</v>
      </c>
      <c r="O2256" t="s">
        <v>3638</v>
      </c>
      <c r="P2256" t="s">
        <v>2109</v>
      </c>
      <c r="R2256" t="s">
        <v>82</v>
      </c>
      <c r="U2256" t="s">
        <v>72995</v>
      </c>
      <c r="V2256">
        <v>5908</v>
      </c>
      <c r="W2256" t="s">
        <v>18350</v>
      </c>
    </row>
    <row r="2257" spans="1:23" x14ac:dyDescent="0.25">
      <c r="A2257">
        <v>10062</v>
      </c>
      <c r="B2257" t="s">
        <v>37</v>
      </c>
      <c r="C2257" t="s">
        <v>65899</v>
      </c>
      <c r="D2257" t="s">
        <v>72946</v>
      </c>
      <c r="E2257" t="s">
        <v>72996</v>
      </c>
      <c r="F2257" t="s">
        <v>72997</v>
      </c>
      <c r="G2257" t="s">
        <v>72998</v>
      </c>
      <c r="J2257" t="s">
        <v>72999</v>
      </c>
      <c r="K2257">
        <v>1945</v>
      </c>
      <c r="O2257" t="s">
        <v>3638</v>
      </c>
      <c r="P2257" t="s">
        <v>2109</v>
      </c>
      <c r="R2257" t="s">
        <v>82</v>
      </c>
      <c r="U2257" t="s">
        <v>73000</v>
      </c>
      <c r="V2257">
        <v>5908</v>
      </c>
      <c r="W2257" t="s">
        <v>18350</v>
      </c>
    </row>
    <row r="2258" spans="1:23" x14ac:dyDescent="0.25">
      <c r="A2258">
        <v>10063</v>
      </c>
      <c r="B2258" t="s">
        <v>37</v>
      </c>
      <c r="C2258" t="s">
        <v>65899</v>
      </c>
      <c r="D2258" t="s">
        <v>72946</v>
      </c>
      <c r="E2258" t="s">
        <v>73001</v>
      </c>
      <c r="F2258" t="s">
        <v>73002</v>
      </c>
      <c r="G2258" t="s">
        <v>73003</v>
      </c>
      <c r="J2258" t="s">
        <v>73004</v>
      </c>
      <c r="O2258" t="s">
        <v>3638</v>
      </c>
      <c r="P2258" t="s">
        <v>2109</v>
      </c>
      <c r="R2258" t="s">
        <v>82</v>
      </c>
      <c r="U2258" t="s">
        <v>73005</v>
      </c>
      <c r="V2258">
        <v>5908</v>
      </c>
      <c r="W2258" t="s">
        <v>18350</v>
      </c>
    </row>
    <row r="2259" spans="1:23" x14ac:dyDescent="0.25">
      <c r="A2259">
        <v>10064</v>
      </c>
      <c r="B2259" t="s">
        <v>37</v>
      </c>
      <c r="C2259" t="s">
        <v>65899</v>
      </c>
      <c r="D2259" t="s">
        <v>72946</v>
      </c>
      <c r="E2259" t="s">
        <v>73006</v>
      </c>
      <c r="F2259" t="s">
        <v>73007</v>
      </c>
      <c r="G2259" t="s">
        <v>73008</v>
      </c>
      <c r="J2259" t="s">
        <v>578</v>
      </c>
      <c r="K2259">
        <v>1959</v>
      </c>
      <c r="O2259" t="s">
        <v>3638</v>
      </c>
      <c r="P2259" t="s">
        <v>2109</v>
      </c>
      <c r="R2259" t="s">
        <v>82</v>
      </c>
      <c r="U2259" t="s">
        <v>73009</v>
      </c>
      <c r="V2259">
        <v>5908</v>
      </c>
      <c r="W2259" t="s">
        <v>18350</v>
      </c>
    </row>
    <row r="2260" spans="1:23" x14ac:dyDescent="0.25">
      <c r="A2260">
        <v>10065</v>
      </c>
      <c r="B2260" t="s">
        <v>37</v>
      </c>
      <c r="C2260" t="s">
        <v>65899</v>
      </c>
      <c r="D2260" t="s">
        <v>72946</v>
      </c>
      <c r="E2260" t="s">
        <v>73010</v>
      </c>
      <c r="F2260" t="s">
        <v>73011</v>
      </c>
      <c r="G2260" t="s">
        <v>73012</v>
      </c>
      <c r="H2260" t="s">
        <v>62645</v>
      </c>
      <c r="J2260" t="s">
        <v>73013</v>
      </c>
      <c r="K2260">
        <v>1951</v>
      </c>
      <c r="O2260" t="s">
        <v>22599</v>
      </c>
      <c r="R2260" t="s">
        <v>9742</v>
      </c>
      <c r="U2260" t="s">
        <v>73014</v>
      </c>
      <c r="V2260">
        <v>6312</v>
      </c>
      <c r="W2260" t="s">
        <v>22594</v>
      </c>
    </row>
    <row r="2261" spans="1:23" x14ac:dyDescent="0.25">
      <c r="A2261">
        <v>10066</v>
      </c>
      <c r="B2261" t="s">
        <v>37</v>
      </c>
      <c r="C2261" t="s">
        <v>65899</v>
      </c>
      <c r="D2261" t="s">
        <v>72946</v>
      </c>
      <c r="E2261" t="s">
        <v>73015</v>
      </c>
      <c r="F2261" t="s">
        <v>73016</v>
      </c>
      <c r="G2261" t="s">
        <v>73017</v>
      </c>
      <c r="H2261" t="s">
        <v>62952</v>
      </c>
      <c r="J2261" t="s">
        <v>73018</v>
      </c>
      <c r="K2261">
        <v>1955</v>
      </c>
      <c r="O2261" t="s">
        <v>22599</v>
      </c>
      <c r="R2261" t="s">
        <v>9742</v>
      </c>
      <c r="U2261" t="s">
        <v>73019</v>
      </c>
      <c r="V2261">
        <v>6312</v>
      </c>
      <c r="W2261" t="s">
        <v>22594</v>
      </c>
    </row>
    <row r="2262" spans="1:23" x14ac:dyDescent="0.25">
      <c r="A2262">
        <v>10067</v>
      </c>
      <c r="B2262" t="s">
        <v>37</v>
      </c>
      <c r="C2262" t="s">
        <v>65899</v>
      </c>
      <c r="D2262" t="s">
        <v>72946</v>
      </c>
      <c r="E2262" t="s">
        <v>73020</v>
      </c>
      <c r="F2262" t="s">
        <v>73021</v>
      </c>
      <c r="G2262" t="s">
        <v>73022</v>
      </c>
      <c r="H2262" t="s">
        <v>62645</v>
      </c>
      <c r="O2262" t="s">
        <v>21250</v>
      </c>
      <c r="P2262" t="s">
        <v>518</v>
      </c>
      <c r="R2262" t="s">
        <v>520</v>
      </c>
      <c r="U2262" t="s">
        <v>73023</v>
      </c>
      <c r="V2262">
        <v>7036</v>
      </c>
      <c r="W2262" t="s">
        <v>29796</v>
      </c>
    </row>
    <row r="2263" spans="1:23" x14ac:dyDescent="0.25">
      <c r="A2263">
        <v>10068</v>
      </c>
      <c r="B2263" t="s">
        <v>37</v>
      </c>
      <c r="C2263" t="s">
        <v>65899</v>
      </c>
      <c r="D2263" t="s">
        <v>72946</v>
      </c>
      <c r="E2263" t="s">
        <v>73024</v>
      </c>
      <c r="F2263" t="s">
        <v>73025</v>
      </c>
      <c r="G2263" t="s">
        <v>73026</v>
      </c>
      <c r="J2263" t="s">
        <v>73027</v>
      </c>
      <c r="O2263" t="s">
        <v>33537</v>
      </c>
      <c r="P2263" t="s">
        <v>518</v>
      </c>
      <c r="R2263" t="s">
        <v>520</v>
      </c>
      <c r="U2263" t="s">
        <v>73028</v>
      </c>
      <c r="V2263">
        <v>7396</v>
      </c>
      <c r="W2263" t="s">
        <v>33531</v>
      </c>
    </row>
    <row r="2264" spans="1:23" x14ac:dyDescent="0.25">
      <c r="A2264">
        <v>10069</v>
      </c>
      <c r="B2264" t="s">
        <v>37</v>
      </c>
      <c r="C2264" t="s">
        <v>65899</v>
      </c>
      <c r="D2264" t="s">
        <v>72946</v>
      </c>
      <c r="E2264" t="s">
        <v>73029</v>
      </c>
      <c r="F2264" t="s">
        <v>73030</v>
      </c>
      <c r="G2264" t="s">
        <v>73031</v>
      </c>
      <c r="J2264" t="s">
        <v>73032</v>
      </c>
      <c r="O2264" t="s">
        <v>33537</v>
      </c>
      <c r="P2264" t="s">
        <v>518</v>
      </c>
      <c r="R2264" t="s">
        <v>520</v>
      </c>
      <c r="U2264" t="s">
        <v>73033</v>
      </c>
      <c r="V2264">
        <v>7396</v>
      </c>
      <c r="W2264" t="s">
        <v>33531</v>
      </c>
    </row>
    <row r="2265" spans="1:23" x14ac:dyDescent="0.25">
      <c r="A2265">
        <v>10070</v>
      </c>
      <c r="B2265" t="s">
        <v>37</v>
      </c>
      <c r="C2265" t="s">
        <v>65899</v>
      </c>
      <c r="D2265" t="s">
        <v>72946</v>
      </c>
      <c r="E2265" t="s">
        <v>73034</v>
      </c>
      <c r="F2265" t="s">
        <v>73035</v>
      </c>
      <c r="G2265" t="s">
        <v>73036</v>
      </c>
      <c r="H2265" t="s">
        <v>73037</v>
      </c>
      <c r="J2265" t="s">
        <v>73038</v>
      </c>
      <c r="O2265" t="s">
        <v>34629</v>
      </c>
      <c r="P2265" t="s">
        <v>4621</v>
      </c>
      <c r="R2265" t="s">
        <v>1325</v>
      </c>
      <c r="U2265" t="s">
        <v>73039</v>
      </c>
      <c r="V2265">
        <v>7509</v>
      </c>
      <c r="W2265" t="s">
        <v>34623</v>
      </c>
    </row>
    <row r="2266" spans="1:23" x14ac:dyDescent="0.25">
      <c r="A2266">
        <v>10071</v>
      </c>
      <c r="B2266" t="s">
        <v>37</v>
      </c>
      <c r="C2266" t="s">
        <v>65899</v>
      </c>
      <c r="D2266" t="s">
        <v>73040</v>
      </c>
      <c r="E2266" t="s">
        <v>73041</v>
      </c>
      <c r="F2266" t="s">
        <v>73042</v>
      </c>
      <c r="G2266" t="s">
        <v>73043</v>
      </c>
      <c r="H2266" t="s">
        <v>73037</v>
      </c>
      <c r="O2266" t="s">
        <v>35936</v>
      </c>
      <c r="P2266" t="s">
        <v>518</v>
      </c>
      <c r="R2266" t="s">
        <v>520</v>
      </c>
      <c r="U2266" t="s">
        <v>73044</v>
      </c>
      <c r="V2266">
        <v>7788</v>
      </c>
      <c r="W2266" t="s">
        <v>37432</v>
      </c>
    </row>
    <row r="2267" spans="1:23" x14ac:dyDescent="0.25">
      <c r="A2267">
        <v>10072</v>
      </c>
      <c r="B2267" t="s">
        <v>37</v>
      </c>
      <c r="C2267" t="s">
        <v>65899</v>
      </c>
      <c r="D2267" t="s">
        <v>73040</v>
      </c>
      <c r="E2267" t="s">
        <v>73045</v>
      </c>
      <c r="F2267" t="s">
        <v>73046</v>
      </c>
      <c r="G2267" t="s">
        <v>73047</v>
      </c>
      <c r="H2267" t="s">
        <v>73048</v>
      </c>
      <c r="O2267" t="s">
        <v>5084</v>
      </c>
      <c r="P2267" t="s">
        <v>518</v>
      </c>
      <c r="R2267" t="s">
        <v>520</v>
      </c>
      <c r="U2267" t="s">
        <v>73049</v>
      </c>
      <c r="V2267">
        <v>7973</v>
      </c>
      <c r="W2267" t="s">
        <v>39247</v>
      </c>
    </row>
    <row r="2268" spans="1:23" x14ac:dyDescent="0.25">
      <c r="A2268">
        <v>10073</v>
      </c>
      <c r="B2268" t="s">
        <v>37</v>
      </c>
      <c r="C2268" t="s">
        <v>65899</v>
      </c>
      <c r="D2268" t="s">
        <v>73040</v>
      </c>
      <c r="E2268" t="s">
        <v>73050</v>
      </c>
      <c r="F2268" t="s">
        <v>73051</v>
      </c>
      <c r="G2268" t="s">
        <v>73052</v>
      </c>
      <c r="J2268" t="s">
        <v>73053</v>
      </c>
      <c r="K2268">
        <v>1972</v>
      </c>
      <c r="O2268" t="s">
        <v>24609</v>
      </c>
      <c r="R2268" t="s">
        <v>17863</v>
      </c>
      <c r="S2268" t="s">
        <v>73054</v>
      </c>
      <c r="V2268">
        <v>6510</v>
      </c>
      <c r="W2268" t="s">
        <v>24602</v>
      </c>
    </row>
    <row r="2269" spans="1:23" x14ac:dyDescent="0.25">
      <c r="A2269">
        <v>10074</v>
      </c>
      <c r="B2269" t="s">
        <v>37</v>
      </c>
      <c r="C2269" t="s">
        <v>65899</v>
      </c>
      <c r="D2269" t="s">
        <v>73040</v>
      </c>
      <c r="E2269" t="s">
        <v>73055</v>
      </c>
      <c r="F2269" t="s">
        <v>73056</v>
      </c>
      <c r="G2269" t="s">
        <v>73057</v>
      </c>
      <c r="H2269" t="s">
        <v>62733</v>
      </c>
      <c r="J2269" t="s">
        <v>73058</v>
      </c>
      <c r="K2269">
        <v>1947</v>
      </c>
      <c r="O2269" t="s">
        <v>24609</v>
      </c>
      <c r="R2269" t="s">
        <v>17863</v>
      </c>
      <c r="S2269" t="s">
        <v>73059</v>
      </c>
      <c r="V2269">
        <v>6510</v>
      </c>
      <c r="W2269" t="s">
        <v>24602</v>
      </c>
    </row>
    <row r="2270" spans="1:23" x14ac:dyDescent="0.25">
      <c r="A2270">
        <v>10075</v>
      </c>
      <c r="B2270" t="s">
        <v>37</v>
      </c>
      <c r="C2270" t="s">
        <v>65899</v>
      </c>
      <c r="D2270" t="s">
        <v>73040</v>
      </c>
      <c r="E2270" t="s">
        <v>73060</v>
      </c>
      <c r="F2270" t="s">
        <v>73061</v>
      </c>
      <c r="G2270" t="s">
        <v>73062</v>
      </c>
      <c r="H2270" t="s">
        <v>62645</v>
      </c>
      <c r="J2270" t="s">
        <v>73063</v>
      </c>
      <c r="K2270">
        <v>1936</v>
      </c>
      <c r="O2270" t="s">
        <v>24609</v>
      </c>
      <c r="R2270" t="s">
        <v>17863</v>
      </c>
      <c r="S2270" t="s">
        <v>73064</v>
      </c>
      <c r="U2270" t="s">
        <v>73065</v>
      </c>
      <c r="V2270">
        <v>6510</v>
      </c>
      <c r="W2270" t="s">
        <v>24602</v>
      </c>
    </row>
    <row r="2271" spans="1:23" x14ac:dyDescent="0.25">
      <c r="A2271">
        <v>10076</v>
      </c>
      <c r="B2271" t="s">
        <v>37</v>
      </c>
      <c r="C2271" t="s">
        <v>65899</v>
      </c>
      <c r="D2271" t="s">
        <v>73040</v>
      </c>
      <c r="E2271" t="s">
        <v>73066</v>
      </c>
      <c r="F2271" t="s">
        <v>73067</v>
      </c>
      <c r="G2271" t="s">
        <v>73068</v>
      </c>
      <c r="J2271" t="s">
        <v>73069</v>
      </c>
      <c r="K2271">
        <v>1939</v>
      </c>
      <c r="O2271" t="s">
        <v>37729</v>
      </c>
      <c r="R2271" t="s">
        <v>306</v>
      </c>
      <c r="S2271" t="s">
        <v>73070</v>
      </c>
      <c r="U2271" t="s">
        <v>73071</v>
      </c>
      <c r="V2271">
        <v>7819</v>
      </c>
      <c r="W2271" t="s">
        <v>37724</v>
      </c>
    </row>
    <row r="2272" spans="1:23" x14ac:dyDescent="0.25">
      <c r="A2272">
        <v>10077</v>
      </c>
      <c r="B2272" t="s">
        <v>37</v>
      </c>
      <c r="C2272" t="s">
        <v>65899</v>
      </c>
      <c r="D2272" t="s">
        <v>73040</v>
      </c>
      <c r="E2272" t="s">
        <v>73072</v>
      </c>
      <c r="F2272" t="s">
        <v>73073</v>
      </c>
      <c r="G2272" t="s">
        <v>73074</v>
      </c>
      <c r="J2272" t="s">
        <v>73075</v>
      </c>
      <c r="K2272">
        <v>1941</v>
      </c>
      <c r="O2272" t="s">
        <v>37729</v>
      </c>
      <c r="R2272" t="s">
        <v>306</v>
      </c>
      <c r="V2272">
        <v>7819</v>
      </c>
      <c r="W2272" t="s">
        <v>37724</v>
      </c>
    </row>
    <row r="2273" spans="1:23" x14ac:dyDescent="0.25">
      <c r="A2273">
        <v>10078</v>
      </c>
      <c r="B2273" t="s">
        <v>37</v>
      </c>
      <c r="C2273" t="s">
        <v>65899</v>
      </c>
      <c r="D2273" t="s">
        <v>73040</v>
      </c>
      <c r="E2273" t="s">
        <v>73076</v>
      </c>
      <c r="F2273" t="s">
        <v>73077</v>
      </c>
      <c r="G2273" t="s">
        <v>73078</v>
      </c>
      <c r="H2273" t="s">
        <v>62645</v>
      </c>
      <c r="J2273" t="s">
        <v>73079</v>
      </c>
      <c r="K2273">
        <v>1966</v>
      </c>
      <c r="O2273" t="s">
        <v>37729</v>
      </c>
      <c r="R2273" t="s">
        <v>306</v>
      </c>
      <c r="S2273" t="s">
        <v>73080</v>
      </c>
      <c r="U2273" t="s">
        <v>73081</v>
      </c>
      <c r="V2273">
        <v>7819</v>
      </c>
      <c r="W2273" t="s">
        <v>37724</v>
      </c>
    </row>
    <row r="2274" spans="1:23" x14ac:dyDescent="0.25">
      <c r="A2274">
        <v>10079</v>
      </c>
      <c r="B2274" t="s">
        <v>37</v>
      </c>
      <c r="C2274" t="s">
        <v>65899</v>
      </c>
      <c r="D2274" t="s">
        <v>73040</v>
      </c>
      <c r="E2274" t="s">
        <v>73082</v>
      </c>
      <c r="F2274" t="s">
        <v>73083</v>
      </c>
      <c r="G2274" t="s">
        <v>73084</v>
      </c>
      <c r="H2274" t="s">
        <v>62733</v>
      </c>
      <c r="J2274" t="s">
        <v>73085</v>
      </c>
      <c r="K2274">
        <v>1954</v>
      </c>
      <c r="O2274" t="s">
        <v>37729</v>
      </c>
      <c r="R2274" t="s">
        <v>306</v>
      </c>
      <c r="S2274" t="s">
        <v>73086</v>
      </c>
      <c r="U2274" t="s">
        <v>73087</v>
      </c>
      <c r="V2274">
        <v>7819</v>
      </c>
      <c r="W2274" t="s">
        <v>37724</v>
      </c>
    </row>
    <row r="2275" spans="1:23" x14ac:dyDescent="0.25">
      <c r="A2275">
        <v>10080</v>
      </c>
      <c r="B2275" t="s">
        <v>37</v>
      </c>
      <c r="C2275" t="s">
        <v>65899</v>
      </c>
      <c r="D2275" t="s">
        <v>73040</v>
      </c>
      <c r="E2275" t="s">
        <v>73088</v>
      </c>
      <c r="F2275" t="s">
        <v>73089</v>
      </c>
      <c r="G2275" t="s">
        <v>73090</v>
      </c>
      <c r="J2275" t="s">
        <v>73091</v>
      </c>
      <c r="K2275">
        <v>1945</v>
      </c>
      <c r="O2275" t="s">
        <v>37729</v>
      </c>
      <c r="R2275" t="s">
        <v>306</v>
      </c>
      <c r="S2275" t="s">
        <v>73092</v>
      </c>
      <c r="U2275" t="s">
        <v>73093</v>
      </c>
      <c r="V2275">
        <v>7819</v>
      </c>
      <c r="W2275" t="s">
        <v>37724</v>
      </c>
    </row>
    <row r="2276" spans="1:23" x14ac:dyDescent="0.25">
      <c r="A2276">
        <v>10081</v>
      </c>
      <c r="B2276" t="s">
        <v>37</v>
      </c>
      <c r="C2276" t="s">
        <v>65899</v>
      </c>
      <c r="D2276" t="s">
        <v>73040</v>
      </c>
      <c r="E2276" t="s">
        <v>73094</v>
      </c>
      <c r="F2276" t="s">
        <v>73095</v>
      </c>
      <c r="G2276" t="s">
        <v>73096</v>
      </c>
      <c r="J2276" t="s">
        <v>73097</v>
      </c>
      <c r="K2276">
        <v>1947</v>
      </c>
      <c r="O2276" t="s">
        <v>25257</v>
      </c>
      <c r="P2276" t="s">
        <v>5015</v>
      </c>
      <c r="R2276" t="s">
        <v>1325</v>
      </c>
      <c r="S2276" t="s">
        <v>73098</v>
      </c>
      <c r="U2276" t="s">
        <v>73099</v>
      </c>
      <c r="V2276">
        <v>6574</v>
      </c>
      <c r="W2276" t="s">
        <v>25251</v>
      </c>
    </row>
    <row r="2277" spans="1:23" x14ac:dyDescent="0.25">
      <c r="A2277">
        <v>10082</v>
      </c>
      <c r="B2277" t="s">
        <v>37</v>
      </c>
      <c r="C2277" t="s">
        <v>65899</v>
      </c>
      <c r="D2277" t="s">
        <v>73040</v>
      </c>
      <c r="E2277" t="s">
        <v>73100</v>
      </c>
      <c r="F2277" t="s">
        <v>73101</v>
      </c>
      <c r="G2277" t="s">
        <v>73102</v>
      </c>
      <c r="H2277" t="s">
        <v>62645</v>
      </c>
      <c r="J2277" t="s">
        <v>68387</v>
      </c>
      <c r="K2277">
        <v>1955</v>
      </c>
      <c r="O2277" t="s">
        <v>25257</v>
      </c>
      <c r="P2277" t="s">
        <v>5015</v>
      </c>
      <c r="R2277" t="s">
        <v>1325</v>
      </c>
      <c r="S2277" t="s">
        <v>73103</v>
      </c>
      <c r="U2277" t="s">
        <v>73104</v>
      </c>
      <c r="V2277">
        <v>6574</v>
      </c>
      <c r="W2277" t="s">
        <v>25251</v>
      </c>
    </row>
    <row r="2278" spans="1:23" x14ac:dyDescent="0.25">
      <c r="A2278">
        <v>10083</v>
      </c>
      <c r="B2278" t="s">
        <v>37</v>
      </c>
      <c r="C2278" t="s">
        <v>65899</v>
      </c>
      <c r="D2278" t="s">
        <v>73040</v>
      </c>
      <c r="E2278" t="s">
        <v>73105</v>
      </c>
      <c r="F2278" t="s">
        <v>73106</v>
      </c>
      <c r="G2278" t="s">
        <v>73107</v>
      </c>
      <c r="J2278" t="s">
        <v>73108</v>
      </c>
      <c r="K2278">
        <v>1948</v>
      </c>
      <c r="O2278" t="s">
        <v>26390</v>
      </c>
      <c r="P2278" t="s">
        <v>7950</v>
      </c>
      <c r="R2278" t="s">
        <v>147</v>
      </c>
      <c r="U2278" t="s">
        <v>73109</v>
      </c>
      <c r="V2278">
        <v>6690</v>
      </c>
      <c r="W2278" t="s">
        <v>26384</v>
      </c>
    </row>
    <row r="2279" spans="1:23" x14ac:dyDescent="0.25">
      <c r="A2279">
        <v>10084</v>
      </c>
      <c r="B2279" t="s">
        <v>37</v>
      </c>
      <c r="C2279" t="s">
        <v>65899</v>
      </c>
      <c r="D2279" t="s">
        <v>73040</v>
      </c>
      <c r="E2279" t="s">
        <v>73110</v>
      </c>
      <c r="F2279" t="s">
        <v>73111</v>
      </c>
      <c r="G2279" t="s">
        <v>73112</v>
      </c>
      <c r="J2279" t="s">
        <v>73113</v>
      </c>
      <c r="K2279">
        <v>1951</v>
      </c>
      <c r="O2279" t="s">
        <v>26390</v>
      </c>
      <c r="P2279" t="s">
        <v>7950</v>
      </c>
      <c r="R2279" t="s">
        <v>147</v>
      </c>
      <c r="U2279" t="s">
        <v>73109</v>
      </c>
      <c r="V2279">
        <v>6690</v>
      </c>
      <c r="W2279" t="s">
        <v>26384</v>
      </c>
    </row>
    <row r="2280" spans="1:23" x14ac:dyDescent="0.25">
      <c r="A2280">
        <v>10085</v>
      </c>
      <c r="B2280" t="s">
        <v>37</v>
      </c>
      <c r="C2280" t="s">
        <v>65899</v>
      </c>
      <c r="D2280" t="s">
        <v>73040</v>
      </c>
      <c r="E2280" t="s">
        <v>73114</v>
      </c>
      <c r="F2280" t="s">
        <v>73115</v>
      </c>
      <c r="G2280" t="s">
        <v>73116</v>
      </c>
      <c r="H2280" t="s">
        <v>62645</v>
      </c>
      <c r="J2280" t="s">
        <v>73108</v>
      </c>
      <c r="K2280">
        <v>1946</v>
      </c>
      <c r="O2280" t="s">
        <v>26390</v>
      </c>
      <c r="P2280" t="s">
        <v>7950</v>
      </c>
      <c r="R2280" t="s">
        <v>147</v>
      </c>
      <c r="U2280" t="s">
        <v>73109</v>
      </c>
      <c r="V2280">
        <v>6690</v>
      </c>
      <c r="W2280" t="s">
        <v>26384</v>
      </c>
    </row>
    <row r="2281" spans="1:23" x14ac:dyDescent="0.25">
      <c r="A2281">
        <v>10086</v>
      </c>
      <c r="B2281" t="s">
        <v>37</v>
      </c>
      <c r="C2281" t="s">
        <v>65899</v>
      </c>
      <c r="D2281" t="s">
        <v>73040</v>
      </c>
      <c r="E2281" t="s">
        <v>73117</v>
      </c>
      <c r="F2281" t="s">
        <v>73118</v>
      </c>
      <c r="G2281" t="s">
        <v>73119</v>
      </c>
      <c r="H2281" t="s">
        <v>62645</v>
      </c>
      <c r="O2281" t="s">
        <v>28259</v>
      </c>
      <c r="P2281" t="s">
        <v>518</v>
      </c>
      <c r="R2281" t="s">
        <v>520</v>
      </c>
      <c r="U2281" t="s">
        <v>73120</v>
      </c>
      <c r="V2281">
        <v>6880</v>
      </c>
      <c r="W2281" t="s">
        <v>28254</v>
      </c>
    </row>
    <row r="2282" spans="1:23" x14ac:dyDescent="0.25">
      <c r="A2282">
        <v>10087</v>
      </c>
      <c r="B2282" t="s">
        <v>37</v>
      </c>
      <c r="C2282" t="s">
        <v>65899</v>
      </c>
      <c r="D2282" t="s">
        <v>73040</v>
      </c>
      <c r="E2282" t="s">
        <v>73121</v>
      </c>
      <c r="F2282" t="s">
        <v>73122</v>
      </c>
      <c r="G2282" t="s">
        <v>73123</v>
      </c>
      <c r="J2282" t="s">
        <v>65512</v>
      </c>
      <c r="K2282">
        <v>1930</v>
      </c>
      <c r="O2282" t="s">
        <v>25699</v>
      </c>
      <c r="P2282" t="s">
        <v>754</v>
      </c>
      <c r="R2282" t="s">
        <v>52</v>
      </c>
      <c r="V2282">
        <v>6620</v>
      </c>
      <c r="W2282" t="s">
        <v>25695</v>
      </c>
    </row>
    <row r="2283" spans="1:23" x14ac:dyDescent="0.25">
      <c r="A2283">
        <v>10088</v>
      </c>
      <c r="B2283" t="s">
        <v>37</v>
      </c>
      <c r="C2283" t="s">
        <v>65899</v>
      </c>
      <c r="D2283" t="s">
        <v>73040</v>
      </c>
      <c r="E2283" t="s">
        <v>73124</v>
      </c>
      <c r="F2283" t="s">
        <v>73125</v>
      </c>
      <c r="G2283" t="s">
        <v>73126</v>
      </c>
      <c r="H2283" t="s">
        <v>62645</v>
      </c>
      <c r="J2283" t="s">
        <v>65097</v>
      </c>
      <c r="K2283">
        <v>1951</v>
      </c>
      <c r="O2283" t="s">
        <v>25699</v>
      </c>
      <c r="P2283" t="s">
        <v>754</v>
      </c>
      <c r="R2283" t="s">
        <v>52</v>
      </c>
      <c r="V2283">
        <v>6620</v>
      </c>
      <c r="W2283" t="s">
        <v>25695</v>
      </c>
    </row>
    <row r="2284" spans="1:23" x14ac:dyDescent="0.25">
      <c r="A2284">
        <v>10089</v>
      </c>
      <c r="B2284" t="s">
        <v>37</v>
      </c>
      <c r="C2284" t="s">
        <v>65899</v>
      </c>
      <c r="D2284" t="s">
        <v>73040</v>
      </c>
      <c r="E2284" t="s">
        <v>73127</v>
      </c>
      <c r="F2284" t="s">
        <v>73128</v>
      </c>
      <c r="G2284" t="s">
        <v>73129</v>
      </c>
      <c r="H2284" t="s">
        <v>66677</v>
      </c>
      <c r="J2284" t="s">
        <v>73130</v>
      </c>
      <c r="K2284">
        <v>1918</v>
      </c>
      <c r="O2284" t="s">
        <v>25699</v>
      </c>
      <c r="P2284" t="s">
        <v>754</v>
      </c>
      <c r="R2284" t="s">
        <v>52</v>
      </c>
      <c r="V2284">
        <v>6620</v>
      </c>
      <c r="W2284" t="s">
        <v>25695</v>
      </c>
    </row>
    <row r="2285" spans="1:23" x14ac:dyDescent="0.25">
      <c r="A2285">
        <v>10090</v>
      </c>
      <c r="B2285" t="s">
        <v>37</v>
      </c>
      <c r="C2285" t="s">
        <v>65899</v>
      </c>
      <c r="D2285" t="s">
        <v>73040</v>
      </c>
      <c r="E2285" t="s">
        <v>73131</v>
      </c>
      <c r="F2285" t="s">
        <v>73132</v>
      </c>
      <c r="G2285" t="s">
        <v>73133</v>
      </c>
      <c r="H2285" t="s">
        <v>62645</v>
      </c>
      <c r="O2285" t="s">
        <v>27041</v>
      </c>
      <c r="P2285" t="s">
        <v>7771</v>
      </c>
      <c r="R2285" t="s">
        <v>52</v>
      </c>
      <c r="U2285" t="s">
        <v>73134</v>
      </c>
      <c r="V2285">
        <v>6756</v>
      </c>
      <c r="W2285" t="s">
        <v>27036</v>
      </c>
    </row>
    <row r="2286" spans="1:23" x14ac:dyDescent="0.25">
      <c r="A2286">
        <v>10091</v>
      </c>
      <c r="B2286" t="s">
        <v>37</v>
      </c>
      <c r="C2286" t="s">
        <v>65899</v>
      </c>
      <c r="D2286" t="s">
        <v>73040</v>
      </c>
      <c r="E2286" t="s">
        <v>73135</v>
      </c>
      <c r="F2286" t="s">
        <v>73136</v>
      </c>
      <c r="G2286" t="s">
        <v>73137</v>
      </c>
      <c r="K2286">
        <v>1932</v>
      </c>
      <c r="O2286" t="s">
        <v>35747</v>
      </c>
      <c r="R2286" t="s">
        <v>19091</v>
      </c>
      <c r="V2286">
        <v>7621</v>
      </c>
      <c r="W2286" t="s">
        <v>35743</v>
      </c>
    </row>
    <row r="2287" spans="1:23" x14ac:dyDescent="0.25">
      <c r="A2287">
        <v>10092</v>
      </c>
      <c r="B2287" t="s">
        <v>37</v>
      </c>
      <c r="C2287" t="s">
        <v>65899</v>
      </c>
      <c r="D2287" t="s">
        <v>73040</v>
      </c>
      <c r="E2287" t="s">
        <v>73138</v>
      </c>
      <c r="F2287" t="s">
        <v>73139</v>
      </c>
      <c r="G2287" t="s">
        <v>73140</v>
      </c>
      <c r="O2287" t="s">
        <v>35747</v>
      </c>
      <c r="R2287" t="s">
        <v>19091</v>
      </c>
      <c r="V2287">
        <v>7621</v>
      </c>
      <c r="W2287" t="s">
        <v>35743</v>
      </c>
    </row>
    <row r="2288" spans="1:23" x14ac:dyDescent="0.25">
      <c r="A2288">
        <v>10093</v>
      </c>
      <c r="B2288" t="s">
        <v>37</v>
      </c>
      <c r="C2288" t="s">
        <v>65899</v>
      </c>
      <c r="D2288" t="s">
        <v>73040</v>
      </c>
      <c r="E2288" t="s">
        <v>73141</v>
      </c>
      <c r="F2288" t="s">
        <v>73142</v>
      </c>
      <c r="G2288" t="s">
        <v>73143</v>
      </c>
      <c r="H2288" t="s">
        <v>62645</v>
      </c>
      <c r="J2288" t="s">
        <v>73144</v>
      </c>
      <c r="K2288">
        <v>1950</v>
      </c>
      <c r="O2288" t="s">
        <v>35747</v>
      </c>
      <c r="R2288" t="s">
        <v>19091</v>
      </c>
      <c r="V2288">
        <v>7621</v>
      </c>
      <c r="W2288" t="s">
        <v>35743</v>
      </c>
    </row>
    <row r="2289" spans="1:23" x14ac:dyDescent="0.25">
      <c r="A2289">
        <v>10094</v>
      </c>
      <c r="B2289" t="s">
        <v>37</v>
      </c>
      <c r="C2289" t="s">
        <v>65899</v>
      </c>
      <c r="D2289" t="s">
        <v>73040</v>
      </c>
      <c r="E2289" t="s">
        <v>73145</v>
      </c>
      <c r="F2289" t="s">
        <v>73146</v>
      </c>
      <c r="G2289" t="s">
        <v>73147</v>
      </c>
      <c r="H2289" t="s">
        <v>62645</v>
      </c>
      <c r="J2289" t="s">
        <v>73148</v>
      </c>
      <c r="O2289" t="s">
        <v>23048</v>
      </c>
      <c r="P2289" t="s">
        <v>5629</v>
      </c>
      <c r="R2289" t="s">
        <v>52</v>
      </c>
      <c r="V2289">
        <v>6611</v>
      </c>
      <c r="W2289" t="s">
        <v>25612</v>
      </c>
    </row>
    <row r="2290" spans="1:23" x14ac:dyDescent="0.25">
      <c r="A2290">
        <v>10095</v>
      </c>
      <c r="B2290" t="s">
        <v>37</v>
      </c>
      <c r="C2290" t="s">
        <v>65899</v>
      </c>
      <c r="D2290" t="s">
        <v>73040</v>
      </c>
      <c r="E2290" t="s">
        <v>73149</v>
      </c>
      <c r="F2290" t="s">
        <v>73150</v>
      </c>
      <c r="G2290" t="s">
        <v>73151</v>
      </c>
      <c r="H2290" t="s">
        <v>62733</v>
      </c>
      <c r="O2290" t="s">
        <v>25710</v>
      </c>
      <c r="P2290" t="s">
        <v>518</v>
      </c>
      <c r="R2290" t="s">
        <v>520</v>
      </c>
      <c r="U2290" t="s">
        <v>73152</v>
      </c>
      <c r="V2290">
        <v>6621</v>
      </c>
      <c r="W2290" t="s">
        <v>25705</v>
      </c>
    </row>
    <row r="2291" spans="1:23" x14ac:dyDescent="0.25">
      <c r="A2291">
        <v>10096</v>
      </c>
      <c r="B2291" t="s">
        <v>37</v>
      </c>
      <c r="C2291" t="s">
        <v>65899</v>
      </c>
      <c r="D2291" t="s">
        <v>73040</v>
      </c>
      <c r="E2291" t="s">
        <v>73153</v>
      </c>
      <c r="F2291" t="s">
        <v>73154</v>
      </c>
      <c r="G2291" t="s">
        <v>73155</v>
      </c>
      <c r="H2291" t="s">
        <v>62645</v>
      </c>
      <c r="J2291" t="s">
        <v>65213</v>
      </c>
      <c r="O2291" t="s">
        <v>3340</v>
      </c>
      <c r="P2291" t="s">
        <v>3053</v>
      </c>
      <c r="R2291" t="s">
        <v>52</v>
      </c>
      <c r="U2291" t="s">
        <v>73156</v>
      </c>
      <c r="V2291">
        <v>6703</v>
      </c>
      <c r="W2291" t="s">
        <v>26507</v>
      </c>
    </row>
    <row r="2292" spans="1:23" x14ac:dyDescent="0.25">
      <c r="A2292">
        <v>10097</v>
      </c>
      <c r="B2292" t="s">
        <v>37</v>
      </c>
      <c r="C2292" t="s">
        <v>65899</v>
      </c>
      <c r="D2292" t="s">
        <v>73040</v>
      </c>
      <c r="E2292" t="s">
        <v>73157</v>
      </c>
      <c r="F2292" t="s">
        <v>73158</v>
      </c>
      <c r="G2292" t="s">
        <v>73159</v>
      </c>
      <c r="H2292" t="s">
        <v>73160</v>
      </c>
      <c r="O2292" t="s">
        <v>29188</v>
      </c>
      <c r="P2292" t="s">
        <v>535</v>
      </c>
      <c r="R2292" t="s">
        <v>52</v>
      </c>
      <c r="S2292" t="s">
        <v>73161</v>
      </c>
      <c r="U2292" t="s">
        <v>73162</v>
      </c>
      <c r="V2292">
        <v>6974</v>
      </c>
      <c r="W2292" t="s">
        <v>29181</v>
      </c>
    </row>
    <row r="2293" spans="1:23" x14ac:dyDescent="0.25">
      <c r="A2293">
        <v>10098</v>
      </c>
      <c r="B2293" t="s">
        <v>37</v>
      </c>
      <c r="C2293" t="s">
        <v>65899</v>
      </c>
      <c r="D2293" t="s">
        <v>73040</v>
      </c>
      <c r="E2293" t="s">
        <v>73163</v>
      </c>
      <c r="F2293" t="s">
        <v>73164</v>
      </c>
      <c r="G2293" t="s">
        <v>73165</v>
      </c>
      <c r="J2293" t="s">
        <v>73166</v>
      </c>
      <c r="O2293" t="s">
        <v>29188</v>
      </c>
      <c r="P2293" t="s">
        <v>535</v>
      </c>
      <c r="R2293" t="s">
        <v>52</v>
      </c>
      <c r="V2293">
        <v>6974</v>
      </c>
      <c r="W2293" t="s">
        <v>29181</v>
      </c>
    </row>
    <row r="2294" spans="1:23" x14ac:dyDescent="0.25">
      <c r="A2294">
        <v>10099</v>
      </c>
      <c r="B2294" t="s">
        <v>37</v>
      </c>
      <c r="C2294" t="s">
        <v>65899</v>
      </c>
      <c r="D2294" t="s">
        <v>73040</v>
      </c>
      <c r="E2294" t="s">
        <v>73167</v>
      </c>
      <c r="F2294" t="s">
        <v>73168</v>
      </c>
      <c r="G2294" t="s">
        <v>73169</v>
      </c>
      <c r="H2294" t="s">
        <v>62645</v>
      </c>
      <c r="J2294" t="s">
        <v>73170</v>
      </c>
      <c r="O2294" t="s">
        <v>15976</v>
      </c>
      <c r="P2294" t="s">
        <v>535</v>
      </c>
      <c r="R2294" t="s">
        <v>52</v>
      </c>
      <c r="S2294" t="s">
        <v>73171</v>
      </c>
      <c r="V2294">
        <v>5673</v>
      </c>
      <c r="W2294" t="s">
        <v>15970</v>
      </c>
    </row>
    <row r="2295" spans="1:23" x14ac:dyDescent="0.25">
      <c r="A2295">
        <v>10100</v>
      </c>
      <c r="B2295" t="s">
        <v>37</v>
      </c>
      <c r="C2295" t="s">
        <v>65899</v>
      </c>
      <c r="D2295" t="s">
        <v>73040</v>
      </c>
      <c r="E2295" t="s">
        <v>73172</v>
      </c>
      <c r="F2295" t="s">
        <v>73173</v>
      </c>
      <c r="G2295" t="s">
        <v>73174</v>
      </c>
      <c r="J2295" t="s">
        <v>73175</v>
      </c>
      <c r="K2295">
        <v>1974</v>
      </c>
      <c r="O2295" t="s">
        <v>12468</v>
      </c>
      <c r="P2295" t="s">
        <v>1298</v>
      </c>
      <c r="R2295" t="s">
        <v>699</v>
      </c>
      <c r="U2295" t="s">
        <v>73176</v>
      </c>
      <c r="V2295">
        <v>7672</v>
      </c>
      <c r="W2295" t="s">
        <v>36253</v>
      </c>
    </row>
    <row r="2296" spans="1:23" x14ac:dyDescent="0.25">
      <c r="A2296">
        <v>10101</v>
      </c>
      <c r="B2296" t="s">
        <v>37</v>
      </c>
      <c r="C2296" t="s">
        <v>65899</v>
      </c>
      <c r="D2296" t="s">
        <v>73177</v>
      </c>
      <c r="E2296" t="s">
        <v>73178</v>
      </c>
      <c r="F2296" t="s">
        <v>73179</v>
      </c>
      <c r="G2296" t="s">
        <v>73180</v>
      </c>
      <c r="H2296" t="s">
        <v>73181</v>
      </c>
      <c r="J2296" t="s">
        <v>73182</v>
      </c>
      <c r="K2296">
        <v>1951</v>
      </c>
      <c r="O2296" t="s">
        <v>27203</v>
      </c>
      <c r="R2296" t="s">
        <v>18010</v>
      </c>
      <c r="V2296">
        <v>6772</v>
      </c>
      <c r="W2296" t="s">
        <v>27198</v>
      </c>
    </row>
    <row r="2297" spans="1:23" x14ac:dyDescent="0.25">
      <c r="A2297">
        <v>10102</v>
      </c>
      <c r="B2297" t="s">
        <v>37</v>
      </c>
      <c r="C2297" t="s">
        <v>65899</v>
      </c>
      <c r="D2297" t="s">
        <v>73177</v>
      </c>
      <c r="E2297" t="s">
        <v>73183</v>
      </c>
      <c r="F2297" t="s">
        <v>73184</v>
      </c>
      <c r="G2297" t="s">
        <v>73185</v>
      </c>
      <c r="H2297" t="s">
        <v>62645</v>
      </c>
      <c r="J2297" t="s">
        <v>73186</v>
      </c>
      <c r="K2297">
        <v>1974</v>
      </c>
      <c r="O2297" t="s">
        <v>27203</v>
      </c>
      <c r="R2297" t="s">
        <v>18010</v>
      </c>
      <c r="V2297">
        <v>6772</v>
      </c>
      <c r="W2297" t="s">
        <v>27198</v>
      </c>
    </row>
    <row r="2298" spans="1:23" x14ac:dyDescent="0.25">
      <c r="A2298">
        <v>10103</v>
      </c>
      <c r="B2298" t="s">
        <v>37</v>
      </c>
      <c r="C2298" t="s">
        <v>65899</v>
      </c>
      <c r="D2298" t="s">
        <v>73177</v>
      </c>
      <c r="E2298" t="s">
        <v>73187</v>
      </c>
      <c r="F2298" t="s">
        <v>73188</v>
      </c>
      <c r="G2298" t="s">
        <v>73189</v>
      </c>
      <c r="J2298" t="s">
        <v>73190</v>
      </c>
      <c r="K2298">
        <v>1958</v>
      </c>
      <c r="O2298" t="s">
        <v>27203</v>
      </c>
      <c r="R2298" t="s">
        <v>18010</v>
      </c>
      <c r="V2298">
        <v>6772</v>
      </c>
      <c r="W2298" t="s">
        <v>27198</v>
      </c>
    </row>
    <row r="2299" spans="1:23" x14ac:dyDescent="0.25">
      <c r="A2299">
        <v>10104</v>
      </c>
      <c r="B2299" t="s">
        <v>37</v>
      </c>
      <c r="C2299" t="s">
        <v>65899</v>
      </c>
      <c r="D2299" t="s">
        <v>73177</v>
      </c>
      <c r="E2299" t="s">
        <v>73191</v>
      </c>
      <c r="F2299" t="s">
        <v>73192</v>
      </c>
      <c r="G2299" t="s">
        <v>73193</v>
      </c>
      <c r="J2299" t="s">
        <v>73194</v>
      </c>
      <c r="K2299">
        <v>1964</v>
      </c>
      <c r="O2299" t="s">
        <v>27203</v>
      </c>
      <c r="R2299" t="s">
        <v>18010</v>
      </c>
      <c r="V2299">
        <v>6772</v>
      </c>
      <c r="W2299" t="s">
        <v>27198</v>
      </c>
    </row>
    <row r="2300" spans="1:23" x14ac:dyDescent="0.25">
      <c r="A2300">
        <v>10105</v>
      </c>
      <c r="B2300" t="s">
        <v>37</v>
      </c>
      <c r="C2300" t="s">
        <v>65899</v>
      </c>
      <c r="D2300" t="s">
        <v>73177</v>
      </c>
      <c r="E2300" t="s">
        <v>73195</v>
      </c>
      <c r="F2300" t="s">
        <v>73196</v>
      </c>
      <c r="G2300" t="s">
        <v>73197</v>
      </c>
      <c r="H2300" t="s">
        <v>73198</v>
      </c>
      <c r="O2300" t="s">
        <v>7052</v>
      </c>
      <c r="P2300" t="s">
        <v>7050</v>
      </c>
      <c r="R2300" t="s">
        <v>2031</v>
      </c>
      <c r="V2300">
        <v>4840</v>
      </c>
      <c r="W2300" t="s">
        <v>7045</v>
      </c>
    </row>
    <row r="2301" spans="1:23" x14ac:dyDescent="0.25">
      <c r="A2301">
        <v>10106</v>
      </c>
      <c r="B2301" t="s">
        <v>37</v>
      </c>
      <c r="C2301" t="s">
        <v>65899</v>
      </c>
      <c r="D2301" t="s">
        <v>73177</v>
      </c>
      <c r="E2301" t="s">
        <v>73199</v>
      </c>
      <c r="F2301" t="s">
        <v>73200</v>
      </c>
      <c r="G2301" t="s">
        <v>73201</v>
      </c>
      <c r="J2301" t="s">
        <v>73202</v>
      </c>
      <c r="K2301">
        <v>1967</v>
      </c>
      <c r="O2301" t="s">
        <v>1547</v>
      </c>
      <c r="R2301" t="s">
        <v>69</v>
      </c>
      <c r="V2301">
        <v>6174</v>
      </c>
      <c r="W2301" t="s">
        <v>21168</v>
      </c>
    </row>
    <row r="2302" spans="1:23" x14ac:dyDescent="0.25">
      <c r="A2302">
        <v>10107</v>
      </c>
      <c r="B2302" t="s">
        <v>37</v>
      </c>
      <c r="C2302" t="s">
        <v>65899</v>
      </c>
      <c r="D2302" t="s">
        <v>73177</v>
      </c>
      <c r="E2302" t="s">
        <v>73203</v>
      </c>
      <c r="F2302" t="s">
        <v>73204</v>
      </c>
      <c r="G2302" t="s">
        <v>73205</v>
      </c>
      <c r="H2302" t="s">
        <v>62645</v>
      </c>
      <c r="J2302" t="s">
        <v>73206</v>
      </c>
      <c r="K2302">
        <v>1963</v>
      </c>
      <c r="O2302" t="s">
        <v>1547</v>
      </c>
      <c r="R2302" t="s">
        <v>69</v>
      </c>
      <c r="V2302">
        <v>6174</v>
      </c>
      <c r="W2302" t="s">
        <v>21168</v>
      </c>
    </row>
    <row r="2303" spans="1:23" x14ac:dyDescent="0.25">
      <c r="A2303">
        <v>10108</v>
      </c>
      <c r="B2303" t="s">
        <v>37</v>
      </c>
      <c r="C2303" t="s">
        <v>65899</v>
      </c>
      <c r="D2303" t="s">
        <v>73177</v>
      </c>
      <c r="E2303" t="s">
        <v>73207</v>
      </c>
      <c r="F2303" t="s">
        <v>68793</v>
      </c>
      <c r="G2303" t="s">
        <v>73208</v>
      </c>
      <c r="J2303" t="s">
        <v>68243</v>
      </c>
      <c r="K2303">
        <v>1961</v>
      </c>
      <c r="O2303" t="s">
        <v>1547</v>
      </c>
      <c r="R2303" t="s">
        <v>69</v>
      </c>
      <c r="V2303">
        <v>6174</v>
      </c>
      <c r="W2303" t="s">
        <v>21168</v>
      </c>
    </row>
    <row r="2304" spans="1:23" x14ac:dyDescent="0.25">
      <c r="A2304">
        <v>10109</v>
      </c>
      <c r="B2304" t="s">
        <v>37</v>
      </c>
      <c r="C2304" t="s">
        <v>65899</v>
      </c>
      <c r="D2304" t="s">
        <v>73177</v>
      </c>
      <c r="E2304" t="s">
        <v>73209</v>
      </c>
      <c r="F2304" t="s">
        <v>73210</v>
      </c>
      <c r="G2304" t="s">
        <v>73211</v>
      </c>
      <c r="H2304" t="s">
        <v>62733</v>
      </c>
      <c r="J2304" t="s">
        <v>73212</v>
      </c>
      <c r="K2304">
        <v>1956</v>
      </c>
      <c r="O2304" t="s">
        <v>1547</v>
      </c>
      <c r="R2304" t="s">
        <v>69</v>
      </c>
      <c r="U2304" t="s">
        <v>73213</v>
      </c>
      <c r="V2304">
        <v>6174</v>
      </c>
      <c r="W2304" t="s">
        <v>21168</v>
      </c>
    </row>
    <row r="2305" spans="1:23" x14ac:dyDescent="0.25">
      <c r="A2305">
        <v>10110</v>
      </c>
      <c r="B2305" t="s">
        <v>37</v>
      </c>
      <c r="C2305" t="s">
        <v>65899</v>
      </c>
      <c r="D2305" t="s">
        <v>73177</v>
      </c>
      <c r="E2305" t="s">
        <v>73214</v>
      </c>
      <c r="F2305" t="s">
        <v>73215</v>
      </c>
      <c r="G2305" t="s">
        <v>73216</v>
      </c>
      <c r="J2305" t="s">
        <v>73217</v>
      </c>
      <c r="K2305">
        <v>1972</v>
      </c>
      <c r="O2305" t="s">
        <v>1547</v>
      </c>
      <c r="R2305" t="s">
        <v>69</v>
      </c>
      <c r="V2305">
        <v>6773</v>
      </c>
      <c r="W2305" t="s">
        <v>27208</v>
      </c>
    </row>
    <row r="2306" spans="1:23" x14ac:dyDescent="0.25">
      <c r="A2306">
        <v>10111</v>
      </c>
      <c r="B2306" t="s">
        <v>37</v>
      </c>
      <c r="C2306" t="s">
        <v>65899</v>
      </c>
      <c r="D2306" t="s">
        <v>73177</v>
      </c>
      <c r="E2306" t="s">
        <v>73218</v>
      </c>
      <c r="F2306" t="s">
        <v>73219</v>
      </c>
      <c r="G2306" t="s">
        <v>73220</v>
      </c>
      <c r="H2306" t="s">
        <v>73221</v>
      </c>
      <c r="J2306" t="s">
        <v>73222</v>
      </c>
      <c r="K2306">
        <v>1953</v>
      </c>
      <c r="O2306" t="s">
        <v>1547</v>
      </c>
      <c r="R2306" t="s">
        <v>69</v>
      </c>
      <c r="U2306" t="s">
        <v>73223</v>
      </c>
      <c r="V2306">
        <v>6773</v>
      </c>
      <c r="W2306" t="s">
        <v>27208</v>
      </c>
    </row>
    <row r="2307" spans="1:23" x14ac:dyDescent="0.25">
      <c r="A2307">
        <v>10112</v>
      </c>
      <c r="B2307" t="s">
        <v>37</v>
      </c>
      <c r="C2307" t="s">
        <v>65899</v>
      </c>
      <c r="D2307" t="s">
        <v>73177</v>
      </c>
      <c r="E2307" t="s">
        <v>73224</v>
      </c>
      <c r="F2307" t="s">
        <v>73225</v>
      </c>
      <c r="G2307" t="s">
        <v>73226</v>
      </c>
      <c r="J2307" t="s">
        <v>73227</v>
      </c>
      <c r="K2307">
        <v>1968</v>
      </c>
      <c r="O2307" t="s">
        <v>1547</v>
      </c>
      <c r="R2307" t="s">
        <v>69</v>
      </c>
      <c r="V2307">
        <v>6773</v>
      </c>
      <c r="W2307" t="s">
        <v>27208</v>
      </c>
    </row>
    <row r="2308" spans="1:23" x14ac:dyDescent="0.25">
      <c r="A2308">
        <v>10113</v>
      </c>
      <c r="B2308" t="s">
        <v>37</v>
      </c>
      <c r="C2308" t="s">
        <v>65899</v>
      </c>
      <c r="D2308" t="s">
        <v>73177</v>
      </c>
      <c r="E2308" t="s">
        <v>73228</v>
      </c>
      <c r="F2308" t="s">
        <v>73229</v>
      </c>
      <c r="G2308" t="s">
        <v>73230</v>
      </c>
      <c r="H2308" t="s">
        <v>64683</v>
      </c>
      <c r="J2308" t="s">
        <v>65381</v>
      </c>
      <c r="K2308">
        <v>1936</v>
      </c>
      <c r="O2308" t="s">
        <v>1547</v>
      </c>
      <c r="R2308" t="s">
        <v>69</v>
      </c>
      <c r="S2308" t="s">
        <v>73231</v>
      </c>
      <c r="U2308" t="s">
        <v>73232</v>
      </c>
      <c r="V2308">
        <v>6773</v>
      </c>
      <c r="W2308" t="s">
        <v>27208</v>
      </c>
    </row>
    <row r="2309" spans="1:23" x14ac:dyDescent="0.25">
      <c r="A2309">
        <v>10114</v>
      </c>
      <c r="B2309" t="s">
        <v>37</v>
      </c>
      <c r="C2309" t="s">
        <v>65899</v>
      </c>
      <c r="D2309" t="s">
        <v>73177</v>
      </c>
      <c r="E2309" t="s">
        <v>73233</v>
      </c>
      <c r="F2309" t="s">
        <v>73234</v>
      </c>
      <c r="G2309" t="s">
        <v>73235</v>
      </c>
      <c r="J2309" t="s">
        <v>73236</v>
      </c>
      <c r="K2309">
        <v>1972</v>
      </c>
      <c r="O2309" t="s">
        <v>1547</v>
      </c>
      <c r="R2309" t="s">
        <v>69</v>
      </c>
      <c r="V2309">
        <v>6773</v>
      </c>
      <c r="W2309" t="s">
        <v>27208</v>
      </c>
    </row>
    <row r="2310" spans="1:23" x14ac:dyDescent="0.25">
      <c r="A2310">
        <v>10115</v>
      </c>
      <c r="B2310" t="s">
        <v>37</v>
      </c>
      <c r="C2310" t="s">
        <v>65899</v>
      </c>
      <c r="D2310" t="s">
        <v>73177</v>
      </c>
      <c r="E2310" t="s">
        <v>73237</v>
      </c>
      <c r="F2310" t="s">
        <v>73238</v>
      </c>
      <c r="G2310" t="s">
        <v>73239</v>
      </c>
      <c r="J2310" t="s">
        <v>65920</v>
      </c>
      <c r="O2310" t="s">
        <v>29061</v>
      </c>
      <c r="P2310" t="s">
        <v>6327</v>
      </c>
      <c r="R2310" t="s">
        <v>1872</v>
      </c>
      <c r="V2310">
        <v>6962</v>
      </c>
      <c r="W2310" t="s">
        <v>29054</v>
      </c>
    </row>
    <row r="2311" spans="1:23" x14ac:dyDescent="0.25">
      <c r="A2311">
        <v>10116</v>
      </c>
      <c r="B2311" t="s">
        <v>37</v>
      </c>
      <c r="C2311" t="s">
        <v>65899</v>
      </c>
      <c r="D2311" t="s">
        <v>73177</v>
      </c>
      <c r="E2311" t="s">
        <v>73240</v>
      </c>
      <c r="F2311" t="s">
        <v>73241</v>
      </c>
      <c r="G2311" t="s">
        <v>73242</v>
      </c>
      <c r="H2311" t="s">
        <v>62645</v>
      </c>
      <c r="J2311" t="s">
        <v>73243</v>
      </c>
      <c r="K2311">
        <v>1966</v>
      </c>
      <c r="O2311" t="s">
        <v>16550</v>
      </c>
      <c r="R2311" t="s">
        <v>5212</v>
      </c>
      <c r="U2311" t="s">
        <v>73244</v>
      </c>
      <c r="V2311">
        <v>5729</v>
      </c>
      <c r="W2311" t="s">
        <v>16546</v>
      </c>
    </row>
    <row r="2312" spans="1:23" x14ac:dyDescent="0.25">
      <c r="A2312">
        <v>10117</v>
      </c>
      <c r="B2312" t="s">
        <v>37</v>
      </c>
      <c r="C2312" t="s">
        <v>65899</v>
      </c>
      <c r="D2312" t="s">
        <v>73177</v>
      </c>
      <c r="E2312" t="s">
        <v>73245</v>
      </c>
      <c r="F2312" t="s">
        <v>65954</v>
      </c>
      <c r="G2312" t="s">
        <v>73246</v>
      </c>
      <c r="J2312" t="s">
        <v>10988</v>
      </c>
      <c r="K2312">
        <v>1953</v>
      </c>
      <c r="O2312" t="s">
        <v>15862</v>
      </c>
      <c r="P2312" t="s">
        <v>12427</v>
      </c>
      <c r="R2312" t="s">
        <v>1688</v>
      </c>
      <c r="V2312">
        <v>6889</v>
      </c>
      <c r="W2312" t="s">
        <v>28336</v>
      </c>
    </row>
    <row r="2313" spans="1:23" x14ac:dyDescent="0.25">
      <c r="A2313">
        <v>10118</v>
      </c>
      <c r="B2313" t="s">
        <v>37</v>
      </c>
      <c r="C2313" t="s">
        <v>65899</v>
      </c>
      <c r="D2313" t="s">
        <v>73177</v>
      </c>
      <c r="E2313" t="s">
        <v>73247</v>
      </c>
      <c r="F2313" t="s">
        <v>73248</v>
      </c>
      <c r="G2313" t="s">
        <v>73249</v>
      </c>
      <c r="H2313" t="s">
        <v>64662</v>
      </c>
      <c r="J2313" t="s">
        <v>64945</v>
      </c>
      <c r="K2313">
        <v>1953</v>
      </c>
      <c r="O2313" t="s">
        <v>15862</v>
      </c>
      <c r="P2313" t="s">
        <v>12427</v>
      </c>
      <c r="R2313" t="s">
        <v>1688</v>
      </c>
      <c r="V2313">
        <v>6889</v>
      </c>
      <c r="W2313" t="s">
        <v>28336</v>
      </c>
    </row>
    <row r="2314" spans="1:23" x14ac:dyDescent="0.25">
      <c r="A2314">
        <v>10119</v>
      </c>
      <c r="B2314" t="s">
        <v>37</v>
      </c>
      <c r="C2314" t="s">
        <v>65899</v>
      </c>
      <c r="D2314" t="s">
        <v>73177</v>
      </c>
      <c r="E2314" t="s">
        <v>73250</v>
      </c>
      <c r="F2314" t="s">
        <v>73251</v>
      </c>
      <c r="G2314" t="s">
        <v>73252</v>
      </c>
      <c r="H2314" t="s">
        <v>64662</v>
      </c>
      <c r="J2314" t="s">
        <v>64945</v>
      </c>
      <c r="K2314">
        <v>1948</v>
      </c>
      <c r="O2314" t="s">
        <v>15862</v>
      </c>
      <c r="P2314" t="s">
        <v>12427</v>
      </c>
      <c r="R2314" t="s">
        <v>1688</v>
      </c>
      <c r="V2314">
        <v>6887</v>
      </c>
      <c r="W2314" t="s">
        <v>28319</v>
      </c>
    </row>
    <row r="2315" spans="1:23" x14ac:dyDescent="0.25">
      <c r="A2315">
        <v>10120</v>
      </c>
      <c r="B2315" t="s">
        <v>37</v>
      </c>
      <c r="C2315" t="s">
        <v>65899</v>
      </c>
      <c r="D2315" t="s">
        <v>73177</v>
      </c>
      <c r="E2315" t="s">
        <v>73253</v>
      </c>
      <c r="F2315" t="s">
        <v>73254</v>
      </c>
      <c r="G2315" t="s">
        <v>73255</v>
      </c>
      <c r="J2315" t="s">
        <v>73256</v>
      </c>
      <c r="K2315">
        <v>1934</v>
      </c>
      <c r="O2315" t="s">
        <v>15862</v>
      </c>
      <c r="P2315" t="s">
        <v>12427</v>
      </c>
      <c r="R2315" t="s">
        <v>1688</v>
      </c>
      <c r="V2315">
        <v>6593</v>
      </c>
      <c r="W2315" t="s">
        <v>25436</v>
      </c>
    </row>
    <row r="2316" spans="1:23" x14ac:dyDescent="0.25">
      <c r="A2316">
        <v>10121</v>
      </c>
      <c r="B2316" t="s">
        <v>37</v>
      </c>
      <c r="C2316" t="s">
        <v>65899</v>
      </c>
      <c r="D2316" t="s">
        <v>73177</v>
      </c>
      <c r="E2316" t="s">
        <v>73257</v>
      </c>
      <c r="F2316" t="s">
        <v>73258</v>
      </c>
      <c r="G2316" t="s">
        <v>73259</v>
      </c>
      <c r="J2316" t="s">
        <v>73260</v>
      </c>
      <c r="K2316">
        <v>1927</v>
      </c>
      <c r="O2316" t="s">
        <v>15862</v>
      </c>
      <c r="P2316" t="s">
        <v>12427</v>
      </c>
      <c r="R2316" t="s">
        <v>1688</v>
      </c>
      <c r="V2316">
        <v>6593</v>
      </c>
      <c r="W2316" t="s">
        <v>25436</v>
      </c>
    </row>
    <row r="2317" spans="1:23" x14ac:dyDescent="0.25">
      <c r="A2317">
        <v>10122</v>
      </c>
      <c r="B2317" t="s">
        <v>37</v>
      </c>
      <c r="C2317" t="s">
        <v>65899</v>
      </c>
      <c r="D2317" t="s">
        <v>73177</v>
      </c>
      <c r="E2317" t="s">
        <v>73261</v>
      </c>
      <c r="F2317" t="s">
        <v>73262</v>
      </c>
      <c r="G2317" t="s">
        <v>73263</v>
      </c>
      <c r="J2317" t="s">
        <v>64743</v>
      </c>
      <c r="K2317">
        <v>1930</v>
      </c>
      <c r="O2317" t="s">
        <v>15862</v>
      </c>
      <c r="P2317" t="s">
        <v>12427</v>
      </c>
      <c r="R2317" t="s">
        <v>1688</v>
      </c>
      <c r="V2317">
        <v>6593</v>
      </c>
      <c r="W2317" t="s">
        <v>25436</v>
      </c>
    </row>
    <row r="2318" spans="1:23" x14ac:dyDescent="0.25">
      <c r="A2318">
        <v>10123</v>
      </c>
      <c r="B2318" t="s">
        <v>37</v>
      </c>
      <c r="C2318" t="s">
        <v>65899</v>
      </c>
      <c r="D2318" t="s">
        <v>73177</v>
      </c>
      <c r="E2318" t="s">
        <v>73264</v>
      </c>
      <c r="F2318" t="s">
        <v>73265</v>
      </c>
      <c r="G2318" t="s">
        <v>73266</v>
      </c>
      <c r="H2318" t="s">
        <v>64662</v>
      </c>
      <c r="J2318" t="s">
        <v>71987</v>
      </c>
      <c r="K2318">
        <v>1951</v>
      </c>
      <c r="O2318" t="s">
        <v>15862</v>
      </c>
      <c r="P2318" t="s">
        <v>12427</v>
      </c>
      <c r="R2318" t="s">
        <v>1688</v>
      </c>
      <c r="V2318">
        <v>6593</v>
      </c>
      <c r="W2318" t="s">
        <v>25436</v>
      </c>
    </row>
    <row r="2319" spans="1:23" x14ac:dyDescent="0.25">
      <c r="A2319">
        <v>10124</v>
      </c>
      <c r="B2319" t="s">
        <v>37</v>
      </c>
      <c r="C2319" t="s">
        <v>65899</v>
      </c>
      <c r="D2319" t="s">
        <v>73177</v>
      </c>
      <c r="E2319" t="s">
        <v>73267</v>
      </c>
      <c r="F2319" t="s">
        <v>73268</v>
      </c>
      <c r="G2319" t="s">
        <v>73269</v>
      </c>
      <c r="J2319" t="s">
        <v>59798</v>
      </c>
      <c r="K2319">
        <v>1956</v>
      </c>
      <c r="O2319" t="s">
        <v>15862</v>
      </c>
      <c r="P2319" t="s">
        <v>12427</v>
      </c>
      <c r="R2319" t="s">
        <v>1688</v>
      </c>
      <c r="V2319">
        <v>6593</v>
      </c>
      <c r="W2319" t="s">
        <v>25436</v>
      </c>
    </row>
    <row r="2320" spans="1:23" x14ac:dyDescent="0.25">
      <c r="A2320">
        <v>10125</v>
      </c>
      <c r="B2320" t="s">
        <v>37</v>
      </c>
      <c r="C2320" t="s">
        <v>65899</v>
      </c>
      <c r="D2320" t="s">
        <v>73177</v>
      </c>
      <c r="E2320" t="s">
        <v>73270</v>
      </c>
      <c r="F2320" t="s">
        <v>73271</v>
      </c>
      <c r="G2320" t="s">
        <v>73272</v>
      </c>
      <c r="H2320" t="s">
        <v>64662</v>
      </c>
      <c r="J2320" t="s">
        <v>73273</v>
      </c>
      <c r="K2320">
        <v>1963</v>
      </c>
      <c r="O2320" t="s">
        <v>25965</v>
      </c>
      <c r="P2320" t="s">
        <v>14330</v>
      </c>
      <c r="R2320" t="s">
        <v>1688</v>
      </c>
      <c r="V2320">
        <v>6646</v>
      </c>
      <c r="W2320" t="s">
        <v>25961</v>
      </c>
    </row>
    <row r="2321" spans="1:23" x14ac:dyDescent="0.25">
      <c r="A2321">
        <v>10126</v>
      </c>
      <c r="B2321" t="s">
        <v>37</v>
      </c>
      <c r="C2321" t="s">
        <v>65899</v>
      </c>
      <c r="D2321" t="s">
        <v>73177</v>
      </c>
      <c r="E2321" t="s">
        <v>73274</v>
      </c>
      <c r="F2321" t="s">
        <v>73275</v>
      </c>
      <c r="G2321" t="s">
        <v>73276</v>
      </c>
      <c r="J2321" t="s">
        <v>64731</v>
      </c>
      <c r="K2321">
        <v>1968</v>
      </c>
      <c r="O2321" t="s">
        <v>25965</v>
      </c>
      <c r="P2321" t="s">
        <v>14330</v>
      </c>
      <c r="R2321" t="s">
        <v>1688</v>
      </c>
      <c r="V2321">
        <v>6646</v>
      </c>
      <c r="W2321" t="s">
        <v>25961</v>
      </c>
    </row>
    <row r="2322" spans="1:23" x14ac:dyDescent="0.25">
      <c r="A2322">
        <v>10127</v>
      </c>
      <c r="B2322" t="s">
        <v>37</v>
      </c>
      <c r="C2322" t="s">
        <v>65899</v>
      </c>
      <c r="D2322" t="s">
        <v>73177</v>
      </c>
      <c r="E2322" t="s">
        <v>73277</v>
      </c>
      <c r="F2322" t="s">
        <v>73278</v>
      </c>
      <c r="G2322" t="s">
        <v>73279</v>
      </c>
      <c r="H2322" t="s">
        <v>62733</v>
      </c>
      <c r="J2322" t="s">
        <v>73280</v>
      </c>
      <c r="K2322">
        <v>1937</v>
      </c>
      <c r="O2322" t="s">
        <v>25965</v>
      </c>
      <c r="P2322" t="s">
        <v>14330</v>
      </c>
      <c r="R2322" t="s">
        <v>1688</v>
      </c>
      <c r="V2322">
        <v>6646</v>
      </c>
      <c r="W2322" t="s">
        <v>25961</v>
      </c>
    </row>
    <row r="2323" spans="1:23" x14ac:dyDescent="0.25">
      <c r="A2323">
        <v>10128</v>
      </c>
      <c r="B2323" t="s">
        <v>37</v>
      </c>
      <c r="C2323" t="s">
        <v>65899</v>
      </c>
      <c r="D2323" t="s">
        <v>73177</v>
      </c>
      <c r="E2323" t="s">
        <v>73281</v>
      </c>
      <c r="F2323" t="s">
        <v>73282</v>
      </c>
      <c r="G2323" t="s">
        <v>73283</v>
      </c>
      <c r="J2323" t="s">
        <v>73284</v>
      </c>
      <c r="K2323">
        <v>1932</v>
      </c>
      <c r="O2323" t="s">
        <v>14332</v>
      </c>
      <c r="P2323" t="s">
        <v>14330</v>
      </c>
      <c r="R2323" t="s">
        <v>1688</v>
      </c>
      <c r="V2323">
        <v>6648</v>
      </c>
      <c r="W2323" t="s">
        <v>25983</v>
      </c>
    </row>
    <row r="2324" spans="1:23" x14ac:dyDescent="0.25">
      <c r="A2324">
        <v>10129</v>
      </c>
      <c r="B2324" t="s">
        <v>37</v>
      </c>
      <c r="C2324" t="s">
        <v>65899</v>
      </c>
      <c r="D2324" t="s">
        <v>73177</v>
      </c>
      <c r="E2324" t="s">
        <v>73285</v>
      </c>
      <c r="F2324" t="s">
        <v>73286</v>
      </c>
      <c r="G2324" t="s">
        <v>73287</v>
      </c>
      <c r="H2324" t="s">
        <v>62733</v>
      </c>
      <c r="J2324" t="s">
        <v>73288</v>
      </c>
      <c r="K2324">
        <v>1937</v>
      </c>
      <c r="O2324" t="s">
        <v>14332</v>
      </c>
      <c r="P2324" t="s">
        <v>14330</v>
      </c>
      <c r="R2324" t="s">
        <v>1688</v>
      </c>
      <c r="V2324">
        <v>6648</v>
      </c>
      <c r="W2324" t="s">
        <v>25983</v>
      </c>
    </row>
    <row r="2325" spans="1:23" x14ac:dyDescent="0.25">
      <c r="A2325">
        <v>10130</v>
      </c>
      <c r="B2325" t="s">
        <v>37</v>
      </c>
      <c r="C2325" t="s">
        <v>65899</v>
      </c>
      <c r="D2325" t="s">
        <v>73177</v>
      </c>
      <c r="E2325" t="s">
        <v>73289</v>
      </c>
      <c r="F2325" t="s">
        <v>73290</v>
      </c>
      <c r="G2325" t="s">
        <v>73291</v>
      </c>
      <c r="J2325" t="s">
        <v>73288</v>
      </c>
      <c r="K2325">
        <v>1935</v>
      </c>
      <c r="O2325" t="s">
        <v>14332</v>
      </c>
      <c r="P2325" t="s">
        <v>14330</v>
      </c>
      <c r="R2325" t="s">
        <v>1688</v>
      </c>
      <c r="V2325">
        <v>6648</v>
      </c>
      <c r="W2325" t="s">
        <v>25983</v>
      </c>
    </row>
    <row r="2326" spans="1:23" x14ac:dyDescent="0.25">
      <c r="A2326">
        <v>10131</v>
      </c>
      <c r="B2326" t="s">
        <v>37</v>
      </c>
      <c r="C2326" t="s">
        <v>65899</v>
      </c>
      <c r="D2326" t="s">
        <v>73292</v>
      </c>
      <c r="E2326" t="s">
        <v>73293</v>
      </c>
      <c r="F2326" t="s">
        <v>73294</v>
      </c>
      <c r="G2326" t="s">
        <v>73295</v>
      </c>
      <c r="H2326" t="s">
        <v>64662</v>
      </c>
      <c r="J2326" t="s">
        <v>73296</v>
      </c>
      <c r="O2326" t="s">
        <v>14332</v>
      </c>
      <c r="P2326" t="s">
        <v>14330</v>
      </c>
      <c r="R2326" t="s">
        <v>1688</v>
      </c>
      <c r="V2326">
        <v>6649</v>
      </c>
      <c r="W2326" t="s">
        <v>25991</v>
      </c>
    </row>
    <row r="2327" spans="1:23" x14ac:dyDescent="0.25">
      <c r="A2327">
        <v>10132</v>
      </c>
      <c r="B2327" t="s">
        <v>37</v>
      </c>
      <c r="C2327" t="s">
        <v>65899</v>
      </c>
      <c r="D2327" t="s">
        <v>73292</v>
      </c>
      <c r="E2327" t="s">
        <v>73297</v>
      </c>
      <c r="F2327" t="s">
        <v>73298</v>
      </c>
      <c r="G2327" t="s">
        <v>73299</v>
      </c>
      <c r="H2327" t="s">
        <v>64662</v>
      </c>
      <c r="J2327" t="s">
        <v>73300</v>
      </c>
      <c r="O2327" t="s">
        <v>25965</v>
      </c>
      <c r="P2327" t="s">
        <v>14330</v>
      </c>
      <c r="R2327" t="s">
        <v>1688</v>
      </c>
      <c r="V2327">
        <v>6650</v>
      </c>
      <c r="W2327" t="s">
        <v>25999</v>
      </c>
    </row>
    <row r="2328" spans="1:23" x14ac:dyDescent="0.25">
      <c r="A2328">
        <v>10133</v>
      </c>
      <c r="B2328" t="s">
        <v>37</v>
      </c>
      <c r="C2328" t="s">
        <v>65899</v>
      </c>
      <c r="D2328" t="s">
        <v>73292</v>
      </c>
      <c r="E2328" t="s">
        <v>73301</v>
      </c>
      <c r="F2328" t="s">
        <v>73302</v>
      </c>
      <c r="G2328" t="s">
        <v>73303</v>
      </c>
      <c r="J2328" t="s">
        <v>65893</v>
      </c>
      <c r="O2328" t="s">
        <v>25965</v>
      </c>
      <c r="P2328" t="s">
        <v>14330</v>
      </c>
      <c r="R2328" t="s">
        <v>1688</v>
      </c>
      <c r="V2328">
        <v>6650</v>
      </c>
      <c r="W2328" t="s">
        <v>25999</v>
      </c>
    </row>
    <row r="2329" spans="1:23" x14ac:dyDescent="0.25">
      <c r="A2329">
        <v>10134</v>
      </c>
      <c r="B2329" t="s">
        <v>37</v>
      </c>
      <c r="C2329" t="s">
        <v>65899</v>
      </c>
      <c r="D2329" t="s">
        <v>73292</v>
      </c>
      <c r="E2329" t="s">
        <v>73304</v>
      </c>
      <c r="F2329" t="s">
        <v>73305</v>
      </c>
      <c r="G2329" t="s">
        <v>73306</v>
      </c>
      <c r="J2329" t="s">
        <v>73307</v>
      </c>
      <c r="K2329">
        <v>1924</v>
      </c>
      <c r="O2329" t="s">
        <v>25965</v>
      </c>
      <c r="P2329" t="s">
        <v>14330</v>
      </c>
      <c r="R2329" t="s">
        <v>1688</v>
      </c>
      <c r="V2329">
        <v>6650</v>
      </c>
      <c r="W2329" t="s">
        <v>25999</v>
      </c>
    </row>
    <row r="2330" spans="1:23" x14ac:dyDescent="0.25">
      <c r="A2330">
        <v>10135</v>
      </c>
      <c r="B2330" t="s">
        <v>37</v>
      </c>
      <c r="C2330" t="s">
        <v>65899</v>
      </c>
      <c r="D2330" t="s">
        <v>73292</v>
      </c>
      <c r="E2330" t="s">
        <v>73308</v>
      </c>
      <c r="F2330" t="s">
        <v>73309</v>
      </c>
      <c r="G2330" t="s">
        <v>73310</v>
      </c>
      <c r="J2330" t="s">
        <v>73311</v>
      </c>
      <c r="K2330">
        <v>1932</v>
      </c>
      <c r="O2330" t="s">
        <v>25965</v>
      </c>
      <c r="P2330" t="s">
        <v>14330</v>
      </c>
      <c r="R2330" t="s">
        <v>1688</v>
      </c>
      <c r="V2330">
        <v>6650</v>
      </c>
      <c r="W2330" t="s">
        <v>25999</v>
      </c>
    </row>
    <row r="2331" spans="1:23" x14ac:dyDescent="0.25">
      <c r="A2331">
        <v>10136</v>
      </c>
      <c r="B2331" t="s">
        <v>37</v>
      </c>
      <c r="C2331" t="s">
        <v>65899</v>
      </c>
      <c r="D2331" t="s">
        <v>73292</v>
      </c>
      <c r="E2331" t="s">
        <v>73312</v>
      </c>
      <c r="F2331" t="s">
        <v>73313</v>
      </c>
      <c r="G2331" t="s">
        <v>73314</v>
      </c>
      <c r="J2331" t="s">
        <v>73315</v>
      </c>
      <c r="K2331">
        <v>1957</v>
      </c>
      <c r="O2331" t="s">
        <v>25965</v>
      </c>
      <c r="P2331" t="s">
        <v>14330</v>
      </c>
      <c r="R2331" t="s">
        <v>1688</v>
      </c>
      <c r="V2331">
        <v>6650</v>
      </c>
      <c r="W2331" t="s">
        <v>25999</v>
      </c>
    </row>
    <row r="2332" spans="1:23" x14ac:dyDescent="0.25">
      <c r="A2332">
        <v>10137</v>
      </c>
      <c r="B2332" t="s">
        <v>37</v>
      </c>
      <c r="C2332" t="s">
        <v>65899</v>
      </c>
      <c r="D2332" t="s">
        <v>73292</v>
      </c>
      <c r="E2332" t="s">
        <v>73316</v>
      </c>
      <c r="F2332" t="s">
        <v>73317</v>
      </c>
      <c r="G2332" t="s">
        <v>73318</v>
      </c>
      <c r="J2332" t="s">
        <v>64945</v>
      </c>
      <c r="K2332">
        <v>1929</v>
      </c>
      <c r="O2332" t="s">
        <v>14332</v>
      </c>
      <c r="P2332" t="s">
        <v>14330</v>
      </c>
      <c r="R2332" t="s">
        <v>1688</v>
      </c>
      <c r="V2332">
        <v>6653</v>
      </c>
      <c r="W2332" t="s">
        <v>26026</v>
      </c>
    </row>
    <row r="2333" spans="1:23" x14ac:dyDescent="0.25">
      <c r="A2333">
        <v>10138</v>
      </c>
      <c r="B2333" t="s">
        <v>37</v>
      </c>
      <c r="C2333" t="s">
        <v>65899</v>
      </c>
      <c r="D2333" t="s">
        <v>73292</v>
      </c>
      <c r="E2333" t="s">
        <v>73319</v>
      </c>
      <c r="F2333" t="s">
        <v>73320</v>
      </c>
      <c r="G2333" t="s">
        <v>73321</v>
      </c>
      <c r="J2333" t="s">
        <v>73288</v>
      </c>
      <c r="K2333">
        <v>1925</v>
      </c>
      <c r="O2333" t="s">
        <v>14332</v>
      </c>
      <c r="P2333" t="s">
        <v>14330</v>
      </c>
      <c r="R2333" t="s">
        <v>1688</v>
      </c>
      <c r="V2333">
        <v>6653</v>
      </c>
      <c r="W2333" t="s">
        <v>26026</v>
      </c>
    </row>
    <row r="2334" spans="1:23" x14ac:dyDescent="0.25">
      <c r="A2334">
        <v>10139</v>
      </c>
      <c r="B2334" t="s">
        <v>37</v>
      </c>
      <c r="C2334" t="s">
        <v>65899</v>
      </c>
      <c r="D2334" t="s">
        <v>73292</v>
      </c>
      <c r="E2334" t="s">
        <v>73322</v>
      </c>
      <c r="F2334" t="s">
        <v>73323</v>
      </c>
      <c r="G2334" t="s">
        <v>73324</v>
      </c>
      <c r="H2334" t="s">
        <v>62733</v>
      </c>
      <c r="J2334" t="s">
        <v>73288</v>
      </c>
      <c r="O2334" t="s">
        <v>14332</v>
      </c>
      <c r="P2334" t="s">
        <v>14330</v>
      </c>
      <c r="R2334" t="s">
        <v>1688</v>
      </c>
      <c r="V2334">
        <v>6653</v>
      </c>
      <c r="W2334" t="s">
        <v>26026</v>
      </c>
    </row>
    <row r="2335" spans="1:23" x14ac:dyDescent="0.25">
      <c r="A2335">
        <v>10140</v>
      </c>
      <c r="B2335" t="s">
        <v>37</v>
      </c>
      <c r="C2335" t="s">
        <v>65899</v>
      </c>
      <c r="D2335" t="s">
        <v>73292</v>
      </c>
      <c r="E2335" t="s">
        <v>73325</v>
      </c>
      <c r="F2335" t="s">
        <v>73326</v>
      </c>
      <c r="G2335" t="s">
        <v>73327</v>
      </c>
      <c r="H2335" t="s">
        <v>64662</v>
      </c>
      <c r="J2335" t="s">
        <v>64945</v>
      </c>
      <c r="K2335">
        <v>1951</v>
      </c>
      <c r="O2335" t="s">
        <v>14332</v>
      </c>
      <c r="P2335" t="s">
        <v>14330</v>
      </c>
      <c r="R2335" t="s">
        <v>1688</v>
      </c>
      <c r="V2335">
        <v>6653</v>
      </c>
      <c r="W2335" t="s">
        <v>26026</v>
      </c>
    </row>
    <row r="2336" spans="1:23" x14ac:dyDescent="0.25">
      <c r="A2336">
        <v>10141</v>
      </c>
      <c r="B2336" t="s">
        <v>37</v>
      </c>
      <c r="C2336" t="s">
        <v>65899</v>
      </c>
      <c r="D2336" t="s">
        <v>73292</v>
      </c>
      <c r="E2336" t="s">
        <v>73328</v>
      </c>
      <c r="F2336" t="s">
        <v>73329</v>
      </c>
      <c r="G2336" t="s">
        <v>73330</v>
      </c>
      <c r="H2336" t="s">
        <v>64662</v>
      </c>
      <c r="J2336" t="s">
        <v>73296</v>
      </c>
      <c r="O2336" t="s">
        <v>14332</v>
      </c>
      <c r="P2336" t="s">
        <v>14330</v>
      </c>
      <c r="R2336" t="s">
        <v>1688</v>
      </c>
      <c r="V2336">
        <v>6656</v>
      </c>
      <c r="W2336" t="s">
        <v>26055</v>
      </c>
    </row>
    <row r="2337" spans="1:23" x14ac:dyDescent="0.25">
      <c r="A2337">
        <v>10142</v>
      </c>
      <c r="B2337" t="s">
        <v>37</v>
      </c>
      <c r="C2337" t="s">
        <v>65899</v>
      </c>
      <c r="D2337" t="s">
        <v>73292</v>
      </c>
      <c r="E2337" t="s">
        <v>73331</v>
      </c>
      <c r="F2337" t="s">
        <v>73332</v>
      </c>
      <c r="G2337" t="s">
        <v>73333</v>
      </c>
      <c r="H2337" t="s">
        <v>62733</v>
      </c>
      <c r="J2337" t="s">
        <v>73334</v>
      </c>
      <c r="K2337">
        <v>1941</v>
      </c>
      <c r="O2337" t="s">
        <v>14332</v>
      </c>
      <c r="P2337" t="s">
        <v>14330</v>
      </c>
      <c r="R2337" t="s">
        <v>1688</v>
      </c>
      <c r="V2337">
        <v>6656</v>
      </c>
      <c r="W2337" t="s">
        <v>26055</v>
      </c>
    </row>
    <row r="2338" spans="1:23" x14ac:dyDescent="0.25">
      <c r="A2338">
        <v>10143</v>
      </c>
      <c r="B2338" t="s">
        <v>37</v>
      </c>
      <c r="C2338" t="s">
        <v>65899</v>
      </c>
      <c r="D2338" t="s">
        <v>73292</v>
      </c>
      <c r="E2338" t="s">
        <v>73335</v>
      </c>
      <c r="F2338" t="s">
        <v>73336</v>
      </c>
      <c r="G2338" t="s">
        <v>73337</v>
      </c>
      <c r="H2338" t="s">
        <v>62733</v>
      </c>
      <c r="K2338">
        <v>1931</v>
      </c>
      <c r="O2338" t="s">
        <v>14332</v>
      </c>
      <c r="P2338" t="s">
        <v>14330</v>
      </c>
      <c r="R2338" t="s">
        <v>1688</v>
      </c>
      <c r="V2338">
        <v>5520</v>
      </c>
      <c r="W2338" t="s">
        <v>14326</v>
      </c>
    </row>
    <row r="2339" spans="1:23" x14ac:dyDescent="0.25">
      <c r="A2339">
        <v>10144</v>
      </c>
      <c r="B2339" t="s">
        <v>37</v>
      </c>
      <c r="C2339" t="s">
        <v>65899</v>
      </c>
      <c r="D2339" t="s">
        <v>73292</v>
      </c>
      <c r="E2339" t="s">
        <v>73338</v>
      </c>
      <c r="F2339" t="s">
        <v>73339</v>
      </c>
      <c r="G2339" t="s">
        <v>73340</v>
      </c>
      <c r="K2339">
        <v>1957</v>
      </c>
      <c r="O2339" t="s">
        <v>14332</v>
      </c>
      <c r="P2339" t="s">
        <v>14330</v>
      </c>
      <c r="R2339" t="s">
        <v>1688</v>
      </c>
      <c r="V2339">
        <v>5520</v>
      </c>
      <c r="W2339" t="s">
        <v>14326</v>
      </c>
    </row>
    <row r="2340" spans="1:23" x14ac:dyDescent="0.25">
      <c r="A2340">
        <v>10145</v>
      </c>
      <c r="B2340" t="s">
        <v>37</v>
      </c>
      <c r="C2340" t="s">
        <v>65899</v>
      </c>
      <c r="D2340" t="s">
        <v>73292</v>
      </c>
      <c r="E2340" t="s">
        <v>73341</v>
      </c>
      <c r="F2340" t="s">
        <v>73342</v>
      </c>
      <c r="G2340" t="s">
        <v>73343</v>
      </c>
      <c r="H2340" t="s">
        <v>62645</v>
      </c>
      <c r="K2340">
        <v>1963</v>
      </c>
      <c r="O2340" t="s">
        <v>14332</v>
      </c>
      <c r="P2340" t="s">
        <v>14330</v>
      </c>
      <c r="R2340" t="s">
        <v>1688</v>
      </c>
      <c r="V2340">
        <v>5520</v>
      </c>
      <c r="W2340" t="s">
        <v>14326</v>
      </c>
    </row>
    <row r="2341" spans="1:23" x14ac:dyDescent="0.25">
      <c r="A2341">
        <v>10146</v>
      </c>
      <c r="B2341" t="s">
        <v>37</v>
      </c>
      <c r="C2341" t="s">
        <v>65899</v>
      </c>
      <c r="D2341" t="s">
        <v>73292</v>
      </c>
      <c r="E2341" t="s">
        <v>73344</v>
      </c>
      <c r="F2341" t="s">
        <v>73345</v>
      </c>
      <c r="G2341" t="s">
        <v>73346</v>
      </c>
      <c r="J2341" t="s">
        <v>66739</v>
      </c>
      <c r="K2341">
        <v>1960</v>
      </c>
      <c r="O2341" t="s">
        <v>14332</v>
      </c>
      <c r="P2341" t="s">
        <v>14330</v>
      </c>
      <c r="R2341" t="s">
        <v>1688</v>
      </c>
      <c r="V2341">
        <v>5520</v>
      </c>
      <c r="W2341" t="s">
        <v>14326</v>
      </c>
    </row>
    <row r="2342" spans="1:23" x14ac:dyDescent="0.25">
      <c r="A2342">
        <v>10147</v>
      </c>
      <c r="B2342" t="s">
        <v>37</v>
      </c>
      <c r="C2342" t="s">
        <v>65899</v>
      </c>
      <c r="D2342" t="s">
        <v>73292</v>
      </c>
      <c r="E2342" t="s">
        <v>73347</v>
      </c>
      <c r="F2342" t="s">
        <v>73348</v>
      </c>
      <c r="G2342" t="s">
        <v>73349</v>
      </c>
      <c r="H2342" t="s">
        <v>64662</v>
      </c>
      <c r="J2342" t="s">
        <v>73350</v>
      </c>
      <c r="K2342">
        <v>1960</v>
      </c>
      <c r="O2342" t="s">
        <v>8207</v>
      </c>
      <c r="R2342" t="s">
        <v>1688</v>
      </c>
      <c r="V2342">
        <v>6681</v>
      </c>
      <c r="W2342" t="s">
        <v>26308</v>
      </c>
    </row>
    <row r="2343" spans="1:23" x14ac:dyDescent="0.25">
      <c r="A2343">
        <v>10148</v>
      </c>
      <c r="B2343" t="s">
        <v>37</v>
      </c>
      <c r="C2343" t="s">
        <v>65899</v>
      </c>
      <c r="D2343" t="s">
        <v>73292</v>
      </c>
      <c r="E2343" t="s">
        <v>73351</v>
      </c>
      <c r="F2343" t="s">
        <v>73352</v>
      </c>
      <c r="G2343" t="s">
        <v>73353</v>
      </c>
      <c r="J2343" t="s">
        <v>73350</v>
      </c>
      <c r="K2343">
        <v>1944</v>
      </c>
      <c r="O2343" t="s">
        <v>8207</v>
      </c>
      <c r="R2343" t="s">
        <v>1688</v>
      </c>
      <c r="V2343">
        <v>6681</v>
      </c>
      <c r="W2343" t="s">
        <v>26308</v>
      </c>
    </row>
    <row r="2344" spans="1:23" x14ac:dyDescent="0.25">
      <c r="A2344">
        <v>10149</v>
      </c>
      <c r="B2344" t="s">
        <v>37</v>
      </c>
      <c r="C2344" t="s">
        <v>65899</v>
      </c>
      <c r="D2344" t="s">
        <v>73292</v>
      </c>
      <c r="E2344" t="s">
        <v>73354</v>
      </c>
      <c r="F2344" t="s">
        <v>73355</v>
      </c>
      <c r="G2344" t="s">
        <v>73356</v>
      </c>
      <c r="J2344" t="s">
        <v>73357</v>
      </c>
      <c r="K2344">
        <v>1916</v>
      </c>
      <c r="O2344" t="s">
        <v>8207</v>
      </c>
      <c r="R2344" t="s">
        <v>1688</v>
      </c>
      <c r="V2344">
        <v>6681</v>
      </c>
      <c r="W2344" t="s">
        <v>26308</v>
      </c>
    </row>
    <row r="2345" spans="1:23" x14ac:dyDescent="0.25">
      <c r="A2345">
        <v>10150</v>
      </c>
      <c r="B2345" t="s">
        <v>37</v>
      </c>
      <c r="C2345" t="s">
        <v>65899</v>
      </c>
      <c r="D2345" t="s">
        <v>73292</v>
      </c>
      <c r="E2345" t="s">
        <v>73358</v>
      </c>
      <c r="F2345" t="s">
        <v>73359</v>
      </c>
      <c r="G2345" t="s">
        <v>73360</v>
      </c>
      <c r="J2345" t="s">
        <v>70705</v>
      </c>
      <c r="K2345">
        <v>1932</v>
      </c>
      <c r="O2345" t="s">
        <v>8207</v>
      </c>
      <c r="R2345" t="s">
        <v>1688</v>
      </c>
      <c r="V2345">
        <v>6681</v>
      </c>
      <c r="W2345" t="s">
        <v>26308</v>
      </c>
    </row>
    <row r="2346" spans="1:23" x14ac:dyDescent="0.25">
      <c r="A2346">
        <v>10151</v>
      </c>
      <c r="B2346" t="s">
        <v>37</v>
      </c>
      <c r="C2346" t="s">
        <v>65899</v>
      </c>
      <c r="D2346" t="s">
        <v>73292</v>
      </c>
      <c r="E2346" t="s">
        <v>73361</v>
      </c>
      <c r="F2346" t="s">
        <v>73362</v>
      </c>
      <c r="G2346" t="s">
        <v>73363</v>
      </c>
      <c r="J2346" t="s">
        <v>73364</v>
      </c>
      <c r="K2346">
        <v>1954</v>
      </c>
      <c r="O2346" t="s">
        <v>8207</v>
      </c>
      <c r="R2346" t="s">
        <v>1688</v>
      </c>
      <c r="V2346">
        <v>6693</v>
      </c>
      <c r="W2346" t="s">
        <v>26411</v>
      </c>
    </row>
    <row r="2347" spans="1:23" x14ac:dyDescent="0.25">
      <c r="A2347">
        <v>10152</v>
      </c>
      <c r="B2347" t="s">
        <v>37</v>
      </c>
      <c r="C2347" t="s">
        <v>65899</v>
      </c>
      <c r="D2347" t="s">
        <v>73292</v>
      </c>
      <c r="E2347" t="s">
        <v>73365</v>
      </c>
      <c r="F2347" t="s">
        <v>73366</v>
      </c>
      <c r="G2347" t="s">
        <v>73367</v>
      </c>
      <c r="H2347" t="s">
        <v>64662</v>
      </c>
      <c r="J2347" t="s">
        <v>73368</v>
      </c>
      <c r="K2347">
        <v>1950</v>
      </c>
      <c r="O2347" t="s">
        <v>8207</v>
      </c>
      <c r="R2347" t="s">
        <v>1688</v>
      </c>
      <c r="V2347">
        <v>6693</v>
      </c>
      <c r="W2347" t="s">
        <v>26411</v>
      </c>
    </row>
    <row r="2348" spans="1:23" x14ac:dyDescent="0.25">
      <c r="A2348">
        <v>10153</v>
      </c>
      <c r="B2348" t="s">
        <v>37</v>
      </c>
      <c r="C2348" t="s">
        <v>65899</v>
      </c>
      <c r="D2348" t="s">
        <v>73292</v>
      </c>
      <c r="E2348" t="s">
        <v>73369</v>
      </c>
      <c r="F2348" t="s">
        <v>73370</v>
      </c>
      <c r="G2348" t="s">
        <v>73371</v>
      </c>
      <c r="J2348" t="s">
        <v>73372</v>
      </c>
      <c r="K2348">
        <v>19624</v>
      </c>
      <c r="O2348" t="s">
        <v>8207</v>
      </c>
      <c r="R2348" t="s">
        <v>1688</v>
      </c>
      <c r="V2348">
        <v>6693</v>
      </c>
      <c r="W2348" t="s">
        <v>26411</v>
      </c>
    </row>
    <row r="2349" spans="1:23" x14ac:dyDescent="0.25">
      <c r="A2349">
        <v>10154</v>
      </c>
      <c r="B2349" t="s">
        <v>37</v>
      </c>
      <c r="C2349" t="s">
        <v>65899</v>
      </c>
      <c r="D2349" t="s">
        <v>73292</v>
      </c>
      <c r="E2349" t="s">
        <v>73373</v>
      </c>
      <c r="F2349" t="s">
        <v>73374</v>
      </c>
      <c r="G2349" t="s">
        <v>73375</v>
      </c>
      <c r="J2349" t="s">
        <v>73376</v>
      </c>
      <c r="K2349">
        <v>1963</v>
      </c>
      <c r="O2349" t="s">
        <v>8207</v>
      </c>
      <c r="R2349" t="s">
        <v>1688</v>
      </c>
      <c r="V2349">
        <v>6693</v>
      </c>
      <c r="W2349" t="s">
        <v>26411</v>
      </c>
    </row>
    <row r="2350" spans="1:23" x14ac:dyDescent="0.25">
      <c r="A2350">
        <v>10155</v>
      </c>
      <c r="B2350" t="s">
        <v>37</v>
      </c>
      <c r="C2350" t="s">
        <v>65899</v>
      </c>
      <c r="D2350" t="s">
        <v>73292</v>
      </c>
      <c r="E2350" t="s">
        <v>73377</v>
      </c>
      <c r="F2350" t="s">
        <v>73378</v>
      </c>
      <c r="G2350" t="s">
        <v>73379</v>
      </c>
      <c r="J2350" t="s">
        <v>73380</v>
      </c>
      <c r="K2350">
        <v>1949</v>
      </c>
      <c r="O2350" t="s">
        <v>8207</v>
      </c>
      <c r="R2350" t="s">
        <v>1688</v>
      </c>
      <c r="V2350">
        <v>6693</v>
      </c>
      <c r="W2350" t="s">
        <v>26411</v>
      </c>
    </row>
    <row r="2351" spans="1:23" x14ac:dyDescent="0.25">
      <c r="A2351">
        <v>10156</v>
      </c>
      <c r="B2351" t="s">
        <v>37</v>
      </c>
      <c r="C2351" t="s">
        <v>65899</v>
      </c>
      <c r="D2351" t="s">
        <v>73292</v>
      </c>
      <c r="E2351" t="s">
        <v>73381</v>
      </c>
      <c r="F2351" t="s">
        <v>73382</v>
      </c>
      <c r="G2351" t="s">
        <v>73383</v>
      </c>
      <c r="J2351" t="s">
        <v>64945</v>
      </c>
      <c r="K2351">
        <v>1927</v>
      </c>
      <c r="O2351" t="s">
        <v>8207</v>
      </c>
      <c r="R2351" t="s">
        <v>1688</v>
      </c>
      <c r="V2351">
        <v>6693</v>
      </c>
      <c r="W2351" t="s">
        <v>26411</v>
      </c>
    </row>
    <row r="2352" spans="1:23" x14ac:dyDescent="0.25">
      <c r="A2352">
        <v>10157</v>
      </c>
      <c r="B2352" t="s">
        <v>37</v>
      </c>
      <c r="C2352" t="s">
        <v>65899</v>
      </c>
      <c r="D2352" t="s">
        <v>73292</v>
      </c>
      <c r="E2352" t="s">
        <v>73384</v>
      </c>
      <c r="F2352" t="s">
        <v>73385</v>
      </c>
      <c r="G2352" t="s">
        <v>73386</v>
      </c>
      <c r="H2352" t="s">
        <v>62733</v>
      </c>
      <c r="J2352" t="s">
        <v>73387</v>
      </c>
      <c r="K2352">
        <v>1941</v>
      </c>
      <c r="O2352" t="s">
        <v>8207</v>
      </c>
      <c r="P2352" t="s">
        <v>4926</v>
      </c>
      <c r="R2352" t="s">
        <v>1688</v>
      </c>
      <c r="V2352">
        <v>6700</v>
      </c>
      <c r="W2352" t="s">
        <v>26479</v>
      </c>
    </row>
    <row r="2353" spans="1:23" x14ac:dyDescent="0.25">
      <c r="A2353">
        <v>10158</v>
      </c>
      <c r="B2353" t="s">
        <v>37</v>
      </c>
      <c r="C2353" t="s">
        <v>65899</v>
      </c>
      <c r="D2353" t="s">
        <v>73292</v>
      </c>
      <c r="E2353" t="s">
        <v>73388</v>
      </c>
      <c r="F2353" t="s">
        <v>73389</v>
      </c>
      <c r="G2353" t="s">
        <v>73390</v>
      </c>
      <c r="H2353" t="s">
        <v>62645</v>
      </c>
      <c r="J2353" t="s">
        <v>73391</v>
      </c>
      <c r="O2353" t="s">
        <v>8207</v>
      </c>
      <c r="P2353" t="s">
        <v>4926</v>
      </c>
      <c r="R2353" t="s">
        <v>1688</v>
      </c>
      <c r="U2353" t="s">
        <v>73392</v>
      </c>
      <c r="V2353">
        <v>6700</v>
      </c>
      <c r="W2353" t="s">
        <v>26479</v>
      </c>
    </row>
    <row r="2354" spans="1:23" x14ac:dyDescent="0.25">
      <c r="A2354">
        <v>10159</v>
      </c>
      <c r="B2354" t="s">
        <v>37</v>
      </c>
      <c r="C2354" t="s">
        <v>65899</v>
      </c>
      <c r="D2354" t="s">
        <v>73292</v>
      </c>
      <c r="E2354" t="s">
        <v>73393</v>
      </c>
      <c r="F2354" t="s">
        <v>73394</v>
      </c>
      <c r="G2354" t="s">
        <v>73395</v>
      </c>
      <c r="J2354" t="s">
        <v>73396</v>
      </c>
      <c r="K2354">
        <v>1965</v>
      </c>
      <c r="O2354" t="s">
        <v>8207</v>
      </c>
      <c r="P2354" t="s">
        <v>4926</v>
      </c>
      <c r="R2354" t="s">
        <v>1688</v>
      </c>
      <c r="U2354" t="s">
        <v>73397</v>
      </c>
      <c r="V2354">
        <v>6701</v>
      </c>
      <c r="W2354" t="s">
        <v>26488</v>
      </c>
    </row>
    <row r="2355" spans="1:23" x14ac:dyDescent="0.25">
      <c r="A2355">
        <v>10160</v>
      </c>
      <c r="B2355" t="s">
        <v>37</v>
      </c>
      <c r="C2355" t="s">
        <v>65899</v>
      </c>
      <c r="D2355" t="s">
        <v>73292</v>
      </c>
      <c r="E2355" t="s">
        <v>73398</v>
      </c>
      <c r="F2355" t="s">
        <v>73399</v>
      </c>
      <c r="G2355" t="s">
        <v>73400</v>
      </c>
      <c r="J2355" t="s">
        <v>73401</v>
      </c>
      <c r="K2355">
        <v>1931</v>
      </c>
      <c r="O2355" t="s">
        <v>8207</v>
      </c>
      <c r="P2355" t="s">
        <v>4926</v>
      </c>
      <c r="R2355" t="s">
        <v>1688</v>
      </c>
      <c r="V2355">
        <v>6701</v>
      </c>
      <c r="W2355" t="s">
        <v>26488</v>
      </c>
    </row>
    <row r="2356" spans="1:23" x14ac:dyDescent="0.25">
      <c r="A2356">
        <v>10161</v>
      </c>
      <c r="B2356" t="s">
        <v>37</v>
      </c>
      <c r="C2356" t="s">
        <v>65899</v>
      </c>
      <c r="D2356" t="s">
        <v>73292</v>
      </c>
      <c r="E2356" t="s">
        <v>73402</v>
      </c>
      <c r="F2356" t="s">
        <v>73403</v>
      </c>
      <c r="G2356" t="s">
        <v>73404</v>
      </c>
      <c r="J2356" t="s">
        <v>73405</v>
      </c>
      <c r="K2356">
        <v>1945</v>
      </c>
      <c r="O2356" t="s">
        <v>8207</v>
      </c>
      <c r="P2356" t="s">
        <v>4926</v>
      </c>
      <c r="R2356" t="s">
        <v>1688</v>
      </c>
      <c r="V2356">
        <v>6701</v>
      </c>
      <c r="W2356" t="s">
        <v>26488</v>
      </c>
    </row>
    <row r="2357" spans="1:23" x14ac:dyDescent="0.25">
      <c r="A2357">
        <v>10162</v>
      </c>
      <c r="B2357" t="s">
        <v>37</v>
      </c>
      <c r="C2357" t="s">
        <v>65899</v>
      </c>
      <c r="D2357" t="s">
        <v>73292</v>
      </c>
      <c r="E2357" t="s">
        <v>73406</v>
      </c>
      <c r="F2357" t="s">
        <v>73407</v>
      </c>
      <c r="G2357" t="s">
        <v>73408</v>
      </c>
      <c r="J2357" t="s">
        <v>71837</v>
      </c>
      <c r="O2357" t="s">
        <v>8207</v>
      </c>
      <c r="P2357" t="s">
        <v>4926</v>
      </c>
      <c r="R2357" t="s">
        <v>1688</v>
      </c>
      <c r="V2357">
        <v>6698</v>
      </c>
      <c r="W2357" t="s">
        <v>26461</v>
      </c>
    </row>
    <row r="2358" spans="1:23" x14ac:dyDescent="0.25">
      <c r="A2358">
        <v>10163</v>
      </c>
      <c r="B2358" t="s">
        <v>37</v>
      </c>
      <c r="C2358" t="s">
        <v>65899</v>
      </c>
      <c r="D2358" t="s">
        <v>73292</v>
      </c>
      <c r="E2358" t="s">
        <v>73409</v>
      </c>
      <c r="F2358" t="s">
        <v>73410</v>
      </c>
      <c r="G2358" t="s">
        <v>73411</v>
      </c>
      <c r="J2358" t="s">
        <v>73412</v>
      </c>
      <c r="K2358">
        <v>1946</v>
      </c>
      <c r="O2358" t="s">
        <v>8207</v>
      </c>
      <c r="P2358" t="s">
        <v>4926</v>
      </c>
      <c r="R2358" t="s">
        <v>1688</v>
      </c>
      <c r="V2358">
        <v>6698</v>
      </c>
      <c r="W2358" t="s">
        <v>26461</v>
      </c>
    </row>
    <row r="2359" spans="1:23" x14ac:dyDescent="0.25">
      <c r="A2359">
        <v>10164</v>
      </c>
      <c r="B2359" t="s">
        <v>37</v>
      </c>
      <c r="C2359" t="s">
        <v>65899</v>
      </c>
      <c r="D2359" t="s">
        <v>73292</v>
      </c>
      <c r="E2359" t="s">
        <v>73413</v>
      </c>
      <c r="F2359" t="s">
        <v>73414</v>
      </c>
      <c r="G2359" t="s">
        <v>73415</v>
      </c>
      <c r="J2359" t="s">
        <v>73416</v>
      </c>
      <c r="K2359">
        <v>1937</v>
      </c>
      <c r="O2359" t="s">
        <v>8207</v>
      </c>
      <c r="P2359" t="s">
        <v>4926</v>
      </c>
      <c r="R2359" t="s">
        <v>1688</v>
      </c>
      <c r="V2359">
        <v>6698</v>
      </c>
      <c r="W2359" t="s">
        <v>26461</v>
      </c>
    </row>
    <row r="2360" spans="1:23" x14ac:dyDescent="0.25">
      <c r="A2360">
        <v>10165</v>
      </c>
      <c r="B2360" t="s">
        <v>37</v>
      </c>
      <c r="C2360" t="s">
        <v>65899</v>
      </c>
      <c r="D2360" t="s">
        <v>73292</v>
      </c>
      <c r="E2360" t="s">
        <v>73417</v>
      </c>
      <c r="F2360" t="s">
        <v>73418</v>
      </c>
      <c r="G2360" t="s">
        <v>73419</v>
      </c>
      <c r="J2360" t="s">
        <v>73420</v>
      </c>
      <c r="K2360">
        <v>1964</v>
      </c>
      <c r="O2360" t="s">
        <v>8207</v>
      </c>
      <c r="P2360" t="s">
        <v>4926</v>
      </c>
      <c r="R2360" t="s">
        <v>1688</v>
      </c>
      <c r="V2360">
        <v>6698</v>
      </c>
      <c r="W2360" t="s">
        <v>26461</v>
      </c>
    </row>
    <row r="2361" spans="1:23" x14ac:dyDescent="0.25">
      <c r="A2361">
        <v>10166</v>
      </c>
      <c r="B2361" t="s">
        <v>37</v>
      </c>
      <c r="C2361" t="s">
        <v>65899</v>
      </c>
      <c r="D2361" t="s">
        <v>73292</v>
      </c>
      <c r="E2361" t="s">
        <v>73421</v>
      </c>
      <c r="F2361" t="s">
        <v>73422</v>
      </c>
      <c r="G2361" t="s">
        <v>73423</v>
      </c>
      <c r="H2361" t="s">
        <v>62645</v>
      </c>
      <c r="J2361" t="s">
        <v>73424</v>
      </c>
      <c r="K2361">
        <v>1952</v>
      </c>
      <c r="O2361" t="s">
        <v>8207</v>
      </c>
      <c r="P2361" t="s">
        <v>4926</v>
      </c>
      <c r="R2361" t="s">
        <v>1688</v>
      </c>
      <c r="V2361">
        <v>6698</v>
      </c>
      <c r="W2361" t="s">
        <v>26461</v>
      </c>
    </row>
    <row r="2362" spans="1:23" x14ac:dyDescent="0.25">
      <c r="A2362">
        <v>10167</v>
      </c>
      <c r="B2362" t="s">
        <v>37</v>
      </c>
      <c r="C2362" t="s">
        <v>65899</v>
      </c>
      <c r="D2362" t="s">
        <v>73292</v>
      </c>
      <c r="E2362" t="s">
        <v>73425</v>
      </c>
      <c r="F2362" t="s">
        <v>73426</v>
      </c>
      <c r="G2362" t="s">
        <v>73427</v>
      </c>
      <c r="J2362" t="s">
        <v>73428</v>
      </c>
      <c r="K2362">
        <v>1939</v>
      </c>
      <c r="O2362" t="s">
        <v>8207</v>
      </c>
      <c r="P2362" t="s">
        <v>4926</v>
      </c>
      <c r="R2362" t="s">
        <v>1688</v>
      </c>
      <c r="V2362">
        <v>6698</v>
      </c>
      <c r="W2362" t="s">
        <v>26461</v>
      </c>
    </row>
    <row r="2363" spans="1:23" x14ac:dyDescent="0.25">
      <c r="A2363">
        <v>10168</v>
      </c>
      <c r="B2363" t="s">
        <v>37</v>
      </c>
      <c r="C2363" t="s">
        <v>65899</v>
      </c>
      <c r="D2363" t="s">
        <v>73292</v>
      </c>
      <c r="E2363" t="s">
        <v>73429</v>
      </c>
      <c r="F2363" t="s">
        <v>73430</v>
      </c>
      <c r="G2363" t="s">
        <v>73431</v>
      </c>
      <c r="J2363" t="s">
        <v>73432</v>
      </c>
      <c r="K2363">
        <v>1933</v>
      </c>
      <c r="O2363" t="s">
        <v>8207</v>
      </c>
      <c r="P2363" t="s">
        <v>4926</v>
      </c>
      <c r="R2363" t="s">
        <v>1688</v>
      </c>
      <c r="V2363">
        <v>6698</v>
      </c>
      <c r="W2363" t="s">
        <v>26461</v>
      </c>
    </row>
    <row r="2364" spans="1:23" x14ac:dyDescent="0.25">
      <c r="A2364">
        <v>10169</v>
      </c>
      <c r="B2364" t="s">
        <v>37</v>
      </c>
      <c r="C2364" t="s">
        <v>65899</v>
      </c>
      <c r="D2364" t="s">
        <v>73292</v>
      </c>
      <c r="E2364" t="s">
        <v>73433</v>
      </c>
      <c r="F2364" t="s">
        <v>73434</v>
      </c>
      <c r="G2364" t="s">
        <v>73435</v>
      </c>
      <c r="J2364" t="s">
        <v>73436</v>
      </c>
      <c r="K2364">
        <v>1965</v>
      </c>
      <c r="O2364" t="s">
        <v>8207</v>
      </c>
      <c r="P2364" t="s">
        <v>4926</v>
      </c>
      <c r="R2364" t="s">
        <v>1688</v>
      </c>
      <c r="V2364">
        <v>6698</v>
      </c>
      <c r="W2364" t="s">
        <v>26461</v>
      </c>
    </row>
    <row r="2365" spans="1:23" x14ac:dyDescent="0.25">
      <c r="A2365">
        <v>10170</v>
      </c>
      <c r="B2365" t="s">
        <v>37</v>
      </c>
      <c r="C2365" t="s">
        <v>65899</v>
      </c>
      <c r="D2365" t="s">
        <v>73292</v>
      </c>
      <c r="E2365" t="s">
        <v>73437</v>
      </c>
      <c r="F2365" t="s">
        <v>73438</v>
      </c>
      <c r="G2365" t="s">
        <v>73439</v>
      </c>
      <c r="J2365" t="s">
        <v>73440</v>
      </c>
      <c r="K2365">
        <v>1954</v>
      </c>
      <c r="O2365" t="s">
        <v>8207</v>
      </c>
      <c r="P2365" t="s">
        <v>4926</v>
      </c>
      <c r="R2365" t="s">
        <v>1688</v>
      </c>
      <c r="V2365">
        <v>6698</v>
      </c>
      <c r="W2365" t="s">
        <v>26461</v>
      </c>
    </row>
    <row r="2366" spans="1:23" x14ac:dyDescent="0.25">
      <c r="A2366">
        <v>10171</v>
      </c>
      <c r="B2366" t="s">
        <v>37</v>
      </c>
      <c r="C2366" t="s">
        <v>65899</v>
      </c>
      <c r="D2366" t="s">
        <v>73441</v>
      </c>
      <c r="E2366" t="s">
        <v>73442</v>
      </c>
      <c r="F2366" t="s">
        <v>73443</v>
      </c>
      <c r="G2366" t="s">
        <v>73444</v>
      </c>
      <c r="J2366" t="s">
        <v>73445</v>
      </c>
      <c r="K2366">
        <v>1965</v>
      </c>
      <c r="O2366" t="s">
        <v>8207</v>
      </c>
      <c r="P2366" t="s">
        <v>4926</v>
      </c>
      <c r="R2366" t="s">
        <v>1688</v>
      </c>
      <c r="V2366">
        <v>6698</v>
      </c>
      <c r="W2366" t="s">
        <v>26461</v>
      </c>
    </row>
    <row r="2367" spans="1:23" x14ac:dyDescent="0.25">
      <c r="A2367">
        <v>10172</v>
      </c>
      <c r="B2367" t="s">
        <v>37</v>
      </c>
      <c r="C2367" t="s">
        <v>65899</v>
      </c>
      <c r="D2367" t="s">
        <v>73441</v>
      </c>
      <c r="E2367" t="s">
        <v>73446</v>
      </c>
      <c r="F2367" t="s">
        <v>73447</v>
      </c>
      <c r="G2367" t="s">
        <v>73448</v>
      </c>
      <c r="H2367" t="s">
        <v>73449</v>
      </c>
      <c r="J2367" t="s">
        <v>73436</v>
      </c>
      <c r="K2367">
        <v>1953</v>
      </c>
      <c r="O2367" t="s">
        <v>8207</v>
      </c>
      <c r="P2367" t="s">
        <v>4926</v>
      </c>
      <c r="R2367" t="s">
        <v>1688</v>
      </c>
      <c r="V2367">
        <v>6698</v>
      </c>
      <c r="W2367" t="s">
        <v>26461</v>
      </c>
    </row>
    <row r="2368" spans="1:23" x14ac:dyDescent="0.25">
      <c r="A2368">
        <v>10173</v>
      </c>
      <c r="B2368" t="s">
        <v>37</v>
      </c>
      <c r="C2368" t="s">
        <v>65899</v>
      </c>
      <c r="D2368" t="s">
        <v>73441</v>
      </c>
      <c r="E2368" t="s">
        <v>73450</v>
      </c>
      <c r="F2368" t="s">
        <v>66814</v>
      </c>
      <c r="G2368" t="s">
        <v>73451</v>
      </c>
      <c r="H2368" t="s">
        <v>73452</v>
      </c>
      <c r="J2368" t="s">
        <v>73416</v>
      </c>
      <c r="K2368">
        <v>1953</v>
      </c>
      <c r="O2368" t="s">
        <v>8207</v>
      </c>
      <c r="P2368" t="s">
        <v>4926</v>
      </c>
      <c r="R2368" t="s">
        <v>1688</v>
      </c>
      <c r="V2368">
        <v>6698</v>
      </c>
      <c r="W2368" t="s">
        <v>26461</v>
      </c>
    </row>
    <row r="2369" spans="1:23" x14ac:dyDescent="0.25">
      <c r="A2369">
        <v>10174</v>
      </c>
      <c r="B2369" t="s">
        <v>37</v>
      </c>
      <c r="C2369" t="s">
        <v>65899</v>
      </c>
      <c r="D2369" t="s">
        <v>73441</v>
      </c>
      <c r="E2369" t="s">
        <v>73453</v>
      </c>
      <c r="F2369" t="s">
        <v>73454</v>
      </c>
      <c r="G2369" t="s">
        <v>73455</v>
      </c>
      <c r="J2369" t="s">
        <v>73456</v>
      </c>
      <c r="K2369">
        <v>1938</v>
      </c>
      <c r="O2369" t="s">
        <v>8207</v>
      </c>
      <c r="P2369" t="s">
        <v>4926</v>
      </c>
      <c r="R2369" t="s">
        <v>1688</v>
      </c>
      <c r="V2369">
        <v>6691</v>
      </c>
      <c r="W2369" t="s">
        <v>26395</v>
      </c>
    </row>
    <row r="2370" spans="1:23" x14ac:dyDescent="0.25">
      <c r="A2370">
        <v>10175</v>
      </c>
      <c r="B2370" t="s">
        <v>37</v>
      </c>
      <c r="C2370" t="s">
        <v>65899</v>
      </c>
      <c r="D2370" t="s">
        <v>73441</v>
      </c>
      <c r="E2370" t="s">
        <v>73457</v>
      </c>
      <c r="F2370" t="s">
        <v>73458</v>
      </c>
      <c r="G2370" t="s">
        <v>73459</v>
      </c>
      <c r="H2370" t="s">
        <v>62733</v>
      </c>
      <c r="J2370" t="s">
        <v>65602</v>
      </c>
      <c r="K2370">
        <v>1946</v>
      </c>
      <c r="O2370" t="s">
        <v>8207</v>
      </c>
      <c r="P2370" t="s">
        <v>4926</v>
      </c>
      <c r="R2370" t="s">
        <v>1688</v>
      </c>
      <c r="V2370">
        <v>6691</v>
      </c>
      <c r="W2370" t="s">
        <v>26395</v>
      </c>
    </row>
    <row r="2371" spans="1:23" x14ac:dyDescent="0.25">
      <c r="A2371">
        <v>10176</v>
      </c>
      <c r="B2371" t="s">
        <v>37</v>
      </c>
      <c r="C2371" t="s">
        <v>65899</v>
      </c>
      <c r="D2371" t="s">
        <v>73441</v>
      </c>
      <c r="E2371" t="s">
        <v>73460</v>
      </c>
      <c r="F2371" t="s">
        <v>73461</v>
      </c>
      <c r="G2371" t="s">
        <v>73462</v>
      </c>
      <c r="J2371" t="s">
        <v>73463</v>
      </c>
      <c r="K2371">
        <v>1956</v>
      </c>
      <c r="O2371" t="s">
        <v>8207</v>
      </c>
      <c r="P2371" t="s">
        <v>4926</v>
      </c>
      <c r="R2371" t="s">
        <v>1688</v>
      </c>
      <c r="V2371">
        <v>6691</v>
      </c>
      <c r="W2371" t="s">
        <v>26395</v>
      </c>
    </row>
    <row r="2372" spans="1:23" x14ac:dyDescent="0.25">
      <c r="A2372">
        <v>10177</v>
      </c>
      <c r="B2372" t="s">
        <v>37</v>
      </c>
      <c r="C2372" t="s">
        <v>65899</v>
      </c>
      <c r="D2372" t="s">
        <v>73441</v>
      </c>
      <c r="E2372" t="s">
        <v>73464</v>
      </c>
      <c r="F2372" t="s">
        <v>73465</v>
      </c>
      <c r="G2372" t="s">
        <v>73466</v>
      </c>
      <c r="J2372" t="s">
        <v>73467</v>
      </c>
      <c r="O2372" t="s">
        <v>8207</v>
      </c>
      <c r="P2372" t="s">
        <v>4926</v>
      </c>
      <c r="R2372" t="s">
        <v>1688</v>
      </c>
      <c r="V2372">
        <v>6705</v>
      </c>
      <c r="W2372" t="s">
        <v>26531</v>
      </c>
    </row>
    <row r="2373" spans="1:23" x14ac:dyDescent="0.25">
      <c r="A2373">
        <v>10178</v>
      </c>
      <c r="B2373" t="s">
        <v>37</v>
      </c>
      <c r="C2373" t="s">
        <v>65899</v>
      </c>
      <c r="D2373" t="s">
        <v>73441</v>
      </c>
      <c r="E2373" t="s">
        <v>73468</v>
      </c>
      <c r="F2373" t="s">
        <v>73469</v>
      </c>
      <c r="G2373" t="s">
        <v>73470</v>
      </c>
      <c r="J2373" t="s">
        <v>59796</v>
      </c>
      <c r="O2373" t="s">
        <v>8207</v>
      </c>
      <c r="P2373" t="s">
        <v>4926</v>
      </c>
      <c r="R2373" t="s">
        <v>1688</v>
      </c>
      <c r="V2373">
        <v>6705</v>
      </c>
      <c r="W2373" t="s">
        <v>26531</v>
      </c>
    </row>
    <row r="2374" spans="1:23" x14ac:dyDescent="0.25">
      <c r="A2374">
        <v>10179</v>
      </c>
      <c r="B2374" t="s">
        <v>37</v>
      </c>
      <c r="C2374" t="s">
        <v>65899</v>
      </c>
      <c r="D2374" t="s">
        <v>73441</v>
      </c>
      <c r="E2374" t="s">
        <v>73471</v>
      </c>
      <c r="F2374" t="s">
        <v>73472</v>
      </c>
      <c r="G2374" t="s">
        <v>73473</v>
      </c>
      <c r="J2374" t="s">
        <v>59502</v>
      </c>
      <c r="O2374" t="s">
        <v>8207</v>
      </c>
      <c r="P2374" t="s">
        <v>4926</v>
      </c>
      <c r="R2374" t="s">
        <v>1688</v>
      </c>
      <c r="U2374" t="s">
        <v>73474</v>
      </c>
      <c r="V2374">
        <v>6705</v>
      </c>
      <c r="W2374" t="s">
        <v>26531</v>
      </c>
    </row>
    <row r="2375" spans="1:23" x14ac:dyDescent="0.25">
      <c r="A2375">
        <v>10180</v>
      </c>
      <c r="B2375" t="s">
        <v>37</v>
      </c>
      <c r="C2375" t="s">
        <v>65899</v>
      </c>
      <c r="D2375" t="s">
        <v>73441</v>
      </c>
      <c r="E2375" t="s">
        <v>73475</v>
      </c>
      <c r="F2375" t="s">
        <v>73476</v>
      </c>
      <c r="G2375" t="s">
        <v>73477</v>
      </c>
      <c r="J2375" t="s">
        <v>73467</v>
      </c>
      <c r="O2375" t="s">
        <v>8207</v>
      </c>
      <c r="P2375" t="s">
        <v>4926</v>
      </c>
      <c r="R2375" t="s">
        <v>1688</v>
      </c>
      <c r="V2375">
        <v>6705</v>
      </c>
      <c r="W2375" t="s">
        <v>26531</v>
      </c>
    </row>
    <row r="2376" spans="1:23" x14ac:dyDescent="0.25">
      <c r="A2376">
        <v>10181</v>
      </c>
      <c r="B2376" t="s">
        <v>37</v>
      </c>
      <c r="C2376" t="s">
        <v>65899</v>
      </c>
      <c r="D2376" t="s">
        <v>73441</v>
      </c>
      <c r="E2376" t="s">
        <v>73478</v>
      </c>
      <c r="F2376" t="s">
        <v>73479</v>
      </c>
      <c r="G2376" t="s">
        <v>73480</v>
      </c>
      <c r="H2376" t="s">
        <v>62733</v>
      </c>
      <c r="J2376" t="s">
        <v>59796</v>
      </c>
      <c r="O2376" t="s">
        <v>8207</v>
      </c>
      <c r="P2376" t="s">
        <v>4926</v>
      </c>
      <c r="R2376" t="s">
        <v>1688</v>
      </c>
      <c r="U2376" t="s">
        <v>73474</v>
      </c>
      <c r="V2376">
        <v>6705</v>
      </c>
      <c r="W2376" t="s">
        <v>26531</v>
      </c>
    </row>
    <row r="2377" spans="1:23" x14ac:dyDescent="0.25">
      <c r="A2377">
        <v>10182</v>
      </c>
      <c r="B2377" t="s">
        <v>37</v>
      </c>
      <c r="C2377" t="s">
        <v>65899</v>
      </c>
      <c r="D2377" t="s">
        <v>73441</v>
      </c>
      <c r="E2377" t="s">
        <v>73481</v>
      </c>
      <c r="F2377" t="s">
        <v>73482</v>
      </c>
      <c r="G2377" t="s">
        <v>73483</v>
      </c>
      <c r="J2377" t="s">
        <v>68497</v>
      </c>
      <c r="O2377" t="s">
        <v>27559</v>
      </c>
      <c r="P2377" t="s">
        <v>8089</v>
      </c>
      <c r="R2377" t="s">
        <v>1688</v>
      </c>
      <c r="V2377">
        <v>6808</v>
      </c>
      <c r="W2377" t="s">
        <v>27554</v>
      </c>
    </row>
    <row r="2378" spans="1:23" x14ac:dyDescent="0.25">
      <c r="A2378">
        <v>10183</v>
      </c>
      <c r="B2378" t="s">
        <v>37</v>
      </c>
      <c r="C2378" t="s">
        <v>65899</v>
      </c>
      <c r="D2378" t="s">
        <v>73441</v>
      </c>
      <c r="E2378" t="s">
        <v>73484</v>
      </c>
      <c r="F2378" t="s">
        <v>73485</v>
      </c>
      <c r="G2378" t="s">
        <v>73486</v>
      </c>
      <c r="J2378" t="s">
        <v>68497</v>
      </c>
      <c r="K2378">
        <v>1938</v>
      </c>
      <c r="O2378" t="s">
        <v>27559</v>
      </c>
      <c r="P2378" t="s">
        <v>8089</v>
      </c>
      <c r="R2378" t="s">
        <v>1688</v>
      </c>
      <c r="V2378">
        <v>6808</v>
      </c>
      <c r="W2378" t="s">
        <v>27554</v>
      </c>
    </row>
    <row r="2379" spans="1:23" x14ac:dyDescent="0.25">
      <c r="A2379">
        <v>10184</v>
      </c>
      <c r="B2379" t="s">
        <v>37</v>
      </c>
      <c r="C2379" t="s">
        <v>65899</v>
      </c>
      <c r="D2379" t="s">
        <v>73441</v>
      </c>
      <c r="E2379" t="s">
        <v>73487</v>
      </c>
      <c r="F2379" t="s">
        <v>73488</v>
      </c>
      <c r="G2379" t="s">
        <v>73489</v>
      </c>
      <c r="H2379" t="s">
        <v>62733</v>
      </c>
      <c r="J2379" t="s">
        <v>68497</v>
      </c>
      <c r="K2379">
        <v>1935</v>
      </c>
      <c r="O2379" t="s">
        <v>27559</v>
      </c>
      <c r="P2379" t="s">
        <v>8089</v>
      </c>
      <c r="R2379" t="s">
        <v>1688</v>
      </c>
      <c r="V2379">
        <v>6808</v>
      </c>
      <c r="W2379" t="s">
        <v>27554</v>
      </c>
    </row>
    <row r="2380" spans="1:23" x14ac:dyDescent="0.25">
      <c r="A2380">
        <v>10185</v>
      </c>
      <c r="B2380" t="s">
        <v>37</v>
      </c>
      <c r="C2380" t="s">
        <v>65899</v>
      </c>
      <c r="D2380" t="s">
        <v>73441</v>
      </c>
      <c r="E2380" t="s">
        <v>73490</v>
      </c>
      <c r="F2380" t="s">
        <v>73491</v>
      </c>
      <c r="G2380" t="s">
        <v>73492</v>
      </c>
      <c r="H2380" t="s">
        <v>62733</v>
      </c>
      <c r="J2380" t="s">
        <v>73493</v>
      </c>
      <c r="O2380" t="s">
        <v>11678</v>
      </c>
      <c r="P2380" t="s">
        <v>11676</v>
      </c>
      <c r="R2380" t="s">
        <v>1688</v>
      </c>
      <c r="V2380">
        <v>7067</v>
      </c>
      <c r="W2380" t="s">
        <v>30097</v>
      </c>
    </row>
    <row r="2381" spans="1:23" x14ac:dyDescent="0.25">
      <c r="A2381">
        <v>10186</v>
      </c>
      <c r="B2381" t="s">
        <v>37</v>
      </c>
      <c r="C2381" t="s">
        <v>65899</v>
      </c>
      <c r="D2381" t="s">
        <v>73441</v>
      </c>
      <c r="E2381" t="s">
        <v>73494</v>
      </c>
      <c r="F2381" t="s">
        <v>73495</v>
      </c>
      <c r="G2381" t="s">
        <v>73496</v>
      </c>
      <c r="H2381" t="s">
        <v>64662</v>
      </c>
      <c r="J2381" t="s">
        <v>73497</v>
      </c>
      <c r="O2381" t="s">
        <v>11678</v>
      </c>
      <c r="P2381" t="s">
        <v>11676</v>
      </c>
      <c r="R2381" t="s">
        <v>1688</v>
      </c>
      <c r="V2381">
        <v>7067</v>
      </c>
      <c r="W2381" t="s">
        <v>30097</v>
      </c>
    </row>
    <row r="2382" spans="1:23" x14ac:dyDescent="0.25">
      <c r="A2382">
        <v>10187</v>
      </c>
      <c r="B2382" t="s">
        <v>37</v>
      </c>
      <c r="C2382" t="s">
        <v>65899</v>
      </c>
      <c r="D2382" t="s">
        <v>73441</v>
      </c>
      <c r="E2382" t="s">
        <v>73498</v>
      </c>
      <c r="F2382" t="s">
        <v>73499</v>
      </c>
      <c r="G2382" t="s">
        <v>73500</v>
      </c>
      <c r="J2382" t="s">
        <v>73501</v>
      </c>
      <c r="K2382">
        <v>1941</v>
      </c>
      <c r="O2382" t="s">
        <v>28314</v>
      </c>
      <c r="P2382" t="s">
        <v>11676</v>
      </c>
      <c r="R2382" t="s">
        <v>1688</v>
      </c>
      <c r="V2382">
        <v>6886</v>
      </c>
      <c r="W2382" t="s">
        <v>28310</v>
      </c>
    </row>
    <row r="2383" spans="1:23" x14ac:dyDescent="0.25">
      <c r="A2383">
        <v>10188</v>
      </c>
      <c r="B2383" t="s">
        <v>37</v>
      </c>
      <c r="C2383" t="s">
        <v>65899</v>
      </c>
      <c r="D2383" t="s">
        <v>73441</v>
      </c>
      <c r="E2383" t="s">
        <v>73502</v>
      </c>
      <c r="F2383" t="s">
        <v>73503</v>
      </c>
      <c r="G2383" t="s">
        <v>73504</v>
      </c>
      <c r="J2383" t="s">
        <v>73505</v>
      </c>
      <c r="K2383">
        <v>1957</v>
      </c>
      <c r="O2383" t="s">
        <v>28314</v>
      </c>
      <c r="P2383" t="s">
        <v>11676</v>
      </c>
      <c r="R2383" t="s">
        <v>1688</v>
      </c>
      <c r="V2383">
        <v>6886</v>
      </c>
      <c r="W2383" t="s">
        <v>28310</v>
      </c>
    </row>
    <row r="2384" spans="1:23" x14ac:dyDescent="0.25">
      <c r="A2384">
        <v>10189</v>
      </c>
      <c r="B2384" t="s">
        <v>37</v>
      </c>
      <c r="C2384" t="s">
        <v>65899</v>
      </c>
      <c r="D2384" t="s">
        <v>73441</v>
      </c>
      <c r="E2384" t="s">
        <v>73506</v>
      </c>
      <c r="F2384" t="s">
        <v>73507</v>
      </c>
      <c r="G2384" t="s">
        <v>73508</v>
      </c>
      <c r="J2384" t="s">
        <v>73509</v>
      </c>
      <c r="K2384">
        <v>1963</v>
      </c>
      <c r="O2384" t="s">
        <v>28314</v>
      </c>
      <c r="P2384" t="s">
        <v>11676</v>
      </c>
      <c r="R2384" t="s">
        <v>1688</v>
      </c>
      <c r="V2384">
        <v>6886</v>
      </c>
      <c r="W2384" t="s">
        <v>28310</v>
      </c>
    </row>
    <row r="2385" spans="1:23" x14ac:dyDescent="0.25">
      <c r="A2385">
        <v>10190</v>
      </c>
      <c r="B2385" t="s">
        <v>37</v>
      </c>
      <c r="C2385" t="s">
        <v>65899</v>
      </c>
      <c r="D2385" t="s">
        <v>73441</v>
      </c>
      <c r="E2385" t="s">
        <v>73510</v>
      </c>
      <c r="F2385" t="s">
        <v>73511</v>
      </c>
      <c r="G2385" t="s">
        <v>73512</v>
      </c>
      <c r="H2385" t="s">
        <v>62733</v>
      </c>
      <c r="J2385" t="s">
        <v>64843</v>
      </c>
      <c r="K2385">
        <v>1930</v>
      </c>
      <c r="O2385" t="s">
        <v>28314</v>
      </c>
      <c r="P2385" t="s">
        <v>11676</v>
      </c>
      <c r="R2385" t="s">
        <v>1688</v>
      </c>
      <c r="V2385">
        <v>6886</v>
      </c>
      <c r="W2385" t="s">
        <v>28310</v>
      </c>
    </row>
    <row r="2386" spans="1:23" x14ac:dyDescent="0.25">
      <c r="A2386">
        <v>10191</v>
      </c>
      <c r="B2386" t="s">
        <v>37</v>
      </c>
      <c r="C2386" t="s">
        <v>65899</v>
      </c>
      <c r="D2386" t="s">
        <v>73441</v>
      </c>
      <c r="E2386" t="s">
        <v>73513</v>
      </c>
      <c r="F2386" t="s">
        <v>73514</v>
      </c>
      <c r="G2386" t="s">
        <v>73515</v>
      </c>
      <c r="J2386" t="s">
        <v>73516</v>
      </c>
      <c r="K2386">
        <v>1955</v>
      </c>
      <c r="O2386" t="s">
        <v>28314</v>
      </c>
      <c r="P2386" t="s">
        <v>11676</v>
      </c>
      <c r="R2386" t="s">
        <v>1688</v>
      </c>
      <c r="V2386">
        <v>6886</v>
      </c>
      <c r="W2386" t="s">
        <v>28310</v>
      </c>
    </row>
    <row r="2387" spans="1:23" x14ac:dyDescent="0.25">
      <c r="A2387">
        <v>10192</v>
      </c>
      <c r="B2387" t="s">
        <v>37</v>
      </c>
      <c r="C2387" t="s">
        <v>65899</v>
      </c>
      <c r="D2387" t="s">
        <v>73441</v>
      </c>
      <c r="E2387" t="s">
        <v>73517</v>
      </c>
      <c r="F2387" t="s">
        <v>73518</v>
      </c>
      <c r="G2387" t="s">
        <v>73519</v>
      </c>
      <c r="J2387" t="s">
        <v>73520</v>
      </c>
      <c r="K2387">
        <v>1962</v>
      </c>
      <c r="O2387" t="s">
        <v>28314</v>
      </c>
      <c r="P2387" t="s">
        <v>11676</v>
      </c>
      <c r="R2387" t="s">
        <v>1688</v>
      </c>
      <c r="V2387">
        <v>6886</v>
      </c>
      <c r="W2387" t="s">
        <v>28310</v>
      </c>
    </row>
    <row r="2388" spans="1:23" x14ac:dyDescent="0.25">
      <c r="A2388">
        <v>10193</v>
      </c>
      <c r="B2388" t="s">
        <v>37</v>
      </c>
      <c r="C2388" t="s">
        <v>65899</v>
      </c>
      <c r="D2388" t="s">
        <v>73441</v>
      </c>
      <c r="E2388" t="s">
        <v>73521</v>
      </c>
      <c r="F2388" t="s">
        <v>73522</v>
      </c>
      <c r="G2388" t="s">
        <v>73523</v>
      </c>
      <c r="H2388" t="s">
        <v>64662</v>
      </c>
      <c r="J2388" t="s">
        <v>73524</v>
      </c>
      <c r="K2388">
        <v>1962</v>
      </c>
      <c r="O2388" t="s">
        <v>28314</v>
      </c>
      <c r="P2388" t="s">
        <v>11676</v>
      </c>
      <c r="R2388" t="s">
        <v>1688</v>
      </c>
      <c r="V2388">
        <v>6886</v>
      </c>
      <c r="W2388" t="s">
        <v>28310</v>
      </c>
    </row>
    <row r="2389" spans="1:23" x14ac:dyDescent="0.25">
      <c r="A2389">
        <v>10194</v>
      </c>
      <c r="B2389" t="s">
        <v>37</v>
      </c>
      <c r="C2389" t="s">
        <v>65899</v>
      </c>
      <c r="D2389" t="s">
        <v>73441</v>
      </c>
      <c r="E2389" t="s">
        <v>73525</v>
      </c>
      <c r="F2389" t="s">
        <v>73526</v>
      </c>
      <c r="G2389" t="s">
        <v>73527</v>
      </c>
      <c r="J2389" t="s">
        <v>73528</v>
      </c>
      <c r="K2389">
        <v>1959</v>
      </c>
      <c r="O2389" t="s">
        <v>28314</v>
      </c>
      <c r="P2389" t="s">
        <v>11676</v>
      </c>
      <c r="R2389" t="s">
        <v>1688</v>
      </c>
      <c r="V2389">
        <v>6886</v>
      </c>
      <c r="W2389" t="s">
        <v>28310</v>
      </c>
    </row>
    <row r="2390" spans="1:23" x14ac:dyDescent="0.25">
      <c r="A2390">
        <v>10195</v>
      </c>
      <c r="B2390" t="s">
        <v>37</v>
      </c>
      <c r="C2390" t="s">
        <v>65899</v>
      </c>
      <c r="D2390" t="s">
        <v>73441</v>
      </c>
      <c r="E2390" t="s">
        <v>73529</v>
      </c>
      <c r="F2390" t="s">
        <v>73530</v>
      </c>
      <c r="G2390" t="s">
        <v>73531</v>
      </c>
      <c r="K2390">
        <v>1962</v>
      </c>
      <c r="O2390" t="s">
        <v>11678</v>
      </c>
      <c r="P2390" t="s">
        <v>11676</v>
      </c>
      <c r="R2390" t="s">
        <v>1688</v>
      </c>
      <c r="S2390" t="s">
        <v>73532</v>
      </c>
      <c r="V2390">
        <v>5270</v>
      </c>
      <c r="W2390" t="s">
        <v>11672</v>
      </c>
    </row>
    <row r="2391" spans="1:23" x14ac:dyDescent="0.25">
      <c r="A2391">
        <v>10196</v>
      </c>
      <c r="B2391" t="s">
        <v>37</v>
      </c>
      <c r="C2391" t="s">
        <v>65899</v>
      </c>
      <c r="D2391" t="s">
        <v>73441</v>
      </c>
      <c r="E2391" t="s">
        <v>73533</v>
      </c>
      <c r="F2391" t="s">
        <v>73534</v>
      </c>
      <c r="G2391" t="s">
        <v>73535</v>
      </c>
      <c r="H2391" t="s">
        <v>62733</v>
      </c>
      <c r="J2391" t="s">
        <v>73536</v>
      </c>
      <c r="K2391">
        <v>1936</v>
      </c>
      <c r="O2391" t="s">
        <v>11678</v>
      </c>
      <c r="P2391" t="s">
        <v>11676</v>
      </c>
      <c r="R2391" t="s">
        <v>1688</v>
      </c>
      <c r="V2391">
        <v>5270</v>
      </c>
      <c r="W2391" t="s">
        <v>11672</v>
      </c>
    </row>
    <row r="2392" spans="1:23" x14ac:dyDescent="0.25">
      <c r="A2392">
        <v>10197</v>
      </c>
      <c r="B2392" t="s">
        <v>37</v>
      </c>
      <c r="C2392" t="s">
        <v>65899</v>
      </c>
      <c r="D2392" t="s">
        <v>73441</v>
      </c>
      <c r="E2392" t="s">
        <v>73537</v>
      </c>
      <c r="F2392" t="s">
        <v>73538</v>
      </c>
      <c r="G2392" t="s">
        <v>73539</v>
      </c>
      <c r="K2392">
        <v>1932</v>
      </c>
      <c r="O2392" t="s">
        <v>11678</v>
      </c>
      <c r="P2392" t="s">
        <v>11676</v>
      </c>
      <c r="R2392" t="s">
        <v>1688</v>
      </c>
      <c r="S2392" t="s">
        <v>73532</v>
      </c>
      <c r="V2392">
        <v>5270</v>
      </c>
      <c r="W2392" t="s">
        <v>11672</v>
      </c>
    </row>
    <row r="2393" spans="1:23" x14ac:dyDescent="0.25">
      <c r="A2393">
        <v>10198</v>
      </c>
      <c r="B2393" t="s">
        <v>37</v>
      </c>
      <c r="C2393" t="s">
        <v>65899</v>
      </c>
      <c r="D2393" t="s">
        <v>73441</v>
      </c>
      <c r="E2393" t="s">
        <v>73540</v>
      </c>
      <c r="F2393" t="s">
        <v>73541</v>
      </c>
      <c r="G2393" t="s">
        <v>73542</v>
      </c>
      <c r="K2393">
        <v>1966</v>
      </c>
      <c r="O2393" t="s">
        <v>11678</v>
      </c>
      <c r="P2393" t="s">
        <v>11676</v>
      </c>
      <c r="R2393" t="s">
        <v>1688</v>
      </c>
      <c r="V2393">
        <v>5270</v>
      </c>
      <c r="W2393" t="s">
        <v>11672</v>
      </c>
    </row>
    <row r="2394" spans="1:23" x14ac:dyDescent="0.25">
      <c r="A2394">
        <v>10199</v>
      </c>
      <c r="B2394" t="s">
        <v>37</v>
      </c>
      <c r="C2394" t="s">
        <v>65899</v>
      </c>
      <c r="D2394" t="s">
        <v>73441</v>
      </c>
      <c r="E2394" t="s">
        <v>73543</v>
      </c>
      <c r="F2394" t="s">
        <v>73544</v>
      </c>
      <c r="G2394" t="s">
        <v>73545</v>
      </c>
      <c r="K2394">
        <v>1937</v>
      </c>
      <c r="O2394" t="s">
        <v>11678</v>
      </c>
      <c r="P2394" t="s">
        <v>11676</v>
      </c>
      <c r="R2394" t="s">
        <v>1688</v>
      </c>
      <c r="S2394" t="s">
        <v>73546</v>
      </c>
      <c r="V2394">
        <v>5270</v>
      </c>
      <c r="W2394" t="s">
        <v>11672</v>
      </c>
    </row>
    <row r="2395" spans="1:23" x14ac:dyDescent="0.25">
      <c r="A2395">
        <v>10200</v>
      </c>
      <c r="B2395" t="s">
        <v>37</v>
      </c>
      <c r="C2395" t="s">
        <v>65899</v>
      </c>
      <c r="D2395" t="s">
        <v>73441</v>
      </c>
      <c r="E2395" t="s">
        <v>73547</v>
      </c>
      <c r="F2395" t="s">
        <v>73548</v>
      </c>
      <c r="G2395" t="s">
        <v>73549</v>
      </c>
      <c r="H2395" t="s">
        <v>64662</v>
      </c>
      <c r="J2395" t="s">
        <v>64843</v>
      </c>
      <c r="O2395" t="s">
        <v>16599</v>
      </c>
      <c r="P2395" t="s">
        <v>11676</v>
      </c>
      <c r="R2395" t="s">
        <v>1688</v>
      </c>
      <c r="V2395">
        <v>5734</v>
      </c>
      <c r="W2395" t="s">
        <v>16595</v>
      </c>
    </row>
    <row r="2396" spans="1:23" x14ac:dyDescent="0.25">
      <c r="A2396">
        <v>10201</v>
      </c>
      <c r="B2396" t="s">
        <v>37</v>
      </c>
      <c r="C2396" t="s">
        <v>65899</v>
      </c>
      <c r="D2396" t="s">
        <v>73441</v>
      </c>
      <c r="E2396" t="s">
        <v>73550</v>
      </c>
      <c r="F2396" t="s">
        <v>73551</v>
      </c>
      <c r="G2396" t="s">
        <v>73552</v>
      </c>
      <c r="H2396" t="s">
        <v>64662</v>
      </c>
      <c r="J2396" t="s">
        <v>73553</v>
      </c>
      <c r="K2396">
        <v>1947</v>
      </c>
      <c r="O2396" t="s">
        <v>11678</v>
      </c>
      <c r="P2396" t="s">
        <v>11676</v>
      </c>
      <c r="R2396" t="s">
        <v>1688</v>
      </c>
      <c r="V2396">
        <v>6819</v>
      </c>
      <c r="W2396" t="s">
        <v>27668</v>
      </c>
    </row>
    <row r="2397" spans="1:23" x14ac:dyDescent="0.25">
      <c r="A2397">
        <v>10202</v>
      </c>
      <c r="B2397" t="s">
        <v>37</v>
      </c>
      <c r="C2397" t="s">
        <v>65899</v>
      </c>
      <c r="D2397" t="s">
        <v>73441</v>
      </c>
      <c r="E2397" t="s">
        <v>73554</v>
      </c>
      <c r="F2397" t="s">
        <v>73555</v>
      </c>
      <c r="G2397" t="s">
        <v>73556</v>
      </c>
      <c r="J2397" t="s">
        <v>73553</v>
      </c>
      <c r="K2397">
        <v>1956</v>
      </c>
      <c r="O2397" t="s">
        <v>11678</v>
      </c>
      <c r="P2397" t="s">
        <v>11676</v>
      </c>
      <c r="R2397" t="s">
        <v>1688</v>
      </c>
      <c r="V2397">
        <v>6819</v>
      </c>
      <c r="W2397" t="s">
        <v>27668</v>
      </c>
    </row>
    <row r="2398" spans="1:23" x14ac:dyDescent="0.25">
      <c r="A2398">
        <v>10203</v>
      </c>
      <c r="B2398" t="s">
        <v>37</v>
      </c>
      <c r="C2398" t="s">
        <v>65899</v>
      </c>
      <c r="D2398" t="s">
        <v>73441</v>
      </c>
      <c r="E2398" t="s">
        <v>73557</v>
      </c>
      <c r="F2398" t="s">
        <v>73558</v>
      </c>
      <c r="G2398" t="s">
        <v>73559</v>
      </c>
      <c r="J2398" t="s">
        <v>73520</v>
      </c>
      <c r="K2398">
        <v>1929</v>
      </c>
      <c r="O2398" t="s">
        <v>11678</v>
      </c>
      <c r="P2398" t="s">
        <v>11676</v>
      </c>
      <c r="R2398" t="s">
        <v>1688</v>
      </c>
      <c r="V2398">
        <v>6890</v>
      </c>
      <c r="W2398" t="s">
        <v>28344</v>
      </c>
    </row>
    <row r="2399" spans="1:23" x14ac:dyDescent="0.25">
      <c r="A2399">
        <v>10204</v>
      </c>
      <c r="B2399" t="s">
        <v>37</v>
      </c>
      <c r="C2399" t="s">
        <v>65899</v>
      </c>
      <c r="D2399" t="s">
        <v>73441</v>
      </c>
      <c r="E2399" t="s">
        <v>73560</v>
      </c>
      <c r="F2399" t="s">
        <v>73561</v>
      </c>
      <c r="G2399" t="s">
        <v>73562</v>
      </c>
      <c r="J2399" t="s">
        <v>73563</v>
      </c>
      <c r="K2399">
        <v>1927</v>
      </c>
      <c r="O2399" t="s">
        <v>11678</v>
      </c>
      <c r="P2399" t="s">
        <v>11676</v>
      </c>
      <c r="R2399" t="s">
        <v>1688</v>
      </c>
      <c r="V2399">
        <v>6890</v>
      </c>
      <c r="W2399" t="s">
        <v>28344</v>
      </c>
    </row>
    <row r="2400" spans="1:23" x14ac:dyDescent="0.25">
      <c r="A2400">
        <v>10205</v>
      </c>
      <c r="B2400" t="s">
        <v>37</v>
      </c>
      <c r="C2400" t="s">
        <v>65899</v>
      </c>
      <c r="D2400" t="s">
        <v>73441</v>
      </c>
      <c r="E2400" t="s">
        <v>73564</v>
      </c>
      <c r="F2400" t="s">
        <v>73565</v>
      </c>
      <c r="G2400" t="s">
        <v>73566</v>
      </c>
      <c r="J2400" t="s">
        <v>73567</v>
      </c>
      <c r="K2400">
        <v>1937</v>
      </c>
      <c r="O2400" t="s">
        <v>11678</v>
      </c>
      <c r="P2400" t="s">
        <v>11676</v>
      </c>
      <c r="R2400" t="s">
        <v>1688</v>
      </c>
      <c r="V2400">
        <v>6890</v>
      </c>
      <c r="W2400" t="s">
        <v>28344</v>
      </c>
    </row>
    <row r="2401" spans="1:23" x14ac:dyDescent="0.25">
      <c r="A2401">
        <v>10206</v>
      </c>
      <c r="B2401" t="s">
        <v>37</v>
      </c>
      <c r="C2401" t="s">
        <v>65899</v>
      </c>
      <c r="D2401" t="s">
        <v>73441</v>
      </c>
      <c r="E2401" t="s">
        <v>73568</v>
      </c>
      <c r="F2401" t="s">
        <v>73569</v>
      </c>
      <c r="G2401" t="s">
        <v>73570</v>
      </c>
      <c r="J2401" t="s">
        <v>73571</v>
      </c>
      <c r="K2401">
        <v>1963</v>
      </c>
      <c r="O2401" t="s">
        <v>11678</v>
      </c>
      <c r="P2401" t="s">
        <v>11676</v>
      </c>
      <c r="R2401" t="s">
        <v>1688</v>
      </c>
      <c r="V2401">
        <v>6890</v>
      </c>
      <c r="W2401" t="s">
        <v>28344</v>
      </c>
    </row>
    <row r="2402" spans="1:23" x14ac:dyDescent="0.25">
      <c r="A2402">
        <v>10207</v>
      </c>
      <c r="B2402" t="s">
        <v>37</v>
      </c>
      <c r="C2402" t="s">
        <v>65899</v>
      </c>
      <c r="D2402" t="s">
        <v>73441</v>
      </c>
      <c r="E2402" t="s">
        <v>73572</v>
      </c>
      <c r="F2402" t="s">
        <v>73573</v>
      </c>
      <c r="G2402" t="s">
        <v>73574</v>
      </c>
      <c r="J2402" t="s">
        <v>73575</v>
      </c>
      <c r="K2402">
        <v>1964</v>
      </c>
      <c r="O2402" t="s">
        <v>11678</v>
      </c>
      <c r="P2402" t="s">
        <v>11676</v>
      </c>
      <c r="R2402" t="s">
        <v>1688</v>
      </c>
      <c r="V2402">
        <v>6890</v>
      </c>
      <c r="W2402" t="s">
        <v>28344</v>
      </c>
    </row>
    <row r="2403" spans="1:23" x14ac:dyDescent="0.25">
      <c r="A2403">
        <v>10208</v>
      </c>
      <c r="B2403" t="s">
        <v>37</v>
      </c>
      <c r="C2403" t="s">
        <v>65899</v>
      </c>
      <c r="D2403" t="s">
        <v>73441</v>
      </c>
      <c r="E2403" t="s">
        <v>73576</v>
      </c>
      <c r="F2403" t="s">
        <v>73577</v>
      </c>
      <c r="G2403" t="s">
        <v>73578</v>
      </c>
      <c r="H2403" t="s">
        <v>64662</v>
      </c>
      <c r="J2403" t="s">
        <v>70880</v>
      </c>
      <c r="K2403">
        <v>1962</v>
      </c>
      <c r="O2403" t="s">
        <v>11678</v>
      </c>
      <c r="P2403" t="s">
        <v>11676</v>
      </c>
      <c r="R2403" t="s">
        <v>1688</v>
      </c>
      <c r="V2403">
        <v>6890</v>
      </c>
      <c r="W2403" t="s">
        <v>28344</v>
      </c>
    </row>
    <row r="2404" spans="1:23" x14ac:dyDescent="0.25">
      <c r="A2404">
        <v>10209</v>
      </c>
      <c r="B2404" t="s">
        <v>37</v>
      </c>
      <c r="C2404" t="s">
        <v>65899</v>
      </c>
      <c r="D2404" t="s">
        <v>73441</v>
      </c>
      <c r="E2404" t="s">
        <v>73579</v>
      </c>
      <c r="F2404" t="s">
        <v>73580</v>
      </c>
      <c r="G2404" t="s">
        <v>73581</v>
      </c>
      <c r="J2404" t="s">
        <v>73520</v>
      </c>
      <c r="K2404">
        <v>1969</v>
      </c>
      <c r="O2404" t="s">
        <v>11678</v>
      </c>
      <c r="P2404" t="s">
        <v>11676</v>
      </c>
      <c r="R2404" t="s">
        <v>1688</v>
      </c>
      <c r="V2404">
        <v>6890</v>
      </c>
      <c r="W2404" t="s">
        <v>28344</v>
      </c>
    </row>
    <row r="2405" spans="1:23" x14ac:dyDescent="0.25">
      <c r="A2405">
        <v>10210</v>
      </c>
      <c r="B2405" t="s">
        <v>37</v>
      </c>
      <c r="C2405" t="s">
        <v>65899</v>
      </c>
      <c r="D2405" t="s">
        <v>73441</v>
      </c>
      <c r="E2405" t="s">
        <v>73582</v>
      </c>
      <c r="F2405" t="s">
        <v>73583</v>
      </c>
      <c r="G2405" t="s">
        <v>73584</v>
      </c>
      <c r="H2405" t="s">
        <v>62733</v>
      </c>
      <c r="J2405" t="s">
        <v>65097</v>
      </c>
      <c r="K2405">
        <v>1956</v>
      </c>
      <c r="O2405" t="s">
        <v>11678</v>
      </c>
      <c r="P2405" t="s">
        <v>11676</v>
      </c>
      <c r="R2405" t="s">
        <v>1688</v>
      </c>
      <c r="V2405">
        <v>6890</v>
      </c>
      <c r="W2405" t="s">
        <v>28344</v>
      </c>
    </row>
    <row r="2406" spans="1:23" x14ac:dyDescent="0.25">
      <c r="A2406">
        <v>10211</v>
      </c>
      <c r="B2406" t="s">
        <v>37</v>
      </c>
      <c r="C2406" t="s">
        <v>65899</v>
      </c>
      <c r="D2406" t="s">
        <v>73441</v>
      </c>
      <c r="E2406" t="s">
        <v>73585</v>
      </c>
      <c r="F2406" t="s">
        <v>73586</v>
      </c>
      <c r="G2406" t="s">
        <v>73587</v>
      </c>
      <c r="J2406" t="s">
        <v>73520</v>
      </c>
      <c r="K2406">
        <v>1939</v>
      </c>
      <c r="O2406" t="s">
        <v>11678</v>
      </c>
      <c r="P2406" t="s">
        <v>11676</v>
      </c>
      <c r="R2406" t="s">
        <v>1688</v>
      </c>
      <c r="V2406">
        <v>6890</v>
      </c>
      <c r="W2406" t="s">
        <v>28344</v>
      </c>
    </row>
    <row r="2407" spans="1:23" x14ac:dyDescent="0.25">
      <c r="A2407">
        <v>10212</v>
      </c>
      <c r="B2407" t="s">
        <v>37</v>
      </c>
      <c r="C2407" t="s">
        <v>65899</v>
      </c>
      <c r="D2407" t="s">
        <v>73441</v>
      </c>
      <c r="E2407" t="s">
        <v>73588</v>
      </c>
      <c r="F2407" t="s">
        <v>73589</v>
      </c>
      <c r="G2407" t="s">
        <v>73590</v>
      </c>
      <c r="J2407" t="s">
        <v>70880</v>
      </c>
      <c r="K2407">
        <v>1930</v>
      </c>
      <c r="O2407" t="s">
        <v>11678</v>
      </c>
      <c r="P2407" t="s">
        <v>11676</v>
      </c>
      <c r="R2407" t="s">
        <v>1688</v>
      </c>
      <c r="V2407">
        <v>6890</v>
      </c>
      <c r="W2407" t="s">
        <v>28344</v>
      </c>
    </row>
    <row r="2408" spans="1:23" x14ac:dyDescent="0.25">
      <c r="A2408">
        <v>10213</v>
      </c>
      <c r="B2408" t="s">
        <v>37</v>
      </c>
      <c r="C2408" t="s">
        <v>65899</v>
      </c>
      <c r="D2408" t="s">
        <v>73441</v>
      </c>
      <c r="E2408" t="s">
        <v>73591</v>
      </c>
      <c r="F2408" t="s">
        <v>73592</v>
      </c>
      <c r="G2408" t="s">
        <v>73593</v>
      </c>
      <c r="J2408" t="s">
        <v>73520</v>
      </c>
      <c r="K2408">
        <v>1964</v>
      </c>
      <c r="O2408" t="s">
        <v>11678</v>
      </c>
      <c r="P2408" t="s">
        <v>11676</v>
      </c>
      <c r="R2408" t="s">
        <v>1688</v>
      </c>
      <c r="V2408">
        <v>6890</v>
      </c>
      <c r="W2408" t="s">
        <v>28344</v>
      </c>
    </row>
    <row r="2409" spans="1:23" x14ac:dyDescent="0.25">
      <c r="A2409">
        <v>10214</v>
      </c>
      <c r="B2409" t="s">
        <v>37</v>
      </c>
      <c r="C2409" t="s">
        <v>65899</v>
      </c>
      <c r="D2409" t="s">
        <v>73441</v>
      </c>
      <c r="E2409" t="s">
        <v>73594</v>
      </c>
      <c r="F2409" t="s">
        <v>73595</v>
      </c>
      <c r="G2409" t="s">
        <v>73596</v>
      </c>
      <c r="J2409" t="s">
        <v>578</v>
      </c>
      <c r="K2409">
        <v>1935</v>
      </c>
      <c r="O2409" t="s">
        <v>11678</v>
      </c>
      <c r="P2409" t="s">
        <v>11676</v>
      </c>
      <c r="R2409" t="s">
        <v>1688</v>
      </c>
      <c r="V2409">
        <v>6890</v>
      </c>
      <c r="W2409" t="s">
        <v>28344</v>
      </c>
    </row>
    <row r="2410" spans="1:23" x14ac:dyDescent="0.25">
      <c r="A2410">
        <v>10215</v>
      </c>
      <c r="B2410" t="s">
        <v>37</v>
      </c>
      <c r="C2410" t="s">
        <v>65899</v>
      </c>
      <c r="D2410" t="s">
        <v>73441</v>
      </c>
      <c r="E2410" t="s">
        <v>73597</v>
      </c>
      <c r="F2410" t="s">
        <v>73598</v>
      </c>
      <c r="G2410" t="s">
        <v>73599</v>
      </c>
      <c r="H2410" t="s">
        <v>62645</v>
      </c>
      <c r="O2410" t="s">
        <v>25871</v>
      </c>
      <c r="P2410" t="s">
        <v>518</v>
      </c>
      <c r="R2410" t="s">
        <v>520</v>
      </c>
      <c r="U2410" t="s">
        <v>73600</v>
      </c>
      <c r="V2410">
        <v>6671</v>
      </c>
      <c r="W2410" t="s">
        <v>26208</v>
      </c>
    </row>
    <row r="2411" spans="1:23" x14ac:dyDescent="0.25">
      <c r="A2411">
        <v>10216</v>
      </c>
      <c r="B2411" t="s">
        <v>37</v>
      </c>
      <c r="C2411" t="s">
        <v>65899</v>
      </c>
      <c r="D2411" t="s">
        <v>73441</v>
      </c>
      <c r="E2411" t="s">
        <v>73601</v>
      </c>
      <c r="F2411" t="s">
        <v>73602</v>
      </c>
      <c r="G2411" t="s">
        <v>73603</v>
      </c>
      <c r="J2411" t="s">
        <v>73604</v>
      </c>
      <c r="K2411">
        <v>1972</v>
      </c>
      <c r="O2411" t="s">
        <v>12986</v>
      </c>
      <c r="P2411" t="s">
        <v>5907</v>
      </c>
      <c r="R2411" t="s">
        <v>1688</v>
      </c>
      <c r="V2411">
        <v>6892</v>
      </c>
      <c r="W2411" t="s">
        <v>28359</v>
      </c>
    </row>
    <row r="2412" spans="1:23" x14ac:dyDescent="0.25">
      <c r="A2412">
        <v>10217</v>
      </c>
      <c r="B2412" t="s">
        <v>37</v>
      </c>
      <c r="C2412" t="s">
        <v>65899</v>
      </c>
      <c r="D2412" t="s">
        <v>73441</v>
      </c>
      <c r="E2412" t="s">
        <v>73605</v>
      </c>
      <c r="F2412" t="s">
        <v>73606</v>
      </c>
      <c r="G2412" t="s">
        <v>73607</v>
      </c>
      <c r="J2412" t="s">
        <v>66251</v>
      </c>
      <c r="K2412">
        <v>1972</v>
      </c>
      <c r="O2412" t="s">
        <v>12986</v>
      </c>
      <c r="P2412" t="s">
        <v>5907</v>
      </c>
      <c r="R2412" t="s">
        <v>1688</v>
      </c>
      <c r="V2412">
        <v>6892</v>
      </c>
      <c r="W2412" t="s">
        <v>28359</v>
      </c>
    </row>
    <row r="2413" spans="1:23" x14ac:dyDescent="0.25">
      <c r="A2413">
        <v>10218</v>
      </c>
      <c r="B2413" t="s">
        <v>37</v>
      </c>
      <c r="C2413" t="s">
        <v>65899</v>
      </c>
      <c r="D2413" t="s">
        <v>73441</v>
      </c>
      <c r="E2413" t="s">
        <v>73608</v>
      </c>
      <c r="F2413" t="s">
        <v>73609</v>
      </c>
      <c r="G2413" t="s">
        <v>73610</v>
      </c>
      <c r="J2413" t="s">
        <v>73611</v>
      </c>
      <c r="K2413">
        <v>1974</v>
      </c>
      <c r="O2413" t="s">
        <v>12986</v>
      </c>
      <c r="P2413" t="s">
        <v>5907</v>
      </c>
      <c r="R2413" t="s">
        <v>1688</v>
      </c>
      <c r="V2413">
        <v>6892</v>
      </c>
      <c r="W2413" t="s">
        <v>28359</v>
      </c>
    </row>
    <row r="2414" spans="1:23" x14ac:dyDescent="0.25">
      <c r="A2414">
        <v>10219</v>
      </c>
      <c r="B2414" t="s">
        <v>37</v>
      </c>
      <c r="C2414" t="s">
        <v>65899</v>
      </c>
      <c r="D2414" t="s">
        <v>73441</v>
      </c>
      <c r="E2414" t="s">
        <v>73612</v>
      </c>
      <c r="F2414" t="s">
        <v>73613</v>
      </c>
      <c r="G2414" t="s">
        <v>73614</v>
      </c>
      <c r="H2414" t="s">
        <v>62645</v>
      </c>
      <c r="J2414" t="s">
        <v>59796</v>
      </c>
      <c r="O2414" t="s">
        <v>12986</v>
      </c>
      <c r="P2414" t="s">
        <v>5907</v>
      </c>
      <c r="R2414" t="s">
        <v>1688</v>
      </c>
      <c r="U2414" t="s">
        <v>73615</v>
      </c>
      <c r="V2414">
        <v>6892</v>
      </c>
      <c r="W2414" t="s">
        <v>28359</v>
      </c>
    </row>
    <row r="2415" spans="1:23" x14ac:dyDescent="0.25">
      <c r="A2415">
        <v>10220</v>
      </c>
      <c r="B2415" t="s">
        <v>37</v>
      </c>
      <c r="C2415" t="s">
        <v>65899</v>
      </c>
      <c r="D2415" t="s">
        <v>73441</v>
      </c>
      <c r="E2415" t="s">
        <v>73616</v>
      </c>
      <c r="F2415" t="s">
        <v>73617</v>
      </c>
      <c r="G2415" t="s">
        <v>73618</v>
      </c>
      <c r="H2415" t="s">
        <v>62733</v>
      </c>
      <c r="J2415" t="s">
        <v>73611</v>
      </c>
      <c r="K2415">
        <v>1940</v>
      </c>
      <c r="O2415" t="s">
        <v>12986</v>
      </c>
      <c r="P2415" t="s">
        <v>5907</v>
      </c>
      <c r="R2415" t="s">
        <v>1688</v>
      </c>
      <c r="U2415" t="s">
        <v>73615</v>
      </c>
      <c r="V2415">
        <v>6892</v>
      </c>
      <c r="W2415" t="s">
        <v>28359</v>
      </c>
    </row>
    <row r="2416" spans="1:23" x14ac:dyDescent="0.25">
      <c r="A2416">
        <v>10221</v>
      </c>
      <c r="B2416" t="s">
        <v>37</v>
      </c>
      <c r="C2416" t="s">
        <v>65899</v>
      </c>
      <c r="D2416" t="s">
        <v>73619</v>
      </c>
      <c r="E2416" t="s">
        <v>73620</v>
      </c>
      <c r="F2416" t="s">
        <v>73621</v>
      </c>
      <c r="G2416" t="s">
        <v>73622</v>
      </c>
      <c r="J2416" t="s">
        <v>73623</v>
      </c>
      <c r="K2416">
        <v>1971</v>
      </c>
      <c r="O2416" t="s">
        <v>12986</v>
      </c>
      <c r="P2416" t="s">
        <v>5907</v>
      </c>
      <c r="R2416" t="s">
        <v>1688</v>
      </c>
      <c r="V2416">
        <v>6892</v>
      </c>
      <c r="W2416" t="s">
        <v>28359</v>
      </c>
    </row>
    <row r="2417" spans="1:23" x14ac:dyDescent="0.25">
      <c r="A2417">
        <v>10222</v>
      </c>
      <c r="B2417" t="s">
        <v>37</v>
      </c>
      <c r="C2417" t="s">
        <v>65899</v>
      </c>
      <c r="D2417" t="s">
        <v>73619</v>
      </c>
      <c r="E2417" t="s">
        <v>73624</v>
      </c>
      <c r="F2417" t="s">
        <v>73625</v>
      </c>
      <c r="G2417" t="s">
        <v>73626</v>
      </c>
      <c r="J2417" t="s">
        <v>73627</v>
      </c>
      <c r="K2417">
        <v>1958</v>
      </c>
      <c r="O2417" t="s">
        <v>12986</v>
      </c>
      <c r="P2417" t="s">
        <v>5907</v>
      </c>
      <c r="R2417" t="s">
        <v>1688</v>
      </c>
      <c r="V2417">
        <v>6893</v>
      </c>
      <c r="W2417" t="s">
        <v>28368</v>
      </c>
    </row>
    <row r="2418" spans="1:23" x14ac:dyDescent="0.25">
      <c r="A2418">
        <v>10223</v>
      </c>
      <c r="B2418" t="s">
        <v>37</v>
      </c>
      <c r="C2418" t="s">
        <v>65899</v>
      </c>
      <c r="D2418" t="s">
        <v>73619</v>
      </c>
      <c r="E2418" t="s">
        <v>73628</v>
      </c>
      <c r="F2418" t="s">
        <v>73629</v>
      </c>
      <c r="G2418" t="s">
        <v>73630</v>
      </c>
      <c r="J2418" t="s">
        <v>73631</v>
      </c>
      <c r="K2418">
        <v>1923</v>
      </c>
      <c r="O2418" t="s">
        <v>12986</v>
      </c>
      <c r="P2418" t="s">
        <v>5907</v>
      </c>
      <c r="R2418" t="s">
        <v>1688</v>
      </c>
      <c r="V2418">
        <v>6893</v>
      </c>
      <c r="W2418" t="s">
        <v>28368</v>
      </c>
    </row>
    <row r="2419" spans="1:23" x14ac:dyDescent="0.25">
      <c r="A2419">
        <v>10224</v>
      </c>
      <c r="B2419" t="s">
        <v>37</v>
      </c>
      <c r="C2419" t="s">
        <v>65899</v>
      </c>
      <c r="D2419" t="s">
        <v>73619</v>
      </c>
      <c r="E2419" t="s">
        <v>73632</v>
      </c>
      <c r="F2419" t="s">
        <v>73633</v>
      </c>
      <c r="G2419" t="s">
        <v>73634</v>
      </c>
      <c r="H2419" t="s">
        <v>64662</v>
      </c>
      <c r="J2419" t="s">
        <v>73635</v>
      </c>
      <c r="K2419">
        <v>1936</v>
      </c>
      <c r="O2419" t="s">
        <v>12986</v>
      </c>
      <c r="P2419" t="s">
        <v>5907</v>
      </c>
      <c r="R2419" t="s">
        <v>1688</v>
      </c>
      <c r="V2419">
        <v>6893</v>
      </c>
      <c r="W2419" t="s">
        <v>28368</v>
      </c>
    </row>
    <row r="2420" spans="1:23" x14ac:dyDescent="0.25">
      <c r="A2420">
        <v>10225</v>
      </c>
      <c r="B2420" t="s">
        <v>37</v>
      </c>
      <c r="C2420" t="s">
        <v>65899</v>
      </c>
      <c r="D2420" t="s">
        <v>73619</v>
      </c>
      <c r="E2420" t="s">
        <v>73636</v>
      </c>
      <c r="F2420" t="s">
        <v>73637</v>
      </c>
      <c r="G2420" t="s">
        <v>73638</v>
      </c>
      <c r="J2420" t="s">
        <v>73639</v>
      </c>
      <c r="K2420">
        <v>1926</v>
      </c>
      <c r="O2420" t="s">
        <v>12986</v>
      </c>
      <c r="P2420" t="s">
        <v>5907</v>
      </c>
      <c r="R2420" t="s">
        <v>1688</v>
      </c>
      <c r="V2420">
        <v>6893</v>
      </c>
      <c r="W2420" t="s">
        <v>28368</v>
      </c>
    </row>
    <row r="2421" spans="1:23" x14ac:dyDescent="0.25">
      <c r="A2421">
        <v>10226</v>
      </c>
      <c r="B2421" t="s">
        <v>37</v>
      </c>
      <c r="C2421" t="s">
        <v>65899</v>
      </c>
      <c r="D2421" t="s">
        <v>73619</v>
      </c>
      <c r="E2421" t="s">
        <v>73640</v>
      </c>
      <c r="F2421" t="s">
        <v>73641</v>
      </c>
      <c r="G2421" t="s">
        <v>73642</v>
      </c>
      <c r="O2421" t="s">
        <v>12986</v>
      </c>
      <c r="P2421" t="s">
        <v>5907</v>
      </c>
      <c r="R2421" t="s">
        <v>1688</v>
      </c>
      <c r="V2421">
        <v>6897</v>
      </c>
      <c r="W2421" t="s">
        <v>28408</v>
      </c>
    </row>
    <row r="2422" spans="1:23" x14ac:dyDescent="0.25">
      <c r="A2422">
        <v>10227</v>
      </c>
      <c r="B2422" t="s">
        <v>37</v>
      </c>
      <c r="C2422" t="s">
        <v>65899</v>
      </c>
      <c r="D2422" t="s">
        <v>73619</v>
      </c>
      <c r="E2422" t="s">
        <v>73643</v>
      </c>
      <c r="F2422" t="s">
        <v>73644</v>
      </c>
      <c r="G2422" t="s">
        <v>73645</v>
      </c>
      <c r="H2422" t="s">
        <v>62733</v>
      </c>
      <c r="J2422" t="s">
        <v>73646</v>
      </c>
      <c r="K2422">
        <v>1924</v>
      </c>
      <c r="O2422" t="s">
        <v>12986</v>
      </c>
      <c r="P2422" t="s">
        <v>5907</v>
      </c>
      <c r="R2422" t="s">
        <v>1688</v>
      </c>
      <c r="V2422">
        <v>6897</v>
      </c>
      <c r="W2422" t="s">
        <v>28408</v>
      </c>
    </row>
    <row r="2423" spans="1:23" x14ac:dyDescent="0.25">
      <c r="A2423">
        <v>10228</v>
      </c>
      <c r="B2423" t="s">
        <v>37</v>
      </c>
      <c r="C2423" t="s">
        <v>65899</v>
      </c>
      <c r="D2423" t="s">
        <v>73619</v>
      </c>
      <c r="E2423" t="s">
        <v>73647</v>
      </c>
      <c r="F2423" t="s">
        <v>73648</v>
      </c>
      <c r="G2423" t="s">
        <v>73649</v>
      </c>
      <c r="H2423" t="s">
        <v>62645</v>
      </c>
      <c r="J2423" t="s">
        <v>73650</v>
      </c>
      <c r="K2423">
        <v>1945</v>
      </c>
      <c r="O2423" t="s">
        <v>12986</v>
      </c>
      <c r="P2423" t="s">
        <v>5907</v>
      </c>
      <c r="R2423" t="s">
        <v>1688</v>
      </c>
      <c r="V2423">
        <v>6897</v>
      </c>
      <c r="W2423" t="s">
        <v>28408</v>
      </c>
    </row>
    <row r="2424" spans="1:23" x14ac:dyDescent="0.25">
      <c r="A2424">
        <v>10229</v>
      </c>
      <c r="B2424" t="s">
        <v>37</v>
      </c>
      <c r="C2424" t="s">
        <v>65899</v>
      </c>
      <c r="D2424" t="s">
        <v>73619</v>
      </c>
      <c r="E2424" t="s">
        <v>73651</v>
      </c>
      <c r="F2424" t="s">
        <v>73652</v>
      </c>
      <c r="G2424" t="s">
        <v>73653</v>
      </c>
      <c r="O2424" t="s">
        <v>12986</v>
      </c>
      <c r="P2424" t="s">
        <v>5907</v>
      </c>
      <c r="R2424" t="s">
        <v>1688</v>
      </c>
      <c r="V2424">
        <v>6897</v>
      </c>
      <c r="W2424" t="s">
        <v>28408</v>
      </c>
    </row>
    <row r="2425" spans="1:23" x14ac:dyDescent="0.25">
      <c r="A2425">
        <v>10230</v>
      </c>
      <c r="B2425" t="s">
        <v>37</v>
      </c>
      <c r="C2425" t="s">
        <v>65899</v>
      </c>
      <c r="D2425" t="s">
        <v>73619</v>
      </c>
      <c r="E2425" t="s">
        <v>73654</v>
      </c>
      <c r="F2425" t="s">
        <v>73655</v>
      </c>
      <c r="G2425" t="s">
        <v>73656</v>
      </c>
      <c r="H2425" t="s">
        <v>62733</v>
      </c>
      <c r="J2425" t="s">
        <v>69296</v>
      </c>
      <c r="K2425">
        <v>1936</v>
      </c>
      <c r="O2425" t="s">
        <v>12986</v>
      </c>
      <c r="P2425" t="s">
        <v>5907</v>
      </c>
      <c r="R2425" t="s">
        <v>1688</v>
      </c>
      <c r="V2425">
        <v>6891</v>
      </c>
      <c r="W2425" t="s">
        <v>28352</v>
      </c>
    </row>
    <row r="2426" spans="1:23" x14ac:dyDescent="0.25">
      <c r="A2426">
        <v>10231</v>
      </c>
      <c r="B2426" t="s">
        <v>37</v>
      </c>
      <c r="C2426" t="s">
        <v>65899</v>
      </c>
      <c r="D2426" t="s">
        <v>73619</v>
      </c>
      <c r="E2426" t="s">
        <v>73657</v>
      </c>
      <c r="F2426" t="s">
        <v>73658</v>
      </c>
      <c r="G2426" t="s">
        <v>73659</v>
      </c>
      <c r="H2426" t="s">
        <v>62733</v>
      </c>
      <c r="J2426" t="s">
        <v>73660</v>
      </c>
      <c r="O2426" t="s">
        <v>4777</v>
      </c>
      <c r="P2426" t="s">
        <v>26691</v>
      </c>
      <c r="R2426" t="s">
        <v>4481</v>
      </c>
      <c r="U2426" t="s">
        <v>73661</v>
      </c>
      <c r="V2426">
        <v>6722</v>
      </c>
      <c r="W2426" t="s">
        <v>26686</v>
      </c>
    </row>
    <row r="2427" spans="1:23" x14ac:dyDescent="0.25">
      <c r="A2427">
        <v>10232</v>
      </c>
      <c r="B2427" t="s">
        <v>37</v>
      </c>
      <c r="C2427" t="s">
        <v>65899</v>
      </c>
      <c r="D2427" t="s">
        <v>73619</v>
      </c>
      <c r="E2427" t="s">
        <v>73662</v>
      </c>
      <c r="F2427" t="s">
        <v>73663</v>
      </c>
      <c r="G2427" t="s">
        <v>73664</v>
      </c>
      <c r="H2427" t="s">
        <v>64662</v>
      </c>
      <c r="J2427" t="s">
        <v>64663</v>
      </c>
      <c r="K2427">
        <v>1962</v>
      </c>
      <c r="O2427" t="s">
        <v>26437</v>
      </c>
      <c r="P2427" t="s">
        <v>26436</v>
      </c>
      <c r="R2427" t="s">
        <v>1688</v>
      </c>
      <c r="V2427">
        <v>6695</v>
      </c>
      <c r="W2427" t="s">
        <v>26432</v>
      </c>
    </row>
    <row r="2428" spans="1:23" x14ac:dyDescent="0.25">
      <c r="A2428">
        <v>10233</v>
      </c>
      <c r="B2428" t="s">
        <v>37</v>
      </c>
      <c r="C2428" t="s">
        <v>65899</v>
      </c>
      <c r="D2428" t="s">
        <v>73619</v>
      </c>
      <c r="E2428" t="s">
        <v>73665</v>
      </c>
      <c r="F2428" t="s">
        <v>73666</v>
      </c>
      <c r="G2428" t="s">
        <v>73667</v>
      </c>
      <c r="H2428" t="s">
        <v>62733</v>
      </c>
      <c r="J2428" t="s">
        <v>73668</v>
      </c>
      <c r="K2428">
        <v>1932</v>
      </c>
      <c r="O2428" t="s">
        <v>26437</v>
      </c>
      <c r="P2428" t="s">
        <v>26436</v>
      </c>
      <c r="R2428" t="s">
        <v>1688</v>
      </c>
      <c r="V2428">
        <v>6695</v>
      </c>
      <c r="W2428" t="s">
        <v>26432</v>
      </c>
    </row>
    <row r="2429" spans="1:23" x14ac:dyDescent="0.25">
      <c r="A2429">
        <v>10234</v>
      </c>
      <c r="B2429" t="s">
        <v>37</v>
      </c>
      <c r="C2429" t="s">
        <v>65899</v>
      </c>
      <c r="D2429" t="s">
        <v>73619</v>
      </c>
      <c r="E2429" t="s">
        <v>73669</v>
      </c>
      <c r="F2429" t="s">
        <v>73670</v>
      </c>
      <c r="G2429" t="s">
        <v>73671</v>
      </c>
      <c r="H2429" t="s">
        <v>62645</v>
      </c>
      <c r="O2429" t="s">
        <v>5006</v>
      </c>
      <c r="P2429" t="s">
        <v>518</v>
      </c>
      <c r="R2429" t="s">
        <v>520</v>
      </c>
      <c r="U2429" t="s">
        <v>73672</v>
      </c>
      <c r="V2429">
        <v>6708</v>
      </c>
      <c r="W2429" t="s">
        <v>26553</v>
      </c>
    </row>
    <row r="2430" spans="1:23" x14ac:dyDescent="0.25">
      <c r="A2430">
        <v>10235</v>
      </c>
      <c r="B2430" t="s">
        <v>37</v>
      </c>
      <c r="C2430" t="s">
        <v>65899</v>
      </c>
      <c r="D2430" t="s">
        <v>73619</v>
      </c>
      <c r="E2430" t="s">
        <v>73673</v>
      </c>
      <c r="F2430" t="s">
        <v>73674</v>
      </c>
      <c r="G2430" t="s">
        <v>73675</v>
      </c>
      <c r="J2430" t="s">
        <v>73676</v>
      </c>
      <c r="K2430">
        <v>1933</v>
      </c>
      <c r="O2430" t="s">
        <v>13455</v>
      </c>
      <c r="R2430" t="s">
        <v>2882</v>
      </c>
      <c r="S2430" t="s">
        <v>73677</v>
      </c>
      <c r="U2430" t="s">
        <v>73678</v>
      </c>
      <c r="V2430">
        <v>5438</v>
      </c>
      <c r="W2430" t="s">
        <v>13449</v>
      </c>
    </row>
    <row r="2431" spans="1:23" x14ac:dyDescent="0.25">
      <c r="A2431">
        <v>10236</v>
      </c>
      <c r="B2431" t="s">
        <v>37</v>
      </c>
      <c r="C2431" t="s">
        <v>65899</v>
      </c>
      <c r="D2431" t="s">
        <v>73619</v>
      </c>
      <c r="E2431" t="s">
        <v>73679</v>
      </c>
      <c r="F2431" t="s">
        <v>73680</v>
      </c>
      <c r="G2431" t="s">
        <v>73681</v>
      </c>
      <c r="J2431" t="s">
        <v>73682</v>
      </c>
      <c r="K2431">
        <v>1976</v>
      </c>
      <c r="O2431" t="s">
        <v>13455</v>
      </c>
      <c r="R2431" t="s">
        <v>2882</v>
      </c>
      <c r="S2431" t="s">
        <v>73683</v>
      </c>
      <c r="U2431" t="s">
        <v>73684</v>
      </c>
      <c r="V2431">
        <v>5438</v>
      </c>
      <c r="W2431" t="s">
        <v>13449</v>
      </c>
    </row>
    <row r="2432" spans="1:23" x14ac:dyDescent="0.25">
      <c r="A2432">
        <v>10237</v>
      </c>
      <c r="B2432" t="s">
        <v>37</v>
      </c>
      <c r="C2432" t="s">
        <v>65899</v>
      </c>
      <c r="D2432" t="s">
        <v>73619</v>
      </c>
      <c r="E2432" t="s">
        <v>73685</v>
      </c>
      <c r="F2432" t="s">
        <v>73686</v>
      </c>
      <c r="G2432" t="s">
        <v>73687</v>
      </c>
      <c r="H2432" t="s">
        <v>62733</v>
      </c>
      <c r="J2432" t="s">
        <v>73688</v>
      </c>
      <c r="K2432">
        <v>1932</v>
      </c>
      <c r="O2432" t="s">
        <v>13455</v>
      </c>
      <c r="R2432" t="s">
        <v>2882</v>
      </c>
      <c r="S2432" t="s">
        <v>73683</v>
      </c>
      <c r="U2432" t="s">
        <v>73684</v>
      </c>
      <c r="V2432">
        <v>5438</v>
      </c>
      <c r="W2432" t="s">
        <v>13449</v>
      </c>
    </row>
    <row r="2433" spans="1:23" x14ac:dyDescent="0.25">
      <c r="A2433">
        <v>10238</v>
      </c>
      <c r="B2433" t="s">
        <v>37</v>
      </c>
      <c r="C2433" t="s">
        <v>65899</v>
      </c>
      <c r="D2433" t="s">
        <v>73619</v>
      </c>
      <c r="E2433" t="s">
        <v>73689</v>
      </c>
      <c r="F2433" t="s">
        <v>73690</v>
      </c>
      <c r="G2433" t="s">
        <v>73691</v>
      </c>
      <c r="J2433" t="s">
        <v>73676</v>
      </c>
      <c r="K2433">
        <v>1937</v>
      </c>
      <c r="O2433" t="s">
        <v>13455</v>
      </c>
      <c r="R2433" t="s">
        <v>2882</v>
      </c>
      <c r="S2433" t="s">
        <v>73692</v>
      </c>
      <c r="U2433" t="s">
        <v>73678</v>
      </c>
      <c r="V2433">
        <v>5438</v>
      </c>
      <c r="W2433" t="s">
        <v>13449</v>
      </c>
    </row>
    <row r="2434" spans="1:23" x14ac:dyDescent="0.25">
      <c r="A2434">
        <v>10239</v>
      </c>
      <c r="B2434" t="s">
        <v>37</v>
      </c>
      <c r="C2434" t="s">
        <v>65899</v>
      </c>
      <c r="D2434" t="s">
        <v>73619</v>
      </c>
      <c r="E2434" t="s">
        <v>73693</v>
      </c>
      <c r="F2434" t="s">
        <v>73694</v>
      </c>
      <c r="G2434" t="s">
        <v>73695</v>
      </c>
      <c r="J2434" t="s">
        <v>73696</v>
      </c>
      <c r="K2434">
        <v>1948</v>
      </c>
      <c r="O2434" t="s">
        <v>13455</v>
      </c>
      <c r="R2434" t="s">
        <v>2882</v>
      </c>
      <c r="S2434" t="s">
        <v>73697</v>
      </c>
      <c r="U2434" t="s">
        <v>73678</v>
      </c>
      <c r="V2434">
        <v>5438</v>
      </c>
      <c r="W2434" t="s">
        <v>13449</v>
      </c>
    </row>
    <row r="2435" spans="1:23" x14ac:dyDescent="0.25">
      <c r="A2435">
        <v>10240</v>
      </c>
      <c r="B2435" t="s">
        <v>37</v>
      </c>
      <c r="C2435" t="s">
        <v>65899</v>
      </c>
      <c r="D2435" t="s">
        <v>73619</v>
      </c>
      <c r="E2435" t="s">
        <v>73698</v>
      </c>
      <c r="F2435" t="s">
        <v>73699</v>
      </c>
      <c r="G2435" t="s">
        <v>73700</v>
      </c>
      <c r="J2435" t="s">
        <v>73701</v>
      </c>
      <c r="K2435">
        <v>1946</v>
      </c>
      <c r="O2435" t="s">
        <v>31973</v>
      </c>
      <c r="R2435" t="s">
        <v>2882</v>
      </c>
      <c r="U2435" t="s">
        <v>73702</v>
      </c>
      <c r="V2435">
        <v>7261</v>
      </c>
      <c r="W2435" t="s">
        <v>32182</v>
      </c>
    </row>
    <row r="2436" spans="1:23" x14ac:dyDescent="0.25">
      <c r="A2436">
        <v>10241</v>
      </c>
      <c r="B2436" t="s">
        <v>37</v>
      </c>
      <c r="C2436" t="s">
        <v>65899</v>
      </c>
      <c r="D2436" t="s">
        <v>73619</v>
      </c>
      <c r="E2436" t="s">
        <v>73703</v>
      </c>
      <c r="F2436" t="s">
        <v>73704</v>
      </c>
      <c r="G2436" t="s">
        <v>73705</v>
      </c>
      <c r="H2436" t="s">
        <v>62645</v>
      </c>
      <c r="J2436" t="s">
        <v>66127</v>
      </c>
      <c r="K2436">
        <v>1936</v>
      </c>
      <c r="O2436" t="s">
        <v>25797</v>
      </c>
      <c r="P2436" t="s">
        <v>4684</v>
      </c>
      <c r="R2436" t="s">
        <v>1688</v>
      </c>
      <c r="V2436">
        <v>6629</v>
      </c>
      <c r="W2436" t="s">
        <v>25791</v>
      </c>
    </row>
    <row r="2437" spans="1:23" x14ac:dyDescent="0.25">
      <c r="A2437">
        <v>10242</v>
      </c>
      <c r="B2437" t="s">
        <v>37</v>
      </c>
      <c r="C2437" t="s">
        <v>65899</v>
      </c>
      <c r="D2437" t="s">
        <v>73619</v>
      </c>
      <c r="E2437" t="s">
        <v>73706</v>
      </c>
      <c r="F2437" t="s">
        <v>73707</v>
      </c>
      <c r="G2437" t="s">
        <v>73708</v>
      </c>
      <c r="J2437" t="s">
        <v>66127</v>
      </c>
      <c r="K2437">
        <v>1965</v>
      </c>
      <c r="O2437" t="s">
        <v>25797</v>
      </c>
      <c r="P2437" t="s">
        <v>4684</v>
      </c>
      <c r="R2437" t="s">
        <v>1688</v>
      </c>
      <c r="V2437">
        <v>6629</v>
      </c>
      <c r="W2437" t="s">
        <v>25791</v>
      </c>
    </row>
    <row r="2438" spans="1:23" x14ac:dyDescent="0.25">
      <c r="A2438">
        <v>10243</v>
      </c>
      <c r="B2438" t="s">
        <v>37</v>
      </c>
      <c r="C2438" t="s">
        <v>65899</v>
      </c>
      <c r="D2438" t="s">
        <v>73619</v>
      </c>
      <c r="E2438" t="s">
        <v>73709</v>
      </c>
      <c r="F2438" t="s">
        <v>73710</v>
      </c>
      <c r="G2438" t="s">
        <v>73711</v>
      </c>
      <c r="J2438" t="s">
        <v>66127</v>
      </c>
      <c r="K2438">
        <v>1955</v>
      </c>
      <c r="O2438" t="s">
        <v>25797</v>
      </c>
      <c r="P2438" t="s">
        <v>4684</v>
      </c>
      <c r="R2438" t="s">
        <v>1688</v>
      </c>
      <c r="V2438">
        <v>6629</v>
      </c>
      <c r="W2438" t="s">
        <v>25791</v>
      </c>
    </row>
    <row r="2439" spans="1:23" x14ac:dyDescent="0.25">
      <c r="A2439">
        <v>10244</v>
      </c>
      <c r="B2439" t="s">
        <v>37</v>
      </c>
      <c r="C2439" t="s">
        <v>65899</v>
      </c>
      <c r="D2439" t="s">
        <v>73619</v>
      </c>
      <c r="E2439" t="s">
        <v>73712</v>
      </c>
      <c r="F2439" t="s">
        <v>73713</v>
      </c>
      <c r="G2439" t="s">
        <v>73714</v>
      </c>
      <c r="H2439" t="s">
        <v>62733</v>
      </c>
      <c r="J2439" t="s">
        <v>73715</v>
      </c>
      <c r="K2439">
        <v>1931</v>
      </c>
      <c r="O2439" t="s">
        <v>25797</v>
      </c>
      <c r="P2439" t="s">
        <v>4684</v>
      </c>
      <c r="R2439" t="s">
        <v>1688</v>
      </c>
      <c r="V2439">
        <v>6629</v>
      </c>
      <c r="W2439" t="s">
        <v>25791</v>
      </c>
    </row>
    <row r="2440" spans="1:23" x14ac:dyDescent="0.25">
      <c r="A2440">
        <v>10245</v>
      </c>
      <c r="B2440" t="s">
        <v>37</v>
      </c>
      <c r="C2440" t="s">
        <v>65899</v>
      </c>
      <c r="D2440" t="s">
        <v>73619</v>
      </c>
      <c r="E2440" t="s">
        <v>73716</v>
      </c>
      <c r="F2440" t="s">
        <v>73717</v>
      </c>
      <c r="G2440" t="s">
        <v>73718</v>
      </c>
      <c r="J2440" t="s">
        <v>66127</v>
      </c>
      <c r="K2440">
        <v>1964</v>
      </c>
      <c r="O2440" t="s">
        <v>25797</v>
      </c>
      <c r="P2440" t="s">
        <v>4684</v>
      </c>
      <c r="R2440" t="s">
        <v>1688</v>
      </c>
      <c r="V2440">
        <v>6629</v>
      </c>
      <c r="W2440" t="s">
        <v>25791</v>
      </c>
    </row>
    <row r="2441" spans="1:23" x14ac:dyDescent="0.25">
      <c r="A2441">
        <v>10246</v>
      </c>
      <c r="B2441" t="s">
        <v>37</v>
      </c>
      <c r="C2441" t="s">
        <v>65899</v>
      </c>
      <c r="D2441" t="s">
        <v>73619</v>
      </c>
      <c r="E2441" t="s">
        <v>73719</v>
      </c>
      <c r="F2441" t="s">
        <v>73720</v>
      </c>
      <c r="G2441" t="s">
        <v>73721</v>
      </c>
      <c r="J2441" t="s">
        <v>66127</v>
      </c>
      <c r="K2441">
        <v>1927</v>
      </c>
      <c r="O2441" t="s">
        <v>25797</v>
      </c>
      <c r="P2441" t="s">
        <v>4684</v>
      </c>
      <c r="R2441" t="s">
        <v>1688</v>
      </c>
      <c r="V2441">
        <v>6629</v>
      </c>
      <c r="W2441" t="s">
        <v>25791</v>
      </c>
    </row>
    <row r="2442" spans="1:23" x14ac:dyDescent="0.25">
      <c r="A2442">
        <v>10247</v>
      </c>
      <c r="B2442" t="s">
        <v>37</v>
      </c>
      <c r="C2442" t="s">
        <v>65899</v>
      </c>
      <c r="D2442" t="s">
        <v>73619</v>
      </c>
      <c r="E2442" t="s">
        <v>73722</v>
      </c>
      <c r="F2442" t="s">
        <v>73723</v>
      </c>
      <c r="G2442" t="s">
        <v>73724</v>
      </c>
      <c r="J2442" t="s">
        <v>66127</v>
      </c>
      <c r="K2442">
        <v>1964</v>
      </c>
      <c r="O2442" t="s">
        <v>25797</v>
      </c>
      <c r="P2442" t="s">
        <v>4684</v>
      </c>
      <c r="R2442" t="s">
        <v>1688</v>
      </c>
      <c r="V2442">
        <v>6629</v>
      </c>
      <c r="W2442" t="s">
        <v>25791</v>
      </c>
    </row>
    <row r="2443" spans="1:23" x14ac:dyDescent="0.25">
      <c r="A2443">
        <v>10248</v>
      </c>
      <c r="B2443" t="s">
        <v>37</v>
      </c>
      <c r="C2443" t="s">
        <v>65899</v>
      </c>
      <c r="D2443" t="s">
        <v>73619</v>
      </c>
      <c r="E2443" t="s">
        <v>73725</v>
      </c>
      <c r="F2443" t="s">
        <v>73726</v>
      </c>
      <c r="G2443" t="s">
        <v>73727</v>
      </c>
      <c r="J2443" t="s">
        <v>73728</v>
      </c>
      <c r="K2443">
        <v>1956</v>
      </c>
      <c r="O2443" t="s">
        <v>13079</v>
      </c>
      <c r="P2443" t="s">
        <v>4684</v>
      </c>
      <c r="R2443" t="s">
        <v>1688</v>
      </c>
      <c r="V2443">
        <v>5401</v>
      </c>
      <c r="W2443" t="s">
        <v>13073</v>
      </c>
    </row>
    <row r="2444" spans="1:23" x14ac:dyDescent="0.25">
      <c r="A2444">
        <v>10249</v>
      </c>
      <c r="B2444" t="s">
        <v>37</v>
      </c>
      <c r="C2444" t="s">
        <v>65899</v>
      </c>
      <c r="D2444" t="s">
        <v>73619</v>
      </c>
      <c r="E2444" t="s">
        <v>73729</v>
      </c>
      <c r="F2444" t="s">
        <v>73730</v>
      </c>
      <c r="G2444" t="s">
        <v>73731</v>
      </c>
      <c r="J2444" t="s">
        <v>73732</v>
      </c>
      <c r="K2444">
        <v>1931</v>
      </c>
      <c r="O2444" t="s">
        <v>13079</v>
      </c>
      <c r="P2444" t="s">
        <v>4684</v>
      </c>
      <c r="R2444" t="s">
        <v>1688</v>
      </c>
      <c r="V2444">
        <v>5401</v>
      </c>
      <c r="W2444" t="s">
        <v>13073</v>
      </c>
    </row>
    <row r="2445" spans="1:23" x14ac:dyDescent="0.25">
      <c r="A2445">
        <v>10250</v>
      </c>
      <c r="B2445" t="s">
        <v>37</v>
      </c>
      <c r="C2445" t="s">
        <v>65899</v>
      </c>
      <c r="D2445" t="s">
        <v>73619</v>
      </c>
      <c r="E2445" t="s">
        <v>73733</v>
      </c>
      <c r="F2445" t="s">
        <v>73734</v>
      </c>
      <c r="G2445" t="s">
        <v>73735</v>
      </c>
      <c r="H2445" t="s">
        <v>62645</v>
      </c>
      <c r="J2445" t="s">
        <v>73736</v>
      </c>
      <c r="K2445">
        <v>1950</v>
      </c>
      <c r="O2445" t="s">
        <v>13079</v>
      </c>
      <c r="P2445" t="s">
        <v>4684</v>
      </c>
      <c r="R2445" t="s">
        <v>1688</v>
      </c>
      <c r="V2445">
        <v>5401</v>
      </c>
      <c r="W2445" t="s">
        <v>13073</v>
      </c>
    </row>
    <row r="2446" spans="1:23" x14ac:dyDescent="0.25">
      <c r="A2446">
        <v>10251</v>
      </c>
      <c r="B2446" t="s">
        <v>37</v>
      </c>
      <c r="C2446" t="s">
        <v>65899</v>
      </c>
      <c r="D2446" t="s">
        <v>73619</v>
      </c>
      <c r="E2446" t="s">
        <v>73737</v>
      </c>
      <c r="F2446" t="s">
        <v>73738</v>
      </c>
      <c r="G2446" t="s">
        <v>73739</v>
      </c>
      <c r="H2446" t="s">
        <v>62733</v>
      </c>
      <c r="J2446" t="s">
        <v>73740</v>
      </c>
      <c r="K2446">
        <v>1952</v>
      </c>
      <c r="O2446" t="s">
        <v>13079</v>
      </c>
      <c r="P2446" t="s">
        <v>4684</v>
      </c>
      <c r="R2446" t="s">
        <v>1688</v>
      </c>
      <c r="V2446">
        <v>5401</v>
      </c>
      <c r="W2446" t="s">
        <v>13073</v>
      </c>
    </row>
    <row r="2447" spans="1:23" x14ac:dyDescent="0.25">
      <c r="A2447">
        <v>10252</v>
      </c>
      <c r="B2447" t="s">
        <v>37</v>
      </c>
      <c r="C2447" t="s">
        <v>65899</v>
      </c>
      <c r="D2447" t="s">
        <v>73619</v>
      </c>
      <c r="E2447" t="s">
        <v>73741</v>
      </c>
      <c r="F2447" t="s">
        <v>73742</v>
      </c>
      <c r="G2447" t="s">
        <v>73743</v>
      </c>
      <c r="H2447" t="s">
        <v>62733</v>
      </c>
      <c r="K2447">
        <v>1932</v>
      </c>
      <c r="O2447" t="s">
        <v>13079</v>
      </c>
      <c r="P2447" t="s">
        <v>4684</v>
      </c>
      <c r="R2447" t="s">
        <v>1688</v>
      </c>
      <c r="V2447">
        <v>5407</v>
      </c>
      <c r="W2447" t="s">
        <v>13127</v>
      </c>
    </row>
    <row r="2448" spans="1:23" x14ac:dyDescent="0.25">
      <c r="A2448">
        <v>10253</v>
      </c>
      <c r="B2448" t="s">
        <v>37</v>
      </c>
      <c r="C2448" t="s">
        <v>65899</v>
      </c>
      <c r="D2448" t="s">
        <v>73619</v>
      </c>
      <c r="E2448" t="s">
        <v>73744</v>
      </c>
      <c r="F2448" t="s">
        <v>73745</v>
      </c>
      <c r="G2448" t="s">
        <v>73746</v>
      </c>
      <c r="K2448">
        <v>1952</v>
      </c>
      <c r="O2448" t="s">
        <v>13079</v>
      </c>
      <c r="P2448" t="s">
        <v>4684</v>
      </c>
      <c r="R2448" t="s">
        <v>1688</v>
      </c>
      <c r="V2448">
        <v>5407</v>
      </c>
      <c r="W2448" t="s">
        <v>13127</v>
      </c>
    </row>
    <row r="2449" spans="1:23" x14ac:dyDescent="0.25">
      <c r="A2449">
        <v>10254</v>
      </c>
      <c r="B2449" t="s">
        <v>37</v>
      </c>
      <c r="C2449" t="s">
        <v>65899</v>
      </c>
      <c r="D2449" t="s">
        <v>73619</v>
      </c>
      <c r="E2449" t="s">
        <v>73747</v>
      </c>
      <c r="F2449" t="s">
        <v>73748</v>
      </c>
      <c r="G2449" t="s">
        <v>73749</v>
      </c>
      <c r="J2449" t="s">
        <v>66763</v>
      </c>
      <c r="K2449">
        <v>1930</v>
      </c>
      <c r="O2449" t="s">
        <v>25579</v>
      </c>
      <c r="P2449" t="s">
        <v>4684</v>
      </c>
      <c r="R2449" t="s">
        <v>1688</v>
      </c>
      <c r="V2449">
        <v>6607</v>
      </c>
      <c r="W2449" t="s">
        <v>25574</v>
      </c>
    </row>
    <row r="2450" spans="1:23" x14ac:dyDescent="0.25">
      <c r="A2450">
        <v>10255</v>
      </c>
      <c r="B2450" t="s">
        <v>37</v>
      </c>
      <c r="C2450" t="s">
        <v>65899</v>
      </c>
      <c r="D2450" t="s">
        <v>73619</v>
      </c>
      <c r="E2450" t="s">
        <v>73750</v>
      </c>
      <c r="F2450" t="s">
        <v>73751</v>
      </c>
      <c r="G2450" t="s">
        <v>73752</v>
      </c>
      <c r="H2450" t="s">
        <v>64662</v>
      </c>
      <c r="J2450" t="s">
        <v>73753</v>
      </c>
      <c r="K2450">
        <v>1962</v>
      </c>
      <c r="O2450" t="s">
        <v>25579</v>
      </c>
      <c r="P2450" t="s">
        <v>4684</v>
      </c>
      <c r="R2450" t="s">
        <v>1688</v>
      </c>
      <c r="V2450">
        <v>6607</v>
      </c>
      <c r="W2450" t="s">
        <v>25574</v>
      </c>
    </row>
    <row r="2451" spans="1:23" x14ac:dyDescent="0.25">
      <c r="A2451">
        <v>10256</v>
      </c>
      <c r="B2451" t="s">
        <v>37</v>
      </c>
      <c r="C2451" t="s">
        <v>65899</v>
      </c>
      <c r="D2451" t="s">
        <v>73619</v>
      </c>
      <c r="E2451" t="s">
        <v>73754</v>
      </c>
      <c r="F2451" t="s">
        <v>73755</v>
      </c>
      <c r="G2451" t="s">
        <v>73756</v>
      </c>
      <c r="H2451" t="s">
        <v>64662</v>
      </c>
      <c r="J2451" t="s">
        <v>73757</v>
      </c>
      <c r="K2451">
        <v>1936</v>
      </c>
      <c r="O2451" t="s">
        <v>25579</v>
      </c>
      <c r="P2451" t="s">
        <v>4684</v>
      </c>
      <c r="R2451" t="s">
        <v>1688</v>
      </c>
      <c r="V2451">
        <v>6608</v>
      </c>
      <c r="W2451" t="s">
        <v>25583</v>
      </c>
    </row>
    <row r="2452" spans="1:23" x14ac:dyDescent="0.25">
      <c r="A2452">
        <v>10257</v>
      </c>
      <c r="B2452" t="s">
        <v>37</v>
      </c>
      <c r="C2452" t="s">
        <v>65899</v>
      </c>
      <c r="D2452" t="s">
        <v>73619</v>
      </c>
      <c r="E2452" t="s">
        <v>73758</v>
      </c>
      <c r="F2452" t="s">
        <v>73759</v>
      </c>
      <c r="G2452" t="s">
        <v>73760</v>
      </c>
      <c r="J2452" t="s">
        <v>73761</v>
      </c>
      <c r="K2452">
        <v>1965</v>
      </c>
      <c r="O2452" t="s">
        <v>25579</v>
      </c>
      <c r="P2452" t="s">
        <v>4684</v>
      </c>
      <c r="R2452" t="s">
        <v>1688</v>
      </c>
      <c r="V2452">
        <v>6608</v>
      </c>
      <c r="W2452" t="s">
        <v>25583</v>
      </c>
    </row>
    <row r="2453" spans="1:23" x14ac:dyDescent="0.25">
      <c r="A2453">
        <v>10258</v>
      </c>
      <c r="B2453" t="s">
        <v>37</v>
      </c>
      <c r="C2453" t="s">
        <v>65899</v>
      </c>
      <c r="D2453" t="s">
        <v>73619</v>
      </c>
      <c r="E2453" t="s">
        <v>73762</v>
      </c>
      <c r="F2453" t="s">
        <v>73763</v>
      </c>
      <c r="G2453" t="s">
        <v>73764</v>
      </c>
      <c r="J2453" t="s">
        <v>73765</v>
      </c>
      <c r="K2453">
        <v>1957</v>
      </c>
      <c r="O2453" t="s">
        <v>25595</v>
      </c>
      <c r="P2453" t="s">
        <v>4684</v>
      </c>
      <c r="R2453" t="s">
        <v>1688</v>
      </c>
      <c r="V2453">
        <v>6609</v>
      </c>
      <c r="W2453" t="s">
        <v>25589</v>
      </c>
    </row>
    <row r="2454" spans="1:23" x14ac:dyDescent="0.25">
      <c r="A2454">
        <v>10259</v>
      </c>
      <c r="B2454" t="s">
        <v>37</v>
      </c>
      <c r="C2454" t="s">
        <v>65899</v>
      </c>
      <c r="D2454" t="s">
        <v>73619</v>
      </c>
      <c r="E2454" t="s">
        <v>73766</v>
      </c>
      <c r="F2454" t="s">
        <v>73767</v>
      </c>
      <c r="G2454" t="s">
        <v>73768</v>
      </c>
      <c r="J2454" t="s">
        <v>73765</v>
      </c>
      <c r="K2454">
        <v>1962</v>
      </c>
      <c r="O2454" t="s">
        <v>25595</v>
      </c>
      <c r="P2454" t="s">
        <v>4684</v>
      </c>
      <c r="R2454" t="s">
        <v>1688</v>
      </c>
      <c r="V2454">
        <v>6609</v>
      </c>
      <c r="W2454" t="s">
        <v>25589</v>
      </c>
    </row>
    <row r="2455" spans="1:23" x14ac:dyDescent="0.25">
      <c r="A2455">
        <v>10260</v>
      </c>
      <c r="B2455" t="s">
        <v>37</v>
      </c>
      <c r="C2455" t="s">
        <v>65899</v>
      </c>
      <c r="D2455" t="s">
        <v>73619</v>
      </c>
      <c r="E2455" t="s">
        <v>73769</v>
      </c>
      <c r="F2455" t="s">
        <v>73770</v>
      </c>
      <c r="G2455" t="s">
        <v>73771</v>
      </c>
      <c r="H2455" t="s">
        <v>62733</v>
      </c>
      <c r="J2455" t="s">
        <v>73772</v>
      </c>
      <c r="K2455">
        <v>1930</v>
      </c>
      <c r="O2455" t="s">
        <v>25595</v>
      </c>
      <c r="P2455" t="s">
        <v>4684</v>
      </c>
      <c r="R2455" t="s">
        <v>1688</v>
      </c>
      <c r="V2455">
        <v>6609</v>
      </c>
      <c r="W2455" t="s">
        <v>25589</v>
      </c>
    </row>
    <row r="2456" spans="1:23" x14ac:dyDescent="0.25">
      <c r="A2456">
        <v>10261</v>
      </c>
      <c r="B2456" t="s">
        <v>37</v>
      </c>
      <c r="C2456" t="s">
        <v>65899</v>
      </c>
      <c r="D2456" t="s">
        <v>73619</v>
      </c>
      <c r="E2456" t="s">
        <v>73773</v>
      </c>
      <c r="F2456" t="s">
        <v>73774</v>
      </c>
      <c r="G2456" t="s">
        <v>73775</v>
      </c>
      <c r="J2456" t="s">
        <v>73765</v>
      </c>
      <c r="K2456">
        <v>1962</v>
      </c>
      <c r="O2456" t="s">
        <v>25595</v>
      </c>
      <c r="P2456" t="s">
        <v>4684</v>
      </c>
      <c r="R2456" t="s">
        <v>1688</v>
      </c>
      <c r="V2456">
        <v>6609</v>
      </c>
      <c r="W2456" t="s">
        <v>25589</v>
      </c>
    </row>
    <row r="2457" spans="1:23" x14ac:dyDescent="0.25">
      <c r="A2457">
        <v>10262</v>
      </c>
      <c r="B2457" t="s">
        <v>37</v>
      </c>
      <c r="C2457" t="s">
        <v>65899</v>
      </c>
      <c r="D2457" t="s">
        <v>73619</v>
      </c>
      <c r="E2457" t="s">
        <v>73776</v>
      </c>
      <c r="F2457" t="s">
        <v>73777</v>
      </c>
      <c r="G2457" t="s">
        <v>73778</v>
      </c>
      <c r="J2457" t="s">
        <v>73779</v>
      </c>
      <c r="K2457">
        <v>1964</v>
      </c>
      <c r="O2457" t="s">
        <v>25595</v>
      </c>
      <c r="P2457" t="s">
        <v>4684</v>
      </c>
      <c r="R2457" t="s">
        <v>1688</v>
      </c>
      <c r="V2457">
        <v>6718</v>
      </c>
      <c r="W2457" t="s">
        <v>26650</v>
      </c>
    </row>
    <row r="2458" spans="1:23" x14ac:dyDescent="0.25">
      <c r="A2458">
        <v>10263</v>
      </c>
      <c r="B2458" t="s">
        <v>37</v>
      </c>
      <c r="C2458" t="s">
        <v>65899</v>
      </c>
      <c r="D2458" t="s">
        <v>73619</v>
      </c>
      <c r="E2458" t="s">
        <v>73780</v>
      </c>
      <c r="F2458" t="s">
        <v>73781</v>
      </c>
      <c r="G2458" t="s">
        <v>73782</v>
      </c>
      <c r="J2458" t="s">
        <v>73779</v>
      </c>
      <c r="K2458">
        <v>1956</v>
      </c>
      <c r="O2458" t="s">
        <v>25595</v>
      </c>
      <c r="P2458" t="s">
        <v>4684</v>
      </c>
      <c r="R2458" t="s">
        <v>1688</v>
      </c>
      <c r="V2458">
        <v>6718</v>
      </c>
      <c r="W2458" t="s">
        <v>26650</v>
      </c>
    </row>
    <row r="2459" spans="1:23" x14ac:dyDescent="0.25">
      <c r="A2459">
        <v>10264</v>
      </c>
      <c r="B2459" t="s">
        <v>37</v>
      </c>
      <c r="C2459" t="s">
        <v>65899</v>
      </c>
      <c r="D2459" t="s">
        <v>73619</v>
      </c>
      <c r="E2459" t="s">
        <v>73783</v>
      </c>
      <c r="F2459" t="s">
        <v>73784</v>
      </c>
      <c r="G2459" t="s">
        <v>73785</v>
      </c>
      <c r="J2459" t="s">
        <v>73779</v>
      </c>
      <c r="K2459">
        <v>1965</v>
      </c>
      <c r="O2459" t="s">
        <v>25595</v>
      </c>
      <c r="P2459" t="s">
        <v>4684</v>
      </c>
      <c r="R2459" t="s">
        <v>1688</v>
      </c>
      <c r="V2459">
        <v>6718</v>
      </c>
      <c r="W2459" t="s">
        <v>26650</v>
      </c>
    </row>
    <row r="2460" spans="1:23" x14ac:dyDescent="0.25">
      <c r="A2460">
        <v>10265</v>
      </c>
      <c r="B2460" t="s">
        <v>37</v>
      </c>
      <c r="C2460" t="s">
        <v>65899</v>
      </c>
      <c r="D2460" t="s">
        <v>73619</v>
      </c>
      <c r="E2460" t="s">
        <v>73786</v>
      </c>
      <c r="F2460" t="s">
        <v>73787</v>
      </c>
      <c r="G2460" t="s">
        <v>73788</v>
      </c>
      <c r="J2460" t="s">
        <v>73779</v>
      </c>
      <c r="K2460">
        <v>1964</v>
      </c>
      <c r="O2460" t="s">
        <v>25595</v>
      </c>
      <c r="P2460" t="s">
        <v>4684</v>
      </c>
      <c r="R2460" t="s">
        <v>1688</v>
      </c>
      <c r="V2460">
        <v>6718</v>
      </c>
      <c r="W2460" t="s">
        <v>26650</v>
      </c>
    </row>
    <row r="2461" spans="1:23" x14ac:dyDescent="0.25">
      <c r="A2461">
        <v>10266</v>
      </c>
      <c r="B2461" t="s">
        <v>37</v>
      </c>
      <c r="C2461" t="s">
        <v>65899</v>
      </c>
      <c r="D2461" t="s">
        <v>73619</v>
      </c>
      <c r="E2461" t="s">
        <v>73789</v>
      </c>
      <c r="F2461" t="s">
        <v>73790</v>
      </c>
      <c r="G2461" t="s">
        <v>73791</v>
      </c>
      <c r="J2461" t="s">
        <v>73792</v>
      </c>
      <c r="K2461">
        <v>1920</v>
      </c>
      <c r="O2461" t="s">
        <v>25595</v>
      </c>
      <c r="P2461" t="s">
        <v>4684</v>
      </c>
      <c r="R2461" t="s">
        <v>1688</v>
      </c>
      <c r="V2461">
        <v>6718</v>
      </c>
      <c r="W2461" t="s">
        <v>26650</v>
      </c>
    </row>
    <row r="2462" spans="1:23" x14ac:dyDescent="0.25">
      <c r="A2462">
        <v>10267</v>
      </c>
      <c r="B2462" t="s">
        <v>37</v>
      </c>
      <c r="C2462" t="s">
        <v>65899</v>
      </c>
      <c r="D2462" t="s">
        <v>73619</v>
      </c>
      <c r="E2462" t="s">
        <v>73793</v>
      </c>
      <c r="F2462" t="s">
        <v>73794</v>
      </c>
      <c r="G2462" t="s">
        <v>73795</v>
      </c>
      <c r="H2462" t="s">
        <v>62733</v>
      </c>
      <c r="J2462" t="s">
        <v>73796</v>
      </c>
      <c r="K2462">
        <v>1934</v>
      </c>
      <c r="O2462" t="s">
        <v>25595</v>
      </c>
      <c r="P2462" t="s">
        <v>4684</v>
      </c>
      <c r="R2462" t="s">
        <v>1688</v>
      </c>
      <c r="V2462">
        <v>6718</v>
      </c>
      <c r="W2462" t="s">
        <v>26650</v>
      </c>
    </row>
    <row r="2463" spans="1:23" x14ac:dyDescent="0.25">
      <c r="A2463">
        <v>10268</v>
      </c>
      <c r="B2463" t="s">
        <v>37</v>
      </c>
      <c r="C2463" t="s">
        <v>65899</v>
      </c>
      <c r="D2463" t="s">
        <v>73619</v>
      </c>
      <c r="E2463" t="s">
        <v>73797</v>
      </c>
      <c r="F2463" t="s">
        <v>73798</v>
      </c>
      <c r="G2463" t="s">
        <v>73799</v>
      </c>
      <c r="H2463" t="s">
        <v>62645</v>
      </c>
      <c r="J2463" t="s">
        <v>73779</v>
      </c>
      <c r="K2463">
        <v>1954</v>
      </c>
      <c r="O2463" t="s">
        <v>25595</v>
      </c>
      <c r="P2463" t="s">
        <v>4684</v>
      </c>
      <c r="R2463" t="s">
        <v>1688</v>
      </c>
      <c r="V2463">
        <v>6718</v>
      </c>
      <c r="W2463" t="s">
        <v>26650</v>
      </c>
    </row>
    <row r="2464" spans="1:23" x14ac:dyDescent="0.25">
      <c r="A2464">
        <v>10269</v>
      </c>
      <c r="B2464" t="s">
        <v>37</v>
      </c>
      <c r="C2464" t="s">
        <v>65899</v>
      </c>
      <c r="D2464" t="s">
        <v>73619</v>
      </c>
      <c r="E2464" t="s">
        <v>73800</v>
      </c>
      <c r="F2464" t="s">
        <v>73801</v>
      </c>
      <c r="G2464" t="s">
        <v>73802</v>
      </c>
      <c r="H2464" t="s">
        <v>62733</v>
      </c>
      <c r="J2464" t="s">
        <v>73803</v>
      </c>
      <c r="K2464">
        <v>1951</v>
      </c>
      <c r="O2464" t="s">
        <v>11416</v>
      </c>
      <c r="P2464" t="s">
        <v>4684</v>
      </c>
      <c r="R2464" t="s">
        <v>1688</v>
      </c>
      <c r="V2464">
        <v>5245</v>
      </c>
      <c r="W2464" t="s">
        <v>11412</v>
      </c>
    </row>
    <row r="2465" spans="1:23" x14ac:dyDescent="0.25">
      <c r="A2465">
        <v>10270</v>
      </c>
      <c r="B2465" t="s">
        <v>37</v>
      </c>
      <c r="C2465" t="s">
        <v>65899</v>
      </c>
      <c r="D2465" t="s">
        <v>73619</v>
      </c>
      <c r="E2465" t="s">
        <v>73804</v>
      </c>
      <c r="F2465" t="s">
        <v>73805</v>
      </c>
      <c r="G2465" t="s">
        <v>73806</v>
      </c>
      <c r="H2465" t="s">
        <v>62645</v>
      </c>
      <c r="J2465" t="s">
        <v>66739</v>
      </c>
      <c r="K2465">
        <v>1954</v>
      </c>
      <c r="O2465" t="s">
        <v>11416</v>
      </c>
      <c r="P2465" t="s">
        <v>4684</v>
      </c>
      <c r="R2465" t="s">
        <v>1688</v>
      </c>
      <c r="V2465">
        <v>5245</v>
      </c>
      <c r="W2465" t="s">
        <v>11412</v>
      </c>
    </row>
    <row r="2466" spans="1:23" x14ac:dyDescent="0.25">
      <c r="A2466">
        <v>10271</v>
      </c>
      <c r="B2466" t="s">
        <v>37</v>
      </c>
      <c r="C2466" t="s">
        <v>65899</v>
      </c>
      <c r="D2466" t="s">
        <v>73807</v>
      </c>
      <c r="E2466" t="s">
        <v>73808</v>
      </c>
      <c r="F2466" t="s">
        <v>73809</v>
      </c>
      <c r="G2466" t="s">
        <v>73810</v>
      </c>
      <c r="H2466" t="s">
        <v>62733</v>
      </c>
      <c r="J2466" t="s">
        <v>73811</v>
      </c>
      <c r="K2466">
        <v>1937</v>
      </c>
      <c r="O2466" t="s">
        <v>25797</v>
      </c>
      <c r="P2466" t="s">
        <v>4684</v>
      </c>
      <c r="R2466" t="s">
        <v>1688</v>
      </c>
      <c r="V2466">
        <v>6805</v>
      </c>
      <c r="W2466" t="s">
        <v>27527</v>
      </c>
    </row>
    <row r="2467" spans="1:23" x14ac:dyDescent="0.25">
      <c r="A2467">
        <v>10272</v>
      </c>
      <c r="B2467" t="s">
        <v>37</v>
      </c>
      <c r="C2467" t="s">
        <v>65899</v>
      </c>
      <c r="D2467" t="s">
        <v>73807</v>
      </c>
      <c r="E2467" t="s">
        <v>73812</v>
      </c>
      <c r="F2467" t="s">
        <v>73813</v>
      </c>
      <c r="G2467" t="s">
        <v>73814</v>
      </c>
      <c r="H2467" t="s">
        <v>64662</v>
      </c>
      <c r="J2467" t="s">
        <v>73815</v>
      </c>
      <c r="K2467">
        <v>1960</v>
      </c>
      <c r="O2467" t="s">
        <v>25797</v>
      </c>
      <c r="P2467" t="s">
        <v>4684</v>
      </c>
      <c r="R2467" t="s">
        <v>1688</v>
      </c>
      <c r="V2467">
        <v>6805</v>
      </c>
      <c r="W2467" t="s">
        <v>27527</v>
      </c>
    </row>
    <row r="2468" spans="1:23" x14ac:dyDescent="0.25">
      <c r="A2468">
        <v>10273</v>
      </c>
      <c r="B2468" t="s">
        <v>37</v>
      </c>
      <c r="C2468" t="s">
        <v>65899</v>
      </c>
      <c r="D2468" t="s">
        <v>73807</v>
      </c>
      <c r="E2468" t="s">
        <v>73816</v>
      </c>
      <c r="F2468" t="s">
        <v>73817</v>
      </c>
      <c r="G2468" t="s">
        <v>73818</v>
      </c>
      <c r="H2468" t="s">
        <v>62733</v>
      </c>
      <c r="J2468" t="s">
        <v>73819</v>
      </c>
      <c r="K2468">
        <v>1936</v>
      </c>
      <c r="O2468" t="s">
        <v>25797</v>
      </c>
      <c r="P2468" t="s">
        <v>4684</v>
      </c>
      <c r="R2468" t="s">
        <v>1688</v>
      </c>
      <c r="V2468">
        <v>6637</v>
      </c>
      <c r="W2468" t="s">
        <v>25876</v>
      </c>
    </row>
    <row r="2469" spans="1:23" x14ac:dyDescent="0.25">
      <c r="A2469">
        <v>10274</v>
      </c>
      <c r="B2469" t="s">
        <v>37</v>
      </c>
      <c r="C2469" t="s">
        <v>65899</v>
      </c>
      <c r="D2469" t="s">
        <v>73807</v>
      </c>
      <c r="E2469" t="s">
        <v>73820</v>
      </c>
      <c r="F2469" t="s">
        <v>73821</v>
      </c>
      <c r="G2469" t="s">
        <v>73822</v>
      </c>
      <c r="J2469" t="s">
        <v>73823</v>
      </c>
      <c r="K2469">
        <v>1961</v>
      </c>
      <c r="O2469" t="s">
        <v>25797</v>
      </c>
      <c r="P2469" t="s">
        <v>4684</v>
      </c>
      <c r="R2469" t="s">
        <v>1688</v>
      </c>
      <c r="V2469">
        <v>6637</v>
      </c>
      <c r="W2469" t="s">
        <v>25876</v>
      </c>
    </row>
    <row r="2470" spans="1:23" x14ac:dyDescent="0.25">
      <c r="A2470">
        <v>10275</v>
      </c>
      <c r="B2470" t="s">
        <v>37</v>
      </c>
      <c r="C2470" t="s">
        <v>65899</v>
      </c>
      <c r="D2470" t="s">
        <v>73807</v>
      </c>
      <c r="E2470" t="s">
        <v>73824</v>
      </c>
      <c r="F2470" t="s">
        <v>73825</v>
      </c>
      <c r="G2470" t="s">
        <v>73826</v>
      </c>
      <c r="J2470" t="s">
        <v>73827</v>
      </c>
      <c r="K2470">
        <v>1964</v>
      </c>
      <c r="O2470" t="s">
        <v>25797</v>
      </c>
      <c r="P2470" t="s">
        <v>4684</v>
      </c>
      <c r="R2470" t="s">
        <v>1688</v>
      </c>
      <c r="V2470">
        <v>6637</v>
      </c>
      <c r="W2470" t="s">
        <v>25876</v>
      </c>
    </row>
    <row r="2471" spans="1:23" x14ac:dyDescent="0.25">
      <c r="A2471">
        <v>10276</v>
      </c>
      <c r="B2471" t="s">
        <v>37</v>
      </c>
      <c r="C2471" t="s">
        <v>65899</v>
      </c>
      <c r="D2471" t="s">
        <v>73807</v>
      </c>
      <c r="E2471" t="s">
        <v>73828</v>
      </c>
      <c r="F2471" t="s">
        <v>73829</v>
      </c>
      <c r="G2471" t="s">
        <v>73830</v>
      </c>
      <c r="J2471" t="s">
        <v>73831</v>
      </c>
      <c r="K2471">
        <v>1938</v>
      </c>
      <c r="O2471" t="s">
        <v>6752</v>
      </c>
      <c r="P2471" t="s">
        <v>4684</v>
      </c>
      <c r="R2471" t="s">
        <v>1688</v>
      </c>
      <c r="V2471">
        <v>4813</v>
      </c>
      <c r="W2471" t="s">
        <v>6748</v>
      </c>
    </row>
    <row r="2472" spans="1:23" x14ac:dyDescent="0.25">
      <c r="A2472">
        <v>10277</v>
      </c>
      <c r="B2472" t="s">
        <v>37</v>
      </c>
      <c r="C2472" t="s">
        <v>65899</v>
      </c>
      <c r="D2472" t="s">
        <v>73807</v>
      </c>
      <c r="E2472" t="s">
        <v>73832</v>
      </c>
      <c r="F2472" t="s">
        <v>73833</v>
      </c>
      <c r="G2472" t="s">
        <v>73834</v>
      </c>
      <c r="J2472" t="s">
        <v>73835</v>
      </c>
      <c r="K2472">
        <v>1964</v>
      </c>
      <c r="O2472" t="s">
        <v>6752</v>
      </c>
      <c r="P2472" t="s">
        <v>4684</v>
      </c>
      <c r="R2472" t="s">
        <v>1688</v>
      </c>
      <c r="V2472">
        <v>4813</v>
      </c>
      <c r="W2472" t="s">
        <v>6748</v>
      </c>
    </row>
    <row r="2473" spans="1:23" x14ac:dyDescent="0.25">
      <c r="A2473">
        <v>10278</v>
      </c>
      <c r="B2473" t="s">
        <v>37</v>
      </c>
      <c r="C2473" t="s">
        <v>65899</v>
      </c>
      <c r="D2473" t="s">
        <v>73807</v>
      </c>
      <c r="E2473" t="s">
        <v>73836</v>
      </c>
      <c r="F2473" t="s">
        <v>73837</v>
      </c>
      <c r="G2473" t="s">
        <v>73838</v>
      </c>
      <c r="J2473" t="s">
        <v>73835</v>
      </c>
      <c r="K2473">
        <v>1971</v>
      </c>
      <c r="O2473" t="s">
        <v>6752</v>
      </c>
      <c r="P2473" t="s">
        <v>4684</v>
      </c>
      <c r="R2473" t="s">
        <v>1688</v>
      </c>
      <c r="U2473" t="s">
        <v>73839</v>
      </c>
      <c r="V2473">
        <v>4813</v>
      </c>
      <c r="W2473" t="s">
        <v>6748</v>
      </c>
    </row>
    <row r="2474" spans="1:23" x14ac:dyDescent="0.25">
      <c r="A2474">
        <v>10279</v>
      </c>
      <c r="B2474" t="s">
        <v>37</v>
      </c>
      <c r="C2474" t="s">
        <v>65899</v>
      </c>
      <c r="D2474" t="s">
        <v>73807</v>
      </c>
      <c r="E2474" t="s">
        <v>73840</v>
      </c>
      <c r="F2474" t="s">
        <v>73841</v>
      </c>
      <c r="G2474" t="s">
        <v>73842</v>
      </c>
      <c r="J2474" t="s">
        <v>73835</v>
      </c>
      <c r="K2474">
        <v>1931</v>
      </c>
      <c r="O2474" t="s">
        <v>6752</v>
      </c>
      <c r="P2474" t="s">
        <v>4684</v>
      </c>
      <c r="R2474" t="s">
        <v>1688</v>
      </c>
      <c r="V2474">
        <v>4813</v>
      </c>
      <c r="W2474" t="s">
        <v>6748</v>
      </c>
    </row>
    <row r="2475" spans="1:23" x14ac:dyDescent="0.25">
      <c r="A2475">
        <v>10280</v>
      </c>
      <c r="B2475" t="s">
        <v>37</v>
      </c>
      <c r="C2475" t="s">
        <v>65899</v>
      </c>
      <c r="D2475" t="s">
        <v>73807</v>
      </c>
      <c r="E2475" t="s">
        <v>73843</v>
      </c>
      <c r="F2475" t="s">
        <v>73844</v>
      </c>
      <c r="G2475" t="s">
        <v>73845</v>
      </c>
      <c r="H2475" t="s">
        <v>62733</v>
      </c>
      <c r="J2475" t="s">
        <v>73846</v>
      </c>
      <c r="K2475">
        <v>1953</v>
      </c>
      <c r="O2475" t="s">
        <v>6752</v>
      </c>
      <c r="P2475" t="s">
        <v>4684</v>
      </c>
      <c r="R2475" t="s">
        <v>1688</v>
      </c>
      <c r="V2475">
        <v>4813</v>
      </c>
      <c r="W2475" t="s">
        <v>6748</v>
      </c>
    </row>
    <row r="2476" spans="1:23" x14ac:dyDescent="0.25">
      <c r="A2476">
        <v>10281</v>
      </c>
      <c r="B2476" t="s">
        <v>37</v>
      </c>
      <c r="C2476" t="s">
        <v>65899</v>
      </c>
      <c r="D2476" t="s">
        <v>73807</v>
      </c>
      <c r="E2476" t="s">
        <v>73847</v>
      </c>
      <c r="F2476" t="s">
        <v>73848</v>
      </c>
      <c r="G2476" t="s">
        <v>73849</v>
      </c>
      <c r="H2476" t="s">
        <v>64662</v>
      </c>
      <c r="J2476" t="s">
        <v>73850</v>
      </c>
      <c r="K2476">
        <v>1944</v>
      </c>
      <c r="O2476" t="s">
        <v>6752</v>
      </c>
      <c r="P2476" t="s">
        <v>4684</v>
      </c>
      <c r="R2476" t="s">
        <v>1688</v>
      </c>
      <c r="U2476" t="s">
        <v>73839</v>
      </c>
      <c r="V2476">
        <v>4813</v>
      </c>
      <c r="W2476" t="s">
        <v>6748</v>
      </c>
    </row>
    <row r="2477" spans="1:23" x14ac:dyDescent="0.25">
      <c r="A2477">
        <v>10282</v>
      </c>
      <c r="B2477" t="s">
        <v>37</v>
      </c>
      <c r="C2477" t="s">
        <v>65899</v>
      </c>
      <c r="D2477" t="s">
        <v>73807</v>
      </c>
      <c r="E2477" t="s">
        <v>73851</v>
      </c>
      <c r="F2477" t="s">
        <v>73852</v>
      </c>
      <c r="G2477" t="s">
        <v>73853</v>
      </c>
      <c r="J2477" t="s">
        <v>73854</v>
      </c>
      <c r="K2477">
        <v>1941</v>
      </c>
      <c r="O2477" t="s">
        <v>6752</v>
      </c>
      <c r="P2477" t="s">
        <v>4684</v>
      </c>
      <c r="R2477" t="s">
        <v>1688</v>
      </c>
      <c r="V2477">
        <v>4813</v>
      </c>
      <c r="W2477" t="s">
        <v>6748</v>
      </c>
    </row>
    <row r="2478" spans="1:23" x14ac:dyDescent="0.25">
      <c r="A2478">
        <v>10283</v>
      </c>
      <c r="B2478" t="s">
        <v>37</v>
      </c>
      <c r="C2478" t="s">
        <v>65899</v>
      </c>
      <c r="D2478" t="s">
        <v>73807</v>
      </c>
      <c r="E2478" t="s">
        <v>73855</v>
      </c>
      <c r="F2478" t="s">
        <v>73856</v>
      </c>
      <c r="G2478" t="s">
        <v>73857</v>
      </c>
      <c r="J2478" t="s">
        <v>73858</v>
      </c>
      <c r="K2478">
        <v>1944</v>
      </c>
      <c r="O2478" t="s">
        <v>26727</v>
      </c>
      <c r="P2478" t="s">
        <v>4684</v>
      </c>
      <c r="R2478" t="s">
        <v>1688</v>
      </c>
      <c r="V2478">
        <v>6725</v>
      </c>
      <c r="W2478" t="s">
        <v>26722</v>
      </c>
    </row>
    <row r="2479" spans="1:23" x14ac:dyDescent="0.25">
      <c r="A2479">
        <v>10284</v>
      </c>
      <c r="B2479" t="s">
        <v>37</v>
      </c>
      <c r="C2479" t="s">
        <v>65899</v>
      </c>
      <c r="D2479" t="s">
        <v>73807</v>
      </c>
      <c r="E2479" t="s">
        <v>73859</v>
      </c>
      <c r="F2479" t="s">
        <v>73860</v>
      </c>
      <c r="G2479" t="s">
        <v>73861</v>
      </c>
      <c r="J2479" t="s">
        <v>73862</v>
      </c>
      <c r="K2479">
        <v>1932</v>
      </c>
      <c r="O2479" t="s">
        <v>26727</v>
      </c>
      <c r="P2479" t="s">
        <v>4684</v>
      </c>
      <c r="R2479" t="s">
        <v>1688</v>
      </c>
      <c r="V2479">
        <v>6725</v>
      </c>
      <c r="W2479" t="s">
        <v>26722</v>
      </c>
    </row>
    <row r="2480" spans="1:23" x14ac:dyDescent="0.25">
      <c r="A2480">
        <v>10285</v>
      </c>
      <c r="B2480" t="s">
        <v>37</v>
      </c>
      <c r="C2480" t="s">
        <v>65899</v>
      </c>
      <c r="D2480" t="s">
        <v>73807</v>
      </c>
      <c r="E2480" t="s">
        <v>73863</v>
      </c>
      <c r="F2480" t="s">
        <v>73864</v>
      </c>
      <c r="G2480" t="s">
        <v>73865</v>
      </c>
      <c r="H2480" t="s">
        <v>62733</v>
      </c>
      <c r="J2480" t="s">
        <v>73866</v>
      </c>
      <c r="K2480">
        <v>1935</v>
      </c>
      <c r="O2480" t="s">
        <v>26727</v>
      </c>
      <c r="P2480" t="s">
        <v>4684</v>
      </c>
      <c r="R2480" t="s">
        <v>1688</v>
      </c>
      <c r="V2480">
        <v>6725</v>
      </c>
      <c r="W2480" t="s">
        <v>26722</v>
      </c>
    </row>
    <row r="2481" spans="1:23" x14ac:dyDescent="0.25">
      <c r="A2481">
        <v>10286</v>
      </c>
      <c r="B2481" t="s">
        <v>37</v>
      </c>
      <c r="C2481" t="s">
        <v>65899</v>
      </c>
      <c r="D2481" t="s">
        <v>73807</v>
      </c>
      <c r="E2481" t="s">
        <v>73867</v>
      </c>
      <c r="F2481" t="s">
        <v>73868</v>
      </c>
      <c r="G2481" t="s">
        <v>73869</v>
      </c>
      <c r="H2481" t="s">
        <v>64662</v>
      </c>
      <c r="J2481" t="s">
        <v>73870</v>
      </c>
      <c r="K2481">
        <v>1962</v>
      </c>
      <c r="O2481" t="s">
        <v>26727</v>
      </c>
      <c r="P2481" t="s">
        <v>4684</v>
      </c>
      <c r="R2481" t="s">
        <v>1688</v>
      </c>
      <c r="V2481">
        <v>6725</v>
      </c>
      <c r="W2481" t="s">
        <v>26722</v>
      </c>
    </row>
    <row r="2482" spans="1:23" x14ac:dyDescent="0.25">
      <c r="A2482">
        <v>10287</v>
      </c>
      <c r="B2482" t="s">
        <v>37</v>
      </c>
      <c r="C2482" t="s">
        <v>65899</v>
      </c>
      <c r="D2482" t="s">
        <v>73807</v>
      </c>
      <c r="E2482" t="s">
        <v>73871</v>
      </c>
      <c r="F2482" t="s">
        <v>73872</v>
      </c>
      <c r="G2482" t="s">
        <v>73873</v>
      </c>
      <c r="J2482" t="s">
        <v>73874</v>
      </c>
      <c r="O2482" t="s">
        <v>25797</v>
      </c>
      <c r="P2482" t="s">
        <v>4684</v>
      </c>
      <c r="R2482" t="s">
        <v>1688</v>
      </c>
      <c r="V2482">
        <v>6902</v>
      </c>
      <c r="W2482" t="s">
        <v>28455</v>
      </c>
    </row>
    <row r="2483" spans="1:23" x14ac:dyDescent="0.25">
      <c r="A2483">
        <v>10288</v>
      </c>
      <c r="B2483" t="s">
        <v>37</v>
      </c>
      <c r="C2483" t="s">
        <v>65899</v>
      </c>
      <c r="D2483" t="s">
        <v>73807</v>
      </c>
      <c r="E2483" t="s">
        <v>73875</v>
      </c>
      <c r="F2483" t="s">
        <v>73876</v>
      </c>
      <c r="G2483" t="s">
        <v>73877</v>
      </c>
      <c r="H2483" t="s">
        <v>62645</v>
      </c>
      <c r="J2483" t="s">
        <v>73878</v>
      </c>
      <c r="K2483">
        <v>1937</v>
      </c>
      <c r="O2483" t="s">
        <v>25797</v>
      </c>
      <c r="P2483" t="s">
        <v>4684</v>
      </c>
      <c r="R2483" t="s">
        <v>1688</v>
      </c>
      <c r="V2483">
        <v>6902</v>
      </c>
      <c r="W2483" t="s">
        <v>28455</v>
      </c>
    </row>
    <row r="2484" spans="1:23" x14ac:dyDescent="0.25">
      <c r="A2484">
        <v>10289</v>
      </c>
      <c r="B2484" t="s">
        <v>37</v>
      </c>
      <c r="C2484" t="s">
        <v>65899</v>
      </c>
      <c r="D2484" t="s">
        <v>73807</v>
      </c>
      <c r="E2484" t="s">
        <v>73879</v>
      </c>
      <c r="F2484" t="s">
        <v>73880</v>
      </c>
      <c r="G2484" t="s">
        <v>73881</v>
      </c>
      <c r="J2484" t="s">
        <v>73882</v>
      </c>
      <c r="O2484" t="s">
        <v>25797</v>
      </c>
      <c r="P2484" t="s">
        <v>4684</v>
      </c>
      <c r="R2484" t="s">
        <v>1688</v>
      </c>
      <c r="V2484">
        <v>6902</v>
      </c>
      <c r="W2484" t="s">
        <v>28455</v>
      </c>
    </row>
    <row r="2485" spans="1:23" x14ac:dyDescent="0.25">
      <c r="A2485">
        <v>10290</v>
      </c>
      <c r="B2485" t="s">
        <v>37</v>
      </c>
      <c r="C2485" t="s">
        <v>65899</v>
      </c>
      <c r="D2485" t="s">
        <v>73807</v>
      </c>
      <c r="E2485" t="s">
        <v>73883</v>
      </c>
      <c r="F2485" t="s">
        <v>73884</v>
      </c>
      <c r="G2485" t="s">
        <v>73885</v>
      </c>
      <c r="J2485" t="s">
        <v>73886</v>
      </c>
      <c r="K2485">
        <v>1932</v>
      </c>
      <c r="O2485" t="s">
        <v>25797</v>
      </c>
      <c r="P2485" t="s">
        <v>4684</v>
      </c>
      <c r="R2485" t="s">
        <v>1688</v>
      </c>
      <c r="V2485">
        <v>6902</v>
      </c>
      <c r="W2485" t="s">
        <v>28455</v>
      </c>
    </row>
    <row r="2486" spans="1:23" x14ac:dyDescent="0.25">
      <c r="A2486">
        <v>10291</v>
      </c>
      <c r="B2486" t="s">
        <v>37</v>
      </c>
      <c r="C2486" t="s">
        <v>65899</v>
      </c>
      <c r="D2486" t="s">
        <v>73807</v>
      </c>
      <c r="E2486" t="s">
        <v>73887</v>
      </c>
      <c r="F2486" t="s">
        <v>73888</v>
      </c>
      <c r="G2486" t="s">
        <v>73889</v>
      </c>
      <c r="J2486" t="s">
        <v>73890</v>
      </c>
      <c r="K2486">
        <v>1926</v>
      </c>
      <c r="O2486" t="s">
        <v>25797</v>
      </c>
      <c r="P2486" t="s">
        <v>4684</v>
      </c>
      <c r="R2486" t="s">
        <v>1688</v>
      </c>
      <c r="V2486">
        <v>6902</v>
      </c>
      <c r="W2486" t="s">
        <v>28455</v>
      </c>
    </row>
    <row r="2487" spans="1:23" x14ac:dyDescent="0.25">
      <c r="A2487">
        <v>10292</v>
      </c>
      <c r="B2487" t="s">
        <v>37</v>
      </c>
      <c r="C2487" t="s">
        <v>65899</v>
      </c>
      <c r="D2487" t="s">
        <v>73807</v>
      </c>
      <c r="E2487" t="s">
        <v>73891</v>
      </c>
      <c r="F2487" t="s">
        <v>73892</v>
      </c>
      <c r="G2487" t="s">
        <v>73893</v>
      </c>
      <c r="J2487" t="s">
        <v>73894</v>
      </c>
      <c r="K2487">
        <v>1922</v>
      </c>
      <c r="O2487" t="s">
        <v>25797</v>
      </c>
      <c r="P2487" t="s">
        <v>4684</v>
      </c>
      <c r="R2487" t="s">
        <v>1688</v>
      </c>
      <c r="V2487">
        <v>6902</v>
      </c>
      <c r="W2487" t="s">
        <v>28455</v>
      </c>
    </row>
    <row r="2488" spans="1:23" x14ac:dyDescent="0.25">
      <c r="A2488">
        <v>10293</v>
      </c>
      <c r="B2488" t="s">
        <v>37</v>
      </c>
      <c r="C2488" t="s">
        <v>65899</v>
      </c>
      <c r="D2488" t="s">
        <v>73807</v>
      </c>
      <c r="E2488" t="s">
        <v>73895</v>
      </c>
      <c r="F2488" t="s">
        <v>73896</v>
      </c>
      <c r="G2488" t="s">
        <v>73897</v>
      </c>
      <c r="J2488" t="s">
        <v>73898</v>
      </c>
      <c r="O2488" t="s">
        <v>25797</v>
      </c>
      <c r="P2488" t="s">
        <v>4684</v>
      </c>
      <c r="R2488" t="s">
        <v>1688</v>
      </c>
      <c r="V2488">
        <v>6902</v>
      </c>
      <c r="W2488" t="s">
        <v>28455</v>
      </c>
    </row>
    <row r="2489" spans="1:23" x14ac:dyDescent="0.25">
      <c r="A2489">
        <v>10294</v>
      </c>
      <c r="B2489" t="s">
        <v>37</v>
      </c>
      <c r="C2489" t="s">
        <v>65899</v>
      </c>
      <c r="D2489" t="s">
        <v>73807</v>
      </c>
      <c r="E2489" t="s">
        <v>73899</v>
      </c>
      <c r="F2489" t="s">
        <v>73900</v>
      </c>
      <c r="G2489" t="s">
        <v>73901</v>
      </c>
      <c r="H2489" t="s">
        <v>62645</v>
      </c>
      <c r="J2489" t="s">
        <v>73902</v>
      </c>
      <c r="K2489">
        <v>1966</v>
      </c>
      <c r="O2489" t="s">
        <v>27326</v>
      </c>
      <c r="R2489" t="s">
        <v>8573</v>
      </c>
      <c r="V2489">
        <v>6784</v>
      </c>
      <c r="W2489" t="s">
        <v>27320</v>
      </c>
    </row>
    <row r="2490" spans="1:23" x14ac:dyDescent="0.25">
      <c r="A2490">
        <v>10295</v>
      </c>
      <c r="B2490" t="s">
        <v>37</v>
      </c>
      <c r="C2490" t="s">
        <v>65899</v>
      </c>
      <c r="D2490" t="s">
        <v>73807</v>
      </c>
      <c r="E2490" t="s">
        <v>73903</v>
      </c>
      <c r="F2490" t="s">
        <v>73904</v>
      </c>
      <c r="G2490" t="s">
        <v>73905</v>
      </c>
      <c r="J2490" t="s">
        <v>73906</v>
      </c>
      <c r="K2490">
        <v>1971</v>
      </c>
      <c r="O2490" t="s">
        <v>27326</v>
      </c>
      <c r="R2490" t="s">
        <v>8573</v>
      </c>
      <c r="V2490">
        <v>6784</v>
      </c>
      <c r="W2490" t="s">
        <v>27320</v>
      </c>
    </row>
    <row r="2491" spans="1:23" x14ac:dyDescent="0.25">
      <c r="A2491">
        <v>10296</v>
      </c>
      <c r="B2491" t="s">
        <v>37</v>
      </c>
      <c r="C2491" t="s">
        <v>65899</v>
      </c>
      <c r="D2491" t="s">
        <v>73807</v>
      </c>
      <c r="E2491" t="s">
        <v>73907</v>
      </c>
      <c r="F2491" t="s">
        <v>73908</v>
      </c>
      <c r="G2491" t="s">
        <v>73909</v>
      </c>
      <c r="J2491" t="s">
        <v>69370</v>
      </c>
      <c r="K2491">
        <v>1974</v>
      </c>
      <c r="O2491" t="s">
        <v>27326</v>
      </c>
      <c r="R2491" t="s">
        <v>8573</v>
      </c>
      <c r="V2491">
        <v>6784</v>
      </c>
      <c r="W2491" t="s">
        <v>27320</v>
      </c>
    </row>
    <row r="2492" spans="1:23" x14ac:dyDescent="0.25">
      <c r="A2492">
        <v>10297</v>
      </c>
      <c r="B2492" t="s">
        <v>37</v>
      </c>
      <c r="C2492" t="s">
        <v>65899</v>
      </c>
      <c r="D2492" t="s">
        <v>73807</v>
      </c>
      <c r="E2492" t="s">
        <v>73910</v>
      </c>
      <c r="F2492" t="s">
        <v>73911</v>
      </c>
      <c r="G2492" t="s">
        <v>73912</v>
      </c>
      <c r="J2492" t="s">
        <v>73906</v>
      </c>
      <c r="K2492">
        <v>1959</v>
      </c>
      <c r="O2492" t="s">
        <v>27326</v>
      </c>
      <c r="R2492" t="s">
        <v>8573</v>
      </c>
      <c r="V2492">
        <v>6784</v>
      </c>
      <c r="W2492" t="s">
        <v>27320</v>
      </c>
    </row>
    <row r="2493" spans="1:23" x14ac:dyDescent="0.25">
      <c r="A2493">
        <v>10298</v>
      </c>
      <c r="B2493" t="s">
        <v>37</v>
      </c>
      <c r="C2493" t="s">
        <v>65899</v>
      </c>
      <c r="D2493" t="s">
        <v>73807</v>
      </c>
      <c r="E2493" t="s">
        <v>73913</v>
      </c>
      <c r="F2493" t="s">
        <v>73914</v>
      </c>
      <c r="G2493" t="s">
        <v>73915</v>
      </c>
      <c r="J2493" t="s">
        <v>73906</v>
      </c>
      <c r="K2493">
        <v>1975</v>
      </c>
      <c r="O2493" t="s">
        <v>27326</v>
      </c>
      <c r="R2493" t="s">
        <v>8573</v>
      </c>
      <c r="V2493">
        <v>6784</v>
      </c>
      <c r="W2493" t="s">
        <v>27320</v>
      </c>
    </row>
    <row r="2494" spans="1:23" x14ac:dyDescent="0.25">
      <c r="A2494">
        <v>10299</v>
      </c>
      <c r="B2494" t="s">
        <v>37</v>
      </c>
      <c r="C2494" t="s">
        <v>65899</v>
      </c>
      <c r="D2494" t="s">
        <v>73807</v>
      </c>
      <c r="E2494" t="s">
        <v>73916</v>
      </c>
      <c r="F2494" t="s">
        <v>73917</v>
      </c>
      <c r="G2494" t="s">
        <v>73918</v>
      </c>
      <c r="H2494" t="s">
        <v>62733</v>
      </c>
      <c r="J2494" t="s">
        <v>73919</v>
      </c>
      <c r="K2494">
        <v>1945</v>
      </c>
      <c r="O2494" t="s">
        <v>27326</v>
      </c>
      <c r="R2494" t="s">
        <v>8573</v>
      </c>
      <c r="U2494" t="s">
        <v>73920</v>
      </c>
      <c r="V2494">
        <v>6784</v>
      </c>
      <c r="W2494" t="s">
        <v>27320</v>
      </c>
    </row>
    <row r="2495" spans="1:23" x14ac:dyDescent="0.25">
      <c r="A2495">
        <v>10300</v>
      </c>
      <c r="B2495" t="s">
        <v>37</v>
      </c>
      <c r="C2495" t="s">
        <v>73921</v>
      </c>
      <c r="D2495" t="s">
        <v>73807</v>
      </c>
      <c r="E2495" t="s">
        <v>73922</v>
      </c>
      <c r="F2495" t="s">
        <v>73923</v>
      </c>
      <c r="G2495" t="s">
        <v>73924</v>
      </c>
      <c r="H2495" t="s">
        <v>62733</v>
      </c>
      <c r="J2495" t="s">
        <v>73925</v>
      </c>
      <c r="K2495">
        <v>1972</v>
      </c>
      <c r="O2495" t="s">
        <v>21995</v>
      </c>
      <c r="R2495" t="s">
        <v>5212</v>
      </c>
      <c r="U2495" t="s">
        <v>73926</v>
      </c>
      <c r="V2495">
        <v>6253</v>
      </c>
      <c r="W2495" t="s">
        <v>21990</v>
      </c>
    </row>
    <row r="2496" spans="1:23" x14ac:dyDescent="0.25">
      <c r="A2496">
        <v>10301</v>
      </c>
      <c r="B2496" t="s">
        <v>37</v>
      </c>
      <c r="C2496" t="s">
        <v>73921</v>
      </c>
      <c r="D2496" t="s">
        <v>73807</v>
      </c>
      <c r="E2496" t="s">
        <v>73927</v>
      </c>
      <c r="F2496" t="s">
        <v>73928</v>
      </c>
      <c r="G2496" t="s">
        <v>73929</v>
      </c>
      <c r="H2496" t="s">
        <v>64662</v>
      </c>
      <c r="J2496" t="s">
        <v>64945</v>
      </c>
      <c r="K2496">
        <v>1968</v>
      </c>
      <c r="O2496" t="s">
        <v>27012</v>
      </c>
      <c r="P2496" t="s">
        <v>4251</v>
      </c>
      <c r="R2496" t="s">
        <v>1688</v>
      </c>
      <c r="V2496">
        <v>6761</v>
      </c>
      <c r="W2496" t="s">
        <v>27090</v>
      </c>
    </row>
    <row r="2497" spans="1:23" x14ac:dyDescent="0.25">
      <c r="A2497">
        <v>10302</v>
      </c>
      <c r="B2497" t="s">
        <v>37</v>
      </c>
      <c r="C2497" t="s">
        <v>73921</v>
      </c>
      <c r="D2497" t="s">
        <v>73807</v>
      </c>
      <c r="E2497" t="s">
        <v>73930</v>
      </c>
      <c r="F2497" t="s">
        <v>73931</v>
      </c>
      <c r="G2497" t="s">
        <v>73932</v>
      </c>
      <c r="H2497" t="s">
        <v>62733</v>
      </c>
      <c r="J2497" t="s">
        <v>73933</v>
      </c>
      <c r="K2497">
        <v>1955</v>
      </c>
      <c r="O2497" t="s">
        <v>27012</v>
      </c>
      <c r="P2497" t="s">
        <v>4251</v>
      </c>
      <c r="R2497" t="s">
        <v>1688</v>
      </c>
      <c r="V2497">
        <v>6761</v>
      </c>
      <c r="W2497" t="s">
        <v>27090</v>
      </c>
    </row>
    <row r="2498" spans="1:23" x14ac:dyDescent="0.25">
      <c r="A2498">
        <v>10303</v>
      </c>
      <c r="B2498" t="s">
        <v>37</v>
      </c>
      <c r="C2498" t="s">
        <v>73921</v>
      </c>
      <c r="D2498" t="s">
        <v>73807</v>
      </c>
      <c r="E2498" t="s">
        <v>73934</v>
      </c>
      <c r="F2498" t="s">
        <v>73935</v>
      </c>
      <c r="G2498" t="s">
        <v>73936</v>
      </c>
      <c r="H2498" t="s">
        <v>62733</v>
      </c>
      <c r="J2498" t="s">
        <v>73937</v>
      </c>
      <c r="K2498">
        <v>1930</v>
      </c>
      <c r="O2498" t="s">
        <v>27012</v>
      </c>
      <c r="P2498" t="s">
        <v>4251</v>
      </c>
      <c r="R2498" t="s">
        <v>1688</v>
      </c>
      <c r="V2498">
        <v>6753</v>
      </c>
      <c r="W2498" t="s">
        <v>27008</v>
      </c>
    </row>
    <row r="2499" spans="1:23" x14ac:dyDescent="0.25">
      <c r="A2499">
        <v>10304</v>
      </c>
      <c r="B2499" t="s">
        <v>37</v>
      </c>
      <c r="C2499" t="s">
        <v>73921</v>
      </c>
      <c r="D2499" t="s">
        <v>73807</v>
      </c>
      <c r="E2499" t="s">
        <v>73938</v>
      </c>
      <c r="F2499" t="s">
        <v>73939</v>
      </c>
      <c r="G2499" t="s">
        <v>73940</v>
      </c>
      <c r="H2499" t="s">
        <v>62645</v>
      </c>
      <c r="J2499" t="s">
        <v>73941</v>
      </c>
      <c r="K2499">
        <v>1934</v>
      </c>
      <c r="O2499" t="s">
        <v>21995</v>
      </c>
      <c r="R2499" t="s">
        <v>5212</v>
      </c>
      <c r="U2499" t="s">
        <v>73942</v>
      </c>
      <c r="V2499">
        <v>7590</v>
      </c>
      <c r="W2499" t="s">
        <v>35437</v>
      </c>
    </row>
    <row r="2500" spans="1:23" x14ac:dyDescent="0.25">
      <c r="A2500">
        <v>10305</v>
      </c>
      <c r="B2500" t="s">
        <v>37</v>
      </c>
      <c r="C2500" t="s">
        <v>73921</v>
      </c>
      <c r="D2500" t="s">
        <v>73807</v>
      </c>
      <c r="E2500" t="s">
        <v>73943</v>
      </c>
      <c r="F2500" t="s">
        <v>73944</v>
      </c>
      <c r="G2500" t="s">
        <v>73945</v>
      </c>
      <c r="H2500" t="s">
        <v>73946</v>
      </c>
      <c r="J2500" t="s">
        <v>73947</v>
      </c>
      <c r="K2500">
        <v>1945</v>
      </c>
      <c r="O2500" t="s">
        <v>21995</v>
      </c>
      <c r="R2500" t="s">
        <v>5212</v>
      </c>
      <c r="V2500">
        <v>7590</v>
      </c>
      <c r="W2500" t="s">
        <v>35437</v>
      </c>
    </row>
    <row r="2501" spans="1:23" x14ac:dyDescent="0.25">
      <c r="A2501">
        <v>10306</v>
      </c>
      <c r="B2501" t="s">
        <v>37</v>
      </c>
      <c r="C2501" t="s">
        <v>73921</v>
      </c>
      <c r="D2501" t="s">
        <v>73807</v>
      </c>
      <c r="E2501" t="s">
        <v>73948</v>
      </c>
      <c r="F2501" t="s">
        <v>73949</v>
      </c>
      <c r="G2501" t="s">
        <v>73950</v>
      </c>
      <c r="J2501" t="s">
        <v>73951</v>
      </c>
      <c r="K2501">
        <v>1975</v>
      </c>
      <c r="O2501" t="s">
        <v>21995</v>
      </c>
      <c r="R2501" t="s">
        <v>5212</v>
      </c>
      <c r="V2501">
        <v>7590</v>
      </c>
      <c r="W2501" t="s">
        <v>35437</v>
      </c>
    </row>
    <row r="2502" spans="1:23" x14ac:dyDescent="0.25">
      <c r="A2502">
        <v>10307</v>
      </c>
      <c r="B2502" t="s">
        <v>37</v>
      </c>
      <c r="C2502" t="s">
        <v>73921</v>
      </c>
      <c r="D2502" t="s">
        <v>73807</v>
      </c>
      <c r="E2502" t="s">
        <v>73952</v>
      </c>
      <c r="F2502" t="s">
        <v>73953</v>
      </c>
      <c r="G2502" t="s">
        <v>73954</v>
      </c>
      <c r="H2502" t="s">
        <v>62645</v>
      </c>
      <c r="J2502" t="s">
        <v>73955</v>
      </c>
      <c r="O2502" t="s">
        <v>26952</v>
      </c>
      <c r="P2502" t="s">
        <v>51</v>
      </c>
      <c r="R2502" t="s">
        <v>52</v>
      </c>
      <c r="S2502" t="s">
        <v>73956</v>
      </c>
      <c r="U2502" t="s">
        <v>73957</v>
      </c>
      <c r="V2502">
        <v>6747</v>
      </c>
      <c r="W2502" t="s">
        <v>26947</v>
      </c>
    </row>
    <row r="2503" spans="1:23" x14ac:dyDescent="0.25">
      <c r="A2503">
        <v>10308</v>
      </c>
      <c r="B2503" t="s">
        <v>37</v>
      </c>
      <c r="C2503" t="s">
        <v>73921</v>
      </c>
      <c r="D2503" t="s">
        <v>73807</v>
      </c>
      <c r="E2503" t="s">
        <v>73958</v>
      </c>
      <c r="F2503" t="s">
        <v>73959</v>
      </c>
      <c r="G2503" t="s">
        <v>73960</v>
      </c>
      <c r="H2503" t="s">
        <v>72269</v>
      </c>
      <c r="J2503" t="s">
        <v>73961</v>
      </c>
      <c r="K2503">
        <v>1947</v>
      </c>
      <c r="O2503" t="s">
        <v>18881</v>
      </c>
      <c r="R2503" t="s">
        <v>11024</v>
      </c>
      <c r="U2503" t="s">
        <v>73962</v>
      </c>
      <c r="V2503">
        <v>6131</v>
      </c>
      <c r="W2503" t="s">
        <v>20719</v>
      </c>
    </row>
    <row r="2504" spans="1:23" x14ac:dyDescent="0.25">
      <c r="A2504">
        <v>10309</v>
      </c>
      <c r="B2504" t="s">
        <v>37</v>
      </c>
      <c r="C2504" t="s">
        <v>73921</v>
      </c>
      <c r="D2504" t="s">
        <v>73807</v>
      </c>
      <c r="E2504" t="s">
        <v>73963</v>
      </c>
      <c r="F2504" t="s">
        <v>73964</v>
      </c>
      <c r="G2504" t="s">
        <v>73965</v>
      </c>
      <c r="H2504" t="s">
        <v>62645</v>
      </c>
      <c r="J2504" t="s">
        <v>72499</v>
      </c>
      <c r="K2504">
        <v>1973</v>
      </c>
      <c r="O2504" t="s">
        <v>18881</v>
      </c>
      <c r="R2504" t="s">
        <v>11024</v>
      </c>
      <c r="U2504" t="s">
        <v>73966</v>
      </c>
      <c r="V2504">
        <v>6131</v>
      </c>
      <c r="W2504" t="s">
        <v>20719</v>
      </c>
    </row>
    <row r="2505" spans="1:23" x14ac:dyDescent="0.25">
      <c r="A2505">
        <v>10310</v>
      </c>
      <c r="B2505" t="s">
        <v>37</v>
      </c>
      <c r="C2505" t="s">
        <v>73921</v>
      </c>
      <c r="D2505" t="s">
        <v>73807</v>
      </c>
      <c r="E2505" t="s">
        <v>73967</v>
      </c>
      <c r="F2505" t="s">
        <v>73968</v>
      </c>
      <c r="G2505" t="s">
        <v>73969</v>
      </c>
      <c r="J2505" t="s">
        <v>72499</v>
      </c>
      <c r="K2505">
        <v>1952</v>
      </c>
      <c r="O2505" t="s">
        <v>18881</v>
      </c>
      <c r="R2505" t="s">
        <v>11024</v>
      </c>
      <c r="U2505" t="s">
        <v>73970</v>
      </c>
      <c r="V2505">
        <v>6131</v>
      </c>
      <c r="W2505" t="s">
        <v>20719</v>
      </c>
    </row>
    <row r="2506" spans="1:23" x14ac:dyDescent="0.25">
      <c r="A2506">
        <v>10311</v>
      </c>
      <c r="B2506" t="s">
        <v>37</v>
      </c>
      <c r="C2506" t="s">
        <v>73921</v>
      </c>
      <c r="D2506" t="s">
        <v>73807</v>
      </c>
      <c r="E2506" t="s">
        <v>73971</v>
      </c>
      <c r="F2506" t="s">
        <v>73972</v>
      </c>
      <c r="G2506" t="s">
        <v>73973</v>
      </c>
      <c r="H2506" t="s">
        <v>63380</v>
      </c>
      <c r="J2506" t="s">
        <v>73974</v>
      </c>
      <c r="K2506">
        <v>1940</v>
      </c>
      <c r="O2506" t="s">
        <v>73975</v>
      </c>
      <c r="P2506" t="s">
        <v>3140</v>
      </c>
      <c r="R2506" t="s">
        <v>52</v>
      </c>
      <c r="S2506" t="s">
        <v>73976</v>
      </c>
      <c r="U2506" t="s">
        <v>73977</v>
      </c>
      <c r="V2506">
        <v>7652</v>
      </c>
      <c r="W2506" t="s">
        <v>36040</v>
      </c>
    </row>
    <row r="2507" spans="1:23" x14ac:dyDescent="0.25">
      <c r="A2507">
        <v>10312</v>
      </c>
      <c r="B2507" t="s">
        <v>37</v>
      </c>
      <c r="C2507" t="s">
        <v>73921</v>
      </c>
      <c r="D2507" t="s">
        <v>73807</v>
      </c>
      <c r="E2507" t="s">
        <v>73978</v>
      </c>
      <c r="F2507" t="s">
        <v>73979</v>
      </c>
      <c r="G2507" t="s">
        <v>73980</v>
      </c>
      <c r="H2507" t="s">
        <v>62733</v>
      </c>
      <c r="J2507" t="s">
        <v>73660</v>
      </c>
      <c r="O2507" t="s">
        <v>2976</v>
      </c>
      <c r="R2507" t="s">
        <v>2975</v>
      </c>
      <c r="U2507" t="s">
        <v>73981</v>
      </c>
      <c r="V2507">
        <v>6848</v>
      </c>
      <c r="W2507" t="s">
        <v>27939</v>
      </c>
    </row>
    <row r="2508" spans="1:23" x14ac:dyDescent="0.25">
      <c r="A2508">
        <v>10313</v>
      </c>
      <c r="B2508" t="s">
        <v>37</v>
      </c>
      <c r="C2508" t="s">
        <v>73921</v>
      </c>
      <c r="D2508" t="s">
        <v>73807</v>
      </c>
      <c r="E2508" t="s">
        <v>73982</v>
      </c>
      <c r="F2508" t="s">
        <v>73983</v>
      </c>
      <c r="G2508" t="s">
        <v>73984</v>
      </c>
      <c r="J2508" t="s">
        <v>73985</v>
      </c>
      <c r="O2508" t="s">
        <v>31562</v>
      </c>
      <c r="P2508" t="s">
        <v>466</v>
      </c>
      <c r="R2508" t="s">
        <v>52</v>
      </c>
      <c r="S2508" t="s">
        <v>73986</v>
      </c>
      <c r="U2508" t="s">
        <v>73987</v>
      </c>
      <c r="V2508">
        <v>7203</v>
      </c>
      <c r="W2508" t="s">
        <v>31558</v>
      </c>
    </row>
    <row r="2509" spans="1:23" x14ac:dyDescent="0.25">
      <c r="A2509">
        <v>10314</v>
      </c>
      <c r="B2509" t="s">
        <v>37</v>
      </c>
      <c r="C2509" t="s">
        <v>73921</v>
      </c>
      <c r="D2509" t="s">
        <v>73807</v>
      </c>
      <c r="E2509" t="s">
        <v>73988</v>
      </c>
      <c r="F2509" t="s">
        <v>73989</v>
      </c>
      <c r="G2509" t="s">
        <v>73990</v>
      </c>
      <c r="J2509" t="s">
        <v>73991</v>
      </c>
      <c r="K2509">
        <v>1952</v>
      </c>
      <c r="O2509" t="s">
        <v>9415</v>
      </c>
      <c r="R2509" t="s">
        <v>9414</v>
      </c>
      <c r="V2509">
        <v>7540</v>
      </c>
      <c r="W2509" t="s">
        <v>34944</v>
      </c>
    </row>
    <row r="2510" spans="1:23" x14ac:dyDescent="0.25">
      <c r="A2510">
        <v>10315</v>
      </c>
      <c r="B2510" t="s">
        <v>37</v>
      </c>
      <c r="C2510" t="s">
        <v>73921</v>
      </c>
      <c r="D2510" t="s">
        <v>73807</v>
      </c>
      <c r="E2510" t="s">
        <v>73992</v>
      </c>
      <c r="F2510" t="s">
        <v>73993</v>
      </c>
      <c r="G2510" t="s">
        <v>73994</v>
      </c>
      <c r="J2510" t="s">
        <v>73995</v>
      </c>
      <c r="K2510">
        <v>1965</v>
      </c>
      <c r="O2510" t="s">
        <v>7952</v>
      </c>
      <c r="P2510" t="s">
        <v>7950</v>
      </c>
      <c r="R2510" t="s">
        <v>147</v>
      </c>
      <c r="U2510" t="s">
        <v>73996</v>
      </c>
      <c r="V2510">
        <v>4919</v>
      </c>
      <c r="W2510" t="s">
        <v>7944</v>
      </c>
    </row>
    <row r="2511" spans="1:23" x14ac:dyDescent="0.25">
      <c r="A2511">
        <v>10316</v>
      </c>
      <c r="B2511" t="s">
        <v>37</v>
      </c>
      <c r="C2511" t="s">
        <v>73921</v>
      </c>
      <c r="D2511" t="s">
        <v>73807</v>
      </c>
      <c r="E2511" t="s">
        <v>73997</v>
      </c>
      <c r="F2511" t="s">
        <v>73998</v>
      </c>
      <c r="G2511" t="s">
        <v>73999</v>
      </c>
      <c r="J2511" t="s">
        <v>74000</v>
      </c>
      <c r="O2511" t="s">
        <v>7377</v>
      </c>
      <c r="P2511" t="s">
        <v>7376</v>
      </c>
      <c r="R2511" t="s">
        <v>1589</v>
      </c>
      <c r="U2511" t="s">
        <v>74001</v>
      </c>
      <c r="V2511">
        <v>6476</v>
      </c>
      <c r="W2511" t="s">
        <v>24254</v>
      </c>
    </row>
    <row r="2512" spans="1:23" x14ac:dyDescent="0.25">
      <c r="A2512">
        <v>10317</v>
      </c>
      <c r="B2512" t="s">
        <v>37</v>
      </c>
      <c r="C2512" t="s">
        <v>73921</v>
      </c>
      <c r="D2512" t="s">
        <v>73807</v>
      </c>
      <c r="E2512" t="s">
        <v>74002</v>
      </c>
      <c r="F2512" t="s">
        <v>74003</v>
      </c>
      <c r="G2512" t="s">
        <v>74004</v>
      </c>
      <c r="J2512" t="s">
        <v>74005</v>
      </c>
      <c r="O2512" t="s">
        <v>7377</v>
      </c>
      <c r="P2512" t="s">
        <v>7376</v>
      </c>
      <c r="R2512" t="s">
        <v>1589</v>
      </c>
      <c r="U2512" t="s">
        <v>74006</v>
      </c>
      <c r="V2512">
        <v>6476</v>
      </c>
      <c r="W2512" t="s">
        <v>24254</v>
      </c>
    </row>
    <row r="2513" spans="1:23" x14ac:dyDescent="0.25">
      <c r="A2513">
        <v>10318</v>
      </c>
      <c r="B2513" t="s">
        <v>37</v>
      </c>
      <c r="C2513" t="s">
        <v>73921</v>
      </c>
      <c r="D2513" t="s">
        <v>73807</v>
      </c>
      <c r="E2513" t="s">
        <v>74007</v>
      </c>
      <c r="F2513" t="s">
        <v>74008</v>
      </c>
      <c r="G2513" t="s">
        <v>74009</v>
      </c>
      <c r="J2513" t="s">
        <v>74010</v>
      </c>
      <c r="K2513">
        <v>1951</v>
      </c>
      <c r="O2513" t="s">
        <v>7952</v>
      </c>
      <c r="P2513" t="s">
        <v>7950</v>
      </c>
      <c r="R2513" t="s">
        <v>147</v>
      </c>
      <c r="U2513" t="s">
        <v>74011</v>
      </c>
      <c r="V2513">
        <v>4919</v>
      </c>
      <c r="W2513" t="s">
        <v>7944</v>
      </c>
    </row>
    <row r="2514" spans="1:23" x14ac:dyDescent="0.25">
      <c r="A2514">
        <v>10319</v>
      </c>
      <c r="B2514" t="s">
        <v>37</v>
      </c>
      <c r="C2514" t="s">
        <v>73921</v>
      </c>
      <c r="D2514" t="s">
        <v>73807</v>
      </c>
      <c r="E2514" t="s">
        <v>74012</v>
      </c>
      <c r="F2514" t="s">
        <v>74013</v>
      </c>
      <c r="G2514" t="s">
        <v>74014</v>
      </c>
      <c r="J2514" t="s">
        <v>74015</v>
      </c>
      <c r="K2514">
        <v>1967</v>
      </c>
      <c r="O2514" t="s">
        <v>8077</v>
      </c>
      <c r="P2514" t="s">
        <v>974</v>
      </c>
      <c r="R2514" t="s">
        <v>52</v>
      </c>
      <c r="S2514" t="s">
        <v>74016</v>
      </c>
      <c r="U2514" t="s">
        <v>74017</v>
      </c>
      <c r="V2514">
        <v>4930</v>
      </c>
      <c r="W2514" t="s">
        <v>8069</v>
      </c>
    </row>
    <row r="2515" spans="1:23" x14ac:dyDescent="0.25">
      <c r="A2515">
        <v>10320</v>
      </c>
      <c r="B2515" t="s">
        <v>37</v>
      </c>
      <c r="C2515" t="s">
        <v>73921</v>
      </c>
      <c r="D2515" t="s">
        <v>73807</v>
      </c>
      <c r="E2515" t="s">
        <v>74018</v>
      </c>
      <c r="F2515" t="s">
        <v>74019</v>
      </c>
      <c r="G2515" t="s">
        <v>74020</v>
      </c>
      <c r="H2515" t="s">
        <v>62645</v>
      </c>
      <c r="J2515" t="s">
        <v>74021</v>
      </c>
      <c r="O2515" t="s">
        <v>7377</v>
      </c>
      <c r="P2515" t="s">
        <v>7376</v>
      </c>
      <c r="R2515" t="s">
        <v>1589</v>
      </c>
      <c r="U2515" t="s">
        <v>74022</v>
      </c>
      <c r="V2515">
        <v>6476</v>
      </c>
      <c r="W2515" t="s">
        <v>24254</v>
      </c>
    </row>
    <row r="2516" spans="1:23" x14ac:dyDescent="0.25">
      <c r="A2516">
        <v>10321</v>
      </c>
      <c r="B2516" t="s">
        <v>37</v>
      </c>
      <c r="C2516" t="s">
        <v>73921</v>
      </c>
      <c r="D2516" t="s">
        <v>73807</v>
      </c>
      <c r="E2516" t="s">
        <v>74023</v>
      </c>
      <c r="F2516" t="s">
        <v>74024</v>
      </c>
      <c r="G2516" t="s">
        <v>74025</v>
      </c>
      <c r="J2516" t="s">
        <v>74026</v>
      </c>
      <c r="O2516" t="s">
        <v>8077</v>
      </c>
      <c r="P2516" t="s">
        <v>974</v>
      </c>
      <c r="R2516" t="s">
        <v>52</v>
      </c>
      <c r="S2516" t="s">
        <v>74027</v>
      </c>
      <c r="U2516" t="s">
        <v>74028</v>
      </c>
      <c r="V2516">
        <v>4930</v>
      </c>
      <c r="W2516" t="s">
        <v>8069</v>
      </c>
    </row>
    <row r="2517" spans="1:23" x14ac:dyDescent="0.25">
      <c r="A2517">
        <v>10322</v>
      </c>
      <c r="B2517" t="s">
        <v>37</v>
      </c>
      <c r="C2517" t="s">
        <v>73921</v>
      </c>
      <c r="D2517" t="s">
        <v>73807</v>
      </c>
      <c r="E2517" t="s">
        <v>74029</v>
      </c>
      <c r="F2517" t="s">
        <v>73979</v>
      </c>
      <c r="G2517" t="s">
        <v>74030</v>
      </c>
      <c r="H2517" t="s">
        <v>62733</v>
      </c>
      <c r="J2517" t="s">
        <v>73660</v>
      </c>
      <c r="O2517" t="s">
        <v>2976</v>
      </c>
      <c r="R2517" t="s">
        <v>2975</v>
      </c>
      <c r="S2517" t="s">
        <v>74031</v>
      </c>
      <c r="U2517" t="s">
        <v>73981</v>
      </c>
      <c r="V2517">
        <v>3095</v>
      </c>
      <c r="W2517" t="s">
        <v>2967</v>
      </c>
    </row>
    <row r="2518" spans="1:23" x14ac:dyDescent="0.25">
      <c r="A2518">
        <v>10323</v>
      </c>
      <c r="B2518" t="s">
        <v>37</v>
      </c>
      <c r="C2518" t="s">
        <v>73921</v>
      </c>
      <c r="D2518" t="s">
        <v>73807</v>
      </c>
      <c r="E2518" t="s">
        <v>74032</v>
      </c>
      <c r="F2518" t="s">
        <v>74033</v>
      </c>
      <c r="G2518" t="s">
        <v>74034</v>
      </c>
      <c r="J2518" t="s">
        <v>74035</v>
      </c>
      <c r="O2518" t="s">
        <v>2976</v>
      </c>
      <c r="R2518" t="s">
        <v>2975</v>
      </c>
      <c r="S2518" t="s">
        <v>74036</v>
      </c>
      <c r="U2518" t="s">
        <v>74037</v>
      </c>
      <c r="V2518">
        <v>3095</v>
      </c>
      <c r="W2518" t="s">
        <v>2967</v>
      </c>
    </row>
    <row r="2519" spans="1:23" x14ac:dyDescent="0.25">
      <c r="A2519">
        <v>10324</v>
      </c>
      <c r="B2519" t="s">
        <v>37</v>
      </c>
      <c r="C2519" t="s">
        <v>73921</v>
      </c>
      <c r="D2519" t="s">
        <v>73807</v>
      </c>
      <c r="E2519" t="s">
        <v>74038</v>
      </c>
      <c r="F2519" t="s">
        <v>74039</v>
      </c>
      <c r="G2519" t="s">
        <v>74040</v>
      </c>
      <c r="H2519" t="s">
        <v>62645</v>
      </c>
      <c r="O2519" t="s">
        <v>17562</v>
      </c>
      <c r="R2519" t="s">
        <v>675</v>
      </c>
      <c r="V2519">
        <v>6744</v>
      </c>
      <c r="W2519" t="s">
        <v>26913</v>
      </c>
    </row>
    <row r="2520" spans="1:23" x14ac:dyDescent="0.25">
      <c r="A2520">
        <v>10325</v>
      </c>
      <c r="B2520" t="s">
        <v>37</v>
      </c>
      <c r="C2520" t="s">
        <v>73921</v>
      </c>
      <c r="D2520" t="s">
        <v>73807</v>
      </c>
      <c r="E2520" t="s">
        <v>74041</v>
      </c>
      <c r="F2520" t="s">
        <v>74042</v>
      </c>
      <c r="G2520" t="s">
        <v>74043</v>
      </c>
      <c r="H2520" t="s">
        <v>62645</v>
      </c>
      <c r="O2520" t="s">
        <v>39764</v>
      </c>
      <c r="R2520" t="s">
        <v>675</v>
      </c>
      <c r="V2520">
        <v>8026</v>
      </c>
      <c r="W2520" t="s">
        <v>39759</v>
      </c>
    </row>
    <row r="2521" spans="1:23" x14ac:dyDescent="0.25">
      <c r="A2521">
        <v>10326</v>
      </c>
      <c r="B2521" t="s">
        <v>37</v>
      </c>
      <c r="C2521" t="s">
        <v>73921</v>
      </c>
      <c r="D2521" t="s">
        <v>73807</v>
      </c>
      <c r="E2521" t="s">
        <v>74044</v>
      </c>
      <c r="F2521" t="s">
        <v>74045</v>
      </c>
      <c r="G2521" t="s">
        <v>74046</v>
      </c>
      <c r="J2521" t="s">
        <v>74047</v>
      </c>
      <c r="O2521" t="s">
        <v>27996</v>
      </c>
      <c r="R2521" t="s">
        <v>6041</v>
      </c>
      <c r="V2521">
        <v>6853</v>
      </c>
      <c r="W2521" t="s">
        <v>27990</v>
      </c>
    </row>
    <row r="2522" spans="1:23" x14ac:dyDescent="0.25">
      <c r="A2522">
        <v>10327</v>
      </c>
      <c r="B2522" t="s">
        <v>37</v>
      </c>
      <c r="C2522" t="s">
        <v>73921</v>
      </c>
      <c r="D2522" t="s">
        <v>73807</v>
      </c>
      <c r="E2522" t="s">
        <v>74048</v>
      </c>
      <c r="F2522" t="s">
        <v>74049</v>
      </c>
      <c r="G2522" t="s">
        <v>74050</v>
      </c>
      <c r="J2522" t="s">
        <v>74051</v>
      </c>
      <c r="O2522" t="s">
        <v>27996</v>
      </c>
      <c r="R2522" t="s">
        <v>6041</v>
      </c>
      <c r="V2522">
        <v>6853</v>
      </c>
      <c r="W2522" t="s">
        <v>27990</v>
      </c>
    </row>
    <row r="2523" spans="1:23" x14ac:dyDescent="0.25">
      <c r="A2523">
        <v>10328</v>
      </c>
      <c r="B2523" t="s">
        <v>37</v>
      </c>
      <c r="C2523" t="s">
        <v>73921</v>
      </c>
      <c r="D2523" t="s">
        <v>73807</v>
      </c>
      <c r="E2523" t="s">
        <v>74052</v>
      </c>
      <c r="F2523" t="s">
        <v>74053</v>
      </c>
      <c r="G2523" t="s">
        <v>74054</v>
      </c>
      <c r="H2523" t="s">
        <v>63833</v>
      </c>
      <c r="J2523" t="s">
        <v>74055</v>
      </c>
      <c r="O2523" t="s">
        <v>20156</v>
      </c>
      <c r="P2523" t="s">
        <v>535</v>
      </c>
      <c r="R2523" t="s">
        <v>52</v>
      </c>
      <c r="S2523" t="s">
        <v>74056</v>
      </c>
      <c r="U2523" t="s">
        <v>74057</v>
      </c>
      <c r="V2523">
        <v>6079</v>
      </c>
      <c r="W2523" t="s">
        <v>20150</v>
      </c>
    </row>
    <row r="2524" spans="1:23" x14ac:dyDescent="0.25">
      <c r="A2524">
        <v>10329</v>
      </c>
      <c r="B2524" t="s">
        <v>37</v>
      </c>
      <c r="C2524" t="s">
        <v>73921</v>
      </c>
      <c r="D2524" t="s">
        <v>73807</v>
      </c>
      <c r="E2524" t="s">
        <v>74058</v>
      </c>
      <c r="F2524" t="s">
        <v>74059</v>
      </c>
      <c r="G2524" t="s">
        <v>74060</v>
      </c>
      <c r="H2524" t="s">
        <v>62645</v>
      </c>
      <c r="J2524" t="s">
        <v>74061</v>
      </c>
      <c r="K2524">
        <v>1955</v>
      </c>
      <c r="O2524" t="s">
        <v>15280</v>
      </c>
      <c r="R2524" t="s">
        <v>1325</v>
      </c>
      <c r="U2524" t="s">
        <v>74062</v>
      </c>
      <c r="V2524">
        <v>5607</v>
      </c>
      <c r="W2524" t="s">
        <v>15272</v>
      </c>
    </row>
    <row r="2525" spans="1:23" x14ac:dyDescent="0.25">
      <c r="A2525">
        <v>10330</v>
      </c>
      <c r="B2525" t="s">
        <v>37</v>
      </c>
      <c r="C2525" t="s">
        <v>73921</v>
      </c>
      <c r="D2525" t="s">
        <v>73807</v>
      </c>
      <c r="E2525" t="s">
        <v>74063</v>
      </c>
      <c r="F2525" t="s">
        <v>74064</v>
      </c>
      <c r="G2525" t="s">
        <v>74065</v>
      </c>
      <c r="J2525" t="s">
        <v>74066</v>
      </c>
      <c r="K2525">
        <v>1951</v>
      </c>
      <c r="O2525" t="s">
        <v>15280</v>
      </c>
      <c r="R2525" t="s">
        <v>1325</v>
      </c>
      <c r="U2525" t="s">
        <v>74067</v>
      </c>
      <c r="V2525">
        <v>5607</v>
      </c>
      <c r="W2525" t="s">
        <v>15272</v>
      </c>
    </row>
    <row r="2526" spans="1:23" x14ac:dyDescent="0.25">
      <c r="A2526">
        <v>10331</v>
      </c>
      <c r="B2526" t="s">
        <v>37</v>
      </c>
      <c r="C2526" t="s">
        <v>73921</v>
      </c>
      <c r="D2526" t="s">
        <v>74068</v>
      </c>
      <c r="E2526" t="s">
        <v>74069</v>
      </c>
      <c r="F2526" t="s">
        <v>74070</v>
      </c>
      <c r="G2526" t="s">
        <v>74071</v>
      </c>
      <c r="H2526" t="s">
        <v>62645</v>
      </c>
      <c r="J2526" t="s">
        <v>74072</v>
      </c>
      <c r="K2526">
        <v>1955</v>
      </c>
      <c r="O2526" t="s">
        <v>23599</v>
      </c>
      <c r="P2526" t="s">
        <v>518</v>
      </c>
      <c r="R2526" t="s">
        <v>520</v>
      </c>
      <c r="V2526">
        <v>6798</v>
      </c>
      <c r="W2526" t="s">
        <v>27456</v>
      </c>
    </row>
    <row r="2527" spans="1:23" x14ac:dyDescent="0.25">
      <c r="A2527">
        <v>10332</v>
      </c>
      <c r="B2527" t="s">
        <v>37</v>
      </c>
      <c r="C2527" t="s">
        <v>73921</v>
      </c>
      <c r="D2527" t="s">
        <v>74068</v>
      </c>
      <c r="E2527" t="s">
        <v>74073</v>
      </c>
      <c r="F2527" t="s">
        <v>74074</v>
      </c>
      <c r="G2527" t="s">
        <v>74075</v>
      </c>
      <c r="J2527" t="s">
        <v>74076</v>
      </c>
      <c r="K2527">
        <v>1949</v>
      </c>
      <c r="O2527" t="s">
        <v>23599</v>
      </c>
      <c r="P2527" t="s">
        <v>518</v>
      </c>
      <c r="R2527" t="s">
        <v>520</v>
      </c>
      <c r="S2527" t="s">
        <v>74077</v>
      </c>
      <c r="V2527">
        <v>6798</v>
      </c>
      <c r="W2527" t="s">
        <v>27456</v>
      </c>
    </row>
    <row r="2528" spans="1:23" x14ac:dyDescent="0.25">
      <c r="A2528">
        <v>10333</v>
      </c>
      <c r="B2528" t="s">
        <v>37</v>
      </c>
      <c r="C2528" t="s">
        <v>73921</v>
      </c>
      <c r="D2528" t="s">
        <v>74068</v>
      </c>
      <c r="E2528" t="s">
        <v>74078</v>
      </c>
      <c r="F2528" t="s">
        <v>74079</v>
      </c>
      <c r="G2528" t="s">
        <v>74080</v>
      </c>
      <c r="J2528" t="s">
        <v>74081</v>
      </c>
      <c r="K2528">
        <v>1956</v>
      </c>
      <c r="O2528" t="s">
        <v>23599</v>
      </c>
      <c r="P2528" t="s">
        <v>518</v>
      </c>
      <c r="R2528" t="s">
        <v>520</v>
      </c>
      <c r="V2528">
        <v>6798</v>
      </c>
      <c r="W2528" t="s">
        <v>27456</v>
      </c>
    </row>
    <row r="2529" spans="1:23" x14ac:dyDescent="0.25">
      <c r="A2529">
        <v>10334</v>
      </c>
      <c r="B2529" t="s">
        <v>37</v>
      </c>
      <c r="C2529" t="s">
        <v>73921</v>
      </c>
      <c r="D2529" t="s">
        <v>74068</v>
      </c>
      <c r="E2529" t="s">
        <v>74082</v>
      </c>
      <c r="F2529" t="s">
        <v>74083</v>
      </c>
      <c r="G2529" t="s">
        <v>74084</v>
      </c>
      <c r="H2529" t="s">
        <v>62733</v>
      </c>
      <c r="J2529" t="s">
        <v>74085</v>
      </c>
      <c r="K2529">
        <v>1936</v>
      </c>
      <c r="O2529" t="s">
        <v>4462</v>
      </c>
      <c r="P2529" t="s">
        <v>1687</v>
      </c>
      <c r="R2529" t="s">
        <v>1688</v>
      </c>
      <c r="S2529" t="s">
        <v>74086</v>
      </c>
      <c r="V2529">
        <v>7953</v>
      </c>
      <c r="W2529" t="s">
        <v>39036</v>
      </c>
    </row>
    <row r="2530" spans="1:23" x14ac:dyDescent="0.25">
      <c r="A2530">
        <v>10335</v>
      </c>
      <c r="B2530" t="s">
        <v>37</v>
      </c>
      <c r="C2530" t="s">
        <v>73921</v>
      </c>
      <c r="D2530" t="s">
        <v>74068</v>
      </c>
      <c r="E2530" t="s">
        <v>74087</v>
      </c>
      <c r="F2530" t="s">
        <v>74088</v>
      </c>
      <c r="G2530" t="s">
        <v>74089</v>
      </c>
      <c r="H2530" t="s">
        <v>64662</v>
      </c>
      <c r="K2530">
        <v>1955</v>
      </c>
      <c r="O2530" t="s">
        <v>4462</v>
      </c>
      <c r="P2530" t="s">
        <v>1687</v>
      </c>
      <c r="R2530" t="s">
        <v>1688</v>
      </c>
      <c r="V2530">
        <v>6767</v>
      </c>
      <c r="W2530" t="s">
        <v>27145</v>
      </c>
    </row>
    <row r="2531" spans="1:23" x14ac:dyDescent="0.25">
      <c r="A2531">
        <v>10336</v>
      </c>
      <c r="B2531" t="s">
        <v>37</v>
      </c>
      <c r="C2531" t="s">
        <v>73921</v>
      </c>
      <c r="D2531" t="s">
        <v>74068</v>
      </c>
      <c r="E2531" t="s">
        <v>74090</v>
      </c>
      <c r="F2531" t="s">
        <v>74091</v>
      </c>
      <c r="G2531" t="s">
        <v>74092</v>
      </c>
      <c r="H2531" t="s">
        <v>64662</v>
      </c>
      <c r="J2531" t="s">
        <v>74093</v>
      </c>
      <c r="K2531">
        <v>1939</v>
      </c>
      <c r="O2531" t="s">
        <v>25927</v>
      </c>
      <c r="P2531" t="s">
        <v>1687</v>
      </c>
      <c r="R2531" t="s">
        <v>1688</v>
      </c>
      <c r="V2531">
        <v>6642</v>
      </c>
      <c r="W2531" t="s">
        <v>25920</v>
      </c>
    </row>
    <row r="2532" spans="1:23" x14ac:dyDescent="0.25">
      <c r="A2532">
        <v>10337</v>
      </c>
      <c r="B2532" t="s">
        <v>37</v>
      </c>
      <c r="C2532" t="s">
        <v>73921</v>
      </c>
      <c r="D2532" t="s">
        <v>74068</v>
      </c>
      <c r="E2532" t="s">
        <v>74094</v>
      </c>
      <c r="F2532" t="s">
        <v>74095</v>
      </c>
      <c r="G2532" t="s">
        <v>74096</v>
      </c>
      <c r="H2532" t="s">
        <v>62733</v>
      </c>
      <c r="J2532" t="s">
        <v>74097</v>
      </c>
      <c r="O2532" t="s">
        <v>6207</v>
      </c>
      <c r="P2532" t="s">
        <v>4973</v>
      </c>
      <c r="R2532" t="s">
        <v>52</v>
      </c>
      <c r="U2532" t="s">
        <v>74098</v>
      </c>
      <c r="V2532">
        <v>4762</v>
      </c>
      <c r="W2532" t="s">
        <v>6203</v>
      </c>
    </row>
    <row r="2533" spans="1:23" x14ac:dyDescent="0.25">
      <c r="A2533">
        <v>10338</v>
      </c>
      <c r="B2533" t="s">
        <v>37</v>
      </c>
      <c r="C2533" t="s">
        <v>73921</v>
      </c>
      <c r="D2533" t="s">
        <v>74068</v>
      </c>
      <c r="E2533" t="s">
        <v>74099</v>
      </c>
      <c r="F2533" t="s">
        <v>74100</v>
      </c>
      <c r="G2533" t="s">
        <v>74101</v>
      </c>
      <c r="H2533" t="s">
        <v>64662</v>
      </c>
      <c r="J2533" t="s">
        <v>64843</v>
      </c>
      <c r="K2533">
        <v>1961</v>
      </c>
      <c r="O2533" t="s">
        <v>26158</v>
      </c>
      <c r="P2533" t="s">
        <v>11676</v>
      </c>
      <c r="R2533" t="s">
        <v>1688</v>
      </c>
      <c r="V2533">
        <v>6665</v>
      </c>
      <c r="W2533" t="s">
        <v>26152</v>
      </c>
    </row>
    <row r="2534" spans="1:23" x14ac:dyDescent="0.25">
      <c r="A2534">
        <v>10339</v>
      </c>
      <c r="B2534" t="s">
        <v>37</v>
      </c>
      <c r="C2534" t="s">
        <v>73921</v>
      </c>
      <c r="D2534" t="s">
        <v>74068</v>
      </c>
      <c r="E2534" t="s">
        <v>74102</v>
      </c>
      <c r="F2534" t="s">
        <v>74103</v>
      </c>
      <c r="G2534" t="s">
        <v>74104</v>
      </c>
      <c r="H2534" t="s">
        <v>62733</v>
      </c>
      <c r="J2534" t="s">
        <v>74105</v>
      </c>
      <c r="K2534">
        <v>1956</v>
      </c>
      <c r="O2534" t="s">
        <v>26124</v>
      </c>
      <c r="P2534" t="s">
        <v>4325</v>
      </c>
      <c r="R2534" t="s">
        <v>52</v>
      </c>
      <c r="S2534" t="s">
        <v>74106</v>
      </c>
      <c r="U2534" t="s">
        <v>74107</v>
      </c>
      <c r="V2534">
        <v>6662</v>
      </c>
      <c r="W2534" t="s">
        <v>26119</v>
      </c>
    </row>
    <row r="2535" spans="1:23" x14ac:dyDescent="0.25">
      <c r="A2535">
        <v>10340</v>
      </c>
      <c r="B2535" t="s">
        <v>37</v>
      </c>
      <c r="C2535" t="s">
        <v>73921</v>
      </c>
      <c r="D2535" t="s">
        <v>74068</v>
      </c>
      <c r="E2535" t="s">
        <v>74108</v>
      </c>
      <c r="F2535" t="s">
        <v>74109</v>
      </c>
      <c r="G2535" t="s">
        <v>74110</v>
      </c>
      <c r="J2535" t="s">
        <v>74111</v>
      </c>
      <c r="K2535">
        <v>1931</v>
      </c>
      <c r="O2535" t="s">
        <v>26738</v>
      </c>
      <c r="P2535" t="s">
        <v>928</v>
      </c>
      <c r="R2535" t="s">
        <v>52</v>
      </c>
      <c r="S2535" t="s">
        <v>74112</v>
      </c>
      <c r="V2535">
        <v>6726</v>
      </c>
      <c r="W2535" t="s">
        <v>26732</v>
      </c>
    </row>
    <row r="2536" spans="1:23" x14ac:dyDescent="0.25">
      <c r="A2536">
        <v>10341</v>
      </c>
      <c r="B2536" t="s">
        <v>37</v>
      </c>
      <c r="C2536" t="s">
        <v>73921</v>
      </c>
      <c r="D2536" t="s">
        <v>74068</v>
      </c>
      <c r="E2536" t="s">
        <v>74113</v>
      </c>
      <c r="F2536" t="s">
        <v>74114</v>
      </c>
      <c r="G2536" t="s">
        <v>74115</v>
      </c>
      <c r="J2536" t="s">
        <v>74116</v>
      </c>
      <c r="K2536">
        <v>1939</v>
      </c>
      <c r="O2536" t="s">
        <v>26738</v>
      </c>
      <c r="P2536" t="s">
        <v>928</v>
      </c>
      <c r="R2536" t="s">
        <v>52</v>
      </c>
      <c r="S2536" t="s">
        <v>74117</v>
      </c>
      <c r="U2536" t="s">
        <v>74118</v>
      </c>
      <c r="V2536">
        <v>6726</v>
      </c>
      <c r="W2536" t="s">
        <v>26732</v>
      </c>
    </row>
    <row r="2537" spans="1:23" x14ac:dyDescent="0.25">
      <c r="A2537">
        <v>10342</v>
      </c>
      <c r="B2537" t="s">
        <v>37</v>
      </c>
      <c r="C2537" t="s">
        <v>73921</v>
      </c>
      <c r="D2537" t="s">
        <v>74068</v>
      </c>
      <c r="E2537" t="s">
        <v>74119</v>
      </c>
      <c r="F2537" t="s">
        <v>74120</v>
      </c>
      <c r="G2537" t="s">
        <v>74121</v>
      </c>
      <c r="J2537" t="s">
        <v>74122</v>
      </c>
      <c r="K2537">
        <v>1937</v>
      </c>
      <c r="O2537" t="s">
        <v>27272</v>
      </c>
      <c r="P2537" t="s">
        <v>4788</v>
      </c>
      <c r="R2537" t="s">
        <v>52</v>
      </c>
      <c r="S2537" t="s">
        <v>74123</v>
      </c>
      <c r="U2537" t="s">
        <v>74124</v>
      </c>
      <c r="V2537">
        <v>6779</v>
      </c>
      <c r="W2537" t="s">
        <v>27267</v>
      </c>
    </row>
    <row r="2538" spans="1:23" x14ac:dyDescent="0.25">
      <c r="A2538">
        <v>10343</v>
      </c>
      <c r="B2538" t="s">
        <v>37</v>
      </c>
      <c r="C2538" t="s">
        <v>73921</v>
      </c>
      <c r="D2538" t="s">
        <v>74068</v>
      </c>
      <c r="E2538" t="s">
        <v>74125</v>
      </c>
      <c r="F2538" t="s">
        <v>74126</v>
      </c>
      <c r="G2538" t="s">
        <v>74127</v>
      </c>
      <c r="H2538" t="s">
        <v>62733</v>
      </c>
      <c r="J2538" t="s">
        <v>74128</v>
      </c>
      <c r="O2538" t="s">
        <v>27272</v>
      </c>
      <c r="P2538" t="s">
        <v>4788</v>
      </c>
      <c r="R2538" t="s">
        <v>52</v>
      </c>
      <c r="S2538" t="s">
        <v>74129</v>
      </c>
      <c r="U2538" t="s">
        <v>74130</v>
      </c>
      <c r="V2538">
        <v>6779</v>
      </c>
      <c r="W2538" t="s">
        <v>27267</v>
      </c>
    </row>
    <row r="2539" spans="1:23" x14ac:dyDescent="0.25">
      <c r="A2539">
        <v>10344</v>
      </c>
      <c r="B2539" t="s">
        <v>37</v>
      </c>
      <c r="C2539" t="s">
        <v>73921</v>
      </c>
      <c r="D2539" t="s">
        <v>74068</v>
      </c>
      <c r="E2539" t="s">
        <v>74131</v>
      </c>
      <c r="F2539" t="s">
        <v>74132</v>
      </c>
      <c r="G2539" t="s">
        <v>74133</v>
      </c>
      <c r="J2539" t="s">
        <v>578</v>
      </c>
      <c r="O2539" t="s">
        <v>3104</v>
      </c>
      <c r="P2539" t="s">
        <v>518</v>
      </c>
      <c r="R2539" t="s">
        <v>520</v>
      </c>
      <c r="V2539">
        <v>6741</v>
      </c>
      <c r="W2539" t="s">
        <v>26888</v>
      </c>
    </row>
    <row r="2540" spans="1:23" x14ac:dyDescent="0.25">
      <c r="A2540">
        <v>10345</v>
      </c>
      <c r="B2540" t="s">
        <v>37</v>
      </c>
      <c r="C2540" t="s">
        <v>73921</v>
      </c>
      <c r="D2540" t="s">
        <v>74068</v>
      </c>
      <c r="E2540" t="s">
        <v>74134</v>
      </c>
      <c r="F2540" t="s">
        <v>74135</v>
      </c>
      <c r="G2540" t="s">
        <v>74136</v>
      </c>
      <c r="J2540" t="s">
        <v>64771</v>
      </c>
      <c r="O2540" t="s">
        <v>3104</v>
      </c>
      <c r="P2540" t="s">
        <v>518</v>
      </c>
      <c r="R2540" t="s">
        <v>520</v>
      </c>
      <c r="V2540">
        <v>6741</v>
      </c>
      <c r="W2540" t="s">
        <v>26888</v>
      </c>
    </row>
    <row r="2541" spans="1:23" x14ac:dyDescent="0.25">
      <c r="A2541">
        <v>10346</v>
      </c>
      <c r="B2541" t="s">
        <v>37</v>
      </c>
      <c r="C2541" t="s">
        <v>73921</v>
      </c>
      <c r="D2541" t="s">
        <v>74068</v>
      </c>
      <c r="E2541" t="s">
        <v>74137</v>
      </c>
      <c r="F2541" t="s">
        <v>74138</v>
      </c>
      <c r="G2541" t="s">
        <v>74139</v>
      </c>
      <c r="J2541" t="s">
        <v>61260</v>
      </c>
      <c r="O2541" t="s">
        <v>3104</v>
      </c>
      <c r="P2541" t="s">
        <v>518</v>
      </c>
      <c r="R2541" t="s">
        <v>520</v>
      </c>
      <c r="V2541">
        <v>6741</v>
      </c>
      <c r="W2541" t="s">
        <v>26888</v>
      </c>
    </row>
    <row r="2542" spans="1:23" x14ac:dyDescent="0.25">
      <c r="A2542">
        <v>10347</v>
      </c>
      <c r="B2542" t="s">
        <v>37</v>
      </c>
      <c r="C2542" t="s">
        <v>73921</v>
      </c>
      <c r="D2542" t="s">
        <v>74068</v>
      </c>
      <c r="E2542" t="s">
        <v>74140</v>
      </c>
      <c r="F2542" t="s">
        <v>74141</v>
      </c>
      <c r="G2542" t="s">
        <v>74142</v>
      </c>
      <c r="J2542" t="s">
        <v>59796</v>
      </c>
      <c r="O2542" t="s">
        <v>3104</v>
      </c>
      <c r="P2542" t="s">
        <v>518</v>
      </c>
      <c r="R2542" t="s">
        <v>520</v>
      </c>
      <c r="V2542">
        <v>6741</v>
      </c>
      <c r="W2542" t="s">
        <v>26888</v>
      </c>
    </row>
    <row r="2543" spans="1:23" x14ac:dyDescent="0.25">
      <c r="A2543">
        <v>10348</v>
      </c>
      <c r="B2543" t="s">
        <v>37</v>
      </c>
      <c r="C2543" t="s">
        <v>73921</v>
      </c>
      <c r="D2543" t="s">
        <v>74068</v>
      </c>
      <c r="E2543" t="s">
        <v>74143</v>
      </c>
      <c r="F2543" t="s">
        <v>74144</v>
      </c>
      <c r="G2543" t="s">
        <v>74145</v>
      </c>
      <c r="H2543" t="s">
        <v>62733</v>
      </c>
      <c r="J2543" t="s">
        <v>578</v>
      </c>
      <c r="O2543" t="s">
        <v>3104</v>
      </c>
      <c r="P2543" t="s">
        <v>518</v>
      </c>
      <c r="R2543" t="s">
        <v>520</v>
      </c>
      <c r="U2543" t="s">
        <v>74146</v>
      </c>
      <c r="V2543">
        <v>6741</v>
      </c>
      <c r="W2543" t="s">
        <v>26888</v>
      </c>
    </row>
    <row r="2544" spans="1:23" x14ac:dyDescent="0.25">
      <c r="A2544">
        <v>10349</v>
      </c>
      <c r="B2544" t="s">
        <v>37</v>
      </c>
      <c r="C2544" t="s">
        <v>73921</v>
      </c>
      <c r="D2544" t="s">
        <v>74068</v>
      </c>
      <c r="E2544" t="s">
        <v>74147</v>
      </c>
      <c r="F2544" t="s">
        <v>74148</v>
      </c>
      <c r="G2544" t="s">
        <v>74149</v>
      </c>
      <c r="H2544" t="s">
        <v>62645</v>
      </c>
      <c r="J2544" t="s">
        <v>74150</v>
      </c>
      <c r="K2544">
        <v>1959</v>
      </c>
      <c r="O2544" t="s">
        <v>35995</v>
      </c>
      <c r="R2544" t="s">
        <v>26426</v>
      </c>
      <c r="V2544">
        <v>7647</v>
      </c>
      <c r="W2544" t="s">
        <v>35991</v>
      </c>
    </row>
    <row r="2545" spans="1:23" x14ac:dyDescent="0.25">
      <c r="A2545">
        <v>10350</v>
      </c>
      <c r="B2545" t="s">
        <v>37</v>
      </c>
      <c r="C2545" t="s">
        <v>73921</v>
      </c>
      <c r="D2545" t="s">
        <v>74068</v>
      </c>
      <c r="E2545" t="s">
        <v>74151</v>
      </c>
      <c r="F2545" t="s">
        <v>74152</v>
      </c>
      <c r="G2545" t="s">
        <v>74153</v>
      </c>
      <c r="J2545" t="s">
        <v>74154</v>
      </c>
      <c r="K2545">
        <v>1961</v>
      </c>
      <c r="O2545" t="s">
        <v>35995</v>
      </c>
      <c r="R2545" t="s">
        <v>26426</v>
      </c>
      <c r="V2545">
        <v>7647</v>
      </c>
      <c r="W2545" t="s">
        <v>35991</v>
      </c>
    </row>
    <row r="2546" spans="1:23" x14ac:dyDescent="0.25">
      <c r="A2546">
        <v>10351</v>
      </c>
      <c r="B2546" t="s">
        <v>37</v>
      </c>
      <c r="C2546" t="s">
        <v>73921</v>
      </c>
      <c r="D2546" t="s">
        <v>74068</v>
      </c>
      <c r="E2546" t="s">
        <v>74155</v>
      </c>
      <c r="F2546" t="s">
        <v>74156</v>
      </c>
      <c r="G2546" t="s">
        <v>74157</v>
      </c>
      <c r="J2546" t="s">
        <v>74158</v>
      </c>
      <c r="K2546">
        <v>1972</v>
      </c>
      <c r="O2546" t="s">
        <v>35995</v>
      </c>
      <c r="R2546" t="s">
        <v>26426</v>
      </c>
      <c r="V2546">
        <v>7647</v>
      </c>
      <c r="W2546" t="s">
        <v>35991</v>
      </c>
    </row>
    <row r="2547" spans="1:23" x14ac:dyDescent="0.25">
      <c r="A2547">
        <v>10352</v>
      </c>
      <c r="B2547" t="s">
        <v>37</v>
      </c>
      <c r="C2547" t="s">
        <v>73921</v>
      </c>
      <c r="D2547" t="s">
        <v>74068</v>
      </c>
      <c r="E2547" t="s">
        <v>74159</v>
      </c>
      <c r="F2547" t="s">
        <v>74160</v>
      </c>
      <c r="G2547" t="s">
        <v>74161</v>
      </c>
      <c r="J2547" t="s">
        <v>74162</v>
      </c>
      <c r="K2547">
        <v>1961</v>
      </c>
      <c r="O2547" t="s">
        <v>35995</v>
      </c>
      <c r="R2547" t="s">
        <v>26426</v>
      </c>
      <c r="V2547">
        <v>7647</v>
      </c>
      <c r="W2547" t="s">
        <v>35991</v>
      </c>
    </row>
    <row r="2548" spans="1:23" x14ac:dyDescent="0.25">
      <c r="A2548">
        <v>10353</v>
      </c>
      <c r="B2548" t="s">
        <v>37</v>
      </c>
      <c r="C2548" t="s">
        <v>73921</v>
      </c>
      <c r="D2548" t="s">
        <v>74068</v>
      </c>
      <c r="E2548" t="s">
        <v>74163</v>
      </c>
      <c r="F2548" t="s">
        <v>74164</v>
      </c>
      <c r="G2548" t="s">
        <v>74165</v>
      </c>
      <c r="J2548" t="s">
        <v>74166</v>
      </c>
      <c r="K2548">
        <v>1960</v>
      </c>
      <c r="O2548" t="s">
        <v>35995</v>
      </c>
      <c r="R2548" t="s">
        <v>26426</v>
      </c>
      <c r="V2548">
        <v>7647</v>
      </c>
      <c r="W2548" t="s">
        <v>35991</v>
      </c>
    </row>
    <row r="2549" spans="1:23" x14ac:dyDescent="0.25">
      <c r="A2549">
        <v>10354</v>
      </c>
      <c r="B2549" t="s">
        <v>37</v>
      </c>
      <c r="C2549" t="s">
        <v>73921</v>
      </c>
      <c r="D2549" t="s">
        <v>74068</v>
      </c>
      <c r="E2549" t="s">
        <v>74167</v>
      </c>
      <c r="F2549" t="s">
        <v>74168</v>
      </c>
      <c r="G2549" t="s">
        <v>74169</v>
      </c>
      <c r="J2549" t="s">
        <v>74170</v>
      </c>
      <c r="K2549">
        <v>1967</v>
      </c>
      <c r="O2549" t="s">
        <v>35995</v>
      </c>
      <c r="R2549" t="s">
        <v>26426</v>
      </c>
      <c r="V2549">
        <v>7647</v>
      </c>
      <c r="W2549" t="s">
        <v>35991</v>
      </c>
    </row>
    <row r="2550" spans="1:23" x14ac:dyDescent="0.25">
      <c r="A2550">
        <v>10355</v>
      </c>
      <c r="B2550" t="s">
        <v>37</v>
      </c>
      <c r="C2550" t="s">
        <v>73921</v>
      </c>
      <c r="D2550" t="s">
        <v>74068</v>
      </c>
      <c r="E2550" t="s">
        <v>74171</v>
      </c>
      <c r="F2550" t="s">
        <v>74172</v>
      </c>
      <c r="G2550" t="s">
        <v>74173</v>
      </c>
      <c r="J2550" t="s">
        <v>74174</v>
      </c>
      <c r="K2550">
        <v>1965</v>
      </c>
      <c r="O2550" t="s">
        <v>35995</v>
      </c>
      <c r="R2550" t="s">
        <v>26426</v>
      </c>
      <c r="V2550">
        <v>7647</v>
      </c>
      <c r="W2550" t="s">
        <v>35991</v>
      </c>
    </row>
    <row r="2551" spans="1:23" x14ac:dyDescent="0.25">
      <c r="A2551">
        <v>10356</v>
      </c>
      <c r="B2551" t="s">
        <v>37</v>
      </c>
      <c r="C2551" t="s">
        <v>73921</v>
      </c>
      <c r="D2551" t="s">
        <v>74068</v>
      </c>
      <c r="E2551" t="s">
        <v>74175</v>
      </c>
      <c r="F2551" t="s">
        <v>74176</v>
      </c>
      <c r="G2551" t="s">
        <v>74177</v>
      </c>
      <c r="J2551" t="s">
        <v>74178</v>
      </c>
      <c r="K2551">
        <v>1940</v>
      </c>
      <c r="O2551" t="s">
        <v>4675</v>
      </c>
      <c r="P2551" t="s">
        <v>4684</v>
      </c>
      <c r="R2551" t="s">
        <v>1688</v>
      </c>
      <c r="S2551" t="s">
        <v>74179</v>
      </c>
      <c r="V2551">
        <v>5331</v>
      </c>
      <c r="W2551" t="s">
        <v>12328</v>
      </c>
    </row>
    <row r="2552" spans="1:23" x14ac:dyDescent="0.25">
      <c r="A2552">
        <v>10357</v>
      </c>
      <c r="B2552" t="s">
        <v>37</v>
      </c>
      <c r="C2552" t="s">
        <v>73921</v>
      </c>
      <c r="D2552" t="s">
        <v>74068</v>
      </c>
      <c r="E2552" t="s">
        <v>74180</v>
      </c>
      <c r="F2552" t="s">
        <v>74181</v>
      </c>
      <c r="G2552" t="s">
        <v>74182</v>
      </c>
      <c r="H2552" t="s">
        <v>62733</v>
      </c>
      <c r="J2552" t="s">
        <v>74183</v>
      </c>
      <c r="K2552">
        <v>1923</v>
      </c>
      <c r="O2552" t="s">
        <v>4675</v>
      </c>
      <c r="P2552" t="s">
        <v>4684</v>
      </c>
      <c r="R2552" t="s">
        <v>1688</v>
      </c>
      <c r="S2552" t="s">
        <v>74184</v>
      </c>
      <c r="V2552">
        <v>5331</v>
      </c>
      <c r="W2552" t="s">
        <v>12328</v>
      </c>
    </row>
    <row r="2553" spans="1:23" x14ac:dyDescent="0.25">
      <c r="A2553">
        <v>10358</v>
      </c>
      <c r="B2553" t="s">
        <v>37</v>
      </c>
      <c r="C2553" t="s">
        <v>73921</v>
      </c>
      <c r="D2553" t="s">
        <v>74068</v>
      </c>
      <c r="E2553" t="s">
        <v>74185</v>
      </c>
      <c r="F2553" t="s">
        <v>74186</v>
      </c>
      <c r="G2553" t="s">
        <v>74187</v>
      </c>
      <c r="H2553" t="s">
        <v>62645</v>
      </c>
      <c r="J2553" t="s">
        <v>74188</v>
      </c>
      <c r="K2553">
        <v>1926</v>
      </c>
      <c r="O2553" t="s">
        <v>4675</v>
      </c>
      <c r="P2553" t="s">
        <v>4684</v>
      </c>
      <c r="R2553" t="s">
        <v>1688</v>
      </c>
      <c r="V2553">
        <v>5331</v>
      </c>
      <c r="W2553" t="s">
        <v>12328</v>
      </c>
    </row>
    <row r="2554" spans="1:23" x14ac:dyDescent="0.25">
      <c r="A2554">
        <v>10359</v>
      </c>
      <c r="B2554" t="s">
        <v>37</v>
      </c>
      <c r="C2554" t="s">
        <v>73921</v>
      </c>
      <c r="D2554" t="s">
        <v>74068</v>
      </c>
      <c r="E2554" t="s">
        <v>74189</v>
      </c>
      <c r="F2554" t="s">
        <v>74190</v>
      </c>
      <c r="G2554" t="s">
        <v>74191</v>
      </c>
      <c r="J2554" t="s">
        <v>74192</v>
      </c>
      <c r="K2554">
        <v>1924</v>
      </c>
      <c r="O2554" t="s">
        <v>4675</v>
      </c>
      <c r="P2554" t="s">
        <v>4684</v>
      </c>
      <c r="R2554" t="s">
        <v>1688</v>
      </c>
      <c r="V2554">
        <v>5331</v>
      </c>
      <c r="W2554" t="s">
        <v>12328</v>
      </c>
    </row>
    <row r="2555" spans="1:23" x14ac:dyDescent="0.25">
      <c r="A2555">
        <v>10360</v>
      </c>
      <c r="B2555" t="s">
        <v>37</v>
      </c>
      <c r="C2555" t="s">
        <v>73921</v>
      </c>
      <c r="D2555" t="s">
        <v>74068</v>
      </c>
      <c r="E2555" t="s">
        <v>74193</v>
      </c>
      <c r="F2555" t="s">
        <v>74194</v>
      </c>
      <c r="G2555" t="s">
        <v>74195</v>
      </c>
      <c r="J2555" t="s">
        <v>74196</v>
      </c>
      <c r="K2555">
        <v>19634</v>
      </c>
      <c r="O2555" t="s">
        <v>4675</v>
      </c>
      <c r="P2555" t="s">
        <v>4684</v>
      </c>
      <c r="R2555" t="s">
        <v>1688</v>
      </c>
      <c r="V2555">
        <v>6872</v>
      </c>
      <c r="W2555" t="s">
        <v>28181</v>
      </c>
    </row>
    <row r="2556" spans="1:23" x14ac:dyDescent="0.25">
      <c r="A2556">
        <v>10361</v>
      </c>
      <c r="B2556" t="s">
        <v>37</v>
      </c>
      <c r="C2556" t="s">
        <v>73921</v>
      </c>
      <c r="D2556" t="s">
        <v>74068</v>
      </c>
      <c r="E2556" t="s">
        <v>74197</v>
      </c>
      <c r="F2556" t="s">
        <v>74198</v>
      </c>
      <c r="G2556" t="s">
        <v>74199</v>
      </c>
      <c r="J2556" t="s">
        <v>74200</v>
      </c>
      <c r="K2556">
        <v>1935</v>
      </c>
      <c r="O2556" t="s">
        <v>4675</v>
      </c>
      <c r="P2556" t="s">
        <v>4684</v>
      </c>
      <c r="R2556" t="s">
        <v>1688</v>
      </c>
      <c r="V2556">
        <v>6872</v>
      </c>
      <c r="W2556" t="s">
        <v>28181</v>
      </c>
    </row>
    <row r="2557" spans="1:23" x14ac:dyDescent="0.25">
      <c r="A2557">
        <v>10362</v>
      </c>
      <c r="B2557" t="s">
        <v>37</v>
      </c>
      <c r="C2557" t="s">
        <v>73921</v>
      </c>
      <c r="D2557" t="s">
        <v>74068</v>
      </c>
      <c r="E2557" t="s">
        <v>74201</v>
      </c>
      <c r="F2557" t="s">
        <v>74202</v>
      </c>
      <c r="G2557" t="s">
        <v>74203</v>
      </c>
      <c r="H2557" t="s">
        <v>64662</v>
      </c>
      <c r="J2557" t="s">
        <v>74200</v>
      </c>
      <c r="K2557">
        <v>1936</v>
      </c>
      <c r="O2557" t="s">
        <v>4675</v>
      </c>
      <c r="P2557" t="s">
        <v>4684</v>
      </c>
      <c r="R2557" t="s">
        <v>1688</v>
      </c>
      <c r="V2557">
        <v>6872</v>
      </c>
      <c r="W2557" t="s">
        <v>28181</v>
      </c>
    </row>
    <row r="2558" spans="1:23" x14ac:dyDescent="0.25">
      <c r="A2558">
        <v>10363</v>
      </c>
      <c r="B2558" t="s">
        <v>37</v>
      </c>
      <c r="C2558" t="s">
        <v>73921</v>
      </c>
      <c r="D2558" t="s">
        <v>74068</v>
      </c>
      <c r="E2558" t="s">
        <v>74204</v>
      </c>
      <c r="F2558" t="s">
        <v>74205</v>
      </c>
      <c r="G2558" t="s">
        <v>74206</v>
      </c>
      <c r="J2558" t="s">
        <v>74207</v>
      </c>
      <c r="K2558">
        <v>1921</v>
      </c>
      <c r="O2558" t="s">
        <v>4675</v>
      </c>
      <c r="P2558" t="s">
        <v>4684</v>
      </c>
      <c r="R2558" t="s">
        <v>1688</v>
      </c>
      <c r="V2558">
        <v>6872</v>
      </c>
      <c r="W2558" t="s">
        <v>28181</v>
      </c>
    </row>
    <row r="2559" spans="1:23" x14ac:dyDescent="0.25">
      <c r="A2559">
        <v>10364</v>
      </c>
      <c r="B2559" t="s">
        <v>37</v>
      </c>
      <c r="C2559" t="s">
        <v>73921</v>
      </c>
      <c r="D2559" t="s">
        <v>74068</v>
      </c>
      <c r="E2559" t="s">
        <v>74208</v>
      </c>
      <c r="F2559" t="s">
        <v>74209</v>
      </c>
      <c r="G2559" t="s">
        <v>74210</v>
      </c>
      <c r="H2559" t="s">
        <v>64662</v>
      </c>
      <c r="J2559" t="s">
        <v>74211</v>
      </c>
      <c r="K2559">
        <v>1960</v>
      </c>
      <c r="O2559" t="s">
        <v>33844</v>
      </c>
      <c r="P2559" t="s">
        <v>7254</v>
      </c>
      <c r="R2559" t="s">
        <v>1688</v>
      </c>
      <c r="V2559">
        <v>7425</v>
      </c>
      <c r="W2559" t="s">
        <v>33839</v>
      </c>
    </row>
    <row r="2560" spans="1:23" x14ac:dyDescent="0.25">
      <c r="A2560">
        <v>10365</v>
      </c>
      <c r="B2560" t="s">
        <v>37</v>
      </c>
      <c r="C2560" t="s">
        <v>73921</v>
      </c>
      <c r="D2560" t="s">
        <v>74068</v>
      </c>
      <c r="E2560" t="s">
        <v>74212</v>
      </c>
      <c r="F2560" t="s">
        <v>74213</v>
      </c>
      <c r="G2560" t="s">
        <v>74214</v>
      </c>
      <c r="H2560" t="s">
        <v>62645</v>
      </c>
      <c r="J2560" t="s">
        <v>74215</v>
      </c>
      <c r="K2560">
        <v>1940</v>
      </c>
      <c r="O2560" t="s">
        <v>33320</v>
      </c>
      <c r="P2560" t="s">
        <v>4973</v>
      </c>
      <c r="R2560" t="s">
        <v>52</v>
      </c>
      <c r="S2560" t="s">
        <v>74216</v>
      </c>
      <c r="U2560" t="s">
        <v>74217</v>
      </c>
      <c r="V2560">
        <v>7374</v>
      </c>
      <c r="W2560" t="s">
        <v>33315</v>
      </c>
    </row>
    <row r="2561" spans="1:23" x14ac:dyDescent="0.25">
      <c r="A2561">
        <v>10366</v>
      </c>
      <c r="B2561" t="s">
        <v>37</v>
      </c>
      <c r="C2561" t="s">
        <v>73921</v>
      </c>
      <c r="D2561" t="s">
        <v>74068</v>
      </c>
      <c r="E2561" t="s">
        <v>74218</v>
      </c>
      <c r="F2561" t="s">
        <v>74219</v>
      </c>
      <c r="G2561" t="s">
        <v>74220</v>
      </c>
      <c r="J2561" t="s">
        <v>65632</v>
      </c>
      <c r="K2561">
        <v>1962</v>
      </c>
      <c r="O2561" t="s">
        <v>4252</v>
      </c>
      <c r="P2561" t="s">
        <v>4251</v>
      </c>
      <c r="R2561" t="s">
        <v>1688</v>
      </c>
      <c r="V2561">
        <v>6878</v>
      </c>
      <c r="W2561" t="s">
        <v>28236</v>
      </c>
    </row>
    <row r="2562" spans="1:23" x14ac:dyDescent="0.25">
      <c r="A2562">
        <v>10367</v>
      </c>
      <c r="B2562" t="s">
        <v>37</v>
      </c>
      <c r="C2562" t="s">
        <v>73921</v>
      </c>
      <c r="D2562" t="s">
        <v>74068</v>
      </c>
      <c r="E2562" t="s">
        <v>74221</v>
      </c>
      <c r="F2562" t="s">
        <v>74222</v>
      </c>
      <c r="G2562" t="s">
        <v>74223</v>
      </c>
      <c r="J2562" t="s">
        <v>66739</v>
      </c>
      <c r="K2562">
        <v>1957</v>
      </c>
      <c r="O2562" t="s">
        <v>4252</v>
      </c>
      <c r="P2562" t="s">
        <v>4251</v>
      </c>
      <c r="R2562" t="s">
        <v>1688</v>
      </c>
      <c r="V2562">
        <v>6878</v>
      </c>
      <c r="W2562" t="s">
        <v>28236</v>
      </c>
    </row>
    <row r="2563" spans="1:23" x14ac:dyDescent="0.25">
      <c r="A2563">
        <v>10368</v>
      </c>
      <c r="B2563" t="s">
        <v>37</v>
      </c>
      <c r="C2563" t="s">
        <v>73921</v>
      </c>
      <c r="D2563" t="s">
        <v>74068</v>
      </c>
      <c r="E2563" t="s">
        <v>74224</v>
      </c>
      <c r="F2563" t="s">
        <v>74225</v>
      </c>
      <c r="G2563" t="s">
        <v>74226</v>
      </c>
      <c r="H2563" t="s">
        <v>62733</v>
      </c>
      <c r="J2563" t="s">
        <v>74227</v>
      </c>
      <c r="K2563">
        <v>1963</v>
      </c>
      <c r="O2563" t="s">
        <v>4252</v>
      </c>
      <c r="P2563" t="s">
        <v>4251</v>
      </c>
      <c r="R2563" t="s">
        <v>1688</v>
      </c>
      <c r="U2563" t="s">
        <v>74228</v>
      </c>
      <c r="V2563">
        <v>6878</v>
      </c>
      <c r="W2563" t="s">
        <v>28236</v>
      </c>
    </row>
    <row r="2564" spans="1:23" x14ac:dyDescent="0.25">
      <c r="A2564">
        <v>10369</v>
      </c>
      <c r="B2564" t="s">
        <v>37</v>
      </c>
      <c r="C2564" t="s">
        <v>73921</v>
      </c>
      <c r="D2564" t="s">
        <v>74068</v>
      </c>
      <c r="E2564" t="s">
        <v>74229</v>
      </c>
      <c r="F2564" t="s">
        <v>74230</v>
      </c>
      <c r="G2564" t="s">
        <v>74231</v>
      </c>
      <c r="J2564" t="s">
        <v>61260</v>
      </c>
      <c r="K2564">
        <v>1962</v>
      </c>
      <c r="O2564" t="s">
        <v>4252</v>
      </c>
      <c r="P2564" t="s">
        <v>4251</v>
      </c>
      <c r="R2564" t="s">
        <v>1688</v>
      </c>
      <c r="V2564">
        <v>6878</v>
      </c>
      <c r="W2564" t="s">
        <v>28236</v>
      </c>
    </row>
    <row r="2565" spans="1:23" x14ac:dyDescent="0.25">
      <c r="A2565">
        <v>10370</v>
      </c>
      <c r="B2565" t="s">
        <v>37</v>
      </c>
      <c r="C2565" t="s">
        <v>73921</v>
      </c>
      <c r="D2565" t="s">
        <v>74068</v>
      </c>
      <c r="E2565" t="s">
        <v>74232</v>
      </c>
      <c r="F2565" t="s">
        <v>74233</v>
      </c>
      <c r="G2565" t="s">
        <v>74234</v>
      </c>
      <c r="J2565" t="s">
        <v>66127</v>
      </c>
      <c r="K2565">
        <v>1958</v>
      </c>
      <c r="O2565" t="s">
        <v>4252</v>
      </c>
      <c r="P2565" t="s">
        <v>4251</v>
      </c>
      <c r="R2565" t="s">
        <v>1688</v>
      </c>
      <c r="V2565">
        <v>6878</v>
      </c>
      <c r="W2565" t="s">
        <v>28236</v>
      </c>
    </row>
    <row r="2566" spans="1:23" x14ac:dyDescent="0.25">
      <c r="A2566">
        <v>10371</v>
      </c>
      <c r="B2566" t="s">
        <v>37</v>
      </c>
      <c r="C2566" t="s">
        <v>73921</v>
      </c>
      <c r="D2566" t="s">
        <v>74068</v>
      </c>
      <c r="E2566" t="s">
        <v>74235</v>
      </c>
      <c r="F2566" t="s">
        <v>74236</v>
      </c>
      <c r="G2566" t="s">
        <v>74237</v>
      </c>
      <c r="J2566" t="s">
        <v>74238</v>
      </c>
      <c r="K2566">
        <v>1944</v>
      </c>
      <c r="O2566" t="s">
        <v>4252</v>
      </c>
      <c r="P2566" t="s">
        <v>4251</v>
      </c>
      <c r="R2566" t="s">
        <v>1688</v>
      </c>
      <c r="V2566">
        <v>6878</v>
      </c>
      <c r="W2566" t="s">
        <v>28236</v>
      </c>
    </row>
    <row r="2567" spans="1:23" x14ac:dyDescent="0.25">
      <c r="A2567">
        <v>10372</v>
      </c>
      <c r="B2567" t="s">
        <v>37</v>
      </c>
      <c r="C2567" t="s">
        <v>73921</v>
      </c>
      <c r="D2567" t="s">
        <v>74068</v>
      </c>
      <c r="E2567" t="s">
        <v>74239</v>
      </c>
      <c r="F2567" t="s">
        <v>74240</v>
      </c>
      <c r="G2567" t="s">
        <v>74241</v>
      </c>
      <c r="J2567" t="s">
        <v>74242</v>
      </c>
      <c r="K2567">
        <v>1955</v>
      </c>
      <c r="O2567" t="s">
        <v>4252</v>
      </c>
      <c r="P2567" t="s">
        <v>4251</v>
      </c>
      <c r="R2567" t="s">
        <v>1688</v>
      </c>
      <c r="V2567">
        <v>6878</v>
      </c>
      <c r="W2567" t="s">
        <v>28236</v>
      </c>
    </row>
    <row r="2568" spans="1:23" x14ac:dyDescent="0.25">
      <c r="A2568">
        <v>10373</v>
      </c>
      <c r="B2568" t="s">
        <v>37</v>
      </c>
      <c r="C2568" t="s">
        <v>73921</v>
      </c>
      <c r="D2568" t="s">
        <v>74068</v>
      </c>
      <c r="E2568" t="s">
        <v>74243</v>
      </c>
      <c r="F2568" t="s">
        <v>74244</v>
      </c>
      <c r="G2568" t="s">
        <v>74245</v>
      </c>
      <c r="J2568" t="s">
        <v>74246</v>
      </c>
      <c r="K2568">
        <v>1940</v>
      </c>
      <c r="O2568" t="s">
        <v>4675</v>
      </c>
      <c r="P2568" t="s">
        <v>4684</v>
      </c>
      <c r="R2568" t="s">
        <v>1688</v>
      </c>
      <c r="V2568">
        <v>6875</v>
      </c>
      <c r="W2568" t="s">
        <v>28210</v>
      </c>
    </row>
    <row r="2569" spans="1:23" x14ac:dyDescent="0.25">
      <c r="A2569">
        <v>10374</v>
      </c>
      <c r="B2569" t="s">
        <v>37</v>
      </c>
      <c r="C2569" t="s">
        <v>73921</v>
      </c>
      <c r="D2569" t="s">
        <v>74068</v>
      </c>
      <c r="E2569" t="s">
        <v>74247</v>
      </c>
      <c r="F2569" t="s">
        <v>74248</v>
      </c>
      <c r="G2569" t="s">
        <v>74249</v>
      </c>
      <c r="J2569" t="s">
        <v>74246</v>
      </c>
      <c r="K2569">
        <v>1933</v>
      </c>
      <c r="O2569" t="s">
        <v>4675</v>
      </c>
      <c r="P2569" t="s">
        <v>4684</v>
      </c>
      <c r="R2569" t="s">
        <v>1688</v>
      </c>
      <c r="V2569">
        <v>6875</v>
      </c>
      <c r="W2569" t="s">
        <v>28210</v>
      </c>
    </row>
    <row r="2570" spans="1:23" x14ac:dyDescent="0.25">
      <c r="A2570">
        <v>10375</v>
      </c>
      <c r="B2570" t="s">
        <v>37</v>
      </c>
      <c r="C2570" t="s">
        <v>73921</v>
      </c>
      <c r="D2570" t="s">
        <v>74068</v>
      </c>
      <c r="E2570" t="s">
        <v>74250</v>
      </c>
      <c r="F2570" t="s">
        <v>74251</v>
      </c>
      <c r="G2570" t="s">
        <v>74252</v>
      </c>
      <c r="H2570" t="s">
        <v>64662</v>
      </c>
      <c r="J2570" t="s">
        <v>74253</v>
      </c>
      <c r="K2570">
        <v>1963</v>
      </c>
      <c r="O2570" t="s">
        <v>4675</v>
      </c>
      <c r="P2570" t="s">
        <v>4684</v>
      </c>
      <c r="R2570" t="s">
        <v>1688</v>
      </c>
      <c r="V2570">
        <v>6875</v>
      </c>
      <c r="W2570" t="s">
        <v>28210</v>
      </c>
    </row>
    <row r="2571" spans="1:23" x14ac:dyDescent="0.25">
      <c r="A2571">
        <v>10376</v>
      </c>
      <c r="B2571" t="s">
        <v>37</v>
      </c>
      <c r="C2571" t="s">
        <v>73921</v>
      </c>
      <c r="D2571" t="s">
        <v>74068</v>
      </c>
      <c r="E2571" t="s">
        <v>74254</v>
      </c>
      <c r="F2571" t="s">
        <v>74255</v>
      </c>
      <c r="G2571" t="s">
        <v>74256</v>
      </c>
      <c r="H2571" t="s">
        <v>62733</v>
      </c>
      <c r="J2571" t="s">
        <v>74257</v>
      </c>
      <c r="K2571">
        <v>1937</v>
      </c>
      <c r="O2571" t="s">
        <v>4675</v>
      </c>
      <c r="P2571" t="s">
        <v>4684</v>
      </c>
      <c r="R2571" t="s">
        <v>1688</v>
      </c>
      <c r="V2571">
        <v>6875</v>
      </c>
      <c r="W2571" t="s">
        <v>28210</v>
      </c>
    </row>
    <row r="2572" spans="1:23" x14ac:dyDescent="0.25">
      <c r="A2572">
        <v>10377</v>
      </c>
      <c r="B2572" t="s">
        <v>37</v>
      </c>
      <c r="C2572" t="s">
        <v>73921</v>
      </c>
      <c r="D2572" t="s">
        <v>74068</v>
      </c>
      <c r="E2572" t="s">
        <v>74258</v>
      </c>
      <c r="F2572" t="s">
        <v>74259</v>
      </c>
      <c r="G2572" t="s">
        <v>74260</v>
      </c>
      <c r="H2572" t="s">
        <v>62645</v>
      </c>
      <c r="O2572" t="s">
        <v>31712</v>
      </c>
      <c r="P2572" t="s">
        <v>3053</v>
      </c>
      <c r="R2572" t="s">
        <v>52</v>
      </c>
      <c r="S2572" t="s">
        <v>74261</v>
      </c>
      <c r="U2572" t="s">
        <v>74262</v>
      </c>
      <c r="V2572">
        <v>7216</v>
      </c>
      <c r="W2572" t="s">
        <v>31706</v>
      </c>
    </row>
    <row r="2573" spans="1:23" x14ac:dyDescent="0.25">
      <c r="A2573">
        <v>10378</v>
      </c>
      <c r="B2573" t="s">
        <v>37</v>
      </c>
      <c r="C2573" t="s">
        <v>73921</v>
      </c>
      <c r="D2573" t="s">
        <v>74068</v>
      </c>
      <c r="E2573" t="s">
        <v>74263</v>
      </c>
      <c r="F2573" t="s">
        <v>74264</v>
      </c>
      <c r="G2573" t="s">
        <v>74265</v>
      </c>
      <c r="H2573" t="s">
        <v>62645</v>
      </c>
      <c r="J2573" t="s">
        <v>65097</v>
      </c>
      <c r="K2573">
        <v>1943</v>
      </c>
      <c r="O2573" t="s">
        <v>15161</v>
      </c>
      <c r="R2573" t="s">
        <v>5212</v>
      </c>
      <c r="U2573" t="s">
        <v>74266</v>
      </c>
      <c r="V2573">
        <v>5597</v>
      </c>
      <c r="W2573" t="s">
        <v>15153</v>
      </c>
    </row>
    <row r="2574" spans="1:23" x14ac:dyDescent="0.25">
      <c r="A2574">
        <v>10379</v>
      </c>
      <c r="B2574" t="s">
        <v>37</v>
      </c>
      <c r="C2574" t="s">
        <v>73921</v>
      </c>
      <c r="D2574" t="s">
        <v>74068</v>
      </c>
      <c r="E2574" t="s">
        <v>74267</v>
      </c>
      <c r="F2574" t="s">
        <v>74268</v>
      </c>
      <c r="G2574" t="s">
        <v>74269</v>
      </c>
      <c r="H2574" t="s">
        <v>62645</v>
      </c>
      <c r="J2574" t="s">
        <v>66772</v>
      </c>
      <c r="K2574">
        <v>1951</v>
      </c>
      <c r="O2574" t="s">
        <v>15161</v>
      </c>
      <c r="R2574" t="s">
        <v>5212</v>
      </c>
      <c r="U2574" t="s">
        <v>74270</v>
      </c>
      <c r="V2574">
        <v>5597</v>
      </c>
      <c r="W2574" t="s">
        <v>15153</v>
      </c>
    </row>
    <row r="2575" spans="1:23" x14ac:dyDescent="0.25">
      <c r="A2575">
        <v>10380</v>
      </c>
      <c r="B2575" t="s">
        <v>37</v>
      </c>
      <c r="C2575" t="s">
        <v>73921</v>
      </c>
      <c r="D2575" t="s">
        <v>74068</v>
      </c>
      <c r="E2575" t="s">
        <v>74271</v>
      </c>
      <c r="F2575" t="s">
        <v>74272</v>
      </c>
      <c r="G2575" t="s">
        <v>74273</v>
      </c>
      <c r="H2575" t="s">
        <v>62733</v>
      </c>
      <c r="J2575" t="s">
        <v>66667</v>
      </c>
      <c r="K2575">
        <v>1951</v>
      </c>
      <c r="O2575" t="s">
        <v>26875</v>
      </c>
      <c r="P2575" t="s">
        <v>12395</v>
      </c>
      <c r="R2575" t="s">
        <v>147</v>
      </c>
      <c r="S2575" t="s">
        <v>74274</v>
      </c>
      <c r="U2575" t="s">
        <v>74275</v>
      </c>
      <c r="V2575">
        <v>6739</v>
      </c>
      <c r="W2575" t="s">
        <v>26871</v>
      </c>
    </row>
    <row r="2576" spans="1:23" x14ac:dyDescent="0.25">
      <c r="A2576">
        <v>10381</v>
      </c>
      <c r="B2576" t="s">
        <v>37</v>
      </c>
      <c r="C2576" t="s">
        <v>73921</v>
      </c>
      <c r="D2576" t="s">
        <v>74068</v>
      </c>
      <c r="E2576" t="s">
        <v>74276</v>
      </c>
      <c r="F2576" t="s">
        <v>74277</v>
      </c>
      <c r="G2576" t="s">
        <v>74278</v>
      </c>
      <c r="J2576" t="s">
        <v>72091</v>
      </c>
      <c r="K2576">
        <v>1951</v>
      </c>
      <c r="O2576" t="s">
        <v>27976</v>
      </c>
      <c r="R2576" t="s">
        <v>306</v>
      </c>
      <c r="S2576" t="s">
        <v>74279</v>
      </c>
      <c r="U2576" t="s">
        <v>74280</v>
      </c>
      <c r="V2576">
        <v>6851</v>
      </c>
      <c r="W2576" t="s">
        <v>27969</v>
      </c>
    </row>
    <row r="2577" spans="1:23" x14ac:dyDescent="0.25">
      <c r="A2577">
        <v>10382</v>
      </c>
      <c r="B2577" t="s">
        <v>37</v>
      </c>
      <c r="C2577" t="s">
        <v>73921</v>
      </c>
      <c r="D2577" t="s">
        <v>74068</v>
      </c>
      <c r="E2577" t="s">
        <v>74281</v>
      </c>
      <c r="F2577" t="s">
        <v>74282</v>
      </c>
      <c r="G2577" t="s">
        <v>74283</v>
      </c>
      <c r="J2577" t="s">
        <v>74284</v>
      </c>
      <c r="K2577">
        <v>1929</v>
      </c>
      <c r="O2577" t="s">
        <v>27976</v>
      </c>
      <c r="R2577" t="s">
        <v>306</v>
      </c>
      <c r="S2577" t="s">
        <v>74285</v>
      </c>
      <c r="V2577">
        <v>6851</v>
      </c>
      <c r="W2577" t="s">
        <v>27969</v>
      </c>
    </row>
    <row r="2578" spans="1:23" x14ac:dyDescent="0.25">
      <c r="A2578">
        <v>10383</v>
      </c>
      <c r="B2578" t="s">
        <v>37</v>
      </c>
      <c r="C2578" t="s">
        <v>73921</v>
      </c>
      <c r="D2578" t="s">
        <v>74068</v>
      </c>
      <c r="E2578" t="s">
        <v>74286</v>
      </c>
      <c r="F2578" t="s">
        <v>70166</v>
      </c>
      <c r="G2578" t="s">
        <v>74287</v>
      </c>
      <c r="H2578" t="s">
        <v>62733</v>
      </c>
      <c r="J2578" t="s">
        <v>74288</v>
      </c>
      <c r="K2578">
        <v>1952</v>
      </c>
      <c r="O2578" t="s">
        <v>25467</v>
      </c>
      <c r="P2578" t="s">
        <v>5441</v>
      </c>
      <c r="R2578" t="s">
        <v>52</v>
      </c>
      <c r="S2578" t="s">
        <v>74289</v>
      </c>
      <c r="V2578">
        <v>6596</v>
      </c>
      <c r="W2578" t="s">
        <v>25463</v>
      </c>
    </row>
    <row r="2579" spans="1:23" x14ac:dyDescent="0.25">
      <c r="A2579">
        <v>10384</v>
      </c>
      <c r="B2579" t="s">
        <v>37</v>
      </c>
      <c r="C2579" t="s">
        <v>73921</v>
      </c>
      <c r="D2579" t="s">
        <v>74068</v>
      </c>
      <c r="E2579" t="s">
        <v>74290</v>
      </c>
      <c r="F2579" t="s">
        <v>74291</v>
      </c>
      <c r="G2579" t="s">
        <v>74292</v>
      </c>
      <c r="H2579" t="s">
        <v>62645</v>
      </c>
      <c r="J2579" t="s">
        <v>74293</v>
      </c>
      <c r="K2579">
        <v>1941</v>
      </c>
      <c r="O2579" t="s">
        <v>2807</v>
      </c>
      <c r="P2579" t="s">
        <v>207</v>
      </c>
      <c r="R2579" t="s">
        <v>82</v>
      </c>
      <c r="U2579" t="s">
        <v>74294</v>
      </c>
      <c r="V2579">
        <v>6190</v>
      </c>
      <c r="W2579" t="s">
        <v>21330</v>
      </c>
    </row>
    <row r="2580" spans="1:23" x14ac:dyDescent="0.25">
      <c r="A2580">
        <v>10385</v>
      </c>
      <c r="B2580" t="s">
        <v>37</v>
      </c>
      <c r="C2580" t="s">
        <v>73921</v>
      </c>
      <c r="D2580" t="s">
        <v>74068</v>
      </c>
      <c r="E2580" t="s">
        <v>74295</v>
      </c>
      <c r="F2580" t="s">
        <v>74296</v>
      </c>
      <c r="G2580" t="s">
        <v>74297</v>
      </c>
      <c r="H2580" t="s">
        <v>62645</v>
      </c>
      <c r="J2580" t="s">
        <v>60440</v>
      </c>
      <c r="K2580">
        <v>1953</v>
      </c>
      <c r="O2580" t="s">
        <v>26671</v>
      </c>
      <c r="P2580" t="s">
        <v>754</v>
      </c>
      <c r="R2580" t="s">
        <v>52</v>
      </c>
      <c r="S2580" t="s">
        <v>74298</v>
      </c>
      <c r="V2580">
        <v>6720</v>
      </c>
      <c r="W2580" t="s">
        <v>26666</v>
      </c>
    </row>
    <row r="2581" spans="1:23" x14ac:dyDescent="0.25">
      <c r="A2581">
        <v>10386</v>
      </c>
      <c r="B2581" t="s">
        <v>37</v>
      </c>
      <c r="C2581" t="s">
        <v>73921</v>
      </c>
      <c r="D2581" t="s">
        <v>74068</v>
      </c>
      <c r="E2581" t="s">
        <v>74299</v>
      </c>
      <c r="F2581" t="s">
        <v>74300</v>
      </c>
      <c r="G2581" t="s">
        <v>74301</v>
      </c>
      <c r="H2581" t="s">
        <v>62645</v>
      </c>
      <c r="J2581" t="s">
        <v>74302</v>
      </c>
      <c r="K2581">
        <v>1927</v>
      </c>
      <c r="O2581" t="s">
        <v>9236</v>
      </c>
      <c r="R2581" t="s">
        <v>658</v>
      </c>
      <c r="S2581" t="s">
        <v>74303</v>
      </c>
      <c r="U2581" t="s">
        <v>74304</v>
      </c>
      <c r="V2581">
        <v>5039</v>
      </c>
      <c r="W2581" t="s">
        <v>9230</v>
      </c>
    </row>
    <row r="2582" spans="1:23" x14ac:dyDescent="0.25">
      <c r="A2582">
        <v>10387</v>
      </c>
      <c r="B2582" t="s">
        <v>37</v>
      </c>
      <c r="C2582" t="s">
        <v>73921</v>
      </c>
      <c r="D2582" t="s">
        <v>74068</v>
      </c>
      <c r="E2582" t="s">
        <v>74305</v>
      </c>
      <c r="F2582" t="s">
        <v>74306</v>
      </c>
      <c r="G2582" t="s">
        <v>74307</v>
      </c>
      <c r="J2582" t="s">
        <v>74308</v>
      </c>
      <c r="K2582">
        <v>1950</v>
      </c>
      <c r="O2582" t="s">
        <v>37390</v>
      </c>
      <c r="P2582" t="s">
        <v>754</v>
      </c>
      <c r="R2582" t="s">
        <v>52</v>
      </c>
      <c r="S2582" t="s">
        <v>74309</v>
      </c>
      <c r="V2582">
        <v>7784</v>
      </c>
      <c r="W2582" t="s">
        <v>37385</v>
      </c>
    </row>
    <row r="2583" spans="1:23" x14ac:dyDescent="0.25">
      <c r="A2583">
        <v>10388</v>
      </c>
      <c r="B2583" t="s">
        <v>37</v>
      </c>
      <c r="C2583" t="s">
        <v>73921</v>
      </c>
      <c r="D2583" t="s">
        <v>74068</v>
      </c>
      <c r="E2583" t="s">
        <v>74310</v>
      </c>
      <c r="F2583" t="s">
        <v>74311</v>
      </c>
      <c r="G2583" t="s">
        <v>74312</v>
      </c>
      <c r="J2583" t="s">
        <v>59516</v>
      </c>
      <c r="K2583">
        <v>1924</v>
      </c>
      <c r="O2583" t="s">
        <v>37390</v>
      </c>
      <c r="P2583" t="s">
        <v>754</v>
      </c>
      <c r="R2583" t="s">
        <v>52</v>
      </c>
      <c r="S2583" t="s">
        <v>74313</v>
      </c>
      <c r="V2583">
        <v>7784</v>
      </c>
      <c r="W2583" t="s">
        <v>37385</v>
      </c>
    </row>
    <row r="2584" spans="1:23" x14ac:dyDescent="0.25">
      <c r="A2584">
        <v>10389</v>
      </c>
      <c r="B2584" t="s">
        <v>37</v>
      </c>
      <c r="C2584" t="s">
        <v>73921</v>
      </c>
      <c r="D2584" t="s">
        <v>74068</v>
      </c>
      <c r="E2584" t="s">
        <v>74314</v>
      </c>
      <c r="F2584" t="s">
        <v>74315</v>
      </c>
      <c r="G2584" t="s">
        <v>74316</v>
      </c>
      <c r="H2584" t="s">
        <v>62733</v>
      </c>
      <c r="J2584" t="s">
        <v>74317</v>
      </c>
      <c r="K2584">
        <v>1941</v>
      </c>
      <c r="O2584" t="s">
        <v>37390</v>
      </c>
      <c r="P2584" t="s">
        <v>754</v>
      </c>
      <c r="R2584" t="s">
        <v>52</v>
      </c>
      <c r="S2584" t="s">
        <v>74318</v>
      </c>
      <c r="U2584" t="s">
        <v>74319</v>
      </c>
      <c r="V2584">
        <v>7784</v>
      </c>
      <c r="W2584" t="s">
        <v>37385</v>
      </c>
    </row>
    <row r="2585" spans="1:23" x14ac:dyDescent="0.25">
      <c r="A2585">
        <v>10390</v>
      </c>
      <c r="B2585" t="s">
        <v>37</v>
      </c>
      <c r="C2585" t="s">
        <v>73921</v>
      </c>
      <c r="D2585" t="s">
        <v>74068</v>
      </c>
      <c r="E2585" t="s">
        <v>74320</v>
      </c>
      <c r="F2585" t="s">
        <v>74321</v>
      </c>
      <c r="G2585" t="s">
        <v>74322</v>
      </c>
      <c r="J2585" t="s">
        <v>74323</v>
      </c>
      <c r="K2585">
        <v>1961</v>
      </c>
      <c r="O2585" t="s">
        <v>40709</v>
      </c>
      <c r="P2585" t="s">
        <v>754</v>
      </c>
      <c r="R2585" t="s">
        <v>52</v>
      </c>
      <c r="S2585" t="s">
        <v>74324</v>
      </c>
      <c r="U2585" t="s">
        <v>74325</v>
      </c>
      <c r="V2585">
        <v>8123</v>
      </c>
      <c r="W2585" t="s">
        <v>40704</v>
      </c>
    </row>
    <row r="2586" spans="1:23" x14ac:dyDescent="0.25">
      <c r="A2586">
        <v>10391</v>
      </c>
      <c r="B2586" t="s">
        <v>37</v>
      </c>
      <c r="C2586" t="s">
        <v>73921</v>
      </c>
      <c r="D2586" t="s">
        <v>74326</v>
      </c>
      <c r="E2586" t="s">
        <v>74327</v>
      </c>
      <c r="F2586" t="s">
        <v>74328</v>
      </c>
      <c r="G2586" t="s">
        <v>74329</v>
      </c>
      <c r="J2586" t="s">
        <v>74330</v>
      </c>
      <c r="K2586">
        <v>1928</v>
      </c>
      <c r="O2586" t="s">
        <v>28422</v>
      </c>
      <c r="P2586" t="s">
        <v>754</v>
      </c>
      <c r="R2586" t="s">
        <v>52</v>
      </c>
      <c r="S2586" t="s">
        <v>74331</v>
      </c>
      <c r="V2586">
        <v>6899</v>
      </c>
      <c r="W2586" t="s">
        <v>28426</v>
      </c>
    </row>
    <row r="2587" spans="1:23" x14ac:dyDescent="0.25">
      <c r="A2587">
        <v>10392</v>
      </c>
      <c r="B2587" t="s">
        <v>37</v>
      </c>
      <c r="C2587" t="s">
        <v>73921</v>
      </c>
      <c r="D2587" t="s">
        <v>74326</v>
      </c>
      <c r="E2587" t="s">
        <v>74332</v>
      </c>
      <c r="F2587" t="s">
        <v>74333</v>
      </c>
      <c r="G2587" t="s">
        <v>74334</v>
      </c>
      <c r="J2587" t="s">
        <v>65893</v>
      </c>
      <c r="K2587">
        <v>1956</v>
      </c>
      <c r="O2587" t="s">
        <v>28422</v>
      </c>
      <c r="P2587" t="s">
        <v>754</v>
      </c>
      <c r="R2587" t="s">
        <v>52</v>
      </c>
      <c r="S2587" t="s">
        <v>74335</v>
      </c>
      <c r="V2587">
        <v>6899</v>
      </c>
      <c r="W2587" t="s">
        <v>28426</v>
      </c>
    </row>
    <row r="2588" spans="1:23" x14ac:dyDescent="0.25">
      <c r="A2588">
        <v>10393</v>
      </c>
      <c r="B2588" t="s">
        <v>37</v>
      </c>
      <c r="C2588" t="s">
        <v>73921</v>
      </c>
      <c r="D2588" t="s">
        <v>74326</v>
      </c>
      <c r="E2588" t="s">
        <v>74336</v>
      </c>
      <c r="F2588" t="s">
        <v>74337</v>
      </c>
      <c r="G2588" t="s">
        <v>74338</v>
      </c>
      <c r="H2588" t="s">
        <v>62645</v>
      </c>
      <c r="J2588" t="s">
        <v>64910</v>
      </c>
      <c r="K2588">
        <v>1947</v>
      </c>
      <c r="O2588" t="s">
        <v>28422</v>
      </c>
      <c r="P2588" t="s">
        <v>754</v>
      </c>
      <c r="R2588" t="s">
        <v>52</v>
      </c>
      <c r="S2588" t="s">
        <v>74339</v>
      </c>
      <c r="V2588">
        <v>6899</v>
      </c>
      <c r="W2588" t="s">
        <v>28426</v>
      </c>
    </row>
    <row r="2589" spans="1:23" x14ac:dyDescent="0.25">
      <c r="A2589">
        <v>10394</v>
      </c>
      <c r="B2589" t="s">
        <v>37</v>
      </c>
      <c r="C2589" t="s">
        <v>73921</v>
      </c>
      <c r="D2589" t="s">
        <v>74326</v>
      </c>
      <c r="E2589" t="s">
        <v>74340</v>
      </c>
      <c r="F2589" t="s">
        <v>74341</v>
      </c>
      <c r="G2589" t="s">
        <v>74342</v>
      </c>
      <c r="J2589" t="s">
        <v>74343</v>
      </c>
      <c r="O2589" t="s">
        <v>12168</v>
      </c>
      <c r="P2589" t="s">
        <v>6547</v>
      </c>
      <c r="R2589" t="s">
        <v>1589</v>
      </c>
      <c r="S2589" t="s">
        <v>74344</v>
      </c>
      <c r="U2589" t="s">
        <v>74345</v>
      </c>
      <c r="V2589">
        <v>5316</v>
      </c>
      <c r="W2589" t="s">
        <v>12163</v>
      </c>
    </row>
    <row r="2590" spans="1:23" x14ac:dyDescent="0.25">
      <c r="A2590">
        <v>10395</v>
      </c>
      <c r="B2590" t="s">
        <v>37</v>
      </c>
      <c r="C2590" t="s">
        <v>73921</v>
      </c>
      <c r="D2590" t="s">
        <v>74326</v>
      </c>
      <c r="E2590" t="s">
        <v>74346</v>
      </c>
      <c r="F2590" t="s">
        <v>74347</v>
      </c>
      <c r="G2590" t="s">
        <v>74348</v>
      </c>
      <c r="J2590" t="s">
        <v>74349</v>
      </c>
      <c r="O2590" t="s">
        <v>12168</v>
      </c>
      <c r="P2590" t="s">
        <v>6547</v>
      </c>
      <c r="R2590" t="s">
        <v>1589</v>
      </c>
      <c r="S2590" t="s">
        <v>74350</v>
      </c>
      <c r="U2590" t="s">
        <v>74351</v>
      </c>
      <c r="V2590">
        <v>5316</v>
      </c>
      <c r="W2590" t="s">
        <v>12163</v>
      </c>
    </row>
    <row r="2591" spans="1:23" x14ac:dyDescent="0.25">
      <c r="A2591">
        <v>10396</v>
      </c>
      <c r="B2591" t="s">
        <v>37</v>
      </c>
      <c r="C2591" t="s">
        <v>73921</v>
      </c>
      <c r="D2591" t="s">
        <v>74326</v>
      </c>
      <c r="E2591" t="s">
        <v>74352</v>
      </c>
      <c r="F2591" t="s">
        <v>74353</v>
      </c>
      <c r="G2591" t="s">
        <v>74354</v>
      </c>
      <c r="J2591" t="s">
        <v>74355</v>
      </c>
      <c r="O2591" t="s">
        <v>12168</v>
      </c>
      <c r="P2591" t="s">
        <v>6547</v>
      </c>
      <c r="R2591" t="s">
        <v>1589</v>
      </c>
      <c r="S2591" t="s">
        <v>74356</v>
      </c>
      <c r="U2591" t="s">
        <v>74357</v>
      </c>
      <c r="V2591">
        <v>5316</v>
      </c>
      <c r="W2591" t="s">
        <v>12163</v>
      </c>
    </row>
    <row r="2592" spans="1:23" x14ac:dyDescent="0.25">
      <c r="A2592">
        <v>10397</v>
      </c>
      <c r="B2592" t="s">
        <v>37</v>
      </c>
      <c r="C2592" t="s">
        <v>73921</v>
      </c>
      <c r="D2592" t="s">
        <v>74326</v>
      </c>
      <c r="E2592" t="s">
        <v>74358</v>
      </c>
      <c r="F2592" t="s">
        <v>74359</v>
      </c>
      <c r="G2592" t="s">
        <v>74360</v>
      </c>
      <c r="J2592" t="s">
        <v>74349</v>
      </c>
      <c r="O2592" t="s">
        <v>12168</v>
      </c>
      <c r="P2592" t="s">
        <v>6547</v>
      </c>
      <c r="R2592" t="s">
        <v>1589</v>
      </c>
      <c r="S2592" t="s">
        <v>74361</v>
      </c>
      <c r="V2592">
        <v>5316</v>
      </c>
      <c r="W2592" t="s">
        <v>12163</v>
      </c>
    </row>
    <row r="2593" spans="1:23" x14ac:dyDescent="0.25">
      <c r="A2593">
        <v>10398</v>
      </c>
      <c r="B2593" t="s">
        <v>37</v>
      </c>
      <c r="C2593" t="s">
        <v>73921</v>
      </c>
      <c r="D2593" t="s">
        <v>74326</v>
      </c>
      <c r="E2593" t="s">
        <v>74362</v>
      </c>
      <c r="F2593" t="s">
        <v>74363</v>
      </c>
      <c r="G2593" t="s">
        <v>74364</v>
      </c>
      <c r="J2593" t="s">
        <v>60097</v>
      </c>
      <c r="O2593" t="s">
        <v>12168</v>
      </c>
      <c r="P2593" t="s">
        <v>6547</v>
      </c>
      <c r="R2593" t="s">
        <v>1589</v>
      </c>
      <c r="S2593" t="s">
        <v>74365</v>
      </c>
      <c r="U2593" t="s">
        <v>74366</v>
      </c>
      <c r="V2593">
        <v>5316</v>
      </c>
      <c r="W2593" t="s">
        <v>12163</v>
      </c>
    </row>
    <row r="2594" spans="1:23" x14ac:dyDescent="0.25">
      <c r="A2594">
        <v>10399</v>
      </c>
      <c r="B2594" t="s">
        <v>37</v>
      </c>
      <c r="C2594" t="s">
        <v>73921</v>
      </c>
      <c r="D2594" t="s">
        <v>74326</v>
      </c>
      <c r="E2594" t="s">
        <v>74367</v>
      </c>
      <c r="F2594" t="s">
        <v>74368</v>
      </c>
      <c r="G2594" t="s">
        <v>74369</v>
      </c>
      <c r="J2594" t="s">
        <v>74370</v>
      </c>
      <c r="O2594" t="s">
        <v>12168</v>
      </c>
      <c r="P2594" t="s">
        <v>6547</v>
      </c>
      <c r="R2594" t="s">
        <v>1589</v>
      </c>
      <c r="S2594" t="s">
        <v>74371</v>
      </c>
      <c r="V2594">
        <v>5316</v>
      </c>
      <c r="W2594" t="s">
        <v>12163</v>
      </c>
    </row>
    <row r="2595" spans="1:23" x14ac:dyDescent="0.25">
      <c r="A2595">
        <v>10400</v>
      </c>
      <c r="B2595" t="s">
        <v>37</v>
      </c>
      <c r="C2595" t="s">
        <v>73921</v>
      </c>
      <c r="D2595" t="s">
        <v>74326</v>
      </c>
      <c r="E2595" t="s">
        <v>74372</v>
      </c>
      <c r="F2595" t="s">
        <v>74373</v>
      </c>
      <c r="G2595" t="s">
        <v>74374</v>
      </c>
      <c r="H2595" t="s">
        <v>62733</v>
      </c>
      <c r="J2595" t="s">
        <v>74375</v>
      </c>
      <c r="O2595" t="s">
        <v>25860</v>
      </c>
      <c r="P2595" t="s">
        <v>4504</v>
      </c>
      <c r="R2595" t="s">
        <v>52</v>
      </c>
      <c r="S2595" t="s">
        <v>74376</v>
      </c>
      <c r="U2595" t="s">
        <v>74377</v>
      </c>
      <c r="V2595">
        <v>6635</v>
      </c>
      <c r="W2595" t="s">
        <v>25855</v>
      </c>
    </row>
    <row r="2596" spans="1:23" x14ac:dyDescent="0.25">
      <c r="A2596">
        <v>10401</v>
      </c>
      <c r="B2596" t="s">
        <v>37</v>
      </c>
      <c r="C2596" t="s">
        <v>73921</v>
      </c>
      <c r="D2596" t="s">
        <v>74326</v>
      </c>
      <c r="E2596" t="s">
        <v>74378</v>
      </c>
      <c r="F2596" t="s">
        <v>74379</v>
      </c>
      <c r="G2596" t="s">
        <v>74380</v>
      </c>
      <c r="J2596" t="s">
        <v>74381</v>
      </c>
      <c r="O2596" t="s">
        <v>25860</v>
      </c>
      <c r="P2596" t="s">
        <v>4504</v>
      </c>
      <c r="R2596" t="s">
        <v>52</v>
      </c>
      <c r="S2596" t="s">
        <v>74382</v>
      </c>
      <c r="U2596" t="s">
        <v>74383</v>
      </c>
      <c r="V2596">
        <v>6635</v>
      </c>
      <c r="W2596" t="s">
        <v>25855</v>
      </c>
    </row>
    <row r="2597" spans="1:23" x14ac:dyDescent="0.25">
      <c r="A2597">
        <v>10402</v>
      </c>
      <c r="B2597" t="s">
        <v>37</v>
      </c>
      <c r="C2597" t="s">
        <v>73921</v>
      </c>
      <c r="D2597" t="s">
        <v>74326</v>
      </c>
      <c r="E2597" t="s">
        <v>74384</v>
      </c>
      <c r="F2597" t="s">
        <v>74385</v>
      </c>
      <c r="G2597" t="s">
        <v>74386</v>
      </c>
      <c r="H2597" t="s">
        <v>63833</v>
      </c>
      <c r="J2597" t="s">
        <v>64914</v>
      </c>
      <c r="K2597">
        <v>1961</v>
      </c>
      <c r="O2597" t="s">
        <v>35947</v>
      </c>
      <c r="P2597" t="s">
        <v>3053</v>
      </c>
      <c r="R2597" t="s">
        <v>52</v>
      </c>
      <c r="U2597" t="s">
        <v>74387</v>
      </c>
      <c r="V2597">
        <v>7642</v>
      </c>
      <c r="W2597" t="s">
        <v>35941</v>
      </c>
    </row>
    <row r="2598" spans="1:23" x14ac:dyDescent="0.25">
      <c r="A2598">
        <v>10403</v>
      </c>
      <c r="B2598" t="s">
        <v>37</v>
      </c>
      <c r="C2598" t="s">
        <v>73921</v>
      </c>
      <c r="D2598" t="s">
        <v>74326</v>
      </c>
      <c r="E2598" t="s">
        <v>74388</v>
      </c>
      <c r="F2598" t="s">
        <v>74389</v>
      </c>
      <c r="G2598" t="s">
        <v>74390</v>
      </c>
      <c r="H2598" t="s">
        <v>62645</v>
      </c>
      <c r="J2598" t="s">
        <v>70421</v>
      </c>
      <c r="K2598">
        <v>1952</v>
      </c>
      <c r="O2598" t="s">
        <v>15515</v>
      </c>
      <c r="R2598" t="s">
        <v>125</v>
      </c>
      <c r="U2598" t="s">
        <v>74391</v>
      </c>
      <c r="V2598">
        <v>5629</v>
      </c>
      <c r="W2598" t="s">
        <v>15510</v>
      </c>
    </row>
    <row r="2599" spans="1:23" x14ac:dyDescent="0.25">
      <c r="A2599">
        <v>10404</v>
      </c>
      <c r="B2599" t="s">
        <v>37</v>
      </c>
      <c r="C2599" t="s">
        <v>73921</v>
      </c>
      <c r="D2599" t="s">
        <v>74326</v>
      </c>
      <c r="E2599" t="s">
        <v>74392</v>
      </c>
      <c r="F2599" t="s">
        <v>74393</v>
      </c>
      <c r="G2599" t="s">
        <v>74394</v>
      </c>
      <c r="J2599" t="s">
        <v>74395</v>
      </c>
      <c r="K2599">
        <v>1931</v>
      </c>
      <c r="O2599" t="s">
        <v>5824</v>
      </c>
      <c r="P2599" t="s">
        <v>974</v>
      </c>
      <c r="R2599" t="s">
        <v>52</v>
      </c>
      <c r="S2599" t="s">
        <v>74396</v>
      </c>
      <c r="U2599" t="s">
        <v>74397</v>
      </c>
      <c r="V2599">
        <v>4726</v>
      </c>
      <c r="W2599" t="s">
        <v>5818</v>
      </c>
    </row>
    <row r="2600" spans="1:23" x14ac:dyDescent="0.25">
      <c r="A2600">
        <v>10405</v>
      </c>
      <c r="B2600" t="s">
        <v>37</v>
      </c>
      <c r="C2600" t="s">
        <v>73921</v>
      </c>
      <c r="D2600" t="s">
        <v>74326</v>
      </c>
      <c r="E2600" t="s">
        <v>74398</v>
      </c>
      <c r="F2600" t="s">
        <v>74399</v>
      </c>
      <c r="G2600" t="s">
        <v>74400</v>
      </c>
      <c r="H2600" t="s">
        <v>62645</v>
      </c>
      <c r="J2600" t="s">
        <v>74401</v>
      </c>
      <c r="K2600">
        <v>1955</v>
      </c>
      <c r="O2600" t="s">
        <v>27809</v>
      </c>
      <c r="P2600" t="s">
        <v>853</v>
      </c>
      <c r="R2600" t="s">
        <v>99</v>
      </c>
      <c r="S2600" t="s">
        <v>74402</v>
      </c>
      <c r="U2600" t="s">
        <v>74403</v>
      </c>
      <c r="V2600">
        <v>6833</v>
      </c>
      <c r="W2600" t="s">
        <v>27803</v>
      </c>
    </row>
    <row r="2601" spans="1:23" x14ac:dyDescent="0.25">
      <c r="A2601">
        <v>10406</v>
      </c>
      <c r="B2601" t="s">
        <v>37</v>
      </c>
      <c r="C2601" t="s">
        <v>73921</v>
      </c>
      <c r="D2601" t="s">
        <v>74326</v>
      </c>
      <c r="E2601" t="s">
        <v>74404</v>
      </c>
      <c r="F2601" t="s">
        <v>74405</v>
      </c>
      <c r="G2601" t="s">
        <v>74406</v>
      </c>
      <c r="H2601" t="s">
        <v>62733</v>
      </c>
      <c r="J2601" t="s">
        <v>74407</v>
      </c>
      <c r="K2601">
        <v>1953</v>
      </c>
      <c r="O2601" t="s">
        <v>27809</v>
      </c>
      <c r="P2601" t="s">
        <v>853</v>
      </c>
      <c r="R2601" t="s">
        <v>99</v>
      </c>
      <c r="S2601" t="s">
        <v>74408</v>
      </c>
      <c r="U2601" t="s">
        <v>74409</v>
      </c>
      <c r="V2601">
        <v>6833</v>
      </c>
      <c r="W2601" t="s">
        <v>27803</v>
      </c>
    </row>
    <row r="2602" spans="1:23" x14ac:dyDescent="0.25">
      <c r="A2602">
        <v>10407</v>
      </c>
      <c r="B2602" t="s">
        <v>37</v>
      </c>
      <c r="C2602" t="s">
        <v>73921</v>
      </c>
      <c r="D2602" t="s">
        <v>74326</v>
      </c>
      <c r="E2602" t="s">
        <v>74410</v>
      </c>
      <c r="F2602" t="s">
        <v>74411</v>
      </c>
      <c r="G2602" t="s">
        <v>74412</v>
      </c>
      <c r="H2602" t="s">
        <v>63122</v>
      </c>
      <c r="J2602" t="s">
        <v>70172</v>
      </c>
      <c r="K2602">
        <v>1954</v>
      </c>
      <c r="O2602" t="s">
        <v>27834</v>
      </c>
      <c r="P2602" t="s">
        <v>2790</v>
      </c>
      <c r="R2602" t="s">
        <v>520</v>
      </c>
      <c r="U2602" t="s">
        <v>74413</v>
      </c>
      <c r="V2602">
        <v>6836</v>
      </c>
      <c r="W2602" t="s">
        <v>27829</v>
      </c>
    </row>
    <row r="2603" spans="1:23" x14ac:dyDescent="0.25">
      <c r="A2603">
        <v>10408</v>
      </c>
      <c r="B2603" t="s">
        <v>37</v>
      </c>
      <c r="C2603" t="s">
        <v>73921</v>
      </c>
      <c r="D2603" t="s">
        <v>74326</v>
      </c>
      <c r="E2603" t="s">
        <v>74414</v>
      </c>
      <c r="F2603" t="s">
        <v>74415</v>
      </c>
      <c r="G2603" t="s">
        <v>74416</v>
      </c>
      <c r="H2603" t="s">
        <v>74417</v>
      </c>
      <c r="O2603" t="s">
        <v>1107</v>
      </c>
      <c r="P2603" t="s">
        <v>518</v>
      </c>
      <c r="R2603" t="s">
        <v>520</v>
      </c>
      <c r="U2603" t="s">
        <v>74418</v>
      </c>
      <c r="V2603">
        <v>7945</v>
      </c>
      <c r="W2603" t="s">
        <v>38958</v>
      </c>
    </row>
    <row r="2604" spans="1:23" x14ac:dyDescent="0.25">
      <c r="A2604">
        <v>10409</v>
      </c>
      <c r="B2604" t="s">
        <v>37</v>
      </c>
      <c r="C2604" t="s">
        <v>73921</v>
      </c>
      <c r="D2604" t="s">
        <v>74326</v>
      </c>
      <c r="E2604" t="s">
        <v>74419</v>
      </c>
      <c r="F2604" t="s">
        <v>74420</v>
      </c>
      <c r="G2604" t="s">
        <v>74421</v>
      </c>
      <c r="H2604" t="s">
        <v>62645</v>
      </c>
      <c r="J2604" t="s">
        <v>74422</v>
      </c>
      <c r="K2604">
        <v>1953</v>
      </c>
      <c r="O2604" t="s">
        <v>4866</v>
      </c>
      <c r="P2604" t="s">
        <v>4504</v>
      </c>
      <c r="R2604" t="s">
        <v>52</v>
      </c>
      <c r="S2604" t="s">
        <v>74423</v>
      </c>
      <c r="U2604" t="s">
        <v>74424</v>
      </c>
      <c r="V2604">
        <v>4639</v>
      </c>
      <c r="W2604" t="s">
        <v>4861</v>
      </c>
    </row>
    <row r="2605" spans="1:23" x14ac:dyDescent="0.25">
      <c r="A2605">
        <v>10410</v>
      </c>
      <c r="B2605" t="s">
        <v>37</v>
      </c>
      <c r="C2605" t="s">
        <v>73921</v>
      </c>
      <c r="D2605" t="s">
        <v>74326</v>
      </c>
      <c r="E2605" t="s">
        <v>74425</v>
      </c>
      <c r="F2605" t="s">
        <v>74426</v>
      </c>
      <c r="G2605" t="s">
        <v>74427</v>
      </c>
      <c r="H2605" t="s">
        <v>62645</v>
      </c>
      <c r="K2605">
        <v>1958</v>
      </c>
      <c r="O2605" t="s">
        <v>24597</v>
      </c>
      <c r="P2605" t="s">
        <v>7950</v>
      </c>
      <c r="R2605" t="s">
        <v>147</v>
      </c>
      <c r="V2605">
        <v>6509</v>
      </c>
      <c r="W2605" t="s">
        <v>24591</v>
      </c>
    </row>
    <row r="2606" spans="1:23" x14ac:dyDescent="0.25">
      <c r="A2606">
        <v>10411</v>
      </c>
      <c r="B2606" t="s">
        <v>37</v>
      </c>
      <c r="C2606" t="s">
        <v>73921</v>
      </c>
      <c r="D2606" t="s">
        <v>74326</v>
      </c>
      <c r="E2606" t="s">
        <v>74428</v>
      </c>
      <c r="F2606" t="s">
        <v>74429</v>
      </c>
      <c r="G2606" t="s">
        <v>74430</v>
      </c>
      <c r="J2606" t="s">
        <v>74431</v>
      </c>
      <c r="O2606" t="s">
        <v>7377</v>
      </c>
      <c r="P2606" t="s">
        <v>7376</v>
      </c>
      <c r="R2606" t="s">
        <v>1589</v>
      </c>
      <c r="U2606" t="s">
        <v>74432</v>
      </c>
      <c r="V2606">
        <v>6476</v>
      </c>
      <c r="W2606" t="s">
        <v>24254</v>
      </c>
    </row>
    <row r="2607" spans="1:23" x14ac:dyDescent="0.25">
      <c r="A2607">
        <v>10412</v>
      </c>
      <c r="B2607" t="s">
        <v>37</v>
      </c>
      <c r="C2607" t="s">
        <v>73921</v>
      </c>
      <c r="D2607" t="s">
        <v>74326</v>
      </c>
      <c r="E2607" t="s">
        <v>74433</v>
      </c>
      <c r="F2607" t="s">
        <v>73106</v>
      </c>
      <c r="G2607" t="s">
        <v>74434</v>
      </c>
      <c r="J2607" t="s">
        <v>71837</v>
      </c>
      <c r="K2607">
        <v>1948</v>
      </c>
      <c r="O2607" t="s">
        <v>24597</v>
      </c>
      <c r="P2607" t="s">
        <v>7950</v>
      </c>
      <c r="R2607" t="s">
        <v>147</v>
      </c>
      <c r="V2607">
        <v>6509</v>
      </c>
      <c r="W2607" t="s">
        <v>24591</v>
      </c>
    </row>
    <row r="2608" spans="1:23" x14ac:dyDescent="0.25">
      <c r="A2608">
        <v>10413</v>
      </c>
      <c r="B2608" t="s">
        <v>37</v>
      </c>
      <c r="C2608" t="s">
        <v>73921</v>
      </c>
      <c r="D2608" t="s">
        <v>74326</v>
      </c>
      <c r="E2608" t="s">
        <v>74435</v>
      </c>
      <c r="F2608" t="s">
        <v>73111</v>
      </c>
      <c r="G2608" t="s">
        <v>74436</v>
      </c>
      <c r="J2608" t="s">
        <v>71837</v>
      </c>
      <c r="K2608">
        <v>1951</v>
      </c>
      <c r="O2608" t="s">
        <v>24597</v>
      </c>
      <c r="P2608" t="s">
        <v>7950</v>
      </c>
      <c r="R2608" t="s">
        <v>147</v>
      </c>
      <c r="V2608">
        <v>6509</v>
      </c>
      <c r="W2608" t="s">
        <v>24591</v>
      </c>
    </row>
    <row r="2609" spans="1:23" x14ac:dyDescent="0.25">
      <c r="A2609">
        <v>10414</v>
      </c>
      <c r="B2609" t="s">
        <v>37</v>
      </c>
      <c r="C2609" t="s">
        <v>73921</v>
      </c>
      <c r="D2609" t="s">
        <v>74326</v>
      </c>
      <c r="E2609" t="s">
        <v>74437</v>
      </c>
      <c r="F2609" t="s">
        <v>73115</v>
      </c>
      <c r="G2609" t="s">
        <v>74438</v>
      </c>
      <c r="H2609" t="s">
        <v>69484</v>
      </c>
      <c r="J2609" t="s">
        <v>74439</v>
      </c>
      <c r="K2609">
        <v>1946</v>
      </c>
      <c r="O2609" t="s">
        <v>24597</v>
      </c>
      <c r="P2609" t="s">
        <v>7950</v>
      </c>
      <c r="R2609" t="s">
        <v>147</v>
      </c>
      <c r="V2609">
        <v>6509</v>
      </c>
      <c r="W2609" t="s">
        <v>24591</v>
      </c>
    </row>
    <row r="2610" spans="1:23" x14ac:dyDescent="0.25">
      <c r="A2610">
        <v>10415</v>
      </c>
      <c r="B2610" t="s">
        <v>37</v>
      </c>
      <c r="C2610" t="s">
        <v>73921</v>
      </c>
      <c r="D2610" t="s">
        <v>74326</v>
      </c>
      <c r="E2610" t="s">
        <v>74440</v>
      </c>
      <c r="F2610" t="s">
        <v>74441</v>
      </c>
      <c r="G2610" t="s">
        <v>74442</v>
      </c>
      <c r="J2610" t="s">
        <v>61260</v>
      </c>
      <c r="K2610">
        <v>1941</v>
      </c>
      <c r="O2610" t="s">
        <v>24597</v>
      </c>
      <c r="P2610" t="s">
        <v>7950</v>
      </c>
      <c r="R2610" t="s">
        <v>147</v>
      </c>
      <c r="V2610">
        <v>6509</v>
      </c>
      <c r="W2610" t="s">
        <v>24591</v>
      </c>
    </row>
    <row r="2611" spans="1:23" x14ac:dyDescent="0.25">
      <c r="A2611">
        <v>10416</v>
      </c>
      <c r="B2611" t="s">
        <v>37</v>
      </c>
      <c r="C2611" t="s">
        <v>73921</v>
      </c>
      <c r="D2611" t="s">
        <v>74326</v>
      </c>
      <c r="E2611" t="s">
        <v>74443</v>
      </c>
      <c r="F2611" t="s">
        <v>74444</v>
      </c>
      <c r="G2611" t="s">
        <v>74445</v>
      </c>
      <c r="H2611" t="s">
        <v>62645</v>
      </c>
      <c r="O2611" t="s">
        <v>26867</v>
      </c>
      <c r="P2611" t="s">
        <v>518</v>
      </c>
      <c r="R2611" t="s">
        <v>520</v>
      </c>
      <c r="U2611" t="s">
        <v>74446</v>
      </c>
      <c r="V2611">
        <v>6738</v>
      </c>
      <c r="W2611" t="s">
        <v>26862</v>
      </c>
    </row>
    <row r="2612" spans="1:23" x14ac:dyDescent="0.25">
      <c r="A2612">
        <v>10417</v>
      </c>
      <c r="B2612" t="s">
        <v>37</v>
      </c>
      <c r="C2612" t="s">
        <v>73921</v>
      </c>
      <c r="D2612" t="s">
        <v>74326</v>
      </c>
      <c r="E2612" t="s">
        <v>74447</v>
      </c>
      <c r="F2612" t="s">
        <v>74448</v>
      </c>
      <c r="G2612" t="s">
        <v>74449</v>
      </c>
      <c r="H2612" t="s">
        <v>62645</v>
      </c>
      <c r="J2612" t="s">
        <v>74450</v>
      </c>
      <c r="K2612">
        <v>1950</v>
      </c>
      <c r="O2612" t="s">
        <v>24924</v>
      </c>
      <c r="R2612" t="s">
        <v>5212</v>
      </c>
      <c r="U2612" t="s">
        <v>74451</v>
      </c>
      <c r="V2612">
        <v>6541</v>
      </c>
      <c r="W2612" t="s">
        <v>24921</v>
      </c>
    </row>
    <row r="2613" spans="1:23" x14ac:dyDescent="0.25">
      <c r="A2613">
        <v>10418</v>
      </c>
      <c r="B2613" t="s">
        <v>37</v>
      </c>
      <c r="C2613" t="s">
        <v>73921</v>
      </c>
      <c r="D2613" t="s">
        <v>74326</v>
      </c>
      <c r="E2613" t="s">
        <v>74452</v>
      </c>
      <c r="F2613" t="s">
        <v>74453</v>
      </c>
      <c r="G2613" t="s">
        <v>74454</v>
      </c>
      <c r="H2613" t="s">
        <v>62645</v>
      </c>
      <c r="J2613" t="s">
        <v>64771</v>
      </c>
      <c r="K2613">
        <v>1961</v>
      </c>
      <c r="O2613" t="s">
        <v>27031</v>
      </c>
      <c r="R2613" t="s">
        <v>11024</v>
      </c>
      <c r="U2613" t="s">
        <v>74455</v>
      </c>
      <c r="V2613">
        <v>6755</v>
      </c>
      <c r="W2613" t="s">
        <v>27026</v>
      </c>
    </row>
    <row r="2614" spans="1:23" x14ac:dyDescent="0.25">
      <c r="A2614">
        <v>10419</v>
      </c>
      <c r="B2614" t="s">
        <v>37</v>
      </c>
      <c r="C2614" t="s">
        <v>73921</v>
      </c>
      <c r="D2614" t="s">
        <v>74326</v>
      </c>
      <c r="E2614" t="s">
        <v>74456</v>
      </c>
      <c r="F2614" t="s">
        <v>74457</v>
      </c>
      <c r="G2614" t="s">
        <v>74458</v>
      </c>
      <c r="J2614" t="s">
        <v>74459</v>
      </c>
      <c r="K2614">
        <v>1933</v>
      </c>
      <c r="O2614" t="s">
        <v>37535</v>
      </c>
      <c r="P2614" t="s">
        <v>813</v>
      </c>
      <c r="R2614" t="s">
        <v>147</v>
      </c>
      <c r="V2614">
        <v>7798</v>
      </c>
      <c r="W2614" t="s">
        <v>37529</v>
      </c>
    </row>
    <row r="2615" spans="1:23" x14ac:dyDescent="0.25">
      <c r="A2615">
        <v>10420</v>
      </c>
      <c r="B2615" t="s">
        <v>37</v>
      </c>
      <c r="C2615" t="s">
        <v>73921</v>
      </c>
      <c r="D2615" t="s">
        <v>74326</v>
      </c>
      <c r="E2615" t="s">
        <v>74460</v>
      </c>
      <c r="F2615" t="s">
        <v>74461</v>
      </c>
      <c r="G2615" t="s">
        <v>74462</v>
      </c>
      <c r="H2615" t="s">
        <v>62733</v>
      </c>
      <c r="J2615" t="s">
        <v>74463</v>
      </c>
      <c r="K2615">
        <v>1940</v>
      </c>
      <c r="O2615" t="s">
        <v>37535</v>
      </c>
      <c r="P2615" t="s">
        <v>813</v>
      </c>
      <c r="R2615" t="s">
        <v>147</v>
      </c>
      <c r="V2615">
        <v>7798</v>
      </c>
      <c r="W2615" t="s">
        <v>37529</v>
      </c>
    </row>
    <row r="2616" spans="1:23" x14ac:dyDescent="0.25">
      <c r="A2616">
        <v>10421</v>
      </c>
      <c r="B2616" t="s">
        <v>37</v>
      </c>
      <c r="C2616" t="s">
        <v>73921</v>
      </c>
      <c r="D2616" t="s">
        <v>74326</v>
      </c>
      <c r="E2616" t="s">
        <v>74464</v>
      </c>
      <c r="F2616" t="s">
        <v>74465</v>
      </c>
      <c r="G2616" t="s">
        <v>74466</v>
      </c>
      <c r="H2616" t="s">
        <v>68924</v>
      </c>
      <c r="J2616" t="s">
        <v>74467</v>
      </c>
      <c r="O2616" t="s">
        <v>33827</v>
      </c>
      <c r="P2616" t="s">
        <v>7950</v>
      </c>
      <c r="R2616" t="s">
        <v>147</v>
      </c>
      <c r="U2616" t="s">
        <v>74468</v>
      </c>
      <c r="V2616">
        <v>7423</v>
      </c>
      <c r="W2616" t="s">
        <v>33823</v>
      </c>
    </row>
    <row r="2617" spans="1:23" x14ac:dyDescent="0.25">
      <c r="A2617">
        <v>10422</v>
      </c>
      <c r="B2617" t="s">
        <v>37</v>
      </c>
      <c r="C2617" t="s">
        <v>73921</v>
      </c>
      <c r="D2617" t="s">
        <v>74326</v>
      </c>
      <c r="E2617" t="s">
        <v>74469</v>
      </c>
      <c r="F2617" t="s">
        <v>74441</v>
      </c>
      <c r="G2617" t="s">
        <v>74470</v>
      </c>
      <c r="H2617" t="s">
        <v>62733</v>
      </c>
      <c r="J2617" t="s">
        <v>65602</v>
      </c>
      <c r="K2617">
        <v>1944</v>
      </c>
      <c r="O2617" t="s">
        <v>33827</v>
      </c>
      <c r="P2617" t="s">
        <v>7950</v>
      </c>
      <c r="R2617" t="s">
        <v>147</v>
      </c>
      <c r="U2617" t="s">
        <v>74468</v>
      </c>
      <c r="V2617">
        <v>7423</v>
      </c>
      <c r="W2617" t="s">
        <v>33823</v>
      </c>
    </row>
    <row r="2618" spans="1:23" x14ac:dyDescent="0.25">
      <c r="A2618">
        <v>10423</v>
      </c>
      <c r="B2618" t="s">
        <v>37</v>
      </c>
      <c r="C2618" t="s">
        <v>73921</v>
      </c>
      <c r="D2618" t="s">
        <v>74326</v>
      </c>
      <c r="E2618" t="s">
        <v>74471</v>
      </c>
      <c r="F2618" t="s">
        <v>74472</v>
      </c>
      <c r="G2618" t="s">
        <v>74473</v>
      </c>
      <c r="H2618" t="s">
        <v>62645</v>
      </c>
      <c r="O2618" t="s">
        <v>28008</v>
      </c>
      <c r="R2618" t="s">
        <v>1026</v>
      </c>
      <c r="V2618">
        <v>6854</v>
      </c>
      <c r="W2618" t="s">
        <v>28002</v>
      </c>
    </row>
    <row r="2619" spans="1:23" x14ac:dyDescent="0.25">
      <c r="A2619">
        <v>10424</v>
      </c>
      <c r="B2619" t="s">
        <v>37</v>
      </c>
      <c r="C2619" t="s">
        <v>73921</v>
      </c>
      <c r="D2619" t="s">
        <v>74326</v>
      </c>
      <c r="E2619" t="s">
        <v>74474</v>
      </c>
      <c r="F2619" t="s">
        <v>74475</v>
      </c>
      <c r="G2619" t="s">
        <v>74476</v>
      </c>
      <c r="H2619" t="s">
        <v>62645</v>
      </c>
      <c r="O2619" t="s">
        <v>28072</v>
      </c>
      <c r="P2619" t="s">
        <v>518</v>
      </c>
      <c r="R2619" t="s">
        <v>520</v>
      </c>
      <c r="U2619" t="s">
        <v>74477</v>
      </c>
      <c r="V2619">
        <v>6861</v>
      </c>
      <c r="W2619" t="s">
        <v>28067</v>
      </c>
    </row>
    <row r="2620" spans="1:23" x14ac:dyDescent="0.25">
      <c r="A2620">
        <v>10425</v>
      </c>
      <c r="B2620" t="s">
        <v>37</v>
      </c>
      <c r="C2620" t="s">
        <v>73921</v>
      </c>
      <c r="D2620" t="s">
        <v>74326</v>
      </c>
      <c r="E2620" t="s">
        <v>74478</v>
      </c>
      <c r="F2620" t="s">
        <v>74479</v>
      </c>
      <c r="G2620" t="s">
        <v>74480</v>
      </c>
      <c r="H2620" t="s">
        <v>63833</v>
      </c>
      <c r="J2620" t="s">
        <v>74481</v>
      </c>
      <c r="K2620">
        <v>1944</v>
      </c>
      <c r="O2620" t="s">
        <v>10132</v>
      </c>
      <c r="R2620" t="s">
        <v>69</v>
      </c>
      <c r="U2620" t="s">
        <v>74482</v>
      </c>
      <c r="V2620">
        <v>6734</v>
      </c>
      <c r="W2620" t="s">
        <v>26825</v>
      </c>
    </row>
    <row r="2621" spans="1:23" x14ac:dyDescent="0.25">
      <c r="A2621">
        <v>10426</v>
      </c>
      <c r="B2621" t="s">
        <v>37</v>
      </c>
      <c r="C2621" t="s">
        <v>73921</v>
      </c>
      <c r="D2621" t="s">
        <v>74326</v>
      </c>
      <c r="E2621" t="s">
        <v>74483</v>
      </c>
      <c r="F2621" t="s">
        <v>74484</v>
      </c>
      <c r="G2621" t="s">
        <v>74485</v>
      </c>
      <c r="H2621" t="s">
        <v>62733</v>
      </c>
      <c r="J2621" t="s">
        <v>74486</v>
      </c>
      <c r="K2621">
        <v>1962</v>
      </c>
      <c r="O2621" t="s">
        <v>27700</v>
      </c>
      <c r="P2621" t="s">
        <v>27699</v>
      </c>
      <c r="R2621" t="s">
        <v>1688</v>
      </c>
      <c r="V2621">
        <v>6822</v>
      </c>
      <c r="W2621" t="s">
        <v>27694</v>
      </c>
    </row>
    <row r="2622" spans="1:23" x14ac:dyDescent="0.25">
      <c r="A2622">
        <v>10427</v>
      </c>
      <c r="B2622" t="s">
        <v>37</v>
      </c>
      <c r="C2622" t="s">
        <v>73921</v>
      </c>
      <c r="D2622" t="s">
        <v>74326</v>
      </c>
      <c r="E2622" t="s">
        <v>74487</v>
      </c>
      <c r="F2622" t="s">
        <v>74488</v>
      </c>
      <c r="G2622" t="s">
        <v>74489</v>
      </c>
      <c r="H2622" t="s">
        <v>64662</v>
      </c>
      <c r="J2622" t="s">
        <v>74486</v>
      </c>
      <c r="K2622">
        <v>1964</v>
      </c>
      <c r="O2622" t="s">
        <v>27700</v>
      </c>
      <c r="P2622" t="s">
        <v>27699</v>
      </c>
      <c r="R2622" t="s">
        <v>1688</v>
      </c>
      <c r="V2622">
        <v>6822</v>
      </c>
      <c r="W2622" t="s">
        <v>27694</v>
      </c>
    </row>
    <row r="2623" spans="1:23" x14ac:dyDescent="0.25">
      <c r="A2623">
        <v>10428</v>
      </c>
      <c r="B2623" t="s">
        <v>37</v>
      </c>
      <c r="C2623" t="s">
        <v>73921</v>
      </c>
      <c r="D2623" t="s">
        <v>74326</v>
      </c>
      <c r="E2623" t="s">
        <v>74490</v>
      </c>
      <c r="F2623" t="s">
        <v>74491</v>
      </c>
      <c r="G2623" t="s">
        <v>74492</v>
      </c>
      <c r="H2623" t="s">
        <v>62733</v>
      </c>
      <c r="O2623" t="s">
        <v>28203</v>
      </c>
      <c r="P2623" t="s">
        <v>51</v>
      </c>
      <c r="R2623" t="s">
        <v>52</v>
      </c>
      <c r="S2623" t="s">
        <v>74493</v>
      </c>
      <c r="U2623" t="s">
        <v>74494</v>
      </c>
      <c r="V2623">
        <v>6874</v>
      </c>
      <c r="W2623" t="s">
        <v>28198</v>
      </c>
    </row>
    <row r="2624" spans="1:23" x14ac:dyDescent="0.25">
      <c r="A2624">
        <v>10429</v>
      </c>
      <c r="B2624" t="s">
        <v>37</v>
      </c>
      <c r="C2624" t="s">
        <v>73921</v>
      </c>
      <c r="D2624" t="s">
        <v>74326</v>
      </c>
      <c r="E2624" t="s">
        <v>74495</v>
      </c>
      <c r="F2624" t="s">
        <v>74496</v>
      </c>
      <c r="G2624" t="s">
        <v>74497</v>
      </c>
      <c r="H2624" t="s">
        <v>62645</v>
      </c>
      <c r="J2624" t="s">
        <v>578</v>
      </c>
      <c r="O2624" t="s">
        <v>74498</v>
      </c>
      <c r="P2624" t="s">
        <v>2109</v>
      </c>
      <c r="R2624" t="s">
        <v>82</v>
      </c>
      <c r="U2624" t="s">
        <v>74499</v>
      </c>
      <c r="V2624">
        <v>7271</v>
      </c>
      <c r="W2624" t="s">
        <v>32276</v>
      </c>
    </row>
    <row r="2625" spans="1:23" x14ac:dyDescent="0.25">
      <c r="A2625">
        <v>10430</v>
      </c>
      <c r="B2625" t="s">
        <v>37</v>
      </c>
      <c r="C2625" t="s">
        <v>73921</v>
      </c>
      <c r="D2625" t="s">
        <v>74326</v>
      </c>
      <c r="E2625" t="s">
        <v>74500</v>
      </c>
      <c r="F2625" t="s">
        <v>74501</v>
      </c>
      <c r="G2625" t="s">
        <v>74502</v>
      </c>
      <c r="J2625" t="s">
        <v>74503</v>
      </c>
      <c r="O2625" t="s">
        <v>830</v>
      </c>
      <c r="R2625" t="s">
        <v>828</v>
      </c>
      <c r="U2625" t="s">
        <v>74504</v>
      </c>
      <c r="V2625">
        <v>2918</v>
      </c>
      <c r="W2625" t="s">
        <v>818</v>
      </c>
    </row>
    <row r="2626" spans="1:23" x14ac:dyDescent="0.25">
      <c r="A2626">
        <v>10431</v>
      </c>
      <c r="B2626" t="s">
        <v>37</v>
      </c>
      <c r="C2626" t="s">
        <v>73921</v>
      </c>
      <c r="D2626" t="s">
        <v>74326</v>
      </c>
      <c r="E2626" t="s">
        <v>74505</v>
      </c>
      <c r="F2626" t="s">
        <v>74506</v>
      </c>
      <c r="G2626" t="s">
        <v>74507</v>
      </c>
      <c r="J2626" t="s">
        <v>70130</v>
      </c>
      <c r="K2626">
        <v>1937</v>
      </c>
      <c r="O2626" t="s">
        <v>28394</v>
      </c>
      <c r="R2626" t="s">
        <v>2882</v>
      </c>
      <c r="S2626" t="s">
        <v>74508</v>
      </c>
      <c r="U2626" t="s">
        <v>74509</v>
      </c>
      <c r="V2626">
        <v>6896</v>
      </c>
      <c r="W2626" t="s">
        <v>28399</v>
      </c>
    </row>
    <row r="2627" spans="1:23" x14ac:dyDescent="0.25">
      <c r="A2627">
        <v>10432</v>
      </c>
      <c r="B2627" t="s">
        <v>37</v>
      </c>
      <c r="C2627" t="s">
        <v>73921</v>
      </c>
      <c r="D2627" t="s">
        <v>74326</v>
      </c>
      <c r="E2627" t="s">
        <v>74510</v>
      </c>
      <c r="F2627" t="s">
        <v>74511</v>
      </c>
      <c r="G2627" t="s">
        <v>74512</v>
      </c>
      <c r="J2627" t="s">
        <v>74513</v>
      </c>
      <c r="K2627">
        <v>1960</v>
      </c>
      <c r="O2627" t="s">
        <v>28394</v>
      </c>
      <c r="R2627" t="s">
        <v>2882</v>
      </c>
      <c r="S2627" t="s">
        <v>74508</v>
      </c>
      <c r="U2627" t="s">
        <v>74509</v>
      </c>
      <c r="V2627">
        <v>6896</v>
      </c>
      <c r="W2627" t="s">
        <v>28399</v>
      </c>
    </row>
    <row r="2628" spans="1:23" x14ac:dyDescent="0.25">
      <c r="A2628">
        <v>10433</v>
      </c>
      <c r="B2628" t="s">
        <v>37</v>
      </c>
      <c r="C2628" t="s">
        <v>73921</v>
      </c>
      <c r="D2628" t="s">
        <v>74326</v>
      </c>
      <c r="E2628" t="s">
        <v>74514</v>
      </c>
      <c r="F2628" t="s">
        <v>74515</v>
      </c>
      <c r="G2628" t="s">
        <v>74516</v>
      </c>
      <c r="J2628" t="s">
        <v>61260</v>
      </c>
      <c r="K2628">
        <v>1976</v>
      </c>
      <c r="O2628" t="s">
        <v>28394</v>
      </c>
      <c r="R2628" t="s">
        <v>2882</v>
      </c>
      <c r="S2628" t="s">
        <v>74508</v>
      </c>
      <c r="U2628" t="s">
        <v>74509</v>
      </c>
      <c r="V2628">
        <v>6896</v>
      </c>
      <c r="W2628" t="s">
        <v>28399</v>
      </c>
    </row>
    <row r="2629" spans="1:23" x14ac:dyDescent="0.25">
      <c r="A2629">
        <v>10434</v>
      </c>
      <c r="B2629" t="s">
        <v>37</v>
      </c>
      <c r="C2629" t="s">
        <v>73921</v>
      </c>
      <c r="D2629" t="s">
        <v>74326</v>
      </c>
      <c r="E2629" t="s">
        <v>74517</v>
      </c>
      <c r="F2629" t="s">
        <v>74518</v>
      </c>
      <c r="G2629" t="s">
        <v>74519</v>
      </c>
      <c r="H2629" t="s">
        <v>74520</v>
      </c>
      <c r="J2629" t="s">
        <v>70130</v>
      </c>
      <c r="K2629">
        <v>1955</v>
      </c>
      <c r="O2629" t="s">
        <v>28394</v>
      </c>
      <c r="R2629" t="s">
        <v>2882</v>
      </c>
      <c r="S2629" t="s">
        <v>74508</v>
      </c>
      <c r="U2629" t="s">
        <v>74509</v>
      </c>
      <c r="V2629">
        <v>6896</v>
      </c>
      <c r="W2629" t="s">
        <v>28399</v>
      </c>
    </row>
    <row r="2630" spans="1:23" x14ac:dyDescent="0.25">
      <c r="A2630">
        <v>10435</v>
      </c>
      <c r="B2630" t="s">
        <v>37</v>
      </c>
      <c r="C2630" t="s">
        <v>73921</v>
      </c>
      <c r="D2630" t="s">
        <v>74326</v>
      </c>
      <c r="E2630" t="s">
        <v>74521</v>
      </c>
      <c r="F2630" t="s">
        <v>74522</v>
      </c>
      <c r="G2630" t="s">
        <v>74523</v>
      </c>
      <c r="H2630" t="s">
        <v>74524</v>
      </c>
      <c r="J2630" t="s">
        <v>74525</v>
      </c>
      <c r="K2630">
        <v>1968</v>
      </c>
      <c r="O2630" t="s">
        <v>28394</v>
      </c>
      <c r="R2630" t="s">
        <v>2882</v>
      </c>
      <c r="S2630" t="s">
        <v>74508</v>
      </c>
      <c r="U2630" t="s">
        <v>74509</v>
      </c>
      <c r="V2630">
        <v>6896</v>
      </c>
      <c r="W2630" t="s">
        <v>28399</v>
      </c>
    </row>
    <row r="2631" spans="1:23" x14ac:dyDescent="0.25">
      <c r="A2631">
        <v>10436</v>
      </c>
      <c r="B2631" t="s">
        <v>37</v>
      </c>
      <c r="C2631" t="s">
        <v>73921</v>
      </c>
      <c r="D2631" t="s">
        <v>74326</v>
      </c>
      <c r="E2631" t="s">
        <v>74526</v>
      </c>
      <c r="F2631" t="s">
        <v>74527</v>
      </c>
      <c r="G2631" t="s">
        <v>74528</v>
      </c>
      <c r="J2631" t="s">
        <v>74529</v>
      </c>
      <c r="K2631">
        <v>1978</v>
      </c>
      <c r="O2631" t="s">
        <v>28394</v>
      </c>
      <c r="R2631" t="s">
        <v>2882</v>
      </c>
      <c r="S2631" t="s">
        <v>74508</v>
      </c>
      <c r="U2631" t="s">
        <v>74509</v>
      </c>
      <c r="V2631">
        <v>6896</v>
      </c>
      <c r="W2631" t="s">
        <v>28399</v>
      </c>
    </row>
    <row r="2632" spans="1:23" x14ac:dyDescent="0.25">
      <c r="A2632">
        <v>10437</v>
      </c>
      <c r="B2632" t="s">
        <v>37</v>
      </c>
      <c r="C2632" t="s">
        <v>73921</v>
      </c>
      <c r="D2632" t="s">
        <v>74326</v>
      </c>
      <c r="E2632" t="s">
        <v>74530</v>
      </c>
      <c r="F2632" t="s">
        <v>74531</v>
      </c>
      <c r="G2632" t="s">
        <v>74532</v>
      </c>
      <c r="J2632" t="s">
        <v>70130</v>
      </c>
      <c r="K2632">
        <v>1955</v>
      </c>
      <c r="O2632" t="s">
        <v>28394</v>
      </c>
      <c r="R2632" t="s">
        <v>2882</v>
      </c>
      <c r="S2632" t="s">
        <v>74508</v>
      </c>
      <c r="U2632" t="s">
        <v>74509</v>
      </c>
      <c r="V2632">
        <v>6896</v>
      </c>
      <c r="W2632" t="s">
        <v>28399</v>
      </c>
    </row>
    <row r="2633" spans="1:23" x14ac:dyDescent="0.25">
      <c r="A2633">
        <v>10438</v>
      </c>
      <c r="B2633" t="s">
        <v>37</v>
      </c>
      <c r="C2633" t="s">
        <v>73921</v>
      </c>
      <c r="D2633" t="s">
        <v>74326</v>
      </c>
      <c r="E2633" t="s">
        <v>74533</v>
      </c>
      <c r="F2633" t="s">
        <v>74534</v>
      </c>
      <c r="G2633" t="s">
        <v>74535</v>
      </c>
      <c r="H2633" t="s">
        <v>74536</v>
      </c>
      <c r="J2633" t="s">
        <v>74537</v>
      </c>
      <c r="K2633">
        <v>1961</v>
      </c>
      <c r="O2633" t="s">
        <v>28394</v>
      </c>
      <c r="R2633" t="s">
        <v>2882</v>
      </c>
      <c r="S2633" t="s">
        <v>74538</v>
      </c>
      <c r="U2633" t="s">
        <v>74539</v>
      </c>
      <c r="V2633">
        <v>6896</v>
      </c>
      <c r="W2633" t="s">
        <v>28399</v>
      </c>
    </row>
    <row r="2634" spans="1:23" x14ac:dyDescent="0.25">
      <c r="A2634">
        <v>10439</v>
      </c>
      <c r="B2634" t="s">
        <v>37</v>
      </c>
      <c r="C2634" t="s">
        <v>73921</v>
      </c>
      <c r="D2634" t="s">
        <v>74326</v>
      </c>
      <c r="E2634" t="s">
        <v>74540</v>
      </c>
      <c r="F2634" t="s">
        <v>74541</v>
      </c>
      <c r="G2634" t="s">
        <v>74542</v>
      </c>
      <c r="J2634" t="s">
        <v>74543</v>
      </c>
      <c r="K2634">
        <v>1927</v>
      </c>
      <c r="O2634" t="s">
        <v>36505</v>
      </c>
      <c r="P2634" t="s">
        <v>2470</v>
      </c>
      <c r="R2634" t="s">
        <v>52</v>
      </c>
      <c r="S2634" t="s">
        <v>74544</v>
      </c>
      <c r="U2634" t="s">
        <v>74545</v>
      </c>
      <c r="V2634">
        <v>7696</v>
      </c>
      <c r="W2634" t="s">
        <v>36498</v>
      </c>
    </row>
    <row r="2635" spans="1:23" x14ac:dyDescent="0.25">
      <c r="A2635">
        <v>10440</v>
      </c>
      <c r="B2635" t="s">
        <v>37</v>
      </c>
      <c r="C2635" t="s">
        <v>73921</v>
      </c>
      <c r="D2635" t="s">
        <v>74326</v>
      </c>
      <c r="E2635" t="s">
        <v>74546</v>
      </c>
      <c r="F2635" t="s">
        <v>74547</v>
      </c>
      <c r="G2635" t="s">
        <v>74548</v>
      </c>
      <c r="J2635" t="s">
        <v>74549</v>
      </c>
      <c r="K2635">
        <v>1950</v>
      </c>
      <c r="O2635" t="s">
        <v>36505</v>
      </c>
      <c r="P2635" t="s">
        <v>2470</v>
      </c>
      <c r="R2635" t="s">
        <v>52</v>
      </c>
      <c r="S2635" t="s">
        <v>74550</v>
      </c>
      <c r="U2635" t="s">
        <v>74551</v>
      </c>
      <c r="V2635">
        <v>7696</v>
      </c>
      <c r="W2635" t="s">
        <v>36498</v>
      </c>
    </row>
    <row r="2636" spans="1:23" x14ac:dyDescent="0.25">
      <c r="A2636">
        <v>10441</v>
      </c>
      <c r="B2636" t="s">
        <v>37</v>
      </c>
      <c r="C2636" t="s">
        <v>73921</v>
      </c>
      <c r="D2636" t="s">
        <v>74326</v>
      </c>
      <c r="E2636" t="s">
        <v>74552</v>
      </c>
      <c r="F2636" t="s">
        <v>74553</v>
      </c>
      <c r="G2636" t="s">
        <v>74554</v>
      </c>
      <c r="H2636" t="s">
        <v>63833</v>
      </c>
      <c r="J2636" t="s">
        <v>74555</v>
      </c>
      <c r="K2636">
        <v>1943</v>
      </c>
      <c r="O2636" t="s">
        <v>36505</v>
      </c>
      <c r="P2636" t="s">
        <v>2470</v>
      </c>
      <c r="R2636" t="s">
        <v>52</v>
      </c>
      <c r="S2636" t="s">
        <v>74556</v>
      </c>
      <c r="U2636" t="s">
        <v>74557</v>
      </c>
      <c r="V2636">
        <v>7696</v>
      </c>
      <c r="W2636" t="s">
        <v>36498</v>
      </c>
    </row>
    <row r="2637" spans="1:23" x14ac:dyDescent="0.25">
      <c r="A2637">
        <v>10442</v>
      </c>
      <c r="B2637" t="s">
        <v>37</v>
      </c>
      <c r="C2637" t="s">
        <v>73921</v>
      </c>
      <c r="D2637" t="s">
        <v>74326</v>
      </c>
      <c r="E2637" t="s">
        <v>74558</v>
      </c>
      <c r="F2637" t="s">
        <v>74559</v>
      </c>
      <c r="G2637" t="s">
        <v>74560</v>
      </c>
      <c r="H2637" t="s">
        <v>62645</v>
      </c>
      <c r="J2637" t="s">
        <v>74561</v>
      </c>
      <c r="K2637">
        <v>1964</v>
      </c>
      <c r="O2637" t="s">
        <v>39485</v>
      </c>
      <c r="P2637" t="s">
        <v>39484</v>
      </c>
      <c r="R2637" t="s">
        <v>7645</v>
      </c>
      <c r="S2637" t="s">
        <v>74562</v>
      </c>
      <c r="U2637" t="s">
        <v>74563</v>
      </c>
      <c r="V2637">
        <v>7998</v>
      </c>
      <c r="W2637" t="s">
        <v>39478</v>
      </c>
    </row>
    <row r="2638" spans="1:23" x14ac:dyDescent="0.25">
      <c r="A2638">
        <v>10443</v>
      </c>
      <c r="B2638" t="s">
        <v>37</v>
      </c>
      <c r="C2638" t="s">
        <v>73921</v>
      </c>
      <c r="D2638" t="s">
        <v>74326</v>
      </c>
      <c r="E2638" t="s">
        <v>74564</v>
      </c>
      <c r="F2638" t="s">
        <v>74565</v>
      </c>
      <c r="G2638" t="s">
        <v>74566</v>
      </c>
      <c r="H2638" t="s">
        <v>62733</v>
      </c>
      <c r="J2638" t="s">
        <v>74567</v>
      </c>
      <c r="K2638">
        <v>1951</v>
      </c>
      <c r="O2638" t="s">
        <v>10256</v>
      </c>
      <c r="P2638" t="s">
        <v>341</v>
      </c>
      <c r="R2638" t="s">
        <v>341</v>
      </c>
      <c r="U2638" t="s">
        <v>74568</v>
      </c>
      <c r="V2638">
        <v>5135</v>
      </c>
      <c r="W2638" t="s">
        <v>10249</v>
      </c>
    </row>
    <row r="2639" spans="1:23" x14ac:dyDescent="0.25">
      <c r="A2639">
        <v>10444</v>
      </c>
      <c r="B2639" t="s">
        <v>37</v>
      </c>
      <c r="C2639" t="s">
        <v>73921</v>
      </c>
      <c r="D2639" t="s">
        <v>74326</v>
      </c>
      <c r="E2639" t="s">
        <v>74569</v>
      </c>
      <c r="F2639" t="s">
        <v>74570</v>
      </c>
      <c r="G2639" t="s">
        <v>74571</v>
      </c>
      <c r="J2639" t="s">
        <v>578</v>
      </c>
      <c r="O2639" t="s">
        <v>5358</v>
      </c>
      <c r="P2639" t="s">
        <v>5357</v>
      </c>
      <c r="R2639" t="s">
        <v>99</v>
      </c>
      <c r="S2639" t="s">
        <v>74572</v>
      </c>
      <c r="U2639" t="s">
        <v>74573</v>
      </c>
      <c r="V2639">
        <v>6603</v>
      </c>
      <c r="W2639" t="s">
        <v>25528</v>
      </c>
    </row>
    <row r="2640" spans="1:23" x14ac:dyDescent="0.25">
      <c r="A2640">
        <v>10445</v>
      </c>
      <c r="B2640" t="s">
        <v>37</v>
      </c>
      <c r="C2640" t="s">
        <v>73921</v>
      </c>
      <c r="D2640" t="s">
        <v>74326</v>
      </c>
      <c r="E2640" t="s">
        <v>74574</v>
      </c>
      <c r="F2640" t="s">
        <v>74575</v>
      </c>
      <c r="G2640" t="s">
        <v>74576</v>
      </c>
      <c r="J2640" t="s">
        <v>74577</v>
      </c>
      <c r="K2640">
        <v>1930</v>
      </c>
      <c r="O2640" t="s">
        <v>5358</v>
      </c>
      <c r="P2640" t="s">
        <v>5357</v>
      </c>
      <c r="R2640" t="s">
        <v>99</v>
      </c>
      <c r="S2640" t="s">
        <v>74578</v>
      </c>
      <c r="U2640" t="s">
        <v>74579</v>
      </c>
      <c r="V2640">
        <v>6603</v>
      </c>
      <c r="W2640" t="s">
        <v>25528</v>
      </c>
    </row>
    <row r="2641" spans="1:23" x14ac:dyDescent="0.25">
      <c r="A2641">
        <v>10446</v>
      </c>
      <c r="B2641" t="s">
        <v>37</v>
      </c>
      <c r="C2641" t="s">
        <v>73921</v>
      </c>
      <c r="D2641" t="s">
        <v>74326</v>
      </c>
      <c r="E2641" t="s">
        <v>74580</v>
      </c>
      <c r="F2641" t="s">
        <v>74581</v>
      </c>
      <c r="G2641" t="s">
        <v>74582</v>
      </c>
      <c r="J2641" t="s">
        <v>74583</v>
      </c>
      <c r="O2641" t="s">
        <v>2744</v>
      </c>
      <c r="P2641" t="s">
        <v>341</v>
      </c>
      <c r="R2641" t="s">
        <v>341</v>
      </c>
      <c r="U2641" t="s">
        <v>74584</v>
      </c>
      <c r="V2641">
        <v>6917</v>
      </c>
      <c r="W2641" t="s">
        <v>28618</v>
      </c>
    </row>
    <row r="2642" spans="1:23" x14ac:dyDescent="0.25">
      <c r="A2642">
        <v>10447</v>
      </c>
      <c r="B2642" t="s">
        <v>37</v>
      </c>
      <c r="C2642" t="s">
        <v>73921</v>
      </c>
      <c r="D2642" t="s">
        <v>74326</v>
      </c>
      <c r="E2642" t="s">
        <v>74585</v>
      </c>
      <c r="F2642" t="s">
        <v>74586</v>
      </c>
      <c r="G2642" t="s">
        <v>74587</v>
      </c>
      <c r="J2642" t="s">
        <v>66395</v>
      </c>
      <c r="O2642" t="s">
        <v>2744</v>
      </c>
      <c r="P2642" t="s">
        <v>341</v>
      </c>
      <c r="R2642" t="s">
        <v>341</v>
      </c>
      <c r="U2642" t="s">
        <v>74588</v>
      </c>
      <c r="V2642">
        <v>6917</v>
      </c>
      <c r="W2642" t="s">
        <v>28618</v>
      </c>
    </row>
    <row r="2643" spans="1:23" x14ac:dyDescent="0.25">
      <c r="A2643">
        <v>10448</v>
      </c>
      <c r="B2643" t="s">
        <v>37</v>
      </c>
      <c r="C2643" t="s">
        <v>73921</v>
      </c>
      <c r="D2643" t="s">
        <v>74326</v>
      </c>
      <c r="E2643" t="s">
        <v>74589</v>
      </c>
      <c r="F2643" t="s">
        <v>74590</v>
      </c>
      <c r="G2643" t="s">
        <v>74591</v>
      </c>
      <c r="H2643" t="s">
        <v>62733</v>
      </c>
      <c r="J2643" t="s">
        <v>61260</v>
      </c>
      <c r="O2643" t="s">
        <v>2744</v>
      </c>
      <c r="P2643" t="s">
        <v>341</v>
      </c>
      <c r="R2643" t="s">
        <v>341</v>
      </c>
      <c r="U2643" t="s">
        <v>74592</v>
      </c>
      <c r="V2643">
        <v>6917</v>
      </c>
      <c r="W2643" t="s">
        <v>28618</v>
      </c>
    </row>
    <row r="2644" spans="1:23" x14ac:dyDescent="0.25">
      <c r="A2644">
        <v>10449</v>
      </c>
      <c r="B2644" t="s">
        <v>37</v>
      </c>
      <c r="C2644" t="s">
        <v>73921</v>
      </c>
      <c r="D2644" t="s">
        <v>74326</v>
      </c>
      <c r="E2644" t="s">
        <v>74593</v>
      </c>
      <c r="F2644" t="s">
        <v>74594</v>
      </c>
      <c r="G2644" t="s">
        <v>74595</v>
      </c>
      <c r="J2644" t="s">
        <v>66379</v>
      </c>
      <c r="O2644" t="s">
        <v>2744</v>
      </c>
      <c r="P2644" t="s">
        <v>341</v>
      </c>
      <c r="R2644" t="s">
        <v>341</v>
      </c>
      <c r="U2644" t="s">
        <v>74596</v>
      </c>
      <c r="V2644">
        <v>6917</v>
      </c>
      <c r="W2644" t="s">
        <v>28618</v>
      </c>
    </row>
    <row r="2645" spans="1:23" x14ac:dyDescent="0.25">
      <c r="A2645">
        <v>10450</v>
      </c>
      <c r="B2645" t="s">
        <v>37</v>
      </c>
      <c r="C2645" t="s">
        <v>73921</v>
      </c>
      <c r="D2645" t="s">
        <v>74326</v>
      </c>
      <c r="E2645" t="s">
        <v>74597</v>
      </c>
      <c r="F2645" t="s">
        <v>74598</v>
      </c>
      <c r="G2645" t="s">
        <v>74599</v>
      </c>
      <c r="H2645" t="s">
        <v>62645</v>
      </c>
      <c r="J2645" t="s">
        <v>74600</v>
      </c>
      <c r="K2645">
        <v>1944</v>
      </c>
      <c r="O2645" t="s">
        <v>29438</v>
      </c>
      <c r="R2645" t="s">
        <v>3547</v>
      </c>
      <c r="U2645" t="s">
        <v>74601</v>
      </c>
      <c r="V2645">
        <v>7000</v>
      </c>
      <c r="W2645" t="s">
        <v>29433</v>
      </c>
    </row>
    <row r="2646" spans="1:23" x14ac:dyDescent="0.25">
      <c r="A2646">
        <v>10451</v>
      </c>
      <c r="B2646" t="s">
        <v>37</v>
      </c>
      <c r="C2646" t="s">
        <v>73921</v>
      </c>
      <c r="D2646" t="s">
        <v>74602</v>
      </c>
      <c r="E2646" t="s">
        <v>74603</v>
      </c>
      <c r="F2646" t="s">
        <v>74604</v>
      </c>
      <c r="G2646" t="s">
        <v>74605</v>
      </c>
      <c r="H2646" t="s">
        <v>62733</v>
      </c>
      <c r="J2646" t="s">
        <v>67384</v>
      </c>
      <c r="K2646">
        <v>1952</v>
      </c>
      <c r="O2646" t="s">
        <v>28689</v>
      </c>
      <c r="R2646" t="s">
        <v>26426</v>
      </c>
      <c r="S2646" t="s">
        <v>74606</v>
      </c>
      <c r="U2646" t="s">
        <v>74607</v>
      </c>
      <c r="V2646">
        <v>6924</v>
      </c>
      <c r="W2646" t="s">
        <v>28684</v>
      </c>
    </row>
    <row r="2647" spans="1:23" x14ac:dyDescent="0.25">
      <c r="A2647">
        <v>10452</v>
      </c>
      <c r="B2647" t="s">
        <v>37</v>
      </c>
      <c r="C2647" t="s">
        <v>73921</v>
      </c>
      <c r="D2647" t="s">
        <v>74602</v>
      </c>
      <c r="E2647" t="s">
        <v>74608</v>
      </c>
      <c r="F2647" t="s">
        <v>74609</v>
      </c>
      <c r="G2647" t="s">
        <v>74610</v>
      </c>
      <c r="J2647" t="s">
        <v>65085</v>
      </c>
      <c r="K2647">
        <v>1958</v>
      </c>
      <c r="O2647" t="s">
        <v>29084</v>
      </c>
      <c r="R2647" t="s">
        <v>6041</v>
      </c>
      <c r="U2647" t="s">
        <v>74611</v>
      </c>
      <c r="V2647">
        <v>6964</v>
      </c>
      <c r="W2647" t="s">
        <v>29078</v>
      </c>
    </row>
    <row r="2648" spans="1:23" x14ac:dyDescent="0.25">
      <c r="A2648">
        <v>10453</v>
      </c>
      <c r="B2648" t="s">
        <v>37</v>
      </c>
      <c r="C2648" t="s">
        <v>73921</v>
      </c>
      <c r="D2648" t="s">
        <v>74602</v>
      </c>
      <c r="E2648" t="s">
        <v>74612</v>
      </c>
      <c r="F2648" t="s">
        <v>74613</v>
      </c>
      <c r="G2648" t="s">
        <v>74614</v>
      </c>
      <c r="H2648" t="s">
        <v>62645</v>
      </c>
      <c r="J2648" t="s">
        <v>65085</v>
      </c>
      <c r="K2648">
        <v>1957</v>
      </c>
      <c r="O2648" t="s">
        <v>29084</v>
      </c>
      <c r="R2648" t="s">
        <v>6041</v>
      </c>
      <c r="U2648" t="s">
        <v>74611</v>
      </c>
      <c r="V2648">
        <v>6964</v>
      </c>
      <c r="W2648" t="s">
        <v>29078</v>
      </c>
    </row>
    <row r="2649" spans="1:23" x14ac:dyDescent="0.25">
      <c r="A2649">
        <v>10454</v>
      </c>
      <c r="B2649" t="s">
        <v>37</v>
      </c>
      <c r="C2649" t="s">
        <v>73921</v>
      </c>
      <c r="D2649" t="s">
        <v>74602</v>
      </c>
      <c r="E2649" t="s">
        <v>74615</v>
      </c>
      <c r="F2649" t="s">
        <v>74616</v>
      </c>
      <c r="G2649" t="s">
        <v>74617</v>
      </c>
      <c r="J2649" t="s">
        <v>65085</v>
      </c>
      <c r="K2649">
        <v>1951</v>
      </c>
      <c r="O2649" t="s">
        <v>29084</v>
      </c>
      <c r="R2649" t="s">
        <v>6041</v>
      </c>
      <c r="U2649" t="s">
        <v>74611</v>
      </c>
      <c r="V2649">
        <v>6964</v>
      </c>
      <c r="W2649" t="s">
        <v>29078</v>
      </c>
    </row>
    <row r="2650" spans="1:23" x14ac:dyDescent="0.25">
      <c r="A2650">
        <v>10455</v>
      </c>
      <c r="B2650" t="s">
        <v>37</v>
      </c>
      <c r="C2650" t="s">
        <v>73921</v>
      </c>
      <c r="D2650" t="s">
        <v>74602</v>
      </c>
      <c r="E2650" t="s">
        <v>74618</v>
      </c>
      <c r="F2650" t="s">
        <v>74619</v>
      </c>
      <c r="G2650" t="s">
        <v>74620</v>
      </c>
      <c r="J2650" t="s">
        <v>74621</v>
      </c>
      <c r="K2650">
        <v>1973</v>
      </c>
      <c r="O2650" t="s">
        <v>7937</v>
      </c>
      <c r="R2650" t="s">
        <v>306</v>
      </c>
      <c r="S2650" t="s">
        <v>74622</v>
      </c>
      <c r="U2650" t="s">
        <v>74623</v>
      </c>
      <c r="V2650">
        <v>4918</v>
      </c>
      <c r="W2650" t="s">
        <v>7926</v>
      </c>
    </row>
    <row r="2651" spans="1:23" x14ac:dyDescent="0.25">
      <c r="A2651">
        <v>10456</v>
      </c>
      <c r="B2651" t="s">
        <v>37</v>
      </c>
      <c r="C2651" t="s">
        <v>73921</v>
      </c>
      <c r="D2651" t="s">
        <v>74602</v>
      </c>
      <c r="E2651" t="s">
        <v>74624</v>
      </c>
      <c r="F2651" t="s">
        <v>74625</v>
      </c>
      <c r="G2651" t="s">
        <v>74626</v>
      </c>
      <c r="H2651" t="s">
        <v>62733</v>
      </c>
      <c r="J2651" t="s">
        <v>64910</v>
      </c>
      <c r="O2651" t="s">
        <v>4855</v>
      </c>
      <c r="R2651" t="s">
        <v>3069</v>
      </c>
      <c r="U2651" t="s">
        <v>74627</v>
      </c>
      <c r="V2651">
        <v>6721</v>
      </c>
      <c r="W2651" t="s">
        <v>26677</v>
      </c>
    </row>
    <row r="2652" spans="1:23" x14ac:dyDescent="0.25">
      <c r="A2652">
        <v>10457</v>
      </c>
      <c r="B2652" t="s">
        <v>37</v>
      </c>
      <c r="C2652" t="s">
        <v>73921</v>
      </c>
      <c r="D2652" t="s">
        <v>74602</v>
      </c>
      <c r="E2652" t="s">
        <v>74628</v>
      </c>
      <c r="F2652" t="s">
        <v>74629</v>
      </c>
      <c r="G2652" t="s">
        <v>74630</v>
      </c>
      <c r="H2652" t="s">
        <v>62645</v>
      </c>
      <c r="J2652" t="s">
        <v>64910</v>
      </c>
      <c r="O2652" t="s">
        <v>4855</v>
      </c>
      <c r="R2652" t="s">
        <v>3069</v>
      </c>
      <c r="U2652" t="s">
        <v>74627</v>
      </c>
      <c r="V2652">
        <v>6721</v>
      </c>
      <c r="W2652" t="s">
        <v>26677</v>
      </c>
    </row>
    <row r="2653" spans="1:23" x14ac:dyDescent="0.25">
      <c r="A2653">
        <v>10458</v>
      </c>
      <c r="B2653" t="s">
        <v>37</v>
      </c>
      <c r="C2653" t="s">
        <v>73921</v>
      </c>
      <c r="D2653" t="s">
        <v>74602</v>
      </c>
      <c r="E2653" t="s">
        <v>74631</v>
      </c>
      <c r="F2653" t="s">
        <v>74632</v>
      </c>
      <c r="G2653" t="s">
        <v>74633</v>
      </c>
      <c r="J2653" t="s">
        <v>74634</v>
      </c>
      <c r="K2653">
        <v>1936</v>
      </c>
      <c r="O2653" t="s">
        <v>28770</v>
      </c>
      <c r="R2653" t="s">
        <v>1026</v>
      </c>
      <c r="V2653">
        <v>6932</v>
      </c>
      <c r="W2653" t="s">
        <v>28765</v>
      </c>
    </row>
    <row r="2654" spans="1:23" x14ac:dyDescent="0.25">
      <c r="A2654">
        <v>10459</v>
      </c>
      <c r="B2654" t="s">
        <v>37</v>
      </c>
      <c r="C2654" t="s">
        <v>73921</v>
      </c>
      <c r="D2654" t="s">
        <v>74602</v>
      </c>
      <c r="E2654" t="s">
        <v>74635</v>
      </c>
      <c r="F2654" t="s">
        <v>74636</v>
      </c>
      <c r="G2654" t="s">
        <v>74637</v>
      </c>
      <c r="J2654" t="s">
        <v>74638</v>
      </c>
      <c r="K2654">
        <v>1948</v>
      </c>
      <c r="O2654" t="s">
        <v>28770</v>
      </c>
      <c r="R2654" t="s">
        <v>1026</v>
      </c>
      <c r="V2654">
        <v>6932</v>
      </c>
      <c r="W2654" t="s">
        <v>28765</v>
      </c>
    </row>
    <row r="2655" spans="1:23" x14ac:dyDescent="0.25">
      <c r="A2655">
        <v>10460</v>
      </c>
      <c r="B2655" t="s">
        <v>37</v>
      </c>
      <c r="C2655" t="s">
        <v>73921</v>
      </c>
      <c r="D2655" t="s">
        <v>74602</v>
      </c>
      <c r="E2655" t="s">
        <v>74639</v>
      </c>
      <c r="F2655" t="s">
        <v>74640</v>
      </c>
      <c r="G2655" t="s">
        <v>74641</v>
      </c>
      <c r="H2655" t="s">
        <v>64683</v>
      </c>
      <c r="J2655" t="s">
        <v>64771</v>
      </c>
      <c r="K2655">
        <v>1937</v>
      </c>
      <c r="O2655" t="s">
        <v>28770</v>
      </c>
      <c r="R2655" t="s">
        <v>1026</v>
      </c>
      <c r="V2655">
        <v>6932</v>
      </c>
      <c r="W2655" t="s">
        <v>28765</v>
      </c>
    </row>
    <row r="2656" spans="1:23" x14ac:dyDescent="0.25">
      <c r="A2656">
        <v>10461</v>
      </c>
      <c r="B2656" t="s">
        <v>37</v>
      </c>
      <c r="C2656" t="s">
        <v>73921</v>
      </c>
      <c r="D2656" t="s">
        <v>74602</v>
      </c>
      <c r="E2656" t="s">
        <v>74642</v>
      </c>
      <c r="F2656" t="s">
        <v>74643</v>
      </c>
      <c r="G2656" t="s">
        <v>74644</v>
      </c>
      <c r="J2656" t="s">
        <v>74645</v>
      </c>
      <c r="K2656">
        <v>1969</v>
      </c>
      <c r="O2656" t="s">
        <v>28770</v>
      </c>
      <c r="R2656" t="s">
        <v>1026</v>
      </c>
      <c r="U2656" t="s">
        <v>74646</v>
      </c>
      <c r="V2656">
        <v>6932</v>
      </c>
      <c r="W2656" t="s">
        <v>28765</v>
      </c>
    </row>
    <row r="2657" spans="1:23" x14ac:dyDescent="0.25">
      <c r="A2657">
        <v>10462</v>
      </c>
      <c r="B2657" t="s">
        <v>37</v>
      </c>
      <c r="C2657" t="s">
        <v>73921</v>
      </c>
      <c r="D2657" t="s">
        <v>74602</v>
      </c>
      <c r="E2657" t="s">
        <v>74647</v>
      </c>
      <c r="F2657" t="s">
        <v>74648</v>
      </c>
      <c r="G2657" t="s">
        <v>74649</v>
      </c>
      <c r="H2657" t="s">
        <v>62733</v>
      </c>
      <c r="J2657" t="s">
        <v>74650</v>
      </c>
      <c r="K2657">
        <v>1932</v>
      </c>
      <c r="O2657" t="s">
        <v>28770</v>
      </c>
      <c r="R2657" t="s">
        <v>1026</v>
      </c>
      <c r="U2657" t="s">
        <v>74651</v>
      </c>
      <c r="V2657">
        <v>6932</v>
      </c>
      <c r="W2657" t="s">
        <v>28765</v>
      </c>
    </row>
    <row r="2658" spans="1:23" x14ac:dyDescent="0.25">
      <c r="A2658">
        <v>10463</v>
      </c>
      <c r="B2658" t="s">
        <v>37</v>
      </c>
      <c r="C2658" t="s">
        <v>73921</v>
      </c>
      <c r="D2658" t="s">
        <v>74602</v>
      </c>
      <c r="E2658" t="s">
        <v>74652</v>
      </c>
      <c r="F2658" t="s">
        <v>74653</v>
      </c>
      <c r="G2658" t="s">
        <v>74654</v>
      </c>
      <c r="H2658" t="s">
        <v>62645</v>
      </c>
      <c r="J2658" t="s">
        <v>64771</v>
      </c>
      <c r="K2658">
        <v>1950</v>
      </c>
      <c r="O2658" t="s">
        <v>26970</v>
      </c>
      <c r="R2658" t="s">
        <v>8573</v>
      </c>
      <c r="V2658">
        <v>6749</v>
      </c>
      <c r="W2658" t="s">
        <v>26965</v>
      </c>
    </row>
    <row r="2659" spans="1:23" x14ac:dyDescent="0.25">
      <c r="A2659">
        <v>10464</v>
      </c>
      <c r="B2659" t="s">
        <v>37</v>
      </c>
      <c r="C2659" t="s">
        <v>73921</v>
      </c>
      <c r="D2659" t="s">
        <v>74602</v>
      </c>
      <c r="E2659" t="s">
        <v>74655</v>
      </c>
      <c r="F2659" t="s">
        <v>74656</v>
      </c>
      <c r="G2659" t="s">
        <v>74657</v>
      </c>
      <c r="H2659" t="s">
        <v>62733</v>
      </c>
      <c r="J2659" t="s">
        <v>74658</v>
      </c>
      <c r="K2659">
        <v>1932</v>
      </c>
      <c r="O2659" t="s">
        <v>26970</v>
      </c>
      <c r="R2659" t="s">
        <v>8573</v>
      </c>
      <c r="V2659">
        <v>6749</v>
      </c>
      <c r="W2659" t="s">
        <v>26965</v>
      </c>
    </row>
    <row r="2660" spans="1:23" x14ac:dyDescent="0.25">
      <c r="A2660">
        <v>10465</v>
      </c>
      <c r="B2660" t="s">
        <v>37</v>
      </c>
      <c r="C2660" t="s">
        <v>73921</v>
      </c>
      <c r="D2660" t="s">
        <v>74602</v>
      </c>
      <c r="E2660" t="s">
        <v>74659</v>
      </c>
      <c r="F2660" t="s">
        <v>74660</v>
      </c>
      <c r="G2660" t="s">
        <v>74661</v>
      </c>
      <c r="H2660" t="s">
        <v>62645</v>
      </c>
      <c r="K2660">
        <v>1957</v>
      </c>
      <c r="O2660" t="s">
        <v>21862</v>
      </c>
      <c r="R2660" t="s">
        <v>8573</v>
      </c>
      <c r="V2660">
        <v>6240</v>
      </c>
      <c r="W2660" t="s">
        <v>21857</v>
      </c>
    </row>
    <row r="2661" spans="1:23" x14ac:dyDescent="0.25">
      <c r="A2661">
        <v>10466</v>
      </c>
      <c r="B2661" t="s">
        <v>37</v>
      </c>
      <c r="C2661" t="s">
        <v>73921</v>
      </c>
      <c r="D2661" t="s">
        <v>74602</v>
      </c>
      <c r="E2661" t="s">
        <v>74662</v>
      </c>
      <c r="F2661" t="s">
        <v>74663</v>
      </c>
      <c r="G2661" t="s">
        <v>74664</v>
      </c>
      <c r="J2661" t="s">
        <v>67384</v>
      </c>
      <c r="K2661">
        <v>1960</v>
      </c>
      <c r="O2661" t="s">
        <v>21862</v>
      </c>
      <c r="R2661" t="s">
        <v>8573</v>
      </c>
      <c r="V2661">
        <v>6240</v>
      </c>
      <c r="W2661" t="s">
        <v>21857</v>
      </c>
    </row>
    <row r="2662" spans="1:23" x14ac:dyDescent="0.25">
      <c r="A2662">
        <v>10467</v>
      </c>
      <c r="B2662" t="s">
        <v>37</v>
      </c>
      <c r="C2662" t="s">
        <v>73921</v>
      </c>
      <c r="D2662" t="s">
        <v>74602</v>
      </c>
      <c r="E2662" t="s">
        <v>74665</v>
      </c>
      <c r="F2662" t="s">
        <v>74666</v>
      </c>
      <c r="G2662" t="s">
        <v>74667</v>
      </c>
      <c r="J2662" t="s">
        <v>65512</v>
      </c>
      <c r="K2662">
        <v>1954</v>
      </c>
      <c r="O2662" t="s">
        <v>21862</v>
      </c>
      <c r="R2662" t="s">
        <v>8573</v>
      </c>
      <c r="V2662">
        <v>6240</v>
      </c>
      <c r="W2662" t="s">
        <v>21857</v>
      </c>
    </row>
    <row r="2663" spans="1:23" x14ac:dyDescent="0.25">
      <c r="A2663">
        <v>10468</v>
      </c>
      <c r="B2663" t="s">
        <v>37</v>
      </c>
      <c r="C2663" t="s">
        <v>73921</v>
      </c>
      <c r="D2663" t="s">
        <v>74602</v>
      </c>
      <c r="E2663" t="s">
        <v>74668</v>
      </c>
      <c r="F2663" t="s">
        <v>74669</v>
      </c>
      <c r="G2663" t="s">
        <v>74670</v>
      </c>
      <c r="J2663" t="s">
        <v>66127</v>
      </c>
      <c r="K2663">
        <v>1965</v>
      </c>
      <c r="O2663" t="s">
        <v>21862</v>
      </c>
      <c r="R2663" t="s">
        <v>8573</v>
      </c>
      <c r="V2663">
        <v>6240</v>
      </c>
      <c r="W2663" t="s">
        <v>21857</v>
      </c>
    </row>
    <row r="2664" spans="1:23" x14ac:dyDescent="0.25">
      <c r="A2664">
        <v>10469</v>
      </c>
      <c r="B2664" t="s">
        <v>37</v>
      </c>
      <c r="C2664" t="s">
        <v>73921</v>
      </c>
      <c r="D2664" t="s">
        <v>74602</v>
      </c>
      <c r="E2664" t="s">
        <v>74671</v>
      </c>
      <c r="F2664" t="s">
        <v>74672</v>
      </c>
      <c r="G2664" t="s">
        <v>74673</v>
      </c>
      <c r="J2664" t="s">
        <v>64839</v>
      </c>
      <c r="K2664">
        <v>1949</v>
      </c>
      <c r="O2664" t="s">
        <v>21862</v>
      </c>
      <c r="R2664" t="s">
        <v>8573</v>
      </c>
      <c r="V2664">
        <v>6240</v>
      </c>
      <c r="W2664" t="s">
        <v>21857</v>
      </c>
    </row>
    <row r="2665" spans="1:23" x14ac:dyDescent="0.25">
      <c r="A2665">
        <v>10470</v>
      </c>
      <c r="B2665" t="s">
        <v>37</v>
      </c>
      <c r="C2665" t="s">
        <v>73921</v>
      </c>
      <c r="D2665" t="s">
        <v>74602</v>
      </c>
      <c r="E2665" t="s">
        <v>74674</v>
      </c>
      <c r="F2665" t="s">
        <v>74675</v>
      </c>
      <c r="G2665" t="s">
        <v>74676</v>
      </c>
      <c r="J2665" t="s">
        <v>64910</v>
      </c>
      <c r="K2665">
        <v>1955</v>
      </c>
      <c r="O2665" t="s">
        <v>21862</v>
      </c>
      <c r="R2665" t="s">
        <v>8573</v>
      </c>
      <c r="V2665">
        <v>6240</v>
      </c>
      <c r="W2665" t="s">
        <v>21857</v>
      </c>
    </row>
    <row r="2666" spans="1:23" x14ac:dyDescent="0.25">
      <c r="A2666">
        <v>10471</v>
      </c>
      <c r="B2666" t="s">
        <v>37</v>
      </c>
      <c r="C2666" t="s">
        <v>73921</v>
      </c>
      <c r="D2666" t="s">
        <v>74602</v>
      </c>
      <c r="E2666" t="s">
        <v>74677</v>
      </c>
      <c r="F2666" t="s">
        <v>74678</v>
      </c>
      <c r="G2666" t="s">
        <v>74679</v>
      </c>
      <c r="H2666" t="s">
        <v>62733</v>
      </c>
      <c r="J2666" t="s">
        <v>74680</v>
      </c>
      <c r="K2666">
        <v>1932</v>
      </c>
      <c r="O2666" t="s">
        <v>21862</v>
      </c>
      <c r="R2666" t="s">
        <v>8573</v>
      </c>
      <c r="V2666">
        <v>6240</v>
      </c>
      <c r="W2666" t="s">
        <v>21857</v>
      </c>
    </row>
    <row r="2667" spans="1:23" x14ac:dyDescent="0.25">
      <c r="A2667">
        <v>10472</v>
      </c>
      <c r="B2667" t="s">
        <v>37</v>
      </c>
      <c r="C2667" t="s">
        <v>73921</v>
      </c>
      <c r="D2667" t="s">
        <v>74602</v>
      </c>
      <c r="E2667" t="s">
        <v>74681</v>
      </c>
      <c r="F2667" t="s">
        <v>74682</v>
      </c>
      <c r="G2667" t="s">
        <v>74683</v>
      </c>
      <c r="J2667" t="s">
        <v>66127</v>
      </c>
      <c r="K2667">
        <v>1966</v>
      </c>
      <c r="O2667" t="s">
        <v>21862</v>
      </c>
      <c r="R2667" t="s">
        <v>8573</v>
      </c>
      <c r="V2667">
        <v>6240</v>
      </c>
      <c r="W2667" t="s">
        <v>21857</v>
      </c>
    </row>
    <row r="2668" spans="1:23" x14ac:dyDescent="0.25">
      <c r="A2668">
        <v>10473</v>
      </c>
      <c r="B2668" t="s">
        <v>37</v>
      </c>
      <c r="C2668" t="s">
        <v>73921</v>
      </c>
      <c r="D2668" t="s">
        <v>74602</v>
      </c>
      <c r="E2668" t="s">
        <v>74684</v>
      </c>
      <c r="F2668" t="s">
        <v>74685</v>
      </c>
      <c r="G2668" t="s">
        <v>74686</v>
      </c>
      <c r="J2668" t="s">
        <v>74687</v>
      </c>
      <c r="K2668">
        <v>1972</v>
      </c>
      <c r="O2668" t="s">
        <v>10096</v>
      </c>
      <c r="P2668" t="s">
        <v>10095</v>
      </c>
      <c r="R2668" t="s">
        <v>1688</v>
      </c>
      <c r="V2668">
        <v>6945</v>
      </c>
      <c r="W2668" t="s">
        <v>28877</v>
      </c>
    </row>
    <row r="2669" spans="1:23" x14ac:dyDescent="0.25">
      <c r="A2669">
        <v>10474</v>
      </c>
      <c r="B2669" t="s">
        <v>37</v>
      </c>
      <c r="C2669" t="s">
        <v>73921</v>
      </c>
      <c r="D2669" t="s">
        <v>74602</v>
      </c>
      <c r="E2669" t="s">
        <v>74688</v>
      </c>
      <c r="F2669" t="s">
        <v>74689</v>
      </c>
      <c r="G2669" t="s">
        <v>74690</v>
      </c>
      <c r="H2669" t="s">
        <v>62733</v>
      </c>
      <c r="J2669" t="s">
        <v>74691</v>
      </c>
      <c r="K2669">
        <v>1967</v>
      </c>
      <c r="O2669" t="s">
        <v>10096</v>
      </c>
      <c r="P2669" t="s">
        <v>10095</v>
      </c>
      <c r="R2669" t="s">
        <v>1688</v>
      </c>
      <c r="U2669" t="s">
        <v>74692</v>
      </c>
      <c r="V2669">
        <v>6945</v>
      </c>
      <c r="W2669" t="s">
        <v>28877</v>
      </c>
    </row>
    <row r="2670" spans="1:23" x14ac:dyDescent="0.25">
      <c r="A2670">
        <v>10475</v>
      </c>
      <c r="B2670" t="s">
        <v>37</v>
      </c>
      <c r="C2670" t="s">
        <v>73921</v>
      </c>
      <c r="D2670" t="s">
        <v>74602</v>
      </c>
      <c r="E2670" t="s">
        <v>74693</v>
      </c>
      <c r="F2670" t="s">
        <v>74694</v>
      </c>
      <c r="G2670" t="s">
        <v>74695</v>
      </c>
      <c r="J2670" t="s">
        <v>74696</v>
      </c>
      <c r="K2670">
        <v>1958</v>
      </c>
      <c r="O2670" t="s">
        <v>38789</v>
      </c>
      <c r="R2670" t="s">
        <v>8573</v>
      </c>
      <c r="V2670">
        <v>7926</v>
      </c>
      <c r="W2670" t="s">
        <v>38783</v>
      </c>
    </row>
    <row r="2671" spans="1:23" x14ac:dyDescent="0.25">
      <c r="A2671">
        <v>10476</v>
      </c>
      <c r="B2671" t="s">
        <v>37</v>
      </c>
      <c r="C2671" t="s">
        <v>73921</v>
      </c>
      <c r="D2671" t="s">
        <v>74602</v>
      </c>
      <c r="E2671" t="s">
        <v>74697</v>
      </c>
      <c r="F2671" t="s">
        <v>74698</v>
      </c>
      <c r="G2671" t="s">
        <v>74699</v>
      </c>
      <c r="J2671" t="s">
        <v>74700</v>
      </c>
      <c r="K2671">
        <v>1961</v>
      </c>
      <c r="O2671" t="s">
        <v>38789</v>
      </c>
      <c r="R2671" t="s">
        <v>8573</v>
      </c>
      <c r="V2671">
        <v>7926</v>
      </c>
      <c r="W2671" t="s">
        <v>38783</v>
      </c>
    </row>
    <row r="2672" spans="1:23" x14ac:dyDescent="0.25">
      <c r="A2672">
        <v>10477</v>
      </c>
      <c r="B2672" t="s">
        <v>37</v>
      </c>
      <c r="C2672" t="s">
        <v>73921</v>
      </c>
      <c r="D2672" t="s">
        <v>74602</v>
      </c>
      <c r="E2672" t="s">
        <v>74701</v>
      </c>
      <c r="F2672" t="s">
        <v>74702</v>
      </c>
      <c r="G2672" t="s">
        <v>74703</v>
      </c>
      <c r="H2672" t="s">
        <v>62733</v>
      </c>
      <c r="J2672" t="s">
        <v>74704</v>
      </c>
      <c r="K2672">
        <v>1928</v>
      </c>
      <c r="O2672" t="s">
        <v>38789</v>
      </c>
      <c r="R2672" t="s">
        <v>8573</v>
      </c>
      <c r="S2672" t="s">
        <v>74705</v>
      </c>
      <c r="V2672">
        <v>7926</v>
      </c>
      <c r="W2672" t="s">
        <v>38783</v>
      </c>
    </row>
    <row r="2673" spans="1:23" x14ac:dyDescent="0.25">
      <c r="A2673">
        <v>10478</v>
      </c>
      <c r="B2673" t="s">
        <v>37</v>
      </c>
      <c r="C2673" t="s">
        <v>73921</v>
      </c>
      <c r="D2673" t="s">
        <v>74602</v>
      </c>
      <c r="E2673" t="s">
        <v>74706</v>
      </c>
      <c r="F2673" t="s">
        <v>74707</v>
      </c>
      <c r="G2673" t="s">
        <v>74708</v>
      </c>
      <c r="J2673" t="s">
        <v>74709</v>
      </c>
      <c r="K2673">
        <v>1952</v>
      </c>
      <c r="O2673" t="s">
        <v>38789</v>
      </c>
      <c r="R2673" t="s">
        <v>8573</v>
      </c>
      <c r="V2673">
        <v>7926</v>
      </c>
      <c r="W2673" t="s">
        <v>38783</v>
      </c>
    </row>
    <row r="2674" spans="1:23" x14ac:dyDescent="0.25">
      <c r="A2674">
        <v>10479</v>
      </c>
      <c r="B2674" t="s">
        <v>37</v>
      </c>
      <c r="C2674" t="s">
        <v>73921</v>
      </c>
      <c r="D2674" t="s">
        <v>74602</v>
      </c>
      <c r="E2674" t="s">
        <v>74710</v>
      </c>
      <c r="F2674" t="s">
        <v>74711</v>
      </c>
      <c r="G2674" t="s">
        <v>74712</v>
      </c>
      <c r="H2674" t="s">
        <v>62645</v>
      </c>
      <c r="J2674" t="s">
        <v>74713</v>
      </c>
      <c r="O2674" t="s">
        <v>34640</v>
      </c>
      <c r="R2674" t="s">
        <v>11024</v>
      </c>
      <c r="S2674" t="s">
        <v>74714</v>
      </c>
      <c r="U2674" t="s">
        <v>74715</v>
      </c>
      <c r="V2674">
        <v>7510</v>
      </c>
      <c r="W2674" t="s">
        <v>34634</v>
      </c>
    </row>
    <row r="2675" spans="1:23" x14ac:dyDescent="0.25">
      <c r="A2675">
        <v>10480</v>
      </c>
      <c r="B2675" t="s">
        <v>37</v>
      </c>
      <c r="C2675" t="s">
        <v>73921</v>
      </c>
      <c r="D2675" t="s">
        <v>74602</v>
      </c>
      <c r="E2675" t="s">
        <v>74716</v>
      </c>
      <c r="F2675" t="s">
        <v>74717</v>
      </c>
      <c r="G2675" t="s">
        <v>74718</v>
      </c>
      <c r="J2675" t="s">
        <v>74719</v>
      </c>
      <c r="K2675">
        <v>1935</v>
      </c>
      <c r="O2675" t="s">
        <v>428</v>
      </c>
      <c r="R2675" t="s">
        <v>306</v>
      </c>
      <c r="V2675">
        <v>7901</v>
      </c>
      <c r="W2675" t="s">
        <v>38542</v>
      </c>
    </row>
    <row r="2676" spans="1:23" x14ac:dyDescent="0.25">
      <c r="A2676">
        <v>10481</v>
      </c>
      <c r="B2676" t="s">
        <v>37</v>
      </c>
      <c r="C2676" t="s">
        <v>73921</v>
      </c>
      <c r="D2676" t="s">
        <v>74602</v>
      </c>
      <c r="E2676" t="s">
        <v>74720</v>
      </c>
      <c r="F2676" t="s">
        <v>74721</v>
      </c>
      <c r="G2676" t="s">
        <v>74722</v>
      </c>
      <c r="J2676" t="s">
        <v>74723</v>
      </c>
      <c r="K2676">
        <v>1964</v>
      </c>
      <c r="O2676" t="s">
        <v>428</v>
      </c>
      <c r="R2676" t="s">
        <v>306</v>
      </c>
      <c r="V2676">
        <v>7901</v>
      </c>
      <c r="W2676" t="s">
        <v>38542</v>
      </c>
    </row>
    <row r="2677" spans="1:23" x14ac:dyDescent="0.25">
      <c r="A2677">
        <v>10482</v>
      </c>
      <c r="B2677" t="s">
        <v>37</v>
      </c>
      <c r="C2677" t="s">
        <v>73921</v>
      </c>
      <c r="D2677" t="s">
        <v>74602</v>
      </c>
      <c r="E2677" t="s">
        <v>74724</v>
      </c>
      <c r="F2677" t="s">
        <v>74725</v>
      </c>
      <c r="G2677" t="s">
        <v>74726</v>
      </c>
      <c r="J2677" t="s">
        <v>74727</v>
      </c>
      <c r="K2677">
        <v>1959</v>
      </c>
      <c r="O2677" t="s">
        <v>428</v>
      </c>
      <c r="R2677" t="s">
        <v>306</v>
      </c>
      <c r="V2677">
        <v>7901</v>
      </c>
      <c r="W2677" t="s">
        <v>38542</v>
      </c>
    </row>
    <row r="2678" spans="1:23" x14ac:dyDescent="0.25">
      <c r="A2678">
        <v>10483</v>
      </c>
      <c r="B2678" t="s">
        <v>37</v>
      </c>
      <c r="C2678" t="s">
        <v>73921</v>
      </c>
      <c r="D2678" t="s">
        <v>74602</v>
      </c>
      <c r="E2678" t="s">
        <v>74728</v>
      </c>
      <c r="F2678" t="s">
        <v>74729</v>
      </c>
      <c r="G2678" t="s">
        <v>74730</v>
      </c>
      <c r="H2678" t="s">
        <v>62733</v>
      </c>
      <c r="J2678" t="s">
        <v>74731</v>
      </c>
      <c r="K2678">
        <v>1938</v>
      </c>
      <c r="O2678" t="s">
        <v>428</v>
      </c>
      <c r="R2678" t="s">
        <v>306</v>
      </c>
      <c r="U2678" t="s">
        <v>74732</v>
      </c>
      <c r="V2678">
        <v>7901</v>
      </c>
      <c r="W2678" t="s">
        <v>38542</v>
      </c>
    </row>
    <row r="2679" spans="1:23" x14ac:dyDescent="0.25">
      <c r="A2679">
        <v>10484</v>
      </c>
      <c r="B2679" t="s">
        <v>37</v>
      </c>
      <c r="C2679" t="s">
        <v>73921</v>
      </c>
      <c r="D2679" t="s">
        <v>74602</v>
      </c>
      <c r="E2679" t="s">
        <v>74733</v>
      </c>
      <c r="F2679" t="s">
        <v>74734</v>
      </c>
      <c r="G2679" t="s">
        <v>74735</v>
      </c>
      <c r="J2679" t="s">
        <v>74736</v>
      </c>
      <c r="K2679">
        <v>1970</v>
      </c>
      <c r="O2679" t="s">
        <v>428</v>
      </c>
      <c r="R2679" t="s">
        <v>306</v>
      </c>
      <c r="V2679">
        <v>7901</v>
      </c>
      <c r="W2679" t="s">
        <v>38542</v>
      </c>
    </row>
    <row r="2680" spans="1:23" x14ac:dyDescent="0.25">
      <c r="A2680">
        <v>10485</v>
      </c>
      <c r="B2680" t="s">
        <v>37</v>
      </c>
      <c r="C2680" t="s">
        <v>73921</v>
      </c>
      <c r="D2680" t="s">
        <v>74602</v>
      </c>
      <c r="E2680" t="s">
        <v>74737</v>
      </c>
      <c r="F2680" t="s">
        <v>74738</v>
      </c>
      <c r="G2680" t="s">
        <v>74739</v>
      </c>
      <c r="J2680" t="s">
        <v>74740</v>
      </c>
      <c r="K2680">
        <v>1965</v>
      </c>
      <c r="O2680" t="s">
        <v>428</v>
      </c>
      <c r="R2680" t="s">
        <v>306</v>
      </c>
      <c r="V2680">
        <v>7901</v>
      </c>
      <c r="W2680" t="s">
        <v>38542</v>
      </c>
    </row>
    <row r="2681" spans="1:23" x14ac:dyDescent="0.25">
      <c r="A2681">
        <v>10486</v>
      </c>
      <c r="B2681" t="s">
        <v>37</v>
      </c>
      <c r="C2681" t="s">
        <v>73921</v>
      </c>
      <c r="D2681" t="s">
        <v>74602</v>
      </c>
      <c r="E2681" t="s">
        <v>74741</v>
      </c>
      <c r="F2681" t="s">
        <v>74742</v>
      </c>
      <c r="G2681" t="s">
        <v>74743</v>
      </c>
      <c r="J2681" t="s">
        <v>74744</v>
      </c>
      <c r="K2681">
        <v>1938</v>
      </c>
      <c r="O2681" t="s">
        <v>428</v>
      </c>
      <c r="R2681" t="s">
        <v>306</v>
      </c>
      <c r="V2681">
        <v>7901</v>
      </c>
      <c r="W2681" t="s">
        <v>38542</v>
      </c>
    </row>
    <row r="2682" spans="1:23" x14ac:dyDescent="0.25">
      <c r="A2682">
        <v>10487</v>
      </c>
      <c r="B2682" t="s">
        <v>37</v>
      </c>
      <c r="C2682" t="s">
        <v>73921</v>
      </c>
      <c r="D2682" t="s">
        <v>74602</v>
      </c>
      <c r="E2682" t="s">
        <v>74745</v>
      </c>
      <c r="F2682" t="s">
        <v>74746</v>
      </c>
      <c r="G2682" t="s">
        <v>74747</v>
      </c>
      <c r="H2682" t="s">
        <v>62645</v>
      </c>
      <c r="J2682" t="s">
        <v>74748</v>
      </c>
      <c r="K2682">
        <v>1947</v>
      </c>
      <c r="O2682" t="s">
        <v>28992</v>
      </c>
      <c r="P2682" t="s">
        <v>1444</v>
      </c>
      <c r="R2682" t="s">
        <v>1070</v>
      </c>
      <c r="U2682" t="s">
        <v>74749</v>
      </c>
      <c r="V2682">
        <v>6956</v>
      </c>
      <c r="W2682" t="s">
        <v>28986</v>
      </c>
    </row>
    <row r="2683" spans="1:23" x14ac:dyDescent="0.25">
      <c r="A2683">
        <v>10488</v>
      </c>
      <c r="B2683" t="s">
        <v>37</v>
      </c>
      <c r="C2683" t="s">
        <v>73921</v>
      </c>
      <c r="D2683" t="s">
        <v>74602</v>
      </c>
      <c r="E2683" t="s">
        <v>74750</v>
      </c>
      <c r="F2683" t="s">
        <v>74751</v>
      </c>
      <c r="G2683" t="s">
        <v>74752</v>
      </c>
      <c r="H2683" t="s">
        <v>62733</v>
      </c>
      <c r="J2683" t="s">
        <v>74753</v>
      </c>
      <c r="O2683" t="s">
        <v>17280</v>
      </c>
      <c r="R2683" t="s">
        <v>11024</v>
      </c>
      <c r="U2683" t="s">
        <v>74754</v>
      </c>
      <c r="V2683">
        <v>5805</v>
      </c>
      <c r="W2683" t="s">
        <v>17276</v>
      </c>
    </row>
    <row r="2684" spans="1:23" x14ac:dyDescent="0.25">
      <c r="A2684">
        <v>10489</v>
      </c>
      <c r="B2684" t="s">
        <v>37</v>
      </c>
      <c r="C2684" t="s">
        <v>73921</v>
      </c>
      <c r="D2684" t="s">
        <v>74602</v>
      </c>
      <c r="E2684" t="s">
        <v>74755</v>
      </c>
      <c r="F2684" t="s">
        <v>74756</v>
      </c>
      <c r="G2684" t="s">
        <v>74757</v>
      </c>
      <c r="J2684" t="s">
        <v>74758</v>
      </c>
      <c r="O2684" t="s">
        <v>28943</v>
      </c>
      <c r="R2684" t="s">
        <v>3525</v>
      </c>
      <c r="V2684">
        <v>6951</v>
      </c>
      <c r="W2684" t="s">
        <v>28937</v>
      </c>
    </row>
    <row r="2685" spans="1:23" x14ac:dyDescent="0.25">
      <c r="A2685">
        <v>10490</v>
      </c>
      <c r="B2685" t="s">
        <v>37</v>
      </c>
      <c r="C2685" t="s">
        <v>73921</v>
      </c>
      <c r="D2685" t="s">
        <v>74602</v>
      </c>
      <c r="E2685" t="s">
        <v>74759</v>
      </c>
      <c r="F2685" t="s">
        <v>74760</v>
      </c>
      <c r="G2685" t="s">
        <v>74761</v>
      </c>
      <c r="J2685" t="s">
        <v>74762</v>
      </c>
      <c r="O2685" t="s">
        <v>28943</v>
      </c>
      <c r="R2685" t="s">
        <v>3525</v>
      </c>
      <c r="V2685">
        <v>6951</v>
      </c>
      <c r="W2685" t="s">
        <v>28937</v>
      </c>
    </row>
    <row r="2686" spans="1:23" x14ac:dyDescent="0.25">
      <c r="A2686">
        <v>10491</v>
      </c>
      <c r="B2686" t="s">
        <v>37</v>
      </c>
      <c r="C2686" t="s">
        <v>73921</v>
      </c>
      <c r="D2686" t="s">
        <v>74602</v>
      </c>
      <c r="E2686" t="s">
        <v>74763</v>
      </c>
      <c r="F2686" t="s">
        <v>74764</v>
      </c>
      <c r="G2686" t="s">
        <v>74765</v>
      </c>
      <c r="J2686" t="s">
        <v>74766</v>
      </c>
      <c r="O2686" t="s">
        <v>28943</v>
      </c>
      <c r="R2686" t="s">
        <v>3525</v>
      </c>
      <c r="V2686">
        <v>6951</v>
      </c>
      <c r="W2686" t="s">
        <v>28937</v>
      </c>
    </row>
    <row r="2687" spans="1:23" x14ac:dyDescent="0.25">
      <c r="A2687">
        <v>10492</v>
      </c>
      <c r="B2687" t="s">
        <v>37</v>
      </c>
      <c r="C2687" t="s">
        <v>73921</v>
      </c>
      <c r="D2687" t="s">
        <v>74602</v>
      </c>
      <c r="E2687" t="s">
        <v>74767</v>
      </c>
      <c r="F2687" t="s">
        <v>74768</v>
      </c>
      <c r="G2687" t="s">
        <v>74769</v>
      </c>
      <c r="H2687" t="s">
        <v>62645</v>
      </c>
      <c r="O2687" t="s">
        <v>28821</v>
      </c>
      <c r="P2687" t="s">
        <v>3754</v>
      </c>
      <c r="R2687" t="s">
        <v>520</v>
      </c>
      <c r="U2687" t="s">
        <v>74770</v>
      </c>
      <c r="V2687">
        <v>6937</v>
      </c>
      <c r="W2687" t="s">
        <v>28816</v>
      </c>
    </row>
    <row r="2688" spans="1:23" x14ac:dyDescent="0.25">
      <c r="A2688">
        <v>10493</v>
      </c>
      <c r="B2688" t="s">
        <v>37</v>
      </c>
      <c r="C2688" t="s">
        <v>73921</v>
      </c>
      <c r="D2688" t="s">
        <v>74602</v>
      </c>
      <c r="E2688" t="s">
        <v>74771</v>
      </c>
      <c r="F2688" t="s">
        <v>74772</v>
      </c>
      <c r="G2688" t="s">
        <v>74773</v>
      </c>
      <c r="H2688" t="s">
        <v>74774</v>
      </c>
      <c r="O2688" t="s">
        <v>7140</v>
      </c>
      <c r="P2688" t="s">
        <v>3053</v>
      </c>
      <c r="R2688" t="s">
        <v>52</v>
      </c>
      <c r="S2688" t="s">
        <v>74775</v>
      </c>
      <c r="V2688">
        <v>4848</v>
      </c>
      <c r="W2688" t="s">
        <v>7136</v>
      </c>
    </row>
    <row r="2689" spans="1:23" x14ac:dyDescent="0.25">
      <c r="A2689">
        <v>10494</v>
      </c>
      <c r="B2689" t="s">
        <v>37</v>
      </c>
      <c r="C2689" t="s">
        <v>73921</v>
      </c>
      <c r="D2689" t="s">
        <v>74602</v>
      </c>
      <c r="E2689" t="s">
        <v>74776</v>
      </c>
      <c r="F2689" t="s">
        <v>74777</v>
      </c>
      <c r="G2689" t="s">
        <v>74778</v>
      </c>
      <c r="H2689" t="s">
        <v>62733</v>
      </c>
      <c r="J2689" t="s">
        <v>63330</v>
      </c>
      <c r="O2689" t="s">
        <v>28590</v>
      </c>
      <c r="P2689" t="s">
        <v>3053</v>
      </c>
      <c r="R2689" t="s">
        <v>52</v>
      </c>
      <c r="U2689" t="s">
        <v>74779</v>
      </c>
      <c r="V2689">
        <v>6914</v>
      </c>
      <c r="W2689" t="s">
        <v>28586</v>
      </c>
    </row>
    <row r="2690" spans="1:23" x14ac:dyDescent="0.25">
      <c r="A2690">
        <v>10495</v>
      </c>
      <c r="B2690" t="s">
        <v>37</v>
      </c>
      <c r="C2690" t="s">
        <v>73921</v>
      </c>
      <c r="D2690" t="s">
        <v>74602</v>
      </c>
      <c r="E2690" t="s">
        <v>74780</v>
      </c>
      <c r="F2690" t="s">
        <v>74781</v>
      </c>
      <c r="G2690" t="s">
        <v>74782</v>
      </c>
      <c r="J2690" t="s">
        <v>74783</v>
      </c>
      <c r="O2690" t="s">
        <v>28590</v>
      </c>
      <c r="P2690" t="s">
        <v>3053</v>
      </c>
      <c r="R2690" t="s">
        <v>52</v>
      </c>
      <c r="U2690" t="s">
        <v>74784</v>
      </c>
      <c r="V2690">
        <v>6914</v>
      </c>
      <c r="W2690" t="s">
        <v>28586</v>
      </c>
    </row>
    <row r="2691" spans="1:23" x14ac:dyDescent="0.25">
      <c r="A2691">
        <v>10496</v>
      </c>
      <c r="B2691" t="s">
        <v>37</v>
      </c>
      <c r="C2691" t="s">
        <v>73921</v>
      </c>
      <c r="D2691" t="s">
        <v>74602</v>
      </c>
      <c r="E2691" t="s">
        <v>74785</v>
      </c>
      <c r="F2691" t="s">
        <v>74786</v>
      </c>
      <c r="G2691" t="s">
        <v>74787</v>
      </c>
      <c r="J2691" t="s">
        <v>74788</v>
      </c>
      <c r="K2691">
        <v>1928</v>
      </c>
      <c r="O2691" t="s">
        <v>29865</v>
      </c>
      <c r="P2691" t="s">
        <v>3053</v>
      </c>
      <c r="R2691" t="s">
        <v>52</v>
      </c>
      <c r="S2691" t="s">
        <v>74789</v>
      </c>
      <c r="V2691">
        <v>7043</v>
      </c>
      <c r="W2691" t="s">
        <v>29860</v>
      </c>
    </row>
    <row r="2692" spans="1:23" x14ac:dyDescent="0.25">
      <c r="A2692">
        <v>10497</v>
      </c>
      <c r="B2692" t="s">
        <v>37</v>
      </c>
      <c r="C2692" t="s">
        <v>73921</v>
      </c>
      <c r="D2692" t="s">
        <v>74602</v>
      </c>
      <c r="E2692" t="s">
        <v>74790</v>
      </c>
      <c r="F2692" t="s">
        <v>74791</v>
      </c>
      <c r="G2692" t="s">
        <v>74792</v>
      </c>
      <c r="J2692" t="s">
        <v>74793</v>
      </c>
      <c r="O2692" t="s">
        <v>33000</v>
      </c>
      <c r="P2692" t="s">
        <v>2529</v>
      </c>
      <c r="R2692" t="s">
        <v>52</v>
      </c>
      <c r="S2692" t="s">
        <v>74794</v>
      </c>
      <c r="U2692" t="s">
        <v>74795</v>
      </c>
      <c r="V2692">
        <v>7342</v>
      </c>
      <c r="W2692" t="s">
        <v>32993</v>
      </c>
    </row>
    <row r="2693" spans="1:23" x14ac:dyDescent="0.25">
      <c r="A2693">
        <v>10498</v>
      </c>
      <c r="B2693" t="s">
        <v>37</v>
      </c>
      <c r="C2693" t="s">
        <v>73921</v>
      </c>
      <c r="D2693" t="s">
        <v>74602</v>
      </c>
      <c r="E2693" t="s">
        <v>74796</v>
      </c>
      <c r="F2693" t="s">
        <v>74797</v>
      </c>
      <c r="G2693" t="s">
        <v>74798</v>
      </c>
      <c r="J2693" t="s">
        <v>74799</v>
      </c>
      <c r="O2693" t="s">
        <v>33000</v>
      </c>
      <c r="P2693" t="s">
        <v>2529</v>
      </c>
      <c r="R2693" t="s">
        <v>52</v>
      </c>
      <c r="U2693" t="s">
        <v>74800</v>
      </c>
      <c r="V2693">
        <v>7342</v>
      </c>
      <c r="W2693" t="s">
        <v>32993</v>
      </c>
    </row>
    <row r="2694" spans="1:23" x14ac:dyDescent="0.25">
      <c r="A2694">
        <v>10499</v>
      </c>
      <c r="B2694" t="s">
        <v>37</v>
      </c>
      <c r="C2694" t="s">
        <v>73921</v>
      </c>
      <c r="D2694" t="s">
        <v>74602</v>
      </c>
      <c r="E2694" t="s">
        <v>74801</v>
      </c>
      <c r="F2694" t="s">
        <v>74802</v>
      </c>
      <c r="G2694" t="s">
        <v>74803</v>
      </c>
      <c r="H2694" t="s">
        <v>74804</v>
      </c>
      <c r="O2694" t="s">
        <v>5691</v>
      </c>
      <c r="R2694" t="s">
        <v>5690</v>
      </c>
      <c r="V2694">
        <v>4714</v>
      </c>
      <c r="W2694" t="s">
        <v>5685</v>
      </c>
    </row>
    <row r="2695" spans="1:23" x14ac:dyDescent="0.25">
      <c r="A2695">
        <v>10500</v>
      </c>
      <c r="B2695" t="s">
        <v>37</v>
      </c>
      <c r="C2695" t="s">
        <v>73921</v>
      </c>
      <c r="D2695" t="s">
        <v>74602</v>
      </c>
      <c r="E2695" t="s">
        <v>74805</v>
      </c>
      <c r="F2695" t="s">
        <v>74806</v>
      </c>
      <c r="G2695" t="s">
        <v>74807</v>
      </c>
      <c r="J2695" t="s">
        <v>74808</v>
      </c>
      <c r="K2695">
        <v>1982</v>
      </c>
      <c r="O2695" t="s">
        <v>13938</v>
      </c>
      <c r="R2695" t="s">
        <v>2172</v>
      </c>
      <c r="U2695" t="s">
        <v>74809</v>
      </c>
      <c r="V2695">
        <v>5483</v>
      </c>
      <c r="W2695" t="s">
        <v>13934</v>
      </c>
    </row>
    <row r="2696" spans="1:23" x14ac:dyDescent="0.25">
      <c r="A2696">
        <v>10501</v>
      </c>
      <c r="B2696" t="s">
        <v>37</v>
      </c>
      <c r="C2696" t="s">
        <v>73921</v>
      </c>
      <c r="D2696" t="s">
        <v>74602</v>
      </c>
      <c r="E2696" t="s">
        <v>74810</v>
      </c>
      <c r="F2696" t="s">
        <v>74811</v>
      </c>
      <c r="G2696" t="s">
        <v>74812</v>
      </c>
      <c r="H2696" t="s">
        <v>62645</v>
      </c>
      <c r="J2696" t="s">
        <v>74813</v>
      </c>
      <c r="K2696">
        <v>1963</v>
      </c>
      <c r="O2696" t="s">
        <v>12298</v>
      </c>
      <c r="P2696" t="s">
        <v>6314</v>
      </c>
      <c r="R2696" t="s">
        <v>1589</v>
      </c>
      <c r="U2696" t="s">
        <v>74814</v>
      </c>
      <c r="V2696">
        <v>5328</v>
      </c>
      <c r="W2696" t="s">
        <v>12291</v>
      </c>
    </row>
    <row r="2697" spans="1:23" x14ac:dyDescent="0.25">
      <c r="A2697">
        <v>10502</v>
      </c>
      <c r="B2697" t="s">
        <v>37</v>
      </c>
      <c r="C2697" t="s">
        <v>73921</v>
      </c>
      <c r="D2697" t="s">
        <v>74602</v>
      </c>
      <c r="E2697" t="s">
        <v>74815</v>
      </c>
      <c r="F2697" t="s">
        <v>74816</v>
      </c>
      <c r="G2697" t="s">
        <v>74817</v>
      </c>
      <c r="H2697" t="s">
        <v>74818</v>
      </c>
      <c r="J2697" t="s">
        <v>578</v>
      </c>
      <c r="O2697" t="s">
        <v>27851</v>
      </c>
      <c r="P2697" t="s">
        <v>518</v>
      </c>
      <c r="R2697" t="s">
        <v>520</v>
      </c>
      <c r="U2697" t="s">
        <v>74819</v>
      </c>
      <c r="V2697">
        <v>6841</v>
      </c>
      <c r="W2697" t="s">
        <v>27874</v>
      </c>
    </row>
    <row r="2698" spans="1:23" x14ac:dyDescent="0.25">
      <c r="A2698">
        <v>10503</v>
      </c>
      <c r="B2698" t="s">
        <v>37</v>
      </c>
      <c r="C2698" t="s">
        <v>73921</v>
      </c>
      <c r="D2698" t="s">
        <v>74602</v>
      </c>
      <c r="E2698" t="s">
        <v>74820</v>
      </c>
      <c r="F2698" t="s">
        <v>74821</v>
      </c>
      <c r="G2698" t="s">
        <v>74822</v>
      </c>
      <c r="H2698" t="s">
        <v>64683</v>
      </c>
      <c r="J2698" t="s">
        <v>74823</v>
      </c>
      <c r="K2698">
        <v>1949</v>
      </c>
      <c r="O2698" t="s">
        <v>34027</v>
      </c>
      <c r="R2698" t="s">
        <v>3069</v>
      </c>
      <c r="U2698" t="s">
        <v>74824</v>
      </c>
      <c r="V2698">
        <v>7446</v>
      </c>
      <c r="W2698" t="s">
        <v>34021</v>
      </c>
    </row>
    <row r="2699" spans="1:23" x14ac:dyDescent="0.25">
      <c r="A2699">
        <v>10504</v>
      </c>
      <c r="B2699" t="s">
        <v>37</v>
      </c>
      <c r="C2699" t="s">
        <v>73921</v>
      </c>
      <c r="D2699" t="s">
        <v>74602</v>
      </c>
      <c r="E2699" t="s">
        <v>74825</v>
      </c>
      <c r="F2699" t="s">
        <v>74826</v>
      </c>
      <c r="G2699" t="s">
        <v>74827</v>
      </c>
      <c r="H2699" t="s">
        <v>62733</v>
      </c>
      <c r="J2699" t="s">
        <v>74828</v>
      </c>
      <c r="K2699">
        <v>1947</v>
      </c>
      <c r="O2699" t="s">
        <v>34027</v>
      </c>
      <c r="R2699" t="s">
        <v>3069</v>
      </c>
      <c r="U2699" t="s">
        <v>74824</v>
      </c>
      <c r="V2699">
        <v>7446</v>
      </c>
      <c r="W2699" t="s">
        <v>34021</v>
      </c>
    </row>
    <row r="2700" spans="1:23" x14ac:dyDescent="0.25">
      <c r="A2700">
        <v>10505</v>
      </c>
      <c r="B2700" t="s">
        <v>37</v>
      </c>
      <c r="C2700" t="s">
        <v>73921</v>
      </c>
      <c r="D2700" t="s">
        <v>74602</v>
      </c>
      <c r="E2700" t="s">
        <v>74829</v>
      </c>
      <c r="F2700" t="s">
        <v>74830</v>
      </c>
      <c r="G2700" t="s">
        <v>74831</v>
      </c>
      <c r="J2700" t="s">
        <v>74832</v>
      </c>
      <c r="K2700">
        <v>1962</v>
      </c>
      <c r="O2700" t="s">
        <v>32040</v>
      </c>
      <c r="P2700" t="s">
        <v>30950</v>
      </c>
      <c r="R2700" t="s">
        <v>1325</v>
      </c>
      <c r="V2700">
        <v>7246</v>
      </c>
      <c r="W2700" t="s">
        <v>32032</v>
      </c>
    </row>
    <row r="2701" spans="1:23" x14ac:dyDescent="0.25">
      <c r="A2701">
        <v>10506</v>
      </c>
      <c r="B2701" t="s">
        <v>37</v>
      </c>
      <c r="C2701" t="s">
        <v>73921</v>
      </c>
      <c r="D2701" t="s">
        <v>74602</v>
      </c>
      <c r="E2701" t="s">
        <v>74833</v>
      </c>
      <c r="F2701" t="s">
        <v>74834</v>
      </c>
      <c r="G2701" t="s">
        <v>74835</v>
      </c>
      <c r="J2701" t="s">
        <v>64945</v>
      </c>
      <c r="K2701">
        <v>1949</v>
      </c>
      <c r="O2701" t="s">
        <v>32040</v>
      </c>
      <c r="P2701" t="s">
        <v>30950</v>
      </c>
      <c r="R2701" t="s">
        <v>1325</v>
      </c>
      <c r="V2701">
        <v>7246</v>
      </c>
      <c r="W2701" t="s">
        <v>32032</v>
      </c>
    </row>
    <row r="2702" spans="1:23" x14ac:dyDescent="0.25">
      <c r="A2702">
        <v>10507</v>
      </c>
      <c r="B2702" t="s">
        <v>37</v>
      </c>
      <c r="C2702" t="s">
        <v>73921</v>
      </c>
      <c r="D2702" t="s">
        <v>74602</v>
      </c>
      <c r="E2702" t="s">
        <v>74836</v>
      </c>
      <c r="F2702" t="s">
        <v>74837</v>
      </c>
      <c r="G2702" t="s">
        <v>74838</v>
      </c>
      <c r="J2702" t="s">
        <v>64910</v>
      </c>
      <c r="K2702">
        <v>1970</v>
      </c>
      <c r="O2702" t="s">
        <v>32040</v>
      </c>
      <c r="P2702" t="s">
        <v>30950</v>
      </c>
      <c r="R2702" t="s">
        <v>1325</v>
      </c>
      <c r="V2702">
        <v>7246</v>
      </c>
      <c r="W2702" t="s">
        <v>32032</v>
      </c>
    </row>
    <row r="2703" spans="1:23" x14ac:dyDescent="0.25">
      <c r="A2703">
        <v>10508</v>
      </c>
      <c r="B2703" t="s">
        <v>37</v>
      </c>
      <c r="C2703" t="s">
        <v>73921</v>
      </c>
      <c r="D2703" t="s">
        <v>74602</v>
      </c>
      <c r="E2703" t="s">
        <v>74839</v>
      </c>
      <c r="F2703" t="s">
        <v>74840</v>
      </c>
      <c r="G2703" t="s">
        <v>74841</v>
      </c>
      <c r="H2703" t="s">
        <v>62645</v>
      </c>
      <c r="J2703" t="s">
        <v>65920</v>
      </c>
      <c r="K2703">
        <v>1967</v>
      </c>
      <c r="O2703" t="s">
        <v>32040</v>
      </c>
      <c r="P2703" t="s">
        <v>30950</v>
      </c>
      <c r="R2703" t="s">
        <v>1325</v>
      </c>
      <c r="S2703" t="s">
        <v>74842</v>
      </c>
      <c r="U2703" t="s">
        <v>74843</v>
      </c>
      <c r="V2703">
        <v>7246</v>
      </c>
      <c r="W2703" t="s">
        <v>32032</v>
      </c>
    </row>
    <row r="2704" spans="1:23" x14ac:dyDescent="0.25">
      <c r="A2704">
        <v>10509</v>
      </c>
      <c r="B2704" t="s">
        <v>37</v>
      </c>
      <c r="C2704" t="s">
        <v>73921</v>
      </c>
      <c r="D2704" t="s">
        <v>74602</v>
      </c>
      <c r="E2704" t="s">
        <v>74844</v>
      </c>
      <c r="F2704" t="s">
        <v>74845</v>
      </c>
      <c r="G2704" t="s">
        <v>74846</v>
      </c>
      <c r="H2704" t="s">
        <v>62733</v>
      </c>
      <c r="J2704" t="s">
        <v>64945</v>
      </c>
      <c r="K2704">
        <v>1929</v>
      </c>
      <c r="O2704" t="s">
        <v>20833</v>
      </c>
      <c r="P2704" t="s">
        <v>20832</v>
      </c>
      <c r="R2704" t="s">
        <v>1688</v>
      </c>
      <c r="V2704">
        <v>6982</v>
      </c>
      <c r="W2704" t="s">
        <v>29260</v>
      </c>
    </row>
    <row r="2705" spans="1:23" x14ac:dyDescent="0.25">
      <c r="A2705">
        <v>10510</v>
      </c>
      <c r="B2705" t="s">
        <v>37</v>
      </c>
      <c r="C2705" t="s">
        <v>73921</v>
      </c>
      <c r="D2705" t="s">
        <v>74602</v>
      </c>
      <c r="E2705" t="s">
        <v>74847</v>
      </c>
      <c r="F2705" t="s">
        <v>74848</v>
      </c>
      <c r="G2705" t="s">
        <v>74849</v>
      </c>
      <c r="H2705" t="s">
        <v>62733</v>
      </c>
      <c r="J2705" t="s">
        <v>74850</v>
      </c>
      <c r="K2705">
        <v>1941</v>
      </c>
      <c r="O2705" t="s">
        <v>20833</v>
      </c>
      <c r="P2705" t="s">
        <v>20832</v>
      </c>
      <c r="R2705" t="s">
        <v>1688</v>
      </c>
      <c r="V2705">
        <v>6981</v>
      </c>
      <c r="W2705" t="s">
        <v>29251</v>
      </c>
    </row>
    <row r="2706" spans="1:23" x14ac:dyDescent="0.25">
      <c r="A2706">
        <v>10511</v>
      </c>
      <c r="B2706" t="s">
        <v>37</v>
      </c>
      <c r="C2706" t="s">
        <v>73921</v>
      </c>
      <c r="D2706" t="s">
        <v>74602</v>
      </c>
      <c r="E2706" t="s">
        <v>74851</v>
      </c>
      <c r="F2706" t="s">
        <v>74852</v>
      </c>
      <c r="G2706" t="s">
        <v>74853</v>
      </c>
      <c r="H2706" t="s">
        <v>64662</v>
      </c>
      <c r="J2706" t="s">
        <v>74854</v>
      </c>
      <c r="K2706">
        <v>1955</v>
      </c>
      <c r="O2706" t="s">
        <v>20833</v>
      </c>
      <c r="P2706" t="s">
        <v>20832</v>
      </c>
      <c r="R2706" t="s">
        <v>1688</v>
      </c>
      <c r="V2706">
        <v>6981</v>
      </c>
      <c r="W2706" t="s">
        <v>29251</v>
      </c>
    </row>
    <row r="2707" spans="1:23" x14ac:dyDescent="0.25">
      <c r="A2707">
        <v>10512</v>
      </c>
      <c r="B2707" t="s">
        <v>37</v>
      </c>
      <c r="C2707" t="s">
        <v>73921</v>
      </c>
      <c r="D2707" t="s">
        <v>74602</v>
      </c>
      <c r="E2707" t="s">
        <v>74855</v>
      </c>
      <c r="F2707" t="s">
        <v>74856</v>
      </c>
      <c r="G2707" t="s">
        <v>74857</v>
      </c>
      <c r="J2707" t="s">
        <v>74858</v>
      </c>
      <c r="K2707">
        <v>1954</v>
      </c>
      <c r="O2707" t="s">
        <v>20833</v>
      </c>
      <c r="P2707" t="s">
        <v>20832</v>
      </c>
      <c r="R2707" t="s">
        <v>1688</v>
      </c>
      <c r="U2707" t="s">
        <v>74859</v>
      </c>
      <c r="V2707">
        <v>6978</v>
      </c>
      <c r="W2707" t="s">
        <v>29226</v>
      </c>
    </row>
    <row r="2708" spans="1:23" x14ac:dyDescent="0.25">
      <c r="A2708">
        <v>10513</v>
      </c>
      <c r="B2708" t="s">
        <v>37</v>
      </c>
      <c r="C2708" t="s">
        <v>73921</v>
      </c>
      <c r="D2708" t="s">
        <v>74602</v>
      </c>
      <c r="E2708" t="s">
        <v>74860</v>
      </c>
      <c r="F2708" t="s">
        <v>74861</v>
      </c>
      <c r="G2708" t="s">
        <v>74862</v>
      </c>
      <c r="J2708" t="s">
        <v>74863</v>
      </c>
      <c r="K2708">
        <v>1928</v>
      </c>
      <c r="O2708" t="s">
        <v>20833</v>
      </c>
      <c r="P2708" t="s">
        <v>20832</v>
      </c>
      <c r="R2708" t="s">
        <v>1688</v>
      </c>
      <c r="U2708" t="s">
        <v>74859</v>
      </c>
      <c r="V2708">
        <v>6978</v>
      </c>
      <c r="W2708" t="s">
        <v>29226</v>
      </c>
    </row>
    <row r="2709" spans="1:23" x14ac:dyDescent="0.25">
      <c r="A2709">
        <v>10514</v>
      </c>
      <c r="B2709" t="s">
        <v>37</v>
      </c>
      <c r="C2709" t="s">
        <v>73921</v>
      </c>
      <c r="D2709" t="s">
        <v>74602</v>
      </c>
      <c r="E2709" t="s">
        <v>74864</v>
      </c>
      <c r="F2709" t="s">
        <v>74865</v>
      </c>
      <c r="G2709" t="s">
        <v>74866</v>
      </c>
      <c r="J2709" t="s">
        <v>74867</v>
      </c>
      <c r="K2709">
        <v>1968</v>
      </c>
      <c r="O2709" t="s">
        <v>20833</v>
      </c>
      <c r="P2709" t="s">
        <v>20832</v>
      </c>
      <c r="R2709" t="s">
        <v>1688</v>
      </c>
      <c r="U2709" t="s">
        <v>74859</v>
      </c>
      <c r="V2709">
        <v>6978</v>
      </c>
      <c r="W2709" t="s">
        <v>29226</v>
      </c>
    </row>
    <row r="2710" spans="1:23" x14ac:dyDescent="0.25">
      <c r="A2710">
        <v>10515</v>
      </c>
      <c r="B2710" t="s">
        <v>37</v>
      </c>
      <c r="C2710" t="s">
        <v>73921</v>
      </c>
      <c r="D2710" t="s">
        <v>74602</v>
      </c>
      <c r="E2710" t="s">
        <v>74868</v>
      </c>
      <c r="F2710" t="s">
        <v>74869</v>
      </c>
      <c r="G2710" t="s">
        <v>74870</v>
      </c>
      <c r="J2710" t="s">
        <v>74858</v>
      </c>
      <c r="K2710">
        <v>1977</v>
      </c>
      <c r="O2710" t="s">
        <v>20833</v>
      </c>
      <c r="P2710" t="s">
        <v>20832</v>
      </c>
      <c r="R2710" t="s">
        <v>1688</v>
      </c>
      <c r="U2710" t="s">
        <v>74859</v>
      </c>
      <c r="V2710">
        <v>6978</v>
      </c>
      <c r="W2710" t="s">
        <v>29226</v>
      </c>
    </row>
    <row r="2711" spans="1:23" x14ac:dyDescent="0.25">
      <c r="A2711">
        <v>10516</v>
      </c>
      <c r="B2711" t="s">
        <v>37</v>
      </c>
      <c r="C2711" t="s">
        <v>73921</v>
      </c>
      <c r="D2711" t="s">
        <v>74602</v>
      </c>
      <c r="E2711" t="s">
        <v>74871</v>
      </c>
      <c r="F2711" t="s">
        <v>74872</v>
      </c>
      <c r="G2711" t="s">
        <v>74873</v>
      </c>
      <c r="J2711" t="s">
        <v>74874</v>
      </c>
      <c r="K2711">
        <v>1955</v>
      </c>
      <c r="O2711" t="s">
        <v>20833</v>
      </c>
      <c r="P2711" t="s">
        <v>20832</v>
      </c>
      <c r="R2711" t="s">
        <v>1688</v>
      </c>
      <c r="U2711" t="s">
        <v>74859</v>
      </c>
      <c r="V2711">
        <v>6978</v>
      </c>
      <c r="W2711" t="s">
        <v>29226</v>
      </c>
    </row>
    <row r="2712" spans="1:23" x14ac:dyDescent="0.25">
      <c r="A2712">
        <v>10517</v>
      </c>
      <c r="B2712" t="s">
        <v>37</v>
      </c>
      <c r="C2712" t="s">
        <v>73921</v>
      </c>
      <c r="D2712" t="s">
        <v>74602</v>
      </c>
      <c r="E2712" t="s">
        <v>74875</v>
      </c>
      <c r="F2712" t="s">
        <v>74876</v>
      </c>
      <c r="G2712" t="s">
        <v>74877</v>
      </c>
      <c r="J2712" t="s">
        <v>72680</v>
      </c>
      <c r="K2712">
        <v>1950</v>
      </c>
      <c r="O2712" t="s">
        <v>33963</v>
      </c>
      <c r="P2712" t="s">
        <v>33962</v>
      </c>
      <c r="R2712" t="s">
        <v>1688</v>
      </c>
      <c r="V2712">
        <v>7440</v>
      </c>
      <c r="W2712" t="s">
        <v>33968</v>
      </c>
    </row>
    <row r="2713" spans="1:23" x14ac:dyDescent="0.25">
      <c r="A2713">
        <v>10518</v>
      </c>
      <c r="B2713" t="s">
        <v>37</v>
      </c>
      <c r="C2713" t="s">
        <v>73921</v>
      </c>
      <c r="D2713" t="s">
        <v>74602</v>
      </c>
      <c r="E2713" t="s">
        <v>74878</v>
      </c>
      <c r="F2713" t="s">
        <v>74879</v>
      </c>
      <c r="G2713" t="s">
        <v>74880</v>
      </c>
      <c r="J2713" t="s">
        <v>72680</v>
      </c>
      <c r="K2713">
        <v>1947</v>
      </c>
      <c r="O2713" t="s">
        <v>33963</v>
      </c>
      <c r="P2713" t="s">
        <v>33962</v>
      </c>
      <c r="R2713" t="s">
        <v>1688</v>
      </c>
      <c r="V2713">
        <v>7440</v>
      </c>
      <c r="W2713" t="s">
        <v>33968</v>
      </c>
    </row>
    <row r="2714" spans="1:23" x14ac:dyDescent="0.25">
      <c r="A2714">
        <v>10519</v>
      </c>
      <c r="B2714" t="s">
        <v>37</v>
      </c>
      <c r="C2714" t="s">
        <v>73921</v>
      </c>
      <c r="D2714" t="s">
        <v>74602</v>
      </c>
      <c r="E2714" t="s">
        <v>74881</v>
      </c>
      <c r="F2714" t="s">
        <v>74882</v>
      </c>
      <c r="G2714" t="s">
        <v>74883</v>
      </c>
      <c r="H2714" t="s">
        <v>62733</v>
      </c>
      <c r="J2714" t="s">
        <v>72680</v>
      </c>
      <c r="K2714">
        <v>1949</v>
      </c>
      <c r="O2714" t="s">
        <v>33963</v>
      </c>
      <c r="P2714" t="s">
        <v>33962</v>
      </c>
      <c r="R2714" t="s">
        <v>1688</v>
      </c>
      <c r="V2714">
        <v>7440</v>
      </c>
      <c r="W2714" t="s">
        <v>33968</v>
      </c>
    </row>
    <row r="2715" spans="1:23" x14ac:dyDescent="0.25">
      <c r="A2715">
        <v>10520</v>
      </c>
      <c r="B2715" t="s">
        <v>37</v>
      </c>
      <c r="C2715" t="s">
        <v>73921</v>
      </c>
      <c r="D2715" t="s">
        <v>74602</v>
      </c>
      <c r="E2715" t="s">
        <v>74884</v>
      </c>
      <c r="F2715" t="s">
        <v>74885</v>
      </c>
      <c r="G2715" t="s">
        <v>74886</v>
      </c>
      <c r="H2715" t="s">
        <v>62733</v>
      </c>
      <c r="J2715" t="s">
        <v>74887</v>
      </c>
      <c r="K2715">
        <v>1942</v>
      </c>
      <c r="O2715" t="s">
        <v>33963</v>
      </c>
      <c r="P2715" t="s">
        <v>33962</v>
      </c>
      <c r="R2715" t="s">
        <v>1688</v>
      </c>
      <c r="V2715">
        <v>7439</v>
      </c>
      <c r="W2715" t="s">
        <v>33957</v>
      </c>
    </row>
    <row r="2716" spans="1:23" x14ac:dyDescent="0.25">
      <c r="A2716">
        <v>10521</v>
      </c>
      <c r="B2716" t="s">
        <v>37</v>
      </c>
      <c r="C2716" t="s">
        <v>73921</v>
      </c>
      <c r="D2716" t="s">
        <v>74888</v>
      </c>
      <c r="E2716" t="s">
        <v>74889</v>
      </c>
      <c r="F2716" t="s">
        <v>74890</v>
      </c>
      <c r="G2716" t="s">
        <v>74891</v>
      </c>
      <c r="H2716" t="s">
        <v>62645</v>
      </c>
      <c r="K2716">
        <v>1949</v>
      </c>
      <c r="O2716" t="s">
        <v>12607</v>
      </c>
      <c r="R2716" t="s">
        <v>125</v>
      </c>
      <c r="S2716" t="s">
        <v>74892</v>
      </c>
      <c r="V2716">
        <v>5361</v>
      </c>
      <c r="W2716" t="s">
        <v>12644</v>
      </c>
    </row>
    <row r="2717" spans="1:23" x14ac:dyDescent="0.25">
      <c r="A2717">
        <v>10522</v>
      </c>
      <c r="B2717" t="s">
        <v>37</v>
      </c>
      <c r="C2717" t="s">
        <v>73921</v>
      </c>
      <c r="D2717" t="s">
        <v>74888</v>
      </c>
      <c r="E2717" t="s">
        <v>74893</v>
      </c>
      <c r="F2717" t="s">
        <v>74894</v>
      </c>
      <c r="G2717" t="s">
        <v>74895</v>
      </c>
      <c r="J2717" t="s">
        <v>74896</v>
      </c>
      <c r="K2717">
        <v>1953</v>
      </c>
      <c r="O2717" t="s">
        <v>37178</v>
      </c>
      <c r="P2717" t="s">
        <v>5886</v>
      </c>
      <c r="R2717" t="s">
        <v>147</v>
      </c>
      <c r="S2717" t="s">
        <v>74897</v>
      </c>
      <c r="U2717" t="s">
        <v>74898</v>
      </c>
      <c r="V2717">
        <v>7763</v>
      </c>
      <c r="W2717" t="s">
        <v>37174</v>
      </c>
    </row>
    <row r="2718" spans="1:23" x14ac:dyDescent="0.25">
      <c r="A2718">
        <v>10523</v>
      </c>
      <c r="B2718" t="s">
        <v>37</v>
      </c>
      <c r="C2718" t="s">
        <v>73921</v>
      </c>
      <c r="D2718" t="s">
        <v>74888</v>
      </c>
      <c r="E2718" t="s">
        <v>74899</v>
      </c>
      <c r="F2718" t="s">
        <v>74900</v>
      </c>
      <c r="G2718" t="s">
        <v>74901</v>
      </c>
      <c r="J2718" t="s">
        <v>74902</v>
      </c>
      <c r="K2718">
        <v>1970</v>
      </c>
      <c r="O2718" t="s">
        <v>30054</v>
      </c>
      <c r="P2718" t="s">
        <v>30052</v>
      </c>
      <c r="R2718" t="s">
        <v>1070</v>
      </c>
      <c r="V2718">
        <v>7063</v>
      </c>
      <c r="W2718" t="s">
        <v>30060</v>
      </c>
    </row>
    <row r="2719" spans="1:23" x14ac:dyDescent="0.25">
      <c r="A2719">
        <v>10524</v>
      </c>
      <c r="B2719" t="s">
        <v>37</v>
      </c>
      <c r="C2719" t="s">
        <v>73921</v>
      </c>
      <c r="D2719" t="s">
        <v>74888</v>
      </c>
      <c r="E2719" t="s">
        <v>74903</v>
      </c>
      <c r="F2719" t="s">
        <v>74904</v>
      </c>
      <c r="G2719" t="s">
        <v>74905</v>
      </c>
      <c r="H2719" t="s">
        <v>63833</v>
      </c>
      <c r="J2719" t="s">
        <v>74906</v>
      </c>
      <c r="K2719">
        <v>1947</v>
      </c>
      <c r="O2719" t="s">
        <v>30054</v>
      </c>
      <c r="P2719" t="s">
        <v>30052</v>
      </c>
      <c r="R2719" t="s">
        <v>1070</v>
      </c>
      <c r="S2719" t="s">
        <v>74907</v>
      </c>
      <c r="U2719" t="s">
        <v>74908</v>
      </c>
      <c r="V2719">
        <v>7063</v>
      </c>
      <c r="W2719" t="s">
        <v>30060</v>
      </c>
    </row>
    <row r="2720" spans="1:23" x14ac:dyDescent="0.25">
      <c r="A2720">
        <v>10525</v>
      </c>
      <c r="B2720" t="s">
        <v>37</v>
      </c>
      <c r="C2720" t="s">
        <v>73921</v>
      </c>
      <c r="D2720" t="s">
        <v>74888</v>
      </c>
      <c r="E2720" t="s">
        <v>74909</v>
      </c>
      <c r="F2720" t="s">
        <v>74910</v>
      </c>
      <c r="G2720" t="s">
        <v>74911</v>
      </c>
      <c r="J2720" t="s">
        <v>74912</v>
      </c>
      <c r="K2720">
        <v>1939</v>
      </c>
      <c r="O2720" t="s">
        <v>30054</v>
      </c>
      <c r="P2720" t="s">
        <v>30052</v>
      </c>
      <c r="R2720" t="s">
        <v>1070</v>
      </c>
      <c r="V2720">
        <v>7063</v>
      </c>
      <c r="W2720" t="s">
        <v>30060</v>
      </c>
    </row>
    <row r="2721" spans="1:23" x14ac:dyDescent="0.25">
      <c r="A2721">
        <v>10526</v>
      </c>
      <c r="B2721" t="s">
        <v>37</v>
      </c>
      <c r="C2721" t="s">
        <v>73921</v>
      </c>
      <c r="D2721" t="s">
        <v>74888</v>
      </c>
      <c r="E2721" t="s">
        <v>74913</v>
      </c>
      <c r="F2721" t="s">
        <v>74914</v>
      </c>
      <c r="G2721" t="s">
        <v>74915</v>
      </c>
      <c r="J2721" t="s">
        <v>64945</v>
      </c>
      <c r="O2721" t="s">
        <v>29551</v>
      </c>
      <c r="P2721" t="s">
        <v>20079</v>
      </c>
      <c r="R2721" t="s">
        <v>1070</v>
      </c>
      <c r="V2721">
        <v>7012</v>
      </c>
      <c r="W2721" t="s">
        <v>29545</v>
      </c>
    </row>
    <row r="2722" spans="1:23" x14ac:dyDescent="0.25">
      <c r="A2722">
        <v>10527</v>
      </c>
      <c r="B2722" t="s">
        <v>37</v>
      </c>
      <c r="C2722" t="s">
        <v>73921</v>
      </c>
      <c r="D2722" t="s">
        <v>74888</v>
      </c>
      <c r="E2722" t="s">
        <v>74916</v>
      </c>
      <c r="F2722" t="s">
        <v>74917</v>
      </c>
      <c r="G2722" t="s">
        <v>74918</v>
      </c>
      <c r="J2722" t="s">
        <v>66379</v>
      </c>
      <c r="O2722" t="s">
        <v>29551</v>
      </c>
      <c r="P2722" t="s">
        <v>20079</v>
      </c>
      <c r="R2722" t="s">
        <v>1070</v>
      </c>
      <c r="V2722">
        <v>7012</v>
      </c>
      <c r="W2722" t="s">
        <v>29545</v>
      </c>
    </row>
    <row r="2723" spans="1:23" x14ac:dyDescent="0.25">
      <c r="A2723">
        <v>10528</v>
      </c>
      <c r="B2723" t="s">
        <v>37</v>
      </c>
      <c r="C2723" t="s">
        <v>73921</v>
      </c>
      <c r="D2723" t="s">
        <v>74888</v>
      </c>
      <c r="E2723" t="s">
        <v>74919</v>
      </c>
      <c r="F2723" t="s">
        <v>74920</v>
      </c>
      <c r="G2723" t="s">
        <v>74921</v>
      </c>
      <c r="J2723" t="s">
        <v>74922</v>
      </c>
      <c r="O2723" t="s">
        <v>29551</v>
      </c>
      <c r="P2723" t="s">
        <v>20079</v>
      </c>
      <c r="R2723" t="s">
        <v>1070</v>
      </c>
      <c r="V2723">
        <v>7012</v>
      </c>
      <c r="W2723" t="s">
        <v>29545</v>
      </c>
    </row>
    <row r="2724" spans="1:23" x14ac:dyDescent="0.25">
      <c r="A2724">
        <v>10529</v>
      </c>
      <c r="B2724" t="s">
        <v>37</v>
      </c>
      <c r="C2724" t="s">
        <v>73921</v>
      </c>
      <c r="D2724" t="s">
        <v>74888</v>
      </c>
      <c r="E2724" t="s">
        <v>74923</v>
      </c>
      <c r="F2724" t="s">
        <v>74924</v>
      </c>
      <c r="G2724" t="s">
        <v>74925</v>
      </c>
      <c r="H2724" t="s">
        <v>62645</v>
      </c>
      <c r="J2724" t="s">
        <v>64945</v>
      </c>
      <c r="O2724" t="s">
        <v>29551</v>
      </c>
      <c r="P2724" t="s">
        <v>20079</v>
      </c>
      <c r="R2724" t="s">
        <v>1070</v>
      </c>
      <c r="U2724" t="s">
        <v>74926</v>
      </c>
      <c r="V2724">
        <v>7012</v>
      </c>
      <c r="W2724" t="s">
        <v>29545</v>
      </c>
    </row>
    <row r="2725" spans="1:23" x14ac:dyDescent="0.25">
      <c r="A2725">
        <v>10530</v>
      </c>
      <c r="B2725" t="s">
        <v>37</v>
      </c>
      <c r="C2725" t="s">
        <v>73921</v>
      </c>
      <c r="D2725" t="s">
        <v>74888</v>
      </c>
      <c r="E2725" t="s">
        <v>74927</v>
      </c>
      <c r="F2725" t="s">
        <v>74928</v>
      </c>
      <c r="G2725" t="s">
        <v>74929</v>
      </c>
      <c r="J2725" t="s">
        <v>74930</v>
      </c>
      <c r="K2725">
        <v>1963</v>
      </c>
      <c r="O2725" t="s">
        <v>17851</v>
      </c>
      <c r="P2725" t="s">
        <v>1444</v>
      </c>
      <c r="R2725" t="s">
        <v>1070</v>
      </c>
      <c r="U2725" t="s">
        <v>74931</v>
      </c>
      <c r="V2725">
        <v>5860</v>
      </c>
      <c r="W2725" t="s">
        <v>17845</v>
      </c>
    </row>
    <row r="2726" spans="1:23" x14ac:dyDescent="0.25">
      <c r="A2726">
        <v>10531</v>
      </c>
      <c r="B2726" t="s">
        <v>37</v>
      </c>
      <c r="C2726" t="s">
        <v>73921</v>
      </c>
      <c r="D2726" t="s">
        <v>74888</v>
      </c>
      <c r="E2726" t="s">
        <v>74932</v>
      </c>
      <c r="F2726" t="s">
        <v>74933</v>
      </c>
      <c r="G2726" t="s">
        <v>74934</v>
      </c>
      <c r="J2726" t="s">
        <v>59502</v>
      </c>
      <c r="K2726">
        <v>1935</v>
      </c>
      <c r="O2726" t="s">
        <v>17851</v>
      </c>
      <c r="P2726" t="s">
        <v>1444</v>
      </c>
      <c r="R2726" t="s">
        <v>1070</v>
      </c>
      <c r="V2726">
        <v>5860</v>
      </c>
      <c r="W2726" t="s">
        <v>17845</v>
      </c>
    </row>
    <row r="2727" spans="1:23" x14ac:dyDescent="0.25">
      <c r="A2727">
        <v>10532</v>
      </c>
      <c r="B2727" t="s">
        <v>37</v>
      </c>
      <c r="C2727" t="s">
        <v>73921</v>
      </c>
      <c r="D2727" t="s">
        <v>74888</v>
      </c>
      <c r="E2727" t="s">
        <v>74935</v>
      </c>
      <c r="F2727" t="s">
        <v>74936</v>
      </c>
      <c r="G2727" t="s">
        <v>74937</v>
      </c>
      <c r="J2727" t="s">
        <v>74938</v>
      </c>
      <c r="K2727">
        <v>1941</v>
      </c>
      <c r="O2727" t="s">
        <v>17851</v>
      </c>
      <c r="P2727" t="s">
        <v>1444</v>
      </c>
      <c r="R2727" t="s">
        <v>1070</v>
      </c>
      <c r="V2727">
        <v>5860</v>
      </c>
      <c r="W2727" t="s">
        <v>17845</v>
      </c>
    </row>
    <row r="2728" spans="1:23" x14ac:dyDescent="0.25">
      <c r="A2728">
        <v>10533</v>
      </c>
      <c r="B2728" t="s">
        <v>37</v>
      </c>
      <c r="C2728" t="s">
        <v>73921</v>
      </c>
      <c r="D2728" t="s">
        <v>74888</v>
      </c>
      <c r="E2728" t="s">
        <v>74939</v>
      </c>
      <c r="F2728" t="s">
        <v>74940</v>
      </c>
      <c r="G2728" t="s">
        <v>74941</v>
      </c>
      <c r="J2728" t="s">
        <v>74942</v>
      </c>
      <c r="K2728">
        <v>1968</v>
      </c>
      <c r="O2728" t="s">
        <v>17851</v>
      </c>
      <c r="P2728" t="s">
        <v>1444</v>
      </c>
      <c r="R2728" t="s">
        <v>1070</v>
      </c>
      <c r="U2728" t="s">
        <v>74943</v>
      </c>
      <c r="V2728">
        <v>5860</v>
      </c>
      <c r="W2728" t="s">
        <v>17845</v>
      </c>
    </row>
    <row r="2729" spans="1:23" x14ac:dyDescent="0.25">
      <c r="A2729">
        <v>10534</v>
      </c>
      <c r="B2729" t="s">
        <v>37</v>
      </c>
      <c r="C2729" t="s">
        <v>73921</v>
      </c>
      <c r="D2729" t="s">
        <v>74888</v>
      </c>
      <c r="E2729" t="s">
        <v>74944</v>
      </c>
      <c r="F2729" t="s">
        <v>74945</v>
      </c>
      <c r="G2729" t="s">
        <v>74946</v>
      </c>
      <c r="J2729" t="s">
        <v>74947</v>
      </c>
      <c r="K2729">
        <v>1954</v>
      </c>
      <c r="O2729" t="s">
        <v>17851</v>
      </c>
      <c r="P2729" t="s">
        <v>1444</v>
      </c>
      <c r="R2729" t="s">
        <v>1070</v>
      </c>
      <c r="U2729" t="s">
        <v>74948</v>
      </c>
      <c r="V2729">
        <v>5860</v>
      </c>
      <c r="W2729" t="s">
        <v>17845</v>
      </c>
    </row>
    <row r="2730" spans="1:23" x14ac:dyDescent="0.25">
      <c r="A2730">
        <v>10535</v>
      </c>
      <c r="B2730" t="s">
        <v>37</v>
      </c>
      <c r="C2730" t="s">
        <v>73921</v>
      </c>
      <c r="D2730" t="s">
        <v>74888</v>
      </c>
      <c r="E2730" t="s">
        <v>74949</v>
      </c>
      <c r="F2730" t="s">
        <v>74950</v>
      </c>
      <c r="G2730" t="s">
        <v>74951</v>
      </c>
      <c r="J2730" t="s">
        <v>59796</v>
      </c>
      <c r="K2730">
        <v>1927</v>
      </c>
      <c r="O2730" t="s">
        <v>17851</v>
      </c>
      <c r="P2730" t="s">
        <v>1444</v>
      </c>
      <c r="R2730" t="s">
        <v>1070</v>
      </c>
      <c r="V2730">
        <v>5860</v>
      </c>
      <c r="W2730" t="s">
        <v>17845</v>
      </c>
    </row>
    <row r="2731" spans="1:23" x14ac:dyDescent="0.25">
      <c r="A2731">
        <v>10536</v>
      </c>
      <c r="B2731" t="s">
        <v>37</v>
      </c>
      <c r="C2731" t="s">
        <v>73921</v>
      </c>
      <c r="D2731" t="s">
        <v>74888</v>
      </c>
      <c r="E2731" t="s">
        <v>74952</v>
      </c>
      <c r="F2731" t="s">
        <v>74953</v>
      </c>
      <c r="G2731" t="s">
        <v>74954</v>
      </c>
      <c r="H2731" t="s">
        <v>62733</v>
      </c>
      <c r="K2731">
        <v>1947</v>
      </c>
      <c r="O2731" t="s">
        <v>10266</v>
      </c>
      <c r="P2731" t="s">
        <v>518</v>
      </c>
      <c r="R2731" t="s">
        <v>520</v>
      </c>
      <c r="V2731">
        <v>5136</v>
      </c>
      <c r="W2731" t="s">
        <v>10261</v>
      </c>
    </row>
    <row r="2732" spans="1:23" x14ac:dyDescent="0.25">
      <c r="A2732">
        <v>10537</v>
      </c>
      <c r="B2732" t="s">
        <v>37</v>
      </c>
      <c r="C2732" t="s">
        <v>73921</v>
      </c>
      <c r="D2732" t="s">
        <v>74888</v>
      </c>
      <c r="E2732" t="s">
        <v>74955</v>
      </c>
      <c r="F2732" t="s">
        <v>74956</v>
      </c>
      <c r="G2732" t="s">
        <v>74957</v>
      </c>
      <c r="H2732" t="s">
        <v>62733</v>
      </c>
      <c r="J2732" t="s">
        <v>74958</v>
      </c>
      <c r="K2732">
        <v>1917</v>
      </c>
      <c r="O2732" t="s">
        <v>29275</v>
      </c>
      <c r="R2732" t="s">
        <v>2882</v>
      </c>
      <c r="U2732" t="s">
        <v>74959</v>
      </c>
      <c r="V2732">
        <v>6983</v>
      </c>
      <c r="W2732" t="s">
        <v>29268</v>
      </c>
    </row>
    <row r="2733" spans="1:23" x14ac:dyDescent="0.25">
      <c r="A2733">
        <v>10538</v>
      </c>
      <c r="B2733" t="s">
        <v>37</v>
      </c>
      <c r="C2733" t="s">
        <v>73921</v>
      </c>
      <c r="D2733" t="s">
        <v>74888</v>
      </c>
      <c r="E2733" t="s">
        <v>74960</v>
      </c>
      <c r="F2733" t="s">
        <v>74961</v>
      </c>
      <c r="G2733" t="s">
        <v>74962</v>
      </c>
      <c r="J2733" t="s">
        <v>74963</v>
      </c>
      <c r="K2733">
        <v>1954</v>
      </c>
      <c r="O2733" t="s">
        <v>29275</v>
      </c>
      <c r="R2733" t="s">
        <v>2882</v>
      </c>
      <c r="U2733" t="s">
        <v>74959</v>
      </c>
      <c r="V2733">
        <v>6983</v>
      </c>
      <c r="W2733" t="s">
        <v>29268</v>
      </c>
    </row>
    <row r="2734" spans="1:23" x14ac:dyDescent="0.25">
      <c r="A2734">
        <v>10539</v>
      </c>
      <c r="B2734" t="s">
        <v>37</v>
      </c>
      <c r="C2734" t="s">
        <v>73921</v>
      </c>
      <c r="D2734" t="s">
        <v>74888</v>
      </c>
      <c r="E2734" t="s">
        <v>74964</v>
      </c>
      <c r="F2734" t="s">
        <v>74965</v>
      </c>
      <c r="G2734" t="s">
        <v>74966</v>
      </c>
      <c r="J2734" t="s">
        <v>74967</v>
      </c>
      <c r="K2734">
        <v>1941</v>
      </c>
      <c r="O2734" t="s">
        <v>29275</v>
      </c>
      <c r="R2734" t="s">
        <v>2882</v>
      </c>
      <c r="U2734" t="s">
        <v>74959</v>
      </c>
      <c r="V2734">
        <v>6983</v>
      </c>
      <c r="W2734" t="s">
        <v>29268</v>
      </c>
    </row>
    <row r="2735" spans="1:23" x14ac:dyDescent="0.25">
      <c r="A2735">
        <v>10540</v>
      </c>
      <c r="B2735" t="s">
        <v>37</v>
      </c>
      <c r="C2735" t="s">
        <v>73921</v>
      </c>
      <c r="D2735" t="s">
        <v>74888</v>
      </c>
      <c r="E2735" t="s">
        <v>74968</v>
      </c>
      <c r="F2735" t="s">
        <v>74969</v>
      </c>
      <c r="G2735" t="s">
        <v>74970</v>
      </c>
      <c r="J2735" t="s">
        <v>74971</v>
      </c>
      <c r="K2735">
        <v>1941</v>
      </c>
      <c r="O2735" t="s">
        <v>29275</v>
      </c>
      <c r="R2735" t="s">
        <v>2882</v>
      </c>
      <c r="U2735" t="s">
        <v>74959</v>
      </c>
      <c r="V2735">
        <v>6983</v>
      </c>
      <c r="W2735" t="s">
        <v>29268</v>
      </c>
    </row>
    <row r="2736" spans="1:23" x14ac:dyDescent="0.25">
      <c r="A2736">
        <v>10541</v>
      </c>
      <c r="B2736" t="s">
        <v>37</v>
      </c>
      <c r="C2736" t="s">
        <v>73921</v>
      </c>
      <c r="D2736" t="s">
        <v>74888</v>
      </c>
      <c r="E2736" t="s">
        <v>74972</v>
      </c>
      <c r="F2736" t="s">
        <v>74973</v>
      </c>
      <c r="G2736" t="s">
        <v>74974</v>
      </c>
      <c r="H2736" t="s">
        <v>64662</v>
      </c>
      <c r="J2736" t="s">
        <v>74975</v>
      </c>
      <c r="K2736">
        <v>1966</v>
      </c>
      <c r="O2736" t="s">
        <v>29603</v>
      </c>
      <c r="P2736" t="s">
        <v>14156</v>
      </c>
      <c r="R2736" t="s">
        <v>1688</v>
      </c>
      <c r="V2736">
        <v>7017</v>
      </c>
      <c r="W2736" t="s">
        <v>29598</v>
      </c>
    </row>
    <row r="2737" spans="1:23" x14ac:dyDescent="0.25">
      <c r="A2737">
        <v>10542</v>
      </c>
      <c r="B2737" t="s">
        <v>37</v>
      </c>
      <c r="C2737" t="s">
        <v>73921</v>
      </c>
      <c r="D2737" t="s">
        <v>74888</v>
      </c>
      <c r="E2737" t="s">
        <v>74976</v>
      </c>
      <c r="F2737" t="s">
        <v>74977</v>
      </c>
      <c r="G2737" t="s">
        <v>74978</v>
      </c>
      <c r="H2737" t="s">
        <v>62645</v>
      </c>
      <c r="J2737" t="s">
        <v>74979</v>
      </c>
      <c r="K2737">
        <v>1948</v>
      </c>
      <c r="O2737" t="s">
        <v>29427</v>
      </c>
      <c r="P2737" t="s">
        <v>29426</v>
      </c>
      <c r="R2737" t="s">
        <v>1070</v>
      </c>
      <c r="U2737" t="s">
        <v>74980</v>
      </c>
      <c r="V2737">
        <v>6999</v>
      </c>
      <c r="W2737" t="s">
        <v>29421</v>
      </c>
    </row>
    <row r="2738" spans="1:23" x14ac:dyDescent="0.25">
      <c r="A2738">
        <v>10543</v>
      </c>
      <c r="B2738" t="s">
        <v>37</v>
      </c>
      <c r="C2738" t="s">
        <v>73921</v>
      </c>
      <c r="D2738" t="s">
        <v>74888</v>
      </c>
      <c r="E2738" t="s">
        <v>74981</v>
      </c>
      <c r="F2738" t="s">
        <v>74982</v>
      </c>
      <c r="G2738" t="s">
        <v>74983</v>
      </c>
      <c r="J2738" t="s">
        <v>74984</v>
      </c>
      <c r="K2738">
        <v>1937</v>
      </c>
      <c r="O2738" t="s">
        <v>29427</v>
      </c>
      <c r="P2738" t="s">
        <v>29426</v>
      </c>
      <c r="R2738" t="s">
        <v>1070</v>
      </c>
      <c r="U2738" t="s">
        <v>74985</v>
      </c>
      <c r="V2738">
        <v>6999</v>
      </c>
      <c r="W2738" t="s">
        <v>29421</v>
      </c>
    </row>
    <row r="2739" spans="1:23" x14ac:dyDescent="0.25">
      <c r="A2739">
        <v>10544</v>
      </c>
      <c r="B2739" t="s">
        <v>37</v>
      </c>
      <c r="C2739" t="s">
        <v>73921</v>
      </c>
      <c r="D2739" t="s">
        <v>74888</v>
      </c>
      <c r="E2739" t="s">
        <v>74986</v>
      </c>
      <c r="F2739" t="s">
        <v>74987</v>
      </c>
      <c r="G2739" t="s">
        <v>74988</v>
      </c>
      <c r="J2739" t="s">
        <v>74989</v>
      </c>
      <c r="K2739">
        <v>1947</v>
      </c>
      <c r="O2739" t="s">
        <v>29427</v>
      </c>
      <c r="P2739" t="s">
        <v>29426</v>
      </c>
      <c r="R2739" t="s">
        <v>1070</v>
      </c>
      <c r="U2739" t="s">
        <v>74990</v>
      </c>
      <c r="V2739">
        <v>6999</v>
      </c>
      <c r="W2739" t="s">
        <v>29421</v>
      </c>
    </row>
    <row r="2740" spans="1:23" x14ac:dyDescent="0.25">
      <c r="A2740">
        <v>10545</v>
      </c>
      <c r="B2740" t="s">
        <v>37</v>
      </c>
      <c r="C2740" t="s">
        <v>73921</v>
      </c>
      <c r="D2740" t="s">
        <v>74888</v>
      </c>
      <c r="E2740" t="s">
        <v>74991</v>
      </c>
      <c r="F2740" t="s">
        <v>74992</v>
      </c>
      <c r="G2740" t="s">
        <v>74993</v>
      </c>
      <c r="J2740" t="s">
        <v>74994</v>
      </c>
      <c r="K2740">
        <v>1945</v>
      </c>
      <c r="O2740" t="s">
        <v>29427</v>
      </c>
      <c r="P2740" t="s">
        <v>29426</v>
      </c>
      <c r="R2740" t="s">
        <v>1070</v>
      </c>
      <c r="U2740" t="s">
        <v>74995</v>
      </c>
      <c r="V2740">
        <v>6999</v>
      </c>
      <c r="W2740" t="s">
        <v>29421</v>
      </c>
    </row>
    <row r="2741" spans="1:23" x14ac:dyDescent="0.25">
      <c r="A2741">
        <v>10546</v>
      </c>
      <c r="B2741" t="s">
        <v>37</v>
      </c>
      <c r="C2741" t="s">
        <v>73921</v>
      </c>
      <c r="D2741" t="s">
        <v>74888</v>
      </c>
      <c r="E2741" t="s">
        <v>74996</v>
      </c>
      <c r="F2741" t="s">
        <v>74997</v>
      </c>
      <c r="G2741" t="s">
        <v>74998</v>
      </c>
      <c r="J2741" t="s">
        <v>74999</v>
      </c>
      <c r="K2741">
        <v>1947</v>
      </c>
      <c r="O2741" t="s">
        <v>29427</v>
      </c>
      <c r="P2741" t="s">
        <v>29426</v>
      </c>
      <c r="R2741" t="s">
        <v>1070</v>
      </c>
      <c r="V2741">
        <v>6999</v>
      </c>
      <c r="W2741" t="s">
        <v>29421</v>
      </c>
    </row>
    <row r="2742" spans="1:23" x14ac:dyDescent="0.25">
      <c r="A2742">
        <v>10547</v>
      </c>
      <c r="B2742" t="s">
        <v>37</v>
      </c>
      <c r="C2742" t="s">
        <v>73921</v>
      </c>
      <c r="D2742" t="s">
        <v>74888</v>
      </c>
      <c r="E2742" t="s">
        <v>75000</v>
      </c>
      <c r="F2742" t="s">
        <v>75001</v>
      </c>
      <c r="G2742" t="s">
        <v>75002</v>
      </c>
      <c r="J2742" t="s">
        <v>75003</v>
      </c>
      <c r="K2742">
        <v>1951</v>
      </c>
      <c r="O2742" t="s">
        <v>29427</v>
      </c>
      <c r="P2742" t="s">
        <v>29426</v>
      </c>
      <c r="R2742" t="s">
        <v>1070</v>
      </c>
      <c r="U2742" t="s">
        <v>75004</v>
      </c>
      <c r="V2742">
        <v>6999</v>
      </c>
      <c r="W2742" t="s">
        <v>29421</v>
      </c>
    </row>
    <row r="2743" spans="1:23" x14ac:dyDescent="0.25">
      <c r="A2743">
        <v>10548</v>
      </c>
      <c r="B2743" t="s">
        <v>37</v>
      </c>
      <c r="C2743" t="s">
        <v>73921</v>
      </c>
      <c r="D2743" t="s">
        <v>74888</v>
      </c>
      <c r="E2743" t="s">
        <v>75005</v>
      </c>
      <c r="F2743" t="s">
        <v>75006</v>
      </c>
      <c r="G2743" t="s">
        <v>75007</v>
      </c>
      <c r="J2743" t="s">
        <v>75008</v>
      </c>
      <c r="K2743">
        <v>1951</v>
      </c>
      <c r="O2743" t="s">
        <v>29427</v>
      </c>
      <c r="P2743" t="s">
        <v>29426</v>
      </c>
      <c r="R2743" t="s">
        <v>1070</v>
      </c>
      <c r="U2743" t="s">
        <v>75009</v>
      </c>
      <c r="V2743">
        <v>6999</v>
      </c>
      <c r="W2743" t="s">
        <v>29421</v>
      </c>
    </row>
    <row r="2744" spans="1:23" x14ac:dyDescent="0.25">
      <c r="A2744">
        <v>10549</v>
      </c>
      <c r="B2744" t="s">
        <v>37</v>
      </c>
      <c r="C2744" t="s">
        <v>73921</v>
      </c>
      <c r="D2744" t="s">
        <v>74888</v>
      </c>
      <c r="E2744" t="s">
        <v>75010</v>
      </c>
      <c r="F2744" t="s">
        <v>75011</v>
      </c>
      <c r="G2744" t="s">
        <v>75012</v>
      </c>
      <c r="J2744" t="s">
        <v>75013</v>
      </c>
      <c r="K2744">
        <v>1973</v>
      </c>
      <c r="O2744" t="s">
        <v>7353</v>
      </c>
      <c r="R2744" t="s">
        <v>11647</v>
      </c>
      <c r="V2744">
        <v>5780</v>
      </c>
      <c r="W2744" t="s">
        <v>17048</v>
      </c>
    </row>
    <row r="2745" spans="1:23" x14ac:dyDescent="0.25">
      <c r="A2745">
        <v>10550</v>
      </c>
      <c r="B2745" t="s">
        <v>37</v>
      </c>
      <c r="C2745" t="s">
        <v>73921</v>
      </c>
      <c r="D2745" t="s">
        <v>74888</v>
      </c>
      <c r="E2745" t="s">
        <v>75014</v>
      </c>
      <c r="F2745" t="s">
        <v>75015</v>
      </c>
      <c r="G2745" t="s">
        <v>75016</v>
      </c>
      <c r="J2745" t="s">
        <v>75017</v>
      </c>
      <c r="K2745">
        <v>1931</v>
      </c>
      <c r="O2745" t="s">
        <v>29427</v>
      </c>
      <c r="P2745" t="s">
        <v>29426</v>
      </c>
      <c r="R2745" t="s">
        <v>1070</v>
      </c>
      <c r="V2745">
        <v>6999</v>
      </c>
      <c r="W2745" t="s">
        <v>29421</v>
      </c>
    </row>
    <row r="2746" spans="1:23" x14ac:dyDescent="0.25">
      <c r="A2746">
        <v>10551</v>
      </c>
      <c r="B2746" t="s">
        <v>37</v>
      </c>
      <c r="C2746" t="s">
        <v>73921</v>
      </c>
      <c r="D2746" t="s">
        <v>74888</v>
      </c>
      <c r="E2746" t="s">
        <v>75018</v>
      </c>
      <c r="F2746" t="s">
        <v>75019</v>
      </c>
      <c r="G2746" t="s">
        <v>75020</v>
      </c>
      <c r="J2746" t="s">
        <v>75021</v>
      </c>
      <c r="K2746">
        <v>1964</v>
      </c>
      <c r="O2746" t="s">
        <v>29427</v>
      </c>
      <c r="P2746" t="s">
        <v>29426</v>
      </c>
      <c r="R2746" t="s">
        <v>1070</v>
      </c>
      <c r="V2746">
        <v>6999</v>
      </c>
      <c r="W2746" t="s">
        <v>29421</v>
      </c>
    </row>
    <row r="2747" spans="1:23" x14ac:dyDescent="0.25">
      <c r="A2747">
        <v>10552</v>
      </c>
      <c r="B2747" t="s">
        <v>37</v>
      </c>
      <c r="C2747" t="s">
        <v>73921</v>
      </c>
      <c r="D2747" t="s">
        <v>74888</v>
      </c>
      <c r="E2747" t="s">
        <v>75022</v>
      </c>
      <c r="F2747" t="s">
        <v>75023</v>
      </c>
      <c r="G2747" t="s">
        <v>75024</v>
      </c>
      <c r="J2747" t="s">
        <v>75025</v>
      </c>
      <c r="K2747">
        <v>1948</v>
      </c>
      <c r="O2747" t="s">
        <v>29427</v>
      </c>
      <c r="P2747" t="s">
        <v>29426</v>
      </c>
      <c r="R2747" t="s">
        <v>1070</v>
      </c>
      <c r="U2747" t="s">
        <v>75026</v>
      </c>
      <c r="V2747">
        <v>6999</v>
      </c>
      <c r="W2747" t="s">
        <v>29421</v>
      </c>
    </row>
    <row r="2748" spans="1:23" x14ac:dyDescent="0.25">
      <c r="A2748">
        <v>10553</v>
      </c>
      <c r="B2748" t="s">
        <v>37</v>
      </c>
      <c r="C2748" t="s">
        <v>73921</v>
      </c>
      <c r="D2748" t="s">
        <v>74888</v>
      </c>
      <c r="E2748" t="s">
        <v>75027</v>
      </c>
      <c r="F2748" t="s">
        <v>75028</v>
      </c>
      <c r="G2748" t="s">
        <v>75029</v>
      </c>
      <c r="J2748" t="s">
        <v>75030</v>
      </c>
      <c r="K2748">
        <v>1953</v>
      </c>
      <c r="O2748" t="s">
        <v>29427</v>
      </c>
      <c r="P2748" t="s">
        <v>29426</v>
      </c>
      <c r="R2748" t="s">
        <v>1070</v>
      </c>
      <c r="U2748" t="s">
        <v>75031</v>
      </c>
      <c r="V2748">
        <v>6999</v>
      </c>
      <c r="W2748" t="s">
        <v>29421</v>
      </c>
    </row>
    <row r="2749" spans="1:23" x14ac:dyDescent="0.25">
      <c r="A2749">
        <v>10554</v>
      </c>
      <c r="B2749" t="s">
        <v>37</v>
      </c>
      <c r="C2749" t="s">
        <v>73921</v>
      </c>
      <c r="D2749" t="s">
        <v>74888</v>
      </c>
      <c r="E2749" t="s">
        <v>75032</v>
      </c>
      <c r="F2749" t="s">
        <v>75033</v>
      </c>
      <c r="G2749" t="s">
        <v>75034</v>
      </c>
      <c r="H2749" t="s">
        <v>62733</v>
      </c>
      <c r="J2749" t="s">
        <v>75035</v>
      </c>
      <c r="K2749">
        <v>1933</v>
      </c>
      <c r="O2749" t="s">
        <v>29427</v>
      </c>
      <c r="P2749" t="s">
        <v>29426</v>
      </c>
      <c r="R2749" t="s">
        <v>1070</v>
      </c>
      <c r="U2749" t="s">
        <v>75036</v>
      </c>
      <c r="V2749">
        <v>6999</v>
      </c>
      <c r="W2749" t="s">
        <v>29421</v>
      </c>
    </row>
    <row r="2750" spans="1:23" x14ac:dyDescent="0.25">
      <c r="A2750">
        <v>10555</v>
      </c>
      <c r="B2750" t="s">
        <v>37</v>
      </c>
      <c r="C2750" t="s">
        <v>73921</v>
      </c>
      <c r="D2750" t="s">
        <v>74888</v>
      </c>
      <c r="E2750" t="s">
        <v>75037</v>
      </c>
      <c r="F2750" t="s">
        <v>75038</v>
      </c>
      <c r="G2750" t="s">
        <v>75039</v>
      </c>
      <c r="J2750" t="s">
        <v>75040</v>
      </c>
      <c r="K2750">
        <v>1949</v>
      </c>
      <c r="O2750" t="s">
        <v>29427</v>
      </c>
      <c r="P2750" t="s">
        <v>29426</v>
      </c>
      <c r="R2750" t="s">
        <v>1070</v>
      </c>
      <c r="U2750" t="s">
        <v>75041</v>
      </c>
      <c r="V2750">
        <v>6999</v>
      </c>
      <c r="W2750" t="s">
        <v>29421</v>
      </c>
    </row>
    <row r="2751" spans="1:23" x14ac:dyDescent="0.25">
      <c r="A2751">
        <v>10556</v>
      </c>
      <c r="B2751" t="s">
        <v>37</v>
      </c>
      <c r="C2751" t="s">
        <v>73921</v>
      </c>
      <c r="D2751" t="s">
        <v>74888</v>
      </c>
      <c r="E2751" t="s">
        <v>75042</v>
      </c>
      <c r="F2751" t="s">
        <v>75043</v>
      </c>
      <c r="G2751" t="s">
        <v>75044</v>
      </c>
      <c r="J2751" t="s">
        <v>75045</v>
      </c>
      <c r="K2751">
        <v>1952</v>
      </c>
      <c r="O2751" t="s">
        <v>29427</v>
      </c>
      <c r="P2751" t="s">
        <v>29426</v>
      </c>
      <c r="R2751" t="s">
        <v>1070</v>
      </c>
      <c r="V2751">
        <v>6999</v>
      </c>
      <c r="W2751" t="s">
        <v>29421</v>
      </c>
    </row>
    <row r="2752" spans="1:23" x14ac:dyDescent="0.25">
      <c r="A2752">
        <v>10557</v>
      </c>
      <c r="B2752" t="s">
        <v>37</v>
      </c>
      <c r="C2752" t="s">
        <v>73921</v>
      </c>
      <c r="D2752" t="s">
        <v>74888</v>
      </c>
      <c r="E2752" t="s">
        <v>75046</v>
      </c>
      <c r="F2752" t="s">
        <v>75047</v>
      </c>
      <c r="G2752" t="s">
        <v>75048</v>
      </c>
      <c r="H2752" t="s">
        <v>62645</v>
      </c>
      <c r="J2752" t="s">
        <v>75049</v>
      </c>
      <c r="K2752">
        <v>1959</v>
      </c>
      <c r="O2752" t="s">
        <v>29637</v>
      </c>
      <c r="P2752" t="s">
        <v>29635</v>
      </c>
      <c r="R2752" t="s">
        <v>1070</v>
      </c>
      <c r="U2752" t="s">
        <v>75050</v>
      </c>
      <c r="V2752">
        <v>7020</v>
      </c>
      <c r="W2752" t="s">
        <v>29630</v>
      </c>
    </row>
    <row r="2753" spans="1:23" x14ac:dyDescent="0.25">
      <c r="A2753">
        <v>10558</v>
      </c>
      <c r="B2753" t="s">
        <v>37</v>
      </c>
      <c r="C2753" t="s">
        <v>73921</v>
      </c>
      <c r="D2753" t="s">
        <v>74888</v>
      </c>
      <c r="E2753" t="s">
        <v>75051</v>
      </c>
      <c r="F2753" t="s">
        <v>75052</v>
      </c>
      <c r="G2753" t="s">
        <v>75053</v>
      </c>
      <c r="J2753" t="s">
        <v>75054</v>
      </c>
      <c r="K2753">
        <v>1971</v>
      </c>
      <c r="O2753" t="s">
        <v>29637</v>
      </c>
      <c r="P2753" t="s">
        <v>29635</v>
      </c>
      <c r="R2753" t="s">
        <v>1070</v>
      </c>
      <c r="U2753" t="s">
        <v>75055</v>
      </c>
      <c r="V2753">
        <v>7020</v>
      </c>
      <c r="W2753" t="s">
        <v>29630</v>
      </c>
    </row>
    <row r="2754" spans="1:23" x14ac:dyDescent="0.25">
      <c r="A2754">
        <v>10559</v>
      </c>
      <c r="B2754" t="s">
        <v>37</v>
      </c>
      <c r="C2754" t="s">
        <v>73921</v>
      </c>
      <c r="D2754" t="s">
        <v>74888</v>
      </c>
      <c r="E2754" t="s">
        <v>75056</v>
      </c>
      <c r="F2754" t="s">
        <v>75057</v>
      </c>
      <c r="G2754" t="s">
        <v>75058</v>
      </c>
      <c r="H2754" t="s">
        <v>62733</v>
      </c>
      <c r="J2754" t="s">
        <v>75059</v>
      </c>
      <c r="K2754">
        <v>1946</v>
      </c>
      <c r="O2754" t="s">
        <v>29690</v>
      </c>
      <c r="R2754" t="s">
        <v>11024</v>
      </c>
      <c r="V2754">
        <v>7025</v>
      </c>
      <c r="W2754" t="s">
        <v>29684</v>
      </c>
    </row>
    <row r="2755" spans="1:23" x14ac:dyDescent="0.25">
      <c r="A2755">
        <v>10560</v>
      </c>
      <c r="B2755" t="s">
        <v>37</v>
      </c>
      <c r="C2755" t="s">
        <v>73921</v>
      </c>
      <c r="D2755" t="s">
        <v>74888</v>
      </c>
      <c r="E2755" t="s">
        <v>75060</v>
      </c>
      <c r="F2755" t="s">
        <v>75061</v>
      </c>
      <c r="G2755" t="s">
        <v>75062</v>
      </c>
      <c r="J2755" t="s">
        <v>75063</v>
      </c>
      <c r="K2755">
        <v>1963</v>
      </c>
      <c r="O2755" t="s">
        <v>7718</v>
      </c>
      <c r="P2755" t="s">
        <v>4765</v>
      </c>
      <c r="R2755" t="s">
        <v>1589</v>
      </c>
      <c r="U2755" t="s">
        <v>75064</v>
      </c>
      <c r="V2755">
        <v>4899</v>
      </c>
      <c r="W2755" t="s">
        <v>7711</v>
      </c>
    </row>
    <row r="2756" spans="1:23" x14ac:dyDescent="0.25">
      <c r="A2756">
        <v>10561</v>
      </c>
      <c r="B2756" t="s">
        <v>37</v>
      </c>
      <c r="C2756" t="s">
        <v>73921</v>
      </c>
      <c r="D2756" t="s">
        <v>74888</v>
      </c>
      <c r="E2756" t="s">
        <v>75065</v>
      </c>
      <c r="F2756" t="s">
        <v>75066</v>
      </c>
      <c r="G2756" t="s">
        <v>75067</v>
      </c>
      <c r="J2756" t="s">
        <v>64910</v>
      </c>
      <c r="O2756" t="s">
        <v>20612</v>
      </c>
      <c r="P2756" t="s">
        <v>329</v>
      </c>
      <c r="R2756" t="s">
        <v>99</v>
      </c>
      <c r="S2756" t="s">
        <v>75068</v>
      </c>
      <c r="U2756" t="s">
        <v>75069</v>
      </c>
      <c r="V2756">
        <v>7058</v>
      </c>
      <c r="W2756" t="s">
        <v>30010</v>
      </c>
    </row>
    <row r="2757" spans="1:23" x14ac:dyDescent="0.25">
      <c r="A2757">
        <v>10562</v>
      </c>
      <c r="B2757" t="s">
        <v>37</v>
      </c>
      <c r="C2757" t="s">
        <v>73921</v>
      </c>
      <c r="D2757" t="s">
        <v>74888</v>
      </c>
      <c r="E2757" t="s">
        <v>75070</v>
      </c>
      <c r="F2757" t="s">
        <v>75071</v>
      </c>
      <c r="G2757" t="s">
        <v>75072</v>
      </c>
      <c r="H2757" t="s">
        <v>62733</v>
      </c>
      <c r="J2757" t="s">
        <v>64910</v>
      </c>
      <c r="K2757">
        <v>1940</v>
      </c>
      <c r="O2757" t="s">
        <v>20612</v>
      </c>
      <c r="P2757" t="s">
        <v>329</v>
      </c>
      <c r="R2757" t="s">
        <v>99</v>
      </c>
      <c r="S2757" t="s">
        <v>75068</v>
      </c>
      <c r="U2757" t="s">
        <v>75073</v>
      </c>
      <c r="V2757">
        <v>7058</v>
      </c>
      <c r="W2757" t="s">
        <v>30010</v>
      </c>
    </row>
    <row r="2758" spans="1:23" x14ac:dyDescent="0.25">
      <c r="A2758">
        <v>10563</v>
      </c>
      <c r="B2758" t="s">
        <v>37</v>
      </c>
      <c r="C2758" t="s">
        <v>73921</v>
      </c>
      <c r="D2758" t="s">
        <v>74888</v>
      </c>
      <c r="E2758" t="s">
        <v>75074</v>
      </c>
      <c r="F2758" t="s">
        <v>75075</v>
      </c>
      <c r="G2758" t="s">
        <v>75076</v>
      </c>
      <c r="J2758" t="s">
        <v>75077</v>
      </c>
      <c r="K2758">
        <v>1965</v>
      </c>
      <c r="O2758" t="s">
        <v>14606</v>
      </c>
      <c r="R2758" t="s">
        <v>14604</v>
      </c>
      <c r="U2758" t="s">
        <v>75078</v>
      </c>
      <c r="V2758">
        <v>7050</v>
      </c>
      <c r="W2758" t="s">
        <v>29933</v>
      </c>
    </row>
    <row r="2759" spans="1:23" x14ac:dyDescent="0.25">
      <c r="A2759">
        <v>10564</v>
      </c>
      <c r="B2759" t="s">
        <v>37</v>
      </c>
      <c r="C2759" t="s">
        <v>73921</v>
      </c>
      <c r="D2759" t="s">
        <v>74888</v>
      </c>
      <c r="E2759" t="s">
        <v>75079</v>
      </c>
      <c r="F2759" t="s">
        <v>75080</v>
      </c>
      <c r="G2759" t="s">
        <v>75081</v>
      </c>
      <c r="J2759" t="s">
        <v>64771</v>
      </c>
      <c r="K2759">
        <v>1969</v>
      </c>
      <c r="O2759" t="s">
        <v>14606</v>
      </c>
      <c r="R2759" t="s">
        <v>14604</v>
      </c>
      <c r="U2759" t="s">
        <v>75082</v>
      </c>
      <c r="V2759">
        <v>7050</v>
      </c>
      <c r="W2759" t="s">
        <v>29933</v>
      </c>
    </row>
    <row r="2760" spans="1:23" x14ac:dyDescent="0.25">
      <c r="A2760">
        <v>10565</v>
      </c>
      <c r="B2760" t="s">
        <v>37</v>
      </c>
      <c r="C2760" t="s">
        <v>73921</v>
      </c>
      <c r="D2760" t="s">
        <v>74888</v>
      </c>
      <c r="E2760" t="s">
        <v>75083</v>
      </c>
      <c r="F2760" t="s">
        <v>75084</v>
      </c>
      <c r="G2760" t="s">
        <v>75085</v>
      </c>
      <c r="J2760" t="s">
        <v>75086</v>
      </c>
      <c r="K2760">
        <v>1943</v>
      </c>
      <c r="O2760" t="s">
        <v>14606</v>
      </c>
      <c r="R2760" t="s">
        <v>14604</v>
      </c>
      <c r="U2760" t="s">
        <v>75082</v>
      </c>
      <c r="V2760">
        <v>7050</v>
      </c>
      <c r="W2760" t="s">
        <v>29933</v>
      </c>
    </row>
    <row r="2761" spans="1:23" x14ac:dyDescent="0.25">
      <c r="A2761">
        <v>10566</v>
      </c>
      <c r="B2761" t="s">
        <v>37</v>
      </c>
      <c r="C2761" t="s">
        <v>73921</v>
      </c>
      <c r="D2761" t="s">
        <v>74888</v>
      </c>
      <c r="E2761" t="s">
        <v>75087</v>
      </c>
      <c r="F2761" t="s">
        <v>75088</v>
      </c>
      <c r="G2761" t="s">
        <v>75089</v>
      </c>
      <c r="J2761" t="s">
        <v>65097</v>
      </c>
      <c r="K2761">
        <v>1946</v>
      </c>
      <c r="O2761" t="s">
        <v>14606</v>
      </c>
      <c r="R2761" t="s">
        <v>14604</v>
      </c>
      <c r="U2761" t="s">
        <v>75090</v>
      </c>
      <c r="V2761">
        <v>7050</v>
      </c>
      <c r="W2761" t="s">
        <v>29933</v>
      </c>
    </row>
    <row r="2762" spans="1:23" x14ac:dyDescent="0.25">
      <c r="A2762">
        <v>10567</v>
      </c>
      <c r="B2762" t="s">
        <v>37</v>
      </c>
      <c r="C2762" t="s">
        <v>73921</v>
      </c>
      <c r="D2762" t="s">
        <v>74888</v>
      </c>
      <c r="E2762" t="s">
        <v>75091</v>
      </c>
      <c r="F2762" t="s">
        <v>75092</v>
      </c>
      <c r="G2762" t="s">
        <v>75093</v>
      </c>
      <c r="J2762" t="s">
        <v>75094</v>
      </c>
      <c r="K2762">
        <v>1944</v>
      </c>
      <c r="O2762" t="s">
        <v>14606</v>
      </c>
      <c r="R2762" t="s">
        <v>14604</v>
      </c>
      <c r="U2762" t="s">
        <v>75082</v>
      </c>
      <c r="V2762">
        <v>7050</v>
      </c>
      <c r="W2762" t="s">
        <v>29933</v>
      </c>
    </row>
    <row r="2763" spans="1:23" x14ac:dyDescent="0.25">
      <c r="A2763">
        <v>10568</v>
      </c>
      <c r="B2763" t="s">
        <v>37</v>
      </c>
      <c r="C2763" t="s">
        <v>73921</v>
      </c>
      <c r="D2763" t="s">
        <v>74888</v>
      </c>
      <c r="E2763" t="s">
        <v>75095</v>
      </c>
      <c r="F2763" t="s">
        <v>75096</v>
      </c>
      <c r="G2763" t="s">
        <v>75097</v>
      </c>
      <c r="J2763" t="s">
        <v>65097</v>
      </c>
      <c r="K2763">
        <v>1956</v>
      </c>
      <c r="O2763" t="s">
        <v>14606</v>
      </c>
      <c r="R2763" t="s">
        <v>14604</v>
      </c>
      <c r="U2763" t="s">
        <v>75082</v>
      </c>
      <c r="V2763">
        <v>7050</v>
      </c>
      <c r="W2763" t="s">
        <v>29933</v>
      </c>
    </row>
    <row r="2764" spans="1:23" x14ac:dyDescent="0.25">
      <c r="A2764">
        <v>10569</v>
      </c>
      <c r="B2764" t="s">
        <v>37</v>
      </c>
      <c r="C2764" t="s">
        <v>73921</v>
      </c>
      <c r="D2764" t="s">
        <v>74888</v>
      </c>
      <c r="E2764" t="s">
        <v>75098</v>
      </c>
      <c r="F2764" t="s">
        <v>75099</v>
      </c>
      <c r="G2764" t="s">
        <v>75100</v>
      </c>
      <c r="J2764" t="s">
        <v>75101</v>
      </c>
      <c r="K2764">
        <v>1940</v>
      </c>
      <c r="O2764" t="s">
        <v>14606</v>
      </c>
      <c r="R2764" t="s">
        <v>14604</v>
      </c>
      <c r="U2764" t="s">
        <v>75102</v>
      </c>
      <c r="V2764">
        <v>7050</v>
      </c>
      <c r="W2764" t="s">
        <v>29933</v>
      </c>
    </row>
    <row r="2765" spans="1:23" x14ac:dyDescent="0.25">
      <c r="A2765">
        <v>10570</v>
      </c>
      <c r="B2765" t="s">
        <v>37</v>
      </c>
      <c r="C2765" t="s">
        <v>73921</v>
      </c>
      <c r="D2765" t="s">
        <v>74888</v>
      </c>
      <c r="E2765" t="s">
        <v>75103</v>
      </c>
      <c r="F2765" t="s">
        <v>75104</v>
      </c>
      <c r="G2765" t="s">
        <v>75105</v>
      </c>
      <c r="H2765" t="s">
        <v>63275</v>
      </c>
      <c r="J2765" t="s">
        <v>75106</v>
      </c>
      <c r="K2765">
        <v>1953</v>
      </c>
      <c r="O2765" t="s">
        <v>14606</v>
      </c>
      <c r="R2765" t="s">
        <v>14604</v>
      </c>
      <c r="U2765" t="s">
        <v>75107</v>
      </c>
      <c r="V2765">
        <v>7050</v>
      </c>
      <c r="W2765" t="s">
        <v>29933</v>
      </c>
    </row>
    <row r="2766" spans="1:23" x14ac:dyDescent="0.25">
      <c r="A2766">
        <v>10571</v>
      </c>
      <c r="B2766" t="s">
        <v>37</v>
      </c>
      <c r="C2766" t="s">
        <v>73921</v>
      </c>
      <c r="D2766" t="s">
        <v>74888</v>
      </c>
      <c r="E2766" t="s">
        <v>75108</v>
      </c>
      <c r="F2766" t="s">
        <v>75109</v>
      </c>
      <c r="G2766" t="s">
        <v>75110</v>
      </c>
      <c r="J2766" t="s">
        <v>75111</v>
      </c>
      <c r="K2766">
        <v>1962</v>
      </c>
      <c r="O2766" t="s">
        <v>37031</v>
      </c>
      <c r="P2766" t="s">
        <v>37029</v>
      </c>
      <c r="R2766" t="s">
        <v>37029</v>
      </c>
      <c r="S2766" t="s">
        <v>75112</v>
      </c>
      <c r="U2766" t="s">
        <v>75113</v>
      </c>
      <c r="V2766">
        <v>7749</v>
      </c>
      <c r="W2766" t="s">
        <v>37037</v>
      </c>
    </row>
    <row r="2767" spans="1:23" x14ac:dyDescent="0.25">
      <c r="A2767">
        <v>10572</v>
      </c>
      <c r="B2767" t="s">
        <v>37</v>
      </c>
      <c r="C2767" t="s">
        <v>73921</v>
      </c>
      <c r="D2767" t="s">
        <v>74888</v>
      </c>
      <c r="E2767" t="s">
        <v>75114</v>
      </c>
      <c r="F2767" t="s">
        <v>75115</v>
      </c>
      <c r="G2767" t="s">
        <v>75116</v>
      </c>
      <c r="J2767" t="s">
        <v>65097</v>
      </c>
      <c r="K2767">
        <v>1953</v>
      </c>
      <c r="O2767" t="s">
        <v>14606</v>
      </c>
      <c r="R2767" t="s">
        <v>14604</v>
      </c>
      <c r="U2767" t="s">
        <v>75117</v>
      </c>
      <c r="V2767">
        <v>7050</v>
      </c>
      <c r="W2767" t="s">
        <v>29933</v>
      </c>
    </row>
    <row r="2768" spans="1:23" x14ac:dyDescent="0.25">
      <c r="A2768">
        <v>10573</v>
      </c>
      <c r="B2768" t="s">
        <v>37</v>
      </c>
      <c r="C2768" t="s">
        <v>73921</v>
      </c>
      <c r="D2768" t="s">
        <v>74888</v>
      </c>
      <c r="E2768" t="s">
        <v>75118</v>
      </c>
      <c r="F2768" t="s">
        <v>75119</v>
      </c>
      <c r="G2768" t="s">
        <v>75120</v>
      </c>
      <c r="J2768" t="s">
        <v>75106</v>
      </c>
      <c r="K2768">
        <v>1953</v>
      </c>
      <c r="O2768" t="s">
        <v>14606</v>
      </c>
      <c r="R2768" t="s">
        <v>14604</v>
      </c>
      <c r="U2768" t="s">
        <v>75121</v>
      </c>
      <c r="V2768">
        <v>7050</v>
      </c>
      <c r="W2768" t="s">
        <v>29933</v>
      </c>
    </row>
    <row r="2769" spans="1:23" x14ac:dyDescent="0.25">
      <c r="A2769">
        <v>10574</v>
      </c>
      <c r="B2769" t="s">
        <v>37</v>
      </c>
      <c r="C2769" t="s">
        <v>73921</v>
      </c>
      <c r="D2769" t="s">
        <v>74888</v>
      </c>
      <c r="E2769" t="s">
        <v>75122</v>
      </c>
      <c r="F2769" t="s">
        <v>75123</v>
      </c>
      <c r="G2769" t="s">
        <v>75124</v>
      </c>
      <c r="J2769" t="s">
        <v>75125</v>
      </c>
      <c r="K2769">
        <v>1963</v>
      </c>
      <c r="O2769" t="s">
        <v>14606</v>
      </c>
      <c r="R2769" t="s">
        <v>14604</v>
      </c>
      <c r="U2769" t="s">
        <v>75126</v>
      </c>
      <c r="V2769">
        <v>7050</v>
      </c>
      <c r="W2769" t="s">
        <v>29933</v>
      </c>
    </row>
    <row r="2770" spans="1:23" x14ac:dyDescent="0.25">
      <c r="A2770">
        <v>10575</v>
      </c>
      <c r="B2770" t="s">
        <v>37</v>
      </c>
      <c r="C2770" t="s">
        <v>73921</v>
      </c>
      <c r="D2770" t="s">
        <v>75127</v>
      </c>
      <c r="E2770" t="s">
        <v>75128</v>
      </c>
      <c r="F2770" t="s">
        <v>75129</v>
      </c>
      <c r="G2770" t="s">
        <v>75130</v>
      </c>
      <c r="H2770" t="s">
        <v>74536</v>
      </c>
      <c r="J2770" t="s">
        <v>75131</v>
      </c>
      <c r="K2770">
        <v>1947</v>
      </c>
      <c r="O2770" t="s">
        <v>14606</v>
      </c>
      <c r="R2770" t="s">
        <v>14604</v>
      </c>
      <c r="S2770">
        <v>9841528714</v>
      </c>
      <c r="U2770" t="s">
        <v>75132</v>
      </c>
      <c r="V2770">
        <v>7050</v>
      </c>
      <c r="W2770" t="s">
        <v>29933</v>
      </c>
    </row>
    <row r="2771" spans="1:23" x14ac:dyDescent="0.25">
      <c r="A2771">
        <v>10576</v>
      </c>
      <c r="B2771" t="s">
        <v>37</v>
      </c>
      <c r="C2771" t="s">
        <v>73921</v>
      </c>
      <c r="D2771" t="s">
        <v>74888</v>
      </c>
      <c r="E2771" t="s">
        <v>75133</v>
      </c>
      <c r="F2771" t="s">
        <v>75134</v>
      </c>
      <c r="G2771" t="s">
        <v>75135</v>
      </c>
      <c r="J2771" t="s">
        <v>72565</v>
      </c>
      <c r="K2771">
        <v>1943</v>
      </c>
      <c r="O2771" t="s">
        <v>14606</v>
      </c>
      <c r="R2771" t="s">
        <v>14604</v>
      </c>
      <c r="U2771" t="s">
        <v>75136</v>
      </c>
      <c r="V2771">
        <v>7050</v>
      </c>
      <c r="W2771" t="s">
        <v>29933</v>
      </c>
    </row>
    <row r="2772" spans="1:23" x14ac:dyDescent="0.25">
      <c r="A2772">
        <v>10577</v>
      </c>
      <c r="B2772" t="s">
        <v>37</v>
      </c>
      <c r="C2772" t="s">
        <v>73921</v>
      </c>
      <c r="D2772" t="s">
        <v>74888</v>
      </c>
      <c r="E2772" t="s">
        <v>75137</v>
      </c>
      <c r="F2772" t="s">
        <v>75138</v>
      </c>
      <c r="G2772" t="s">
        <v>75139</v>
      </c>
      <c r="J2772" t="s">
        <v>75140</v>
      </c>
      <c r="K2772">
        <v>1968</v>
      </c>
      <c r="O2772" t="s">
        <v>14606</v>
      </c>
      <c r="R2772" t="s">
        <v>14604</v>
      </c>
      <c r="U2772" t="s">
        <v>75082</v>
      </c>
      <c r="V2772">
        <v>7050</v>
      </c>
      <c r="W2772" t="s">
        <v>29933</v>
      </c>
    </row>
    <row r="2773" spans="1:23" x14ac:dyDescent="0.25">
      <c r="A2773">
        <v>10578</v>
      </c>
      <c r="B2773" t="s">
        <v>37</v>
      </c>
      <c r="C2773" t="s">
        <v>73921</v>
      </c>
      <c r="D2773" t="s">
        <v>74888</v>
      </c>
      <c r="E2773" t="s">
        <v>75141</v>
      </c>
      <c r="F2773" t="s">
        <v>75142</v>
      </c>
      <c r="G2773" t="s">
        <v>75143</v>
      </c>
      <c r="H2773" t="s">
        <v>67348</v>
      </c>
      <c r="J2773" t="s">
        <v>578</v>
      </c>
      <c r="K2773">
        <v>1953</v>
      </c>
      <c r="O2773" t="s">
        <v>14606</v>
      </c>
      <c r="R2773" t="s">
        <v>14604</v>
      </c>
      <c r="U2773" t="s">
        <v>75144</v>
      </c>
      <c r="V2773">
        <v>7050</v>
      </c>
      <c r="W2773" t="s">
        <v>29933</v>
      </c>
    </row>
    <row r="2774" spans="1:23" x14ac:dyDescent="0.25">
      <c r="A2774">
        <v>10579</v>
      </c>
      <c r="B2774" t="s">
        <v>37</v>
      </c>
      <c r="C2774" t="s">
        <v>73921</v>
      </c>
      <c r="D2774" t="s">
        <v>74888</v>
      </c>
      <c r="E2774" t="s">
        <v>75145</v>
      </c>
      <c r="F2774" t="s">
        <v>75146</v>
      </c>
      <c r="G2774" t="s">
        <v>75147</v>
      </c>
      <c r="H2774" t="s">
        <v>75148</v>
      </c>
      <c r="O2774" t="s">
        <v>4483</v>
      </c>
      <c r="R2774" t="s">
        <v>4481</v>
      </c>
      <c r="U2774" t="s">
        <v>75149</v>
      </c>
      <c r="V2774">
        <v>6939</v>
      </c>
      <c r="W2774" t="s">
        <v>28833</v>
      </c>
    </row>
    <row r="2775" spans="1:23" x14ac:dyDescent="0.25">
      <c r="A2775">
        <v>10580</v>
      </c>
      <c r="B2775" t="s">
        <v>37</v>
      </c>
      <c r="C2775" t="s">
        <v>73921</v>
      </c>
      <c r="D2775" t="s">
        <v>74888</v>
      </c>
      <c r="E2775" t="s">
        <v>75150</v>
      </c>
      <c r="F2775" t="s">
        <v>75151</v>
      </c>
      <c r="G2775" t="s">
        <v>75152</v>
      </c>
      <c r="J2775" t="s">
        <v>75153</v>
      </c>
      <c r="K2775">
        <v>1968</v>
      </c>
      <c r="O2775" t="s">
        <v>4483</v>
      </c>
      <c r="R2775" t="s">
        <v>4481</v>
      </c>
      <c r="S2775" t="s">
        <v>75154</v>
      </c>
      <c r="U2775" t="s">
        <v>75155</v>
      </c>
      <c r="V2775">
        <v>3215</v>
      </c>
      <c r="W2775" t="s">
        <v>4476</v>
      </c>
    </row>
    <row r="2776" spans="1:23" x14ac:dyDescent="0.25">
      <c r="A2776">
        <v>10581</v>
      </c>
      <c r="B2776" t="s">
        <v>37</v>
      </c>
      <c r="C2776" t="s">
        <v>73921</v>
      </c>
      <c r="D2776" t="s">
        <v>75156</v>
      </c>
      <c r="E2776" t="s">
        <v>75157</v>
      </c>
      <c r="F2776" t="s">
        <v>75158</v>
      </c>
      <c r="G2776" t="s">
        <v>75159</v>
      </c>
      <c r="J2776" t="s">
        <v>75160</v>
      </c>
      <c r="K2776">
        <v>1961</v>
      </c>
      <c r="O2776" t="s">
        <v>28781</v>
      </c>
      <c r="P2776" t="s">
        <v>146</v>
      </c>
      <c r="R2776" t="s">
        <v>147</v>
      </c>
      <c r="V2776">
        <v>6933</v>
      </c>
      <c r="W2776" t="s">
        <v>28775</v>
      </c>
    </row>
    <row r="2777" spans="1:23" x14ac:dyDescent="0.25">
      <c r="A2777">
        <v>10582</v>
      </c>
      <c r="B2777" t="s">
        <v>37</v>
      </c>
      <c r="C2777" t="s">
        <v>73921</v>
      </c>
      <c r="D2777" t="s">
        <v>75156</v>
      </c>
      <c r="E2777" t="s">
        <v>75161</v>
      </c>
      <c r="F2777" t="s">
        <v>75162</v>
      </c>
      <c r="G2777" t="s">
        <v>75163</v>
      </c>
      <c r="H2777" t="s">
        <v>62733</v>
      </c>
      <c r="J2777" t="s">
        <v>75164</v>
      </c>
      <c r="O2777" t="s">
        <v>17309</v>
      </c>
      <c r="P2777" t="s">
        <v>1638</v>
      </c>
      <c r="R2777" t="s">
        <v>52</v>
      </c>
      <c r="S2777" t="s">
        <v>75165</v>
      </c>
      <c r="V2777">
        <v>5808</v>
      </c>
      <c r="W2777" t="s">
        <v>17304</v>
      </c>
    </row>
    <row r="2778" spans="1:23" x14ac:dyDescent="0.25">
      <c r="A2778">
        <v>10583</v>
      </c>
      <c r="B2778" t="s">
        <v>37</v>
      </c>
      <c r="C2778" t="s">
        <v>73921</v>
      </c>
      <c r="D2778" t="s">
        <v>75156</v>
      </c>
      <c r="E2778" t="s">
        <v>75166</v>
      </c>
      <c r="F2778" t="s">
        <v>75167</v>
      </c>
      <c r="G2778" t="s">
        <v>75168</v>
      </c>
      <c r="J2778" t="s">
        <v>75169</v>
      </c>
      <c r="K2778">
        <v>1958</v>
      </c>
      <c r="O2778" t="s">
        <v>28781</v>
      </c>
      <c r="P2778" t="s">
        <v>146</v>
      </c>
      <c r="R2778" t="s">
        <v>147</v>
      </c>
      <c r="V2778">
        <v>6933</v>
      </c>
      <c r="W2778" t="s">
        <v>28775</v>
      </c>
    </row>
    <row r="2779" spans="1:23" x14ac:dyDescent="0.25">
      <c r="A2779">
        <v>10584</v>
      </c>
      <c r="B2779" t="s">
        <v>37</v>
      </c>
      <c r="C2779" t="s">
        <v>73921</v>
      </c>
      <c r="D2779" t="s">
        <v>75156</v>
      </c>
      <c r="E2779" t="s">
        <v>75170</v>
      </c>
      <c r="F2779" t="s">
        <v>75171</v>
      </c>
      <c r="G2779" t="s">
        <v>75172</v>
      </c>
      <c r="J2779" t="s">
        <v>72028</v>
      </c>
      <c r="K2779">
        <v>1964</v>
      </c>
      <c r="O2779" t="s">
        <v>28781</v>
      </c>
      <c r="P2779" t="s">
        <v>146</v>
      </c>
      <c r="R2779" t="s">
        <v>147</v>
      </c>
      <c r="V2779">
        <v>6933</v>
      </c>
      <c r="W2779" t="s">
        <v>28775</v>
      </c>
    </row>
    <row r="2780" spans="1:23" x14ac:dyDescent="0.25">
      <c r="A2780">
        <v>10585</v>
      </c>
      <c r="B2780" t="s">
        <v>37</v>
      </c>
      <c r="C2780" t="s">
        <v>73921</v>
      </c>
      <c r="D2780" t="s">
        <v>75156</v>
      </c>
      <c r="E2780" t="s">
        <v>75173</v>
      </c>
      <c r="F2780" t="s">
        <v>75174</v>
      </c>
      <c r="G2780" t="s">
        <v>75175</v>
      </c>
      <c r="J2780" t="s">
        <v>75176</v>
      </c>
      <c r="K2780">
        <v>1957</v>
      </c>
      <c r="O2780" t="s">
        <v>28781</v>
      </c>
      <c r="P2780" t="s">
        <v>146</v>
      </c>
      <c r="R2780" t="s">
        <v>147</v>
      </c>
      <c r="V2780">
        <v>6933</v>
      </c>
      <c r="W2780" t="s">
        <v>28775</v>
      </c>
    </row>
    <row r="2781" spans="1:23" x14ac:dyDescent="0.25">
      <c r="A2781">
        <v>10586</v>
      </c>
      <c r="B2781" t="s">
        <v>37</v>
      </c>
      <c r="C2781" t="s">
        <v>73921</v>
      </c>
      <c r="D2781" t="s">
        <v>75156</v>
      </c>
      <c r="E2781" t="s">
        <v>75177</v>
      </c>
      <c r="F2781" t="s">
        <v>75178</v>
      </c>
      <c r="G2781" t="s">
        <v>75179</v>
      </c>
      <c r="J2781" t="s">
        <v>71837</v>
      </c>
      <c r="K2781">
        <v>1965</v>
      </c>
      <c r="O2781" t="s">
        <v>28781</v>
      </c>
      <c r="P2781" t="s">
        <v>146</v>
      </c>
      <c r="R2781" t="s">
        <v>147</v>
      </c>
      <c r="V2781">
        <v>6933</v>
      </c>
      <c r="W2781" t="s">
        <v>28775</v>
      </c>
    </row>
    <row r="2782" spans="1:23" x14ac:dyDescent="0.25">
      <c r="A2782">
        <v>10587</v>
      </c>
      <c r="B2782" t="s">
        <v>37</v>
      </c>
      <c r="C2782" t="s">
        <v>73921</v>
      </c>
      <c r="D2782" t="s">
        <v>75156</v>
      </c>
      <c r="E2782" t="s">
        <v>75180</v>
      </c>
      <c r="F2782" t="s">
        <v>75181</v>
      </c>
      <c r="G2782" t="s">
        <v>75182</v>
      </c>
      <c r="J2782" t="s">
        <v>75183</v>
      </c>
      <c r="K2782">
        <v>1956</v>
      </c>
      <c r="O2782" t="s">
        <v>28781</v>
      </c>
      <c r="P2782" t="s">
        <v>146</v>
      </c>
      <c r="R2782" t="s">
        <v>147</v>
      </c>
      <c r="V2782">
        <v>6933</v>
      </c>
      <c r="W2782" t="s">
        <v>28775</v>
      </c>
    </row>
    <row r="2783" spans="1:23" x14ac:dyDescent="0.25">
      <c r="A2783">
        <v>10588</v>
      </c>
      <c r="B2783" t="s">
        <v>37</v>
      </c>
      <c r="C2783" t="s">
        <v>73921</v>
      </c>
      <c r="D2783" t="s">
        <v>75156</v>
      </c>
      <c r="E2783" t="s">
        <v>75184</v>
      </c>
      <c r="F2783" t="s">
        <v>75185</v>
      </c>
      <c r="G2783" t="s">
        <v>75186</v>
      </c>
      <c r="J2783" t="s">
        <v>65920</v>
      </c>
      <c r="K2783">
        <v>1961</v>
      </c>
      <c r="O2783" t="s">
        <v>28781</v>
      </c>
      <c r="P2783" t="s">
        <v>146</v>
      </c>
      <c r="R2783" t="s">
        <v>147</v>
      </c>
      <c r="V2783">
        <v>6933</v>
      </c>
      <c r="W2783" t="s">
        <v>28775</v>
      </c>
    </row>
    <row r="2784" spans="1:23" x14ac:dyDescent="0.25">
      <c r="A2784">
        <v>10589</v>
      </c>
      <c r="B2784" t="s">
        <v>37</v>
      </c>
      <c r="C2784" t="s">
        <v>73921</v>
      </c>
      <c r="D2784" t="s">
        <v>75156</v>
      </c>
      <c r="E2784" t="s">
        <v>75187</v>
      </c>
      <c r="F2784" t="s">
        <v>75188</v>
      </c>
      <c r="G2784" t="s">
        <v>75189</v>
      </c>
      <c r="J2784" t="s">
        <v>64945</v>
      </c>
      <c r="K2784">
        <v>1963</v>
      </c>
      <c r="O2784" t="s">
        <v>28781</v>
      </c>
      <c r="P2784" t="s">
        <v>146</v>
      </c>
      <c r="R2784" t="s">
        <v>147</v>
      </c>
      <c r="V2784">
        <v>6933</v>
      </c>
      <c r="W2784" t="s">
        <v>28775</v>
      </c>
    </row>
    <row r="2785" spans="1:23" x14ac:dyDescent="0.25">
      <c r="A2785">
        <v>10590</v>
      </c>
      <c r="B2785" t="s">
        <v>37</v>
      </c>
      <c r="C2785" t="s">
        <v>73921</v>
      </c>
      <c r="D2785" t="s">
        <v>75156</v>
      </c>
      <c r="E2785" t="s">
        <v>75190</v>
      </c>
      <c r="F2785" t="s">
        <v>75191</v>
      </c>
      <c r="G2785" t="s">
        <v>75192</v>
      </c>
      <c r="J2785" t="s">
        <v>66667</v>
      </c>
      <c r="K2785">
        <v>1959</v>
      </c>
      <c r="O2785" t="s">
        <v>28781</v>
      </c>
      <c r="P2785" t="s">
        <v>146</v>
      </c>
      <c r="R2785" t="s">
        <v>147</v>
      </c>
      <c r="V2785">
        <v>6933</v>
      </c>
      <c r="W2785" t="s">
        <v>28775</v>
      </c>
    </row>
    <row r="2786" spans="1:23" x14ac:dyDescent="0.25">
      <c r="A2786">
        <v>10591</v>
      </c>
      <c r="B2786" t="s">
        <v>37</v>
      </c>
      <c r="C2786" t="s">
        <v>73921</v>
      </c>
      <c r="D2786" t="s">
        <v>75156</v>
      </c>
      <c r="E2786" t="s">
        <v>75193</v>
      </c>
      <c r="F2786" t="s">
        <v>75194</v>
      </c>
      <c r="G2786" t="s">
        <v>75195</v>
      </c>
      <c r="J2786" t="s">
        <v>75160</v>
      </c>
      <c r="K2786">
        <v>1955</v>
      </c>
      <c r="O2786" t="s">
        <v>28781</v>
      </c>
      <c r="P2786" t="s">
        <v>146</v>
      </c>
      <c r="R2786" t="s">
        <v>147</v>
      </c>
      <c r="V2786">
        <v>6933</v>
      </c>
      <c r="W2786" t="s">
        <v>28775</v>
      </c>
    </row>
    <row r="2787" spans="1:23" x14ac:dyDescent="0.25">
      <c r="A2787">
        <v>10592</v>
      </c>
      <c r="B2787" t="s">
        <v>37</v>
      </c>
      <c r="C2787" t="s">
        <v>73921</v>
      </c>
      <c r="D2787" t="s">
        <v>75156</v>
      </c>
      <c r="E2787" t="s">
        <v>75196</v>
      </c>
      <c r="F2787" t="s">
        <v>75197</v>
      </c>
      <c r="G2787" t="s">
        <v>75198</v>
      </c>
      <c r="J2787" t="s">
        <v>71837</v>
      </c>
      <c r="K2787">
        <v>1962</v>
      </c>
      <c r="O2787" t="s">
        <v>28781</v>
      </c>
      <c r="P2787" t="s">
        <v>146</v>
      </c>
      <c r="R2787" t="s">
        <v>147</v>
      </c>
      <c r="V2787">
        <v>6933</v>
      </c>
      <c r="W2787" t="s">
        <v>28775</v>
      </c>
    </row>
    <row r="2788" spans="1:23" x14ac:dyDescent="0.25">
      <c r="A2788">
        <v>10593</v>
      </c>
      <c r="B2788" t="s">
        <v>37</v>
      </c>
      <c r="C2788" t="s">
        <v>73921</v>
      </c>
      <c r="D2788" t="s">
        <v>75156</v>
      </c>
      <c r="E2788" t="s">
        <v>75199</v>
      </c>
      <c r="F2788" t="s">
        <v>75200</v>
      </c>
      <c r="G2788" t="s">
        <v>75201</v>
      </c>
      <c r="H2788" t="s">
        <v>75202</v>
      </c>
      <c r="J2788" t="s">
        <v>75203</v>
      </c>
      <c r="O2788" t="s">
        <v>23440</v>
      </c>
      <c r="R2788" t="s">
        <v>5212</v>
      </c>
      <c r="U2788" t="s">
        <v>75204</v>
      </c>
      <c r="V2788">
        <v>6397</v>
      </c>
      <c r="W2788" t="s">
        <v>23467</v>
      </c>
    </row>
    <row r="2789" spans="1:23" x14ac:dyDescent="0.25">
      <c r="A2789">
        <v>10594</v>
      </c>
      <c r="B2789" t="s">
        <v>37</v>
      </c>
      <c r="C2789" t="s">
        <v>73921</v>
      </c>
      <c r="D2789" t="s">
        <v>75156</v>
      </c>
      <c r="E2789" t="s">
        <v>75205</v>
      </c>
      <c r="F2789" t="s">
        <v>75206</v>
      </c>
      <c r="G2789" t="s">
        <v>75207</v>
      </c>
      <c r="J2789" t="s">
        <v>65920</v>
      </c>
      <c r="K2789">
        <v>1964</v>
      </c>
      <c r="O2789" t="s">
        <v>28781</v>
      </c>
      <c r="P2789" t="s">
        <v>146</v>
      </c>
      <c r="R2789" t="s">
        <v>147</v>
      </c>
      <c r="V2789">
        <v>6933</v>
      </c>
      <c r="W2789" t="s">
        <v>28775</v>
      </c>
    </row>
    <row r="2790" spans="1:23" x14ac:dyDescent="0.25">
      <c r="A2790">
        <v>10595</v>
      </c>
      <c r="B2790" t="s">
        <v>37</v>
      </c>
      <c r="C2790" t="s">
        <v>73921</v>
      </c>
      <c r="D2790" t="s">
        <v>75156</v>
      </c>
      <c r="E2790" t="s">
        <v>75208</v>
      </c>
      <c r="F2790" t="s">
        <v>75209</v>
      </c>
      <c r="G2790" t="s">
        <v>75210</v>
      </c>
      <c r="J2790" t="s">
        <v>75211</v>
      </c>
      <c r="K2790">
        <v>1953</v>
      </c>
      <c r="O2790" t="s">
        <v>28781</v>
      </c>
      <c r="P2790" t="s">
        <v>146</v>
      </c>
      <c r="R2790" t="s">
        <v>147</v>
      </c>
      <c r="V2790">
        <v>6933</v>
      </c>
      <c r="W2790" t="s">
        <v>28775</v>
      </c>
    </row>
    <row r="2791" spans="1:23" x14ac:dyDescent="0.25">
      <c r="A2791">
        <v>10596</v>
      </c>
      <c r="B2791" t="s">
        <v>37</v>
      </c>
      <c r="C2791" t="s">
        <v>73921</v>
      </c>
      <c r="D2791" t="s">
        <v>75156</v>
      </c>
      <c r="E2791" t="s">
        <v>75212</v>
      </c>
      <c r="F2791" t="s">
        <v>75213</v>
      </c>
      <c r="G2791" t="s">
        <v>75214</v>
      </c>
      <c r="J2791" t="s">
        <v>75215</v>
      </c>
      <c r="O2791" t="s">
        <v>20701</v>
      </c>
      <c r="R2791" t="s">
        <v>6041</v>
      </c>
      <c r="U2791" t="s">
        <v>75216</v>
      </c>
      <c r="V2791">
        <v>6129</v>
      </c>
      <c r="W2791" t="s">
        <v>20694</v>
      </c>
    </row>
    <row r="2792" spans="1:23" x14ac:dyDescent="0.25">
      <c r="A2792">
        <v>10597</v>
      </c>
      <c r="B2792" t="s">
        <v>37</v>
      </c>
      <c r="C2792" t="s">
        <v>73921</v>
      </c>
      <c r="D2792" t="s">
        <v>75156</v>
      </c>
      <c r="E2792" t="s">
        <v>75217</v>
      </c>
      <c r="F2792" t="s">
        <v>75218</v>
      </c>
      <c r="G2792" t="s">
        <v>75219</v>
      </c>
      <c r="J2792" t="s">
        <v>75220</v>
      </c>
      <c r="O2792" t="s">
        <v>20701</v>
      </c>
      <c r="R2792" t="s">
        <v>6041</v>
      </c>
      <c r="U2792" t="s">
        <v>75221</v>
      </c>
      <c r="V2792">
        <v>6129</v>
      </c>
      <c r="W2792" t="s">
        <v>20694</v>
      </c>
    </row>
    <row r="2793" spans="1:23" x14ac:dyDescent="0.25">
      <c r="A2793">
        <v>10598</v>
      </c>
      <c r="B2793" t="s">
        <v>37</v>
      </c>
      <c r="C2793" t="s">
        <v>73921</v>
      </c>
      <c r="D2793" t="s">
        <v>75156</v>
      </c>
      <c r="E2793" t="s">
        <v>75222</v>
      </c>
      <c r="F2793" t="s">
        <v>75223</v>
      </c>
      <c r="G2793" t="s">
        <v>75224</v>
      </c>
      <c r="J2793" t="s">
        <v>75225</v>
      </c>
      <c r="O2793" t="s">
        <v>20701</v>
      </c>
      <c r="R2793" t="s">
        <v>6041</v>
      </c>
      <c r="U2793" t="s">
        <v>75226</v>
      </c>
      <c r="V2793">
        <v>6129</v>
      </c>
      <c r="W2793" t="s">
        <v>20694</v>
      </c>
    </row>
    <row r="2794" spans="1:23" x14ac:dyDescent="0.25">
      <c r="A2794">
        <v>10599</v>
      </c>
      <c r="B2794" t="s">
        <v>37</v>
      </c>
      <c r="C2794" t="s">
        <v>73921</v>
      </c>
      <c r="D2794" t="s">
        <v>75156</v>
      </c>
      <c r="E2794" t="s">
        <v>75227</v>
      </c>
      <c r="F2794" t="s">
        <v>75228</v>
      </c>
      <c r="G2794" t="s">
        <v>75229</v>
      </c>
      <c r="J2794" t="s">
        <v>75230</v>
      </c>
      <c r="O2794" t="s">
        <v>20701</v>
      </c>
      <c r="R2794" t="s">
        <v>6041</v>
      </c>
      <c r="U2794" t="s">
        <v>75231</v>
      </c>
      <c r="V2794">
        <v>6129</v>
      </c>
      <c r="W2794" t="s">
        <v>20694</v>
      </c>
    </row>
    <row r="2795" spans="1:23" x14ac:dyDescent="0.25">
      <c r="A2795">
        <v>10600</v>
      </c>
      <c r="B2795" t="s">
        <v>37</v>
      </c>
      <c r="C2795" t="s">
        <v>73921</v>
      </c>
      <c r="D2795" t="s">
        <v>75156</v>
      </c>
      <c r="E2795" t="s">
        <v>75232</v>
      </c>
      <c r="F2795" t="s">
        <v>75233</v>
      </c>
      <c r="G2795" t="s">
        <v>75234</v>
      </c>
      <c r="H2795" t="s">
        <v>62645</v>
      </c>
      <c r="J2795" t="s">
        <v>75235</v>
      </c>
      <c r="K2795">
        <v>1949</v>
      </c>
      <c r="O2795" t="s">
        <v>20701</v>
      </c>
      <c r="R2795" t="s">
        <v>6041</v>
      </c>
      <c r="U2795" t="s">
        <v>75236</v>
      </c>
      <c r="V2795">
        <v>6129</v>
      </c>
      <c r="W2795" t="s">
        <v>20694</v>
      </c>
    </row>
    <row r="2796" spans="1:23" x14ac:dyDescent="0.25">
      <c r="A2796">
        <v>10601</v>
      </c>
      <c r="B2796" t="s">
        <v>37</v>
      </c>
      <c r="C2796" t="s">
        <v>73921</v>
      </c>
      <c r="D2796" t="s">
        <v>75156</v>
      </c>
      <c r="E2796" t="s">
        <v>75237</v>
      </c>
      <c r="F2796" t="s">
        <v>75238</v>
      </c>
      <c r="G2796" t="s">
        <v>75239</v>
      </c>
      <c r="J2796" t="s">
        <v>75240</v>
      </c>
      <c r="K2796">
        <v>1963</v>
      </c>
      <c r="O2796" t="s">
        <v>29199</v>
      </c>
      <c r="P2796" t="s">
        <v>29036</v>
      </c>
      <c r="R2796" t="s">
        <v>1070</v>
      </c>
      <c r="U2796" t="s">
        <v>75241</v>
      </c>
      <c r="V2796">
        <v>6975</v>
      </c>
      <c r="W2796" t="s">
        <v>29194</v>
      </c>
    </row>
    <row r="2797" spans="1:23" x14ac:dyDescent="0.25">
      <c r="A2797">
        <v>10602</v>
      </c>
      <c r="B2797" t="s">
        <v>37</v>
      </c>
      <c r="C2797" t="s">
        <v>73921</v>
      </c>
      <c r="D2797" t="s">
        <v>75156</v>
      </c>
      <c r="E2797" t="s">
        <v>75242</v>
      </c>
      <c r="F2797" t="s">
        <v>75243</v>
      </c>
      <c r="G2797" t="s">
        <v>75244</v>
      </c>
      <c r="H2797" t="s">
        <v>62733</v>
      </c>
      <c r="J2797" t="s">
        <v>72828</v>
      </c>
      <c r="K2797">
        <v>1949</v>
      </c>
      <c r="O2797" t="s">
        <v>29199</v>
      </c>
      <c r="P2797" t="s">
        <v>29036</v>
      </c>
      <c r="R2797" t="s">
        <v>1070</v>
      </c>
      <c r="U2797" t="s">
        <v>75245</v>
      </c>
      <c r="V2797">
        <v>6975</v>
      </c>
      <c r="W2797" t="s">
        <v>29194</v>
      </c>
    </row>
    <row r="2798" spans="1:23" x14ac:dyDescent="0.25">
      <c r="A2798">
        <v>10603</v>
      </c>
      <c r="B2798" t="s">
        <v>37</v>
      </c>
      <c r="C2798" t="s">
        <v>73921</v>
      </c>
      <c r="D2798" t="s">
        <v>75156</v>
      </c>
      <c r="E2798" t="s">
        <v>75246</v>
      </c>
      <c r="F2798" t="s">
        <v>75247</v>
      </c>
      <c r="G2798" t="s">
        <v>75248</v>
      </c>
      <c r="H2798" t="s">
        <v>64662</v>
      </c>
      <c r="J2798" t="s">
        <v>75240</v>
      </c>
      <c r="K2798">
        <v>1951</v>
      </c>
      <c r="O2798" t="s">
        <v>29199</v>
      </c>
      <c r="P2798" t="s">
        <v>29036</v>
      </c>
      <c r="R2798" t="s">
        <v>1070</v>
      </c>
      <c r="S2798" t="s">
        <v>75249</v>
      </c>
      <c r="U2798" t="s">
        <v>75250</v>
      </c>
      <c r="V2798">
        <v>6975</v>
      </c>
      <c r="W2798" t="s">
        <v>29194</v>
      </c>
    </row>
    <row r="2799" spans="1:23" x14ac:dyDescent="0.25">
      <c r="A2799">
        <v>10605</v>
      </c>
      <c r="B2799" t="s">
        <v>37</v>
      </c>
      <c r="C2799" t="s">
        <v>73921</v>
      </c>
      <c r="D2799" t="s">
        <v>75156</v>
      </c>
      <c r="E2799" t="s">
        <v>75251</v>
      </c>
      <c r="F2799" t="s">
        <v>75252</v>
      </c>
      <c r="G2799" t="s">
        <v>75253</v>
      </c>
      <c r="J2799" t="s">
        <v>75254</v>
      </c>
      <c r="K2799">
        <v>1938</v>
      </c>
      <c r="O2799" t="s">
        <v>3168</v>
      </c>
      <c r="P2799" t="s">
        <v>1638</v>
      </c>
      <c r="R2799" t="s">
        <v>52</v>
      </c>
      <c r="S2799" t="s">
        <v>75255</v>
      </c>
      <c r="U2799" t="s">
        <v>75256</v>
      </c>
      <c r="V2799">
        <v>3111</v>
      </c>
      <c r="W2799" t="s">
        <v>3160</v>
      </c>
    </row>
    <row r="2800" spans="1:23" x14ac:dyDescent="0.25">
      <c r="A2800">
        <v>10606</v>
      </c>
      <c r="B2800" t="s">
        <v>37</v>
      </c>
      <c r="C2800" t="s">
        <v>73921</v>
      </c>
      <c r="D2800" t="s">
        <v>75156</v>
      </c>
      <c r="E2800" t="s">
        <v>75257</v>
      </c>
      <c r="F2800" t="s">
        <v>75258</v>
      </c>
      <c r="G2800" t="s">
        <v>75259</v>
      </c>
      <c r="H2800" t="s">
        <v>62733</v>
      </c>
      <c r="J2800" t="s">
        <v>75260</v>
      </c>
      <c r="K2800">
        <v>1949</v>
      </c>
      <c r="O2800" t="s">
        <v>3168</v>
      </c>
      <c r="P2800" t="s">
        <v>1638</v>
      </c>
      <c r="R2800" t="s">
        <v>52</v>
      </c>
      <c r="S2800" t="s">
        <v>75261</v>
      </c>
      <c r="U2800" t="s">
        <v>75262</v>
      </c>
      <c r="V2800">
        <v>3111</v>
      </c>
      <c r="W2800" t="s">
        <v>3160</v>
      </c>
    </row>
    <row r="2801" spans="1:23" x14ac:dyDescent="0.25">
      <c r="A2801">
        <v>10607</v>
      </c>
      <c r="B2801" t="s">
        <v>37</v>
      </c>
      <c r="C2801" t="s">
        <v>73921</v>
      </c>
      <c r="D2801" t="s">
        <v>75156</v>
      </c>
      <c r="E2801" t="s">
        <v>75263</v>
      </c>
      <c r="F2801" t="s">
        <v>75264</v>
      </c>
      <c r="G2801" t="s">
        <v>75265</v>
      </c>
      <c r="H2801" t="s">
        <v>64351</v>
      </c>
      <c r="O2801" t="s">
        <v>40197</v>
      </c>
      <c r="P2801" t="s">
        <v>518</v>
      </c>
      <c r="R2801" t="s">
        <v>520</v>
      </c>
      <c r="U2801" t="s">
        <v>75266</v>
      </c>
      <c r="V2801">
        <v>8070</v>
      </c>
      <c r="W2801" t="s">
        <v>40192</v>
      </c>
    </row>
    <row r="2802" spans="1:23" x14ac:dyDescent="0.25">
      <c r="A2802">
        <v>10608</v>
      </c>
      <c r="B2802" t="s">
        <v>37</v>
      </c>
      <c r="C2802" t="s">
        <v>73921</v>
      </c>
      <c r="D2802" t="s">
        <v>75156</v>
      </c>
      <c r="E2802" t="s">
        <v>75267</v>
      </c>
      <c r="F2802" t="s">
        <v>75268</v>
      </c>
      <c r="G2802" t="s">
        <v>75269</v>
      </c>
      <c r="H2802" t="s">
        <v>75270</v>
      </c>
      <c r="O2802" t="s">
        <v>29386</v>
      </c>
      <c r="P2802" t="s">
        <v>518</v>
      </c>
      <c r="R2802" t="s">
        <v>520</v>
      </c>
      <c r="U2802" t="s">
        <v>75271</v>
      </c>
      <c r="V2802">
        <v>6995</v>
      </c>
      <c r="W2802" t="s">
        <v>29380</v>
      </c>
    </row>
    <row r="2803" spans="1:23" x14ac:dyDescent="0.25">
      <c r="A2803">
        <v>10609</v>
      </c>
      <c r="B2803" t="s">
        <v>37</v>
      </c>
      <c r="C2803" t="s">
        <v>73921</v>
      </c>
      <c r="D2803" t="s">
        <v>75156</v>
      </c>
      <c r="E2803" t="s">
        <v>75272</v>
      </c>
      <c r="F2803" t="s">
        <v>75273</v>
      </c>
      <c r="G2803" t="s">
        <v>75274</v>
      </c>
      <c r="H2803" t="s">
        <v>62645</v>
      </c>
      <c r="J2803" t="s">
        <v>75275</v>
      </c>
      <c r="K2803">
        <v>1942</v>
      </c>
      <c r="O2803" t="s">
        <v>28829</v>
      </c>
      <c r="P2803" t="s">
        <v>341</v>
      </c>
      <c r="R2803" t="s">
        <v>341</v>
      </c>
      <c r="U2803" t="s">
        <v>75276</v>
      </c>
      <c r="V2803">
        <v>7057</v>
      </c>
      <c r="W2803" t="s">
        <v>30002</v>
      </c>
    </row>
    <row r="2804" spans="1:23" x14ac:dyDescent="0.25">
      <c r="A2804">
        <v>10610</v>
      </c>
      <c r="B2804" t="s">
        <v>37</v>
      </c>
      <c r="C2804" t="s">
        <v>73921</v>
      </c>
      <c r="D2804" t="s">
        <v>75156</v>
      </c>
      <c r="E2804" t="s">
        <v>75277</v>
      </c>
      <c r="F2804" t="s">
        <v>75278</v>
      </c>
      <c r="G2804" t="s">
        <v>75279</v>
      </c>
      <c r="J2804" t="s">
        <v>75280</v>
      </c>
      <c r="K2804">
        <v>1973</v>
      </c>
      <c r="O2804" t="s">
        <v>30042</v>
      </c>
      <c r="P2804" t="s">
        <v>26436</v>
      </c>
      <c r="R2804" t="s">
        <v>1688</v>
      </c>
      <c r="U2804" t="s">
        <v>75281</v>
      </c>
      <c r="V2804">
        <v>7061</v>
      </c>
      <c r="W2804" t="s">
        <v>30037</v>
      </c>
    </row>
    <row r="2805" spans="1:23" x14ac:dyDescent="0.25">
      <c r="A2805">
        <v>10611</v>
      </c>
      <c r="B2805" t="s">
        <v>37</v>
      </c>
      <c r="C2805" t="s">
        <v>73921</v>
      </c>
      <c r="D2805" t="s">
        <v>75156</v>
      </c>
      <c r="E2805" t="s">
        <v>75282</v>
      </c>
      <c r="F2805" t="s">
        <v>64737</v>
      </c>
      <c r="G2805" t="s">
        <v>75283</v>
      </c>
      <c r="H2805" t="s">
        <v>62733</v>
      </c>
      <c r="J2805" t="s">
        <v>75284</v>
      </c>
      <c r="K2805">
        <v>1957</v>
      </c>
      <c r="O2805" t="s">
        <v>30042</v>
      </c>
      <c r="P2805" t="s">
        <v>26436</v>
      </c>
      <c r="R2805" t="s">
        <v>1688</v>
      </c>
      <c r="U2805" t="s">
        <v>75281</v>
      </c>
      <c r="V2805">
        <v>7061</v>
      </c>
      <c r="W2805" t="s">
        <v>30037</v>
      </c>
    </row>
    <row r="2806" spans="1:23" x14ac:dyDescent="0.25">
      <c r="A2806">
        <v>10612</v>
      </c>
      <c r="B2806" t="s">
        <v>37</v>
      </c>
      <c r="C2806" t="s">
        <v>73921</v>
      </c>
      <c r="D2806" t="s">
        <v>75156</v>
      </c>
      <c r="E2806" t="s">
        <v>75285</v>
      </c>
      <c r="F2806" t="s">
        <v>75286</v>
      </c>
      <c r="G2806" t="s">
        <v>75287</v>
      </c>
      <c r="J2806" t="s">
        <v>75288</v>
      </c>
      <c r="K2806">
        <v>1934</v>
      </c>
      <c r="O2806" t="s">
        <v>38068</v>
      </c>
      <c r="R2806" t="s">
        <v>306</v>
      </c>
      <c r="V2806">
        <v>7851</v>
      </c>
      <c r="W2806" t="s">
        <v>38059</v>
      </c>
    </row>
    <row r="2807" spans="1:23" x14ac:dyDescent="0.25">
      <c r="A2807">
        <v>10613</v>
      </c>
      <c r="B2807" t="s">
        <v>37</v>
      </c>
      <c r="C2807" t="s">
        <v>73921</v>
      </c>
      <c r="D2807" t="s">
        <v>75156</v>
      </c>
      <c r="E2807" t="s">
        <v>75289</v>
      </c>
      <c r="F2807" t="s">
        <v>75290</v>
      </c>
      <c r="G2807" t="s">
        <v>75291</v>
      </c>
      <c r="H2807" t="s">
        <v>62645</v>
      </c>
      <c r="K2807">
        <v>1954</v>
      </c>
      <c r="O2807" t="s">
        <v>30527</v>
      </c>
      <c r="R2807" t="s">
        <v>2882</v>
      </c>
      <c r="U2807" t="s">
        <v>75292</v>
      </c>
      <c r="V2807">
        <v>7108</v>
      </c>
      <c r="W2807" t="s">
        <v>30522</v>
      </c>
    </row>
    <row r="2808" spans="1:23" x14ac:dyDescent="0.25">
      <c r="A2808">
        <v>10614</v>
      </c>
      <c r="B2808" t="s">
        <v>37</v>
      </c>
      <c r="C2808" t="s">
        <v>73921</v>
      </c>
      <c r="D2808" t="s">
        <v>75156</v>
      </c>
      <c r="E2808" t="s">
        <v>75293</v>
      </c>
      <c r="F2808" t="s">
        <v>75294</v>
      </c>
      <c r="G2808" t="s">
        <v>75295</v>
      </c>
      <c r="J2808" t="s">
        <v>59796</v>
      </c>
      <c r="K2808">
        <v>1969</v>
      </c>
      <c r="O2808" t="s">
        <v>30527</v>
      </c>
      <c r="R2808" t="s">
        <v>2882</v>
      </c>
      <c r="U2808" t="s">
        <v>75296</v>
      </c>
      <c r="V2808">
        <v>7108</v>
      </c>
      <c r="W2808" t="s">
        <v>30522</v>
      </c>
    </row>
    <row r="2809" spans="1:23" x14ac:dyDescent="0.25">
      <c r="A2809">
        <v>10615</v>
      </c>
      <c r="B2809" t="s">
        <v>37</v>
      </c>
      <c r="C2809" t="s">
        <v>73921</v>
      </c>
      <c r="D2809" t="s">
        <v>75156</v>
      </c>
      <c r="E2809" t="s">
        <v>75297</v>
      </c>
      <c r="F2809" t="s">
        <v>75298</v>
      </c>
      <c r="G2809" t="s">
        <v>75299</v>
      </c>
      <c r="J2809" t="s">
        <v>75300</v>
      </c>
      <c r="K2809">
        <v>1943</v>
      </c>
      <c r="O2809" t="s">
        <v>2744</v>
      </c>
      <c r="P2809" t="s">
        <v>341</v>
      </c>
      <c r="R2809" t="s">
        <v>341</v>
      </c>
      <c r="S2809" t="s">
        <v>75301</v>
      </c>
      <c r="V2809">
        <v>6197</v>
      </c>
      <c r="W2809" t="s">
        <v>21405</v>
      </c>
    </row>
    <row r="2810" spans="1:23" x14ac:dyDescent="0.25">
      <c r="A2810">
        <v>10616</v>
      </c>
      <c r="B2810" t="s">
        <v>37</v>
      </c>
      <c r="C2810" t="s">
        <v>73921</v>
      </c>
      <c r="D2810" t="s">
        <v>75156</v>
      </c>
      <c r="E2810" t="s">
        <v>75302</v>
      </c>
      <c r="F2810" t="s">
        <v>75303</v>
      </c>
      <c r="G2810" t="s">
        <v>75304</v>
      </c>
      <c r="J2810" t="s">
        <v>64771</v>
      </c>
      <c r="K2810">
        <v>1960</v>
      </c>
      <c r="O2810" t="s">
        <v>30527</v>
      </c>
      <c r="R2810" t="s">
        <v>2882</v>
      </c>
      <c r="U2810" t="s">
        <v>75305</v>
      </c>
      <c r="V2810">
        <v>7108</v>
      </c>
      <c r="W2810" t="s">
        <v>30522</v>
      </c>
    </row>
    <row r="2811" spans="1:23" x14ac:dyDescent="0.25">
      <c r="A2811">
        <v>10617</v>
      </c>
      <c r="B2811" t="s">
        <v>37</v>
      </c>
      <c r="C2811" t="s">
        <v>73921</v>
      </c>
      <c r="D2811" t="s">
        <v>75156</v>
      </c>
      <c r="E2811" t="s">
        <v>75306</v>
      </c>
      <c r="F2811" t="s">
        <v>75307</v>
      </c>
      <c r="G2811" t="s">
        <v>75308</v>
      </c>
      <c r="H2811" t="s">
        <v>62645</v>
      </c>
      <c r="J2811" t="s">
        <v>75309</v>
      </c>
      <c r="K2811">
        <v>1937</v>
      </c>
      <c r="O2811" t="s">
        <v>15778</v>
      </c>
      <c r="R2811" t="s">
        <v>3069</v>
      </c>
      <c r="V2811">
        <v>5655</v>
      </c>
      <c r="W2811" t="s">
        <v>15784</v>
      </c>
    </row>
    <row r="2812" spans="1:23" x14ac:dyDescent="0.25">
      <c r="A2812">
        <v>10618</v>
      </c>
      <c r="B2812" t="s">
        <v>37</v>
      </c>
      <c r="C2812" t="s">
        <v>73921</v>
      </c>
      <c r="D2812" t="s">
        <v>75156</v>
      </c>
      <c r="E2812" t="s">
        <v>75310</v>
      </c>
      <c r="F2812" t="s">
        <v>75311</v>
      </c>
      <c r="G2812" t="s">
        <v>75312</v>
      </c>
      <c r="H2812" t="s">
        <v>62733</v>
      </c>
      <c r="J2812" t="s">
        <v>75313</v>
      </c>
      <c r="K2812">
        <v>1956</v>
      </c>
      <c r="O2812" t="s">
        <v>15778</v>
      </c>
      <c r="R2812" t="s">
        <v>3069</v>
      </c>
      <c r="U2812" t="s">
        <v>75314</v>
      </c>
      <c r="V2812">
        <v>5655</v>
      </c>
      <c r="W2812" t="s">
        <v>15784</v>
      </c>
    </row>
    <row r="2813" spans="1:23" x14ac:dyDescent="0.25">
      <c r="A2813">
        <v>10619</v>
      </c>
      <c r="B2813" t="s">
        <v>37</v>
      </c>
      <c r="C2813" t="s">
        <v>73921</v>
      </c>
      <c r="D2813" t="s">
        <v>75156</v>
      </c>
      <c r="E2813" t="s">
        <v>75315</v>
      </c>
      <c r="F2813" t="s">
        <v>75316</v>
      </c>
      <c r="G2813" t="s">
        <v>75317</v>
      </c>
      <c r="J2813" t="s">
        <v>75318</v>
      </c>
      <c r="K2813">
        <v>1949</v>
      </c>
      <c r="O2813" t="s">
        <v>36981</v>
      </c>
      <c r="P2813" t="s">
        <v>35819</v>
      </c>
      <c r="R2813" t="s">
        <v>520</v>
      </c>
      <c r="U2813" t="s">
        <v>75319</v>
      </c>
      <c r="V2813">
        <v>7744</v>
      </c>
      <c r="W2813" t="s">
        <v>36976</v>
      </c>
    </row>
    <row r="2814" spans="1:23" x14ac:dyDescent="0.25">
      <c r="A2814">
        <v>10620</v>
      </c>
      <c r="B2814" t="s">
        <v>37</v>
      </c>
      <c r="C2814" t="s">
        <v>73921</v>
      </c>
      <c r="D2814" t="s">
        <v>75156</v>
      </c>
      <c r="E2814" t="s">
        <v>75320</v>
      </c>
      <c r="F2814" t="s">
        <v>75321</v>
      </c>
      <c r="G2814" t="s">
        <v>75322</v>
      </c>
      <c r="J2814" t="s">
        <v>75323</v>
      </c>
      <c r="O2814" t="s">
        <v>38691</v>
      </c>
      <c r="P2814" t="s">
        <v>38690</v>
      </c>
      <c r="R2814" t="s">
        <v>2031</v>
      </c>
      <c r="U2814" t="s">
        <v>75324</v>
      </c>
      <c r="V2814">
        <v>7916</v>
      </c>
      <c r="W2814" t="s">
        <v>38686</v>
      </c>
    </row>
    <row r="2815" spans="1:23" x14ac:dyDescent="0.25">
      <c r="A2815">
        <v>10621</v>
      </c>
      <c r="B2815" t="s">
        <v>37</v>
      </c>
      <c r="C2815" t="s">
        <v>73921</v>
      </c>
      <c r="D2815" t="s">
        <v>75156</v>
      </c>
      <c r="E2815" t="s">
        <v>75325</v>
      </c>
      <c r="F2815" t="s">
        <v>75326</v>
      </c>
      <c r="G2815" t="s">
        <v>75327</v>
      </c>
      <c r="J2815" t="s">
        <v>75328</v>
      </c>
      <c r="O2815" t="s">
        <v>38691</v>
      </c>
      <c r="P2815" t="s">
        <v>38690</v>
      </c>
      <c r="R2815" t="s">
        <v>2031</v>
      </c>
      <c r="V2815">
        <v>7916</v>
      </c>
      <c r="W2815" t="s">
        <v>38686</v>
      </c>
    </row>
    <row r="2816" spans="1:23" x14ac:dyDescent="0.25">
      <c r="A2816">
        <v>10622</v>
      </c>
      <c r="B2816" t="s">
        <v>37</v>
      </c>
      <c r="C2816" t="s">
        <v>73921</v>
      </c>
      <c r="D2816" t="s">
        <v>75156</v>
      </c>
      <c r="E2816" t="s">
        <v>75329</v>
      </c>
      <c r="F2816" t="s">
        <v>75330</v>
      </c>
      <c r="G2816" t="s">
        <v>75331</v>
      </c>
      <c r="J2816" t="s">
        <v>75332</v>
      </c>
      <c r="O2816" t="s">
        <v>38691</v>
      </c>
      <c r="P2816" t="s">
        <v>38690</v>
      </c>
      <c r="R2816" t="s">
        <v>2031</v>
      </c>
      <c r="U2816" t="s">
        <v>75333</v>
      </c>
      <c r="V2816">
        <v>7916</v>
      </c>
      <c r="W2816" t="s">
        <v>38686</v>
      </c>
    </row>
    <row r="2817" spans="1:23" x14ac:dyDescent="0.25">
      <c r="A2817">
        <v>10623</v>
      </c>
      <c r="B2817" t="s">
        <v>37</v>
      </c>
      <c r="C2817" t="s">
        <v>73921</v>
      </c>
      <c r="D2817" t="s">
        <v>75156</v>
      </c>
      <c r="E2817" t="s">
        <v>75334</v>
      </c>
      <c r="F2817" t="s">
        <v>75335</v>
      </c>
      <c r="G2817" t="s">
        <v>75336</v>
      </c>
      <c r="J2817" t="s">
        <v>75337</v>
      </c>
      <c r="O2817" t="s">
        <v>38691</v>
      </c>
      <c r="P2817" t="s">
        <v>38690</v>
      </c>
      <c r="R2817" t="s">
        <v>2031</v>
      </c>
      <c r="V2817">
        <v>7916</v>
      </c>
      <c r="W2817" t="s">
        <v>38686</v>
      </c>
    </row>
    <row r="2818" spans="1:23" x14ac:dyDescent="0.25">
      <c r="A2818">
        <v>10624</v>
      </c>
      <c r="B2818" t="s">
        <v>37</v>
      </c>
      <c r="C2818" t="s">
        <v>73921</v>
      </c>
      <c r="D2818" t="s">
        <v>75156</v>
      </c>
      <c r="E2818" t="s">
        <v>75338</v>
      </c>
      <c r="F2818" t="s">
        <v>75339</v>
      </c>
      <c r="G2818" t="s">
        <v>75340</v>
      </c>
      <c r="H2818" t="s">
        <v>62733</v>
      </c>
      <c r="J2818" t="s">
        <v>75341</v>
      </c>
      <c r="O2818" t="s">
        <v>38691</v>
      </c>
      <c r="P2818" t="s">
        <v>38690</v>
      </c>
      <c r="R2818" t="s">
        <v>2031</v>
      </c>
      <c r="U2818" t="s">
        <v>75342</v>
      </c>
      <c r="V2818">
        <v>7916</v>
      </c>
      <c r="W2818" t="s">
        <v>38686</v>
      </c>
    </row>
    <row r="2819" spans="1:23" x14ac:dyDescent="0.25">
      <c r="A2819">
        <v>10625</v>
      </c>
      <c r="B2819" t="s">
        <v>37</v>
      </c>
      <c r="C2819" t="s">
        <v>73921</v>
      </c>
      <c r="D2819" t="s">
        <v>75156</v>
      </c>
      <c r="E2819" t="s">
        <v>75343</v>
      </c>
      <c r="F2819" t="s">
        <v>75344</v>
      </c>
      <c r="G2819" t="s">
        <v>75345</v>
      </c>
      <c r="J2819" t="s">
        <v>75346</v>
      </c>
      <c r="O2819" t="s">
        <v>38691</v>
      </c>
      <c r="P2819" t="s">
        <v>38690</v>
      </c>
      <c r="R2819" t="s">
        <v>2031</v>
      </c>
      <c r="U2819" t="s">
        <v>75347</v>
      </c>
      <c r="V2819">
        <v>7916</v>
      </c>
      <c r="W2819" t="s">
        <v>38686</v>
      </c>
    </row>
    <row r="2820" spans="1:23" x14ac:dyDescent="0.25">
      <c r="A2820">
        <v>10626</v>
      </c>
      <c r="B2820" t="s">
        <v>37</v>
      </c>
      <c r="C2820" t="s">
        <v>73921</v>
      </c>
      <c r="D2820" t="s">
        <v>75156</v>
      </c>
      <c r="E2820" t="s">
        <v>75348</v>
      </c>
      <c r="F2820" t="s">
        <v>75349</v>
      </c>
      <c r="G2820" t="s">
        <v>75350</v>
      </c>
      <c r="H2820" t="s">
        <v>75351</v>
      </c>
      <c r="J2820" t="s">
        <v>66321</v>
      </c>
      <c r="K2820">
        <v>1961</v>
      </c>
      <c r="O2820" t="s">
        <v>17022</v>
      </c>
      <c r="P2820" t="s">
        <v>1298</v>
      </c>
      <c r="R2820" t="s">
        <v>699</v>
      </c>
      <c r="U2820" t="s">
        <v>75352</v>
      </c>
      <c r="V2820">
        <v>5777</v>
      </c>
      <c r="W2820" t="s">
        <v>17015</v>
      </c>
    </row>
    <row r="2821" spans="1:23" x14ac:dyDescent="0.25">
      <c r="A2821">
        <v>10627</v>
      </c>
      <c r="B2821" t="s">
        <v>37</v>
      </c>
      <c r="C2821" t="s">
        <v>73921</v>
      </c>
      <c r="D2821" t="s">
        <v>75156</v>
      </c>
      <c r="E2821" t="s">
        <v>75353</v>
      </c>
      <c r="F2821" t="s">
        <v>75354</v>
      </c>
      <c r="G2821" t="s">
        <v>75355</v>
      </c>
      <c r="J2821" t="s">
        <v>75356</v>
      </c>
      <c r="O2821" t="s">
        <v>38691</v>
      </c>
      <c r="P2821" t="s">
        <v>38690</v>
      </c>
      <c r="R2821" t="s">
        <v>2031</v>
      </c>
      <c r="U2821" t="s">
        <v>75357</v>
      </c>
      <c r="V2821">
        <v>7916</v>
      </c>
      <c r="W2821" t="s">
        <v>38686</v>
      </c>
    </row>
    <row r="2822" spans="1:23" x14ac:dyDescent="0.25">
      <c r="A2822">
        <v>10628</v>
      </c>
      <c r="B2822" t="s">
        <v>37</v>
      </c>
      <c r="C2822" t="s">
        <v>73921</v>
      </c>
      <c r="D2822" t="s">
        <v>75156</v>
      </c>
      <c r="E2822" t="s">
        <v>75358</v>
      </c>
      <c r="F2822" t="s">
        <v>75359</v>
      </c>
      <c r="G2822" t="s">
        <v>75360</v>
      </c>
      <c r="J2822" t="s">
        <v>64771</v>
      </c>
      <c r="O2822" t="s">
        <v>38691</v>
      </c>
      <c r="P2822" t="s">
        <v>38690</v>
      </c>
      <c r="R2822" t="s">
        <v>2031</v>
      </c>
      <c r="V2822">
        <v>7916</v>
      </c>
      <c r="W2822" t="s">
        <v>38686</v>
      </c>
    </row>
    <row r="2823" spans="1:23" x14ac:dyDescent="0.25">
      <c r="A2823">
        <v>10629</v>
      </c>
      <c r="B2823" t="s">
        <v>37</v>
      </c>
      <c r="C2823" t="s">
        <v>73921</v>
      </c>
      <c r="D2823" t="s">
        <v>75156</v>
      </c>
      <c r="E2823" t="s">
        <v>75361</v>
      </c>
      <c r="F2823" t="s">
        <v>75362</v>
      </c>
      <c r="G2823" t="s">
        <v>75363</v>
      </c>
      <c r="J2823" t="s">
        <v>75364</v>
      </c>
      <c r="O2823" t="s">
        <v>38691</v>
      </c>
      <c r="P2823" t="s">
        <v>38690</v>
      </c>
      <c r="R2823" t="s">
        <v>2031</v>
      </c>
      <c r="U2823" t="s">
        <v>75365</v>
      </c>
      <c r="V2823">
        <v>7916</v>
      </c>
      <c r="W2823" t="s">
        <v>38686</v>
      </c>
    </row>
    <row r="2824" spans="1:23" x14ac:dyDescent="0.25">
      <c r="A2824">
        <v>10630</v>
      </c>
      <c r="B2824" t="s">
        <v>37</v>
      </c>
      <c r="C2824" t="s">
        <v>73921</v>
      </c>
      <c r="D2824" t="s">
        <v>75156</v>
      </c>
      <c r="E2824" t="s">
        <v>75366</v>
      </c>
      <c r="F2824" t="s">
        <v>75367</v>
      </c>
      <c r="G2824" t="s">
        <v>75368</v>
      </c>
      <c r="J2824" t="s">
        <v>64771</v>
      </c>
      <c r="O2824" t="s">
        <v>38691</v>
      </c>
      <c r="P2824" t="s">
        <v>38690</v>
      </c>
      <c r="R2824" t="s">
        <v>2031</v>
      </c>
      <c r="U2824" t="s">
        <v>75369</v>
      </c>
      <c r="V2824">
        <v>7916</v>
      </c>
      <c r="W2824" t="s">
        <v>38686</v>
      </c>
    </row>
    <row r="2825" spans="1:23" x14ac:dyDescent="0.25">
      <c r="A2825">
        <v>10631</v>
      </c>
      <c r="B2825" t="s">
        <v>37</v>
      </c>
      <c r="C2825" t="s">
        <v>73921</v>
      </c>
      <c r="D2825" t="s">
        <v>75156</v>
      </c>
      <c r="E2825" t="s">
        <v>75370</v>
      </c>
      <c r="F2825" t="s">
        <v>75371</v>
      </c>
      <c r="G2825" t="s">
        <v>75372</v>
      </c>
      <c r="J2825" t="s">
        <v>64771</v>
      </c>
      <c r="O2825" t="s">
        <v>38691</v>
      </c>
      <c r="P2825" t="s">
        <v>38690</v>
      </c>
      <c r="R2825" t="s">
        <v>2031</v>
      </c>
      <c r="U2825" t="s">
        <v>75373</v>
      </c>
      <c r="V2825">
        <v>7916</v>
      </c>
      <c r="W2825" t="s">
        <v>38686</v>
      </c>
    </row>
    <row r="2826" spans="1:23" x14ac:dyDescent="0.25">
      <c r="A2826">
        <v>10632</v>
      </c>
      <c r="B2826" t="s">
        <v>37</v>
      </c>
      <c r="C2826" t="s">
        <v>73921</v>
      </c>
      <c r="D2826" t="s">
        <v>75156</v>
      </c>
      <c r="E2826" t="s">
        <v>75374</v>
      </c>
      <c r="F2826" t="s">
        <v>75375</v>
      </c>
      <c r="G2826" t="s">
        <v>75376</v>
      </c>
      <c r="J2826" t="s">
        <v>60097</v>
      </c>
      <c r="O2826" t="s">
        <v>75377</v>
      </c>
      <c r="R2826" t="s">
        <v>828</v>
      </c>
      <c r="U2826" t="s">
        <v>75378</v>
      </c>
      <c r="V2826">
        <v>7135</v>
      </c>
      <c r="W2826" t="s">
        <v>30827</v>
      </c>
    </row>
    <row r="2827" spans="1:23" x14ac:dyDescent="0.25">
      <c r="A2827">
        <v>10633</v>
      </c>
      <c r="B2827" t="s">
        <v>37</v>
      </c>
      <c r="C2827" t="s">
        <v>73921</v>
      </c>
      <c r="D2827" t="s">
        <v>75156</v>
      </c>
      <c r="E2827" t="s">
        <v>75379</v>
      </c>
      <c r="F2827" t="s">
        <v>75380</v>
      </c>
      <c r="G2827" t="s">
        <v>75381</v>
      </c>
      <c r="J2827" t="s">
        <v>75382</v>
      </c>
      <c r="O2827" t="s">
        <v>75377</v>
      </c>
      <c r="R2827" t="s">
        <v>828</v>
      </c>
      <c r="U2827" t="s">
        <v>75383</v>
      </c>
      <c r="V2827">
        <v>7135</v>
      </c>
      <c r="W2827" t="s">
        <v>30827</v>
      </c>
    </row>
    <row r="2828" spans="1:23" x14ac:dyDescent="0.25">
      <c r="A2828">
        <v>10634</v>
      </c>
      <c r="B2828" t="s">
        <v>37</v>
      </c>
      <c r="C2828" t="s">
        <v>73921</v>
      </c>
      <c r="D2828" t="s">
        <v>75156</v>
      </c>
      <c r="E2828" t="s">
        <v>75384</v>
      </c>
      <c r="F2828" t="s">
        <v>75385</v>
      </c>
      <c r="G2828" t="s">
        <v>75386</v>
      </c>
      <c r="H2828" t="s">
        <v>62645</v>
      </c>
      <c r="J2828" t="s">
        <v>75387</v>
      </c>
      <c r="K2828">
        <v>1951</v>
      </c>
      <c r="O2828" t="s">
        <v>5347</v>
      </c>
      <c r="R2828" t="s">
        <v>306</v>
      </c>
      <c r="S2828" t="s">
        <v>75388</v>
      </c>
      <c r="V2828">
        <v>4682</v>
      </c>
      <c r="W2828" t="s">
        <v>5341</v>
      </c>
    </row>
    <row r="2829" spans="1:23" x14ac:dyDescent="0.25">
      <c r="A2829">
        <v>10635</v>
      </c>
      <c r="B2829" t="s">
        <v>37</v>
      </c>
      <c r="C2829" t="s">
        <v>73921</v>
      </c>
      <c r="D2829" t="s">
        <v>75156</v>
      </c>
      <c r="E2829" t="s">
        <v>75389</v>
      </c>
      <c r="F2829" t="s">
        <v>75390</v>
      </c>
      <c r="G2829" t="s">
        <v>75391</v>
      </c>
      <c r="J2829" t="s">
        <v>75392</v>
      </c>
      <c r="K2829">
        <v>1954</v>
      </c>
      <c r="O2829" t="s">
        <v>18404</v>
      </c>
      <c r="P2829" t="s">
        <v>18402</v>
      </c>
      <c r="R2829" t="s">
        <v>699</v>
      </c>
      <c r="S2829" t="s">
        <v>75393</v>
      </c>
      <c r="U2829" t="s">
        <v>75394</v>
      </c>
      <c r="V2829">
        <v>5912</v>
      </c>
      <c r="W2829" t="s">
        <v>18397</v>
      </c>
    </row>
    <row r="2830" spans="1:23" x14ac:dyDescent="0.25">
      <c r="A2830">
        <v>10636</v>
      </c>
      <c r="B2830" t="s">
        <v>37</v>
      </c>
      <c r="C2830" t="s">
        <v>73921</v>
      </c>
      <c r="D2830" t="s">
        <v>75156</v>
      </c>
      <c r="E2830" t="s">
        <v>75395</v>
      </c>
      <c r="F2830" t="s">
        <v>75396</v>
      </c>
      <c r="G2830" t="s">
        <v>75397</v>
      </c>
      <c r="J2830" t="s">
        <v>75398</v>
      </c>
      <c r="K2830">
        <v>1941</v>
      </c>
      <c r="O2830" t="s">
        <v>18404</v>
      </c>
      <c r="P2830" t="s">
        <v>18402</v>
      </c>
      <c r="R2830" t="s">
        <v>699</v>
      </c>
      <c r="S2830" t="s">
        <v>75399</v>
      </c>
      <c r="U2830" t="s">
        <v>75400</v>
      </c>
      <c r="V2830">
        <v>5912</v>
      </c>
      <c r="W2830" t="s">
        <v>18397</v>
      </c>
    </row>
    <row r="2831" spans="1:23" x14ac:dyDescent="0.25">
      <c r="A2831">
        <v>10637</v>
      </c>
      <c r="B2831" t="s">
        <v>37</v>
      </c>
      <c r="C2831" t="s">
        <v>73921</v>
      </c>
      <c r="D2831" t="s">
        <v>75156</v>
      </c>
      <c r="E2831" t="s">
        <v>75401</v>
      </c>
      <c r="F2831" t="s">
        <v>75402</v>
      </c>
      <c r="G2831" t="s">
        <v>75403</v>
      </c>
      <c r="H2831" t="s">
        <v>68011</v>
      </c>
      <c r="J2831" t="s">
        <v>75404</v>
      </c>
      <c r="K2831">
        <v>1984</v>
      </c>
      <c r="O2831" t="s">
        <v>4047</v>
      </c>
      <c r="P2831" t="s">
        <v>3053</v>
      </c>
      <c r="R2831" t="s">
        <v>52</v>
      </c>
      <c r="S2831" t="s">
        <v>75405</v>
      </c>
      <c r="U2831" t="s">
        <v>75406</v>
      </c>
      <c r="V2831">
        <v>3182</v>
      </c>
      <c r="W2831" t="s">
        <v>4039</v>
      </c>
    </row>
    <row r="2832" spans="1:23" x14ac:dyDescent="0.25">
      <c r="A2832">
        <v>10638</v>
      </c>
      <c r="B2832" t="s">
        <v>37</v>
      </c>
      <c r="C2832" t="s">
        <v>73921</v>
      </c>
      <c r="D2832" t="s">
        <v>75156</v>
      </c>
      <c r="E2832" t="s">
        <v>75407</v>
      </c>
      <c r="F2832" t="s">
        <v>75408</v>
      </c>
      <c r="G2832" t="s">
        <v>75409</v>
      </c>
      <c r="J2832" t="s">
        <v>75410</v>
      </c>
      <c r="K2832">
        <v>1948</v>
      </c>
      <c r="O2832" t="s">
        <v>16143</v>
      </c>
      <c r="P2832" t="s">
        <v>1298</v>
      </c>
      <c r="R2832" t="s">
        <v>699</v>
      </c>
      <c r="U2832" t="s">
        <v>75411</v>
      </c>
      <c r="V2832">
        <v>7673</v>
      </c>
      <c r="W2832" t="s">
        <v>36263</v>
      </c>
    </row>
    <row r="2833" spans="1:23" x14ac:dyDescent="0.25">
      <c r="A2833">
        <v>10639</v>
      </c>
      <c r="B2833" t="s">
        <v>37</v>
      </c>
      <c r="C2833" t="s">
        <v>73921</v>
      </c>
      <c r="D2833" t="s">
        <v>75156</v>
      </c>
      <c r="E2833" t="s">
        <v>75412</v>
      </c>
      <c r="F2833" t="s">
        <v>75413</v>
      </c>
      <c r="G2833" t="s">
        <v>75414</v>
      </c>
      <c r="J2833" t="s">
        <v>75415</v>
      </c>
      <c r="K2833">
        <v>1946</v>
      </c>
      <c r="O2833" t="s">
        <v>16143</v>
      </c>
      <c r="P2833" t="s">
        <v>1298</v>
      </c>
      <c r="R2833" t="s">
        <v>699</v>
      </c>
      <c r="U2833" t="s">
        <v>75416</v>
      </c>
      <c r="V2833">
        <v>7673</v>
      </c>
      <c r="W2833" t="s">
        <v>36263</v>
      </c>
    </row>
    <row r="2834" spans="1:23" x14ac:dyDescent="0.25">
      <c r="A2834">
        <v>10640</v>
      </c>
      <c r="B2834" t="s">
        <v>37</v>
      </c>
      <c r="C2834" t="s">
        <v>73921</v>
      </c>
      <c r="D2834" t="s">
        <v>75156</v>
      </c>
      <c r="E2834" t="s">
        <v>75417</v>
      </c>
      <c r="F2834" t="s">
        <v>75418</v>
      </c>
      <c r="G2834" t="s">
        <v>75419</v>
      </c>
      <c r="J2834" t="s">
        <v>75420</v>
      </c>
      <c r="K2834">
        <v>1956</v>
      </c>
      <c r="O2834" t="s">
        <v>18404</v>
      </c>
      <c r="P2834" t="s">
        <v>18402</v>
      </c>
      <c r="R2834" t="s">
        <v>699</v>
      </c>
      <c r="S2834" t="s">
        <v>75421</v>
      </c>
      <c r="U2834" t="s">
        <v>75422</v>
      </c>
      <c r="V2834">
        <v>5912</v>
      </c>
      <c r="W2834" t="s">
        <v>18397</v>
      </c>
    </row>
    <row r="2835" spans="1:23" x14ac:dyDescent="0.25">
      <c r="A2835">
        <v>10641</v>
      </c>
      <c r="B2835" t="s">
        <v>37</v>
      </c>
      <c r="C2835" t="s">
        <v>73921</v>
      </c>
      <c r="D2835" t="s">
        <v>75156</v>
      </c>
      <c r="E2835" t="s">
        <v>75423</v>
      </c>
      <c r="F2835" t="s">
        <v>75424</v>
      </c>
      <c r="G2835" t="s">
        <v>75425</v>
      </c>
      <c r="J2835" t="s">
        <v>75426</v>
      </c>
      <c r="O2835" t="s">
        <v>26805</v>
      </c>
      <c r="P2835" t="s">
        <v>7027</v>
      </c>
      <c r="R2835" t="s">
        <v>1589</v>
      </c>
      <c r="V2835">
        <v>6732</v>
      </c>
      <c r="W2835" t="s">
        <v>26799</v>
      </c>
    </row>
    <row r="2836" spans="1:23" x14ac:dyDescent="0.25">
      <c r="A2836">
        <v>10642</v>
      </c>
      <c r="B2836" t="s">
        <v>37</v>
      </c>
      <c r="C2836" t="s">
        <v>73921</v>
      </c>
      <c r="D2836" t="s">
        <v>75427</v>
      </c>
      <c r="E2836" t="s">
        <v>75428</v>
      </c>
      <c r="F2836" t="s">
        <v>75429</v>
      </c>
      <c r="G2836" t="s">
        <v>75430</v>
      </c>
      <c r="H2836" t="s">
        <v>62645</v>
      </c>
      <c r="J2836" t="s">
        <v>64910</v>
      </c>
      <c r="O2836" t="s">
        <v>30389</v>
      </c>
      <c r="P2836" t="s">
        <v>754</v>
      </c>
      <c r="R2836" t="s">
        <v>52</v>
      </c>
      <c r="U2836" t="s">
        <v>75431</v>
      </c>
      <c r="V2836">
        <v>7094</v>
      </c>
      <c r="W2836" t="s">
        <v>30384</v>
      </c>
    </row>
    <row r="2837" spans="1:23" x14ac:dyDescent="0.25">
      <c r="A2837">
        <v>10643</v>
      </c>
      <c r="B2837" t="s">
        <v>37</v>
      </c>
      <c r="C2837" t="s">
        <v>73921</v>
      </c>
      <c r="D2837" t="s">
        <v>75427</v>
      </c>
      <c r="E2837" t="s">
        <v>75432</v>
      </c>
      <c r="F2837" t="s">
        <v>75433</v>
      </c>
      <c r="G2837" t="s">
        <v>75434</v>
      </c>
      <c r="H2837" t="s">
        <v>62733</v>
      </c>
      <c r="J2837" t="s">
        <v>64910</v>
      </c>
      <c r="O2837" t="s">
        <v>33407</v>
      </c>
      <c r="R2837" t="s">
        <v>33405</v>
      </c>
      <c r="S2837" t="s">
        <v>75435</v>
      </c>
      <c r="U2837" t="s">
        <v>75436</v>
      </c>
      <c r="V2837">
        <v>7383</v>
      </c>
      <c r="W2837" t="s">
        <v>33399</v>
      </c>
    </row>
    <row r="2838" spans="1:23" x14ac:dyDescent="0.25">
      <c r="A2838">
        <v>10644</v>
      </c>
      <c r="B2838" t="s">
        <v>37</v>
      </c>
      <c r="C2838" t="s">
        <v>73921</v>
      </c>
      <c r="D2838" t="s">
        <v>75427</v>
      </c>
      <c r="E2838" t="s">
        <v>75437</v>
      </c>
      <c r="F2838" t="s">
        <v>75438</v>
      </c>
      <c r="G2838" t="s">
        <v>75439</v>
      </c>
      <c r="J2838" t="s">
        <v>578</v>
      </c>
      <c r="O2838" t="s">
        <v>10573</v>
      </c>
      <c r="R2838" t="s">
        <v>6660</v>
      </c>
      <c r="U2838" t="s">
        <v>75440</v>
      </c>
      <c r="V2838">
        <v>5164</v>
      </c>
      <c r="W2838" t="s">
        <v>10566</v>
      </c>
    </row>
    <row r="2839" spans="1:23" x14ac:dyDescent="0.25">
      <c r="A2839">
        <v>10645</v>
      </c>
      <c r="B2839" t="s">
        <v>37</v>
      </c>
      <c r="C2839" t="s">
        <v>73921</v>
      </c>
      <c r="D2839" t="s">
        <v>75427</v>
      </c>
      <c r="E2839" t="s">
        <v>75441</v>
      </c>
      <c r="F2839" t="s">
        <v>75442</v>
      </c>
      <c r="G2839" t="s">
        <v>75443</v>
      </c>
      <c r="H2839" t="s">
        <v>62645</v>
      </c>
      <c r="J2839" t="s">
        <v>578</v>
      </c>
      <c r="O2839" t="s">
        <v>10573</v>
      </c>
      <c r="R2839" t="s">
        <v>6660</v>
      </c>
      <c r="U2839" t="s">
        <v>75440</v>
      </c>
      <c r="V2839">
        <v>5164</v>
      </c>
      <c r="W2839" t="s">
        <v>10566</v>
      </c>
    </row>
    <row r="2840" spans="1:23" x14ac:dyDescent="0.25">
      <c r="A2840">
        <v>10646</v>
      </c>
      <c r="B2840" t="s">
        <v>37</v>
      </c>
      <c r="C2840" t="s">
        <v>73921</v>
      </c>
      <c r="D2840" t="s">
        <v>75427</v>
      </c>
      <c r="E2840" t="s">
        <v>75444</v>
      </c>
      <c r="F2840" t="s">
        <v>75445</v>
      </c>
      <c r="G2840" t="s">
        <v>75446</v>
      </c>
      <c r="H2840" t="s">
        <v>62645</v>
      </c>
      <c r="J2840" t="s">
        <v>75447</v>
      </c>
      <c r="K2840">
        <v>1942</v>
      </c>
      <c r="O2840" t="s">
        <v>10573</v>
      </c>
      <c r="R2840" t="s">
        <v>6660</v>
      </c>
      <c r="U2840" t="s">
        <v>75448</v>
      </c>
      <c r="V2840">
        <v>7234</v>
      </c>
      <c r="W2840" t="s">
        <v>31904</v>
      </c>
    </row>
    <row r="2841" spans="1:23" x14ac:dyDescent="0.25">
      <c r="A2841">
        <v>10647</v>
      </c>
      <c r="B2841" t="s">
        <v>37</v>
      </c>
      <c r="C2841" t="s">
        <v>73921</v>
      </c>
      <c r="D2841" t="s">
        <v>75427</v>
      </c>
      <c r="E2841" t="s">
        <v>75449</v>
      </c>
      <c r="F2841" t="s">
        <v>75450</v>
      </c>
      <c r="G2841" t="s">
        <v>75451</v>
      </c>
      <c r="J2841" t="s">
        <v>75452</v>
      </c>
      <c r="O2841" t="s">
        <v>10573</v>
      </c>
      <c r="R2841" t="s">
        <v>6660</v>
      </c>
      <c r="U2841" t="s">
        <v>75453</v>
      </c>
      <c r="V2841">
        <v>7234</v>
      </c>
      <c r="W2841" t="s">
        <v>31904</v>
      </c>
    </row>
    <row r="2842" spans="1:23" x14ac:dyDescent="0.25">
      <c r="A2842">
        <v>10648</v>
      </c>
      <c r="B2842" t="s">
        <v>37</v>
      </c>
      <c r="C2842" t="s">
        <v>73921</v>
      </c>
      <c r="D2842" t="s">
        <v>75427</v>
      </c>
      <c r="E2842" t="s">
        <v>75454</v>
      </c>
      <c r="F2842" t="s">
        <v>75455</v>
      </c>
      <c r="G2842" t="s">
        <v>75456</v>
      </c>
      <c r="J2842" t="s">
        <v>75457</v>
      </c>
      <c r="O2842" t="s">
        <v>14001</v>
      </c>
      <c r="P2842" t="s">
        <v>503</v>
      </c>
      <c r="R2842" t="s">
        <v>82</v>
      </c>
      <c r="S2842" t="s">
        <v>75458</v>
      </c>
      <c r="U2842" t="s">
        <v>75459</v>
      </c>
      <c r="V2842">
        <v>5488</v>
      </c>
      <c r="W2842" t="s">
        <v>13996</v>
      </c>
    </row>
    <row r="2843" spans="1:23" x14ac:dyDescent="0.25">
      <c r="A2843">
        <v>10649</v>
      </c>
      <c r="B2843" t="s">
        <v>37</v>
      </c>
      <c r="C2843" t="s">
        <v>73921</v>
      </c>
      <c r="D2843" t="s">
        <v>75427</v>
      </c>
      <c r="E2843" t="s">
        <v>75460</v>
      </c>
      <c r="F2843" t="s">
        <v>75461</v>
      </c>
      <c r="G2843" t="s">
        <v>75462</v>
      </c>
      <c r="J2843" t="s">
        <v>70368</v>
      </c>
      <c r="O2843" t="s">
        <v>10573</v>
      </c>
      <c r="R2843" t="s">
        <v>6660</v>
      </c>
      <c r="U2843" t="s">
        <v>75463</v>
      </c>
      <c r="V2843">
        <v>7234</v>
      </c>
      <c r="W2843" t="s">
        <v>31904</v>
      </c>
    </row>
    <row r="2844" spans="1:23" x14ac:dyDescent="0.25">
      <c r="A2844">
        <v>10650</v>
      </c>
      <c r="B2844" t="s">
        <v>37</v>
      </c>
      <c r="C2844" t="s">
        <v>73921</v>
      </c>
      <c r="D2844" t="s">
        <v>75427</v>
      </c>
      <c r="E2844" t="s">
        <v>75464</v>
      </c>
      <c r="F2844" t="s">
        <v>75465</v>
      </c>
      <c r="G2844" t="s">
        <v>75466</v>
      </c>
      <c r="H2844" t="s">
        <v>64683</v>
      </c>
      <c r="J2844" t="s">
        <v>75467</v>
      </c>
      <c r="K2844">
        <v>1947</v>
      </c>
      <c r="O2844" t="s">
        <v>10573</v>
      </c>
      <c r="R2844" t="s">
        <v>6660</v>
      </c>
      <c r="U2844" t="s">
        <v>75468</v>
      </c>
      <c r="V2844">
        <v>7234</v>
      </c>
      <c r="W2844" t="s">
        <v>31904</v>
      </c>
    </row>
    <row r="2845" spans="1:23" x14ac:dyDescent="0.25">
      <c r="A2845">
        <v>10651</v>
      </c>
      <c r="B2845" t="s">
        <v>37</v>
      </c>
      <c r="C2845" t="s">
        <v>73921</v>
      </c>
      <c r="D2845" t="s">
        <v>75427</v>
      </c>
      <c r="E2845" t="s">
        <v>75469</v>
      </c>
      <c r="F2845" t="s">
        <v>75470</v>
      </c>
      <c r="G2845" t="s">
        <v>75471</v>
      </c>
      <c r="J2845" t="s">
        <v>66763</v>
      </c>
      <c r="K2845">
        <v>1948</v>
      </c>
      <c r="O2845" t="s">
        <v>35548</v>
      </c>
      <c r="P2845" t="s">
        <v>35547</v>
      </c>
      <c r="R2845" t="s">
        <v>884</v>
      </c>
      <c r="U2845" t="s">
        <v>75472</v>
      </c>
      <c r="V2845">
        <v>7600</v>
      </c>
      <c r="W2845" t="s">
        <v>35542</v>
      </c>
    </row>
    <row r="2846" spans="1:23" x14ac:dyDescent="0.25">
      <c r="A2846">
        <v>10652</v>
      </c>
      <c r="B2846" t="s">
        <v>37</v>
      </c>
      <c r="C2846" t="s">
        <v>73921</v>
      </c>
      <c r="D2846" t="s">
        <v>75427</v>
      </c>
      <c r="E2846" t="s">
        <v>75473</v>
      </c>
      <c r="F2846" t="s">
        <v>75474</v>
      </c>
      <c r="G2846" t="s">
        <v>75475</v>
      </c>
      <c r="J2846" t="s">
        <v>75476</v>
      </c>
      <c r="K2846">
        <v>1935</v>
      </c>
      <c r="O2846" t="s">
        <v>35548</v>
      </c>
      <c r="P2846" t="s">
        <v>35547</v>
      </c>
      <c r="R2846" t="s">
        <v>884</v>
      </c>
      <c r="V2846">
        <v>7600</v>
      </c>
      <c r="W2846" t="s">
        <v>35542</v>
      </c>
    </row>
    <row r="2847" spans="1:23" x14ac:dyDescent="0.25">
      <c r="A2847">
        <v>10653</v>
      </c>
      <c r="B2847" t="s">
        <v>37</v>
      </c>
      <c r="C2847" t="s">
        <v>73921</v>
      </c>
      <c r="D2847" t="s">
        <v>75427</v>
      </c>
      <c r="E2847" t="s">
        <v>75477</v>
      </c>
      <c r="F2847" t="s">
        <v>75478</v>
      </c>
      <c r="G2847" t="s">
        <v>75479</v>
      </c>
      <c r="H2847" t="s">
        <v>62645</v>
      </c>
      <c r="J2847" t="s">
        <v>66321</v>
      </c>
      <c r="K2847">
        <v>1956</v>
      </c>
      <c r="O2847" t="s">
        <v>35548</v>
      </c>
      <c r="P2847" t="s">
        <v>35547</v>
      </c>
      <c r="R2847" t="s">
        <v>884</v>
      </c>
      <c r="U2847" t="s">
        <v>75480</v>
      </c>
      <c r="V2847">
        <v>7600</v>
      </c>
      <c r="W2847" t="s">
        <v>35542</v>
      </c>
    </row>
    <row r="2848" spans="1:23" x14ac:dyDescent="0.25">
      <c r="A2848">
        <v>10654</v>
      </c>
      <c r="B2848" t="s">
        <v>37</v>
      </c>
      <c r="C2848" t="s">
        <v>73921</v>
      </c>
      <c r="D2848" t="s">
        <v>75427</v>
      </c>
      <c r="E2848" t="s">
        <v>75481</v>
      </c>
      <c r="F2848" t="s">
        <v>75482</v>
      </c>
      <c r="G2848" t="s">
        <v>75483</v>
      </c>
      <c r="J2848" t="s">
        <v>73516</v>
      </c>
      <c r="K2848">
        <v>1971</v>
      </c>
      <c r="O2848" t="s">
        <v>35548</v>
      </c>
      <c r="P2848" t="s">
        <v>35547</v>
      </c>
      <c r="R2848" t="s">
        <v>884</v>
      </c>
      <c r="U2848" t="s">
        <v>75484</v>
      </c>
      <c r="V2848">
        <v>7600</v>
      </c>
      <c r="W2848" t="s">
        <v>35542</v>
      </c>
    </row>
    <row r="2849" spans="1:23" x14ac:dyDescent="0.25">
      <c r="A2849">
        <v>10655</v>
      </c>
      <c r="B2849" t="s">
        <v>37</v>
      </c>
      <c r="C2849" t="s">
        <v>73921</v>
      </c>
      <c r="D2849" t="s">
        <v>75427</v>
      </c>
      <c r="E2849" t="s">
        <v>75485</v>
      </c>
      <c r="F2849" t="s">
        <v>75486</v>
      </c>
      <c r="G2849" t="s">
        <v>75487</v>
      </c>
      <c r="J2849" t="s">
        <v>64743</v>
      </c>
      <c r="K2849">
        <v>1957</v>
      </c>
      <c r="O2849" t="s">
        <v>35548</v>
      </c>
      <c r="P2849" t="s">
        <v>35547</v>
      </c>
      <c r="R2849" t="s">
        <v>884</v>
      </c>
      <c r="U2849" t="s">
        <v>75488</v>
      </c>
      <c r="V2849">
        <v>7600</v>
      </c>
      <c r="W2849" t="s">
        <v>35542</v>
      </c>
    </row>
    <row r="2850" spans="1:23" x14ac:dyDescent="0.25">
      <c r="A2850">
        <v>10656</v>
      </c>
      <c r="B2850" t="s">
        <v>37</v>
      </c>
      <c r="C2850" t="s">
        <v>73921</v>
      </c>
      <c r="D2850" t="s">
        <v>75427</v>
      </c>
      <c r="E2850" t="s">
        <v>75489</v>
      </c>
      <c r="F2850" t="s">
        <v>75490</v>
      </c>
      <c r="G2850" t="s">
        <v>75491</v>
      </c>
      <c r="J2850" t="s">
        <v>65920</v>
      </c>
      <c r="K2850">
        <v>1950</v>
      </c>
      <c r="O2850" t="s">
        <v>33927</v>
      </c>
      <c r="P2850" t="s">
        <v>13803</v>
      </c>
      <c r="R2850" t="s">
        <v>884</v>
      </c>
      <c r="U2850" t="s">
        <v>75492</v>
      </c>
      <c r="V2850">
        <v>8021</v>
      </c>
      <c r="W2850" t="s">
        <v>39712</v>
      </c>
    </row>
    <row r="2851" spans="1:23" x14ac:dyDescent="0.25">
      <c r="A2851">
        <v>10657</v>
      </c>
      <c r="B2851" t="s">
        <v>37</v>
      </c>
      <c r="C2851" t="s">
        <v>73921</v>
      </c>
      <c r="D2851" t="s">
        <v>75427</v>
      </c>
      <c r="E2851" t="s">
        <v>75493</v>
      </c>
      <c r="F2851" t="s">
        <v>75494</v>
      </c>
      <c r="G2851" t="s">
        <v>75495</v>
      </c>
      <c r="H2851" t="s">
        <v>62733</v>
      </c>
      <c r="J2851" t="s">
        <v>66127</v>
      </c>
      <c r="K2851">
        <v>1954</v>
      </c>
      <c r="O2851" t="s">
        <v>33927</v>
      </c>
      <c r="P2851" t="s">
        <v>13803</v>
      </c>
      <c r="R2851" t="s">
        <v>884</v>
      </c>
      <c r="U2851" t="s">
        <v>75496</v>
      </c>
      <c r="V2851">
        <v>8021</v>
      </c>
      <c r="W2851" t="s">
        <v>39712</v>
      </c>
    </row>
    <row r="2852" spans="1:23" x14ac:dyDescent="0.25">
      <c r="A2852">
        <v>10658</v>
      </c>
      <c r="B2852" t="s">
        <v>37</v>
      </c>
      <c r="C2852" t="s">
        <v>73921</v>
      </c>
      <c r="D2852" t="s">
        <v>75427</v>
      </c>
      <c r="E2852" t="s">
        <v>75497</v>
      </c>
      <c r="F2852" t="s">
        <v>75498</v>
      </c>
      <c r="G2852" t="s">
        <v>75499</v>
      </c>
      <c r="J2852" t="s">
        <v>75500</v>
      </c>
      <c r="K2852">
        <v>1925</v>
      </c>
      <c r="O2852" t="s">
        <v>33927</v>
      </c>
      <c r="P2852" t="s">
        <v>13803</v>
      </c>
      <c r="R2852" t="s">
        <v>884</v>
      </c>
      <c r="V2852">
        <v>8021</v>
      </c>
      <c r="W2852" t="s">
        <v>39712</v>
      </c>
    </row>
    <row r="2853" spans="1:23" x14ac:dyDescent="0.25">
      <c r="A2853">
        <v>10659</v>
      </c>
      <c r="B2853" t="s">
        <v>37</v>
      </c>
      <c r="C2853" t="s">
        <v>73921</v>
      </c>
      <c r="D2853" t="s">
        <v>75427</v>
      </c>
      <c r="E2853" t="s">
        <v>75501</v>
      </c>
      <c r="F2853" t="s">
        <v>75502</v>
      </c>
      <c r="G2853" t="s">
        <v>75503</v>
      </c>
      <c r="J2853" t="s">
        <v>75504</v>
      </c>
      <c r="O2853" t="s">
        <v>400</v>
      </c>
      <c r="R2853" t="s">
        <v>398</v>
      </c>
      <c r="U2853" t="s">
        <v>75505</v>
      </c>
      <c r="V2853">
        <v>2886</v>
      </c>
      <c r="W2853" t="s">
        <v>391</v>
      </c>
    </row>
    <row r="2854" spans="1:23" x14ac:dyDescent="0.25">
      <c r="A2854">
        <v>10660</v>
      </c>
      <c r="B2854" t="s">
        <v>37</v>
      </c>
      <c r="C2854" t="s">
        <v>73921</v>
      </c>
      <c r="D2854" t="s">
        <v>75427</v>
      </c>
      <c r="E2854" t="s">
        <v>75506</v>
      </c>
      <c r="F2854" t="s">
        <v>75507</v>
      </c>
      <c r="G2854" t="s">
        <v>75508</v>
      </c>
      <c r="J2854" t="s">
        <v>66127</v>
      </c>
      <c r="K2854">
        <v>1967</v>
      </c>
      <c r="O2854" t="s">
        <v>33927</v>
      </c>
      <c r="P2854" t="s">
        <v>13803</v>
      </c>
      <c r="R2854" t="s">
        <v>884</v>
      </c>
      <c r="V2854">
        <v>8021</v>
      </c>
      <c r="W2854" t="s">
        <v>39712</v>
      </c>
    </row>
    <row r="2855" spans="1:23" x14ac:dyDescent="0.25">
      <c r="A2855">
        <v>10661</v>
      </c>
      <c r="B2855" t="s">
        <v>37</v>
      </c>
      <c r="C2855" t="s">
        <v>73921</v>
      </c>
      <c r="D2855" t="s">
        <v>75427</v>
      </c>
      <c r="E2855" t="s">
        <v>75509</v>
      </c>
      <c r="F2855" t="s">
        <v>75510</v>
      </c>
      <c r="G2855" t="s">
        <v>75511</v>
      </c>
      <c r="J2855" t="s">
        <v>72366</v>
      </c>
      <c r="K2855">
        <v>1958</v>
      </c>
      <c r="O2855" t="s">
        <v>33927</v>
      </c>
      <c r="P2855" t="s">
        <v>13803</v>
      </c>
      <c r="R2855" t="s">
        <v>884</v>
      </c>
      <c r="U2855" t="s">
        <v>75512</v>
      </c>
      <c r="V2855">
        <v>8021</v>
      </c>
      <c r="W2855" t="s">
        <v>39712</v>
      </c>
    </row>
    <row r="2856" spans="1:23" x14ac:dyDescent="0.25">
      <c r="A2856">
        <v>10662</v>
      </c>
      <c r="B2856" t="s">
        <v>37</v>
      </c>
      <c r="C2856" t="s">
        <v>73921</v>
      </c>
      <c r="D2856" t="s">
        <v>75427</v>
      </c>
      <c r="E2856" t="s">
        <v>75513</v>
      </c>
      <c r="F2856" t="s">
        <v>75514</v>
      </c>
      <c r="G2856" t="s">
        <v>75515</v>
      </c>
      <c r="J2856" t="s">
        <v>66127</v>
      </c>
      <c r="K2856">
        <v>1932</v>
      </c>
      <c r="O2856" t="s">
        <v>33927</v>
      </c>
      <c r="P2856" t="s">
        <v>13803</v>
      </c>
      <c r="R2856" t="s">
        <v>884</v>
      </c>
      <c r="V2856">
        <v>8021</v>
      </c>
      <c r="W2856" t="s">
        <v>39712</v>
      </c>
    </row>
    <row r="2857" spans="1:23" x14ac:dyDescent="0.25">
      <c r="A2857">
        <v>10663</v>
      </c>
      <c r="B2857" t="s">
        <v>37</v>
      </c>
      <c r="C2857" t="s">
        <v>73921</v>
      </c>
      <c r="D2857" t="s">
        <v>75427</v>
      </c>
      <c r="E2857" t="s">
        <v>75516</v>
      </c>
      <c r="F2857" t="s">
        <v>75517</v>
      </c>
      <c r="G2857" t="s">
        <v>75518</v>
      </c>
      <c r="H2857" t="s">
        <v>62733</v>
      </c>
      <c r="J2857" t="s">
        <v>75519</v>
      </c>
      <c r="K2857">
        <v>1953</v>
      </c>
      <c r="O2857" t="s">
        <v>33927</v>
      </c>
      <c r="P2857" t="s">
        <v>13803</v>
      </c>
      <c r="R2857" t="s">
        <v>884</v>
      </c>
      <c r="V2857">
        <v>7435</v>
      </c>
      <c r="W2857" t="s">
        <v>33921</v>
      </c>
    </row>
    <row r="2858" spans="1:23" x14ac:dyDescent="0.25">
      <c r="A2858">
        <v>10664</v>
      </c>
      <c r="B2858" t="s">
        <v>37</v>
      </c>
      <c r="C2858" t="s">
        <v>73921</v>
      </c>
      <c r="D2858" t="s">
        <v>75427</v>
      </c>
      <c r="E2858" t="s">
        <v>75520</v>
      </c>
      <c r="F2858" t="s">
        <v>75521</v>
      </c>
      <c r="G2858" t="s">
        <v>75522</v>
      </c>
      <c r="H2858" t="s">
        <v>62645</v>
      </c>
      <c r="J2858" t="s">
        <v>75523</v>
      </c>
      <c r="K2858">
        <v>1956</v>
      </c>
      <c r="O2858" t="s">
        <v>33927</v>
      </c>
      <c r="P2858" t="s">
        <v>13803</v>
      </c>
      <c r="R2858" t="s">
        <v>884</v>
      </c>
      <c r="V2858">
        <v>7435</v>
      </c>
      <c r="W2858" t="s">
        <v>33921</v>
      </c>
    </row>
    <row r="2859" spans="1:23" x14ac:dyDescent="0.25">
      <c r="A2859">
        <v>10665</v>
      </c>
      <c r="B2859" t="s">
        <v>37</v>
      </c>
      <c r="C2859" t="s">
        <v>73921</v>
      </c>
      <c r="D2859" t="s">
        <v>75427</v>
      </c>
      <c r="E2859" t="s">
        <v>75524</v>
      </c>
      <c r="F2859" t="s">
        <v>75525</v>
      </c>
      <c r="G2859" t="s">
        <v>75526</v>
      </c>
      <c r="H2859" t="s">
        <v>62645</v>
      </c>
      <c r="J2859" t="s">
        <v>75527</v>
      </c>
      <c r="K2859">
        <v>1945</v>
      </c>
      <c r="O2859" t="s">
        <v>33927</v>
      </c>
      <c r="P2859" t="s">
        <v>13803</v>
      </c>
      <c r="R2859" t="s">
        <v>884</v>
      </c>
      <c r="V2859">
        <v>7435</v>
      </c>
      <c r="W2859" t="s">
        <v>33921</v>
      </c>
    </row>
    <row r="2860" spans="1:23" x14ac:dyDescent="0.25">
      <c r="A2860">
        <v>10666</v>
      </c>
      <c r="B2860" t="s">
        <v>37</v>
      </c>
      <c r="C2860" t="s">
        <v>73921</v>
      </c>
      <c r="D2860" t="s">
        <v>75427</v>
      </c>
      <c r="E2860" t="s">
        <v>75528</v>
      </c>
      <c r="F2860" t="s">
        <v>75529</v>
      </c>
      <c r="G2860" t="s">
        <v>75530</v>
      </c>
      <c r="J2860" t="s">
        <v>75531</v>
      </c>
      <c r="K2860">
        <v>1949</v>
      </c>
      <c r="O2860" t="s">
        <v>11873</v>
      </c>
      <c r="P2860" t="s">
        <v>11872</v>
      </c>
      <c r="R2860" t="s">
        <v>884</v>
      </c>
      <c r="U2860" t="s">
        <v>75532</v>
      </c>
      <c r="V2860">
        <v>5288</v>
      </c>
      <c r="W2860" t="s">
        <v>11866</v>
      </c>
    </row>
    <row r="2861" spans="1:23" x14ac:dyDescent="0.25">
      <c r="A2861">
        <v>10667</v>
      </c>
      <c r="B2861" t="s">
        <v>37</v>
      </c>
      <c r="C2861" t="s">
        <v>73921</v>
      </c>
      <c r="D2861" t="s">
        <v>75427</v>
      </c>
      <c r="E2861" t="s">
        <v>75533</v>
      </c>
      <c r="F2861" t="s">
        <v>75534</v>
      </c>
      <c r="G2861" t="s">
        <v>75535</v>
      </c>
      <c r="H2861" t="s">
        <v>64683</v>
      </c>
      <c r="J2861" t="s">
        <v>75536</v>
      </c>
      <c r="K2861">
        <v>1946</v>
      </c>
      <c r="O2861" t="s">
        <v>11873</v>
      </c>
      <c r="P2861" t="s">
        <v>11872</v>
      </c>
      <c r="R2861" t="s">
        <v>884</v>
      </c>
      <c r="U2861" t="s">
        <v>75537</v>
      </c>
      <c r="V2861">
        <v>5288</v>
      </c>
      <c r="W2861" t="s">
        <v>11866</v>
      </c>
    </row>
    <row r="2862" spans="1:23" x14ac:dyDescent="0.25">
      <c r="A2862">
        <v>10668</v>
      </c>
      <c r="B2862" t="s">
        <v>37</v>
      </c>
      <c r="C2862" t="s">
        <v>73921</v>
      </c>
      <c r="D2862" t="s">
        <v>75427</v>
      </c>
      <c r="E2862" t="s">
        <v>75538</v>
      </c>
      <c r="F2862" t="s">
        <v>75539</v>
      </c>
      <c r="G2862" t="s">
        <v>75540</v>
      </c>
      <c r="H2862" t="s">
        <v>62645</v>
      </c>
      <c r="J2862" t="s">
        <v>75541</v>
      </c>
      <c r="K2862">
        <v>1944</v>
      </c>
      <c r="O2862" t="s">
        <v>11873</v>
      </c>
      <c r="P2862" t="s">
        <v>11872</v>
      </c>
      <c r="R2862" t="s">
        <v>884</v>
      </c>
      <c r="U2862" t="s">
        <v>75542</v>
      </c>
      <c r="V2862">
        <v>5288</v>
      </c>
      <c r="W2862" t="s">
        <v>11866</v>
      </c>
    </row>
    <row r="2863" spans="1:23" x14ac:dyDescent="0.25">
      <c r="A2863">
        <v>10669</v>
      </c>
      <c r="B2863" t="s">
        <v>37</v>
      </c>
      <c r="C2863" t="s">
        <v>73921</v>
      </c>
      <c r="D2863" t="s">
        <v>75427</v>
      </c>
      <c r="E2863" t="s">
        <v>75543</v>
      </c>
      <c r="F2863" t="s">
        <v>75544</v>
      </c>
      <c r="G2863" t="s">
        <v>75545</v>
      </c>
      <c r="J2863" t="s">
        <v>75546</v>
      </c>
      <c r="K2863">
        <v>1955</v>
      </c>
      <c r="O2863" t="s">
        <v>11873</v>
      </c>
      <c r="P2863" t="s">
        <v>11872</v>
      </c>
      <c r="R2863" t="s">
        <v>884</v>
      </c>
      <c r="U2863" t="s">
        <v>75547</v>
      </c>
      <c r="V2863">
        <v>5288</v>
      </c>
      <c r="W2863" t="s">
        <v>11866</v>
      </c>
    </row>
    <row r="2864" spans="1:23" x14ac:dyDescent="0.25">
      <c r="A2864">
        <v>10670</v>
      </c>
      <c r="B2864" t="s">
        <v>37</v>
      </c>
      <c r="C2864" t="s">
        <v>73921</v>
      </c>
      <c r="D2864" t="s">
        <v>75427</v>
      </c>
      <c r="E2864" t="s">
        <v>75548</v>
      </c>
      <c r="F2864" t="s">
        <v>75549</v>
      </c>
      <c r="G2864" t="s">
        <v>75550</v>
      </c>
      <c r="H2864" t="s">
        <v>62645</v>
      </c>
      <c r="J2864" t="s">
        <v>59796</v>
      </c>
      <c r="K2864">
        <v>1963</v>
      </c>
      <c r="O2864" t="s">
        <v>8207</v>
      </c>
      <c r="P2864" t="s">
        <v>4926</v>
      </c>
      <c r="R2864" t="s">
        <v>1688</v>
      </c>
      <c r="V2864">
        <v>5272</v>
      </c>
      <c r="W2864" t="s">
        <v>11689</v>
      </c>
    </row>
    <row r="2865" spans="1:23" x14ac:dyDescent="0.25">
      <c r="A2865">
        <v>10671</v>
      </c>
      <c r="B2865" t="s">
        <v>37</v>
      </c>
      <c r="C2865" t="s">
        <v>73921</v>
      </c>
      <c r="D2865" t="s">
        <v>75427</v>
      </c>
      <c r="E2865" t="s">
        <v>75551</v>
      </c>
      <c r="F2865" t="s">
        <v>75552</v>
      </c>
      <c r="G2865" t="s">
        <v>75553</v>
      </c>
      <c r="J2865" t="s">
        <v>75554</v>
      </c>
      <c r="K2865">
        <v>1954</v>
      </c>
      <c r="O2865" t="s">
        <v>11873</v>
      </c>
      <c r="P2865" t="s">
        <v>11872</v>
      </c>
      <c r="R2865" t="s">
        <v>884</v>
      </c>
      <c r="U2865" t="s">
        <v>75555</v>
      </c>
      <c r="V2865">
        <v>5288</v>
      </c>
      <c r="W2865" t="s">
        <v>11866</v>
      </c>
    </row>
    <row r="2866" spans="1:23" x14ac:dyDescent="0.25">
      <c r="A2866">
        <v>10672</v>
      </c>
      <c r="B2866" t="s">
        <v>37</v>
      </c>
      <c r="C2866" t="s">
        <v>73921</v>
      </c>
      <c r="D2866" t="s">
        <v>75427</v>
      </c>
      <c r="E2866" t="s">
        <v>75556</v>
      </c>
      <c r="F2866" t="s">
        <v>75557</v>
      </c>
      <c r="G2866" t="s">
        <v>75558</v>
      </c>
      <c r="J2866" t="s">
        <v>578</v>
      </c>
      <c r="O2866" t="s">
        <v>36819</v>
      </c>
      <c r="P2866" t="s">
        <v>36817</v>
      </c>
      <c r="R2866" t="s">
        <v>884</v>
      </c>
      <c r="U2866" t="s">
        <v>75559</v>
      </c>
      <c r="V2866">
        <v>7727</v>
      </c>
      <c r="W2866" t="s">
        <v>36811</v>
      </c>
    </row>
    <row r="2867" spans="1:23" x14ac:dyDescent="0.25">
      <c r="A2867">
        <v>10673</v>
      </c>
      <c r="B2867" t="s">
        <v>37</v>
      </c>
      <c r="C2867" t="s">
        <v>73921</v>
      </c>
      <c r="D2867" t="s">
        <v>75427</v>
      </c>
      <c r="E2867" t="s">
        <v>75560</v>
      </c>
      <c r="F2867" t="s">
        <v>75561</v>
      </c>
      <c r="G2867" t="s">
        <v>75562</v>
      </c>
      <c r="J2867" t="s">
        <v>59796</v>
      </c>
      <c r="K2867">
        <v>1953</v>
      </c>
      <c r="O2867" t="s">
        <v>25430</v>
      </c>
      <c r="P2867" t="s">
        <v>25428</v>
      </c>
      <c r="R2867" t="s">
        <v>770</v>
      </c>
      <c r="U2867" t="s">
        <v>75563</v>
      </c>
      <c r="V2867">
        <v>6592</v>
      </c>
      <c r="W2867" t="s">
        <v>25422</v>
      </c>
    </row>
    <row r="2868" spans="1:23" x14ac:dyDescent="0.25">
      <c r="A2868">
        <v>10674</v>
      </c>
      <c r="B2868" t="s">
        <v>37</v>
      </c>
      <c r="C2868" t="s">
        <v>73921</v>
      </c>
      <c r="D2868" t="s">
        <v>75427</v>
      </c>
      <c r="E2868" t="s">
        <v>75564</v>
      </c>
      <c r="F2868" t="s">
        <v>75565</v>
      </c>
      <c r="G2868" t="s">
        <v>75566</v>
      </c>
      <c r="H2868" t="s">
        <v>75567</v>
      </c>
      <c r="J2868" t="s">
        <v>75568</v>
      </c>
      <c r="O2868" t="s">
        <v>10389</v>
      </c>
      <c r="P2868" t="s">
        <v>10388</v>
      </c>
      <c r="R2868" t="s">
        <v>884</v>
      </c>
      <c r="V2868">
        <v>8036</v>
      </c>
      <c r="W2868" t="s">
        <v>39859</v>
      </c>
    </row>
    <row r="2869" spans="1:23" x14ac:dyDescent="0.25">
      <c r="A2869">
        <v>10675</v>
      </c>
      <c r="B2869" t="s">
        <v>37</v>
      </c>
      <c r="C2869" t="s">
        <v>73921</v>
      </c>
      <c r="D2869" t="s">
        <v>75427</v>
      </c>
      <c r="E2869" t="s">
        <v>75569</v>
      </c>
      <c r="F2869" t="s">
        <v>75570</v>
      </c>
      <c r="G2869" t="s">
        <v>75571</v>
      </c>
      <c r="J2869" t="s">
        <v>65381</v>
      </c>
      <c r="K2869">
        <v>1926</v>
      </c>
      <c r="O2869" t="s">
        <v>36819</v>
      </c>
      <c r="P2869" t="s">
        <v>36817</v>
      </c>
      <c r="R2869" t="s">
        <v>884</v>
      </c>
      <c r="S2869" t="s">
        <v>75572</v>
      </c>
      <c r="U2869" t="s">
        <v>75573</v>
      </c>
      <c r="V2869">
        <v>8084</v>
      </c>
      <c r="W2869" t="s">
        <v>40327</v>
      </c>
    </row>
    <row r="2870" spans="1:23" x14ac:dyDescent="0.25">
      <c r="A2870">
        <v>10676</v>
      </c>
      <c r="B2870" t="s">
        <v>37</v>
      </c>
      <c r="C2870" t="s">
        <v>73921</v>
      </c>
      <c r="D2870" t="s">
        <v>75427</v>
      </c>
      <c r="E2870" t="s">
        <v>75574</v>
      </c>
      <c r="F2870" t="s">
        <v>75575</v>
      </c>
      <c r="G2870" t="s">
        <v>75576</v>
      </c>
      <c r="J2870" t="s">
        <v>65381</v>
      </c>
      <c r="K2870">
        <v>1956</v>
      </c>
      <c r="O2870" t="s">
        <v>36819</v>
      </c>
      <c r="P2870" t="s">
        <v>36817</v>
      </c>
      <c r="R2870" t="s">
        <v>884</v>
      </c>
      <c r="S2870" t="s">
        <v>75577</v>
      </c>
      <c r="U2870" t="s">
        <v>75578</v>
      </c>
      <c r="V2870">
        <v>8084</v>
      </c>
      <c r="W2870" t="s">
        <v>40327</v>
      </c>
    </row>
    <row r="2871" spans="1:23" x14ac:dyDescent="0.25">
      <c r="A2871">
        <v>10677</v>
      </c>
      <c r="B2871" t="s">
        <v>37</v>
      </c>
      <c r="C2871" t="s">
        <v>73921</v>
      </c>
      <c r="D2871" t="s">
        <v>75427</v>
      </c>
      <c r="E2871" t="s">
        <v>75579</v>
      </c>
      <c r="F2871" t="s">
        <v>75580</v>
      </c>
      <c r="G2871" t="s">
        <v>75581</v>
      </c>
      <c r="H2871" t="s">
        <v>62733</v>
      </c>
      <c r="J2871" t="s">
        <v>75582</v>
      </c>
      <c r="K2871">
        <v>1955</v>
      </c>
      <c r="O2871" t="s">
        <v>36819</v>
      </c>
      <c r="P2871" t="s">
        <v>36817</v>
      </c>
      <c r="R2871" t="s">
        <v>884</v>
      </c>
      <c r="S2871" t="s">
        <v>75572</v>
      </c>
      <c r="U2871" t="s">
        <v>75573</v>
      </c>
      <c r="V2871">
        <v>8084</v>
      </c>
      <c r="W2871" t="s">
        <v>40327</v>
      </c>
    </row>
    <row r="2872" spans="1:23" x14ac:dyDescent="0.25">
      <c r="A2872">
        <v>10678</v>
      </c>
      <c r="B2872" t="s">
        <v>37</v>
      </c>
      <c r="C2872" t="s">
        <v>73921</v>
      </c>
      <c r="D2872" t="s">
        <v>75427</v>
      </c>
      <c r="E2872" t="s">
        <v>75583</v>
      </c>
      <c r="F2872" t="s">
        <v>75584</v>
      </c>
      <c r="G2872" t="s">
        <v>75585</v>
      </c>
      <c r="H2872" t="s">
        <v>62645</v>
      </c>
      <c r="J2872" t="s">
        <v>75586</v>
      </c>
      <c r="K2872">
        <v>1966</v>
      </c>
      <c r="O2872" t="s">
        <v>7353</v>
      </c>
      <c r="P2872" t="s">
        <v>7351</v>
      </c>
      <c r="R2872" t="s">
        <v>884</v>
      </c>
      <c r="U2872" t="s">
        <v>75587</v>
      </c>
      <c r="V2872">
        <v>4867</v>
      </c>
      <c r="W2872" t="s">
        <v>7344</v>
      </c>
    </row>
    <row r="2873" spans="1:23" x14ac:dyDescent="0.25">
      <c r="A2873">
        <v>10679</v>
      </c>
      <c r="B2873" t="s">
        <v>37</v>
      </c>
      <c r="C2873" t="s">
        <v>73921</v>
      </c>
      <c r="D2873" t="s">
        <v>75427</v>
      </c>
      <c r="E2873" t="s">
        <v>75588</v>
      </c>
      <c r="F2873" t="s">
        <v>75589</v>
      </c>
      <c r="G2873" t="s">
        <v>75590</v>
      </c>
      <c r="J2873" t="s">
        <v>75591</v>
      </c>
      <c r="K2873">
        <v>1957</v>
      </c>
      <c r="O2873" t="s">
        <v>30288</v>
      </c>
      <c r="P2873" t="s">
        <v>30287</v>
      </c>
      <c r="R2873" t="s">
        <v>884</v>
      </c>
      <c r="V2873">
        <v>7084</v>
      </c>
      <c r="W2873" t="s">
        <v>30282</v>
      </c>
    </row>
    <row r="2874" spans="1:23" x14ac:dyDescent="0.25">
      <c r="A2874">
        <v>10680</v>
      </c>
      <c r="B2874" t="s">
        <v>37</v>
      </c>
      <c r="C2874" t="s">
        <v>73921</v>
      </c>
      <c r="D2874" t="s">
        <v>75427</v>
      </c>
      <c r="E2874" t="s">
        <v>75592</v>
      </c>
      <c r="F2874" t="s">
        <v>75593</v>
      </c>
      <c r="G2874" t="s">
        <v>75594</v>
      </c>
      <c r="J2874" t="s">
        <v>75595</v>
      </c>
      <c r="K2874">
        <v>1959</v>
      </c>
      <c r="O2874" t="s">
        <v>30288</v>
      </c>
      <c r="P2874" t="s">
        <v>30287</v>
      </c>
      <c r="R2874" t="s">
        <v>884</v>
      </c>
      <c r="V2874">
        <v>7084</v>
      </c>
      <c r="W2874" t="s">
        <v>30282</v>
      </c>
    </row>
    <row r="2875" spans="1:23" x14ac:dyDescent="0.25">
      <c r="A2875">
        <v>10681</v>
      </c>
      <c r="B2875" t="s">
        <v>37</v>
      </c>
      <c r="C2875" t="s">
        <v>73921</v>
      </c>
      <c r="D2875" t="s">
        <v>75427</v>
      </c>
      <c r="E2875" t="s">
        <v>75596</v>
      </c>
      <c r="F2875" t="s">
        <v>75597</v>
      </c>
      <c r="G2875" t="s">
        <v>75598</v>
      </c>
      <c r="J2875" t="s">
        <v>75599</v>
      </c>
      <c r="K2875">
        <v>1965</v>
      </c>
      <c r="O2875" t="s">
        <v>7353</v>
      </c>
      <c r="R2875" t="s">
        <v>11647</v>
      </c>
      <c r="V2875">
        <v>5780</v>
      </c>
      <c r="W2875" t="s">
        <v>17048</v>
      </c>
    </row>
    <row r="2876" spans="1:23" x14ac:dyDescent="0.25">
      <c r="A2876">
        <v>10682</v>
      </c>
      <c r="B2876" t="s">
        <v>37</v>
      </c>
      <c r="C2876" t="s">
        <v>73921</v>
      </c>
      <c r="D2876" t="s">
        <v>75427</v>
      </c>
      <c r="E2876" t="s">
        <v>75600</v>
      </c>
      <c r="F2876" t="s">
        <v>75601</v>
      </c>
      <c r="G2876" t="s">
        <v>75602</v>
      </c>
      <c r="H2876" t="s">
        <v>62733</v>
      </c>
      <c r="J2876" t="s">
        <v>75603</v>
      </c>
      <c r="K2876">
        <v>1931</v>
      </c>
      <c r="O2876" t="s">
        <v>30288</v>
      </c>
      <c r="P2876" t="s">
        <v>30287</v>
      </c>
      <c r="R2876" t="s">
        <v>884</v>
      </c>
      <c r="V2876">
        <v>7084</v>
      </c>
      <c r="W2876" t="s">
        <v>30282</v>
      </c>
    </row>
    <row r="2877" spans="1:23" x14ac:dyDescent="0.25">
      <c r="A2877">
        <v>10683</v>
      </c>
      <c r="B2877" t="s">
        <v>37</v>
      </c>
      <c r="C2877" t="s">
        <v>73921</v>
      </c>
      <c r="D2877" t="s">
        <v>75427</v>
      </c>
      <c r="E2877" t="s">
        <v>75604</v>
      </c>
      <c r="F2877" t="s">
        <v>75605</v>
      </c>
      <c r="G2877" t="s">
        <v>75606</v>
      </c>
      <c r="H2877" t="s">
        <v>62733</v>
      </c>
      <c r="J2877" t="s">
        <v>65097</v>
      </c>
      <c r="K2877">
        <v>1953</v>
      </c>
      <c r="O2877" t="s">
        <v>30147</v>
      </c>
      <c r="P2877" t="s">
        <v>30145</v>
      </c>
      <c r="R2877" t="s">
        <v>884</v>
      </c>
      <c r="S2877" t="s">
        <v>75607</v>
      </c>
      <c r="V2877">
        <v>7071</v>
      </c>
      <c r="W2877" t="s">
        <v>30139</v>
      </c>
    </row>
    <row r="2878" spans="1:23" x14ac:dyDescent="0.25">
      <c r="A2878">
        <v>10684</v>
      </c>
      <c r="B2878" t="s">
        <v>37</v>
      </c>
      <c r="C2878" t="s">
        <v>73921</v>
      </c>
      <c r="D2878" t="s">
        <v>75427</v>
      </c>
      <c r="E2878" t="s">
        <v>75608</v>
      </c>
      <c r="F2878" t="s">
        <v>75609</v>
      </c>
      <c r="G2878" t="s">
        <v>75610</v>
      </c>
      <c r="J2878" t="s">
        <v>66739</v>
      </c>
      <c r="K2878">
        <v>1969</v>
      </c>
      <c r="O2878" t="s">
        <v>30147</v>
      </c>
      <c r="P2878" t="s">
        <v>30145</v>
      </c>
      <c r="R2878" t="s">
        <v>884</v>
      </c>
      <c r="V2878">
        <v>7071</v>
      </c>
      <c r="W2878" t="s">
        <v>30139</v>
      </c>
    </row>
    <row r="2879" spans="1:23" x14ac:dyDescent="0.25">
      <c r="A2879">
        <v>10685</v>
      </c>
      <c r="B2879" t="s">
        <v>37</v>
      </c>
      <c r="C2879" t="s">
        <v>73921</v>
      </c>
      <c r="D2879" t="s">
        <v>75427</v>
      </c>
      <c r="E2879" t="s">
        <v>75611</v>
      </c>
      <c r="F2879" t="s">
        <v>75612</v>
      </c>
      <c r="G2879" t="s">
        <v>75613</v>
      </c>
      <c r="H2879" t="s">
        <v>62645</v>
      </c>
      <c r="J2879" t="s">
        <v>65920</v>
      </c>
      <c r="K2879">
        <v>1957</v>
      </c>
      <c r="O2879" t="s">
        <v>30147</v>
      </c>
      <c r="P2879" t="s">
        <v>30145</v>
      </c>
      <c r="R2879" t="s">
        <v>884</v>
      </c>
      <c r="S2879" t="s">
        <v>75614</v>
      </c>
      <c r="U2879" t="s">
        <v>75615</v>
      </c>
      <c r="V2879">
        <v>7071</v>
      </c>
      <c r="W2879" t="s">
        <v>30139</v>
      </c>
    </row>
    <row r="2880" spans="1:23" x14ac:dyDescent="0.25">
      <c r="A2880">
        <v>10686</v>
      </c>
      <c r="B2880" t="s">
        <v>37</v>
      </c>
      <c r="C2880" t="s">
        <v>73921</v>
      </c>
      <c r="D2880" t="s">
        <v>75427</v>
      </c>
      <c r="E2880" t="s">
        <v>75616</v>
      </c>
      <c r="F2880" t="s">
        <v>75617</v>
      </c>
      <c r="G2880" t="s">
        <v>75618</v>
      </c>
      <c r="J2880" t="s">
        <v>64910</v>
      </c>
      <c r="K2880">
        <v>1959</v>
      </c>
      <c r="O2880" t="s">
        <v>30147</v>
      </c>
      <c r="P2880" t="s">
        <v>30145</v>
      </c>
      <c r="R2880" t="s">
        <v>884</v>
      </c>
      <c r="V2880">
        <v>7071</v>
      </c>
      <c r="W2880" t="s">
        <v>30139</v>
      </c>
    </row>
    <row r="2881" spans="1:23" x14ac:dyDescent="0.25">
      <c r="A2881">
        <v>10687</v>
      </c>
      <c r="B2881" t="s">
        <v>37</v>
      </c>
      <c r="C2881" t="s">
        <v>73921</v>
      </c>
      <c r="D2881" t="s">
        <v>75427</v>
      </c>
      <c r="E2881" t="s">
        <v>75619</v>
      </c>
      <c r="F2881" t="s">
        <v>75620</v>
      </c>
      <c r="G2881" t="s">
        <v>75621</v>
      </c>
      <c r="H2881" t="s">
        <v>62733</v>
      </c>
      <c r="J2881" t="s">
        <v>75622</v>
      </c>
      <c r="O2881" t="s">
        <v>12127</v>
      </c>
      <c r="P2881" t="s">
        <v>12126</v>
      </c>
      <c r="R2881" t="s">
        <v>884</v>
      </c>
      <c r="U2881" t="s">
        <v>75623</v>
      </c>
      <c r="V2881">
        <v>5312</v>
      </c>
      <c r="W2881" t="s">
        <v>12120</v>
      </c>
    </row>
    <row r="2882" spans="1:23" x14ac:dyDescent="0.25">
      <c r="A2882">
        <v>10688</v>
      </c>
      <c r="B2882" t="s">
        <v>37</v>
      </c>
      <c r="C2882" t="s">
        <v>73921</v>
      </c>
      <c r="D2882" t="s">
        <v>75427</v>
      </c>
      <c r="E2882" t="s">
        <v>75624</v>
      </c>
      <c r="F2882" t="s">
        <v>75625</v>
      </c>
      <c r="G2882" t="s">
        <v>75626</v>
      </c>
      <c r="J2882" t="s">
        <v>75627</v>
      </c>
      <c r="K2882">
        <v>1960</v>
      </c>
      <c r="O2882" t="s">
        <v>39618</v>
      </c>
      <c r="P2882" t="s">
        <v>18390</v>
      </c>
      <c r="R2882" t="s">
        <v>884</v>
      </c>
      <c r="V2882">
        <v>8011</v>
      </c>
      <c r="W2882" t="s">
        <v>39612</v>
      </c>
    </row>
    <row r="2883" spans="1:23" x14ac:dyDescent="0.25">
      <c r="A2883">
        <v>10689</v>
      </c>
      <c r="B2883" t="s">
        <v>37</v>
      </c>
      <c r="C2883" t="s">
        <v>73921</v>
      </c>
      <c r="D2883" t="s">
        <v>75427</v>
      </c>
      <c r="E2883" t="s">
        <v>75628</v>
      </c>
      <c r="F2883" t="s">
        <v>75629</v>
      </c>
      <c r="G2883" t="s">
        <v>75630</v>
      </c>
      <c r="J2883" t="s">
        <v>75631</v>
      </c>
      <c r="K2883">
        <v>1960</v>
      </c>
      <c r="O2883" t="s">
        <v>39618</v>
      </c>
      <c r="P2883" t="s">
        <v>18390</v>
      </c>
      <c r="R2883" t="s">
        <v>884</v>
      </c>
      <c r="U2883" t="s">
        <v>75632</v>
      </c>
      <c r="V2883">
        <v>8011</v>
      </c>
      <c r="W2883" t="s">
        <v>39612</v>
      </c>
    </row>
    <row r="2884" spans="1:23" x14ac:dyDescent="0.25">
      <c r="A2884">
        <v>10690</v>
      </c>
      <c r="B2884" t="s">
        <v>37</v>
      </c>
      <c r="C2884" t="s">
        <v>73921</v>
      </c>
      <c r="D2884" t="s">
        <v>75427</v>
      </c>
      <c r="E2884" t="s">
        <v>75633</v>
      </c>
      <c r="F2884" t="s">
        <v>75634</v>
      </c>
      <c r="G2884" t="s">
        <v>75635</v>
      </c>
      <c r="H2884" t="s">
        <v>62733</v>
      </c>
      <c r="J2884" t="s">
        <v>75636</v>
      </c>
      <c r="K2884">
        <v>1954</v>
      </c>
      <c r="O2884" t="s">
        <v>39618</v>
      </c>
      <c r="P2884" t="s">
        <v>18390</v>
      </c>
      <c r="R2884" t="s">
        <v>884</v>
      </c>
      <c r="U2884" t="s">
        <v>75637</v>
      </c>
      <c r="V2884">
        <v>8011</v>
      </c>
      <c r="W2884" t="s">
        <v>39612</v>
      </c>
    </row>
    <row r="2885" spans="1:23" x14ac:dyDescent="0.25">
      <c r="A2885">
        <v>10691</v>
      </c>
      <c r="B2885" t="s">
        <v>37</v>
      </c>
      <c r="C2885" t="s">
        <v>73921</v>
      </c>
      <c r="D2885" t="s">
        <v>75427</v>
      </c>
      <c r="E2885" t="s">
        <v>75638</v>
      </c>
      <c r="F2885" t="s">
        <v>75639</v>
      </c>
      <c r="G2885" t="s">
        <v>75640</v>
      </c>
      <c r="H2885" t="s">
        <v>62645</v>
      </c>
      <c r="J2885" t="s">
        <v>75641</v>
      </c>
      <c r="K2885">
        <v>1960</v>
      </c>
      <c r="O2885" t="s">
        <v>39618</v>
      </c>
      <c r="P2885" t="s">
        <v>18390</v>
      </c>
      <c r="R2885" t="s">
        <v>884</v>
      </c>
      <c r="U2885" t="s">
        <v>75642</v>
      </c>
      <c r="V2885">
        <v>8011</v>
      </c>
      <c r="W2885" t="s">
        <v>39612</v>
      </c>
    </row>
    <row r="2886" spans="1:23" x14ac:dyDescent="0.25">
      <c r="A2886">
        <v>10692</v>
      </c>
      <c r="B2886" t="s">
        <v>37</v>
      </c>
      <c r="C2886" t="s">
        <v>73921</v>
      </c>
      <c r="D2886" t="s">
        <v>62614</v>
      </c>
      <c r="E2886" t="s">
        <v>75643</v>
      </c>
      <c r="F2886" t="s">
        <v>75644</v>
      </c>
      <c r="G2886" t="s">
        <v>75645</v>
      </c>
      <c r="U2886" t="s">
        <v>75646</v>
      </c>
      <c r="V2886">
        <v>5129</v>
      </c>
      <c r="W2886" t="s">
        <v>10185</v>
      </c>
    </row>
    <row r="2887" spans="1:23" x14ac:dyDescent="0.25">
      <c r="A2887">
        <v>10693</v>
      </c>
      <c r="B2887" t="s">
        <v>37</v>
      </c>
      <c r="C2887" t="s">
        <v>73921</v>
      </c>
      <c r="D2887" t="s">
        <v>75647</v>
      </c>
      <c r="E2887" t="s">
        <v>75648</v>
      </c>
      <c r="F2887" t="s">
        <v>75649</v>
      </c>
      <c r="G2887" t="s">
        <v>75650</v>
      </c>
      <c r="J2887" t="s">
        <v>60901</v>
      </c>
      <c r="K2887">
        <v>1941</v>
      </c>
      <c r="O2887" t="s">
        <v>18392</v>
      </c>
      <c r="P2887" t="s">
        <v>18390</v>
      </c>
      <c r="R2887" t="s">
        <v>884</v>
      </c>
      <c r="V2887">
        <v>7148</v>
      </c>
      <c r="W2887" t="s">
        <v>30977</v>
      </c>
    </row>
    <row r="2888" spans="1:23" x14ac:dyDescent="0.25">
      <c r="A2888">
        <v>10694</v>
      </c>
      <c r="B2888" t="s">
        <v>37</v>
      </c>
      <c r="C2888" t="s">
        <v>73921</v>
      </c>
      <c r="D2888" t="s">
        <v>75647</v>
      </c>
      <c r="E2888" t="s">
        <v>75651</v>
      </c>
      <c r="F2888" t="s">
        <v>75652</v>
      </c>
      <c r="G2888" t="s">
        <v>75653</v>
      </c>
      <c r="H2888" t="s">
        <v>62733</v>
      </c>
      <c r="J2888" t="s">
        <v>75654</v>
      </c>
      <c r="K2888">
        <v>1953</v>
      </c>
      <c r="O2888" t="s">
        <v>18392</v>
      </c>
      <c r="P2888" t="s">
        <v>18390</v>
      </c>
      <c r="R2888" t="s">
        <v>884</v>
      </c>
      <c r="S2888" t="s">
        <v>75655</v>
      </c>
      <c r="V2888">
        <v>7148</v>
      </c>
      <c r="W2888" t="s">
        <v>30977</v>
      </c>
    </row>
    <row r="2889" spans="1:23" x14ac:dyDescent="0.25">
      <c r="A2889">
        <v>10695</v>
      </c>
      <c r="B2889" t="s">
        <v>37</v>
      </c>
      <c r="C2889" t="s">
        <v>73921</v>
      </c>
      <c r="D2889" t="s">
        <v>75647</v>
      </c>
      <c r="E2889" t="s">
        <v>75656</v>
      </c>
      <c r="F2889" t="s">
        <v>75657</v>
      </c>
      <c r="G2889" t="s">
        <v>75658</v>
      </c>
      <c r="J2889" t="s">
        <v>59502</v>
      </c>
      <c r="O2889" t="s">
        <v>18392</v>
      </c>
      <c r="P2889" t="s">
        <v>18390</v>
      </c>
      <c r="R2889" t="s">
        <v>884</v>
      </c>
      <c r="V2889">
        <v>7148</v>
      </c>
      <c r="W2889" t="s">
        <v>30977</v>
      </c>
    </row>
    <row r="2890" spans="1:23" x14ac:dyDescent="0.25">
      <c r="A2890">
        <v>10696</v>
      </c>
      <c r="B2890" t="s">
        <v>37</v>
      </c>
      <c r="C2890" t="s">
        <v>73921</v>
      </c>
      <c r="D2890" t="s">
        <v>75647</v>
      </c>
      <c r="E2890" t="s">
        <v>75659</v>
      </c>
      <c r="F2890" t="s">
        <v>75660</v>
      </c>
      <c r="G2890" t="s">
        <v>75661</v>
      </c>
      <c r="J2890" t="s">
        <v>75662</v>
      </c>
      <c r="K2890">
        <v>1951</v>
      </c>
      <c r="O2890" t="s">
        <v>18392</v>
      </c>
      <c r="P2890" t="s">
        <v>18390</v>
      </c>
      <c r="R2890" t="s">
        <v>884</v>
      </c>
      <c r="S2890" t="s">
        <v>75663</v>
      </c>
      <c r="V2890">
        <v>7148</v>
      </c>
      <c r="W2890" t="s">
        <v>30977</v>
      </c>
    </row>
    <row r="2891" spans="1:23" x14ac:dyDescent="0.25">
      <c r="A2891">
        <v>10697</v>
      </c>
      <c r="B2891" t="s">
        <v>37</v>
      </c>
      <c r="C2891" t="s">
        <v>73921</v>
      </c>
      <c r="D2891" t="s">
        <v>75647</v>
      </c>
      <c r="E2891" t="s">
        <v>75664</v>
      </c>
      <c r="F2891" t="s">
        <v>75665</v>
      </c>
      <c r="G2891" t="s">
        <v>75666</v>
      </c>
      <c r="H2891" t="s">
        <v>64683</v>
      </c>
      <c r="J2891" t="s">
        <v>59502</v>
      </c>
      <c r="K2891">
        <v>1951</v>
      </c>
      <c r="O2891" t="s">
        <v>18392</v>
      </c>
      <c r="P2891" t="s">
        <v>18390</v>
      </c>
      <c r="R2891" t="s">
        <v>884</v>
      </c>
      <c r="S2891" t="s">
        <v>75663</v>
      </c>
      <c r="V2891">
        <v>7148</v>
      </c>
      <c r="W2891" t="s">
        <v>30977</v>
      </c>
    </row>
    <row r="2892" spans="1:23" x14ac:dyDescent="0.25">
      <c r="A2892">
        <v>10698</v>
      </c>
      <c r="B2892" t="s">
        <v>37</v>
      </c>
      <c r="C2892" t="s">
        <v>73921</v>
      </c>
      <c r="D2892" t="s">
        <v>75647</v>
      </c>
      <c r="E2892" t="s">
        <v>75667</v>
      </c>
      <c r="F2892" t="s">
        <v>75668</v>
      </c>
      <c r="G2892" t="s">
        <v>75669</v>
      </c>
      <c r="J2892" t="s">
        <v>66321</v>
      </c>
      <c r="K2892">
        <v>1954</v>
      </c>
      <c r="O2892" t="s">
        <v>18392</v>
      </c>
      <c r="P2892" t="s">
        <v>18390</v>
      </c>
      <c r="R2892" t="s">
        <v>884</v>
      </c>
      <c r="S2892" t="s">
        <v>75663</v>
      </c>
      <c r="V2892">
        <v>7148</v>
      </c>
      <c r="W2892" t="s">
        <v>30977</v>
      </c>
    </row>
    <row r="2893" spans="1:23" x14ac:dyDescent="0.25">
      <c r="A2893">
        <v>10699</v>
      </c>
      <c r="B2893" t="s">
        <v>37</v>
      </c>
      <c r="C2893" t="s">
        <v>73921</v>
      </c>
      <c r="D2893" t="s">
        <v>75647</v>
      </c>
      <c r="E2893" t="s">
        <v>75670</v>
      </c>
      <c r="F2893" t="s">
        <v>75671</v>
      </c>
      <c r="G2893" t="s">
        <v>75672</v>
      </c>
      <c r="H2893" t="s">
        <v>62645</v>
      </c>
      <c r="J2893" t="s">
        <v>64771</v>
      </c>
      <c r="K2893">
        <v>1944</v>
      </c>
      <c r="O2893" t="s">
        <v>18392</v>
      </c>
      <c r="P2893" t="s">
        <v>18390</v>
      </c>
      <c r="R2893" t="s">
        <v>884</v>
      </c>
      <c r="S2893" t="s">
        <v>75655</v>
      </c>
      <c r="V2893">
        <v>7148</v>
      </c>
      <c r="W2893" t="s">
        <v>30977</v>
      </c>
    </row>
    <row r="2894" spans="1:23" x14ac:dyDescent="0.25">
      <c r="A2894">
        <v>10700</v>
      </c>
      <c r="B2894" t="s">
        <v>37</v>
      </c>
      <c r="C2894" t="s">
        <v>73921</v>
      </c>
      <c r="D2894" t="s">
        <v>75647</v>
      </c>
      <c r="E2894" t="s">
        <v>75673</v>
      </c>
      <c r="F2894" t="s">
        <v>75674</v>
      </c>
      <c r="G2894" t="s">
        <v>75675</v>
      </c>
      <c r="H2894" t="s">
        <v>62645</v>
      </c>
      <c r="J2894" t="s">
        <v>64743</v>
      </c>
      <c r="K2894">
        <v>1952</v>
      </c>
      <c r="O2894" t="s">
        <v>11897</v>
      </c>
      <c r="P2894" t="s">
        <v>11896</v>
      </c>
      <c r="R2894" t="s">
        <v>884</v>
      </c>
      <c r="U2894" t="s">
        <v>75676</v>
      </c>
      <c r="V2894">
        <v>5290</v>
      </c>
      <c r="W2894" t="s">
        <v>11888</v>
      </c>
    </row>
    <row r="2895" spans="1:23" x14ac:dyDescent="0.25">
      <c r="A2895">
        <v>10701</v>
      </c>
      <c r="B2895" t="s">
        <v>37</v>
      </c>
      <c r="C2895" t="s">
        <v>73921</v>
      </c>
      <c r="D2895" t="s">
        <v>75647</v>
      </c>
      <c r="E2895" t="s">
        <v>75677</v>
      </c>
      <c r="F2895" t="s">
        <v>75678</v>
      </c>
      <c r="G2895" t="s">
        <v>75679</v>
      </c>
      <c r="J2895" t="s">
        <v>75680</v>
      </c>
      <c r="K2895">
        <v>1974</v>
      </c>
      <c r="O2895" t="s">
        <v>11897</v>
      </c>
      <c r="P2895" t="s">
        <v>11896</v>
      </c>
      <c r="R2895" t="s">
        <v>884</v>
      </c>
      <c r="U2895" t="s">
        <v>75681</v>
      </c>
      <c r="V2895">
        <v>5290</v>
      </c>
      <c r="W2895" t="s">
        <v>11888</v>
      </c>
    </row>
    <row r="2896" spans="1:23" ht="60" x14ac:dyDescent="0.25">
      <c r="A2896">
        <v>10702</v>
      </c>
      <c r="B2896" t="s">
        <v>37</v>
      </c>
      <c r="C2896" t="s">
        <v>73921</v>
      </c>
      <c r="D2896" t="s">
        <v>75682</v>
      </c>
      <c r="E2896" t="s">
        <v>75683</v>
      </c>
      <c r="F2896" t="s">
        <v>75684</v>
      </c>
      <c r="G2896" t="s">
        <v>75685</v>
      </c>
      <c r="H2896" t="s">
        <v>62733</v>
      </c>
      <c r="I2896" t="s">
        <v>75686</v>
      </c>
      <c r="J2896" s="1" t="s">
        <v>75687</v>
      </c>
      <c r="K2896">
        <v>1956</v>
      </c>
      <c r="O2896" t="s">
        <v>11897</v>
      </c>
      <c r="P2896" t="s">
        <v>11896</v>
      </c>
      <c r="R2896" t="s">
        <v>884</v>
      </c>
      <c r="U2896" t="s">
        <v>75688</v>
      </c>
      <c r="V2896">
        <v>5290</v>
      </c>
      <c r="W2896" t="s">
        <v>11888</v>
      </c>
    </row>
    <row r="2897" spans="1:23" x14ac:dyDescent="0.25">
      <c r="A2897">
        <v>10703</v>
      </c>
      <c r="B2897" t="s">
        <v>37</v>
      </c>
      <c r="C2897" t="s">
        <v>73921</v>
      </c>
      <c r="D2897" t="s">
        <v>75647</v>
      </c>
      <c r="E2897" t="s">
        <v>75689</v>
      </c>
      <c r="F2897" t="s">
        <v>75690</v>
      </c>
      <c r="G2897" t="s">
        <v>75691</v>
      </c>
      <c r="H2897" t="s">
        <v>62645</v>
      </c>
      <c r="J2897" t="s">
        <v>75692</v>
      </c>
      <c r="K2897">
        <v>1966</v>
      </c>
      <c r="O2897" t="s">
        <v>26598</v>
      </c>
      <c r="R2897" t="s">
        <v>2292</v>
      </c>
      <c r="U2897" t="s">
        <v>75693</v>
      </c>
      <c r="V2897">
        <v>6717</v>
      </c>
      <c r="W2897" t="s">
        <v>26636</v>
      </c>
    </row>
    <row r="2898" spans="1:23" x14ac:dyDescent="0.25">
      <c r="A2898">
        <v>10704</v>
      </c>
      <c r="B2898" t="s">
        <v>37</v>
      </c>
      <c r="C2898" t="s">
        <v>73921</v>
      </c>
      <c r="D2898" t="s">
        <v>75647</v>
      </c>
      <c r="E2898" t="s">
        <v>75694</v>
      </c>
      <c r="F2898" t="s">
        <v>68039</v>
      </c>
      <c r="G2898" t="s">
        <v>75695</v>
      </c>
      <c r="J2898" t="s">
        <v>72758</v>
      </c>
      <c r="O2898" t="s">
        <v>24031</v>
      </c>
      <c r="P2898" t="s">
        <v>24029</v>
      </c>
      <c r="R2898" t="s">
        <v>884</v>
      </c>
      <c r="U2898" t="s">
        <v>75696</v>
      </c>
      <c r="V2898">
        <v>6452</v>
      </c>
      <c r="W2898" t="s">
        <v>24024</v>
      </c>
    </row>
    <row r="2899" spans="1:23" x14ac:dyDescent="0.25">
      <c r="A2899">
        <v>10705</v>
      </c>
      <c r="B2899" t="s">
        <v>37</v>
      </c>
      <c r="C2899" t="s">
        <v>73921</v>
      </c>
      <c r="D2899" t="s">
        <v>75647</v>
      </c>
      <c r="E2899" t="s">
        <v>75697</v>
      </c>
      <c r="F2899" t="s">
        <v>75698</v>
      </c>
      <c r="G2899" t="s">
        <v>75699</v>
      </c>
      <c r="J2899" t="s">
        <v>75700</v>
      </c>
      <c r="O2899" t="s">
        <v>24031</v>
      </c>
      <c r="P2899" t="s">
        <v>24029</v>
      </c>
      <c r="R2899" t="s">
        <v>884</v>
      </c>
      <c r="U2899" t="s">
        <v>75701</v>
      </c>
      <c r="V2899">
        <v>6452</v>
      </c>
      <c r="W2899" t="s">
        <v>24024</v>
      </c>
    </row>
    <row r="2900" spans="1:23" x14ac:dyDescent="0.25">
      <c r="A2900">
        <v>10706</v>
      </c>
      <c r="B2900" t="s">
        <v>37</v>
      </c>
      <c r="C2900" t="s">
        <v>73921</v>
      </c>
      <c r="D2900" t="s">
        <v>75647</v>
      </c>
      <c r="E2900" t="s">
        <v>75702</v>
      </c>
      <c r="F2900" t="s">
        <v>75703</v>
      </c>
      <c r="G2900" t="s">
        <v>75704</v>
      </c>
      <c r="J2900" t="s">
        <v>75705</v>
      </c>
      <c r="O2900" t="s">
        <v>24031</v>
      </c>
      <c r="P2900" t="s">
        <v>24029</v>
      </c>
      <c r="R2900" t="s">
        <v>884</v>
      </c>
      <c r="U2900" t="s">
        <v>75706</v>
      </c>
      <c r="V2900">
        <v>6452</v>
      </c>
      <c r="W2900" t="s">
        <v>24024</v>
      </c>
    </row>
    <row r="2901" spans="1:23" x14ac:dyDescent="0.25">
      <c r="A2901">
        <v>10707</v>
      </c>
      <c r="B2901" t="s">
        <v>37</v>
      </c>
      <c r="C2901" t="s">
        <v>73921</v>
      </c>
      <c r="D2901" t="s">
        <v>75647</v>
      </c>
      <c r="E2901" t="s">
        <v>75707</v>
      </c>
      <c r="F2901" t="s">
        <v>75708</v>
      </c>
      <c r="G2901" t="s">
        <v>75709</v>
      </c>
      <c r="H2901" t="s">
        <v>62645</v>
      </c>
      <c r="J2901" t="s">
        <v>75710</v>
      </c>
      <c r="K2901">
        <v>1952</v>
      </c>
      <c r="O2901" t="s">
        <v>24031</v>
      </c>
      <c r="P2901" t="s">
        <v>24029</v>
      </c>
      <c r="R2901" t="s">
        <v>884</v>
      </c>
      <c r="U2901" t="s">
        <v>75711</v>
      </c>
      <c r="V2901">
        <v>6452</v>
      </c>
      <c r="W2901" t="s">
        <v>24024</v>
      </c>
    </row>
    <row r="2902" spans="1:23" x14ac:dyDescent="0.25">
      <c r="A2902">
        <v>10708</v>
      </c>
      <c r="B2902" t="s">
        <v>37</v>
      </c>
      <c r="C2902" t="s">
        <v>73921</v>
      </c>
      <c r="D2902" t="s">
        <v>75647</v>
      </c>
      <c r="E2902" t="s">
        <v>75712</v>
      </c>
      <c r="F2902" t="s">
        <v>75713</v>
      </c>
      <c r="G2902" t="s">
        <v>75714</v>
      </c>
      <c r="J2902" t="s">
        <v>75715</v>
      </c>
      <c r="K2902">
        <v>1963</v>
      </c>
      <c r="O2902" t="s">
        <v>30206</v>
      </c>
      <c r="P2902" t="s">
        <v>30204</v>
      </c>
      <c r="R2902" t="s">
        <v>884</v>
      </c>
      <c r="V2902">
        <v>7076</v>
      </c>
      <c r="W2902" t="s">
        <v>30197</v>
      </c>
    </row>
    <row r="2903" spans="1:23" x14ac:dyDescent="0.25">
      <c r="A2903">
        <v>10709</v>
      </c>
      <c r="B2903" t="s">
        <v>37</v>
      </c>
      <c r="C2903" t="s">
        <v>73921</v>
      </c>
      <c r="D2903" t="s">
        <v>75647</v>
      </c>
      <c r="E2903" t="s">
        <v>75716</v>
      </c>
      <c r="F2903" t="s">
        <v>75717</v>
      </c>
      <c r="G2903" t="s">
        <v>75718</v>
      </c>
      <c r="J2903" t="s">
        <v>75719</v>
      </c>
      <c r="K2903">
        <v>1961</v>
      </c>
      <c r="O2903" t="s">
        <v>30206</v>
      </c>
      <c r="P2903" t="s">
        <v>30204</v>
      </c>
      <c r="R2903" t="s">
        <v>884</v>
      </c>
      <c r="S2903" t="s">
        <v>75720</v>
      </c>
      <c r="V2903">
        <v>7076</v>
      </c>
      <c r="W2903" t="s">
        <v>30197</v>
      </c>
    </row>
    <row r="2904" spans="1:23" x14ac:dyDescent="0.25">
      <c r="A2904">
        <v>10710</v>
      </c>
      <c r="B2904" t="s">
        <v>37</v>
      </c>
      <c r="C2904" t="s">
        <v>73921</v>
      </c>
      <c r="D2904" t="s">
        <v>75647</v>
      </c>
      <c r="E2904" t="s">
        <v>75721</v>
      </c>
      <c r="F2904" t="s">
        <v>75722</v>
      </c>
      <c r="G2904" t="s">
        <v>75723</v>
      </c>
      <c r="J2904" t="s">
        <v>72295</v>
      </c>
      <c r="K2904">
        <v>1964</v>
      </c>
      <c r="O2904" t="s">
        <v>30206</v>
      </c>
      <c r="P2904" t="s">
        <v>30204</v>
      </c>
      <c r="R2904" t="s">
        <v>884</v>
      </c>
      <c r="V2904">
        <v>7076</v>
      </c>
      <c r="W2904" t="s">
        <v>30197</v>
      </c>
    </row>
    <row r="2905" spans="1:23" x14ac:dyDescent="0.25">
      <c r="A2905">
        <v>10711</v>
      </c>
      <c r="B2905" t="s">
        <v>37</v>
      </c>
      <c r="C2905" t="s">
        <v>73921</v>
      </c>
      <c r="D2905" t="s">
        <v>75647</v>
      </c>
      <c r="E2905" t="s">
        <v>75724</v>
      </c>
      <c r="F2905" t="s">
        <v>75725</v>
      </c>
      <c r="G2905" t="s">
        <v>75726</v>
      </c>
      <c r="J2905" t="s">
        <v>66294</v>
      </c>
      <c r="K2905">
        <v>1963</v>
      </c>
      <c r="O2905" t="s">
        <v>30206</v>
      </c>
      <c r="P2905" t="s">
        <v>30204</v>
      </c>
      <c r="R2905" t="s">
        <v>884</v>
      </c>
      <c r="V2905">
        <v>7076</v>
      </c>
      <c r="W2905" t="s">
        <v>30197</v>
      </c>
    </row>
    <row r="2906" spans="1:23" x14ac:dyDescent="0.25">
      <c r="A2906">
        <v>10712</v>
      </c>
      <c r="B2906" t="s">
        <v>37</v>
      </c>
      <c r="C2906" t="s">
        <v>73921</v>
      </c>
      <c r="D2906" t="s">
        <v>75647</v>
      </c>
      <c r="E2906" t="s">
        <v>75727</v>
      </c>
      <c r="F2906" t="s">
        <v>75728</v>
      </c>
      <c r="G2906" t="s">
        <v>75729</v>
      </c>
      <c r="J2906" t="s">
        <v>64743</v>
      </c>
      <c r="K2906">
        <v>1954</v>
      </c>
      <c r="O2906" t="s">
        <v>30206</v>
      </c>
      <c r="P2906" t="s">
        <v>30204</v>
      </c>
      <c r="R2906" t="s">
        <v>884</v>
      </c>
      <c r="S2906" t="s">
        <v>75730</v>
      </c>
      <c r="V2906">
        <v>7076</v>
      </c>
      <c r="W2906" t="s">
        <v>30197</v>
      </c>
    </row>
    <row r="2907" spans="1:23" x14ac:dyDescent="0.25">
      <c r="A2907">
        <v>10713</v>
      </c>
      <c r="B2907" t="s">
        <v>37</v>
      </c>
      <c r="C2907" t="s">
        <v>73921</v>
      </c>
      <c r="D2907" t="s">
        <v>75647</v>
      </c>
      <c r="E2907" t="s">
        <v>75731</v>
      </c>
      <c r="F2907" t="s">
        <v>75732</v>
      </c>
      <c r="G2907" t="s">
        <v>75733</v>
      </c>
      <c r="H2907" t="s">
        <v>62645</v>
      </c>
      <c r="J2907" t="s">
        <v>35401</v>
      </c>
      <c r="K2907">
        <v>1963</v>
      </c>
      <c r="O2907" t="s">
        <v>30206</v>
      </c>
      <c r="P2907" t="s">
        <v>30204</v>
      </c>
      <c r="R2907" t="s">
        <v>884</v>
      </c>
      <c r="V2907">
        <v>7076</v>
      </c>
      <c r="W2907" t="s">
        <v>30197</v>
      </c>
    </row>
    <row r="2908" spans="1:23" x14ac:dyDescent="0.25">
      <c r="A2908">
        <v>10714</v>
      </c>
      <c r="B2908" t="s">
        <v>37</v>
      </c>
      <c r="C2908" t="s">
        <v>73921</v>
      </c>
      <c r="D2908" t="s">
        <v>75647</v>
      </c>
      <c r="E2908" t="s">
        <v>75734</v>
      </c>
      <c r="F2908" t="s">
        <v>75735</v>
      </c>
      <c r="G2908" t="s">
        <v>75736</v>
      </c>
      <c r="J2908" t="s">
        <v>75737</v>
      </c>
      <c r="K2908">
        <v>1975</v>
      </c>
      <c r="O2908" t="s">
        <v>7353</v>
      </c>
      <c r="R2908" t="s">
        <v>11647</v>
      </c>
      <c r="V2908">
        <v>5780</v>
      </c>
      <c r="W2908" t="s">
        <v>17048</v>
      </c>
    </row>
    <row r="2909" spans="1:23" x14ac:dyDescent="0.25">
      <c r="A2909">
        <v>10715</v>
      </c>
      <c r="B2909" t="s">
        <v>37</v>
      </c>
      <c r="C2909" t="s">
        <v>73921</v>
      </c>
      <c r="D2909" t="s">
        <v>75647</v>
      </c>
      <c r="E2909" t="s">
        <v>75738</v>
      </c>
      <c r="F2909" t="s">
        <v>75739</v>
      </c>
      <c r="G2909" t="s">
        <v>75740</v>
      </c>
      <c r="H2909" t="s">
        <v>62733</v>
      </c>
      <c r="J2909" t="s">
        <v>10988</v>
      </c>
      <c r="K2909">
        <v>1947</v>
      </c>
      <c r="O2909" t="s">
        <v>30206</v>
      </c>
      <c r="P2909" t="s">
        <v>30204</v>
      </c>
      <c r="R2909" t="s">
        <v>884</v>
      </c>
      <c r="U2909" t="s">
        <v>75741</v>
      </c>
      <c r="V2909">
        <v>7076</v>
      </c>
      <c r="W2909" t="s">
        <v>30197</v>
      </c>
    </row>
    <row r="2910" spans="1:23" x14ac:dyDescent="0.25">
      <c r="A2910">
        <v>10716</v>
      </c>
      <c r="B2910" t="s">
        <v>37</v>
      </c>
      <c r="C2910" t="s">
        <v>73921</v>
      </c>
      <c r="D2910" t="s">
        <v>75647</v>
      </c>
      <c r="E2910" t="s">
        <v>75742</v>
      </c>
      <c r="F2910" t="s">
        <v>75743</v>
      </c>
      <c r="G2910" t="s">
        <v>75744</v>
      </c>
      <c r="H2910" t="s">
        <v>62733</v>
      </c>
      <c r="J2910" t="s">
        <v>75745</v>
      </c>
      <c r="K2910">
        <v>1963</v>
      </c>
      <c r="O2910" t="s">
        <v>13662</v>
      </c>
      <c r="P2910" t="s">
        <v>13660</v>
      </c>
      <c r="R2910" t="s">
        <v>884</v>
      </c>
      <c r="U2910" t="s">
        <v>75746</v>
      </c>
      <c r="V2910">
        <v>7078</v>
      </c>
      <c r="W2910" t="s">
        <v>30223</v>
      </c>
    </row>
    <row r="2911" spans="1:23" x14ac:dyDescent="0.25">
      <c r="A2911">
        <v>10717</v>
      </c>
      <c r="B2911" t="s">
        <v>37</v>
      </c>
      <c r="C2911" t="s">
        <v>73921</v>
      </c>
      <c r="D2911" t="s">
        <v>75647</v>
      </c>
      <c r="E2911" t="s">
        <v>75747</v>
      </c>
      <c r="F2911" t="s">
        <v>75748</v>
      </c>
      <c r="G2911" t="s">
        <v>75749</v>
      </c>
      <c r="J2911" t="s">
        <v>59502</v>
      </c>
      <c r="K2911">
        <v>1964</v>
      </c>
      <c r="O2911" t="s">
        <v>13662</v>
      </c>
      <c r="P2911" t="s">
        <v>13660</v>
      </c>
      <c r="R2911" t="s">
        <v>884</v>
      </c>
      <c r="V2911">
        <v>7078</v>
      </c>
      <c r="W2911" t="s">
        <v>30223</v>
      </c>
    </row>
    <row r="2912" spans="1:23" x14ac:dyDescent="0.25">
      <c r="A2912">
        <v>10718</v>
      </c>
      <c r="B2912" t="s">
        <v>37</v>
      </c>
      <c r="C2912" t="s">
        <v>73921</v>
      </c>
      <c r="D2912" t="s">
        <v>75647</v>
      </c>
      <c r="E2912" t="s">
        <v>75750</v>
      </c>
      <c r="F2912" t="s">
        <v>75751</v>
      </c>
      <c r="G2912" t="s">
        <v>75752</v>
      </c>
      <c r="J2912" t="s">
        <v>75753</v>
      </c>
      <c r="K2912">
        <v>1960</v>
      </c>
      <c r="O2912" t="s">
        <v>13662</v>
      </c>
      <c r="P2912" t="s">
        <v>13660</v>
      </c>
      <c r="R2912" t="s">
        <v>884</v>
      </c>
      <c r="V2912">
        <v>7078</v>
      </c>
      <c r="W2912" t="s">
        <v>30223</v>
      </c>
    </row>
    <row r="2913" spans="1:23" x14ac:dyDescent="0.25">
      <c r="A2913">
        <v>10719</v>
      </c>
      <c r="B2913" t="s">
        <v>37</v>
      </c>
      <c r="C2913" t="s">
        <v>73921</v>
      </c>
      <c r="D2913" t="s">
        <v>75647</v>
      </c>
      <c r="E2913" t="s">
        <v>75754</v>
      </c>
      <c r="F2913" t="s">
        <v>75755</v>
      </c>
      <c r="G2913" t="s">
        <v>75756</v>
      </c>
      <c r="J2913" t="s">
        <v>68056</v>
      </c>
      <c r="K2913">
        <v>1960</v>
      </c>
      <c r="O2913" t="s">
        <v>13662</v>
      </c>
      <c r="P2913" t="s">
        <v>13660</v>
      </c>
      <c r="R2913" t="s">
        <v>884</v>
      </c>
      <c r="V2913">
        <v>7078</v>
      </c>
      <c r="W2913" t="s">
        <v>30223</v>
      </c>
    </row>
    <row r="2914" spans="1:23" x14ac:dyDescent="0.25">
      <c r="A2914">
        <v>10720</v>
      </c>
      <c r="B2914" t="s">
        <v>37</v>
      </c>
      <c r="C2914" t="s">
        <v>73921</v>
      </c>
      <c r="D2914" t="s">
        <v>75647</v>
      </c>
      <c r="E2914" t="s">
        <v>75757</v>
      </c>
      <c r="F2914" t="s">
        <v>75758</v>
      </c>
      <c r="G2914" t="s">
        <v>75759</v>
      </c>
      <c r="H2914" t="s">
        <v>62645</v>
      </c>
      <c r="J2914" t="s">
        <v>10988</v>
      </c>
      <c r="K2914">
        <v>1966</v>
      </c>
      <c r="O2914" t="s">
        <v>13662</v>
      </c>
      <c r="P2914" t="s">
        <v>13660</v>
      </c>
      <c r="R2914" t="s">
        <v>884</v>
      </c>
      <c r="V2914">
        <v>7078</v>
      </c>
      <c r="W2914" t="s">
        <v>30223</v>
      </c>
    </row>
    <row r="2915" spans="1:23" x14ac:dyDescent="0.25">
      <c r="A2915">
        <v>10721</v>
      </c>
      <c r="B2915" t="s">
        <v>37</v>
      </c>
      <c r="C2915" t="s">
        <v>73921</v>
      </c>
      <c r="D2915" t="s">
        <v>75647</v>
      </c>
      <c r="E2915" t="s">
        <v>75760</v>
      </c>
      <c r="F2915" t="s">
        <v>75761</v>
      </c>
      <c r="G2915" t="s">
        <v>75762</v>
      </c>
      <c r="J2915" t="s">
        <v>75763</v>
      </c>
      <c r="K2915">
        <v>1965</v>
      </c>
      <c r="O2915" t="s">
        <v>13662</v>
      </c>
      <c r="P2915" t="s">
        <v>13660</v>
      </c>
      <c r="R2915" t="s">
        <v>884</v>
      </c>
      <c r="V2915">
        <v>7078</v>
      </c>
      <c r="W2915" t="s">
        <v>30223</v>
      </c>
    </row>
    <row r="2916" spans="1:23" x14ac:dyDescent="0.25">
      <c r="A2916">
        <v>10722</v>
      </c>
      <c r="B2916" t="s">
        <v>37</v>
      </c>
      <c r="C2916" t="s">
        <v>73921</v>
      </c>
      <c r="D2916" t="s">
        <v>75647</v>
      </c>
      <c r="E2916" t="s">
        <v>75764</v>
      </c>
      <c r="F2916" t="s">
        <v>75765</v>
      </c>
      <c r="G2916" t="s">
        <v>75766</v>
      </c>
      <c r="J2916" t="s">
        <v>75767</v>
      </c>
      <c r="K2916">
        <v>1958</v>
      </c>
      <c r="O2916" t="s">
        <v>13662</v>
      </c>
      <c r="P2916" t="s">
        <v>13660</v>
      </c>
      <c r="R2916" t="s">
        <v>884</v>
      </c>
      <c r="V2916">
        <v>7078</v>
      </c>
      <c r="W2916" t="s">
        <v>30223</v>
      </c>
    </row>
    <row r="2917" spans="1:23" x14ac:dyDescent="0.25">
      <c r="A2917">
        <v>10723</v>
      </c>
      <c r="B2917" t="s">
        <v>37</v>
      </c>
      <c r="C2917" t="s">
        <v>73921</v>
      </c>
      <c r="D2917" t="s">
        <v>75647</v>
      </c>
      <c r="E2917" t="s">
        <v>75768</v>
      </c>
      <c r="F2917" t="s">
        <v>75769</v>
      </c>
      <c r="G2917" t="s">
        <v>75770</v>
      </c>
      <c r="J2917" t="s">
        <v>75771</v>
      </c>
      <c r="K2917">
        <v>1966</v>
      </c>
      <c r="O2917" t="s">
        <v>29398</v>
      </c>
      <c r="P2917" t="s">
        <v>29396</v>
      </c>
      <c r="R2917" t="s">
        <v>884</v>
      </c>
      <c r="U2917" t="s">
        <v>75772</v>
      </c>
      <c r="V2917">
        <v>6996</v>
      </c>
      <c r="W2917" t="s">
        <v>29390</v>
      </c>
    </row>
    <row r="2918" spans="1:23" x14ac:dyDescent="0.25">
      <c r="A2918">
        <v>10724</v>
      </c>
      <c r="B2918" t="s">
        <v>37</v>
      </c>
      <c r="C2918" t="s">
        <v>73921</v>
      </c>
      <c r="D2918" t="s">
        <v>75647</v>
      </c>
      <c r="E2918" t="s">
        <v>75773</v>
      </c>
      <c r="F2918" t="s">
        <v>75774</v>
      </c>
      <c r="G2918" t="s">
        <v>75775</v>
      </c>
      <c r="H2918" t="s">
        <v>62733</v>
      </c>
      <c r="J2918" t="s">
        <v>75776</v>
      </c>
      <c r="K2918">
        <v>1960</v>
      </c>
      <c r="O2918" t="s">
        <v>29398</v>
      </c>
      <c r="P2918" t="s">
        <v>29396</v>
      </c>
      <c r="R2918" t="s">
        <v>884</v>
      </c>
      <c r="S2918" t="s">
        <v>75777</v>
      </c>
      <c r="U2918" t="s">
        <v>75778</v>
      </c>
      <c r="V2918">
        <v>6996</v>
      </c>
      <c r="W2918" t="s">
        <v>29390</v>
      </c>
    </row>
    <row r="2919" spans="1:23" x14ac:dyDescent="0.25">
      <c r="A2919">
        <v>10725</v>
      </c>
      <c r="B2919" t="s">
        <v>37</v>
      </c>
      <c r="C2919" t="s">
        <v>73921</v>
      </c>
      <c r="D2919" t="s">
        <v>75647</v>
      </c>
      <c r="E2919" t="s">
        <v>75779</v>
      </c>
      <c r="F2919" t="s">
        <v>75780</v>
      </c>
      <c r="G2919" t="s">
        <v>75781</v>
      </c>
      <c r="J2919" t="s">
        <v>75782</v>
      </c>
      <c r="K2919">
        <v>1954</v>
      </c>
      <c r="O2919" t="s">
        <v>29427</v>
      </c>
      <c r="P2919" t="s">
        <v>29426</v>
      </c>
      <c r="R2919" t="s">
        <v>1070</v>
      </c>
      <c r="S2919" t="s">
        <v>75783</v>
      </c>
      <c r="U2919" t="s">
        <v>75784</v>
      </c>
      <c r="V2919">
        <v>7055</v>
      </c>
      <c r="W2919" t="s">
        <v>29981</v>
      </c>
    </row>
    <row r="2920" spans="1:23" x14ac:dyDescent="0.25">
      <c r="A2920">
        <v>10726</v>
      </c>
      <c r="B2920" t="s">
        <v>37</v>
      </c>
      <c r="C2920" t="s">
        <v>73921</v>
      </c>
      <c r="D2920" t="s">
        <v>75647</v>
      </c>
      <c r="E2920" t="s">
        <v>75785</v>
      </c>
      <c r="F2920" t="s">
        <v>75786</v>
      </c>
      <c r="G2920" t="s">
        <v>75787</v>
      </c>
      <c r="J2920" t="s">
        <v>66763</v>
      </c>
      <c r="K2920">
        <v>1961</v>
      </c>
      <c r="O2920" t="s">
        <v>29398</v>
      </c>
      <c r="P2920" t="s">
        <v>29396</v>
      </c>
      <c r="R2920" t="s">
        <v>884</v>
      </c>
      <c r="U2920" t="s">
        <v>75788</v>
      </c>
      <c r="V2920">
        <v>6996</v>
      </c>
      <c r="W2920" t="s">
        <v>29390</v>
      </c>
    </row>
    <row r="2921" spans="1:23" x14ac:dyDescent="0.25">
      <c r="A2921">
        <v>10727</v>
      </c>
      <c r="B2921" t="s">
        <v>37</v>
      </c>
      <c r="C2921" t="s">
        <v>73921</v>
      </c>
      <c r="D2921" t="s">
        <v>75647</v>
      </c>
      <c r="E2921" t="s">
        <v>75789</v>
      </c>
      <c r="F2921" t="s">
        <v>75790</v>
      </c>
      <c r="G2921" t="s">
        <v>75791</v>
      </c>
      <c r="J2921" t="s">
        <v>75792</v>
      </c>
      <c r="K2921">
        <v>1967</v>
      </c>
      <c r="O2921" t="s">
        <v>29398</v>
      </c>
      <c r="P2921" t="s">
        <v>29396</v>
      </c>
      <c r="R2921" t="s">
        <v>884</v>
      </c>
      <c r="U2921" t="s">
        <v>75793</v>
      </c>
      <c r="V2921">
        <v>6996</v>
      </c>
      <c r="W2921" t="s">
        <v>29390</v>
      </c>
    </row>
    <row r="2922" spans="1:23" x14ac:dyDescent="0.25">
      <c r="A2922">
        <v>10728</v>
      </c>
      <c r="B2922" t="s">
        <v>37</v>
      </c>
      <c r="C2922" t="s">
        <v>73921</v>
      </c>
      <c r="D2922" t="s">
        <v>75647</v>
      </c>
      <c r="E2922" t="s">
        <v>75794</v>
      </c>
      <c r="F2922" t="s">
        <v>75795</v>
      </c>
      <c r="G2922" t="s">
        <v>75796</v>
      </c>
      <c r="J2922" t="s">
        <v>75776</v>
      </c>
      <c r="K2922">
        <v>1967</v>
      </c>
      <c r="O2922" t="s">
        <v>29398</v>
      </c>
      <c r="P2922" t="s">
        <v>29396</v>
      </c>
      <c r="R2922" t="s">
        <v>884</v>
      </c>
      <c r="V2922">
        <v>6996</v>
      </c>
      <c r="W2922" t="s">
        <v>29390</v>
      </c>
    </row>
    <row r="2923" spans="1:23" x14ac:dyDescent="0.25">
      <c r="A2923">
        <v>10729</v>
      </c>
      <c r="B2923" t="s">
        <v>37</v>
      </c>
      <c r="C2923" t="s">
        <v>73921</v>
      </c>
      <c r="D2923" t="s">
        <v>75647</v>
      </c>
      <c r="E2923" t="s">
        <v>75797</v>
      </c>
      <c r="F2923" t="s">
        <v>75798</v>
      </c>
      <c r="G2923" t="s">
        <v>75799</v>
      </c>
      <c r="J2923" t="s">
        <v>75800</v>
      </c>
      <c r="K2923">
        <v>1951</v>
      </c>
      <c r="O2923" t="s">
        <v>6816</v>
      </c>
      <c r="P2923" t="s">
        <v>1277</v>
      </c>
      <c r="R2923" t="s">
        <v>884</v>
      </c>
      <c r="U2923" t="s">
        <v>75801</v>
      </c>
      <c r="V2923">
        <v>7073</v>
      </c>
      <c r="W2923" t="s">
        <v>30165</v>
      </c>
    </row>
    <row r="2924" spans="1:23" x14ac:dyDescent="0.25">
      <c r="A2924">
        <v>10730</v>
      </c>
      <c r="B2924" t="s">
        <v>37</v>
      </c>
      <c r="C2924" t="s">
        <v>73921</v>
      </c>
      <c r="D2924" t="s">
        <v>75647</v>
      </c>
      <c r="E2924" t="s">
        <v>75802</v>
      </c>
      <c r="F2924" t="s">
        <v>75803</v>
      </c>
      <c r="G2924" t="s">
        <v>75804</v>
      </c>
      <c r="H2924" t="s">
        <v>62645</v>
      </c>
      <c r="J2924" t="s">
        <v>75805</v>
      </c>
      <c r="K2924">
        <v>1957</v>
      </c>
      <c r="O2924" t="s">
        <v>6816</v>
      </c>
      <c r="P2924" t="s">
        <v>1277</v>
      </c>
      <c r="R2924" t="s">
        <v>884</v>
      </c>
      <c r="S2924" t="s">
        <v>75806</v>
      </c>
      <c r="U2924" t="s">
        <v>75801</v>
      </c>
      <c r="V2924">
        <v>7073</v>
      </c>
      <c r="W2924" t="s">
        <v>30165</v>
      </c>
    </row>
    <row r="2925" spans="1:23" x14ac:dyDescent="0.25">
      <c r="A2925">
        <v>10731</v>
      </c>
      <c r="B2925" t="s">
        <v>37</v>
      </c>
      <c r="C2925" t="s">
        <v>73921</v>
      </c>
      <c r="D2925" t="s">
        <v>75647</v>
      </c>
      <c r="E2925" t="s">
        <v>75807</v>
      </c>
      <c r="F2925" t="s">
        <v>75808</v>
      </c>
      <c r="G2925" t="s">
        <v>75809</v>
      </c>
      <c r="J2925" t="s">
        <v>75810</v>
      </c>
      <c r="K2925">
        <v>1957</v>
      </c>
      <c r="O2925" t="s">
        <v>6816</v>
      </c>
      <c r="P2925" t="s">
        <v>1277</v>
      </c>
      <c r="R2925" t="s">
        <v>884</v>
      </c>
      <c r="U2925" t="s">
        <v>75811</v>
      </c>
      <c r="V2925">
        <v>7073</v>
      </c>
      <c r="W2925" t="s">
        <v>30165</v>
      </c>
    </row>
    <row r="2926" spans="1:23" x14ac:dyDescent="0.25">
      <c r="A2926">
        <v>10732</v>
      </c>
      <c r="B2926" t="s">
        <v>37</v>
      </c>
      <c r="C2926" t="s">
        <v>73921</v>
      </c>
      <c r="D2926" t="s">
        <v>75647</v>
      </c>
      <c r="E2926" t="s">
        <v>75812</v>
      </c>
      <c r="F2926" t="s">
        <v>75813</v>
      </c>
      <c r="G2926" t="s">
        <v>75814</v>
      </c>
      <c r="J2926" t="s">
        <v>75815</v>
      </c>
      <c r="K2926">
        <v>1950</v>
      </c>
      <c r="O2926" t="s">
        <v>6816</v>
      </c>
      <c r="P2926" t="s">
        <v>1277</v>
      </c>
      <c r="R2926" t="s">
        <v>884</v>
      </c>
      <c r="U2926" t="s">
        <v>75816</v>
      </c>
      <c r="V2926">
        <v>7073</v>
      </c>
      <c r="W2926" t="s">
        <v>30165</v>
      </c>
    </row>
    <row r="2927" spans="1:23" x14ac:dyDescent="0.25">
      <c r="A2927">
        <v>10733</v>
      </c>
      <c r="B2927" t="s">
        <v>37</v>
      </c>
      <c r="C2927" t="s">
        <v>73921</v>
      </c>
      <c r="D2927" t="s">
        <v>75647</v>
      </c>
      <c r="E2927" t="s">
        <v>75817</v>
      </c>
      <c r="F2927" t="s">
        <v>75818</v>
      </c>
      <c r="G2927" t="s">
        <v>75819</v>
      </c>
      <c r="J2927" t="s">
        <v>75820</v>
      </c>
      <c r="K2927">
        <v>1968</v>
      </c>
      <c r="O2927" t="s">
        <v>6816</v>
      </c>
      <c r="P2927" t="s">
        <v>1277</v>
      </c>
      <c r="R2927" t="s">
        <v>884</v>
      </c>
      <c r="V2927">
        <v>7073</v>
      </c>
      <c r="W2927" t="s">
        <v>30165</v>
      </c>
    </row>
    <row r="2928" spans="1:23" x14ac:dyDescent="0.25">
      <c r="A2928">
        <v>10734</v>
      </c>
      <c r="B2928" t="s">
        <v>37</v>
      </c>
      <c r="C2928" t="s">
        <v>73921</v>
      </c>
      <c r="D2928" t="s">
        <v>75647</v>
      </c>
      <c r="E2928" t="s">
        <v>75821</v>
      </c>
      <c r="F2928" t="s">
        <v>75822</v>
      </c>
      <c r="G2928" t="s">
        <v>75823</v>
      </c>
      <c r="J2928" t="s">
        <v>75824</v>
      </c>
      <c r="K2928">
        <v>1956</v>
      </c>
      <c r="O2928" t="s">
        <v>6816</v>
      </c>
      <c r="P2928" t="s">
        <v>1277</v>
      </c>
      <c r="R2928" t="s">
        <v>884</v>
      </c>
      <c r="U2928" t="s">
        <v>75825</v>
      </c>
      <c r="V2928">
        <v>7073</v>
      </c>
      <c r="W2928" t="s">
        <v>30165</v>
      </c>
    </row>
    <row r="2929" spans="1:23" x14ac:dyDescent="0.25">
      <c r="A2929">
        <v>10735</v>
      </c>
      <c r="B2929" t="s">
        <v>37</v>
      </c>
      <c r="C2929" t="s">
        <v>73921</v>
      </c>
      <c r="D2929" t="s">
        <v>75647</v>
      </c>
      <c r="E2929" t="s">
        <v>75826</v>
      </c>
      <c r="F2929" t="s">
        <v>75827</v>
      </c>
      <c r="G2929" t="s">
        <v>75828</v>
      </c>
      <c r="J2929" t="s">
        <v>75810</v>
      </c>
      <c r="K2929">
        <v>1956</v>
      </c>
      <c r="O2929" t="s">
        <v>6816</v>
      </c>
      <c r="P2929" t="s">
        <v>1277</v>
      </c>
      <c r="R2929" t="s">
        <v>884</v>
      </c>
      <c r="U2929" t="s">
        <v>75829</v>
      </c>
      <c r="V2929">
        <v>7073</v>
      </c>
      <c r="W2929" t="s">
        <v>30165</v>
      </c>
    </row>
    <row r="2930" spans="1:23" x14ac:dyDescent="0.25">
      <c r="A2930">
        <v>10736</v>
      </c>
      <c r="B2930" t="s">
        <v>37</v>
      </c>
      <c r="C2930" t="s">
        <v>73921</v>
      </c>
      <c r="D2930" t="s">
        <v>75647</v>
      </c>
      <c r="E2930" t="s">
        <v>75830</v>
      </c>
      <c r="F2930" t="s">
        <v>75831</v>
      </c>
      <c r="G2930" t="s">
        <v>75832</v>
      </c>
      <c r="H2930" t="s">
        <v>62733</v>
      </c>
      <c r="J2930" t="s">
        <v>66763</v>
      </c>
      <c r="K2930">
        <v>1940</v>
      </c>
      <c r="O2930" t="s">
        <v>68435</v>
      </c>
      <c r="P2930" t="s">
        <v>13803</v>
      </c>
      <c r="R2930" t="s">
        <v>884</v>
      </c>
      <c r="S2930" t="s">
        <v>75833</v>
      </c>
      <c r="U2930" t="s">
        <v>75834</v>
      </c>
      <c r="V2930">
        <v>8022</v>
      </c>
      <c r="W2930" t="s">
        <v>39722</v>
      </c>
    </row>
    <row r="2931" spans="1:23" x14ac:dyDescent="0.25">
      <c r="A2931">
        <v>10737</v>
      </c>
      <c r="B2931" t="s">
        <v>37</v>
      </c>
      <c r="C2931" t="s">
        <v>73921</v>
      </c>
      <c r="D2931" t="s">
        <v>75647</v>
      </c>
      <c r="E2931" t="s">
        <v>75835</v>
      </c>
      <c r="F2931" t="s">
        <v>75836</v>
      </c>
      <c r="G2931" t="s">
        <v>75837</v>
      </c>
      <c r="J2931" t="s">
        <v>75810</v>
      </c>
      <c r="K2931">
        <v>1950</v>
      </c>
      <c r="O2931" t="s">
        <v>6816</v>
      </c>
      <c r="P2931" t="s">
        <v>1277</v>
      </c>
      <c r="R2931" t="s">
        <v>884</v>
      </c>
      <c r="U2931" t="s">
        <v>75838</v>
      </c>
      <c r="V2931">
        <v>7073</v>
      </c>
      <c r="W2931" t="s">
        <v>30165</v>
      </c>
    </row>
    <row r="2932" spans="1:23" x14ac:dyDescent="0.25">
      <c r="A2932">
        <v>10738</v>
      </c>
      <c r="B2932" t="s">
        <v>37</v>
      </c>
      <c r="C2932" t="s">
        <v>73921</v>
      </c>
      <c r="D2932" t="s">
        <v>75647</v>
      </c>
      <c r="E2932" t="s">
        <v>75839</v>
      </c>
      <c r="F2932" t="s">
        <v>75840</v>
      </c>
      <c r="G2932" t="s">
        <v>75841</v>
      </c>
      <c r="J2932" t="s">
        <v>75810</v>
      </c>
      <c r="K2932">
        <v>1962</v>
      </c>
      <c r="O2932" t="s">
        <v>6816</v>
      </c>
      <c r="P2932" t="s">
        <v>1277</v>
      </c>
      <c r="R2932" t="s">
        <v>884</v>
      </c>
      <c r="U2932" t="s">
        <v>75842</v>
      </c>
      <c r="V2932">
        <v>7073</v>
      </c>
      <c r="W2932" t="s">
        <v>30165</v>
      </c>
    </row>
    <row r="2933" spans="1:23" x14ac:dyDescent="0.25">
      <c r="A2933">
        <v>10739</v>
      </c>
      <c r="B2933" t="s">
        <v>37</v>
      </c>
      <c r="C2933" t="s">
        <v>73921</v>
      </c>
      <c r="D2933" t="s">
        <v>75647</v>
      </c>
      <c r="E2933" t="s">
        <v>75843</v>
      </c>
      <c r="F2933" t="s">
        <v>75844</v>
      </c>
      <c r="G2933" t="s">
        <v>75845</v>
      </c>
      <c r="J2933" t="s">
        <v>75846</v>
      </c>
      <c r="K2933">
        <v>1945</v>
      </c>
      <c r="O2933" t="s">
        <v>13353</v>
      </c>
      <c r="P2933" t="s">
        <v>1870</v>
      </c>
      <c r="R2933" t="s">
        <v>1872</v>
      </c>
      <c r="U2933" t="s">
        <v>75847</v>
      </c>
      <c r="V2933">
        <v>6054</v>
      </c>
      <c r="W2933" t="s">
        <v>19877</v>
      </c>
    </row>
    <row r="2934" spans="1:23" x14ac:dyDescent="0.25">
      <c r="A2934">
        <v>10740</v>
      </c>
      <c r="B2934" t="s">
        <v>37</v>
      </c>
      <c r="C2934" t="s">
        <v>73921</v>
      </c>
      <c r="D2934" t="s">
        <v>75647</v>
      </c>
      <c r="E2934" t="s">
        <v>75848</v>
      </c>
      <c r="F2934" t="s">
        <v>75849</v>
      </c>
      <c r="G2934" t="s">
        <v>75850</v>
      </c>
      <c r="J2934" t="s">
        <v>75851</v>
      </c>
      <c r="K2934">
        <v>1927</v>
      </c>
      <c r="O2934" t="s">
        <v>13353</v>
      </c>
      <c r="P2934" t="s">
        <v>1870</v>
      </c>
      <c r="R2934" t="s">
        <v>1872</v>
      </c>
      <c r="U2934" t="s">
        <v>75852</v>
      </c>
      <c r="V2934">
        <v>6054</v>
      </c>
      <c r="W2934" t="s">
        <v>19877</v>
      </c>
    </row>
    <row r="2935" spans="1:23" x14ac:dyDescent="0.25">
      <c r="A2935">
        <v>10741</v>
      </c>
      <c r="B2935" t="s">
        <v>37</v>
      </c>
      <c r="C2935" t="s">
        <v>73921</v>
      </c>
      <c r="D2935" t="s">
        <v>75647</v>
      </c>
      <c r="E2935" t="s">
        <v>75853</v>
      </c>
      <c r="F2935" t="s">
        <v>75854</v>
      </c>
      <c r="G2935" t="s">
        <v>75855</v>
      </c>
      <c r="J2935" t="s">
        <v>75856</v>
      </c>
      <c r="K2935">
        <v>1937</v>
      </c>
      <c r="O2935" t="s">
        <v>13353</v>
      </c>
      <c r="P2935" t="s">
        <v>1870</v>
      </c>
      <c r="R2935" t="s">
        <v>1872</v>
      </c>
      <c r="U2935" t="s">
        <v>75857</v>
      </c>
      <c r="V2935">
        <v>6054</v>
      </c>
      <c r="W2935" t="s">
        <v>19877</v>
      </c>
    </row>
    <row r="2936" spans="1:23" x14ac:dyDescent="0.25">
      <c r="A2936">
        <v>10742</v>
      </c>
      <c r="B2936" t="s">
        <v>37</v>
      </c>
      <c r="C2936" t="s">
        <v>73921</v>
      </c>
      <c r="D2936" t="s">
        <v>75647</v>
      </c>
      <c r="E2936" t="s">
        <v>75858</v>
      </c>
      <c r="F2936" t="s">
        <v>75859</v>
      </c>
      <c r="G2936" t="s">
        <v>75860</v>
      </c>
      <c r="J2936" t="s">
        <v>75861</v>
      </c>
      <c r="K2936">
        <v>1925</v>
      </c>
      <c r="O2936" t="s">
        <v>13353</v>
      </c>
      <c r="P2936" t="s">
        <v>1870</v>
      </c>
      <c r="R2936" t="s">
        <v>1872</v>
      </c>
      <c r="V2936">
        <v>6054</v>
      </c>
      <c r="W2936" t="s">
        <v>19877</v>
      </c>
    </row>
    <row r="2937" spans="1:23" x14ac:dyDescent="0.25">
      <c r="A2937">
        <v>10743</v>
      </c>
      <c r="B2937" t="s">
        <v>37</v>
      </c>
      <c r="C2937" t="s">
        <v>73921</v>
      </c>
      <c r="D2937" t="s">
        <v>75862</v>
      </c>
      <c r="E2937" t="s">
        <v>75863</v>
      </c>
      <c r="F2937" t="s">
        <v>75864</v>
      </c>
      <c r="G2937" t="s">
        <v>75865</v>
      </c>
      <c r="J2937" t="s">
        <v>75866</v>
      </c>
      <c r="K2937">
        <v>1948</v>
      </c>
      <c r="O2937" t="s">
        <v>13353</v>
      </c>
      <c r="P2937" t="s">
        <v>1870</v>
      </c>
      <c r="R2937" t="s">
        <v>1872</v>
      </c>
      <c r="U2937" t="s">
        <v>75867</v>
      </c>
      <c r="V2937">
        <v>6054</v>
      </c>
      <c r="W2937" t="s">
        <v>19877</v>
      </c>
    </row>
    <row r="2938" spans="1:23" x14ac:dyDescent="0.25">
      <c r="A2938">
        <v>10744</v>
      </c>
      <c r="B2938" t="s">
        <v>37</v>
      </c>
      <c r="C2938" t="s">
        <v>73921</v>
      </c>
      <c r="D2938" t="s">
        <v>75862</v>
      </c>
      <c r="E2938" t="s">
        <v>75868</v>
      </c>
      <c r="F2938" t="s">
        <v>75869</v>
      </c>
      <c r="G2938" t="s">
        <v>75870</v>
      </c>
      <c r="J2938" t="s">
        <v>75871</v>
      </c>
      <c r="K2938">
        <v>1933</v>
      </c>
      <c r="O2938" t="s">
        <v>13353</v>
      </c>
      <c r="P2938" t="s">
        <v>1870</v>
      </c>
      <c r="R2938" t="s">
        <v>1872</v>
      </c>
      <c r="V2938">
        <v>6054</v>
      </c>
      <c r="W2938" t="s">
        <v>19877</v>
      </c>
    </row>
    <row r="2939" spans="1:23" x14ac:dyDescent="0.25">
      <c r="A2939">
        <v>10745</v>
      </c>
      <c r="B2939" t="s">
        <v>37</v>
      </c>
      <c r="C2939" t="s">
        <v>73921</v>
      </c>
      <c r="D2939" t="s">
        <v>75862</v>
      </c>
      <c r="E2939" t="s">
        <v>75872</v>
      </c>
      <c r="F2939" t="s">
        <v>75873</v>
      </c>
      <c r="G2939" t="s">
        <v>75874</v>
      </c>
      <c r="J2939" t="s">
        <v>75875</v>
      </c>
      <c r="K2939">
        <v>1958</v>
      </c>
      <c r="O2939" t="s">
        <v>13353</v>
      </c>
      <c r="P2939" t="s">
        <v>1870</v>
      </c>
      <c r="R2939" t="s">
        <v>1872</v>
      </c>
      <c r="U2939" t="s">
        <v>75876</v>
      </c>
      <c r="V2939">
        <v>6054</v>
      </c>
      <c r="W2939" t="s">
        <v>19877</v>
      </c>
    </row>
    <row r="2940" spans="1:23" x14ac:dyDescent="0.25">
      <c r="A2940">
        <v>10746</v>
      </c>
      <c r="B2940" t="s">
        <v>37</v>
      </c>
      <c r="C2940" t="s">
        <v>73921</v>
      </c>
      <c r="D2940" t="s">
        <v>75862</v>
      </c>
      <c r="E2940" t="s">
        <v>75877</v>
      </c>
      <c r="F2940" t="s">
        <v>75878</v>
      </c>
      <c r="G2940" t="s">
        <v>75879</v>
      </c>
      <c r="J2940" t="s">
        <v>75880</v>
      </c>
      <c r="K2940">
        <v>1941</v>
      </c>
      <c r="O2940" t="s">
        <v>13353</v>
      </c>
      <c r="P2940" t="s">
        <v>1870</v>
      </c>
      <c r="R2940" t="s">
        <v>1872</v>
      </c>
      <c r="V2940">
        <v>6054</v>
      </c>
      <c r="W2940" t="s">
        <v>19877</v>
      </c>
    </row>
    <row r="2941" spans="1:23" x14ac:dyDescent="0.25">
      <c r="A2941">
        <v>10747</v>
      </c>
      <c r="B2941" t="s">
        <v>37</v>
      </c>
      <c r="C2941" t="s">
        <v>73921</v>
      </c>
      <c r="D2941" t="s">
        <v>75862</v>
      </c>
      <c r="E2941" t="s">
        <v>75881</v>
      </c>
      <c r="F2941" t="s">
        <v>75882</v>
      </c>
      <c r="G2941" t="s">
        <v>75883</v>
      </c>
      <c r="H2941" t="s">
        <v>62733</v>
      </c>
      <c r="J2941" t="s">
        <v>75884</v>
      </c>
      <c r="K2941">
        <v>1948</v>
      </c>
      <c r="O2941" t="s">
        <v>38023</v>
      </c>
      <c r="P2941" t="s">
        <v>3053</v>
      </c>
      <c r="R2941" t="s">
        <v>52</v>
      </c>
      <c r="S2941" t="s">
        <v>75885</v>
      </c>
      <c r="V2941">
        <v>7847</v>
      </c>
      <c r="W2941" t="s">
        <v>38017</v>
      </c>
    </row>
    <row r="2942" spans="1:23" x14ac:dyDescent="0.25">
      <c r="A2942">
        <v>10748</v>
      </c>
      <c r="B2942" t="s">
        <v>37</v>
      </c>
      <c r="C2942" t="s">
        <v>73921</v>
      </c>
      <c r="D2942" t="s">
        <v>75862</v>
      </c>
      <c r="E2942" t="s">
        <v>75886</v>
      </c>
      <c r="F2942" t="s">
        <v>75887</v>
      </c>
      <c r="G2942" t="s">
        <v>75888</v>
      </c>
      <c r="J2942" t="s">
        <v>75889</v>
      </c>
      <c r="K2942">
        <v>1949</v>
      </c>
      <c r="O2942" t="s">
        <v>13353</v>
      </c>
      <c r="P2942" t="s">
        <v>1870</v>
      </c>
      <c r="R2942" t="s">
        <v>1872</v>
      </c>
      <c r="U2942" t="s">
        <v>75890</v>
      </c>
      <c r="V2942">
        <v>6054</v>
      </c>
      <c r="W2942" t="s">
        <v>19877</v>
      </c>
    </row>
    <row r="2943" spans="1:23" x14ac:dyDescent="0.25">
      <c r="A2943">
        <v>10749</v>
      </c>
      <c r="B2943" t="s">
        <v>37</v>
      </c>
      <c r="C2943" t="s">
        <v>73921</v>
      </c>
      <c r="D2943" t="s">
        <v>75862</v>
      </c>
      <c r="E2943" t="s">
        <v>75891</v>
      </c>
      <c r="F2943" t="s">
        <v>75892</v>
      </c>
      <c r="G2943" t="s">
        <v>75893</v>
      </c>
      <c r="H2943" t="s">
        <v>62645</v>
      </c>
      <c r="J2943" t="s">
        <v>10988</v>
      </c>
      <c r="O2943" t="s">
        <v>23875</v>
      </c>
      <c r="R2943" t="s">
        <v>1857</v>
      </c>
      <c r="S2943" t="s">
        <v>75894</v>
      </c>
      <c r="V2943">
        <v>6436</v>
      </c>
      <c r="W2943" t="s">
        <v>23869</v>
      </c>
    </row>
    <row r="2944" spans="1:23" x14ac:dyDescent="0.25">
      <c r="A2944">
        <v>10750</v>
      </c>
      <c r="B2944" t="s">
        <v>37</v>
      </c>
      <c r="C2944" t="s">
        <v>73921</v>
      </c>
      <c r="D2944" t="s">
        <v>75862</v>
      </c>
      <c r="E2944" t="s">
        <v>75895</v>
      </c>
      <c r="F2944" t="s">
        <v>75896</v>
      </c>
      <c r="G2944" t="s">
        <v>75897</v>
      </c>
      <c r="H2944" t="s">
        <v>62733</v>
      </c>
      <c r="J2944" t="s">
        <v>64822</v>
      </c>
      <c r="K2944">
        <v>1947</v>
      </c>
      <c r="O2944" t="s">
        <v>6802</v>
      </c>
      <c r="R2944" t="s">
        <v>6800</v>
      </c>
      <c r="U2944" t="s">
        <v>75898</v>
      </c>
      <c r="V2944">
        <v>5231</v>
      </c>
      <c r="W2944" t="s">
        <v>11270</v>
      </c>
    </row>
    <row r="2945" spans="1:23" x14ac:dyDescent="0.25">
      <c r="A2945">
        <v>10751</v>
      </c>
      <c r="B2945" t="s">
        <v>37</v>
      </c>
      <c r="C2945" t="s">
        <v>73921</v>
      </c>
      <c r="D2945" t="s">
        <v>75862</v>
      </c>
      <c r="E2945" t="s">
        <v>75899</v>
      </c>
      <c r="F2945" t="s">
        <v>75900</v>
      </c>
      <c r="G2945" t="s">
        <v>75901</v>
      </c>
      <c r="J2945" t="s">
        <v>72295</v>
      </c>
      <c r="K2945">
        <v>1963</v>
      </c>
      <c r="O2945" t="s">
        <v>6802</v>
      </c>
      <c r="R2945" t="s">
        <v>6800</v>
      </c>
      <c r="V2945">
        <v>5231</v>
      </c>
      <c r="W2945" t="s">
        <v>11270</v>
      </c>
    </row>
    <row r="2946" spans="1:23" x14ac:dyDescent="0.25">
      <c r="A2946">
        <v>10752</v>
      </c>
      <c r="B2946" t="s">
        <v>37</v>
      </c>
      <c r="C2946" t="s">
        <v>73921</v>
      </c>
      <c r="D2946" t="s">
        <v>75862</v>
      </c>
      <c r="E2946" t="s">
        <v>75902</v>
      </c>
      <c r="F2946" t="s">
        <v>75903</v>
      </c>
      <c r="G2946" t="s">
        <v>75904</v>
      </c>
      <c r="J2946" t="s">
        <v>64743</v>
      </c>
      <c r="K2946">
        <v>1958</v>
      </c>
      <c r="O2946" t="s">
        <v>6802</v>
      </c>
      <c r="R2946" t="s">
        <v>6800</v>
      </c>
      <c r="V2946">
        <v>5231</v>
      </c>
      <c r="W2946" t="s">
        <v>11270</v>
      </c>
    </row>
    <row r="2947" spans="1:23" x14ac:dyDescent="0.25">
      <c r="A2947">
        <v>10753</v>
      </c>
      <c r="B2947" t="s">
        <v>37</v>
      </c>
      <c r="C2947" t="s">
        <v>73921</v>
      </c>
      <c r="D2947" t="s">
        <v>75862</v>
      </c>
      <c r="E2947" t="s">
        <v>75905</v>
      </c>
      <c r="F2947" t="s">
        <v>75906</v>
      </c>
      <c r="G2947" t="s">
        <v>75907</v>
      </c>
      <c r="J2947" t="s">
        <v>75908</v>
      </c>
      <c r="K2947">
        <v>1958</v>
      </c>
      <c r="O2947" t="s">
        <v>6802</v>
      </c>
      <c r="R2947" t="s">
        <v>6800</v>
      </c>
      <c r="V2947">
        <v>5231</v>
      </c>
      <c r="W2947" t="s">
        <v>11270</v>
      </c>
    </row>
    <row r="2948" spans="1:23" x14ac:dyDescent="0.25">
      <c r="A2948">
        <v>10754</v>
      </c>
      <c r="B2948" t="s">
        <v>37</v>
      </c>
      <c r="C2948" t="s">
        <v>73921</v>
      </c>
      <c r="D2948" t="s">
        <v>75862</v>
      </c>
      <c r="E2948" t="s">
        <v>75909</v>
      </c>
      <c r="F2948" t="s">
        <v>75910</v>
      </c>
      <c r="G2948" t="s">
        <v>75911</v>
      </c>
      <c r="J2948" t="s">
        <v>75912</v>
      </c>
      <c r="K2948">
        <v>1962</v>
      </c>
      <c r="O2948" t="s">
        <v>6802</v>
      </c>
      <c r="R2948" t="s">
        <v>6800</v>
      </c>
      <c r="V2948">
        <v>5231</v>
      </c>
      <c r="W2948" t="s">
        <v>11270</v>
      </c>
    </row>
    <row r="2949" spans="1:23" x14ac:dyDescent="0.25">
      <c r="A2949">
        <v>10755</v>
      </c>
      <c r="B2949" t="s">
        <v>37</v>
      </c>
      <c r="C2949" t="s">
        <v>73921</v>
      </c>
      <c r="D2949" t="s">
        <v>75862</v>
      </c>
      <c r="E2949" t="s">
        <v>75913</v>
      </c>
      <c r="F2949" t="s">
        <v>75914</v>
      </c>
      <c r="G2949" t="s">
        <v>75915</v>
      </c>
      <c r="J2949" t="s">
        <v>75916</v>
      </c>
      <c r="O2949" t="s">
        <v>30369</v>
      </c>
      <c r="P2949" t="s">
        <v>30367</v>
      </c>
      <c r="R2949" t="s">
        <v>1872</v>
      </c>
      <c r="U2949" t="s">
        <v>75917</v>
      </c>
      <c r="V2949">
        <v>7092</v>
      </c>
      <c r="W2949" t="s">
        <v>30361</v>
      </c>
    </row>
    <row r="2950" spans="1:23" x14ac:dyDescent="0.25">
      <c r="A2950">
        <v>10756</v>
      </c>
      <c r="B2950" t="s">
        <v>37</v>
      </c>
      <c r="C2950" t="s">
        <v>73921</v>
      </c>
      <c r="D2950" t="s">
        <v>75862</v>
      </c>
      <c r="E2950" t="s">
        <v>75918</v>
      </c>
      <c r="F2950" t="s">
        <v>75919</v>
      </c>
      <c r="G2950" t="s">
        <v>75920</v>
      </c>
      <c r="H2950" t="s">
        <v>69664</v>
      </c>
      <c r="J2950" t="s">
        <v>70329</v>
      </c>
      <c r="O2950" t="s">
        <v>30369</v>
      </c>
      <c r="P2950" t="s">
        <v>30367</v>
      </c>
      <c r="R2950" t="s">
        <v>1872</v>
      </c>
      <c r="U2950" t="s">
        <v>75921</v>
      </c>
      <c r="V2950">
        <v>7092</v>
      </c>
      <c r="W2950" t="s">
        <v>30361</v>
      </c>
    </row>
    <row r="2951" spans="1:23" x14ac:dyDescent="0.25">
      <c r="A2951">
        <v>10757</v>
      </c>
      <c r="B2951" t="s">
        <v>37</v>
      </c>
      <c r="C2951" t="s">
        <v>73921</v>
      </c>
      <c r="D2951" t="s">
        <v>75862</v>
      </c>
      <c r="E2951" t="s">
        <v>75922</v>
      </c>
      <c r="F2951" t="s">
        <v>75923</v>
      </c>
      <c r="G2951" t="s">
        <v>75924</v>
      </c>
      <c r="H2951" t="s">
        <v>66435</v>
      </c>
      <c r="J2951" t="s">
        <v>75925</v>
      </c>
      <c r="O2951" t="s">
        <v>30369</v>
      </c>
      <c r="P2951" t="s">
        <v>30367</v>
      </c>
      <c r="R2951" t="s">
        <v>1872</v>
      </c>
      <c r="U2951" t="s">
        <v>75926</v>
      </c>
      <c r="V2951">
        <v>7092</v>
      </c>
      <c r="W2951" t="s">
        <v>30361</v>
      </c>
    </row>
    <row r="2952" spans="1:23" x14ac:dyDescent="0.25">
      <c r="A2952">
        <v>10758</v>
      </c>
      <c r="B2952" t="s">
        <v>37</v>
      </c>
      <c r="C2952" t="s">
        <v>73921</v>
      </c>
      <c r="D2952" t="s">
        <v>62614</v>
      </c>
      <c r="E2952" t="s">
        <v>75927</v>
      </c>
      <c r="F2952" t="s">
        <v>75928</v>
      </c>
      <c r="G2952" t="s">
        <v>75929</v>
      </c>
      <c r="J2952" t="s">
        <v>75930</v>
      </c>
      <c r="K2952">
        <v>1973</v>
      </c>
      <c r="V2952">
        <v>5686</v>
      </c>
      <c r="W2952" t="s">
        <v>16100</v>
      </c>
    </row>
    <row r="2953" spans="1:23" x14ac:dyDescent="0.25">
      <c r="A2953">
        <v>10759</v>
      </c>
      <c r="B2953" t="s">
        <v>37</v>
      </c>
      <c r="C2953" t="s">
        <v>73921</v>
      </c>
      <c r="D2953" t="s">
        <v>75862</v>
      </c>
      <c r="E2953" t="s">
        <v>75931</v>
      </c>
      <c r="F2953" t="s">
        <v>75932</v>
      </c>
      <c r="G2953" t="s">
        <v>75933</v>
      </c>
      <c r="J2953" t="s">
        <v>69613</v>
      </c>
      <c r="O2953" t="s">
        <v>30369</v>
      </c>
      <c r="P2953" t="s">
        <v>30367</v>
      </c>
      <c r="R2953" t="s">
        <v>1872</v>
      </c>
      <c r="U2953" t="s">
        <v>75934</v>
      </c>
      <c r="V2953">
        <v>7092</v>
      </c>
      <c r="W2953" t="s">
        <v>30361</v>
      </c>
    </row>
    <row r="2954" spans="1:23" x14ac:dyDescent="0.25">
      <c r="A2954">
        <v>10760</v>
      </c>
      <c r="B2954" t="s">
        <v>37</v>
      </c>
      <c r="C2954" t="s">
        <v>73921</v>
      </c>
      <c r="D2954" t="s">
        <v>75862</v>
      </c>
      <c r="E2954" t="s">
        <v>75935</v>
      </c>
      <c r="F2954" t="s">
        <v>75936</v>
      </c>
      <c r="G2954" t="s">
        <v>75937</v>
      </c>
      <c r="J2954" t="s">
        <v>75938</v>
      </c>
      <c r="K2954">
        <v>1936</v>
      </c>
      <c r="O2954" t="s">
        <v>30369</v>
      </c>
      <c r="P2954" t="s">
        <v>30367</v>
      </c>
      <c r="R2954" t="s">
        <v>1872</v>
      </c>
      <c r="S2954" t="s">
        <v>75939</v>
      </c>
      <c r="V2954">
        <v>7092</v>
      </c>
      <c r="W2954" t="s">
        <v>30361</v>
      </c>
    </row>
    <row r="2955" spans="1:23" x14ac:dyDescent="0.25">
      <c r="A2955">
        <v>10761</v>
      </c>
      <c r="B2955" t="s">
        <v>37</v>
      </c>
      <c r="C2955" t="s">
        <v>73921</v>
      </c>
      <c r="D2955" t="s">
        <v>75862</v>
      </c>
      <c r="E2955" t="s">
        <v>75940</v>
      </c>
      <c r="F2955" t="s">
        <v>75941</v>
      </c>
      <c r="G2955" t="s">
        <v>75942</v>
      </c>
      <c r="H2955" t="s">
        <v>62733</v>
      </c>
      <c r="J2955" t="s">
        <v>75943</v>
      </c>
      <c r="K2955">
        <v>1951</v>
      </c>
      <c r="O2955" t="s">
        <v>1893</v>
      </c>
      <c r="R2955" t="s">
        <v>770</v>
      </c>
      <c r="U2955" t="s">
        <v>75944</v>
      </c>
      <c r="V2955">
        <v>5845</v>
      </c>
      <c r="W2955" t="s">
        <v>17682</v>
      </c>
    </row>
    <row r="2956" spans="1:23" x14ac:dyDescent="0.25">
      <c r="A2956">
        <v>10762</v>
      </c>
      <c r="B2956" t="s">
        <v>37</v>
      </c>
      <c r="C2956" t="s">
        <v>73921</v>
      </c>
      <c r="D2956" t="s">
        <v>75862</v>
      </c>
      <c r="E2956" t="s">
        <v>75945</v>
      </c>
      <c r="F2956" t="s">
        <v>75946</v>
      </c>
      <c r="G2956" t="s">
        <v>75947</v>
      </c>
      <c r="J2956" t="s">
        <v>64771</v>
      </c>
      <c r="K2956">
        <v>1952</v>
      </c>
      <c r="O2956" t="s">
        <v>1893</v>
      </c>
      <c r="R2956" t="s">
        <v>770</v>
      </c>
      <c r="U2956" t="s">
        <v>75948</v>
      </c>
      <c r="V2956">
        <v>5845</v>
      </c>
      <c r="W2956" t="s">
        <v>17682</v>
      </c>
    </row>
    <row r="2957" spans="1:23" x14ac:dyDescent="0.25">
      <c r="A2957">
        <v>10763</v>
      </c>
      <c r="B2957" t="s">
        <v>37</v>
      </c>
      <c r="C2957" t="s">
        <v>73921</v>
      </c>
      <c r="D2957" t="s">
        <v>75862</v>
      </c>
      <c r="E2957" t="s">
        <v>75949</v>
      </c>
      <c r="F2957" t="s">
        <v>75950</v>
      </c>
      <c r="G2957" t="s">
        <v>75951</v>
      </c>
      <c r="J2957" t="s">
        <v>75952</v>
      </c>
      <c r="K2957">
        <v>1944</v>
      </c>
      <c r="O2957" t="s">
        <v>1893</v>
      </c>
      <c r="R2957" t="s">
        <v>770</v>
      </c>
      <c r="U2957" t="s">
        <v>75953</v>
      </c>
      <c r="V2957">
        <v>5845</v>
      </c>
      <c r="W2957" t="s">
        <v>17682</v>
      </c>
    </row>
    <row r="2958" spans="1:23" x14ac:dyDescent="0.25">
      <c r="A2958">
        <v>10764</v>
      </c>
      <c r="B2958" t="s">
        <v>37</v>
      </c>
      <c r="C2958" t="s">
        <v>73921</v>
      </c>
      <c r="D2958" t="s">
        <v>75862</v>
      </c>
      <c r="E2958" t="s">
        <v>75954</v>
      </c>
      <c r="F2958" t="s">
        <v>75955</v>
      </c>
      <c r="G2958" t="s">
        <v>75956</v>
      </c>
      <c r="J2958" t="s">
        <v>61260</v>
      </c>
      <c r="K2958">
        <v>1953</v>
      </c>
      <c r="O2958" t="s">
        <v>1893</v>
      </c>
      <c r="R2958" t="s">
        <v>770</v>
      </c>
      <c r="U2958" t="s">
        <v>75957</v>
      </c>
      <c r="V2958">
        <v>5845</v>
      </c>
      <c r="W2958" t="s">
        <v>17682</v>
      </c>
    </row>
    <row r="2959" spans="1:23" x14ac:dyDescent="0.25">
      <c r="A2959">
        <v>10765</v>
      </c>
      <c r="B2959" t="s">
        <v>37</v>
      </c>
      <c r="C2959" t="s">
        <v>73921</v>
      </c>
      <c r="D2959" t="s">
        <v>75862</v>
      </c>
      <c r="E2959" t="s">
        <v>75958</v>
      </c>
      <c r="F2959" t="s">
        <v>75959</v>
      </c>
      <c r="G2959" t="s">
        <v>75960</v>
      </c>
      <c r="J2959" t="s">
        <v>59796</v>
      </c>
      <c r="K2959">
        <v>1941</v>
      </c>
      <c r="O2959" t="s">
        <v>1893</v>
      </c>
      <c r="R2959" t="s">
        <v>770</v>
      </c>
      <c r="U2959" t="s">
        <v>75961</v>
      </c>
      <c r="V2959">
        <v>5845</v>
      </c>
      <c r="W2959" t="s">
        <v>17682</v>
      </c>
    </row>
    <row r="2960" spans="1:23" x14ac:dyDescent="0.25">
      <c r="A2960">
        <v>10766</v>
      </c>
      <c r="B2960" t="s">
        <v>37</v>
      </c>
      <c r="C2960" t="s">
        <v>73921</v>
      </c>
      <c r="D2960" t="s">
        <v>75862</v>
      </c>
      <c r="E2960" t="s">
        <v>75962</v>
      </c>
      <c r="F2960" t="s">
        <v>75963</v>
      </c>
      <c r="G2960" t="s">
        <v>75964</v>
      </c>
      <c r="J2960" t="s">
        <v>59796</v>
      </c>
      <c r="K2960">
        <v>1945</v>
      </c>
      <c r="O2960" t="s">
        <v>1893</v>
      </c>
      <c r="R2960" t="s">
        <v>770</v>
      </c>
      <c r="U2960" t="s">
        <v>75965</v>
      </c>
      <c r="V2960">
        <v>5845</v>
      </c>
      <c r="W2960" t="s">
        <v>17682</v>
      </c>
    </row>
    <row r="2961" spans="1:23" x14ac:dyDescent="0.25">
      <c r="A2961">
        <v>10767</v>
      </c>
      <c r="B2961" t="s">
        <v>37</v>
      </c>
      <c r="C2961" t="s">
        <v>73921</v>
      </c>
      <c r="D2961" t="s">
        <v>75862</v>
      </c>
      <c r="E2961" t="s">
        <v>75966</v>
      </c>
      <c r="F2961" t="s">
        <v>75967</v>
      </c>
      <c r="G2961" t="s">
        <v>75968</v>
      </c>
      <c r="J2961" t="s">
        <v>75969</v>
      </c>
      <c r="K2961">
        <v>1954</v>
      </c>
      <c r="O2961" t="s">
        <v>1893</v>
      </c>
      <c r="R2961" t="s">
        <v>770</v>
      </c>
      <c r="U2961" t="s">
        <v>75970</v>
      </c>
      <c r="V2961">
        <v>5845</v>
      </c>
      <c r="W2961" t="s">
        <v>17682</v>
      </c>
    </row>
    <row r="2962" spans="1:23" x14ac:dyDescent="0.25">
      <c r="A2962">
        <v>10768</v>
      </c>
      <c r="B2962" t="s">
        <v>37</v>
      </c>
      <c r="C2962" t="s">
        <v>73921</v>
      </c>
      <c r="D2962" t="s">
        <v>75862</v>
      </c>
      <c r="E2962" t="s">
        <v>75971</v>
      </c>
      <c r="F2962" t="s">
        <v>75972</v>
      </c>
      <c r="G2962" t="s">
        <v>75973</v>
      </c>
      <c r="J2962" t="s">
        <v>59502</v>
      </c>
      <c r="K2962">
        <v>1949</v>
      </c>
      <c r="O2962" t="s">
        <v>1893</v>
      </c>
      <c r="R2962" t="s">
        <v>770</v>
      </c>
      <c r="U2962" t="s">
        <v>75974</v>
      </c>
      <c r="V2962">
        <v>5845</v>
      </c>
      <c r="W2962" t="s">
        <v>17682</v>
      </c>
    </row>
    <row r="2963" spans="1:23" x14ac:dyDescent="0.25">
      <c r="A2963">
        <v>10769</v>
      </c>
      <c r="B2963" t="s">
        <v>37</v>
      </c>
      <c r="C2963" t="s">
        <v>73921</v>
      </c>
      <c r="D2963" t="s">
        <v>75862</v>
      </c>
      <c r="E2963" t="s">
        <v>75975</v>
      </c>
      <c r="F2963" t="s">
        <v>63831</v>
      </c>
      <c r="G2963" t="s">
        <v>75976</v>
      </c>
      <c r="J2963" t="s">
        <v>63834</v>
      </c>
      <c r="O2963" t="s">
        <v>3327</v>
      </c>
      <c r="P2963" t="s">
        <v>3140</v>
      </c>
      <c r="R2963" t="s">
        <v>52</v>
      </c>
      <c r="U2963" t="s">
        <v>75977</v>
      </c>
      <c r="V2963">
        <v>3125</v>
      </c>
      <c r="W2963" t="s">
        <v>3320</v>
      </c>
    </row>
    <row r="2964" spans="1:23" x14ac:dyDescent="0.25">
      <c r="A2964">
        <v>10770</v>
      </c>
      <c r="B2964" t="s">
        <v>37</v>
      </c>
      <c r="C2964" t="s">
        <v>73921</v>
      </c>
      <c r="D2964" t="s">
        <v>75862</v>
      </c>
      <c r="E2964" t="s">
        <v>75978</v>
      </c>
      <c r="F2964" t="s">
        <v>75979</v>
      </c>
      <c r="G2964" t="s">
        <v>75980</v>
      </c>
      <c r="J2964" t="s">
        <v>75981</v>
      </c>
      <c r="O2964" t="s">
        <v>1893</v>
      </c>
      <c r="R2964" t="s">
        <v>770</v>
      </c>
      <c r="U2964" t="s">
        <v>75982</v>
      </c>
      <c r="V2964">
        <v>5852</v>
      </c>
      <c r="W2964" t="s">
        <v>17755</v>
      </c>
    </row>
    <row r="2965" spans="1:23" x14ac:dyDescent="0.25">
      <c r="A2965">
        <v>10771</v>
      </c>
      <c r="B2965" t="s">
        <v>37</v>
      </c>
      <c r="C2965" t="s">
        <v>73921</v>
      </c>
      <c r="D2965" t="s">
        <v>75862</v>
      </c>
      <c r="E2965" t="s">
        <v>75983</v>
      </c>
      <c r="F2965" t="s">
        <v>75984</v>
      </c>
      <c r="G2965" t="s">
        <v>75985</v>
      </c>
      <c r="J2965" t="s">
        <v>75986</v>
      </c>
      <c r="K2965">
        <v>1951</v>
      </c>
      <c r="O2965" t="s">
        <v>1893</v>
      </c>
      <c r="R2965" t="s">
        <v>770</v>
      </c>
      <c r="U2965" t="s">
        <v>75987</v>
      </c>
      <c r="V2965">
        <v>5852</v>
      </c>
      <c r="W2965" t="s">
        <v>17755</v>
      </c>
    </row>
    <row r="2966" spans="1:23" x14ac:dyDescent="0.25">
      <c r="A2966">
        <v>10772</v>
      </c>
      <c r="B2966" t="s">
        <v>37</v>
      </c>
      <c r="C2966" t="s">
        <v>73921</v>
      </c>
      <c r="D2966" t="s">
        <v>75862</v>
      </c>
      <c r="E2966" t="s">
        <v>75988</v>
      </c>
      <c r="F2966" t="s">
        <v>75989</v>
      </c>
      <c r="G2966" t="s">
        <v>75990</v>
      </c>
      <c r="J2966" t="s">
        <v>75991</v>
      </c>
      <c r="O2966" t="s">
        <v>1893</v>
      </c>
      <c r="R2966" t="s">
        <v>770</v>
      </c>
      <c r="U2966" t="s">
        <v>75992</v>
      </c>
      <c r="V2966">
        <v>5852</v>
      </c>
      <c r="W2966" t="s">
        <v>17755</v>
      </c>
    </row>
    <row r="2967" spans="1:23" x14ac:dyDescent="0.25">
      <c r="A2967">
        <v>10773</v>
      </c>
      <c r="B2967" t="s">
        <v>37</v>
      </c>
      <c r="C2967" t="s">
        <v>73921</v>
      </c>
      <c r="D2967" t="s">
        <v>75862</v>
      </c>
      <c r="E2967" t="s">
        <v>75993</v>
      </c>
      <c r="F2967" t="s">
        <v>75994</v>
      </c>
      <c r="G2967" t="s">
        <v>75995</v>
      </c>
      <c r="J2967" t="s">
        <v>75996</v>
      </c>
      <c r="O2967" t="s">
        <v>1893</v>
      </c>
      <c r="R2967" t="s">
        <v>770</v>
      </c>
      <c r="U2967" t="s">
        <v>75997</v>
      </c>
      <c r="V2967">
        <v>5852</v>
      </c>
      <c r="W2967" t="s">
        <v>17755</v>
      </c>
    </row>
    <row r="2968" spans="1:23" x14ac:dyDescent="0.25">
      <c r="A2968">
        <v>10774</v>
      </c>
      <c r="B2968" t="s">
        <v>37</v>
      </c>
      <c r="C2968" t="s">
        <v>73921</v>
      </c>
      <c r="D2968" t="s">
        <v>75862</v>
      </c>
      <c r="E2968" t="s">
        <v>75998</v>
      </c>
      <c r="F2968" t="s">
        <v>75999</v>
      </c>
      <c r="G2968" t="s">
        <v>76000</v>
      </c>
      <c r="J2968" t="s">
        <v>76001</v>
      </c>
      <c r="O2968" t="s">
        <v>1893</v>
      </c>
      <c r="R2968" t="s">
        <v>770</v>
      </c>
      <c r="U2968" t="s">
        <v>76002</v>
      </c>
      <c r="V2968">
        <v>5852</v>
      </c>
      <c r="W2968" t="s">
        <v>17755</v>
      </c>
    </row>
    <row r="2969" spans="1:23" x14ac:dyDescent="0.25">
      <c r="A2969">
        <v>10775</v>
      </c>
      <c r="B2969" t="s">
        <v>37</v>
      </c>
      <c r="C2969" t="s">
        <v>73921</v>
      </c>
      <c r="D2969" t="s">
        <v>75862</v>
      </c>
      <c r="E2969" t="s">
        <v>76003</v>
      </c>
      <c r="F2969" t="s">
        <v>76004</v>
      </c>
      <c r="G2969" t="s">
        <v>76005</v>
      </c>
      <c r="J2969" t="s">
        <v>76006</v>
      </c>
      <c r="O2969" t="s">
        <v>1893</v>
      </c>
      <c r="R2969" t="s">
        <v>770</v>
      </c>
      <c r="U2969" t="s">
        <v>76007</v>
      </c>
      <c r="V2969">
        <v>5852</v>
      </c>
      <c r="W2969" t="s">
        <v>17755</v>
      </c>
    </row>
    <row r="2970" spans="1:23" x14ac:dyDescent="0.25">
      <c r="A2970">
        <v>10776</v>
      </c>
      <c r="B2970" t="s">
        <v>37</v>
      </c>
      <c r="C2970" t="s">
        <v>73921</v>
      </c>
      <c r="D2970" t="s">
        <v>75862</v>
      </c>
      <c r="E2970" t="s">
        <v>76008</v>
      </c>
      <c r="F2970" t="s">
        <v>76009</v>
      </c>
      <c r="G2970" t="s">
        <v>76010</v>
      </c>
      <c r="J2970" t="s">
        <v>76011</v>
      </c>
      <c r="O2970" t="s">
        <v>1893</v>
      </c>
      <c r="R2970" t="s">
        <v>770</v>
      </c>
      <c r="U2970" t="s">
        <v>76012</v>
      </c>
      <c r="V2970">
        <v>5852</v>
      </c>
      <c r="W2970" t="s">
        <v>17755</v>
      </c>
    </row>
    <row r="2971" spans="1:23" x14ac:dyDescent="0.25">
      <c r="A2971">
        <v>10777</v>
      </c>
      <c r="B2971" t="s">
        <v>37</v>
      </c>
      <c r="C2971" t="s">
        <v>73921</v>
      </c>
      <c r="D2971" t="s">
        <v>75862</v>
      </c>
      <c r="E2971" t="s">
        <v>76013</v>
      </c>
      <c r="F2971" t="s">
        <v>76014</v>
      </c>
      <c r="G2971" t="s">
        <v>76015</v>
      </c>
      <c r="J2971" t="s">
        <v>76016</v>
      </c>
      <c r="O2971" t="s">
        <v>1893</v>
      </c>
      <c r="R2971" t="s">
        <v>770</v>
      </c>
      <c r="U2971" t="s">
        <v>76017</v>
      </c>
      <c r="V2971">
        <v>5852</v>
      </c>
      <c r="W2971" t="s">
        <v>17755</v>
      </c>
    </row>
    <row r="2972" spans="1:23" x14ac:dyDescent="0.25">
      <c r="A2972">
        <v>10778</v>
      </c>
      <c r="B2972" t="s">
        <v>37</v>
      </c>
      <c r="C2972" t="s">
        <v>73921</v>
      </c>
      <c r="D2972" t="s">
        <v>75862</v>
      </c>
      <c r="E2972" t="s">
        <v>76018</v>
      </c>
      <c r="F2972" t="s">
        <v>76019</v>
      </c>
      <c r="G2972" t="s">
        <v>76020</v>
      </c>
      <c r="H2972" t="s">
        <v>62645</v>
      </c>
      <c r="J2972" t="s">
        <v>76021</v>
      </c>
      <c r="K2972">
        <v>1956</v>
      </c>
      <c r="O2972" t="s">
        <v>1893</v>
      </c>
      <c r="R2972" t="s">
        <v>770</v>
      </c>
      <c r="U2972" t="s">
        <v>76022</v>
      </c>
      <c r="V2972">
        <v>5852</v>
      </c>
      <c r="W2972" t="s">
        <v>17755</v>
      </c>
    </row>
    <row r="2973" spans="1:23" x14ac:dyDescent="0.25">
      <c r="A2973">
        <v>10779</v>
      </c>
      <c r="B2973" t="s">
        <v>37</v>
      </c>
      <c r="C2973" t="s">
        <v>73921</v>
      </c>
      <c r="D2973" t="s">
        <v>75862</v>
      </c>
      <c r="E2973" t="s">
        <v>76023</v>
      </c>
      <c r="F2973" t="s">
        <v>76024</v>
      </c>
      <c r="G2973" t="s">
        <v>76025</v>
      </c>
      <c r="J2973" t="s">
        <v>76026</v>
      </c>
      <c r="O2973" t="s">
        <v>1893</v>
      </c>
      <c r="R2973" t="s">
        <v>770</v>
      </c>
      <c r="U2973" t="s">
        <v>76027</v>
      </c>
      <c r="V2973">
        <v>5852</v>
      </c>
      <c r="W2973" t="s">
        <v>17755</v>
      </c>
    </row>
    <row r="2974" spans="1:23" x14ac:dyDescent="0.25">
      <c r="A2974">
        <v>10780</v>
      </c>
      <c r="B2974" t="s">
        <v>37</v>
      </c>
      <c r="C2974" t="s">
        <v>73921</v>
      </c>
      <c r="D2974" t="s">
        <v>75862</v>
      </c>
      <c r="E2974" t="s">
        <v>76028</v>
      </c>
      <c r="F2974" t="s">
        <v>76029</v>
      </c>
      <c r="G2974" t="s">
        <v>76030</v>
      </c>
      <c r="H2974" t="s">
        <v>62645</v>
      </c>
      <c r="J2974" t="s">
        <v>76031</v>
      </c>
      <c r="K2974">
        <v>1957</v>
      </c>
      <c r="L2974" t="s">
        <v>76032</v>
      </c>
      <c r="O2974" t="s">
        <v>76033</v>
      </c>
      <c r="R2974" t="s">
        <v>658</v>
      </c>
      <c r="S2974" t="s">
        <v>76034</v>
      </c>
      <c r="U2974" t="s">
        <v>76035</v>
      </c>
      <c r="W2974" t="s">
        <v>17755</v>
      </c>
    </row>
    <row r="2975" spans="1:23" x14ac:dyDescent="0.25">
      <c r="A2975">
        <v>10781</v>
      </c>
      <c r="B2975" t="s">
        <v>37</v>
      </c>
      <c r="C2975" t="s">
        <v>73921</v>
      </c>
      <c r="D2975" t="s">
        <v>75862</v>
      </c>
      <c r="E2975" t="s">
        <v>76036</v>
      </c>
      <c r="F2975" t="s">
        <v>76037</v>
      </c>
      <c r="G2975" t="s">
        <v>76038</v>
      </c>
      <c r="J2975" t="s">
        <v>76039</v>
      </c>
      <c r="O2975" t="s">
        <v>1893</v>
      </c>
      <c r="R2975" t="s">
        <v>770</v>
      </c>
      <c r="U2975" t="s">
        <v>76040</v>
      </c>
      <c r="V2975">
        <v>5852</v>
      </c>
      <c r="W2975" t="s">
        <v>17755</v>
      </c>
    </row>
    <row r="2976" spans="1:23" x14ac:dyDescent="0.25">
      <c r="A2976">
        <v>10782</v>
      </c>
      <c r="B2976" t="s">
        <v>37</v>
      </c>
      <c r="C2976" t="s">
        <v>73921</v>
      </c>
      <c r="D2976" t="s">
        <v>75862</v>
      </c>
      <c r="E2976" t="s">
        <v>76041</v>
      </c>
      <c r="F2976" t="s">
        <v>76042</v>
      </c>
      <c r="G2976" t="s">
        <v>76043</v>
      </c>
      <c r="J2976" t="s">
        <v>76044</v>
      </c>
      <c r="O2976" t="s">
        <v>1893</v>
      </c>
      <c r="R2976" t="s">
        <v>770</v>
      </c>
      <c r="U2976" t="s">
        <v>76045</v>
      </c>
      <c r="V2976">
        <v>5852</v>
      </c>
      <c r="W2976" t="s">
        <v>17755</v>
      </c>
    </row>
    <row r="2977" spans="1:23" x14ac:dyDescent="0.25">
      <c r="A2977">
        <v>10783</v>
      </c>
      <c r="B2977" t="s">
        <v>37</v>
      </c>
      <c r="C2977" t="s">
        <v>73921</v>
      </c>
      <c r="D2977" t="s">
        <v>75862</v>
      </c>
      <c r="E2977" t="s">
        <v>76046</v>
      </c>
      <c r="F2977" t="s">
        <v>76047</v>
      </c>
      <c r="G2977" t="s">
        <v>76048</v>
      </c>
      <c r="J2977" t="s">
        <v>76049</v>
      </c>
      <c r="O2977" t="s">
        <v>1893</v>
      </c>
      <c r="R2977" t="s">
        <v>770</v>
      </c>
      <c r="U2977" t="s">
        <v>76050</v>
      </c>
      <c r="V2977">
        <v>5852</v>
      </c>
      <c r="W2977" t="s">
        <v>17755</v>
      </c>
    </row>
    <row r="2978" spans="1:23" x14ac:dyDescent="0.25">
      <c r="A2978">
        <v>10784</v>
      </c>
      <c r="B2978" t="s">
        <v>37</v>
      </c>
      <c r="C2978" t="s">
        <v>73921</v>
      </c>
      <c r="D2978" t="s">
        <v>76051</v>
      </c>
      <c r="E2978" t="s">
        <v>76052</v>
      </c>
      <c r="F2978" t="s">
        <v>76053</v>
      </c>
      <c r="G2978" t="s">
        <v>76054</v>
      </c>
      <c r="H2978" t="s">
        <v>62733</v>
      </c>
      <c r="J2978" t="s">
        <v>76055</v>
      </c>
      <c r="K2978">
        <v>1935</v>
      </c>
      <c r="O2978" t="s">
        <v>1893</v>
      </c>
      <c r="R2978" t="s">
        <v>770</v>
      </c>
      <c r="U2978" t="s">
        <v>76056</v>
      </c>
      <c r="V2978">
        <v>5852</v>
      </c>
      <c r="W2978" t="s">
        <v>17755</v>
      </c>
    </row>
    <row r="2979" spans="1:23" x14ac:dyDescent="0.25">
      <c r="A2979">
        <v>10785</v>
      </c>
      <c r="B2979" t="s">
        <v>37</v>
      </c>
      <c r="C2979" t="s">
        <v>73921</v>
      </c>
      <c r="D2979" t="s">
        <v>76051</v>
      </c>
      <c r="E2979" t="s">
        <v>76057</v>
      </c>
      <c r="F2979" t="s">
        <v>76058</v>
      </c>
      <c r="G2979" t="s">
        <v>76059</v>
      </c>
      <c r="J2979" t="s">
        <v>76060</v>
      </c>
      <c r="O2979" t="s">
        <v>1893</v>
      </c>
      <c r="R2979" t="s">
        <v>770</v>
      </c>
      <c r="U2979" t="s">
        <v>76061</v>
      </c>
      <c r="V2979">
        <v>5852</v>
      </c>
      <c r="W2979" t="s">
        <v>17755</v>
      </c>
    </row>
    <row r="2980" spans="1:23" x14ac:dyDescent="0.25">
      <c r="A2980">
        <v>10786</v>
      </c>
      <c r="B2980" t="s">
        <v>37</v>
      </c>
      <c r="C2980" t="s">
        <v>73921</v>
      </c>
      <c r="D2980" t="s">
        <v>76051</v>
      </c>
      <c r="E2980" t="s">
        <v>76062</v>
      </c>
      <c r="F2980" t="s">
        <v>76063</v>
      </c>
      <c r="G2980" t="s">
        <v>76064</v>
      </c>
      <c r="J2980" t="s">
        <v>76065</v>
      </c>
      <c r="K2980">
        <v>1965</v>
      </c>
      <c r="O2980" t="s">
        <v>34960</v>
      </c>
      <c r="P2980" t="s">
        <v>17771</v>
      </c>
      <c r="R2980" t="s">
        <v>770</v>
      </c>
      <c r="S2980" t="s">
        <v>76066</v>
      </c>
      <c r="U2980" t="s">
        <v>76067</v>
      </c>
      <c r="V2980">
        <v>7541</v>
      </c>
      <c r="W2980" t="s">
        <v>34954</v>
      </c>
    </row>
    <row r="2981" spans="1:23" x14ac:dyDescent="0.25">
      <c r="A2981">
        <v>10787</v>
      </c>
      <c r="B2981" t="s">
        <v>37</v>
      </c>
      <c r="C2981" t="s">
        <v>73921</v>
      </c>
      <c r="D2981" t="s">
        <v>76051</v>
      </c>
      <c r="E2981" t="s">
        <v>76068</v>
      </c>
      <c r="F2981" t="s">
        <v>76069</v>
      </c>
      <c r="G2981" t="s">
        <v>76070</v>
      </c>
      <c r="J2981" t="s">
        <v>75328</v>
      </c>
      <c r="K2981">
        <v>1955</v>
      </c>
      <c r="O2981" t="s">
        <v>34960</v>
      </c>
      <c r="P2981" t="s">
        <v>17771</v>
      </c>
      <c r="R2981" t="s">
        <v>770</v>
      </c>
      <c r="S2981" t="s">
        <v>76071</v>
      </c>
      <c r="U2981" t="s">
        <v>76072</v>
      </c>
      <c r="V2981">
        <v>7541</v>
      </c>
      <c r="W2981" t="s">
        <v>34954</v>
      </c>
    </row>
    <row r="2982" spans="1:23" x14ac:dyDescent="0.25">
      <c r="A2982">
        <v>10788</v>
      </c>
      <c r="B2982" t="s">
        <v>37</v>
      </c>
      <c r="C2982" t="s">
        <v>73921</v>
      </c>
      <c r="D2982" t="s">
        <v>76051</v>
      </c>
      <c r="E2982" t="s">
        <v>76073</v>
      </c>
      <c r="F2982" t="s">
        <v>76074</v>
      </c>
      <c r="G2982" t="s">
        <v>76075</v>
      </c>
      <c r="J2982" t="s">
        <v>75328</v>
      </c>
      <c r="K2982">
        <v>1965</v>
      </c>
      <c r="O2982" t="s">
        <v>34960</v>
      </c>
      <c r="P2982" t="s">
        <v>17771</v>
      </c>
      <c r="R2982" t="s">
        <v>770</v>
      </c>
      <c r="S2982" t="s">
        <v>76066</v>
      </c>
      <c r="U2982" t="s">
        <v>76076</v>
      </c>
      <c r="V2982">
        <v>7541</v>
      </c>
      <c r="W2982" t="s">
        <v>34954</v>
      </c>
    </row>
    <row r="2983" spans="1:23" x14ac:dyDescent="0.25">
      <c r="A2983">
        <v>10789</v>
      </c>
      <c r="B2983" t="s">
        <v>37</v>
      </c>
      <c r="C2983" t="s">
        <v>73921</v>
      </c>
      <c r="D2983" t="s">
        <v>76051</v>
      </c>
      <c r="E2983" t="s">
        <v>76077</v>
      </c>
      <c r="F2983" t="s">
        <v>76078</v>
      </c>
      <c r="G2983" t="s">
        <v>76079</v>
      </c>
      <c r="J2983" t="s">
        <v>76080</v>
      </c>
      <c r="K2983">
        <v>1958</v>
      </c>
      <c r="O2983" t="s">
        <v>34960</v>
      </c>
      <c r="P2983" t="s">
        <v>17771</v>
      </c>
      <c r="R2983" t="s">
        <v>770</v>
      </c>
      <c r="S2983" t="s">
        <v>76066</v>
      </c>
      <c r="U2983" t="s">
        <v>76081</v>
      </c>
      <c r="V2983">
        <v>7541</v>
      </c>
      <c r="W2983" t="s">
        <v>34954</v>
      </c>
    </row>
    <row r="2984" spans="1:23" x14ac:dyDescent="0.25">
      <c r="A2984">
        <v>10790</v>
      </c>
      <c r="B2984" t="s">
        <v>37</v>
      </c>
      <c r="C2984" t="s">
        <v>73921</v>
      </c>
      <c r="D2984" t="s">
        <v>76051</v>
      </c>
      <c r="E2984" t="s">
        <v>76082</v>
      </c>
      <c r="F2984" t="s">
        <v>76083</v>
      </c>
      <c r="G2984" t="s">
        <v>76084</v>
      </c>
      <c r="J2984" t="s">
        <v>76085</v>
      </c>
      <c r="K2984">
        <v>1958</v>
      </c>
      <c r="O2984" t="s">
        <v>34960</v>
      </c>
      <c r="P2984" t="s">
        <v>17771</v>
      </c>
      <c r="R2984" t="s">
        <v>770</v>
      </c>
      <c r="S2984" t="s">
        <v>76071</v>
      </c>
      <c r="U2984" t="s">
        <v>76086</v>
      </c>
      <c r="V2984">
        <v>7541</v>
      </c>
      <c r="W2984" t="s">
        <v>34954</v>
      </c>
    </row>
    <row r="2985" spans="1:23" x14ac:dyDescent="0.25">
      <c r="A2985">
        <v>10791</v>
      </c>
      <c r="B2985" t="s">
        <v>37</v>
      </c>
      <c r="C2985" t="s">
        <v>73921</v>
      </c>
      <c r="D2985" t="s">
        <v>76051</v>
      </c>
      <c r="E2985" t="s">
        <v>76087</v>
      </c>
      <c r="F2985" t="s">
        <v>76088</v>
      </c>
      <c r="G2985" t="s">
        <v>76089</v>
      </c>
      <c r="J2985" t="s">
        <v>76090</v>
      </c>
      <c r="K2985">
        <v>1980</v>
      </c>
      <c r="O2985" t="s">
        <v>10728</v>
      </c>
      <c r="P2985" t="s">
        <v>10729</v>
      </c>
      <c r="R2985" t="s">
        <v>69</v>
      </c>
      <c r="S2985" t="s">
        <v>76091</v>
      </c>
      <c r="U2985" t="s">
        <v>76092</v>
      </c>
      <c r="V2985">
        <v>5179</v>
      </c>
      <c r="W2985" t="s">
        <v>10725</v>
      </c>
    </row>
    <row r="2986" spans="1:23" x14ac:dyDescent="0.25">
      <c r="A2986">
        <v>10792</v>
      </c>
      <c r="B2986" t="s">
        <v>37</v>
      </c>
      <c r="C2986" t="s">
        <v>73921</v>
      </c>
      <c r="D2986" t="s">
        <v>76051</v>
      </c>
      <c r="E2986" t="s">
        <v>76093</v>
      </c>
      <c r="F2986" t="s">
        <v>76094</v>
      </c>
      <c r="G2986" t="s">
        <v>76095</v>
      </c>
      <c r="H2986" t="s">
        <v>62645</v>
      </c>
      <c r="J2986" t="s">
        <v>76096</v>
      </c>
      <c r="K2986">
        <v>1966</v>
      </c>
      <c r="O2986" t="s">
        <v>34960</v>
      </c>
      <c r="P2986" t="s">
        <v>17771</v>
      </c>
      <c r="R2986" t="s">
        <v>770</v>
      </c>
      <c r="S2986" t="s">
        <v>76097</v>
      </c>
      <c r="U2986" t="s">
        <v>76098</v>
      </c>
      <c r="V2986">
        <v>7541</v>
      </c>
      <c r="W2986" t="s">
        <v>34954</v>
      </c>
    </row>
    <row r="2987" spans="1:23" x14ac:dyDescent="0.25">
      <c r="A2987">
        <v>10793</v>
      </c>
      <c r="B2987" t="s">
        <v>37</v>
      </c>
      <c r="C2987" t="s">
        <v>73921</v>
      </c>
      <c r="D2987" t="s">
        <v>76051</v>
      </c>
      <c r="E2987" t="s">
        <v>76099</v>
      </c>
      <c r="F2987" t="s">
        <v>76100</v>
      </c>
      <c r="G2987" t="s">
        <v>76101</v>
      </c>
      <c r="H2987" t="s">
        <v>62733</v>
      </c>
      <c r="J2987" t="s">
        <v>76102</v>
      </c>
      <c r="K2987">
        <v>1951</v>
      </c>
      <c r="O2987" t="s">
        <v>34960</v>
      </c>
      <c r="P2987" t="s">
        <v>17771</v>
      </c>
      <c r="R2987" t="s">
        <v>770</v>
      </c>
      <c r="S2987" t="s">
        <v>76103</v>
      </c>
      <c r="U2987" t="s">
        <v>76104</v>
      </c>
      <c r="V2987">
        <v>7541</v>
      </c>
      <c r="W2987" t="s">
        <v>34954</v>
      </c>
    </row>
    <row r="2988" spans="1:23" x14ac:dyDescent="0.25">
      <c r="A2988">
        <v>10794</v>
      </c>
      <c r="B2988" t="s">
        <v>37</v>
      </c>
      <c r="C2988" t="s">
        <v>73921</v>
      </c>
      <c r="D2988" t="s">
        <v>76051</v>
      </c>
      <c r="E2988" t="s">
        <v>76105</v>
      </c>
      <c r="F2988" t="s">
        <v>76106</v>
      </c>
      <c r="G2988" t="s">
        <v>76107</v>
      </c>
      <c r="J2988" t="s">
        <v>74047</v>
      </c>
      <c r="K2988">
        <v>1954</v>
      </c>
      <c r="O2988" t="s">
        <v>34960</v>
      </c>
      <c r="P2988" t="s">
        <v>17771</v>
      </c>
      <c r="R2988" t="s">
        <v>770</v>
      </c>
      <c r="S2988" t="s">
        <v>76108</v>
      </c>
      <c r="U2988" t="s">
        <v>76109</v>
      </c>
      <c r="V2988">
        <v>7541</v>
      </c>
      <c r="W2988" t="s">
        <v>34954</v>
      </c>
    </row>
    <row r="2989" spans="1:23" x14ac:dyDescent="0.25">
      <c r="A2989">
        <v>10795</v>
      </c>
      <c r="B2989" t="s">
        <v>37</v>
      </c>
      <c r="C2989" t="s">
        <v>73921</v>
      </c>
      <c r="D2989" t="s">
        <v>76051</v>
      </c>
      <c r="E2989" t="s">
        <v>76110</v>
      </c>
      <c r="F2989" t="s">
        <v>76111</v>
      </c>
      <c r="G2989" t="s">
        <v>76112</v>
      </c>
      <c r="J2989" t="s">
        <v>76113</v>
      </c>
      <c r="K2989">
        <v>1955</v>
      </c>
      <c r="O2989" t="s">
        <v>34960</v>
      </c>
      <c r="P2989" t="s">
        <v>17771</v>
      </c>
      <c r="R2989" t="s">
        <v>770</v>
      </c>
      <c r="S2989" t="s">
        <v>76114</v>
      </c>
      <c r="U2989" t="s">
        <v>76115</v>
      </c>
      <c r="V2989">
        <v>7541</v>
      </c>
      <c r="W2989" t="s">
        <v>34954</v>
      </c>
    </row>
    <row r="2990" spans="1:23" x14ac:dyDescent="0.25">
      <c r="A2990">
        <v>10796</v>
      </c>
      <c r="B2990" t="s">
        <v>37</v>
      </c>
      <c r="C2990" t="s">
        <v>73921</v>
      </c>
      <c r="D2990" t="s">
        <v>76051</v>
      </c>
      <c r="E2990" t="s">
        <v>76116</v>
      </c>
      <c r="F2990" t="s">
        <v>76117</v>
      </c>
      <c r="G2990" t="s">
        <v>76118</v>
      </c>
      <c r="J2990" t="s">
        <v>76119</v>
      </c>
      <c r="K2990">
        <v>1958</v>
      </c>
      <c r="O2990" t="s">
        <v>34960</v>
      </c>
      <c r="P2990" t="s">
        <v>17771</v>
      </c>
      <c r="R2990" t="s">
        <v>770</v>
      </c>
      <c r="S2990" t="s">
        <v>76071</v>
      </c>
      <c r="U2990" t="s">
        <v>76120</v>
      </c>
      <c r="V2990">
        <v>7541</v>
      </c>
      <c r="W2990" t="s">
        <v>34954</v>
      </c>
    </row>
    <row r="2991" spans="1:23" x14ac:dyDescent="0.25">
      <c r="A2991">
        <v>10797</v>
      </c>
      <c r="B2991" t="s">
        <v>37</v>
      </c>
      <c r="C2991" t="s">
        <v>73921</v>
      </c>
      <c r="D2991" t="s">
        <v>76051</v>
      </c>
      <c r="E2991" t="s">
        <v>76121</v>
      </c>
      <c r="F2991" t="s">
        <v>76122</v>
      </c>
      <c r="G2991" t="s">
        <v>76123</v>
      </c>
      <c r="J2991" t="s">
        <v>64910</v>
      </c>
      <c r="K2991">
        <v>1964</v>
      </c>
      <c r="O2991" t="s">
        <v>34960</v>
      </c>
      <c r="P2991" t="s">
        <v>17771</v>
      </c>
      <c r="R2991" t="s">
        <v>770</v>
      </c>
      <c r="S2991" t="s">
        <v>76124</v>
      </c>
      <c r="U2991" t="s">
        <v>76125</v>
      </c>
      <c r="V2991">
        <v>7541</v>
      </c>
      <c r="W2991" t="s">
        <v>34954</v>
      </c>
    </row>
    <row r="2992" spans="1:23" x14ac:dyDescent="0.25">
      <c r="A2992">
        <v>10798</v>
      </c>
      <c r="B2992" t="s">
        <v>37</v>
      </c>
      <c r="C2992" t="s">
        <v>73921</v>
      </c>
      <c r="D2992" t="s">
        <v>76051</v>
      </c>
      <c r="E2992" t="s">
        <v>76126</v>
      </c>
      <c r="F2992" t="s">
        <v>76127</v>
      </c>
      <c r="G2992" t="s">
        <v>76128</v>
      </c>
      <c r="J2992" t="s">
        <v>66772</v>
      </c>
      <c r="K2992">
        <v>1953</v>
      </c>
      <c r="O2992" t="s">
        <v>34960</v>
      </c>
      <c r="P2992" t="s">
        <v>17771</v>
      </c>
      <c r="R2992" t="s">
        <v>770</v>
      </c>
      <c r="S2992" t="s">
        <v>76124</v>
      </c>
      <c r="U2992" t="s">
        <v>76129</v>
      </c>
      <c r="V2992">
        <v>7541</v>
      </c>
      <c r="W2992" t="s">
        <v>34954</v>
      </c>
    </row>
    <row r="2993" spans="1:23" x14ac:dyDescent="0.25">
      <c r="A2993">
        <v>10799</v>
      </c>
      <c r="B2993" t="s">
        <v>37</v>
      </c>
      <c r="C2993" t="s">
        <v>73921</v>
      </c>
      <c r="D2993" t="s">
        <v>76051</v>
      </c>
      <c r="E2993" t="s">
        <v>76130</v>
      </c>
      <c r="F2993" t="s">
        <v>76131</v>
      </c>
      <c r="G2993" t="s">
        <v>76132</v>
      </c>
      <c r="J2993" t="s">
        <v>71364</v>
      </c>
      <c r="K2993">
        <v>1960</v>
      </c>
      <c r="O2993" t="s">
        <v>34960</v>
      </c>
      <c r="P2993" t="s">
        <v>17771</v>
      </c>
      <c r="R2993" t="s">
        <v>770</v>
      </c>
      <c r="S2993" t="s">
        <v>76114</v>
      </c>
      <c r="U2993" t="s">
        <v>76133</v>
      </c>
      <c r="V2993">
        <v>7541</v>
      </c>
      <c r="W2993" t="s">
        <v>34954</v>
      </c>
    </row>
    <row r="2994" spans="1:23" x14ac:dyDescent="0.25">
      <c r="A2994">
        <v>10800</v>
      </c>
      <c r="B2994" t="s">
        <v>37</v>
      </c>
      <c r="C2994" t="s">
        <v>73921</v>
      </c>
      <c r="D2994" t="s">
        <v>76051</v>
      </c>
      <c r="E2994" t="s">
        <v>76134</v>
      </c>
      <c r="F2994" t="s">
        <v>76135</v>
      </c>
      <c r="G2994" t="s">
        <v>76136</v>
      </c>
      <c r="J2994" t="s">
        <v>65435</v>
      </c>
      <c r="K2994">
        <v>1961</v>
      </c>
      <c r="O2994" t="s">
        <v>34960</v>
      </c>
      <c r="P2994" t="s">
        <v>17771</v>
      </c>
      <c r="R2994" t="s">
        <v>770</v>
      </c>
      <c r="S2994" t="s">
        <v>76137</v>
      </c>
      <c r="U2994" t="s">
        <v>76138</v>
      </c>
      <c r="V2994">
        <v>7541</v>
      </c>
      <c r="W2994" t="s">
        <v>34954</v>
      </c>
    </row>
    <row r="2995" spans="1:23" x14ac:dyDescent="0.25">
      <c r="A2995">
        <v>10801</v>
      </c>
      <c r="B2995" t="s">
        <v>37</v>
      </c>
      <c r="C2995" t="s">
        <v>73921</v>
      </c>
      <c r="D2995" t="s">
        <v>76051</v>
      </c>
      <c r="E2995" t="s">
        <v>76139</v>
      </c>
      <c r="F2995" t="s">
        <v>76140</v>
      </c>
      <c r="G2995" t="s">
        <v>76141</v>
      </c>
      <c r="J2995" t="s">
        <v>76142</v>
      </c>
      <c r="K2995">
        <v>1959</v>
      </c>
      <c r="O2995" t="s">
        <v>34960</v>
      </c>
      <c r="P2995" t="s">
        <v>17771</v>
      </c>
      <c r="R2995" t="s">
        <v>770</v>
      </c>
      <c r="S2995" t="s">
        <v>76124</v>
      </c>
      <c r="U2995" t="s">
        <v>76143</v>
      </c>
      <c r="V2995">
        <v>7541</v>
      </c>
      <c r="W2995" t="s">
        <v>34954</v>
      </c>
    </row>
    <row r="2996" spans="1:23" x14ac:dyDescent="0.25">
      <c r="A2996">
        <v>10802</v>
      </c>
      <c r="B2996" t="s">
        <v>37</v>
      </c>
      <c r="C2996" t="s">
        <v>73921</v>
      </c>
      <c r="D2996" t="s">
        <v>76051</v>
      </c>
      <c r="E2996" t="s">
        <v>76144</v>
      </c>
      <c r="F2996" t="s">
        <v>76145</v>
      </c>
      <c r="G2996" t="s">
        <v>76146</v>
      </c>
      <c r="J2996" t="s">
        <v>65435</v>
      </c>
      <c r="O2996" t="s">
        <v>4393</v>
      </c>
      <c r="P2996" t="s">
        <v>29036</v>
      </c>
      <c r="R2996" t="s">
        <v>1070</v>
      </c>
      <c r="U2996" t="s">
        <v>76147</v>
      </c>
      <c r="V2996">
        <v>6965</v>
      </c>
      <c r="W2996" t="s">
        <v>29088</v>
      </c>
    </row>
    <row r="2997" spans="1:23" x14ac:dyDescent="0.25">
      <c r="A2997">
        <v>10803</v>
      </c>
      <c r="B2997" t="s">
        <v>37</v>
      </c>
      <c r="C2997" t="s">
        <v>73921</v>
      </c>
      <c r="D2997" t="s">
        <v>76051</v>
      </c>
      <c r="E2997" t="s">
        <v>76148</v>
      </c>
      <c r="F2997" t="s">
        <v>76149</v>
      </c>
      <c r="G2997" t="s">
        <v>76150</v>
      </c>
      <c r="J2997" t="s">
        <v>76151</v>
      </c>
      <c r="O2997" t="s">
        <v>11860</v>
      </c>
      <c r="P2997" t="s">
        <v>11858</v>
      </c>
      <c r="R2997" t="s">
        <v>1288</v>
      </c>
      <c r="U2997" t="s">
        <v>76152</v>
      </c>
      <c r="V2997">
        <v>5287</v>
      </c>
      <c r="W2997" t="s">
        <v>11851</v>
      </c>
    </row>
    <row r="2998" spans="1:23" x14ac:dyDescent="0.25">
      <c r="A2998">
        <v>10804</v>
      </c>
      <c r="B2998" t="s">
        <v>37</v>
      </c>
      <c r="C2998" t="s">
        <v>73921</v>
      </c>
      <c r="D2998" t="s">
        <v>76051</v>
      </c>
      <c r="E2998" t="s">
        <v>76153</v>
      </c>
      <c r="F2998" t="s">
        <v>76154</v>
      </c>
      <c r="G2998" t="s">
        <v>76155</v>
      </c>
      <c r="J2998" t="s">
        <v>76156</v>
      </c>
      <c r="K2998">
        <v>1954</v>
      </c>
      <c r="O2998" t="s">
        <v>11860</v>
      </c>
      <c r="P2998" t="s">
        <v>11858</v>
      </c>
      <c r="R2998" t="s">
        <v>1288</v>
      </c>
      <c r="U2998" t="s">
        <v>76157</v>
      </c>
      <c r="V2998">
        <v>5287</v>
      </c>
      <c r="W2998" t="s">
        <v>11851</v>
      </c>
    </row>
    <row r="2999" spans="1:23" x14ac:dyDescent="0.25">
      <c r="A2999">
        <v>10805</v>
      </c>
      <c r="B2999" t="s">
        <v>37</v>
      </c>
      <c r="C2999" t="s">
        <v>73921</v>
      </c>
      <c r="D2999" t="s">
        <v>76051</v>
      </c>
      <c r="E2999" t="s">
        <v>76158</v>
      </c>
      <c r="F2999" t="s">
        <v>76159</v>
      </c>
      <c r="G2999" t="s">
        <v>76160</v>
      </c>
      <c r="J2999" t="s">
        <v>65920</v>
      </c>
      <c r="K2999">
        <v>1965</v>
      </c>
      <c r="O2999" t="s">
        <v>35163</v>
      </c>
      <c r="R2999" t="s">
        <v>770</v>
      </c>
      <c r="V2999">
        <v>7561</v>
      </c>
      <c r="W2999" t="s">
        <v>35157</v>
      </c>
    </row>
    <row r="3000" spans="1:23" x14ac:dyDescent="0.25">
      <c r="A3000">
        <v>10806</v>
      </c>
      <c r="B3000" t="s">
        <v>37</v>
      </c>
      <c r="C3000" t="s">
        <v>73921</v>
      </c>
      <c r="D3000" t="s">
        <v>76051</v>
      </c>
      <c r="E3000" t="s">
        <v>76161</v>
      </c>
      <c r="F3000" t="s">
        <v>76162</v>
      </c>
      <c r="G3000" t="s">
        <v>76163</v>
      </c>
      <c r="H3000" t="s">
        <v>62733</v>
      </c>
      <c r="J3000" t="s">
        <v>70302</v>
      </c>
      <c r="K3000">
        <v>1948</v>
      </c>
      <c r="O3000" t="s">
        <v>35163</v>
      </c>
      <c r="R3000" t="s">
        <v>770</v>
      </c>
      <c r="U3000" t="s">
        <v>76164</v>
      </c>
      <c r="V3000">
        <v>7561</v>
      </c>
      <c r="W3000" t="s">
        <v>35157</v>
      </c>
    </row>
    <row r="3001" spans="1:23" x14ac:dyDescent="0.25">
      <c r="A3001">
        <v>10807</v>
      </c>
      <c r="B3001" t="s">
        <v>37</v>
      </c>
      <c r="C3001" t="s">
        <v>73921</v>
      </c>
      <c r="D3001" t="s">
        <v>76051</v>
      </c>
      <c r="E3001" t="s">
        <v>76165</v>
      </c>
      <c r="F3001" t="s">
        <v>76166</v>
      </c>
      <c r="G3001" t="s">
        <v>76167</v>
      </c>
      <c r="J3001" t="s">
        <v>76168</v>
      </c>
      <c r="K3001">
        <v>1969</v>
      </c>
      <c r="O3001" t="s">
        <v>35163</v>
      </c>
      <c r="R3001" t="s">
        <v>770</v>
      </c>
      <c r="U3001" t="s">
        <v>76169</v>
      </c>
      <c r="V3001">
        <v>7561</v>
      </c>
      <c r="W3001" t="s">
        <v>35157</v>
      </c>
    </row>
    <row r="3002" spans="1:23" x14ac:dyDescent="0.25">
      <c r="A3002">
        <v>10808</v>
      </c>
      <c r="B3002" t="s">
        <v>37</v>
      </c>
      <c r="C3002" t="s">
        <v>73921</v>
      </c>
      <c r="D3002" t="s">
        <v>76051</v>
      </c>
      <c r="E3002" t="s">
        <v>76170</v>
      </c>
      <c r="F3002" t="s">
        <v>76171</v>
      </c>
      <c r="G3002" t="s">
        <v>76172</v>
      </c>
      <c r="J3002" t="s">
        <v>76173</v>
      </c>
      <c r="K3002">
        <v>1967</v>
      </c>
      <c r="O3002" t="s">
        <v>6662</v>
      </c>
      <c r="R3002" t="s">
        <v>6660</v>
      </c>
      <c r="U3002" t="s">
        <v>76174</v>
      </c>
      <c r="V3002">
        <v>4805</v>
      </c>
      <c r="W3002" t="s">
        <v>6653</v>
      </c>
    </row>
    <row r="3003" spans="1:23" x14ac:dyDescent="0.25">
      <c r="A3003">
        <v>10809</v>
      </c>
      <c r="B3003" t="s">
        <v>37</v>
      </c>
      <c r="C3003" t="s">
        <v>73921</v>
      </c>
      <c r="D3003" t="s">
        <v>76051</v>
      </c>
      <c r="E3003" t="s">
        <v>76175</v>
      </c>
      <c r="F3003" t="s">
        <v>76176</v>
      </c>
      <c r="G3003" t="s">
        <v>76177</v>
      </c>
      <c r="J3003" t="s">
        <v>76178</v>
      </c>
      <c r="K3003">
        <v>1950</v>
      </c>
      <c r="O3003" t="s">
        <v>6662</v>
      </c>
      <c r="R3003" t="s">
        <v>6660</v>
      </c>
      <c r="U3003" t="s">
        <v>76179</v>
      </c>
      <c r="V3003">
        <v>4805</v>
      </c>
      <c r="W3003" t="s">
        <v>6653</v>
      </c>
    </row>
    <row r="3004" spans="1:23" x14ac:dyDescent="0.25">
      <c r="A3004">
        <v>10810</v>
      </c>
      <c r="B3004" t="s">
        <v>37</v>
      </c>
      <c r="C3004" t="s">
        <v>73921</v>
      </c>
      <c r="D3004" t="s">
        <v>76051</v>
      </c>
      <c r="E3004" t="s">
        <v>76180</v>
      </c>
      <c r="F3004" t="s">
        <v>76181</v>
      </c>
      <c r="G3004" t="s">
        <v>76182</v>
      </c>
      <c r="H3004" t="s">
        <v>62733</v>
      </c>
      <c r="J3004" t="s">
        <v>76183</v>
      </c>
      <c r="K3004">
        <v>1947</v>
      </c>
      <c r="O3004" t="s">
        <v>6662</v>
      </c>
      <c r="R3004" t="s">
        <v>6660</v>
      </c>
      <c r="U3004" t="s">
        <v>76184</v>
      </c>
      <c r="V3004">
        <v>4805</v>
      </c>
      <c r="W3004" t="s">
        <v>6653</v>
      </c>
    </row>
    <row r="3005" spans="1:23" x14ac:dyDescent="0.25">
      <c r="A3005">
        <v>10811</v>
      </c>
      <c r="B3005" t="s">
        <v>37</v>
      </c>
      <c r="C3005" t="s">
        <v>73921</v>
      </c>
      <c r="D3005" t="s">
        <v>76051</v>
      </c>
      <c r="E3005" t="s">
        <v>76185</v>
      </c>
      <c r="F3005" t="s">
        <v>76186</v>
      </c>
      <c r="G3005" t="s">
        <v>76187</v>
      </c>
      <c r="H3005" t="s">
        <v>62645</v>
      </c>
      <c r="J3005" t="s">
        <v>76188</v>
      </c>
      <c r="O3005" t="s">
        <v>6662</v>
      </c>
      <c r="R3005" t="s">
        <v>6660</v>
      </c>
      <c r="V3005">
        <v>6804</v>
      </c>
      <c r="W3005" t="s">
        <v>27515</v>
      </c>
    </row>
    <row r="3006" spans="1:23" x14ac:dyDescent="0.25">
      <c r="A3006">
        <v>10812</v>
      </c>
      <c r="B3006" t="s">
        <v>37</v>
      </c>
      <c r="C3006" t="s">
        <v>73921</v>
      </c>
      <c r="D3006" t="s">
        <v>76051</v>
      </c>
      <c r="E3006" t="s">
        <v>76189</v>
      </c>
      <c r="F3006" t="s">
        <v>76190</v>
      </c>
      <c r="G3006" t="s">
        <v>76191</v>
      </c>
      <c r="J3006" t="s">
        <v>67184</v>
      </c>
      <c r="O3006" t="s">
        <v>6662</v>
      </c>
      <c r="R3006" t="s">
        <v>6660</v>
      </c>
      <c r="V3006">
        <v>6804</v>
      </c>
      <c r="W3006" t="s">
        <v>27515</v>
      </c>
    </row>
    <row r="3007" spans="1:23" x14ac:dyDescent="0.25">
      <c r="A3007">
        <v>10813</v>
      </c>
      <c r="B3007" t="s">
        <v>37</v>
      </c>
      <c r="C3007" t="s">
        <v>73921</v>
      </c>
      <c r="D3007" t="s">
        <v>62614</v>
      </c>
      <c r="E3007" t="s">
        <v>76192</v>
      </c>
      <c r="F3007" t="s">
        <v>76193</v>
      </c>
      <c r="G3007" t="s">
        <v>76194</v>
      </c>
      <c r="W3007" t="s">
        <v>27515</v>
      </c>
    </row>
    <row r="3008" spans="1:23" x14ac:dyDescent="0.25">
      <c r="A3008">
        <v>10814</v>
      </c>
      <c r="B3008" t="s">
        <v>37</v>
      </c>
      <c r="C3008" t="s">
        <v>73921</v>
      </c>
      <c r="D3008" t="s">
        <v>76051</v>
      </c>
      <c r="E3008" t="s">
        <v>76195</v>
      </c>
      <c r="F3008" t="s">
        <v>76196</v>
      </c>
      <c r="G3008" t="s">
        <v>76197</v>
      </c>
      <c r="J3008" t="s">
        <v>72984</v>
      </c>
      <c r="K3008">
        <v>1959</v>
      </c>
      <c r="O3008" t="s">
        <v>40632</v>
      </c>
      <c r="R3008" t="s">
        <v>6660</v>
      </c>
      <c r="U3008" t="s">
        <v>76198</v>
      </c>
      <c r="V3008">
        <v>8116</v>
      </c>
      <c r="W3008" t="s">
        <v>40627</v>
      </c>
    </row>
    <row r="3009" spans="1:23" x14ac:dyDescent="0.25">
      <c r="A3009">
        <v>10815</v>
      </c>
      <c r="B3009" t="s">
        <v>37</v>
      </c>
      <c r="C3009" t="s">
        <v>73921</v>
      </c>
      <c r="D3009" t="s">
        <v>76051</v>
      </c>
      <c r="E3009" t="s">
        <v>76199</v>
      </c>
      <c r="F3009" t="s">
        <v>76200</v>
      </c>
      <c r="G3009" t="s">
        <v>76201</v>
      </c>
      <c r="J3009" t="s">
        <v>76202</v>
      </c>
      <c r="K3009">
        <v>1968</v>
      </c>
      <c r="O3009" t="s">
        <v>40632</v>
      </c>
      <c r="R3009" t="s">
        <v>6660</v>
      </c>
      <c r="U3009" t="s">
        <v>76203</v>
      </c>
      <c r="V3009">
        <v>8116</v>
      </c>
      <c r="W3009" t="s">
        <v>40627</v>
      </c>
    </row>
    <row r="3010" spans="1:23" x14ac:dyDescent="0.25">
      <c r="A3010">
        <v>10816</v>
      </c>
      <c r="B3010" t="s">
        <v>37</v>
      </c>
      <c r="C3010" t="s">
        <v>73921</v>
      </c>
      <c r="D3010" t="s">
        <v>76051</v>
      </c>
      <c r="E3010" t="s">
        <v>76204</v>
      </c>
      <c r="F3010" t="s">
        <v>76205</v>
      </c>
      <c r="G3010" t="s">
        <v>76206</v>
      </c>
      <c r="J3010" t="s">
        <v>76207</v>
      </c>
      <c r="K3010">
        <v>1947</v>
      </c>
      <c r="O3010" t="s">
        <v>40632</v>
      </c>
      <c r="R3010" t="s">
        <v>6660</v>
      </c>
      <c r="U3010" t="s">
        <v>76208</v>
      </c>
      <c r="V3010">
        <v>8116</v>
      </c>
      <c r="W3010" t="s">
        <v>40627</v>
      </c>
    </row>
    <row r="3011" spans="1:23" x14ac:dyDescent="0.25">
      <c r="A3011">
        <v>10817</v>
      </c>
      <c r="B3011" t="s">
        <v>37</v>
      </c>
      <c r="C3011" t="s">
        <v>73921</v>
      </c>
      <c r="D3011" t="s">
        <v>76051</v>
      </c>
      <c r="E3011" t="s">
        <v>76209</v>
      </c>
      <c r="F3011" t="s">
        <v>76210</v>
      </c>
      <c r="G3011" t="s">
        <v>76211</v>
      </c>
      <c r="J3011" t="s">
        <v>60097</v>
      </c>
      <c r="K3011">
        <v>1942</v>
      </c>
      <c r="O3011" t="s">
        <v>40632</v>
      </c>
      <c r="R3011" t="s">
        <v>6660</v>
      </c>
      <c r="U3011" t="s">
        <v>76212</v>
      </c>
      <c r="V3011">
        <v>8116</v>
      </c>
      <c r="W3011" t="s">
        <v>40627</v>
      </c>
    </row>
    <row r="3012" spans="1:23" x14ac:dyDescent="0.25">
      <c r="A3012">
        <v>10818</v>
      </c>
      <c r="B3012" t="s">
        <v>37</v>
      </c>
      <c r="C3012" t="s">
        <v>73921</v>
      </c>
      <c r="D3012" t="s">
        <v>76051</v>
      </c>
      <c r="E3012" t="s">
        <v>76213</v>
      </c>
      <c r="F3012" t="s">
        <v>76214</v>
      </c>
      <c r="G3012" t="s">
        <v>76215</v>
      </c>
      <c r="H3012" t="s">
        <v>62645</v>
      </c>
      <c r="J3012" t="s">
        <v>76216</v>
      </c>
      <c r="K3012">
        <v>1949</v>
      </c>
      <c r="O3012" t="s">
        <v>34800</v>
      </c>
      <c r="R3012" t="s">
        <v>770</v>
      </c>
      <c r="U3012" t="s">
        <v>76217</v>
      </c>
      <c r="V3012">
        <v>8111</v>
      </c>
      <c r="W3012" t="s">
        <v>40587</v>
      </c>
    </row>
    <row r="3013" spans="1:23" x14ac:dyDescent="0.25">
      <c r="A3013">
        <v>10819</v>
      </c>
      <c r="B3013" t="s">
        <v>37</v>
      </c>
      <c r="C3013" t="s">
        <v>73921</v>
      </c>
      <c r="D3013" t="s">
        <v>76051</v>
      </c>
      <c r="E3013" t="s">
        <v>76218</v>
      </c>
      <c r="F3013" t="s">
        <v>76219</v>
      </c>
      <c r="G3013" t="s">
        <v>76220</v>
      </c>
      <c r="H3013" t="s">
        <v>62733</v>
      </c>
      <c r="J3013" t="s">
        <v>76221</v>
      </c>
      <c r="K3013">
        <v>1946</v>
      </c>
      <c r="O3013" t="s">
        <v>34800</v>
      </c>
      <c r="R3013" t="s">
        <v>770</v>
      </c>
      <c r="S3013" t="s">
        <v>76222</v>
      </c>
      <c r="U3013" t="s">
        <v>76223</v>
      </c>
      <c r="V3013">
        <v>8111</v>
      </c>
      <c r="W3013" t="s">
        <v>40587</v>
      </c>
    </row>
    <row r="3014" spans="1:23" x14ac:dyDescent="0.25">
      <c r="A3014">
        <v>10820</v>
      </c>
      <c r="B3014" t="s">
        <v>37</v>
      </c>
      <c r="C3014" t="s">
        <v>73921</v>
      </c>
      <c r="D3014" t="s">
        <v>76051</v>
      </c>
      <c r="E3014" t="s">
        <v>76224</v>
      </c>
      <c r="F3014" t="s">
        <v>76225</v>
      </c>
      <c r="G3014" t="s">
        <v>76226</v>
      </c>
      <c r="J3014" t="s">
        <v>76227</v>
      </c>
      <c r="K3014">
        <v>1955</v>
      </c>
      <c r="O3014" t="s">
        <v>34800</v>
      </c>
      <c r="R3014" t="s">
        <v>770</v>
      </c>
      <c r="U3014" t="s">
        <v>76228</v>
      </c>
      <c r="V3014">
        <v>8111</v>
      </c>
      <c r="W3014" t="s">
        <v>40587</v>
      </c>
    </row>
    <row r="3015" spans="1:23" x14ac:dyDescent="0.25">
      <c r="A3015">
        <v>10821</v>
      </c>
      <c r="B3015" t="s">
        <v>37</v>
      </c>
      <c r="C3015" t="s">
        <v>73921</v>
      </c>
      <c r="D3015" t="s">
        <v>76051</v>
      </c>
      <c r="E3015" t="s">
        <v>76229</v>
      </c>
      <c r="F3015" t="s">
        <v>76230</v>
      </c>
      <c r="G3015" t="s">
        <v>76231</v>
      </c>
      <c r="J3015" t="s">
        <v>76232</v>
      </c>
      <c r="K3015">
        <v>1950</v>
      </c>
      <c r="O3015" t="s">
        <v>34800</v>
      </c>
      <c r="R3015" t="s">
        <v>770</v>
      </c>
      <c r="U3015" t="s">
        <v>76233</v>
      </c>
      <c r="V3015">
        <v>8111</v>
      </c>
      <c r="W3015" t="s">
        <v>40587</v>
      </c>
    </row>
    <row r="3016" spans="1:23" x14ac:dyDescent="0.25">
      <c r="A3016">
        <v>10822</v>
      </c>
      <c r="B3016" t="s">
        <v>37</v>
      </c>
      <c r="C3016" t="s">
        <v>73921</v>
      </c>
      <c r="D3016" t="s">
        <v>76051</v>
      </c>
      <c r="E3016" t="s">
        <v>76234</v>
      </c>
      <c r="F3016" t="s">
        <v>76235</v>
      </c>
      <c r="G3016" t="s">
        <v>76236</v>
      </c>
      <c r="H3016" t="s">
        <v>62733</v>
      </c>
      <c r="J3016" t="s">
        <v>76237</v>
      </c>
      <c r="K3016">
        <v>1949</v>
      </c>
      <c r="O3016" t="s">
        <v>11952</v>
      </c>
      <c r="P3016" t="s">
        <v>11950</v>
      </c>
      <c r="R3016" t="s">
        <v>1288</v>
      </c>
      <c r="V3016">
        <v>5295</v>
      </c>
      <c r="W3016" t="s">
        <v>11946</v>
      </c>
    </row>
    <row r="3017" spans="1:23" x14ac:dyDescent="0.25">
      <c r="A3017">
        <v>10823</v>
      </c>
      <c r="B3017" t="s">
        <v>37</v>
      </c>
      <c r="C3017" t="s">
        <v>73921</v>
      </c>
      <c r="D3017" t="s">
        <v>76051</v>
      </c>
      <c r="E3017" t="s">
        <v>76238</v>
      </c>
      <c r="F3017" t="s">
        <v>76239</v>
      </c>
      <c r="G3017" t="s">
        <v>76240</v>
      </c>
      <c r="J3017" t="s">
        <v>76241</v>
      </c>
      <c r="O3017" t="s">
        <v>11952</v>
      </c>
      <c r="P3017" t="s">
        <v>11950</v>
      </c>
      <c r="R3017" t="s">
        <v>1288</v>
      </c>
      <c r="V3017">
        <v>5295</v>
      </c>
      <c r="W3017" t="s">
        <v>11946</v>
      </c>
    </row>
    <row r="3018" spans="1:23" x14ac:dyDescent="0.25">
      <c r="A3018">
        <v>10824</v>
      </c>
      <c r="B3018" t="s">
        <v>37</v>
      </c>
      <c r="C3018" t="s">
        <v>73921</v>
      </c>
      <c r="D3018" t="s">
        <v>76242</v>
      </c>
      <c r="E3018" t="s">
        <v>76243</v>
      </c>
      <c r="F3018" t="s">
        <v>76244</v>
      </c>
      <c r="G3018" t="s">
        <v>76245</v>
      </c>
      <c r="J3018" t="s">
        <v>76246</v>
      </c>
      <c r="W3018" t="s">
        <v>11946</v>
      </c>
    </row>
    <row r="3019" spans="1:23" x14ac:dyDescent="0.25">
      <c r="A3019">
        <v>10825</v>
      </c>
      <c r="B3019" t="s">
        <v>37</v>
      </c>
      <c r="C3019" t="s">
        <v>73921</v>
      </c>
      <c r="D3019" t="s">
        <v>76051</v>
      </c>
      <c r="E3019" t="s">
        <v>76247</v>
      </c>
      <c r="F3019" t="s">
        <v>76248</v>
      </c>
      <c r="G3019" t="s">
        <v>76249</v>
      </c>
      <c r="J3019" t="s">
        <v>578</v>
      </c>
      <c r="O3019" t="s">
        <v>4696</v>
      </c>
      <c r="R3019" t="s">
        <v>2172</v>
      </c>
      <c r="U3019" t="s">
        <v>76250</v>
      </c>
      <c r="V3019">
        <v>7190</v>
      </c>
      <c r="W3019" t="s">
        <v>31414</v>
      </c>
    </row>
    <row r="3020" spans="1:23" x14ac:dyDescent="0.25">
      <c r="A3020">
        <v>10826</v>
      </c>
      <c r="B3020" t="s">
        <v>37</v>
      </c>
      <c r="C3020" t="s">
        <v>73921</v>
      </c>
      <c r="D3020" t="s">
        <v>76051</v>
      </c>
      <c r="E3020" t="s">
        <v>76251</v>
      </c>
      <c r="F3020" t="s">
        <v>76252</v>
      </c>
      <c r="G3020" t="s">
        <v>76253</v>
      </c>
      <c r="H3020" t="s">
        <v>62645</v>
      </c>
      <c r="J3020" t="s">
        <v>76254</v>
      </c>
      <c r="O3020" t="s">
        <v>13673</v>
      </c>
      <c r="R3020" t="s">
        <v>13672</v>
      </c>
      <c r="V3020">
        <v>5458</v>
      </c>
      <c r="W3020" t="s">
        <v>13667</v>
      </c>
    </row>
    <row r="3021" spans="1:23" x14ac:dyDescent="0.25">
      <c r="A3021">
        <v>10827</v>
      </c>
      <c r="B3021" t="s">
        <v>37</v>
      </c>
      <c r="C3021" t="s">
        <v>73921</v>
      </c>
      <c r="D3021" t="s">
        <v>76051</v>
      </c>
      <c r="E3021" t="s">
        <v>76255</v>
      </c>
      <c r="F3021" t="s">
        <v>76256</v>
      </c>
      <c r="G3021" t="s">
        <v>76257</v>
      </c>
      <c r="J3021" t="s">
        <v>76258</v>
      </c>
      <c r="K3021">
        <v>1961</v>
      </c>
      <c r="O3021" t="s">
        <v>30939</v>
      </c>
      <c r="R3021" t="s">
        <v>770</v>
      </c>
      <c r="U3021" t="s">
        <v>76259</v>
      </c>
      <c r="V3021">
        <v>7144</v>
      </c>
      <c r="W3021" t="s">
        <v>30934</v>
      </c>
    </row>
    <row r="3022" spans="1:23" x14ac:dyDescent="0.25">
      <c r="A3022">
        <v>10828</v>
      </c>
      <c r="B3022" t="s">
        <v>37</v>
      </c>
      <c r="C3022" t="s">
        <v>73921</v>
      </c>
      <c r="D3022" t="s">
        <v>76051</v>
      </c>
      <c r="E3022" t="s">
        <v>76260</v>
      </c>
      <c r="F3022" t="s">
        <v>76261</v>
      </c>
      <c r="G3022" t="s">
        <v>76262</v>
      </c>
      <c r="J3022" t="s">
        <v>76263</v>
      </c>
      <c r="K3022">
        <v>1968</v>
      </c>
      <c r="O3022" t="s">
        <v>30939</v>
      </c>
      <c r="R3022" t="s">
        <v>770</v>
      </c>
      <c r="U3022" t="s">
        <v>76264</v>
      </c>
      <c r="V3022">
        <v>7144</v>
      </c>
      <c r="W3022" t="s">
        <v>30934</v>
      </c>
    </row>
    <row r="3023" spans="1:23" x14ac:dyDescent="0.25">
      <c r="A3023">
        <v>10829</v>
      </c>
      <c r="B3023" t="s">
        <v>37</v>
      </c>
      <c r="C3023" t="s">
        <v>73921</v>
      </c>
      <c r="D3023" t="s">
        <v>76051</v>
      </c>
      <c r="E3023" t="s">
        <v>76265</v>
      </c>
      <c r="F3023" t="s">
        <v>76266</v>
      </c>
      <c r="G3023" t="s">
        <v>76267</v>
      </c>
      <c r="J3023" t="s">
        <v>76268</v>
      </c>
      <c r="K3023">
        <v>1952</v>
      </c>
      <c r="O3023" t="s">
        <v>34468</v>
      </c>
      <c r="P3023" t="s">
        <v>4753</v>
      </c>
      <c r="R3023" t="s">
        <v>884</v>
      </c>
      <c r="U3023" t="s">
        <v>76269</v>
      </c>
      <c r="V3023">
        <v>7492</v>
      </c>
      <c r="W3023" t="s">
        <v>34461</v>
      </c>
    </row>
    <row r="3024" spans="1:23" x14ac:dyDescent="0.25">
      <c r="A3024">
        <v>10830</v>
      </c>
      <c r="B3024" t="s">
        <v>37</v>
      </c>
      <c r="C3024" t="s">
        <v>73921</v>
      </c>
      <c r="D3024" t="s">
        <v>76051</v>
      </c>
      <c r="E3024" t="s">
        <v>76270</v>
      </c>
      <c r="F3024" t="s">
        <v>76271</v>
      </c>
      <c r="G3024" t="s">
        <v>76272</v>
      </c>
      <c r="J3024" t="s">
        <v>76273</v>
      </c>
      <c r="K3024">
        <v>1967</v>
      </c>
      <c r="O3024" t="s">
        <v>34468</v>
      </c>
      <c r="P3024" t="s">
        <v>4753</v>
      </c>
      <c r="R3024" t="s">
        <v>884</v>
      </c>
      <c r="S3024" t="s">
        <v>76274</v>
      </c>
      <c r="U3024" t="s">
        <v>76275</v>
      </c>
      <c r="V3024">
        <v>7492</v>
      </c>
      <c r="W3024" t="s">
        <v>34461</v>
      </c>
    </row>
    <row r="3025" spans="1:23" x14ac:dyDescent="0.25">
      <c r="A3025">
        <v>10831</v>
      </c>
      <c r="B3025" t="s">
        <v>37</v>
      </c>
      <c r="C3025" t="s">
        <v>73921</v>
      </c>
      <c r="D3025" t="s">
        <v>76051</v>
      </c>
      <c r="E3025" t="s">
        <v>76276</v>
      </c>
      <c r="F3025" t="s">
        <v>76277</v>
      </c>
      <c r="G3025" t="s">
        <v>76278</v>
      </c>
      <c r="J3025" t="s">
        <v>76279</v>
      </c>
      <c r="K3025">
        <v>1955</v>
      </c>
      <c r="O3025" t="s">
        <v>34468</v>
      </c>
      <c r="P3025" t="s">
        <v>4753</v>
      </c>
      <c r="R3025" t="s">
        <v>884</v>
      </c>
      <c r="S3025" t="s">
        <v>76274</v>
      </c>
      <c r="V3025">
        <v>7492</v>
      </c>
      <c r="W3025" t="s">
        <v>34461</v>
      </c>
    </row>
    <row r="3026" spans="1:23" x14ac:dyDescent="0.25">
      <c r="A3026">
        <v>10832</v>
      </c>
      <c r="B3026" t="s">
        <v>37</v>
      </c>
      <c r="C3026" t="s">
        <v>73921</v>
      </c>
      <c r="D3026" t="s">
        <v>76051</v>
      </c>
      <c r="E3026" t="s">
        <v>76280</v>
      </c>
      <c r="F3026" t="s">
        <v>76281</v>
      </c>
      <c r="G3026" t="s">
        <v>76282</v>
      </c>
      <c r="J3026" t="s">
        <v>67048</v>
      </c>
      <c r="K3026">
        <v>1965</v>
      </c>
      <c r="O3026" t="s">
        <v>34468</v>
      </c>
      <c r="P3026" t="s">
        <v>4753</v>
      </c>
      <c r="R3026" t="s">
        <v>884</v>
      </c>
      <c r="V3026">
        <v>7492</v>
      </c>
      <c r="W3026" t="s">
        <v>34461</v>
      </c>
    </row>
    <row r="3027" spans="1:23" x14ac:dyDescent="0.25">
      <c r="A3027">
        <v>10833</v>
      </c>
      <c r="B3027" t="s">
        <v>37</v>
      </c>
      <c r="C3027" t="s">
        <v>73921</v>
      </c>
      <c r="D3027" t="s">
        <v>76051</v>
      </c>
      <c r="E3027" t="s">
        <v>76283</v>
      </c>
      <c r="F3027" t="s">
        <v>76284</v>
      </c>
      <c r="G3027" t="s">
        <v>76285</v>
      </c>
      <c r="J3027" t="s">
        <v>76286</v>
      </c>
      <c r="K3027">
        <v>1958</v>
      </c>
      <c r="O3027" t="s">
        <v>34468</v>
      </c>
      <c r="P3027" t="s">
        <v>4753</v>
      </c>
      <c r="R3027" t="s">
        <v>884</v>
      </c>
      <c r="S3027" t="s">
        <v>76287</v>
      </c>
      <c r="U3027" t="s">
        <v>76288</v>
      </c>
      <c r="V3027">
        <v>7492</v>
      </c>
      <c r="W3027" t="s">
        <v>34461</v>
      </c>
    </row>
    <row r="3028" spans="1:23" x14ac:dyDescent="0.25">
      <c r="A3028">
        <v>10834</v>
      </c>
      <c r="B3028" t="s">
        <v>37</v>
      </c>
      <c r="C3028" t="s">
        <v>73921</v>
      </c>
      <c r="D3028" t="s">
        <v>76051</v>
      </c>
      <c r="E3028" t="s">
        <v>76289</v>
      </c>
      <c r="F3028" t="s">
        <v>76290</v>
      </c>
      <c r="G3028" t="s">
        <v>76291</v>
      </c>
      <c r="J3028" t="s">
        <v>67803</v>
      </c>
      <c r="K3028">
        <v>1968</v>
      </c>
      <c r="O3028" t="s">
        <v>34468</v>
      </c>
      <c r="P3028" t="s">
        <v>4753</v>
      </c>
      <c r="R3028" t="s">
        <v>884</v>
      </c>
      <c r="V3028">
        <v>7492</v>
      </c>
      <c r="W3028" t="s">
        <v>34461</v>
      </c>
    </row>
    <row r="3029" spans="1:23" x14ac:dyDescent="0.25">
      <c r="A3029">
        <v>10835</v>
      </c>
      <c r="B3029" t="s">
        <v>37</v>
      </c>
      <c r="C3029" t="s">
        <v>73921</v>
      </c>
      <c r="D3029" t="s">
        <v>62614</v>
      </c>
      <c r="E3029" t="s">
        <v>76292</v>
      </c>
      <c r="F3029" t="s">
        <v>76293</v>
      </c>
      <c r="G3029" t="s">
        <v>76294</v>
      </c>
      <c r="J3029" t="s">
        <v>76295</v>
      </c>
      <c r="S3029" t="s">
        <v>76296</v>
      </c>
      <c r="U3029" t="s">
        <v>76297</v>
      </c>
      <c r="W3029" t="s">
        <v>34461</v>
      </c>
    </row>
    <row r="3030" spans="1:23" x14ac:dyDescent="0.25">
      <c r="A3030">
        <v>10836</v>
      </c>
      <c r="B3030" t="s">
        <v>37</v>
      </c>
      <c r="C3030" t="s">
        <v>73921</v>
      </c>
      <c r="D3030" t="s">
        <v>76051</v>
      </c>
      <c r="E3030" t="s">
        <v>76298</v>
      </c>
      <c r="F3030" t="s">
        <v>76299</v>
      </c>
      <c r="G3030" t="s">
        <v>76300</v>
      </c>
      <c r="J3030" t="s">
        <v>67803</v>
      </c>
      <c r="K3030">
        <v>1966</v>
      </c>
      <c r="O3030" t="s">
        <v>34468</v>
      </c>
      <c r="P3030" t="s">
        <v>4753</v>
      </c>
      <c r="R3030" t="s">
        <v>884</v>
      </c>
      <c r="V3030">
        <v>7492</v>
      </c>
      <c r="W3030" t="s">
        <v>34461</v>
      </c>
    </row>
    <row r="3031" spans="1:23" x14ac:dyDescent="0.25">
      <c r="A3031">
        <v>10837</v>
      </c>
      <c r="B3031" t="s">
        <v>37</v>
      </c>
      <c r="C3031" t="s">
        <v>73921</v>
      </c>
      <c r="D3031" t="s">
        <v>76051</v>
      </c>
      <c r="E3031" t="s">
        <v>76301</v>
      </c>
      <c r="F3031" t="s">
        <v>76302</v>
      </c>
      <c r="G3031" t="s">
        <v>76303</v>
      </c>
      <c r="H3031" t="s">
        <v>62645</v>
      </c>
      <c r="J3031" t="s">
        <v>76304</v>
      </c>
      <c r="K3031">
        <v>1963</v>
      </c>
      <c r="O3031" t="s">
        <v>34468</v>
      </c>
      <c r="P3031" t="s">
        <v>4753</v>
      </c>
      <c r="R3031" t="s">
        <v>884</v>
      </c>
      <c r="S3031" t="s">
        <v>76287</v>
      </c>
      <c r="V3031">
        <v>7492</v>
      </c>
      <c r="W3031" t="s">
        <v>34461</v>
      </c>
    </row>
    <row r="3032" spans="1:23" x14ac:dyDescent="0.25">
      <c r="A3032">
        <v>10838</v>
      </c>
      <c r="B3032" t="s">
        <v>37</v>
      </c>
      <c r="C3032" t="s">
        <v>73921</v>
      </c>
      <c r="D3032" t="s">
        <v>76051</v>
      </c>
      <c r="E3032" t="s">
        <v>76305</v>
      </c>
      <c r="F3032" t="s">
        <v>76306</v>
      </c>
      <c r="G3032" t="s">
        <v>76307</v>
      </c>
      <c r="J3032" t="s">
        <v>67803</v>
      </c>
      <c r="K3032">
        <v>1961</v>
      </c>
      <c r="O3032" t="s">
        <v>34468</v>
      </c>
      <c r="P3032" t="s">
        <v>4753</v>
      </c>
      <c r="R3032" t="s">
        <v>884</v>
      </c>
      <c r="V3032">
        <v>7492</v>
      </c>
      <c r="W3032" t="s">
        <v>34461</v>
      </c>
    </row>
    <row r="3033" spans="1:23" x14ac:dyDescent="0.25">
      <c r="A3033">
        <v>10839</v>
      </c>
      <c r="B3033" t="s">
        <v>37</v>
      </c>
      <c r="C3033" t="s">
        <v>73921</v>
      </c>
      <c r="D3033" t="s">
        <v>76051</v>
      </c>
      <c r="E3033" t="s">
        <v>76308</v>
      </c>
      <c r="F3033" t="s">
        <v>76309</v>
      </c>
      <c r="G3033" t="s">
        <v>76310</v>
      </c>
      <c r="J3033" t="s">
        <v>67803</v>
      </c>
      <c r="K3033">
        <v>1968</v>
      </c>
      <c r="O3033" t="s">
        <v>34468</v>
      </c>
      <c r="P3033" t="s">
        <v>4753</v>
      </c>
      <c r="R3033" t="s">
        <v>884</v>
      </c>
      <c r="U3033" t="s">
        <v>76311</v>
      </c>
      <c r="V3033">
        <v>7492</v>
      </c>
      <c r="W3033" t="s">
        <v>34461</v>
      </c>
    </row>
    <row r="3034" spans="1:23" x14ac:dyDescent="0.25">
      <c r="A3034">
        <v>10840</v>
      </c>
      <c r="B3034" t="s">
        <v>37</v>
      </c>
      <c r="C3034" t="s">
        <v>73921</v>
      </c>
      <c r="D3034" t="s">
        <v>76312</v>
      </c>
      <c r="E3034" t="s">
        <v>76313</v>
      </c>
      <c r="F3034" t="s">
        <v>76314</v>
      </c>
      <c r="G3034" t="s">
        <v>76315</v>
      </c>
      <c r="J3034" t="s">
        <v>76316</v>
      </c>
      <c r="O3034" t="s">
        <v>34468</v>
      </c>
      <c r="P3034" t="s">
        <v>4753</v>
      </c>
      <c r="R3034" t="s">
        <v>884</v>
      </c>
      <c r="S3034" t="s">
        <v>76317</v>
      </c>
      <c r="U3034" t="s">
        <v>76318</v>
      </c>
      <c r="V3034">
        <v>7492</v>
      </c>
      <c r="W3034" t="s">
        <v>34461</v>
      </c>
    </row>
    <row r="3035" spans="1:23" x14ac:dyDescent="0.25">
      <c r="A3035">
        <v>10841</v>
      </c>
      <c r="B3035" t="s">
        <v>37</v>
      </c>
      <c r="C3035" t="s">
        <v>73921</v>
      </c>
      <c r="D3035" t="s">
        <v>76051</v>
      </c>
      <c r="E3035" t="s">
        <v>76319</v>
      </c>
      <c r="F3035" t="s">
        <v>76320</v>
      </c>
      <c r="G3035" t="s">
        <v>76321</v>
      </c>
      <c r="J3035" t="s">
        <v>71181</v>
      </c>
      <c r="K3035">
        <v>1964</v>
      </c>
      <c r="O3035" t="s">
        <v>34468</v>
      </c>
      <c r="P3035" t="s">
        <v>4753</v>
      </c>
      <c r="R3035" t="s">
        <v>884</v>
      </c>
      <c r="V3035">
        <v>7492</v>
      </c>
      <c r="W3035" t="s">
        <v>34461</v>
      </c>
    </row>
    <row r="3036" spans="1:23" x14ac:dyDescent="0.25">
      <c r="A3036">
        <v>10842</v>
      </c>
      <c r="B3036" t="s">
        <v>37</v>
      </c>
      <c r="C3036" t="s">
        <v>73921</v>
      </c>
      <c r="D3036" t="s">
        <v>76051</v>
      </c>
      <c r="E3036" t="s">
        <v>76322</v>
      </c>
      <c r="F3036" t="s">
        <v>76323</v>
      </c>
      <c r="G3036" t="s">
        <v>76324</v>
      </c>
      <c r="H3036" t="s">
        <v>62733</v>
      </c>
      <c r="J3036" t="s">
        <v>76325</v>
      </c>
      <c r="K3036">
        <v>1963</v>
      </c>
      <c r="O3036" t="s">
        <v>34468</v>
      </c>
      <c r="P3036" t="s">
        <v>4753</v>
      </c>
      <c r="R3036" t="s">
        <v>884</v>
      </c>
      <c r="S3036" t="s">
        <v>76287</v>
      </c>
      <c r="U3036" t="s">
        <v>76326</v>
      </c>
      <c r="V3036">
        <v>7492</v>
      </c>
      <c r="W3036" t="s">
        <v>34461</v>
      </c>
    </row>
    <row r="3037" spans="1:23" x14ac:dyDescent="0.25">
      <c r="A3037">
        <v>10843</v>
      </c>
      <c r="B3037" t="s">
        <v>37</v>
      </c>
      <c r="C3037" t="s">
        <v>73921</v>
      </c>
      <c r="D3037" t="s">
        <v>76051</v>
      </c>
      <c r="E3037" t="s">
        <v>76327</v>
      </c>
      <c r="F3037" t="s">
        <v>76328</v>
      </c>
      <c r="G3037" t="s">
        <v>76329</v>
      </c>
      <c r="J3037" t="s">
        <v>76330</v>
      </c>
      <c r="K3037">
        <v>1966</v>
      </c>
      <c r="O3037" t="s">
        <v>9392</v>
      </c>
      <c r="P3037" t="s">
        <v>4753</v>
      </c>
      <c r="R3037" t="s">
        <v>884</v>
      </c>
      <c r="U3037" t="s">
        <v>76331</v>
      </c>
      <c r="V3037">
        <v>5370</v>
      </c>
      <c r="W3037" t="s">
        <v>12736</v>
      </c>
    </row>
    <row r="3038" spans="1:23" x14ac:dyDescent="0.25">
      <c r="A3038">
        <v>10844</v>
      </c>
      <c r="B3038" t="s">
        <v>37</v>
      </c>
      <c r="C3038" t="s">
        <v>73921</v>
      </c>
      <c r="D3038" t="s">
        <v>76051</v>
      </c>
      <c r="E3038" t="s">
        <v>76332</v>
      </c>
      <c r="F3038" t="s">
        <v>76333</v>
      </c>
      <c r="G3038" t="s">
        <v>76334</v>
      </c>
      <c r="J3038" t="s">
        <v>76335</v>
      </c>
      <c r="K3038">
        <v>1961</v>
      </c>
      <c r="O3038" t="s">
        <v>9392</v>
      </c>
      <c r="P3038" t="s">
        <v>4753</v>
      </c>
      <c r="R3038" t="s">
        <v>884</v>
      </c>
      <c r="U3038" t="s">
        <v>76336</v>
      </c>
      <c r="V3038">
        <v>5370</v>
      </c>
      <c r="W3038" t="s">
        <v>12736</v>
      </c>
    </row>
    <row r="3039" spans="1:23" x14ac:dyDescent="0.25">
      <c r="A3039">
        <v>10845</v>
      </c>
      <c r="B3039" t="s">
        <v>37</v>
      </c>
      <c r="C3039" t="s">
        <v>73921</v>
      </c>
      <c r="D3039" t="s">
        <v>76051</v>
      </c>
      <c r="E3039" t="s">
        <v>76337</v>
      </c>
      <c r="F3039" t="s">
        <v>76338</v>
      </c>
      <c r="G3039" t="s">
        <v>76339</v>
      </c>
      <c r="J3039" t="s">
        <v>76340</v>
      </c>
      <c r="K3039">
        <v>1962</v>
      </c>
      <c r="O3039" t="s">
        <v>9392</v>
      </c>
      <c r="P3039" t="s">
        <v>4753</v>
      </c>
      <c r="R3039" t="s">
        <v>884</v>
      </c>
      <c r="U3039" t="s">
        <v>76341</v>
      </c>
      <c r="V3039">
        <v>5370</v>
      </c>
      <c r="W3039" t="s">
        <v>12736</v>
      </c>
    </row>
    <row r="3040" spans="1:23" x14ac:dyDescent="0.25">
      <c r="A3040">
        <v>10846</v>
      </c>
      <c r="B3040" t="s">
        <v>37</v>
      </c>
      <c r="C3040" t="s">
        <v>73921</v>
      </c>
      <c r="D3040" t="s">
        <v>76051</v>
      </c>
      <c r="E3040" t="s">
        <v>76342</v>
      </c>
      <c r="F3040" t="s">
        <v>76343</v>
      </c>
      <c r="G3040" t="s">
        <v>76344</v>
      </c>
      <c r="J3040" t="s">
        <v>76345</v>
      </c>
      <c r="K3040">
        <v>1960</v>
      </c>
      <c r="O3040" t="s">
        <v>4156</v>
      </c>
      <c r="P3040" t="s">
        <v>4154</v>
      </c>
      <c r="R3040" t="s">
        <v>4155</v>
      </c>
      <c r="S3040" t="s">
        <v>76346</v>
      </c>
      <c r="U3040" t="s">
        <v>76347</v>
      </c>
      <c r="V3040">
        <v>3190</v>
      </c>
      <c r="W3040" t="s">
        <v>4147</v>
      </c>
    </row>
    <row r="3041" spans="1:23" x14ac:dyDescent="0.25">
      <c r="A3041">
        <v>10847</v>
      </c>
      <c r="B3041" t="s">
        <v>37</v>
      </c>
      <c r="C3041" t="s">
        <v>73921</v>
      </c>
      <c r="D3041" t="s">
        <v>76348</v>
      </c>
      <c r="E3041" t="s">
        <v>76349</v>
      </c>
      <c r="F3041" t="s">
        <v>76350</v>
      </c>
      <c r="G3041" t="s">
        <v>76351</v>
      </c>
      <c r="J3041" t="s">
        <v>68056</v>
      </c>
      <c r="K3041">
        <v>1962</v>
      </c>
      <c r="O3041" t="s">
        <v>9392</v>
      </c>
      <c r="P3041" t="s">
        <v>4753</v>
      </c>
      <c r="R3041" t="s">
        <v>884</v>
      </c>
      <c r="V3041">
        <v>5370</v>
      </c>
      <c r="W3041" t="s">
        <v>12736</v>
      </c>
    </row>
    <row r="3042" spans="1:23" x14ac:dyDescent="0.25">
      <c r="A3042">
        <v>10848</v>
      </c>
      <c r="B3042" t="s">
        <v>37</v>
      </c>
      <c r="C3042" t="s">
        <v>73921</v>
      </c>
      <c r="D3042" t="s">
        <v>76348</v>
      </c>
      <c r="E3042" t="s">
        <v>76352</v>
      </c>
      <c r="F3042" t="s">
        <v>76353</v>
      </c>
      <c r="G3042" t="s">
        <v>76354</v>
      </c>
      <c r="H3042" t="s">
        <v>76355</v>
      </c>
      <c r="J3042" t="s">
        <v>65920</v>
      </c>
      <c r="K3042">
        <v>1959</v>
      </c>
      <c r="O3042" t="s">
        <v>9392</v>
      </c>
      <c r="P3042" t="s">
        <v>4753</v>
      </c>
      <c r="R3042" t="s">
        <v>884</v>
      </c>
      <c r="V3042">
        <v>5370</v>
      </c>
      <c r="W3042" t="s">
        <v>12736</v>
      </c>
    </row>
    <row r="3043" spans="1:23" x14ac:dyDescent="0.25">
      <c r="A3043">
        <v>10849</v>
      </c>
      <c r="B3043" t="s">
        <v>37</v>
      </c>
      <c r="C3043" t="s">
        <v>73921</v>
      </c>
      <c r="D3043" t="s">
        <v>76348</v>
      </c>
      <c r="E3043" t="s">
        <v>76356</v>
      </c>
      <c r="F3043" t="s">
        <v>76357</v>
      </c>
      <c r="G3043" t="s">
        <v>76358</v>
      </c>
      <c r="J3043" t="s">
        <v>76359</v>
      </c>
      <c r="K3043">
        <v>1959</v>
      </c>
      <c r="O3043" t="s">
        <v>9392</v>
      </c>
      <c r="P3043" t="s">
        <v>4753</v>
      </c>
      <c r="R3043" t="s">
        <v>884</v>
      </c>
      <c r="V3043">
        <v>5370</v>
      </c>
      <c r="W3043" t="s">
        <v>12736</v>
      </c>
    </row>
    <row r="3044" spans="1:23" x14ac:dyDescent="0.25">
      <c r="A3044">
        <v>10850</v>
      </c>
      <c r="B3044" t="s">
        <v>37</v>
      </c>
      <c r="C3044" t="s">
        <v>73921</v>
      </c>
      <c r="D3044" t="s">
        <v>76348</v>
      </c>
      <c r="E3044" t="s">
        <v>76360</v>
      </c>
      <c r="F3044" t="s">
        <v>76361</v>
      </c>
      <c r="G3044" t="s">
        <v>76362</v>
      </c>
      <c r="J3044" t="s">
        <v>68056</v>
      </c>
      <c r="K3044">
        <v>1959</v>
      </c>
      <c r="O3044" t="s">
        <v>9392</v>
      </c>
      <c r="P3044" t="s">
        <v>4753</v>
      </c>
      <c r="R3044" t="s">
        <v>884</v>
      </c>
      <c r="U3044" t="s">
        <v>76363</v>
      </c>
      <c r="V3044">
        <v>5370</v>
      </c>
      <c r="W3044" t="s">
        <v>12736</v>
      </c>
    </row>
    <row r="3045" spans="1:23" x14ac:dyDescent="0.25">
      <c r="A3045">
        <v>10851</v>
      </c>
      <c r="B3045" t="s">
        <v>37</v>
      </c>
      <c r="C3045" t="s">
        <v>73921</v>
      </c>
      <c r="D3045" t="s">
        <v>76348</v>
      </c>
      <c r="E3045" t="s">
        <v>76364</v>
      </c>
      <c r="F3045" t="s">
        <v>76365</v>
      </c>
      <c r="G3045" t="s">
        <v>76366</v>
      </c>
      <c r="H3045" t="s">
        <v>71015</v>
      </c>
      <c r="J3045" t="s">
        <v>64771</v>
      </c>
      <c r="K3045">
        <v>1962</v>
      </c>
      <c r="O3045" t="s">
        <v>9392</v>
      </c>
      <c r="P3045" t="s">
        <v>4753</v>
      </c>
      <c r="R3045" t="s">
        <v>884</v>
      </c>
      <c r="U3045" t="s">
        <v>76367</v>
      </c>
      <c r="V3045">
        <v>5370</v>
      </c>
      <c r="W3045" t="s">
        <v>12736</v>
      </c>
    </row>
    <row r="3046" spans="1:23" x14ac:dyDescent="0.25">
      <c r="A3046">
        <v>10852</v>
      </c>
      <c r="B3046" t="s">
        <v>37</v>
      </c>
      <c r="C3046" t="s">
        <v>73921</v>
      </c>
      <c r="D3046" t="s">
        <v>76348</v>
      </c>
      <c r="E3046" t="s">
        <v>76368</v>
      </c>
      <c r="F3046" t="s">
        <v>76369</v>
      </c>
      <c r="G3046" t="s">
        <v>76370</v>
      </c>
      <c r="H3046" t="s">
        <v>62733</v>
      </c>
      <c r="J3046" t="s">
        <v>64743</v>
      </c>
      <c r="K3046">
        <v>1964</v>
      </c>
      <c r="O3046" t="s">
        <v>9392</v>
      </c>
      <c r="P3046" t="s">
        <v>4753</v>
      </c>
      <c r="R3046" t="s">
        <v>884</v>
      </c>
      <c r="U3046" t="s">
        <v>76371</v>
      </c>
      <c r="V3046">
        <v>5370</v>
      </c>
      <c r="W3046" t="s">
        <v>12736</v>
      </c>
    </row>
    <row r="3047" spans="1:23" x14ac:dyDescent="0.25">
      <c r="A3047">
        <v>10853</v>
      </c>
      <c r="B3047" t="s">
        <v>37</v>
      </c>
      <c r="C3047" t="s">
        <v>73921</v>
      </c>
      <c r="D3047" t="s">
        <v>76348</v>
      </c>
      <c r="E3047" t="s">
        <v>76372</v>
      </c>
      <c r="F3047" t="s">
        <v>76373</v>
      </c>
      <c r="G3047" t="s">
        <v>76374</v>
      </c>
      <c r="J3047" t="s">
        <v>76375</v>
      </c>
      <c r="K3047">
        <v>1967</v>
      </c>
      <c r="O3047" t="s">
        <v>9392</v>
      </c>
      <c r="P3047" t="s">
        <v>4753</v>
      </c>
      <c r="R3047" t="s">
        <v>884</v>
      </c>
      <c r="U3047" t="s">
        <v>76376</v>
      </c>
      <c r="V3047">
        <v>5370</v>
      </c>
      <c r="W3047" t="s">
        <v>12736</v>
      </c>
    </row>
    <row r="3048" spans="1:23" x14ac:dyDescent="0.25">
      <c r="A3048">
        <v>10854</v>
      </c>
      <c r="B3048" t="s">
        <v>37</v>
      </c>
      <c r="C3048" t="s">
        <v>73921</v>
      </c>
      <c r="D3048" t="s">
        <v>76348</v>
      </c>
      <c r="E3048" t="s">
        <v>76377</v>
      </c>
      <c r="F3048" t="s">
        <v>76378</v>
      </c>
      <c r="G3048" t="s">
        <v>76379</v>
      </c>
      <c r="H3048" t="s">
        <v>63380</v>
      </c>
      <c r="J3048" t="s">
        <v>66226</v>
      </c>
      <c r="K3048">
        <v>1961</v>
      </c>
      <c r="O3048" t="s">
        <v>9392</v>
      </c>
      <c r="P3048" t="s">
        <v>4753</v>
      </c>
      <c r="R3048" t="s">
        <v>884</v>
      </c>
      <c r="U3048" t="s">
        <v>76380</v>
      </c>
      <c r="V3048">
        <v>5370</v>
      </c>
      <c r="W3048" t="s">
        <v>12736</v>
      </c>
    </row>
    <row r="3049" spans="1:23" x14ac:dyDescent="0.25">
      <c r="A3049">
        <v>10855</v>
      </c>
      <c r="B3049" t="s">
        <v>37</v>
      </c>
      <c r="C3049" t="s">
        <v>73921</v>
      </c>
      <c r="D3049" t="s">
        <v>76348</v>
      </c>
      <c r="E3049" t="s">
        <v>76381</v>
      </c>
      <c r="F3049" t="s">
        <v>76382</v>
      </c>
      <c r="G3049" t="s">
        <v>76383</v>
      </c>
      <c r="J3049" t="s">
        <v>76384</v>
      </c>
      <c r="K3049">
        <v>1965</v>
      </c>
      <c r="O3049" t="s">
        <v>9392</v>
      </c>
      <c r="P3049" t="s">
        <v>4753</v>
      </c>
      <c r="R3049" t="s">
        <v>884</v>
      </c>
      <c r="U3049" t="s">
        <v>76385</v>
      </c>
      <c r="V3049">
        <v>5370</v>
      </c>
      <c r="W3049" t="s">
        <v>12736</v>
      </c>
    </row>
    <row r="3050" spans="1:23" x14ac:dyDescent="0.25">
      <c r="A3050">
        <v>10856</v>
      </c>
      <c r="B3050" t="s">
        <v>37</v>
      </c>
      <c r="C3050" t="s">
        <v>73921</v>
      </c>
      <c r="D3050" t="s">
        <v>76348</v>
      </c>
      <c r="E3050" t="s">
        <v>76386</v>
      </c>
      <c r="F3050" t="s">
        <v>76387</v>
      </c>
      <c r="G3050" t="s">
        <v>76388</v>
      </c>
      <c r="J3050" t="s">
        <v>75771</v>
      </c>
      <c r="K3050">
        <v>1963</v>
      </c>
      <c r="O3050" t="s">
        <v>9392</v>
      </c>
      <c r="P3050" t="s">
        <v>4753</v>
      </c>
      <c r="R3050" t="s">
        <v>884</v>
      </c>
      <c r="U3050" t="s">
        <v>76389</v>
      </c>
      <c r="V3050">
        <v>5370</v>
      </c>
      <c r="W3050" t="s">
        <v>12736</v>
      </c>
    </row>
    <row r="3051" spans="1:23" x14ac:dyDescent="0.25">
      <c r="A3051">
        <v>10857</v>
      </c>
      <c r="B3051" t="s">
        <v>37</v>
      </c>
      <c r="C3051" t="s">
        <v>73921</v>
      </c>
      <c r="D3051" t="s">
        <v>76348</v>
      </c>
      <c r="E3051" t="s">
        <v>76390</v>
      </c>
      <c r="F3051" t="s">
        <v>76391</v>
      </c>
      <c r="G3051" t="s">
        <v>76392</v>
      </c>
      <c r="J3051" t="s">
        <v>76393</v>
      </c>
      <c r="K3051">
        <v>1982</v>
      </c>
      <c r="O3051" t="s">
        <v>4156</v>
      </c>
      <c r="P3051" t="s">
        <v>4154</v>
      </c>
      <c r="R3051" t="s">
        <v>4155</v>
      </c>
      <c r="S3051" t="s">
        <v>76394</v>
      </c>
      <c r="U3051" t="s">
        <v>76395</v>
      </c>
      <c r="V3051">
        <v>3190</v>
      </c>
      <c r="W3051" t="s">
        <v>4147</v>
      </c>
    </row>
    <row r="3052" spans="1:23" x14ac:dyDescent="0.25">
      <c r="A3052">
        <v>10858</v>
      </c>
      <c r="B3052" t="s">
        <v>37</v>
      </c>
      <c r="C3052" t="s">
        <v>73921</v>
      </c>
      <c r="D3052" t="s">
        <v>76348</v>
      </c>
      <c r="E3052" t="s">
        <v>76396</v>
      </c>
      <c r="F3052" t="s">
        <v>76397</v>
      </c>
      <c r="G3052" t="s">
        <v>76398</v>
      </c>
      <c r="H3052" t="s">
        <v>65096</v>
      </c>
      <c r="J3052" t="s">
        <v>10988</v>
      </c>
      <c r="K3052">
        <v>1913</v>
      </c>
      <c r="O3052" t="s">
        <v>9392</v>
      </c>
      <c r="P3052" t="s">
        <v>4753</v>
      </c>
      <c r="R3052" t="s">
        <v>884</v>
      </c>
      <c r="V3052">
        <v>5370</v>
      </c>
      <c r="W3052" t="s">
        <v>12736</v>
      </c>
    </row>
    <row r="3053" spans="1:23" x14ac:dyDescent="0.25">
      <c r="A3053">
        <v>10859</v>
      </c>
      <c r="B3053" t="s">
        <v>37</v>
      </c>
      <c r="C3053" t="s">
        <v>73921</v>
      </c>
      <c r="D3053" t="s">
        <v>76348</v>
      </c>
      <c r="E3053" t="s">
        <v>76399</v>
      </c>
      <c r="F3053" t="s">
        <v>76400</v>
      </c>
      <c r="G3053" t="s">
        <v>76401</v>
      </c>
      <c r="J3053" t="s">
        <v>66379</v>
      </c>
      <c r="K3053">
        <v>1966</v>
      </c>
      <c r="O3053" t="s">
        <v>9392</v>
      </c>
      <c r="P3053" t="s">
        <v>4753</v>
      </c>
      <c r="R3053" t="s">
        <v>884</v>
      </c>
      <c r="U3053" t="s">
        <v>76402</v>
      </c>
      <c r="V3053">
        <v>5370</v>
      </c>
      <c r="W3053" t="s">
        <v>12736</v>
      </c>
    </row>
    <row r="3054" spans="1:23" x14ac:dyDescent="0.25">
      <c r="A3054">
        <v>10860</v>
      </c>
      <c r="B3054" t="s">
        <v>37</v>
      </c>
      <c r="C3054" t="s">
        <v>73921</v>
      </c>
      <c r="D3054" t="s">
        <v>76348</v>
      </c>
      <c r="E3054" t="s">
        <v>76403</v>
      </c>
      <c r="F3054" t="s">
        <v>76404</v>
      </c>
      <c r="G3054" t="s">
        <v>76405</v>
      </c>
      <c r="J3054" t="s">
        <v>66226</v>
      </c>
      <c r="K3054">
        <v>1963</v>
      </c>
      <c r="O3054" t="s">
        <v>9392</v>
      </c>
      <c r="P3054" t="s">
        <v>4753</v>
      </c>
      <c r="R3054" t="s">
        <v>884</v>
      </c>
      <c r="U3054" t="s">
        <v>76406</v>
      </c>
      <c r="V3054">
        <v>5370</v>
      </c>
      <c r="W3054" t="s">
        <v>12736</v>
      </c>
    </row>
    <row r="3055" spans="1:23" x14ac:dyDescent="0.25">
      <c r="A3055">
        <v>10861</v>
      </c>
      <c r="B3055" t="s">
        <v>37</v>
      </c>
      <c r="C3055" t="s">
        <v>73921</v>
      </c>
      <c r="D3055" t="s">
        <v>76348</v>
      </c>
      <c r="E3055" t="s">
        <v>76407</v>
      </c>
      <c r="F3055" t="s">
        <v>76408</v>
      </c>
      <c r="G3055" t="s">
        <v>76409</v>
      </c>
      <c r="J3055" t="s">
        <v>76410</v>
      </c>
      <c r="K3055">
        <v>1963</v>
      </c>
      <c r="O3055" t="s">
        <v>9392</v>
      </c>
      <c r="P3055" t="s">
        <v>4753</v>
      </c>
      <c r="R3055" t="s">
        <v>884</v>
      </c>
      <c r="U3055" t="s">
        <v>76411</v>
      </c>
      <c r="V3055">
        <v>5370</v>
      </c>
      <c r="W3055" t="s">
        <v>12736</v>
      </c>
    </row>
    <row r="3056" spans="1:23" x14ac:dyDescent="0.25">
      <c r="A3056">
        <v>10862</v>
      </c>
      <c r="B3056" t="s">
        <v>37</v>
      </c>
      <c r="C3056" t="s">
        <v>73921</v>
      </c>
      <c r="D3056" t="s">
        <v>76348</v>
      </c>
      <c r="E3056" t="s">
        <v>76412</v>
      </c>
      <c r="F3056" t="s">
        <v>76413</v>
      </c>
      <c r="G3056" t="s">
        <v>76414</v>
      </c>
      <c r="J3056" t="s">
        <v>65920</v>
      </c>
      <c r="K3056">
        <v>1956</v>
      </c>
      <c r="O3056" t="s">
        <v>9392</v>
      </c>
      <c r="P3056" t="s">
        <v>4753</v>
      </c>
      <c r="R3056" t="s">
        <v>884</v>
      </c>
      <c r="U3056" t="s">
        <v>76415</v>
      </c>
      <c r="V3056">
        <v>5370</v>
      </c>
      <c r="W3056" t="s">
        <v>12736</v>
      </c>
    </row>
    <row r="3057" spans="1:23" x14ac:dyDescent="0.25">
      <c r="A3057">
        <v>10863</v>
      </c>
      <c r="B3057" t="s">
        <v>37</v>
      </c>
      <c r="C3057" t="s">
        <v>73921</v>
      </c>
      <c r="D3057" t="s">
        <v>76348</v>
      </c>
      <c r="E3057" t="s">
        <v>76416</v>
      </c>
      <c r="F3057" t="s">
        <v>76417</v>
      </c>
      <c r="G3057" t="s">
        <v>76418</v>
      </c>
      <c r="H3057" t="s">
        <v>76419</v>
      </c>
      <c r="J3057" t="s">
        <v>76420</v>
      </c>
      <c r="K3057">
        <v>1953</v>
      </c>
      <c r="O3057" t="s">
        <v>9392</v>
      </c>
      <c r="P3057" t="s">
        <v>4753</v>
      </c>
      <c r="R3057" t="s">
        <v>884</v>
      </c>
      <c r="U3057" t="s">
        <v>76421</v>
      </c>
      <c r="V3057">
        <v>5370</v>
      </c>
      <c r="W3057" t="s">
        <v>12736</v>
      </c>
    </row>
    <row r="3058" spans="1:23" x14ac:dyDescent="0.25">
      <c r="A3058">
        <v>10864</v>
      </c>
      <c r="B3058" t="s">
        <v>37</v>
      </c>
      <c r="C3058" t="s">
        <v>73921</v>
      </c>
      <c r="D3058" t="s">
        <v>76348</v>
      </c>
      <c r="E3058" t="s">
        <v>76422</v>
      </c>
      <c r="F3058" t="s">
        <v>76423</v>
      </c>
      <c r="G3058" t="s">
        <v>76424</v>
      </c>
      <c r="J3058" t="s">
        <v>76425</v>
      </c>
      <c r="K3058">
        <v>1965</v>
      </c>
      <c r="O3058" t="s">
        <v>9392</v>
      </c>
      <c r="P3058" t="s">
        <v>4753</v>
      </c>
      <c r="R3058" t="s">
        <v>884</v>
      </c>
      <c r="U3058" t="s">
        <v>76426</v>
      </c>
      <c r="V3058">
        <v>5370</v>
      </c>
      <c r="W3058" t="s">
        <v>12736</v>
      </c>
    </row>
    <row r="3059" spans="1:23" x14ac:dyDescent="0.25">
      <c r="A3059">
        <v>10865</v>
      </c>
      <c r="B3059" t="s">
        <v>37</v>
      </c>
      <c r="C3059" t="s">
        <v>73921</v>
      </c>
      <c r="D3059" t="s">
        <v>76348</v>
      </c>
      <c r="E3059" t="s">
        <v>76427</v>
      </c>
      <c r="F3059" t="s">
        <v>76428</v>
      </c>
      <c r="G3059" t="s">
        <v>76429</v>
      </c>
      <c r="J3059" t="s">
        <v>35401</v>
      </c>
      <c r="K3059">
        <v>1945</v>
      </c>
      <c r="O3059" t="s">
        <v>9392</v>
      </c>
      <c r="P3059" t="s">
        <v>4753</v>
      </c>
      <c r="R3059" t="s">
        <v>884</v>
      </c>
      <c r="U3059" t="s">
        <v>76430</v>
      </c>
      <c r="V3059">
        <v>5370</v>
      </c>
      <c r="W3059" t="s">
        <v>12736</v>
      </c>
    </row>
    <row r="3060" spans="1:23" x14ac:dyDescent="0.25">
      <c r="A3060">
        <v>10866</v>
      </c>
      <c r="B3060" t="s">
        <v>37</v>
      </c>
      <c r="C3060" t="s">
        <v>73921</v>
      </c>
      <c r="D3060" t="s">
        <v>76348</v>
      </c>
      <c r="E3060" t="s">
        <v>76431</v>
      </c>
      <c r="F3060" t="s">
        <v>76432</v>
      </c>
      <c r="G3060" t="s">
        <v>76433</v>
      </c>
      <c r="J3060" t="s">
        <v>76434</v>
      </c>
      <c r="O3060" t="s">
        <v>9392</v>
      </c>
      <c r="P3060" t="s">
        <v>4753</v>
      </c>
      <c r="R3060" t="s">
        <v>884</v>
      </c>
      <c r="V3060">
        <v>5370</v>
      </c>
      <c r="W3060" t="s">
        <v>12736</v>
      </c>
    </row>
    <row r="3061" spans="1:23" x14ac:dyDescent="0.25">
      <c r="A3061">
        <v>10867</v>
      </c>
      <c r="B3061" t="s">
        <v>37</v>
      </c>
      <c r="C3061" t="s">
        <v>73921</v>
      </c>
      <c r="D3061" t="s">
        <v>76348</v>
      </c>
      <c r="E3061" t="s">
        <v>76435</v>
      </c>
      <c r="F3061" t="s">
        <v>76436</v>
      </c>
      <c r="G3061" t="s">
        <v>76437</v>
      </c>
      <c r="J3061" t="s">
        <v>76438</v>
      </c>
      <c r="O3061" t="s">
        <v>9427</v>
      </c>
      <c r="R3061" t="s">
        <v>1857</v>
      </c>
      <c r="V3061">
        <v>5056</v>
      </c>
      <c r="W3061" t="s">
        <v>9420</v>
      </c>
    </row>
    <row r="3062" spans="1:23" x14ac:dyDescent="0.25">
      <c r="A3062">
        <v>10868</v>
      </c>
      <c r="B3062" t="s">
        <v>37</v>
      </c>
      <c r="C3062" t="s">
        <v>73921</v>
      </c>
      <c r="D3062" t="s">
        <v>76348</v>
      </c>
      <c r="E3062" t="s">
        <v>76439</v>
      </c>
      <c r="F3062" t="s">
        <v>76440</v>
      </c>
      <c r="G3062" t="s">
        <v>76441</v>
      </c>
      <c r="J3062" t="s">
        <v>66294</v>
      </c>
      <c r="O3062" t="s">
        <v>4447</v>
      </c>
      <c r="P3062" t="s">
        <v>518</v>
      </c>
      <c r="R3062" t="s">
        <v>520</v>
      </c>
      <c r="U3062" t="s">
        <v>76442</v>
      </c>
      <c r="V3062">
        <v>3212</v>
      </c>
      <c r="W3062" t="s">
        <v>4442</v>
      </c>
    </row>
    <row r="3063" spans="1:23" x14ac:dyDescent="0.25">
      <c r="A3063">
        <v>10869</v>
      </c>
      <c r="B3063" t="s">
        <v>37</v>
      </c>
      <c r="C3063" t="s">
        <v>73921</v>
      </c>
      <c r="D3063" t="s">
        <v>76348</v>
      </c>
      <c r="E3063" t="s">
        <v>76443</v>
      </c>
      <c r="F3063" t="s">
        <v>76444</v>
      </c>
      <c r="G3063" t="s">
        <v>76445</v>
      </c>
      <c r="H3063" t="s">
        <v>62733</v>
      </c>
      <c r="J3063" t="s">
        <v>76446</v>
      </c>
      <c r="K3063">
        <v>1950</v>
      </c>
      <c r="O3063" t="s">
        <v>13852</v>
      </c>
      <c r="R3063" t="s">
        <v>770</v>
      </c>
      <c r="U3063" t="s">
        <v>76447</v>
      </c>
      <c r="V3063">
        <v>5475</v>
      </c>
      <c r="W3063" t="s">
        <v>13846</v>
      </c>
    </row>
    <row r="3064" spans="1:23" x14ac:dyDescent="0.25">
      <c r="A3064">
        <v>10870</v>
      </c>
      <c r="B3064" t="s">
        <v>37</v>
      </c>
      <c r="C3064" t="s">
        <v>73921</v>
      </c>
      <c r="D3064" t="s">
        <v>76348</v>
      </c>
      <c r="E3064" t="s">
        <v>76448</v>
      </c>
      <c r="F3064" t="s">
        <v>76449</v>
      </c>
      <c r="G3064" t="s">
        <v>76450</v>
      </c>
      <c r="J3064" t="s">
        <v>76451</v>
      </c>
      <c r="K3064">
        <v>1956</v>
      </c>
      <c r="O3064" t="s">
        <v>29073</v>
      </c>
      <c r="P3064" t="s">
        <v>14402</v>
      </c>
      <c r="R3064" t="s">
        <v>770</v>
      </c>
      <c r="U3064" t="s">
        <v>76452</v>
      </c>
      <c r="V3064">
        <v>6963</v>
      </c>
      <c r="W3064" t="s">
        <v>29067</v>
      </c>
    </row>
    <row r="3065" spans="1:23" x14ac:dyDescent="0.25">
      <c r="A3065">
        <v>10871</v>
      </c>
      <c r="B3065" t="s">
        <v>37</v>
      </c>
      <c r="C3065" t="s">
        <v>73921</v>
      </c>
      <c r="D3065" t="s">
        <v>76348</v>
      </c>
      <c r="E3065" t="s">
        <v>76453</v>
      </c>
      <c r="F3065" t="s">
        <v>76454</v>
      </c>
      <c r="G3065" t="s">
        <v>76455</v>
      </c>
      <c r="H3065" t="s">
        <v>64683</v>
      </c>
      <c r="J3065" t="s">
        <v>59796</v>
      </c>
      <c r="K3065">
        <v>1957</v>
      </c>
      <c r="O3065" t="s">
        <v>29073</v>
      </c>
      <c r="P3065" t="s">
        <v>14402</v>
      </c>
      <c r="R3065" t="s">
        <v>770</v>
      </c>
      <c r="U3065" t="s">
        <v>76456</v>
      </c>
      <c r="V3065">
        <v>6963</v>
      </c>
      <c r="W3065" t="s">
        <v>29067</v>
      </c>
    </row>
    <row r="3066" spans="1:23" x14ac:dyDescent="0.25">
      <c r="A3066">
        <v>10872</v>
      </c>
      <c r="B3066" t="s">
        <v>37</v>
      </c>
      <c r="C3066" t="s">
        <v>73921</v>
      </c>
      <c r="D3066" t="s">
        <v>76348</v>
      </c>
      <c r="E3066" t="s">
        <v>76457</v>
      </c>
      <c r="F3066" t="s">
        <v>76458</v>
      </c>
      <c r="G3066" t="s">
        <v>76459</v>
      </c>
      <c r="J3066" t="s">
        <v>76460</v>
      </c>
      <c r="K3066">
        <v>1949</v>
      </c>
      <c r="O3066" t="s">
        <v>29073</v>
      </c>
      <c r="P3066" t="s">
        <v>14402</v>
      </c>
      <c r="R3066" t="s">
        <v>770</v>
      </c>
      <c r="U3066" t="s">
        <v>76461</v>
      </c>
      <c r="V3066">
        <v>6963</v>
      </c>
      <c r="W3066" t="s">
        <v>29067</v>
      </c>
    </row>
    <row r="3067" spans="1:23" x14ac:dyDescent="0.25">
      <c r="A3067">
        <v>10873</v>
      </c>
      <c r="B3067" t="s">
        <v>37</v>
      </c>
      <c r="C3067" t="s">
        <v>73921</v>
      </c>
      <c r="D3067" t="s">
        <v>76348</v>
      </c>
      <c r="E3067" t="s">
        <v>76462</v>
      </c>
      <c r="F3067" t="s">
        <v>76463</v>
      </c>
      <c r="G3067" t="s">
        <v>76464</v>
      </c>
      <c r="J3067" t="s">
        <v>64771</v>
      </c>
      <c r="K3067">
        <v>1953</v>
      </c>
      <c r="O3067" t="s">
        <v>29073</v>
      </c>
      <c r="P3067" t="s">
        <v>14402</v>
      </c>
      <c r="R3067" t="s">
        <v>770</v>
      </c>
      <c r="U3067" t="s">
        <v>76465</v>
      </c>
      <c r="V3067">
        <v>6963</v>
      </c>
      <c r="W3067" t="s">
        <v>29067</v>
      </c>
    </row>
    <row r="3068" spans="1:23" x14ac:dyDescent="0.25">
      <c r="A3068">
        <v>10874</v>
      </c>
      <c r="B3068" t="s">
        <v>37</v>
      </c>
      <c r="C3068" t="s">
        <v>73921</v>
      </c>
      <c r="D3068" t="s">
        <v>76348</v>
      </c>
      <c r="E3068" t="s">
        <v>76466</v>
      </c>
      <c r="F3068" t="s">
        <v>76467</v>
      </c>
      <c r="G3068" t="s">
        <v>76468</v>
      </c>
      <c r="J3068" t="s">
        <v>76469</v>
      </c>
      <c r="K3068">
        <v>1947</v>
      </c>
      <c r="O3068" t="s">
        <v>29073</v>
      </c>
      <c r="P3068" t="s">
        <v>14402</v>
      </c>
      <c r="R3068" t="s">
        <v>770</v>
      </c>
      <c r="U3068" t="s">
        <v>76470</v>
      </c>
      <c r="V3068">
        <v>6963</v>
      </c>
      <c r="W3068" t="s">
        <v>29067</v>
      </c>
    </row>
    <row r="3069" spans="1:23" x14ac:dyDescent="0.25">
      <c r="A3069">
        <v>10875</v>
      </c>
      <c r="B3069" t="s">
        <v>37</v>
      </c>
      <c r="C3069" t="s">
        <v>73921</v>
      </c>
      <c r="D3069" t="s">
        <v>76348</v>
      </c>
      <c r="E3069" t="s">
        <v>76471</v>
      </c>
      <c r="F3069" t="s">
        <v>76472</v>
      </c>
      <c r="G3069" t="s">
        <v>76473</v>
      </c>
      <c r="J3069" t="s">
        <v>76474</v>
      </c>
      <c r="K3069">
        <v>1952</v>
      </c>
      <c r="O3069" t="s">
        <v>29073</v>
      </c>
      <c r="P3069" t="s">
        <v>14402</v>
      </c>
      <c r="R3069" t="s">
        <v>770</v>
      </c>
      <c r="U3069" t="s">
        <v>76475</v>
      </c>
      <c r="V3069">
        <v>6963</v>
      </c>
      <c r="W3069" t="s">
        <v>29067</v>
      </c>
    </row>
    <row r="3070" spans="1:23" x14ac:dyDescent="0.25">
      <c r="A3070">
        <v>10876</v>
      </c>
      <c r="B3070" t="s">
        <v>37</v>
      </c>
      <c r="C3070" t="s">
        <v>73921</v>
      </c>
      <c r="D3070" t="s">
        <v>76348</v>
      </c>
      <c r="E3070" t="s">
        <v>76476</v>
      </c>
      <c r="F3070" t="s">
        <v>76477</v>
      </c>
      <c r="G3070" t="s">
        <v>76478</v>
      </c>
      <c r="J3070" t="s">
        <v>76479</v>
      </c>
      <c r="K3070">
        <v>1954</v>
      </c>
      <c r="O3070" t="s">
        <v>29073</v>
      </c>
      <c r="P3070" t="s">
        <v>14402</v>
      </c>
      <c r="R3070" t="s">
        <v>770</v>
      </c>
      <c r="U3070" t="s">
        <v>76480</v>
      </c>
      <c r="V3070">
        <v>6963</v>
      </c>
      <c r="W3070" t="s">
        <v>29067</v>
      </c>
    </row>
    <row r="3071" spans="1:23" x14ac:dyDescent="0.25">
      <c r="A3071">
        <v>10877</v>
      </c>
      <c r="B3071" t="s">
        <v>37</v>
      </c>
      <c r="C3071" t="s">
        <v>73921</v>
      </c>
      <c r="D3071" t="s">
        <v>76348</v>
      </c>
      <c r="E3071" t="s">
        <v>76481</v>
      </c>
      <c r="F3071" t="s">
        <v>76482</v>
      </c>
      <c r="G3071" t="s">
        <v>76483</v>
      </c>
      <c r="J3071" t="s">
        <v>59796</v>
      </c>
      <c r="K3071">
        <v>1960</v>
      </c>
      <c r="O3071" t="s">
        <v>29073</v>
      </c>
      <c r="P3071" t="s">
        <v>14402</v>
      </c>
      <c r="R3071" t="s">
        <v>770</v>
      </c>
      <c r="U3071" t="s">
        <v>76484</v>
      </c>
      <c r="V3071">
        <v>6963</v>
      </c>
      <c r="W3071" t="s">
        <v>29067</v>
      </c>
    </row>
    <row r="3072" spans="1:23" x14ac:dyDescent="0.25">
      <c r="A3072">
        <v>10878</v>
      </c>
      <c r="B3072" t="s">
        <v>37</v>
      </c>
      <c r="C3072" t="s">
        <v>73921</v>
      </c>
      <c r="D3072" t="s">
        <v>76348</v>
      </c>
      <c r="E3072" t="s">
        <v>76485</v>
      </c>
      <c r="F3072" t="s">
        <v>76486</v>
      </c>
      <c r="G3072" t="s">
        <v>76487</v>
      </c>
      <c r="H3072" t="s">
        <v>67333</v>
      </c>
      <c r="J3072" t="s">
        <v>76488</v>
      </c>
      <c r="K3072">
        <v>1950</v>
      </c>
      <c r="O3072" t="s">
        <v>29073</v>
      </c>
      <c r="P3072" t="s">
        <v>14402</v>
      </c>
      <c r="R3072" t="s">
        <v>770</v>
      </c>
      <c r="U3072" t="s">
        <v>76489</v>
      </c>
      <c r="V3072">
        <v>6963</v>
      </c>
      <c r="W3072" t="s">
        <v>29067</v>
      </c>
    </row>
    <row r="3073" spans="1:23" x14ac:dyDescent="0.25">
      <c r="A3073">
        <v>10879</v>
      </c>
      <c r="B3073" t="s">
        <v>37</v>
      </c>
      <c r="C3073" t="s">
        <v>73921</v>
      </c>
      <c r="D3073" t="s">
        <v>76242</v>
      </c>
      <c r="E3073" t="s">
        <v>76490</v>
      </c>
      <c r="F3073" t="s">
        <v>76244</v>
      </c>
      <c r="G3073" t="s">
        <v>76491</v>
      </c>
      <c r="J3073" t="s">
        <v>76246</v>
      </c>
      <c r="U3073" t="s">
        <v>76492</v>
      </c>
      <c r="W3073" t="s">
        <v>29067</v>
      </c>
    </row>
    <row r="3074" spans="1:23" x14ac:dyDescent="0.25">
      <c r="A3074">
        <v>10880</v>
      </c>
      <c r="B3074" t="s">
        <v>37</v>
      </c>
      <c r="C3074" t="s">
        <v>73921</v>
      </c>
      <c r="D3074" t="s">
        <v>76348</v>
      </c>
      <c r="E3074" t="s">
        <v>76493</v>
      </c>
      <c r="F3074" t="s">
        <v>76494</v>
      </c>
      <c r="G3074" t="s">
        <v>76495</v>
      </c>
      <c r="J3074" t="s">
        <v>59502</v>
      </c>
      <c r="K3074">
        <v>1951</v>
      </c>
      <c r="O3074" t="s">
        <v>29073</v>
      </c>
      <c r="P3074" t="s">
        <v>14402</v>
      </c>
      <c r="R3074" t="s">
        <v>770</v>
      </c>
      <c r="U3074" t="s">
        <v>76496</v>
      </c>
      <c r="V3074">
        <v>6963</v>
      </c>
      <c r="W3074" t="s">
        <v>29067</v>
      </c>
    </row>
    <row r="3075" spans="1:23" x14ac:dyDescent="0.25">
      <c r="A3075">
        <v>10881</v>
      </c>
      <c r="B3075" t="s">
        <v>37</v>
      </c>
      <c r="C3075" t="s">
        <v>73921</v>
      </c>
      <c r="D3075" t="s">
        <v>76348</v>
      </c>
      <c r="E3075" t="s">
        <v>76497</v>
      </c>
      <c r="F3075" t="s">
        <v>76498</v>
      </c>
      <c r="G3075" t="s">
        <v>76499</v>
      </c>
      <c r="J3075" t="s">
        <v>10988</v>
      </c>
      <c r="K3075">
        <v>1951</v>
      </c>
      <c r="O3075" t="s">
        <v>29073</v>
      </c>
      <c r="P3075" t="s">
        <v>14402</v>
      </c>
      <c r="R3075" t="s">
        <v>770</v>
      </c>
      <c r="U3075" t="s">
        <v>76500</v>
      </c>
      <c r="V3075">
        <v>6963</v>
      </c>
      <c r="W3075" t="s">
        <v>29067</v>
      </c>
    </row>
    <row r="3076" spans="1:23" x14ac:dyDescent="0.25">
      <c r="A3076">
        <v>10882</v>
      </c>
      <c r="B3076" t="s">
        <v>37</v>
      </c>
      <c r="C3076" t="s">
        <v>73921</v>
      </c>
      <c r="D3076" t="s">
        <v>76348</v>
      </c>
      <c r="E3076" t="s">
        <v>76501</v>
      </c>
      <c r="F3076" t="s">
        <v>76502</v>
      </c>
      <c r="G3076" t="s">
        <v>76503</v>
      </c>
      <c r="J3076" t="s">
        <v>76504</v>
      </c>
      <c r="K3076">
        <v>1953</v>
      </c>
      <c r="O3076" t="s">
        <v>29073</v>
      </c>
      <c r="P3076" t="s">
        <v>14402</v>
      </c>
      <c r="R3076" t="s">
        <v>770</v>
      </c>
      <c r="U3076" t="s">
        <v>76505</v>
      </c>
      <c r="V3076">
        <v>6963</v>
      </c>
      <c r="W3076" t="s">
        <v>29067</v>
      </c>
    </row>
    <row r="3077" spans="1:23" x14ac:dyDescent="0.25">
      <c r="A3077">
        <v>10883</v>
      </c>
      <c r="B3077" t="s">
        <v>37</v>
      </c>
      <c r="C3077" t="s">
        <v>73921</v>
      </c>
      <c r="D3077" t="s">
        <v>76348</v>
      </c>
      <c r="E3077" t="s">
        <v>76506</v>
      </c>
      <c r="F3077" t="s">
        <v>76507</v>
      </c>
      <c r="G3077" t="s">
        <v>76508</v>
      </c>
      <c r="J3077" t="s">
        <v>59502</v>
      </c>
      <c r="K3077">
        <v>1962</v>
      </c>
      <c r="O3077" t="s">
        <v>29073</v>
      </c>
      <c r="P3077" t="s">
        <v>14402</v>
      </c>
      <c r="R3077" t="s">
        <v>770</v>
      </c>
      <c r="U3077" t="s">
        <v>76509</v>
      </c>
      <c r="V3077">
        <v>6963</v>
      </c>
      <c r="W3077" t="s">
        <v>29067</v>
      </c>
    </row>
    <row r="3078" spans="1:23" x14ac:dyDescent="0.25">
      <c r="A3078">
        <v>10884</v>
      </c>
      <c r="B3078" t="s">
        <v>37</v>
      </c>
      <c r="C3078" t="s">
        <v>73921</v>
      </c>
      <c r="D3078" t="s">
        <v>76348</v>
      </c>
      <c r="E3078" t="s">
        <v>76510</v>
      </c>
      <c r="F3078" t="s">
        <v>76511</v>
      </c>
      <c r="G3078" t="s">
        <v>76512</v>
      </c>
      <c r="J3078" t="s">
        <v>76513</v>
      </c>
      <c r="K3078">
        <v>1957</v>
      </c>
      <c r="O3078" t="s">
        <v>29073</v>
      </c>
      <c r="P3078" t="s">
        <v>14402</v>
      </c>
      <c r="R3078" t="s">
        <v>770</v>
      </c>
      <c r="U3078" t="s">
        <v>76514</v>
      </c>
      <c r="V3078">
        <v>6963</v>
      </c>
      <c r="W3078" t="s">
        <v>29067</v>
      </c>
    </row>
    <row r="3079" spans="1:23" x14ac:dyDescent="0.25">
      <c r="A3079">
        <v>10885</v>
      </c>
      <c r="B3079" t="s">
        <v>37</v>
      </c>
      <c r="C3079" t="s">
        <v>73921</v>
      </c>
      <c r="D3079" t="s">
        <v>76348</v>
      </c>
      <c r="E3079" t="s">
        <v>76515</v>
      </c>
      <c r="F3079" t="s">
        <v>76516</v>
      </c>
      <c r="G3079" t="s">
        <v>76517</v>
      </c>
      <c r="J3079" t="s">
        <v>76518</v>
      </c>
      <c r="K3079">
        <v>1949</v>
      </c>
      <c r="O3079" t="s">
        <v>29073</v>
      </c>
      <c r="P3079" t="s">
        <v>14402</v>
      </c>
      <c r="R3079" t="s">
        <v>770</v>
      </c>
      <c r="U3079" t="s">
        <v>76519</v>
      </c>
      <c r="V3079">
        <v>6963</v>
      </c>
      <c r="W3079" t="s">
        <v>29067</v>
      </c>
    </row>
    <row r="3080" spans="1:23" x14ac:dyDescent="0.25">
      <c r="A3080">
        <v>10886</v>
      </c>
      <c r="B3080" t="s">
        <v>37</v>
      </c>
      <c r="C3080" t="s">
        <v>73921</v>
      </c>
      <c r="D3080" t="s">
        <v>76348</v>
      </c>
      <c r="E3080" t="s">
        <v>76520</v>
      </c>
      <c r="F3080" t="s">
        <v>76521</v>
      </c>
      <c r="G3080" t="s">
        <v>76522</v>
      </c>
      <c r="J3080" t="s">
        <v>76451</v>
      </c>
      <c r="K3080">
        <v>1957</v>
      </c>
      <c r="O3080" t="s">
        <v>29073</v>
      </c>
      <c r="P3080" t="s">
        <v>14402</v>
      </c>
      <c r="R3080" t="s">
        <v>770</v>
      </c>
      <c r="U3080" t="s">
        <v>76523</v>
      </c>
      <c r="V3080">
        <v>6963</v>
      </c>
      <c r="W3080" t="s">
        <v>29067</v>
      </c>
    </row>
    <row r="3081" spans="1:23" x14ac:dyDescent="0.25">
      <c r="A3081">
        <v>10887</v>
      </c>
      <c r="B3081" t="s">
        <v>37</v>
      </c>
      <c r="C3081" t="s">
        <v>73921</v>
      </c>
      <c r="D3081" t="s">
        <v>76348</v>
      </c>
      <c r="E3081" t="s">
        <v>76524</v>
      </c>
      <c r="F3081" t="s">
        <v>76525</v>
      </c>
      <c r="G3081" t="s">
        <v>76526</v>
      </c>
      <c r="H3081" t="s">
        <v>62733</v>
      </c>
      <c r="J3081" t="s">
        <v>76451</v>
      </c>
      <c r="K3081">
        <v>1933</v>
      </c>
      <c r="O3081" t="s">
        <v>29073</v>
      </c>
      <c r="P3081" t="s">
        <v>14402</v>
      </c>
      <c r="R3081" t="s">
        <v>770</v>
      </c>
      <c r="U3081" t="s">
        <v>76523</v>
      </c>
      <c r="V3081">
        <v>6963</v>
      </c>
      <c r="W3081" t="s">
        <v>29067</v>
      </c>
    </row>
    <row r="3082" spans="1:23" x14ac:dyDescent="0.25">
      <c r="A3082">
        <v>10888</v>
      </c>
      <c r="B3082" t="s">
        <v>37</v>
      </c>
      <c r="C3082" t="s">
        <v>73921</v>
      </c>
      <c r="D3082" t="s">
        <v>76348</v>
      </c>
      <c r="E3082" t="s">
        <v>76527</v>
      </c>
      <c r="F3082" t="s">
        <v>76528</v>
      </c>
      <c r="G3082" t="s">
        <v>76529</v>
      </c>
      <c r="J3082" t="s">
        <v>76530</v>
      </c>
      <c r="K3082">
        <v>1960</v>
      </c>
      <c r="O3082" t="s">
        <v>19744</v>
      </c>
      <c r="R3082" t="s">
        <v>918</v>
      </c>
      <c r="S3082" t="s">
        <v>76531</v>
      </c>
      <c r="U3082" t="s">
        <v>76532</v>
      </c>
      <c r="V3082">
        <v>6042</v>
      </c>
      <c r="W3082" t="s">
        <v>19749</v>
      </c>
    </row>
    <row r="3083" spans="1:23" x14ac:dyDescent="0.25">
      <c r="A3083">
        <v>10889</v>
      </c>
      <c r="B3083" t="s">
        <v>37</v>
      </c>
      <c r="C3083" t="s">
        <v>73921</v>
      </c>
      <c r="D3083" t="s">
        <v>76348</v>
      </c>
      <c r="E3083" t="s">
        <v>76533</v>
      </c>
      <c r="F3083" t="s">
        <v>76534</v>
      </c>
      <c r="G3083" t="s">
        <v>76535</v>
      </c>
      <c r="J3083" t="s">
        <v>76536</v>
      </c>
      <c r="O3083" t="s">
        <v>19744</v>
      </c>
      <c r="R3083" t="s">
        <v>918</v>
      </c>
      <c r="S3083" t="s">
        <v>76537</v>
      </c>
      <c r="U3083" t="s">
        <v>76538</v>
      </c>
      <c r="V3083">
        <v>6042</v>
      </c>
      <c r="W3083" t="s">
        <v>19749</v>
      </c>
    </row>
    <row r="3084" spans="1:23" x14ac:dyDescent="0.25">
      <c r="A3084">
        <v>10890</v>
      </c>
      <c r="B3084" t="s">
        <v>37</v>
      </c>
      <c r="C3084" t="s">
        <v>73921</v>
      </c>
      <c r="D3084" t="s">
        <v>76348</v>
      </c>
      <c r="E3084" t="s">
        <v>76539</v>
      </c>
      <c r="F3084" t="s">
        <v>76540</v>
      </c>
      <c r="G3084" t="s">
        <v>76541</v>
      </c>
      <c r="H3084" t="s">
        <v>62645</v>
      </c>
      <c r="J3084" t="s">
        <v>76542</v>
      </c>
      <c r="K3084">
        <v>1963</v>
      </c>
      <c r="O3084" t="s">
        <v>3918</v>
      </c>
      <c r="P3084" t="s">
        <v>754</v>
      </c>
      <c r="R3084" t="s">
        <v>52</v>
      </c>
      <c r="S3084" t="s">
        <v>76543</v>
      </c>
      <c r="U3084" t="s">
        <v>76544</v>
      </c>
      <c r="V3084">
        <v>3171</v>
      </c>
      <c r="W3084" t="s">
        <v>3908</v>
      </c>
    </row>
    <row r="3085" spans="1:23" x14ac:dyDescent="0.25">
      <c r="A3085">
        <v>10891</v>
      </c>
      <c r="B3085" t="s">
        <v>37</v>
      </c>
      <c r="C3085" t="s">
        <v>73921</v>
      </c>
      <c r="D3085" t="s">
        <v>76348</v>
      </c>
      <c r="E3085" t="s">
        <v>76545</v>
      </c>
      <c r="F3085" t="s">
        <v>76546</v>
      </c>
      <c r="G3085" t="s">
        <v>76547</v>
      </c>
      <c r="J3085" t="s">
        <v>76530</v>
      </c>
      <c r="K3085">
        <v>1956</v>
      </c>
      <c r="O3085" t="s">
        <v>19744</v>
      </c>
      <c r="R3085" t="s">
        <v>918</v>
      </c>
      <c r="S3085" t="s">
        <v>76548</v>
      </c>
      <c r="U3085" t="s">
        <v>76549</v>
      </c>
      <c r="V3085">
        <v>6042</v>
      </c>
      <c r="W3085" t="s">
        <v>19749</v>
      </c>
    </row>
    <row r="3086" spans="1:23" x14ac:dyDescent="0.25">
      <c r="A3086">
        <v>10892</v>
      </c>
      <c r="B3086" t="s">
        <v>37</v>
      </c>
      <c r="C3086" t="s">
        <v>73921</v>
      </c>
      <c r="D3086" t="s">
        <v>76348</v>
      </c>
      <c r="E3086" t="s">
        <v>76550</v>
      </c>
      <c r="F3086" t="s">
        <v>76551</v>
      </c>
      <c r="G3086" t="s">
        <v>76552</v>
      </c>
      <c r="J3086" t="s">
        <v>72028</v>
      </c>
      <c r="K3086">
        <v>1967</v>
      </c>
      <c r="O3086" t="s">
        <v>19744</v>
      </c>
      <c r="R3086" t="s">
        <v>918</v>
      </c>
      <c r="S3086" t="s">
        <v>76553</v>
      </c>
      <c r="V3086">
        <v>6042</v>
      </c>
      <c r="W3086" t="s">
        <v>19749</v>
      </c>
    </row>
    <row r="3087" spans="1:23" x14ac:dyDescent="0.25">
      <c r="A3087">
        <v>10893</v>
      </c>
      <c r="B3087" t="s">
        <v>37</v>
      </c>
      <c r="C3087" t="s">
        <v>73921</v>
      </c>
      <c r="D3087" t="s">
        <v>76348</v>
      </c>
      <c r="E3087" t="s">
        <v>76554</v>
      </c>
      <c r="F3087" t="s">
        <v>76555</v>
      </c>
      <c r="G3087" t="s">
        <v>76556</v>
      </c>
      <c r="J3087" t="s">
        <v>76557</v>
      </c>
      <c r="K3087">
        <v>1957</v>
      </c>
      <c r="O3087" t="s">
        <v>19744</v>
      </c>
      <c r="R3087" t="s">
        <v>918</v>
      </c>
      <c r="S3087" t="s">
        <v>76558</v>
      </c>
      <c r="U3087" t="s">
        <v>76559</v>
      </c>
      <c r="V3087">
        <v>6042</v>
      </c>
      <c r="W3087" t="s">
        <v>19749</v>
      </c>
    </row>
    <row r="3088" spans="1:23" x14ac:dyDescent="0.25">
      <c r="A3088">
        <v>10894</v>
      </c>
      <c r="B3088" t="s">
        <v>37</v>
      </c>
      <c r="C3088" t="s">
        <v>73921</v>
      </c>
      <c r="D3088" t="s">
        <v>76348</v>
      </c>
      <c r="E3088" t="s">
        <v>76560</v>
      </c>
      <c r="F3088" t="s">
        <v>76561</v>
      </c>
      <c r="G3088" t="s">
        <v>76562</v>
      </c>
      <c r="J3088" t="s">
        <v>76563</v>
      </c>
      <c r="K3088">
        <v>1938</v>
      </c>
      <c r="O3088" t="s">
        <v>19744</v>
      </c>
      <c r="R3088" t="s">
        <v>918</v>
      </c>
      <c r="V3088">
        <v>6042</v>
      </c>
      <c r="W3088" t="s">
        <v>19749</v>
      </c>
    </row>
    <row r="3089" spans="1:23" x14ac:dyDescent="0.25">
      <c r="A3089">
        <v>10895</v>
      </c>
      <c r="B3089" t="s">
        <v>37</v>
      </c>
      <c r="C3089" t="s">
        <v>73921</v>
      </c>
      <c r="D3089" t="s">
        <v>76348</v>
      </c>
      <c r="E3089" t="s">
        <v>76564</v>
      </c>
      <c r="F3089" t="s">
        <v>76565</v>
      </c>
      <c r="G3089" t="s">
        <v>76566</v>
      </c>
      <c r="J3089" t="s">
        <v>76567</v>
      </c>
      <c r="K3089">
        <v>1967</v>
      </c>
      <c r="O3089" t="s">
        <v>19744</v>
      </c>
      <c r="R3089" t="s">
        <v>918</v>
      </c>
      <c r="S3089" t="s">
        <v>76568</v>
      </c>
      <c r="U3089" t="s">
        <v>76569</v>
      </c>
      <c r="V3089">
        <v>6042</v>
      </c>
      <c r="W3089" t="s">
        <v>19749</v>
      </c>
    </row>
    <row r="3090" spans="1:23" x14ac:dyDescent="0.25">
      <c r="A3090">
        <v>10896</v>
      </c>
      <c r="B3090" t="s">
        <v>37</v>
      </c>
      <c r="C3090" t="s">
        <v>73921</v>
      </c>
      <c r="D3090" t="s">
        <v>76348</v>
      </c>
      <c r="E3090" t="s">
        <v>76570</v>
      </c>
      <c r="F3090" t="s">
        <v>76571</v>
      </c>
      <c r="G3090" t="s">
        <v>76572</v>
      </c>
      <c r="J3090" t="s">
        <v>76573</v>
      </c>
      <c r="K3090">
        <v>1932</v>
      </c>
      <c r="O3090" t="s">
        <v>19744</v>
      </c>
      <c r="R3090" t="s">
        <v>918</v>
      </c>
      <c r="S3090" t="s">
        <v>76574</v>
      </c>
      <c r="V3090">
        <v>6042</v>
      </c>
      <c r="W3090" t="s">
        <v>19749</v>
      </c>
    </row>
    <row r="3091" spans="1:23" x14ac:dyDescent="0.25">
      <c r="A3091">
        <v>10897</v>
      </c>
      <c r="B3091" t="s">
        <v>37</v>
      </c>
      <c r="C3091" t="s">
        <v>73921</v>
      </c>
      <c r="D3091" t="s">
        <v>76348</v>
      </c>
      <c r="E3091" t="s">
        <v>76575</v>
      </c>
      <c r="F3091" t="s">
        <v>76576</v>
      </c>
      <c r="G3091" t="s">
        <v>76577</v>
      </c>
      <c r="J3091" t="s">
        <v>64743</v>
      </c>
      <c r="K3091">
        <v>1956</v>
      </c>
      <c r="O3091" t="s">
        <v>19744</v>
      </c>
      <c r="R3091" t="s">
        <v>918</v>
      </c>
      <c r="S3091" t="s">
        <v>76578</v>
      </c>
      <c r="V3091">
        <v>6042</v>
      </c>
      <c r="W3091" t="s">
        <v>19749</v>
      </c>
    </row>
    <row r="3092" spans="1:23" x14ac:dyDescent="0.25">
      <c r="A3092">
        <v>10898</v>
      </c>
      <c r="B3092" t="s">
        <v>37</v>
      </c>
      <c r="C3092" t="s">
        <v>73921</v>
      </c>
      <c r="D3092" t="s">
        <v>76348</v>
      </c>
      <c r="E3092" t="s">
        <v>76579</v>
      </c>
      <c r="F3092" t="s">
        <v>76580</v>
      </c>
      <c r="G3092" t="s">
        <v>76581</v>
      </c>
      <c r="H3092" t="s">
        <v>63833</v>
      </c>
      <c r="J3092" t="s">
        <v>76582</v>
      </c>
      <c r="K3092">
        <v>1954</v>
      </c>
      <c r="O3092" t="s">
        <v>19744</v>
      </c>
      <c r="R3092" t="s">
        <v>918</v>
      </c>
      <c r="U3092" t="s">
        <v>76583</v>
      </c>
      <c r="V3092">
        <v>6043</v>
      </c>
      <c r="W3092" t="s">
        <v>19759</v>
      </c>
    </row>
    <row r="3093" spans="1:23" x14ac:dyDescent="0.25">
      <c r="A3093">
        <v>10899</v>
      </c>
      <c r="B3093" t="s">
        <v>37</v>
      </c>
      <c r="C3093" t="s">
        <v>73921</v>
      </c>
      <c r="D3093" t="s">
        <v>76348</v>
      </c>
      <c r="E3093" t="s">
        <v>76584</v>
      </c>
      <c r="F3093" t="s">
        <v>76585</v>
      </c>
      <c r="G3093" t="s">
        <v>76586</v>
      </c>
      <c r="H3093" t="s">
        <v>64683</v>
      </c>
      <c r="J3093" t="s">
        <v>59502</v>
      </c>
      <c r="K3093">
        <v>1950</v>
      </c>
      <c r="O3093" t="s">
        <v>19744</v>
      </c>
      <c r="R3093" t="s">
        <v>918</v>
      </c>
      <c r="U3093" t="s">
        <v>76587</v>
      </c>
      <c r="V3093">
        <v>6043</v>
      </c>
      <c r="W3093" t="s">
        <v>19759</v>
      </c>
    </row>
    <row r="3094" spans="1:23" x14ac:dyDescent="0.25">
      <c r="A3094">
        <v>10900</v>
      </c>
      <c r="B3094" t="s">
        <v>37</v>
      </c>
      <c r="C3094" t="s">
        <v>73921</v>
      </c>
      <c r="D3094" t="s">
        <v>76348</v>
      </c>
      <c r="E3094" t="s">
        <v>76588</v>
      </c>
      <c r="F3094" t="s">
        <v>76589</v>
      </c>
      <c r="G3094" t="s">
        <v>76590</v>
      </c>
      <c r="J3094" t="s">
        <v>76591</v>
      </c>
      <c r="K3094">
        <v>1958</v>
      </c>
      <c r="O3094" t="s">
        <v>19744</v>
      </c>
      <c r="R3094" t="s">
        <v>918</v>
      </c>
      <c r="U3094" t="s">
        <v>76592</v>
      </c>
      <c r="V3094">
        <v>6043</v>
      </c>
      <c r="W3094" t="s">
        <v>19759</v>
      </c>
    </row>
    <row r="3095" spans="1:23" x14ac:dyDescent="0.25">
      <c r="A3095">
        <v>10901</v>
      </c>
      <c r="B3095" t="s">
        <v>37</v>
      </c>
      <c r="C3095" t="s">
        <v>73921</v>
      </c>
      <c r="D3095" t="s">
        <v>76348</v>
      </c>
      <c r="E3095" t="s">
        <v>76593</v>
      </c>
      <c r="F3095" t="s">
        <v>76594</v>
      </c>
      <c r="G3095" t="s">
        <v>76595</v>
      </c>
      <c r="J3095" t="s">
        <v>66294</v>
      </c>
      <c r="O3095" t="s">
        <v>13320</v>
      </c>
      <c r="P3095" t="s">
        <v>12310</v>
      </c>
      <c r="R3095" t="s">
        <v>1589</v>
      </c>
      <c r="V3095">
        <v>6328</v>
      </c>
      <c r="W3095" t="s">
        <v>22761</v>
      </c>
    </row>
    <row r="3096" spans="1:23" x14ac:dyDescent="0.25">
      <c r="A3096">
        <v>10902</v>
      </c>
      <c r="B3096" t="s">
        <v>37</v>
      </c>
      <c r="C3096" t="s">
        <v>73921</v>
      </c>
      <c r="D3096" t="s">
        <v>76348</v>
      </c>
      <c r="E3096" t="s">
        <v>76596</v>
      </c>
      <c r="F3096" t="s">
        <v>76597</v>
      </c>
      <c r="G3096" t="s">
        <v>76598</v>
      </c>
      <c r="H3096" t="s">
        <v>62733</v>
      </c>
      <c r="J3096" t="s">
        <v>76599</v>
      </c>
      <c r="K3096">
        <v>1940</v>
      </c>
      <c r="O3096" t="s">
        <v>19744</v>
      </c>
      <c r="R3096" t="s">
        <v>918</v>
      </c>
      <c r="S3096" t="s">
        <v>76600</v>
      </c>
      <c r="V3096">
        <v>6044</v>
      </c>
      <c r="W3096" t="s">
        <v>19769</v>
      </c>
    </row>
    <row r="3097" spans="1:23" x14ac:dyDescent="0.25">
      <c r="A3097">
        <v>10903</v>
      </c>
      <c r="B3097" t="s">
        <v>37</v>
      </c>
      <c r="C3097" t="s">
        <v>73921</v>
      </c>
      <c r="D3097" t="s">
        <v>76348</v>
      </c>
      <c r="E3097" t="s">
        <v>76601</v>
      </c>
      <c r="F3097" t="s">
        <v>76602</v>
      </c>
      <c r="G3097" t="s">
        <v>76603</v>
      </c>
      <c r="J3097" t="s">
        <v>76604</v>
      </c>
      <c r="K3097">
        <v>1967</v>
      </c>
      <c r="O3097" t="s">
        <v>19744</v>
      </c>
      <c r="R3097" t="s">
        <v>918</v>
      </c>
      <c r="U3097" t="s">
        <v>76605</v>
      </c>
      <c r="V3097">
        <v>6044</v>
      </c>
      <c r="W3097" t="s">
        <v>19769</v>
      </c>
    </row>
    <row r="3098" spans="1:23" x14ac:dyDescent="0.25">
      <c r="A3098">
        <v>10904</v>
      </c>
      <c r="B3098" t="s">
        <v>37</v>
      </c>
      <c r="C3098" t="s">
        <v>73921</v>
      </c>
      <c r="D3098" t="s">
        <v>76348</v>
      </c>
      <c r="E3098" t="s">
        <v>76606</v>
      </c>
      <c r="F3098" t="s">
        <v>76607</v>
      </c>
      <c r="G3098" t="s">
        <v>76608</v>
      </c>
      <c r="H3098" t="s">
        <v>64683</v>
      </c>
      <c r="J3098" t="s">
        <v>76609</v>
      </c>
      <c r="K3098">
        <v>1952</v>
      </c>
      <c r="O3098" t="s">
        <v>19744</v>
      </c>
      <c r="R3098" t="s">
        <v>918</v>
      </c>
      <c r="S3098" t="s">
        <v>76610</v>
      </c>
      <c r="U3098" t="s">
        <v>76611</v>
      </c>
      <c r="V3098">
        <v>6044</v>
      </c>
      <c r="W3098" t="s">
        <v>19769</v>
      </c>
    </row>
    <row r="3099" spans="1:23" x14ac:dyDescent="0.25">
      <c r="A3099">
        <v>10905</v>
      </c>
      <c r="B3099" t="s">
        <v>37</v>
      </c>
      <c r="C3099" t="s">
        <v>73921</v>
      </c>
      <c r="D3099" t="s">
        <v>76348</v>
      </c>
      <c r="E3099" t="s">
        <v>76612</v>
      </c>
      <c r="F3099" t="s">
        <v>76613</v>
      </c>
      <c r="G3099" t="s">
        <v>76614</v>
      </c>
      <c r="J3099" t="s">
        <v>76615</v>
      </c>
      <c r="K3099">
        <v>1964</v>
      </c>
      <c r="O3099" t="s">
        <v>19744</v>
      </c>
      <c r="R3099" t="s">
        <v>918</v>
      </c>
      <c r="S3099" t="s">
        <v>76600</v>
      </c>
      <c r="U3099" t="s">
        <v>76616</v>
      </c>
      <c r="V3099">
        <v>6044</v>
      </c>
      <c r="W3099" t="s">
        <v>19769</v>
      </c>
    </row>
    <row r="3100" spans="1:23" x14ac:dyDescent="0.25">
      <c r="A3100">
        <v>10906</v>
      </c>
      <c r="B3100" t="s">
        <v>37</v>
      </c>
      <c r="C3100" t="s">
        <v>73921</v>
      </c>
      <c r="D3100" t="s">
        <v>76348</v>
      </c>
      <c r="E3100" t="s">
        <v>76617</v>
      </c>
      <c r="F3100" t="s">
        <v>76618</v>
      </c>
      <c r="G3100" t="s">
        <v>76619</v>
      </c>
      <c r="J3100" t="s">
        <v>76620</v>
      </c>
      <c r="K3100">
        <v>1959</v>
      </c>
      <c r="O3100" t="s">
        <v>19744</v>
      </c>
      <c r="R3100" t="s">
        <v>918</v>
      </c>
      <c r="S3100" t="s">
        <v>76600</v>
      </c>
      <c r="U3100" t="s">
        <v>76621</v>
      </c>
      <c r="V3100">
        <v>6044</v>
      </c>
      <c r="W3100" t="s">
        <v>19769</v>
      </c>
    </row>
    <row r="3101" spans="1:23" x14ac:dyDescent="0.25">
      <c r="A3101">
        <v>10907</v>
      </c>
      <c r="B3101" t="s">
        <v>37</v>
      </c>
      <c r="C3101" t="s">
        <v>73921</v>
      </c>
      <c r="D3101" t="s">
        <v>76348</v>
      </c>
      <c r="E3101" t="s">
        <v>76622</v>
      </c>
      <c r="F3101" t="s">
        <v>76623</v>
      </c>
      <c r="G3101" t="s">
        <v>76624</v>
      </c>
      <c r="J3101" t="s">
        <v>71563</v>
      </c>
      <c r="K3101">
        <v>1969</v>
      </c>
      <c r="O3101" t="s">
        <v>19744</v>
      </c>
      <c r="R3101" t="s">
        <v>918</v>
      </c>
      <c r="U3101" t="s">
        <v>76625</v>
      </c>
      <c r="V3101">
        <v>6044</v>
      </c>
      <c r="W3101" t="s">
        <v>19769</v>
      </c>
    </row>
    <row r="3102" spans="1:23" x14ac:dyDescent="0.25">
      <c r="A3102">
        <v>10908</v>
      </c>
      <c r="B3102" t="s">
        <v>37</v>
      </c>
      <c r="C3102" t="s">
        <v>73921</v>
      </c>
      <c r="D3102" t="s">
        <v>76626</v>
      </c>
      <c r="E3102" t="s">
        <v>76627</v>
      </c>
      <c r="F3102" t="s">
        <v>76628</v>
      </c>
      <c r="G3102" t="s">
        <v>76629</v>
      </c>
      <c r="H3102" t="s">
        <v>62645</v>
      </c>
      <c r="J3102" t="s">
        <v>76630</v>
      </c>
      <c r="K3102">
        <v>1948</v>
      </c>
      <c r="O3102" t="s">
        <v>7749</v>
      </c>
      <c r="P3102" t="s">
        <v>1287</v>
      </c>
      <c r="R3102" t="s">
        <v>1288</v>
      </c>
      <c r="S3102" t="s">
        <v>76631</v>
      </c>
      <c r="V3102">
        <v>7821</v>
      </c>
      <c r="W3102" t="s">
        <v>37742</v>
      </c>
    </row>
    <row r="3103" spans="1:23" x14ac:dyDescent="0.25">
      <c r="A3103">
        <v>10909</v>
      </c>
      <c r="B3103" t="s">
        <v>37</v>
      </c>
      <c r="C3103" t="s">
        <v>73921</v>
      </c>
      <c r="D3103" t="s">
        <v>76626</v>
      </c>
      <c r="E3103" t="s">
        <v>76632</v>
      </c>
      <c r="F3103" t="s">
        <v>76633</v>
      </c>
      <c r="G3103" t="s">
        <v>76634</v>
      </c>
      <c r="H3103" t="s">
        <v>62733</v>
      </c>
      <c r="J3103" t="s">
        <v>76635</v>
      </c>
      <c r="O3103" t="s">
        <v>7749</v>
      </c>
      <c r="P3103" t="s">
        <v>1287</v>
      </c>
      <c r="R3103" t="s">
        <v>1288</v>
      </c>
      <c r="V3103">
        <v>7821</v>
      </c>
      <c r="W3103" t="s">
        <v>37742</v>
      </c>
    </row>
    <row r="3104" spans="1:23" x14ac:dyDescent="0.25">
      <c r="A3104">
        <v>10910</v>
      </c>
      <c r="B3104" t="s">
        <v>37</v>
      </c>
      <c r="C3104" t="s">
        <v>73921</v>
      </c>
      <c r="D3104" t="s">
        <v>76626</v>
      </c>
      <c r="E3104" t="s">
        <v>76636</v>
      </c>
      <c r="F3104" t="s">
        <v>76637</v>
      </c>
      <c r="G3104" t="s">
        <v>76638</v>
      </c>
      <c r="J3104" t="s">
        <v>76639</v>
      </c>
      <c r="K3104">
        <v>1948</v>
      </c>
      <c r="O3104" t="s">
        <v>30783</v>
      </c>
      <c r="R3104" t="s">
        <v>6660</v>
      </c>
      <c r="U3104" t="s">
        <v>76640</v>
      </c>
      <c r="V3104">
        <v>7131</v>
      </c>
      <c r="W3104" t="s">
        <v>30776</v>
      </c>
    </row>
    <row r="3105" spans="1:23" x14ac:dyDescent="0.25">
      <c r="A3105">
        <v>10911</v>
      </c>
      <c r="B3105" t="s">
        <v>37</v>
      </c>
      <c r="C3105" t="s">
        <v>73921</v>
      </c>
      <c r="D3105" t="s">
        <v>76626</v>
      </c>
      <c r="E3105" t="s">
        <v>76641</v>
      </c>
      <c r="F3105" t="s">
        <v>76642</v>
      </c>
      <c r="G3105" t="s">
        <v>76643</v>
      </c>
      <c r="H3105" t="s">
        <v>62645</v>
      </c>
      <c r="J3105" t="s">
        <v>76644</v>
      </c>
      <c r="K3105">
        <v>1946</v>
      </c>
      <c r="O3105" t="s">
        <v>30783</v>
      </c>
      <c r="R3105" t="s">
        <v>6660</v>
      </c>
      <c r="U3105" t="s">
        <v>76645</v>
      </c>
      <c r="V3105">
        <v>7131</v>
      </c>
      <c r="W3105" t="s">
        <v>30776</v>
      </c>
    </row>
    <row r="3106" spans="1:23" x14ac:dyDescent="0.25">
      <c r="A3106">
        <v>10912</v>
      </c>
      <c r="B3106" t="s">
        <v>37</v>
      </c>
      <c r="C3106" t="s">
        <v>73921</v>
      </c>
      <c r="D3106" t="s">
        <v>76626</v>
      </c>
      <c r="E3106" t="s">
        <v>76646</v>
      </c>
      <c r="F3106" t="s">
        <v>76647</v>
      </c>
      <c r="G3106" t="s">
        <v>76648</v>
      </c>
      <c r="J3106" t="s">
        <v>64771</v>
      </c>
      <c r="K3106">
        <v>1959</v>
      </c>
      <c r="O3106" t="s">
        <v>23693</v>
      </c>
      <c r="R3106" t="s">
        <v>2882</v>
      </c>
      <c r="S3106" t="s">
        <v>76649</v>
      </c>
      <c r="U3106" t="s">
        <v>76650</v>
      </c>
      <c r="V3106">
        <v>6419</v>
      </c>
      <c r="W3106" t="s">
        <v>23688</v>
      </c>
    </row>
    <row r="3107" spans="1:23" x14ac:dyDescent="0.25">
      <c r="A3107">
        <v>10913</v>
      </c>
      <c r="B3107" t="s">
        <v>37</v>
      </c>
      <c r="C3107" t="s">
        <v>73921</v>
      </c>
      <c r="D3107" t="s">
        <v>76626</v>
      </c>
      <c r="E3107" t="s">
        <v>76651</v>
      </c>
      <c r="F3107" t="s">
        <v>76652</v>
      </c>
      <c r="G3107" t="s">
        <v>76653</v>
      </c>
      <c r="J3107" t="s">
        <v>64910</v>
      </c>
      <c r="K3107">
        <v>1953</v>
      </c>
      <c r="O3107" t="s">
        <v>30783</v>
      </c>
      <c r="R3107" t="s">
        <v>6660</v>
      </c>
      <c r="U3107" t="s">
        <v>76654</v>
      </c>
      <c r="V3107">
        <v>7131</v>
      </c>
      <c r="W3107" t="s">
        <v>30776</v>
      </c>
    </row>
    <row r="3108" spans="1:23" x14ac:dyDescent="0.25">
      <c r="A3108">
        <v>10914</v>
      </c>
      <c r="B3108" t="s">
        <v>37</v>
      </c>
      <c r="C3108" t="s">
        <v>73921</v>
      </c>
      <c r="D3108" t="s">
        <v>76626</v>
      </c>
      <c r="E3108" t="s">
        <v>76655</v>
      </c>
      <c r="F3108" t="s">
        <v>76656</v>
      </c>
      <c r="G3108" t="s">
        <v>76657</v>
      </c>
      <c r="J3108" t="s">
        <v>76658</v>
      </c>
      <c r="K3108">
        <v>1936</v>
      </c>
      <c r="O3108" t="s">
        <v>30783</v>
      </c>
      <c r="R3108" t="s">
        <v>6660</v>
      </c>
      <c r="U3108" t="s">
        <v>76659</v>
      </c>
      <c r="V3108">
        <v>7131</v>
      </c>
      <c r="W3108" t="s">
        <v>30776</v>
      </c>
    </row>
    <row r="3109" spans="1:23" x14ac:dyDescent="0.25">
      <c r="A3109">
        <v>10915</v>
      </c>
      <c r="B3109" t="s">
        <v>37</v>
      </c>
      <c r="C3109" t="s">
        <v>73921</v>
      </c>
      <c r="D3109" t="s">
        <v>76626</v>
      </c>
      <c r="E3109" t="s">
        <v>76660</v>
      </c>
      <c r="F3109" t="s">
        <v>76661</v>
      </c>
      <c r="G3109" t="s">
        <v>76662</v>
      </c>
      <c r="J3109" t="s">
        <v>76663</v>
      </c>
      <c r="K3109">
        <v>1948</v>
      </c>
      <c r="O3109" t="s">
        <v>30783</v>
      </c>
      <c r="R3109" t="s">
        <v>6660</v>
      </c>
      <c r="U3109" t="s">
        <v>76664</v>
      </c>
      <c r="V3109">
        <v>7131</v>
      </c>
      <c r="W3109" t="s">
        <v>30776</v>
      </c>
    </row>
    <row r="3110" spans="1:23" x14ac:dyDescent="0.25">
      <c r="A3110">
        <v>10916</v>
      </c>
      <c r="B3110" t="s">
        <v>37</v>
      </c>
      <c r="C3110" t="s">
        <v>73921</v>
      </c>
      <c r="D3110" t="s">
        <v>76626</v>
      </c>
      <c r="E3110" t="s">
        <v>76665</v>
      </c>
      <c r="F3110" t="s">
        <v>76666</v>
      </c>
      <c r="G3110" t="s">
        <v>76667</v>
      </c>
      <c r="H3110" t="s">
        <v>62645</v>
      </c>
      <c r="J3110" t="s">
        <v>76668</v>
      </c>
      <c r="O3110" t="s">
        <v>9633</v>
      </c>
      <c r="R3110" t="s">
        <v>1857</v>
      </c>
      <c r="U3110" t="s">
        <v>76669</v>
      </c>
      <c r="V3110">
        <v>5078</v>
      </c>
      <c r="W3110" t="s">
        <v>9626</v>
      </c>
    </row>
    <row r="3111" spans="1:23" x14ac:dyDescent="0.25">
      <c r="A3111">
        <v>10917</v>
      </c>
      <c r="B3111" t="s">
        <v>37</v>
      </c>
      <c r="C3111" t="s">
        <v>73921</v>
      </c>
      <c r="D3111" t="s">
        <v>76626</v>
      </c>
      <c r="E3111" t="s">
        <v>76670</v>
      </c>
      <c r="F3111" t="s">
        <v>76671</v>
      </c>
      <c r="G3111" t="s">
        <v>76672</v>
      </c>
      <c r="H3111" t="s">
        <v>62645</v>
      </c>
      <c r="J3111" t="s">
        <v>76673</v>
      </c>
      <c r="K3111">
        <v>1947</v>
      </c>
      <c r="O3111" t="s">
        <v>31065</v>
      </c>
      <c r="P3111" t="s">
        <v>31066</v>
      </c>
      <c r="R3111" t="s">
        <v>1872</v>
      </c>
      <c r="V3111">
        <v>7155</v>
      </c>
      <c r="W3111" t="s">
        <v>31059</v>
      </c>
    </row>
    <row r="3112" spans="1:23" x14ac:dyDescent="0.25">
      <c r="A3112">
        <v>10918</v>
      </c>
      <c r="B3112" t="s">
        <v>37</v>
      </c>
      <c r="C3112" t="s">
        <v>73921</v>
      </c>
      <c r="D3112" t="s">
        <v>76626</v>
      </c>
      <c r="E3112" t="s">
        <v>76674</v>
      </c>
      <c r="F3112" t="s">
        <v>76675</v>
      </c>
      <c r="G3112" t="s">
        <v>76676</v>
      </c>
      <c r="J3112" t="s">
        <v>66763</v>
      </c>
      <c r="O3112" t="s">
        <v>31065</v>
      </c>
      <c r="P3112" t="s">
        <v>31066</v>
      </c>
      <c r="R3112" t="s">
        <v>1872</v>
      </c>
      <c r="V3112">
        <v>7155</v>
      </c>
      <c r="W3112" t="s">
        <v>31059</v>
      </c>
    </row>
    <row r="3113" spans="1:23" x14ac:dyDescent="0.25">
      <c r="A3113">
        <v>10919</v>
      </c>
      <c r="B3113" t="s">
        <v>37</v>
      </c>
      <c r="C3113" t="s">
        <v>73921</v>
      </c>
      <c r="D3113" t="s">
        <v>76626</v>
      </c>
      <c r="E3113" t="s">
        <v>76677</v>
      </c>
      <c r="F3113" t="s">
        <v>76678</v>
      </c>
      <c r="G3113" t="s">
        <v>76679</v>
      </c>
      <c r="J3113" t="s">
        <v>76680</v>
      </c>
      <c r="K3113">
        <v>1947</v>
      </c>
      <c r="O3113" t="s">
        <v>31065</v>
      </c>
      <c r="P3113" t="s">
        <v>31066</v>
      </c>
      <c r="R3113" t="s">
        <v>1872</v>
      </c>
      <c r="V3113">
        <v>7155</v>
      </c>
      <c r="W3113" t="s">
        <v>31059</v>
      </c>
    </row>
    <row r="3114" spans="1:23" x14ac:dyDescent="0.25">
      <c r="A3114">
        <v>10920</v>
      </c>
      <c r="B3114" t="s">
        <v>37</v>
      </c>
      <c r="C3114" t="s">
        <v>73921</v>
      </c>
      <c r="D3114" t="s">
        <v>76626</v>
      </c>
      <c r="E3114" t="s">
        <v>76681</v>
      </c>
      <c r="F3114" t="s">
        <v>76682</v>
      </c>
      <c r="G3114" t="s">
        <v>76683</v>
      </c>
      <c r="J3114" t="s">
        <v>76684</v>
      </c>
      <c r="K3114">
        <v>1950</v>
      </c>
      <c r="O3114" t="s">
        <v>31065</v>
      </c>
      <c r="P3114" t="s">
        <v>31066</v>
      </c>
      <c r="R3114" t="s">
        <v>1872</v>
      </c>
      <c r="V3114">
        <v>7155</v>
      </c>
      <c r="W3114" t="s">
        <v>31059</v>
      </c>
    </row>
    <row r="3115" spans="1:23" x14ac:dyDescent="0.25">
      <c r="A3115">
        <v>10921</v>
      </c>
      <c r="B3115" t="s">
        <v>37</v>
      </c>
      <c r="C3115" t="s">
        <v>73921</v>
      </c>
      <c r="D3115" t="s">
        <v>76626</v>
      </c>
      <c r="E3115" t="s">
        <v>76685</v>
      </c>
      <c r="F3115" t="s">
        <v>76686</v>
      </c>
      <c r="G3115" t="s">
        <v>76687</v>
      </c>
      <c r="J3115" t="s">
        <v>76688</v>
      </c>
      <c r="K3115">
        <v>1961</v>
      </c>
      <c r="O3115" t="s">
        <v>11709</v>
      </c>
      <c r="P3115" t="s">
        <v>18416</v>
      </c>
      <c r="R3115" t="s">
        <v>1872</v>
      </c>
      <c r="S3115" t="s">
        <v>76689</v>
      </c>
      <c r="U3115" t="s">
        <v>76690</v>
      </c>
      <c r="V3115">
        <v>5914</v>
      </c>
      <c r="W3115" t="s">
        <v>18421</v>
      </c>
    </row>
    <row r="3116" spans="1:23" x14ac:dyDescent="0.25">
      <c r="A3116">
        <v>10922</v>
      </c>
      <c r="B3116" t="s">
        <v>37</v>
      </c>
      <c r="C3116" t="s">
        <v>73921</v>
      </c>
      <c r="D3116" t="s">
        <v>76626</v>
      </c>
      <c r="E3116" t="s">
        <v>76691</v>
      </c>
      <c r="F3116" t="s">
        <v>76692</v>
      </c>
      <c r="G3116" t="s">
        <v>76693</v>
      </c>
      <c r="H3116" t="s">
        <v>62645</v>
      </c>
      <c r="J3116" t="s">
        <v>76688</v>
      </c>
      <c r="K3116">
        <v>1957</v>
      </c>
      <c r="O3116" t="s">
        <v>11709</v>
      </c>
      <c r="P3116" t="s">
        <v>18416</v>
      </c>
      <c r="R3116" t="s">
        <v>1872</v>
      </c>
      <c r="S3116" t="s">
        <v>76689</v>
      </c>
      <c r="U3116" t="s">
        <v>76694</v>
      </c>
      <c r="V3116">
        <v>5914</v>
      </c>
      <c r="W3116" t="s">
        <v>18421</v>
      </c>
    </row>
    <row r="3117" spans="1:23" x14ac:dyDescent="0.25">
      <c r="A3117">
        <v>10923</v>
      </c>
      <c r="B3117" t="s">
        <v>37</v>
      </c>
      <c r="C3117" t="s">
        <v>73921</v>
      </c>
      <c r="D3117" t="s">
        <v>76626</v>
      </c>
      <c r="E3117" t="s">
        <v>76695</v>
      </c>
      <c r="F3117" t="s">
        <v>76696</v>
      </c>
      <c r="G3117" t="s">
        <v>76697</v>
      </c>
      <c r="H3117" t="s">
        <v>62645</v>
      </c>
      <c r="O3117" t="s">
        <v>6675</v>
      </c>
      <c r="P3117" t="s">
        <v>2402</v>
      </c>
      <c r="R3117" t="s">
        <v>52</v>
      </c>
      <c r="S3117" t="s">
        <v>76698</v>
      </c>
      <c r="U3117" t="s">
        <v>76699</v>
      </c>
      <c r="V3117">
        <v>8023</v>
      </c>
      <c r="W3117" t="s">
        <v>39731</v>
      </c>
    </row>
    <row r="3118" spans="1:23" x14ac:dyDescent="0.25">
      <c r="A3118">
        <v>10924</v>
      </c>
      <c r="B3118" t="s">
        <v>37</v>
      </c>
      <c r="C3118" t="s">
        <v>73921</v>
      </c>
      <c r="D3118" t="s">
        <v>76626</v>
      </c>
      <c r="E3118" t="s">
        <v>76700</v>
      </c>
      <c r="F3118" t="s">
        <v>76701</v>
      </c>
      <c r="G3118" t="s">
        <v>76702</v>
      </c>
      <c r="H3118" t="s">
        <v>62733</v>
      </c>
      <c r="J3118" t="s">
        <v>76703</v>
      </c>
      <c r="K3118">
        <v>1961</v>
      </c>
      <c r="O3118" t="s">
        <v>11709</v>
      </c>
      <c r="P3118" t="s">
        <v>18416</v>
      </c>
      <c r="R3118" t="s">
        <v>1872</v>
      </c>
      <c r="S3118" t="s">
        <v>76704</v>
      </c>
      <c r="U3118" t="s">
        <v>76705</v>
      </c>
      <c r="V3118">
        <v>5914</v>
      </c>
      <c r="W3118" t="s">
        <v>18421</v>
      </c>
    </row>
    <row r="3119" spans="1:23" x14ac:dyDescent="0.25">
      <c r="A3119">
        <v>10925</v>
      </c>
      <c r="B3119" t="s">
        <v>37</v>
      </c>
      <c r="C3119" t="s">
        <v>73921</v>
      </c>
      <c r="D3119" t="s">
        <v>76626</v>
      </c>
      <c r="E3119" t="s">
        <v>76706</v>
      </c>
      <c r="F3119" t="s">
        <v>76707</v>
      </c>
      <c r="G3119" t="s">
        <v>76708</v>
      </c>
      <c r="J3119" t="s">
        <v>76709</v>
      </c>
      <c r="K3119">
        <v>1958</v>
      </c>
      <c r="O3119" t="s">
        <v>11709</v>
      </c>
      <c r="P3119" t="s">
        <v>18416</v>
      </c>
      <c r="R3119" t="s">
        <v>1872</v>
      </c>
      <c r="S3119" t="s">
        <v>76710</v>
      </c>
      <c r="U3119" t="s">
        <v>76711</v>
      </c>
      <c r="V3119">
        <v>5914</v>
      </c>
      <c r="W3119" t="s">
        <v>18421</v>
      </c>
    </row>
    <row r="3120" spans="1:23" x14ac:dyDescent="0.25">
      <c r="A3120">
        <v>10926</v>
      </c>
      <c r="B3120" t="s">
        <v>37</v>
      </c>
      <c r="C3120" t="s">
        <v>73921</v>
      </c>
      <c r="D3120" t="s">
        <v>76626</v>
      </c>
      <c r="E3120" t="s">
        <v>76712</v>
      </c>
      <c r="F3120" t="s">
        <v>76713</v>
      </c>
      <c r="G3120" t="s">
        <v>76714</v>
      </c>
      <c r="J3120" t="s">
        <v>76715</v>
      </c>
      <c r="K3120">
        <v>1959</v>
      </c>
      <c r="O3120" t="s">
        <v>11709</v>
      </c>
      <c r="P3120" t="s">
        <v>18416</v>
      </c>
      <c r="R3120" t="s">
        <v>1872</v>
      </c>
      <c r="S3120" t="s">
        <v>76716</v>
      </c>
      <c r="U3120" t="s">
        <v>76717</v>
      </c>
      <c r="V3120">
        <v>5914</v>
      </c>
      <c r="W3120" t="s">
        <v>18421</v>
      </c>
    </row>
    <row r="3121" spans="1:23" x14ac:dyDescent="0.25">
      <c r="A3121">
        <v>10927</v>
      </c>
      <c r="B3121" t="s">
        <v>37</v>
      </c>
      <c r="C3121" t="s">
        <v>73921</v>
      </c>
      <c r="D3121" t="s">
        <v>76626</v>
      </c>
      <c r="E3121" t="s">
        <v>76718</v>
      </c>
      <c r="F3121" t="s">
        <v>76719</v>
      </c>
      <c r="G3121" t="s">
        <v>76720</v>
      </c>
      <c r="J3121" t="s">
        <v>76721</v>
      </c>
      <c r="K3121">
        <v>1964</v>
      </c>
      <c r="O3121" t="s">
        <v>11709</v>
      </c>
      <c r="P3121" t="s">
        <v>18416</v>
      </c>
      <c r="R3121" t="s">
        <v>1872</v>
      </c>
      <c r="S3121" t="s">
        <v>76689</v>
      </c>
      <c r="U3121" t="s">
        <v>76722</v>
      </c>
      <c r="V3121">
        <v>5914</v>
      </c>
      <c r="W3121" t="s">
        <v>18421</v>
      </c>
    </row>
    <row r="3122" spans="1:23" x14ac:dyDescent="0.25">
      <c r="A3122">
        <v>10928</v>
      </c>
      <c r="B3122" t="s">
        <v>37</v>
      </c>
      <c r="C3122" t="s">
        <v>73921</v>
      </c>
      <c r="D3122" t="s">
        <v>76626</v>
      </c>
      <c r="E3122" t="s">
        <v>76723</v>
      </c>
      <c r="F3122" t="s">
        <v>76724</v>
      </c>
      <c r="G3122" t="s">
        <v>76725</v>
      </c>
      <c r="J3122" t="s">
        <v>76726</v>
      </c>
      <c r="O3122" t="s">
        <v>11709</v>
      </c>
      <c r="P3122" t="s">
        <v>18416</v>
      </c>
      <c r="R3122" t="s">
        <v>1872</v>
      </c>
      <c r="V3122">
        <v>5913</v>
      </c>
      <c r="W3122" t="s">
        <v>18409</v>
      </c>
    </row>
    <row r="3123" spans="1:23" x14ac:dyDescent="0.25">
      <c r="A3123">
        <v>10929</v>
      </c>
      <c r="B3123" t="s">
        <v>37</v>
      </c>
      <c r="C3123" t="s">
        <v>73921</v>
      </c>
      <c r="D3123" t="s">
        <v>76626</v>
      </c>
      <c r="E3123" t="s">
        <v>76727</v>
      </c>
      <c r="F3123" t="s">
        <v>76728</v>
      </c>
      <c r="G3123" t="s">
        <v>76729</v>
      </c>
      <c r="J3123" t="s">
        <v>76730</v>
      </c>
      <c r="K3123">
        <v>1944</v>
      </c>
      <c r="O3123" t="s">
        <v>11709</v>
      </c>
      <c r="P3123" t="s">
        <v>18416</v>
      </c>
      <c r="R3123" t="s">
        <v>1872</v>
      </c>
      <c r="V3123">
        <v>5913</v>
      </c>
      <c r="W3123" t="s">
        <v>18409</v>
      </c>
    </row>
    <row r="3124" spans="1:23" x14ac:dyDescent="0.25">
      <c r="A3124">
        <v>10930</v>
      </c>
      <c r="B3124" t="s">
        <v>37</v>
      </c>
      <c r="C3124" t="s">
        <v>73921</v>
      </c>
      <c r="D3124" t="s">
        <v>76626</v>
      </c>
      <c r="E3124" t="s">
        <v>76731</v>
      </c>
      <c r="F3124" t="s">
        <v>76732</v>
      </c>
      <c r="G3124" t="s">
        <v>76733</v>
      </c>
      <c r="J3124" t="s">
        <v>66299</v>
      </c>
      <c r="O3124" t="s">
        <v>11709</v>
      </c>
      <c r="P3124" t="s">
        <v>18416</v>
      </c>
      <c r="R3124" t="s">
        <v>1872</v>
      </c>
      <c r="V3124">
        <v>5913</v>
      </c>
      <c r="W3124" t="s">
        <v>18409</v>
      </c>
    </row>
    <row r="3125" spans="1:23" x14ac:dyDescent="0.25">
      <c r="A3125">
        <v>10931</v>
      </c>
      <c r="B3125" t="s">
        <v>37</v>
      </c>
      <c r="C3125" t="s">
        <v>73921</v>
      </c>
      <c r="D3125" t="s">
        <v>76626</v>
      </c>
      <c r="E3125" t="s">
        <v>76734</v>
      </c>
      <c r="F3125" t="s">
        <v>76735</v>
      </c>
      <c r="G3125" t="s">
        <v>76736</v>
      </c>
      <c r="H3125" t="s">
        <v>62645</v>
      </c>
      <c r="J3125" t="s">
        <v>76737</v>
      </c>
      <c r="K3125">
        <v>1950</v>
      </c>
      <c r="O3125" t="s">
        <v>11709</v>
      </c>
      <c r="P3125" t="s">
        <v>18416</v>
      </c>
      <c r="R3125" t="s">
        <v>1872</v>
      </c>
      <c r="S3125" t="s">
        <v>76738</v>
      </c>
      <c r="U3125" t="s">
        <v>76739</v>
      </c>
      <c r="V3125">
        <v>5913</v>
      </c>
      <c r="W3125" t="s">
        <v>18409</v>
      </c>
    </row>
    <row r="3126" spans="1:23" x14ac:dyDescent="0.25">
      <c r="A3126">
        <v>10932</v>
      </c>
      <c r="B3126" t="s">
        <v>37</v>
      </c>
      <c r="C3126" t="s">
        <v>73921</v>
      </c>
      <c r="D3126" t="s">
        <v>76626</v>
      </c>
      <c r="E3126" t="s">
        <v>76740</v>
      </c>
      <c r="F3126" t="s">
        <v>76741</v>
      </c>
      <c r="G3126" t="s">
        <v>76742</v>
      </c>
      <c r="H3126" t="s">
        <v>62733</v>
      </c>
      <c r="J3126" t="s">
        <v>76743</v>
      </c>
      <c r="K3126">
        <v>1952</v>
      </c>
      <c r="O3126" t="s">
        <v>11709</v>
      </c>
      <c r="P3126" t="s">
        <v>18416</v>
      </c>
      <c r="R3126" t="s">
        <v>1872</v>
      </c>
      <c r="S3126" t="s">
        <v>76744</v>
      </c>
      <c r="U3126" t="s">
        <v>76745</v>
      </c>
      <c r="V3126">
        <v>5913</v>
      </c>
      <c r="W3126" t="s">
        <v>18409</v>
      </c>
    </row>
    <row r="3127" spans="1:23" x14ac:dyDescent="0.25">
      <c r="A3127">
        <v>10933</v>
      </c>
      <c r="B3127" t="s">
        <v>37</v>
      </c>
      <c r="C3127" t="s">
        <v>73921</v>
      </c>
      <c r="D3127" t="s">
        <v>76626</v>
      </c>
      <c r="E3127" t="s">
        <v>76746</v>
      </c>
      <c r="F3127" t="s">
        <v>76747</v>
      </c>
      <c r="G3127" t="s">
        <v>76748</v>
      </c>
      <c r="J3127" t="s">
        <v>76749</v>
      </c>
      <c r="O3127" t="s">
        <v>11709</v>
      </c>
      <c r="P3127" t="s">
        <v>18416</v>
      </c>
      <c r="R3127" t="s">
        <v>1872</v>
      </c>
      <c r="V3127">
        <v>5913</v>
      </c>
      <c r="W3127" t="s">
        <v>18409</v>
      </c>
    </row>
    <row r="3128" spans="1:23" x14ac:dyDescent="0.25">
      <c r="A3128">
        <v>10934</v>
      </c>
      <c r="B3128" t="s">
        <v>37</v>
      </c>
      <c r="C3128" t="s">
        <v>73921</v>
      </c>
      <c r="D3128" t="s">
        <v>76626</v>
      </c>
      <c r="E3128" t="s">
        <v>76750</v>
      </c>
      <c r="F3128" t="s">
        <v>76751</v>
      </c>
      <c r="G3128" t="s">
        <v>76752</v>
      </c>
      <c r="H3128" t="s">
        <v>76753</v>
      </c>
      <c r="O3128" t="s">
        <v>19200</v>
      </c>
      <c r="R3128" t="s">
        <v>1310</v>
      </c>
      <c r="U3128" t="s">
        <v>76754</v>
      </c>
      <c r="V3128">
        <v>5988</v>
      </c>
      <c r="W3128" t="s">
        <v>19193</v>
      </c>
    </row>
    <row r="3129" spans="1:23" x14ac:dyDescent="0.25">
      <c r="A3129">
        <v>10935</v>
      </c>
      <c r="B3129" t="s">
        <v>37</v>
      </c>
      <c r="C3129" t="s">
        <v>73921</v>
      </c>
      <c r="D3129" t="s">
        <v>76626</v>
      </c>
      <c r="E3129" t="s">
        <v>76755</v>
      </c>
      <c r="F3129" t="s">
        <v>76756</v>
      </c>
      <c r="G3129" t="s">
        <v>76757</v>
      </c>
      <c r="J3129" t="s">
        <v>73387</v>
      </c>
      <c r="O3129" t="s">
        <v>11709</v>
      </c>
      <c r="P3129" t="s">
        <v>18416</v>
      </c>
      <c r="R3129" t="s">
        <v>1872</v>
      </c>
      <c r="U3129" t="s">
        <v>76758</v>
      </c>
      <c r="V3129">
        <v>5915</v>
      </c>
      <c r="W3129" t="s">
        <v>18434</v>
      </c>
    </row>
    <row r="3130" spans="1:23" x14ac:dyDescent="0.25">
      <c r="A3130">
        <v>10936</v>
      </c>
      <c r="B3130" t="s">
        <v>37</v>
      </c>
      <c r="C3130" t="s">
        <v>73921</v>
      </c>
      <c r="D3130" t="s">
        <v>76626</v>
      </c>
      <c r="E3130" t="s">
        <v>76759</v>
      </c>
      <c r="F3130" t="s">
        <v>76760</v>
      </c>
      <c r="G3130" t="s">
        <v>76761</v>
      </c>
      <c r="J3130" t="s">
        <v>76762</v>
      </c>
      <c r="O3130" t="s">
        <v>11709</v>
      </c>
      <c r="P3130" t="s">
        <v>18416</v>
      </c>
      <c r="R3130" t="s">
        <v>1872</v>
      </c>
      <c r="U3130" t="s">
        <v>76763</v>
      </c>
      <c r="V3130">
        <v>5915</v>
      </c>
      <c r="W3130" t="s">
        <v>18434</v>
      </c>
    </row>
    <row r="3131" spans="1:23" x14ac:dyDescent="0.25">
      <c r="A3131">
        <v>10937</v>
      </c>
      <c r="B3131" t="s">
        <v>37</v>
      </c>
      <c r="C3131" t="s">
        <v>73921</v>
      </c>
      <c r="D3131" t="s">
        <v>76626</v>
      </c>
      <c r="E3131" t="s">
        <v>76764</v>
      </c>
      <c r="F3131" t="s">
        <v>76765</v>
      </c>
      <c r="G3131" t="s">
        <v>76766</v>
      </c>
      <c r="H3131" t="s">
        <v>62645</v>
      </c>
      <c r="J3131" t="s">
        <v>76767</v>
      </c>
      <c r="K3131">
        <v>1946</v>
      </c>
      <c r="O3131" t="s">
        <v>11709</v>
      </c>
      <c r="P3131" t="s">
        <v>18416</v>
      </c>
      <c r="R3131" t="s">
        <v>1872</v>
      </c>
      <c r="U3131" t="s">
        <v>76768</v>
      </c>
      <c r="V3131">
        <v>5915</v>
      </c>
      <c r="W3131" t="s">
        <v>18434</v>
      </c>
    </row>
    <row r="3132" spans="1:23" x14ac:dyDescent="0.25">
      <c r="A3132">
        <v>10938</v>
      </c>
      <c r="B3132" t="s">
        <v>37</v>
      </c>
      <c r="C3132" t="s">
        <v>73921</v>
      </c>
      <c r="D3132" t="s">
        <v>76626</v>
      </c>
      <c r="E3132" t="s">
        <v>76769</v>
      </c>
      <c r="F3132" t="s">
        <v>76770</v>
      </c>
      <c r="G3132" t="s">
        <v>76771</v>
      </c>
      <c r="J3132" t="s">
        <v>65920</v>
      </c>
      <c r="O3132" t="s">
        <v>11709</v>
      </c>
      <c r="P3132" t="s">
        <v>18416</v>
      </c>
      <c r="R3132" t="s">
        <v>1872</v>
      </c>
      <c r="U3132" t="s">
        <v>76772</v>
      </c>
      <c r="V3132">
        <v>5915</v>
      </c>
      <c r="W3132" t="s">
        <v>18434</v>
      </c>
    </row>
    <row r="3133" spans="1:23" x14ac:dyDescent="0.25">
      <c r="A3133">
        <v>10939</v>
      </c>
      <c r="B3133" t="s">
        <v>37</v>
      </c>
      <c r="C3133" t="s">
        <v>73921</v>
      </c>
      <c r="D3133" t="s">
        <v>76626</v>
      </c>
      <c r="E3133" t="s">
        <v>76773</v>
      </c>
      <c r="F3133" t="s">
        <v>76774</v>
      </c>
      <c r="G3133" t="s">
        <v>76775</v>
      </c>
      <c r="H3133" t="s">
        <v>62733</v>
      </c>
      <c r="J3133" t="s">
        <v>76776</v>
      </c>
      <c r="O3133" t="s">
        <v>29571</v>
      </c>
      <c r="P3133" t="s">
        <v>29569</v>
      </c>
      <c r="R3133" t="s">
        <v>1288</v>
      </c>
      <c r="U3133" t="s">
        <v>76777</v>
      </c>
      <c r="V3133">
        <v>7014</v>
      </c>
      <c r="W3133" t="s">
        <v>29564</v>
      </c>
    </row>
    <row r="3134" spans="1:23" x14ac:dyDescent="0.25">
      <c r="A3134">
        <v>10940</v>
      </c>
      <c r="B3134" t="s">
        <v>37</v>
      </c>
      <c r="C3134" t="s">
        <v>73921</v>
      </c>
      <c r="D3134" t="s">
        <v>76626</v>
      </c>
      <c r="E3134" t="s">
        <v>76778</v>
      </c>
      <c r="F3134" t="s">
        <v>76779</v>
      </c>
      <c r="G3134" t="s">
        <v>76780</v>
      </c>
      <c r="J3134" t="s">
        <v>76781</v>
      </c>
      <c r="K3134">
        <v>1964</v>
      </c>
      <c r="O3134" t="s">
        <v>10485</v>
      </c>
      <c r="P3134" t="s">
        <v>10483</v>
      </c>
      <c r="R3134" t="s">
        <v>1872</v>
      </c>
      <c r="V3134">
        <v>5156</v>
      </c>
      <c r="W3134" t="s">
        <v>10477</v>
      </c>
    </row>
    <row r="3135" spans="1:23" x14ac:dyDescent="0.25">
      <c r="A3135">
        <v>10941</v>
      </c>
      <c r="B3135" t="s">
        <v>37</v>
      </c>
      <c r="C3135" t="s">
        <v>73921</v>
      </c>
      <c r="D3135" t="s">
        <v>76626</v>
      </c>
      <c r="E3135" t="s">
        <v>76782</v>
      </c>
      <c r="F3135" t="s">
        <v>76783</v>
      </c>
      <c r="G3135" t="s">
        <v>76784</v>
      </c>
      <c r="H3135" t="s">
        <v>62733</v>
      </c>
      <c r="J3135" t="s">
        <v>76785</v>
      </c>
      <c r="K3135">
        <v>1940</v>
      </c>
      <c r="O3135" t="s">
        <v>10485</v>
      </c>
      <c r="P3135" t="s">
        <v>10483</v>
      </c>
      <c r="R3135" t="s">
        <v>1872</v>
      </c>
      <c r="V3135">
        <v>5156</v>
      </c>
      <c r="W3135" t="s">
        <v>10477</v>
      </c>
    </row>
    <row r="3136" spans="1:23" x14ac:dyDescent="0.25">
      <c r="A3136">
        <v>10942</v>
      </c>
      <c r="B3136" t="s">
        <v>37</v>
      </c>
      <c r="C3136" t="s">
        <v>73921</v>
      </c>
      <c r="D3136" t="s">
        <v>76626</v>
      </c>
      <c r="E3136" t="s">
        <v>76786</v>
      </c>
      <c r="F3136" t="s">
        <v>76787</v>
      </c>
      <c r="G3136" t="s">
        <v>76788</v>
      </c>
      <c r="J3136" t="s">
        <v>28168</v>
      </c>
      <c r="K3136">
        <v>1962</v>
      </c>
      <c r="O3136" t="s">
        <v>10485</v>
      </c>
      <c r="P3136" t="s">
        <v>10483</v>
      </c>
      <c r="R3136" t="s">
        <v>1872</v>
      </c>
      <c r="V3136">
        <v>5156</v>
      </c>
      <c r="W3136" t="s">
        <v>10477</v>
      </c>
    </row>
    <row r="3137" spans="1:23" x14ac:dyDescent="0.25">
      <c r="A3137">
        <v>10943</v>
      </c>
      <c r="B3137" t="s">
        <v>37</v>
      </c>
      <c r="C3137" t="s">
        <v>73921</v>
      </c>
      <c r="D3137" t="s">
        <v>76626</v>
      </c>
      <c r="E3137" t="s">
        <v>76789</v>
      </c>
      <c r="F3137" t="s">
        <v>76790</v>
      </c>
      <c r="G3137" t="s">
        <v>76791</v>
      </c>
      <c r="J3137" t="s">
        <v>76792</v>
      </c>
      <c r="K3137">
        <v>1942</v>
      </c>
      <c r="O3137" t="s">
        <v>10485</v>
      </c>
      <c r="P3137" t="s">
        <v>10483</v>
      </c>
      <c r="R3137" t="s">
        <v>1872</v>
      </c>
      <c r="V3137">
        <v>5156</v>
      </c>
      <c r="W3137" t="s">
        <v>10477</v>
      </c>
    </row>
    <row r="3138" spans="1:23" x14ac:dyDescent="0.25">
      <c r="A3138">
        <v>10944</v>
      </c>
      <c r="B3138" t="s">
        <v>37</v>
      </c>
      <c r="C3138" t="s">
        <v>73921</v>
      </c>
      <c r="D3138" t="s">
        <v>76626</v>
      </c>
      <c r="E3138" t="s">
        <v>76793</v>
      </c>
      <c r="F3138" t="s">
        <v>76794</v>
      </c>
      <c r="G3138" t="s">
        <v>76795</v>
      </c>
      <c r="J3138" t="s">
        <v>76796</v>
      </c>
      <c r="K3138">
        <v>1931</v>
      </c>
      <c r="O3138" t="s">
        <v>10485</v>
      </c>
      <c r="P3138" t="s">
        <v>10483</v>
      </c>
      <c r="R3138" t="s">
        <v>1872</v>
      </c>
      <c r="S3138" t="s">
        <v>76797</v>
      </c>
      <c r="V3138">
        <v>5156</v>
      </c>
      <c r="W3138" t="s">
        <v>10477</v>
      </c>
    </row>
    <row r="3139" spans="1:23" x14ac:dyDescent="0.25">
      <c r="A3139">
        <v>10945</v>
      </c>
      <c r="B3139" t="s">
        <v>37</v>
      </c>
      <c r="C3139" t="s">
        <v>73921</v>
      </c>
      <c r="D3139" t="s">
        <v>76626</v>
      </c>
      <c r="E3139" t="s">
        <v>76798</v>
      </c>
      <c r="F3139" t="s">
        <v>76799</v>
      </c>
      <c r="G3139" t="s">
        <v>76800</v>
      </c>
      <c r="H3139" t="s">
        <v>62645</v>
      </c>
      <c r="O3139" t="s">
        <v>30994</v>
      </c>
      <c r="P3139" t="s">
        <v>2074</v>
      </c>
      <c r="R3139" t="s">
        <v>52</v>
      </c>
      <c r="S3139" t="s">
        <v>76801</v>
      </c>
      <c r="V3139">
        <v>7563</v>
      </c>
      <c r="W3139" t="s">
        <v>35177</v>
      </c>
    </row>
    <row r="3140" spans="1:23" x14ac:dyDescent="0.25">
      <c r="A3140">
        <v>10946</v>
      </c>
      <c r="B3140" t="s">
        <v>37</v>
      </c>
      <c r="C3140" t="s">
        <v>73921</v>
      </c>
      <c r="D3140" t="s">
        <v>76626</v>
      </c>
      <c r="E3140" t="s">
        <v>76802</v>
      </c>
      <c r="F3140" t="s">
        <v>76803</v>
      </c>
      <c r="G3140" t="s">
        <v>76804</v>
      </c>
      <c r="H3140" t="s">
        <v>62733</v>
      </c>
      <c r="J3140" t="s">
        <v>76805</v>
      </c>
      <c r="O3140" t="s">
        <v>10824</v>
      </c>
      <c r="R3140" t="s">
        <v>6660</v>
      </c>
      <c r="U3140" t="s">
        <v>76806</v>
      </c>
      <c r="V3140">
        <v>5187</v>
      </c>
      <c r="W3140" t="s">
        <v>10817</v>
      </c>
    </row>
    <row r="3141" spans="1:23" x14ac:dyDescent="0.25">
      <c r="A3141">
        <v>10947</v>
      </c>
      <c r="B3141" t="s">
        <v>37</v>
      </c>
      <c r="C3141" t="s">
        <v>73921</v>
      </c>
      <c r="D3141" t="s">
        <v>76626</v>
      </c>
      <c r="E3141" t="s">
        <v>76807</v>
      </c>
      <c r="F3141" t="s">
        <v>76808</v>
      </c>
      <c r="G3141" t="s">
        <v>76809</v>
      </c>
      <c r="J3141" t="s">
        <v>64910</v>
      </c>
      <c r="O3141" t="s">
        <v>10824</v>
      </c>
      <c r="R3141" t="s">
        <v>6660</v>
      </c>
      <c r="V3141">
        <v>5187</v>
      </c>
      <c r="W3141" t="s">
        <v>10817</v>
      </c>
    </row>
    <row r="3142" spans="1:23" x14ac:dyDescent="0.25">
      <c r="A3142">
        <v>10948</v>
      </c>
      <c r="B3142" t="s">
        <v>37</v>
      </c>
      <c r="C3142" t="s">
        <v>73921</v>
      </c>
      <c r="D3142" t="s">
        <v>76626</v>
      </c>
      <c r="E3142" t="s">
        <v>76810</v>
      </c>
      <c r="F3142" t="s">
        <v>76811</v>
      </c>
      <c r="G3142" t="s">
        <v>76812</v>
      </c>
      <c r="J3142" t="s">
        <v>76813</v>
      </c>
      <c r="K3142">
        <v>1947</v>
      </c>
      <c r="O3142" t="s">
        <v>10824</v>
      </c>
      <c r="R3142" t="s">
        <v>6660</v>
      </c>
      <c r="U3142" t="s">
        <v>76814</v>
      </c>
      <c r="V3142">
        <v>5187</v>
      </c>
      <c r="W3142" t="s">
        <v>10817</v>
      </c>
    </row>
    <row r="3143" spans="1:23" x14ac:dyDescent="0.25">
      <c r="A3143">
        <v>10949</v>
      </c>
      <c r="B3143" t="s">
        <v>37</v>
      </c>
      <c r="C3143" t="s">
        <v>73921</v>
      </c>
      <c r="D3143" t="s">
        <v>76626</v>
      </c>
      <c r="E3143" t="s">
        <v>76815</v>
      </c>
      <c r="F3143" t="s">
        <v>76816</v>
      </c>
      <c r="G3143" t="s">
        <v>76817</v>
      </c>
      <c r="J3143" t="s">
        <v>578</v>
      </c>
      <c r="K3143">
        <v>1971</v>
      </c>
      <c r="O3143" t="s">
        <v>19609</v>
      </c>
      <c r="R3143" t="s">
        <v>770</v>
      </c>
      <c r="S3143" t="s">
        <v>76818</v>
      </c>
      <c r="V3143">
        <v>6028</v>
      </c>
      <c r="W3143" t="s">
        <v>19604</v>
      </c>
    </row>
    <row r="3144" spans="1:23" x14ac:dyDescent="0.25">
      <c r="A3144">
        <v>10950</v>
      </c>
      <c r="B3144" t="s">
        <v>37</v>
      </c>
      <c r="C3144" t="s">
        <v>73921</v>
      </c>
      <c r="D3144" t="s">
        <v>76626</v>
      </c>
      <c r="E3144" t="s">
        <v>76819</v>
      </c>
      <c r="F3144" t="s">
        <v>76820</v>
      </c>
      <c r="G3144" t="s">
        <v>76821</v>
      </c>
      <c r="J3144" t="s">
        <v>65920</v>
      </c>
      <c r="K3144">
        <v>1958</v>
      </c>
      <c r="O3144" t="s">
        <v>19609</v>
      </c>
      <c r="R3144" t="s">
        <v>770</v>
      </c>
      <c r="S3144" t="s">
        <v>76822</v>
      </c>
      <c r="V3144">
        <v>6028</v>
      </c>
      <c r="W3144" t="s">
        <v>19604</v>
      </c>
    </row>
    <row r="3145" spans="1:23" x14ac:dyDescent="0.25">
      <c r="A3145">
        <v>10951</v>
      </c>
      <c r="B3145" t="s">
        <v>37</v>
      </c>
      <c r="C3145" t="s">
        <v>73921</v>
      </c>
      <c r="D3145" t="s">
        <v>76626</v>
      </c>
      <c r="E3145" t="s">
        <v>76823</v>
      </c>
      <c r="F3145" t="s">
        <v>76824</v>
      </c>
      <c r="G3145" t="s">
        <v>76825</v>
      </c>
      <c r="J3145" t="s">
        <v>76826</v>
      </c>
      <c r="K3145">
        <v>1958</v>
      </c>
      <c r="O3145" t="s">
        <v>19609</v>
      </c>
      <c r="R3145" t="s">
        <v>770</v>
      </c>
      <c r="S3145" t="s">
        <v>76827</v>
      </c>
      <c r="V3145">
        <v>6028</v>
      </c>
      <c r="W3145" t="s">
        <v>19604</v>
      </c>
    </row>
    <row r="3146" spans="1:23" x14ac:dyDescent="0.25">
      <c r="A3146">
        <v>10952</v>
      </c>
      <c r="B3146" t="s">
        <v>37</v>
      </c>
      <c r="C3146" t="s">
        <v>73921</v>
      </c>
      <c r="D3146" t="s">
        <v>76626</v>
      </c>
      <c r="E3146" t="s">
        <v>76828</v>
      </c>
      <c r="F3146" t="s">
        <v>76829</v>
      </c>
      <c r="G3146" t="s">
        <v>76830</v>
      </c>
      <c r="J3146" t="s">
        <v>64771</v>
      </c>
      <c r="K3146">
        <v>1952</v>
      </c>
      <c r="O3146" t="s">
        <v>19609</v>
      </c>
      <c r="R3146" t="s">
        <v>770</v>
      </c>
      <c r="S3146" t="s">
        <v>76831</v>
      </c>
      <c r="U3146" t="s">
        <v>76832</v>
      </c>
      <c r="V3146">
        <v>6028</v>
      </c>
      <c r="W3146" t="s">
        <v>19604</v>
      </c>
    </row>
    <row r="3147" spans="1:23" x14ac:dyDescent="0.25">
      <c r="A3147">
        <v>10953</v>
      </c>
      <c r="B3147" t="s">
        <v>37</v>
      </c>
      <c r="C3147" t="s">
        <v>73921</v>
      </c>
      <c r="D3147" t="s">
        <v>76626</v>
      </c>
      <c r="E3147" t="s">
        <v>76833</v>
      </c>
      <c r="F3147" t="s">
        <v>76834</v>
      </c>
      <c r="G3147" t="s">
        <v>76835</v>
      </c>
      <c r="J3147" t="s">
        <v>76836</v>
      </c>
      <c r="K3147">
        <v>1962</v>
      </c>
      <c r="O3147" t="s">
        <v>19609</v>
      </c>
      <c r="R3147" t="s">
        <v>770</v>
      </c>
      <c r="S3147" t="s">
        <v>76837</v>
      </c>
      <c r="U3147" t="s">
        <v>76838</v>
      </c>
      <c r="V3147">
        <v>6028</v>
      </c>
      <c r="W3147" t="s">
        <v>19604</v>
      </c>
    </row>
    <row r="3148" spans="1:23" x14ac:dyDescent="0.25">
      <c r="A3148">
        <v>10954</v>
      </c>
      <c r="B3148" t="s">
        <v>37</v>
      </c>
      <c r="C3148" t="s">
        <v>73921</v>
      </c>
      <c r="D3148" t="s">
        <v>76626</v>
      </c>
      <c r="E3148" t="s">
        <v>76839</v>
      </c>
      <c r="F3148" t="s">
        <v>76840</v>
      </c>
      <c r="G3148" t="s">
        <v>76841</v>
      </c>
      <c r="H3148" t="s">
        <v>62733</v>
      </c>
      <c r="J3148" t="s">
        <v>76842</v>
      </c>
      <c r="K3148">
        <v>1952</v>
      </c>
      <c r="O3148" t="s">
        <v>19609</v>
      </c>
      <c r="R3148" t="s">
        <v>770</v>
      </c>
      <c r="S3148" t="s">
        <v>76843</v>
      </c>
      <c r="U3148" t="s">
        <v>76844</v>
      </c>
      <c r="V3148">
        <v>6028</v>
      </c>
      <c r="W3148" t="s">
        <v>19604</v>
      </c>
    </row>
    <row r="3149" spans="1:23" x14ac:dyDescent="0.25">
      <c r="A3149">
        <v>10955</v>
      </c>
      <c r="B3149" t="s">
        <v>37</v>
      </c>
      <c r="C3149" t="s">
        <v>73921</v>
      </c>
      <c r="D3149" t="s">
        <v>76626</v>
      </c>
      <c r="E3149" t="s">
        <v>76845</v>
      </c>
      <c r="F3149" t="s">
        <v>76846</v>
      </c>
      <c r="G3149" t="s">
        <v>76847</v>
      </c>
      <c r="J3149" t="s">
        <v>59796</v>
      </c>
      <c r="K3149">
        <v>1967</v>
      </c>
      <c r="O3149" t="s">
        <v>19609</v>
      </c>
      <c r="R3149" t="s">
        <v>770</v>
      </c>
      <c r="S3149" t="s">
        <v>76848</v>
      </c>
      <c r="U3149" t="s">
        <v>76849</v>
      </c>
      <c r="V3149">
        <v>6028</v>
      </c>
      <c r="W3149" t="s">
        <v>19604</v>
      </c>
    </row>
    <row r="3150" spans="1:23" x14ac:dyDescent="0.25">
      <c r="A3150">
        <v>10956</v>
      </c>
      <c r="B3150" t="s">
        <v>37</v>
      </c>
      <c r="C3150" t="s">
        <v>73921</v>
      </c>
      <c r="D3150" t="s">
        <v>76626</v>
      </c>
      <c r="E3150" t="s">
        <v>76850</v>
      </c>
      <c r="F3150" t="s">
        <v>76851</v>
      </c>
      <c r="G3150" t="s">
        <v>76852</v>
      </c>
      <c r="H3150" t="s">
        <v>62733</v>
      </c>
      <c r="J3150" t="s">
        <v>76853</v>
      </c>
      <c r="K3150">
        <v>1958</v>
      </c>
      <c r="O3150" t="s">
        <v>35173</v>
      </c>
      <c r="P3150" t="s">
        <v>5155</v>
      </c>
      <c r="R3150" t="s">
        <v>52</v>
      </c>
      <c r="U3150" t="s">
        <v>76854</v>
      </c>
      <c r="V3150">
        <v>7562</v>
      </c>
      <c r="W3150" t="s">
        <v>35168</v>
      </c>
    </row>
    <row r="3151" spans="1:23" x14ac:dyDescent="0.25">
      <c r="A3151">
        <v>10957</v>
      </c>
      <c r="B3151" t="s">
        <v>37</v>
      </c>
      <c r="C3151" t="s">
        <v>73921</v>
      </c>
      <c r="D3151" t="s">
        <v>76626</v>
      </c>
      <c r="E3151" t="s">
        <v>76855</v>
      </c>
      <c r="F3151" t="s">
        <v>76856</v>
      </c>
      <c r="G3151" t="s">
        <v>76857</v>
      </c>
      <c r="J3151" t="s">
        <v>59502</v>
      </c>
      <c r="K3151">
        <v>1958</v>
      </c>
      <c r="O3151" t="s">
        <v>19609</v>
      </c>
      <c r="R3151" t="s">
        <v>770</v>
      </c>
      <c r="S3151" t="s">
        <v>76858</v>
      </c>
      <c r="V3151">
        <v>6028</v>
      </c>
      <c r="W3151" t="s">
        <v>19604</v>
      </c>
    </row>
    <row r="3152" spans="1:23" x14ac:dyDescent="0.25">
      <c r="A3152">
        <v>10958</v>
      </c>
      <c r="B3152" t="s">
        <v>37</v>
      </c>
      <c r="C3152" t="s">
        <v>73921</v>
      </c>
      <c r="D3152" t="s">
        <v>76626</v>
      </c>
      <c r="E3152" t="s">
        <v>76859</v>
      </c>
      <c r="F3152" t="s">
        <v>76860</v>
      </c>
      <c r="G3152" t="s">
        <v>76861</v>
      </c>
      <c r="J3152" t="s">
        <v>578</v>
      </c>
      <c r="K3152">
        <v>1956</v>
      </c>
      <c r="O3152" t="s">
        <v>19609</v>
      </c>
      <c r="R3152" t="s">
        <v>770</v>
      </c>
      <c r="S3152" t="s">
        <v>76818</v>
      </c>
      <c r="V3152">
        <v>6028</v>
      </c>
      <c r="W3152" t="s">
        <v>19604</v>
      </c>
    </row>
    <row r="3153" spans="1:23" x14ac:dyDescent="0.25">
      <c r="A3153">
        <v>10959</v>
      </c>
      <c r="B3153" t="s">
        <v>37</v>
      </c>
      <c r="C3153" t="s">
        <v>73921</v>
      </c>
      <c r="D3153" t="s">
        <v>76626</v>
      </c>
      <c r="E3153" t="s">
        <v>76862</v>
      </c>
      <c r="F3153" t="s">
        <v>76863</v>
      </c>
      <c r="G3153" t="s">
        <v>76864</v>
      </c>
      <c r="J3153" t="s">
        <v>64771</v>
      </c>
      <c r="K3153">
        <v>1958</v>
      </c>
      <c r="O3153" t="s">
        <v>19609</v>
      </c>
      <c r="R3153" t="s">
        <v>770</v>
      </c>
      <c r="S3153" t="s">
        <v>76865</v>
      </c>
      <c r="U3153" t="s">
        <v>76866</v>
      </c>
      <c r="V3153">
        <v>6028</v>
      </c>
      <c r="W3153" t="s">
        <v>19604</v>
      </c>
    </row>
    <row r="3154" spans="1:23" x14ac:dyDescent="0.25">
      <c r="A3154">
        <v>10960</v>
      </c>
      <c r="B3154" t="s">
        <v>37</v>
      </c>
      <c r="C3154" t="s">
        <v>73921</v>
      </c>
      <c r="D3154" t="s">
        <v>76626</v>
      </c>
      <c r="E3154" t="s">
        <v>76867</v>
      </c>
      <c r="F3154" t="s">
        <v>76868</v>
      </c>
      <c r="G3154" t="s">
        <v>76869</v>
      </c>
      <c r="J3154" t="s">
        <v>65255</v>
      </c>
      <c r="K3154">
        <v>1959</v>
      </c>
      <c r="O3154" t="s">
        <v>19609</v>
      </c>
      <c r="R3154" t="s">
        <v>770</v>
      </c>
      <c r="S3154" t="s">
        <v>76870</v>
      </c>
      <c r="U3154" t="s">
        <v>76871</v>
      </c>
      <c r="V3154">
        <v>6028</v>
      </c>
      <c r="W3154" t="s">
        <v>19604</v>
      </c>
    </row>
    <row r="3155" spans="1:23" x14ac:dyDescent="0.25">
      <c r="A3155">
        <v>10961</v>
      </c>
      <c r="B3155" t="s">
        <v>37</v>
      </c>
      <c r="C3155" t="s">
        <v>73921</v>
      </c>
      <c r="D3155" t="s">
        <v>76626</v>
      </c>
      <c r="E3155" t="s">
        <v>76872</v>
      </c>
      <c r="F3155" t="s">
        <v>76873</v>
      </c>
      <c r="G3155" t="s">
        <v>76874</v>
      </c>
      <c r="J3155" t="s">
        <v>76875</v>
      </c>
      <c r="O3155" t="s">
        <v>23580</v>
      </c>
      <c r="P3155" t="s">
        <v>23578</v>
      </c>
      <c r="R3155" t="s">
        <v>1288</v>
      </c>
      <c r="V3155">
        <v>6408</v>
      </c>
      <c r="W3155" t="s">
        <v>23574</v>
      </c>
    </row>
    <row r="3156" spans="1:23" x14ac:dyDescent="0.25">
      <c r="A3156">
        <v>10962</v>
      </c>
      <c r="B3156" t="s">
        <v>37</v>
      </c>
      <c r="C3156" t="s">
        <v>73921</v>
      </c>
      <c r="D3156" t="s">
        <v>76626</v>
      </c>
      <c r="E3156" t="s">
        <v>76876</v>
      </c>
      <c r="F3156" t="s">
        <v>76877</v>
      </c>
      <c r="G3156" t="s">
        <v>76878</v>
      </c>
      <c r="H3156" t="s">
        <v>76879</v>
      </c>
      <c r="J3156" t="s">
        <v>59796</v>
      </c>
      <c r="K3156">
        <v>1952</v>
      </c>
      <c r="O3156" t="s">
        <v>22378</v>
      </c>
      <c r="R3156" t="s">
        <v>770</v>
      </c>
      <c r="U3156" t="s">
        <v>76880</v>
      </c>
      <c r="V3156">
        <v>6290</v>
      </c>
      <c r="W3156" t="s">
        <v>22372</v>
      </c>
    </row>
    <row r="3157" spans="1:23" x14ac:dyDescent="0.25">
      <c r="A3157">
        <v>10963</v>
      </c>
      <c r="B3157" t="s">
        <v>37</v>
      </c>
      <c r="C3157" t="s">
        <v>73921</v>
      </c>
      <c r="D3157" t="s">
        <v>76626</v>
      </c>
      <c r="E3157" t="s">
        <v>76881</v>
      </c>
      <c r="F3157" t="s">
        <v>76882</v>
      </c>
      <c r="G3157" t="s">
        <v>76883</v>
      </c>
      <c r="J3157" t="s">
        <v>59796</v>
      </c>
      <c r="O3157" t="s">
        <v>22378</v>
      </c>
      <c r="R3157" t="s">
        <v>770</v>
      </c>
      <c r="U3157" t="s">
        <v>76884</v>
      </c>
      <c r="V3157">
        <v>6290</v>
      </c>
      <c r="W3157" t="s">
        <v>22372</v>
      </c>
    </row>
    <row r="3158" spans="1:23" x14ac:dyDescent="0.25">
      <c r="A3158">
        <v>10964</v>
      </c>
      <c r="B3158" t="s">
        <v>37</v>
      </c>
      <c r="C3158" t="s">
        <v>73921</v>
      </c>
      <c r="D3158" t="s">
        <v>76626</v>
      </c>
      <c r="E3158" t="s">
        <v>76885</v>
      </c>
      <c r="F3158" t="s">
        <v>76886</v>
      </c>
      <c r="G3158" t="s">
        <v>76887</v>
      </c>
      <c r="J3158" t="s">
        <v>10988</v>
      </c>
      <c r="O3158" t="s">
        <v>22378</v>
      </c>
      <c r="R3158" t="s">
        <v>770</v>
      </c>
      <c r="U3158" t="s">
        <v>76888</v>
      </c>
      <c r="V3158">
        <v>6290</v>
      </c>
      <c r="W3158" t="s">
        <v>22372</v>
      </c>
    </row>
    <row r="3159" spans="1:23" x14ac:dyDescent="0.25">
      <c r="A3159">
        <v>10965</v>
      </c>
      <c r="B3159" t="s">
        <v>37</v>
      </c>
      <c r="C3159" t="s">
        <v>73921</v>
      </c>
      <c r="D3159" t="s">
        <v>76626</v>
      </c>
      <c r="E3159" t="s">
        <v>76889</v>
      </c>
      <c r="F3159" t="s">
        <v>76890</v>
      </c>
      <c r="G3159" t="s">
        <v>76891</v>
      </c>
      <c r="J3159" t="s">
        <v>76892</v>
      </c>
      <c r="O3159" t="s">
        <v>22378</v>
      </c>
      <c r="R3159" t="s">
        <v>770</v>
      </c>
      <c r="U3159" t="s">
        <v>76893</v>
      </c>
      <c r="V3159">
        <v>6290</v>
      </c>
      <c r="W3159" t="s">
        <v>22372</v>
      </c>
    </row>
    <row r="3160" spans="1:23" x14ac:dyDescent="0.25">
      <c r="A3160">
        <v>10966</v>
      </c>
      <c r="B3160" t="s">
        <v>37</v>
      </c>
      <c r="C3160" t="s">
        <v>73921</v>
      </c>
      <c r="D3160" t="s">
        <v>76626</v>
      </c>
      <c r="E3160" t="s">
        <v>76894</v>
      </c>
      <c r="F3160" t="s">
        <v>76895</v>
      </c>
      <c r="G3160" t="s">
        <v>76896</v>
      </c>
      <c r="J3160" t="s">
        <v>76897</v>
      </c>
      <c r="K3160">
        <v>1940</v>
      </c>
      <c r="O3160" t="s">
        <v>22378</v>
      </c>
      <c r="R3160" t="s">
        <v>770</v>
      </c>
      <c r="U3160" t="s">
        <v>76898</v>
      </c>
      <c r="V3160">
        <v>6290</v>
      </c>
      <c r="W3160" t="s">
        <v>22372</v>
      </c>
    </row>
    <row r="3161" spans="1:23" x14ac:dyDescent="0.25">
      <c r="A3161">
        <v>10967</v>
      </c>
      <c r="B3161" t="s">
        <v>37</v>
      </c>
      <c r="C3161" t="s">
        <v>73921</v>
      </c>
      <c r="D3161" t="s">
        <v>76626</v>
      </c>
      <c r="E3161" t="s">
        <v>76899</v>
      </c>
      <c r="F3161" t="s">
        <v>76900</v>
      </c>
      <c r="G3161" t="s">
        <v>76901</v>
      </c>
      <c r="J3161" t="s">
        <v>76902</v>
      </c>
      <c r="O3161" t="s">
        <v>36709</v>
      </c>
      <c r="P3161" t="s">
        <v>36708</v>
      </c>
      <c r="R3161" t="s">
        <v>4426</v>
      </c>
      <c r="S3161" t="s">
        <v>76903</v>
      </c>
      <c r="U3161" t="s">
        <v>76904</v>
      </c>
      <c r="V3161">
        <v>7716</v>
      </c>
      <c r="W3161" t="s">
        <v>36700</v>
      </c>
    </row>
    <row r="3162" spans="1:23" x14ac:dyDescent="0.25">
      <c r="A3162">
        <v>10968</v>
      </c>
      <c r="B3162" t="s">
        <v>37</v>
      </c>
      <c r="C3162" t="s">
        <v>73921</v>
      </c>
      <c r="D3162" t="s">
        <v>76905</v>
      </c>
      <c r="E3162" t="s">
        <v>76906</v>
      </c>
      <c r="F3162" t="s">
        <v>76907</v>
      </c>
      <c r="G3162" t="s">
        <v>76908</v>
      </c>
      <c r="J3162" t="s">
        <v>66379</v>
      </c>
      <c r="O3162" t="s">
        <v>22378</v>
      </c>
      <c r="R3162" t="s">
        <v>770</v>
      </c>
      <c r="U3162" t="s">
        <v>76909</v>
      </c>
      <c r="V3162">
        <v>6290</v>
      </c>
      <c r="W3162" t="s">
        <v>22372</v>
      </c>
    </row>
    <row r="3163" spans="1:23" x14ac:dyDescent="0.25">
      <c r="A3163">
        <v>10969</v>
      </c>
      <c r="B3163" t="s">
        <v>37</v>
      </c>
      <c r="C3163" t="s">
        <v>73921</v>
      </c>
      <c r="D3163" t="s">
        <v>76905</v>
      </c>
      <c r="E3163" t="s">
        <v>76910</v>
      </c>
      <c r="F3163" t="s">
        <v>76911</v>
      </c>
      <c r="G3163" t="s">
        <v>76912</v>
      </c>
      <c r="J3163" t="s">
        <v>76913</v>
      </c>
      <c r="K3163">
        <v>1970</v>
      </c>
      <c r="O3163" t="s">
        <v>13438</v>
      </c>
      <c r="P3163" t="s">
        <v>11646</v>
      </c>
      <c r="R3163" t="s">
        <v>1872</v>
      </c>
      <c r="U3163" t="s">
        <v>76914</v>
      </c>
      <c r="V3163">
        <v>5436</v>
      </c>
      <c r="W3163" t="s">
        <v>13432</v>
      </c>
    </row>
    <row r="3164" spans="1:23" x14ac:dyDescent="0.25">
      <c r="A3164">
        <v>10970</v>
      </c>
      <c r="B3164" t="s">
        <v>37</v>
      </c>
      <c r="C3164" t="s">
        <v>73921</v>
      </c>
      <c r="D3164" t="s">
        <v>76905</v>
      </c>
      <c r="E3164" t="s">
        <v>76915</v>
      </c>
      <c r="F3164" t="s">
        <v>76916</v>
      </c>
      <c r="G3164" t="s">
        <v>76917</v>
      </c>
      <c r="H3164" t="s">
        <v>62645</v>
      </c>
      <c r="J3164" t="s">
        <v>76918</v>
      </c>
      <c r="K3164">
        <v>1966</v>
      </c>
      <c r="O3164" t="s">
        <v>13438</v>
      </c>
      <c r="P3164" t="s">
        <v>11646</v>
      </c>
      <c r="R3164" t="s">
        <v>1872</v>
      </c>
      <c r="U3164" t="s">
        <v>76919</v>
      </c>
      <c r="V3164">
        <v>5436</v>
      </c>
      <c r="W3164" t="s">
        <v>13432</v>
      </c>
    </row>
    <row r="3165" spans="1:23" x14ac:dyDescent="0.25">
      <c r="A3165">
        <v>10971</v>
      </c>
      <c r="B3165" t="s">
        <v>37</v>
      </c>
      <c r="C3165" t="s">
        <v>73921</v>
      </c>
      <c r="D3165" t="s">
        <v>76905</v>
      </c>
      <c r="E3165" t="s">
        <v>76920</v>
      </c>
      <c r="F3165" t="s">
        <v>76921</v>
      </c>
      <c r="G3165" t="s">
        <v>76922</v>
      </c>
      <c r="J3165" t="s">
        <v>76923</v>
      </c>
      <c r="K3165">
        <v>1959</v>
      </c>
      <c r="O3165" t="s">
        <v>13438</v>
      </c>
      <c r="P3165" t="s">
        <v>11646</v>
      </c>
      <c r="R3165" t="s">
        <v>1872</v>
      </c>
      <c r="V3165">
        <v>5436</v>
      </c>
      <c r="W3165" t="s">
        <v>13432</v>
      </c>
    </row>
    <row r="3166" spans="1:23" x14ac:dyDescent="0.25">
      <c r="A3166">
        <v>10972</v>
      </c>
      <c r="B3166" t="s">
        <v>37</v>
      </c>
      <c r="C3166" t="s">
        <v>73921</v>
      </c>
      <c r="D3166" t="s">
        <v>76905</v>
      </c>
      <c r="E3166" t="s">
        <v>76924</v>
      </c>
      <c r="F3166" t="s">
        <v>76925</v>
      </c>
      <c r="G3166" t="s">
        <v>76926</v>
      </c>
      <c r="J3166" t="s">
        <v>76927</v>
      </c>
      <c r="K3166">
        <v>1954</v>
      </c>
      <c r="O3166" t="s">
        <v>13438</v>
      </c>
      <c r="P3166" t="s">
        <v>11646</v>
      </c>
      <c r="R3166" t="s">
        <v>1872</v>
      </c>
      <c r="U3166" t="s">
        <v>76928</v>
      </c>
      <c r="V3166">
        <v>5436</v>
      </c>
      <c r="W3166" t="s">
        <v>13432</v>
      </c>
    </row>
    <row r="3167" spans="1:23" x14ac:dyDescent="0.25">
      <c r="A3167">
        <v>10973</v>
      </c>
      <c r="B3167" t="s">
        <v>37</v>
      </c>
      <c r="C3167" t="s">
        <v>73921</v>
      </c>
      <c r="D3167" t="s">
        <v>76905</v>
      </c>
      <c r="E3167" t="s">
        <v>76929</v>
      </c>
      <c r="F3167" t="s">
        <v>76930</v>
      </c>
      <c r="G3167" t="s">
        <v>76931</v>
      </c>
      <c r="J3167" t="s">
        <v>76932</v>
      </c>
      <c r="K3167">
        <v>1964</v>
      </c>
      <c r="O3167" t="s">
        <v>13438</v>
      </c>
      <c r="P3167" t="s">
        <v>11646</v>
      </c>
      <c r="R3167" t="s">
        <v>1872</v>
      </c>
      <c r="U3167" t="s">
        <v>76933</v>
      </c>
      <c r="V3167">
        <v>5436</v>
      </c>
      <c r="W3167" t="s">
        <v>13432</v>
      </c>
    </row>
    <row r="3168" spans="1:23" x14ac:dyDescent="0.25">
      <c r="A3168">
        <v>10974</v>
      </c>
      <c r="B3168" t="s">
        <v>37</v>
      </c>
      <c r="C3168" t="s">
        <v>73921</v>
      </c>
      <c r="D3168" t="s">
        <v>76905</v>
      </c>
      <c r="E3168" t="s">
        <v>76934</v>
      </c>
      <c r="F3168" t="s">
        <v>76935</v>
      </c>
      <c r="G3168" t="s">
        <v>76936</v>
      </c>
      <c r="J3168" t="s">
        <v>76937</v>
      </c>
      <c r="K3168">
        <v>1967</v>
      </c>
      <c r="O3168" t="s">
        <v>13438</v>
      </c>
      <c r="P3168" t="s">
        <v>11646</v>
      </c>
      <c r="R3168" t="s">
        <v>1872</v>
      </c>
      <c r="U3168" t="s">
        <v>76938</v>
      </c>
      <c r="V3168">
        <v>5436</v>
      </c>
      <c r="W3168" t="s">
        <v>13432</v>
      </c>
    </row>
    <row r="3169" spans="1:23" x14ac:dyDescent="0.25">
      <c r="A3169">
        <v>10975</v>
      </c>
      <c r="B3169" t="s">
        <v>37</v>
      </c>
      <c r="C3169" t="s">
        <v>73921</v>
      </c>
      <c r="D3169" t="s">
        <v>76905</v>
      </c>
      <c r="E3169" t="s">
        <v>76939</v>
      </c>
      <c r="F3169" t="s">
        <v>76940</v>
      </c>
      <c r="G3169" t="s">
        <v>76941</v>
      </c>
      <c r="H3169" t="s">
        <v>62733</v>
      </c>
      <c r="J3169" t="s">
        <v>76942</v>
      </c>
      <c r="K3169">
        <v>1949</v>
      </c>
      <c r="O3169" t="s">
        <v>13438</v>
      </c>
      <c r="P3169" t="s">
        <v>11646</v>
      </c>
      <c r="R3169" t="s">
        <v>1872</v>
      </c>
      <c r="U3169" t="s">
        <v>76943</v>
      </c>
      <c r="V3169">
        <v>5436</v>
      </c>
      <c r="W3169" t="s">
        <v>13432</v>
      </c>
    </row>
    <row r="3170" spans="1:23" x14ac:dyDescent="0.25">
      <c r="A3170">
        <v>10976</v>
      </c>
      <c r="B3170" t="s">
        <v>37</v>
      </c>
      <c r="C3170" t="s">
        <v>73921</v>
      </c>
      <c r="D3170" t="s">
        <v>76905</v>
      </c>
      <c r="E3170" t="s">
        <v>76944</v>
      </c>
      <c r="F3170" t="s">
        <v>76945</v>
      </c>
      <c r="G3170" t="s">
        <v>76946</v>
      </c>
      <c r="J3170" t="s">
        <v>76947</v>
      </c>
      <c r="K3170">
        <v>1948</v>
      </c>
      <c r="O3170" t="s">
        <v>13438</v>
      </c>
      <c r="P3170" t="s">
        <v>11646</v>
      </c>
      <c r="R3170" t="s">
        <v>1872</v>
      </c>
      <c r="V3170">
        <v>5436</v>
      </c>
      <c r="W3170" t="s">
        <v>13432</v>
      </c>
    </row>
    <row r="3171" spans="1:23" x14ac:dyDescent="0.25">
      <c r="A3171">
        <v>10977</v>
      </c>
      <c r="B3171" t="s">
        <v>37</v>
      </c>
      <c r="C3171" t="s">
        <v>73921</v>
      </c>
      <c r="D3171" t="s">
        <v>76905</v>
      </c>
      <c r="E3171" t="s">
        <v>76948</v>
      </c>
      <c r="F3171" t="s">
        <v>76949</v>
      </c>
      <c r="G3171" t="s">
        <v>76950</v>
      </c>
      <c r="J3171" t="s">
        <v>76951</v>
      </c>
      <c r="K3171">
        <v>1945</v>
      </c>
      <c r="O3171" t="s">
        <v>13438</v>
      </c>
      <c r="P3171" t="s">
        <v>11646</v>
      </c>
      <c r="R3171" t="s">
        <v>1872</v>
      </c>
      <c r="V3171">
        <v>5436</v>
      </c>
      <c r="W3171" t="s">
        <v>13432</v>
      </c>
    </row>
    <row r="3172" spans="1:23" x14ac:dyDescent="0.25">
      <c r="A3172">
        <v>10978</v>
      </c>
      <c r="B3172" t="s">
        <v>37</v>
      </c>
      <c r="C3172" t="s">
        <v>73921</v>
      </c>
      <c r="D3172" t="s">
        <v>76905</v>
      </c>
      <c r="E3172" t="s">
        <v>76952</v>
      </c>
      <c r="F3172" t="s">
        <v>76953</v>
      </c>
      <c r="G3172" t="s">
        <v>76954</v>
      </c>
      <c r="J3172" t="s">
        <v>76955</v>
      </c>
      <c r="K3172">
        <v>1968</v>
      </c>
      <c r="O3172" t="s">
        <v>37031</v>
      </c>
      <c r="P3172" t="s">
        <v>37029</v>
      </c>
      <c r="R3172" t="s">
        <v>37029</v>
      </c>
      <c r="S3172" t="s">
        <v>75112</v>
      </c>
      <c r="U3172" t="s">
        <v>76956</v>
      </c>
      <c r="V3172">
        <v>7749</v>
      </c>
      <c r="W3172" t="s">
        <v>37037</v>
      </c>
    </row>
    <row r="3173" spans="1:23" x14ac:dyDescent="0.25">
      <c r="A3173">
        <v>10979</v>
      </c>
      <c r="B3173" t="s">
        <v>37</v>
      </c>
      <c r="C3173" t="s">
        <v>73921</v>
      </c>
      <c r="D3173" t="s">
        <v>76905</v>
      </c>
      <c r="E3173" t="s">
        <v>76957</v>
      </c>
      <c r="F3173" t="s">
        <v>76958</v>
      </c>
      <c r="G3173" t="s">
        <v>76959</v>
      </c>
      <c r="J3173" t="s">
        <v>76960</v>
      </c>
      <c r="K3173">
        <v>1972</v>
      </c>
      <c r="O3173" t="s">
        <v>13438</v>
      </c>
      <c r="P3173" t="s">
        <v>11646</v>
      </c>
      <c r="R3173" t="s">
        <v>1872</v>
      </c>
      <c r="U3173" t="s">
        <v>76961</v>
      </c>
      <c r="V3173">
        <v>5436</v>
      </c>
      <c r="W3173" t="s">
        <v>13432</v>
      </c>
    </row>
    <row r="3174" spans="1:23" x14ac:dyDescent="0.25">
      <c r="A3174">
        <v>10980</v>
      </c>
      <c r="B3174" t="s">
        <v>37</v>
      </c>
      <c r="C3174" t="s">
        <v>73921</v>
      </c>
      <c r="D3174" t="s">
        <v>76905</v>
      </c>
      <c r="E3174" t="s">
        <v>76962</v>
      </c>
      <c r="F3174" t="s">
        <v>76963</v>
      </c>
      <c r="G3174" t="s">
        <v>76964</v>
      </c>
      <c r="J3174" t="s">
        <v>76965</v>
      </c>
      <c r="K3174">
        <v>1953</v>
      </c>
      <c r="O3174" t="s">
        <v>13438</v>
      </c>
      <c r="P3174" t="s">
        <v>11646</v>
      </c>
      <c r="R3174" t="s">
        <v>1872</v>
      </c>
      <c r="V3174">
        <v>5436</v>
      </c>
      <c r="W3174" t="s">
        <v>13432</v>
      </c>
    </row>
    <row r="3175" spans="1:23" x14ac:dyDescent="0.25">
      <c r="A3175">
        <v>10981</v>
      </c>
      <c r="B3175" t="s">
        <v>37</v>
      </c>
      <c r="C3175" t="s">
        <v>73921</v>
      </c>
      <c r="D3175" t="s">
        <v>76905</v>
      </c>
      <c r="E3175" t="s">
        <v>76966</v>
      </c>
      <c r="F3175" t="s">
        <v>76967</v>
      </c>
      <c r="G3175" t="s">
        <v>76968</v>
      </c>
      <c r="H3175" t="s">
        <v>62645</v>
      </c>
      <c r="J3175" t="s">
        <v>76969</v>
      </c>
      <c r="K3175">
        <v>1951</v>
      </c>
      <c r="O3175" t="s">
        <v>7397</v>
      </c>
      <c r="R3175" t="s">
        <v>770</v>
      </c>
      <c r="U3175" t="s">
        <v>76970</v>
      </c>
      <c r="V3175">
        <v>4871</v>
      </c>
      <c r="W3175" t="s">
        <v>7391</v>
      </c>
    </row>
    <row r="3176" spans="1:23" x14ac:dyDescent="0.25">
      <c r="A3176">
        <v>10982</v>
      </c>
      <c r="B3176" t="s">
        <v>37</v>
      </c>
      <c r="C3176" t="s">
        <v>73921</v>
      </c>
      <c r="D3176" t="s">
        <v>76905</v>
      </c>
      <c r="E3176" t="s">
        <v>76971</v>
      </c>
      <c r="F3176" t="s">
        <v>76972</v>
      </c>
      <c r="G3176" t="s">
        <v>76973</v>
      </c>
      <c r="J3176" t="s">
        <v>66772</v>
      </c>
      <c r="K3176">
        <v>1956</v>
      </c>
      <c r="O3176" t="s">
        <v>7397</v>
      </c>
      <c r="R3176" t="s">
        <v>770</v>
      </c>
      <c r="U3176" t="s">
        <v>76974</v>
      </c>
      <c r="V3176">
        <v>4871</v>
      </c>
      <c r="W3176" t="s">
        <v>7391</v>
      </c>
    </row>
    <row r="3177" spans="1:23" x14ac:dyDescent="0.25">
      <c r="A3177">
        <v>10983</v>
      </c>
      <c r="B3177" t="s">
        <v>37</v>
      </c>
      <c r="C3177" t="s">
        <v>73921</v>
      </c>
      <c r="D3177" t="s">
        <v>76905</v>
      </c>
      <c r="E3177" t="s">
        <v>76975</v>
      </c>
      <c r="F3177" t="s">
        <v>76976</v>
      </c>
      <c r="G3177" t="s">
        <v>76977</v>
      </c>
      <c r="J3177" t="s">
        <v>76978</v>
      </c>
      <c r="K3177">
        <v>1950</v>
      </c>
      <c r="O3177" t="s">
        <v>7397</v>
      </c>
      <c r="R3177" t="s">
        <v>770</v>
      </c>
      <c r="U3177" t="s">
        <v>76979</v>
      </c>
      <c r="V3177">
        <v>4871</v>
      </c>
      <c r="W3177" t="s">
        <v>7391</v>
      </c>
    </row>
    <row r="3178" spans="1:23" x14ac:dyDescent="0.25">
      <c r="A3178">
        <v>10984</v>
      </c>
      <c r="B3178" t="s">
        <v>37</v>
      </c>
      <c r="C3178" t="s">
        <v>73921</v>
      </c>
      <c r="D3178" t="s">
        <v>76905</v>
      </c>
      <c r="E3178" t="s">
        <v>76980</v>
      </c>
      <c r="F3178" t="s">
        <v>76981</v>
      </c>
      <c r="G3178" t="s">
        <v>76982</v>
      </c>
      <c r="J3178" t="s">
        <v>10988</v>
      </c>
      <c r="K3178">
        <v>1947</v>
      </c>
      <c r="O3178" t="s">
        <v>7397</v>
      </c>
      <c r="R3178" t="s">
        <v>770</v>
      </c>
      <c r="U3178" t="s">
        <v>76983</v>
      </c>
      <c r="V3178">
        <v>4871</v>
      </c>
      <c r="W3178" t="s">
        <v>7391</v>
      </c>
    </row>
    <row r="3179" spans="1:23" x14ac:dyDescent="0.25">
      <c r="A3179">
        <v>10985</v>
      </c>
      <c r="B3179" t="s">
        <v>37</v>
      </c>
      <c r="C3179" t="s">
        <v>73921</v>
      </c>
      <c r="D3179" t="s">
        <v>76905</v>
      </c>
      <c r="E3179" t="s">
        <v>76984</v>
      </c>
      <c r="F3179" t="s">
        <v>76985</v>
      </c>
      <c r="G3179" t="s">
        <v>76986</v>
      </c>
      <c r="J3179" t="s">
        <v>76987</v>
      </c>
      <c r="K3179">
        <v>1954</v>
      </c>
      <c r="O3179" t="s">
        <v>7397</v>
      </c>
      <c r="R3179" t="s">
        <v>770</v>
      </c>
      <c r="U3179" t="s">
        <v>76988</v>
      </c>
      <c r="V3179">
        <v>4871</v>
      </c>
      <c r="W3179" t="s">
        <v>7391</v>
      </c>
    </row>
    <row r="3180" spans="1:23" x14ac:dyDescent="0.25">
      <c r="A3180">
        <v>10986</v>
      </c>
      <c r="B3180" t="s">
        <v>37</v>
      </c>
      <c r="C3180" t="s">
        <v>73921</v>
      </c>
      <c r="D3180" t="s">
        <v>76905</v>
      </c>
      <c r="E3180" t="s">
        <v>76989</v>
      </c>
      <c r="F3180" t="s">
        <v>76990</v>
      </c>
      <c r="G3180" t="s">
        <v>76991</v>
      </c>
      <c r="J3180" t="s">
        <v>76978</v>
      </c>
      <c r="K3180">
        <v>1939</v>
      </c>
      <c r="O3180" t="s">
        <v>7397</v>
      </c>
      <c r="R3180" t="s">
        <v>770</v>
      </c>
      <c r="U3180" t="s">
        <v>76992</v>
      </c>
      <c r="V3180">
        <v>4871</v>
      </c>
      <c r="W3180" t="s">
        <v>7391</v>
      </c>
    </row>
    <row r="3181" spans="1:23" x14ac:dyDescent="0.25">
      <c r="A3181">
        <v>10987</v>
      </c>
      <c r="B3181" t="s">
        <v>37</v>
      </c>
      <c r="C3181" t="s">
        <v>73921</v>
      </c>
      <c r="D3181" t="s">
        <v>76905</v>
      </c>
      <c r="E3181" t="s">
        <v>76993</v>
      </c>
      <c r="F3181" t="s">
        <v>76994</v>
      </c>
      <c r="G3181" t="s">
        <v>76995</v>
      </c>
      <c r="J3181" t="s">
        <v>59796</v>
      </c>
      <c r="K3181">
        <v>1949</v>
      </c>
      <c r="O3181" t="s">
        <v>7397</v>
      </c>
      <c r="R3181" t="s">
        <v>770</v>
      </c>
      <c r="U3181" t="s">
        <v>76996</v>
      </c>
      <c r="V3181">
        <v>4871</v>
      </c>
      <c r="W3181" t="s">
        <v>7391</v>
      </c>
    </row>
    <row r="3182" spans="1:23" x14ac:dyDescent="0.25">
      <c r="A3182">
        <v>10988</v>
      </c>
      <c r="B3182" t="s">
        <v>37</v>
      </c>
      <c r="C3182" t="s">
        <v>73921</v>
      </c>
      <c r="D3182" t="s">
        <v>76905</v>
      </c>
      <c r="E3182" t="s">
        <v>76997</v>
      </c>
      <c r="F3182" t="s">
        <v>76998</v>
      </c>
      <c r="G3182" t="s">
        <v>76999</v>
      </c>
      <c r="J3182" t="s">
        <v>77000</v>
      </c>
      <c r="K3182">
        <v>1952</v>
      </c>
      <c r="O3182" t="s">
        <v>7397</v>
      </c>
      <c r="R3182" t="s">
        <v>770</v>
      </c>
      <c r="U3182" t="s">
        <v>77001</v>
      </c>
      <c r="V3182">
        <v>4871</v>
      </c>
      <c r="W3182" t="s">
        <v>7391</v>
      </c>
    </row>
    <row r="3183" spans="1:23" x14ac:dyDescent="0.25">
      <c r="A3183">
        <v>10989</v>
      </c>
      <c r="B3183" t="s">
        <v>37</v>
      </c>
      <c r="C3183" t="s">
        <v>73921</v>
      </c>
      <c r="D3183" t="s">
        <v>76905</v>
      </c>
      <c r="E3183" t="s">
        <v>77002</v>
      </c>
      <c r="F3183" t="s">
        <v>77003</v>
      </c>
      <c r="G3183" t="s">
        <v>77004</v>
      </c>
      <c r="J3183" t="s">
        <v>77005</v>
      </c>
      <c r="K3183">
        <v>1970</v>
      </c>
      <c r="O3183" t="s">
        <v>37031</v>
      </c>
      <c r="P3183" t="s">
        <v>37029</v>
      </c>
      <c r="R3183" t="s">
        <v>37029</v>
      </c>
      <c r="S3183" t="s">
        <v>75112</v>
      </c>
      <c r="U3183" t="s">
        <v>77006</v>
      </c>
      <c r="V3183">
        <v>7749</v>
      </c>
      <c r="W3183" t="s">
        <v>37037</v>
      </c>
    </row>
    <row r="3184" spans="1:23" x14ac:dyDescent="0.25">
      <c r="A3184">
        <v>10990</v>
      </c>
      <c r="B3184" t="s">
        <v>37</v>
      </c>
      <c r="C3184" t="s">
        <v>73921</v>
      </c>
      <c r="D3184" t="s">
        <v>76905</v>
      </c>
      <c r="E3184" t="s">
        <v>77007</v>
      </c>
      <c r="F3184" t="s">
        <v>77008</v>
      </c>
      <c r="G3184" t="s">
        <v>77009</v>
      </c>
      <c r="J3184" t="s">
        <v>77010</v>
      </c>
      <c r="K3184">
        <v>1951</v>
      </c>
      <c r="O3184" t="s">
        <v>7397</v>
      </c>
      <c r="R3184" t="s">
        <v>770</v>
      </c>
      <c r="U3184" t="s">
        <v>77011</v>
      </c>
      <c r="V3184">
        <v>4871</v>
      </c>
      <c r="W3184" t="s">
        <v>7391</v>
      </c>
    </row>
    <row r="3185" spans="1:23" x14ac:dyDescent="0.25">
      <c r="A3185">
        <v>10991</v>
      </c>
      <c r="B3185" t="s">
        <v>37</v>
      </c>
      <c r="C3185" t="s">
        <v>73921</v>
      </c>
      <c r="D3185" t="s">
        <v>76905</v>
      </c>
      <c r="E3185" t="s">
        <v>77012</v>
      </c>
      <c r="F3185" t="s">
        <v>77013</v>
      </c>
      <c r="G3185" t="s">
        <v>77014</v>
      </c>
      <c r="J3185" t="s">
        <v>66772</v>
      </c>
      <c r="K3185">
        <v>1954</v>
      </c>
      <c r="O3185" t="s">
        <v>7397</v>
      </c>
      <c r="R3185" t="s">
        <v>770</v>
      </c>
      <c r="U3185" t="s">
        <v>77015</v>
      </c>
      <c r="V3185">
        <v>4871</v>
      </c>
      <c r="W3185" t="s">
        <v>7391</v>
      </c>
    </row>
    <row r="3186" spans="1:23" x14ac:dyDescent="0.25">
      <c r="A3186">
        <v>10992</v>
      </c>
      <c r="B3186" t="s">
        <v>37</v>
      </c>
      <c r="C3186" t="s">
        <v>73921</v>
      </c>
      <c r="D3186" t="s">
        <v>76905</v>
      </c>
      <c r="E3186" t="s">
        <v>77016</v>
      </c>
      <c r="F3186" t="s">
        <v>77017</v>
      </c>
      <c r="G3186" t="s">
        <v>77018</v>
      </c>
      <c r="J3186" t="s">
        <v>76978</v>
      </c>
      <c r="K3186">
        <v>1949</v>
      </c>
      <c r="O3186" t="s">
        <v>7397</v>
      </c>
      <c r="R3186" t="s">
        <v>770</v>
      </c>
      <c r="U3186" t="s">
        <v>77019</v>
      </c>
      <c r="V3186">
        <v>4871</v>
      </c>
      <c r="W3186" t="s">
        <v>7391</v>
      </c>
    </row>
    <row r="3187" spans="1:23" x14ac:dyDescent="0.25">
      <c r="A3187">
        <v>10993</v>
      </c>
      <c r="B3187" t="s">
        <v>37</v>
      </c>
      <c r="C3187" t="s">
        <v>73921</v>
      </c>
      <c r="D3187" t="s">
        <v>76905</v>
      </c>
      <c r="E3187" t="s">
        <v>77020</v>
      </c>
      <c r="F3187" t="s">
        <v>77021</v>
      </c>
      <c r="G3187" t="s">
        <v>77022</v>
      </c>
      <c r="H3187" t="s">
        <v>62645</v>
      </c>
      <c r="J3187" t="s">
        <v>64771</v>
      </c>
      <c r="K3187">
        <v>1952</v>
      </c>
      <c r="O3187" t="s">
        <v>31666</v>
      </c>
      <c r="R3187" t="s">
        <v>6660</v>
      </c>
      <c r="V3187">
        <v>7236</v>
      </c>
      <c r="W3187" t="s">
        <v>31922</v>
      </c>
    </row>
    <row r="3188" spans="1:23" x14ac:dyDescent="0.25">
      <c r="A3188">
        <v>10994</v>
      </c>
      <c r="B3188" t="s">
        <v>37</v>
      </c>
      <c r="C3188" t="s">
        <v>73921</v>
      </c>
      <c r="D3188" t="s">
        <v>76905</v>
      </c>
      <c r="E3188" t="s">
        <v>77023</v>
      </c>
      <c r="F3188" t="s">
        <v>77024</v>
      </c>
      <c r="G3188" t="s">
        <v>77025</v>
      </c>
      <c r="H3188" t="s">
        <v>62733</v>
      </c>
      <c r="J3188" t="s">
        <v>67384</v>
      </c>
      <c r="K3188">
        <v>1947</v>
      </c>
      <c r="O3188" t="s">
        <v>31666</v>
      </c>
      <c r="R3188" t="s">
        <v>6660</v>
      </c>
      <c r="U3188" t="s">
        <v>77026</v>
      </c>
      <c r="V3188">
        <v>7236</v>
      </c>
      <c r="W3188" t="s">
        <v>31922</v>
      </c>
    </row>
    <row r="3189" spans="1:23" x14ac:dyDescent="0.25">
      <c r="A3189">
        <v>10995</v>
      </c>
      <c r="B3189" t="s">
        <v>37</v>
      </c>
      <c r="C3189" t="s">
        <v>73921</v>
      </c>
      <c r="D3189" t="s">
        <v>76905</v>
      </c>
      <c r="E3189" t="s">
        <v>77027</v>
      </c>
      <c r="F3189" t="s">
        <v>77028</v>
      </c>
      <c r="G3189" t="s">
        <v>77029</v>
      </c>
      <c r="J3189" t="s">
        <v>77030</v>
      </c>
      <c r="K3189">
        <v>1959</v>
      </c>
      <c r="O3189" t="s">
        <v>25340</v>
      </c>
      <c r="R3189" t="s">
        <v>770</v>
      </c>
      <c r="U3189" t="s">
        <v>77031</v>
      </c>
      <c r="V3189">
        <v>6583</v>
      </c>
      <c r="W3189" t="s">
        <v>25334</v>
      </c>
    </row>
    <row r="3190" spans="1:23" x14ac:dyDescent="0.25">
      <c r="A3190">
        <v>10996</v>
      </c>
      <c r="B3190" t="s">
        <v>37</v>
      </c>
      <c r="C3190" t="s">
        <v>73921</v>
      </c>
      <c r="D3190" t="s">
        <v>76905</v>
      </c>
      <c r="E3190" t="s">
        <v>77032</v>
      </c>
      <c r="F3190" t="s">
        <v>77033</v>
      </c>
      <c r="G3190" t="s">
        <v>77034</v>
      </c>
      <c r="J3190" t="s">
        <v>77035</v>
      </c>
      <c r="K3190">
        <v>1952</v>
      </c>
      <c r="O3190" t="s">
        <v>25340</v>
      </c>
      <c r="R3190" t="s">
        <v>770</v>
      </c>
      <c r="U3190" t="s">
        <v>77036</v>
      </c>
      <c r="V3190">
        <v>6583</v>
      </c>
      <c r="W3190" t="s">
        <v>25334</v>
      </c>
    </row>
    <row r="3191" spans="1:23" x14ac:dyDescent="0.25">
      <c r="A3191">
        <v>10997</v>
      </c>
      <c r="B3191" t="s">
        <v>37</v>
      </c>
      <c r="C3191" t="s">
        <v>73921</v>
      </c>
      <c r="D3191" t="s">
        <v>76905</v>
      </c>
      <c r="E3191" t="s">
        <v>77037</v>
      </c>
      <c r="F3191" t="s">
        <v>77038</v>
      </c>
      <c r="G3191" t="s">
        <v>77039</v>
      </c>
      <c r="H3191" t="s">
        <v>62645</v>
      </c>
      <c r="J3191" t="s">
        <v>77040</v>
      </c>
      <c r="K3191">
        <v>1955</v>
      </c>
      <c r="O3191" t="s">
        <v>25340</v>
      </c>
      <c r="R3191" t="s">
        <v>770</v>
      </c>
      <c r="U3191" t="s">
        <v>77041</v>
      </c>
      <c r="V3191">
        <v>6583</v>
      </c>
      <c r="W3191" t="s">
        <v>25334</v>
      </c>
    </row>
    <row r="3192" spans="1:23" x14ac:dyDescent="0.25">
      <c r="A3192">
        <v>10998</v>
      </c>
      <c r="B3192" t="s">
        <v>37</v>
      </c>
      <c r="C3192" t="s">
        <v>73921</v>
      </c>
      <c r="D3192" t="s">
        <v>76905</v>
      </c>
      <c r="E3192" t="s">
        <v>77042</v>
      </c>
      <c r="F3192" t="s">
        <v>77043</v>
      </c>
      <c r="G3192" t="s">
        <v>77044</v>
      </c>
      <c r="H3192" t="s">
        <v>62733</v>
      </c>
      <c r="J3192" t="s">
        <v>77045</v>
      </c>
      <c r="K3192">
        <v>1953</v>
      </c>
      <c r="O3192" t="s">
        <v>25340</v>
      </c>
      <c r="R3192" t="s">
        <v>770</v>
      </c>
      <c r="U3192" t="s">
        <v>77046</v>
      </c>
      <c r="V3192">
        <v>6583</v>
      </c>
      <c r="W3192" t="s">
        <v>25334</v>
      </c>
    </row>
    <row r="3193" spans="1:23" x14ac:dyDescent="0.25">
      <c r="A3193">
        <v>10999</v>
      </c>
      <c r="B3193" t="s">
        <v>37</v>
      </c>
      <c r="C3193" t="s">
        <v>73921</v>
      </c>
      <c r="D3193" t="s">
        <v>76905</v>
      </c>
      <c r="E3193" t="s">
        <v>77047</v>
      </c>
      <c r="F3193" t="s">
        <v>77048</v>
      </c>
      <c r="G3193" t="s">
        <v>77049</v>
      </c>
      <c r="J3193" t="s">
        <v>77045</v>
      </c>
      <c r="K3193">
        <v>1946</v>
      </c>
      <c r="O3193" t="s">
        <v>25340</v>
      </c>
      <c r="R3193" t="s">
        <v>770</v>
      </c>
      <c r="U3193" t="s">
        <v>77050</v>
      </c>
      <c r="V3193">
        <v>6583</v>
      </c>
      <c r="W3193" t="s">
        <v>25334</v>
      </c>
    </row>
    <row r="3194" spans="1:23" x14ac:dyDescent="0.25">
      <c r="A3194">
        <v>11000</v>
      </c>
      <c r="B3194" t="s">
        <v>37</v>
      </c>
      <c r="C3194" t="s">
        <v>73921</v>
      </c>
      <c r="D3194" t="s">
        <v>76905</v>
      </c>
      <c r="E3194" t="s">
        <v>77051</v>
      </c>
      <c r="F3194" t="s">
        <v>77052</v>
      </c>
      <c r="G3194" t="s">
        <v>77053</v>
      </c>
      <c r="J3194" t="s">
        <v>77054</v>
      </c>
      <c r="K3194">
        <v>1950</v>
      </c>
      <c r="O3194" t="s">
        <v>37031</v>
      </c>
      <c r="P3194" t="s">
        <v>37029</v>
      </c>
      <c r="R3194" t="s">
        <v>37029</v>
      </c>
      <c r="S3194" t="s">
        <v>75112</v>
      </c>
      <c r="U3194" t="s">
        <v>77055</v>
      </c>
      <c r="V3194">
        <v>7749</v>
      </c>
      <c r="W3194" t="s">
        <v>37037</v>
      </c>
    </row>
    <row r="3195" spans="1:23" x14ac:dyDescent="0.25">
      <c r="A3195">
        <v>11001</v>
      </c>
      <c r="B3195" t="s">
        <v>37</v>
      </c>
      <c r="C3195" t="s">
        <v>73921</v>
      </c>
      <c r="D3195" t="s">
        <v>76905</v>
      </c>
      <c r="E3195" t="s">
        <v>77056</v>
      </c>
      <c r="F3195" t="s">
        <v>77057</v>
      </c>
      <c r="G3195" t="s">
        <v>77058</v>
      </c>
      <c r="H3195" t="s">
        <v>62645</v>
      </c>
      <c r="J3195" t="s">
        <v>77059</v>
      </c>
      <c r="K3195">
        <v>1962</v>
      </c>
      <c r="O3195" t="s">
        <v>25340</v>
      </c>
      <c r="R3195" t="s">
        <v>770</v>
      </c>
      <c r="U3195" t="s">
        <v>77060</v>
      </c>
      <c r="V3195">
        <v>6583</v>
      </c>
      <c r="W3195" t="s">
        <v>25334</v>
      </c>
    </row>
    <row r="3196" spans="1:23" x14ac:dyDescent="0.25">
      <c r="A3196">
        <v>11002</v>
      </c>
      <c r="B3196" t="s">
        <v>37</v>
      </c>
      <c r="C3196" t="s">
        <v>73921</v>
      </c>
      <c r="D3196" t="s">
        <v>76905</v>
      </c>
      <c r="E3196" t="s">
        <v>77061</v>
      </c>
      <c r="F3196" t="s">
        <v>77062</v>
      </c>
      <c r="G3196" t="s">
        <v>77063</v>
      </c>
      <c r="J3196" t="s">
        <v>77040</v>
      </c>
      <c r="K3196">
        <v>1947</v>
      </c>
      <c r="O3196" t="s">
        <v>25340</v>
      </c>
      <c r="R3196" t="s">
        <v>770</v>
      </c>
      <c r="V3196">
        <v>6583</v>
      </c>
      <c r="W3196" t="s">
        <v>25334</v>
      </c>
    </row>
    <row r="3197" spans="1:23" x14ac:dyDescent="0.25">
      <c r="A3197">
        <v>11003</v>
      </c>
      <c r="B3197" t="s">
        <v>37</v>
      </c>
      <c r="C3197" t="s">
        <v>73921</v>
      </c>
      <c r="D3197" t="s">
        <v>76905</v>
      </c>
      <c r="E3197" t="s">
        <v>77064</v>
      </c>
      <c r="F3197" t="s">
        <v>77065</v>
      </c>
      <c r="G3197" t="s">
        <v>77066</v>
      </c>
      <c r="J3197" t="s">
        <v>77045</v>
      </c>
      <c r="K3197">
        <v>1953</v>
      </c>
      <c r="O3197" t="s">
        <v>25340</v>
      </c>
      <c r="R3197" t="s">
        <v>770</v>
      </c>
      <c r="U3197" t="s">
        <v>77067</v>
      </c>
      <c r="V3197">
        <v>6583</v>
      </c>
      <c r="W3197" t="s">
        <v>25334</v>
      </c>
    </row>
    <row r="3198" spans="1:23" x14ac:dyDescent="0.25">
      <c r="A3198">
        <v>11004</v>
      </c>
      <c r="B3198" t="s">
        <v>37</v>
      </c>
      <c r="C3198" t="s">
        <v>73921</v>
      </c>
      <c r="D3198" t="s">
        <v>76905</v>
      </c>
      <c r="E3198" t="s">
        <v>77068</v>
      </c>
      <c r="F3198" t="s">
        <v>77069</v>
      </c>
      <c r="G3198" t="s">
        <v>77070</v>
      </c>
      <c r="J3198" t="s">
        <v>66379</v>
      </c>
      <c r="K3198">
        <v>1952</v>
      </c>
      <c r="O3198" t="s">
        <v>25340</v>
      </c>
      <c r="R3198" t="s">
        <v>770</v>
      </c>
      <c r="U3198" t="s">
        <v>77071</v>
      </c>
      <c r="V3198">
        <v>6583</v>
      </c>
      <c r="W3198" t="s">
        <v>25334</v>
      </c>
    </row>
    <row r="3199" spans="1:23" x14ac:dyDescent="0.25">
      <c r="A3199">
        <v>11005</v>
      </c>
      <c r="B3199" t="s">
        <v>37</v>
      </c>
      <c r="C3199" t="s">
        <v>73921</v>
      </c>
      <c r="D3199" t="s">
        <v>76905</v>
      </c>
      <c r="E3199" t="s">
        <v>77072</v>
      </c>
      <c r="F3199" t="s">
        <v>77073</v>
      </c>
      <c r="G3199" t="s">
        <v>77074</v>
      </c>
      <c r="J3199" t="s">
        <v>67384</v>
      </c>
      <c r="K3199">
        <v>1951</v>
      </c>
      <c r="O3199" t="s">
        <v>25340</v>
      </c>
      <c r="R3199" t="s">
        <v>770</v>
      </c>
      <c r="U3199" t="s">
        <v>77075</v>
      </c>
      <c r="V3199">
        <v>6583</v>
      </c>
      <c r="W3199" t="s">
        <v>25334</v>
      </c>
    </row>
    <row r="3200" spans="1:23" x14ac:dyDescent="0.25">
      <c r="A3200">
        <v>11006</v>
      </c>
      <c r="B3200" t="s">
        <v>37</v>
      </c>
      <c r="C3200" t="s">
        <v>73921</v>
      </c>
      <c r="D3200" t="s">
        <v>76905</v>
      </c>
      <c r="E3200" t="s">
        <v>77076</v>
      </c>
      <c r="F3200" t="s">
        <v>77077</v>
      </c>
      <c r="G3200" t="s">
        <v>77078</v>
      </c>
      <c r="J3200" t="s">
        <v>64945</v>
      </c>
      <c r="K3200">
        <v>1969</v>
      </c>
      <c r="O3200" t="s">
        <v>25340</v>
      </c>
      <c r="R3200" t="s">
        <v>770</v>
      </c>
      <c r="U3200" t="s">
        <v>77079</v>
      </c>
      <c r="V3200">
        <v>6583</v>
      </c>
      <c r="W3200" t="s">
        <v>25334</v>
      </c>
    </row>
    <row r="3201" spans="1:23" x14ac:dyDescent="0.25">
      <c r="A3201">
        <v>11007</v>
      </c>
      <c r="B3201" t="s">
        <v>37</v>
      </c>
      <c r="C3201" t="s">
        <v>73921</v>
      </c>
      <c r="D3201" t="s">
        <v>76905</v>
      </c>
      <c r="E3201" t="s">
        <v>77080</v>
      </c>
      <c r="F3201" t="s">
        <v>77081</v>
      </c>
      <c r="G3201" t="s">
        <v>77082</v>
      </c>
      <c r="J3201" t="s">
        <v>59796</v>
      </c>
      <c r="O3201" t="s">
        <v>25340</v>
      </c>
      <c r="R3201" t="s">
        <v>770</v>
      </c>
      <c r="U3201" t="s">
        <v>77083</v>
      </c>
      <c r="V3201">
        <v>6583</v>
      </c>
      <c r="W3201" t="s">
        <v>25334</v>
      </c>
    </row>
    <row r="3202" spans="1:23" x14ac:dyDescent="0.25">
      <c r="A3202">
        <v>11008</v>
      </c>
      <c r="B3202" t="s">
        <v>37</v>
      </c>
      <c r="C3202" t="s">
        <v>73921</v>
      </c>
      <c r="D3202" t="s">
        <v>76905</v>
      </c>
      <c r="E3202" t="s">
        <v>77084</v>
      </c>
      <c r="F3202" t="s">
        <v>77085</v>
      </c>
      <c r="G3202" t="s">
        <v>77086</v>
      </c>
      <c r="J3202" t="s">
        <v>77087</v>
      </c>
      <c r="K3202">
        <v>1941</v>
      </c>
      <c r="O3202" t="s">
        <v>25340</v>
      </c>
      <c r="R3202" t="s">
        <v>770</v>
      </c>
      <c r="V3202">
        <v>6583</v>
      </c>
      <c r="W3202" t="s">
        <v>25334</v>
      </c>
    </row>
    <row r="3203" spans="1:23" x14ac:dyDescent="0.25">
      <c r="A3203">
        <v>11009</v>
      </c>
      <c r="B3203" t="s">
        <v>37</v>
      </c>
      <c r="C3203" t="s">
        <v>73921</v>
      </c>
      <c r="D3203" t="s">
        <v>76905</v>
      </c>
      <c r="E3203" t="s">
        <v>77088</v>
      </c>
      <c r="F3203" t="s">
        <v>77089</v>
      </c>
      <c r="G3203" t="s">
        <v>77090</v>
      </c>
      <c r="J3203" t="s">
        <v>77091</v>
      </c>
      <c r="K3203">
        <v>1939</v>
      </c>
      <c r="O3203" t="s">
        <v>25340</v>
      </c>
      <c r="R3203" t="s">
        <v>770</v>
      </c>
      <c r="U3203" t="s">
        <v>77092</v>
      </c>
      <c r="V3203">
        <v>6583</v>
      </c>
      <c r="W3203" t="s">
        <v>25334</v>
      </c>
    </row>
    <row r="3204" spans="1:23" x14ac:dyDescent="0.25">
      <c r="A3204">
        <v>11010</v>
      </c>
      <c r="B3204" t="s">
        <v>37</v>
      </c>
      <c r="C3204" t="s">
        <v>73921</v>
      </c>
      <c r="D3204" t="s">
        <v>76905</v>
      </c>
      <c r="E3204" t="s">
        <v>77093</v>
      </c>
      <c r="F3204" t="s">
        <v>77094</v>
      </c>
      <c r="G3204" t="s">
        <v>77095</v>
      </c>
      <c r="J3204" t="s">
        <v>77096</v>
      </c>
      <c r="K3204">
        <v>1969</v>
      </c>
      <c r="O3204" t="s">
        <v>25340</v>
      </c>
      <c r="R3204" t="s">
        <v>770</v>
      </c>
      <c r="U3204" t="s">
        <v>77097</v>
      </c>
      <c r="V3204">
        <v>6583</v>
      </c>
      <c r="W3204" t="s">
        <v>25334</v>
      </c>
    </row>
    <row r="3205" spans="1:23" x14ac:dyDescent="0.25">
      <c r="A3205">
        <v>11011</v>
      </c>
      <c r="B3205" t="s">
        <v>37</v>
      </c>
      <c r="C3205" t="s">
        <v>73921</v>
      </c>
      <c r="D3205" t="s">
        <v>76905</v>
      </c>
      <c r="E3205" t="s">
        <v>77098</v>
      </c>
      <c r="F3205" t="s">
        <v>77099</v>
      </c>
      <c r="G3205" t="s">
        <v>77100</v>
      </c>
      <c r="J3205" t="s">
        <v>77101</v>
      </c>
      <c r="K3205">
        <v>1968</v>
      </c>
      <c r="O3205" t="s">
        <v>37031</v>
      </c>
      <c r="P3205" t="s">
        <v>37029</v>
      </c>
      <c r="R3205" t="s">
        <v>37029</v>
      </c>
      <c r="S3205" t="s">
        <v>75112</v>
      </c>
      <c r="U3205" t="s">
        <v>77102</v>
      </c>
      <c r="V3205">
        <v>7749</v>
      </c>
      <c r="W3205" t="s">
        <v>37037</v>
      </c>
    </row>
    <row r="3206" spans="1:23" x14ac:dyDescent="0.25">
      <c r="A3206">
        <v>11012</v>
      </c>
      <c r="B3206" t="s">
        <v>37</v>
      </c>
      <c r="C3206" t="s">
        <v>73921</v>
      </c>
      <c r="D3206" t="s">
        <v>76905</v>
      </c>
      <c r="E3206" t="s">
        <v>77103</v>
      </c>
      <c r="F3206" t="s">
        <v>77104</v>
      </c>
      <c r="G3206" t="s">
        <v>77105</v>
      </c>
      <c r="J3206" t="s">
        <v>77045</v>
      </c>
      <c r="O3206" t="s">
        <v>25340</v>
      </c>
      <c r="R3206" t="s">
        <v>770</v>
      </c>
      <c r="V3206">
        <v>6583</v>
      </c>
      <c r="W3206" t="s">
        <v>25334</v>
      </c>
    </row>
    <row r="3207" spans="1:23" x14ac:dyDescent="0.25">
      <c r="A3207">
        <v>11013</v>
      </c>
      <c r="B3207" t="s">
        <v>37</v>
      </c>
      <c r="C3207" t="s">
        <v>73921</v>
      </c>
      <c r="D3207" t="s">
        <v>76905</v>
      </c>
      <c r="E3207" t="s">
        <v>77106</v>
      </c>
      <c r="F3207" t="s">
        <v>77107</v>
      </c>
      <c r="G3207" t="s">
        <v>77108</v>
      </c>
      <c r="J3207" t="s">
        <v>77045</v>
      </c>
      <c r="K3207">
        <v>1944</v>
      </c>
      <c r="O3207" t="s">
        <v>25340</v>
      </c>
      <c r="R3207" t="s">
        <v>770</v>
      </c>
      <c r="U3207" t="s">
        <v>77109</v>
      </c>
      <c r="V3207">
        <v>6583</v>
      </c>
      <c r="W3207" t="s">
        <v>25334</v>
      </c>
    </row>
    <row r="3208" spans="1:23" x14ac:dyDescent="0.25">
      <c r="A3208">
        <v>11014</v>
      </c>
      <c r="B3208" t="s">
        <v>37</v>
      </c>
      <c r="C3208" t="s">
        <v>73921</v>
      </c>
      <c r="D3208" t="s">
        <v>76905</v>
      </c>
      <c r="E3208" t="s">
        <v>77110</v>
      </c>
      <c r="F3208" t="s">
        <v>77111</v>
      </c>
      <c r="G3208" t="s">
        <v>77112</v>
      </c>
      <c r="J3208" t="s">
        <v>73991</v>
      </c>
      <c r="K3208">
        <v>1953</v>
      </c>
      <c r="O3208" t="s">
        <v>9415</v>
      </c>
      <c r="R3208" t="s">
        <v>9414</v>
      </c>
      <c r="V3208">
        <v>7540</v>
      </c>
      <c r="W3208" t="s">
        <v>34944</v>
      </c>
    </row>
    <row r="3209" spans="1:23" x14ac:dyDescent="0.25">
      <c r="A3209">
        <v>11015</v>
      </c>
      <c r="B3209" t="s">
        <v>37</v>
      </c>
      <c r="C3209" t="s">
        <v>73921</v>
      </c>
      <c r="D3209" t="s">
        <v>76905</v>
      </c>
      <c r="E3209" t="s">
        <v>77113</v>
      </c>
      <c r="F3209" t="s">
        <v>77114</v>
      </c>
      <c r="G3209" t="s">
        <v>77115</v>
      </c>
      <c r="J3209" t="s">
        <v>73991</v>
      </c>
      <c r="K3209">
        <v>1953</v>
      </c>
      <c r="O3209" t="s">
        <v>9415</v>
      </c>
      <c r="R3209" t="s">
        <v>9414</v>
      </c>
      <c r="V3209">
        <v>7540</v>
      </c>
      <c r="W3209" t="s">
        <v>34944</v>
      </c>
    </row>
    <row r="3210" spans="1:23" x14ac:dyDescent="0.25">
      <c r="A3210">
        <v>11016</v>
      </c>
      <c r="B3210" t="s">
        <v>37</v>
      </c>
      <c r="C3210" t="s">
        <v>73921</v>
      </c>
      <c r="D3210" t="s">
        <v>76905</v>
      </c>
      <c r="E3210" t="s">
        <v>77116</v>
      </c>
      <c r="F3210" t="s">
        <v>77117</v>
      </c>
      <c r="G3210" t="s">
        <v>77118</v>
      </c>
      <c r="H3210" t="s">
        <v>62645</v>
      </c>
      <c r="J3210" t="s">
        <v>77119</v>
      </c>
      <c r="K3210">
        <v>1965</v>
      </c>
      <c r="O3210" t="s">
        <v>9415</v>
      </c>
      <c r="R3210" t="s">
        <v>9414</v>
      </c>
      <c r="V3210">
        <v>7540</v>
      </c>
      <c r="W3210" t="s">
        <v>34944</v>
      </c>
    </row>
    <row r="3211" spans="1:23" x14ac:dyDescent="0.25">
      <c r="A3211">
        <v>11017</v>
      </c>
      <c r="B3211" t="s">
        <v>37</v>
      </c>
      <c r="C3211" t="s">
        <v>73921</v>
      </c>
      <c r="D3211" t="s">
        <v>76905</v>
      </c>
      <c r="E3211" t="s">
        <v>77120</v>
      </c>
      <c r="F3211" t="s">
        <v>77121</v>
      </c>
      <c r="G3211" t="s">
        <v>77122</v>
      </c>
      <c r="J3211" t="s">
        <v>77123</v>
      </c>
      <c r="K3211">
        <v>1972</v>
      </c>
      <c r="O3211" t="s">
        <v>9415</v>
      </c>
      <c r="R3211" t="s">
        <v>9414</v>
      </c>
      <c r="V3211">
        <v>7540</v>
      </c>
      <c r="W3211" t="s">
        <v>34944</v>
      </c>
    </row>
    <row r="3212" spans="1:23" x14ac:dyDescent="0.25">
      <c r="A3212">
        <v>11018</v>
      </c>
      <c r="B3212" t="s">
        <v>37</v>
      </c>
      <c r="C3212" t="s">
        <v>73921</v>
      </c>
      <c r="D3212" t="s">
        <v>76905</v>
      </c>
      <c r="E3212" t="s">
        <v>77124</v>
      </c>
      <c r="F3212" t="s">
        <v>77125</v>
      </c>
      <c r="G3212" t="s">
        <v>77126</v>
      </c>
      <c r="H3212" t="s">
        <v>62733</v>
      </c>
      <c r="J3212" t="s">
        <v>77127</v>
      </c>
      <c r="K3212">
        <v>1957</v>
      </c>
      <c r="O3212" t="s">
        <v>9415</v>
      </c>
      <c r="R3212" t="s">
        <v>9414</v>
      </c>
      <c r="U3212" t="s">
        <v>77128</v>
      </c>
      <c r="V3212">
        <v>7540</v>
      </c>
      <c r="W3212" t="s">
        <v>34944</v>
      </c>
    </row>
    <row r="3213" spans="1:23" x14ac:dyDescent="0.25">
      <c r="A3213">
        <v>11019</v>
      </c>
      <c r="B3213" t="s">
        <v>37</v>
      </c>
      <c r="C3213" t="s">
        <v>73921</v>
      </c>
      <c r="D3213" t="s">
        <v>76905</v>
      </c>
      <c r="E3213" t="s">
        <v>77129</v>
      </c>
      <c r="F3213" t="s">
        <v>77130</v>
      </c>
      <c r="G3213" t="s">
        <v>77131</v>
      </c>
      <c r="J3213" t="s">
        <v>77132</v>
      </c>
      <c r="K3213">
        <v>1959</v>
      </c>
      <c r="O3213" t="s">
        <v>9415</v>
      </c>
      <c r="R3213" t="s">
        <v>9414</v>
      </c>
      <c r="V3213">
        <v>7540</v>
      </c>
      <c r="W3213" t="s">
        <v>34944</v>
      </c>
    </row>
    <row r="3214" spans="1:23" x14ac:dyDescent="0.25">
      <c r="A3214">
        <v>11020</v>
      </c>
      <c r="B3214" t="s">
        <v>37</v>
      </c>
      <c r="C3214" t="s">
        <v>73921</v>
      </c>
      <c r="D3214" t="s">
        <v>76905</v>
      </c>
      <c r="E3214" t="s">
        <v>77133</v>
      </c>
      <c r="F3214" t="s">
        <v>77134</v>
      </c>
      <c r="G3214" t="s">
        <v>77135</v>
      </c>
      <c r="J3214" t="s">
        <v>77132</v>
      </c>
      <c r="K3214">
        <v>1959</v>
      </c>
      <c r="O3214" t="s">
        <v>9415</v>
      </c>
      <c r="R3214" t="s">
        <v>9414</v>
      </c>
      <c r="V3214">
        <v>7540</v>
      </c>
      <c r="W3214" t="s">
        <v>34944</v>
      </c>
    </row>
    <row r="3215" spans="1:23" x14ac:dyDescent="0.25">
      <c r="A3215">
        <v>11021</v>
      </c>
      <c r="B3215" t="s">
        <v>37</v>
      </c>
      <c r="C3215" t="s">
        <v>73921</v>
      </c>
      <c r="D3215" t="s">
        <v>76905</v>
      </c>
      <c r="E3215" t="s">
        <v>77136</v>
      </c>
      <c r="F3215" t="s">
        <v>77137</v>
      </c>
      <c r="G3215" t="s">
        <v>77138</v>
      </c>
      <c r="J3215" t="s">
        <v>73991</v>
      </c>
      <c r="K3215">
        <v>1947</v>
      </c>
      <c r="O3215" t="s">
        <v>9415</v>
      </c>
      <c r="R3215" t="s">
        <v>9414</v>
      </c>
      <c r="V3215">
        <v>7540</v>
      </c>
      <c r="W3215" t="s">
        <v>34944</v>
      </c>
    </row>
    <row r="3216" spans="1:23" x14ac:dyDescent="0.25">
      <c r="A3216">
        <v>11022</v>
      </c>
      <c r="B3216" t="s">
        <v>37</v>
      </c>
      <c r="C3216" t="s">
        <v>73921</v>
      </c>
      <c r="D3216" t="s">
        <v>76905</v>
      </c>
      <c r="E3216" t="s">
        <v>77139</v>
      </c>
      <c r="F3216" t="s">
        <v>77140</v>
      </c>
      <c r="G3216" t="s">
        <v>77141</v>
      </c>
      <c r="J3216" t="s">
        <v>35401</v>
      </c>
      <c r="O3216" t="s">
        <v>19168</v>
      </c>
      <c r="R3216" t="s">
        <v>675</v>
      </c>
      <c r="V3216">
        <v>5991</v>
      </c>
      <c r="W3216" t="s">
        <v>19224</v>
      </c>
    </row>
    <row r="3217" spans="1:23" x14ac:dyDescent="0.25">
      <c r="A3217">
        <v>11023</v>
      </c>
      <c r="B3217" t="s">
        <v>37</v>
      </c>
      <c r="C3217" t="s">
        <v>73921</v>
      </c>
      <c r="D3217" t="s">
        <v>77142</v>
      </c>
      <c r="E3217" t="s">
        <v>77143</v>
      </c>
      <c r="F3217" t="s">
        <v>77144</v>
      </c>
      <c r="G3217" t="s">
        <v>77145</v>
      </c>
      <c r="H3217" t="s">
        <v>62733</v>
      </c>
      <c r="I3217" t="s">
        <v>44</v>
      </c>
      <c r="J3217" t="s">
        <v>77146</v>
      </c>
      <c r="K3217">
        <v>1980</v>
      </c>
      <c r="O3217" t="s">
        <v>9415</v>
      </c>
      <c r="R3217" t="s">
        <v>9414</v>
      </c>
      <c r="U3217" t="s">
        <v>77147</v>
      </c>
      <c r="V3217">
        <v>7182</v>
      </c>
      <c r="W3217" t="s">
        <v>31339</v>
      </c>
    </row>
    <row r="3218" spans="1:23" x14ac:dyDescent="0.25">
      <c r="A3218">
        <v>11024</v>
      </c>
      <c r="B3218" t="s">
        <v>37</v>
      </c>
      <c r="C3218" t="s">
        <v>73921</v>
      </c>
      <c r="D3218" t="s">
        <v>76905</v>
      </c>
      <c r="E3218" t="s">
        <v>77148</v>
      </c>
      <c r="F3218" t="s">
        <v>77149</v>
      </c>
      <c r="G3218" t="s">
        <v>77150</v>
      </c>
      <c r="J3218" t="s">
        <v>77151</v>
      </c>
      <c r="K3218">
        <v>1959</v>
      </c>
      <c r="O3218" t="s">
        <v>25430</v>
      </c>
      <c r="P3218" t="s">
        <v>25428</v>
      </c>
      <c r="R3218" t="s">
        <v>770</v>
      </c>
      <c r="U3218" t="s">
        <v>77152</v>
      </c>
      <c r="V3218">
        <v>6592</v>
      </c>
      <c r="W3218" t="s">
        <v>25422</v>
      </c>
    </row>
    <row r="3219" spans="1:23" x14ac:dyDescent="0.25">
      <c r="A3219">
        <v>11025</v>
      </c>
      <c r="B3219" t="s">
        <v>37</v>
      </c>
      <c r="C3219" t="s">
        <v>73921</v>
      </c>
      <c r="D3219" t="s">
        <v>76905</v>
      </c>
      <c r="E3219" t="s">
        <v>77153</v>
      </c>
      <c r="F3219" t="s">
        <v>77154</v>
      </c>
      <c r="G3219" t="s">
        <v>77155</v>
      </c>
      <c r="H3219" t="s">
        <v>62645</v>
      </c>
      <c r="J3219" t="s">
        <v>10988</v>
      </c>
      <c r="K3219">
        <v>1954</v>
      </c>
      <c r="O3219" t="s">
        <v>25430</v>
      </c>
      <c r="P3219" t="s">
        <v>25428</v>
      </c>
      <c r="R3219" t="s">
        <v>770</v>
      </c>
      <c r="U3219" t="s">
        <v>77156</v>
      </c>
      <c r="V3219">
        <v>6592</v>
      </c>
      <c r="W3219" t="s">
        <v>25422</v>
      </c>
    </row>
    <row r="3220" spans="1:23" x14ac:dyDescent="0.25">
      <c r="A3220">
        <v>11026</v>
      </c>
      <c r="B3220" t="s">
        <v>37</v>
      </c>
      <c r="C3220" t="s">
        <v>73921</v>
      </c>
      <c r="D3220" t="s">
        <v>76905</v>
      </c>
      <c r="E3220" t="s">
        <v>77157</v>
      </c>
      <c r="F3220" t="s">
        <v>77158</v>
      </c>
      <c r="G3220" t="s">
        <v>77159</v>
      </c>
      <c r="J3220" t="s">
        <v>73175</v>
      </c>
      <c r="K3220">
        <v>1958</v>
      </c>
      <c r="O3220" t="s">
        <v>26169</v>
      </c>
      <c r="R3220" t="s">
        <v>770</v>
      </c>
      <c r="S3220" t="s">
        <v>77160</v>
      </c>
      <c r="U3220" t="s">
        <v>77161</v>
      </c>
      <c r="V3220">
        <v>6666</v>
      </c>
      <c r="W3220" t="s">
        <v>26163</v>
      </c>
    </row>
    <row r="3221" spans="1:23" x14ac:dyDescent="0.25">
      <c r="A3221">
        <v>11027</v>
      </c>
      <c r="B3221" t="s">
        <v>37</v>
      </c>
      <c r="C3221" t="s">
        <v>73921</v>
      </c>
      <c r="D3221" t="s">
        <v>76905</v>
      </c>
      <c r="E3221" t="s">
        <v>77162</v>
      </c>
      <c r="F3221" t="s">
        <v>77163</v>
      </c>
      <c r="G3221" t="s">
        <v>77164</v>
      </c>
      <c r="J3221" t="s">
        <v>77165</v>
      </c>
      <c r="O3221" t="s">
        <v>26169</v>
      </c>
      <c r="R3221" t="s">
        <v>770</v>
      </c>
      <c r="V3221">
        <v>6666</v>
      </c>
      <c r="W3221" t="s">
        <v>26163</v>
      </c>
    </row>
    <row r="3222" spans="1:23" x14ac:dyDescent="0.25">
      <c r="A3222">
        <v>11028</v>
      </c>
      <c r="B3222" t="s">
        <v>37</v>
      </c>
      <c r="C3222" t="s">
        <v>73921</v>
      </c>
      <c r="D3222" t="s">
        <v>77166</v>
      </c>
      <c r="E3222" t="s">
        <v>77167</v>
      </c>
      <c r="F3222" t="s">
        <v>77168</v>
      </c>
      <c r="G3222" t="s">
        <v>77169</v>
      </c>
      <c r="J3222" t="s">
        <v>77170</v>
      </c>
      <c r="K3222">
        <v>1954</v>
      </c>
      <c r="O3222" t="s">
        <v>26169</v>
      </c>
      <c r="R3222" t="s">
        <v>770</v>
      </c>
      <c r="V3222">
        <v>6666</v>
      </c>
      <c r="W3222" t="s">
        <v>26163</v>
      </c>
    </row>
    <row r="3223" spans="1:23" x14ac:dyDescent="0.25">
      <c r="A3223">
        <v>11029</v>
      </c>
      <c r="B3223" t="s">
        <v>37</v>
      </c>
      <c r="C3223" t="s">
        <v>73921</v>
      </c>
      <c r="D3223" t="s">
        <v>77166</v>
      </c>
      <c r="E3223" t="s">
        <v>77171</v>
      </c>
      <c r="F3223" t="s">
        <v>77172</v>
      </c>
      <c r="G3223" t="s">
        <v>77173</v>
      </c>
      <c r="J3223" t="s">
        <v>64731</v>
      </c>
      <c r="O3223" t="s">
        <v>26169</v>
      </c>
      <c r="R3223" t="s">
        <v>770</v>
      </c>
      <c r="S3223" t="s">
        <v>77174</v>
      </c>
      <c r="U3223" t="s">
        <v>77175</v>
      </c>
      <c r="V3223">
        <v>6666</v>
      </c>
      <c r="W3223" t="s">
        <v>26163</v>
      </c>
    </row>
    <row r="3224" spans="1:23" x14ac:dyDescent="0.25">
      <c r="A3224">
        <v>11030</v>
      </c>
      <c r="B3224" t="s">
        <v>37</v>
      </c>
      <c r="C3224" t="s">
        <v>73921</v>
      </c>
      <c r="D3224" t="s">
        <v>77166</v>
      </c>
      <c r="E3224" t="s">
        <v>77176</v>
      </c>
      <c r="F3224" t="s">
        <v>77177</v>
      </c>
      <c r="G3224" t="s">
        <v>77178</v>
      </c>
      <c r="J3224" t="s">
        <v>66816</v>
      </c>
      <c r="O3224" t="s">
        <v>26169</v>
      </c>
      <c r="R3224" t="s">
        <v>770</v>
      </c>
      <c r="V3224">
        <v>6666</v>
      </c>
      <c r="W3224" t="s">
        <v>26163</v>
      </c>
    </row>
    <row r="3225" spans="1:23" x14ac:dyDescent="0.25">
      <c r="A3225">
        <v>11031</v>
      </c>
      <c r="B3225" t="s">
        <v>37</v>
      </c>
      <c r="C3225" t="s">
        <v>73921</v>
      </c>
      <c r="D3225" t="s">
        <v>77166</v>
      </c>
      <c r="E3225" t="s">
        <v>77179</v>
      </c>
      <c r="F3225" t="s">
        <v>77180</v>
      </c>
      <c r="G3225" t="s">
        <v>77181</v>
      </c>
      <c r="J3225" t="s">
        <v>66379</v>
      </c>
      <c r="O3225" t="s">
        <v>26169</v>
      </c>
      <c r="R3225" t="s">
        <v>770</v>
      </c>
      <c r="V3225">
        <v>6666</v>
      </c>
      <c r="W3225" t="s">
        <v>26163</v>
      </c>
    </row>
    <row r="3226" spans="1:23" x14ac:dyDescent="0.25">
      <c r="A3226">
        <v>11032</v>
      </c>
      <c r="B3226" t="s">
        <v>37</v>
      </c>
      <c r="C3226" t="s">
        <v>73921</v>
      </c>
      <c r="D3226" t="s">
        <v>77166</v>
      </c>
      <c r="E3226" t="s">
        <v>77182</v>
      </c>
      <c r="F3226" t="s">
        <v>77183</v>
      </c>
      <c r="G3226" t="s">
        <v>77184</v>
      </c>
      <c r="J3226" t="s">
        <v>73175</v>
      </c>
      <c r="O3226" t="s">
        <v>26169</v>
      </c>
      <c r="R3226" t="s">
        <v>770</v>
      </c>
      <c r="V3226">
        <v>6666</v>
      </c>
      <c r="W3226" t="s">
        <v>26163</v>
      </c>
    </row>
    <row r="3227" spans="1:23" x14ac:dyDescent="0.25">
      <c r="A3227">
        <v>11033</v>
      </c>
      <c r="B3227" t="s">
        <v>37</v>
      </c>
      <c r="C3227" t="s">
        <v>73921</v>
      </c>
      <c r="D3227" t="s">
        <v>77166</v>
      </c>
      <c r="E3227" t="s">
        <v>77185</v>
      </c>
      <c r="F3227" t="s">
        <v>77186</v>
      </c>
      <c r="G3227" t="s">
        <v>77187</v>
      </c>
      <c r="J3227" t="s">
        <v>59796</v>
      </c>
      <c r="O3227" t="s">
        <v>19168</v>
      </c>
      <c r="R3227" t="s">
        <v>675</v>
      </c>
      <c r="V3227">
        <v>5991</v>
      </c>
      <c r="W3227" t="s">
        <v>19224</v>
      </c>
    </row>
    <row r="3228" spans="1:23" x14ac:dyDescent="0.25">
      <c r="A3228">
        <v>11034</v>
      </c>
      <c r="B3228" t="s">
        <v>37</v>
      </c>
      <c r="C3228" t="s">
        <v>73921</v>
      </c>
      <c r="D3228" t="s">
        <v>77166</v>
      </c>
      <c r="E3228" t="s">
        <v>77188</v>
      </c>
      <c r="F3228" t="s">
        <v>77189</v>
      </c>
      <c r="G3228" t="s">
        <v>77190</v>
      </c>
      <c r="J3228" t="s">
        <v>66379</v>
      </c>
      <c r="O3228" t="s">
        <v>26169</v>
      </c>
      <c r="R3228" t="s">
        <v>770</v>
      </c>
      <c r="V3228">
        <v>6666</v>
      </c>
      <c r="W3228" t="s">
        <v>26163</v>
      </c>
    </row>
    <row r="3229" spans="1:23" x14ac:dyDescent="0.25">
      <c r="A3229">
        <v>11035</v>
      </c>
      <c r="B3229" t="s">
        <v>37</v>
      </c>
      <c r="C3229" t="s">
        <v>73921</v>
      </c>
      <c r="D3229" t="s">
        <v>77166</v>
      </c>
      <c r="E3229" t="s">
        <v>77191</v>
      </c>
      <c r="F3229" t="s">
        <v>77192</v>
      </c>
      <c r="G3229" t="s">
        <v>77193</v>
      </c>
      <c r="J3229" t="s">
        <v>64771</v>
      </c>
      <c r="K3229">
        <v>1958</v>
      </c>
      <c r="O3229" t="s">
        <v>26169</v>
      </c>
      <c r="R3229" t="s">
        <v>770</v>
      </c>
      <c r="S3229" t="s">
        <v>77194</v>
      </c>
      <c r="U3229" t="s">
        <v>77195</v>
      </c>
      <c r="V3229">
        <v>6666</v>
      </c>
      <c r="W3229" t="s">
        <v>26163</v>
      </c>
    </row>
    <row r="3230" spans="1:23" x14ac:dyDescent="0.25">
      <c r="A3230">
        <v>11036</v>
      </c>
      <c r="B3230" t="s">
        <v>37</v>
      </c>
      <c r="C3230" t="s">
        <v>73921</v>
      </c>
      <c r="D3230" t="s">
        <v>77166</v>
      </c>
      <c r="E3230" t="s">
        <v>77196</v>
      </c>
      <c r="F3230" t="s">
        <v>77197</v>
      </c>
      <c r="G3230" t="s">
        <v>77198</v>
      </c>
      <c r="J3230" t="s">
        <v>77199</v>
      </c>
      <c r="O3230" t="s">
        <v>26169</v>
      </c>
      <c r="R3230" t="s">
        <v>770</v>
      </c>
      <c r="V3230">
        <v>6666</v>
      </c>
      <c r="W3230" t="s">
        <v>26163</v>
      </c>
    </row>
    <row r="3231" spans="1:23" x14ac:dyDescent="0.25">
      <c r="A3231">
        <v>11037</v>
      </c>
      <c r="B3231" t="s">
        <v>37</v>
      </c>
      <c r="C3231" t="s">
        <v>73921</v>
      </c>
      <c r="D3231" t="s">
        <v>77166</v>
      </c>
      <c r="E3231" t="s">
        <v>77200</v>
      </c>
      <c r="F3231" t="s">
        <v>77201</v>
      </c>
      <c r="G3231" t="s">
        <v>77202</v>
      </c>
      <c r="J3231" t="s">
        <v>66379</v>
      </c>
      <c r="O3231" t="s">
        <v>26169</v>
      </c>
      <c r="R3231" t="s">
        <v>770</v>
      </c>
      <c r="V3231">
        <v>6666</v>
      </c>
      <c r="W3231" t="s">
        <v>26163</v>
      </c>
    </row>
    <row r="3232" spans="1:23" x14ac:dyDescent="0.25">
      <c r="A3232">
        <v>11038</v>
      </c>
      <c r="B3232" t="s">
        <v>37</v>
      </c>
      <c r="C3232" t="s">
        <v>73921</v>
      </c>
      <c r="D3232" t="s">
        <v>77166</v>
      </c>
      <c r="E3232" t="s">
        <v>77203</v>
      </c>
      <c r="F3232" t="s">
        <v>77204</v>
      </c>
      <c r="G3232" t="s">
        <v>77205</v>
      </c>
      <c r="J3232" t="s">
        <v>77206</v>
      </c>
      <c r="O3232" t="s">
        <v>26169</v>
      </c>
      <c r="R3232" t="s">
        <v>770</v>
      </c>
      <c r="V3232">
        <v>6666</v>
      </c>
      <c r="W3232" t="s">
        <v>26163</v>
      </c>
    </row>
    <row r="3233" spans="1:23" x14ac:dyDescent="0.25">
      <c r="A3233">
        <v>11039</v>
      </c>
      <c r="B3233" t="s">
        <v>37</v>
      </c>
      <c r="C3233" t="s">
        <v>73921</v>
      </c>
      <c r="D3233" t="s">
        <v>77166</v>
      </c>
      <c r="E3233" t="s">
        <v>77207</v>
      </c>
      <c r="F3233" t="s">
        <v>77208</v>
      </c>
      <c r="G3233" t="s">
        <v>77209</v>
      </c>
      <c r="J3233" t="s">
        <v>77210</v>
      </c>
      <c r="O3233" t="s">
        <v>26169</v>
      </c>
      <c r="R3233" t="s">
        <v>770</v>
      </c>
      <c r="V3233">
        <v>6666</v>
      </c>
      <c r="W3233" t="s">
        <v>26163</v>
      </c>
    </row>
    <row r="3234" spans="1:23" x14ac:dyDescent="0.25">
      <c r="A3234">
        <v>11040</v>
      </c>
      <c r="B3234" t="s">
        <v>37</v>
      </c>
      <c r="C3234" t="s">
        <v>73921</v>
      </c>
      <c r="D3234" t="s">
        <v>77166</v>
      </c>
      <c r="E3234" t="s">
        <v>77211</v>
      </c>
      <c r="F3234" t="s">
        <v>77212</v>
      </c>
      <c r="G3234" t="s">
        <v>77213</v>
      </c>
      <c r="J3234" t="s">
        <v>77214</v>
      </c>
      <c r="K3234">
        <v>1953</v>
      </c>
      <c r="O3234" t="s">
        <v>26169</v>
      </c>
      <c r="R3234" t="s">
        <v>770</v>
      </c>
      <c r="S3234" t="s">
        <v>77215</v>
      </c>
      <c r="V3234">
        <v>6666</v>
      </c>
      <c r="W3234" t="s">
        <v>26163</v>
      </c>
    </row>
    <row r="3235" spans="1:23" x14ac:dyDescent="0.25">
      <c r="A3235">
        <v>11041</v>
      </c>
      <c r="B3235" t="s">
        <v>37</v>
      </c>
      <c r="C3235" t="s">
        <v>73921</v>
      </c>
      <c r="D3235" t="s">
        <v>77166</v>
      </c>
      <c r="E3235" t="s">
        <v>77216</v>
      </c>
      <c r="F3235" t="s">
        <v>77217</v>
      </c>
      <c r="G3235" t="s">
        <v>77218</v>
      </c>
      <c r="J3235" t="s">
        <v>73175</v>
      </c>
      <c r="O3235" t="s">
        <v>26169</v>
      </c>
      <c r="R3235" t="s">
        <v>770</v>
      </c>
      <c r="V3235">
        <v>6666</v>
      </c>
      <c r="W3235" t="s">
        <v>26163</v>
      </c>
    </row>
    <row r="3236" spans="1:23" x14ac:dyDescent="0.25">
      <c r="A3236">
        <v>11042</v>
      </c>
      <c r="B3236" t="s">
        <v>37</v>
      </c>
      <c r="C3236" t="s">
        <v>73921</v>
      </c>
      <c r="D3236" t="s">
        <v>77166</v>
      </c>
      <c r="E3236" t="s">
        <v>77219</v>
      </c>
      <c r="F3236" t="s">
        <v>77220</v>
      </c>
      <c r="G3236" t="s">
        <v>77221</v>
      </c>
      <c r="J3236" t="s">
        <v>77222</v>
      </c>
      <c r="K3236">
        <v>1960</v>
      </c>
      <c r="O3236" t="s">
        <v>26169</v>
      </c>
      <c r="R3236" t="s">
        <v>770</v>
      </c>
      <c r="S3236" t="s">
        <v>77223</v>
      </c>
      <c r="U3236" t="s">
        <v>77224</v>
      </c>
      <c r="V3236">
        <v>6666</v>
      </c>
      <c r="W3236" t="s">
        <v>26163</v>
      </c>
    </row>
    <row r="3237" spans="1:23" x14ac:dyDescent="0.25">
      <c r="A3237">
        <v>11043</v>
      </c>
      <c r="B3237" t="s">
        <v>37</v>
      </c>
      <c r="C3237" t="s">
        <v>73921</v>
      </c>
      <c r="D3237" t="s">
        <v>77166</v>
      </c>
      <c r="E3237" t="s">
        <v>77225</v>
      </c>
      <c r="F3237" t="s">
        <v>77226</v>
      </c>
      <c r="G3237" t="s">
        <v>77227</v>
      </c>
      <c r="J3237" t="s">
        <v>73175</v>
      </c>
      <c r="O3237" t="s">
        <v>26169</v>
      </c>
      <c r="R3237" t="s">
        <v>770</v>
      </c>
      <c r="V3237">
        <v>6666</v>
      </c>
      <c r="W3237" t="s">
        <v>26163</v>
      </c>
    </row>
    <row r="3238" spans="1:23" x14ac:dyDescent="0.25">
      <c r="A3238">
        <v>11044</v>
      </c>
      <c r="B3238" t="s">
        <v>37</v>
      </c>
      <c r="C3238" t="s">
        <v>73921</v>
      </c>
      <c r="D3238" t="s">
        <v>77166</v>
      </c>
      <c r="E3238" t="s">
        <v>77228</v>
      </c>
      <c r="F3238" t="s">
        <v>77229</v>
      </c>
      <c r="G3238" t="s">
        <v>77230</v>
      </c>
      <c r="J3238" t="s">
        <v>68580</v>
      </c>
      <c r="K3238">
        <v>1950</v>
      </c>
      <c r="O3238" t="s">
        <v>6936</v>
      </c>
      <c r="R3238" t="s">
        <v>306</v>
      </c>
      <c r="S3238" t="s">
        <v>77231</v>
      </c>
      <c r="U3238" t="s">
        <v>77232</v>
      </c>
      <c r="V3238">
        <v>4829</v>
      </c>
      <c r="W3238" t="s">
        <v>6927</v>
      </c>
    </row>
    <row r="3239" spans="1:23" x14ac:dyDescent="0.25">
      <c r="A3239">
        <v>11045</v>
      </c>
      <c r="B3239" t="s">
        <v>37</v>
      </c>
      <c r="C3239" t="s">
        <v>73921</v>
      </c>
      <c r="D3239" t="s">
        <v>77166</v>
      </c>
      <c r="E3239" t="s">
        <v>77233</v>
      </c>
      <c r="F3239" t="s">
        <v>77234</v>
      </c>
      <c r="G3239" t="s">
        <v>77235</v>
      </c>
      <c r="J3239" t="s">
        <v>66379</v>
      </c>
      <c r="O3239" t="s">
        <v>26169</v>
      </c>
      <c r="R3239" t="s">
        <v>770</v>
      </c>
      <c r="S3239" t="s">
        <v>77236</v>
      </c>
      <c r="U3239" t="s">
        <v>77237</v>
      </c>
      <c r="V3239">
        <v>6666</v>
      </c>
      <c r="W3239" t="s">
        <v>26163</v>
      </c>
    </row>
    <row r="3240" spans="1:23" x14ac:dyDescent="0.25">
      <c r="A3240">
        <v>11046</v>
      </c>
      <c r="B3240" t="s">
        <v>37</v>
      </c>
      <c r="C3240" t="s">
        <v>73921</v>
      </c>
      <c r="D3240" t="s">
        <v>77166</v>
      </c>
      <c r="E3240" t="s">
        <v>77238</v>
      </c>
      <c r="F3240" t="s">
        <v>77239</v>
      </c>
      <c r="G3240" t="s">
        <v>77240</v>
      </c>
      <c r="J3240" t="s">
        <v>77241</v>
      </c>
      <c r="O3240" t="s">
        <v>26169</v>
      </c>
      <c r="R3240" t="s">
        <v>770</v>
      </c>
      <c r="V3240">
        <v>6666</v>
      </c>
      <c r="W3240" t="s">
        <v>26163</v>
      </c>
    </row>
    <row r="3241" spans="1:23" x14ac:dyDescent="0.25">
      <c r="A3241">
        <v>11047</v>
      </c>
      <c r="B3241" t="s">
        <v>37</v>
      </c>
      <c r="C3241" t="s">
        <v>73921</v>
      </c>
      <c r="D3241" t="s">
        <v>77166</v>
      </c>
      <c r="E3241" t="s">
        <v>77242</v>
      </c>
      <c r="F3241" t="s">
        <v>77243</v>
      </c>
      <c r="G3241" t="s">
        <v>77244</v>
      </c>
      <c r="J3241" t="s">
        <v>77245</v>
      </c>
      <c r="O3241" t="s">
        <v>26169</v>
      </c>
      <c r="R3241" t="s">
        <v>770</v>
      </c>
      <c r="S3241" t="s">
        <v>77246</v>
      </c>
      <c r="U3241" t="s">
        <v>77247</v>
      </c>
      <c r="V3241">
        <v>6666</v>
      </c>
      <c r="W3241" t="s">
        <v>26163</v>
      </c>
    </row>
    <row r="3242" spans="1:23" x14ac:dyDescent="0.25">
      <c r="A3242">
        <v>11048</v>
      </c>
      <c r="B3242" t="s">
        <v>37</v>
      </c>
      <c r="C3242" t="s">
        <v>73921</v>
      </c>
      <c r="D3242" t="s">
        <v>77166</v>
      </c>
      <c r="E3242" t="s">
        <v>77248</v>
      </c>
      <c r="F3242" t="s">
        <v>77249</v>
      </c>
      <c r="G3242" t="s">
        <v>77250</v>
      </c>
      <c r="J3242" t="s">
        <v>77251</v>
      </c>
      <c r="O3242" t="s">
        <v>26169</v>
      </c>
      <c r="R3242" t="s">
        <v>770</v>
      </c>
      <c r="S3242" t="s">
        <v>77252</v>
      </c>
      <c r="U3242" t="s">
        <v>77253</v>
      </c>
      <c r="V3242">
        <v>6666</v>
      </c>
      <c r="W3242" t="s">
        <v>26163</v>
      </c>
    </row>
    <row r="3243" spans="1:23" x14ac:dyDescent="0.25">
      <c r="A3243">
        <v>11049</v>
      </c>
      <c r="B3243" t="s">
        <v>37</v>
      </c>
      <c r="C3243" t="s">
        <v>73921</v>
      </c>
      <c r="D3243" t="s">
        <v>77166</v>
      </c>
      <c r="E3243" t="s">
        <v>77254</v>
      </c>
      <c r="F3243" t="s">
        <v>77255</v>
      </c>
      <c r="G3243" t="s">
        <v>77256</v>
      </c>
      <c r="J3243" t="s">
        <v>77199</v>
      </c>
      <c r="O3243" t="s">
        <v>26169</v>
      </c>
      <c r="R3243" t="s">
        <v>770</v>
      </c>
      <c r="V3243">
        <v>6666</v>
      </c>
      <c r="W3243" t="s">
        <v>26163</v>
      </c>
    </row>
    <row r="3244" spans="1:23" x14ac:dyDescent="0.25">
      <c r="A3244">
        <v>11050</v>
      </c>
      <c r="B3244" t="s">
        <v>37</v>
      </c>
      <c r="C3244" t="s">
        <v>73921</v>
      </c>
      <c r="D3244" t="s">
        <v>77166</v>
      </c>
      <c r="E3244" t="s">
        <v>77257</v>
      </c>
      <c r="F3244" t="s">
        <v>77258</v>
      </c>
      <c r="G3244" t="s">
        <v>77259</v>
      </c>
      <c r="J3244" t="s">
        <v>77260</v>
      </c>
      <c r="O3244" t="s">
        <v>26169</v>
      </c>
      <c r="R3244" t="s">
        <v>770</v>
      </c>
      <c r="V3244">
        <v>6666</v>
      </c>
      <c r="W3244" t="s">
        <v>26163</v>
      </c>
    </row>
    <row r="3245" spans="1:23" x14ac:dyDescent="0.25">
      <c r="A3245">
        <v>11051</v>
      </c>
      <c r="B3245" t="s">
        <v>37</v>
      </c>
      <c r="C3245" t="s">
        <v>73921</v>
      </c>
      <c r="D3245" t="s">
        <v>77166</v>
      </c>
      <c r="E3245" t="s">
        <v>77261</v>
      </c>
      <c r="F3245" t="s">
        <v>77262</v>
      </c>
      <c r="G3245" t="s">
        <v>77263</v>
      </c>
      <c r="H3245" t="s">
        <v>62733</v>
      </c>
      <c r="J3245" t="s">
        <v>77264</v>
      </c>
      <c r="O3245" t="s">
        <v>31491</v>
      </c>
      <c r="P3245" t="s">
        <v>31490</v>
      </c>
      <c r="R3245" t="s">
        <v>884</v>
      </c>
      <c r="U3245" t="s">
        <v>77265</v>
      </c>
      <c r="V3245">
        <v>7196</v>
      </c>
      <c r="W3245" t="s">
        <v>31483</v>
      </c>
    </row>
    <row r="3246" spans="1:23" x14ac:dyDescent="0.25">
      <c r="A3246">
        <v>11052</v>
      </c>
      <c r="B3246" t="s">
        <v>37</v>
      </c>
      <c r="C3246" t="s">
        <v>73921</v>
      </c>
      <c r="D3246" t="s">
        <v>77166</v>
      </c>
      <c r="E3246" t="s">
        <v>77266</v>
      </c>
      <c r="F3246" t="s">
        <v>77267</v>
      </c>
      <c r="G3246" t="s">
        <v>77268</v>
      </c>
      <c r="J3246" t="s">
        <v>77269</v>
      </c>
      <c r="O3246" t="s">
        <v>36133</v>
      </c>
      <c r="R3246" t="s">
        <v>3436</v>
      </c>
      <c r="V3246">
        <v>7660</v>
      </c>
      <c r="W3246" t="s">
        <v>36128</v>
      </c>
    </row>
    <row r="3247" spans="1:23" x14ac:dyDescent="0.25">
      <c r="A3247">
        <v>11053</v>
      </c>
      <c r="B3247" t="s">
        <v>37</v>
      </c>
      <c r="C3247" t="s">
        <v>73921</v>
      </c>
      <c r="D3247" t="s">
        <v>77166</v>
      </c>
      <c r="E3247" t="s">
        <v>77270</v>
      </c>
      <c r="F3247" t="s">
        <v>77271</v>
      </c>
      <c r="G3247" t="s">
        <v>77272</v>
      </c>
      <c r="H3247" t="s">
        <v>64683</v>
      </c>
      <c r="J3247" t="s">
        <v>77273</v>
      </c>
      <c r="K3247">
        <v>1940</v>
      </c>
      <c r="O3247" t="s">
        <v>36133</v>
      </c>
      <c r="R3247" t="s">
        <v>3436</v>
      </c>
      <c r="V3247">
        <v>7660</v>
      </c>
      <c r="W3247" t="s">
        <v>36128</v>
      </c>
    </row>
    <row r="3248" spans="1:23" x14ac:dyDescent="0.25">
      <c r="A3248">
        <v>11054</v>
      </c>
      <c r="B3248" t="s">
        <v>37</v>
      </c>
      <c r="C3248" t="s">
        <v>73921</v>
      </c>
      <c r="D3248" t="s">
        <v>77166</v>
      </c>
      <c r="E3248" t="s">
        <v>77274</v>
      </c>
      <c r="F3248" t="s">
        <v>77275</v>
      </c>
      <c r="G3248" t="s">
        <v>77276</v>
      </c>
      <c r="H3248" t="s">
        <v>67333</v>
      </c>
      <c r="J3248" t="s">
        <v>77277</v>
      </c>
      <c r="K3248">
        <v>1961</v>
      </c>
      <c r="O3248" t="s">
        <v>36133</v>
      </c>
      <c r="R3248" t="s">
        <v>3436</v>
      </c>
      <c r="U3248" t="s">
        <v>77278</v>
      </c>
      <c r="V3248">
        <v>7660</v>
      </c>
      <c r="W3248" t="s">
        <v>36128</v>
      </c>
    </row>
    <row r="3249" spans="1:23" x14ac:dyDescent="0.25">
      <c r="A3249">
        <v>11055</v>
      </c>
      <c r="B3249" t="s">
        <v>37</v>
      </c>
      <c r="C3249" t="s">
        <v>73921</v>
      </c>
      <c r="D3249" t="s">
        <v>77166</v>
      </c>
      <c r="E3249" t="s">
        <v>77279</v>
      </c>
      <c r="F3249" t="s">
        <v>77280</v>
      </c>
      <c r="G3249" t="s">
        <v>77281</v>
      </c>
      <c r="J3249" t="s">
        <v>77282</v>
      </c>
      <c r="K3249">
        <v>1947</v>
      </c>
      <c r="O3249" t="s">
        <v>26598</v>
      </c>
      <c r="R3249" t="s">
        <v>2292</v>
      </c>
      <c r="U3249" t="s">
        <v>77283</v>
      </c>
      <c r="V3249">
        <v>6717</v>
      </c>
      <c r="W3249" t="s">
        <v>26636</v>
      </c>
    </row>
    <row r="3250" spans="1:23" x14ac:dyDescent="0.25">
      <c r="A3250">
        <v>11056</v>
      </c>
      <c r="B3250" t="s">
        <v>37</v>
      </c>
      <c r="C3250" t="s">
        <v>73921</v>
      </c>
      <c r="D3250" t="s">
        <v>77166</v>
      </c>
      <c r="E3250" t="s">
        <v>77284</v>
      </c>
      <c r="F3250" t="s">
        <v>77285</v>
      </c>
      <c r="G3250" t="s">
        <v>77286</v>
      </c>
      <c r="J3250" t="s">
        <v>77287</v>
      </c>
      <c r="O3250" t="s">
        <v>10424</v>
      </c>
      <c r="P3250" t="s">
        <v>1277</v>
      </c>
      <c r="R3250" t="s">
        <v>1589</v>
      </c>
      <c r="U3250" t="s">
        <v>77288</v>
      </c>
      <c r="V3250">
        <v>7079</v>
      </c>
      <c r="W3250" t="s">
        <v>30232</v>
      </c>
    </row>
    <row r="3251" spans="1:23" x14ac:dyDescent="0.25">
      <c r="A3251">
        <v>11057</v>
      </c>
      <c r="B3251" t="s">
        <v>37</v>
      </c>
      <c r="C3251" t="s">
        <v>73921</v>
      </c>
      <c r="D3251" t="s">
        <v>77166</v>
      </c>
      <c r="E3251" t="s">
        <v>77289</v>
      </c>
      <c r="F3251" t="s">
        <v>77290</v>
      </c>
      <c r="G3251" t="s">
        <v>77291</v>
      </c>
      <c r="J3251" t="s">
        <v>77292</v>
      </c>
      <c r="O3251" t="s">
        <v>10424</v>
      </c>
      <c r="P3251" t="s">
        <v>1277</v>
      </c>
      <c r="R3251" t="s">
        <v>1589</v>
      </c>
      <c r="U3251" t="s">
        <v>77293</v>
      </c>
      <c r="V3251">
        <v>7079</v>
      </c>
      <c r="W3251" t="s">
        <v>30232</v>
      </c>
    </row>
    <row r="3252" spans="1:23" x14ac:dyDescent="0.25">
      <c r="A3252">
        <v>11058</v>
      </c>
      <c r="B3252" t="s">
        <v>37</v>
      </c>
      <c r="C3252" t="s">
        <v>73921</v>
      </c>
      <c r="D3252" t="s">
        <v>77166</v>
      </c>
      <c r="E3252" t="s">
        <v>77294</v>
      </c>
      <c r="F3252" t="s">
        <v>77295</v>
      </c>
      <c r="G3252" t="s">
        <v>77296</v>
      </c>
      <c r="J3252" t="s">
        <v>66251</v>
      </c>
      <c r="K3252">
        <v>1966</v>
      </c>
      <c r="O3252" t="s">
        <v>30517</v>
      </c>
      <c r="R3252" t="s">
        <v>3436</v>
      </c>
      <c r="U3252" t="s">
        <v>77297</v>
      </c>
      <c r="V3252">
        <v>7107</v>
      </c>
      <c r="W3252" t="s">
        <v>30512</v>
      </c>
    </row>
    <row r="3253" spans="1:23" x14ac:dyDescent="0.25">
      <c r="A3253">
        <v>11059</v>
      </c>
      <c r="B3253" t="s">
        <v>37</v>
      </c>
      <c r="C3253" t="s">
        <v>73921</v>
      </c>
      <c r="D3253" t="s">
        <v>77166</v>
      </c>
      <c r="E3253" t="s">
        <v>77298</v>
      </c>
      <c r="F3253" t="s">
        <v>77299</v>
      </c>
      <c r="G3253" t="s">
        <v>77300</v>
      </c>
      <c r="H3253" t="s">
        <v>62645</v>
      </c>
      <c r="J3253" t="s">
        <v>77301</v>
      </c>
      <c r="K3253">
        <v>1974</v>
      </c>
      <c r="O3253" t="s">
        <v>30517</v>
      </c>
      <c r="R3253" t="s">
        <v>3436</v>
      </c>
      <c r="U3253" t="s">
        <v>77302</v>
      </c>
      <c r="V3253">
        <v>7107</v>
      </c>
      <c r="W3253" t="s">
        <v>30512</v>
      </c>
    </row>
    <row r="3254" spans="1:23" x14ac:dyDescent="0.25">
      <c r="A3254">
        <v>11060</v>
      </c>
      <c r="B3254" t="s">
        <v>37</v>
      </c>
      <c r="C3254" t="s">
        <v>73921</v>
      </c>
      <c r="D3254" t="s">
        <v>77166</v>
      </c>
      <c r="E3254" t="s">
        <v>77303</v>
      </c>
      <c r="F3254" t="s">
        <v>77304</v>
      </c>
      <c r="G3254" t="s">
        <v>77305</v>
      </c>
      <c r="J3254" t="s">
        <v>77306</v>
      </c>
      <c r="K3254">
        <v>1962</v>
      </c>
      <c r="O3254" t="s">
        <v>30517</v>
      </c>
      <c r="R3254" t="s">
        <v>3436</v>
      </c>
      <c r="U3254" t="s">
        <v>77307</v>
      </c>
      <c r="V3254">
        <v>7107</v>
      </c>
      <c r="W3254" t="s">
        <v>30512</v>
      </c>
    </row>
    <row r="3255" spans="1:23" x14ac:dyDescent="0.25">
      <c r="A3255">
        <v>11061</v>
      </c>
      <c r="B3255" t="s">
        <v>37</v>
      </c>
      <c r="C3255" t="s">
        <v>73921</v>
      </c>
      <c r="D3255" t="s">
        <v>77166</v>
      </c>
      <c r="E3255" t="s">
        <v>77308</v>
      </c>
      <c r="F3255" t="s">
        <v>77309</v>
      </c>
      <c r="G3255" t="s">
        <v>77310</v>
      </c>
      <c r="J3255" t="s">
        <v>77311</v>
      </c>
      <c r="K3255">
        <v>1951</v>
      </c>
      <c r="O3255" t="s">
        <v>30517</v>
      </c>
      <c r="R3255" t="s">
        <v>3436</v>
      </c>
      <c r="U3255" t="s">
        <v>67973</v>
      </c>
      <c r="V3255">
        <v>7107</v>
      </c>
      <c r="W3255" t="s">
        <v>30512</v>
      </c>
    </row>
    <row r="3256" spans="1:23" x14ac:dyDescent="0.25">
      <c r="A3256">
        <v>11062</v>
      </c>
      <c r="B3256" t="s">
        <v>37</v>
      </c>
      <c r="C3256" t="s">
        <v>73921</v>
      </c>
      <c r="D3256" t="s">
        <v>77166</v>
      </c>
      <c r="E3256" t="s">
        <v>77312</v>
      </c>
      <c r="F3256" t="s">
        <v>77313</v>
      </c>
      <c r="G3256" t="s">
        <v>77314</v>
      </c>
      <c r="J3256" t="s">
        <v>77315</v>
      </c>
      <c r="K3256">
        <v>1962</v>
      </c>
      <c r="O3256" t="s">
        <v>30517</v>
      </c>
      <c r="R3256" t="s">
        <v>3436</v>
      </c>
      <c r="U3256" t="s">
        <v>77316</v>
      </c>
      <c r="V3256">
        <v>7107</v>
      </c>
      <c r="W3256" t="s">
        <v>30512</v>
      </c>
    </row>
    <row r="3257" spans="1:23" x14ac:dyDescent="0.25">
      <c r="A3257">
        <v>11063</v>
      </c>
      <c r="B3257" t="s">
        <v>37</v>
      </c>
      <c r="C3257" t="s">
        <v>73921</v>
      </c>
      <c r="D3257" t="s">
        <v>77166</v>
      </c>
      <c r="E3257" t="s">
        <v>77317</v>
      </c>
      <c r="F3257" t="s">
        <v>77318</v>
      </c>
      <c r="G3257" t="s">
        <v>77319</v>
      </c>
      <c r="H3257" t="s">
        <v>62733</v>
      </c>
      <c r="J3257" t="s">
        <v>77320</v>
      </c>
      <c r="K3257">
        <v>1954</v>
      </c>
      <c r="O3257" t="s">
        <v>30517</v>
      </c>
      <c r="R3257" t="s">
        <v>3436</v>
      </c>
      <c r="U3257" t="s">
        <v>77321</v>
      </c>
      <c r="V3257">
        <v>7107</v>
      </c>
      <c r="W3257" t="s">
        <v>30512</v>
      </c>
    </row>
    <row r="3258" spans="1:23" x14ac:dyDescent="0.25">
      <c r="A3258">
        <v>11064</v>
      </c>
      <c r="B3258" t="s">
        <v>37</v>
      </c>
      <c r="C3258" t="s">
        <v>73921</v>
      </c>
      <c r="D3258" t="s">
        <v>77166</v>
      </c>
      <c r="E3258" t="s">
        <v>77322</v>
      </c>
      <c r="F3258" t="s">
        <v>77323</v>
      </c>
      <c r="G3258" t="s">
        <v>77324</v>
      </c>
      <c r="J3258" t="s">
        <v>77301</v>
      </c>
      <c r="K3258">
        <v>1957</v>
      </c>
      <c r="O3258" t="s">
        <v>30517</v>
      </c>
      <c r="R3258" t="s">
        <v>3436</v>
      </c>
      <c r="U3258" t="s">
        <v>77325</v>
      </c>
      <c r="V3258">
        <v>7107</v>
      </c>
      <c r="W3258" t="s">
        <v>30512</v>
      </c>
    </row>
    <row r="3259" spans="1:23" x14ac:dyDescent="0.25">
      <c r="A3259">
        <v>11065</v>
      </c>
      <c r="B3259" t="s">
        <v>37</v>
      </c>
      <c r="C3259" t="s">
        <v>73921</v>
      </c>
      <c r="D3259" t="s">
        <v>77166</v>
      </c>
      <c r="E3259" t="s">
        <v>77326</v>
      </c>
      <c r="F3259" t="s">
        <v>77327</v>
      </c>
      <c r="G3259" t="s">
        <v>77328</v>
      </c>
      <c r="J3259" t="s">
        <v>77329</v>
      </c>
      <c r="K3259">
        <v>1958</v>
      </c>
      <c r="O3259" t="s">
        <v>30517</v>
      </c>
      <c r="R3259" t="s">
        <v>3436</v>
      </c>
      <c r="U3259" t="s">
        <v>77330</v>
      </c>
      <c r="V3259">
        <v>7107</v>
      </c>
      <c r="W3259" t="s">
        <v>30512</v>
      </c>
    </row>
    <row r="3260" spans="1:23" x14ac:dyDescent="0.25">
      <c r="A3260">
        <v>11066</v>
      </c>
      <c r="B3260" t="s">
        <v>37</v>
      </c>
      <c r="C3260" t="s">
        <v>73921</v>
      </c>
      <c r="D3260" t="s">
        <v>77166</v>
      </c>
      <c r="E3260" t="s">
        <v>77331</v>
      </c>
      <c r="F3260" t="s">
        <v>77332</v>
      </c>
      <c r="G3260" t="s">
        <v>77333</v>
      </c>
      <c r="J3260" t="s">
        <v>77334</v>
      </c>
      <c r="K3260">
        <v>1955</v>
      </c>
      <c r="O3260" t="s">
        <v>37031</v>
      </c>
      <c r="P3260" t="s">
        <v>37029</v>
      </c>
      <c r="R3260" t="s">
        <v>37029</v>
      </c>
      <c r="S3260" t="s">
        <v>75112</v>
      </c>
      <c r="U3260" t="s">
        <v>77335</v>
      </c>
      <c r="V3260">
        <v>7749</v>
      </c>
      <c r="W3260" t="s">
        <v>37037</v>
      </c>
    </row>
    <row r="3261" spans="1:23" x14ac:dyDescent="0.25">
      <c r="A3261">
        <v>11067</v>
      </c>
      <c r="B3261" t="s">
        <v>37</v>
      </c>
      <c r="C3261" t="s">
        <v>73921</v>
      </c>
      <c r="D3261" t="s">
        <v>77166</v>
      </c>
      <c r="E3261" t="s">
        <v>77336</v>
      </c>
      <c r="F3261" t="s">
        <v>77337</v>
      </c>
      <c r="G3261" t="s">
        <v>77338</v>
      </c>
      <c r="H3261" t="s">
        <v>62645</v>
      </c>
      <c r="J3261" t="s">
        <v>578</v>
      </c>
      <c r="K3261">
        <v>1968</v>
      </c>
      <c r="O3261" t="s">
        <v>10119</v>
      </c>
      <c r="P3261" t="s">
        <v>9895</v>
      </c>
      <c r="R3261" t="s">
        <v>1589</v>
      </c>
      <c r="S3261" t="s">
        <v>77339</v>
      </c>
      <c r="U3261" t="s">
        <v>77340</v>
      </c>
      <c r="V3261">
        <v>5123</v>
      </c>
      <c r="W3261" t="s">
        <v>10113</v>
      </c>
    </row>
    <row r="3262" spans="1:23" x14ac:dyDescent="0.25">
      <c r="A3262">
        <v>11068</v>
      </c>
      <c r="B3262" t="s">
        <v>37</v>
      </c>
      <c r="C3262" t="s">
        <v>73921</v>
      </c>
      <c r="D3262" t="s">
        <v>77166</v>
      </c>
      <c r="E3262" t="s">
        <v>77341</v>
      </c>
      <c r="F3262" t="s">
        <v>77342</v>
      </c>
      <c r="G3262" t="s">
        <v>77343</v>
      </c>
      <c r="J3262" t="s">
        <v>77315</v>
      </c>
      <c r="K3262">
        <v>1938</v>
      </c>
      <c r="O3262" t="s">
        <v>27414</v>
      </c>
      <c r="P3262" t="s">
        <v>7027</v>
      </c>
      <c r="R3262" t="s">
        <v>1589</v>
      </c>
      <c r="V3262">
        <v>6793</v>
      </c>
      <c r="W3262" t="s">
        <v>27408</v>
      </c>
    </row>
    <row r="3263" spans="1:23" x14ac:dyDescent="0.25">
      <c r="A3263">
        <v>11069</v>
      </c>
      <c r="B3263" t="s">
        <v>37</v>
      </c>
      <c r="C3263" t="s">
        <v>73921</v>
      </c>
      <c r="D3263" t="s">
        <v>77166</v>
      </c>
      <c r="E3263" t="s">
        <v>77344</v>
      </c>
      <c r="F3263" t="s">
        <v>77345</v>
      </c>
      <c r="G3263" t="s">
        <v>77346</v>
      </c>
      <c r="H3263" t="s">
        <v>62645</v>
      </c>
      <c r="J3263" t="s">
        <v>67905</v>
      </c>
      <c r="K3263">
        <v>1964</v>
      </c>
      <c r="O3263" t="s">
        <v>12323</v>
      </c>
      <c r="R3263" t="s">
        <v>3436</v>
      </c>
      <c r="U3263" t="s">
        <v>77347</v>
      </c>
      <c r="V3263">
        <v>5330</v>
      </c>
      <c r="W3263" t="s">
        <v>12317</v>
      </c>
    </row>
    <row r="3264" spans="1:23" x14ac:dyDescent="0.25">
      <c r="A3264">
        <v>11070</v>
      </c>
      <c r="B3264" t="s">
        <v>37</v>
      </c>
      <c r="C3264" t="s">
        <v>73921</v>
      </c>
      <c r="D3264" t="s">
        <v>77166</v>
      </c>
      <c r="E3264" t="s">
        <v>77348</v>
      </c>
      <c r="F3264" t="s">
        <v>77349</v>
      </c>
      <c r="G3264" t="s">
        <v>77350</v>
      </c>
      <c r="J3264" t="s">
        <v>59502</v>
      </c>
      <c r="K3264">
        <v>1952</v>
      </c>
      <c r="O3264" t="s">
        <v>7377</v>
      </c>
      <c r="P3264" t="s">
        <v>7376</v>
      </c>
      <c r="R3264" t="s">
        <v>1589</v>
      </c>
      <c r="S3264" t="s">
        <v>77351</v>
      </c>
      <c r="U3264" t="s">
        <v>77352</v>
      </c>
      <c r="V3264">
        <v>5265</v>
      </c>
      <c r="W3264" t="s">
        <v>11618</v>
      </c>
    </row>
    <row r="3265" spans="1:23" x14ac:dyDescent="0.25">
      <c r="A3265">
        <v>11071</v>
      </c>
      <c r="B3265" t="s">
        <v>37</v>
      </c>
      <c r="C3265" t="s">
        <v>73921</v>
      </c>
      <c r="D3265" t="s">
        <v>77166</v>
      </c>
      <c r="E3265" t="s">
        <v>77353</v>
      </c>
      <c r="F3265" t="s">
        <v>77354</v>
      </c>
      <c r="G3265" t="s">
        <v>77355</v>
      </c>
      <c r="H3265" t="s">
        <v>62645</v>
      </c>
      <c r="J3265" t="s">
        <v>77356</v>
      </c>
      <c r="K3265">
        <v>1969</v>
      </c>
      <c r="O3265" t="s">
        <v>7377</v>
      </c>
      <c r="P3265" t="s">
        <v>7376</v>
      </c>
      <c r="R3265" t="s">
        <v>1589</v>
      </c>
      <c r="U3265" t="s">
        <v>77357</v>
      </c>
      <c r="V3265">
        <v>5265</v>
      </c>
      <c r="W3265" t="s">
        <v>11618</v>
      </c>
    </row>
    <row r="3266" spans="1:23" x14ac:dyDescent="0.25">
      <c r="A3266">
        <v>11072</v>
      </c>
      <c r="B3266" t="s">
        <v>37</v>
      </c>
      <c r="C3266" t="s">
        <v>73921</v>
      </c>
      <c r="D3266" t="s">
        <v>77166</v>
      </c>
      <c r="E3266" t="s">
        <v>77358</v>
      </c>
      <c r="F3266" t="s">
        <v>77359</v>
      </c>
      <c r="G3266" t="s">
        <v>77360</v>
      </c>
      <c r="J3266" t="s">
        <v>59796</v>
      </c>
      <c r="K3266">
        <v>1954</v>
      </c>
      <c r="O3266" t="s">
        <v>7377</v>
      </c>
      <c r="P3266" t="s">
        <v>7376</v>
      </c>
      <c r="R3266" t="s">
        <v>1589</v>
      </c>
      <c r="S3266" t="s">
        <v>77351</v>
      </c>
      <c r="U3266" t="s">
        <v>77361</v>
      </c>
      <c r="V3266">
        <v>5265</v>
      </c>
      <c r="W3266" t="s">
        <v>11618</v>
      </c>
    </row>
    <row r="3267" spans="1:23" x14ac:dyDescent="0.25">
      <c r="A3267">
        <v>11073</v>
      </c>
      <c r="B3267" t="s">
        <v>37</v>
      </c>
      <c r="C3267" t="s">
        <v>73921</v>
      </c>
      <c r="D3267" t="s">
        <v>77166</v>
      </c>
      <c r="E3267" t="s">
        <v>77362</v>
      </c>
      <c r="F3267" t="s">
        <v>66319</v>
      </c>
      <c r="G3267" t="s">
        <v>77363</v>
      </c>
      <c r="H3267" t="s">
        <v>63275</v>
      </c>
      <c r="J3267" t="s">
        <v>66321</v>
      </c>
      <c r="K3267">
        <v>1948</v>
      </c>
      <c r="O3267" t="s">
        <v>7377</v>
      </c>
      <c r="P3267" t="s">
        <v>7376</v>
      </c>
      <c r="R3267" t="s">
        <v>1589</v>
      </c>
      <c r="U3267" t="s">
        <v>77364</v>
      </c>
      <c r="V3267">
        <v>5265</v>
      </c>
      <c r="W3267" t="s">
        <v>11618</v>
      </c>
    </row>
    <row r="3268" spans="1:23" x14ac:dyDescent="0.25">
      <c r="A3268">
        <v>11074</v>
      </c>
      <c r="B3268" t="s">
        <v>37</v>
      </c>
      <c r="C3268" t="s">
        <v>73921</v>
      </c>
      <c r="D3268" t="s">
        <v>77166</v>
      </c>
      <c r="E3268" t="s">
        <v>77365</v>
      </c>
      <c r="F3268" t="s">
        <v>77366</v>
      </c>
      <c r="G3268" t="s">
        <v>77367</v>
      </c>
      <c r="J3268" t="s">
        <v>77368</v>
      </c>
      <c r="K3268">
        <v>1960</v>
      </c>
      <c r="O3268" t="s">
        <v>4766</v>
      </c>
      <c r="P3268" t="s">
        <v>4765</v>
      </c>
      <c r="R3268" t="s">
        <v>1589</v>
      </c>
      <c r="U3268" t="s">
        <v>77369</v>
      </c>
      <c r="V3268">
        <v>4630</v>
      </c>
      <c r="W3268" t="s">
        <v>4760</v>
      </c>
    </row>
    <row r="3269" spans="1:23" x14ac:dyDescent="0.25">
      <c r="A3269">
        <v>11075</v>
      </c>
      <c r="B3269" t="s">
        <v>37</v>
      </c>
      <c r="C3269" t="s">
        <v>73921</v>
      </c>
      <c r="D3269" t="s">
        <v>77166</v>
      </c>
      <c r="E3269" t="s">
        <v>77370</v>
      </c>
      <c r="F3269" t="s">
        <v>77371</v>
      </c>
      <c r="G3269" t="s">
        <v>77372</v>
      </c>
      <c r="J3269" t="s">
        <v>77373</v>
      </c>
      <c r="K3269">
        <v>1960</v>
      </c>
      <c r="O3269" t="s">
        <v>4766</v>
      </c>
      <c r="P3269" t="s">
        <v>4765</v>
      </c>
      <c r="R3269" t="s">
        <v>1589</v>
      </c>
      <c r="U3269" t="s">
        <v>77374</v>
      </c>
      <c r="V3269">
        <v>4630</v>
      </c>
      <c r="W3269" t="s">
        <v>4760</v>
      </c>
    </row>
    <row r="3270" spans="1:23" x14ac:dyDescent="0.25">
      <c r="A3270">
        <v>11076</v>
      </c>
      <c r="B3270" t="s">
        <v>37</v>
      </c>
      <c r="C3270" t="s">
        <v>73921</v>
      </c>
      <c r="D3270" t="s">
        <v>77166</v>
      </c>
      <c r="E3270" t="s">
        <v>77375</v>
      </c>
      <c r="F3270" t="s">
        <v>77376</v>
      </c>
      <c r="G3270" t="s">
        <v>77377</v>
      </c>
      <c r="H3270" t="s">
        <v>62645</v>
      </c>
      <c r="J3270" t="s">
        <v>77378</v>
      </c>
      <c r="K3270">
        <v>1950</v>
      </c>
      <c r="O3270" t="s">
        <v>4766</v>
      </c>
      <c r="P3270" t="s">
        <v>4765</v>
      </c>
      <c r="R3270" t="s">
        <v>1589</v>
      </c>
      <c r="S3270" t="s">
        <v>77379</v>
      </c>
      <c r="U3270" t="s">
        <v>77380</v>
      </c>
      <c r="V3270">
        <v>4630</v>
      </c>
      <c r="W3270" t="s">
        <v>4760</v>
      </c>
    </row>
    <row r="3271" spans="1:23" x14ac:dyDescent="0.25">
      <c r="A3271">
        <v>11077</v>
      </c>
      <c r="B3271" t="s">
        <v>37</v>
      </c>
      <c r="C3271" t="s">
        <v>73921</v>
      </c>
      <c r="D3271" t="s">
        <v>77166</v>
      </c>
      <c r="E3271" t="s">
        <v>77381</v>
      </c>
      <c r="F3271" t="s">
        <v>77382</v>
      </c>
      <c r="G3271" t="s">
        <v>77383</v>
      </c>
      <c r="J3271" t="s">
        <v>77384</v>
      </c>
      <c r="K3271">
        <v>1950</v>
      </c>
      <c r="O3271" t="s">
        <v>30952</v>
      </c>
      <c r="P3271" t="s">
        <v>30950</v>
      </c>
      <c r="R3271" t="s">
        <v>1325</v>
      </c>
      <c r="S3271" t="s">
        <v>77385</v>
      </c>
      <c r="V3271">
        <v>7145</v>
      </c>
      <c r="W3271" t="s">
        <v>30944</v>
      </c>
    </row>
    <row r="3272" spans="1:23" x14ac:dyDescent="0.25">
      <c r="A3272">
        <v>11078</v>
      </c>
      <c r="B3272" t="s">
        <v>37</v>
      </c>
      <c r="C3272" t="s">
        <v>73921</v>
      </c>
      <c r="D3272" t="s">
        <v>77166</v>
      </c>
      <c r="E3272" t="s">
        <v>77386</v>
      </c>
      <c r="F3272" t="s">
        <v>77387</v>
      </c>
      <c r="G3272" t="s">
        <v>77388</v>
      </c>
      <c r="J3272" t="s">
        <v>77389</v>
      </c>
      <c r="K3272">
        <v>1963</v>
      </c>
      <c r="O3272" t="s">
        <v>4766</v>
      </c>
      <c r="P3272" t="s">
        <v>4765</v>
      </c>
      <c r="R3272" t="s">
        <v>1589</v>
      </c>
      <c r="V3272">
        <v>4630</v>
      </c>
      <c r="W3272" t="s">
        <v>4760</v>
      </c>
    </row>
    <row r="3273" spans="1:23" x14ac:dyDescent="0.25">
      <c r="A3273">
        <v>11079</v>
      </c>
      <c r="B3273" t="s">
        <v>37</v>
      </c>
      <c r="C3273" t="s">
        <v>73921</v>
      </c>
      <c r="D3273" t="s">
        <v>77166</v>
      </c>
      <c r="E3273" t="s">
        <v>77390</v>
      </c>
      <c r="F3273" t="s">
        <v>77391</v>
      </c>
      <c r="G3273" t="s">
        <v>77392</v>
      </c>
      <c r="J3273" t="s">
        <v>59796</v>
      </c>
      <c r="O3273" t="s">
        <v>23216</v>
      </c>
      <c r="R3273" t="s">
        <v>3436</v>
      </c>
      <c r="U3273" t="s">
        <v>77393</v>
      </c>
      <c r="V3273">
        <v>6372</v>
      </c>
      <c r="W3273" t="s">
        <v>23211</v>
      </c>
    </row>
    <row r="3274" spans="1:23" x14ac:dyDescent="0.25">
      <c r="A3274">
        <v>11080</v>
      </c>
      <c r="B3274" t="s">
        <v>37</v>
      </c>
      <c r="C3274" t="s">
        <v>73921</v>
      </c>
      <c r="D3274" t="s">
        <v>77166</v>
      </c>
      <c r="E3274" t="s">
        <v>77394</v>
      </c>
      <c r="F3274" t="s">
        <v>77395</v>
      </c>
      <c r="G3274" t="s">
        <v>77396</v>
      </c>
      <c r="H3274" t="s">
        <v>62733</v>
      </c>
      <c r="J3274" t="s">
        <v>77397</v>
      </c>
      <c r="O3274" t="s">
        <v>23216</v>
      </c>
      <c r="R3274" t="s">
        <v>3436</v>
      </c>
      <c r="U3274" t="s">
        <v>77398</v>
      </c>
      <c r="V3274">
        <v>6372</v>
      </c>
      <c r="W3274" t="s">
        <v>23211</v>
      </c>
    </row>
    <row r="3275" spans="1:23" x14ac:dyDescent="0.25">
      <c r="A3275">
        <v>11081</v>
      </c>
      <c r="B3275" t="s">
        <v>37</v>
      </c>
      <c r="C3275" t="s">
        <v>73921</v>
      </c>
      <c r="D3275" t="s">
        <v>77166</v>
      </c>
      <c r="E3275" t="s">
        <v>77399</v>
      </c>
      <c r="F3275" t="s">
        <v>77400</v>
      </c>
      <c r="G3275" t="s">
        <v>77401</v>
      </c>
      <c r="J3275" t="s">
        <v>77402</v>
      </c>
      <c r="O3275" t="s">
        <v>23216</v>
      </c>
      <c r="R3275" t="s">
        <v>3436</v>
      </c>
      <c r="U3275" t="s">
        <v>77403</v>
      </c>
      <c r="V3275">
        <v>6372</v>
      </c>
      <c r="W3275" t="s">
        <v>23211</v>
      </c>
    </row>
    <row r="3276" spans="1:23" x14ac:dyDescent="0.25">
      <c r="A3276">
        <v>11082</v>
      </c>
      <c r="B3276" t="s">
        <v>37</v>
      </c>
      <c r="C3276" t="s">
        <v>73921</v>
      </c>
      <c r="D3276" t="s">
        <v>77166</v>
      </c>
      <c r="E3276" t="s">
        <v>77404</v>
      </c>
      <c r="F3276" t="s">
        <v>77405</v>
      </c>
      <c r="G3276" t="s">
        <v>77406</v>
      </c>
      <c r="J3276" t="s">
        <v>67905</v>
      </c>
      <c r="O3276" t="s">
        <v>23216</v>
      </c>
      <c r="R3276" t="s">
        <v>3436</v>
      </c>
      <c r="U3276" t="s">
        <v>77407</v>
      </c>
      <c r="V3276">
        <v>6372</v>
      </c>
      <c r="W3276" t="s">
        <v>23211</v>
      </c>
    </row>
    <row r="3277" spans="1:23" x14ac:dyDescent="0.25">
      <c r="A3277">
        <v>11083</v>
      </c>
      <c r="B3277" t="s">
        <v>37</v>
      </c>
      <c r="C3277" t="s">
        <v>73921</v>
      </c>
      <c r="D3277" t="s">
        <v>77166</v>
      </c>
      <c r="E3277" t="s">
        <v>77408</v>
      </c>
      <c r="F3277" t="s">
        <v>77409</v>
      </c>
      <c r="G3277" t="s">
        <v>77410</v>
      </c>
      <c r="J3277" t="s">
        <v>77411</v>
      </c>
      <c r="O3277" t="s">
        <v>23216</v>
      </c>
      <c r="R3277" t="s">
        <v>3436</v>
      </c>
      <c r="U3277" t="s">
        <v>77412</v>
      </c>
      <c r="V3277">
        <v>6372</v>
      </c>
      <c r="W3277" t="s">
        <v>23211</v>
      </c>
    </row>
    <row r="3278" spans="1:23" x14ac:dyDescent="0.25">
      <c r="A3278">
        <v>11084</v>
      </c>
      <c r="B3278" t="s">
        <v>37</v>
      </c>
      <c r="C3278" t="s">
        <v>73921</v>
      </c>
      <c r="D3278" t="s">
        <v>77166</v>
      </c>
      <c r="E3278" t="s">
        <v>77413</v>
      </c>
      <c r="F3278" t="s">
        <v>77414</v>
      </c>
      <c r="G3278" t="s">
        <v>77415</v>
      </c>
      <c r="J3278" t="s">
        <v>77416</v>
      </c>
      <c r="O3278" t="s">
        <v>23216</v>
      </c>
      <c r="R3278" t="s">
        <v>3436</v>
      </c>
      <c r="U3278" t="s">
        <v>77417</v>
      </c>
      <c r="V3278">
        <v>6372</v>
      </c>
      <c r="W3278" t="s">
        <v>23211</v>
      </c>
    </row>
    <row r="3279" spans="1:23" x14ac:dyDescent="0.25">
      <c r="A3279">
        <v>11085</v>
      </c>
      <c r="B3279" t="s">
        <v>37</v>
      </c>
      <c r="C3279" t="s">
        <v>73921</v>
      </c>
      <c r="D3279" t="s">
        <v>77166</v>
      </c>
      <c r="E3279" t="s">
        <v>77418</v>
      </c>
      <c r="F3279" t="s">
        <v>77419</v>
      </c>
      <c r="G3279" t="s">
        <v>77420</v>
      </c>
      <c r="J3279" t="s">
        <v>65117</v>
      </c>
      <c r="K3279">
        <v>1957</v>
      </c>
      <c r="O3279" t="s">
        <v>37902</v>
      </c>
      <c r="P3279" t="s">
        <v>7027</v>
      </c>
      <c r="R3279" t="s">
        <v>1589</v>
      </c>
      <c r="U3279" t="s">
        <v>77421</v>
      </c>
      <c r="V3279">
        <v>7835</v>
      </c>
      <c r="W3279" t="s">
        <v>37897</v>
      </c>
    </row>
    <row r="3280" spans="1:23" x14ac:dyDescent="0.25">
      <c r="A3280">
        <v>11086</v>
      </c>
      <c r="B3280" t="s">
        <v>37</v>
      </c>
      <c r="C3280" t="s">
        <v>73921</v>
      </c>
      <c r="D3280" t="s">
        <v>77166</v>
      </c>
      <c r="E3280" t="s">
        <v>77422</v>
      </c>
      <c r="F3280" t="s">
        <v>77423</v>
      </c>
      <c r="G3280" t="s">
        <v>77424</v>
      </c>
      <c r="J3280" t="s">
        <v>65117</v>
      </c>
      <c r="K3280">
        <v>1963</v>
      </c>
      <c r="O3280" t="s">
        <v>37902</v>
      </c>
      <c r="P3280" t="s">
        <v>7027</v>
      </c>
      <c r="R3280" t="s">
        <v>1589</v>
      </c>
      <c r="U3280" t="s">
        <v>77425</v>
      </c>
      <c r="V3280">
        <v>7835</v>
      </c>
      <c r="W3280" t="s">
        <v>37897</v>
      </c>
    </row>
    <row r="3281" spans="1:23" x14ac:dyDescent="0.25">
      <c r="A3281">
        <v>11087</v>
      </c>
      <c r="B3281" t="s">
        <v>37</v>
      </c>
      <c r="C3281" t="s">
        <v>73921</v>
      </c>
      <c r="D3281" t="s">
        <v>77166</v>
      </c>
      <c r="E3281" t="s">
        <v>77426</v>
      </c>
      <c r="F3281" t="s">
        <v>77427</v>
      </c>
      <c r="G3281" t="s">
        <v>77428</v>
      </c>
      <c r="J3281" t="s">
        <v>65117</v>
      </c>
      <c r="K3281">
        <v>1945</v>
      </c>
      <c r="O3281" t="s">
        <v>37902</v>
      </c>
      <c r="P3281" t="s">
        <v>7027</v>
      </c>
      <c r="R3281" t="s">
        <v>1589</v>
      </c>
      <c r="U3281" t="s">
        <v>77429</v>
      </c>
      <c r="V3281">
        <v>7835</v>
      </c>
      <c r="W3281" t="s">
        <v>37897</v>
      </c>
    </row>
    <row r="3282" spans="1:23" x14ac:dyDescent="0.25">
      <c r="A3282">
        <v>11088</v>
      </c>
      <c r="B3282" t="s">
        <v>37</v>
      </c>
      <c r="C3282" t="s">
        <v>73921</v>
      </c>
      <c r="D3282" t="s">
        <v>77430</v>
      </c>
      <c r="E3282" t="s">
        <v>77431</v>
      </c>
      <c r="F3282" t="s">
        <v>77432</v>
      </c>
      <c r="G3282" t="s">
        <v>77433</v>
      </c>
      <c r="H3282" t="s">
        <v>62645</v>
      </c>
      <c r="J3282" t="s">
        <v>77434</v>
      </c>
      <c r="K3282">
        <v>1964</v>
      </c>
      <c r="O3282" t="s">
        <v>30952</v>
      </c>
      <c r="P3282" t="s">
        <v>30950</v>
      </c>
      <c r="R3282" t="s">
        <v>1325</v>
      </c>
      <c r="U3282" t="s">
        <v>77435</v>
      </c>
      <c r="V3282">
        <v>7145</v>
      </c>
      <c r="W3282" t="s">
        <v>30944</v>
      </c>
    </row>
    <row r="3283" spans="1:23" x14ac:dyDescent="0.25">
      <c r="A3283">
        <v>11089</v>
      </c>
      <c r="B3283" t="s">
        <v>37</v>
      </c>
      <c r="C3283" t="s">
        <v>73921</v>
      </c>
      <c r="D3283" t="s">
        <v>77430</v>
      </c>
      <c r="E3283" t="s">
        <v>77436</v>
      </c>
      <c r="F3283" t="s">
        <v>77437</v>
      </c>
      <c r="G3283" t="s">
        <v>77438</v>
      </c>
      <c r="J3283" t="s">
        <v>65117</v>
      </c>
      <c r="K3283">
        <v>1945</v>
      </c>
      <c r="O3283" t="s">
        <v>37902</v>
      </c>
      <c r="P3283" t="s">
        <v>7027</v>
      </c>
      <c r="R3283" t="s">
        <v>1589</v>
      </c>
      <c r="U3283" t="s">
        <v>77439</v>
      </c>
      <c r="V3283">
        <v>7835</v>
      </c>
      <c r="W3283" t="s">
        <v>37897</v>
      </c>
    </row>
    <row r="3284" spans="1:23" x14ac:dyDescent="0.25">
      <c r="A3284">
        <v>11090</v>
      </c>
      <c r="B3284" t="s">
        <v>37</v>
      </c>
      <c r="C3284" t="s">
        <v>73921</v>
      </c>
      <c r="D3284" t="s">
        <v>77430</v>
      </c>
      <c r="E3284" t="s">
        <v>77440</v>
      </c>
      <c r="F3284" t="s">
        <v>77441</v>
      </c>
      <c r="G3284" t="s">
        <v>77442</v>
      </c>
      <c r="H3284" t="s">
        <v>77443</v>
      </c>
      <c r="J3284" t="s">
        <v>77444</v>
      </c>
      <c r="K3284">
        <v>1956</v>
      </c>
      <c r="O3284" t="s">
        <v>37902</v>
      </c>
      <c r="P3284" t="s">
        <v>7027</v>
      </c>
      <c r="R3284" t="s">
        <v>1589</v>
      </c>
      <c r="U3284" t="s">
        <v>77445</v>
      </c>
      <c r="V3284">
        <v>7835</v>
      </c>
      <c r="W3284" t="s">
        <v>37897</v>
      </c>
    </row>
    <row r="3285" spans="1:23" x14ac:dyDescent="0.25">
      <c r="A3285">
        <v>11091</v>
      </c>
      <c r="B3285" t="s">
        <v>37</v>
      </c>
      <c r="C3285" t="s">
        <v>73921</v>
      </c>
      <c r="D3285" t="s">
        <v>77430</v>
      </c>
      <c r="E3285" t="s">
        <v>77446</v>
      </c>
      <c r="F3285" t="s">
        <v>77447</v>
      </c>
      <c r="G3285" t="s">
        <v>77448</v>
      </c>
      <c r="J3285" t="s">
        <v>65117</v>
      </c>
      <c r="K3285">
        <v>1952</v>
      </c>
      <c r="O3285" t="s">
        <v>37902</v>
      </c>
      <c r="P3285" t="s">
        <v>7027</v>
      </c>
      <c r="R3285" t="s">
        <v>1589</v>
      </c>
      <c r="U3285" t="s">
        <v>77449</v>
      </c>
      <c r="V3285">
        <v>7835</v>
      </c>
      <c r="W3285" t="s">
        <v>37897</v>
      </c>
    </row>
    <row r="3286" spans="1:23" x14ac:dyDescent="0.25">
      <c r="A3286">
        <v>11092</v>
      </c>
      <c r="B3286" t="s">
        <v>37</v>
      </c>
      <c r="C3286" t="s">
        <v>73921</v>
      </c>
      <c r="D3286" t="s">
        <v>77430</v>
      </c>
      <c r="E3286" t="s">
        <v>77450</v>
      </c>
      <c r="F3286" t="s">
        <v>77451</v>
      </c>
      <c r="G3286" t="s">
        <v>77452</v>
      </c>
      <c r="J3286" t="s">
        <v>66379</v>
      </c>
      <c r="K3286">
        <v>1957</v>
      </c>
      <c r="O3286" t="s">
        <v>37902</v>
      </c>
      <c r="P3286" t="s">
        <v>7027</v>
      </c>
      <c r="R3286" t="s">
        <v>1589</v>
      </c>
      <c r="V3286">
        <v>7835</v>
      </c>
      <c r="W3286" t="s">
        <v>37897</v>
      </c>
    </row>
    <row r="3287" spans="1:23" x14ac:dyDescent="0.25">
      <c r="A3287">
        <v>11093</v>
      </c>
      <c r="B3287" t="s">
        <v>37</v>
      </c>
      <c r="C3287" t="s">
        <v>73921</v>
      </c>
      <c r="D3287" t="s">
        <v>77430</v>
      </c>
      <c r="E3287" t="s">
        <v>77453</v>
      </c>
      <c r="F3287" t="s">
        <v>77454</v>
      </c>
      <c r="G3287" t="s">
        <v>77455</v>
      </c>
      <c r="J3287" t="s">
        <v>77456</v>
      </c>
      <c r="K3287">
        <v>1958</v>
      </c>
      <c r="O3287" t="s">
        <v>37902</v>
      </c>
      <c r="P3287" t="s">
        <v>7027</v>
      </c>
      <c r="R3287" t="s">
        <v>1589</v>
      </c>
      <c r="U3287" t="s">
        <v>77457</v>
      </c>
      <c r="V3287">
        <v>7835</v>
      </c>
      <c r="W3287" t="s">
        <v>37897</v>
      </c>
    </row>
    <row r="3288" spans="1:23" x14ac:dyDescent="0.25">
      <c r="A3288">
        <v>11094</v>
      </c>
      <c r="B3288" t="s">
        <v>37</v>
      </c>
      <c r="C3288" t="s">
        <v>73921</v>
      </c>
      <c r="D3288" t="s">
        <v>77430</v>
      </c>
      <c r="E3288" t="s">
        <v>77458</v>
      </c>
      <c r="F3288" t="s">
        <v>77459</v>
      </c>
      <c r="G3288" t="s">
        <v>77460</v>
      </c>
      <c r="J3288" t="s">
        <v>77461</v>
      </c>
      <c r="K3288">
        <v>1955</v>
      </c>
      <c r="O3288" t="s">
        <v>37902</v>
      </c>
      <c r="P3288" t="s">
        <v>7027</v>
      </c>
      <c r="R3288" t="s">
        <v>1589</v>
      </c>
      <c r="U3288" t="s">
        <v>77462</v>
      </c>
      <c r="V3288">
        <v>7835</v>
      </c>
      <c r="W3288" t="s">
        <v>37897</v>
      </c>
    </row>
    <row r="3289" spans="1:23" x14ac:dyDescent="0.25">
      <c r="A3289">
        <v>11095</v>
      </c>
      <c r="B3289" t="s">
        <v>37</v>
      </c>
      <c r="C3289" t="s">
        <v>73921</v>
      </c>
      <c r="D3289" t="s">
        <v>77430</v>
      </c>
      <c r="E3289" t="s">
        <v>77463</v>
      </c>
      <c r="F3289" t="s">
        <v>77464</v>
      </c>
      <c r="G3289" t="s">
        <v>77465</v>
      </c>
      <c r="J3289" t="s">
        <v>77456</v>
      </c>
      <c r="K3289">
        <v>1952</v>
      </c>
      <c r="O3289" t="s">
        <v>37902</v>
      </c>
      <c r="P3289" t="s">
        <v>7027</v>
      </c>
      <c r="R3289" t="s">
        <v>1589</v>
      </c>
      <c r="U3289" t="s">
        <v>77462</v>
      </c>
      <c r="V3289">
        <v>7835</v>
      </c>
      <c r="W3289" t="s">
        <v>37897</v>
      </c>
    </row>
    <row r="3290" spans="1:23" x14ac:dyDescent="0.25">
      <c r="A3290">
        <v>11096</v>
      </c>
      <c r="B3290" t="s">
        <v>37</v>
      </c>
      <c r="C3290" t="s">
        <v>73921</v>
      </c>
      <c r="D3290" t="s">
        <v>77430</v>
      </c>
      <c r="E3290" t="s">
        <v>77466</v>
      </c>
      <c r="F3290" t="s">
        <v>77467</v>
      </c>
      <c r="G3290" t="s">
        <v>77468</v>
      </c>
      <c r="J3290" t="s">
        <v>64910</v>
      </c>
      <c r="K3290">
        <v>1951</v>
      </c>
      <c r="O3290" t="s">
        <v>37902</v>
      </c>
      <c r="P3290" t="s">
        <v>7027</v>
      </c>
      <c r="R3290" t="s">
        <v>1589</v>
      </c>
      <c r="U3290" t="s">
        <v>77469</v>
      </c>
      <c r="V3290">
        <v>7835</v>
      </c>
      <c r="W3290" t="s">
        <v>37897</v>
      </c>
    </row>
    <row r="3291" spans="1:23" x14ac:dyDescent="0.25">
      <c r="A3291">
        <v>11097</v>
      </c>
      <c r="B3291" t="s">
        <v>37</v>
      </c>
      <c r="C3291" t="s">
        <v>73921</v>
      </c>
      <c r="D3291" t="s">
        <v>77430</v>
      </c>
      <c r="E3291" t="s">
        <v>77470</v>
      </c>
      <c r="F3291" t="s">
        <v>77471</v>
      </c>
      <c r="G3291" t="s">
        <v>77472</v>
      </c>
      <c r="H3291" t="s">
        <v>63752</v>
      </c>
      <c r="J3291" t="s">
        <v>59796</v>
      </c>
      <c r="O3291" t="s">
        <v>11600</v>
      </c>
      <c r="P3291" t="s">
        <v>11598</v>
      </c>
      <c r="R3291" t="s">
        <v>1589</v>
      </c>
      <c r="U3291" t="s">
        <v>77473</v>
      </c>
      <c r="V3291">
        <v>7564</v>
      </c>
      <c r="W3291" t="s">
        <v>35185</v>
      </c>
    </row>
    <row r="3292" spans="1:23" x14ac:dyDescent="0.25">
      <c r="A3292">
        <v>11098</v>
      </c>
      <c r="B3292" t="s">
        <v>37</v>
      </c>
      <c r="C3292" t="s">
        <v>73921</v>
      </c>
      <c r="D3292" t="s">
        <v>77430</v>
      </c>
      <c r="E3292" t="s">
        <v>77474</v>
      </c>
      <c r="F3292" t="s">
        <v>77475</v>
      </c>
      <c r="G3292" t="s">
        <v>77476</v>
      </c>
      <c r="J3292" t="s">
        <v>10988</v>
      </c>
      <c r="O3292" t="s">
        <v>11600</v>
      </c>
      <c r="P3292" t="s">
        <v>11598</v>
      </c>
      <c r="R3292" t="s">
        <v>1589</v>
      </c>
      <c r="U3292" t="s">
        <v>77477</v>
      </c>
      <c r="V3292">
        <v>7564</v>
      </c>
      <c r="W3292" t="s">
        <v>35185</v>
      </c>
    </row>
    <row r="3293" spans="1:23" x14ac:dyDescent="0.25">
      <c r="A3293">
        <v>11099</v>
      </c>
      <c r="B3293" t="s">
        <v>37</v>
      </c>
      <c r="C3293" t="s">
        <v>73921</v>
      </c>
      <c r="D3293" t="s">
        <v>77478</v>
      </c>
      <c r="E3293" t="s">
        <v>77479</v>
      </c>
      <c r="F3293" t="s">
        <v>77480</v>
      </c>
      <c r="G3293" t="s">
        <v>77481</v>
      </c>
      <c r="H3293" t="s">
        <v>77482</v>
      </c>
      <c r="J3293" t="s">
        <v>77483</v>
      </c>
      <c r="K3293">
        <v>1929</v>
      </c>
      <c r="O3293" t="s">
        <v>977</v>
      </c>
      <c r="P3293" t="s">
        <v>974</v>
      </c>
      <c r="R3293" t="s">
        <v>52</v>
      </c>
      <c r="S3293" t="s">
        <v>77484</v>
      </c>
      <c r="U3293" t="s">
        <v>77485</v>
      </c>
      <c r="V3293">
        <v>2930</v>
      </c>
      <c r="W3293" t="s">
        <v>967</v>
      </c>
    </row>
    <row r="3294" spans="1:23" x14ac:dyDescent="0.25">
      <c r="A3294">
        <v>11100</v>
      </c>
      <c r="B3294" t="s">
        <v>37</v>
      </c>
      <c r="C3294" t="s">
        <v>73921</v>
      </c>
      <c r="D3294" t="s">
        <v>77430</v>
      </c>
      <c r="E3294" t="s">
        <v>77486</v>
      </c>
      <c r="F3294" t="s">
        <v>77487</v>
      </c>
      <c r="G3294" t="s">
        <v>77488</v>
      </c>
      <c r="H3294" t="s">
        <v>65217</v>
      </c>
      <c r="J3294" t="s">
        <v>59502</v>
      </c>
      <c r="O3294" t="s">
        <v>11600</v>
      </c>
      <c r="P3294" t="s">
        <v>11598</v>
      </c>
      <c r="R3294" t="s">
        <v>1589</v>
      </c>
      <c r="U3294" t="s">
        <v>77489</v>
      </c>
      <c r="V3294">
        <v>7564</v>
      </c>
      <c r="W3294" t="s">
        <v>35185</v>
      </c>
    </row>
    <row r="3295" spans="1:23" x14ac:dyDescent="0.25">
      <c r="A3295">
        <v>11101</v>
      </c>
      <c r="B3295" t="s">
        <v>37</v>
      </c>
      <c r="C3295" t="s">
        <v>73921</v>
      </c>
      <c r="D3295" t="s">
        <v>77430</v>
      </c>
      <c r="E3295" t="s">
        <v>77490</v>
      </c>
      <c r="F3295" t="s">
        <v>77491</v>
      </c>
      <c r="G3295" t="s">
        <v>77492</v>
      </c>
      <c r="J3295" t="s">
        <v>77493</v>
      </c>
      <c r="O3295" t="s">
        <v>11600</v>
      </c>
      <c r="P3295" t="s">
        <v>11598</v>
      </c>
      <c r="R3295" t="s">
        <v>1589</v>
      </c>
      <c r="U3295" t="s">
        <v>77494</v>
      </c>
      <c r="V3295">
        <v>7564</v>
      </c>
      <c r="W3295" t="s">
        <v>35185</v>
      </c>
    </row>
    <row r="3296" spans="1:23" x14ac:dyDescent="0.25">
      <c r="A3296">
        <v>11102</v>
      </c>
      <c r="B3296" t="s">
        <v>37</v>
      </c>
      <c r="C3296" t="s">
        <v>73921</v>
      </c>
      <c r="D3296" t="s">
        <v>77430</v>
      </c>
      <c r="E3296" t="s">
        <v>77495</v>
      </c>
      <c r="F3296" t="s">
        <v>77496</v>
      </c>
      <c r="G3296" t="s">
        <v>77497</v>
      </c>
      <c r="J3296" t="s">
        <v>59502</v>
      </c>
      <c r="O3296" t="s">
        <v>11600</v>
      </c>
      <c r="P3296" t="s">
        <v>11598</v>
      </c>
      <c r="R3296" t="s">
        <v>1589</v>
      </c>
      <c r="U3296" t="s">
        <v>77498</v>
      </c>
      <c r="V3296">
        <v>7564</v>
      </c>
      <c r="W3296" t="s">
        <v>35185</v>
      </c>
    </row>
    <row r="3297" spans="1:23" x14ac:dyDescent="0.25">
      <c r="A3297">
        <v>11103</v>
      </c>
      <c r="B3297" t="s">
        <v>37</v>
      </c>
      <c r="C3297" t="s">
        <v>73921</v>
      </c>
      <c r="D3297" t="s">
        <v>77430</v>
      </c>
      <c r="E3297" t="s">
        <v>77499</v>
      </c>
      <c r="F3297" t="s">
        <v>77500</v>
      </c>
      <c r="G3297" t="s">
        <v>77501</v>
      </c>
      <c r="H3297" t="s">
        <v>62733</v>
      </c>
      <c r="J3297" t="s">
        <v>77502</v>
      </c>
      <c r="K3297">
        <v>1940</v>
      </c>
      <c r="O3297" t="s">
        <v>6341</v>
      </c>
      <c r="P3297" t="s">
        <v>6340</v>
      </c>
      <c r="R3297" t="s">
        <v>1589</v>
      </c>
      <c r="V3297">
        <v>4774</v>
      </c>
      <c r="W3297" t="s">
        <v>6334</v>
      </c>
    </row>
    <row r="3298" spans="1:23" x14ac:dyDescent="0.25">
      <c r="A3298">
        <v>11104</v>
      </c>
      <c r="B3298" t="s">
        <v>37</v>
      </c>
      <c r="C3298" t="s">
        <v>73921</v>
      </c>
      <c r="D3298" t="s">
        <v>77430</v>
      </c>
      <c r="E3298" t="s">
        <v>77503</v>
      </c>
      <c r="F3298" t="s">
        <v>77504</v>
      </c>
      <c r="G3298" t="s">
        <v>77505</v>
      </c>
      <c r="H3298" t="s">
        <v>62645</v>
      </c>
      <c r="J3298" t="s">
        <v>35401</v>
      </c>
      <c r="K3298">
        <v>1958</v>
      </c>
      <c r="O3298" t="s">
        <v>6341</v>
      </c>
      <c r="P3298" t="s">
        <v>6340</v>
      </c>
      <c r="R3298" t="s">
        <v>1589</v>
      </c>
      <c r="V3298">
        <v>4774</v>
      </c>
      <c r="W3298" t="s">
        <v>6334</v>
      </c>
    </row>
    <row r="3299" spans="1:23" x14ac:dyDescent="0.25">
      <c r="A3299">
        <v>11105</v>
      </c>
      <c r="B3299" t="s">
        <v>37</v>
      </c>
      <c r="C3299" t="s">
        <v>73921</v>
      </c>
      <c r="D3299" t="s">
        <v>77430</v>
      </c>
      <c r="E3299" t="s">
        <v>77506</v>
      </c>
      <c r="F3299" t="s">
        <v>77507</v>
      </c>
      <c r="G3299" t="s">
        <v>77508</v>
      </c>
      <c r="J3299" t="s">
        <v>59502</v>
      </c>
      <c r="O3299" t="s">
        <v>14293</v>
      </c>
      <c r="P3299" t="s">
        <v>6340</v>
      </c>
      <c r="R3299" t="s">
        <v>1589</v>
      </c>
      <c r="U3299" t="s">
        <v>77509</v>
      </c>
      <c r="V3299">
        <v>5516</v>
      </c>
      <c r="W3299" t="s">
        <v>14286</v>
      </c>
    </row>
    <row r="3300" spans="1:23" x14ac:dyDescent="0.25">
      <c r="A3300">
        <v>11106</v>
      </c>
      <c r="B3300" t="s">
        <v>37</v>
      </c>
      <c r="C3300" t="s">
        <v>73921</v>
      </c>
      <c r="D3300" t="s">
        <v>77430</v>
      </c>
      <c r="E3300" t="s">
        <v>77510</v>
      </c>
      <c r="F3300" t="s">
        <v>77511</v>
      </c>
      <c r="G3300" t="s">
        <v>77512</v>
      </c>
      <c r="J3300" t="s">
        <v>59502</v>
      </c>
      <c r="O3300" t="s">
        <v>14293</v>
      </c>
      <c r="P3300" t="s">
        <v>6340</v>
      </c>
      <c r="R3300" t="s">
        <v>1589</v>
      </c>
      <c r="U3300" t="s">
        <v>77513</v>
      </c>
      <c r="V3300">
        <v>5516</v>
      </c>
      <c r="W3300" t="s">
        <v>14286</v>
      </c>
    </row>
    <row r="3301" spans="1:23" x14ac:dyDescent="0.25">
      <c r="A3301">
        <v>11107</v>
      </c>
      <c r="B3301" t="s">
        <v>37</v>
      </c>
      <c r="C3301" t="s">
        <v>73921</v>
      </c>
      <c r="D3301" t="s">
        <v>77430</v>
      </c>
      <c r="E3301" t="s">
        <v>77514</v>
      </c>
      <c r="F3301" t="s">
        <v>77515</v>
      </c>
      <c r="G3301" t="s">
        <v>77516</v>
      </c>
      <c r="J3301" t="s">
        <v>75700</v>
      </c>
      <c r="O3301" t="s">
        <v>14293</v>
      </c>
      <c r="P3301" t="s">
        <v>6340</v>
      </c>
      <c r="R3301" t="s">
        <v>1589</v>
      </c>
      <c r="U3301" t="s">
        <v>77517</v>
      </c>
      <c r="V3301">
        <v>5516</v>
      </c>
      <c r="W3301" t="s">
        <v>14286</v>
      </c>
    </row>
    <row r="3302" spans="1:23" x14ac:dyDescent="0.25">
      <c r="A3302">
        <v>11108</v>
      </c>
      <c r="B3302" t="s">
        <v>37</v>
      </c>
      <c r="C3302" t="s">
        <v>73921</v>
      </c>
      <c r="D3302" t="s">
        <v>77430</v>
      </c>
      <c r="E3302" t="s">
        <v>77518</v>
      </c>
      <c r="F3302" t="s">
        <v>77519</v>
      </c>
      <c r="G3302" t="s">
        <v>77520</v>
      </c>
      <c r="J3302" t="s">
        <v>71334</v>
      </c>
      <c r="O3302" t="s">
        <v>14293</v>
      </c>
      <c r="P3302" t="s">
        <v>6340</v>
      </c>
      <c r="R3302" t="s">
        <v>1589</v>
      </c>
      <c r="U3302" t="s">
        <v>77521</v>
      </c>
      <c r="V3302">
        <v>5516</v>
      </c>
      <c r="W3302" t="s">
        <v>14286</v>
      </c>
    </row>
    <row r="3303" spans="1:23" x14ac:dyDescent="0.25">
      <c r="A3303">
        <v>11109</v>
      </c>
      <c r="B3303" t="s">
        <v>37</v>
      </c>
      <c r="C3303" t="s">
        <v>73921</v>
      </c>
      <c r="D3303" t="s">
        <v>77430</v>
      </c>
      <c r="E3303" t="s">
        <v>77522</v>
      </c>
      <c r="F3303" t="s">
        <v>77523</v>
      </c>
      <c r="G3303" t="s">
        <v>77524</v>
      </c>
      <c r="H3303" t="s">
        <v>62645</v>
      </c>
      <c r="J3303" t="s">
        <v>66739</v>
      </c>
      <c r="K3303">
        <v>1957</v>
      </c>
      <c r="O3303" t="s">
        <v>30552</v>
      </c>
      <c r="P3303" t="s">
        <v>12020</v>
      </c>
      <c r="R3303" t="s">
        <v>1589</v>
      </c>
      <c r="V3303">
        <v>7110</v>
      </c>
      <c r="W3303" t="s">
        <v>30544</v>
      </c>
    </row>
    <row r="3304" spans="1:23" x14ac:dyDescent="0.25">
      <c r="A3304">
        <v>11110</v>
      </c>
      <c r="B3304" t="s">
        <v>37</v>
      </c>
      <c r="C3304" t="s">
        <v>73921</v>
      </c>
      <c r="D3304" t="s">
        <v>77430</v>
      </c>
      <c r="E3304" t="s">
        <v>77525</v>
      </c>
      <c r="F3304" t="s">
        <v>77526</v>
      </c>
      <c r="G3304" t="s">
        <v>77527</v>
      </c>
      <c r="J3304" t="s">
        <v>77528</v>
      </c>
      <c r="K3304">
        <v>1969</v>
      </c>
      <c r="O3304" t="s">
        <v>11802</v>
      </c>
      <c r="P3304" t="s">
        <v>11800</v>
      </c>
      <c r="R3304" t="s">
        <v>1589</v>
      </c>
      <c r="U3304" t="s">
        <v>77529</v>
      </c>
      <c r="V3304">
        <v>5282</v>
      </c>
      <c r="W3304" t="s">
        <v>11794</v>
      </c>
    </row>
    <row r="3305" spans="1:23" x14ac:dyDescent="0.25">
      <c r="A3305">
        <v>11111</v>
      </c>
      <c r="B3305" t="s">
        <v>37</v>
      </c>
      <c r="C3305" t="s">
        <v>73921</v>
      </c>
      <c r="D3305" t="s">
        <v>77430</v>
      </c>
      <c r="E3305" t="s">
        <v>77530</v>
      </c>
      <c r="F3305" t="s">
        <v>77531</v>
      </c>
      <c r="G3305" t="s">
        <v>77532</v>
      </c>
      <c r="J3305" t="s">
        <v>77533</v>
      </c>
      <c r="K3305">
        <v>1950</v>
      </c>
      <c r="O3305" t="s">
        <v>30552</v>
      </c>
      <c r="P3305" t="s">
        <v>12020</v>
      </c>
      <c r="R3305" t="s">
        <v>1589</v>
      </c>
      <c r="U3305" t="s">
        <v>77534</v>
      </c>
      <c r="V3305">
        <v>7110</v>
      </c>
      <c r="W3305" t="s">
        <v>30544</v>
      </c>
    </row>
    <row r="3306" spans="1:23" x14ac:dyDescent="0.25">
      <c r="A3306">
        <v>11112</v>
      </c>
      <c r="B3306" t="s">
        <v>37</v>
      </c>
      <c r="C3306" t="s">
        <v>73921</v>
      </c>
      <c r="D3306" t="s">
        <v>77430</v>
      </c>
      <c r="E3306" t="s">
        <v>77535</v>
      </c>
      <c r="F3306" t="s">
        <v>77536</v>
      </c>
      <c r="G3306" t="s">
        <v>77537</v>
      </c>
      <c r="J3306" t="s">
        <v>77538</v>
      </c>
      <c r="K3306">
        <v>1959</v>
      </c>
      <c r="O3306" t="s">
        <v>30552</v>
      </c>
      <c r="P3306" t="s">
        <v>12020</v>
      </c>
      <c r="R3306" t="s">
        <v>1589</v>
      </c>
      <c r="V3306">
        <v>7110</v>
      </c>
      <c r="W3306" t="s">
        <v>30544</v>
      </c>
    </row>
    <row r="3307" spans="1:23" x14ac:dyDescent="0.25">
      <c r="A3307">
        <v>11113</v>
      </c>
      <c r="B3307" t="s">
        <v>37</v>
      </c>
      <c r="C3307" t="s">
        <v>73921</v>
      </c>
      <c r="D3307" t="s">
        <v>77539</v>
      </c>
      <c r="E3307" t="s">
        <v>77540</v>
      </c>
      <c r="F3307" t="s">
        <v>77541</v>
      </c>
      <c r="G3307" t="s">
        <v>77542</v>
      </c>
      <c r="J3307" t="s">
        <v>77543</v>
      </c>
      <c r="K3307">
        <v>1952</v>
      </c>
      <c r="L3307" t="s">
        <v>77544</v>
      </c>
      <c r="O3307" t="s">
        <v>30552</v>
      </c>
      <c r="P3307" t="s">
        <v>12020</v>
      </c>
      <c r="Q3307" t="s">
        <v>77545</v>
      </c>
      <c r="R3307" t="s">
        <v>1589</v>
      </c>
      <c r="S3307" t="s">
        <v>77546</v>
      </c>
      <c r="U3307" t="s">
        <v>77547</v>
      </c>
      <c r="V3307">
        <v>7110</v>
      </c>
      <c r="W3307" t="s">
        <v>30544</v>
      </c>
    </row>
    <row r="3308" spans="1:23" x14ac:dyDescent="0.25">
      <c r="A3308">
        <v>11114</v>
      </c>
      <c r="B3308" t="s">
        <v>37</v>
      </c>
      <c r="C3308" t="s">
        <v>73921</v>
      </c>
      <c r="D3308" t="s">
        <v>77430</v>
      </c>
      <c r="E3308" t="s">
        <v>77548</v>
      </c>
      <c r="F3308" t="s">
        <v>77549</v>
      </c>
      <c r="G3308" t="s">
        <v>77550</v>
      </c>
      <c r="H3308" t="s">
        <v>77551</v>
      </c>
      <c r="J3308" t="s">
        <v>77552</v>
      </c>
      <c r="K3308">
        <v>1931</v>
      </c>
      <c r="O3308" t="s">
        <v>30552</v>
      </c>
      <c r="P3308" t="s">
        <v>12020</v>
      </c>
      <c r="R3308" t="s">
        <v>1589</v>
      </c>
      <c r="U3308" t="s">
        <v>77553</v>
      </c>
      <c r="V3308">
        <v>7110</v>
      </c>
      <c r="W3308" t="s">
        <v>30544</v>
      </c>
    </row>
    <row r="3309" spans="1:23" x14ac:dyDescent="0.25">
      <c r="A3309">
        <v>11115</v>
      </c>
      <c r="B3309" t="s">
        <v>37</v>
      </c>
      <c r="C3309" t="s">
        <v>73921</v>
      </c>
      <c r="D3309" t="s">
        <v>77430</v>
      </c>
      <c r="E3309" t="s">
        <v>77554</v>
      </c>
      <c r="F3309" t="s">
        <v>77555</v>
      </c>
      <c r="G3309" t="s">
        <v>77556</v>
      </c>
      <c r="J3309" t="s">
        <v>77557</v>
      </c>
      <c r="K3309">
        <v>1955</v>
      </c>
      <c r="O3309" t="s">
        <v>30552</v>
      </c>
      <c r="P3309" t="s">
        <v>12020</v>
      </c>
      <c r="R3309" t="s">
        <v>1589</v>
      </c>
      <c r="V3309">
        <v>7110</v>
      </c>
      <c r="W3309" t="s">
        <v>30544</v>
      </c>
    </row>
    <row r="3310" spans="1:23" x14ac:dyDescent="0.25">
      <c r="A3310">
        <v>11116</v>
      </c>
      <c r="B3310" t="s">
        <v>37</v>
      </c>
      <c r="C3310" t="s">
        <v>73921</v>
      </c>
      <c r="D3310" t="s">
        <v>77430</v>
      </c>
      <c r="E3310" t="s">
        <v>77558</v>
      </c>
      <c r="F3310" t="s">
        <v>77559</v>
      </c>
      <c r="G3310" t="s">
        <v>77560</v>
      </c>
      <c r="J3310" t="s">
        <v>70852</v>
      </c>
      <c r="K3310">
        <v>1955</v>
      </c>
      <c r="O3310" t="s">
        <v>30552</v>
      </c>
      <c r="P3310" t="s">
        <v>12020</v>
      </c>
      <c r="R3310" t="s">
        <v>1589</v>
      </c>
      <c r="U3310" t="s">
        <v>77561</v>
      </c>
      <c r="V3310">
        <v>7110</v>
      </c>
      <c r="W3310" t="s">
        <v>30544</v>
      </c>
    </row>
    <row r="3311" spans="1:23" x14ac:dyDescent="0.25">
      <c r="A3311">
        <v>11117</v>
      </c>
      <c r="B3311" t="s">
        <v>37</v>
      </c>
      <c r="C3311" t="s">
        <v>73921</v>
      </c>
      <c r="D3311" t="s">
        <v>77430</v>
      </c>
      <c r="E3311" t="s">
        <v>77562</v>
      </c>
      <c r="F3311" t="s">
        <v>77563</v>
      </c>
      <c r="G3311" t="s">
        <v>77564</v>
      </c>
      <c r="J3311" t="s">
        <v>77565</v>
      </c>
      <c r="O3311" t="s">
        <v>1822</v>
      </c>
      <c r="P3311" t="s">
        <v>1287</v>
      </c>
      <c r="R3311" t="s">
        <v>1288</v>
      </c>
      <c r="V3311">
        <v>8112</v>
      </c>
      <c r="W3311" t="s">
        <v>40594</v>
      </c>
    </row>
    <row r="3312" spans="1:23" x14ac:dyDescent="0.25">
      <c r="A3312">
        <v>11118</v>
      </c>
      <c r="B3312" t="s">
        <v>37</v>
      </c>
      <c r="C3312" t="s">
        <v>73921</v>
      </c>
      <c r="D3312" t="s">
        <v>77430</v>
      </c>
      <c r="E3312" t="s">
        <v>77566</v>
      </c>
      <c r="F3312" t="s">
        <v>77567</v>
      </c>
      <c r="G3312" t="s">
        <v>77568</v>
      </c>
      <c r="J3312" t="s">
        <v>77569</v>
      </c>
      <c r="K3312">
        <v>1958</v>
      </c>
      <c r="O3312" t="s">
        <v>7040</v>
      </c>
      <c r="P3312" t="s">
        <v>5776</v>
      </c>
      <c r="R3312" t="s">
        <v>1589</v>
      </c>
      <c r="S3312" t="s">
        <v>77570</v>
      </c>
      <c r="U3312" t="s">
        <v>77571</v>
      </c>
      <c r="V3312">
        <v>4839</v>
      </c>
      <c r="W3312" t="s">
        <v>7035</v>
      </c>
    </row>
    <row r="3313" spans="1:23" x14ac:dyDescent="0.25">
      <c r="A3313">
        <v>11119</v>
      </c>
      <c r="B3313" t="s">
        <v>37</v>
      </c>
      <c r="C3313" t="s">
        <v>73921</v>
      </c>
      <c r="D3313" t="s">
        <v>77430</v>
      </c>
      <c r="E3313" t="s">
        <v>77572</v>
      </c>
      <c r="F3313" t="s">
        <v>77573</v>
      </c>
      <c r="G3313" t="s">
        <v>77574</v>
      </c>
      <c r="J3313" t="s">
        <v>77575</v>
      </c>
      <c r="K3313">
        <v>1954</v>
      </c>
      <c r="O3313" t="s">
        <v>7040</v>
      </c>
      <c r="P3313" t="s">
        <v>5776</v>
      </c>
      <c r="R3313" t="s">
        <v>1589</v>
      </c>
      <c r="S3313" t="s">
        <v>77576</v>
      </c>
      <c r="V3313">
        <v>4839</v>
      </c>
      <c r="W3313" t="s">
        <v>7035</v>
      </c>
    </row>
    <row r="3314" spans="1:23" x14ac:dyDescent="0.25">
      <c r="A3314">
        <v>11120</v>
      </c>
      <c r="B3314" t="s">
        <v>37</v>
      </c>
      <c r="C3314" t="s">
        <v>73921</v>
      </c>
      <c r="D3314" t="s">
        <v>77430</v>
      </c>
      <c r="E3314" t="s">
        <v>77577</v>
      </c>
      <c r="F3314" t="s">
        <v>77578</v>
      </c>
      <c r="G3314" t="s">
        <v>77579</v>
      </c>
      <c r="J3314" t="s">
        <v>77580</v>
      </c>
      <c r="K3314">
        <v>1969</v>
      </c>
      <c r="O3314" t="s">
        <v>7040</v>
      </c>
      <c r="P3314" t="s">
        <v>5776</v>
      </c>
      <c r="R3314" t="s">
        <v>1589</v>
      </c>
      <c r="S3314" t="s">
        <v>77576</v>
      </c>
      <c r="U3314" t="s">
        <v>77581</v>
      </c>
      <c r="V3314">
        <v>4839</v>
      </c>
      <c r="W3314" t="s">
        <v>7035</v>
      </c>
    </row>
    <row r="3315" spans="1:23" x14ac:dyDescent="0.25">
      <c r="A3315">
        <v>11121</v>
      </c>
      <c r="B3315" t="s">
        <v>37</v>
      </c>
      <c r="C3315" t="s">
        <v>73921</v>
      </c>
      <c r="D3315" t="s">
        <v>77430</v>
      </c>
      <c r="E3315" t="s">
        <v>77582</v>
      </c>
      <c r="F3315" t="s">
        <v>77583</v>
      </c>
      <c r="G3315" t="s">
        <v>77584</v>
      </c>
      <c r="J3315" t="s">
        <v>77585</v>
      </c>
      <c r="K3315">
        <v>1951</v>
      </c>
      <c r="O3315" t="s">
        <v>3355</v>
      </c>
      <c r="P3315" t="s">
        <v>1422</v>
      </c>
      <c r="R3315" t="s">
        <v>52</v>
      </c>
      <c r="U3315" t="s">
        <v>77586</v>
      </c>
      <c r="V3315">
        <v>3127</v>
      </c>
      <c r="W3315" t="s">
        <v>3346</v>
      </c>
    </row>
    <row r="3316" spans="1:23" x14ac:dyDescent="0.25">
      <c r="A3316">
        <v>11122</v>
      </c>
      <c r="B3316" t="s">
        <v>37</v>
      </c>
      <c r="C3316" t="s">
        <v>73921</v>
      </c>
      <c r="D3316" t="s">
        <v>77430</v>
      </c>
      <c r="E3316" t="s">
        <v>77587</v>
      </c>
      <c r="F3316" t="s">
        <v>77588</v>
      </c>
      <c r="G3316" t="s">
        <v>77589</v>
      </c>
      <c r="H3316" t="s">
        <v>62645</v>
      </c>
      <c r="J3316" t="s">
        <v>77590</v>
      </c>
      <c r="K3316">
        <v>1948</v>
      </c>
      <c r="O3316" t="s">
        <v>7040</v>
      </c>
      <c r="P3316" t="s">
        <v>5776</v>
      </c>
      <c r="R3316" t="s">
        <v>1589</v>
      </c>
      <c r="S3316" t="s">
        <v>77591</v>
      </c>
      <c r="U3316" t="s">
        <v>77592</v>
      </c>
      <c r="V3316">
        <v>4839</v>
      </c>
      <c r="W3316" t="s">
        <v>7035</v>
      </c>
    </row>
    <row r="3317" spans="1:23" x14ac:dyDescent="0.25">
      <c r="A3317">
        <v>11123</v>
      </c>
      <c r="B3317" t="s">
        <v>37</v>
      </c>
      <c r="C3317" t="s">
        <v>73921</v>
      </c>
      <c r="D3317" t="s">
        <v>77430</v>
      </c>
      <c r="E3317" t="s">
        <v>77593</v>
      </c>
      <c r="F3317" t="s">
        <v>77594</v>
      </c>
      <c r="G3317" t="s">
        <v>77595</v>
      </c>
      <c r="J3317" t="s">
        <v>77444</v>
      </c>
      <c r="K3317">
        <v>1955</v>
      </c>
      <c r="O3317" t="s">
        <v>7040</v>
      </c>
      <c r="P3317" t="s">
        <v>5776</v>
      </c>
      <c r="R3317" t="s">
        <v>1589</v>
      </c>
      <c r="S3317" t="s">
        <v>77576</v>
      </c>
      <c r="V3317">
        <v>4839</v>
      </c>
      <c r="W3317" t="s">
        <v>7035</v>
      </c>
    </row>
    <row r="3318" spans="1:23" x14ac:dyDescent="0.25">
      <c r="A3318">
        <v>11124</v>
      </c>
      <c r="B3318" t="s">
        <v>37</v>
      </c>
      <c r="C3318" t="s">
        <v>73921</v>
      </c>
      <c r="D3318" t="s">
        <v>77430</v>
      </c>
      <c r="E3318" t="s">
        <v>77596</v>
      </c>
      <c r="F3318" t="s">
        <v>77597</v>
      </c>
      <c r="G3318" t="s">
        <v>77598</v>
      </c>
      <c r="J3318" t="s">
        <v>77599</v>
      </c>
      <c r="K3318">
        <v>1966</v>
      </c>
      <c r="O3318" t="s">
        <v>4597</v>
      </c>
      <c r="P3318" t="s">
        <v>4595</v>
      </c>
      <c r="R3318" t="s">
        <v>1589</v>
      </c>
      <c r="U3318" t="s">
        <v>77600</v>
      </c>
      <c r="V3318">
        <v>8119</v>
      </c>
      <c r="W3318" t="s">
        <v>40659</v>
      </c>
    </row>
    <row r="3319" spans="1:23" x14ac:dyDescent="0.25">
      <c r="A3319">
        <v>11125</v>
      </c>
      <c r="B3319" t="s">
        <v>37</v>
      </c>
      <c r="C3319" t="s">
        <v>73921</v>
      </c>
      <c r="D3319" t="s">
        <v>77430</v>
      </c>
      <c r="E3319" t="s">
        <v>77601</v>
      </c>
      <c r="F3319" t="s">
        <v>77602</v>
      </c>
      <c r="G3319" t="s">
        <v>77603</v>
      </c>
      <c r="H3319" t="s">
        <v>62645</v>
      </c>
      <c r="J3319" t="s">
        <v>65920</v>
      </c>
      <c r="K3319">
        <v>1964</v>
      </c>
      <c r="O3319" t="s">
        <v>4597</v>
      </c>
      <c r="P3319" t="s">
        <v>4595</v>
      </c>
      <c r="R3319" t="s">
        <v>1589</v>
      </c>
      <c r="U3319" t="s">
        <v>77604</v>
      </c>
      <c r="V3319">
        <v>8119</v>
      </c>
      <c r="W3319" t="s">
        <v>40659</v>
      </c>
    </row>
    <row r="3320" spans="1:23" x14ac:dyDescent="0.25">
      <c r="A3320">
        <v>11126</v>
      </c>
      <c r="B3320" t="s">
        <v>37</v>
      </c>
      <c r="C3320" t="s">
        <v>73921</v>
      </c>
      <c r="D3320" t="s">
        <v>77430</v>
      </c>
      <c r="E3320" t="s">
        <v>77605</v>
      </c>
      <c r="F3320" t="s">
        <v>77606</v>
      </c>
      <c r="G3320" t="s">
        <v>77607</v>
      </c>
      <c r="J3320" t="s">
        <v>77608</v>
      </c>
      <c r="K3320">
        <v>1952</v>
      </c>
      <c r="O3320" t="s">
        <v>4597</v>
      </c>
      <c r="P3320" t="s">
        <v>4595</v>
      </c>
      <c r="R3320" t="s">
        <v>1589</v>
      </c>
      <c r="U3320" t="s">
        <v>77609</v>
      </c>
      <c r="V3320">
        <v>8119</v>
      </c>
      <c r="W3320" t="s">
        <v>40659</v>
      </c>
    </row>
    <row r="3321" spans="1:23" x14ac:dyDescent="0.25">
      <c r="A3321">
        <v>11127</v>
      </c>
      <c r="B3321" t="s">
        <v>37</v>
      </c>
      <c r="C3321" t="s">
        <v>73921</v>
      </c>
      <c r="D3321" t="s">
        <v>77430</v>
      </c>
      <c r="E3321" t="s">
        <v>77610</v>
      </c>
      <c r="F3321" t="s">
        <v>77611</v>
      </c>
      <c r="G3321" t="s">
        <v>77612</v>
      </c>
      <c r="J3321" t="s">
        <v>64822</v>
      </c>
      <c r="O3321" t="s">
        <v>30588</v>
      </c>
      <c r="P3321" t="s">
        <v>10447</v>
      </c>
      <c r="R3321" t="s">
        <v>1589</v>
      </c>
      <c r="V3321">
        <v>7113</v>
      </c>
      <c r="W3321" t="s">
        <v>30581</v>
      </c>
    </row>
    <row r="3322" spans="1:23" x14ac:dyDescent="0.25">
      <c r="A3322">
        <v>11128</v>
      </c>
      <c r="B3322" t="s">
        <v>37</v>
      </c>
      <c r="C3322" t="s">
        <v>73921</v>
      </c>
      <c r="D3322" t="s">
        <v>77430</v>
      </c>
      <c r="E3322" t="s">
        <v>77613</v>
      </c>
      <c r="F3322" t="s">
        <v>77614</v>
      </c>
      <c r="G3322" t="s">
        <v>77615</v>
      </c>
      <c r="J3322" t="s">
        <v>77616</v>
      </c>
      <c r="O3322" t="s">
        <v>30588</v>
      </c>
      <c r="P3322" t="s">
        <v>10447</v>
      </c>
      <c r="R3322" t="s">
        <v>1589</v>
      </c>
      <c r="V3322">
        <v>7113</v>
      </c>
      <c r="W3322" t="s">
        <v>30581</v>
      </c>
    </row>
    <row r="3323" spans="1:23" x14ac:dyDescent="0.25">
      <c r="A3323">
        <v>11129</v>
      </c>
      <c r="B3323" t="s">
        <v>37</v>
      </c>
      <c r="C3323" t="s">
        <v>73921</v>
      </c>
      <c r="D3323" t="s">
        <v>77430</v>
      </c>
      <c r="E3323" t="s">
        <v>77617</v>
      </c>
      <c r="F3323" t="s">
        <v>77618</v>
      </c>
      <c r="G3323" t="s">
        <v>77619</v>
      </c>
      <c r="J3323" t="s">
        <v>67384</v>
      </c>
      <c r="O3323" t="s">
        <v>30588</v>
      </c>
      <c r="P3323" t="s">
        <v>10447</v>
      </c>
      <c r="R3323" t="s">
        <v>1589</v>
      </c>
      <c r="V3323">
        <v>7113</v>
      </c>
      <c r="W3323" t="s">
        <v>30581</v>
      </c>
    </row>
    <row r="3324" spans="1:23" x14ac:dyDescent="0.25">
      <c r="A3324">
        <v>11130</v>
      </c>
      <c r="B3324" t="s">
        <v>37</v>
      </c>
      <c r="C3324" t="s">
        <v>73921</v>
      </c>
      <c r="D3324" t="s">
        <v>77430</v>
      </c>
      <c r="E3324" t="s">
        <v>77620</v>
      </c>
      <c r="F3324" t="s">
        <v>77621</v>
      </c>
      <c r="G3324" t="s">
        <v>77622</v>
      </c>
      <c r="J3324" t="s">
        <v>59516</v>
      </c>
      <c r="O3324" t="s">
        <v>30588</v>
      </c>
      <c r="P3324" t="s">
        <v>10447</v>
      </c>
      <c r="R3324" t="s">
        <v>1589</v>
      </c>
      <c r="V3324">
        <v>7113</v>
      </c>
      <c r="W3324" t="s">
        <v>30581</v>
      </c>
    </row>
    <row r="3325" spans="1:23" x14ac:dyDescent="0.25">
      <c r="A3325">
        <v>11131</v>
      </c>
      <c r="B3325" t="s">
        <v>37</v>
      </c>
      <c r="C3325" t="s">
        <v>73921</v>
      </c>
      <c r="D3325" t="s">
        <v>77430</v>
      </c>
      <c r="E3325" t="s">
        <v>77623</v>
      </c>
      <c r="F3325" t="s">
        <v>77624</v>
      </c>
      <c r="G3325" t="s">
        <v>77625</v>
      </c>
      <c r="J3325" t="s">
        <v>77626</v>
      </c>
      <c r="O3325" t="s">
        <v>30588</v>
      </c>
      <c r="P3325" t="s">
        <v>10447</v>
      </c>
      <c r="R3325" t="s">
        <v>1589</v>
      </c>
      <c r="V3325">
        <v>7113</v>
      </c>
      <c r="W3325" t="s">
        <v>30581</v>
      </c>
    </row>
    <row r="3326" spans="1:23" x14ac:dyDescent="0.25">
      <c r="A3326">
        <v>11132</v>
      </c>
      <c r="B3326" t="s">
        <v>37</v>
      </c>
      <c r="C3326" t="s">
        <v>73921</v>
      </c>
      <c r="D3326" t="s">
        <v>77430</v>
      </c>
      <c r="E3326" t="s">
        <v>77627</v>
      </c>
      <c r="F3326" t="s">
        <v>77628</v>
      </c>
      <c r="G3326" t="s">
        <v>77629</v>
      </c>
      <c r="H3326" t="s">
        <v>77630</v>
      </c>
      <c r="J3326" t="s">
        <v>59798</v>
      </c>
      <c r="K3326">
        <v>1929</v>
      </c>
      <c r="O3326" t="s">
        <v>20745</v>
      </c>
      <c r="P3326" t="s">
        <v>20744</v>
      </c>
      <c r="R3326" t="s">
        <v>1070</v>
      </c>
      <c r="S3326" t="s">
        <v>77631</v>
      </c>
      <c r="U3326" t="s">
        <v>77632</v>
      </c>
      <c r="V3326">
        <v>6133</v>
      </c>
      <c r="W3326" t="s">
        <v>20738</v>
      </c>
    </row>
    <row r="3327" spans="1:23" x14ac:dyDescent="0.25">
      <c r="A3327">
        <v>11133</v>
      </c>
      <c r="B3327" t="s">
        <v>37</v>
      </c>
      <c r="C3327" t="s">
        <v>73921</v>
      </c>
      <c r="D3327" t="s">
        <v>77430</v>
      </c>
      <c r="E3327" t="s">
        <v>77633</v>
      </c>
      <c r="F3327" t="s">
        <v>77634</v>
      </c>
      <c r="G3327" t="s">
        <v>77635</v>
      </c>
      <c r="J3327" t="s">
        <v>77636</v>
      </c>
      <c r="O3327" t="s">
        <v>30588</v>
      </c>
      <c r="P3327" t="s">
        <v>10447</v>
      </c>
      <c r="R3327" t="s">
        <v>1589</v>
      </c>
      <c r="V3327">
        <v>7113</v>
      </c>
      <c r="W3327" t="s">
        <v>30581</v>
      </c>
    </row>
    <row r="3328" spans="1:23" x14ac:dyDescent="0.25">
      <c r="A3328">
        <v>11134</v>
      </c>
      <c r="B3328" t="s">
        <v>37</v>
      </c>
      <c r="C3328" t="s">
        <v>73921</v>
      </c>
      <c r="D3328" t="s">
        <v>77430</v>
      </c>
      <c r="E3328" t="s">
        <v>77637</v>
      </c>
      <c r="F3328" t="s">
        <v>77638</v>
      </c>
      <c r="G3328" t="s">
        <v>77639</v>
      </c>
      <c r="J3328" t="s">
        <v>77640</v>
      </c>
      <c r="O3328" t="s">
        <v>30588</v>
      </c>
      <c r="P3328" t="s">
        <v>10447</v>
      </c>
      <c r="R3328" t="s">
        <v>1589</v>
      </c>
      <c r="V3328">
        <v>7113</v>
      </c>
      <c r="W3328" t="s">
        <v>30581</v>
      </c>
    </row>
    <row r="3329" spans="1:23" x14ac:dyDescent="0.25">
      <c r="A3329">
        <v>11135</v>
      </c>
      <c r="B3329" t="s">
        <v>37</v>
      </c>
      <c r="C3329" t="s">
        <v>73921</v>
      </c>
      <c r="D3329" t="s">
        <v>77430</v>
      </c>
      <c r="E3329" t="s">
        <v>77641</v>
      </c>
      <c r="F3329" t="s">
        <v>77642</v>
      </c>
      <c r="G3329" t="s">
        <v>77643</v>
      </c>
      <c r="H3329" t="s">
        <v>62733</v>
      </c>
      <c r="J3329" t="s">
        <v>77644</v>
      </c>
      <c r="O3329" t="s">
        <v>30588</v>
      </c>
      <c r="P3329" t="s">
        <v>10447</v>
      </c>
      <c r="R3329" t="s">
        <v>1589</v>
      </c>
      <c r="U3329" t="s">
        <v>77645</v>
      </c>
      <c r="V3329">
        <v>7113</v>
      </c>
      <c r="W3329" t="s">
        <v>30581</v>
      </c>
    </row>
    <row r="3330" spans="1:23" x14ac:dyDescent="0.25">
      <c r="A3330">
        <v>11136</v>
      </c>
      <c r="B3330" t="s">
        <v>37</v>
      </c>
      <c r="C3330" t="s">
        <v>73921</v>
      </c>
      <c r="D3330" t="s">
        <v>77430</v>
      </c>
      <c r="E3330" t="s">
        <v>77646</v>
      </c>
      <c r="F3330" t="s">
        <v>77647</v>
      </c>
      <c r="G3330" t="s">
        <v>77648</v>
      </c>
      <c r="J3330" t="s">
        <v>65512</v>
      </c>
      <c r="O3330" t="s">
        <v>30588</v>
      </c>
      <c r="P3330" t="s">
        <v>10447</v>
      </c>
      <c r="R3330" t="s">
        <v>1589</v>
      </c>
      <c r="V3330">
        <v>7113</v>
      </c>
      <c r="W3330" t="s">
        <v>30581</v>
      </c>
    </row>
    <row r="3331" spans="1:23" x14ac:dyDescent="0.25">
      <c r="A3331">
        <v>11137</v>
      </c>
      <c r="B3331" t="s">
        <v>37</v>
      </c>
      <c r="C3331" t="s">
        <v>73921</v>
      </c>
      <c r="D3331" t="s">
        <v>77430</v>
      </c>
      <c r="E3331" t="s">
        <v>77649</v>
      </c>
      <c r="F3331" t="s">
        <v>77650</v>
      </c>
      <c r="G3331" t="s">
        <v>77651</v>
      </c>
      <c r="J3331" t="s">
        <v>77652</v>
      </c>
      <c r="O3331" t="s">
        <v>22239</v>
      </c>
      <c r="P3331" t="s">
        <v>5776</v>
      </c>
      <c r="R3331" t="s">
        <v>1589</v>
      </c>
      <c r="U3331" t="s">
        <v>77653</v>
      </c>
      <c r="V3331">
        <v>6277</v>
      </c>
      <c r="W3331" t="s">
        <v>22233</v>
      </c>
    </row>
    <row r="3332" spans="1:23" x14ac:dyDescent="0.25">
      <c r="A3332">
        <v>11138</v>
      </c>
      <c r="B3332" t="s">
        <v>37</v>
      </c>
      <c r="C3332" t="s">
        <v>73921</v>
      </c>
      <c r="D3332" t="s">
        <v>77430</v>
      </c>
      <c r="E3332" t="s">
        <v>77654</v>
      </c>
      <c r="F3332" t="s">
        <v>77655</v>
      </c>
      <c r="G3332" t="s">
        <v>77656</v>
      </c>
      <c r="J3332" t="s">
        <v>65512</v>
      </c>
      <c r="K3332">
        <v>1964</v>
      </c>
      <c r="O3332" t="s">
        <v>22648</v>
      </c>
      <c r="P3332" t="s">
        <v>9895</v>
      </c>
      <c r="R3332" t="s">
        <v>1589</v>
      </c>
      <c r="U3332" t="s">
        <v>77657</v>
      </c>
      <c r="V3332">
        <v>6316</v>
      </c>
      <c r="W3332" t="s">
        <v>22643</v>
      </c>
    </row>
    <row r="3333" spans="1:23" x14ac:dyDescent="0.25">
      <c r="A3333">
        <v>11139</v>
      </c>
      <c r="B3333" t="s">
        <v>37</v>
      </c>
      <c r="C3333" t="s">
        <v>73921</v>
      </c>
      <c r="D3333" t="s">
        <v>77658</v>
      </c>
      <c r="E3333" t="s">
        <v>77659</v>
      </c>
      <c r="F3333" t="s">
        <v>77660</v>
      </c>
      <c r="G3333" t="s">
        <v>77661</v>
      </c>
      <c r="J3333" t="s">
        <v>65512</v>
      </c>
      <c r="K3333">
        <v>1956</v>
      </c>
      <c r="O3333" t="s">
        <v>22648</v>
      </c>
      <c r="P3333" t="s">
        <v>9895</v>
      </c>
      <c r="R3333" t="s">
        <v>1589</v>
      </c>
      <c r="U3333" t="s">
        <v>77657</v>
      </c>
      <c r="V3333">
        <v>6316</v>
      </c>
      <c r="W3333" t="s">
        <v>22643</v>
      </c>
    </row>
    <row r="3334" spans="1:23" x14ac:dyDescent="0.25">
      <c r="A3334">
        <v>11140</v>
      </c>
      <c r="B3334" t="s">
        <v>37</v>
      </c>
      <c r="C3334" t="s">
        <v>73921</v>
      </c>
      <c r="D3334" t="s">
        <v>77658</v>
      </c>
      <c r="E3334" t="s">
        <v>77662</v>
      </c>
      <c r="F3334" t="s">
        <v>77663</v>
      </c>
      <c r="G3334" t="s">
        <v>77664</v>
      </c>
      <c r="H3334" t="s">
        <v>62733</v>
      </c>
      <c r="J3334" t="s">
        <v>74047</v>
      </c>
      <c r="O3334" t="s">
        <v>13320</v>
      </c>
      <c r="P3334" t="s">
        <v>12310</v>
      </c>
      <c r="R3334" t="s">
        <v>1589</v>
      </c>
      <c r="U3334" t="s">
        <v>77665</v>
      </c>
      <c r="V3334">
        <v>7175</v>
      </c>
      <c r="W3334" t="s">
        <v>31272</v>
      </c>
    </row>
    <row r="3335" spans="1:23" x14ac:dyDescent="0.25">
      <c r="A3335">
        <v>11141</v>
      </c>
      <c r="B3335" t="s">
        <v>37</v>
      </c>
      <c r="C3335" t="s">
        <v>73921</v>
      </c>
      <c r="D3335" t="s">
        <v>77658</v>
      </c>
      <c r="E3335" t="s">
        <v>77666</v>
      </c>
      <c r="F3335" t="s">
        <v>77667</v>
      </c>
      <c r="G3335" t="s">
        <v>77668</v>
      </c>
      <c r="J3335" t="s">
        <v>71364</v>
      </c>
      <c r="O3335" t="s">
        <v>13320</v>
      </c>
      <c r="P3335" t="s">
        <v>12310</v>
      </c>
      <c r="R3335" t="s">
        <v>1589</v>
      </c>
      <c r="V3335">
        <v>7175</v>
      </c>
      <c r="W3335" t="s">
        <v>31272</v>
      </c>
    </row>
    <row r="3336" spans="1:23" x14ac:dyDescent="0.25">
      <c r="A3336">
        <v>11142</v>
      </c>
      <c r="B3336" t="s">
        <v>37</v>
      </c>
      <c r="C3336" t="s">
        <v>73921</v>
      </c>
      <c r="D3336" t="s">
        <v>77658</v>
      </c>
      <c r="E3336" t="s">
        <v>77669</v>
      </c>
      <c r="F3336" t="s">
        <v>77670</v>
      </c>
      <c r="G3336" t="s">
        <v>77671</v>
      </c>
      <c r="J3336" t="s">
        <v>67784</v>
      </c>
      <c r="O3336" t="s">
        <v>13320</v>
      </c>
      <c r="P3336" t="s">
        <v>12310</v>
      </c>
      <c r="R3336" t="s">
        <v>1589</v>
      </c>
      <c r="V3336">
        <v>7175</v>
      </c>
      <c r="W3336" t="s">
        <v>31272</v>
      </c>
    </row>
    <row r="3337" spans="1:23" x14ac:dyDescent="0.25">
      <c r="A3337">
        <v>11143</v>
      </c>
      <c r="B3337" t="s">
        <v>37</v>
      </c>
      <c r="C3337" t="s">
        <v>73921</v>
      </c>
      <c r="D3337" t="s">
        <v>77658</v>
      </c>
      <c r="E3337" t="s">
        <v>77672</v>
      </c>
      <c r="F3337" t="s">
        <v>77673</v>
      </c>
      <c r="G3337" t="s">
        <v>77674</v>
      </c>
      <c r="J3337" t="s">
        <v>35401</v>
      </c>
      <c r="O3337" t="s">
        <v>22342</v>
      </c>
      <c r="R3337" t="s">
        <v>1928</v>
      </c>
      <c r="U3337" t="s">
        <v>77675</v>
      </c>
      <c r="V3337">
        <v>6496</v>
      </c>
      <c r="W3337" t="s">
        <v>24458</v>
      </c>
    </row>
    <row r="3338" spans="1:23" x14ac:dyDescent="0.25">
      <c r="A3338">
        <v>11144</v>
      </c>
      <c r="B3338" t="s">
        <v>37</v>
      </c>
      <c r="C3338" t="s">
        <v>73921</v>
      </c>
      <c r="D3338" t="s">
        <v>77658</v>
      </c>
      <c r="E3338" t="s">
        <v>77676</v>
      </c>
      <c r="F3338" t="s">
        <v>77677</v>
      </c>
      <c r="G3338" t="s">
        <v>77678</v>
      </c>
      <c r="H3338" t="s">
        <v>62645</v>
      </c>
      <c r="J3338" t="s">
        <v>77679</v>
      </c>
      <c r="O3338" t="s">
        <v>637</v>
      </c>
      <c r="P3338" t="s">
        <v>492</v>
      </c>
      <c r="R3338" t="s">
        <v>52</v>
      </c>
      <c r="S3338" t="s">
        <v>77680</v>
      </c>
      <c r="U3338" t="s">
        <v>77681</v>
      </c>
      <c r="V3338">
        <v>4915</v>
      </c>
      <c r="W3338" t="s">
        <v>7890</v>
      </c>
    </row>
    <row r="3339" spans="1:23" x14ac:dyDescent="0.25">
      <c r="A3339">
        <v>11145</v>
      </c>
      <c r="B3339" t="s">
        <v>37</v>
      </c>
      <c r="C3339" t="s">
        <v>73921</v>
      </c>
      <c r="D3339" t="s">
        <v>77658</v>
      </c>
      <c r="E3339" t="s">
        <v>77682</v>
      </c>
      <c r="F3339" t="s">
        <v>77683</v>
      </c>
      <c r="G3339" t="s">
        <v>77684</v>
      </c>
      <c r="H3339" t="s">
        <v>62645</v>
      </c>
      <c r="J3339" t="s">
        <v>77685</v>
      </c>
      <c r="O3339" t="s">
        <v>10073</v>
      </c>
      <c r="P3339" t="s">
        <v>4765</v>
      </c>
      <c r="R3339" t="s">
        <v>1589</v>
      </c>
      <c r="U3339" t="s">
        <v>77686</v>
      </c>
      <c r="V3339">
        <v>5119</v>
      </c>
      <c r="W3339" t="s">
        <v>10066</v>
      </c>
    </row>
    <row r="3340" spans="1:23" x14ac:dyDescent="0.25">
      <c r="A3340">
        <v>11146</v>
      </c>
      <c r="B3340" t="s">
        <v>37</v>
      </c>
      <c r="C3340" t="s">
        <v>73921</v>
      </c>
      <c r="D3340" t="s">
        <v>77658</v>
      </c>
      <c r="E3340" t="s">
        <v>77687</v>
      </c>
      <c r="F3340" t="s">
        <v>77688</v>
      </c>
      <c r="G3340" t="s">
        <v>77689</v>
      </c>
      <c r="H3340" t="s">
        <v>77690</v>
      </c>
      <c r="J3340" t="s">
        <v>77691</v>
      </c>
      <c r="O3340" t="s">
        <v>27052</v>
      </c>
      <c r="P3340" t="s">
        <v>9895</v>
      </c>
      <c r="R3340" t="s">
        <v>1589</v>
      </c>
      <c r="S3340" t="s">
        <v>77692</v>
      </c>
      <c r="U3340" t="s">
        <v>77693</v>
      </c>
      <c r="V3340">
        <v>6757</v>
      </c>
      <c r="W3340" t="s">
        <v>27045</v>
      </c>
    </row>
    <row r="3341" spans="1:23" x14ac:dyDescent="0.25">
      <c r="A3341">
        <v>11147</v>
      </c>
      <c r="B3341" t="s">
        <v>37</v>
      </c>
      <c r="C3341" t="s">
        <v>73921</v>
      </c>
      <c r="D3341" t="s">
        <v>77658</v>
      </c>
      <c r="E3341" t="s">
        <v>77694</v>
      </c>
      <c r="F3341" t="s">
        <v>77695</v>
      </c>
      <c r="G3341" t="s">
        <v>77696</v>
      </c>
      <c r="H3341" t="s">
        <v>62645</v>
      </c>
      <c r="J3341" t="s">
        <v>77691</v>
      </c>
      <c r="O3341" t="s">
        <v>27052</v>
      </c>
      <c r="P3341" t="s">
        <v>9895</v>
      </c>
      <c r="R3341" t="s">
        <v>1589</v>
      </c>
      <c r="U3341" t="s">
        <v>77697</v>
      </c>
      <c r="V3341">
        <v>6757</v>
      </c>
      <c r="W3341" t="s">
        <v>27045</v>
      </c>
    </row>
    <row r="3342" spans="1:23" x14ac:dyDescent="0.25">
      <c r="A3342">
        <v>11148</v>
      </c>
      <c r="B3342" t="s">
        <v>37</v>
      </c>
      <c r="C3342" t="s">
        <v>73921</v>
      </c>
      <c r="D3342" t="s">
        <v>77658</v>
      </c>
      <c r="E3342" t="s">
        <v>77698</v>
      </c>
      <c r="F3342" t="s">
        <v>77699</v>
      </c>
      <c r="G3342" t="s">
        <v>77700</v>
      </c>
      <c r="J3342" t="s">
        <v>64910</v>
      </c>
      <c r="O3342" t="s">
        <v>12062</v>
      </c>
      <c r="P3342" t="s">
        <v>5776</v>
      </c>
      <c r="R3342" t="s">
        <v>1589</v>
      </c>
      <c r="U3342" t="s">
        <v>77701</v>
      </c>
      <c r="V3342">
        <v>5306</v>
      </c>
      <c r="W3342" t="s">
        <v>12054</v>
      </c>
    </row>
    <row r="3343" spans="1:23" x14ac:dyDescent="0.25">
      <c r="A3343">
        <v>11149</v>
      </c>
      <c r="B3343" t="s">
        <v>37</v>
      </c>
      <c r="C3343" t="s">
        <v>73921</v>
      </c>
      <c r="D3343" t="s">
        <v>77658</v>
      </c>
      <c r="E3343" t="s">
        <v>77702</v>
      </c>
      <c r="F3343" t="s">
        <v>77703</v>
      </c>
      <c r="G3343" t="s">
        <v>77704</v>
      </c>
      <c r="J3343" t="s">
        <v>77705</v>
      </c>
      <c r="O3343" t="s">
        <v>12062</v>
      </c>
      <c r="P3343" t="s">
        <v>5776</v>
      </c>
      <c r="R3343" t="s">
        <v>1589</v>
      </c>
      <c r="S3343" t="s">
        <v>77706</v>
      </c>
      <c r="U3343" t="s">
        <v>77707</v>
      </c>
      <c r="V3343">
        <v>5306</v>
      </c>
      <c r="W3343" t="s">
        <v>12054</v>
      </c>
    </row>
    <row r="3344" spans="1:23" x14ac:dyDescent="0.25">
      <c r="A3344">
        <v>11150</v>
      </c>
      <c r="B3344" t="s">
        <v>37</v>
      </c>
      <c r="C3344" t="s">
        <v>73921</v>
      </c>
      <c r="D3344" t="s">
        <v>77658</v>
      </c>
      <c r="E3344" t="s">
        <v>77708</v>
      </c>
      <c r="F3344" t="s">
        <v>77709</v>
      </c>
      <c r="G3344" t="s">
        <v>77710</v>
      </c>
      <c r="J3344" t="s">
        <v>61260</v>
      </c>
      <c r="O3344" t="s">
        <v>12062</v>
      </c>
      <c r="P3344" t="s">
        <v>5776</v>
      </c>
      <c r="R3344" t="s">
        <v>1589</v>
      </c>
      <c r="U3344" t="s">
        <v>77711</v>
      </c>
      <c r="V3344">
        <v>5306</v>
      </c>
      <c r="W3344" t="s">
        <v>12054</v>
      </c>
    </row>
    <row r="3345" spans="1:23" x14ac:dyDescent="0.25">
      <c r="A3345">
        <v>11151</v>
      </c>
      <c r="B3345" t="s">
        <v>37</v>
      </c>
      <c r="C3345" t="s">
        <v>73921</v>
      </c>
      <c r="D3345" t="s">
        <v>77658</v>
      </c>
      <c r="E3345" t="s">
        <v>77712</v>
      </c>
      <c r="F3345" t="s">
        <v>77713</v>
      </c>
      <c r="G3345" t="s">
        <v>77714</v>
      </c>
      <c r="J3345" t="s">
        <v>67939</v>
      </c>
      <c r="O3345" t="s">
        <v>12062</v>
      </c>
      <c r="P3345" t="s">
        <v>5776</v>
      </c>
      <c r="R3345" t="s">
        <v>1589</v>
      </c>
      <c r="U3345" t="s">
        <v>77715</v>
      </c>
      <c r="V3345">
        <v>5306</v>
      </c>
      <c r="W3345" t="s">
        <v>12054</v>
      </c>
    </row>
    <row r="3346" spans="1:23" x14ac:dyDescent="0.25">
      <c r="A3346">
        <v>11152</v>
      </c>
      <c r="B3346" t="s">
        <v>37</v>
      </c>
      <c r="C3346" t="s">
        <v>73921</v>
      </c>
      <c r="D3346" t="s">
        <v>77658</v>
      </c>
      <c r="E3346" t="s">
        <v>77716</v>
      </c>
      <c r="F3346" t="s">
        <v>77717</v>
      </c>
      <c r="G3346" t="s">
        <v>77718</v>
      </c>
      <c r="J3346" t="s">
        <v>72028</v>
      </c>
      <c r="O3346" t="s">
        <v>12062</v>
      </c>
      <c r="P3346" t="s">
        <v>5776</v>
      </c>
      <c r="R3346" t="s">
        <v>1589</v>
      </c>
      <c r="U3346" t="s">
        <v>77719</v>
      </c>
      <c r="V3346">
        <v>5306</v>
      </c>
      <c r="W3346" t="s">
        <v>12054</v>
      </c>
    </row>
    <row r="3347" spans="1:23" x14ac:dyDescent="0.25">
      <c r="A3347">
        <v>11153</v>
      </c>
      <c r="B3347" t="s">
        <v>37</v>
      </c>
      <c r="C3347" t="s">
        <v>73921</v>
      </c>
      <c r="D3347" t="s">
        <v>77658</v>
      </c>
      <c r="E3347" t="s">
        <v>77720</v>
      </c>
      <c r="F3347" t="s">
        <v>77721</v>
      </c>
      <c r="G3347" t="s">
        <v>77722</v>
      </c>
      <c r="J3347" t="s">
        <v>77723</v>
      </c>
      <c r="O3347" t="s">
        <v>12062</v>
      </c>
      <c r="P3347" t="s">
        <v>5776</v>
      </c>
      <c r="R3347" t="s">
        <v>1589</v>
      </c>
      <c r="U3347" t="s">
        <v>77719</v>
      </c>
      <c r="V3347">
        <v>5306</v>
      </c>
      <c r="W3347" t="s">
        <v>12054</v>
      </c>
    </row>
    <row r="3348" spans="1:23" x14ac:dyDescent="0.25">
      <c r="A3348">
        <v>11154</v>
      </c>
      <c r="B3348" t="s">
        <v>37</v>
      </c>
      <c r="C3348" t="s">
        <v>73921</v>
      </c>
      <c r="D3348" t="s">
        <v>77658</v>
      </c>
      <c r="E3348" t="s">
        <v>77724</v>
      </c>
      <c r="F3348" t="s">
        <v>77725</v>
      </c>
      <c r="G3348" t="s">
        <v>77726</v>
      </c>
      <c r="J3348" t="s">
        <v>77727</v>
      </c>
      <c r="K3348">
        <v>1958</v>
      </c>
      <c r="O3348" t="s">
        <v>24804</v>
      </c>
      <c r="R3348" t="s">
        <v>2292</v>
      </c>
      <c r="U3348" t="s">
        <v>77728</v>
      </c>
      <c r="V3348">
        <v>7177</v>
      </c>
      <c r="W3348" t="s">
        <v>31290</v>
      </c>
    </row>
    <row r="3349" spans="1:23" x14ac:dyDescent="0.25">
      <c r="A3349">
        <v>11155</v>
      </c>
      <c r="B3349" t="s">
        <v>37</v>
      </c>
      <c r="C3349" t="s">
        <v>73921</v>
      </c>
      <c r="D3349" t="s">
        <v>77658</v>
      </c>
      <c r="E3349" t="s">
        <v>77729</v>
      </c>
      <c r="F3349" t="s">
        <v>77730</v>
      </c>
      <c r="G3349" t="s">
        <v>77731</v>
      </c>
      <c r="J3349" t="s">
        <v>77732</v>
      </c>
      <c r="O3349" t="s">
        <v>30576</v>
      </c>
      <c r="P3349" t="s">
        <v>30575</v>
      </c>
      <c r="R3349" t="s">
        <v>1589</v>
      </c>
      <c r="V3349">
        <v>7112</v>
      </c>
      <c r="W3349" t="s">
        <v>30568</v>
      </c>
    </row>
    <row r="3350" spans="1:23" x14ac:dyDescent="0.25">
      <c r="A3350">
        <v>11156</v>
      </c>
      <c r="B3350" t="s">
        <v>37</v>
      </c>
      <c r="C3350" t="s">
        <v>73921</v>
      </c>
      <c r="D3350" t="s">
        <v>77658</v>
      </c>
      <c r="E3350" t="s">
        <v>77733</v>
      </c>
      <c r="F3350" t="s">
        <v>77734</v>
      </c>
      <c r="G3350" t="s">
        <v>77735</v>
      </c>
      <c r="H3350" t="s">
        <v>62645</v>
      </c>
      <c r="J3350" t="s">
        <v>77736</v>
      </c>
      <c r="K3350">
        <v>1933</v>
      </c>
      <c r="O3350" t="s">
        <v>30576</v>
      </c>
      <c r="P3350" t="s">
        <v>30575</v>
      </c>
      <c r="R3350" t="s">
        <v>1589</v>
      </c>
      <c r="U3350" t="s">
        <v>77737</v>
      </c>
      <c r="V3350">
        <v>7112</v>
      </c>
      <c r="W3350" t="s">
        <v>30568</v>
      </c>
    </row>
    <row r="3351" spans="1:23" x14ac:dyDescent="0.25">
      <c r="A3351">
        <v>11157</v>
      </c>
      <c r="B3351" t="s">
        <v>37</v>
      </c>
      <c r="C3351" t="s">
        <v>73921</v>
      </c>
      <c r="D3351" t="s">
        <v>77658</v>
      </c>
      <c r="E3351" t="s">
        <v>77738</v>
      </c>
      <c r="F3351" t="s">
        <v>77739</v>
      </c>
      <c r="G3351" t="s">
        <v>77740</v>
      </c>
      <c r="J3351" t="s">
        <v>60097</v>
      </c>
      <c r="K3351">
        <v>1929</v>
      </c>
      <c r="O3351" t="s">
        <v>6548</v>
      </c>
      <c r="P3351" t="s">
        <v>6547</v>
      </c>
      <c r="R3351" t="s">
        <v>1589</v>
      </c>
      <c r="V3351">
        <v>7158</v>
      </c>
      <c r="W3351" t="s">
        <v>31092</v>
      </c>
    </row>
    <row r="3352" spans="1:23" x14ac:dyDescent="0.25">
      <c r="A3352">
        <v>11158</v>
      </c>
      <c r="B3352" t="s">
        <v>37</v>
      </c>
      <c r="C3352" t="s">
        <v>73921</v>
      </c>
      <c r="D3352" t="s">
        <v>77658</v>
      </c>
      <c r="E3352" t="s">
        <v>77741</v>
      </c>
      <c r="F3352" t="s">
        <v>77742</v>
      </c>
      <c r="G3352" t="s">
        <v>77743</v>
      </c>
      <c r="J3352" t="s">
        <v>68243</v>
      </c>
      <c r="K3352">
        <v>1937</v>
      </c>
      <c r="O3352" t="s">
        <v>6548</v>
      </c>
      <c r="P3352" t="s">
        <v>6547</v>
      </c>
      <c r="R3352" t="s">
        <v>1589</v>
      </c>
      <c r="V3352">
        <v>7158</v>
      </c>
      <c r="W3352" t="s">
        <v>31092</v>
      </c>
    </row>
    <row r="3353" spans="1:23" x14ac:dyDescent="0.25">
      <c r="A3353">
        <v>11159</v>
      </c>
      <c r="B3353" t="s">
        <v>37</v>
      </c>
      <c r="C3353" t="s">
        <v>73921</v>
      </c>
      <c r="D3353" t="s">
        <v>77658</v>
      </c>
      <c r="E3353" t="s">
        <v>77744</v>
      </c>
      <c r="F3353" t="s">
        <v>77745</v>
      </c>
      <c r="G3353" t="s">
        <v>77746</v>
      </c>
      <c r="J3353" t="s">
        <v>77747</v>
      </c>
      <c r="K3353">
        <v>1928</v>
      </c>
      <c r="O3353" t="s">
        <v>6548</v>
      </c>
      <c r="P3353" t="s">
        <v>6547</v>
      </c>
      <c r="R3353" t="s">
        <v>1589</v>
      </c>
      <c r="V3353">
        <v>7158</v>
      </c>
      <c r="W3353" t="s">
        <v>31092</v>
      </c>
    </row>
    <row r="3354" spans="1:23" x14ac:dyDescent="0.25">
      <c r="A3354">
        <v>11160</v>
      </c>
      <c r="B3354" t="s">
        <v>37</v>
      </c>
      <c r="C3354" t="s">
        <v>73921</v>
      </c>
      <c r="D3354" t="s">
        <v>77658</v>
      </c>
      <c r="E3354" t="s">
        <v>77748</v>
      </c>
      <c r="F3354" t="s">
        <v>77749</v>
      </c>
      <c r="G3354" t="s">
        <v>77750</v>
      </c>
      <c r="H3354" t="s">
        <v>64683</v>
      </c>
      <c r="J3354" t="s">
        <v>77751</v>
      </c>
      <c r="K3354">
        <v>1950</v>
      </c>
      <c r="O3354" t="s">
        <v>28972</v>
      </c>
      <c r="P3354" t="s">
        <v>28970</v>
      </c>
      <c r="R3354" t="s">
        <v>1589</v>
      </c>
      <c r="U3354" t="s">
        <v>77752</v>
      </c>
      <c r="V3354">
        <v>6954</v>
      </c>
      <c r="W3354" t="s">
        <v>28963</v>
      </c>
    </row>
    <row r="3355" spans="1:23" x14ac:dyDescent="0.25">
      <c r="A3355">
        <v>11161</v>
      </c>
      <c r="B3355" t="s">
        <v>37</v>
      </c>
      <c r="C3355" t="s">
        <v>73921</v>
      </c>
      <c r="D3355" t="s">
        <v>77658</v>
      </c>
      <c r="E3355" t="s">
        <v>77753</v>
      </c>
      <c r="F3355" t="s">
        <v>77754</v>
      </c>
      <c r="G3355" t="s">
        <v>77755</v>
      </c>
      <c r="J3355" t="s">
        <v>77756</v>
      </c>
      <c r="K3355">
        <v>1952</v>
      </c>
      <c r="O3355" t="s">
        <v>28972</v>
      </c>
      <c r="P3355" t="s">
        <v>28970</v>
      </c>
      <c r="R3355" t="s">
        <v>1589</v>
      </c>
      <c r="V3355">
        <v>6954</v>
      </c>
      <c r="W3355" t="s">
        <v>28963</v>
      </c>
    </row>
    <row r="3356" spans="1:23" x14ac:dyDescent="0.25">
      <c r="A3356">
        <v>11162</v>
      </c>
      <c r="B3356" t="s">
        <v>37</v>
      </c>
      <c r="C3356" t="s">
        <v>73921</v>
      </c>
      <c r="D3356" t="s">
        <v>77658</v>
      </c>
      <c r="E3356" t="s">
        <v>77757</v>
      </c>
      <c r="F3356" t="s">
        <v>77758</v>
      </c>
      <c r="G3356" t="s">
        <v>77759</v>
      </c>
      <c r="J3356" t="s">
        <v>74370</v>
      </c>
      <c r="K3356">
        <v>1965</v>
      </c>
      <c r="O3356" t="s">
        <v>28972</v>
      </c>
      <c r="P3356" t="s">
        <v>28970</v>
      </c>
      <c r="R3356" t="s">
        <v>1589</v>
      </c>
      <c r="V3356">
        <v>6954</v>
      </c>
      <c r="W3356" t="s">
        <v>28963</v>
      </c>
    </row>
    <row r="3357" spans="1:23" x14ac:dyDescent="0.25">
      <c r="A3357">
        <v>11163</v>
      </c>
      <c r="B3357" t="s">
        <v>37</v>
      </c>
      <c r="C3357" t="s">
        <v>73921</v>
      </c>
      <c r="D3357" t="s">
        <v>77658</v>
      </c>
      <c r="E3357" t="s">
        <v>77760</v>
      </c>
      <c r="F3357" t="s">
        <v>77761</v>
      </c>
      <c r="G3357" t="s">
        <v>77762</v>
      </c>
      <c r="J3357" t="s">
        <v>77763</v>
      </c>
      <c r="K3357">
        <v>1946</v>
      </c>
      <c r="O3357" t="s">
        <v>28972</v>
      </c>
      <c r="P3357" t="s">
        <v>28970</v>
      </c>
      <c r="R3357" t="s">
        <v>1589</v>
      </c>
      <c r="V3357">
        <v>6954</v>
      </c>
      <c r="W3357" t="s">
        <v>28963</v>
      </c>
    </row>
    <row r="3358" spans="1:23" x14ac:dyDescent="0.25">
      <c r="A3358">
        <v>11164</v>
      </c>
      <c r="B3358" t="s">
        <v>37</v>
      </c>
      <c r="C3358" t="s">
        <v>73921</v>
      </c>
      <c r="D3358" t="s">
        <v>77658</v>
      </c>
      <c r="E3358" t="s">
        <v>77764</v>
      </c>
      <c r="F3358" t="s">
        <v>77765</v>
      </c>
      <c r="G3358" t="s">
        <v>77766</v>
      </c>
      <c r="J3358" t="s">
        <v>578</v>
      </c>
      <c r="K3358">
        <v>1958</v>
      </c>
      <c r="O3358" t="s">
        <v>28972</v>
      </c>
      <c r="P3358" t="s">
        <v>28970</v>
      </c>
      <c r="R3358" t="s">
        <v>1589</v>
      </c>
      <c r="V3358">
        <v>6954</v>
      </c>
      <c r="W3358" t="s">
        <v>28963</v>
      </c>
    </row>
    <row r="3359" spans="1:23" x14ac:dyDescent="0.25">
      <c r="A3359">
        <v>11165</v>
      </c>
      <c r="B3359" t="s">
        <v>37</v>
      </c>
      <c r="C3359" t="s">
        <v>73921</v>
      </c>
      <c r="D3359" t="s">
        <v>62329</v>
      </c>
      <c r="E3359" t="s">
        <v>77767</v>
      </c>
      <c r="F3359" t="s">
        <v>77768</v>
      </c>
      <c r="G3359" t="s">
        <v>77769</v>
      </c>
      <c r="H3359" t="s">
        <v>62733</v>
      </c>
      <c r="J3359" t="s">
        <v>77770</v>
      </c>
      <c r="K3359">
        <v>1946</v>
      </c>
      <c r="O3359" t="s">
        <v>24804</v>
      </c>
      <c r="R3359" t="s">
        <v>2292</v>
      </c>
      <c r="S3359" t="s">
        <v>77771</v>
      </c>
      <c r="U3359" t="s">
        <v>77772</v>
      </c>
      <c r="V3359">
        <v>7177</v>
      </c>
      <c r="W3359" t="s">
        <v>31290</v>
      </c>
    </row>
    <row r="3360" spans="1:23" x14ac:dyDescent="0.25">
      <c r="A3360">
        <v>11166</v>
      </c>
      <c r="B3360" t="s">
        <v>37</v>
      </c>
      <c r="C3360" t="s">
        <v>73921</v>
      </c>
      <c r="D3360" t="s">
        <v>77658</v>
      </c>
      <c r="E3360" t="s">
        <v>77773</v>
      </c>
      <c r="F3360" t="s">
        <v>77774</v>
      </c>
      <c r="G3360" t="s">
        <v>77775</v>
      </c>
      <c r="J3360" t="s">
        <v>74370</v>
      </c>
      <c r="K3360">
        <v>1953</v>
      </c>
      <c r="O3360" t="s">
        <v>28972</v>
      </c>
      <c r="P3360" t="s">
        <v>28970</v>
      </c>
      <c r="R3360" t="s">
        <v>1589</v>
      </c>
      <c r="V3360">
        <v>6954</v>
      </c>
      <c r="W3360" t="s">
        <v>28963</v>
      </c>
    </row>
    <row r="3361" spans="1:23" x14ac:dyDescent="0.25">
      <c r="A3361">
        <v>11167</v>
      </c>
      <c r="B3361" t="s">
        <v>37</v>
      </c>
      <c r="C3361" t="s">
        <v>73921</v>
      </c>
      <c r="D3361" t="s">
        <v>77658</v>
      </c>
      <c r="E3361" t="s">
        <v>77776</v>
      </c>
      <c r="F3361" t="s">
        <v>77777</v>
      </c>
      <c r="G3361" t="s">
        <v>77778</v>
      </c>
      <c r="J3361" t="s">
        <v>77779</v>
      </c>
      <c r="K3361">
        <v>1959</v>
      </c>
      <c r="O3361" t="s">
        <v>28972</v>
      </c>
      <c r="P3361" t="s">
        <v>28970</v>
      </c>
      <c r="R3361" t="s">
        <v>1589</v>
      </c>
      <c r="V3361">
        <v>6954</v>
      </c>
      <c r="W3361" t="s">
        <v>28963</v>
      </c>
    </row>
    <row r="3362" spans="1:23" x14ac:dyDescent="0.25">
      <c r="A3362">
        <v>11168</v>
      </c>
      <c r="B3362" t="s">
        <v>37</v>
      </c>
      <c r="C3362" t="s">
        <v>73921</v>
      </c>
      <c r="D3362" t="s">
        <v>77658</v>
      </c>
      <c r="E3362" t="s">
        <v>77780</v>
      </c>
      <c r="F3362" t="s">
        <v>77781</v>
      </c>
      <c r="G3362" t="s">
        <v>77782</v>
      </c>
      <c r="H3362" t="s">
        <v>67333</v>
      </c>
      <c r="J3362" t="s">
        <v>77783</v>
      </c>
      <c r="K3362">
        <v>1962</v>
      </c>
      <c r="O3362" t="s">
        <v>28972</v>
      </c>
      <c r="P3362" t="s">
        <v>28970</v>
      </c>
      <c r="R3362" t="s">
        <v>1589</v>
      </c>
      <c r="U3362" t="s">
        <v>77752</v>
      </c>
      <c r="V3362">
        <v>6954</v>
      </c>
      <c r="W3362" t="s">
        <v>28963</v>
      </c>
    </row>
    <row r="3363" spans="1:23" x14ac:dyDescent="0.25">
      <c r="A3363">
        <v>11169</v>
      </c>
      <c r="B3363" t="s">
        <v>37</v>
      </c>
      <c r="C3363" t="s">
        <v>73921</v>
      </c>
      <c r="D3363" t="s">
        <v>77658</v>
      </c>
      <c r="E3363" t="s">
        <v>77784</v>
      </c>
      <c r="F3363" t="s">
        <v>77785</v>
      </c>
      <c r="G3363" t="s">
        <v>77786</v>
      </c>
      <c r="J3363" t="s">
        <v>77787</v>
      </c>
      <c r="K3363">
        <v>1963</v>
      </c>
      <c r="O3363" t="s">
        <v>7377</v>
      </c>
      <c r="P3363" t="s">
        <v>7376</v>
      </c>
      <c r="R3363" t="s">
        <v>1589</v>
      </c>
      <c r="U3363" t="s">
        <v>77788</v>
      </c>
      <c r="V3363">
        <v>6500</v>
      </c>
      <c r="W3363" t="s">
        <v>24507</v>
      </c>
    </row>
    <row r="3364" spans="1:23" x14ac:dyDescent="0.25">
      <c r="A3364">
        <v>11170</v>
      </c>
      <c r="B3364" t="s">
        <v>37</v>
      </c>
      <c r="C3364" t="s">
        <v>73921</v>
      </c>
      <c r="D3364" t="s">
        <v>77658</v>
      </c>
      <c r="E3364" t="s">
        <v>77789</v>
      </c>
      <c r="F3364" t="s">
        <v>77790</v>
      </c>
      <c r="G3364" t="s">
        <v>77791</v>
      </c>
      <c r="J3364" t="s">
        <v>65512</v>
      </c>
      <c r="K3364">
        <v>1963</v>
      </c>
      <c r="O3364" t="s">
        <v>7377</v>
      </c>
      <c r="P3364" t="s">
        <v>7376</v>
      </c>
      <c r="R3364" t="s">
        <v>1589</v>
      </c>
      <c r="U3364" t="s">
        <v>77792</v>
      </c>
      <c r="V3364">
        <v>6500</v>
      </c>
      <c r="W3364" t="s">
        <v>24507</v>
      </c>
    </row>
    <row r="3365" spans="1:23" x14ac:dyDescent="0.25">
      <c r="A3365">
        <v>11171</v>
      </c>
      <c r="B3365" t="s">
        <v>37</v>
      </c>
      <c r="C3365" t="s">
        <v>73921</v>
      </c>
      <c r="D3365" t="s">
        <v>77658</v>
      </c>
      <c r="E3365" t="s">
        <v>77793</v>
      </c>
      <c r="F3365" t="s">
        <v>77794</v>
      </c>
      <c r="G3365" t="s">
        <v>77795</v>
      </c>
      <c r="J3365" t="s">
        <v>64910</v>
      </c>
      <c r="K3365">
        <v>1964</v>
      </c>
      <c r="O3365" t="s">
        <v>7377</v>
      </c>
      <c r="P3365" t="s">
        <v>7376</v>
      </c>
      <c r="R3365" t="s">
        <v>1589</v>
      </c>
      <c r="U3365" t="s">
        <v>77796</v>
      </c>
      <c r="V3365">
        <v>6500</v>
      </c>
      <c r="W3365" t="s">
        <v>24507</v>
      </c>
    </row>
    <row r="3366" spans="1:23" x14ac:dyDescent="0.25">
      <c r="A3366">
        <v>11172</v>
      </c>
      <c r="B3366" t="s">
        <v>37</v>
      </c>
      <c r="C3366" t="s">
        <v>73921</v>
      </c>
      <c r="D3366" t="s">
        <v>77658</v>
      </c>
      <c r="E3366" t="s">
        <v>77797</v>
      </c>
      <c r="F3366" t="s">
        <v>77798</v>
      </c>
      <c r="G3366" t="s">
        <v>77799</v>
      </c>
      <c r="H3366" t="s">
        <v>62928</v>
      </c>
      <c r="J3366" t="s">
        <v>77800</v>
      </c>
      <c r="K3366">
        <v>1964</v>
      </c>
      <c r="O3366" t="s">
        <v>7377</v>
      </c>
      <c r="P3366" t="s">
        <v>7376</v>
      </c>
      <c r="R3366" t="s">
        <v>1589</v>
      </c>
      <c r="U3366" t="s">
        <v>77801</v>
      </c>
      <c r="V3366">
        <v>6500</v>
      </c>
      <c r="W3366" t="s">
        <v>24507</v>
      </c>
    </row>
    <row r="3367" spans="1:23" x14ac:dyDescent="0.25">
      <c r="A3367">
        <v>11173</v>
      </c>
      <c r="B3367" t="s">
        <v>37</v>
      </c>
      <c r="C3367" t="s">
        <v>73921</v>
      </c>
      <c r="D3367" t="s">
        <v>77658</v>
      </c>
      <c r="E3367" t="s">
        <v>77802</v>
      </c>
      <c r="F3367" t="s">
        <v>77803</v>
      </c>
      <c r="G3367" t="s">
        <v>77804</v>
      </c>
      <c r="J3367" t="s">
        <v>66379</v>
      </c>
      <c r="K3367">
        <v>1939</v>
      </c>
      <c r="O3367" t="s">
        <v>7377</v>
      </c>
      <c r="P3367" t="s">
        <v>7376</v>
      </c>
      <c r="R3367" t="s">
        <v>1589</v>
      </c>
      <c r="U3367" t="s">
        <v>77805</v>
      </c>
      <c r="V3367">
        <v>6500</v>
      </c>
      <c r="W3367" t="s">
        <v>24507</v>
      </c>
    </row>
    <row r="3368" spans="1:23" x14ac:dyDescent="0.25">
      <c r="A3368">
        <v>11174</v>
      </c>
      <c r="B3368" t="s">
        <v>37</v>
      </c>
      <c r="C3368" t="s">
        <v>73921</v>
      </c>
      <c r="D3368" t="s">
        <v>77658</v>
      </c>
      <c r="E3368" t="s">
        <v>77806</v>
      </c>
      <c r="F3368" t="s">
        <v>77807</v>
      </c>
      <c r="G3368" t="s">
        <v>77808</v>
      </c>
      <c r="J3368" t="s">
        <v>77809</v>
      </c>
      <c r="K3368">
        <v>1954</v>
      </c>
      <c r="O3368" t="s">
        <v>7377</v>
      </c>
      <c r="P3368" t="s">
        <v>7376</v>
      </c>
      <c r="R3368" t="s">
        <v>1589</v>
      </c>
      <c r="U3368" t="s">
        <v>77810</v>
      </c>
      <c r="V3368">
        <v>6500</v>
      </c>
      <c r="W3368" t="s">
        <v>24507</v>
      </c>
    </row>
    <row r="3369" spans="1:23" x14ac:dyDescent="0.25">
      <c r="A3369">
        <v>11175</v>
      </c>
      <c r="B3369" t="s">
        <v>37</v>
      </c>
      <c r="C3369" t="s">
        <v>73921</v>
      </c>
      <c r="D3369" t="s">
        <v>77658</v>
      </c>
      <c r="E3369" t="s">
        <v>77811</v>
      </c>
      <c r="F3369" t="s">
        <v>77812</v>
      </c>
      <c r="G3369" t="s">
        <v>77813</v>
      </c>
      <c r="J3369" t="s">
        <v>77814</v>
      </c>
      <c r="K3369">
        <v>1963</v>
      </c>
      <c r="O3369" t="s">
        <v>7377</v>
      </c>
      <c r="P3369" t="s">
        <v>7376</v>
      </c>
      <c r="R3369" t="s">
        <v>1589</v>
      </c>
      <c r="U3369" t="s">
        <v>77815</v>
      </c>
      <c r="V3369">
        <v>6500</v>
      </c>
      <c r="W3369" t="s">
        <v>24507</v>
      </c>
    </row>
    <row r="3370" spans="1:23" x14ac:dyDescent="0.25">
      <c r="A3370">
        <v>11176</v>
      </c>
      <c r="B3370" t="s">
        <v>37</v>
      </c>
      <c r="C3370" t="s">
        <v>73921</v>
      </c>
      <c r="D3370" t="s">
        <v>77658</v>
      </c>
      <c r="E3370" t="s">
        <v>77816</v>
      </c>
      <c r="F3370" t="s">
        <v>77817</v>
      </c>
      <c r="G3370" t="s">
        <v>77818</v>
      </c>
      <c r="H3370" t="s">
        <v>77819</v>
      </c>
      <c r="J3370" t="s">
        <v>77820</v>
      </c>
      <c r="K3370">
        <v>1945</v>
      </c>
      <c r="O3370" t="s">
        <v>1107</v>
      </c>
      <c r="P3370" t="s">
        <v>1106</v>
      </c>
      <c r="R3370" t="s">
        <v>52</v>
      </c>
      <c r="S3370" t="s">
        <v>77821</v>
      </c>
      <c r="U3370" t="s">
        <v>77822</v>
      </c>
      <c r="V3370">
        <v>2943</v>
      </c>
      <c r="W3370" t="s">
        <v>1131</v>
      </c>
    </row>
    <row r="3371" spans="1:23" x14ac:dyDescent="0.25">
      <c r="A3371">
        <v>11177</v>
      </c>
      <c r="B3371" t="s">
        <v>37</v>
      </c>
      <c r="C3371" t="s">
        <v>73921</v>
      </c>
      <c r="D3371" t="s">
        <v>77658</v>
      </c>
      <c r="E3371" t="s">
        <v>77823</v>
      </c>
      <c r="F3371" t="s">
        <v>77824</v>
      </c>
      <c r="G3371" t="s">
        <v>77825</v>
      </c>
      <c r="J3371" t="s">
        <v>77826</v>
      </c>
      <c r="K3371">
        <v>1939</v>
      </c>
      <c r="O3371" t="s">
        <v>7377</v>
      </c>
      <c r="P3371" t="s">
        <v>7376</v>
      </c>
      <c r="R3371" t="s">
        <v>1589</v>
      </c>
      <c r="U3371" t="s">
        <v>77827</v>
      </c>
      <c r="V3371">
        <v>6500</v>
      </c>
      <c r="W3371" t="s">
        <v>24507</v>
      </c>
    </row>
    <row r="3372" spans="1:23" x14ac:dyDescent="0.25">
      <c r="A3372">
        <v>11178</v>
      </c>
      <c r="B3372" t="s">
        <v>37</v>
      </c>
      <c r="C3372" t="s">
        <v>73921</v>
      </c>
      <c r="D3372" t="s">
        <v>77658</v>
      </c>
      <c r="E3372" t="s">
        <v>77828</v>
      </c>
      <c r="F3372" t="s">
        <v>77829</v>
      </c>
      <c r="G3372" t="s">
        <v>77830</v>
      </c>
      <c r="J3372" t="s">
        <v>66763</v>
      </c>
      <c r="O3372" t="s">
        <v>9897</v>
      </c>
      <c r="P3372" t="s">
        <v>9895</v>
      </c>
      <c r="R3372" t="s">
        <v>1589</v>
      </c>
      <c r="U3372" t="s">
        <v>77831</v>
      </c>
      <c r="V3372">
        <v>5377</v>
      </c>
      <c r="W3372" t="s">
        <v>12805</v>
      </c>
    </row>
    <row r="3373" spans="1:23" x14ac:dyDescent="0.25">
      <c r="A3373">
        <v>11179</v>
      </c>
      <c r="B3373" t="s">
        <v>37</v>
      </c>
      <c r="C3373" t="s">
        <v>73921</v>
      </c>
      <c r="D3373" t="s">
        <v>77658</v>
      </c>
      <c r="E3373" t="s">
        <v>77832</v>
      </c>
      <c r="F3373" t="s">
        <v>77833</v>
      </c>
      <c r="G3373" t="s">
        <v>77834</v>
      </c>
      <c r="J3373" t="s">
        <v>77835</v>
      </c>
      <c r="O3373" t="s">
        <v>9897</v>
      </c>
      <c r="P3373" t="s">
        <v>9895</v>
      </c>
      <c r="R3373" t="s">
        <v>1589</v>
      </c>
      <c r="U3373" t="s">
        <v>77836</v>
      </c>
      <c r="V3373">
        <v>5377</v>
      </c>
      <c r="W3373" t="s">
        <v>12805</v>
      </c>
    </row>
    <row r="3374" spans="1:23" x14ac:dyDescent="0.25">
      <c r="A3374">
        <v>11180</v>
      </c>
      <c r="B3374" t="s">
        <v>37</v>
      </c>
      <c r="C3374" t="s">
        <v>73921</v>
      </c>
      <c r="D3374" t="s">
        <v>77658</v>
      </c>
      <c r="E3374" t="s">
        <v>77837</v>
      </c>
      <c r="F3374" t="s">
        <v>77838</v>
      </c>
      <c r="G3374" t="s">
        <v>77839</v>
      </c>
      <c r="J3374" t="s">
        <v>77840</v>
      </c>
      <c r="O3374" t="s">
        <v>9897</v>
      </c>
      <c r="P3374" t="s">
        <v>9895</v>
      </c>
      <c r="R3374" t="s">
        <v>1589</v>
      </c>
      <c r="U3374" t="s">
        <v>77841</v>
      </c>
      <c r="V3374">
        <v>5377</v>
      </c>
      <c r="W3374" t="s">
        <v>12805</v>
      </c>
    </row>
    <row r="3375" spans="1:23" x14ac:dyDescent="0.25">
      <c r="A3375">
        <v>11181</v>
      </c>
      <c r="B3375" t="s">
        <v>37</v>
      </c>
      <c r="C3375" t="s">
        <v>73921</v>
      </c>
      <c r="D3375" t="s">
        <v>77658</v>
      </c>
      <c r="E3375" t="s">
        <v>77842</v>
      </c>
      <c r="F3375" t="s">
        <v>77843</v>
      </c>
      <c r="G3375" t="s">
        <v>77844</v>
      </c>
      <c r="J3375" t="s">
        <v>77845</v>
      </c>
      <c r="O3375" t="s">
        <v>9897</v>
      </c>
      <c r="P3375" t="s">
        <v>9895</v>
      </c>
      <c r="R3375" t="s">
        <v>1589</v>
      </c>
      <c r="U3375" t="s">
        <v>77846</v>
      </c>
      <c r="V3375">
        <v>5377</v>
      </c>
      <c r="W3375" t="s">
        <v>12805</v>
      </c>
    </row>
    <row r="3376" spans="1:23" x14ac:dyDescent="0.25">
      <c r="A3376">
        <v>11182</v>
      </c>
      <c r="B3376" t="s">
        <v>37</v>
      </c>
      <c r="C3376" t="s">
        <v>73921</v>
      </c>
      <c r="D3376" t="s">
        <v>77658</v>
      </c>
      <c r="E3376" t="s">
        <v>77847</v>
      </c>
      <c r="F3376" t="s">
        <v>77848</v>
      </c>
      <c r="G3376" t="s">
        <v>77849</v>
      </c>
      <c r="J3376" t="s">
        <v>66379</v>
      </c>
      <c r="O3376" t="s">
        <v>9897</v>
      </c>
      <c r="P3376" t="s">
        <v>9895</v>
      </c>
      <c r="R3376" t="s">
        <v>1589</v>
      </c>
      <c r="U3376" t="s">
        <v>77850</v>
      </c>
      <c r="V3376">
        <v>5377</v>
      </c>
      <c r="W3376" t="s">
        <v>12805</v>
      </c>
    </row>
    <row r="3377" spans="1:23" x14ac:dyDescent="0.25">
      <c r="A3377">
        <v>11183</v>
      </c>
      <c r="B3377" t="s">
        <v>37</v>
      </c>
      <c r="C3377" t="s">
        <v>73921</v>
      </c>
      <c r="D3377" t="s">
        <v>77658</v>
      </c>
      <c r="E3377" t="s">
        <v>77851</v>
      </c>
      <c r="F3377" t="s">
        <v>77852</v>
      </c>
      <c r="G3377" t="s">
        <v>77853</v>
      </c>
      <c r="J3377" t="s">
        <v>66816</v>
      </c>
      <c r="O3377" t="s">
        <v>9897</v>
      </c>
      <c r="P3377" t="s">
        <v>9895</v>
      </c>
      <c r="R3377" t="s">
        <v>1589</v>
      </c>
      <c r="U3377" t="s">
        <v>77854</v>
      </c>
      <c r="V3377">
        <v>5377</v>
      </c>
      <c r="W3377" t="s">
        <v>12805</v>
      </c>
    </row>
    <row r="3378" spans="1:23" x14ac:dyDescent="0.25">
      <c r="A3378">
        <v>11184</v>
      </c>
      <c r="B3378" t="s">
        <v>37</v>
      </c>
      <c r="C3378" t="s">
        <v>73921</v>
      </c>
      <c r="D3378" t="s">
        <v>77658</v>
      </c>
      <c r="E3378" t="s">
        <v>77855</v>
      </c>
      <c r="F3378" t="s">
        <v>77856</v>
      </c>
      <c r="G3378" t="s">
        <v>77857</v>
      </c>
      <c r="J3378" t="s">
        <v>578</v>
      </c>
      <c r="O3378" t="s">
        <v>9897</v>
      </c>
      <c r="P3378" t="s">
        <v>9895</v>
      </c>
      <c r="R3378" t="s">
        <v>1589</v>
      </c>
      <c r="U3378" t="s">
        <v>77858</v>
      </c>
      <c r="V3378">
        <v>5377</v>
      </c>
      <c r="W3378" t="s">
        <v>12805</v>
      </c>
    </row>
    <row r="3379" spans="1:23" x14ac:dyDescent="0.25">
      <c r="A3379">
        <v>11185</v>
      </c>
      <c r="B3379" t="s">
        <v>37</v>
      </c>
      <c r="C3379" t="s">
        <v>73921</v>
      </c>
      <c r="D3379" t="s">
        <v>77658</v>
      </c>
      <c r="E3379" t="s">
        <v>77859</v>
      </c>
      <c r="F3379" t="s">
        <v>77860</v>
      </c>
      <c r="G3379" t="s">
        <v>77861</v>
      </c>
      <c r="J3379" t="s">
        <v>64743</v>
      </c>
      <c r="O3379" t="s">
        <v>9897</v>
      </c>
      <c r="P3379" t="s">
        <v>9895</v>
      </c>
      <c r="R3379" t="s">
        <v>1589</v>
      </c>
      <c r="U3379" t="s">
        <v>77862</v>
      </c>
      <c r="V3379">
        <v>5377</v>
      </c>
      <c r="W3379" t="s">
        <v>12805</v>
      </c>
    </row>
    <row r="3380" spans="1:23" x14ac:dyDescent="0.25">
      <c r="A3380">
        <v>11186</v>
      </c>
      <c r="B3380" t="s">
        <v>37</v>
      </c>
      <c r="C3380" t="s">
        <v>73921</v>
      </c>
      <c r="D3380" t="s">
        <v>77658</v>
      </c>
      <c r="E3380" t="s">
        <v>77863</v>
      </c>
      <c r="F3380" t="s">
        <v>77864</v>
      </c>
      <c r="G3380" t="s">
        <v>77865</v>
      </c>
      <c r="J3380" t="s">
        <v>77866</v>
      </c>
      <c r="O3380" t="s">
        <v>9897</v>
      </c>
      <c r="P3380" t="s">
        <v>9895</v>
      </c>
      <c r="R3380" t="s">
        <v>1589</v>
      </c>
      <c r="U3380" t="s">
        <v>77867</v>
      </c>
      <c r="V3380">
        <v>5377</v>
      </c>
      <c r="W3380" t="s">
        <v>12805</v>
      </c>
    </row>
    <row r="3381" spans="1:23" x14ac:dyDescent="0.25">
      <c r="A3381">
        <v>11187</v>
      </c>
      <c r="B3381" t="s">
        <v>37</v>
      </c>
      <c r="C3381" t="s">
        <v>73921</v>
      </c>
      <c r="D3381" t="s">
        <v>77658</v>
      </c>
      <c r="E3381" t="s">
        <v>77868</v>
      </c>
      <c r="F3381" t="s">
        <v>77869</v>
      </c>
      <c r="G3381" t="s">
        <v>77870</v>
      </c>
      <c r="J3381" t="s">
        <v>77871</v>
      </c>
      <c r="K3381">
        <v>1965</v>
      </c>
      <c r="O3381" t="s">
        <v>13172</v>
      </c>
      <c r="R3381" t="s">
        <v>13952</v>
      </c>
      <c r="U3381" t="s">
        <v>77872</v>
      </c>
      <c r="V3381">
        <v>5484</v>
      </c>
      <c r="W3381" t="s">
        <v>13946</v>
      </c>
    </row>
    <row r="3382" spans="1:23" x14ac:dyDescent="0.25">
      <c r="A3382">
        <v>11188</v>
      </c>
      <c r="B3382" t="s">
        <v>37</v>
      </c>
      <c r="C3382" t="s">
        <v>73921</v>
      </c>
      <c r="D3382" t="s">
        <v>77658</v>
      </c>
      <c r="E3382" t="s">
        <v>77873</v>
      </c>
      <c r="F3382" t="s">
        <v>77874</v>
      </c>
      <c r="G3382" t="s">
        <v>77875</v>
      </c>
      <c r="J3382" t="s">
        <v>77876</v>
      </c>
      <c r="O3382" t="s">
        <v>21615</v>
      </c>
      <c r="P3382" t="s">
        <v>535</v>
      </c>
      <c r="R3382" t="s">
        <v>52</v>
      </c>
      <c r="S3382" t="s">
        <v>77877</v>
      </c>
      <c r="U3382" t="s">
        <v>77878</v>
      </c>
      <c r="V3382">
        <v>6217</v>
      </c>
      <c r="W3382" t="s">
        <v>21609</v>
      </c>
    </row>
    <row r="3383" spans="1:23" x14ac:dyDescent="0.25">
      <c r="A3383">
        <v>11189</v>
      </c>
      <c r="B3383" t="s">
        <v>37</v>
      </c>
      <c r="C3383" t="s">
        <v>73921</v>
      </c>
      <c r="D3383" t="s">
        <v>77658</v>
      </c>
      <c r="E3383" t="s">
        <v>77879</v>
      </c>
      <c r="F3383" t="s">
        <v>77880</v>
      </c>
      <c r="G3383" t="s">
        <v>77881</v>
      </c>
      <c r="H3383" t="s">
        <v>62733</v>
      </c>
      <c r="J3383" t="s">
        <v>77882</v>
      </c>
      <c r="K3383">
        <v>1946</v>
      </c>
      <c r="O3383" t="s">
        <v>21615</v>
      </c>
      <c r="P3383" t="s">
        <v>535</v>
      </c>
      <c r="R3383" t="s">
        <v>52</v>
      </c>
      <c r="S3383" t="s">
        <v>77883</v>
      </c>
      <c r="U3383" t="s">
        <v>77884</v>
      </c>
      <c r="V3383">
        <v>6217</v>
      </c>
      <c r="W3383" t="s">
        <v>21609</v>
      </c>
    </row>
    <row r="3384" spans="1:23" x14ac:dyDescent="0.25">
      <c r="A3384">
        <v>11190</v>
      </c>
      <c r="B3384" t="s">
        <v>37</v>
      </c>
      <c r="C3384" t="s">
        <v>73921</v>
      </c>
      <c r="D3384" t="s">
        <v>77658</v>
      </c>
      <c r="E3384" t="s">
        <v>77885</v>
      </c>
      <c r="F3384" t="s">
        <v>77886</v>
      </c>
      <c r="G3384" t="s">
        <v>77887</v>
      </c>
      <c r="H3384" t="s">
        <v>62645</v>
      </c>
      <c r="J3384" t="s">
        <v>77888</v>
      </c>
      <c r="K3384">
        <v>1975</v>
      </c>
      <c r="O3384" t="s">
        <v>12674</v>
      </c>
      <c r="P3384" t="s">
        <v>7027</v>
      </c>
      <c r="R3384" t="s">
        <v>1589</v>
      </c>
      <c r="U3384" t="s">
        <v>77889</v>
      </c>
      <c r="V3384">
        <v>7146</v>
      </c>
      <c r="W3384" t="s">
        <v>30958</v>
      </c>
    </row>
    <row r="3385" spans="1:23" x14ac:dyDescent="0.25">
      <c r="A3385">
        <v>11191</v>
      </c>
      <c r="B3385" t="s">
        <v>37</v>
      </c>
      <c r="C3385" t="s">
        <v>73921</v>
      </c>
      <c r="D3385" t="s">
        <v>77658</v>
      </c>
      <c r="E3385" t="s">
        <v>77890</v>
      </c>
      <c r="F3385" t="s">
        <v>77891</v>
      </c>
      <c r="G3385" t="s">
        <v>77892</v>
      </c>
      <c r="J3385" t="s">
        <v>77893</v>
      </c>
      <c r="K3385">
        <v>1977</v>
      </c>
      <c r="O3385" t="s">
        <v>12674</v>
      </c>
      <c r="P3385" t="s">
        <v>7027</v>
      </c>
      <c r="R3385" t="s">
        <v>1589</v>
      </c>
      <c r="U3385" t="s">
        <v>77894</v>
      </c>
      <c r="V3385">
        <v>7146</v>
      </c>
      <c r="W3385" t="s">
        <v>30958</v>
      </c>
    </row>
    <row r="3386" spans="1:23" x14ac:dyDescent="0.25">
      <c r="A3386">
        <v>11192</v>
      </c>
      <c r="B3386" t="s">
        <v>37</v>
      </c>
      <c r="C3386" t="s">
        <v>73921</v>
      </c>
      <c r="D3386" t="s">
        <v>77658</v>
      </c>
      <c r="E3386" t="s">
        <v>77895</v>
      </c>
      <c r="F3386" t="s">
        <v>77896</v>
      </c>
      <c r="G3386" t="s">
        <v>77897</v>
      </c>
      <c r="H3386" t="s">
        <v>62733</v>
      </c>
      <c r="J3386" t="s">
        <v>65878</v>
      </c>
      <c r="K3386">
        <v>1949</v>
      </c>
      <c r="O3386" t="s">
        <v>30700</v>
      </c>
      <c r="P3386" t="s">
        <v>30699</v>
      </c>
      <c r="R3386" t="s">
        <v>1288</v>
      </c>
      <c r="S3386" t="s">
        <v>77898</v>
      </c>
      <c r="V3386">
        <v>7123</v>
      </c>
      <c r="W3386" t="s">
        <v>30694</v>
      </c>
    </row>
    <row r="3387" spans="1:23" x14ac:dyDescent="0.25">
      <c r="A3387">
        <v>11193</v>
      </c>
      <c r="B3387" t="s">
        <v>37</v>
      </c>
      <c r="C3387" t="s">
        <v>73921</v>
      </c>
      <c r="D3387" t="s">
        <v>77658</v>
      </c>
      <c r="E3387" t="s">
        <v>77899</v>
      </c>
      <c r="F3387" t="s">
        <v>77900</v>
      </c>
      <c r="G3387" t="s">
        <v>77901</v>
      </c>
      <c r="J3387" t="s">
        <v>77902</v>
      </c>
      <c r="O3387" t="s">
        <v>30711</v>
      </c>
      <c r="P3387" t="s">
        <v>4843</v>
      </c>
      <c r="R3387" t="s">
        <v>884</v>
      </c>
      <c r="V3387">
        <v>7124</v>
      </c>
      <c r="W3387" t="s">
        <v>30705</v>
      </c>
    </row>
    <row r="3388" spans="1:23" x14ac:dyDescent="0.25">
      <c r="A3388">
        <v>11194</v>
      </c>
      <c r="B3388" t="s">
        <v>37</v>
      </c>
      <c r="C3388" t="s">
        <v>73921</v>
      </c>
      <c r="D3388" t="s">
        <v>77658</v>
      </c>
      <c r="E3388" t="s">
        <v>77903</v>
      </c>
      <c r="F3388" t="s">
        <v>77904</v>
      </c>
      <c r="G3388" t="s">
        <v>77905</v>
      </c>
      <c r="H3388" t="s">
        <v>62645</v>
      </c>
      <c r="J3388" t="s">
        <v>77906</v>
      </c>
      <c r="K3388">
        <v>1957</v>
      </c>
      <c r="O3388" t="s">
        <v>30711</v>
      </c>
      <c r="P3388" t="s">
        <v>4843</v>
      </c>
      <c r="R3388" t="s">
        <v>884</v>
      </c>
      <c r="U3388" t="s">
        <v>77907</v>
      </c>
      <c r="V3388">
        <v>7124</v>
      </c>
      <c r="W3388" t="s">
        <v>30705</v>
      </c>
    </row>
    <row r="3389" spans="1:23" x14ac:dyDescent="0.25">
      <c r="A3389">
        <v>11195</v>
      </c>
      <c r="B3389" t="s">
        <v>37</v>
      </c>
      <c r="C3389" t="s">
        <v>73921</v>
      </c>
      <c r="D3389" t="s">
        <v>77658</v>
      </c>
      <c r="E3389" t="s">
        <v>77908</v>
      </c>
      <c r="F3389" t="s">
        <v>77909</v>
      </c>
      <c r="G3389" t="s">
        <v>77910</v>
      </c>
      <c r="J3389" t="s">
        <v>77911</v>
      </c>
      <c r="K3389">
        <v>1956</v>
      </c>
      <c r="O3389" t="s">
        <v>30711</v>
      </c>
      <c r="P3389" t="s">
        <v>4843</v>
      </c>
      <c r="R3389" t="s">
        <v>884</v>
      </c>
      <c r="V3389">
        <v>7124</v>
      </c>
      <c r="W3389" t="s">
        <v>30705</v>
      </c>
    </row>
    <row r="3390" spans="1:23" x14ac:dyDescent="0.25">
      <c r="A3390">
        <v>11196</v>
      </c>
      <c r="B3390" t="s">
        <v>37</v>
      </c>
      <c r="C3390" t="s">
        <v>73921</v>
      </c>
      <c r="D3390" t="s">
        <v>77658</v>
      </c>
      <c r="E3390" t="s">
        <v>77912</v>
      </c>
      <c r="F3390" t="s">
        <v>77913</v>
      </c>
      <c r="G3390" t="s">
        <v>77914</v>
      </c>
      <c r="J3390" t="s">
        <v>578</v>
      </c>
      <c r="K3390">
        <v>1956</v>
      </c>
      <c r="O3390" t="s">
        <v>30711</v>
      </c>
      <c r="P3390" t="s">
        <v>4843</v>
      </c>
      <c r="R3390" t="s">
        <v>884</v>
      </c>
      <c r="V3390">
        <v>7124</v>
      </c>
      <c r="W3390" t="s">
        <v>30705</v>
      </c>
    </row>
    <row r="3391" spans="1:23" x14ac:dyDescent="0.25">
      <c r="A3391">
        <v>11197</v>
      </c>
      <c r="B3391" t="s">
        <v>37</v>
      </c>
      <c r="C3391" t="s">
        <v>73921</v>
      </c>
      <c r="D3391" t="s">
        <v>77658</v>
      </c>
      <c r="E3391" t="s">
        <v>77915</v>
      </c>
      <c r="F3391" t="s">
        <v>77916</v>
      </c>
      <c r="G3391" t="s">
        <v>77917</v>
      </c>
      <c r="J3391" t="s">
        <v>68056</v>
      </c>
      <c r="K3391">
        <v>1960</v>
      </c>
      <c r="O3391" t="s">
        <v>6422</v>
      </c>
      <c r="P3391" t="s">
        <v>6420</v>
      </c>
      <c r="R3391" t="s">
        <v>884</v>
      </c>
      <c r="S3391" t="s">
        <v>77918</v>
      </c>
      <c r="V3391">
        <v>4782</v>
      </c>
      <c r="W3391" t="s">
        <v>6415</v>
      </c>
    </row>
    <row r="3392" spans="1:23" x14ac:dyDescent="0.25">
      <c r="A3392">
        <v>11198</v>
      </c>
      <c r="B3392" t="s">
        <v>37</v>
      </c>
      <c r="C3392" t="s">
        <v>73921</v>
      </c>
      <c r="D3392" t="s">
        <v>77658</v>
      </c>
      <c r="E3392" t="s">
        <v>77919</v>
      </c>
      <c r="F3392" t="s">
        <v>77920</v>
      </c>
      <c r="G3392" t="s">
        <v>77921</v>
      </c>
      <c r="H3392" t="s">
        <v>62645</v>
      </c>
      <c r="J3392" t="s">
        <v>70519</v>
      </c>
      <c r="K3392">
        <v>1974</v>
      </c>
      <c r="O3392" t="s">
        <v>35016</v>
      </c>
      <c r="R3392" t="s">
        <v>2031</v>
      </c>
      <c r="S3392" t="s">
        <v>77922</v>
      </c>
      <c r="U3392" t="s">
        <v>77923</v>
      </c>
      <c r="V3392">
        <v>7547</v>
      </c>
      <c r="W3392" t="s">
        <v>35011</v>
      </c>
    </row>
    <row r="3393" spans="1:23" x14ac:dyDescent="0.25">
      <c r="A3393">
        <v>11199</v>
      </c>
      <c r="B3393" t="s">
        <v>37</v>
      </c>
      <c r="C3393" t="s">
        <v>73921</v>
      </c>
      <c r="D3393" t="s">
        <v>77924</v>
      </c>
      <c r="E3393" t="s">
        <v>77925</v>
      </c>
      <c r="F3393" t="s">
        <v>77926</v>
      </c>
      <c r="G3393" t="s">
        <v>77927</v>
      </c>
      <c r="J3393" t="s">
        <v>77928</v>
      </c>
      <c r="K3393">
        <v>1947</v>
      </c>
      <c r="O3393" t="s">
        <v>6422</v>
      </c>
      <c r="P3393" t="s">
        <v>6420</v>
      </c>
      <c r="R3393" t="s">
        <v>884</v>
      </c>
      <c r="S3393" t="s">
        <v>77929</v>
      </c>
      <c r="V3393">
        <v>4782</v>
      </c>
      <c r="W3393" t="s">
        <v>6415</v>
      </c>
    </row>
    <row r="3394" spans="1:23" x14ac:dyDescent="0.25">
      <c r="A3394">
        <v>11200</v>
      </c>
      <c r="B3394" t="s">
        <v>37</v>
      </c>
      <c r="C3394" t="s">
        <v>73921</v>
      </c>
      <c r="D3394" t="s">
        <v>77924</v>
      </c>
      <c r="E3394" t="s">
        <v>77930</v>
      </c>
      <c r="F3394" t="s">
        <v>77931</v>
      </c>
      <c r="G3394" t="s">
        <v>77932</v>
      </c>
      <c r="J3394" t="s">
        <v>65002</v>
      </c>
      <c r="K3394">
        <v>1948</v>
      </c>
      <c r="O3394" t="s">
        <v>6422</v>
      </c>
      <c r="P3394" t="s">
        <v>6420</v>
      </c>
      <c r="R3394" t="s">
        <v>884</v>
      </c>
      <c r="S3394" t="s">
        <v>77929</v>
      </c>
      <c r="V3394">
        <v>4782</v>
      </c>
      <c r="W3394" t="s">
        <v>6415</v>
      </c>
    </row>
    <row r="3395" spans="1:23" x14ac:dyDescent="0.25">
      <c r="A3395">
        <v>11201</v>
      </c>
      <c r="B3395" t="s">
        <v>37</v>
      </c>
      <c r="C3395" t="s">
        <v>73921</v>
      </c>
      <c r="D3395" t="s">
        <v>77924</v>
      </c>
      <c r="E3395" t="s">
        <v>77933</v>
      </c>
      <c r="F3395" t="s">
        <v>77934</v>
      </c>
      <c r="G3395" t="s">
        <v>77935</v>
      </c>
      <c r="J3395" t="s">
        <v>77936</v>
      </c>
      <c r="K3395">
        <v>1963</v>
      </c>
      <c r="O3395" t="s">
        <v>6422</v>
      </c>
      <c r="P3395" t="s">
        <v>6420</v>
      </c>
      <c r="R3395" t="s">
        <v>884</v>
      </c>
      <c r="S3395" t="s">
        <v>77937</v>
      </c>
      <c r="V3395">
        <v>4782</v>
      </c>
      <c r="W3395" t="s">
        <v>6415</v>
      </c>
    </row>
    <row r="3396" spans="1:23" x14ac:dyDescent="0.25">
      <c r="A3396">
        <v>11202</v>
      </c>
      <c r="B3396" t="s">
        <v>37</v>
      </c>
      <c r="C3396" t="s">
        <v>73921</v>
      </c>
      <c r="D3396" t="s">
        <v>77924</v>
      </c>
      <c r="E3396" t="s">
        <v>77938</v>
      </c>
      <c r="F3396" t="s">
        <v>77939</v>
      </c>
      <c r="G3396" t="s">
        <v>77940</v>
      </c>
      <c r="J3396" t="s">
        <v>64945</v>
      </c>
      <c r="K3396">
        <v>1949</v>
      </c>
      <c r="O3396" t="s">
        <v>6422</v>
      </c>
      <c r="P3396" t="s">
        <v>6420</v>
      </c>
      <c r="R3396" t="s">
        <v>884</v>
      </c>
      <c r="S3396" t="s">
        <v>77941</v>
      </c>
      <c r="V3396">
        <v>4782</v>
      </c>
      <c r="W3396" t="s">
        <v>6415</v>
      </c>
    </row>
    <row r="3397" spans="1:23" x14ac:dyDescent="0.25">
      <c r="A3397">
        <v>11203</v>
      </c>
      <c r="B3397" t="s">
        <v>37</v>
      </c>
      <c r="C3397" t="s">
        <v>73921</v>
      </c>
      <c r="D3397" t="s">
        <v>77924</v>
      </c>
      <c r="E3397" t="s">
        <v>77942</v>
      </c>
      <c r="F3397" t="s">
        <v>77943</v>
      </c>
      <c r="G3397" t="s">
        <v>77944</v>
      </c>
      <c r="H3397" t="s">
        <v>77945</v>
      </c>
      <c r="J3397" t="s">
        <v>77946</v>
      </c>
      <c r="K3397">
        <v>1935</v>
      </c>
      <c r="O3397" t="s">
        <v>6422</v>
      </c>
      <c r="P3397" t="s">
        <v>6420</v>
      </c>
      <c r="R3397" t="s">
        <v>884</v>
      </c>
      <c r="S3397" t="s">
        <v>77947</v>
      </c>
      <c r="U3397" t="s">
        <v>77948</v>
      </c>
      <c r="V3397">
        <v>4782</v>
      </c>
      <c r="W3397" t="s">
        <v>6415</v>
      </c>
    </row>
    <row r="3398" spans="1:23" x14ac:dyDescent="0.25">
      <c r="A3398">
        <v>11204</v>
      </c>
      <c r="B3398" t="s">
        <v>37</v>
      </c>
      <c r="C3398" t="s">
        <v>73921</v>
      </c>
      <c r="D3398" t="s">
        <v>77924</v>
      </c>
      <c r="E3398" t="s">
        <v>77949</v>
      </c>
      <c r="F3398" t="s">
        <v>77950</v>
      </c>
      <c r="G3398" t="s">
        <v>77951</v>
      </c>
      <c r="H3398" t="s">
        <v>62733</v>
      </c>
      <c r="J3398" t="s">
        <v>14147</v>
      </c>
      <c r="K3398">
        <v>1940</v>
      </c>
      <c r="O3398" t="s">
        <v>11780</v>
      </c>
      <c r="R3398" t="s">
        <v>686</v>
      </c>
      <c r="V3398">
        <v>5280</v>
      </c>
      <c r="W3398" t="s">
        <v>11774</v>
      </c>
    </row>
    <row r="3399" spans="1:23" x14ac:dyDescent="0.25">
      <c r="A3399">
        <v>11205</v>
      </c>
      <c r="B3399" t="s">
        <v>37</v>
      </c>
      <c r="C3399" t="s">
        <v>73921</v>
      </c>
      <c r="D3399" t="s">
        <v>77924</v>
      </c>
      <c r="E3399" t="s">
        <v>77952</v>
      </c>
      <c r="F3399" t="s">
        <v>77953</v>
      </c>
      <c r="G3399" t="s">
        <v>77954</v>
      </c>
      <c r="H3399" t="s">
        <v>77955</v>
      </c>
      <c r="J3399" t="s">
        <v>66127</v>
      </c>
      <c r="K3399">
        <v>1960</v>
      </c>
      <c r="O3399" t="s">
        <v>11780</v>
      </c>
      <c r="R3399" t="s">
        <v>686</v>
      </c>
      <c r="V3399">
        <v>5280</v>
      </c>
      <c r="W3399" t="s">
        <v>11774</v>
      </c>
    </row>
    <row r="3400" spans="1:23" x14ac:dyDescent="0.25">
      <c r="A3400">
        <v>11206</v>
      </c>
      <c r="B3400" t="s">
        <v>37</v>
      </c>
      <c r="C3400" t="s">
        <v>73921</v>
      </c>
      <c r="D3400" t="s">
        <v>77924</v>
      </c>
      <c r="E3400" t="s">
        <v>77956</v>
      </c>
      <c r="F3400" t="s">
        <v>77957</v>
      </c>
      <c r="G3400" t="s">
        <v>77958</v>
      </c>
      <c r="J3400" t="s">
        <v>66127</v>
      </c>
      <c r="K3400">
        <v>1940</v>
      </c>
      <c r="O3400" t="s">
        <v>11780</v>
      </c>
      <c r="R3400" t="s">
        <v>686</v>
      </c>
      <c r="V3400">
        <v>5280</v>
      </c>
      <c r="W3400" t="s">
        <v>11774</v>
      </c>
    </row>
    <row r="3401" spans="1:23" x14ac:dyDescent="0.25">
      <c r="A3401">
        <v>11207</v>
      </c>
      <c r="B3401" t="s">
        <v>37</v>
      </c>
      <c r="C3401" t="s">
        <v>73921</v>
      </c>
      <c r="D3401" t="s">
        <v>77924</v>
      </c>
      <c r="E3401" t="s">
        <v>77959</v>
      </c>
      <c r="F3401" t="s">
        <v>77960</v>
      </c>
      <c r="G3401" t="s">
        <v>77961</v>
      </c>
      <c r="H3401" t="s">
        <v>64683</v>
      </c>
      <c r="J3401" t="s">
        <v>65097</v>
      </c>
      <c r="K3401">
        <v>1935</v>
      </c>
      <c r="O3401" t="s">
        <v>11780</v>
      </c>
      <c r="R3401" t="s">
        <v>686</v>
      </c>
      <c r="V3401">
        <v>5280</v>
      </c>
      <c r="W3401" t="s">
        <v>11774</v>
      </c>
    </row>
    <row r="3402" spans="1:23" x14ac:dyDescent="0.25">
      <c r="A3402">
        <v>11208</v>
      </c>
      <c r="B3402" t="s">
        <v>37</v>
      </c>
      <c r="C3402" t="s">
        <v>73921</v>
      </c>
      <c r="D3402" t="s">
        <v>77924</v>
      </c>
      <c r="E3402" t="s">
        <v>77962</v>
      </c>
      <c r="F3402" t="s">
        <v>77963</v>
      </c>
      <c r="G3402" t="s">
        <v>77964</v>
      </c>
      <c r="K3402">
        <v>1962</v>
      </c>
      <c r="O3402" t="s">
        <v>6802</v>
      </c>
      <c r="R3402" t="s">
        <v>6800</v>
      </c>
      <c r="V3402">
        <v>4817</v>
      </c>
      <c r="W3402" t="s">
        <v>6794</v>
      </c>
    </row>
    <row r="3403" spans="1:23" x14ac:dyDescent="0.25">
      <c r="A3403">
        <v>11209</v>
      </c>
      <c r="B3403" t="s">
        <v>37</v>
      </c>
      <c r="C3403" t="s">
        <v>73921</v>
      </c>
      <c r="D3403" t="s">
        <v>77924</v>
      </c>
      <c r="E3403" t="s">
        <v>77965</v>
      </c>
      <c r="F3403" t="s">
        <v>77966</v>
      </c>
      <c r="G3403" t="s">
        <v>77967</v>
      </c>
      <c r="J3403" t="s">
        <v>77968</v>
      </c>
      <c r="K3403">
        <v>1958</v>
      </c>
      <c r="O3403" t="s">
        <v>10472</v>
      </c>
      <c r="R3403" t="s">
        <v>2882</v>
      </c>
      <c r="V3403">
        <v>5702</v>
      </c>
      <c r="W3403" t="s">
        <v>16264</v>
      </c>
    </row>
    <row r="3404" spans="1:23" x14ac:dyDescent="0.25">
      <c r="A3404">
        <v>11210</v>
      </c>
      <c r="B3404" t="s">
        <v>37</v>
      </c>
      <c r="C3404" t="s">
        <v>73921</v>
      </c>
      <c r="D3404" t="s">
        <v>77924</v>
      </c>
      <c r="E3404" t="s">
        <v>77969</v>
      </c>
      <c r="F3404" t="s">
        <v>77970</v>
      </c>
      <c r="G3404" t="s">
        <v>77971</v>
      </c>
      <c r="H3404" t="s">
        <v>62645</v>
      </c>
      <c r="O3404" t="s">
        <v>6802</v>
      </c>
      <c r="R3404" t="s">
        <v>6800</v>
      </c>
      <c r="V3404">
        <v>4817</v>
      </c>
      <c r="W3404" t="s">
        <v>6794</v>
      </c>
    </row>
    <row r="3405" spans="1:23" x14ac:dyDescent="0.25">
      <c r="A3405">
        <v>11211</v>
      </c>
      <c r="B3405" t="s">
        <v>37</v>
      </c>
      <c r="C3405" t="s">
        <v>73921</v>
      </c>
      <c r="D3405" t="s">
        <v>77924</v>
      </c>
      <c r="E3405" t="s">
        <v>77972</v>
      </c>
      <c r="F3405" t="s">
        <v>77973</v>
      </c>
      <c r="G3405" t="s">
        <v>77974</v>
      </c>
      <c r="J3405" t="s">
        <v>75771</v>
      </c>
      <c r="K3405">
        <v>1964</v>
      </c>
      <c r="O3405" t="s">
        <v>6816</v>
      </c>
      <c r="P3405" t="s">
        <v>1277</v>
      </c>
      <c r="R3405" t="s">
        <v>884</v>
      </c>
      <c r="U3405" t="s">
        <v>77975</v>
      </c>
      <c r="V3405">
        <v>4870</v>
      </c>
      <c r="W3405" t="s">
        <v>7382</v>
      </c>
    </row>
    <row r="3406" spans="1:23" x14ac:dyDescent="0.25">
      <c r="A3406">
        <v>11212</v>
      </c>
      <c r="B3406" t="s">
        <v>37</v>
      </c>
      <c r="C3406" t="s">
        <v>73921</v>
      </c>
      <c r="D3406" t="s">
        <v>77924</v>
      </c>
      <c r="E3406" t="s">
        <v>77976</v>
      </c>
      <c r="F3406" t="s">
        <v>77977</v>
      </c>
      <c r="G3406" t="s">
        <v>77978</v>
      </c>
      <c r="J3406" t="s">
        <v>77979</v>
      </c>
      <c r="K3406">
        <v>1956</v>
      </c>
      <c r="O3406" t="s">
        <v>6816</v>
      </c>
      <c r="P3406" t="s">
        <v>1277</v>
      </c>
      <c r="R3406" t="s">
        <v>884</v>
      </c>
      <c r="U3406" t="s">
        <v>77980</v>
      </c>
      <c r="V3406">
        <v>4870</v>
      </c>
      <c r="W3406" t="s">
        <v>7382</v>
      </c>
    </row>
    <row r="3407" spans="1:23" x14ac:dyDescent="0.25">
      <c r="A3407">
        <v>11213</v>
      </c>
      <c r="B3407" t="s">
        <v>37</v>
      </c>
      <c r="C3407" t="s">
        <v>73921</v>
      </c>
      <c r="D3407" t="s">
        <v>77924</v>
      </c>
      <c r="E3407" t="s">
        <v>77981</v>
      </c>
      <c r="F3407" t="s">
        <v>77982</v>
      </c>
      <c r="G3407" t="s">
        <v>77983</v>
      </c>
      <c r="J3407" t="s">
        <v>77984</v>
      </c>
      <c r="O3407" t="s">
        <v>6816</v>
      </c>
      <c r="P3407" t="s">
        <v>1277</v>
      </c>
      <c r="R3407" t="s">
        <v>884</v>
      </c>
      <c r="U3407" t="s">
        <v>77985</v>
      </c>
      <c r="V3407">
        <v>4870</v>
      </c>
      <c r="W3407" t="s">
        <v>7382</v>
      </c>
    </row>
    <row r="3408" spans="1:23" x14ac:dyDescent="0.25">
      <c r="A3408">
        <v>11214</v>
      </c>
      <c r="B3408" t="s">
        <v>37</v>
      </c>
      <c r="C3408" t="s">
        <v>73921</v>
      </c>
      <c r="D3408" t="s">
        <v>77924</v>
      </c>
      <c r="E3408" t="s">
        <v>77986</v>
      </c>
      <c r="F3408" t="s">
        <v>77987</v>
      </c>
      <c r="G3408" t="s">
        <v>77988</v>
      </c>
      <c r="J3408" t="s">
        <v>77989</v>
      </c>
      <c r="K3408">
        <v>1957</v>
      </c>
      <c r="O3408" t="s">
        <v>6816</v>
      </c>
      <c r="P3408" t="s">
        <v>1277</v>
      </c>
      <c r="R3408" t="s">
        <v>884</v>
      </c>
      <c r="U3408" t="s">
        <v>77990</v>
      </c>
      <c r="V3408">
        <v>4870</v>
      </c>
      <c r="W3408" t="s">
        <v>7382</v>
      </c>
    </row>
    <row r="3409" spans="1:23" x14ac:dyDescent="0.25">
      <c r="A3409">
        <v>11215</v>
      </c>
      <c r="B3409" t="s">
        <v>37</v>
      </c>
      <c r="C3409" t="s">
        <v>73921</v>
      </c>
      <c r="D3409" t="s">
        <v>77924</v>
      </c>
      <c r="E3409" t="s">
        <v>77991</v>
      </c>
      <c r="F3409" t="s">
        <v>77992</v>
      </c>
      <c r="G3409" t="s">
        <v>77993</v>
      </c>
      <c r="J3409" t="s">
        <v>77994</v>
      </c>
      <c r="K3409">
        <v>1951</v>
      </c>
      <c r="O3409" t="s">
        <v>6816</v>
      </c>
      <c r="P3409" t="s">
        <v>1277</v>
      </c>
      <c r="R3409" t="s">
        <v>884</v>
      </c>
      <c r="U3409" t="s">
        <v>77995</v>
      </c>
      <c r="V3409">
        <v>4870</v>
      </c>
      <c r="W3409" t="s">
        <v>7382</v>
      </c>
    </row>
    <row r="3410" spans="1:23" x14ac:dyDescent="0.25">
      <c r="A3410">
        <v>11216</v>
      </c>
      <c r="B3410" t="s">
        <v>37</v>
      </c>
      <c r="C3410" t="s">
        <v>73921</v>
      </c>
      <c r="D3410" t="s">
        <v>77924</v>
      </c>
      <c r="E3410" t="s">
        <v>77996</v>
      </c>
      <c r="F3410" t="s">
        <v>77997</v>
      </c>
      <c r="G3410" t="s">
        <v>77998</v>
      </c>
      <c r="J3410" t="s">
        <v>77999</v>
      </c>
      <c r="K3410">
        <v>1950</v>
      </c>
      <c r="O3410" t="s">
        <v>6816</v>
      </c>
      <c r="P3410" t="s">
        <v>1277</v>
      </c>
      <c r="R3410" t="s">
        <v>884</v>
      </c>
      <c r="U3410" t="s">
        <v>78000</v>
      </c>
      <c r="V3410">
        <v>4870</v>
      </c>
      <c r="W3410" t="s">
        <v>7382</v>
      </c>
    </row>
    <row r="3411" spans="1:23" x14ac:dyDescent="0.25">
      <c r="A3411">
        <v>11217</v>
      </c>
      <c r="B3411" t="s">
        <v>37</v>
      </c>
      <c r="C3411" t="s">
        <v>73921</v>
      </c>
      <c r="D3411" t="s">
        <v>77924</v>
      </c>
      <c r="E3411" t="s">
        <v>78001</v>
      </c>
      <c r="F3411" t="s">
        <v>78002</v>
      </c>
      <c r="G3411" t="s">
        <v>78003</v>
      </c>
      <c r="J3411" t="s">
        <v>78004</v>
      </c>
      <c r="O3411" t="s">
        <v>6816</v>
      </c>
      <c r="P3411" t="s">
        <v>1277</v>
      </c>
      <c r="R3411" t="s">
        <v>884</v>
      </c>
      <c r="V3411">
        <v>4870</v>
      </c>
      <c r="W3411" t="s">
        <v>7382</v>
      </c>
    </row>
    <row r="3412" spans="1:23" x14ac:dyDescent="0.25">
      <c r="A3412">
        <v>11218</v>
      </c>
      <c r="B3412" t="s">
        <v>37</v>
      </c>
      <c r="C3412" t="s">
        <v>73921</v>
      </c>
      <c r="D3412" t="s">
        <v>77924</v>
      </c>
      <c r="E3412" t="s">
        <v>78005</v>
      </c>
      <c r="F3412" t="s">
        <v>78006</v>
      </c>
      <c r="G3412" t="s">
        <v>78007</v>
      </c>
      <c r="J3412" t="s">
        <v>78008</v>
      </c>
      <c r="K3412">
        <v>1953</v>
      </c>
      <c r="O3412" t="s">
        <v>6816</v>
      </c>
      <c r="P3412" t="s">
        <v>1277</v>
      </c>
      <c r="R3412" t="s">
        <v>884</v>
      </c>
      <c r="U3412" t="s">
        <v>78009</v>
      </c>
      <c r="V3412">
        <v>4870</v>
      </c>
      <c r="W3412" t="s">
        <v>7382</v>
      </c>
    </row>
    <row r="3413" spans="1:23" x14ac:dyDescent="0.25">
      <c r="A3413">
        <v>11219</v>
      </c>
      <c r="B3413" t="s">
        <v>37</v>
      </c>
      <c r="C3413" t="s">
        <v>73921</v>
      </c>
      <c r="D3413" t="s">
        <v>77924</v>
      </c>
      <c r="E3413" t="s">
        <v>78010</v>
      </c>
      <c r="F3413" t="s">
        <v>78011</v>
      </c>
      <c r="G3413" t="s">
        <v>78012</v>
      </c>
      <c r="J3413" t="s">
        <v>78013</v>
      </c>
      <c r="K3413">
        <v>1950</v>
      </c>
      <c r="O3413" t="s">
        <v>6816</v>
      </c>
      <c r="P3413" t="s">
        <v>1277</v>
      </c>
      <c r="R3413" t="s">
        <v>884</v>
      </c>
      <c r="U3413" t="s">
        <v>78014</v>
      </c>
      <c r="V3413">
        <v>4870</v>
      </c>
      <c r="W3413" t="s">
        <v>7382</v>
      </c>
    </row>
    <row r="3414" spans="1:23" x14ac:dyDescent="0.25">
      <c r="A3414">
        <v>11220</v>
      </c>
      <c r="B3414" t="s">
        <v>37</v>
      </c>
      <c r="C3414" t="s">
        <v>73921</v>
      </c>
      <c r="D3414" t="s">
        <v>77924</v>
      </c>
      <c r="E3414" t="s">
        <v>78015</v>
      </c>
      <c r="F3414" t="s">
        <v>78016</v>
      </c>
      <c r="G3414" t="s">
        <v>78017</v>
      </c>
      <c r="H3414" t="s">
        <v>78018</v>
      </c>
      <c r="J3414" t="s">
        <v>78019</v>
      </c>
      <c r="K3414">
        <v>1945</v>
      </c>
      <c r="O3414" t="s">
        <v>5979</v>
      </c>
      <c r="P3414" t="s">
        <v>1348</v>
      </c>
      <c r="R3414" t="s">
        <v>52</v>
      </c>
      <c r="S3414" t="s">
        <v>78020</v>
      </c>
      <c r="U3414" t="s">
        <v>78021</v>
      </c>
      <c r="V3414">
        <v>4741</v>
      </c>
      <c r="W3414" t="s">
        <v>5971</v>
      </c>
    </row>
    <row r="3415" spans="1:23" x14ac:dyDescent="0.25">
      <c r="A3415">
        <v>11221</v>
      </c>
      <c r="B3415" t="s">
        <v>37</v>
      </c>
      <c r="C3415" t="s">
        <v>73921</v>
      </c>
      <c r="D3415" t="s">
        <v>77924</v>
      </c>
      <c r="E3415" t="s">
        <v>78022</v>
      </c>
      <c r="F3415" t="s">
        <v>78023</v>
      </c>
      <c r="G3415" t="s">
        <v>78024</v>
      </c>
      <c r="H3415" t="s">
        <v>65217</v>
      </c>
      <c r="J3415" t="s">
        <v>78025</v>
      </c>
      <c r="K3415">
        <v>1955</v>
      </c>
      <c r="O3415" t="s">
        <v>6816</v>
      </c>
      <c r="P3415" t="s">
        <v>1277</v>
      </c>
      <c r="R3415" t="s">
        <v>884</v>
      </c>
      <c r="V3415">
        <v>4870</v>
      </c>
      <c r="W3415" t="s">
        <v>7382</v>
      </c>
    </row>
    <row r="3416" spans="1:23" x14ac:dyDescent="0.25">
      <c r="A3416">
        <v>11222</v>
      </c>
      <c r="B3416" t="s">
        <v>37</v>
      </c>
      <c r="C3416" t="s">
        <v>73921</v>
      </c>
      <c r="D3416" t="s">
        <v>77924</v>
      </c>
      <c r="E3416" t="s">
        <v>78026</v>
      </c>
      <c r="F3416" t="s">
        <v>78027</v>
      </c>
      <c r="G3416" t="s">
        <v>78028</v>
      </c>
      <c r="J3416" t="s">
        <v>65160</v>
      </c>
      <c r="K3416">
        <v>1958</v>
      </c>
      <c r="O3416" t="s">
        <v>6816</v>
      </c>
      <c r="P3416" t="s">
        <v>1277</v>
      </c>
      <c r="R3416" t="s">
        <v>884</v>
      </c>
      <c r="U3416" t="s">
        <v>78029</v>
      </c>
      <c r="V3416">
        <v>4870</v>
      </c>
      <c r="W3416" t="s">
        <v>7382</v>
      </c>
    </row>
    <row r="3417" spans="1:23" x14ac:dyDescent="0.25">
      <c r="A3417">
        <v>11223</v>
      </c>
      <c r="B3417" t="s">
        <v>37</v>
      </c>
      <c r="C3417" t="s">
        <v>73921</v>
      </c>
      <c r="D3417" t="s">
        <v>77924</v>
      </c>
      <c r="E3417" t="s">
        <v>78030</v>
      </c>
      <c r="F3417" t="s">
        <v>78031</v>
      </c>
      <c r="G3417" t="s">
        <v>78032</v>
      </c>
      <c r="H3417" t="s">
        <v>63275</v>
      </c>
      <c r="J3417" t="s">
        <v>66294</v>
      </c>
      <c r="K3417">
        <v>1952</v>
      </c>
      <c r="O3417" t="s">
        <v>6816</v>
      </c>
      <c r="P3417" t="s">
        <v>1277</v>
      </c>
      <c r="R3417" t="s">
        <v>884</v>
      </c>
      <c r="U3417" t="s">
        <v>78033</v>
      </c>
      <c r="V3417">
        <v>4870</v>
      </c>
      <c r="W3417" t="s">
        <v>7382</v>
      </c>
    </row>
    <row r="3418" spans="1:23" x14ac:dyDescent="0.25">
      <c r="A3418">
        <v>11224</v>
      </c>
      <c r="B3418" t="s">
        <v>37</v>
      </c>
      <c r="C3418" t="s">
        <v>73921</v>
      </c>
      <c r="D3418" t="s">
        <v>77924</v>
      </c>
      <c r="E3418" t="s">
        <v>78034</v>
      </c>
      <c r="F3418" t="s">
        <v>78035</v>
      </c>
      <c r="G3418" t="s">
        <v>78036</v>
      </c>
      <c r="J3418" t="s">
        <v>78037</v>
      </c>
      <c r="O3418" t="s">
        <v>6816</v>
      </c>
      <c r="P3418" t="s">
        <v>1277</v>
      </c>
      <c r="R3418" t="s">
        <v>884</v>
      </c>
      <c r="V3418">
        <v>4870</v>
      </c>
      <c r="W3418" t="s">
        <v>7382</v>
      </c>
    </row>
    <row r="3419" spans="1:23" x14ac:dyDescent="0.25">
      <c r="A3419">
        <v>11225</v>
      </c>
      <c r="B3419" t="s">
        <v>37</v>
      </c>
      <c r="C3419" t="s">
        <v>73921</v>
      </c>
      <c r="D3419" t="s">
        <v>77924</v>
      </c>
      <c r="E3419" t="s">
        <v>78038</v>
      </c>
      <c r="F3419" t="s">
        <v>78039</v>
      </c>
      <c r="G3419" t="s">
        <v>78040</v>
      </c>
      <c r="H3419" t="s">
        <v>75567</v>
      </c>
      <c r="J3419" t="s">
        <v>78041</v>
      </c>
      <c r="K3419">
        <v>1953</v>
      </c>
      <c r="O3419" t="s">
        <v>6816</v>
      </c>
      <c r="P3419" t="s">
        <v>1277</v>
      </c>
      <c r="R3419" t="s">
        <v>884</v>
      </c>
      <c r="U3419" t="s">
        <v>78042</v>
      </c>
      <c r="V3419">
        <v>4870</v>
      </c>
      <c r="W3419" t="s">
        <v>7382</v>
      </c>
    </row>
    <row r="3420" spans="1:23" x14ac:dyDescent="0.25">
      <c r="A3420">
        <v>11226</v>
      </c>
      <c r="B3420" t="s">
        <v>37</v>
      </c>
      <c r="C3420" t="s">
        <v>73921</v>
      </c>
      <c r="D3420" t="s">
        <v>77924</v>
      </c>
      <c r="E3420" t="s">
        <v>78043</v>
      </c>
      <c r="F3420" t="s">
        <v>78044</v>
      </c>
      <c r="G3420" t="s">
        <v>78045</v>
      </c>
      <c r="J3420" t="s">
        <v>78046</v>
      </c>
      <c r="K3420">
        <v>1963</v>
      </c>
      <c r="O3420" t="s">
        <v>6816</v>
      </c>
      <c r="P3420" t="s">
        <v>1277</v>
      </c>
      <c r="R3420" t="s">
        <v>884</v>
      </c>
      <c r="U3420" t="s">
        <v>78047</v>
      </c>
      <c r="V3420">
        <v>4870</v>
      </c>
      <c r="W3420" t="s">
        <v>7382</v>
      </c>
    </row>
    <row r="3421" spans="1:23" x14ac:dyDescent="0.25">
      <c r="A3421">
        <v>11227</v>
      </c>
      <c r="B3421" t="s">
        <v>37</v>
      </c>
      <c r="C3421" t="s">
        <v>73921</v>
      </c>
      <c r="D3421" t="s">
        <v>77924</v>
      </c>
      <c r="E3421" t="s">
        <v>78048</v>
      </c>
      <c r="F3421" t="s">
        <v>78049</v>
      </c>
      <c r="G3421" t="s">
        <v>78050</v>
      </c>
      <c r="J3421" t="s">
        <v>78051</v>
      </c>
      <c r="K3421">
        <v>1955</v>
      </c>
      <c r="O3421" t="s">
        <v>6816</v>
      </c>
      <c r="P3421" t="s">
        <v>1277</v>
      </c>
      <c r="R3421" t="s">
        <v>884</v>
      </c>
      <c r="U3421" t="s">
        <v>78052</v>
      </c>
      <c r="V3421">
        <v>4870</v>
      </c>
      <c r="W3421" t="s">
        <v>7382</v>
      </c>
    </row>
    <row r="3422" spans="1:23" x14ac:dyDescent="0.25">
      <c r="A3422">
        <v>11228</v>
      </c>
      <c r="B3422" t="s">
        <v>37</v>
      </c>
      <c r="C3422" t="s">
        <v>73921</v>
      </c>
      <c r="D3422" t="s">
        <v>77924</v>
      </c>
      <c r="E3422" t="s">
        <v>78053</v>
      </c>
      <c r="F3422" t="s">
        <v>78054</v>
      </c>
      <c r="G3422" t="s">
        <v>78055</v>
      </c>
      <c r="J3422" t="s">
        <v>78056</v>
      </c>
      <c r="K3422">
        <v>1955</v>
      </c>
      <c r="O3422" t="s">
        <v>6816</v>
      </c>
      <c r="P3422" t="s">
        <v>1277</v>
      </c>
      <c r="R3422" t="s">
        <v>884</v>
      </c>
      <c r="U3422" t="s">
        <v>78057</v>
      </c>
      <c r="V3422">
        <v>4870</v>
      </c>
      <c r="W3422" t="s">
        <v>7382</v>
      </c>
    </row>
    <row r="3423" spans="1:23" x14ac:dyDescent="0.25">
      <c r="A3423">
        <v>11229</v>
      </c>
      <c r="B3423" t="s">
        <v>37</v>
      </c>
      <c r="C3423" t="s">
        <v>73921</v>
      </c>
      <c r="D3423" t="s">
        <v>77924</v>
      </c>
      <c r="E3423" t="s">
        <v>78058</v>
      </c>
      <c r="F3423" t="s">
        <v>78059</v>
      </c>
      <c r="G3423" t="s">
        <v>78060</v>
      </c>
      <c r="J3423" t="s">
        <v>66294</v>
      </c>
      <c r="K3423">
        <v>1953</v>
      </c>
      <c r="O3423" t="s">
        <v>6816</v>
      </c>
      <c r="P3423" t="s">
        <v>1277</v>
      </c>
      <c r="R3423" t="s">
        <v>884</v>
      </c>
      <c r="U3423" t="s">
        <v>78061</v>
      </c>
      <c r="V3423">
        <v>4870</v>
      </c>
      <c r="W3423" t="s">
        <v>7382</v>
      </c>
    </row>
    <row r="3424" spans="1:23" x14ac:dyDescent="0.25">
      <c r="A3424">
        <v>11230</v>
      </c>
      <c r="B3424" t="s">
        <v>37</v>
      </c>
      <c r="C3424" t="s">
        <v>73921</v>
      </c>
      <c r="D3424" t="s">
        <v>77924</v>
      </c>
      <c r="E3424" t="s">
        <v>78062</v>
      </c>
      <c r="F3424" t="s">
        <v>78063</v>
      </c>
      <c r="G3424" t="s">
        <v>78064</v>
      </c>
      <c r="J3424" t="s">
        <v>78065</v>
      </c>
      <c r="K3424">
        <v>1950</v>
      </c>
      <c r="O3424" t="s">
        <v>6816</v>
      </c>
      <c r="P3424" t="s">
        <v>1277</v>
      </c>
      <c r="R3424" t="s">
        <v>884</v>
      </c>
      <c r="U3424" t="s">
        <v>78066</v>
      </c>
      <c r="V3424">
        <v>4870</v>
      </c>
      <c r="W3424" t="s">
        <v>7382</v>
      </c>
    </row>
    <row r="3425" spans="1:23" x14ac:dyDescent="0.25">
      <c r="A3425">
        <v>11231</v>
      </c>
      <c r="B3425" t="s">
        <v>37</v>
      </c>
      <c r="C3425" t="s">
        <v>73921</v>
      </c>
      <c r="D3425" t="s">
        <v>77924</v>
      </c>
      <c r="E3425" t="s">
        <v>78067</v>
      </c>
      <c r="F3425" t="s">
        <v>78068</v>
      </c>
      <c r="G3425" t="s">
        <v>78069</v>
      </c>
      <c r="H3425" t="s">
        <v>62645</v>
      </c>
      <c r="J3425" t="s">
        <v>77528</v>
      </c>
      <c r="K3425">
        <v>1961</v>
      </c>
      <c r="O3425" t="s">
        <v>11802</v>
      </c>
      <c r="P3425" t="s">
        <v>11800</v>
      </c>
      <c r="R3425" t="s">
        <v>1589</v>
      </c>
      <c r="U3425" t="s">
        <v>78070</v>
      </c>
      <c r="V3425">
        <v>5282</v>
      </c>
      <c r="W3425" t="s">
        <v>11794</v>
      </c>
    </row>
    <row r="3426" spans="1:23" x14ac:dyDescent="0.25">
      <c r="A3426">
        <v>11232</v>
      </c>
      <c r="B3426" t="s">
        <v>37</v>
      </c>
      <c r="C3426" t="s">
        <v>73921</v>
      </c>
      <c r="D3426" t="s">
        <v>77924</v>
      </c>
      <c r="E3426" t="s">
        <v>78071</v>
      </c>
      <c r="F3426" t="s">
        <v>78072</v>
      </c>
      <c r="G3426" t="s">
        <v>78073</v>
      </c>
      <c r="J3426" t="s">
        <v>64743</v>
      </c>
      <c r="K3426">
        <v>1966</v>
      </c>
      <c r="O3426" t="s">
        <v>6816</v>
      </c>
      <c r="P3426" t="s">
        <v>1277</v>
      </c>
      <c r="R3426" t="s">
        <v>884</v>
      </c>
      <c r="V3426">
        <v>4870</v>
      </c>
      <c r="W3426" t="s">
        <v>7382</v>
      </c>
    </row>
    <row r="3427" spans="1:23" x14ac:dyDescent="0.25">
      <c r="A3427">
        <v>11233</v>
      </c>
      <c r="B3427" t="s">
        <v>37</v>
      </c>
      <c r="C3427" t="s">
        <v>73921</v>
      </c>
      <c r="D3427" t="s">
        <v>77924</v>
      </c>
      <c r="E3427" t="s">
        <v>78074</v>
      </c>
      <c r="F3427" t="s">
        <v>78075</v>
      </c>
      <c r="G3427" t="s">
        <v>78076</v>
      </c>
      <c r="J3427" t="s">
        <v>78077</v>
      </c>
      <c r="K3427">
        <v>1951</v>
      </c>
      <c r="O3427" t="s">
        <v>6816</v>
      </c>
      <c r="P3427" t="s">
        <v>1277</v>
      </c>
      <c r="R3427" t="s">
        <v>884</v>
      </c>
      <c r="U3427" t="s">
        <v>78078</v>
      </c>
      <c r="V3427">
        <v>4870</v>
      </c>
      <c r="W3427" t="s">
        <v>7382</v>
      </c>
    </row>
    <row r="3428" spans="1:23" x14ac:dyDescent="0.25">
      <c r="A3428">
        <v>11234</v>
      </c>
      <c r="B3428" t="s">
        <v>37</v>
      </c>
      <c r="C3428" t="s">
        <v>73921</v>
      </c>
      <c r="D3428" t="s">
        <v>77924</v>
      </c>
      <c r="E3428" t="s">
        <v>78079</v>
      </c>
      <c r="F3428" t="s">
        <v>78080</v>
      </c>
      <c r="G3428" t="s">
        <v>78081</v>
      </c>
      <c r="J3428" t="s">
        <v>78082</v>
      </c>
      <c r="K3428">
        <v>1966</v>
      </c>
      <c r="O3428" t="s">
        <v>6816</v>
      </c>
      <c r="P3428" t="s">
        <v>1277</v>
      </c>
      <c r="R3428" t="s">
        <v>884</v>
      </c>
      <c r="U3428" t="s">
        <v>78083</v>
      </c>
      <c r="V3428">
        <v>4870</v>
      </c>
      <c r="W3428" t="s">
        <v>7382</v>
      </c>
    </row>
    <row r="3429" spans="1:23" x14ac:dyDescent="0.25">
      <c r="A3429">
        <v>11235</v>
      </c>
      <c r="B3429" t="s">
        <v>37</v>
      </c>
      <c r="C3429" t="s">
        <v>73921</v>
      </c>
      <c r="D3429" t="s">
        <v>77924</v>
      </c>
      <c r="E3429" t="s">
        <v>78084</v>
      </c>
      <c r="F3429" t="s">
        <v>78085</v>
      </c>
      <c r="G3429" t="s">
        <v>78086</v>
      </c>
      <c r="J3429" t="s">
        <v>73516</v>
      </c>
      <c r="K3429">
        <v>1963</v>
      </c>
      <c r="O3429" t="s">
        <v>6816</v>
      </c>
      <c r="P3429" t="s">
        <v>1277</v>
      </c>
      <c r="R3429" t="s">
        <v>884</v>
      </c>
      <c r="U3429" t="s">
        <v>78087</v>
      </c>
      <c r="V3429">
        <v>4870</v>
      </c>
      <c r="W3429" t="s">
        <v>7382</v>
      </c>
    </row>
    <row r="3430" spans="1:23" x14ac:dyDescent="0.25">
      <c r="A3430">
        <v>11236</v>
      </c>
      <c r="B3430" t="s">
        <v>37</v>
      </c>
      <c r="C3430" t="s">
        <v>73921</v>
      </c>
      <c r="D3430" t="s">
        <v>77924</v>
      </c>
      <c r="E3430" t="s">
        <v>78088</v>
      </c>
      <c r="F3430" t="s">
        <v>78089</v>
      </c>
      <c r="G3430" t="s">
        <v>78090</v>
      </c>
      <c r="J3430" t="s">
        <v>78091</v>
      </c>
      <c r="K3430">
        <v>1947</v>
      </c>
      <c r="O3430" t="s">
        <v>6816</v>
      </c>
      <c r="P3430" t="s">
        <v>13803</v>
      </c>
      <c r="R3430" t="s">
        <v>884</v>
      </c>
      <c r="U3430" t="s">
        <v>78092</v>
      </c>
      <c r="V3430">
        <v>5470</v>
      </c>
      <c r="W3430" t="s">
        <v>13795</v>
      </c>
    </row>
    <row r="3431" spans="1:23" x14ac:dyDescent="0.25">
      <c r="A3431">
        <v>11237</v>
      </c>
      <c r="B3431" t="s">
        <v>37</v>
      </c>
      <c r="C3431" t="s">
        <v>73921</v>
      </c>
      <c r="D3431" t="s">
        <v>77924</v>
      </c>
      <c r="E3431" t="s">
        <v>78093</v>
      </c>
      <c r="F3431" t="s">
        <v>78094</v>
      </c>
      <c r="G3431" t="s">
        <v>78095</v>
      </c>
      <c r="J3431" t="s">
        <v>67697</v>
      </c>
      <c r="K3431">
        <v>1960</v>
      </c>
      <c r="O3431" t="s">
        <v>6816</v>
      </c>
      <c r="P3431" t="s">
        <v>13803</v>
      </c>
      <c r="R3431" t="s">
        <v>884</v>
      </c>
      <c r="U3431" t="s">
        <v>78096</v>
      </c>
      <c r="V3431">
        <v>5470</v>
      </c>
      <c r="W3431" t="s">
        <v>13795</v>
      </c>
    </row>
    <row r="3432" spans="1:23" x14ac:dyDescent="0.25">
      <c r="A3432">
        <v>11238</v>
      </c>
      <c r="B3432" t="s">
        <v>37</v>
      </c>
      <c r="C3432" t="s">
        <v>73921</v>
      </c>
      <c r="D3432" t="s">
        <v>77924</v>
      </c>
      <c r="E3432" t="s">
        <v>78097</v>
      </c>
      <c r="F3432" t="s">
        <v>78098</v>
      </c>
      <c r="G3432" t="s">
        <v>78099</v>
      </c>
      <c r="J3432" t="s">
        <v>78100</v>
      </c>
      <c r="K3432">
        <v>1955</v>
      </c>
      <c r="O3432" t="s">
        <v>6816</v>
      </c>
      <c r="P3432" t="s">
        <v>1277</v>
      </c>
      <c r="R3432" t="s">
        <v>884</v>
      </c>
      <c r="S3432" t="s">
        <v>78101</v>
      </c>
      <c r="U3432" t="s">
        <v>78102</v>
      </c>
      <c r="V3432">
        <v>5919</v>
      </c>
      <c r="W3432" t="s">
        <v>18473</v>
      </c>
    </row>
    <row r="3433" spans="1:23" x14ac:dyDescent="0.25">
      <c r="A3433">
        <v>11239</v>
      </c>
      <c r="B3433" t="s">
        <v>37</v>
      </c>
      <c r="C3433" t="s">
        <v>73921</v>
      </c>
      <c r="D3433" t="s">
        <v>77924</v>
      </c>
      <c r="E3433" t="s">
        <v>78103</v>
      </c>
      <c r="F3433" t="s">
        <v>78104</v>
      </c>
      <c r="G3433" t="s">
        <v>78105</v>
      </c>
      <c r="J3433" t="s">
        <v>65002</v>
      </c>
      <c r="K3433">
        <v>1945</v>
      </c>
      <c r="O3433" t="s">
        <v>6816</v>
      </c>
      <c r="P3433" t="s">
        <v>1277</v>
      </c>
      <c r="R3433" t="s">
        <v>884</v>
      </c>
      <c r="S3433" t="s">
        <v>78106</v>
      </c>
      <c r="U3433" t="s">
        <v>78107</v>
      </c>
      <c r="V3433">
        <v>5919</v>
      </c>
      <c r="W3433" t="s">
        <v>18473</v>
      </c>
    </row>
    <row r="3434" spans="1:23" x14ac:dyDescent="0.25">
      <c r="A3434">
        <v>11240</v>
      </c>
      <c r="B3434" t="s">
        <v>37</v>
      </c>
      <c r="C3434" t="s">
        <v>73921</v>
      </c>
      <c r="D3434" t="s">
        <v>77924</v>
      </c>
      <c r="E3434" t="s">
        <v>78108</v>
      </c>
      <c r="F3434" t="s">
        <v>78109</v>
      </c>
      <c r="G3434" t="s">
        <v>78110</v>
      </c>
      <c r="J3434" t="s">
        <v>78111</v>
      </c>
      <c r="K3434">
        <v>1942</v>
      </c>
      <c r="O3434" t="s">
        <v>6816</v>
      </c>
      <c r="P3434" t="s">
        <v>1277</v>
      </c>
      <c r="R3434" t="s">
        <v>884</v>
      </c>
      <c r="S3434" t="s">
        <v>78112</v>
      </c>
      <c r="U3434" t="s">
        <v>78113</v>
      </c>
      <c r="V3434">
        <v>5919</v>
      </c>
      <c r="W3434" t="s">
        <v>18473</v>
      </c>
    </row>
    <row r="3435" spans="1:23" x14ac:dyDescent="0.25">
      <c r="A3435">
        <v>11241</v>
      </c>
      <c r="B3435" t="s">
        <v>37</v>
      </c>
      <c r="C3435" t="s">
        <v>73921</v>
      </c>
      <c r="D3435" t="s">
        <v>78114</v>
      </c>
      <c r="E3435" t="s">
        <v>78115</v>
      </c>
      <c r="F3435" t="s">
        <v>78116</v>
      </c>
      <c r="G3435" t="s">
        <v>78117</v>
      </c>
      <c r="J3435" t="s">
        <v>68056</v>
      </c>
      <c r="K3435">
        <v>1971</v>
      </c>
      <c r="O3435" t="s">
        <v>6816</v>
      </c>
      <c r="P3435" t="s">
        <v>1277</v>
      </c>
      <c r="R3435" t="s">
        <v>884</v>
      </c>
      <c r="S3435" t="s">
        <v>78118</v>
      </c>
      <c r="U3435" t="s">
        <v>78119</v>
      </c>
      <c r="V3435">
        <v>5919</v>
      </c>
      <c r="W3435" t="s">
        <v>18473</v>
      </c>
    </row>
    <row r="3436" spans="1:23" x14ac:dyDescent="0.25">
      <c r="A3436">
        <v>11242</v>
      </c>
      <c r="B3436" t="s">
        <v>37</v>
      </c>
      <c r="C3436" t="s">
        <v>73921</v>
      </c>
      <c r="D3436" t="s">
        <v>77924</v>
      </c>
      <c r="E3436" t="s">
        <v>78120</v>
      </c>
      <c r="F3436" t="s">
        <v>78121</v>
      </c>
      <c r="G3436" t="s">
        <v>78122</v>
      </c>
      <c r="J3436" t="s">
        <v>59796</v>
      </c>
      <c r="K3436">
        <v>1956</v>
      </c>
      <c r="O3436" t="s">
        <v>3638</v>
      </c>
      <c r="P3436" t="s">
        <v>2109</v>
      </c>
      <c r="R3436" t="s">
        <v>82</v>
      </c>
      <c r="S3436" t="s">
        <v>78123</v>
      </c>
      <c r="U3436" t="s">
        <v>78124</v>
      </c>
      <c r="V3436">
        <v>3150</v>
      </c>
      <c r="W3436" t="s">
        <v>3631</v>
      </c>
    </row>
    <row r="3437" spans="1:23" x14ac:dyDescent="0.25">
      <c r="A3437">
        <v>11243</v>
      </c>
      <c r="B3437" t="s">
        <v>37</v>
      </c>
      <c r="C3437" t="s">
        <v>73921</v>
      </c>
      <c r="D3437" t="s">
        <v>77924</v>
      </c>
      <c r="E3437" t="s">
        <v>78125</v>
      </c>
      <c r="F3437" t="s">
        <v>78126</v>
      </c>
      <c r="G3437" t="s">
        <v>78127</v>
      </c>
      <c r="J3437" t="s">
        <v>78128</v>
      </c>
      <c r="K3437">
        <v>1954</v>
      </c>
      <c r="O3437" t="s">
        <v>6816</v>
      </c>
      <c r="P3437" t="s">
        <v>1277</v>
      </c>
      <c r="R3437" t="s">
        <v>884</v>
      </c>
      <c r="S3437" t="s">
        <v>78129</v>
      </c>
      <c r="U3437" t="s">
        <v>78130</v>
      </c>
      <c r="V3437">
        <v>5919</v>
      </c>
      <c r="W3437" t="s">
        <v>18473</v>
      </c>
    </row>
    <row r="3438" spans="1:23" x14ac:dyDescent="0.25">
      <c r="A3438">
        <v>11244</v>
      </c>
      <c r="B3438" t="s">
        <v>37</v>
      </c>
      <c r="C3438" t="s">
        <v>73921</v>
      </c>
      <c r="D3438" t="s">
        <v>77924</v>
      </c>
      <c r="E3438" t="s">
        <v>78131</v>
      </c>
      <c r="F3438" t="s">
        <v>78132</v>
      </c>
      <c r="G3438" t="s">
        <v>78133</v>
      </c>
      <c r="J3438" t="s">
        <v>78134</v>
      </c>
      <c r="K3438">
        <v>1943</v>
      </c>
      <c r="O3438" t="s">
        <v>6816</v>
      </c>
      <c r="P3438" t="s">
        <v>1277</v>
      </c>
      <c r="R3438" t="s">
        <v>884</v>
      </c>
      <c r="S3438" t="s">
        <v>78135</v>
      </c>
      <c r="U3438" t="s">
        <v>78136</v>
      </c>
      <c r="V3438">
        <v>5919</v>
      </c>
      <c r="W3438" t="s">
        <v>18473</v>
      </c>
    </row>
    <row r="3439" spans="1:23" x14ac:dyDescent="0.25">
      <c r="A3439">
        <v>11245</v>
      </c>
      <c r="B3439" t="s">
        <v>37</v>
      </c>
      <c r="C3439" t="s">
        <v>73921</v>
      </c>
      <c r="D3439" t="s">
        <v>77924</v>
      </c>
      <c r="E3439" t="s">
        <v>78137</v>
      </c>
      <c r="F3439" t="s">
        <v>78138</v>
      </c>
      <c r="G3439" t="s">
        <v>78139</v>
      </c>
      <c r="J3439" t="s">
        <v>78140</v>
      </c>
      <c r="K3439">
        <v>1952</v>
      </c>
      <c r="O3439" t="s">
        <v>6816</v>
      </c>
      <c r="P3439" t="s">
        <v>1277</v>
      </c>
      <c r="R3439" t="s">
        <v>884</v>
      </c>
      <c r="S3439" t="s">
        <v>78141</v>
      </c>
      <c r="U3439" t="s">
        <v>78142</v>
      </c>
      <c r="V3439">
        <v>5919</v>
      </c>
      <c r="W3439" t="s">
        <v>18473</v>
      </c>
    </row>
    <row r="3440" spans="1:23" x14ac:dyDescent="0.25">
      <c r="A3440">
        <v>11246</v>
      </c>
      <c r="B3440" t="s">
        <v>37</v>
      </c>
      <c r="C3440" t="s">
        <v>73921</v>
      </c>
      <c r="D3440" t="s">
        <v>77924</v>
      </c>
      <c r="E3440" t="s">
        <v>78143</v>
      </c>
      <c r="F3440" t="s">
        <v>78144</v>
      </c>
      <c r="G3440" t="s">
        <v>78145</v>
      </c>
      <c r="J3440" t="s">
        <v>78146</v>
      </c>
      <c r="K3440">
        <v>1949</v>
      </c>
      <c r="O3440" t="s">
        <v>6816</v>
      </c>
      <c r="P3440" t="s">
        <v>1277</v>
      </c>
      <c r="R3440" t="s">
        <v>884</v>
      </c>
      <c r="S3440" t="s">
        <v>78147</v>
      </c>
      <c r="U3440" t="s">
        <v>78148</v>
      </c>
      <c r="V3440">
        <v>5919</v>
      </c>
      <c r="W3440" t="s">
        <v>18473</v>
      </c>
    </row>
    <row r="3441" spans="1:23" x14ac:dyDescent="0.25">
      <c r="A3441">
        <v>11247</v>
      </c>
      <c r="B3441" t="s">
        <v>37</v>
      </c>
      <c r="C3441" t="s">
        <v>73921</v>
      </c>
      <c r="D3441" t="s">
        <v>77924</v>
      </c>
      <c r="E3441" t="s">
        <v>78149</v>
      </c>
      <c r="F3441" t="s">
        <v>78150</v>
      </c>
      <c r="G3441" t="s">
        <v>78151</v>
      </c>
      <c r="J3441" t="s">
        <v>78152</v>
      </c>
      <c r="K3441">
        <v>1954</v>
      </c>
      <c r="O3441" t="s">
        <v>6816</v>
      </c>
      <c r="P3441" t="s">
        <v>1277</v>
      </c>
      <c r="R3441" t="s">
        <v>884</v>
      </c>
      <c r="S3441" t="s">
        <v>78153</v>
      </c>
      <c r="U3441" t="s">
        <v>78154</v>
      </c>
      <c r="V3441">
        <v>5919</v>
      </c>
      <c r="W3441" t="s">
        <v>18473</v>
      </c>
    </row>
    <row r="3442" spans="1:23" x14ac:dyDescent="0.25">
      <c r="A3442">
        <v>11248</v>
      </c>
      <c r="B3442" t="s">
        <v>37</v>
      </c>
      <c r="C3442" t="s">
        <v>73921</v>
      </c>
      <c r="D3442" t="s">
        <v>77924</v>
      </c>
      <c r="E3442" t="s">
        <v>78155</v>
      </c>
      <c r="F3442" t="s">
        <v>78156</v>
      </c>
      <c r="G3442" t="s">
        <v>78157</v>
      </c>
      <c r="J3442" t="s">
        <v>64822</v>
      </c>
      <c r="K3442">
        <v>1964</v>
      </c>
      <c r="O3442" t="s">
        <v>6816</v>
      </c>
      <c r="P3442" t="s">
        <v>1277</v>
      </c>
      <c r="R3442" t="s">
        <v>884</v>
      </c>
      <c r="S3442" t="s">
        <v>78158</v>
      </c>
      <c r="U3442" t="s">
        <v>78159</v>
      </c>
      <c r="V3442">
        <v>5919</v>
      </c>
      <c r="W3442" t="s">
        <v>18473</v>
      </c>
    </row>
    <row r="3443" spans="1:23" x14ac:dyDescent="0.25">
      <c r="A3443">
        <v>11249</v>
      </c>
      <c r="B3443" t="s">
        <v>37</v>
      </c>
      <c r="C3443" t="s">
        <v>73921</v>
      </c>
      <c r="D3443" t="s">
        <v>78160</v>
      </c>
      <c r="E3443" t="s">
        <v>78161</v>
      </c>
      <c r="F3443" t="s">
        <v>78162</v>
      </c>
      <c r="G3443" t="s">
        <v>78163</v>
      </c>
      <c r="J3443" t="s">
        <v>67827</v>
      </c>
      <c r="K3443">
        <v>1941</v>
      </c>
      <c r="O3443" t="s">
        <v>6816</v>
      </c>
      <c r="P3443" t="s">
        <v>1277</v>
      </c>
      <c r="R3443" t="s">
        <v>884</v>
      </c>
      <c r="S3443" t="s">
        <v>78164</v>
      </c>
      <c r="U3443" t="s">
        <v>78165</v>
      </c>
      <c r="V3443">
        <v>5919</v>
      </c>
      <c r="W3443" t="s">
        <v>18473</v>
      </c>
    </row>
    <row r="3444" spans="1:23" x14ac:dyDescent="0.25">
      <c r="A3444">
        <v>11250</v>
      </c>
      <c r="B3444" t="s">
        <v>37</v>
      </c>
      <c r="C3444" t="s">
        <v>73921</v>
      </c>
      <c r="D3444" t="s">
        <v>78160</v>
      </c>
      <c r="E3444" t="s">
        <v>78166</v>
      </c>
      <c r="F3444" t="s">
        <v>78167</v>
      </c>
      <c r="G3444" t="s">
        <v>78168</v>
      </c>
      <c r="H3444" t="s">
        <v>78169</v>
      </c>
      <c r="J3444" t="s">
        <v>67697</v>
      </c>
      <c r="K3444">
        <v>1948</v>
      </c>
      <c r="O3444" t="s">
        <v>6816</v>
      </c>
      <c r="P3444" t="s">
        <v>1277</v>
      </c>
      <c r="R3444" t="s">
        <v>884</v>
      </c>
      <c r="S3444" t="s">
        <v>78170</v>
      </c>
      <c r="U3444" t="s">
        <v>78171</v>
      </c>
      <c r="V3444">
        <v>5919</v>
      </c>
      <c r="W3444" t="s">
        <v>18473</v>
      </c>
    </row>
    <row r="3445" spans="1:23" x14ac:dyDescent="0.25">
      <c r="A3445">
        <v>11251</v>
      </c>
      <c r="B3445" t="s">
        <v>37</v>
      </c>
      <c r="C3445" t="s">
        <v>73921</v>
      </c>
      <c r="D3445" t="s">
        <v>78160</v>
      </c>
      <c r="E3445" t="s">
        <v>78172</v>
      </c>
      <c r="F3445" t="s">
        <v>78173</v>
      </c>
      <c r="G3445" t="s">
        <v>78174</v>
      </c>
      <c r="J3445" t="s">
        <v>66321</v>
      </c>
      <c r="K3445">
        <v>1954</v>
      </c>
      <c r="O3445" t="s">
        <v>6816</v>
      </c>
      <c r="P3445" t="s">
        <v>1277</v>
      </c>
      <c r="R3445" t="s">
        <v>884</v>
      </c>
      <c r="S3445" t="s">
        <v>78175</v>
      </c>
      <c r="U3445" t="s">
        <v>78176</v>
      </c>
      <c r="V3445">
        <v>5919</v>
      </c>
      <c r="W3445" t="s">
        <v>18473</v>
      </c>
    </row>
    <row r="3446" spans="1:23" x14ac:dyDescent="0.25">
      <c r="A3446">
        <v>11252</v>
      </c>
      <c r="B3446" t="s">
        <v>37</v>
      </c>
      <c r="C3446" t="s">
        <v>73921</v>
      </c>
      <c r="D3446" t="s">
        <v>78160</v>
      </c>
      <c r="E3446" t="s">
        <v>78177</v>
      </c>
      <c r="F3446" t="s">
        <v>78178</v>
      </c>
      <c r="G3446" t="s">
        <v>78179</v>
      </c>
      <c r="J3446" t="s">
        <v>78180</v>
      </c>
      <c r="K3446">
        <v>1930</v>
      </c>
      <c r="O3446" t="s">
        <v>6816</v>
      </c>
      <c r="P3446" t="s">
        <v>1277</v>
      </c>
      <c r="R3446" t="s">
        <v>884</v>
      </c>
      <c r="S3446" t="s">
        <v>78181</v>
      </c>
      <c r="U3446" t="s">
        <v>78182</v>
      </c>
      <c r="V3446">
        <v>5919</v>
      </c>
      <c r="W3446" t="s">
        <v>18473</v>
      </c>
    </row>
    <row r="3447" spans="1:23" x14ac:dyDescent="0.25">
      <c r="A3447">
        <v>11253</v>
      </c>
      <c r="B3447" t="s">
        <v>37</v>
      </c>
      <c r="C3447" t="s">
        <v>73921</v>
      </c>
      <c r="D3447" t="s">
        <v>78160</v>
      </c>
      <c r="E3447" t="s">
        <v>78183</v>
      </c>
      <c r="F3447" t="s">
        <v>78184</v>
      </c>
      <c r="G3447" t="s">
        <v>78185</v>
      </c>
      <c r="J3447" t="s">
        <v>78186</v>
      </c>
      <c r="K3447">
        <v>1948</v>
      </c>
      <c r="O3447" t="s">
        <v>3638</v>
      </c>
      <c r="P3447" t="s">
        <v>2109</v>
      </c>
      <c r="R3447" t="s">
        <v>82</v>
      </c>
      <c r="S3447" t="s">
        <v>78187</v>
      </c>
      <c r="U3447" t="s">
        <v>78188</v>
      </c>
      <c r="V3447">
        <v>3150</v>
      </c>
      <c r="W3447" t="s">
        <v>3631</v>
      </c>
    </row>
    <row r="3448" spans="1:23" x14ac:dyDescent="0.25">
      <c r="A3448">
        <v>11254</v>
      </c>
      <c r="B3448" t="s">
        <v>37</v>
      </c>
      <c r="C3448" t="s">
        <v>73921</v>
      </c>
      <c r="D3448" t="s">
        <v>78160</v>
      </c>
      <c r="E3448" t="s">
        <v>78189</v>
      </c>
      <c r="F3448" t="s">
        <v>78190</v>
      </c>
      <c r="G3448" t="s">
        <v>78191</v>
      </c>
      <c r="J3448" t="s">
        <v>78192</v>
      </c>
      <c r="K3448">
        <v>1962</v>
      </c>
      <c r="O3448" t="s">
        <v>6816</v>
      </c>
      <c r="P3448" t="s">
        <v>1277</v>
      </c>
      <c r="R3448" t="s">
        <v>884</v>
      </c>
      <c r="S3448" t="s">
        <v>78193</v>
      </c>
      <c r="U3448" t="s">
        <v>78194</v>
      </c>
      <c r="V3448">
        <v>5919</v>
      </c>
      <c r="W3448" t="s">
        <v>18473</v>
      </c>
    </row>
    <row r="3449" spans="1:23" x14ac:dyDescent="0.25">
      <c r="A3449">
        <v>11255</v>
      </c>
      <c r="B3449" t="s">
        <v>37</v>
      </c>
      <c r="C3449" t="s">
        <v>73921</v>
      </c>
      <c r="D3449" t="s">
        <v>78160</v>
      </c>
      <c r="E3449" t="s">
        <v>78195</v>
      </c>
      <c r="F3449" t="s">
        <v>78196</v>
      </c>
      <c r="G3449" t="s">
        <v>78197</v>
      </c>
      <c r="H3449" t="s">
        <v>71015</v>
      </c>
      <c r="J3449" t="s">
        <v>64771</v>
      </c>
      <c r="K3449">
        <v>1959</v>
      </c>
      <c r="O3449" t="s">
        <v>6816</v>
      </c>
      <c r="P3449" t="s">
        <v>1277</v>
      </c>
      <c r="R3449" t="s">
        <v>884</v>
      </c>
      <c r="S3449" t="s">
        <v>78198</v>
      </c>
      <c r="U3449" t="s">
        <v>78199</v>
      </c>
      <c r="V3449">
        <v>5919</v>
      </c>
      <c r="W3449" t="s">
        <v>18473</v>
      </c>
    </row>
    <row r="3450" spans="1:23" x14ac:dyDescent="0.25">
      <c r="A3450">
        <v>11256</v>
      </c>
      <c r="B3450" t="s">
        <v>37</v>
      </c>
      <c r="C3450" t="s">
        <v>73921</v>
      </c>
      <c r="D3450" t="s">
        <v>78160</v>
      </c>
      <c r="E3450" t="s">
        <v>78200</v>
      </c>
      <c r="F3450" t="s">
        <v>78201</v>
      </c>
      <c r="G3450" t="s">
        <v>78202</v>
      </c>
      <c r="J3450" t="s">
        <v>35401</v>
      </c>
      <c r="K3450">
        <v>1939</v>
      </c>
      <c r="O3450" t="s">
        <v>6816</v>
      </c>
      <c r="P3450" t="s">
        <v>1277</v>
      </c>
      <c r="R3450" t="s">
        <v>884</v>
      </c>
      <c r="S3450" t="s">
        <v>78203</v>
      </c>
      <c r="U3450" t="s">
        <v>78204</v>
      </c>
      <c r="V3450">
        <v>5919</v>
      </c>
      <c r="W3450" t="s">
        <v>18473</v>
      </c>
    </row>
    <row r="3451" spans="1:23" x14ac:dyDescent="0.25">
      <c r="A3451">
        <v>11257</v>
      </c>
      <c r="B3451" t="s">
        <v>37</v>
      </c>
      <c r="C3451" t="s">
        <v>73921</v>
      </c>
      <c r="D3451" t="s">
        <v>78160</v>
      </c>
      <c r="E3451" t="s">
        <v>78205</v>
      </c>
      <c r="F3451" t="s">
        <v>78206</v>
      </c>
      <c r="G3451" t="s">
        <v>78207</v>
      </c>
      <c r="J3451" t="s">
        <v>59796</v>
      </c>
      <c r="K3451">
        <v>1949</v>
      </c>
      <c r="O3451" t="s">
        <v>6816</v>
      </c>
      <c r="P3451" t="s">
        <v>1277</v>
      </c>
      <c r="R3451" t="s">
        <v>884</v>
      </c>
      <c r="S3451" t="s">
        <v>78208</v>
      </c>
      <c r="U3451" t="s">
        <v>78209</v>
      </c>
      <c r="V3451">
        <v>5919</v>
      </c>
      <c r="W3451" t="s">
        <v>18473</v>
      </c>
    </row>
    <row r="3452" spans="1:23" x14ac:dyDescent="0.25">
      <c r="A3452">
        <v>11258</v>
      </c>
      <c r="B3452" t="s">
        <v>37</v>
      </c>
      <c r="C3452" t="s">
        <v>73921</v>
      </c>
      <c r="D3452" t="s">
        <v>78160</v>
      </c>
      <c r="E3452" t="s">
        <v>78210</v>
      </c>
      <c r="F3452" t="s">
        <v>78211</v>
      </c>
      <c r="G3452" t="s">
        <v>78212</v>
      </c>
      <c r="J3452" t="s">
        <v>78213</v>
      </c>
      <c r="K3452">
        <v>1940</v>
      </c>
      <c r="O3452" t="s">
        <v>6816</v>
      </c>
      <c r="P3452" t="s">
        <v>1277</v>
      </c>
      <c r="R3452" t="s">
        <v>884</v>
      </c>
      <c r="S3452" t="s">
        <v>78147</v>
      </c>
      <c r="U3452" t="s">
        <v>78214</v>
      </c>
      <c r="V3452">
        <v>5919</v>
      </c>
      <c r="W3452" t="s">
        <v>18473</v>
      </c>
    </row>
    <row r="3453" spans="1:23" x14ac:dyDescent="0.25">
      <c r="A3453">
        <v>11259</v>
      </c>
      <c r="B3453" t="s">
        <v>37</v>
      </c>
      <c r="C3453" t="s">
        <v>73921</v>
      </c>
      <c r="D3453" t="s">
        <v>78160</v>
      </c>
      <c r="E3453" t="s">
        <v>78215</v>
      </c>
      <c r="F3453" t="s">
        <v>78216</v>
      </c>
      <c r="G3453" t="s">
        <v>78217</v>
      </c>
      <c r="J3453" t="s">
        <v>78218</v>
      </c>
      <c r="K3453">
        <v>1969</v>
      </c>
      <c r="O3453" t="s">
        <v>6816</v>
      </c>
      <c r="P3453" t="s">
        <v>1277</v>
      </c>
      <c r="R3453" t="s">
        <v>884</v>
      </c>
      <c r="S3453" t="s">
        <v>78219</v>
      </c>
      <c r="U3453" t="s">
        <v>78220</v>
      </c>
      <c r="V3453">
        <v>5919</v>
      </c>
      <c r="W3453" t="s">
        <v>18473</v>
      </c>
    </row>
    <row r="3454" spans="1:23" x14ac:dyDescent="0.25">
      <c r="A3454">
        <v>11260</v>
      </c>
      <c r="B3454" t="s">
        <v>37</v>
      </c>
      <c r="C3454" t="s">
        <v>73921</v>
      </c>
      <c r="D3454" t="s">
        <v>78160</v>
      </c>
      <c r="E3454" t="s">
        <v>78221</v>
      </c>
      <c r="F3454" t="s">
        <v>78222</v>
      </c>
      <c r="G3454" t="s">
        <v>78223</v>
      </c>
      <c r="J3454" t="s">
        <v>78224</v>
      </c>
      <c r="K3454">
        <v>1961</v>
      </c>
      <c r="O3454" t="s">
        <v>6816</v>
      </c>
      <c r="P3454" t="s">
        <v>1277</v>
      </c>
      <c r="R3454" t="s">
        <v>884</v>
      </c>
      <c r="S3454" t="s">
        <v>78225</v>
      </c>
      <c r="U3454" t="s">
        <v>78226</v>
      </c>
      <c r="V3454">
        <v>5919</v>
      </c>
      <c r="W3454" t="s">
        <v>18473</v>
      </c>
    </row>
    <row r="3455" spans="1:23" x14ac:dyDescent="0.25">
      <c r="A3455">
        <v>11261</v>
      </c>
      <c r="B3455" t="s">
        <v>37</v>
      </c>
      <c r="C3455" t="s">
        <v>73921</v>
      </c>
      <c r="D3455" t="s">
        <v>78160</v>
      </c>
      <c r="E3455" t="s">
        <v>78227</v>
      </c>
      <c r="F3455" t="s">
        <v>78228</v>
      </c>
      <c r="G3455" t="s">
        <v>78229</v>
      </c>
      <c r="J3455" t="s">
        <v>72565</v>
      </c>
      <c r="K3455">
        <v>1955</v>
      </c>
      <c r="O3455" t="s">
        <v>6816</v>
      </c>
      <c r="P3455" t="s">
        <v>1277</v>
      </c>
      <c r="R3455" t="s">
        <v>884</v>
      </c>
      <c r="U3455" t="s">
        <v>78230</v>
      </c>
      <c r="V3455">
        <v>5919</v>
      </c>
      <c r="W3455" t="s">
        <v>18473</v>
      </c>
    </row>
    <row r="3456" spans="1:23" x14ac:dyDescent="0.25">
      <c r="A3456">
        <v>11262</v>
      </c>
      <c r="B3456" t="s">
        <v>37</v>
      </c>
      <c r="C3456" t="s">
        <v>73921</v>
      </c>
      <c r="D3456" t="s">
        <v>78160</v>
      </c>
      <c r="E3456" t="s">
        <v>78231</v>
      </c>
      <c r="F3456" t="s">
        <v>78232</v>
      </c>
      <c r="G3456" t="s">
        <v>78233</v>
      </c>
      <c r="J3456" t="s">
        <v>65002</v>
      </c>
      <c r="K3456">
        <v>1957</v>
      </c>
      <c r="O3456" t="s">
        <v>6816</v>
      </c>
      <c r="P3456" t="s">
        <v>1277</v>
      </c>
      <c r="R3456" t="s">
        <v>884</v>
      </c>
      <c r="S3456" t="s">
        <v>78234</v>
      </c>
      <c r="U3456" t="s">
        <v>78235</v>
      </c>
      <c r="V3456">
        <v>5919</v>
      </c>
      <c r="W3456" t="s">
        <v>18473</v>
      </c>
    </row>
    <row r="3457" spans="1:23" x14ac:dyDescent="0.25">
      <c r="A3457">
        <v>11263</v>
      </c>
      <c r="B3457" t="s">
        <v>37</v>
      </c>
      <c r="C3457" t="s">
        <v>73921</v>
      </c>
      <c r="D3457" t="s">
        <v>78160</v>
      </c>
      <c r="E3457" t="s">
        <v>78236</v>
      </c>
      <c r="F3457" t="s">
        <v>78237</v>
      </c>
      <c r="G3457" t="s">
        <v>78238</v>
      </c>
      <c r="J3457" t="s">
        <v>78239</v>
      </c>
      <c r="K3457">
        <v>1958</v>
      </c>
      <c r="O3457" t="s">
        <v>6816</v>
      </c>
      <c r="P3457" t="s">
        <v>1277</v>
      </c>
      <c r="R3457" t="s">
        <v>884</v>
      </c>
      <c r="S3457" t="s">
        <v>78240</v>
      </c>
      <c r="U3457" t="s">
        <v>78241</v>
      </c>
      <c r="V3457">
        <v>5919</v>
      </c>
      <c r="W3457" t="s">
        <v>18473</v>
      </c>
    </row>
    <row r="3458" spans="1:23" x14ac:dyDescent="0.25">
      <c r="A3458">
        <v>11264</v>
      </c>
      <c r="B3458" t="s">
        <v>37</v>
      </c>
      <c r="C3458" t="s">
        <v>73921</v>
      </c>
      <c r="D3458" t="s">
        <v>78160</v>
      </c>
      <c r="E3458" t="s">
        <v>78242</v>
      </c>
      <c r="F3458" t="s">
        <v>78243</v>
      </c>
      <c r="G3458" t="s">
        <v>78244</v>
      </c>
      <c r="J3458" t="s">
        <v>59502</v>
      </c>
      <c r="K3458">
        <v>1939</v>
      </c>
      <c r="O3458" t="s">
        <v>3638</v>
      </c>
      <c r="P3458" t="s">
        <v>2109</v>
      </c>
      <c r="R3458" t="s">
        <v>82</v>
      </c>
      <c r="S3458" t="s">
        <v>78245</v>
      </c>
      <c r="U3458" t="s">
        <v>78246</v>
      </c>
      <c r="V3458">
        <v>3150</v>
      </c>
      <c r="W3458" t="s">
        <v>3631</v>
      </c>
    </row>
    <row r="3459" spans="1:23" x14ac:dyDescent="0.25">
      <c r="A3459">
        <v>11265</v>
      </c>
      <c r="B3459" t="s">
        <v>37</v>
      </c>
      <c r="C3459" t="s">
        <v>73921</v>
      </c>
      <c r="D3459" t="s">
        <v>78160</v>
      </c>
      <c r="E3459" t="s">
        <v>78247</v>
      </c>
      <c r="F3459" t="s">
        <v>78248</v>
      </c>
      <c r="G3459" t="s">
        <v>78249</v>
      </c>
      <c r="J3459" t="s">
        <v>78250</v>
      </c>
      <c r="K3459">
        <v>1947</v>
      </c>
      <c r="O3459" t="s">
        <v>6816</v>
      </c>
      <c r="P3459" t="s">
        <v>1277</v>
      </c>
      <c r="R3459" t="s">
        <v>884</v>
      </c>
      <c r="S3459" t="s">
        <v>78251</v>
      </c>
      <c r="U3459" t="s">
        <v>78252</v>
      </c>
      <c r="V3459">
        <v>5919</v>
      </c>
      <c r="W3459" t="s">
        <v>18473</v>
      </c>
    </row>
    <row r="3460" spans="1:23" x14ac:dyDescent="0.25">
      <c r="A3460">
        <v>11266</v>
      </c>
      <c r="B3460" t="s">
        <v>37</v>
      </c>
      <c r="C3460" t="s">
        <v>73921</v>
      </c>
      <c r="D3460" t="s">
        <v>78160</v>
      </c>
      <c r="E3460" t="s">
        <v>78253</v>
      </c>
      <c r="F3460" t="s">
        <v>78254</v>
      </c>
      <c r="G3460" t="s">
        <v>78255</v>
      </c>
      <c r="J3460" t="s">
        <v>78256</v>
      </c>
      <c r="K3460">
        <v>1956</v>
      </c>
      <c r="O3460" t="s">
        <v>6816</v>
      </c>
      <c r="P3460" t="s">
        <v>1277</v>
      </c>
      <c r="R3460" t="s">
        <v>884</v>
      </c>
      <c r="S3460" t="s">
        <v>78257</v>
      </c>
      <c r="U3460" t="s">
        <v>78258</v>
      </c>
      <c r="V3460">
        <v>5919</v>
      </c>
      <c r="W3460" t="s">
        <v>18473</v>
      </c>
    </row>
    <row r="3461" spans="1:23" x14ac:dyDescent="0.25">
      <c r="A3461">
        <v>11267</v>
      </c>
      <c r="B3461" t="s">
        <v>37</v>
      </c>
      <c r="C3461" t="s">
        <v>73921</v>
      </c>
      <c r="D3461" t="s">
        <v>78160</v>
      </c>
      <c r="E3461" t="s">
        <v>78259</v>
      </c>
      <c r="F3461" t="s">
        <v>78260</v>
      </c>
      <c r="G3461" t="s">
        <v>78261</v>
      </c>
      <c r="J3461" t="s">
        <v>78262</v>
      </c>
      <c r="K3461">
        <v>1962</v>
      </c>
      <c r="O3461" t="s">
        <v>6816</v>
      </c>
      <c r="P3461" t="s">
        <v>1277</v>
      </c>
      <c r="R3461" t="s">
        <v>884</v>
      </c>
      <c r="S3461" t="s">
        <v>78181</v>
      </c>
      <c r="U3461" t="s">
        <v>78263</v>
      </c>
      <c r="V3461">
        <v>5919</v>
      </c>
      <c r="W3461" t="s">
        <v>18473</v>
      </c>
    </row>
    <row r="3462" spans="1:23" x14ac:dyDescent="0.25">
      <c r="A3462">
        <v>11268</v>
      </c>
      <c r="B3462" t="s">
        <v>37</v>
      </c>
      <c r="C3462" t="s">
        <v>73921</v>
      </c>
      <c r="D3462" t="s">
        <v>78160</v>
      </c>
      <c r="E3462" t="s">
        <v>78264</v>
      </c>
      <c r="F3462" t="s">
        <v>78265</v>
      </c>
      <c r="G3462" t="s">
        <v>78266</v>
      </c>
      <c r="J3462" t="s">
        <v>71243</v>
      </c>
      <c r="K3462">
        <v>1959</v>
      </c>
      <c r="O3462" t="s">
        <v>6816</v>
      </c>
      <c r="P3462" t="s">
        <v>1277</v>
      </c>
      <c r="R3462" t="s">
        <v>884</v>
      </c>
      <c r="S3462" t="s">
        <v>78267</v>
      </c>
      <c r="U3462" t="s">
        <v>78268</v>
      </c>
      <c r="V3462">
        <v>5919</v>
      </c>
      <c r="W3462" t="s">
        <v>18473</v>
      </c>
    </row>
    <row r="3463" spans="1:23" x14ac:dyDescent="0.25">
      <c r="A3463">
        <v>11269</v>
      </c>
      <c r="B3463" t="s">
        <v>37</v>
      </c>
      <c r="C3463" t="s">
        <v>73921</v>
      </c>
      <c r="D3463" t="s">
        <v>78160</v>
      </c>
      <c r="E3463" t="s">
        <v>78269</v>
      </c>
      <c r="F3463" t="s">
        <v>78270</v>
      </c>
      <c r="G3463" t="s">
        <v>78271</v>
      </c>
      <c r="J3463" t="s">
        <v>78272</v>
      </c>
      <c r="K3463">
        <v>1970</v>
      </c>
      <c r="O3463" t="s">
        <v>12102</v>
      </c>
      <c r="R3463" t="s">
        <v>6800</v>
      </c>
      <c r="U3463" t="s">
        <v>78273</v>
      </c>
      <c r="V3463">
        <v>5310</v>
      </c>
      <c r="W3463" t="s">
        <v>12097</v>
      </c>
    </row>
    <row r="3464" spans="1:23" x14ac:dyDescent="0.25">
      <c r="A3464">
        <v>11270</v>
      </c>
      <c r="B3464" t="s">
        <v>37</v>
      </c>
      <c r="C3464" t="s">
        <v>73921</v>
      </c>
      <c r="D3464" t="s">
        <v>78160</v>
      </c>
      <c r="E3464" t="s">
        <v>78274</v>
      </c>
      <c r="F3464" t="s">
        <v>78275</v>
      </c>
      <c r="G3464" t="s">
        <v>78276</v>
      </c>
      <c r="H3464" t="s">
        <v>62733</v>
      </c>
      <c r="J3464" t="s">
        <v>78277</v>
      </c>
      <c r="K3464">
        <v>1956</v>
      </c>
      <c r="O3464" t="s">
        <v>12102</v>
      </c>
      <c r="R3464" t="s">
        <v>6800</v>
      </c>
      <c r="S3464" t="s">
        <v>78278</v>
      </c>
      <c r="U3464" t="s">
        <v>78279</v>
      </c>
      <c r="V3464">
        <v>5310</v>
      </c>
      <c r="W3464" t="s">
        <v>12097</v>
      </c>
    </row>
    <row r="3465" spans="1:23" x14ac:dyDescent="0.25">
      <c r="A3465">
        <v>11271</v>
      </c>
      <c r="B3465" t="s">
        <v>37</v>
      </c>
      <c r="C3465" t="s">
        <v>73921</v>
      </c>
      <c r="D3465" t="s">
        <v>78160</v>
      </c>
      <c r="E3465" t="s">
        <v>78280</v>
      </c>
      <c r="F3465" t="s">
        <v>78281</v>
      </c>
      <c r="G3465" t="s">
        <v>78282</v>
      </c>
      <c r="J3465" t="s">
        <v>66816</v>
      </c>
      <c r="K3465">
        <v>1948</v>
      </c>
      <c r="O3465" t="s">
        <v>4665</v>
      </c>
      <c r="R3465" t="s">
        <v>686</v>
      </c>
      <c r="V3465">
        <v>4620</v>
      </c>
      <c r="W3465" t="s">
        <v>4658</v>
      </c>
    </row>
    <row r="3466" spans="1:23" x14ac:dyDescent="0.25">
      <c r="A3466">
        <v>11272</v>
      </c>
      <c r="B3466" t="s">
        <v>37</v>
      </c>
      <c r="C3466" t="s">
        <v>73921</v>
      </c>
      <c r="D3466" t="s">
        <v>78160</v>
      </c>
      <c r="E3466" t="s">
        <v>78283</v>
      </c>
      <c r="F3466" t="s">
        <v>78284</v>
      </c>
      <c r="G3466" t="s">
        <v>78285</v>
      </c>
      <c r="H3466" t="s">
        <v>62733</v>
      </c>
      <c r="J3466" t="s">
        <v>66763</v>
      </c>
      <c r="K3466">
        <v>1938</v>
      </c>
      <c r="O3466" t="s">
        <v>4665</v>
      </c>
      <c r="R3466" t="s">
        <v>686</v>
      </c>
      <c r="U3466" t="s">
        <v>78286</v>
      </c>
      <c r="V3466">
        <v>4620</v>
      </c>
      <c r="W3466" t="s">
        <v>4658</v>
      </c>
    </row>
    <row r="3467" spans="1:23" x14ac:dyDescent="0.25">
      <c r="A3467">
        <v>11273</v>
      </c>
      <c r="B3467" t="s">
        <v>37</v>
      </c>
      <c r="C3467" t="s">
        <v>73921</v>
      </c>
      <c r="D3467" t="s">
        <v>78160</v>
      </c>
      <c r="E3467" t="s">
        <v>78287</v>
      </c>
      <c r="F3467" t="s">
        <v>78288</v>
      </c>
      <c r="G3467" t="s">
        <v>78289</v>
      </c>
      <c r="J3467" t="s">
        <v>64743</v>
      </c>
      <c r="K3467">
        <v>1957</v>
      </c>
      <c r="O3467" t="s">
        <v>4665</v>
      </c>
      <c r="R3467" t="s">
        <v>686</v>
      </c>
      <c r="V3467">
        <v>4620</v>
      </c>
      <c r="W3467" t="s">
        <v>4658</v>
      </c>
    </row>
    <row r="3468" spans="1:23" x14ac:dyDescent="0.25">
      <c r="A3468">
        <v>11274</v>
      </c>
      <c r="B3468" t="s">
        <v>37</v>
      </c>
      <c r="C3468" t="s">
        <v>73921</v>
      </c>
      <c r="D3468" t="s">
        <v>78160</v>
      </c>
      <c r="E3468" t="s">
        <v>78290</v>
      </c>
      <c r="F3468" t="s">
        <v>78291</v>
      </c>
      <c r="G3468" t="s">
        <v>78292</v>
      </c>
      <c r="H3468" t="s">
        <v>62645</v>
      </c>
      <c r="J3468" t="s">
        <v>64711</v>
      </c>
      <c r="K3468">
        <v>1947</v>
      </c>
      <c r="O3468" t="s">
        <v>4665</v>
      </c>
      <c r="R3468" t="s">
        <v>686</v>
      </c>
      <c r="V3468">
        <v>4620</v>
      </c>
      <c r="W3468" t="s">
        <v>4658</v>
      </c>
    </row>
    <row r="3469" spans="1:23" x14ac:dyDescent="0.25">
      <c r="A3469">
        <v>11275</v>
      </c>
      <c r="B3469" t="s">
        <v>37</v>
      </c>
      <c r="C3469" t="s">
        <v>73921</v>
      </c>
      <c r="D3469" t="s">
        <v>78160</v>
      </c>
      <c r="E3469" t="s">
        <v>78293</v>
      </c>
      <c r="F3469" t="s">
        <v>78294</v>
      </c>
      <c r="G3469" t="s">
        <v>78295</v>
      </c>
      <c r="H3469" t="s">
        <v>63122</v>
      </c>
      <c r="O3469" t="s">
        <v>3638</v>
      </c>
      <c r="P3469" t="s">
        <v>2109</v>
      </c>
      <c r="R3469" t="s">
        <v>82</v>
      </c>
      <c r="U3469" t="s">
        <v>78296</v>
      </c>
      <c r="V3469">
        <v>3150</v>
      </c>
      <c r="W3469" t="s">
        <v>3631</v>
      </c>
    </row>
    <row r="3470" spans="1:23" x14ac:dyDescent="0.25">
      <c r="A3470">
        <v>11276</v>
      </c>
      <c r="B3470" t="s">
        <v>37</v>
      </c>
      <c r="C3470" t="s">
        <v>73921</v>
      </c>
      <c r="D3470" t="s">
        <v>78160</v>
      </c>
      <c r="E3470" t="s">
        <v>78297</v>
      </c>
      <c r="F3470" t="s">
        <v>78298</v>
      </c>
      <c r="G3470" t="s">
        <v>78299</v>
      </c>
      <c r="J3470" t="s">
        <v>65920</v>
      </c>
      <c r="K3470">
        <v>1956</v>
      </c>
      <c r="O3470" t="s">
        <v>4665</v>
      </c>
      <c r="R3470" t="s">
        <v>686</v>
      </c>
      <c r="V3470">
        <v>4620</v>
      </c>
      <c r="W3470" t="s">
        <v>4658</v>
      </c>
    </row>
    <row r="3471" spans="1:23" x14ac:dyDescent="0.25">
      <c r="A3471">
        <v>11277</v>
      </c>
      <c r="B3471" t="s">
        <v>37</v>
      </c>
      <c r="C3471" t="s">
        <v>73921</v>
      </c>
      <c r="D3471" t="s">
        <v>78160</v>
      </c>
      <c r="E3471" t="s">
        <v>78300</v>
      </c>
      <c r="F3471" t="s">
        <v>78301</v>
      </c>
      <c r="G3471" t="s">
        <v>78302</v>
      </c>
      <c r="J3471" t="s">
        <v>64910</v>
      </c>
      <c r="K3471">
        <v>1953</v>
      </c>
      <c r="O3471" t="s">
        <v>4665</v>
      </c>
      <c r="R3471" t="s">
        <v>686</v>
      </c>
      <c r="V3471">
        <v>4620</v>
      </c>
      <c r="W3471" t="s">
        <v>4658</v>
      </c>
    </row>
    <row r="3472" spans="1:23" x14ac:dyDescent="0.25">
      <c r="A3472">
        <v>11278</v>
      </c>
      <c r="B3472" t="s">
        <v>37</v>
      </c>
      <c r="C3472" t="s">
        <v>73921</v>
      </c>
      <c r="D3472" t="s">
        <v>78160</v>
      </c>
      <c r="E3472" t="s">
        <v>78303</v>
      </c>
      <c r="F3472" t="s">
        <v>78304</v>
      </c>
      <c r="G3472" t="s">
        <v>78305</v>
      </c>
      <c r="J3472" t="s">
        <v>78306</v>
      </c>
      <c r="O3472" t="s">
        <v>3858</v>
      </c>
      <c r="P3472" t="s">
        <v>3854</v>
      </c>
      <c r="R3472" t="s">
        <v>52</v>
      </c>
      <c r="S3472" t="s">
        <v>78307</v>
      </c>
      <c r="U3472" t="s">
        <v>78308</v>
      </c>
      <c r="V3472">
        <v>3167</v>
      </c>
      <c r="W3472" t="s">
        <v>3847</v>
      </c>
    </row>
    <row r="3473" spans="1:23" x14ac:dyDescent="0.25">
      <c r="A3473">
        <v>11279</v>
      </c>
      <c r="B3473" t="s">
        <v>37</v>
      </c>
      <c r="C3473" t="s">
        <v>73921</v>
      </c>
      <c r="D3473" t="s">
        <v>78160</v>
      </c>
      <c r="E3473" t="s">
        <v>78309</v>
      </c>
      <c r="F3473" t="s">
        <v>78310</v>
      </c>
      <c r="G3473" t="s">
        <v>78311</v>
      </c>
      <c r="H3473" t="s">
        <v>62645</v>
      </c>
      <c r="J3473" t="s">
        <v>66772</v>
      </c>
      <c r="O3473" t="s">
        <v>18271</v>
      </c>
      <c r="R3473" t="s">
        <v>2292</v>
      </c>
      <c r="U3473" t="s">
        <v>78312</v>
      </c>
      <c r="V3473">
        <v>7217</v>
      </c>
      <c r="W3473" t="s">
        <v>31717</v>
      </c>
    </row>
    <row r="3474" spans="1:23" x14ac:dyDescent="0.25">
      <c r="A3474">
        <v>11280</v>
      </c>
      <c r="B3474" t="s">
        <v>37</v>
      </c>
      <c r="C3474" t="s">
        <v>73921</v>
      </c>
      <c r="D3474" t="s">
        <v>78160</v>
      </c>
      <c r="E3474" t="s">
        <v>78313</v>
      </c>
      <c r="F3474" t="s">
        <v>78314</v>
      </c>
      <c r="G3474" t="s">
        <v>78315</v>
      </c>
      <c r="H3474" t="s">
        <v>62645</v>
      </c>
      <c r="J3474" t="s">
        <v>78316</v>
      </c>
      <c r="O3474" t="s">
        <v>15402</v>
      </c>
      <c r="P3474" t="s">
        <v>3871</v>
      </c>
      <c r="R3474" t="s">
        <v>82</v>
      </c>
      <c r="U3474" t="s">
        <v>78317</v>
      </c>
      <c r="V3474">
        <v>6322</v>
      </c>
      <c r="W3474" t="s">
        <v>22696</v>
      </c>
    </row>
    <row r="3475" spans="1:23" x14ac:dyDescent="0.25">
      <c r="A3475">
        <v>11281</v>
      </c>
      <c r="B3475" t="s">
        <v>37</v>
      </c>
      <c r="C3475" t="s">
        <v>73921</v>
      </c>
      <c r="D3475" t="s">
        <v>78160</v>
      </c>
      <c r="E3475" t="s">
        <v>78318</v>
      </c>
      <c r="F3475" t="s">
        <v>78319</v>
      </c>
      <c r="G3475" t="s">
        <v>78320</v>
      </c>
      <c r="H3475" t="s">
        <v>62733</v>
      </c>
      <c r="J3475" t="s">
        <v>78321</v>
      </c>
      <c r="K3475">
        <v>1943</v>
      </c>
      <c r="O3475" t="s">
        <v>31917</v>
      </c>
      <c r="P3475" t="s">
        <v>3247</v>
      </c>
      <c r="R3475" t="s">
        <v>1288</v>
      </c>
      <c r="U3475" t="s">
        <v>78322</v>
      </c>
      <c r="V3475">
        <v>7235</v>
      </c>
      <c r="W3475" t="s">
        <v>31911</v>
      </c>
    </row>
    <row r="3476" spans="1:23" x14ac:dyDescent="0.25">
      <c r="A3476">
        <v>11282</v>
      </c>
      <c r="B3476" t="s">
        <v>37</v>
      </c>
      <c r="C3476" t="s">
        <v>73921</v>
      </c>
      <c r="D3476" t="s">
        <v>78160</v>
      </c>
      <c r="E3476" t="s">
        <v>78323</v>
      </c>
      <c r="F3476" t="s">
        <v>78324</v>
      </c>
      <c r="G3476" t="s">
        <v>78325</v>
      </c>
      <c r="J3476" t="s">
        <v>78326</v>
      </c>
      <c r="O3476" t="s">
        <v>31917</v>
      </c>
      <c r="P3476" t="s">
        <v>3247</v>
      </c>
      <c r="R3476" t="s">
        <v>1288</v>
      </c>
      <c r="V3476">
        <v>7235</v>
      </c>
      <c r="W3476" t="s">
        <v>31911</v>
      </c>
    </row>
    <row r="3477" spans="1:23" x14ac:dyDescent="0.25">
      <c r="A3477">
        <v>11283</v>
      </c>
      <c r="B3477" t="s">
        <v>37</v>
      </c>
      <c r="C3477" t="s">
        <v>73921</v>
      </c>
      <c r="D3477" t="s">
        <v>78160</v>
      </c>
      <c r="E3477" t="s">
        <v>78327</v>
      </c>
      <c r="F3477" t="s">
        <v>78328</v>
      </c>
      <c r="G3477" t="s">
        <v>78329</v>
      </c>
      <c r="J3477" t="s">
        <v>78330</v>
      </c>
      <c r="O3477" t="s">
        <v>31917</v>
      </c>
      <c r="P3477" t="s">
        <v>3247</v>
      </c>
      <c r="R3477" t="s">
        <v>1288</v>
      </c>
      <c r="V3477">
        <v>7235</v>
      </c>
      <c r="W3477" t="s">
        <v>31911</v>
      </c>
    </row>
    <row r="3478" spans="1:23" x14ac:dyDescent="0.25">
      <c r="A3478">
        <v>11284</v>
      </c>
      <c r="B3478" t="s">
        <v>37</v>
      </c>
      <c r="C3478" t="s">
        <v>73921</v>
      </c>
      <c r="D3478" t="s">
        <v>78160</v>
      </c>
      <c r="E3478" t="s">
        <v>78331</v>
      </c>
      <c r="F3478" t="s">
        <v>78332</v>
      </c>
      <c r="G3478" t="s">
        <v>78333</v>
      </c>
      <c r="J3478" t="s">
        <v>78334</v>
      </c>
      <c r="K3478">
        <v>1967</v>
      </c>
      <c r="O3478" t="s">
        <v>14373</v>
      </c>
      <c r="P3478" t="s">
        <v>14371</v>
      </c>
      <c r="R3478" t="s">
        <v>699</v>
      </c>
      <c r="U3478" t="s">
        <v>78335</v>
      </c>
      <c r="V3478">
        <v>5524</v>
      </c>
      <c r="W3478" t="s">
        <v>14365</v>
      </c>
    </row>
    <row r="3479" spans="1:23" x14ac:dyDescent="0.25">
      <c r="A3479">
        <v>11285</v>
      </c>
      <c r="B3479" t="s">
        <v>37</v>
      </c>
      <c r="C3479" t="s">
        <v>73921</v>
      </c>
      <c r="D3479" t="s">
        <v>78160</v>
      </c>
      <c r="E3479" t="s">
        <v>78336</v>
      </c>
      <c r="F3479" t="s">
        <v>78337</v>
      </c>
      <c r="G3479" t="s">
        <v>78338</v>
      </c>
      <c r="J3479" t="s">
        <v>78339</v>
      </c>
      <c r="K3479">
        <v>1956</v>
      </c>
      <c r="O3479" t="s">
        <v>14373</v>
      </c>
      <c r="P3479" t="s">
        <v>14371</v>
      </c>
      <c r="R3479" t="s">
        <v>699</v>
      </c>
      <c r="U3479" t="s">
        <v>78335</v>
      </c>
      <c r="V3479">
        <v>5524</v>
      </c>
      <c r="W3479" t="s">
        <v>14365</v>
      </c>
    </row>
    <row r="3480" spans="1:23" x14ac:dyDescent="0.25">
      <c r="A3480">
        <v>11286</v>
      </c>
      <c r="B3480" t="s">
        <v>37</v>
      </c>
      <c r="C3480" t="s">
        <v>73921</v>
      </c>
      <c r="D3480" t="s">
        <v>78160</v>
      </c>
      <c r="E3480" t="s">
        <v>78340</v>
      </c>
      <c r="F3480" t="s">
        <v>78341</v>
      </c>
      <c r="G3480" t="s">
        <v>78342</v>
      </c>
      <c r="J3480" t="s">
        <v>78343</v>
      </c>
      <c r="O3480" t="s">
        <v>33797</v>
      </c>
      <c r="P3480" t="s">
        <v>33795</v>
      </c>
      <c r="R3480" t="s">
        <v>884</v>
      </c>
      <c r="U3480" t="s">
        <v>78344</v>
      </c>
      <c r="V3480">
        <v>7420</v>
      </c>
      <c r="W3480" t="s">
        <v>33790</v>
      </c>
    </row>
    <row r="3481" spans="1:23" x14ac:dyDescent="0.25">
      <c r="A3481">
        <v>11287</v>
      </c>
      <c r="B3481" t="s">
        <v>37</v>
      </c>
      <c r="C3481" t="s">
        <v>73921</v>
      </c>
      <c r="D3481" t="s">
        <v>78160</v>
      </c>
      <c r="E3481" t="s">
        <v>78345</v>
      </c>
      <c r="F3481" t="s">
        <v>78346</v>
      </c>
      <c r="G3481" t="s">
        <v>78347</v>
      </c>
      <c r="J3481" t="s">
        <v>78348</v>
      </c>
      <c r="K3481">
        <v>1956</v>
      </c>
      <c r="O3481" t="s">
        <v>35342</v>
      </c>
      <c r="R3481" t="s">
        <v>686</v>
      </c>
      <c r="U3481" t="s">
        <v>78349</v>
      </c>
      <c r="V3481">
        <v>7580</v>
      </c>
      <c r="W3481" t="s">
        <v>35337</v>
      </c>
    </row>
    <row r="3482" spans="1:23" x14ac:dyDescent="0.25">
      <c r="A3482">
        <v>11288</v>
      </c>
      <c r="B3482" t="s">
        <v>37</v>
      </c>
      <c r="C3482" t="s">
        <v>73921</v>
      </c>
      <c r="D3482" t="s">
        <v>78160</v>
      </c>
      <c r="E3482" t="s">
        <v>78350</v>
      </c>
      <c r="F3482" t="s">
        <v>78351</v>
      </c>
      <c r="G3482" t="s">
        <v>78352</v>
      </c>
      <c r="H3482" t="s">
        <v>62733</v>
      </c>
      <c r="O3482" t="s">
        <v>35342</v>
      </c>
      <c r="R3482" t="s">
        <v>686</v>
      </c>
      <c r="U3482" t="s">
        <v>78353</v>
      </c>
      <c r="V3482">
        <v>7580</v>
      </c>
      <c r="W3482" t="s">
        <v>35337</v>
      </c>
    </row>
    <row r="3483" spans="1:23" x14ac:dyDescent="0.25">
      <c r="A3483">
        <v>11289</v>
      </c>
      <c r="B3483" t="s">
        <v>37</v>
      </c>
      <c r="C3483" t="s">
        <v>73921</v>
      </c>
      <c r="D3483" t="s">
        <v>78160</v>
      </c>
      <c r="E3483" t="s">
        <v>78354</v>
      </c>
      <c r="F3483" t="s">
        <v>78355</v>
      </c>
      <c r="G3483" t="s">
        <v>78356</v>
      </c>
      <c r="J3483" t="s">
        <v>78357</v>
      </c>
      <c r="K3483">
        <v>1954</v>
      </c>
      <c r="O3483" t="s">
        <v>27570</v>
      </c>
      <c r="P3483" t="s">
        <v>27568</v>
      </c>
      <c r="R3483" t="s">
        <v>699</v>
      </c>
      <c r="V3483">
        <v>6809</v>
      </c>
      <c r="W3483" t="s">
        <v>27564</v>
      </c>
    </row>
    <row r="3484" spans="1:23" x14ac:dyDescent="0.25">
      <c r="A3484">
        <v>11290</v>
      </c>
      <c r="B3484" t="s">
        <v>37</v>
      </c>
      <c r="C3484" t="s">
        <v>73921</v>
      </c>
      <c r="D3484" t="s">
        <v>78160</v>
      </c>
      <c r="E3484" t="s">
        <v>78358</v>
      </c>
      <c r="F3484" t="s">
        <v>78359</v>
      </c>
      <c r="G3484" t="s">
        <v>78360</v>
      </c>
      <c r="J3484" t="s">
        <v>66321</v>
      </c>
      <c r="K3484">
        <v>1945</v>
      </c>
      <c r="O3484" t="s">
        <v>27570</v>
      </c>
      <c r="P3484" t="s">
        <v>27568</v>
      </c>
      <c r="R3484" t="s">
        <v>699</v>
      </c>
      <c r="V3484">
        <v>6809</v>
      </c>
      <c r="W3484" t="s">
        <v>27564</v>
      </c>
    </row>
    <row r="3485" spans="1:23" x14ac:dyDescent="0.25">
      <c r="A3485">
        <v>11291</v>
      </c>
      <c r="B3485" t="s">
        <v>37</v>
      </c>
      <c r="C3485" t="s">
        <v>73921</v>
      </c>
      <c r="D3485" t="s">
        <v>78160</v>
      </c>
      <c r="E3485" t="s">
        <v>78361</v>
      </c>
      <c r="F3485" t="s">
        <v>78362</v>
      </c>
      <c r="G3485" t="s">
        <v>78363</v>
      </c>
      <c r="H3485" t="s">
        <v>78364</v>
      </c>
      <c r="J3485" t="s">
        <v>78365</v>
      </c>
      <c r="K3485">
        <v>1950</v>
      </c>
      <c r="O3485" t="s">
        <v>17022</v>
      </c>
      <c r="P3485" t="s">
        <v>1298</v>
      </c>
      <c r="R3485" t="s">
        <v>699</v>
      </c>
      <c r="V3485">
        <v>5785</v>
      </c>
      <c r="W3485" t="s">
        <v>17085</v>
      </c>
    </row>
    <row r="3486" spans="1:23" x14ac:dyDescent="0.25">
      <c r="A3486">
        <v>11292</v>
      </c>
      <c r="B3486" t="s">
        <v>37</v>
      </c>
      <c r="C3486" t="s">
        <v>73921</v>
      </c>
      <c r="D3486" t="s">
        <v>78160</v>
      </c>
      <c r="E3486" t="s">
        <v>78366</v>
      </c>
      <c r="F3486" t="s">
        <v>78367</v>
      </c>
      <c r="G3486" t="s">
        <v>78368</v>
      </c>
      <c r="H3486" t="s">
        <v>62733</v>
      </c>
      <c r="J3486" t="s">
        <v>78369</v>
      </c>
      <c r="K3486">
        <v>1945</v>
      </c>
      <c r="O3486" t="s">
        <v>17022</v>
      </c>
      <c r="P3486" t="s">
        <v>1298</v>
      </c>
      <c r="R3486" t="s">
        <v>699</v>
      </c>
      <c r="S3486" t="s">
        <v>78370</v>
      </c>
      <c r="U3486" t="s">
        <v>78371</v>
      </c>
      <c r="V3486">
        <v>5785</v>
      </c>
      <c r="W3486" t="s">
        <v>17085</v>
      </c>
    </row>
    <row r="3487" spans="1:23" x14ac:dyDescent="0.25">
      <c r="A3487">
        <v>11293</v>
      </c>
      <c r="B3487" t="s">
        <v>37</v>
      </c>
      <c r="C3487" t="s">
        <v>73921</v>
      </c>
      <c r="D3487" t="s">
        <v>78160</v>
      </c>
      <c r="E3487" t="s">
        <v>78372</v>
      </c>
      <c r="F3487" t="s">
        <v>78373</v>
      </c>
      <c r="G3487" t="s">
        <v>78374</v>
      </c>
      <c r="J3487" t="s">
        <v>78375</v>
      </c>
      <c r="K3487">
        <v>1959</v>
      </c>
      <c r="O3487" t="s">
        <v>17022</v>
      </c>
      <c r="P3487" t="s">
        <v>1298</v>
      </c>
      <c r="R3487" t="s">
        <v>699</v>
      </c>
      <c r="V3487">
        <v>5785</v>
      </c>
      <c r="W3487" t="s">
        <v>17085</v>
      </c>
    </row>
    <row r="3488" spans="1:23" x14ac:dyDescent="0.25">
      <c r="A3488">
        <v>11294</v>
      </c>
      <c r="B3488" t="s">
        <v>37</v>
      </c>
      <c r="C3488" t="s">
        <v>73921</v>
      </c>
      <c r="D3488" t="s">
        <v>78160</v>
      </c>
      <c r="E3488" t="s">
        <v>78376</v>
      </c>
      <c r="F3488" t="s">
        <v>78377</v>
      </c>
      <c r="G3488" t="s">
        <v>78378</v>
      </c>
      <c r="J3488" t="s">
        <v>65435</v>
      </c>
      <c r="K3488">
        <v>1951</v>
      </c>
      <c r="O3488" t="s">
        <v>17022</v>
      </c>
      <c r="P3488" t="s">
        <v>1298</v>
      </c>
      <c r="R3488" t="s">
        <v>699</v>
      </c>
      <c r="V3488">
        <v>5785</v>
      </c>
      <c r="W3488" t="s">
        <v>17085</v>
      </c>
    </row>
    <row r="3489" spans="1:23" x14ac:dyDescent="0.25">
      <c r="A3489">
        <v>11295</v>
      </c>
      <c r="B3489" t="s">
        <v>37</v>
      </c>
      <c r="C3489" t="s">
        <v>73921</v>
      </c>
      <c r="D3489" t="s">
        <v>78160</v>
      </c>
      <c r="E3489" t="s">
        <v>78379</v>
      </c>
      <c r="F3489" t="s">
        <v>78380</v>
      </c>
      <c r="G3489" t="s">
        <v>78381</v>
      </c>
      <c r="J3489" t="s">
        <v>78382</v>
      </c>
      <c r="K3489">
        <v>1955</v>
      </c>
      <c r="O3489" t="s">
        <v>17022</v>
      </c>
      <c r="P3489" t="s">
        <v>1298</v>
      </c>
      <c r="R3489" t="s">
        <v>699</v>
      </c>
      <c r="V3489">
        <v>5785</v>
      </c>
      <c r="W3489" t="s">
        <v>17085</v>
      </c>
    </row>
    <row r="3490" spans="1:23" x14ac:dyDescent="0.25">
      <c r="A3490">
        <v>11296</v>
      </c>
      <c r="B3490" t="s">
        <v>37</v>
      </c>
      <c r="C3490" t="s">
        <v>73921</v>
      </c>
      <c r="D3490" t="s">
        <v>78160</v>
      </c>
      <c r="E3490" t="s">
        <v>78383</v>
      </c>
      <c r="F3490" t="s">
        <v>78384</v>
      </c>
      <c r="G3490" t="s">
        <v>78385</v>
      </c>
      <c r="J3490" t="s">
        <v>78386</v>
      </c>
      <c r="K3490">
        <v>1953</v>
      </c>
      <c r="O3490" t="s">
        <v>17022</v>
      </c>
      <c r="P3490" t="s">
        <v>1298</v>
      </c>
      <c r="R3490" t="s">
        <v>699</v>
      </c>
      <c r="V3490">
        <v>5785</v>
      </c>
      <c r="W3490" t="s">
        <v>17085</v>
      </c>
    </row>
    <row r="3491" spans="1:23" x14ac:dyDescent="0.25">
      <c r="A3491">
        <v>11297</v>
      </c>
      <c r="B3491" t="s">
        <v>37</v>
      </c>
      <c r="C3491" t="s">
        <v>73921</v>
      </c>
      <c r="D3491" t="s">
        <v>78160</v>
      </c>
      <c r="E3491" t="s">
        <v>78387</v>
      </c>
      <c r="F3491" t="s">
        <v>78388</v>
      </c>
      <c r="G3491" t="s">
        <v>78389</v>
      </c>
      <c r="J3491" t="s">
        <v>78390</v>
      </c>
      <c r="O3491" t="s">
        <v>40228</v>
      </c>
      <c r="R3491" t="s">
        <v>675</v>
      </c>
      <c r="V3491">
        <v>8073</v>
      </c>
      <c r="W3491" t="s">
        <v>40222</v>
      </c>
    </row>
    <row r="3492" spans="1:23" x14ac:dyDescent="0.25">
      <c r="A3492">
        <v>11298</v>
      </c>
      <c r="B3492" t="s">
        <v>37</v>
      </c>
      <c r="C3492" t="s">
        <v>73921</v>
      </c>
      <c r="D3492" t="s">
        <v>78160</v>
      </c>
      <c r="E3492" t="s">
        <v>78391</v>
      </c>
      <c r="F3492" t="s">
        <v>78392</v>
      </c>
      <c r="G3492" t="s">
        <v>78393</v>
      </c>
      <c r="J3492" t="s">
        <v>78394</v>
      </c>
      <c r="K3492">
        <v>1959</v>
      </c>
      <c r="O3492" t="s">
        <v>17022</v>
      </c>
      <c r="P3492" t="s">
        <v>1298</v>
      </c>
      <c r="R3492" t="s">
        <v>699</v>
      </c>
      <c r="U3492" t="s">
        <v>78395</v>
      </c>
      <c r="V3492">
        <v>5785</v>
      </c>
      <c r="W3492" t="s">
        <v>17085</v>
      </c>
    </row>
    <row r="3493" spans="1:23" x14ac:dyDescent="0.25">
      <c r="A3493">
        <v>11299</v>
      </c>
      <c r="B3493" t="s">
        <v>37</v>
      </c>
      <c r="C3493" t="s">
        <v>73921</v>
      </c>
      <c r="D3493" t="s">
        <v>78160</v>
      </c>
      <c r="E3493" t="s">
        <v>78396</v>
      </c>
      <c r="F3493" t="s">
        <v>78397</v>
      </c>
      <c r="G3493" t="s">
        <v>78398</v>
      </c>
      <c r="H3493" t="s">
        <v>62645</v>
      </c>
      <c r="J3493" t="s">
        <v>78399</v>
      </c>
      <c r="K3493">
        <v>1963</v>
      </c>
      <c r="O3493" t="s">
        <v>17022</v>
      </c>
      <c r="P3493" t="s">
        <v>1298</v>
      </c>
      <c r="R3493" t="s">
        <v>699</v>
      </c>
      <c r="U3493" t="s">
        <v>78400</v>
      </c>
      <c r="V3493">
        <v>5785</v>
      </c>
      <c r="W3493" t="s">
        <v>17085</v>
      </c>
    </row>
    <row r="3494" spans="1:23" x14ac:dyDescent="0.25">
      <c r="A3494">
        <v>11300</v>
      </c>
      <c r="B3494" t="s">
        <v>37</v>
      </c>
      <c r="C3494" t="s">
        <v>73921</v>
      </c>
      <c r="D3494" t="s">
        <v>78160</v>
      </c>
      <c r="E3494" t="s">
        <v>78401</v>
      </c>
      <c r="F3494" t="s">
        <v>78402</v>
      </c>
      <c r="G3494" t="s">
        <v>78403</v>
      </c>
      <c r="J3494" t="s">
        <v>78404</v>
      </c>
      <c r="O3494" t="s">
        <v>13781</v>
      </c>
      <c r="P3494" t="s">
        <v>13780</v>
      </c>
      <c r="R3494" t="s">
        <v>699</v>
      </c>
      <c r="V3494">
        <v>5468</v>
      </c>
      <c r="W3494" t="s">
        <v>13774</v>
      </c>
    </row>
    <row r="3495" spans="1:23" x14ac:dyDescent="0.25">
      <c r="A3495">
        <v>11301</v>
      </c>
      <c r="B3495" t="s">
        <v>37</v>
      </c>
      <c r="C3495" t="s">
        <v>73921</v>
      </c>
      <c r="D3495" t="s">
        <v>78160</v>
      </c>
      <c r="E3495" t="s">
        <v>78405</v>
      </c>
      <c r="F3495" t="s">
        <v>78406</v>
      </c>
      <c r="G3495" t="s">
        <v>78407</v>
      </c>
      <c r="J3495" t="s">
        <v>65920</v>
      </c>
      <c r="O3495" t="s">
        <v>13781</v>
      </c>
      <c r="P3495" t="s">
        <v>13780</v>
      </c>
      <c r="R3495" t="s">
        <v>699</v>
      </c>
      <c r="V3495">
        <v>5468</v>
      </c>
      <c r="W3495" t="s">
        <v>13774</v>
      </c>
    </row>
    <row r="3496" spans="1:23" x14ac:dyDescent="0.25">
      <c r="A3496">
        <v>11302</v>
      </c>
      <c r="B3496" t="s">
        <v>37</v>
      </c>
      <c r="C3496" t="s">
        <v>73921</v>
      </c>
      <c r="D3496" t="s">
        <v>78160</v>
      </c>
      <c r="E3496" t="s">
        <v>78408</v>
      </c>
      <c r="F3496" t="s">
        <v>78409</v>
      </c>
      <c r="G3496" t="s">
        <v>78410</v>
      </c>
      <c r="J3496" t="s">
        <v>64771</v>
      </c>
      <c r="O3496" t="s">
        <v>13781</v>
      </c>
      <c r="P3496" t="s">
        <v>13780</v>
      </c>
      <c r="R3496" t="s">
        <v>699</v>
      </c>
      <c r="V3496">
        <v>5468</v>
      </c>
      <c r="W3496" t="s">
        <v>13774</v>
      </c>
    </row>
    <row r="3497" spans="1:23" x14ac:dyDescent="0.25">
      <c r="A3497">
        <v>11303</v>
      </c>
      <c r="B3497" t="s">
        <v>37</v>
      </c>
      <c r="C3497" t="s">
        <v>73921</v>
      </c>
      <c r="D3497" t="s">
        <v>78160</v>
      </c>
      <c r="E3497" t="s">
        <v>78411</v>
      </c>
      <c r="F3497" t="s">
        <v>78412</v>
      </c>
      <c r="G3497" t="s">
        <v>78413</v>
      </c>
      <c r="J3497" t="s">
        <v>65920</v>
      </c>
      <c r="O3497" t="s">
        <v>13781</v>
      </c>
      <c r="P3497" t="s">
        <v>13780</v>
      </c>
      <c r="R3497" t="s">
        <v>699</v>
      </c>
      <c r="V3497">
        <v>5468</v>
      </c>
      <c r="W3497" t="s">
        <v>13774</v>
      </c>
    </row>
    <row r="3498" spans="1:23" x14ac:dyDescent="0.25">
      <c r="A3498">
        <v>11304</v>
      </c>
      <c r="B3498" t="s">
        <v>37</v>
      </c>
      <c r="C3498" t="s">
        <v>73921</v>
      </c>
      <c r="D3498" t="s">
        <v>78160</v>
      </c>
      <c r="E3498" t="s">
        <v>78414</v>
      </c>
      <c r="F3498" t="s">
        <v>78415</v>
      </c>
      <c r="G3498" t="s">
        <v>78416</v>
      </c>
      <c r="J3498" t="s">
        <v>64771</v>
      </c>
      <c r="O3498" t="s">
        <v>13781</v>
      </c>
      <c r="P3498" t="s">
        <v>13780</v>
      </c>
      <c r="R3498" t="s">
        <v>699</v>
      </c>
      <c r="V3498">
        <v>5468</v>
      </c>
      <c r="W3498" t="s">
        <v>13774</v>
      </c>
    </row>
    <row r="3499" spans="1:23" x14ac:dyDescent="0.25">
      <c r="A3499">
        <v>11305</v>
      </c>
      <c r="B3499" t="s">
        <v>37</v>
      </c>
      <c r="C3499" t="s">
        <v>73921</v>
      </c>
      <c r="D3499" t="s">
        <v>78160</v>
      </c>
      <c r="E3499" t="s">
        <v>78417</v>
      </c>
      <c r="F3499" t="s">
        <v>78418</v>
      </c>
      <c r="G3499" t="s">
        <v>78419</v>
      </c>
      <c r="H3499" t="s">
        <v>62645</v>
      </c>
      <c r="O3499" t="s">
        <v>10152</v>
      </c>
      <c r="R3499" t="s">
        <v>686</v>
      </c>
      <c r="V3499">
        <v>5126</v>
      </c>
      <c r="W3499" t="s">
        <v>10147</v>
      </c>
    </row>
    <row r="3500" spans="1:23" x14ac:dyDescent="0.25">
      <c r="A3500">
        <v>11306</v>
      </c>
      <c r="B3500" t="s">
        <v>37</v>
      </c>
      <c r="C3500" t="s">
        <v>73921</v>
      </c>
      <c r="D3500" t="s">
        <v>78160</v>
      </c>
      <c r="E3500" t="s">
        <v>78420</v>
      </c>
      <c r="F3500" t="s">
        <v>78421</v>
      </c>
      <c r="G3500" t="s">
        <v>78422</v>
      </c>
      <c r="J3500" t="s">
        <v>66763</v>
      </c>
      <c r="K3500">
        <v>1968</v>
      </c>
      <c r="O3500" t="s">
        <v>12468</v>
      </c>
      <c r="P3500" t="s">
        <v>1298</v>
      </c>
      <c r="R3500" t="s">
        <v>699</v>
      </c>
      <c r="U3500" t="s">
        <v>78423</v>
      </c>
      <c r="V3500">
        <v>7672</v>
      </c>
      <c r="W3500" t="s">
        <v>36253</v>
      </c>
    </row>
    <row r="3501" spans="1:23" x14ac:dyDescent="0.25">
      <c r="A3501">
        <v>11307</v>
      </c>
      <c r="B3501" t="s">
        <v>37</v>
      </c>
      <c r="C3501" t="s">
        <v>73921</v>
      </c>
      <c r="D3501" t="s">
        <v>78160</v>
      </c>
      <c r="E3501" t="s">
        <v>78424</v>
      </c>
      <c r="F3501" t="s">
        <v>78425</v>
      </c>
      <c r="G3501" t="s">
        <v>78426</v>
      </c>
      <c r="J3501" t="s">
        <v>78427</v>
      </c>
      <c r="K3501">
        <v>1949</v>
      </c>
      <c r="O3501" t="s">
        <v>26194</v>
      </c>
      <c r="P3501" t="s">
        <v>18491</v>
      </c>
      <c r="R3501" t="s">
        <v>699</v>
      </c>
      <c r="U3501" t="s">
        <v>78428</v>
      </c>
      <c r="V3501">
        <v>6669</v>
      </c>
      <c r="W3501" t="s">
        <v>26189</v>
      </c>
    </row>
    <row r="3502" spans="1:23" x14ac:dyDescent="0.25">
      <c r="A3502">
        <v>11308</v>
      </c>
      <c r="B3502" t="s">
        <v>37</v>
      </c>
      <c r="C3502" t="s">
        <v>73921</v>
      </c>
      <c r="D3502" t="s">
        <v>78160</v>
      </c>
      <c r="E3502" t="s">
        <v>78429</v>
      </c>
      <c r="F3502" t="s">
        <v>78430</v>
      </c>
      <c r="G3502" t="s">
        <v>78431</v>
      </c>
      <c r="J3502" t="s">
        <v>67048</v>
      </c>
      <c r="O3502" t="s">
        <v>537</v>
      </c>
      <c r="P3502" t="s">
        <v>535</v>
      </c>
      <c r="R3502" t="s">
        <v>52</v>
      </c>
      <c r="S3502" t="s">
        <v>78432</v>
      </c>
      <c r="V3502">
        <v>3184</v>
      </c>
      <c r="W3502" t="s">
        <v>4070</v>
      </c>
    </row>
    <row r="3503" spans="1:23" x14ac:dyDescent="0.25">
      <c r="A3503">
        <v>11309</v>
      </c>
      <c r="B3503" t="s">
        <v>37</v>
      </c>
      <c r="C3503" t="s">
        <v>73921</v>
      </c>
      <c r="D3503" t="s">
        <v>78433</v>
      </c>
      <c r="E3503" t="s">
        <v>78434</v>
      </c>
      <c r="F3503" t="s">
        <v>78435</v>
      </c>
      <c r="G3503" t="s">
        <v>78436</v>
      </c>
      <c r="J3503" t="s">
        <v>78437</v>
      </c>
      <c r="K3503">
        <v>1947</v>
      </c>
      <c r="O3503" t="s">
        <v>26194</v>
      </c>
      <c r="P3503" t="s">
        <v>18491</v>
      </c>
      <c r="R3503" t="s">
        <v>699</v>
      </c>
      <c r="V3503">
        <v>6669</v>
      </c>
      <c r="W3503" t="s">
        <v>26189</v>
      </c>
    </row>
    <row r="3504" spans="1:23" x14ac:dyDescent="0.25">
      <c r="A3504">
        <v>11310</v>
      </c>
      <c r="B3504" t="s">
        <v>37</v>
      </c>
      <c r="C3504" t="s">
        <v>73921</v>
      </c>
      <c r="D3504" t="s">
        <v>78433</v>
      </c>
      <c r="E3504" t="s">
        <v>78438</v>
      </c>
      <c r="F3504" t="s">
        <v>78439</v>
      </c>
      <c r="G3504" t="s">
        <v>78440</v>
      </c>
      <c r="J3504" t="s">
        <v>78441</v>
      </c>
      <c r="K3504">
        <v>1971</v>
      </c>
      <c r="O3504" t="s">
        <v>26194</v>
      </c>
      <c r="P3504" t="s">
        <v>18491</v>
      </c>
      <c r="R3504" t="s">
        <v>699</v>
      </c>
      <c r="V3504">
        <v>6669</v>
      </c>
      <c r="W3504" t="s">
        <v>26189</v>
      </c>
    </row>
    <row r="3505" spans="1:23" x14ac:dyDescent="0.25">
      <c r="A3505">
        <v>11311</v>
      </c>
      <c r="B3505" t="s">
        <v>37</v>
      </c>
      <c r="C3505" t="s">
        <v>73921</v>
      </c>
      <c r="D3505" t="s">
        <v>78433</v>
      </c>
      <c r="E3505" t="s">
        <v>78442</v>
      </c>
      <c r="F3505" t="s">
        <v>78443</v>
      </c>
      <c r="G3505" t="s">
        <v>78444</v>
      </c>
      <c r="J3505" t="s">
        <v>78445</v>
      </c>
      <c r="K3505">
        <v>1953</v>
      </c>
      <c r="O3505" t="s">
        <v>26194</v>
      </c>
      <c r="P3505" t="s">
        <v>18491</v>
      </c>
      <c r="R3505" t="s">
        <v>699</v>
      </c>
      <c r="U3505" t="s">
        <v>78446</v>
      </c>
      <c r="V3505">
        <v>6669</v>
      </c>
      <c r="W3505" t="s">
        <v>26189</v>
      </c>
    </row>
    <row r="3506" spans="1:23" x14ac:dyDescent="0.25">
      <c r="A3506">
        <v>11312</v>
      </c>
      <c r="B3506" t="s">
        <v>37</v>
      </c>
      <c r="C3506" t="s">
        <v>73921</v>
      </c>
      <c r="D3506" t="s">
        <v>78433</v>
      </c>
      <c r="E3506" t="s">
        <v>78447</v>
      </c>
      <c r="F3506" t="s">
        <v>78448</v>
      </c>
      <c r="G3506" t="s">
        <v>78449</v>
      </c>
      <c r="J3506" t="s">
        <v>78450</v>
      </c>
      <c r="K3506">
        <v>1955</v>
      </c>
      <c r="O3506" t="s">
        <v>26194</v>
      </c>
      <c r="P3506" t="s">
        <v>18491</v>
      </c>
      <c r="R3506" t="s">
        <v>699</v>
      </c>
      <c r="V3506">
        <v>6669</v>
      </c>
      <c r="W3506" t="s">
        <v>26189</v>
      </c>
    </row>
    <row r="3507" spans="1:23" x14ac:dyDescent="0.25">
      <c r="A3507">
        <v>11313</v>
      </c>
      <c r="B3507" t="s">
        <v>37</v>
      </c>
      <c r="C3507" t="s">
        <v>73921</v>
      </c>
      <c r="D3507" t="s">
        <v>78433</v>
      </c>
      <c r="E3507" t="s">
        <v>78451</v>
      </c>
      <c r="F3507" t="s">
        <v>78452</v>
      </c>
      <c r="G3507" t="s">
        <v>78453</v>
      </c>
      <c r="J3507" t="s">
        <v>78454</v>
      </c>
      <c r="O3507" t="s">
        <v>16986</v>
      </c>
      <c r="R3507" t="s">
        <v>1857</v>
      </c>
      <c r="V3507">
        <v>5774</v>
      </c>
      <c r="W3507" t="s">
        <v>16979</v>
      </c>
    </row>
    <row r="3508" spans="1:23" x14ac:dyDescent="0.25">
      <c r="A3508">
        <v>11314</v>
      </c>
      <c r="B3508" t="s">
        <v>37</v>
      </c>
      <c r="C3508" t="s">
        <v>73921</v>
      </c>
      <c r="D3508" t="s">
        <v>78433</v>
      </c>
      <c r="E3508" t="s">
        <v>78455</v>
      </c>
      <c r="F3508" t="s">
        <v>78456</v>
      </c>
      <c r="G3508" t="s">
        <v>78457</v>
      </c>
      <c r="J3508" t="s">
        <v>70614</v>
      </c>
      <c r="O3508" t="s">
        <v>16986</v>
      </c>
      <c r="R3508" t="s">
        <v>1857</v>
      </c>
      <c r="V3508">
        <v>5774</v>
      </c>
      <c r="W3508" t="s">
        <v>16979</v>
      </c>
    </row>
    <row r="3509" spans="1:23" x14ac:dyDescent="0.25">
      <c r="A3509">
        <v>11315</v>
      </c>
      <c r="B3509" t="s">
        <v>37</v>
      </c>
      <c r="C3509" t="s">
        <v>73921</v>
      </c>
      <c r="D3509" t="s">
        <v>78433</v>
      </c>
      <c r="E3509" t="s">
        <v>78458</v>
      </c>
      <c r="F3509" t="s">
        <v>78459</v>
      </c>
      <c r="G3509" t="s">
        <v>78460</v>
      </c>
      <c r="J3509" t="s">
        <v>66127</v>
      </c>
      <c r="O3509" t="s">
        <v>16986</v>
      </c>
      <c r="R3509" t="s">
        <v>1857</v>
      </c>
      <c r="V3509">
        <v>5774</v>
      </c>
      <c r="W3509" t="s">
        <v>16979</v>
      </c>
    </row>
    <row r="3510" spans="1:23" x14ac:dyDescent="0.25">
      <c r="A3510">
        <v>11316</v>
      </c>
      <c r="B3510" t="s">
        <v>37</v>
      </c>
      <c r="C3510" t="s">
        <v>73921</v>
      </c>
      <c r="D3510" t="s">
        <v>78433</v>
      </c>
      <c r="E3510" t="s">
        <v>78461</v>
      </c>
      <c r="F3510" t="s">
        <v>78462</v>
      </c>
      <c r="G3510" t="s">
        <v>78463</v>
      </c>
      <c r="J3510" t="s">
        <v>66739</v>
      </c>
      <c r="O3510" t="s">
        <v>16986</v>
      </c>
      <c r="R3510" t="s">
        <v>1857</v>
      </c>
      <c r="V3510">
        <v>5774</v>
      </c>
      <c r="W3510" t="s">
        <v>16979</v>
      </c>
    </row>
    <row r="3511" spans="1:23" x14ac:dyDescent="0.25">
      <c r="A3511">
        <v>11317</v>
      </c>
      <c r="B3511" t="s">
        <v>37</v>
      </c>
      <c r="C3511" t="s">
        <v>73921</v>
      </c>
      <c r="D3511" t="s">
        <v>78433</v>
      </c>
      <c r="E3511" t="s">
        <v>78464</v>
      </c>
      <c r="F3511" t="s">
        <v>78465</v>
      </c>
      <c r="G3511" t="s">
        <v>78466</v>
      </c>
      <c r="J3511" t="s">
        <v>78467</v>
      </c>
      <c r="K3511">
        <v>1955</v>
      </c>
      <c r="O3511" t="s">
        <v>26194</v>
      </c>
      <c r="P3511" t="s">
        <v>18491</v>
      </c>
      <c r="R3511" t="s">
        <v>699</v>
      </c>
      <c r="U3511" t="s">
        <v>78468</v>
      </c>
      <c r="V3511">
        <v>6669</v>
      </c>
      <c r="W3511" t="s">
        <v>26189</v>
      </c>
    </row>
    <row r="3512" spans="1:23" x14ac:dyDescent="0.25">
      <c r="A3512">
        <v>11318</v>
      </c>
      <c r="B3512" t="s">
        <v>37</v>
      </c>
      <c r="C3512" t="s">
        <v>73921</v>
      </c>
      <c r="D3512" t="s">
        <v>78433</v>
      </c>
      <c r="E3512" t="s">
        <v>78469</v>
      </c>
      <c r="F3512" t="s">
        <v>78470</v>
      </c>
      <c r="G3512" t="s">
        <v>78471</v>
      </c>
      <c r="J3512" t="s">
        <v>71974</v>
      </c>
      <c r="K3512">
        <v>1982</v>
      </c>
      <c r="O3512" t="s">
        <v>16143</v>
      </c>
      <c r="P3512" t="s">
        <v>1298</v>
      </c>
      <c r="R3512" t="s">
        <v>699</v>
      </c>
      <c r="V3512">
        <v>7673</v>
      </c>
      <c r="W3512" t="s">
        <v>36263</v>
      </c>
    </row>
    <row r="3513" spans="1:23" x14ac:dyDescent="0.25">
      <c r="A3513">
        <v>11319</v>
      </c>
      <c r="B3513" t="s">
        <v>37</v>
      </c>
      <c r="C3513" t="s">
        <v>73921</v>
      </c>
      <c r="D3513" t="s">
        <v>78433</v>
      </c>
      <c r="E3513" t="s">
        <v>78472</v>
      </c>
      <c r="F3513" t="s">
        <v>78473</v>
      </c>
      <c r="G3513" t="s">
        <v>78474</v>
      </c>
      <c r="H3513" t="s">
        <v>62645</v>
      </c>
      <c r="J3513" t="s">
        <v>78475</v>
      </c>
      <c r="O3513" t="s">
        <v>20875</v>
      </c>
      <c r="P3513" t="s">
        <v>1638</v>
      </c>
      <c r="R3513" t="s">
        <v>52</v>
      </c>
      <c r="S3513" t="s">
        <v>78476</v>
      </c>
      <c r="U3513" t="s">
        <v>78477</v>
      </c>
      <c r="V3513">
        <v>6146</v>
      </c>
      <c r="W3513" t="s">
        <v>20868</v>
      </c>
    </row>
    <row r="3514" spans="1:23" x14ac:dyDescent="0.25">
      <c r="A3514">
        <v>11320</v>
      </c>
      <c r="B3514" t="s">
        <v>37</v>
      </c>
      <c r="C3514" t="s">
        <v>73921</v>
      </c>
      <c r="D3514" t="s">
        <v>78433</v>
      </c>
      <c r="E3514" t="s">
        <v>78478</v>
      </c>
      <c r="F3514" t="s">
        <v>78479</v>
      </c>
      <c r="G3514" t="s">
        <v>78480</v>
      </c>
      <c r="J3514" t="s">
        <v>60901</v>
      </c>
      <c r="O3514" t="s">
        <v>24680</v>
      </c>
      <c r="P3514" t="s">
        <v>11950</v>
      </c>
      <c r="R3514" t="s">
        <v>699</v>
      </c>
      <c r="U3514" t="s">
        <v>78481</v>
      </c>
      <c r="V3514">
        <v>6517</v>
      </c>
      <c r="W3514" t="s">
        <v>24673</v>
      </c>
    </row>
    <row r="3515" spans="1:23" x14ac:dyDescent="0.25">
      <c r="A3515">
        <v>11321</v>
      </c>
      <c r="B3515" t="s">
        <v>37</v>
      </c>
      <c r="C3515" t="s">
        <v>73921</v>
      </c>
      <c r="D3515" t="s">
        <v>78433</v>
      </c>
      <c r="E3515" t="s">
        <v>78482</v>
      </c>
      <c r="F3515" t="s">
        <v>78483</v>
      </c>
      <c r="G3515" t="s">
        <v>78484</v>
      </c>
      <c r="J3515" t="s">
        <v>64743</v>
      </c>
      <c r="O3515" t="s">
        <v>24680</v>
      </c>
      <c r="P3515" t="s">
        <v>11950</v>
      </c>
      <c r="R3515" t="s">
        <v>699</v>
      </c>
      <c r="U3515" t="s">
        <v>78485</v>
      </c>
      <c r="V3515">
        <v>6517</v>
      </c>
      <c r="W3515" t="s">
        <v>24673</v>
      </c>
    </row>
    <row r="3516" spans="1:23" x14ac:dyDescent="0.25">
      <c r="A3516">
        <v>11322</v>
      </c>
      <c r="B3516" t="s">
        <v>37</v>
      </c>
      <c r="C3516" t="s">
        <v>73921</v>
      </c>
      <c r="D3516" t="s">
        <v>78433</v>
      </c>
      <c r="E3516" t="s">
        <v>78486</v>
      </c>
      <c r="F3516" t="s">
        <v>78487</v>
      </c>
      <c r="G3516" t="s">
        <v>78488</v>
      </c>
      <c r="J3516" t="s">
        <v>66251</v>
      </c>
      <c r="O3516" t="s">
        <v>24680</v>
      </c>
      <c r="P3516" t="s">
        <v>11950</v>
      </c>
      <c r="R3516" t="s">
        <v>699</v>
      </c>
      <c r="U3516" t="s">
        <v>78489</v>
      </c>
      <c r="V3516">
        <v>6517</v>
      </c>
      <c r="W3516" t="s">
        <v>24673</v>
      </c>
    </row>
    <row r="3517" spans="1:23" x14ac:dyDescent="0.25">
      <c r="A3517">
        <v>11323</v>
      </c>
      <c r="B3517" t="s">
        <v>37</v>
      </c>
      <c r="C3517" t="s">
        <v>73921</v>
      </c>
      <c r="D3517" t="s">
        <v>78433</v>
      </c>
      <c r="E3517" t="s">
        <v>78490</v>
      </c>
      <c r="F3517" t="s">
        <v>78491</v>
      </c>
      <c r="G3517" t="s">
        <v>78492</v>
      </c>
      <c r="J3517" t="s">
        <v>78493</v>
      </c>
      <c r="K3517">
        <v>1954</v>
      </c>
      <c r="O3517" t="s">
        <v>16143</v>
      </c>
      <c r="P3517" t="s">
        <v>1298</v>
      </c>
      <c r="R3517" t="s">
        <v>699</v>
      </c>
      <c r="U3517" t="s">
        <v>78494</v>
      </c>
      <c r="V3517">
        <v>7673</v>
      </c>
      <c r="W3517" t="s">
        <v>36263</v>
      </c>
    </row>
    <row r="3518" spans="1:23" x14ac:dyDescent="0.25">
      <c r="A3518">
        <v>11324</v>
      </c>
      <c r="B3518" t="s">
        <v>37</v>
      </c>
      <c r="C3518" t="s">
        <v>73921</v>
      </c>
      <c r="D3518" t="s">
        <v>78433</v>
      </c>
      <c r="E3518" t="s">
        <v>78495</v>
      </c>
      <c r="F3518" t="s">
        <v>78496</v>
      </c>
      <c r="G3518" t="s">
        <v>78497</v>
      </c>
      <c r="J3518" t="s">
        <v>78498</v>
      </c>
      <c r="O3518" t="s">
        <v>24680</v>
      </c>
      <c r="P3518" t="s">
        <v>11950</v>
      </c>
      <c r="R3518" t="s">
        <v>699</v>
      </c>
      <c r="U3518" t="s">
        <v>78499</v>
      </c>
      <c r="V3518">
        <v>6517</v>
      </c>
      <c r="W3518" t="s">
        <v>24673</v>
      </c>
    </row>
    <row r="3519" spans="1:23" x14ac:dyDescent="0.25">
      <c r="A3519">
        <v>11325</v>
      </c>
      <c r="B3519" t="s">
        <v>37</v>
      </c>
      <c r="C3519" t="s">
        <v>73921</v>
      </c>
      <c r="D3519" t="s">
        <v>78433</v>
      </c>
      <c r="E3519" t="s">
        <v>78500</v>
      </c>
      <c r="F3519" t="s">
        <v>78501</v>
      </c>
      <c r="G3519" t="s">
        <v>78502</v>
      </c>
      <c r="J3519" t="s">
        <v>64743</v>
      </c>
      <c r="K3519">
        <v>1980</v>
      </c>
      <c r="O3519" t="s">
        <v>16143</v>
      </c>
      <c r="P3519" t="s">
        <v>1298</v>
      </c>
      <c r="R3519" t="s">
        <v>699</v>
      </c>
      <c r="U3519" t="s">
        <v>78503</v>
      </c>
      <c r="V3519">
        <v>7673</v>
      </c>
      <c r="W3519" t="s">
        <v>36263</v>
      </c>
    </row>
    <row r="3520" spans="1:23" x14ac:dyDescent="0.25">
      <c r="A3520">
        <v>11326</v>
      </c>
      <c r="B3520" t="s">
        <v>37</v>
      </c>
      <c r="C3520" t="s">
        <v>73921</v>
      </c>
      <c r="D3520" t="s">
        <v>78433</v>
      </c>
      <c r="E3520" t="s">
        <v>78504</v>
      </c>
      <c r="F3520" t="s">
        <v>78505</v>
      </c>
      <c r="G3520" t="s">
        <v>78506</v>
      </c>
      <c r="J3520" t="s">
        <v>78507</v>
      </c>
      <c r="K3520">
        <v>1958</v>
      </c>
      <c r="O3520" t="s">
        <v>31030</v>
      </c>
      <c r="P3520" t="s">
        <v>31029</v>
      </c>
      <c r="R3520" t="s">
        <v>699</v>
      </c>
      <c r="V3520">
        <v>7152</v>
      </c>
      <c r="W3520" t="s">
        <v>31023</v>
      </c>
    </row>
    <row r="3521" spans="1:23" x14ac:dyDescent="0.25">
      <c r="A3521">
        <v>11327</v>
      </c>
      <c r="B3521" t="s">
        <v>37</v>
      </c>
      <c r="C3521" t="s">
        <v>73921</v>
      </c>
      <c r="D3521" t="s">
        <v>78433</v>
      </c>
      <c r="E3521" t="s">
        <v>78508</v>
      </c>
      <c r="F3521" t="s">
        <v>78509</v>
      </c>
      <c r="G3521" t="s">
        <v>78510</v>
      </c>
      <c r="H3521" t="s">
        <v>62733</v>
      </c>
      <c r="J3521" t="s">
        <v>78511</v>
      </c>
      <c r="K3521">
        <v>1954</v>
      </c>
      <c r="O3521" t="s">
        <v>31030</v>
      </c>
      <c r="P3521" t="s">
        <v>31029</v>
      </c>
      <c r="R3521" t="s">
        <v>699</v>
      </c>
      <c r="U3521" t="s">
        <v>78512</v>
      </c>
      <c r="V3521">
        <v>7152</v>
      </c>
      <c r="W3521" t="s">
        <v>31023</v>
      </c>
    </row>
    <row r="3522" spans="1:23" x14ac:dyDescent="0.25">
      <c r="A3522">
        <v>11328</v>
      </c>
      <c r="B3522" t="s">
        <v>37</v>
      </c>
      <c r="C3522" t="s">
        <v>73921</v>
      </c>
      <c r="D3522" t="s">
        <v>78433</v>
      </c>
      <c r="E3522" t="s">
        <v>78513</v>
      </c>
      <c r="F3522" t="s">
        <v>78514</v>
      </c>
      <c r="G3522" t="s">
        <v>78515</v>
      </c>
      <c r="J3522" t="s">
        <v>64771</v>
      </c>
      <c r="K3522">
        <v>1954</v>
      </c>
      <c r="O3522" t="s">
        <v>31030</v>
      </c>
      <c r="P3522" t="s">
        <v>31029</v>
      </c>
      <c r="R3522" t="s">
        <v>699</v>
      </c>
      <c r="V3522">
        <v>7152</v>
      </c>
      <c r="W3522" t="s">
        <v>31023</v>
      </c>
    </row>
    <row r="3523" spans="1:23" x14ac:dyDescent="0.25">
      <c r="A3523">
        <v>11329</v>
      </c>
      <c r="B3523" t="s">
        <v>37</v>
      </c>
      <c r="C3523" t="s">
        <v>73921</v>
      </c>
      <c r="D3523" t="s">
        <v>78433</v>
      </c>
      <c r="E3523" t="s">
        <v>78516</v>
      </c>
      <c r="F3523" t="s">
        <v>78517</v>
      </c>
      <c r="G3523" t="s">
        <v>78518</v>
      </c>
      <c r="H3523" t="s">
        <v>70505</v>
      </c>
      <c r="J3523" t="s">
        <v>78519</v>
      </c>
      <c r="K3523">
        <v>1945</v>
      </c>
      <c r="O3523" t="s">
        <v>14416</v>
      </c>
      <c r="R3523" t="s">
        <v>2172</v>
      </c>
      <c r="S3523" t="s">
        <v>78520</v>
      </c>
      <c r="U3523" t="s">
        <v>78521</v>
      </c>
      <c r="V3523">
        <v>5528</v>
      </c>
      <c r="W3523" t="s">
        <v>14407</v>
      </c>
    </row>
    <row r="3524" spans="1:23" x14ac:dyDescent="0.25">
      <c r="A3524">
        <v>11330</v>
      </c>
      <c r="B3524" t="s">
        <v>37</v>
      </c>
      <c r="C3524" t="s">
        <v>73921</v>
      </c>
      <c r="D3524" t="s">
        <v>78433</v>
      </c>
      <c r="E3524" t="s">
        <v>78522</v>
      </c>
      <c r="F3524" t="s">
        <v>78523</v>
      </c>
      <c r="G3524" t="s">
        <v>78524</v>
      </c>
      <c r="H3524" t="s">
        <v>63122</v>
      </c>
      <c r="J3524" t="s">
        <v>78525</v>
      </c>
      <c r="O3524" t="s">
        <v>20875</v>
      </c>
      <c r="P3524" t="s">
        <v>1638</v>
      </c>
      <c r="R3524" t="s">
        <v>52</v>
      </c>
      <c r="S3524" t="s">
        <v>78526</v>
      </c>
      <c r="U3524" t="s">
        <v>78527</v>
      </c>
      <c r="V3524">
        <v>6146</v>
      </c>
      <c r="W3524" t="s">
        <v>20868</v>
      </c>
    </row>
    <row r="3525" spans="1:23" x14ac:dyDescent="0.25">
      <c r="A3525">
        <v>11331</v>
      </c>
      <c r="B3525" t="s">
        <v>37</v>
      </c>
      <c r="C3525" t="s">
        <v>73921</v>
      </c>
      <c r="D3525" t="s">
        <v>78433</v>
      </c>
      <c r="E3525" t="s">
        <v>78528</v>
      </c>
      <c r="F3525" t="s">
        <v>78529</v>
      </c>
      <c r="G3525" t="s">
        <v>78530</v>
      </c>
      <c r="H3525" t="s">
        <v>62645</v>
      </c>
      <c r="J3525" t="s">
        <v>78531</v>
      </c>
      <c r="K3525">
        <v>1957</v>
      </c>
      <c r="O3525" t="s">
        <v>14416</v>
      </c>
      <c r="R3525" t="s">
        <v>2172</v>
      </c>
      <c r="S3525" t="s">
        <v>78520</v>
      </c>
      <c r="U3525" t="s">
        <v>78532</v>
      </c>
      <c r="V3525">
        <v>5528</v>
      </c>
      <c r="W3525" t="s">
        <v>14407</v>
      </c>
    </row>
    <row r="3526" spans="1:23" x14ac:dyDescent="0.25">
      <c r="A3526">
        <v>11332</v>
      </c>
      <c r="B3526" t="s">
        <v>37</v>
      </c>
      <c r="C3526" t="s">
        <v>73921</v>
      </c>
      <c r="D3526" t="s">
        <v>78433</v>
      </c>
      <c r="E3526" t="s">
        <v>78533</v>
      </c>
      <c r="F3526" t="s">
        <v>78534</v>
      </c>
      <c r="G3526" t="s">
        <v>78535</v>
      </c>
      <c r="J3526" t="s">
        <v>67827</v>
      </c>
      <c r="K3526">
        <v>1954</v>
      </c>
      <c r="O3526" t="s">
        <v>19057</v>
      </c>
      <c r="R3526" t="s">
        <v>686</v>
      </c>
      <c r="U3526" t="s">
        <v>78536</v>
      </c>
      <c r="V3526">
        <v>7192</v>
      </c>
      <c r="W3526" t="s">
        <v>31438</v>
      </c>
    </row>
    <row r="3527" spans="1:23" x14ac:dyDescent="0.25">
      <c r="A3527">
        <v>11333</v>
      </c>
      <c r="B3527" t="s">
        <v>37</v>
      </c>
      <c r="C3527" t="s">
        <v>73921</v>
      </c>
      <c r="D3527" t="s">
        <v>78433</v>
      </c>
      <c r="E3527" t="s">
        <v>78537</v>
      </c>
      <c r="F3527" t="s">
        <v>78538</v>
      </c>
      <c r="G3527" t="s">
        <v>78539</v>
      </c>
      <c r="J3527" t="s">
        <v>78540</v>
      </c>
      <c r="K3527">
        <v>1957</v>
      </c>
      <c r="O3527" t="s">
        <v>19057</v>
      </c>
      <c r="R3527" t="s">
        <v>686</v>
      </c>
      <c r="U3527" t="s">
        <v>78541</v>
      </c>
      <c r="V3527">
        <v>7192</v>
      </c>
      <c r="W3527" t="s">
        <v>31438</v>
      </c>
    </row>
    <row r="3528" spans="1:23" x14ac:dyDescent="0.25">
      <c r="A3528">
        <v>11334</v>
      </c>
      <c r="B3528" t="s">
        <v>37</v>
      </c>
      <c r="C3528" t="s">
        <v>73921</v>
      </c>
      <c r="D3528" t="s">
        <v>78433</v>
      </c>
      <c r="E3528" t="s">
        <v>78542</v>
      </c>
      <c r="F3528" t="s">
        <v>78543</v>
      </c>
      <c r="G3528" t="s">
        <v>78544</v>
      </c>
      <c r="J3528" t="s">
        <v>65381</v>
      </c>
      <c r="K3528">
        <v>1937</v>
      </c>
      <c r="O3528" t="s">
        <v>19057</v>
      </c>
      <c r="R3528" t="s">
        <v>686</v>
      </c>
      <c r="V3528">
        <v>7192</v>
      </c>
      <c r="W3528" t="s">
        <v>31438</v>
      </c>
    </row>
    <row r="3529" spans="1:23" x14ac:dyDescent="0.25">
      <c r="A3529">
        <v>11335</v>
      </c>
      <c r="B3529" t="s">
        <v>37</v>
      </c>
      <c r="C3529" t="s">
        <v>73921</v>
      </c>
      <c r="D3529" t="s">
        <v>78433</v>
      </c>
      <c r="E3529" t="s">
        <v>78545</v>
      </c>
      <c r="F3529" t="s">
        <v>78546</v>
      </c>
      <c r="G3529" t="s">
        <v>78547</v>
      </c>
      <c r="J3529" t="s">
        <v>78548</v>
      </c>
      <c r="K3529">
        <v>1940</v>
      </c>
      <c r="O3529" t="s">
        <v>19057</v>
      </c>
      <c r="R3529" t="s">
        <v>686</v>
      </c>
      <c r="V3529">
        <v>7192</v>
      </c>
      <c r="W3529" t="s">
        <v>31438</v>
      </c>
    </row>
    <row r="3530" spans="1:23" x14ac:dyDescent="0.25">
      <c r="A3530">
        <v>11336</v>
      </c>
      <c r="B3530" t="s">
        <v>37</v>
      </c>
      <c r="C3530" t="s">
        <v>73921</v>
      </c>
      <c r="D3530" t="s">
        <v>78433</v>
      </c>
      <c r="E3530" t="s">
        <v>78549</v>
      </c>
      <c r="F3530" t="s">
        <v>78550</v>
      </c>
      <c r="G3530" t="s">
        <v>78551</v>
      </c>
      <c r="J3530" t="s">
        <v>78552</v>
      </c>
      <c r="K3530">
        <v>1920</v>
      </c>
      <c r="O3530" t="s">
        <v>19057</v>
      </c>
      <c r="R3530" t="s">
        <v>686</v>
      </c>
      <c r="V3530">
        <v>7192</v>
      </c>
      <c r="W3530" t="s">
        <v>31438</v>
      </c>
    </row>
    <row r="3531" spans="1:23" x14ac:dyDescent="0.25">
      <c r="A3531">
        <v>11337</v>
      </c>
      <c r="B3531" t="s">
        <v>37</v>
      </c>
      <c r="C3531" t="s">
        <v>73921</v>
      </c>
      <c r="D3531" t="s">
        <v>78433</v>
      </c>
      <c r="E3531" t="s">
        <v>78553</v>
      </c>
      <c r="F3531" t="s">
        <v>78554</v>
      </c>
      <c r="G3531" t="s">
        <v>78555</v>
      </c>
      <c r="J3531" t="s">
        <v>35401</v>
      </c>
      <c r="K3531">
        <v>1956</v>
      </c>
      <c r="O3531" t="s">
        <v>19057</v>
      </c>
      <c r="R3531" t="s">
        <v>686</v>
      </c>
      <c r="U3531" t="s">
        <v>78556</v>
      </c>
      <c r="V3531">
        <v>7192</v>
      </c>
      <c r="W3531" t="s">
        <v>31438</v>
      </c>
    </row>
    <row r="3532" spans="1:23" x14ac:dyDescent="0.25">
      <c r="A3532">
        <v>11338</v>
      </c>
      <c r="B3532" t="s">
        <v>37</v>
      </c>
      <c r="C3532" t="s">
        <v>73921</v>
      </c>
      <c r="D3532" t="s">
        <v>78433</v>
      </c>
      <c r="E3532" t="s">
        <v>78557</v>
      </c>
      <c r="F3532" t="s">
        <v>78558</v>
      </c>
      <c r="G3532" t="s">
        <v>78559</v>
      </c>
      <c r="J3532" t="s">
        <v>78560</v>
      </c>
      <c r="K3532">
        <v>1941</v>
      </c>
      <c r="O3532" t="s">
        <v>19057</v>
      </c>
      <c r="R3532" t="s">
        <v>686</v>
      </c>
      <c r="U3532" t="s">
        <v>78561</v>
      </c>
      <c r="V3532">
        <v>7192</v>
      </c>
      <c r="W3532" t="s">
        <v>31438</v>
      </c>
    </row>
    <row r="3533" spans="1:23" x14ac:dyDescent="0.25">
      <c r="A3533">
        <v>11339</v>
      </c>
      <c r="B3533" t="s">
        <v>37</v>
      </c>
      <c r="C3533" t="s">
        <v>73921</v>
      </c>
      <c r="D3533" t="s">
        <v>78562</v>
      </c>
      <c r="E3533" t="s">
        <v>78563</v>
      </c>
      <c r="F3533" t="s">
        <v>78564</v>
      </c>
      <c r="G3533" t="s">
        <v>78565</v>
      </c>
      <c r="J3533" t="s">
        <v>66763</v>
      </c>
      <c r="K3533">
        <v>1923</v>
      </c>
      <c r="O3533" t="s">
        <v>19057</v>
      </c>
      <c r="R3533" t="s">
        <v>686</v>
      </c>
      <c r="V3533">
        <v>7192</v>
      </c>
      <c r="W3533" t="s">
        <v>31438</v>
      </c>
    </row>
    <row r="3534" spans="1:23" x14ac:dyDescent="0.25">
      <c r="A3534">
        <v>11340</v>
      </c>
      <c r="B3534" t="s">
        <v>37</v>
      </c>
      <c r="C3534" t="s">
        <v>73921</v>
      </c>
      <c r="D3534" t="s">
        <v>78562</v>
      </c>
      <c r="E3534" t="s">
        <v>78566</v>
      </c>
      <c r="F3534" t="s">
        <v>78567</v>
      </c>
      <c r="G3534" t="s">
        <v>78568</v>
      </c>
      <c r="J3534" t="s">
        <v>59516</v>
      </c>
      <c r="K3534">
        <v>1951</v>
      </c>
      <c r="O3534" t="s">
        <v>19057</v>
      </c>
      <c r="R3534" t="s">
        <v>686</v>
      </c>
      <c r="U3534" t="s">
        <v>78569</v>
      </c>
      <c r="V3534">
        <v>7192</v>
      </c>
      <c r="W3534" t="s">
        <v>31438</v>
      </c>
    </row>
    <row r="3535" spans="1:23" x14ac:dyDescent="0.25">
      <c r="A3535">
        <v>11341</v>
      </c>
      <c r="B3535" t="s">
        <v>37</v>
      </c>
      <c r="C3535" t="s">
        <v>73921</v>
      </c>
      <c r="D3535" t="s">
        <v>78562</v>
      </c>
      <c r="E3535" t="s">
        <v>78570</v>
      </c>
      <c r="F3535" t="s">
        <v>78571</v>
      </c>
      <c r="G3535" t="s">
        <v>78572</v>
      </c>
      <c r="H3535" t="s">
        <v>78573</v>
      </c>
      <c r="J3535" t="s">
        <v>78574</v>
      </c>
      <c r="K3535">
        <v>1941</v>
      </c>
      <c r="O3535" t="s">
        <v>4047</v>
      </c>
      <c r="P3535" t="s">
        <v>3053</v>
      </c>
      <c r="R3535" t="s">
        <v>52</v>
      </c>
      <c r="S3535" t="s">
        <v>78575</v>
      </c>
      <c r="U3535" t="s">
        <v>78576</v>
      </c>
      <c r="V3535">
        <v>3182</v>
      </c>
      <c r="W3535" t="s">
        <v>4039</v>
      </c>
    </row>
    <row r="3536" spans="1:23" x14ac:dyDescent="0.25">
      <c r="A3536">
        <v>11342</v>
      </c>
      <c r="B3536" t="s">
        <v>37</v>
      </c>
      <c r="C3536" t="s">
        <v>73921</v>
      </c>
      <c r="D3536" t="s">
        <v>78562</v>
      </c>
      <c r="E3536" t="s">
        <v>78577</v>
      </c>
      <c r="F3536" t="s">
        <v>78578</v>
      </c>
      <c r="G3536" t="s">
        <v>78579</v>
      </c>
      <c r="J3536" t="s">
        <v>78580</v>
      </c>
      <c r="O3536" t="s">
        <v>23502</v>
      </c>
      <c r="R3536" t="s">
        <v>686</v>
      </c>
      <c r="V3536">
        <v>6400</v>
      </c>
      <c r="W3536" t="s">
        <v>23497</v>
      </c>
    </row>
    <row r="3537" spans="1:23" x14ac:dyDescent="0.25">
      <c r="A3537">
        <v>11343</v>
      </c>
      <c r="B3537" t="s">
        <v>37</v>
      </c>
      <c r="C3537" t="s">
        <v>73921</v>
      </c>
      <c r="D3537" t="s">
        <v>78562</v>
      </c>
      <c r="E3537" t="s">
        <v>78581</v>
      </c>
      <c r="F3537" t="s">
        <v>78582</v>
      </c>
      <c r="G3537" t="s">
        <v>78583</v>
      </c>
      <c r="O3537" t="s">
        <v>23502</v>
      </c>
      <c r="R3537" t="s">
        <v>686</v>
      </c>
      <c r="V3537">
        <v>6400</v>
      </c>
      <c r="W3537" t="s">
        <v>23497</v>
      </c>
    </row>
    <row r="3538" spans="1:23" x14ac:dyDescent="0.25">
      <c r="A3538">
        <v>11344</v>
      </c>
      <c r="B3538" t="s">
        <v>37</v>
      </c>
      <c r="C3538" t="s">
        <v>73921</v>
      </c>
      <c r="D3538" t="s">
        <v>78562</v>
      </c>
      <c r="E3538" t="s">
        <v>78584</v>
      </c>
      <c r="F3538" t="s">
        <v>78585</v>
      </c>
      <c r="G3538" t="s">
        <v>78586</v>
      </c>
      <c r="H3538" t="s">
        <v>62733</v>
      </c>
      <c r="J3538" t="s">
        <v>59502</v>
      </c>
      <c r="O3538" t="s">
        <v>23502</v>
      </c>
      <c r="R3538" t="s">
        <v>686</v>
      </c>
      <c r="V3538">
        <v>6400</v>
      </c>
      <c r="W3538" t="s">
        <v>23497</v>
      </c>
    </row>
    <row r="3539" spans="1:23" x14ac:dyDescent="0.25">
      <c r="A3539">
        <v>11345</v>
      </c>
      <c r="B3539" t="s">
        <v>37</v>
      </c>
      <c r="C3539" t="s">
        <v>73921</v>
      </c>
      <c r="D3539" t="s">
        <v>78562</v>
      </c>
      <c r="E3539" t="s">
        <v>78587</v>
      </c>
      <c r="F3539" t="s">
        <v>78588</v>
      </c>
      <c r="G3539" t="s">
        <v>78589</v>
      </c>
      <c r="J3539" t="s">
        <v>71837</v>
      </c>
      <c r="O3539" t="s">
        <v>23502</v>
      </c>
      <c r="R3539" t="s">
        <v>686</v>
      </c>
      <c r="V3539">
        <v>6400</v>
      </c>
      <c r="W3539" t="s">
        <v>23497</v>
      </c>
    </row>
    <row r="3540" spans="1:23" x14ac:dyDescent="0.25">
      <c r="A3540">
        <v>11346</v>
      </c>
      <c r="B3540" t="s">
        <v>37</v>
      </c>
      <c r="C3540" t="s">
        <v>73921</v>
      </c>
      <c r="D3540" t="s">
        <v>78562</v>
      </c>
      <c r="E3540" t="s">
        <v>78590</v>
      </c>
      <c r="F3540" t="s">
        <v>78591</v>
      </c>
      <c r="G3540" t="s">
        <v>78592</v>
      </c>
      <c r="H3540" t="s">
        <v>62733</v>
      </c>
      <c r="J3540" t="s">
        <v>64839</v>
      </c>
      <c r="K3540">
        <v>1946</v>
      </c>
      <c r="O3540" t="s">
        <v>5192</v>
      </c>
      <c r="R3540" t="s">
        <v>686</v>
      </c>
      <c r="S3540" t="s">
        <v>78593</v>
      </c>
      <c r="V3540">
        <v>4668</v>
      </c>
      <c r="W3540" t="s">
        <v>5184</v>
      </c>
    </row>
    <row r="3541" spans="1:23" x14ac:dyDescent="0.25">
      <c r="A3541">
        <v>11347</v>
      </c>
      <c r="B3541" t="s">
        <v>37</v>
      </c>
      <c r="C3541" t="s">
        <v>73921</v>
      </c>
      <c r="D3541" t="s">
        <v>78562</v>
      </c>
      <c r="E3541" t="s">
        <v>78594</v>
      </c>
      <c r="F3541" t="s">
        <v>78595</v>
      </c>
      <c r="G3541" t="s">
        <v>78596</v>
      </c>
      <c r="J3541" t="s">
        <v>78597</v>
      </c>
      <c r="K3541">
        <v>1950</v>
      </c>
      <c r="O3541" t="s">
        <v>5192</v>
      </c>
      <c r="R3541" t="s">
        <v>686</v>
      </c>
      <c r="S3541" t="s">
        <v>78598</v>
      </c>
      <c r="V3541">
        <v>4668</v>
      </c>
      <c r="W3541" t="s">
        <v>5184</v>
      </c>
    </row>
    <row r="3542" spans="1:23" x14ac:dyDescent="0.25">
      <c r="A3542">
        <v>11348</v>
      </c>
      <c r="B3542" t="s">
        <v>37</v>
      </c>
      <c r="C3542" t="s">
        <v>73921</v>
      </c>
      <c r="D3542" t="s">
        <v>78562</v>
      </c>
      <c r="E3542" t="s">
        <v>78599</v>
      </c>
      <c r="F3542" t="s">
        <v>78600</v>
      </c>
      <c r="G3542" t="s">
        <v>78601</v>
      </c>
      <c r="J3542" t="s">
        <v>66763</v>
      </c>
      <c r="O3542" t="s">
        <v>5192</v>
      </c>
      <c r="R3542" t="s">
        <v>686</v>
      </c>
      <c r="S3542" t="s">
        <v>78602</v>
      </c>
      <c r="V3542">
        <v>4668</v>
      </c>
      <c r="W3542" t="s">
        <v>5184</v>
      </c>
    </row>
    <row r="3543" spans="1:23" x14ac:dyDescent="0.25">
      <c r="A3543">
        <v>11349</v>
      </c>
      <c r="B3543" t="s">
        <v>37</v>
      </c>
      <c r="C3543" t="s">
        <v>73921</v>
      </c>
      <c r="D3543" t="s">
        <v>78562</v>
      </c>
      <c r="E3543" t="s">
        <v>78603</v>
      </c>
      <c r="F3543" t="s">
        <v>78604</v>
      </c>
      <c r="G3543" t="s">
        <v>78605</v>
      </c>
      <c r="J3543" t="s">
        <v>65097</v>
      </c>
      <c r="K3543">
        <v>1945</v>
      </c>
      <c r="O3543" t="s">
        <v>5192</v>
      </c>
      <c r="R3543" t="s">
        <v>686</v>
      </c>
      <c r="S3543" t="s">
        <v>78606</v>
      </c>
      <c r="V3543">
        <v>4668</v>
      </c>
      <c r="W3543" t="s">
        <v>5184</v>
      </c>
    </row>
    <row r="3544" spans="1:23" x14ac:dyDescent="0.25">
      <c r="A3544">
        <v>11350</v>
      </c>
      <c r="B3544" t="s">
        <v>37</v>
      </c>
      <c r="C3544" t="s">
        <v>73921</v>
      </c>
      <c r="D3544" t="s">
        <v>78562</v>
      </c>
      <c r="E3544" t="s">
        <v>78607</v>
      </c>
      <c r="F3544" t="s">
        <v>78608</v>
      </c>
      <c r="G3544" t="s">
        <v>78609</v>
      </c>
      <c r="J3544" t="s">
        <v>59516</v>
      </c>
      <c r="K3544">
        <v>1961</v>
      </c>
      <c r="O3544" t="s">
        <v>5192</v>
      </c>
      <c r="R3544" t="s">
        <v>686</v>
      </c>
      <c r="S3544" t="s">
        <v>78610</v>
      </c>
      <c r="V3544">
        <v>4668</v>
      </c>
      <c r="W3544" t="s">
        <v>5184</v>
      </c>
    </row>
    <row r="3545" spans="1:23" x14ac:dyDescent="0.25">
      <c r="A3545">
        <v>11351</v>
      </c>
      <c r="B3545" t="s">
        <v>37</v>
      </c>
      <c r="C3545" t="s">
        <v>73921</v>
      </c>
      <c r="D3545" t="s">
        <v>78562</v>
      </c>
      <c r="E3545" t="s">
        <v>78611</v>
      </c>
      <c r="F3545" t="s">
        <v>78612</v>
      </c>
      <c r="G3545" t="s">
        <v>78613</v>
      </c>
      <c r="H3545" t="s">
        <v>62645</v>
      </c>
      <c r="J3545" t="s">
        <v>78597</v>
      </c>
      <c r="K3545">
        <v>1961</v>
      </c>
      <c r="O3545" t="s">
        <v>5192</v>
      </c>
      <c r="R3545" t="s">
        <v>686</v>
      </c>
      <c r="V3545">
        <v>4668</v>
      </c>
      <c r="W3545" t="s">
        <v>5184</v>
      </c>
    </row>
    <row r="3546" spans="1:23" x14ac:dyDescent="0.25">
      <c r="A3546">
        <v>11352</v>
      </c>
      <c r="B3546" t="s">
        <v>37</v>
      </c>
      <c r="C3546" t="s">
        <v>73921</v>
      </c>
      <c r="D3546" t="s">
        <v>78562</v>
      </c>
      <c r="E3546" t="s">
        <v>78614</v>
      </c>
      <c r="F3546" t="s">
        <v>78615</v>
      </c>
      <c r="G3546" t="s">
        <v>78616</v>
      </c>
      <c r="H3546" t="s">
        <v>62733</v>
      </c>
      <c r="J3546" t="s">
        <v>78617</v>
      </c>
      <c r="K3546">
        <v>1947</v>
      </c>
      <c r="O3546" t="s">
        <v>6620</v>
      </c>
      <c r="R3546" t="s">
        <v>5477</v>
      </c>
      <c r="U3546" t="s">
        <v>78618</v>
      </c>
      <c r="V3546">
        <v>4802</v>
      </c>
      <c r="W3546" t="s">
        <v>6616</v>
      </c>
    </row>
    <row r="3547" spans="1:23" x14ac:dyDescent="0.25">
      <c r="A3547">
        <v>11353</v>
      </c>
      <c r="B3547" t="s">
        <v>37</v>
      </c>
      <c r="C3547" t="s">
        <v>73921</v>
      </c>
      <c r="D3547" t="s">
        <v>78562</v>
      </c>
      <c r="E3547" t="s">
        <v>78619</v>
      </c>
      <c r="F3547" t="s">
        <v>78620</v>
      </c>
      <c r="G3547" t="s">
        <v>78621</v>
      </c>
      <c r="J3547" t="s">
        <v>65920</v>
      </c>
      <c r="K3547">
        <v>1954</v>
      </c>
      <c r="O3547" t="s">
        <v>5192</v>
      </c>
      <c r="R3547" t="s">
        <v>686</v>
      </c>
      <c r="S3547" t="s">
        <v>78622</v>
      </c>
      <c r="V3547">
        <v>4668</v>
      </c>
      <c r="W3547" t="s">
        <v>5184</v>
      </c>
    </row>
    <row r="3548" spans="1:23" x14ac:dyDescent="0.25">
      <c r="A3548">
        <v>11354</v>
      </c>
      <c r="B3548" t="s">
        <v>37</v>
      </c>
      <c r="C3548" t="s">
        <v>73921</v>
      </c>
      <c r="D3548" t="s">
        <v>78562</v>
      </c>
      <c r="E3548" t="s">
        <v>78623</v>
      </c>
      <c r="F3548" t="s">
        <v>78624</v>
      </c>
      <c r="G3548" t="s">
        <v>78625</v>
      </c>
      <c r="J3548" t="s">
        <v>78626</v>
      </c>
      <c r="K3548">
        <v>1951</v>
      </c>
      <c r="O3548" t="s">
        <v>5192</v>
      </c>
      <c r="R3548" t="s">
        <v>686</v>
      </c>
      <c r="S3548" t="s">
        <v>78627</v>
      </c>
      <c r="V3548">
        <v>4668</v>
      </c>
      <c r="W3548" t="s">
        <v>5184</v>
      </c>
    </row>
    <row r="3549" spans="1:23" x14ac:dyDescent="0.25">
      <c r="A3549">
        <v>11355</v>
      </c>
      <c r="B3549" t="s">
        <v>37</v>
      </c>
      <c r="C3549" t="s">
        <v>73921</v>
      </c>
      <c r="D3549" t="s">
        <v>78562</v>
      </c>
      <c r="E3549" t="s">
        <v>78628</v>
      </c>
      <c r="F3549" t="s">
        <v>78629</v>
      </c>
      <c r="G3549" t="s">
        <v>78630</v>
      </c>
      <c r="H3549" t="s">
        <v>62645</v>
      </c>
      <c r="J3549" t="s">
        <v>578</v>
      </c>
      <c r="O3549" t="s">
        <v>13353</v>
      </c>
      <c r="P3549" t="s">
        <v>1870</v>
      </c>
      <c r="R3549" t="s">
        <v>1872</v>
      </c>
      <c r="U3549" t="s">
        <v>78631</v>
      </c>
      <c r="V3549">
        <v>5428</v>
      </c>
      <c r="W3549" t="s">
        <v>13348</v>
      </c>
    </row>
    <row r="3550" spans="1:23" x14ac:dyDescent="0.25">
      <c r="A3550">
        <v>11356</v>
      </c>
      <c r="B3550" t="s">
        <v>37</v>
      </c>
      <c r="C3550" t="s">
        <v>73921</v>
      </c>
      <c r="D3550" t="s">
        <v>78562</v>
      </c>
      <c r="E3550" t="s">
        <v>78632</v>
      </c>
      <c r="F3550" t="s">
        <v>78633</v>
      </c>
      <c r="G3550" t="s">
        <v>78634</v>
      </c>
      <c r="H3550" t="s">
        <v>63275</v>
      </c>
      <c r="J3550" t="s">
        <v>78635</v>
      </c>
      <c r="K3550">
        <v>1959</v>
      </c>
      <c r="O3550" t="s">
        <v>11574</v>
      </c>
      <c r="P3550" t="s">
        <v>11572</v>
      </c>
      <c r="R3550" t="s">
        <v>4877</v>
      </c>
      <c r="V3550">
        <v>5261</v>
      </c>
      <c r="W3550" t="s">
        <v>11567</v>
      </c>
    </row>
    <row r="3551" spans="1:23" x14ac:dyDescent="0.25">
      <c r="A3551">
        <v>11357</v>
      </c>
      <c r="B3551" t="s">
        <v>37</v>
      </c>
      <c r="C3551" t="s">
        <v>73921</v>
      </c>
      <c r="D3551" t="s">
        <v>78562</v>
      </c>
      <c r="E3551" t="s">
        <v>78636</v>
      </c>
      <c r="F3551" t="s">
        <v>78637</v>
      </c>
      <c r="G3551" t="s">
        <v>78638</v>
      </c>
      <c r="H3551" t="s">
        <v>67348</v>
      </c>
      <c r="J3551" t="s">
        <v>65381</v>
      </c>
      <c r="K3551">
        <v>1958</v>
      </c>
      <c r="O3551" t="s">
        <v>11574</v>
      </c>
      <c r="P3551" t="s">
        <v>11572</v>
      </c>
      <c r="R3551" t="s">
        <v>4877</v>
      </c>
      <c r="V3551">
        <v>5261</v>
      </c>
      <c r="W3551" t="s">
        <v>11567</v>
      </c>
    </row>
    <row r="3552" spans="1:23" x14ac:dyDescent="0.25">
      <c r="A3552">
        <v>11358</v>
      </c>
      <c r="B3552" t="s">
        <v>37</v>
      </c>
      <c r="C3552" t="s">
        <v>73921</v>
      </c>
      <c r="D3552" t="s">
        <v>78562</v>
      </c>
      <c r="E3552" t="s">
        <v>78639</v>
      </c>
      <c r="F3552" t="s">
        <v>78640</v>
      </c>
      <c r="G3552" t="s">
        <v>78641</v>
      </c>
      <c r="J3552" t="s">
        <v>61260</v>
      </c>
      <c r="K3552">
        <v>1949</v>
      </c>
      <c r="O3552" t="s">
        <v>11574</v>
      </c>
      <c r="P3552" t="s">
        <v>11572</v>
      </c>
      <c r="R3552" t="s">
        <v>4877</v>
      </c>
      <c r="V3552">
        <v>5261</v>
      </c>
      <c r="W3552" t="s">
        <v>11567</v>
      </c>
    </row>
    <row r="3553" spans="1:23" x14ac:dyDescent="0.25">
      <c r="A3553">
        <v>11359</v>
      </c>
      <c r="B3553" t="s">
        <v>37</v>
      </c>
      <c r="C3553" t="s">
        <v>73921</v>
      </c>
      <c r="D3553" t="s">
        <v>78562</v>
      </c>
      <c r="E3553" t="s">
        <v>78642</v>
      </c>
      <c r="F3553" t="s">
        <v>78643</v>
      </c>
      <c r="G3553" t="s">
        <v>78644</v>
      </c>
      <c r="J3553" t="s">
        <v>66772</v>
      </c>
      <c r="O3553" t="s">
        <v>1893</v>
      </c>
      <c r="R3553" t="s">
        <v>770</v>
      </c>
      <c r="V3553">
        <v>4815</v>
      </c>
      <c r="W3553" t="s">
        <v>6770</v>
      </c>
    </row>
    <row r="3554" spans="1:23" x14ac:dyDescent="0.25">
      <c r="A3554">
        <v>11360</v>
      </c>
      <c r="B3554" t="s">
        <v>37</v>
      </c>
      <c r="C3554" t="s">
        <v>73921</v>
      </c>
      <c r="D3554" t="s">
        <v>78562</v>
      </c>
      <c r="E3554" t="s">
        <v>78645</v>
      </c>
      <c r="F3554" t="s">
        <v>78646</v>
      </c>
      <c r="G3554" t="s">
        <v>78647</v>
      </c>
      <c r="J3554" t="s">
        <v>70302</v>
      </c>
      <c r="O3554" t="s">
        <v>1893</v>
      </c>
      <c r="R3554" t="s">
        <v>770</v>
      </c>
      <c r="V3554">
        <v>4815</v>
      </c>
      <c r="W3554" t="s">
        <v>6770</v>
      </c>
    </row>
    <row r="3555" spans="1:23" x14ac:dyDescent="0.25">
      <c r="A3555">
        <v>11361</v>
      </c>
      <c r="B3555" t="s">
        <v>37</v>
      </c>
      <c r="C3555" t="s">
        <v>73921</v>
      </c>
      <c r="D3555" t="s">
        <v>78562</v>
      </c>
      <c r="E3555" t="s">
        <v>78648</v>
      </c>
      <c r="F3555" t="s">
        <v>78649</v>
      </c>
      <c r="G3555" t="s">
        <v>78650</v>
      </c>
      <c r="J3555" t="s">
        <v>78651</v>
      </c>
      <c r="K3555">
        <v>1952</v>
      </c>
      <c r="O3555" t="s">
        <v>31900</v>
      </c>
      <c r="R3555" t="s">
        <v>770</v>
      </c>
      <c r="V3555">
        <v>7233</v>
      </c>
      <c r="W3555" t="s">
        <v>31895</v>
      </c>
    </row>
    <row r="3556" spans="1:23" x14ac:dyDescent="0.25">
      <c r="A3556">
        <v>11362</v>
      </c>
      <c r="B3556" t="s">
        <v>37</v>
      </c>
      <c r="C3556" t="s">
        <v>73921</v>
      </c>
      <c r="D3556" t="s">
        <v>78562</v>
      </c>
      <c r="E3556" t="s">
        <v>78652</v>
      </c>
      <c r="F3556" t="s">
        <v>78653</v>
      </c>
      <c r="G3556" t="s">
        <v>78654</v>
      </c>
      <c r="J3556" t="s">
        <v>64945</v>
      </c>
      <c r="K3556">
        <v>1943</v>
      </c>
      <c r="O3556" t="s">
        <v>31900</v>
      </c>
      <c r="R3556" t="s">
        <v>770</v>
      </c>
      <c r="V3556">
        <v>7233</v>
      </c>
      <c r="W3556" t="s">
        <v>31895</v>
      </c>
    </row>
    <row r="3557" spans="1:23" x14ac:dyDescent="0.25">
      <c r="A3557">
        <v>11363</v>
      </c>
      <c r="B3557" t="s">
        <v>37</v>
      </c>
      <c r="C3557" t="s">
        <v>73921</v>
      </c>
      <c r="D3557" t="s">
        <v>78562</v>
      </c>
      <c r="E3557" t="s">
        <v>78655</v>
      </c>
      <c r="F3557" t="s">
        <v>78656</v>
      </c>
      <c r="G3557" t="s">
        <v>78657</v>
      </c>
      <c r="J3557" t="s">
        <v>78658</v>
      </c>
      <c r="K3557">
        <v>1955</v>
      </c>
      <c r="O3557" t="s">
        <v>3858</v>
      </c>
      <c r="P3557" t="s">
        <v>3854</v>
      </c>
      <c r="R3557" t="s">
        <v>52</v>
      </c>
      <c r="S3557" t="s">
        <v>78659</v>
      </c>
      <c r="U3557" t="s">
        <v>78660</v>
      </c>
      <c r="V3557">
        <v>3167</v>
      </c>
      <c r="W3557" t="s">
        <v>3847</v>
      </c>
    </row>
    <row r="3558" spans="1:23" x14ac:dyDescent="0.25">
      <c r="A3558">
        <v>11364</v>
      </c>
      <c r="B3558" t="s">
        <v>37</v>
      </c>
      <c r="C3558" t="s">
        <v>73921</v>
      </c>
      <c r="D3558" t="s">
        <v>78562</v>
      </c>
      <c r="E3558" t="s">
        <v>78661</v>
      </c>
      <c r="F3558" t="s">
        <v>78662</v>
      </c>
      <c r="G3558" t="s">
        <v>78663</v>
      </c>
      <c r="H3558" t="s">
        <v>62733</v>
      </c>
      <c r="J3558" t="s">
        <v>78664</v>
      </c>
      <c r="K3558">
        <v>1941</v>
      </c>
      <c r="O3558" t="s">
        <v>31900</v>
      </c>
      <c r="R3558" t="s">
        <v>770</v>
      </c>
      <c r="V3558">
        <v>7233</v>
      </c>
      <c r="W3558" t="s">
        <v>31895</v>
      </c>
    </row>
    <row r="3559" spans="1:23" x14ac:dyDescent="0.25">
      <c r="A3559">
        <v>11365</v>
      </c>
      <c r="B3559" t="s">
        <v>37</v>
      </c>
      <c r="C3559" t="s">
        <v>73921</v>
      </c>
      <c r="D3559" t="s">
        <v>78562</v>
      </c>
      <c r="E3559" t="s">
        <v>78665</v>
      </c>
      <c r="F3559" t="s">
        <v>78666</v>
      </c>
      <c r="G3559" t="s">
        <v>78667</v>
      </c>
      <c r="J3559" t="s">
        <v>78668</v>
      </c>
      <c r="K3559">
        <v>1943</v>
      </c>
      <c r="O3559" t="s">
        <v>31900</v>
      </c>
      <c r="R3559" t="s">
        <v>770</v>
      </c>
      <c r="V3559">
        <v>7233</v>
      </c>
      <c r="W3559" t="s">
        <v>31895</v>
      </c>
    </row>
    <row r="3560" spans="1:23" x14ac:dyDescent="0.25">
      <c r="A3560">
        <v>11366</v>
      </c>
      <c r="B3560" t="s">
        <v>37</v>
      </c>
      <c r="C3560" t="s">
        <v>73921</v>
      </c>
      <c r="D3560" t="s">
        <v>78562</v>
      </c>
      <c r="E3560" t="s">
        <v>78669</v>
      </c>
      <c r="F3560" t="s">
        <v>78670</v>
      </c>
      <c r="G3560" t="s">
        <v>78671</v>
      </c>
      <c r="J3560" t="s">
        <v>78672</v>
      </c>
      <c r="O3560" t="s">
        <v>23875</v>
      </c>
      <c r="R3560" t="s">
        <v>1857</v>
      </c>
      <c r="S3560" t="s">
        <v>78673</v>
      </c>
      <c r="U3560" t="s">
        <v>78674</v>
      </c>
      <c r="V3560">
        <v>6463</v>
      </c>
      <c r="W3560" t="s">
        <v>24126</v>
      </c>
    </row>
    <row r="3561" spans="1:23" x14ac:dyDescent="0.25">
      <c r="A3561">
        <v>11367</v>
      </c>
      <c r="B3561" t="s">
        <v>37</v>
      </c>
      <c r="C3561" t="s">
        <v>73921</v>
      </c>
      <c r="D3561" t="s">
        <v>78562</v>
      </c>
      <c r="E3561" t="s">
        <v>78675</v>
      </c>
      <c r="F3561" t="s">
        <v>78676</v>
      </c>
      <c r="G3561" t="s">
        <v>78677</v>
      </c>
      <c r="H3561" t="s">
        <v>62645</v>
      </c>
      <c r="J3561" t="s">
        <v>78678</v>
      </c>
      <c r="K3561">
        <v>1959</v>
      </c>
      <c r="O3561" t="s">
        <v>23875</v>
      </c>
      <c r="R3561" t="s">
        <v>1857</v>
      </c>
      <c r="S3561" t="s">
        <v>78679</v>
      </c>
      <c r="U3561" t="s">
        <v>78680</v>
      </c>
      <c r="V3561">
        <v>6463</v>
      </c>
      <c r="W3561" t="s">
        <v>24126</v>
      </c>
    </row>
    <row r="3562" spans="1:23" x14ac:dyDescent="0.25">
      <c r="A3562">
        <v>11368</v>
      </c>
      <c r="B3562" t="s">
        <v>37</v>
      </c>
      <c r="C3562" t="s">
        <v>73921</v>
      </c>
      <c r="D3562" t="s">
        <v>78562</v>
      </c>
      <c r="E3562" t="s">
        <v>78681</v>
      </c>
      <c r="F3562" t="s">
        <v>78682</v>
      </c>
      <c r="G3562" t="s">
        <v>78683</v>
      </c>
      <c r="H3562" t="s">
        <v>62733</v>
      </c>
      <c r="J3562" t="s">
        <v>78684</v>
      </c>
      <c r="K3562">
        <v>1961</v>
      </c>
      <c r="O3562" t="s">
        <v>31503</v>
      </c>
      <c r="P3562" t="s">
        <v>17771</v>
      </c>
      <c r="R3562" t="s">
        <v>770</v>
      </c>
      <c r="V3562">
        <v>7197</v>
      </c>
      <c r="W3562" t="s">
        <v>31496</v>
      </c>
    </row>
    <row r="3563" spans="1:23" x14ac:dyDescent="0.25">
      <c r="A3563">
        <v>11369</v>
      </c>
      <c r="B3563" t="s">
        <v>37</v>
      </c>
      <c r="C3563" t="s">
        <v>73921</v>
      </c>
      <c r="D3563" t="s">
        <v>78562</v>
      </c>
      <c r="E3563" t="s">
        <v>78685</v>
      </c>
      <c r="F3563" t="s">
        <v>78686</v>
      </c>
      <c r="G3563" t="s">
        <v>78687</v>
      </c>
      <c r="H3563" t="s">
        <v>62645</v>
      </c>
      <c r="J3563" t="s">
        <v>78688</v>
      </c>
      <c r="O3563" t="s">
        <v>31503</v>
      </c>
      <c r="P3563" t="s">
        <v>17771</v>
      </c>
      <c r="R3563" t="s">
        <v>770</v>
      </c>
      <c r="U3563" t="s">
        <v>78689</v>
      </c>
      <c r="V3563">
        <v>7197</v>
      </c>
      <c r="W3563" t="s">
        <v>31496</v>
      </c>
    </row>
    <row r="3564" spans="1:23" x14ac:dyDescent="0.25">
      <c r="A3564">
        <v>11370</v>
      </c>
      <c r="B3564" t="s">
        <v>37</v>
      </c>
      <c r="C3564" t="s">
        <v>73921</v>
      </c>
      <c r="D3564" t="s">
        <v>78562</v>
      </c>
      <c r="E3564" t="s">
        <v>78690</v>
      </c>
      <c r="F3564" t="s">
        <v>78691</v>
      </c>
      <c r="G3564" t="s">
        <v>78692</v>
      </c>
      <c r="J3564" t="s">
        <v>10988</v>
      </c>
      <c r="O3564" t="s">
        <v>34800</v>
      </c>
      <c r="P3564" t="s">
        <v>33795</v>
      </c>
      <c r="R3564" t="s">
        <v>884</v>
      </c>
      <c r="V3564">
        <v>8124</v>
      </c>
      <c r="W3564" t="s">
        <v>40715</v>
      </c>
    </row>
    <row r="3565" spans="1:23" x14ac:dyDescent="0.25">
      <c r="A3565">
        <v>11371</v>
      </c>
      <c r="B3565" t="s">
        <v>37</v>
      </c>
      <c r="C3565" t="s">
        <v>73921</v>
      </c>
      <c r="D3565" t="s">
        <v>78562</v>
      </c>
      <c r="E3565" t="s">
        <v>78693</v>
      </c>
      <c r="F3565" t="s">
        <v>78694</v>
      </c>
      <c r="G3565" t="s">
        <v>78695</v>
      </c>
      <c r="J3565" t="s">
        <v>78696</v>
      </c>
      <c r="O3565" t="s">
        <v>34800</v>
      </c>
      <c r="P3565" t="s">
        <v>33795</v>
      </c>
      <c r="R3565" t="s">
        <v>884</v>
      </c>
      <c r="V3565">
        <v>8124</v>
      </c>
      <c r="W3565" t="s">
        <v>40715</v>
      </c>
    </row>
    <row r="3566" spans="1:23" x14ac:dyDescent="0.25">
      <c r="A3566">
        <v>11372</v>
      </c>
      <c r="B3566" t="s">
        <v>37</v>
      </c>
      <c r="C3566" t="s">
        <v>73921</v>
      </c>
      <c r="D3566" t="s">
        <v>78562</v>
      </c>
      <c r="E3566" t="s">
        <v>78697</v>
      </c>
      <c r="F3566" t="s">
        <v>78698</v>
      </c>
      <c r="G3566" t="s">
        <v>78699</v>
      </c>
      <c r="H3566" t="s">
        <v>62645</v>
      </c>
      <c r="J3566" t="s">
        <v>78700</v>
      </c>
      <c r="O3566" t="s">
        <v>34800</v>
      </c>
      <c r="P3566" t="s">
        <v>33795</v>
      </c>
      <c r="R3566" t="s">
        <v>884</v>
      </c>
      <c r="U3566" t="s">
        <v>78701</v>
      </c>
      <c r="V3566">
        <v>8124</v>
      </c>
      <c r="W3566" t="s">
        <v>40715</v>
      </c>
    </row>
    <row r="3567" spans="1:23" x14ac:dyDescent="0.25">
      <c r="A3567">
        <v>11373</v>
      </c>
      <c r="B3567" t="s">
        <v>37</v>
      </c>
      <c r="C3567" t="s">
        <v>73921</v>
      </c>
      <c r="D3567" t="s">
        <v>78562</v>
      </c>
      <c r="E3567" t="s">
        <v>78702</v>
      </c>
      <c r="F3567" t="s">
        <v>78703</v>
      </c>
      <c r="G3567" t="s">
        <v>78704</v>
      </c>
      <c r="H3567" t="s">
        <v>62645</v>
      </c>
      <c r="J3567" t="s">
        <v>78705</v>
      </c>
      <c r="K3567">
        <v>1950</v>
      </c>
      <c r="O3567" t="s">
        <v>33797</v>
      </c>
      <c r="P3567" t="s">
        <v>33795</v>
      </c>
      <c r="R3567" t="s">
        <v>884</v>
      </c>
      <c r="U3567" t="s">
        <v>78706</v>
      </c>
      <c r="V3567">
        <v>8051</v>
      </c>
      <c r="W3567" t="s">
        <v>40015</v>
      </c>
    </row>
    <row r="3568" spans="1:23" x14ac:dyDescent="0.25">
      <c r="A3568">
        <v>11374</v>
      </c>
      <c r="B3568" t="s">
        <v>37</v>
      </c>
      <c r="C3568" t="s">
        <v>73921</v>
      </c>
      <c r="D3568" t="s">
        <v>78562</v>
      </c>
      <c r="E3568" t="s">
        <v>78707</v>
      </c>
      <c r="F3568" t="s">
        <v>78708</v>
      </c>
      <c r="G3568" t="s">
        <v>78709</v>
      </c>
      <c r="H3568" t="s">
        <v>71711</v>
      </c>
      <c r="J3568" t="s">
        <v>78710</v>
      </c>
      <c r="K3568">
        <v>1932</v>
      </c>
      <c r="O3568" t="s">
        <v>3858</v>
      </c>
      <c r="P3568" t="s">
        <v>3854</v>
      </c>
      <c r="R3568" t="s">
        <v>52</v>
      </c>
      <c r="S3568" t="s">
        <v>78711</v>
      </c>
      <c r="U3568" t="s">
        <v>78712</v>
      </c>
      <c r="V3568">
        <v>3167</v>
      </c>
      <c r="W3568" t="s">
        <v>3847</v>
      </c>
    </row>
    <row r="3569" spans="1:23" x14ac:dyDescent="0.25">
      <c r="A3569">
        <v>11375</v>
      </c>
      <c r="B3569" t="s">
        <v>37</v>
      </c>
      <c r="C3569" t="s">
        <v>73921</v>
      </c>
      <c r="D3569" t="s">
        <v>78562</v>
      </c>
      <c r="E3569" t="s">
        <v>78713</v>
      </c>
      <c r="F3569" t="s">
        <v>78714</v>
      </c>
      <c r="G3569" t="s">
        <v>78715</v>
      </c>
      <c r="H3569" t="s">
        <v>62733</v>
      </c>
      <c r="J3569" t="s">
        <v>78716</v>
      </c>
      <c r="O3569" t="s">
        <v>33797</v>
      </c>
      <c r="P3569" t="s">
        <v>33795</v>
      </c>
      <c r="R3569" t="s">
        <v>884</v>
      </c>
      <c r="U3569" t="s">
        <v>78717</v>
      </c>
      <c r="V3569">
        <v>8051</v>
      </c>
      <c r="W3569" t="s">
        <v>40015</v>
      </c>
    </row>
    <row r="3570" spans="1:23" x14ac:dyDescent="0.25">
      <c r="A3570">
        <v>11376</v>
      </c>
      <c r="B3570" t="s">
        <v>37</v>
      </c>
      <c r="C3570" t="s">
        <v>73921</v>
      </c>
      <c r="D3570" t="s">
        <v>78562</v>
      </c>
      <c r="E3570" t="s">
        <v>78718</v>
      </c>
      <c r="F3570" t="s">
        <v>78719</v>
      </c>
      <c r="G3570" t="s">
        <v>78720</v>
      </c>
      <c r="H3570" t="s">
        <v>62733</v>
      </c>
      <c r="J3570" t="s">
        <v>78721</v>
      </c>
      <c r="K3570">
        <v>1952</v>
      </c>
      <c r="O3570" t="s">
        <v>33797</v>
      </c>
      <c r="P3570" t="s">
        <v>33795</v>
      </c>
      <c r="R3570" t="s">
        <v>884</v>
      </c>
      <c r="V3570">
        <v>7421</v>
      </c>
      <c r="W3570" t="s">
        <v>33803</v>
      </c>
    </row>
    <row r="3571" spans="1:23" x14ac:dyDescent="0.25">
      <c r="A3571">
        <v>11377</v>
      </c>
      <c r="B3571" t="s">
        <v>37</v>
      </c>
      <c r="C3571" t="s">
        <v>73921</v>
      </c>
      <c r="D3571" t="s">
        <v>78562</v>
      </c>
      <c r="E3571" t="s">
        <v>78722</v>
      </c>
      <c r="F3571" t="s">
        <v>78723</v>
      </c>
      <c r="G3571" t="s">
        <v>78724</v>
      </c>
      <c r="H3571" t="s">
        <v>62645</v>
      </c>
      <c r="J3571" t="s">
        <v>578</v>
      </c>
      <c r="O3571" t="s">
        <v>33797</v>
      </c>
      <c r="P3571" t="s">
        <v>33795</v>
      </c>
      <c r="R3571" t="s">
        <v>884</v>
      </c>
      <c r="V3571">
        <v>7421</v>
      </c>
      <c r="W3571" t="s">
        <v>33803</v>
      </c>
    </row>
    <row r="3572" spans="1:23" x14ac:dyDescent="0.25">
      <c r="A3572">
        <v>11378</v>
      </c>
      <c r="B3572" t="s">
        <v>37</v>
      </c>
      <c r="C3572" t="s">
        <v>73921</v>
      </c>
      <c r="D3572" t="s">
        <v>78562</v>
      </c>
      <c r="E3572" t="s">
        <v>78725</v>
      </c>
      <c r="F3572" t="s">
        <v>78726</v>
      </c>
      <c r="G3572" t="s">
        <v>78727</v>
      </c>
      <c r="H3572" t="s">
        <v>63275</v>
      </c>
      <c r="J3572" t="s">
        <v>78728</v>
      </c>
      <c r="O3572" t="s">
        <v>33797</v>
      </c>
      <c r="P3572" t="s">
        <v>33795</v>
      </c>
      <c r="R3572" t="s">
        <v>884</v>
      </c>
      <c r="V3572">
        <v>7421</v>
      </c>
      <c r="W3572" t="s">
        <v>33803</v>
      </c>
    </row>
    <row r="3573" spans="1:23" x14ac:dyDescent="0.25">
      <c r="A3573">
        <v>11379</v>
      </c>
      <c r="B3573" t="s">
        <v>37</v>
      </c>
      <c r="C3573" t="s">
        <v>73921</v>
      </c>
      <c r="D3573" t="s">
        <v>78729</v>
      </c>
      <c r="E3573" t="s">
        <v>78730</v>
      </c>
      <c r="F3573" t="s">
        <v>78731</v>
      </c>
      <c r="G3573" t="s">
        <v>78732</v>
      </c>
      <c r="H3573" t="s">
        <v>62645</v>
      </c>
      <c r="J3573" t="s">
        <v>67384</v>
      </c>
      <c r="K3573">
        <v>1940</v>
      </c>
      <c r="O3573" t="s">
        <v>7470</v>
      </c>
      <c r="R3573" t="s">
        <v>2292</v>
      </c>
      <c r="U3573" t="s">
        <v>78733</v>
      </c>
      <c r="V3573">
        <v>4877</v>
      </c>
      <c r="W3573" t="s">
        <v>7464</v>
      </c>
    </row>
    <row r="3574" spans="1:23" x14ac:dyDescent="0.25">
      <c r="A3574">
        <v>11380</v>
      </c>
      <c r="B3574" t="s">
        <v>37</v>
      </c>
      <c r="C3574" t="s">
        <v>73921</v>
      </c>
      <c r="D3574" t="s">
        <v>78729</v>
      </c>
      <c r="E3574" t="s">
        <v>78734</v>
      </c>
      <c r="F3574" t="s">
        <v>78735</v>
      </c>
      <c r="G3574" t="s">
        <v>78736</v>
      </c>
      <c r="H3574" t="s">
        <v>62733</v>
      </c>
      <c r="J3574" t="s">
        <v>64910</v>
      </c>
      <c r="K3574">
        <v>1955</v>
      </c>
      <c r="O3574" t="s">
        <v>7470</v>
      </c>
      <c r="R3574" t="s">
        <v>2292</v>
      </c>
      <c r="V3574">
        <v>4877</v>
      </c>
      <c r="W3574" t="s">
        <v>7464</v>
      </c>
    </row>
    <row r="3575" spans="1:23" x14ac:dyDescent="0.25">
      <c r="A3575">
        <v>11381</v>
      </c>
      <c r="B3575" t="s">
        <v>37</v>
      </c>
      <c r="C3575" t="s">
        <v>73921</v>
      </c>
      <c r="D3575" t="s">
        <v>78729</v>
      </c>
      <c r="E3575" t="s">
        <v>78737</v>
      </c>
      <c r="F3575" t="s">
        <v>78738</v>
      </c>
      <c r="G3575" t="s">
        <v>78739</v>
      </c>
      <c r="J3575" t="s">
        <v>78740</v>
      </c>
      <c r="K3575">
        <v>1941</v>
      </c>
      <c r="O3575" t="s">
        <v>31623</v>
      </c>
      <c r="R3575" t="s">
        <v>2292</v>
      </c>
      <c r="V3575">
        <v>7208</v>
      </c>
      <c r="W3575" t="s">
        <v>31616</v>
      </c>
    </row>
    <row r="3576" spans="1:23" x14ac:dyDescent="0.25">
      <c r="A3576">
        <v>11382</v>
      </c>
      <c r="B3576" t="s">
        <v>37</v>
      </c>
      <c r="C3576" t="s">
        <v>73921</v>
      </c>
      <c r="D3576" t="s">
        <v>78729</v>
      </c>
      <c r="E3576" t="s">
        <v>78741</v>
      </c>
      <c r="F3576" t="s">
        <v>78742</v>
      </c>
      <c r="G3576" t="s">
        <v>78743</v>
      </c>
      <c r="J3576" t="s">
        <v>78744</v>
      </c>
      <c r="K3576">
        <v>1943</v>
      </c>
      <c r="O3576" t="s">
        <v>31623</v>
      </c>
      <c r="R3576" t="s">
        <v>2292</v>
      </c>
      <c r="V3576">
        <v>7208</v>
      </c>
      <c r="W3576" t="s">
        <v>31616</v>
      </c>
    </row>
    <row r="3577" spans="1:23" x14ac:dyDescent="0.25">
      <c r="A3577">
        <v>11383</v>
      </c>
      <c r="B3577" t="s">
        <v>37</v>
      </c>
      <c r="C3577" t="s">
        <v>73921</v>
      </c>
      <c r="D3577" t="s">
        <v>78729</v>
      </c>
      <c r="E3577" t="s">
        <v>78745</v>
      </c>
      <c r="F3577" t="s">
        <v>78746</v>
      </c>
      <c r="G3577" t="s">
        <v>78747</v>
      </c>
      <c r="J3577" t="s">
        <v>78748</v>
      </c>
      <c r="K3577">
        <v>1955</v>
      </c>
      <c r="O3577" t="s">
        <v>31623</v>
      </c>
      <c r="R3577" t="s">
        <v>2292</v>
      </c>
      <c r="V3577">
        <v>7208</v>
      </c>
      <c r="W3577" t="s">
        <v>31616</v>
      </c>
    </row>
    <row r="3578" spans="1:23" x14ac:dyDescent="0.25">
      <c r="A3578">
        <v>11384</v>
      </c>
      <c r="B3578" t="s">
        <v>37</v>
      </c>
      <c r="C3578" t="s">
        <v>73921</v>
      </c>
      <c r="D3578" t="s">
        <v>78729</v>
      </c>
      <c r="E3578" t="s">
        <v>78749</v>
      </c>
      <c r="F3578" t="s">
        <v>78750</v>
      </c>
      <c r="G3578" t="s">
        <v>78751</v>
      </c>
      <c r="H3578" t="s">
        <v>62645</v>
      </c>
      <c r="J3578" t="s">
        <v>78752</v>
      </c>
      <c r="K3578">
        <v>1957</v>
      </c>
      <c r="O3578" t="s">
        <v>7617</v>
      </c>
      <c r="R3578" t="s">
        <v>2292</v>
      </c>
      <c r="U3578" t="s">
        <v>78753</v>
      </c>
      <c r="V3578">
        <v>4889</v>
      </c>
      <c r="W3578" t="s">
        <v>7610</v>
      </c>
    </row>
    <row r="3579" spans="1:23" x14ac:dyDescent="0.25">
      <c r="A3579">
        <v>11385</v>
      </c>
      <c r="B3579" t="s">
        <v>37</v>
      </c>
      <c r="C3579" t="s">
        <v>73921</v>
      </c>
      <c r="D3579" t="s">
        <v>78729</v>
      </c>
      <c r="E3579" t="s">
        <v>78754</v>
      </c>
      <c r="F3579" t="s">
        <v>78755</v>
      </c>
      <c r="G3579" t="s">
        <v>78756</v>
      </c>
      <c r="J3579" t="s">
        <v>78757</v>
      </c>
      <c r="K3579">
        <v>1942</v>
      </c>
      <c r="O3579" t="s">
        <v>17851</v>
      </c>
      <c r="P3579" t="s">
        <v>1444</v>
      </c>
      <c r="R3579" t="s">
        <v>1070</v>
      </c>
      <c r="U3579" t="s">
        <v>78758</v>
      </c>
      <c r="V3579">
        <v>5860</v>
      </c>
      <c r="W3579" t="s">
        <v>17845</v>
      </c>
    </row>
    <row r="3580" spans="1:23" x14ac:dyDescent="0.25">
      <c r="A3580">
        <v>11386</v>
      </c>
      <c r="B3580" t="s">
        <v>37</v>
      </c>
      <c r="C3580" t="s">
        <v>73921</v>
      </c>
      <c r="D3580" t="s">
        <v>78729</v>
      </c>
      <c r="E3580" t="s">
        <v>78759</v>
      </c>
      <c r="F3580" t="s">
        <v>78760</v>
      </c>
      <c r="G3580" t="s">
        <v>78761</v>
      </c>
      <c r="J3580" t="s">
        <v>78762</v>
      </c>
      <c r="O3580" t="s">
        <v>35709</v>
      </c>
      <c r="R3580" t="s">
        <v>2292</v>
      </c>
      <c r="V3580">
        <v>7617</v>
      </c>
      <c r="W3580" t="s">
        <v>35703</v>
      </c>
    </row>
    <row r="3581" spans="1:23" x14ac:dyDescent="0.25">
      <c r="A3581">
        <v>11387</v>
      </c>
      <c r="B3581" t="s">
        <v>37</v>
      </c>
      <c r="C3581" t="s">
        <v>73921</v>
      </c>
      <c r="D3581" t="s">
        <v>78729</v>
      </c>
      <c r="E3581" t="s">
        <v>78763</v>
      </c>
      <c r="F3581" t="s">
        <v>78764</v>
      </c>
      <c r="G3581" t="s">
        <v>78765</v>
      </c>
      <c r="J3581" t="s">
        <v>78766</v>
      </c>
      <c r="K3581">
        <v>1932</v>
      </c>
      <c r="O3581" t="s">
        <v>35709</v>
      </c>
      <c r="R3581" t="s">
        <v>2292</v>
      </c>
      <c r="S3581" t="s">
        <v>78767</v>
      </c>
      <c r="U3581" t="s">
        <v>78768</v>
      </c>
      <c r="V3581">
        <v>7617</v>
      </c>
      <c r="W3581" t="s">
        <v>35703</v>
      </c>
    </row>
    <row r="3582" spans="1:23" x14ac:dyDescent="0.25">
      <c r="A3582">
        <v>11388</v>
      </c>
      <c r="B3582" t="s">
        <v>37</v>
      </c>
      <c r="C3582" t="s">
        <v>73921</v>
      </c>
      <c r="D3582" t="s">
        <v>78729</v>
      </c>
      <c r="E3582" t="s">
        <v>78769</v>
      </c>
      <c r="F3582" t="s">
        <v>78770</v>
      </c>
      <c r="G3582" t="s">
        <v>78771</v>
      </c>
      <c r="J3582" t="s">
        <v>78772</v>
      </c>
      <c r="O3582" t="s">
        <v>35709</v>
      </c>
      <c r="R3582" t="s">
        <v>2292</v>
      </c>
      <c r="S3582" t="s">
        <v>78773</v>
      </c>
      <c r="U3582" t="s">
        <v>78774</v>
      </c>
      <c r="V3582">
        <v>7617</v>
      </c>
      <c r="W3582" t="s">
        <v>35703</v>
      </c>
    </row>
    <row r="3583" spans="1:23" x14ac:dyDescent="0.25">
      <c r="A3583">
        <v>11389</v>
      </c>
      <c r="B3583" t="s">
        <v>37</v>
      </c>
      <c r="C3583" t="s">
        <v>73921</v>
      </c>
      <c r="D3583" t="s">
        <v>78729</v>
      </c>
      <c r="E3583" t="s">
        <v>78775</v>
      </c>
      <c r="F3583" t="s">
        <v>78776</v>
      </c>
      <c r="G3583" t="s">
        <v>78777</v>
      </c>
      <c r="J3583" t="s">
        <v>78778</v>
      </c>
      <c r="O3583" t="s">
        <v>35709</v>
      </c>
      <c r="R3583" t="s">
        <v>2292</v>
      </c>
      <c r="V3583">
        <v>7617</v>
      </c>
      <c r="W3583" t="s">
        <v>35703</v>
      </c>
    </row>
    <row r="3584" spans="1:23" x14ac:dyDescent="0.25">
      <c r="A3584">
        <v>11390</v>
      </c>
      <c r="B3584" t="s">
        <v>37</v>
      </c>
      <c r="C3584" t="s">
        <v>73921</v>
      </c>
      <c r="D3584" t="s">
        <v>78729</v>
      </c>
      <c r="E3584" t="s">
        <v>78779</v>
      </c>
      <c r="F3584" t="s">
        <v>78780</v>
      </c>
      <c r="G3584" t="s">
        <v>78781</v>
      </c>
      <c r="H3584" t="s">
        <v>64683</v>
      </c>
      <c r="J3584" t="s">
        <v>78782</v>
      </c>
      <c r="K3584">
        <v>1948</v>
      </c>
      <c r="O3584" t="s">
        <v>35709</v>
      </c>
      <c r="R3584" t="s">
        <v>2292</v>
      </c>
      <c r="S3584" t="s">
        <v>78783</v>
      </c>
      <c r="U3584" t="s">
        <v>78784</v>
      </c>
      <c r="V3584">
        <v>7617</v>
      </c>
      <c r="W3584" t="s">
        <v>35703</v>
      </c>
    </row>
    <row r="3585" spans="1:23" x14ac:dyDescent="0.25">
      <c r="A3585">
        <v>11391</v>
      </c>
      <c r="B3585" t="s">
        <v>37</v>
      </c>
      <c r="C3585" t="s">
        <v>73921</v>
      </c>
      <c r="D3585" t="s">
        <v>78729</v>
      </c>
      <c r="E3585" t="s">
        <v>78785</v>
      </c>
      <c r="F3585" t="s">
        <v>78786</v>
      </c>
      <c r="G3585" t="s">
        <v>78787</v>
      </c>
      <c r="H3585" t="s">
        <v>67333</v>
      </c>
      <c r="J3585" t="s">
        <v>78788</v>
      </c>
      <c r="K3585">
        <v>1948</v>
      </c>
      <c r="O3585" t="s">
        <v>35709</v>
      </c>
      <c r="R3585" t="s">
        <v>2292</v>
      </c>
      <c r="S3585" t="s">
        <v>78789</v>
      </c>
      <c r="U3585" t="s">
        <v>78790</v>
      </c>
      <c r="V3585">
        <v>7617</v>
      </c>
      <c r="W3585" t="s">
        <v>35703</v>
      </c>
    </row>
    <row r="3586" spans="1:23" x14ac:dyDescent="0.25">
      <c r="A3586">
        <v>11392</v>
      </c>
      <c r="B3586" t="s">
        <v>37</v>
      </c>
      <c r="C3586" t="s">
        <v>73921</v>
      </c>
      <c r="D3586" t="s">
        <v>78729</v>
      </c>
      <c r="E3586" t="s">
        <v>78791</v>
      </c>
      <c r="F3586" t="s">
        <v>78792</v>
      </c>
      <c r="G3586" t="s">
        <v>78793</v>
      </c>
      <c r="J3586" t="s">
        <v>78794</v>
      </c>
      <c r="O3586" t="s">
        <v>35709</v>
      </c>
      <c r="R3586" t="s">
        <v>2292</v>
      </c>
      <c r="V3586">
        <v>7617</v>
      </c>
      <c r="W3586" t="s">
        <v>35703</v>
      </c>
    </row>
    <row r="3587" spans="1:23" x14ac:dyDescent="0.25">
      <c r="A3587">
        <v>11393</v>
      </c>
      <c r="B3587" t="s">
        <v>37</v>
      </c>
      <c r="C3587" t="s">
        <v>73921</v>
      </c>
      <c r="D3587" t="s">
        <v>78729</v>
      </c>
      <c r="E3587" t="s">
        <v>78795</v>
      </c>
      <c r="F3587" t="s">
        <v>78796</v>
      </c>
      <c r="G3587" t="s">
        <v>78797</v>
      </c>
      <c r="J3587" t="s">
        <v>77059</v>
      </c>
      <c r="K3587">
        <v>1967</v>
      </c>
      <c r="O3587" t="s">
        <v>16307</v>
      </c>
      <c r="R3587" t="s">
        <v>2292</v>
      </c>
      <c r="S3587" t="s">
        <v>78798</v>
      </c>
      <c r="V3587">
        <v>5705</v>
      </c>
      <c r="W3587" t="s">
        <v>16300</v>
      </c>
    </row>
    <row r="3588" spans="1:23" x14ac:dyDescent="0.25">
      <c r="A3588">
        <v>11394</v>
      </c>
      <c r="B3588" t="s">
        <v>37</v>
      </c>
      <c r="C3588" t="s">
        <v>73921</v>
      </c>
      <c r="D3588" t="s">
        <v>78729</v>
      </c>
      <c r="E3588" t="s">
        <v>78799</v>
      </c>
      <c r="F3588" t="s">
        <v>78800</v>
      </c>
      <c r="G3588" t="s">
        <v>78801</v>
      </c>
      <c r="J3588" t="s">
        <v>78802</v>
      </c>
      <c r="K3588">
        <v>1940</v>
      </c>
      <c r="O3588" t="s">
        <v>16307</v>
      </c>
      <c r="R3588" t="s">
        <v>2292</v>
      </c>
      <c r="S3588" t="s">
        <v>78803</v>
      </c>
      <c r="V3588">
        <v>5705</v>
      </c>
      <c r="W3588" t="s">
        <v>16300</v>
      </c>
    </row>
    <row r="3589" spans="1:23" x14ac:dyDescent="0.25">
      <c r="A3589">
        <v>11395</v>
      </c>
      <c r="B3589" t="s">
        <v>37</v>
      </c>
      <c r="C3589" t="s">
        <v>73921</v>
      </c>
      <c r="D3589" t="s">
        <v>78729</v>
      </c>
      <c r="E3589" t="s">
        <v>78804</v>
      </c>
      <c r="F3589" t="s">
        <v>78805</v>
      </c>
      <c r="G3589" t="s">
        <v>78806</v>
      </c>
      <c r="H3589" t="s">
        <v>62645</v>
      </c>
      <c r="J3589" t="s">
        <v>77059</v>
      </c>
      <c r="K3589">
        <v>1951</v>
      </c>
      <c r="O3589" t="s">
        <v>16307</v>
      </c>
      <c r="R3589" t="s">
        <v>2292</v>
      </c>
      <c r="U3589" t="s">
        <v>78807</v>
      </c>
      <c r="V3589">
        <v>5705</v>
      </c>
      <c r="W3589" t="s">
        <v>16300</v>
      </c>
    </row>
    <row r="3590" spans="1:23" x14ac:dyDescent="0.25">
      <c r="A3590">
        <v>11396</v>
      </c>
      <c r="B3590" t="s">
        <v>37</v>
      </c>
      <c r="C3590" t="s">
        <v>73921</v>
      </c>
      <c r="D3590" t="s">
        <v>78729</v>
      </c>
      <c r="E3590" t="s">
        <v>78808</v>
      </c>
      <c r="F3590" t="s">
        <v>78809</v>
      </c>
      <c r="G3590" t="s">
        <v>78810</v>
      </c>
      <c r="H3590" t="s">
        <v>78811</v>
      </c>
      <c r="J3590" t="s">
        <v>78812</v>
      </c>
      <c r="K3590">
        <v>1956</v>
      </c>
      <c r="O3590" t="s">
        <v>15778</v>
      </c>
      <c r="R3590" t="s">
        <v>3069</v>
      </c>
      <c r="S3590" t="s">
        <v>71084</v>
      </c>
      <c r="U3590" t="s">
        <v>78813</v>
      </c>
      <c r="V3590">
        <v>5654</v>
      </c>
      <c r="W3590" t="s">
        <v>15771</v>
      </c>
    </row>
    <row r="3591" spans="1:23" x14ac:dyDescent="0.25">
      <c r="A3591">
        <v>11397</v>
      </c>
      <c r="B3591" t="s">
        <v>37</v>
      </c>
      <c r="C3591" t="s">
        <v>73921</v>
      </c>
      <c r="D3591" t="s">
        <v>78729</v>
      </c>
      <c r="E3591" t="s">
        <v>78814</v>
      </c>
      <c r="F3591" t="s">
        <v>78815</v>
      </c>
      <c r="G3591" t="s">
        <v>78816</v>
      </c>
      <c r="J3591" t="s">
        <v>77059</v>
      </c>
      <c r="K3591">
        <v>1942</v>
      </c>
      <c r="O3591" t="s">
        <v>16307</v>
      </c>
      <c r="R3591" t="s">
        <v>2292</v>
      </c>
      <c r="U3591" t="s">
        <v>78817</v>
      </c>
      <c r="V3591">
        <v>5705</v>
      </c>
      <c r="W3591" t="s">
        <v>16300</v>
      </c>
    </row>
    <row r="3592" spans="1:23" x14ac:dyDescent="0.25">
      <c r="A3592">
        <v>11398</v>
      </c>
      <c r="B3592" t="s">
        <v>37</v>
      </c>
      <c r="C3592" t="s">
        <v>73921</v>
      </c>
      <c r="D3592" t="s">
        <v>78729</v>
      </c>
      <c r="E3592" t="s">
        <v>78818</v>
      </c>
      <c r="F3592" t="s">
        <v>78819</v>
      </c>
      <c r="G3592" t="s">
        <v>78820</v>
      </c>
      <c r="H3592" t="s">
        <v>62645</v>
      </c>
      <c r="J3592" t="s">
        <v>71563</v>
      </c>
      <c r="O3592" t="s">
        <v>3294</v>
      </c>
      <c r="R3592" t="s">
        <v>2292</v>
      </c>
      <c r="U3592" t="s">
        <v>78821</v>
      </c>
      <c r="V3592">
        <v>5944</v>
      </c>
      <c r="W3592" t="s">
        <v>18737</v>
      </c>
    </row>
    <row r="3593" spans="1:23" x14ac:dyDescent="0.25">
      <c r="A3593">
        <v>11399</v>
      </c>
      <c r="B3593" t="s">
        <v>37</v>
      </c>
      <c r="C3593" t="s">
        <v>73921</v>
      </c>
      <c r="D3593" t="s">
        <v>78729</v>
      </c>
      <c r="E3593" t="s">
        <v>78822</v>
      </c>
      <c r="F3593" t="s">
        <v>78823</v>
      </c>
      <c r="G3593" t="s">
        <v>78824</v>
      </c>
      <c r="H3593" t="s">
        <v>62733</v>
      </c>
      <c r="J3593" t="s">
        <v>74788</v>
      </c>
      <c r="O3593" t="s">
        <v>3294</v>
      </c>
      <c r="R3593" t="s">
        <v>2292</v>
      </c>
      <c r="U3593" t="s">
        <v>78825</v>
      </c>
      <c r="V3593">
        <v>5944</v>
      </c>
      <c r="W3593" t="s">
        <v>18737</v>
      </c>
    </row>
    <row r="3594" spans="1:23" x14ac:dyDescent="0.25">
      <c r="A3594">
        <v>11400</v>
      </c>
      <c r="B3594" t="s">
        <v>37</v>
      </c>
      <c r="C3594" t="s">
        <v>73921</v>
      </c>
      <c r="D3594" t="s">
        <v>78729</v>
      </c>
      <c r="E3594" t="s">
        <v>78826</v>
      </c>
      <c r="F3594" t="s">
        <v>78827</v>
      </c>
      <c r="G3594" t="s">
        <v>78828</v>
      </c>
      <c r="H3594" t="s">
        <v>62733</v>
      </c>
      <c r="J3594" t="s">
        <v>66772</v>
      </c>
      <c r="K3594">
        <v>1945</v>
      </c>
      <c r="O3594" t="s">
        <v>3294</v>
      </c>
      <c r="R3594" t="s">
        <v>2292</v>
      </c>
      <c r="U3594" t="s">
        <v>78829</v>
      </c>
      <c r="V3594">
        <v>5937</v>
      </c>
      <c r="W3594" t="s">
        <v>18661</v>
      </c>
    </row>
    <row r="3595" spans="1:23" x14ac:dyDescent="0.25">
      <c r="A3595">
        <v>11401</v>
      </c>
      <c r="B3595" t="s">
        <v>37</v>
      </c>
      <c r="C3595" t="s">
        <v>73921</v>
      </c>
      <c r="D3595" t="s">
        <v>78729</v>
      </c>
      <c r="E3595" t="s">
        <v>78830</v>
      </c>
      <c r="F3595" t="s">
        <v>78831</v>
      </c>
      <c r="G3595" t="s">
        <v>78832</v>
      </c>
      <c r="J3595" t="s">
        <v>64839</v>
      </c>
      <c r="O3595" t="s">
        <v>3294</v>
      </c>
      <c r="R3595" t="s">
        <v>2292</v>
      </c>
      <c r="V3595">
        <v>5937</v>
      </c>
      <c r="W3595" t="s">
        <v>18661</v>
      </c>
    </row>
    <row r="3596" spans="1:23" x14ac:dyDescent="0.25">
      <c r="A3596">
        <v>11402</v>
      </c>
      <c r="B3596" t="s">
        <v>37</v>
      </c>
      <c r="C3596" t="s">
        <v>73921</v>
      </c>
      <c r="D3596" t="s">
        <v>78729</v>
      </c>
      <c r="E3596" t="s">
        <v>78833</v>
      </c>
      <c r="F3596" t="s">
        <v>78834</v>
      </c>
      <c r="G3596" t="s">
        <v>78835</v>
      </c>
      <c r="H3596" t="s">
        <v>78836</v>
      </c>
      <c r="J3596" t="s">
        <v>78837</v>
      </c>
      <c r="K3596">
        <v>1957</v>
      </c>
      <c r="O3596" t="s">
        <v>3667</v>
      </c>
      <c r="R3596" t="s">
        <v>2292</v>
      </c>
      <c r="U3596" t="s">
        <v>78838</v>
      </c>
      <c r="V3596">
        <v>3152</v>
      </c>
      <c r="W3596" t="s">
        <v>3656</v>
      </c>
    </row>
    <row r="3597" spans="1:23" x14ac:dyDescent="0.25">
      <c r="A3597">
        <v>11403</v>
      </c>
      <c r="B3597" t="s">
        <v>37</v>
      </c>
      <c r="C3597" t="s">
        <v>73921</v>
      </c>
      <c r="D3597" t="s">
        <v>78729</v>
      </c>
      <c r="E3597" t="s">
        <v>78839</v>
      </c>
      <c r="F3597" t="s">
        <v>78840</v>
      </c>
      <c r="G3597" t="s">
        <v>78841</v>
      </c>
      <c r="J3597" t="s">
        <v>78842</v>
      </c>
      <c r="K3597">
        <v>1926</v>
      </c>
      <c r="O3597" t="s">
        <v>20002</v>
      </c>
      <c r="R3597" t="s">
        <v>2292</v>
      </c>
      <c r="V3597">
        <v>6065</v>
      </c>
      <c r="W3597" t="s">
        <v>19996</v>
      </c>
    </row>
    <row r="3598" spans="1:23" x14ac:dyDescent="0.25">
      <c r="A3598">
        <v>11404</v>
      </c>
      <c r="B3598" t="s">
        <v>37</v>
      </c>
      <c r="C3598" t="s">
        <v>73921</v>
      </c>
      <c r="D3598" t="s">
        <v>78729</v>
      </c>
      <c r="E3598" t="s">
        <v>78843</v>
      </c>
      <c r="F3598" t="s">
        <v>78844</v>
      </c>
      <c r="G3598" t="s">
        <v>78845</v>
      </c>
      <c r="J3598" t="s">
        <v>78846</v>
      </c>
      <c r="K3598">
        <v>1945</v>
      </c>
      <c r="O3598" t="s">
        <v>22331</v>
      </c>
      <c r="R3598" t="s">
        <v>2292</v>
      </c>
      <c r="S3598" t="s">
        <v>78847</v>
      </c>
      <c r="U3598" t="s">
        <v>78848</v>
      </c>
      <c r="V3598">
        <v>6286</v>
      </c>
      <c r="W3598" t="s">
        <v>22323</v>
      </c>
    </row>
    <row r="3599" spans="1:23" x14ac:dyDescent="0.25">
      <c r="A3599">
        <v>11405</v>
      </c>
      <c r="B3599" t="s">
        <v>37</v>
      </c>
      <c r="C3599" t="s">
        <v>73921</v>
      </c>
      <c r="D3599" t="s">
        <v>78729</v>
      </c>
      <c r="E3599" t="s">
        <v>78849</v>
      </c>
      <c r="F3599" t="s">
        <v>78850</v>
      </c>
      <c r="G3599" t="s">
        <v>78851</v>
      </c>
      <c r="H3599" t="s">
        <v>62645</v>
      </c>
      <c r="J3599" t="s">
        <v>78852</v>
      </c>
      <c r="K3599">
        <v>1961</v>
      </c>
      <c r="O3599" t="s">
        <v>22331</v>
      </c>
      <c r="R3599" t="s">
        <v>2292</v>
      </c>
      <c r="U3599" t="s">
        <v>78853</v>
      </c>
      <c r="V3599">
        <v>6286</v>
      </c>
      <c r="W3599" t="s">
        <v>22323</v>
      </c>
    </row>
    <row r="3600" spans="1:23" x14ac:dyDescent="0.25">
      <c r="A3600">
        <v>11406</v>
      </c>
      <c r="B3600" t="s">
        <v>37</v>
      </c>
      <c r="C3600" t="s">
        <v>73921</v>
      </c>
      <c r="D3600" t="s">
        <v>78729</v>
      </c>
      <c r="E3600" t="s">
        <v>78854</v>
      </c>
      <c r="F3600" t="s">
        <v>78855</v>
      </c>
      <c r="G3600" t="s">
        <v>78856</v>
      </c>
      <c r="H3600" t="s">
        <v>62733</v>
      </c>
      <c r="J3600" t="s">
        <v>77059</v>
      </c>
      <c r="K3600">
        <v>1938</v>
      </c>
      <c r="O3600" t="s">
        <v>22431</v>
      </c>
      <c r="R3600" t="s">
        <v>2292</v>
      </c>
      <c r="V3600">
        <v>6295</v>
      </c>
      <c r="W3600" t="s">
        <v>22425</v>
      </c>
    </row>
    <row r="3601" spans="1:23" x14ac:dyDescent="0.25">
      <c r="A3601">
        <v>11407</v>
      </c>
      <c r="B3601" t="s">
        <v>37</v>
      </c>
      <c r="C3601" t="s">
        <v>73921</v>
      </c>
      <c r="D3601" t="s">
        <v>78729</v>
      </c>
      <c r="E3601" t="s">
        <v>78857</v>
      </c>
      <c r="F3601" t="s">
        <v>78858</v>
      </c>
      <c r="G3601" t="s">
        <v>78859</v>
      </c>
      <c r="J3601" t="s">
        <v>78860</v>
      </c>
      <c r="K3601">
        <v>1934</v>
      </c>
      <c r="O3601" t="s">
        <v>2148</v>
      </c>
      <c r="R3601" t="s">
        <v>658</v>
      </c>
      <c r="U3601" t="s">
        <v>78861</v>
      </c>
      <c r="V3601">
        <v>3204</v>
      </c>
      <c r="W3601" t="s">
        <v>4346</v>
      </c>
    </row>
    <row r="3602" spans="1:23" x14ac:dyDescent="0.25">
      <c r="A3602">
        <v>11408</v>
      </c>
      <c r="B3602" t="s">
        <v>37</v>
      </c>
      <c r="C3602" t="s">
        <v>73921</v>
      </c>
      <c r="D3602" t="s">
        <v>78729</v>
      </c>
      <c r="E3602" t="s">
        <v>78862</v>
      </c>
      <c r="F3602" t="s">
        <v>78863</v>
      </c>
      <c r="G3602" t="s">
        <v>78864</v>
      </c>
      <c r="J3602" t="s">
        <v>78865</v>
      </c>
      <c r="K3602">
        <v>1921</v>
      </c>
      <c r="O3602" t="s">
        <v>24804</v>
      </c>
      <c r="R3602" t="s">
        <v>2292</v>
      </c>
      <c r="V3602">
        <v>6529</v>
      </c>
      <c r="W3602" t="s">
        <v>24799</v>
      </c>
    </row>
    <row r="3603" spans="1:23" x14ac:dyDescent="0.25">
      <c r="A3603">
        <v>11409</v>
      </c>
      <c r="B3603" t="s">
        <v>37</v>
      </c>
      <c r="C3603" t="s">
        <v>73921</v>
      </c>
      <c r="D3603" t="s">
        <v>78729</v>
      </c>
      <c r="E3603" t="s">
        <v>78866</v>
      </c>
      <c r="F3603" t="s">
        <v>78867</v>
      </c>
      <c r="G3603" t="s">
        <v>78868</v>
      </c>
      <c r="J3603" t="s">
        <v>78869</v>
      </c>
      <c r="K3603">
        <v>1924</v>
      </c>
      <c r="O3603" t="s">
        <v>24804</v>
      </c>
      <c r="R3603" t="s">
        <v>2292</v>
      </c>
      <c r="V3603">
        <v>6529</v>
      </c>
      <c r="W3603" t="s">
        <v>24799</v>
      </c>
    </row>
    <row r="3604" spans="1:23" x14ac:dyDescent="0.25">
      <c r="A3604">
        <v>11410</v>
      </c>
      <c r="B3604" t="s">
        <v>37</v>
      </c>
      <c r="C3604" t="s">
        <v>73921</v>
      </c>
      <c r="D3604" t="s">
        <v>78729</v>
      </c>
      <c r="E3604" t="s">
        <v>78870</v>
      </c>
      <c r="F3604" t="s">
        <v>78871</v>
      </c>
      <c r="G3604" t="s">
        <v>78872</v>
      </c>
      <c r="J3604" t="s">
        <v>78873</v>
      </c>
      <c r="K3604">
        <v>1939</v>
      </c>
      <c r="O3604" t="s">
        <v>24804</v>
      </c>
      <c r="R3604" t="s">
        <v>2292</v>
      </c>
      <c r="U3604" t="s">
        <v>78874</v>
      </c>
      <c r="V3604">
        <v>7177</v>
      </c>
      <c r="W3604" t="s">
        <v>31290</v>
      </c>
    </row>
    <row r="3605" spans="1:23" x14ac:dyDescent="0.25">
      <c r="A3605">
        <v>11411</v>
      </c>
      <c r="B3605" t="s">
        <v>37</v>
      </c>
      <c r="C3605" t="s">
        <v>73921</v>
      </c>
      <c r="D3605" t="s">
        <v>78729</v>
      </c>
      <c r="E3605" t="s">
        <v>78875</v>
      </c>
      <c r="F3605" t="s">
        <v>78876</v>
      </c>
      <c r="G3605" t="s">
        <v>78877</v>
      </c>
      <c r="J3605" t="s">
        <v>78878</v>
      </c>
      <c r="K3605">
        <v>1957</v>
      </c>
      <c r="O3605" t="s">
        <v>24804</v>
      </c>
      <c r="R3605" t="s">
        <v>2292</v>
      </c>
      <c r="U3605" t="s">
        <v>78879</v>
      </c>
      <c r="V3605">
        <v>7177</v>
      </c>
      <c r="W3605" t="s">
        <v>31290</v>
      </c>
    </row>
    <row r="3606" spans="1:23" x14ac:dyDescent="0.25">
      <c r="A3606">
        <v>11412</v>
      </c>
      <c r="B3606" t="s">
        <v>37</v>
      </c>
      <c r="C3606" t="s">
        <v>73921</v>
      </c>
      <c r="D3606" t="s">
        <v>78729</v>
      </c>
      <c r="E3606" t="s">
        <v>78880</v>
      </c>
      <c r="F3606" t="s">
        <v>70336</v>
      </c>
      <c r="G3606" t="s">
        <v>78881</v>
      </c>
      <c r="J3606" t="s">
        <v>78882</v>
      </c>
      <c r="K3606">
        <v>1949</v>
      </c>
      <c r="O3606" t="s">
        <v>29828</v>
      </c>
      <c r="R3606" t="s">
        <v>2292</v>
      </c>
      <c r="S3606" t="s">
        <v>78883</v>
      </c>
      <c r="V3606">
        <v>7039</v>
      </c>
      <c r="W3606" t="s">
        <v>29822</v>
      </c>
    </row>
    <row r="3607" spans="1:23" x14ac:dyDescent="0.25">
      <c r="A3607">
        <v>11413</v>
      </c>
      <c r="B3607" t="s">
        <v>37</v>
      </c>
      <c r="C3607" t="s">
        <v>73921</v>
      </c>
      <c r="D3607" t="s">
        <v>78729</v>
      </c>
      <c r="E3607" t="s">
        <v>78884</v>
      </c>
      <c r="F3607" t="s">
        <v>78885</v>
      </c>
      <c r="G3607" t="s">
        <v>78886</v>
      </c>
      <c r="J3607" t="s">
        <v>78887</v>
      </c>
      <c r="K3607">
        <v>1944</v>
      </c>
      <c r="O3607" t="s">
        <v>29828</v>
      </c>
      <c r="R3607" t="s">
        <v>2292</v>
      </c>
      <c r="S3607" t="s">
        <v>78888</v>
      </c>
      <c r="U3607" t="s">
        <v>78889</v>
      </c>
      <c r="V3607">
        <v>7039</v>
      </c>
      <c r="W3607" t="s">
        <v>29822</v>
      </c>
    </row>
    <row r="3608" spans="1:23" x14ac:dyDescent="0.25">
      <c r="A3608">
        <v>11414</v>
      </c>
      <c r="B3608" t="s">
        <v>37</v>
      </c>
      <c r="C3608" t="s">
        <v>73921</v>
      </c>
      <c r="D3608" t="s">
        <v>78729</v>
      </c>
      <c r="E3608" t="s">
        <v>78890</v>
      </c>
      <c r="F3608" t="s">
        <v>78891</v>
      </c>
      <c r="G3608" t="s">
        <v>78892</v>
      </c>
      <c r="J3608" t="s">
        <v>78893</v>
      </c>
      <c r="K3608">
        <v>1945</v>
      </c>
      <c r="O3608" t="s">
        <v>29828</v>
      </c>
      <c r="R3608" t="s">
        <v>2292</v>
      </c>
      <c r="S3608" t="s">
        <v>78894</v>
      </c>
      <c r="U3608" t="s">
        <v>78895</v>
      </c>
      <c r="V3608">
        <v>7039</v>
      </c>
      <c r="W3608" t="s">
        <v>29822</v>
      </c>
    </row>
    <row r="3609" spans="1:23" x14ac:dyDescent="0.25">
      <c r="A3609">
        <v>11415</v>
      </c>
      <c r="B3609" t="s">
        <v>37</v>
      </c>
      <c r="C3609" t="s">
        <v>73921</v>
      </c>
      <c r="D3609" t="s">
        <v>78729</v>
      </c>
      <c r="E3609" t="s">
        <v>78896</v>
      </c>
      <c r="F3609" t="s">
        <v>78897</v>
      </c>
      <c r="G3609" t="s">
        <v>78898</v>
      </c>
      <c r="H3609" t="s">
        <v>67333</v>
      </c>
      <c r="J3609" t="s">
        <v>78899</v>
      </c>
      <c r="K3609">
        <v>1958</v>
      </c>
      <c r="O3609" t="s">
        <v>29828</v>
      </c>
      <c r="R3609" t="s">
        <v>2292</v>
      </c>
      <c r="U3609" t="s">
        <v>78900</v>
      </c>
      <c r="V3609">
        <v>7039</v>
      </c>
      <c r="W3609" t="s">
        <v>29822</v>
      </c>
    </row>
    <row r="3610" spans="1:23" x14ac:dyDescent="0.25">
      <c r="A3610">
        <v>11416</v>
      </c>
      <c r="B3610" t="s">
        <v>37</v>
      </c>
      <c r="C3610" t="s">
        <v>73921</v>
      </c>
      <c r="D3610" t="s">
        <v>78729</v>
      </c>
      <c r="E3610" t="s">
        <v>78901</v>
      </c>
      <c r="F3610" t="s">
        <v>78902</v>
      </c>
      <c r="G3610" t="s">
        <v>78903</v>
      </c>
      <c r="H3610" t="s">
        <v>64683</v>
      </c>
      <c r="J3610" t="s">
        <v>64771</v>
      </c>
      <c r="K3610">
        <v>1964</v>
      </c>
      <c r="O3610" t="s">
        <v>29828</v>
      </c>
      <c r="R3610" t="s">
        <v>2292</v>
      </c>
      <c r="S3610" t="s">
        <v>78904</v>
      </c>
      <c r="U3610" t="s">
        <v>78905</v>
      </c>
      <c r="V3610">
        <v>7039</v>
      </c>
      <c r="W3610" t="s">
        <v>29822</v>
      </c>
    </row>
    <row r="3611" spans="1:23" x14ac:dyDescent="0.25">
      <c r="A3611">
        <v>11417</v>
      </c>
      <c r="B3611" t="s">
        <v>37</v>
      </c>
      <c r="C3611" t="s">
        <v>73921</v>
      </c>
      <c r="D3611" t="s">
        <v>78729</v>
      </c>
      <c r="E3611" t="s">
        <v>78906</v>
      </c>
      <c r="F3611" t="s">
        <v>78907</v>
      </c>
      <c r="G3611" t="s">
        <v>78908</v>
      </c>
      <c r="J3611" t="s">
        <v>78909</v>
      </c>
      <c r="K3611">
        <v>1951</v>
      </c>
      <c r="O3611" t="s">
        <v>29828</v>
      </c>
      <c r="R3611" t="s">
        <v>2292</v>
      </c>
      <c r="U3611" t="s">
        <v>78910</v>
      </c>
      <c r="V3611">
        <v>7039</v>
      </c>
      <c r="W3611" t="s">
        <v>29822</v>
      </c>
    </row>
    <row r="3612" spans="1:23" x14ac:dyDescent="0.25">
      <c r="A3612">
        <v>11418</v>
      </c>
      <c r="B3612" t="s">
        <v>37</v>
      </c>
      <c r="C3612" t="s">
        <v>73921</v>
      </c>
      <c r="D3612" t="s">
        <v>78729</v>
      </c>
      <c r="E3612" t="s">
        <v>78911</v>
      </c>
      <c r="F3612" t="s">
        <v>78912</v>
      </c>
      <c r="G3612" t="s">
        <v>78913</v>
      </c>
      <c r="J3612" t="s">
        <v>78914</v>
      </c>
      <c r="K3612">
        <v>1974</v>
      </c>
      <c r="O3612" t="s">
        <v>24144</v>
      </c>
      <c r="P3612" t="s">
        <v>9103</v>
      </c>
      <c r="R3612" t="s">
        <v>1325</v>
      </c>
      <c r="V3612">
        <v>6464</v>
      </c>
      <c r="W3612" t="s">
        <v>24137</v>
      </c>
    </row>
    <row r="3613" spans="1:23" x14ac:dyDescent="0.25">
      <c r="A3613">
        <v>11419</v>
      </c>
      <c r="B3613" t="s">
        <v>37</v>
      </c>
      <c r="C3613" t="s">
        <v>73921</v>
      </c>
      <c r="D3613" t="s">
        <v>78915</v>
      </c>
      <c r="E3613" t="s">
        <v>78916</v>
      </c>
      <c r="F3613" t="s">
        <v>78917</v>
      </c>
      <c r="G3613" t="s">
        <v>78918</v>
      </c>
      <c r="J3613" t="s">
        <v>78919</v>
      </c>
      <c r="K3613">
        <v>1966</v>
      </c>
      <c r="O3613" t="s">
        <v>29828</v>
      </c>
      <c r="R3613" t="s">
        <v>2292</v>
      </c>
      <c r="S3613" t="s">
        <v>78920</v>
      </c>
      <c r="U3613" t="s">
        <v>78921</v>
      </c>
      <c r="V3613">
        <v>7039</v>
      </c>
      <c r="W3613" t="s">
        <v>29822</v>
      </c>
    </row>
    <row r="3614" spans="1:23" x14ac:dyDescent="0.25">
      <c r="A3614">
        <v>11420</v>
      </c>
      <c r="B3614" t="s">
        <v>37</v>
      </c>
      <c r="C3614" t="s">
        <v>73921</v>
      </c>
      <c r="D3614" t="s">
        <v>78915</v>
      </c>
      <c r="E3614" t="s">
        <v>78922</v>
      </c>
      <c r="F3614" t="s">
        <v>78923</v>
      </c>
      <c r="G3614" t="s">
        <v>78924</v>
      </c>
      <c r="J3614" t="s">
        <v>64771</v>
      </c>
      <c r="K3614">
        <v>1953</v>
      </c>
      <c r="O3614" t="s">
        <v>29828</v>
      </c>
      <c r="R3614" t="s">
        <v>2292</v>
      </c>
      <c r="S3614" t="s">
        <v>78925</v>
      </c>
      <c r="U3614" t="s">
        <v>78926</v>
      </c>
      <c r="V3614">
        <v>7039</v>
      </c>
      <c r="W3614" t="s">
        <v>29822</v>
      </c>
    </row>
    <row r="3615" spans="1:23" x14ac:dyDescent="0.25">
      <c r="A3615">
        <v>11421</v>
      </c>
      <c r="B3615" t="s">
        <v>37</v>
      </c>
      <c r="C3615" t="s">
        <v>73921</v>
      </c>
      <c r="D3615" t="s">
        <v>78915</v>
      </c>
      <c r="E3615" t="s">
        <v>78927</v>
      </c>
      <c r="F3615" t="s">
        <v>78928</v>
      </c>
      <c r="G3615" t="s">
        <v>78929</v>
      </c>
      <c r="H3615" t="s">
        <v>64683</v>
      </c>
      <c r="J3615" t="s">
        <v>78930</v>
      </c>
      <c r="K3615">
        <v>1950</v>
      </c>
      <c r="O3615" t="s">
        <v>40284</v>
      </c>
      <c r="P3615" t="s">
        <v>40282</v>
      </c>
      <c r="R3615" t="s">
        <v>2292</v>
      </c>
      <c r="U3615" t="s">
        <v>78931</v>
      </c>
      <c r="V3615">
        <v>8079</v>
      </c>
      <c r="W3615" t="s">
        <v>40278</v>
      </c>
    </row>
    <row r="3616" spans="1:23" x14ac:dyDescent="0.25">
      <c r="A3616">
        <v>11422</v>
      </c>
      <c r="B3616" t="s">
        <v>37</v>
      </c>
      <c r="C3616" t="s">
        <v>73921</v>
      </c>
      <c r="D3616" t="s">
        <v>78915</v>
      </c>
      <c r="E3616" t="s">
        <v>78932</v>
      </c>
      <c r="F3616" t="s">
        <v>78933</v>
      </c>
      <c r="G3616" t="s">
        <v>78934</v>
      </c>
      <c r="H3616" t="s">
        <v>62733</v>
      </c>
      <c r="J3616" t="s">
        <v>78935</v>
      </c>
      <c r="K3616">
        <v>1935</v>
      </c>
      <c r="O3616" t="s">
        <v>40284</v>
      </c>
      <c r="P3616" t="s">
        <v>40282</v>
      </c>
      <c r="R3616" t="s">
        <v>2292</v>
      </c>
      <c r="U3616" t="s">
        <v>78931</v>
      </c>
      <c r="V3616">
        <v>8079</v>
      </c>
      <c r="W3616" t="s">
        <v>40278</v>
      </c>
    </row>
    <row r="3617" spans="1:23" x14ac:dyDescent="0.25">
      <c r="A3617">
        <v>11423</v>
      </c>
      <c r="B3617" t="s">
        <v>37</v>
      </c>
      <c r="C3617" t="s">
        <v>73921</v>
      </c>
      <c r="D3617" t="s">
        <v>78915</v>
      </c>
      <c r="E3617" t="s">
        <v>78936</v>
      </c>
      <c r="F3617" t="s">
        <v>78937</v>
      </c>
      <c r="G3617" t="s">
        <v>78938</v>
      </c>
      <c r="H3617" t="s">
        <v>63275</v>
      </c>
      <c r="J3617" t="s">
        <v>78939</v>
      </c>
      <c r="K3617">
        <v>1961</v>
      </c>
      <c r="O3617" t="s">
        <v>40284</v>
      </c>
      <c r="P3617" t="s">
        <v>40282</v>
      </c>
      <c r="R3617" t="s">
        <v>2292</v>
      </c>
      <c r="U3617" t="s">
        <v>78940</v>
      </c>
      <c r="V3617">
        <v>8079</v>
      </c>
      <c r="W3617" t="s">
        <v>40278</v>
      </c>
    </row>
    <row r="3618" spans="1:23" x14ac:dyDescent="0.25">
      <c r="A3618">
        <v>11424</v>
      </c>
      <c r="B3618" t="s">
        <v>37</v>
      </c>
      <c r="C3618" t="s">
        <v>73921</v>
      </c>
      <c r="D3618" t="s">
        <v>78915</v>
      </c>
      <c r="E3618" t="s">
        <v>78941</v>
      </c>
      <c r="F3618" t="s">
        <v>78942</v>
      </c>
      <c r="G3618" t="s">
        <v>78943</v>
      </c>
      <c r="H3618" t="s">
        <v>67348</v>
      </c>
      <c r="J3618" t="s">
        <v>78944</v>
      </c>
      <c r="K3618">
        <v>1933</v>
      </c>
      <c r="O3618" t="s">
        <v>35432</v>
      </c>
      <c r="R3618" t="s">
        <v>2292</v>
      </c>
      <c r="S3618" t="s">
        <v>78945</v>
      </c>
      <c r="U3618" t="s">
        <v>78946</v>
      </c>
      <c r="V3618">
        <v>7589</v>
      </c>
      <c r="W3618" t="s">
        <v>35425</v>
      </c>
    </row>
    <row r="3619" spans="1:23" x14ac:dyDescent="0.25">
      <c r="A3619">
        <v>11425</v>
      </c>
      <c r="B3619" t="s">
        <v>37</v>
      </c>
      <c r="C3619" t="s">
        <v>73921</v>
      </c>
      <c r="D3619" t="s">
        <v>78915</v>
      </c>
      <c r="E3619" t="s">
        <v>78947</v>
      </c>
      <c r="F3619" t="s">
        <v>78948</v>
      </c>
      <c r="G3619" t="s">
        <v>78949</v>
      </c>
      <c r="J3619" t="s">
        <v>78950</v>
      </c>
      <c r="K3619">
        <v>1944</v>
      </c>
      <c r="O3619" t="s">
        <v>35432</v>
      </c>
      <c r="R3619" t="s">
        <v>2292</v>
      </c>
      <c r="S3619" t="s">
        <v>78951</v>
      </c>
      <c r="U3619" t="s">
        <v>78952</v>
      </c>
      <c r="V3619">
        <v>7589</v>
      </c>
      <c r="W3619" t="s">
        <v>35425</v>
      </c>
    </row>
    <row r="3620" spans="1:23" x14ac:dyDescent="0.25">
      <c r="A3620">
        <v>11426</v>
      </c>
      <c r="B3620" t="s">
        <v>37</v>
      </c>
      <c r="C3620" t="s">
        <v>73921</v>
      </c>
      <c r="D3620" t="s">
        <v>78953</v>
      </c>
      <c r="E3620" t="s">
        <v>78954</v>
      </c>
      <c r="F3620" t="s">
        <v>78955</v>
      </c>
      <c r="G3620" t="s">
        <v>78956</v>
      </c>
      <c r="H3620" t="s">
        <v>63275</v>
      </c>
      <c r="J3620" t="s">
        <v>78957</v>
      </c>
      <c r="K3620">
        <v>1952</v>
      </c>
      <c r="O3620" t="s">
        <v>35432</v>
      </c>
      <c r="R3620" t="s">
        <v>2292</v>
      </c>
      <c r="S3620" t="s">
        <v>78958</v>
      </c>
      <c r="U3620" t="s">
        <v>78959</v>
      </c>
      <c r="V3620">
        <v>7589</v>
      </c>
      <c r="W3620" t="s">
        <v>35425</v>
      </c>
    </row>
    <row r="3621" spans="1:23" x14ac:dyDescent="0.25">
      <c r="A3621">
        <v>11427</v>
      </c>
      <c r="B3621" t="s">
        <v>37</v>
      </c>
      <c r="C3621" t="s">
        <v>73921</v>
      </c>
      <c r="D3621" t="s">
        <v>78915</v>
      </c>
      <c r="E3621" t="s">
        <v>78960</v>
      </c>
      <c r="F3621" t="s">
        <v>78961</v>
      </c>
      <c r="G3621" t="s">
        <v>78962</v>
      </c>
      <c r="J3621" t="s">
        <v>68194</v>
      </c>
      <c r="O3621" t="s">
        <v>35432</v>
      </c>
      <c r="R3621" t="s">
        <v>2292</v>
      </c>
      <c r="S3621" t="s">
        <v>78963</v>
      </c>
      <c r="V3621">
        <v>7589</v>
      </c>
      <c r="W3621" t="s">
        <v>35425</v>
      </c>
    </row>
    <row r="3622" spans="1:23" x14ac:dyDescent="0.25">
      <c r="A3622">
        <v>11428</v>
      </c>
      <c r="B3622" t="s">
        <v>37</v>
      </c>
      <c r="C3622" t="s">
        <v>73921</v>
      </c>
      <c r="D3622" t="s">
        <v>78915</v>
      </c>
      <c r="E3622" t="s">
        <v>78964</v>
      </c>
      <c r="F3622" t="s">
        <v>78965</v>
      </c>
      <c r="G3622" t="s">
        <v>78966</v>
      </c>
      <c r="J3622" t="s">
        <v>68194</v>
      </c>
      <c r="O3622" t="s">
        <v>35432</v>
      </c>
      <c r="R3622" t="s">
        <v>2292</v>
      </c>
      <c r="S3622" t="s">
        <v>78963</v>
      </c>
      <c r="V3622">
        <v>7589</v>
      </c>
      <c r="W3622" t="s">
        <v>35425</v>
      </c>
    </row>
    <row r="3623" spans="1:23" x14ac:dyDescent="0.25">
      <c r="A3623">
        <v>11429</v>
      </c>
      <c r="B3623" t="s">
        <v>37</v>
      </c>
      <c r="C3623" t="s">
        <v>73921</v>
      </c>
      <c r="D3623" t="s">
        <v>78915</v>
      </c>
      <c r="E3623" t="s">
        <v>78967</v>
      </c>
      <c r="F3623" t="s">
        <v>78968</v>
      </c>
      <c r="G3623" t="s">
        <v>78969</v>
      </c>
      <c r="H3623" t="s">
        <v>64683</v>
      </c>
      <c r="J3623" t="s">
        <v>78970</v>
      </c>
      <c r="K3623">
        <v>1945</v>
      </c>
      <c r="O3623" t="s">
        <v>21891</v>
      </c>
      <c r="P3623" t="s">
        <v>4891</v>
      </c>
      <c r="R3623" t="s">
        <v>52</v>
      </c>
      <c r="S3623" t="s">
        <v>78971</v>
      </c>
      <c r="U3623" t="s">
        <v>78972</v>
      </c>
      <c r="V3623">
        <v>6243</v>
      </c>
      <c r="W3623" t="s">
        <v>21886</v>
      </c>
    </row>
    <row r="3624" spans="1:23" x14ac:dyDescent="0.25">
      <c r="A3624">
        <v>11430</v>
      </c>
      <c r="B3624" t="s">
        <v>37</v>
      </c>
      <c r="C3624" t="s">
        <v>73921</v>
      </c>
      <c r="D3624" t="s">
        <v>78915</v>
      </c>
      <c r="E3624" t="s">
        <v>78973</v>
      </c>
      <c r="F3624" t="s">
        <v>78974</v>
      </c>
      <c r="G3624" t="s">
        <v>78975</v>
      </c>
      <c r="J3624" t="s">
        <v>78957</v>
      </c>
      <c r="O3624" t="s">
        <v>35432</v>
      </c>
      <c r="R3624" t="s">
        <v>2292</v>
      </c>
      <c r="S3624" t="s">
        <v>78976</v>
      </c>
      <c r="U3624" t="s">
        <v>78977</v>
      </c>
      <c r="V3624">
        <v>7589</v>
      </c>
      <c r="W3624" t="s">
        <v>35425</v>
      </c>
    </row>
    <row r="3625" spans="1:23" x14ac:dyDescent="0.25">
      <c r="A3625">
        <v>11431</v>
      </c>
      <c r="B3625" t="s">
        <v>37</v>
      </c>
      <c r="C3625" t="s">
        <v>73921</v>
      </c>
      <c r="D3625" t="s">
        <v>78915</v>
      </c>
      <c r="E3625" t="s">
        <v>78978</v>
      </c>
      <c r="F3625" t="s">
        <v>78979</v>
      </c>
      <c r="G3625" t="s">
        <v>78980</v>
      </c>
      <c r="J3625" t="s">
        <v>78957</v>
      </c>
      <c r="O3625" t="s">
        <v>35432</v>
      </c>
      <c r="R3625" t="s">
        <v>2292</v>
      </c>
      <c r="S3625" t="s">
        <v>78981</v>
      </c>
      <c r="V3625">
        <v>7589</v>
      </c>
      <c r="W3625" t="s">
        <v>35425</v>
      </c>
    </row>
    <row r="3626" spans="1:23" x14ac:dyDescent="0.25">
      <c r="A3626">
        <v>11432</v>
      </c>
      <c r="B3626" t="s">
        <v>37</v>
      </c>
      <c r="C3626" t="s">
        <v>73921</v>
      </c>
      <c r="D3626" t="s">
        <v>78915</v>
      </c>
      <c r="E3626" t="s">
        <v>78982</v>
      </c>
      <c r="F3626" t="s">
        <v>78983</v>
      </c>
      <c r="G3626" t="s">
        <v>78984</v>
      </c>
      <c r="J3626" t="s">
        <v>68194</v>
      </c>
      <c r="O3626" t="s">
        <v>35432</v>
      </c>
      <c r="R3626" t="s">
        <v>2292</v>
      </c>
      <c r="S3626" t="s">
        <v>78963</v>
      </c>
      <c r="V3626">
        <v>7589</v>
      </c>
      <c r="W3626" t="s">
        <v>35425</v>
      </c>
    </row>
    <row r="3627" spans="1:23" x14ac:dyDescent="0.25">
      <c r="A3627">
        <v>11433</v>
      </c>
      <c r="B3627" t="s">
        <v>37</v>
      </c>
      <c r="C3627" t="s">
        <v>73921</v>
      </c>
      <c r="D3627" t="s">
        <v>78915</v>
      </c>
      <c r="E3627" t="s">
        <v>78985</v>
      </c>
      <c r="F3627" t="s">
        <v>78986</v>
      </c>
      <c r="G3627" t="s">
        <v>78987</v>
      </c>
      <c r="J3627" t="s">
        <v>68194</v>
      </c>
      <c r="O3627" t="s">
        <v>35432</v>
      </c>
      <c r="R3627" t="s">
        <v>2292</v>
      </c>
      <c r="S3627" t="s">
        <v>78963</v>
      </c>
      <c r="V3627">
        <v>7589</v>
      </c>
      <c r="W3627" t="s">
        <v>35425</v>
      </c>
    </row>
    <row r="3628" spans="1:23" x14ac:dyDescent="0.25">
      <c r="A3628">
        <v>11434</v>
      </c>
      <c r="B3628" t="s">
        <v>37</v>
      </c>
      <c r="C3628" t="s">
        <v>73921</v>
      </c>
      <c r="D3628" t="s">
        <v>78915</v>
      </c>
      <c r="E3628" t="s">
        <v>78988</v>
      </c>
      <c r="F3628" t="s">
        <v>78989</v>
      </c>
      <c r="G3628" t="s">
        <v>78990</v>
      </c>
      <c r="J3628" t="s">
        <v>78957</v>
      </c>
      <c r="O3628" t="s">
        <v>35432</v>
      </c>
      <c r="R3628" t="s">
        <v>2292</v>
      </c>
      <c r="S3628" t="s">
        <v>78958</v>
      </c>
      <c r="V3628">
        <v>7589</v>
      </c>
      <c r="W3628" t="s">
        <v>35425</v>
      </c>
    </row>
    <row r="3629" spans="1:23" x14ac:dyDescent="0.25">
      <c r="A3629">
        <v>11435</v>
      </c>
      <c r="B3629" t="s">
        <v>37</v>
      </c>
      <c r="C3629" t="s">
        <v>73921</v>
      </c>
      <c r="D3629" t="s">
        <v>78915</v>
      </c>
      <c r="E3629" t="s">
        <v>78991</v>
      </c>
      <c r="F3629" t="s">
        <v>78992</v>
      </c>
      <c r="G3629" t="s">
        <v>78993</v>
      </c>
      <c r="J3629" t="s">
        <v>68194</v>
      </c>
      <c r="O3629" t="s">
        <v>35432</v>
      </c>
      <c r="R3629" t="s">
        <v>2292</v>
      </c>
      <c r="S3629" t="s">
        <v>78963</v>
      </c>
      <c r="V3629">
        <v>7589</v>
      </c>
      <c r="W3629" t="s">
        <v>35425</v>
      </c>
    </row>
    <row r="3630" spans="1:23" x14ac:dyDescent="0.25">
      <c r="A3630">
        <v>11436</v>
      </c>
      <c r="B3630" t="s">
        <v>37</v>
      </c>
      <c r="C3630" t="s">
        <v>73921</v>
      </c>
      <c r="D3630" t="s">
        <v>78915</v>
      </c>
      <c r="E3630" t="s">
        <v>78994</v>
      </c>
      <c r="F3630" t="s">
        <v>78995</v>
      </c>
      <c r="G3630" t="s">
        <v>78996</v>
      </c>
      <c r="J3630" t="s">
        <v>78957</v>
      </c>
      <c r="O3630" t="s">
        <v>35432</v>
      </c>
      <c r="R3630" t="s">
        <v>2292</v>
      </c>
      <c r="S3630" t="s">
        <v>78963</v>
      </c>
      <c r="V3630">
        <v>7589</v>
      </c>
      <c r="W3630" t="s">
        <v>35425</v>
      </c>
    </row>
    <row r="3631" spans="1:23" x14ac:dyDescent="0.25">
      <c r="A3631">
        <v>11437</v>
      </c>
      <c r="B3631" t="s">
        <v>37</v>
      </c>
      <c r="C3631" t="s">
        <v>73921</v>
      </c>
      <c r="D3631" t="s">
        <v>78915</v>
      </c>
      <c r="E3631" t="s">
        <v>78997</v>
      </c>
      <c r="F3631" t="s">
        <v>78998</v>
      </c>
      <c r="G3631" t="s">
        <v>78999</v>
      </c>
      <c r="J3631" t="s">
        <v>68194</v>
      </c>
      <c r="O3631" t="s">
        <v>35432</v>
      </c>
      <c r="R3631" t="s">
        <v>2292</v>
      </c>
      <c r="S3631" t="s">
        <v>78963</v>
      </c>
      <c r="V3631">
        <v>7589</v>
      </c>
      <c r="W3631" t="s">
        <v>35425</v>
      </c>
    </row>
    <row r="3632" spans="1:23" x14ac:dyDescent="0.25">
      <c r="A3632">
        <v>11438</v>
      </c>
      <c r="B3632" t="s">
        <v>37</v>
      </c>
      <c r="C3632" t="s">
        <v>73921</v>
      </c>
      <c r="D3632" t="s">
        <v>78915</v>
      </c>
      <c r="E3632" t="s">
        <v>79000</v>
      </c>
      <c r="F3632" t="s">
        <v>79001</v>
      </c>
      <c r="G3632" t="s">
        <v>79002</v>
      </c>
      <c r="J3632" t="s">
        <v>68194</v>
      </c>
      <c r="O3632" t="s">
        <v>35432</v>
      </c>
      <c r="R3632" t="s">
        <v>2292</v>
      </c>
      <c r="S3632" t="s">
        <v>78963</v>
      </c>
      <c r="V3632">
        <v>7589</v>
      </c>
      <c r="W3632" t="s">
        <v>35425</v>
      </c>
    </row>
    <row r="3633" spans="1:23" x14ac:dyDescent="0.25">
      <c r="A3633">
        <v>11439</v>
      </c>
      <c r="B3633" t="s">
        <v>37</v>
      </c>
      <c r="C3633" t="s">
        <v>73921</v>
      </c>
      <c r="D3633" t="s">
        <v>78915</v>
      </c>
      <c r="E3633" t="s">
        <v>79003</v>
      </c>
      <c r="F3633" t="s">
        <v>79004</v>
      </c>
      <c r="G3633" t="s">
        <v>79005</v>
      </c>
      <c r="J3633" t="s">
        <v>76202</v>
      </c>
      <c r="K3633">
        <v>1948</v>
      </c>
      <c r="O3633" t="s">
        <v>11941</v>
      </c>
      <c r="R3633" t="s">
        <v>2292</v>
      </c>
      <c r="V3633">
        <v>7824</v>
      </c>
      <c r="W3633" t="s">
        <v>37780</v>
      </c>
    </row>
    <row r="3634" spans="1:23" x14ac:dyDescent="0.25">
      <c r="A3634">
        <v>11440</v>
      </c>
      <c r="B3634" t="s">
        <v>37</v>
      </c>
      <c r="C3634" t="s">
        <v>73921</v>
      </c>
      <c r="D3634" t="s">
        <v>78915</v>
      </c>
      <c r="E3634" t="s">
        <v>79006</v>
      </c>
      <c r="F3634" t="s">
        <v>79007</v>
      </c>
      <c r="G3634" t="s">
        <v>79008</v>
      </c>
      <c r="J3634" t="s">
        <v>79009</v>
      </c>
      <c r="K3634">
        <v>1933</v>
      </c>
      <c r="O3634" t="s">
        <v>26738</v>
      </c>
      <c r="P3634" t="s">
        <v>928</v>
      </c>
      <c r="R3634" t="s">
        <v>52</v>
      </c>
      <c r="S3634" t="s">
        <v>79010</v>
      </c>
      <c r="U3634" t="s">
        <v>79011</v>
      </c>
      <c r="V3634">
        <v>6726</v>
      </c>
      <c r="W3634" t="s">
        <v>26732</v>
      </c>
    </row>
    <row r="3635" spans="1:23" x14ac:dyDescent="0.25">
      <c r="A3635">
        <v>11441</v>
      </c>
      <c r="B3635" t="s">
        <v>37</v>
      </c>
      <c r="C3635" t="s">
        <v>73921</v>
      </c>
      <c r="D3635" t="s">
        <v>78915</v>
      </c>
      <c r="E3635" t="s">
        <v>79012</v>
      </c>
      <c r="F3635" t="s">
        <v>79013</v>
      </c>
      <c r="G3635" t="s">
        <v>79014</v>
      </c>
      <c r="H3635" t="s">
        <v>62733</v>
      </c>
      <c r="J3635" t="s">
        <v>79015</v>
      </c>
      <c r="K3635">
        <v>1939</v>
      </c>
      <c r="O3635" t="s">
        <v>11941</v>
      </c>
      <c r="R3635" t="s">
        <v>2292</v>
      </c>
      <c r="V3635">
        <v>7824</v>
      </c>
      <c r="W3635" t="s">
        <v>37780</v>
      </c>
    </row>
    <row r="3636" spans="1:23" x14ac:dyDescent="0.25">
      <c r="A3636">
        <v>11442</v>
      </c>
      <c r="B3636" t="s">
        <v>37</v>
      </c>
      <c r="C3636" t="s">
        <v>73921</v>
      </c>
      <c r="D3636" t="s">
        <v>78915</v>
      </c>
      <c r="E3636" t="s">
        <v>79016</v>
      </c>
      <c r="F3636" t="s">
        <v>79017</v>
      </c>
      <c r="G3636" t="s">
        <v>79018</v>
      </c>
      <c r="J3636" t="s">
        <v>79019</v>
      </c>
      <c r="K3636">
        <v>1948</v>
      </c>
      <c r="O3636" t="s">
        <v>11941</v>
      </c>
      <c r="R3636" t="s">
        <v>2292</v>
      </c>
      <c r="V3636">
        <v>7824</v>
      </c>
      <c r="W3636" t="s">
        <v>37780</v>
      </c>
    </row>
    <row r="3637" spans="1:23" x14ac:dyDescent="0.25">
      <c r="A3637">
        <v>11443</v>
      </c>
      <c r="B3637" t="s">
        <v>37</v>
      </c>
      <c r="C3637" t="s">
        <v>73921</v>
      </c>
      <c r="D3637" t="s">
        <v>78915</v>
      </c>
      <c r="E3637" t="s">
        <v>79020</v>
      </c>
      <c r="F3637" t="s">
        <v>79021</v>
      </c>
      <c r="G3637" t="s">
        <v>79022</v>
      </c>
      <c r="J3637" t="s">
        <v>66379</v>
      </c>
      <c r="K3637">
        <v>1946</v>
      </c>
      <c r="O3637" t="s">
        <v>11941</v>
      </c>
      <c r="R3637" t="s">
        <v>2292</v>
      </c>
      <c r="V3637">
        <v>7824</v>
      </c>
      <c r="W3637" t="s">
        <v>37780</v>
      </c>
    </row>
    <row r="3638" spans="1:23" x14ac:dyDescent="0.25">
      <c r="A3638">
        <v>11444</v>
      </c>
      <c r="B3638" t="s">
        <v>37</v>
      </c>
      <c r="C3638" t="s">
        <v>73921</v>
      </c>
      <c r="D3638" t="s">
        <v>78915</v>
      </c>
      <c r="E3638" t="s">
        <v>79023</v>
      </c>
      <c r="F3638" t="s">
        <v>79024</v>
      </c>
      <c r="G3638" t="s">
        <v>79025</v>
      </c>
      <c r="J3638" t="s">
        <v>64910</v>
      </c>
      <c r="K3638">
        <v>1949</v>
      </c>
      <c r="O3638" t="s">
        <v>11941</v>
      </c>
      <c r="R3638" t="s">
        <v>2292</v>
      </c>
      <c r="V3638">
        <v>7824</v>
      </c>
      <c r="W3638" t="s">
        <v>37780</v>
      </c>
    </row>
    <row r="3639" spans="1:23" x14ac:dyDescent="0.25">
      <c r="A3639">
        <v>11445</v>
      </c>
      <c r="B3639" t="s">
        <v>37</v>
      </c>
      <c r="C3639" t="s">
        <v>73921</v>
      </c>
      <c r="D3639" t="s">
        <v>78915</v>
      </c>
      <c r="E3639" t="s">
        <v>79026</v>
      </c>
      <c r="F3639" t="s">
        <v>79027</v>
      </c>
      <c r="G3639" t="s">
        <v>79028</v>
      </c>
      <c r="J3639" t="s">
        <v>77151</v>
      </c>
      <c r="K3639">
        <v>1944</v>
      </c>
      <c r="O3639" t="s">
        <v>38972</v>
      </c>
      <c r="P3639" t="s">
        <v>38970</v>
      </c>
      <c r="R3639" t="s">
        <v>2292</v>
      </c>
      <c r="U3639" t="s">
        <v>79029</v>
      </c>
      <c r="V3639">
        <v>7946</v>
      </c>
      <c r="W3639" t="s">
        <v>38965</v>
      </c>
    </row>
    <row r="3640" spans="1:23" x14ac:dyDescent="0.25">
      <c r="A3640">
        <v>11446</v>
      </c>
      <c r="B3640" t="s">
        <v>37</v>
      </c>
      <c r="C3640" t="s">
        <v>73921</v>
      </c>
      <c r="D3640" t="s">
        <v>78915</v>
      </c>
      <c r="E3640" t="s">
        <v>79030</v>
      </c>
      <c r="F3640" t="s">
        <v>79031</v>
      </c>
      <c r="G3640" t="s">
        <v>79032</v>
      </c>
      <c r="J3640" t="s">
        <v>79033</v>
      </c>
      <c r="K3640">
        <v>1942</v>
      </c>
      <c r="O3640" t="s">
        <v>38972</v>
      </c>
      <c r="P3640" t="s">
        <v>38970</v>
      </c>
      <c r="R3640" t="s">
        <v>2292</v>
      </c>
      <c r="U3640" t="s">
        <v>79029</v>
      </c>
      <c r="V3640">
        <v>7946</v>
      </c>
      <c r="W3640" t="s">
        <v>38965</v>
      </c>
    </row>
    <row r="3641" spans="1:23" x14ac:dyDescent="0.25">
      <c r="A3641">
        <v>11447</v>
      </c>
      <c r="B3641" t="s">
        <v>37</v>
      </c>
      <c r="C3641" t="s">
        <v>73921</v>
      </c>
      <c r="D3641" t="s">
        <v>78915</v>
      </c>
      <c r="E3641" t="s">
        <v>79034</v>
      </c>
      <c r="F3641" t="s">
        <v>79035</v>
      </c>
      <c r="G3641" t="s">
        <v>79036</v>
      </c>
      <c r="H3641" t="s">
        <v>64683</v>
      </c>
      <c r="J3641" t="s">
        <v>79037</v>
      </c>
      <c r="K3641">
        <v>1931</v>
      </c>
      <c r="O3641" t="s">
        <v>38972</v>
      </c>
      <c r="P3641" t="s">
        <v>38970</v>
      </c>
      <c r="R3641" t="s">
        <v>2292</v>
      </c>
      <c r="U3641" t="s">
        <v>79029</v>
      </c>
      <c r="V3641">
        <v>7946</v>
      </c>
      <c r="W3641" t="s">
        <v>38965</v>
      </c>
    </row>
    <row r="3642" spans="1:23" x14ac:dyDescent="0.25">
      <c r="A3642">
        <v>11448</v>
      </c>
      <c r="B3642" t="s">
        <v>37</v>
      </c>
      <c r="C3642" t="s">
        <v>73921</v>
      </c>
      <c r="D3642" t="s">
        <v>78915</v>
      </c>
      <c r="E3642" t="s">
        <v>79038</v>
      </c>
      <c r="F3642" t="s">
        <v>79039</v>
      </c>
      <c r="G3642" t="s">
        <v>79040</v>
      </c>
      <c r="J3642" t="s">
        <v>79041</v>
      </c>
      <c r="K3642">
        <v>1954</v>
      </c>
      <c r="O3642" t="s">
        <v>38972</v>
      </c>
      <c r="P3642" t="s">
        <v>38970</v>
      </c>
      <c r="R3642" t="s">
        <v>2292</v>
      </c>
      <c r="U3642" t="s">
        <v>79029</v>
      </c>
      <c r="V3642">
        <v>7946</v>
      </c>
      <c r="W3642" t="s">
        <v>38965</v>
      </c>
    </row>
    <row r="3643" spans="1:23" x14ac:dyDescent="0.25">
      <c r="A3643">
        <v>11449</v>
      </c>
      <c r="B3643" t="s">
        <v>37</v>
      </c>
      <c r="C3643" t="s">
        <v>73921</v>
      </c>
      <c r="D3643" t="s">
        <v>79042</v>
      </c>
      <c r="E3643" t="s">
        <v>79043</v>
      </c>
      <c r="F3643" t="s">
        <v>79044</v>
      </c>
      <c r="G3643" t="s">
        <v>79045</v>
      </c>
      <c r="J3643" t="s">
        <v>76813</v>
      </c>
      <c r="K3643">
        <v>1940</v>
      </c>
      <c r="O3643" t="s">
        <v>38972</v>
      </c>
      <c r="P3643" t="s">
        <v>38970</v>
      </c>
      <c r="R3643" t="s">
        <v>2292</v>
      </c>
      <c r="U3643" t="s">
        <v>79029</v>
      </c>
      <c r="V3643">
        <v>7946</v>
      </c>
      <c r="W3643" t="s">
        <v>38965</v>
      </c>
    </row>
    <row r="3644" spans="1:23" x14ac:dyDescent="0.25">
      <c r="A3644">
        <v>11450</v>
      </c>
      <c r="B3644" t="s">
        <v>37</v>
      </c>
      <c r="C3644" t="s">
        <v>73921</v>
      </c>
      <c r="D3644" t="s">
        <v>79042</v>
      </c>
      <c r="E3644" t="s">
        <v>79046</v>
      </c>
      <c r="F3644" t="s">
        <v>79047</v>
      </c>
      <c r="G3644" t="s">
        <v>79048</v>
      </c>
      <c r="J3644" t="s">
        <v>68194</v>
      </c>
      <c r="K3644">
        <v>1961</v>
      </c>
      <c r="O3644" t="s">
        <v>38972</v>
      </c>
      <c r="P3644" t="s">
        <v>38970</v>
      </c>
      <c r="R3644" t="s">
        <v>2292</v>
      </c>
      <c r="U3644" t="s">
        <v>79029</v>
      </c>
      <c r="V3644">
        <v>7946</v>
      </c>
      <c r="W3644" t="s">
        <v>38965</v>
      </c>
    </row>
    <row r="3645" spans="1:23" x14ac:dyDescent="0.25">
      <c r="A3645">
        <v>11451</v>
      </c>
      <c r="B3645" t="s">
        <v>37</v>
      </c>
      <c r="C3645" t="s">
        <v>73921</v>
      </c>
      <c r="D3645" t="s">
        <v>79042</v>
      </c>
      <c r="E3645" t="s">
        <v>79049</v>
      </c>
      <c r="F3645" t="s">
        <v>79050</v>
      </c>
      <c r="G3645" t="s">
        <v>79051</v>
      </c>
      <c r="J3645" t="s">
        <v>79052</v>
      </c>
      <c r="O3645" t="s">
        <v>18721</v>
      </c>
      <c r="P3645" t="s">
        <v>7446</v>
      </c>
      <c r="R3645" t="s">
        <v>52</v>
      </c>
      <c r="V3645">
        <v>7225</v>
      </c>
      <c r="W3645" t="s">
        <v>31801</v>
      </c>
    </row>
    <row r="3646" spans="1:23" x14ac:dyDescent="0.25">
      <c r="A3646">
        <v>11452</v>
      </c>
      <c r="B3646" t="s">
        <v>37</v>
      </c>
      <c r="C3646" t="s">
        <v>73921</v>
      </c>
      <c r="D3646" t="s">
        <v>79042</v>
      </c>
      <c r="E3646" t="s">
        <v>79053</v>
      </c>
      <c r="F3646" t="s">
        <v>79054</v>
      </c>
      <c r="G3646" t="s">
        <v>79055</v>
      </c>
      <c r="H3646" t="s">
        <v>62733</v>
      </c>
      <c r="J3646" t="s">
        <v>79056</v>
      </c>
      <c r="K3646">
        <v>1934</v>
      </c>
      <c r="O3646" t="s">
        <v>38972</v>
      </c>
      <c r="P3646" t="s">
        <v>38970</v>
      </c>
      <c r="R3646" t="s">
        <v>2292</v>
      </c>
      <c r="U3646" t="s">
        <v>79057</v>
      </c>
      <c r="V3646">
        <v>7946</v>
      </c>
      <c r="W3646" t="s">
        <v>38965</v>
      </c>
    </row>
    <row r="3647" spans="1:23" x14ac:dyDescent="0.25">
      <c r="A3647">
        <v>11453</v>
      </c>
      <c r="B3647" t="s">
        <v>37</v>
      </c>
      <c r="C3647" t="s">
        <v>73921</v>
      </c>
      <c r="D3647" t="s">
        <v>79042</v>
      </c>
      <c r="E3647" t="s">
        <v>79058</v>
      </c>
      <c r="F3647" t="s">
        <v>79059</v>
      </c>
      <c r="G3647" t="s">
        <v>79060</v>
      </c>
      <c r="J3647" t="s">
        <v>79061</v>
      </c>
      <c r="K3647">
        <v>1943</v>
      </c>
      <c r="O3647" t="s">
        <v>38972</v>
      </c>
      <c r="P3647" t="s">
        <v>38970</v>
      </c>
      <c r="R3647" t="s">
        <v>2292</v>
      </c>
      <c r="U3647" t="s">
        <v>79029</v>
      </c>
      <c r="V3647">
        <v>7946</v>
      </c>
      <c r="W3647" t="s">
        <v>38965</v>
      </c>
    </row>
    <row r="3648" spans="1:23" x14ac:dyDescent="0.25">
      <c r="A3648">
        <v>11454</v>
      </c>
      <c r="B3648" t="s">
        <v>37</v>
      </c>
      <c r="C3648" t="s">
        <v>73921</v>
      </c>
      <c r="D3648" t="s">
        <v>79042</v>
      </c>
      <c r="E3648" t="s">
        <v>79062</v>
      </c>
      <c r="F3648" t="s">
        <v>79063</v>
      </c>
      <c r="G3648" t="s">
        <v>79064</v>
      </c>
      <c r="J3648" t="s">
        <v>65255</v>
      </c>
      <c r="K3648">
        <v>1951</v>
      </c>
      <c r="O3648" t="s">
        <v>38972</v>
      </c>
      <c r="P3648" t="s">
        <v>38970</v>
      </c>
      <c r="R3648" t="s">
        <v>2292</v>
      </c>
      <c r="U3648" t="s">
        <v>79029</v>
      </c>
      <c r="V3648">
        <v>7946</v>
      </c>
      <c r="W3648" t="s">
        <v>38965</v>
      </c>
    </row>
    <row r="3649" spans="1:23" x14ac:dyDescent="0.25">
      <c r="A3649">
        <v>11455</v>
      </c>
      <c r="B3649" t="s">
        <v>37</v>
      </c>
      <c r="C3649" t="s">
        <v>73921</v>
      </c>
      <c r="D3649" t="s">
        <v>79042</v>
      </c>
      <c r="E3649" t="s">
        <v>79065</v>
      </c>
      <c r="F3649" t="s">
        <v>79066</v>
      </c>
      <c r="G3649" t="s">
        <v>79067</v>
      </c>
      <c r="J3649" t="s">
        <v>68194</v>
      </c>
      <c r="K3649">
        <v>1944</v>
      </c>
      <c r="O3649" t="s">
        <v>38972</v>
      </c>
      <c r="P3649" t="s">
        <v>38970</v>
      </c>
      <c r="R3649" t="s">
        <v>2292</v>
      </c>
      <c r="U3649" t="s">
        <v>79029</v>
      </c>
      <c r="V3649">
        <v>7946</v>
      </c>
      <c r="W3649" t="s">
        <v>38965</v>
      </c>
    </row>
    <row r="3650" spans="1:23" x14ac:dyDescent="0.25">
      <c r="A3650">
        <v>11456</v>
      </c>
      <c r="B3650" t="s">
        <v>37</v>
      </c>
      <c r="C3650" t="s">
        <v>73921</v>
      </c>
      <c r="D3650" t="s">
        <v>79042</v>
      </c>
      <c r="E3650" t="s">
        <v>79068</v>
      </c>
      <c r="F3650" t="s">
        <v>79069</v>
      </c>
      <c r="G3650" t="s">
        <v>79070</v>
      </c>
      <c r="H3650" t="s">
        <v>62645</v>
      </c>
      <c r="J3650" t="s">
        <v>578</v>
      </c>
      <c r="O3650" t="s">
        <v>7617</v>
      </c>
      <c r="R3650" t="s">
        <v>2292</v>
      </c>
      <c r="U3650" t="s">
        <v>79071</v>
      </c>
      <c r="V3650">
        <v>4891</v>
      </c>
      <c r="W3650" t="s">
        <v>7629</v>
      </c>
    </row>
    <row r="3651" spans="1:23" x14ac:dyDescent="0.25">
      <c r="A3651">
        <v>11457</v>
      </c>
      <c r="B3651" t="s">
        <v>37</v>
      </c>
      <c r="C3651" t="s">
        <v>73921</v>
      </c>
      <c r="D3651" t="s">
        <v>79042</v>
      </c>
      <c r="E3651" t="s">
        <v>79072</v>
      </c>
      <c r="F3651" t="s">
        <v>79073</v>
      </c>
      <c r="G3651" t="s">
        <v>79074</v>
      </c>
      <c r="J3651" t="s">
        <v>79075</v>
      </c>
      <c r="K3651">
        <v>1950</v>
      </c>
      <c r="O3651" t="s">
        <v>8603</v>
      </c>
      <c r="R3651" t="s">
        <v>2292</v>
      </c>
      <c r="V3651">
        <v>4979</v>
      </c>
      <c r="W3651" t="s">
        <v>8609</v>
      </c>
    </row>
    <row r="3652" spans="1:23" x14ac:dyDescent="0.25">
      <c r="A3652">
        <v>11458</v>
      </c>
      <c r="B3652" t="s">
        <v>37</v>
      </c>
      <c r="C3652" t="s">
        <v>73921</v>
      </c>
      <c r="D3652" t="s">
        <v>79042</v>
      </c>
      <c r="E3652" t="s">
        <v>79076</v>
      </c>
      <c r="F3652" t="s">
        <v>79077</v>
      </c>
      <c r="G3652" t="s">
        <v>79078</v>
      </c>
      <c r="H3652" t="s">
        <v>62645</v>
      </c>
      <c r="J3652" t="s">
        <v>68194</v>
      </c>
      <c r="K3652">
        <v>1941</v>
      </c>
      <c r="O3652" t="s">
        <v>8603</v>
      </c>
      <c r="R3652" t="s">
        <v>2292</v>
      </c>
      <c r="V3652">
        <v>4979</v>
      </c>
      <c r="W3652" t="s">
        <v>8609</v>
      </c>
    </row>
    <row r="3653" spans="1:23" x14ac:dyDescent="0.25">
      <c r="A3653">
        <v>11459</v>
      </c>
      <c r="B3653" t="s">
        <v>37</v>
      </c>
      <c r="C3653" t="s">
        <v>73921</v>
      </c>
      <c r="D3653" t="s">
        <v>79042</v>
      </c>
      <c r="E3653" t="s">
        <v>79079</v>
      </c>
      <c r="F3653" t="s">
        <v>79080</v>
      </c>
      <c r="G3653" t="s">
        <v>79081</v>
      </c>
      <c r="J3653" t="s">
        <v>68194</v>
      </c>
      <c r="K3653">
        <v>1964</v>
      </c>
      <c r="O3653" t="s">
        <v>8603</v>
      </c>
      <c r="R3653" t="s">
        <v>2292</v>
      </c>
      <c r="V3653">
        <v>4979</v>
      </c>
      <c r="W3653" t="s">
        <v>8609</v>
      </c>
    </row>
    <row r="3654" spans="1:23" x14ac:dyDescent="0.25">
      <c r="A3654">
        <v>11460</v>
      </c>
      <c r="B3654" t="s">
        <v>37</v>
      </c>
      <c r="C3654" t="s">
        <v>73921</v>
      </c>
      <c r="D3654" t="s">
        <v>79042</v>
      </c>
      <c r="E3654" t="s">
        <v>79082</v>
      </c>
      <c r="F3654" t="s">
        <v>79083</v>
      </c>
      <c r="G3654" t="s">
        <v>79084</v>
      </c>
      <c r="H3654" t="s">
        <v>62733</v>
      </c>
      <c r="J3654" t="s">
        <v>79085</v>
      </c>
      <c r="K3654">
        <v>1934</v>
      </c>
      <c r="O3654" t="s">
        <v>8603</v>
      </c>
      <c r="R3654" t="s">
        <v>2292</v>
      </c>
      <c r="V3654">
        <v>4979</v>
      </c>
      <c r="W3654" t="s">
        <v>8609</v>
      </c>
    </row>
    <row r="3655" spans="1:23" x14ac:dyDescent="0.25">
      <c r="A3655">
        <v>11461</v>
      </c>
      <c r="B3655" t="s">
        <v>37</v>
      </c>
      <c r="C3655" t="s">
        <v>73921</v>
      </c>
      <c r="D3655" t="s">
        <v>79042</v>
      </c>
      <c r="E3655" t="s">
        <v>79086</v>
      </c>
      <c r="F3655" t="s">
        <v>79087</v>
      </c>
      <c r="G3655" t="s">
        <v>79088</v>
      </c>
      <c r="J3655" t="s">
        <v>68194</v>
      </c>
      <c r="K3655">
        <v>1944</v>
      </c>
      <c r="O3655" t="s">
        <v>8603</v>
      </c>
      <c r="R3655" t="s">
        <v>2292</v>
      </c>
      <c r="V3655">
        <v>4979</v>
      </c>
      <c r="W3655" t="s">
        <v>8609</v>
      </c>
    </row>
    <row r="3656" spans="1:23" x14ac:dyDescent="0.25">
      <c r="A3656">
        <v>11462</v>
      </c>
      <c r="B3656" t="s">
        <v>37</v>
      </c>
      <c r="C3656" t="s">
        <v>73921</v>
      </c>
      <c r="D3656" t="s">
        <v>79042</v>
      </c>
      <c r="E3656" t="s">
        <v>79089</v>
      </c>
      <c r="F3656" t="s">
        <v>79090</v>
      </c>
      <c r="G3656" t="s">
        <v>79091</v>
      </c>
      <c r="J3656" t="s">
        <v>79092</v>
      </c>
      <c r="O3656" t="s">
        <v>4447</v>
      </c>
      <c r="P3656" t="s">
        <v>518</v>
      </c>
      <c r="R3656" t="s">
        <v>520</v>
      </c>
      <c r="U3656" t="s">
        <v>79093</v>
      </c>
      <c r="V3656">
        <v>3212</v>
      </c>
      <c r="W3656" t="s">
        <v>4442</v>
      </c>
    </row>
    <row r="3657" spans="1:23" x14ac:dyDescent="0.25">
      <c r="A3657">
        <v>11463</v>
      </c>
      <c r="B3657" t="s">
        <v>37</v>
      </c>
      <c r="C3657" t="s">
        <v>73921</v>
      </c>
      <c r="D3657" t="s">
        <v>79042</v>
      </c>
      <c r="E3657" t="s">
        <v>79094</v>
      </c>
      <c r="F3657" t="s">
        <v>79095</v>
      </c>
      <c r="G3657" t="s">
        <v>79096</v>
      </c>
      <c r="H3657" t="s">
        <v>62733</v>
      </c>
      <c r="J3657" t="s">
        <v>59752</v>
      </c>
      <c r="K3657">
        <v>1934</v>
      </c>
      <c r="O3657" t="s">
        <v>22495</v>
      </c>
      <c r="R3657" t="s">
        <v>2292</v>
      </c>
      <c r="U3657" t="s">
        <v>79097</v>
      </c>
      <c r="V3657">
        <v>6301</v>
      </c>
      <c r="W3657" t="s">
        <v>22489</v>
      </c>
    </row>
    <row r="3658" spans="1:23" x14ac:dyDescent="0.25">
      <c r="A3658">
        <v>11464</v>
      </c>
      <c r="B3658" t="s">
        <v>37</v>
      </c>
      <c r="C3658" t="s">
        <v>73921</v>
      </c>
      <c r="D3658" t="s">
        <v>79042</v>
      </c>
      <c r="E3658" t="s">
        <v>79098</v>
      </c>
      <c r="F3658" t="s">
        <v>79099</v>
      </c>
      <c r="G3658" t="s">
        <v>79100</v>
      </c>
      <c r="J3658" t="s">
        <v>79101</v>
      </c>
      <c r="K3658">
        <v>1932</v>
      </c>
      <c r="O3658" t="s">
        <v>22495</v>
      </c>
      <c r="R3658" t="s">
        <v>2292</v>
      </c>
      <c r="U3658" t="s">
        <v>79102</v>
      </c>
      <c r="V3658">
        <v>6301</v>
      </c>
      <c r="W3658" t="s">
        <v>22489</v>
      </c>
    </row>
    <row r="3659" spans="1:23" x14ac:dyDescent="0.25">
      <c r="A3659">
        <v>11465</v>
      </c>
      <c r="B3659" t="s">
        <v>37</v>
      </c>
      <c r="C3659" t="s">
        <v>73921</v>
      </c>
      <c r="D3659" t="s">
        <v>79042</v>
      </c>
      <c r="E3659" t="s">
        <v>79103</v>
      </c>
      <c r="F3659" t="s">
        <v>79104</v>
      </c>
      <c r="G3659" t="s">
        <v>79105</v>
      </c>
      <c r="J3659" t="s">
        <v>79106</v>
      </c>
      <c r="K3659">
        <v>1943</v>
      </c>
      <c r="O3659" t="s">
        <v>22495</v>
      </c>
      <c r="R3659" t="s">
        <v>2292</v>
      </c>
      <c r="U3659" t="s">
        <v>79107</v>
      </c>
      <c r="V3659">
        <v>6301</v>
      </c>
      <c r="W3659" t="s">
        <v>22489</v>
      </c>
    </row>
    <row r="3660" spans="1:23" x14ac:dyDescent="0.25">
      <c r="A3660">
        <v>11466</v>
      </c>
      <c r="B3660" t="s">
        <v>37</v>
      </c>
      <c r="C3660" t="s">
        <v>73921</v>
      </c>
      <c r="D3660" t="s">
        <v>79042</v>
      </c>
      <c r="E3660" t="s">
        <v>79108</v>
      </c>
      <c r="F3660" t="s">
        <v>79109</v>
      </c>
      <c r="G3660" t="s">
        <v>79110</v>
      </c>
      <c r="J3660" t="s">
        <v>79111</v>
      </c>
      <c r="K3660">
        <v>1960</v>
      </c>
      <c r="O3660" t="s">
        <v>22495</v>
      </c>
      <c r="R3660" t="s">
        <v>2292</v>
      </c>
      <c r="U3660" t="s">
        <v>79112</v>
      </c>
      <c r="V3660">
        <v>6301</v>
      </c>
      <c r="W3660" t="s">
        <v>22489</v>
      </c>
    </row>
    <row r="3661" spans="1:23" x14ac:dyDescent="0.25">
      <c r="A3661">
        <v>11467</v>
      </c>
      <c r="B3661" t="s">
        <v>37</v>
      </c>
      <c r="C3661" t="s">
        <v>73921</v>
      </c>
      <c r="D3661" t="s">
        <v>79042</v>
      </c>
      <c r="E3661" t="s">
        <v>79113</v>
      </c>
      <c r="F3661" t="s">
        <v>79114</v>
      </c>
      <c r="G3661" t="s">
        <v>79115</v>
      </c>
      <c r="J3661" t="s">
        <v>64771</v>
      </c>
      <c r="K3661">
        <v>1950</v>
      </c>
      <c r="O3661" t="s">
        <v>22495</v>
      </c>
      <c r="R3661" t="s">
        <v>2292</v>
      </c>
      <c r="U3661" t="s">
        <v>79116</v>
      </c>
      <c r="V3661">
        <v>6301</v>
      </c>
      <c r="W3661" t="s">
        <v>22489</v>
      </c>
    </row>
    <row r="3662" spans="1:23" x14ac:dyDescent="0.25">
      <c r="A3662">
        <v>11468</v>
      </c>
      <c r="B3662" t="s">
        <v>37</v>
      </c>
      <c r="C3662" t="s">
        <v>73921</v>
      </c>
      <c r="D3662" t="s">
        <v>79042</v>
      </c>
      <c r="E3662" t="s">
        <v>79117</v>
      </c>
      <c r="F3662" t="s">
        <v>79118</v>
      </c>
      <c r="G3662" t="s">
        <v>79119</v>
      </c>
      <c r="J3662" t="s">
        <v>10988</v>
      </c>
      <c r="K3662">
        <v>1962</v>
      </c>
      <c r="O3662" t="s">
        <v>22495</v>
      </c>
      <c r="R3662" t="s">
        <v>2292</v>
      </c>
      <c r="U3662" t="s">
        <v>79120</v>
      </c>
      <c r="V3662">
        <v>6301</v>
      </c>
      <c r="W3662" t="s">
        <v>22489</v>
      </c>
    </row>
    <row r="3663" spans="1:23" x14ac:dyDescent="0.25">
      <c r="A3663">
        <v>11469</v>
      </c>
      <c r="B3663" t="s">
        <v>37</v>
      </c>
      <c r="C3663" t="s">
        <v>73921</v>
      </c>
      <c r="D3663" t="s">
        <v>79042</v>
      </c>
      <c r="E3663" t="s">
        <v>79121</v>
      </c>
      <c r="F3663" t="s">
        <v>79122</v>
      </c>
      <c r="G3663" t="s">
        <v>79123</v>
      </c>
      <c r="J3663" t="s">
        <v>66127</v>
      </c>
      <c r="K3663">
        <v>1963</v>
      </c>
      <c r="O3663" t="s">
        <v>22495</v>
      </c>
      <c r="R3663" t="s">
        <v>2292</v>
      </c>
      <c r="U3663" t="s">
        <v>79124</v>
      </c>
      <c r="V3663">
        <v>6301</v>
      </c>
      <c r="W3663" t="s">
        <v>22489</v>
      </c>
    </row>
    <row r="3664" spans="1:23" x14ac:dyDescent="0.25">
      <c r="A3664">
        <v>11470</v>
      </c>
      <c r="B3664" t="s">
        <v>37</v>
      </c>
      <c r="C3664" t="s">
        <v>73921</v>
      </c>
      <c r="D3664" t="s">
        <v>79042</v>
      </c>
      <c r="E3664" t="s">
        <v>79125</v>
      </c>
      <c r="F3664" t="s">
        <v>79126</v>
      </c>
      <c r="G3664" t="s">
        <v>79127</v>
      </c>
      <c r="J3664" t="s">
        <v>10988</v>
      </c>
      <c r="K3664">
        <v>1969</v>
      </c>
      <c r="O3664" t="s">
        <v>22495</v>
      </c>
      <c r="R3664" t="s">
        <v>2292</v>
      </c>
      <c r="U3664" t="s">
        <v>79128</v>
      </c>
      <c r="V3664">
        <v>6301</v>
      </c>
      <c r="W3664" t="s">
        <v>22489</v>
      </c>
    </row>
    <row r="3665" spans="1:23" x14ac:dyDescent="0.25">
      <c r="A3665">
        <v>11471</v>
      </c>
      <c r="B3665" t="s">
        <v>37</v>
      </c>
      <c r="C3665" t="s">
        <v>73921</v>
      </c>
      <c r="D3665" t="s">
        <v>79042</v>
      </c>
      <c r="E3665" t="s">
        <v>79129</v>
      </c>
      <c r="F3665" t="s">
        <v>79130</v>
      </c>
      <c r="G3665" t="s">
        <v>79131</v>
      </c>
      <c r="H3665" t="s">
        <v>62645</v>
      </c>
      <c r="J3665" t="s">
        <v>10988</v>
      </c>
      <c r="K3665">
        <v>1944</v>
      </c>
      <c r="O3665" t="s">
        <v>22495</v>
      </c>
      <c r="R3665" t="s">
        <v>2292</v>
      </c>
      <c r="U3665" t="s">
        <v>79132</v>
      </c>
      <c r="V3665">
        <v>6301</v>
      </c>
      <c r="W3665" t="s">
        <v>22489</v>
      </c>
    </row>
    <row r="3666" spans="1:23" x14ac:dyDescent="0.25">
      <c r="A3666">
        <v>11472</v>
      </c>
      <c r="B3666" t="s">
        <v>37</v>
      </c>
      <c r="C3666" t="s">
        <v>73921</v>
      </c>
      <c r="D3666" t="s">
        <v>79042</v>
      </c>
      <c r="E3666" t="s">
        <v>79133</v>
      </c>
      <c r="F3666" t="s">
        <v>79134</v>
      </c>
      <c r="G3666" t="s">
        <v>79135</v>
      </c>
      <c r="J3666" t="s">
        <v>79136</v>
      </c>
      <c r="K3666">
        <v>1932</v>
      </c>
      <c r="O3666" t="s">
        <v>22495</v>
      </c>
      <c r="R3666" t="s">
        <v>2292</v>
      </c>
      <c r="V3666">
        <v>6301</v>
      </c>
      <c r="W3666" t="s">
        <v>22489</v>
      </c>
    </row>
    <row r="3667" spans="1:23" x14ac:dyDescent="0.25">
      <c r="A3667">
        <v>11473</v>
      </c>
      <c r="B3667" t="s">
        <v>37</v>
      </c>
      <c r="C3667" t="s">
        <v>73921</v>
      </c>
      <c r="D3667" t="s">
        <v>79042</v>
      </c>
      <c r="E3667" t="s">
        <v>79137</v>
      </c>
      <c r="F3667" t="s">
        <v>79138</v>
      </c>
      <c r="G3667" t="s">
        <v>79139</v>
      </c>
      <c r="H3667" t="s">
        <v>68232</v>
      </c>
      <c r="O3667" t="s">
        <v>10424</v>
      </c>
      <c r="P3667" t="s">
        <v>1277</v>
      </c>
      <c r="R3667" t="s">
        <v>1589</v>
      </c>
      <c r="U3667" t="s">
        <v>79140</v>
      </c>
      <c r="V3667">
        <v>5362</v>
      </c>
      <c r="W3667" t="s">
        <v>12655</v>
      </c>
    </row>
    <row r="3668" spans="1:23" x14ac:dyDescent="0.25">
      <c r="A3668">
        <v>11474</v>
      </c>
      <c r="B3668" t="s">
        <v>37</v>
      </c>
      <c r="C3668" t="s">
        <v>73921</v>
      </c>
      <c r="D3668" t="s">
        <v>79042</v>
      </c>
      <c r="E3668" t="s">
        <v>79141</v>
      </c>
      <c r="F3668" t="s">
        <v>79142</v>
      </c>
      <c r="G3668" t="s">
        <v>79143</v>
      </c>
      <c r="J3668" t="s">
        <v>79144</v>
      </c>
      <c r="K3668">
        <v>1941</v>
      </c>
      <c r="O3668" t="s">
        <v>22717</v>
      </c>
      <c r="R3668" t="s">
        <v>2292</v>
      </c>
      <c r="V3668">
        <v>6323</v>
      </c>
      <c r="W3668" t="s">
        <v>22712</v>
      </c>
    </row>
    <row r="3669" spans="1:23" x14ac:dyDescent="0.25">
      <c r="A3669">
        <v>11475</v>
      </c>
      <c r="B3669" t="s">
        <v>37</v>
      </c>
      <c r="C3669" t="s">
        <v>73921</v>
      </c>
      <c r="D3669" t="s">
        <v>79042</v>
      </c>
      <c r="E3669" t="s">
        <v>79145</v>
      </c>
      <c r="F3669" t="s">
        <v>79146</v>
      </c>
      <c r="G3669" t="s">
        <v>79147</v>
      </c>
      <c r="J3669" t="s">
        <v>79148</v>
      </c>
      <c r="K3669">
        <v>1936</v>
      </c>
      <c r="O3669" t="s">
        <v>22717</v>
      </c>
      <c r="R3669" t="s">
        <v>2292</v>
      </c>
      <c r="V3669">
        <v>6323</v>
      </c>
      <c r="W3669" t="s">
        <v>22712</v>
      </c>
    </row>
    <row r="3670" spans="1:23" x14ac:dyDescent="0.25">
      <c r="A3670">
        <v>11476</v>
      </c>
      <c r="B3670" t="s">
        <v>37</v>
      </c>
      <c r="C3670" t="s">
        <v>73921</v>
      </c>
      <c r="D3670" t="s">
        <v>79042</v>
      </c>
      <c r="E3670" t="s">
        <v>79149</v>
      </c>
      <c r="F3670" t="s">
        <v>79150</v>
      </c>
      <c r="G3670" t="s">
        <v>79151</v>
      </c>
      <c r="J3670" t="s">
        <v>79152</v>
      </c>
      <c r="K3670">
        <v>1929</v>
      </c>
      <c r="O3670" t="s">
        <v>22717</v>
      </c>
      <c r="R3670" t="s">
        <v>2292</v>
      </c>
      <c r="V3670">
        <v>6323</v>
      </c>
      <c r="W3670" t="s">
        <v>22712</v>
      </c>
    </row>
    <row r="3671" spans="1:23" x14ac:dyDescent="0.25">
      <c r="A3671">
        <v>11477</v>
      </c>
      <c r="B3671" t="s">
        <v>37</v>
      </c>
      <c r="C3671" t="s">
        <v>73921</v>
      </c>
      <c r="D3671" t="s">
        <v>79042</v>
      </c>
      <c r="E3671" t="s">
        <v>79153</v>
      </c>
      <c r="F3671" t="s">
        <v>79154</v>
      </c>
      <c r="G3671" t="s">
        <v>79155</v>
      </c>
      <c r="J3671" t="s">
        <v>79156</v>
      </c>
      <c r="K3671">
        <v>1945</v>
      </c>
      <c r="O3671" t="s">
        <v>22717</v>
      </c>
      <c r="R3671" t="s">
        <v>2292</v>
      </c>
      <c r="V3671">
        <v>6323</v>
      </c>
      <c r="W3671" t="s">
        <v>22712</v>
      </c>
    </row>
    <row r="3672" spans="1:23" x14ac:dyDescent="0.25">
      <c r="A3672">
        <v>11478</v>
      </c>
      <c r="B3672" t="s">
        <v>37</v>
      </c>
      <c r="C3672" t="s">
        <v>73921</v>
      </c>
      <c r="D3672" t="s">
        <v>79042</v>
      </c>
      <c r="E3672" t="s">
        <v>79157</v>
      </c>
      <c r="F3672" t="s">
        <v>79158</v>
      </c>
      <c r="G3672" t="s">
        <v>79159</v>
      </c>
      <c r="J3672" t="s">
        <v>79156</v>
      </c>
      <c r="K3672">
        <v>1942</v>
      </c>
      <c r="O3672" t="s">
        <v>22717</v>
      </c>
      <c r="R3672" t="s">
        <v>2292</v>
      </c>
      <c r="V3672">
        <v>6323</v>
      </c>
      <c r="W3672" t="s">
        <v>22712</v>
      </c>
    </row>
    <row r="3673" spans="1:23" x14ac:dyDescent="0.25">
      <c r="A3673">
        <v>11479</v>
      </c>
      <c r="B3673" t="s">
        <v>37</v>
      </c>
      <c r="C3673" t="s">
        <v>73921</v>
      </c>
      <c r="D3673" t="s">
        <v>79042</v>
      </c>
      <c r="E3673" t="s">
        <v>79160</v>
      </c>
      <c r="F3673" t="s">
        <v>79161</v>
      </c>
      <c r="G3673" t="s">
        <v>79162</v>
      </c>
      <c r="J3673" t="s">
        <v>79156</v>
      </c>
      <c r="K3673">
        <v>1946</v>
      </c>
      <c r="O3673" t="s">
        <v>22717</v>
      </c>
      <c r="R3673" t="s">
        <v>2292</v>
      </c>
      <c r="V3673">
        <v>6323</v>
      </c>
      <c r="W3673" t="s">
        <v>22712</v>
      </c>
    </row>
    <row r="3674" spans="1:23" x14ac:dyDescent="0.25">
      <c r="A3674">
        <v>11480</v>
      </c>
      <c r="B3674" t="s">
        <v>37</v>
      </c>
      <c r="C3674" t="s">
        <v>73921</v>
      </c>
      <c r="D3674" t="s">
        <v>79042</v>
      </c>
      <c r="E3674" t="s">
        <v>79163</v>
      </c>
      <c r="F3674" t="s">
        <v>79164</v>
      </c>
      <c r="G3674" t="s">
        <v>79165</v>
      </c>
      <c r="H3674" t="s">
        <v>62733</v>
      </c>
      <c r="J3674" t="s">
        <v>79166</v>
      </c>
      <c r="O3674" t="s">
        <v>25547</v>
      </c>
      <c r="R3674" t="s">
        <v>2292</v>
      </c>
      <c r="S3674" t="s">
        <v>79167</v>
      </c>
      <c r="U3674" t="s">
        <v>79168</v>
      </c>
      <c r="V3674">
        <v>6604</v>
      </c>
      <c r="W3674" t="s">
        <v>25541</v>
      </c>
    </row>
    <row r="3675" spans="1:23" x14ac:dyDescent="0.25">
      <c r="A3675">
        <v>11481</v>
      </c>
      <c r="B3675" t="s">
        <v>37</v>
      </c>
      <c r="C3675" t="s">
        <v>73921</v>
      </c>
      <c r="D3675" t="s">
        <v>79042</v>
      </c>
      <c r="E3675" t="s">
        <v>79169</v>
      </c>
      <c r="F3675" t="s">
        <v>79170</v>
      </c>
      <c r="G3675" t="s">
        <v>79171</v>
      </c>
      <c r="H3675" t="s">
        <v>62645</v>
      </c>
      <c r="J3675" t="s">
        <v>79172</v>
      </c>
      <c r="K3675">
        <v>1954</v>
      </c>
      <c r="O3675" t="s">
        <v>25547</v>
      </c>
      <c r="R3675" t="s">
        <v>2292</v>
      </c>
      <c r="U3675" t="s">
        <v>79173</v>
      </c>
      <c r="V3675">
        <v>6604</v>
      </c>
      <c r="W3675" t="s">
        <v>25541</v>
      </c>
    </row>
    <row r="3676" spans="1:23" x14ac:dyDescent="0.25">
      <c r="A3676">
        <v>11482</v>
      </c>
      <c r="B3676" t="s">
        <v>37</v>
      </c>
      <c r="C3676" t="s">
        <v>73921</v>
      </c>
      <c r="D3676" t="s">
        <v>79042</v>
      </c>
      <c r="E3676" t="s">
        <v>79174</v>
      </c>
      <c r="F3676" t="s">
        <v>79175</v>
      </c>
      <c r="G3676" t="s">
        <v>79176</v>
      </c>
      <c r="J3676" t="s">
        <v>79177</v>
      </c>
      <c r="K3676">
        <v>1951</v>
      </c>
      <c r="O3676" t="s">
        <v>25547</v>
      </c>
      <c r="R3676" t="s">
        <v>2292</v>
      </c>
      <c r="U3676" t="s">
        <v>79178</v>
      </c>
      <c r="V3676">
        <v>6815</v>
      </c>
      <c r="W3676" t="s">
        <v>27629</v>
      </c>
    </row>
    <row r="3677" spans="1:23" x14ac:dyDescent="0.25">
      <c r="A3677">
        <v>11483</v>
      </c>
      <c r="B3677" t="s">
        <v>37</v>
      </c>
      <c r="C3677" t="s">
        <v>73921</v>
      </c>
      <c r="D3677" t="s">
        <v>79042</v>
      </c>
      <c r="E3677" t="s">
        <v>79179</v>
      </c>
      <c r="F3677" t="s">
        <v>79180</v>
      </c>
      <c r="G3677" t="s">
        <v>79181</v>
      </c>
      <c r="H3677" t="s">
        <v>62733</v>
      </c>
      <c r="J3677" t="s">
        <v>79182</v>
      </c>
      <c r="K3677">
        <v>1939</v>
      </c>
      <c r="O3677" t="s">
        <v>25547</v>
      </c>
      <c r="R3677" t="s">
        <v>2292</v>
      </c>
      <c r="U3677" t="s">
        <v>79183</v>
      </c>
      <c r="V3677">
        <v>6815</v>
      </c>
      <c r="W3677" t="s">
        <v>27629</v>
      </c>
    </row>
    <row r="3678" spans="1:23" x14ac:dyDescent="0.25">
      <c r="A3678">
        <v>11484</v>
      </c>
      <c r="B3678" t="s">
        <v>37</v>
      </c>
      <c r="C3678" t="s">
        <v>73921</v>
      </c>
      <c r="D3678" t="s">
        <v>79042</v>
      </c>
      <c r="E3678" t="s">
        <v>79184</v>
      </c>
      <c r="F3678" t="s">
        <v>79185</v>
      </c>
      <c r="G3678" t="s">
        <v>79186</v>
      </c>
      <c r="H3678" t="s">
        <v>62733</v>
      </c>
      <c r="O3678" t="s">
        <v>7319</v>
      </c>
      <c r="R3678" t="s">
        <v>306</v>
      </c>
      <c r="V3678">
        <v>4868</v>
      </c>
      <c r="W3678" t="s">
        <v>7358</v>
      </c>
    </row>
    <row r="3679" spans="1:23" x14ac:dyDescent="0.25">
      <c r="A3679">
        <v>11485</v>
      </c>
      <c r="B3679" t="s">
        <v>37</v>
      </c>
      <c r="C3679" t="s">
        <v>73921</v>
      </c>
      <c r="D3679" t="s">
        <v>79042</v>
      </c>
      <c r="E3679" t="s">
        <v>79187</v>
      </c>
      <c r="F3679" t="s">
        <v>79188</v>
      </c>
      <c r="G3679" t="s">
        <v>79189</v>
      </c>
      <c r="J3679" t="s">
        <v>79190</v>
      </c>
      <c r="K3679">
        <v>1946</v>
      </c>
      <c r="O3679" t="s">
        <v>25547</v>
      </c>
      <c r="R3679" t="s">
        <v>2292</v>
      </c>
      <c r="U3679" t="s">
        <v>79191</v>
      </c>
      <c r="V3679">
        <v>6815</v>
      </c>
      <c r="W3679" t="s">
        <v>27629</v>
      </c>
    </row>
    <row r="3680" spans="1:23" x14ac:dyDescent="0.25">
      <c r="A3680">
        <v>11486</v>
      </c>
      <c r="B3680" t="s">
        <v>37</v>
      </c>
      <c r="C3680" t="s">
        <v>73921</v>
      </c>
      <c r="D3680" t="s">
        <v>79042</v>
      </c>
      <c r="E3680" t="s">
        <v>79192</v>
      </c>
      <c r="F3680" t="s">
        <v>79193</v>
      </c>
      <c r="G3680" t="s">
        <v>79194</v>
      </c>
      <c r="J3680" t="s">
        <v>79195</v>
      </c>
      <c r="K3680">
        <v>1958</v>
      </c>
      <c r="O3680" t="s">
        <v>25547</v>
      </c>
      <c r="R3680" t="s">
        <v>2292</v>
      </c>
      <c r="U3680" t="s">
        <v>79196</v>
      </c>
      <c r="V3680">
        <v>6815</v>
      </c>
      <c r="W3680" t="s">
        <v>27629</v>
      </c>
    </row>
    <row r="3681" spans="1:23" x14ac:dyDescent="0.25">
      <c r="A3681">
        <v>11487</v>
      </c>
      <c r="B3681" t="s">
        <v>37</v>
      </c>
      <c r="C3681" t="s">
        <v>73921</v>
      </c>
      <c r="D3681" t="s">
        <v>79042</v>
      </c>
      <c r="E3681" t="s">
        <v>79197</v>
      </c>
      <c r="F3681" t="s">
        <v>79198</v>
      </c>
      <c r="G3681" t="s">
        <v>79199</v>
      </c>
      <c r="J3681" t="s">
        <v>67943</v>
      </c>
      <c r="K3681">
        <v>1948</v>
      </c>
      <c r="O3681" t="s">
        <v>25547</v>
      </c>
      <c r="R3681" t="s">
        <v>2292</v>
      </c>
      <c r="U3681" t="s">
        <v>79200</v>
      </c>
      <c r="V3681">
        <v>6815</v>
      </c>
      <c r="W3681" t="s">
        <v>27629</v>
      </c>
    </row>
    <row r="3682" spans="1:23" x14ac:dyDescent="0.25">
      <c r="A3682">
        <v>11488</v>
      </c>
      <c r="B3682" t="s">
        <v>37</v>
      </c>
      <c r="C3682" t="s">
        <v>73921</v>
      </c>
      <c r="D3682" t="s">
        <v>79042</v>
      </c>
      <c r="E3682" t="s">
        <v>79201</v>
      </c>
      <c r="F3682" t="s">
        <v>79202</v>
      </c>
      <c r="G3682" t="s">
        <v>79203</v>
      </c>
      <c r="J3682" t="s">
        <v>67501</v>
      </c>
      <c r="K3682">
        <v>1959</v>
      </c>
      <c r="O3682" t="s">
        <v>25547</v>
      </c>
      <c r="R3682" t="s">
        <v>2292</v>
      </c>
      <c r="U3682" t="s">
        <v>79204</v>
      </c>
      <c r="V3682">
        <v>6815</v>
      </c>
      <c r="W3682" t="s">
        <v>27629</v>
      </c>
    </row>
    <row r="3683" spans="1:23" x14ac:dyDescent="0.25">
      <c r="A3683">
        <v>11489</v>
      </c>
      <c r="B3683" t="s">
        <v>37</v>
      </c>
      <c r="C3683" t="s">
        <v>73921</v>
      </c>
      <c r="D3683" t="s">
        <v>79205</v>
      </c>
      <c r="E3683" t="s">
        <v>79206</v>
      </c>
      <c r="F3683" t="s">
        <v>79207</v>
      </c>
      <c r="G3683" t="s">
        <v>79208</v>
      </c>
      <c r="J3683" t="s">
        <v>79209</v>
      </c>
      <c r="K3683">
        <v>1942</v>
      </c>
      <c r="O3683" t="s">
        <v>25547</v>
      </c>
      <c r="R3683" t="s">
        <v>2292</v>
      </c>
      <c r="U3683" t="s">
        <v>79210</v>
      </c>
      <c r="V3683">
        <v>6815</v>
      </c>
      <c r="W3683" t="s">
        <v>27629</v>
      </c>
    </row>
    <row r="3684" spans="1:23" x14ac:dyDescent="0.25">
      <c r="A3684">
        <v>11490</v>
      </c>
      <c r="B3684" t="s">
        <v>37</v>
      </c>
      <c r="C3684" t="s">
        <v>73921</v>
      </c>
      <c r="D3684" t="s">
        <v>79205</v>
      </c>
      <c r="E3684" t="s">
        <v>79211</v>
      </c>
      <c r="F3684" t="s">
        <v>79212</v>
      </c>
      <c r="G3684" t="s">
        <v>79213</v>
      </c>
      <c r="H3684" t="s">
        <v>62733</v>
      </c>
      <c r="J3684" t="s">
        <v>66816</v>
      </c>
      <c r="K3684">
        <v>1950</v>
      </c>
      <c r="O3684" t="s">
        <v>18271</v>
      </c>
      <c r="R3684" t="s">
        <v>2292</v>
      </c>
      <c r="U3684" t="s">
        <v>79214</v>
      </c>
      <c r="V3684">
        <v>7217</v>
      </c>
      <c r="W3684" t="s">
        <v>31717</v>
      </c>
    </row>
    <row r="3685" spans="1:23" x14ac:dyDescent="0.25">
      <c r="A3685">
        <v>11491</v>
      </c>
      <c r="B3685" t="s">
        <v>37</v>
      </c>
      <c r="C3685" t="s">
        <v>73921</v>
      </c>
      <c r="D3685" t="s">
        <v>79205</v>
      </c>
      <c r="E3685" t="s">
        <v>79215</v>
      </c>
      <c r="F3685" t="s">
        <v>79216</v>
      </c>
      <c r="G3685" t="s">
        <v>79217</v>
      </c>
      <c r="J3685" t="s">
        <v>59796</v>
      </c>
      <c r="O3685" t="s">
        <v>773</v>
      </c>
      <c r="P3685" t="s">
        <v>1904</v>
      </c>
      <c r="R3685" t="s">
        <v>770</v>
      </c>
      <c r="U3685" t="s">
        <v>79218</v>
      </c>
      <c r="V3685">
        <v>7721</v>
      </c>
      <c r="W3685" t="s">
        <v>36757</v>
      </c>
    </row>
    <row r="3686" spans="1:23" x14ac:dyDescent="0.25">
      <c r="A3686">
        <v>11492</v>
      </c>
      <c r="B3686" t="s">
        <v>37</v>
      </c>
      <c r="C3686" t="s">
        <v>73921</v>
      </c>
      <c r="D3686" t="s">
        <v>79205</v>
      </c>
      <c r="E3686" t="s">
        <v>79219</v>
      </c>
      <c r="F3686" t="s">
        <v>79220</v>
      </c>
      <c r="G3686" t="s">
        <v>79221</v>
      </c>
      <c r="H3686" t="s">
        <v>62645</v>
      </c>
      <c r="J3686" t="s">
        <v>59796</v>
      </c>
      <c r="O3686" t="s">
        <v>773</v>
      </c>
      <c r="P3686" t="s">
        <v>1904</v>
      </c>
      <c r="R3686" t="s">
        <v>770</v>
      </c>
      <c r="U3686" t="s">
        <v>79222</v>
      </c>
      <c r="V3686">
        <v>7721</v>
      </c>
      <c r="W3686" t="s">
        <v>36757</v>
      </c>
    </row>
    <row r="3687" spans="1:23" x14ac:dyDescent="0.25">
      <c r="A3687">
        <v>11493</v>
      </c>
      <c r="B3687" t="s">
        <v>37</v>
      </c>
      <c r="C3687" t="s">
        <v>73921</v>
      </c>
      <c r="D3687" t="s">
        <v>79205</v>
      </c>
      <c r="E3687" t="s">
        <v>79223</v>
      </c>
      <c r="F3687" t="s">
        <v>79224</v>
      </c>
      <c r="G3687" t="s">
        <v>79225</v>
      </c>
      <c r="H3687" t="s">
        <v>62733</v>
      </c>
      <c r="K3687">
        <v>1949</v>
      </c>
      <c r="O3687" t="s">
        <v>22342</v>
      </c>
      <c r="R3687" t="s">
        <v>1928</v>
      </c>
      <c r="V3687">
        <v>7699</v>
      </c>
      <c r="W3687" t="s">
        <v>36532</v>
      </c>
    </row>
    <row r="3688" spans="1:23" x14ac:dyDescent="0.25">
      <c r="A3688">
        <v>11494</v>
      </c>
      <c r="B3688" t="s">
        <v>37</v>
      </c>
      <c r="C3688" t="s">
        <v>73921</v>
      </c>
      <c r="D3688" t="s">
        <v>79205</v>
      </c>
      <c r="E3688" t="s">
        <v>79226</v>
      </c>
      <c r="F3688" t="s">
        <v>79227</v>
      </c>
      <c r="G3688" t="s">
        <v>79228</v>
      </c>
      <c r="H3688" t="s">
        <v>62645</v>
      </c>
      <c r="J3688" t="s">
        <v>79229</v>
      </c>
      <c r="K3688">
        <v>1933</v>
      </c>
      <c r="O3688" t="s">
        <v>22342</v>
      </c>
      <c r="R3688" t="s">
        <v>1928</v>
      </c>
      <c r="V3688">
        <v>7699</v>
      </c>
      <c r="W3688" t="s">
        <v>36532</v>
      </c>
    </row>
    <row r="3689" spans="1:23" x14ac:dyDescent="0.25">
      <c r="A3689">
        <v>11495</v>
      </c>
      <c r="B3689" t="s">
        <v>37</v>
      </c>
      <c r="C3689" t="s">
        <v>73921</v>
      </c>
      <c r="D3689" t="s">
        <v>79205</v>
      </c>
      <c r="E3689" t="s">
        <v>79230</v>
      </c>
      <c r="F3689" t="s">
        <v>79231</v>
      </c>
      <c r="G3689" t="s">
        <v>79232</v>
      </c>
      <c r="H3689" t="s">
        <v>62733</v>
      </c>
      <c r="J3689" t="s">
        <v>79233</v>
      </c>
      <c r="K3689">
        <v>1959</v>
      </c>
      <c r="O3689" t="s">
        <v>15450</v>
      </c>
      <c r="R3689" t="s">
        <v>2882</v>
      </c>
      <c r="V3689">
        <v>5626</v>
      </c>
      <c r="W3689" t="s">
        <v>15477</v>
      </c>
    </row>
    <row r="3690" spans="1:23" x14ac:dyDescent="0.25">
      <c r="A3690">
        <v>11496</v>
      </c>
      <c r="B3690" t="s">
        <v>37</v>
      </c>
      <c r="C3690" t="s">
        <v>73921</v>
      </c>
      <c r="D3690" t="s">
        <v>79205</v>
      </c>
      <c r="E3690" t="s">
        <v>79234</v>
      </c>
      <c r="F3690" t="s">
        <v>79235</v>
      </c>
      <c r="G3690" t="s">
        <v>79236</v>
      </c>
      <c r="K3690">
        <v>1919</v>
      </c>
      <c r="O3690" t="s">
        <v>22342</v>
      </c>
      <c r="R3690" t="s">
        <v>1928</v>
      </c>
      <c r="V3690">
        <v>7699</v>
      </c>
      <c r="W3690" t="s">
        <v>36532</v>
      </c>
    </row>
    <row r="3691" spans="1:23" x14ac:dyDescent="0.25">
      <c r="A3691">
        <v>11497</v>
      </c>
      <c r="B3691" t="s">
        <v>37</v>
      </c>
      <c r="C3691" t="s">
        <v>73921</v>
      </c>
      <c r="D3691" t="s">
        <v>79205</v>
      </c>
      <c r="E3691" t="s">
        <v>79237</v>
      </c>
      <c r="F3691" t="s">
        <v>79238</v>
      </c>
      <c r="G3691" t="s">
        <v>79239</v>
      </c>
      <c r="K3691">
        <v>1952</v>
      </c>
      <c r="O3691" t="s">
        <v>22342</v>
      </c>
      <c r="R3691" t="s">
        <v>1928</v>
      </c>
      <c r="V3691">
        <v>7699</v>
      </c>
      <c r="W3691" t="s">
        <v>36532</v>
      </c>
    </row>
    <row r="3692" spans="1:23" x14ac:dyDescent="0.25">
      <c r="A3692">
        <v>11498</v>
      </c>
      <c r="B3692" t="s">
        <v>37</v>
      </c>
      <c r="C3692" t="s">
        <v>73921</v>
      </c>
      <c r="D3692" t="s">
        <v>79205</v>
      </c>
      <c r="E3692" t="s">
        <v>79240</v>
      </c>
      <c r="F3692" t="s">
        <v>79241</v>
      </c>
      <c r="G3692" t="s">
        <v>79242</v>
      </c>
      <c r="H3692" t="s">
        <v>65217</v>
      </c>
      <c r="J3692" t="s">
        <v>59502</v>
      </c>
      <c r="K3692">
        <v>1963</v>
      </c>
      <c r="O3692" t="s">
        <v>10626</v>
      </c>
      <c r="R3692" t="s">
        <v>770</v>
      </c>
      <c r="S3692" t="s">
        <v>79243</v>
      </c>
      <c r="U3692" t="s">
        <v>79244</v>
      </c>
      <c r="V3692">
        <v>5169</v>
      </c>
      <c r="W3692" t="s">
        <v>10619</v>
      </c>
    </row>
    <row r="3693" spans="1:23" x14ac:dyDescent="0.25">
      <c r="A3693">
        <v>11499</v>
      </c>
      <c r="B3693" t="s">
        <v>37</v>
      </c>
      <c r="C3693" t="s">
        <v>73921</v>
      </c>
      <c r="D3693" t="s">
        <v>79205</v>
      </c>
      <c r="E3693" t="s">
        <v>79245</v>
      </c>
      <c r="F3693" t="s">
        <v>79246</v>
      </c>
      <c r="G3693" t="s">
        <v>79247</v>
      </c>
      <c r="J3693" t="s">
        <v>10988</v>
      </c>
      <c r="K3693">
        <v>1966</v>
      </c>
      <c r="O3693" t="s">
        <v>10626</v>
      </c>
      <c r="R3693" t="s">
        <v>770</v>
      </c>
      <c r="S3693" t="s">
        <v>79248</v>
      </c>
      <c r="U3693" t="s">
        <v>79249</v>
      </c>
      <c r="V3693">
        <v>5169</v>
      </c>
      <c r="W3693" t="s">
        <v>10619</v>
      </c>
    </row>
    <row r="3694" spans="1:23" x14ac:dyDescent="0.25">
      <c r="A3694">
        <v>11500</v>
      </c>
      <c r="B3694" t="s">
        <v>37</v>
      </c>
      <c r="C3694" t="s">
        <v>73921</v>
      </c>
      <c r="D3694" t="s">
        <v>79205</v>
      </c>
      <c r="E3694" t="s">
        <v>79250</v>
      </c>
      <c r="F3694" t="s">
        <v>79251</v>
      </c>
      <c r="G3694" t="s">
        <v>79252</v>
      </c>
      <c r="J3694" t="s">
        <v>79253</v>
      </c>
      <c r="K3694">
        <v>1948</v>
      </c>
      <c r="O3694" t="s">
        <v>10626</v>
      </c>
      <c r="R3694" t="s">
        <v>770</v>
      </c>
      <c r="S3694" t="s">
        <v>79254</v>
      </c>
      <c r="U3694" t="s">
        <v>79255</v>
      </c>
      <c r="V3694">
        <v>5169</v>
      </c>
      <c r="W3694" t="s">
        <v>10619</v>
      </c>
    </row>
    <row r="3695" spans="1:23" x14ac:dyDescent="0.25">
      <c r="A3695">
        <v>11501</v>
      </c>
      <c r="B3695" t="s">
        <v>37</v>
      </c>
      <c r="C3695" t="s">
        <v>73921</v>
      </c>
      <c r="D3695" t="s">
        <v>79205</v>
      </c>
      <c r="E3695" t="s">
        <v>79256</v>
      </c>
      <c r="F3695" t="s">
        <v>79257</v>
      </c>
      <c r="G3695" t="s">
        <v>79258</v>
      </c>
      <c r="J3695" t="s">
        <v>79259</v>
      </c>
      <c r="K3695">
        <v>1973</v>
      </c>
      <c r="O3695" t="s">
        <v>10626</v>
      </c>
      <c r="R3695" t="s">
        <v>770</v>
      </c>
      <c r="S3695" t="s">
        <v>79254</v>
      </c>
      <c r="V3695">
        <v>5169</v>
      </c>
      <c r="W3695" t="s">
        <v>10619</v>
      </c>
    </row>
    <row r="3696" spans="1:23" x14ac:dyDescent="0.25">
      <c r="A3696">
        <v>11502</v>
      </c>
      <c r="B3696" t="s">
        <v>37</v>
      </c>
      <c r="C3696" t="s">
        <v>73921</v>
      </c>
      <c r="D3696" t="s">
        <v>79205</v>
      </c>
      <c r="E3696" t="s">
        <v>79260</v>
      </c>
      <c r="F3696" t="s">
        <v>79261</v>
      </c>
      <c r="G3696" t="s">
        <v>79262</v>
      </c>
      <c r="H3696" t="s">
        <v>63275</v>
      </c>
      <c r="J3696" t="s">
        <v>10988</v>
      </c>
      <c r="K3696">
        <v>1957</v>
      </c>
      <c r="O3696" t="s">
        <v>10626</v>
      </c>
      <c r="R3696" t="s">
        <v>770</v>
      </c>
      <c r="S3696" t="s">
        <v>79248</v>
      </c>
      <c r="U3696" t="s">
        <v>79263</v>
      </c>
      <c r="V3696">
        <v>5169</v>
      </c>
      <c r="W3696" t="s">
        <v>10619</v>
      </c>
    </row>
    <row r="3697" spans="1:23" x14ac:dyDescent="0.25">
      <c r="A3697">
        <v>11503</v>
      </c>
      <c r="B3697" t="s">
        <v>37</v>
      </c>
      <c r="C3697" t="s">
        <v>73921</v>
      </c>
      <c r="D3697" t="s">
        <v>79205</v>
      </c>
      <c r="E3697" t="s">
        <v>79264</v>
      </c>
      <c r="F3697" t="s">
        <v>79265</v>
      </c>
      <c r="G3697" t="s">
        <v>79266</v>
      </c>
      <c r="J3697" t="s">
        <v>79267</v>
      </c>
      <c r="K3697">
        <v>1952</v>
      </c>
      <c r="L3697" t="s">
        <v>31888</v>
      </c>
      <c r="O3697" t="s">
        <v>31889</v>
      </c>
      <c r="R3697" t="s">
        <v>770</v>
      </c>
      <c r="U3697" t="s">
        <v>79268</v>
      </c>
      <c r="V3697">
        <v>7232</v>
      </c>
      <c r="W3697" t="s">
        <v>31883</v>
      </c>
    </row>
    <row r="3698" spans="1:23" x14ac:dyDescent="0.25">
      <c r="A3698">
        <v>11504</v>
      </c>
      <c r="B3698" t="s">
        <v>37</v>
      </c>
      <c r="C3698" t="s">
        <v>73921</v>
      </c>
      <c r="D3698" t="s">
        <v>79205</v>
      </c>
      <c r="E3698" t="s">
        <v>79269</v>
      </c>
      <c r="F3698" t="s">
        <v>79270</v>
      </c>
      <c r="G3698" t="s">
        <v>79271</v>
      </c>
      <c r="J3698" t="s">
        <v>79272</v>
      </c>
      <c r="K3698">
        <v>1957</v>
      </c>
      <c r="L3698" t="s">
        <v>31888</v>
      </c>
      <c r="O3698" t="s">
        <v>31889</v>
      </c>
      <c r="R3698" t="s">
        <v>770</v>
      </c>
      <c r="U3698" t="s">
        <v>79273</v>
      </c>
      <c r="V3698">
        <v>7232</v>
      </c>
      <c r="W3698" t="s">
        <v>31883</v>
      </c>
    </row>
    <row r="3699" spans="1:23" x14ac:dyDescent="0.25">
      <c r="A3699">
        <v>11505</v>
      </c>
      <c r="B3699" t="s">
        <v>37</v>
      </c>
      <c r="C3699" t="s">
        <v>73921</v>
      </c>
      <c r="D3699" t="s">
        <v>79205</v>
      </c>
      <c r="E3699" t="s">
        <v>79274</v>
      </c>
      <c r="F3699" t="s">
        <v>79275</v>
      </c>
      <c r="G3699" t="s">
        <v>79276</v>
      </c>
      <c r="J3699" t="s">
        <v>79277</v>
      </c>
      <c r="K3699">
        <v>1965</v>
      </c>
      <c r="L3699" t="s">
        <v>31888</v>
      </c>
      <c r="O3699" t="s">
        <v>31889</v>
      </c>
      <c r="R3699" t="s">
        <v>770</v>
      </c>
      <c r="U3699" t="s">
        <v>79278</v>
      </c>
      <c r="V3699">
        <v>7232</v>
      </c>
      <c r="W3699" t="s">
        <v>31883</v>
      </c>
    </row>
    <row r="3700" spans="1:23" x14ac:dyDescent="0.25">
      <c r="A3700">
        <v>11506</v>
      </c>
      <c r="B3700" t="s">
        <v>37</v>
      </c>
      <c r="C3700" t="s">
        <v>73921</v>
      </c>
      <c r="D3700" t="s">
        <v>79205</v>
      </c>
      <c r="E3700" t="s">
        <v>79279</v>
      </c>
      <c r="F3700" t="s">
        <v>79280</v>
      </c>
      <c r="G3700" t="s">
        <v>79281</v>
      </c>
      <c r="J3700" t="s">
        <v>64771</v>
      </c>
      <c r="K3700">
        <v>1939</v>
      </c>
      <c r="O3700" t="s">
        <v>3918</v>
      </c>
      <c r="P3700" t="s">
        <v>754</v>
      </c>
      <c r="Q3700" t="s">
        <v>3916</v>
      </c>
      <c r="R3700" t="s">
        <v>52</v>
      </c>
      <c r="S3700" t="s">
        <v>71655</v>
      </c>
      <c r="U3700" t="s">
        <v>79282</v>
      </c>
      <c r="V3700">
        <v>3171</v>
      </c>
      <c r="W3700" t="s">
        <v>3908</v>
      </c>
    </row>
    <row r="3701" spans="1:23" x14ac:dyDescent="0.25">
      <c r="A3701">
        <v>11507</v>
      </c>
      <c r="B3701" t="s">
        <v>37</v>
      </c>
      <c r="C3701" t="s">
        <v>73921</v>
      </c>
      <c r="D3701" t="s">
        <v>79205</v>
      </c>
      <c r="E3701" t="s">
        <v>79283</v>
      </c>
      <c r="F3701" t="s">
        <v>79284</v>
      </c>
      <c r="G3701" t="s">
        <v>79285</v>
      </c>
      <c r="J3701" t="s">
        <v>79286</v>
      </c>
      <c r="K3701">
        <v>1950</v>
      </c>
      <c r="L3701" t="s">
        <v>79287</v>
      </c>
      <c r="O3701" t="s">
        <v>31877</v>
      </c>
      <c r="R3701" t="s">
        <v>770</v>
      </c>
      <c r="U3701" t="s">
        <v>79288</v>
      </c>
      <c r="V3701">
        <v>7232</v>
      </c>
      <c r="W3701" t="s">
        <v>31883</v>
      </c>
    </row>
    <row r="3702" spans="1:23" x14ac:dyDescent="0.25">
      <c r="A3702">
        <v>11508</v>
      </c>
      <c r="B3702" t="s">
        <v>37</v>
      </c>
      <c r="C3702" t="s">
        <v>73921</v>
      </c>
      <c r="D3702" t="s">
        <v>79205</v>
      </c>
      <c r="E3702" t="s">
        <v>79289</v>
      </c>
      <c r="F3702" t="s">
        <v>79290</v>
      </c>
      <c r="G3702" t="s">
        <v>79291</v>
      </c>
      <c r="H3702" t="s">
        <v>63752</v>
      </c>
      <c r="J3702" t="s">
        <v>59796</v>
      </c>
      <c r="K3702">
        <v>1954</v>
      </c>
      <c r="L3702" t="s">
        <v>79287</v>
      </c>
      <c r="O3702" t="s">
        <v>31877</v>
      </c>
      <c r="R3702" t="s">
        <v>770</v>
      </c>
      <c r="U3702" t="s">
        <v>79292</v>
      </c>
      <c r="V3702">
        <v>7232</v>
      </c>
      <c r="W3702" t="s">
        <v>31883</v>
      </c>
    </row>
    <row r="3703" spans="1:23" x14ac:dyDescent="0.25">
      <c r="A3703">
        <v>11509</v>
      </c>
      <c r="B3703" t="s">
        <v>37</v>
      </c>
      <c r="C3703" t="s">
        <v>73921</v>
      </c>
      <c r="D3703" t="s">
        <v>79205</v>
      </c>
      <c r="E3703" t="s">
        <v>79293</v>
      </c>
      <c r="F3703" t="s">
        <v>79294</v>
      </c>
      <c r="G3703" t="s">
        <v>79295</v>
      </c>
      <c r="H3703" t="s">
        <v>65217</v>
      </c>
      <c r="J3703" t="s">
        <v>79296</v>
      </c>
      <c r="K3703">
        <v>1958</v>
      </c>
      <c r="L3703" t="s">
        <v>79287</v>
      </c>
      <c r="O3703" t="s">
        <v>31877</v>
      </c>
      <c r="R3703" t="s">
        <v>770</v>
      </c>
      <c r="U3703" t="s">
        <v>79297</v>
      </c>
      <c r="V3703">
        <v>7232</v>
      </c>
      <c r="W3703" t="s">
        <v>31883</v>
      </c>
    </row>
    <row r="3704" spans="1:23" x14ac:dyDescent="0.25">
      <c r="A3704">
        <v>11510</v>
      </c>
      <c r="B3704" t="s">
        <v>37</v>
      </c>
      <c r="C3704" t="s">
        <v>73921</v>
      </c>
      <c r="D3704" t="s">
        <v>79205</v>
      </c>
      <c r="E3704" t="s">
        <v>79298</v>
      </c>
      <c r="F3704" t="s">
        <v>79299</v>
      </c>
      <c r="G3704" t="s">
        <v>79300</v>
      </c>
      <c r="J3704" t="s">
        <v>79301</v>
      </c>
      <c r="K3704">
        <v>1953</v>
      </c>
      <c r="L3704" t="s">
        <v>31888</v>
      </c>
      <c r="O3704" t="s">
        <v>31889</v>
      </c>
      <c r="R3704" t="s">
        <v>770</v>
      </c>
      <c r="U3704" t="s">
        <v>79302</v>
      </c>
      <c r="V3704">
        <v>7232</v>
      </c>
      <c r="W3704" t="s">
        <v>31883</v>
      </c>
    </row>
    <row r="3705" spans="1:23" x14ac:dyDescent="0.25">
      <c r="A3705">
        <v>11511</v>
      </c>
      <c r="B3705" t="s">
        <v>37</v>
      </c>
      <c r="C3705" t="s">
        <v>73921</v>
      </c>
      <c r="D3705" t="s">
        <v>79205</v>
      </c>
      <c r="E3705" t="s">
        <v>79303</v>
      </c>
      <c r="F3705" t="s">
        <v>79304</v>
      </c>
      <c r="G3705" t="s">
        <v>79305</v>
      </c>
      <c r="J3705" t="s">
        <v>74922</v>
      </c>
      <c r="K3705">
        <v>1952</v>
      </c>
      <c r="L3705" t="s">
        <v>79287</v>
      </c>
      <c r="O3705" t="s">
        <v>31877</v>
      </c>
      <c r="R3705" t="s">
        <v>770</v>
      </c>
      <c r="U3705" t="s">
        <v>79306</v>
      </c>
      <c r="V3705">
        <v>7232</v>
      </c>
      <c r="W3705" t="s">
        <v>31883</v>
      </c>
    </row>
    <row r="3706" spans="1:23" x14ac:dyDescent="0.25">
      <c r="A3706">
        <v>11512</v>
      </c>
      <c r="B3706" t="s">
        <v>37</v>
      </c>
      <c r="C3706" t="s">
        <v>73921</v>
      </c>
      <c r="D3706" t="s">
        <v>79205</v>
      </c>
      <c r="E3706" t="s">
        <v>79307</v>
      </c>
      <c r="F3706" t="s">
        <v>79308</v>
      </c>
      <c r="G3706" t="s">
        <v>79309</v>
      </c>
      <c r="H3706" t="s">
        <v>62645</v>
      </c>
      <c r="J3706" t="s">
        <v>79310</v>
      </c>
      <c r="K3706">
        <v>1966</v>
      </c>
      <c r="L3706" t="s">
        <v>31888</v>
      </c>
      <c r="O3706" t="s">
        <v>31889</v>
      </c>
      <c r="R3706" t="s">
        <v>770</v>
      </c>
      <c r="U3706" t="s">
        <v>79311</v>
      </c>
      <c r="V3706">
        <v>7232</v>
      </c>
      <c r="W3706" t="s">
        <v>31883</v>
      </c>
    </row>
    <row r="3707" spans="1:23" x14ac:dyDescent="0.25">
      <c r="A3707">
        <v>11513</v>
      </c>
      <c r="B3707" t="s">
        <v>37</v>
      </c>
      <c r="C3707" t="s">
        <v>73921</v>
      </c>
      <c r="D3707" t="s">
        <v>79205</v>
      </c>
      <c r="E3707" t="s">
        <v>79312</v>
      </c>
      <c r="F3707" t="s">
        <v>79313</v>
      </c>
      <c r="G3707" t="s">
        <v>79314</v>
      </c>
      <c r="J3707" t="s">
        <v>79315</v>
      </c>
      <c r="K3707">
        <v>1961</v>
      </c>
      <c r="L3707" t="s">
        <v>31888</v>
      </c>
      <c r="O3707" t="s">
        <v>31889</v>
      </c>
      <c r="R3707" t="s">
        <v>770</v>
      </c>
      <c r="U3707" t="s">
        <v>79316</v>
      </c>
      <c r="V3707">
        <v>7232</v>
      </c>
      <c r="W3707" t="s">
        <v>31883</v>
      </c>
    </row>
    <row r="3708" spans="1:23" x14ac:dyDescent="0.25">
      <c r="A3708">
        <v>11514</v>
      </c>
      <c r="B3708" t="s">
        <v>37</v>
      </c>
      <c r="C3708" t="s">
        <v>73921</v>
      </c>
      <c r="D3708" t="s">
        <v>79205</v>
      </c>
      <c r="E3708" t="s">
        <v>79317</v>
      </c>
      <c r="F3708" t="s">
        <v>79318</v>
      </c>
      <c r="G3708" t="s">
        <v>79319</v>
      </c>
      <c r="J3708" t="s">
        <v>68621</v>
      </c>
      <c r="K3708">
        <v>1942</v>
      </c>
      <c r="L3708" t="s">
        <v>79287</v>
      </c>
      <c r="O3708" t="s">
        <v>31877</v>
      </c>
      <c r="R3708" t="s">
        <v>770</v>
      </c>
      <c r="U3708" t="s">
        <v>79320</v>
      </c>
      <c r="V3708">
        <v>7232</v>
      </c>
      <c r="W3708" t="s">
        <v>31883</v>
      </c>
    </row>
    <row r="3709" spans="1:23" x14ac:dyDescent="0.25">
      <c r="A3709">
        <v>11515</v>
      </c>
      <c r="B3709" t="s">
        <v>37</v>
      </c>
      <c r="C3709" t="s">
        <v>73921</v>
      </c>
      <c r="D3709" t="s">
        <v>79205</v>
      </c>
      <c r="E3709" t="s">
        <v>79321</v>
      </c>
      <c r="F3709" t="s">
        <v>79322</v>
      </c>
      <c r="G3709" t="s">
        <v>79323</v>
      </c>
      <c r="H3709" t="s">
        <v>62733</v>
      </c>
      <c r="J3709" t="s">
        <v>79310</v>
      </c>
      <c r="K3709">
        <v>1938</v>
      </c>
      <c r="L3709" t="s">
        <v>31888</v>
      </c>
      <c r="O3709" t="s">
        <v>31889</v>
      </c>
      <c r="R3709" t="s">
        <v>770</v>
      </c>
      <c r="U3709" t="s">
        <v>79324</v>
      </c>
      <c r="V3709">
        <v>7232</v>
      </c>
      <c r="W3709" t="s">
        <v>31883</v>
      </c>
    </row>
    <row r="3710" spans="1:23" x14ac:dyDescent="0.25">
      <c r="A3710">
        <v>11516</v>
      </c>
      <c r="B3710" t="s">
        <v>37</v>
      </c>
      <c r="C3710" t="s">
        <v>73921</v>
      </c>
      <c r="D3710" t="s">
        <v>79205</v>
      </c>
      <c r="E3710" t="s">
        <v>79325</v>
      </c>
      <c r="F3710" t="s">
        <v>79326</v>
      </c>
      <c r="G3710" t="s">
        <v>79327</v>
      </c>
      <c r="J3710" t="s">
        <v>79328</v>
      </c>
      <c r="K3710">
        <v>1963</v>
      </c>
      <c r="L3710" t="s">
        <v>31888</v>
      </c>
      <c r="O3710" t="s">
        <v>31889</v>
      </c>
      <c r="R3710" t="s">
        <v>770</v>
      </c>
      <c r="U3710" t="s">
        <v>79329</v>
      </c>
      <c r="V3710">
        <v>7232</v>
      </c>
      <c r="W3710" t="s">
        <v>31883</v>
      </c>
    </row>
    <row r="3711" spans="1:23" x14ac:dyDescent="0.25">
      <c r="A3711">
        <v>11517</v>
      </c>
      <c r="B3711" t="s">
        <v>37</v>
      </c>
      <c r="C3711" t="s">
        <v>73921</v>
      </c>
      <c r="D3711" t="s">
        <v>79205</v>
      </c>
      <c r="E3711" t="s">
        <v>79330</v>
      </c>
      <c r="F3711" t="s">
        <v>79331</v>
      </c>
      <c r="G3711" t="s">
        <v>79332</v>
      </c>
      <c r="J3711" t="s">
        <v>79333</v>
      </c>
      <c r="K3711">
        <v>1965</v>
      </c>
      <c r="O3711" t="s">
        <v>31973</v>
      </c>
      <c r="R3711" t="s">
        <v>2882</v>
      </c>
      <c r="U3711" t="s">
        <v>73702</v>
      </c>
      <c r="V3711">
        <v>7261</v>
      </c>
      <c r="W3711" t="s">
        <v>32182</v>
      </c>
    </row>
    <row r="3712" spans="1:23" x14ac:dyDescent="0.25">
      <c r="A3712">
        <v>11518</v>
      </c>
      <c r="B3712" t="s">
        <v>37</v>
      </c>
      <c r="C3712" t="s">
        <v>73921</v>
      </c>
      <c r="D3712" t="s">
        <v>79205</v>
      </c>
      <c r="E3712" t="s">
        <v>79334</v>
      </c>
      <c r="F3712" t="s">
        <v>79335</v>
      </c>
      <c r="G3712" t="s">
        <v>79336</v>
      </c>
      <c r="J3712" t="s">
        <v>79310</v>
      </c>
      <c r="K3712">
        <v>1960</v>
      </c>
      <c r="L3712" t="s">
        <v>31888</v>
      </c>
      <c r="O3712" t="s">
        <v>31889</v>
      </c>
      <c r="R3712" t="s">
        <v>770</v>
      </c>
      <c r="U3712" t="s">
        <v>79337</v>
      </c>
      <c r="V3712">
        <v>7232</v>
      </c>
      <c r="W3712" t="s">
        <v>31883</v>
      </c>
    </row>
    <row r="3713" spans="1:23" x14ac:dyDescent="0.25">
      <c r="A3713">
        <v>11519</v>
      </c>
      <c r="B3713" t="s">
        <v>37</v>
      </c>
      <c r="C3713" t="s">
        <v>73921</v>
      </c>
      <c r="D3713" t="s">
        <v>79205</v>
      </c>
      <c r="E3713" t="s">
        <v>79338</v>
      </c>
      <c r="F3713" t="s">
        <v>79339</v>
      </c>
      <c r="G3713" t="s">
        <v>79340</v>
      </c>
      <c r="H3713" t="s">
        <v>71015</v>
      </c>
      <c r="J3713" t="s">
        <v>79341</v>
      </c>
      <c r="K3713">
        <v>1964</v>
      </c>
      <c r="L3713" t="s">
        <v>79287</v>
      </c>
      <c r="O3713" t="s">
        <v>31877</v>
      </c>
      <c r="R3713" t="s">
        <v>770</v>
      </c>
      <c r="U3713" t="s">
        <v>79342</v>
      </c>
      <c r="V3713">
        <v>7232</v>
      </c>
      <c r="W3713" t="s">
        <v>31883</v>
      </c>
    </row>
    <row r="3714" spans="1:23" x14ac:dyDescent="0.25">
      <c r="A3714">
        <v>11520</v>
      </c>
      <c r="B3714" t="s">
        <v>37</v>
      </c>
      <c r="C3714" t="s">
        <v>73921</v>
      </c>
      <c r="D3714" t="s">
        <v>79205</v>
      </c>
      <c r="E3714" t="s">
        <v>79343</v>
      </c>
      <c r="F3714" t="s">
        <v>79344</v>
      </c>
      <c r="G3714" t="s">
        <v>79345</v>
      </c>
      <c r="J3714" t="s">
        <v>79346</v>
      </c>
      <c r="K3714">
        <v>1957</v>
      </c>
      <c r="L3714" t="s">
        <v>79287</v>
      </c>
      <c r="O3714" t="s">
        <v>31877</v>
      </c>
      <c r="R3714" t="s">
        <v>770</v>
      </c>
      <c r="U3714" t="s">
        <v>79347</v>
      </c>
      <c r="V3714">
        <v>7232</v>
      </c>
      <c r="W3714" t="s">
        <v>31883</v>
      </c>
    </row>
    <row r="3715" spans="1:23" x14ac:dyDescent="0.25">
      <c r="A3715">
        <v>11521</v>
      </c>
      <c r="B3715" t="s">
        <v>37</v>
      </c>
      <c r="C3715" t="s">
        <v>73921</v>
      </c>
      <c r="D3715" t="s">
        <v>79205</v>
      </c>
      <c r="E3715" t="s">
        <v>79348</v>
      </c>
      <c r="F3715" t="s">
        <v>79349</v>
      </c>
      <c r="G3715" t="s">
        <v>79350</v>
      </c>
      <c r="H3715" t="s">
        <v>62733</v>
      </c>
      <c r="J3715" t="s">
        <v>79351</v>
      </c>
      <c r="K3715">
        <v>1969</v>
      </c>
      <c r="O3715" t="s">
        <v>12511</v>
      </c>
      <c r="R3715" t="s">
        <v>481</v>
      </c>
      <c r="U3715" t="s">
        <v>79352</v>
      </c>
      <c r="V3715">
        <v>5351</v>
      </c>
      <c r="W3715" t="s">
        <v>12539</v>
      </c>
    </row>
    <row r="3716" spans="1:23" x14ac:dyDescent="0.25">
      <c r="A3716">
        <v>11522</v>
      </c>
      <c r="B3716" t="s">
        <v>37</v>
      </c>
      <c r="C3716" t="s">
        <v>73921</v>
      </c>
      <c r="D3716" t="s">
        <v>79205</v>
      </c>
      <c r="E3716" t="s">
        <v>79353</v>
      </c>
      <c r="F3716" t="s">
        <v>79354</v>
      </c>
      <c r="G3716" t="s">
        <v>79355</v>
      </c>
      <c r="J3716" t="s">
        <v>79356</v>
      </c>
      <c r="K3716">
        <v>1970</v>
      </c>
      <c r="O3716" t="s">
        <v>12511</v>
      </c>
      <c r="R3716" t="s">
        <v>481</v>
      </c>
      <c r="V3716">
        <v>5351</v>
      </c>
      <c r="W3716" t="s">
        <v>12539</v>
      </c>
    </row>
    <row r="3717" spans="1:23" x14ac:dyDescent="0.25">
      <c r="A3717">
        <v>11523</v>
      </c>
      <c r="B3717" t="s">
        <v>37</v>
      </c>
      <c r="C3717" t="s">
        <v>73921</v>
      </c>
      <c r="D3717" t="s">
        <v>79205</v>
      </c>
      <c r="E3717" t="s">
        <v>79357</v>
      </c>
      <c r="F3717" t="s">
        <v>79358</v>
      </c>
      <c r="G3717" t="s">
        <v>79359</v>
      </c>
      <c r="J3717" t="s">
        <v>63359</v>
      </c>
      <c r="K3717">
        <v>1976</v>
      </c>
      <c r="O3717" t="s">
        <v>40151</v>
      </c>
      <c r="R3717" t="s">
        <v>481</v>
      </c>
      <c r="V3717">
        <v>8066</v>
      </c>
      <c r="W3717" t="s">
        <v>40157</v>
      </c>
    </row>
    <row r="3718" spans="1:23" x14ac:dyDescent="0.25">
      <c r="A3718">
        <v>11524</v>
      </c>
      <c r="B3718" t="s">
        <v>37</v>
      </c>
      <c r="C3718" t="s">
        <v>73921</v>
      </c>
      <c r="D3718" t="s">
        <v>79205</v>
      </c>
      <c r="E3718" t="s">
        <v>79360</v>
      </c>
      <c r="F3718" t="s">
        <v>79361</v>
      </c>
      <c r="G3718" t="s">
        <v>79362</v>
      </c>
      <c r="J3718" t="s">
        <v>79363</v>
      </c>
      <c r="K3718">
        <v>1947</v>
      </c>
      <c r="O3718" t="s">
        <v>40151</v>
      </c>
      <c r="R3718" t="s">
        <v>481</v>
      </c>
      <c r="V3718">
        <v>8066</v>
      </c>
      <c r="W3718" t="s">
        <v>40157</v>
      </c>
    </row>
    <row r="3719" spans="1:23" x14ac:dyDescent="0.25">
      <c r="A3719">
        <v>11525</v>
      </c>
      <c r="B3719" t="s">
        <v>37</v>
      </c>
      <c r="C3719" t="s">
        <v>73921</v>
      </c>
      <c r="D3719" t="s">
        <v>79205</v>
      </c>
      <c r="E3719" t="s">
        <v>79364</v>
      </c>
      <c r="F3719" t="s">
        <v>79365</v>
      </c>
      <c r="G3719" t="s">
        <v>79366</v>
      </c>
      <c r="H3719" t="s">
        <v>62645</v>
      </c>
      <c r="J3719" t="s">
        <v>79367</v>
      </c>
      <c r="K3719">
        <v>1957</v>
      </c>
      <c r="O3719" t="s">
        <v>40151</v>
      </c>
      <c r="R3719" t="s">
        <v>481</v>
      </c>
      <c r="V3719">
        <v>8066</v>
      </c>
      <c r="W3719" t="s">
        <v>40157</v>
      </c>
    </row>
    <row r="3720" spans="1:23" x14ac:dyDescent="0.25">
      <c r="A3720">
        <v>11526</v>
      </c>
      <c r="B3720" t="s">
        <v>37</v>
      </c>
      <c r="C3720" t="s">
        <v>73921</v>
      </c>
      <c r="D3720" t="s">
        <v>79205</v>
      </c>
      <c r="E3720" t="s">
        <v>79368</v>
      </c>
      <c r="F3720" t="s">
        <v>79369</v>
      </c>
      <c r="G3720" t="s">
        <v>79370</v>
      </c>
      <c r="H3720" t="s">
        <v>62645</v>
      </c>
      <c r="J3720" t="s">
        <v>79371</v>
      </c>
      <c r="K3720">
        <v>1932</v>
      </c>
      <c r="O3720" t="s">
        <v>14566</v>
      </c>
      <c r="R3720" t="s">
        <v>306</v>
      </c>
      <c r="U3720" t="s">
        <v>79372</v>
      </c>
      <c r="V3720">
        <v>5543</v>
      </c>
      <c r="W3720" t="s">
        <v>14559</v>
      </c>
    </row>
    <row r="3721" spans="1:23" x14ac:dyDescent="0.25">
      <c r="A3721">
        <v>11527</v>
      </c>
      <c r="B3721" t="s">
        <v>37</v>
      </c>
      <c r="C3721" t="s">
        <v>73921</v>
      </c>
      <c r="D3721" t="s">
        <v>79205</v>
      </c>
      <c r="E3721" t="s">
        <v>79373</v>
      </c>
      <c r="F3721" t="s">
        <v>79374</v>
      </c>
      <c r="G3721" t="s">
        <v>79375</v>
      </c>
      <c r="H3721" t="s">
        <v>62733</v>
      </c>
      <c r="J3721" t="s">
        <v>79376</v>
      </c>
      <c r="K3721">
        <v>1954</v>
      </c>
      <c r="O3721" t="s">
        <v>14566</v>
      </c>
      <c r="R3721" t="s">
        <v>306</v>
      </c>
      <c r="U3721" t="s">
        <v>79377</v>
      </c>
      <c r="V3721">
        <v>5543</v>
      </c>
      <c r="W3721" t="s">
        <v>14559</v>
      </c>
    </row>
    <row r="3722" spans="1:23" x14ac:dyDescent="0.25">
      <c r="A3722">
        <v>11528</v>
      </c>
      <c r="B3722" t="s">
        <v>37</v>
      </c>
      <c r="C3722" t="s">
        <v>73921</v>
      </c>
      <c r="D3722" t="s">
        <v>79205</v>
      </c>
      <c r="E3722" t="s">
        <v>79378</v>
      </c>
      <c r="F3722" t="s">
        <v>79379</v>
      </c>
      <c r="G3722" t="s">
        <v>79380</v>
      </c>
      <c r="H3722" t="s">
        <v>63420</v>
      </c>
      <c r="J3722" t="s">
        <v>79381</v>
      </c>
      <c r="K3722">
        <v>1958</v>
      </c>
      <c r="O3722" t="s">
        <v>68469</v>
      </c>
      <c r="R3722" t="s">
        <v>4877</v>
      </c>
      <c r="U3722" t="s">
        <v>79382</v>
      </c>
      <c r="V3722">
        <v>5086</v>
      </c>
      <c r="W3722" t="s">
        <v>9708</v>
      </c>
    </row>
    <row r="3723" spans="1:23" x14ac:dyDescent="0.25">
      <c r="A3723">
        <v>11529</v>
      </c>
      <c r="B3723" t="s">
        <v>37</v>
      </c>
      <c r="C3723" t="s">
        <v>73921</v>
      </c>
      <c r="D3723" t="s">
        <v>79383</v>
      </c>
      <c r="E3723" t="s">
        <v>79384</v>
      </c>
      <c r="F3723" t="s">
        <v>79385</v>
      </c>
      <c r="G3723" t="s">
        <v>79386</v>
      </c>
      <c r="J3723" t="s">
        <v>79387</v>
      </c>
      <c r="K3723">
        <v>1946</v>
      </c>
      <c r="O3723" t="s">
        <v>14566</v>
      </c>
      <c r="R3723" t="s">
        <v>306</v>
      </c>
      <c r="S3723" t="s">
        <v>79388</v>
      </c>
      <c r="V3723">
        <v>5543</v>
      </c>
      <c r="W3723" t="s">
        <v>14559</v>
      </c>
    </row>
    <row r="3724" spans="1:23" x14ac:dyDescent="0.25">
      <c r="A3724">
        <v>11530</v>
      </c>
      <c r="B3724" t="s">
        <v>37</v>
      </c>
      <c r="C3724" t="s">
        <v>73921</v>
      </c>
      <c r="D3724" t="s">
        <v>79383</v>
      </c>
      <c r="E3724" t="s">
        <v>79389</v>
      </c>
      <c r="F3724" t="s">
        <v>79390</v>
      </c>
      <c r="G3724" t="s">
        <v>79391</v>
      </c>
      <c r="H3724" t="s">
        <v>79392</v>
      </c>
      <c r="J3724" t="s">
        <v>79393</v>
      </c>
      <c r="K3724">
        <v>1964</v>
      </c>
      <c r="O3724" t="s">
        <v>9091</v>
      </c>
      <c r="R3724" t="s">
        <v>306</v>
      </c>
      <c r="S3724" t="s">
        <v>79394</v>
      </c>
      <c r="U3724" t="s">
        <v>79395</v>
      </c>
      <c r="V3724">
        <v>5026</v>
      </c>
      <c r="W3724" t="s">
        <v>9084</v>
      </c>
    </row>
    <row r="3725" spans="1:23" x14ac:dyDescent="0.25">
      <c r="A3725">
        <v>11531</v>
      </c>
      <c r="B3725" t="s">
        <v>37</v>
      </c>
      <c r="C3725" t="s">
        <v>73921</v>
      </c>
      <c r="D3725" t="s">
        <v>79383</v>
      </c>
      <c r="E3725" t="s">
        <v>79396</v>
      </c>
      <c r="F3725" t="s">
        <v>79397</v>
      </c>
      <c r="G3725" t="s">
        <v>79398</v>
      </c>
      <c r="J3725" t="s">
        <v>79399</v>
      </c>
      <c r="K3725">
        <v>1951</v>
      </c>
      <c r="O3725" t="s">
        <v>12607</v>
      </c>
      <c r="R3725" t="s">
        <v>125</v>
      </c>
      <c r="S3725" t="s">
        <v>79400</v>
      </c>
      <c r="U3725" t="s">
        <v>79401</v>
      </c>
      <c r="V3725">
        <v>5357</v>
      </c>
      <c r="W3725" t="s">
        <v>12599</v>
      </c>
    </row>
    <row r="3726" spans="1:23" x14ac:dyDescent="0.25">
      <c r="A3726">
        <v>11532</v>
      </c>
      <c r="B3726" t="s">
        <v>37</v>
      </c>
      <c r="C3726" t="s">
        <v>73921</v>
      </c>
      <c r="D3726" t="s">
        <v>79383</v>
      </c>
      <c r="E3726" t="s">
        <v>79402</v>
      </c>
      <c r="F3726" t="s">
        <v>79403</v>
      </c>
      <c r="G3726" t="s">
        <v>79404</v>
      </c>
      <c r="H3726" t="s">
        <v>64683</v>
      </c>
      <c r="J3726" t="s">
        <v>77151</v>
      </c>
      <c r="K3726">
        <v>1946</v>
      </c>
      <c r="O3726" t="s">
        <v>12607</v>
      </c>
      <c r="R3726" t="s">
        <v>125</v>
      </c>
      <c r="S3726" t="s">
        <v>79405</v>
      </c>
      <c r="U3726" t="s">
        <v>79406</v>
      </c>
      <c r="V3726">
        <v>5357</v>
      </c>
      <c r="W3726" t="s">
        <v>12599</v>
      </c>
    </row>
    <row r="3727" spans="1:23" x14ac:dyDescent="0.25">
      <c r="A3727">
        <v>11533</v>
      </c>
      <c r="B3727" t="s">
        <v>37</v>
      </c>
      <c r="C3727" t="s">
        <v>73921</v>
      </c>
      <c r="D3727" t="s">
        <v>79383</v>
      </c>
      <c r="E3727" t="s">
        <v>79407</v>
      </c>
      <c r="F3727" t="s">
        <v>79408</v>
      </c>
      <c r="G3727" t="s">
        <v>79409</v>
      </c>
      <c r="H3727" t="s">
        <v>67333</v>
      </c>
      <c r="J3727" t="s">
        <v>79410</v>
      </c>
      <c r="K3727">
        <v>1967</v>
      </c>
      <c r="O3727" t="s">
        <v>12607</v>
      </c>
      <c r="R3727" t="s">
        <v>125</v>
      </c>
      <c r="S3727" t="s">
        <v>79411</v>
      </c>
      <c r="U3727" t="s">
        <v>79412</v>
      </c>
      <c r="V3727">
        <v>5357</v>
      </c>
      <c r="W3727" t="s">
        <v>12599</v>
      </c>
    </row>
    <row r="3728" spans="1:23" x14ac:dyDescent="0.25">
      <c r="A3728">
        <v>11534</v>
      </c>
      <c r="B3728" t="s">
        <v>37</v>
      </c>
      <c r="C3728" t="s">
        <v>73921</v>
      </c>
      <c r="D3728" t="s">
        <v>79383</v>
      </c>
      <c r="E3728" t="s">
        <v>79413</v>
      </c>
      <c r="F3728" t="s">
        <v>79414</v>
      </c>
      <c r="G3728" t="s">
        <v>79415</v>
      </c>
      <c r="H3728" t="s">
        <v>62733</v>
      </c>
      <c r="J3728" t="s">
        <v>79416</v>
      </c>
      <c r="K3728">
        <v>1940</v>
      </c>
      <c r="O3728" t="s">
        <v>12607</v>
      </c>
      <c r="R3728" t="s">
        <v>125</v>
      </c>
      <c r="S3728" t="s">
        <v>79417</v>
      </c>
      <c r="U3728" t="s">
        <v>79418</v>
      </c>
      <c r="V3728">
        <v>5357</v>
      </c>
      <c r="W3728" t="s">
        <v>12599</v>
      </c>
    </row>
    <row r="3729" spans="1:23" x14ac:dyDescent="0.25">
      <c r="A3729">
        <v>11535</v>
      </c>
      <c r="B3729" t="s">
        <v>37</v>
      </c>
      <c r="C3729" t="s">
        <v>73921</v>
      </c>
      <c r="D3729" t="s">
        <v>79383</v>
      </c>
      <c r="E3729" t="s">
        <v>79419</v>
      </c>
      <c r="F3729" t="s">
        <v>79420</v>
      </c>
      <c r="G3729" t="s">
        <v>79421</v>
      </c>
      <c r="J3729" t="s">
        <v>79422</v>
      </c>
      <c r="O3729" t="s">
        <v>30994</v>
      </c>
      <c r="P3729" t="s">
        <v>2074</v>
      </c>
      <c r="R3729" t="s">
        <v>52</v>
      </c>
      <c r="V3729">
        <v>7149</v>
      </c>
      <c r="W3729" t="s">
        <v>30986</v>
      </c>
    </row>
    <row r="3730" spans="1:23" x14ac:dyDescent="0.25">
      <c r="A3730">
        <v>11536</v>
      </c>
      <c r="B3730" t="s">
        <v>37</v>
      </c>
      <c r="C3730" t="s">
        <v>73921</v>
      </c>
      <c r="D3730" t="s">
        <v>79383</v>
      </c>
      <c r="E3730" t="s">
        <v>79423</v>
      </c>
      <c r="F3730" t="s">
        <v>79424</v>
      </c>
      <c r="G3730" t="s">
        <v>79425</v>
      </c>
      <c r="H3730" t="s">
        <v>62645</v>
      </c>
      <c r="J3730" t="s">
        <v>65920</v>
      </c>
      <c r="K3730">
        <v>1949</v>
      </c>
      <c r="O3730" t="s">
        <v>12468</v>
      </c>
      <c r="P3730" t="s">
        <v>1298</v>
      </c>
      <c r="R3730" t="s">
        <v>699</v>
      </c>
      <c r="V3730">
        <v>7677</v>
      </c>
      <c r="W3730" t="s">
        <v>36310</v>
      </c>
    </row>
    <row r="3731" spans="1:23" x14ac:dyDescent="0.25">
      <c r="A3731">
        <v>11537</v>
      </c>
      <c r="B3731" t="s">
        <v>37</v>
      </c>
      <c r="C3731" t="s">
        <v>73921</v>
      </c>
      <c r="D3731" t="s">
        <v>79383</v>
      </c>
      <c r="E3731" t="s">
        <v>79426</v>
      </c>
      <c r="F3731" t="s">
        <v>79427</v>
      </c>
      <c r="G3731" t="s">
        <v>79428</v>
      </c>
      <c r="J3731" t="s">
        <v>79429</v>
      </c>
      <c r="K3731">
        <v>1969</v>
      </c>
      <c r="O3731" t="s">
        <v>17617</v>
      </c>
      <c r="R3731" t="s">
        <v>306</v>
      </c>
      <c r="S3731" t="s">
        <v>79430</v>
      </c>
      <c r="U3731" t="s">
        <v>79431</v>
      </c>
      <c r="V3731">
        <v>5838</v>
      </c>
      <c r="W3731" t="s">
        <v>17611</v>
      </c>
    </row>
    <row r="3732" spans="1:23" x14ac:dyDescent="0.25">
      <c r="A3732">
        <v>11538</v>
      </c>
      <c r="B3732" t="s">
        <v>37</v>
      </c>
      <c r="C3732" t="s">
        <v>73921</v>
      </c>
      <c r="D3732" t="s">
        <v>79383</v>
      </c>
      <c r="E3732" t="s">
        <v>79432</v>
      </c>
      <c r="F3732" t="s">
        <v>79433</v>
      </c>
      <c r="G3732" t="s">
        <v>79434</v>
      </c>
      <c r="J3732" t="s">
        <v>79435</v>
      </c>
      <c r="K3732">
        <v>1939</v>
      </c>
      <c r="O3732" t="s">
        <v>17617</v>
      </c>
      <c r="R3732" t="s">
        <v>306</v>
      </c>
      <c r="S3732" t="s">
        <v>79436</v>
      </c>
      <c r="U3732" t="s">
        <v>79437</v>
      </c>
      <c r="V3732">
        <v>5838</v>
      </c>
      <c r="W3732" t="s">
        <v>17611</v>
      </c>
    </row>
    <row r="3733" spans="1:23" x14ac:dyDescent="0.25">
      <c r="A3733">
        <v>11539</v>
      </c>
      <c r="B3733" t="s">
        <v>37</v>
      </c>
      <c r="C3733" t="s">
        <v>73921</v>
      </c>
      <c r="D3733" t="s">
        <v>79383</v>
      </c>
      <c r="E3733" t="s">
        <v>79438</v>
      </c>
      <c r="F3733" t="s">
        <v>79439</v>
      </c>
      <c r="G3733" t="s">
        <v>79440</v>
      </c>
      <c r="H3733" t="s">
        <v>62733</v>
      </c>
      <c r="J3733" t="s">
        <v>69948</v>
      </c>
      <c r="K3733">
        <v>1936</v>
      </c>
      <c r="O3733" t="s">
        <v>63754</v>
      </c>
      <c r="P3733" t="s">
        <v>4325</v>
      </c>
      <c r="R3733" t="s">
        <v>52</v>
      </c>
      <c r="S3733" t="s">
        <v>79441</v>
      </c>
      <c r="U3733" t="s">
        <v>79442</v>
      </c>
      <c r="V3733">
        <v>3202</v>
      </c>
      <c r="W3733" t="s">
        <v>4318</v>
      </c>
    </row>
    <row r="3734" spans="1:23" x14ac:dyDescent="0.25">
      <c r="A3734">
        <v>11540</v>
      </c>
      <c r="B3734" t="s">
        <v>37</v>
      </c>
      <c r="C3734" t="s">
        <v>73921</v>
      </c>
      <c r="D3734" t="s">
        <v>79383</v>
      </c>
      <c r="E3734" t="s">
        <v>79443</v>
      </c>
      <c r="F3734" t="s">
        <v>79444</v>
      </c>
      <c r="G3734" t="s">
        <v>79445</v>
      </c>
      <c r="H3734" t="s">
        <v>62645</v>
      </c>
      <c r="J3734" t="s">
        <v>79446</v>
      </c>
      <c r="K3734">
        <v>1961</v>
      </c>
      <c r="O3734" t="s">
        <v>17617</v>
      </c>
      <c r="R3734" t="s">
        <v>306</v>
      </c>
      <c r="S3734" t="s">
        <v>79447</v>
      </c>
      <c r="U3734" t="s">
        <v>79448</v>
      </c>
      <c r="V3734">
        <v>5838</v>
      </c>
      <c r="W3734" t="s">
        <v>17611</v>
      </c>
    </row>
    <row r="3735" spans="1:23" x14ac:dyDescent="0.25">
      <c r="A3735">
        <v>11541</v>
      </c>
      <c r="B3735" t="s">
        <v>37</v>
      </c>
      <c r="C3735" t="s">
        <v>73921</v>
      </c>
      <c r="D3735" t="s">
        <v>79383</v>
      </c>
      <c r="E3735" t="s">
        <v>79449</v>
      </c>
      <c r="F3735" t="s">
        <v>79450</v>
      </c>
      <c r="G3735" t="s">
        <v>79451</v>
      </c>
      <c r="H3735" t="s">
        <v>62733</v>
      </c>
      <c r="J3735" t="s">
        <v>79452</v>
      </c>
      <c r="K3735">
        <v>1940</v>
      </c>
      <c r="O3735" t="s">
        <v>22110</v>
      </c>
      <c r="R3735" t="s">
        <v>306</v>
      </c>
      <c r="S3735" t="s">
        <v>79453</v>
      </c>
      <c r="V3735">
        <v>6264</v>
      </c>
      <c r="W3735" t="s">
        <v>22103</v>
      </c>
    </row>
    <row r="3736" spans="1:23" x14ac:dyDescent="0.25">
      <c r="A3736">
        <v>11542</v>
      </c>
      <c r="B3736" t="s">
        <v>37</v>
      </c>
      <c r="C3736" t="s">
        <v>73921</v>
      </c>
      <c r="D3736" t="s">
        <v>79383</v>
      </c>
      <c r="E3736" t="s">
        <v>79454</v>
      </c>
      <c r="F3736" t="s">
        <v>79455</v>
      </c>
      <c r="G3736" t="s">
        <v>79456</v>
      </c>
      <c r="J3736" t="s">
        <v>79457</v>
      </c>
      <c r="K3736">
        <v>1956</v>
      </c>
      <c r="O3736" t="s">
        <v>22110</v>
      </c>
      <c r="R3736" t="s">
        <v>306</v>
      </c>
      <c r="S3736" t="s">
        <v>79458</v>
      </c>
      <c r="U3736" t="s">
        <v>79459</v>
      </c>
      <c r="V3736">
        <v>6264</v>
      </c>
      <c r="W3736" t="s">
        <v>22103</v>
      </c>
    </row>
    <row r="3737" spans="1:23" x14ac:dyDescent="0.25">
      <c r="A3737">
        <v>11543</v>
      </c>
      <c r="B3737" t="s">
        <v>37</v>
      </c>
      <c r="C3737" t="s">
        <v>73921</v>
      </c>
      <c r="D3737" t="s">
        <v>79383</v>
      </c>
      <c r="E3737" t="s">
        <v>79460</v>
      </c>
      <c r="F3737" t="s">
        <v>79461</v>
      </c>
      <c r="G3737" t="s">
        <v>79462</v>
      </c>
      <c r="J3737" t="s">
        <v>79463</v>
      </c>
      <c r="K3737">
        <v>1957</v>
      </c>
      <c r="L3737" t="s">
        <v>79464</v>
      </c>
      <c r="O3737" t="s">
        <v>79465</v>
      </c>
      <c r="R3737" t="s">
        <v>306</v>
      </c>
      <c r="S3737" t="s">
        <v>79466</v>
      </c>
      <c r="U3737" t="s">
        <v>79467</v>
      </c>
      <c r="V3737">
        <v>6264</v>
      </c>
      <c r="W3737" t="s">
        <v>22103</v>
      </c>
    </row>
    <row r="3738" spans="1:23" x14ac:dyDescent="0.25">
      <c r="A3738">
        <v>11544</v>
      </c>
      <c r="B3738" t="s">
        <v>37</v>
      </c>
      <c r="C3738" t="s">
        <v>73921</v>
      </c>
      <c r="D3738" t="s">
        <v>79383</v>
      </c>
      <c r="E3738" t="s">
        <v>79468</v>
      </c>
      <c r="F3738" t="s">
        <v>79469</v>
      </c>
      <c r="G3738" t="s">
        <v>79470</v>
      </c>
      <c r="H3738" t="s">
        <v>62733</v>
      </c>
      <c r="J3738" t="s">
        <v>79471</v>
      </c>
      <c r="K3738">
        <v>1960</v>
      </c>
      <c r="O3738" t="s">
        <v>24905</v>
      </c>
      <c r="R3738" t="s">
        <v>306</v>
      </c>
      <c r="U3738" t="s">
        <v>79472</v>
      </c>
      <c r="V3738">
        <v>6539</v>
      </c>
      <c r="W3738" t="s">
        <v>24899</v>
      </c>
    </row>
    <row r="3739" spans="1:23" x14ac:dyDescent="0.25">
      <c r="A3739">
        <v>11545</v>
      </c>
      <c r="B3739" t="s">
        <v>37</v>
      </c>
      <c r="C3739" t="s">
        <v>73921</v>
      </c>
      <c r="D3739" t="s">
        <v>79383</v>
      </c>
      <c r="E3739" t="s">
        <v>79473</v>
      </c>
      <c r="F3739" t="s">
        <v>79474</v>
      </c>
      <c r="G3739" t="s">
        <v>79475</v>
      </c>
      <c r="H3739" t="s">
        <v>62733</v>
      </c>
      <c r="J3739" t="s">
        <v>79476</v>
      </c>
      <c r="K3739">
        <v>1940</v>
      </c>
      <c r="O3739" t="s">
        <v>30763</v>
      </c>
      <c r="R3739" t="s">
        <v>306</v>
      </c>
      <c r="U3739" t="s">
        <v>79477</v>
      </c>
      <c r="V3739">
        <v>7129</v>
      </c>
      <c r="W3739" t="s">
        <v>30757</v>
      </c>
    </row>
    <row r="3740" spans="1:23" x14ac:dyDescent="0.25">
      <c r="A3740">
        <v>11546</v>
      </c>
      <c r="B3740" t="s">
        <v>37</v>
      </c>
      <c r="C3740" t="s">
        <v>73921</v>
      </c>
      <c r="D3740" t="s">
        <v>79383</v>
      </c>
      <c r="E3740" t="s">
        <v>79478</v>
      </c>
      <c r="F3740" t="s">
        <v>79479</v>
      </c>
      <c r="G3740" t="s">
        <v>79480</v>
      </c>
      <c r="H3740" t="s">
        <v>62645</v>
      </c>
      <c r="J3740" t="s">
        <v>79481</v>
      </c>
      <c r="K3740">
        <v>1942</v>
      </c>
      <c r="O3740" t="s">
        <v>30763</v>
      </c>
      <c r="R3740" t="s">
        <v>306</v>
      </c>
      <c r="S3740" t="s">
        <v>79482</v>
      </c>
      <c r="V3740">
        <v>7129</v>
      </c>
      <c r="W3740" t="s">
        <v>30757</v>
      </c>
    </row>
    <row r="3741" spans="1:23" x14ac:dyDescent="0.25">
      <c r="A3741">
        <v>11547</v>
      </c>
      <c r="B3741" t="s">
        <v>37</v>
      </c>
      <c r="C3741" t="s">
        <v>73921</v>
      </c>
      <c r="D3741" t="s">
        <v>79383</v>
      </c>
      <c r="E3741" t="s">
        <v>79483</v>
      </c>
      <c r="F3741" t="s">
        <v>79484</v>
      </c>
      <c r="G3741" t="s">
        <v>79485</v>
      </c>
      <c r="J3741" t="s">
        <v>79486</v>
      </c>
      <c r="K3741">
        <v>1940</v>
      </c>
      <c r="O3741" t="s">
        <v>30763</v>
      </c>
      <c r="R3741" t="s">
        <v>306</v>
      </c>
      <c r="U3741" t="s">
        <v>79487</v>
      </c>
      <c r="V3741">
        <v>7129</v>
      </c>
      <c r="W3741" t="s">
        <v>30757</v>
      </c>
    </row>
    <row r="3742" spans="1:23" x14ac:dyDescent="0.25">
      <c r="A3742">
        <v>11548</v>
      </c>
      <c r="B3742" t="s">
        <v>37</v>
      </c>
      <c r="C3742" t="s">
        <v>73921</v>
      </c>
      <c r="D3742" t="s">
        <v>79383</v>
      </c>
      <c r="E3742" t="s">
        <v>79488</v>
      </c>
      <c r="F3742" t="s">
        <v>79489</v>
      </c>
      <c r="G3742" t="s">
        <v>79490</v>
      </c>
      <c r="J3742" t="s">
        <v>79491</v>
      </c>
      <c r="K3742">
        <v>1954</v>
      </c>
      <c r="O3742" t="s">
        <v>30763</v>
      </c>
      <c r="R3742" t="s">
        <v>306</v>
      </c>
      <c r="U3742" t="s">
        <v>79492</v>
      </c>
      <c r="V3742">
        <v>7129</v>
      </c>
      <c r="W3742" t="s">
        <v>30757</v>
      </c>
    </row>
    <row r="3743" spans="1:23" x14ac:dyDescent="0.25">
      <c r="A3743">
        <v>11549</v>
      </c>
      <c r="B3743" t="s">
        <v>37</v>
      </c>
      <c r="C3743" t="s">
        <v>73921</v>
      </c>
      <c r="D3743" t="s">
        <v>79383</v>
      </c>
      <c r="E3743" t="s">
        <v>79493</v>
      </c>
      <c r="F3743" t="s">
        <v>79494</v>
      </c>
      <c r="G3743" t="s">
        <v>79495</v>
      </c>
      <c r="J3743" t="s">
        <v>79496</v>
      </c>
      <c r="K3743">
        <v>1937</v>
      </c>
      <c r="O3743" t="s">
        <v>25095</v>
      </c>
      <c r="R3743" t="s">
        <v>1928</v>
      </c>
      <c r="U3743" t="s">
        <v>79497</v>
      </c>
      <c r="V3743">
        <v>7483</v>
      </c>
      <c r="W3743" t="s">
        <v>34374</v>
      </c>
    </row>
    <row r="3744" spans="1:23" x14ac:dyDescent="0.25">
      <c r="A3744">
        <v>11550</v>
      </c>
      <c r="B3744" t="s">
        <v>37</v>
      </c>
      <c r="C3744" t="s">
        <v>73921</v>
      </c>
      <c r="D3744" t="s">
        <v>79383</v>
      </c>
      <c r="E3744" t="s">
        <v>79498</v>
      </c>
      <c r="F3744" t="s">
        <v>79499</v>
      </c>
      <c r="G3744" t="s">
        <v>79500</v>
      </c>
      <c r="H3744" t="s">
        <v>79501</v>
      </c>
      <c r="J3744" t="s">
        <v>79502</v>
      </c>
      <c r="O3744" t="s">
        <v>15778</v>
      </c>
      <c r="R3744" t="s">
        <v>3069</v>
      </c>
      <c r="S3744" t="s">
        <v>71044</v>
      </c>
      <c r="V3744">
        <v>5654</v>
      </c>
      <c r="W3744" t="s">
        <v>15771</v>
      </c>
    </row>
    <row r="3745" spans="1:23" x14ac:dyDescent="0.25">
      <c r="A3745">
        <v>11551</v>
      </c>
      <c r="B3745" t="s">
        <v>37</v>
      </c>
      <c r="C3745" t="s">
        <v>73921</v>
      </c>
      <c r="D3745" t="s">
        <v>79383</v>
      </c>
      <c r="E3745" t="s">
        <v>79503</v>
      </c>
      <c r="F3745" t="s">
        <v>79504</v>
      </c>
      <c r="G3745" t="s">
        <v>79505</v>
      </c>
      <c r="J3745" t="s">
        <v>65002</v>
      </c>
      <c r="K3745">
        <v>1933</v>
      </c>
      <c r="O3745" t="s">
        <v>25095</v>
      </c>
      <c r="R3745" t="s">
        <v>1928</v>
      </c>
      <c r="U3745" t="s">
        <v>79506</v>
      </c>
      <c r="V3745">
        <v>7483</v>
      </c>
      <c r="W3745" t="s">
        <v>34374</v>
      </c>
    </row>
    <row r="3746" spans="1:23" x14ac:dyDescent="0.25">
      <c r="A3746">
        <v>11552</v>
      </c>
      <c r="B3746" t="s">
        <v>37</v>
      </c>
      <c r="C3746" t="s">
        <v>73921</v>
      </c>
      <c r="D3746" t="s">
        <v>79383</v>
      </c>
      <c r="E3746" t="s">
        <v>79507</v>
      </c>
      <c r="F3746" t="s">
        <v>79508</v>
      </c>
      <c r="G3746" t="s">
        <v>79509</v>
      </c>
      <c r="J3746" t="s">
        <v>79510</v>
      </c>
      <c r="K3746">
        <v>1961</v>
      </c>
      <c r="O3746" t="s">
        <v>25095</v>
      </c>
      <c r="R3746" t="s">
        <v>1928</v>
      </c>
      <c r="U3746" t="s">
        <v>79511</v>
      </c>
      <c r="V3746">
        <v>7483</v>
      </c>
      <c r="W3746" t="s">
        <v>34374</v>
      </c>
    </row>
    <row r="3747" spans="1:23" x14ac:dyDescent="0.25">
      <c r="A3747">
        <v>11553</v>
      </c>
      <c r="B3747" t="s">
        <v>37</v>
      </c>
      <c r="C3747" t="s">
        <v>73921</v>
      </c>
      <c r="D3747" t="s">
        <v>79383</v>
      </c>
      <c r="E3747" t="s">
        <v>79512</v>
      </c>
      <c r="F3747" t="s">
        <v>79513</v>
      </c>
      <c r="G3747" t="s">
        <v>79514</v>
      </c>
      <c r="J3747" t="s">
        <v>79515</v>
      </c>
      <c r="K3747">
        <v>1949</v>
      </c>
      <c r="O3747" t="s">
        <v>25095</v>
      </c>
      <c r="R3747" t="s">
        <v>1928</v>
      </c>
      <c r="U3747" t="s">
        <v>79516</v>
      </c>
      <c r="V3747">
        <v>7483</v>
      </c>
      <c r="W3747" t="s">
        <v>34374</v>
      </c>
    </row>
    <row r="3748" spans="1:23" x14ac:dyDescent="0.25">
      <c r="A3748">
        <v>11554</v>
      </c>
      <c r="B3748" t="s">
        <v>37</v>
      </c>
      <c r="C3748" t="s">
        <v>73921</v>
      </c>
      <c r="D3748" t="s">
        <v>79383</v>
      </c>
      <c r="E3748" t="s">
        <v>79517</v>
      </c>
      <c r="F3748" t="s">
        <v>79518</v>
      </c>
      <c r="G3748" t="s">
        <v>79519</v>
      </c>
      <c r="J3748" t="s">
        <v>79520</v>
      </c>
      <c r="K3748">
        <v>1942</v>
      </c>
      <c r="O3748" t="s">
        <v>25095</v>
      </c>
      <c r="R3748" t="s">
        <v>1928</v>
      </c>
      <c r="U3748" t="s">
        <v>79521</v>
      </c>
      <c r="V3748">
        <v>7483</v>
      </c>
      <c r="W3748" t="s">
        <v>34374</v>
      </c>
    </row>
    <row r="3749" spans="1:23" x14ac:dyDescent="0.25">
      <c r="A3749">
        <v>11555</v>
      </c>
      <c r="B3749" t="s">
        <v>37</v>
      </c>
      <c r="C3749" t="s">
        <v>73921</v>
      </c>
      <c r="D3749" t="s">
        <v>79383</v>
      </c>
      <c r="E3749" t="s">
        <v>79522</v>
      </c>
      <c r="F3749" t="s">
        <v>79523</v>
      </c>
      <c r="G3749" t="s">
        <v>79524</v>
      </c>
      <c r="J3749" t="s">
        <v>65213</v>
      </c>
      <c r="K3749">
        <v>1949</v>
      </c>
      <c r="O3749" t="s">
        <v>25095</v>
      </c>
      <c r="R3749" t="s">
        <v>1928</v>
      </c>
      <c r="U3749" t="s">
        <v>79525</v>
      </c>
      <c r="V3749">
        <v>7483</v>
      </c>
      <c r="W3749" t="s">
        <v>34374</v>
      </c>
    </row>
    <row r="3750" spans="1:23" x14ac:dyDescent="0.25">
      <c r="A3750">
        <v>11556</v>
      </c>
      <c r="B3750" t="s">
        <v>37</v>
      </c>
      <c r="C3750" t="s">
        <v>73921</v>
      </c>
      <c r="D3750" t="s">
        <v>79383</v>
      </c>
      <c r="E3750" t="s">
        <v>79526</v>
      </c>
      <c r="F3750" t="s">
        <v>79527</v>
      </c>
      <c r="G3750" t="s">
        <v>79528</v>
      </c>
      <c r="J3750" t="s">
        <v>59796</v>
      </c>
      <c r="K3750">
        <v>1954</v>
      </c>
      <c r="O3750" t="s">
        <v>25095</v>
      </c>
      <c r="R3750" t="s">
        <v>1928</v>
      </c>
      <c r="U3750" t="s">
        <v>79529</v>
      </c>
      <c r="V3750">
        <v>7483</v>
      </c>
      <c r="W3750" t="s">
        <v>34374</v>
      </c>
    </row>
    <row r="3751" spans="1:23" x14ac:dyDescent="0.25">
      <c r="A3751">
        <v>11557</v>
      </c>
      <c r="B3751" t="s">
        <v>37</v>
      </c>
      <c r="C3751" t="s">
        <v>73921</v>
      </c>
      <c r="D3751" t="s">
        <v>79383</v>
      </c>
      <c r="E3751" t="s">
        <v>79530</v>
      </c>
      <c r="F3751" t="s">
        <v>79531</v>
      </c>
      <c r="G3751" t="s">
        <v>79532</v>
      </c>
      <c r="J3751" t="s">
        <v>79533</v>
      </c>
      <c r="K3751">
        <v>1942</v>
      </c>
      <c r="O3751" t="s">
        <v>25095</v>
      </c>
      <c r="R3751" t="s">
        <v>1928</v>
      </c>
      <c r="U3751" t="s">
        <v>79534</v>
      </c>
      <c r="V3751">
        <v>7483</v>
      </c>
      <c r="W3751" t="s">
        <v>34374</v>
      </c>
    </row>
    <row r="3752" spans="1:23" x14ac:dyDescent="0.25">
      <c r="A3752">
        <v>11558</v>
      </c>
      <c r="B3752" t="s">
        <v>37</v>
      </c>
      <c r="C3752" t="s">
        <v>73921</v>
      </c>
      <c r="D3752" t="s">
        <v>79383</v>
      </c>
      <c r="E3752" t="s">
        <v>79535</v>
      </c>
      <c r="F3752" t="s">
        <v>79536</v>
      </c>
      <c r="G3752" t="s">
        <v>79537</v>
      </c>
      <c r="J3752" t="s">
        <v>79538</v>
      </c>
      <c r="K3752">
        <v>1929</v>
      </c>
      <c r="O3752" t="s">
        <v>3492</v>
      </c>
      <c r="R3752" t="s">
        <v>3489</v>
      </c>
      <c r="V3752">
        <v>3137</v>
      </c>
      <c r="W3752" t="s">
        <v>3482</v>
      </c>
    </row>
    <row r="3753" spans="1:23" x14ac:dyDescent="0.25">
      <c r="A3753">
        <v>11559</v>
      </c>
      <c r="B3753" t="s">
        <v>37</v>
      </c>
      <c r="C3753" t="s">
        <v>73921</v>
      </c>
      <c r="D3753" t="s">
        <v>79383</v>
      </c>
      <c r="E3753" t="s">
        <v>79539</v>
      </c>
      <c r="F3753" t="s">
        <v>79540</v>
      </c>
      <c r="G3753" t="s">
        <v>79541</v>
      </c>
      <c r="J3753" t="s">
        <v>79542</v>
      </c>
      <c r="K3753">
        <v>1949</v>
      </c>
      <c r="O3753" t="s">
        <v>25095</v>
      </c>
      <c r="R3753" t="s">
        <v>1928</v>
      </c>
      <c r="U3753" t="s">
        <v>79543</v>
      </c>
      <c r="V3753">
        <v>7483</v>
      </c>
      <c r="W3753" t="s">
        <v>34374</v>
      </c>
    </row>
    <row r="3754" spans="1:23" x14ac:dyDescent="0.25">
      <c r="A3754">
        <v>11560</v>
      </c>
      <c r="B3754" t="s">
        <v>37</v>
      </c>
      <c r="C3754" t="s">
        <v>73921</v>
      </c>
      <c r="D3754" t="s">
        <v>79383</v>
      </c>
      <c r="E3754" t="s">
        <v>79544</v>
      </c>
      <c r="F3754" t="s">
        <v>79545</v>
      </c>
      <c r="G3754" t="s">
        <v>79546</v>
      </c>
      <c r="H3754" t="s">
        <v>62645</v>
      </c>
      <c r="O3754" t="s">
        <v>38034</v>
      </c>
      <c r="R3754" t="s">
        <v>675</v>
      </c>
      <c r="V3754">
        <v>7848</v>
      </c>
      <c r="W3754" t="s">
        <v>38030</v>
      </c>
    </row>
    <row r="3755" spans="1:23" x14ac:dyDescent="0.25">
      <c r="A3755">
        <v>11561</v>
      </c>
      <c r="B3755" t="s">
        <v>37</v>
      </c>
      <c r="C3755" t="s">
        <v>73921</v>
      </c>
      <c r="D3755" t="s">
        <v>79383</v>
      </c>
      <c r="E3755" t="s">
        <v>79547</v>
      </c>
      <c r="F3755" t="s">
        <v>79548</v>
      </c>
      <c r="G3755" t="s">
        <v>79549</v>
      </c>
      <c r="H3755" t="s">
        <v>79550</v>
      </c>
      <c r="J3755" t="s">
        <v>79551</v>
      </c>
      <c r="K3755">
        <v>1969</v>
      </c>
      <c r="O3755" t="s">
        <v>15778</v>
      </c>
      <c r="R3755" t="s">
        <v>3069</v>
      </c>
      <c r="S3755" t="s">
        <v>71066</v>
      </c>
      <c r="U3755" t="s">
        <v>79552</v>
      </c>
      <c r="V3755">
        <v>5654</v>
      </c>
      <c r="W3755" t="s">
        <v>15771</v>
      </c>
    </row>
    <row r="3756" spans="1:23" x14ac:dyDescent="0.25">
      <c r="A3756">
        <v>11562</v>
      </c>
      <c r="B3756" t="s">
        <v>37</v>
      </c>
      <c r="C3756" t="s">
        <v>73921</v>
      </c>
      <c r="D3756" t="s">
        <v>79383</v>
      </c>
      <c r="E3756" t="s">
        <v>79553</v>
      </c>
      <c r="F3756" t="s">
        <v>79554</v>
      </c>
      <c r="G3756" t="s">
        <v>79555</v>
      </c>
      <c r="H3756" t="s">
        <v>62645</v>
      </c>
      <c r="J3756" t="s">
        <v>79556</v>
      </c>
      <c r="K3756">
        <v>1963</v>
      </c>
      <c r="O3756" t="s">
        <v>19622</v>
      </c>
      <c r="R3756" t="s">
        <v>1041</v>
      </c>
      <c r="U3756" t="s">
        <v>79557</v>
      </c>
      <c r="V3756">
        <v>6029</v>
      </c>
      <c r="W3756" t="s">
        <v>19615</v>
      </c>
    </row>
    <row r="3757" spans="1:23" x14ac:dyDescent="0.25">
      <c r="A3757">
        <v>11563</v>
      </c>
      <c r="B3757" t="s">
        <v>37</v>
      </c>
      <c r="C3757" t="s">
        <v>73921</v>
      </c>
      <c r="D3757" t="s">
        <v>79383</v>
      </c>
      <c r="E3757" t="s">
        <v>79558</v>
      </c>
      <c r="F3757" t="s">
        <v>79559</v>
      </c>
      <c r="G3757" t="s">
        <v>79560</v>
      </c>
      <c r="H3757" t="s">
        <v>62733</v>
      </c>
      <c r="J3757" t="s">
        <v>79561</v>
      </c>
      <c r="K3757">
        <v>1928</v>
      </c>
      <c r="O3757" t="s">
        <v>13236</v>
      </c>
      <c r="R3757" t="s">
        <v>675</v>
      </c>
      <c r="U3757" t="s">
        <v>79562</v>
      </c>
      <c r="V3757">
        <v>7595</v>
      </c>
      <c r="W3757" t="s">
        <v>35496</v>
      </c>
    </row>
    <row r="3758" spans="1:23" x14ac:dyDescent="0.25">
      <c r="A3758">
        <v>11564</v>
      </c>
      <c r="B3758" t="s">
        <v>37</v>
      </c>
      <c r="C3758" t="s">
        <v>73921</v>
      </c>
      <c r="D3758" t="s">
        <v>79383</v>
      </c>
      <c r="E3758" t="s">
        <v>79563</v>
      </c>
      <c r="F3758" t="s">
        <v>79564</v>
      </c>
      <c r="G3758" t="s">
        <v>79565</v>
      </c>
      <c r="H3758" t="s">
        <v>62733</v>
      </c>
      <c r="J3758" t="s">
        <v>79566</v>
      </c>
      <c r="K3758">
        <v>1944</v>
      </c>
      <c r="O3758" t="s">
        <v>5325</v>
      </c>
      <c r="R3758" t="s">
        <v>5324</v>
      </c>
      <c r="U3758" t="s">
        <v>79567</v>
      </c>
      <c r="V3758">
        <v>4680</v>
      </c>
      <c r="W3758" t="s">
        <v>5317</v>
      </c>
    </row>
    <row r="3759" spans="1:23" x14ac:dyDescent="0.25">
      <c r="A3759">
        <v>11565</v>
      </c>
      <c r="B3759" t="s">
        <v>37</v>
      </c>
      <c r="C3759" t="s">
        <v>73921</v>
      </c>
      <c r="D3759" t="s">
        <v>79383</v>
      </c>
      <c r="E3759" t="s">
        <v>79568</v>
      </c>
      <c r="F3759" t="s">
        <v>79569</v>
      </c>
      <c r="G3759" t="s">
        <v>79570</v>
      </c>
      <c r="J3759" t="s">
        <v>66251</v>
      </c>
      <c r="O3759" t="s">
        <v>5325</v>
      </c>
      <c r="R3759" t="s">
        <v>5324</v>
      </c>
      <c r="U3759" t="s">
        <v>79567</v>
      </c>
      <c r="V3759">
        <v>4680</v>
      </c>
      <c r="W3759" t="s">
        <v>5317</v>
      </c>
    </row>
    <row r="3760" spans="1:23" x14ac:dyDescent="0.25">
      <c r="A3760">
        <v>11566</v>
      </c>
      <c r="B3760" t="s">
        <v>37</v>
      </c>
      <c r="C3760" t="s">
        <v>73921</v>
      </c>
      <c r="D3760" t="s">
        <v>79383</v>
      </c>
      <c r="E3760" t="s">
        <v>79571</v>
      </c>
      <c r="F3760" t="s">
        <v>79572</v>
      </c>
      <c r="G3760" t="s">
        <v>79573</v>
      </c>
      <c r="H3760" t="s">
        <v>62733</v>
      </c>
      <c r="J3760" t="s">
        <v>79574</v>
      </c>
      <c r="K3760">
        <v>1944</v>
      </c>
      <c r="O3760" t="s">
        <v>17562</v>
      </c>
      <c r="R3760" t="s">
        <v>675</v>
      </c>
      <c r="U3760" t="s">
        <v>79575</v>
      </c>
      <c r="V3760">
        <v>5833</v>
      </c>
      <c r="W3760" t="s">
        <v>17557</v>
      </c>
    </row>
    <row r="3761" spans="1:23" x14ac:dyDescent="0.25">
      <c r="A3761">
        <v>11567</v>
      </c>
      <c r="B3761" t="s">
        <v>37</v>
      </c>
      <c r="C3761" t="s">
        <v>73921</v>
      </c>
      <c r="D3761" t="s">
        <v>79383</v>
      </c>
      <c r="E3761" t="s">
        <v>79576</v>
      </c>
      <c r="F3761" t="s">
        <v>79577</v>
      </c>
      <c r="G3761" t="s">
        <v>79578</v>
      </c>
      <c r="H3761" t="s">
        <v>62733</v>
      </c>
      <c r="J3761" t="s">
        <v>79579</v>
      </c>
      <c r="K3761">
        <v>1931</v>
      </c>
      <c r="O3761" t="s">
        <v>30336</v>
      </c>
      <c r="R3761" t="s">
        <v>30335</v>
      </c>
      <c r="V3761">
        <v>7089</v>
      </c>
      <c r="W3761" t="s">
        <v>30328</v>
      </c>
    </row>
    <row r="3762" spans="1:23" x14ac:dyDescent="0.25">
      <c r="A3762">
        <v>11568</v>
      </c>
      <c r="B3762" t="s">
        <v>37</v>
      </c>
      <c r="C3762" t="s">
        <v>73921</v>
      </c>
      <c r="D3762" t="s">
        <v>79383</v>
      </c>
      <c r="E3762" t="s">
        <v>79580</v>
      </c>
      <c r="F3762" t="s">
        <v>79581</v>
      </c>
      <c r="G3762" t="s">
        <v>79582</v>
      </c>
      <c r="H3762" t="s">
        <v>62645</v>
      </c>
      <c r="O3762" t="s">
        <v>5756</v>
      </c>
      <c r="R3762" t="s">
        <v>675</v>
      </c>
      <c r="U3762" t="s">
        <v>79583</v>
      </c>
      <c r="V3762">
        <v>4720</v>
      </c>
      <c r="W3762" t="s">
        <v>5750</v>
      </c>
    </row>
    <row r="3763" spans="1:23" x14ac:dyDescent="0.25">
      <c r="A3763">
        <v>11569</v>
      </c>
      <c r="B3763" t="s">
        <v>37</v>
      </c>
      <c r="C3763" t="s">
        <v>73921</v>
      </c>
      <c r="D3763" t="s">
        <v>79383</v>
      </c>
      <c r="E3763" t="s">
        <v>79584</v>
      </c>
      <c r="F3763" t="s">
        <v>79585</v>
      </c>
      <c r="G3763" t="s">
        <v>79586</v>
      </c>
      <c r="J3763" t="s">
        <v>79587</v>
      </c>
      <c r="K3763">
        <v>1964</v>
      </c>
      <c r="O3763" t="s">
        <v>40421</v>
      </c>
      <c r="R3763" t="s">
        <v>675</v>
      </c>
      <c r="U3763" t="s">
        <v>79588</v>
      </c>
      <c r="V3763">
        <v>8094</v>
      </c>
      <c r="W3763" t="s">
        <v>40415</v>
      </c>
    </row>
    <row r="3764" spans="1:23" x14ac:dyDescent="0.25">
      <c r="A3764">
        <v>11570</v>
      </c>
      <c r="B3764" t="s">
        <v>37</v>
      </c>
      <c r="C3764" t="s">
        <v>73921</v>
      </c>
      <c r="D3764" t="s">
        <v>79383</v>
      </c>
      <c r="E3764" t="s">
        <v>79589</v>
      </c>
      <c r="F3764" t="s">
        <v>79590</v>
      </c>
      <c r="G3764" t="s">
        <v>79591</v>
      </c>
      <c r="J3764" t="s">
        <v>79592</v>
      </c>
      <c r="K3764">
        <v>1967</v>
      </c>
      <c r="O3764" t="s">
        <v>40421</v>
      </c>
      <c r="R3764" t="s">
        <v>675</v>
      </c>
      <c r="U3764" t="s">
        <v>79593</v>
      </c>
      <c r="V3764">
        <v>8094</v>
      </c>
      <c r="W3764" t="s">
        <v>40415</v>
      </c>
    </row>
    <row r="3765" spans="1:23" x14ac:dyDescent="0.25">
      <c r="A3765">
        <v>11571</v>
      </c>
      <c r="B3765" t="s">
        <v>37</v>
      </c>
      <c r="C3765" t="s">
        <v>73921</v>
      </c>
      <c r="D3765" t="s">
        <v>79383</v>
      </c>
      <c r="E3765" t="s">
        <v>79594</v>
      </c>
      <c r="F3765" t="s">
        <v>79595</v>
      </c>
      <c r="G3765" t="s">
        <v>79596</v>
      </c>
      <c r="H3765" t="s">
        <v>62645</v>
      </c>
      <c r="J3765" t="s">
        <v>79597</v>
      </c>
      <c r="K3765">
        <v>1947</v>
      </c>
      <c r="O3765" t="s">
        <v>40421</v>
      </c>
      <c r="R3765" t="s">
        <v>675</v>
      </c>
      <c r="U3765" t="s">
        <v>79598</v>
      </c>
      <c r="V3765">
        <v>8094</v>
      </c>
      <c r="W3765" t="s">
        <v>40415</v>
      </c>
    </row>
    <row r="3766" spans="1:23" x14ac:dyDescent="0.25">
      <c r="A3766">
        <v>11572</v>
      </c>
      <c r="B3766" t="s">
        <v>37</v>
      </c>
      <c r="C3766" t="s">
        <v>73921</v>
      </c>
      <c r="D3766" t="s">
        <v>79383</v>
      </c>
      <c r="E3766" t="s">
        <v>79599</v>
      </c>
      <c r="F3766" t="s">
        <v>79600</v>
      </c>
      <c r="G3766" t="s">
        <v>79601</v>
      </c>
      <c r="H3766" t="s">
        <v>79602</v>
      </c>
      <c r="J3766" t="s">
        <v>79603</v>
      </c>
      <c r="K3766">
        <v>1934</v>
      </c>
      <c r="O3766" t="s">
        <v>15778</v>
      </c>
      <c r="R3766" t="s">
        <v>3069</v>
      </c>
      <c r="S3766" t="s">
        <v>71061</v>
      </c>
      <c r="U3766" t="s">
        <v>79604</v>
      </c>
      <c r="V3766">
        <v>5654</v>
      </c>
      <c r="W3766" t="s">
        <v>15771</v>
      </c>
    </row>
    <row r="3767" spans="1:23" x14ac:dyDescent="0.25">
      <c r="A3767">
        <v>11573</v>
      </c>
      <c r="B3767" t="s">
        <v>37</v>
      </c>
      <c r="C3767" t="s">
        <v>73921</v>
      </c>
      <c r="D3767" t="s">
        <v>79383</v>
      </c>
      <c r="E3767" t="s">
        <v>79605</v>
      </c>
      <c r="F3767" t="s">
        <v>79606</v>
      </c>
      <c r="G3767" t="s">
        <v>79607</v>
      </c>
      <c r="J3767" t="s">
        <v>79608</v>
      </c>
      <c r="K3767">
        <v>1965</v>
      </c>
      <c r="O3767" t="s">
        <v>40421</v>
      </c>
      <c r="R3767" t="s">
        <v>675</v>
      </c>
      <c r="U3767" t="s">
        <v>79609</v>
      </c>
      <c r="V3767">
        <v>8094</v>
      </c>
      <c r="W3767" t="s">
        <v>40415</v>
      </c>
    </row>
    <row r="3768" spans="1:23" x14ac:dyDescent="0.25">
      <c r="A3768">
        <v>11574</v>
      </c>
      <c r="B3768" t="s">
        <v>37</v>
      </c>
      <c r="C3768" t="s">
        <v>73921</v>
      </c>
      <c r="D3768" t="s">
        <v>79383</v>
      </c>
      <c r="E3768" t="s">
        <v>79610</v>
      </c>
      <c r="F3768" t="s">
        <v>79611</v>
      </c>
      <c r="G3768" t="s">
        <v>79612</v>
      </c>
      <c r="H3768" t="s">
        <v>62733</v>
      </c>
      <c r="J3768" t="s">
        <v>79613</v>
      </c>
      <c r="K3768">
        <v>1942</v>
      </c>
      <c r="O3768" t="s">
        <v>40421</v>
      </c>
      <c r="R3768" t="s">
        <v>675</v>
      </c>
      <c r="U3768" t="s">
        <v>79614</v>
      </c>
      <c r="V3768">
        <v>8094</v>
      </c>
      <c r="W3768" t="s">
        <v>40415</v>
      </c>
    </row>
    <row r="3769" spans="1:23" x14ac:dyDescent="0.25">
      <c r="A3769">
        <v>11575</v>
      </c>
      <c r="B3769" t="s">
        <v>37</v>
      </c>
      <c r="C3769" t="s">
        <v>73921</v>
      </c>
      <c r="D3769" t="s">
        <v>79383</v>
      </c>
      <c r="E3769" t="s">
        <v>79615</v>
      </c>
      <c r="F3769" t="s">
        <v>79616</v>
      </c>
      <c r="G3769" t="s">
        <v>79617</v>
      </c>
      <c r="H3769" t="s">
        <v>62733</v>
      </c>
      <c r="J3769" t="s">
        <v>79618</v>
      </c>
      <c r="K3769">
        <v>1942</v>
      </c>
      <c r="O3769" t="s">
        <v>16541</v>
      </c>
      <c r="R3769" t="s">
        <v>675</v>
      </c>
      <c r="S3769" t="s">
        <v>79619</v>
      </c>
      <c r="U3769" t="s">
        <v>79620</v>
      </c>
      <c r="V3769">
        <v>5736</v>
      </c>
      <c r="W3769" t="s">
        <v>16616</v>
      </c>
    </row>
    <row r="3770" spans="1:23" x14ac:dyDescent="0.25">
      <c r="A3770">
        <v>11576</v>
      </c>
      <c r="B3770" t="s">
        <v>37</v>
      </c>
      <c r="C3770" t="s">
        <v>73921</v>
      </c>
      <c r="D3770" t="s">
        <v>79383</v>
      </c>
      <c r="E3770" t="s">
        <v>79621</v>
      </c>
      <c r="F3770" t="s">
        <v>79622</v>
      </c>
      <c r="G3770" t="s">
        <v>79623</v>
      </c>
      <c r="J3770" t="s">
        <v>79624</v>
      </c>
      <c r="K3770">
        <v>1951</v>
      </c>
      <c r="O3770" t="s">
        <v>16541</v>
      </c>
      <c r="R3770" t="s">
        <v>675</v>
      </c>
      <c r="S3770" t="s">
        <v>79625</v>
      </c>
      <c r="U3770" t="s">
        <v>79626</v>
      </c>
      <c r="V3770">
        <v>5736</v>
      </c>
      <c r="W3770" t="s">
        <v>16616</v>
      </c>
    </row>
    <row r="3771" spans="1:23" x14ac:dyDescent="0.25">
      <c r="A3771">
        <v>11577</v>
      </c>
      <c r="B3771" t="s">
        <v>37</v>
      </c>
      <c r="C3771" t="s">
        <v>73921</v>
      </c>
      <c r="D3771" t="s">
        <v>79383</v>
      </c>
      <c r="E3771" t="s">
        <v>79627</v>
      </c>
      <c r="F3771" t="s">
        <v>79628</v>
      </c>
      <c r="G3771" t="s">
        <v>79629</v>
      </c>
      <c r="J3771" t="s">
        <v>64771</v>
      </c>
      <c r="K3771">
        <v>1947</v>
      </c>
      <c r="O3771" t="s">
        <v>16541</v>
      </c>
      <c r="R3771" t="s">
        <v>675</v>
      </c>
      <c r="S3771" t="s">
        <v>79630</v>
      </c>
      <c r="U3771" t="s">
        <v>79631</v>
      </c>
      <c r="V3771">
        <v>5736</v>
      </c>
      <c r="W3771" t="s">
        <v>16616</v>
      </c>
    </row>
    <row r="3772" spans="1:23" x14ac:dyDescent="0.25">
      <c r="A3772">
        <v>11578</v>
      </c>
      <c r="B3772" t="s">
        <v>37</v>
      </c>
      <c r="C3772" t="s">
        <v>73921</v>
      </c>
      <c r="D3772" t="s">
        <v>79383</v>
      </c>
      <c r="E3772" t="s">
        <v>79632</v>
      </c>
      <c r="F3772" t="s">
        <v>79633</v>
      </c>
      <c r="G3772" t="s">
        <v>79634</v>
      </c>
      <c r="H3772" t="s">
        <v>67333</v>
      </c>
      <c r="J3772" t="s">
        <v>79635</v>
      </c>
      <c r="K3772">
        <v>1953</v>
      </c>
      <c r="O3772" t="s">
        <v>16541</v>
      </c>
      <c r="R3772" t="s">
        <v>675</v>
      </c>
      <c r="S3772" t="s">
        <v>79636</v>
      </c>
      <c r="U3772" t="s">
        <v>79637</v>
      </c>
      <c r="V3772">
        <v>5736</v>
      </c>
      <c r="W3772" t="s">
        <v>16616</v>
      </c>
    </row>
    <row r="3773" spans="1:23" x14ac:dyDescent="0.25">
      <c r="A3773">
        <v>11579</v>
      </c>
      <c r="B3773" t="s">
        <v>37</v>
      </c>
      <c r="C3773" t="s">
        <v>73921</v>
      </c>
      <c r="D3773" t="s">
        <v>79638</v>
      </c>
      <c r="E3773" t="s">
        <v>79639</v>
      </c>
      <c r="F3773" t="s">
        <v>79640</v>
      </c>
      <c r="G3773" t="s">
        <v>79641</v>
      </c>
      <c r="J3773" t="s">
        <v>79642</v>
      </c>
      <c r="K3773">
        <v>1925</v>
      </c>
      <c r="O3773" t="s">
        <v>16541</v>
      </c>
      <c r="R3773" t="s">
        <v>675</v>
      </c>
      <c r="S3773" t="s">
        <v>79643</v>
      </c>
      <c r="V3773">
        <v>5736</v>
      </c>
      <c r="W3773" t="s">
        <v>16616</v>
      </c>
    </row>
    <row r="3774" spans="1:23" x14ac:dyDescent="0.25">
      <c r="A3774">
        <v>11580</v>
      </c>
      <c r="B3774" t="s">
        <v>37</v>
      </c>
      <c r="C3774" t="s">
        <v>73921</v>
      </c>
      <c r="D3774" t="s">
        <v>79638</v>
      </c>
      <c r="E3774" t="s">
        <v>79644</v>
      </c>
      <c r="F3774" t="s">
        <v>79645</v>
      </c>
      <c r="G3774" t="s">
        <v>79646</v>
      </c>
      <c r="H3774" t="s">
        <v>64683</v>
      </c>
      <c r="J3774" t="s">
        <v>79647</v>
      </c>
      <c r="K3774">
        <v>1956</v>
      </c>
      <c r="O3774" t="s">
        <v>16541</v>
      </c>
      <c r="R3774" t="s">
        <v>675</v>
      </c>
      <c r="S3774" t="s">
        <v>79648</v>
      </c>
      <c r="U3774" t="s">
        <v>79649</v>
      </c>
      <c r="V3774">
        <v>5736</v>
      </c>
      <c r="W3774" t="s">
        <v>16616</v>
      </c>
    </row>
    <row r="3775" spans="1:23" x14ac:dyDescent="0.25">
      <c r="A3775">
        <v>11581</v>
      </c>
      <c r="B3775" t="s">
        <v>37</v>
      </c>
      <c r="C3775" t="s">
        <v>73921</v>
      </c>
      <c r="D3775" t="s">
        <v>79638</v>
      </c>
      <c r="E3775" t="s">
        <v>79650</v>
      </c>
      <c r="F3775" t="s">
        <v>79651</v>
      </c>
      <c r="G3775" t="s">
        <v>79652</v>
      </c>
      <c r="J3775" t="s">
        <v>65920</v>
      </c>
      <c r="K3775">
        <v>1946</v>
      </c>
      <c r="O3775" t="s">
        <v>16541</v>
      </c>
      <c r="R3775" t="s">
        <v>675</v>
      </c>
      <c r="S3775" t="s">
        <v>79653</v>
      </c>
      <c r="V3775">
        <v>5736</v>
      </c>
      <c r="W3775" t="s">
        <v>16616</v>
      </c>
    </row>
    <row r="3776" spans="1:23" x14ac:dyDescent="0.25">
      <c r="A3776">
        <v>11582</v>
      </c>
      <c r="B3776" t="s">
        <v>37</v>
      </c>
      <c r="C3776" t="s">
        <v>73921</v>
      </c>
      <c r="D3776" t="s">
        <v>79638</v>
      </c>
      <c r="E3776" t="s">
        <v>79654</v>
      </c>
      <c r="F3776" t="s">
        <v>79655</v>
      </c>
      <c r="G3776" t="s">
        <v>79656</v>
      </c>
      <c r="J3776" t="s">
        <v>79657</v>
      </c>
      <c r="K3776">
        <v>1946</v>
      </c>
      <c r="O3776" t="s">
        <v>19546</v>
      </c>
      <c r="P3776" t="s">
        <v>318</v>
      </c>
      <c r="R3776" t="s">
        <v>99</v>
      </c>
      <c r="V3776">
        <v>6022</v>
      </c>
      <c r="W3776" t="s">
        <v>19540</v>
      </c>
    </row>
    <row r="3777" spans="1:23" x14ac:dyDescent="0.25">
      <c r="A3777">
        <v>11583</v>
      </c>
      <c r="B3777" t="s">
        <v>37</v>
      </c>
      <c r="C3777" t="s">
        <v>73921</v>
      </c>
      <c r="D3777" t="s">
        <v>79638</v>
      </c>
      <c r="E3777" t="s">
        <v>79658</v>
      </c>
      <c r="F3777" t="s">
        <v>79659</v>
      </c>
      <c r="G3777" t="s">
        <v>79660</v>
      </c>
      <c r="H3777" t="s">
        <v>79661</v>
      </c>
      <c r="J3777" t="s">
        <v>79662</v>
      </c>
      <c r="K3777">
        <v>1959</v>
      </c>
      <c r="O3777" t="s">
        <v>15778</v>
      </c>
      <c r="R3777" t="s">
        <v>3069</v>
      </c>
      <c r="S3777" t="s">
        <v>71048</v>
      </c>
      <c r="U3777" t="s">
        <v>79663</v>
      </c>
      <c r="V3777">
        <v>5654</v>
      </c>
      <c r="W3777" t="s">
        <v>15771</v>
      </c>
    </row>
    <row r="3778" spans="1:23" x14ac:dyDescent="0.25">
      <c r="A3778">
        <v>11584</v>
      </c>
      <c r="B3778" t="s">
        <v>37</v>
      </c>
      <c r="C3778" t="s">
        <v>73921</v>
      </c>
      <c r="D3778" t="s">
        <v>79638</v>
      </c>
      <c r="E3778" t="s">
        <v>79664</v>
      </c>
      <c r="F3778" t="s">
        <v>79665</v>
      </c>
      <c r="G3778" t="s">
        <v>79666</v>
      </c>
      <c r="J3778" t="s">
        <v>79667</v>
      </c>
      <c r="K3778">
        <v>1959</v>
      </c>
      <c r="O3778" t="s">
        <v>19546</v>
      </c>
      <c r="P3778" t="s">
        <v>318</v>
      </c>
      <c r="R3778" t="s">
        <v>99</v>
      </c>
      <c r="U3778" t="s">
        <v>79668</v>
      </c>
      <c r="V3778">
        <v>6022</v>
      </c>
      <c r="W3778" t="s">
        <v>19540</v>
      </c>
    </row>
    <row r="3779" spans="1:23" x14ac:dyDescent="0.25">
      <c r="A3779">
        <v>11585</v>
      </c>
      <c r="B3779" t="s">
        <v>37</v>
      </c>
      <c r="C3779" t="s">
        <v>73921</v>
      </c>
      <c r="D3779" t="s">
        <v>79638</v>
      </c>
      <c r="E3779" t="s">
        <v>79669</v>
      </c>
      <c r="F3779" t="s">
        <v>79670</v>
      </c>
      <c r="G3779" t="s">
        <v>79671</v>
      </c>
      <c r="H3779" t="s">
        <v>69664</v>
      </c>
      <c r="J3779" t="s">
        <v>79672</v>
      </c>
      <c r="K3779">
        <v>1946</v>
      </c>
      <c r="O3779" t="s">
        <v>19546</v>
      </c>
      <c r="P3779" t="s">
        <v>318</v>
      </c>
      <c r="R3779" t="s">
        <v>99</v>
      </c>
      <c r="U3779" t="s">
        <v>79673</v>
      </c>
      <c r="V3779">
        <v>6022</v>
      </c>
      <c r="W3779" t="s">
        <v>19540</v>
      </c>
    </row>
    <row r="3780" spans="1:23" x14ac:dyDescent="0.25">
      <c r="A3780">
        <v>11586</v>
      </c>
      <c r="B3780" t="s">
        <v>37</v>
      </c>
      <c r="C3780" t="s">
        <v>73921</v>
      </c>
      <c r="D3780" t="s">
        <v>79638</v>
      </c>
      <c r="E3780" t="s">
        <v>79674</v>
      </c>
      <c r="F3780" t="s">
        <v>79675</v>
      </c>
      <c r="G3780" t="s">
        <v>79676</v>
      </c>
      <c r="H3780" t="s">
        <v>62645</v>
      </c>
      <c r="J3780" t="s">
        <v>79677</v>
      </c>
      <c r="K3780">
        <v>1966</v>
      </c>
      <c r="O3780" t="s">
        <v>11199</v>
      </c>
      <c r="R3780" t="s">
        <v>11198</v>
      </c>
      <c r="S3780" t="s">
        <v>79678</v>
      </c>
      <c r="U3780" t="s">
        <v>79679</v>
      </c>
      <c r="V3780">
        <v>6276</v>
      </c>
      <c r="W3780" t="s">
        <v>22221</v>
      </c>
    </row>
    <row r="3781" spans="1:23" x14ac:dyDescent="0.25">
      <c r="A3781">
        <v>11587</v>
      </c>
      <c r="B3781" t="s">
        <v>37</v>
      </c>
      <c r="C3781" t="s">
        <v>73921</v>
      </c>
      <c r="D3781" t="s">
        <v>79638</v>
      </c>
      <c r="E3781" t="s">
        <v>79680</v>
      </c>
      <c r="F3781" t="s">
        <v>79681</v>
      </c>
      <c r="G3781" t="s">
        <v>79682</v>
      </c>
      <c r="J3781" t="s">
        <v>79683</v>
      </c>
      <c r="K3781">
        <v>1959</v>
      </c>
      <c r="O3781" t="s">
        <v>11199</v>
      </c>
      <c r="R3781" t="s">
        <v>11198</v>
      </c>
      <c r="S3781" t="s">
        <v>79684</v>
      </c>
      <c r="U3781" t="s">
        <v>79685</v>
      </c>
      <c r="V3781">
        <v>6276</v>
      </c>
      <c r="W3781" t="s">
        <v>22221</v>
      </c>
    </row>
    <row r="3782" spans="1:23" x14ac:dyDescent="0.25">
      <c r="A3782">
        <v>11588</v>
      </c>
      <c r="B3782" t="s">
        <v>37</v>
      </c>
      <c r="C3782" t="s">
        <v>73921</v>
      </c>
      <c r="D3782" t="s">
        <v>79638</v>
      </c>
      <c r="E3782" t="s">
        <v>79686</v>
      </c>
      <c r="F3782" t="s">
        <v>79687</v>
      </c>
      <c r="G3782" t="s">
        <v>79688</v>
      </c>
      <c r="J3782" t="s">
        <v>69710</v>
      </c>
      <c r="K3782">
        <v>1961</v>
      </c>
      <c r="O3782" t="s">
        <v>11199</v>
      </c>
      <c r="R3782" t="s">
        <v>11198</v>
      </c>
      <c r="S3782" t="s">
        <v>79689</v>
      </c>
      <c r="U3782" t="s">
        <v>79690</v>
      </c>
      <c r="V3782">
        <v>6276</v>
      </c>
      <c r="W3782" t="s">
        <v>22221</v>
      </c>
    </row>
    <row r="3783" spans="1:23" x14ac:dyDescent="0.25">
      <c r="A3783">
        <v>11589</v>
      </c>
      <c r="B3783" t="s">
        <v>37</v>
      </c>
      <c r="C3783" t="s">
        <v>73921</v>
      </c>
      <c r="D3783" t="s">
        <v>79638</v>
      </c>
      <c r="E3783" t="s">
        <v>79691</v>
      </c>
      <c r="F3783" t="s">
        <v>79692</v>
      </c>
      <c r="G3783" t="s">
        <v>79693</v>
      </c>
      <c r="J3783" t="s">
        <v>66379</v>
      </c>
      <c r="K3783">
        <v>1947</v>
      </c>
      <c r="O3783" t="s">
        <v>11199</v>
      </c>
      <c r="R3783" t="s">
        <v>11198</v>
      </c>
      <c r="S3783" t="s">
        <v>79694</v>
      </c>
      <c r="U3783" t="s">
        <v>79695</v>
      </c>
      <c r="V3783">
        <v>6276</v>
      </c>
      <c r="W3783" t="s">
        <v>22221</v>
      </c>
    </row>
    <row r="3784" spans="1:23" x14ac:dyDescent="0.25">
      <c r="A3784">
        <v>11590</v>
      </c>
      <c r="B3784" t="s">
        <v>37</v>
      </c>
      <c r="C3784" t="s">
        <v>73921</v>
      </c>
      <c r="D3784" t="s">
        <v>79638</v>
      </c>
      <c r="E3784" t="s">
        <v>79696</v>
      </c>
      <c r="F3784" t="s">
        <v>79697</v>
      </c>
      <c r="G3784" t="s">
        <v>79698</v>
      </c>
      <c r="H3784" t="s">
        <v>62733</v>
      </c>
      <c r="J3784" t="s">
        <v>59752</v>
      </c>
      <c r="K3784">
        <v>1942</v>
      </c>
      <c r="O3784" t="s">
        <v>11199</v>
      </c>
      <c r="R3784" t="s">
        <v>11198</v>
      </c>
      <c r="S3784" t="s">
        <v>79699</v>
      </c>
      <c r="U3784" t="s">
        <v>79700</v>
      </c>
      <c r="V3784">
        <v>6276</v>
      </c>
      <c r="W3784" t="s">
        <v>22221</v>
      </c>
    </row>
    <row r="3785" spans="1:23" x14ac:dyDescent="0.25">
      <c r="A3785">
        <v>11591</v>
      </c>
      <c r="B3785" t="s">
        <v>37</v>
      </c>
      <c r="C3785" t="s">
        <v>73921</v>
      </c>
      <c r="D3785" t="s">
        <v>79638</v>
      </c>
      <c r="E3785" t="s">
        <v>79701</v>
      </c>
      <c r="F3785" t="s">
        <v>79702</v>
      </c>
      <c r="G3785" t="s">
        <v>79703</v>
      </c>
      <c r="J3785" t="s">
        <v>79704</v>
      </c>
      <c r="K3785">
        <v>1967</v>
      </c>
      <c r="O3785" t="s">
        <v>31127</v>
      </c>
      <c r="P3785" t="s">
        <v>22406</v>
      </c>
      <c r="R3785" t="s">
        <v>22407</v>
      </c>
      <c r="S3785" t="s">
        <v>79705</v>
      </c>
      <c r="U3785" t="s">
        <v>79706</v>
      </c>
      <c r="V3785">
        <v>7161</v>
      </c>
      <c r="W3785" t="s">
        <v>31121</v>
      </c>
    </row>
    <row r="3786" spans="1:23" x14ac:dyDescent="0.25">
      <c r="A3786">
        <v>11592</v>
      </c>
      <c r="B3786" t="s">
        <v>37</v>
      </c>
      <c r="C3786" t="s">
        <v>73921</v>
      </c>
      <c r="D3786" t="s">
        <v>79638</v>
      </c>
      <c r="E3786" t="s">
        <v>79707</v>
      </c>
      <c r="F3786" t="s">
        <v>79708</v>
      </c>
      <c r="G3786" t="s">
        <v>79709</v>
      </c>
      <c r="H3786" t="s">
        <v>62733</v>
      </c>
      <c r="J3786" t="s">
        <v>79710</v>
      </c>
      <c r="O3786" t="s">
        <v>31127</v>
      </c>
      <c r="P3786" t="s">
        <v>22406</v>
      </c>
      <c r="R3786" t="s">
        <v>22407</v>
      </c>
      <c r="S3786" t="s">
        <v>79711</v>
      </c>
      <c r="U3786" t="s">
        <v>79712</v>
      </c>
      <c r="V3786">
        <v>7161</v>
      </c>
      <c r="W3786" t="s">
        <v>31121</v>
      </c>
    </row>
    <row r="3787" spans="1:23" x14ac:dyDescent="0.25">
      <c r="A3787">
        <v>11593</v>
      </c>
      <c r="B3787" t="s">
        <v>37</v>
      </c>
      <c r="C3787" t="s">
        <v>73921</v>
      </c>
      <c r="D3787" t="s">
        <v>79638</v>
      </c>
      <c r="E3787" t="s">
        <v>79713</v>
      </c>
      <c r="F3787" t="s">
        <v>79714</v>
      </c>
      <c r="G3787" t="s">
        <v>79715</v>
      </c>
      <c r="H3787" t="s">
        <v>62645</v>
      </c>
      <c r="J3787" t="s">
        <v>79716</v>
      </c>
      <c r="K3787">
        <v>1957</v>
      </c>
      <c r="O3787" t="s">
        <v>24656</v>
      </c>
      <c r="P3787" t="s">
        <v>318</v>
      </c>
      <c r="R3787" t="s">
        <v>99</v>
      </c>
      <c r="V3787">
        <v>7173</v>
      </c>
      <c r="W3787" t="s">
        <v>31249</v>
      </c>
    </row>
    <row r="3788" spans="1:23" x14ac:dyDescent="0.25">
      <c r="A3788">
        <v>11594</v>
      </c>
      <c r="B3788" t="s">
        <v>37</v>
      </c>
      <c r="C3788" t="s">
        <v>73921</v>
      </c>
      <c r="D3788" t="s">
        <v>79638</v>
      </c>
      <c r="E3788" t="s">
        <v>79717</v>
      </c>
      <c r="F3788" t="s">
        <v>79718</v>
      </c>
      <c r="G3788" t="s">
        <v>79719</v>
      </c>
      <c r="H3788" t="s">
        <v>62645</v>
      </c>
      <c r="J3788" t="s">
        <v>10988</v>
      </c>
      <c r="O3788" t="s">
        <v>28394</v>
      </c>
      <c r="R3788" t="s">
        <v>2882</v>
      </c>
      <c r="U3788" t="s">
        <v>79720</v>
      </c>
      <c r="V3788">
        <v>6895</v>
      </c>
      <c r="W3788" t="s">
        <v>28387</v>
      </c>
    </row>
    <row r="3789" spans="1:23" x14ac:dyDescent="0.25">
      <c r="A3789">
        <v>11595</v>
      </c>
      <c r="B3789" t="s">
        <v>37</v>
      </c>
      <c r="C3789" t="s">
        <v>73921</v>
      </c>
      <c r="D3789" t="s">
        <v>79638</v>
      </c>
      <c r="E3789" t="s">
        <v>79721</v>
      </c>
      <c r="F3789" t="s">
        <v>79722</v>
      </c>
      <c r="G3789" t="s">
        <v>79723</v>
      </c>
      <c r="H3789" t="s">
        <v>62733</v>
      </c>
      <c r="J3789" t="s">
        <v>79724</v>
      </c>
      <c r="K3789">
        <v>1950</v>
      </c>
      <c r="O3789" t="s">
        <v>37017</v>
      </c>
      <c r="R3789" t="s">
        <v>37016</v>
      </c>
      <c r="U3789" t="s">
        <v>79725</v>
      </c>
      <c r="V3789">
        <v>7747</v>
      </c>
      <c r="W3789" t="s">
        <v>37010</v>
      </c>
    </row>
    <row r="3790" spans="1:23" x14ac:dyDescent="0.25">
      <c r="A3790">
        <v>11596</v>
      </c>
      <c r="B3790" t="s">
        <v>37</v>
      </c>
      <c r="C3790" t="s">
        <v>73921</v>
      </c>
      <c r="D3790" t="s">
        <v>79638</v>
      </c>
      <c r="E3790" t="s">
        <v>79726</v>
      </c>
      <c r="F3790" t="s">
        <v>79727</v>
      </c>
      <c r="G3790" t="s">
        <v>79728</v>
      </c>
      <c r="J3790" t="s">
        <v>79729</v>
      </c>
      <c r="K3790">
        <v>1959</v>
      </c>
      <c r="L3790" t="s">
        <v>37014</v>
      </c>
      <c r="O3790" t="s">
        <v>37015</v>
      </c>
      <c r="R3790" t="s">
        <v>37016</v>
      </c>
      <c r="V3790">
        <v>7747</v>
      </c>
      <c r="W3790" t="s">
        <v>37010</v>
      </c>
    </row>
    <row r="3791" spans="1:23" x14ac:dyDescent="0.25">
      <c r="A3791">
        <v>11597</v>
      </c>
      <c r="B3791" t="s">
        <v>37</v>
      </c>
      <c r="C3791" t="s">
        <v>73921</v>
      </c>
      <c r="D3791" t="s">
        <v>79638</v>
      </c>
      <c r="E3791" t="s">
        <v>79730</v>
      </c>
      <c r="F3791" t="s">
        <v>79731</v>
      </c>
      <c r="G3791" t="s">
        <v>79732</v>
      </c>
      <c r="J3791" t="s">
        <v>79724</v>
      </c>
      <c r="K3791">
        <v>1946</v>
      </c>
      <c r="O3791" t="s">
        <v>37017</v>
      </c>
      <c r="R3791" t="s">
        <v>37016</v>
      </c>
      <c r="V3791">
        <v>7747</v>
      </c>
      <c r="W3791" t="s">
        <v>37010</v>
      </c>
    </row>
    <row r="3792" spans="1:23" x14ac:dyDescent="0.25">
      <c r="A3792">
        <v>11598</v>
      </c>
      <c r="B3792" t="s">
        <v>37</v>
      </c>
      <c r="C3792" t="s">
        <v>73921</v>
      </c>
      <c r="D3792" t="s">
        <v>79638</v>
      </c>
      <c r="E3792" t="s">
        <v>79733</v>
      </c>
      <c r="F3792" t="s">
        <v>79734</v>
      </c>
      <c r="G3792" t="s">
        <v>79735</v>
      </c>
      <c r="J3792" t="s">
        <v>79729</v>
      </c>
      <c r="L3792" t="s">
        <v>37014</v>
      </c>
      <c r="O3792" t="s">
        <v>37015</v>
      </c>
      <c r="R3792" t="s">
        <v>37016</v>
      </c>
      <c r="V3792">
        <v>7747</v>
      </c>
      <c r="W3792" t="s">
        <v>37010</v>
      </c>
    </row>
    <row r="3793" spans="1:23" x14ac:dyDescent="0.25">
      <c r="A3793">
        <v>11599</v>
      </c>
      <c r="B3793" t="s">
        <v>37</v>
      </c>
      <c r="C3793" t="s">
        <v>73921</v>
      </c>
      <c r="D3793" t="s">
        <v>79638</v>
      </c>
      <c r="E3793" t="s">
        <v>79736</v>
      </c>
      <c r="F3793" t="s">
        <v>79737</v>
      </c>
      <c r="G3793" t="s">
        <v>79738</v>
      </c>
      <c r="J3793" t="s">
        <v>79724</v>
      </c>
      <c r="K3793">
        <v>1943</v>
      </c>
      <c r="O3793" t="s">
        <v>37017</v>
      </c>
      <c r="R3793" t="s">
        <v>37016</v>
      </c>
      <c r="V3793">
        <v>7747</v>
      </c>
      <c r="W3793" t="s">
        <v>37010</v>
      </c>
    </row>
    <row r="3794" spans="1:23" x14ac:dyDescent="0.25">
      <c r="A3794">
        <v>11600</v>
      </c>
      <c r="B3794" t="s">
        <v>37</v>
      </c>
      <c r="C3794" t="s">
        <v>73921</v>
      </c>
      <c r="D3794" t="s">
        <v>79638</v>
      </c>
      <c r="E3794" t="s">
        <v>79739</v>
      </c>
      <c r="F3794" t="s">
        <v>79740</v>
      </c>
      <c r="G3794" t="s">
        <v>79741</v>
      </c>
      <c r="J3794" t="s">
        <v>79724</v>
      </c>
      <c r="K3794">
        <v>1945</v>
      </c>
      <c r="O3794" t="s">
        <v>37017</v>
      </c>
      <c r="R3794" t="s">
        <v>37016</v>
      </c>
      <c r="V3794">
        <v>7747</v>
      </c>
      <c r="W3794" t="s">
        <v>37010</v>
      </c>
    </row>
    <row r="3795" spans="1:23" x14ac:dyDescent="0.25">
      <c r="A3795">
        <v>11601</v>
      </c>
      <c r="B3795" t="s">
        <v>37</v>
      </c>
      <c r="C3795" t="s">
        <v>73921</v>
      </c>
      <c r="D3795" t="s">
        <v>79638</v>
      </c>
      <c r="E3795" t="s">
        <v>79742</v>
      </c>
      <c r="F3795" t="s">
        <v>79743</v>
      </c>
      <c r="G3795" t="s">
        <v>79744</v>
      </c>
      <c r="H3795" t="s">
        <v>64683</v>
      </c>
      <c r="J3795" t="s">
        <v>79745</v>
      </c>
      <c r="K3795">
        <v>1948</v>
      </c>
      <c r="O3795" t="s">
        <v>30721</v>
      </c>
      <c r="P3795" t="s">
        <v>4154</v>
      </c>
      <c r="R3795" t="s">
        <v>4155</v>
      </c>
      <c r="S3795" t="s">
        <v>79746</v>
      </c>
      <c r="V3795">
        <v>7125</v>
      </c>
      <c r="W3795" t="s">
        <v>30716</v>
      </c>
    </row>
    <row r="3796" spans="1:23" x14ac:dyDescent="0.25">
      <c r="A3796">
        <v>11602</v>
      </c>
      <c r="B3796" t="s">
        <v>37</v>
      </c>
      <c r="C3796" t="s">
        <v>73921</v>
      </c>
      <c r="D3796" t="s">
        <v>79638</v>
      </c>
      <c r="E3796" t="s">
        <v>79747</v>
      </c>
      <c r="F3796" t="s">
        <v>79748</v>
      </c>
      <c r="G3796" t="s">
        <v>79749</v>
      </c>
      <c r="J3796" t="s">
        <v>59798</v>
      </c>
      <c r="K3796">
        <v>1954</v>
      </c>
      <c r="O3796" t="s">
        <v>30721</v>
      </c>
      <c r="P3796" t="s">
        <v>4154</v>
      </c>
      <c r="R3796" t="s">
        <v>4155</v>
      </c>
      <c r="S3796" t="s">
        <v>79750</v>
      </c>
      <c r="V3796">
        <v>7125</v>
      </c>
      <c r="W3796" t="s">
        <v>30716</v>
      </c>
    </row>
    <row r="3797" spans="1:23" x14ac:dyDescent="0.25">
      <c r="A3797">
        <v>11603</v>
      </c>
      <c r="B3797" t="s">
        <v>37</v>
      </c>
      <c r="C3797" t="s">
        <v>73921</v>
      </c>
      <c r="D3797" t="s">
        <v>79638</v>
      </c>
      <c r="E3797" t="s">
        <v>79751</v>
      </c>
      <c r="F3797" t="s">
        <v>79752</v>
      </c>
      <c r="G3797" t="s">
        <v>79753</v>
      </c>
      <c r="K3797">
        <v>1958</v>
      </c>
      <c r="O3797" t="s">
        <v>30721</v>
      </c>
      <c r="P3797" t="s">
        <v>4154</v>
      </c>
      <c r="R3797" t="s">
        <v>4155</v>
      </c>
      <c r="S3797" t="s">
        <v>79754</v>
      </c>
      <c r="V3797">
        <v>7125</v>
      </c>
      <c r="W3797" t="s">
        <v>30716</v>
      </c>
    </row>
    <row r="3798" spans="1:23" x14ac:dyDescent="0.25">
      <c r="A3798">
        <v>11604</v>
      </c>
      <c r="B3798" t="s">
        <v>37</v>
      </c>
      <c r="C3798" t="s">
        <v>73921</v>
      </c>
      <c r="D3798" t="s">
        <v>79638</v>
      </c>
      <c r="E3798" t="s">
        <v>79755</v>
      </c>
      <c r="F3798" t="s">
        <v>79756</v>
      </c>
      <c r="G3798" t="s">
        <v>79757</v>
      </c>
      <c r="J3798" t="s">
        <v>79758</v>
      </c>
      <c r="K3798">
        <v>1949</v>
      </c>
      <c r="O3798" t="s">
        <v>30721</v>
      </c>
      <c r="P3798" t="s">
        <v>4154</v>
      </c>
      <c r="R3798" t="s">
        <v>4155</v>
      </c>
      <c r="S3798" t="s">
        <v>79759</v>
      </c>
      <c r="V3798">
        <v>7125</v>
      </c>
      <c r="W3798" t="s">
        <v>30716</v>
      </c>
    </row>
    <row r="3799" spans="1:23" x14ac:dyDescent="0.25">
      <c r="A3799">
        <v>11605</v>
      </c>
      <c r="B3799" t="s">
        <v>37</v>
      </c>
      <c r="C3799" t="s">
        <v>73921</v>
      </c>
      <c r="D3799" t="s">
        <v>79638</v>
      </c>
      <c r="E3799" t="s">
        <v>79760</v>
      </c>
      <c r="F3799" t="s">
        <v>79761</v>
      </c>
      <c r="G3799" t="s">
        <v>79762</v>
      </c>
      <c r="H3799" t="s">
        <v>63752</v>
      </c>
      <c r="J3799" t="s">
        <v>59796</v>
      </c>
      <c r="O3799" t="s">
        <v>28394</v>
      </c>
      <c r="R3799" t="s">
        <v>2882</v>
      </c>
      <c r="U3799" t="s">
        <v>79763</v>
      </c>
      <c r="V3799">
        <v>6895</v>
      </c>
      <c r="W3799" t="s">
        <v>28387</v>
      </c>
    </row>
    <row r="3800" spans="1:23" x14ac:dyDescent="0.25">
      <c r="A3800">
        <v>11606</v>
      </c>
      <c r="B3800" t="s">
        <v>37</v>
      </c>
      <c r="C3800" t="s">
        <v>73921</v>
      </c>
      <c r="D3800" t="s">
        <v>79638</v>
      </c>
      <c r="E3800" t="s">
        <v>79764</v>
      </c>
      <c r="F3800" t="s">
        <v>79765</v>
      </c>
      <c r="G3800" t="s">
        <v>79766</v>
      </c>
      <c r="J3800" t="s">
        <v>64771</v>
      </c>
      <c r="K3800">
        <v>1952</v>
      </c>
      <c r="O3800" t="s">
        <v>30721</v>
      </c>
      <c r="P3800" t="s">
        <v>4154</v>
      </c>
      <c r="R3800" t="s">
        <v>4155</v>
      </c>
      <c r="S3800" t="s">
        <v>79767</v>
      </c>
      <c r="V3800">
        <v>7125</v>
      </c>
      <c r="W3800" t="s">
        <v>30716</v>
      </c>
    </row>
    <row r="3801" spans="1:23" x14ac:dyDescent="0.25">
      <c r="A3801">
        <v>11607</v>
      </c>
      <c r="B3801" t="s">
        <v>37</v>
      </c>
      <c r="C3801" t="s">
        <v>73921</v>
      </c>
      <c r="D3801" t="s">
        <v>79638</v>
      </c>
      <c r="E3801" t="s">
        <v>79768</v>
      </c>
      <c r="F3801" t="s">
        <v>79769</v>
      </c>
      <c r="G3801" t="s">
        <v>79770</v>
      </c>
      <c r="H3801" t="s">
        <v>62733</v>
      </c>
      <c r="J3801" t="s">
        <v>79771</v>
      </c>
      <c r="K3801">
        <v>1948</v>
      </c>
      <c r="O3801" t="s">
        <v>30721</v>
      </c>
      <c r="P3801" t="s">
        <v>4154</v>
      </c>
      <c r="R3801" t="s">
        <v>4155</v>
      </c>
      <c r="S3801" t="s">
        <v>79772</v>
      </c>
      <c r="V3801">
        <v>7125</v>
      </c>
      <c r="W3801" t="s">
        <v>30716</v>
      </c>
    </row>
    <row r="3802" spans="1:23" x14ac:dyDescent="0.25">
      <c r="A3802">
        <v>11608</v>
      </c>
      <c r="B3802" t="s">
        <v>37</v>
      </c>
      <c r="C3802" t="s">
        <v>73921</v>
      </c>
      <c r="D3802" t="s">
        <v>79638</v>
      </c>
      <c r="E3802" t="s">
        <v>79773</v>
      </c>
      <c r="F3802" t="s">
        <v>79774</v>
      </c>
      <c r="G3802" t="s">
        <v>79775</v>
      </c>
      <c r="J3802" t="s">
        <v>79776</v>
      </c>
      <c r="K3802">
        <v>1950</v>
      </c>
      <c r="O3802" t="s">
        <v>30721</v>
      </c>
      <c r="P3802" t="s">
        <v>4154</v>
      </c>
      <c r="R3802" t="s">
        <v>4155</v>
      </c>
      <c r="S3802" t="s">
        <v>79777</v>
      </c>
      <c r="V3802">
        <v>7125</v>
      </c>
      <c r="W3802" t="s">
        <v>30716</v>
      </c>
    </row>
    <row r="3803" spans="1:23" x14ac:dyDescent="0.25">
      <c r="A3803">
        <v>11609</v>
      </c>
      <c r="B3803" t="s">
        <v>37</v>
      </c>
      <c r="C3803" t="s">
        <v>73921</v>
      </c>
      <c r="D3803" t="s">
        <v>79638</v>
      </c>
      <c r="E3803" t="s">
        <v>79778</v>
      </c>
      <c r="F3803" t="s">
        <v>79779</v>
      </c>
      <c r="G3803" t="s">
        <v>79780</v>
      </c>
      <c r="J3803" t="s">
        <v>64771</v>
      </c>
      <c r="K3803">
        <v>1951</v>
      </c>
      <c r="O3803" t="s">
        <v>30721</v>
      </c>
      <c r="P3803" t="s">
        <v>4154</v>
      </c>
      <c r="R3803" t="s">
        <v>4155</v>
      </c>
      <c r="S3803" t="s">
        <v>79781</v>
      </c>
      <c r="V3803">
        <v>7125</v>
      </c>
      <c r="W3803" t="s">
        <v>30716</v>
      </c>
    </row>
    <row r="3804" spans="1:23" x14ac:dyDescent="0.25">
      <c r="A3804">
        <v>11610</v>
      </c>
      <c r="B3804" t="s">
        <v>37</v>
      </c>
      <c r="C3804" t="s">
        <v>73921</v>
      </c>
      <c r="D3804" t="s">
        <v>79638</v>
      </c>
      <c r="E3804" t="s">
        <v>79782</v>
      </c>
      <c r="F3804" t="s">
        <v>79783</v>
      </c>
      <c r="G3804" t="s">
        <v>79784</v>
      </c>
      <c r="J3804" t="s">
        <v>79785</v>
      </c>
      <c r="O3804" t="s">
        <v>27193</v>
      </c>
      <c r="P3804" t="s">
        <v>25414</v>
      </c>
      <c r="R3804" t="s">
        <v>4155</v>
      </c>
      <c r="S3804" t="s">
        <v>79786</v>
      </c>
      <c r="U3804" t="s">
        <v>79787</v>
      </c>
      <c r="V3804">
        <v>7833</v>
      </c>
      <c r="W3804" t="s">
        <v>37878</v>
      </c>
    </row>
    <row r="3805" spans="1:23" x14ac:dyDescent="0.25">
      <c r="A3805">
        <v>11611</v>
      </c>
      <c r="B3805" t="s">
        <v>37</v>
      </c>
      <c r="C3805" t="s">
        <v>73921</v>
      </c>
      <c r="D3805" t="s">
        <v>79638</v>
      </c>
      <c r="E3805" t="s">
        <v>79788</v>
      </c>
      <c r="F3805" t="s">
        <v>79789</v>
      </c>
      <c r="G3805" t="s">
        <v>79790</v>
      </c>
      <c r="J3805" t="s">
        <v>65914</v>
      </c>
      <c r="K3805">
        <v>1969</v>
      </c>
      <c r="O3805" t="s">
        <v>27193</v>
      </c>
      <c r="P3805" t="s">
        <v>25414</v>
      </c>
      <c r="R3805" t="s">
        <v>4155</v>
      </c>
      <c r="S3805" t="s">
        <v>79786</v>
      </c>
      <c r="U3805" t="s">
        <v>79791</v>
      </c>
      <c r="V3805">
        <v>7833</v>
      </c>
      <c r="W3805" t="s">
        <v>37878</v>
      </c>
    </row>
    <row r="3806" spans="1:23" x14ac:dyDescent="0.25">
      <c r="A3806">
        <v>11612</v>
      </c>
      <c r="B3806" t="s">
        <v>37</v>
      </c>
      <c r="C3806" t="s">
        <v>73921</v>
      </c>
      <c r="D3806" t="s">
        <v>79638</v>
      </c>
      <c r="E3806" t="s">
        <v>79792</v>
      </c>
      <c r="F3806" t="s">
        <v>79793</v>
      </c>
      <c r="G3806" t="s">
        <v>79794</v>
      </c>
      <c r="J3806" t="s">
        <v>79795</v>
      </c>
      <c r="K3806">
        <v>1957</v>
      </c>
      <c r="O3806" t="s">
        <v>27193</v>
      </c>
      <c r="P3806" t="s">
        <v>25414</v>
      </c>
      <c r="R3806" t="s">
        <v>4155</v>
      </c>
      <c r="S3806" t="s">
        <v>79796</v>
      </c>
      <c r="U3806" t="s">
        <v>79797</v>
      </c>
      <c r="V3806">
        <v>7833</v>
      </c>
      <c r="W3806" t="s">
        <v>37878</v>
      </c>
    </row>
    <row r="3807" spans="1:23" x14ac:dyDescent="0.25">
      <c r="A3807">
        <v>11613</v>
      </c>
      <c r="B3807" t="s">
        <v>37</v>
      </c>
      <c r="C3807" t="s">
        <v>73921</v>
      </c>
      <c r="D3807" t="s">
        <v>79638</v>
      </c>
      <c r="E3807" t="s">
        <v>79798</v>
      </c>
      <c r="F3807" t="s">
        <v>79799</v>
      </c>
      <c r="G3807" t="s">
        <v>79800</v>
      </c>
      <c r="H3807" t="s">
        <v>62645</v>
      </c>
      <c r="J3807" t="s">
        <v>59798</v>
      </c>
      <c r="K3807">
        <v>1969</v>
      </c>
      <c r="O3807" t="s">
        <v>27193</v>
      </c>
      <c r="P3807" t="s">
        <v>25414</v>
      </c>
      <c r="R3807" t="s">
        <v>4155</v>
      </c>
      <c r="S3807" t="s">
        <v>79801</v>
      </c>
      <c r="U3807" t="s">
        <v>79802</v>
      </c>
      <c r="V3807">
        <v>7833</v>
      </c>
      <c r="W3807" t="s">
        <v>37878</v>
      </c>
    </row>
    <row r="3808" spans="1:23" x14ac:dyDescent="0.25">
      <c r="A3808">
        <v>11614</v>
      </c>
      <c r="B3808" t="s">
        <v>37</v>
      </c>
      <c r="C3808" t="s">
        <v>73921</v>
      </c>
      <c r="D3808" t="s">
        <v>79638</v>
      </c>
      <c r="E3808" t="s">
        <v>79803</v>
      </c>
      <c r="F3808" t="s">
        <v>79804</v>
      </c>
      <c r="G3808" t="s">
        <v>79805</v>
      </c>
      <c r="J3808" t="s">
        <v>79806</v>
      </c>
      <c r="K3808">
        <v>1944</v>
      </c>
      <c r="O3808" t="s">
        <v>8873</v>
      </c>
      <c r="R3808" t="s">
        <v>306</v>
      </c>
      <c r="U3808" t="s">
        <v>79807</v>
      </c>
      <c r="V3808">
        <v>5004</v>
      </c>
      <c r="W3808" t="s">
        <v>8867</v>
      </c>
    </row>
    <row r="3809" spans="1:23" x14ac:dyDescent="0.25">
      <c r="A3809">
        <v>11615</v>
      </c>
      <c r="B3809" t="s">
        <v>37</v>
      </c>
      <c r="C3809" t="s">
        <v>73921</v>
      </c>
      <c r="D3809" t="s">
        <v>79638</v>
      </c>
      <c r="E3809" t="s">
        <v>79808</v>
      </c>
      <c r="F3809" t="s">
        <v>79809</v>
      </c>
      <c r="G3809" t="s">
        <v>79810</v>
      </c>
      <c r="J3809" t="s">
        <v>79811</v>
      </c>
      <c r="K3809">
        <v>1959</v>
      </c>
      <c r="O3809" t="s">
        <v>28177</v>
      </c>
      <c r="P3809" t="s">
        <v>3754</v>
      </c>
      <c r="R3809" t="s">
        <v>520</v>
      </c>
      <c r="S3809" t="s">
        <v>79812</v>
      </c>
      <c r="V3809">
        <v>7095</v>
      </c>
      <c r="W3809" t="s">
        <v>30394</v>
      </c>
    </row>
    <row r="3810" spans="1:23" x14ac:dyDescent="0.25">
      <c r="A3810">
        <v>11616</v>
      </c>
      <c r="B3810" t="s">
        <v>37</v>
      </c>
      <c r="C3810" t="s">
        <v>73921</v>
      </c>
      <c r="D3810" t="s">
        <v>79638</v>
      </c>
      <c r="E3810" t="s">
        <v>79813</v>
      </c>
      <c r="F3810" t="s">
        <v>79814</v>
      </c>
      <c r="G3810" t="s">
        <v>79815</v>
      </c>
      <c r="J3810" t="s">
        <v>79816</v>
      </c>
      <c r="K3810">
        <v>1934</v>
      </c>
      <c r="O3810" t="s">
        <v>12674</v>
      </c>
      <c r="P3810" t="s">
        <v>7027</v>
      </c>
      <c r="R3810" t="s">
        <v>1589</v>
      </c>
      <c r="S3810" t="s">
        <v>79817</v>
      </c>
      <c r="V3810">
        <v>6792</v>
      </c>
      <c r="W3810" t="s">
        <v>27399</v>
      </c>
    </row>
    <row r="3811" spans="1:23" x14ac:dyDescent="0.25">
      <c r="A3811">
        <v>11617</v>
      </c>
      <c r="B3811" t="s">
        <v>37</v>
      </c>
      <c r="C3811" t="s">
        <v>73921</v>
      </c>
      <c r="D3811" t="s">
        <v>79638</v>
      </c>
      <c r="E3811" t="s">
        <v>79818</v>
      </c>
      <c r="F3811" t="s">
        <v>79819</v>
      </c>
      <c r="G3811" t="s">
        <v>79820</v>
      </c>
      <c r="H3811" t="s">
        <v>62733</v>
      </c>
      <c r="J3811" t="s">
        <v>79821</v>
      </c>
      <c r="K3811">
        <v>1939</v>
      </c>
      <c r="O3811" t="s">
        <v>28177</v>
      </c>
      <c r="P3811" t="s">
        <v>3754</v>
      </c>
      <c r="R3811" t="s">
        <v>520</v>
      </c>
      <c r="V3811">
        <v>7095</v>
      </c>
      <c r="W3811" t="s">
        <v>30394</v>
      </c>
    </row>
    <row r="3812" spans="1:23" x14ac:dyDescent="0.25">
      <c r="A3812">
        <v>11618</v>
      </c>
      <c r="B3812" t="s">
        <v>37</v>
      </c>
      <c r="C3812" t="s">
        <v>73921</v>
      </c>
      <c r="D3812" t="s">
        <v>79638</v>
      </c>
      <c r="E3812" t="s">
        <v>79822</v>
      </c>
      <c r="F3812" t="s">
        <v>79823</v>
      </c>
      <c r="G3812" t="s">
        <v>79824</v>
      </c>
      <c r="J3812" t="s">
        <v>79825</v>
      </c>
      <c r="K3812">
        <v>1945</v>
      </c>
      <c r="O3812" t="s">
        <v>28177</v>
      </c>
      <c r="P3812" t="s">
        <v>3754</v>
      </c>
      <c r="R3812" t="s">
        <v>520</v>
      </c>
      <c r="S3812" t="s">
        <v>79826</v>
      </c>
      <c r="V3812">
        <v>7095</v>
      </c>
      <c r="W3812" t="s">
        <v>30394</v>
      </c>
    </row>
    <row r="3813" spans="1:23" x14ac:dyDescent="0.25">
      <c r="A3813">
        <v>11619</v>
      </c>
      <c r="B3813" t="s">
        <v>37</v>
      </c>
      <c r="C3813" t="s">
        <v>73921</v>
      </c>
      <c r="D3813" t="s">
        <v>79638</v>
      </c>
      <c r="E3813" t="s">
        <v>79827</v>
      </c>
      <c r="F3813" t="s">
        <v>79828</v>
      </c>
      <c r="G3813" t="s">
        <v>79829</v>
      </c>
      <c r="J3813" t="s">
        <v>79830</v>
      </c>
      <c r="K3813">
        <v>1934</v>
      </c>
      <c r="O3813" t="s">
        <v>7353</v>
      </c>
      <c r="R3813" t="s">
        <v>11647</v>
      </c>
      <c r="V3813">
        <v>5780</v>
      </c>
      <c r="W3813" t="s">
        <v>17048</v>
      </c>
    </row>
    <row r="3814" spans="1:23" x14ac:dyDescent="0.25">
      <c r="A3814">
        <v>11620</v>
      </c>
      <c r="B3814" t="s">
        <v>37</v>
      </c>
      <c r="C3814" t="s">
        <v>73921</v>
      </c>
      <c r="D3814" t="s">
        <v>79638</v>
      </c>
      <c r="E3814" t="s">
        <v>79831</v>
      </c>
      <c r="F3814" t="s">
        <v>79832</v>
      </c>
      <c r="G3814" t="s">
        <v>79833</v>
      </c>
      <c r="J3814" t="s">
        <v>79834</v>
      </c>
      <c r="O3814" t="s">
        <v>18762</v>
      </c>
      <c r="P3814" t="s">
        <v>2790</v>
      </c>
      <c r="R3814" t="s">
        <v>520</v>
      </c>
      <c r="U3814" t="s">
        <v>79835</v>
      </c>
      <c r="V3814">
        <v>7339</v>
      </c>
      <c r="W3814" t="s">
        <v>32956</v>
      </c>
    </row>
    <row r="3815" spans="1:23" x14ac:dyDescent="0.25">
      <c r="A3815">
        <v>11621</v>
      </c>
      <c r="B3815" t="s">
        <v>37</v>
      </c>
      <c r="C3815" t="s">
        <v>73921</v>
      </c>
      <c r="D3815" t="s">
        <v>79638</v>
      </c>
      <c r="E3815" t="s">
        <v>79836</v>
      </c>
      <c r="F3815" t="s">
        <v>79837</v>
      </c>
      <c r="G3815" t="s">
        <v>79838</v>
      </c>
      <c r="J3815" t="s">
        <v>79839</v>
      </c>
      <c r="O3815" t="s">
        <v>18762</v>
      </c>
      <c r="P3815" t="s">
        <v>2790</v>
      </c>
      <c r="R3815" t="s">
        <v>520</v>
      </c>
      <c r="U3815" t="s">
        <v>79840</v>
      </c>
      <c r="V3815">
        <v>7339</v>
      </c>
      <c r="W3815" t="s">
        <v>32956</v>
      </c>
    </row>
    <row r="3816" spans="1:23" x14ac:dyDescent="0.25">
      <c r="A3816">
        <v>11622</v>
      </c>
      <c r="B3816" t="s">
        <v>37</v>
      </c>
      <c r="C3816" t="s">
        <v>73921</v>
      </c>
      <c r="D3816" t="s">
        <v>79638</v>
      </c>
      <c r="E3816" t="s">
        <v>79841</v>
      </c>
      <c r="F3816" t="s">
        <v>79842</v>
      </c>
      <c r="G3816" t="s">
        <v>79843</v>
      </c>
      <c r="J3816" t="s">
        <v>79844</v>
      </c>
      <c r="K3816">
        <v>1929</v>
      </c>
      <c r="O3816" t="s">
        <v>38565</v>
      </c>
      <c r="R3816" t="s">
        <v>481</v>
      </c>
      <c r="U3816" t="s">
        <v>79845</v>
      </c>
      <c r="V3816">
        <v>7903</v>
      </c>
      <c r="W3816" t="s">
        <v>38559</v>
      </c>
    </row>
    <row r="3817" spans="1:23" x14ac:dyDescent="0.25">
      <c r="A3817">
        <v>11623</v>
      </c>
      <c r="B3817" t="s">
        <v>37</v>
      </c>
      <c r="C3817" t="s">
        <v>73921</v>
      </c>
      <c r="D3817" t="s">
        <v>79638</v>
      </c>
      <c r="E3817" t="s">
        <v>79846</v>
      </c>
      <c r="F3817" t="s">
        <v>79847</v>
      </c>
      <c r="G3817" t="s">
        <v>79848</v>
      </c>
      <c r="J3817" t="s">
        <v>79849</v>
      </c>
      <c r="K3817">
        <v>1926</v>
      </c>
      <c r="O3817" t="s">
        <v>38565</v>
      </c>
      <c r="R3817" t="s">
        <v>481</v>
      </c>
      <c r="V3817">
        <v>7903</v>
      </c>
      <c r="W3817" t="s">
        <v>38559</v>
      </c>
    </row>
    <row r="3818" spans="1:23" x14ac:dyDescent="0.25">
      <c r="A3818">
        <v>11624</v>
      </c>
      <c r="B3818" t="s">
        <v>37</v>
      </c>
      <c r="C3818" t="s">
        <v>73921</v>
      </c>
      <c r="D3818" t="s">
        <v>79638</v>
      </c>
      <c r="E3818" t="s">
        <v>79850</v>
      </c>
      <c r="F3818" t="s">
        <v>79851</v>
      </c>
      <c r="G3818" t="s">
        <v>79852</v>
      </c>
      <c r="J3818" t="s">
        <v>79853</v>
      </c>
      <c r="K3818">
        <v>1941</v>
      </c>
      <c r="O3818" t="s">
        <v>14016</v>
      </c>
      <c r="R3818" t="s">
        <v>306</v>
      </c>
      <c r="S3818" t="s">
        <v>79854</v>
      </c>
      <c r="U3818" t="s">
        <v>79855</v>
      </c>
      <c r="V3818">
        <v>5489</v>
      </c>
      <c r="W3818" t="s">
        <v>14008</v>
      </c>
    </row>
    <row r="3819" spans="1:23" x14ac:dyDescent="0.25">
      <c r="A3819">
        <v>11625</v>
      </c>
      <c r="B3819" t="s">
        <v>37</v>
      </c>
      <c r="C3819" t="s">
        <v>73921</v>
      </c>
      <c r="D3819" t="s">
        <v>79638</v>
      </c>
      <c r="E3819" t="s">
        <v>79856</v>
      </c>
      <c r="F3819" t="s">
        <v>79857</v>
      </c>
      <c r="G3819" t="s">
        <v>79858</v>
      </c>
      <c r="H3819" t="s">
        <v>62733</v>
      </c>
      <c r="J3819" t="s">
        <v>79859</v>
      </c>
      <c r="O3819" t="s">
        <v>35209</v>
      </c>
      <c r="R3819" t="s">
        <v>26426</v>
      </c>
      <c r="V3819">
        <v>7566</v>
      </c>
      <c r="W3819" t="s">
        <v>35204</v>
      </c>
    </row>
    <row r="3820" spans="1:23" x14ac:dyDescent="0.25">
      <c r="A3820">
        <v>11626</v>
      </c>
      <c r="B3820" t="s">
        <v>37</v>
      </c>
      <c r="C3820" t="s">
        <v>73921</v>
      </c>
      <c r="D3820" t="s">
        <v>79638</v>
      </c>
      <c r="E3820" t="s">
        <v>79860</v>
      </c>
      <c r="F3820" t="s">
        <v>79861</v>
      </c>
      <c r="G3820" t="s">
        <v>79862</v>
      </c>
      <c r="J3820" t="s">
        <v>67384</v>
      </c>
      <c r="O3820" t="s">
        <v>35209</v>
      </c>
      <c r="R3820" t="s">
        <v>26426</v>
      </c>
      <c r="V3820">
        <v>7566</v>
      </c>
      <c r="W3820" t="s">
        <v>35204</v>
      </c>
    </row>
    <row r="3821" spans="1:23" x14ac:dyDescent="0.25">
      <c r="A3821">
        <v>11627</v>
      </c>
      <c r="B3821" t="s">
        <v>37</v>
      </c>
      <c r="C3821" t="s">
        <v>73921</v>
      </c>
      <c r="D3821" t="s">
        <v>79638</v>
      </c>
      <c r="E3821" t="s">
        <v>79863</v>
      </c>
      <c r="F3821" t="s">
        <v>79864</v>
      </c>
      <c r="G3821" t="s">
        <v>79865</v>
      </c>
      <c r="H3821" t="s">
        <v>64683</v>
      </c>
      <c r="J3821" t="s">
        <v>79866</v>
      </c>
      <c r="K3821">
        <v>1955</v>
      </c>
      <c r="O3821" t="s">
        <v>12674</v>
      </c>
      <c r="P3821" t="s">
        <v>7027</v>
      </c>
      <c r="R3821" t="s">
        <v>1589</v>
      </c>
      <c r="S3821" t="s">
        <v>79867</v>
      </c>
      <c r="U3821" t="s">
        <v>79868</v>
      </c>
      <c r="V3821">
        <v>6792</v>
      </c>
      <c r="W3821" t="s">
        <v>27399</v>
      </c>
    </row>
    <row r="3822" spans="1:23" x14ac:dyDescent="0.25">
      <c r="A3822">
        <v>11628</v>
      </c>
      <c r="B3822" t="s">
        <v>37</v>
      </c>
      <c r="C3822" t="s">
        <v>73921</v>
      </c>
      <c r="D3822" t="s">
        <v>79638</v>
      </c>
      <c r="E3822" t="s">
        <v>79869</v>
      </c>
      <c r="F3822" t="s">
        <v>79870</v>
      </c>
      <c r="G3822" t="s">
        <v>79871</v>
      </c>
      <c r="J3822" t="s">
        <v>79872</v>
      </c>
      <c r="K3822">
        <v>1965</v>
      </c>
      <c r="O3822" t="s">
        <v>8465</v>
      </c>
      <c r="R3822" t="s">
        <v>2031</v>
      </c>
      <c r="V3822">
        <v>7536</v>
      </c>
      <c r="W3822" t="s">
        <v>34904</v>
      </c>
    </row>
    <row r="3823" spans="1:23" x14ac:dyDescent="0.25">
      <c r="A3823">
        <v>11629</v>
      </c>
      <c r="B3823" t="s">
        <v>37</v>
      </c>
      <c r="C3823" t="s">
        <v>73921</v>
      </c>
      <c r="D3823" t="s">
        <v>79638</v>
      </c>
      <c r="E3823" t="s">
        <v>79873</v>
      </c>
      <c r="F3823" t="s">
        <v>79874</v>
      </c>
      <c r="G3823" t="s">
        <v>79875</v>
      </c>
      <c r="J3823" t="s">
        <v>79876</v>
      </c>
      <c r="K3823">
        <v>1966</v>
      </c>
      <c r="O3823" t="s">
        <v>8465</v>
      </c>
      <c r="R3823" t="s">
        <v>2031</v>
      </c>
      <c r="S3823" t="s">
        <v>79877</v>
      </c>
      <c r="V3823">
        <v>7536</v>
      </c>
      <c r="W3823" t="s">
        <v>34904</v>
      </c>
    </row>
    <row r="3824" spans="1:23" x14ac:dyDescent="0.25">
      <c r="A3824">
        <v>11630</v>
      </c>
      <c r="B3824" t="s">
        <v>37</v>
      </c>
      <c r="C3824" t="s">
        <v>73921</v>
      </c>
      <c r="D3824" t="s">
        <v>79638</v>
      </c>
      <c r="E3824" t="s">
        <v>79878</v>
      </c>
      <c r="F3824" t="s">
        <v>79879</v>
      </c>
      <c r="G3824" t="s">
        <v>79880</v>
      </c>
      <c r="J3824" t="s">
        <v>79881</v>
      </c>
      <c r="K3824">
        <v>1972</v>
      </c>
      <c r="O3824" t="s">
        <v>8465</v>
      </c>
      <c r="R3824" t="s">
        <v>2031</v>
      </c>
      <c r="V3824">
        <v>7536</v>
      </c>
      <c r="W3824" t="s">
        <v>34904</v>
      </c>
    </row>
    <row r="3825" spans="1:23" x14ac:dyDescent="0.25">
      <c r="A3825">
        <v>11631</v>
      </c>
      <c r="B3825" t="s">
        <v>37</v>
      </c>
      <c r="C3825" t="s">
        <v>73921</v>
      </c>
      <c r="D3825" t="s">
        <v>79638</v>
      </c>
      <c r="E3825" t="s">
        <v>79882</v>
      </c>
      <c r="F3825" t="s">
        <v>79883</v>
      </c>
      <c r="G3825" t="s">
        <v>79884</v>
      </c>
      <c r="J3825" t="s">
        <v>72879</v>
      </c>
      <c r="K3825">
        <v>1967</v>
      </c>
      <c r="O3825" t="s">
        <v>8465</v>
      </c>
      <c r="R3825" t="s">
        <v>2031</v>
      </c>
      <c r="V3825">
        <v>7536</v>
      </c>
      <c r="W3825" t="s">
        <v>34904</v>
      </c>
    </row>
    <row r="3826" spans="1:23" x14ac:dyDescent="0.25">
      <c r="A3826">
        <v>11632</v>
      </c>
      <c r="B3826" t="s">
        <v>37</v>
      </c>
      <c r="C3826" t="s">
        <v>73921</v>
      </c>
      <c r="D3826" t="s">
        <v>79638</v>
      </c>
      <c r="E3826" t="s">
        <v>79885</v>
      </c>
      <c r="F3826" t="s">
        <v>79886</v>
      </c>
      <c r="G3826" t="s">
        <v>79887</v>
      </c>
      <c r="H3826" t="s">
        <v>64683</v>
      </c>
      <c r="J3826" t="s">
        <v>79888</v>
      </c>
      <c r="K3826">
        <v>1951</v>
      </c>
      <c r="O3826" t="s">
        <v>8465</v>
      </c>
      <c r="R3826" t="s">
        <v>2031</v>
      </c>
      <c r="V3826">
        <v>7536</v>
      </c>
      <c r="W3826" t="s">
        <v>34904</v>
      </c>
    </row>
    <row r="3827" spans="1:23" x14ac:dyDescent="0.25">
      <c r="A3827">
        <v>11633</v>
      </c>
      <c r="B3827" t="s">
        <v>37</v>
      </c>
      <c r="C3827" t="s">
        <v>73921</v>
      </c>
      <c r="D3827" t="s">
        <v>79638</v>
      </c>
      <c r="E3827" t="s">
        <v>79889</v>
      </c>
      <c r="F3827" t="s">
        <v>79890</v>
      </c>
      <c r="G3827" t="s">
        <v>79891</v>
      </c>
      <c r="H3827" t="s">
        <v>62733</v>
      </c>
      <c r="J3827" t="s">
        <v>79892</v>
      </c>
      <c r="K3827">
        <v>1944</v>
      </c>
      <c r="O3827" t="s">
        <v>8465</v>
      </c>
      <c r="R3827" t="s">
        <v>2031</v>
      </c>
      <c r="S3827" t="s">
        <v>79893</v>
      </c>
      <c r="U3827" t="s">
        <v>79894</v>
      </c>
      <c r="V3827">
        <v>7536</v>
      </c>
      <c r="W3827" t="s">
        <v>34904</v>
      </c>
    </row>
    <row r="3828" spans="1:23" x14ac:dyDescent="0.25">
      <c r="A3828">
        <v>11634</v>
      </c>
      <c r="B3828" t="s">
        <v>37</v>
      </c>
      <c r="C3828" t="s">
        <v>73921</v>
      </c>
      <c r="D3828" t="s">
        <v>79638</v>
      </c>
      <c r="E3828" t="s">
        <v>79895</v>
      </c>
      <c r="F3828" t="s">
        <v>79896</v>
      </c>
      <c r="G3828" t="s">
        <v>79897</v>
      </c>
      <c r="H3828" t="s">
        <v>62645</v>
      </c>
      <c r="J3828" t="s">
        <v>79898</v>
      </c>
      <c r="O3828" t="s">
        <v>5617</v>
      </c>
      <c r="P3828" t="s">
        <v>535</v>
      </c>
      <c r="R3828" t="s">
        <v>52</v>
      </c>
      <c r="S3828" t="s">
        <v>79899</v>
      </c>
      <c r="U3828" t="s">
        <v>79900</v>
      </c>
      <c r="V3828">
        <v>4707</v>
      </c>
      <c r="W3828" t="s">
        <v>5609</v>
      </c>
    </row>
    <row r="3829" spans="1:23" x14ac:dyDescent="0.25">
      <c r="A3829">
        <v>11635</v>
      </c>
      <c r="B3829" t="s">
        <v>37</v>
      </c>
      <c r="C3829" t="s">
        <v>73921</v>
      </c>
      <c r="D3829" t="s">
        <v>79638</v>
      </c>
      <c r="E3829" t="s">
        <v>79901</v>
      </c>
      <c r="F3829" t="s">
        <v>79902</v>
      </c>
      <c r="G3829" t="s">
        <v>79903</v>
      </c>
      <c r="H3829" t="s">
        <v>65407</v>
      </c>
      <c r="J3829" t="s">
        <v>79904</v>
      </c>
      <c r="K3829">
        <v>1962</v>
      </c>
      <c r="O3829" t="s">
        <v>5617</v>
      </c>
      <c r="P3829" t="s">
        <v>535</v>
      </c>
      <c r="R3829" t="s">
        <v>52</v>
      </c>
      <c r="S3829" t="s">
        <v>79905</v>
      </c>
      <c r="U3829" t="s">
        <v>79906</v>
      </c>
      <c r="V3829">
        <v>4707</v>
      </c>
      <c r="W3829" t="s">
        <v>5609</v>
      </c>
    </row>
    <row r="3830" spans="1:23" x14ac:dyDescent="0.25">
      <c r="A3830">
        <v>11636</v>
      </c>
      <c r="B3830" t="s">
        <v>37</v>
      </c>
      <c r="C3830" t="s">
        <v>73921</v>
      </c>
      <c r="D3830" t="s">
        <v>79638</v>
      </c>
      <c r="E3830" t="s">
        <v>79907</v>
      </c>
      <c r="F3830" t="s">
        <v>79908</v>
      </c>
      <c r="G3830" t="s">
        <v>79909</v>
      </c>
      <c r="J3830" t="s">
        <v>73175</v>
      </c>
      <c r="K3830">
        <v>1971</v>
      </c>
      <c r="O3830" t="s">
        <v>12468</v>
      </c>
      <c r="P3830" t="s">
        <v>1298</v>
      </c>
      <c r="R3830" t="s">
        <v>699</v>
      </c>
      <c r="U3830" t="s">
        <v>79910</v>
      </c>
      <c r="V3830">
        <v>7672</v>
      </c>
      <c r="W3830" t="s">
        <v>36253</v>
      </c>
    </row>
    <row r="3831" spans="1:23" x14ac:dyDescent="0.25">
      <c r="A3831">
        <v>11637</v>
      </c>
      <c r="B3831" t="s">
        <v>37</v>
      </c>
      <c r="C3831" t="s">
        <v>73921</v>
      </c>
      <c r="D3831" t="s">
        <v>79638</v>
      </c>
      <c r="E3831" t="s">
        <v>79911</v>
      </c>
      <c r="F3831" t="s">
        <v>79912</v>
      </c>
      <c r="G3831" t="s">
        <v>79913</v>
      </c>
      <c r="J3831" t="s">
        <v>79914</v>
      </c>
      <c r="K3831">
        <v>1936</v>
      </c>
      <c r="O3831" t="s">
        <v>30192</v>
      </c>
      <c r="P3831" t="s">
        <v>10399</v>
      </c>
      <c r="R3831" t="s">
        <v>52</v>
      </c>
      <c r="S3831" t="s">
        <v>79915</v>
      </c>
      <c r="U3831" t="s">
        <v>79916</v>
      </c>
      <c r="V3831">
        <v>7075</v>
      </c>
      <c r="W3831" t="s">
        <v>30187</v>
      </c>
    </row>
    <row r="3832" spans="1:23" x14ac:dyDescent="0.25">
      <c r="A3832">
        <v>11638</v>
      </c>
      <c r="B3832" t="s">
        <v>37</v>
      </c>
      <c r="C3832" t="s">
        <v>73921</v>
      </c>
      <c r="D3832" t="s">
        <v>79638</v>
      </c>
      <c r="E3832" t="s">
        <v>79917</v>
      </c>
      <c r="F3832" t="s">
        <v>79918</v>
      </c>
      <c r="G3832" t="s">
        <v>79919</v>
      </c>
      <c r="J3832" t="s">
        <v>79920</v>
      </c>
      <c r="K3832">
        <v>1956</v>
      </c>
      <c r="O3832" t="s">
        <v>17721</v>
      </c>
      <c r="P3832" t="s">
        <v>7446</v>
      </c>
      <c r="R3832" t="s">
        <v>52</v>
      </c>
      <c r="S3832" t="s">
        <v>79921</v>
      </c>
      <c r="U3832" t="s">
        <v>79922</v>
      </c>
      <c r="V3832">
        <v>8009</v>
      </c>
      <c r="W3832" t="s">
        <v>39595</v>
      </c>
    </row>
    <row r="3833" spans="1:23" x14ac:dyDescent="0.25">
      <c r="A3833">
        <v>11639</v>
      </c>
      <c r="B3833" t="s">
        <v>37</v>
      </c>
      <c r="C3833" t="s">
        <v>73921</v>
      </c>
      <c r="D3833" t="s">
        <v>79923</v>
      </c>
      <c r="E3833" t="s">
        <v>79924</v>
      </c>
      <c r="F3833" t="s">
        <v>79925</v>
      </c>
      <c r="G3833" t="s">
        <v>79926</v>
      </c>
      <c r="H3833" t="s">
        <v>62645</v>
      </c>
      <c r="J3833" t="s">
        <v>79927</v>
      </c>
      <c r="K3833">
        <v>1938</v>
      </c>
      <c r="O3833" t="s">
        <v>36355</v>
      </c>
      <c r="P3833" t="s">
        <v>19714</v>
      </c>
      <c r="R3833" t="s">
        <v>19091</v>
      </c>
      <c r="V3833">
        <v>7902</v>
      </c>
      <c r="W3833" t="s">
        <v>38552</v>
      </c>
    </row>
    <row r="3834" spans="1:23" x14ac:dyDescent="0.25">
      <c r="A3834">
        <v>11640</v>
      </c>
      <c r="B3834" t="s">
        <v>37</v>
      </c>
      <c r="C3834" t="s">
        <v>73921</v>
      </c>
      <c r="D3834" t="s">
        <v>79923</v>
      </c>
      <c r="E3834" t="s">
        <v>79928</v>
      </c>
      <c r="F3834" t="s">
        <v>79929</v>
      </c>
      <c r="G3834" t="s">
        <v>79930</v>
      </c>
      <c r="J3834" t="s">
        <v>79931</v>
      </c>
      <c r="K3834">
        <v>1930</v>
      </c>
      <c r="O3834" t="s">
        <v>36355</v>
      </c>
      <c r="P3834" t="s">
        <v>19714</v>
      </c>
      <c r="R3834" t="s">
        <v>19091</v>
      </c>
      <c r="V3834">
        <v>7902</v>
      </c>
      <c r="W3834" t="s">
        <v>38552</v>
      </c>
    </row>
    <row r="3835" spans="1:23" x14ac:dyDescent="0.25">
      <c r="A3835">
        <v>11641</v>
      </c>
      <c r="B3835" t="s">
        <v>37</v>
      </c>
      <c r="C3835" t="s">
        <v>73921</v>
      </c>
      <c r="D3835" t="s">
        <v>79923</v>
      </c>
      <c r="E3835" t="s">
        <v>79932</v>
      </c>
      <c r="F3835" t="s">
        <v>79933</v>
      </c>
      <c r="G3835" t="s">
        <v>79934</v>
      </c>
      <c r="H3835" t="s">
        <v>62645</v>
      </c>
      <c r="J3835" t="s">
        <v>79935</v>
      </c>
      <c r="K3835">
        <v>1945</v>
      </c>
      <c r="O3835" t="s">
        <v>36355</v>
      </c>
      <c r="R3835" t="s">
        <v>19091</v>
      </c>
      <c r="V3835">
        <v>7911</v>
      </c>
      <c r="W3835" t="s">
        <v>38639</v>
      </c>
    </row>
    <row r="3836" spans="1:23" x14ac:dyDescent="0.25">
      <c r="A3836">
        <v>11642</v>
      </c>
      <c r="B3836" t="s">
        <v>37</v>
      </c>
      <c r="C3836" t="s">
        <v>73921</v>
      </c>
      <c r="D3836" t="s">
        <v>79923</v>
      </c>
      <c r="E3836" t="s">
        <v>79936</v>
      </c>
      <c r="F3836" t="s">
        <v>79937</v>
      </c>
      <c r="G3836" t="s">
        <v>79938</v>
      </c>
      <c r="J3836" t="s">
        <v>79939</v>
      </c>
      <c r="K3836">
        <v>1958</v>
      </c>
      <c r="O3836" t="s">
        <v>38468</v>
      </c>
      <c r="R3836" t="s">
        <v>19091</v>
      </c>
      <c r="V3836">
        <v>7892</v>
      </c>
      <c r="W3836" t="s">
        <v>38464</v>
      </c>
    </row>
    <row r="3837" spans="1:23" x14ac:dyDescent="0.25">
      <c r="A3837">
        <v>11643</v>
      </c>
      <c r="B3837" t="s">
        <v>37</v>
      </c>
      <c r="C3837" t="s">
        <v>73921</v>
      </c>
      <c r="D3837" t="s">
        <v>79923</v>
      </c>
      <c r="E3837" t="s">
        <v>79940</v>
      </c>
      <c r="F3837" t="s">
        <v>79941</v>
      </c>
      <c r="G3837" t="s">
        <v>79942</v>
      </c>
      <c r="H3837" t="s">
        <v>62645</v>
      </c>
      <c r="J3837" t="s">
        <v>79943</v>
      </c>
      <c r="K3837">
        <v>1946</v>
      </c>
      <c r="O3837" t="s">
        <v>38468</v>
      </c>
      <c r="R3837" t="s">
        <v>19091</v>
      </c>
      <c r="V3837">
        <v>7892</v>
      </c>
      <c r="W3837" t="s">
        <v>38464</v>
      </c>
    </row>
    <row r="3838" spans="1:23" x14ac:dyDescent="0.25">
      <c r="A3838">
        <v>11644</v>
      </c>
      <c r="B3838" t="s">
        <v>37</v>
      </c>
      <c r="C3838" t="s">
        <v>73921</v>
      </c>
      <c r="D3838" t="s">
        <v>79923</v>
      </c>
      <c r="E3838" t="s">
        <v>79944</v>
      </c>
      <c r="F3838" t="s">
        <v>79945</v>
      </c>
      <c r="G3838" t="s">
        <v>79946</v>
      </c>
      <c r="J3838" t="s">
        <v>79947</v>
      </c>
      <c r="K3838">
        <v>1967</v>
      </c>
      <c r="O3838" t="s">
        <v>38468</v>
      </c>
      <c r="R3838" t="s">
        <v>19091</v>
      </c>
      <c r="V3838">
        <v>7892</v>
      </c>
      <c r="W3838" t="s">
        <v>38464</v>
      </c>
    </row>
    <row r="3839" spans="1:23" x14ac:dyDescent="0.25">
      <c r="A3839">
        <v>11645</v>
      </c>
      <c r="B3839" t="s">
        <v>37</v>
      </c>
      <c r="C3839" t="s">
        <v>73921</v>
      </c>
      <c r="D3839" t="s">
        <v>79923</v>
      </c>
      <c r="E3839" t="s">
        <v>79948</v>
      </c>
      <c r="F3839" t="s">
        <v>79949</v>
      </c>
      <c r="G3839" t="s">
        <v>79950</v>
      </c>
      <c r="J3839" t="s">
        <v>79951</v>
      </c>
      <c r="K3839">
        <v>1968</v>
      </c>
      <c r="O3839" t="s">
        <v>38468</v>
      </c>
      <c r="R3839" t="s">
        <v>19091</v>
      </c>
      <c r="V3839">
        <v>7892</v>
      </c>
      <c r="W3839" t="s">
        <v>38464</v>
      </c>
    </row>
    <row r="3840" spans="1:23" x14ac:dyDescent="0.25">
      <c r="A3840">
        <v>11646</v>
      </c>
      <c r="B3840" t="s">
        <v>37</v>
      </c>
      <c r="C3840" t="s">
        <v>73921</v>
      </c>
      <c r="D3840" t="s">
        <v>79923</v>
      </c>
      <c r="E3840" t="s">
        <v>79952</v>
      </c>
      <c r="F3840" t="s">
        <v>79953</v>
      </c>
      <c r="G3840" t="s">
        <v>79954</v>
      </c>
      <c r="J3840" t="s">
        <v>79955</v>
      </c>
      <c r="K3840">
        <v>1974</v>
      </c>
      <c r="O3840" t="s">
        <v>38468</v>
      </c>
      <c r="R3840" t="s">
        <v>19091</v>
      </c>
      <c r="V3840">
        <v>7892</v>
      </c>
      <c r="W3840" t="s">
        <v>38464</v>
      </c>
    </row>
    <row r="3841" spans="1:23" x14ac:dyDescent="0.25">
      <c r="A3841">
        <v>11647</v>
      </c>
      <c r="B3841" t="s">
        <v>37</v>
      </c>
      <c r="C3841" t="s">
        <v>73921</v>
      </c>
      <c r="D3841" t="s">
        <v>79923</v>
      </c>
      <c r="E3841" t="s">
        <v>79956</v>
      </c>
      <c r="F3841" t="s">
        <v>79957</v>
      </c>
      <c r="G3841" t="s">
        <v>79958</v>
      </c>
      <c r="J3841" t="s">
        <v>79959</v>
      </c>
      <c r="K3841">
        <v>1951</v>
      </c>
      <c r="O3841" t="s">
        <v>38468</v>
      </c>
      <c r="R3841" t="s">
        <v>19091</v>
      </c>
      <c r="V3841">
        <v>7892</v>
      </c>
      <c r="W3841" t="s">
        <v>38464</v>
      </c>
    </row>
    <row r="3842" spans="1:23" x14ac:dyDescent="0.25">
      <c r="A3842">
        <v>11648</v>
      </c>
      <c r="B3842" t="s">
        <v>37</v>
      </c>
      <c r="C3842" t="s">
        <v>73921</v>
      </c>
      <c r="D3842" t="s">
        <v>79923</v>
      </c>
      <c r="E3842" t="s">
        <v>79960</v>
      </c>
      <c r="F3842" t="s">
        <v>79961</v>
      </c>
      <c r="G3842" t="s">
        <v>79962</v>
      </c>
      <c r="J3842" t="s">
        <v>79963</v>
      </c>
      <c r="K3842">
        <v>1971</v>
      </c>
      <c r="O3842" t="s">
        <v>38468</v>
      </c>
      <c r="R3842" t="s">
        <v>19091</v>
      </c>
      <c r="V3842">
        <v>7892</v>
      </c>
      <c r="W3842" t="s">
        <v>38464</v>
      </c>
    </row>
    <row r="3843" spans="1:23" x14ac:dyDescent="0.25">
      <c r="A3843">
        <v>11649</v>
      </c>
      <c r="B3843" t="s">
        <v>37</v>
      </c>
      <c r="C3843" t="s">
        <v>73921</v>
      </c>
      <c r="D3843" t="s">
        <v>79923</v>
      </c>
      <c r="E3843" t="s">
        <v>79964</v>
      </c>
      <c r="F3843" t="s">
        <v>79965</v>
      </c>
      <c r="G3843" t="s">
        <v>79966</v>
      </c>
      <c r="J3843" t="s">
        <v>79967</v>
      </c>
      <c r="K3843">
        <v>1958</v>
      </c>
      <c r="O3843" t="s">
        <v>16143</v>
      </c>
      <c r="P3843" t="s">
        <v>1298</v>
      </c>
      <c r="R3843" t="s">
        <v>699</v>
      </c>
      <c r="U3843" t="s">
        <v>79968</v>
      </c>
      <c r="V3843">
        <v>7673</v>
      </c>
      <c r="W3843" t="s">
        <v>36263</v>
      </c>
    </row>
    <row r="3844" spans="1:23" x14ac:dyDescent="0.25">
      <c r="A3844">
        <v>11650</v>
      </c>
      <c r="B3844" t="s">
        <v>37</v>
      </c>
      <c r="C3844" t="s">
        <v>73921</v>
      </c>
      <c r="D3844" t="s">
        <v>79923</v>
      </c>
      <c r="E3844" t="s">
        <v>79969</v>
      </c>
      <c r="F3844" t="s">
        <v>79970</v>
      </c>
      <c r="G3844" t="s">
        <v>79971</v>
      </c>
      <c r="J3844" t="s">
        <v>79972</v>
      </c>
      <c r="K3844">
        <v>1951</v>
      </c>
      <c r="O3844" t="s">
        <v>38468</v>
      </c>
      <c r="R3844" t="s">
        <v>19091</v>
      </c>
      <c r="V3844">
        <v>7892</v>
      </c>
      <c r="W3844" t="s">
        <v>38464</v>
      </c>
    </row>
    <row r="3845" spans="1:23" x14ac:dyDescent="0.25">
      <c r="A3845">
        <v>11651</v>
      </c>
      <c r="B3845" t="s">
        <v>37</v>
      </c>
      <c r="C3845" t="s">
        <v>73921</v>
      </c>
      <c r="D3845" t="s">
        <v>79923</v>
      </c>
      <c r="E3845" t="s">
        <v>79973</v>
      </c>
      <c r="F3845" t="s">
        <v>79974</v>
      </c>
      <c r="G3845" t="s">
        <v>79975</v>
      </c>
      <c r="J3845" t="s">
        <v>578</v>
      </c>
      <c r="K3845">
        <v>1954</v>
      </c>
      <c r="O3845" t="s">
        <v>37075</v>
      </c>
      <c r="R3845" t="s">
        <v>1928</v>
      </c>
      <c r="S3845" t="s">
        <v>79976</v>
      </c>
      <c r="V3845">
        <v>7752</v>
      </c>
      <c r="W3845" t="s">
        <v>37069</v>
      </c>
    </row>
    <row r="3846" spans="1:23" x14ac:dyDescent="0.25">
      <c r="A3846">
        <v>11652</v>
      </c>
      <c r="B3846" t="s">
        <v>37</v>
      </c>
      <c r="C3846" t="s">
        <v>73921</v>
      </c>
      <c r="D3846" t="s">
        <v>79923</v>
      </c>
      <c r="E3846" t="s">
        <v>79977</v>
      </c>
      <c r="F3846" t="s">
        <v>79978</v>
      </c>
      <c r="G3846" t="s">
        <v>79979</v>
      </c>
      <c r="H3846" t="s">
        <v>62645</v>
      </c>
      <c r="J3846" t="s">
        <v>79980</v>
      </c>
      <c r="K3846">
        <v>1940</v>
      </c>
      <c r="O3846" t="s">
        <v>37075</v>
      </c>
      <c r="R3846" t="s">
        <v>1928</v>
      </c>
      <c r="S3846" t="s">
        <v>79981</v>
      </c>
      <c r="U3846" t="s">
        <v>79982</v>
      </c>
      <c r="V3846">
        <v>7752</v>
      </c>
      <c r="W3846" t="s">
        <v>37069</v>
      </c>
    </row>
    <row r="3847" spans="1:23" x14ac:dyDescent="0.25">
      <c r="A3847">
        <v>11653</v>
      </c>
      <c r="B3847" t="s">
        <v>37</v>
      </c>
      <c r="C3847" t="s">
        <v>73921</v>
      </c>
      <c r="D3847" t="s">
        <v>39222</v>
      </c>
      <c r="E3847" t="s">
        <v>79983</v>
      </c>
      <c r="F3847" t="s">
        <v>79984</v>
      </c>
      <c r="G3847" t="s">
        <v>79985</v>
      </c>
      <c r="H3847" t="s">
        <v>62645</v>
      </c>
      <c r="J3847" t="s">
        <v>79986</v>
      </c>
      <c r="K3847">
        <v>1974</v>
      </c>
      <c r="O3847" t="s">
        <v>8286</v>
      </c>
      <c r="R3847" t="s">
        <v>8284</v>
      </c>
      <c r="U3847" t="s">
        <v>79987</v>
      </c>
      <c r="V3847">
        <v>7085</v>
      </c>
      <c r="W3847" t="s">
        <v>30292</v>
      </c>
    </row>
    <row r="3848" spans="1:23" x14ac:dyDescent="0.25">
      <c r="A3848">
        <v>11654</v>
      </c>
      <c r="B3848" t="s">
        <v>37</v>
      </c>
      <c r="C3848" t="s">
        <v>73921</v>
      </c>
      <c r="D3848" t="s">
        <v>79923</v>
      </c>
      <c r="E3848" t="s">
        <v>79988</v>
      </c>
      <c r="F3848" t="s">
        <v>79989</v>
      </c>
      <c r="G3848" t="s">
        <v>79990</v>
      </c>
      <c r="J3848" t="s">
        <v>72879</v>
      </c>
      <c r="K3848">
        <v>1961</v>
      </c>
      <c r="O3848" t="s">
        <v>6548</v>
      </c>
      <c r="P3848" t="s">
        <v>6547</v>
      </c>
      <c r="R3848" t="s">
        <v>1589</v>
      </c>
      <c r="U3848" t="s">
        <v>79991</v>
      </c>
      <c r="V3848">
        <v>7158</v>
      </c>
      <c r="W3848" t="s">
        <v>31092</v>
      </c>
    </row>
    <row r="3849" spans="1:23" x14ac:dyDescent="0.25">
      <c r="A3849">
        <v>11655</v>
      </c>
      <c r="B3849" t="s">
        <v>37</v>
      </c>
      <c r="C3849" t="s">
        <v>73921</v>
      </c>
      <c r="D3849" t="s">
        <v>79923</v>
      </c>
      <c r="E3849" t="s">
        <v>79992</v>
      </c>
      <c r="F3849" t="s">
        <v>79993</v>
      </c>
      <c r="G3849" t="s">
        <v>79994</v>
      </c>
      <c r="H3849" t="s">
        <v>62733</v>
      </c>
      <c r="J3849" t="s">
        <v>79995</v>
      </c>
      <c r="O3849" t="s">
        <v>4696</v>
      </c>
      <c r="R3849" t="s">
        <v>2172</v>
      </c>
      <c r="U3849" t="s">
        <v>79996</v>
      </c>
      <c r="V3849">
        <v>4623</v>
      </c>
      <c r="W3849" t="s">
        <v>4688</v>
      </c>
    </row>
    <row r="3850" spans="1:23" x14ac:dyDescent="0.25">
      <c r="A3850">
        <v>11656</v>
      </c>
      <c r="B3850" t="s">
        <v>37</v>
      </c>
      <c r="C3850" t="s">
        <v>73921</v>
      </c>
      <c r="D3850" t="s">
        <v>79923</v>
      </c>
      <c r="E3850" t="s">
        <v>79997</v>
      </c>
      <c r="F3850" t="s">
        <v>79998</v>
      </c>
      <c r="G3850" t="s">
        <v>79999</v>
      </c>
      <c r="J3850" t="s">
        <v>80000</v>
      </c>
      <c r="O3850" t="s">
        <v>38731</v>
      </c>
      <c r="P3850" t="s">
        <v>5113</v>
      </c>
      <c r="R3850" t="s">
        <v>147</v>
      </c>
      <c r="V3850">
        <v>7920</v>
      </c>
      <c r="W3850" t="s">
        <v>38726</v>
      </c>
    </row>
    <row r="3851" spans="1:23" x14ac:dyDescent="0.25">
      <c r="A3851">
        <v>11657</v>
      </c>
      <c r="B3851" t="s">
        <v>37</v>
      </c>
      <c r="C3851" t="s">
        <v>73921</v>
      </c>
      <c r="D3851" t="s">
        <v>79923</v>
      </c>
      <c r="E3851" t="s">
        <v>80001</v>
      </c>
      <c r="F3851" t="s">
        <v>80002</v>
      </c>
      <c r="G3851" t="s">
        <v>80003</v>
      </c>
      <c r="J3851" t="s">
        <v>80004</v>
      </c>
      <c r="O3851" t="s">
        <v>38731</v>
      </c>
      <c r="P3851" t="s">
        <v>5113</v>
      </c>
      <c r="R3851" t="s">
        <v>147</v>
      </c>
      <c r="V3851">
        <v>7920</v>
      </c>
      <c r="W3851" t="s">
        <v>38726</v>
      </c>
    </row>
    <row r="3852" spans="1:23" x14ac:dyDescent="0.25">
      <c r="A3852">
        <v>11658</v>
      </c>
      <c r="B3852" t="s">
        <v>37</v>
      </c>
      <c r="C3852" t="s">
        <v>73921</v>
      </c>
      <c r="D3852" t="s">
        <v>79923</v>
      </c>
      <c r="E3852" t="s">
        <v>80005</v>
      </c>
      <c r="F3852" t="s">
        <v>80006</v>
      </c>
      <c r="G3852" t="s">
        <v>80007</v>
      </c>
      <c r="J3852" t="s">
        <v>80008</v>
      </c>
      <c r="O3852" t="s">
        <v>38731</v>
      </c>
      <c r="P3852" t="s">
        <v>5113</v>
      </c>
      <c r="R3852" t="s">
        <v>147</v>
      </c>
      <c r="V3852">
        <v>7920</v>
      </c>
      <c r="W3852" t="s">
        <v>38726</v>
      </c>
    </row>
    <row r="3853" spans="1:23" x14ac:dyDescent="0.25">
      <c r="A3853">
        <v>11659</v>
      </c>
      <c r="B3853" t="s">
        <v>37</v>
      </c>
      <c r="C3853" t="s">
        <v>73921</v>
      </c>
      <c r="D3853" t="s">
        <v>79923</v>
      </c>
      <c r="E3853" t="s">
        <v>80009</v>
      </c>
      <c r="F3853" t="s">
        <v>80010</v>
      </c>
      <c r="G3853" t="s">
        <v>80011</v>
      </c>
      <c r="J3853" t="s">
        <v>74700</v>
      </c>
      <c r="O3853" t="s">
        <v>38731</v>
      </c>
      <c r="P3853" t="s">
        <v>5113</v>
      </c>
      <c r="R3853" t="s">
        <v>147</v>
      </c>
      <c r="V3853">
        <v>7920</v>
      </c>
      <c r="W3853" t="s">
        <v>38726</v>
      </c>
    </row>
    <row r="3854" spans="1:23" x14ac:dyDescent="0.25">
      <c r="A3854">
        <v>11660</v>
      </c>
      <c r="B3854" t="s">
        <v>37</v>
      </c>
      <c r="C3854" t="s">
        <v>73921</v>
      </c>
      <c r="D3854" t="s">
        <v>79923</v>
      </c>
      <c r="E3854" t="s">
        <v>80012</v>
      </c>
      <c r="F3854" t="s">
        <v>77817</v>
      </c>
      <c r="G3854" t="s">
        <v>80013</v>
      </c>
      <c r="J3854" t="s">
        <v>77820</v>
      </c>
      <c r="K3854">
        <v>1945</v>
      </c>
      <c r="O3854" t="s">
        <v>1107</v>
      </c>
      <c r="P3854" t="s">
        <v>1106</v>
      </c>
      <c r="R3854" t="s">
        <v>52</v>
      </c>
      <c r="S3854" t="s">
        <v>77821</v>
      </c>
      <c r="U3854" t="s">
        <v>77822</v>
      </c>
      <c r="V3854">
        <v>2942</v>
      </c>
      <c r="W3854" t="s">
        <v>1122</v>
      </c>
    </row>
    <row r="3855" spans="1:23" x14ac:dyDescent="0.25">
      <c r="A3855">
        <v>11661</v>
      </c>
      <c r="B3855" t="s">
        <v>37</v>
      </c>
      <c r="C3855" t="s">
        <v>73921</v>
      </c>
      <c r="D3855" t="s">
        <v>79923</v>
      </c>
      <c r="E3855" t="s">
        <v>80014</v>
      </c>
      <c r="F3855" t="s">
        <v>80015</v>
      </c>
      <c r="G3855" t="s">
        <v>80016</v>
      </c>
      <c r="J3855" t="s">
        <v>80017</v>
      </c>
      <c r="O3855" t="s">
        <v>38731</v>
      </c>
      <c r="P3855" t="s">
        <v>5113</v>
      </c>
      <c r="R3855" t="s">
        <v>147</v>
      </c>
      <c r="V3855">
        <v>7920</v>
      </c>
      <c r="W3855" t="s">
        <v>38726</v>
      </c>
    </row>
    <row r="3856" spans="1:23" x14ac:dyDescent="0.25">
      <c r="A3856">
        <v>11662</v>
      </c>
      <c r="B3856" t="s">
        <v>37</v>
      </c>
      <c r="C3856" t="s">
        <v>73921</v>
      </c>
      <c r="D3856" t="s">
        <v>79923</v>
      </c>
      <c r="E3856" t="s">
        <v>80018</v>
      </c>
      <c r="F3856" t="s">
        <v>80019</v>
      </c>
      <c r="G3856" t="s">
        <v>80020</v>
      </c>
      <c r="H3856" t="s">
        <v>62733</v>
      </c>
      <c r="J3856" t="s">
        <v>80004</v>
      </c>
      <c r="O3856" t="s">
        <v>38731</v>
      </c>
      <c r="P3856" t="s">
        <v>5113</v>
      </c>
      <c r="R3856" t="s">
        <v>147</v>
      </c>
      <c r="V3856">
        <v>7920</v>
      </c>
      <c r="W3856" t="s">
        <v>38726</v>
      </c>
    </row>
    <row r="3857" spans="1:23" x14ac:dyDescent="0.25">
      <c r="A3857">
        <v>11663</v>
      </c>
      <c r="B3857" t="s">
        <v>37</v>
      </c>
      <c r="C3857" t="s">
        <v>73921</v>
      </c>
      <c r="D3857" t="s">
        <v>79923</v>
      </c>
      <c r="E3857" t="s">
        <v>80021</v>
      </c>
      <c r="F3857" t="s">
        <v>80022</v>
      </c>
      <c r="G3857" t="s">
        <v>80023</v>
      </c>
      <c r="J3857" t="s">
        <v>66379</v>
      </c>
      <c r="O3857" t="s">
        <v>38731</v>
      </c>
      <c r="P3857" t="s">
        <v>5113</v>
      </c>
      <c r="R3857" t="s">
        <v>147</v>
      </c>
      <c r="V3857">
        <v>7920</v>
      </c>
      <c r="W3857" t="s">
        <v>38726</v>
      </c>
    </row>
    <row r="3858" spans="1:23" x14ac:dyDescent="0.25">
      <c r="A3858">
        <v>11664</v>
      </c>
      <c r="B3858" t="s">
        <v>37</v>
      </c>
      <c r="C3858" t="s">
        <v>73921</v>
      </c>
      <c r="D3858" t="s">
        <v>79923</v>
      </c>
      <c r="E3858" t="s">
        <v>80024</v>
      </c>
      <c r="F3858" t="s">
        <v>80025</v>
      </c>
      <c r="G3858" t="s">
        <v>80026</v>
      </c>
      <c r="J3858" t="s">
        <v>72361</v>
      </c>
      <c r="O3858" t="s">
        <v>38731</v>
      </c>
      <c r="P3858" t="s">
        <v>5113</v>
      </c>
      <c r="R3858" t="s">
        <v>147</v>
      </c>
      <c r="V3858">
        <v>7920</v>
      </c>
      <c r="W3858" t="s">
        <v>38726</v>
      </c>
    </row>
    <row r="3859" spans="1:23" x14ac:dyDescent="0.25">
      <c r="A3859">
        <v>11665</v>
      </c>
      <c r="B3859" t="s">
        <v>37</v>
      </c>
      <c r="C3859" t="s">
        <v>73921</v>
      </c>
      <c r="D3859" t="s">
        <v>79923</v>
      </c>
      <c r="E3859" t="s">
        <v>80027</v>
      </c>
      <c r="F3859" t="s">
        <v>80028</v>
      </c>
      <c r="G3859" t="s">
        <v>80029</v>
      </c>
      <c r="J3859" t="s">
        <v>80030</v>
      </c>
      <c r="K3859">
        <v>1947</v>
      </c>
      <c r="O3859" t="s">
        <v>38731</v>
      </c>
      <c r="P3859" t="s">
        <v>5113</v>
      </c>
      <c r="R3859" t="s">
        <v>147</v>
      </c>
      <c r="V3859">
        <v>7920</v>
      </c>
      <c r="W3859" t="s">
        <v>38726</v>
      </c>
    </row>
    <row r="3860" spans="1:23" x14ac:dyDescent="0.25">
      <c r="A3860">
        <v>11666</v>
      </c>
      <c r="B3860" t="s">
        <v>37</v>
      </c>
      <c r="C3860" t="s">
        <v>73921</v>
      </c>
      <c r="D3860" t="s">
        <v>79923</v>
      </c>
      <c r="E3860" t="s">
        <v>80031</v>
      </c>
      <c r="F3860" t="s">
        <v>80032</v>
      </c>
      <c r="G3860" t="s">
        <v>80033</v>
      </c>
      <c r="J3860" t="s">
        <v>77151</v>
      </c>
      <c r="O3860" t="s">
        <v>38731</v>
      </c>
      <c r="P3860" t="s">
        <v>5113</v>
      </c>
      <c r="R3860" t="s">
        <v>147</v>
      </c>
      <c r="V3860">
        <v>7920</v>
      </c>
      <c r="W3860" t="s">
        <v>38726</v>
      </c>
    </row>
    <row r="3861" spans="1:23" x14ac:dyDescent="0.25">
      <c r="A3861">
        <v>11667</v>
      </c>
      <c r="B3861" t="s">
        <v>37</v>
      </c>
      <c r="C3861" t="s">
        <v>73921</v>
      </c>
      <c r="D3861" t="s">
        <v>79923</v>
      </c>
      <c r="E3861" t="s">
        <v>80034</v>
      </c>
      <c r="F3861" t="s">
        <v>80035</v>
      </c>
      <c r="G3861" t="s">
        <v>80036</v>
      </c>
      <c r="J3861" t="s">
        <v>61260</v>
      </c>
      <c r="K3861">
        <v>1949</v>
      </c>
      <c r="O3861" t="s">
        <v>38731</v>
      </c>
      <c r="P3861" t="s">
        <v>5113</v>
      </c>
      <c r="R3861" t="s">
        <v>147</v>
      </c>
      <c r="V3861">
        <v>7920</v>
      </c>
      <c r="W3861" t="s">
        <v>38726</v>
      </c>
    </row>
    <row r="3862" spans="1:23" x14ac:dyDescent="0.25">
      <c r="A3862">
        <v>11668</v>
      </c>
      <c r="B3862" t="s">
        <v>37</v>
      </c>
      <c r="C3862" t="s">
        <v>73921</v>
      </c>
      <c r="D3862" t="s">
        <v>79923</v>
      </c>
      <c r="E3862" t="s">
        <v>80037</v>
      </c>
      <c r="F3862" t="s">
        <v>80038</v>
      </c>
      <c r="G3862" t="s">
        <v>80039</v>
      </c>
      <c r="J3862" t="s">
        <v>72126</v>
      </c>
      <c r="O3862" t="s">
        <v>38731</v>
      </c>
      <c r="P3862" t="s">
        <v>5113</v>
      </c>
      <c r="R3862" t="s">
        <v>147</v>
      </c>
      <c r="V3862">
        <v>7920</v>
      </c>
      <c r="W3862" t="s">
        <v>38726</v>
      </c>
    </row>
    <row r="3863" spans="1:23" x14ac:dyDescent="0.25">
      <c r="A3863">
        <v>11669</v>
      </c>
      <c r="B3863" t="s">
        <v>37</v>
      </c>
      <c r="C3863" t="s">
        <v>73921</v>
      </c>
      <c r="D3863" t="s">
        <v>79923</v>
      </c>
      <c r="E3863" t="s">
        <v>80040</v>
      </c>
      <c r="F3863" t="s">
        <v>80041</v>
      </c>
      <c r="G3863" t="s">
        <v>80042</v>
      </c>
      <c r="J3863" t="s">
        <v>80004</v>
      </c>
      <c r="O3863" t="s">
        <v>38731</v>
      </c>
      <c r="P3863" t="s">
        <v>5113</v>
      </c>
      <c r="R3863" t="s">
        <v>147</v>
      </c>
      <c r="V3863">
        <v>7920</v>
      </c>
      <c r="W3863" t="s">
        <v>38726</v>
      </c>
    </row>
    <row r="3864" spans="1:23" x14ac:dyDescent="0.25">
      <c r="A3864">
        <v>11670</v>
      </c>
      <c r="B3864" t="s">
        <v>37</v>
      </c>
      <c r="C3864" t="s">
        <v>73921</v>
      </c>
      <c r="D3864" t="s">
        <v>79923</v>
      </c>
      <c r="E3864" t="s">
        <v>80043</v>
      </c>
      <c r="F3864" t="s">
        <v>80044</v>
      </c>
      <c r="G3864" t="s">
        <v>80045</v>
      </c>
      <c r="J3864" t="s">
        <v>65878</v>
      </c>
      <c r="O3864" t="s">
        <v>37458</v>
      </c>
      <c r="R3864" t="s">
        <v>37457</v>
      </c>
      <c r="S3864" t="s">
        <v>80046</v>
      </c>
      <c r="V3864">
        <v>7790</v>
      </c>
      <c r="W3864" t="s">
        <v>37452</v>
      </c>
    </row>
    <row r="3865" spans="1:23" x14ac:dyDescent="0.25">
      <c r="A3865">
        <v>11671</v>
      </c>
      <c r="B3865" t="s">
        <v>37</v>
      </c>
      <c r="C3865" t="s">
        <v>73921</v>
      </c>
      <c r="D3865" t="s">
        <v>79923</v>
      </c>
      <c r="E3865" t="s">
        <v>80047</v>
      </c>
      <c r="F3865" t="s">
        <v>80048</v>
      </c>
      <c r="G3865" t="s">
        <v>80049</v>
      </c>
      <c r="J3865" t="s">
        <v>10988</v>
      </c>
      <c r="K3865">
        <v>1962</v>
      </c>
      <c r="O3865" t="s">
        <v>3042</v>
      </c>
      <c r="R3865" t="s">
        <v>900</v>
      </c>
      <c r="U3865" t="s">
        <v>80050</v>
      </c>
      <c r="V3865">
        <v>3101</v>
      </c>
      <c r="W3865" t="s">
        <v>3033</v>
      </c>
    </row>
    <row r="3866" spans="1:23" x14ac:dyDescent="0.25">
      <c r="A3866">
        <v>11672</v>
      </c>
      <c r="B3866" t="s">
        <v>37</v>
      </c>
      <c r="C3866" t="s">
        <v>73921</v>
      </c>
      <c r="D3866" t="s">
        <v>79923</v>
      </c>
      <c r="E3866" t="s">
        <v>80051</v>
      </c>
      <c r="F3866" t="s">
        <v>80052</v>
      </c>
      <c r="G3866" t="s">
        <v>80053</v>
      </c>
      <c r="J3866" t="s">
        <v>64945</v>
      </c>
      <c r="O3866" t="s">
        <v>37458</v>
      </c>
      <c r="R3866" t="s">
        <v>37457</v>
      </c>
      <c r="S3866" t="s">
        <v>80054</v>
      </c>
      <c r="V3866">
        <v>7790</v>
      </c>
      <c r="W3866" t="s">
        <v>37452</v>
      </c>
    </row>
    <row r="3867" spans="1:23" x14ac:dyDescent="0.25">
      <c r="A3867">
        <v>11673</v>
      </c>
      <c r="B3867" t="s">
        <v>37</v>
      </c>
      <c r="C3867" t="s">
        <v>73921</v>
      </c>
      <c r="D3867" t="s">
        <v>79923</v>
      </c>
      <c r="E3867" t="s">
        <v>80055</v>
      </c>
      <c r="F3867" t="s">
        <v>80056</v>
      </c>
      <c r="G3867" t="s">
        <v>80057</v>
      </c>
      <c r="H3867" t="s">
        <v>62733</v>
      </c>
      <c r="J3867" t="s">
        <v>66763</v>
      </c>
      <c r="K3867">
        <v>1952</v>
      </c>
      <c r="O3867" t="s">
        <v>37458</v>
      </c>
      <c r="R3867" t="s">
        <v>37457</v>
      </c>
      <c r="U3867" t="s">
        <v>80058</v>
      </c>
      <c r="V3867">
        <v>7790</v>
      </c>
      <c r="W3867" t="s">
        <v>37452</v>
      </c>
    </row>
    <row r="3868" spans="1:23" x14ac:dyDescent="0.25">
      <c r="A3868">
        <v>11674</v>
      </c>
      <c r="B3868" t="s">
        <v>37</v>
      </c>
      <c r="C3868" t="s">
        <v>73921</v>
      </c>
      <c r="D3868" t="s">
        <v>79923</v>
      </c>
      <c r="E3868" t="s">
        <v>80059</v>
      </c>
      <c r="F3868" t="s">
        <v>80060</v>
      </c>
      <c r="G3868" t="s">
        <v>80061</v>
      </c>
      <c r="H3868" t="s">
        <v>62645</v>
      </c>
      <c r="J3868" t="s">
        <v>80062</v>
      </c>
      <c r="K3868">
        <v>1939</v>
      </c>
      <c r="O3868" t="s">
        <v>30120</v>
      </c>
      <c r="P3868" t="s">
        <v>2547</v>
      </c>
      <c r="R3868" t="s">
        <v>99</v>
      </c>
      <c r="S3868" t="s">
        <v>80063</v>
      </c>
      <c r="U3868" t="s">
        <v>80064</v>
      </c>
      <c r="V3868">
        <v>7069</v>
      </c>
      <c r="W3868" t="s">
        <v>30115</v>
      </c>
    </row>
    <row r="3869" spans="1:23" x14ac:dyDescent="0.25">
      <c r="A3869">
        <v>11675</v>
      </c>
      <c r="B3869" t="s">
        <v>37</v>
      </c>
      <c r="C3869" t="s">
        <v>73921</v>
      </c>
      <c r="D3869" t="s">
        <v>79923</v>
      </c>
      <c r="E3869" t="s">
        <v>80065</v>
      </c>
      <c r="F3869" t="s">
        <v>80066</v>
      </c>
      <c r="G3869" t="s">
        <v>80067</v>
      </c>
      <c r="H3869" t="s">
        <v>62645</v>
      </c>
      <c r="J3869" t="s">
        <v>80068</v>
      </c>
      <c r="K3869">
        <v>1964</v>
      </c>
      <c r="O3869" t="s">
        <v>38938</v>
      </c>
      <c r="P3869" t="s">
        <v>146</v>
      </c>
      <c r="R3869" t="s">
        <v>147</v>
      </c>
      <c r="V3869">
        <v>7942</v>
      </c>
      <c r="W3869" t="s">
        <v>38934</v>
      </c>
    </row>
    <row r="3870" spans="1:23" x14ac:dyDescent="0.25">
      <c r="A3870">
        <v>11676</v>
      </c>
      <c r="B3870" t="s">
        <v>37</v>
      </c>
      <c r="C3870" t="s">
        <v>73921</v>
      </c>
      <c r="D3870" t="s">
        <v>79923</v>
      </c>
      <c r="E3870" t="s">
        <v>80069</v>
      </c>
      <c r="F3870" t="s">
        <v>80070</v>
      </c>
      <c r="G3870" t="s">
        <v>80071</v>
      </c>
      <c r="J3870" t="s">
        <v>80072</v>
      </c>
      <c r="K3870">
        <v>1946</v>
      </c>
      <c r="O3870" t="s">
        <v>38938</v>
      </c>
      <c r="P3870" t="s">
        <v>146</v>
      </c>
      <c r="R3870" t="s">
        <v>147</v>
      </c>
      <c r="V3870">
        <v>7942</v>
      </c>
      <c r="W3870" t="s">
        <v>38934</v>
      </c>
    </row>
    <row r="3871" spans="1:23" x14ac:dyDescent="0.25">
      <c r="A3871">
        <v>11677</v>
      </c>
      <c r="B3871" t="s">
        <v>37</v>
      </c>
      <c r="C3871" t="s">
        <v>73921</v>
      </c>
      <c r="D3871" t="s">
        <v>79923</v>
      </c>
      <c r="E3871" t="s">
        <v>80073</v>
      </c>
      <c r="F3871" t="s">
        <v>80074</v>
      </c>
      <c r="G3871" t="s">
        <v>80075</v>
      </c>
      <c r="H3871" t="s">
        <v>62733</v>
      </c>
      <c r="J3871" t="s">
        <v>80076</v>
      </c>
      <c r="K3871">
        <v>1939</v>
      </c>
      <c r="O3871" t="s">
        <v>38938</v>
      </c>
      <c r="P3871" t="s">
        <v>146</v>
      </c>
      <c r="R3871" t="s">
        <v>147</v>
      </c>
      <c r="V3871">
        <v>7942</v>
      </c>
      <c r="W3871" t="s">
        <v>38934</v>
      </c>
    </row>
    <row r="3872" spans="1:23" x14ac:dyDescent="0.25">
      <c r="A3872">
        <v>11678</v>
      </c>
      <c r="B3872" t="s">
        <v>37</v>
      </c>
      <c r="C3872" t="s">
        <v>73921</v>
      </c>
      <c r="D3872" t="s">
        <v>79923</v>
      </c>
      <c r="E3872" t="s">
        <v>80077</v>
      </c>
      <c r="F3872" t="s">
        <v>80078</v>
      </c>
      <c r="G3872" t="s">
        <v>80079</v>
      </c>
      <c r="J3872" t="s">
        <v>70510</v>
      </c>
      <c r="K3872">
        <v>1959</v>
      </c>
      <c r="O3872" t="s">
        <v>38938</v>
      </c>
      <c r="P3872" t="s">
        <v>146</v>
      </c>
      <c r="R3872" t="s">
        <v>147</v>
      </c>
      <c r="U3872" t="s">
        <v>80080</v>
      </c>
      <c r="V3872">
        <v>7942</v>
      </c>
      <c r="W3872" t="s">
        <v>38934</v>
      </c>
    </row>
    <row r="3873" spans="1:23" x14ac:dyDescent="0.25">
      <c r="A3873">
        <v>11679</v>
      </c>
      <c r="B3873" t="s">
        <v>37</v>
      </c>
      <c r="C3873" t="s">
        <v>73921</v>
      </c>
      <c r="D3873" t="s">
        <v>79923</v>
      </c>
      <c r="E3873" t="s">
        <v>80081</v>
      </c>
      <c r="F3873" t="s">
        <v>80082</v>
      </c>
      <c r="G3873" t="s">
        <v>80083</v>
      </c>
      <c r="J3873" t="s">
        <v>80084</v>
      </c>
      <c r="K3873">
        <v>1942</v>
      </c>
      <c r="O3873" t="s">
        <v>38938</v>
      </c>
      <c r="P3873" t="s">
        <v>146</v>
      </c>
      <c r="R3873" t="s">
        <v>147</v>
      </c>
      <c r="V3873">
        <v>7942</v>
      </c>
      <c r="W3873" t="s">
        <v>38934</v>
      </c>
    </row>
    <row r="3874" spans="1:23" x14ac:dyDescent="0.25">
      <c r="A3874">
        <v>11680</v>
      </c>
      <c r="B3874" t="s">
        <v>37</v>
      </c>
      <c r="C3874" t="s">
        <v>73921</v>
      </c>
      <c r="D3874" t="s">
        <v>79923</v>
      </c>
      <c r="E3874" t="s">
        <v>80085</v>
      </c>
      <c r="F3874" t="s">
        <v>80086</v>
      </c>
      <c r="G3874" t="s">
        <v>80087</v>
      </c>
      <c r="J3874" t="s">
        <v>80088</v>
      </c>
      <c r="K3874">
        <v>1950</v>
      </c>
      <c r="O3874" t="s">
        <v>38938</v>
      </c>
      <c r="P3874" t="s">
        <v>146</v>
      </c>
      <c r="R3874" t="s">
        <v>147</v>
      </c>
      <c r="U3874" t="s">
        <v>80089</v>
      </c>
      <c r="V3874">
        <v>7942</v>
      </c>
      <c r="W3874" t="s">
        <v>38934</v>
      </c>
    </row>
    <row r="3875" spans="1:23" x14ac:dyDescent="0.25">
      <c r="A3875">
        <v>11681</v>
      </c>
      <c r="B3875" t="s">
        <v>37</v>
      </c>
      <c r="C3875" t="s">
        <v>73921</v>
      </c>
      <c r="D3875" t="s">
        <v>79923</v>
      </c>
      <c r="E3875" t="s">
        <v>80090</v>
      </c>
      <c r="F3875" t="s">
        <v>80091</v>
      </c>
      <c r="G3875" t="s">
        <v>80092</v>
      </c>
      <c r="J3875" t="s">
        <v>80093</v>
      </c>
      <c r="O3875" t="s">
        <v>12468</v>
      </c>
      <c r="P3875" t="s">
        <v>1298</v>
      </c>
      <c r="R3875" t="s">
        <v>699</v>
      </c>
      <c r="U3875" t="s">
        <v>80094</v>
      </c>
      <c r="V3875">
        <v>7680</v>
      </c>
      <c r="W3875" t="s">
        <v>36341</v>
      </c>
    </row>
    <row r="3876" spans="1:23" x14ac:dyDescent="0.25">
      <c r="A3876">
        <v>11682</v>
      </c>
      <c r="B3876" t="s">
        <v>37</v>
      </c>
      <c r="C3876" t="s">
        <v>73921</v>
      </c>
      <c r="D3876" t="s">
        <v>79923</v>
      </c>
      <c r="E3876" t="s">
        <v>80095</v>
      </c>
      <c r="F3876" t="s">
        <v>80096</v>
      </c>
      <c r="G3876" t="s">
        <v>80097</v>
      </c>
      <c r="J3876" t="s">
        <v>80098</v>
      </c>
      <c r="K3876">
        <v>1960</v>
      </c>
      <c r="O3876" t="s">
        <v>3042</v>
      </c>
      <c r="R3876" t="s">
        <v>900</v>
      </c>
      <c r="U3876" t="s">
        <v>63449</v>
      </c>
      <c r="V3876">
        <v>3101</v>
      </c>
      <c r="W3876" t="s">
        <v>3033</v>
      </c>
    </row>
    <row r="3877" spans="1:23" x14ac:dyDescent="0.25">
      <c r="A3877">
        <v>11683</v>
      </c>
      <c r="B3877" t="s">
        <v>37</v>
      </c>
      <c r="C3877" t="s">
        <v>73921</v>
      </c>
      <c r="D3877" t="s">
        <v>79923</v>
      </c>
      <c r="E3877" t="s">
        <v>80099</v>
      </c>
      <c r="F3877" t="s">
        <v>80100</v>
      </c>
      <c r="G3877" t="s">
        <v>80101</v>
      </c>
      <c r="H3877" t="s">
        <v>80102</v>
      </c>
      <c r="J3877" t="s">
        <v>35401</v>
      </c>
      <c r="K3877">
        <v>1950</v>
      </c>
      <c r="O3877" t="s">
        <v>11323</v>
      </c>
      <c r="P3877" t="s">
        <v>535</v>
      </c>
      <c r="R3877" t="s">
        <v>52</v>
      </c>
      <c r="S3877" t="s">
        <v>80103</v>
      </c>
      <c r="U3877" t="s">
        <v>80104</v>
      </c>
      <c r="V3877">
        <v>5236</v>
      </c>
      <c r="W3877" t="s">
        <v>11318</v>
      </c>
    </row>
    <row r="3878" spans="1:23" x14ac:dyDescent="0.25">
      <c r="A3878">
        <v>11684</v>
      </c>
      <c r="B3878" t="s">
        <v>37</v>
      </c>
      <c r="C3878" t="s">
        <v>73921</v>
      </c>
      <c r="D3878" t="s">
        <v>79923</v>
      </c>
      <c r="E3878" t="s">
        <v>80105</v>
      </c>
      <c r="F3878" t="s">
        <v>80106</v>
      </c>
      <c r="G3878" t="s">
        <v>80107</v>
      </c>
      <c r="H3878" t="s">
        <v>80108</v>
      </c>
      <c r="O3878" t="s">
        <v>11323</v>
      </c>
      <c r="P3878" t="s">
        <v>535</v>
      </c>
      <c r="R3878" t="s">
        <v>52</v>
      </c>
      <c r="S3878" t="s">
        <v>80109</v>
      </c>
      <c r="U3878" t="s">
        <v>80110</v>
      </c>
      <c r="V3878">
        <v>5236</v>
      </c>
      <c r="W3878" t="s">
        <v>11318</v>
      </c>
    </row>
    <row r="3879" spans="1:23" x14ac:dyDescent="0.25">
      <c r="A3879">
        <v>11685</v>
      </c>
      <c r="B3879" t="s">
        <v>37</v>
      </c>
      <c r="C3879" t="s">
        <v>73921</v>
      </c>
      <c r="D3879" t="s">
        <v>79923</v>
      </c>
      <c r="E3879" t="s">
        <v>80111</v>
      </c>
      <c r="F3879" t="s">
        <v>80112</v>
      </c>
      <c r="G3879" t="s">
        <v>80113</v>
      </c>
      <c r="H3879" t="s">
        <v>64683</v>
      </c>
      <c r="J3879" t="s">
        <v>80004</v>
      </c>
      <c r="O3879" t="s">
        <v>39297</v>
      </c>
      <c r="R3879" t="s">
        <v>8499</v>
      </c>
      <c r="V3879">
        <v>7978</v>
      </c>
      <c r="W3879" t="s">
        <v>39292</v>
      </c>
    </row>
    <row r="3880" spans="1:23" x14ac:dyDescent="0.25">
      <c r="A3880">
        <v>11686</v>
      </c>
      <c r="B3880" t="s">
        <v>37</v>
      </c>
      <c r="C3880" t="s">
        <v>73921</v>
      </c>
      <c r="D3880" t="s">
        <v>79923</v>
      </c>
      <c r="E3880" t="s">
        <v>80114</v>
      </c>
      <c r="F3880" t="s">
        <v>80115</v>
      </c>
      <c r="G3880" t="s">
        <v>80116</v>
      </c>
      <c r="H3880" t="s">
        <v>62733</v>
      </c>
      <c r="J3880" t="s">
        <v>64910</v>
      </c>
      <c r="O3880" t="s">
        <v>39297</v>
      </c>
      <c r="R3880" t="s">
        <v>8499</v>
      </c>
      <c r="V3880">
        <v>7978</v>
      </c>
      <c r="W3880" t="s">
        <v>39292</v>
      </c>
    </row>
    <row r="3881" spans="1:23" x14ac:dyDescent="0.25">
      <c r="A3881">
        <v>11687</v>
      </c>
      <c r="B3881" t="s">
        <v>37</v>
      </c>
      <c r="C3881" t="s">
        <v>73921</v>
      </c>
      <c r="D3881" t="s">
        <v>79923</v>
      </c>
      <c r="E3881" t="s">
        <v>80117</v>
      </c>
      <c r="F3881" t="s">
        <v>80118</v>
      </c>
      <c r="G3881" t="s">
        <v>80119</v>
      </c>
      <c r="J3881" t="s">
        <v>80120</v>
      </c>
      <c r="K3881">
        <v>1963</v>
      </c>
      <c r="O3881" t="s">
        <v>8099</v>
      </c>
      <c r="P3881" t="s">
        <v>974</v>
      </c>
      <c r="R3881" t="s">
        <v>52</v>
      </c>
      <c r="V3881">
        <v>4932</v>
      </c>
      <c r="W3881" t="s">
        <v>8094</v>
      </c>
    </row>
    <row r="3882" spans="1:23" x14ac:dyDescent="0.25">
      <c r="A3882">
        <v>11688</v>
      </c>
      <c r="B3882" t="s">
        <v>37</v>
      </c>
      <c r="C3882" t="s">
        <v>73921</v>
      </c>
      <c r="D3882" t="s">
        <v>79923</v>
      </c>
      <c r="E3882" t="s">
        <v>80121</v>
      </c>
      <c r="F3882" t="s">
        <v>80122</v>
      </c>
      <c r="G3882" t="s">
        <v>80123</v>
      </c>
      <c r="J3882" t="s">
        <v>80124</v>
      </c>
      <c r="O3882" t="s">
        <v>6675</v>
      </c>
      <c r="P3882" t="s">
        <v>5629</v>
      </c>
      <c r="R3882" t="s">
        <v>52</v>
      </c>
      <c r="S3882" t="s">
        <v>80125</v>
      </c>
      <c r="V3882">
        <v>6040</v>
      </c>
      <c r="W3882" t="s">
        <v>19729</v>
      </c>
    </row>
    <row r="3883" spans="1:23" x14ac:dyDescent="0.25">
      <c r="A3883">
        <v>11689</v>
      </c>
      <c r="B3883" t="s">
        <v>37</v>
      </c>
      <c r="C3883" t="s">
        <v>73921</v>
      </c>
      <c r="D3883" t="s">
        <v>80126</v>
      </c>
      <c r="E3883" t="s">
        <v>80127</v>
      </c>
      <c r="F3883" t="s">
        <v>80128</v>
      </c>
      <c r="G3883" t="s">
        <v>80129</v>
      </c>
      <c r="H3883" t="s">
        <v>66677</v>
      </c>
      <c r="J3883" t="s">
        <v>80130</v>
      </c>
      <c r="O3883" t="s">
        <v>6675</v>
      </c>
      <c r="P3883" t="s">
        <v>5629</v>
      </c>
      <c r="R3883" t="s">
        <v>52</v>
      </c>
      <c r="S3883" t="s">
        <v>80125</v>
      </c>
      <c r="V3883">
        <v>6040</v>
      </c>
      <c r="W3883" t="s">
        <v>19729</v>
      </c>
    </row>
    <row r="3884" spans="1:23" x14ac:dyDescent="0.25">
      <c r="A3884">
        <v>11690</v>
      </c>
      <c r="B3884" t="s">
        <v>37</v>
      </c>
      <c r="C3884" t="s">
        <v>73921</v>
      </c>
      <c r="D3884" t="s">
        <v>80126</v>
      </c>
      <c r="E3884" t="s">
        <v>80131</v>
      </c>
      <c r="F3884" t="s">
        <v>80132</v>
      </c>
      <c r="G3884" t="s">
        <v>80133</v>
      </c>
      <c r="H3884" t="s">
        <v>62645</v>
      </c>
      <c r="J3884" t="s">
        <v>80134</v>
      </c>
      <c r="O3884" t="s">
        <v>6675</v>
      </c>
      <c r="P3884" t="s">
        <v>5629</v>
      </c>
      <c r="R3884" t="s">
        <v>52</v>
      </c>
      <c r="S3884" t="s">
        <v>80125</v>
      </c>
      <c r="V3884">
        <v>6040</v>
      </c>
      <c r="W3884" t="s">
        <v>19729</v>
      </c>
    </row>
    <row r="3885" spans="1:23" x14ac:dyDescent="0.25">
      <c r="A3885">
        <v>11691</v>
      </c>
      <c r="B3885" t="s">
        <v>37</v>
      </c>
      <c r="C3885" t="s">
        <v>73921</v>
      </c>
      <c r="D3885" t="s">
        <v>80126</v>
      </c>
      <c r="E3885" t="s">
        <v>80135</v>
      </c>
      <c r="F3885" t="s">
        <v>80136</v>
      </c>
      <c r="G3885" t="s">
        <v>80137</v>
      </c>
      <c r="H3885" t="s">
        <v>62733</v>
      </c>
      <c r="J3885" t="s">
        <v>10988</v>
      </c>
      <c r="K3885">
        <v>1939</v>
      </c>
      <c r="O3885" t="s">
        <v>4708</v>
      </c>
      <c r="R3885" t="s">
        <v>481</v>
      </c>
      <c r="S3885" t="s">
        <v>80138</v>
      </c>
      <c r="V3885">
        <v>4625</v>
      </c>
      <c r="W3885" t="s">
        <v>4712</v>
      </c>
    </row>
    <row r="3886" spans="1:23" x14ac:dyDescent="0.25">
      <c r="A3886">
        <v>11692</v>
      </c>
      <c r="B3886" t="s">
        <v>37</v>
      </c>
      <c r="C3886" t="s">
        <v>73921</v>
      </c>
      <c r="D3886" t="s">
        <v>80126</v>
      </c>
      <c r="E3886" t="s">
        <v>80139</v>
      </c>
      <c r="F3886" t="s">
        <v>80140</v>
      </c>
      <c r="G3886" t="s">
        <v>80141</v>
      </c>
      <c r="J3886" t="s">
        <v>80142</v>
      </c>
      <c r="K3886">
        <v>1968</v>
      </c>
      <c r="O3886" t="s">
        <v>4708</v>
      </c>
      <c r="R3886" t="s">
        <v>481</v>
      </c>
      <c r="V3886">
        <v>4625</v>
      </c>
      <c r="W3886" t="s">
        <v>4712</v>
      </c>
    </row>
    <row r="3887" spans="1:23" x14ac:dyDescent="0.25">
      <c r="A3887">
        <v>11693</v>
      </c>
      <c r="B3887" t="s">
        <v>37</v>
      </c>
      <c r="C3887" t="s">
        <v>73921</v>
      </c>
      <c r="D3887" t="s">
        <v>80126</v>
      </c>
      <c r="E3887" t="s">
        <v>80143</v>
      </c>
      <c r="F3887" t="s">
        <v>80144</v>
      </c>
      <c r="G3887" t="s">
        <v>80145</v>
      </c>
      <c r="J3887" t="s">
        <v>80146</v>
      </c>
      <c r="K3887">
        <v>1949</v>
      </c>
      <c r="O3887" t="s">
        <v>12693</v>
      </c>
      <c r="P3887" t="s">
        <v>80147</v>
      </c>
      <c r="R3887" t="s">
        <v>2882</v>
      </c>
      <c r="U3887" t="s">
        <v>80148</v>
      </c>
      <c r="V3887">
        <v>5365</v>
      </c>
      <c r="W3887" t="s">
        <v>12689</v>
      </c>
    </row>
    <row r="3888" spans="1:23" x14ac:dyDescent="0.25">
      <c r="A3888">
        <v>11694</v>
      </c>
      <c r="B3888" t="s">
        <v>37</v>
      </c>
      <c r="C3888" t="s">
        <v>73921</v>
      </c>
      <c r="D3888" t="s">
        <v>80126</v>
      </c>
      <c r="E3888" t="s">
        <v>80149</v>
      </c>
      <c r="F3888" t="s">
        <v>80150</v>
      </c>
      <c r="G3888" t="s">
        <v>80151</v>
      </c>
      <c r="H3888" t="s">
        <v>62645</v>
      </c>
      <c r="J3888" t="s">
        <v>79849</v>
      </c>
      <c r="K3888">
        <v>1964</v>
      </c>
      <c r="O3888" t="s">
        <v>4708</v>
      </c>
      <c r="R3888" t="s">
        <v>481</v>
      </c>
      <c r="S3888" t="s">
        <v>80138</v>
      </c>
      <c r="V3888">
        <v>4625</v>
      </c>
      <c r="W3888" t="s">
        <v>4712</v>
      </c>
    </row>
    <row r="3889" spans="1:23" x14ac:dyDescent="0.25">
      <c r="A3889">
        <v>11695</v>
      </c>
      <c r="B3889" t="s">
        <v>37</v>
      </c>
      <c r="C3889" t="s">
        <v>73921</v>
      </c>
      <c r="D3889" t="s">
        <v>80126</v>
      </c>
      <c r="E3889" t="s">
        <v>80152</v>
      </c>
      <c r="F3889" t="s">
        <v>80153</v>
      </c>
      <c r="G3889" t="s">
        <v>80154</v>
      </c>
      <c r="J3889" t="s">
        <v>79849</v>
      </c>
      <c r="K3889">
        <v>1972</v>
      </c>
      <c r="O3889" t="s">
        <v>4708</v>
      </c>
      <c r="R3889" t="s">
        <v>481</v>
      </c>
      <c r="V3889">
        <v>4625</v>
      </c>
      <c r="W3889" t="s">
        <v>4712</v>
      </c>
    </row>
    <row r="3890" spans="1:23" x14ac:dyDescent="0.25">
      <c r="A3890">
        <v>11696</v>
      </c>
      <c r="B3890" t="s">
        <v>37</v>
      </c>
      <c r="C3890" t="s">
        <v>73921</v>
      </c>
      <c r="D3890" t="s">
        <v>80126</v>
      </c>
      <c r="E3890" t="s">
        <v>80155</v>
      </c>
      <c r="F3890" t="s">
        <v>80156</v>
      </c>
      <c r="G3890" t="s">
        <v>80157</v>
      </c>
      <c r="H3890" t="s">
        <v>80158</v>
      </c>
      <c r="J3890" t="s">
        <v>80159</v>
      </c>
      <c r="K3890">
        <v>1948</v>
      </c>
      <c r="O3890" t="s">
        <v>6043</v>
      </c>
      <c r="R3890" t="s">
        <v>6041</v>
      </c>
      <c r="V3890">
        <v>4746</v>
      </c>
      <c r="W3890" t="s">
        <v>6036</v>
      </c>
    </row>
    <row r="3891" spans="1:23" x14ac:dyDescent="0.25">
      <c r="A3891">
        <v>11697</v>
      </c>
      <c r="B3891" t="s">
        <v>37</v>
      </c>
      <c r="C3891" t="s">
        <v>73921</v>
      </c>
      <c r="D3891" t="s">
        <v>80126</v>
      </c>
      <c r="E3891" t="s">
        <v>80160</v>
      </c>
      <c r="F3891" t="s">
        <v>80161</v>
      </c>
      <c r="G3891" t="s">
        <v>80162</v>
      </c>
      <c r="H3891" t="s">
        <v>62645</v>
      </c>
      <c r="J3891" t="s">
        <v>80163</v>
      </c>
      <c r="K3891">
        <v>1963</v>
      </c>
      <c r="O3891" t="s">
        <v>6043</v>
      </c>
      <c r="R3891" t="s">
        <v>6041</v>
      </c>
      <c r="U3891" t="s">
        <v>80164</v>
      </c>
      <c r="V3891">
        <v>4746</v>
      </c>
      <c r="W3891" t="s">
        <v>6036</v>
      </c>
    </row>
    <row r="3892" spans="1:23" x14ac:dyDescent="0.25">
      <c r="A3892">
        <v>11698</v>
      </c>
      <c r="B3892" t="s">
        <v>37</v>
      </c>
      <c r="C3892" t="s">
        <v>73921</v>
      </c>
      <c r="D3892" t="s">
        <v>80126</v>
      </c>
      <c r="E3892" t="s">
        <v>80165</v>
      </c>
      <c r="F3892" t="s">
        <v>80166</v>
      </c>
      <c r="G3892" t="s">
        <v>80167</v>
      </c>
      <c r="J3892" t="s">
        <v>80168</v>
      </c>
      <c r="K3892">
        <v>1953</v>
      </c>
      <c r="O3892" t="s">
        <v>6043</v>
      </c>
      <c r="R3892" t="s">
        <v>6041</v>
      </c>
      <c r="V3892">
        <v>4746</v>
      </c>
      <c r="W3892" t="s">
        <v>6036</v>
      </c>
    </row>
    <row r="3893" spans="1:23" x14ac:dyDescent="0.25">
      <c r="A3893">
        <v>11699</v>
      </c>
      <c r="B3893" t="s">
        <v>37</v>
      </c>
      <c r="C3893" t="s">
        <v>73921</v>
      </c>
      <c r="D3893" t="s">
        <v>80126</v>
      </c>
      <c r="E3893" t="s">
        <v>80169</v>
      </c>
      <c r="F3893" t="s">
        <v>80170</v>
      </c>
      <c r="G3893" t="s">
        <v>80171</v>
      </c>
      <c r="J3893" t="s">
        <v>80172</v>
      </c>
      <c r="K3893">
        <v>1949</v>
      </c>
      <c r="O3893" t="s">
        <v>6136</v>
      </c>
      <c r="P3893" t="s">
        <v>4209</v>
      </c>
      <c r="R3893" t="s">
        <v>147</v>
      </c>
      <c r="U3893" t="s">
        <v>80173</v>
      </c>
      <c r="V3893">
        <v>4756</v>
      </c>
      <c r="W3893" t="s">
        <v>6132</v>
      </c>
    </row>
    <row r="3894" spans="1:23" x14ac:dyDescent="0.25">
      <c r="A3894">
        <v>11700</v>
      </c>
      <c r="B3894" t="s">
        <v>37</v>
      </c>
      <c r="C3894" t="s">
        <v>73921</v>
      </c>
      <c r="D3894" t="s">
        <v>80126</v>
      </c>
      <c r="E3894" t="s">
        <v>80174</v>
      </c>
      <c r="F3894" t="s">
        <v>80175</v>
      </c>
      <c r="G3894" t="s">
        <v>80176</v>
      </c>
      <c r="J3894" t="s">
        <v>80177</v>
      </c>
      <c r="K3894">
        <v>1940</v>
      </c>
      <c r="O3894" t="s">
        <v>6136</v>
      </c>
      <c r="P3894" t="s">
        <v>4209</v>
      </c>
      <c r="R3894" t="s">
        <v>147</v>
      </c>
      <c r="U3894" t="s">
        <v>80178</v>
      </c>
      <c r="V3894">
        <v>4756</v>
      </c>
      <c r="W3894" t="s">
        <v>6132</v>
      </c>
    </row>
    <row r="3895" spans="1:23" x14ac:dyDescent="0.25">
      <c r="A3895">
        <v>11701</v>
      </c>
      <c r="B3895" t="s">
        <v>37</v>
      </c>
      <c r="C3895" t="s">
        <v>73921</v>
      </c>
      <c r="D3895" t="s">
        <v>80126</v>
      </c>
      <c r="E3895" t="s">
        <v>80179</v>
      </c>
      <c r="F3895" t="s">
        <v>80180</v>
      </c>
      <c r="G3895" t="s">
        <v>80181</v>
      </c>
      <c r="H3895" t="s">
        <v>68330</v>
      </c>
      <c r="J3895" t="s">
        <v>80182</v>
      </c>
      <c r="K3895">
        <v>1940</v>
      </c>
      <c r="O3895" t="s">
        <v>6136</v>
      </c>
      <c r="P3895" t="s">
        <v>4209</v>
      </c>
      <c r="R3895" t="s">
        <v>147</v>
      </c>
      <c r="U3895" t="s">
        <v>80183</v>
      </c>
      <c r="V3895">
        <v>4756</v>
      </c>
      <c r="W3895" t="s">
        <v>6132</v>
      </c>
    </row>
    <row r="3896" spans="1:23" x14ac:dyDescent="0.25">
      <c r="A3896">
        <v>11702</v>
      </c>
      <c r="B3896" t="s">
        <v>37</v>
      </c>
      <c r="C3896" t="s">
        <v>73921</v>
      </c>
      <c r="D3896" t="s">
        <v>80126</v>
      </c>
      <c r="E3896" t="s">
        <v>80184</v>
      </c>
      <c r="F3896" t="s">
        <v>80185</v>
      </c>
      <c r="G3896" t="s">
        <v>80186</v>
      </c>
      <c r="J3896" t="s">
        <v>80187</v>
      </c>
      <c r="K3896">
        <v>1935</v>
      </c>
      <c r="O3896" t="s">
        <v>6136</v>
      </c>
      <c r="P3896" t="s">
        <v>4209</v>
      </c>
      <c r="R3896" t="s">
        <v>147</v>
      </c>
      <c r="V3896">
        <v>4756</v>
      </c>
      <c r="W3896" t="s">
        <v>6132</v>
      </c>
    </row>
    <row r="3897" spans="1:23" x14ac:dyDescent="0.25">
      <c r="A3897">
        <v>11703</v>
      </c>
      <c r="B3897" t="s">
        <v>37</v>
      </c>
      <c r="C3897" t="s">
        <v>73921</v>
      </c>
      <c r="D3897" t="s">
        <v>80126</v>
      </c>
      <c r="E3897" t="s">
        <v>80188</v>
      </c>
      <c r="F3897" t="s">
        <v>80189</v>
      </c>
      <c r="G3897" t="s">
        <v>80190</v>
      </c>
      <c r="J3897" t="s">
        <v>80191</v>
      </c>
      <c r="K3897">
        <v>1942</v>
      </c>
      <c r="O3897" t="s">
        <v>6136</v>
      </c>
      <c r="P3897" t="s">
        <v>4209</v>
      </c>
      <c r="R3897" t="s">
        <v>147</v>
      </c>
      <c r="V3897">
        <v>4756</v>
      </c>
      <c r="W3897" t="s">
        <v>6132</v>
      </c>
    </row>
    <row r="3898" spans="1:23" x14ac:dyDescent="0.25">
      <c r="A3898">
        <v>11704</v>
      </c>
      <c r="B3898" t="s">
        <v>37</v>
      </c>
      <c r="C3898" t="s">
        <v>73921</v>
      </c>
      <c r="D3898" t="s">
        <v>80126</v>
      </c>
      <c r="E3898" t="s">
        <v>80192</v>
      </c>
      <c r="F3898" t="s">
        <v>80193</v>
      </c>
      <c r="G3898" t="s">
        <v>80194</v>
      </c>
      <c r="H3898" t="s">
        <v>63275</v>
      </c>
      <c r="J3898" t="s">
        <v>10988</v>
      </c>
      <c r="K3898">
        <v>1943</v>
      </c>
      <c r="O3898" t="s">
        <v>7647</v>
      </c>
      <c r="P3898" t="s">
        <v>7644</v>
      </c>
      <c r="R3898" t="s">
        <v>7645</v>
      </c>
      <c r="U3898" t="s">
        <v>80195</v>
      </c>
      <c r="V3898">
        <v>4892</v>
      </c>
      <c r="W3898" t="s">
        <v>7637</v>
      </c>
    </row>
    <row r="3899" spans="1:23" x14ac:dyDescent="0.25">
      <c r="A3899">
        <v>11705</v>
      </c>
      <c r="B3899" t="s">
        <v>37</v>
      </c>
      <c r="C3899" t="s">
        <v>73921</v>
      </c>
      <c r="D3899" t="s">
        <v>80126</v>
      </c>
      <c r="E3899" t="s">
        <v>80196</v>
      </c>
      <c r="F3899" t="s">
        <v>80197</v>
      </c>
      <c r="G3899" t="s">
        <v>80198</v>
      </c>
      <c r="J3899" t="s">
        <v>80199</v>
      </c>
      <c r="K3899">
        <v>1962</v>
      </c>
      <c r="O3899" t="s">
        <v>6116</v>
      </c>
      <c r="R3899" t="s">
        <v>2031</v>
      </c>
      <c r="V3899">
        <v>4754</v>
      </c>
      <c r="W3899" t="s">
        <v>6109</v>
      </c>
    </row>
    <row r="3900" spans="1:23" x14ac:dyDescent="0.25">
      <c r="A3900">
        <v>11706</v>
      </c>
      <c r="B3900" t="s">
        <v>37</v>
      </c>
      <c r="C3900" t="s">
        <v>73921</v>
      </c>
      <c r="D3900" t="s">
        <v>80126</v>
      </c>
      <c r="E3900" t="s">
        <v>80200</v>
      </c>
      <c r="F3900" t="s">
        <v>80201</v>
      </c>
      <c r="G3900" t="s">
        <v>80202</v>
      </c>
      <c r="H3900" t="s">
        <v>62733</v>
      </c>
      <c r="J3900" t="s">
        <v>64731</v>
      </c>
      <c r="K3900">
        <v>1949</v>
      </c>
      <c r="O3900" t="s">
        <v>6116</v>
      </c>
      <c r="R3900" t="s">
        <v>2031</v>
      </c>
      <c r="V3900">
        <v>4754</v>
      </c>
      <c r="W3900" t="s">
        <v>6109</v>
      </c>
    </row>
    <row r="3901" spans="1:23" x14ac:dyDescent="0.25">
      <c r="A3901">
        <v>11707</v>
      </c>
      <c r="B3901" t="s">
        <v>37</v>
      </c>
      <c r="C3901" t="s">
        <v>73921</v>
      </c>
      <c r="D3901" t="s">
        <v>80126</v>
      </c>
      <c r="E3901" t="s">
        <v>80203</v>
      </c>
      <c r="F3901" t="s">
        <v>80204</v>
      </c>
      <c r="G3901" t="s">
        <v>80205</v>
      </c>
      <c r="J3901" t="s">
        <v>60097</v>
      </c>
      <c r="K3901">
        <v>1961</v>
      </c>
      <c r="O3901" t="s">
        <v>6116</v>
      </c>
      <c r="R3901" t="s">
        <v>2031</v>
      </c>
      <c r="V3901">
        <v>4754</v>
      </c>
      <c r="W3901" t="s">
        <v>6109</v>
      </c>
    </row>
    <row r="3902" spans="1:23" x14ac:dyDescent="0.25">
      <c r="A3902">
        <v>11708</v>
      </c>
      <c r="B3902" t="s">
        <v>37</v>
      </c>
      <c r="C3902" t="s">
        <v>73921</v>
      </c>
      <c r="D3902" t="s">
        <v>80126</v>
      </c>
      <c r="E3902" t="s">
        <v>80206</v>
      </c>
      <c r="F3902" t="s">
        <v>80207</v>
      </c>
      <c r="G3902" t="s">
        <v>80208</v>
      </c>
      <c r="H3902" t="s">
        <v>62645</v>
      </c>
      <c r="J3902" t="s">
        <v>80209</v>
      </c>
      <c r="O3902" t="s">
        <v>5509</v>
      </c>
      <c r="P3902" t="s">
        <v>2790</v>
      </c>
      <c r="R3902" t="s">
        <v>520</v>
      </c>
      <c r="U3902" t="s">
        <v>80210</v>
      </c>
      <c r="V3902">
        <v>4753</v>
      </c>
      <c r="W3902" t="s">
        <v>6101</v>
      </c>
    </row>
    <row r="3903" spans="1:23" x14ac:dyDescent="0.25">
      <c r="A3903">
        <v>11709</v>
      </c>
      <c r="B3903" t="s">
        <v>37</v>
      </c>
      <c r="C3903" t="s">
        <v>73921</v>
      </c>
      <c r="D3903" t="s">
        <v>80126</v>
      </c>
      <c r="E3903" t="s">
        <v>80211</v>
      </c>
      <c r="F3903" t="s">
        <v>80212</v>
      </c>
      <c r="G3903" t="s">
        <v>80213</v>
      </c>
      <c r="J3903" t="s">
        <v>80214</v>
      </c>
      <c r="O3903" t="s">
        <v>5735</v>
      </c>
      <c r="P3903" t="s">
        <v>518</v>
      </c>
      <c r="R3903" t="s">
        <v>520</v>
      </c>
      <c r="S3903" t="s">
        <v>80215</v>
      </c>
      <c r="V3903">
        <v>4718</v>
      </c>
      <c r="W3903" t="s">
        <v>5730</v>
      </c>
    </row>
    <row r="3904" spans="1:23" x14ac:dyDescent="0.25">
      <c r="A3904">
        <v>11710</v>
      </c>
      <c r="B3904" t="s">
        <v>37</v>
      </c>
      <c r="C3904" t="s">
        <v>73921</v>
      </c>
      <c r="D3904" t="s">
        <v>80126</v>
      </c>
      <c r="E3904" t="s">
        <v>80216</v>
      </c>
      <c r="F3904" t="s">
        <v>80217</v>
      </c>
      <c r="G3904" t="s">
        <v>80218</v>
      </c>
      <c r="H3904" t="s">
        <v>62733</v>
      </c>
      <c r="J3904" t="s">
        <v>80219</v>
      </c>
      <c r="O3904" t="s">
        <v>5735</v>
      </c>
      <c r="P3904" t="s">
        <v>518</v>
      </c>
      <c r="R3904" t="s">
        <v>520</v>
      </c>
      <c r="V3904">
        <v>4718</v>
      </c>
      <c r="W3904" t="s">
        <v>5730</v>
      </c>
    </row>
    <row r="3905" spans="1:23" x14ac:dyDescent="0.25">
      <c r="A3905">
        <v>11711</v>
      </c>
      <c r="B3905" t="s">
        <v>37</v>
      </c>
      <c r="C3905" t="s">
        <v>73921</v>
      </c>
      <c r="D3905" t="s">
        <v>80126</v>
      </c>
      <c r="E3905" t="s">
        <v>80220</v>
      </c>
      <c r="F3905" t="s">
        <v>80221</v>
      </c>
      <c r="G3905" t="s">
        <v>80222</v>
      </c>
      <c r="J3905" t="s">
        <v>80214</v>
      </c>
      <c r="O3905" t="s">
        <v>5735</v>
      </c>
      <c r="P3905" t="s">
        <v>518</v>
      </c>
      <c r="R3905" t="s">
        <v>520</v>
      </c>
      <c r="S3905" t="s">
        <v>80215</v>
      </c>
      <c r="V3905">
        <v>4718</v>
      </c>
      <c r="W3905" t="s">
        <v>5730</v>
      </c>
    </row>
    <row r="3906" spans="1:23" x14ac:dyDescent="0.25">
      <c r="A3906">
        <v>11712</v>
      </c>
      <c r="B3906" t="s">
        <v>37</v>
      </c>
      <c r="C3906" t="s">
        <v>73921</v>
      </c>
      <c r="D3906" t="s">
        <v>80126</v>
      </c>
      <c r="E3906" t="s">
        <v>80223</v>
      </c>
      <c r="F3906" t="s">
        <v>80224</v>
      </c>
      <c r="G3906" t="s">
        <v>80225</v>
      </c>
      <c r="J3906" t="s">
        <v>80226</v>
      </c>
      <c r="K3906">
        <v>1951</v>
      </c>
      <c r="O3906" t="s">
        <v>5735</v>
      </c>
      <c r="P3906" t="s">
        <v>518</v>
      </c>
      <c r="R3906" t="s">
        <v>520</v>
      </c>
      <c r="S3906" t="s">
        <v>80215</v>
      </c>
      <c r="V3906">
        <v>4718</v>
      </c>
      <c r="W3906" t="s">
        <v>5730</v>
      </c>
    </row>
    <row r="3907" spans="1:23" x14ac:dyDescent="0.25">
      <c r="A3907">
        <v>11713</v>
      </c>
      <c r="B3907" t="s">
        <v>37</v>
      </c>
      <c r="C3907" t="s">
        <v>73921</v>
      </c>
      <c r="D3907" t="s">
        <v>80126</v>
      </c>
      <c r="E3907" t="s">
        <v>80227</v>
      </c>
      <c r="F3907" t="s">
        <v>80228</v>
      </c>
      <c r="G3907" t="s">
        <v>80229</v>
      </c>
      <c r="H3907" t="s">
        <v>62645</v>
      </c>
      <c r="J3907" t="s">
        <v>66763</v>
      </c>
      <c r="O3907" t="s">
        <v>2793</v>
      </c>
      <c r="P3907" t="s">
        <v>2790</v>
      </c>
      <c r="R3907" t="s">
        <v>520</v>
      </c>
      <c r="U3907" t="s">
        <v>80230</v>
      </c>
      <c r="V3907">
        <v>4800</v>
      </c>
      <c r="W3907" t="s">
        <v>6601</v>
      </c>
    </row>
    <row r="3908" spans="1:23" x14ac:dyDescent="0.25">
      <c r="A3908">
        <v>11714</v>
      </c>
      <c r="B3908" t="s">
        <v>37</v>
      </c>
      <c r="C3908" t="s">
        <v>73921</v>
      </c>
      <c r="D3908" t="s">
        <v>80126</v>
      </c>
      <c r="E3908" t="s">
        <v>80231</v>
      </c>
      <c r="F3908" t="s">
        <v>80232</v>
      </c>
      <c r="G3908" t="s">
        <v>80233</v>
      </c>
      <c r="H3908" t="s">
        <v>62733</v>
      </c>
      <c r="J3908" t="s">
        <v>66783</v>
      </c>
      <c r="K3908">
        <v>1944</v>
      </c>
      <c r="O3908" t="s">
        <v>7220</v>
      </c>
      <c r="P3908" t="s">
        <v>518</v>
      </c>
      <c r="R3908" t="s">
        <v>520</v>
      </c>
      <c r="S3908" t="s">
        <v>80234</v>
      </c>
      <c r="V3908">
        <v>4856</v>
      </c>
      <c r="W3908" t="s">
        <v>7214</v>
      </c>
    </row>
    <row r="3909" spans="1:23" x14ac:dyDescent="0.25">
      <c r="A3909">
        <v>11715</v>
      </c>
      <c r="B3909" t="s">
        <v>37</v>
      </c>
      <c r="C3909" t="s">
        <v>73921</v>
      </c>
      <c r="D3909" t="s">
        <v>80126</v>
      </c>
      <c r="E3909" t="s">
        <v>80235</v>
      </c>
      <c r="F3909" t="s">
        <v>80236</v>
      </c>
      <c r="G3909" t="s">
        <v>80237</v>
      </c>
      <c r="J3909" t="s">
        <v>80238</v>
      </c>
      <c r="K3909">
        <v>1948</v>
      </c>
      <c r="O3909" t="s">
        <v>29014</v>
      </c>
      <c r="P3909" t="s">
        <v>3053</v>
      </c>
      <c r="R3909" t="s">
        <v>52</v>
      </c>
      <c r="V3909">
        <v>6958</v>
      </c>
      <c r="W3909" t="s">
        <v>29007</v>
      </c>
    </row>
    <row r="3910" spans="1:23" x14ac:dyDescent="0.25">
      <c r="A3910">
        <v>11716</v>
      </c>
      <c r="B3910" t="s">
        <v>37</v>
      </c>
      <c r="C3910" t="s">
        <v>73921</v>
      </c>
      <c r="D3910" t="s">
        <v>80126</v>
      </c>
      <c r="E3910" t="s">
        <v>80239</v>
      </c>
      <c r="F3910" t="s">
        <v>80240</v>
      </c>
      <c r="G3910" t="s">
        <v>80241</v>
      </c>
      <c r="H3910" t="s">
        <v>62645</v>
      </c>
      <c r="J3910" t="s">
        <v>80242</v>
      </c>
      <c r="K3910">
        <v>1932</v>
      </c>
      <c r="O3910" t="s">
        <v>7220</v>
      </c>
      <c r="P3910" t="s">
        <v>518</v>
      </c>
      <c r="R3910" t="s">
        <v>520</v>
      </c>
      <c r="V3910">
        <v>4856</v>
      </c>
      <c r="W3910" t="s">
        <v>7214</v>
      </c>
    </row>
    <row r="3911" spans="1:23" x14ac:dyDescent="0.25">
      <c r="A3911">
        <v>11717</v>
      </c>
      <c r="B3911" t="s">
        <v>37</v>
      </c>
      <c r="C3911" t="s">
        <v>73921</v>
      </c>
      <c r="D3911" t="s">
        <v>80126</v>
      </c>
      <c r="E3911" t="s">
        <v>80243</v>
      </c>
      <c r="F3911" t="s">
        <v>80244</v>
      </c>
      <c r="G3911" t="s">
        <v>80245</v>
      </c>
      <c r="J3911" t="s">
        <v>80246</v>
      </c>
      <c r="K3911">
        <v>1952</v>
      </c>
      <c r="O3911" t="s">
        <v>30563</v>
      </c>
      <c r="P3911" t="s">
        <v>9157</v>
      </c>
      <c r="R3911" t="s">
        <v>1325</v>
      </c>
      <c r="V3911">
        <v>7111</v>
      </c>
      <c r="W3911" t="s">
        <v>30557</v>
      </c>
    </row>
    <row r="3912" spans="1:23" x14ac:dyDescent="0.25">
      <c r="A3912">
        <v>11718</v>
      </c>
      <c r="B3912" t="s">
        <v>37</v>
      </c>
      <c r="C3912" t="s">
        <v>73921</v>
      </c>
      <c r="D3912" t="s">
        <v>80126</v>
      </c>
      <c r="E3912" t="s">
        <v>80247</v>
      </c>
      <c r="F3912" t="s">
        <v>80248</v>
      </c>
      <c r="G3912" t="s">
        <v>80249</v>
      </c>
      <c r="H3912" t="s">
        <v>62645</v>
      </c>
      <c r="J3912" t="s">
        <v>80250</v>
      </c>
      <c r="K3912">
        <v>1952</v>
      </c>
      <c r="O3912" t="s">
        <v>30563</v>
      </c>
      <c r="P3912" t="s">
        <v>9157</v>
      </c>
      <c r="R3912" t="s">
        <v>1325</v>
      </c>
      <c r="U3912" t="s">
        <v>80251</v>
      </c>
      <c r="V3912">
        <v>7111</v>
      </c>
      <c r="W3912" t="s">
        <v>30557</v>
      </c>
    </row>
    <row r="3913" spans="1:23" x14ac:dyDescent="0.25">
      <c r="A3913">
        <v>11719</v>
      </c>
      <c r="B3913" t="s">
        <v>37</v>
      </c>
      <c r="C3913" t="s">
        <v>73921</v>
      </c>
      <c r="D3913" t="s">
        <v>80126</v>
      </c>
      <c r="E3913" t="s">
        <v>80252</v>
      </c>
      <c r="F3913" t="s">
        <v>80253</v>
      </c>
      <c r="G3913" t="s">
        <v>80254</v>
      </c>
      <c r="J3913" t="s">
        <v>80255</v>
      </c>
      <c r="O3913" t="s">
        <v>8501</v>
      </c>
      <c r="R3913" t="s">
        <v>8499</v>
      </c>
      <c r="U3913" t="s">
        <v>80256</v>
      </c>
      <c r="V3913">
        <v>4968</v>
      </c>
      <c r="W3913" t="s">
        <v>8492</v>
      </c>
    </row>
    <row r="3914" spans="1:23" x14ac:dyDescent="0.25">
      <c r="A3914">
        <v>11720</v>
      </c>
      <c r="B3914" t="s">
        <v>37</v>
      </c>
      <c r="C3914" t="s">
        <v>73921</v>
      </c>
      <c r="D3914" t="s">
        <v>80126</v>
      </c>
      <c r="E3914" t="s">
        <v>80257</v>
      </c>
      <c r="F3914" t="s">
        <v>80258</v>
      </c>
      <c r="G3914" t="s">
        <v>80259</v>
      </c>
      <c r="J3914" t="s">
        <v>65920</v>
      </c>
      <c r="K3914">
        <v>1939</v>
      </c>
      <c r="O3914" t="s">
        <v>8501</v>
      </c>
      <c r="R3914" t="s">
        <v>8499</v>
      </c>
      <c r="U3914" t="s">
        <v>80256</v>
      </c>
      <c r="V3914">
        <v>4968</v>
      </c>
      <c r="W3914" t="s">
        <v>8492</v>
      </c>
    </row>
    <row r="3915" spans="1:23" x14ac:dyDescent="0.25">
      <c r="A3915">
        <v>11721</v>
      </c>
      <c r="B3915" t="s">
        <v>37</v>
      </c>
      <c r="C3915" t="s">
        <v>73921</v>
      </c>
      <c r="D3915" t="s">
        <v>80126</v>
      </c>
      <c r="E3915" t="s">
        <v>80260</v>
      </c>
      <c r="F3915" t="s">
        <v>80261</v>
      </c>
      <c r="G3915" t="s">
        <v>80262</v>
      </c>
      <c r="H3915" t="s">
        <v>62733</v>
      </c>
      <c r="J3915" t="s">
        <v>578</v>
      </c>
      <c r="O3915" t="s">
        <v>8501</v>
      </c>
      <c r="R3915" t="s">
        <v>8499</v>
      </c>
      <c r="U3915" t="s">
        <v>80256</v>
      </c>
      <c r="V3915">
        <v>4968</v>
      </c>
      <c r="W3915" t="s">
        <v>8492</v>
      </c>
    </row>
    <row r="3916" spans="1:23" x14ac:dyDescent="0.25">
      <c r="A3916">
        <v>11722</v>
      </c>
      <c r="B3916" t="s">
        <v>37</v>
      </c>
      <c r="C3916" t="s">
        <v>73921</v>
      </c>
      <c r="D3916" t="s">
        <v>80126</v>
      </c>
      <c r="E3916" t="s">
        <v>80263</v>
      </c>
      <c r="F3916" t="s">
        <v>80264</v>
      </c>
      <c r="G3916" t="s">
        <v>80265</v>
      </c>
      <c r="J3916" t="s">
        <v>80266</v>
      </c>
      <c r="K3916">
        <v>1961</v>
      </c>
      <c r="O3916" t="s">
        <v>8501</v>
      </c>
      <c r="R3916" t="s">
        <v>8499</v>
      </c>
      <c r="U3916" t="s">
        <v>80256</v>
      </c>
      <c r="V3916">
        <v>4968</v>
      </c>
      <c r="W3916" t="s">
        <v>8492</v>
      </c>
    </row>
    <row r="3917" spans="1:23" x14ac:dyDescent="0.25">
      <c r="A3917">
        <v>11723</v>
      </c>
      <c r="B3917" t="s">
        <v>37</v>
      </c>
      <c r="C3917" t="s">
        <v>73921</v>
      </c>
      <c r="D3917" t="s">
        <v>80126</v>
      </c>
      <c r="E3917" t="s">
        <v>80267</v>
      </c>
      <c r="F3917" t="s">
        <v>80268</v>
      </c>
      <c r="G3917" t="s">
        <v>80269</v>
      </c>
      <c r="H3917" t="s">
        <v>62645</v>
      </c>
      <c r="J3917" t="s">
        <v>80270</v>
      </c>
      <c r="K3917">
        <v>1937</v>
      </c>
      <c r="O3917" t="s">
        <v>8453</v>
      </c>
      <c r="P3917" t="s">
        <v>2790</v>
      </c>
      <c r="R3917" t="s">
        <v>520</v>
      </c>
      <c r="S3917" t="s">
        <v>80271</v>
      </c>
      <c r="V3917">
        <v>4998</v>
      </c>
      <c r="W3917" t="s">
        <v>8814</v>
      </c>
    </row>
    <row r="3918" spans="1:23" x14ac:dyDescent="0.25">
      <c r="A3918">
        <v>11724</v>
      </c>
      <c r="B3918" t="s">
        <v>37</v>
      </c>
      <c r="C3918" t="s">
        <v>73921</v>
      </c>
      <c r="D3918" t="s">
        <v>80126</v>
      </c>
      <c r="E3918" t="s">
        <v>80272</v>
      </c>
      <c r="F3918" t="s">
        <v>80273</v>
      </c>
      <c r="G3918" t="s">
        <v>80274</v>
      </c>
      <c r="H3918" t="s">
        <v>69664</v>
      </c>
      <c r="K3918">
        <v>1933</v>
      </c>
      <c r="O3918" t="s">
        <v>8453</v>
      </c>
      <c r="P3918" t="s">
        <v>2790</v>
      </c>
      <c r="R3918" t="s">
        <v>520</v>
      </c>
      <c r="V3918">
        <v>4998</v>
      </c>
      <c r="W3918" t="s">
        <v>8814</v>
      </c>
    </row>
    <row r="3919" spans="1:23" x14ac:dyDescent="0.25">
      <c r="A3919">
        <v>11725</v>
      </c>
      <c r="B3919" t="s">
        <v>37</v>
      </c>
      <c r="C3919" t="s">
        <v>73921</v>
      </c>
      <c r="D3919" t="s">
        <v>80126</v>
      </c>
      <c r="E3919" t="s">
        <v>80275</v>
      </c>
      <c r="F3919" t="s">
        <v>80276</v>
      </c>
      <c r="G3919" t="s">
        <v>80277</v>
      </c>
      <c r="J3919" t="s">
        <v>61260</v>
      </c>
      <c r="K3919">
        <v>1923</v>
      </c>
      <c r="O3919" t="s">
        <v>4493</v>
      </c>
      <c r="P3919" t="s">
        <v>329</v>
      </c>
      <c r="R3919" t="s">
        <v>99</v>
      </c>
      <c r="S3919" t="s">
        <v>80278</v>
      </c>
      <c r="V3919">
        <v>3216</v>
      </c>
      <c r="W3919" t="s">
        <v>4488</v>
      </c>
    </row>
    <row r="3920" spans="1:23" x14ac:dyDescent="0.25">
      <c r="A3920">
        <v>11726</v>
      </c>
      <c r="B3920" t="s">
        <v>37</v>
      </c>
      <c r="C3920" t="s">
        <v>73921</v>
      </c>
      <c r="D3920" t="s">
        <v>80126</v>
      </c>
      <c r="E3920" t="s">
        <v>80279</v>
      </c>
      <c r="F3920" t="s">
        <v>80280</v>
      </c>
      <c r="G3920" t="s">
        <v>80281</v>
      </c>
      <c r="J3920" t="s">
        <v>69021</v>
      </c>
      <c r="K3920">
        <v>1949</v>
      </c>
      <c r="O3920" t="s">
        <v>21081</v>
      </c>
      <c r="R3920" t="s">
        <v>2882</v>
      </c>
      <c r="U3920" t="s">
        <v>80282</v>
      </c>
      <c r="V3920">
        <v>6165</v>
      </c>
      <c r="W3920" t="s">
        <v>21074</v>
      </c>
    </row>
    <row r="3921" spans="1:23" x14ac:dyDescent="0.25">
      <c r="A3921">
        <v>11727</v>
      </c>
      <c r="B3921" t="s">
        <v>37</v>
      </c>
      <c r="C3921" t="s">
        <v>73921</v>
      </c>
      <c r="D3921" t="s">
        <v>80126</v>
      </c>
      <c r="E3921" t="s">
        <v>80283</v>
      </c>
      <c r="F3921" t="s">
        <v>80284</v>
      </c>
      <c r="G3921" t="s">
        <v>80285</v>
      </c>
      <c r="H3921" t="s">
        <v>63459</v>
      </c>
      <c r="J3921" t="s">
        <v>80286</v>
      </c>
      <c r="K3921">
        <v>1952</v>
      </c>
      <c r="O3921" t="s">
        <v>4493</v>
      </c>
      <c r="P3921" t="s">
        <v>329</v>
      </c>
      <c r="R3921" t="s">
        <v>99</v>
      </c>
      <c r="S3921" t="s">
        <v>80287</v>
      </c>
      <c r="U3921" t="s">
        <v>63462</v>
      </c>
      <c r="V3921">
        <v>3216</v>
      </c>
      <c r="W3921" t="s">
        <v>4488</v>
      </c>
    </row>
    <row r="3922" spans="1:23" x14ac:dyDescent="0.25">
      <c r="A3922">
        <v>11728</v>
      </c>
      <c r="B3922" t="s">
        <v>37</v>
      </c>
      <c r="C3922" t="s">
        <v>73921</v>
      </c>
      <c r="D3922" t="s">
        <v>80126</v>
      </c>
      <c r="E3922" t="s">
        <v>80288</v>
      </c>
      <c r="F3922" t="s">
        <v>80289</v>
      </c>
      <c r="G3922" t="s">
        <v>80290</v>
      </c>
      <c r="J3922" t="s">
        <v>65920</v>
      </c>
      <c r="O3922" t="s">
        <v>4493</v>
      </c>
      <c r="P3922" t="s">
        <v>329</v>
      </c>
      <c r="R3922" t="s">
        <v>99</v>
      </c>
      <c r="S3922" t="s">
        <v>80287</v>
      </c>
      <c r="V3922">
        <v>3216</v>
      </c>
      <c r="W3922" t="s">
        <v>4488</v>
      </c>
    </row>
    <row r="3923" spans="1:23" x14ac:dyDescent="0.25">
      <c r="A3923">
        <v>11729</v>
      </c>
      <c r="B3923" t="s">
        <v>37</v>
      </c>
      <c r="C3923" t="s">
        <v>73921</v>
      </c>
      <c r="D3923" t="s">
        <v>80126</v>
      </c>
      <c r="E3923" t="s">
        <v>80291</v>
      </c>
      <c r="F3923" t="s">
        <v>80292</v>
      </c>
      <c r="G3923" t="s">
        <v>80293</v>
      </c>
      <c r="J3923" t="s">
        <v>80294</v>
      </c>
      <c r="O3923" t="s">
        <v>4493</v>
      </c>
      <c r="P3923" t="s">
        <v>329</v>
      </c>
      <c r="R3923" t="s">
        <v>99</v>
      </c>
      <c r="S3923" t="s">
        <v>80287</v>
      </c>
      <c r="V3923">
        <v>3216</v>
      </c>
      <c r="W3923" t="s">
        <v>4488</v>
      </c>
    </row>
    <row r="3924" spans="1:23" x14ac:dyDescent="0.25">
      <c r="A3924">
        <v>11730</v>
      </c>
      <c r="B3924" t="s">
        <v>37</v>
      </c>
      <c r="C3924" t="s">
        <v>73921</v>
      </c>
      <c r="D3924" t="s">
        <v>80126</v>
      </c>
      <c r="E3924" t="s">
        <v>80295</v>
      </c>
      <c r="F3924" t="s">
        <v>80296</v>
      </c>
      <c r="G3924" t="s">
        <v>80297</v>
      </c>
      <c r="H3924" t="s">
        <v>62645</v>
      </c>
      <c r="O3924" t="s">
        <v>7436</v>
      </c>
      <c r="R3924" t="s">
        <v>7435</v>
      </c>
      <c r="V3924">
        <v>7853</v>
      </c>
      <c r="W3924" t="s">
        <v>38081</v>
      </c>
    </row>
    <row r="3925" spans="1:23" x14ac:dyDescent="0.25">
      <c r="A3925">
        <v>11731</v>
      </c>
      <c r="B3925" t="s">
        <v>37</v>
      </c>
      <c r="C3925" t="s">
        <v>73921</v>
      </c>
      <c r="D3925" t="s">
        <v>80126</v>
      </c>
      <c r="E3925" t="s">
        <v>80298</v>
      </c>
      <c r="F3925" t="s">
        <v>80299</v>
      </c>
      <c r="G3925" t="s">
        <v>80300</v>
      </c>
      <c r="H3925" t="s">
        <v>62733</v>
      </c>
      <c r="K3925">
        <v>1956</v>
      </c>
      <c r="O3925" t="s">
        <v>7436</v>
      </c>
      <c r="R3925" t="s">
        <v>7435</v>
      </c>
      <c r="V3925">
        <v>7853</v>
      </c>
      <c r="W3925" t="s">
        <v>38081</v>
      </c>
    </row>
    <row r="3926" spans="1:23" x14ac:dyDescent="0.25">
      <c r="A3926">
        <v>11732</v>
      </c>
      <c r="B3926" t="s">
        <v>37</v>
      </c>
      <c r="C3926" t="s">
        <v>73921</v>
      </c>
      <c r="D3926" t="s">
        <v>80126</v>
      </c>
      <c r="E3926" t="s">
        <v>80301</v>
      </c>
      <c r="F3926" t="s">
        <v>80302</v>
      </c>
      <c r="G3926" t="s">
        <v>80303</v>
      </c>
      <c r="H3926" t="s">
        <v>62645</v>
      </c>
      <c r="J3926" t="s">
        <v>80304</v>
      </c>
      <c r="K3926">
        <v>1947</v>
      </c>
      <c r="O3926" t="s">
        <v>9619</v>
      </c>
      <c r="R3926" t="s">
        <v>3547</v>
      </c>
      <c r="S3926" t="s">
        <v>80305</v>
      </c>
      <c r="V3926">
        <v>5256</v>
      </c>
      <c r="W3926" t="s">
        <v>11517</v>
      </c>
    </row>
    <row r="3927" spans="1:23" x14ac:dyDescent="0.25">
      <c r="A3927">
        <v>11733</v>
      </c>
      <c r="B3927" t="s">
        <v>37</v>
      </c>
      <c r="C3927" t="s">
        <v>73921</v>
      </c>
      <c r="D3927" t="s">
        <v>80126</v>
      </c>
      <c r="E3927" t="s">
        <v>80306</v>
      </c>
      <c r="F3927" t="s">
        <v>80307</v>
      </c>
      <c r="G3927" t="s">
        <v>80308</v>
      </c>
      <c r="H3927" t="s">
        <v>62733</v>
      </c>
      <c r="J3927" t="s">
        <v>80309</v>
      </c>
      <c r="K3927">
        <v>1964</v>
      </c>
      <c r="O3927" t="s">
        <v>3567</v>
      </c>
      <c r="R3927" t="s">
        <v>1688</v>
      </c>
      <c r="U3927" t="s">
        <v>80310</v>
      </c>
      <c r="V3927">
        <v>3144</v>
      </c>
      <c r="W3927" t="s">
        <v>3558</v>
      </c>
    </row>
    <row r="3928" spans="1:23" x14ac:dyDescent="0.25">
      <c r="A3928">
        <v>11734</v>
      </c>
      <c r="B3928" t="s">
        <v>37</v>
      </c>
      <c r="C3928" t="s">
        <v>73921</v>
      </c>
      <c r="D3928" t="s">
        <v>80126</v>
      </c>
      <c r="E3928" t="s">
        <v>80311</v>
      </c>
      <c r="F3928" t="s">
        <v>80312</v>
      </c>
      <c r="G3928" t="s">
        <v>80313</v>
      </c>
      <c r="J3928" t="s">
        <v>35401</v>
      </c>
      <c r="O3928" t="s">
        <v>7555</v>
      </c>
      <c r="P3928" t="s">
        <v>7553</v>
      </c>
      <c r="R3928" t="s">
        <v>2417</v>
      </c>
      <c r="S3928" t="s">
        <v>80314</v>
      </c>
      <c r="U3928" t="s">
        <v>80315</v>
      </c>
      <c r="V3928">
        <v>7088</v>
      </c>
      <c r="W3928" t="s">
        <v>30320</v>
      </c>
    </row>
    <row r="3929" spans="1:23" x14ac:dyDescent="0.25">
      <c r="A3929">
        <v>11735</v>
      </c>
      <c r="B3929" t="s">
        <v>37</v>
      </c>
      <c r="C3929" t="s">
        <v>73921</v>
      </c>
      <c r="D3929" t="s">
        <v>80126</v>
      </c>
      <c r="E3929" t="s">
        <v>80316</v>
      </c>
      <c r="F3929" t="s">
        <v>80317</v>
      </c>
      <c r="G3929" t="s">
        <v>80318</v>
      </c>
      <c r="H3929" t="s">
        <v>63752</v>
      </c>
      <c r="J3929" t="s">
        <v>70077</v>
      </c>
      <c r="K3929">
        <v>1944</v>
      </c>
      <c r="O3929" t="s">
        <v>7555</v>
      </c>
      <c r="P3929" t="s">
        <v>7553</v>
      </c>
      <c r="R3929" t="s">
        <v>2417</v>
      </c>
      <c r="U3929" t="s">
        <v>80319</v>
      </c>
      <c r="V3929">
        <v>7088</v>
      </c>
      <c r="W3929" t="s">
        <v>30320</v>
      </c>
    </row>
    <row r="3930" spans="1:23" x14ac:dyDescent="0.25">
      <c r="A3930">
        <v>11736</v>
      </c>
      <c r="B3930" t="s">
        <v>37</v>
      </c>
      <c r="C3930" t="s">
        <v>73921</v>
      </c>
      <c r="D3930" t="s">
        <v>80126</v>
      </c>
      <c r="E3930" t="s">
        <v>80320</v>
      </c>
      <c r="F3930" t="s">
        <v>80321</v>
      </c>
      <c r="G3930" t="s">
        <v>80322</v>
      </c>
      <c r="H3930" t="s">
        <v>62733</v>
      </c>
      <c r="J3930" t="s">
        <v>80323</v>
      </c>
      <c r="K3930">
        <v>1962</v>
      </c>
      <c r="O3930" t="s">
        <v>7555</v>
      </c>
      <c r="P3930" t="s">
        <v>7553</v>
      </c>
      <c r="R3930" t="s">
        <v>2417</v>
      </c>
      <c r="U3930" t="s">
        <v>80319</v>
      </c>
      <c r="V3930">
        <v>7088</v>
      </c>
      <c r="W3930" t="s">
        <v>30320</v>
      </c>
    </row>
    <row r="3931" spans="1:23" x14ac:dyDescent="0.25">
      <c r="A3931">
        <v>11737</v>
      </c>
      <c r="B3931" t="s">
        <v>37</v>
      </c>
      <c r="C3931" t="s">
        <v>73921</v>
      </c>
      <c r="D3931" t="s">
        <v>80126</v>
      </c>
      <c r="E3931" t="s">
        <v>80324</v>
      </c>
      <c r="F3931" t="s">
        <v>80325</v>
      </c>
      <c r="G3931" t="s">
        <v>80326</v>
      </c>
      <c r="H3931" t="s">
        <v>62645</v>
      </c>
      <c r="J3931" t="s">
        <v>80327</v>
      </c>
      <c r="O3931" t="s">
        <v>11398</v>
      </c>
      <c r="R3931" t="s">
        <v>306</v>
      </c>
      <c r="U3931" t="s">
        <v>80328</v>
      </c>
      <c r="V3931">
        <v>5243</v>
      </c>
      <c r="W3931" t="s">
        <v>11392</v>
      </c>
    </row>
    <row r="3932" spans="1:23" x14ac:dyDescent="0.25">
      <c r="A3932">
        <v>11738</v>
      </c>
      <c r="B3932" t="s">
        <v>37</v>
      </c>
      <c r="C3932" t="s">
        <v>73921</v>
      </c>
      <c r="D3932" t="s">
        <v>80126</v>
      </c>
      <c r="E3932" t="s">
        <v>80329</v>
      </c>
      <c r="F3932" t="s">
        <v>80330</v>
      </c>
      <c r="G3932" t="s">
        <v>80331</v>
      </c>
      <c r="H3932" t="s">
        <v>66677</v>
      </c>
      <c r="J3932" t="s">
        <v>66763</v>
      </c>
      <c r="K3932">
        <v>1927</v>
      </c>
      <c r="O3932" t="s">
        <v>39515</v>
      </c>
      <c r="P3932" t="s">
        <v>928</v>
      </c>
      <c r="R3932" t="s">
        <v>52</v>
      </c>
      <c r="V3932">
        <v>8001</v>
      </c>
      <c r="W3932" t="s">
        <v>39509</v>
      </c>
    </row>
    <row r="3933" spans="1:23" x14ac:dyDescent="0.25">
      <c r="A3933">
        <v>11739</v>
      </c>
      <c r="B3933" t="s">
        <v>37</v>
      </c>
      <c r="C3933" t="s">
        <v>73921</v>
      </c>
      <c r="D3933" t="s">
        <v>80126</v>
      </c>
      <c r="E3933" t="s">
        <v>80332</v>
      </c>
      <c r="F3933" t="s">
        <v>80333</v>
      </c>
      <c r="G3933" t="s">
        <v>80334</v>
      </c>
      <c r="H3933" t="s">
        <v>62645</v>
      </c>
      <c r="J3933" t="s">
        <v>80335</v>
      </c>
      <c r="K3933">
        <v>1934</v>
      </c>
      <c r="O3933" t="s">
        <v>39515</v>
      </c>
      <c r="P3933" t="s">
        <v>928</v>
      </c>
      <c r="R3933" t="s">
        <v>52</v>
      </c>
      <c r="U3933" t="s">
        <v>80336</v>
      </c>
      <c r="V3933">
        <v>8001</v>
      </c>
      <c r="W3933" t="s">
        <v>39509</v>
      </c>
    </row>
    <row r="3934" spans="1:23" x14ac:dyDescent="0.25">
      <c r="A3934">
        <v>11740</v>
      </c>
      <c r="B3934" t="s">
        <v>37</v>
      </c>
      <c r="C3934" t="s">
        <v>73921</v>
      </c>
      <c r="D3934" t="s">
        <v>80126</v>
      </c>
      <c r="E3934" t="s">
        <v>80337</v>
      </c>
      <c r="F3934" t="s">
        <v>80338</v>
      </c>
      <c r="G3934" t="s">
        <v>80339</v>
      </c>
      <c r="H3934" t="s">
        <v>63380</v>
      </c>
      <c r="J3934" t="s">
        <v>80340</v>
      </c>
      <c r="K3934">
        <v>1941</v>
      </c>
      <c r="O3934" t="s">
        <v>39515</v>
      </c>
      <c r="P3934" t="s">
        <v>928</v>
      </c>
      <c r="R3934" t="s">
        <v>52</v>
      </c>
      <c r="S3934" t="s">
        <v>80341</v>
      </c>
      <c r="V3934">
        <v>5399</v>
      </c>
      <c r="W3934" t="s">
        <v>13051</v>
      </c>
    </row>
    <row r="3935" spans="1:23" x14ac:dyDescent="0.25">
      <c r="A3935">
        <v>11741</v>
      </c>
      <c r="B3935" t="s">
        <v>37</v>
      </c>
      <c r="C3935" t="s">
        <v>73921</v>
      </c>
      <c r="D3935" t="s">
        <v>80126</v>
      </c>
      <c r="E3935" t="s">
        <v>80342</v>
      </c>
      <c r="F3935" t="s">
        <v>80343</v>
      </c>
      <c r="G3935" t="s">
        <v>80344</v>
      </c>
      <c r="H3935" t="s">
        <v>80345</v>
      </c>
      <c r="J3935" t="s">
        <v>80346</v>
      </c>
      <c r="K3935">
        <v>1931</v>
      </c>
      <c r="O3935" t="s">
        <v>39515</v>
      </c>
      <c r="P3935" t="s">
        <v>928</v>
      </c>
      <c r="R3935" t="s">
        <v>52</v>
      </c>
      <c r="S3935" t="s">
        <v>80347</v>
      </c>
      <c r="V3935">
        <v>5399</v>
      </c>
      <c r="W3935" t="s">
        <v>13051</v>
      </c>
    </row>
    <row r="3936" spans="1:23" x14ac:dyDescent="0.25">
      <c r="A3936">
        <v>11742</v>
      </c>
      <c r="B3936" t="s">
        <v>37</v>
      </c>
      <c r="C3936" t="s">
        <v>73921</v>
      </c>
      <c r="D3936" t="s">
        <v>80126</v>
      </c>
      <c r="E3936" t="s">
        <v>80348</v>
      </c>
      <c r="F3936" t="s">
        <v>80349</v>
      </c>
      <c r="G3936" t="s">
        <v>80350</v>
      </c>
      <c r="J3936" t="s">
        <v>80351</v>
      </c>
      <c r="K3936">
        <v>1920</v>
      </c>
      <c r="O3936" t="s">
        <v>13609</v>
      </c>
      <c r="R3936" t="s">
        <v>2031</v>
      </c>
      <c r="V3936">
        <v>5452</v>
      </c>
      <c r="W3936" t="s">
        <v>13604</v>
      </c>
    </row>
    <row r="3937" spans="1:23" x14ac:dyDescent="0.25">
      <c r="A3937">
        <v>11743</v>
      </c>
      <c r="B3937" t="s">
        <v>37</v>
      </c>
      <c r="C3937" t="s">
        <v>73921</v>
      </c>
      <c r="D3937" t="s">
        <v>80126</v>
      </c>
      <c r="E3937" t="s">
        <v>80352</v>
      </c>
      <c r="F3937" t="s">
        <v>80353</v>
      </c>
      <c r="G3937" t="s">
        <v>80354</v>
      </c>
      <c r="J3937" t="s">
        <v>80355</v>
      </c>
      <c r="K3937">
        <v>1968</v>
      </c>
      <c r="O3937" t="s">
        <v>13609</v>
      </c>
      <c r="R3937" t="s">
        <v>2031</v>
      </c>
      <c r="V3937">
        <v>5452</v>
      </c>
      <c r="W3937" t="s">
        <v>13604</v>
      </c>
    </row>
    <row r="3938" spans="1:23" x14ac:dyDescent="0.25">
      <c r="A3938">
        <v>11744</v>
      </c>
      <c r="B3938" t="s">
        <v>37</v>
      </c>
      <c r="C3938" t="s">
        <v>73921</v>
      </c>
      <c r="D3938" t="s">
        <v>80126</v>
      </c>
      <c r="E3938" t="s">
        <v>80356</v>
      </c>
      <c r="F3938" t="s">
        <v>80357</v>
      </c>
      <c r="G3938" t="s">
        <v>80358</v>
      </c>
      <c r="J3938" t="s">
        <v>80359</v>
      </c>
      <c r="K3938">
        <v>1954</v>
      </c>
      <c r="O3938" t="s">
        <v>13609</v>
      </c>
      <c r="R3938" t="s">
        <v>2031</v>
      </c>
      <c r="V3938">
        <v>5452</v>
      </c>
      <c r="W3938" t="s">
        <v>13604</v>
      </c>
    </row>
    <row r="3939" spans="1:23" x14ac:dyDescent="0.25">
      <c r="A3939">
        <v>11745</v>
      </c>
      <c r="B3939" t="s">
        <v>37</v>
      </c>
      <c r="C3939" t="s">
        <v>73921</v>
      </c>
      <c r="D3939" t="s">
        <v>80126</v>
      </c>
      <c r="E3939" t="s">
        <v>80360</v>
      </c>
      <c r="F3939" t="s">
        <v>80361</v>
      </c>
      <c r="G3939" t="s">
        <v>80362</v>
      </c>
      <c r="J3939" t="s">
        <v>65920</v>
      </c>
      <c r="K3939">
        <v>1970</v>
      </c>
      <c r="O3939" t="s">
        <v>13609</v>
      </c>
      <c r="R3939" t="s">
        <v>2031</v>
      </c>
      <c r="V3939">
        <v>5452</v>
      </c>
      <c r="W3939" t="s">
        <v>13604</v>
      </c>
    </row>
    <row r="3940" spans="1:23" x14ac:dyDescent="0.25">
      <c r="A3940">
        <v>11746</v>
      </c>
      <c r="B3940" t="s">
        <v>37</v>
      </c>
      <c r="C3940" t="s">
        <v>73921</v>
      </c>
      <c r="D3940" t="s">
        <v>80126</v>
      </c>
      <c r="E3940" t="s">
        <v>80363</v>
      </c>
      <c r="F3940" t="s">
        <v>80364</v>
      </c>
      <c r="G3940" t="s">
        <v>80365</v>
      </c>
      <c r="H3940" t="s">
        <v>63833</v>
      </c>
      <c r="J3940" t="s">
        <v>80366</v>
      </c>
      <c r="K3940">
        <v>1947</v>
      </c>
      <c r="O3940" t="s">
        <v>13609</v>
      </c>
      <c r="R3940" t="s">
        <v>2031</v>
      </c>
      <c r="U3940" t="s">
        <v>80367</v>
      </c>
      <c r="V3940">
        <v>5452</v>
      </c>
      <c r="W3940" t="s">
        <v>13604</v>
      </c>
    </row>
    <row r="3941" spans="1:23" x14ac:dyDescent="0.25">
      <c r="A3941">
        <v>11747</v>
      </c>
      <c r="B3941" t="s">
        <v>37</v>
      </c>
      <c r="C3941" t="s">
        <v>73921</v>
      </c>
      <c r="D3941" t="s">
        <v>80126</v>
      </c>
      <c r="E3941" t="s">
        <v>80368</v>
      </c>
      <c r="F3941" t="s">
        <v>80369</v>
      </c>
      <c r="G3941" t="s">
        <v>80370</v>
      </c>
      <c r="J3941" t="s">
        <v>80371</v>
      </c>
      <c r="K3941">
        <v>1963</v>
      </c>
      <c r="O3941" t="s">
        <v>13609</v>
      </c>
      <c r="R3941" t="s">
        <v>2031</v>
      </c>
      <c r="V3941">
        <v>5452</v>
      </c>
      <c r="W3941" t="s">
        <v>13604</v>
      </c>
    </row>
    <row r="3942" spans="1:23" x14ac:dyDescent="0.25">
      <c r="A3942">
        <v>11748</v>
      </c>
      <c r="B3942" t="s">
        <v>37</v>
      </c>
      <c r="C3942" t="s">
        <v>73921</v>
      </c>
      <c r="D3942" t="s">
        <v>80126</v>
      </c>
      <c r="E3942" t="s">
        <v>80372</v>
      </c>
      <c r="F3942" t="s">
        <v>80373</v>
      </c>
      <c r="G3942" t="s">
        <v>80374</v>
      </c>
      <c r="H3942" t="s">
        <v>62645</v>
      </c>
      <c r="J3942" t="s">
        <v>80375</v>
      </c>
      <c r="O3942" t="s">
        <v>12062</v>
      </c>
      <c r="P3942" t="s">
        <v>5776</v>
      </c>
      <c r="R3942" t="s">
        <v>1589</v>
      </c>
      <c r="U3942" t="s">
        <v>80376</v>
      </c>
      <c r="V3942">
        <v>5306</v>
      </c>
      <c r="W3942" t="s">
        <v>12054</v>
      </c>
    </row>
    <row r="3943" spans="1:23" x14ac:dyDescent="0.25">
      <c r="A3943">
        <v>11749</v>
      </c>
      <c r="B3943" t="s">
        <v>37</v>
      </c>
      <c r="C3943" t="s">
        <v>73921</v>
      </c>
      <c r="D3943" t="s">
        <v>80377</v>
      </c>
      <c r="E3943" t="s">
        <v>80378</v>
      </c>
      <c r="F3943" t="s">
        <v>80379</v>
      </c>
      <c r="G3943" t="s">
        <v>80380</v>
      </c>
      <c r="H3943" t="s">
        <v>62733</v>
      </c>
      <c r="J3943" t="s">
        <v>80381</v>
      </c>
      <c r="K3943">
        <v>1955</v>
      </c>
      <c r="O3943" t="s">
        <v>13609</v>
      </c>
      <c r="R3943" t="s">
        <v>2031</v>
      </c>
      <c r="U3943" t="s">
        <v>80382</v>
      </c>
      <c r="V3943">
        <v>5454</v>
      </c>
      <c r="W3943" t="s">
        <v>13623</v>
      </c>
    </row>
    <row r="3944" spans="1:23" x14ac:dyDescent="0.25">
      <c r="A3944">
        <v>11750</v>
      </c>
      <c r="B3944" t="s">
        <v>37</v>
      </c>
      <c r="C3944" t="s">
        <v>73921</v>
      </c>
      <c r="D3944" t="s">
        <v>80377</v>
      </c>
      <c r="E3944" t="s">
        <v>80383</v>
      </c>
      <c r="F3944" t="s">
        <v>80384</v>
      </c>
      <c r="G3944" t="s">
        <v>80385</v>
      </c>
      <c r="J3944" t="s">
        <v>80386</v>
      </c>
      <c r="K3944">
        <v>1928</v>
      </c>
      <c r="O3944" t="s">
        <v>13609</v>
      </c>
      <c r="R3944" t="s">
        <v>2031</v>
      </c>
      <c r="S3944" t="s">
        <v>80387</v>
      </c>
      <c r="V3944">
        <v>5454</v>
      </c>
      <c r="W3944" t="s">
        <v>13623</v>
      </c>
    </row>
    <row r="3945" spans="1:23" x14ac:dyDescent="0.25">
      <c r="A3945">
        <v>11751</v>
      </c>
      <c r="B3945" t="s">
        <v>37</v>
      </c>
      <c r="C3945" t="s">
        <v>73921</v>
      </c>
      <c r="D3945" t="s">
        <v>80377</v>
      </c>
      <c r="E3945" t="s">
        <v>80388</v>
      </c>
      <c r="F3945" t="s">
        <v>80389</v>
      </c>
      <c r="G3945" t="s">
        <v>80390</v>
      </c>
      <c r="J3945" t="s">
        <v>80391</v>
      </c>
      <c r="K3945">
        <v>1978</v>
      </c>
      <c r="O3945" t="s">
        <v>13609</v>
      </c>
      <c r="R3945" t="s">
        <v>2031</v>
      </c>
      <c r="S3945" t="s">
        <v>80392</v>
      </c>
      <c r="V3945">
        <v>5454</v>
      </c>
      <c r="W3945" t="s">
        <v>13623</v>
      </c>
    </row>
    <row r="3946" spans="1:23" x14ac:dyDescent="0.25">
      <c r="A3946">
        <v>11752</v>
      </c>
      <c r="B3946" t="s">
        <v>37</v>
      </c>
      <c r="C3946" t="s">
        <v>73921</v>
      </c>
      <c r="D3946" t="s">
        <v>80377</v>
      </c>
      <c r="E3946" t="s">
        <v>80393</v>
      </c>
      <c r="F3946" t="s">
        <v>80394</v>
      </c>
      <c r="G3946" t="s">
        <v>80395</v>
      </c>
      <c r="J3946" t="s">
        <v>80396</v>
      </c>
      <c r="K3946">
        <v>1930</v>
      </c>
      <c r="O3946" t="s">
        <v>13609</v>
      </c>
      <c r="R3946" t="s">
        <v>2031</v>
      </c>
      <c r="S3946" t="s">
        <v>80397</v>
      </c>
      <c r="V3946">
        <v>5454</v>
      </c>
      <c r="W3946" t="s">
        <v>13623</v>
      </c>
    </row>
    <row r="3947" spans="1:23" x14ac:dyDescent="0.25">
      <c r="A3947">
        <v>11753</v>
      </c>
      <c r="B3947" t="s">
        <v>37</v>
      </c>
      <c r="C3947" t="s">
        <v>73921</v>
      </c>
      <c r="D3947" t="s">
        <v>80377</v>
      </c>
      <c r="E3947" t="s">
        <v>80398</v>
      </c>
      <c r="F3947" t="s">
        <v>80399</v>
      </c>
      <c r="G3947" t="s">
        <v>80400</v>
      </c>
      <c r="J3947" t="s">
        <v>80401</v>
      </c>
      <c r="K3947">
        <v>1935</v>
      </c>
      <c r="O3947" t="s">
        <v>13609</v>
      </c>
      <c r="R3947" t="s">
        <v>2031</v>
      </c>
      <c r="U3947" t="s">
        <v>80402</v>
      </c>
      <c r="V3947">
        <v>5454</v>
      </c>
      <c r="W3947" t="s">
        <v>13623</v>
      </c>
    </row>
    <row r="3948" spans="1:23" x14ac:dyDescent="0.25">
      <c r="A3948">
        <v>11754</v>
      </c>
      <c r="B3948" t="s">
        <v>37</v>
      </c>
      <c r="C3948" t="s">
        <v>73921</v>
      </c>
      <c r="D3948" t="s">
        <v>80377</v>
      </c>
      <c r="E3948" t="s">
        <v>80403</v>
      </c>
      <c r="F3948" t="s">
        <v>80404</v>
      </c>
      <c r="G3948" t="s">
        <v>80405</v>
      </c>
      <c r="J3948" t="s">
        <v>80406</v>
      </c>
      <c r="K3948">
        <v>1911</v>
      </c>
      <c r="O3948" t="s">
        <v>13609</v>
      </c>
      <c r="R3948" t="s">
        <v>2031</v>
      </c>
      <c r="S3948" t="s">
        <v>80407</v>
      </c>
      <c r="V3948">
        <v>5454</v>
      </c>
      <c r="W3948" t="s">
        <v>13623</v>
      </c>
    </row>
    <row r="3949" spans="1:23" x14ac:dyDescent="0.25">
      <c r="A3949">
        <v>11755</v>
      </c>
      <c r="B3949" t="s">
        <v>37</v>
      </c>
      <c r="C3949" t="s">
        <v>73921</v>
      </c>
      <c r="D3949" t="s">
        <v>80377</v>
      </c>
      <c r="E3949" t="s">
        <v>80408</v>
      </c>
      <c r="F3949" t="s">
        <v>80409</v>
      </c>
      <c r="G3949" t="s">
        <v>80410</v>
      </c>
      <c r="J3949" t="s">
        <v>80411</v>
      </c>
      <c r="O3949" t="s">
        <v>13609</v>
      </c>
      <c r="R3949" t="s">
        <v>2031</v>
      </c>
      <c r="U3949" t="s">
        <v>80412</v>
      </c>
      <c r="V3949">
        <v>5454</v>
      </c>
      <c r="W3949" t="s">
        <v>13623</v>
      </c>
    </row>
    <row r="3950" spans="1:23" x14ac:dyDescent="0.25">
      <c r="A3950">
        <v>11756</v>
      </c>
      <c r="B3950" t="s">
        <v>37</v>
      </c>
      <c r="C3950" t="s">
        <v>73921</v>
      </c>
      <c r="D3950" t="s">
        <v>80377</v>
      </c>
      <c r="E3950" t="s">
        <v>80413</v>
      </c>
      <c r="F3950" t="s">
        <v>80414</v>
      </c>
      <c r="G3950" t="s">
        <v>80415</v>
      </c>
      <c r="H3950" t="s">
        <v>62733</v>
      </c>
      <c r="J3950" t="s">
        <v>80416</v>
      </c>
      <c r="K3950">
        <v>1940</v>
      </c>
      <c r="O3950" t="s">
        <v>13829</v>
      </c>
      <c r="P3950" t="s">
        <v>13827</v>
      </c>
      <c r="R3950" t="s">
        <v>147</v>
      </c>
      <c r="V3950">
        <v>5473</v>
      </c>
      <c r="W3950" t="s">
        <v>13823</v>
      </c>
    </row>
    <row r="3951" spans="1:23" x14ac:dyDescent="0.25">
      <c r="A3951">
        <v>11757</v>
      </c>
      <c r="B3951" t="s">
        <v>37</v>
      </c>
      <c r="C3951" t="s">
        <v>73921</v>
      </c>
      <c r="D3951" t="s">
        <v>80377</v>
      </c>
      <c r="E3951" t="s">
        <v>80417</v>
      </c>
      <c r="F3951" t="s">
        <v>80418</v>
      </c>
      <c r="G3951" t="s">
        <v>80419</v>
      </c>
      <c r="J3951" t="s">
        <v>80420</v>
      </c>
      <c r="K3951">
        <v>1953</v>
      </c>
      <c r="O3951" t="s">
        <v>13829</v>
      </c>
      <c r="P3951" t="s">
        <v>13827</v>
      </c>
      <c r="R3951" t="s">
        <v>147</v>
      </c>
      <c r="V3951">
        <v>5473</v>
      </c>
      <c r="W3951" t="s">
        <v>13823</v>
      </c>
    </row>
    <row r="3952" spans="1:23" x14ac:dyDescent="0.25">
      <c r="A3952">
        <v>11758</v>
      </c>
      <c r="B3952" t="s">
        <v>37</v>
      </c>
      <c r="C3952" t="s">
        <v>73921</v>
      </c>
      <c r="D3952" t="s">
        <v>80377</v>
      </c>
      <c r="E3952" t="s">
        <v>80421</v>
      </c>
      <c r="F3952" t="s">
        <v>80422</v>
      </c>
      <c r="G3952" t="s">
        <v>80423</v>
      </c>
      <c r="H3952" t="s">
        <v>80424</v>
      </c>
      <c r="J3952" t="s">
        <v>80425</v>
      </c>
      <c r="O3952" t="s">
        <v>14247</v>
      </c>
      <c r="R3952" t="s">
        <v>3547</v>
      </c>
      <c r="S3952" t="s">
        <v>80426</v>
      </c>
      <c r="U3952" t="s">
        <v>80427</v>
      </c>
      <c r="V3952">
        <v>5512</v>
      </c>
      <c r="W3952" t="s">
        <v>14241</v>
      </c>
    </row>
    <row r="3953" spans="1:24" x14ac:dyDescent="0.25">
      <c r="A3953">
        <v>11759</v>
      </c>
      <c r="B3953" t="s">
        <v>37</v>
      </c>
      <c r="C3953" t="s">
        <v>73921</v>
      </c>
      <c r="D3953" t="s">
        <v>80377</v>
      </c>
      <c r="E3953" t="s">
        <v>80428</v>
      </c>
      <c r="F3953" t="s">
        <v>80429</v>
      </c>
      <c r="G3953" t="s">
        <v>80430</v>
      </c>
      <c r="H3953" t="s">
        <v>62733</v>
      </c>
      <c r="J3953" t="s">
        <v>80431</v>
      </c>
      <c r="O3953" t="s">
        <v>830</v>
      </c>
      <c r="R3953" t="s">
        <v>828</v>
      </c>
      <c r="V3953">
        <v>6619</v>
      </c>
      <c r="W3953" t="s">
        <v>25683</v>
      </c>
    </row>
    <row r="3954" spans="1:24" x14ac:dyDescent="0.25">
      <c r="A3954">
        <v>11760</v>
      </c>
      <c r="B3954" t="s">
        <v>37</v>
      </c>
      <c r="C3954" t="s">
        <v>73921</v>
      </c>
      <c r="D3954" t="s">
        <v>80432</v>
      </c>
      <c r="E3954" t="s">
        <v>80433</v>
      </c>
      <c r="F3954" t="s">
        <v>80434</v>
      </c>
      <c r="G3954" t="s">
        <v>80435</v>
      </c>
      <c r="H3954" t="s">
        <v>63122</v>
      </c>
      <c r="J3954" t="s">
        <v>80436</v>
      </c>
      <c r="K3954">
        <v>1969</v>
      </c>
      <c r="L3954" t="s">
        <v>3591</v>
      </c>
      <c r="M3954" t="s">
        <v>59763</v>
      </c>
      <c r="N3954" t="s">
        <v>2726</v>
      </c>
      <c r="O3954" t="s">
        <v>2724</v>
      </c>
      <c r="P3954" t="s">
        <v>1396</v>
      </c>
      <c r="Q3954">
        <v>66047</v>
      </c>
      <c r="R3954" t="s">
        <v>52</v>
      </c>
      <c r="S3954" t="s">
        <v>80437</v>
      </c>
      <c r="T3954" t="s">
        <v>62782</v>
      </c>
      <c r="U3954" t="s">
        <v>80438</v>
      </c>
      <c r="V3954">
        <v>3146</v>
      </c>
      <c r="W3954" t="s">
        <v>3588</v>
      </c>
      <c r="X3954">
        <v>4209</v>
      </c>
    </row>
    <row r="3955" spans="1:24" x14ac:dyDescent="0.25">
      <c r="A3955">
        <v>11761</v>
      </c>
      <c r="B3955" t="s">
        <v>37</v>
      </c>
      <c r="C3955" t="s">
        <v>73921</v>
      </c>
      <c r="D3955" t="s">
        <v>80377</v>
      </c>
      <c r="E3955" t="s">
        <v>80439</v>
      </c>
      <c r="F3955" t="s">
        <v>80440</v>
      </c>
      <c r="G3955" t="s">
        <v>80441</v>
      </c>
      <c r="J3955" t="s">
        <v>80442</v>
      </c>
      <c r="K3955">
        <v>1950</v>
      </c>
      <c r="O3955" t="s">
        <v>2727</v>
      </c>
      <c r="P3955" t="s">
        <v>1396</v>
      </c>
      <c r="R3955" t="s">
        <v>52</v>
      </c>
      <c r="S3955" t="s">
        <v>80443</v>
      </c>
      <c r="U3955" t="s">
        <v>80444</v>
      </c>
      <c r="V3955">
        <v>3075</v>
      </c>
      <c r="W3955" t="s">
        <v>2718</v>
      </c>
    </row>
    <row r="3956" spans="1:24" x14ac:dyDescent="0.25">
      <c r="A3956">
        <v>11762</v>
      </c>
      <c r="B3956" t="s">
        <v>37</v>
      </c>
      <c r="C3956" t="s">
        <v>73921</v>
      </c>
      <c r="D3956" t="s">
        <v>80377</v>
      </c>
      <c r="E3956" t="s">
        <v>80445</v>
      </c>
      <c r="F3956" t="s">
        <v>80446</v>
      </c>
      <c r="G3956" t="s">
        <v>80447</v>
      </c>
      <c r="J3956" t="s">
        <v>80448</v>
      </c>
      <c r="K3956">
        <v>1942</v>
      </c>
      <c r="O3956" t="s">
        <v>2727</v>
      </c>
      <c r="P3956" t="s">
        <v>1396</v>
      </c>
      <c r="R3956" t="s">
        <v>52</v>
      </c>
      <c r="S3956" t="s">
        <v>80449</v>
      </c>
      <c r="U3956" t="s">
        <v>80450</v>
      </c>
      <c r="V3956">
        <v>3075</v>
      </c>
      <c r="W3956" t="s">
        <v>2718</v>
      </c>
    </row>
    <row r="3957" spans="1:24" x14ac:dyDescent="0.25">
      <c r="A3957">
        <v>11763</v>
      </c>
      <c r="B3957" t="s">
        <v>37</v>
      </c>
      <c r="C3957" t="s">
        <v>73921</v>
      </c>
      <c r="D3957" t="s">
        <v>80377</v>
      </c>
      <c r="E3957" t="s">
        <v>80451</v>
      </c>
      <c r="F3957" t="s">
        <v>80452</v>
      </c>
      <c r="G3957" t="s">
        <v>80453</v>
      </c>
      <c r="H3957" t="s">
        <v>62645</v>
      </c>
      <c r="J3957" t="s">
        <v>80454</v>
      </c>
      <c r="K3957">
        <v>1969</v>
      </c>
      <c r="O3957" t="s">
        <v>2727</v>
      </c>
      <c r="P3957" t="s">
        <v>1396</v>
      </c>
      <c r="R3957" t="s">
        <v>52</v>
      </c>
      <c r="U3957" t="s">
        <v>80455</v>
      </c>
      <c r="V3957">
        <v>3075</v>
      </c>
      <c r="W3957" t="s">
        <v>2718</v>
      </c>
    </row>
    <row r="3958" spans="1:24" x14ac:dyDescent="0.25">
      <c r="A3958">
        <v>11764</v>
      </c>
      <c r="B3958" t="s">
        <v>37</v>
      </c>
      <c r="C3958" t="s">
        <v>73921</v>
      </c>
      <c r="D3958" t="s">
        <v>80377</v>
      </c>
      <c r="E3958" t="s">
        <v>80456</v>
      </c>
      <c r="F3958" t="s">
        <v>80457</v>
      </c>
      <c r="G3958" t="s">
        <v>80458</v>
      </c>
      <c r="J3958" t="s">
        <v>15592</v>
      </c>
      <c r="K3958">
        <v>1919</v>
      </c>
      <c r="O3958" t="s">
        <v>2727</v>
      </c>
      <c r="P3958" t="s">
        <v>1396</v>
      </c>
      <c r="R3958" t="s">
        <v>52</v>
      </c>
      <c r="S3958" t="s">
        <v>80459</v>
      </c>
      <c r="V3958">
        <v>3075</v>
      </c>
      <c r="W3958" t="s">
        <v>2718</v>
      </c>
    </row>
    <row r="3959" spans="1:24" x14ac:dyDescent="0.25">
      <c r="A3959">
        <v>11765</v>
      </c>
      <c r="B3959" t="s">
        <v>37</v>
      </c>
      <c r="C3959" t="s">
        <v>73921</v>
      </c>
      <c r="D3959" t="s">
        <v>80377</v>
      </c>
      <c r="E3959" t="s">
        <v>80460</v>
      </c>
      <c r="F3959" t="s">
        <v>80461</v>
      </c>
      <c r="G3959" t="s">
        <v>80462</v>
      </c>
      <c r="H3959" t="s">
        <v>62645</v>
      </c>
      <c r="J3959" t="s">
        <v>80463</v>
      </c>
      <c r="K3959">
        <v>1951</v>
      </c>
      <c r="O3959" t="s">
        <v>15820</v>
      </c>
      <c r="P3959" t="s">
        <v>1193</v>
      </c>
      <c r="R3959" t="s">
        <v>52</v>
      </c>
      <c r="S3959" t="s">
        <v>80464</v>
      </c>
      <c r="U3959" t="s">
        <v>80465</v>
      </c>
      <c r="V3959">
        <v>5658</v>
      </c>
      <c r="W3959" t="s">
        <v>15814</v>
      </c>
    </row>
    <row r="3960" spans="1:24" x14ac:dyDescent="0.25">
      <c r="A3960">
        <v>11766</v>
      </c>
      <c r="B3960" t="s">
        <v>37</v>
      </c>
      <c r="C3960" t="s">
        <v>73921</v>
      </c>
      <c r="D3960" t="s">
        <v>80377</v>
      </c>
      <c r="E3960" t="s">
        <v>80466</v>
      </c>
      <c r="F3960" t="s">
        <v>80467</v>
      </c>
      <c r="G3960" t="s">
        <v>80468</v>
      </c>
      <c r="J3960" t="s">
        <v>80469</v>
      </c>
      <c r="O3960" t="s">
        <v>14949</v>
      </c>
      <c r="R3960" t="s">
        <v>9247</v>
      </c>
      <c r="V3960">
        <v>5581</v>
      </c>
      <c r="W3960" t="s">
        <v>14975</v>
      </c>
    </row>
    <row r="3961" spans="1:24" x14ac:dyDescent="0.25">
      <c r="A3961">
        <v>11767</v>
      </c>
      <c r="B3961" t="s">
        <v>37</v>
      </c>
      <c r="C3961" t="s">
        <v>73921</v>
      </c>
      <c r="D3961" t="s">
        <v>80377</v>
      </c>
      <c r="E3961" t="s">
        <v>80470</v>
      </c>
      <c r="F3961" t="s">
        <v>80471</v>
      </c>
      <c r="G3961" t="s">
        <v>80472</v>
      </c>
      <c r="J3961" t="s">
        <v>80473</v>
      </c>
      <c r="O3961" t="s">
        <v>14949</v>
      </c>
      <c r="R3961" t="s">
        <v>9247</v>
      </c>
      <c r="V3961">
        <v>5581</v>
      </c>
      <c r="W3961" t="s">
        <v>14975</v>
      </c>
    </row>
    <row r="3962" spans="1:24" x14ac:dyDescent="0.25">
      <c r="A3962">
        <v>11768</v>
      </c>
      <c r="B3962" t="s">
        <v>37</v>
      </c>
      <c r="C3962" t="s">
        <v>73921</v>
      </c>
      <c r="D3962" t="s">
        <v>80377</v>
      </c>
      <c r="E3962" t="s">
        <v>80474</v>
      </c>
      <c r="F3962" t="s">
        <v>80475</v>
      </c>
      <c r="G3962" t="s">
        <v>80476</v>
      </c>
      <c r="J3962" t="s">
        <v>80477</v>
      </c>
      <c r="O3962" t="s">
        <v>14949</v>
      </c>
      <c r="R3962" t="s">
        <v>9247</v>
      </c>
      <c r="V3962">
        <v>5581</v>
      </c>
      <c r="W3962" t="s">
        <v>14975</v>
      </c>
    </row>
    <row r="3963" spans="1:24" x14ac:dyDescent="0.25">
      <c r="A3963">
        <v>11769</v>
      </c>
      <c r="B3963" t="s">
        <v>37</v>
      </c>
      <c r="C3963" t="s">
        <v>73921</v>
      </c>
      <c r="D3963" t="s">
        <v>80377</v>
      </c>
      <c r="E3963" t="s">
        <v>80478</v>
      </c>
      <c r="F3963" t="s">
        <v>80479</v>
      </c>
      <c r="G3963" t="s">
        <v>80480</v>
      </c>
      <c r="J3963" t="s">
        <v>80481</v>
      </c>
      <c r="O3963" t="s">
        <v>14949</v>
      </c>
      <c r="R3963" t="s">
        <v>9247</v>
      </c>
      <c r="V3963">
        <v>5581</v>
      </c>
      <c r="W3963" t="s">
        <v>14975</v>
      </c>
    </row>
    <row r="3964" spans="1:24" x14ac:dyDescent="0.25">
      <c r="A3964">
        <v>11770</v>
      </c>
      <c r="B3964" t="s">
        <v>37</v>
      </c>
      <c r="C3964" t="s">
        <v>73921</v>
      </c>
      <c r="D3964" t="s">
        <v>80377</v>
      </c>
      <c r="E3964" t="s">
        <v>80482</v>
      </c>
      <c r="F3964" t="s">
        <v>80483</v>
      </c>
      <c r="G3964" t="s">
        <v>80484</v>
      </c>
      <c r="H3964" t="s">
        <v>62645</v>
      </c>
      <c r="J3964" t="s">
        <v>80485</v>
      </c>
      <c r="O3964" t="s">
        <v>830</v>
      </c>
      <c r="R3964" t="s">
        <v>828</v>
      </c>
      <c r="U3964" t="s">
        <v>80486</v>
      </c>
      <c r="V3964">
        <v>6619</v>
      </c>
      <c r="W3964" t="s">
        <v>25683</v>
      </c>
    </row>
    <row r="3965" spans="1:24" x14ac:dyDescent="0.25">
      <c r="A3965">
        <v>11771</v>
      </c>
      <c r="B3965" t="s">
        <v>37</v>
      </c>
      <c r="C3965" t="s">
        <v>73921</v>
      </c>
      <c r="D3965" t="s">
        <v>80377</v>
      </c>
      <c r="E3965" t="s">
        <v>80487</v>
      </c>
      <c r="F3965" t="s">
        <v>80488</v>
      </c>
      <c r="G3965" t="s">
        <v>80489</v>
      </c>
      <c r="H3965" t="s">
        <v>62733</v>
      </c>
      <c r="J3965" t="s">
        <v>80490</v>
      </c>
      <c r="O3965" t="s">
        <v>14949</v>
      </c>
      <c r="R3965" t="s">
        <v>9247</v>
      </c>
      <c r="U3965" t="s">
        <v>80491</v>
      </c>
      <c r="V3965">
        <v>5581</v>
      </c>
      <c r="W3965" t="s">
        <v>14975</v>
      </c>
    </row>
    <row r="3966" spans="1:24" x14ac:dyDescent="0.25">
      <c r="A3966">
        <v>11772</v>
      </c>
      <c r="B3966" t="s">
        <v>37</v>
      </c>
      <c r="C3966" t="s">
        <v>73921</v>
      </c>
      <c r="D3966" t="s">
        <v>1859</v>
      </c>
      <c r="E3966" t="s">
        <v>80492</v>
      </c>
      <c r="F3966" t="s">
        <v>80493</v>
      </c>
      <c r="G3966" t="s">
        <v>80494</v>
      </c>
      <c r="H3966" t="s">
        <v>71806</v>
      </c>
      <c r="I3966" t="s">
        <v>80495</v>
      </c>
      <c r="J3966" t="s">
        <v>80496</v>
      </c>
      <c r="K3966">
        <v>1951</v>
      </c>
      <c r="L3966" t="s">
        <v>2953</v>
      </c>
      <c r="M3966" t="s">
        <v>17418</v>
      </c>
      <c r="N3966" t="s">
        <v>80497</v>
      </c>
      <c r="O3966" t="s">
        <v>2416</v>
      </c>
      <c r="P3966" t="s">
        <v>2416</v>
      </c>
      <c r="R3966" t="s">
        <v>2417</v>
      </c>
      <c r="S3966">
        <v>2348033051810</v>
      </c>
      <c r="U3966" t="s">
        <v>80498</v>
      </c>
      <c r="V3966">
        <v>5819</v>
      </c>
      <c r="W3966" t="s">
        <v>17420</v>
      </c>
    </row>
    <row r="3967" spans="1:24" x14ac:dyDescent="0.25">
      <c r="A3967">
        <v>11773</v>
      </c>
      <c r="B3967" t="s">
        <v>37</v>
      </c>
      <c r="C3967" t="s">
        <v>73921</v>
      </c>
      <c r="D3967" t="s">
        <v>80499</v>
      </c>
      <c r="E3967" t="s">
        <v>80500</v>
      </c>
      <c r="F3967" t="s">
        <v>80501</v>
      </c>
      <c r="G3967" t="s">
        <v>80502</v>
      </c>
      <c r="H3967" t="s">
        <v>62645</v>
      </c>
      <c r="I3967" t="s">
        <v>80503</v>
      </c>
      <c r="J3967" t="s">
        <v>80504</v>
      </c>
      <c r="L3967" t="s">
        <v>2953</v>
      </c>
      <c r="M3967" t="s">
        <v>17418</v>
      </c>
      <c r="N3967" t="s">
        <v>80505</v>
      </c>
      <c r="O3967" t="s">
        <v>30770</v>
      </c>
      <c r="P3967" t="s">
        <v>2416</v>
      </c>
      <c r="R3967" t="s">
        <v>2417</v>
      </c>
      <c r="S3967">
        <v>2347069187748</v>
      </c>
      <c r="U3967" t="s">
        <v>80506</v>
      </c>
      <c r="V3967">
        <v>5819</v>
      </c>
      <c r="W3967" t="s">
        <v>17420</v>
      </c>
    </row>
    <row r="3968" spans="1:24" x14ac:dyDescent="0.25">
      <c r="A3968">
        <v>11774</v>
      </c>
      <c r="B3968" t="s">
        <v>37</v>
      </c>
      <c r="C3968" t="s">
        <v>73921</v>
      </c>
      <c r="D3968" t="s">
        <v>80507</v>
      </c>
      <c r="E3968" t="s">
        <v>80508</v>
      </c>
      <c r="F3968" t="s">
        <v>80509</v>
      </c>
      <c r="G3968" t="s">
        <v>80510</v>
      </c>
      <c r="H3968" t="s">
        <v>80511</v>
      </c>
      <c r="I3968" t="s">
        <v>80512</v>
      </c>
      <c r="J3968" t="s">
        <v>80513</v>
      </c>
      <c r="K3968">
        <v>1960</v>
      </c>
      <c r="L3968" t="s">
        <v>2953</v>
      </c>
      <c r="M3968" t="s">
        <v>17418</v>
      </c>
      <c r="N3968" t="s">
        <v>80505</v>
      </c>
      <c r="O3968" t="s">
        <v>30770</v>
      </c>
      <c r="P3968" t="s">
        <v>2416</v>
      </c>
      <c r="R3968" t="s">
        <v>2417</v>
      </c>
      <c r="S3968">
        <v>2348023201618</v>
      </c>
      <c r="U3968" t="s">
        <v>80514</v>
      </c>
      <c r="V3968">
        <v>5819</v>
      </c>
      <c r="W3968" t="s">
        <v>17420</v>
      </c>
    </row>
    <row r="3969" spans="1:23" x14ac:dyDescent="0.25">
      <c r="A3969">
        <v>11775</v>
      </c>
      <c r="B3969" t="s">
        <v>37</v>
      </c>
      <c r="C3969" t="s">
        <v>73921</v>
      </c>
      <c r="D3969" t="s">
        <v>80377</v>
      </c>
      <c r="E3969" t="s">
        <v>80515</v>
      </c>
      <c r="F3969" t="s">
        <v>80516</v>
      </c>
      <c r="G3969" t="s">
        <v>80517</v>
      </c>
      <c r="H3969" t="s">
        <v>62733</v>
      </c>
      <c r="J3969" t="s">
        <v>80518</v>
      </c>
      <c r="K3969">
        <v>1933</v>
      </c>
      <c r="O3969" t="s">
        <v>7760</v>
      </c>
      <c r="P3969" t="s">
        <v>518</v>
      </c>
      <c r="R3969" t="s">
        <v>520</v>
      </c>
      <c r="U3969" t="s">
        <v>80519</v>
      </c>
      <c r="V3969">
        <v>5672</v>
      </c>
      <c r="W3969" t="s">
        <v>15961</v>
      </c>
    </row>
    <row r="3970" spans="1:23" x14ac:dyDescent="0.25">
      <c r="A3970">
        <v>11776</v>
      </c>
      <c r="B3970" t="s">
        <v>37</v>
      </c>
      <c r="C3970" t="s">
        <v>73921</v>
      </c>
      <c r="D3970" t="s">
        <v>80377</v>
      </c>
      <c r="E3970" t="s">
        <v>80520</v>
      </c>
      <c r="F3970" t="s">
        <v>80521</v>
      </c>
      <c r="G3970" t="s">
        <v>80522</v>
      </c>
      <c r="J3970" t="s">
        <v>80523</v>
      </c>
      <c r="O3970" t="s">
        <v>7760</v>
      </c>
      <c r="P3970" t="s">
        <v>518</v>
      </c>
      <c r="R3970" t="s">
        <v>520</v>
      </c>
      <c r="U3970" t="s">
        <v>80524</v>
      </c>
      <c r="V3970">
        <v>5672</v>
      </c>
      <c r="W3970" t="s">
        <v>15961</v>
      </c>
    </row>
    <row r="3971" spans="1:23" x14ac:dyDescent="0.25">
      <c r="A3971">
        <v>11777</v>
      </c>
      <c r="B3971" t="s">
        <v>37</v>
      </c>
      <c r="C3971" t="s">
        <v>73921</v>
      </c>
      <c r="D3971" t="s">
        <v>80377</v>
      </c>
      <c r="E3971" t="s">
        <v>80525</v>
      </c>
      <c r="F3971" t="s">
        <v>80526</v>
      </c>
      <c r="G3971" t="s">
        <v>80527</v>
      </c>
      <c r="J3971" t="s">
        <v>80528</v>
      </c>
      <c r="O3971" t="s">
        <v>7760</v>
      </c>
      <c r="P3971" t="s">
        <v>518</v>
      </c>
      <c r="R3971" t="s">
        <v>520</v>
      </c>
      <c r="U3971" t="s">
        <v>80529</v>
      </c>
      <c r="V3971">
        <v>5672</v>
      </c>
      <c r="W3971" t="s">
        <v>15961</v>
      </c>
    </row>
    <row r="3972" spans="1:23" x14ac:dyDescent="0.25">
      <c r="A3972">
        <v>11778</v>
      </c>
      <c r="B3972" t="s">
        <v>37</v>
      </c>
      <c r="C3972" t="s">
        <v>73921</v>
      </c>
      <c r="D3972" t="s">
        <v>80377</v>
      </c>
      <c r="E3972" t="s">
        <v>80530</v>
      </c>
      <c r="F3972" t="s">
        <v>80531</v>
      </c>
      <c r="G3972" t="s">
        <v>80532</v>
      </c>
      <c r="J3972" t="s">
        <v>80533</v>
      </c>
      <c r="K3972">
        <v>1939</v>
      </c>
      <c r="O3972" t="s">
        <v>9958</v>
      </c>
      <c r="R3972" t="s">
        <v>5372</v>
      </c>
      <c r="U3972" t="s">
        <v>80534</v>
      </c>
      <c r="V3972">
        <v>5677</v>
      </c>
      <c r="W3972" t="s">
        <v>16015</v>
      </c>
    </row>
    <row r="3973" spans="1:23" x14ac:dyDescent="0.25">
      <c r="A3973">
        <v>11779</v>
      </c>
      <c r="B3973" t="s">
        <v>37</v>
      </c>
      <c r="C3973" t="s">
        <v>73921</v>
      </c>
      <c r="D3973" t="s">
        <v>80377</v>
      </c>
      <c r="E3973" t="s">
        <v>80535</v>
      </c>
      <c r="F3973" t="s">
        <v>80536</v>
      </c>
      <c r="G3973" t="s">
        <v>80537</v>
      </c>
      <c r="J3973" t="s">
        <v>80533</v>
      </c>
      <c r="K3973">
        <v>1934</v>
      </c>
      <c r="O3973" t="s">
        <v>9958</v>
      </c>
      <c r="R3973" t="s">
        <v>5372</v>
      </c>
      <c r="U3973" t="s">
        <v>80538</v>
      </c>
      <c r="V3973">
        <v>5677</v>
      </c>
      <c r="W3973" t="s">
        <v>16015</v>
      </c>
    </row>
    <row r="3974" spans="1:23" x14ac:dyDescent="0.25">
      <c r="A3974">
        <v>11780</v>
      </c>
      <c r="B3974" t="s">
        <v>37</v>
      </c>
      <c r="C3974" t="s">
        <v>73921</v>
      </c>
      <c r="D3974" t="s">
        <v>80377</v>
      </c>
      <c r="E3974" t="s">
        <v>80539</v>
      </c>
      <c r="F3974" t="s">
        <v>80540</v>
      </c>
      <c r="G3974" t="s">
        <v>80541</v>
      </c>
      <c r="J3974" t="s">
        <v>80533</v>
      </c>
      <c r="K3974">
        <v>1977</v>
      </c>
      <c r="O3974" t="s">
        <v>9958</v>
      </c>
      <c r="R3974" t="s">
        <v>5372</v>
      </c>
      <c r="U3974" t="s">
        <v>80542</v>
      </c>
      <c r="V3974">
        <v>5677</v>
      </c>
      <c r="W3974" t="s">
        <v>16015</v>
      </c>
    </row>
    <row r="3975" spans="1:23" x14ac:dyDescent="0.25">
      <c r="A3975">
        <v>11781</v>
      </c>
      <c r="B3975" t="s">
        <v>37</v>
      </c>
      <c r="C3975" t="s">
        <v>73921</v>
      </c>
      <c r="D3975" t="s">
        <v>80377</v>
      </c>
      <c r="E3975" t="s">
        <v>80543</v>
      </c>
      <c r="F3975" t="s">
        <v>80544</v>
      </c>
      <c r="G3975" t="s">
        <v>80545</v>
      </c>
      <c r="J3975" t="s">
        <v>80546</v>
      </c>
      <c r="K3975">
        <v>1969</v>
      </c>
      <c r="O3975" t="s">
        <v>1547</v>
      </c>
      <c r="R3975" t="s">
        <v>69</v>
      </c>
      <c r="S3975" t="s">
        <v>80547</v>
      </c>
      <c r="U3975" t="s">
        <v>80548</v>
      </c>
      <c r="V3975">
        <v>6774</v>
      </c>
      <c r="W3975" t="s">
        <v>27216</v>
      </c>
    </row>
    <row r="3976" spans="1:23" x14ac:dyDescent="0.25">
      <c r="A3976">
        <v>11782</v>
      </c>
      <c r="B3976" t="s">
        <v>37</v>
      </c>
      <c r="C3976" t="s">
        <v>73921</v>
      </c>
      <c r="D3976" t="s">
        <v>80377</v>
      </c>
      <c r="E3976" t="s">
        <v>80549</v>
      </c>
      <c r="F3976" t="s">
        <v>80550</v>
      </c>
      <c r="G3976" t="s">
        <v>80551</v>
      </c>
      <c r="J3976" t="s">
        <v>80533</v>
      </c>
      <c r="K3976">
        <v>1955</v>
      </c>
      <c r="O3976" t="s">
        <v>9958</v>
      </c>
      <c r="R3976" t="s">
        <v>5372</v>
      </c>
      <c r="U3976" t="s">
        <v>80552</v>
      </c>
      <c r="V3976">
        <v>5677</v>
      </c>
      <c r="W3976" t="s">
        <v>16015</v>
      </c>
    </row>
    <row r="3977" spans="1:23" x14ac:dyDescent="0.25">
      <c r="A3977">
        <v>11783</v>
      </c>
      <c r="B3977" t="s">
        <v>37</v>
      </c>
      <c r="C3977" t="s">
        <v>73921</v>
      </c>
      <c r="D3977" t="s">
        <v>80377</v>
      </c>
      <c r="E3977" t="s">
        <v>80553</v>
      </c>
      <c r="F3977" t="s">
        <v>80554</v>
      </c>
      <c r="G3977" t="s">
        <v>80555</v>
      </c>
      <c r="H3977" t="s">
        <v>80556</v>
      </c>
      <c r="J3977" t="s">
        <v>80557</v>
      </c>
      <c r="K3977">
        <v>1974</v>
      </c>
      <c r="O3977" t="s">
        <v>9958</v>
      </c>
      <c r="R3977" t="s">
        <v>5372</v>
      </c>
      <c r="U3977" t="s">
        <v>80558</v>
      </c>
      <c r="V3977">
        <v>5677</v>
      </c>
      <c r="W3977" t="s">
        <v>16015</v>
      </c>
    </row>
    <row r="3978" spans="1:23" x14ac:dyDescent="0.25">
      <c r="A3978">
        <v>11784</v>
      </c>
      <c r="B3978" t="s">
        <v>37</v>
      </c>
      <c r="C3978" t="s">
        <v>73921</v>
      </c>
      <c r="D3978" t="s">
        <v>80377</v>
      </c>
      <c r="E3978" t="s">
        <v>80559</v>
      </c>
      <c r="F3978" t="s">
        <v>80560</v>
      </c>
      <c r="G3978" t="s">
        <v>80561</v>
      </c>
      <c r="J3978" t="s">
        <v>80533</v>
      </c>
      <c r="K3978">
        <v>1955</v>
      </c>
      <c r="O3978" t="s">
        <v>9958</v>
      </c>
      <c r="R3978" t="s">
        <v>5372</v>
      </c>
      <c r="U3978" t="s">
        <v>80562</v>
      </c>
      <c r="V3978">
        <v>5677</v>
      </c>
      <c r="W3978" t="s">
        <v>16015</v>
      </c>
    </row>
    <row r="3979" spans="1:23" x14ac:dyDescent="0.25">
      <c r="A3979">
        <v>11785</v>
      </c>
      <c r="B3979" t="s">
        <v>37</v>
      </c>
      <c r="C3979" t="s">
        <v>73921</v>
      </c>
      <c r="D3979" t="s">
        <v>80377</v>
      </c>
      <c r="E3979" t="s">
        <v>80563</v>
      </c>
      <c r="F3979" t="s">
        <v>80564</v>
      </c>
      <c r="G3979" t="s">
        <v>80565</v>
      </c>
      <c r="H3979" t="s">
        <v>80566</v>
      </c>
      <c r="J3979" t="s">
        <v>80533</v>
      </c>
      <c r="K3979">
        <v>1952</v>
      </c>
      <c r="O3979" t="s">
        <v>9958</v>
      </c>
      <c r="R3979" t="s">
        <v>5372</v>
      </c>
      <c r="U3979" t="s">
        <v>80567</v>
      </c>
      <c r="V3979">
        <v>5677</v>
      </c>
      <c r="W3979" t="s">
        <v>16015</v>
      </c>
    </row>
    <row r="3980" spans="1:23" x14ac:dyDescent="0.25">
      <c r="A3980">
        <v>11786</v>
      </c>
      <c r="B3980" t="s">
        <v>37</v>
      </c>
      <c r="C3980" t="s">
        <v>73921</v>
      </c>
      <c r="D3980" t="s">
        <v>80377</v>
      </c>
      <c r="E3980" t="s">
        <v>80568</v>
      </c>
      <c r="F3980" t="s">
        <v>80569</v>
      </c>
      <c r="G3980" t="s">
        <v>80570</v>
      </c>
      <c r="H3980" t="s">
        <v>80571</v>
      </c>
      <c r="J3980" t="s">
        <v>80572</v>
      </c>
      <c r="K3980">
        <v>1973</v>
      </c>
      <c r="O3980" t="s">
        <v>9958</v>
      </c>
      <c r="R3980" t="s">
        <v>5372</v>
      </c>
      <c r="U3980" t="s">
        <v>80573</v>
      </c>
      <c r="V3980">
        <v>5677</v>
      </c>
      <c r="W3980" t="s">
        <v>16015</v>
      </c>
    </row>
    <row r="3981" spans="1:23" x14ac:dyDescent="0.25">
      <c r="A3981">
        <v>11787</v>
      </c>
      <c r="B3981" t="s">
        <v>37</v>
      </c>
      <c r="C3981" t="s">
        <v>73921</v>
      </c>
      <c r="D3981" t="s">
        <v>80377</v>
      </c>
      <c r="E3981" t="s">
        <v>80574</v>
      </c>
      <c r="F3981" t="s">
        <v>80575</v>
      </c>
      <c r="G3981" t="s">
        <v>80576</v>
      </c>
      <c r="J3981" t="s">
        <v>64771</v>
      </c>
      <c r="K3981">
        <v>1930</v>
      </c>
      <c r="O3981" t="s">
        <v>24631</v>
      </c>
      <c r="R3981" t="s">
        <v>5372</v>
      </c>
      <c r="U3981" t="s">
        <v>80577</v>
      </c>
      <c r="V3981">
        <v>6512</v>
      </c>
      <c r="W3981" t="s">
        <v>24626</v>
      </c>
    </row>
    <row r="3982" spans="1:23" x14ac:dyDescent="0.25">
      <c r="A3982">
        <v>11788</v>
      </c>
      <c r="B3982" t="s">
        <v>37</v>
      </c>
      <c r="C3982" t="s">
        <v>73921</v>
      </c>
      <c r="D3982" t="s">
        <v>80377</v>
      </c>
      <c r="E3982" t="s">
        <v>80578</v>
      </c>
      <c r="F3982" t="s">
        <v>80579</v>
      </c>
      <c r="G3982" t="s">
        <v>80580</v>
      </c>
      <c r="J3982" t="s">
        <v>80581</v>
      </c>
      <c r="K3982">
        <v>1959</v>
      </c>
      <c r="O3982" t="s">
        <v>24631</v>
      </c>
      <c r="R3982" t="s">
        <v>5372</v>
      </c>
      <c r="U3982" t="s">
        <v>80582</v>
      </c>
      <c r="V3982">
        <v>6512</v>
      </c>
      <c r="W3982" t="s">
        <v>24626</v>
      </c>
    </row>
    <row r="3983" spans="1:23" x14ac:dyDescent="0.25">
      <c r="A3983">
        <v>11789</v>
      </c>
      <c r="B3983" t="s">
        <v>37</v>
      </c>
      <c r="C3983" t="s">
        <v>73921</v>
      </c>
      <c r="D3983" t="s">
        <v>80377</v>
      </c>
      <c r="E3983" t="s">
        <v>80583</v>
      </c>
      <c r="F3983" t="s">
        <v>80584</v>
      </c>
      <c r="G3983" t="s">
        <v>80585</v>
      </c>
      <c r="H3983" t="s">
        <v>62645</v>
      </c>
      <c r="J3983" t="s">
        <v>578</v>
      </c>
      <c r="K3983">
        <v>1930</v>
      </c>
      <c r="O3983" t="s">
        <v>24631</v>
      </c>
      <c r="R3983" t="s">
        <v>5372</v>
      </c>
      <c r="U3983" t="s">
        <v>80586</v>
      </c>
      <c r="V3983">
        <v>6512</v>
      </c>
      <c r="W3983" t="s">
        <v>24626</v>
      </c>
    </row>
    <row r="3984" spans="1:23" x14ac:dyDescent="0.25">
      <c r="A3984">
        <v>11790</v>
      </c>
      <c r="B3984" t="s">
        <v>37</v>
      </c>
      <c r="C3984" t="s">
        <v>73921</v>
      </c>
      <c r="D3984" t="s">
        <v>80377</v>
      </c>
      <c r="E3984" t="s">
        <v>80587</v>
      </c>
      <c r="F3984" t="s">
        <v>80588</v>
      </c>
      <c r="G3984" t="s">
        <v>80589</v>
      </c>
      <c r="J3984" t="s">
        <v>80581</v>
      </c>
      <c r="K3984">
        <v>1931</v>
      </c>
      <c r="O3984" t="s">
        <v>24631</v>
      </c>
      <c r="R3984" t="s">
        <v>5372</v>
      </c>
      <c r="V3984">
        <v>6512</v>
      </c>
      <c r="W3984" t="s">
        <v>24626</v>
      </c>
    </row>
    <row r="3985" spans="1:23" x14ac:dyDescent="0.25">
      <c r="A3985">
        <v>11791</v>
      </c>
      <c r="B3985" t="s">
        <v>37</v>
      </c>
      <c r="C3985" t="s">
        <v>73921</v>
      </c>
      <c r="D3985" t="s">
        <v>80377</v>
      </c>
      <c r="E3985" t="s">
        <v>80590</v>
      </c>
      <c r="F3985" t="s">
        <v>80591</v>
      </c>
      <c r="G3985" t="s">
        <v>80592</v>
      </c>
      <c r="J3985" t="s">
        <v>59796</v>
      </c>
      <c r="K3985">
        <v>1956</v>
      </c>
      <c r="O3985" t="s">
        <v>24631</v>
      </c>
      <c r="R3985" t="s">
        <v>5372</v>
      </c>
      <c r="U3985" t="s">
        <v>80593</v>
      </c>
      <c r="V3985">
        <v>6512</v>
      </c>
      <c r="W3985" t="s">
        <v>24626</v>
      </c>
    </row>
    <row r="3986" spans="1:23" x14ac:dyDescent="0.25">
      <c r="A3986">
        <v>11792</v>
      </c>
      <c r="B3986" t="s">
        <v>37</v>
      </c>
      <c r="C3986" t="s">
        <v>73921</v>
      </c>
      <c r="D3986" t="s">
        <v>80377</v>
      </c>
      <c r="E3986" t="s">
        <v>80594</v>
      </c>
      <c r="F3986" t="s">
        <v>80595</v>
      </c>
      <c r="G3986" t="s">
        <v>80596</v>
      </c>
      <c r="J3986" t="s">
        <v>80597</v>
      </c>
      <c r="K3986">
        <v>1919</v>
      </c>
      <c r="O3986" t="s">
        <v>1547</v>
      </c>
      <c r="R3986" t="s">
        <v>69</v>
      </c>
      <c r="S3986" t="s">
        <v>80598</v>
      </c>
      <c r="V3986">
        <v>6774</v>
      </c>
      <c r="W3986" t="s">
        <v>27216</v>
      </c>
    </row>
    <row r="3987" spans="1:23" x14ac:dyDescent="0.25">
      <c r="A3987">
        <v>11793</v>
      </c>
      <c r="B3987" t="s">
        <v>37</v>
      </c>
      <c r="C3987" t="s">
        <v>73921</v>
      </c>
      <c r="D3987" t="s">
        <v>80377</v>
      </c>
      <c r="E3987" t="s">
        <v>80599</v>
      </c>
      <c r="F3987" t="s">
        <v>80600</v>
      </c>
      <c r="G3987" t="s">
        <v>80601</v>
      </c>
      <c r="J3987" t="s">
        <v>10988</v>
      </c>
      <c r="K3987">
        <v>1961</v>
      </c>
      <c r="O3987" t="s">
        <v>24631</v>
      </c>
      <c r="R3987" t="s">
        <v>5372</v>
      </c>
      <c r="U3987" t="s">
        <v>80602</v>
      </c>
      <c r="V3987">
        <v>6512</v>
      </c>
      <c r="W3987" t="s">
        <v>24626</v>
      </c>
    </row>
    <row r="3988" spans="1:23" x14ac:dyDescent="0.25">
      <c r="A3988">
        <v>11794</v>
      </c>
      <c r="B3988" t="s">
        <v>37</v>
      </c>
      <c r="C3988" t="s">
        <v>73921</v>
      </c>
      <c r="D3988" t="s">
        <v>80377</v>
      </c>
      <c r="E3988" t="s">
        <v>80603</v>
      </c>
      <c r="F3988" t="s">
        <v>80604</v>
      </c>
      <c r="G3988" t="s">
        <v>80605</v>
      </c>
      <c r="H3988" t="s">
        <v>62733</v>
      </c>
      <c r="J3988" t="s">
        <v>10988</v>
      </c>
      <c r="K3988">
        <v>1940</v>
      </c>
      <c r="O3988" t="s">
        <v>24631</v>
      </c>
      <c r="R3988" t="s">
        <v>5372</v>
      </c>
      <c r="S3988" t="s">
        <v>80606</v>
      </c>
      <c r="U3988" t="s">
        <v>80607</v>
      </c>
      <c r="V3988">
        <v>6512</v>
      </c>
      <c r="W3988" t="s">
        <v>24626</v>
      </c>
    </row>
    <row r="3989" spans="1:23" x14ac:dyDescent="0.25">
      <c r="A3989">
        <v>11795</v>
      </c>
      <c r="B3989" t="s">
        <v>37</v>
      </c>
      <c r="C3989" t="s">
        <v>73921</v>
      </c>
      <c r="D3989" t="s">
        <v>80377</v>
      </c>
      <c r="E3989" t="s">
        <v>80608</v>
      </c>
      <c r="F3989" t="s">
        <v>80609</v>
      </c>
      <c r="G3989" t="s">
        <v>80610</v>
      </c>
      <c r="J3989" t="s">
        <v>80611</v>
      </c>
      <c r="K3989">
        <v>1923</v>
      </c>
      <c r="O3989" t="s">
        <v>24631</v>
      </c>
      <c r="R3989" t="s">
        <v>5372</v>
      </c>
      <c r="V3989">
        <v>6512</v>
      </c>
      <c r="W3989" t="s">
        <v>24626</v>
      </c>
    </row>
    <row r="3990" spans="1:23" x14ac:dyDescent="0.25">
      <c r="A3990">
        <v>11796</v>
      </c>
      <c r="B3990" t="s">
        <v>37</v>
      </c>
      <c r="C3990" t="s">
        <v>73921</v>
      </c>
      <c r="D3990" t="s">
        <v>80377</v>
      </c>
      <c r="E3990" t="s">
        <v>80612</v>
      </c>
      <c r="F3990" t="s">
        <v>80613</v>
      </c>
      <c r="G3990" t="s">
        <v>80614</v>
      </c>
      <c r="J3990" t="s">
        <v>80615</v>
      </c>
      <c r="K3990">
        <v>1938</v>
      </c>
      <c r="O3990" t="s">
        <v>4438</v>
      </c>
      <c r="P3990" t="s">
        <v>518</v>
      </c>
      <c r="R3990" t="s">
        <v>520</v>
      </c>
      <c r="S3990" t="s">
        <v>80616</v>
      </c>
      <c r="U3990" t="s">
        <v>80617</v>
      </c>
      <c r="V3990">
        <v>5807</v>
      </c>
      <c r="W3990" t="s">
        <v>17294</v>
      </c>
    </row>
    <row r="3991" spans="1:23" x14ac:dyDescent="0.25">
      <c r="A3991">
        <v>11797</v>
      </c>
      <c r="B3991" t="s">
        <v>37</v>
      </c>
      <c r="C3991" t="s">
        <v>73921</v>
      </c>
      <c r="D3991" t="s">
        <v>80377</v>
      </c>
      <c r="E3991" t="s">
        <v>80618</v>
      </c>
      <c r="F3991" t="s">
        <v>80619</v>
      </c>
      <c r="G3991" t="s">
        <v>80620</v>
      </c>
      <c r="H3991" t="s">
        <v>80621</v>
      </c>
      <c r="J3991" t="s">
        <v>80622</v>
      </c>
      <c r="K3991">
        <v>1951</v>
      </c>
      <c r="O3991" t="s">
        <v>4438</v>
      </c>
      <c r="P3991" t="s">
        <v>518</v>
      </c>
      <c r="R3991" t="s">
        <v>520</v>
      </c>
      <c r="U3991" t="s">
        <v>80623</v>
      </c>
      <c r="V3991">
        <v>5807</v>
      </c>
      <c r="W3991" t="s">
        <v>17294</v>
      </c>
    </row>
    <row r="3992" spans="1:23" x14ac:dyDescent="0.25">
      <c r="A3992">
        <v>11798</v>
      </c>
      <c r="B3992" t="s">
        <v>37</v>
      </c>
      <c r="C3992" t="s">
        <v>73921</v>
      </c>
      <c r="D3992" t="s">
        <v>80377</v>
      </c>
      <c r="E3992" t="s">
        <v>80624</v>
      </c>
      <c r="F3992" t="s">
        <v>80625</v>
      </c>
      <c r="G3992" t="s">
        <v>80626</v>
      </c>
      <c r="H3992" t="s">
        <v>62733</v>
      </c>
      <c r="J3992" t="s">
        <v>80627</v>
      </c>
      <c r="O3992" t="s">
        <v>16281</v>
      </c>
      <c r="P3992" t="s">
        <v>2547</v>
      </c>
      <c r="R3992" t="s">
        <v>99</v>
      </c>
      <c r="S3992" t="s">
        <v>80628</v>
      </c>
      <c r="U3992" t="s">
        <v>80629</v>
      </c>
      <c r="V3992">
        <v>5703</v>
      </c>
      <c r="W3992" t="s">
        <v>16276</v>
      </c>
    </row>
    <row r="3993" spans="1:23" x14ac:dyDescent="0.25">
      <c r="A3993">
        <v>11799</v>
      </c>
      <c r="B3993" t="s">
        <v>37</v>
      </c>
      <c r="C3993" t="s">
        <v>73921</v>
      </c>
      <c r="D3993" t="s">
        <v>80630</v>
      </c>
      <c r="E3993" t="s">
        <v>80631</v>
      </c>
      <c r="F3993" t="s">
        <v>80632</v>
      </c>
      <c r="G3993" t="s">
        <v>80633</v>
      </c>
      <c r="H3993" t="s">
        <v>62645</v>
      </c>
      <c r="J3993" t="s">
        <v>80634</v>
      </c>
      <c r="O3993" t="s">
        <v>16765</v>
      </c>
      <c r="R3993" t="s">
        <v>16751</v>
      </c>
      <c r="U3993" t="s">
        <v>80635</v>
      </c>
      <c r="V3993">
        <v>5753</v>
      </c>
      <c r="W3993" t="s">
        <v>16781</v>
      </c>
    </row>
    <row r="3994" spans="1:23" x14ac:dyDescent="0.25">
      <c r="A3994">
        <v>11800</v>
      </c>
      <c r="B3994" t="s">
        <v>37</v>
      </c>
      <c r="C3994" t="s">
        <v>73921</v>
      </c>
      <c r="D3994" t="s">
        <v>80630</v>
      </c>
      <c r="E3994" t="s">
        <v>80636</v>
      </c>
      <c r="F3994" t="s">
        <v>80637</v>
      </c>
      <c r="G3994" t="s">
        <v>80638</v>
      </c>
      <c r="H3994" t="s">
        <v>62733</v>
      </c>
      <c r="J3994" t="s">
        <v>80639</v>
      </c>
      <c r="O3994" t="s">
        <v>16765</v>
      </c>
      <c r="R3994" t="s">
        <v>16751</v>
      </c>
      <c r="U3994" t="s">
        <v>80640</v>
      </c>
      <c r="V3994">
        <v>5753</v>
      </c>
      <c r="W3994" t="s">
        <v>16781</v>
      </c>
    </row>
    <row r="3995" spans="1:23" x14ac:dyDescent="0.25">
      <c r="A3995">
        <v>11801</v>
      </c>
      <c r="B3995" t="s">
        <v>37</v>
      </c>
      <c r="C3995" t="s">
        <v>73921</v>
      </c>
      <c r="D3995" t="s">
        <v>80630</v>
      </c>
      <c r="E3995" t="s">
        <v>80641</v>
      </c>
      <c r="F3995" t="s">
        <v>80642</v>
      </c>
      <c r="G3995" t="s">
        <v>80643</v>
      </c>
      <c r="H3995" t="s">
        <v>62645</v>
      </c>
      <c r="J3995" t="s">
        <v>80644</v>
      </c>
      <c r="K3995">
        <v>1951</v>
      </c>
      <c r="O3995" t="s">
        <v>15887</v>
      </c>
      <c r="P3995" t="s">
        <v>1638</v>
      </c>
      <c r="R3995" t="s">
        <v>52</v>
      </c>
      <c r="S3995" t="s">
        <v>80645</v>
      </c>
      <c r="U3995" t="s">
        <v>80646</v>
      </c>
      <c r="V3995">
        <v>5664</v>
      </c>
      <c r="W3995" t="s">
        <v>15880</v>
      </c>
    </row>
    <row r="3996" spans="1:23" x14ac:dyDescent="0.25">
      <c r="A3996">
        <v>11802</v>
      </c>
      <c r="B3996" t="s">
        <v>37</v>
      </c>
      <c r="C3996" t="s">
        <v>73921</v>
      </c>
      <c r="D3996" t="s">
        <v>80630</v>
      </c>
      <c r="E3996" t="s">
        <v>80647</v>
      </c>
      <c r="F3996" t="s">
        <v>80648</v>
      </c>
      <c r="G3996" t="s">
        <v>80649</v>
      </c>
      <c r="J3996" t="s">
        <v>80650</v>
      </c>
      <c r="K3996">
        <v>1952</v>
      </c>
      <c r="O3996" t="s">
        <v>15887</v>
      </c>
      <c r="P3996" t="s">
        <v>1638</v>
      </c>
      <c r="R3996" t="s">
        <v>52</v>
      </c>
      <c r="S3996" t="s">
        <v>80651</v>
      </c>
      <c r="U3996" t="s">
        <v>80652</v>
      </c>
      <c r="V3996">
        <v>5664</v>
      </c>
      <c r="W3996" t="s">
        <v>15880</v>
      </c>
    </row>
    <row r="3997" spans="1:23" x14ac:dyDescent="0.25">
      <c r="A3997">
        <v>11803</v>
      </c>
      <c r="B3997" t="s">
        <v>37</v>
      </c>
      <c r="C3997" t="s">
        <v>73921</v>
      </c>
      <c r="D3997" t="s">
        <v>80630</v>
      </c>
      <c r="E3997" t="s">
        <v>80653</v>
      </c>
      <c r="F3997" t="s">
        <v>80654</v>
      </c>
      <c r="G3997" t="s">
        <v>80655</v>
      </c>
      <c r="H3997" t="s">
        <v>72630</v>
      </c>
      <c r="J3997" t="s">
        <v>80656</v>
      </c>
      <c r="K3997">
        <v>1965</v>
      </c>
      <c r="O3997" t="s">
        <v>31513</v>
      </c>
      <c r="R3997" t="s">
        <v>2882</v>
      </c>
      <c r="S3997" t="s">
        <v>80657</v>
      </c>
      <c r="U3997" t="s">
        <v>80658</v>
      </c>
      <c r="V3997">
        <v>7450</v>
      </c>
      <c r="W3997" t="s">
        <v>34064</v>
      </c>
    </row>
    <row r="3998" spans="1:23" x14ac:dyDescent="0.25">
      <c r="A3998">
        <v>11804</v>
      </c>
      <c r="B3998" t="s">
        <v>37</v>
      </c>
      <c r="C3998" t="s">
        <v>73921</v>
      </c>
      <c r="D3998" t="s">
        <v>80630</v>
      </c>
      <c r="E3998" t="s">
        <v>80659</v>
      </c>
      <c r="F3998" t="s">
        <v>80660</v>
      </c>
      <c r="G3998" t="s">
        <v>80661</v>
      </c>
      <c r="J3998" t="s">
        <v>80662</v>
      </c>
      <c r="K3998">
        <v>1956</v>
      </c>
      <c r="O3998" t="s">
        <v>15887</v>
      </c>
      <c r="P3998" t="s">
        <v>1638</v>
      </c>
      <c r="R3998" t="s">
        <v>52</v>
      </c>
      <c r="S3998" t="s">
        <v>80663</v>
      </c>
      <c r="U3998" t="s">
        <v>80664</v>
      </c>
      <c r="V3998">
        <v>5664</v>
      </c>
      <c r="W3998" t="s">
        <v>15880</v>
      </c>
    </row>
    <row r="3999" spans="1:23" x14ac:dyDescent="0.25">
      <c r="A3999">
        <v>11805</v>
      </c>
      <c r="B3999" t="s">
        <v>37</v>
      </c>
      <c r="C3999" t="s">
        <v>73921</v>
      </c>
      <c r="D3999" t="s">
        <v>80630</v>
      </c>
      <c r="E3999" t="s">
        <v>80665</v>
      </c>
      <c r="F3999" t="s">
        <v>80666</v>
      </c>
      <c r="G3999" t="s">
        <v>80667</v>
      </c>
      <c r="H3999" t="s">
        <v>62645</v>
      </c>
      <c r="J3999" t="s">
        <v>80668</v>
      </c>
      <c r="O3999" t="s">
        <v>15887</v>
      </c>
      <c r="P3999" t="s">
        <v>1638</v>
      </c>
      <c r="R3999" t="s">
        <v>52</v>
      </c>
      <c r="S3999" t="s">
        <v>80669</v>
      </c>
      <c r="U3999" t="s">
        <v>80670</v>
      </c>
      <c r="V3999">
        <v>7191</v>
      </c>
      <c r="W3999" t="s">
        <v>31428</v>
      </c>
    </row>
    <row r="4000" spans="1:23" x14ac:dyDescent="0.25">
      <c r="A4000">
        <v>11806</v>
      </c>
      <c r="B4000" t="s">
        <v>37</v>
      </c>
      <c r="C4000" t="s">
        <v>73921</v>
      </c>
      <c r="D4000" t="s">
        <v>80630</v>
      </c>
      <c r="E4000" t="s">
        <v>80671</v>
      </c>
      <c r="F4000" t="s">
        <v>80672</v>
      </c>
      <c r="G4000" t="s">
        <v>80673</v>
      </c>
      <c r="H4000" t="s">
        <v>62733</v>
      </c>
      <c r="J4000" t="s">
        <v>80674</v>
      </c>
      <c r="K4000">
        <v>1948</v>
      </c>
      <c r="O4000" t="s">
        <v>30858</v>
      </c>
      <c r="P4000" t="s">
        <v>5788</v>
      </c>
      <c r="R4000" t="s">
        <v>52</v>
      </c>
      <c r="U4000" t="s">
        <v>80675</v>
      </c>
      <c r="V4000">
        <v>7137</v>
      </c>
      <c r="W4000" t="s">
        <v>30852</v>
      </c>
    </row>
    <row r="4001" spans="1:23" x14ac:dyDescent="0.25">
      <c r="A4001">
        <v>11807</v>
      </c>
      <c r="B4001" t="s">
        <v>37</v>
      </c>
      <c r="C4001" t="s">
        <v>73921</v>
      </c>
      <c r="D4001" t="s">
        <v>80630</v>
      </c>
      <c r="E4001" t="s">
        <v>80676</v>
      </c>
      <c r="F4001" t="s">
        <v>80677</v>
      </c>
      <c r="G4001" t="s">
        <v>80678</v>
      </c>
      <c r="J4001" t="s">
        <v>59516</v>
      </c>
      <c r="O4001" t="s">
        <v>15092</v>
      </c>
      <c r="R4001" t="s">
        <v>4155</v>
      </c>
      <c r="U4001" t="s">
        <v>80679</v>
      </c>
      <c r="V4001">
        <v>5596</v>
      </c>
      <c r="W4001" t="s">
        <v>15142</v>
      </c>
    </row>
    <row r="4002" spans="1:23" x14ac:dyDescent="0.25">
      <c r="A4002">
        <v>11808</v>
      </c>
      <c r="B4002" t="s">
        <v>37</v>
      </c>
      <c r="C4002" t="s">
        <v>73921</v>
      </c>
      <c r="D4002" t="s">
        <v>80630</v>
      </c>
      <c r="E4002" t="s">
        <v>80680</v>
      </c>
      <c r="F4002" t="s">
        <v>80681</v>
      </c>
      <c r="G4002" t="s">
        <v>80682</v>
      </c>
      <c r="J4002" t="s">
        <v>80683</v>
      </c>
      <c r="O4002" t="s">
        <v>15092</v>
      </c>
      <c r="R4002" t="s">
        <v>4155</v>
      </c>
      <c r="U4002" t="s">
        <v>80684</v>
      </c>
      <c r="V4002">
        <v>5596</v>
      </c>
      <c r="W4002" t="s">
        <v>15142</v>
      </c>
    </row>
    <row r="4003" spans="1:23" x14ac:dyDescent="0.25">
      <c r="A4003">
        <v>11809</v>
      </c>
      <c r="B4003" t="s">
        <v>37</v>
      </c>
      <c r="C4003" t="s">
        <v>73921</v>
      </c>
      <c r="D4003" t="s">
        <v>80630</v>
      </c>
      <c r="E4003" t="s">
        <v>80685</v>
      </c>
      <c r="F4003" t="s">
        <v>80686</v>
      </c>
      <c r="G4003" t="s">
        <v>80687</v>
      </c>
      <c r="H4003" t="s">
        <v>64683</v>
      </c>
      <c r="J4003" t="s">
        <v>80688</v>
      </c>
      <c r="K4003">
        <v>1948</v>
      </c>
      <c r="O4003" t="s">
        <v>15092</v>
      </c>
      <c r="R4003" t="s">
        <v>4155</v>
      </c>
      <c r="U4003" t="s">
        <v>80689</v>
      </c>
      <c r="V4003">
        <v>5596</v>
      </c>
      <c r="W4003" t="s">
        <v>15142</v>
      </c>
    </row>
    <row r="4004" spans="1:23" x14ac:dyDescent="0.25">
      <c r="A4004">
        <v>11810</v>
      </c>
      <c r="B4004" t="s">
        <v>37</v>
      </c>
      <c r="C4004" t="s">
        <v>73921</v>
      </c>
      <c r="D4004" t="s">
        <v>80630</v>
      </c>
      <c r="E4004" t="s">
        <v>80690</v>
      </c>
      <c r="F4004" t="s">
        <v>80691</v>
      </c>
      <c r="G4004" t="s">
        <v>80692</v>
      </c>
      <c r="J4004" t="s">
        <v>70510</v>
      </c>
      <c r="O4004" t="s">
        <v>15092</v>
      </c>
      <c r="R4004" t="s">
        <v>4155</v>
      </c>
      <c r="U4004" t="s">
        <v>80693</v>
      </c>
      <c r="V4004">
        <v>5596</v>
      </c>
      <c r="W4004" t="s">
        <v>15142</v>
      </c>
    </row>
    <row r="4005" spans="1:23" x14ac:dyDescent="0.25">
      <c r="A4005">
        <v>11811</v>
      </c>
      <c r="B4005" t="s">
        <v>37</v>
      </c>
      <c r="C4005" t="s">
        <v>73921</v>
      </c>
      <c r="D4005" t="s">
        <v>80630</v>
      </c>
      <c r="E4005" t="s">
        <v>80694</v>
      </c>
      <c r="F4005" t="s">
        <v>80695</v>
      </c>
      <c r="G4005" t="s">
        <v>80696</v>
      </c>
      <c r="J4005" t="s">
        <v>80697</v>
      </c>
      <c r="K4005">
        <v>1954</v>
      </c>
      <c r="O4005" t="s">
        <v>15092</v>
      </c>
      <c r="R4005" t="s">
        <v>4155</v>
      </c>
      <c r="U4005" t="s">
        <v>80698</v>
      </c>
      <c r="V4005">
        <v>5596</v>
      </c>
      <c r="W4005" t="s">
        <v>15142</v>
      </c>
    </row>
    <row r="4006" spans="1:23" x14ac:dyDescent="0.25">
      <c r="A4006">
        <v>11812</v>
      </c>
      <c r="B4006" t="s">
        <v>37</v>
      </c>
      <c r="C4006" t="s">
        <v>73921</v>
      </c>
      <c r="D4006" t="s">
        <v>80630</v>
      </c>
      <c r="E4006" t="s">
        <v>80699</v>
      </c>
      <c r="F4006" t="s">
        <v>80700</v>
      </c>
      <c r="G4006" t="s">
        <v>80701</v>
      </c>
      <c r="H4006" t="s">
        <v>62645</v>
      </c>
      <c r="J4006" t="s">
        <v>78186</v>
      </c>
      <c r="O4006" t="s">
        <v>15092</v>
      </c>
      <c r="R4006" t="s">
        <v>4155</v>
      </c>
      <c r="U4006" t="s">
        <v>80702</v>
      </c>
      <c r="V4006">
        <v>5596</v>
      </c>
      <c r="W4006" t="s">
        <v>15142</v>
      </c>
    </row>
    <row r="4007" spans="1:23" x14ac:dyDescent="0.25">
      <c r="A4007">
        <v>11813</v>
      </c>
      <c r="B4007" t="s">
        <v>37</v>
      </c>
      <c r="C4007" t="s">
        <v>73921</v>
      </c>
      <c r="D4007" t="s">
        <v>80630</v>
      </c>
      <c r="E4007" t="s">
        <v>80703</v>
      </c>
      <c r="F4007" t="s">
        <v>80704</v>
      </c>
      <c r="G4007" t="s">
        <v>80705</v>
      </c>
      <c r="J4007" t="s">
        <v>65381</v>
      </c>
      <c r="K4007">
        <v>1952</v>
      </c>
      <c r="O4007" t="s">
        <v>15092</v>
      </c>
      <c r="R4007" t="s">
        <v>4155</v>
      </c>
      <c r="U4007" t="s">
        <v>80706</v>
      </c>
      <c r="V4007">
        <v>5596</v>
      </c>
      <c r="W4007" t="s">
        <v>15142</v>
      </c>
    </row>
    <row r="4008" spans="1:23" x14ac:dyDescent="0.25">
      <c r="A4008">
        <v>11814</v>
      </c>
      <c r="B4008" t="s">
        <v>37</v>
      </c>
      <c r="C4008" t="s">
        <v>73921</v>
      </c>
      <c r="D4008" t="s">
        <v>80630</v>
      </c>
      <c r="E4008" t="s">
        <v>80707</v>
      </c>
      <c r="F4008" t="s">
        <v>80708</v>
      </c>
      <c r="G4008" t="s">
        <v>80709</v>
      </c>
      <c r="H4008" t="s">
        <v>62645</v>
      </c>
      <c r="J4008" t="s">
        <v>80710</v>
      </c>
      <c r="K4008">
        <v>1956</v>
      </c>
      <c r="O4008" t="s">
        <v>15987</v>
      </c>
      <c r="P4008" t="s">
        <v>15986</v>
      </c>
      <c r="R4008" t="s">
        <v>2882</v>
      </c>
      <c r="U4008" t="s">
        <v>80711</v>
      </c>
      <c r="V4008">
        <v>5674</v>
      </c>
      <c r="W4008" t="s">
        <v>15981</v>
      </c>
    </row>
    <row r="4009" spans="1:23" x14ac:dyDescent="0.25">
      <c r="A4009">
        <v>11815</v>
      </c>
      <c r="B4009" t="s">
        <v>37</v>
      </c>
      <c r="C4009" t="s">
        <v>73921</v>
      </c>
      <c r="D4009" t="s">
        <v>80630</v>
      </c>
      <c r="E4009" t="s">
        <v>80712</v>
      </c>
      <c r="F4009" t="s">
        <v>80713</v>
      </c>
      <c r="G4009" t="s">
        <v>80714</v>
      </c>
      <c r="J4009" t="s">
        <v>68263</v>
      </c>
      <c r="K4009">
        <v>1959</v>
      </c>
      <c r="O4009" t="s">
        <v>3608</v>
      </c>
      <c r="P4009" t="s">
        <v>518</v>
      </c>
      <c r="R4009" t="s">
        <v>520</v>
      </c>
      <c r="V4009">
        <v>3147</v>
      </c>
      <c r="W4009" t="s">
        <v>3599</v>
      </c>
    </row>
    <row r="4010" spans="1:23" x14ac:dyDescent="0.25">
      <c r="A4010">
        <v>11816</v>
      </c>
      <c r="B4010" t="s">
        <v>37</v>
      </c>
      <c r="C4010" t="s">
        <v>73921</v>
      </c>
      <c r="D4010" t="s">
        <v>80630</v>
      </c>
      <c r="E4010" t="s">
        <v>80715</v>
      </c>
      <c r="F4010" t="s">
        <v>80716</v>
      </c>
      <c r="G4010" t="s">
        <v>80717</v>
      </c>
      <c r="J4010" t="s">
        <v>59502</v>
      </c>
      <c r="K4010">
        <v>1940</v>
      </c>
      <c r="O4010" t="s">
        <v>3608</v>
      </c>
      <c r="P4010" t="s">
        <v>518</v>
      </c>
      <c r="R4010" t="s">
        <v>520</v>
      </c>
      <c r="V4010">
        <v>3147</v>
      </c>
      <c r="W4010" t="s">
        <v>3599</v>
      </c>
    </row>
    <row r="4011" spans="1:23" x14ac:dyDescent="0.25">
      <c r="A4011">
        <v>11817</v>
      </c>
      <c r="B4011" t="s">
        <v>37</v>
      </c>
      <c r="C4011" t="s">
        <v>73921</v>
      </c>
      <c r="D4011" t="s">
        <v>80630</v>
      </c>
      <c r="E4011" t="s">
        <v>80718</v>
      </c>
      <c r="F4011" t="s">
        <v>80719</v>
      </c>
      <c r="G4011" t="s">
        <v>80720</v>
      </c>
      <c r="J4011" t="s">
        <v>80721</v>
      </c>
      <c r="K4011">
        <v>1940</v>
      </c>
      <c r="O4011" t="s">
        <v>3608</v>
      </c>
      <c r="P4011" t="s">
        <v>518</v>
      </c>
      <c r="R4011" t="s">
        <v>520</v>
      </c>
      <c r="V4011">
        <v>3147</v>
      </c>
      <c r="W4011" t="s">
        <v>3599</v>
      </c>
    </row>
    <row r="4012" spans="1:23" x14ac:dyDescent="0.25">
      <c r="A4012">
        <v>11818</v>
      </c>
      <c r="B4012" t="s">
        <v>37</v>
      </c>
      <c r="C4012" t="s">
        <v>73921</v>
      </c>
      <c r="D4012" t="s">
        <v>80630</v>
      </c>
      <c r="E4012" t="s">
        <v>80722</v>
      </c>
      <c r="F4012" t="s">
        <v>80723</v>
      </c>
      <c r="G4012" t="s">
        <v>80724</v>
      </c>
      <c r="J4012" t="s">
        <v>80725</v>
      </c>
      <c r="K4012">
        <v>1941</v>
      </c>
      <c r="O4012" t="s">
        <v>3625</v>
      </c>
      <c r="P4012" t="s">
        <v>1336</v>
      </c>
      <c r="R4012" t="s">
        <v>99</v>
      </c>
      <c r="S4012" t="s">
        <v>80726</v>
      </c>
      <c r="U4012" t="s">
        <v>80727</v>
      </c>
      <c r="V4012">
        <v>3149</v>
      </c>
      <c r="W4012" t="s">
        <v>3621</v>
      </c>
    </row>
    <row r="4013" spans="1:23" x14ac:dyDescent="0.25">
      <c r="A4013">
        <v>11819</v>
      </c>
      <c r="B4013" t="s">
        <v>37</v>
      </c>
      <c r="C4013" t="s">
        <v>73921</v>
      </c>
      <c r="D4013" t="s">
        <v>80630</v>
      </c>
      <c r="E4013" t="s">
        <v>80728</v>
      </c>
      <c r="F4013" t="s">
        <v>80729</v>
      </c>
      <c r="G4013" t="s">
        <v>80730</v>
      </c>
      <c r="H4013" t="s">
        <v>80731</v>
      </c>
      <c r="J4013" t="s">
        <v>80732</v>
      </c>
      <c r="O4013" t="s">
        <v>3625</v>
      </c>
      <c r="P4013" t="s">
        <v>1336</v>
      </c>
      <c r="R4013" t="s">
        <v>99</v>
      </c>
      <c r="S4013" t="s">
        <v>80733</v>
      </c>
      <c r="U4013" t="s">
        <v>80734</v>
      </c>
      <c r="V4013">
        <v>3149</v>
      </c>
      <c r="W4013" t="s">
        <v>3621</v>
      </c>
    </row>
    <row r="4014" spans="1:23" x14ac:dyDescent="0.25">
      <c r="A4014">
        <v>11820</v>
      </c>
      <c r="B4014" t="s">
        <v>37</v>
      </c>
      <c r="C4014" t="s">
        <v>73921</v>
      </c>
      <c r="D4014" t="s">
        <v>80630</v>
      </c>
      <c r="E4014" t="s">
        <v>80735</v>
      </c>
      <c r="F4014" t="s">
        <v>80736</v>
      </c>
      <c r="G4014" t="s">
        <v>80737</v>
      </c>
      <c r="H4014" t="s">
        <v>62645</v>
      </c>
      <c r="J4014" t="s">
        <v>80738</v>
      </c>
      <c r="K4014">
        <v>1940</v>
      </c>
      <c r="O4014" t="s">
        <v>9653</v>
      </c>
      <c r="P4014" t="s">
        <v>3053</v>
      </c>
      <c r="R4014" t="s">
        <v>52</v>
      </c>
      <c r="V4014">
        <v>5080</v>
      </c>
      <c r="W4014" t="s">
        <v>9649</v>
      </c>
    </row>
    <row r="4015" spans="1:23" x14ac:dyDescent="0.25">
      <c r="A4015">
        <v>11821</v>
      </c>
      <c r="B4015" t="s">
        <v>37</v>
      </c>
      <c r="C4015" t="s">
        <v>73921</v>
      </c>
      <c r="D4015" t="s">
        <v>80630</v>
      </c>
      <c r="E4015" t="s">
        <v>80739</v>
      </c>
      <c r="F4015" t="s">
        <v>80740</v>
      </c>
      <c r="G4015" t="s">
        <v>80741</v>
      </c>
      <c r="J4015" t="s">
        <v>80742</v>
      </c>
      <c r="K4015">
        <v>1929</v>
      </c>
      <c r="O4015" t="s">
        <v>2472</v>
      </c>
      <c r="P4015" t="s">
        <v>2470</v>
      </c>
      <c r="R4015" t="s">
        <v>52</v>
      </c>
      <c r="S4015" t="s">
        <v>80743</v>
      </c>
      <c r="V4015">
        <v>3055</v>
      </c>
      <c r="W4015" t="s">
        <v>2463</v>
      </c>
    </row>
    <row r="4016" spans="1:23" x14ac:dyDescent="0.25">
      <c r="A4016">
        <v>11822</v>
      </c>
      <c r="B4016" t="s">
        <v>37</v>
      </c>
      <c r="C4016" t="s">
        <v>73921</v>
      </c>
      <c r="D4016" t="s">
        <v>80630</v>
      </c>
      <c r="E4016" t="s">
        <v>80744</v>
      </c>
      <c r="F4016" t="s">
        <v>80745</v>
      </c>
      <c r="G4016" t="s">
        <v>80746</v>
      </c>
      <c r="J4016" t="s">
        <v>80747</v>
      </c>
      <c r="K4016">
        <v>1941</v>
      </c>
      <c r="O4016" t="s">
        <v>2472</v>
      </c>
      <c r="P4016" t="s">
        <v>2470</v>
      </c>
      <c r="R4016" t="s">
        <v>52</v>
      </c>
      <c r="S4016" t="s">
        <v>80748</v>
      </c>
      <c r="U4016" t="s">
        <v>80749</v>
      </c>
      <c r="V4016">
        <v>3055</v>
      </c>
      <c r="W4016" t="s">
        <v>2463</v>
      </c>
    </row>
    <row r="4017" spans="1:23" x14ac:dyDescent="0.25">
      <c r="A4017">
        <v>11823</v>
      </c>
      <c r="B4017" t="s">
        <v>37</v>
      </c>
      <c r="C4017" t="s">
        <v>73921</v>
      </c>
      <c r="D4017" t="s">
        <v>80630</v>
      </c>
      <c r="E4017" t="s">
        <v>80750</v>
      </c>
      <c r="F4017" t="s">
        <v>80751</v>
      </c>
      <c r="G4017" t="s">
        <v>80752</v>
      </c>
      <c r="H4017" t="s">
        <v>80753</v>
      </c>
      <c r="J4017" t="s">
        <v>80754</v>
      </c>
      <c r="K4017">
        <v>1931</v>
      </c>
      <c r="O4017" t="s">
        <v>2472</v>
      </c>
      <c r="P4017" t="s">
        <v>2470</v>
      </c>
      <c r="R4017" t="s">
        <v>52</v>
      </c>
      <c r="V4017">
        <v>3055</v>
      </c>
      <c r="W4017" t="s">
        <v>2463</v>
      </c>
    </row>
    <row r="4018" spans="1:23" x14ac:dyDescent="0.25">
      <c r="A4018">
        <v>11824</v>
      </c>
      <c r="B4018" t="s">
        <v>37</v>
      </c>
      <c r="C4018" t="s">
        <v>73921</v>
      </c>
      <c r="D4018" t="s">
        <v>80630</v>
      </c>
      <c r="E4018" t="s">
        <v>80755</v>
      </c>
      <c r="F4018" t="s">
        <v>80756</v>
      </c>
      <c r="G4018" t="s">
        <v>80757</v>
      </c>
      <c r="H4018" t="s">
        <v>62733</v>
      </c>
      <c r="J4018" t="s">
        <v>60097</v>
      </c>
      <c r="K4018">
        <v>1943</v>
      </c>
      <c r="O4018" t="s">
        <v>10288</v>
      </c>
      <c r="P4018" t="s">
        <v>1106</v>
      </c>
      <c r="R4018" t="s">
        <v>52</v>
      </c>
      <c r="S4018" t="s">
        <v>80758</v>
      </c>
      <c r="U4018" t="s">
        <v>80759</v>
      </c>
      <c r="V4018">
        <v>5138</v>
      </c>
      <c r="W4018" t="s">
        <v>10282</v>
      </c>
    </row>
    <row r="4019" spans="1:23" x14ac:dyDescent="0.25">
      <c r="A4019">
        <v>11825</v>
      </c>
      <c r="B4019" t="s">
        <v>37</v>
      </c>
      <c r="C4019" t="s">
        <v>73921</v>
      </c>
      <c r="D4019" t="s">
        <v>80630</v>
      </c>
      <c r="E4019" t="s">
        <v>80760</v>
      </c>
      <c r="F4019" t="s">
        <v>80761</v>
      </c>
      <c r="G4019" t="s">
        <v>80762</v>
      </c>
      <c r="H4019" t="s">
        <v>80763</v>
      </c>
      <c r="J4019" t="s">
        <v>59502</v>
      </c>
      <c r="K4019">
        <v>1948</v>
      </c>
      <c r="O4019" t="s">
        <v>21081</v>
      </c>
      <c r="R4019" t="s">
        <v>2882</v>
      </c>
      <c r="U4019" t="s">
        <v>69022</v>
      </c>
      <c r="V4019">
        <v>6165</v>
      </c>
      <c r="W4019" t="s">
        <v>21074</v>
      </c>
    </row>
    <row r="4020" spans="1:23" x14ac:dyDescent="0.25">
      <c r="A4020">
        <v>11826</v>
      </c>
      <c r="B4020" t="s">
        <v>37</v>
      </c>
      <c r="C4020" t="s">
        <v>73921</v>
      </c>
      <c r="D4020" t="s">
        <v>80630</v>
      </c>
      <c r="E4020" t="s">
        <v>80764</v>
      </c>
      <c r="F4020" t="s">
        <v>80765</v>
      </c>
      <c r="G4020" t="s">
        <v>80766</v>
      </c>
      <c r="J4020" t="s">
        <v>67723</v>
      </c>
      <c r="K4020">
        <v>1953</v>
      </c>
      <c r="O4020" t="s">
        <v>18022</v>
      </c>
      <c r="P4020" t="s">
        <v>1106</v>
      </c>
      <c r="R4020" t="s">
        <v>52</v>
      </c>
      <c r="S4020" t="s">
        <v>80767</v>
      </c>
      <c r="V4020">
        <v>5875</v>
      </c>
      <c r="W4020" t="s">
        <v>18017</v>
      </c>
    </row>
    <row r="4021" spans="1:23" x14ac:dyDescent="0.25">
      <c r="A4021">
        <v>11827</v>
      </c>
      <c r="B4021" t="s">
        <v>37</v>
      </c>
      <c r="C4021" t="s">
        <v>73921</v>
      </c>
      <c r="D4021" t="s">
        <v>80630</v>
      </c>
      <c r="E4021" t="s">
        <v>80768</v>
      </c>
      <c r="F4021" t="s">
        <v>80769</v>
      </c>
      <c r="G4021" t="s">
        <v>80770</v>
      </c>
      <c r="J4021" t="s">
        <v>80771</v>
      </c>
      <c r="K4021">
        <v>1943</v>
      </c>
      <c r="O4021" t="s">
        <v>18022</v>
      </c>
      <c r="P4021" t="s">
        <v>1106</v>
      </c>
      <c r="R4021" t="s">
        <v>52</v>
      </c>
      <c r="S4021" t="s">
        <v>80772</v>
      </c>
      <c r="V4021">
        <v>5875</v>
      </c>
      <c r="W4021" t="s">
        <v>18017</v>
      </c>
    </row>
    <row r="4022" spans="1:23" x14ac:dyDescent="0.25">
      <c r="A4022">
        <v>11828</v>
      </c>
      <c r="B4022" t="s">
        <v>37</v>
      </c>
      <c r="C4022" t="s">
        <v>73921</v>
      </c>
      <c r="D4022" t="s">
        <v>80630</v>
      </c>
      <c r="E4022" t="s">
        <v>80773</v>
      </c>
      <c r="F4022" t="s">
        <v>80774</v>
      </c>
      <c r="G4022" t="s">
        <v>80775</v>
      </c>
      <c r="H4022" t="s">
        <v>62645</v>
      </c>
      <c r="J4022" t="s">
        <v>80776</v>
      </c>
      <c r="K4022">
        <v>1944</v>
      </c>
      <c r="O4022" t="s">
        <v>18022</v>
      </c>
      <c r="P4022" t="s">
        <v>1106</v>
      </c>
      <c r="R4022" t="s">
        <v>52</v>
      </c>
      <c r="S4022" t="s">
        <v>80777</v>
      </c>
      <c r="U4022" t="s">
        <v>80778</v>
      </c>
      <c r="V4022">
        <v>5875</v>
      </c>
      <c r="W4022" t="s">
        <v>18017</v>
      </c>
    </row>
    <row r="4023" spans="1:23" x14ac:dyDescent="0.25">
      <c r="A4023">
        <v>11829</v>
      </c>
      <c r="B4023" t="s">
        <v>37</v>
      </c>
      <c r="C4023" t="s">
        <v>73921</v>
      </c>
      <c r="D4023" t="s">
        <v>80630</v>
      </c>
      <c r="E4023" t="s">
        <v>80779</v>
      </c>
      <c r="F4023" t="s">
        <v>80780</v>
      </c>
      <c r="G4023" t="s">
        <v>80781</v>
      </c>
      <c r="J4023" t="s">
        <v>80782</v>
      </c>
      <c r="K4023">
        <v>1940</v>
      </c>
      <c r="O4023" t="s">
        <v>18022</v>
      </c>
      <c r="P4023" t="s">
        <v>1106</v>
      </c>
      <c r="R4023" t="s">
        <v>52</v>
      </c>
      <c r="S4023" t="s">
        <v>80783</v>
      </c>
      <c r="V4023">
        <v>5875</v>
      </c>
      <c r="W4023" t="s">
        <v>18017</v>
      </c>
    </row>
    <row r="4024" spans="1:23" x14ac:dyDescent="0.25">
      <c r="A4024">
        <v>11830</v>
      </c>
      <c r="B4024" t="s">
        <v>37</v>
      </c>
      <c r="C4024" t="s">
        <v>73921</v>
      </c>
      <c r="D4024" t="s">
        <v>80630</v>
      </c>
      <c r="E4024" t="s">
        <v>80784</v>
      </c>
      <c r="F4024" t="s">
        <v>80785</v>
      </c>
      <c r="G4024" t="s">
        <v>80786</v>
      </c>
      <c r="J4024" t="s">
        <v>77151</v>
      </c>
      <c r="K4024">
        <v>1924</v>
      </c>
      <c r="O4024" t="s">
        <v>18022</v>
      </c>
      <c r="P4024" t="s">
        <v>1106</v>
      </c>
      <c r="R4024" t="s">
        <v>52</v>
      </c>
      <c r="S4024" t="s">
        <v>80787</v>
      </c>
      <c r="V4024">
        <v>5875</v>
      </c>
      <c r="W4024" t="s">
        <v>18017</v>
      </c>
    </row>
    <row r="4025" spans="1:23" x14ac:dyDescent="0.25">
      <c r="A4025">
        <v>11831</v>
      </c>
      <c r="B4025" t="s">
        <v>37</v>
      </c>
      <c r="C4025" t="s">
        <v>73921</v>
      </c>
      <c r="D4025" t="s">
        <v>80630</v>
      </c>
      <c r="E4025" t="s">
        <v>80788</v>
      </c>
      <c r="F4025" t="s">
        <v>80789</v>
      </c>
      <c r="G4025" t="s">
        <v>80790</v>
      </c>
      <c r="J4025" t="s">
        <v>80791</v>
      </c>
      <c r="K4025">
        <v>1937</v>
      </c>
      <c r="O4025" t="s">
        <v>3918</v>
      </c>
      <c r="P4025" t="s">
        <v>754</v>
      </c>
      <c r="Q4025" t="s">
        <v>3916</v>
      </c>
      <c r="R4025" t="s">
        <v>52</v>
      </c>
      <c r="S4025" t="s">
        <v>80792</v>
      </c>
      <c r="U4025" t="s">
        <v>80793</v>
      </c>
      <c r="V4025">
        <v>3171</v>
      </c>
      <c r="W4025" t="s">
        <v>3908</v>
      </c>
    </row>
    <row r="4026" spans="1:23" x14ac:dyDescent="0.25">
      <c r="A4026">
        <v>11832</v>
      </c>
      <c r="B4026" t="s">
        <v>37</v>
      </c>
      <c r="C4026" t="s">
        <v>73921</v>
      </c>
      <c r="D4026" t="s">
        <v>80630</v>
      </c>
      <c r="E4026" t="s">
        <v>80794</v>
      </c>
      <c r="F4026" t="s">
        <v>80795</v>
      </c>
      <c r="G4026" t="s">
        <v>80796</v>
      </c>
      <c r="J4026" t="s">
        <v>80797</v>
      </c>
      <c r="K4026">
        <v>1942</v>
      </c>
      <c r="O4026" t="s">
        <v>18689</v>
      </c>
      <c r="P4026" t="s">
        <v>5155</v>
      </c>
      <c r="R4026" t="s">
        <v>52</v>
      </c>
      <c r="S4026" t="s">
        <v>80798</v>
      </c>
      <c r="U4026" t="s">
        <v>80799</v>
      </c>
      <c r="V4026">
        <v>5939</v>
      </c>
      <c r="W4026" t="s">
        <v>18683</v>
      </c>
    </row>
    <row r="4027" spans="1:23" x14ac:dyDescent="0.25">
      <c r="A4027">
        <v>11833</v>
      </c>
      <c r="B4027" t="s">
        <v>37</v>
      </c>
      <c r="C4027" t="s">
        <v>73921</v>
      </c>
      <c r="D4027" t="s">
        <v>80630</v>
      </c>
      <c r="E4027" t="s">
        <v>80800</v>
      </c>
      <c r="F4027" t="s">
        <v>80801</v>
      </c>
      <c r="G4027" t="s">
        <v>80802</v>
      </c>
      <c r="H4027" t="s">
        <v>62645</v>
      </c>
      <c r="J4027" t="s">
        <v>80803</v>
      </c>
      <c r="K4027">
        <v>1951</v>
      </c>
      <c r="O4027" t="s">
        <v>30820</v>
      </c>
      <c r="P4027" t="s">
        <v>5155</v>
      </c>
      <c r="R4027" t="s">
        <v>52</v>
      </c>
      <c r="U4027" t="s">
        <v>80804</v>
      </c>
      <c r="V4027">
        <v>7134</v>
      </c>
      <c r="W4027" t="s">
        <v>30813</v>
      </c>
    </row>
    <row r="4028" spans="1:23" x14ac:dyDescent="0.25">
      <c r="A4028">
        <v>11834</v>
      </c>
      <c r="B4028" t="s">
        <v>37</v>
      </c>
      <c r="C4028" t="s">
        <v>73921</v>
      </c>
      <c r="D4028" t="s">
        <v>80630</v>
      </c>
      <c r="E4028" t="s">
        <v>80805</v>
      </c>
      <c r="F4028" t="s">
        <v>80806</v>
      </c>
      <c r="G4028" t="s">
        <v>80807</v>
      </c>
      <c r="J4028" t="s">
        <v>80808</v>
      </c>
      <c r="K4028">
        <v>1935</v>
      </c>
      <c r="O4028" t="s">
        <v>4506</v>
      </c>
      <c r="P4028" t="s">
        <v>4504</v>
      </c>
      <c r="R4028" t="s">
        <v>52</v>
      </c>
      <c r="V4028">
        <v>3217</v>
      </c>
      <c r="W4028" t="s">
        <v>4498</v>
      </c>
    </row>
    <row r="4029" spans="1:23" x14ac:dyDescent="0.25">
      <c r="A4029">
        <v>11835</v>
      </c>
      <c r="B4029" t="s">
        <v>37</v>
      </c>
      <c r="C4029" t="s">
        <v>73921</v>
      </c>
      <c r="D4029" t="s">
        <v>80630</v>
      </c>
      <c r="E4029" t="s">
        <v>80809</v>
      </c>
      <c r="F4029" t="s">
        <v>80810</v>
      </c>
      <c r="G4029" t="s">
        <v>80811</v>
      </c>
      <c r="H4029" t="s">
        <v>63380</v>
      </c>
      <c r="J4029" t="s">
        <v>71083</v>
      </c>
      <c r="K4029">
        <v>1940</v>
      </c>
      <c r="O4029" t="s">
        <v>4506</v>
      </c>
      <c r="P4029" t="s">
        <v>4504</v>
      </c>
      <c r="R4029" t="s">
        <v>52</v>
      </c>
      <c r="S4029" t="s">
        <v>80812</v>
      </c>
      <c r="U4029" t="s">
        <v>80813</v>
      </c>
      <c r="V4029">
        <v>3217</v>
      </c>
      <c r="W4029" t="s">
        <v>4498</v>
      </c>
    </row>
    <row r="4030" spans="1:23" x14ac:dyDescent="0.25">
      <c r="A4030">
        <v>11836</v>
      </c>
      <c r="B4030" t="s">
        <v>37</v>
      </c>
      <c r="C4030" t="s">
        <v>73921</v>
      </c>
      <c r="D4030" t="s">
        <v>80630</v>
      </c>
      <c r="E4030" t="s">
        <v>80814</v>
      </c>
      <c r="F4030" t="s">
        <v>80815</v>
      </c>
      <c r="G4030" t="s">
        <v>80816</v>
      </c>
      <c r="J4030" t="s">
        <v>80817</v>
      </c>
      <c r="K4030">
        <v>1971</v>
      </c>
      <c r="O4030" t="s">
        <v>14677</v>
      </c>
      <c r="P4030" t="s">
        <v>14678</v>
      </c>
      <c r="R4030" t="s">
        <v>2882</v>
      </c>
      <c r="V4030">
        <v>5552</v>
      </c>
      <c r="W4030" t="s">
        <v>14670</v>
      </c>
    </row>
    <row r="4031" spans="1:23" x14ac:dyDescent="0.25">
      <c r="A4031">
        <v>11837</v>
      </c>
      <c r="B4031" t="s">
        <v>37</v>
      </c>
      <c r="C4031" t="s">
        <v>73921</v>
      </c>
      <c r="D4031" t="s">
        <v>80630</v>
      </c>
      <c r="E4031" t="s">
        <v>80818</v>
      </c>
      <c r="F4031" t="s">
        <v>80819</v>
      </c>
      <c r="G4031" t="s">
        <v>80820</v>
      </c>
      <c r="J4031" t="s">
        <v>66379</v>
      </c>
      <c r="O4031" t="s">
        <v>4506</v>
      </c>
      <c r="P4031" t="s">
        <v>4504</v>
      </c>
      <c r="R4031" t="s">
        <v>52</v>
      </c>
      <c r="V4031">
        <v>3217</v>
      </c>
      <c r="W4031" t="s">
        <v>4498</v>
      </c>
    </row>
    <row r="4032" spans="1:23" x14ac:dyDescent="0.25">
      <c r="A4032">
        <v>11838</v>
      </c>
      <c r="B4032" t="s">
        <v>37</v>
      </c>
      <c r="C4032" t="s">
        <v>73921</v>
      </c>
      <c r="D4032" t="s">
        <v>80630</v>
      </c>
      <c r="E4032" t="s">
        <v>80821</v>
      </c>
      <c r="F4032" t="s">
        <v>80822</v>
      </c>
      <c r="G4032" t="s">
        <v>80823</v>
      </c>
      <c r="H4032" t="s">
        <v>80824</v>
      </c>
      <c r="J4032" t="s">
        <v>80825</v>
      </c>
      <c r="O4032" t="s">
        <v>4506</v>
      </c>
      <c r="P4032" t="s">
        <v>4504</v>
      </c>
      <c r="R4032" t="s">
        <v>52</v>
      </c>
      <c r="U4032" t="s">
        <v>80826</v>
      </c>
      <c r="V4032">
        <v>3217</v>
      </c>
      <c r="W4032" t="s">
        <v>4498</v>
      </c>
    </row>
    <row r="4033" spans="1:23" x14ac:dyDescent="0.25">
      <c r="A4033">
        <v>11839</v>
      </c>
      <c r="B4033" t="s">
        <v>37</v>
      </c>
      <c r="C4033" t="s">
        <v>73921</v>
      </c>
      <c r="D4033" t="s">
        <v>80630</v>
      </c>
      <c r="E4033" t="s">
        <v>80827</v>
      </c>
      <c r="F4033" t="s">
        <v>80828</v>
      </c>
      <c r="G4033" t="s">
        <v>80829</v>
      </c>
      <c r="J4033" t="s">
        <v>75884</v>
      </c>
      <c r="K4033">
        <v>1940</v>
      </c>
      <c r="O4033" t="s">
        <v>4506</v>
      </c>
      <c r="P4033" t="s">
        <v>4504</v>
      </c>
      <c r="R4033" t="s">
        <v>52</v>
      </c>
      <c r="V4033">
        <v>3217</v>
      </c>
      <c r="W4033" t="s">
        <v>4498</v>
      </c>
    </row>
    <row r="4034" spans="1:23" x14ac:dyDescent="0.25">
      <c r="A4034">
        <v>11840</v>
      </c>
      <c r="B4034" t="s">
        <v>37</v>
      </c>
      <c r="C4034" t="s">
        <v>73921</v>
      </c>
      <c r="D4034" t="s">
        <v>80630</v>
      </c>
      <c r="E4034" t="s">
        <v>80830</v>
      </c>
      <c r="F4034" t="s">
        <v>80831</v>
      </c>
      <c r="G4034" t="s">
        <v>80832</v>
      </c>
      <c r="H4034" t="s">
        <v>62645</v>
      </c>
      <c r="J4034" t="s">
        <v>80833</v>
      </c>
      <c r="O4034" t="s">
        <v>18773</v>
      </c>
      <c r="P4034" t="s">
        <v>6028</v>
      </c>
      <c r="R4034" t="s">
        <v>52</v>
      </c>
      <c r="U4034" t="s">
        <v>80834</v>
      </c>
      <c r="V4034">
        <v>5947</v>
      </c>
      <c r="W4034" t="s">
        <v>18767</v>
      </c>
    </row>
    <row r="4035" spans="1:23" x14ac:dyDescent="0.25">
      <c r="A4035">
        <v>11841</v>
      </c>
      <c r="B4035" t="s">
        <v>37</v>
      </c>
      <c r="C4035" t="s">
        <v>73921</v>
      </c>
      <c r="D4035" t="s">
        <v>80630</v>
      </c>
      <c r="E4035" t="s">
        <v>80835</v>
      </c>
      <c r="F4035" t="s">
        <v>80836</v>
      </c>
      <c r="G4035" t="s">
        <v>80837</v>
      </c>
      <c r="J4035" t="s">
        <v>80838</v>
      </c>
      <c r="K4035">
        <v>1930</v>
      </c>
      <c r="O4035" t="s">
        <v>30887</v>
      </c>
      <c r="P4035" t="s">
        <v>4325</v>
      </c>
      <c r="R4035" t="s">
        <v>52</v>
      </c>
      <c r="U4035" t="s">
        <v>80839</v>
      </c>
      <c r="V4035">
        <v>7139</v>
      </c>
      <c r="W4035" t="s">
        <v>30878</v>
      </c>
    </row>
    <row r="4036" spans="1:23" x14ac:dyDescent="0.25">
      <c r="A4036">
        <v>11842</v>
      </c>
      <c r="B4036" t="s">
        <v>37</v>
      </c>
      <c r="C4036" t="s">
        <v>73921</v>
      </c>
      <c r="D4036" t="s">
        <v>80630</v>
      </c>
      <c r="E4036" t="s">
        <v>80840</v>
      </c>
      <c r="F4036" t="s">
        <v>80841</v>
      </c>
      <c r="G4036" t="s">
        <v>80842</v>
      </c>
      <c r="J4036" t="s">
        <v>80843</v>
      </c>
      <c r="K4036">
        <v>1922</v>
      </c>
      <c r="O4036" t="s">
        <v>30887</v>
      </c>
      <c r="P4036" t="s">
        <v>4325</v>
      </c>
      <c r="R4036" t="s">
        <v>52</v>
      </c>
      <c r="U4036" t="s">
        <v>80844</v>
      </c>
      <c r="V4036">
        <v>7139</v>
      </c>
      <c r="W4036" t="s">
        <v>30878</v>
      </c>
    </row>
    <row r="4037" spans="1:23" x14ac:dyDescent="0.25">
      <c r="A4037">
        <v>11843</v>
      </c>
      <c r="B4037" t="s">
        <v>37</v>
      </c>
      <c r="C4037" t="s">
        <v>73921</v>
      </c>
      <c r="D4037" t="s">
        <v>80630</v>
      </c>
      <c r="E4037" t="s">
        <v>80845</v>
      </c>
      <c r="F4037" t="s">
        <v>80846</v>
      </c>
      <c r="G4037" t="s">
        <v>80847</v>
      </c>
      <c r="J4037" t="s">
        <v>80848</v>
      </c>
      <c r="K4037">
        <v>1955</v>
      </c>
      <c r="O4037" t="s">
        <v>30887</v>
      </c>
      <c r="P4037" t="s">
        <v>4325</v>
      </c>
      <c r="R4037" t="s">
        <v>52</v>
      </c>
      <c r="U4037" t="s">
        <v>80849</v>
      </c>
      <c r="V4037">
        <v>7139</v>
      </c>
      <c r="W4037" t="s">
        <v>30878</v>
      </c>
    </row>
    <row r="4038" spans="1:23" x14ac:dyDescent="0.25">
      <c r="A4038">
        <v>11844</v>
      </c>
      <c r="B4038" t="s">
        <v>37</v>
      </c>
      <c r="C4038" t="s">
        <v>73921</v>
      </c>
      <c r="D4038" t="s">
        <v>80630</v>
      </c>
      <c r="E4038" t="s">
        <v>80850</v>
      </c>
      <c r="F4038" t="s">
        <v>80851</v>
      </c>
      <c r="G4038" t="s">
        <v>80852</v>
      </c>
      <c r="H4038" t="s">
        <v>62645</v>
      </c>
      <c r="J4038" t="s">
        <v>80853</v>
      </c>
      <c r="K4038">
        <v>1940</v>
      </c>
      <c r="O4038" t="s">
        <v>30887</v>
      </c>
      <c r="P4038" t="s">
        <v>4325</v>
      </c>
      <c r="R4038" t="s">
        <v>52</v>
      </c>
      <c r="S4038" t="s">
        <v>80854</v>
      </c>
      <c r="U4038" t="s">
        <v>80855</v>
      </c>
      <c r="V4038">
        <v>7139</v>
      </c>
      <c r="W4038" t="s">
        <v>30878</v>
      </c>
    </row>
    <row r="4039" spans="1:23" x14ac:dyDescent="0.25">
      <c r="A4039">
        <v>11845</v>
      </c>
      <c r="B4039" t="s">
        <v>37</v>
      </c>
      <c r="C4039" t="s">
        <v>73921</v>
      </c>
      <c r="D4039" t="s">
        <v>80630</v>
      </c>
      <c r="E4039" t="s">
        <v>80856</v>
      </c>
      <c r="F4039" t="s">
        <v>80857</v>
      </c>
      <c r="G4039" t="s">
        <v>80858</v>
      </c>
      <c r="J4039" t="s">
        <v>72879</v>
      </c>
      <c r="O4039" t="s">
        <v>2271</v>
      </c>
      <c r="R4039" t="s">
        <v>2268</v>
      </c>
      <c r="U4039" t="s">
        <v>80859</v>
      </c>
      <c r="V4039">
        <v>6062</v>
      </c>
      <c r="W4039" t="s">
        <v>19965</v>
      </c>
    </row>
    <row r="4040" spans="1:23" x14ac:dyDescent="0.25">
      <c r="A4040">
        <v>11846</v>
      </c>
      <c r="B4040" t="s">
        <v>37</v>
      </c>
      <c r="C4040" t="s">
        <v>73921</v>
      </c>
      <c r="D4040" t="s">
        <v>80630</v>
      </c>
      <c r="E4040" t="s">
        <v>80860</v>
      </c>
      <c r="F4040" t="s">
        <v>80861</v>
      </c>
      <c r="G4040" t="s">
        <v>80862</v>
      </c>
      <c r="H4040" t="s">
        <v>62733</v>
      </c>
      <c r="J4040" t="s">
        <v>80863</v>
      </c>
      <c r="K4040">
        <v>1940</v>
      </c>
      <c r="O4040" t="s">
        <v>2271</v>
      </c>
      <c r="R4040" t="s">
        <v>2268</v>
      </c>
      <c r="U4040" t="s">
        <v>80859</v>
      </c>
      <c r="V4040">
        <v>6062</v>
      </c>
      <c r="W4040" t="s">
        <v>19965</v>
      </c>
    </row>
    <row r="4041" spans="1:23" x14ac:dyDescent="0.25">
      <c r="A4041">
        <v>11847</v>
      </c>
      <c r="B4041" t="s">
        <v>37</v>
      </c>
      <c r="C4041" t="s">
        <v>73921</v>
      </c>
      <c r="D4041" t="s">
        <v>80630</v>
      </c>
      <c r="E4041" t="s">
        <v>80864</v>
      </c>
      <c r="F4041" t="s">
        <v>80865</v>
      </c>
      <c r="G4041" t="s">
        <v>80866</v>
      </c>
      <c r="H4041" t="s">
        <v>80867</v>
      </c>
      <c r="J4041" t="s">
        <v>80868</v>
      </c>
      <c r="K4041">
        <v>1954</v>
      </c>
      <c r="O4041" t="s">
        <v>14677</v>
      </c>
      <c r="P4041" t="s">
        <v>14678</v>
      </c>
      <c r="R4041" t="s">
        <v>2882</v>
      </c>
      <c r="S4041" t="s">
        <v>80869</v>
      </c>
      <c r="U4041" t="s">
        <v>80870</v>
      </c>
      <c r="V4041">
        <v>5552</v>
      </c>
      <c r="W4041" t="s">
        <v>14670</v>
      </c>
    </row>
    <row r="4042" spans="1:23" x14ac:dyDescent="0.25">
      <c r="A4042">
        <v>11848</v>
      </c>
      <c r="B4042" t="s">
        <v>37</v>
      </c>
      <c r="C4042" t="s">
        <v>73921</v>
      </c>
      <c r="D4042" t="s">
        <v>80630</v>
      </c>
      <c r="E4042" t="s">
        <v>80871</v>
      </c>
      <c r="F4042" t="s">
        <v>80872</v>
      </c>
      <c r="G4042" t="s">
        <v>80873</v>
      </c>
      <c r="J4042" t="s">
        <v>80874</v>
      </c>
      <c r="K4042">
        <v>1950</v>
      </c>
      <c r="O4042" t="s">
        <v>2271</v>
      </c>
      <c r="R4042" t="s">
        <v>2268</v>
      </c>
      <c r="U4042" t="s">
        <v>80859</v>
      </c>
      <c r="V4042">
        <v>6062</v>
      </c>
      <c r="W4042" t="s">
        <v>19965</v>
      </c>
    </row>
    <row r="4043" spans="1:23" x14ac:dyDescent="0.25">
      <c r="A4043">
        <v>11849</v>
      </c>
      <c r="B4043" t="s">
        <v>37</v>
      </c>
      <c r="C4043" t="s">
        <v>73921</v>
      </c>
      <c r="D4043" t="s">
        <v>80875</v>
      </c>
      <c r="E4043" t="s">
        <v>80876</v>
      </c>
      <c r="F4043" t="s">
        <v>80877</v>
      </c>
      <c r="G4043" t="s">
        <v>80878</v>
      </c>
      <c r="J4043" t="s">
        <v>80879</v>
      </c>
      <c r="K4043">
        <v>1964</v>
      </c>
      <c r="O4043" t="s">
        <v>2271</v>
      </c>
      <c r="R4043" t="s">
        <v>2268</v>
      </c>
      <c r="U4043" t="s">
        <v>80880</v>
      </c>
      <c r="V4043">
        <v>6062</v>
      </c>
      <c r="W4043" t="s">
        <v>19965</v>
      </c>
    </row>
    <row r="4044" spans="1:23" x14ac:dyDescent="0.25">
      <c r="A4044">
        <v>11850</v>
      </c>
      <c r="B4044" t="s">
        <v>37</v>
      </c>
      <c r="C4044" t="s">
        <v>73921</v>
      </c>
      <c r="D4044" t="s">
        <v>80875</v>
      </c>
      <c r="E4044" t="s">
        <v>80881</v>
      </c>
      <c r="F4044" t="s">
        <v>80882</v>
      </c>
      <c r="G4044" t="s">
        <v>80883</v>
      </c>
      <c r="J4044" t="s">
        <v>80884</v>
      </c>
      <c r="K4044">
        <v>1951</v>
      </c>
      <c r="O4044" t="s">
        <v>2271</v>
      </c>
      <c r="R4044" t="s">
        <v>2268</v>
      </c>
      <c r="U4044" t="s">
        <v>80859</v>
      </c>
      <c r="V4044">
        <v>6062</v>
      </c>
      <c r="W4044" t="s">
        <v>19965</v>
      </c>
    </row>
    <row r="4045" spans="1:23" x14ac:dyDescent="0.25">
      <c r="A4045">
        <v>11851</v>
      </c>
      <c r="B4045" t="s">
        <v>37</v>
      </c>
      <c r="C4045" t="s">
        <v>73921</v>
      </c>
      <c r="D4045" t="s">
        <v>80875</v>
      </c>
      <c r="E4045" t="s">
        <v>80885</v>
      </c>
      <c r="F4045" t="s">
        <v>80886</v>
      </c>
      <c r="G4045" t="s">
        <v>80887</v>
      </c>
      <c r="J4045" t="s">
        <v>80888</v>
      </c>
      <c r="O4045" t="s">
        <v>1181</v>
      </c>
      <c r="P4045" t="s">
        <v>535</v>
      </c>
      <c r="R4045" t="s">
        <v>52</v>
      </c>
      <c r="S4045" t="s">
        <v>80889</v>
      </c>
      <c r="U4045" t="s">
        <v>80890</v>
      </c>
      <c r="V4045">
        <v>2947</v>
      </c>
      <c r="W4045" t="s">
        <v>1173</v>
      </c>
    </row>
    <row r="4046" spans="1:23" x14ac:dyDescent="0.25">
      <c r="A4046">
        <v>11852</v>
      </c>
      <c r="B4046" t="s">
        <v>37</v>
      </c>
      <c r="C4046" t="s">
        <v>73921</v>
      </c>
      <c r="D4046" t="s">
        <v>80875</v>
      </c>
      <c r="E4046" t="s">
        <v>80891</v>
      </c>
      <c r="F4046" t="s">
        <v>80892</v>
      </c>
      <c r="G4046" t="s">
        <v>80893</v>
      </c>
      <c r="J4046" t="s">
        <v>80894</v>
      </c>
      <c r="K4046">
        <v>1968</v>
      </c>
      <c r="O4046" t="s">
        <v>1181</v>
      </c>
      <c r="P4046" t="s">
        <v>535</v>
      </c>
      <c r="R4046" t="s">
        <v>52</v>
      </c>
      <c r="S4046" t="s">
        <v>80895</v>
      </c>
      <c r="U4046" t="s">
        <v>80896</v>
      </c>
      <c r="V4046">
        <v>2947</v>
      </c>
      <c r="W4046" t="s">
        <v>1173</v>
      </c>
    </row>
    <row r="4047" spans="1:23" x14ac:dyDescent="0.25">
      <c r="A4047">
        <v>11853</v>
      </c>
      <c r="B4047" t="s">
        <v>37</v>
      </c>
      <c r="C4047" t="s">
        <v>73921</v>
      </c>
      <c r="D4047" t="s">
        <v>80875</v>
      </c>
      <c r="E4047" t="s">
        <v>80897</v>
      </c>
      <c r="F4047" t="s">
        <v>80898</v>
      </c>
      <c r="G4047" t="s">
        <v>80899</v>
      </c>
      <c r="H4047" t="s">
        <v>62645</v>
      </c>
      <c r="O4047" t="s">
        <v>9826</v>
      </c>
      <c r="P4047" t="s">
        <v>518</v>
      </c>
      <c r="R4047" t="s">
        <v>520</v>
      </c>
      <c r="V4047">
        <v>5096</v>
      </c>
      <c r="W4047" t="s">
        <v>9820</v>
      </c>
    </row>
    <row r="4048" spans="1:23" x14ac:dyDescent="0.25">
      <c r="A4048">
        <v>11854</v>
      </c>
      <c r="B4048" t="s">
        <v>37</v>
      </c>
      <c r="C4048" t="s">
        <v>73921</v>
      </c>
      <c r="D4048" t="s">
        <v>80875</v>
      </c>
      <c r="E4048" t="s">
        <v>80900</v>
      </c>
      <c r="F4048" t="s">
        <v>80901</v>
      </c>
      <c r="G4048" t="s">
        <v>80902</v>
      </c>
      <c r="J4048" t="s">
        <v>80903</v>
      </c>
      <c r="O4048" t="s">
        <v>9826</v>
      </c>
      <c r="P4048" t="s">
        <v>518</v>
      </c>
      <c r="R4048" t="s">
        <v>520</v>
      </c>
      <c r="V4048">
        <v>5096</v>
      </c>
      <c r="W4048" t="s">
        <v>9820</v>
      </c>
    </row>
    <row r="4049" spans="1:23" x14ac:dyDescent="0.25">
      <c r="A4049">
        <v>11855</v>
      </c>
      <c r="B4049" t="s">
        <v>37</v>
      </c>
      <c r="C4049" t="s">
        <v>73921</v>
      </c>
      <c r="D4049" t="s">
        <v>80875</v>
      </c>
      <c r="E4049" t="s">
        <v>80904</v>
      </c>
      <c r="F4049" t="s">
        <v>80905</v>
      </c>
      <c r="G4049" t="s">
        <v>80906</v>
      </c>
      <c r="J4049" t="s">
        <v>80907</v>
      </c>
      <c r="K4049">
        <v>1917</v>
      </c>
      <c r="O4049" t="s">
        <v>9826</v>
      </c>
      <c r="P4049" t="s">
        <v>518</v>
      </c>
      <c r="R4049" t="s">
        <v>520</v>
      </c>
      <c r="S4049" t="s">
        <v>80908</v>
      </c>
      <c r="V4049">
        <v>5096</v>
      </c>
      <c r="W4049" t="s">
        <v>9820</v>
      </c>
    </row>
    <row r="4050" spans="1:23" x14ac:dyDescent="0.25">
      <c r="A4050">
        <v>11856</v>
      </c>
      <c r="B4050" t="s">
        <v>37</v>
      </c>
      <c r="C4050" t="s">
        <v>73921</v>
      </c>
      <c r="D4050" t="s">
        <v>80875</v>
      </c>
      <c r="E4050" t="s">
        <v>80909</v>
      </c>
      <c r="F4050" t="s">
        <v>80910</v>
      </c>
      <c r="G4050" t="s">
        <v>80911</v>
      </c>
      <c r="H4050" t="s">
        <v>80912</v>
      </c>
      <c r="O4050" t="s">
        <v>9826</v>
      </c>
      <c r="P4050" t="s">
        <v>518</v>
      </c>
      <c r="R4050" t="s">
        <v>520</v>
      </c>
      <c r="V4050">
        <v>5096</v>
      </c>
      <c r="W4050" t="s">
        <v>9820</v>
      </c>
    </row>
    <row r="4051" spans="1:23" x14ac:dyDescent="0.25">
      <c r="A4051">
        <v>11857</v>
      </c>
      <c r="B4051" t="s">
        <v>37</v>
      </c>
      <c r="C4051" t="s">
        <v>73921</v>
      </c>
      <c r="D4051" t="s">
        <v>80875</v>
      </c>
      <c r="E4051" t="s">
        <v>80913</v>
      </c>
      <c r="F4051" t="s">
        <v>80914</v>
      </c>
      <c r="G4051" t="s">
        <v>80915</v>
      </c>
      <c r="H4051" t="s">
        <v>62645</v>
      </c>
      <c r="J4051" t="s">
        <v>80916</v>
      </c>
      <c r="K4051">
        <v>1943</v>
      </c>
      <c r="O4051" t="s">
        <v>9826</v>
      </c>
      <c r="P4051" t="s">
        <v>518</v>
      </c>
      <c r="R4051" t="s">
        <v>520</v>
      </c>
      <c r="U4051" t="s">
        <v>80917</v>
      </c>
      <c r="V4051">
        <v>6085</v>
      </c>
      <c r="W4051" t="s">
        <v>20199</v>
      </c>
    </row>
    <row r="4052" spans="1:23" x14ac:dyDescent="0.25">
      <c r="A4052">
        <v>11858</v>
      </c>
      <c r="B4052" t="s">
        <v>37</v>
      </c>
      <c r="C4052" t="s">
        <v>73921</v>
      </c>
      <c r="D4052" t="s">
        <v>80875</v>
      </c>
      <c r="E4052" t="s">
        <v>80918</v>
      </c>
      <c r="F4052" t="s">
        <v>80919</v>
      </c>
      <c r="G4052" t="s">
        <v>80920</v>
      </c>
      <c r="H4052" t="s">
        <v>63420</v>
      </c>
      <c r="J4052" t="s">
        <v>80921</v>
      </c>
      <c r="K4052">
        <v>1975</v>
      </c>
      <c r="O4052" t="s">
        <v>14677</v>
      </c>
      <c r="P4052" t="s">
        <v>14678</v>
      </c>
      <c r="R4052" t="s">
        <v>2882</v>
      </c>
      <c r="U4052" t="s">
        <v>80922</v>
      </c>
      <c r="V4052">
        <v>5552</v>
      </c>
      <c r="W4052" t="s">
        <v>14670</v>
      </c>
    </row>
    <row r="4053" spans="1:23" x14ac:dyDescent="0.25">
      <c r="A4053">
        <v>11859</v>
      </c>
      <c r="B4053" t="s">
        <v>37</v>
      </c>
      <c r="C4053" t="s">
        <v>73921</v>
      </c>
      <c r="D4053" t="s">
        <v>80875</v>
      </c>
      <c r="E4053" t="s">
        <v>80923</v>
      </c>
      <c r="F4053" t="s">
        <v>80924</v>
      </c>
      <c r="G4053" t="s">
        <v>80925</v>
      </c>
      <c r="J4053" t="s">
        <v>80926</v>
      </c>
      <c r="O4053" t="s">
        <v>20373</v>
      </c>
      <c r="P4053" t="s">
        <v>207</v>
      </c>
      <c r="R4053" t="s">
        <v>82</v>
      </c>
      <c r="S4053" t="s">
        <v>80927</v>
      </c>
      <c r="U4053" t="s">
        <v>80928</v>
      </c>
      <c r="V4053">
        <v>6100</v>
      </c>
      <c r="W4053" t="s">
        <v>20367</v>
      </c>
    </row>
    <row r="4054" spans="1:23" x14ac:dyDescent="0.25">
      <c r="A4054">
        <v>11860</v>
      </c>
      <c r="B4054" t="s">
        <v>37</v>
      </c>
      <c r="C4054" t="s">
        <v>73921</v>
      </c>
      <c r="D4054" t="s">
        <v>80875</v>
      </c>
      <c r="E4054" t="s">
        <v>80929</v>
      </c>
      <c r="F4054" t="s">
        <v>80930</v>
      </c>
      <c r="G4054" t="s">
        <v>80931</v>
      </c>
      <c r="J4054" t="s">
        <v>80932</v>
      </c>
      <c r="O4054" t="s">
        <v>20373</v>
      </c>
      <c r="P4054" t="s">
        <v>207</v>
      </c>
      <c r="R4054" t="s">
        <v>82</v>
      </c>
      <c r="S4054" t="s">
        <v>80933</v>
      </c>
      <c r="U4054" t="s">
        <v>80934</v>
      </c>
      <c r="V4054">
        <v>6100</v>
      </c>
      <c r="W4054" t="s">
        <v>20367</v>
      </c>
    </row>
    <row r="4055" spans="1:23" x14ac:dyDescent="0.25">
      <c r="A4055">
        <v>11861</v>
      </c>
      <c r="B4055" t="s">
        <v>37</v>
      </c>
      <c r="C4055" t="s">
        <v>73921</v>
      </c>
      <c r="D4055" t="s">
        <v>80875</v>
      </c>
      <c r="E4055" t="s">
        <v>80935</v>
      </c>
      <c r="F4055" t="s">
        <v>80936</v>
      </c>
      <c r="G4055" t="s">
        <v>80937</v>
      </c>
      <c r="J4055" t="s">
        <v>80938</v>
      </c>
      <c r="O4055" t="s">
        <v>20373</v>
      </c>
      <c r="P4055" t="s">
        <v>207</v>
      </c>
      <c r="R4055" t="s">
        <v>82</v>
      </c>
      <c r="S4055" t="s">
        <v>80939</v>
      </c>
      <c r="U4055" t="s">
        <v>80940</v>
      </c>
      <c r="V4055">
        <v>6100</v>
      </c>
      <c r="W4055" t="s">
        <v>20367</v>
      </c>
    </row>
    <row r="4056" spans="1:23" x14ac:dyDescent="0.25">
      <c r="A4056">
        <v>11862</v>
      </c>
      <c r="B4056" t="s">
        <v>37</v>
      </c>
      <c r="C4056" t="s">
        <v>73921</v>
      </c>
      <c r="D4056" t="s">
        <v>80875</v>
      </c>
      <c r="E4056" t="s">
        <v>80941</v>
      </c>
      <c r="F4056" t="s">
        <v>80942</v>
      </c>
      <c r="G4056" t="s">
        <v>80943</v>
      </c>
      <c r="J4056" t="s">
        <v>80944</v>
      </c>
      <c r="O4056" t="s">
        <v>20373</v>
      </c>
      <c r="P4056" t="s">
        <v>207</v>
      </c>
      <c r="R4056" t="s">
        <v>82</v>
      </c>
      <c r="S4056" t="s">
        <v>80945</v>
      </c>
      <c r="U4056" t="s">
        <v>80946</v>
      </c>
      <c r="V4056">
        <v>6100</v>
      </c>
      <c r="W4056" t="s">
        <v>20367</v>
      </c>
    </row>
    <row r="4057" spans="1:23" x14ac:dyDescent="0.25">
      <c r="A4057">
        <v>11863</v>
      </c>
      <c r="B4057" t="s">
        <v>37</v>
      </c>
      <c r="C4057" t="s">
        <v>73921</v>
      </c>
      <c r="D4057" t="s">
        <v>80875</v>
      </c>
      <c r="E4057" t="s">
        <v>80947</v>
      </c>
      <c r="F4057" t="s">
        <v>80948</v>
      </c>
      <c r="G4057" t="s">
        <v>80949</v>
      </c>
      <c r="J4057" t="s">
        <v>80950</v>
      </c>
      <c r="O4057" t="s">
        <v>20373</v>
      </c>
      <c r="P4057" t="s">
        <v>207</v>
      </c>
      <c r="R4057" t="s">
        <v>82</v>
      </c>
      <c r="S4057" t="s">
        <v>80951</v>
      </c>
      <c r="U4057" t="s">
        <v>80952</v>
      </c>
      <c r="V4057">
        <v>6100</v>
      </c>
      <c r="W4057" t="s">
        <v>20367</v>
      </c>
    </row>
    <row r="4058" spans="1:23" x14ac:dyDescent="0.25">
      <c r="A4058">
        <v>11864</v>
      </c>
      <c r="B4058" t="s">
        <v>37</v>
      </c>
      <c r="C4058" t="s">
        <v>73921</v>
      </c>
      <c r="D4058" t="s">
        <v>80875</v>
      </c>
      <c r="E4058" t="s">
        <v>80953</v>
      </c>
      <c r="F4058" t="s">
        <v>80954</v>
      </c>
      <c r="G4058" t="s">
        <v>80955</v>
      </c>
      <c r="J4058" t="s">
        <v>80956</v>
      </c>
      <c r="O4058" t="s">
        <v>31006</v>
      </c>
      <c r="P4058" t="s">
        <v>6567</v>
      </c>
      <c r="R4058" t="s">
        <v>2417</v>
      </c>
      <c r="V4058">
        <v>7150</v>
      </c>
      <c r="W4058" t="s">
        <v>31001</v>
      </c>
    </row>
    <row r="4059" spans="1:23" x14ac:dyDescent="0.25">
      <c r="A4059">
        <v>11865</v>
      </c>
      <c r="B4059" t="s">
        <v>37</v>
      </c>
      <c r="C4059" t="s">
        <v>73921</v>
      </c>
      <c r="D4059" t="s">
        <v>80875</v>
      </c>
      <c r="E4059" t="s">
        <v>80957</v>
      </c>
      <c r="F4059" t="s">
        <v>80958</v>
      </c>
      <c r="G4059" t="s">
        <v>80959</v>
      </c>
      <c r="H4059" t="s">
        <v>64683</v>
      </c>
      <c r="J4059" t="s">
        <v>69710</v>
      </c>
      <c r="O4059" t="s">
        <v>31006</v>
      </c>
      <c r="P4059" t="s">
        <v>6567</v>
      </c>
      <c r="R4059" t="s">
        <v>2417</v>
      </c>
      <c r="V4059">
        <v>7150</v>
      </c>
      <c r="W4059" t="s">
        <v>31001</v>
      </c>
    </row>
    <row r="4060" spans="1:23" x14ac:dyDescent="0.25">
      <c r="A4060">
        <v>11866</v>
      </c>
      <c r="B4060" t="s">
        <v>37</v>
      </c>
      <c r="C4060" t="s">
        <v>73921</v>
      </c>
      <c r="D4060" t="s">
        <v>80875</v>
      </c>
      <c r="E4060" t="s">
        <v>80960</v>
      </c>
      <c r="F4060" t="s">
        <v>80961</v>
      </c>
      <c r="G4060" t="s">
        <v>80962</v>
      </c>
      <c r="H4060" t="s">
        <v>62733</v>
      </c>
      <c r="J4060" t="s">
        <v>80963</v>
      </c>
      <c r="K4060">
        <v>1947</v>
      </c>
      <c r="O4060" t="s">
        <v>31006</v>
      </c>
      <c r="P4060" t="s">
        <v>6567</v>
      </c>
      <c r="R4060" t="s">
        <v>2417</v>
      </c>
      <c r="V4060">
        <v>7150</v>
      </c>
      <c r="W4060" t="s">
        <v>31001</v>
      </c>
    </row>
    <row r="4061" spans="1:23" x14ac:dyDescent="0.25">
      <c r="A4061">
        <v>11867</v>
      </c>
      <c r="B4061" t="s">
        <v>37</v>
      </c>
      <c r="C4061" t="s">
        <v>73921</v>
      </c>
      <c r="D4061" t="s">
        <v>80875</v>
      </c>
      <c r="E4061" t="s">
        <v>80964</v>
      </c>
      <c r="F4061" t="s">
        <v>80965</v>
      </c>
      <c r="G4061" t="s">
        <v>80966</v>
      </c>
      <c r="J4061" t="s">
        <v>80967</v>
      </c>
      <c r="O4061" t="s">
        <v>31006</v>
      </c>
      <c r="P4061" t="s">
        <v>6567</v>
      </c>
      <c r="R4061" t="s">
        <v>2417</v>
      </c>
      <c r="V4061">
        <v>7150</v>
      </c>
      <c r="W4061" t="s">
        <v>31001</v>
      </c>
    </row>
    <row r="4062" spans="1:23" x14ac:dyDescent="0.25">
      <c r="A4062">
        <v>11868</v>
      </c>
      <c r="B4062" t="s">
        <v>37</v>
      </c>
      <c r="C4062" t="s">
        <v>73921</v>
      </c>
      <c r="D4062" t="s">
        <v>80875</v>
      </c>
      <c r="E4062" t="s">
        <v>80968</v>
      </c>
      <c r="F4062" t="s">
        <v>80969</v>
      </c>
      <c r="G4062" t="s">
        <v>80970</v>
      </c>
      <c r="J4062" t="s">
        <v>80971</v>
      </c>
      <c r="O4062" t="s">
        <v>31006</v>
      </c>
      <c r="P4062" t="s">
        <v>6567</v>
      </c>
      <c r="R4062" t="s">
        <v>2417</v>
      </c>
      <c r="V4062">
        <v>7150</v>
      </c>
      <c r="W4062" t="s">
        <v>31001</v>
      </c>
    </row>
    <row r="4063" spans="1:23" x14ac:dyDescent="0.25">
      <c r="A4063">
        <v>11869</v>
      </c>
      <c r="B4063" t="s">
        <v>37</v>
      </c>
      <c r="C4063" t="s">
        <v>73921</v>
      </c>
      <c r="D4063" t="s">
        <v>80875</v>
      </c>
      <c r="E4063" t="s">
        <v>80972</v>
      </c>
      <c r="F4063" t="s">
        <v>80973</v>
      </c>
      <c r="G4063" t="s">
        <v>80974</v>
      </c>
      <c r="H4063" t="s">
        <v>62645</v>
      </c>
      <c r="J4063" t="s">
        <v>578</v>
      </c>
      <c r="K4063">
        <v>1975</v>
      </c>
      <c r="O4063" t="s">
        <v>15115</v>
      </c>
      <c r="P4063" t="s">
        <v>15114</v>
      </c>
      <c r="R4063" t="s">
        <v>2882</v>
      </c>
      <c r="S4063" t="s">
        <v>80975</v>
      </c>
      <c r="U4063" t="s">
        <v>80976</v>
      </c>
      <c r="V4063">
        <v>5593</v>
      </c>
      <c r="W4063" t="s">
        <v>15107</v>
      </c>
    </row>
    <row r="4064" spans="1:23" x14ac:dyDescent="0.25">
      <c r="A4064">
        <v>11870</v>
      </c>
      <c r="B4064" t="s">
        <v>37</v>
      </c>
      <c r="C4064" t="s">
        <v>73921</v>
      </c>
      <c r="D4064" t="s">
        <v>80875</v>
      </c>
      <c r="E4064" t="s">
        <v>80977</v>
      </c>
      <c r="F4064" t="s">
        <v>80978</v>
      </c>
      <c r="G4064" t="s">
        <v>80979</v>
      </c>
      <c r="J4064" t="s">
        <v>65097</v>
      </c>
      <c r="O4064" t="s">
        <v>31006</v>
      </c>
      <c r="P4064" t="s">
        <v>6567</v>
      </c>
      <c r="R4064" t="s">
        <v>2417</v>
      </c>
      <c r="V4064">
        <v>7150</v>
      </c>
      <c r="W4064" t="s">
        <v>31001</v>
      </c>
    </row>
    <row r="4065" spans="1:23" x14ac:dyDescent="0.25">
      <c r="A4065">
        <v>11871</v>
      </c>
      <c r="B4065" t="s">
        <v>37</v>
      </c>
      <c r="C4065" t="s">
        <v>73921</v>
      </c>
      <c r="D4065" t="s">
        <v>80875</v>
      </c>
      <c r="E4065" t="s">
        <v>80980</v>
      </c>
      <c r="F4065" t="s">
        <v>80981</v>
      </c>
      <c r="G4065" t="s">
        <v>80982</v>
      </c>
      <c r="H4065" t="s">
        <v>63275</v>
      </c>
      <c r="J4065" t="s">
        <v>80983</v>
      </c>
      <c r="K4065">
        <v>1942</v>
      </c>
      <c r="O4065" t="s">
        <v>31006</v>
      </c>
      <c r="P4065" t="s">
        <v>6567</v>
      </c>
      <c r="R4065" t="s">
        <v>2417</v>
      </c>
      <c r="S4065" t="s">
        <v>80984</v>
      </c>
      <c r="V4065">
        <v>7150</v>
      </c>
      <c r="W4065" t="s">
        <v>31001</v>
      </c>
    </row>
    <row r="4066" spans="1:23" x14ac:dyDescent="0.25">
      <c r="A4066">
        <v>11872</v>
      </c>
      <c r="B4066" t="s">
        <v>37</v>
      </c>
      <c r="C4066" t="s">
        <v>73921</v>
      </c>
      <c r="D4066" t="s">
        <v>63808</v>
      </c>
      <c r="E4066" t="s">
        <v>80985</v>
      </c>
      <c r="F4066" t="s">
        <v>80986</v>
      </c>
      <c r="G4066" t="s">
        <v>80987</v>
      </c>
      <c r="H4066" t="s">
        <v>80988</v>
      </c>
      <c r="J4066" t="s">
        <v>80989</v>
      </c>
      <c r="K4066">
        <v>1957</v>
      </c>
      <c r="L4066" t="s">
        <v>20280</v>
      </c>
      <c r="M4066" t="s">
        <v>80990</v>
      </c>
      <c r="N4066" t="s">
        <v>13133</v>
      </c>
      <c r="O4066" t="s">
        <v>20292</v>
      </c>
      <c r="P4066" t="s">
        <v>5441</v>
      </c>
      <c r="Q4066" t="s">
        <v>20289</v>
      </c>
      <c r="R4066" t="s">
        <v>52</v>
      </c>
      <c r="S4066" t="s">
        <v>80991</v>
      </c>
      <c r="U4066" t="s">
        <v>80992</v>
      </c>
      <c r="V4066">
        <v>6093</v>
      </c>
      <c r="W4066" t="s">
        <v>20282</v>
      </c>
    </row>
    <row r="4067" spans="1:23" x14ac:dyDescent="0.25">
      <c r="A4067">
        <v>11873</v>
      </c>
      <c r="B4067" t="s">
        <v>37</v>
      </c>
      <c r="C4067" t="s">
        <v>73921</v>
      </c>
      <c r="D4067" t="s">
        <v>80875</v>
      </c>
      <c r="E4067" t="s">
        <v>80993</v>
      </c>
      <c r="F4067" t="s">
        <v>80994</v>
      </c>
      <c r="G4067" t="s">
        <v>80995</v>
      </c>
      <c r="J4067" t="s">
        <v>80996</v>
      </c>
      <c r="O4067" t="s">
        <v>20292</v>
      </c>
      <c r="P4067" t="s">
        <v>5441</v>
      </c>
      <c r="R4067" t="s">
        <v>52</v>
      </c>
      <c r="U4067" t="s">
        <v>80997</v>
      </c>
      <c r="V4067">
        <v>6093</v>
      </c>
      <c r="W4067" t="s">
        <v>20282</v>
      </c>
    </row>
    <row r="4068" spans="1:23" x14ac:dyDescent="0.25">
      <c r="A4068">
        <v>11874</v>
      </c>
      <c r="B4068" t="s">
        <v>37</v>
      </c>
      <c r="C4068" t="s">
        <v>73921</v>
      </c>
      <c r="D4068" t="s">
        <v>80875</v>
      </c>
      <c r="E4068" t="s">
        <v>80998</v>
      </c>
      <c r="F4068" t="s">
        <v>80999</v>
      </c>
      <c r="G4068" t="s">
        <v>81000</v>
      </c>
      <c r="J4068" t="s">
        <v>81001</v>
      </c>
      <c r="K4068">
        <v>1944</v>
      </c>
      <c r="O4068" t="s">
        <v>20292</v>
      </c>
      <c r="P4068" t="s">
        <v>5441</v>
      </c>
      <c r="R4068" t="s">
        <v>52</v>
      </c>
      <c r="S4068" t="s">
        <v>81002</v>
      </c>
      <c r="U4068" t="s">
        <v>81003</v>
      </c>
      <c r="V4068">
        <v>6093</v>
      </c>
      <c r="W4068" t="s">
        <v>20282</v>
      </c>
    </row>
    <row r="4069" spans="1:23" x14ac:dyDescent="0.25">
      <c r="A4069">
        <v>11875</v>
      </c>
      <c r="B4069" t="s">
        <v>37</v>
      </c>
      <c r="C4069" t="s">
        <v>73921</v>
      </c>
      <c r="D4069" t="s">
        <v>80875</v>
      </c>
      <c r="E4069" t="s">
        <v>81004</v>
      </c>
      <c r="F4069" t="s">
        <v>81005</v>
      </c>
      <c r="G4069" t="s">
        <v>81006</v>
      </c>
      <c r="J4069" t="s">
        <v>81007</v>
      </c>
      <c r="O4069" t="s">
        <v>20292</v>
      </c>
      <c r="P4069" t="s">
        <v>5441</v>
      </c>
      <c r="R4069" t="s">
        <v>52</v>
      </c>
      <c r="U4069" t="s">
        <v>81008</v>
      </c>
      <c r="V4069">
        <v>6093</v>
      </c>
      <c r="W4069" t="s">
        <v>20282</v>
      </c>
    </row>
    <row r="4070" spans="1:23" x14ac:dyDescent="0.25">
      <c r="A4070">
        <v>11876</v>
      </c>
      <c r="B4070" t="s">
        <v>37</v>
      </c>
      <c r="C4070" t="s">
        <v>73921</v>
      </c>
      <c r="D4070" t="s">
        <v>80875</v>
      </c>
      <c r="E4070" t="s">
        <v>81009</v>
      </c>
      <c r="F4070" t="s">
        <v>81010</v>
      </c>
      <c r="G4070" t="s">
        <v>81011</v>
      </c>
      <c r="J4070" t="s">
        <v>80996</v>
      </c>
      <c r="O4070" t="s">
        <v>20292</v>
      </c>
      <c r="P4070" t="s">
        <v>5441</v>
      </c>
      <c r="R4070" t="s">
        <v>52</v>
      </c>
      <c r="U4070" t="s">
        <v>81012</v>
      </c>
      <c r="V4070">
        <v>6093</v>
      </c>
      <c r="W4070" t="s">
        <v>20282</v>
      </c>
    </row>
    <row r="4071" spans="1:23" x14ac:dyDescent="0.25">
      <c r="A4071">
        <v>11877</v>
      </c>
      <c r="B4071" t="s">
        <v>37</v>
      </c>
      <c r="C4071" t="s">
        <v>73921</v>
      </c>
      <c r="D4071" t="s">
        <v>80875</v>
      </c>
      <c r="E4071" t="s">
        <v>81013</v>
      </c>
      <c r="F4071" t="s">
        <v>81014</v>
      </c>
      <c r="G4071" t="s">
        <v>81015</v>
      </c>
      <c r="H4071" t="s">
        <v>62733</v>
      </c>
      <c r="J4071" t="s">
        <v>81016</v>
      </c>
      <c r="O4071" t="s">
        <v>13598</v>
      </c>
      <c r="P4071" t="s">
        <v>3129</v>
      </c>
      <c r="R4071" t="s">
        <v>52</v>
      </c>
      <c r="U4071" t="s">
        <v>81017</v>
      </c>
      <c r="V4071">
        <v>5451</v>
      </c>
      <c r="W4071" t="s">
        <v>13593</v>
      </c>
    </row>
    <row r="4072" spans="1:23" x14ac:dyDescent="0.25">
      <c r="A4072">
        <v>11878</v>
      </c>
      <c r="B4072" t="s">
        <v>37</v>
      </c>
      <c r="C4072" t="s">
        <v>73921</v>
      </c>
      <c r="D4072" t="s">
        <v>80875</v>
      </c>
      <c r="E4072" t="s">
        <v>81018</v>
      </c>
      <c r="F4072" t="s">
        <v>81019</v>
      </c>
      <c r="G4072" t="s">
        <v>81020</v>
      </c>
      <c r="H4072" t="s">
        <v>62645</v>
      </c>
      <c r="J4072" t="s">
        <v>65117</v>
      </c>
      <c r="K4072">
        <v>1936</v>
      </c>
      <c r="O4072" t="s">
        <v>21399</v>
      </c>
      <c r="P4072" t="s">
        <v>3053</v>
      </c>
      <c r="R4072" t="s">
        <v>52</v>
      </c>
      <c r="S4072" t="s">
        <v>81021</v>
      </c>
      <c r="U4072" t="s">
        <v>81022</v>
      </c>
      <c r="V4072">
        <v>6196</v>
      </c>
      <c r="W4072" t="s">
        <v>21393</v>
      </c>
    </row>
    <row r="4073" spans="1:23" x14ac:dyDescent="0.25">
      <c r="A4073">
        <v>11879</v>
      </c>
      <c r="B4073" t="s">
        <v>37</v>
      </c>
      <c r="C4073" t="s">
        <v>73921</v>
      </c>
      <c r="D4073" t="s">
        <v>80875</v>
      </c>
      <c r="E4073" t="s">
        <v>81023</v>
      </c>
      <c r="F4073" t="s">
        <v>81024</v>
      </c>
      <c r="G4073" t="s">
        <v>81025</v>
      </c>
      <c r="H4073" t="s">
        <v>66022</v>
      </c>
      <c r="J4073" t="s">
        <v>81026</v>
      </c>
      <c r="K4073">
        <v>1948</v>
      </c>
      <c r="O4073" t="s">
        <v>31054</v>
      </c>
      <c r="P4073" t="s">
        <v>31052</v>
      </c>
      <c r="R4073" t="s">
        <v>1325</v>
      </c>
      <c r="U4073" t="s">
        <v>81027</v>
      </c>
      <c r="V4073">
        <v>7154</v>
      </c>
      <c r="W4073" t="s">
        <v>31047</v>
      </c>
    </row>
    <row r="4074" spans="1:23" x14ac:dyDescent="0.25">
      <c r="A4074">
        <v>11880</v>
      </c>
      <c r="B4074" t="s">
        <v>37</v>
      </c>
      <c r="C4074" t="s">
        <v>73921</v>
      </c>
      <c r="D4074" t="s">
        <v>80875</v>
      </c>
      <c r="E4074" t="s">
        <v>81028</v>
      </c>
      <c r="F4074" t="s">
        <v>81029</v>
      </c>
      <c r="G4074" t="s">
        <v>81030</v>
      </c>
      <c r="J4074" t="s">
        <v>81031</v>
      </c>
      <c r="K4074">
        <v>1976</v>
      </c>
      <c r="O4074" t="s">
        <v>16143</v>
      </c>
      <c r="P4074" t="s">
        <v>1298</v>
      </c>
      <c r="R4074" t="s">
        <v>699</v>
      </c>
      <c r="U4074" t="s">
        <v>81032</v>
      </c>
      <c r="V4074">
        <v>7673</v>
      </c>
      <c r="W4074" t="s">
        <v>36263</v>
      </c>
    </row>
    <row r="4075" spans="1:23" x14ac:dyDescent="0.25">
      <c r="A4075">
        <v>11881</v>
      </c>
      <c r="B4075" t="s">
        <v>37</v>
      </c>
      <c r="C4075" t="s">
        <v>73921</v>
      </c>
      <c r="D4075" t="s">
        <v>80875</v>
      </c>
      <c r="E4075" t="s">
        <v>81033</v>
      </c>
      <c r="F4075" t="s">
        <v>81034</v>
      </c>
      <c r="G4075" t="s">
        <v>81035</v>
      </c>
      <c r="H4075" t="s">
        <v>62645</v>
      </c>
      <c r="J4075" t="s">
        <v>81036</v>
      </c>
      <c r="K4075">
        <v>1950</v>
      </c>
      <c r="O4075" t="s">
        <v>20317</v>
      </c>
      <c r="P4075" t="s">
        <v>5992</v>
      </c>
      <c r="R4075" t="s">
        <v>52</v>
      </c>
      <c r="S4075" t="s">
        <v>81037</v>
      </c>
      <c r="U4075" t="s">
        <v>81038</v>
      </c>
      <c r="V4075">
        <v>6095</v>
      </c>
      <c r="W4075" t="s">
        <v>20311</v>
      </c>
    </row>
    <row r="4076" spans="1:23" x14ac:dyDescent="0.25">
      <c r="A4076">
        <v>11882</v>
      </c>
      <c r="B4076" t="s">
        <v>37</v>
      </c>
      <c r="C4076" t="s">
        <v>73921</v>
      </c>
      <c r="D4076" t="s">
        <v>80875</v>
      </c>
      <c r="E4076" t="s">
        <v>81039</v>
      </c>
      <c r="F4076" t="s">
        <v>81040</v>
      </c>
      <c r="G4076" t="s">
        <v>81041</v>
      </c>
      <c r="H4076" t="s">
        <v>62733</v>
      </c>
      <c r="J4076" t="s">
        <v>81042</v>
      </c>
      <c r="K4076">
        <v>1947</v>
      </c>
      <c r="O4076" t="s">
        <v>20316</v>
      </c>
      <c r="P4076" t="s">
        <v>5992</v>
      </c>
      <c r="Q4076">
        <v>46556</v>
      </c>
      <c r="R4076" t="s">
        <v>52</v>
      </c>
      <c r="S4076" t="s">
        <v>81043</v>
      </c>
      <c r="U4076" t="s">
        <v>81044</v>
      </c>
      <c r="V4076">
        <v>6095</v>
      </c>
      <c r="W4076" t="s">
        <v>20311</v>
      </c>
    </row>
    <row r="4077" spans="1:23" x14ac:dyDescent="0.25">
      <c r="A4077">
        <v>11883</v>
      </c>
      <c r="B4077" t="s">
        <v>37</v>
      </c>
      <c r="C4077" t="s">
        <v>73921</v>
      </c>
      <c r="D4077" t="s">
        <v>80875</v>
      </c>
      <c r="E4077" t="s">
        <v>81045</v>
      </c>
      <c r="F4077" t="s">
        <v>81034</v>
      </c>
      <c r="G4077" t="s">
        <v>81046</v>
      </c>
      <c r="H4077" t="s">
        <v>62645</v>
      </c>
      <c r="J4077" t="s">
        <v>81036</v>
      </c>
      <c r="K4077">
        <v>1950</v>
      </c>
      <c r="O4077" t="s">
        <v>20317</v>
      </c>
      <c r="P4077" t="s">
        <v>5992</v>
      </c>
      <c r="R4077" t="s">
        <v>52</v>
      </c>
      <c r="S4077" t="s">
        <v>81037</v>
      </c>
      <c r="U4077" t="s">
        <v>81038</v>
      </c>
      <c r="V4077">
        <v>6097</v>
      </c>
      <c r="W4077" t="s">
        <v>20336</v>
      </c>
    </row>
    <row r="4078" spans="1:23" x14ac:dyDescent="0.25">
      <c r="A4078">
        <v>11884</v>
      </c>
      <c r="B4078" t="s">
        <v>37</v>
      </c>
      <c r="C4078" t="s">
        <v>73921</v>
      </c>
      <c r="D4078" t="s">
        <v>80875</v>
      </c>
      <c r="E4078" t="s">
        <v>81047</v>
      </c>
      <c r="F4078" t="s">
        <v>81040</v>
      </c>
      <c r="G4078" t="s">
        <v>81048</v>
      </c>
      <c r="H4078" t="s">
        <v>62733</v>
      </c>
      <c r="J4078" t="s">
        <v>81042</v>
      </c>
      <c r="K4078">
        <v>1947</v>
      </c>
      <c r="O4078" t="s">
        <v>20316</v>
      </c>
      <c r="P4078" t="s">
        <v>5992</v>
      </c>
      <c r="Q4078">
        <v>46556</v>
      </c>
      <c r="R4078" t="s">
        <v>52</v>
      </c>
      <c r="S4078" t="s">
        <v>81043</v>
      </c>
      <c r="U4078" t="s">
        <v>81044</v>
      </c>
      <c r="V4078">
        <v>6097</v>
      </c>
      <c r="W4078" t="s">
        <v>20336</v>
      </c>
    </row>
    <row r="4079" spans="1:23" x14ac:dyDescent="0.25">
      <c r="A4079">
        <v>11885</v>
      </c>
      <c r="B4079" t="s">
        <v>37</v>
      </c>
      <c r="C4079" t="s">
        <v>73921</v>
      </c>
      <c r="D4079" t="s">
        <v>80875</v>
      </c>
      <c r="E4079" t="s">
        <v>81049</v>
      </c>
      <c r="F4079" t="s">
        <v>81050</v>
      </c>
      <c r="G4079" t="s">
        <v>81051</v>
      </c>
      <c r="H4079" t="s">
        <v>81052</v>
      </c>
      <c r="J4079" t="s">
        <v>71909</v>
      </c>
      <c r="O4079" t="s">
        <v>21778</v>
      </c>
      <c r="P4079" t="s">
        <v>4973</v>
      </c>
      <c r="R4079" t="s">
        <v>52</v>
      </c>
      <c r="S4079" t="s">
        <v>81053</v>
      </c>
      <c r="U4079" t="s">
        <v>81054</v>
      </c>
      <c r="V4079">
        <v>6232</v>
      </c>
      <c r="W4079" t="s">
        <v>21770</v>
      </c>
    </row>
    <row r="4080" spans="1:23" x14ac:dyDescent="0.25">
      <c r="A4080">
        <v>11886</v>
      </c>
      <c r="B4080" t="s">
        <v>37</v>
      </c>
      <c r="C4080" t="s">
        <v>73921</v>
      </c>
      <c r="D4080" t="s">
        <v>80875</v>
      </c>
      <c r="E4080" t="s">
        <v>81055</v>
      </c>
      <c r="F4080" t="s">
        <v>81056</v>
      </c>
      <c r="G4080" t="s">
        <v>81057</v>
      </c>
      <c r="J4080" t="s">
        <v>81058</v>
      </c>
      <c r="O4080" t="s">
        <v>21778</v>
      </c>
      <c r="P4080" t="s">
        <v>4973</v>
      </c>
      <c r="R4080" t="s">
        <v>52</v>
      </c>
      <c r="U4080" t="s">
        <v>81059</v>
      </c>
      <c r="V4080">
        <v>6232</v>
      </c>
      <c r="W4080" t="s">
        <v>21770</v>
      </c>
    </row>
    <row r="4081" spans="1:23" x14ac:dyDescent="0.25">
      <c r="A4081">
        <v>11887</v>
      </c>
      <c r="B4081" t="s">
        <v>37</v>
      </c>
      <c r="C4081" t="s">
        <v>73921</v>
      </c>
      <c r="D4081" t="s">
        <v>80875</v>
      </c>
      <c r="E4081" t="s">
        <v>81060</v>
      </c>
      <c r="F4081" t="s">
        <v>81061</v>
      </c>
      <c r="G4081" t="s">
        <v>81062</v>
      </c>
      <c r="J4081" t="s">
        <v>81063</v>
      </c>
      <c r="K4081">
        <v>1935</v>
      </c>
      <c r="O4081" t="s">
        <v>21778</v>
      </c>
      <c r="P4081" t="s">
        <v>4973</v>
      </c>
      <c r="R4081" t="s">
        <v>52</v>
      </c>
      <c r="S4081" t="s">
        <v>81064</v>
      </c>
      <c r="V4081">
        <v>6232</v>
      </c>
      <c r="W4081" t="s">
        <v>21770</v>
      </c>
    </row>
    <row r="4082" spans="1:23" x14ac:dyDescent="0.25">
      <c r="A4082">
        <v>11888</v>
      </c>
      <c r="B4082" t="s">
        <v>37</v>
      </c>
      <c r="C4082" t="s">
        <v>73921</v>
      </c>
      <c r="D4082" t="s">
        <v>80875</v>
      </c>
      <c r="E4082" t="s">
        <v>81065</v>
      </c>
      <c r="F4082" t="s">
        <v>81066</v>
      </c>
      <c r="G4082" t="s">
        <v>81067</v>
      </c>
      <c r="H4082" t="s">
        <v>62645</v>
      </c>
      <c r="J4082" t="s">
        <v>81068</v>
      </c>
      <c r="K4082">
        <v>1948</v>
      </c>
      <c r="O4082" t="s">
        <v>21778</v>
      </c>
      <c r="P4082" t="s">
        <v>4973</v>
      </c>
      <c r="R4082" t="s">
        <v>52</v>
      </c>
      <c r="S4082" t="s">
        <v>81069</v>
      </c>
      <c r="U4082" t="s">
        <v>81070</v>
      </c>
      <c r="V4082">
        <v>6232</v>
      </c>
      <c r="W4082" t="s">
        <v>21770</v>
      </c>
    </row>
    <row r="4083" spans="1:23" x14ac:dyDescent="0.25">
      <c r="A4083">
        <v>11889</v>
      </c>
      <c r="B4083" t="s">
        <v>37</v>
      </c>
      <c r="C4083" t="s">
        <v>73921</v>
      </c>
      <c r="D4083" t="s">
        <v>80875</v>
      </c>
      <c r="E4083" t="s">
        <v>81071</v>
      </c>
      <c r="F4083" t="s">
        <v>81072</v>
      </c>
      <c r="G4083" t="s">
        <v>81073</v>
      </c>
      <c r="J4083" t="s">
        <v>81074</v>
      </c>
      <c r="O4083" t="s">
        <v>22200</v>
      </c>
      <c r="R4083" t="s">
        <v>1310</v>
      </c>
      <c r="U4083" t="s">
        <v>81075</v>
      </c>
      <c r="V4083">
        <v>6273</v>
      </c>
      <c r="W4083" t="s">
        <v>22193</v>
      </c>
    </row>
    <row r="4084" spans="1:23" x14ac:dyDescent="0.25">
      <c r="A4084">
        <v>11890</v>
      </c>
      <c r="B4084" t="s">
        <v>37</v>
      </c>
      <c r="C4084" t="s">
        <v>73921</v>
      </c>
      <c r="D4084" t="s">
        <v>80875</v>
      </c>
      <c r="E4084" t="s">
        <v>81076</v>
      </c>
      <c r="F4084" t="s">
        <v>81077</v>
      </c>
      <c r="G4084" t="s">
        <v>81078</v>
      </c>
      <c r="J4084" t="s">
        <v>81079</v>
      </c>
      <c r="O4084" t="s">
        <v>22200</v>
      </c>
      <c r="R4084" t="s">
        <v>1310</v>
      </c>
      <c r="S4084" t="s">
        <v>81080</v>
      </c>
      <c r="U4084" t="s">
        <v>81081</v>
      </c>
      <c r="V4084">
        <v>6273</v>
      </c>
      <c r="W4084" t="s">
        <v>22193</v>
      </c>
    </row>
    <row r="4085" spans="1:23" x14ac:dyDescent="0.25">
      <c r="A4085">
        <v>11891</v>
      </c>
      <c r="B4085" t="s">
        <v>37</v>
      </c>
      <c r="C4085" t="s">
        <v>73921</v>
      </c>
      <c r="D4085" t="s">
        <v>80875</v>
      </c>
      <c r="E4085" t="s">
        <v>81082</v>
      </c>
      <c r="F4085" t="s">
        <v>81083</v>
      </c>
      <c r="G4085" t="s">
        <v>81084</v>
      </c>
      <c r="J4085" t="s">
        <v>81085</v>
      </c>
      <c r="O4085" t="s">
        <v>16143</v>
      </c>
      <c r="P4085" t="s">
        <v>1298</v>
      </c>
      <c r="R4085" t="s">
        <v>699</v>
      </c>
      <c r="U4085" t="s">
        <v>81086</v>
      </c>
      <c r="V4085">
        <v>7673</v>
      </c>
      <c r="W4085" t="s">
        <v>36263</v>
      </c>
    </row>
    <row r="4086" spans="1:23" x14ac:dyDescent="0.25">
      <c r="A4086">
        <v>11892</v>
      </c>
      <c r="B4086" t="s">
        <v>37</v>
      </c>
      <c r="C4086" t="s">
        <v>73921</v>
      </c>
      <c r="D4086" t="s">
        <v>80875</v>
      </c>
      <c r="E4086" t="s">
        <v>81087</v>
      </c>
      <c r="F4086" t="s">
        <v>81088</v>
      </c>
      <c r="G4086" t="s">
        <v>81089</v>
      </c>
      <c r="H4086" t="s">
        <v>63275</v>
      </c>
      <c r="J4086" t="s">
        <v>81090</v>
      </c>
      <c r="O4086" t="s">
        <v>22200</v>
      </c>
      <c r="R4086" t="s">
        <v>1310</v>
      </c>
      <c r="U4086" t="s">
        <v>81091</v>
      </c>
      <c r="V4086">
        <v>6273</v>
      </c>
      <c r="W4086" t="s">
        <v>22193</v>
      </c>
    </row>
    <row r="4087" spans="1:23" x14ac:dyDescent="0.25">
      <c r="A4087">
        <v>11893</v>
      </c>
      <c r="B4087" t="s">
        <v>37</v>
      </c>
      <c r="C4087" t="s">
        <v>73921</v>
      </c>
      <c r="D4087" t="s">
        <v>80875</v>
      </c>
      <c r="E4087" t="s">
        <v>81092</v>
      </c>
      <c r="F4087" t="s">
        <v>81093</v>
      </c>
      <c r="G4087" t="s">
        <v>81094</v>
      </c>
      <c r="H4087" t="s">
        <v>64683</v>
      </c>
      <c r="J4087" t="s">
        <v>81095</v>
      </c>
      <c r="O4087" t="s">
        <v>22200</v>
      </c>
      <c r="R4087" t="s">
        <v>1310</v>
      </c>
      <c r="U4087" t="s">
        <v>81096</v>
      </c>
      <c r="V4087">
        <v>6273</v>
      </c>
      <c r="W4087" t="s">
        <v>22193</v>
      </c>
    </row>
    <row r="4088" spans="1:23" x14ac:dyDescent="0.25">
      <c r="A4088">
        <v>11894</v>
      </c>
      <c r="B4088" t="s">
        <v>37</v>
      </c>
      <c r="C4088" t="s">
        <v>73921</v>
      </c>
      <c r="D4088" t="s">
        <v>80875</v>
      </c>
      <c r="E4088" t="s">
        <v>81097</v>
      </c>
      <c r="F4088" t="s">
        <v>81098</v>
      </c>
      <c r="G4088" t="s">
        <v>81099</v>
      </c>
      <c r="H4088" t="s">
        <v>81100</v>
      </c>
      <c r="O4088" t="s">
        <v>4311</v>
      </c>
      <c r="P4088" t="s">
        <v>518</v>
      </c>
      <c r="R4088" t="s">
        <v>520</v>
      </c>
      <c r="U4088" t="s">
        <v>81101</v>
      </c>
      <c r="V4088">
        <v>7820</v>
      </c>
      <c r="W4088" t="s">
        <v>37733</v>
      </c>
    </row>
    <row r="4089" spans="1:23" x14ac:dyDescent="0.25">
      <c r="A4089">
        <v>11895</v>
      </c>
      <c r="B4089" t="s">
        <v>37</v>
      </c>
      <c r="C4089" t="s">
        <v>73921</v>
      </c>
      <c r="D4089" t="s">
        <v>80875</v>
      </c>
      <c r="E4089" t="s">
        <v>81102</v>
      </c>
      <c r="F4089" t="s">
        <v>81103</v>
      </c>
      <c r="G4089" t="s">
        <v>81104</v>
      </c>
      <c r="J4089" t="s">
        <v>81105</v>
      </c>
      <c r="K4089">
        <v>1942</v>
      </c>
      <c r="O4089" t="s">
        <v>858</v>
      </c>
      <c r="P4089" t="s">
        <v>853</v>
      </c>
      <c r="R4089" t="s">
        <v>99</v>
      </c>
      <c r="S4089" t="s">
        <v>81106</v>
      </c>
      <c r="V4089">
        <v>2920</v>
      </c>
      <c r="W4089" t="s">
        <v>846</v>
      </c>
    </row>
    <row r="4090" spans="1:23" x14ac:dyDescent="0.25">
      <c r="A4090">
        <v>11896</v>
      </c>
      <c r="B4090" t="s">
        <v>37</v>
      </c>
      <c r="C4090" t="s">
        <v>73921</v>
      </c>
      <c r="D4090" t="s">
        <v>80875</v>
      </c>
      <c r="E4090" t="s">
        <v>81107</v>
      </c>
      <c r="F4090" t="s">
        <v>81108</v>
      </c>
      <c r="G4090" t="s">
        <v>81109</v>
      </c>
      <c r="H4090" t="s">
        <v>81110</v>
      </c>
      <c r="J4090" t="s">
        <v>81111</v>
      </c>
      <c r="K4090">
        <v>1946</v>
      </c>
      <c r="O4090" t="s">
        <v>23440</v>
      </c>
      <c r="R4090" t="s">
        <v>5212</v>
      </c>
      <c r="U4090" t="s">
        <v>81112</v>
      </c>
      <c r="V4090">
        <v>6394</v>
      </c>
      <c r="W4090" t="s">
        <v>23435</v>
      </c>
    </row>
    <row r="4091" spans="1:23" x14ac:dyDescent="0.25">
      <c r="A4091">
        <v>11897</v>
      </c>
      <c r="B4091" t="s">
        <v>37</v>
      </c>
      <c r="C4091" t="s">
        <v>73921</v>
      </c>
      <c r="D4091" t="s">
        <v>80875</v>
      </c>
      <c r="E4091" t="s">
        <v>81113</v>
      </c>
      <c r="F4091" t="s">
        <v>81114</v>
      </c>
      <c r="G4091" t="s">
        <v>81115</v>
      </c>
      <c r="H4091" t="s">
        <v>67471</v>
      </c>
      <c r="J4091" t="s">
        <v>81116</v>
      </c>
      <c r="K4091">
        <v>1930</v>
      </c>
      <c r="O4091" t="s">
        <v>23440</v>
      </c>
      <c r="R4091" t="s">
        <v>5212</v>
      </c>
      <c r="U4091" t="s">
        <v>81112</v>
      </c>
      <c r="V4091">
        <v>6394</v>
      </c>
      <c r="W4091" t="s">
        <v>23435</v>
      </c>
    </row>
    <row r="4092" spans="1:23" x14ac:dyDescent="0.25">
      <c r="A4092">
        <v>11898</v>
      </c>
      <c r="B4092" t="s">
        <v>37</v>
      </c>
      <c r="C4092" t="s">
        <v>73921</v>
      </c>
      <c r="D4092" t="s">
        <v>80875</v>
      </c>
      <c r="E4092" t="s">
        <v>81117</v>
      </c>
      <c r="F4092" t="s">
        <v>81118</v>
      </c>
      <c r="G4092" t="s">
        <v>81119</v>
      </c>
      <c r="J4092" t="s">
        <v>81120</v>
      </c>
      <c r="K4092">
        <v>1972</v>
      </c>
      <c r="O4092" t="s">
        <v>23440</v>
      </c>
      <c r="R4092" t="s">
        <v>5212</v>
      </c>
      <c r="U4092" t="s">
        <v>81121</v>
      </c>
      <c r="V4092">
        <v>6394</v>
      </c>
      <c r="W4092" t="s">
        <v>23435</v>
      </c>
    </row>
    <row r="4093" spans="1:23" x14ac:dyDescent="0.25">
      <c r="A4093">
        <v>11899</v>
      </c>
      <c r="B4093" t="s">
        <v>37</v>
      </c>
      <c r="C4093" t="s">
        <v>73921</v>
      </c>
      <c r="D4093" t="s">
        <v>80875</v>
      </c>
      <c r="E4093" t="s">
        <v>81122</v>
      </c>
      <c r="F4093" t="s">
        <v>81123</v>
      </c>
      <c r="G4093" t="s">
        <v>81124</v>
      </c>
      <c r="H4093" t="s">
        <v>62645</v>
      </c>
      <c r="J4093" t="s">
        <v>81125</v>
      </c>
      <c r="K4093">
        <v>1944</v>
      </c>
      <c r="O4093" t="s">
        <v>23440</v>
      </c>
      <c r="R4093" t="s">
        <v>5212</v>
      </c>
      <c r="U4093" t="s">
        <v>81112</v>
      </c>
      <c r="V4093">
        <v>6394</v>
      </c>
      <c r="W4093" t="s">
        <v>23435</v>
      </c>
    </row>
    <row r="4094" spans="1:23" x14ac:dyDescent="0.25">
      <c r="A4094">
        <v>11900</v>
      </c>
      <c r="B4094" t="s">
        <v>37</v>
      </c>
      <c r="C4094" t="s">
        <v>73921</v>
      </c>
      <c r="D4094" t="s">
        <v>80875</v>
      </c>
      <c r="E4094" t="s">
        <v>81126</v>
      </c>
      <c r="F4094" t="s">
        <v>81127</v>
      </c>
      <c r="G4094" t="s">
        <v>81128</v>
      </c>
      <c r="H4094" t="s">
        <v>62645</v>
      </c>
      <c r="J4094" t="s">
        <v>81129</v>
      </c>
      <c r="K4094">
        <v>1964</v>
      </c>
      <c r="O4094" t="s">
        <v>30288</v>
      </c>
      <c r="P4094" t="s">
        <v>30287</v>
      </c>
      <c r="R4094" t="s">
        <v>884</v>
      </c>
      <c r="U4094" t="s">
        <v>81130</v>
      </c>
      <c r="V4094">
        <v>7084</v>
      </c>
      <c r="W4094" t="s">
        <v>30282</v>
      </c>
    </row>
    <row r="4095" spans="1:23" x14ac:dyDescent="0.25">
      <c r="A4095">
        <v>11901</v>
      </c>
      <c r="B4095" t="s">
        <v>37</v>
      </c>
      <c r="C4095" t="s">
        <v>73921</v>
      </c>
      <c r="D4095" t="s">
        <v>80875</v>
      </c>
      <c r="E4095" t="s">
        <v>81131</v>
      </c>
      <c r="F4095" t="s">
        <v>81132</v>
      </c>
      <c r="G4095" t="s">
        <v>81133</v>
      </c>
      <c r="H4095" t="s">
        <v>81134</v>
      </c>
      <c r="J4095" t="s">
        <v>81135</v>
      </c>
      <c r="O4095" t="s">
        <v>8521</v>
      </c>
      <c r="P4095" t="s">
        <v>2457</v>
      </c>
      <c r="R4095" t="s">
        <v>52</v>
      </c>
      <c r="U4095" t="s">
        <v>81136</v>
      </c>
      <c r="V4095">
        <v>4970</v>
      </c>
      <c r="W4095" t="s">
        <v>8514</v>
      </c>
    </row>
    <row r="4096" spans="1:23" x14ac:dyDescent="0.25">
      <c r="A4096">
        <v>11902</v>
      </c>
      <c r="B4096" t="s">
        <v>37</v>
      </c>
      <c r="C4096" t="s">
        <v>73921</v>
      </c>
      <c r="D4096" t="s">
        <v>80875</v>
      </c>
      <c r="E4096" t="s">
        <v>81137</v>
      </c>
      <c r="F4096" t="s">
        <v>81138</v>
      </c>
      <c r="G4096" t="s">
        <v>81139</v>
      </c>
      <c r="J4096" t="s">
        <v>578</v>
      </c>
      <c r="K4096">
        <v>1971</v>
      </c>
      <c r="O4096" t="s">
        <v>31513</v>
      </c>
      <c r="R4096" t="s">
        <v>2882</v>
      </c>
      <c r="U4096" t="s">
        <v>71695</v>
      </c>
      <c r="V4096">
        <v>7198</v>
      </c>
      <c r="W4096" t="s">
        <v>31508</v>
      </c>
    </row>
    <row r="4097" spans="1:23" x14ac:dyDescent="0.25">
      <c r="A4097">
        <v>11903</v>
      </c>
      <c r="B4097" t="s">
        <v>37</v>
      </c>
      <c r="C4097" t="s">
        <v>73921</v>
      </c>
      <c r="D4097" t="s">
        <v>80875</v>
      </c>
      <c r="E4097" t="s">
        <v>81140</v>
      </c>
      <c r="F4097" t="s">
        <v>81141</v>
      </c>
      <c r="G4097" t="s">
        <v>81142</v>
      </c>
      <c r="J4097" t="s">
        <v>81143</v>
      </c>
      <c r="K4097">
        <v>1955</v>
      </c>
      <c r="O4097" t="s">
        <v>3422</v>
      </c>
      <c r="P4097" t="s">
        <v>535</v>
      </c>
      <c r="R4097" t="s">
        <v>52</v>
      </c>
      <c r="U4097" t="s">
        <v>81144</v>
      </c>
      <c r="V4097">
        <v>5492</v>
      </c>
      <c r="W4097" t="s">
        <v>14046</v>
      </c>
    </row>
    <row r="4098" spans="1:23" x14ac:dyDescent="0.25">
      <c r="A4098">
        <v>11904</v>
      </c>
      <c r="B4098" t="s">
        <v>37</v>
      </c>
      <c r="C4098" t="s">
        <v>73921</v>
      </c>
      <c r="D4098" t="s">
        <v>80875</v>
      </c>
      <c r="E4098" t="s">
        <v>81145</v>
      </c>
      <c r="F4098" t="s">
        <v>81146</v>
      </c>
      <c r="G4098" t="s">
        <v>81147</v>
      </c>
      <c r="H4098" t="s">
        <v>62733</v>
      </c>
      <c r="J4098" t="s">
        <v>64910</v>
      </c>
      <c r="K4098">
        <v>1953</v>
      </c>
      <c r="O4098" t="s">
        <v>21591</v>
      </c>
      <c r="P4098" t="s">
        <v>535</v>
      </c>
      <c r="R4098" t="s">
        <v>52</v>
      </c>
      <c r="S4098" t="s">
        <v>81148</v>
      </c>
      <c r="U4098" t="s">
        <v>81149</v>
      </c>
      <c r="V4098">
        <v>6244</v>
      </c>
      <c r="W4098" t="s">
        <v>21898</v>
      </c>
    </row>
    <row r="4099" spans="1:23" x14ac:dyDescent="0.25">
      <c r="A4099">
        <v>11905</v>
      </c>
      <c r="B4099" t="s">
        <v>37</v>
      </c>
      <c r="C4099" t="s">
        <v>73921</v>
      </c>
      <c r="D4099" t="s">
        <v>80875</v>
      </c>
      <c r="E4099" t="s">
        <v>81150</v>
      </c>
      <c r="F4099" t="s">
        <v>81151</v>
      </c>
      <c r="G4099" t="s">
        <v>81152</v>
      </c>
      <c r="J4099" t="s">
        <v>81153</v>
      </c>
      <c r="O4099" t="s">
        <v>25606</v>
      </c>
      <c r="R4099" t="s">
        <v>11024</v>
      </c>
      <c r="V4099">
        <v>6745</v>
      </c>
      <c r="W4099" t="s">
        <v>26923</v>
      </c>
    </row>
    <row r="4100" spans="1:23" x14ac:dyDescent="0.25">
      <c r="A4100">
        <v>11906</v>
      </c>
      <c r="B4100" t="s">
        <v>37</v>
      </c>
      <c r="C4100" t="s">
        <v>73921</v>
      </c>
      <c r="D4100" t="s">
        <v>80875</v>
      </c>
      <c r="E4100" t="s">
        <v>81154</v>
      </c>
      <c r="F4100" t="s">
        <v>81155</v>
      </c>
      <c r="G4100" t="s">
        <v>81156</v>
      </c>
      <c r="H4100" t="s">
        <v>81157</v>
      </c>
      <c r="J4100" t="s">
        <v>79075</v>
      </c>
      <c r="K4100">
        <v>1955</v>
      </c>
      <c r="O4100" t="s">
        <v>31623</v>
      </c>
      <c r="R4100" t="s">
        <v>2292</v>
      </c>
      <c r="S4100" t="s">
        <v>81158</v>
      </c>
      <c r="U4100" t="s">
        <v>81159</v>
      </c>
      <c r="V4100">
        <v>7208</v>
      </c>
      <c r="W4100" t="s">
        <v>31616</v>
      </c>
    </row>
    <row r="4101" spans="1:23" x14ac:dyDescent="0.25">
      <c r="A4101">
        <v>11907</v>
      </c>
      <c r="B4101" t="s">
        <v>37</v>
      </c>
      <c r="C4101" t="s">
        <v>73921</v>
      </c>
      <c r="D4101" t="s">
        <v>80875</v>
      </c>
      <c r="E4101" t="s">
        <v>81160</v>
      </c>
      <c r="F4101" t="s">
        <v>81161</v>
      </c>
      <c r="G4101" t="s">
        <v>81162</v>
      </c>
      <c r="H4101" t="s">
        <v>62645</v>
      </c>
      <c r="J4101" t="s">
        <v>81163</v>
      </c>
      <c r="K4101">
        <v>1957</v>
      </c>
      <c r="O4101" t="s">
        <v>40085</v>
      </c>
      <c r="P4101" t="s">
        <v>6420</v>
      </c>
      <c r="R4101" t="s">
        <v>884</v>
      </c>
      <c r="U4101" t="s">
        <v>81164</v>
      </c>
      <c r="V4101">
        <v>8057</v>
      </c>
      <c r="W4101" t="s">
        <v>40079</v>
      </c>
    </row>
    <row r="4102" spans="1:23" x14ac:dyDescent="0.25">
      <c r="A4102">
        <v>11908</v>
      </c>
      <c r="B4102" t="s">
        <v>37</v>
      </c>
      <c r="C4102" t="s">
        <v>73921</v>
      </c>
      <c r="D4102" t="s">
        <v>80875</v>
      </c>
      <c r="E4102" t="s">
        <v>81165</v>
      </c>
      <c r="F4102" t="s">
        <v>81166</v>
      </c>
      <c r="G4102" t="s">
        <v>81167</v>
      </c>
      <c r="H4102" t="s">
        <v>62645</v>
      </c>
      <c r="J4102" t="s">
        <v>77732</v>
      </c>
      <c r="K4102">
        <v>1939</v>
      </c>
      <c r="O4102" t="s">
        <v>8272</v>
      </c>
      <c r="R4102" t="s">
        <v>2162</v>
      </c>
      <c r="U4102" t="s">
        <v>81168</v>
      </c>
      <c r="V4102">
        <v>7518</v>
      </c>
      <c r="W4102" t="s">
        <v>34720</v>
      </c>
    </row>
    <row r="4103" spans="1:23" x14ac:dyDescent="0.25">
      <c r="A4103">
        <v>11909</v>
      </c>
      <c r="B4103" t="s">
        <v>37</v>
      </c>
      <c r="C4103" t="s">
        <v>73921</v>
      </c>
      <c r="D4103" t="s">
        <v>81169</v>
      </c>
      <c r="E4103" t="s">
        <v>81170</v>
      </c>
      <c r="F4103" t="s">
        <v>81171</v>
      </c>
      <c r="G4103" t="s">
        <v>81172</v>
      </c>
      <c r="J4103" t="s">
        <v>81173</v>
      </c>
      <c r="K4103">
        <v>1959</v>
      </c>
      <c r="O4103" t="s">
        <v>7377</v>
      </c>
      <c r="P4103" t="s">
        <v>7376</v>
      </c>
      <c r="R4103" t="s">
        <v>1589</v>
      </c>
      <c r="U4103" t="s">
        <v>81174</v>
      </c>
      <c r="V4103">
        <v>6500</v>
      </c>
      <c r="W4103" t="s">
        <v>24507</v>
      </c>
    </row>
    <row r="4104" spans="1:23" x14ac:dyDescent="0.25">
      <c r="A4104">
        <v>11910</v>
      </c>
      <c r="B4104" t="s">
        <v>37</v>
      </c>
      <c r="C4104" t="s">
        <v>73921</v>
      </c>
      <c r="D4104" t="s">
        <v>81169</v>
      </c>
      <c r="E4104" t="s">
        <v>81175</v>
      </c>
      <c r="F4104" t="s">
        <v>81176</v>
      </c>
      <c r="G4104" t="s">
        <v>81177</v>
      </c>
      <c r="J4104" t="s">
        <v>65381</v>
      </c>
      <c r="K4104">
        <v>1964</v>
      </c>
      <c r="O4104" t="s">
        <v>7377</v>
      </c>
      <c r="P4104" t="s">
        <v>7376</v>
      </c>
      <c r="R4104" t="s">
        <v>1589</v>
      </c>
      <c r="U4104" t="s">
        <v>81178</v>
      </c>
      <c r="V4104">
        <v>6500</v>
      </c>
      <c r="W4104" t="s">
        <v>24507</v>
      </c>
    </row>
    <row r="4105" spans="1:23" x14ac:dyDescent="0.25">
      <c r="A4105">
        <v>11911</v>
      </c>
      <c r="B4105" t="s">
        <v>37</v>
      </c>
      <c r="C4105" t="s">
        <v>73921</v>
      </c>
      <c r="D4105" t="s">
        <v>81169</v>
      </c>
      <c r="E4105" t="s">
        <v>81179</v>
      </c>
      <c r="F4105" t="s">
        <v>81180</v>
      </c>
      <c r="G4105" t="s">
        <v>81181</v>
      </c>
      <c r="J4105" t="s">
        <v>81182</v>
      </c>
      <c r="K4105">
        <v>1972</v>
      </c>
      <c r="O4105" t="s">
        <v>7353</v>
      </c>
      <c r="R4105" t="s">
        <v>11647</v>
      </c>
      <c r="V4105">
        <v>5780</v>
      </c>
      <c r="W4105" t="s">
        <v>17048</v>
      </c>
    </row>
    <row r="4106" spans="1:23" x14ac:dyDescent="0.25">
      <c r="A4106">
        <v>11912</v>
      </c>
      <c r="B4106" t="s">
        <v>37</v>
      </c>
      <c r="C4106" t="s">
        <v>73921</v>
      </c>
      <c r="D4106" t="s">
        <v>81169</v>
      </c>
      <c r="E4106" t="s">
        <v>81183</v>
      </c>
      <c r="F4106" t="s">
        <v>81184</v>
      </c>
      <c r="G4106" t="s">
        <v>81185</v>
      </c>
      <c r="J4106" t="s">
        <v>81186</v>
      </c>
      <c r="K4106">
        <v>1966</v>
      </c>
      <c r="O4106" t="s">
        <v>26671</v>
      </c>
      <c r="P4106" t="s">
        <v>754</v>
      </c>
      <c r="R4106" t="s">
        <v>52</v>
      </c>
      <c r="U4106" t="s">
        <v>81187</v>
      </c>
      <c r="V4106">
        <v>3171</v>
      </c>
      <c r="W4106" t="s">
        <v>3908</v>
      </c>
    </row>
    <row r="4107" spans="1:23" x14ac:dyDescent="0.25">
      <c r="A4107">
        <v>11913</v>
      </c>
      <c r="B4107" t="s">
        <v>37</v>
      </c>
      <c r="C4107" t="s">
        <v>73921</v>
      </c>
      <c r="D4107" t="s">
        <v>81169</v>
      </c>
      <c r="E4107" t="s">
        <v>81188</v>
      </c>
      <c r="F4107" t="s">
        <v>81189</v>
      </c>
      <c r="G4107" t="s">
        <v>81190</v>
      </c>
      <c r="J4107" t="s">
        <v>35401</v>
      </c>
      <c r="K4107">
        <v>1975</v>
      </c>
      <c r="O4107" t="s">
        <v>31513</v>
      </c>
      <c r="R4107" t="s">
        <v>2882</v>
      </c>
      <c r="S4107" t="s">
        <v>81191</v>
      </c>
      <c r="V4107">
        <v>7450</v>
      </c>
      <c r="W4107" t="s">
        <v>34064</v>
      </c>
    </row>
    <row r="4108" spans="1:23" x14ac:dyDescent="0.25">
      <c r="A4108">
        <v>11914</v>
      </c>
      <c r="B4108" t="s">
        <v>37</v>
      </c>
      <c r="C4108" t="s">
        <v>73921</v>
      </c>
      <c r="D4108" t="s">
        <v>81169</v>
      </c>
      <c r="E4108" t="s">
        <v>81192</v>
      </c>
      <c r="F4108" t="s">
        <v>81193</v>
      </c>
      <c r="G4108" t="s">
        <v>81194</v>
      </c>
      <c r="J4108" t="s">
        <v>81195</v>
      </c>
      <c r="K4108">
        <v>1931</v>
      </c>
      <c r="O4108" t="s">
        <v>16143</v>
      </c>
      <c r="P4108" t="s">
        <v>1298</v>
      </c>
      <c r="R4108" t="s">
        <v>699</v>
      </c>
      <c r="V4108">
        <v>7673</v>
      </c>
      <c r="W4108" t="s">
        <v>36263</v>
      </c>
    </row>
    <row r="4109" spans="1:23" x14ac:dyDescent="0.25">
      <c r="A4109">
        <v>11915</v>
      </c>
      <c r="B4109" t="s">
        <v>37</v>
      </c>
      <c r="C4109" t="s">
        <v>73921</v>
      </c>
      <c r="D4109" t="s">
        <v>81169</v>
      </c>
      <c r="E4109" t="s">
        <v>81196</v>
      </c>
      <c r="F4109" t="s">
        <v>81197</v>
      </c>
      <c r="G4109" t="s">
        <v>81198</v>
      </c>
      <c r="J4109" t="s">
        <v>81199</v>
      </c>
      <c r="O4109" t="s">
        <v>12468</v>
      </c>
      <c r="P4109" t="s">
        <v>1298</v>
      </c>
      <c r="R4109" t="s">
        <v>699</v>
      </c>
      <c r="U4109" t="s">
        <v>81200</v>
      </c>
      <c r="V4109">
        <v>7680</v>
      </c>
      <c r="W4109" t="s">
        <v>36341</v>
      </c>
    </row>
    <row r="4110" spans="1:23" x14ac:dyDescent="0.25">
      <c r="A4110">
        <v>11916</v>
      </c>
      <c r="B4110" t="s">
        <v>37</v>
      </c>
      <c r="C4110" t="s">
        <v>73921</v>
      </c>
      <c r="D4110" t="s">
        <v>81169</v>
      </c>
      <c r="E4110" t="s">
        <v>81201</v>
      </c>
      <c r="F4110" t="s">
        <v>81202</v>
      </c>
      <c r="G4110" t="s">
        <v>81203</v>
      </c>
      <c r="H4110" t="s">
        <v>63122</v>
      </c>
      <c r="J4110" t="s">
        <v>81204</v>
      </c>
      <c r="K4110">
        <v>1963</v>
      </c>
      <c r="O4110" t="s">
        <v>1181</v>
      </c>
      <c r="P4110" t="s">
        <v>535</v>
      </c>
      <c r="R4110" t="s">
        <v>52</v>
      </c>
      <c r="S4110" t="s">
        <v>81205</v>
      </c>
      <c r="U4110" t="s">
        <v>81206</v>
      </c>
      <c r="V4110">
        <v>2947</v>
      </c>
      <c r="W4110" t="s">
        <v>1173</v>
      </c>
    </row>
    <row r="4111" spans="1:23" x14ac:dyDescent="0.25">
      <c r="A4111">
        <v>11917</v>
      </c>
      <c r="B4111" t="s">
        <v>37</v>
      </c>
      <c r="C4111" t="s">
        <v>73921</v>
      </c>
      <c r="D4111" t="s">
        <v>81169</v>
      </c>
      <c r="E4111" t="s">
        <v>81207</v>
      </c>
      <c r="F4111" t="s">
        <v>81208</v>
      </c>
      <c r="G4111" t="s">
        <v>81209</v>
      </c>
      <c r="J4111" t="s">
        <v>81210</v>
      </c>
      <c r="O4111" t="s">
        <v>11928</v>
      </c>
      <c r="P4111" t="s">
        <v>535</v>
      </c>
      <c r="R4111" t="s">
        <v>52</v>
      </c>
      <c r="S4111" t="s">
        <v>81211</v>
      </c>
      <c r="V4111">
        <v>5293</v>
      </c>
      <c r="W4111" t="s">
        <v>11921</v>
      </c>
    </row>
    <row r="4112" spans="1:23" x14ac:dyDescent="0.25">
      <c r="A4112">
        <v>11918</v>
      </c>
      <c r="B4112" t="s">
        <v>37</v>
      </c>
      <c r="C4112" t="s">
        <v>73921</v>
      </c>
      <c r="D4112" t="s">
        <v>81169</v>
      </c>
      <c r="E4112" t="s">
        <v>81212</v>
      </c>
      <c r="F4112" t="s">
        <v>81213</v>
      </c>
      <c r="G4112" t="s">
        <v>81214</v>
      </c>
      <c r="H4112" t="s">
        <v>62645</v>
      </c>
      <c r="J4112" t="s">
        <v>81215</v>
      </c>
      <c r="K4112">
        <v>1953</v>
      </c>
      <c r="O4112" t="s">
        <v>29708</v>
      </c>
      <c r="R4112" t="s">
        <v>29706</v>
      </c>
      <c r="U4112" t="s">
        <v>81216</v>
      </c>
      <c r="V4112">
        <v>7027</v>
      </c>
      <c r="W4112" t="s">
        <v>29702</v>
      </c>
    </row>
    <row r="4113" spans="1:23" x14ac:dyDescent="0.25">
      <c r="A4113">
        <v>11919</v>
      </c>
      <c r="B4113" t="s">
        <v>37</v>
      </c>
      <c r="C4113" t="s">
        <v>73921</v>
      </c>
      <c r="D4113" t="s">
        <v>81169</v>
      </c>
      <c r="E4113" t="s">
        <v>81217</v>
      </c>
      <c r="F4113" t="s">
        <v>81218</v>
      </c>
      <c r="G4113" t="s">
        <v>81219</v>
      </c>
      <c r="H4113" t="s">
        <v>63275</v>
      </c>
      <c r="J4113" t="s">
        <v>81220</v>
      </c>
      <c r="K4113">
        <v>1946</v>
      </c>
      <c r="O4113" t="s">
        <v>35975</v>
      </c>
      <c r="P4113" t="s">
        <v>2457</v>
      </c>
      <c r="R4113" t="s">
        <v>52</v>
      </c>
      <c r="S4113" t="s">
        <v>81221</v>
      </c>
      <c r="U4113" t="s">
        <v>81222</v>
      </c>
      <c r="V4113">
        <v>7645</v>
      </c>
      <c r="W4113" t="s">
        <v>35969</v>
      </c>
    </row>
    <row r="4114" spans="1:23" x14ac:dyDescent="0.25">
      <c r="A4114">
        <v>11920</v>
      </c>
      <c r="B4114" t="s">
        <v>37</v>
      </c>
      <c r="C4114" t="s">
        <v>73921</v>
      </c>
      <c r="D4114" t="s">
        <v>81169</v>
      </c>
      <c r="E4114" t="s">
        <v>81223</v>
      </c>
      <c r="F4114" t="s">
        <v>81224</v>
      </c>
      <c r="G4114" t="s">
        <v>81225</v>
      </c>
      <c r="J4114" t="s">
        <v>81226</v>
      </c>
      <c r="K4114">
        <v>1933</v>
      </c>
      <c r="O4114" t="s">
        <v>35975</v>
      </c>
      <c r="P4114" t="s">
        <v>2457</v>
      </c>
      <c r="R4114" t="s">
        <v>52</v>
      </c>
      <c r="S4114" t="s">
        <v>81227</v>
      </c>
      <c r="V4114">
        <v>7645</v>
      </c>
      <c r="W4114" t="s">
        <v>35969</v>
      </c>
    </row>
    <row r="4115" spans="1:23" x14ac:dyDescent="0.25">
      <c r="A4115">
        <v>11921</v>
      </c>
      <c r="B4115" t="s">
        <v>37</v>
      </c>
      <c r="C4115" t="s">
        <v>73921</v>
      </c>
      <c r="D4115" t="s">
        <v>81169</v>
      </c>
      <c r="E4115" t="s">
        <v>81228</v>
      </c>
      <c r="F4115" t="s">
        <v>81229</v>
      </c>
      <c r="G4115" t="s">
        <v>81230</v>
      </c>
      <c r="J4115" t="s">
        <v>81231</v>
      </c>
      <c r="K4115">
        <v>1956</v>
      </c>
      <c r="O4115" t="s">
        <v>12948</v>
      </c>
      <c r="P4115" t="s">
        <v>10176</v>
      </c>
      <c r="R4115" t="s">
        <v>52</v>
      </c>
      <c r="S4115" t="s">
        <v>81232</v>
      </c>
      <c r="V4115">
        <v>6811</v>
      </c>
      <c r="W4115" t="s">
        <v>27587</v>
      </c>
    </row>
    <row r="4116" spans="1:23" x14ac:dyDescent="0.25">
      <c r="A4116">
        <v>11922</v>
      </c>
      <c r="B4116" t="s">
        <v>37</v>
      </c>
      <c r="C4116" t="s">
        <v>73921</v>
      </c>
      <c r="D4116" t="s">
        <v>13886</v>
      </c>
      <c r="E4116" t="s">
        <v>81233</v>
      </c>
      <c r="F4116" t="s">
        <v>81234</v>
      </c>
      <c r="G4116" t="s">
        <v>81235</v>
      </c>
      <c r="H4116" t="s">
        <v>81236</v>
      </c>
      <c r="I4116" t="s">
        <v>81237</v>
      </c>
      <c r="J4116" t="s">
        <v>67384</v>
      </c>
      <c r="K4116">
        <v>1973</v>
      </c>
      <c r="L4116" t="s">
        <v>81238</v>
      </c>
      <c r="O4116" t="s">
        <v>81239</v>
      </c>
      <c r="P4116" t="s">
        <v>1882</v>
      </c>
      <c r="Q4116">
        <v>33394</v>
      </c>
      <c r="R4116" t="s">
        <v>770</v>
      </c>
      <c r="S4116" t="s">
        <v>81240</v>
      </c>
      <c r="U4116" t="s">
        <v>81241</v>
      </c>
      <c r="V4116">
        <v>5479</v>
      </c>
      <c r="W4116" t="s">
        <v>13890</v>
      </c>
    </row>
    <row r="4117" spans="1:23" x14ac:dyDescent="0.25">
      <c r="A4117">
        <v>11923</v>
      </c>
      <c r="B4117" t="s">
        <v>37</v>
      </c>
      <c r="C4117" t="s">
        <v>73921</v>
      </c>
      <c r="D4117" t="s">
        <v>81169</v>
      </c>
      <c r="E4117" t="s">
        <v>81242</v>
      </c>
      <c r="F4117" t="s">
        <v>81243</v>
      </c>
      <c r="G4117" t="s">
        <v>81244</v>
      </c>
      <c r="J4117" t="s">
        <v>67384</v>
      </c>
      <c r="K4117">
        <v>1964</v>
      </c>
      <c r="O4117" t="s">
        <v>81239</v>
      </c>
      <c r="P4117" t="s">
        <v>1882</v>
      </c>
      <c r="R4117" t="s">
        <v>770</v>
      </c>
      <c r="S4117" t="s">
        <v>81240</v>
      </c>
      <c r="U4117" t="s">
        <v>81245</v>
      </c>
      <c r="V4117">
        <v>5479</v>
      </c>
      <c r="W4117" t="s">
        <v>13890</v>
      </c>
    </row>
    <row r="4118" spans="1:23" x14ac:dyDescent="0.25">
      <c r="A4118">
        <v>11924</v>
      </c>
      <c r="B4118" t="s">
        <v>37</v>
      </c>
      <c r="C4118" t="s">
        <v>73921</v>
      </c>
      <c r="D4118" t="s">
        <v>81169</v>
      </c>
      <c r="E4118" t="s">
        <v>81246</v>
      </c>
      <c r="F4118" t="s">
        <v>81247</v>
      </c>
      <c r="G4118" t="s">
        <v>81248</v>
      </c>
      <c r="H4118" t="s">
        <v>62733</v>
      </c>
      <c r="J4118" t="s">
        <v>81249</v>
      </c>
      <c r="K4118">
        <v>1961</v>
      </c>
      <c r="O4118" t="s">
        <v>8574</v>
      </c>
      <c r="R4118" t="s">
        <v>8573</v>
      </c>
      <c r="U4118" t="s">
        <v>81250</v>
      </c>
      <c r="V4118">
        <v>7119</v>
      </c>
      <c r="W4118" t="s">
        <v>30648</v>
      </c>
    </row>
    <row r="4119" spans="1:23" x14ac:dyDescent="0.25">
      <c r="A4119">
        <v>11925</v>
      </c>
      <c r="B4119" t="s">
        <v>37</v>
      </c>
      <c r="C4119" t="s">
        <v>73921</v>
      </c>
      <c r="D4119" t="s">
        <v>81169</v>
      </c>
      <c r="E4119" t="s">
        <v>81251</v>
      </c>
      <c r="F4119" t="s">
        <v>81252</v>
      </c>
      <c r="G4119" t="s">
        <v>81253</v>
      </c>
      <c r="J4119" t="s">
        <v>70302</v>
      </c>
      <c r="K4119">
        <v>1977</v>
      </c>
      <c r="O4119" t="s">
        <v>81239</v>
      </c>
      <c r="P4119" t="s">
        <v>1882</v>
      </c>
      <c r="R4119" t="s">
        <v>770</v>
      </c>
      <c r="S4119" t="s">
        <v>81240</v>
      </c>
      <c r="U4119" t="s">
        <v>81254</v>
      </c>
      <c r="V4119">
        <v>5479</v>
      </c>
      <c r="W4119" t="s">
        <v>13890</v>
      </c>
    </row>
    <row r="4120" spans="1:23" x14ac:dyDescent="0.25">
      <c r="A4120">
        <v>11926</v>
      </c>
      <c r="B4120" t="s">
        <v>37</v>
      </c>
      <c r="C4120" t="s">
        <v>73921</v>
      </c>
      <c r="D4120" t="s">
        <v>81169</v>
      </c>
      <c r="E4120" t="s">
        <v>81255</v>
      </c>
      <c r="F4120" t="s">
        <v>81256</v>
      </c>
      <c r="G4120" t="s">
        <v>81257</v>
      </c>
      <c r="J4120" t="s">
        <v>81258</v>
      </c>
      <c r="K4120">
        <v>1923</v>
      </c>
      <c r="O4120" t="s">
        <v>81239</v>
      </c>
      <c r="P4120" t="s">
        <v>1882</v>
      </c>
      <c r="R4120" t="s">
        <v>770</v>
      </c>
      <c r="S4120" t="s">
        <v>81259</v>
      </c>
      <c r="U4120" t="s">
        <v>81260</v>
      </c>
      <c r="V4120">
        <v>5479</v>
      </c>
      <c r="W4120" t="s">
        <v>13890</v>
      </c>
    </row>
    <row r="4121" spans="1:23" x14ac:dyDescent="0.25">
      <c r="A4121">
        <v>11927</v>
      </c>
      <c r="B4121" t="s">
        <v>37</v>
      </c>
      <c r="C4121" t="s">
        <v>73921</v>
      </c>
      <c r="D4121" t="s">
        <v>81169</v>
      </c>
      <c r="E4121" t="s">
        <v>81261</v>
      </c>
      <c r="F4121" t="s">
        <v>81262</v>
      </c>
      <c r="G4121" t="s">
        <v>81263</v>
      </c>
      <c r="J4121" t="s">
        <v>81264</v>
      </c>
      <c r="K4121">
        <v>1975</v>
      </c>
      <c r="O4121" t="s">
        <v>81239</v>
      </c>
      <c r="P4121" t="s">
        <v>1882</v>
      </c>
      <c r="R4121" t="s">
        <v>770</v>
      </c>
      <c r="S4121" t="s">
        <v>81240</v>
      </c>
      <c r="U4121" t="s">
        <v>81265</v>
      </c>
      <c r="V4121">
        <v>5479</v>
      </c>
      <c r="W4121" t="s">
        <v>13890</v>
      </c>
    </row>
    <row r="4122" spans="1:23" x14ac:dyDescent="0.25">
      <c r="A4122">
        <v>11928</v>
      </c>
      <c r="B4122" t="s">
        <v>37</v>
      </c>
      <c r="C4122" t="s">
        <v>73921</v>
      </c>
      <c r="D4122" t="s">
        <v>81169</v>
      </c>
      <c r="E4122" t="s">
        <v>81266</v>
      </c>
      <c r="F4122" t="s">
        <v>81267</v>
      </c>
      <c r="G4122" t="s">
        <v>81268</v>
      </c>
      <c r="H4122" t="s">
        <v>62733</v>
      </c>
      <c r="J4122" t="s">
        <v>76978</v>
      </c>
      <c r="K4122">
        <v>1950</v>
      </c>
      <c r="O4122" t="s">
        <v>81239</v>
      </c>
      <c r="P4122" t="s">
        <v>1882</v>
      </c>
      <c r="R4122" t="s">
        <v>770</v>
      </c>
      <c r="S4122" t="s">
        <v>81269</v>
      </c>
      <c r="U4122" t="s">
        <v>81270</v>
      </c>
      <c r="V4122">
        <v>5479</v>
      </c>
      <c r="W4122" t="s">
        <v>13890</v>
      </c>
    </row>
    <row r="4123" spans="1:23" x14ac:dyDescent="0.25">
      <c r="A4123">
        <v>11929</v>
      </c>
      <c r="B4123" t="s">
        <v>37</v>
      </c>
      <c r="C4123" t="s">
        <v>73921</v>
      </c>
      <c r="D4123" t="s">
        <v>81169</v>
      </c>
      <c r="E4123" t="s">
        <v>81271</v>
      </c>
      <c r="F4123" t="s">
        <v>81272</v>
      </c>
      <c r="G4123" t="s">
        <v>81273</v>
      </c>
      <c r="J4123" t="s">
        <v>81274</v>
      </c>
      <c r="K4123">
        <v>1964</v>
      </c>
      <c r="O4123" t="s">
        <v>5592</v>
      </c>
      <c r="P4123" t="s">
        <v>2457</v>
      </c>
      <c r="R4123" t="s">
        <v>52</v>
      </c>
      <c r="S4123" t="s">
        <v>81275</v>
      </c>
      <c r="U4123" t="s">
        <v>81276</v>
      </c>
      <c r="V4123">
        <v>4705</v>
      </c>
      <c r="W4123" t="s">
        <v>5586</v>
      </c>
    </row>
    <row r="4124" spans="1:23" x14ac:dyDescent="0.25">
      <c r="A4124">
        <v>11930</v>
      </c>
      <c r="B4124" t="s">
        <v>37</v>
      </c>
      <c r="C4124" t="s">
        <v>73921</v>
      </c>
      <c r="D4124" t="s">
        <v>81169</v>
      </c>
      <c r="E4124" t="s">
        <v>81277</v>
      </c>
      <c r="F4124" t="s">
        <v>81278</v>
      </c>
      <c r="G4124" t="s">
        <v>81279</v>
      </c>
      <c r="H4124" t="s">
        <v>62733</v>
      </c>
      <c r="J4124" t="s">
        <v>81280</v>
      </c>
      <c r="K4124">
        <v>1961</v>
      </c>
      <c r="O4124" t="s">
        <v>37054</v>
      </c>
      <c r="R4124" t="s">
        <v>2292</v>
      </c>
      <c r="U4124" t="s">
        <v>81281</v>
      </c>
      <c r="V4124">
        <v>7750</v>
      </c>
      <c r="W4124" t="s">
        <v>37048</v>
      </c>
    </row>
    <row r="4125" spans="1:23" x14ac:dyDescent="0.25">
      <c r="A4125">
        <v>11931</v>
      </c>
      <c r="B4125" t="s">
        <v>37</v>
      </c>
      <c r="C4125" t="s">
        <v>73921</v>
      </c>
      <c r="D4125" t="s">
        <v>81169</v>
      </c>
      <c r="E4125" t="s">
        <v>81282</v>
      </c>
      <c r="F4125" t="s">
        <v>81283</v>
      </c>
      <c r="G4125" t="s">
        <v>81284</v>
      </c>
      <c r="J4125" t="s">
        <v>81285</v>
      </c>
      <c r="O4125" t="s">
        <v>12468</v>
      </c>
      <c r="P4125" t="s">
        <v>1298</v>
      </c>
      <c r="R4125" t="s">
        <v>699</v>
      </c>
      <c r="U4125" t="s">
        <v>81286</v>
      </c>
      <c r="V4125">
        <v>7680</v>
      </c>
      <c r="W4125" t="s">
        <v>36341</v>
      </c>
    </row>
    <row r="4126" spans="1:23" x14ac:dyDescent="0.25">
      <c r="A4126">
        <v>11932</v>
      </c>
      <c r="B4126" t="s">
        <v>37</v>
      </c>
      <c r="C4126" t="s">
        <v>73921</v>
      </c>
      <c r="D4126" t="s">
        <v>81169</v>
      </c>
      <c r="E4126" t="s">
        <v>81287</v>
      </c>
      <c r="F4126" t="s">
        <v>81288</v>
      </c>
      <c r="G4126" t="s">
        <v>81289</v>
      </c>
      <c r="J4126" t="s">
        <v>59502</v>
      </c>
      <c r="K4126">
        <v>1934</v>
      </c>
      <c r="O4126" t="s">
        <v>29708</v>
      </c>
      <c r="R4126" t="s">
        <v>29706</v>
      </c>
      <c r="V4126">
        <v>7027</v>
      </c>
      <c r="W4126" t="s">
        <v>29702</v>
      </c>
    </row>
    <row r="4127" spans="1:23" x14ac:dyDescent="0.25">
      <c r="A4127">
        <v>11933</v>
      </c>
      <c r="B4127" t="s">
        <v>37</v>
      </c>
      <c r="C4127" t="s">
        <v>73921</v>
      </c>
      <c r="D4127" t="s">
        <v>81169</v>
      </c>
      <c r="E4127" t="s">
        <v>81290</v>
      </c>
      <c r="F4127" t="s">
        <v>81291</v>
      </c>
      <c r="G4127" t="s">
        <v>81292</v>
      </c>
      <c r="J4127" t="s">
        <v>81293</v>
      </c>
      <c r="K4127">
        <v>1923</v>
      </c>
      <c r="O4127" t="s">
        <v>3422</v>
      </c>
      <c r="P4127" t="s">
        <v>535</v>
      </c>
      <c r="R4127" t="s">
        <v>52</v>
      </c>
      <c r="V4127">
        <v>3132</v>
      </c>
      <c r="W4127" t="s">
        <v>3415</v>
      </c>
    </row>
    <row r="4128" spans="1:23" x14ac:dyDescent="0.25">
      <c r="A4128">
        <v>11934</v>
      </c>
      <c r="B4128" t="s">
        <v>37</v>
      </c>
      <c r="C4128" t="s">
        <v>73921</v>
      </c>
      <c r="D4128" t="s">
        <v>81169</v>
      </c>
      <c r="E4128" t="s">
        <v>81294</v>
      </c>
      <c r="F4128" t="s">
        <v>81295</v>
      </c>
      <c r="G4128" t="s">
        <v>81296</v>
      </c>
      <c r="H4128" t="s">
        <v>62733</v>
      </c>
      <c r="J4128" t="s">
        <v>81297</v>
      </c>
      <c r="O4128" t="s">
        <v>17897</v>
      </c>
      <c r="P4128" t="s">
        <v>466</v>
      </c>
      <c r="R4128" t="s">
        <v>52</v>
      </c>
      <c r="V4128">
        <v>5864</v>
      </c>
      <c r="W4128" t="s">
        <v>17892</v>
      </c>
    </row>
    <row r="4129" spans="1:23" x14ac:dyDescent="0.25">
      <c r="A4129">
        <v>11935</v>
      </c>
      <c r="B4129" t="s">
        <v>37</v>
      </c>
      <c r="C4129" t="s">
        <v>73921</v>
      </c>
      <c r="D4129" t="s">
        <v>81169</v>
      </c>
      <c r="E4129" t="s">
        <v>81298</v>
      </c>
      <c r="F4129" t="s">
        <v>81299</v>
      </c>
      <c r="G4129" t="s">
        <v>81300</v>
      </c>
      <c r="H4129" t="s">
        <v>62645</v>
      </c>
      <c r="J4129" t="s">
        <v>81301</v>
      </c>
      <c r="K4129">
        <v>1950</v>
      </c>
      <c r="O4129" t="s">
        <v>18721</v>
      </c>
      <c r="P4129" t="s">
        <v>7446</v>
      </c>
      <c r="R4129" t="s">
        <v>52</v>
      </c>
      <c r="S4129" t="s">
        <v>81302</v>
      </c>
      <c r="U4129" t="s">
        <v>81303</v>
      </c>
      <c r="V4129">
        <v>5942</v>
      </c>
      <c r="W4129" t="s">
        <v>18714</v>
      </c>
    </row>
    <row r="4130" spans="1:23" x14ac:dyDescent="0.25">
      <c r="A4130">
        <v>11936</v>
      </c>
      <c r="B4130" t="s">
        <v>37</v>
      </c>
      <c r="C4130" t="s">
        <v>73921</v>
      </c>
      <c r="D4130" t="s">
        <v>81169</v>
      </c>
      <c r="E4130" t="s">
        <v>81304</v>
      </c>
      <c r="F4130" t="s">
        <v>81305</v>
      </c>
      <c r="G4130" t="s">
        <v>81306</v>
      </c>
      <c r="J4130" t="s">
        <v>59796</v>
      </c>
      <c r="O4130" t="s">
        <v>30418</v>
      </c>
      <c r="P4130" t="s">
        <v>535</v>
      </c>
      <c r="R4130" t="s">
        <v>52</v>
      </c>
      <c r="S4130" t="s">
        <v>81307</v>
      </c>
      <c r="V4130">
        <v>7097</v>
      </c>
      <c r="W4130" t="s">
        <v>30411</v>
      </c>
    </row>
    <row r="4131" spans="1:23" x14ac:dyDescent="0.25">
      <c r="A4131">
        <v>11937</v>
      </c>
      <c r="B4131" t="s">
        <v>37</v>
      </c>
      <c r="C4131" t="s">
        <v>73921</v>
      </c>
      <c r="D4131" t="s">
        <v>81169</v>
      </c>
      <c r="E4131" t="s">
        <v>81308</v>
      </c>
      <c r="F4131" t="s">
        <v>81309</v>
      </c>
      <c r="G4131" t="s">
        <v>81310</v>
      </c>
      <c r="J4131" t="s">
        <v>81311</v>
      </c>
      <c r="K4131">
        <v>1959</v>
      </c>
      <c r="O4131" t="s">
        <v>26301</v>
      </c>
      <c r="P4131" t="s">
        <v>535</v>
      </c>
      <c r="R4131" t="s">
        <v>52</v>
      </c>
      <c r="S4131" t="s">
        <v>81312</v>
      </c>
      <c r="U4131" t="s">
        <v>81313</v>
      </c>
      <c r="V4131">
        <v>6680</v>
      </c>
      <c r="W4131" t="s">
        <v>26296</v>
      </c>
    </row>
    <row r="4132" spans="1:23" x14ac:dyDescent="0.25">
      <c r="A4132">
        <v>11938</v>
      </c>
      <c r="B4132" t="s">
        <v>37</v>
      </c>
      <c r="C4132" t="s">
        <v>73921</v>
      </c>
      <c r="D4132" t="s">
        <v>81169</v>
      </c>
      <c r="E4132" t="s">
        <v>81314</v>
      </c>
      <c r="F4132" t="s">
        <v>81315</v>
      </c>
      <c r="G4132" t="s">
        <v>81316</v>
      </c>
      <c r="J4132" t="s">
        <v>81317</v>
      </c>
      <c r="K4132">
        <v>1954</v>
      </c>
      <c r="O4132" t="s">
        <v>12468</v>
      </c>
      <c r="P4132" t="s">
        <v>1298</v>
      </c>
      <c r="R4132" t="s">
        <v>699</v>
      </c>
      <c r="U4132" t="s">
        <v>81318</v>
      </c>
      <c r="V4132">
        <v>7672</v>
      </c>
      <c r="W4132" t="s">
        <v>36253</v>
      </c>
    </row>
    <row r="4133" spans="1:23" x14ac:dyDescent="0.25">
      <c r="A4133">
        <v>11939</v>
      </c>
      <c r="B4133" t="s">
        <v>37</v>
      </c>
      <c r="C4133" t="s">
        <v>73921</v>
      </c>
      <c r="D4133" t="s">
        <v>81169</v>
      </c>
      <c r="E4133" t="s">
        <v>81319</v>
      </c>
      <c r="F4133" t="s">
        <v>81320</v>
      </c>
      <c r="G4133" t="s">
        <v>81321</v>
      </c>
      <c r="H4133" t="s">
        <v>81322</v>
      </c>
      <c r="J4133" t="s">
        <v>64839</v>
      </c>
      <c r="K4133">
        <v>1959</v>
      </c>
      <c r="O4133" t="s">
        <v>1955</v>
      </c>
      <c r="R4133" t="s">
        <v>675</v>
      </c>
      <c r="U4133" t="s">
        <v>81323</v>
      </c>
      <c r="V4133">
        <v>3014</v>
      </c>
      <c r="W4133" t="s">
        <v>1977</v>
      </c>
    </row>
    <row r="4134" spans="1:23" x14ac:dyDescent="0.25">
      <c r="A4134">
        <v>11940</v>
      </c>
      <c r="B4134" t="s">
        <v>37</v>
      </c>
      <c r="C4134" t="s">
        <v>73921</v>
      </c>
      <c r="D4134" t="s">
        <v>81169</v>
      </c>
      <c r="E4134" t="s">
        <v>81324</v>
      </c>
      <c r="F4134" t="s">
        <v>81325</v>
      </c>
      <c r="G4134" t="s">
        <v>81326</v>
      </c>
      <c r="J4134" t="s">
        <v>66321</v>
      </c>
      <c r="K4134">
        <v>1955</v>
      </c>
      <c r="O4134" t="s">
        <v>12468</v>
      </c>
      <c r="P4134" t="s">
        <v>1298</v>
      </c>
      <c r="R4134" t="s">
        <v>699</v>
      </c>
      <c r="U4134" t="s">
        <v>81327</v>
      </c>
      <c r="V4134">
        <v>7672</v>
      </c>
      <c r="W4134" t="s">
        <v>36253</v>
      </c>
    </row>
    <row r="4135" spans="1:23" x14ac:dyDescent="0.25">
      <c r="A4135">
        <v>11941</v>
      </c>
      <c r="B4135" t="s">
        <v>37</v>
      </c>
      <c r="C4135" t="s">
        <v>73921</v>
      </c>
      <c r="D4135" t="s">
        <v>81169</v>
      </c>
      <c r="E4135" t="s">
        <v>81328</v>
      </c>
      <c r="F4135" t="s">
        <v>81329</v>
      </c>
      <c r="G4135" t="s">
        <v>81330</v>
      </c>
      <c r="J4135" t="s">
        <v>81331</v>
      </c>
      <c r="K4135">
        <v>1960</v>
      </c>
      <c r="O4135" t="s">
        <v>7377</v>
      </c>
      <c r="P4135" t="s">
        <v>7376</v>
      </c>
      <c r="R4135" t="s">
        <v>1589</v>
      </c>
      <c r="U4135" t="s">
        <v>81332</v>
      </c>
      <c r="V4135">
        <v>6476</v>
      </c>
      <c r="W4135" t="s">
        <v>24254</v>
      </c>
    </row>
    <row r="4136" spans="1:23" x14ac:dyDescent="0.25">
      <c r="A4136">
        <v>11942</v>
      </c>
      <c r="B4136" t="s">
        <v>37</v>
      </c>
      <c r="C4136" t="s">
        <v>73921</v>
      </c>
      <c r="D4136" t="s">
        <v>81169</v>
      </c>
      <c r="E4136" t="s">
        <v>81333</v>
      </c>
      <c r="F4136" t="s">
        <v>81334</v>
      </c>
      <c r="G4136" t="s">
        <v>81335</v>
      </c>
      <c r="J4136" t="s">
        <v>81336</v>
      </c>
      <c r="K4136">
        <v>1950</v>
      </c>
      <c r="O4136" t="s">
        <v>12468</v>
      </c>
      <c r="P4136" t="s">
        <v>1298</v>
      </c>
      <c r="R4136" t="s">
        <v>699</v>
      </c>
      <c r="U4136" t="s">
        <v>81337</v>
      </c>
      <c r="V4136">
        <v>7672</v>
      </c>
      <c r="W4136" t="s">
        <v>36253</v>
      </c>
    </row>
    <row r="4137" spans="1:23" x14ac:dyDescent="0.25">
      <c r="A4137">
        <v>11943</v>
      </c>
      <c r="B4137" t="s">
        <v>37</v>
      </c>
      <c r="C4137" t="s">
        <v>73921</v>
      </c>
      <c r="D4137" t="s">
        <v>81169</v>
      </c>
      <c r="E4137" t="s">
        <v>81338</v>
      </c>
      <c r="F4137" t="s">
        <v>81339</v>
      </c>
      <c r="G4137" t="s">
        <v>81340</v>
      </c>
      <c r="H4137" t="s">
        <v>62733</v>
      </c>
      <c r="J4137" t="s">
        <v>81341</v>
      </c>
      <c r="K4137">
        <v>1958</v>
      </c>
      <c r="O4137" t="s">
        <v>9682</v>
      </c>
      <c r="R4137" t="s">
        <v>4877</v>
      </c>
      <c r="U4137" t="s">
        <v>81342</v>
      </c>
      <c r="V4137">
        <v>5188</v>
      </c>
      <c r="W4137" t="s">
        <v>10829</v>
      </c>
    </row>
    <row r="4138" spans="1:23" x14ac:dyDescent="0.25">
      <c r="A4138">
        <v>11944</v>
      </c>
      <c r="B4138" t="s">
        <v>37</v>
      </c>
      <c r="C4138" t="s">
        <v>73921</v>
      </c>
      <c r="D4138" t="s">
        <v>81169</v>
      </c>
      <c r="E4138" t="s">
        <v>81343</v>
      </c>
      <c r="F4138" t="s">
        <v>81344</v>
      </c>
      <c r="G4138" t="s">
        <v>81345</v>
      </c>
      <c r="J4138" t="s">
        <v>77732</v>
      </c>
      <c r="K4138">
        <v>1939</v>
      </c>
      <c r="O4138" t="s">
        <v>8272</v>
      </c>
      <c r="R4138" t="s">
        <v>2162</v>
      </c>
      <c r="V4138">
        <v>7518</v>
      </c>
      <c r="W4138" t="s">
        <v>34720</v>
      </c>
    </row>
    <row r="4139" spans="1:23" x14ac:dyDescent="0.25">
      <c r="A4139">
        <v>11945</v>
      </c>
      <c r="B4139" t="s">
        <v>37</v>
      </c>
      <c r="C4139" t="s">
        <v>73921</v>
      </c>
      <c r="D4139" t="s">
        <v>81169</v>
      </c>
      <c r="E4139" t="s">
        <v>81346</v>
      </c>
      <c r="F4139" t="s">
        <v>81347</v>
      </c>
      <c r="G4139" t="s">
        <v>81348</v>
      </c>
      <c r="H4139" t="s">
        <v>73160</v>
      </c>
      <c r="J4139" t="s">
        <v>81349</v>
      </c>
      <c r="O4139" t="s">
        <v>21386</v>
      </c>
      <c r="P4139" t="s">
        <v>3854</v>
      </c>
      <c r="R4139" t="s">
        <v>52</v>
      </c>
      <c r="S4139" t="s">
        <v>81350</v>
      </c>
      <c r="U4139" t="s">
        <v>81351</v>
      </c>
      <c r="V4139">
        <v>6195</v>
      </c>
      <c r="W4139" t="s">
        <v>21381</v>
      </c>
    </row>
    <row r="4140" spans="1:23" x14ac:dyDescent="0.25">
      <c r="A4140">
        <v>11946</v>
      </c>
      <c r="B4140" t="s">
        <v>37</v>
      </c>
      <c r="C4140" t="s">
        <v>73921</v>
      </c>
      <c r="D4140" t="s">
        <v>81169</v>
      </c>
      <c r="E4140" t="s">
        <v>81352</v>
      </c>
      <c r="F4140" t="s">
        <v>81353</v>
      </c>
      <c r="G4140" t="s">
        <v>81354</v>
      </c>
      <c r="H4140" t="s">
        <v>62733</v>
      </c>
      <c r="J4140" t="s">
        <v>81355</v>
      </c>
      <c r="K4140">
        <v>1936</v>
      </c>
      <c r="O4140" t="s">
        <v>12693</v>
      </c>
      <c r="P4140" t="s">
        <v>80147</v>
      </c>
      <c r="R4140" t="s">
        <v>2882</v>
      </c>
      <c r="U4140" t="s">
        <v>81356</v>
      </c>
      <c r="V4140">
        <v>5365</v>
      </c>
      <c r="W4140" t="s">
        <v>12689</v>
      </c>
    </row>
    <row r="4141" spans="1:23" x14ac:dyDescent="0.25">
      <c r="A4141">
        <v>11947</v>
      </c>
      <c r="B4141" t="s">
        <v>37</v>
      </c>
      <c r="C4141" t="s">
        <v>73921</v>
      </c>
      <c r="D4141" t="s">
        <v>81169</v>
      </c>
      <c r="E4141" t="s">
        <v>81357</v>
      </c>
      <c r="F4141" t="s">
        <v>81358</v>
      </c>
      <c r="G4141" t="s">
        <v>81359</v>
      </c>
      <c r="J4141" t="s">
        <v>81360</v>
      </c>
      <c r="K4141">
        <v>1954</v>
      </c>
      <c r="O4141" t="s">
        <v>5592</v>
      </c>
      <c r="P4141" t="s">
        <v>2457</v>
      </c>
      <c r="R4141" t="s">
        <v>52</v>
      </c>
      <c r="S4141" t="s">
        <v>81361</v>
      </c>
      <c r="U4141" t="s">
        <v>81362</v>
      </c>
      <c r="V4141">
        <v>4705</v>
      </c>
      <c r="W4141" t="s">
        <v>5586</v>
      </c>
    </row>
    <row r="4142" spans="1:23" x14ac:dyDescent="0.25">
      <c r="A4142">
        <v>11948</v>
      </c>
      <c r="B4142" t="s">
        <v>37</v>
      </c>
      <c r="C4142" t="s">
        <v>73921</v>
      </c>
      <c r="D4142" t="s">
        <v>81169</v>
      </c>
      <c r="E4142" t="s">
        <v>81363</v>
      </c>
      <c r="F4142" t="s">
        <v>81364</v>
      </c>
      <c r="G4142" t="s">
        <v>81365</v>
      </c>
      <c r="J4142" t="s">
        <v>81366</v>
      </c>
      <c r="K4142">
        <v>1928</v>
      </c>
      <c r="O4142" t="s">
        <v>9757</v>
      </c>
      <c r="R4142" t="s">
        <v>306</v>
      </c>
      <c r="V4142">
        <v>5090</v>
      </c>
      <c r="W4142" t="s">
        <v>9749</v>
      </c>
    </row>
    <row r="4143" spans="1:23" x14ac:dyDescent="0.25">
      <c r="A4143">
        <v>11949</v>
      </c>
      <c r="B4143" t="s">
        <v>37</v>
      </c>
      <c r="C4143" t="s">
        <v>73921</v>
      </c>
      <c r="D4143" t="s">
        <v>81367</v>
      </c>
      <c r="E4143" t="s">
        <v>81368</v>
      </c>
      <c r="F4143" t="s">
        <v>81369</v>
      </c>
      <c r="G4143" t="s">
        <v>81370</v>
      </c>
      <c r="J4143" t="s">
        <v>81371</v>
      </c>
      <c r="K4143">
        <v>1960</v>
      </c>
      <c r="O4143" t="s">
        <v>9757</v>
      </c>
      <c r="R4143" t="s">
        <v>306</v>
      </c>
      <c r="V4143">
        <v>5090</v>
      </c>
      <c r="W4143" t="s">
        <v>9749</v>
      </c>
    </row>
    <row r="4144" spans="1:23" x14ac:dyDescent="0.25">
      <c r="A4144">
        <v>11950</v>
      </c>
      <c r="B4144" t="s">
        <v>37</v>
      </c>
      <c r="C4144" t="s">
        <v>73921</v>
      </c>
      <c r="D4144" t="s">
        <v>81367</v>
      </c>
      <c r="E4144" t="s">
        <v>81372</v>
      </c>
      <c r="F4144" t="s">
        <v>81373</v>
      </c>
      <c r="G4144" t="s">
        <v>81374</v>
      </c>
      <c r="J4144" t="s">
        <v>64771</v>
      </c>
      <c r="K4144">
        <v>1950</v>
      </c>
      <c r="O4144" t="s">
        <v>9757</v>
      </c>
      <c r="R4144" t="s">
        <v>306</v>
      </c>
      <c r="V4144">
        <v>5090</v>
      </c>
      <c r="W4144" t="s">
        <v>9749</v>
      </c>
    </row>
    <row r="4145" spans="1:23" x14ac:dyDescent="0.25">
      <c r="A4145">
        <v>11951</v>
      </c>
      <c r="B4145" t="s">
        <v>37</v>
      </c>
      <c r="C4145" t="s">
        <v>73921</v>
      </c>
      <c r="D4145" t="s">
        <v>81367</v>
      </c>
      <c r="E4145" t="s">
        <v>81375</v>
      </c>
      <c r="F4145" t="s">
        <v>81376</v>
      </c>
      <c r="G4145" t="s">
        <v>81377</v>
      </c>
      <c r="J4145" t="s">
        <v>81378</v>
      </c>
      <c r="O4145" t="s">
        <v>12468</v>
      </c>
      <c r="P4145" t="s">
        <v>1298</v>
      </c>
      <c r="R4145" t="s">
        <v>699</v>
      </c>
      <c r="U4145" t="s">
        <v>81379</v>
      </c>
      <c r="V4145">
        <v>7680</v>
      </c>
      <c r="W4145" t="s">
        <v>36341</v>
      </c>
    </row>
    <row r="4146" spans="1:23" x14ac:dyDescent="0.25">
      <c r="A4146">
        <v>11952</v>
      </c>
      <c r="B4146" t="s">
        <v>37</v>
      </c>
      <c r="C4146" t="s">
        <v>73921</v>
      </c>
      <c r="D4146" t="s">
        <v>81367</v>
      </c>
      <c r="E4146" t="s">
        <v>81380</v>
      </c>
      <c r="F4146" t="s">
        <v>81381</v>
      </c>
      <c r="G4146" t="s">
        <v>81382</v>
      </c>
      <c r="J4146" t="s">
        <v>81383</v>
      </c>
      <c r="K4146">
        <v>1965</v>
      </c>
      <c r="O4146" t="s">
        <v>26301</v>
      </c>
      <c r="P4146" t="s">
        <v>535</v>
      </c>
      <c r="R4146" t="s">
        <v>52</v>
      </c>
      <c r="S4146" t="s">
        <v>81384</v>
      </c>
      <c r="U4146" t="s">
        <v>81385</v>
      </c>
      <c r="V4146">
        <v>6680</v>
      </c>
      <c r="W4146" t="s">
        <v>26296</v>
      </c>
    </row>
    <row r="4147" spans="1:23" x14ac:dyDescent="0.25">
      <c r="A4147">
        <v>11953</v>
      </c>
      <c r="B4147" t="s">
        <v>37</v>
      </c>
      <c r="C4147" t="s">
        <v>73921</v>
      </c>
      <c r="D4147" t="s">
        <v>81367</v>
      </c>
      <c r="E4147" t="s">
        <v>81386</v>
      </c>
      <c r="F4147" t="s">
        <v>81387</v>
      </c>
      <c r="G4147" t="s">
        <v>81388</v>
      </c>
      <c r="H4147" t="s">
        <v>62645</v>
      </c>
      <c r="J4147" t="s">
        <v>81389</v>
      </c>
      <c r="K4147">
        <v>1965</v>
      </c>
      <c r="O4147" t="s">
        <v>25902</v>
      </c>
      <c r="P4147" t="s">
        <v>535</v>
      </c>
      <c r="R4147" t="s">
        <v>52</v>
      </c>
      <c r="S4147" t="s">
        <v>81390</v>
      </c>
      <c r="U4147" t="s">
        <v>81391</v>
      </c>
      <c r="V4147">
        <v>6645</v>
      </c>
      <c r="W4147" t="s">
        <v>25949</v>
      </c>
    </row>
    <row r="4148" spans="1:23" x14ac:dyDescent="0.25">
      <c r="A4148">
        <v>11954</v>
      </c>
      <c r="B4148" t="s">
        <v>37</v>
      </c>
      <c r="C4148" t="s">
        <v>73921</v>
      </c>
      <c r="D4148" t="s">
        <v>81367</v>
      </c>
      <c r="E4148" t="s">
        <v>81392</v>
      </c>
      <c r="F4148" t="s">
        <v>81393</v>
      </c>
      <c r="G4148" t="s">
        <v>81394</v>
      </c>
      <c r="J4148" t="s">
        <v>81395</v>
      </c>
      <c r="K4148">
        <v>1956</v>
      </c>
      <c r="O4148" t="s">
        <v>5592</v>
      </c>
      <c r="P4148" t="s">
        <v>2457</v>
      </c>
      <c r="R4148" t="s">
        <v>52</v>
      </c>
      <c r="V4148">
        <v>4705</v>
      </c>
      <c r="W4148" t="s">
        <v>5586</v>
      </c>
    </row>
    <row r="4149" spans="1:23" x14ac:dyDescent="0.25">
      <c r="A4149">
        <v>11955</v>
      </c>
      <c r="B4149" t="s">
        <v>37</v>
      </c>
      <c r="C4149" t="s">
        <v>73921</v>
      </c>
      <c r="D4149" t="s">
        <v>81367</v>
      </c>
      <c r="E4149" t="s">
        <v>81396</v>
      </c>
      <c r="F4149" t="s">
        <v>81397</v>
      </c>
      <c r="G4149" t="s">
        <v>81398</v>
      </c>
      <c r="J4149" t="s">
        <v>66379</v>
      </c>
      <c r="K4149">
        <v>1973</v>
      </c>
      <c r="O4149" t="s">
        <v>6951</v>
      </c>
      <c r="P4149" t="s">
        <v>6949</v>
      </c>
      <c r="R4149" t="s">
        <v>699</v>
      </c>
      <c r="U4149" t="s">
        <v>81399</v>
      </c>
      <c r="V4149">
        <v>4830</v>
      </c>
      <c r="W4149" t="s">
        <v>6942</v>
      </c>
    </row>
    <row r="4150" spans="1:23" x14ac:dyDescent="0.25">
      <c r="A4150">
        <v>11956</v>
      </c>
      <c r="B4150" t="s">
        <v>37</v>
      </c>
      <c r="C4150" t="s">
        <v>73921</v>
      </c>
      <c r="D4150" t="s">
        <v>81367</v>
      </c>
      <c r="E4150" t="s">
        <v>81400</v>
      </c>
      <c r="F4150" t="s">
        <v>81401</v>
      </c>
      <c r="G4150" t="s">
        <v>81402</v>
      </c>
      <c r="J4150" t="s">
        <v>81403</v>
      </c>
      <c r="K4150">
        <v>1949</v>
      </c>
      <c r="O4150" t="s">
        <v>384</v>
      </c>
      <c r="P4150" t="s">
        <v>368</v>
      </c>
      <c r="R4150" t="s">
        <v>52</v>
      </c>
      <c r="S4150" t="s">
        <v>81404</v>
      </c>
      <c r="U4150" t="s">
        <v>81405</v>
      </c>
      <c r="V4150">
        <v>2963</v>
      </c>
      <c r="W4150" t="s">
        <v>1358</v>
      </c>
    </row>
    <row r="4151" spans="1:23" x14ac:dyDescent="0.25">
      <c r="A4151">
        <v>11957</v>
      </c>
      <c r="B4151" t="s">
        <v>37</v>
      </c>
      <c r="C4151" t="s">
        <v>73921</v>
      </c>
      <c r="D4151" t="s">
        <v>81367</v>
      </c>
      <c r="E4151" t="s">
        <v>81406</v>
      </c>
      <c r="F4151" t="s">
        <v>81407</v>
      </c>
      <c r="G4151" t="s">
        <v>81408</v>
      </c>
      <c r="J4151" t="s">
        <v>81409</v>
      </c>
      <c r="K4151">
        <v>1935</v>
      </c>
      <c r="O4151" t="s">
        <v>16030</v>
      </c>
      <c r="R4151" t="s">
        <v>1928</v>
      </c>
      <c r="S4151" t="s">
        <v>81410</v>
      </c>
      <c r="U4151" t="s">
        <v>81411</v>
      </c>
      <c r="V4151">
        <v>5678</v>
      </c>
      <c r="W4151" t="s">
        <v>16024</v>
      </c>
    </row>
    <row r="4152" spans="1:23" x14ac:dyDescent="0.25">
      <c r="A4152">
        <v>11958</v>
      </c>
      <c r="B4152" t="s">
        <v>37</v>
      </c>
      <c r="C4152" t="s">
        <v>73921</v>
      </c>
      <c r="D4152" t="s">
        <v>81412</v>
      </c>
      <c r="E4152" t="s">
        <v>81413</v>
      </c>
      <c r="F4152" t="s">
        <v>81414</v>
      </c>
      <c r="G4152" t="s">
        <v>81415</v>
      </c>
      <c r="H4152" t="s">
        <v>81416</v>
      </c>
      <c r="I4152" t="s">
        <v>81417</v>
      </c>
      <c r="J4152" t="s">
        <v>81418</v>
      </c>
      <c r="K4152">
        <v>1971</v>
      </c>
      <c r="L4152" t="s">
        <v>81419</v>
      </c>
      <c r="M4152" t="s">
        <v>81420</v>
      </c>
      <c r="O4152" t="s">
        <v>30563</v>
      </c>
      <c r="P4152" t="s">
        <v>81421</v>
      </c>
      <c r="Q4152">
        <v>5700</v>
      </c>
      <c r="R4152" t="s">
        <v>1325</v>
      </c>
      <c r="S4152">
        <v>27406022322</v>
      </c>
      <c r="U4152" t="s">
        <v>81422</v>
      </c>
      <c r="V4152">
        <v>6810</v>
      </c>
      <c r="W4152" t="s">
        <v>27575</v>
      </c>
    </row>
    <row r="4153" spans="1:23" x14ac:dyDescent="0.25">
      <c r="A4153">
        <v>11959</v>
      </c>
      <c r="B4153" t="s">
        <v>37</v>
      </c>
      <c r="C4153" t="s">
        <v>73921</v>
      </c>
      <c r="D4153" t="s">
        <v>81367</v>
      </c>
      <c r="E4153" t="s">
        <v>81423</v>
      </c>
      <c r="F4153" t="s">
        <v>81424</v>
      </c>
      <c r="G4153" t="s">
        <v>81425</v>
      </c>
      <c r="J4153" t="s">
        <v>81426</v>
      </c>
      <c r="O4153" t="s">
        <v>33166</v>
      </c>
      <c r="P4153" t="s">
        <v>110</v>
      </c>
      <c r="R4153" t="s">
        <v>99</v>
      </c>
      <c r="S4153" t="s">
        <v>81427</v>
      </c>
      <c r="V4153">
        <v>7359</v>
      </c>
      <c r="W4153" t="s">
        <v>33161</v>
      </c>
    </row>
    <row r="4154" spans="1:23" x14ac:dyDescent="0.25">
      <c r="A4154">
        <v>11960</v>
      </c>
      <c r="B4154" t="s">
        <v>37</v>
      </c>
      <c r="C4154" t="s">
        <v>73921</v>
      </c>
      <c r="D4154" t="s">
        <v>81367</v>
      </c>
      <c r="E4154" t="s">
        <v>81428</v>
      </c>
      <c r="F4154" t="s">
        <v>81429</v>
      </c>
      <c r="G4154" t="s">
        <v>81430</v>
      </c>
      <c r="J4154" t="s">
        <v>81431</v>
      </c>
      <c r="O4154" t="s">
        <v>37515</v>
      </c>
      <c r="P4154" t="s">
        <v>754</v>
      </c>
      <c r="R4154" t="s">
        <v>52</v>
      </c>
      <c r="S4154" t="s">
        <v>81432</v>
      </c>
      <c r="V4154">
        <v>7796</v>
      </c>
      <c r="W4154" t="s">
        <v>37509</v>
      </c>
    </row>
    <row r="4155" spans="1:23" x14ac:dyDescent="0.25">
      <c r="A4155">
        <v>11961</v>
      </c>
      <c r="B4155" t="s">
        <v>37</v>
      </c>
      <c r="C4155" t="s">
        <v>73921</v>
      </c>
      <c r="D4155" t="s">
        <v>81367</v>
      </c>
      <c r="E4155" t="s">
        <v>81433</v>
      </c>
      <c r="F4155" t="s">
        <v>81434</v>
      </c>
      <c r="G4155" t="s">
        <v>81435</v>
      </c>
      <c r="J4155" t="s">
        <v>81436</v>
      </c>
      <c r="O4155" t="s">
        <v>27240</v>
      </c>
      <c r="R4155" t="s">
        <v>171</v>
      </c>
      <c r="S4155" t="s">
        <v>81437</v>
      </c>
      <c r="U4155" t="s">
        <v>81438</v>
      </c>
      <c r="V4155">
        <v>6782</v>
      </c>
      <c r="W4155" t="s">
        <v>27299</v>
      </c>
    </row>
    <row r="4156" spans="1:23" x14ac:dyDescent="0.25">
      <c r="A4156">
        <v>11962</v>
      </c>
      <c r="B4156" t="s">
        <v>37</v>
      </c>
      <c r="C4156" t="s">
        <v>73921</v>
      </c>
      <c r="D4156" t="s">
        <v>81367</v>
      </c>
      <c r="E4156" t="s">
        <v>81439</v>
      </c>
      <c r="F4156" t="s">
        <v>81440</v>
      </c>
      <c r="G4156" t="s">
        <v>81441</v>
      </c>
      <c r="J4156" t="s">
        <v>81442</v>
      </c>
      <c r="O4156" t="s">
        <v>27240</v>
      </c>
      <c r="R4156" t="s">
        <v>171</v>
      </c>
      <c r="S4156" t="s">
        <v>81443</v>
      </c>
      <c r="U4156" t="s">
        <v>81444</v>
      </c>
      <c r="V4156">
        <v>6782</v>
      </c>
      <c r="W4156" t="s">
        <v>27299</v>
      </c>
    </row>
    <row r="4157" spans="1:23" x14ac:dyDescent="0.25">
      <c r="A4157">
        <v>11963</v>
      </c>
      <c r="B4157" t="s">
        <v>37</v>
      </c>
      <c r="C4157" t="s">
        <v>73921</v>
      </c>
      <c r="D4157" t="s">
        <v>81367</v>
      </c>
      <c r="E4157" t="s">
        <v>81445</v>
      </c>
      <c r="F4157" t="s">
        <v>81446</v>
      </c>
      <c r="G4157" t="s">
        <v>81447</v>
      </c>
      <c r="J4157" t="s">
        <v>81448</v>
      </c>
      <c r="K4157">
        <v>1967</v>
      </c>
      <c r="O4157" t="s">
        <v>36863</v>
      </c>
      <c r="P4157" t="s">
        <v>518</v>
      </c>
      <c r="R4157" t="s">
        <v>520</v>
      </c>
      <c r="U4157" t="s">
        <v>81449</v>
      </c>
      <c r="V4157">
        <v>2895</v>
      </c>
      <c r="W4157" t="s">
        <v>509</v>
      </c>
    </row>
    <row r="4158" spans="1:23" x14ac:dyDescent="0.25">
      <c r="A4158">
        <v>11964</v>
      </c>
      <c r="B4158" t="s">
        <v>37</v>
      </c>
      <c r="C4158" t="s">
        <v>73921</v>
      </c>
      <c r="D4158" t="s">
        <v>81367</v>
      </c>
      <c r="E4158" t="s">
        <v>81450</v>
      </c>
      <c r="F4158" t="s">
        <v>81451</v>
      </c>
      <c r="G4158" t="s">
        <v>81452</v>
      </c>
      <c r="J4158" t="s">
        <v>81453</v>
      </c>
      <c r="O4158" t="s">
        <v>38879</v>
      </c>
      <c r="R4158" t="s">
        <v>26426</v>
      </c>
      <c r="V4158">
        <v>7936</v>
      </c>
      <c r="W4158" t="s">
        <v>38874</v>
      </c>
    </row>
    <row r="4159" spans="1:23" x14ac:dyDescent="0.25">
      <c r="A4159">
        <v>11965</v>
      </c>
      <c r="B4159" t="s">
        <v>37</v>
      </c>
      <c r="C4159" t="s">
        <v>73921</v>
      </c>
      <c r="D4159" t="s">
        <v>81367</v>
      </c>
      <c r="E4159" t="s">
        <v>81454</v>
      </c>
      <c r="F4159" t="s">
        <v>81455</v>
      </c>
      <c r="G4159" t="s">
        <v>81456</v>
      </c>
      <c r="J4159" t="s">
        <v>81457</v>
      </c>
      <c r="O4159" t="s">
        <v>81458</v>
      </c>
      <c r="R4159" t="s">
        <v>26426</v>
      </c>
      <c r="V4159">
        <v>7936</v>
      </c>
      <c r="W4159" t="s">
        <v>38874</v>
      </c>
    </row>
    <row r="4160" spans="1:23" x14ac:dyDescent="0.25">
      <c r="A4160">
        <v>11966</v>
      </c>
      <c r="B4160" t="s">
        <v>37</v>
      </c>
      <c r="C4160" t="s">
        <v>73921</v>
      </c>
      <c r="D4160" t="s">
        <v>81367</v>
      </c>
      <c r="E4160" t="s">
        <v>81459</v>
      </c>
      <c r="F4160" t="s">
        <v>81460</v>
      </c>
      <c r="G4160" t="s">
        <v>81461</v>
      </c>
      <c r="J4160" t="s">
        <v>81462</v>
      </c>
      <c r="O4160" t="s">
        <v>38879</v>
      </c>
      <c r="R4160" t="s">
        <v>26426</v>
      </c>
      <c r="V4160">
        <v>7936</v>
      </c>
      <c r="W4160" t="s">
        <v>38874</v>
      </c>
    </row>
    <row r="4161" spans="1:23" x14ac:dyDescent="0.25">
      <c r="A4161">
        <v>11967</v>
      </c>
      <c r="B4161" t="s">
        <v>37</v>
      </c>
      <c r="C4161" t="s">
        <v>73921</v>
      </c>
      <c r="D4161" t="s">
        <v>81367</v>
      </c>
      <c r="E4161" t="s">
        <v>81463</v>
      </c>
      <c r="F4161" t="s">
        <v>81464</v>
      </c>
      <c r="G4161" t="s">
        <v>81465</v>
      </c>
      <c r="H4161" t="s">
        <v>62733</v>
      </c>
      <c r="J4161" t="s">
        <v>66395</v>
      </c>
      <c r="K4161">
        <v>1956</v>
      </c>
      <c r="O4161" t="s">
        <v>14401</v>
      </c>
      <c r="P4161" t="s">
        <v>14402</v>
      </c>
      <c r="R4161" t="s">
        <v>770</v>
      </c>
      <c r="U4161" t="s">
        <v>81466</v>
      </c>
      <c r="V4161">
        <v>7726</v>
      </c>
      <c r="W4161" t="s">
        <v>36803</v>
      </c>
    </row>
    <row r="4162" spans="1:23" x14ac:dyDescent="0.25">
      <c r="A4162">
        <v>11968</v>
      </c>
      <c r="B4162" t="s">
        <v>37</v>
      </c>
      <c r="C4162" t="s">
        <v>73921</v>
      </c>
      <c r="D4162" t="s">
        <v>81367</v>
      </c>
      <c r="E4162" t="s">
        <v>81467</v>
      </c>
      <c r="F4162" t="s">
        <v>81468</v>
      </c>
      <c r="G4162" t="s">
        <v>81469</v>
      </c>
      <c r="H4162" t="s">
        <v>62733</v>
      </c>
      <c r="J4162" t="s">
        <v>81470</v>
      </c>
      <c r="K4162">
        <v>1964</v>
      </c>
      <c r="O4162" t="s">
        <v>30083</v>
      </c>
      <c r="R4162" t="s">
        <v>2882</v>
      </c>
      <c r="U4162" t="s">
        <v>81471</v>
      </c>
      <c r="V4162">
        <v>7065</v>
      </c>
      <c r="W4162" t="s">
        <v>30078</v>
      </c>
    </row>
    <row r="4163" spans="1:23" x14ac:dyDescent="0.25">
      <c r="A4163">
        <v>11969</v>
      </c>
      <c r="B4163" t="s">
        <v>37</v>
      </c>
      <c r="C4163" t="s">
        <v>73921</v>
      </c>
      <c r="D4163" t="s">
        <v>81367</v>
      </c>
      <c r="E4163" t="s">
        <v>81472</v>
      </c>
      <c r="F4163" t="s">
        <v>81473</v>
      </c>
      <c r="G4163" t="s">
        <v>81474</v>
      </c>
      <c r="J4163" t="s">
        <v>81475</v>
      </c>
      <c r="O4163" t="s">
        <v>4088</v>
      </c>
      <c r="P4163" t="s">
        <v>51</v>
      </c>
      <c r="R4163" t="s">
        <v>52</v>
      </c>
      <c r="V4163">
        <v>3185</v>
      </c>
      <c r="W4163" t="s">
        <v>4079</v>
      </c>
    </row>
    <row r="4164" spans="1:23" x14ac:dyDescent="0.25">
      <c r="A4164">
        <v>11970</v>
      </c>
      <c r="B4164" t="s">
        <v>37</v>
      </c>
      <c r="C4164" t="s">
        <v>73921</v>
      </c>
      <c r="D4164" t="s">
        <v>81367</v>
      </c>
      <c r="E4164" t="s">
        <v>81476</v>
      </c>
      <c r="F4164" t="s">
        <v>81477</v>
      </c>
      <c r="G4164" t="s">
        <v>81478</v>
      </c>
      <c r="J4164" t="s">
        <v>71083</v>
      </c>
      <c r="K4164">
        <v>1949</v>
      </c>
      <c r="O4164" t="s">
        <v>24804</v>
      </c>
      <c r="R4164" t="s">
        <v>2292</v>
      </c>
      <c r="V4164">
        <v>6532</v>
      </c>
      <c r="W4164" t="s">
        <v>24830</v>
      </c>
    </row>
    <row r="4165" spans="1:23" x14ac:dyDescent="0.25">
      <c r="A4165">
        <v>11971</v>
      </c>
      <c r="B4165" t="s">
        <v>37</v>
      </c>
      <c r="C4165" t="s">
        <v>73921</v>
      </c>
      <c r="D4165" t="s">
        <v>81367</v>
      </c>
      <c r="E4165" t="s">
        <v>81479</v>
      </c>
      <c r="F4165" t="s">
        <v>81480</v>
      </c>
      <c r="G4165" t="s">
        <v>81481</v>
      </c>
      <c r="J4165" t="s">
        <v>78369</v>
      </c>
      <c r="K4165">
        <v>1953</v>
      </c>
      <c r="O4165" t="s">
        <v>24804</v>
      </c>
      <c r="R4165" t="s">
        <v>2292</v>
      </c>
      <c r="V4165">
        <v>6532</v>
      </c>
      <c r="W4165" t="s">
        <v>24830</v>
      </c>
    </row>
    <row r="4166" spans="1:23" x14ac:dyDescent="0.25">
      <c r="A4166">
        <v>11972</v>
      </c>
      <c r="B4166" t="s">
        <v>37</v>
      </c>
      <c r="C4166" t="s">
        <v>73921</v>
      </c>
      <c r="D4166" t="s">
        <v>81367</v>
      </c>
      <c r="E4166" t="s">
        <v>81482</v>
      </c>
      <c r="F4166" t="s">
        <v>81483</v>
      </c>
      <c r="G4166" t="s">
        <v>81484</v>
      </c>
      <c r="H4166" t="s">
        <v>62733</v>
      </c>
      <c r="J4166" t="s">
        <v>578</v>
      </c>
      <c r="K4166">
        <v>1947</v>
      </c>
      <c r="O4166" t="s">
        <v>24804</v>
      </c>
      <c r="R4166" t="s">
        <v>2292</v>
      </c>
      <c r="U4166" t="s">
        <v>81485</v>
      </c>
      <c r="V4166">
        <v>6532</v>
      </c>
      <c r="W4166" t="s">
        <v>24830</v>
      </c>
    </row>
    <row r="4167" spans="1:23" x14ac:dyDescent="0.25">
      <c r="A4167">
        <v>11973</v>
      </c>
      <c r="B4167" t="s">
        <v>37</v>
      </c>
      <c r="C4167" t="s">
        <v>73921</v>
      </c>
      <c r="D4167" t="s">
        <v>81367</v>
      </c>
      <c r="E4167" t="s">
        <v>81486</v>
      </c>
      <c r="F4167" t="s">
        <v>81487</v>
      </c>
      <c r="G4167" t="s">
        <v>81488</v>
      </c>
      <c r="H4167" t="s">
        <v>62645</v>
      </c>
      <c r="J4167" t="s">
        <v>578</v>
      </c>
      <c r="K4167">
        <v>1946</v>
      </c>
      <c r="O4167" t="s">
        <v>24804</v>
      </c>
      <c r="R4167" t="s">
        <v>2292</v>
      </c>
      <c r="V4167">
        <v>6532</v>
      </c>
      <c r="W4167" t="s">
        <v>24830</v>
      </c>
    </row>
    <row r="4168" spans="1:23" x14ac:dyDescent="0.25">
      <c r="A4168">
        <v>11974</v>
      </c>
      <c r="B4168" t="s">
        <v>37</v>
      </c>
      <c r="C4168" t="s">
        <v>73921</v>
      </c>
      <c r="D4168" t="s">
        <v>81367</v>
      </c>
      <c r="E4168" t="s">
        <v>81489</v>
      </c>
      <c r="F4168" t="s">
        <v>81490</v>
      </c>
      <c r="G4168" t="s">
        <v>81491</v>
      </c>
      <c r="J4168" t="s">
        <v>81492</v>
      </c>
      <c r="K4168">
        <v>1970</v>
      </c>
      <c r="O4168" t="s">
        <v>16107</v>
      </c>
      <c r="R4168" t="s">
        <v>16106</v>
      </c>
      <c r="V4168">
        <v>5686</v>
      </c>
      <c r="W4168" t="s">
        <v>16100</v>
      </c>
    </row>
    <row r="4169" spans="1:23" x14ac:dyDescent="0.25">
      <c r="A4169">
        <v>11975</v>
      </c>
      <c r="B4169" t="s">
        <v>37</v>
      </c>
      <c r="C4169" t="s">
        <v>73921</v>
      </c>
      <c r="D4169" t="s">
        <v>81367</v>
      </c>
      <c r="E4169" t="s">
        <v>81493</v>
      </c>
      <c r="F4169" t="s">
        <v>81494</v>
      </c>
      <c r="G4169" t="s">
        <v>81495</v>
      </c>
      <c r="J4169" t="s">
        <v>81496</v>
      </c>
      <c r="K4169">
        <v>1957</v>
      </c>
      <c r="O4169" t="s">
        <v>16107</v>
      </c>
      <c r="R4169" t="s">
        <v>16106</v>
      </c>
      <c r="V4169">
        <v>5686</v>
      </c>
      <c r="W4169" t="s">
        <v>16100</v>
      </c>
    </row>
    <row r="4170" spans="1:23" x14ac:dyDescent="0.25">
      <c r="A4170">
        <v>11976</v>
      </c>
      <c r="B4170" t="s">
        <v>37</v>
      </c>
      <c r="C4170" t="s">
        <v>73921</v>
      </c>
      <c r="D4170" t="s">
        <v>81367</v>
      </c>
      <c r="E4170" t="s">
        <v>81497</v>
      </c>
      <c r="F4170" t="s">
        <v>81498</v>
      </c>
      <c r="G4170" t="s">
        <v>81499</v>
      </c>
      <c r="J4170" t="s">
        <v>81500</v>
      </c>
      <c r="K4170">
        <v>1950</v>
      </c>
      <c r="O4170" t="s">
        <v>661</v>
      </c>
      <c r="R4170" t="s">
        <v>658</v>
      </c>
      <c r="U4170" t="s">
        <v>81501</v>
      </c>
      <c r="V4170">
        <v>2906</v>
      </c>
      <c r="W4170" t="s">
        <v>652</v>
      </c>
    </row>
    <row r="4171" spans="1:23" x14ac:dyDescent="0.25">
      <c r="A4171">
        <v>11977</v>
      </c>
      <c r="B4171" t="s">
        <v>37</v>
      </c>
      <c r="C4171" t="s">
        <v>73921</v>
      </c>
      <c r="D4171" t="s">
        <v>81367</v>
      </c>
      <c r="E4171" t="s">
        <v>81502</v>
      </c>
      <c r="F4171" t="s">
        <v>81503</v>
      </c>
      <c r="G4171" t="s">
        <v>81504</v>
      </c>
      <c r="J4171" t="s">
        <v>81505</v>
      </c>
      <c r="O4171" t="s">
        <v>19400</v>
      </c>
      <c r="R4171" t="s">
        <v>9260</v>
      </c>
      <c r="S4171" t="s">
        <v>81506</v>
      </c>
      <c r="U4171" t="s">
        <v>81507</v>
      </c>
      <c r="V4171">
        <v>6008</v>
      </c>
      <c r="W4171" t="s">
        <v>19404</v>
      </c>
    </row>
    <row r="4172" spans="1:23" x14ac:dyDescent="0.25">
      <c r="A4172">
        <v>11978</v>
      </c>
      <c r="B4172" t="s">
        <v>37</v>
      </c>
      <c r="C4172" t="s">
        <v>73921</v>
      </c>
      <c r="D4172" t="s">
        <v>81367</v>
      </c>
      <c r="E4172" t="s">
        <v>81508</v>
      </c>
      <c r="F4172" t="s">
        <v>81509</v>
      </c>
      <c r="G4172" t="s">
        <v>81510</v>
      </c>
      <c r="J4172" t="s">
        <v>81511</v>
      </c>
      <c r="K4172">
        <v>1962</v>
      </c>
      <c r="O4172" t="s">
        <v>6395</v>
      </c>
      <c r="P4172" t="s">
        <v>6394</v>
      </c>
      <c r="R4172" t="s">
        <v>1688</v>
      </c>
      <c r="V4172">
        <v>7974</v>
      </c>
      <c r="W4172" t="s">
        <v>39255</v>
      </c>
    </row>
    <row r="4173" spans="1:23" x14ac:dyDescent="0.25">
      <c r="A4173">
        <v>11979</v>
      </c>
      <c r="B4173" t="s">
        <v>37</v>
      </c>
      <c r="C4173" t="s">
        <v>73921</v>
      </c>
      <c r="D4173" t="s">
        <v>81512</v>
      </c>
      <c r="E4173" t="s">
        <v>81513</v>
      </c>
      <c r="F4173" t="s">
        <v>81514</v>
      </c>
      <c r="G4173" t="s">
        <v>81515</v>
      </c>
      <c r="H4173" t="s">
        <v>62645</v>
      </c>
      <c r="J4173" t="s">
        <v>81516</v>
      </c>
      <c r="K4173">
        <v>1975</v>
      </c>
      <c r="O4173" t="s">
        <v>30083</v>
      </c>
      <c r="R4173" t="s">
        <v>2882</v>
      </c>
      <c r="U4173" t="s">
        <v>81471</v>
      </c>
      <c r="V4173">
        <v>7065</v>
      </c>
      <c r="W4173" t="s">
        <v>30078</v>
      </c>
    </row>
    <row r="4174" spans="1:23" x14ac:dyDescent="0.25">
      <c r="A4174">
        <v>11980</v>
      </c>
      <c r="B4174" t="s">
        <v>37</v>
      </c>
      <c r="C4174" t="s">
        <v>73921</v>
      </c>
      <c r="D4174" t="s">
        <v>81512</v>
      </c>
      <c r="E4174" t="s">
        <v>81517</v>
      </c>
      <c r="F4174" t="s">
        <v>81518</v>
      </c>
      <c r="G4174" t="s">
        <v>81519</v>
      </c>
      <c r="J4174" t="s">
        <v>81520</v>
      </c>
      <c r="K4174">
        <v>1930</v>
      </c>
      <c r="O4174" t="s">
        <v>6395</v>
      </c>
      <c r="P4174" t="s">
        <v>6394</v>
      </c>
      <c r="R4174" t="s">
        <v>1688</v>
      </c>
      <c r="V4174">
        <v>7983</v>
      </c>
      <c r="W4174" t="s">
        <v>39338</v>
      </c>
    </row>
    <row r="4175" spans="1:23" x14ac:dyDescent="0.25">
      <c r="A4175">
        <v>11981</v>
      </c>
      <c r="B4175" t="s">
        <v>37</v>
      </c>
      <c r="C4175" t="s">
        <v>73921</v>
      </c>
      <c r="D4175" t="s">
        <v>81512</v>
      </c>
      <c r="E4175" t="s">
        <v>81521</v>
      </c>
      <c r="F4175" t="s">
        <v>81522</v>
      </c>
      <c r="G4175" t="s">
        <v>81523</v>
      </c>
      <c r="J4175" t="s">
        <v>81524</v>
      </c>
      <c r="K4175">
        <v>1941</v>
      </c>
      <c r="O4175" t="s">
        <v>6395</v>
      </c>
      <c r="P4175" t="s">
        <v>6394</v>
      </c>
      <c r="R4175" t="s">
        <v>1688</v>
      </c>
      <c r="V4175">
        <v>7983</v>
      </c>
      <c r="W4175" t="s">
        <v>39338</v>
      </c>
    </row>
    <row r="4176" spans="1:23" x14ac:dyDescent="0.25">
      <c r="A4176">
        <v>11982</v>
      </c>
      <c r="B4176" t="s">
        <v>37</v>
      </c>
      <c r="C4176" t="s">
        <v>73921</v>
      </c>
      <c r="D4176" t="s">
        <v>81512</v>
      </c>
      <c r="E4176" t="s">
        <v>81525</v>
      </c>
      <c r="F4176" t="s">
        <v>81526</v>
      </c>
      <c r="G4176" t="s">
        <v>81527</v>
      </c>
      <c r="H4176" t="s">
        <v>62645</v>
      </c>
      <c r="J4176" t="s">
        <v>67723</v>
      </c>
      <c r="K4176">
        <v>1955</v>
      </c>
      <c r="O4176" t="s">
        <v>39370</v>
      </c>
      <c r="P4176" t="s">
        <v>20141</v>
      </c>
      <c r="R4176" t="s">
        <v>52</v>
      </c>
      <c r="S4176" t="s">
        <v>81528</v>
      </c>
      <c r="U4176" t="s">
        <v>81529</v>
      </c>
      <c r="V4176">
        <v>7986</v>
      </c>
      <c r="W4176" t="s">
        <v>39363</v>
      </c>
    </row>
    <row r="4177" spans="1:23" x14ac:dyDescent="0.25">
      <c r="A4177">
        <v>11983</v>
      </c>
      <c r="B4177" t="s">
        <v>37</v>
      </c>
      <c r="C4177" t="s">
        <v>73921</v>
      </c>
      <c r="D4177" t="s">
        <v>81512</v>
      </c>
      <c r="E4177" t="s">
        <v>81530</v>
      </c>
      <c r="F4177" t="s">
        <v>81531</v>
      </c>
      <c r="G4177" t="s">
        <v>81532</v>
      </c>
      <c r="J4177" t="s">
        <v>81533</v>
      </c>
      <c r="K4177">
        <v>1934</v>
      </c>
      <c r="O4177" t="s">
        <v>32549</v>
      </c>
      <c r="P4177" t="s">
        <v>4325</v>
      </c>
      <c r="R4177" t="s">
        <v>52</v>
      </c>
      <c r="S4177" t="s">
        <v>81534</v>
      </c>
      <c r="U4177" t="s">
        <v>81535</v>
      </c>
      <c r="V4177">
        <v>7296</v>
      </c>
      <c r="W4177" t="s">
        <v>32544</v>
      </c>
    </row>
    <row r="4178" spans="1:23" x14ac:dyDescent="0.25">
      <c r="A4178">
        <v>11984</v>
      </c>
      <c r="B4178" t="s">
        <v>37</v>
      </c>
      <c r="C4178" t="s">
        <v>73921</v>
      </c>
      <c r="D4178" t="s">
        <v>81512</v>
      </c>
      <c r="E4178" t="s">
        <v>81536</v>
      </c>
      <c r="F4178" t="s">
        <v>81537</v>
      </c>
      <c r="G4178" t="s">
        <v>81538</v>
      </c>
      <c r="J4178" t="s">
        <v>81539</v>
      </c>
      <c r="K4178">
        <v>1932</v>
      </c>
      <c r="O4178" t="s">
        <v>4918</v>
      </c>
      <c r="P4178" t="s">
        <v>4917</v>
      </c>
      <c r="R4178" t="s">
        <v>1688</v>
      </c>
      <c r="V4178">
        <v>4643</v>
      </c>
      <c r="W4178" t="s">
        <v>4912</v>
      </c>
    </row>
    <row r="4179" spans="1:23" x14ac:dyDescent="0.25">
      <c r="A4179">
        <v>11985</v>
      </c>
      <c r="B4179" t="s">
        <v>37</v>
      </c>
      <c r="C4179" t="s">
        <v>73921</v>
      </c>
      <c r="D4179" t="s">
        <v>81512</v>
      </c>
      <c r="E4179" t="s">
        <v>81540</v>
      </c>
      <c r="F4179" t="s">
        <v>81541</v>
      </c>
      <c r="G4179" t="s">
        <v>81542</v>
      </c>
      <c r="H4179" t="s">
        <v>62645</v>
      </c>
      <c r="O4179" t="s">
        <v>14688</v>
      </c>
      <c r="P4179" t="s">
        <v>1193</v>
      </c>
      <c r="R4179" t="s">
        <v>52</v>
      </c>
      <c r="S4179" t="s">
        <v>81543</v>
      </c>
      <c r="U4179" t="s">
        <v>81544</v>
      </c>
      <c r="V4179">
        <v>5553</v>
      </c>
      <c r="W4179" t="s">
        <v>14683</v>
      </c>
    </row>
    <row r="4180" spans="1:23" x14ac:dyDescent="0.25">
      <c r="A4180">
        <v>11986</v>
      </c>
      <c r="B4180" t="s">
        <v>37</v>
      </c>
      <c r="C4180" t="s">
        <v>73921</v>
      </c>
      <c r="D4180" t="s">
        <v>81512</v>
      </c>
      <c r="E4180" t="s">
        <v>81545</v>
      </c>
      <c r="F4180" t="s">
        <v>81546</v>
      </c>
      <c r="G4180" t="s">
        <v>81547</v>
      </c>
      <c r="H4180" t="s">
        <v>81548</v>
      </c>
      <c r="J4180" t="s">
        <v>81549</v>
      </c>
      <c r="K4180">
        <v>1948</v>
      </c>
      <c r="O4180" t="s">
        <v>16435</v>
      </c>
      <c r="R4180" t="s">
        <v>1041</v>
      </c>
      <c r="S4180" t="s">
        <v>81550</v>
      </c>
      <c r="U4180" t="s">
        <v>81551</v>
      </c>
      <c r="V4180">
        <v>5718</v>
      </c>
      <c r="W4180" t="s">
        <v>16430</v>
      </c>
    </row>
    <row r="4181" spans="1:23" x14ac:dyDescent="0.25">
      <c r="A4181">
        <v>11987</v>
      </c>
      <c r="B4181" t="s">
        <v>37</v>
      </c>
      <c r="C4181" t="s">
        <v>73921</v>
      </c>
      <c r="D4181" t="s">
        <v>81512</v>
      </c>
      <c r="E4181" t="s">
        <v>81552</v>
      </c>
      <c r="F4181" t="s">
        <v>81553</v>
      </c>
      <c r="G4181" t="s">
        <v>81554</v>
      </c>
      <c r="H4181" t="s">
        <v>62645</v>
      </c>
      <c r="J4181" t="s">
        <v>66763</v>
      </c>
      <c r="K4181">
        <v>1955</v>
      </c>
      <c r="O4181" t="s">
        <v>12907</v>
      </c>
      <c r="R4181" t="s">
        <v>12906</v>
      </c>
      <c r="U4181" t="s">
        <v>81555</v>
      </c>
      <c r="V4181">
        <v>5385</v>
      </c>
      <c r="W4181" t="s">
        <v>12898</v>
      </c>
    </row>
    <row r="4182" spans="1:23" x14ac:dyDescent="0.25">
      <c r="A4182">
        <v>11988</v>
      </c>
      <c r="B4182" t="s">
        <v>37</v>
      </c>
      <c r="C4182" t="s">
        <v>73921</v>
      </c>
      <c r="D4182" t="s">
        <v>81512</v>
      </c>
      <c r="E4182" t="s">
        <v>81556</v>
      </c>
      <c r="F4182" t="s">
        <v>81557</v>
      </c>
      <c r="G4182" t="s">
        <v>81558</v>
      </c>
      <c r="J4182" t="s">
        <v>81559</v>
      </c>
      <c r="O4182" t="s">
        <v>34258</v>
      </c>
      <c r="P4182" t="s">
        <v>518</v>
      </c>
      <c r="R4182" t="s">
        <v>520</v>
      </c>
      <c r="U4182" t="s">
        <v>81560</v>
      </c>
      <c r="V4182">
        <v>7471</v>
      </c>
      <c r="W4182" t="s">
        <v>34252</v>
      </c>
    </row>
    <row r="4183" spans="1:23" x14ac:dyDescent="0.25">
      <c r="A4183">
        <v>11989</v>
      </c>
      <c r="B4183" t="s">
        <v>37</v>
      </c>
      <c r="C4183" t="s">
        <v>73921</v>
      </c>
      <c r="D4183" t="s">
        <v>81512</v>
      </c>
      <c r="E4183" t="s">
        <v>81561</v>
      </c>
      <c r="F4183" t="s">
        <v>81562</v>
      </c>
      <c r="G4183" t="s">
        <v>81563</v>
      </c>
      <c r="H4183" t="s">
        <v>67333</v>
      </c>
      <c r="J4183" t="s">
        <v>81564</v>
      </c>
      <c r="K4183">
        <v>1965</v>
      </c>
      <c r="O4183" t="s">
        <v>40402</v>
      </c>
      <c r="R4183" t="s">
        <v>1041</v>
      </c>
      <c r="S4183" t="s">
        <v>81565</v>
      </c>
      <c r="U4183" t="s">
        <v>81566</v>
      </c>
      <c r="V4183">
        <v>8092</v>
      </c>
      <c r="W4183" t="s">
        <v>40397</v>
      </c>
    </row>
    <row r="4184" spans="1:23" x14ac:dyDescent="0.25">
      <c r="A4184">
        <v>11990</v>
      </c>
      <c r="B4184" t="s">
        <v>37</v>
      </c>
      <c r="C4184" t="s">
        <v>73921</v>
      </c>
      <c r="D4184" t="s">
        <v>81512</v>
      </c>
      <c r="E4184" t="s">
        <v>81567</v>
      </c>
      <c r="F4184" t="s">
        <v>81568</v>
      </c>
      <c r="G4184" t="s">
        <v>81569</v>
      </c>
      <c r="H4184" t="s">
        <v>68330</v>
      </c>
      <c r="J4184" t="s">
        <v>81570</v>
      </c>
      <c r="K4184">
        <v>1943</v>
      </c>
      <c r="O4184" t="s">
        <v>31212</v>
      </c>
      <c r="R4184" t="s">
        <v>2882</v>
      </c>
      <c r="U4184" t="s">
        <v>81571</v>
      </c>
      <c r="V4184">
        <v>7169</v>
      </c>
      <c r="W4184" t="s">
        <v>31207</v>
      </c>
    </row>
    <row r="4185" spans="1:23" x14ac:dyDescent="0.25">
      <c r="A4185">
        <v>11991</v>
      </c>
      <c r="B4185" t="s">
        <v>37</v>
      </c>
      <c r="C4185" t="s">
        <v>73921</v>
      </c>
      <c r="D4185" t="s">
        <v>81512</v>
      </c>
      <c r="E4185" t="s">
        <v>81572</v>
      </c>
      <c r="F4185" t="s">
        <v>81573</v>
      </c>
      <c r="G4185" t="s">
        <v>81574</v>
      </c>
      <c r="J4185" t="s">
        <v>81575</v>
      </c>
      <c r="K4185">
        <v>1949</v>
      </c>
      <c r="O4185" t="s">
        <v>23836</v>
      </c>
      <c r="R4185" t="s">
        <v>7411</v>
      </c>
      <c r="U4185" t="s">
        <v>81576</v>
      </c>
      <c r="V4185">
        <v>6432</v>
      </c>
      <c r="W4185" t="s">
        <v>23830</v>
      </c>
    </row>
    <row r="4186" spans="1:23" x14ac:dyDescent="0.25">
      <c r="A4186">
        <v>11992</v>
      </c>
      <c r="B4186" t="s">
        <v>37</v>
      </c>
      <c r="C4186" t="s">
        <v>73921</v>
      </c>
      <c r="D4186" t="s">
        <v>81512</v>
      </c>
      <c r="E4186" t="s">
        <v>81577</v>
      </c>
      <c r="F4186" t="s">
        <v>81578</v>
      </c>
      <c r="G4186" t="s">
        <v>81579</v>
      </c>
      <c r="J4186" t="s">
        <v>81580</v>
      </c>
      <c r="O4186" t="s">
        <v>23836</v>
      </c>
      <c r="R4186" t="s">
        <v>7411</v>
      </c>
      <c r="V4186">
        <v>6432</v>
      </c>
      <c r="W4186" t="s">
        <v>23830</v>
      </c>
    </row>
    <row r="4187" spans="1:23" x14ac:dyDescent="0.25">
      <c r="A4187">
        <v>11993</v>
      </c>
      <c r="B4187" t="s">
        <v>37</v>
      </c>
      <c r="C4187" t="s">
        <v>73921</v>
      </c>
      <c r="D4187" t="s">
        <v>81512</v>
      </c>
      <c r="E4187" t="s">
        <v>81581</v>
      </c>
      <c r="F4187" t="s">
        <v>81582</v>
      </c>
      <c r="G4187" t="s">
        <v>81583</v>
      </c>
      <c r="H4187" t="s">
        <v>62733</v>
      </c>
      <c r="J4187" t="s">
        <v>81584</v>
      </c>
      <c r="K4187">
        <v>1923</v>
      </c>
      <c r="O4187" t="s">
        <v>22737</v>
      </c>
      <c r="R4187" t="s">
        <v>2292</v>
      </c>
      <c r="V4187">
        <v>6325</v>
      </c>
      <c r="W4187" t="s">
        <v>22732</v>
      </c>
    </row>
    <row r="4188" spans="1:23" x14ac:dyDescent="0.25">
      <c r="A4188">
        <v>11994</v>
      </c>
      <c r="B4188" t="s">
        <v>37</v>
      </c>
      <c r="C4188" t="s">
        <v>73921</v>
      </c>
      <c r="D4188" t="s">
        <v>81512</v>
      </c>
      <c r="E4188" t="s">
        <v>81585</v>
      </c>
      <c r="F4188" t="s">
        <v>81586</v>
      </c>
      <c r="G4188" t="s">
        <v>81587</v>
      </c>
      <c r="J4188" t="s">
        <v>81588</v>
      </c>
      <c r="O4188" t="s">
        <v>35573</v>
      </c>
      <c r="P4188" t="s">
        <v>14156</v>
      </c>
      <c r="R4188" t="s">
        <v>1688</v>
      </c>
      <c r="V4188">
        <v>7603</v>
      </c>
      <c r="W4188" t="s">
        <v>35568</v>
      </c>
    </row>
    <row r="4189" spans="1:23" x14ac:dyDescent="0.25">
      <c r="A4189">
        <v>11995</v>
      </c>
      <c r="B4189" t="s">
        <v>37</v>
      </c>
      <c r="C4189" t="s">
        <v>73921</v>
      </c>
      <c r="D4189" t="s">
        <v>81512</v>
      </c>
      <c r="E4189" t="s">
        <v>81589</v>
      </c>
      <c r="F4189" t="s">
        <v>81590</v>
      </c>
      <c r="G4189" t="s">
        <v>81591</v>
      </c>
      <c r="H4189" t="s">
        <v>62733</v>
      </c>
      <c r="J4189" t="s">
        <v>81592</v>
      </c>
      <c r="O4189" t="s">
        <v>35573</v>
      </c>
      <c r="P4189" t="s">
        <v>14156</v>
      </c>
      <c r="R4189" t="s">
        <v>1688</v>
      </c>
      <c r="V4189">
        <v>7603</v>
      </c>
      <c r="W4189" t="s">
        <v>35568</v>
      </c>
    </row>
    <row r="4190" spans="1:23" x14ac:dyDescent="0.25">
      <c r="A4190">
        <v>11996</v>
      </c>
      <c r="B4190" t="s">
        <v>37</v>
      </c>
      <c r="C4190" t="s">
        <v>73921</v>
      </c>
      <c r="D4190" t="s">
        <v>81512</v>
      </c>
      <c r="E4190" t="s">
        <v>81593</v>
      </c>
      <c r="F4190" t="s">
        <v>81594</v>
      </c>
      <c r="G4190" t="s">
        <v>81595</v>
      </c>
      <c r="J4190" t="s">
        <v>81596</v>
      </c>
      <c r="K4190">
        <v>1936</v>
      </c>
      <c r="O4190" t="s">
        <v>25797</v>
      </c>
      <c r="P4190" t="s">
        <v>4684</v>
      </c>
      <c r="R4190" t="s">
        <v>1688</v>
      </c>
      <c r="V4190">
        <v>7992</v>
      </c>
      <c r="W4190" t="s">
        <v>39417</v>
      </c>
    </row>
    <row r="4191" spans="1:23" x14ac:dyDescent="0.25">
      <c r="A4191">
        <v>11997</v>
      </c>
      <c r="B4191" t="s">
        <v>37</v>
      </c>
      <c r="C4191" t="s">
        <v>73921</v>
      </c>
      <c r="D4191" t="s">
        <v>81512</v>
      </c>
      <c r="E4191" t="s">
        <v>81597</v>
      </c>
      <c r="F4191" t="s">
        <v>81598</v>
      </c>
      <c r="G4191" t="s">
        <v>81599</v>
      </c>
      <c r="J4191" t="s">
        <v>81600</v>
      </c>
      <c r="K4191">
        <v>1935</v>
      </c>
      <c r="O4191" t="s">
        <v>25797</v>
      </c>
      <c r="P4191" t="s">
        <v>4684</v>
      </c>
      <c r="R4191" t="s">
        <v>1688</v>
      </c>
      <c r="V4191">
        <v>7992</v>
      </c>
      <c r="W4191" t="s">
        <v>39417</v>
      </c>
    </row>
    <row r="4192" spans="1:23" x14ac:dyDescent="0.25">
      <c r="A4192">
        <v>11998</v>
      </c>
      <c r="B4192" t="s">
        <v>37</v>
      </c>
      <c r="C4192" t="s">
        <v>73921</v>
      </c>
      <c r="D4192" t="s">
        <v>81512</v>
      </c>
      <c r="E4192" t="s">
        <v>81601</v>
      </c>
      <c r="F4192" t="s">
        <v>81602</v>
      </c>
      <c r="G4192" t="s">
        <v>81603</v>
      </c>
      <c r="H4192" t="s">
        <v>62733</v>
      </c>
      <c r="J4192" t="s">
        <v>81604</v>
      </c>
      <c r="K4192">
        <v>1934</v>
      </c>
      <c r="O4192" t="s">
        <v>25797</v>
      </c>
      <c r="P4192" t="s">
        <v>4684</v>
      </c>
      <c r="R4192" t="s">
        <v>1688</v>
      </c>
      <c r="V4192">
        <v>7992</v>
      </c>
      <c r="W4192" t="s">
        <v>39417</v>
      </c>
    </row>
    <row r="4193" spans="1:23" x14ac:dyDescent="0.25">
      <c r="A4193">
        <v>11999</v>
      </c>
      <c r="B4193" t="s">
        <v>37</v>
      </c>
      <c r="C4193" t="s">
        <v>73921</v>
      </c>
      <c r="D4193" t="s">
        <v>81512</v>
      </c>
      <c r="E4193" t="s">
        <v>81605</v>
      </c>
      <c r="F4193" t="s">
        <v>81606</v>
      </c>
      <c r="G4193" t="s">
        <v>81607</v>
      </c>
      <c r="J4193" t="s">
        <v>81608</v>
      </c>
      <c r="K4193">
        <v>1927</v>
      </c>
      <c r="O4193" t="s">
        <v>25797</v>
      </c>
      <c r="P4193" t="s">
        <v>4684</v>
      </c>
      <c r="R4193" t="s">
        <v>1688</v>
      </c>
      <c r="V4193">
        <v>7990</v>
      </c>
      <c r="W4193" t="s">
        <v>39399</v>
      </c>
    </row>
    <row r="4194" spans="1:23" x14ac:dyDescent="0.25">
      <c r="A4194">
        <v>12000</v>
      </c>
      <c r="B4194" t="s">
        <v>37</v>
      </c>
      <c r="C4194" t="s">
        <v>73921</v>
      </c>
      <c r="D4194" t="s">
        <v>81512</v>
      </c>
      <c r="E4194" t="s">
        <v>81609</v>
      </c>
      <c r="F4194" t="s">
        <v>81610</v>
      </c>
      <c r="G4194" t="s">
        <v>81611</v>
      </c>
      <c r="J4194" t="s">
        <v>81612</v>
      </c>
      <c r="K4194">
        <v>1935</v>
      </c>
      <c r="O4194" t="s">
        <v>25797</v>
      </c>
      <c r="P4194" t="s">
        <v>4684</v>
      </c>
      <c r="R4194" t="s">
        <v>1688</v>
      </c>
      <c r="V4194">
        <v>7990</v>
      </c>
      <c r="W4194" t="s">
        <v>39399</v>
      </c>
    </row>
    <row r="4195" spans="1:23" x14ac:dyDescent="0.25">
      <c r="A4195">
        <v>12001</v>
      </c>
      <c r="B4195" t="s">
        <v>37</v>
      </c>
      <c r="C4195" t="s">
        <v>73921</v>
      </c>
      <c r="D4195" t="s">
        <v>81512</v>
      </c>
      <c r="E4195" t="s">
        <v>81613</v>
      </c>
      <c r="F4195" t="s">
        <v>81614</v>
      </c>
      <c r="G4195" t="s">
        <v>81615</v>
      </c>
      <c r="J4195" t="s">
        <v>81616</v>
      </c>
      <c r="O4195" t="s">
        <v>4447</v>
      </c>
      <c r="P4195" t="s">
        <v>518</v>
      </c>
      <c r="R4195" t="s">
        <v>520</v>
      </c>
      <c r="U4195" t="s">
        <v>81617</v>
      </c>
      <c r="V4195">
        <v>3212</v>
      </c>
      <c r="W4195" t="s">
        <v>4442</v>
      </c>
    </row>
    <row r="4196" spans="1:23" x14ac:dyDescent="0.25">
      <c r="A4196">
        <v>12002</v>
      </c>
      <c r="B4196" t="s">
        <v>37</v>
      </c>
      <c r="C4196" t="s">
        <v>73921</v>
      </c>
      <c r="D4196" t="s">
        <v>81512</v>
      </c>
      <c r="E4196" t="s">
        <v>81618</v>
      </c>
      <c r="F4196" t="s">
        <v>81619</v>
      </c>
      <c r="G4196" t="s">
        <v>81620</v>
      </c>
      <c r="J4196" t="s">
        <v>64731</v>
      </c>
      <c r="K4196">
        <v>1936</v>
      </c>
      <c r="O4196" t="s">
        <v>25797</v>
      </c>
      <c r="P4196" t="s">
        <v>4684</v>
      </c>
      <c r="R4196" t="s">
        <v>1688</v>
      </c>
      <c r="V4196">
        <v>7990</v>
      </c>
      <c r="W4196" t="s">
        <v>39399</v>
      </c>
    </row>
    <row r="4197" spans="1:23" x14ac:dyDescent="0.25">
      <c r="A4197">
        <v>12003</v>
      </c>
      <c r="B4197" t="s">
        <v>37</v>
      </c>
      <c r="C4197" t="s">
        <v>73921</v>
      </c>
      <c r="D4197" t="s">
        <v>81512</v>
      </c>
      <c r="E4197" t="s">
        <v>81621</v>
      </c>
      <c r="F4197" t="s">
        <v>81622</v>
      </c>
      <c r="G4197" t="s">
        <v>81623</v>
      </c>
      <c r="H4197" t="s">
        <v>62645</v>
      </c>
      <c r="J4197" t="s">
        <v>81624</v>
      </c>
      <c r="K4197">
        <v>1945</v>
      </c>
      <c r="O4197" t="s">
        <v>40392</v>
      </c>
      <c r="R4197" t="s">
        <v>4426</v>
      </c>
      <c r="V4197">
        <v>8091</v>
      </c>
      <c r="W4197" t="s">
        <v>40387</v>
      </c>
    </row>
    <row r="4198" spans="1:23" x14ac:dyDescent="0.25">
      <c r="A4198">
        <v>12004</v>
      </c>
      <c r="B4198" t="s">
        <v>37</v>
      </c>
      <c r="C4198" t="s">
        <v>73921</v>
      </c>
      <c r="D4198" t="s">
        <v>81512</v>
      </c>
      <c r="E4198" t="s">
        <v>81625</v>
      </c>
      <c r="F4198" t="s">
        <v>81626</v>
      </c>
      <c r="G4198" t="s">
        <v>81627</v>
      </c>
      <c r="H4198" t="s">
        <v>64662</v>
      </c>
      <c r="J4198" t="s">
        <v>74854</v>
      </c>
      <c r="O4198" t="s">
        <v>2135</v>
      </c>
      <c r="P4198" t="s">
        <v>2133</v>
      </c>
      <c r="R4198" t="s">
        <v>1688</v>
      </c>
      <c r="V4198">
        <v>4619</v>
      </c>
      <c r="W4198" t="s">
        <v>4650</v>
      </c>
    </row>
    <row r="4199" spans="1:23" x14ac:dyDescent="0.25">
      <c r="A4199">
        <v>12005</v>
      </c>
      <c r="B4199" t="s">
        <v>37</v>
      </c>
      <c r="C4199" t="s">
        <v>73921</v>
      </c>
      <c r="D4199" t="s">
        <v>81512</v>
      </c>
      <c r="E4199" t="s">
        <v>81628</v>
      </c>
      <c r="F4199" t="s">
        <v>81629</v>
      </c>
      <c r="G4199" t="s">
        <v>81630</v>
      </c>
      <c r="H4199" t="s">
        <v>64662</v>
      </c>
      <c r="J4199" t="s">
        <v>70852</v>
      </c>
      <c r="K4199">
        <v>1933</v>
      </c>
      <c r="O4199" t="s">
        <v>4609</v>
      </c>
      <c r="P4199" t="s">
        <v>4608</v>
      </c>
      <c r="R4199" t="s">
        <v>1688</v>
      </c>
      <c r="V4199">
        <v>5464</v>
      </c>
      <c r="W4199" t="s">
        <v>13734</v>
      </c>
    </row>
    <row r="4200" spans="1:23" x14ac:dyDescent="0.25">
      <c r="A4200">
        <v>12006</v>
      </c>
      <c r="B4200" t="s">
        <v>37</v>
      </c>
      <c r="C4200" t="s">
        <v>73921</v>
      </c>
      <c r="D4200" t="s">
        <v>81512</v>
      </c>
      <c r="E4200" t="s">
        <v>81631</v>
      </c>
      <c r="F4200" t="s">
        <v>81632</v>
      </c>
      <c r="G4200" t="s">
        <v>81633</v>
      </c>
      <c r="J4200" t="s">
        <v>64711</v>
      </c>
      <c r="K4200">
        <v>1936</v>
      </c>
      <c r="O4200" t="s">
        <v>4609</v>
      </c>
      <c r="P4200" t="s">
        <v>4608</v>
      </c>
      <c r="R4200" t="s">
        <v>1688</v>
      </c>
      <c r="V4200">
        <v>5464</v>
      </c>
      <c r="W4200" t="s">
        <v>13734</v>
      </c>
    </row>
    <row r="4201" spans="1:23" x14ac:dyDescent="0.25">
      <c r="A4201">
        <v>12007</v>
      </c>
      <c r="B4201" t="s">
        <v>37</v>
      </c>
      <c r="C4201" t="s">
        <v>73921</v>
      </c>
      <c r="D4201" t="s">
        <v>81512</v>
      </c>
      <c r="E4201" t="s">
        <v>81634</v>
      </c>
      <c r="F4201" t="s">
        <v>81635</v>
      </c>
      <c r="G4201" t="s">
        <v>81636</v>
      </c>
      <c r="J4201" t="s">
        <v>81637</v>
      </c>
      <c r="K4201">
        <v>1930</v>
      </c>
      <c r="O4201" t="s">
        <v>4609</v>
      </c>
      <c r="R4201" t="s">
        <v>1688</v>
      </c>
      <c r="V4201">
        <v>7930</v>
      </c>
      <c r="W4201" t="s">
        <v>38817</v>
      </c>
    </row>
    <row r="4202" spans="1:23" x14ac:dyDescent="0.25">
      <c r="A4202">
        <v>12008</v>
      </c>
      <c r="B4202" t="s">
        <v>37</v>
      </c>
      <c r="C4202" t="s">
        <v>73921</v>
      </c>
      <c r="D4202" t="s">
        <v>81512</v>
      </c>
      <c r="E4202" t="s">
        <v>81638</v>
      </c>
      <c r="F4202" t="s">
        <v>81639</v>
      </c>
      <c r="G4202" t="s">
        <v>81640</v>
      </c>
      <c r="H4202" t="s">
        <v>62733</v>
      </c>
      <c r="J4202" t="s">
        <v>81641</v>
      </c>
      <c r="O4202" t="s">
        <v>4609</v>
      </c>
      <c r="R4202" t="s">
        <v>1688</v>
      </c>
      <c r="V4202">
        <v>7930</v>
      </c>
      <c r="W4202" t="s">
        <v>38817</v>
      </c>
    </row>
    <row r="4203" spans="1:23" x14ac:dyDescent="0.25">
      <c r="A4203">
        <v>12009</v>
      </c>
      <c r="B4203" t="s">
        <v>37</v>
      </c>
      <c r="C4203" t="s">
        <v>73921</v>
      </c>
      <c r="D4203" t="s">
        <v>81642</v>
      </c>
      <c r="E4203" t="s">
        <v>81643</v>
      </c>
      <c r="F4203" t="s">
        <v>81644</v>
      </c>
      <c r="G4203" t="s">
        <v>81645</v>
      </c>
      <c r="H4203" t="s">
        <v>62645</v>
      </c>
      <c r="J4203" t="s">
        <v>70852</v>
      </c>
      <c r="K4203">
        <v>1934</v>
      </c>
      <c r="O4203" t="s">
        <v>4609</v>
      </c>
      <c r="P4203" t="s">
        <v>4608</v>
      </c>
      <c r="R4203" t="s">
        <v>1688</v>
      </c>
      <c r="S4203" t="s">
        <v>81646</v>
      </c>
      <c r="V4203">
        <v>8086</v>
      </c>
      <c r="W4203" t="s">
        <v>40345</v>
      </c>
    </row>
    <row r="4204" spans="1:23" x14ac:dyDescent="0.25">
      <c r="A4204">
        <v>12010</v>
      </c>
      <c r="B4204" t="s">
        <v>37</v>
      </c>
      <c r="C4204" t="s">
        <v>73921</v>
      </c>
      <c r="D4204" t="s">
        <v>81642</v>
      </c>
      <c r="E4204" t="s">
        <v>81647</v>
      </c>
      <c r="F4204" t="s">
        <v>81648</v>
      </c>
      <c r="G4204" t="s">
        <v>81649</v>
      </c>
      <c r="J4204" t="s">
        <v>70852</v>
      </c>
      <c r="K4204">
        <v>1968</v>
      </c>
      <c r="O4204" t="s">
        <v>4609</v>
      </c>
      <c r="P4204" t="s">
        <v>4608</v>
      </c>
      <c r="R4204" t="s">
        <v>1688</v>
      </c>
      <c r="S4204" t="s">
        <v>81650</v>
      </c>
      <c r="V4204">
        <v>8086</v>
      </c>
      <c r="W4204" t="s">
        <v>40345</v>
      </c>
    </row>
    <row r="4205" spans="1:23" x14ac:dyDescent="0.25">
      <c r="A4205">
        <v>12011</v>
      </c>
      <c r="B4205" t="s">
        <v>37</v>
      </c>
      <c r="C4205" t="s">
        <v>73921</v>
      </c>
      <c r="D4205" t="s">
        <v>81642</v>
      </c>
      <c r="E4205" t="s">
        <v>81651</v>
      </c>
      <c r="F4205" t="s">
        <v>81652</v>
      </c>
      <c r="G4205" t="s">
        <v>81653</v>
      </c>
      <c r="J4205" t="s">
        <v>81654</v>
      </c>
      <c r="K4205">
        <v>1958</v>
      </c>
      <c r="O4205" t="s">
        <v>18539</v>
      </c>
      <c r="R4205" t="s">
        <v>16180</v>
      </c>
      <c r="U4205" t="s">
        <v>81655</v>
      </c>
      <c r="V4205">
        <v>5924</v>
      </c>
      <c r="W4205" t="s">
        <v>18532</v>
      </c>
    </row>
    <row r="4206" spans="1:23" x14ac:dyDescent="0.25">
      <c r="A4206">
        <v>12012</v>
      </c>
      <c r="B4206" t="s">
        <v>37</v>
      </c>
      <c r="C4206" t="s">
        <v>73921</v>
      </c>
      <c r="D4206" t="s">
        <v>81642</v>
      </c>
      <c r="E4206" t="s">
        <v>81656</v>
      </c>
      <c r="F4206" t="s">
        <v>81657</v>
      </c>
      <c r="G4206" t="s">
        <v>81658</v>
      </c>
      <c r="H4206" t="s">
        <v>62645</v>
      </c>
      <c r="O4206" t="s">
        <v>33309</v>
      </c>
      <c r="P4206" t="s">
        <v>329</v>
      </c>
      <c r="R4206" t="s">
        <v>99</v>
      </c>
      <c r="V4206">
        <v>7373</v>
      </c>
      <c r="W4206" t="s">
        <v>33304</v>
      </c>
    </row>
    <row r="4207" spans="1:23" x14ac:dyDescent="0.25">
      <c r="A4207">
        <v>12013</v>
      </c>
      <c r="B4207" t="s">
        <v>37</v>
      </c>
      <c r="C4207" t="s">
        <v>73921</v>
      </c>
      <c r="D4207" t="s">
        <v>81642</v>
      </c>
      <c r="E4207" t="s">
        <v>81659</v>
      </c>
      <c r="F4207" t="s">
        <v>81660</v>
      </c>
      <c r="G4207" t="s">
        <v>81661</v>
      </c>
      <c r="J4207" t="s">
        <v>81662</v>
      </c>
      <c r="K4207">
        <v>1959</v>
      </c>
      <c r="O4207" t="s">
        <v>18539</v>
      </c>
      <c r="R4207" t="s">
        <v>16180</v>
      </c>
      <c r="U4207" t="s">
        <v>81655</v>
      </c>
      <c r="V4207">
        <v>5924</v>
      </c>
      <c r="W4207" t="s">
        <v>18532</v>
      </c>
    </row>
    <row r="4208" spans="1:23" x14ac:dyDescent="0.25">
      <c r="A4208">
        <v>12014</v>
      </c>
      <c r="B4208" t="s">
        <v>37</v>
      </c>
      <c r="C4208" t="s">
        <v>73921</v>
      </c>
      <c r="D4208" t="s">
        <v>81642</v>
      </c>
      <c r="E4208" t="s">
        <v>81663</v>
      </c>
      <c r="F4208" t="s">
        <v>81664</v>
      </c>
      <c r="G4208" t="s">
        <v>81665</v>
      </c>
      <c r="J4208" t="s">
        <v>81662</v>
      </c>
      <c r="K4208">
        <v>1960</v>
      </c>
      <c r="O4208" t="s">
        <v>18539</v>
      </c>
      <c r="R4208" t="s">
        <v>16180</v>
      </c>
      <c r="U4208" t="s">
        <v>81655</v>
      </c>
      <c r="V4208">
        <v>5924</v>
      </c>
      <c r="W4208" t="s">
        <v>18532</v>
      </c>
    </row>
    <row r="4209" spans="1:23" x14ac:dyDescent="0.25">
      <c r="A4209">
        <v>12015</v>
      </c>
      <c r="B4209" t="s">
        <v>37</v>
      </c>
      <c r="C4209" t="s">
        <v>73921</v>
      </c>
      <c r="D4209" t="s">
        <v>81642</v>
      </c>
      <c r="E4209" t="s">
        <v>81666</v>
      </c>
      <c r="F4209" t="s">
        <v>81667</v>
      </c>
      <c r="G4209" t="s">
        <v>81668</v>
      </c>
      <c r="H4209" t="s">
        <v>81669</v>
      </c>
      <c r="J4209" t="s">
        <v>81670</v>
      </c>
      <c r="K4209">
        <v>1956</v>
      </c>
      <c r="O4209" t="s">
        <v>18539</v>
      </c>
      <c r="R4209" t="s">
        <v>16180</v>
      </c>
      <c r="U4209" t="s">
        <v>81655</v>
      </c>
      <c r="V4209">
        <v>5924</v>
      </c>
      <c r="W4209" t="s">
        <v>18532</v>
      </c>
    </row>
    <row r="4210" spans="1:23" x14ac:dyDescent="0.25">
      <c r="A4210">
        <v>12016</v>
      </c>
      <c r="B4210" t="s">
        <v>37</v>
      </c>
      <c r="C4210" t="s">
        <v>73921</v>
      </c>
      <c r="D4210" t="s">
        <v>81642</v>
      </c>
      <c r="E4210" t="s">
        <v>81671</v>
      </c>
      <c r="F4210" t="s">
        <v>81672</v>
      </c>
      <c r="G4210" t="s">
        <v>81673</v>
      </c>
      <c r="H4210" t="s">
        <v>62733</v>
      </c>
      <c r="J4210" t="s">
        <v>81674</v>
      </c>
      <c r="K4210">
        <v>1953</v>
      </c>
      <c r="O4210" t="s">
        <v>14146</v>
      </c>
      <c r="R4210" t="s">
        <v>69</v>
      </c>
      <c r="U4210" t="s">
        <v>81675</v>
      </c>
      <c r="V4210">
        <v>5510</v>
      </c>
      <c r="W4210" t="s">
        <v>14223</v>
      </c>
    </row>
    <row r="4211" spans="1:23" x14ac:dyDescent="0.25">
      <c r="A4211">
        <v>12017</v>
      </c>
      <c r="B4211" t="s">
        <v>37</v>
      </c>
      <c r="C4211" t="s">
        <v>73921</v>
      </c>
      <c r="D4211" t="s">
        <v>81642</v>
      </c>
      <c r="E4211" t="s">
        <v>81676</v>
      </c>
      <c r="F4211" t="s">
        <v>81677</v>
      </c>
      <c r="G4211" t="s">
        <v>81678</v>
      </c>
      <c r="J4211" t="s">
        <v>81679</v>
      </c>
      <c r="K4211">
        <v>1963</v>
      </c>
      <c r="O4211" t="s">
        <v>14146</v>
      </c>
      <c r="R4211" t="s">
        <v>69</v>
      </c>
      <c r="S4211" t="s">
        <v>81680</v>
      </c>
      <c r="U4211" t="s">
        <v>81681</v>
      </c>
      <c r="V4211">
        <v>5510</v>
      </c>
      <c r="W4211" t="s">
        <v>14223</v>
      </c>
    </row>
    <row r="4212" spans="1:23" x14ac:dyDescent="0.25">
      <c r="A4212">
        <v>12018</v>
      </c>
      <c r="B4212" t="s">
        <v>37</v>
      </c>
      <c r="C4212" t="s">
        <v>73921</v>
      </c>
      <c r="D4212" t="s">
        <v>81642</v>
      </c>
      <c r="E4212" t="s">
        <v>81682</v>
      </c>
      <c r="F4212" t="s">
        <v>81683</v>
      </c>
      <c r="G4212" t="s">
        <v>81684</v>
      </c>
      <c r="J4212" t="s">
        <v>81685</v>
      </c>
      <c r="K4212">
        <v>1934</v>
      </c>
      <c r="O4212" t="s">
        <v>4675</v>
      </c>
      <c r="P4212" t="s">
        <v>4684</v>
      </c>
      <c r="R4212" t="s">
        <v>1688</v>
      </c>
      <c r="U4212" t="s">
        <v>81686</v>
      </c>
      <c r="V4212">
        <v>6752</v>
      </c>
      <c r="W4212" t="s">
        <v>26998</v>
      </c>
    </row>
    <row r="4213" spans="1:23" x14ac:dyDescent="0.25">
      <c r="A4213">
        <v>12019</v>
      </c>
      <c r="B4213" t="s">
        <v>37</v>
      </c>
      <c r="C4213" t="s">
        <v>73921</v>
      </c>
      <c r="D4213" t="s">
        <v>81642</v>
      </c>
      <c r="E4213" t="s">
        <v>81687</v>
      </c>
      <c r="F4213" t="s">
        <v>81688</v>
      </c>
      <c r="G4213" t="s">
        <v>81689</v>
      </c>
      <c r="J4213" t="s">
        <v>81690</v>
      </c>
      <c r="K4213">
        <v>1940</v>
      </c>
      <c r="O4213" t="s">
        <v>4675</v>
      </c>
      <c r="P4213" t="s">
        <v>4684</v>
      </c>
      <c r="R4213" t="s">
        <v>1688</v>
      </c>
      <c r="U4213" t="s">
        <v>81686</v>
      </c>
      <c r="V4213">
        <v>6752</v>
      </c>
      <c r="W4213" t="s">
        <v>26998</v>
      </c>
    </row>
    <row r="4214" spans="1:23" x14ac:dyDescent="0.25">
      <c r="A4214">
        <v>12020</v>
      </c>
      <c r="B4214" t="s">
        <v>37</v>
      </c>
      <c r="C4214" t="s">
        <v>73921</v>
      </c>
      <c r="D4214" t="s">
        <v>81642</v>
      </c>
      <c r="E4214" t="s">
        <v>81691</v>
      </c>
      <c r="F4214" t="s">
        <v>81692</v>
      </c>
      <c r="G4214" t="s">
        <v>81693</v>
      </c>
      <c r="J4214" t="s">
        <v>73753</v>
      </c>
      <c r="K4214">
        <v>1952</v>
      </c>
      <c r="O4214" t="s">
        <v>4675</v>
      </c>
      <c r="P4214" t="s">
        <v>4684</v>
      </c>
      <c r="R4214" t="s">
        <v>1688</v>
      </c>
      <c r="U4214" t="s">
        <v>81686</v>
      </c>
      <c r="V4214">
        <v>6752</v>
      </c>
      <c r="W4214" t="s">
        <v>26998</v>
      </c>
    </row>
    <row r="4215" spans="1:23" x14ac:dyDescent="0.25">
      <c r="A4215">
        <v>12021</v>
      </c>
      <c r="B4215" t="s">
        <v>37</v>
      </c>
      <c r="C4215" t="s">
        <v>73921</v>
      </c>
      <c r="D4215" t="s">
        <v>81642</v>
      </c>
      <c r="E4215" t="s">
        <v>81694</v>
      </c>
      <c r="F4215" t="s">
        <v>81695</v>
      </c>
      <c r="G4215" t="s">
        <v>81696</v>
      </c>
      <c r="H4215" t="s">
        <v>81697</v>
      </c>
      <c r="J4215" t="s">
        <v>81698</v>
      </c>
      <c r="K4215">
        <v>1958</v>
      </c>
      <c r="O4215" t="s">
        <v>4675</v>
      </c>
      <c r="P4215" t="s">
        <v>4684</v>
      </c>
      <c r="R4215" t="s">
        <v>1688</v>
      </c>
      <c r="U4215" t="s">
        <v>81686</v>
      </c>
      <c r="V4215">
        <v>6752</v>
      </c>
      <c r="W4215" t="s">
        <v>26998</v>
      </c>
    </row>
    <row r="4216" spans="1:23" x14ac:dyDescent="0.25">
      <c r="A4216">
        <v>12022</v>
      </c>
      <c r="B4216" t="s">
        <v>37</v>
      </c>
      <c r="C4216" t="s">
        <v>73921</v>
      </c>
      <c r="D4216" t="s">
        <v>81642</v>
      </c>
      <c r="E4216" t="s">
        <v>81699</v>
      </c>
      <c r="F4216" t="s">
        <v>81700</v>
      </c>
      <c r="G4216" t="s">
        <v>81701</v>
      </c>
      <c r="J4216" t="s">
        <v>81702</v>
      </c>
      <c r="K4216">
        <v>1931</v>
      </c>
      <c r="O4216" t="s">
        <v>4675</v>
      </c>
      <c r="P4216" t="s">
        <v>4684</v>
      </c>
      <c r="R4216" t="s">
        <v>1688</v>
      </c>
      <c r="U4216" t="s">
        <v>81686</v>
      </c>
      <c r="V4216">
        <v>6752</v>
      </c>
      <c r="W4216" t="s">
        <v>26998</v>
      </c>
    </row>
    <row r="4217" spans="1:23" x14ac:dyDescent="0.25">
      <c r="A4217">
        <v>12023</v>
      </c>
      <c r="B4217" t="s">
        <v>37</v>
      </c>
      <c r="C4217" t="s">
        <v>73921</v>
      </c>
      <c r="D4217" t="s">
        <v>81642</v>
      </c>
      <c r="E4217" t="s">
        <v>81703</v>
      </c>
      <c r="F4217" t="s">
        <v>81704</v>
      </c>
      <c r="G4217" t="s">
        <v>81705</v>
      </c>
      <c r="J4217" t="s">
        <v>81706</v>
      </c>
      <c r="K4217">
        <v>1940</v>
      </c>
      <c r="O4217" t="s">
        <v>8974</v>
      </c>
      <c r="P4217" t="s">
        <v>81707</v>
      </c>
      <c r="R4217" t="s">
        <v>2882</v>
      </c>
      <c r="S4217" t="s">
        <v>81708</v>
      </c>
      <c r="U4217" t="s">
        <v>81709</v>
      </c>
      <c r="V4217">
        <v>5014</v>
      </c>
      <c r="W4217" t="s">
        <v>8967</v>
      </c>
    </row>
    <row r="4218" spans="1:23" x14ac:dyDescent="0.25">
      <c r="A4218">
        <v>12024</v>
      </c>
      <c r="B4218" t="s">
        <v>37</v>
      </c>
      <c r="C4218" t="s">
        <v>73921</v>
      </c>
      <c r="D4218" t="s">
        <v>81642</v>
      </c>
      <c r="E4218" t="s">
        <v>81710</v>
      </c>
      <c r="F4218" t="s">
        <v>81711</v>
      </c>
      <c r="G4218" t="s">
        <v>81712</v>
      </c>
      <c r="H4218" t="s">
        <v>62733</v>
      </c>
      <c r="K4218">
        <v>1964</v>
      </c>
      <c r="O4218" t="s">
        <v>4675</v>
      </c>
      <c r="P4218" t="s">
        <v>4684</v>
      </c>
      <c r="R4218" t="s">
        <v>1688</v>
      </c>
      <c r="V4218">
        <v>4622</v>
      </c>
      <c r="W4218" t="s">
        <v>4680</v>
      </c>
    </row>
    <row r="4219" spans="1:23" x14ac:dyDescent="0.25">
      <c r="A4219">
        <v>12025</v>
      </c>
      <c r="B4219" t="s">
        <v>37</v>
      </c>
      <c r="C4219" t="s">
        <v>73921</v>
      </c>
      <c r="D4219" t="s">
        <v>81642</v>
      </c>
      <c r="E4219" t="s">
        <v>81713</v>
      </c>
      <c r="F4219" t="s">
        <v>81714</v>
      </c>
      <c r="G4219" t="s">
        <v>81715</v>
      </c>
      <c r="J4219" t="s">
        <v>66379</v>
      </c>
      <c r="K4219">
        <v>1937</v>
      </c>
      <c r="O4219" t="s">
        <v>22535</v>
      </c>
      <c r="R4219" t="s">
        <v>4426</v>
      </c>
      <c r="S4219" t="s">
        <v>81716</v>
      </c>
      <c r="V4219">
        <v>7731</v>
      </c>
      <c r="W4219" t="s">
        <v>36850</v>
      </c>
    </row>
    <row r="4220" spans="1:23" x14ac:dyDescent="0.25">
      <c r="A4220">
        <v>12026</v>
      </c>
      <c r="B4220" t="s">
        <v>37</v>
      </c>
      <c r="C4220" t="s">
        <v>73921</v>
      </c>
      <c r="D4220" t="s">
        <v>81642</v>
      </c>
      <c r="E4220" t="s">
        <v>81717</v>
      </c>
      <c r="F4220" t="s">
        <v>81718</v>
      </c>
      <c r="G4220" t="s">
        <v>81719</v>
      </c>
      <c r="J4220" t="s">
        <v>67779</v>
      </c>
      <c r="K4220">
        <v>1940</v>
      </c>
      <c r="O4220" t="s">
        <v>22535</v>
      </c>
      <c r="R4220" t="s">
        <v>4426</v>
      </c>
      <c r="S4220" t="s">
        <v>81716</v>
      </c>
      <c r="V4220">
        <v>7731</v>
      </c>
      <c r="W4220" t="s">
        <v>36850</v>
      </c>
    </row>
    <row r="4221" spans="1:23" x14ac:dyDescent="0.25">
      <c r="A4221">
        <v>12027</v>
      </c>
      <c r="B4221" t="s">
        <v>37</v>
      </c>
      <c r="C4221" t="s">
        <v>73921</v>
      </c>
      <c r="D4221" t="s">
        <v>81642</v>
      </c>
      <c r="E4221" t="s">
        <v>81720</v>
      </c>
      <c r="F4221" t="s">
        <v>81721</v>
      </c>
      <c r="G4221" t="s">
        <v>81722</v>
      </c>
      <c r="J4221" t="s">
        <v>10988</v>
      </c>
      <c r="K4221">
        <v>1931</v>
      </c>
      <c r="O4221" t="s">
        <v>22535</v>
      </c>
      <c r="R4221" t="s">
        <v>4426</v>
      </c>
      <c r="S4221" t="s">
        <v>81723</v>
      </c>
      <c r="V4221">
        <v>7731</v>
      </c>
      <c r="W4221" t="s">
        <v>36850</v>
      </c>
    </row>
    <row r="4222" spans="1:23" x14ac:dyDescent="0.25">
      <c r="A4222">
        <v>12028</v>
      </c>
      <c r="B4222" t="s">
        <v>37</v>
      </c>
      <c r="C4222" t="s">
        <v>73921</v>
      </c>
      <c r="D4222" t="s">
        <v>81642</v>
      </c>
      <c r="E4222" t="s">
        <v>81724</v>
      </c>
      <c r="F4222" t="s">
        <v>81725</v>
      </c>
      <c r="G4222" t="s">
        <v>81726</v>
      </c>
      <c r="J4222" t="s">
        <v>81727</v>
      </c>
      <c r="K4222">
        <v>1965</v>
      </c>
      <c r="O4222" t="s">
        <v>22535</v>
      </c>
      <c r="R4222" t="s">
        <v>4426</v>
      </c>
      <c r="S4222" t="s">
        <v>81716</v>
      </c>
      <c r="U4222" t="s">
        <v>81728</v>
      </c>
      <c r="V4222">
        <v>7731</v>
      </c>
      <c r="W4222" t="s">
        <v>36850</v>
      </c>
    </row>
    <row r="4223" spans="1:23" x14ac:dyDescent="0.25">
      <c r="A4223">
        <v>12029</v>
      </c>
      <c r="B4223" t="s">
        <v>37</v>
      </c>
      <c r="C4223" t="s">
        <v>73921</v>
      </c>
      <c r="D4223" t="s">
        <v>81642</v>
      </c>
      <c r="E4223" t="s">
        <v>81729</v>
      </c>
      <c r="F4223" t="s">
        <v>81730</v>
      </c>
      <c r="G4223" t="s">
        <v>81731</v>
      </c>
      <c r="H4223" t="s">
        <v>62645</v>
      </c>
      <c r="J4223" t="s">
        <v>81732</v>
      </c>
      <c r="K4223">
        <v>1954</v>
      </c>
      <c r="O4223" t="s">
        <v>39242</v>
      </c>
      <c r="P4223" t="s">
        <v>2592</v>
      </c>
      <c r="R4223" t="s">
        <v>69</v>
      </c>
      <c r="U4223" t="s">
        <v>81733</v>
      </c>
      <c r="V4223">
        <v>7972</v>
      </c>
      <c r="W4223" t="s">
        <v>39236</v>
      </c>
    </row>
    <row r="4224" spans="1:23" x14ac:dyDescent="0.25">
      <c r="A4224">
        <v>12030</v>
      </c>
      <c r="B4224" t="s">
        <v>37</v>
      </c>
      <c r="C4224" t="s">
        <v>73921</v>
      </c>
      <c r="D4224" t="s">
        <v>81642</v>
      </c>
      <c r="E4224" t="s">
        <v>81734</v>
      </c>
      <c r="F4224" t="s">
        <v>81735</v>
      </c>
      <c r="G4224" t="s">
        <v>81736</v>
      </c>
      <c r="J4224" t="s">
        <v>81737</v>
      </c>
      <c r="K4224">
        <v>1951</v>
      </c>
      <c r="O4224" t="s">
        <v>17010</v>
      </c>
      <c r="R4224" t="s">
        <v>770</v>
      </c>
      <c r="S4224" t="s">
        <v>81738</v>
      </c>
      <c r="V4224">
        <v>5776</v>
      </c>
      <c r="W4224" t="s">
        <v>17003</v>
      </c>
    </row>
    <row r="4225" spans="1:23" x14ac:dyDescent="0.25">
      <c r="A4225">
        <v>12031</v>
      </c>
      <c r="B4225" t="s">
        <v>37</v>
      </c>
      <c r="C4225" t="s">
        <v>73921</v>
      </c>
      <c r="D4225" t="s">
        <v>81642</v>
      </c>
      <c r="E4225" t="s">
        <v>81739</v>
      </c>
      <c r="F4225" t="s">
        <v>81740</v>
      </c>
      <c r="G4225" t="s">
        <v>81741</v>
      </c>
      <c r="J4225" t="s">
        <v>81742</v>
      </c>
      <c r="K4225">
        <v>1945</v>
      </c>
      <c r="O4225" t="s">
        <v>17010</v>
      </c>
      <c r="R4225" t="s">
        <v>770</v>
      </c>
      <c r="S4225" t="s">
        <v>81743</v>
      </c>
      <c r="V4225">
        <v>5776</v>
      </c>
      <c r="W4225" t="s">
        <v>17003</v>
      </c>
    </row>
    <row r="4226" spans="1:23" x14ac:dyDescent="0.25">
      <c r="A4226">
        <v>12032</v>
      </c>
      <c r="B4226" t="s">
        <v>37</v>
      </c>
      <c r="C4226" t="s">
        <v>73921</v>
      </c>
      <c r="D4226" t="s">
        <v>81642</v>
      </c>
      <c r="E4226" t="s">
        <v>81744</v>
      </c>
      <c r="F4226" t="s">
        <v>81745</v>
      </c>
      <c r="G4226" t="s">
        <v>81746</v>
      </c>
      <c r="H4226" t="s">
        <v>81747</v>
      </c>
      <c r="O4226" t="s">
        <v>23094</v>
      </c>
      <c r="P4226" t="s">
        <v>518</v>
      </c>
      <c r="R4226" t="s">
        <v>520</v>
      </c>
      <c r="U4226" t="s">
        <v>81748</v>
      </c>
      <c r="V4226">
        <v>6360</v>
      </c>
      <c r="W4226" t="s">
        <v>23088</v>
      </c>
    </row>
    <row r="4227" spans="1:23" x14ac:dyDescent="0.25">
      <c r="A4227">
        <v>12033</v>
      </c>
      <c r="B4227" t="s">
        <v>62</v>
      </c>
      <c r="C4227" t="s">
        <v>73921</v>
      </c>
      <c r="D4227" t="s">
        <v>81749</v>
      </c>
      <c r="E4227" t="s">
        <v>81750</v>
      </c>
      <c r="F4227" t="s">
        <v>81751</v>
      </c>
      <c r="G4227" t="s">
        <v>81752</v>
      </c>
      <c r="H4227" t="s">
        <v>62645</v>
      </c>
      <c r="J4227" t="s">
        <v>81753</v>
      </c>
      <c r="K4227">
        <v>1914</v>
      </c>
      <c r="O4227" t="s">
        <v>13649</v>
      </c>
      <c r="R4227" t="s">
        <v>2292</v>
      </c>
      <c r="V4227">
        <v>7560</v>
      </c>
      <c r="W4227" t="s">
        <v>35149</v>
      </c>
    </row>
    <row r="4228" spans="1:23" x14ac:dyDescent="0.25">
      <c r="A4228">
        <v>12034</v>
      </c>
      <c r="B4228" t="s">
        <v>37</v>
      </c>
      <c r="C4228" t="s">
        <v>73921</v>
      </c>
      <c r="D4228" t="s">
        <v>81642</v>
      </c>
      <c r="E4228" t="s">
        <v>81754</v>
      </c>
      <c r="F4228" t="s">
        <v>81755</v>
      </c>
      <c r="G4228" t="s">
        <v>81756</v>
      </c>
      <c r="H4228" t="s">
        <v>62645</v>
      </c>
      <c r="J4228" t="s">
        <v>81757</v>
      </c>
      <c r="K4228">
        <v>1972</v>
      </c>
      <c r="O4228" t="s">
        <v>12693</v>
      </c>
      <c r="P4228" t="s">
        <v>80147</v>
      </c>
      <c r="R4228" t="s">
        <v>2882</v>
      </c>
      <c r="U4228" t="s">
        <v>81356</v>
      </c>
      <c r="V4228">
        <v>5365</v>
      </c>
      <c r="W4228" t="s">
        <v>12689</v>
      </c>
    </row>
    <row r="4229" spans="1:23" x14ac:dyDescent="0.25">
      <c r="A4229">
        <v>12035</v>
      </c>
      <c r="B4229" t="s">
        <v>37</v>
      </c>
      <c r="C4229" t="s">
        <v>73921</v>
      </c>
      <c r="D4229" t="s">
        <v>81642</v>
      </c>
      <c r="E4229" t="s">
        <v>81758</v>
      </c>
      <c r="F4229" t="s">
        <v>81759</v>
      </c>
      <c r="G4229" t="s">
        <v>81760</v>
      </c>
      <c r="J4229" t="s">
        <v>81761</v>
      </c>
      <c r="K4229">
        <v>1941</v>
      </c>
      <c r="O4229" t="s">
        <v>40206</v>
      </c>
      <c r="P4229" t="s">
        <v>2402</v>
      </c>
      <c r="R4229" t="s">
        <v>52</v>
      </c>
      <c r="S4229" t="s">
        <v>81762</v>
      </c>
      <c r="U4229" t="s">
        <v>81763</v>
      </c>
      <c r="V4229">
        <v>8071</v>
      </c>
      <c r="W4229" t="s">
        <v>40201</v>
      </c>
    </row>
    <row r="4230" spans="1:23" x14ac:dyDescent="0.25">
      <c r="A4230">
        <v>12036</v>
      </c>
      <c r="B4230" t="s">
        <v>37</v>
      </c>
      <c r="C4230" t="s">
        <v>73921</v>
      </c>
      <c r="D4230" t="s">
        <v>81642</v>
      </c>
      <c r="E4230" t="s">
        <v>81764</v>
      </c>
      <c r="F4230" t="s">
        <v>81765</v>
      </c>
      <c r="G4230" t="s">
        <v>81766</v>
      </c>
      <c r="H4230" t="s">
        <v>81767</v>
      </c>
      <c r="O4230" t="s">
        <v>6030</v>
      </c>
      <c r="P4230" t="s">
        <v>798</v>
      </c>
      <c r="R4230" t="s">
        <v>52</v>
      </c>
      <c r="U4230" t="s">
        <v>81768</v>
      </c>
      <c r="V4230">
        <v>8075</v>
      </c>
      <c r="W4230" t="s">
        <v>40242</v>
      </c>
    </row>
    <row r="4231" spans="1:23" x14ac:dyDescent="0.25">
      <c r="A4231">
        <v>12037</v>
      </c>
      <c r="B4231" t="s">
        <v>37</v>
      </c>
      <c r="C4231" t="s">
        <v>73921</v>
      </c>
      <c r="D4231" t="s">
        <v>81642</v>
      </c>
      <c r="E4231" t="s">
        <v>81769</v>
      </c>
      <c r="F4231" t="s">
        <v>81770</v>
      </c>
      <c r="G4231" t="s">
        <v>81771</v>
      </c>
      <c r="H4231" t="s">
        <v>62645</v>
      </c>
      <c r="J4231" t="s">
        <v>71252</v>
      </c>
      <c r="K4231">
        <v>1947</v>
      </c>
      <c r="O4231" t="s">
        <v>6030</v>
      </c>
      <c r="P4231" t="s">
        <v>798</v>
      </c>
      <c r="R4231" t="s">
        <v>52</v>
      </c>
      <c r="U4231" t="s">
        <v>81772</v>
      </c>
      <c r="V4231">
        <v>8075</v>
      </c>
      <c r="W4231" t="s">
        <v>40242</v>
      </c>
    </row>
    <row r="4232" spans="1:23" x14ac:dyDescent="0.25">
      <c r="A4232">
        <v>12038</v>
      </c>
      <c r="B4232" t="s">
        <v>37</v>
      </c>
      <c r="C4232" t="s">
        <v>73921</v>
      </c>
      <c r="D4232" t="s">
        <v>81642</v>
      </c>
      <c r="E4232" t="s">
        <v>81773</v>
      </c>
      <c r="F4232" t="s">
        <v>81774</v>
      </c>
      <c r="G4232" t="s">
        <v>81775</v>
      </c>
      <c r="H4232" t="s">
        <v>64683</v>
      </c>
      <c r="J4232" t="s">
        <v>64771</v>
      </c>
      <c r="K4232">
        <v>1939</v>
      </c>
      <c r="O4232" t="s">
        <v>32607</v>
      </c>
      <c r="P4232" t="s">
        <v>5788</v>
      </c>
      <c r="R4232" t="s">
        <v>52</v>
      </c>
      <c r="S4232" t="s">
        <v>81776</v>
      </c>
      <c r="U4232" t="s">
        <v>81777</v>
      </c>
      <c r="V4232">
        <v>7302</v>
      </c>
      <c r="W4232" t="s">
        <v>32603</v>
      </c>
    </row>
    <row r="4233" spans="1:23" x14ac:dyDescent="0.25">
      <c r="A4233">
        <v>12039</v>
      </c>
      <c r="B4233" t="s">
        <v>37</v>
      </c>
      <c r="C4233" t="s">
        <v>73921</v>
      </c>
      <c r="D4233" t="s">
        <v>81778</v>
      </c>
      <c r="E4233" t="s">
        <v>81779</v>
      </c>
      <c r="F4233" t="s">
        <v>81780</v>
      </c>
      <c r="G4233" t="s">
        <v>81781</v>
      </c>
      <c r="J4233" t="s">
        <v>81782</v>
      </c>
      <c r="K4233">
        <v>1943</v>
      </c>
      <c r="O4233" t="s">
        <v>32607</v>
      </c>
      <c r="P4233" t="s">
        <v>5788</v>
      </c>
      <c r="R4233" t="s">
        <v>52</v>
      </c>
      <c r="S4233" t="s">
        <v>81783</v>
      </c>
      <c r="U4233" t="s">
        <v>81784</v>
      </c>
      <c r="V4233">
        <v>7302</v>
      </c>
      <c r="W4233" t="s">
        <v>32603</v>
      </c>
    </row>
    <row r="4234" spans="1:23" x14ac:dyDescent="0.25">
      <c r="A4234">
        <v>12040</v>
      </c>
      <c r="B4234" t="s">
        <v>37</v>
      </c>
      <c r="C4234" t="s">
        <v>73921</v>
      </c>
      <c r="D4234" t="s">
        <v>81778</v>
      </c>
      <c r="E4234" t="s">
        <v>81785</v>
      </c>
      <c r="F4234" t="s">
        <v>81786</v>
      </c>
      <c r="G4234" t="s">
        <v>81787</v>
      </c>
      <c r="H4234" t="s">
        <v>62645</v>
      </c>
      <c r="J4234" t="s">
        <v>81788</v>
      </c>
      <c r="K4234">
        <v>1955</v>
      </c>
      <c r="O4234" t="s">
        <v>27337</v>
      </c>
      <c r="P4234" t="s">
        <v>4325</v>
      </c>
      <c r="R4234" t="s">
        <v>52</v>
      </c>
      <c r="S4234" t="s">
        <v>81789</v>
      </c>
      <c r="U4234" t="s">
        <v>81790</v>
      </c>
      <c r="V4234">
        <v>6785</v>
      </c>
      <c r="W4234" t="s">
        <v>27331</v>
      </c>
    </row>
    <row r="4235" spans="1:23" x14ac:dyDescent="0.25">
      <c r="A4235">
        <v>12041</v>
      </c>
      <c r="B4235" t="s">
        <v>37</v>
      </c>
      <c r="C4235" t="s">
        <v>73921</v>
      </c>
      <c r="D4235" t="s">
        <v>81778</v>
      </c>
      <c r="E4235" t="s">
        <v>81791</v>
      </c>
      <c r="F4235" t="s">
        <v>81792</v>
      </c>
      <c r="G4235" t="s">
        <v>81793</v>
      </c>
      <c r="H4235" t="s">
        <v>62733</v>
      </c>
      <c r="J4235" t="s">
        <v>81794</v>
      </c>
      <c r="K4235">
        <v>1961</v>
      </c>
      <c r="O4235" t="s">
        <v>5550</v>
      </c>
      <c r="P4235" t="s">
        <v>1026</v>
      </c>
      <c r="R4235" t="s">
        <v>52</v>
      </c>
      <c r="S4235" t="s">
        <v>81795</v>
      </c>
      <c r="U4235" t="s">
        <v>81796</v>
      </c>
      <c r="V4235">
        <v>8113</v>
      </c>
      <c r="W4235" t="s">
        <v>40606</v>
      </c>
    </row>
    <row r="4236" spans="1:23" x14ac:dyDescent="0.25">
      <c r="A4236">
        <v>12042</v>
      </c>
      <c r="B4236" t="s">
        <v>37</v>
      </c>
      <c r="C4236" t="s">
        <v>73921</v>
      </c>
      <c r="D4236" t="s">
        <v>81778</v>
      </c>
      <c r="E4236" t="s">
        <v>81797</v>
      </c>
      <c r="F4236" t="s">
        <v>81798</v>
      </c>
      <c r="G4236" t="s">
        <v>81799</v>
      </c>
      <c r="J4236" t="s">
        <v>81800</v>
      </c>
      <c r="K4236">
        <v>1962</v>
      </c>
      <c r="O4236" t="s">
        <v>4294</v>
      </c>
      <c r="P4236" t="s">
        <v>318</v>
      </c>
      <c r="R4236" t="s">
        <v>99</v>
      </c>
      <c r="U4236" t="s">
        <v>81801</v>
      </c>
      <c r="V4236">
        <v>6462</v>
      </c>
      <c r="W4236" t="s">
        <v>24115</v>
      </c>
    </row>
    <row r="4237" spans="1:23" x14ac:dyDescent="0.25">
      <c r="A4237">
        <v>12043</v>
      </c>
      <c r="B4237" t="s">
        <v>37</v>
      </c>
      <c r="C4237" t="s">
        <v>73921</v>
      </c>
      <c r="D4237" t="s">
        <v>81778</v>
      </c>
      <c r="E4237" t="s">
        <v>81802</v>
      </c>
      <c r="F4237" t="s">
        <v>81803</v>
      </c>
      <c r="G4237" t="s">
        <v>81804</v>
      </c>
      <c r="J4237" t="s">
        <v>81800</v>
      </c>
      <c r="K4237">
        <v>1951</v>
      </c>
      <c r="O4237" t="s">
        <v>4294</v>
      </c>
      <c r="P4237" t="s">
        <v>318</v>
      </c>
      <c r="R4237" t="s">
        <v>99</v>
      </c>
      <c r="U4237" t="s">
        <v>81805</v>
      </c>
      <c r="V4237">
        <v>6462</v>
      </c>
      <c r="W4237" t="s">
        <v>24115</v>
      </c>
    </row>
    <row r="4238" spans="1:23" x14ac:dyDescent="0.25">
      <c r="A4238">
        <v>12044</v>
      </c>
      <c r="B4238" t="s">
        <v>37</v>
      </c>
      <c r="C4238" t="s">
        <v>73921</v>
      </c>
      <c r="D4238" t="s">
        <v>81778</v>
      </c>
      <c r="E4238" t="s">
        <v>81806</v>
      </c>
      <c r="F4238" t="s">
        <v>81807</v>
      </c>
      <c r="G4238" t="s">
        <v>81808</v>
      </c>
      <c r="H4238" t="s">
        <v>62645</v>
      </c>
      <c r="J4238" t="s">
        <v>81809</v>
      </c>
      <c r="K4238">
        <v>1946</v>
      </c>
      <c r="O4238" t="s">
        <v>17373</v>
      </c>
      <c r="R4238" t="s">
        <v>2292</v>
      </c>
      <c r="S4238" t="s">
        <v>81810</v>
      </c>
      <c r="U4238" t="s">
        <v>81811</v>
      </c>
      <c r="V4238">
        <v>5814</v>
      </c>
      <c r="W4238" t="s">
        <v>17367</v>
      </c>
    </row>
    <row r="4239" spans="1:23" x14ac:dyDescent="0.25">
      <c r="A4239">
        <v>12045</v>
      </c>
      <c r="B4239" t="s">
        <v>37</v>
      </c>
      <c r="C4239" t="s">
        <v>73921</v>
      </c>
      <c r="D4239" t="s">
        <v>81778</v>
      </c>
      <c r="E4239" t="s">
        <v>81812</v>
      </c>
      <c r="F4239" t="s">
        <v>81813</v>
      </c>
      <c r="G4239" t="s">
        <v>81814</v>
      </c>
      <c r="J4239" t="s">
        <v>81815</v>
      </c>
      <c r="O4239" t="s">
        <v>16143</v>
      </c>
      <c r="P4239" t="s">
        <v>1298</v>
      </c>
      <c r="R4239" t="s">
        <v>699</v>
      </c>
      <c r="U4239" t="s">
        <v>81816</v>
      </c>
      <c r="V4239">
        <v>7673</v>
      </c>
      <c r="W4239" t="s">
        <v>36263</v>
      </c>
    </row>
    <row r="4240" spans="1:23" x14ac:dyDescent="0.25">
      <c r="A4240">
        <v>12046</v>
      </c>
      <c r="B4240" t="s">
        <v>37</v>
      </c>
      <c r="C4240" t="s">
        <v>73921</v>
      </c>
      <c r="D4240" t="s">
        <v>81778</v>
      </c>
      <c r="E4240" t="s">
        <v>81817</v>
      </c>
      <c r="F4240" t="s">
        <v>81818</v>
      </c>
      <c r="G4240" t="s">
        <v>81819</v>
      </c>
      <c r="H4240" t="s">
        <v>62733</v>
      </c>
      <c r="J4240" t="s">
        <v>81820</v>
      </c>
      <c r="K4240">
        <v>1965</v>
      </c>
      <c r="O4240" t="s">
        <v>26169</v>
      </c>
      <c r="R4240" t="s">
        <v>770</v>
      </c>
      <c r="S4240" t="s">
        <v>81821</v>
      </c>
      <c r="U4240" t="s">
        <v>81822</v>
      </c>
      <c r="V4240">
        <v>15010</v>
      </c>
      <c r="W4240" t="s">
        <v>42525</v>
      </c>
    </row>
    <row r="4241" spans="1:23" x14ac:dyDescent="0.25">
      <c r="A4241">
        <v>12047</v>
      </c>
      <c r="B4241" t="s">
        <v>37</v>
      </c>
      <c r="C4241" t="s">
        <v>73921</v>
      </c>
      <c r="D4241" t="s">
        <v>81778</v>
      </c>
      <c r="E4241" t="s">
        <v>81823</v>
      </c>
      <c r="F4241" t="s">
        <v>81824</v>
      </c>
      <c r="G4241" t="s">
        <v>81825</v>
      </c>
      <c r="J4241" t="s">
        <v>81826</v>
      </c>
      <c r="K4241">
        <v>1963</v>
      </c>
      <c r="O4241" t="s">
        <v>26169</v>
      </c>
      <c r="R4241" t="s">
        <v>770</v>
      </c>
      <c r="S4241" t="s">
        <v>81827</v>
      </c>
      <c r="U4241" t="s">
        <v>81828</v>
      </c>
      <c r="V4241">
        <v>15010</v>
      </c>
      <c r="W4241" t="s">
        <v>42525</v>
      </c>
    </row>
    <row r="4242" spans="1:23" x14ac:dyDescent="0.25">
      <c r="A4242">
        <v>12048</v>
      </c>
      <c r="B4242" t="s">
        <v>37</v>
      </c>
      <c r="C4242" t="s">
        <v>73921</v>
      </c>
      <c r="D4242" t="s">
        <v>81778</v>
      </c>
      <c r="E4242" t="s">
        <v>81829</v>
      </c>
      <c r="F4242" t="s">
        <v>81830</v>
      </c>
      <c r="G4242" t="s">
        <v>81831</v>
      </c>
      <c r="J4242" t="s">
        <v>81832</v>
      </c>
      <c r="K4242">
        <v>1934</v>
      </c>
      <c r="O4242" t="s">
        <v>1574</v>
      </c>
      <c r="P4242" t="s">
        <v>754</v>
      </c>
      <c r="R4242" t="s">
        <v>52</v>
      </c>
      <c r="S4242" t="s">
        <v>81833</v>
      </c>
      <c r="U4242" t="s">
        <v>81834</v>
      </c>
      <c r="V4242">
        <v>2980</v>
      </c>
      <c r="W4242" t="s">
        <v>1565</v>
      </c>
    </row>
    <row r="4243" spans="1:23" x14ac:dyDescent="0.25">
      <c r="A4243">
        <v>12049</v>
      </c>
      <c r="B4243" t="s">
        <v>37</v>
      </c>
      <c r="C4243" t="s">
        <v>73921</v>
      </c>
      <c r="D4243" t="s">
        <v>81778</v>
      </c>
      <c r="E4243" t="s">
        <v>81835</v>
      </c>
      <c r="F4243" t="s">
        <v>81836</v>
      </c>
      <c r="G4243" t="s">
        <v>81837</v>
      </c>
      <c r="J4243" t="s">
        <v>81838</v>
      </c>
      <c r="K4243">
        <v>1947</v>
      </c>
      <c r="O4243" t="s">
        <v>1574</v>
      </c>
      <c r="P4243" t="s">
        <v>754</v>
      </c>
      <c r="R4243" t="s">
        <v>52</v>
      </c>
      <c r="S4243" t="s">
        <v>81839</v>
      </c>
      <c r="U4243" t="s">
        <v>81840</v>
      </c>
      <c r="V4243">
        <v>2980</v>
      </c>
      <c r="W4243" t="s">
        <v>1565</v>
      </c>
    </row>
    <row r="4244" spans="1:23" x14ac:dyDescent="0.25">
      <c r="A4244">
        <v>12050</v>
      </c>
      <c r="B4244" t="s">
        <v>37</v>
      </c>
      <c r="C4244" t="s">
        <v>73921</v>
      </c>
      <c r="D4244" t="s">
        <v>81778</v>
      </c>
      <c r="E4244" t="s">
        <v>81841</v>
      </c>
      <c r="F4244" t="s">
        <v>81842</v>
      </c>
      <c r="G4244" t="s">
        <v>81843</v>
      </c>
      <c r="J4244" t="s">
        <v>59940</v>
      </c>
      <c r="K4244">
        <v>1950</v>
      </c>
      <c r="O4244" t="s">
        <v>1574</v>
      </c>
      <c r="P4244" t="s">
        <v>754</v>
      </c>
      <c r="R4244" t="s">
        <v>52</v>
      </c>
      <c r="S4244" t="s">
        <v>81844</v>
      </c>
      <c r="U4244" t="s">
        <v>81845</v>
      </c>
      <c r="V4244">
        <v>2980</v>
      </c>
      <c r="W4244" t="s">
        <v>1565</v>
      </c>
    </row>
    <row r="4245" spans="1:23" x14ac:dyDescent="0.25">
      <c r="A4245">
        <v>12051</v>
      </c>
      <c r="B4245" t="s">
        <v>37</v>
      </c>
      <c r="C4245" t="s">
        <v>73921</v>
      </c>
      <c r="D4245" t="s">
        <v>81778</v>
      </c>
      <c r="E4245" t="s">
        <v>81846</v>
      </c>
      <c r="F4245" t="s">
        <v>81847</v>
      </c>
      <c r="G4245" t="s">
        <v>81848</v>
      </c>
      <c r="J4245" t="s">
        <v>81849</v>
      </c>
      <c r="K4245">
        <v>1953</v>
      </c>
      <c r="O4245" t="s">
        <v>1574</v>
      </c>
      <c r="P4245" t="s">
        <v>754</v>
      </c>
      <c r="R4245" t="s">
        <v>52</v>
      </c>
      <c r="S4245" t="s">
        <v>81850</v>
      </c>
      <c r="U4245" t="s">
        <v>81851</v>
      </c>
      <c r="V4245">
        <v>2980</v>
      </c>
      <c r="W4245" t="s">
        <v>1565</v>
      </c>
    </row>
    <row r="4246" spans="1:23" x14ac:dyDescent="0.25">
      <c r="A4246">
        <v>12052</v>
      </c>
      <c r="B4246" t="s">
        <v>37</v>
      </c>
      <c r="C4246" t="s">
        <v>73921</v>
      </c>
      <c r="D4246" t="s">
        <v>81778</v>
      </c>
      <c r="E4246" t="s">
        <v>81852</v>
      </c>
      <c r="F4246" t="s">
        <v>81853</v>
      </c>
      <c r="G4246" t="s">
        <v>81854</v>
      </c>
      <c r="J4246" t="s">
        <v>81855</v>
      </c>
      <c r="K4246">
        <v>1952</v>
      </c>
      <c r="O4246" t="s">
        <v>1574</v>
      </c>
      <c r="P4246" t="s">
        <v>754</v>
      </c>
      <c r="R4246" t="s">
        <v>52</v>
      </c>
      <c r="S4246" t="s">
        <v>81856</v>
      </c>
      <c r="U4246" t="s">
        <v>81857</v>
      </c>
      <c r="V4246">
        <v>2980</v>
      </c>
      <c r="W4246" t="s">
        <v>1565</v>
      </c>
    </row>
    <row r="4247" spans="1:23" x14ac:dyDescent="0.25">
      <c r="A4247">
        <v>12053</v>
      </c>
      <c r="B4247" t="s">
        <v>37</v>
      </c>
      <c r="C4247" t="s">
        <v>73921</v>
      </c>
      <c r="D4247" t="s">
        <v>81778</v>
      </c>
      <c r="E4247" t="s">
        <v>81858</v>
      </c>
      <c r="F4247" t="s">
        <v>70830</v>
      </c>
      <c r="G4247" t="s">
        <v>81859</v>
      </c>
      <c r="J4247" t="s">
        <v>81860</v>
      </c>
      <c r="K4247">
        <v>1946</v>
      </c>
      <c r="O4247" t="s">
        <v>1574</v>
      </c>
      <c r="P4247" t="s">
        <v>754</v>
      </c>
      <c r="R4247" t="s">
        <v>52</v>
      </c>
      <c r="S4247" t="s">
        <v>81861</v>
      </c>
      <c r="U4247" t="s">
        <v>70834</v>
      </c>
      <c r="V4247">
        <v>2980</v>
      </c>
      <c r="W4247" t="s">
        <v>1565</v>
      </c>
    </row>
    <row r="4248" spans="1:23" x14ac:dyDescent="0.25">
      <c r="A4248">
        <v>12054</v>
      </c>
      <c r="B4248" t="s">
        <v>37</v>
      </c>
      <c r="C4248" t="s">
        <v>73921</v>
      </c>
      <c r="D4248" t="s">
        <v>81778</v>
      </c>
      <c r="E4248" t="s">
        <v>81862</v>
      </c>
      <c r="F4248" t="s">
        <v>81863</v>
      </c>
      <c r="G4248" t="s">
        <v>81864</v>
      </c>
      <c r="H4248" t="s">
        <v>81865</v>
      </c>
      <c r="J4248" t="s">
        <v>81866</v>
      </c>
      <c r="O4248" t="s">
        <v>4645</v>
      </c>
      <c r="P4248" t="s">
        <v>4643</v>
      </c>
      <c r="R4248" t="s">
        <v>4644</v>
      </c>
      <c r="V4248">
        <v>4618</v>
      </c>
      <c r="W4248" t="s">
        <v>4639</v>
      </c>
    </row>
    <row r="4249" spans="1:23" x14ac:dyDescent="0.25">
      <c r="A4249">
        <v>12055</v>
      </c>
      <c r="B4249" t="s">
        <v>37</v>
      </c>
      <c r="C4249" t="s">
        <v>73921</v>
      </c>
      <c r="D4249" t="s">
        <v>81778</v>
      </c>
      <c r="E4249" t="s">
        <v>81867</v>
      </c>
      <c r="F4249" t="s">
        <v>81868</v>
      </c>
      <c r="G4249" t="s">
        <v>81869</v>
      </c>
      <c r="J4249" t="s">
        <v>81870</v>
      </c>
      <c r="K4249">
        <v>1939</v>
      </c>
      <c r="O4249" t="s">
        <v>4645</v>
      </c>
      <c r="P4249" t="s">
        <v>4643</v>
      </c>
      <c r="R4249" t="s">
        <v>4644</v>
      </c>
      <c r="U4249" t="s">
        <v>81871</v>
      </c>
      <c r="V4249">
        <v>4618</v>
      </c>
      <c r="W4249" t="s">
        <v>4639</v>
      </c>
    </row>
    <row r="4250" spans="1:23" x14ac:dyDescent="0.25">
      <c r="A4250">
        <v>12056</v>
      </c>
      <c r="B4250" t="s">
        <v>37</v>
      </c>
      <c r="C4250" t="s">
        <v>73921</v>
      </c>
      <c r="D4250" t="s">
        <v>81778</v>
      </c>
      <c r="E4250" t="s">
        <v>81872</v>
      </c>
      <c r="F4250" t="s">
        <v>81873</v>
      </c>
      <c r="G4250" t="s">
        <v>81874</v>
      </c>
      <c r="J4250" t="s">
        <v>81875</v>
      </c>
      <c r="K4250">
        <v>1956</v>
      </c>
      <c r="O4250" t="s">
        <v>16143</v>
      </c>
      <c r="P4250" t="s">
        <v>1298</v>
      </c>
      <c r="R4250" t="s">
        <v>699</v>
      </c>
      <c r="U4250" t="s">
        <v>81876</v>
      </c>
      <c r="V4250">
        <v>7673</v>
      </c>
      <c r="W4250" t="s">
        <v>36263</v>
      </c>
    </row>
    <row r="4251" spans="1:23" x14ac:dyDescent="0.25">
      <c r="A4251">
        <v>12057</v>
      </c>
      <c r="B4251" t="s">
        <v>37</v>
      </c>
      <c r="C4251" t="s">
        <v>73921</v>
      </c>
      <c r="D4251" t="s">
        <v>81778</v>
      </c>
      <c r="E4251" t="s">
        <v>81877</v>
      </c>
      <c r="F4251" t="s">
        <v>81878</v>
      </c>
      <c r="G4251" t="s">
        <v>81879</v>
      </c>
      <c r="H4251" t="s">
        <v>62733</v>
      </c>
      <c r="J4251" t="s">
        <v>81880</v>
      </c>
      <c r="O4251" t="s">
        <v>23440</v>
      </c>
      <c r="R4251" t="s">
        <v>5212</v>
      </c>
      <c r="U4251" t="s">
        <v>81881</v>
      </c>
      <c r="V4251">
        <v>8095</v>
      </c>
      <c r="W4251" t="s">
        <v>40427</v>
      </c>
    </row>
    <row r="4252" spans="1:23" x14ac:dyDescent="0.25">
      <c r="A4252">
        <v>12058</v>
      </c>
      <c r="B4252" t="s">
        <v>37</v>
      </c>
      <c r="C4252" t="s">
        <v>73921</v>
      </c>
      <c r="D4252" t="s">
        <v>81778</v>
      </c>
      <c r="E4252" t="s">
        <v>81882</v>
      </c>
      <c r="F4252" t="s">
        <v>81883</v>
      </c>
      <c r="G4252" t="s">
        <v>81884</v>
      </c>
      <c r="H4252" t="s">
        <v>62645</v>
      </c>
      <c r="O4252" t="s">
        <v>5335</v>
      </c>
      <c r="P4252" t="s">
        <v>853</v>
      </c>
      <c r="R4252" t="s">
        <v>99</v>
      </c>
      <c r="S4252" t="s">
        <v>81885</v>
      </c>
      <c r="U4252" t="s">
        <v>81886</v>
      </c>
      <c r="V4252">
        <v>4681</v>
      </c>
      <c r="W4252" t="s">
        <v>5330</v>
      </c>
    </row>
    <row r="4253" spans="1:23" x14ac:dyDescent="0.25">
      <c r="A4253">
        <v>12059</v>
      </c>
      <c r="B4253" t="s">
        <v>37</v>
      </c>
      <c r="C4253" t="s">
        <v>73921</v>
      </c>
      <c r="D4253" t="s">
        <v>81778</v>
      </c>
      <c r="E4253" t="s">
        <v>81887</v>
      </c>
      <c r="F4253" t="s">
        <v>81888</v>
      </c>
      <c r="G4253" t="s">
        <v>81889</v>
      </c>
      <c r="J4253" t="s">
        <v>81890</v>
      </c>
      <c r="K4253">
        <v>1932</v>
      </c>
      <c r="O4253" t="s">
        <v>11222</v>
      </c>
      <c r="P4253" t="s">
        <v>11221</v>
      </c>
      <c r="R4253" t="s">
        <v>52</v>
      </c>
      <c r="S4253" t="s">
        <v>81891</v>
      </c>
      <c r="U4253" t="s">
        <v>81892</v>
      </c>
      <c r="V4253">
        <v>5226</v>
      </c>
      <c r="W4253" t="s">
        <v>11216</v>
      </c>
    </row>
    <row r="4254" spans="1:23" x14ac:dyDescent="0.25">
      <c r="A4254">
        <v>12060</v>
      </c>
      <c r="B4254" t="s">
        <v>37</v>
      </c>
      <c r="C4254" t="s">
        <v>73921</v>
      </c>
      <c r="D4254" t="s">
        <v>81778</v>
      </c>
      <c r="E4254" t="s">
        <v>81893</v>
      </c>
      <c r="F4254" t="s">
        <v>81894</v>
      </c>
      <c r="G4254" t="s">
        <v>81895</v>
      </c>
      <c r="H4254" t="s">
        <v>81896</v>
      </c>
      <c r="J4254" t="s">
        <v>62321</v>
      </c>
      <c r="K4254">
        <v>1950</v>
      </c>
      <c r="O4254" t="s">
        <v>11222</v>
      </c>
      <c r="P4254" t="s">
        <v>11221</v>
      </c>
      <c r="R4254" t="s">
        <v>52</v>
      </c>
      <c r="S4254" t="s">
        <v>81897</v>
      </c>
      <c r="U4254" t="s">
        <v>81898</v>
      </c>
      <c r="V4254">
        <v>5226</v>
      </c>
      <c r="W4254" t="s">
        <v>11216</v>
      </c>
    </row>
    <row r="4255" spans="1:23" x14ac:dyDescent="0.25">
      <c r="A4255">
        <v>12061</v>
      </c>
      <c r="B4255" t="s">
        <v>37</v>
      </c>
      <c r="C4255" t="s">
        <v>73921</v>
      </c>
      <c r="D4255" t="s">
        <v>81778</v>
      </c>
      <c r="E4255" t="s">
        <v>81899</v>
      </c>
      <c r="F4255" t="s">
        <v>81900</v>
      </c>
      <c r="G4255" t="s">
        <v>81901</v>
      </c>
      <c r="H4255" t="s">
        <v>62733</v>
      </c>
      <c r="J4255" t="s">
        <v>64910</v>
      </c>
      <c r="K4255">
        <v>1949</v>
      </c>
      <c r="O4255" t="s">
        <v>11222</v>
      </c>
      <c r="P4255" t="s">
        <v>11221</v>
      </c>
      <c r="R4255" t="s">
        <v>52</v>
      </c>
      <c r="S4255" t="s">
        <v>81902</v>
      </c>
      <c r="U4255" t="s">
        <v>81903</v>
      </c>
      <c r="V4255">
        <v>5226</v>
      </c>
      <c r="W4255" t="s">
        <v>11216</v>
      </c>
    </row>
    <row r="4256" spans="1:23" x14ac:dyDescent="0.25">
      <c r="A4256">
        <v>12062</v>
      </c>
      <c r="B4256" t="s">
        <v>37</v>
      </c>
      <c r="C4256" t="s">
        <v>73921</v>
      </c>
      <c r="D4256" t="s">
        <v>81778</v>
      </c>
      <c r="E4256" t="s">
        <v>81904</v>
      </c>
      <c r="F4256" t="s">
        <v>81905</v>
      </c>
      <c r="G4256" t="s">
        <v>81906</v>
      </c>
      <c r="H4256" t="s">
        <v>66677</v>
      </c>
      <c r="J4256" t="s">
        <v>81907</v>
      </c>
      <c r="K4256">
        <v>1905</v>
      </c>
      <c r="O4256" t="s">
        <v>11222</v>
      </c>
      <c r="P4256" t="s">
        <v>11221</v>
      </c>
      <c r="R4256" t="s">
        <v>52</v>
      </c>
      <c r="S4256" t="s">
        <v>81908</v>
      </c>
      <c r="U4256" t="s">
        <v>81909</v>
      </c>
      <c r="V4256">
        <v>5226</v>
      </c>
      <c r="W4256" t="s">
        <v>11216</v>
      </c>
    </row>
    <row r="4257" spans="1:23" x14ac:dyDescent="0.25">
      <c r="A4257">
        <v>12063</v>
      </c>
      <c r="B4257" t="s">
        <v>37</v>
      </c>
      <c r="C4257" t="s">
        <v>73921</v>
      </c>
      <c r="D4257" t="s">
        <v>81778</v>
      </c>
      <c r="E4257" t="s">
        <v>81910</v>
      </c>
      <c r="F4257" t="s">
        <v>81911</v>
      </c>
      <c r="G4257" t="s">
        <v>81912</v>
      </c>
      <c r="H4257" t="s">
        <v>62645</v>
      </c>
      <c r="J4257" t="s">
        <v>81913</v>
      </c>
      <c r="K4257">
        <v>1950</v>
      </c>
      <c r="O4257" t="s">
        <v>801</v>
      </c>
      <c r="P4257" t="s">
        <v>798</v>
      </c>
      <c r="R4257" t="s">
        <v>52</v>
      </c>
      <c r="S4257" t="s">
        <v>81914</v>
      </c>
      <c r="V4257">
        <v>2916</v>
      </c>
      <c r="W4257" t="s">
        <v>792</v>
      </c>
    </row>
    <row r="4258" spans="1:23" x14ac:dyDescent="0.25">
      <c r="A4258">
        <v>12064</v>
      </c>
      <c r="B4258" t="s">
        <v>37</v>
      </c>
      <c r="C4258" t="s">
        <v>73921</v>
      </c>
      <c r="D4258" t="s">
        <v>81778</v>
      </c>
      <c r="E4258" t="s">
        <v>81915</v>
      </c>
      <c r="F4258" t="s">
        <v>81916</v>
      </c>
      <c r="G4258" t="s">
        <v>81917</v>
      </c>
      <c r="H4258" t="s">
        <v>62733</v>
      </c>
      <c r="J4258" t="s">
        <v>81918</v>
      </c>
      <c r="K4258">
        <v>1959</v>
      </c>
      <c r="O4258" t="s">
        <v>5540</v>
      </c>
      <c r="P4258" t="s">
        <v>1336</v>
      </c>
      <c r="R4258" t="s">
        <v>99</v>
      </c>
      <c r="S4258" t="s">
        <v>81919</v>
      </c>
      <c r="U4258" t="s">
        <v>81920</v>
      </c>
      <c r="V4258">
        <v>7345</v>
      </c>
      <c r="W4258" t="s">
        <v>33029</v>
      </c>
    </row>
    <row r="4259" spans="1:23" x14ac:dyDescent="0.25">
      <c r="A4259">
        <v>12065</v>
      </c>
      <c r="B4259" t="s">
        <v>37</v>
      </c>
      <c r="C4259" t="s">
        <v>73921</v>
      </c>
      <c r="D4259" t="s">
        <v>81778</v>
      </c>
      <c r="E4259" t="s">
        <v>81921</v>
      </c>
      <c r="F4259" t="s">
        <v>81922</v>
      </c>
      <c r="G4259" t="s">
        <v>81923</v>
      </c>
      <c r="J4259" t="s">
        <v>81924</v>
      </c>
      <c r="K4259">
        <v>1948</v>
      </c>
      <c r="O4259" t="s">
        <v>5550</v>
      </c>
      <c r="P4259" t="s">
        <v>798</v>
      </c>
      <c r="R4259" t="s">
        <v>52</v>
      </c>
      <c r="S4259" t="s">
        <v>81925</v>
      </c>
      <c r="U4259" t="s">
        <v>81926</v>
      </c>
      <c r="V4259">
        <v>4701</v>
      </c>
      <c r="W4259" t="s">
        <v>5546</v>
      </c>
    </row>
    <row r="4260" spans="1:23" x14ac:dyDescent="0.25">
      <c r="A4260">
        <v>12066</v>
      </c>
      <c r="B4260" t="s">
        <v>37</v>
      </c>
      <c r="C4260" t="s">
        <v>73921</v>
      </c>
      <c r="D4260" t="s">
        <v>81778</v>
      </c>
      <c r="E4260" t="s">
        <v>81927</v>
      </c>
      <c r="F4260" t="s">
        <v>81928</v>
      </c>
      <c r="G4260" t="s">
        <v>81929</v>
      </c>
      <c r="J4260" t="s">
        <v>81930</v>
      </c>
      <c r="K4260">
        <v>1920</v>
      </c>
      <c r="O4260" t="s">
        <v>31199</v>
      </c>
      <c r="P4260" t="s">
        <v>7884</v>
      </c>
      <c r="R4260" t="s">
        <v>52</v>
      </c>
      <c r="S4260" t="s">
        <v>81931</v>
      </c>
      <c r="V4260">
        <v>6727</v>
      </c>
      <c r="W4260" t="s">
        <v>26746</v>
      </c>
    </row>
    <row r="4261" spans="1:23" x14ac:dyDescent="0.25">
      <c r="A4261">
        <v>12067</v>
      </c>
      <c r="B4261" t="s">
        <v>37</v>
      </c>
      <c r="C4261" t="s">
        <v>73921</v>
      </c>
      <c r="D4261" t="s">
        <v>81778</v>
      </c>
      <c r="E4261" t="s">
        <v>81932</v>
      </c>
      <c r="F4261" t="s">
        <v>81933</v>
      </c>
      <c r="G4261" t="s">
        <v>81934</v>
      </c>
      <c r="J4261" t="s">
        <v>81935</v>
      </c>
      <c r="K4261">
        <v>1948</v>
      </c>
      <c r="O4261" t="s">
        <v>16143</v>
      </c>
      <c r="P4261" t="s">
        <v>1298</v>
      </c>
      <c r="R4261" t="s">
        <v>699</v>
      </c>
      <c r="U4261" t="s">
        <v>81936</v>
      </c>
      <c r="V4261">
        <v>7673</v>
      </c>
      <c r="W4261" t="s">
        <v>36263</v>
      </c>
    </row>
    <row r="4262" spans="1:23" x14ac:dyDescent="0.25">
      <c r="A4262">
        <v>12068</v>
      </c>
      <c r="B4262" t="s">
        <v>37</v>
      </c>
      <c r="C4262" t="s">
        <v>73921</v>
      </c>
      <c r="D4262" t="s">
        <v>81778</v>
      </c>
      <c r="E4262" t="s">
        <v>81937</v>
      </c>
      <c r="F4262" t="s">
        <v>81938</v>
      </c>
      <c r="G4262" t="s">
        <v>81939</v>
      </c>
      <c r="H4262" t="s">
        <v>65407</v>
      </c>
      <c r="J4262" t="s">
        <v>81940</v>
      </c>
      <c r="K4262">
        <v>1954</v>
      </c>
      <c r="O4262" t="s">
        <v>34768</v>
      </c>
      <c r="P4262" t="s">
        <v>34766</v>
      </c>
      <c r="R4262" t="s">
        <v>82</v>
      </c>
      <c r="S4262" t="s">
        <v>81941</v>
      </c>
      <c r="U4262" t="s">
        <v>81942</v>
      </c>
      <c r="V4262">
        <v>7528</v>
      </c>
      <c r="W4262" t="s">
        <v>34826</v>
      </c>
    </row>
    <row r="4263" spans="1:23" x14ac:dyDescent="0.25">
      <c r="A4263">
        <v>12069</v>
      </c>
      <c r="B4263" t="s">
        <v>37</v>
      </c>
      <c r="C4263" t="s">
        <v>73921</v>
      </c>
      <c r="D4263" t="s">
        <v>81943</v>
      </c>
      <c r="E4263" t="s">
        <v>81944</v>
      </c>
      <c r="F4263" t="s">
        <v>81945</v>
      </c>
      <c r="G4263" t="s">
        <v>81946</v>
      </c>
      <c r="J4263" t="s">
        <v>81947</v>
      </c>
      <c r="K4263">
        <v>1942</v>
      </c>
      <c r="O4263" t="s">
        <v>22535</v>
      </c>
      <c r="R4263" t="s">
        <v>4426</v>
      </c>
      <c r="U4263" t="s">
        <v>81948</v>
      </c>
      <c r="V4263">
        <v>7794</v>
      </c>
      <c r="W4263" t="s">
        <v>37489</v>
      </c>
    </row>
    <row r="4264" spans="1:23" x14ac:dyDescent="0.25">
      <c r="A4264">
        <v>12070</v>
      </c>
      <c r="B4264" t="s">
        <v>37</v>
      </c>
      <c r="C4264" t="s">
        <v>73921</v>
      </c>
      <c r="D4264" t="s">
        <v>81943</v>
      </c>
      <c r="E4264" t="s">
        <v>81949</v>
      </c>
      <c r="F4264" t="s">
        <v>81950</v>
      </c>
      <c r="G4264" t="s">
        <v>81951</v>
      </c>
      <c r="J4264" t="s">
        <v>81952</v>
      </c>
      <c r="K4264">
        <v>1953</v>
      </c>
      <c r="O4264" t="s">
        <v>22535</v>
      </c>
      <c r="R4264" t="s">
        <v>4426</v>
      </c>
      <c r="U4264" t="s">
        <v>81953</v>
      </c>
      <c r="V4264">
        <v>7794</v>
      </c>
      <c r="W4264" t="s">
        <v>37489</v>
      </c>
    </row>
    <row r="4265" spans="1:23" x14ac:dyDescent="0.25">
      <c r="A4265">
        <v>12071</v>
      </c>
      <c r="B4265" t="s">
        <v>37</v>
      </c>
      <c r="C4265" t="s">
        <v>73921</v>
      </c>
      <c r="D4265" t="s">
        <v>81943</v>
      </c>
      <c r="E4265" t="s">
        <v>81954</v>
      </c>
      <c r="F4265" t="s">
        <v>81955</v>
      </c>
      <c r="G4265" t="s">
        <v>81956</v>
      </c>
      <c r="H4265" t="s">
        <v>62733</v>
      </c>
      <c r="J4265" t="s">
        <v>81957</v>
      </c>
      <c r="O4265" t="s">
        <v>15092</v>
      </c>
      <c r="R4265" t="s">
        <v>4155</v>
      </c>
      <c r="U4265" t="s">
        <v>81958</v>
      </c>
      <c r="V4265">
        <v>5591</v>
      </c>
      <c r="W4265" t="s">
        <v>15086</v>
      </c>
    </row>
    <row r="4266" spans="1:23" x14ac:dyDescent="0.25">
      <c r="A4266">
        <v>12072</v>
      </c>
      <c r="B4266" t="s">
        <v>37</v>
      </c>
      <c r="C4266" t="s">
        <v>73921</v>
      </c>
      <c r="D4266" t="s">
        <v>81943</v>
      </c>
      <c r="E4266" t="s">
        <v>81959</v>
      </c>
      <c r="F4266" t="s">
        <v>81960</v>
      </c>
      <c r="G4266" t="s">
        <v>81961</v>
      </c>
      <c r="H4266" t="s">
        <v>62645</v>
      </c>
      <c r="J4266" t="s">
        <v>81962</v>
      </c>
      <c r="K4266">
        <v>1957</v>
      </c>
      <c r="O4266" t="s">
        <v>25486</v>
      </c>
      <c r="P4266" t="s">
        <v>25485</v>
      </c>
      <c r="R4266" t="s">
        <v>4155</v>
      </c>
      <c r="V4266">
        <v>6598</v>
      </c>
      <c r="W4266" t="s">
        <v>25479</v>
      </c>
    </row>
    <row r="4267" spans="1:23" x14ac:dyDescent="0.25">
      <c r="A4267">
        <v>12073</v>
      </c>
      <c r="B4267" t="s">
        <v>37</v>
      </c>
      <c r="C4267" t="s">
        <v>73921</v>
      </c>
      <c r="D4267" t="s">
        <v>81943</v>
      </c>
      <c r="E4267" t="s">
        <v>81963</v>
      </c>
      <c r="F4267" t="s">
        <v>81964</v>
      </c>
      <c r="G4267" t="s">
        <v>81965</v>
      </c>
      <c r="J4267" t="s">
        <v>81966</v>
      </c>
      <c r="K4267">
        <v>1961</v>
      </c>
      <c r="O4267" t="s">
        <v>25486</v>
      </c>
      <c r="P4267" t="s">
        <v>25485</v>
      </c>
      <c r="R4267" t="s">
        <v>4155</v>
      </c>
      <c r="V4267">
        <v>6598</v>
      </c>
      <c r="W4267" t="s">
        <v>25479</v>
      </c>
    </row>
    <row r="4268" spans="1:23" x14ac:dyDescent="0.25">
      <c r="A4268">
        <v>12074</v>
      </c>
      <c r="B4268" t="s">
        <v>37</v>
      </c>
      <c r="C4268" t="s">
        <v>73921</v>
      </c>
      <c r="D4268" t="s">
        <v>81943</v>
      </c>
      <c r="E4268" t="s">
        <v>81967</v>
      </c>
      <c r="F4268" t="s">
        <v>81968</v>
      </c>
      <c r="G4268" t="s">
        <v>81969</v>
      </c>
      <c r="J4268" t="s">
        <v>81970</v>
      </c>
      <c r="K4268">
        <v>1971</v>
      </c>
      <c r="O4268" t="s">
        <v>25486</v>
      </c>
      <c r="P4268" t="s">
        <v>25485</v>
      </c>
      <c r="R4268" t="s">
        <v>4155</v>
      </c>
      <c r="V4268">
        <v>6598</v>
      </c>
      <c r="W4268" t="s">
        <v>25479</v>
      </c>
    </row>
    <row r="4269" spans="1:23" x14ac:dyDescent="0.25">
      <c r="A4269">
        <v>12075</v>
      </c>
      <c r="B4269" t="s">
        <v>37</v>
      </c>
      <c r="C4269" t="s">
        <v>73921</v>
      </c>
      <c r="D4269" t="s">
        <v>81943</v>
      </c>
      <c r="E4269" t="s">
        <v>81971</v>
      </c>
      <c r="F4269" t="s">
        <v>81972</v>
      </c>
      <c r="G4269" t="s">
        <v>81973</v>
      </c>
      <c r="J4269" t="s">
        <v>81974</v>
      </c>
      <c r="K4269">
        <v>1967</v>
      </c>
      <c r="O4269" t="s">
        <v>14606</v>
      </c>
      <c r="R4269" t="s">
        <v>14604</v>
      </c>
      <c r="U4269" t="s">
        <v>81975</v>
      </c>
      <c r="V4269">
        <v>5546</v>
      </c>
      <c r="W4269" t="s">
        <v>14598</v>
      </c>
    </row>
    <row r="4270" spans="1:23" x14ac:dyDescent="0.25">
      <c r="A4270">
        <v>12076</v>
      </c>
      <c r="B4270" t="s">
        <v>37</v>
      </c>
      <c r="C4270" t="s">
        <v>73921</v>
      </c>
      <c r="D4270" t="s">
        <v>81943</v>
      </c>
      <c r="E4270" t="s">
        <v>81976</v>
      </c>
      <c r="F4270" t="s">
        <v>81977</v>
      </c>
      <c r="G4270" t="s">
        <v>81978</v>
      </c>
      <c r="J4270" t="s">
        <v>35401</v>
      </c>
      <c r="K4270">
        <v>1968</v>
      </c>
      <c r="O4270" t="s">
        <v>14606</v>
      </c>
      <c r="R4270" t="s">
        <v>14604</v>
      </c>
      <c r="U4270" t="s">
        <v>81979</v>
      </c>
      <c r="V4270">
        <v>5546</v>
      </c>
      <c r="W4270" t="s">
        <v>14598</v>
      </c>
    </row>
    <row r="4271" spans="1:23" x14ac:dyDescent="0.25">
      <c r="A4271">
        <v>12077</v>
      </c>
      <c r="B4271" t="s">
        <v>37</v>
      </c>
      <c r="C4271" t="s">
        <v>73921</v>
      </c>
      <c r="D4271" t="s">
        <v>81943</v>
      </c>
      <c r="E4271" t="s">
        <v>81980</v>
      </c>
      <c r="F4271" t="s">
        <v>81981</v>
      </c>
      <c r="G4271" t="s">
        <v>81982</v>
      </c>
      <c r="J4271" t="s">
        <v>61260</v>
      </c>
      <c r="K4271">
        <v>1951</v>
      </c>
      <c r="O4271" t="s">
        <v>14606</v>
      </c>
      <c r="R4271" t="s">
        <v>14604</v>
      </c>
      <c r="U4271" t="s">
        <v>81983</v>
      </c>
      <c r="V4271">
        <v>5546</v>
      </c>
      <c r="W4271" t="s">
        <v>14598</v>
      </c>
    </row>
    <row r="4272" spans="1:23" x14ac:dyDescent="0.25">
      <c r="A4272">
        <v>12078</v>
      </c>
      <c r="B4272" t="s">
        <v>37</v>
      </c>
      <c r="C4272" t="s">
        <v>73921</v>
      </c>
      <c r="D4272" t="s">
        <v>81943</v>
      </c>
      <c r="E4272" t="s">
        <v>81984</v>
      </c>
      <c r="F4272" t="s">
        <v>81985</v>
      </c>
      <c r="G4272" t="s">
        <v>81986</v>
      </c>
      <c r="J4272" t="s">
        <v>81987</v>
      </c>
      <c r="K4272">
        <v>1958</v>
      </c>
      <c r="O4272" t="s">
        <v>14793</v>
      </c>
      <c r="P4272" t="s">
        <v>9157</v>
      </c>
      <c r="R4272" t="s">
        <v>1325</v>
      </c>
      <c r="U4272" t="s">
        <v>81988</v>
      </c>
      <c r="V4272">
        <v>5563</v>
      </c>
      <c r="W4272" t="s">
        <v>14788</v>
      </c>
    </row>
    <row r="4273" spans="1:23" x14ac:dyDescent="0.25">
      <c r="A4273">
        <v>12079</v>
      </c>
      <c r="B4273" t="s">
        <v>37</v>
      </c>
      <c r="C4273" t="s">
        <v>73921</v>
      </c>
      <c r="D4273" t="s">
        <v>81943</v>
      </c>
      <c r="E4273" t="s">
        <v>81989</v>
      </c>
      <c r="F4273" t="s">
        <v>81990</v>
      </c>
      <c r="G4273" t="s">
        <v>81991</v>
      </c>
      <c r="J4273" t="s">
        <v>81992</v>
      </c>
      <c r="K4273">
        <v>1967</v>
      </c>
      <c r="O4273" t="s">
        <v>14606</v>
      </c>
      <c r="R4273" t="s">
        <v>14604</v>
      </c>
      <c r="U4273" t="s">
        <v>81975</v>
      </c>
      <c r="V4273">
        <v>5546</v>
      </c>
      <c r="W4273" t="s">
        <v>14598</v>
      </c>
    </row>
    <row r="4274" spans="1:23" x14ac:dyDescent="0.25">
      <c r="A4274">
        <v>12080</v>
      </c>
      <c r="B4274" t="s">
        <v>37</v>
      </c>
      <c r="C4274" t="s">
        <v>73921</v>
      </c>
      <c r="D4274" t="s">
        <v>81943</v>
      </c>
      <c r="E4274" t="s">
        <v>81993</v>
      </c>
      <c r="F4274" t="s">
        <v>81994</v>
      </c>
      <c r="G4274" t="s">
        <v>81995</v>
      </c>
      <c r="J4274" t="s">
        <v>81996</v>
      </c>
      <c r="K4274">
        <v>1945</v>
      </c>
      <c r="O4274" t="s">
        <v>14606</v>
      </c>
      <c r="R4274" t="s">
        <v>14604</v>
      </c>
      <c r="U4274" t="s">
        <v>81997</v>
      </c>
      <c r="V4274">
        <v>5546</v>
      </c>
      <c r="W4274" t="s">
        <v>14598</v>
      </c>
    </row>
    <row r="4275" spans="1:23" x14ac:dyDescent="0.25">
      <c r="A4275">
        <v>12081</v>
      </c>
      <c r="B4275" t="s">
        <v>37</v>
      </c>
      <c r="C4275" t="s">
        <v>73921</v>
      </c>
      <c r="D4275" t="s">
        <v>81943</v>
      </c>
      <c r="E4275" t="s">
        <v>81998</v>
      </c>
      <c r="F4275" t="s">
        <v>81999</v>
      </c>
      <c r="G4275" t="s">
        <v>82000</v>
      </c>
      <c r="H4275" t="s">
        <v>82001</v>
      </c>
      <c r="J4275" t="s">
        <v>82002</v>
      </c>
      <c r="K4275">
        <v>1948</v>
      </c>
      <c r="O4275" t="s">
        <v>14606</v>
      </c>
      <c r="R4275" t="s">
        <v>14604</v>
      </c>
      <c r="U4275" t="s">
        <v>81979</v>
      </c>
      <c r="V4275">
        <v>5546</v>
      </c>
      <c r="W4275" t="s">
        <v>14598</v>
      </c>
    </row>
    <row r="4276" spans="1:23" x14ac:dyDescent="0.25">
      <c r="A4276">
        <v>12082</v>
      </c>
      <c r="B4276" t="s">
        <v>37</v>
      </c>
      <c r="C4276" t="s">
        <v>73921</v>
      </c>
      <c r="D4276" t="s">
        <v>81943</v>
      </c>
      <c r="E4276" t="s">
        <v>82003</v>
      </c>
      <c r="F4276" t="s">
        <v>82004</v>
      </c>
      <c r="G4276" t="s">
        <v>82005</v>
      </c>
      <c r="J4276" t="s">
        <v>67697</v>
      </c>
      <c r="K4276">
        <v>1953</v>
      </c>
      <c r="O4276" t="s">
        <v>14606</v>
      </c>
      <c r="R4276" t="s">
        <v>14604</v>
      </c>
      <c r="U4276" t="s">
        <v>81975</v>
      </c>
      <c r="V4276">
        <v>5546</v>
      </c>
      <c r="W4276" t="s">
        <v>14598</v>
      </c>
    </row>
    <row r="4277" spans="1:23" x14ac:dyDescent="0.25">
      <c r="A4277">
        <v>12083</v>
      </c>
      <c r="B4277" t="s">
        <v>37</v>
      </c>
      <c r="C4277" t="s">
        <v>73921</v>
      </c>
      <c r="D4277" t="s">
        <v>81943</v>
      </c>
      <c r="E4277" t="s">
        <v>82006</v>
      </c>
      <c r="F4277" t="s">
        <v>82007</v>
      </c>
      <c r="G4277" t="s">
        <v>82008</v>
      </c>
      <c r="J4277" t="s">
        <v>82009</v>
      </c>
      <c r="K4277">
        <v>1976</v>
      </c>
      <c r="O4277" t="s">
        <v>14606</v>
      </c>
      <c r="R4277" t="s">
        <v>14604</v>
      </c>
      <c r="U4277" t="s">
        <v>81975</v>
      </c>
      <c r="V4277">
        <v>5546</v>
      </c>
      <c r="W4277" t="s">
        <v>14598</v>
      </c>
    </row>
    <row r="4278" spans="1:23" x14ac:dyDescent="0.25">
      <c r="A4278">
        <v>12084</v>
      </c>
      <c r="B4278" t="s">
        <v>37</v>
      </c>
      <c r="C4278" t="s">
        <v>73921</v>
      </c>
      <c r="D4278" t="s">
        <v>81943</v>
      </c>
      <c r="E4278" t="s">
        <v>82010</v>
      </c>
      <c r="F4278" t="s">
        <v>82011</v>
      </c>
      <c r="G4278" t="s">
        <v>82012</v>
      </c>
      <c r="J4278" t="s">
        <v>82013</v>
      </c>
      <c r="K4278">
        <v>1951</v>
      </c>
      <c r="O4278" t="s">
        <v>14606</v>
      </c>
      <c r="R4278" t="s">
        <v>14604</v>
      </c>
      <c r="U4278" t="s">
        <v>81975</v>
      </c>
      <c r="V4278">
        <v>5546</v>
      </c>
      <c r="W4278" t="s">
        <v>14598</v>
      </c>
    </row>
    <row r="4279" spans="1:23" x14ac:dyDescent="0.25">
      <c r="A4279">
        <v>12085</v>
      </c>
      <c r="B4279" t="s">
        <v>37</v>
      </c>
      <c r="C4279" t="s">
        <v>73921</v>
      </c>
      <c r="D4279" t="s">
        <v>81943</v>
      </c>
      <c r="E4279" t="s">
        <v>82014</v>
      </c>
      <c r="F4279" t="s">
        <v>82015</v>
      </c>
      <c r="G4279" t="s">
        <v>82016</v>
      </c>
      <c r="H4279" t="s">
        <v>62733</v>
      </c>
      <c r="J4279" t="s">
        <v>82017</v>
      </c>
      <c r="K4279">
        <v>1933</v>
      </c>
      <c r="O4279" t="s">
        <v>12468</v>
      </c>
      <c r="P4279" t="s">
        <v>1298</v>
      </c>
      <c r="R4279" t="s">
        <v>699</v>
      </c>
      <c r="S4279" t="s">
        <v>82018</v>
      </c>
      <c r="V4279">
        <v>7677</v>
      </c>
      <c r="W4279" t="s">
        <v>36310</v>
      </c>
    </row>
    <row r="4280" spans="1:23" x14ac:dyDescent="0.25">
      <c r="A4280">
        <v>12086</v>
      </c>
      <c r="B4280" t="s">
        <v>37</v>
      </c>
      <c r="C4280" t="s">
        <v>73921</v>
      </c>
      <c r="D4280" t="s">
        <v>81943</v>
      </c>
      <c r="E4280" t="s">
        <v>82019</v>
      </c>
      <c r="F4280" t="s">
        <v>82020</v>
      </c>
      <c r="G4280" t="s">
        <v>82021</v>
      </c>
      <c r="J4280" t="s">
        <v>82022</v>
      </c>
      <c r="K4280">
        <v>1944</v>
      </c>
      <c r="O4280" t="s">
        <v>12468</v>
      </c>
      <c r="P4280" t="s">
        <v>1298</v>
      </c>
      <c r="R4280" t="s">
        <v>699</v>
      </c>
      <c r="V4280">
        <v>7677</v>
      </c>
      <c r="W4280" t="s">
        <v>36310</v>
      </c>
    </row>
    <row r="4281" spans="1:23" x14ac:dyDescent="0.25">
      <c r="A4281">
        <v>12087</v>
      </c>
      <c r="B4281" t="s">
        <v>37</v>
      </c>
      <c r="C4281" t="s">
        <v>73921</v>
      </c>
      <c r="D4281" t="s">
        <v>81943</v>
      </c>
      <c r="E4281" t="s">
        <v>82023</v>
      </c>
      <c r="F4281" t="s">
        <v>82024</v>
      </c>
      <c r="G4281" t="s">
        <v>82025</v>
      </c>
      <c r="J4281" t="s">
        <v>82026</v>
      </c>
      <c r="K4281">
        <v>1932</v>
      </c>
      <c r="O4281" t="s">
        <v>5592</v>
      </c>
      <c r="P4281" t="s">
        <v>2457</v>
      </c>
      <c r="R4281" t="s">
        <v>52</v>
      </c>
      <c r="V4281">
        <v>4705</v>
      </c>
      <c r="W4281" t="s">
        <v>5586</v>
      </c>
    </row>
    <row r="4282" spans="1:23" x14ac:dyDescent="0.25">
      <c r="A4282">
        <v>12088</v>
      </c>
      <c r="B4282" t="s">
        <v>37</v>
      </c>
      <c r="C4282" t="s">
        <v>73921</v>
      </c>
      <c r="D4282" t="s">
        <v>81943</v>
      </c>
      <c r="E4282" t="s">
        <v>82027</v>
      </c>
      <c r="F4282" t="s">
        <v>82028</v>
      </c>
      <c r="G4282" t="s">
        <v>82029</v>
      </c>
      <c r="H4282" t="s">
        <v>67471</v>
      </c>
      <c r="J4282" t="s">
        <v>64910</v>
      </c>
      <c r="K4282">
        <v>1943</v>
      </c>
      <c r="O4282" t="s">
        <v>38879</v>
      </c>
      <c r="R4282" t="s">
        <v>26426</v>
      </c>
      <c r="U4282" t="s">
        <v>82030</v>
      </c>
      <c r="V4282">
        <v>7938</v>
      </c>
      <c r="W4282" t="s">
        <v>38893</v>
      </c>
    </row>
    <row r="4283" spans="1:23" x14ac:dyDescent="0.25">
      <c r="A4283">
        <v>12089</v>
      </c>
      <c r="B4283" t="s">
        <v>37</v>
      </c>
      <c r="C4283" t="s">
        <v>73921</v>
      </c>
      <c r="D4283" t="s">
        <v>81943</v>
      </c>
      <c r="E4283" t="s">
        <v>82031</v>
      </c>
      <c r="F4283" t="s">
        <v>82032</v>
      </c>
      <c r="G4283" t="s">
        <v>82033</v>
      </c>
      <c r="J4283" t="s">
        <v>82034</v>
      </c>
      <c r="K4283">
        <v>1971</v>
      </c>
      <c r="O4283" t="s">
        <v>18212</v>
      </c>
      <c r="P4283" t="s">
        <v>18211</v>
      </c>
      <c r="R4283" t="s">
        <v>699</v>
      </c>
      <c r="V4283">
        <v>5893</v>
      </c>
      <c r="W4283" t="s">
        <v>18205</v>
      </c>
    </row>
    <row r="4284" spans="1:23" x14ac:dyDescent="0.25">
      <c r="A4284">
        <v>12090</v>
      </c>
      <c r="B4284" t="s">
        <v>37</v>
      </c>
      <c r="C4284" t="s">
        <v>73921</v>
      </c>
      <c r="D4284" t="s">
        <v>81943</v>
      </c>
      <c r="E4284" t="s">
        <v>82035</v>
      </c>
      <c r="F4284" t="s">
        <v>82036</v>
      </c>
      <c r="G4284" t="s">
        <v>82037</v>
      </c>
      <c r="H4284" t="s">
        <v>62733</v>
      </c>
      <c r="J4284" t="s">
        <v>82038</v>
      </c>
      <c r="K4284">
        <v>1955</v>
      </c>
      <c r="O4284" t="s">
        <v>38879</v>
      </c>
      <c r="R4284" t="s">
        <v>26426</v>
      </c>
      <c r="S4284" t="s">
        <v>82039</v>
      </c>
      <c r="U4284" t="s">
        <v>82040</v>
      </c>
      <c r="V4284">
        <v>7938</v>
      </c>
      <c r="W4284" t="s">
        <v>38893</v>
      </c>
    </row>
    <row r="4285" spans="1:23" x14ac:dyDescent="0.25">
      <c r="A4285">
        <v>12091</v>
      </c>
      <c r="B4285" t="s">
        <v>37</v>
      </c>
      <c r="C4285" t="s">
        <v>73921</v>
      </c>
      <c r="D4285" t="s">
        <v>81943</v>
      </c>
      <c r="E4285" t="s">
        <v>82041</v>
      </c>
      <c r="F4285" t="s">
        <v>82042</v>
      </c>
      <c r="G4285" t="s">
        <v>82043</v>
      </c>
      <c r="J4285" t="s">
        <v>65097</v>
      </c>
      <c r="O4285" t="s">
        <v>7377</v>
      </c>
      <c r="P4285" t="s">
        <v>7376</v>
      </c>
      <c r="R4285" t="s">
        <v>1589</v>
      </c>
      <c r="V4285">
        <v>5051</v>
      </c>
      <c r="W4285" t="s">
        <v>9360</v>
      </c>
    </row>
    <row r="4286" spans="1:23" x14ac:dyDescent="0.25">
      <c r="A4286">
        <v>12092</v>
      </c>
      <c r="B4286" t="s">
        <v>37</v>
      </c>
      <c r="C4286" t="s">
        <v>73921</v>
      </c>
      <c r="D4286" t="s">
        <v>81943</v>
      </c>
      <c r="E4286" t="s">
        <v>82044</v>
      </c>
      <c r="F4286" t="s">
        <v>82045</v>
      </c>
      <c r="G4286" t="s">
        <v>82046</v>
      </c>
      <c r="J4286" t="s">
        <v>82047</v>
      </c>
      <c r="O4286" t="s">
        <v>7377</v>
      </c>
      <c r="P4286" t="s">
        <v>7376</v>
      </c>
      <c r="R4286" t="s">
        <v>1589</v>
      </c>
      <c r="V4286">
        <v>5051</v>
      </c>
      <c r="W4286" t="s">
        <v>9360</v>
      </c>
    </row>
    <row r="4287" spans="1:23" x14ac:dyDescent="0.25">
      <c r="A4287">
        <v>12093</v>
      </c>
      <c r="B4287" t="s">
        <v>37</v>
      </c>
      <c r="C4287" t="s">
        <v>73921</v>
      </c>
      <c r="D4287" t="s">
        <v>81943</v>
      </c>
      <c r="E4287" t="s">
        <v>82048</v>
      </c>
      <c r="F4287" t="s">
        <v>82049</v>
      </c>
      <c r="G4287" t="s">
        <v>82050</v>
      </c>
      <c r="J4287" t="s">
        <v>66739</v>
      </c>
      <c r="O4287" t="s">
        <v>7377</v>
      </c>
      <c r="P4287" t="s">
        <v>7376</v>
      </c>
      <c r="R4287" t="s">
        <v>1589</v>
      </c>
      <c r="V4287">
        <v>5051</v>
      </c>
      <c r="W4287" t="s">
        <v>9360</v>
      </c>
    </row>
    <row r="4288" spans="1:23" x14ac:dyDescent="0.25">
      <c r="A4288">
        <v>12094</v>
      </c>
      <c r="B4288" t="s">
        <v>37</v>
      </c>
      <c r="C4288" t="s">
        <v>73921</v>
      </c>
      <c r="D4288" t="s">
        <v>81943</v>
      </c>
      <c r="E4288" t="s">
        <v>82051</v>
      </c>
      <c r="F4288" t="s">
        <v>82052</v>
      </c>
      <c r="G4288" t="s">
        <v>82053</v>
      </c>
      <c r="J4288" t="s">
        <v>82054</v>
      </c>
      <c r="O4288" t="s">
        <v>7377</v>
      </c>
      <c r="P4288" t="s">
        <v>7376</v>
      </c>
      <c r="R4288" t="s">
        <v>1589</v>
      </c>
      <c r="V4288">
        <v>5051</v>
      </c>
      <c r="W4288" t="s">
        <v>9360</v>
      </c>
    </row>
    <row r="4289" spans="1:23" x14ac:dyDescent="0.25">
      <c r="A4289">
        <v>12095</v>
      </c>
      <c r="B4289" t="s">
        <v>37</v>
      </c>
      <c r="C4289" t="s">
        <v>73921</v>
      </c>
      <c r="D4289" t="s">
        <v>81943</v>
      </c>
      <c r="E4289" t="s">
        <v>82055</v>
      </c>
      <c r="F4289" t="s">
        <v>82056</v>
      </c>
      <c r="G4289" t="s">
        <v>82057</v>
      </c>
      <c r="J4289" t="s">
        <v>82058</v>
      </c>
      <c r="O4289" t="s">
        <v>7377</v>
      </c>
      <c r="P4289" t="s">
        <v>7376</v>
      </c>
      <c r="R4289" t="s">
        <v>1589</v>
      </c>
      <c r="V4289">
        <v>5051</v>
      </c>
      <c r="W4289" t="s">
        <v>9360</v>
      </c>
    </row>
    <row r="4290" spans="1:23" x14ac:dyDescent="0.25">
      <c r="A4290">
        <v>12096</v>
      </c>
      <c r="B4290" t="s">
        <v>37</v>
      </c>
      <c r="C4290" t="s">
        <v>73921</v>
      </c>
      <c r="D4290" t="s">
        <v>81943</v>
      </c>
      <c r="E4290" t="s">
        <v>82059</v>
      </c>
      <c r="F4290" t="s">
        <v>82060</v>
      </c>
      <c r="G4290" t="s">
        <v>82061</v>
      </c>
      <c r="J4290" t="s">
        <v>82062</v>
      </c>
      <c r="K4290">
        <v>1966</v>
      </c>
      <c r="O4290" t="s">
        <v>20351</v>
      </c>
      <c r="R4290" t="s">
        <v>16180</v>
      </c>
      <c r="V4290">
        <v>6098</v>
      </c>
      <c r="W4290" t="s">
        <v>20344</v>
      </c>
    </row>
    <row r="4291" spans="1:23" x14ac:dyDescent="0.25">
      <c r="A4291">
        <v>12097</v>
      </c>
      <c r="B4291" t="s">
        <v>37</v>
      </c>
      <c r="C4291" t="s">
        <v>73921</v>
      </c>
      <c r="D4291" t="s">
        <v>81943</v>
      </c>
      <c r="E4291" t="s">
        <v>82063</v>
      </c>
      <c r="F4291" t="s">
        <v>82064</v>
      </c>
      <c r="G4291" t="s">
        <v>82065</v>
      </c>
      <c r="H4291" t="s">
        <v>62645</v>
      </c>
      <c r="J4291" t="s">
        <v>82066</v>
      </c>
      <c r="K4291">
        <v>1956</v>
      </c>
      <c r="O4291" t="s">
        <v>20351</v>
      </c>
      <c r="R4291" t="s">
        <v>16180</v>
      </c>
      <c r="U4291" t="s">
        <v>82067</v>
      </c>
      <c r="V4291">
        <v>6098</v>
      </c>
      <c r="W4291" t="s">
        <v>20344</v>
      </c>
    </row>
    <row r="4292" spans="1:23" x14ac:dyDescent="0.25">
      <c r="A4292">
        <v>12098</v>
      </c>
      <c r="B4292" t="s">
        <v>37</v>
      </c>
      <c r="C4292" t="s">
        <v>73921</v>
      </c>
      <c r="D4292" t="s">
        <v>81943</v>
      </c>
      <c r="E4292" t="s">
        <v>82068</v>
      </c>
      <c r="F4292" t="s">
        <v>82069</v>
      </c>
      <c r="G4292" t="s">
        <v>82070</v>
      </c>
      <c r="J4292" t="s">
        <v>82071</v>
      </c>
      <c r="K4292">
        <v>1965</v>
      </c>
      <c r="O4292" t="s">
        <v>20351</v>
      </c>
      <c r="R4292" t="s">
        <v>16180</v>
      </c>
      <c r="V4292">
        <v>6098</v>
      </c>
      <c r="W4292" t="s">
        <v>20344</v>
      </c>
    </row>
    <row r="4293" spans="1:23" x14ac:dyDescent="0.25">
      <c r="A4293">
        <v>12099</v>
      </c>
      <c r="B4293" t="s">
        <v>37</v>
      </c>
      <c r="C4293" t="s">
        <v>73921</v>
      </c>
      <c r="D4293" t="s">
        <v>82072</v>
      </c>
      <c r="E4293" t="s">
        <v>82073</v>
      </c>
      <c r="F4293" t="s">
        <v>82074</v>
      </c>
      <c r="G4293" t="s">
        <v>82075</v>
      </c>
      <c r="J4293" t="s">
        <v>82076</v>
      </c>
      <c r="O4293" t="s">
        <v>20351</v>
      </c>
      <c r="R4293" t="s">
        <v>16180</v>
      </c>
      <c r="U4293" t="s">
        <v>82067</v>
      </c>
      <c r="V4293">
        <v>6098</v>
      </c>
      <c r="W4293" t="s">
        <v>20344</v>
      </c>
    </row>
    <row r="4294" spans="1:23" x14ac:dyDescent="0.25">
      <c r="A4294">
        <v>12100</v>
      </c>
      <c r="B4294" t="s">
        <v>37</v>
      </c>
      <c r="C4294" t="s">
        <v>73921</v>
      </c>
      <c r="D4294" t="s">
        <v>82072</v>
      </c>
      <c r="E4294" t="s">
        <v>82077</v>
      </c>
      <c r="F4294" t="s">
        <v>82078</v>
      </c>
      <c r="G4294" t="s">
        <v>82079</v>
      </c>
      <c r="J4294" t="s">
        <v>82080</v>
      </c>
      <c r="K4294">
        <v>1968</v>
      </c>
      <c r="O4294" t="s">
        <v>16143</v>
      </c>
      <c r="P4294" t="s">
        <v>1298</v>
      </c>
      <c r="R4294" t="s">
        <v>699</v>
      </c>
      <c r="U4294" t="s">
        <v>82081</v>
      </c>
      <c r="V4294">
        <v>7673</v>
      </c>
      <c r="W4294" t="s">
        <v>36263</v>
      </c>
    </row>
    <row r="4295" spans="1:23" x14ac:dyDescent="0.25">
      <c r="A4295">
        <v>12101</v>
      </c>
      <c r="B4295" t="s">
        <v>37</v>
      </c>
      <c r="C4295" t="s">
        <v>73921</v>
      </c>
      <c r="D4295" t="s">
        <v>82072</v>
      </c>
      <c r="E4295" t="s">
        <v>82082</v>
      </c>
      <c r="F4295" t="s">
        <v>82083</v>
      </c>
      <c r="G4295" t="s">
        <v>82084</v>
      </c>
      <c r="J4295" t="s">
        <v>82085</v>
      </c>
      <c r="K4295">
        <v>1954</v>
      </c>
      <c r="O4295" t="s">
        <v>19032</v>
      </c>
      <c r="P4295" t="s">
        <v>4325</v>
      </c>
      <c r="R4295" t="s">
        <v>52</v>
      </c>
      <c r="S4295" t="s">
        <v>82086</v>
      </c>
      <c r="V4295">
        <v>5973</v>
      </c>
      <c r="W4295" t="s">
        <v>19025</v>
      </c>
    </row>
    <row r="4296" spans="1:23" x14ac:dyDescent="0.25">
      <c r="A4296">
        <v>12102</v>
      </c>
      <c r="B4296" t="s">
        <v>37</v>
      </c>
      <c r="C4296" t="s">
        <v>73921</v>
      </c>
      <c r="D4296" t="s">
        <v>82072</v>
      </c>
      <c r="E4296" t="s">
        <v>82087</v>
      </c>
      <c r="F4296" t="s">
        <v>82088</v>
      </c>
      <c r="G4296" t="s">
        <v>82089</v>
      </c>
      <c r="J4296" t="s">
        <v>82090</v>
      </c>
      <c r="K4296">
        <v>1955</v>
      </c>
      <c r="O4296" t="s">
        <v>19032</v>
      </c>
      <c r="P4296" t="s">
        <v>4325</v>
      </c>
      <c r="R4296" t="s">
        <v>52</v>
      </c>
      <c r="S4296" t="s">
        <v>82091</v>
      </c>
      <c r="V4296">
        <v>5973</v>
      </c>
      <c r="W4296" t="s">
        <v>19025</v>
      </c>
    </row>
    <row r="4297" spans="1:23" x14ac:dyDescent="0.25">
      <c r="A4297">
        <v>12103</v>
      </c>
      <c r="B4297" t="s">
        <v>37</v>
      </c>
      <c r="C4297" t="s">
        <v>73921</v>
      </c>
      <c r="D4297" t="s">
        <v>82072</v>
      </c>
      <c r="E4297" t="s">
        <v>82092</v>
      </c>
      <c r="F4297" t="s">
        <v>82093</v>
      </c>
      <c r="G4297" t="s">
        <v>82094</v>
      </c>
      <c r="H4297" t="s">
        <v>62645</v>
      </c>
      <c r="J4297" t="s">
        <v>82090</v>
      </c>
      <c r="K4297">
        <v>1951</v>
      </c>
      <c r="O4297" t="s">
        <v>19032</v>
      </c>
      <c r="P4297" t="s">
        <v>4325</v>
      </c>
      <c r="R4297" t="s">
        <v>52</v>
      </c>
      <c r="S4297" t="s">
        <v>82095</v>
      </c>
      <c r="U4297" t="s">
        <v>82096</v>
      </c>
      <c r="V4297">
        <v>5973</v>
      </c>
      <c r="W4297" t="s">
        <v>19025</v>
      </c>
    </row>
    <row r="4298" spans="1:23" x14ac:dyDescent="0.25">
      <c r="A4298">
        <v>12104</v>
      </c>
      <c r="B4298" t="s">
        <v>37</v>
      </c>
      <c r="C4298" t="s">
        <v>73921</v>
      </c>
      <c r="D4298" t="s">
        <v>82072</v>
      </c>
      <c r="E4298" t="s">
        <v>82097</v>
      </c>
      <c r="F4298" t="s">
        <v>82098</v>
      </c>
      <c r="G4298" t="s">
        <v>82099</v>
      </c>
      <c r="H4298" t="s">
        <v>82100</v>
      </c>
      <c r="O4298" t="s">
        <v>18290</v>
      </c>
      <c r="P4298" t="s">
        <v>518</v>
      </c>
      <c r="R4298" t="s">
        <v>520</v>
      </c>
      <c r="U4298" t="s">
        <v>82101</v>
      </c>
      <c r="V4298">
        <v>5902</v>
      </c>
      <c r="W4298" t="s">
        <v>18285</v>
      </c>
    </row>
    <row r="4299" spans="1:23" x14ac:dyDescent="0.25">
      <c r="A4299">
        <v>12105</v>
      </c>
      <c r="B4299" t="s">
        <v>37</v>
      </c>
      <c r="C4299" t="s">
        <v>73921</v>
      </c>
      <c r="D4299" t="s">
        <v>82072</v>
      </c>
      <c r="E4299" t="s">
        <v>82102</v>
      </c>
      <c r="F4299" t="s">
        <v>82103</v>
      </c>
      <c r="G4299" t="s">
        <v>82104</v>
      </c>
      <c r="H4299" t="s">
        <v>80912</v>
      </c>
      <c r="O4299" t="s">
        <v>5955</v>
      </c>
      <c r="P4299" t="s">
        <v>518</v>
      </c>
      <c r="R4299" t="s">
        <v>520</v>
      </c>
      <c r="U4299" t="s">
        <v>82105</v>
      </c>
      <c r="V4299">
        <v>4739</v>
      </c>
      <c r="W4299" t="s">
        <v>5949</v>
      </c>
    </row>
    <row r="4300" spans="1:23" x14ac:dyDescent="0.25">
      <c r="A4300">
        <v>12106</v>
      </c>
      <c r="B4300" t="s">
        <v>37</v>
      </c>
      <c r="C4300" t="s">
        <v>73921</v>
      </c>
      <c r="D4300" t="s">
        <v>82072</v>
      </c>
      <c r="E4300" t="s">
        <v>82106</v>
      </c>
      <c r="F4300" t="s">
        <v>82107</v>
      </c>
      <c r="G4300" t="s">
        <v>82108</v>
      </c>
      <c r="J4300" t="s">
        <v>82109</v>
      </c>
      <c r="O4300" t="s">
        <v>5735</v>
      </c>
      <c r="P4300" t="s">
        <v>5441</v>
      </c>
      <c r="R4300" t="s">
        <v>52</v>
      </c>
      <c r="S4300" t="s">
        <v>82110</v>
      </c>
      <c r="U4300" t="s">
        <v>82111</v>
      </c>
      <c r="V4300">
        <v>4758</v>
      </c>
      <c r="W4300" t="s">
        <v>6154</v>
      </c>
    </row>
    <row r="4301" spans="1:23" x14ac:dyDescent="0.25">
      <c r="A4301">
        <v>12107</v>
      </c>
      <c r="B4301" t="s">
        <v>37</v>
      </c>
      <c r="C4301" t="s">
        <v>73921</v>
      </c>
      <c r="D4301" t="s">
        <v>82072</v>
      </c>
      <c r="E4301" t="s">
        <v>82112</v>
      </c>
      <c r="F4301" t="s">
        <v>82113</v>
      </c>
      <c r="G4301" t="s">
        <v>82114</v>
      </c>
      <c r="J4301" t="s">
        <v>82115</v>
      </c>
      <c r="K4301">
        <v>1960</v>
      </c>
      <c r="O4301" t="s">
        <v>5735</v>
      </c>
      <c r="P4301" t="s">
        <v>5441</v>
      </c>
      <c r="R4301" t="s">
        <v>52</v>
      </c>
      <c r="S4301" t="s">
        <v>82116</v>
      </c>
      <c r="U4301" t="s">
        <v>82117</v>
      </c>
      <c r="V4301">
        <v>4758</v>
      </c>
      <c r="W4301" t="s">
        <v>6154</v>
      </c>
    </row>
    <row r="4302" spans="1:23" x14ac:dyDescent="0.25">
      <c r="A4302">
        <v>12108</v>
      </c>
      <c r="B4302" t="s">
        <v>37</v>
      </c>
      <c r="C4302" t="s">
        <v>73921</v>
      </c>
      <c r="D4302" t="s">
        <v>82072</v>
      </c>
      <c r="E4302" t="s">
        <v>82118</v>
      </c>
      <c r="F4302" t="s">
        <v>82119</v>
      </c>
      <c r="G4302" t="s">
        <v>82120</v>
      </c>
      <c r="H4302" t="s">
        <v>62733</v>
      </c>
      <c r="J4302" t="s">
        <v>68872</v>
      </c>
      <c r="K4302">
        <v>1951</v>
      </c>
      <c r="O4302" t="s">
        <v>6364</v>
      </c>
      <c r="P4302" t="s">
        <v>5992</v>
      </c>
      <c r="R4302" t="s">
        <v>52</v>
      </c>
      <c r="S4302" t="s">
        <v>82121</v>
      </c>
      <c r="U4302" t="s">
        <v>82122</v>
      </c>
      <c r="V4302">
        <v>4776</v>
      </c>
      <c r="W4302" t="s">
        <v>6359</v>
      </c>
    </row>
    <row r="4303" spans="1:23" x14ac:dyDescent="0.25">
      <c r="A4303">
        <v>12109</v>
      </c>
      <c r="B4303" t="s">
        <v>37</v>
      </c>
      <c r="C4303" t="s">
        <v>73921</v>
      </c>
      <c r="D4303" t="s">
        <v>82072</v>
      </c>
      <c r="E4303" t="s">
        <v>82123</v>
      </c>
      <c r="F4303" t="s">
        <v>82124</v>
      </c>
      <c r="G4303" t="s">
        <v>82125</v>
      </c>
      <c r="J4303" t="s">
        <v>68901</v>
      </c>
      <c r="K4303">
        <v>1956</v>
      </c>
      <c r="O4303" t="s">
        <v>6675</v>
      </c>
      <c r="P4303" t="s">
        <v>928</v>
      </c>
      <c r="R4303" t="s">
        <v>52</v>
      </c>
      <c r="U4303" t="s">
        <v>82126</v>
      </c>
      <c r="V4303">
        <v>4806</v>
      </c>
      <c r="W4303" t="s">
        <v>6668</v>
      </c>
    </row>
    <row r="4304" spans="1:23" x14ac:dyDescent="0.25">
      <c r="A4304">
        <v>12110</v>
      </c>
      <c r="B4304" t="s">
        <v>37</v>
      </c>
      <c r="C4304" t="s">
        <v>73921</v>
      </c>
      <c r="D4304" t="s">
        <v>82072</v>
      </c>
      <c r="E4304" t="s">
        <v>82127</v>
      </c>
      <c r="F4304" t="s">
        <v>82128</v>
      </c>
      <c r="G4304" t="s">
        <v>82129</v>
      </c>
      <c r="H4304" t="s">
        <v>82130</v>
      </c>
      <c r="J4304" t="s">
        <v>82131</v>
      </c>
      <c r="K4304">
        <v>1933</v>
      </c>
      <c r="O4304" t="s">
        <v>6675</v>
      </c>
      <c r="P4304" t="s">
        <v>928</v>
      </c>
      <c r="R4304" t="s">
        <v>52</v>
      </c>
      <c r="V4304">
        <v>4806</v>
      </c>
      <c r="W4304" t="s">
        <v>6668</v>
      </c>
    </row>
    <row r="4305" spans="1:23" x14ac:dyDescent="0.25">
      <c r="A4305">
        <v>12111</v>
      </c>
      <c r="B4305" t="s">
        <v>37</v>
      </c>
      <c r="C4305" t="s">
        <v>73921</v>
      </c>
      <c r="D4305" t="s">
        <v>32283</v>
      </c>
      <c r="E4305" t="s">
        <v>82132</v>
      </c>
      <c r="F4305" t="s">
        <v>82133</v>
      </c>
      <c r="G4305" t="s">
        <v>82134</v>
      </c>
      <c r="H4305" t="s">
        <v>62733</v>
      </c>
      <c r="J4305" t="s">
        <v>61262</v>
      </c>
      <c r="K4305">
        <v>1963</v>
      </c>
      <c r="L4305" t="s">
        <v>18210</v>
      </c>
      <c r="O4305" t="s">
        <v>18212</v>
      </c>
      <c r="P4305" t="s">
        <v>18211</v>
      </c>
      <c r="R4305" t="s">
        <v>699</v>
      </c>
      <c r="U4305" t="s">
        <v>82135</v>
      </c>
      <c r="V4305">
        <v>5893</v>
      </c>
      <c r="W4305" t="s">
        <v>18205</v>
      </c>
    </row>
    <row r="4306" spans="1:23" x14ac:dyDescent="0.25">
      <c r="A4306">
        <v>12112</v>
      </c>
      <c r="B4306" t="s">
        <v>37</v>
      </c>
      <c r="C4306" t="s">
        <v>73921</v>
      </c>
      <c r="D4306" t="s">
        <v>82072</v>
      </c>
      <c r="E4306" t="s">
        <v>82136</v>
      </c>
      <c r="F4306" t="s">
        <v>82137</v>
      </c>
      <c r="G4306" t="s">
        <v>82138</v>
      </c>
      <c r="J4306" t="s">
        <v>82139</v>
      </c>
      <c r="K4306">
        <v>1945</v>
      </c>
      <c r="O4306" t="s">
        <v>6364</v>
      </c>
      <c r="P4306" t="s">
        <v>1193</v>
      </c>
      <c r="R4306" t="s">
        <v>52</v>
      </c>
      <c r="S4306" t="s">
        <v>82140</v>
      </c>
      <c r="U4306" t="s">
        <v>82141</v>
      </c>
      <c r="V4306">
        <v>4807</v>
      </c>
      <c r="W4306" t="s">
        <v>6682</v>
      </c>
    </row>
    <row r="4307" spans="1:23" x14ac:dyDescent="0.25">
      <c r="A4307">
        <v>12113</v>
      </c>
      <c r="B4307" t="s">
        <v>37</v>
      </c>
      <c r="C4307" t="s">
        <v>73921</v>
      </c>
      <c r="D4307" t="s">
        <v>82072</v>
      </c>
      <c r="E4307" t="s">
        <v>82142</v>
      </c>
      <c r="F4307" t="s">
        <v>82143</v>
      </c>
      <c r="G4307" t="s">
        <v>82144</v>
      </c>
      <c r="H4307" t="s">
        <v>62733</v>
      </c>
      <c r="J4307" t="s">
        <v>82145</v>
      </c>
      <c r="K4307">
        <v>1942</v>
      </c>
      <c r="O4307" t="s">
        <v>9918</v>
      </c>
      <c r="P4307" t="s">
        <v>2529</v>
      </c>
      <c r="R4307" t="s">
        <v>52</v>
      </c>
      <c r="S4307" t="s">
        <v>82146</v>
      </c>
      <c r="U4307" t="s">
        <v>82147</v>
      </c>
      <c r="V4307">
        <v>5104</v>
      </c>
      <c r="W4307" t="s">
        <v>9914</v>
      </c>
    </row>
    <row r="4308" spans="1:23" x14ac:dyDescent="0.25">
      <c r="A4308">
        <v>12114</v>
      </c>
      <c r="B4308" t="s">
        <v>37</v>
      </c>
      <c r="C4308" t="s">
        <v>73921</v>
      </c>
      <c r="D4308" t="s">
        <v>82072</v>
      </c>
      <c r="E4308" t="s">
        <v>82148</v>
      </c>
      <c r="F4308" t="s">
        <v>82149</v>
      </c>
      <c r="G4308" t="s">
        <v>82150</v>
      </c>
      <c r="J4308" t="s">
        <v>65423</v>
      </c>
      <c r="K4308">
        <v>1954</v>
      </c>
      <c r="O4308" t="s">
        <v>29918</v>
      </c>
      <c r="R4308" t="s">
        <v>306</v>
      </c>
      <c r="S4308" t="s">
        <v>82151</v>
      </c>
      <c r="U4308" t="s">
        <v>82152</v>
      </c>
      <c r="V4308">
        <v>7048</v>
      </c>
      <c r="W4308" t="s">
        <v>29912</v>
      </c>
    </row>
    <row r="4309" spans="1:23" x14ac:dyDescent="0.25">
      <c r="A4309">
        <v>12115</v>
      </c>
      <c r="B4309" t="s">
        <v>37</v>
      </c>
      <c r="C4309" t="s">
        <v>73921</v>
      </c>
      <c r="D4309" t="s">
        <v>82072</v>
      </c>
      <c r="E4309" t="s">
        <v>82153</v>
      </c>
      <c r="F4309" t="s">
        <v>82154</v>
      </c>
      <c r="G4309" t="s">
        <v>82155</v>
      </c>
      <c r="H4309" t="s">
        <v>62733</v>
      </c>
      <c r="J4309" t="s">
        <v>71083</v>
      </c>
      <c r="K4309">
        <v>1939</v>
      </c>
      <c r="O4309" t="s">
        <v>29918</v>
      </c>
      <c r="R4309" t="s">
        <v>306</v>
      </c>
      <c r="S4309" t="s">
        <v>82156</v>
      </c>
      <c r="U4309" t="s">
        <v>82152</v>
      </c>
      <c r="V4309">
        <v>7048</v>
      </c>
      <c r="W4309" t="s">
        <v>29912</v>
      </c>
    </row>
    <row r="4310" spans="1:23" x14ac:dyDescent="0.25">
      <c r="A4310">
        <v>12116</v>
      </c>
      <c r="B4310" t="s">
        <v>37</v>
      </c>
      <c r="C4310" t="s">
        <v>73921</v>
      </c>
      <c r="D4310" t="s">
        <v>82072</v>
      </c>
      <c r="E4310" t="s">
        <v>82157</v>
      </c>
      <c r="F4310" t="s">
        <v>82158</v>
      </c>
      <c r="G4310" t="s">
        <v>82159</v>
      </c>
      <c r="H4310" t="s">
        <v>79392</v>
      </c>
      <c r="J4310" t="s">
        <v>71837</v>
      </c>
      <c r="K4310">
        <v>1939</v>
      </c>
      <c r="O4310" t="s">
        <v>29918</v>
      </c>
      <c r="R4310" t="s">
        <v>306</v>
      </c>
      <c r="S4310" t="s">
        <v>82160</v>
      </c>
      <c r="U4310" t="s">
        <v>82152</v>
      </c>
      <c r="V4310">
        <v>7048</v>
      </c>
      <c r="W4310" t="s">
        <v>29912</v>
      </c>
    </row>
    <row r="4311" spans="1:23" x14ac:dyDescent="0.25">
      <c r="A4311">
        <v>12117</v>
      </c>
      <c r="B4311" t="s">
        <v>37</v>
      </c>
      <c r="C4311" t="s">
        <v>73921</v>
      </c>
      <c r="D4311" t="s">
        <v>82072</v>
      </c>
      <c r="E4311" t="s">
        <v>82161</v>
      </c>
      <c r="F4311" t="s">
        <v>82162</v>
      </c>
      <c r="G4311" t="s">
        <v>82163</v>
      </c>
      <c r="J4311" t="s">
        <v>82164</v>
      </c>
      <c r="K4311">
        <v>1950</v>
      </c>
      <c r="O4311" t="s">
        <v>29918</v>
      </c>
      <c r="R4311" t="s">
        <v>306</v>
      </c>
      <c r="S4311" t="s">
        <v>82165</v>
      </c>
      <c r="U4311" t="s">
        <v>82152</v>
      </c>
      <c r="V4311">
        <v>7048</v>
      </c>
      <c r="W4311" t="s">
        <v>29912</v>
      </c>
    </row>
    <row r="4312" spans="1:23" x14ac:dyDescent="0.25">
      <c r="A4312">
        <v>12118</v>
      </c>
      <c r="B4312" t="s">
        <v>37</v>
      </c>
      <c r="C4312" t="s">
        <v>73921</v>
      </c>
      <c r="D4312" t="s">
        <v>82072</v>
      </c>
      <c r="E4312" t="s">
        <v>82166</v>
      </c>
      <c r="F4312" t="s">
        <v>82167</v>
      </c>
      <c r="G4312" t="s">
        <v>82168</v>
      </c>
      <c r="H4312" t="s">
        <v>67333</v>
      </c>
      <c r="J4312" t="s">
        <v>82169</v>
      </c>
      <c r="K4312">
        <v>1939</v>
      </c>
      <c r="O4312" t="s">
        <v>29324</v>
      </c>
      <c r="R4312" t="s">
        <v>675</v>
      </c>
      <c r="V4312">
        <v>6989</v>
      </c>
      <c r="W4312" t="s">
        <v>29330</v>
      </c>
    </row>
    <row r="4313" spans="1:23" x14ac:dyDescent="0.25">
      <c r="A4313">
        <v>12119</v>
      </c>
      <c r="B4313" t="s">
        <v>37</v>
      </c>
      <c r="C4313" t="s">
        <v>73921</v>
      </c>
      <c r="D4313" t="s">
        <v>82072</v>
      </c>
      <c r="E4313" t="s">
        <v>82170</v>
      </c>
      <c r="F4313" t="s">
        <v>82171</v>
      </c>
      <c r="G4313" t="s">
        <v>82172</v>
      </c>
      <c r="H4313" t="s">
        <v>62733</v>
      </c>
      <c r="J4313" t="s">
        <v>82169</v>
      </c>
      <c r="K4313">
        <v>1932</v>
      </c>
      <c r="O4313" t="s">
        <v>29324</v>
      </c>
      <c r="R4313" t="s">
        <v>675</v>
      </c>
      <c r="V4313">
        <v>6989</v>
      </c>
      <c r="W4313" t="s">
        <v>29330</v>
      </c>
    </row>
    <row r="4314" spans="1:23" x14ac:dyDescent="0.25">
      <c r="A4314">
        <v>12120</v>
      </c>
      <c r="B4314" t="s">
        <v>37</v>
      </c>
      <c r="C4314" t="s">
        <v>73921</v>
      </c>
      <c r="D4314" t="s">
        <v>82072</v>
      </c>
      <c r="E4314" t="s">
        <v>82173</v>
      </c>
      <c r="F4314" t="s">
        <v>82174</v>
      </c>
      <c r="G4314" t="s">
        <v>82175</v>
      </c>
      <c r="H4314" t="s">
        <v>64683</v>
      </c>
      <c r="J4314" t="s">
        <v>69262</v>
      </c>
      <c r="K4314">
        <v>1949</v>
      </c>
      <c r="O4314" t="s">
        <v>29324</v>
      </c>
      <c r="R4314" t="s">
        <v>675</v>
      </c>
      <c r="V4314">
        <v>6989</v>
      </c>
      <c r="W4314" t="s">
        <v>29330</v>
      </c>
    </row>
    <row r="4315" spans="1:23" x14ac:dyDescent="0.25">
      <c r="A4315">
        <v>12121</v>
      </c>
      <c r="B4315" t="s">
        <v>37</v>
      </c>
      <c r="C4315" t="s">
        <v>73921</v>
      </c>
      <c r="D4315" t="s">
        <v>82072</v>
      </c>
      <c r="E4315" t="s">
        <v>82176</v>
      </c>
      <c r="F4315" t="s">
        <v>82177</v>
      </c>
      <c r="G4315" t="s">
        <v>82178</v>
      </c>
      <c r="J4315" t="s">
        <v>72758</v>
      </c>
      <c r="K4315">
        <v>1947</v>
      </c>
      <c r="O4315" t="s">
        <v>19168</v>
      </c>
      <c r="R4315" t="s">
        <v>675</v>
      </c>
      <c r="U4315" t="s">
        <v>82179</v>
      </c>
      <c r="V4315">
        <v>5985</v>
      </c>
      <c r="W4315" t="s">
        <v>19162</v>
      </c>
    </row>
    <row r="4316" spans="1:23" x14ac:dyDescent="0.25">
      <c r="A4316">
        <v>12122</v>
      </c>
      <c r="B4316" t="s">
        <v>37</v>
      </c>
      <c r="C4316" t="s">
        <v>73921</v>
      </c>
      <c r="D4316" t="s">
        <v>82072</v>
      </c>
      <c r="E4316" t="s">
        <v>82180</v>
      </c>
      <c r="F4316" t="s">
        <v>82181</v>
      </c>
      <c r="G4316" t="s">
        <v>82182</v>
      </c>
      <c r="J4316" t="s">
        <v>82034</v>
      </c>
      <c r="K4316">
        <v>1969</v>
      </c>
      <c r="O4316" t="s">
        <v>18212</v>
      </c>
      <c r="P4316" t="s">
        <v>18211</v>
      </c>
      <c r="R4316" t="s">
        <v>699</v>
      </c>
      <c r="U4316" t="s">
        <v>82183</v>
      </c>
      <c r="V4316">
        <v>5893</v>
      </c>
      <c r="W4316" t="s">
        <v>18205</v>
      </c>
    </row>
    <row r="4317" spans="1:23" x14ac:dyDescent="0.25">
      <c r="A4317">
        <v>12123</v>
      </c>
      <c r="B4317" t="s">
        <v>37</v>
      </c>
      <c r="C4317" t="s">
        <v>73921</v>
      </c>
      <c r="D4317" t="s">
        <v>82072</v>
      </c>
      <c r="E4317" t="s">
        <v>82184</v>
      </c>
      <c r="F4317" t="s">
        <v>82185</v>
      </c>
      <c r="G4317" t="s">
        <v>82186</v>
      </c>
      <c r="H4317" t="s">
        <v>62645</v>
      </c>
      <c r="J4317" t="s">
        <v>66251</v>
      </c>
      <c r="K4317">
        <v>1951</v>
      </c>
      <c r="O4317" t="s">
        <v>19168</v>
      </c>
      <c r="R4317" t="s">
        <v>675</v>
      </c>
      <c r="U4317" t="s">
        <v>82187</v>
      </c>
      <c r="V4317">
        <v>5985</v>
      </c>
      <c r="W4317" t="s">
        <v>19162</v>
      </c>
    </row>
    <row r="4318" spans="1:23" x14ac:dyDescent="0.25">
      <c r="A4318">
        <v>12124</v>
      </c>
      <c r="B4318" t="s">
        <v>37</v>
      </c>
      <c r="C4318" t="s">
        <v>73921</v>
      </c>
      <c r="D4318" t="s">
        <v>82072</v>
      </c>
      <c r="E4318" t="s">
        <v>82188</v>
      </c>
      <c r="F4318" t="s">
        <v>82189</v>
      </c>
      <c r="G4318" t="s">
        <v>82190</v>
      </c>
      <c r="J4318" t="s">
        <v>66251</v>
      </c>
      <c r="K4318">
        <v>1962</v>
      </c>
      <c r="O4318" t="s">
        <v>19168</v>
      </c>
      <c r="R4318" t="s">
        <v>675</v>
      </c>
      <c r="V4318">
        <v>5985</v>
      </c>
      <c r="W4318" t="s">
        <v>19162</v>
      </c>
    </row>
    <row r="4319" spans="1:23" x14ac:dyDescent="0.25">
      <c r="A4319">
        <v>12125</v>
      </c>
      <c r="B4319" t="s">
        <v>37</v>
      </c>
      <c r="C4319" t="s">
        <v>73921</v>
      </c>
      <c r="D4319" t="s">
        <v>82072</v>
      </c>
      <c r="E4319" t="s">
        <v>82191</v>
      </c>
      <c r="F4319" t="s">
        <v>82192</v>
      </c>
      <c r="G4319" t="s">
        <v>82193</v>
      </c>
      <c r="J4319" t="s">
        <v>80971</v>
      </c>
      <c r="O4319" t="s">
        <v>5908</v>
      </c>
      <c r="P4319" t="s">
        <v>5907</v>
      </c>
      <c r="R4319" t="s">
        <v>1688</v>
      </c>
      <c r="V4319">
        <v>5707</v>
      </c>
      <c r="W4319" t="s">
        <v>16322</v>
      </c>
    </row>
    <row r="4320" spans="1:23" x14ac:dyDescent="0.25">
      <c r="A4320">
        <v>12126</v>
      </c>
      <c r="B4320" t="s">
        <v>37</v>
      </c>
      <c r="C4320" t="s">
        <v>73921</v>
      </c>
      <c r="D4320" t="s">
        <v>82072</v>
      </c>
      <c r="E4320" t="s">
        <v>82194</v>
      </c>
      <c r="F4320" t="s">
        <v>82195</v>
      </c>
      <c r="G4320" t="s">
        <v>82196</v>
      </c>
      <c r="J4320" t="s">
        <v>82197</v>
      </c>
      <c r="O4320" t="s">
        <v>5908</v>
      </c>
      <c r="P4320" t="s">
        <v>5907</v>
      </c>
      <c r="R4320" t="s">
        <v>1688</v>
      </c>
      <c r="V4320">
        <v>5707</v>
      </c>
      <c r="W4320" t="s">
        <v>16322</v>
      </c>
    </row>
    <row r="4321" spans="1:23" x14ac:dyDescent="0.25">
      <c r="A4321">
        <v>12127</v>
      </c>
      <c r="B4321" t="s">
        <v>37</v>
      </c>
      <c r="C4321" t="s">
        <v>73921</v>
      </c>
      <c r="D4321" t="s">
        <v>82072</v>
      </c>
      <c r="E4321" t="s">
        <v>82198</v>
      </c>
      <c r="F4321" t="s">
        <v>82199</v>
      </c>
      <c r="G4321" t="s">
        <v>82200</v>
      </c>
      <c r="J4321" t="s">
        <v>65847</v>
      </c>
      <c r="K4321">
        <v>1940</v>
      </c>
      <c r="O4321" t="s">
        <v>6590</v>
      </c>
      <c r="P4321" t="s">
        <v>2030</v>
      </c>
      <c r="R4321" t="s">
        <v>2031</v>
      </c>
      <c r="S4321" t="s">
        <v>82201</v>
      </c>
      <c r="V4321">
        <v>4798</v>
      </c>
      <c r="W4321" t="s">
        <v>6583</v>
      </c>
    </row>
    <row r="4322" spans="1:23" x14ac:dyDescent="0.25">
      <c r="A4322">
        <v>12128</v>
      </c>
      <c r="B4322" t="s">
        <v>37</v>
      </c>
      <c r="C4322" t="s">
        <v>73921</v>
      </c>
      <c r="D4322" t="s">
        <v>82072</v>
      </c>
      <c r="E4322" t="s">
        <v>82202</v>
      </c>
      <c r="F4322" t="s">
        <v>82203</v>
      </c>
      <c r="G4322" t="s">
        <v>82204</v>
      </c>
      <c r="H4322" t="s">
        <v>62733</v>
      </c>
      <c r="J4322" t="s">
        <v>82205</v>
      </c>
      <c r="K4322">
        <v>1947</v>
      </c>
      <c r="O4322" t="s">
        <v>6590</v>
      </c>
      <c r="P4322" t="s">
        <v>2030</v>
      </c>
      <c r="R4322" t="s">
        <v>2031</v>
      </c>
      <c r="U4322" t="s">
        <v>82206</v>
      </c>
      <c r="V4322">
        <v>4798</v>
      </c>
      <c r="W4322" t="s">
        <v>6583</v>
      </c>
    </row>
    <row r="4323" spans="1:23" x14ac:dyDescent="0.25">
      <c r="A4323">
        <v>12129</v>
      </c>
      <c r="B4323" t="s">
        <v>37</v>
      </c>
      <c r="C4323" t="s">
        <v>73921</v>
      </c>
      <c r="D4323" t="s">
        <v>82207</v>
      </c>
      <c r="E4323" t="s">
        <v>82208</v>
      </c>
      <c r="F4323" t="s">
        <v>82209</v>
      </c>
      <c r="G4323" t="s">
        <v>82210</v>
      </c>
      <c r="J4323" t="s">
        <v>82211</v>
      </c>
      <c r="K4323">
        <v>1956</v>
      </c>
      <c r="O4323" t="s">
        <v>25095</v>
      </c>
      <c r="R4323" t="s">
        <v>1928</v>
      </c>
      <c r="S4323" t="s">
        <v>82212</v>
      </c>
      <c r="U4323" t="s">
        <v>82213</v>
      </c>
      <c r="V4323">
        <v>7507</v>
      </c>
      <c r="W4323" t="s">
        <v>34601</v>
      </c>
    </row>
    <row r="4324" spans="1:23" x14ac:dyDescent="0.25">
      <c r="A4324">
        <v>12130</v>
      </c>
      <c r="B4324" t="s">
        <v>37</v>
      </c>
      <c r="C4324" t="s">
        <v>73921</v>
      </c>
      <c r="D4324" t="s">
        <v>82207</v>
      </c>
      <c r="E4324" t="s">
        <v>82214</v>
      </c>
      <c r="F4324" t="s">
        <v>82215</v>
      </c>
      <c r="G4324" t="s">
        <v>82216</v>
      </c>
      <c r="J4324" t="s">
        <v>82217</v>
      </c>
      <c r="K4324">
        <v>1969</v>
      </c>
      <c r="O4324" t="s">
        <v>25095</v>
      </c>
      <c r="R4324" t="s">
        <v>1928</v>
      </c>
      <c r="S4324" t="s">
        <v>82218</v>
      </c>
      <c r="U4324" t="s">
        <v>82219</v>
      </c>
      <c r="V4324">
        <v>7507</v>
      </c>
      <c r="W4324" t="s">
        <v>34601</v>
      </c>
    </row>
    <row r="4325" spans="1:23" x14ac:dyDescent="0.25">
      <c r="A4325">
        <v>12131</v>
      </c>
      <c r="B4325" t="s">
        <v>37</v>
      </c>
      <c r="C4325" t="s">
        <v>73921</v>
      </c>
      <c r="D4325" t="s">
        <v>82207</v>
      </c>
      <c r="E4325" t="s">
        <v>82220</v>
      </c>
      <c r="F4325" t="s">
        <v>82221</v>
      </c>
      <c r="G4325" t="s">
        <v>82222</v>
      </c>
      <c r="J4325" t="s">
        <v>82223</v>
      </c>
      <c r="K4325">
        <v>1926</v>
      </c>
      <c r="O4325" t="s">
        <v>25095</v>
      </c>
      <c r="R4325" t="s">
        <v>1928</v>
      </c>
      <c r="S4325" t="s">
        <v>82224</v>
      </c>
      <c r="U4325" t="s">
        <v>82225</v>
      </c>
      <c r="V4325">
        <v>7507</v>
      </c>
      <c r="W4325" t="s">
        <v>34601</v>
      </c>
    </row>
    <row r="4326" spans="1:23" x14ac:dyDescent="0.25">
      <c r="A4326">
        <v>12132</v>
      </c>
      <c r="B4326" t="s">
        <v>37</v>
      </c>
      <c r="C4326" t="s">
        <v>73921</v>
      </c>
      <c r="D4326" t="s">
        <v>82207</v>
      </c>
      <c r="E4326" t="s">
        <v>82226</v>
      </c>
      <c r="F4326" t="s">
        <v>82227</v>
      </c>
      <c r="G4326" t="s">
        <v>82228</v>
      </c>
      <c r="J4326" t="s">
        <v>82229</v>
      </c>
      <c r="K4326">
        <v>1920</v>
      </c>
      <c r="O4326" t="s">
        <v>25095</v>
      </c>
      <c r="R4326" t="s">
        <v>1928</v>
      </c>
      <c r="S4326" t="s">
        <v>82230</v>
      </c>
      <c r="V4326">
        <v>7507</v>
      </c>
      <c r="W4326" t="s">
        <v>34601</v>
      </c>
    </row>
    <row r="4327" spans="1:23" x14ac:dyDescent="0.25">
      <c r="A4327">
        <v>12133</v>
      </c>
      <c r="B4327" t="s">
        <v>37</v>
      </c>
      <c r="C4327" t="s">
        <v>73921</v>
      </c>
      <c r="D4327" t="s">
        <v>82207</v>
      </c>
      <c r="E4327" t="s">
        <v>82231</v>
      </c>
      <c r="F4327" t="s">
        <v>82232</v>
      </c>
      <c r="G4327" t="s">
        <v>82233</v>
      </c>
      <c r="J4327" t="s">
        <v>65602</v>
      </c>
      <c r="K4327">
        <v>1963</v>
      </c>
      <c r="O4327" t="s">
        <v>18212</v>
      </c>
      <c r="P4327" t="s">
        <v>18211</v>
      </c>
      <c r="R4327" t="s">
        <v>699</v>
      </c>
      <c r="U4327" t="s">
        <v>82234</v>
      </c>
      <c r="V4327">
        <v>5893</v>
      </c>
      <c r="W4327" t="s">
        <v>18205</v>
      </c>
    </row>
    <row r="4328" spans="1:23" x14ac:dyDescent="0.25">
      <c r="A4328">
        <v>12134</v>
      </c>
      <c r="B4328" t="s">
        <v>37</v>
      </c>
      <c r="C4328" t="s">
        <v>73921</v>
      </c>
      <c r="D4328" t="s">
        <v>82207</v>
      </c>
      <c r="E4328" t="s">
        <v>82235</v>
      </c>
      <c r="F4328" t="s">
        <v>82236</v>
      </c>
      <c r="G4328" t="s">
        <v>82237</v>
      </c>
      <c r="H4328" t="s">
        <v>62733</v>
      </c>
      <c r="J4328" t="s">
        <v>82238</v>
      </c>
      <c r="K4328">
        <v>1948</v>
      </c>
      <c r="O4328" t="s">
        <v>25095</v>
      </c>
      <c r="R4328" t="s">
        <v>1928</v>
      </c>
      <c r="S4328" t="s">
        <v>82239</v>
      </c>
      <c r="U4328" t="s">
        <v>82240</v>
      </c>
      <c r="V4328">
        <v>7507</v>
      </c>
      <c r="W4328" t="s">
        <v>34601</v>
      </c>
    </row>
    <row r="4329" spans="1:23" x14ac:dyDescent="0.25">
      <c r="A4329">
        <v>12135</v>
      </c>
      <c r="B4329" t="s">
        <v>37</v>
      </c>
      <c r="C4329" t="s">
        <v>73921</v>
      </c>
      <c r="D4329" t="s">
        <v>82207</v>
      </c>
      <c r="E4329" t="s">
        <v>82241</v>
      </c>
      <c r="F4329" t="s">
        <v>82242</v>
      </c>
      <c r="G4329" t="s">
        <v>82243</v>
      </c>
      <c r="J4329" t="s">
        <v>82244</v>
      </c>
      <c r="K4329">
        <v>1962</v>
      </c>
      <c r="O4329" t="s">
        <v>888</v>
      </c>
      <c r="P4329" t="s">
        <v>883</v>
      </c>
      <c r="R4329" t="s">
        <v>884</v>
      </c>
      <c r="S4329" t="s">
        <v>82245</v>
      </c>
      <c r="U4329" t="s">
        <v>82246</v>
      </c>
      <c r="V4329">
        <v>2922</v>
      </c>
      <c r="W4329" t="s">
        <v>874</v>
      </c>
    </row>
    <row r="4330" spans="1:23" x14ac:dyDescent="0.25">
      <c r="A4330">
        <v>12136</v>
      </c>
      <c r="B4330" t="s">
        <v>37</v>
      </c>
      <c r="C4330" t="s">
        <v>73921</v>
      </c>
      <c r="D4330" t="s">
        <v>82207</v>
      </c>
      <c r="E4330" t="s">
        <v>82247</v>
      </c>
      <c r="F4330" t="s">
        <v>82248</v>
      </c>
      <c r="G4330" t="s">
        <v>82249</v>
      </c>
      <c r="J4330" t="s">
        <v>59502</v>
      </c>
      <c r="O4330" t="s">
        <v>888</v>
      </c>
      <c r="P4330" t="s">
        <v>883</v>
      </c>
      <c r="R4330" t="s">
        <v>884</v>
      </c>
      <c r="S4330" t="s">
        <v>82250</v>
      </c>
      <c r="U4330" t="s">
        <v>82251</v>
      </c>
      <c r="V4330">
        <v>2922</v>
      </c>
      <c r="W4330" t="s">
        <v>874</v>
      </c>
    </row>
    <row r="4331" spans="1:23" x14ac:dyDescent="0.25">
      <c r="A4331">
        <v>12137</v>
      </c>
      <c r="B4331" t="s">
        <v>37</v>
      </c>
      <c r="C4331" t="s">
        <v>73921</v>
      </c>
      <c r="D4331" t="s">
        <v>82207</v>
      </c>
      <c r="E4331" t="s">
        <v>82252</v>
      </c>
      <c r="F4331" t="s">
        <v>82253</v>
      </c>
      <c r="G4331" t="s">
        <v>82254</v>
      </c>
      <c r="H4331" t="s">
        <v>72630</v>
      </c>
      <c r="J4331" t="s">
        <v>82255</v>
      </c>
      <c r="K4331">
        <v>1959</v>
      </c>
      <c r="O4331" t="s">
        <v>888</v>
      </c>
      <c r="P4331" t="s">
        <v>883</v>
      </c>
      <c r="R4331" t="s">
        <v>884</v>
      </c>
      <c r="S4331" t="s">
        <v>64279</v>
      </c>
      <c r="U4331" t="s">
        <v>82256</v>
      </c>
      <c r="V4331">
        <v>2922</v>
      </c>
      <c r="W4331" t="s">
        <v>874</v>
      </c>
    </row>
    <row r="4332" spans="1:23" x14ac:dyDescent="0.25">
      <c r="A4332">
        <v>12138</v>
      </c>
      <c r="B4332" t="s">
        <v>37</v>
      </c>
      <c r="C4332" t="s">
        <v>73921</v>
      </c>
      <c r="D4332" t="s">
        <v>82207</v>
      </c>
      <c r="E4332" t="s">
        <v>82257</v>
      </c>
      <c r="F4332" t="s">
        <v>82258</v>
      </c>
      <c r="G4332" t="s">
        <v>82259</v>
      </c>
      <c r="J4332" t="s">
        <v>66379</v>
      </c>
      <c r="K4332">
        <v>1952</v>
      </c>
      <c r="O4332" t="s">
        <v>888</v>
      </c>
      <c r="P4332" t="s">
        <v>883</v>
      </c>
      <c r="R4332" t="s">
        <v>884</v>
      </c>
      <c r="S4332" t="s">
        <v>82260</v>
      </c>
      <c r="U4332" t="s">
        <v>82261</v>
      </c>
      <c r="V4332">
        <v>2922</v>
      </c>
      <c r="W4332" t="s">
        <v>874</v>
      </c>
    </row>
    <row r="4333" spans="1:23" x14ac:dyDescent="0.25">
      <c r="A4333">
        <v>12139</v>
      </c>
      <c r="B4333" t="s">
        <v>37</v>
      </c>
      <c r="C4333" t="s">
        <v>73921</v>
      </c>
      <c r="D4333" t="s">
        <v>82207</v>
      </c>
      <c r="E4333" t="s">
        <v>82262</v>
      </c>
      <c r="F4333" t="s">
        <v>82263</v>
      </c>
      <c r="G4333" t="s">
        <v>82264</v>
      </c>
      <c r="J4333" t="s">
        <v>72028</v>
      </c>
      <c r="O4333" t="s">
        <v>10496</v>
      </c>
      <c r="P4333" t="s">
        <v>10084</v>
      </c>
      <c r="R4333" t="s">
        <v>1589</v>
      </c>
      <c r="U4333" t="s">
        <v>82265</v>
      </c>
      <c r="V4333">
        <v>5350</v>
      </c>
      <c r="W4333" t="s">
        <v>12527</v>
      </c>
    </row>
    <row r="4334" spans="1:23" x14ac:dyDescent="0.25">
      <c r="A4334">
        <v>12140</v>
      </c>
      <c r="B4334" t="s">
        <v>37</v>
      </c>
      <c r="C4334" t="s">
        <v>73921</v>
      </c>
      <c r="D4334" t="s">
        <v>82207</v>
      </c>
      <c r="E4334" t="s">
        <v>82266</v>
      </c>
      <c r="F4334" t="s">
        <v>82267</v>
      </c>
      <c r="G4334" t="s">
        <v>82268</v>
      </c>
      <c r="H4334" t="s">
        <v>62733</v>
      </c>
      <c r="J4334" t="s">
        <v>82269</v>
      </c>
      <c r="O4334" t="s">
        <v>10496</v>
      </c>
      <c r="P4334" t="s">
        <v>10084</v>
      </c>
      <c r="R4334" t="s">
        <v>1589</v>
      </c>
      <c r="U4334" t="s">
        <v>82270</v>
      </c>
      <c r="V4334">
        <v>5350</v>
      </c>
      <c r="W4334" t="s">
        <v>12527</v>
      </c>
    </row>
    <row r="4335" spans="1:23" x14ac:dyDescent="0.25">
      <c r="A4335">
        <v>12141</v>
      </c>
      <c r="B4335" t="s">
        <v>37</v>
      </c>
      <c r="C4335" t="s">
        <v>73921</v>
      </c>
      <c r="D4335" t="s">
        <v>82207</v>
      </c>
      <c r="E4335" t="s">
        <v>82271</v>
      </c>
      <c r="F4335" t="s">
        <v>82272</v>
      </c>
      <c r="G4335" t="s">
        <v>82273</v>
      </c>
      <c r="J4335" t="s">
        <v>67827</v>
      </c>
      <c r="O4335" t="s">
        <v>10496</v>
      </c>
      <c r="P4335" t="s">
        <v>10084</v>
      </c>
      <c r="R4335" t="s">
        <v>1589</v>
      </c>
      <c r="V4335">
        <v>5350</v>
      </c>
      <c r="W4335" t="s">
        <v>12527</v>
      </c>
    </row>
    <row r="4336" spans="1:23" x14ac:dyDescent="0.25">
      <c r="A4336">
        <v>12142</v>
      </c>
      <c r="B4336" t="s">
        <v>37</v>
      </c>
      <c r="C4336" t="s">
        <v>73921</v>
      </c>
      <c r="D4336" t="s">
        <v>82207</v>
      </c>
      <c r="E4336" t="s">
        <v>82274</v>
      </c>
      <c r="F4336" t="s">
        <v>82275</v>
      </c>
      <c r="G4336" t="s">
        <v>82276</v>
      </c>
      <c r="J4336" t="s">
        <v>82277</v>
      </c>
      <c r="K4336">
        <v>1961</v>
      </c>
      <c r="O4336" t="s">
        <v>10424</v>
      </c>
      <c r="P4336" t="s">
        <v>1277</v>
      </c>
      <c r="R4336" t="s">
        <v>1589</v>
      </c>
      <c r="U4336" t="s">
        <v>82278</v>
      </c>
      <c r="V4336">
        <v>8002</v>
      </c>
      <c r="W4336" t="s">
        <v>39521</v>
      </c>
    </row>
    <row r="4337" spans="1:23" x14ac:dyDescent="0.25">
      <c r="A4337">
        <v>12143</v>
      </c>
      <c r="B4337" t="s">
        <v>37</v>
      </c>
      <c r="C4337" t="s">
        <v>73921</v>
      </c>
      <c r="D4337" t="s">
        <v>82207</v>
      </c>
      <c r="E4337" t="s">
        <v>82279</v>
      </c>
      <c r="F4337" t="s">
        <v>82280</v>
      </c>
      <c r="G4337" t="s">
        <v>82281</v>
      </c>
      <c r="J4337" t="s">
        <v>82282</v>
      </c>
      <c r="K4337">
        <v>1949</v>
      </c>
      <c r="O4337" t="s">
        <v>10424</v>
      </c>
      <c r="P4337" t="s">
        <v>1277</v>
      </c>
      <c r="R4337" t="s">
        <v>1589</v>
      </c>
      <c r="U4337" t="s">
        <v>82283</v>
      </c>
      <c r="V4337">
        <v>8002</v>
      </c>
      <c r="W4337" t="s">
        <v>39521</v>
      </c>
    </row>
    <row r="4338" spans="1:23" x14ac:dyDescent="0.25">
      <c r="A4338">
        <v>12144</v>
      </c>
      <c r="B4338" t="s">
        <v>37</v>
      </c>
      <c r="C4338" t="s">
        <v>73921</v>
      </c>
      <c r="D4338" t="s">
        <v>82207</v>
      </c>
      <c r="E4338" t="s">
        <v>82284</v>
      </c>
      <c r="F4338" t="s">
        <v>82285</v>
      </c>
      <c r="G4338" t="s">
        <v>82286</v>
      </c>
      <c r="H4338" t="s">
        <v>82287</v>
      </c>
      <c r="J4338" t="s">
        <v>82288</v>
      </c>
      <c r="O4338" t="s">
        <v>15739</v>
      </c>
      <c r="R4338" t="s">
        <v>2882</v>
      </c>
      <c r="U4338" t="s">
        <v>82289</v>
      </c>
      <c r="V4338">
        <v>5650</v>
      </c>
      <c r="W4338" t="s">
        <v>15734</v>
      </c>
    </row>
    <row r="4339" spans="1:23" x14ac:dyDescent="0.25">
      <c r="A4339">
        <v>12145</v>
      </c>
      <c r="B4339" t="s">
        <v>37</v>
      </c>
      <c r="C4339" t="s">
        <v>73921</v>
      </c>
      <c r="D4339" t="s">
        <v>82207</v>
      </c>
      <c r="E4339" t="s">
        <v>82290</v>
      </c>
      <c r="F4339" t="s">
        <v>82291</v>
      </c>
      <c r="G4339" t="s">
        <v>82292</v>
      </c>
      <c r="J4339" t="s">
        <v>77444</v>
      </c>
      <c r="O4339" t="s">
        <v>10424</v>
      </c>
      <c r="P4339" t="s">
        <v>1277</v>
      </c>
      <c r="R4339" t="s">
        <v>1589</v>
      </c>
      <c r="U4339" t="s">
        <v>82293</v>
      </c>
      <c r="V4339">
        <v>8002</v>
      </c>
      <c r="W4339" t="s">
        <v>39521</v>
      </c>
    </row>
    <row r="4340" spans="1:23" x14ac:dyDescent="0.25">
      <c r="A4340">
        <v>12146</v>
      </c>
      <c r="B4340" t="s">
        <v>37</v>
      </c>
      <c r="C4340" t="s">
        <v>73921</v>
      </c>
      <c r="D4340" t="s">
        <v>82207</v>
      </c>
      <c r="E4340" t="s">
        <v>82294</v>
      </c>
      <c r="F4340" t="s">
        <v>82295</v>
      </c>
      <c r="G4340" t="s">
        <v>82296</v>
      </c>
      <c r="J4340" t="s">
        <v>82297</v>
      </c>
      <c r="O4340" t="s">
        <v>10424</v>
      </c>
      <c r="P4340" t="s">
        <v>1277</v>
      </c>
      <c r="R4340" t="s">
        <v>1589</v>
      </c>
      <c r="U4340" t="s">
        <v>82298</v>
      </c>
      <c r="V4340">
        <v>8002</v>
      </c>
      <c r="W4340" t="s">
        <v>39521</v>
      </c>
    </row>
    <row r="4341" spans="1:23" x14ac:dyDescent="0.25">
      <c r="A4341">
        <v>12147</v>
      </c>
      <c r="B4341" t="s">
        <v>37</v>
      </c>
      <c r="C4341" t="s">
        <v>73921</v>
      </c>
      <c r="D4341" t="s">
        <v>82207</v>
      </c>
      <c r="E4341" t="s">
        <v>82299</v>
      </c>
      <c r="F4341" t="s">
        <v>82300</v>
      </c>
      <c r="G4341" t="s">
        <v>82301</v>
      </c>
      <c r="J4341" t="s">
        <v>82302</v>
      </c>
      <c r="K4341">
        <v>1945</v>
      </c>
      <c r="O4341" t="s">
        <v>10424</v>
      </c>
      <c r="P4341" t="s">
        <v>1277</v>
      </c>
      <c r="R4341" t="s">
        <v>1589</v>
      </c>
      <c r="U4341" t="s">
        <v>82303</v>
      </c>
      <c r="V4341">
        <v>8002</v>
      </c>
      <c r="W4341" t="s">
        <v>39521</v>
      </c>
    </row>
    <row r="4342" spans="1:23" x14ac:dyDescent="0.25">
      <c r="A4342">
        <v>12148</v>
      </c>
      <c r="B4342" t="s">
        <v>37</v>
      </c>
      <c r="C4342" t="s">
        <v>73921</v>
      </c>
      <c r="D4342" t="s">
        <v>82207</v>
      </c>
      <c r="E4342" t="s">
        <v>82304</v>
      </c>
      <c r="F4342" t="s">
        <v>82305</v>
      </c>
      <c r="G4342" t="s">
        <v>82306</v>
      </c>
      <c r="J4342" t="s">
        <v>82307</v>
      </c>
      <c r="K4342">
        <v>1963</v>
      </c>
      <c r="O4342" t="s">
        <v>10424</v>
      </c>
      <c r="P4342" t="s">
        <v>1277</v>
      </c>
      <c r="R4342" t="s">
        <v>1589</v>
      </c>
      <c r="U4342" t="s">
        <v>82308</v>
      </c>
      <c r="V4342">
        <v>8002</v>
      </c>
      <c r="W4342" t="s">
        <v>39521</v>
      </c>
    </row>
    <row r="4343" spans="1:23" x14ac:dyDescent="0.25">
      <c r="A4343">
        <v>12149</v>
      </c>
      <c r="B4343" t="s">
        <v>37</v>
      </c>
      <c r="C4343" t="s">
        <v>73921</v>
      </c>
      <c r="D4343" t="s">
        <v>82207</v>
      </c>
      <c r="E4343" t="s">
        <v>82309</v>
      </c>
      <c r="F4343" t="s">
        <v>82310</v>
      </c>
      <c r="G4343" t="s">
        <v>82311</v>
      </c>
      <c r="J4343" t="s">
        <v>82312</v>
      </c>
      <c r="K4343">
        <v>1949</v>
      </c>
      <c r="O4343" t="s">
        <v>10424</v>
      </c>
      <c r="P4343" t="s">
        <v>1277</v>
      </c>
      <c r="R4343" t="s">
        <v>1589</v>
      </c>
      <c r="U4343" t="s">
        <v>82313</v>
      </c>
      <c r="V4343">
        <v>8002</v>
      </c>
      <c r="W4343" t="s">
        <v>39521</v>
      </c>
    </row>
    <row r="4344" spans="1:23" x14ac:dyDescent="0.25">
      <c r="A4344">
        <v>12150</v>
      </c>
      <c r="B4344" t="s">
        <v>37</v>
      </c>
      <c r="C4344" t="s">
        <v>73921</v>
      </c>
      <c r="D4344" t="s">
        <v>82207</v>
      </c>
      <c r="E4344" t="s">
        <v>82314</v>
      </c>
      <c r="F4344" t="s">
        <v>82315</v>
      </c>
      <c r="G4344" t="s">
        <v>82316</v>
      </c>
      <c r="J4344" t="s">
        <v>35401</v>
      </c>
      <c r="K4344">
        <v>1954</v>
      </c>
      <c r="O4344" t="s">
        <v>10424</v>
      </c>
      <c r="P4344" t="s">
        <v>1277</v>
      </c>
      <c r="R4344" t="s">
        <v>1589</v>
      </c>
      <c r="U4344" t="s">
        <v>82317</v>
      </c>
      <c r="V4344">
        <v>8002</v>
      </c>
      <c r="W4344" t="s">
        <v>39521</v>
      </c>
    </row>
    <row r="4345" spans="1:23" x14ac:dyDescent="0.25">
      <c r="A4345">
        <v>12151</v>
      </c>
      <c r="B4345" t="s">
        <v>37</v>
      </c>
      <c r="C4345" t="s">
        <v>73921</v>
      </c>
      <c r="D4345" t="s">
        <v>82207</v>
      </c>
      <c r="E4345" t="s">
        <v>82318</v>
      </c>
      <c r="F4345" t="s">
        <v>82319</v>
      </c>
      <c r="G4345" t="s">
        <v>82320</v>
      </c>
      <c r="J4345" t="s">
        <v>67196</v>
      </c>
      <c r="K4345">
        <v>1960</v>
      </c>
      <c r="O4345" t="s">
        <v>10424</v>
      </c>
      <c r="P4345" t="s">
        <v>1277</v>
      </c>
      <c r="R4345" t="s">
        <v>1589</v>
      </c>
      <c r="U4345" t="s">
        <v>82321</v>
      </c>
      <c r="V4345">
        <v>8002</v>
      </c>
      <c r="W4345" t="s">
        <v>39521</v>
      </c>
    </row>
    <row r="4346" spans="1:23" x14ac:dyDescent="0.25">
      <c r="A4346">
        <v>12152</v>
      </c>
      <c r="B4346" t="s">
        <v>37</v>
      </c>
      <c r="C4346" t="s">
        <v>73921</v>
      </c>
      <c r="D4346" t="s">
        <v>82207</v>
      </c>
      <c r="E4346" t="s">
        <v>82322</v>
      </c>
      <c r="F4346" t="s">
        <v>82323</v>
      </c>
      <c r="G4346" t="s">
        <v>82324</v>
      </c>
      <c r="J4346" t="s">
        <v>64945</v>
      </c>
      <c r="K4346">
        <v>1960</v>
      </c>
      <c r="O4346" t="s">
        <v>10424</v>
      </c>
      <c r="P4346" t="s">
        <v>1277</v>
      </c>
      <c r="R4346" t="s">
        <v>1589</v>
      </c>
      <c r="U4346" t="s">
        <v>82325</v>
      </c>
      <c r="V4346">
        <v>8002</v>
      </c>
      <c r="W4346" t="s">
        <v>39521</v>
      </c>
    </row>
    <row r="4347" spans="1:23" x14ac:dyDescent="0.25">
      <c r="A4347">
        <v>12153</v>
      </c>
      <c r="B4347" t="s">
        <v>37</v>
      </c>
      <c r="C4347" t="s">
        <v>73921</v>
      </c>
      <c r="D4347" t="s">
        <v>82207</v>
      </c>
      <c r="E4347" t="s">
        <v>82326</v>
      </c>
      <c r="F4347" t="s">
        <v>82327</v>
      </c>
      <c r="G4347" t="s">
        <v>82328</v>
      </c>
      <c r="H4347" t="s">
        <v>62733</v>
      </c>
      <c r="J4347" t="s">
        <v>82329</v>
      </c>
      <c r="K4347">
        <v>1961</v>
      </c>
      <c r="O4347" t="s">
        <v>10424</v>
      </c>
      <c r="P4347" t="s">
        <v>1277</v>
      </c>
      <c r="R4347" t="s">
        <v>1589</v>
      </c>
      <c r="S4347" t="s">
        <v>82330</v>
      </c>
      <c r="U4347" t="s">
        <v>82331</v>
      </c>
      <c r="V4347">
        <v>8002</v>
      </c>
      <c r="W4347" t="s">
        <v>39521</v>
      </c>
    </row>
    <row r="4348" spans="1:23" x14ac:dyDescent="0.25">
      <c r="A4348">
        <v>12154</v>
      </c>
      <c r="B4348" t="s">
        <v>37</v>
      </c>
      <c r="C4348" t="s">
        <v>73921</v>
      </c>
      <c r="D4348" t="s">
        <v>82207</v>
      </c>
      <c r="E4348" t="s">
        <v>82332</v>
      </c>
      <c r="F4348" t="s">
        <v>82333</v>
      </c>
      <c r="G4348" t="s">
        <v>82334</v>
      </c>
      <c r="J4348" t="s">
        <v>64945</v>
      </c>
      <c r="K4348">
        <v>1962</v>
      </c>
      <c r="O4348" t="s">
        <v>10424</v>
      </c>
      <c r="P4348" t="s">
        <v>1277</v>
      </c>
      <c r="R4348" t="s">
        <v>1589</v>
      </c>
      <c r="U4348" t="s">
        <v>82335</v>
      </c>
      <c r="V4348">
        <v>8002</v>
      </c>
      <c r="W4348" t="s">
        <v>39521</v>
      </c>
    </row>
    <row r="4349" spans="1:23" x14ac:dyDescent="0.25">
      <c r="A4349">
        <v>12155</v>
      </c>
      <c r="B4349" t="s">
        <v>37</v>
      </c>
      <c r="C4349" t="s">
        <v>73921</v>
      </c>
      <c r="D4349" t="s">
        <v>82207</v>
      </c>
      <c r="E4349" t="s">
        <v>82336</v>
      </c>
      <c r="F4349" t="s">
        <v>82337</v>
      </c>
      <c r="G4349" t="s">
        <v>82338</v>
      </c>
      <c r="J4349" t="s">
        <v>82339</v>
      </c>
      <c r="O4349" t="s">
        <v>15739</v>
      </c>
      <c r="R4349" t="s">
        <v>2882</v>
      </c>
      <c r="V4349">
        <v>5650</v>
      </c>
      <c r="W4349" t="s">
        <v>15734</v>
      </c>
    </row>
    <row r="4350" spans="1:23" x14ac:dyDescent="0.25">
      <c r="A4350">
        <v>12156</v>
      </c>
      <c r="B4350" t="s">
        <v>37</v>
      </c>
      <c r="C4350" t="s">
        <v>73921</v>
      </c>
      <c r="D4350" t="s">
        <v>82207</v>
      </c>
      <c r="E4350" t="s">
        <v>82340</v>
      </c>
      <c r="F4350" t="s">
        <v>82341</v>
      </c>
      <c r="G4350" t="s">
        <v>82342</v>
      </c>
      <c r="H4350" t="s">
        <v>62645</v>
      </c>
      <c r="O4350" t="s">
        <v>11600</v>
      </c>
      <c r="P4350" t="s">
        <v>11598</v>
      </c>
      <c r="R4350" t="s">
        <v>1589</v>
      </c>
      <c r="V4350">
        <v>7682</v>
      </c>
      <c r="W4350" t="s">
        <v>36361</v>
      </c>
    </row>
    <row r="4351" spans="1:23" x14ac:dyDescent="0.25">
      <c r="A4351">
        <v>12157</v>
      </c>
      <c r="B4351" t="s">
        <v>37</v>
      </c>
      <c r="C4351" t="s">
        <v>73921</v>
      </c>
      <c r="D4351" t="s">
        <v>82207</v>
      </c>
      <c r="E4351" t="s">
        <v>82343</v>
      </c>
      <c r="F4351" t="s">
        <v>82344</v>
      </c>
      <c r="G4351" t="s">
        <v>82345</v>
      </c>
      <c r="J4351" t="s">
        <v>82346</v>
      </c>
      <c r="K4351">
        <v>1956</v>
      </c>
      <c r="O4351" t="s">
        <v>13320</v>
      </c>
      <c r="P4351" t="s">
        <v>12310</v>
      </c>
      <c r="R4351" t="s">
        <v>1589</v>
      </c>
      <c r="V4351">
        <v>5425</v>
      </c>
      <c r="W4351" t="s">
        <v>13312</v>
      </c>
    </row>
    <row r="4352" spans="1:23" x14ac:dyDescent="0.25">
      <c r="A4352">
        <v>12158</v>
      </c>
      <c r="B4352" t="s">
        <v>37</v>
      </c>
      <c r="C4352" t="s">
        <v>73921</v>
      </c>
      <c r="D4352" t="s">
        <v>82207</v>
      </c>
      <c r="E4352" t="s">
        <v>82347</v>
      </c>
      <c r="F4352" t="s">
        <v>82348</v>
      </c>
      <c r="G4352" t="s">
        <v>82349</v>
      </c>
      <c r="H4352" t="s">
        <v>62645</v>
      </c>
      <c r="J4352" t="s">
        <v>82350</v>
      </c>
      <c r="O4352" t="s">
        <v>6354</v>
      </c>
      <c r="R4352" t="s">
        <v>5144</v>
      </c>
      <c r="V4352">
        <v>4775</v>
      </c>
      <c r="W4352" t="s">
        <v>6346</v>
      </c>
    </row>
    <row r="4353" spans="1:23" x14ac:dyDescent="0.25">
      <c r="A4353">
        <v>12159</v>
      </c>
      <c r="B4353" t="s">
        <v>37</v>
      </c>
      <c r="C4353" t="s">
        <v>73921</v>
      </c>
      <c r="D4353" t="s">
        <v>82351</v>
      </c>
      <c r="E4353" t="s">
        <v>82352</v>
      </c>
      <c r="F4353" t="s">
        <v>82353</v>
      </c>
      <c r="G4353" t="s">
        <v>82354</v>
      </c>
      <c r="H4353" t="s">
        <v>62733</v>
      </c>
      <c r="J4353" t="s">
        <v>82355</v>
      </c>
      <c r="K4353">
        <v>1956</v>
      </c>
      <c r="O4353" t="s">
        <v>10892</v>
      </c>
      <c r="P4353" t="s">
        <v>5143</v>
      </c>
      <c r="R4353" t="s">
        <v>5144</v>
      </c>
      <c r="S4353" t="s">
        <v>82356</v>
      </c>
      <c r="U4353" t="s">
        <v>82357</v>
      </c>
      <c r="V4353">
        <v>5193</v>
      </c>
      <c r="W4353" t="s">
        <v>10884</v>
      </c>
    </row>
    <row r="4354" spans="1:23" x14ac:dyDescent="0.25">
      <c r="A4354">
        <v>12160</v>
      </c>
      <c r="B4354" t="s">
        <v>37</v>
      </c>
      <c r="C4354" t="s">
        <v>73921</v>
      </c>
      <c r="D4354" t="s">
        <v>82351</v>
      </c>
      <c r="E4354" t="s">
        <v>82358</v>
      </c>
      <c r="F4354" t="s">
        <v>82359</v>
      </c>
      <c r="G4354" t="s">
        <v>82360</v>
      </c>
      <c r="H4354" t="s">
        <v>62645</v>
      </c>
      <c r="O4354" t="s">
        <v>6847</v>
      </c>
      <c r="P4354" t="s">
        <v>4753</v>
      </c>
      <c r="R4354" t="s">
        <v>884</v>
      </c>
      <c r="V4354">
        <v>4821</v>
      </c>
      <c r="W4354" t="s">
        <v>6840</v>
      </c>
    </row>
    <row r="4355" spans="1:23" x14ac:dyDescent="0.25">
      <c r="A4355">
        <v>12161</v>
      </c>
      <c r="B4355" t="s">
        <v>37</v>
      </c>
      <c r="C4355" t="s">
        <v>73921</v>
      </c>
      <c r="D4355" t="s">
        <v>82351</v>
      </c>
      <c r="E4355" t="s">
        <v>82361</v>
      </c>
      <c r="F4355" t="s">
        <v>82362</v>
      </c>
      <c r="G4355" t="s">
        <v>82363</v>
      </c>
      <c r="J4355" t="s">
        <v>59798</v>
      </c>
      <c r="O4355" t="s">
        <v>39806</v>
      </c>
      <c r="R4355" t="s">
        <v>1857</v>
      </c>
      <c r="V4355">
        <v>8030</v>
      </c>
      <c r="W4355" t="s">
        <v>39799</v>
      </c>
    </row>
    <row r="4356" spans="1:23" x14ac:dyDescent="0.25">
      <c r="A4356">
        <v>12162</v>
      </c>
      <c r="B4356" t="s">
        <v>37</v>
      </c>
      <c r="C4356" t="s">
        <v>73921</v>
      </c>
      <c r="D4356" t="s">
        <v>82351</v>
      </c>
      <c r="E4356" t="s">
        <v>82364</v>
      </c>
      <c r="F4356" t="s">
        <v>82365</v>
      </c>
      <c r="G4356" t="s">
        <v>82366</v>
      </c>
      <c r="H4356" t="s">
        <v>62645</v>
      </c>
      <c r="J4356" t="s">
        <v>82367</v>
      </c>
      <c r="O4356" t="s">
        <v>39806</v>
      </c>
      <c r="R4356" t="s">
        <v>1857</v>
      </c>
      <c r="U4356" t="s">
        <v>82368</v>
      </c>
      <c r="V4356">
        <v>8030</v>
      </c>
      <c r="W4356" t="s">
        <v>39799</v>
      </c>
    </row>
    <row r="4357" spans="1:23" x14ac:dyDescent="0.25">
      <c r="A4357">
        <v>12163</v>
      </c>
      <c r="B4357" t="s">
        <v>37</v>
      </c>
      <c r="C4357" t="s">
        <v>73921</v>
      </c>
      <c r="D4357" t="s">
        <v>82351</v>
      </c>
      <c r="E4357" t="s">
        <v>82369</v>
      </c>
      <c r="F4357" t="s">
        <v>82370</v>
      </c>
      <c r="G4357" t="s">
        <v>82371</v>
      </c>
      <c r="J4357" t="s">
        <v>64711</v>
      </c>
      <c r="K4357">
        <v>1950</v>
      </c>
      <c r="O4357" t="s">
        <v>1893</v>
      </c>
      <c r="R4357" t="s">
        <v>770</v>
      </c>
      <c r="V4357">
        <v>5843</v>
      </c>
      <c r="W4357" t="s">
        <v>17662</v>
      </c>
    </row>
    <row r="4358" spans="1:23" x14ac:dyDescent="0.25">
      <c r="A4358">
        <v>12164</v>
      </c>
      <c r="B4358" t="s">
        <v>37</v>
      </c>
      <c r="C4358" t="s">
        <v>73921</v>
      </c>
      <c r="D4358" t="s">
        <v>82351</v>
      </c>
      <c r="E4358" t="s">
        <v>82372</v>
      </c>
      <c r="F4358" t="s">
        <v>82373</v>
      </c>
      <c r="G4358" t="s">
        <v>82374</v>
      </c>
      <c r="H4358" t="s">
        <v>62645</v>
      </c>
      <c r="J4358" t="s">
        <v>82375</v>
      </c>
      <c r="K4358">
        <v>1952</v>
      </c>
      <c r="O4358" t="s">
        <v>1893</v>
      </c>
      <c r="R4358" t="s">
        <v>770</v>
      </c>
      <c r="V4358">
        <v>5843</v>
      </c>
      <c r="W4358" t="s">
        <v>17662</v>
      </c>
    </row>
    <row r="4359" spans="1:23" x14ac:dyDescent="0.25">
      <c r="A4359">
        <v>12165</v>
      </c>
      <c r="B4359" t="s">
        <v>37</v>
      </c>
      <c r="C4359" t="s">
        <v>73921</v>
      </c>
      <c r="D4359" t="s">
        <v>82351</v>
      </c>
      <c r="E4359" t="s">
        <v>82376</v>
      </c>
      <c r="F4359" t="s">
        <v>82377</v>
      </c>
      <c r="G4359" t="s">
        <v>82378</v>
      </c>
      <c r="J4359" t="s">
        <v>82379</v>
      </c>
      <c r="K4359">
        <v>1953</v>
      </c>
      <c r="O4359" t="s">
        <v>1893</v>
      </c>
      <c r="R4359" t="s">
        <v>770</v>
      </c>
      <c r="V4359">
        <v>5843</v>
      </c>
      <c r="W4359" t="s">
        <v>17662</v>
      </c>
    </row>
    <row r="4360" spans="1:23" x14ac:dyDescent="0.25">
      <c r="A4360">
        <v>12166</v>
      </c>
      <c r="B4360" t="s">
        <v>37</v>
      </c>
      <c r="C4360" t="s">
        <v>73921</v>
      </c>
      <c r="D4360" t="s">
        <v>82380</v>
      </c>
      <c r="E4360" t="s">
        <v>82381</v>
      </c>
      <c r="F4360" t="s">
        <v>82382</v>
      </c>
      <c r="G4360" t="s">
        <v>82383</v>
      </c>
      <c r="H4360" t="s">
        <v>68213</v>
      </c>
      <c r="I4360" t="s">
        <v>82384</v>
      </c>
      <c r="J4360" t="s">
        <v>82385</v>
      </c>
      <c r="K4360">
        <v>1952</v>
      </c>
      <c r="L4360" t="s">
        <v>82386</v>
      </c>
      <c r="O4360" t="s">
        <v>12031</v>
      </c>
      <c r="P4360" t="s">
        <v>6547</v>
      </c>
      <c r="Q4360" t="s">
        <v>82387</v>
      </c>
      <c r="R4360" t="s">
        <v>1589</v>
      </c>
      <c r="S4360" t="s">
        <v>82388</v>
      </c>
      <c r="U4360" t="s">
        <v>82389</v>
      </c>
      <c r="V4360">
        <v>5303</v>
      </c>
      <c r="W4360" t="s">
        <v>12026</v>
      </c>
    </row>
    <row r="4361" spans="1:23" x14ac:dyDescent="0.25">
      <c r="A4361">
        <v>12167</v>
      </c>
      <c r="B4361" t="s">
        <v>37</v>
      </c>
      <c r="C4361" t="s">
        <v>73921</v>
      </c>
      <c r="D4361" t="s">
        <v>82351</v>
      </c>
      <c r="E4361" t="s">
        <v>82390</v>
      </c>
      <c r="F4361" t="s">
        <v>82391</v>
      </c>
      <c r="G4361" t="s">
        <v>82392</v>
      </c>
      <c r="J4361" t="s">
        <v>82393</v>
      </c>
      <c r="K4361">
        <v>1912</v>
      </c>
      <c r="O4361" t="s">
        <v>16646</v>
      </c>
      <c r="R4361" t="s">
        <v>3436</v>
      </c>
      <c r="V4361">
        <v>5738</v>
      </c>
      <c r="W4361" t="s">
        <v>16641</v>
      </c>
    </row>
    <row r="4362" spans="1:23" x14ac:dyDescent="0.25">
      <c r="A4362">
        <v>12168</v>
      </c>
      <c r="B4362" t="s">
        <v>37</v>
      </c>
      <c r="C4362" t="s">
        <v>73921</v>
      </c>
      <c r="D4362" t="s">
        <v>82351</v>
      </c>
      <c r="E4362" t="s">
        <v>82394</v>
      </c>
      <c r="F4362" t="s">
        <v>82395</v>
      </c>
      <c r="G4362" t="s">
        <v>82396</v>
      </c>
      <c r="H4362" t="s">
        <v>62733</v>
      </c>
      <c r="J4362" t="s">
        <v>82397</v>
      </c>
      <c r="K4362">
        <v>1933</v>
      </c>
      <c r="O4362" t="s">
        <v>16646</v>
      </c>
      <c r="R4362" t="s">
        <v>3436</v>
      </c>
      <c r="V4362">
        <v>5738</v>
      </c>
      <c r="W4362" t="s">
        <v>16641</v>
      </c>
    </row>
    <row r="4363" spans="1:23" x14ac:dyDescent="0.25">
      <c r="A4363">
        <v>12169</v>
      </c>
      <c r="B4363" t="s">
        <v>37</v>
      </c>
      <c r="C4363" t="s">
        <v>73921</v>
      </c>
      <c r="D4363" t="s">
        <v>82351</v>
      </c>
      <c r="E4363" t="s">
        <v>82398</v>
      </c>
      <c r="F4363" t="s">
        <v>82399</v>
      </c>
      <c r="G4363" t="s">
        <v>82400</v>
      </c>
      <c r="H4363" t="s">
        <v>64683</v>
      </c>
      <c r="J4363" t="s">
        <v>578</v>
      </c>
      <c r="K4363">
        <v>1949</v>
      </c>
      <c r="O4363" t="s">
        <v>16646</v>
      </c>
      <c r="R4363" t="s">
        <v>3436</v>
      </c>
      <c r="V4363">
        <v>5738</v>
      </c>
      <c r="W4363" t="s">
        <v>16641</v>
      </c>
    </row>
    <row r="4364" spans="1:23" x14ac:dyDescent="0.25">
      <c r="A4364">
        <v>12170</v>
      </c>
      <c r="B4364" t="s">
        <v>37</v>
      </c>
      <c r="C4364" t="s">
        <v>73921</v>
      </c>
      <c r="D4364" t="s">
        <v>82351</v>
      </c>
      <c r="E4364" t="s">
        <v>82401</v>
      </c>
      <c r="F4364" t="s">
        <v>82402</v>
      </c>
      <c r="G4364" t="s">
        <v>82403</v>
      </c>
      <c r="J4364" t="s">
        <v>82404</v>
      </c>
      <c r="K4364">
        <v>1953</v>
      </c>
      <c r="O4364" t="s">
        <v>16646</v>
      </c>
      <c r="R4364" t="s">
        <v>3436</v>
      </c>
      <c r="V4364">
        <v>5738</v>
      </c>
      <c r="W4364" t="s">
        <v>16641</v>
      </c>
    </row>
    <row r="4365" spans="1:23" x14ac:dyDescent="0.25">
      <c r="A4365">
        <v>12171</v>
      </c>
      <c r="B4365" t="s">
        <v>37</v>
      </c>
      <c r="C4365" t="s">
        <v>73921</v>
      </c>
      <c r="D4365" t="s">
        <v>82351</v>
      </c>
      <c r="E4365" t="s">
        <v>82405</v>
      </c>
      <c r="F4365" t="s">
        <v>82406</v>
      </c>
      <c r="G4365" t="s">
        <v>82407</v>
      </c>
      <c r="H4365" t="s">
        <v>67333</v>
      </c>
      <c r="J4365" t="s">
        <v>77277</v>
      </c>
      <c r="K4365">
        <v>1949</v>
      </c>
      <c r="O4365" t="s">
        <v>16646</v>
      </c>
      <c r="R4365" t="s">
        <v>3436</v>
      </c>
      <c r="V4365">
        <v>5738</v>
      </c>
      <c r="W4365" t="s">
        <v>16641</v>
      </c>
    </row>
    <row r="4366" spans="1:23" x14ac:dyDescent="0.25">
      <c r="A4366">
        <v>12172</v>
      </c>
      <c r="B4366" t="s">
        <v>37</v>
      </c>
      <c r="C4366" t="s">
        <v>73921</v>
      </c>
      <c r="D4366" t="s">
        <v>82351</v>
      </c>
      <c r="E4366" t="s">
        <v>82408</v>
      </c>
      <c r="F4366" t="s">
        <v>82409</v>
      </c>
      <c r="G4366" t="s">
        <v>82410</v>
      </c>
      <c r="J4366" t="s">
        <v>82411</v>
      </c>
      <c r="K4366">
        <v>1937</v>
      </c>
      <c r="O4366" t="s">
        <v>16646</v>
      </c>
      <c r="R4366" t="s">
        <v>3436</v>
      </c>
      <c r="V4366">
        <v>5738</v>
      </c>
      <c r="W4366" t="s">
        <v>16641</v>
      </c>
    </row>
    <row r="4367" spans="1:23" x14ac:dyDescent="0.25">
      <c r="A4367">
        <v>12173</v>
      </c>
      <c r="B4367" t="s">
        <v>37</v>
      </c>
      <c r="C4367" t="s">
        <v>73921</v>
      </c>
      <c r="D4367" t="s">
        <v>82351</v>
      </c>
      <c r="E4367" t="s">
        <v>82412</v>
      </c>
      <c r="F4367" t="s">
        <v>82413</v>
      </c>
      <c r="G4367" t="s">
        <v>82414</v>
      </c>
      <c r="J4367" t="s">
        <v>82415</v>
      </c>
      <c r="K4367">
        <v>1951</v>
      </c>
      <c r="O4367" t="s">
        <v>24846</v>
      </c>
      <c r="P4367" t="s">
        <v>24844</v>
      </c>
      <c r="R4367" t="s">
        <v>4877</v>
      </c>
      <c r="S4367" t="s">
        <v>82416</v>
      </c>
      <c r="V4367">
        <v>6533</v>
      </c>
      <c r="W4367" t="s">
        <v>24839</v>
      </c>
    </row>
    <row r="4368" spans="1:23" x14ac:dyDescent="0.25">
      <c r="A4368">
        <v>12174</v>
      </c>
      <c r="B4368" t="s">
        <v>37</v>
      </c>
      <c r="C4368" t="s">
        <v>73921</v>
      </c>
      <c r="D4368" t="s">
        <v>82351</v>
      </c>
      <c r="E4368" t="s">
        <v>82417</v>
      </c>
      <c r="F4368" t="s">
        <v>82418</v>
      </c>
      <c r="G4368" t="s">
        <v>82419</v>
      </c>
      <c r="J4368" t="s">
        <v>66816</v>
      </c>
      <c r="O4368" t="s">
        <v>6315</v>
      </c>
      <c r="P4368" t="s">
        <v>6314</v>
      </c>
      <c r="R4368" t="s">
        <v>1589</v>
      </c>
      <c r="S4368" t="s">
        <v>82420</v>
      </c>
      <c r="U4368" t="s">
        <v>82421</v>
      </c>
      <c r="V4368">
        <v>4772</v>
      </c>
      <c r="W4368" t="s">
        <v>6306</v>
      </c>
    </row>
    <row r="4369" spans="1:23" x14ac:dyDescent="0.25">
      <c r="A4369">
        <v>12175</v>
      </c>
      <c r="B4369" t="s">
        <v>37</v>
      </c>
      <c r="C4369" t="s">
        <v>73921</v>
      </c>
      <c r="D4369" t="s">
        <v>82351</v>
      </c>
      <c r="E4369" t="s">
        <v>82422</v>
      </c>
      <c r="F4369" t="s">
        <v>82423</v>
      </c>
      <c r="G4369" t="s">
        <v>82424</v>
      </c>
      <c r="H4369" t="s">
        <v>62733</v>
      </c>
      <c r="J4369" t="s">
        <v>82425</v>
      </c>
      <c r="O4369" t="s">
        <v>32759</v>
      </c>
      <c r="P4369" t="s">
        <v>5441</v>
      </c>
      <c r="R4369" t="s">
        <v>52</v>
      </c>
      <c r="S4369" t="s">
        <v>82426</v>
      </c>
      <c r="U4369" t="s">
        <v>82427</v>
      </c>
      <c r="V4369">
        <v>7318</v>
      </c>
      <c r="W4369" t="s">
        <v>32753</v>
      </c>
    </row>
    <row r="4370" spans="1:23" x14ac:dyDescent="0.25">
      <c r="A4370">
        <v>12176</v>
      </c>
      <c r="B4370" t="s">
        <v>37</v>
      </c>
      <c r="C4370" t="s">
        <v>73921</v>
      </c>
      <c r="D4370" t="s">
        <v>82351</v>
      </c>
      <c r="E4370" t="s">
        <v>82428</v>
      </c>
      <c r="F4370" t="s">
        <v>82429</v>
      </c>
      <c r="G4370" t="s">
        <v>82430</v>
      </c>
      <c r="H4370" t="s">
        <v>62645</v>
      </c>
      <c r="J4370" t="s">
        <v>82431</v>
      </c>
      <c r="K4370">
        <v>1940</v>
      </c>
      <c r="O4370" t="s">
        <v>3042</v>
      </c>
      <c r="R4370" t="s">
        <v>900</v>
      </c>
      <c r="U4370" t="s">
        <v>82432</v>
      </c>
      <c r="V4370">
        <v>5373</v>
      </c>
      <c r="W4370" t="s">
        <v>12765</v>
      </c>
    </row>
    <row r="4371" spans="1:23" x14ac:dyDescent="0.25">
      <c r="A4371">
        <v>12177</v>
      </c>
      <c r="B4371" t="s">
        <v>37</v>
      </c>
      <c r="C4371" t="s">
        <v>73921</v>
      </c>
      <c r="D4371" t="s">
        <v>82351</v>
      </c>
      <c r="E4371" t="s">
        <v>82433</v>
      </c>
      <c r="F4371" t="s">
        <v>82434</v>
      </c>
      <c r="G4371" t="s">
        <v>82435</v>
      </c>
      <c r="J4371" t="s">
        <v>82436</v>
      </c>
      <c r="O4371" t="s">
        <v>15402</v>
      </c>
      <c r="P4371" t="s">
        <v>3871</v>
      </c>
      <c r="R4371" t="s">
        <v>82</v>
      </c>
      <c r="S4371" t="s">
        <v>82437</v>
      </c>
      <c r="U4371" t="s">
        <v>82438</v>
      </c>
      <c r="V4371">
        <v>6322</v>
      </c>
      <c r="W4371" t="s">
        <v>22696</v>
      </c>
    </row>
    <row r="4372" spans="1:23" x14ac:dyDescent="0.25">
      <c r="A4372">
        <v>12178</v>
      </c>
      <c r="B4372" t="s">
        <v>37</v>
      </c>
      <c r="C4372" t="s">
        <v>73921</v>
      </c>
      <c r="D4372" t="s">
        <v>82351</v>
      </c>
      <c r="E4372" t="s">
        <v>82439</v>
      </c>
      <c r="F4372" t="s">
        <v>82440</v>
      </c>
      <c r="G4372" t="s">
        <v>82441</v>
      </c>
      <c r="H4372" t="s">
        <v>62733</v>
      </c>
      <c r="J4372" t="s">
        <v>64771</v>
      </c>
      <c r="K4372">
        <v>1948</v>
      </c>
      <c r="O4372" t="s">
        <v>3042</v>
      </c>
      <c r="R4372" t="s">
        <v>900</v>
      </c>
      <c r="V4372">
        <v>5373</v>
      </c>
      <c r="W4372" t="s">
        <v>12765</v>
      </c>
    </row>
    <row r="4373" spans="1:23" x14ac:dyDescent="0.25">
      <c r="A4373">
        <v>12179</v>
      </c>
      <c r="B4373" t="s">
        <v>37</v>
      </c>
      <c r="C4373" t="s">
        <v>73921</v>
      </c>
      <c r="D4373" t="s">
        <v>82351</v>
      </c>
      <c r="E4373" t="s">
        <v>82442</v>
      </c>
      <c r="F4373" t="s">
        <v>82443</v>
      </c>
      <c r="G4373" t="s">
        <v>82444</v>
      </c>
      <c r="H4373" t="s">
        <v>62645</v>
      </c>
      <c r="J4373" t="s">
        <v>64891</v>
      </c>
      <c r="K4373">
        <v>1955</v>
      </c>
      <c r="O4373" t="s">
        <v>1547</v>
      </c>
      <c r="R4373" t="s">
        <v>69</v>
      </c>
      <c r="U4373" t="s">
        <v>82445</v>
      </c>
      <c r="V4373">
        <v>4853</v>
      </c>
      <c r="W4373" t="s">
        <v>7187</v>
      </c>
    </row>
    <row r="4374" spans="1:23" x14ac:dyDescent="0.25">
      <c r="A4374">
        <v>12180</v>
      </c>
      <c r="B4374" t="s">
        <v>37</v>
      </c>
      <c r="C4374" t="s">
        <v>73921</v>
      </c>
      <c r="D4374" t="s">
        <v>82351</v>
      </c>
      <c r="E4374" t="s">
        <v>82446</v>
      </c>
      <c r="F4374" t="s">
        <v>82447</v>
      </c>
      <c r="G4374" t="s">
        <v>82448</v>
      </c>
      <c r="H4374" t="s">
        <v>62645</v>
      </c>
      <c r="J4374" t="s">
        <v>69692</v>
      </c>
      <c r="O4374" t="s">
        <v>26782</v>
      </c>
      <c r="P4374" t="s">
        <v>7771</v>
      </c>
      <c r="R4374" t="s">
        <v>52</v>
      </c>
      <c r="U4374" t="s">
        <v>82449</v>
      </c>
      <c r="V4374">
        <v>6730</v>
      </c>
      <c r="W4374" t="s">
        <v>26777</v>
      </c>
    </row>
    <row r="4375" spans="1:23" x14ac:dyDescent="0.25">
      <c r="A4375">
        <v>12181</v>
      </c>
      <c r="B4375" t="s">
        <v>37</v>
      </c>
      <c r="C4375" t="s">
        <v>73921</v>
      </c>
      <c r="D4375" t="s">
        <v>82351</v>
      </c>
      <c r="E4375" t="s">
        <v>82450</v>
      </c>
      <c r="F4375" t="s">
        <v>82451</v>
      </c>
      <c r="G4375" t="s">
        <v>82452</v>
      </c>
      <c r="J4375" t="s">
        <v>82453</v>
      </c>
      <c r="K4375">
        <v>1955</v>
      </c>
      <c r="O4375" t="s">
        <v>6816</v>
      </c>
      <c r="P4375" t="s">
        <v>1277</v>
      </c>
      <c r="R4375" t="s">
        <v>884</v>
      </c>
      <c r="V4375">
        <v>4878</v>
      </c>
      <c r="W4375" t="s">
        <v>7475</v>
      </c>
    </row>
    <row r="4376" spans="1:23" x14ac:dyDescent="0.25">
      <c r="A4376">
        <v>12182</v>
      </c>
      <c r="B4376" t="s">
        <v>37</v>
      </c>
      <c r="C4376" t="s">
        <v>73921</v>
      </c>
      <c r="D4376" t="s">
        <v>82351</v>
      </c>
      <c r="E4376" t="s">
        <v>82454</v>
      </c>
      <c r="F4376" t="s">
        <v>82455</v>
      </c>
      <c r="G4376" t="s">
        <v>82456</v>
      </c>
      <c r="J4376" t="s">
        <v>65920</v>
      </c>
      <c r="K4376">
        <v>1958</v>
      </c>
      <c r="O4376" t="s">
        <v>6816</v>
      </c>
      <c r="P4376" t="s">
        <v>1277</v>
      </c>
      <c r="R4376" t="s">
        <v>884</v>
      </c>
      <c r="V4376">
        <v>4878</v>
      </c>
      <c r="W4376" t="s">
        <v>7475</v>
      </c>
    </row>
    <row r="4377" spans="1:23" x14ac:dyDescent="0.25">
      <c r="A4377">
        <v>12183</v>
      </c>
      <c r="B4377" t="s">
        <v>37</v>
      </c>
      <c r="C4377" t="s">
        <v>73921</v>
      </c>
      <c r="D4377" t="s">
        <v>82351</v>
      </c>
      <c r="E4377" t="s">
        <v>82457</v>
      </c>
      <c r="F4377" t="s">
        <v>82458</v>
      </c>
      <c r="G4377" t="s">
        <v>82459</v>
      </c>
      <c r="H4377" t="s">
        <v>82460</v>
      </c>
      <c r="O4377" t="s">
        <v>7999</v>
      </c>
      <c r="P4377" t="s">
        <v>2790</v>
      </c>
      <c r="R4377" t="s">
        <v>520</v>
      </c>
      <c r="U4377" t="s">
        <v>82461</v>
      </c>
      <c r="V4377">
        <v>4923</v>
      </c>
      <c r="W4377" t="s">
        <v>7992</v>
      </c>
    </row>
    <row r="4378" spans="1:23" x14ac:dyDescent="0.25">
      <c r="A4378">
        <v>12184</v>
      </c>
      <c r="B4378" t="s">
        <v>37</v>
      </c>
      <c r="C4378" t="s">
        <v>73921</v>
      </c>
      <c r="D4378" t="s">
        <v>82351</v>
      </c>
      <c r="E4378" t="s">
        <v>82462</v>
      </c>
      <c r="F4378" t="s">
        <v>82463</v>
      </c>
      <c r="G4378" t="s">
        <v>82464</v>
      </c>
      <c r="H4378" t="s">
        <v>64683</v>
      </c>
      <c r="J4378" t="s">
        <v>82465</v>
      </c>
      <c r="K4378">
        <v>1937</v>
      </c>
      <c r="O4378" t="s">
        <v>14917</v>
      </c>
      <c r="R4378" t="s">
        <v>2882</v>
      </c>
      <c r="V4378">
        <v>8018</v>
      </c>
      <c r="W4378" t="s">
        <v>39684</v>
      </c>
    </row>
    <row r="4379" spans="1:23" x14ac:dyDescent="0.25">
      <c r="A4379">
        <v>12185</v>
      </c>
      <c r="B4379" t="s">
        <v>37</v>
      </c>
      <c r="C4379" t="s">
        <v>73921</v>
      </c>
      <c r="D4379" t="s">
        <v>82351</v>
      </c>
      <c r="E4379" t="s">
        <v>82466</v>
      </c>
      <c r="F4379" t="s">
        <v>82467</v>
      </c>
      <c r="G4379" t="s">
        <v>82468</v>
      </c>
      <c r="J4379" t="s">
        <v>73753</v>
      </c>
      <c r="K4379">
        <v>1960</v>
      </c>
      <c r="O4379" t="s">
        <v>33186</v>
      </c>
      <c r="P4379" t="s">
        <v>4684</v>
      </c>
      <c r="R4379" t="s">
        <v>1688</v>
      </c>
      <c r="V4379">
        <v>7361</v>
      </c>
      <c r="W4379" t="s">
        <v>33181</v>
      </c>
    </row>
    <row r="4380" spans="1:23" x14ac:dyDescent="0.25">
      <c r="A4380">
        <v>12186</v>
      </c>
      <c r="B4380" t="s">
        <v>37</v>
      </c>
      <c r="C4380" t="s">
        <v>73921</v>
      </c>
      <c r="D4380" t="s">
        <v>82351</v>
      </c>
      <c r="E4380" t="s">
        <v>82469</v>
      </c>
      <c r="F4380" t="s">
        <v>82470</v>
      </c>
      <c r="G4380" t="s">
        <v>82471</v>
      </c>
      <c r="H4380" t="s">
        <v>64662</v>
      </c>
      <c r="J4380" t="s">
        <v>73753</v>
      </c>
      <c r="K4380">
        <v>1972</v>
      </c>
      <c r="O4380" t="s">
        <v>33186</v>
      </c>
      <c r="P4380" t="s">
        <v>4684</v>
      </c>
      <c r="R4380" t="s">
        <v>1688</v>
      </c>
      <c r="V4380">
        <v>7361</v>
      </c>
      <c r="W4380" t="s">
        <v>33181</v>
      </c>
    </row>
    <row r="4381" spans="1:23" x14ac:dyDescent="0.25">
      <c r="A4381">
        <v>12187</v>
      </c>
      <c r="B4381" t="s">
        <v>37</v>
      </c>
      <c r="C4381" t="s">
        <v>73921</v>
      </c>
      <c r="D4381" t="s">
        <v>82351</v>
      </c>
      <c r="E4381" t="s">
        <v>82472</v>
      </c>
      <c r="F4381" t="s">
        <v>82473</v>
      </c>
      <c r="G4381" t="s">
        <v>82474</v>
      </c>
      <c r="J4381" t="s">
        <v>73753</v>
      </c>
      <c r="K4381">
        <v>1933</v>
      </c>
      <c r="O4381" t="s">
        <v>33186</v>
      </c>
      <c r="P4381" t="s">
        <v>4684</v>
      </c>
      <c r="R4381" t="s">
        <v>1688</v>
      </c>
      <c r="V4381">
        <v>7361</v>
      </c>
      <c r="W4381" t="s">
        <v>33181</v>
      </c>
    </row>
    <row r="4382" spans="1:23" x14ac:dyDescent="0.25">
      <c r="A4382">
        <v>12188</v>
      </c>
      <c r="B4382" t="s">
        <v>37</v>
      </c>
      <c r="C4382" t="s">
        <v>73921</v>
      </c>
      <c r="D4382" t="s">
        <v>82351</v>
      </c>
      <c r="E4382" t="s">
        <v>82475</v>
      </c>
      <c r="F4382" t="s">
        <v>82476</v>
      </c>
      <c r="G4382" t="s">
        <v>82477</v>
      </c>
      <c r="H4382" t="s">
        <v>82478</v>
      </c>
      <c r="O4382" t="s">
        <v>15402</v>
      </c>
      <c r="P4382" t="s">
        <v>3871</v>
      </c>
      <c r="R4382" t="s">
        <v>82</v>
      </c>
      <c r="S4382" t="s">
        <v>82479</v>
      </c>
      <c r="U4382" t="s">
        <v>82480</v>
      </c>
      <c r="V4382">
        <v>6322</v>
      </c>
      <c r="W4382" t="s">
        <v>22696</v>
      </c>
    </row>
    <row r="4383" spans="1:23" x14ac:dyDescent="0.25">
      <c r="A4383">
        <v>12189</v>
      </c>
      <c r="B4383" t="s">
        <v>37</v>
      </c>
      <c r="C4383" t="s">
        <v>73921</v>
      </c>
      <c r="D4383" t="s">
        <v>82351</v>
      </c>
      <c r="E4383" t="s">
        <v>82481</v>
      </c>
      <c r="F4383" t="s">
        <v>82482</v>
      </c>
      <c r="G4383" t="s">
        <v>82483</v>
      </c>
      <c r="H4383" t="s">
        <v>62733</v>
      </c>
      <c r="J4383" t="s">
        <v>73753</v>
      </c>
      <c r="K4383">
        <v>1965</v>
      </c>
      <c r="O4383" t="s">
        <v>33186</v>
      </c>
      <c r="P4383" t="s">
        <v>4684</v>
      </c>
      <c r="R4383" t="s">
        <v>1688</v>
      </c>
      <c r="V4383">
        <v>7361</v>
      </c>
      <c r="W4383" t="s">
        <v>33181</v>
      </c>
    </row>
    <row r="4384" spans="1:23" x14ac:dyDescent="0.25">
      <c r="A4384">
        <v>12190</v>
      </c>
      <c r="B4384" t="s">
        <v>37</v>
      </c>
      <c r="C4384" t="s">
        <v>73921</v>
      </c>
      <c r="D4384" t="s">
        <v>82351</v>
      </c>
      <c r="E4384" t="s">
        <v>82484</v>
      </c>
      <c r="F4384" t="s">
        <v>82485</v>
      </c>
      <c r="G4384" t="s">
        <v>82486</v>
      </c>
      <c r="J4384" t="s">
        <v>82487</v>
      </c>
      <c r="K4384">
        <v>1969</v>
      </c>
      <c r="O4384" t="s">
        <v>35016</v>
      </c>
      <c r="R4384" t="s">
        <v>2031</v>
      </c>
      <c r="V4384">
        <v>7547</v>
      </c>
      <c r="W4384" t="s">
        <v>35011</v>
      </c>
    </row>
    <row r="4385" spans="1:23" x14ac:dyDescent="0.25">
      <c r="A4385">
        <v>12191</v>
      </c>
      <c r="B4385" t="s">
        <v>37</v>
      </c>
      <c r="C4385" t="s">
        <v>73921</v>
      </c>
      <c r="D4385" t="s">
        <v>82351</v>
      </c>
      <c r="E4385" t="s">
        <v>82488</v>
      </c>
      <c r="F4385" t="s">
        <v>82489</v>
      </c>
      <c r="G4385" t="s">
        <v>82490</v>
      </c>
      <c r="H4385" t="s">
        <v>62645</v>
      </c>
      <c r="J4385" t="s">
        <v>82491</v>
      </c>
      <c r="K4385">
        <v>1951</v>
      </c>
      <c r="O4385" t="s">
        <v>35016</v>
      </c>
      <c r="R4385" t="s">
        <v>2031</v>
      </c>
      <c r="S4385" t="s">
        <v>82492</v>
      </c>
      <c r="U4385" t="s">
        <v>82493</v>
      </c>
      <c r="V4385">
        <v>7547</v>
      </c>
      <c r="W4385" t="s">
        <v>35011</v>
      </c>
    </row>
    <row r="4386" spans="1:23" x14ac:dyDescent="0.25">
      <c r="A4386">
        <v>12192</v>
      </c>
      <c r="B4386" t="s">
        <v>37</v>
      </c>
      <c r="C4386" t="s">
        <v>73921</v>
      </c>
      <c r="D4386" t="s">
        <v>82351</v>
      </c>
      <c r="E4386" t="s">
        <v>82494</v>
      </c>
      <c r="F4386" t="s">
        <v>82495</v>
      </c>
      <c r="G4386" t="s">
        <v>82496</v>
      </c>
      <c r="H4386" t="s">
        <v>62645</v>
      </c>
      <c r="O4386" t="s">
        <v>18762</v>
      </c>
      <c r="P4386" t="s">
        <v>2790</v>
      </c>
      <c r="R4386" t="s">
        <v>520</v>
      </c>
      <c r="U4386" t="s">
        <v>82497</v>
      </c>
      <c r="V4386">
        <v>7350</v>
      </c>
      <c r="W4386" t="s">
        <v>33073</v>
      </c>
    </row>
    <row r="4387" spans="1:23" x14ac:dyDescent="0.25">
      <c r="A4387">
        <v>12193</v>
      </c>
      <c r="B4387" t="s">
        <v>37</v>
      </c>
      <c r="C4387" t="s">
        <v>73921</v>
      </c>
      <c r="D4387" t="s">
        <v>82351</v>
      </c>
      <c r="E4387" t="s">
        <v>82498</v>
      </c>
      <c r="F4387" t="s">
        <v>82499</v>
      </c>
      <c r="G4387" t="s">
        <v>82500</v>
      </c>
      <c r="J4387" t="s">
        <v>65002</v>
      </c>
      <c r="O4387" t="s">
        <v>9682</v>
      </c>
      <c r="R4387" t="s">
        <v>4877</v>
      </c>
      <c r="U4387" t="s">
        <v>82501</v>
      </c>
      <c r="V4387">
        <v>5083</v>
      </c>
      <c r="W4387" t="s">
        <v>9676</v>
      </c>
    </row>
    <row r="4388" spans="1:23" x14ac:dyDescent="0.25">
      <c r="A4388">
        <v>12194</v>
      </c>
      <c r="B4388" t="s">
        <v>37</v>
      </c>
      <c r="C4388" t="s">
        <v>73921</v>
      </c>
      <c r="D4388" t="s">
        <v>82351</v>
      </c>
      <c r="E4388" t="s">
        <v>82502</v>
      </c>
      <c r="F4388" t="s">
        <v>82503</v>
      </c>
      <c r="G4388" t="s">
        <v>82504</v>
      </c>
      <c r="J4388" t="s">
        <v>82505</v>
      </c>
      <c r="K4388">
        <v>1964</v>
      </c>
      <c r="O4388" t="s">
        <v>4609</v>
      </c>
      <c r="R4388" t="s">
        <v>1688</v>
      </c>
      <c r="V4388">
        <v>8061</v>
      </c>
      <c r="W4388" t="s">
        <v>40112</v>
      </c>
    </row>
    <row r="4389" spans="1:23" x14ac:dyDescent="0.25">
      <c r="A4389">
        <v>12195</v>
      </c>
      <c r="B4389" t="s">
        <v>37</v>
      </c>
      <c r="C4389" t="s">
        <v>73921</v>
      </c>
      <c r="D4389" t="s">
        <v>82351</v>
      </c>
      <c r="E4389" t="s">
        <v>82506</v>
      </c>
      <c r="F4389" t="s">
        <v>82507</v>
      </c>
      <c r="G4389" t="s">
        <v>82508</v>
      </c>
      <c r="H4389" t="s">
        <v>62645</v>
      </c>
      <c r="J4389" t="s">
        <v>65893</v>
      </c>
      <c r="K4389">
        <v>1965</v>
      </c>
      <c r="O4389" t="s">
        <v>4609</v>
      </c>
      <c r="R4389" t="s">
        <v>1688</v>
      </c>
      <c r="V4389">
        <v>8061</v>
      </c>
      <c r="W4389" t="s">
        <v>40112</v>
      </c>
    </row>
    <row r="4390" spans="1:23" x14ac:dyDescent="0.25">
      <c r="A4390">
        <v>12196</v>
      </c>
      <c r="B4390" t="s">
        <v>37</v>
      </c>
      <c r="C4390" t="s">
        <v>73921</v>
      </c>
      <c r="D4390" t="s">
        <v>82351</v>
      </c>
      <c r="E4390" t="s">
        <v>82509</v>
      </c>
      <c r="F4390" t="s">
        <v>82510</v>
      </c>
      <c r="G4390" t="s">
        <v>82511</v>
      </c>
      <c r="J4390" t="s">
        <v>82512</v>
      </c>
      <c r="O4390" t="s">
        <v>54</v>
      </c>
      <c r="P4390" t="s">
        <v>51</v>
      </c>
      <c r="R4390" t="s">
        <v>52</v>
      </c>
      <c r="V4390">
        <v>2858</v>
      </c>
      <c r="W4390" t="s">
        <v>43</v>
      </c>
    </row>
    <row r="4391" spans="1:23" x14ac:dyDescent="0.25">
      <c r="A4391">
        <v>12197</v>
      </c>
      <c r="B4391" t="s">
        <v>37</v>
      </c>
      <c r="C4391" t="s">
        <v>73921</v>
      </c>
      <c r="D4391" t="s">
        <v>82351</v>
      </c>
      <c r="E4391" t="s">
        <v>82513</v>
      </c>
      <c r="F4391" t="s">
        <v>82514</v>
      </c>
      <c r="G4391" t="s">
        <v>82515</v>
      </c>
      <c r="J4391" t="s">
        <v>82516</v>
      </c>
      <c r="O4391" t="s">
        <v>54</v>
      </c>
      <c r="P4391" t="s">
        <v>51</v>
      </c>
      <c r="R4391" t="s">
        <v>52</v>
      </c>
      <c r="V4391">
        <v>2858</v>
      </c>
      <c r="W4391" t="s">
        <v>43</v>
      </c>
    </row>
    <row r="4392" spans="1:23" x14ac:dyDescent="0.25">
      <c r="A4392">
        <v>12198</v>
      </c>
      <c r="B4392" t="s">
        <v>37</v>
      </c>
      <c r="C4392" t="s">
        <v>73921</v>
      </c>
      <c r="D4392" t="s">
        <v>82351</v>
      </c>
      <c r="E4392" t="s">
        <v>82517</v>
      </c>
      <c r="F4392" t="s">
        <v>82518</v>
      </c>
      <c r="G4392" t="s">
        <v>82519</v>
      </c>
      <c r="J4392" t="s">
        <v>82520</v>
      </c>
      <c r="O4392" t="s">
        <v>54</v>
      </c>
      <c r="P4392" t="s">
        <v>51</v>
      </c>
      <c r="R4392" t="s">
        <v>52</v>
      </c>
      <c r="V4392">
        <v>2858</v>
      </c>
      <c r="W4392" t="s">
        <v>43</v>
      </c>
    </row>
    <row r="4393" spans="1:23" x14ac:dyDescent="0.25">
      <c r="A4393">
        <v>12199</v>
      </c>
      <c r="B4393" t="s">
        <v>37</v>
      </c>
      <c r="C4393" t="s">
        <v>73921</v>
      </c>
      <c r="D4393" t="s">
        <v>82521</v>
      </c>
      <c r="E4393" t="s">
        <v>82522</v>
      </c>
      <c r="F4393" t="s">
        <v>82523</v>
      </c>
      <c r="G4393" t="s">
        <v>82524</v>
      </c>
      <c r="J4393" t="s">
        <v>82525</v>
      </c>
      <c r="O4393" t="s">
        <v>15402</v>
      </c>
      <c r="P4393" t="s">
        <v>3871</v>
      </c>
      <c r="R4393" t="s">
        <v>82</v>
      </c>
      <c r="S4393" t="s">
        <v>82526</v>
      </c>
      <c r="U4393" t="s">
        <v>82527</v>
      </c>
      <c r="V4393">
        <v>6322</v>
      </c>
      <c r="W4393" t="s">
        <v>22696</v>
      </c>
    </row>
    <row r="4394" spans="1:23" x14ac:dyDescent="0.25">
      <c r="A4394">
        <v>12200</v>
      </c>
      <c r="B4394" t="s">
        <v>37</v>
      </c>
      <c r="C4394" t="s">
        <v>73921</v>
      </c>
      <c r="D4394" t="s">
        <v>82521</v>
      </c>
      <c r="E4394" t="s">
        <v>82528</v>
      </c>
      <c r="F4394" t="s">
        <v>82529</v>
      </c>
      <c r="G4394" t="s">
        <v>82530</v>
      </c>
      <c r="J4394" t="s">
        <v>82531</v>
      </c>
      <c r="O4394" t="s">
        <v>54</v>
      </c>
      <c r="P4394" t="s">
        <v>51</v>
      </c>
      <c r="R4394" t="s">
        <v>52</v>
      </c>
      <c r="U4394" t="s">
        <v>82532</v>
      </c>
      <c r="V4394">
        <v>2858</v>
      </c>
      <c r="W4394" t="s">
        <v>43</v>
      </c>
    </row>
    <row r="4395" spans="1:23" x14ac:dyDescent="0.25">
      <c r="A4395">
        <v>12201</v>
      </c>
      <c r="B4395" t="s">
        <v>37</v>
      </c>
      <c r="C4395" t="s">
        <v>73921</v>
      </c>
      <c r="D4395" t="s">
        <v>82521</v>
      </c>
      <c r="E4395" t="s">
        <v>82533</v>
      </c>
      <c r="F4395" t="s">
        <v>82534</v>
      </c>
      <c r="G4395" t="s">
        <v>82535</v>
      </c>
      <c r="J4395" t="s">
        <v>82536</v>
      </c>
      <c r="K4395">
        <v>1928</v>
      </c>
      <c r="O4395" t="s">
        <v>36407</v>
      </c>
      <c r="R4395" t="s">
        <v>36406</v>
      </c>
      <c r="U4395" t="s">
        <v>82537</v>
      </c>
      <c r="V4395">
        <v>7686</v>
      </c>
      <c r="W4395" t="s">
        <v>36401</v>
      </c>
    </row>
    <row r="4396" spans="1:23" x14ac:dyDescent="0.25">
      <c r="A4396">
        <v>12202</v>
      </c>
      <c r="B4396" t="s">
        <v>37</v>
      </c>
      <c r="C4396" t="s">
        <v>73921</v>
      </c>
      <c r="D4396" t="s">
        <v>82521</v>
      </c>
      <c r="E4396" t="s">
        <v>82538</v>
      </c>
      <c r="F4396" t="s">
        <v>82539</v>
      </c>
      <c r="G4396" t="s">
        <v>82540</v>
      </c>
      <c r="H4396" t="s">
        <v>62645</v>
      </c>
      <c r="J4396" t="s">
        <v>82536</v>
      </c>
      <c r="K4396">
        <v>1937</v>
      </c>
      <c r="O4396" t="s">
        <v>36407</v>
      </c>
      <c r="R4396" t="s">
        <v>36406</v>
      </c>
      <c r="U4396" t="s">
        <v>82537</v>
      </c>
      <c r="V4396">
        <v>7686</v>
      </c>
      <c r="W4396" t="s">
        <v>36401</v>
      </c>
    </row>
    <row r="4397" spans="1:23" x14ac:dyDescent="0.25">
      <c r="A4397">
        <v>12203</v>
      </c>
      <c r="B4397" t="s">
        <v>37</v>
      </c>
      <c r="C4397" t="s">
        <v>73921</v>
      </c>
      <c r="D4397" t="s">
        <v>82521</v>
      </c>
      <c r="E4397" t="s">
        <v>82541</v>
      </c>
      <c r="F4397" t="s">
        <v>82542</v>
      </c>
      <c r="G4397" t="s">
        <v>82543</v>
      </c>
      <c r="H4397" t="s">
        <v>62645</v>
      </c>
      <c r="O4397" t="s">
        <v>39875</v>
      </c>
      <c r="R4397" t="s">
        <v>39874</v>
      </c>
      <c r="U4397" t="s">
        <v>82544</v>
      </c>
      <c r="V4397">
        <v>8037</v>
      </c>
      <c r="W4397" t="s">
        <v>39869</v>
      </c>
    </row>
    <row r="4398" spans="1:23" x14ac:dyDescent="0.25">
      <c r="A4398">
        <v>12204</v>
      </c>
      <c r="B4398" t="s">
        <v>37</v>
      </c>
      <c r="C4398" t="s">
        <v>73921</v>
      </c>
      <c r="D4398" t="s">
        <v>82521</v>
      </c>
      <c r="E4398" t="s">
        <v>82545</v>
      </c>
      <c r="F4398" t="s">
        <v>82546</v>
      </c>
      <c r="G4398" t="s">
        <v>82547</v>
      </c>
      <c r="J4398" t="s">
        <v>62321</v>
      </c>
      <c r="K4398">
        <v>1939</v>
      </c>
      <c r="O4398" t="s">
        <v>39875</v>
      </c>
      <c r="R4398" t="s">
        <v>39874</v>
      </c>
      <c r="V4398">
        <v>8037</v>
      </c>
      <c r="W4398" t="s">
        <v>39869</v>
      </c>
    </row>
    <row r="4399" spans="1:23" x14ac:dyDescent="0.25">
      <c r="A4399">
        <v>12205</v>
      </c>
      <c r="B4399" t="s">
        <v>37</v>
      </c>
      <c r="C4399" t="s">
        <v>73921</v>
      </c>
      <c r="D4399" t="s">
        <v>82521</v>
      </c>
      <c r="E4399" t="s">
        <v>82548</v>
      </c>
      <c r="F4399" t="s">
        <v>82549</v>
      </c>
      <c r="G4399" t="s">
        <v>82550</v>
      </c>
      <c r="H4399" t="s">
        <v>62645</v>
      </c>
      <c r="O4399" t="s">
        <v>26598</v>
      </c>
      <c r="R4399" t="s">
        <v>2292</v>
      </c>
      <c r="U4399" t="s">
        <v>82551</v>
      </c>
      <c r="V4399">
        <v>6713</v>
      </c>
      <c r="W4399" t="s">
        <v>26593</v>
      </c>
    </row>
    <row r="4400" spans="1:23" x14ac:dyDescent="0.25">
      <c r="A4400">
        <v>12206</v>
      </c>
      <c r="B4400" t="s">
        <v>37</v>
      </c>
      <c r="C4400" t="s">
        <v>73921</v>
      </c>
      <c r="D4400" t="s">
        <v>82521</v>
      </c>
      <c r="E4400" t="s">
        <v>82552</v>
      </c>
      <c r="F4400" t="s">
        <v>82553</v>
      </c>
      <c r="G4400" t="s">
        <v>82554</v>
      </c>
      <c r="J4400" t="s">
        <v>82555</v>
      </c>
      <c r="K4400">
        <v>1954</v>
      </c>
      <c r="O4400" t="s">
        <v>23323</v>
      </c>
      <c r="R4400" t="s">
        <v>8573</v>
      </c>
      <c r="V4400">
        <v>6382</v>
      </c>
      <c r="W4400" t="s">
        <v>23317</v>
      </c>
    </row>
    <row r="4401" spans="1:23" x14ac:dyDescent="0.25">
      <c r="A4401">
        <v>12207</v>
      </c>
      <c r="B4401" t="s">
        <v>37</v>
      </c>
      <c r="C4401" t="s">
        <v>73921</v>
      </c>
      <c r="D4401" t="s">
        <v>82521</v>
      </c>
      <c r="E4401" t="s">
        <v>82556</v>
      </c>
      <c r="F4401" t="s">
        <v>82557</v>
      </c>
      <c r="G4401" t="s">
        <v>82558</v>
      </c>
      <c r="J4401" t="s">
        <v>82555</v>
      </c>
      <c r="K4401">
        <v>1958</v>
      </c>
      <c r="O4401" t="s">
        <v>23323</v>
      </c>
      <c r="R4401" t="s">
        <v>8573</v>
      </c>
      <c r="V4401">
        <v>6382</v>
      </c>
      <c r="W4401" t="s">
        <v>23317</v>
      </c>
    </row>
    <row r="4402" spans="1:23" x14ac:dyDescent="0.25">
      <c r="A4402">
        <v>12208</v>
      </c>
      <c r="B4402" t="s">
        <v>37</v>
      </c>
      <c r="C4402" t="s">
        <v>73921</v>
      </c>
      <c r="D4402" t="s">
        <v>82521</v>
      </c>
      <c r="E4402" t="s">
        <v>82559</v>
      </c>
      <c r="F4402" t="s">
        <v>82560</v>
      </c>
      <c r="G4402" t="s">
        <v>82561</v>
      </c>
      <c r="J4402" t="s">
        <v>67188</v>
      </c>
      <c r="K4402">
        <v>1939</v>
      </c>
      <c r="O4402" t="s">
        <v>23323</v>
      </c>
      <c r="R4402" t="s">
        <v>8573</v>
      </c>
      <c r="V4402">
        <v>6382</v>
      </c>
      <c r="W4402" t="s">
        <v>23317</v>
      </c>
    </row>
    <row r="4403" spans="1:23" x14ac:dyDescent="0.25">
      <c r="A4403">
        <v>12209</v>
      </c>
      <c r="B4403" t="s">
        <v>37</v>
      </c>
      <c r="C4403" t="s">
        <v>73921</v>
      </c>
      <c r="D4403" t="s">
        <v>82521</v>
      </c>
      <c r="E4403" t="s">
        <v>82562</v>
      </c>
      <c r="F4403" t="s">
        <v>82563</v>
      </c>
      <c r="G4403" t="s">
        <v>82564</v>
      </c>
      <c r="H4403" t="s">
        <v>62645</v>
      </c>
      <c r="J4403" t="s">
        <v>63310</v>
      </c>
      <c r="K4403">
        <v>1961</v>
      </c>
      <c r="O4403" t="s">
        <v>23323</v>
      </c>
      <c r="R4403" t="s">
        <v>8573</v>
      </c>
      <c r="V4403">
        <v>6382</v>
      </c>
      <c r="W4403" t="s">
        <v>23317</v>
      </c>
    </row>
    <row r="4404" spans="1:23" x14ac:dyDescent="0.25">
      <c r="A4404">
        <v>12210</v>
      </c>
      <c r="B4404" t="s">
        <v>37</v>
      </c>
      <c r="C4404" t="s">
        <v>73921</v>
      </c>
      <c r="D4404" t="s">
        <v>82521</v>
      </c>
      <c r="E4404" t="s">
        <v>82565</v>
      </c>
      <c r="F4404" t="s">
        <v>82566</v>
      </c>
      <c r="G4404" t="s">
        <v>82567</v>
      </c>
      <c r="H4404" t="s">
        <v>72630</v>
      </c>
      <c r="O4404" t="s">
        <v>12210</v>
      </c>
      <c r="R4404" t="s">
        <v>11733</v>
      </c>
      <c r="U4404" t="s">
        <v>82568</v>
      </c>
      <c r="V4404">
        <v>5320</v>
      </c>
      <c r="W4404" t="s">
        <v>12205</v>
      </c>
    </row>
    <row r="4405" spans="1:23" x14ac:dyDescent="0.25">
      <c r="A4405">
        <v>12211</v>
      </c>
      <c r="B4405" t="s">
        <v>37</v>
      </c>
      <c r="C4405" t="s">
        <v>73921</v>
      </c>
      <c r="D4405" t="s">
        <v>82521</v>
      </c>
      <c r="E4405" t="s">
        <v>82569</v>
      </c>
      <c r="F4405" t="s">
        <v>82570</v>
      </c>
      <c r="G4405" t="s">
        <v>82571</v>
      </c>
      <c r="H4405" t="s">
        <v>62733</v>
      </c>
      <c r="J4405" t="s">
        <v>67009</v>
      </c>
      <c r="K4405">
        <v>1935</v>
      </c>
      <c r="O4405" t="s">
        <v>23323</v>
      </c>
      <c r="R4405" t="s">
        <v>8573</v>
      </c>
      <c r="V4405">
        <v>6382</v>
      </c>
      <c r="W4405" t="s">
        <v>23317</v>
      </c>
    </row>
    <row r="4406" spans="1:23" x14ac:dyDescent="0.25">
      <c r="A4406">
        <v>12212</v>
      </c>
      <c r="B4406" t="s">
        <v>37</v>
      </c>
      <c r="C4406" t="s">
        <v>73921</v>
      </c>
      <c r="D4406" t="s">
        <v>82521</v>
      </c>
      <c r="E4406" t="s">
        <v>82572</v>
      </c>
      <c r="F4406" t="s">
        <v>82573</v>
      </c>
      <c r="G4406" t="s">
        <v>82574</v>
      </c>
      <c r="J4406" t="s">
        <v>82555</v>
      </c>
      <c r="K4406">
        <v>1967</v>
      </c>
      <c r="O4406" t="s">
        <v>23323</v>
      </c>
      <c r="R4406" t="s">
        <v>8573</v>
      </c>
      <c r="V4406">
        <v>6382</v>
      </c>
      <c r="W4406" t="s">
        <v>23317</v>
      </c>
    </row>
    <row r="4407" spans="1:23" x14ac:dyDescent="0.25">
      <c r="A4407">
        <v>12213</v>
      </c>
      <c r="B4407" t="s">
        <v>37</v>
      </c>
      <c r="C4407" t="s">
        <v>73921</v>
      </c>
      <c r="D4407" t="s">
        <v>82521</v>
      </c>
      <c r="E4407" t="s">
        <v>82575</v>
      </c>
      <c r="F4407" t="s">
        <v>82576</v>
      </c>
      <c r="G4407" t="s">
        <v>82577</v>
      </c>
      <c r="H4407" t="s">
        <v>62645</v>
      </c>
      <c r="J4407" t="s">
        <v>82578</v>
      </c>
      <c r="K4407">
        <v>1934</v>
      </c>
      <c r="O4407" t="s">
        <v>23323</v>
      </c>
      <c r="R4407" t="s">
        <v>8573</v>
      </c>
      <c r="V4407">
        <v>6384</v>
      </c>
      <c r="W4407" t="s">
        <v>23338</v>
      </c>
    </row>
    <row r="4408" spans="1:23" x14ac:dyDescent="0.25">
      <c r="A4408">
        <v>12214</v>
      </c>
      <c r="B4408" t="s">
        <v>37</v>
      </c>
      <c r="C4408" t="s">
        <v>73921</v>
      </c>
      <c r="D4408" t="s">
        <v>82521</v>
      </c>
      <c r="E4408" t="s">
        <v>82579</v>
      </c>
      <c r="F4408" t="s">
        <v>82580</v>
      </c>
      <c r="G4408" t="s">
        <v>82581</v>
      </c>
      <c r="H4408" t="s">
        <v>62733</v>
      </c>
      <c r="J4408" t="s">
        <v>82582</v>
      </c>
      <c r="O4408" t="s">
        <v>35144</v>
      </c>
      <c r="P4408" t="s">
        <v>492</v>
      </c>
      <c r="R4408" t="s">
        <v>52</v>
      </c>
      <c r="S4408" t="s">
        <v>82583</v>
      </c>
      <c r="U4408" t="s">
        <v>82584</v>
      </c>
      <c r="V4408">
        <v>7559</v>
      </c>
      <c r="W4408" t="s">
        <v>35139</v>
      </c>
    </row>
    <row r="4409" spans="1:23" x14ac:dyDescent="0.25">
      <c r="A4409">
        <v>12215</v>
      </c>
      <c r="B4409" t="s">
        <v>37</v>
      </c>
      <c r="C4409" t="s">
        <v>73921</v>
      </c>
      <c r="D4409" t="s">
        <v>82521</v>
      </c>
      <c r="E4409" t="s">
        <v>82585</v>
      </c>
      <c r="F4409" t="s">
        <v>82586</v>
      </c>
      <c r="G4409" t="s">
        <v>82587</v>
      </c>
      <c r="H4409" t="s">
        <v>62645</v>
      </c>
      <c r="J4409" t="s">
        <v>82588</v>
      </c>
      <c r="K4409">
        <v>1952</v>
      </c>
      <c r="O4409" t="s">
        <v>7109</v>
      </c>
      <c r="R4409" t="s">
        <v>7108</v>
      </c>
      <c r="U4409" t="s">
        <v>82589</v>
      </c>
      <c r="V4409">
        <v>4845</v>
      </c>
      <c r="W4409" t="s">
        <v>7101</v>
      </c>
    </row>
    <row r="4410" spans="1:23" x14ac:dyDescent="0.25">
      <c r="A4410">
        <v>12216</v>
      </c>
      <c r="B4410" t="s">
        <v>37</v>
      </c>
      <c r="C4410" t="s">
        <v>73921</v>
      </c>
      <c r="D4410" t="s">
        <v>82521</v>
      </c>
      <c r="E4410" t="s">
        <v>82590</v>
      </c>
      <c r="F4410" t="s">
        <v>82591</v>
      </c>
      <c r="G4410" t="s">
        <v>82592</v>
      </c>
      <c r="J4410" t="s">
        <v>82593</v>
      </c>
      <c r="K4410">
        <v>1966</v>
      </c>
      <c r="O4410" t="s">
        <v>7109</v>
      </c>
      <c r="R4410" t="s">
        <v>7108</v>
      </c>
      <c r="U4410" t="s">
        <v>82594</v>
      </c>
      <c r="V4410">
        <v>4845</v>
      </c>
      <c r="W4410" t="s">
        <v>7101</v>
      </c>
    </row>
    <row r="4411" spans="1:23" x14ac:dyDescent="0.25">
      <c r="A4411">
        <v>12217</v>
      </c>
      <c r="B4411" t="s">
        <v>37</v>
      </c>
      <c r="C4411" t="s">
        <v>73921</v>
      </c>
      <c r="D4411" t="s">
        <v>82521</v>
      </c>
      <c r="E4411" t="s">
        <v>82595</v>
      </c>
      <c r="F4411" t="s">
        <v>82596</v>
      </c>
      <c r="G4411" t="s">
        <v>82597</v>
      </c>
      <c r="J4411" t="s">
        <v>82598</v>
      </c>
      <c r="K4411">
        <v>1942</v>
      </c>
      <c r="O4411" t="s">
        <v>7109</v>
      </c>
      <c r="R4411" t="s">
        <v>7108</v>
      </c>
      <c r="U4411" t="s">
        <v>82589</v>
      </c>
      <c r="V4411">
        <v>4845</v>
      </c>
      <c r="W4411" t="s">
        <v>7101</v>
      </c>
    </row>
    <row r="4412" spans="1:23" x14ac:dyDescent="0.25">
      <c r="A4412">
        <v>12218</v>
      </c>
      <c r="B4412" t="s">
        <v>37</v>
      </c>
      <c r="C4412" t="s">
        <v>73921</v>
      </c>
      <c r="D4412" t="s">
        <v>82521</v>
      </c>
      <c r="E4412" t="s">
        <v>82599</v>
      </c>
      <c r="F4412" t="s">
        <v>82600</v>
      </c>
      <c r="G4412" t="s">
        <v>82601</v>
      </c>
      <c r="J4412" t="s">
        <v>64910</v>
      </c>
      <c r="K4412">
        <v>1955</v>
      </c>
      <c r="O4412" t="s">
        <v>7109</v>
      </c>
      <c r="R4412" t="s">
        <v>7108</v>
      </c>
      <c r="U4412" t="s">
        <v>82594</v>
      </c>
      <c r="V4412">
        <v>4845</v>
      </c>
      <c r="W4412" t="s">
        <v>7101</v>
      </c>
    </row>
    <row r="4413" spans="1:23" x14ac:dyDescent="0.25">
      <c r="A4413">
        <v>12219</v>
      </c>
      <c r="B4413" t="s">
        <v>37</v>
      </c>
      <c r="C4413" t="s">
        <v>73921</v>
      </c>
      <c r="D4413" t="s">
        <v>82521</v>
      </c>
      <c r="E4413" t="s">
        <v>82602</v>
      </c>
      <c r="F4413" t="s">
        <v>82603</v>
      </c>
      <c r="G4413" t="s">
        <v>82604</v>
      </c>
      <c r="J4413" t="s">
        <v>64910</v>
      </c>
      <c r="K4413">
        <v>1941</v>
      </c>
      <c r="O4413" t="s">
        <v>7109</v>
      </c>
      <c r="R4413" t="s">
        <v>7108</v>
      </c>
      <c r="V4413">
        <v>4845</v>
      </c>
      <c r="W4413" t="s">
        <v>7101</v>
      </c>
    </row>
    <row r="4414" spans="1:23" x14ac:dyDescent="0.25">
      <c r="A4414">
        <v>12220</v>
      </c>
      <c r="B4414" t="s">
        <v>37</v>
      </c>
      <c r="C4414" t="s">
        <v>73921</v>
      </c>
      <c r="D4414" t="s">
        <v>82521</v>
      </c>
      <c r="E4414" t="s">
        <v>82605</v>
      </c>
      <c r="F4414" t="s">
        <v>82606</v>
      </c>
      <c r="G4414" t="s">
        <v>82607</v>
      </c>
      <c r="J4414" t="s">
        <v>82608</v>
      </c>
      <c r="K4414">
        <v>1946</v>
      </c>
      <c r="O4414" t="s">
        <v>7109</v>
      </c>
      <c r="R4414" t="s">
        <v>7108</v>
      </c>
      <c r="V4414">
        <v>4845</v>
      </c>
      <c r="W4414" t="s">
        <v>7101</v>
      </c>
    </row>
    <row r="4415" spans="1:23" x14ac:dyDescent="0.25">
      <c r="A4415">
        <v>12221</v>
      </c>
      <c r="B4415" t="s">
        <v>37</v>
      </c>
      <c r="C4415" t="s">
        <v>73921</v>
      </c>
      <c r="D4415" t="s">
        <v>82521</v>
      </c>
      <c r="E4415" t="s">
        <v>82609</v>
      </c>
      <c r="F4415" t="s">
        <v>82610</v>
      </c>
      <c r="G4415" t="s">
        <v>82611</v>
      </c>
      <c r="J4415" t="s">
        <v>82612</v>
      </c>
      <c r="K4415">
        <v>1935</v>
      </c>
      <c r="O4415" t="s">
        <v>12210</v>
      </c>
      <c r="R4415" t="s">
        <v>11733</v>
      </c>
      <c r="U4415" t="s">
        <v>82613</v>
      </c>
      <c r="V4415">
        <v>5320</v>
      </c>
      <c r="W4415" t="s">
        <v>12205</v>
      </c>
    </row>
    <row r="4416" spans="1:23" x14ac:dyDescent="0.25">
      <c r="A4416">
        <v>12222</v>
      </c>
      <c r="B4416" t="s">
        <v>37</v>
      </c>
      <c r="C4416" t="s">
        <v>73921</v>
      </c>
      <c r="D4416" t="s">
        <v>82521</v>
      </c>
      <c r="E4416" t="s">
        <v>82614</v>
      </c>
      <c r="F4416" t="s">
        <v>82615</v>
      </c>
      <c r="G4416" t="s">
        <v>82616</v>
      </c>
      <c r="J4416" t="s">
        <v>64910</v>
      </c>
      <c r="K4416">
        <v>1951</v>
      </c>
      <c r="O4416" t="s">
        <v>7109</v>
      </c>
      <c r="R4416" t="s">
        <v>7108</v>
      </c>
      <c r="U4416" t="s">
        <v>82594</v>
      </c>
      <c r="V4416">
        <v>4845</v>
      </c>
      <c r="W4416" t="s">
        <v>7101</v>
      </c>
    </row>
    <row r="4417" spans="1:23" x14ac:dyDescent="0.25">
      <c r="A4417">
        <v>12223</v>
      </c>
      <c r="B4417" t="s">
        <v>37</v>
      </c>
      <c r="C4417" t="s">
        <v>73921</v>
      </c>
      <c r="D4417" t="s">
        <v>82521</v>
      </c>
      <c r="E4417" t="s">
        <v>82617</v>
      </c>
      <c r="F4417" t="s">
        <v>82618</v>
      </c>
      <c r="G4417" t="s">
        <v>82619</v>
      </c>
      <c r="J4417" t="s">
        <v>67015</v>
      </c>
      <c r="K4417">
        <v>1963</v>
      </c>
      <c r="O4417" t="s">
        <v>33952</v>
      </c>
      <c r="R4417" t="s">
        <v>658</v>
      </c>
      <c r="V4417">
        <v>7438</v>
      </c>
      <c r="W4417" t="s">
        <v>33947</v>
      </c>
    </row>
    <row r="4418" spans="1:23" x14ac:dyDescent="0.25">
      <c r="A4418">
        <v>12224</v>
      </c>
      <c r="B4418" t="s">
        <v>37</v>
      </c>
      <c r="C4418" t="s">
        <v>73921</v>
      </c>
      <c r="D4418" t="s">
        <v>82521</v>
      </c>
      <c r="E4418" t="s">
        <v>82620</v>
      </c>
      <c r="F4418" t="s">
        <v>82621</v>
      </c>
      <c r="G4418" t="s">
        <v>82622</v>
      </c>
      <c r="J4418" t="s">
        <v>82623</v>
      </c>
      <c r="K4418">
        <v>1948</v>
      </c>
      <c r="O4418" t="s">
        <v>18069</v>
      </c>
      <c r="P4418" t="s">
        <v>18068</v>
      </c>
      <c r="R4418" t="s">
        <v>2882</v>
      </c>
      <c r="S4418" t="s">
        <v>82624</v>
      </c>
      <c r="V4418">
        <v>5879</v>
      </c>
      <c r="W4418" t="s">
        <v>18062</v>
      </c>
    </row>
    <row r="4419" spans="1:23" x14ac:dyDescent="0.25">
      <c r="A4419">
        <v>12225</v>
      </c>
      <c r="B4419" t="s">
        <v>37</v>
      </c>
      <c r="C4419" t="s">
        <v>73921</v>
      </c>
      <c r="D4419" t="s">
        <v>82521</v>
      </c>
      <c r="E4419" t="s">
        <v>82625</v>
      </c>
      <c r="F4419" t="s">
        <v>82626</v>
      </c>
      <c r="G4419" t="s">
        <v>82627</v>
      </c>
      <c r="J4419" t="s">
        <v>82628</v>
      </c>
      <c r="K4419">
        <v>1952</v>
      </c>
      <c r="O4419" t="s">
        <v>18069</v>
      </c>
      <c r="P4419" t="s">
        <v>18068</v>
      </c>
      <c r="R4419" t="s">
        <v>2882</v>
      </c>
      <c r="S4419" t="s">
        <v>82629</v>
      </c>
      <c r="V4419">
        <v>5879</v>
      </c>
      <c r="W4419" t="s">
        <v>18062</v>
      </c>
    </row>
    <row r="4420" spans="1:23" x14ac:dyDescent="0.25">
      <c r="A4420">
        <v>12226</v>
      </c>
      <c r="B4420" t="s">
        <v>37</v>
      </c>
      <c r="C4420" t="s">
        <v>73921</v>
      </c>
      <c r="D4420" t="s">
        <v>82521</v>
      </c>
      <c r="E4420" t="s">
        <v>82630</v>
      </c>
      <c r="F4420" t="s">
        <v>82631</v>
      </c>
      <c r="G4420" t="s">
        <v>82632</v>
      </c>
      <c r="J4420" t="s">
        <v>82633</v>
      </c>
      <c r="K4420">
        <v>1944</v>
      </c>
      <c r="O4420" t="s">
        <v>18069</v>
      </c>
      <c r="P4420" t="s">
        <v>18068</v>
      </c>
      <c r="R4420" t="s">
        <v>2882</v>
      </c>
      <c r="S4420" t="s">
        <v>82634</v>
      </c>
      <c r="V4420">
        <v>5879</v>
      </c>
      <c r="W4420" t="s">
        <v>18062</v>
      </c>
    </row>
    <row r="4421" spans="1:23" x14ac:dyDescent="0.25">
      <c r="A4421">
        <v>12227</v>
      </c>
      <c r="B4421" t="s">
        <v>37</v>
      </c>
      <c r="C4421" t="s">
        <v>73921</v>
      </c>
      <c r="D4421" t="s">
        <v>82521</v>
      </c>
      <c r="E4421" t="s">
        <v>82635</v>
      </c>
      <c r="F4421" t="s">
        <v>82636</v>
      </c>
      <c r="G4421" t="s">
        <v>82637</v>
      </c>
      <c r="J4421" t="s">
        <v>82638</v>
      </c>
      <c r="K4421">
        <v>1976</v>
      </c>
      <c r="O4421" t="s">
        <v>18069</v>
      </c>
      <c r="P4421" t="s">
        <v>18068</v>
      </c>
      <c r="R4421" t="s">
        <v>2882</v>
      </c>
      <c r="S4421" t="s">
        <v>82639</v>
      </c>
      <c r="V4421">
        <v>5879</v>
      </c>
      <c r="W4421" t="s">
        <v>18062</v>
      </c>
    </row>
    <row r="4422" spans="1:23" x14ac:dyDescent="0.25">
      <c r="A4422">
        <v>12228</v>
      </c>
      <c r="B4422" t="s">
        <v>37</v>
      </c>
      <c r="C4422" t="s">
        <v>73921</v>
      </c>
      <c r="D4422" t="s">
        <v>82521</v>
      </c>
      <c r="E4422" t="s">
        <v>82640</v>
      </c>
      <c r="F4422" t="s">
        <v>82641</v>
      </c>
      <c r="G4422" t="s">
        <v>82642</v>
      </c>
      <c r="H4422" t="s">
        <v>67471</v>
      </c>
      <c r="J4422" t="s">
        <v>82643</v>
      </c>
      <c r="K4422">
        <v>1950</v>
      </c>
      <c r="O4422" t="s">
        <v>18069</v>
      </c>
      <c r="P4422" t="s">
        <v>18068</v>
      </c>
      <c r="R4422" t="s">
        <v>2882</v>
      </c>
      <c r="S4422" t="s">
        <v>82644</v>
      </c>
      <c r="V4422">
        <v>5879</v>
      </c>
      <c r="W4422" t="s">
        <v>18062</v>
      </c>
    </row>
    <row r="4423" spans="1:23" x14ac:dyDescent="0.25">
      <c r="A4423">
        <v>12229</v>
      </c>
      <c r="B4423" t="s">
        <v>37</v>
      </c>
      <c r="C4423" t="s">
        <v>73921</v>
      </c>
      <c r="D4423" t="s">
        <v>82521</v>
      </c>
      <c r="E4423" t="s">
        <v>82645</v>
      </c>
      <c r="F4423" t="s">
        <v>82646</v>
      </c>
      <c r="G4423" t="s">
        <v>82647</v>
      </c>
      <c r="H4423" t="s">
        <v>62645</v>
      </c>
      <c r="J4423" t="s">
        <v>82648</v>
      </c>
      <c r="K4423">
        <v>1954</v>
      </c>
      <c r="O4423" t="s">
        <v>18069</v>
      </c>
      <c r="P4423" t="s">
        <v>18068</v>
      </c>
      <c r="R4423" t="s">
        <v>2882</v>
      </c>
      <c r="U4423" t="s">
        <v>82649</v>
      </c>
      <c r="V4423">
        <v>5879</v>
      </c>
      <c r="W4423" t="s">
        <v>18062</v>
      </c>
    </row>
    <row r="4424" spans="1:23" x14ac:dyDescent="0.25">
      <c r="A4424">
        <v>12230</v>
      </c>
      <c r="B4424" t="s">
        <v>37</v>
      </c>
      <c r="C4424" t="s">
        <v>73921</v>
      </c>
      <c r="D4424" t="s">
        <v>82521</v>
      </c>
      <c r="E4424" t="s">
        <v>82650</v>
      </c>
      <c r="F4424" t="s">
        <v>82651</v>
      </c>
      <c r="G4424" t="s">
        <v>82652</v>
      </c>
      <c r="H4424" t="s">
        <v>82653</v>
      </c>
      <c r="J4424" t="s">
        <v>82654</v>
      </c>
      <c r="K4424">
        <v>1949</v>
      </c>
      <c r="O4424" t="s">
        <v>6590</v>
      </c>
      <c r="R4424" t="s">
        <v>2031</v>
      </c>
      <c r="U4424" t="s">
        <v>82655</v>
      </c>
      <c r="V4424">
        <v>5467</v>
      </c>
      <c r="W4424" t="s">
        <v>13763</v>
      </c>
    </row>
    <row r="4425" spans="1:23" x14ac:dyDescent="0.25">
      <c r="A4425">
        <v>12231</v>
      </c>
      <c r="B4425" t="s">
        <v>37</v>
      </c>
      <c r="C4425" t="s">
        <v>73921</v>
      </c>
      <c r="D4425" t="s">
        <v>82521</v>
      </c>
      <c r="E4425" t="s">
        <v>82656</v>
      </c>
      <c r="F4425" t="s">
        <v>82657</v>
      </c>
      <c r="G4425" t="s">
        <v>82658</v>
      </c>
      <c r="J4425" t="s">
        <v>82659</v>
      </c>
      <c r="K4425">
        <v>1971</v>
      </c>
      <c r="O4425" t="s">
        <v>6590</v>
      </c>
      <c r="R4425" t="s">
        <v>2031</v>
      </c>
      <c r="U4425" t="s">
        <v>82660</v>
      </c>
      <c r="V4425">
        <v>5467</v>
      </c>
      <c r="W4425" t="s">
        <v>13763</v>
      </c>
    </row>
    <row r="4426" spans="1:23" x14ac:dyDescent="0.25">
      <c r="A4426">
        <v>12232</v>
      </c>
      <c r="B4426" t="s">
        <v>37</v>
      </c>
      <c r="C4426" t="s">
        <v>73921</v>
      </c>
      <c r="D4426" t="s">
        <v>82521</v>
      </c>
      <c r="E4426" t="s">
        <v>82661</v>
      </c>
      <c r="F4426" t="s">
        <v>82662</v>
      </c>
      <c r="G4426" t="s">
        <v>82663</v>
      </c>
      <c r="J4426" t="s">
        <v>82664</v>
      </c>
      <c r="K4426">
        <v>1941</v>
      </c>
      <c r="O4426" t="s">
        <v>2960</v>
      </c>
      <c r="P4426" t="s">
        <v>2956</v>
      </c>
      <c r="R4426" t="s">
        <v>52</v>
      </c>
      <c r="S4426" t="s">
        <v>82665</v>
      </c>
      <c r="U4426" t="s">
        <v>82666</v>
      </c>
      <c r="V4426">
        <v>3094</v>
      </c>
      <c r="W4426" t="s">
        <v>2948</v>
      </c>
    </row>
    <row r="4427" spans="1:23" x14ac:dyDescent="0.25">
      <c r="A4427">
        <v>12233</v>
      </c>
      <c r="B4427" t="s">
        <v>37</v>
      </c>
      <c r="C4427" t="s">
        <v>73921</v>
      </c>
      <c r="D4427" t="s">
        <v>82521</v>
      </c>
      <c r="E4427" t="s">
        <v>82667</v>
      </c>
      <c r="F4427" t="s">
        <v>82668</v>
      </c>
      <c r="G4427" t="s">
        <v>82669</v>
      </c>
      <c r="H4427" t="s">
        <v>62645</v>
      </c>
      <c r="J4427" t="s">
        <v>82670</v>
      </c>
      <c r="K4427">
        <v>1961</v>
      </c>
      <c r="O4427" t="s">
        <v>6590</v>
      </c>
      <c r="R4427" t="s">
        <v>2031</v>
      </c>
      <c r="U4427" t="s">
        <v>82671</v>
      </c>
      <c r="V4427">
        <v>5467</v>
      </c>
      <c r="W4427" t="s">
        <v>13763</v>
      </c>
    </row>
    <row r="4428" spans="1:23" x14ac:dyDescent="0.25">
      <c r="A4428">
        <v>12234</v>
      </c>
      <c r="B4428" t="s">
        <v>37</v>
      </c>
      <c r="C4428" t="s">
        <v>73921</v>
      </c>
      <c r="D4428" t="s">
        <v>82521</v>
      </c>
      <c r="E4428" t="s">
        <v>82672</v>
      </c>
      <c r="F4428" t="s">
        <v>82673</v>
      </c>
      <c r="G4428" t="s">
        <v>82674</v>
      </c>
      <c r="H4428" t="s">
        <v>62645</v>
      </c>
      <c r="J4428" t="s">
        <v>82675</v>
      </c>
      <c r="K4428">
        <v>1943</v>
      </c>
      <c r="O4428" t="s">
        <v>34982</v>
      </c>
      <c r="P4428" t="s">
        <v>813</v>
      </c>
      <c r="R4428" t="s">
        <v>147</v>
      </c>
      <c r="V4428">
        <v>7584</v>
      </c>
      <c r="W4428" t="s">
        <v>35372</v>
      </c>
    </row>
    <row r="4429" spans="1:23" x14ac:dyDescent="0.25">
      <c r="A4429">
        <v>12235</v>
      </c>
      <c r="B4429" t="s">
        <v>37</v>
      </c>
      <c r="C4429" t="s">
        <v>73921</v>
      </c>
      <c r="D4429" t="s">
        <v>82521</v>
      </c>
      <c r="E4429" t="s">
        <v>82676</v>
      </c>
      <c r="F4429" t="s">
        <v>82677</v>
      </c>
      <c r="G4429" t="s">
        <v>82678</v>
      </c>
      <c r="J4429" t="s">
        <v>82679</v>
      </c>
      <c r="K4429">
        <v>1955</v>
      </c>
      <c r="O4429" t="s">
        <v>34982</v>
      </c>
      <c r="P4429" t="s">
        <v>813</v>
      </c>
      <c r="R4429" t="s">
        <v>147</v>
      </c>
      <c r="V4429">
        <v>7584</v>
      </c>
      <c r="W4429" t="s">
        <v>35372</v>
      </c>
    </row>
    <row r="4430" spans="1:23" x14ac:dyDescent="0.25">
      <c r="A4430">
        <v>12236</v>
      </c>
      <c r="B4430" t="s">
        <v>37</v>
      </c>
      <c r="C4430" t="s">
        <v>73921</v>
      </c>
      <c r="D4430" t="s">
        <v>82521</v>
      </c>
      <c r="E4430" t="s">
        <v>82680</v>
      </c>
      <c r="F4430" t="s">
        <v>82681</v>
      </c>
      <c r="G4430" t="s">
        <v>82682</v>
      </c>
      <c r="J4430" t="s">
        <v>64771</v>
      </c>
      <c r="K4430">
        <v>1950</v>
      </c>
      <c r="O4430" t="s">
        <v>34982</v>
      </c>
      <c r="P4430" t="s">
        <v>813</v>
      </c>
      <c r="R4430" t="s">
        <v>147</v>
      </c>
      <c r="V4430">
        <v>7584</v>
      </c>
      <c r="W4430" t="s">
        <v>35372</v>
      </c>
    </row>
    <row r="4431" spans="1:23" x14ac:dyDescent="0.25">
      <c r="A4431">
        <v>12237</v>
      </c>
      <c r="B4431" t="s">
        <v>37</v>
      </c>
      <c r="C4431" t="s">
        <v>73921</v>
      </c>
      <c r="D4431" t="s">
        <v>82521</v>
      </c>
      <c r="E4431" t="s">
        <v>82683</v>
      </c>
      <c r="F4431" t="s">
        <v>82684</v>
      </c>
      <c r="G4431" t="s">
        <v>82685</v>
      </c>
      <c r="H4431" t="s">
        <v>67333</v>
      </c>
      <c r="J4431" t="s">
        <v>67384</v>
      </c>
      <c r="K4431">
        <v>1923</v>
      </c>
      <c r="O4431" t="s">
        <v>23323</v>
      </c>
      <c r="R4431" t="s">
        <v>8573</v>
      </c>
      <c r="V4431">
        <v>6385</v>
      </c>
      <c r="W4431" t="s">
        <v>23347</v>
      </c>
    </row>
    <row r="4432" spans="1:23" x14ac:dyDescent="0.25">
      <c r="A4432">
        <v>12238</v>
      </c>
      <c r="B4432" t="s">
        <v>37</v>
      </c>
      <c r="C4432" t="s">
        <v>73921</v>
      </c>
      <c r="D4432" t="s">
        <v>82521</v>
      </c>
      <c r="E4432" t="s">
        <v>82686</v>
      </c>
      <c r="F4432" t="s">
        <v>82687</v>
      </c>
      <c r="G4432" t="s">
        <v>82688</v>
      </c>
      <c r="H4432" t="s">
        <v>64683</v>
      </c>
      <c r="J4432" t="s">
        <v>82689</v>
      </c>
      <c r="K4432">
        <v>1954</v>
      </c>
      <c r="O4432" t="s">
        <v>23323</v>
      </c>
      <c r="R4432" t="s">
        <v>8573</v>
      </c>
      <c r="V4432">
        <v>6385</v>
      </c>
      <c r="W4432" t="s">
        <v>23347</v>
      </c>
    </row>
    <row r="4433" spans="1:23" x14ac:dyDescent="0.25">
      <c r="A4433">
        <v>12239</v>
      </c>
      <c r="B4433" t="s">
        <v>37</v>
      </c>
      <c r="C4433" t="s">
        <v>73921</v>
      </c>
      <c r="D4433" t="s">
        <v>82521</v>
      </c>
      <c r="E4433" t="s">
        <v>82690</v>
      </c>
      <c r="F4433" t="s">
        <v>82691</v>
      </c>
      <c r="G4433" t="s">
        <v>82692</v>
      </c>
      <c r="H4433" t="s">
        <v>62733</v>
      </c>
      <c r="J4433" t="s">
        <v>82693</v>
      </c>
      <c r="K4433">
        <v>1923</v>
      </c>
      <c r="O4433" t="s">
        <v>23323</v>
      </c>
      <c r="R4433" t="s">
        <v>8573</v>
      </c>
      <c r="V4433">
        <v>6385</v>
      </c>
      <c r="W4433" t="s">
        <v>23347</v>
      </c>
    </row>
    <row r="4434" spans="1:23" x14ac:dyDescent="0.25">
      <c r="A4434">
        <v>12240</v>
      </c>
      <c r="B4434" t="s">
        <v>37</v>
      </c>
      <c r="C4434" t="s">
        <v>73921</v>
      </c>
      <c r="D4434" t="s">
        <v>82521</v>
      </c>
      <c r="E4434" t="s">
        <v>82694</v>
      </c>
      <c r="F4434" t="s">
        <v>82695</v>
      </c>
      <c r="G4434" t="s">
        <v>82696</v>
      </c>
      <c r="J4434" t="s">
        <v>82697</v>
      </c>
      <c r="K4434">
        <v>1950</v>
      </c>
      <c r="O4434" t="s">
        <v>23323</v>
      </c>
      <c r="R4434" t="s">
        <v>8573</v>
      </c>
      <c r="V4434">
        <v>6385</v>
      </c>
      <c r="W4434" t="s">
        <v>23347</v>
      </c>
    </row>
    <row r="4435" spans="1:23" x14ac:dyDescent="0.25">
      <c r="A4435">
        <v>12241</v>
      </c>
      <c r="B4435" t="s">
        <v>37</v>
      </c>
      <c r="C4435" t="s">
        <v>73921</v>
      </c>
      <c r="D4435" t="s">
        <v>82521</v>
      </c>
      <c r="E4435" t="s">
        <v>82698</v>
      </c>
      <c r="F4435" t="s">
        <v>82699</v>
      </c>
      <c r="G4435" t="s">
        <v>82700</v>
      </c>
      <c r="J4435" t="s">
        <v>66763</v>
      </c>
      <c r="K4435">
        <v>1938</v>
      </c>
      <c r="O4435" t="s">
        <v>23323</v>
      </c>
      <c r="R4435" t="s">
        <v>8573</v>
      </c>
      <c r="V4435">
        <v>6385</v>
      </c>
      <c r="W4435" t="s">
        <v>23347</v>
      </c>
    </row>
    <row r="4436" spans="1:23" x14ac:dyDescent="0.25">
      <c r="A4436">
        <v>12242</v>
      </c>
      <c r="B4436" t="s">
        <v>37</v>
      </c>
      <c r="C4436" t="s">
        <v>73921</v>
      </c>
      <c r="D4436" t="s">
        <v>82521</v>
      </c>
      <c r="E4436" t="s">
        <v>82701</v>
      </c>
      <c r="F4436" t="s">
        <v>82702</v>
      </c>
      <c r="G4436" t="s">
        <v>82703</v>
      </c>
      <c r="J4436" t="s">
        <v>82038</v>
      </c>
      <c r="K4436">
        <v>1961</v>
      </c>
      <c r="O4436" t="s">
        <v>38879</v>
      </c>
      <c r="R4436" t="s">
        <v>26426</v>
      </c>
      <c r="V4436">
        <v>7939</v>
      </c>
      <c r="W4436" t="s">
        <v>38903</v>
      </c>
    </row>
    <row r="4437" spans="1:23" x14ac:dyDescent="0.25">
      <c r="A4437">
        <v>12243</v>
      </c>
      <c r="B4437" t="s">
        <v>37</v>
      </c>
      <c r="C4437" t="s">
        <v>73921</v>
      </c>
      <c r="D4437" t="s">
        <v>82521</v>
      </c>
      <c r="E4437" t="s">
        <v>82704</v>
      </c>
      <c r="F4437" t="s">
        <v>82705</v>
      </c>
      <c r="G4437" t="s">
        <v>82706</v>
      </c>
      <c r="J4437" t="s">
        <v>82707</v>
      </c>
      <c r="K4437">
        <v>1959</v>
      </c>
      <c r="O4437" t="s">
        <v>16066</v>
      </c>
      <c r="P4437" t="s">
        <v>6974</v>
      </c>
      <c r="R4437" t="s">
        <v>4906</v>
      </c>
      <c r="V4437">
        <v>7935</v>
      </c>
      <c r="W4437" t="s">
        <v>38866</v>
      </c>
    </row>
    <row r="4438" spans="1:23" x14ac:dyDescent="0.25">
      <c r="A4438">
        <v>12244</v>
      </c>
      <c r="B4438" t="s">
        <v>37</v>
      </c>
      <c r="C4438" t="s">
        <v>73921</v>
      </c>
      <c r="D4438" t="s">
        <v>82521</v>
      </c>
      <c r="E4438" t="s">
        <v>82708</v>
      </c>
      <c r="F4438" t="s">
        <v>82709</v>
      </c>
      <c r="G4438" t="s">
        <v>82710</v>
      </c>
      <c r="J4438" t="s">
        <v>82022</v>
      </c>
      <c r="K4438">
        <v>1950</v>
      </c>
      <c r="O4438" t="s">
        <v>38879</v>
      </c>
      <c r="R4438" t="s">
        <v>26426</v>
      </c>
      <c r="V4438">
        <v>7939</v>
      </c>
      <c r="W4438" t="s">
        <v>38903</v>
      </c>
    </row>
    <row r="4439" spans="1:23" x14ac:dyDescent="0.25">
      <c r="A4439">
        <v>12245</v>
      </c>
      <c r="B4439" t="s">
        <v>37</v>
      </c>
      <c r="C4439" t="s">
        <v>73921</v>
      </c>
      <c r="D4439" t="s">
        <v>82521</v>
      </c>
      <c r="E4439" t="s">
        <v>82711</v>
      </c>
      <c r="F4439" t="s">
        <v>82712</v>
      </c>
      <c r="G4439" t="s">
        <v>82713</v>
      </c>
      <c r="J4439" t="s">
        <v>82714</v>
      </c>
      <c r="O4439" t="s">
        <v>38879</v>
      </c>
      <c r="R4439" t="s">
        <v>26426</v>
      </c>
      <c r="V4439">
        <v>7939</v>
      </c>
      <c r="W4439" t="s">
        <v>38903</v>
      </c>
    </row>
    <row r="4440" spans="1:23" x14ac:dyDescent="0.25">
      <c r="A4440">
        <v>12246</v>
      </c>
      <c r="B4440" t="s">
        <v>37</v>
      </c>
      <c r="C4440" t="s">
        <v>73921</v>
      </c>
      <c r="D4440" t="s">
        <v>82521</v>
      </c>
      <c r="E4440" t="s">
        <v>82715</v>
      </c>
      <c r="F4440" t="s">
        <v>82716</v>
      </c>
      <c r="G4440" t="s">
        <v>82717</v>
      </c>
      <c r="J4440" t="s">
        <v>76875</v>
      </c>
      <c r="K4440">
        <v>1936</v>
      </c>
      <c r="O4440" t="s">
        <v>38879</v>
      </c>
      <c r="R4440" t="s">
        <v>26426</v>
      </c>
      <c r="V4440">
        <v>7939</v>
      </c>
      <c r="W4440" t="s">
        <v>38903</v>
      </c>
    </row>
    <row r="4441" spans="1:23" x14ac:dyDescent="0.25">
      <c r="A4441">
        <v>12247</v>
      </c>
      <c r="B4441" t="s">
        <v>37</v>
      </c>
      <c r="C4441" t="s">
        <v>73921</v>
      </c>
      <c r="D4441" t="s">
        <v>82521</v>
      </c>
      <c r="E4441" t="s">
        <v>82718</v>
      </c>
      <c r="F4441" t="s">
        <v>82719</v>
      </c>
      <c r="G4441" t="s">
        <v>82720</v>
      </c>
      <c r="J4441" t="s">
        <v>82721</v>
      </c>
      <c r="K4441">
        <v>1975</v>
      </c>
      <c r="O4441" t="s">
        <v>38879</v>
      </c>
      <c r="R4441" t="s">
        <v>26426</v>
      </c>
      <c r="V4441">
        <v>7939</v>
      </c>
      <c r="W4441" t="s">
        <v>38903</v>
      </c>
    </row>
    <row r="4442" spans="1:23" x14ac:dyDescent="0.25">
      <c r="A4442">
        <v>12248</v>
      </c>
      <c r="B4442" t="s">
        <v>37</v>
      </c>
      <c r="C4442" t="s">
        <v>73921</v>
      </c>
      <c r="D4442" t="s">
        <v>82521</v>
      </c>
      <c r="E4442" t="s">
        <v>82722</v>
      </c>
      <c r="F4442" t="s">
        <v>82723</v>
      </c>
      <c r="G4442" t="s">
        <v>82724</v>
      </c>
      <c r="J4442" t="s">
        <v>82725</v>
      </c>
      <c r="K4442">
        <v>1944</v>
      </c>
      <c r="O4442" t="s">
        <v>38879</v>
      </c>
      <c r="R4442" t="s">
        <v>26426</v>
      </c>
      <c r="V4442">
        <v>7939</v>
      </c>
      <c r="W4442" t="s">
        <v>38903</v>
      </c>
    </row>
    <row r="4443" spans="1:23" x14ac:dyDescent="0.25">
      <c r="A4443">
        <v>12249</v>
      </c>
      <c r="B4443" t="s">
        <v>37</v>
      </c>
      <c r="C4443" t="s">
        <v>73921</v>
      </c>
      <c r="D4443" t="s">
        <v>82726</v>
      </c>
      <c r="E4443" t="s">
        <v>82727</v>
      </c>
      <c r="F4443" t="s">
        <v>82728</v>
      </c>
      <c r="G4443" t="s">
        <v>82729</v>
      </c>
      <c r="J4443" t="s">
        <v>82730</v>
      </c>
      <c r="K4443">
        <v>1978</v>
      </c>
      <c r="O4443" t="s">
        <v>38879</v>
      </c>
      <c r="R4443" t="s">
        <v>26426</v>
      </c>
      <c r="V4443">
        <v>7939</v>
      </c>
      <c r="W4443" t="s">
        <v>38903</v>
      </c>
    </row>
    <row r="4444" spans="1:23" x14ac:dyDescent="0.25">
      <c r="A4444">
        <v>12250</v>
      </c>
      <c r="B4444" t="s">
        <v>37</v>
      </c>
      <c r="C4444" t="s">
        <v>73921</v>
      </c>
      <c r="D4444" t="s">
        <v>82726</v>
      </c>
      <c r="E4444" t="s">
        <v>82731</v>
      </c>
      <c r="F4444" t="s">
        <v>82732</v>
      </c>
      <c r="G4444" t="s">
        <v>82733</v>
      </c>
      <c r="J4444" t="s">
        <v>82734</v>
      </c>
      <c r="K4444">
        <v>1972</v>
      </c>
      <c r="O4444" t="s">
        <v>38879</v>
      </c>
      <c r="R4444" t="s">
        <v>26426</v>
      </c>
      <c r="V4444">
        <v>7939</v>
      </c>
      <c r="W4444" t="s">
        <v>38903</v>
      </c>
    </row>
    <row r="4445" spans="1:23" x14ac:dyDescent="0.25">
      <c r="A4445">
        <v>12251</v>
      </c>
      <c r="B4445" t="s">
        <v>37</v>
      </c>
      <c r="C4445" t="s">
        <v>73921</v>
      </c>
      <c r="D4445" t="s">
        <v>82726</v>
      </c>
      <c r="E4445" t="s">
        <v>82735</v>
      </c>
      <c r="F4445" t="s">
        <v>82736</v>
      </c>
      <c r="G4445" t="s">
        <v>82737</v>
      </c>
      <c r="J4445" t="s">
        <v>82738</v>
      </c>
      <c r="K4445">
        <v>1955</v>
      </c>
      <c r="O4445" t="s">
        <v>38879</v>
      </c>
      <c r="R4445" t="s">
        <v>26426</v>
      </c>
      <c r="V4445">
        <v>7939</v>
      </c>
      <c r="W4445" t="s">
        <v>38903</v>
      </c>
    </row>
    <row r="4446" spans="1:23" x14ac:dyDescent="0.25">
      <c r="A4446">
        <v>12252</v>
      </c>
      <c r="B4446" t="s">
        <v>37</v>
      </c>
      <c r="C4446" t="s">
        <v>73921</v>
      </c>
      <c r="D4446" t="s">
        <v>82726</v>
      </c>
      <c r="E4446" t="s">
        <v>82739</v>
      </c>
      <c r="F4446" t="s">
        <v>82740</v>
      </c>
      <c r="G4446" t="s">
        <v>82741</v>
      </c>
      <c r="J4446" t="s">
        <v>82742</v>
      </c>
      <c r="K4446">
        <v>1950</v>
      </c>
      <c r="O4446" t="s">
        <v>38879</v>
      </c>
      <c r="R4446" t="s">
        <v>26426</v>
      </c>
      <c r="V4446">
        <v>7939</v>
      </c>
      <c r="W4446" t="s">
        <v>38903</v>
      </c>
    </row>
    <row r="4447" spans="1:23" x14ac:dyDescent="0.25">
      <c r="A4447">
        <v>12253</v>
      </c>
      <c r="B4447" t="s">
        <v>37</v>
      </c>
      <c r="C4447" t="s">
        <v>73921</v>
      </c>
      <c r="D4447" t="s">
        <v>82726</v>
      </c>
      <c r="E4447" t="s">
        <v>82743</v>
      </c>
      <c r="F4447" t="s">
        <v>82744</v>
      </c>
      <c r="G4447" t="s">
        <v>82745</v>
      </c>
      <c r="J4447" t="s">
        <v>82746</v>
      </c>
      <c r="K4447">
        <v>1945</v>
      </c>
      <c r="O4447" t="s">
        <v>38879</v>
      </c>
      <c r="R4447" t="s">
        <v>26426</v>
      </c>
      <c r="V4447">
        <v>7939</v>
      </c>
      <c r="W4447" t="s">
        <v>38903</v>
      </c>
    </row>
    <row r="4448" spans="1:23" x14ac:dyDescent="0.25">
      <c r="A4448">
        <v>12254</v>
      </c>
      <c r="B4448" t="s">
        <v>37</v>
      </c>
      <c r="C4448" t="s">
        <v>73921</v>
      </c>
      <c r="D4448" t="s">
        <v>82726</v>
      </c>
      <c r="E4448" t="s">
        <v>82747</v>
      </c>
      <c r="F4448" t="s">
        <v>82748</v>
      </c>
      <c r="G4448" t="s">
        <v>82749</v>
      </c>
      <c r="J4448" t="s">
        <v>82750</v>
      </c>
      <c r="K4448">
        <v>1953</v>
      </c>
      <c r="O4448" t="s">
        <v>15402</v>
      </c>
      <c r="P4448" t="s">
        <v>3871</v>
      </c>
      <c r="R4448" t="s">
        <v>82</v>
      </c>
      <c r="S4448" t="s">
        <v>82751</v>
      </c>
      <c r="U4448" t="s">
        <v>82752</v>
      </c>
      <c r="V4448">
        <v>6322</v>
      </c>
      <c r="W4448" t="s">
        <v>22696</v>
      </c>
    </row>
    <row r="4449" spans="1:23" x14ac:dyDescent="0.25">
      <c r="A4449">
        <v>12255</v>
      </c>
      <c r="B4449" t="s">
        <v>37</v>
      </c>
      <c r="C4449" t="s">
        <v>73921</v>
      </c>
      <c r="D4449" t="s">
        <v>82726</v>
      </c>
      <c r="E4449" t="s">
        <v>82753</v>
      </c>
      <c r="F4449" t="s">
        <v>82754</v>
      </c>
      <c r="G4449" t="s">
        <v>82755</v>
      </c>
      <c r="J4449" t="s">
        <v>82730</v>
      </c>
      <c r="K4449">
        <v>1950</v>
      </c>
      <c r="O4449" t="s">
        <v>38879</v>
      </c>
      <c r="R4449" t="s">
        <v>26426</v>
      </c>
      <c r="V4449">
        <v>7939</v>
      </c>
      <c r="W4449" t="s">
        <v>38903</v>
      </c>
    </row>
    <row r="4450" spans="1:23" x14ac:dyDescent="0.25">
      <c r="A4450">
        <v>12256</v>
      </c>
      <c r="B4450" t="s">
        <v>37</v>
      </c>
      <c r="C4450" t="s">
        <v>73921</v>
      </c>
      <c r="D4450" t="s">
        <v>82726</v>
      </c>
      <c r="E4450" t="s">
        <v>82756</v>
      </c>
      <c r="F4450" t="s">
        <v>82757</v>
      </c>
      <c r="G4450" t="s">
        <v>82758</v>
      </c>
      <c r="J4450" t="s">
        <v>82746</v>
      </c>
      <c r="K4450">
        <v>1948</v>
      </c>
      <c r="O4450" t="s">
        <v>38879</v>
      </c>
      <c r="R4450" t="s">
        <v>26426</v>
      </c>
      <c r="V4450">
        <v>7939</v>
      </c>
      <c r="W4450" t="s">
        <v>38903</v>
      </c>
    </row>
    <row r="4451" spans="1:23" x14ac:dyDescent="0.25">
      <c r="A4451">
        <v>12257</v>
      </c>
      <c r="B4451" t="s">
        <v>37</v>
      </c>
      <c r="C4451" t="s">
        <v>73921</v>
      </c>
      <c r="D4451" t="s">
        <v>82726</v>
      </c>
      <c r="E4451" t="s">
        <v>82759</v>
      </c>
      <c r="F4451" t="s">
        <v>82760</v>
      </c>
      <c r="G4451" t="s">
        <v>82761</v>
      </c>
      <c r="J4451" t="s">
        <v>82762</v>
      </c>
      <c r="K4451">
        <v>1961</v>
      </c>
      <c r="O4451" t="s">
        <v>2658</v>
      </c>
      <c r="P4451" t="s">
        <v>2654</v>
      </c>
      <c r="R4451" t="s">
        <v>1325</v>
      </c>
      <c r="U4451" t="s">
        <v>82763</v>
      </c>
      <c r="V4451">
        <v>6536</v>
      </c>
      <c r="W4451" t="s">
        <v>24873</v>
      </c>
    </row>
    <row r="4452" spans="1:23" x14ac:dyDescent="0.25">
      <c r="A4452">
        <v>12258</v>
      </c>
      <c r="B4452" t="s">
        <v>37</v>
      </c>
      <c r="C4452" t="s">
        <v>73921</v>
      </c>
      <c r="D4452" t="s">
        <v>82726</v>
      </c>
      <c r="E4452" t="s">
        <v>82764</v>
      </c>
      <c r="F4452" t="s">
        <v>82765</v>
      </c>
      <c r="G4452" t="s">
        <v>82766</v>
      </c>
      <c r="H4452" t="s">
        <v>66022</v>
      </c>
      <c r="J4452" t="s">
        <v>82767</v>
      </c>
      <c r="K4452">
        <v>1944</v>
      </c>
      <c r="O4452" t="s">
        <v>2658</v>
      </c>
      <c r="P4452" t="s">
        <v>2654</v>
      </c>
      <c r="R4452" t="s">
        <v>1325</v>
      </c>
      <c r="U4452" t="s">
        <v>82768</v>
      </c>
      <c r="V4452">
        <v>6536</v>
      </c>
      <c r="W4452" t="s">
        <v>24873</v>
      </c>
    </row>
    <row r="4453" spans="1:23" x14ac:dyDescent="0.25">
      <c r="A4453">
        <v>12259</v>
      </c>
      <c r="B4453" t="s">
        <v>37</v>
      </c>
      <c r="C4453" t="s">
        <v>73921</v>
      </c>
      <c r="D4453" t="s">
        <v>82726</v>
      </c>
      <c r="E4453" t="s">
        <v>82769</v>
      </c>
      <c r="F4453" t="s">
        <v>82770</v>
      </c>
      <c r="G4453" t="s">
        <v>82771</v>
      </c>
      <c r="J4453" t="s">
        <v>82772</v>
      </c>
      <c r="K4453">
        <v>1928</v>
      </c>
      <c r="O4453" t="s">
        <v>20845</v>
      </c>
      <c r="R4453" t="s">
        <v>398</v>
      </c>
      <c r="S4453" t="s">
        <v>82773</v>
      </c>
      <c r="U4453" t="s">
        <v>82774</v>
      </c>
      <c r="V4453">
        <v>6143</v>
      </c>
      <c r="W4453" t="s">
        <v>20838</v>
      </c>
    </row>
    <row r="4454" spans="1:23" x14ac:dyDescent="0.25">
      <c r="A4454">
        <v>12260</v>
      </c>
      <c r="B4454" t="s">
        <v>37</v>
      </c>
      <c r="C4454" t="s">
        <v>73921</v>
      </c>
      <c r="D4454" t="s">
        <v>82726</v>
      </c>
      <c r="E4454" t="s">
        <v>82775</v>
      </c>
      <c r="F4454" t="s">
        <v>82776</v>
      </c>
      <c r="G4454" t="s">
        <v>82777</v>
      </c>
      <c r="H4454" t="s">
        <v>62645</v>
      </c>
      <c r="J4454" t="s">
        <v>82778</v>
      </c>
      <c r="K4454">
        <v>1940</v>
      </c>
      <c r="O4454" t="s">
        <v>20845</v>
      </c>
      <c r="R4454" t="s">
        <v>398</v>
      </c>
      <c r="S4454" t="s">
        <v>82779</v>
      </c>
      <c r="U4454" t="s">
        <v>82780</v>
      </c>
      <c r="V4454">
        <v>6143</v>
      </c>
      <c r="W4454" t="s">
        <v>20838</v>
      </c>
    </row>
    <row r="4455" spans="1:23" x14ac:dyDescent="0.25">
      <c r="A4455">
        <v>12261</v>
      </c>
      <c r="B4455" t="s">
        <v>37</v>
      </c>
      <c r="C4455" t="s">
        <v>73921</v>
      </c>
      <c r="D4455" t="s">
        <v>82726</v>
      </c>
      <c r="E4455" t="s">
        <v>82781</v>
      </c>
      <c r="F4455" t="s">
        <v>82782</v>
      </c>
      <c r="G4455" t="s">
        <v>82783</v>
      </c>
      <c r="J4455" t="s">
        <v>82784</v>
      </c>
      <c r="K4455">
        <v>1931</v>
      </c>
      <c r="O4455" t="s">
        <v>20845</v>
      </c>
      <c r="R4455" t="s">
        <v>398</v>
      </c>
      <c r="S4455" t="s">
        <v>82785</v>
      </c>
      <c r="U4455" t="s">
        <v>82786</v>
      </c>
      <c r="V4455">
        <v>6143</v>
      </c>
      <c r="W4455" t="s">
        <v>20838</v>
      </c>
    </row>
    <row r="4456" spans="1:23" x14ac:dyDescent="0.25">
      <c r="A4456">
        <v>12262</v>
      </c>
      <c r="B4456" t="s">
        <v>37</v>
      </c>
      <c r="C4456" t="s">
        <v>73921</v>
      </c>
      <c r="D4456" t="s">
        <v>82726</v>
      </c>
      <c r="E4456" t="s">
        <v>82787</v>
      </c>
      <c r="F4456" t="s">
        <v>82788</v>
      </c>
      <c r="G4456" t="s">
        <v>82789</v>
      </c>
      <c r="H4456" t="s">
        <v>64683</v>
      </c>
      <c r="J4456" t="s">
        <v>82790</v>
      </c>
      <c r="K4456">
        <v>1951</v>
      </c>
      <c r="O4456" t="s">
        <v>20845</v>
      </c>
      <c r="R4456" t="s">
        <v>398</v>
      </c>
      <c r="S4456" t="s">
        <v>82791</v>
      </c>
      <c r="U4456" t="s">
        <v>82792</v>
      </c>
      <c r="V4456">
        <v>6143</v>
      </c>
      <c r="W4456" t="s">
        <v>20838</v>
      </c>
    </row>
    <row r="4457" spans="1:23" x14ac:dyDescent="0.25">
      <c r="A4457">
        <v>12263</v>
      </c>
      <c r="B4457" t="s">
        <v>37</v>
      </c>
      <c r="C4457" t="s">
        <v>73921</v>
      </c>
      <c r="D4457" t="s">
        <v>82726</v>
      </c>
      <c r="E4457" t="s">
        <v>82793</v>
      </c>
      <c r="F4457" t="s">
        <v>82794</v>
      </c>
      <c r="G4457" t="s">
        <v>82795</v>
      </c>
      <c r="H4457" t="s">
        <v>78364</v>
      </c>
      <c r="J4457" t="s">
        <v>82796</v>
      </c>
      <c r="K4457">
        <v>1952</v>
      </c>
      <c r="O4457" t="s">
        <v>602</v>
      </c>
      <c r="P4457" t="s">
        <v>329</v>
      </c>
      <c r="R4457" t="s">
        <v>99</v>
      </c>
      <c r="U4457" t="s">
        <v>82797</v>
      </c>
      <c r="V4457">
        <v>2901</v>
      </c>
      <c r="W4457" t="s">
        <v>591</v>
      </c>
    </row>
    <row r="4458" spans="1:23" x14ac:dyDescent="0.25">
      <c r="A4458">
        <v>12264</v>
      </c>
      <c r="B4458" t="s">
        <v>37</v>
      </c>
      <c r="C4458" t="s">
        <v>73921</v>
      </c>
      <c r="D4458" t="s">
        <v>82726</v>
      </c>
      <c r="E4458" t="s">
        <v>82798</v>
      </c>
      <c r="F4458" t="s">
        <v>82799</v>
      </c>
      <c r="G4458" t="s">
        <v>82800</v>
      </c>
      <c r="J4458" t="s">
        <v>82801</v>
      </c>
      <c r="K4458">
        <v>1924</v>
      </c>
      <c r="O4458" t="s">
        <v>602</v>
      </c>
      <c r="P4458" t="s">
        <v>329</v>
      </c>
      <c r="R4458" t="s">
        <v>99</v>
      </c>
      <c r="V4458">
        <v>2901</v>
      </c>
      <c r="W4458" t="s">
        <v>591</v>
      </c>
    </row>
    <row r="4459" spans="1:23" x14ac:dyDescent="0.25">
      <c r="A4459">
        <v>12265</v>
      </c>
      <c r="B4459" t="s">
        <v>37</v>
      </c>
      <c r="C4459" t="s">
        <v>73921</v>
      </c>
      <c r="D4459" t="s">
        <v>82726</v>
      </c>
      <c r="E4459" t="s">
        <v>82802</v>
      </c>
      <c r="F4459" t="s">
        <v>82803</v>
      </c>
      <c r="G4459" t="s">
        <v>82804</v>
      </c>
      <c r="J4459" t="s">
        <v>82805</v>
      </c>
      <c r="K4459">
        <v>1946</v>
      </c>
      <c r="O4459" t="s">
        <v>15402</v>
      </c>
      <c r="P4459" t="s">
        <v>3871</v>
      </c>
      <c r="R4459" t="s">
        <v>82</v>
      </c>
      <c r="S4459" t="s">
        <v>82806</v>
      </c>
      <c r="U4459" t="s">
        <v>82807</v>
      </c>
      <c r="V4459">
        <v>6322</v>
      </c>
      <c r="W4459" t="s">
        <v>22696</v>
      </c>
    </row>
    <row r="4460" spans="1:23" x14ac:dyDescent="0.25">
      <c r="A4460">
        <v>12266</v>
      </c>
      <c r="B4460" t="s">
        <v>37</v>
      </c>
      <c r="C4460" t="s">
        <v>73921</v>
      </c>
      <c r="D4460" t="s">
        <v>82726</v>
      </c>
      <c r="E4460" t="s">
        <v>82808</v>
      </c>
      <c r="F4460" t="s">
        <v>82809</v>
      </c>
      <c r="G4460" t="s">
        <v>82810</v>
      </c>
      <c r="J4460" t="s">
        <v>82811</v>
      </c>
      <c r="K4460">
        <v>1948</v>
      </c>
      <c r="O4460" t="s">
        <v>602</v>
      </c>
      <c r="P4460" t="s">
        <v>329</v>
      </c>
      <c r="R4460" t="s">
        <v>99</v>
      </c>
      <c r="U4460" t="s">
        <v>82812</v>
      </c>
      <c r="V4460">
        <v>2901</v>
      </c>
      <c r="W4460" t="s">
        <v>591</v>
      </c>
    </row>
    <row r="4461" spans="1:23" x14ac:dyDescent="0.25">
      <c r="A4461">
        <v>12267</v>
      </c>
      <c r="B4461" t="s">
        <v>37</v>
      </c>
      <c r="C4461" t="s">
        <v>73921</v>
      </c>
      <c r="D4461" t="s">
        <v>82726</v>
      </c>
      <c r="E4461" t="s">
        <v>82813</v>
      </c>
      <c r="F4461" t="s">
        <v>82814</v>
      </c>
      <c r="G4461" t="s">
        <v>82815</v>
      </c>
      <c r="J4461" t="s">
        <v>82816</v>
      </c>
      <c r="K4461">
        <v>1958</v>
      </c>
      <c r="O4461" t="s">
        <v>602</v>
      </c>
      <c r="P4461" t="s">
        <v>329</v>
      </c>
      <c r="R4461" t="s">
        <v>99</v>
      </c>
      <c r="U4461" t="s">
        <v>82817</v>
      </c>
      <c r="V4461">
        <v>2901</v>
      </c>
      <c r="W4461" t="s">
        <v>591</v>
      </c>
    </row>
    <row r="4462" spans="1:23" x14ac:dyDescent="0.25">
      <c r="A4462">
        <v>12268</v>
      </c>
      <c r="B4462" t="s">
        <v>37</v>
      </c>
      <c r="C4462" t="s">
        <v>73921</v>
      </c>
      <c r="D4462" t="s">
        <v>82726</v>
      </c>
      <c r="E4462" t="s">
        <v>82818</v>
      </c>
      <c r="F4462" t="s">
        <v>82819</v>
      </c>
      <c r="G4462" t="s">
        <v>82820</v>
      </c>
      <c r="J4462" t="s">
        <v>82821</v>
      </c>
      <c r="K4462">
        <v>1937</v>
      </c>
      <c r="O4462" t="s">
        <v>602</v>
      </c>
      <c r="P4462" t="s">
        <v>329</v>
      </c>
      <c r="R4462" t="s">
        <v>99</v>
      </c>
      <c r="U4462" t="s">
        <v>82822</v>
      </c>
      <c r="V4462">
        <v>2901</v>
      </c>
      <c r="W4462" t="s">
        <v>591</v>
      </c>
    </row>
    <row r="4463" spans="1:23" x14ac:dyDescent="0.25">
      <c r="A4463">
        <v>12269</v>
      </c>
      <c r="B4463" t="s">
        <v>37</v>
      </c>
      <c r="C4463" t="s">
        <v>73921</v>
      </c>
      <c r="D4463" t="s">
        <v>82726</v>
      </c>
      <c r="E4463" t="s">
        <v>82823</v>
      </c>
      <c r="F4463" t="s">
        <v>82824</v>
      </c>
      <c r="G4463" t="s">
        <v>82825</v>
      </c>
      <c r="J4463" t="s">
        <v>76119</v>
      </c>
      <c r="K4463">
        <v>1928</v>
      </c>
      <c r="O4463" t="s">
        <v>602</v>
      </c>
      <c r="P4463" t="s">
        <v>329</v>
      </c>
      <c r="R4463" t="s">
        <v>99</v>
      </c>
      <c r="U4463" t="s">
        <v>82826</v>
      </c>
      <c r="V4463">
        <v>2901</v>
      </c>
      <c r="W4463" t="s">
        <v>591</v>
      </c>
    </row>
    <row r="4464" spans="1:23" x14ac:dyDescent="0.25">
      <c r="A4464">
        <v>12270</v>
      </c>
      <c r="B4464" t="s">
        <v>37</v>
      </c>
      <c r="C4464" t="s">
        <v>73921</v>
      </c>
      <c r="D4464" t="s">
        <v>82726</v>
      </c>
      <c r="E4464" t="s">
        <v>82827</v>
      </c>
      <c r="F4464" t="s">
        <v>82828</v>
      </c>
      <c r="G4464" t="s">
        <v>82829</v>
      </c>
      <c r="J4464" t="s">
        <v>82830</v>
      </c>
      <c r="K4464">
        <v>1918</v>
      </c>
      <c r="O4464" t="s">
        <v>602</v>
      </c>
      <c r="P4464" t="s">
        <v>329</v>
      </c>
      <c r="R4464" t="s">
        <v>99</v>
      </c>
      <c r="V4464">
        <v>2901</v>
      </c>
      <c r="W4464" t="s">
        <v>591</v>
      </c>
    </row>
    <row r="4465" spans="1:23" x14ac:dyDescent="0.25">
      <c r="A4465">
        <v>12271</v>
      </c>
      <c r="B4465" t="s">
        <v>37</v>
      </c>
      <c r="C4465" t="s">
        <v>73921</v>
      </c>
      <c r="D4465" t="s">
        <v>82726</v>
      </c>
      <c r="E4465" t="s">
        <v>82831</v>
      </c>
      <c r="F4465" t="s">
        <v>82832</v>
      </c>
      <c r="G4465" t="s">
        <v>82833</v>
      </c>
      <c r="J4465" t="s">
        <v>76892</v>
      </c>
      <c r="K4465">
        <v>1948</v>
      </c>
      <c r="O4465" t="s">
        <v>602</v>
      </c>
      <c r="P4465" t="s">
        <v>329</v>
      </c>
      <c r="R4465" t="s">
        <v>99</v>
      </c>
      <c r="U4465" t="s">
        <v>82834</v>
      </c>
      <c r="V4465">
        <v>2901</v>
      </c>
      <c r="W4465" t="s">
        <v>591</v>
      </c>
    </row>
    <row r="4466" spans="1:23" x14ac:dyDescent="0.25">
      <c r="A4466">
        <v>12272</v>
      </c>
      <c r="B4466" t="s">
        <v>37</v>
      </c>
      <c r="C4466" t="s">
        <v>73921</v>
      </c>
      <c r="D4466" t="s">
        <v>82726</v>
      </c>
      <c r="E4466" t="s">
        <v>82835</v>
      </c>
      <c r="F4466" t="s">
        <v>82836</v>
      </c>
      <c r="G4466" t="s">
        <v>82837</v>
      </c>
      <c r="H4466" t="s">
        <v>82838</v>
      </c>
      <c r="O4466" t="s">
        <v>22636</v>
      </c>
      <c r="P4466" t="s">
        <v>22635</v>
      </c>
      <c r="R4466" t="s">
        <v>99</v>
      </c>
      <c r="S4466" t="s">
        <v>82839</v>
      </c>
      <c r="U4466" t="s">
        <v>82840</v>
      </c>
      <c r="V4466">
        <v>6315</v>
      </c>
      <c r="W4466" t="s">
        <v>22628</v>
      </c>
    </row>
    <row r="4467" spans="1:23" x14ac:dyDescent="0.25">
      <c r="A4467">
        <v>12273</v>
      </c>
      <c r="B4467" t="s">
        <v>37</v>
      </c>
      <c r="C4467" t="s">
        <v>73921</v>
      </c>
      <c r="D4467" t="s">
        <v>82726</v>
      </c>
      <c r="E4467" t="s">
        <v>82841</v>
      </c>
      <c r="F4467" t="s">
        <v>82842</v>
      </c>
      <c r="G4467" t="s">
        <v>82843</v>
      </c>
      <c r="H4467" t="s">
        <v>62645</v>
      </c>
      <c r="J4467" t="s">
        <v>82844</v>
      </c>
      <c r="O4467" t="s">
        <v>25913</v>
      </c>
      <c r="P4467" t="s">
        <v>5357</v>
      </c>
      <c r="R4467" t="s">
        <v>99</v>
      </c>
      <c r="S4467" t="s">
        <v>82845</v>
      </c>
      <c r="U4467" t="s">
        <v>82846</v>
      </c>
      <c r="V4467">
        <v>6641</v>
      </c>
      <c r="W4467" t="s">
        <v>25906</v>
      </c>
    </row>
    <row r="4468" spans="1:23" x14ac:dyDescent="0.25">
      <c r="A4468">
        <v>12274</v>
      </c>
      <c r="B4468" t="s">
        <v>37</v>
      </c>
      <c r="C4468" t="s">
        <v>73921</v>
      </c>
      <c r="D4468" t="s">
        <v>82726</v>
      </c>
      <c r="E4468" t="s">
        <v>82847</v>
      </c>
      <c r="F4468" t="s">
        <v>82848</v>
      </c>
      <c r="G4468" t="s">
        <v>82849</v>
      </c>
      <c r="H4468" t="s">
        <v>62645</v>
      </c>
      <c r="J4468" t="s">
        <v>66703</v>
      </c>
      <c r="O4468" t="s">
        <v>16281</v>
      </c>
      <c r="P4468" t="s">
        <v>2547</v>
      </c>
      <c r="R4468" t="s">
        <v>99</v>
      </c>
      <c r="S4468" t="s">
        <v>82850</v>
      </c>
      <c r="U4468" t="s">
        <v>82851</v>
      </c>
      <c r="V4468">
        <v>5788</v>
      </c>
      <c r="W4468" t="s">
        <v>17113</v>
      </c>
    </row>
    <row r="4469" spans="1:23" x14ac:dyDescent="0.25">
      <c r="A4469">
        <v>12275</v>
      </c>
      <c r="B4469" t="s">
        <v>37</v>
      </c>
      <c r="C4469" t="s">
        <v>73921</v>
      </c>
      <c r="D4469" t="s">
        <v>82726</v>
      </c>
      <c r="E4469" t="s">
        <v>82852</v>
      </c>
      <c r="F4469" t="s">
        <v>82853</v>
      </c>
      <c r="G4469" t="s">
        <v>82854</v>
      </c>
      <c r="H4469" t="s">
        <v>62733</v>
      </c>
      <c r="J4469" t="s">
        <v>82855</v>
      </c>
      <c r="O4469" t="s">
        <v>15402</v>
      </c>
      <c r="P4469" t="s">
        <v>3871</v>
      </c>
      <c r="R4469" t="s">
        <v>82</v>
      </c>
      <c r="U4469" t="s">
        <v>82856</v>
      </c>
      <c r="V4469">
        <v>7285</v>
      </c>
      <c r="W4469" t="s">
        <v>32425</v>
      </c>
    </row>
    <row r="4470" spans="1:23" x14ac:dyDescent="0.25">
      <c r="A4470">
        <v>12276</v>
      </c>
      <c r="B4470" t="s">
        <v>37</v>
      </c>
      <c r="C4470" t="s">
        <v>73921</v>
      </c>
      <c r="D4470" t="s">
        <v>82726</v>
      </c>
      <c r="E4470" t="s">
        <v>82857</v>
      </c>
      <c r="F4470" t="s">
        <v>82858</v>
      </c>
      <c r="G4470" t="s">
        <v>82859</v>
      </c>
      <c r="J4470" t="s">
        <v>35401</v>
      </c>
      <c r="K4470">
        <v>1954</v>
      </c>
      <c r="O4470" t="s">
        <v>37416</v>
      </c>
      <c r="R4470" t="s">
        <v>7645</v>
      </c>
      <c r="U4470" t="s">
        <v>82860</v>
      </c>
      <c r="V4470">
        <v>7818</v>
      </c>
      <c r="W4470" t="s">
        <v>37713</v>
      </c>
    </row>
    <row r="4471" spans="1:23" x14ac:dyDescent="0.25">
      <c r="A4471">
        <v>12277</v>
      </c>
      <c r="B4471" t="s">
        <v>37</v>
      </c>
      <c r="C4471" t="s">
        <v>73921</v>
      </c>
      <c r="D4471" t="s">
        <v>82726</v>
      </c>
      <c r="E4471" t="s">
        <v>82861</v>
      </c>
      <c r="F4471" t="s">
        <v>82862</v>
      </c>
      <c r="G4471" t="s">
        <v>82863</v>
      </c>
      <c r="H4471" t="s">
        <v>62733</v>
      </c>
      <c r="J4471" t="s">
        <v>82864</v>
      </c>
      <c r="K4471">
        <v>1933</v>
      </c>
      <c r="O4471" t="s">
        <v>35027</v>
      </c>
      <c r="P4471" t="s">
        <v>21438</v>
      </c>
      <c r="R4471" t="s">
        <v>1070</v>
      </c>
      <c r="V4471">
        <v>7548</v>
      </c>
      <c r="W4471" t="s">
        <v>35021</v>
      </c>
    </row>
    <row r="4472" spans="1:23" x14ac:dyDescent="0.25">
      <c r="A4472">
        <v>12278</v>
      </c>
      <c r="B4472" t="s">
        <v>37</v>
      </c>
      <c r="C4472" t="s">
        <v>73921</v>
      </c>
      <c r="D4472" t="s">
        <v>82726</v>
      </c>
      <c r="E4472" t="s">
        <v>82865</v>
      </c>
      <c r="F4472" t="s">
        <v>82866</v>
      </c>
      <c r="G4472" t="s">
        <v>82867</v>
      </c>
      <c r="H4472" t="s">
        <v>62645</v>
      </c>
      <c r="J4472" t="s">
        <v>82868</v>
      </c>
      <c r="K4472">
        <v>1948</v>
      </c>
      <c r="O4472" t="s">
        <v>35027</v>
      </c>
      <c r="P4472" t="s">
        <v>21438</v>
      </c>
      <c r="R4472" t="s">
        <v>1070</v>
      </c>
      <c r="V4472">
        <v>7548</v>
      </c>
      <c r="W4472" t="s">
        <v>35021</v>
      </c>
    </row>
    <row r="4473" spans="1:23" x14ac:dyDescent="0.25">
      <c r="A4473">
        <v>12279</v>
      </c>
      <c r="B4473" t="s">
        <v>37</v>
      </c>
      <c r="C4473" t="s">
        <v>73921</v>
      </c>
      <c r="D4473" t="s">
        <v>82726</v>
      </c>
      <c r="E4473" t="s">
        <v>82869</v>
      </c>
      <c r="F4473" t="s">
        <v>82870</v>
      </c>
      <c r="G4473" t="s">
        <v>82871</v>
      </c>
      <c r="J4473" t="s">
        <v>67009</v>
      </c>
      <c r="K4473">
        <v>1945</v>
      </c>
      <c r="O4473" t="s">
        <v>38879</v>
      </c>
      <c r="R4473" t="s">
        <v>26426</v>
      </c>
      <c r="V4473">
        <v>7937</v>
      </c>
      <c r="W4473" t="s">
        <v>38884</v>
      </c>
    </row>
    <row r="4474" spans="1:23" x14ac:dyDescent="0.25">
      <c r="A4474">
        <v>12280</v>
      </c>
      <c r="B4474" t="s">
        <v>37</v>
      </c>
      <c r="C4474" t="s">
        <v>73921</v>
      </c>
      <c r="D4474" t="s">
        <v>82726</v>
      </c>
      <c r="E4474" t="s">
        <v>82872</v>
      </c>
      <c r="F4474" t="s">
        <v>82873</v>
      </c>
      <c r="G4474" t="s">
        <v>82874</v>
      </c>
      <c r="H4474" t="s">
        <v>62733</v>
      </c>
      <c r="J4474" t="s">
        <v>82875</v>
      </c>
      <c r="K4474">
        <v>1932</v>
      </c>
      <c r="O4474" t="s">
        <v>38879</v>
      </c>
      <c r="R4474" t="s">
        <v>26426</v>
      </c>
      <c r="S4474" t="s">
        <v>82876</v>
      </c>
      <c r="U4474" t="s">
        <v>82877</v>
      </c>
      <c r="V4474">
        <v>7937</v>
      </c>
      <c r="W4474" t="s">
        <v>38884</v>
      </c>
    </row>
    <row r="4475" spans="1:23" x14ac:dyDescent="0.25">
      <c r="A4475">
        <v>12281</v>
      </c>
      <c r="B4475" t="s">
        <v>37</v>
      </c>
      <c r="C4475" t="s">
        <v>73921</v>
      </c>
      <c r="D4475" t="s">
        <v>82726</v>
      </c>
      <c r="E4475" t="s">
        <v>82878</v>
      </c>
      <c r="F4475" t="s">
        <v>82879</v>
      </c>
      <c r="G4475" t="s">
        <v>82880</v>
      </c>
      <c r="J4475" t="s">
        <v>82881</v>
      </c>
      <c r="K4475">
        <v>1960</v>
      </c>
      <c r="O4475" t="s">
        <v>38879</v>
      </c>
      <c r="R4475" t="s">
        <v>26426</v>
      </c>
      <c r="V4475">
        <v>7937</v>
      </c>
      <c r="W4475" t="s">
        <v>38884</v>
      </c>
    </row>
    <row r="4476" spans="1:23" x14ac:dyDescent="0.25">
      <c r="A4476">
        <v>12282</v>
      </c>
      <c r="B4476" t="s">
        <v>37</v>
      </c>
      <c r="C4476" t="s">
        <v>73921</v>
      </c>
      <c r="D4476" t="s">
        <v>82726</v>
      </c>
      <c r="E4476" t="s">
        <v>82882</v>
      </c>
      <c r="F4476" t="s">
        <v>82883</v>
      </c>
      <c r="G4476" t="s">
        <v>82884</v>
      </c>
      <c r="J4476" t="s">
        <v>82885</v>
      </c>
      <c r="O4476" t="s">
        <v>38879</v>
      </c>
      <c r="R4476" t="s">
        <v>26426</v>
      </c>
      <c r="V4476">
        <v>7937</v>
      </c>
      <c r="W4476" t="s">
        <v>38884</v>
      </c>
    </row>
    <row r="4477" spans="1:23" x14ac:dyDescent="0.25">
      <c r="A4477">
        <v>12283</v>
      </c>
      <c r="B4477" t="s">
        <v>37</v>
      </c>
      <c r="C4477" t="s">
        <v>73921</v>
      </c>
      <c r="D4477" t="s">
        <v>82726</v>
      </c>
      <c r="E4477" t="s">
        <v>82886</v>
      </c>
      <c r="F4477" t="s">
        <v>82887</v>
      </c>
      <c r="G4477" t="s">
        <v>82888</v>
      </c>
      <c r="J4477" t="s">
        <v>82889</v>
      </c>
      <c r="K4477">
        <v>1950</v>
      </c>
      <c r="O4477" t="s">
        <v>38879</v>
      </c>
      <c r="R4477" t="s">
        <v>26426</v>
      </c>
      <c r="V4477">
        <v>7937</v>
      </c>
      <c r="W4477" t="s">
        <v>38884</v>
      </c>
    </row>
    <row r="4478" spans="1:23" x14ac:dyDescent="0.25">
      <c r="A4478">
        <v>12284</v>
      </c>
      <c r="B4478" t="s">
        <v>37</v>
      </c>
      <c r="C4478" t="s">
        <v>73921</v>
      </c>
      <c r="D4478" t="s">
        <v>82726</v>
      </c>
      <c r="E4478" t="s">
        <v>82890</v>
      </c>
      <c r="F4478" t="s">
        <v>82891</v>
      </c>
      <c r="G4478" t="s">
        <v>82892</v>
      </c>
      <c r="J4478" t="s">
        <v>82893</v>
      </c>
      <c r="K4478">
        <v>1950</v>
      </c>
      <c r="O4478" t="s">
        <v>38879</v>
      </c>
      <c r="R4478" t="s">
        <v>26426</v>
      </c>
      <c r="V4478">
        <v>7937</v>
      </c>
      <c r="W4478" t="s">
        <v>38884</v>
      </c>
    </row>
    <row r="4479" spans="1:23" x14ac:dyDescent="0.25">
      <c r="A4479">
        <v>12285</v>
      </c>
      <c r="B4479" t="s">
        <v>37</v>
      </c>
      <c r="C4479" t="s">
        <v>73921</v>
      </c>
      <c r="D4479" t="s">
        <v>82726</v>
      </c>
      <c r="E4479" t="s">
        <v>82894</v>
      </c>
      <c r="F4479" t="s">
        <v>82895</v>
      </c>
      <c r="G4479" t="s">
        <v>82896</v>
      </c>
      <c r="J4479" t="s">
        <v>82897</v>
      </c>
      <c r="K4479">
        <v>1947</v>
      </c>
      <c r="O4479" t="s">
        <v>38879</v>
      </c>
      <c r="R4479" t="s">
        <v>26426</v>
      </c>
      <c r="U4479" t="s">
        <v>82898</v>
      </c>
      <c r="V4479">
        <v>7937</v>
      </c>
      <c r="W4479" t="s">
        <v>38884</v>
      </c>
    </row>
    <row r="4480" spans="1:23" x14ac:dyDescent="0.25">
      <c r="A4480">
        <v>12286</v>
      </c>
      <c r="B4480" t="s">
        <v>37</v>
      </c>
      <c r="C4480" t="s">
        <v>73921</v>
      </c>
      <c r="D4480" t="s">
        <v>82726</v>
      </c>
      <c r="E4480" t="s">
        <v>82899</v>
      </c>
      <c r="F4480" t="s">
        <v>82900</v>
      </c>
      <c r="G4480" t="s">
        <v>82901</v>
      </c>
      <c r="J4480" t="s">
        <v>82902</v>
      </c>
      <c r="K4480">
        <v>1955</v>
      </c>
      <c r="O4480" t="s">
        <v>38879</v>
      </c>
      <c r="R4480" t="s">
        <v>26426</v>
      </c>
      <c r="U4480" t="s">
        <v>82903</v>
      </c>
      <c r="V4480">
        <v>7937</v>
      </c>
      <c r="W4480" t="s">
        <v>38884</v>
      </c>
    </row>
    <row r="4481" spans="1:23" x14ac:dyDescent="0.25">
      <c r="A4481">
        <v>12287</v>
      </c>
      <c r="B4481" t="s">
        <v>37</v>
      </c>
      <c r="C4481" t="s">
        <v>73921</v>
      </c>
      <c r="D4481" t="s">
        <v>82726</v>
      </c>
      <c r="E4481" t="s">
        <v>82904</v>
      </c>
      <c r="F4481" t="s">
        <v>82905</v>
      </c>
      <c r="G4481" t="s">
        <v>82906</v>
      </c>
      <c r="J4481" t="s">
        <v>82907</v>
      </c>
      <c r="K4481">
        <v>1965</v>
      </c>
      <c r="O4481" t="s">
        <v>17022</v>
      </c>
      <c r="P4481" t="s">
        <v>1298</v>
      </c>
      <c r="R4481" t="s">
        <v>699</v>
      </c>
      <c r="V4481">
        <v>5785</v>
      </c>
      <c r="W4481" t="s">
        <v>17085</v>
      </c>
    </row>
    <row r="4482" spans="1:23" x14ac:dyDescent="0.25">
      <c r="A4482">
        <v>12288</v>
      </c>
      <c r="B4482" t="s">
        <v>37</v>
      </c>
      <c r="C4482" t="s">
        <v>73921</v>
      </c>
      <c r="D4482" t="s">
        <v>82726</v>
      </c>
      <c r="E4482" t="s">
        <v>82908</v>
      </c>
      <c r="F4482" t="s">
        <v>82909</v>
      </c>
      <c r="G4482" t="s">
        <v>82910</v>
      </c>
      <c r="J4482" t="s">
        <v>82911</v>
      </c>
      <c r="K4482">
        <v>1955</v>
      </c>
      <c r="O4482" t="s">
        <v>38879</v>
      </c>
      <c r="R4482" t="s">
        <v>26426</v>
      </c>
      <c r="V4482">
        <v>7937</v>
      </c>
      <c r="W4482" t="s">
        <v>38884</v>
      </c>
    </row>
    <row r="4483" spans="1:23" x14ac:dyDescent="0.25">
      <c r="A4483">
        <v>12289</v>
      </c>
      <c r="B4483" t="s">
        <v>37</v>
      </c>
      <c r="C4483" t="s">
        <v>73921</v>
      </c>
      <c r="D4483" t="s">
        <v>82726</v>
      </c>
      <c r="E4483" t="s">
        <v>82912</v>
      </c>
      <c r="F4483" t="s">
        <v>82913</v>
      </c>
      <c r="G4483" t="s">
        <v>82914</v>
      </c>
      <c r="J4483" t="s">
        <v>82915</v>
      </c>
      <c r="K4483">
        <v>1961</v>
      </c>
      <c r="O4483" t="s">
        <v>38879</v>
      </c>
      <c r="R4483" t="s">
        <v>26426</v>
      </c>
      <c r="V4483">
        <v>7937</v>
      </c>
      <c r="W4483" t="s">
        <v>38884</v>
      </c>
    </row>
    <row r="4484" spans="1:23" x14ac:dyDescent="0.25">
      <c r="A4484">
        <v>12290</v>
      </c>
      <c r="B4484" t="s">
        <v>37</v>
      </c>
      <c r="C4484" t="s">
        <v>73921</v>
      </c>
      <c r="D4484" t="s">
        <v>82726</v>
      </c>
      <c r="E4484" t="s">
        <v>82916</v>
      </c>
      <c r="F4484" t="s">
        <v>82917</v>
      </c>
      <c r="G4484" t="s">
        <v>82918</v>
      </c>
      <c r="J4484" t="s">
        <v>82919</v>
      </c>
      <c r="O4484" t="s">
        <v>38879</v>
      </c>
      <c r="R4484" t="s">
        <v>26426</v>
      </c>
      <c r="V4484">
        <v>7937</v>
      </c>
      <c r="W4484" t="s">
        <v>38884</v>
      </c>
    </row>
    <row r="4485" spans="1:23" x14ac:dyDescent="0.25">
      <c r="A4485">
        <v>12291</v>
      </c>
      <c r="B4485" t="s">
        <v>37</v>
      </c>
      <c r="C4485" t="s">
        <v>73921</v>
      </c>
      <c r="D4485" t="s">
        <v>82726</v>
      </c>
      <c r="E4485" t="s">
        <v>82920</v>
      </c>
      <c r="F4485" t="s">
        <v>82921</v>
      </c>
      <c r="G4485" t="s">
        <v>82922</v>
      </c>
      <c r="J4485" t="s">
        <v>82923</v>
      </c>
      <c r="O4485" t="s">
        <v>38879</v>
      </c>
      <c r="R4485" t="s">
        <v>26426</v>
      </c>
      <c r="V4485">
        <v>7937</v>
      </c>
      <c r="W4485" t="s">
        <v>38884</v>
      </c>
    </row>
    <row r="4486" spans="1:23" x14ac:dyDescent="0.25">
      <c r="A4486">
        <v>12292</v>
      </c>
      <c r="B4486" t="s">
        <v>37</v>
      </c>
      <c r="C4486" t="s">
        <v>73921</v>
      </c>
      <c r="D4486" t="s">
        <v>82726</v>
      </c>
      <c r="E4486" t="s">
        <v>82924</v>
      </c>
      <c r="F4486" t="s">
        <v>82925</v>
      </c>
      <c r="G4486" t="s">
        <v>82926</v>
      </c>
      <c r="J4486" t="s">
        <v>82927</v>
      </c>
      <c r="K4486">
        <v>1941</v>
      </c>
      <c r="O4486" t="s">
        <v>38879</v>
      </c>
      <c r="R4486" t="s">
        <v>26426</v>
      </c>
      <c r="U4486" t="s">
        <v>82928</v>
      </c>
      <c r="V4486">
        <v>7937</v>
      </c>
      <c r="W4486" t="s">
        <v>38884</v>
      </c>
    </row>
    <row r="4487" spans="1:23" x14ac:dyDescent="0.25">
      <c r="A4487">
        <v>12293</v>
      </c>
      <c r="B4487" t="s">
        <v>37</v>
      </c>
      <c r="C4487" t="s">
        <v>73921</v>
      </c>
      <c r="D4487" t="s">
        <v>82726</v>
      </c>
      <c r="E4487" t="s">
        <v>82929</v>
      </c>
      <c r="F4487" t="s">
        <v>82930</v>
      </c>
      <c r="G4487" t="s">
        <v>82931</v>
      </c>
      <c r="J4487" t="s">
        <v>82932</v>
      </c>
      <c r="K4487">
        <v>1960</v>
      </c>
      <c r="O4487" t="s">
        <v>38879</v>
      </c>
      <c r="R4487" t="s">
        <v>26426</v>
      </c>
      <c r="V4487">
        <v>7937</v>
      </c>
      <c r="W4487" t="s">
        <v>38884</v>
      </c>
    </row>
    <row r="4488" spans="1:23" x14ac:dyDescent="0.25">
      <c r="A4488">
        <v>12294</v>
      </c>
      <c r="B4488" t="s">
        <v>37</v>
      </c>
      <c r="C4488" t="s">
        <v>73921</v>
      </c>
      <c r="D4488" t="s">
        <v>82726</v>
      </c>
      <c r="E4488" t="s">
        <v>82933</v>
      </c>
      <c r="F4488" t="s">
        <v>82934</v>
      </c>
      <c r="G4488" t="s">
        <v>82935</v>
      </c>
      <c r="J4488" t="s">
        <v>82936</v>
      </c>
      <c r="O4488" t="s">
        <v>38879</v>
      </c>
      <c r="R4488" t="s">
        <v>26426</v>
      </c>
      <c r="V4488">
        <v>7937</v>
      </c>
      <c r="W4488" t="s">
        <v>38884</v>
      </c>
    </row>
    <row r="4489" spans="1:23" x14ac:dyDescent="0.25">
      <c r="A4489">
        <v>12295</v>
      </c>
      <c r="B4489" t="s">
        <v>37</v>
      </c>
      <c r="C4489" t="s">
        <v>73921</v>
      </c>
      <c r="D4489" t="s">
        <v>82726</v>
      </c>
      <c r="E4489" t="s">
        <v>82937</v>
      </c>
      <c r="F4489" t="s">
        <v>82938</v>
      </c>
      <c r="G4489" t="s">
        <v>82939</v>
      </c>
      <c r="J4489" t="s">
        <v>82940</v>
      </c>
      <c r="K4489">
        <v>1957</v>
      </c>
      <c r="O4489" t="s">
        <v>38879</v>
      </c>
      <c r="R4489" t="s">
        <v>26426</v>
      </c>
      <c r="U4489" t="s">
        <v>82941</v>
      </c>
      <c r="V4489">
        <v>7937</v>
      </c>
      <c r="W4489" t="s">
        <v>38884</v>
      </c>
    </row>
    <row r="4490" spans="1:23" x14ac:dyDescent="0.25">
      <c r="A4490">
        <v>12296</v>
      </c>
      <c r="B4490" t="s">
        <v>37</v>
      </c>
      <c r="C4490" t="s">
        <v>73921</v>
      </c>
      <c r="D4490" t="s">
        <v>82726</v>
      </c>
      <c r="E4490" t="s">
        <v>82942</v>
      </c>
      <c r="F4490" t="s">
        <v>82943</v>
      </c>
      <c r="G4490" t="s">
        <v>82944</v>
      </c>
      <c r="H4490" t="s">
        <v>63752</v>
      </c>
      <c r="J4490" t="s">
        <v>82945</v>
      </c>
      <c r="K4490">
        <v>1936</v>
      </c>
      <c r="O4490" t="s">
        <v>38879</v>
      </c>
      <c r="R4490" t="s">
        <v>26426</v>
      </c>
      <c r="S4490" t="s">
        <v>82946</v>
      </c>
      <c r="U4490" t="s">
        <v>82947</v>
      </c>
      <c r="V4490">
        <v>7937</v>
      </c>
      <c r="W4490" t="s">
        <v>38884</v>
      </c>
    </row>
    <row r="4491" spans="1:23" x14ac:dyDescent="0.25">
      <c r="A4491">
        <v>12297</v>
      </c>
      <c r="B4491" t="s">
        <v>37</v>
      </c>
      <c r="C4491" t="s">
        <v>73921</v>
      </c>
      <c r="D4491" t="s">
        <v>82726</v>
      </c>
      <c r="E4491" t="s">
        <v>82948</v>
      </c>
      <c r="F4491" t="s">
        <v>82949</v>
      </c>
      <c r="G4491" t="s">
        <v>82950</v>
      </c>
      <c r="J4491" t="s">
        <v>82951</v>
      </c>
      <c r="K4491">
        <v>1969</v>
      </c>
      <c r="O4491" t="s">
        <v>10132</v>
      </c>
      <c r="R4491" t="s">
        <v>69</v>
      </c>
      <c r="U4491" t="s">
        <v>82952</v>
      </c>
      <c r="V4491">
        <v>7553</v>
      </c>
      <c r="W4491" t="s">
        <v>35071</v>
      </c>
    </row>
    <row r="4492" spans="1:23" x14ac:dyDescent="0.25">
      <c r="A4492">
        <v>12298</v>
      </c>
      <c r="B4492" t="s">
        <v>37</v>
      </c>
      <c r="C4492" t="s">
        <v>73921</v>
      </c>
      <c r="D4492" t="s">
        <v>82726</v>
      </c>
      <c r="E4492" t="s">
        <v>82953</v>
      </c>
      <c r="F4492" t="s">
        <v>82954</v>
      </c>
      <c r="G4492" t="s">
        <v>82955</v>
      </c>
      <c r="H4492" t="s">
        <v>62733</v>
      </c>
      <c r="J4492" t="s">
        <v>64743</v>
      </c>
      <c r="K4492">
        <v>1951</v>
      </c>
      <c r="O4492" t="s">
        <v>11635</v>
      </c>
      <c r="P4492" t="s">
        <v>697</v>
      </c>
      <c r="R4492" t="s">
        <v>699</v>
      </c>
      <c r="S4492" t="s">
        <v>82956</v>
      </c>
      <c r="U4492" t="s">
        <v>82957</v>
      </c>
      <c r="V4492">
        <v>5266</v>
      </c>
      <c r="W4492" t="s">
        <v>11628</v>
      </c>
    </row>
    <row r="4493" spans="1:23" x14ac:dyDescent="0.25">
      <c r="A4493">
        <v>12299</v>
      </c>
      <c r="B4493" t="s">
        <v>37</v>
      </c>
      <c r="C4493" t="s">
        <v>73921</v>
      </c>
      <c r="D4493" t="s">
        <v>82958</v>
      </c>
      <c r="E4493" t="s">
        <v>82959</v>
      </c>
      <c r="F4493" t="s">
        <v>82960</v>
      </c>
      <c r="G4493" t="s">
        <v>82961</v>
      </c>
      <c r="J4493" t="s">
        <v>82962</v>
      </c>
      <c r="K4493">
        <v>1966</v>
      </c>
      <c r="O4493" t="s">
        <v>10132</v>
      </c>
      <c r="R4493" t="s">
        <v>69</v>
      </c>
      <c r="U4493" t="s">
        <v>82963</v>
      </c>
      <c r="V4493">
        <v>7553</v>
      </c>
      <c r="W4493" t="s">
        <v>35071</v>
      </c>
    </row>
    <row r="4494" spans="1:23" x14ac:dyDescent="0.25">
      <c r="A4494">
        <v>12300</v>
      </c>
      <c r="B4494" t="s">
        <v>37</v>
      </c>
      <c r="C4494" t="s">
        <v>82964</v>
      </c>
      <c r="D4494" t="s">
        <v>82958</v>
      </c>
      <c r="E4494" t="s">
        <v>82965</v>
      </c>
      <c r="F4494" t="s">
        <v>82966</v>
      </c>
      <c r="G4494" t="s">
        <v>82967</v>
      </c>
      <c r="J4494" t="s">
        <v>82968</v>
      </c>
      <c r="K4494">
        <v>1974</v>
      </c>
      <c r="O4494" t="s">
        <v>10132</v>
      </c>
      <c r="R4494" t="s">
        <v>69</v>
      </c>
      <c r="U4494" t="s">
        <v>82969</v>
      </c>
      <c r="V4494">
        <v>7553</v>
      </c>
      <c r="W4494" t="s">
        <v>35071</v>
      </c>
    </row>
    <row r="4495" spans="1:23" x14ac:dyDescent="0.25">
      <c r="A4495">
        <v>12301</v>
      </c>
      <c r="B4495" t="s">
        <v>37</v>
      </c>
      <c r="C4495" t="s">
        <v>82964</v>
      </c>
      <c r="D4495" t="s">
        <v>82958</v>
      </c>
      <c r="E4495" t="s">
        <v>82970</v>
      </c>
      <c r="F4495" t="s">
        <v>82971</v>
      </c>
      <c r="G4495" t="s">
        <v>82972</v>
      </c>
      <c r="H4495" t="s">
        <v>62645</v>
      </c>
      <c r="J4495" t="s">
        <v>82973</v>
      </c>
      <c r="O4495" t="s">
        <v>35891</v>
      </c>
      <c r="P4495" t="s">
        <v>13537</v>
      </c>
      <c r="R4495" t="s">
        <v>1589</v>
      </c>
      <c r="U4495" t="s">
        <v>82974</v>
      </c>
      <c r="V4495">
        <v>7636</v>
      </c>
      <c r="W4495" t="s">
        <v>35886</v>
      </c>
    </row>
    <row r="4496" spans="1:23" x14ac:dyDescent="0.25">
      <c r="A4496">
        <v>12302</v>
      </c>
      <c r="B4496" t="s">
        <v>37</v>
      </c>
      <c r="C4496" t="s">
        <v>82964</v>
      </c>
      <c r="D4496" t="s">
        <v>82958</v>
      </c>
      <c r="E4496" t="s">
        <v>82975</v>
      </c>
      <c r="F4496" t="s">
        <v>82976</v>
      </c>
      <c r="G4496" t="s">
        <v>82977</v>
      </c>
      <c r="J4496" t="s">
        <v>71837</v>
      </c>
      <c r="K4496">
        <v>1971</v>
      </c>
      <c r="O4496" t="s">
        <v>12481</v>
      </c>
      <c r="P4496" t="s">
        <v>12479</v>
      </c>
      <c r="R4496" t="s">
        <v>12480</v>
      </c>
      <c r="S4496" t="s">
        <v>82978</v>
      </c>
      <c r="V4496">
        <v>5345</v>
      </c>
      <c r="W4496" t="s">
        <v>12473</v>
      </c>
    </row>
    <row r="4497" spans="1:23" x14ac:dyDescent="0.25">
      <c r="A4497">
        <v>12303</v>
      </c>
      <c r="B4497" t="s">
        <v>37</v>
      </c>
      <c r="C4497" t="s">
        <v>82964</v>
      </c>
      <c r="D4497" t="s">
        <v>82958</v>
      </c>
      <c r="E4497" t="s">
        <v>82979</v>
      </c>
      <c r="F4497" t="s">
        <v>82980</v>
      </c>
      <c r="G4497" t="s">
        <v>82981</v>
      </c>
      <c r="H4497" t="s">
        <v>62645</v>
      </c>
      <c r="J4497" t="s">
        <v>82982</v>
      </c>
      <c r="K4497">
        <v>1955</v>
      </c>
      <c r="O4497" t="s">
        <v>12481</v>
      </c>
      <c r="P4497" t="s">
        <v>12479</v>
      </c>
      <c r="R4497" t="s">
        <v>12480</v>
      </c>
      <c r="S4497" t="s">
        <v>82983</v>
      </c>
      <c r="U4497" t="s">
        <v>82984</v>
      </c>
      <c r="V4497">
        <v>5345</v>
      </c>
      <c r="W4497" t="s">
        <v>12473</v>
      </c>
    </row>
    <row r="4498" spans="1:23" x14ac:dyDescent="0.25">
      <c r="A4498">
        <v>12304</v>
      </c>
      <c r="B4498" t="s">
        <v>37</v>
      </c>
      <c r="C4498" t="s">
        <v>82964</v>
      </c>
      <c r="D4498" t="s">
        <v>82958</v>
      </c>
      <c r="E4498" t="s">
        <v>82985</v>
      </c>
      <c r="F4498" t="s">
        <v>82986</v>
      </c>
      <c r="G4498" t="s">
        <v>82987</v>
      </c>
      <c r="H4498" t="s">
        <v>62733</v>
      </c>
      <c r="J4498" t="s">
        <v>82988</v>
      </c>
      <c r="O4498" t="s">
        <v>7319</v>
      </c>
      <c r="R4498" t="s">
        <v>306</v>
      </c>
      <c r="U4498" t="s">
        <v>82989</v>
      </c>
      <c r="V4498">
        <v>4864</v>
      </c>
      <c r="W4498" t="s">
        <v>7312</v>
      </c>
    </row>
    <row r="4499" spans="1:23" x14ac:dyDescent="0.25">
      <c r="A4499">
        <v>12305</v>
      </c>
      <c r="B4499" t="s">
        <v>37</v>
      </c>
      <c r="C4499" t="s">
        <v>82964</v>
      </c>
      <c r="D4499" t="s">
        <v>82958</v>
      </c>
      <c r="E4499" t="s">
        <v>82990</v>
      </c>
      <c r="F4499" t="s">
        <v>82991</v>
      </c>
      <c r="G4499" t="s">
        <v>82992</v>
      </c>
      <c r="J4499" t="s">
        <v>82229</v>
      </c>
      <c r="K4499">
        <v>1922</v>
      </c>
      <c r="O4499" t="s">
        <v>35173</v>
      </c>
      <c r="P4499" t="s">
        <v>5155</v>
      </c>
      <c r="R4499" t="s">
        <v>52</v>
      </c>
      <c r="V4499">
        <v>7562</v>
      </c>
      <c r="W4499" t="s">
        <v>35168</v>
      </c>
    </row>
    <row r="4500" spans="1:23" x14ac:dyDescent="0.25">
      <c r="A4500">
        <v>12306</v>
      </c>
      <c r="B4500" t="s">
        <v>37</v>
      </c>
      <c r="C4500" t="s">
        <v>82964</v>
      </c>
      <c r="D4500" t="s">
        <v>82958</v>
      </c>
      <c r="E4500" t="s">
        <v>82993</v>
      </c>
      <c r="F4500" t="s">
        <v>82994</v>
      </c>
      <c r="G4500" t="s">
        <v>82995</v>
      </c>
      <c r="H4500" t="s">
        <v>69484</v>
      </c>
      <c r="J4500" t="s">
        <v>64914</v>
      </c>
      <c r="K4500">
        <v>1956</v>
      </c>
      <c r="O4500" t="s">
        <v>34747</v>
      </c>
      <c r="R4500" t="s">
        <v>7108</v>
      </c>
      <c r="U4500" t="s">
        <v>82996</v>
      </c>
      <c r="V4500">
        <v>7520</v>
      </c>
      <c r="W4500" t="s">
        <v>34740</v>
      </c>
    </row>
    <row r="4501" spans="1:23" x14ac:dyDescent="0.25">
      <c r="A4501">
        <v>12307</v>
      </c>
      <c r="B4501" t="s">
        <v>37</v>
      </c>
      <c r="C4501" t="s">
        <v>82964</v>
      </c>
      <c r="D4501" t="s">
        <v>82958</v>
      </c>
      <c r="E4501" t="s">
        <v>82997</v>
      </c>
      <c r="F4501" t="s">
        <v>82998</v>
      </c>
      <c r="G4501" t="s">
        <v>82999</v>
      </c>
      <c r="J4501" t="s">
        <v>83000</v>
      </c>
      <c r="K4501">
        <v>1946</v>
      </c>
      <c r="O4501" t="s">
        <v>30796</v>
      </c>
      <c r="R4501" t="s">
        <v>30794</v>
      </c>
      <c r="V4501">
        <v>7132</v>
      </c>
      <c r="W4501" t="s">
        <v>30789</v>
      </c>
    </row>
    <row r="4502" spans="1:23" x14ac:dyDescent="0.25">
      <c r="A4502">
        <v>12308</v>
      </c>
      <c r="B4502" t="s">
        <v>37</v>
      </c>
      <c r="C4502" t="s">
        <v>82964</v>
      </c>
      <c r="D4502" t="s">
        <v>82958</v>
      </c>
      <c r="E4502" t="s">
        <v>83001</v>
      </c>
      <c r="F4502" t="s">
        <v>83002</v>
      </c>
      <c r="G4502" t="s">
        <v>83003</v>
      </c>
      <c r="J4502" t="s">
        <v>83004</v>
      </c>
      <c r="K4502">
        <v>1950</v>
      </c>
      <c r="O4502" t="s">
        <v>30796</v>
      </c>
      <c r="R4502" t="s">
        <v>30794</v>
      </c>
      <c r="V4502">
        <v>7132</v>
      </c>
      <c r="W4502" t="s">
        <v>30789</v>
      </c>
    </row>
    <row r="4503" spans="1:23" x14ac:dyDescent="0.25">
      <c r="A4503">
        <v>12309</v>
      </c>
      <c r="B4503" t="s">
        <v>37</v>
      </c>
      <c r="C4503" t="s">
        <v>82964</v>
      </c>
      <c r="D4503" t="s">
        <v>82958</v>
      </c>
      <c r="E4503" t="s">
        <v>83005</v>
      </c>
      <c r="F4503" t="s">
        <v>83006</v>
      </c>
      <c r="G4503" t="s">
        <v>83007</v>
      </c>
      <c r="J4503" t="s">
        <v>83008</v>
      </c>
      <c r="K4503">
        <v>1956</v>
      </c>
      <c r="O4503" t="s">
        <v>11635</v>
      </c>
      <c r="P4503" t="s">
        <v>697</v>
      </c>
      <c r="R4503" t="s">
        <v>699</v>
      </c>
      <c r="S4503" t="s">
        <v>83009</v>
      </c>
      <c r="U4503" t="s">
        <v>83010</v>
      </c>
      <c r="V4503">
        <v>5266</v>
      </c>
      <c r="W4503" t="s">
        <v>11628</v>
      </c>
    </row>
    <row r="4504" spans="1:23" x14ac:dyDescent="0.25">
      <c r="A4504">
        <v>12310</v>
      </c>
      <c r="B4504" t="s">
        <v>37</v>
      </c>
      <c r="C4504" t="s">
        <v>82964</v>
      </c>
      <c r="D4504" t="s">
        <v>82958</v>
      </c>
      <c r="E4504" t="s">
        <v>83011</v>
      </c>
      <c r="F4504" t="s">
        <v>83012</v>
      </c>
      <c r="G4504" t="s">
        <v>83013</v>
      </c>
      <c r="J4504" t="s">
        <v>83014</v>
      </c>
      <c r="K4504">
        <v>1952</v>
      </c>
      <c r="O4504" t="s">
        <v>30796</v>
      </c>
      <c r="R4504" t="s">
        <v>30794</v>
      </c>
      <c r="V4504">
        <v>7132</v>
      </c>
      <c r="W4504" t="s">
        <v>30789</v>
      </c>
    </row>
    <row r="4505" spans="1:23" x14ac:dyDescent="0.25">
      <c r="A4505">
        <v>12311</v>
      </c>
      <c r="B4505" t="s">
        <v>37</v>
      </c>
      <c r="C4505" t="s">
        <v>82964</v>
      </c>
      <c r="D4505" t="s">
        <v>82958</v>
      </c>
      <c r="E4505" t="s">
        <v>83015</v>
      </c>
      <c r="F4505" t="s">
        <v>83016</v>
      </c>
      <c r="G4505" t="s">
        <v>83017</v>
      </c>
      <c r="H4505" t="s">
        <v>62645</v>
      </c>
      <c r="J4505" t="s">
        <v>83018</v>
      </c>
      <c r="K4505">
        <v>1924</v>
      </c>
      <c r="O4505" t="s">
        <v>30796</v>
      </c>
      <c r="R4505" t="s">
        <v>30794</v>
      </c>
      <c r="V4505">
        <v>7132</v>
      </c>
      <c r="W4505" t="s">
        <v>30789</v>
      </c>
    </row>
    <row r="4506" spans="1:23" x14ac:dyDescent="0.25">
      <c r="A4506">
        <v>12312</v>
      </c>
      <c r="B4506" t="s">
        <v>37</v>
      </c>
      <c r="C4506" t="s">
        <v>82964</v>
      </c>
      <c r="D4506" t="s">
        <v>82958</v>
      </c>
      <c r="E4506" t="s">
        <v>83019</v>
      </c>
      <c r="F4506" t="s">
        <v>83020</v>
      </c>
      <c r="G4506" t="s">
        <v>83021</v>
      </c>
      <c r="J4506" t="s">
        <v>83022</v>
      </c>
      <c r="K4506">
        <v>1945</v>
      </c>
      <c r="O4506" t="s">
        <v>30796</v>
      </c>
      <c r="R4506" t="s">
        <v>30794</v>
      </c>
      <c r="V4506">
        <v>7132</v>
      </c>
      <c r="W4506" t="s">
        <v>30789</v>
      </c>
    </row>
    <row r="4507" spans="1:23" x14ac:dyDescent="0.25">
      <c r="A4507">
        <v>12313</v>
      </c>
      <c r="B4507" t="s">
        <v>37</v>
      </c>
      <c r="C4507" t="s">
        <v>82964</v>
      </c>
      <c r="D4507" t="s">
        <v>82958</v>
      </c>
      <c r="E4507" t="s">
        <v>83023</v>
      </c>
      <c r="F4507" t="s">
        <v>83024</v>
      </c>
      <c r="G4507" t="s">
        <v>83025</v>
      </c>
      <c r="H4507" t="s">
        <v>62733</v>
      </c>
      <c r="J4507" t="s">
        <v>70659</v>
      </c>
      <c r="O4507" t="s">
        <v>35655</v>
      </c>
      <c r="P4507" t="s">
        <v>329</v>
      </c>
      <c r="R4507" t="s">
        <v>99</v>
      </c>
      <c r="U4507" t="s">
        <v>83026</v>
      </c>
      <c r="V4507">
        <v>7612</v>
      </c>
      <c r="W4507" t="s">
        <v>35647</v>
      </c>
    </row>
    <row r="4508" spans="1:23" x14ac:dyDescent="0.25">
      <c r="A4508">
        <v>12314</v>
      </c>
      <c r="B4508" t="s">
        <v>37</v>
      </c>
      <c r="C4508" t="s">
        <v>82964</v>
      </c>
      <c r="D4508" t="s">
        <v>82958</v>
      </c>
      <c r="E4508" t="s">
        <v>83027</v>
      </c>
      <c r="F4508" t="s">
        <v>83028</v>
      </c>
      <c r="G4508" t="s">
        <v>83029</v>
      </c>
      <c r="J4508" t="s">
        <v>64945</v>
      </c>
      <c r="O4508" t="s">
        <v>12842</v>
      </c>
      <c r="R4508" t="s">
        <v>2882</v>
      </c>
      <c r="U4508" t="s">
        <v>83030</v>
      </c>
      <c r="V4508">
        <v>5979</v>
      </c>
      <c r="W4508" t="s">
        <v>19098</v>
      </c>
    </row>
    <row r="4509" spans="1:23" x14ac:dyDescent="0.25">
      <c r="A4509">
        <v>12315</v>
      </c>
      <c r="B4509" t="s">
        <v>37</v>
      </c>
      <c r="C4509" t="s">
        <v>82964</v>
      </c>
      <c r="D4509" t="s">
        <v>82958</v>
      </c>
      <c r="E4509" t="s">
        <v>83031</v>
      </c>
      <c r="F4509" t="s">
        <v>83032</v>
      </c>
      <c r="G4509" t="s">
        <v>83033</v>
      </c>
      <c r="H4509" t="s">
        <v>62645</v>
      </c>
      <c r="K4509">
        <v>1938</v>
      </c>
      <c r="O4509" t="s">
        <v>35256</v>
      </c>
      <c r="P4509" t="s">
        <v>5155</v>
      </c>
      <c r="R4509" t="s">
        <v>52</v>
      </c>
      <c r="U4509" t="s">
        <v>83034</v>
      </c>
      <c r="V4509">
        <v>7571</v>
      </c>
      <c r="W4509" t="s">
        <v>35251</v>
      </c>
    </row>
    <row r="4510" spans="1:23" x14ac:dyDescent="0.25">
      <c r="A4510">
        <v>12316</v>
      </c>
      <c r="B4510" t="s">
        <v>37</v>
      </c>
      <c r="C4510" t="s">
        <v>82964</v>
      </c>
      <c r="D4510" t="s">
        <v>82958</v>
      </c>
      <c r="E4510" t="s">
        <v>83035</v>
      </c>
      <c r="F4510" t="s">
        <v>83036</v>
      </c>
      <c r="G4510" t="s">
        <v>83037</v>
      </c>
      <c r="H4510" t="s">
        <v>62733</v>
      </c>
      <c r="O4510" t="s">
        <v>36006</v>
      </c>
      <c r="P4510" t="s">
        <v>2529</v>
      </c>
      <c r="R4510" t="s">
        <v>52</v>
      </c>
      <c r="S4510" t="s">
        <v>83038</v>
      </c>
      <c r="U4510" t="s">
        <v>83039</v>
      </c>
      <c r="V4510">
        <v>7648</v>
      </c>
      <c r="W4510" t="s">
        <v>36000</v>
      </c>
    </row>
    <row r="4511" spans="1:23" x14ac:dyDescent="0.25">
      <c r="A4511">
        <v>12317</v>
      </c>
      <c r="B4511" t="s">
        <v>37</v>
      </c>
      <c r="C4511" t="s">
        <v>82964</v>
      </c>
      <c r="D4511" t="s">
        <v>82958</v>
      </c>
      <c r="E4511" t="s">
        <v>83040</v>
      </c>
      <c r="F4511" t="s">
        <v>83041</v>
      </c>
      <c r="G4511" t="s">
        <v>83042</v>
      </c>
      <c r="J4511" t="s">
        <v>578</v>
      </c>
      <c r="K4511">
        <v>1936</v>
      </c>
      <c r="O4511" t="s">
        <v>36006</v>
      </c>
      <c r="P4511" t="s">
        <v>2529</v>
      </c>
      <c r="R4511" t="s">
        <v>52</v>
      </c>
      <c r="U4511" t="s">
        <v>83043</v>
      </c>
      <c r="V4511">
        <v>7648</v>
      </c>
      <c r="W4511" t="s">
        <v>36000</v>
      </c>
    </row>
    <row r="4512" spans="1:23" x14ac:dyDescent="0.25">
      <c r="A4512">
        <v>12318</v>
      </c>
      <c r="B4512" t="s">
        <v>37</v>
      </c>
      <c r="C4512" t="s">
        <v>82964</v>
      </c>
      <c r="D4512" t="s">
        <v>82958</v>
      </c>
      <c r="E4512" t="s">
        <v>83044</v>
      </c>
      <c r="F4512" t="s">
        <v>83045</v>
      </c>
      <c r="G4512" t="s">
        <v>83046</v>
      </c>
      <c r="J4512" t="s">
        <v>59502</v>
      </c>
      <c r="O4512" t="s">
        <v>36006</v>
      </c>
      <c r="P4512" t="s">
        <v>2529</v>
      </c>
      <c r="R4512" t="s">
        <v>52</v>
      </c>
      <c r="U4512" t="s">
        <v>83047</v>
      </c>
      <c r="V4512">
        <v>7648</v>
      </c>
      <c r="W4512" t="s">
        <v>36000</v>
      </c>
    </row>
    <row r="4513" spans="1:23" x14ac:dyDescent="0.25">
      <c r="A4513">
        <v>12319</v>
      </c>
      <c r="B4513" t="s">
        <v>37</v>
      </c>
      <c r="C4513" t="s">
        <v>82964</v>
      </c>
      <c r="D4513" t="s">
        <v>82958</v>
      </c>
      <c r="E4513" t="s">
        <v>83048</v>
      </c>
      <c r="F4513" t="s">
        <v>83049</v>
      </c>
      <c r="G4513" t="s">
        <v>83050</v>
      </c>
      <c r="H4513" t="s">
        <v>62645</v>
      </c>
      <c r="J4513" t="s">
        <v>83051</v>
      </c>
      <c r="O4513" t="s">
        <v>36971</v>
      </c>
      <c r="R4513" t="s">
        <v>36969</v>
      </c>
      <c r="U4513" t="s">
        <v>83052</v>
      </c>
      <c r="V4513">
        <v>7743</v>
      </c>
      <c r="W4513" t="s">
        <v>36963</v>
      </c>
    </row>
    <row r="4514" spans="1:23" x14ac:dyDescent="0.25">
      <c r="A4514">
        <v>12320</v>
      </c>
      <c r="B4514" t="s">
        <v>37</v>
      </c>
      <c r="C4514" t="s">
        <v>82964</v>
      </c>
      <c r="D4514" t="s">
        <v>82958</v>
      </c>
      <c r="E4514" t="s">
        <v>83053</v>
      </c>
      <c r="F4514" t="s">
        <v>83054</v>
      </c>
      <c r="G4514" t="s">
        <v>83055</v>
      </c>
      <c r="J4514" t="s">
        <v>65381</v>
      </c>
      <c r="K4514">
        <v>1946</v>
      </c>
      <c r="O4514" t="s">
        <v>11635</v>
      </c>
      <c r="P4514" t="s">
        <v>697</v>
      </c>
      <c r="R4514" t="s">
        <v>699</v>
      </c>
      <c r="S4514" t="s">
        <v>83056</v>
      </c>
      <c r="U4514" t="s">
        <v>83057</v>
      </c>
      <c r="V4514">
        <v>5266</v>
      </c>
      <c r="W4514" t="s">
        <v>11628</v>
      </c>
    </row>
    <row r="4515" spans="1:23" x14ac:dyDescent="0.25">
      <c r="A4515">
        <v>12321</v>
      </c>
      <c r="B4515" t="s">
        <v>37</v>
      </c>
      <c r="C4515" t="s">
        <v>82964</v>
      </c>
      <c r="D4515" t="s">
        <v>82958</v>
      </c>
      <c r="E4515" t="s">
        <v>83058</v>
      </c>
      <c r="F4515" t="s">
        <v>83059</v>
      </c>
      <c r="G4515" t="s">
        <v>83060</v>
      </c>
      <c r="H4515" t="s">
        <v>64683</v>
      </c>
      <c r="J4515" t="s">
        <v>83061</v>
      </c>
      <c r="K4515">
        <v>1961</v>
      </c>
      <c r="O4515" t="s">
        <v>7096</v>
      </c>
      <c r="R4515" t="s">
        <v>2031</v>
      </c>
      <c r="S4515" t="s">
        <v>83062</v>
      </c>
      <c r="U4515" t="s">
        <v>83063</v>
      </c>
      <c r="V4515">
        <v>7592</v>
      </c>
      <c r="W4515" t="s">
        <v>35457</v>
      </c>
    </row>
    <row r="4516" spans="1:23" x14ac:dyDescent="0.25">
      <c r="A4516">
        <v>12322</v>
      </c>
      <c r="B4516" t="s">
        <v>37</v>
      </c>
      <c r="C4516" t="s">
        <v>82964</v>
      </c>
      <c r="D4516" t="s">
        <v>82958</v>
      </c>
      <c r="E4516" t="s">
        <v>83064</v>
      </c>
      <c r="F4516" t="s">
        <v>83065</v>
      </c>
      <c r="G4516" t="s">
        <v>83066</v>
      </c>
      <c r="J4516" t="s">
        <v>83067</v>
      </c>
      <c r="O4516" t="s">
        <v>7096</v>
      </c>
      <c r="R4516" t="s">
        <v>2031</v>
      </c>
      <c r="V4516">
        <v>7592</v>
      </c>
      <c r="W4516" t="s">
        <v>35457</v>
      </c>
    </row>
    <row r="4517" spans="1:23" x14ac:dyDescent="0.25">
      <c r="A4517">
        <v>12323</v>
      </c>
      <c r="B4517" t="s">
        <v>37</v>
      </c>
      <c r="C4517" t="s">
        <v>82964</v>
      </c>
      <c r="D4517" t="s">
        <v>82958</v>
      </c>
      <c r="E4517" t="s">
        <v>83068</v>
      </c>
      <c r="F4517" t="s">
        <v>83069</v>
      </c>
      <c r="G4517" t="s">
        <v>83070</v>
      </c>
      <c r="J4517" t="s">
        <v>65847</v>
      </c>
      <c r="O4517" t="s">
        <v>7096</v>
      </c>
      <c r="R4517" t="s">
        <v>2031</v>
      </c>
      <c r="V4517">
        <v>7592</v>
      </c>
      <c r="W4517" t="s">
        <v>35457</v>
      </c>
    </row>
    <row r="4518" spans="1:23" x14ac:dyDescent="0.25">
      <c r="A4518">
        <v>12324</v>
      </c>
      <c r="B4518" t="s">
        <v>37</v>
      </c>
      <c r="C4518" t="s">
        <v>82964</v>
      </c>
      <c r="D4518" t="s">
        <v>82958</v>
      </c>
      <c r="E4518" t="s">
        <v>83071</v>
      </c>
      <c r="F4518" t="s">
        <v>83072</v>
      </c>
      <c r="G4518" t="s">
        <v>83073</v>
      </c>
      <c r="H4518" t="s">
        <v>63275</v>
      </c>
      <c r="J4518" t="s">
        <v>65847</v>
      </c>
      <c r="K4518">
        <v>1965</v>
      </c>
      <c r="O4518" t="s">
        <v>7096</v>
      </c>
      <c r="R4518" t="s">
        <v>2031</v>
      </c>
      <c r="S4518" t="s">
        <v>83062</v>
      </c>
      <c r="U4518" t="s">
        <v>83074</v>
      </c>
      <c r="V4518">
        <v>7592</v>
      </c>
      <c r="W4518" t="s">
        <v>35457</v>
      </c>
    </row>
    <row r="4519" spans="1:23" x14ac:dyDescent="0.25">
      <c r="A4519">
        <v>12325</v>
      </c>
      <c r="B4519" t="s">
        <v>37</v>
      </c>
      <c r="C4519" t="s">
        <v>82964</v>
      </c>
      <c r="D4519" t="s">
        <v>82958</v>
      </c>
      <c r="E4519" t="s">
        <v>83075</v>
      </c>
      <c r="F4519" t="s">
        <v>83076</v>
      </c>
      <c r="G4519" t="s">
        <v>83077</v>
      </c>
      <c r="H4519" t="s">
        <v>62733</v>
      </c>
      <c r="J4519" t="s">
        <v>83078</v>
      </c>
      <c r="K4519">
        <v>1957</v>
      </c>
      <c r="O4519" t="s">
        <v>7096</v>
      </c>
      <c r="R4519" t="s">
        <v>2031</v>
      </c>
      <c r="S4519" t="s">
        <v>83062</v>
      </c>
      <c r="U4519" t="s">
        <v>83079</v>
      </c>
      <c r="V4519">
        <v>7592</v>
      </c>
      <c r="W4519" t="s">
        <v>35457</v>
      </c>
    </row>
    <row r="4520" spans="1:23" x14ac:dyDescent="0.25">
      <c r="A4520">
        <v>12326</v>
      </c>
      <c r="B4520" t="s">
        <v>37</v>
      </c>
      <c r="C4520" t="s">
        <v>82964</v>
      </c>
      <c r="D4520" t="s">
        <v>82958</v>
      </c>
      <c r="E4520" t="s">
        <v>83080</v>
      </c>
      <c r="F4520" t="s">
        <v>83081</v>
      </c>
      <c r="G4520" t="s">
        <v>83082</v>
      </c>
      <c r="J4520" t="s">
        <v>83083</v>
      </c>
      <c r="O4520" t="s">
        <v>7096</v>
      </c>
      <c r="R4520" t="s">
        <v>2031</v>
      </c>
      <c r="V4520">
        <v>7592</v>
      </c>
      <c r="W4520" t="s">
        <v>35457</v>
      </c>
    </row>
    <row r="4521" spans="1:23" x14ac:dyDescent="0.25">
      <c r="A4521">
        <v>12327</v>
      </c>
      <c r="B4521" t="s">
        <v>37</v>
      </c>
      <c r="C4521" t="s">
        <v>82964</v>
      </c>
      <c r="D4521" t="s">
        <v>82958</v>
      </c>
      <c r="E4521" t="s">
        <v>83084</v>
      </c>
      <c r="F4521" t="s">
        <v>83085</v>
      </c>
      <c r="G4521" t="s">
        <v>83086</v>
      </c>
      <c r="J4521" t="s">
        <v>65847</v>
      </c>
      <c r="O4521" t="s">
        <v>7096</v>
      </c>
      <c r="R4521" t="s">
        <v>2031</v>
      </c>
      <c r="V4521">
        <v>7592</v>
      </c>
      <c r="W4521" t="s">
        <v>35457</v>
      </c>
    </row>
    <row r="4522" spans="1:23" x14ac:dyDescent="0.25">
      <c r="A4522">
        <v>12328</v>
      </c>
      <c r="B4522" t="s">
        <v>37</v>
      </c>
      <c r="C4522" t="s">
        <v>82964</v>
      </c>
      <c r="D4522" t="s">
        <v>82958</v>
      </c>
      <c r="E4522" t="s">
        <v>83087</v>
      </c>
      <c r="F4522" t="s">
        <v>83088</v>
      </c>
      <c r="G4522" t="s">
        <v>83089</v>
      </c>
      <c r="J4522" t="s">
        <v>83061</v>
      </c>
      <c r="O4522" t="s">
        <v>7096</v>
      </c>
      <c r="R4522" t="s">
        <v>2031</v>
      </c>
      <c r="V4522">
        <v>7592</v>
      </c>
      <c r="W4522" t="s">
        <v>35457</v>
      </c>
    </row>
    <row r="4523" spans="1:23" x14ac:dyDescent="0.25">
      <c r="A4523">
        <v>12329</v>
      </c>
      <c r="B4523" t="s">
        <v>37</v>
      </c>
      <c r="C4523" t="s">
        <v>82964</v>
      </c>
      <c r="D4523" t="s">
        <v>82958</v>
      </c>
      <c r="E4523" t="s">
        <v>83090</v>
      </c>
      <c r="F4523" t="s">
        <v>83091</v>
      </c>
      <c r="G4523" t="s">
        <v>83092</v>
      </c>
      <c r="J4523" t="s">
        <v>83093</v>
      </c>
      <c r="O4523" t="s">
        <v>7096</v>
      </c>
      <c r="R4523" t="s">
        <v>2031</v>
      </c>
      <c r="V4523">
        <v>7592</v>
      </c>
      <c r="W4523" t="s">
        <v>35457</v>
      </c>
    </row>
    <row r="4524" spans="1:23" x14ac:dyDescent="0.25">
      <c r="A4524">
        <v>12330</v>
      </c>
      <c r="B4524" t="s">
        <v>37</v>
      </c>
      <c r="C4524" t="s">
        <v>82964</v>
      </c>
      <c r="D4524" t="s">
        <v>82958</v>
      </c>
      <c r="E4524" t="s">
        <v>83094</v>
      </c>
      <c r="F4524" t="s">
        <v>83095</v>
      </c>
      <c r="G4524" t="s">
        <v>83096</v>
      </c>
      <c r="J4524" t="s">
        <v>83097</v>
      </c>
      <c r="K4524">
        <v>1966</v>
      </c>
      <c r="O4524" t="s">
        <v>7096</v>
      </c>
      <c r="R4524" t="s">
        <v>2031</v>
      </c>
      <c r="U4524" t="s">
        <v>83098</v>
      </c>
      <c r="V4524">
        <v>4844</v>
      </c>
      <c r="W4524" t="s">
        <v>7089</v>
      </c>
    </row>
    <row r="4525" spans="1:23" x14ac:dyDescent="0.25">
      <c r="A4525">
        <v>12331</v>
      </c>
      <c r="B4525" t="s">
        <v>37</v>
      </c>
      <c r="C4525" t="s">
        <v>82964</v>
      </c>
      <c r="D4525" t="s">
        <v>82958</v>
      </c>
      <c r="E4525" t="s">
        <v>83099</v>
      </c>
      <c r="F4525" t="s">
        <v>83100</v>
      </c>
      <c r="G4525" t="s">
        <v>83101</v>
      </c>
      <c r="J4525" t="s">
        <v>83102</v>
      </c>
      <c r="K4525">
        <v>1962</v>
      </c>
      <c r="O4525" t="s">
        <v>11635</v>
      </c>
      <c r="P4525" t="s">
        <v>697</v>
      </c>
      <c r="R4525" t="s">
        <v>699</v>
      </c>
      <c r="S4525" t="s">
        <v>83103</v>
      </c>
      <c r="U4525" t="s">
        <v>83104</v>
      </c>
      <c r="V4525">
        <v>5266</v>
      </c>
      <c r="W4525" t="s">
        <v>11628</v>
      </c>
    </row>
    <row r="4526" spans="1:23" x14ac:dyDescent="0.25">
      <c r="A4526">
        <v>12332</v>
      </c>
      <c r="B4526" t="s">
        <v>37</v>
      </c>
      <c r="C4526" t="s">
        <v>82964</v>
      </c>
      <c r="D4526" t="s">
        <v>82958</v>
      </c>
      <c r="E4526" t="s">
        <v>83105</v>
      </c>
      <c r="F4526" t="s">
        <v>83059</v>
      </c>
      <c r="G4526" t="s">
        <v>83106</v>
      </c>
      <c r="J4526" t="s">
        <v>83107</v>
      </c>
      <c r="K4526">
        <v>1962</v>
      </c>
      <c r="O4526" t="s">
        <v>7096</v>
      </c>
      <c r="R4526" t="s">
        <v>2031</v>
      </c>
      <c r="U4526" t="s">
        <v>83063</v>
      </c>
      <c r="V4526">
        <v>4844</v>
      </c>
      <c r="W4526" t="s">
        <v>7089</v>
      </c>
    </row>
    <row r="4527" spans="1:23" x14ac:dyDescent="0.25">
      <c r="A4527">
        <v>12333</v>
      </c>
      <c r="B4527" t="s">
        <v>37</v>
      </c>
      <c r="C4527" t="s">
        <v>82964</v>
      </c>
      <c r="D4527" t="s">
        <v>82958</v>
      </c>
      <c r="E4527" t="s">
        <v>83108</v>
      </c>
      <c r="F4527" t="s">
        <v>83109</v>
      </c>
      <c r="G4527" t="s">
        <v>83110</v>
      </c>
      <c r="H4527" t="s">
        <v>62645</v>
      </c>
      <c r="J4527" t="s">
        <v>83111</v>
      </c>
      <c r="K4527">
        <v>1946</v>
      </c>
      <c r="O4527" t="s">
        <v>7096</v>
      </c>
      <c r="R4527" t="s">
        <v>2031</v>
      </c>
      <c r="S4527" t="s">
        <v>83112</v>
      </c>
      <c r="U4527" t="s">
        <v>83113</v>
      </c>
      <c r="V4527">
        <v>4844</v>
      </c>
      <c r="W4527" t="s">
        <v>7089</v>
      </c>
    </row>
    <row r="4528" spans="1:23" x14ac:dyDescent="0.25">
      <c r="A4528">
        <v>12334</v>
      </c>
      <c r="B4528" t="s">
        <v>37</v>
      </c>
      <c r="C4528" t="s">
        <v>82964</v>
      </c>
      <c r="D4528" t="s">
        <v>82958</v>
      </c>
      <c r="E4528" t="s">
        <v>83114</v>
      </c>
      <c r="F4528" t="s">
        <v>83115</v>
      </c>
      <c r="G4528" t="s">
        <v>83116</v>
      </c>
      <c r="J4528" t="s">
        <v>83117</v>
      </c>
      <c r="K4528">
        <v>1951</v>
      </c>
      <c r="O4528" t="s">
        <v>7096</v>
      </c>
      <c r="R4528" t="s">
        <v>2031</v>
      </c>
      <c r="U4528" t="s">
        <v>83118</v>
      </c>
      <c r="V4528">
        <v>4844</v>
      </c>
      <c r="W4528" t="s">
        <v>7089</v>
      </c>
    </row>
    <row r="4529" spans="1:23" x14ac:dyDescent="0.25">
      <c r="A4529">
        <v>12335</v>
      </c>
      <c r="B4529" t="s">
        <v>37</v>
      </c>
      <c r="C4529" t="s">
        <v>82964</v>
      </c>
      <c r="D4529" t="s">
        <v>82958</v>
      </c>
      <c r="E4529" t="s">
        <v>83119</v>
      </c>
      <c r="F4529" t="s">
        <v>83120</v>
      </c>
      <c r="G4529" t="s">
        <v>83121</v>
      </c>
      <c r="J4529" t="s">
        <v>72879</v>
      </c>
      <c r="K4529">
        <v>1971</v>
      </c>
      <c r="O4529" t="s">
        <v>7096</v>
      </c>
      <c r="R4529" t="s">
        <v>2031</v>
      </c>
      <c r="U4529" t="s">
        <v>83122</v>
      </c>
      <c r="V4529">
        <v>4844</v>
      </c>
      <c r="W4529" t="s">
        <v>7089</v>
      </c>
    </row>
    <row r="4530" spans="1:23" x14ac:dyDescent="0.25">
      <c r="A4530">
        <v>12336</v>
      </c>
      <c r="B4530" t="s">
        <v>37</v>
      </c>
      <c r="C4530" t="s">
        <v>82964</v>
      </c>
      <c r="D4530" t="s">
        <v>82958</v>
      </c>
      <c r="E4530" t="s">
        <v>83123</v>
      </c>
      <c r="F4530" t="s">
        <v>83124</v>
      </c>
      <c r="G4530" t="s">
        <v>83125</v>
      </c>
      <c r="J4530" t="s">
        <v>83126</v>
      </c>
      <c r="K4530">
        <v>1946</v>
      </c>
      <c r="O4530" t="s">
        <v>7096</v>
      </c>
      <c r="R4530" t="s">
        <v>2031</v>
      </c>
      <c r="U4530" t="s">
        <v>83127</v>
      </c>
      <c r="V4530">
        <v>4844</v>
      </c>
      <c r="W4530" t="s">
        <v>7089</v>
      </c>
    </row>
    <row r="4531" spans="1:23" x14ac:dyDescent="0.25">
      <c r="A4531">
        <v>12337</v>
      </c>
      <c r="B4531" t="s">
        <v>37</v>
      </c>
      <c r="C4531" t="s">
        <v>82964</v>
      </c>
      <c r="D4531" t="s">
        <v>82958</v>
      </c>
      <c r="E4531" t="s">
        <v>83128</v>
      </c>
      <c r="F4531" t="s">
        <v>83129</v>
      </c>
      <c r="G4531" t="s">
        <v>83130</v>
      </c>
      <c r="H4531" t="s">
        <v>62645</v>
      </c>
      <c r="J4531" t="s">
        <v>83131</v>
      </c>
      <c r="O4531" t="s">
        <v>18870</v>
      </c>
      <c r="P4531" t="s">
        <v>2790</v>
      </c>
      <c r="R4531" t="s">
        <v>520</v>
      </c>
      <c r="U4531" t="s">
        <v>83132</v>
      </c>
      <c r="V4531">
        <v>6004</v>
      </c>
      <c r="W4531" t="s">
        <v>19365</v>
      </c>
    </row>
    <row r="4532" spans="1:23" x14ac:dyDescent="0.25">
      <c r="A4532">
        <v>12338</v>
      </c>
      <c r="B4532" t="s">
        <v>37</v>
      </c>
      <c r="C4532" t="s">
        <v>82964</v>
      </c>
      <c r="D4532" t="s">
        <v>82958</v>
      </c>
      <c r="E4532" t="s">
        <v>83133</v>
      </c>
      <c r="F4532" t="s">
        <v>66166</v>
      </c>
      <c r="G4532" t="s">
        <v>83134</v>
      </c>
      <c r="H4532" t="s">
        <v>64662</v>
      </c>
      <c r="J4532" t="s">
        <v>70852</v>
      </c>
      <c r="K4532">
        <v>1942</v>
      </c>
      <c r="O4532" t="s">
        <v>32749</v>
      </c>
      <c r="P4532" t="s">
        <v>27699</v>
      </c>
      <c r="R4532" t="s">
        <v>1688</v>
      </c>
      <c r="V4532">
        <v>7317</v>
      </c>
      <c r="W4532" t="s">
        <v>32744</v>
      </c>
    </row>
    <row r="4533" spans="1:23" x14ac:dyDescent="0.25">
      <c r="A4533">
        <v>12339</v>
      </c>
      <c r="B4533" t="s">
        <v>37</v>
      </c>
      <c r="C4533" t="s">
        <v>82964</v>
      </c>
      <c r="D4533" t="s">
        <v>83135</v>
      </c>
      <c r="E4533" t="s">
        <v>83136</v>
      </c>
      <c r="F4533" t="s">
        <v>83137</v>
      </c>
      <c r="G4533" t="s">
        <v>83138</v>
      </c>
      <c r="J4533" t="s">
        <v>83139</v>
      </c>
      <c r="K4533">
        <v>1962</v>
      </c>
      <c r="O4533" t="s">
        <v>32749</v>
      </c>
      <c r="P4533" t="s">
        <v>27699</v>
      </c>
      <c r="R4533" t="s">
        <v>1688</v>
      </c>
      <c r="V4533">
        <v>7328</v>
      </c>
      <c r="W4533" t="s">
        <v>32852</v>
      </c>
    </row>
    <row r="4534" spans="1:23" x14ac:dyDescent="0.25">
      <c r="A4534">
        <v>12340</v>
      </c>
      <c r="B4534" t="s">
        <v>37</v>
      </c>
      <c r="C4534" t="s">
        <v>82964</v>
      </c>
      <c r="D4534" t="s">
        <v>83135</v>
      </c>
      <c r="E4534" t="s">
        <v>83140</v>
      </c>
      <c r="F4534" t="s">
        <v>83141</v>
      </c>
      <c r="G4534" t="s">
        <v>83142</v>
      </c>
      <c r="J4534" t="s">
        <v>83143</v>
      </c>
      <c r="K4534">
        <v>1920</v>
      </c>
      <c r="O4534" t="s">
        <v>32749</v>
      </c>
      <c r="P4534" t="s">
        <v>27699</v>
      </c>
      <c r="R4534" t="s">
        <v>1688</v>
      </c>
      <c r="V4534">
        <v>7328</v>
      </c>
      <c r="W4534" t="s">
        <v>32852</v>
      </c>
    </row>
    <row r="4535" spans="1:23" x14ac:dyDescent="0.25">
      <c r="A4535">
        <v>12341</v>
      </c>
      <c r="B4535" t="s">
        <v>37</v>
      </c>
      <c r="C4535" t="s">
        <v>82964</v>
      </c>
      <c r="D4535" t="s">
        <v>83135</v>
      </c>
      <c r="E4535" t="s">
        <v>83144</v>
      </c>
      <c r="F4535" t="s">
        <v>83145</v>
      </c>
      <c r="G4535" t="s">
        <v>83146</v>
      </c>
      <c r="J4535" t="s">
        <v>83147</v>
      </c>
      <c r="K4535">
        <v>1935</v>
      </c>
      <c r="O4535" t="s">
        <v>32749</v>
      </c>
      <c r="P4535" t="s">
        <v>27699</v>
      </c>
      <c r="R4535" t="s">
        <v>1688</v>
      </c>
      <c r="V4535">
        <v>7328</v>
      </c>
      <c r="W4535" t="s">
        <v>32852</v>
      </c>
    </row>
    <row r="4536" spans="1:23" x14ac:dyDescent="0.25">
      <c r="A4536">
        <v>12342</v>
      </c>
      <c r="B4536" t="s">
        <v>37</v>
      </c>
      <c r="C4536" t="s">
        <v>82964</v>
      </c>
      <c r="D4536" t="s">
        <v>83135</v>
      </c>
      <c r="E4536" t="s">
        <v>83148</v>
      </c>
      <c r="F4536" t="s">
        <v>83149</v>
      </c>
      <c r="G4536" t="s">
        <v>83150</v>
      </c>
      <c r="J4536" t="s">
        <v>83151</v>
      </c>
      <c r="K4536">
        <v>1951</v>
      </c>
      <c r="O4536" t="s">
        <v>11635</v>
      </c>
      <c r="P4536" t="s">
        <v>697</v>
      </c>
      <c r="R4536" t="s">
        <v>699</v>
      </c>
      <c r="S4536" t="s">
        <v>83152</v>
      </c>
      <c r="U4536" t="s">
        <v>83153</v>
      </c>
      <c r="V4536">
        <v>5266</v>
      </c>
      <c r="W4536" t="s">
        <v>11628</v>
      </c>
    </row>
    <row r="4537" spans="1:23" x14ac:dyDescent="0.25">
      <c r="A4537">
        <v>12343</v>
      </c>
      <c r="B4537" t="s">
        <v>37</v>
      </c>
      <c r="C4537" t="s">
        <v>82964</v>
      </c>
      <c r="D4537" t="s">
        <v>83135</v>
      </c>
      <c r="E4537" t="s">
        <v>83154</v>
      </c>
      <c r="F4537" t="s">
        <v>83155</v>
      </c>
      <c r="G4537" t="s">
        <v>83156</v>
      </c>
      <c r="H4537" t="s">
        <v>62733</v>
      </c>
      <c r="J4537" t="s">
        <v>83157</v>
      </c>
      <c r="K4537">
        <v>1960</v>
      </c>
      <c r="O4537" t="s">
        <v>32749</v>
      </c>
      <c r="P4537" t="s">
        <v>27699</v>
      </c>
      <c r="R4537" t="s">
        <v>1688</v>
      </c>
      <c r="U4537" t="s">
        <v>83158</v>
      </c>
      <c r="V4537">
        <v>7328</v>
      </c>
      <c r="W4537" t="s">
        <v>32852</v>
      </c>
    </row>
    <row r="4538" spans="1:23" x14ac:dyDescent="0.25">
      <c r="A4538">
        <v>12344</v>
      </c>
      <c r="B4538" t="s">
        <v>37</v>
      </c>
      <c r="C4538" t="s">
        <v>82964</v>
      </c>
      <c r="D4538" t="s">
        <v>83135</v>
      </c>
      <c r="E4538" t="s">
        <v>83159</v>
      </c>
      <c r="F4538" t="s">
        <v>83160</v>
      </c>
      <c r="G4538" t="s">
        <v>83161</v>
      </c>
      <c r="J4538" t="s">
        <v>83162</v>
      </c>
      <c r="K4538">
        <v>1944</v>
      </c>
      <c r="O4538" t="s">
        <v>32749</v>
      </c>
      <c r="P4538" t="s">
        <v>27699</v>
      </c>
      <c r="R4538" t="s">
        <v>1688</v>
      </c>
      <c r="V4538">
        <v>7328</v>
      </c>
      <c r="W4538" t="s">
        <v>32852</v>
      </c>
    </row>
    <row r="4539" spans="1:23" x14ac:dyDescent="0.25">
      <c r="A4539">
        <v>12345</v>
      </c>
      <c r="B4539" t="s">
        <v>37</v>
      </c>
      <c r="C4539" t="s">
        <v>82964</v>
      </c>
      <c r="D4539" t="s">
        <v>83135</v>
      </c>
      <c r="E4539" t="s">
        <v>83163</v>
      </c>
      <c r="F4539" t="s">
        <v>83164</v>
      </c>
      <c r="G4539" t="s">
        <v>83165</v>
      </c>
      <c r="H4539" t="s">
        <v>62645</v>
      </c>
      <c r="J4539" t="s">
        <v>83166</v>
      </c>
      <c r="K4539">
        <v>1951</v>
      </c>
      <c r="O4539" t="s">
        <v>32749</v>
      </c>
      <c r="P4539" t="s">
        <v>27699</v>
      </c>
      <c r="R4539" t="s">
        <v>1688</v>
      </c>
      <c r="V4539">
        <v>7524</v>
      </c>
      <c r="W4539" t="s">
        <v>34784</v>
      </c>
    </row>
    <row r="4540" spans="1:23" x14ac:dyDescent="0.25">
      <c r="A4540">
        <v>12346</v>
      </c>
      <c r="B4540" t="s">
        <v>37</v>
      </c>
      <c r="C4540" t="s">
        <v>82964</v>
      </c>
      <c r="D4540" t="s">
        <v>83135</v>
      </c>
      <c r="E4540" t="s">
        <v>83167</v>
      </c>
      <c r="F4540" t="s">
        <v>83168</v>
      </c>
      <c r="G4540" t="s">
        <v>83169</v>
      </c>
      <c r="J4540" t="s">
        <v>83166</v>
      </c>
      <c r="K4540">
        <v>1968</v>
      </c>
      <c r="O4540" t="s">
        <v>32749</v>
      </c>
      <c r="P4540" t="s">
        <v>27699</v>
      </c>
      <c r="R4540" t="s">
        <v>1688</v>
      </c>
      <c r="V4540">
        <v>7524</v>
      </c>
      <c r="W4540" t="s">
        <v>34784</v>
      </c>
    </row>
    <row r="4541" spans="1:23" x14ac:dyDescent="0.25">
      <c r="A4541">
        <v>12347</v>
      </c>
      <c r="B4541" t="s">
        <v>37</v>
      </c>
      <c r="C4541" t="s">
        <v>82964</v>
      </c>
      <c r="D4541" t="s">
        <v>83135</v>
      </c>
      <c r="E4541" t="s">
        <v>83170</v>
      </c>
      <c r="F4541" t="s">
        <v>83171</v>
      </c>
      <c r="G4541" t="s">
        <v>83172</v>
      </c>
      <c r="H4541" t="s">
        <v>62733</v>
      </c>
      <c r="J4541" t="s">
        <v>83173</v>
      </c>
      <c r="K4541">
        <v>1938</v>
      </c>
      <c r="O4541" t="s">
        <v>32749</v>
      </c>
      <c r="P4541" t="s">
        <v>27699</v>
      </c>
      <c r="R4541" t="s">
        <v>1688</v>
      </c>
      <c r="V4541">
        <v>7524</v>
      </c>
      <c r="W4541" t="s">
        <v>34784</v>
      </c>
    </row>
    <row r="4542" spans="1:23" x14ac:dyDescent="0.25">
      <c r="A4542">
        <v>12348</v>
      </c>
      <c r="B4542" t="s">
        <v>37</v>
      </c>
      <c r="C4542" t="s">
        <v>82964</v>
      </c>
      <c r="D4542" t="s">
        <v>83135</v>
      </c>
      <c r="E4542" t="s">
        <v>83174</v>
      </c>
      <c r="F4542" t="s">
        <v>83175</v>
      </c>
      <c r="G4542" t="s">
        <v>83176</v>
      </c>
      <c r="J4542" t="s">
        <v>74486</v>
      </c>
      <c r="K4542">
        <v>1965</v>
      </c>
      <c r="O4542" t="s">
        <v>32749</v>
      </c>
      <c r="P4542" t="s">
        <v>27699</v>
      </c>
      <c r="R4542" t="s">
        <v>1688</v>
      </c>
      <c r="V4542">
        <v>7546</v>
      </c>
      <c r="W4542" t="s">
        <v>35004</v>
      </c>
    </row>
    <row r="4543" spans="1:23" x14ac:dyDescent="0.25">
      <c r="A4543">
        <v>12349</v>
      </c>
      <c r="B4543" t="s">
        <v>37</v>
      </c>
      <c r="C4543" t="s">
        <v>82964</v>
      </c>
      <c r="D4543" t="s">
        <v>83135</v>
      </c>
      <c r="E4543" t="s">
        <v>83177</v>
      </c>
      <c r="F4543" t="s">
        <v>83178</v>
      </c>
      <c r="G4543" t="s">
        <v>83179</v>
      </c>
      <c r="H4543" t="s">
        <v>64662</v>
      </c>
      <c r="J4543" t="s">
        <v>66763</v>
      </c>
      <c r="K4543">
        <v>1959</v>
      </c>
      <c r="O4543" t="s">
        <v>32749</v>
      </c>
      <c r="P4543" t="s">
        <v>27699</v>
      </c>
      <c r="R4543" t="s">
        <v>1688</v>
      </c>
      <c r="V4543">
        <v>7546</v>
      </c>
      <c r="W4543" t="s">
        <v>35004</v>
      </c>
    </row>
    <row r="4544" spans="1:23" x14ac:dyDescent="0.25">
      <c r="A4544">
        <v>12350</v>
      </c>
      <c r="B4544" t="s">
        <v>37</v>
      </c>
      <c r="C4544" t="s">
        <v>82964</v>
      </c>
      <c r="D4544" t="s">
        <v>83135</v>
      </c>
      <c r="E4544" t="s">
        <v>83180</v>
      </c>
      <c r="F4544" t="s">
        <v>83181</v>
      </c>
      <c r="G4544" t="s">
        <v>83182</v>
      </c>
      <c r="J4544" t="s">
        <v>35401</v>
      </c>
      <c r="K4544">
        <v>1958</v>
      </c>
      <c r="O4544" t="s">
        <v>33617</v>
      </c>
      <c r="P4544" t="s">
        <v>27699</v>
      </c>
      <c r="R4544" t="s">
        <v>1688</v>
      </c>
      <c r="V4544">
        <v>7605</v>
      </c>
      <c r="W4544" t="s">
        <v>35585</v>
      </c>
    </row>
    <row r="4545" spans="1:23" x14ac:dyDescent="0.25">
      <c r="A4545">
        <v>12351</v>
      </c>
      <c r="B4545" t="s">
        <v>37</v>
      </c>
      <c r="C4545" t="s">
        <v>82964</v>
      </c>
      <c r="D4545" t="s">
        <v>83135</v>
      </c>
      <c r="E4545" t="s">
        <v>83183</v>
      </c>
      <c r="F4545" t="s">
        <v>83184</v>
      </c>
      <c r="G4545" t="s">
        <v>83185</v>
      </c>
      <c r="J4545" t="s">
        <v>83186</v>
      </c>
      <c r="K4545">
        <v>1939</v>
      </c>
      <c r="O4545" t="s">
        <v>33617</v>
      </c>
      <c r="P4545" t="s">
        <v>27699</v>
      </c>
      <c r="R4545" t="s">
        <v>1688</v>
      </c>
      <c r="V4545">
        <v>7605</v>
      </c>
      <c r="W4545" t="s">
        <v>35585</v>
      </c>
    </row>
    <row r="4546" spans="1:23" x14ac:dyDescent="0.25">
      <c r="A4546">
        <v>12352</v>
      </c>
      <c r="B4546" t="s">
        <v>37</v>
      </c>
      <c r="C4546" t="s">
        <v>82964</v>
      </c>
      <c r="D4546" t="s">
        <v>83135</v>
      </c>
      <c r="E4546" t="s">
        <v>83187</v>
      </c>
      <c r="F4546" t="s">
        <v>83188</v>
      </c>
      <c r="G4546" t="s">
        <v>83189</v>
      </c>
      <c r="J4546" t="s">
        <v>67196</v>
      </c>
      <c r="K4546">
        <v>1928</v>
      </c>
      <c r="O4546" t="s">
        <v>33617</v>
      </c>
      <c r="P4546" t="s">
        <v>27699</v>
      </c>
      <c r="R4546" t="s">
        <v>1688</v>
      </c>
      <c r="V4546">
        <v>7605</v>
      </c>
      <c r="W4546" t="s">
        <v>35585</v>
      </c>
    </row>
    <row r="4547" spans="1:23" x14ac:dyDescent="0.25">
      <c r="A4547">
        <v>12353</v>
      </c>
      <c r="B4547" t="s">
        <v>37</v>
      </c>
      <c r="C4547" t="s">
        <v>82964</v>
      </c>
      <c r="D4547" t="s">
        <v>83135</v>
      </c>
      <c r="E4547" t="s">
        <v>83190</v>
      </c>
      <c r="F4547" t="s">
        <v>83191</v>
      </c>
      <c r="G4547" t="s">
        <v>83192</v>
      </c>
      <c r="J4547" t="s">
        <v>83193</v>
      </c>
      <c r="K4547">
        <v>1965</v>
      </c>
      <c r="O4547" t="s">
        <v>11635</v>
      </c>
      <c r="P4547" t="s">
        <v>697</v>
      </c>
      <c r="R4547" t="s">
        <v>699</v>
      </c>
      <c r="S4547" t="s">
        <v>83194</v>
      </c>
      <c r="U4547" t="s">
        <v>83195</v>
      </c>
      <c r="V4547">
        <v>5266</v>
      </c>
      <c r="W4547" t="s">
        <v>11628</v>
      </c>
    </row>
    <row r="4548" spans="1:23" x14ac:dyDescent="0.25">
      <c r="A4548">
        <v>12354</v>
      </c>
      <c r="B4548" t="s">
        <v>37</v>
      </c>
      <c r="C4548" t="s">
        <v>82964</v>
      </c>
      <c r="D4548" t="s">
        <v>83135</v>
      </c>
      <c r="E4548" t="s">
        <v>83196</v>
      </c>
      <c r="F4548" t="s">
        <v>83197</v>
      </c>
      <c r="G4548" t="s">
        <v>83198</v>
      </c>
      <c r="H4548" t="s">
        <v>62733</v>
      </c>
      <c r="J4548" t="s">
        <v>83199</v>
      </c>
      <c r="K4548">
        <v>1937</v>
      </c>
      <c r="O4548" t="s">
        <v>33617</v>
      </c>
      <c r="P4548" t="s">
        <v>27699</v>
      </c>
      <c r="R4548" t="s">
        <v>1688</v>
      </c>
      <c r="V4548">
        <v>7605</v>
      </c>
      <c r="W4548" t="s">
        <v>35585</v>
      </c>
    </row>
    <row r="4549" spans="1:23" x14ac:dyDescent="0.25">
      <c r="A4549">
        <v>12355</v>
      </c>
      <c r="B4549" t="s">
        <v>37</v>
      </c>
      <c r="C4549" t="s">
        <v>82964</v>
      </c>
      <c r="D4549" t="s">
        <v>83135</v>
      </c>
      <c r="E4549" t="s">
        <v>83200</v>
      </c>
      <c r="F4549" t="s">
        <v>83201</v>
      </c>
      <c r="G4549" t="s">
        <v>83202</v>
      </c>
      <c r="J4549" t="s">
        <v>83203</v>
      </c>
      <c r="K4549">
        <v>1964</v>
      </c>
      <c r="O4549" t="s">
        <v>33617</v>
      </c>
      <c r="P4549" t="s">
        <v>27699</v>
      </c>
      <c r="R4549" t="s">
        <v>1688</v>
      </c>
      <c r="V4549">
        <v>7605</v>
      </c>
      <c r="W4549" t="s">
        <v>35585</v>
      </c>
    </row>
    <row r="4550" spans="1:23" x14ac:dyDescent="0.25">
      <c r="A4550">
        <v>12356</v>
      </c>
      <c r="B4550" t="s">
        <v>37</v>
      </c>
      <c r="C4550" t="s">
        <v>82964</v>
      </c>
      <c r="D4550" t="s">
        <v>83135</v>
      </c>
      <c r="E4550" t="s">
        <v>83204</v>
      </c>
      <c r="F4550" t="s">
        <v>83205</v>
      </c>
      <c r="G4550" t="s">
        <v>83206</v>
      </c>
      <c r="J4550" t="s">
        <v>66321</v>
      </c>
      <c r="K4550">
        <v>1957</v>
      </c>
      <c r="O4550" t="s">
        <v>33617</v>
      </c>
      <c r="P4550" t="s">
        <v>27699</v>
      </c>
      <c r="R4550" t="s">
        <v>1688</v>
      </c>
      <c r="V4550">
        <v>7605</v>
      </c>
      <c r="W4550" t="s">
        <v>35585</v>
      </c>
    </row>
    <row r="4551" spans="1:23" x14ac:dyDescent="0.25">
      <c r="A4551">
        <v>12357</v>
      </c>
      <c r="B4551" t="s">
        <v>37</v>
      </c>
      <c r="C4551" t="s">
        <v>82964</v>
      </c>
      <c r="D4551" t="s">
        <v>83135</v>
      </c>
      <c r="E4551" t="s">
        <v>83207</v>
      </c>
      <c r="F4551" t="s">
        <v>83208</v>
      </c>
      <c r="G4551" t="s">
        <v>83209</v>
      </c>
      <c r="H4551" t="s">
        <v>62645</v>
      </c>
      <c r="J4551" t="s">
        <v>83210</v>
      </c>
      <c r="K4551">
        <v>1933</v>
      </c>
      <c r="O4551" t="s">
        <v>33617</v>
      </c>
      <c r="P4551" t="s">
        <v>27699</v>
      </c>
      <c r="R4551" t="s">
        <v>1688</v>
      </c>
      <c r="V4551">
        <v>7605</v>
      </c>
      <c r="W4551" t="s">
        <v>35585</v>
      </c>
    </row>
    <row r="4552" spans="1:23" x14ac:dyDescent="0.25">
      <c r="A4552">
        <v>12358</v>
      </c>
      <c r="B4552" t="s">
        <v>37</v>
      </c>
      <c r="C4552" t="s">
        <v>82964</v>
      </c>
      <c r="D4552" t="s">
        <v>83135</v>
      </c>
      <c r="E4552" t="s">
        <v>83211</v>
      </c>
      <c r="F4552" t="s">
        <v>83212</v>
      </c>
      <c r="G4552" t="s">
        <v>83213</v>
      </c>
      <c r="J4552" t="s">
        <v>83214</v>
      </c>
      <c r="K4552">
        <v>1930</v>
      </c>
      <c r="O4552" t="s">
        <v>33617</v>
      </c>
      <c r="P4552" t="s">
        <v>27699</v>
      </c>
      <c r="R4552" t="s">
        <v>1688</v>
      </c>
      <c r="V4552">
        <v>7607</v>
      </c>
      <c r="W4552" t="s">
        <v>35601</v>
      </c>
    </row>
    <row r="4553" spans="1:23" x14ac:dyDescent="0.25">
      <c r="A4553">
        <v>12359</v>
      </c>
      <c r="B4553" t="s">
        <v>37</v>
      </c>
      <c r="C4553" t="s">
        <v>82964</v>
      </c>
      <c r="D4553" t="s">
        <v>83135</v>
      </c>
      <c r="E4553" t="s">
        <v>83215</v>
      </c>
      <c r="F4553" t="s">
        <v>83216</v>
      </c>
      <c r="G4553" t="s">
        <v>83217</v>
      </c>
      <c r="H4553" t="s">
        <v>64662</v>
      </c>
      <c r="J4553" t="s">
        <v>83214</v>
      </c>
      <c r="K4553">
        <v>1935</v>
      </c>
      <c r="O4553" t="s">
        <v>33617</v>
      </c>
      <c r="P4553" t="s">
        <v>27699</v>
      </c>
      <c r="R4553" t="s">
        <v>1688</v>
      </c>
      <c r="V4553">
        <v>7607</v>
      </c>
      <c r="W4553" t="s">
        <v>35601</v>
      </c>
    </row>
    <row r="4554" spans="1:23" x14ac:dyDescent="0.25">
      <c r="A4554">
        <v>12360</v>
      </c>
      <c r="B4554" t="s">
        <v>37</v>
      </c>
      <c r="C4554" t="s">
        <v>82964</v>
      </c>
      <c r="D4554" t="s">
        <v>83135</v>
      </c>
      <c r="E4554" t="s">
        <v>83218</v>
      </c>
      <c r="F4554" t="s">
        <v>83219</v>
      </c>
      <c r="G4554" t="s">
        <v>83220</v>
      </c>
      <c r="H4554" t="s">
        <v>62733</v>
      </c>
      <c r="J4554" t="s">
        <v>83221</v>
      </c>
      <c r="K4554">
        <v>1949</v>
      </c>
      <c r="O4554" t="s">
        <v>32749</v>
      </c>
      <c r="P4554" t="s">
        <v>27699</v>
      </c>
      <c r="R4554" t="s">
        <v>1688</v>
      </c>
      <c r="V4554">
        <v>7604</v>
      </c>
      <c r="W4554" t="s">
        <v>35578</v>
      </c>
    </row>
    <row r="4555" spans="1:23" x14ac:dyDescent="0.25">
      <c r="A4555">
        <v>12361</v>
      </c>
      <c r="B4555" t="s">
        <v>37</v>
      </c>
      <c r="C4555" t="s">
        <v>82964</v>
      </c>
      <c r="D4555" t="s">
        <v>83135</v>
      </c>
      <c r="E4555" t="s">
        <v>83222</v>
      </c>
      <c r="F4555" t="s">
        <v>83223</v>
      </c>
      <c r="G4555" t="s">
        <v>83224</v>
      </c>
      <c r="J4555" t="s">
        <v>83225</v>
      </c>
      <c r="K4555">
        <v>1945</v>
      </c>
      <c r="O4555" t="s">
        <v>13017</v>
      </c>
      <c r="P4555" t="s">
        <v>221</v>
      </c>
      <c r="R4555" t="s">
        <v>82</v>
      </c>
      <c r="S4555" t="s">
        <v>83226</v>
      </c>
      <c r="U4555" t="s">
        <v>83227</v>
      </c>
      <c r="V4555">
        <v>7533</v>
      </c>
      <c r="W4555" t="s">
        <v>34877</v>
      </c>
    </row>
    <row r="4556" spans="1:23" x14ac:dyDescent="0.25">
      <c r="A4556">
        <v>12362</v>
      </c>
      <c r="B4556" t="s">
        <v>37</v>
      </c>
      <c r="C4556" t="s">
        <v>82964</v>
      </c>
      <c r="D4556" t="s">
        <v>83135</v>
      </c>
      <c r="E4556" t="s">
        <v>83228</v>
      </c>
      <c r="F4556" t="s">
        <v>83229</v>
      </c>
      <c r="G4556" t="s">
        <v>83230</v>
      </c>
      <c r="H4556" t="s">
        <v>83231</v>
      </c>
      <c r="J4556" t="s">
        <v>83232</v>
      </c>
      <c r="K4556">
        <v>1945</v>
      </c>
      <c r="O4556" t="s">
        <v>13017</v>
      </c>
      <c r="P4556" t="s">
        <v>221</v>
      </c>
      <c r="R4556" t="s">
        <v>82</v>
      </c>
      <c r="S4556" t="s">
        <v>83226</v>
      </c>
      <c r="U4556" t="s">
        <v>83233</v>
      </c>
      <c r="V4556">
        <v>7533</v>
      </c>
      <c r="W4556" t="s">
        <v>34877</v>
      </c>
    </row>
    <row r="4557" spans="1:23" x14ac:dyDescent="0.25">
      <c r="A4557">
        <v>12363</v>
      </c>
      <c r="B4557" t="s">
        <v>37</v>
      </c>
      <c r="C4557" t="s">
        <v>82964</v>
      </c>
      <c r="D4557" t="s">
        <v>83135</v>
      </c>
      <c r="E4557" t="s">
        <v>83234</v>
      </c>
      <c r="F4557" t="s">
        <v>83235</v>
      </c>
      <c r="G4557" t="s">
        <v>83236</v>
      </c>
      <c r="H4557" t="s">
        <v>62645</v>
      </c>
      <c r="J4557" t="s">
        <v>83237</v>
      </c>
      <c r="K4557">
        <v>1944</v>
      </c>
      <c r="O4557" t="s">
        <v>11928</v>
      </c>
      <c r="P4557" t="s">
        <v>535</v>
      </c>
      <c r="R4557" t="s">
        <v>52</v>
      </c>
      <c r="S4557" t="s">
        <v>83238</v>
      </c>
      <c r="U4557" t="s">
        <v>83239</v>
      </c>
      <c r="V4557">
        <v>5293</v>
      </c>
      <c r="W4557" t="s">
        <v>11921</v>
      </c>
    </row>
    <row r="4558" spans="1:23" x14ac:dyDescent="0.25">
      <c r="A4558">
        <v>12364</v>
      </c>
      <c r="B4558" t="s">
        <v>37</v>
      </c>
      <c r="C4558" t="s">
        <v>82964</v>
      </c>
      <c r="D4558" t="s">
        <v>83135</v>
      </c>
      <c r="E4558" t="s">
        <v>83240</v>
      </c>
      <c r="F4558" t="s">
        <v>83241</v>
      </c>
      <c r="G4558" t="s">
        <v>83242</v>
      </c>
      <c r="J4558" t="s">
        <v>83243</v>
      </c>
      <c r="K4558">
        <v>1950</v>
      </c>
      <c r="O4558" t="s">
        <v>11635</v>
      </c>
      <c r="P4558" t="s">
        <v>697</v>
      </c>
      <c r="R4558" t="s">
        <v>699</v>
      </c>
      <c r="S4558" t="s">
        <v>83244</v>
      </c>
      <c r="U4558" t="s">
        <v>83245</v>
      </c>
      <c r="V4558">
        <v>5266</v>
      </c>
      <c r="W4558" t="s">
        <v>11628</v>
      </c>
    </row>
    <row r="4559" spans="1:23" x14ac:dyDescent="0.25">
      <c r="A4559">
        <v>12365</v>
      </c>
      <c r="B4559" t="s">
        <v>37</v>
      </c>
      <c r="C4559" t="s">
        <v>82964</v>
      </c>
      <c r="D4559" t="s">
        <v>83135</v>
      </c>
      <c r="E4559" t="s">
        <v>83246</v>
      </c>
      <c r="F4559" t="s">
        <v>83247</v>
      </c>
      <c r="G4559" t="s">
        <v>83248</v>
      </c>
      <c r="H4559" t="s">
        <v>62733</v>
      </c>
      <c r="J4559" t="s">
        <v>83249</v>
      </c>
      <c r="K4559">
        <v>1950</v>
      </c>
      <c r="O4559" t="s">
        <v>9204</v>
      </c>
      <c r="P4559" t="s">
        <v>5155</v>
      </c>
      <c r="R4559" t="s">
        <v>52</v>
      </c>
      <c r="V4559">
        <v>7615</v>
      </c>
      <c r="W4559" t="s">
        <v>35686</v>
      </c>
    </row>
    <row r="4560" spans="1:23" x14ac:dyDescent="0.25">
      <c r="A4560">
        <v>12366</v>
      </c>
      <c r="B4560" t="s">
        <v>37</v>
      </c>
      <c r="C4560" t="s">
        <v>82964</v>
      </c>
      <c r="D4560" t="s">
        <v>83135</v>
      </c>
      <c r="E4560" t="s">
        <v>83250</v>
      </c>
      <c r="F4560" t="s">
        <v>83251</v>
      </c>
      <c r="G4560" t="s">
        <v>83252</v>
      </c>
      <c r="J4560" t="s">
        <v>83253</v>
      </c>
      <c r="K4560">
        <v>1937</v>
      </c>
      <c r="O4560" t="s">
        <v>9204</v>
      </c>
      <c r="P4560" t="s">
        <v>5155</v>
      </c>
      <c r="R4560" t="s">
        <v>52</v>
      </c>
      <c r="V4560">
        <v>7615</v>
      </c>
      <c r="W4560" t="s">
        <v>35686</v>
      </c>
    </row>
    <row r="4561" spans="1:23" x14ac:dyDescent="0.25">
      <c r="A4561">
        <v>12367</v>
      </c>
      <c r="B4561" t="s">
        <v>37</v>
      </c>
      <c r="C4561" t="s">
        <v>82964</v>
      </c>
      <c r="D4561" t="s">
        <v>83135</v>
      </c>
      <c r="E4561" t="s">
        <v>83254</v>
      </c>
      <c r="F4561" t="s">
        <v>83255</v>
      </c>
      <c r="G4561" t="s">
        <v>83256</v>
      </c>
      <c r="J4561" t="s">
        <v>83257</v>
      </c>
      <c r="O4561" t="s">
        <v>36901</v>
      </c>
      <c r="R4561" t="s">
        <v>8573</v>
      </c>
      <c r="V4561">
        <v>7736</v>
      </c>
      <c r="W4561" t="s">
        <v>36896</v>
      </c>
    </row>
    <row r="4562" spans="1:23" x14ac:dyDescent="0.25">
      <c r="A4562">
        <v>12368</v>
      </c>
      <c r="B4562" t="s">
        <v>37</v>
      </c>
      <c r="C4562" t="s">
        <v>82964</v>
      </c>
      <c r="D4562" t="s">
        <v>83135</v>
      </c>
      <c r="E4562" t="s">
        <v>83258</v>
      </c>
      <c r="F4562" t="s">
        <v>83259</v>
      </c>
      <c r="G4562" t="s">
        <v>83260</v>
      </c>
      <c r="H4562" t="s">
        <v>62733</v>
      </c>
      <c r="J4562" t="s">
        <v>83261</v>
      </c>
      <c r="K4562">
        <v>1933</v>
      </c>
      <c r="O4562" t="s">
        <v>36901</v>
      </c>
      <c r="R4562" t="s">
        <v>8573</v>
      </c>
      <c r="U4562" t="s">
        <v>83262</v>
      </c>
      <c r="V4562">
        <v>7736</v>
      </c>
      <c r="W4562" t="s">
        <v>36896</v>
      </c>
    </row>
    <row r="4563" spans="1:23" x14ac:dyDescent="0.25">
      <c r="A4563">
        <v>12369</v>
      </c>
      <c r="B4563" t="s">
        <v>37</v>
      </c>
      <c r="C4563" t="s">
        <v>82964</v>
      </c>
      <c r="D4563" t="s">
        <v>83263</v>
      </c>
      <c r="E4563" t="s">
        <v>83264</v>
      </c>
      <c r="F4563" t="s">
        <v>83265</v>
      </c>
      <c r="G4563" t="s">
        <v>83266</v>
      </c>
      <c r="J4563" t="s">
        <v>64771</v>
      </c>
      <c r="O4563" t="s">
        <v>36901</v>
      </c>
      <c r="R4563" t="s">
        <v>8573</v>
      </c>
      <c r="V4563">
        <v>7736</v>
      </c>
      <c r="W4563" t="s">
        <v>36896</v>
      </c>
    </row>
    <row r="4564" spans="1:23" x14ac:dyDescent="0.25">
      <c r="A4564">
        <v>12370</v>
      </c>
      <c r="B4564" t="s">
        <v>37</v>
      </c>
      <c r="C4564" t="s">
        <v>82964</v>
      </c>
      <c r="D4564" t="s">
        <v>83263</v>
      </c>
      <c r="E4564" t="s">
        <v>83267</v>
      </c>
      <c r="F4564" t="s">
        <v>83268</v>
      </c>
      <c r="G4564" t="s">
        <v>83269</v>
      </c>
      <c r="J4564" t="s">
        <v>64771</v>
      </c>
      <c r="K4564">
        <v>1935</v>
      </c>
      <c r="O4564" t="s">
        <v>36901</v>
      </c>
      <c r="R4564" t="s">
        <v>8573</v>
      </c>
      <c r="S4564" t="s">
        <v>83270</v>
      </c>
      <c r="V4564">
        <v>7736</v>
      </c>
      <c r="W4564" t="s">
        <v>36896</v>
      </c>
    </row>
    <row r="4565" spans="1:23" x14ac:dyDescent="0.25">
      <c r="A4565">
        <v>12371</v>
      </c>
      <c r="B4565" t="s">
        <v>37</v>
      </c>
      <c r="C4565" t="s">
        <v>82964</v>
      </c>
      <c r="D4565" t="s">
        <v>83263</v>
      </c>
      <c r="E4565" t="s">
        <v>83271</v>
      </c>
      <c r="F4565" t="s">
        <v>83272</v>
      </c>
      <c r="G4565" t="s">
        <v>83273</v>
      </c>
      <c r="J4565" t="s">
        <v>83274</v>
      </c>
      <c r="O4565" t="s">
        <v>36901</v>
      </c>
      <c r="R4565" t="s">
        <v>8573</v>
      </c>
      <c r="V4565">
        <v>7736</v>
      </c>
      <c r="W4565" t="s">
        <v>36896</v>
      </c>
    </row>
    <row r="4566" spans="1:23" x14ac:dyDescent="0.25">
      <c r="A4566">
        <v>12372</v>
      </c>
      <c r="B4566" t="s">
        <v>37</v>
      </c>
      <c r="C4566" t="s">
        <v>82964</v>
      </c>
      <c r="D4566" t="s">
        <v>83263</v>
      </c>
      <c r="E4566" t="s">
        <v>83275</v>
      </c>
      <c r="F4566" t="s">
        <v>83276</v>
      </c>
      <c r="G4566" t="s">
        <v>83277</v>
      </c>
      <c r="H4566" t="s">
        <v>62733</v>
      </c>
      <c r="J4566" t="s">
        <v>72499</v>
      </c>
      <c r="O4566" t="s">
        <v>18881</v>
      </c>
      <c r="R4566" t="s">
        <v>11024</v>
      </c>
      <c r="V4566">
        <v>5958</v>
      </c>
      <c r="W4566" t="s">
        <v>18875</v>
      </c>
    </row>
    <row r="4567" spans="1:23" x14ac:dyDescent="0.25">
      <c r="A4567">
        <v>12373</v>
      </c>
      <c r="B4567" t="s">
        <v>37</v>
      </c>
      <c r="C4567" t="s">
        <v>82964</v>
      </c>
      <c r="D4567" t="s">
        <v>83263</v>
      </c>
      <c r="E4567" t="s">
        <v>83278</v>
      </c>
      <c r="F4567" t="s">
        <v>83279</v>
      </c>
      <c r="G4567" t="s">
        <v>83280</v>
      </c>
      <c r="H4567" t="s">
        <v>62645</v>
      </c>
      <c r="J4567" t="s">
        <v>83281</v>
      </c>
      <c r="O4567" t="s">
        <v>35777</v>
      </c>
      <c r="P4567" t="s">
        <v>974</v>
      </c>
      <c r="R4567" t="s">
        <v>52</v>
      </c>
      <c r="S4567" t="s">
        <v>83282</v>
      </c>
      <c r="U4567" t="s">
        <v>83283</v>
      </c>
      <c r="V4567">
        <v>7624</v>
      </c>
      <c r="W4567" t="s">
        <v>35772</v>
      </c>
    </row>
    <row r="4568" spans="1:23" x14ac:dyDescent="0.25">
      <c r="A4568">
        <v>12374</v>
      </c>
      <c r="B4568" t="s">
        <v>37</v>
      </c>
      <c r="C4568" t="s">
        <v>82964</v>
      </c>
      <c r="D4568" t="s">
        <v>83263</v>
      </c>
      <c r="E4568" t="s">
        <v>83284</v>
      </c>
      <c r="F4568" t="s">
        <v>83285</v>
      </c>
      <c r="G4568" t="s">
        <v>83286</v>
      </c>
      <c r="H4568" t="s">
        <v>64662</v>
      </c>
      <c r="O4568" t="s">
        <v>27021</v>
      </c>
      <c r="R4568" t="s">
        <v>11024</v>
      </c>
      <c r="U4568" t="s">
        <v>83287</v>
      </c>
      <c r="V4568">
        <v>6754</v>
      </c>
      <c r="W4568" t="s">
        <v>27017</v>
      </c>
    </row>
    <row r="4569" spans="1:23" x14ac:dyDescent="0.25">
      <c r="A4569">
        <v>12375</v>
      </c>
      <c r="B4569" t="s">
        <v>37</v>
      </c>
      <c r="C4569" t="s">
        <v>82964</v>
      </c>
      <c r="D4569" t="s">
        <v>83263</v>
      </c>
      <c r="E4569" t="s">
        <v>83288</v>
      </c>
      <c r="F4569" t="s">
        <v>83289</v>
      </c>
      <c r="G4569" t="s">
        <v>83290</v>
      </c>
      <c r="J4569" t="s">
        <v>77151</v>
      </c>
      <c r="K4569">
        <v>1958</v>
      </c>
      <c r="O4569" t="s">
        <v>11635</v>
      </c>
      <c r="P4569" t="s">
        <v>697</v>
      </c>
      <c r="R4569" t="s">
        <v>699</v>
      </c>
      <c r="S4569" t="s">
        <v>83291</v>
      </c>
      <c r="U4569" t="s">
        <v>83292</v>
      </c>
      <c r="V4569">
        <v>5266</v>
      </c>
      <c r="W4569" t="s">
        <v>11628</v>
      </c>
    </row>
    <row r="4570" spans="1:23" x14ac:dyDescent="0.25">
      <c r="A4570">
        <v>12376</v>
      </c>
      <c r="B4570" t="s">
        <v>37</v>
      </c>
      <c r="C4570" t="s">
        <v>82964</v>
      </c>
      <c r="D4570" t="s">
        <v>83263</v>
      </c>
      <c r="E4570" t="s">
        <v>83293</v>
      </c>
      <c r="F4570" t="s">
        <v>83294</v>
      </c>
      <c r="G4570" t="s">
        <v>83295</v>
      </c>
      <c r="H4570" t="s">
        <v>62733</v>
      </c>
      <c r="J4570" t="s">
        <v>83296</v>
      </c>
      <c r="K4570">
        <v>1949</v>
      </c>
      <c r="O4570" t="s">
        <v>28739</v>
      </c>
      <c r="R4570" t="s">
        <v>2162</v>
      </c>
      <c r="U4570" t="s">
        <v>83297</v>
      </c>
      <c r="V4570">
        <v>6930</v>
      </c>
      <c r="W4570" t="s">
        <v>28744</v>
      </c>
    </row>
    <row r="4571" spans="1:23" x14ac:dyDescent="0.25">
      <c r="A4571">
        <v>12377</v>
      </c>
      <c r="B4571" t="s">
        <v>37</v>
      </c>
      <c r="C4571" t="s">
        <v>82964</v>
      </c>
      <c r="D4571" t="s">
        <v>83263</v>
      </c>
      <c r="E4571" t="s">
        <v>83298</v>
      </c>
      <c r="F4571" t="s">
        <v>83299</v>
      </c>
      <c r="G4571" t="s">
        <v>83300</v>
      </c>
      <c r="H4571" t="s">
        <v>62645</v>
      </c>
      <c r="J4571" t="s">
        <v>83301</v>
      </c>
      <c r="K4571">
        <v>1961</v>
      </c>
      <c r="O4571" t="s">
        <v>28739</v>
      </c>
      <c r="R4571" t="s">
        <v>2162</v>
      </c>
      <c r="S4571" t="s">
        <v>83302</v>
      </c>
      <c r="U4571" t="s">
        <v>83303</v>
      </c>
      <c r="V4571">
        <v>6930</v>
      </c>
      <c r="W4571" t="s">
        <v>28744</v>
      </c>
    </row>
    <row r="4572" spans="1:23" x14ac:dyDescent="0.25">
      <c r="A4572">
        <v>12378</v>
      </c>
      <c r="B4572" t="s">
        <v>37</v>
      </c>
      <c r="C4572" t="s">
        <v>82964</v>
      </c>
      <c r="D4572" t="s">
        <v>83263</v>
      </c>
      <c r="E4572" t="s">
        <v>83304</v>
      </c>
      <c r="F4572" t="s">
        <v>83305</v>
      </c>
      <c r="G4572" t="s">
        <v>83306</v>
      </c>
      <c r="H4572" t="s">
        <v>82130</v>
      </c>
      <c r="J4572" t="s">
        <v>83307</v>
      </c>
      <c r="K4572">
        <v>1936</v>
      </c>
      <c r="O4572" t="s">
        <v>28739</v>
      </c>
      <c r="R4572" t="s">
        <v>2162</v>
      </c>
      <c r="S4572" t="s">
        <v>83308</v>
      </c>
      <c r="U4572" t="s">
        <v>83309</v>
      </c>
      <c r="V4572">
        <v>6930</v>
      </c>
      <c r="W4572" t="s">
        <v>28744</v>
      </c>
    </row>
    <row r="4573" spans="1:23" x14ac:dyDescent="0.25">
      <c r="A4573">
        <v>12379</v>
      </c>
      <c r="B4573" t="s">
        <v>37</v>
      </c>
      <c r="C4573" t="s">
        <v>82964</v>
      </c>
      <c r="D4573" t="s">
        <v>83263</v>
      </c>
      <c r="E4573" t="s">
        <v>83310</v>
      </c>
      <c r="F4573" t="s">
        <v>83311</v>
      </c>
      <c r="G4573" t="s">
        <v>83312</v>
      </c>
      <c r="J4573" t="s">
        <v>83313</v>
      </c>
      <c r="K4573">
        <v>1966</v>
      </c>
      <c r="O4573" t="s">
        <v>28739</v>
      </c>
      <c r="R4573" t="s">
        <v>2162</v>
      </c>
      <c r="U4573" t="s">
        <v>83314</v>
      </c>
      <c r="V4573">
        <v>6930</v>
      </c>
      <c r="W4573" t="s">
        <v>28744</v>
      </c>
    </row>
    <row r="4574" spans="1:23" x14ac:dyDescent="0.25">
      <c r="A4574">
        <v>12380</v>
      </c>
      <c r="B4574" t="s">
        <v>37</v>
      </c>
      <c r="C4574" t="s">
        <v>82964</v>
      </c>
      <c r="D4574" t="s">
        <v>83263</v>
      </c>
      <c r="E4574" t="s">
        <v>83315</v>
      </c>
      <c r="F4574" t="s">
        <v>83316</v>
      </c>
      <c r="G4574" t="s">
        <v>83317</v>
      </c>
      <c r="J4574" t="s">
        <v>83301</v>
      </c>
      <c r="K4574">
        <v>1959</v>
      </c>
      <c r="O4574" t="s">
        <v>28739</v>
      </c>
      <c r="R4574" t="s">
        <v>2162</v>
      </c>
      <c r="U4574" t="s">
        <v>83318</v>
      </c>
      <c r="V4574">
        <v>6930</v>
      </c>
      <c r="W4574" t="s">
        <v>28744</v>
      </c>
    </row>
    <row r="4575" spans="1:23" x14ac:dyDescent="0.25">
      <c r="A4575">
        <v>12381</v>
      </c>
      <c r="B4575" t="s">
        <v>37</v>
      </c>
      <c r="C4575" t="s">
        <v>82964</v>
      </c>
      <c r="D4575" t="s">
        <v>83263</v>
      </c>
      <c r="E4575" t="s">
        <v>83319</v>
      </c>
      <c r="F4575" t="s">
        <v>83320</v>
      </c>
      <c r="G4575" t="s">
        <v>83321</v>
      </c>
      <c r="H4575" t="s">
        <v>62733</v>
      </c>
      <c r="J4575" t="s">
        <v>83322</v>
      </c>
      <c r="K4575">
        <v>1944</v>
      </c>
      <c r="O4575" t="s">
        <v>28739</v>
      </c>
      <c r="R4575" t="s">
        <v>2162</v>
      </c>
      <c r="U4575" t="s">
        <v>83323</v>
      </c>
      <c r="V4575">
        <v>6929</v>
      </c>
      <c r="W4575" t="s">
        <v>28734</v>
      </c>
    </row>
    <row r="4576" spans="1:23" x14ac:dyDescent="0.25">
      <c r="A4576">
        <v>12382</v>
      </c>
      <c r="B4576" t="s">
        <v>37</v>
      </c>
      <c r="C4576" t="s">
        <v>82964</v>
      </c>
      <c r="D4576" t="s">
        <v>83263</v>
      </c>
      <c r="E4576" t="s">
        <v>83324</v>
      </c>
      <c r="F4576" t="s">
        <v>83325</v>
      </c>
      <c r="G4576" t="s">
        <v>83326</v>
      </c>
      <c r="J4576" t="s">
        <v>83327</v>
      </c>
      <c r="O4576" t="s">
        <v>28739</v>
      </c>
      <c r="R4576" t="s">
        <v>2162</v>
      </c>
      <c r="U4576" t="s">
        <v>83328</v>
      </c>
      <c r="V4576">
        <v>6929</v>
      </c>
      <c r="W4576" t="s">
        <v>28734</v>
      </c>
    </row>
    <row r="4577" spans="1:23" x14ac:dyDescent="0.25">
      <c r="A4577">
        <v>12383</v>
      </c>
      <c r="B4577" t="s">
        <v>37</v>
      </c>
      <c r="C4577" t="s">
        <v>82964</v>
      </c>
      <c r="D4577" t="s">
        <v>83263</v>
      </c>
      <c r="E4577" t="s">
        <v>83329</v>
      </c>
      <c r="F4577" t="s">
        <v>83330</v>
      </c>
      <c r="G4577" t="s">
        <v>83331</v>
      </c>
      <c r="H4577" t="s">
        <v>62645</v>
      </c>
      <c r="J4577" t="s">
        <v>83327</v>
      </c>
      <c r="K4577">
        <v>1934</v>
      </c>
      <c r="O4577" t="s">
        <v>28739</v>
      </c>
      <c r="R4577" t="s">
        <v>2162</v>
      </c>
      <c r="U4577" t="s">
        <v>83332</v>
      </c>
      <c r="V4577">
        <v>6929</v>
      </c>
      <c r="W4577" t="s">
        <v>28734</v>
      </c>
    </row>
    <row r="4578" spans="1:23" x14ac:dyDescent="0.25">
      <c r="A4578">
        <v>12384</v>
      </c>
      <c r="B4578" t="s">
        <v>37</v>
      </c>
      <c r="C4578" t="s">
        <v>82964</v>
      </c>
      <c r="D4578" t="s">
        <v>83263</v>
      </c>
      <c r="E4578" t="s">
        <v>83333</v>
      </c>
      <c r="F4578" t="s">
        <v>83334</v>
      </c>
      <c r="G4578" t="s">
        <v>83335</v>
      </c>
      <c r="J4578" t="s">
        <v>83322</v>
      </c>
      <c r="K4578">
        <v>1920</v>
      </c>
      <c r="O4578" t="s">
        <v>28739</v>
      </c>
      <c r="R4578" t="s">
        <v>2162</v>
      </c>
      <c r="U4578" t="s">
        <v>83332</v>
      </c>
      <c r="V4578">
        <v>6929</v>
      </c>
      <c r="W4578" t="s">
        <v>28734</v>
      </c>
    </row>
    <row r="4579" spans="1:23" x14ac:dyDescent="0.25">
      <c r="A4579">
        <v>12385</v>
      </c>
      <c r="B4579" t="s">
        <v>37</v>
      </c>
      <c r="C4579" t="s">
        <v>82964</v>
      </c>
      <c r="D4579" t="s">
        <v>83263</v>
      </c>
      <c r="E4579" t="s">
        <v>83336</v>
      </c>
      <c r="F4579" t="s">
        <v>83337</v>
      </c>
      <c r="G4579" t="s">
        <v>83338</v>
      </c>
      <c r="J4579" t="s">
        <v>83322</v>
      </c>
      <c r="K4579">
        <v>1960</v>
      </c>
      <c r="O4579" t="s">
        <v>28739</v>
      </c>
      <c r="R4579" t="s">
        <v>2162</v>
      </c>
      <c r="V4579">
        <v>6929</v>
      </c>
      <c r="W4579" t="s">
        <v>28734</v>
      </c>
    </row>
    <row r="4580" spans="1:23" x14ac:dyDescent="0.25">
      <c r="A4580">
        <v>12386</v>
      </c>
      <c r="B4580" t="s">
        <v>37</v>
      </c>
      <c r="C4580" t="s">
        <v>82964</v>
      </c>
      <c r="D4580" t="s">
        <v>83263</v>
      </c>
      <c r="E4580" t="s">
        <v>83339</v>
      </c>
      <c r="F4580" t="s">
        <v>83340</v>
      </c>
      <c r="G4580" t="s">
        <v>83341</v>
      </c>
      <c r="J4580" t="s">
        <v>83342</v>
      </c>
      <c r="K4580">
        <v>1956</v>
      </c>
      <c r="O4580" t="s">
        <v>11635</v>
      </c>
      <c r="P4580" t="s">
        <v>697</v>
      </c>
      <c r="R4580" t="s">
        <v>699</v>
      </c>
      <c r="S4580" t="s">
        <v>83291</v>
      </c>
      <c r="U4580" t="s">
        <v>83343</v>
      </c>
      <c r="V4580">
        <v>5266</v>
      </c>
      <c r="W4580" t="s">
        <v>11628</v>
      </c>
    </row>
    <row r="4581" spans="1:23" x14ac:dyDescent="0.25">
      <c r="A4581">
        <v>12387</v>
      </c>
      <c r="B4581" t="s">
        <v>37</v>
      </c>
      <c r="C4581" t="s">
        <v>82964</v>
      </c>
      <c r="D4581" t="s">
        <v>83263</v>
      </c>
      <c r="E4581" t="s">
        <v>83344</v>
      </c>
      <c r="F4581" t="s">
        <v>83345</v>
      </c>
      <c r="G4581" t="s">
        <v>83346</v>
      </c>
      <c r="J4581" t="s">
        <v>82022</v>
      </c>
      <c r="K4581">
        <v>1962</v>
      </c>
      <c r="O4581" t="s">
        <v>28739</v>
      </c>
      <c r="R4581" t="s">
        <v>2162</v>
      </c>
      <c r="U4581" t="s">
        <v>83347</v>
      </c>
      <c r="V4581">
        <v>6929</v>
      </c>
      <c r="W4581" t="s">
        <v>28734</v>
      </c>
    </row>
    <row r="4582" spans="1:23" x14ac:dyDescent="0.25">
      <c r="A4582">
        <v>12388</v>
      </c>
      <c r="B4582" t="s">
        <v>37</v>
      </c>
      <c r="C4582" t="s">
        <v>82964</v>
      </c>
      <c r="D4582" t="s">
        <v>83263</v>
      </c>
      <c r="E4582" t="s">
        <v>83348</v>
      </c>
      <c r="F4582" t="s">
        <v>83349</v>
      </c>
      <c r="G4582" t="s">
        <v>83350</v>
      </c>
      <c r="J4582" t="s">
        <v>83351</v>
      </c>
      <c r="K4582">
        <v>1953</v>
      </c>
      <c r="O4582" t="s">
        <v>28739</v>
      </c>
      <c r="R4582" t="s">
        <v>2162</v>
      </c>
      <c r="U4582" t="s">
        <v>83352</v>
      </c>
      <c r="V4582">
        <v>6929</v>
      </c>
      <c r="W4582" t="s">
        <v>28734</v>
      </c>
    </row>
    <row r="4583" spans="1:23" x14ac:dyDescent="0.25">
      <c r="A4583">
        <v>12389</v>
      </c>
      <c r="B4583" t="s">
        <v>37</v>
      </c>
      <c r="C4583" t="s">
        <v>82964</v>
      </c>
      <c r="D4583" t="s">
        <v>83263</v>
      </c>
      <c r="E4583" t="s">
        <v>83353</v>
      </c>
      <c r="F4583" t="s">
        <v>83354</v>
      </c>
      <c r="G4583" t="s">
        <v>83355</v>
      </c>
      <c r="J4583" t="s">
        <v>83327</v>
      </c>
      <c r="K4583">
        <v>1946</v>
      </c>
      <c r="O4583" t="s">
        <v>28739</v>
      </c>
      <c r="R4583" t="s">
        <v>2162</v>
      </c>
      <c r="U4583" t="s">
        <v>83356</v>
      </c>
      <c r="V4583">
        <v>6929</v>
      </c>
      <c r="W4583" t="s">
        <v>28734</v>
      </c>
    </row>
    <row r="4584" spans="1:23" x14ac:dyDescent="0.25">
      <c r="A4584">
        <v>12390</v>
      </c>
      <c r="B4584" t="s">
        <v>37</v>
      </c>
      <c r="C4584" t="s">
        <v>82964</v>
      </c>
      <c r="D4584" t="s">
        <v>83263</v>
      </c>
      <c r="E4584" t="s">
        <v>83357</v>
      </c>
      <c r="F4584" t="s">
        <v>83358</v>
      </c>
      <c r="G4584" t="s">
        <v>83359</v>
      </c>
      <c r="H4584" t="s">
        <v>83360</v>
      </c>
      <c r="J4584" t="s">
        <v>83361</v>
      </c>
      <c r="K4584">
        <v>1958</v>
      </c>
      <c r="O4584" t="s">
        <v>35975</v>
      </c>
      <c r="P4584" t="s">
        <v>2457</v>
      </c>
      <c r="R4584" t="s">
        <v>52</v>
      </c>
      <c r="S4584" t="s">
        <v>83362</v>
      </c>
      <c r="U4584" t="s">
        <v>83363</v>
      </c>
      <c r="V4584">
        <v>7645</v>
      </c>
      <c r="W4584" t="s">
        <v>35969</v>
      </c>
    </row>
    <row r="4585" spans="1:23" x14ac:dyDescent="0.25">
      <c r="A4585">
        <v>12391</v>
      </c>
      <c r="B4585" t="s">
        <v>37</v>
      </c>
      <c r="C4585" t="s">
        <v>82964</v>
      </c>
      <c r="D4585" t="s">
        <v>83263</v>
      </c>
      <c r="E4585" t="s">
        <v>83364</v>
      </c>
      <c r="F4585" t="s">
        <v>83365</v>
      </c>
      <c r="G4585" t="s">
        <v>83366</v>
      </c>
      <c r="J4585" t="s">
        <v>83367</v>
      </c>
      <c r="K4585">
        <v>1952</v>
      </c>
      <c r="O4585" t="s">
        <v>35975</v>
      </c>
      <c r="P4585" t="s">
        <v>2457</v>
      </c>
      <c r="R4585" t="s">
        <v>52</v>
      </c>
      <c r="S4585" t="s">
        <v>83368</v>
      </c>
      <c r="U4585" t="s">
        <v>83369</v>
      </c>
      <c r="V4585">
        <v>7645</v>
      </c>
      <c r="W4585" t="s">
        <v>35969</v>
      </c>
    </row>
    <row r="4586" spans="1:23" x14ac:dyDescent="0.25">
      <c r="A4586">
        <v>12392</v>
      </c>
      <c r="B4586" t="s">
        <v>37</v>
      </c>
      <c r="C4586" t="s">
        <v>82964</v>
      </c>
      <c r="D4586" t="s">
        <v>83263</v>
      </c>
      <c r="E4586" t="s">
        <v>83370</v>
      </c>
      <c r="F4586" t="s">
        <v>83371</v>
      </c>
      <c r="G4586" t="s">
        <v>83372</v>
      </c>
      <c r="H4586" t="s">
        <v>83373</v>
      </c>
      <c r="O4586" t="s">
        <v>8453</v>
      </c>
      <c r="P4586" t="s">
        <v>2790</v>
      </c>
      <c r="R4586" t="s">
        <v>520</v>
      </c>
      <c r="U4586" t="s">
        <v>83374</v>
      </c>
      <c r="V4586">
        <v>5000</v>
      </c>
      <c r="W4586" t="s">
        <v>8834</v>
      </c>
    </row>
    <row r="4587" spans="1:23" x14ac:dyDescent="0.25">
      <c r="A4587">
        <v>12393</v>
      </c>
      <c r="B4587" t="s">
        <v>37</v>
      </c>
      <c r="C4587" t="s">
        <v>82964</v>
      </c>
      <c r="D4587" t="s">
        <v>83263</v>
      </c>
      <c r="E4587" t="s">
        <v>83375</v>
      </c>
      <c r="F4587" t="s">
        <v>83376</v>
      </c>
      <c r="G4587" t="s">
        <v>83377</v>
      </c>
      <c r="J4587" t="s">
        <v>83378</v>
      </c>
      <c r="K4587">
        <v>1963</v>
      </c>
      <c r="O4587" t="s">
        <v>35066</v>
      </c>
      <c r="R4587" t="s">
        <v>4877</v>
      </c>
      <c r="U4587" t="s">
        <v>83379</v>
      </c>
      <c r="V4587">
        <v>7552</v>
      </c>
      <c r="W4587" t="s">
        <v>35060</v>
      </c>
    </row>
    <row r="4588" spans="1:23" x14ac:dyDescent="0.25">
      <c r="A4588">
        <v>12394</v>
      </c>
      <c r="B4588" t="s">
        <v>37</v>
      </c>
      <c r="C4588" t="s">
        <v>82964</v>
      </c>
      <c r="D4588" t="s">
        <v>83263</v>
      </c>
      <c r="E4588" t="s">
        <v>83380</v>
      </c>
      <c r="F4588" t="s">
        <v>83381</v>
      </c>
      <c r="G4588" t="s">
        <v>83382</v>
      </c>
      <c r="J4588" t="s">
        <v>64743</v>
      </c>
      <c r="K4588">
        <v>1972</v>
      </c>
      <c r="O4588" t="s">
        <v>35066</v>
      </c>
      <c r="R4588" t="s">
        <v>4877</v>
      </c>
      <c r="U4588" t="s">
        <v>83383</v>
      </c>
      <c r="V4588">
        <v>7552</v>
      </c>
      <c r="W4588" t="s">
        <v>35060</v>
      </c>
    </row>
    <row r="4589" spans="1:23" x14ac:dyDescent="0.25">
      <c r="A4589">
        <v>12395</v>
      </c>
      <c r="B4589" t="s">
        <v>37</v>
      </c>
      <c r="C4589" t="s">
        <v>82964</v>
      </c>
      <c r="D4589" t="s">
        <v>83263</v>
      </c>
      <c r="E4589" t="s">
        <v>83384</v>
      </c>
      <c r="F4589" t="s">
        <v>83385</v>
      </c>
      <c r="G4589" t="s">
        <v>83386</v>
      </c>
      <c r="J4589" t="s">
        <v>67827</v>
      </c>
      <c r="K4589">
        <v>1972</v>
      </c>
      <c r="O4589" t="s">
        <v>35066</v>
      </c>
      <c r="R4589" t="s">
        <v>4877</v>
      </c>
      <c r="U4589" t="s">
        <v>83387</v>
      </c>
      <c r="V4589">
        <v>7552</v>
      </c>
      <c r="W4589" t="s">
        <v>35060</v>
      </c>
    </row>
    <row r="4590" spans="1:23" x14ac:dyDescent="0.25">
      <c r="A4590">
        <v>12396</v>
      </c>
      <c r="B4590" t="s">
        <v>37</v>
      </c>
      <c r="C4590" t="s">
        <v>82964</v>
      </c>
      <c r="D4590" t="s">
        <v>83263</v>
      </c>
      <c r="E4590" t="s">
        <v>83388</v>
      </c>
      <c r="F4590" t="s">
        <v>83389</v>
      </c>
      <c r="G4590" t="s">
        <v>83390</v>
      </c>
      <c r="J4590" t="s">
        <v>66763</v>
      </c>
      <c r="K4590">
        <v>1975</v>
      </c>
      <c r="O4590" t="s">
        <v>35066</v>
      </c>
      <c r="R4590" t="s">
        <v>4877</v>
      </c>
      <c r="U4590" t="s">
        <v>83391</v>
      </c>
      <c r="V4590">
        <v>7552</v>
      </c>
      <c r="W4590" t="s">
        <v>35060</v>
      </c>
    </row>
    <row r="4591" spans="1:23" x14ac:dyDescent="0.25">
      <c r="A4591">
        <v>12397</v>
      </c>
      <c r="B4591" t="s">
        <v>37</v>
      </c>
      <c r="C4591" t="s">
        <v>82964</v>
      </c>
      <c r="D4591" t="s">
        <v>83263</v>
      </c>
      <c r="E4591" t="s">
        <v>83392</v>
      </c>
      <c r="F4591" t="s">
        <v>83393</v>
      </c>
      <c r="G4591" t="s">
        <v>83394</v>
      </c>
      <c r="H4591" t="s">
        <v>65217</v>
      </c>
      <c r="J4591" t="s">
        <v>83395</v>
      </c>
      <c r="K4591">
        <v>1951</v>
      </c>
      <c r="O4591" t="s">
        <v>11635</v>
      </c>
      <c r="P4591" t="s">
        <v>697</v>
      </c>
      <c r="R4591" t="s">
        <v>699</v>
      </c>
      <c r="S4591" t="s">
        <v>83396</v>
      </c>
      <c r="U4591" t="s">
        <v>83397</v>
      </c>
      <c r="V4591">
        <v>5266</v>
      </c>
      <c r="W4591" t="s">
        <v>11628</v>
      </c>
    </row>
    <row r="4592" spans="1:23" x14ac:dyDescent="0.25">
      <c r="A4592">
        <v>12398</v>
      </c>
      <c r="B4592" t="s">
        <v>37</v>
      </c>
      <c r="C4592" t="s">
        <v>82964</v>
      </c>
      <c r="D4592" t="s">
        <v>83263</v>
      </c>
      <c r="E4592" t="s">
        <v>83398</v>
      </c>
      <c r="F4592" t="s">
        <v>83399</v>
      </c>
      <c r="G4592" t="s">
        <v>83400</v>
      </c>
      <c r="J4592" t="s">
        <v>64822</v>
      </c>
      <c r="K4592">
        <v>1968</v>
      </c>
      <c r="O4592" t="s">
        <v>35066</v>
      </c>
      <c r="R4592" t="s">
        <v>4877</v>
      </c>
      <c r="U4592" t="s">
        <v>83401</v>
      </c>
      <c r="V4592">
        <v>7552</v>
      </c>
      <c r="W4592" t="s">
        <v>35060</v>
      </c>
    </row>
    <row r="4593" spans="1:23" x14ac:dyDescent="0.25">
      <c r="A4593">
        <v>12399</v>
      </c>
      <c r="B4593" t="s">
        <v>37</v>
      </c>
      <c r="C4593" t="s">
        <v>82964</v>
      </c>
      <c r="D4593" t="s">
        <v>83263</v>
      </c>
      <c r="E4593" t="s">
        <v>83402</v>
      </c>
      <c r="F4593" t="s">
        <v>83403</v>
      </c>
      <c r="G4593" t="s">
        <v>83404</v>
      </c>
      <c r="J4593" t="s">
        <v>35401</v>
      </c>
      <c r="K4593">
        <v>1967</v>
      </c>
      <c r="O4593" t="s">
        <v>35066</v>
      </c>
      <c r="R4593" t="s">
        <v>4877</v>
      </c>
      <c r="U4593" t="s">
        <v>83405</v>
      </c>
      <c r="V4593">
        <v>7552</v>
      </c>
      <c r="W4593" t="s">
        <v>35060</v>
      </c>
    </row>
    <row r="4594" spans="1:23" x14ac:dyDescent="0.25">
      <c r="A4594">
        <v>12400</v>
      </c>
      <c r="B4594" t="s">
        <v>37</v>
      </c>
      <c r="C4594" t="s">
        <v>82964</v>
      </c>
      <c r="D4594" t="s">
        <v>83263</v>
      </c>
      <c r="E4594" t="s">
        <v>83406</v>
      </c>
      <c r="F4594" t="s">
        <v>83407</v>
      </c>
      <c r="G4594" t="s">
        <v>83408</v>
      </c>
      <c r="J4594" t="s">
        <v>83409</v>
      </c>
      <c r="K4594">
        <v>1969</v>
      </c>
      <c r="O4594" t="s">
        <v>35066</v>
      </c>
      <c r="R4594" t="s">
        <v>4877</v>
      </c>
      <c r="U4594" t="s">
        <v>83410</v>
      </c>
      <c r="V4594">
        <v>7552</v>
      </c>
      <c r="W4594" t="s">
        <v>35060</v>
      </c>
    </row>
    <row r="4595" spans="1:23" x14ac:dyDescent="0.25">
      <c r="A4595">
        <v>12401</v>
      </c>
      <c r="B4595" t="s">
        <v>37</v>
      </c>
      <c r="C4595" t="s">
        <v>82964</v>
      </c>
      <c r="D4595" t="s">
        <v>83263</v>
      </c>
      <c r="E4595" t="s">
        <v>83411</v>
      </c>
      <c r="F4595" t="s">
        <v>83412</v>
      </c>
      <c r="G4595" t="s">
        <v>83413</v>
      </c>
      <c r="H4595" t="s">
        <v>62733</v>
      </c>
      <c r="J4595" t="s">
        <v>72295</v>
      </c>
      <c r="K4595">
        <v>1961</v>
      </c>
      <c r="O4595" t="s">
        <v>35066</v>
      </c>
      <c r="R4595" t="s">
        <v>4877</v>
      </c>
      <c r="U4595" t="s">
        <v>83414</v>
      </c>
      <c r="V4595">
        <v>7552</v>
      </c>
      <c r="W4595" t="s">
        <v>35060</v>
      </c>
    </row>
    <row r="4596" spans="1:23" x14ac:dyDescent="0.25">
      <c r="A4596">
        <v>12402</v>
      </c>
      <c r="B4596" t="s">
        <v>37</v>
      </c>
      <c r="C4596" t="s">
        <v>82964</v>
      </c>
      <c r="D4596" t="s">
        <v>83263</v>
      </c>
      <c r="E4596" t="s">
        <v>83415</v>
      </c>
      <c r="F4596" t="s">
        <v>83416</v>
      </c>
      <c r="G4596" t="s">
        <v>83417</v>
      </c>
      <c r="H4596" t="s">
        <v>62645</v>
      </c>
      <c r="J4596" t="s">
        <v>72598</v>
      </c>
      <c r="K4596">
        <v>1976</v>
      </c>
      <c r="O4596" t="s">
        <v>35066</v>
      </c>
      <c r="R4596" t="s">
        <v>4877</v>
      </c>
      <c r="U4596" t="s">
        <v>83418</v>
      </c>
      <c r="V4596">
        <v>7552</v>
      </c>
      <c r="W4596" t="s">
        <v>35060</v>
      </c>
    </row>
    <row r="4597" spans="1:23" x14ac:dyDescent="0.25">
      <c r="A4597">
        <v>12403</v>
      </c>
      <c r="B4597" t="s">
        <v>37</v>
      </c>
      <c r="C4597" t="s">
        <v>82964</v>
      </c>
      <c r="D4597" t="s">
        <v>83263</v>
      </c>
      <c r="E4597" t="s">
        <v>83419</v>
      </c>
      <c r="F4597" t="s">
        <v>83420</v>
      </c>
      <c r="G4597" t="s">
        <v>83421</v>
      </c>
      <c r="J4597" t="s">
        <v>68056</v>
      </c>
      <c r="K4597">
        <v>1975</v>
      </c>
      <c r="O4597" t="s">
        <v>35066</v>
      </c>
      <c r="R4597" t="s">
        <v>4877</v>
      </c>
      <c r="U4597" t="s">
        <v>83422</v>
      </c>
      <c r="V4597">
        <v>7552</v>
      </c>
      <c r="W4597" t="s">
        <v>35060</v>
      </c>
    </row>
    <row r="4598" spans="1:23" x14ac:dyDescent="0.25">
      <c r="A4598">
        <v>12404</v>
      </c>
      <c r="B4598" t="s">
        <v>37</v>
      </c>
      <c r="C4598" t="s">
        <v>82964</v>
      </c>
      <c r="D4598" t="s">
        <v>83263</v>
      </c>
      <c r="E4598" t="s">
        <v>83423</v>
      </c>
      <c r="F4598" t="s">
        <v>83424</v>
      </c>
      <c r="G4598" t="s">
        <v>83425</v>
      </c>
      <c r="H4598" t="s">
        <v>62645</v>
      </c>
      <c r="J4598" t="s">
        <v>83426</v>
      </c>
      <c r="K4598">
        <v>1950</v>
      </c>
      <c r="O4598" t="s">
        <v>237</v>
      </c>
      <c r="P4598" t="s">
        <v>235</v>
      </c>
      <c r="R4598" t="s">
        <v>82</v>
      </c>
      <c r="S4598" t="s">
        <v>83427</v>
      </c>
      <c r="U4598" t="s">
        <v>83428</v>
      </c>
      <c r="V4598">
        <v>4962</v>
      </c>
      <c r="W4598" t="s">
        <v>8425</v>
      </c>
    </row>
    <row r="4599" spans="1:23" x14ac:dyDescent="0.25">
      <c r="A4599">
        <v>12405</v>
      </c>
      <c r="B4599" t="s">
        <v>37</v>
      </c>
      <c r="C4599" t="s">
        <v>82964</v>
      </c>
      <c r="D4599" t="s">
        <v>83263</v>
      </c>
      <c r="E4599" t="s">
        <v>83429</v>
      </c>
      <c r="F4599" t="s">
        <v>83430</v>
      </c>
      <c r="G4599" t="s">
        <v>83431</v>
      </c>
      <c r="J4599" t="s">
        <v>59502</v>
      </c>
      <c r="O4599" t="s">
        <v>38503</v>
      </c>
      <c r="P4599" t="s">
        <v>5992</v>
      </c>
      <c r="R4599" t="s">
        <v>52</v>
      </c>
      <c r="V4599">
        <v>7896</v>
      </c>
      <c r="W4599" t="s">
        <v>38499</v>
      </c>
    </row>
    <row r="4600" spans="1:23" x14ac:dyDescent="0.25">
      <c r="A4600">
        <v>12406</v>
      </c>
      <c r="B4600" t="s">
        <v>37</v>
      </c>
      <c r="C4600" t="s">
        <v>82964</v>
      </c>
      <c r="D4600" t="s">
        <v>83263</v>
      </c>
      <c r="E4600" t="s">
        <v>83432</v>
      </c>
      <c r="F4600" t="s">
        <v>83433</v>
      </c>
      <c r="G4600" t="s">
        <v>83434</v>
      </c>
      <c r="J4600" t="s">
        <v>35401</v>
      </c>
      <c r="O4600" t="s">
        <v>38503</v>
      </c>
      <c r="P4600" t="s">
        <v>5992</v>
      </c>
      <c r="R4600" t="s">
        <v>52</v>
      </c>
      <c r="V4600">
        <v>7896</v>
      </c>
      <c r="W4600" t="s">
        <v>38499</v>
      </c>
    </row>
    <row r="4601" spans="1:23" x14ac:dyDescent="0.25">
      <c r="A4601">
        <v>12407</v>
      </c>
      <c r="B4601" t="s">
        <v>37</v>
      </c>
      <c r="C4601" t="s">
        <v>82964</v>
      </c>
      <c r="D4601" t="s">
        <v>83263</v>
      </c>
      <c r="E4601" t="s">
        <v>83435</v>
      </c>
      <c r="F4601" t="s">
        <v>83436</v>
      </c>
      <c r="G4601" t="s">
        <v>83437</v>
      </c>
      <c r="J4601" t="s">
        <v>83438</v>
      </c>
      <c r="O4601" t="s">
        <v>38503</v>
      </c>
      <c r="P4601" t="s">
        <v>5992</v>
      </c>
      <c r="R4601" t="s">
        <v>52</v>
      </c>
      <c r="V4601">
        <v>7896</v>
      </c>
      <c r="W4601" t="s">
        <v>38499</v>
      </c>
    </row>
    <row r="4602" spans="1:23" x14ac:dyDescent="0.25">
      <c r="A4602">
        <v>12408</v>
      </c>
      <c r="B4602" t="s">
        <v>37</v>
      </c>
      <c r="C4602" t="s">
        <v>82964</v>
      </c>
      <c r="D4602" t="s">
        <v>83263</v>
      </c>
      <c r="E4602" t="s">
        <v>83439</v>
      </c>
      <c r="F4602" t="s">
        <v>83440</v>
      </c>
      <c r="G4602" t="s">
        <v>83441</v>
      </c>
      <c r="J4602" t="s">
        <v>83442</v>
      </c>
      <c r="K4602">
        <v>1956</v>
      </c>
      <c r="O4602" t="s">
        <v>11635</v>
      </c>
      <c r="P4602" t="s">
        <v>697</v>
      </c>
      <c r="R4602" t="s">
        <v>699</v>
      </c>
      <c r="S4602" t="s">
        <v>83443</v>
      </c>
      <c r="U4602" t="s">
        <v>83444</v>
      </c>
      <c r="V4602">
        <v>5266</v>
      </c>
      <c r="W4602" t="s">
        <v>11628</v>
      </c>
    </row>
    <row r="4603" spans="1:23" x14ac:dyDescent="0.25">
      <c r="A4603">
        <v>12409</v>
      </c>
      <c r="B4603" t="s">
        <v>37</v>
      </c>
      <c r="C4603" t="s">
        <v>82964</v>
      </c>
      <c r="D4603" t="s">
        <v>83263</v>
      </c>
      <c r="E4603" t="s">
        <v>83445</v>
      </c>
      <c r="F4603" t="s">
        <v>83446</v>
      </c>
      <c r="G4603" t="s">
        <v>83447</v>
      </c>
      <c r="H4603" t="s">
        <v>66677</v>
      </c>
      <c r="J4603" t="s">
        <v>83448</v>
      </c>
      <c r="O4603" t="s">
        <v>38503</v>
      </c>
      <c r="P4603" t="s">
        <v>5992</v>
      </c>
      <c r="R4603" t="s">
        <v>52</v>
      </c>
      <c r="V4603">
        <v>7896</v>
      </c>
      <c r="W4603" t="s">
        <v>38499</v>
      </c>
    </row>
    <row r="4604" spans="1:23" x14ac:dyDescent="0.25">
      <c r="A4604">
        <v>12410</v>
      </c>
      <c r="B4604" t="s">
        <v>37</v>
      </c>
      <c r="C4604" t="s">
        <v>82964</v>
      </c>
      <c r="D4604" t="s">
        <v>83263</v>
      </c>
      <c r="E4604" t="s">
        <v>83449</v>
      </c>
      <c r="F4604" t="s">
        <v>83450</v>
      </c>
      <c r="G4604" t="s">
        <v>83451</v>
      </c>
      <c r="H4604" t="s">
        <v>62645</v>
      </c>
      <c r="J4604" t="s">
        <v>83452</v>
      </c>
      <c r="K4604">
        <v>1934</v>
      </c>
      <c r="O4604" t="s">
        <v>36460</v>
      </c>
      <c r="P4604" t="s">
        <v>4364</v>
      </c>
      <c r="R4604" t="s">
        <v>147</v>
      </c>
      <c r="V4604">
        <v>7692</v>
      </c>
      <c r="W4604" t="s">
        <v>36456</v>
      </c>
    </row>
    <row r="4605" spans="1:23" x14ac:dyDescent="0.25">
      <c r="A4605">
        <v>12411</v>
      </c>
      <c r="B4605" t="s">
        <v>37</v>
      </c>
      <c r="C4605" t="s">
        <v>82964</v>
      </c>
      <c r="D4605" t="s">
        <v>83263</v>
      </c>
      <c r="E4605" t="s">
        <v>83453</v>
      </c>
      <c r="F4605" t="s">
        <v>83454</v>
      </c>
      <c r="G4605" t="s">
        <v>83455</v>
      </c>
      <c r="H4605" t="s">
        <v>68330</v>
      </c>
      <c r="J4605" t="s">
        <v>83456</v>
      </c>
      <c r="K4605">
        <v>1928</v>
      </c>
      <c r="O4605" t="s">
        <v>36460</v>
      </c>
      <c r="P4605" t="s">
        <v>4364</v>
      </c>
      <c r="R4605" t="s">
        <v>147</v>
      </c>
      <c r="V4605">
        <v>7692</v>
      </c>
      <c r="W4605" t="s">
        <v>36456</v>
      </c>
    </row>
    <row r="4606" spans="1:23" x14ac:dyDescent="0.25">
      <c r="A4606">
        <v>12412</v>
      </c>
      <c r="B4606" t="s">
        <v>37</v>
      </c>
      <c r="C4606" t="s">
        <v>82964</v>
      </c>
      <c r="D4606" t="s">
        <v>83263</v>
      </c>
      <c r="E4606" t="s">
        <v>83457</v>
      </c>
      <c r="F4606" t="s">
        <v>83458</v>
      </c>
      <c r="G4606" t="s">
        <v>83459</v>
      </c>
      <c r="H4606" t="s">
        <v>62645</v>
      </c>
      <c r="J4606" t="s">
        <v>70922</v>
      </c>
      <c r="K4606">
        <v>1941</v>
      </c>
      <c r="O4606" t="s">
        <v>36460</v>
      </c>
      <c r="P4606" t="s">
        <v>4364</v>
      </c>
      <c r="R4606" t="s">
        <v>147</v>
      </c>
      <c r="U4606" t="s">
        <v>83460</v>
      </c>
      <c r="V4606">
        <v>7776</v>
      </c>
      <c r="W4606" t="s">
        <v>37307</v>
      </c>
    </row>
    <row r="4607" spans="1:23" x14ac:dyDescent="0.25">
      <c r="A4607">
        <v>12413</v>
      </c>
      <c r="B4607" t="s">
        <v>37</v>
      </c>
      <c r="C4607" t="s">
        <v>82964</v>
      </c>
      <c r="D4607" t="s">
        <v>83263</v>
      </c>
      <c r="E4607" t="s">
        <v>83461</v>
      </c>
      <c r="F4607" t="s">
        <v>83462</v>
      </c>
      <c r="G4607" t="s">
        <v>83463</v>
      </c>
      <c r="J4607" t="s">
        <v>83464</v>
      </c>
      <c r="K4607">
        <v>1946</v>
      </c>
      <c r="O4607" t="s">
        <v>36460</v>
      </c>
      <c r="P4607" t="s">
        <v>4364</v>
      </c>
      <c r="R4607" t="s">
        <v>147</v>
      </c>
      <c r="V4607">
        <v>7776</v>
      </c>
      <c r="W4607" t="s">
        <v>37307</v>
      </c>
    </row>
    <row r="4608" spans="1:23" x14ac:dyDescent="0.25">
      <c r="A4608">
        <v>12414</v>
      </c>
      <c r="B4608" t="s">
        <v>37</v>
      </c>
      <c r="C4608" t="s">
        <v>82964</v>
      </c>
      <c r="D4608" t="s">
        <v>83263</v>
      </c>
      <c r="E4608" t="s">
        <v>83465</v>
      </c>
      <c r="F4608" t="s">
        <v>83466</v>
      </c>
      <c r="G4608" t="s">
        <v>83467</v>
      </c>
      <c r="H4608" t="s">
        <v>68330</v>
      </c>
      <c r="J4608" t="s">
        <v>83468</v>
      </c>
      <c r="K4608">
        <v>1942</v>
      </c>
      <c r="O4608" t="s">
        <v>36460</v>
      </c>
      <c r="P4608" t="s">
        <v>4364</v>
      </c>
      <c r="R4608" t="s">
        <v>147</v>
      </c>
      <c r="V4608">
        <v>7776</v>
      </c>
      <c r="W4608" t="s">
        <v>37307</v>
      </c>
    </row>
    <row r="4609" spans="1:23" x14ac:dyDescent="0.25">
      <c r="A4609">
        <v>12415</v>
      </c>
      <c r="B4609" t="s">
        <v>37</v>
      </c>
      <c r="C4609" t="s">
        <v>82964</v>
      </c>
      <c r="D4609" t="s">
        <v>83263</v>
      </c>
      <c r="E4609" t="s">
        <v>83469</v>
      </c>
      <c r="F4609" t="s">
        <v>83470</v>
      </c>
      <c r="G4609" t="s">
        <v>83471</v>
      </c>
      <c r="J4609" t="s">
        <v>83472</v>
      </c>
      <c r="K4609">
        <v>1950</v>
      </c>
      <c r="O4609" t="s">
        <v>5301</v>
      </c>
      <c r="R4609" t="s">
        <v>5300</v>
      </c>
      <c r="U4609" t="s">
        <v>83473</v>
      </c>
      <c r="V4609">
        <v>4678</v>
      </c>
      <c r="W4609" t="s">
        <v>5295</v>
      </c>
    </row>
    <row r="4610" spans="1:23" x14ac:dyDescent="0.25">
      <c r="A4610">
        <v>12416</v>
      </c>
      <c r="B4610" t="s">
        <v>37</v>
      </c>
      <c r="C4610" t="s">
        <v>82964</v>
      </c>
      <c r="D4610" t="s">
        <v>83263</v>
      </c>
      <c r="E4610" t="s">
        <v>83474</v>
      </c>
      <c r="F4610" t="s">
        <v>83475</v>
      </c>
      <c r="G4610" t="s">
        <v>83476</v>
      </c>
      <c r="J4610" t="s">
        <v>83477</v>
      </c>
      <c r="K4610">
        <v>1958</v>
      </c>
      <c r="O4610" t="s">
        <v>5301</v>
      </c>
      <c r="R4610" t="s">
        <v>5300</v>
      </c>
      <c r="U4610" t="s">
        <v>83473</v>
      </c>
      <c r="V4610">
        <v>4678</v>
      </c>
      <c r="W4610" t="s">
        <v>5295</v>
      </c>
    </row>
    <row r="4611" spans="1:23" x14ac:dyDescent="0.25">
      <c r="A4611">
        <v>12417</v>
      </c>
      <c r="B4611" t="s">
        <v>37</v>
      </c>
      <c r="C4611" t="s">
        <v>82964</v>
      </c>
      <c r="D4611" t="s">
        <v>83263</v>
      </c>
      <c r="E4611" t="s">
        <v>83478</v>
      </c>
      <c r="F4611" t="s">
        <v>83479</v>
      </c>
      <c r="G4611" t="s">
        <v>83480</v>
      </c>
      <c r="J4611" t="s">
        <v>83481</v>
      </c>
      <c r="K4611">
        <v>1960</v>
      </c>
      <c r="O4611" t="s">
        <v>5301</v>
      </c>
      <c r="R4611" t="s">
        <v>5300</v>
      </c>
      <c r="U4611" t="s">
        <v>83473</v>
      </c>
      <c r="V4611">
        <v>4678</v>
      </c>
      <c r="W4611" t="s">
        <v>5295</v>
      </c>
    </row>
    <row r="4612" spans="1:23" x14ac:dyDescent="0.25">
      <c r="A4612">
        <v>12418</v>
      </c>
      <c r="B4612" t="s">
        <v>37</v>
      </c>
      <c r="C4612" t="s">
        <v>82964</v>
      </c>
      <c r="D4612" t="s">
        <v>83263</v>
      </c>
      <c r="E4612" t="s">
        <v>83482</v>
      </c>
      <c r="F4612" t="s">
        <v>83483</v>
      </c>
      <c r="G4612" t="s">
        <v>83484</v>
      </c>
      <c r="J4612" t="s">
        <v>83485</v>
      </c>
      <c r="K4612">
        <v>1951</v>
      </c>
      <c r="O4612" t="s">
        <v>5301</v>
      </c>
      <c r="R4612" t="s">
        <v>5300</v>
      </c>
      <c r="U4612" t="s">
        <v>83473</v>
      </c>
      <c r="V4612">
        <v>4678</v>
      </c>
      <c r="W4612" t="s">
        <v>5295</v>
      </c>
    </row>
    <row r="4613" spans="1:23" x14ac:dyDescent="0.25">
      <c r="A4613">
        <v>12419</v>
      </c>
      <c r="B4613" t="s">
        <v>37</v>
      </c>
      <c r="C4613" t="s">
        <v>82964</v>
      </c>
      <c r="D4613" t="s">
        <v>83486</v>
      </c>
      <c r="E4613" t="s">
        <v>83487</v>
      </c>
      <c r="F4613" t="s">
        <v>83488</v>
      </c>
      <c r="G4613" t="s">
        <v>83489</v>
      </c>
      <c r="H4613" t="s">
        <v>83490</v>
      </c>
      <c r="J4613" t="s">
        <v>83491</v>
      </c>
      <c r="K4613">
        <v>1951</v>
      </c>
      <c r="O4613" t="s">
        <v>23254</v>
      </c>
      <c r="P4613" t="s">
        <v>535</v>
      </c>
      <c r="R4613" t="s">
        <v>52</v>
      </c>
      <c r="S4613" t="s">
        <v>83492</v>
      </c>
      <c r="U4613" t="s">
        <v>83493</v>
      </c>
      <c r="V4613">
        <v>6550</v>
      </c>
      <c r="W4613" t="s">
        <v>25014</v>
      </c>
    </row>
    <row r="4614" spans="1:23" x14ac:dyDescent="0.25">
      <c r="A4614">
        <v>12420</v>
      </c>
      <c r="B4614" t="s">
        <v>37</v>
      </c>
      <c r="C4614" t="s">
        <v>82964</v>
      </c>
      <c r="D4614" t="s">
        <v>83486</v>
      </c>
      <c r="E4614" t="s">
        <v>83494</v>
      </c>
      <c r="F4614" t="s">
        <v>83495</v>
      </c>
      <c r="G4614" t="s">
        <v>83496</v>
      </c>
      <c r="J4614" t="s">
        <v>83497</v>
      </c>
      <c r="K4614">
        <v>1945</v>
      </c>
      <c r="O4614" t="s">
        <v>5301</v>
      </c>
      <c r="R4614" t="s">
        <v>5300</v>
      </c>
      <c r="U4614" t="s">
        <v>83473</v>
      </c>
      <c r="V4614">
        <v>4678</v>
      </c>
      <c r="W4614" t="s">
        <v>5295</v>
      </c>
    </row>
    <row r="4615" spans="1:23" x14ac:dyDescent="0.25">
      <c r="A4615">
        <v>12421</v>
      </c>
      <c r="B4615" t="s">
        <v>37</v>
      </c>
      <c r="C4615" t="s">
        <v>82964</v>
      </c>
      <c r="D4615" t="s">
        <v>83486</v>
      </c>
      <c r="E4615" t="s">
        <v>83498</v>
      </c>
      <c r="F4615" t="s">
        <v>83499</v>
      </c>
      <c r="G4615" t="s">
        <v>83500</v>
      </c>
      <c r="J4615" t="s">
        <v>83501</v>
      </c>
      <c r="K4615">
        <v>1931</v>
      </c>
      <c r="O4615" t="s">
        <v>5301</v>
      </c>
      <c r="R4615" t="s">
        <v>5300</v>
      </c>
      <c r="U4615" t="s">
        <v>83473</v>
      </c>
      <c r="V4615">
        <v>4678</v>
      </c>
      <c r="W4615" t="s">
        <v>5295</v>
      </c>
    </row>
    <row r="4616" spans="1:23" x14ac:dyDescent="0.25">
      <c r="A4616">
        <v>12422</v>
      </c>
      <c r="B4616" t="s">
        <v>37</v>
      </c>
      <c r="C4616" t="s">
        <v>82964</v>
      </c>
      <c r="D4616" t="s">
        <v>83486</v>
      </c>
      <c r="E4616" t="s">
        <v>83502</v>
      </c>
      <c r="F4616" t="s">
        <v>83503</v>
      </c>
      <c r="G4616" t="s">
        <v>83504</v>
      </c>
      <c r="J4616" t="s">
        <v>83505</v>
      </c>
      <c r="K4616">
        <v>1970</v>
      </c>
      <c r="O4616" t="s">
        <v>5301</v>
      </c>
      <c r="R4616" t="s">
        <v>5300</v>
      </c>
      <c r="U4616" t="s">
        <v>83473</v>
      </c>
      <c r="V4616">
        <v>4678</v>
      </c>
      <c r="W4616" t="s">
        <v>5295</v>
      </c>
    </row>
    <row r="4617" spans="1:23" x14ac:dyDescent="0.25">
      <c r="A4617">
        <v>12423</v>
      </c>
      <c r="B4617" t="s">
        <v>37</v>
      </c>
      <c r="C4617" t="s">
        <v>82964</v>
      </c>
      <c r="D4617" t="s">
        <v>83486</v>
      </c>
      <c r="E4617" t="s">
        <v>83506</v>
      </c>
      <c r="F4617" t="s">
        <v>83507</v>
      </c>
      <c r="G4617" t="s">
        <v>83508</v>
      </c>
      <c r="H4617" t="s">
        <v>62733</v>
      </c>
      <c r="J4617" t="s">
        <v>83509</v>
      </c>
      <c r="K4617">
        <v>1948</v>
      </c>
      <c r="O4617" t="s">
        <v>5301</v>
      </c>
      <c r="R4617" t="s">
        <v>5300</v>
      </c>
      <c r="U4617" t="s">
        <v>83473</v>
      </c>
      <c r="V4617">
        <v>4678</v>
      </c>
      <c r="W4617" t="s">
        <v>5295</v>
      </c>
    </row>
    <row r="4618" spans="1:23" x14ac:dyDescent="0.25">
      <c r="A4618">
        <v>12424</v>
      </c>
      <c r="B4618" t="s">
        <v>37</v>
      </c>
      <c r="C4618" t="s">
        <v>82964</v>
      </c>
      <c r="D4618" t="s">
        <v>83486</v>
      </c>
      <c r="E4618" t="s">
        <v>83510</v>
      </c>
      <c r="F4618" t="s">
        <v>83511</v>
      </c>
      <c r="G4618" t="s">
        <v>83512</v>
      </c>
      <c r="J4618" t="s">
        <v>83513</v>
      </c>
      <c r="K4618">
        <v>1967</v>
      </c>
      <c r="O4618" t="s">
        <v>5301</v>
      </c>
      <c r="R4618" t="s">
        <v>5300</v>
      </c>
      <c r="U4618" t="s">
        <v>83473</v>
      </c>
      <c r="V4618">
        <v>4678</v>
      </c>
      <c r="W4618" t="s">
        <v>5295</v>
      </c>
    </row>
    <row r="4619" spans="1:23" x14ac:dyDescent="0.25">
      <c r="A4619">
        <v>12425</v>
      </c>
      <c r="B4619" t="s">
        <v>37</v>
      </c>
      <c r="C4619" t="s">
        <v>82964</v>
      </c>
      <c r="D4619" t="s">
        <v>83486</v>
      </c>
      <c r="E4619" t="s">
        <v>83514</v>
      </c>
      <c r="F4619" t="s">
        <v>83515</v>
      </c>
      <c r="G4619" t="s">
        <v>83516</v>
      </c>
      <c r="J4619" t="s">
        <v>83517</v>
      </c>
      <c r="K4619">
        <v>1954</v>
      </c>
      <c r="O4619" t="s">
        <v>5301</v>
      </c>
      <c r="R4619" t="s">
        <v>5300</v>
      </c>
      <c r="U4619" t="s">
        <v>83473</v>
      </c>
      <c r="V4619">
        <v>4678</v>
      </c>
      <c r="W4619" t="s">
        <v>5295</v>
      </c>
    </row>
    <row r="4620" spans="1:23" x14ac:dyDescent="0.25">
      <c r="A4620">
        <v>12426</v>
      </c>
      <c r="B4620" t="s">
        <v>37</v>
      </c>
      <c r="C4620" t="s">
        <v>82964</v>
      </c>
      <c r="D4620" t="s">
        <v>83486</v>
      </c>
      <c r="E4620" t="s">
        <v>83518</v>
      </c>
      <c r="F4620" t="s">
        <v>83519</v>
      </c>
      <c r="G4620" t="s">
        <v>83520</v>
      </c>
      <c r="J4620" t="s">
        <v>83521</v>
      </c>
      <c r="K4620">
        <v>1971</v>
      </c>
      <c r="O4620" t="s">
        <v>5301</v>
      </c>
      <c r="R4620" t="s">
        <v>5300</v>
      </c>
      <c r="U4620" t="s">
        <v>83473</v>
      </c>
      <c r="V4620">
        <v>4678</v>
      </c>
      <c r="W4620" t="s">
        <v>5295</v>
      </c>
    </row>
    <row r="4621" spans="1:23" x14ac:dyDescent="0.25">
      <c r="A4621">
        <v>12427</v>
      </c>
      <c r="B4621" t="s">
        <v>37</v>
      </c>
      <c r="C4621" t="s">
        <v>82964</v>
      </c>
      <c r="D4621" t="s">
        <v>83486</v>
      </c>
      <c r="E4621" t="s">
        <v>83522</v>
      </c>
      <c r="F4621" t="s">
        <v>83523</v>
      </c>
      <c r="G4621" t="s">
        <v>83524</v>
      </c>
      <c r="J4621" t="s">
        <v>83525</v>
      </c>
      <c r="K4621">
        <v>1969</v>
      </c>
      <c r="O4621" t="s">
        <v>5301</v>
      </c>
      <c r="R4621" t="s">
        <v>5300</v>
      </c>
      <c r="U4621" t="s">
        <v>83473</v>
      </c>
      <c r="V4621">
        <v>4678</v>
      </c>
      <c r="W4621" t="s">
        <v>5295</v>
      </c>
    </row>
    <row r="4622" spans="1:23" x14ac:dyDescent="0.25">
      <c r="A4622">
        <v>12428</v>
      </c>
      <c r="B4622" t="s">
        <v>37</v>
      </c>
      <c r="C4622" t="s">
        <v>82964</v>
      </c>
      <c r="D4622" t="s">
        <v>83486</v>
      </c>
      <c r="E4622" t="s">
        <v>83526</v>
      </c>
      <c r="F4622" t="s">
        <v>83527</v>
      </c>
      <c r="G4622" t="s">
        <v>83528</v>
      </c>
      <c r="H4622" t="s">
        <v>62645</v>
      </c>
      <c r="J4622" t="s">
        <v>83529</v>
      </c>
      <c r="K4622">
        <v>1905</v>
      </c>
      <c r="O4622" t="s">
        <v>36615</v>
      </c>
      <c r="R4622" t="s">
        <v>1026</v>
      </c>
      <c r="V4622">
        <v>7707</v>
      </c>
      <c r="W4622" t="s">
        <v>36610</v>
      </c>
    </row>
    <row r="4623" spans="1:23" x14ac:dyDescent="0.25">
      <c r="A4623">
        <v>12429</v>
      </c>
      <c r="B4623" t="s">
        <v>37</v>
      </c>
      <c r="C4623" t="s">
        <v>82964</v>
      </c>
      <c r="D4623" t="s">
        <v>83486</v>
      </c>
      <c r="E4623" t="s">
        <v>83530</v>
      </c>
      <c r="F4623" t="s">
        <v>83531</v>
      </c>
      <c r="G4623" t="s">
        <v>83532</v>
      </c>
      <c r="J4623" t="s">
        <v>83533</v>
      </c>
      <c r="K4623">
        <v>1939</v>
      </c>
      <c r="O4623" t="s">
        <v>36651</v>
      </c>
      <c r="P4623" t="s">
        <v>3053</v>
      </c>
      <c r="R4623" t="s">
        <v>52</v>
      </c>
      <c r="U4623" t="s">
        <v>83534</v>
      </c>
      <c r="V4623">
        <v>7711</v>
      </c>
      <c r="W4623" t="s">
        <v>36646</v>
      </c>
    </row>
    <row r="4624" spans="1:23" x14ac:dyDescent="0.25">
      <c r="A4624">
        <v>12430</v>
      </c>
      <c r="B4624" t="s">
        <v>37</v>
      </c>
      <c r="C4624" t="s">
        <v>82964</v>
      </c>
      <c r="D4624" t="s">
        <v>83486</v>
      </c>
      <c r="E4624" t="s">
        <v>83535</v>
      </c>
      <c r="F4624" t="s">
        <v>83536</v>
      </c>
      <c r="G4624" t="s">
        <v>83537</v>
      </c>
      <c r="H4624" t="s">
        <v>83538</v>
      </c>
      <c r="O4624" t="s">
        <v>18914</v>
      </c>
      <c r="P4624" t="s">
        <v>18913</v>
      </c>
      <c r="R4624" t="s">
        <v>52</v>
      </c>
      <c r="U4624" t="s">
        <v>83539</v>
      </c>
      <c r="V4624">
        <v>5961</v>
      </c>
      <c r="W4624" t="s">
        <v>18907</v>
      </c>
    </row>
    <row r="4625" spans="1:23" x14ac:dyDescent="0.25">
      <c r="A4625">
        <v>12431</v>
      </c>
      <c r="B4625" t="s">
        <v>37</v>
      </c>
      <c r="C4625" t="s">
        <v>82964</v>
      </c>
      <c r="D4625" t="s">
        <v>83486</v>
      </c>
      <c r="E4625" t="s">
        <v>83540</v>
      </c>
      <c r="F4625" t="s">
        <v>83541</v>
      </c>
      <c r="G4625" t="s">
        <v>83542</v>
      </c>
      <c r="H4625" t="s">
        <v>62733</v>
      </c>
      <c r="J4625" t="s">
        <v>83543</v>
      </c>
      <c r="K4625">
        <v>1944</v>
      </c>
      <c r="O4625" t="s">
        <v>36651</v>
      </c>
      <c r="P4625" t="s">
        <v>3053</v>
      </c>
      <c r="R4625" t="s">
        <v>52</v>
      </c>
      <c r="S4625" t="s">
        <v>83544</v>
      </c>
      <c r="U4625" t="s">
        <v>83545</v>
      </c>
      <c r="V4625">
        <v>7711</v>
      </c>
      <c r="W4625" t="s">
        <v>36646</v>
      </c>
    </row>
    <row r="4626" spans="1:23" x14ac:dyDescent="0.25">
      <c r="A4626">
        <v>12432</v>
      </c>
      <c r="B4626" t="s">
        <v>37</v>
      </c>
      <c r="C4626" t="s">
        <v>82964</v>
      </c>
      <c r="D4626" t="s">
        <v>83486</v>
      </c>
      <c r="E4626" t="s">
        <v>83546</v>
      </c>
      <c r="F4626" t="s">
        <v>83547</v>
      </c>
      <c r="G4626" t="s">
        <v>83548</v>
      </c>
      <c r="H4626" t="s">
        <v>64662</v>
      </c>
      <c r="J4626" t="s">
        <v>83549</v>
      </c>
      <c r="K4626">
        <v>1963</v>
      </c>
      <c r="O4626" t="s">
        <v>4609</v>
      </c>
      <c r="P4626" t="s">
        <v>4608</v>
      </c>
      <c r="R4626" t="s">
        <v>1688</v>
      </c>
      <c r="V4626">
        <v>7708</v>
      </c>
      <c r="W4626" t="s">
        <v>36620</v>
      </c>
    </row>
    <row r="4627" spans="1:23" x14ac:dyDescent="0.25">
      <c r="A4627">
        <v>12433</v>
      </c>
      <c r="B4627" t="s">
        <v>37</v>
      </c>
      <c r="C4627" t="s">
        <v>82964</v>
      </c>
      <c r="D4627" t="s">
        <v>83486</v>
      </c>
      <c r="E4627" t="s">
        <v>83550</v>
      </c>
      <c r="F4627" t="s">
        <v>83551</v>
      </c>
      <c r="G4627" t="s">
        <v>83552</v>
      </c>
      <c r="J4627" t="s">
        <v>83553</v>
      </c>
      <c r="K4627">
        <v>1948</v>
      </c>
      <c r="O4627" t="s">
        <v>4609</v>
      </c>
      <c r="P4627" t="s">
        <v>4608</v>
      </c>
      <c r="R4627" t="s">
        <v>1688</v>
      </c>
      <c r="V4627">
        <v>7708</v>
      </c>
      <c r="W4627" t="s">
        <v>36620</v>
      </c>
    </row>
    <row r="4628" spans="1:23" x14ac:dyDescent="0.25">
      <c r="A4628">
        <v>12434</v>
      </c>
      <c r="B4628" t="s">
        <v>37</v>
      </c>
      <c r="C4628" t="s">
        <v>82964</v>
      </c>
      <c r="D4628" t="s">
        <v>83486</v>
      </c>
      <c r="E4628" t="s">
        <v>83554</v>
      </c>
      <c r="F4628" t="s">
        <v>83555</v>
      </c>
      <c r="G4628" t="s">
        <v>83556</v>
      </c>
      <c r="J4628" t="s">
        <v>83557</v>
      </c>
      <c r="K4628">
        <v>1930</v>
      </c>
      <c r="O4628" t="s">
        <v>4609</v>
      </c>
      <c r="P4628" t="s">
        <v>4608</v>
      </c>
      <c r="R4628" t="s">
        <v>1688</v>
      </c>
      <c r="V4628">
        <v>7708</v>
      </c>
      <c r="W4628" t="s">
        <v>36620</v>
      </c>
    </row>
    <row r="4629" spans="1:23" x14ac:dyDescent="0.25">
      <c r="A4629">
        <v>12435</v>
      </c>
      <c r="B4629" t="s">
        <v>37</v>
      </c>
      <c r="C4629" t="s">
        <v>82964</v>
      </c>
      <c r="D4629" t="s">
        <v>83486</v>
      </c>
      <c r="E4629" t="s">
        <v>83558</v>
      </c>
      <c r="F4629" t="s">
        <v>83559</v>
      </c>
      <c r="G4629" t="s">
        <v>83560</v>
      </c>
      <c r="J4629" t="s">
        <v>67015</v>
      </c>
      <c r="K4629">
        <v>1962</v>
      </c>
      <c r="O4629" t="s">
        <v>4609</v>
      </c>
      <c r="P4629" t="s">
        <v>4608</v>
      </c>
      <c r="R4629" t="s">
        <v>1688</v>
      </c>
      <c r="V4629">
        <v>7708</v>
      </c>
      <c r="W4629" t="s">
        <v>36620</v>
      </c>
    </row>
    <row r="4630" spans="1:23" x14ac:dyDescent="0.25">
      <c r="A4630">
        <v>12436</v>
      </c>
      <c r="B4630" t="s">
        <v>37</v>
      </c>
      <c r="C4630" t="s">
        <v>82964</v>
      </c>
      <c r="D4630" t="s">
        <v>83486</v>
      </c>
      <c r="E4630" t="s">
        <v>83561</v>
      </c>
      <c r="F4630" t="s">
        <v>83562</v>
      </c>
      <c r="G4630" t="s">
        <v>83563</v>
      </c>
      <c r="J4630" t="s">
        <v>83564</v>
      </c>
      <c r="K4630">
        <v>1933</v>
      </c>
      <c r="O4630" t="s">
        <v>4609</v>
      </c>
      <c r="P4630" t="s">
        <v>4608</v>
      </c>
      <c r="R4630" t="s">
        <v>1688</v>
      </c>
      <c r="V4630">
        <v>7728</v>
      </c>
      <c r="W4630" t="s">
        <v>36824</v>
      </c>
    </row>
    <row r="4631" spans="1:23" x14ac:dyDescent="0.25">
      <c r="A4631">
        <v>12437</v>
      </c>
      <c r="B4631" t="s">
        <v>37</v>
      </c>
      <c r="C4631" t="s">
        <v>82964</v>
      </c>
      <c r="D4631" t="s">
        <v>83486</v>
      </c>
      <c r="E4631" t="s">
        <v>83565</v>
      </c>
      <c r="F4631" t="s">
        <v>83566</v>
      </c>
      <c r="G4631" t="s">
        <v>83567</v>
      </c>
      <c r="J4631" t="s">
        <v>83568</v>
      </c>
      <c r="K4631">
        <v>1936</v>
      </c>
      <c r="O4631" t="s">
        <v>4609</v>
      </c>
      <c r="P4631" t="s">
        <v>4608</v>
      </c>
      <c r="R4631" t="s">
        <v>1688</v>
      </c>
      <c r="V4631">
        <v>7728</v>
      </c>
      <c r="W4631" t="s">
        <v>36824</v>
      </c>
    </row>
    <row r="4632" spans="1:23" x14ac:dyDescent="0.25">
      <c r="A4632">
        <v>12438</v>
      </c>
      <c r="B4632" t="s">
        <v>37</v>
      </c>
      <c r="C4632" t="s">
        <v>82964</v>
      </c>
      <c r="D4632" t="s">
        <v>83486</v>
      </c>
      <c r="E4632" t="s">
        <v>83569</v>
      </c>
      <c r="F4632" t="s">
        <v>83570</v>
      </c>
      <c r="G4632" t="s">
        <v>83571</v>
      </c>
      <c r="H4632" t="s">
        <v>62733</v>
      </c>
      <c r="J4632" t="s">
        <v>83572</v>
      </c>
      <c r="K4632">
        <v>1933</v>
      </c>
      <c r="O4632" t="s">
        <v>4609</v>
      </c>
      <c r="P4632" t="s">
        <v>4608</v>
      </c>
      <c r="R4632" t="s">
        <v>1688</v>
      </c>
      <c r="V4632">
        <v>7728</v>
      </c>
      <c r="W4632" t="s">
        <v>36824</v>
      </c>
    </row>
    <row r="4633" spans="1:23" x14ac:dyDescent="0.25">
      <c r="A4633">
        <v>12439</v>
      </c>
      <c r="B4633" t="s">
        <v>37</v>
      </c>
      <c r="C4633" t="s">
        <v>82964</v>
      </c>
      <c r="D4633" t="s">
        <v>83486</v>
      </c>
      <c r="E4633" t="s">
        <v>83573</v>
      </c>
      <c r="F4633" t="s">
        <v>83574</v>
      </c>
      <c r="G4633" t="s">
        <v>83575</v>
      </c>
      <c r="H4633" t="s">
        <v>64662</v>
      </c>
      <c r="J4633" t="s">
        <v>64945</v>
      </c>
      <c r="K4633">
        <v>1964</v>
      </c>
      <c r="O4633" t="s">
        <v>4609</v>
      </c>
      <c r="P4633" t="s">
        <v>4608</v>
      </c>
      <c r="R4633" t="s">
        <v>1688</v>
      </c>
      <c r="V4633">
        <v>7728</v>
      </c>
      <c r="W4633" t="s">
        <v>36824</v>
      </c>
    </row>
    <row r="4634" spans="1:23" x14ac:dyDescent="0.25">
      <c r="A4634">
        <v>12440</v>
      </c>
      <c r="B4634" t="s">
        <v>37</v>
      </c>
      <c r="C4634" t="s">
        <v>82964</v>
      </c>
      <c r="D4634" t="s">
        <v>83486</v>
      </c>
      <c r="E4634" t="s">
        <v>83576</v>
      </c>
      <c r="F4634" t="s">
        <v>83577</v>
      </c>
      <c r="G4634" t="s">
        <v>83578</v>
      </c>
      <c r="J4634" t="s">
        <v>64839</v>
      </c>
      <c r="K4634">
        <v>1936</v>
      </c>
      <c r="O4634" t="s">
        <v>4609</v>
      </c>
      <c r="P4634" t="s">
        <v>4608</v>
      </c>
      <c r="R4634" t="s">
        <v>1688</v>
      </c>
      <c r="V4634">
        <v>7791</v>
      </c>
      <c r="W4634" t="s">
        <v>37463</v>
      </c>
    </row>
    <row r="4635" spans="1:23" x14ac:dyDescent="0.25">
      <c r="A4635">
        <v>12441</v>
      </c>
      <c r="B4635" t="s">
        <v>37</v>
      </c>
      <c r="C4635" t="s">
        <v>82964</v>
      </c>
      <c r="D4635" t="s">
        <v>83486</v>
      </c>
      <c r="E4635" t="s">
        <v>83579</v>
      </c>
      <c r="F4635" t="s">
        <v>83580</v>
      </c>
      <c r="G4635" t="s">
        <v>83581</v>
      </c>
      <c r="H4635" t="s">
        <v>62645</v>
      </c>
      <c r="J4635" t="s">
        <v>83582</v>
      </c>
      <c r="K4635">
        <v>1938</v>
      </c>
      <c r="O4635" t="s">
        <v>32079</v>
      </c>
      <c r="R4635" t="s">
        <v>2882</v>
      </c>
      <c r="S4635" t="s">
        <v>83583</v>
      </c>
      <c r="U4635" t="s">
        <v>83584</v>
      </c>
      <c r="V4635">
        <v>7270</v>
      </c>
      <c r="W4635" t="s">
        <v>32265</v>
      </c>
    </row>
    <row r="4636" spans="1:23" x14ac:dyDescent="0.25">
      <c r="A4636">
        <v>12442</v>
      </c>
      <c r="B4636" t="s">
        <v>37</v>
      </c>
      <c r="C4636" t="s">
        <v>82964</v>
      </c>
      <c r="D4636" t="s">
        <v>83486</v>
      </c>
      <c r="E4636" t="s">
        <v>83585</v>
      </c>
      <c r="F4636" t="s">
        <v>83586</v>
      </c>
      <c r="G4636" t="s">
        <v>83587</v>
      </c>
      <c r="J4636" t="s">
        <v>59796</v>
      </c>
      <c r="K4636">
        <v>1943</v>
      </c>
      <c r="O4636" t="s">
        <v>4609</v>
      </c>
      <c r="P4636" t="s">
        <v>4608</v>
      </c>
      <c r="R4636" t="s">
        <v>1688</v>
      </c>
      <c r="V4636">
        <v>7791</v>
      </c>
      <c r="W4636" t="s">
        <v>37463</v>
      </c>
    </row>
    <row r="4637" spans="1:23" x14ac:dyDescent="0.25">
      <c r="A4637">
        <v>12443</v>
      </c>
      <c r="B4637" t="s">
        <v>37</v>
      </c>
      <c r="C4637" t="s">
        <v>82964</v>
      </c>
      <c r="D4637" t="s">
        <v>83486</v>
      </c>
      <c r="E4637" t="s">
        <v>83588</v>
      </c>
      <c r="F4637" t="s">
        <v>83589</v>
      </c>
      <c r="G4637" t="s">
        <v>83590</v>
      </c>
      <c r="J4637" t="s">
        <v>75641</v>
      </c>
      <c r="K4637">
        <v>1962</v>
      </c>
      <c r="O4637" t="s">
        <v>4609</v>
      </c>
      <c r="P4637" t="s">
        <v>4608</v>
      </c>
      <c r="R4637" t="s">
        <v>1688</v>
      </c>
      <c r="V4637">
        <v>7791</v>
      </c>
      <c r="W4637" t="s">
        <v>37463</v>
      </c>
    </row>
    <row r="4638" spans="1:23" x14ac:dyDescent="0.25">
      <c r="A4638">
        <v>12444</v>
      </c>
      <c r="B4638" t="s">
        <v>37</v>
      </c>
      <c r="C4638" t="s">
        <v>82964</v>
      </c>
      <c r="D4638" t="s">
        <v>83486</v>
      </c>
      <c r="E4638" t="s">
        <v>83591</v>
      </c>
      <c r="F4638" t="s">
        <v>83592</v>
      </c>
      <c r="G4638" t="s">
        <v>83593</v>
      </c>
      <c r="J4638" t="s">
        <v>67827</v>
      </c>
      <c r="K4638">
        <v>1917</v>
      </c>
      <c r="O4638" t="s">
        <v>4609</v>
      </c>
      <c r="P4638" t="s">
        <v>4608</v>
      </c>
      <c r="R4638" t="s">
        <v>1688</v>
      </c>
      <c r="V4638">
        <v>7791</v>
      </c>
      <c r="W4638" t="s">
        <v>37463</v>
      </c>
    </row>
    <row r="4639" spans="1:23" x14ac:dyDescent="0.25">
      <c r="A4639">
        <v>12445</v>
      </c>
      <c r="B4639" t="s">
        <v>37</v>
      </c>
      <c r="C4639" t="s">
        <v>82964</v>
      </c>
      <c r="D4639" t="s">
        <v>83486</v>
      </c>
      <c r="E4639" t="s">
        <v>83594</v>
      </c>
      <c r="F4639" t="s">
        <v>83595</v>
      </c>
      <c r="G4639" t="s">
        <v>83596</v>
      </c>
      <c r="J4639" t="s">
        <v>83597</v>
      </c>
      <c r="K4639">
        <v>1938</v>
      </c>
      <c r="O4639" t="s">
        <v>4609</v>
      </c>
      <c r="P4639" t="s">
        <v>4608</v>
      </c>
      <c r="R4639" t="s">
        <v>1688</v>
      </c>
      <c r="V4639">
        <v>7791</v>
      </c>
      <c r="W4639" t="s">
        <v>37463</v>
      </c>
    </row>
    <row r="4640" spans="1:23" x14ac:dyDescent="0.25">
      <c r="A4640">
        <v>12446</v>
      </c>
      <c r="B4640" t="s">
        <v>37</v>
      </c>
      <c r="C4640" t="s">
        <v>82964</v>
      </c>
      <c r="D4640" t="s">
        <v>83486</v>
      </c>
      <c r="E4640" t="s">
        <v>83598</v>
      </c>
      <c r="F4640" t="s">
        <v>83599</v>
      </c>
      <c r="G4640" t="s">
        <v>83600</v>
      </c>
      <c r="J4640" t="s">
        <v>64700</v>
      </c>
      <c r="K4640">
        <v>1956</v>
      </c>
      <c r="O4640" t="s">
        <v>4609</v>
      </c>
      <c r="P4640" t="s">
        <v>4608</v>
      </c>
      <c r="R4640" t="s">
        <v>1688</v>
      </c>
      <c r="V4640">
        <v>7791</v>
      </c>
      <c r="W4640" t="s">
        <v>37463</v>
      </c>
    </row>
    <row r="4641" spans="1:23" x14ac:dyDescent="0.25">
      <c r="A4641">
        <v>12447</v>
      </c>
      <c r="B4641" t="s">
        <v>37</v>
      </c>
      <c r="C4641" t="s">
        <v>82964</v>
      </c>
      <c r="D4641" t="s">
        <v>83486</v>
      </c>
      <c r="E4641" t="s">
        <v>83601</v>
      </c>
      <c r="F4641" t="s">
        <v>83602</v>
      </c>
      <c r="G4641" t="s">
        <v>83603</v>
      </c>
      <c r="J4641" t="s">
        <v>64839</v>
      </c>
      <c r="K4641">
        <v>1934</v>
      </c>
      <c r="O4641" t="s">
        <v>4609</v>
      </c>
      <c r="P4641" t="s">
        <v>4608</v>
      </c>
      <c r="R4641" t="s">
        <v>1688</v>
      </c>
      <c r="V4641">
        <v>7791</v>
      </c>
      <c r="W4641" t="s">
        <v>37463</v>
      </c>
    </row>
    <row r="4642" spans="1:23" x14ac:dyDescent="0.25">
      <c r="A4642">
        <v>12448</v>
      </c>
      <c r="B4642" t="s">
        <v>37</v>
      </c>
      <c r="C4642" t="s">
        <v>82964</v>
      </c>
      <c r="D4642" t="s">
        <v>83486</v>
      </c>
      <c r="E4642" t="s">
        <v>83604</v>
      </c>
      <c r="F4642" t="s">
        <v>83605</v>
      </c>
      <c r="G4642" t="s">
        <v>83606</v>
      </c>
      <c r="J4642" t="s">
        <v>60375</v>
      </c>
      <c r="K4642">
        <v>1931</v>
      </c>
      <c r="O4642" t="s">
        <v>4609</v>
      </c>
      <c r="P4642" t="s">
        <v>4608</v>
      </c>
      <c r="R4642" t="s">
        <v>1688</v>
      </c>
      <c r="V4642">
        <v>7791</v>
      </c>
      <c r="W4642" t="s">
        <v>37463</v>
      </c>
    </row>
    <row r="4643" spans="1:23" x14ac:dyDescent="0.25">
      <c r="A4643">
        <v>12449</v>
      </c>
      <c r="B4643" t="s">
        <v>37</v>
      </c>
      <c r="C4643" t="s">
        <v>82964</v>
      </c>
      <c r="D4643" t="s">
        <v>83486</v>
      </c>
      <c r="E4643" t="s">
        <v>83607</v>
      </c>
      <c r="F4643" t="s">
        <v>83608</v>
      </c>
      <c r="G4643" t="s">
        <v>83609</v>
      </c>
      <c r="J4643" t="s">
        <v>66127</v>
      </c>
      <c r="K4643">
        <v>1957</v>
      </c>
      <c r="O4643" t="s">
        <v>4609</v>
      </c>
      <c r="P4643" t="s">
        <v>4608</v>
      </c>
      <c r="R4643" t="s">
        <v>1688</v>
      </c>
      <c r="V4643">
        <v>7791</v>
      </c>
      <c r="W4643" t="s">
        <v>37463</v>
      </c>
    </row>
    <row r="4644" spans="1:23" x14ac:dyDescent="0.25">
      <c r="A4644">
        <v>12450</v>
      </c>
      <c r="B4644" t="s">
        <v>37</v>
      </c>
      <c r="C4644" t="s">
        <v>82964</v>
      </c>
      <c r="D4644" t="s">
        <v>83486</v>
      </c>
      <c r="E4644" t="s">
        <v>83610</v>
      </c>
      <c r="F4644" t="s">
        <v>83611</v>
      </c>
      <c r="G4644" t="s">
        <v>83612</v>
      </c>
      <c r="H4644" t="s">
        <v>62645</v>
      </c>
      <c r="J4644" t="s">
        <v>73516</v>
      </c>
      <c r="K4644">
        <v>1928</v>
      </c>
      <c r="O4644" t="s">
        <v>4609</v>
      </c>
      <c r="P4644" t="s">
        <v>4608</v>
      </c>
      <c r="R4644" t="s">
        <v>1688</v>
      </c>
      <c r="V4644">
        <v>7791</v>
      </c>
      <c r="W4644" t="s">
        <v>37463</v>
      </c>
    </row>
    <row r="4645" spans="1:23" x14ac:dyDescent="0.25">
      <c r="A4645">
        <v>12451</v>
      </c>
      <c r="B4645" t="s">
        <v>37</v>
      </c>
      <c r="C4645" t="s">
        <v>82964</v>
      </c>
      <c r="D4645" t="s">
        <v>83486</v>
      </c>
      <c r="E4645" t="s">
        <v>83613</v>
      </c>
      <c r="F4645" t="s">
        <v>83614</v>
      </c>
      <c r="G4645" t="s">
        <v>83615</v>
      </c>
      <c r="J4645" t="s">
        <v>67827</v>
      </c>
      <c r="K4645">
        <v>1936</v>
      </c>
      <c r="O4645" t="s">
        <v>4609</v>
      </c>
      <c r="P4645" t="s">
        <v>4608</v>
      </c>
      <c r="R4645" t="s">
        <v>1688</v>
      </c>
      <c r="V4645">
        <v>7791</v>
      </c>
      <c r="W4645" t="s">
        <v>37463</v>
      </c>
    </row>
    <row r="4646" spans="1:23" x14ac:dyDescent="0.25">
      <c r="A4646">
        <v>12452</v>
      </c>
      <c r="B4646" t="s">
        <v>37</v>
      </c>
      <c r="C4646" t="s">
        <v>82964</v>
      </c>
      <c r="D4646" t="s">
        <v>83486</v>
      </c>
      <c r="E4646" t="s">
        <v>83616</v>
      </c>
      <c r="F4646" t="s">
        <v>83617</v>
      </c>
      <c r="G4646" t="s">
        <v>83618</v>
      </c>
      <c r="J4646" t="s">
        <v>64711</v>
      </c>
      <c r="K4646">
        <v>1946</v>
      </c>
      <c r="O4646" t="s">
        <v>10472</v>
      </c>
      <c r="R4646" t="s">
        <v>2882</v>
      </c>
      <c r="V4646">
        <v>5706</v>
      </c>
      <c r="W4646" t="s">
        <v>16312</v>
      </c>
    </row>
    <row r="4647" spans="1:23" x14ac:dyDescent="0.25">
      <c r="A4647">
        <v>12453</v>
      </c>
      <c r="B4647" t="s">
        <v>37</v>
      </c>
      <c r="C4647" t="s">
        <v>82964</v>
      </c>
      <c r="D4647" t="s">
        <v>83486</v>
      </c>
      <c r="E4647" t="s">
        <v>83619</v>
      </c>
      <c r="F4647" t="s">
        <v>83620</v>
      </c>
      <c r="G4647" t="s">
        <v>83621</v>
      </c>
      <c r="H4647" t="s">
        <v>62733</v>
      </c>
      <c r="J4647" t="s">
        <v>83622</v>
      </c>
      <c r="K4647">
        <v>1926</v>
      </c>
      <c r="O4647" t="s">
        <v>4609</v>
      </c>
      <c r="P4647" t="s">
        <v>4608</v>
      </c>
      <c r="R4647" t="s">
        <v>1688</v>
      </c>
      <c r="V4647">
        <v>7791</v>
      </c>
      <c r="W4647" t="s">
        <v>37463</v>
      </c>
    </row>
    <row r="4648" spans="1:23" x14ac:dyDescent="0.25">
      <c r="A4648">
        <v>12454</v>
      </c>
      <c r="B4648" t="s">
        <v>37</v>
      </c>
      <c r="C4648" t="s">
        <v>82964</v>
      </c>
      <c r="D4648" t="s">
        <v>83486</v>
      </c>
      <c r="E4648" t="s">
        <v>83623</v>
      </c>
      <c r="F4648" t="s">
        <v>83624</v>
      </c>
      <c r="G4648" t="s">
        <v>83625</v>
      </c>
      <c r="J4648" t="s">
        <v>83626</v>
      </c>
      <c r="K4648">
        <v>1939</v>
      </c>
      <c r="O4648" t="s">
        <v>4609</v>
      </c>
      <c r="P4648" t="s">
        <v>4608</v>
      </c>
      <c r="R4648" t="s">
        <v>1688</v>
      </c>
      <c r="V4648">
        <v>7791</v>
      </c>
      <c r="W4648" t="s">
        <v>37463</v>
      </c>
    </row>
    <row r="4649" spans="1:23" x14ac:dyDescent="0.25">
      <c r="A4649">
        <v>12455</v>
      </c>
      <c r="B4649" t="s">
        <v>37</v>
      </c>
      <c r="C4649" t="s">
        <v>82964</v>
      </c>
      <c r="D4649" t="s">
        <v>83486</v>
      </c>
      <c r="E4649" t="s">
        <v>83627</v>
      </c>
      <c r="F4649" t="s">
        <v>83628</v>
      </c>
      <c r="G4649" t="s">
        <v>83629</v>
      </c>
      <c r="J4649" t="s">
        <v>59502</v>
      </c>
      <c r="K4649">
        <v>1908</v>
      </c>
      <c r="O4649" t="s">
        <v>4609</v>
      </c>
      <c r="P4649" t="s">
        <v>4608</v>
      </c>
      <c r="R4649" t="s">
        <v>1688</v>
      </c>
      <c r="V4649">
        <v>7791</v>
      </c>
      <c r="W4649" t="s">
        <v>37463</v>
      </c>
    </row>
    <row r="4650" spans="1:23" x14ac:dyDescent="0.25">
      <c r="A4650">
        <v>12456</v>
      </c>
      <c r="B4650" t="s">
        <v>37</v>
      </c>
      <c r="C4650" t="s">
        <v>82964</v>
      </c>
      <c r="D4650" t="s">
        <v>83486</v>
      </c>
      <c r="E4650" t="s">
        <v>83630</v>
      </c>
      <c r="F4650" t="s">
        <v>83631</v>
      </c>
      <c r="G4650" t="s">
        <v>83632</v>
      </c>
      <c r="J4650" t="s">
        <v>83633</v>
      </c>
      <c r="K4650">
        <v>1960</v>
      </c>
      <c r="O4650" t="s">
        <v>4609</v>
      </c>
      <c r="P4650" t="s">
        <v>4608</v>
      </c>
      <c r="R4650" t="s">
        <v>1688</v>
      </c>
      <c r="V4650">
        <v>7791</v>
      </c>
      <c r="W4650" t="s">
        <v>37463</v>
      </c>
    </row>
    <row r="4651" spans="1:23" x14ac:dyDescent="0.25">
      <c r="A4651">
        <v>12457</v>
      </c>
      <c r="B4651" t="s">
        <v>37</v>
      </c>
      <c r="C4651" t="s">
        <v>82964</v>
      </c>
      <c r="D4651" t="s">
        <v>83486</v>
      </c>
      <c r="E4651" t="s">
        <v>83634</v>
      </c>
      <c r="F4651" t="s">
        <v>83635</v>
      </c>
      <c r="G4651" t="s">
        <v>83636</v>
      </c>
      <c r="J4651" t="s">
        <v>83637</v>
      </c>
      <c r="K4651">
        <v>1926</v>
      </c>
      <c r="O4651" t="s">
        <v>4609</v>
      </c>
      <c r="P4651" t="s">
        <v>4608</v>
      </c>
      <c r="R4651" t="s">
        <v>1688</v>
      </c>
      <c r="V4651">
        <v>7791</v>
      </c>
      <c r="W4651" t="s">
        <v>37463</v>
      </c>
    </row>
    <row r="4652" spans="1:23" x14ac:dyDescent="0.25">
      <c r="A4652">
        <v>12458</v>
      </c>
      <c r="B4652" t="s">
        <v>37</v>
      </c>
      <c r="C4652" t="s">
        <v>82964</v>
      </c>
      <c r="D4652" t="s">
        <v>83486</v>
      </c>
      <c r="E4652" t="s">
        <v>83638</v>
      </c>
      <c r="F4652" t="s">
        <v>83639</v>
      </c>
      <c r="G4652" t="s">
        <v>83640</v>
      </c>
      <c r="H4652" t="s">
        <v>62733</v>
      </c>
      <c r="J4652" t="s">
        <v>83641</v>
      </c>
      <c r="K4652">
        <v>1946</v>
      </c>
      <c r="O4652" t="s">
        <v>4609</v>
      </c>
      <c r="P4652" t="s">
        <v>4608</v>
      </c>
      <c r="R4652" t="s">
        <v>1688</v>
      </c>
      <c r="V4652">
        <v>6317</v>
      </c>
      <c r="W4652" t="s">
        <v>22653</v>
      </c>
    </row>
    <row r="4653" spans="1:23" x14ac:dyDescent="0.25">
      <c r="A4653">
        <v>12459</v>
      </c>
      <c r="B4653" t="s">
        <v>37</v>
      </c>
      <c r="C4653" t="s">
        <v>82964</v>
      </c>
      <c r="D4653" t="s">
        <v>83486</v>
      </c>
      <c r="E4653" t="s">
        <v>83642</v>
      </c>
      <c r="F4653" t="s">
        <v>83643</v>
      </c>
      <c r="G4653" t="s">
        <v>83644</v>
      </c>
      <c r="J4653" t="s">
        <v>83645</v>
      </c>
      <c r="K4653">
        <v>1923</v>
      </c>
      <c r="O4653" t="s">
        <v>4609</v>
      </c>
      <c r="P4653" t="s">
        <v>4608</v>
      </c>
      <c r="R4653" t="s">
        <v>1688</v>
      </c>
      <c r="U4653" t="s">
        <v>83646</v>
      </c>
      <c r="V4653">
        <v>7792</v>
      </c>
      <c r="W4653" t="s">
        <v>37472</v>
      </c>
    </row>
    <row r="4654" spans="1:23" x14ac:dyDescent="0.25">
      <c r="A4654">
        <v>12460</v>
      </c>
      <c r="B4654" t="s">
        <v>37</v>
      </c>
      <c r="C4654" t="s">
        <v>82964</v>
      </c>
      <c r="D4654" t="s">
        <v>83486</v>
      </c>
      <c r="E4654" t="s">
        <v>83647</v>
      </c>
      <c r="F4654" t="s">
        <v>83648</v>
      </c>
      <c r="G4654" t="s">
        <v>83649</v>
      </c>
      <c r="H4654" t="s">
        <v>62733</v>
      </c>
      <c r="J4654" t="s">
        <v>83650</v>
      </c>
      <c r="K4654">
        <v>1923</v>
      </c>
      <c r="O4654" t="s">
        <v>4609</v>
      </c>
      <c r="P4654" t="s">
        <v>4608</v>
      </c>
      <c r="R4654" t="s">
        <v>1688</v>
      </c>
      <c r="U4654" t="s">
        <v>83646</v>
      </c>
      <c r="V4654">
        <v>7792</v>
      </c>
      <c r="W4654" t="s">
        <v>37472</v>
      </c>
    </row>
    <row r="4655" spans="1:23" x14ac:dyDescent="0.25">
      <c r="A4655">
        <v>12461</v>
      </c>
      <c r="B4655" t="s">
        <v>37</v>
      </c>
      <c r="C4655" t="s">
        <v>82964</v>
      </c>
      <c r="D4655" t="s">
        <v>83486</v>
      </c>
      <c r="E4655" t="s">
        <v>83651</v>
      </c>
      <c r="F4655" t="s">
        <v>83652</v>
      </c>
      <c r="G4655" t="s">
        <v>83653</v>
      </c>
      <c r="J4655" t="s">
        <v>66091</v>
      </c>
      <c r="K4655">
        <v>1970</v>
      </c>
      <c r="O4655" t="s">
        <v>4609</v>
      </c>
      <c r="P4655" t="s">
        <v>4608</v>
      </c>
      <c r="R4655" t="s">
        <v>1688</v>
      </c>
      <c r="U4655" t="s">
        <v>83646</v>
      </c>
      <c r="V4655">
        <v>7792</v>
      </c>
      <c r="W4655" t="s">
        <v>37472</v>
      </c>
    </row>
    <row r="4656" spans="1:23" x14ac:dyDescent="0.25">
      <c r="A4656">
        <v>12462</v>
      </c>
      <c r="B4656" t="s">
        <v>37</v>
      </c>
      <c r="C4656" t="s">
        <v>82964</v>
      </c>
      <c r="D4656" t="s">
        <v>83486</v>
      </c>
      <c r="E4656" t="s">
        <v>83654</v>
      </c>
      <c r="F4656" t="s">
        <v>83655</v>
      </c>
      <c r="G4656" t="s">
        <v>83656</v>
      </c>
      <c r="J4656" t="s">
        <v>60375</v>
      </c>
      <c r="K4656">
        <v>1969</v>
      </c>
      <c r="O4656" t="s">
        <v>4609</v>
      </c>
      <c r="P4656" t="s">
        <v>4608</v>
      </c>
      <c r="R4656" t="s">
        <v>1688</v>
      </c>
      <c r="U4656" t="s">
        <v>83646</v>
      </c>
      <c r="V4656">
        <v>7792</v>
      </c>
      <c r="W4656" t="s">
        <v>37472</v>
      </c>
    </row>
    <row r="4657" spans="1:23" x14ac:dyDescent="0.25">
      <c r="A4657">
        <v>12463</v>
      </c>
      <c r="B4657" t="s">
        <v>37</v>
      </c>
      <c r="C4657" t="s">
        <v>82964</v>
      </c>
      <c r="D4657" t="s">
        <v>83486</v>
      </c>
      <c r="E4657" t="s">
        <v>83657</v>
      </c>
      <c r="F4657" t="s">
        <v>83658</v>
      </c>
      <c r="G4657" t="s">
        <v>83659</v>
      </c>
      <c r="J4657" t="s">
        <v>65279</v>
      </c>
      <c r="O4657" t="s">
        <v>23730</v>
      </c>
      <c r="R4657" t="s">
        <v>4906</v>
      </c>
      <c r="U4657" t="s">
        <v>83660</v>
      </c>
      <c r="V4657">
        <v>6422</v>
      </c>
      <c r="W4657" t="s">
        <v>23725</v>
      </c>
    </row>
    <row r="4658" spans="1:23" x14ac:dyDescent="0.25">
      <c r="A4658">
        <v>12464</v>
      </c>
      <c r="B4658" t="s">
        <v>37</v>
      </c>
      <c r="C4658" t="s">
        <v>82964</v>
      </c>
      <c r="D4658" t="s">
        <v>83486</v>
      </c>
      <c r="E4658" t="s">
        <v>83661</v>
      </c>
      <c r="F4658" t="s">
        <v>83662</v>
      </c>
      <c r="G4658" t="s">
        <v>83663</v>
      </c>
      <c r="J4658" t="s">
        <v>70781</v>
      </c>
      <c r="K4658">
        <v>1970</v>
      </c>
      <c r="O4658" t="s">
        <v>4609</v>
      </c>
      <c r="P4658" t="s">
        <v>4608</v>
      </c>
      <c r="R4658" t="s">
        <v>1688</v>
      </c>
      <c r="U4658" t="s">
        <v>83646</v>
      </c>
      <c r="V4658">
        <v>7792</v>
      </c>
      <c r="W4658" t="s">
        <v>37472</v>
      </c>
    </row>
    <row r="4659" spans="1:23" x14ac:dyDescent="0.25">
      <c r="A4659">
        <v>12465</v>
      </c>
      <c r="B4659" t="s">
        <v>37</v>
      </c>
      <c r="C4659" t="s">
        <v>82964</v>
      </c>
      <c r="D4659" t="s">
        <v>83486</v>
      </c>
      <c r="E4659" t="s">
        <v>83664</v>
      </c>
      <c r="F4659" t="s">
        <v>83665</v>
      </c>
      <c r="G4659" t="s">
        <v>83666</v>
      </c>
      <c r="J4659" t="s">
        <v>83667</v>
      </c>
      <c r="K4659">
        <v>1954</v>
      </c>
      <c r="O4659" t="s">
        <v>4609</v>
      </c>
      <c r="P4659" t="s">
        <v>4608</v>
      </c>
      <c r="R4659" t="s">
        <v>1688</v>
      </c>
      <c r="U4659" t="s">
        <v>83646</v>
      </c>
      <c r="V4659">
        <v>7792</v>
      </c>
      <c r="W4659" t="s">
        <v>37472</v>
      </c>
    </row>
    <row r="4660" spans="1:23" x14ac:dyDescent="0.25">
      <c r="A4660">
        <v>12466</v>
      </c>
      <c r="B4660" t="s">
        <v>37</v>
      </c>
      <c r="C4660" t="s">
        <v>82964</v>
      </c>
      <c r="D4660" t="s">
        <v>83486</v>
      </c>
      <c r="E4660" t="s">
        <v>83668</v>
      </c>
      <c r="F4660" t="s">
        <v>83669</v>
      </c>
      <c r="G4660" t="s">
        <v>83670</v>
      </c>
      <c r="J4660" t="s">
        <v>64910</v>
      </c>
      <c r="K4660">
        <v>1962</v>
      </c>
      <c r="O4660" t="s">
        <v>4609</v>
      </c>
      <c r="P4660" t="s">
        <v>4608</v>
      </c>
      <c r="R4660" t="s">
        <v>1688</v>
      </c>
      <c r="V4660">
        <v>7817</v>
      </c>
      <c r="W4660" t="s">
        <v>37704</v>
      </c>
    </row>
    <row r="4661" spans="1:23" x14ac:dyDescent="0.25">
      <c r="A4661">
        <v>12467</v>
      </c>
      <c r="B4661" t="s">
        <v>37</v>
      </c>
      <c r="C4661" t="s">
        <v>82964</v>
      </c>
      <c r="D4661" t="s">
        <v>83486</v>
      </c>
      <c r="E4661" t="s">
        <v>83671</v>
      </c>
      <c r="F4661" t="s">
        <v>83672</v>
      </c>
      <c r="G4661" t="s">
        <v>83673</v>
      </c>
      <c r="J4661" t="s">
        <v>83674</v>
      </c>
      <c r="K4661">
        <v>1955</v>
      </c>
      <c r="O4661" t="s">
        <v>4609</v>
      </c>
      <c r="P4661" t="s">
        <v>4608</v>
      </c>
      <c r="R4661" t="s">
        <v>1688</v>
      </c>
      <c r="V4661">
        <v>7817</v>
      </c>
      <c r="W4661" t="s">
        <v>37704</v>
      </c>
    </row>
    <row r="4662" spans="1:23" x14ac:dyDescent="0.25">
      <c r="A4662">
        <v>12468</v>
      </c>
      <c r="B4662" t="s">
        <v>37</v>
      </c>
      <c r="C4662" t="s">
        <v>82964</v>
      </c>
      <c r="D4662" t="s">
        <v>83486</v>
      </c>
      <c r="E4662" t="s">
        <v>83675</v>
      </c>
      <c r="F4662" t="s">
        <v>83676</v>
      </c>
      <c r="G4662" t="s">
        <v>83677</v>
      </c>
      <c r="J4662" t="s">
        <v>83678</v>
      </c>
      <c r="K4662">
        <v>1953</v>
      </c>
      <c r="O4662" t="s">
        <v>4609</v>
      </c>
      <c r="P4662" t="s">
        <v>4608</v>
      </c>
      <c r="R4662" t="s">
        <v>1688</v>
      </c>
      <c r="V4662">
        <v>7817</v>
      </c>
      <c r="W4662" t="s">
        <v>37704</v>
      </c>
    </row>
    <row r="4663" spans="1:23" x14ac:dyDescent="0.25">
      <c r="A4663">
        <v>12469</v>
      </c>
      <c r="B4663" t="s">
        <v>37</v>
      </c>
      <c r="C4663" t="s">
        <v>82964</v>
      </c>
      <c r="D4663" t="s">
        <v>83679</v>
      </c>
      <c r="E4663" t="s">
        <v>83680</v>
      </c>
      <c r="F4663" t="s">
        <v>83681</v>
      </c>
      <c r="G4663" t="s">
        <v>83682</v>
      </c>
      <c r="H4663" t="s">
        <v>62733</v>
      </c>
      <c r="J4663" t="s">
        <v>73175</v>
      </c>
      <c r="K4663">
        <v>1962</v>
      </c>
      <c r="O4663" t="s">
        <v>4609</v>
      </c>
      <c r="P4663" t="s">
        <v>4608</v>
      </c>
      <c r="R4663" t="s">
        <v>1688</v>
      </c>
      <c r="V4663">
        <v>7817</v>
      </c>
      <c r="W4663" t="s">
        <v>37704</v>
      </c>
    </row>
    <row r="4664" spans="1:23" x14ac:dyDescent="0.25">
      <c r="A4664">
        <v>12470</v>
      </c>
      <c r="B4664" t="s">
        <v>37</v>
      </c>
      <c r="C4664" t="s">
        <v>82964</v>
      </c>
      <c r="D4664" t="s">
        <v>83679</v>
      </c>
      <c r="E4664" t="s">
        <v>83683</v>
      </c>
      <c r="F4664" t="s">
        <v>83684</v>
      </c>
      <c r="G4664" t="s">
        <v>83685</v>
      </c>
      <c r="H4664" t="s">
        <v>69484</v>
      </c>
      <c r="J4664" t="s">
        <v>83686</v>
      </c>
      <c r="K4664">
        <v>1963</v>
      </c>
      <c r="O4664" t="s">
        <v>4609</v>
      </c>
      <c r="P4664" t="s">
        <v>4608</v>
      </c>
      <c r="R4664" t="s">
        <v>1688</v>
      </c>
      <c r="U4664" t="s">
        <v>83687</v>
      </c>
      <c r="V4664">
        <v>7817</v>
      </c>
      <c r="W4664" t="s">
        <v>37704</v>
      </c>
    </row>
    <row r="4665" spans="1:23" x14ac:dyDescent="0.25">
      <c r="A4665">
        <v>12471</v>
      </c>
      <c r="B4665" t="s">
        <v>37</v>
      </c>
      <c r="C4665" t="s">
        <v>82964</v>
      </c>
      <c r="D4665" t="s">
        <v>83679</v>
      </c>
      <c r="E4665" t="s">
        <v>83688</v>
      </c>
      <c r="F4665" t="s">
        <v>83689</v>
      </c>
      <c r="G4665" t="s">
        <v>83690</v>
      </c>
      <c r="J4665" t="s">
        <v>83691</v>
      </c>
      <c r="K4665">
        <v>1927</v>
      </c>
      <c r="O4665" t="s">
        <v>4609</v>
      </c>
      <c r="P4665" t="s">
        <v>4608</v>
      </c>
      <c r="R4665" t="s">
        <v>1688</v>
      </c>
      <c r="V4665">
        <v>7817</v>
      </c>
      <c r="W4665" t="s">
        <v>37704</v>
      </c>
    </row>
    <row r="4666" spans="1:23" x14ac:dyDescent="0.25">
      <c r="A4666">
        <v>12472</v>
      </c>
      <c r="B4666" t="s">
        <v>37</v>
      </c>
      <c r="C4666" t="s">
        <v>82964</v>
      </c>
      <c r="D4666" t="s">
        <v>83679</v>
      </c>
      <c r="E4666" t="s">
        <v>83692</v>
      </c>
      <c r="F4666" t="s">
        <v>83693</v>
      </c>
      <c r="G4666" t="s">
        <v>83694</v>
      </c>
      <c r="J4666" t="s">
        <v>83695</v>
      </c>
      <c r="K4666">
        <v>1931</v>
      </c>
      <c r="O4666" t="s">
        <v>4609</v>
      </c>
      <c r="P4666" t="s">
        <v>4608</v>
      </c>
      <c r="R4666" t="s">
        <v>1688</v>
      </c>
      <c r="V4666">
        <v>7817</v>
      </c>
      <c r="W4666" t="s">
        <v>37704</v>
      </c>
    </row>
    <row r="4667" spans="1:23" x14ac:dyDescent="0.25">
      <c r="A4667">
        <v>12473</v>
      </c>
      <c r="B4667" t="s">
        <v>37</v>
      </c>
      <c r="C4667" t="s">
        <v>82964</v>
      </c>
      <c r="D4667" t="s">
        <v>83679</v>
      </c>
      <c r="E4667" t="s">
        <v>83696</v>
      </c>
      <c r="F4667" t="s">
        <v>83697</v>
      </c>
      <c r="G4667" t="s">
        <v>83698</v>
      </c>
      <c r="J4667" t="s">
        <v>83699</v>
      </c>
      <c r="K4667">
        <v>1937</v>
      </c>
      <c r="O4667" t="s">
        <v>19400</v>
      </c>
      <c r="R4667" t="s">
        <v>9260</v>
      </c>
      <c r="S4667" t="s">
        <v>83700</v>
      </c>
      <c r="V4667">
        <v>6009</v>
      </c>
      <c r="W4667" t="s">
        <v>19415</v>
      </c>
    </row>
    <row r="4668" spans="1:23" x14ac:dyDescent="0.25">
      <c r="A4668">
        <v>12474</v>
      </c>
      <c r="B4668" t="s">
        <v>37</v>
      </c>
      <c r="C4668" t="s">
        <v>82964</v>
      </c>
      <c r="D4668" t="s">
        <v>83679</v>
      </c>
      <c r="E4668" t="s">
        <v>83701</v>
      </c>
      <c r="F4668" t="s">
        <v>83702</v>
      </c>
      <c r="G4668" t="s">
        <v>83703</v>
      </c>
      <c r="J4668" t="s">
        <v>83704</v>
      </c>
      <c r="K4668">
        <v>1947</v>
      </c>
      <c r="O4668" t="s">
        <v>3918</v>
      </c>
      <c r="P4668" t="s">
        <v>754</v>
      </c>
      <c r="Q4668" t="s">
        <v>3916</v>
      </c>
      <c r="R4668" t="s">
        <v>52</v>
      </c>
      <c r="S4668" t="s">
        <v>83705</v>
      </c>
      <c r="U4668" t="s">
        <v>83706</v>
      </c>
      <c r="V4668">
        <v>3171</v>
      </c>
      <c r="W4668" t="s">
        <v>3908</v>
      </c>
    </row>
    <row r="4669" spans="1:23" x14ac:dyDescent="0.25">
      <c r="A4669">
        <v>12475</v>
      </c>
      <c r="B4669" t="s">
        <v>37</v>
      </c>
      <c r="C4669" t="s">
        <v>82964</v>
      </c>
      <c r="D4669" t="s">
        <v>83679</v>
      </c>
      <c r="E4669" t="s">
        <v>83707</v>
      </c>
      <c r="F4669" t="s">
        <v>83708</v>
      </c>
      <c r="G4669" t="s">
        <v>83709</v>
      </c>
      <c r="J4669" t="s">
        <v>83710</v>
      </c>
      <c r="K4669">
        <v>1940</v>
      </c>
      <c r="O4669" t="s">
        <v>19400</v>
      </c>
      <c r="R4669" t="s">
        <v>9260</v>
      </c>
      <c r="S4669" t="s">
        <v>83711</v>
      </c>
      <c r="V4669">
        <v>6009</v>
      </c>
      <c r="W4669" t="s">
        <v>19415</v>
      </c>
    </row>
    <row r="4670" spans="1:23" x14ac:dyDescent="0.25">
      <c r="A4670">
        <v>12476</v>
      </c>
      <c r="B4670" t="s">
        <v>37</v>
      </c>
      <c r="C4670" t="s">
        <v>82964</v>
      </c>
      <c r="D4670" t="s">
        <v>83679</v>
      </c>
      <c r="E4670" t="s">
        <v>83712</v>
      </c>
      <c r="F4670" t="s">
        <v>83713</v>
      </c>
      <c r="G4670" t="s">
        <v>83714</v>
      </c>
      <c r="H4670" t="s">
        <v>62645</v>
      </c>
      <c r="J4670" t="s">
        <v>83715</v>
      </c>
      <c r="K4670">
        <v>1972</v>
      </c>
      <c r="O4670" t="s">
        <v>19400</v>
      </c>
      <c r="R4670" t="s">
        <v>9260</v>
      </c>
      <c r="S4670" t="s">
        <v>83716</v>
      </c>
      <c r="U4670" t="s">
        <v>83717</v>
      </c>
      <c r="V4670">
        <v>6009</v>
      </c>
      <c r="W4670" t="s">
        <v>19415</v>
      </c>
    </row>
    <row r="4671" spans="1:23" x14ac:dyDescent="0.25">
      <c r="A4671">
        <v>12477</v>
      </c>
      <c r="B4671" t="s">
        <v>37</v>
      </c>
      <c r="C4671" t="s">
        <v>82964</v>
      </c>
      <c r="D4671" t="s">
        <v>83679</v>
      </c>
      <c r="E4671" t="s">
        <v>83718</v>
      </c>
      <c r="F4671" t="s">
        <v>83719</v>
      </c>
      <c r="G4671" t="s">
        <v>83720</v>
      </c>
      <c r="J4671" t="s">
        <v>83721</v>
      </c>
      <c r="K4671">
        <v>1937</v>
      </c>
      <c r="O4671" t="s">
        <v>19400</v>
      </c>
      <c r="R4671" t="s">
        <v>9260</v>
      </c>
      <c r="S4671" t="s">
        <v>83722</v>
      </c>
      <c r="V4671">
        <v>6009</v>
      </c>
      <c r="W4671" t="s">
        <v>19415</v>
      </c>
    </row>
    <row r="4672" spans="1:23" x14ac:dyDescent="0.25">
      <c r="A4672">
        <v>12478</v>
      </c>
      <c r="B4672" t="s">
        <v>37</v>
      </c>
      <c r="C4672" t="s">
        <v>82964</v>
      </c>
      <c r="D4672" t="s">
        <v>83679</v>
      </c>
      <c r="E4672" t="s">
        <v>83723</v>
      </c>
      <c r="F4672" t="s">
        <v>83724</v>
      </c>
      <c r="G4672" t="s">
        <v>83725</v>
      </c>
      <c r="H4672" t="s">
        <v>62733</v>
      </c>
      <c r="J4672" t="s">
        <v>66997</v>
      </c>
      <c r="K4672">
        <v>1948</v>
      </c>
      <c r="O4672" t="s">
        <v>19400</v>
      </c>
      <c r="R4672" t="s">
        <v>9260</v>
      </c>
      <c r="S4672" t="s">
        <v>83726</v>
      </c>
      <c r="V4672">
        <v>6009</v>
      </c>
      <c r="W4672" t="s">
        <v>19415</v>
      </c>
    </row>
    <row r="4673" spans="1:23" x14ac:dyDescent="0.25">
      <c r="A4673">
        <v>12479</v>
      </c>
      <c r="B4673" t="s">
        <v>37</v>
      </c>
      <c r="C4673" t="s">
        <v>82964</v>
      </c>
      <c r="D4673" t="s">
        <v>83679</v>
      </c>
      <c r="E4673" t="s">
        <v>83727</v>
      </c>
      <c r="F4673" t="s">
        <v>83728</v>
      </c>
      <c r="G4673" t="s">
        <v>83729</v>
      </c>
      <c r="J4673" t="s">
        <v>72091</v>
      </c>
      <c r="K4673">
        <v>1973</v>
      </c>
      <c r="O4673" t="s">
        <v>19400</v>
      </c>
      <c r="R4673" t="s">
        <v>9260</v>
      </c>
      <c r="V4673">
        <v>6009</v>
      </c>
      <c r="W4673" t="s">
        <v>19415</v>
      </c>
    </row>
    <row r="4674" spans="1:23" x14ac:dyDescent="0.25">
      <c r="A4674">
        <v>12480</v>
      </c>
      <c r="B4674" t="s">
        <v>37</v>
      </c>
      <c r="C4674" t="s">
        <v>82964</v>
      </c>
      <c r="D4674" t="s">
        <v>83679</v>
      </c>
      <c r="E4674" t="s">
        <v>83730</v>
      </c>
      <c r="F4674" t="s">
        <v>83731</v>
      </c>
      <c r="G4674" t="s">
        <v>83732</v>
      </c>
      <c r="J4674" t="s">
        <v>83733</v>
      </c>
      <c r="K4674">
        <v>1949</v>
      </c>
      <c r="O4674" t="s">
        <v>19400</v>
      </c>
      <c r="R4674" t="s">
        <v>9260</v>
      </c>
      <c r="S4674" t="s">
        <v>83734</v>
      </c>
      <c r="V4674">
        <v>6009</v>
      </c>
      <c r="W4674" t="s">
        <v>19415</v>
      </c>
    </row>
    <row r="4675" spans="1:23" x14ac:dyDescent="0.25">
      <c r="A4675">
        <v>12481</v>
      </c>
      <c r="B4675" t="s">
        <v>37</v>
      </c>
      <c r="C4675" t="s">
        <v>82964</v>
      </c>
      <c r="D4675" t="s">
        <v>83679</v>
      </c>
      <c r="E4675" t="s">
        <v>83735</v>
      </c>
      <c r="F4675" t="s">
        <v>83736</v>
      </c>
      <c r="G4675" t="s">
        <v>83737</v>
      </c>
      <c r="H4675" t="s">
        <v>64683</v>
      </c>
      <c r="J4675" t="s">
        <v>82907</v>
      </c>
      <c r="K4675">
        <v>1973</v>
      </c>
      <c r="O4675" t="s">
        <v>19400</v>
      </c>
      <c r="R4675" t="s">
        <v>9260</v>
      </c>
      <c r="S4675" t="s">
        <v>83738</v>
      </c>
      <c r="V4675">
        <v>6009</v>
      </c>
      <c r="W4675" t="s">
        <v>19415</v>
      </c>
    </row>
    <row r="4676" spans="1:23" x14ac:dyDescent="0.25">
      <c r="A4676">
        <v>12482</v>
      </c>
      <c r="B4676" t="s">
        <v>37</v>
      </c>
      <c r="C4676" t="s">
        <v>82964</v>
      </c>
      <c r="D4676" t="s">
        <v>83679</v>
      </c>
      <c r="E4676" t="s">
        <v>83739</v>
      </c>
      <c r="F4676" t="s">
        <v>83740</v>
      </c>
      <c r="G4676" t="s">
        <v>83741</v>
      </c>
      <c r="H4676" t="s">
        <v>62645</v>
      </c>
      <c r="J4676" t="s">
        <v>83742</v>
      </c>
      <c r="K4676">
        <v>1937</v>
      </c>
      <c r="O4676" t="s">
        <v>38495</v>
      </c>
      <c r="P4676" t="s">
        <v>38494</v>
      </c>
      <c r="R4676" t="s">
        <v>2882</v>
      </c>
      <c r="U4676" t="s">
        <v>83743</v>
      </c>
      <c r="V4676">
        <v>7895</v>
      </c>
      <c r="W4676" t="s">
        <v>38489</v>
      </c>
    </row>
    <row r="4677" spans="1:23" x14ac:dyDescent="0.25">
      <c r="A4677">
        <v>12483</v>
      </c>
      <c r="B4677" t="s">
        <v>37</v>
      </c>
      <c r="C4677" t="s">
        <v>82964</v>
      </c>
      <c r="D4677" t="s">
        <v>83679</v>
      </c>
      <c r="E4677" t="s">
        <v>83744</v>
      </c>
      <c r="F4677" t="s">
        <v>83745</v>
      </c>
      <c r="G4677" t="s">
        <v>83746</v>
      </c>
      <c r="H4677" t="s">
        <v>62645</v>
      </c>
      <c r="J4677" t="s">
        <v>64910</v>
      </c>
      <c r="K4677">
        <v>1931</v>
      </c>
      <c r="O4677" t="s">
        <v>36992</v>
      </c>
      <c r="P4677" t="s">
        <v>7446</v>
      </c>
      <c r="R4677" t="s">
        <v>52</v>
      </c>
      <c r="S4677" t="s">
        <v>83747</v>
      </c>
      <c r="U4677" t="s">
        <v>83748</v>
      </c>
      <c r="V4677">
        <v>7745</v>
      </c>
      <c r="W4677" t="s">
        <v>36987</v>
      </c>
    </row>
    <row r="4678" spans="1:23" x14ac:dyDescent="0.25">
      <c r="A4678">
        <v>12484</v>
      </c>
      <c r="B4678" t="s">
        <v>37</v>
      </c>
      <c r="C4678" t="s">
        <v>82964</v>
      </c>
      <c r="D4678" t="s">
        <v>83679</v>
      </c>
      <c r="E4678" t="s">
        <v>83749</v>
      </c>
      <c r="F4678" t="s">
        <v>83750</v>
      </c>
      <c r="G4678" t="s">
        <v>83751</v>
      </c>
      <c r="J4678" t="s">
        <v>83752</v>
      </c>
      <c r="O4678" t="s">
        <v>36992</v>
      </c>
      <c r="P4678" t="s">
        <v>7446</v>
      </c>
      <c r="R4678" t="s">
        <v>52</v>
      </c>
      <c r="S4678" t="s">
        <v>83753</v>
      </c>
      <c r="U4678" t="s">
        <v>83754</v>
      </c>
      <c r="V4678">
        <v>7745</v>
      </c>
      <c r="W4678" t="s">
        <v>36987</v>
      </c>
    </row>
    <row r="4679" spans="1:23" x14ac:dyDescent="0.25">
      <c r="A4679">
        <v>12485</v>
      </c>
      <c r="B4679" t="s">
        <v>37</v>
      </c>
      <c r="C4679" t="s">
        <v>82964</v>
      </c>
      <c r="D4679" t="s">
        <v>83679</v>
      </c>
      <c r="E4679" t="s">
        <v>83755</v>
      </c>
      <c r="F4679" t="s">
        <v>83756</v>
      </c>
      <c r="G4679" t="s">
        <v>83757</v>
      </c>
      <c r="J4679" t="s">
        <v>83758</v>
      </c>
      <c r="K4679">
        <v>1955</v>
      </c>
      <c r="O4679" t="s">
        <v>7353</v>
      </c>
      <c r="R4679" t="s">
        <v>11647</v>
      </c>
      <c r="V4679">
        <v>5780</v>
      </c>
      <c r="W4679" t="s">
        <v>17048</v>
      </c>
    </row>
    <row r="4680" spans="1:23" x14ac:dyDescent="0.25">
      <c r="A4680">
        <v>12486</v>
      </c>
      <c r="B4680" t="s">
        <v>37</v>
      </c>
      <c r="C4680" t="s">
        <v>82964</v>
      </c>
      <c r="D4680" t="s">
        <v>83679</v>
      </c>
      <c r="E4680" t="s">
        <v>83759</v>
      </c>
      <c r="F4680" t="s">
        <v>83760</v>
      </c>
      <c r="G4680" t="s">
        <v>83761</v>
      </c>
      <c r="H4680" t="s">
        <v>69181</v>
      </c>
      <c r="J4680" t="s">
        <v>83762</v>
      </c>
      <c r="O4680" t="s">
        <v>12352</v>
      </c>
      <c r="P4680" t="s">
        <v>1396</v>
      </c>
      <c r="R4680" t="s">
        <v>52</v>
      </c>
      <c r="S4680" t="s">
        <v>83763</v>
      </c>
      <c r="U4680" t="s">
        <v>83764</v>
      </c>
      <c r="V4680">
        <v>5333</v>
      </c>
      <c r="W4680" t="s">
        <v>12347</v>
      </c>
    </row>
    <row r="4681" spans="1:23" x14ac:dyDescent="0.25">
      <c r="A4681">
        <v>12487</v>
      </c>
      <c r="B4681" t="s">
        <v>37</v>
      </c>
      <c r="C4681" t="s">
        <v>82964</v>
      </c>
      <c r="D4681" t="s">
        <v>83679</v>
      </c>
      <c r="E4681" t="s">
        <v>83765</v>
      </c>
      <c r="F4681" t="s">
        <v>83766</v>
      </c>
      <c r="G4681" t="s">
        <v>83767</v>
      </c>
      <c r="H4681" t="s">
        <v>62645</v>
      </c>
      <c r="J4681" t="s">
        <v>83768</v>
      </c>
      <c r="O4681" t="s">
        <v>12352</v>
      </c>
      <c r="P4681" t="s">
        <v>1396</v>
      </c>
      <c r="R4681" t="s">
        <v>52</v>
      </c>
      <c r="U4681" t="s">
        <v>83769</v>
      </c>
      <c r="V4681">
        <v>5333</v>
      </c>
      <c r="W4681" t="s">
        <v>12347</v>
      </c>
    </row>
    <row r="4682" spans="1:23" x14ac:dyDescent="0.25">
      <c r="A4682">
        <v>12488</v>
      </c>
      <c r="B4682" t="s">
        <v>37</v>
      </c>
      <c r="C4682" t="s">
        <v>82964</v>
      </c>
      <c r="D4682" t="s">
        <v>83679</v>
      </c>
      <c r="E4682" t="s">
        <v>83770</v>
      </c>
      <c r="F4682" t="s">
        <v>83771</v>
      </c>
      <c r="G4682" t="s">
        <v>83772</v>
      </c>
      <c r="H4682" t="s">
        <v>69484</v>
      </c>
      <c r="K4682">
        <v>1930</v>
      </c>
      <c r="O4682" t="s">
        <v>34841</v>
      </c>
      <c r="R4682" t="s">
        <v>125</v>
      </c>
      <c r="V4682">
        <v>7529</v>
      </c>
      <c r="W4682" t="s">
        <v>34836</v>
      </c>
    </row>
    <row r="4683" spans="1:23" x14ac:dyDescent="0.25">
      <c r="A4683">
        <v>12489</v>
      </c>
      <c r="B4683" t="s">
        <v>37</v>
      </c>
      <c r="C4683" t="s">
        <v>82964</v>
      </c>
      <c r="D4683" t="s">
        <v>83679</v>
      </c>
      <c r="E4683" t="s">
        <v>83773</v>
      </c>
      <c r="F4683" t="s">
        <v>83774</v>
      </c>
      <c r="G4683" t="s">
        <v>83775</v>
      </c>
      <c r="H4683" t="s">
        <v>62733</v>
      </c>
      <c r="J4683" t="s">
        <v>83776</v>
      </c>
      <c r="K4683">
        <v>1943</v>
      </c>
      <c r="O4683" t="s">
        <v>37064</v>
      </c>
      <c r="P4683" t="s">
        <v>1193</v>
      </c>
      <c r="R4683" t="s">
        <v>52</v>
      </c>
      <c r="S4683" t="s">
        <v>83777</v>
      </c>
      <c r="U4683" t="s">
        <v>83778</v>
      </c>
      <c r="V4683">
        <v>7751</v>
      </c>
      <c r="W4683" t="s">
        <v>37059</v>
      </c>
    </row>
    <row r="4684" spans="1:23" x14ac:dyDescent="0.25">
      <c r="A4684">
        <v>12490</v>
      </c>
      <c r="B4684" t="s">
        <v>37</v>
      </c>
      <c r="C4684" t="s">
        <v>82964</v>
      </c>
      <c r="D4684" t="s">
        <v>83679</v>
      </c>
      <c r="E4684" t="s">
        <v>83779</v>
      </c>
      <c r="F4684" t="s">
        <v>83780</v>
      </c>
      <c r="G4684" t="s">
        <v>83781</v>
      </c>
      <c r="H4684" t="s">
        <v>83782</v>
      </c>
      <c r="O4684" t="s">
        <v>14761</v>
      </c>
      <c r="P4684" t="s">
        <v>518</v>
      </c>
      <c r="R4684" t="s">
        <v>520</v>
      </c>
      <c r="U4684" t="s">
        <v>83783</v>
      </c>
      <c r="V4684">
        <v>5560</v>
      </c>
      <c r="W4684" t="s">
        <v>14754</v>
      </c>
    </row>
    <row r="4685" spans="1:23" x14ac:dyDescent="0.25">
      <c r="A4685">
        <v>12491</v>
      </c>
      <c r="B4685" t="s">
        <v>37</v>
      </c>
      <c r="C4685" t="s">
        <v>82964</v>
      </c>
      <c r="D4685" t="s">
        <v>83679</v>
      </c>
      <c r="E4685" t="s">
        <v>83784</v>
      </c>
      <c r="F4685" t="s">
        <v>83785</v>
      </c>
      <c r="G4685" t="s">
        <v>83786</v>
      </c>
      <c r="H4685" t="s">
        <v>62733</v>
      </c>
      <c r="O4685" t="s">
        <v>23875</v>
      </c>
      <c r="R4685" t="s">
        <v>1857</v>
      </c>
      <c r="U4685" t="s">
        <v>83787</v>
      </c>
      <c r="V4685">
        <v>6456</v>
      </c>
      <c r="W4685" t="s">
        <v>24059</v>
      </c>
    </row>
    <row r="4686" spans="1:23" x14ac:dyDescent="0.25">
      <c r="A4686">
        <v>12492</v>
      </c>
      <c r="B4686" t="s">
        <v>37</v>
      </c>
      <c r="C4686" t="s">
        <v>82964</v>
      </c>
      <c r="D4686" t="s">
        <v>83679</v>
      </c>
      <c r="E4686" t="s">
        <v>83788</v>
      </c>
      <c r="F4686" t="s">
        <v>83789</v>
      </c>
      <c r="G4686" t="s">
        <v>83790</v>
      </c>
      <c r="J4686" t="s">
        <v>83791</v>
      </c>
      <c r="K4686">
        <v>1940</v>
      </c>
      <c r="O4686" t="s">
        <v>23301</v>
      </c>
      <c r="P4686" t="s">
        <v>23299</v>
      </c>
      <c r="R4686" t="s">
        <v>1872</v>
      </c>
      <c r="U4686" t="s">
        <v>83792</v>
      </c>
      <c r="V4686">
        <v>6380</v>
      </c>
      <c r="W4686" t="s">
        <v>23294</v>
      </c>
    </row>
    <row r="4687" spans="1:23" x14ac:dyDescent="0.25">
      <c r="A4687">
        <v>12493</v>
      </c>
      <c r="B4687" t="s">
        <v>37</v>
      </c>
      <c r="C4687" t="s">
        <v>82964</v>
      </c>
      <c r="D4687" t="s">
        <v>83679</v>
      </c>
      <c r="E4687" t="s">
        <v>83793</v>
      </c>
      <c r="F4687" t="s">
        <v>83794</v>
      </c>
      <c r="G4687" t="s">
        <v>83795</v>
      </c>
      <c r="J4687" t="s">
        <v>83796</v>
      </c>
      <c r="K4687">
        <v>1959</v>
      </c>
      <c r="O4687" t="s">
        <v>23301</v>
      </c>
      <c r="P4687" t="s">
        <v>23299</v>
      </c>
      <c r="R4687" t="s">
        <v>1872</v>
      </c>
      <c r="U4687" t="s">
        <v>83797</v>
      </c>
      <c r="V4687">
        <v>6380</v>
      </c>
      <c r="W4687" t="s">
        <v>23294</v>
      </c>
    </row>
    <row r="4688" spans="1:23" x14ac:dyDescent="0.25">
      <c r="A4688">
        <v>12494</v>
      </c>
      <c r="B4688" t="s">
        <v>37</v>
      </c>
      <c r="C4688" t="s">
        <v>82964</v>
      </c>
      <c r="D4688" t="s">
        <v>83679</v>
      </c>
      <c r="E4688" t="s">
        <v>83798</v>
      </c>
      <c r="F4688" t="s">
        <v>83799</v>
      </c>
      <c r="G4688" t="s">
        <v>83800</v>
      </c>
      <c r="J4688" t="s">
        <v>83801</v>
      </c>
      <c r="O4688" t="s">
        <v>23301</v>
      </c>
      <c r="P4688" t="s">
        <v>23299</v>
      </c>
      <c r="R4688" t="s">
        <v>1872</v>
      </c>
      <c r="V4688">
        <v>6380</v>
      </c>
      <c r="W4688" t="s">
        <v>23294</v>
      </c>
    </row>
    <row r="4689" spans="1:23" x14ac:dyDescent="0.25">
      <c r="A4689">
        <v>12495</v>
      </c>
      <c r="B4689" t="s">
        <v>37</v>
      </c>
      <c r="C4689" t="s">
        <v>82964</v>
      </c>
      <c r="D4689" t="s">
        <v>83679</v>
      </c>
      <c r="E4689" t="s">
        <v>83802</v>
      </c>
      <c r="F4689" t="s">
        <v>83803</v>
      </c>
      <c r="G4689" t="s">
        <v>83804</v>
      </c>
      <c r="H4689" t="s">
        <v>63833</v>
      </c>
      <c r="J4689" t="s">
        <v>83805</v>
      </c>
      <c r="K4689">
        <v>1964</v>
      </c>
      <c r="O4689" t="s">
        <v>23301</v>
      </c>
      <c r="P4689" t="s">
        <v>23299</v>
      </c>
      <c r="R4689" t="s">
        <v>1872</v>
      </c>
      <c r="U4689" t="s">
        <v>83806</v>
      </c>
      <c r="V4689">
        <v>6380</v>
      </c>
      <c r="W4689" t="s">
        <v>23294</v>
      </c>
    </row>
    <row r="4690" spans="1:23" x14ac:dyDescent="0.25">
      <c r="A4690">
        <v>12496</v>
      </c>
      <c r="B4690" t="s">
        <v>37</v>
      </c>
      <c r="C4690" t="s">
        <v>82964</v>
      </c>
      <c r="D4690" t="s">
        <v>83679</v>
      </c>
      <c r="E4690" t="s">
        <v>83807</v>
      </c>
      <c r="F4690" t="s">
        <v>83808</v>
      </c>
      <c r="G4690" t="s">
        <v>83809</v>
      </c>
      <c r="H4690" t="s">
        <v>62645</v>
      </c>
      <c r="O4690" t="s">
        <v>35788</v>
      </c>
      <c r="R4690" t="s">
        <v>35787</v>
      </c>
      <c r="V4690">
        <v>7625</v>
      </c>
      <c r="W4690" t="s">
        <v>35783</v>
      </c>
    </row>
    <row r="4691" spans="1:23" x14ac:dyDescent="0.25">
      <c r="A4691">
        <v>12497</v>
      </c>
      <c r="B4691" t="s">
        <v>37</v>
      </c>
      <c r="C4691" t="s">
        <v>82964</v>
      </c>
      <c r="D4691" t="s">
        <v>83679</v>
      </c>
      <c r="E4691" t="s">
        <v>83810</v>
      </c>
      <c r="F4691" t="s">
        <v>83811</v>
      </c>
      <c r="G4691" t="s">
        <v>83812</v>
      </c>
      <c r="H4691" t="s">
        <v>62733</v>
      </c>
      <c r="J4691" t="s">
        <v>79399</v>
      </c>
      <c r="K4691">
        <v>1946</v>
      </c>
      <c r="O4691" t="s">
        <v>20092</v>
      </c>
      <c r="R4691" t="s">
        <v>125</v>
      </c>
      <c r="U4691" t="s">
        <v>83813</v>
      </c>
      <c r="V4691">
        <v>6073</v>
      </c>
      <c r="W4691" t="s">
        <v>20087</v>
      </c>
    </row>
    <row r="4692" spans="1:23" x14ac:dyDescent="0.25">
      <c r="A4692">
        <v>12498</v>
      </c>
      <c r="B4692" t="s">
        <v>37</v>
      </c>
      <c r="C4692" t="s">
        <v>82964</v>
      </c>
      <c r="D4692" t="s">
        <v>83679</v>
      </c>
      <c r="E4692" t="s">
        <v>83814</v>
      </c>
      <c r="F4692" t="s">
        <v>83815</v>
      </c>
      <c r="G4692" t="s">
        <v>83816</v>
      </c>
      <c r="H4692" t="s">
        <v>62645</v>
      </c>
      <c r="J4692" t="s">
        <v>66772</v>
      </c>
      <c r="K4692">
        <v>1954</v>
      </c>
      <c r="O4692" t="s">
        <v>20092</v>
      </c>
      <c r="R4692" t="s">
        <v>125</v>
      </c>
      <c r="U4692" t="s">
        <v>83813</v>
      </c>
      <c r="V4692">
        <v>6073</v>
      </c>
      <c r="W4692" t="s">
        <v>20087</v>
      </c>
    </row>
    <row r="4693" spans="1:23" x14ac:dyDescent="0.25">
      <c r="A4693">
        <v>12499</v>
      </c>
      <c r="B4693" t="s">
        <v>37</v>
      </c>
      <c r="C4693" t="s">
        <v>82964</v>
      </c>
      <c r="D4693" t="s">
        <v>83679</v>
      </c>
      <c r="E4693" t="s">
        <v>83817</v>
      </c>
      <c r="F4693" t="s">
        <v>83818</v>
      </c>
      <c r="G4693" t="s">
        <v>83819</v>
      </c>
      <c r="H4693" t="s">
        <v>62645</v>
      </c>
      <c r="J4693" t="s">
        <v>83820</v>
      </c>
      <c r="K4693">
        <v>1956</v>
      </c>
      <c r="O4693" t="s">
        <v>35936</v>
      </c>
      <c r="P4693" t="s">
        <v>3140</v>
      </c>
      <c r="R4693" t="s">
        <v>52</v>
      </c>
      <c r="S4693" t="s">
        <v>83821</v>
      </c>
      <c r="V4693">
        <v>7715</v>
      </c>
      <c r="W4693" t="s">
        <v>36692</v>
      </c>
    </row>
    <row r="4694" spans="1:23" x14ac:dyDescent="0.25">
      <c r="A4694">
        <v>12500</v>
      </c>
      <c r="B4694" t="s">
        <v>37</v>
      </c>
      <c r="C4694" t="s">
        <v>82964</v>
      </c>
      <c r="D4694" t="s">
        <v>83679</v>
      </c>
      <c r="E4694" t="s">
        <v>83822</v>
      </c>
      <c r="F4694" t="s">
        <v>83823</v>
      </c>
      <c r="G4694" t="s">
        <v>83824</v>
      </c>
      <c r="H4694" t="s">
        <v>69484</v>
      </c>
      <c r="J4694" t="s">
        <v>83825</v>
      </c>
      <c r="O4694" t="s">
        <v>35936</v>
      </c>
      <c r="P4694" t="s">
        <v>518</v>
      </c>
      <c r="R4694" t="s">
        <v>520</v>
      </c>
      <c r="U4694" t="s">
        <v>83826</v>
      </c>
      <c r="V4694">
        <v>7787</v>
      </c>
      <c r="W4694" t="s">
        <v>37422</v>
      </c>
    </row>
    <row r="4695" spans="1:23" x14ac:dyDescent="0.25">
      <c r="A4695">
        <v>12501</v>
      </c>
      <c r="B4695" t="s">
        <v>37</v>
      </c>
      <c r="C4695" t="s">
        <v>82964</v>
      </c>
      <c r="D4695" t="s">
        <v>83679</v>
      </c>
      <c r="E4695" t="s">
        <v>83827</v>
      </c>
      <c r="F4695" t="s">
        <v>83828</v>
      </c>
      <c r="G4695" t="s">
        <v>83829</v>
      </c>
      <c r="H4695" t="s">
        <v>62733</v>
      </c>
      <c r="O4695" t="s">
        <v>16393</v>
      </c>
      <c r="R4695" t="s">
        <v>306</v>
      </c>
      <c r="V4695">
        <v>5714</v>
      </c>
      <c r="W4695" t="s">
        <v>16388</v>
      </c>
    </row>
    <row r="4696" spans="1:23" x14ac:dyDescent="0.25">
      <c r="A4696">
        <v>12502</v>
      </c>
      <c r="B4696" t="s">
        <v>37</v>
      </c>
      <c r="C4696" t="s">
        <v>82964</v>
      </c>
      <c r="D4696" t="s">
        <v>83830</v>
      </c>
      <c r="E4696" t="s">
        <v>83831</v>
      </c>
      <c r="F4696" t="s">
        <v>83832</v>
      </c>
      <c r="G4696" t="s">
        <v>83833</v>
      </c>
      <c r="H4696" t="s">
        <v>83834</v>
      </c>
      <c r="J4696" t="s">
        <v>83835</v>
      </c>
      <c r="K4696">
        <v>1955</v>
      </c>
      <c r="L4696" t="s">
        <v>382</v>
      </c>
      <c r="O4696" t="s">
        <v>384</v>
      </c>
      <c r="P4696" t="s">
        <v>368</v>
      </c>
      <c r="Q4696">
        <v>96817</v>
      </c>
      <c r="R4696" t="s">
        <v>52</v>
      </c>
      <c r="S4696" t="s">
        <v>83836</v>
      </c>
      <c r="U4696" t="s">
        <v>83837</v>
      </c>
      <c r="V4696">
        <v>2885</v>
      </c>
      <c r="W4696" t="s">
        <v>374</v>
      </c>
    </row>
    <row r="4697" spans="1:23" x14ac:dyDescent="0.25">
      <c r="A4697">
        <v>12503</v>
      </c>
      <c r="B4697" t="s">
        <v>37</v>
      </c>
      <c r="C4697" t="s">
        <v>82964</v>
      </c>
      <c r="D4697" t="s">
        <v>83679</v>
      </c>
      <c r="E4697" t="s">
        <v>83838</v>
      </c>
      <c r="F4697" t="s">
        <v>83839</v>
      </c>
      <c r="G4697" t="s">
        <v>83840</v>
      </c>
      <c r="J4697" t="s">
        <v>83841</v>
      </c>
      <c r="K4697">
        <v>1934</v>
      </c>
      <c r="O4697" t="s">
        <v>384</v>
      </c>
      <c r="P4697" t="s">
        <v>368</v>
      </c>
      <c r="R4697" t="s">
        <v>52</v>
      </c>
      <c r="S4697" t="s">
        <v>83842</v>
      </c>
      <c r="U4697" t="s">
        <v>83843</v>
      </c>
      <c r="V4697">
        <v>2885</v>
      </c>
      <c r="W4697" t="s">
        <v>374</v>
      </c>
    </row>
    <row r="4698" spans="1:23" x14ac:dyDescent="0.25">
      <c r="A4698">
        <v>12504</v>
      </c>
      <c r="B4698" t="s">
        <v>37</v>
      </c>
      <c r="C4698" t="s">
        <v>82964</v>
      </c>
      <c r="D4698" t="s">
        <v>83679</v>
      </c>
      <c r="E4698" t="s">
        <v>83844</v>
      </c>
      <c r="F4698" t="s">
        <v>83845</v>
      </c>
      <c r="G4698" t="s">
        <v>83846</v>
      </c>
      <c r="H4698" t="s">
        <v>62645</v>
      </c>
      <c r="J4698" t="s">
        <v>64914</v>
      </c>
      <c r="K4698">
        <v>1947</v>
      </c>
      <c r="O4698" t="s">
        <v>38680</v>
      </c>
      <c r="P4698" t="s">
        <v>318</v>
      </c>
      <c r="R4698" t="s">
        <v>99</v>
      </c>
      <c r="U4698" t="s">
        <v>83847</v>
      </c>
      <c r="V4698">
        <v>7915</v>
      </c>
      <c r="W4698" t="s">
        <v>38675</v>
      </c>
    </row>
    <row r="4699" spans="1:23" x14ac:dyDescent="0.25">
      <c r="A4699">
        <v>12505</v>
      </c>
      <c r="B4699" t="s">
        <v>37</v>
      </c>
      <c r="C4699" t="s">
        <v>82964</v>
      </c>
      <c r="D4699" t="s">
        <v>83679</v>
      </c>
      <c r="E4699" t="s">
        <v>83848</v>
      </c>
      <c r="F4699" t="s">
        <v>83849</v>
      </c>
      <c r="G4699" t="s">
        <v>83850</v>
      </c>
      <c r="J4699" t="s">
        <v>66763</v>
      </c>
      <c r="K4699">
        <v>1928</v>
      </c>
      <c r="O4699" t="s">
        <v>8043</v>
      </c>
      <c r="P4699" t="s">
        <v>2457</v>
      </c>
      <c r="R4699" t="s">
        <v>52</v>
      </c>
      <c r="S4699" t="s">
        <v>83851</v>
      </c>
      <c r="V4699">
        <v>7634</v>
      </c>
      <c r="W4699" t="s">
        <v>35867</v>
      </c>
    </row>
    <row r="4700" spans="1:23" x14ac:dyDescent="0.25">
      <c r="A4700">
        <v>12506</v>
      </c>
      <c r="B4700" t="s">
        <v>37</v>
      </c>
      <c r="C4700" t="s">
        <v>82964</v>
      </c>
      <c r="D4700" t="s">
        <v>83679</v>
      </c>
      <c r="E4700" t="s">
        <v>83852</v>
      </c>
      <c r="F4700" t="s">
        <v>83853</v>
      </c>
      <c r="G4700" t="s">
        <v>83854</v>
      </c>
      <c r="J4700" t="s">
        <v>81317</v>
      </c>
      <c r="K4700">
        <v>1941</v>
      </c>
      <c r="O4700" t="s">
        <v>12468</v>
      </c>
      <c r="P4700" t="s">
        <v>1298</v>
      </c>
      <c r="R4700" t="s">
        <v>699</v>
      </c>
      <c r="U4700" t="s">
        <v>83855</v>
      </c>
      <c r="V4700">
        <v>7672</v>
      </c>
      <c r="W4700" t="s">
        <v>36253</v>
      </c>
    </row>
    <row r="4701" spans="1:23" x14ac:dyDescent="0.25">
      <c r="A4701">
        <v>12507</v>
      </c>
      <c r="B4701" t="s">
        <v>37</v>
      </c>
      <c r="C4701" t="s">
        <v>82964</v>
      </c>
      <c r="D4701" t="s">
        <v>83679</v>
      </c>
      <c r="E4701" t="s">
        <v>83856</v>
      </c>
      <c r="F4701" t="s">
        <v>83857</v>
      </c>
      <c r="G4701" t="s">
        <v>83858</v>
      </c>
      <c r="J4701" t="s">
        <v>83859</v>
      </c>
      <c r="K4701">
        <v>1957</v>
      </c>
      <c r="O4701" t="s">
        <v>29014</v>
      </c>
      <c r="P4701" t="s">
        <v>3053</v>
      </c>
      <c r="R4701" t="s">
        <v>52</v>
      </c>
      <c r="U4701" t="s">
        <v>78541</v>
      </c>
      <c r="V4701">
        <v>6958</v>
      </c>
      <c r="W4701" t="s">
        <v>29007</v>
      </c>
    </row>
    <row r="4702" spans="1:23" x14ac:dyDescent="0.25">
      <c r="A4702">
        <v>12508</v>
      </c>
      <c r="B4702" t="s">
        <v>37</v>
      </c>
      <c r="C4702" t="s">
        <v>82964</v>
      </c>
      <c r="D4702" t="s">
        <v>83679</v>
      </c>
      <c r="E4702" t="s">
        <v>83860</v>
      </c>
      <c r="F4702" t="s">
        <v>83861</v>
      </c>
      <c r="G4702" t="s">
        <v>83862</v>
      </c>
      <c r="J4702" t="s">
        <v>83863</v>
      </c>
      <c r="K4702">
        <v>1952</v>
      </c>
      <c r="O4702" t="s">
        <v>8043</v>
      </c>
      <c r="P4702" t="s">
        <v>2457</v>
      </c>
      <c r="R4702" t="s">
        <v>52</v>
      </c>
      <c r="S4702" t="s">
        <v>83864</v>
      </c>
      <c r="U4702" t="s">
        <v>83865</v>
      </c>
      <c r="V4702">
        <v>7634</v>
      </c>
      <c r="W4702" t="s">
        <v>35867</v>
      </c>
    </row>
    <row r="4703" spans="1:23" x14ac:dyDescent="0.25">
      <c r="A4703">
        <v>12509</v>
      </c>
      <c r="B4703" t="s">
        <v>37</v>
      </c>
      <c r="C4703" t="s">
        <v>82964</v>
      </c>
      <c r="D4703" t="s">
        <v>83866</v>
      </c>
      <c r="E4703" t="s">
        <v>83867</v>
      </c>
      <c r="F4703" t="s">
        <v>83868</v>
      </c>
      <c r="G4703" t="s">
        <v>83869</v>
      </c>
      <c r="H4703" t="s">
        <v>64351</v>
      </c>
      <c r="J4703" t="s">
        <v>59578</v>
      </c>
      <c r="K4703">
        <v>1947</v>
      </c>
      <c r="O4703" t="s">
        <v>37676</v>
      </c>
      <c r="P4703" t="s">
        <v>518</v>
      </c>
      <c r="R4703" t="s">
        <v>520</v>
      </c>
      <c r="U4703" t="s">
        <v>83870</v>
      </c>
      <c r="V4703">
        <v>7899</v>
      </c>
      <c r="W4703" t="s">
        <v>38524</v>
      </c>
    </row>
    <row r="4704" spans="1:23" x14ac:dyDescent="0.25">
      <c r="A4704">
        <v>12510</v>
      </c>
      <c r="B4704" t="s">
        <v>37</v>
      </c>
      <c r="C4704" t="s">
        <v>82964</v>
      </c>
      <c r="D4704" t="s">
        <v>83866</v>
      </c>
      <c r="E4704" t="s">
        <v>83871</v>
      </c>
      <c r="F4704" t="s">
        <v>83872</v>
      </c>
      <c r="G4704" t="s">
        <v>83873</v>
      </c>
      <c r="H4704" t="s">
        <v>62733</v>
      </c>
      <c r="J4704" t="s">
        <v>83874</v>
      </c>
      <c r="K4704">
        <v>1950</v>
      </c>
      <c r="O4704" t="s">
        <v>11351</v>
      </c>
      <c r="P4704" t="s">
        <v>1106</v>
      </c>
      <c r="R4704" t="s">
        <v>52</v>
      </c>
      <c r="S4704" t="s">
        <v>83875</v>
      </c>
      <c r="U4704" t="s">
        <v>83876</v>
      </c>
      <c r="V4704">
        <v>7891</v>
      </c>
      <c r="W4704" t="s">
        <v>38454</v>
      </c>
    </row>
    <row r="4705" spans="1:23" x14ac:dyDescent="0.25">
      <c r="A4705">
        <v>12511</v>
      </c>
      <c r="B4705" t="s">
        <v>37</v>
      </c>
      <c r="C4705" t="s">
        <v>82964</v>
      </c>
      <c r="D4705" t="s">
        <v>83866</v>
      </c>
      <c r="E4705" t="s">
        <v>83877</v>
      </c>
      <c r="F4705" t="s">
        <v>83878</v>
      </c>
      <c r="G4705" t="s">
        <v>83879</v>
      </c>
      <c r="J4705" t="s">
        <v>83880</v>
      </c>
      <c r="K4705">
        <v>1938</v>
      </c>
      <c r="O4705" t="s">
        <v>28549</v>
      </c>
      <c r="R4705" t="s">
        <v>14969</v>
      </c>
      <c r="V4705">
        <v>6911</v>
      </c>
      <c r="W4705" t="s">
        <v>28543</v>
      </c>
    </row>
    <row r="4706" spans="1:23" x14ac:dyDescent="0.25">
      <c r="A4706">
        <v>12512</v>
      </c>
      <c r="B4706" t="s">
        <v>37</v>
      </c>
      <c r="C4706" t="s">
        <v>82964</v>
      </c>
      <c r="D4706" t="s">
        <v>83866</v>
      </c>
      <c r="E4706" t="s">
        <v>83881</v>
      </c>
      <c r="F4706" t="s">
        <v>83882</v>
      </c>
      <c r="G4706" t="s">
        <v>83883</v>
      </c>
      <c r="J4706" t="s">
        <v>66379</v>
      </c>
      <c r="O4706" t="s">
        <v>38023</v>
      </c>
      <c r="P4706" t="s">
        <v>3053</v>
      </c>
      <c r="R4706" t="s">
        <v>52</v>
      </c>
      <c r="S4706" t="s">
        <v>83884</v>
      </c>
      <c r="U4706" t="s">
        <v>83885</v>
      </c>
      <c r="V4706">
        <v>7847</v>
      </c>
      <c r="W4706" t="s">
        <v>38017</v>
      </c>
    </row>
    <row r="4707" spans="1:23" x14ac:dyDescent="0.25">
      <c r="A4707">
        <v>12513</v>
      </c>
      <c r="B4707" t="s">
        <v>37</v>
      </c>
      <c r="C4707" t="s">
        <v>82964</v>
      </c>
      <c r="D4707" t="s">
        <v>83866</v>
      </c>
      <c r="E4707" t="s">
        <v>83886</v>
      </c>
      <c r="F4707" t="s">
        <v>83887</v>
      </c>
      <c r="G4707" t="s">
        <v>83888</v>
      </c>
      <c r="H4707" t="s">
        <v>62645</v>
      </c>
      <c r="J4707" t="s">
        <v>83889</v>
      </c>
      <c r="K4707">
        <v>1965</v>
      </c>
      <c r="O4707" t="s">
        <v>7377</v>
      </c>
      <c r="P4707" t="s">
        <v>7376</v>
      </c>
      <c r="R4707" t="s">
        <v>1589</v>
      </c>
      <c r="U4707" t="s">
        <v>83890</v>
      </c>
      <c r="V4707">
        <v>6500</v>
      </c>
      <c r="W4707" t="s">
        <v>24507</v>
      </c>
    </row>
    <row r="4708" spans="1:23" x14ac:dyDescent="0.25">
      <c r="A4708">
        <v>12514</v>
      </c>
      <c r="B4708" t="s">
        <v>37</v>
      </c>
      <c r="C4708" t="s">
        <v>82964</v>
      </c>
      <c r="D4708" t="s">
        <v>83866</v>
      </c>
      <c r="E4708" t="s">
        <v>83891</v>
      </c>
      <c r="F4708" t="s">
        <v>83892</v>
      </c>
      <c r="G4708" t="s">
        <v>83893</v>
      </c>
      <c r="J4708" t="s">
        <v>83894</v>
      </c>
      <c r="K4708">
        <v>1947</v>
      </c>
      <c r="O4708" t="s">
        <v>7377</v>
      </c>
      <c r="P4708" t="s">
        <v>7376</v>
      </c>
      <c r="R4708" t="s">
        <v>1589</v>
      </c>
      <c r="U4708" t="s">
        <v>83895</v>
      </c>
      <c r="V4708">
        <v>6500</v>
      </c>
      <c r="W4708" t="s">
        <v>24507</v>
      </c>
    </row>
    <row r="4709" spans="1:23" x14ac:dyDescent="0.25">
      <c r="A4709">
        <v>12515</v>
      </c>
      <c r="B4709" t="s">
        <v>37</v>
      </c>
      <c r="C4709" t="s">
        <v>82964</v>
      </c>
      <c r="D4709" t="s">
        <v>83866</v>
      </c>
      <c r="E4709" t="s">
        <v>83896</v>
      </c>
      <c r="F4709" t="s">
        <v>83897</v>
      </c>
      <c r="G4709" t="s">
        <v>83898</v>
      </c>
      <c r="J4709" t="s">
        <v>83899</v>
      </c>
      <c r="K4709">
        <v>1943</v>
      </c>
      <c r="O4709" t="s">
        <v>7377</v>
      </c>
      <c r="P4709" t="s">
        <v>7376</v>
      </c>
      <c r="R4709" t="s">
        <v>1589</v>
      </c>
      <c r="U4709" t="s">
        <v>83900</v>
      </c>
      <c r="V4709">
        <v>6500</v>
      </c>
      <c r="W4709" t="s">
        <v>24507</v>
      </c>
    </row>
    <row r="4710" spans="1:23" x14ac:dyDescent="0.25">
      <c r="A4710">
        <v>12516</v>
      </c>
      <c r="B4710" t="s">
        <v>37</v>
      </c>
      <c r="C4710" t="s">
        <v>82964</v>
      </c>
      <c r="D4710" t="s">
        <v>83866</v>
      </c>
      <c r="E4710" t="s">
        <v>83901</v>
      </c>
      <c r="F4710" t="s">
        <v>83902</v>
      </c>
      <c r="G4710" t="s">
        <v>83903</v>
      </c>
      <c r="J4710" t="s">
        <v>65381</v>
      </c>
      <c r="K4710">
        <v>1957</v>
      </c>
      <c r="O4710" t="s">
        <v>7377</v>
      </c>
      <c r="P4710" t="s">
        <v>7376</v>
      </c>
      <c r="R4710" t="s">
        <v>1589</v>
      </c>
      <c r="U4710" t="s">
        <v>83904</v>
      </c>
      <c r="V4710">
        <v>6500</v>
      </c>
      <c r="W4710" t="s">
        <v>24507</v>
      </c>
    </row>
    <row r="4711" spans="1:23" x14ac:dyDescent="0.25">
      <c r="A4711">
        <v>12517</v>
      </c>
      <c r="B4711" t="s">
        <v>37</v>
      </c>
      <c r="C4711" t="s">
        <v>82964</v>
      </c>
      <c r="D4711" t="s">
        <v>83866</v>
      </c>
      <c r="E4711" t="s">
        <v>83905</v>
      </c>
      <c r="F4711" t="s">
        <v>83906</v>
      </c>
      <c r="G4711" t="s">
        <v>83907</v>
      </c>
      <c r="J4711" t="s">
        <v>83908</v>
      </c>
      <c r="K4711">
        <v>1945</v>
      </c>
      <c r="O4711" t="s">
        <v>7377</v>
      </c>
      <c r="P4711" t="s">
        <v>7376</v>
      </c>
      <c r="R4711" t="s">
        <v>1589</v>
      </c>
      <c r="U4711" t="s">
        <v>83909</v>
      </c>
      <c r="V4711">
        <v>6500</v>
      </c>
      <c r="W4711" t="s">
        <v>24507</v>
      </c>
    </row>
    <row r="4712" spans="1:23" x14ac:dyDescent="0.25">
      <c r="A4712">
        <v>12518</v>
      </c>
      <c r="B4712" t="s">
        <v>37</v>
      </c>
      <c r="C4712" t="s">
        <v>82964</v>
      </c>
      <c r="D4712" t="s">
        <v>83866</v>
      </c>
      <c r="E4712" t="s">
        <v>83910</v>
      </c>
      <c r="F4712" t="s">
        <v>83911</v>
      </c>
      <c r="G4712" t="s">
        <v>83912</v>
      </c>
      <c r="J4712" t="s">
        <v>83913</v>
      </c>
      <c r="K4712">
        <v>1925</v>
      </c>
      <c r="O4712" t="s">
        <v>29014</v>
      </c>
      <c r="P4712" t="s">
        <v>3053</v>
      </c>
      <c r="R4712" t="s">
        <v>52</v>
      </c>
      <c r="S4712" t="s">
        <v>83914</v>
      </c>
      <c r="U4712" t="s">
        <v>83915</v>
      </c>
      <c r="V4712">
        <v>6958</v>
      </c>
      <c r="W4712" t="s">
        <v>29007</v>
      </c>
    </row>
    <row r="4713" spans="1:23" x14ac:dyDescent="0.25">
      <c r="A4713">
        <v>12519</v>
      </c>
      <c r="B4713" t="s">
        <v>37</v>
      </c>
      <c r="C4713" t="s">
        <v>82964</v>
      </c>
      <c r="D4713" t="s">
        <v>83866</v>
      </c>
      <c r="E4713" t="s">
        <v>83916</v>
      </c>
      <c r="F4713" t="s">
        <v>83917</v>
      </c>
      <c r="G4713" t="s">
        <v>83918</v>
      </c>
      <c r="H4713" t="s">
        <v>62733</v>
      </c>
      <c r="J4713" t="s">
        <v>66667</v>
      </c>
      <c r="K4713">
        <v>1941</v>
      </c>
      <c r="O4713" t="s">
        <v>22524</v>
      </c>
      <c r="P4713" t="s">
        <v>22523</v>
      </c>
      <c r="R4713" t="s">
        <v>147</v>
      </c>
      <c r="V4713">
        <v>6304</v>
      </c>
      <c r="W4713" t="s">
        <v>22518</v>
      </c>
    </row>
    <row r="4714" spans="1:23" x14ac:dyDescent="0.25">
      <c r="A4714">
        <v>12520</v>
      </c>
      <c r="B4714" t="s">
        <v>37</v>
      </c>
      <c r="C4714" t="s">
        <v>82964</v>
      </c>
      <c r="D4714" t="s">
        <v>83866</v>
      </c>
      <c r="E4714" t="s">
        <v>83919</v>
      </c>
      <c r="F4714" t="s">
        <v>83920</v>
      </c>
      <c r="G4714" t="s">
        <v>83921</v>
      </c>
      <c r="H4714" t="s">
        <v>62645</v>
      </c>
      <c r="J4714" t="s">
        <v>83922</v>
      </c>
      <c r="K4714">
        <v>1954</v>
      </c>
      <c r="O4714" t="s">
        <v>22524</v>
      </c>
      <c r="P4714" t="s">
        <v>22523</v>
      </c>
      <c r="R4714" t="s">
        <v>147</v>
      </c>
      <c r="V4714">
        <v>6304</v>
      </c>
      <c r="W4714" t="s">
        <v>22518</v>
      </c>
    </row>
    <row r="4715" spans="1:23" x14ac:dyDescent="0.25">
      <c r="A4715">
        <v>12521</v>
      </c>
      <c r="B4715" t="s">
        <v>37</v>
      </c>
      <c r="C4715" t="s">
        <v>82964</v>
      </c>
      <c r="D4715" t="s">
        <v>83866</v>
      </c>
      <c r="E4715" t="s">
        <v>83923</v>
      </c>
      <c r="F4715" t="s">
        <v>83924</v>
      </c>
      <c r="G4715" t="s">
        <v>83925</v>
      </c>
      <c r="J4715" t="s">
        <v>83926</v>
      </c>
      <c r="K4715">
        <v>1961</v>
      </c>
      <c r="O4715" t="s">
        <v>22524</v>
      </c>
      <c r="P4715" t="s">
        <v>22523</v>
      </c>
      <c r="R4715" t="s">
        <v>147</v>
      </c>
      <c r="V4715">
        <v>6304</v>
      </c>
      <c r="W4715" t="s">
        <v>22518</v>
      </c>
    </row>
    <row r="4716" spans="1:23" x14ac:dyDescent="0.25">
      <c r="A4716">
        <v>12522</v>
      </c>
      <c r="B4716" t="s">
        <v>37</v>
      </c>
      <c r="C4716" t="s">
        <v>82964</v>
      </c>
      <c r="D4716" t="s">
        <v>83866</v>
      </c>
      <c r="E4716" t="s">
        <v>83927</v>
      </c>
      <c r="F4716" t="s">
        <v>83928</v>
      </c>
      <c r="G4716" t="s">
        <v>83929</v>
      </c>
      <c r="J4716" t="s">
        <v>83930</v>
      </c>
      <c r="K4716">
        <v>1958</v>
      </c>
      <c r="O4716" t="s">
        <v>13829</v>
      </c>
      <c r="P4716" t="s">
        <v>13827</v>
      </c>
      <c r="R4716" t="s">
        <v>147</v>
      </c>
      <c r="V4716">
        <v>7889</v>
      </c>
      <c r="W4716" t="s">
        <v>38436</v>
      </c>
    </row>
    <row r="4717" spans="1:23" x14ac:dyDescent="0.25">
      <c r="A4717">
        <v>12523</v>
      </c>
      <c r="B4717" t="s">
        <v>37</v>
      </c>
      <c r="C4717" t="s">
        <v>82964</v>
      </c>
      <c r="D4717" t="s">
        <v>83866</v>
      </c>
      <c r="E4717" t="s">
        <v>83931</v>
      </c>
      <c r="F4717" t="s">
        <v>83932</v>
      </c>
      <c r="G4717" t="s">
        <v>83933</v>
      </c>
      <c r="J4717" t="s">
        <v>83934</v>
      </c>
      <c r="K4717">
        <v>1952</v>
      </c>
      <c r="O4717" t="s">
        <v>13829</v>
      </c>
      <c r="P4717" t="s">
        <v>13827</v>
      </c>
      <c r="R4717" t="s">
        <v>147</v>
      </c>
      <c r="V4717">
        <v>7889</v>
      </c>
      <c r="W4717" t="s">
        <v>38436</v>
      </c>
    </row>
    <row r="4718" spans="1:23" x14ac:dyDescent="0.25">
      <c r="A4718">
        <v>12524</v>
      </c>
      <c r="B4718" t="s">
        <v>37</v>
      </c>
      <c r="C4718" t="s">
        <v>82964</v>
      </c>
      <c r="D4718" t="s">
        <v>83866</v>
      </c>
      <c r="E4718" t="s">
        <v>83935</v>
      </c>
      <c r="F4718" t="s">
        <v>83936</v>
      </c>
      <c r="G4718" t="s">
        <v>83937</v>
      </c>
      <c r="J4718" t="s">
        <v>83938</v>
      </c>
      <c r="K4718">
        <v>1947</v>
      </c>
      <c r="O4718" t="s">
        <v>13829</v>
      </c>
      <c r="P4718" t="s">
        <v>13827</v>
      </c>
      <c r="R4718" t="s">
        <v>147</v>
      </c>
      <c r="V4718">
        <v>7889</v>
      </c>
      <c r="W4718" t="s">
        <v>38436</v>
      </c>
    </row>
    <row r="4719" spans="1:23" x14ac:dyDescent="0.25">
      <c r="A4719">
        <v>12525</v>
      </c>
      <c r="B4719" t="s">
        <v>37</v>
      </c>
      <c r="C4719" t="s">
        <v>82964</v>
      </c>
      <c r="D4719" t="s">
        <v>83866</v>
      </c>
      <c r="E4719" t="s">
        <v>83939</v>
      </c>
      <c r="F4719" t="s">
        <v>83940</v>
      </c>
      <c r="G4719" t="s">
        <v>83941</v>
      </c>
      <c r="J4719" t="s">
        <v>83942</v>
      </c>
      <c r="O4719" t="s">
        <v>5114</v>
      </c>
      <c r="P4719" t="s">
        <v>5113</v>
      </c>
      <c r="R4719" t="s">
        <v>147</v>
      </c>
      <c r="V4719">
        <v>7888</v>
      </c>
      <c r="W4719" t="s">
        <v>38424</v>
      </c>
    </row>
    <row r="4720" spans="1:23" x14ac:dyDescent="0.25">
      <c r="A4720">
        <v>12526</v>
      </c>
      <c r="B4720" t="s">
        <v>37</v>
      </c>
      <c r="C4720" t="s">
        <v>82964</v>
      </c>
      <c r="D4720" t="s">
        <v>83866</v>
      </c>
      <c r="E4720" t="s">
        <v>83943</v>
      </c>
      <c r="F4720" t="s">
        <v>83944</v>
      </c>
      <c r="G4720" t="s">
        <v>83945</v>
      </c>
      <c r="H4720" t="s">
        <v>62645</v>
      </c>
      <c r="J4720" t="s">
        <v>83946</v>
      </c>
      <c r="O4720" t="s">
        <v>5114</v>
      </c>
      <c r="P4720" t="s">
        <v>5113</v>
      </c>
      <c r="R4720" t="s">
        <v>147</v>
      </c>
      <c r="V4720">
        <v>7888</v>
      </c>
      <c r="W4720" t="s">
        <v>38424</v>
      </c>
    </row>
    <row r="4721" spans="1:23" x14ac:dyDescent="0.25">
      <c r="A4721">
        <v>12527</v>
      </c>
      <c r="B4721" t="s">
        <v>37</v>
      </c>
      <c r="C4721" t="s">
        <v>82964</v>
      </c>
      <c r="D4721" t="s">
        <v>83866</v>
      </c>
      <c r="E4721" t="s">
        <v>83947</v>
      </c>
      <c r="F4721" t="s">
        <v>83917</v>
      </c>
      <c r="G4721" t="s">
        <v>83948</v>
      </c>
      <c r="H4721" t="s">
        <v>62733</v>
      </c>
      <c r="J4721" t="s">
        <v>83949</v>
      </c>
      <c r="O4721" t="s">
        <v>5114</v>
      </c>
      <c r="P4721" t="s">
        <v>5113</v>
      </c>
      <c r="R4721" t="s">
        <v>147</v>
      </c>
      <c r="V4721">
        <v>7888</v>
      </c>
      <c r="W4721" t="s">
        <v>38424</v>
      </c>
    </row>
    <row r="4722" spans="1:23" x14ac:dyDescent="0.25">
      <c r="A4722">
        <v>12528</v>
      </c>
      <c r="B4722" t="s">
        <v>37</v>
      </c>
      <c r="C4722" t="s">
        <v>82964</v>
      </c>
      <c r="D4722" t="s">
        <v>83866</v>
      </c>
      <c r="E4722" t="s">
        <v>83950</v>
      </c>
      <c r="F4722" t="s">
        <v>83951</v>
      </c>
      <c r="G4722" t="s">
        <v>83952</v>
      </c>
      <c r="J4722" t="s">
        <v>83953</v>
      </c>
      <c r="O4722" t="s">
        <v>5114</v>
      </c>
      <c r="P4722" t="s">
        <v>5113</v>
      </c>
      <c r="R4722" t="s">
        <v>147</v>
      </c>
      <c r="V4722">
        <v>7888</v>
      </c>
      <c r="W4722" t="s">
        <v>38424</v>
      </c>
    </row>
    <row r="4723" spans="1:23" x14ac:dyDescent="0.25">
      <c r="A4723">
        <v>12529</v>
      </c>
      <c r="B4723" t="s">
        <v>37</v>
      </c>
      <c r="C4723" t="s">
        <v>82964</v>
      </c>
      <c r="D4723" t="s">
        <v>62886</v>
      </c>
      <c r="E4723" t="s">
        <v>83954</v>
      </c>
      <c r="F4723" t="s">
        <v>81118</v>
      </c>
      <c r="G4723" t="s">
        <v>83955</v>
      </c>
      <c r="H4723" t="s">
        <v>62645</v>
      </c>
      <c r="J4723" t="s">
        <v>83956</v>
      </c>
      <c r="U4723" t="s">
        <v>83957</v>
      </c>
      <c r="V4723">
        <v>8027</v>
      </c>
      <c r="W4723" t="s">
        <v>39770</v>
      </c>
    </row>
    <row r="4724" spans="1:23" x14ac:dyDescent="0.25">
      <c r="A4724">
        <v>12530</v>
      </c>
      <c r="B4724" t="s">
        <v>37</v>
      </c>
      <c r="C4724" t="s">
        <v>82964</v>
      </c>
      <c r="D4724" t="s">
        <v>83866</v>
      </c>
      <c r="E4724" t="s">
        <v>83958</v>
      </c>
      <c r="F4724" t="s">
        <v>83959</v>
      </c>
      <c r="G4724" t="s">
        <v>83960</v>
      </c>
      <c r="H4724" t="s">
        <v>83961</v>
      </c>
      <c r="J4724" t="s">
        <v>83962</v>
      </c>
      <c r="K4724">
        <v>1945</v>
      </c>
      <c r="O4724" t="s">
        <v>38384</v>
      </c>
      <c r="P4724" t="s">
        <v>38382</v>
      </c>
      <c r="R4724" t="s">
        <v>147</v>
      </c>
      <c r="V4724">
        <v>7884</v>
      </c>
      <c r="W4724" t="s">
        <v>38377</v>
      </c>
    </row>
    <row r="4725" spans="1:23" x14ac:dyDescent="0.25">
      <c r="A4725">
        <v>12531</v>
      </c>
      <c r="B4725" t="s">
        <v>37</v>
      </c>
      <c r="C4725" t="s">
        <v>82964</v>
      </c>
      <c r="D4725" t="s">
        <v>83866</v>
      </c>
      <c r="E4725" t="s">
        <v>83963</v>
      </c>
      <c r="F4725" t="s">
        <v>83964</v>
      </c>
      <c r="G4725" t="s">
        <v>83965</v>
      </c>
      <c r="J4725" t="s">
        <v>83966</v>
      </c>
      <c r="K4725">
        <v>1952</v>
      </c>
      <c r="O4725" t="s">
        <v>38384</v>
      </c>
      <c r="P4725" t="s">
        <v>38382</v>
      </c>
      <c r="R4725" t="s">
        <v>147</v>
      </c>
      <c r="V4725">
        <v>7884</v>
      </c>
      <c r="W4725" t="s">
        <v>38377</v>
      </c>
    </row>
    <row r="4726" spans="1:23" x14ac:dyDescent="0.25">
      <c r="A4726">
        <v>12532</v>
      </c>
      <c r="B4726" t="s">
        <v>37</v>
      </c>
      <c r="C4726" t="s">
        <v>82964</v>
      </c>
      <c r="D4726" t="s">
        <v>83866</v>
      </c>
      <c r="E4726" t="s">
        <v>83967</v>
      </c>
      <c r="F4726" t="s">
        <v>83968</v>
      </c>
      <c r="G4726" t="s">
        <v>83969</v>
      </c>
      <c r="J4726" t="s">
        <v>83970</v>
      </c>
      <c r="K4726">
        <v>1960</v>
      </c>
      <c r="O4726" t="s">
        <v>38384</v>
      </c>
      <c r="P4726" t="s">
        <v>38382</v>
      </c>
      <c r="R4726" t="s">
        <v>147</v>
      </c>
      <c r="V4726">
        <v>7884</v>
      </c>
      <c r="W4726" t="s">
        <v>38377</v>
      </c>
    </row>
    <row r="4727" spans="1:23" x14ac:dyDescent="0.25">
      <c r="A4727">
        <v>12533</v>
      </c>
      <c r="B4727" t="s">
        <v>37</v>
      </c>
      <c r="C4727" t="s">
        <v>82964</v>
      </c>
      <c r="D4727" t="s">
        <v>83866</v>
      </c>
      <c r="E4727" t="s">
        <v>83971</v>
      </c>
      <c r="F4727" t="s">
        <v>83972</v>
      </c>
      <c r="G4727" t="s">
        <v>83973</v>
      </c>
      <c r="J4727" t="s">
        <v>83974</v>
      </c>
      <c r="K4727">
        <v>1957</v>
      </c>
      <c r="O4727" t="s">
        <v>38384</v>
      </c>
      <c r="P4727" t="s">
        <v>38382</v>
      </c>
      <c r="R4727" t="s">
        <v>147</v>
      </c>
      <c r="V4727">
        <v>7884</v>
      </c>
      <c r="W4727" t="s">
        <v>38377</v>
      </c>
    </row>
    <row r="4728" spans="1:23" x14ac:dyDescent="0.25">
      <c r="A4728">
        <v>12534</v>
      </c>
      <c r="B4728" t="s">
        <v>37</v>
      </c>
      <c r="C4728" t="s">
        <v>82964</v>
      </c>
      <c r="D4728" t="s">
        <v>83866</v>
      </c>
      <c r="E4728" t="s">
        <v>83975</v>
      </c>
      <c r="F4728" t="s">
        <v>83976</v>
      </c>
      <c r="G4728" t="s">
        <v>83977</v>
      </c>
      <c r="J4728" t="s">
        <v>66667</v>
      </c>
      <c r="K4728">
        <v>1943</v>
      </c>
      <c r="O4728" t="s">
        <v>34982</v>
      </c>
      <c r="P4728" t="s">
        <v>813</v>
      </c>
      <c r="R4728" t="s">
        <v>147</v>
      </c>
      <c r="U4728" t="s">
        <v>83978</v>
      </c>
      <c r="V4728">
        <v>7885</v>
      </c>
      <c r="W4728" t="s">
        <v>38389</v>
      </c>
    </row>
    <row r="4729" spans="1:23" x14ac:dyDescent="0.25">
      <c r="A4729">
        <v>12535</v>
      </c>
      <c r="B4729" t="s">
        <v>37</v>
      </c>
      <c r="C4729" t="s">
        <v>82964</v>
      </c>
      <c r="D4729" t="s">
        <v>83866</v>
      </c>
      <c r="E4729" t="s">
        <v>83979</v>
      </c>
      <c r="F4729" t="s">
        <v>83980</v>
      </c>
      <c r="G4729" t="s">
        <v>83981</v>
      </c>
      <c r="H4729" t="s">
        <v>70158</v>
      </c>
      <c r="J4729" t="s">
        <v>83982</v>
      </c>
      <c r="K4729">
        <v>1941</v>
      </c>
      <c r="O4729" t="s">
        <v>34982</v>
      </c>
      <c r="P4729" t="s">
        <v>813</v>
      </c>
      <c r="R4729" t="s">
        <v>147</v>
      </c>
      <c r="U4729" t="s">
        <v>83978</v>
      </c>
      <c r="V4729">
        <v>7885</v>
      </c>
      <c r="W4729" t="s">
        <v>38389</v>
      </c>
    </row>
    <row r="4730" spans="1:23" x14ac:dyDescent="0.25">
      <c r="A4730">
        <v>12536</v>
      </c>
      <c r="B4730" t="s">
        <v>37</v>
      </c>
      <c r="C4730" t="s">
        <v>82964</v>
      </c>
      <c r="D4730" t="s">
        <v>83866</v>
      </c>
      <c r="E4730" t="s">
        <v>83983</v>
      </c>
      <c r="F4730" t="s">
        <v>83984</v>
      </c>
      <c r="G4730" t="s">
        <v>83985</v>
      </c>
      <c r="J4730" t="s">
        <v>66667</v>
      </c>
      <c r="K4730">
        <v>1951</v>
      </c>
      <c r="O4730" t="s">
        <v>34982</v>
      </c>
      <c r="P4730" t="s">
        <v>813</v>
      </c>
      <c r="R4730" t="s">
        <v>147</v>
      </c>
      <c r="U4730" t="s">
        <v>83978</v>
      </c>
      <c r="V4730">
        <v>7885</v>
      </c>
      <c r="W4730" t="s">
        <v>38389</v>
      </c>
    </row>
    <row r="4731" spans="1:23" x14ac:dyDescent="0.25">
      <c r="A4731">
        <v>12537</v>
      </c>
      <c r="B4731" t="s">
        <v>37</v>
      </c>
      <c r="C4731" t="s">
        <v>82964</v>
      </c>
      <c r="D4731" t="s">
        <v>83866</v>
      </c>
      <c r="E4731" t="s">
        <v>83986</v>
      </c>
      <c r="F4731" t="s">
        <v>83987</v>
      </c>
      <c r="G4731" t="s">
        <v>83988</v>
      </c>
      <c r="J4731" t="s">
        <v>66667</v>
      </c>
      <c r="K4731">
        <v>1961</v>
      </c>
      <c r="O4731" t="s">
        <v>34982</v>
      </c>
      <c r="P4731" t="s">
        <v>813</v>
      </c>
      <c r="R4731" t="s">
        <v>147</v>
      </c>
      <c r="U4731" t="s">
        <v>83978</v>
      </c>
      <c r="V4731">
        <v>7885</v>
      </c>
      <c r="W4731" t="s">
        <v>38389</v>
      </c>
    </row>
    <row r="4732" spans="1:23" x14ac:dyDescent="0.25">
      <c r="A4732">
        <v>12538</v>
      </c>
      <c r="B4732" t="s">
        <v>37</v>
      </c>
      <c r="C4732" t="s">
        <v>82964</v>
      </c>
      <c r="D4732" t="s">
        <v>83866</v>
      </c>
      <c r="E4732" t="s">
        <v>83989</v>
      </c>
      <c r="F4732" t="s">
        <v>83990</v>
      </c>
      <c r="G4732" t="s">
        <v>83991</v>
      </c>
      <c r="J4732" t="s">
        <v>66667</v>
      </c>
      <c r="K4732">
        <v>1943</v>
      </c>
      <c r="O4732" t="s">
        <v>34982</v>
      </c>
      <c r="P4732" t="s">
        <v>813</v>
      </c>
      <c r="R4732" t="s">
        <v>147</v>
      </c>
      <c r="U4732" t="s">
        <v>83978</v>
      </c>
      <c r="V4732">
        <v>7885</v>
      </c>
      <c r="W4732" t="s">
        <v>38389</v>
      </c>
    </row>
    <row r="4733" spans="1:23" x14ac:dyDescent="0.25">
      <c r="A4733">
        <v>12539</v>
      </c>
      <c r="B4733" t="s">
        <v>37</v>
      </c>
      <c r="C4733" t="s">
        <v>82964</v>
      </c>
      <c r="D4733" t="s">
        <v>83866</v>
      </c>
      <c r="E4733" t="s">
        <v>83992</v>
      </c>
      <c r="F4733" t="s">
        <v>83993</v>
      </c>
      <c r="G4733" t="s">
        <v>83994</v>
      </c>
      <c r="H4733" t="s">
        <v>62733</v>
      </c>
      <c r="J4733" t="s">
        <v>83995</v>
      </c>
      <c r="K4733">
        <v>1964</v>
      </c>
      <c r="O4733" t="s">
        <v>17876</v>
      </c>
      <c r="R4733" t="s">
        <v>17874</v>
      </c>
      <c r="U4733" t="s">
        <v>83996</v>
      </c>
      <c r="V4733">
        <v>5862</v>
      </c>
      <c r="W4733" t="s">
        <v>17869</v>
      </c>
    </row>
    <row r="4734" spans="1:23" x14ac:dyDescent="0.25">
      <c r="A4734">
        <v>12540</v>
      </c>
      <c r="B4734" t="s">
        <v>37</v>
      </c>
      <c r="C4734" t="s">
        <v>82964</v>
      </c>
      <c r="D4734" t="s">
        <v>83997</v>
      </c>
      <c r="E4734" t="s">
        <v>83998</v>
      </c>
      <c r="F4734" t="s">
        <v>83999</v>
      </c>
      <c r="G4734" t="s">
        <v>84000</v>
      </c>
      <c r="J4734" t="s">
        <v>64771</v>
      </c>
      <c r="K4734">
        <v>1970</v>
      </c>
      <c r="O4734" t="s">
        <v>4743</v>
      </c>
      <c r="R4734" t="s">
        <v>3436</v>
      </c>
      <c r="U4734" t="s">
        <v>84001</v>
      </c>
      <c r="V4734">
        <v>5743</v>
      </c>
      <c r="W4734" t="s">
        <v>16691</v>
      </c>
    </row>
    <row r="4735" spans="1:23" x14ac:dyDescent="0.25">
      <c r="A4735">
        <v>12541</v>
      </c>
      <c r="B4735" t="s">
        <v>37</v>
      </c>
      <c r="C4735" t="s">
        <v>82964</v>
      </c>
      <c r="D4735" t="s">
        <v>83997</v>
      </c>
      <c r="E4735" t="s">
        <v>84002</v>
      </c>
      <c r="F4735" t="s">
        <v>84003</v>
      </c>
      <c r="G4735" t="s">
        <v>84004</v>
      </c>
      <c r="J4735" t="s">
        <v>84005</v>
      </c>
      <c r="K4735">
        <v>1940</v>
      </c>
      <c r="O4735" t="s">
        <v>17876</v>
      </c>
      <c r="R4735" t="s">
        <v>17874</v>
      </c>
      <c r="V4735">
        <v>5862</v>
      </c>
      <c r="W4735" t="s">
        <v>17869</v>
      </c>
    </row>
    <row r="4736" spans="1:23" x14ac:dyDescent="0.25">
      <c r="A4736">
        <v>12542</v>
      </c>
      <c r="B4736" t="s">
        <v>37</v>
      </c>
      <c r="C4736" t="s">
        <v>82964</v>
      </c>
      <c r="D4736" t="s">
        <v>83997</v>
      </c>
      <c r="E4736" t="s">
        <v>84006</v>
      </c>
      <c r="F4736" t="s">
        <v>84007</v>
      </c>
      <c r="G4736" t="s">
        <v>84008</v>
      </c>
      <c r="J4736" t="s">
        <v>79033</v>
      </c>
      <c r="K4736">
        <v>1972</v>
      </c>
      <c r="O4736" t="s">
        <v>17876</v>
      </c>
      <c r="R4736" t="s">
        <v>17874</v>
      </c>
      <c r="U4736" t="s">
        <v>84009</v>
      </c>
      <c r="V4736">
        <v>5862</v>
      </c>
      <c r="W4736" t="s">
        <v>17869</v>
      </c>
    </row>
    <row r="4737" spans="1:23" x14ac:dyDescent="0.25">
      <c r="A4737">
        <v>12543</v>
      </c>
      <c r="B4737" t="s">
        <v>37</v>
      </c>
      <c r="C4737" t="s">
        <v>82964</v>
      </c>
      <c r="D4737" t="s">
        <v>83997</v>
      </c>
      <c r="E4737" t="s">
        <v>84010</v>
      </c>
      <c r="F4737" t="s">
        <v>84011</v>
      </c>
      <c r="G4737" t="s">
        <v>84012</v>
      </c>
      <c r="J4737" t="s">
        <v>84013</v>
      </c>
      <c r="K4737">
        <v>1961</v>
      </c>
      <c r="O4737" t="s">
        <v>17876</v>
      </c>
      <c r="R4737" t="s">
        <v>17874</v>
      </c>
      <c r="U4737" t="s">
        <v>84014</v>
      </c>
      <c r="V4737">
        <v>5862</v>
      </c>
      <c r="W4737" t="s">
        <v>17869</v>
      </c>
    </row>
    <row r="4738" spans="1:23" x14ac:dyDescent="0.25">
      <c r="A4738">
        <v>12544</v>
      </c>
      <c r="B4738" t="s">
        <v>37</v>
      </c>
      <c r="C4738" t="s">
        <v>82964</v>
      </c>
      <c r="D4738" t="s">
        <v>83997</v>
      </c>
      <c r="E4738" t="s">
        <v>84015</v>
      </c>
      <c r="F4738" t="s">
        <v>84016</v>
      </c>
      <c r="G4738" t="s">
        <v>84017</v>
      </c>
      <c r="J4738" t="s">
        <v>84018</v>
      </c>
      <c r="K4738">
        <v>1971</v>
      </c>
      <c r="O4738" t="s">
        <v>17876</v>
      </c>
      <c r="R4738" t="s">
        <v>17874</v>
      </c>
      <c r="U4738" t="s">
        <v>84019</v>
      </c>
      <c r="V4738">
        <v>5862</v>
      </c>
      <c r="W4738" t="s">
        <v>17869</v>
      </c>
    </row>
    <row r="4739" spans="1:23" x14ac:dyDescent="0.25">
      <c r="A4739">
        <v>12545</v>
      </c>
      <c r="B4739" t="s">
        <v>37</v>
      </c>
      <c r="C4739" t="s">
        <v>82964</v>
      </c>
      <c r="D4739" t="s">
        <v>83997</v>
      </c>
      <c r="E4739" t="s">
        <v>84020</v>
      </c>
      <c r="F4739" t="s">
        <v>84021</v>
      </c>
      <c r="G4739" t="s">
        <v>84022</v>
      </c>
      <c r="J4739" t="s">
        <v>84023</v>
      </c>
      <c r="K4739">
        <v>1970</v>
      </c>
      <c r="O4739" t="s">
        <v>17876</v>
      </c>
      <c r="R4739" t="s">
        <v>17874</v>
      </c>
      <c r="U4739" t="s">
        <v>84024</v>
      </c>
      <c r="V4739">
        <v>5862</v>
      </c>
      <c r="W4739" t="s">
        <v>17869</v>
      </c>
    </row>
    <row r="4740" spans="1:23" x14ac:dyDescent="0.25">
      <c r="A4740">
        <v>12546</v>
      </c>
      <c r="B4740" t="s">
        <v>37</v>
      </c>
      <c r="C4740" t="s">
        <v>82964</v>
      </c>
      <c r="D4740" t="s">
        <v>83997</v>
      </c>
      <c r="E4740" t="s">
        <v>84025</v>
      </c>
      <c r="F4740" t="s">
        <v>84026</v>
      </c>
      <c r="G4740" t="s">
        <v>84027</v>
      </c>
      <c r="J4740" t="s">
        <v>84028</v>
      </c>
      <c r="K4740">
        <v>1970</v>
      </c>
      <c r="O4740" t="s">
        <v>17876</v>
      </c>
      <c r="R4740" t="s">
        <v>17874</v>
      </c>
      <c r="U4740" t="s">
        <v>84029</v>
      </c>
      <c r="V4740">
        <v>5862</v>
      </c>
      <c r="W4740" t="s">
        <v>17869</v>
      </c>
    </row>
    <row r="4741" spans="1:23" x14ac:dyDescent="0.25">
      <c r="A4741">
        <v>12547</v>
      </c>
      <c r="B4741" t="s">
        <v>37</v>
      </c>
      <c r="C4741" t="s">
        <v>82964</v>
      </c>
      <c r="D4741" t="s">
        <v>83997</v>
      </c>
      <c r="E4741" t="s">
        <v>84030</v>
      </c>
      <c r="F4741" t="s">
        <v>84031</v>
      </c>
      <c r="G4741" t="s">
        <v>84032</v>
      </c>
      <c r="J4741" t="s">
        <v>84033</v>
      </c>
      <c r="K4741">
        <v>1974</v>
      </c>
      <c r="O4741" t="s">
        <v>17876</v>
      </c>
      <c r="R4741" t="s">
        <v>17874</v>
      </c>
      <c r="U4741" t="s">
        <v>84034</v>
      </c>
      <c r="V4741">
        <v>5862</v>
      </c>
      <c r="W4741" t="s">
        <v>17869</v>
      </c>
    </row>
    <row r="4742" spans="1:23" x14ac:dyDescent="0.25">
      <c r="A4742">
        <v>12548</v>
      </c>
      <c r="B4742" t="s">
        <v>37</v>
      </c>
      <c r="C4742" t="s">
        <v>82964</v>
      </c>
      <c r="D4742" t="s">
        <v>83997</v>
      </c>
      <c r="E4742" t="s">
        <v>84035</v>
      </c>
      <c r="F4742" t="s">
        <v>84036</v>
      </c>
      <c r="G4742" t="s">
        <v>84037</v>
      </c>
      <c r="J4742" t="s">
        <v>84038</v>
      </c>
      <c r="K4742">
        <v>1963</v>
      </c>
      <c r="O4742" t="s">
        <v>17876</v>
      </c>
      <c r="R4742" t="s">
        <v>17874</v>
      </c>
      <c r="U4742" t="s">
        <v>84039</v>
      </c>
      <c r="V4742">
        <v>5862</v>
      </c>
      <c r="W4742" t="s">
        <v>17869</v>
      </c>
    </row>
    <row r="4743" spans="1:23" x14ac:dyDescent="0.25">
      <c r="A4743">
        <v>12549</v>
      </c>
      <c r="B4743" t="s">
        <v>37</v>
      </c>
      <c r="C4743" t="s">
        <v>82964</v>
      </c>
      <c r="D4743" t="s">
        <v>83997</v>
      </c>
      <c r="E4743" t="s">
        <v>84040</v>
      </c>
      <c r="F4743" t="s">
        <v>84041</v>
      </c>
      <c r="G4743" t="s">
        <v>84042</v>
      </c>
      <c r="J4743" t="s">
        <v>84043</v>
      </c>
      <c r="K4743">
        <v>1966</v>
      </c>
      <c r="O4743" t="s">
        <v>17876</v>
      </c>
      <c r="R4743" t="s">
        <v>17874</v>
      </c>
      <c r="U4743" t="s">
        <v>84029</v>
      </c>
      <c r="V4743">
        <v>5862</v>
      </c>
      <c r="W4743" t="s">
        <v>17869</v>
      </c>
    </row>
    <row r="4744" spans="1:23" x14ac:dyDescent="0.25">
      <c r="A4744">
        <v>12550</v>
      </c>
      <c r="B4744" t="s">
        <v>37</v>
      </c>
      <c r="C4744" t="s">
        <v>82964</v>
      </c>
      <c r="D4744" t="s">
        <v>83997</v>
      </c>
      <c r="E4744" t="s">
        <v>84044</v>
      </c>
      <c r="F4744" t="s">
        <v>84045</v>
      </c>
      <c r="G4744" t="s">
        <v>84046</v>
      </c>
      <c r="J4744" t="s">
        <v>84047</v>
      </c>
      <c r="K4744">
        <v>1965</v>
      </c>
      <c r="O4744" t="s">
        <v>17876</v>
      </c>
      <c r="R4744" t="s">
        <v>17874</v>
      </c>
      <c r="U4744" t="s">
        <v>84048</v>
      </c>
      <c r="V4744">
        <v>5862</v>
      </c>
      <c r="W4744" t="s">
        <v>17869</v>
      </c>
    </row>
    <row r="4745" spans="1:23" x14ac:dyDescent="0.25">
      <c r="A4745">
        <v>12551</v>
      </c>
      <c r="B4745" t="s">
        <v>37</v>
      </c>
      <c r="C4745" t="s">
        <v>82964</v>
      </c>
      <c r="D4745" t="s">
        <v>83997</v>
      </c>
      <c r="E4745" t="s">
        <v>84049</v>
      </c>
      <c r="F4745" t="s">
        <v>84050</v>
      </c>
      <c r="G4745" t="s">
        <v>84051</v>
      </c>
      <c r="J4745" t="s">
        <v>84052</v>
      </c>
      <c r="O4745" t="s">
        <v>4447</v>
      </c>
      <c r="P4745" t="s">
        <v>518</v>
      </c>
      <c r="R4745" t="s">
        <v>520</v>
      </c>
      <c r="U4745" t="s">
        <v>84053</v>
      </c>
      <c r="V4745">
        <v>3212</v>
      </c>
      <c r="W4745" t="s">
        <v>4442</v>
      </c>
    </row>
    <row r="4746" spans="1:23" x14ac:dyDescent="0.25">
      <c r="A4746">
        <v>12552</v>
      </c>
      <c r="B4746" t="s">
        <v>37</v>
      </c>
      <c r="C4746" t="s">
        <v>82964</v>
      </c>
      <c r="D4746" t="s">
        <v>83997</v>
      </c>
      <c r="E4746" t="s">
        <v>84054</v>
      </c>
      <c r="F4746" t="s">
        <v>84055</v>
      </c>
      <c r="G4746" t="s">
        <v>84056</v>
      </c>
      <c r="J4746" t="s">
        <v>84057</v>
      </c>
      <c r="O4746" t="s">
        <v>27581</v>
      </c>
      <c r="R4746" t="s">
        <v>19315</v>
      </c>
      <c r="U4746" t="s">
        <v>84058</v>
      </c>
      <c r="V4746">
        <v>6810</v>
      </c>
      <c r="W4746" t="s">
        <v>27575</v>
      </c>
    </row>
    <row r="4747" spans="1:23" x14ac:dyDescent="0.25">
      <c r="A4747">
        <v>12553</v>
      </c>
      <c r="B4747" t="s">
        <v>37</v>
      </c>
      <c r="C4747" t="s">
        <v>82964</v>
      </c>
      <c r="D4747" t="s">
        <v>83997</v>
      </c>
      <c r="E4747" t="s">
        <v>84059</v>
      </c>
      <c r="F4747" t="s">
        <v>84060</v>
      </c>
      <c r="G4747" t="s">
        <v>84061</v>
      </c>
      <c r="J4747" t="s">
        <v>84057</v>
      </c>
      <c r="K4747">
        <v>1969</v>
      </c>
      <c r="O4747" t="s">
        <v>27581</v>
      </c>
      <c r="R4747" t="s">
        <v>19315</v>
      </c>
      <c r="U4747" t="s">
        <v>84062</v>
      </c>
      <c r="V4747">
        <v>6810</v>
      </c>
      <c r="W4747" t="s">
        <v>27575</v>
      </c>
    </row>
    <row r="4748" spans="1:23" x14ac:dyDescent="0.25">
      <c r="A4748">
        <v>12554</v>
      </c>
      <c r="B4748" t="s">
        <v>37</v>
      </c>
      <c r="C4748" t="s">
        <v>82964</v>
      </c>
      <c r="D4748" t="s">
        <v>83997</v>
      </c>
      <c r="E4748" t="s">
        <v>84063</v>
      </c>
      <c r="F4748" t="s">
        <v>84064</v>
      </c>
      <c r="G4748" t="s">
        <v>84065</v>
      </c>
      <c r="J4748" t="s">
        <v>84066</v>
      </c>
      <c r="K4748">
        <v>1963</v>
      </c>
      <c r="O4748" t="s">
        <v>27581</v>
      </c>
      <c r="R4748" t="s">
        <v>19315</v>
      </c>
      <c r="U4748" t="s">
        <v>84067</v>
      </c>
      <c r="V4748">
        <v>6810</v>
      </c>
      <c r="W4748" t="s">
        <v>27575</v>
      </c>
    </row>
    <row r="4749" spans="1:23" x14ac:dyDescent="0.25">
      <c r="A4749">
        <v>12555</v>
      </c>
      <c r="B4749" t="s">
        <v>37</v>
      </c>
      <c r="C4749" t="s">
        <v>82964</v>
      </c>
      <c r="D4749" t="s">
        <v>83997</v>
      </c>
      <c r="E4749" t="s">
        <v>84068</v>
      </c>
      <c r="F4749" t="s">
        <v>84069</v>
      </c>
      <c r="G4749" t="s">
        <v>84070</v>
      </c>
      <c r="H4749" t="s">
        <v>84071</v>
      </c>
      <c r="J4749" t="s">
        <v>84072</v>
      </c>
      <c r="K4749">
        <v>1972</v>
      </c>
      <c r="O4749" t="s">
        <v>27581</v>
      </c>
      <c r="R4749" t="s">
        <v>19315</v>
      </c>
      <c r="U4749" t="s">
        <v>84062</v>
      </c>
      <c r="V4749">
        <v>6810</v>
      </c>
      <c r="W4749" t="s">
        <v>27575</v>
      </c>
    </row>
    <row r="4750" spans="1:23" x14ac:dyDescent="0.25">
      <c r="A4750">
        <v>12556</v>
      </c>
      <c r="B4750" t="s">
        <v>37</v>
      </c>
      <c r="C4750" t="s">
        <v>82964</v>
      </c>
      <c r="D4750" t="s">
        <v>83997</v>
      </c>
      <c r="E4750" t="s">
        <v>84073</v>
      </c>
      <c r="F4750" t="s">
        <v>84074</v>
      </c>
      <c r="G4750" t="s">
        <v>84075</v>
      </c>
      <c r="J4750" t="s">
        <v>84057</v>
      </c>
      <c r="K4750">
        <v>1973</v>
      </c>
      <c r="O4750" t="s">
        <v>27581</v>
      </c>
      <c r="R4750" t="s">
        <v>19315</v>
      </c>
      <c r="U4750" t="s">
        <v>84058</v>
      </c>
      <c r="V4750">
        <v>6810</v>
      </c>
      <c r="W4750" t="s">
        <v>27575</v>
      </c>
    </row>
    <row r="4751" spans="1:23" x14ac:dyDescent="0.25">
      <c r="A4751">
        <v>12557</v>
      </c>
      <c r="B4751" t="s">
        <v>37</v>
      </c>
      <c r="C4751" t="s">
        <v>82964</v>
      </c>
      <c r="D4751" t="s">
        <v>83997</v>
      </c>
      <c r="E4751" t="s">
        <v>84076</v>
      </c>
      <c r="F4751" t="s">
        <v>84077</v>
      </c>
      <c r="G4751" t="s">
        <v>84078</v>
      </c>
      <c r="H4751" t="s">
        <v>62645</v>
      </c>
      <c r="J4751" t="s">
        <v>84079</v>
      </c>
      <c r="K4751">
        <v>1956</v>
      </c>
      <c r="O4751" t="s">
        <v>27581</v>
      </c>
      <c r="R4751" t="s">
        <v>19315</v>
      </c>
      <c r="U4751" t="s">
        <v>84062</v>
      </c>
      <c r="V4751">
        <v>6810</v>
      </c>
      <c r="W4751" t="s">
        <v>27575</v>
      </c>
    </row>
    <row r="4752" spans="1:23" x14ac:dyDescent="0.25">
      <c r="A4752">
        <v>12558</v>
      </c>
      <c r="B4752" t="s">
        <v>37</v>
      </c>
      <c r="C4752" t="s">
        <v>82964</v>
      </c>
      <c r="D4752" t="s">
        <v>83997</v>
      </c>
      <c r="E4752" t="s">
        <v>84080</v>
      </c>
      <c r="F4752" t="s">
        <v>84081</v>
      </c>
      <c r="G4752" t="s">
        <v>84082</v>
      </c>
      <c r="J4752" t="s">
        <v>84083</v>
      </c>
      <c r="O4752" t="s">
        <v>27581</v>
      </c>
      <c r="R4752" t="s">
        <v>19315</v>
      </c>
      <c r="U4752" t="s">
        <v>84084</v>
      </c>
      <c r="V4752">
        <v>6810</v>
      </c>
      <c r="W4752" t="s">
        <v>27575</v>
      </c>
    </row>
    <row r="4753" spans="1:23" x14ac:dyDescent="0.25">
      <c r="A4753">
        <v>12559</v>
      </c>
      <c r="B4753" t="s">
        <v>37</v>
      </c>
      <c r="C4753" t="s">
        <v>82964</v>
      </c>
      <c r="D4753" t="s">
        <v>83997</v>
      </c>
      <c r="E4753" t="s">
        <v>84085</v>
      </c>
      <c r="F4753" t="s">
        <v>84086</v>
      </c>
      <c r="G4753" t="s">
        <v>84087</v>
      </c>
      <c r="J4753" t="s">
        <v>84088</v>
      </c>
      <c r="K4753">
        <v>1924</v>
      </c>
      <c r="O4753" t="s">
        <v>27581</v>
      </c>
      <c r="R4753" t="s">
        <v>19315</v>
      </c>
      <c r="U4753" t="s">
        <v>84058</v>
      </c>
      <c r="V4753">
        <v>6810</v>
      </c>
      <c r="W4753" t="s">
        <v>27575</v>
      </c>
    </row>
    <row r="4754" spans="1:23" x14ac:dyDescent="0.25">
      <c r="A4754">
        <v>12560</v>
      </c>
      <c r="B4754" t="s">
        <v>37</v>
      </c>
      <c r="C4754" t="s">
        <v>82964</v>
      </c>
      <c r="D4754" t="s">
        <v>83997</v>
      </c>
      <c r="E4754" t="s">
        <v>84089</v>
      </c>
      <c r="F4754" t="s">
        <v>84090</v>
      </c>
      <c r="G4754" t="s">
        <v>84091</v>
      </c>
      <c r="J4754" t="s">
        <v>84092</v>
      </c>
      <c r="K4754">
        <v>1954</v>
      </c>
      <c r="O4754" t="s">
        <v>27581</v>
      </c>
      <c r="R4754" t="s">
        <v>19315</v>
      </c>
      <c r="U4754" t="s">
        <v>84093</v>
      </c>
      <c r="V4754">
        <v>6810</v>
      </c>
      <c r="W4754" t="s">
        <v>27575</v>
      </c>
    </row>
    <row r="4755" spans="1:23" x14ac:dyDescent="0.25">
      <c r="A4755">
        <v>12561</v>
      </c>
      <c r="B4755" t="s">
        <v>37</v>
      </c>
      <c r="C4755" t="s">
        <v>82964</v>
      </c>
      <c r="D4755" t="s">
        <v>83997</v>
      </c>
      <c r="E4755" t="s">
        <v>84094</v>
      </c>
      <c r="F4755" t="s">
        <v>84095</v>
      </c>
      <c r="G4755" t="s">
        <v>84096</v>
      </c>
      <c r="J4755" t="s">
        <v>66763</v>
      </c>
      <c r="K4755">
        <v>1967</v>
      </c>
      <c r="O4755" t="s">
        <v>27581</v>
      </c>
      <c r="R4755" t="s">
        <v>19315</v>
      </c>
      <c r="U4755" t="s">
        <v>84058</v>
      </c>
      <c r="V4755">
        <v>6810</v>
      </c>
      <c r="W4755" t="s">
        <v>27575</v>
      </c>
    </row>
    <row r="4756" spans="1:23" x14ac:dyDescent="0.25">
      <c r="A4756">
        <v>12562</v>
      </c>
      <c r="B4756" t="s">
        <v>37</v>
      </c>
      <c r="C4756" t="s">
        <v>82964</v>
      </c>
      <c r="D4756" t="s">
        <v>83997</v>
      </c>
      <c r="E4756" t="s">
        <v>84097</v>
      </c>
      <c r="F4756" t="s">
        <v>68476</v>
      </c>
      <c r="G4756" t="s">
        <v>84098</v>
      </c>
      <c r="H4756" t="s">
        <v>62645</v>
      </c>
      <c r="J4756" t="s">
        <v>84099</v>
      </c>
      <c r="K4756">
        <v>1948</v>
      </c>
      <c r="O4756" t="s">
        <v>13966</v>
      </c>
      <c r="R4756" t="s">
        <v>675</v>
      </c>
      <c r="U4756" t="s">
        <v>68479</v>
      </c>
      <c r="V4756">
        <v>6132</v>
      </c>
      <c r="W4756" t="s">
        <v>20728</v>
      </c>
    </row>
    <row r="4757" spans="1:23" x14ac:dyDescent="0.25">
      <c r="A4757">
        <v>12563</v>
      </c>
      <c r="B4757" t="s">
        <v>37</v>
      </c>
      <c r="C4757" t="s">
        <v>82964</v>
      </c>
      <c r="D4757" t="s">
        <v>83997</v>
      </c>
      <c r="E4757" t="s">
        <v>84100</v>
      </c>
      <c r="F4757" t="s">
        <v>84101</v>
      </c>
      <c r="G4757" t="s">
        <v>84102</v>
      </c>
      <c r="J4757" t="s">
        <v>84103</v>
      </c>
      <c r="K4757">
        <v>1948</v>
      </c>
      <c r="O4757" t="s">
        <v>27581</v>
      </c>
      <c r="R4757" t="s">
        <v>19315</v>
      </c>
      <c r="U4757" t="s">
        <v>84058</v>
      </c>
      <c r="V4757">
        <v>6810</v>
      </c>
      <c r="W4757" t="s">
        <v>27575</v>
      </c>
    </row>
    <row r="4758" spans="1:23" x14ac:dyDescent="0.25">
      <c r="A4758">
        <v>12564</v>
      </c>
      <c r="B4758" t="s">
        <v>37</v>
      </c>
      <c r="C4758" t="s">
        <v>82964</v>
      </c>
      <c r="D4758" t="s">
        <v>83997</v>
      </c>
      <c r="E4758" t="s">
        <v>84104</v>
      </c>
      <c r="F4758" t="s">
        <v>84105</v>
      </c>
      <c r="G4758" t="s">
        <v>84106</v>
      </c>
      <c r="J4758" t="s">
        <v>84107</v>
      </c>
      <c r="K4758">
        <v>1932</v>
      </c>
      <c r="O4758" t="s">
        <v>27581</v>
      </c>
      <c r="R4758" t="s">
        <v>19315</v>
      </c>
      <c r="U4758" t="s">
        <v>84058</v>
      </c>
      <c r="V4758">
        <v>6810</v>
      </c>
      <c r="W4758" t="s">
        <v>27575</v>
      </c>
    </row>
    <row r="4759" spans="1:23" x14ac:dyDescent="0.25">
      <c r="A4759">
        <v>12565</v>
      </c>
      <c r="B4759" t="s">
        <v>37</v>
      </c>
      <c r="C4759" t="s">
        <v>82964</v>
      </c>
      <c r="D4759" t="s">
        <v>83997</v>
      </c>
      <c r="E4759" t="s">
        <v>84108</v>
      </c>
      <c r="F4759" t="s">
        <v>84109</v>
      </c>
      <c r="G4759" t="s">
        <v>84110</v>
      </c>
      <c r="H4759" t="s">
        <v>62645</v>
      </c>
      <c r="J4759" t="s">
        <v>66127</v>
      </c>
      <c r="K4759">
        <v>1949</v>
      </c>
      <c r="O4759" t="s">
        <v>5965</v>
      </c>
      <c r="R4759" t="s">
        <v>306</v>
      </c>
      <c r="V4759">
        <v>4740</v>
      </c>
      <c r="W4759" t="s">
        <v>5960</v>
      </c>
    </row>
    <row r="4760" spans="1:23" x14ac:dyDescent="0.25">
      <c r="A4760">
        <v>12566</v>
      </c>
      <c r="B4760" t="s">
        <v>37</v>
      </c>
      <c r="C4760" t="s">
        <v>82964</v>
      </c>
      <c r="D4760" t="s">
        <v>83997</v>
      </c>
      <c r="E4760" t="s">
        <v>84111</v>
      </c>
      <c r="F4760" t="s">
        <v>84112</v>
      </c>
      <c r="G4760" t="s">
        <v>84113</v>
      </c>
      <c r="J4760" t="s">
        <v>84114</v>
      </c>
      <c r="O4760" t="s">
        <v>27179</v>
      </c>
      <c r="P4760" t="s">
        <v>2074</v>
      </c>
      <c r="R4760" t="s">
        <v>52</v>
      </c>
      <c r="V4760">
        <v>6770</v>
      </c>
      <c r="W4760" t="s">
        <v>27173</v>
      </c>
    </row>
    <row r="4761" spans="1:23" x14ac:dyDescent="0.25">
      <c r="A4761">
        <v>12567</v>
      </c>
      <c r="B4761" t="s">
        <v>37</v>
      </c>
      <c r="C4761" t="s">
        <v>82964</v>
      </c>
      <c r="D4761" t="s">
        <v>83997</v>
      </c>
      <c r="E4761" t="s">
        <v>84115</v>
      </c>
      <c r="F4761" t="s">
        <v>79420</v>
      </c>
      <c r="G4761" t="s">
        <v>84116</v>
      </c>
      <c r="J4761" t="s">
        <v>84117</v>
      </c>
      <c r="O4761" t="s">
        <v>27179</v>
      </c>
      <c r="P4761" t="s">
        <v>2074</v>
      </c>
      <c r="R4761" t="s">
        <v>52</v>
      </c>
      <c r="V4761">
        <v>6770</v>
      </c>
      <c r="W4761" t="s">
        <v>27173</v>
      </c>
    </row>
    <row r="4762" spans="1:23" x14ac:dyDescent="0.25">
      <c r="A4762">
        <v>12568</v>
      </c>
      <c r="B4762" t="s">
        <v>37</v>
      </c>
      <c r="C4762" t="s">
        <v>82964</v>
      </c>
      <c r="D4762" t="s">
        <v>83997</v>
      </c>
      <c r="E4762" t="s">
        <v>84118</v>
      </c>
      <c r="F4762" t="s">
        <v>84119</v>
      </c>
      <c r="G4762" t="s">
        <v>84120</v>
      </c>
      <c r="H4762" t="s">
        <v>62645</v>
      </c>
      <c r="O4762" t="s">
        <v>33139</v>
      </c>
      <c r="P4762" t="s">
        <v>798</v>
      </c>
      <c r="R4762" t="s">
        <v>52</v>
      </c>
      <c r="S4762" t="s">
        <v>84121</v>
      </c>
      <c r="U4762" t="s">
        <v>84122</v>
      </c>
      <c r="V4762">
        <v>7762</v>
      </c>
      <c r="W4762" t="s">
        <v>37166</v>
      </c>
    </row>
    <row r="4763" spans="1:23" x14ac:dyDescent="0.25">
      <c r="A4763">
        <v>12569</v>
      </c>
      <c r="B4763" t="s">
        <v>37</v>
      </c>
      <c r="C4763" t="s">
        <v>82964</v>
      </c>
      <c r="D4763" t="s">
        <v>83997</v>
      </c>
      <c r="E4763" t="s">
        <v>84123</v>
      </c>
      <c r="F4763" t="s">
        <v>84124</v>
      </c>
      <c r="G4763" t="s">
        <v>84125</v>
      </c>
      <c r="H4763" t="s">
        <v>62733</v>
      </c>
      <c r="K4763">
        <v>1943</v>
      </c>
      <c r="O4763" t="s">
        <v>23558</v>
      </c>
      <c r="P4763" t="s">
        <v>518</v>
      </c>
      <c r="R4763" t="s">
        <v>520</v>
      </c>
      <c r="V4763">
        <v>8083</v>
      </c>
      <c r="W4763" t="s">
        <v>40319</v>
      </c>
    </row>
    <row r="4764" spans="1:23" x14ac:dyDescent="0.25">
      <c r="A4764">
        <v>12570</v>
      </c>
      <c r="B4764" t="s">
        <v>37</v>
      </c>
      <c r="C4764" t="s">
        <v>82964</v>
      </c>
      <c r="D4764" t="s">
        <v>84126</v>
      </c>
      <c r="E4764" t="s">
        <v>84127</v>
      </c>
      <c r="F4764" t="s">
        <v>84128</v>
      </c>
      <c r="G4764" t="s">
        <v>84129</v>
      </c>
      <c r="J4764" t="s">
        <v>84130</v>
      </c>
      <c r="K4764">
        <v>1941</v>
      </c>
      <c r="O4764" t="s">
        <v>17129</v>
      </c>
      <c r="P4764" t="s">
        <v>518</v>
      </c>
      <c r="R4764" t="s">
        <v>520</v>
      </c>
      <c r="U4764" t="s">
        <v>84131</v>
      </c>
      <c r="V4764">
        <v>6090</v>
      </c>
      <c r="W4764" t="s">
        <v>20245</v>
      </c>
    </row>
    <row r="4765" spans="1:23" x14ac:dyDescent="0.25">
      <c r="A4765">
        <v>12571</v>
      </c>
      <c r="B4765" t="s">
        <v>37</v>
      </c>
      <c r="C4765" t="s">
        <v>82964</v>
      </c>
      <c r="D4765" t="s">
        <v>84126</v>
      </c>
      <c r="E4765" t="s">
        <v>84132</v>
      </c>
      <c r="F4765" t="s">
        <v>84133</v>
      </c>
      <c r="G4765" t="s">
        <v>84134</v>
      </c>
      <c r="H4765" t="s">
        <v>62733</v>
      </c>
      <c r="J4765" t="s">
        <v>84135</v>
      </c>
      <c r="O4765" t="s">
        <v>17129</v>
      </c>
      <c r="P4765" t="s">
        <v>518</v>
      </c>
      <c r="R4765" t="s">
        <v>520</v>
      </c>
      <c r="U4765" t="s">
        <v>84136</v>
      </c>
      <c r="V4765">
        <v>6090</v>
      </c>
      <c r="W4765" t="s">
        <v>20245</v>
      </c>
    </row>
    <row r="4766" spans="1:23" x14ac:dyDescent="0.25">
      <c r="A4766">
        <v>12572</v>
      </c>
      <c r="B4766" t="s">
        <v>37</v>
      </c>
      <c r="C4766" t="s">
        <v>82964</v>
      </c>
      <c r="D4766" t="s">
        <v>84126</v>
      </c>
      <c r="E4766" t="s">
        <v>84137</v>
      </c>
      <c r="F4766" t="s">
        <v>84138</v>
      </c>
      <c r="G4766" t="s">
        <v>84139</v>
      </c>
      <c r="H4766" t="s">
        <v>62733</v>
      </c>
      <c r="J4766" t="s">
        <v>84140</v>
      </c>
      <c r="K4766">
        <v>1942</v>
      </c>
      <c r="O4766" t="s">
        <v>1107</v>
      </c>
      <c r="P4766" t="s">
        <v>518</v>
      </c>
      <c r="R4766" t="s">
        <v>520</v>
      </c>
      <c r="U4766" t="s">
        <v>84141</v>
      </c>
      <c r="V4766">
        <v>3183</v>
      </c>
      <c r="W4766" t="s">
        <v>4054</v>
      </c>
    </row>
    <row r="4767" spans="1:23" x14ac:dyDescent="0.25">
      <c r="A4767">
        <v>12573</v>
      </c>
      <c r="B4767" t="s">
        <v>37</v>
      </c>
      <c r="C4767" t="s">
        <v>82964</v>
      </c>
      <c r="D4767" t="s">
        <v>84126</v>
      </c>
      <c r="E4767" t="s">
        <v>84142</v>
      </c>
      <c r="F4767" t="s">
        <v>84143</v>
      </c>
      <c r="G4767" t="s">
        <v>84144</v>
      </c>
      <c r="H4767" t="s">
        <v>65407</v>
      </c>
      <c r="J4767" t="s">
        <v>84145</v>
      </c>
      <c r="K4767">
        <v>1951</v>
      </c>
      <c r="O4767" t="s">
        <v>34133</v>
      </c>
      <c r="P4767" t="s">
        <v>5247</v>
      </c>
      <c r="R4767" t="s">
        <v>52</v>
      </c>
      <c r="S4767" t="s">
        <v>84146</v>
      </c>
      <c r="U4767" t="s">
        <v>84147</v>
      </c>
      <c r="V4767">
        <v>7457</v>
      </c>
      <c r="W4767" t="s">
        <v>34127</v>
      </c>
    </row>
    <row r="4768" spans="1:23" x14ac:dyDescent="0.25">
      <c r="A4768">
        <v>12574</v>
      </c>
      <c r="B4768" t="s">
        <v>37</v>
      </c>
      <c r="C4768" t="s">
        <v>82964</v>
      </c>
      <c r="D4768" t="s">
        <v>84126</v>
      </c>
      <c r="E4768" t="s">
        <v>84148</v>
      </c>
      <c r="F4768" t="s">
        <v>84149</v>
      </c>
      <c r="G4768" t="s">
        <v>84150</v>
      </c>
      <c r="J4768" t="s">
        <v>84151</v>
      </c>
      <c r="O4768" t="s">
        <v>33166</v>
      </c>
      <c r="P4768" t="s">
        <v>110</v>
      </c>
      <c r="R4768" t="s">
        <v>99</v>
      </c>
      <c r="S4768" t="s">
        <v>84152</v>
      </c>
      <c r="U4768" t="s">
        <v>84153</v>
      </c>
      <c r="V4768">
        <v>7359</v>
      </c>
      <c r="W4768" t="s">
        <v>33161</v>
      </c>
    </row>
    <row r="4769" spans="1:23" x14ac:dyDescent="0.25">
      <c r="A4769">
        <v>12575</v>
      </c>
      <c r="B4769" t="s">
        <v>37</v>
      </c>
      <c r="C4769" t="s">
        <v>82964</v>
      </c>
      <c r="D4769" t="s">
        <v>84126</v>
      </c>
      <c r="E4769" t="s">
        <v>84154</v>
      </c>
      <c r="F4769" t="s">
        <v>84155</v>
      </c>
      <c r="G4769" t="s">
        <v>84156</v>
      </c>
      <c r="H4769" t="s">
        <v>62645</v>
      </c>
      <c r="J4769" t="s">
        <v>84157</v>
      </c>
      <c r="K4769">
        <v>1952</v>
      </c>
      <c r="O4769" t="s">
        <v>33166</v>
      </c>
      <c r="P4769" t="s">
        <v>110</v>
      </c>
      <c r="R4769" t="s">
        <v>99</v>
      </c>
      <c r="S4769" t="s">
        <v>84158</v>
      </c>
      <c r="U4769" t="s">
        <v>84159</v>
      </c>
      <c r="V4769">
        <v>7359</v>
      </c>
      <c r="W4769" t="s">
        <v>33161</v>
      </c>
    </row>
    <row r="4770" spans="1:23" x14ac:dyDescent="0.25">
      <c r="A4770">
        <v>12576</v>
      </c>
      <c r="B4770" t="s">
        <v>37</v>
      </c>
      <c r="C4770" t="s">
        <v>82964</v>
      </c>
      <c r="D4770" t="s">
        <v>84126</v>
      </c>
      <c r="E4770" t="s">
        <v>84160</v>
      </c>
      <c r="F4770" t="s">
        <v>84161</v>
      </c>
      <c r="G4770" t="s">
        <v>84162</v>
      </c>
      <c r="H4770" t="s">
        <v>62733</v>
      </c>
      <c r="J4770" t="s">
        <v>84163</v>
      </c>
      <c r="K4770">
        <v>1961</v>
      </c>
      <c r="O4770" t="s">
        <v>8465</v>
      </c>
      <c r="R4770" t="s">
        <v>2031</v>
      </c>
      <c r="U4770" t="s">
        <v>84164</v>
      </c>
      <c r="V4770">
        <v>7778</v>
      </c>
      <c r="W4770" t="s">
        <v>37326</v>
      </c>
    </row>
    <row r="4771" spans="1:23" x14ac:dyDescent="0.25">
      <c r="A4771">
        <v>12577</v>
      </c>
      <c r="B4771" t="s">
        <v>37</v>
      </c>
      <c r="C4771" t="s">
        <v>82964</v>
      </c>
      <c r="D4771" t="s">
        <v>84126</v>
      </c>
      <c r="E4771" t="s">
        <v>84165</v>
      </c>
      <c r="F4771" t="s">
        <v>84166</v>
      </c>
      <c r="G4771" t="s">
        <v>84167</v>
      </c>
      <c r="J4771" t="s">
        <v>84168</v>
      </c>
      <c r="O4771" t="s">
        <v>37515</v>
      </c>
      <c r="P4771" t="s">
        <v>754</v>
      </c>
      <c r="R4771" t="s">
        <v>52</v>
      </c>
      <c r="S4771" t="s">
        <v>84169</v>
      </c>
      <c r="U4771" t="s">
        <v>84170</v>
      </c>
      <c r="V4771">
        <v>7796</v>
      </c>
      <c r="W4771" t="s">
        <v>37509</v>
      </c>
    </row>
    <row r="4772" spans="1:23" x14ac:dyDescent="0.25">
      <c r="A4772">
        <v>12578</v>
      </c>
      <c r="B4772" t="s">
        <v>37</v>
      </c>
      <c r="C4772" t="s">
        <v>82964</v>
      </c>
      <c r="D4772" t="s">
        <v>84126</v>
      </c>
      <c r="E4772" t="s">
        <v>84171</v>
      </c>
      <c r="F4772" t="s">
        <v>84172</v>
      </c>
      <c r="G4772" t="s">
        <v>84173</v>
      </c>
      <c r="H4772" t="s">
        <v>62645</v>
      </c>
      <c r="J4772" t="s">
        <v>84174</v>
      </c>
      <c r="K4772">
        <v>1954</v>
      </c>
      <c r="O4772" t="s">
        <v>37515</v>
      </c>
      <c r="P4772" t="s">
        <v>754</v>
      </c>
      <c r="R4772" t="s">
        <v>52</v>
      </c>
      <c r="S4772" t="s">
        <v>84175</v>
      </c>
      <c r="U4772" t="s">
        <v>84176</v>
      </c>
      <c r="V4772">
        <v>7796</v>
      </c>
      <c r="W4772" t="s">
        <v>37509</v>
      </c>
    </row>
    <row r="4773" spans="1:23" x14ac:dyDescent="0.25">
      <c r="A4773">
        <v>12579</v>
      </c>
      <c r="B4773" t="s">
        <v>37</v>
      </c>
      <c r="C4773" t="s">
        <v>82964</v>
      </c>
      <c r="D4773" t="s">
        <v>84126</v>
      </c>
      <c r="E4773" t="s">
        <v>84177</v>
      </c>
      <c r="F4773" t="s">
        <v>84178</v>
      </c>
      <c r="G4773" t="s">
        <v>84179</v>
      </c>
      <c r="H4773" t="s">
        <v>84180</v>
      </c>
      <c r="J4773" t="s">
        <v>84181</v>
      </c>
      <c r="O4773" t="s">
        <v>38291</v>
      </c>
      <c r="R4773" t="s">
        <v>38289</v>
      </c>
      <c r="V4773">
        <v>7875</v>
      </c>
      <c r="W4773" t="s">
        <v>38284</v>
      </c>
    </row>
    <row r="4774" spans="1:23" x14ac:dyDescent="0.25">
      <c r="A4774">
        <v>12580</v>
      </c>
      <c r="B4774" t="s">
        <v>37</v>
      </c>
      <c r="C4774" t="s">
        <v>82964</v>
      </c>
      <c r="D4774" t="s">
        <v>84126</v>
      </c>
      <c r="E4774" t="s">
        <v>84182</v>
      </c>
      <c r="F4774" t="s">
        <v>84183</v>
      </c>
      <c r="G4774" t="s">
        <v>84184</v>
      </c>
      <c r="H4774" t="s">
        <v>66329</v>
      </c>
      <c r="O4774" t="s">
        <v>36172</v>
      </c>
      <c r="P4774" t="s">
        <v>518</v>
      </c>
      <c r="R4774" t="s">
        <v>520</v>
      </c>
      <c r="U4774" t="s">
        <v>84185</v>
      </c>
      <c r="V4774">
        <v>7664</v>
      </c>
      <c r="W4774" t="s">
        <v>36167</v>
      </c>
    </row>
    <row r="4775" spans="1:23" x14ac:dyDescent="0.25">
      <c r="A4775">
        <v>12581</v>
      </c>
      <c r="B4775" t="s">
        <v>37</v>
      </c>
      <c r="C4775" t="s">
        <v>82964</v>
      </c>
      <c r="D4775" t="s">
        <v>84126</v>
      </c>
      <c r="E4775" t="s">
        <v>84186</v>
      </c>
      <c r="F4775" t="s">
        <v>84187</v>
      </c>
      <c r="G4775" t="s">
        <v>84188</v>
      </c>
      <c r="H4775" t="s">
        <v>62645</v>
      </c>
      <c r="O4775" t="s">
        <v>7908</v>
      </c>
      <c r="P4775" t="s">
        <v>518</v>
      </c>
      <c r="R4775" t="s">
        <v>520</v>
      </c>
      <c r="U4775" t="s">
        <v>84189</v>
      </c>
      <c r="V4775">
        <v>4916</v>
      </c>
      <c r="W4775" t="s">
        <v>7901</v>
      </c>
    </row>
    <row r="4776" spans="1:23" x14ac:dyDescent="0.25">
      <c r="A4776">
        <v>12582</v>
      </c>
      <c r="B4776" t="s">
        <v>37</v>
      </c>
      <c r="C4776" t="s">
        <v>82964</v>
      </c>
      <c r="D4776" t="s">
        <v>84126</v>
      </c>
      <c r="E4776" t="s">
        <v>84190</v>
      </c>
      <c r="F4776" t="s">
        <v>84191</v>
      </c>
      <c r="G4776" t="s">
        <v>84192</v>
      </c>
      <c r="J4776" t="s">
        <v>67697</v>
      </c>
      <c r="O4776" t="s">
        <v>7908</v>
      </c>
      <c r="P4776" t="s">
        <v>518</v>
      </c>
      <c r="R4776" t="s">
        <v>520</v>
      </c>
      <c r="V4776">
        <v>4916</v>
      </c>
      <c r="W4776" t="s">
        <v>7901</v>
      </c>
    </row>
    <row r="4777" spans="1:23" x14ac:dyDescent="0.25">
      <c r="A4777">
        <v>12583</v>
      </c>
      <c r="B4777" t="s">
        <v>37</v>
      </c>
      <c r="C4777" t="s">
        <v>82964</v>
      </c>
      <c r="D4777" t="s">
        <v>84126</v>
      </c>
      <c r="E4777" t="s">
        <v>84193</v>
      </c>
      <c r="F4777" t="s">
        <v>84194</v>
      </c>
      <c r="G4777" t="s">
        <v>84195</v>
      </c>
      <c r="J4777" t="s">
        <v>67697</v>
      </c>
      <c r="O4777" t="s">
        <v>7908</v>
      </c>
      <c r="P4777" t="s">
        <v>518</v>
      </c>
      <c r="R4777" t="s">
        <v>520</v>
      </c>
      <c r="V4777">
        <v>4916</v>
      </c>
      <c r="W4777" t="s">
        <v>7901</v>
      </c>
    </row>
    <row r="4778" spans="1:23" x14ac:dyDescent="0.25">
      <c r="A4778">
        <v>12584</v>
      </c>
      <c r="B4778" t="s">
        <v>37</v>
      </c>
      <c r="C4778" t="s">
        <v>82964</v>
      </c>
      <c r="D4778" t="s">
        <v>62614</v>
      </c>
      <c r="E4778" t="s">
        <v>84196</v>
      </c>
      <c r="F4778" t="s">
        <v>84197</v>
      </c>
      <c r="G4778" t="s">
        <v>84198</v>
      </c>
      <c r="J4778" t="s">
        <v>67009</v>
      </c>
      <c r="S4778" t="s">
        <v>84199</v>
      </c>
      <c r="U4778" t="s">
        <v>84200</v>
      </c>
      <c r="V4778">
        <v>7922</v>
      </c>
      <c r="W4778" t="s">
        <v>38747</v>
      </c>
    </row>
    <row r="4779" spans="1:23" x14ac:dyDescent="0.25">
      <c r="A4779">
        <v>12585</v>
      </c>
      <c r="B4779" t="s">
        <v>37</v>
      </c>
      <c r="C4779" t="s">
        <v>82964</v>
      </c>
      <c r="D4779" t="s">
        <v>84126</v>
      </c>
      <c r="E4779" t="s">
        <v>84201</v>
      </c>
      <c r="F4779" t="s">
        <v>84202</v>
      </c>
      <c r="G4779" t="s">
        <v>84203</v>
      </c>
      <c r="J4779" t="s">
        <v>84204</v>
      </c>
      <c r="O4779" t="s">
        <v>27240</v>
      </c>
      <c r="R4779" t="s">
        <v>171</v>
      </c>
      <c r="S4779" t="s">
        <v>84205</v>
      </c>
      <c r="U4779" t="s">
        <v>84206</v>
      </c>
      <c r="V4779">
        <v>6782</v>
      </c>
      <c r="W4779" t="s">
        <v>27299</v>
      </c>
    </row>
    <row r="4780" spans="1:23" x14ac:dyDescent="0.25">
      <c r="A4780">
        <v>12586</v>
      </c>
      <c r="B4780" t="s">
        <v>37</v>
      </c>
      <c r="C4780" t="s">
        <v>82964</v>
      </c>
      <c r="D4780" t="s">
        <v>84126</v>
      </c>
      <c r="E4780" t="s">
        <v>84207</v>
      </c>
      <c r="F4780" t="s">
        <v>84208</v>
      </c>
      <c r="G4780" t="s">
        <v>84209</v>
      </c>
      <c r="J4780" t="s">
        <v>84210</v>
      </c>
      <c r="K4780">
        <v>1963</v>
      </c>
      <c r="O4780" t="s">
        <v>27240</v>
      </c>
      <c r="R4780" t="s">
        <v>171</v>
      </c>
      <c r="S4780" t="s">
        <v>84211</v>
      </c>
      <c r="U4780" t="s">
        <v>84212</v>
      </c>
      <c r="V4780">
        <v>6782</v>
      </c>
      <c r="W4780" t="s">
        <v>27299</v>
      </c>
    </row>
    <row r="4781" spans="1:23" x14ac:dyDescent="0.25">
      <c r="A4781">
        <v>12587</v>
      </c>
      <c r="B4781" t="s">
        <v>37</v>
      </c>
      <c r="C4781" t="s">
        <v>82964</v>
      </c>
      <c r="D4781" t="s">
        <v>84126</v>
      </c>
      <c r="E4781" t="s">
        <v>84213</v>
      </c>
      <c r="F4781" t="s">
        <v>84214</v>
      </c>
      <c r="G4781" t="s">
        <v>84215</v>
      </c>
      <c r="J4781" t="s">
        <v>84216</v>
      </c>
      <c r="O4781" t="s">
        <v>27240</v>
      </c>
      <c r="R4781" t="s">
        <v>171</v>
      </c>
      <c r="S4781" t="s">
        <v>84211</v>
      </c>
      <c r="U4781" t="s">
        <v>84217</v>
      </c>
      <c r="V4781">
        <v>6782</v>
      </c>
      <c r="W4781" t="s">
        <v>27299</v>
      </c>
    </row>
    <row r="4782" spans="1:23" x14ac:dyDescent="0.25">
      <c r="A4782">
        <v>12588</v>
      </c>
      <c r="B4782" t="s">
        <v>37</v>
      </c>
      <c r="C4782" t="s">
        <v>82964</v>
      </c>
      <c r="D4782" t="s">
        <v>84126</v>
      </c>
      <c r="E4782" t="s">
        <v>84218</v>
      </c>
      <c r="F4782" t="s">
        <v>84219</v>
      </c>
      <c r="G4782" t="s">
        <v>84220</v>
      </c>
      <c r="J4782" t="s">
        <v>84221</v>
      </c>
      <c r="O4782" t="s">
        <v>27240</v>
      </c>
      <c r="R4782" t="s">
        <v>171</v>
      </c>
      <c r="S4782" t="s">
        <v>84222</v>
      </c>
      <c r="U4782" t="s">
        <v>84223</v>
      </c>
      <c r="V4782">
        <v>6782</v>
      </c>
      <c r="W4782" t="s">
        <v>27299</v>
      </c>
    </row>
    <row r="4783" spans="1:23" x14ac:dyDescent="0.25">
      <c r="A4783">
        <v>12589</v>
      </c>
      <c r="B4783" t="s">
        <v>37</v>
      </c>
      <c r="C4783" t="s">
        <v>82964</v>
      </c>
      <c r="D4783" t="s">
        <v>84126</v>
      </c>
      <c r="E4783" t="s">
        <v>84224</v>
      </c>
      <c r="F4783" t="s">
        <v>84225</v>
      </c>
      <c r="G4783" t="s">
        <v>84226</v>
      </c>
      <c r="J4783" t="s">
        <v>84227</v>
      </c>
      <c r="O4783" t="s">
        <v>27240</v>
      </c>
      <c r="R4783" t="s">
        <v>171</v>
      </c>
      <c r="S4783" t="s">
        <v>84228</v>
      </c>
      <c r="U4783" t="s">
        <v>84229</v>
      </c>
      <c r="V4783">
        <v>6782</v>
      </c>
      <c r="W4783" t="s">
        <v>27299</v>
      </c>
    </row>
    <row r="4784" spans="1:23" x14ac:dyDescent="0.25">
      <c r="A4784">
        <v>12590</v>
      </c>
      <c r="B4784" t="s">
        <v>37</v>
      </c>
      <c r="C4784" t="s">
        <v>82964</v>
      </c>
      <c r="D4784" t="s">
        <v>84126</v>
      </c>
      <c r="E4784" t="s">
        <v>84230</v>
      </c>
      <c r="F4784" t="s">
        <v>84231</v>
      </c>
      <c r="G4784" t="s">
        <v>84232</v>
      </c>
      <c r="J4784" t="s">
        <v>84233</v>
      </c>
      <c r="O4784" t="s">
        <v>27240</v>
      </c>
      <c r="R4784" t="s">
        <v>171</v>
      </c>
      <c r="S4784" t="s">
        <v>84234</v>
      </c>
      <c r="U4784" t="s">
        <v>84235</v>
      </c>
      <c r="V4784">
        <v>6782</v>
      </c>
      <c r="W4784" t="s">
        <v>27299</v>
      </c>
    </row>
    <row r="4785" spans="1:23" x14ac:dyDescent="0.25">
      <c r="A4785">
        <v>12591</v>
      </c>
      <c r="B4785" t="s">
        <v>37</v>
      </c>
      <c r="C4785" t="s">
        <v>82964</v>
      </c>
      <c r="D4785" t="s">
        <v>84126</v>
      </c>
      <c r="E4785" t="s">
        <v>84236</v>
      </c>
      <c r="F4785" t="s">
        <v>84237</v>
      </c>
      <c r="G4785" t="s">
        <v>84238</v>
      </c>
      <c r="J4785" t="s">
        <v>84239</v>
      </c>
      <c r="O4785" t="s">
        <v>27240</v>
      </c>
      <c r="R4785" t="s">
        <v>171</v>
      </c>
      <c r="S4785" t="s">
        <v>84240</v>
      </c>
      <c r="U4785" t="s">
        <v>84241</v>
      </c>
      <c r="V4785">
        <v>6782</v>
      </c>
      <c r="W4785" t="s">
        <v>27299</v>
      </c>
    </row>
    <row r="4786" spans="1:23" x14ac:dyDescent="0.25">
      <c r="A4786">
        <v>12592</v>
      </c>
      <c r="B4786" t="s">
        <v>37</v>
      </c>
      <c r="C4786" t="s">
        <v>82964</v>
      </c>
      <c r="D4786" t="s">
        <v>84126</v>
      </c>
      <c r="E4786" t="s">
        <v>84242</v>
      </c>
      <c r="F4786" t="s">
        <v>84243</v>
      </c>
      <c r="G4786" t="s">
        <v>84244</v>
      </c>
      <c r="H4786" t="s">
        <v>62645</v>
      </c>
      <c r="J4786" t="s">
        <v>84245</v>
      </c>
      <c r="K4786">
        <v>1966</v>
      </c>
      <c r="O4786" t="s">
        <v>27240</v>
      </c>
      <c r="R4786" t="s">
        <v>171</v>
      </c>
      <c r="S4786" t="s">
        <v>84211</v>
      </c>
      <c r="U4786" t="s">
        <v>84246</v>
      </c>
      <c r="V4786">
        <v>6782</v>
      </c>
      <c r="W4786" t="s">
        <v>27299</v>
      </c>
    </row>
    <row r="4787" spans="1:23" x14ac:dyDescent="0.25">
      <c r="A4787">
        <v>12593</v>
      </c>
      <c r="B4787" t="s">
        <v>37</v>
      </c>
      <c r="C4787" t="s">
        <v>82964</v>
      </c>
      <c r="D4787" t="s">
        <v>84126</v>
      </c>
      <c r="E4787" t="s">
        <v>84247</v>
      </c>
      <c r="F4787" t="s">
        <v>84248</v>
      </c>
      <c r="G4787" t="s">
        <v>84249</v>
      </c>
      <c r="J4787" t="s">
        <v>84250</v>
      </c>
      <c r="O4787" t="s">
        <v>27240</v>
      </c>
      <c r="R4787" t="s">
        <v>171</v>
      </c>
      <c r="S4787" t="s">
        <v>84251</v>
      </c>
      <c r="U4787" t="s">
        <v>84252</v>
      </c>
      <c r="V4787">
        <v>6782</v>
      </c>
      <c r="W4787" t="s">
        <v>27299</v>
      </c>
    </row>
    <row r="4788" spans="1:23" x14ac:dyDescent="0.25">
      <c r="A4788">
        <v>12594</v>
      </c>
      <c r="B4788" t="s">
        <v>37</v>
      </c>
      <c r="C4788" t="s">
        <v>82964</v>
      </c>
      <c r="D4788" t="s">
        <v>84126</v>
      </c>
      <c r="E4788" t="s">
        <v>84253</v>
      </c>
      <c r="F4788" t="s">
        <v>84254</v>
      </c>
      <c r="G4788" t="s">
        <v>84255</v>
      </c>
      <c r="H4788" t="s">
        <v>62733</v>
      </c>
      <c r="J4788" t="s">
        <v>65097</v>
      </c>
      <c r="K4788">
        <v>1945</v>
      </c>
      <c r="O4788" t="s">
        <v>39987</v>
      </c>
      <c r="R4788" t="s">
        <v>1928</v>
      </c>
      <c r="U4788" t="s">
        <v>84256</v>
      </c>
      <c r="V4788">
        <v>8048</v>
      </c>
      <c r="W4788" t="s">
        <v>39977</v>
      </c>
    </row>
    <row r="4789" spans="1:23" x14ac:dyDescent="0.25">
      <c r="A4789">
        <v>12595</v>
      </c>
      <c r="B4789" t="s">
        <v>37</v>
      </c>
      <c r="C4789" t="s">
        <v>82964</v>
      </c>
      <c r="D4789" t="s">
        <v>84126</v>
      </c>
      <c r="E4789" t="s">
        <v>84257</v>
      </c>
      <c r="F4789" t="s">
        <v>84258</v>
      </c>
      <c r="G4789" t="s">
        <v>84259</v>
      </c>
      <c r="J4789" t="s">
        <v>84260</v>
      </c>
      <c r="K4789">
        <v>1967</v>
      </c>
      <c r="O4789" t="s">
        <v>25233</v>
      </c>
      <c r="P4789" t="s">
        <v>25231</v>
      </c>
      <c r="R4789" t="s">
        <v>1070</v>
      </c>
      <c r="S4789" t="s">
        <v>84261</v>
      </c>
      <c r="U4789" t="s">
        <v>84262</v>
      </c>
      <c r="V4789">
        <v>7176</v>
      </c>
      <c r="W4789" t="s">
        <v>31281</v>
      </c>
    </row>
    <row r="4790" spans="1:23" x14ac:dyDescent="0.25">
      <c r="A4790">
        <v>12596</v>
      </c>
      <c r="B4790" t="s">
        <v>37</v>
      </c>
      <c r="C4790" t="s">
        <v>82964</v>
      </c>
      <c r="D4790" t="s">
        <v>84126</v>
      </c>
      <c r="E4790" t="s">
        <v>84263</v>
      </c>
      <c r="F4790" t="s">
        <v>84264</v>
      </c>
      <c r="G4790" t="s">
        <v>84265</v>
      </c>
      <c r="H4790" t="s">
        <v>84266</v>
      </c>
      <c r="J4790" t="s">
        <v>84267</v>
      </c>
      <c r="O4790" t="s">
        <v>32781</v>
      </c>
      <c r="P4790" t="s">
        <v>3854</v>
      </c>
      <c r="R4790" t="s">
        <v>52</v>
      </c>
      <c r="S4790" t="s">
        <v>84268</v>
      </c>
      <c r="U4790" t="s">
        <v>84269</v>
      </c>
      <c r="V4790">
        <v>7320</v>
      </c>
      <c r="W4790" t="s">
        <v>32776</v>
      </c>
    </row>
    <row r="4791" spans="1:23" x14ac:dyDescent="0.25">
      <c r="A4791">
        <v>12597</v>
      </c>
      <c r="B4791" t="s">
        <v>37</v>
      </c>
      <c r="C4791" t="s">
        <v>82964</v>
      </c>
      <c r="D4791" t="s">
        <v>84126</v>
      </c>
      <c r="E4791" t="s">
        <v>84270</v>
      </c>
      <c r="F4791" t="s">
        <v>84271</v>
      </c>
      <c r="G4791" t="s">
        <v>84272</v>
      </c>
      <c r="H4791" t="s">
        <v>62733</v>
      </c>
      <c r="O4791" t="s">
        <v>27479</v>
      </c>
      <c r="P4791" t="s">
        <v>518</v>
      </c>
      <c r="R4791" t="s">
        <v>520</v>
      </c>
      <c r="U4791" t="s">
        <v>84273</v>
      </c>
      <c r="V4791">
        <v>6800</v>
      </c>
      <c r="W4791" t="s">
        <v>27475</v>
      </c>
    </row>
    <row r="4792" spans="1:23" x14ac:dyDescent="0.25">
      <c r="A4792">
        <v>12598</v>
      </c>
      <c r="B4792" t="s">
        <v>37</v>
      </c>
      <c r="C4792" t="s">
        <v>82964</v>
      </c>
      <c r="D4792" t="s">
        <v>84126</v>
      </c>
      <c r="E4792" t="s">
        <v>84274</v>
      </c>
      <c r="F4792" t="s">
        <v>84275</v>
      </c>
      <c r="G4792" t="s">
        <v>84276</v>
      </c>
      <c r="H4792" t="s">
        <v>62733</v>
      </c>
      <c r="J4792" t="s">
        <v>84277</v>
      </c>
      <c r="K4792">
        <v>1956</v>
      </c>
      <c r="O4792" t="s">
        <v>38753</v>
      </c>
      <c r="P4792" t="s">
        <v>5992</v>
      </c>
      <c r="R4792" t="s">
        <v>52</v>
      </c>
      <c r="S4792" t="s">
        <v>84278</v>
      </c>
      <c r="U4792" t="s">
        <v>84279</v>
      </c>
      <c r="V4792">
        <v>7922</v>
      </c>
      <c r="W4792" t="s">
        <v>38747</v>
      </c>
    </row>
    <row r="4793" spans="1:23" x14ac:dyDescent="0.25">
      <c r="A4793">
        <v>12599</v>
      </c>
      <c r="B4793" t="s">
        <v>37</v>
      </c>
      <c r="C4793" t="s">
        <v>82964</v>
      </c>
      <c r="D4793" t="s">
        <v>84126</v>
      </c>
      <c r="E4793" t="s">
        <v>84280</v>
      </c>
      <c r="F4793" t="s">
        <v>84281</v>
      </c>
      <c r="G4793" t="s">
        <v>84282</v>
      </c>
      <c r="J4793" t="s">
        <v>84283</v>
      </c>
      <c r="K4793">
        <v>1957</v>
      </c>
      <c r="O4793" t="s">
        <v>36863</v>
      </c>
      <c r="P4793" t="s">
        <v>518</v>
      </c>
      <c r="R4793" t="s">
        <v>520</v>
      </c>
      <c r="U4793" t="s">
        <v>84284</v>
      </c>
      <c r="V4793">
        <v>2895</v>
      </c>
      <c r="W4793" t="s">
        <v>509</v>
      </c>
    </row>
    <row r="4794" spans="1:23" x14ac:dyDescent="0.25">
      <c r="A4794">
        <v>12600</v>
      </c>
      <c r="B4794" t="s">
        <v>37</v>
      </c>
      <c r="C4794" t="s">
        <v>82964</v>
      </c>
      <c r="D4794" t="s">
        <v>84126</v>
      </c>
      <c r="E4794" t="s">
        <v>84285</v>
      </c>
      <c r="F4794" t="s">
        <v>84286</v>
      </c>
      <c r="G4794" t="s">
        <v>84287</v>
      </c>
      <c r="H4794" t="s">
        <v>84288</v>
      </c>
      <c r="J4794" t="s">
        <v>84289</v>
      </c>
      <c r="K4794">
        <v>1952</v>
      </c>
      <c r="O4794" t="s">
        <v>36863</v>
      </c>
      <c r="P4794" t="s">
        <v>518</v>
      </c>
      <c r="R4794" t="s">
        <v>520</v>
      </c>
      <c r="U4794" t="s">
        <v>84290</v>
      </c>
      <c r="V4794">
        <v>2895</v>
      </c>
      <c r="W4794" t="s">
        <v>509</v>
      </c>
    </row>
    <row r="4795" spans="1:23" x14ac:dyDescent="0.25">
      <c r="A4795">
        <v>12601</v>
      </c>
      <c r="B4795" t="s">
        <v>37</v>
      </c>
      <c r="C4795" t="s">
        <v>82964</v>
      </c>
      <c r="D4795" t="s">
        <v>84291</v>
      </c>
      <c r="E4795" t="s">
        <v>84292</v>
      </c>
      <c r="F4795" t="s">
        <v>84293</v>
      </c>
      <c r="G4795" t="s">
        <v>84294</v>
      </c>
      <c r="J4795" t="s">
        <v>84295</v>
      </c>
      <c r="K4795">
        <v>1950</v>
      </c>
      <c r="O4795" t="s">
        <v>36863</v>
      </c>
      <c r="P4795" t="s">
        <v>518</v>
      </c>
      <c r="R4795" t="s">
        <v>520</v>
      </c>
      <c r="U4795" t="s">
        <v>84296</v>
      </c>
      <c r="V4795">
        <v>2895</v>
      </c>
      <c r="W4795" t="s">
        <v>509</v>
      </c>
    </row>
    <row r="4796" spans="1:23" x14ac:dyDescent="0.25">
      <c r="A4796">
        <v>12602</v>
      </c>
      <c r="B4796" t="s">
        <v>37</v>
      </c>
      <c r="C4796" t="s">
        <v>82964</v>
      </c>
      <c r="D4796" t="s">
        <v>84291</v>
      </c>
      <c r="E4796" t="s">
        <v>84297</v>
      </c>
      <c r="F4796" t="s">
        <v>84298</v>
      </c>
      <c r="G4796" t="s">
        <v>84299</v>
      </c>
      <c r="J4796" t="s">
        <v>84300</v>
      </c>
      <c r="K4796">
        <v>1935</v>
      </c>
      <c r="O4796" t="s">
        <v>36863</v>
      </c>
      <c r="P4796" t="s">
        <v>518</v>
      </c>
      <c r="R4796" t="s">
        <v>520</v>
      </c>
      <c r="V4796">
        <v>2895</v>
      </c>
      <c r="W4796" t="s">
        <v>509</v>
      </c>
    </row>
    <row r="4797" spans="1:23" x14ac:dyDescent="0.25">
      <c r="A4797">
        <v>12603</v>
      </c>
      <c r="B4797" t="s">
        <v>37</v>
      </c>
      <c r="C4797" t="s">
        <v>82964</v>
      </c>
      <c r="D4797" t="s">
        <v>84291</v>
      </c>
      <c r="E4797" t="s">
        <v>84301</v>
      </c>
      <c r="F4797" t="s">
        <v>84302</v>
      </c>
      <c r="G4797" t="s">
        <v>84303</v>
      </c>
      <c r="J4797" t="s">
        <v>84304</v>
      </c>
      <c r="K4797">
        <v>1964</v>
      </c>
      <c r="O4797" t="s">
        <v>36863</v>
      </c>
      <c r="P4797" t="s">
        <v>518</v>
      </c>
      <c r="R4797" t="s">
        <v>520</v>
      </c>
      <c r="U4797" t="s">
        <v>84305</v>
      </c>
      <c r="V4797">
        <v>2895</v>
      </c>
      <c r="W4797" t="s">
        <v>509</v>
      </c>
    </row>
    <row r="4798" spans="1:23" x14ac:dyDescent="0.25">
      <c r="A4798">
        <v>12604</v>
      </c>
      <c r="B4798" t="s">
        <v>37</v>
      </c>
      <c r="C4798" t="s">
        <v>82964</v>
      </c>
      <c r="D4798" t="s">
        <v>84291</v>
      </c>
      <c r="E4798" t="s">
        <v>84306</v>
      </c>
      <c r="F4798" t="s">
        <v>84307</v>
      </c>
      <c r="G4798" t="s">
        <v>84308</v>
      </c>
      <c r="J4798" t="s">
        <v>84309</v>
      </c>
      <c r="K4798">
        <v>1936</v>
      </c>
      <c r="O4798" t="s">
        <v>36863</v>
      </c>
      <c r="P4798" t="s">
        <v>518</v>
      </c>
      <c r="R4798" t="s">
        <v>520</v>
      </c>
      <c r="V4798">
        <v>2895</v>
      </c>
      <c r="W4798" t="s">
        <v>509</v>
      </c>
    </row>
    <row r="4799" spans="1:23" x14ac:dyDescent="0.25">
      <c r="A4799">
        <v>12605</v>
      </c>
      <c r="B4799" t="s">
        <v>37</v>
      </c>
      <c r="C4799" t="s">
        <v>82964</v>
      </c>
      <c r="D4799" t="s">
        <v>84291</v>
      </c>
      <c r="E4799" t="s">
        <v>84310</v>
      </c>
      <c r="F4799" t="s">
        <v>84311</v>
      </c>
      <c r="G4799" t="s">
        <v>84312</v>
      </c>
      <c r="J4799" t="s">
        <v>84313</v>
      </c>
      <c r="K4799">
        <v>1958</v>
      </c>
      <c r="O4799" t="s">
        <v>36863</v>
      </c>
      <c r="P4799" t="s">
        <v>518</v>
      </c>
      <c r="R4799" t="s">
        <v>520</v>
      </c>
      <c r="U4799" t="s">
        <v>84314</v>
      </c>
      <c r="V4799">
        <v>2895</v>
      </c>
      <c r="W4799" t="s">
        <v>509</v>
      </c>
    </row>
    <row r="4800" spans="1:23" x14ac:dyDescent="0.25">
      <c r="A4800">
        <v>12606</v>
      </c>
      <c r="B4800" t="s">
        <v>37</v>
      </c>
      <c r="C4800" t="s">
        <v>82964</v>
      </c>
      <c r="D4800" t="s">
        <v>84291</v>
      </c>
      <c r="E4800" t="s">
        <v>84315</v>
      </c>
      <c r="F4800" t="s">
        <v>84316</v>
      </c>
      <c r="G4800" t="s">
        <v>84317</v>
      </c>
      <c r="H4800" t="s">
        <v>62733</v>
      </c>
      <c r="J4800" t="s">
        <v>84318</v>
      </c>
      <c r="O4800" t="s">
        <v>13609</v>
      </c>
      <c r="R4800" t="s">
        <v>2031</v>
      </c>
      <c r="U4800" t="s">
        <v>84319</v>
      </c>
      <c r="V4800">
        <v>5870</v>
      </c>
      <c r="W4800" t="s">
        <v>17960</v>
      </c>
    </row>
    <row r="4801" spans="1:23" x14ac:dyDescent="0.25">
      <c r="A4801">
        <v>12607</v>
      </c>
      <c r="B4801" t="s">
        <v>37</v>
      </c>
      <c r="C4801" t="s">
        <v>82964</v>
      </c>
      <c r="D4801" t="s">
        <v>84291</v>
      </c>
      <c r="E4801" t="s">
        <v>84320</v>
      </c>
      <c r="F4801" t="s">
        <v>84321</v>
      </c>
      <c r="G4801" t="s">
        <v>84322</v>
      </c>
      <c r="J4801" t="s">
        <v>84323</v>
      </c>
      <c r="K4801">
        <v>1956</v>
      </c>
      <c r="O4801" t="s">
        <v>36863</v>
      </c>
      <c r="P4801" t="s">
        <v>518</v>
      </c>
      <c r="R4801" t="s">
        <v>520</v>
      </c>
      <c r="U4801" t="s">
        <v>84324</v>
      </c>
      <c r="V4801">
        <v>2895</v>
      </c>
      <c r="W4801" t="s">
        <v>509</v>
      </c>
    </row>
    <row r="4802" spans="1:23" x14ac:dyDescent="0.25">
      <c r="A4802">
        <v>12608</v>
      </c>
      <c r="B4802" t="s">
        <v>37</v>
      </c>
      <c r="C4802" t="s">
        <v>82964</v>
      </c>
      <c r="D4802" t="s">
        <v>84291</v>
      </c>
      <c r="E4802" t="s">
        <v>84325</v>
      </c>
      <c r="F4802" t="s">
        <v>84326</v>
      </c>
      <c r="G4802" t="s">
        <v>84327</v>
      </c>
      <c r="J4802" t="s">
        <v>84328</v>
      </c>
      <c r="K4802">
        <v>1952</v>
      </c>
      <c r="O4802" t="s">
        <v>36863</v>
      </c>
      <c r="P4802" t="s">
        <v>518</v>
      </c>
      <c r="R4802" t="s">
        <v>520</v>
      </c>
      <c r="U4802" t="s">
        <v>84329</v>
      </c>
      <c r="V4802">
        <v>2895</v>
      </c>
      <c r="W4802" t="s">
        <v>509</v>
      </c>
    </row>
    <row r="4803" spans="1:23" x14ac:dyDescent="0.25">
      <c r="A4803">
        <v>12609</v>
      </c>
      <c r="B4803" t="s">
        <v>37</v>
      </c>
      <c r="C4803" t="s">
        <v>82964</v>
      </c>
      <c r="D4803" t="s">
        <v>84291</v>
      </c>
      <c r="E4803" t="s">
        <v>84330</v>
      </c>
      <c r="F4803" t="s">
        <v>84331</v>
      </c>
      <c r="G4803" t="s">
        <v>84332</v>
      </c>
      <c r="J4803" t="s">
        <v>82022</v>
      </c>
      <c r="K4803">
        <v>1952</v>
      </c>
      <c r="O4803" t="s">
        <v>36863</v>
      </c>
      <c r="P4803" t="s">
        <v>518</v>
      </c>
      <c r="R4803" t="s">
        <v>520</v>
      </c>
      <c r="U4803" t="s">
        <v>84333</v>
      </c>
      <c r="V4803">
        <v>2895</v>
      </c>
      <c r="W4803" t="s">
        <v>509</v>
      </c>
    </row>
    <row r="4804" spans="1:23" x14ac:dyDescent="0.25">
      <c r="A4804">
        <v>12610</v>
      </c>
      <c r="B4804" t="s">
        <v>37</v>
      </c>
      <c r="C4804" t="s">
        <v>82964</v>
      </c>
      <c r="D4804" t="s">
        <v>84291</v>
      </c>
      <c r="E4804" t="s">
        <v>84334</v>
      </c>
      <c r="F4804" t="s">
        <v>84335</v>
      </c>
      <c r="G4804" t="s">
        <v>84336</v>
      </c>
      <c r="J4804" t="s">
        <v>84337</v>
      </c>
      <c r="K4804">
        <v>1947</v>
      </c>
      <c r="O4804" t="s">
        <v>36863</v>
      </c>
      <c r="P4804" t="s">
        <v>518</v>
      </c>
      <c r="R4804" t="s">
        <v>520</v>
      </c>
      <c r="U4804" t="s">
        <v>84338</v>
      </c>
      <c r="V4804">
        <v>2895</v>
      </c>
      <c r="W4804" t="s">
        <v>509</v>
      </c>
    </row>
    <row r="4805" spans="1:23" x14ac:dyDescent="0.25">
      <c r="A4805">
        <v>12611</v>
      </c>
      <c r="B4805" t="s">
        <v>37</v>
      </c>
      <c r="C4805" t="s">
        <v>82964</v>
      </c>
      <c r="D4805" t="s">
        <v>84291</v>
      </c>
      <c r="E4805" t="s">
        <v>84339</v>
      </c>
      <c r="F4805" t="s">
        <v>84340</v>
      </c>
      <c r="G4805" t="s">
        <v>84341</v>
      </c>
      <c r="J4805" t="s">
        <v>84342</v>
      </c>
      <c r="O4805" t="s">
        <v>38879</v>
      </c>
      <c r="R4805" t="s">
        <v>26426</v>
      </c>
      <c r="V4805">
        <v>7936</v>
      </c>
      <c r="W4805" t="s">
        <v>38874</v>
      </c>
    </row>
    <row r="4806" spans="1:23" x14ac:dyDescent="0.25">
      <c r="A4806">
        <v>12612</v>
      </c>
      <c r="B4806" t="s">
        <v>37</v>
      </c>
      <c r="C4806" t="s">
        <v>82964</v>
      </c>
      <c r="D4806" t="s">
        <v>84291</v>
      </c>
      <c r="E4806" t="s">
        <v>84343</v>
      </c>
      <c r="F4806" t="s">
        <v>84344</v>
      </c>
      <c r="G4806" t="s">
        <v>84345</v>
      </c>
      <c r="J4806" t="s">
        <v>84346</v>
      </c>
      <c r="O4806" t="s">
        <v>38879</v>
      </c>
      <c r="R4806" t="s">
        <v>26426</v>
      </c>
      <c r="V4806">
        <v>7936</v>
      </c>
      <c r="W4806" t="s">
        <v>38874</v>
      </c>
    </row>
    <row r="4807" spans="1:23" x14ac:dyDescent="0.25">
      <c r="A4807">
        <v>12613</v>
      </c>
      <c r="B4807" t="s">
        <v>37</v>
      </c>
      <c r="C4807" t="s">
        <v>82964</v>
      </c>
      <c r="D4807" t="s">
        <v>84291</v>
      </c>
      <c r="E4807" t="s">
        <v>84347</v>
      </c>
      <c r="F4807" t="s">
        <v>84348</v>
      </c>
      <c r="G4807" t="s">
        <v>84349</v>
      </c>
      <c r="J4807" t="s">
        <v>82022</v>
      </c>
      <c r="O4807" t="s">
        <v>38879</v>
      </c>
      <c r="R4807" t="s">
        <v>26426</v>
      </c>
      <c r="V4807">
        <v>7936</v>
      </c>
      <c r="W4807" t="s">
        <v>38874</v>
      </c>
    </row>
    <row r="4808" spans="1:23" x14ac:dyDescent="0.25">
      <c r="A4808">
        <v>12614</v>
      </c>
      <c r="B4808" t="s">
        <v>37</v>
      </c>
      <c r="C4808" t="s">
        <v>82964</v>
      </c>
      <c r="D4808" t="s">
        <v>84291</v>
      </c>
      <c r="E4808" t="s">
        <v>84350</v>
      </c>
      <c r="F4808" t="s">
        <v>84351</v>
      </c>
      <c r="G4808" t="s">
        <v>84352</v>
      </c>
      <c r="H4808" t="s">
        <v>62645</v>
      </c>
      <c r="J4808" t="s">
        <v>84353</v>
      </c>
      <c r="O4808" t="s">
        <v>38879</v>
      </c>
      <c r="R4808" t="s">
        <v>26426</v>
      </c>
      <c r="V4808">
        <v>7936</v>
      </c>
      <c r="W4808" t="s">
        <v>38874</v>
      </c>
    </row>
    <row r="4809" spans="1:23" x14ac:dyDescent="0.25">
      <c r="A4809">
        <v>12615</v>
      </c>
      <c r="B4809" t="s">
        <v>37</v>
      </c>
      <c r="C4809" t="s">
        <v>82964</v>
      </c>
      <c r="D4809" t="s">
        <v>84291</v>
      </c>
      <c r="E4809" t="s">
        <v>84354</v>
      </c>
      <c r="F4809" t="s">
        <v>84355</v>
      </c>
      <c r="G4809" t="s">
        <v>84356</v>
      </c>
      <c r="J4809" t="s">
        <v>84357</v>
      </c>
      <c r="O4809" t="s">
        <v>38879</v>
      </c>
      <c r="R4809" t="s">
        <v>26426</v>
      </c>
      <c r="V4809">
        <v>7936</v>
      </c>
      <c r="W4809" t="s">
        <v>38874</v>
      </c>
    </row>
    <row r="4810" spans="1:23" x14ac:dyDescent="0.25">
      <c r="A4810">
        <v>12616</v>
      </c>
      <c r="B4810" t="s">
        <v>37</v>
      </c>
      <c r="C4810" t="s">
        <v>82964</v>
      </c>
      <c r="D4810" t="s">
        <v>84291</v>
      </c>
      <c r="E4810" t="s">
        <v>84358</v>
      </c>
      <c r="F4810" t="s">
        <v>84359</v>
      </c>
      <c r="G4810" t="s">
        <v>84360</v>
      </c>
      <c r="J4810" t="s">
        <v>84361</v>
      </c>
      <c r="O4810" t="s">
        <v>38879</v>
      </c>
      <c r="R4810" t="s">
        <v>26426</v>
      </c>
      <c r="V4810">
        <v>7936</v>
      </c>
      <c r="W4810" t="s">
        <v>38874</v>
      </c>
    </row>
    <row r="4811" spans="1:23" x14ac:dyDescent="0.25">
      <c r="A4811">
        <v>12617</v>
      </c>
      <c r="B4811" t="s">
        <v>37</v>
      </c>
      <c r="C4811" t="s">
        <v>82964</v>
      </c>
      <c r="D4811" t="s">
        <v>84291</v>
      </c>
      <c r="E4811" t="s">
        <v>84362</v>
      </c>
      <c r="F4811" t="s">
        <v>84363</v>
      </c>
      <c r="G4811" t="s">
        <v>84364</v>
      </c>
      <c r="J4811" t="s">
        <v>84365</v>
      </c>
      <c r="K4811">
        <v>1946</v>
      </c>
      <c r="O4811" t="s">
        <v>29014</v>
      </c>
      <c r="P4811" t="s">
        <v>3053</v>
      </c>
      <c r="R4811" t="s">
        <v>52</v>
      </c>
      <c r="S4811" t="s">
        <v>84366</v>
      </c>
      <c r="U4811" t="s">
        <v>84367</v>
      </c>
      <c r="V4811">
        <v>6958</v>
      </c>
      <c r="W4811" t="s">
        <v>29007</v>
      </c>
    </row>
    <row r="4812" spans="1:23" x14ac:dyDescent="0.25">
      <c r="A4812">
        <v>12618</v>
      </c>
      <c r="B4812" t="s">
        <v>37</v>
      </c>
      <c r="C4812" t="s">
        <v>82964</v>
      </c>
      <c r="D4812" t="s">
        <v>84291</v>
      </c>
      <c r="E4812" t="s">
        <v>84368</v>
      </c>
      <c r="F4812" t="s">
        <v>84369</v>
      </c>
      <c r="G4812" t="s">
        <v>84370</v>
      </c>
      <c r="J4812" t="s">
        <v>65920</v>
      </c>
      <c r="O4812" t="s">
        <v>38879</v>
      </c>
      <c r="R4812" t="s">
        <v>26426</v>
      </c>
      <c r="V4812">
        <v>7936</v>
      </c>
      <c r="W4812" t="s">
        <v>38874</v>
      </c>
    </row>
    <row r="4813" spans="1:23" x14ac:dyDescent="0.25">
      <c r="A4813">
        <v>12619</v>
      </c>
      <c r="B4813" t="s">
        <v>37</v>
      </c>
      <c r="C4813" t="s">
        <v>82964</v>
      </c>
      <c r="D4813" t="s">
        <v>84291</v>
      </c>
      <c r="E4813" t="s">
        <v>84371</v>
      </c>
      <c r="F4813" t="s">
        <v>84372</v>
      </c>
      <c r="G4813" t="s">
        <v>84373</v>
      </c>
      <c r="J4813" t="s">
        <v>84374</v>
      </c>
      <c r="O4813" t="s">
        <v>38879</v>
      </c>
      <c r="R4813" t="s">
        <v>26426</v>
      </c>
      <c r="V4813">
        <v>7936</v>
      </c>
      <c r="W4813" t="s">
        <v>38874</v>
      </c>
    </row>
    <row r="4814" spans="1:23" x14ac:dyDescent="0.25">
      <c r="A4814">
        <v>12620</v>
      </c>
      <c r="B4814" t="s">
        <v>37</v>
      </c>
      <c r="C4814" t="s">
        <v>82964</v>
      </c>
      <c r="D4814" t="s">
        <v>84291</v>
      </c>
      <c r="E4814" t="s">
        <v>84375</v>
      </c>
      <c r="F4814" t="s">
        <v>84376</v>
      </c>
      <c r="G4814" t="s">
        <v>84377</v>
      </c>
      <c r="J4814" t="s">
        <v>84378</v>
      </c>
      <c r="O4814" t="s">
        <v>38879</v>
      </c>
      <c r="R4814" t="s">
        <v>26426</v>
      </c>
      <c r="V4814">
        <v>7936</v>
      </c>
      <c r="W4814" t="s">
        <v>38874</v>
      </c>
    </row>
    <row r="4815" spans="1:23" x14ac:dyDescent="0.25">
      <c r="A4815">
        <v>12621</v>
      </c>
      <c r="B4815" t="s">
        <v>37</v>
      </c>
      <c r="C4815" t="s">
        <v>82964</v>
      </c>
      <c r="D4815" t="s">
        <v>84379</v>
      </c>
      <c r="E4815" t="s">
        <v>84380</v>
      </c>
      <c r="F4815" t="s">
        <v>84381</v>
      </c>
      <c r="G4815" t="s">
        <v>84382</v>
      </c>
      <c r="J4815" t="s">
        <v>84383</v>
      </c>
      <c r="K4815">
        <v>1957</v>
      </c>
      <c r="O4815" t="s">
        <v>25282</v>
      </c>
      <c r="P4815" t="s">
        <v>535</v>
      </c>
      <c r="R4815" t="s">
        <v>52</v>
      </c>
      <c r="U4815" t="s">
        <v>84384</v>
      </c>
      <c r="V4815">
        <v>7989</v>
      </c>
      <c r="W4815" t="s">
        <v>39391</v>
      </c>
    </row>
    <row r="4816" spans="1:23" x14ac:dyDescent="0.25">
      <c r="A4816">
        <v>12622</v>
      </c>
      <c r="B4816" t="s">
        <v>37</v>
      </c>
      <c r="C4816" t="s">
        <v>82964</v>
      </c>
      <c r="D4816" t="s">
        <v>84379</v>
      </c>
      <c r="E4816" t="s">
        <v>84385</v>
      </c>
      <c r="F4816" t="s">
        <v>84386</v>
      </c>
      <c r="G4816" t="s">
        <v>84387</v>
      </c>
      <c r="J4816" t="s">
        <v>84388</v>
      </c>
      <c r="K4816">
        <v>1947</v>
      </c>
      <c r="O4816" t="s">
        <v>1181</v>
      </c>
      <c r="P4816" t="s">
        <v>535</v>
      </c>
      <c r="R4816" t="s">
        <v>52</v>
      </c>
      <c r="S4816" t="s">
        <v>84389</v>
      </c>
      <c r="U4816" t="s">
        <v>84390</v>
      </c>
      <c r="V4816">
        <v>2947</v>
      </c>
      <c r="W4816" t="s">
        <v>1173</v>
      </c>
    </row>
    <row r="4817" spans="1:23" x14ac:dyDescent="0.25">
      <c r="A4817">
        <v>12623</v>
      </c>
      <c r="B4817" t="s">
        <v>37</v>
      </c>
      <c r="C4817" t="s">
        <v>82964</v>
      </c>
      <c r="D4817" t="s">
        <v>84379</v>
      </c>
      <c r="E4817" t="s">
        <v>84391</v>
      </c>
      <c r="F4817" t="s">
        <v>84392</v>
      </c>
      <c r="G4817" t="s">
        <v>84393</v>
      </c>
      <c r="J4817" t="s">
        <v>84394</v>
      </c>
      <c r="K4817">
        <v>1939</v>
      </c>
      <c r="O4817" t="s">
        <v>1181</v>
      </c>
      <c r="P4817" t="s">
        <v>535</v>
      </c>
      <c r="R4817" t="s">
        <v>52</v>
      </c>
      <c r="S4817" t="s">
        <v>81205</v>
      </c>
      <c r="U4817" t="s">
        <v>84395</v>
      </c>
      <c r="V4817">
        <v>2947</v>
      </c>
      <c r="W4817" t="s">
        <v>1173</v>
      </c>
    </row>
    <row r="4818" spans="1:23" x14ac:dyDescent="0.25">
      <c r="A4818">
        <v>12624</v>
      </c>
      <c r="B4818" t="s">
        <v>37</v>
      </c>
      <c r="C4818" t="s">
        <v>82964</v>
      </c>
      <c r="D4818" t="s">
        <v>84379</v>
      </c>
      <c r="E4818" t="s">
        <v>84396</v>
      </c>
      <c r="F4818" t="s">
        <v>84397</v>
      </c>
      <c r="G4818" t="s">
        <v>84398</v>
      </c>
      <c r="J4818" t="s">
        <v>84383</v>
      </c>
      <c r="K4818">
        <v>1948</v>
      </c>
      <c r="O4818" t="s">
        <v>25282</v>
      </c>
      <c r="P4818" t="s">
        <v>535</v>
      </c>
      <c r="R4818" t="s">
        <v>52</v>
      </c>
      <c r="U4818" t="s">
        <v>84399</v>
      </c>
      <c r="V4818">
        <v>7989</v>
      </c>
      <c r="W4818" t="s">
        <v>39391</v>
      </c>
    </row>
    <row r="4819" spans="1:23" x14ac:dyDescent="0.25">
      <c r="A4819">
        <v>12625</v>
      </c>
      <c r="B4819" t="s">
        <v>37</v>
      </c>
      <c r="C4819" t="s">
        <v>82964</v>
      </c>
      <c r="D4819" t="s">
        <v>84379</v>
      </c>
      <c r="E4819" t="s">
        <v>84400</v>
      </c>
      <c r="F4819" t="s">
        <v>84401</v>
      </c>
      <c r="G4819" t="s">
        <v>84402</v>
      </c>
      <c r="J4819" t="s">
        <v>84403</v>
      </c>
      <c r="K4819">
        <v>1945</v>
      </c>
      <c r="O4819" t="s">
        <v>12468</v>
      </c>
      <c r="P4819" t="s">
        <v>1298</v>
      </c>
      <c r="R4819" t="s">
        <v>699</v>
      </c>
      <c r="U4819" t="s">
        <v>84404</v>
      </c>
      <c r="V4819">
        <v>7680</v>
      </c>
      <c r="W4819" t="s">
        <v>36341</v>
      </c>
    </row>
    <row r="4820" spans="1:23" x14ac:dyDescent="0.25">
      <c r="A4820">
        <v>12626</v>
      </c>
      <c r="B4820" t="s">
        <v>37</v>
      </c>
      <c r="C4820" t="s">
        <v>82964</v>
      </c>
      <c r="D4820" t="s">
        <v>84379</v>
      </c>
      <c r="E4820" t="s">
        <v>84405</v>
      </c>
      <c r="F4820" t="s">
        <v>84406</v>
      </c>
      <c r="G4820" t="s">
        <v>84407</v>
      </c>
      <c r="J4820" t="s">
        <v>84408</v>
      </c>
      <c r="O4820" t="s">
        <v>8021</v>
      </c>
      <c r="P4820" t="s">
        <v>535</v>
      </c>
      <c r="R4820" t="s">
        <v>52</v>
      </c>
      <c r="V4820">
        <v>4925</v>
      </c>
      <c r="W4820" t="s">
        <v>8017</v>
      </c>
    </row>
    <row r="4821" spans="1:23" x14ac:dyDescent="0.25">
      <c r="A4821">
        <v>12627</v>
      </c>
      <c r="B4821" t="s">
        <v>37</v>
      </c>
      <c r="C4821" t="s">
        <v>82964</v>
      </c>
      <c r="D4821" t="s">
        <v>84379</v>
      </c>
      <c r="E4821" t="s">
        <v>84409</v>
      </c>
      <c r="F4821" t="s">
        <v>84410</v>
      </c>
      <c r="G4821" t="s">
        <v>84411</v>
      </c>
      <c r="H4821" t="s">
        <v>66677</v>
      </c>
      <c r="J4821" t="s">
        <v>68789</v>
      </c>
      <c r="O4821" t="s">
        <v>8021</v>
      </c>
      <c r="P4821" t="s">
        <v>535</v>
      </c>
      <c r="R4821" t="s">
        <v>52</v>
      </c>
      <c r="V4821">
        <v>4925</v>
      </c>
      <c r="W4821" t="s">
        <v>8017</v>
      </c>
    </row>
    <row r="4822" spans="1:23" x14ac:dyDescent="0.25">
      <c r="A4822">
        <v>12628</v>
      </c>
      <c r="B4822" t="s">
        <v>37</v>
      </c>
      <c r="C4822" t="s">
        <v>82964</v>
      </c>
      <c r="D4822" t="s">
        <v>84379</v>
      </c>
      <c r="E4822" t="s">
        <v>84412</v>
      </c>
      <c r="F4822" t="s">
        <v>84413</v>
      </c>
      <c r="G4822" t="s">
        <v>84414</v>
      </c>
      <c r="J4822" t="s">
        <v>64771</v>
      </c>
      <c r="O4822" t="s">
        <v>5236</v>
      </c>
      <c r="R4822" t="s">
        <v>3069</v>
      </c>
      <c r="V4822">
        <v>4675</v>
      </c>
      <c r="W4822" t="s">
        <v>5263</v>
      </c>
    </row>
    <row r="4823" spans="1:23" x14ac:dyDescent="0.25">
      <c r="A4823">
        <v>12629</v>
      </c>
      <c r="B4823" t="s">
        <v>37</v>
      </c>
      <c r="C4823" t="s">
        <v>82964</v>
      </c>
      <c r="D4823" t="s">
        <v>84379</v>
      </c>
      <c r="E4823" t="s">
        <v>84415</v>
      </c>
      <c r="F4823" t="s">
        <v>84416</v>
      </c>
      <c r="G4823" t="s">
        <v>84417</v>
      </c>
      <c r="H4823" t="s">
        <v>62733</v>
      </c>
      <c r="J4823" t="s">
        <v>84418</v>
      </c>
      <c r="K4823">
        <v>1942</v>
      </c>
      <c r="O4823" t="s">
        <v>8021</v>
      </c>
      <c r="P4823" t="s">
        <v>535</v>
      </c>
      <c r="R4823" t="s">
        <v>52</v>
      </c>
      <c r="V4823">
        <v>4925</v>
      </c>
      <c r="W4823" t="s">
        <v>8017</v>
      </c>
    </row>
    <row r="4824" spans="1:23" x14ac:dyDescent="0.25">
      <c r="A4824">
        <v>12630</v>
      </c>
      <c r="B4824" t="s">
        <v>37</v>
      </c>
      <c r="C4824" t="s">
        <v>82964</v>
      </c>
      <c r="D4824" t="s">
        <v>84379</v>
      </c>
      <c r="E4824" t="s">
        <v>84419</v>
      </c>
      <c r="F4824" t="s">
        <v>84420</v>
      </c>
      <c r="G4824" t="s">
        <v>84421</v>
      </c>
      <c r="H4824" t="s">
        <v>62928</v>
      </c>
      <c r="J4824" t="s">
        <v>84422</v>
      </c>
      <c r="K4824">
        <v>1961</v>
      </c>
      <c r="O4824" t="s">
        <v>26301</v>
      </c>
      <c r="P4824" t="s">
        <v>535</v>
      </c>
      <c r="R4824" t="s">
        <v>52</v>
      </c>
      <c r="S4824" t="s">
        <v>84423</v>
      </c>
      <c r="U4824" t="s">
        <v>84424</v>
      </c>
      <c r="V4824">
        <v>6680</v>
      </c>
      <c r="W4824" t="s">
        <v>26296</v>
      </c>
    </row>
    <row r="4825" spans="1:23" x14ac:dyDescent="0.25">
      <c r="A4825">
        <v>12631</v>
      </c>
      <c r="B4825" t="s">
        <v>37</v>
      </c>
      <c r="C4825" t="s">
        <v>82964</v>
      </c>
      <c r="D4825" t="s">
        <v>84379</v>
      </c>
      <c r="E4825" t="s">
        <v>84425</v>
      </c>
      <c r="F4825" t="s">
        <v>84426</v>
      </c>
      <c r="G4825" t="s">
        <v>84427</v>
      </c>
      <c r="H4825" t="s">
        <v>62645</v>
      </c>
      <c r="J4825" t="s">
        <v>66321</v>
      </c>
      <c r="O4825" t="s">
        <v>26525</v>
      </c>
      <c r="P4825" t="s">
        <v>535</v>
      </c>
      <c r="R4825" t="s">
        <v>52</v>
      </c>
      <c r="S4825" t="s">
        <v>84428</v>
      </c>
      <c r="U4825" t="s">
        <v>84429</v>
      </c>
      <c r="V4825">
        <v>6704</v>
      </c>
      <c r="W4825" t="s">
        <v>26518</v>
      </c>
    </row>
    <row r="4826" spans="1:23" x14ac:dyDescent="0.25">
      <c r="A4826">
        <v>12632</v>
      </c>
      <c r="B4826" t="s">
        <v>37</v>
      </c>
      <c r="C4826" t="s">
        <v>82964</v>
      </c>
      <c r="D4826" t="s">
        <v>84379</v>
      </c>
      <c r="E4826" t="s">
        <v>84430</v>
      </c>
      <c r="F4826" t="s">
        <v>84431</v>
      </c>
      <c r="G4826" t="s">
        <v>84432</v>
      </c>
      <c r="J4826" t="s">
        <v>72565</v>
      </c>
      <c r="O4826" t="s">
        <v>1107</v>
      </c>
      <c r="P4826" t="s">
        <v>518</v>
      </c>
      <c r="R4826" t="s">
        <v>520</v>
      </c>
      <c r="V4826">
        <v>8014</v>
      </c>
      <c r="W4826" t="s">
        <v>39646</v>
      </c>
    </row>
    <row r="4827" spans="1:23" x14ac:dyDescent="0.25">
      <c r="A4827">
        <v>12633</v>
      </c>
      <c r="B4827" t="s">
        <v>37</v>
      </c>
      <c r="C4827" t="s">
        <v>82964</v>
      </c>
      <c r="D4827" t="s">
        <v>84379</v>
      </c>
      <c r="E4827" t="s">
        <v>84433</v>
      </c>
      <c r="F4827" t="s">
        <v>84434</v>
      </c>
      <c r="G4827" t="s">
        <v>84435</v>
      </c>
      <c r="H4827" t="s">
        <v>84436</v>
      </c>
      <c r="J4827" t="s">
        <v>84437</v>
      </c>
      <c r="O4827" t="s">
        <v>1107</v>
      </c>
      <c r="P4827" t="s">
        <v>518</v>
      </c>
      <c r="R4827" t="s">
        <v>520</v>
      </c>
      <c r="V4827">
        <v>8014</v>
      </c>
      <c r="W4827" t="s">
        <v>39646</v>
      </c>
    </row>
    <row r="4828" spans="1:23" x14ac:dyDescent="0.25">
      <c r="A4828">
        <v>12634</v>
      </c>
      <c r="B4828" t="s">
        <v>37</v>
      </c>
      <c r="C4828" t="s">
        <v>82964</v>
      </c>
      <c r="D4828" t="s">
        <v>84379</v>
      </c>
      <c r="E4828" t="s">
        <v>84438</v>
      </c>
      <c r="F4828" t="s">
        <v>84439</v>
      </c>
      <c r="G4828" t="s">
        <v>84440</v>
      </c>
      <c r="J4828" t="s">
        <v>66395</v>
      </c>
      <c r="K4828">
        <v>1959</v>
      </c>
      <c r="O4828" t="s">
        <v>14401</v>
      </c>
      <c r="P4828" t="s">
        <v>14402</v>
      </c>
      <c r="R4828" t="s">
        <v>770</v>
      </c>
      <c r="S4828" t="s">
        <v>84441</v>
      </c>
      <c r="U4828" t="s">
        <v>84442</v>
      </c>
      <c r="V4828">
        <v>7726</v>
      </c>
      <c r="W4828" t="s">
        <v>36803</v>
      </c>
    </row>
    <row r="4829" spans="1:23" x14ac:dyDescent="0.25">
      <c r="A4829">
        <v>12635</v>
      </c>
      <c r="B4829" t="s">
        <v>37</v>
      </c>
      <c r="C4829" t="s">
        <v>82964</v>
      </c>
      <c r="D4829" t="s">
        <v>84379</v>
      </c>
      <c r="E4829" t="s">
        <v>84443</v>
      </c>
      <c r="F4829" t="s">
        <v>84444</v>
      </c>
      <c r="G4829" t="s">
        <v>84445</v>
      </c>
      <c r="J4829" t="s">
        <v>67960</v>
      </c>
      <c r="K4829">
        <v>1943</v>
      </c>
      <c r="O4829" t="s">
        <v>602</v>
      </c>
      <c r="P4829" t="s">
        <v>329</v>
      </c>
      <c r="R4829" t="s">
        <v>99</v>
      </c>
      <c r="V4829">
        <v>7948</v>
      </c>
      <c r="W4829" t="s">
        <v>38988</v>
      </c>
    </row>
    <row r="4830" spans="1:23" x14ac:dyDescent="0.25">
      <c r="A4830">
        <v>12636</v>
      </c>
      <c r="B4830" t="s">
        <v>37</v>
      </c>
      <c r="C4830" t="s">
        <v>82964</v>
      </c>
      <c r="D4830" t="s">
        <v>84379</v>
      </c>
      <c r="E4830" t="s">
        <v>84446</v>
      </c>
      <c r="F4830" t="s">
        <v>84447</v>
      </c>
      <c r="G4830" t="s">
        <v>84448</v>
      </c>
      <c r="K4830">
        <v>1952</v>
      </c>
      <c r="O4830" t="s">
        <v>4609</v>
      </c>
      <c r="P4830" t="s">
        <v>4608</v>
      </c>
      <c r="R4830" t="s">
        <v>1688</v>
      </c>
      <c r="V4830">
        <v>7793</v>
      </c>
      <c r="W4830" t="s">
        <v>37481</v>
      </c>
    </row>
    <row r="4831" spans="1:23" x14ac:dyDescent="0.25">
      <c r="A4831">
        <v>12637</v>
      </c>
      <c r="B4831" t="s">
        <v>37</v>
      </c>
      <c r="C4831" t="s">
        <v>82964</v>
      </c>
      <c r="D4831" t="s">
        <v>84379</v>
      </c>
      <c r="E4831" t="s">
        <v>84449</v>
      </c>
      <c r="F4831" t="s">
        <v>84450</v>
      </c>
      <c r="G4831" t="s">
        <v>84451</v>
      </c>
      <c r="K4831">
        <v>1947</v>
      </c>
      <c r="O4831" t="s">
        <v>4609</v>
      </c>
      <c r="P4831" t="s">
        <v>4608</v>
      </c>
      <c r="R4831" t="s">
        <v>1688</v>
      </c>
      <c r="V4831">
        <v>7793</v>
      </c>
      <c r="W4831" t="s">
        <v>37481</v>
      </c>
    </row>
    <row r="4832" spans="1:23" x14ac:dyDescent="0.25">
      <c r="A4832">
        <v>12638</v>
      </c>
      <c r="B4832" t="s">
        <v>37</v>
      </c>
      <c r="C4832" t="s">
        <v>82964</v>
      </c>
      <c r="D4832" t="s">
        <v>84379</v>
      </c>
      <c r="E4832" t="s">
        <v>84452</v>
      </c>
      <c r="F4832" t="s">
        <v>84453</v>
      </c>
      <c r="G4832" t="s">
        <v>84454</v>
      </c>
      <c r="H4832" t="s">
        <v>62733</v>
      </c>
      <c r="K4832">
        <v>1930</v>
      </c>
      <c r="O4832" t="s">
        <v>4609</v>
      </c>
      <c r="P4832" t="s">
        <v>4608</v>
      </c>
      <c r="R4832" t="s">
        <v>1688</v>
      </c>
      <c r="V4832">
        <v>7793</v>
      </c>
      <c r="W4832" t="s">
        <v>37481</v>
      </c>
    </row>
    <row r="4833" spans="1:23" x14ac:dyDescent="0.25">
      <c r="A4833">
        <v>12639</v>
      </c>
      <c r="B4833" t="s">
        <v>37</v>
      </c>
      <c r="C4833" t="s">
        <v>82964</v>
      </c>
      <c r="D4833" t="s">
        <v>84379</v>
      </c>
      <c r="E4833" t="s">
        <v>84455</v>
      </c>
      <c r="F4833" t="s">
        <v>84456</v>
      </c>
      <c r="G4833" t="s">
        <v>84457</v>
      </c>
      <c r="J4833" t="s">
        <v>84458</v>
      </c>
      <c r="O4833" t="s">
        <v>4696</v>
      </c>
      <c r="R4833" t="s">
        <v>2172</v>
      </c>
      <c r="U4833" t="s">
        <v>79996</v>
      </c>
      <c r="V4833">
        <v>4623</v>
      </c>
      <c r="W4833" t="s">
        <v>4688</v>
      </c>
    </row>
    <row r="4834" spans="1:23" x14ac:dyDescent="0.25">
      <c r="A4834">
        <v>12640</v>
      </c>
      <c r="B4834" t="s">
        <v>37</v>
      </c>
      <c r="C4834" t="s">
        <v>82964</v>
      </c>
      <c r="D4834" t="s">
        <v>84379</v>
      </c>
      <c r="E4834" t="s">
        <v>84459</v>
      </c>
      <c r="F4834" t="s">
        <v>84460</v>
      </c>
      <c r="G4834" t="s">
        <v>84461</v>
      </c>
      <c r="J4834" t="s">
        <v>65972</v>
      </c>
      <c r="O4834" t="s">
        <v>4088</v>
      </c>
      <c r="P4834" t="s">
        <v>51</v>
      </c>
      <c r="R4834" t="s">
        <v>52</v>
      </c>
      <c r="S4834" t="s">
        <v>84462</v>
      </c>
      <c r="U4834" t="s">
        <v>84463</v>
      </c>
      <c r="V4834">
        <v>3185</v>
      </c>
      <c r="W4834" t="s">
        <v>4079</v>
      </c>
    </row>
    <row r="4835" spans="1:23" x14ac:dyDescent="0.25">
      <c r="A4835">
        <v>12641</v>
      </c>
      <c r="B4835" t="s">
        <v>37</v>
      </c>
      <c r="C4835" t="s">
        <v>82964</v>
      </c>
      <c r="D4835" t="s">
        <v>84379</v>
      </c>
      <c r="E4835" t="s">
        <v>84464</v>
      </c>
      <c r="F4835" t="s">
        <v>84465</v>
      </c>
      <c r="G4835" t="s">
        <v>84466</v>
      </c>
      <c r="J4835" t="s">
        <v>84467</v>
      </c>
      <c r="K4835">
        <v>1940</v>
      </c>
      <c r="O4835" t="s">
        <v>4085</v>
      </c>
      <c r="P4835" t="s">
        <v>51</v>
      </c>
      <c r="Q4835">
        <v>15213</v>
      </c>
      <c r="R4835" t="s">
        <v>52</v>
      </c>
      <c r="S4835" t="s">
        <v>84468</v>
      </c>
      <c r="U4835" t="s">
        <v>84469</v>
      </c>
      <c r="V4835">
        <v>3185</v>
      </c>
      <c r="W4835" t="s">
        <v>4079</v>
      </c>
    </row>
    <row r="4836" spans="1:23" x14ac:dyDescent="0.25">
      <c r="A4836">
        <v>12642</v>
      </c>
      <c r="B4836" t="s">
        <v>37</v>
      </c>
      <c r="C4836" t="s">
        <v>82964</v>
      </c>
      <c r="D4836" t="s">
        <v>84379</v>
      </c>
      <c r="E4836" t="s">
        <v>84470</v>
      </c>
      <c r="F4836" t="s">
        <v>84471</v>
      </c>
      <c r="G4836" t="s">
        <v>84472</v>
      </c>
      <c r="J4836" t="s">
        <v>84473</v>
      </c>
      <c r="K4836">
        <v>1950</v>
      </c>
      <c r="O4836" t="s">
        <v>4085</v>
      </c>
      <c r="P4836" t="s">
        <v>51</v>
      </c>
      <c r="Q4836">
        <v>15213</v>
      </c>
      <c r="R4836" t="s">
        <v>52</v>
      </c>
      <c r="S4836" t="s">
        <v>84468</v>
      </c>
      <c r="U4836" t="s">
        <v>84474</v>
      </c>
      <c r="V4836">
        <v>3185</v>
      </c>
      <c r="W4836" t="s">
        <v>4079</v>
      </c>
    </row>
    <row r="4837" spans="1:23" x14ac:dyDescent="0.25">
      <c r="A4837">
        <v>12643</v>
      </c>
      <c r="B4837" t="s">
        <v>37</v>
      </c>
      <c r="C4837" t="s">
        <v>82964</v>
      </c>
      <c r="D4837" t="s">
        <v>84379</v>
      </c>
      <c r="E4837" t="s">
        <v>84475</v>
      </c>
      <c r="F4837" t="s">
        <v>84476</v>
      </c>
      <c r="G4837" t="s">
        <v>84477</v>
      </c>
      <c r="J4837" t="s">
        <v>78369</v>
      </c>
      <c r="K4837">
        <v>1951</v>
      </c>
      <c r="O4837" t="s">
        <v>24804</v>
      </c>
      <c r="R4837" t="s">
        <v>2292</v>
      </c>
      <c r="V4837">
        <v>6532</v>
      </c>
      <c r="W4837" t="s">
        <v>24830</v>
      </c>
    </row>
    <row r="4838" spans="1:23" x14ac:dyDescent="0.25">
      <c r="A4838">
        <v>12644</v>
      </c>
      <c r="B4838" t="s">
        <v>37</v>
      </c>
      <c r="C4838" t="s">
        <v>82964</v>
      </c>
      <c r="D4838" t="s">
        <v>84379</v>
      </c>
      <c r="E4838" t="s">
        <v>84478</v>
      </c>
      <c r="F4838" t="s">
        <v>84479</v>
      </c>
      <c r="G4838" t="s">
        <v>84480</v>
      </c>
      <c r="H4838" t="s">
        <v>62645</v>
      </c>
      <c r="J4838" t="s">
        <v>84481</v>
      </c>
      <c r="K4838">
        <v>1957</v>
      </c>
      <c r="O4838" t="s">
        <v>4963</v>
      </c>
      <c r="P4838" t="s">
        <v>84482</v>
      </c>
      <c r="R4838" t="s">
        <v>2882</v>
      </c>
      <c r="U4838" t="s">
        <v>84483</v>
      </c>
      <c r="V4838">
        <v>4647</v>
      </c>
      <c r="W4838" t="s">
        <v>4956</v>
      </c>
    </row>
    <row r="4839" spans="1:23" x14ac:dyDescent="0.25">
      <c r="A4839">
        <v>12645</v>
      </c>
      <c r="B4839" t="s">
        <v>37</v>
      </c>
      <c r="C4839" t="s">
        <v>82964</v>
      </c>
      <c r="D4839" t="s">
        <v>84379</v>
      </c>
      <c r="E4839" t="s">
        <v>84484</v>
      </c>
      <c r="F4839" t="s">
        <v>84485</v>
      </c>
      <c r="G4839" t="s">
        <v>84486</v>
      </c>
      <c r="H4839" t="s">
        <v>62733</v>
      </c>
      <c r="J4839" t="s">
        <v>71837</v>
      </c>
      <c r="K4839">
        <v>1960</v>
      </c>
      <c r="O4839" t="s">
        <v>4907</v>
      </c>
      <c r="R4839" t="s">
        <v>4906</v>
      </c>
      <c r="S4839" t="s">
        <v>84487</v>
      </c>
      <c r="V4839">
        <v>4642</v>
      </c>
      <c r="W4839" t="s">
        <v>4899</v>
      </c>
    </row>
    <row r="4840" spans="1:23" x14ac:dyDescent="0.25">
      <c r="A4840">
        <v>12646</v>
      </c>
      <c r="B4840" t="s">
        <v>37</v>
      </c>
      <c r="C4840" t="s">
        <v>82964</v>
      </c>
      <c r="D4840" t="s">
        <v>84379</v>
      </c>
      <c r="E4840" t="s">
        <v>84488</v>
      </c>
      <c r="F4840" t="s">
        <v>84489</v>
      </c>
      <c r="G4840" t="s">
        <v>84490</v>
      </c>
      <c r="J4840" t="s">
        <v>84491</v>
      </c>
      <c r="K4840">
        <v>1965</v>
      </c>
      <c r="O4840" t="s">
        <v>16107</v>
      </c>
      <c r="R4840" t="s">
        <v>16106</v>
      </c>
      <c r="V4840">
        <v>5686</v>
      </c>
      <c r="W4840" t="s">
        <v>16100</v>
      </c>
    </row>
    <row r="4841" spans="1:23" x14ac:dyDescent="0.25">
      <c r="A4841">
        <v>12647</v>
      </c>
      <c r="B4841" t="s">
        <v>37</v>
      </c>
      <c r="C4841" t="s">
        <v>82964</v>
      </c>
      <c r="D4841" t="s">
        <v>84379</v>
      </c>
      <c r="E4841" t="s">
        <v>84492</v>
      </c>
      <c r="F4841" t="s">
        <v>84493</v>
      </c>
      <c r="G4841" t="s">
        <v>84494</v>
      </c>
      <c r="J4841" t="s">
        <v>84495</v>
      </c>
      <c r="K4841">
        <v>1963</v>
      </c>
      <c r="O4841" t="s">
        <v>661</v>
      </c>
      <c r="R4841" t="s">
        <v>658</v>
      </c>
      <c r="U4841" t="s">
        <v>84496</v>
      </c>
      <c r="V4841">
        <v>2906</v>
      </c>
      <c r="W4841" t="s">
        <v>652</v>
      </c>
    </row>
    <row r="4842" spans="1:23" x14ac:dyDescent="0.25">
      <c r="A4842">
        <v>12648</v>
      </c>
      <c r="B4842" t="s">
        <v>37</v>
      </c>
      <c r="C4842" t="s">
        <v>82964</v>
      </c>
      <c r="D4842" t="s">
        <v>84379</v>
      </c>
      <c r="E4842" t="s">
        <v>84497</v>
      </c>
      <c r="F4842" t="s">
        <v>84498</v>
      </c>
      <c r="G4842" t="s">
        <v>84499</v>
      </c>
      <c r="J4842" t="s">
        <v>84500</v>
      </c>
      <c r="K4842">
        <v>1948</v>
      </c>
      <c r="O4842" t="s">
        <v>661</v>
      </c>
      <c r="R4842" t="s">
        <v>658</v>
      </c>
      <c r="U4842" t="s">
        <v>84501</v>
      </c>
      <c r="V4842">
        <v>2906</v>
      </c>
      <c r="W4842" t="s">
        <v>652</v>
      </c>
    </row>
    <row r="4843" spans="1:23" x14ac:dyDescent="0.25">
      <c r="A4843">
        <v>12649</v>
      </c>
      <c r="B4843" t="s">
        <v>37</v>
      </c>
      <c r="C4843" t="s">
        <v>82964</v>
      </c>
      <c r="D4843" t="s">
        <v>84379</v>
      </c>
      <c r="E4843" t="s">
        <v>84502</v>
      </c>
      <c r="F4843" t="s">
        <v>84503</v>
      </c>
      <c r="G4843" t="s">
        <v>84504</v>
      </c>
      <c r="H4843" t="s">
        <v>78364</v>
      </c>
      <c r="J4843" t="s">
        <v>84505</v>
      </c>
      <c r="K4843">
        <v>1947</v>
      </c>
      <c r="O4843" t="s">
        <v>661</v>
      </c>
      <c r="R4843" t="s">
        <v>658</v>
      </c>
      <c r="U4843" t="s">
        <v>84506</v>
      </c>
      <c r="V4843">
        <v>2906</v>
      </c>
      <c r="W4843" t="s">
        <v>652</v>
      </c>
    </row>
    <row r="4844" spans="1:23" x14ac:dyDescent="0.25">
      <c r="A4844">
        <v>12650</v>
      </c>
      <c r="B4844" t="s">
        <v>37</v>
      </c>
      <c r="C4844" t="s">
        <v>82964</v>
      </c>
      <c r="D4844" t="s">
        <v>84379</v>
      </c>
      <c r="E4844" t="s">
        <v>84507</v>
      </c>
      <c r="F4844" t="s">
        <v>84508</v>
      </c>
      <c r="G4844" t="s">
        <v>84509</v>
      </c>
      <c r="H4844" t="s">
        <v>67471</v>
      </c>
      <c r="J4844" t="s">
        <v>84510</v>
      </c>
      <c r="O4844" t="s">
        <v>15402</v>
      </c>
      <c r="P4844" t="s">
        <v>3871</v>
      </c>
      <c r="R4844" t="s">
        <v>82</v>
      </c>
      <c r="V4844">
        <v>7218</v>
      </c>
      <c r="W4844" t="s">
        <v>31727</v>
      </c>
    </row>
    <row r="4845" spans="1:23" x14ac:dyDescent="0.25">
      <c r="A4845">
        <v>12651</v>
      </c>
      <c r="B4845" t="s">
        <v>37</v>
      </c>
      <c r="C4845" t="s">
        <v>82964</v>
      </c>
      <c r="D4845" t="s">
        <v>84511</v>
      </c>
      <c r="E4845" t="s">
        <v>84512</v>
      </c>
      <c r="F4845" t="s">
        <v>84513</v>
      </c>
      <c r="G4845" t="s">
        <v>84514</v>
      </c>
      <c r="J4845" t="s">
        <v>84515</v>
      </c>
      <c r="K4845">
        <v>1940</v>
      </c>
      <c r="O4845" t="s">
        <v>661</v>
      </c>
      <c r="R4845" t="s">
        <v>658</v>
      </c>
      <c r="U4845" t="s">
        <v>84516</v>
      </c>
      <c r="V4845">
        <v>2906</v>
      </c>
      <c r="W4845" t="s">
        <v>652</v>
      </c>
    </row>
    <row r="4846" spans="1:23" x14ac:dyDescent="0.25">
      <c r="A4846">
        <v>12652</v>
      </c>
      <c r="B4846" t="s">
        <v>37</v>
      </c>
      <c r="C4846" t="s">
        <v>82964</v>
      </c>
      <c r="D4846" t="s">
        <v>84511</v>
      </c>
      <c r="E4846" t="s">
        <v>84517</v>
      </c>
      <c r="F4846" t="s">
        <v>84518</v>
      </c>
      <c r="G4846" t="s">
        <v>84519</v>
      </c>
      <c r="J4846" t="s">
        <v>84520</v>
      </c>
      <c r="K4846">
        <v>1946</v>
      </c>
      <c r="O4846" t="s">
        <v>661</v>
      </c>
      <c r="R4846" t="s">
        <v>658</v>
      </c>
      <c r="U4846" t="s">
        <v>84521</v>
      </c>
      <c r="V4846">
        <v>2906</v>
      </c>
      <c r="W4846" t="s">
        <v>652</v>
      </c>
    </row>
    <row r="4847" spans="1:23" x14ac:dyDescent="0.25">
      <c r="A4847">
        <v>12653</v>
      </c>
      <c r="B4847" t="s">
        <v>37</v>
      </c>
      <c r="C4847" t="s">
        <v>82964</v>
      </c>
      <c r="D4847" t="s">
        <v>84511</v>
      </c>
      <c r="E4847" t="s">
        <v>84522</v>
      </c>
      <c r="F4847" t="s">
        <v>84523</v>
      </c>
      <c r="G4847" t="s">
        <v>84524</v>
      </c>
      <c r="J4847" t="s">
        <v>84525</v>
      </c>
      <c r="K4847">
        <v>1955</v>
      </c>
      <c r="O4847" t="s">
        <v>661</v>
      </c>
      <c r="R4847" t="s">
        <v>658</v>
      </c>
      <c r="U4847" t="s">
        <v>84526</v>
      </c>
      <c r="V4847">
        <v>2906</v>
      </c>
      <c r="W4847" t="s">
        <v>652</v>
      </c>
    </row>
    <row r="4848" spans="1:23" x14ac:dyDescent="0.25">
      <c r="A4848">
        <v>12654</v>
      </c>
      <c r="B4848" t="s">
        <v>37</v>
      </c>
      <c r="C4848" t="s">
        <v>82964</v>
      </c>
      <c r="D4848" t="s">
        <v>84511</v>
      </c>
      <c r="E4848" t="s">
        <v>84527</v>
      </c>
      <c r="F4848" t="s">
        <v>84528</v>
      </c>
      <c r="G4848" t="s">
        <v>84529</v>
      </c>
      <c r="J4848" t="s">
        <v>84530</v>
      </c>
      <c r="K4848">
        <v>1965</v>
      </c>
      <c r="O4848" t="s">
        <v>661</v>
      </c>
      <c r="R4848" t="s">
        <v>658</v>
      </c>
      <c r="U4848" t="s">
        <v>84531</v>
      </c>
      <c r="V4848">
        <v>2906</v>
      </c>
      <c r="W4848" t="s">
        <v>652</v>
      </c>
    </row>
    <row r="4849" spans="1:23" x14ac:dyDescent="0.25">
      <c r="A4849">
        <v>12655</v>
      </c>
      <c r="B4849" t="s">
        <v>37</v>
      </c>
      <c r="C4849" t="s">
        <v>82964</v>
      </c>
      <c r="D4849" t="s">
        <v>84511</v>
      </c>
      <c r="E4849" t="s">
        <v>84532</v>
      </c>
      <c r="F4849" t="s">
        <v>84533</v>
      </c>
      <c r="G4849" t="s">
        <v>84534</v>
      </c>
      <c r="J4849" t="s">
        <v>84535</v>
      </c>
      <c r="O4849" t="s">
        <v>19400</v>
      </c>
      <c r="R4849" t="s">
        <v>9260</v>
      </c>
      <c r="S4849" t="s">
        <v>84536</v>
      </c>
      <c r="U4849" t="s">
        <v>81507</v>
      </c>
      <c r="V4849">
        <v>6008</v>
      </c>
      <c r="W4849" t="s">
        <v>19404</v>
      </c>
    </row>
    <row r="4850" spans="1:23" x14ac:dyDescent="0.25">
      <c r="A4850">
        <v>12656</v>
      </c>
      <c r="B4850" t="s">
        <v>37</v>
      </c>
      <c r="C4850" t="s">
        <v>82964</v>
      </c>
      <c r="D4850" t="s">
        <v>84511</v>
      </c>
      <c r="E4850" t="s">
        <v>84537</v>
      </c>
      <c r="F4850" t="s">
        <v>84538</v>
      </c>
      <c r="G4850" t="s">
        <v>84539</v>
      </c>
      <c r="J4850" t="s">
        <v>84540</v>
      </c>
      <c r="O4850" t="s">
        <v>19400</v>
      </c>
      <c r="R4850" t="s">
        <v>9260</v>
      </c>
      <c r="S4850" t="s">
        <v>81506</v>
      </c>
      <c r="U4850" t="s">
        <v>81507</v>
      </c>
      <c r="V4850">
        <v>6008</v>
      </c>
      <c r="W4850" t="s">
        <v>19404</v>
      </c>
    </row>
    <row r="4851" spans="1:23" x14ac:dyDescent="0.25">
      <c r="A4851">
        <v>12657</v>
      </c>
      <c r="B4851" t="s">
        <v>37</v>
      </c>
      <c r="C4851" t="s">
        <v>82964</v>
      </c>
      <c r="D4851" t="s">
        <v>84511</v>
      </c>
      <c r="E4851" t="s">
        <v>84541</v>
      </c>
      <c r="F4851" t="s">
        <v>84542</v>
      </c>
      <c r="G4851" t="s">
        <v>84543</v>
      </c>
      <c r="J4851" t="s">
        <v>84544</v>
      </c>
      <c r="O4851" t="s">
        <v>19400</v>
      </c>
      <c r="R4851" t="s">
        <v>9260</v>
      </c>
      <c r="S4851" t="s">
        <v>84545</v>
      </c>
      <c r="U4851" t="s">
        <v>81507</v>
      </c>
      <c r="V4851">
        <v>6008</v>
      </c>
      <c r="W4851" t="s">
        <v>19404</v>
      </c>
    </row>
    <row r="4852" spans="1:23" x14ac:dyDescent="0.25">
      <c r="A4852">
        <v>12658</v>
      </c>
      <c r="B4852" t="s">
        <v>37</v>
      </c>
      <c r="C4852" t="s">
        <v>82964</v>
      </c>
      <c r="D4852" t="s">
        <v>84511</v>
      </c>
      <c r="E4852" t="s">
        <v>84546</v>
      </c>
      <c r="F4852" t="s">
        <v>84547</v>
      </c>
      <c r="G4852" t="s">
        <v>84548</v>
      </c>
      <c r="J4852" t="s">
        <v>84549</v>
      </c>
      <c r="O4852" t="s">
        <v>19400</v>
      </c>
      <c r="R4852" t="s">
        <v>9260</v>
      </c>
      <c r="S4852" t="s">
        <v>84550</v>
      </c>
      <c r="U4852" t="s">
        <v>81507</v>
      </c>
      <c r="V4852">
        <v>6008</v>
      </c>
      <c r="W4852" t="s">
        <v>19404</v>
      </c>
    </row>
    <row r="4853" spans="1:23" x14ac:dyDescent="0.25">
      <c r="A4853">
        <v>12659</v>
      </c>
      <c r="B4853" t="s">
        <v>37</v>
      </c>
      <c r="C4853" t="s">
        <v>82964</v>
      </c>
      <c r="D4853" t="s">
        <v>84511</v>
      </c>
      <c r="E4853" t="s">
        <v>84551</v>
      </c>
      <c r="F4853" t="s">
        <v>84552</v>
      </c>
      <c r="G4853" t="s">
        <v>84553</v>
      </c>
      <c r="J4853" t="s">
        <v>84554</v>
      </c>
      <c r="O4853" t="s">
        <v>19400</v>
      </c>
      <c r="R4853" t="s">
        <v>9260</v>
      </c>
      <c r="S4853" t="s">
        <v>84545</v>
      </c>
      <c r="U4853" t="s">
        <v>81507</v>
      </c>
      <c r="V4853">
        <v>6008</v>
      </c>
      <c r="W4853" t="s">
        <v>19404</v>
      </c>
    </row>
    <row r="4854" spans="1:23" x14ac:dyDescent="0.25">
      <c r="A4854">
        <v>12660</v>
      </c>
      <c r="B4854" t="s">
        <v>37</v>
      </c>
      <c r="C4854" t="s">
        <v>82964</v>
      </c>
      <c r="D4854" t="s">
        <v>84511</v>
      </c>
      <c r="E4854" t="s">
        <v>84555</v>
      </c>
      <c r="F4854" t="s">
        <v>84556</v>
      </c>
      <c r="G4854" t="s">
        <v>84557</v>
      </c>
      <c r="J4854" t="s">
        <v>84558</v>
      </c>
      <c r="O4854" t="s">
        <v>19400</v>
      </c>
      <c r="R4854" t="s">
        <v>9260</v>
      </c>
      <c r="S4854" t="s">
        <v>84559</v>
      </c>
      <c r="U4854" t="s">
        <v>81507</v>
      </c>
      <c r="V4854">
        <v>6008</v>
      </c>
      <c r="W4854" t="s">
        <v>19404</v>
      </c>
    </row>
    <row r="4855" spans="1:23" x14ac:dyDescent="0.25">
      <c r="A4855">
        <v>12661</v>
      </c>
      <c r="B4855" t="s">
        <v>37</v>
      </c>
      <c r="C4855" t="s">
        <v>82964</v>
      </c>
      <c r="D4855" t="s">
        <v>84511</v>
      </c>
      <c r="E4855" t="s">
        <v>84560</v>
      </c>
      <c r="F4855" t="s">
        <v>84561</v>
      </c>
      <c r="G4855" t="s">
        <v>84562</v>
      </c>
      <c r="H4855" t="s">
        <v>62733</v>
      </c>
      <c r="J4855" t="s">
        <v>84563</v>
      </c>
      <c r="K4855">
        <v>1941</v>
      </c>
      <c r="O4855" t="s">
        <v>31587</v>
      </c>
      <c r="P4855" t="s">
        <v>3053</v>
      </c>
      <c r="R4855" t="s">
        <v>52</v>
      </c>
      <c r="S4855" t="s">
        <v>84564</v>
      </c>
      <c r="U4855" t="s">
        <v>84565</v>
      </c>
      <c r="V4855">
        <v>7205</v>
      </c>
      <c r="W4855" t="s">
        <v>31579</v>
      </c>
    </row>
    <row r="4856" spans="1:23" x14ac:dyDescent="0.25">
      <c r="A4856">
        <v>12662</v>
      </c>
      <c r="B4856" t="s">
        <v>37</v>
      </c>
      <c r="C4856" t="s">
        <v>82964</v>
      </c>
      <c r="D4856" t="s">
        <v>84511</v>
      </c>
      <c r="E4856" t="s">
        <v>84566</v>
      </c>
      <c r="F4856" t="s">
        <v>84567</v>
      </c>
      <c r="G4856" t="s">
        <v>84568</v>
      </c>
      <c r="J4856" t="s">
        <v>84569</v>
      </c>
      <c r="O4856" t="s">
        <v>19400</v>
      </c>
      <c r="R4856" t="s">
        <v>9260</v>
      </c>
      <c r="U4856" t="s">
        <v>81507</v>
      </c>
      <c r="V4856">
        <v>6008</v>
      </c>
      <c r="W4856" t="s">
        <v>19404</v>
      </c>
    </row>
    <row r="4857" spans="1:23" x14ac:dyDescent="0.25">
      <c r="A4857">
        <v>12663</v>
      </c>
      <c r="B4857" t="s">
        <v>37</v>
      </c>
      <c r="C4857" t="s">
        <v>82964</v>
      </c>
      <c r="D4857" t="s">
        <v>84511</v>
      </c>
      <c r="E4857" t="s">
        <v>84570</v>
      </c>
      <c r="F4857" t="s">
        <v>84571</v>
      </c>
      <c r="G4857" t="s">
        <v>84572</v>
      </c>
      <c r="J4857" t="s">
        <v>84573</v>
      </c>
      <c r="O4857" t="s">
        <v>19400</v>
      </c>
      <c r="R4857" t="s">
        <v>9260</v>
      </c>
      <c r="S4857" t="s">
        <v>84545</v>
      </c>
      <c r="U4857" t="s">
        <v>81507</v>
      </c>
      <c r="V4857">
        <v>6008</v>
      </c>
      <c r="W4857" t="s">
        <v>19404</v>
      </c>
    </row>
    <row r="4858" spans="1:23" x14ac:dyDescent="0.25">
      <c r="A4858">
        <v>12664</v>
      </c>
      <c r="B4858" t="s">
        <v>37</v>
      </c>
      <c r="C4858" t="s">
        <v>82964</v>
      </c>
      <c r="D4858" t="s">
        <v>84511</v>
      </c>
      <c r="E4858" t="s">
        <v>84574</v>
      </c>
      <c r="F4858" t="s">
        <v>84575</v>
      </c>
      <c r="G4858" t="s">
        <v>84576</v>
      </c>
      <c r="J4858" t="s">
        <v>84577</v>
      </c>
      <c r="O4858" t="s">
        <v>19400</v>
      </c>
      <c r="R4858" t="s">
        <v>9260</v>
      </c>
      <c r="S4858" t="s">
        <v>84536</v>
      </c>
      <c r="U4858" t="s">
        <v>81507</v>
      </c>
      <c r="V4858">
        <v>6008</v>
      </c>
      <c r="W4858" t="s">
        <v>19404</v>
      </c>
    </row>
    <row r="4859" spans="1:23" x14ac:dyDescent="0.25">
      <c r="A4859">
        <v>12665</v>
      </c>
      <c r="B4859" t="s">
        <v>37</v>
      </c>
      <c r="C4859" t="s">
        <v>82964</v>
      </c>
      <c r="D4859" t="s">
        <v>84511</v>
      </c>
      <c r="E4859" t="s">
        <v>84578</v>
      </c>
      <c r="F4859" t="s">
        <v>84579</v>
      </c>
      <c r="G4859" t="s">
        <v>84580</v>
      </c>
      <c r="J4859" t="s">
        <v>84581</v>
      </c>
      <c r="O4859" t="s">
        <v>19400</v>
      </c>
      <c r="R4859" t="s">
        <v>9260</v>
      </c>
      <c r="S4859" t="s">
        <v>84536</v>
      </c>
      <c r="U4859" t="s">
        <v>81507</v>
      </c>
      <c r="V4859">
        <v>6008</v>
      </c>
      <c r="W4859" t="s">
        <v>19404</v>
      </c>
    </row>
    <row r="4860" spans="1:23" x14ac:dyDescent="0.25">
      <c r="A4860">
        <v>12666</v>
      </c>
      <c r="B4860" t="s">
        <v>37</v>
      </c>
      <c r="C4860" t="s">
        <v>82964</v>
      </c>
      <c r="D4860" t="s">
        <v>84511</v>
      </c>
      <c r="E4860" t="s">
        <v>84582</v>
      </c>
      <c r="F4860" t="s">
        <v>84583</v>
      </c>
      <c r="G4860" t="s">
        <v>84584</v>
      </c>
      <c r="H4860" t="s">
        <v>63420</v>
      </c>
      <c r="J4860" t="s">
        <v>84585</v>
      </c>
      <c r="K4860">
        <v>1964</v>
      </c>
      <c r="O4860" t="s">
        <v>19400</v>
      </c>
      <c r="R4860" t="s">
        <v>9260</v>
      </c>
      <c r="S4860" t="s">
        <v>84545</v>
      </c>
      <c r="U4860" t="s">
        <v>81507</v>
      </c>
      <c r="V4860">
        <v>6008</v>
      </c>
      <c r="W4860" t="s">
        <v>19404</v>
      </c>
    </row>
    <row r="4861" spans="1:23" x14ac:dyDescent="0.25">
      <c r="A4861">
        <v>12667</v>
      </c>
      <c r="B4861" t="s">
        <v>37</v>
      </c>
      <c r="C4861" t="s">
        <v>82964</v>
      </c>
      <c r="D4861" t="s">
        <v>84511</v>
      </c>
      <c r="E4861" t="s">
        <v>84586</v>
      </c>
      <c r="F4861" t="s">
        <v>84587</v>
      </c>
      <c r="G4861" t="s">
        <v>84588</v>
      </c>
      <c r="J4861" t="s">
        <v>84589</v>
      </c>
      <c r="O4861" t="s">
        <v>19400</v>
      </c>
      <c r="R4861" t="s">
        <v>9260</v>
      </c>
      <c r="S4861" t="s">
        <v>84536</v>
      </c>
      <c r="U4861" t="s">
        <v>81507</v>
      </c>
      <c r="V4861">
        <v>6008</v>
      </c>
      <c r="W4861" t="s">
        <v>19404</v>
      </c>
    </row>
    <row r="4862" spans="1:23" x14ac:dyDescent="0.25">
      <c r="A4862">
        <v>12668</v>
      </c>
      <c r="B4862" t="s">
        <v>37</v>
      </c>
      <c r="C4862" t="s">
        <v>82964</v>
      </c>
      <c r="D4862" t="s">
        <v>84511</v>
      </c>
      <c r="E4862" t="s">
        <v>84590</v>
      </c>
      <c r="F4862" t="s">
        <v>84591</v>
      </c>
      <c r="G4862" t="s">
        <v>84592</v>
      </c>
      <c r="H4862" t="s">
        <v>84593</v>
      </c>
      <c r="J4862" t="s">
        <v>65117</v>
      </c>
      <c r="K4862">
        <v>1938</v>
      </c>
      <c r="O4862" t="s">
        <v>19400</v>
      </c>
      <c r="R4862" t="s">
        <v>9260</v>
      </c>
      <c r="S4862" t="s">
        <v>84594</v>
      </c>
      <c r="U4862" t="s">
        <v>81507</v>
      </c>
      <c r="V4862">
        <v>6008</v>
      </c>
      <c r="W4862" t="s">
        <v>19404</v>
      </c>
    </row>
    <row r="4863" spans="1:23" x14ac:dyDescent="0.25">
      <c r="A4863">
        <v>12669</v>
      </c>
      <c r="B4863" t="s">
        <v>37</v>
      </c>
      <c r="C4863" t="s">
        <v>82964</v>
      </c>
      <c r="D4863" t="s">
        <v>84511</v>
      </c>
      <c r="E4863" t="s">
        <v>84595</v>
      </c>
      <c r="F4863" t="s">
        <v>84596</v>
      </c>
      <c r="G4863" t="s">
        <v>84597</v>
      </c>
      <c r="H4863" t="s">
        <v>64662</v>
      </c>
      <c r="J4863" t="s">
        <v>84598</v>
      </c>
      <c r="K4863">
        <v>1966</v>
      </c>
      <c r="O4863" t="s">
        <v>6395</v>
      </c>
      <c r="P4863" t="s">
        <v>6394</v>
      </c>
      <c r="R4863" t="s">
        <v>1688</v>
      </c>
      <c r="U4863" t="s">
        <v>84599</v>
      </c>
      <c r="V4863">
        <v>7974</v>
      </c>
      <c r="W4863" t="s">
        <v>39255</v>
      </c>
    </row>
    <row r="4864" spans="1:23" x14ac:dyDescent="0.25">
      <c r="A4864">
        <v>12670</v>
      </c>
      <c r="B4864" t="s">
        <v>37</v>
      </c>
      <c r="C4864" t="s">
        <v>82964</v>
      </c>
      <c r="D4864" t="s">
        <v>84511</v>
      </c>
      <c r="E4864" t="s">
        <v>84600</v>
      </c>
      <c r="F4864" t="s">
        <v>84601</v>
      </c>
      <c r="G4864" t="s">
        <v>84602</v>
      </c>
      <c r="J4864" t="s">
        <v>84603</v>
      </c>
      <c r="K4864">
        <v>1936</v>
      </c>
      <c r="O4864" t="s">
        <v>6395</v>
      </c>
      <c r="P4864" t="s">
        <v>6394</v>
      </c>
      <c r="R4864" t="s">
        <v>1688</v>
      </c>
      <c r="V4864">
        <v>7974</v>
      </c>
      <c r="W4864" t="s">
        <v>39255</v>
      </c>
    </row>
    <row r="4865" spans="1:23" x14ac:dyDescent="0.25">
      <c r="A4865">
        <v>12671</v>
      </c>
      <c r="B4865" t="s">
        <v>37</v>
      </c>
      <c r="C4865" t="s">
        <v>82964</v>
      </c>
      <c r="D4865" t="s">
        <v>84511</v>
      </c>
      <c r="E4865" t="s">
        <v>84604</v>
      </c>
      <c r="F4865" t="s">
        <v>84605</v>
      </c>
      <c r="G4865" t="s">
        <v>84606</v>
      </c>
      <c r="H4865" t="s">
        <v>62733</v>
      </c>
      <c r="J4865" t="s">
        <v>84607</v>
      </c>
      <c r="K4865">
        <v>1927</v>
      </c>
      <c r="O4865" t="s">
        <v>6395</v>
      </c>
      <c r="P4865" t="s">
        <v>6394</v>
      </c>
      <c r="R4865" t="s">
        <v>1688</v>
      </c>
      <c r="S4865" t="s">
        <v>84608</v>
      </c>
      <c r="V4865">
        <v>7974</v>
      </c>
      <c r="W4865" t="s">
        <v>39255</v>
      </c>
    </row>
    <row r="4866" spans="1:23" x14ac:dyDescent="0.25">
      <c r="A4866">
        <v>12672</v>
      </c>
      <c r="B4866" t="s">
        <v>37</v>
      </c>
      <c r="C4866" t="s">
        <v>82964</v>
      </c>
      <c r="D4866" t="s">
        <v>84511</v>
      </c>
      <c r="E4866" t="s">
        <v>84609</v>
      </c>
      <c r="F4866" t="s">
        <v>84610</v>
      </c>
      <c r="G4866" t="s">
        <v>84611</v>
      </c>
      <c r="H4866" t="s">
        <v>68774</v>
      </c>
      <c r="J4866" t="s">
        <v>84612</v>
      </c>
      <c r="K4866">
        <v>1957</v>
      </c>
      <c r="O4866" t="s">
        <v>10472</v>
      </c>
      <c r="R4866" t="s">
        <v>2882</v>
      </c>
      <c r="S4866" t="s">
        <v>84613</v>
      </c>
      <c r="U4866" t="s">
        <v>84614</v>
      </c>
      <c r="V4866">
        <v>5702</v>
      </c>
      <c r="W4866" t="s">
        <v>16264</v>
      </c>
    </row>
    <row r="4867" spans="1:23" x14ac:dyDescent="0.25">
      <c r="A4867">
        <v>12673</v>
      </c>
      <c r="B4867" t="s">
        <v>37</v>
      </c>
      <c r="C4867" t="s">
        <v>82964</v>
      </c>
      <c r="D4867" t="s">
        <v>84511</v>
      </c>
      <c r="E4867" t="s">
        <v>84615</v>
      </c>
      <c r="F4867" t="s">
        <v>84616</v>
      </c>
      <c r="G4867" t="s">
        <v>84617</v>
      </c>
      <c r="J4867" t="s">
        <v>81520</v>
      </c>
      <c r="K4867">
        <v>1953</v>
      </c>
      <c r="O4867" t="s">
        <v>6395</v>
      </c>
      <c r="P4867" t="s">
        <v>6394</v>
      </c>
      <c r="R4867" t="s">
        <v>1688</v>
      </c>
      <c r="V4867">
        <v>7983</v>
      </c>
      <c r="W4867" t="s">
        <v>39338</v>
      </c>
    </row>
    <row r="4868" spans="1:23" x14ac:dyDescent="0.25">
      <c r="A4868">
        <v>12674</v>
      </c>
      <c r="B4868" t="s">
        <v>37</v>
      </c>
      <c r="C4868" t="s">
        <v>82964</v>
      </c>
      <c r="D4868" t="s">
        <v>84511</v>
      </c>
      <c r="E4868" t="s">
        <v>84618</v>
      </c>
      <c r="F4868" t="s">
        <v>84619</v>
      </c>
      <c r="G4868" t="s">
        <v>84620</v>
      </c>
      <c r="H4868" t="s">
        <v>62733</v>
      </c>
      <c r="J4868" t="s">
        <v>65097</v>
      </c>
      <c r="K4868">
        <v>1938</v>
      </c>
      <c r="O4868" t="s">
        <v>6395</v>
      </c>
      <c r="P4868" t="s">
        <v>6394</v>
      </c>
      <c r="R4868" t="s">
        <v>1688</v>
      </c>
      <c r="V4868">
        <v>7983</v>
      </c>
      <c r="W4868" t="s">
        <v>39338</v>
      </c>
    </row>
    <row r="4869" spans="1:23" x14ac:dyDescent="0.25">
      <c r="A4869">
        <v>12675</v>
      </c>
      <c r="B4869" t="s">
        <v>37</v>
      </c>
      <c r="C4869" t="s">
        <v>82964</v>
      </c>
      <c r="D4869" t="s">
        <v>84511</v>
      </c>
      <c r="E4869" t="s">
        <v>84621</v>
      </c>
      <c r="F4869" t="s">
        <v>84622</v>
      </c>
      <c r="G4869" t="s">
        <v>84623</v>
      </c>
      <c r="H4869" t="s">
        <v>62645</v>
      </c>
      <c r="J4869" t="s">
        <v>84624</v>
      </c>
      <c r="K4869">
        <v>1954</v>
      </c>
      <c r="O4869" t="s">
        <v>6395</v>
      </c>
      <c r="P4869" t="s">
        <v>6394</v>
      </c>
      <c r="R4869" t="s">
        <v>1688</v>
      </c>
      <c r="V4869">
        <v>7983</v>
      </c>
      <c r="W4869" t="s">
        <v>39338</v>
      </c>
    </row>
    <row r="4870" spans="1:23" x14ac:dyDescent="0.25">
      <c r="A4870">
        <v>12676</v>
      </c>
      <c r="B4870" t="s">
        <v>37</v>
      </c>
      <c r="C4870" t="s">
        <v>82964</v>
      </c>
      <c r="D4870" t="s">
        <v>84511</v>
      </c>
      <c r="E4870" t="s">
        <v>84625</v>
      </c>
      <c r="F4870" t="s">
        <v>84626</v>
      </c>
      <c r="G4870" t="s">
        <v>84627</v>
      </c>
      <c r="J4870" t="s">
        <v>84628</v>
      </c>
      <c r="K4870">
        <v>1931</v>
      </c>
      <c r="O4870" t="s">
        <v>6395</v>
      </c>
      <c r="P4870" t="s">
        <v>6394</v>
      </c>
      <c r="R4870" t="s">
        <v>1688</v>
      </c>
      <c r="V4870">
        <v>7983</v>
      </c>
      <c r="W4870" t="s">
        <v>39338</v>
      </c>
    </row>
    <row r="4871" spans="1:23" x14ac:dyDescent="0.25">
      <c r="A4871">
        <v>12677</v>
      </c>
      <c r="B4871" t="s">
        <v>37</v>
      </c>
      <c r="C4871" t="s">
        <v>82964</v>
      </c>
      <c r="D4871" t="s">
        <v>84511</v>
      </c>
      <c r="E4871" t="s">
        <v>84629</v>
      </c>
      <c r="F4871" t="s">
        <v>84630</v>
      </c>
      <c r="G4871" t="s">
        <v>84631</v>
      </c>
      <c r="J4871" t="s">
        <v>84632</v>
      </c>
      <c r="O4871" t="s">
        <v>39370</v>
      </c>
      <c r="P4871" t="s">
        <v>20141</v>
      </c>
      <c r="R4871" t="s">
        <v>52</v>
      </c>
      <c r="U4871" t="s">
        <v>84633</v>
      </c>
      <c r="V4871">
        <v>7986</v>
      </c>
      <c r="W4871" t="s">
        <v>39363</v>
      </c>
    </row>
    <row r="4872" spans="1:23" x14ac:dyDescent="0.25">
      <c r="A4872">
        <v>12678</v>
      </c>
      <c r="B4872" t="s">
        <v>37</v>
      </c>
      <c r="C4872" t="s">
        <v>82964</v>
      </c>
      <c r="D4872" t="s">
        <v>84511</v>
      </c>
      <c r="E4872" t="s">
        <v>84634</v>
      </c>
      <c r="F4872" t="s">
        <v>84635</v>
      </c>
      <c r="G4872" t="s">
        <v>84636</v>
      </c>
      <c r="J4872" t="s">
        <v>84637</v>
      </c>
      <c r="K4872">
        <v>1958</v>
      </c>
      <c r="O4872" t="s">
        <v>4367</v>
      </c>
      <c r="P4872" t="s">
        <v>4364</v>
      </c>
      <c r="R4872" t="s">
        <v>147</v>
      </c>
      <c r="V4872">
        <v>7996</v>
      </c>
      <c r="W4872" t="s">
        <v>39457</v>
      </c>
    </row>
    <row r="4873" spans="1:23" x14ac:dyDescent="0.25">
      <c r="A4873">
        <v>12679</v>
      </c>
      <c r="B4873" t="s">
        <v>37</v>
      </c>
      <c r="C4873" t="s">
        <v>82964</v>
      </c>
      <c r="D4873" t="s">
        <v>84511</v>
      </c>
      <c r="E4873" t="s">
        <v>84638</v>
      </c>
      <c r="F4873" t="s">
        <v>84639</v>
      </c>
      <c r="G4873" t="s">
        <v>84640</v>
      </c>
      <c r="J4873" t="s">
        <v>59502</v>
      </c>
      <c r="K4873">
        <v>1958</v>
      </c>
      <c r="O4873" t="s">
        <v>4367</v>
      </c>
      <c r="P4873" t="s">
        <v>4364</v>
      </c>
      <c r="R4873" t="s">
        <v>147</v>
      </c>
      <c r="V4873">
        <v>7996</v>
      </c>
      <c r="W4873" t="s">
        <v>39457</v>
      </c>
    </row>
    <row r="4874" spans="1:23" x14ac:dyDescent="0.25">
      <c r="A4874">
        <v>12680</v>
      </c>
      <c r="B4874" t="s">
        <v>37</v>
      </c>
      <c r="C4874" t="s">
        <v>82964</v>
      </c>
      <c r="D4874" t="s">
        <v>84511</v>
      </c>
      <c r="E4874" t="s">
        <v>84641</v>
      </c>
      <c r="F4874" t="s">
        <v>84642</v>
      </c>
      <c r="G4874" t="s">
        <v>84643</v>
      </c>
      <c r="J4874" t="s">
        <v>84644</v>
      </c>
      <c r="K4874">
        <v>1966</v>
      </c>
      <c r="O4874" t="s">
        <v>4367</v>
      </c>
      <c r="P4874" t="s">
        <v>4364</v>
      </c>
      <c r="R4874" t="s">
        <v>147</v>
      </c>
      <c r="V4874">
        <v>7996</v>
      </c>
      <c r="W4874" t="s">
        <v>39457</v>
      </c>
    </row>
    <row r="4875" spans="1:23" x14ac:dyDescent="0.25">
      <c r="A4875">
        <v>12681</v>
      </c>
      <c r="B4875" t="s">
        <v>37</v>
      </c>
      <c r="C4875" t="s">
        <v>82964</v>
      </c>
      <c r="D4875" t="s">
        <v>84645</v>
      </c>
      <c r="E4875" t="s">
        <v>84646</v>
      </c>
      <c r="F4875" t="s">
        <v>84647</v>
      </c>
      <c r="G4875" t="s">
        <v>84648</v>
      </c>
      <c r="H4875" t="s">
        <v>62645</v>
      </c>
      <c r="J4875" t="s">
        <v>84649</v>
      </c>
      <c r="K4875">
        <v>1950</v>
      </c>
      <c r="O4875" t="s">
        <v>4367</v>
      </c>
      <c r="P4875" t="s">
        <v>4364</v>
      </c>
      <c r="R4875" t="s">
        <v>147</v>
      </c>
      <c r="U4875" t="s">
        <v>84650</v>
      </c>
      <c r="V4875">
        <v>8056</v>
      </c>
      <c r="W4875" t="s">
        <v>40069</v>
      </c>
    </row>
    <row r="4876" spans="1:23" x14ac:dyDescent="0.25">
      <c r="A4876">
        <v>12682</v>
      </c>
      <c r="B4876" t="s">
        <v>37</v>
      </c>
      <c r="C4876" t="s">
        <v>82964</v>
      </c>
      <c r="D4876" t="s">
        <v>84645</v>
      </c>
      <c r="E4876" t="s">
        <v>84651</v>
      </c>
      <c r="F4876" t="s">
        <v>84652</v>
      </c>
      <c r="G4876" t="s">
        <v>84653</v>
      </c>
      <c r="H4876" t="s">
        <v>62733</v>
      </c>
      <c r="J4876" t="s">
        <v>84654</v>
      </c>
      <c r="O4876" t="s">
        <v>4367</v>
      </c>
      <c r="P4876" t="s">
        <v>4364</v>
      </c>
      <c r="R4876" t="s">
        <v>147</v>
      </c>
      <c r="U4876" t="s">
        <v>84650</v>
      </c>
      <c r="V4876">
        <v>8056</v>
      </c>
      <c r="W4876" t="s">
        <v>40069</v>
      </c>
    </row>
    <row r="4877" spans="1:23" x14ac:dyDescent="0.25">
      <c r="A4877">
        <v>12683</v>
      </c>
      <c r="B4877" t="s">
        <v>37</v>
      </c>
      <c r="C4877" t="s">
        <v>82964</v>
      </c>
      <c r="D4877" t="s">
        <v>84645</v>
      </c>
      <c r="E4877" t="s">
        <v>84655</v>
      </c>
      <c r="F4877" t="s">
        <v>84656</v>
      </c>
      <c r="G4877" t="s">
        <v>84657</v>
      </c>
      <c r="J4877" t="s">
        <v>84658</v>
      </c>
      <c r="O4877" t="s">
        <v>15126</v>
      </c>
      <c r="R4877" t="s">
        <v>2882</v>
      </c>
      <c r="V4877">
        <v>5594</v>
      </c>
      <c r="W4877" t="s">
        <v>15120</v>
      </c>
    </row>
    <row r="4878" spans="1:23" x14ac:dyDescent="0.25">
      <c r="A4878">
        <v>12684</v>
      </c>
      <c r="B4878" t="s">
        <v>37</v>
      </c>
      <c r="C4878" t="s">
        <v>82964</v>
      </c>
      <c r="D4878" t="s">
        <v>84645</v>
      </c>
      <c r="E4878" t="s">
        <v>84659</v>
      </c>
      <c r="F4878" t="s">
        <v>84660</v>
      </c>
      <c r="G4878" t="s">
        <v>84661</v>
      </c>
      <c r="H4878" t="s">
        <v>84662</v>
      </c>
      <c r="O4878" t="s">
        <v>37188</v>
      </c>
      <c r="P4878" t="s">
        <v>1080</v>
      </c>
      <c r="R4878" t="s">
        <v>147</v>
      </c>
      <c r="V4878">
        <v>7764</v>
      </c>
      <c r="W4878" t="s">
        <v>37183</v>
      </c>
    </row>
    <row r="4879" spans="1:23" x14ac:dyDescent="0.25">
      <c r="A4879">
        <v>12685</v>
      </c>
      <c r="B4879" t="s">
        <v>37</v>
      </c>
      <c r="C4879" t="s">
        <v>82964</v>
      </c>
      <c r="D4879" t="s">
        <v>84645</v>
      </c>
      <c r="E4879" t="s">
        <v>84663</v>
      </c>
      <c r="F4879" t="s">
        <v>84664</v>
      </c>
      <c r="G4879" t="s">
        <v>84665</v>
      </c>
      <c r="J4879" t="s">
        <v>84666</v>
      </c>
      <c r="K4879">
        <v>1950</v>
      </c>
      <c r="O4879" t="s">
        <v>4918</v>
      </c>
      <c r="P4879" t="s">
        <v>4917</v>
      </c>
      <c r="R4879" t="s">
        <v>1688</v>
      </c>
      <c r="V4879">
        <v>4643</v>
      </c>
      <c r="W4879" t="s">
        <v>4912</v>
      </c>
    </row>
    <row r="4880" spans="1:23" x14ac:dyDescent="0.25">
      <c r="A4880">
        <v>12686</v>
      </c>
      <c r="B4880" t="s">
        <v>37</v>
      </c>
      <c r="C4880" t="s">
        <v>82964</v>
      </c>
      <c r="D4880" t="s">
        <v>84645</v>
      </c>
      <c r="E4880" t="s">
        <v>84667</v>
      </c>
      <c r="F4880" t="s">
        <v>84668</v>
      </c>
      <c r="G4880" t="s">
        <v>84669</v>
      </c>
      <c r="J4880" t="s">
        <v>66127</v>
      </c>
      <c r="K4880">
        <v>1940</v>
      </c>
      <c r="O4880" t="s">
        <v>4918</v>
      </c>
      <c r="P4880" t="s">
        <v>4917</v>
      </c>
      <c r="R4880" t="s">
        <v>1688</v>
      </c>
      <c r="V4880">
        <v>4643</v>
      </c>
      <c r="W4880" t="s">
        <v>4912</v>
      </c>
    </row>
    <row r="4881" spans="1:23" x14ac:dyDescent="0.25">
      <c r="A4881">
        <v>12687</v>
      </c>
      <c r="B4881" t="s">
        <v>37</v>
      </c>
      <c r="C4881" t="s">
        <v>82964</v>
      </c>
      <c r="D4881" t="s">
        <v>84645</v>
      </c>
      <c r="E4881" t="s">
        <v>84670</v>
      </c>
      <c r="F4881" t="s">
        <v>84671</v>
      </c>
      <c r="G4881" t="s">
        <v>84672</v>
      </c>
      <c r="J4881" t="s">
        <v>70809</v>
      </c>
      <c r="K4881">
        <v>1963</v>
      </c>
      <c r="O4881" t="s">
        <v>4918</v>
      </c>
      <c r="P4881" t="s">
        <v>4917</v>
      </c>
      <c r="R4881" t="s">
        <v>1688</v>
      </c>
      <c r="V4881">
        <v>4643</v>
      </c>
      <c r="W4881" t="s">
        <v>4912</v>
      </c>
    </row>
    <row r="4882" spans="1:23" x14ac:dyDescent="0.25">
      <c r="A4882">
        <v>12688</v>
      </c>
      <c r="B4882" t="s">
        <v>37</v>
      </c>
      <c r="C4882" t="s">
        <v>82964</v>
      </c>
      <c r="D4882" t="s">
        <v>84645</v>
      </c>
      <c r="E4882" t="s">
        <v>84673</v>
      </c>
      <c r="F4882" t="s">
        <v>84674</v>
      </c>
      <c r="G4882" t="s">
        <v>84675</v>
      </c>
      <c r="H4882" t="s">
        <v>62733</v>
      </c>
      <c r="J4882" t="s">
        <v>70809</v>
      </c>
      <c r="K4882">
        <v>1964</v>
      </c>
      <c r="O4882" t="s">
        <v>4918</v>
      </c>
      <c r="P4882" t="s">
        <v>4917</v>
      </c>
      <c r="R4882" t="s">
        <v>1688</v>
      </c>
      <c r="U4882" t="s">
        <v>84676</v>
      </c>
      <c r="V4882">
        <v>4643</v>
      </c>
      <c r="W4882" t="s">
        <v>4912</v>
      </c>
    </row>
    <row r="4883" spans="1:23" x14ac:dyDescent="0.25">
      <c r="A4883">
        <v>12689</v>
      </c>
      <c r="B4883" t="s">
        <v>37</v>
      </c>
      <c r="C4883" t="s">
        <v>82964</v>
      </c>
      <c r="D4883" t="s">
        <v>84645</v>
      </c>
      <c r="E4883" t="s">
        <v>84677</v>
      </c>
      <c r="F4883" t="s">
        <v>84678</v>
      </c>
      <c r="G4883" t="s">
        <v>84679</v>
      </c>
      <c r="J4883" t="s">
        <v>66772</v>
      </c>
      <c r="K4883">
        <v>1939</v>
      </c>
      <c r="O4883" t="s">
        <v>4918</v>
      </c>
      <c r="P4883" t="s">
        <v>4917</v>
      </c>
      <c r="R4883" t="s">
        <v>1688</v>
      </c>
      <c r="V4883">
        <v>4643</v>
      </c>
      <c r="W4883" t="s">
        <v>4912</v>
      </c>
    </row>
    <row r="4884" spans="1:23" x14ac:dyDescent="0.25">
      <c r="A4884">
        <v>12690</v>
      </c>
      <c r="B4884" t="s">
        <v>37</v>
      </c>
      <c r="C4884" t="s">
        <v>82964</v>
      </c>
      <c r="D4884" t="s">
        <v>84645</v>
      </c>
      <c r="E4884" t="s">
        <v>84680</v>
      </c>
      <c r="F4884" t="s">
        <v>84681</v>
      </c>
      <c r="G4884" t="s">
        <v>84682</v>
      </c>
      <c r="H4884" t="s">
        <v>62733</v>
      </c>
      <c r="J4884" t="s">
        <v>84683</v>
      </c>
      <c r="K4884">
        <v>1949</v>
      </c>
      <c r="O4884" t="s">
        <v>8298</v>
      </c>
      <c r="R4884" t="s">
        <v>675</v>
      </c>
      <c r="V4884">
        <v>4949</v>
      </c>
      <c r="W4884" t="s">
        <v>8293</v>
      </c>
    </row>
    <row r="4885" spans="1:23" x14ac:dyDescent="0.25">
      <c r="A4885">
        <v>12691</v>
      </c>
      <c r="B4885" t="s">
        <v>37</v>
      </c>
      <c r="C4885" t="s">
        <v>82964</v>
      </c>
      <c r="D4885" t="s">
        <v>84645</v>
      </c>
      <c r="E4885" t="s">
        <v>84684</v>
      </c>
      <c r="F4885" t="s">
        <v>84685</v>
      </c>
      <c r="G4885" t="s">
        <v>84686</v>
      </c>
      <c r="H4885" t="s">
        <v>62733</v>
      </c>
      <c r="J4885" t="s">
        <v>84687</v>
      </c>
      <c r="O4885" t="s">
        <v>34258</v>
      </c>
      <c r="P4885" t="s">
        <v>518</v>
      </c>
      <c r="R4885" t="s">
        <v>520</v>
      </c>
      <c r="U4885" t="s">
        <v>84688</v>
      </c>
      <c r="V4885">
        <v>7471</v>
      </c>
      <c r="W4885" t="s">
        <v>34252</v>
      </c>
    </row>
    <row r="4886" spans="1:23" x14ac:dyDescent="0.25">
      <c r="A4886">
        <v>12692</v>
      </c>
      <c r="B4886" t="s">
        <v>37</v>
      </c>
      <c r="C4886" t="s">
        <v>82964</v>
      </c>
      <c r="D4886" t="s">
        <v>84645</v>
      </c>
      <c r="E4886" t="s">
        <v>84689</v>
      </c>
      <c r="F4886" t="s">
        <v>84690</v>
      </c>
      <c r="G4886" t="s">
        <v>84691</v>
      </c>
      <c r="J4886" t="s">
        <v>84692</v>
      </c>
      <c r="K4886">
        <v>1934</v>
      </c>
      <c r="O4886" t="s">
        <v>9757</v>
      </c>
      <c r="R4886" t="s">
        <v>306</v>
      </c>
      <c r="V4886">
        <v>5090</v>
      </c>
      <c r="W4886" t="s">
        <v>9749</v>
      </c>
    </row>
    <row r="4887" spans="1:23" x14ac:dyDescent="0.25">
      <c r="A4887">
        <v>12693</v>
      </c>
      <c r="B4887" t="s">
        <v>37</v>
      </c>
      <c r="C4887" t="s">
        <v>82964</v>
      </c>
      <c r="D4887" t="s">
        <v>84645</v>
      </c>
      <c r="E4887" t="s">
        <v>84693</v>
      </c>
      <c r="F4887" t="s">
        <v>84694</v>
      </c>
      <c r="G4887" t="s">
        <v>84695</v>
      </c>
      <c r="J4887" t="s">
        <v>84696</v>
      </c>
      <c r="K4887">
        <v>1932</v>
      </c>
      <c r="O4887" t="s">
        <v>9757</v>
      </c>
      <c r="R4887" t="s">
        <v>306</v>
      </c>
      <c r="V4887">
        <v>5090</v>
      </c>
      <c r="W4887" t="s">
        <v>9749</v>
      </c>
    </row>
    <row r="4888" spans="1:23" x14ac:dyDescent="0.25">
      <c r="A4888">
        <v>12694</v>
      </c>
      <c r="B4888" t="s">
        <v>37</v>
      </c>
      <c r="C4888" t="s">
        <v>82964</v>
      </c>
      <c r="D4888" t="s">
        <v>84645</v>
      </c>
      <c r="E4888" t="s">
        <v>84697</v>
      </c>
      <c r="F4888" t="s">
        <v>84698</v>
      </c>
      <c r="G4888" t="s">
        <v>84699</v>
      </c>
      <c r="J4888" t="s">
        <v>84700</v>
      </c>
      <c r="O4888" t="s">
        <v>4447</v>
      </c>
      <c r="P4888" t="s">
        <v>518</v>
      </c>
      <c r="R4888" t="s">
        <v>520</v>
      </c>
      <c r="U4888" t="s">
        <v>84701</v>
      </c>
      <c r="V4888">
        <v>3212</v>
      </c>
      <c r="W4888" t="s">
        <v>4442</v>
      </c>
    </row>
    <row r="4889" spans="1:23" x14ac:dyDescent="0.25">
      <c r="A4889">
        <v>12695</v>
      </c>
      <c r="B4889" t="s">
        <v>37</v>
      </c>
      <c r="C4889" t="s">
        <v>82964</v>
      </c>
      <c r="D4889" t="s">
        <v>84645</v>
      </c>
      <c r="E4889" t="s">
        <v>84702</v>
      </c>
      <c r="F4889" t="s">
        <v>84703</v>
      </c>
      <c r="G4889" t="s">
        <v>84704</v>
      </c>
      <c r="H4889" t="s">
        <v>62645</v>
      </c>
      <c r="J4889" t="s">
        <v>65930</v>
      </c>
      <c r="K4889">
        <v>1969</v>
      </c>
      <c r="O4889" t="s">
        <v>36386</v>
      </c>
      <c r="R4889" t="s">
        <v>675</v>
      </c>
      <c r="U4889" t="s">
        <v>84705</v>
      </c>
      <c r="V4889">
        <v>7684</v>
      </c>
      <c r="W4889" t="s">
        <v>36379</v>
      </c>
    </row>
    <row r="4890" spans="1:23" x14ac:dyDescent="0.25">
      <c r="A4890">
        <v>12696</v>
      </c>
      <c r="B4890" t="s">
        <v>37</v>
      </c>
      <c r="C4890" t="s">
        <v>82964</v>
      </c>
      <c r="D4890" t="s">
        <v>84645</v>
      </c>
      <c r="E4890" t="s">
        <v>84706</v>
      </c>
      <c r="F4890" t="s">
        <v>84707</v>
      </c>
      <c r="G4890" t="s">
        <v>84708</v>
      </c>
      <c r="H4890" t="s">
        <v>68865</v>
      </c>
      <c r="J4890" t="s">
        <v>84709</v>
      </c>
      <c r="K4890">
        <v>1946</v>
      </c>
      <c r="O4890" t="s">
        <v>15425</v>
      </c>
      <c r="R4890" t="s">
        <v>306</v>
      </c>
      <c r="S4890" t="s">
        <v>84710</v>
      </c>
      <c r="U4890" t="s">
        <v>84711</v>
      </c>
      <c r="V4890">
        <v>5620</v>
      </c>
      <c r="W4890" t="s">
        <v>15420</v>
      </c>
    </row>
    <row r="4891" spans="1:23" x14ac:dyDescent="0.25">
      <c r="A4891">
        <v>12697</v>
      </c>
      <c r="B4891" t="s">
        <v>37</v>
      </c>
      <c r="C4891" t="s">
        <v>82964</v>
      </c>
      <c r="D4891" t="s">
        <v>84645</v>
      </c>
      <c r="E4891" t="s">
        <v>84712</v>
      </c>
      <c r="F4891" t="s">
        <v>84713</v>
      </c>
      <c r="G4891" t="s">
        <v>84714</v>
      </c>
      <c r="H4891" t="s">
        <v>84715</v>
      </c>
      <c r="J4891" t="s">
        <v>84716</v>
      </c>
      <c r="O4891" t="s">
        <v>15425</v>
      </c>
      <c r="R4891" t="s">
        <v>306</v>
      </c>
      <c r="S4891" t="s">
        <v>84717</v>
      </c>
      <c r="U4891" t="s">
        <v>84718</v>
      </c>
      <c r="V4891">
        <v>5620</v>
      </c>
      <c r="W4891" t="s">
        <v>15420</v>
      </c>
    </row>
    <row r="4892" spans="1:23" x14ac:dyDescent="0.25">
      <c r="A4892">
        <v>12698</v>
      </c>
      <c r="B4892" t="s">
        <v>37</v>
      </c>
      <c r="C4892" t="s">
        <v>82964</v>
      </c>
      <c r="D4892" t="s">
        <v>84645</v>
      </c>
      <c r="E4892" t="s">
        <v>84719</v>
      </c>
      <c r="F4892" t="s">
        <v>84720</v>
      </c>
      <c r="G4892" t="s">
        <v>84721</v>
      </c>
      <c r="H4892" t="s">
        <v>71015</v>
      </c>
      <c r="J4892" t="s">
        <v>84722</v>
      </c>
      <c r="O4892" t="s">
        <v>15425</v>
      </c>
      <c r="R4892" t="s">
        <v>306</v>
      </c>
      <c r="S4892" t="s">
        <v>84723</v>
      </c>
      <c r="U4892" t="s">
        <v>84724</v>
      </c>
      <c r="V4892">
        <v>5620</v>
      </c>
      <c r="W4892" t="s">
        <v>15420</v>
      </c>
    </row>
    <row r="4893" spans="1:23" x14ac:dyDescent="0.25">
      <c r="A4893">
        <v>12699</v>
      </c>
      <c r="B4893" t="s">
        <v>37</v>
      </c>
      <c r="C4893" t="s">
        <v>82964</v>
      </c>
      <c r="D4893" t="s">
        <v>84645</v>
      </c>
      <c r="E4893" t="s">
        <v>84725</v>
      </c>
      <c r="F4893" t="s">
        <v>84726</v>
      </c>
      <c r="G4893" t="s">
        <v>84727</v>
      </c>
      <c r="H4893" t="s">
        <v>62733</v>
      </c>
      <c r="J4893" t="s">
        <v>59752</v>
      </c>
      <c r="K4893">
        <v>1939</v>
      </c>
      <c r="O4893" t="s">
        <v>40402</v>
      </c>
      <c r="R4893" t="s">
        <v>1041</v>
      </c>
      <c r="S4893" t="s">
        <v>81565</v>
      </c>
      <c r="U4893" t="s">
        <v>81566</v>
      </c>
      <c r="V4893">
        <v>8092</v>
      </c>
      <c r="W4893" t="s">
        <v>40397</v>
      </c>
    </row>
    <row r="4894" spans="1:23" x14ac:dyDescent="0.25">
      <c r="A4894">
        <v>12700</v>
      </c>
      <c r="B4894" t="s">
        <v>37</v>
      </c>
      <c r="C4894" t="s">
        <v>82964</v>
      </c>
      <c r="D4894" t="s">
        <v>84645</v>
      </c>
      <c r="E4894" t="s">
        <v>84728</v>
      </c>
      <c r="F4894" t="s">
        <v>84729</v>
      </c>
      <c r="G4894" t="s">
        <v>84730</v>
      </c>
      <c r="H4894" t="s">
        <v>63752</v>
      </c>
      <c r="J4894" t="s">
        <v>59796</v>
      </c>
      <c r="K4894">
        <v>1944</v>
      </c>
      <c r="O4894" t="s">
        <v>40402</v>
      </c>
      <c r="R4894" t="s">
        <v>1041</v>
      </c>
      <c r="U4894" t="s">
        <v>84731</v>
      </c>
      <c r="V4894">
        <v>8092</v>
      </c>
      <c r="W4894" t="s">
        <v>40397</v>
      </c>
    </row>
    <row r="4895" spans="1:23" x14ac:dyDescent="0.25">
      <c r="A4895">
        <v>12701</v>
      </c>
      <c r="B4895" t="s">
        <v>37</v>
      </c>
      <c r="C4895" t="s">
        <v>82964</v>
      </c>
      <c r="D4895" t="s">
        <v>84645</v>
      </c>
      <c r="E4895" t="s">
        <v>84732</v>
      </c>
      <c r="F4895" t="s">
        <v>84733</v>
      </c>
      <c r="G4895" t="s">
        <v>84734</v>
      </c>
      <c r="H4895" t="s">
        <v>62645</v>
      </c>
      <c r="J4895" t="s">
        <v>66739</v>
      </c>
      <c r="K4895">
        <v>1946</v>
      </c>
      <c r="O4895" t="s">
        <v>28678</v>
      </c>
      <c r="R4895" t="s">
        <v>28676</v>
      </c>
      <c r="V4895">
        <v>6948</v>
      </c>
      <c r="W4895" t="s">
        <v>28908</v>
      </c>
    </row>
    <row r="4896" spans="1:23" x14ac:dyDescent="0.25">
      <c r="A4896">
        <v>12702</v>
      </c>
      <c r="B4896" t="s">
        <v>37</v>
      </c>
      <c r="C4896" t="s">
        <v>82964</v>
      </c>
      <c r="D4896" t="s">
        <v>84645</v>
      </c>
      <c r="E4896" t="s">
        <v>84735</v>
      </c>
      <c r="F4896" t="s">
        <v>84736</v>
      </c>
      <c r="G4896" t="s">
        <v>84737</v>
      </c>
      <c r="H4896" t="s">
        <v>84738</v>
      </c>
      <c r="J4896" t="s">
        <v>84739</v>
      </c>
      <c r="K4896">
        <v>1956</v>
      </c>
      <c r="O4896" t="s">
        <v>23836</v>
      </c>
      <c r="R4896" t="s">
        <v>7411</v>
      </c>
      <c r="V4896">
        <v>6432</v>
      </c>
      <c r="W4896" t="s">
        <v>23830</v>
      </c>
    </row>
    <row r="4897" spans="1:23" x14ac:dyDescent="0.25">
      <c r="A4897">
        <v>12703</v>
      </c>
      <c r="B4897" t="s">
        <v>37</v>
      </c>
      <c r="C4897" t="s">
        <v>82964</v>
      </c>
      <c r="D4897" t="s">
        <v>84645</v>
      </c>
      <c r="E4897" t="s">
        <v>84740</v>
      </c>
      <c r="F4897" t="s">
        <v>84741</v>
      </c>
      <c r="G4897" t="s">
        <v>84742</v>
      </c>
      <c r="J4897" t="s">
        <v>84743</v>
      </c>
      <c r="K4897">
        <v>1964</v>
      </c>
      <c r="O4897" t="s">
        <v>23836</v>
      </c>
      <c r="R4897" t="s">
        <v>7411</v>
      </c>
      <c r="V4897">
        <v>6432</v>
      </c>
      <c r="W4897" t="s">
        <v>23830</v>
      </c>
    </row>
    <row r="4898" spans="1:23" x14ac:dyDescent="0.25">
      <c r="A4898">
        <v>12704</v>
      </c>
      <c r="B4898" t="s">
        <v>37</v>
      </c>
      <c r="C4898" t="s">
        <v>82964</v>
      </c>
      <c r="D4898" t="s">
        <v>84645</v>
      </c>
      <c r="E4898" t="s">
        <v>84744</v>
      </c>
      <c r="F4898" t="s">
        <v>84745</v>
      </c>
      <c r="G4898" t="s">
        <v>84746</v>
      </c>
      <c r="J4898" t="s">
        <v>84747</v>
      </c>
      <c r="K4898">
        <v>1963</v>
      </c>
      <c r="O4898" t="s">
        <v>23836</v>
      </c>
      <c r="R4898" t="s">
        <v>7411</v>
      </c>
      <c r="V4898">
        <v>6432</v>
      </c>
      <c r="W4898" t="s">
        <v>23830</v>
      </c>
    </row>
    <row r="4899" spans="1:23" x14ac:dyDescent="0.25">
      <c r="A4899">
        <v>12705</v>
      </c>
      <c r="B4899" t="s">
        <v>37</v>
      </c>
      <c r="C4899" t="s">
        <v>82964</v>
      </c>
      <c r="D4899" t="s">
        <v>84645</v>
      </c>
      <c r="E4899" t="s">
        <v>84748</v>
      </c>
      <c r="F4899" t="s">
        <v>84749</v>
      </c>
      <c r="G4899" t="s">
        <v>84750</v>
      </c>
      <c r="H4899" t="s">
        <v>62645</v>
      </c>
      <c r="O4899" t="s">
        <v>38108</v>
      </c>
      <c r="R4899" t="s">
        <v>38107</v>
      </c>
      <c r="U4899" t="s">
        <v>84751</v>
      </c>
      <c r="V4899">
        <v>7855</v>
      </c>
      <c r="W4899" t="s">
        <v>38101</v>
      </c>
    </row>
    <row r="4900" spans="1:23" x14ac:dyDescent="0.25">
      <c r="A4900">
        <v>12706</v>
      </c>
      <c r="B4900" t="s">
        <v>37</v>
      </c>
      <c r="C4900" t="s">
        <v>82964</v>
      </c>
      <c r="D4900" t="s">
        <v>84645</v>
      </c>
      <c r="E4900" t="s">
        <v>84752</v>
      </c>
      <c r="F4900" t="s">
        <v>84753</v>
      </c>
      <c r="G4900" t="s">
        <v>84754</v>
      </c>
      <c r="J4900" t="s">
        <v>84747</v>
      </c>
      <c r="K4900">
        <v>1963</v>
      </c>
      <c r="O4900" t="s">
        <v>23836</v>
      </c>
      <c r="R4900" t="s">
        <v>7411</v>
      </c>
      <c r="V4900">
        <v>6432</v>
      </c>
      <c r="W4900" t="s">
        <v>23830</v>
      </c>
    </row>
    <row r="4901" spans="1:23" x14ac:dyDescent="0.25">
      <c r="A4901">
        <v>12707</v>
      </c>
      <c r="B4901" t="s">
        <v>37</v>
      </c>
      <c r="C4901" t="s">
        <v>82964</v>
      </c>
      <c r="D4901" t="s">
        <v>84645</v>
      </c>
      <c r="E4901" t="s">
        <v>84755</v>
      </c>
      <c r="F4901" t="s">
        <v>84756</v>
      </c>
      <c r="G4901" t="s">
        <v>84757</v>
      </c>
      <c r="J4901" t="s">
        <v>84758</v>
      </c>
      <c r="K4901">
        <v>1956</v>
      </c>
      <c r="O4901" t="s">
        <v>23836</v>
      </c>
      <c r="R4901" t="s">
        <v>7411</v>
      </c>
      <c r="V4901">
        <v>6432</v>
      </c>
      <c r="W4901" t="s">
        <v>23830</v>
      </c>
    </row>
    <row r="4902" spans="1:23" x14ac:dyDescent="0.25">
      <c r="A4902">
        <v>12708</v>
      </c>
      <c r="B4902" t="s">
        <v>37</v>
      </c>
      <c r="C4902" t="s">
        <v>82964</v>
      </c>
      <c r="D4902" t="s">
        <v>84645</v>
      </c>
      <c r="E4902" t="s">
        <v>84759</v>
      </c>
      <c r="F4902" t="s">
        <v>84760</v>
      </c>
      <c r="G4902" t="s">
        <v>84761</v>
      </c>
      <c r="J4902" t="s">
        <v>64688</v>
      </c>
      <c r="O4902" t="s">
        <v>7353</v>
      </c>
      <c r="P4902" t="s">
        <v>7351</v>
      </c>
      <c r="R4902" t="s">
        <v>884</v>
      </c>
      <c r="S4902" t="s">
        <v>84762</v>
      </c>
      <c r="U4902" t="s">
        <v>84763</v>
      </c>
      <c r="V4902">
        <v>5130</v>
      </c>
      <c r="W4902" t="s">
        <v>10197</v>
      </c>
    </row>
    <row r="4903" spans="1:23" x14ac:dyDescent="0.25">
      <c r="A4903">
        <v>12709</v>
      </c>
      <c r="B4903" t="s">
        <v>37</v>
      </c>
      <c r="C4903" t="s">
        <v>82964</v>
      </c>
      <c r="D4903" t="s">
        <v>84645</v>
      </c>
      <c r="E4903" t="s">
        <v>84764</v>
      </c>
      <c r="F4903" t="s">
        <v>84765</v>
      </c>
      <c r="G4903" t="s">
        <v>84766</v>
      </c>
      <c r="H4903" t="s">
        <v>62645</v>
      </c>
      <c r="J4903" t="s">
        <v>84767</v>
      </c>
      <c r="O4903" t="s">
        <v>7353</v>
      </c>
      <c r="P4903" t="s">
        <v>7351</v>
      </c>
      <c r="R4903" t="s">
        <v>884</v>
      </c>
      <c r="S4903" t="s">
        <v>84768</v>
      </c>
      <c r="U4903" t="s">
        <v>84769</v>
      </c>
      <c r="V4903">
        <v>5130</v>
      </c>
      <c r="W4903" t="s">
        <v>10197</v>
      </c>
    </row>
    <row r="4904" spans="1:23" x14ac:dyDescent="0.25">
      <c r="A4904">
        <v>12710</v>
      </c>
      <c r="B4904" t="s">
        <v>37</v>
      </c>
      <c r="C4904" t="s">
        <v>82964</v>
      </c>
      <c r="D4904" t="s">
        <v>84645</v>
      </c>
      <c r="E4904" t="s">
        <v>84770</v>
      </c>
      <c r="F4904" t="s">
        <v>84771</v>
      </c>
      <c r="G4904" t="s">
        <v>84772</v>
      </c>
      <c r="J4904" t="s">
        <v>72295</v>
      </c>
      <c r="O4904" t="s">
        <v>7353</v>
      </c>
      <c r="P4904" t="s">
        <v>7351</v>
      </c>
      <c r="R4904" t="s">
        <v>884</v>
      </c>
      <c r="V4904">
        <v>5130</v>
      </c>
      <c r="W4904" t="s">
        <v>10197</v>
      </c>
    </row>
    <row r="4905" spans="1:23" x14ac:dyDescent="0.25">
      <c r="A4905">
        <v>12711</v>
      </c>
      <c r="B4905" t="s">
        <v>37</v>
      </c>
      <c r="C4905" t="s">
        <v>82964</v>
      </c>
      <c r="D4905" t="s">
        <v>84773</v>
      </c>
      <c r="E4905" t="s">
        <v>84774</v>
      </c>
      <c r="F4905" t="s">
        <v>84775</v>
      </c>
      <c r="G4905" t="s">
        <v>84776</v>
      </c>
      <c r="J4905" t="s">
        <v>66763</v>
      </c>
      <c r="O4905" t="s">
        <v>7353</v>
      </c>
      <c r="P4905" t="s">
        <v>7351</v>
      </c>
      <c r="R4905" t="s">
        <v>884</v>
      </c>
      <c r="V4905">
        <v>5130</v>
      </c>
      <c r="W4905" t="s">
        <v>10197</v>
      </c>
    </row>
    <row r="4906" spans="1:23" x14ac:dyDescent="0.25">
      <c r="A4906">
        <v>12712</v>
      </c>
      <c r="B4906" t="s">
        <v>37</v>
      </c>
      <c r="C4906" t="s">
        <v>82964</v>
      </c>
      <c r="D4906" t="s">
        <v>84773</v>
      </c>
      <c r="E4906" t="s">
        <v>84777</v>
      </c>
      <c r="F4906" t="s">
        <v>84778</v>
      </c>
      <c r="G4906" t="s">
        <v>84779</v>
      </c>
      <c r="J4906" t="s">
        <v>81584</v>
      </c>
      <c r="K4906">
        <v>1954</v>
      </c>
      <c r="O4906" t="s">
        <v>22737</v>
      </c>
      <c r="R4906" t="s">
        <v>2292</v>
      </c>
      <c r="V4906">
        <v>6325</v>
      </c>
      <c r="W4906" t="s">
        <v>22732</v>
      </c>
    </row>
    <row r="4907" spans="1:23" x14ac:dyDescent="0.25">
      <c r="A4907">
        <v>12713</v>
      </c>
      <c r="B4907" t="s">
        <v>37</v>
      </c>
      <c r="C4907" t="s">
        <v>82964</v>
      </c>
      <c r="D4907" t="s">
        <v>84773</v>
      </c>
      <c r="E4907" t="s">
        <v>84780</v>
      </c>
      <c r="F4907" t="s">
        <v>84781</v>
      </c>
      <c r="G4907" t="s">
        <v>84782</v>
      </c>
      <c r="J4907" t="s">
        <v>84783</v>
      </c>
      <c r="O4907" t="s">
        <v>39540</v>
      </c>
      <c r="P4907" t="s">
        <v>11598</v>
      </c>
      <c r="R4907" t="s">
        <v>1589</v>
      </c>
      <c r="U4907" t="s">
        <v>84784</v>
      </c>
      <c r="V4907">
        <v>8003</v>
      </c>
      <c r="W4907" t="s">
        <v>39533</v>
      </c>
    </row>
    <row r="4908" spans="1:23" x14ac:dyDescent="0.25">
      <c r="A4908">
        <v>12714</v>
      </c>
      <c r="B4908" t="s">
        <v>37</v>
      </c>
      <c r="C4908" t="s">
        <v>82964</v>
      </c>
      <c r="D4908" t="s">
        <v>84773</v>
      </c>
      <c r="E4908" t="s">
        <v>84785</v>
      </c>
      <c r="F4908" t="s">
        <v>84786</v>
      </c>
      <c r="G4908" t="s">
        <v>84787</v>
      </c>
      <c r="H4908" t="s">
        <v>62733</v>
      </c>
      <c r="J4908" t="s">
        <v>64910</v>
      </c>
      <c r="K4908">
        <v>1955</v>
      </c>
      <c r="O4908" t="s">
        <v>39698</v>
      </c>
      <c r="P4908" t="s">
        <v>535</v>
      </c>
      <c r="R4908" t="s">
        <v>52</v>
      </c>
      <c r="V4908">
        <v>8019</v>
      </c>
      <c r="W4908" t="s">
        <v>39693</v>
      </c>
    </row>
    <row r="4909" spans="1:23" x14ac:dyDescent="0.25">
      <c r="A4909">
        <v>12715</v>
      </c>
      <c r="B4909" t="s">
        <v>37</v>
      </c>
      <c r="C4909" t="s">
        <v>82964</v>
      </c>
      <c r="D4909" t="s">
        <v>84773</v>
      </c>
      <c r="E4909" t="s">
        <v>84788</v>
      </c>
      <c r="F4909" t="s">
        <v>84789</v>
      </c>
      <c r="G4909" t="s">
        <v>84790</v>
      </c>
      <c r="J4909" t="s">
        <v>84791</v>
      </c>
      <c r="O4909" t="s">
        <v>35573</v>
      </c>
      <c r="P4909" t="s">
        <v>14156</v>
      </c>
      <c r="R4909" t="s">
        <v>1688</v>
      </c>
      <c r="V4909">
        <v>7603</v>
      </c>
      <c r="W4909" t="s">
        <v>35568</v>
      </c>
    </row>
    <row r="4910" spans="1:23" x14ac:dyDescent="0.25">
      <c r="A4910">
        <v>12716</v>
      </c>
      <c r="B4910" t="s">
        <v>37</v>
      </c>
      <c r="C4910" t="s">
        <v>82964</v>
      </c>
      <c r="D4910" t="s">
        <v>84773</v>
      </c>
      <c r="E4910" t="s">
        <v>84792</v>
      </c>
      <c r="F4910" t="s">
        <v>84793</v>
      </c>
      <c r="G4910" t="s">
        <v>84794</v>
      </c>
      <c r="H4910" t="s">
        <v>62733</v>
      </c>
      <c r="J4910" t="s">
        <v>64910</v>
      </c>
      <c r="K4910">
        <v>1949</v>
      </c>
      <c r="O4910" t="s">
        <v>4743</v>
      </c>
      <c r="R4910" t="s">
        <v>3436</v>
      </c>
      <c r="U4910" t="s">
        <v>84795</v>
      </c>
      <c r="V4910">
        <v>5743</v>
      </c>
      <c r="W4910" t="s">
        <v>16691</v>
      </c>
    </row>
    <row r="4911" spans="1:23" x14ac:dyDescent="0.25">
      <c r="A4911">
        <v>12717</v>
      </c>
      <c r="B4911" t="s">
        <v>37</v>
      </c>
      <c r="C4911" t="s">
        <v>82964</v>
      </c>
      <c r="D4911" t="s">
        <v>84773</v>
      </c>
      <c r="E4911" t="s">
        <v>84796</v>
      </c>
      <c r="F4911" t="s">
        <v>84797</v>
      </c>
      <c r="G4911" t="s">
        <v>84798</v>
      </c>
      <c r="H4911" t="s">
        <v>62645</v>
      </c>
      <c r="J4911" t="s">
        <v>84799</v>
      </c>
      <c r="O4911" t="s">
        <v>35573</v>
      </c>
      <c r="P4911" t="s">
        <v>14156</v>
      </c>
      <c r="R4911" t="s">
        <v>1688</v>
      </c>
      <c r="V4911">
        <v>7603</v>
      </c>
      <c r="W4911" t="s">
        <v>35568</v>
      </c>
    </row>
    <row r="4912" spans="1:23" x14ac:dyDescent="0.25">
      <c r="A4912">
        <v>12718</v>
      </c>
      <c r="B4912" t="s">
        <v>37</v>
      </c>
      <c r="C4912" t="s">
        <v>82964</v>
      </c>
      <c r="D4912" t="s">
        <v>84773</v>
      </c>
      <c r="E4912" t="s">
        <v>84800</v>
      </c>
      <c r="F4912" t="s">
        <v>84801</v>
      </c>
      <c r="G4912" t="s">
        <v>84802</v>
      </c>
      <c r="J4912" t="s">
        <v>84803</v>
      </c>
      <c r="O4912" t="s">
        <v>35573</v>
      </c>
      <c r="P4912" t="s">
        <v>14156</v>
      </c>
      <c r="R4912" t="s">
        <v>1688</v>
      </c>
      <c r="V4912">
        <v>7603</v>
      </c>
      <c r="W4912" t="s">
        <v>35568</v>
      </c>
    </row>
    <row r="4913" spans="1:23" x14ac:dyDescent="0.25">
      <c r="A4913">
        <v>12719</v>
      </c>
      <c r="B4913" t="s">
        <v>37</v>
      </c>
      <c r="C4913" t="s">
        <v>82964</v>
      </c>
      <c r="D4913" t="s">
        <v>84773</v>
      </c>
      <c r="E4913" t="s">
        <v>84804</v>
      </c>
      <c r="F4913" t="s">
        <v>84805</v>
      </c>
      <c r="G4913" t="s">
        <v>84806</v>
      </c>
      <c r="J4913" t="s">
        <v>84807</v>
      </c>
      <c r="O4913" t="s">
        <v>35573</v>
      </c>
      <c r="P4913" t="s">
        <v>14156</v>
      </c>
      <c r="R4913" t="s">
        <v>1688</v>
      </c>
      <c r="V4913">
        <v>7603</v>
      </c>
      <c r="W4913" t="s">
        <v>35568</v>
      </c>
    </row>
    <row r="4914" spans="1:23" x14ac:dyDescent="0.25">
      <c r="A4914">
        <v>12720</v>
      </c>
      <c r="B4914" t="s">
        <v>37</v>
      </c>
      <c r="C4914" t="s">
        <v>82964</v>
      </c>
      <c r="D4914" t="s">
        <v>84773</v>
      </c>
      <c r="E4914" t="s">
        <v>84808</v>
      </c>
      <c r="F4914" t="s">
        <v>84809</v>
      </c>
      <c r="G4914" t="s">
        <v>84810</v>
      </c>
      <c r="J4914" t="s">
        <v>84811</v>
      </c>
      <c r="O4914" t="s">
        <v>35573</v>
      </c>
      <c r="P4914" t="s">
        <v>14156</v>
      </c>
      <c r="R4914" t="s">
        <v>1688</v>
      </c>
      <c r="V4914">
        <v>7603</v>
      </c>
      <c r="W4914" t="s">
        <v>35568</v>
      </c>
    </row>
    <row r="4915" spans="1:23" x14ac:dyDescent="0.25">
      <c r="A4915">
        <v>12721</v>
      </c>
      <c r="B4915" t="s">
        <v>37</v>
      </c>
      <c r="C4915" t="s">
        <v>82964</v>
      </c>
      <c r="D4915" t="s">
        <v>84773</v>
      </c>
      <c r="E4915" t="s">
        <v>84812</v>
      </c>
      <c r="F4915" t="s">
        <v>84813</v>
      </c>
      <c r="G4915" t="s">
        <v>84814</v>
      </c>
      <c r="J4915" t="s">
        <v>64945</v>
      </c>
      <c r="K4915">
        <v>1936</v>
      </c>
      <c r="O4915" t="s">
        <v>14167</v>
      </c>
      <c r="P4915" t="s">
        <v>14156</v>
      </c>
      <c r="R4915" t="s">
        <v>1688</v>
      </c>
      <c r="V4915">
        <v>7980</v>
      </c>
      <c r="W4915" t="s">
        <v>39312</v>
      </c>
    </row>
    <row r="4916" spans="1:23" x14ac:dyDescent="0.25">
      <c r="A4916">
        <v>12722</v>
      </c>
      <c r="B4916" t="s">
        <v>37</v>
      </c>
      <c r="C4916" t="s">
        <v>82964</v>
      </c>
      <c r="D4916" t="s">
        <v>84773</v>
      </c>
      <c r="E4916" t="s">
        <v>84815</v>
      </c>
      <c r="F4916" t="s">
        <v>84816</v>
      </c>
      <c r="G4916" t="s">
        <v>84817</v>
      </c>
      <c r="J4916" t="s">
        <v>64945</v>
      </c>
      <c r="K4916">
        <v>1933</v>
      </c>
      <c r="O4916" t="s">
        <v>14167</v>
      </c>
      <c r="P4916" t="s">
        <v>14156</v>
      </c>
      <c r="R4916" t="s">
        <v>1688</v>
      </c>
      <c r="V4916">
        <v>7980</v>
      </c>
      <c r="W4916" t="s">
        <v>39312</v>
      </c>
    </row>
    <row r="4917" spans="1:23" x14ac:dyDescent="0.25">
      <c r="A4917">
        <v>12723</v>
      </c>
      <c r="B4917" t="s">
        <v>37</v>
      </c>
      <c r="C4917" t="s">
        <v>82964</v>
      </c>
      <c r="D4917" t="s">
        <v>84773</v>
      </c>
      <c r="E4917" t="s">
        <v>84818</v>
      </c>
      <c r="F4917" t="s">
        <v>84819</v>
      </c>
      <c r="G4917" t="s">
        <v>84820</v>
      </c>
      <c r="J4917" t="s">
        <v>84821</v>
      </c>
      <c r="K4917">
        <v>1935</v>
      </c>
      <c r="O4917" t="s">
        <v>14167</v>
      </c>
      <c r="P4917" t="s">
        <v>14156</v>
      </c>
      <c r="R4917" t="s">
        <v>1688</v>
      </c>
      <c r="V4917">
        <v>7980</v>
      </c>
      <c r="W4917" t="s">
        <v>39312</v>
      </c>
    </row>
    <row r="4918" spans="1:23" x14ac:dyDescent="0.25">
      <c r="A4918">
        <v>12724</v>
      </c>
      <c r="B4918" t="s">
        <v>37</v>
      </c>
      <c r="C4918" t="s">
        <v>82964</v>
      </c>
      <c r="D4918" t="s">
        <v>84773</v>
      </c>
      <c r="E4918" t="s">
        <v>84822</v>
      </c>
      <c r="F4918" t="s">
        <v>84823</v>
      </c>
      <c r="G4918" t="s">
        <v>84824</v>
      </c>
      <c r="H4918" t="s">
        <v>62733</v>
      </c>
      <c r="J4918" t="s">
        <v>84825</v>
      </c>
      <c r="O4918" t="s">
        <v>14167</v>
      </c>
      <c r="P4918" t="s">
        <v>14156</v>
      </c>
      <c r="R4918" t="s">
        <v>1688</v>
      </c>
      <c r="V4918">
        <v>7980</v>
      </c>
      <c r="W4918" t="s">
        <v>39312</v>
      </c>
    </row>
    <row r="4919" spans="1:23" x14ac:dyDescent="0.25">
      <c r="A4919">
        <v>12725</v>
      </c>
      <c r="B4919" t="s">
        <v>37</v>
      </c>
      <c r="C4919" t="s">
        <v>82964</v>
      </c>
      <c r="D4919" t="s">
        <v>84773</v>
      </c>
      <c r="E4919" t="s">
        <v>84826</v>
      </c>
      <c r="F4919" t="s">
        <v>84827</v>
      </c>
      <c r="G4919" t="s">
        <v>84828</v>
      </c>
      <c r="H4919" t="s">
        <v>64662</v>
      </c>
      <c r="J4919" t="s">
        <v>73753</v>
      </c>
      <c r="K4919">
        <v>1950</v>
      </c>
      <c r="O4919" t="s">
        <v>25797</v>
      </c>
      <c r="P4919" t="s">
        <v>4684</v>
      </c>
      <c r="R4919" t="s">
        <v>1688</v>
      </c>
      <c r="V4919">
        <v>7991</v>
      </c>
      <c r="W4919" t="s">
        <v>39409</v>
      </c>
    </row>
    <row r="4920" spans="1:23" x14ac:dyDescent="0.25">
      <c r="A4920">
        <v>12726</v>
      </c>
      <c r="B4920" t="s">
        <v>37</v>
      </c>
      <c r="C4920" t="s">
        <v>82964</v>
      </c>
      <c r="D4920" t="s">
        <v>84773</v>
      </c>
      <c r="E4920" t="s">
        <v>84829</v>
      </c>
      <c r="F4920" t="s">
        <v>84830</v>
      </c>
      <c r="G4920" t="s">
        <v>84831</v>
      </c>
      <c r="J4920" t="s">
        <v>84832</v>
      </c>
      <c r="K4920">
        <v>1938</v>
      </c>
      <c r="O4920" t="s">
        <v>25797</v>
      </c>
      <c r="P4920" t="s">
        <v>4684</v>
      </c>
      <c r="R4920" t="s">
        <v>1688</v>
      </c>
      <c r="V4920">
        <v>7991</v>
      </c>
      <c r="W4920" t="s">
        <v>39409</v>
      </c>
    </row>
    <row r="4921" spans="1:23" x14ac:dyDescent="0.25">
      <c r="A4921">
        <v>12727</v>
      </c>
      <c r="B4921" t="s">
        <v>37</v>
      </c>
      <c r="C4921" t="s">
        <v>82964</v>
      </c>
      <c r="D4921" t="s">
        <v>84833</v>
      </c>
      <c r="E4921" t="s">
        <v>84834</v>
      </c>
      <c r="F4921" t="s">
        <v>84835</v>
      </c>
      <c r="G4921" t="s">
        <v>84836</v>
      </c>
      <c r="H4921" t="s">
        <v>63380</v>
      </c>
      <c r="J4921" t="s">
        <v>84837</v>
      </c>
      <c r="K4921">
        <v>1947</v>
      </c>
      <c r="O4921" t="s">
        <v>4743</v>
      </c>
      <c r="R4921" t="s">
        <v>3436</v>
      </c>
      <c r="U4921" t="s">
        <v>84838</v>
      </c>
      <c r="V4921">
        <v>5743</v>
      </c>
      <c r="W4921" t="s">
        <v>16691</v>
      </c>
    </row>
    <row r="4922" spans="1:23" x14ac:dyDescent="0.25">
      <c r="A4922">
        <v>12728</v>
      </c>
      <c r="B4922" t="s">
        <v>37</v>
      </c>
      <c r="C4922" t="s">
        <v>82964</v>
      </c>
      <c r="D4922" t="s">
        <v>84773</v>
      </c>
      <c r="E4922" t="s">
        <v>84839</v>
      </c>
      <c r="F4922" t="s">
        <v>84840</v>
      </c>
      <c r="G4922" t="s">
        <v>84841</v>
      </c>
      <c r="H4922" t="s">
        <v>69484</v>
      </c>
      <c r="J4922" t="s">
        <v>67048</v>
      </c>
      <c r="O4922" t="s">
        <v>3104</v>
      </c>
      <c r="P4922" t="s">
        <v>518</v>
      </c>
      <c r="R4922" t="s">
        <v>520</v>
      </c>
      <c r="U4922" t="s">
        <v>84842</v>
      </c>
      <c r="V4922">
        <v>8028</v>
      </c>
      <c r="W4922" t="s">
        <v>39780</v>
      </c>
    </row>
    <row r="4923" spans="1:23" x14ac:dyDescent="0.25">
      <c r="A4923">
        <v>12729</v>
      </c>
      <c r="B4923" t="s">
        <v>37</v>
      </c>
      <c r="C4923" t="s">
        <v>82964</v>
      </c>
      <c r="D4923" t="s">
        <v>84773</v>
      </c>
      <c r="E4923" t="s">
        <v>84843</v>
      </c>
      <c r="F4923" t="s">
        <v>84844</v>
      </c>
      <c r="G4923" t="s">
        <v>84845</v>
      </c>
      <c r="H4923" t="s">
        <v>84846</v>
      </c>
      <c r="O4923" t="s">
        <v>39794</v>
      </c>
      <c r="P4923" t="s">
        <v>518</v>
      </c>
      <c r="R4923" t="s">
        <v>520</v>
      </c>
      <c r="U4923" t="s">
        <v>84847</v>
      </c>
      <c r="V4923">
        <v>8040</v>
      </c>
      <c r="W4923" t="s">
        <v>39895</v>
      </c>
    </row>
    <row r="4924" spans="1:23" x14ac:dyDescent="0.25">
      <c r="A4924">
        <v>12730</v>
      </c>
      <c r="B4924" t="s">
        <v>37</v>
      </c>
      <c r="C4924" t="s">
        <v>82964</v>
      </c>
      <c r="D4924" t="s">
        <v>84773</v>
      </c>
      <c r="E4924" t="s">
        <v>84848</v>
      </c>
      <c r="F4924" t="s">
        <v>84849</v>
      </c>
      <c r="G4924" t="s">
        <v>84850</v>
      </c>
      <c r="J4924" t="s">
        <v>84851</v>
      </c>
      <c r="K4924">
        <v>1934</v>
      </c>
      <c r="O4924" t="s">
        <v>25797</v>
      </c>
      <c r="P4924" t="s">
        <v>4684</v>
      </c>
      <c r="R4924" t="s">
        <v>1688</v>
      </c>
      <c r="V4924">
        <v>7992</v>
      </c>
      <c r="W4924" t="s">
        <v>39417</v>
      </c>
    </row>
    <row r="4925" spans="1:23" x14ac:dyDescent="0.25">
      <c r="A4925">
        <v>12731</v>
      </c>
      <c r="B4925" t="s">
        <v>37</v>
      </c>
      <c r="C4925" t="s">
        <v>82964</v>
      </c>
      <c r="D4925" t="s">
        <v>84852</v>
      </c>
      <c r="E4925" t="s">
        <v>84853</v>
      </c>
      <c r="F4925" t="s">
        <v>84854</v>
      </c>
      <c r="G4925" t="s">
        <v>84855</v>
      </c>
      <c r="J4925" t="s">
        <v>84856</v>
      </c>
      <c r="K4925">
        <v>1938</v>
      </c>
      <c r="O4925" t="s">
        <v>25797</v>
      </c>
      <c r="P4925" t="s">
        <v>4684</v>
      </c>
      <c r="R4925" t="s">
        <v>1688</v>
      </c>
      <c r="V4925">
        <v>7992</v>
      </c>
      <c r="W4925" t="s">
        <v>39417</v>
      </c>
    </row>
    <row r="4926" spans="1:23" x14ac:dyDescent="0.25">
      <c r="A4926">
        <v>12732</v>
      </c>
      <c r="B4926" t="s">
        <v>37</v>
      </c>
      <c r="C4926" t="s">
        <v>82964</v>
      </c>
      <c r="D4926" t="s">
        <v>84852</v>
      </c>
      <c r="E4926" t="s">
        <v>84857</v>
      </c>
      <c r="F4926" t="s">
        <v>84858</v>
      </c>
      <c r="G4926" t="s">
        <v>84859</v>
      </c>
      <c r="J4926" t="s">
        <v>84860</v>
      </c>
      <c r="K4926">
        <v>1935</v>
      </c>
      <c r="O4926" t="s">
        <v>25797</v>
      </c>
      <c r="P4926" t="s">
        <v>4684</v>
      </c>
      <c r="R4926" t="s">
        <v>1688</v>
      </c>
      <c r="V4926">
        <v>7992</v>
      </c>
      <c r="W4926" t="s">
        <v>39417</v>
      </c>
    </row>
    <row r="4927" spans="1:23" x14ac:dyDescent="0.25">
      <c r="A4927">
        <v>12733</v>
      </c>
      <c r="B4927" t="s">
        <v>37</v>
      </c>
      <c r="C4927" t="s">
        <v>82964</v>
      </c>
      <c r="D4927" t="s">
        <v>84852</v>
      </c>
      <c r="E4927" t="s">
        <v>84861</v>
      </c>
      <c r="F4927" t="s">
        <v>84862</v>
      </c>
      <c r="G4927" t="s">
        <v>84863</v>
      </c>
      <c r="J4927" t="s">
        <v>84864</v>
      </c>
      <c r="K4927">
        <v>1950</v>
      </c>
      <c r="O4927" t="s">
        <v>25797</v>
      </c>
      <c r="P4927" t="s">
        <v>4684</v>
      </c>
      <c r="R4927" t="s">
        <v>1688</v>
      </c>
      <c r="V4927">
        <v>7992</v>
      </c>
      <c r="W4927" t="s">
        <v>39417</v>
      </c>
    </row>
    <row r="4928" spans="1:23" x14ac:dyDescent="0.25">
      <c r="A4928">
        <v>12734</v>
      </c>
      <c r="B4928" t="s">
        <v>37</v>
      </c>
      <c r="C4928" t="s">
        <v>82964</v>
      </c>
      <c r="D4928" t="s">
        <v>84852</v>
      </c>
      <c r="E4928" t="s">
        <v>84865</v>
      </c>
      <c r="F4928" t="s">
        <v>84866</v>
      </c>
      <c r="G4928" t="s">
        <v>84867</v>
      </c>
      <c r="J4928" t="s">
        <v>84868</v>
      </c>
      <c r="K4928">
        <v>1945</v>
      </c>
      <c r="O4928" t="s">
        <v>25797</v>
      </c>
      <c r="P4928" t="s">
        <v>4684</v>
      </c>
      <c r="R4928" t="s">
        <v>1688</v>
      </c>
      <c r="V4928">
        <v>7992</v>
      </c>
      <c r="W4928" t="s">
        <v>39417</v>
      </c>
    </row>
    <row r="4929" spans="1:23" x14ac:dyDescent="0.25">
      <c r="A4929">
        <v>12735</v>
      </c>
      <c r="B4929" t="s">
        <v>37</v>
      </c>
      <c r="C4929" t="s">
        <v>82964</v>
      </c>
      <c r="D4929" t="s">
        <v>84852</v>
      </c>
      <c r="E4929" t="s">
        <v>84869</v>
      </c>
      <c r="F4929" t="s">
        <v>84870</v>
      </c>
      <c r="G4929" t="s">
        <v>84871</v>
      </c>
      <c r="J4929" t="s">
        <v>65925</v>
      </c>
      <c r="K4929">
        <v>1934</v>
      </c>
      <c r="O4929" t="s">
        <v>25797</v>
      </c>
      <c r="P4929" t="s">
        <v>4684</v>
      </c>
      <c r="R4929" t="s">
        <v>1688</v>
      </c>
      <c r="V4929">
        <v>7992</v>
      </c>
      <c r="W4929" t="s">
        <v>39417</v>
      </c>
    </row>
    <row r="4930" spans="1:23" x14ac:dyDescent="0.25">
      <c r="A4930">
        <v>12736</v>
      </c>
      <c r="B4930" t="s">
        <v>37</v>
      </c>
      <c r="C4930" t="s">
        <v>82964</v>
      </c>
      <c r="D4930" t="s">
        <v>84852</v>
      </c>
      <c r="E4930" t="s">
        <v>84872</v>
      </c>
      <c r="F4930" t="s">
        <v>84873</v>
      </c>
      <c r="G4930" t="s">
        <v>84874</v>
      </c>
      <c r="J4930" t="s">
        <v>84875</v>
      </c>
      <c r="K4930">
        <v>1936</v>
      </c>
      <c r="O4930" t="s">
        <v>25797</v>
      </c>
      <c r="P4930" t="s">
        <v>4684</v>
      </c>
      <c r="R4930" t="s">
        <v>1688</v>
      </c>
      <c r="V4930">
        <v>7990</v>
      </c>
      <c r="W4930" t="s">
        <v>39399</v>
      </c>
    </row>
    <row r="4931" spans="1:23" x14ac:dyDescent="0.25">
      <c r="A4931">
        <v>12737</v>
      </c>
      <c r="B4931" t="s">
        <v>37</v>
      </c>
      <c r="C4931" t="s">
        <v>82964</v>
      </c>
      <c r="D4931" t="s">
        <v>84852</v>
      </c>
      <c r="E4931" t="s">
        <v>84876</v>
      </c>
      <c r="F4931" t="s">
        <v>84877</v>
      </c>
      <c r="G4931" t="s">
        <v>84878</v>
      </c>
      <c r="H4931" t="s">
        <v>62733</v>
      </c>
      <c r="J4931" t="s">
        <v>84879</v>
      </c>
      <c r="O4931" t="s">
        <v>25797</v>
      </c>
      <c r="P4931" t="s">
        <v>4684</v>
      </c>
      <c r="R4931" t="s">
        <v>1688</v>
      </c>
      <c r="U4931" t="s">
        <v>84880</v>
      </c>
      <c r="V4931">
        <v>7990</v>
      </c>
      <c r="W4931" t="s">
        <v>39399</v>
      </c>
    </row>
    <row r="4932" spans="1:23" x14ac:dyDescent="0.25">
      <c r="A4932">
        <v>12738</v>
      </c>
      <c r="B4932" t="s">
        <v>37</v>
      </c>
      <c r="C4932" t="s">
        <v>82964</v>
      </c>
      <c r="D4932" t="s">
        <v>84852</v>
      </c>
      <c r="E4932" t="s">
        <v>84881</v>
      </c>
      <c r="F4932" t="s">
        <v>84882</v>
      </c>
      <c r="G4932" t="s">
        <v>84883</v>
      </c>
      <c r="H4932" t="s">
        <v>69664</v>
      </c>
      <c r="J4932" t="s">
        <v>84884</v>
      </c>
      <c r="O4932" t="s">
        <v>12375</v>
      </c>
      <c r="P4932" t="s">
        <v>5776</v>
      </c>
      <c r="R4932" t="s">
        <v>1589</v>
      </c>
      <c r="U4932" t="s">
        <v>84885</v>
      </c>
      <c r="V4932">
        <v>6289</v>
      </c>
      <c r="W4932" t="s">
        <v>22361</v>
      </c>
    </row>
    <row r="4933" spans="1:23" x14ac:dyDescent="0.25">
      <c r="A4933">
        <v>12739</v>
      </c>
      <c r="B4933" t="s">
        <v>37</v>
      </c>
      <c r="C4933" t="s">
        <v>82964</v>
      </c>
      <c r="D4933" t="s">
        <v>84852</v>
      </c>
      <c r="E4933" t="s">
        <v>84886</v>
      </c>
      <c r="F4933" t="s">
        <v>84887</v>
      </c>
      <c r="G4933" t="s">
        <v>84888</v>
      </c>
      <c r="J4933" t="s">
        <v>84889</v>
      </c>
      <c r="K4933">
        <v>1937</v>
      </c>
      <c r="O4933" t="s">
        <v>25797</v>
      </c>
      <c r="P4933" t="s">
        <v>4684</v>
      </c>
      <c r="R4933" t="s">
        <v>1688</v>
      </c>
      <c r="V4933">
        <v>7990</v>
      </c>
      <c r="W4933" t="s">
        <v>39399</v>
      </c>
    </row>
    <row r="4934" spans="1:23" x14ac:dyDescent="0.25">
      <c r="A4934">
        <v>12740</v>
      </c>
      <c r="B4934" t="s">
        <v>37</v>
      </c>
      <c r="C4934" t="s">
        <v>82964</v>
      </c>
      <c r="D4934" t="s">
        <v>84852</v>
      </c>
      <c r="E4934" t="s">
        <v>84890</v>
      </c>
      <c r="F4934" t="s">
        <v>84891</v>
      </c>
      <c r="G4934" t="s">
        <v>84892</v>
      </c>
      <c r="J4934" t="s">
        <v>84893</v>
      </c>
      <c r="O4934" t="s">
        <v>25797</v>
      </c>
      <c r="P4934" t="s">
        <v>4684</v>
      </c>
      <c r="R4934" t="s">
        <v>1688</v>
      </c>
      <c r="V4934">
        <v>7990</v>
      </c>
      <c r="W4934" t="s">
        <v>39399</v>
      </c>
    </row>
    <row r="4935" spans="1:23" x14ac:dyDescent="0.25">
      <c r="A4935">
        <v>12741</v>
      </c>
      <c r="B4935" t="s">
        <v>37</v>
      </c>
      <c r="C4935" t="s">
        <v>82964</v>
      </c>
      <c r="D4935" t="s">
        <v>84852</v>
      </c>
      <c r="E4935" t="s">
        <v>84894</v>
      </c>
      <c r="F4935" t="s">
        <v>84895</v>
      </c>
      <c r="G4935" t="s">
        <v>84896</v>
      </c>
      <c r="J4935" t="s">
        <v>82697</v>
      </c>
      <c r="O4935" t="s">
        <v>25797</v>
      </c>
      <c r="P4935" t="s">
        <v>4684</v>
      </c>
      <c r="R4935" t="s">
        <v>1688</v>
      </c>
      <c r="U4935" t="s">
        <v>84897</v>
      </c>
      <c r="V4935">
        <v>7990</v>
      </c>
      <c r="W4935" t="s">
        <v>39399</v>
      </c>
    </row>
    <row r="4936" spans="1:23" x14ac:dyDescent="0.25">
      <c r="A4936">
        <v>12742</v>
      </c>
      <c r="B4936" t="s">
        <v>37</v>
      </c>
      <c r="C4936" t="s">
        <v>82964</v>
      </c>
      <c r="D4936" t="s">
        <v>84852</v>
      </c>
      <c r="E4936" t="s">
        <v>84898</v>
      </c>
      <c r="F4936" t="s">
        <v>84899</v>
      </c>
      <c r="G4936" t="s">
        <v>84900</v>
      </c>
      <c r="J4936" t="s">
        <v>84901</v>
      </c>
      <c r="O4936" t="s">
        <v>25797</v>
      </c>
      <c r="P4936" t="s">
        <v>4684</v>
      </c>
      <c r="R4936" t="s">
        <v>1688</v>
      </c>
      <c r="V4936">
        <v>7990</v>
      </c>
      <c r="W4936" t="s">
        <v>39399</v>
      </c>
    </row>
    <row r="4937" spans="1:23" x14ac:dyDescent="0.25">
      <c r="A4937">
        <v>12743</v>
      </c>
      <c r="B4937" t="s">
        <v>37</v>
      </c>
      <c r="C4937" t="s">
        <v>82964</v>
      </c>
      <c r="D4937" t="s">
        <v>84852</v>
      </c>
      <c r="E4937" t="s">
        <v>84902</v>
      </c>
      <c r="F4937" t="s">
        <v>84903</v>
      </c>
      <c r="G4937" t="s">
        <v>84904</v>
      </c>
      <c r="J4937" t="s">
        <v>75700</v>
      </c>
      <c r="K4937">
        <v>1933</v>
      </c>
      <c r="O4937" t="s">
        <v>4609</v>
      </c>
      <c r="P4937" t="s">
        <v>4608</v>
      </c>
      <c r="R4937" t="s">
        <v>1688</v>
      </c>
      <c r="V4937">
        <v>5464</v>
      </c>
      <c r="W4937" t="s">
        <v>13734</v>
      </c>
    </row>
    <row r="4938" spans="1:23" x14ac:dyDescent="0.25">
      <c r="A4938">
        <v>12744</v>
      </c>
      <c r="B4938" t="s">
        <v>37</v>
      </c>
      <c r="C4938" t="s">
        <v>82964</v>
      </c>
      <c r="D4938" t="s">
        <v>84852</v>
      </c>
      <c r="E4938" t="s">
        <v>84905</v>
      </c>
      <c r="F4938" t="s">
        <v>84906</v>
      </c>
      <c r="G4938" t="s">
        <v>84907</v>
      </c>
      <c r="J4938" t="s">
        <v>64743</v>
      </c>
      <c r="K4938">
        <v>1938</v>
      </c>
      <c r="O4938" t="s">
        <v>4609</v>
      </c>
      <c r="P4938" t="s">
        <v>4608</v>
      </c>
      <c r="R4938" t="s">
        <v>1688</v>
      </c>
      <c r="V4938">
        <v>5464</v>
      </c>
      <c r="W4938" t="s">
        <v>13734</v>
      </c>
    </row>
    <row r="4939" spans="1:23" x14ac:dyDescent="0.25">
      <c r="A4939">
        <v>12745</v>
      </c>
      <c r="B4939" t="s">
        <v>37</v>
      </c>
      <c r="C4939" t="s">
        <v>82964</v>
      </c>
      <c r="D4939" t="s">
        <v>84852</v>
      </c>
      <c r="E4939" t="s">
        <v>84908</v>
      </c>
      <c r="F4939" t="s">
        <v>84909</v>
      </c>
      <c r="G4939" t="s">
        <v>84910</v>
      </c>
      <c r="J4939" t="s">
        <v>84473</v>
      </c>
      <c r="K4939">
        <v>1936</v>
      </c>
      <c r="O4939" t="s">
        <v>4609</v>
      </c>
      <c r="P4939" t="s">
        <v>4608</v>
      </c>
      <c r="R4939" t="s">
        <v>1688</v>
      </c>
      <c r="V4939">
        <v>5464</v>
      </c>
      <c r="W4939" t="s">
        <v>13734</v>
      </c>
    </row>
    <row r="4940" spans="1:23" x14ac:dyDescent="0.25">
      <c r="A4940">
        <v>12746</v>
      </c>
      <c r="B4940" t="s">
        <v>37</v>
      </c>
      <c r="C4940" t="s">
        <v>82964</v>
      </c>
      <c r="D4940" t="s">
        <v>84852</v>
      </c>
      <c r="E4940" t="s">
        <v>84911</v>
      </c>
      <c r="F4940" t="s">
        <v>84912</v>
      </c>
      <c r="G4940" t="s">
        <v>84913</v>
      </c>
      <c r="J4940" t="s">
        <v>84914</v>
      </c>
      <c r="K4940">
        <v>1923</v>
      </c>
      <c r="O4940" t="s">
        <v>4609</v>
      </c>
      <c r="R4940" t="s">
        <v>1688</v>
      </c>
      <c r="V4940">
        <v>7930</v>
      </c>
      <c r="W4940" t="s">
        <v>38817</v>
      </c>
    </row>
    <row r="4941" spans="1:23" x14ac:dyDescent="0.25">
      <c r="A4941">
        <v>12747</v>
      </c>
      <c r="B4941" t="s">
        <v>37</v>
      </c>
      <c r="C4941" t="s">
        <v>82964</v>
      </c>
      <c r="D4941" t="s">
        <v>84852</v>
      </c>
      <c r="E4941" t="s">
        <v>84915</v>
      </c>
      <c r="F4941" t="s">
        <v>84916</v>
      </c>
      <c r="G4941" t="s">
        <v>84917</v>
      </c>
      <c r="H4941" t="s">
        <v>62645</v>
      </c>
      <c r="O4941" t="s">
        <v>4609</v>
      </c>
      <c r="R4941" t="s">
        <v>1688</v>
      </c>
      <c r="V4941">
        <v>7930</v>
      </c>
      <c r="W4941" t="s">
        <v>38817</v>
      </c>
    </row>
    <row r="4942" spans="1:23" x14ac:dyDescent="0.25">
      <c r="A4942">
        <v>12748</v>
      </c>
      <c r="B4942" t="s">
        <v>37</v>
      </c>
      <c r="C4942" t="s">
        <v>82964</v>
      </c>
      <c r="D4942" t="s">
        <v>84852</v>
      </c>
      <c r="E4942" t="s">
        <v>84918</v>
      </c>
      <c r="F4942" t="s">
        <v>84919</v>
      </c>
      <c r="G4942" t="s">
        <v>84920</v>
      </c>
      <c r="H4942" t="s">
        <v>62733</v>
      </c>
      <c r="J4942" t="s">
        <v>84921</v>
      </c>
      <c r="O4942" t="s">
        <v>13107</v>
      </c>
      <c r="P4942" t="s">
        <v>4251</v>
      </c>
      <c r="R4942" t="s">
        <v>1688</v>
      </c>
      <c r="V4942">
        <v>5404</v>
      </c>
      <c r="W4942" t="s">
        <v>13101</v>
      </c>
    </row>
    <row r="4943" spans="1:23" x14ac:dyDescent="0.25">
      <c r="A4943">
        <v>12749</v>
      </c>
      <c r="B4943" t="s">
        <v>37</v>
      </c>
      <c r="C4943" t="s">
        <v>82964</v>
      </c>
      <c r="D4943" t="s">
        <v>84852</v>
      </c>
      <c r="E4943" t="s">
        <v>84922</v>
      </c>
      <c r="F4943" t="s">
        <v>84923</v>
      </c>
      <c r="G4943" t="s">
        <v>84924</v>
      </c>
      <c r="J4943" t="s">
        <v>59502</v>
      </c>
      <c r="O4943" t="s">
        <v>31513</v>
      </c>
      <c r="R4943" t="s">
        <v>2882</v>
      </c>
      <c r="S4943" t="s">
        <v>84925</v>
      </c>
      <c r="V4943">
        <v>7450</v>
      </c>
      <c r="W4943" t="s">
        <v>34064</v>
      </c>
    </row>
    <row r="4944" spans="1:23" x14ac:dyDescent="0.25">
      <c r="A4944">
        <v>12750</v>
      </c>
      <c r="B4944" t="s">
        <v>37</v>
      </c>
      <c r="C4944" t="s">
        <v>82964</v>
      </c>
      <c r="D4944" t="s">
        <v>84852</v>
      </c>
      <c r="E4944" t="s">
        <v>84926</v>
      </c>
      <c r="F4944" t="s">
        <v>84927</v>
      </c>
      <c r="G4944" t="s">
        <v>84928</v>
      </c>
      <c r="H4944" t="s">
        <v>62733</v>
      </c>
      <c r="J4944" t="s">
        <v>84929</v>
      </c>
      <c r="K4944">
        <v>1944</v>
      </c>
      <c r="O4944" t="s">
        <v>4609</v>
      </c>
      <c r="P4944" t="s">
        <v>4608</v>
      </c>
      <c r="R4944" t="s">
        <v>1688</v>
      </c>
      <c r="S4944" t="s">
        <v>84930</v>
      </c>
      <c r="U4944" t="s">
        <v>84931</v>
      </c>
      <c r="V4944">
        <v>8086</v>
      </c>
      <c r="W4944" t="s">
        <v>40345</v>
      </c>
    </row>
    <row r="4945" spans="1:23" x14ac:dyDescent="0.25">
      <c r="A4945">
        <v>12751</v>
      </c>
      <c r="B4945" t="s">
        <v>37</v>
      </c>
      <c r="C4945" t="s">
        <v>82964</v>
      </c>
      <c r="D4945" t="s">
        <v>84852</v>
      </c>
      <c r="E4945" t="s">
        <v>84932</v>
      </c>
      <c r="F4945" t="s">
        <v>84933</v>
      </c>
      <c r="G4945" t="s">
        <v>84934</v>
      </c>
      <c r="J4945" t="s">
        <v>84935</v>
      </c>
      <c r="K4945">
        <v>1957</v>
      </c>
      <c r="O4945" t="s">
        <v>4609</v>
      </c>
      <c r="P4945" t="s">
        <v>4608</v>
      </c>
      <c r="R4945" t="s">
        <v>1688</v>
      </c>
      <c r="S4945" t="s">
        <v>81646</v>
      </c>
      <c r="V4945">
        <v>8086</v>
      </c>
      <c r="W4945" t="s">
        <v>40345</v>
      </c>
    </row>
    <row r="4946" spans="1:23" x14ac:dyDescent="0.25">
      <c r="A4946">
        <v>12752</v>
      </c>
      <c r="B4946" t="s">
        <v>37</v>
      </c>
      <c r="C4946" t="s">
        <v>82964</v>
      </c>
      <c r="D4946" t="s">
        <v>84852</v>
      </c>
      <c r="E4946" t="s">
        <v>84936</v>
      </c>
      <c r="F4946" t="s">
        <v>84937</v>
      </c>
      <c r="G4946" t="s">
        <v>84938</v>
      </c>
      <c r="J4946" t="s">
        <v>84939</v>
      </c>
      <c r="K4946">
        <v>1924</v>
      </c>
      <c r="O4946" t="s">
        <v>4609</v>
      </c>
      <c r="P4946" t="s">
        <v>4608</v>
      </c>
      <c r="R4946" t="s">
        <v>1688</v>
      </c>
      <c r="S4946" t="s">
        <v>84940</v>
      </c>
      <c r="V4946">
        <v>8086</v>
      </c>
      <c r="W4946" t="s">
        <v>40345</v>
      </c>
    </row>
    <row r="4947" spans="1:23" x14ac:dyDescent="0.25">
      <c r="A4947">
        <v>12753</v>
      </c>
      <c r="B4947" t="s">
        <v>37</v>
      </c>
      <c r="C4947" t="s">
        <v>82964</v>
      </c>
      <c r="D4947" t="s">
        <v>84852</v>
      </c>
      <c r="E4947" t="s">
        <v>84941</v>
      </c>
      <c r="F4947" t="s">
        <v>84942</v>
      </c>
      <c r="G4947" t="s">
        <v>84943</v>
      </c>
      <c r="H4947" t="s">
        <v>64662</v>
      </c>
      <c r="J4947" t="s">
        <v>84944</v>
      </c>
      <c r="O4947" t="s">
        <v>3567</v>
      </c>
      <c r="P4947" t="s">
        <v>3564</v>
      </c>
      <c r="R4947" t="s">
        <v>1688</v>
      </c>
      <c r="U4947" t="s">
        <v>84945</v>
      </c>
      <c r="V4947">
        <v>4662</v>
      </c>
      <c r="W4947" t="s">
        <v>5121</v>
      </c>
    </row>
    <row r="4948" spans="1:23" x14ac:dyDescent="0.25">
      <c r="A4948">
        <v>12754</v>
      </c>
      <c r="B4948" t="s">
        <v>37</v>
      </c>
      <c r="C4948" t="s">
        <v>82964</v>
      </c>
      <c r="D4948" t="s">
        <v>84852</v>
      </c>
      <c r="E4948" t="s">
        <v>84946</v>
      </c>
      <c r="F4948" t="s">
        <v>84947</v>
      </c>
      <c r="G4948" t="s">
        <v>84948</v>
      </c>
      <c r="H4948" t="s">
        <v>62645</v>
      </c>
      <c r="J4948" t="s">
        <v>84949</v>
      </c>
      <c r="K4948">
        <v>1969</v>
      </c>
      <c r="O4948" t="s">
        <v>18539</v>
      </c>
      <c r="R4948" t="s">
        <v>16180</v>
      </c>
      <c r="U4948" t="s">
        <v>81655</v>
      </c>
      <c r="V4948">
        <v>5924</v>
      </c>
      <c r="W4948" t="s">
        <v>18532</v>
      </c>
    </row>
    <row r="4949" spans="1:23" x14ac:dyDescent="0.25">
      <c r="A4949">
        <v>12755</v>
      </c>
      <c r="B4949" t="s">
        <v>37</v>
      </c>
      <c r="C4949" t="s">
        <v>82964</v>
      </c>
      <c r="D4949" t="s">
        <v>84852</v>
      </c>
      <c r="E4949" t="s">
        <v>84950</v>
      </c>
      <c r="F4949" t="s">
        <v>84951</v>
      </c>
      <c r="G4949" t="s">
        <v>84952</v>
      </c>
      <c r="J4949" t="s">
        <v>84953</v>
      </c>
      <c r="K4949">
        <v>1945</v>
      </c>
      <c r="O4949" t="s">
        <v>18539</v>
      </c>
      <c r="R4949" t="s">
        <v>16180</v>
      </c>
      <c r="V4949">
        <v>5924</v>
      </c>
      <c r="W4949" t="s">
        <v>18532</v>
      </c>
    </row>
    <row r="4950" spans="1:23" x14ac:dyDescent="0.25">
      <c r="A4950">
        <v>12756</v>
      </c>
      <c r="B4950" t="s">
        <v>37</v>
      </c>
      <c r="C4950" t="s">
        <v>82964</v>
      </c>
      <c r="D4950" t="s">
        <v>84852</v>
      </c>
      <c r="E4950" t="s">
        <v>84954</v>
      </c>
      <c r="F4950" t="s">
        <v>84955</v>
      </c>
      <c r="G4950" t="s">
        <v>84956</v>
      </c>
      <c r="J4950" t="s">
        <v>64910</v>
      </c>
      <c r="K4950">
        <v>1932</v>
      </c>
      <c r="O4950" t="s">
        <v>18539</v>
      </c>
      <c r="R4950" t="s">
        <v>16180</v>
      </c>
      <c r="U4950" t="s">
        <v>81655</v>
      </c>
      <c r="V4950">
        <v>5924</v>
      </c>
      <c r="W4950" t="s">
        <v>18532</v>
      </c>
    </row>
    <row r="4951" spans="1:23" x14ac:dyDescent="0.25">
      <c r="A4951">
        <v>12757</v>
      </c>
      <c r="B4951" t="s">
        <v>37</v>
      </c>
      <c r="C4951" t="s">
        <v>82964</v>
      </c>
      <c r="D4951" t="s">
        <v>84852</v>
      </c>
      <c r="E4951" t="s">
        <v>84957</v>
      </c>
      <c r="F4951" t="s">
        <v>84958</v>
      </c>
      <c r="G4951" t="s">
        <v>84959</v>
      </c>
      <c r="J4951" t="s">
        <v>84960</v>
      </c>
      <c r="K4951">
        <v>1949</v>
      </c>
      <c r="O4951" t="s">
        <v>14146</v>
      </c>
      <c r="R4951" t="s">
        <v>69</v>
      </c>
      <c r="S4951" t="s">
        <v>84961</v>
      </c>
      <c r="U4951" t="s">
        <v>84962</v>
      </c>
      <c r="V4951">
        <v>5510</v>
      </c>
      <c r="W4951" t="s">
        <v>14223</v>
      </c>
    </row>
    <row r="4952" spans="1:23" x14ac:dyDescent="0.25">
      <c r="A4952">
        <v>12758</v>
      </c>
      <c r="B4952" t="s">
        <v>37</v>
      </c>
      <c r="C4952" t="s">
        <v>82964</v>
      </c>
      <c r="D4952" t="s">
        <v>84852</v>
      </c>
      <c r="E4952" t="s">
        <v>84963</v>
      </c>
      <c r="F4952" t="s">
        <v>84964</v>
      </c>
      <c r="G4952" t="s">
        <v>84965</v>
      </c>
      <c r="J4952" t="s">
        <v>84966</v>
      </c>
      <c r="K4952">
        <v>1956</v>
      </c>
      <c r="O4952" t="s">
        <v>14146</v>
      </c>
      <c r="R4952" t="s">
        <v>69</v>
      </c>
      <c r="S4952" t="s">
        <v>84967</v>
      </c>
      <c r="U4952" t="s">
        <v>84968</v>
      </c>
      <c r="V4952">
        <v>5510</v>
      </c>
      <c r="W4952" t="s">
        <v>14223</v>
      </c>
    </row>
    <row r="4953" spans="1:23" x14ac:dyDescent="0.25">
      <c r="A4953">
        <v>12759</v>
      </c>
      <c r="B4953" t="s">
        <v>37</v>
      </c>
      <c r="C4953" t="s">
        <v>82964</v>
      </c>
      <c r="D4953" t="s">
        <v>84852</v>
      </c>
      <c r="E4953" t="s">
        <v>84969</v>
      </c>
      <c r="F4953" t="s">
        <v>84970</v>
      </c>
      <c r="G4953" t="s">
        <v>84971</v>
      </c>
      <c r="H4953" t="s">
        <v>64662</v>
      </c>
      <c r="J4953" t="s">
        <v>73753</v>
      </c>
      <c r="O4953" t="s">
        <v>4675</v>
      </c>
      <c r="P4953" t="s">
        <v>4684</v>
      </c>
      <c r="R4953" t="s">
        <v>1688</v>
      </c>
      <c r="V4953">
        <v>4621</v>
      </c>
      <c r="W4953" t="s">
        <v>4670</v>
      </c>
    </row>
    <row r="4954" spans="1:23" x14ac:dyDescent="0.25">
      <c r="A4954">
        <v>12760</v>
      </c>
      <c r="B4954" t="s">
        <v>37</v>
      </c>
      <c r="C4954" t="s">
        <v>82964</v>
      </c>
      <c r="D4954" t="s">
        <v>84852</v>
      </c>
      <c r="E4954" t="s">
        <v>84972</v>
      </c>
      <c r="F4954" t="s">
        <v>84973</v>
      </c>
      <c r="G4954" t="s">
        <v>84974</v>
      </c>
      <c r="J4954" t="s">
        <v>84975</v>
      </c>
      <c r="O4954" t="s">
        <v>14665</v>
      </c>
      <c r="R4954" t="s">
        <v>2882</v>
      </c>
      <c r="V4954">
        <v>5551</v>
      </c>
      <c r="W4954" t="s">
        <v>14658</v>
      </c>
    </row>
    <row r="4955" spans="1:23" x14ac:dyDescent="0.25">
      <c r="A4955">
        <v>12761</v>
      </c>
      <c r="B4955" t="s">
        <v>37</v>
      </c>
      <c r="C4955" t="s">
        <v>82964</v>
      </c>
      <c r="D4955" t="s">
        <v>84976</v>
      </c>
      <c r="E4955" t="s">
        <v>84977</v>
      </c>
      <c r="F4955" t="s">
        <v>84978</v>
      </c>
      <c r="G4955" t="s">
        <v>84979</v>
      </c>
      <c r="J4955" t="s">
        <v>84980</v>
      </c>
      <c r="K4955">
        <v>1938</v>
      </c>
      <c r="O4955" t="s">
        <v>4675</v>
      </c>
      <c r="P4955" t="s">
        <v>4684</v>
      </c>
      <c r="R4955" t="s">
        <v>1688</v>
      </c>
      <c r="U4955" t="s">
        <v>81686</v>
      </c>
      <c r="V4955">
        <v>6752</v>
      </c>
      <c r="W4955" t="s">
        <v>26998</v>
      </c>
    </row>
    <row r="4956" spans="1:23" x14ac:dyDescent="0.25">
      <c r="A4956">
        <v>12762</v>
      </c>
      <c r="B4956" t="s">
        <v>37</v>
      </c>
      <c r="C4956" t="s">
        <v>82964</v>
      </c>
      <c r="D4956" t="s">
        <v>84976</v>
      </c>
      <c r="E4956" t="s">
        <v>84981</v>
      </c>
      <c r="F4956" t="s">
        <v>84982</v>
      </c>
      <c r="G4956" t="s">
        <v>84983</v>
      </c>
      <c r="J4956" t="s">
        <v>84984</v>
      </c>
      <c r="K4956">
        <v>1964</v>
      </c>
      <c r="O4956" t="s">
        <v>4675</v>
      </c>
      <c r="P4956" t="s">
        <v>4684</v>
      </c>
      <c r="R4956" t="s">
        <v>1688</v>
      </c>
      <c r="U4956" t="s">
        <v>81686</v>
      </c>
      <c r="V4956">
        <v>6752</v>
      </c>
      <c r="W4956" t="s">
        <v>26998</v>
      </c>
    </row>
    <row r="4957" spans="1:23" x14ac:dyDescent="0.25">
      <c r="A4957">
        <v>12763</v>
      </c>
      <c r="B4957" t="s">
        <v>37</v>
      </c>
      <c r="C4957" t="s">
        <v>82964</v>
      </c>
      <c r="D4957" t="s">
        <v>84976</v>
      </c>
      <c r="E4957" t="s">
        <v>84985</v>
      </c>
      <c r="F4957" t="s">
        <v>84986</v>
      </c>
      <c r="G4957" t="s">
        <v>84987</v>
      </c>
      <c r="J4957" t="s">
        <v>84988</v>
      </c>
      <c r="K4957">
        <v>1928</v>
      </c>
      <c r="O4957" t="s">
        <v>4675</v>
      </c>
      <c r="P4957" t="s">
        <v>4684</v>
      </c>
      <c r="R4957" t="s">
        <v>1688</v>
      </c>
      <c r="U4957" t="s">
        <v>81686</v>
      </c>
      <c r="V4957">
        <v>6752</v>
      </c>
      <c r="W4957" t="s">
        <v>26998</v>
      </c>
    </row>
    <row r="4958" spans="1:23" x14ac:dyDescent="0.25">
      <c r="A4958">
        <v>12764</v>
      </c>
      <c r="B4958" t="s">
        <v>37</v>
      </c>
      <c r="C4958" t="s">
        <v>82964</v>
      </c>
      <c r="D4958" t="s">
        <v>84976</v>
      </c>
      <c r="E4958" t="s">
        <v>84989</v>
      </c>
      <c r="F4958" t="s">
        <v>84990</v>
      </c>
      <c r="G4958" t="s">
        <v>84991</v>
      </c>
      <c r="J4958" t="s">
        <v>84992</v>
      </c>
      <c r="K4958">
        <v>1954</v>
      </c>
      <c r="O4958" t="s">
        <v>4675</v>
      </c>
      <c r="P4958" t="s">
        <v>4684</v>
      </c>
      <c r="R4958" t="s">
        <v>1688</v>
      </c>
      <c r="U4958" t="s">
        <v>81686</v>
      </c>
      <c r="V4958">
        <v>6752</v>
      </c>
      <c r="W4958" t="s">
        <v>26998</v>
      </c>
    </row>
    <row r="4959" spans="1:23" x14ac:dyDescent="0.25">
      <c r="A4959">
        <v>12765</v>
      </c>
      <c r="B4959" t="s">
        <v>37</v>
      </c>
      <c r="C4959" t="s">
        <v>82964</v>
      </c>
      <c r="D4959" t="s">
        <v>84976</v>
      </c>
      <c r="E4959" t="s">
        <v>84993</v>
      </c>
      <c r="F4959" t="s">
        <v>84994</v>
      </c>
      <c r="G4959" t="s">
        <v>84995</v>
      </c>
      <c r="J4959" t="s">
        <v>84996</v>
      </c>
      <c r="K4959">
        <v>1915</v>
      </c>
      <c r="O4959" t="s">
        <v>4675</v>
      </c>
      <c r="P4959" t="s">
        <v>4684</v>
      </c>
      <c r="R4959" t="s">
        <v>1688</v>
      </c>
      <c r="U4959" t="s">
        <v>81686</v>
      </c>
      <c r="V4959">
        <v>6752</v>
      </c>
      <c r="W4959" t="s">
        <v>26998</v>
      </c>
    </row>
    <row r="4960" spans="1:23" x14ac:dyDescent="0.25">
      <c r="A4960">
        <v>12766</v>
      </c>
      <c r="B4960" t="s">
        <v>37</v>
      </c>
      <c r="C4960" t="s">
        <v>82964</v>
      </c>
      <c r="D4960" t="s">
        <v>84976</v>
      </c>
      <c r="E4960" t="s">
        <v>84997</v>
      </c>
      <c r="F4960" t="s">
        <v>84998</v>
      </c>
      <c r="G4960" t="s">
        <v>84999</v>
      </c>
      <c r="J4960" t="s">
        <v>85000</v>
      </c>
      <c r="K4960">
        <v>1934</v>
      </c>
      <c r="O4960" t="s">
        <v>4675</v>
      </c>
      <c r="P4960" t="s">
        <v>4684</v>
      </c>
      <c r="R4960" t="s">
        <v>1688</v>
      </c>
      <c r="U4960" t="s">
        <v>81686</v>
      </c>
      <c r="V4960">
        <v>6752</v>
      </c>
      <c r="W4960" t="s">
        <v>26998</v>
      </c>
    </row>
    <row r="4961" spans="1:23" x14ac:dyDescent="0.25">
      <c r="A4961">
        <v>12767</v>
      </c>
      <c r="B4961" t="s">
        <v>37</v>
      </c>
      <c r="C4961" t="s">
        <v>82964</v>
      </c>
      <c r="D4961" t="s">
        <v>84976</v>
      </c>
      <c r="E4961" t="s">
        <v>85001</v>
      </c>
      <c r="F4961" t="s">
        <v>85002</v>
      </c>
      <c r="G4961" t="s">
        <v>85003</v>
      </c>
      <c r="J4961" t="s">
        <v>85004</v>
      </c>
      <c r="K4961">
        <v>1977</v>
      </c>
      <c r="O4961" t="s">
        <v>4675</v>
      </c>
      <c r="P4961" t="s">
        <v>4684</v>
      </c>
      <c r="R4961" t="s">
        <v>1688</v>
      </c>
      <c r="U4961" t="s">
        <v>81686</v>
      </c>
      <c r="V4961">
        <v>6752</v>
      </c>
      <c r="W4961" t="s">
        <v>26998</v>
      </c>
    </row>
    <row r="4962" spans="1:23" x14ac:dyDescent="0.25">
      <c r="A4962">
        <v>12768</v>
      </c>
      <c r="B4962" t="s">
        <v>37</v>
      </c>
      <c r="C4962" t="s">
        <v>82964</v>
      </c>
      <c r="D4962" t="s">
        <v>84976</v>
      </c>
      <c r="E4962" t="s">
        <v>85005</v>
      </c>
      <c r="F4962" t="s">
        <v>85006</v>
      </c>
      <c r="G4962" t="s">
        <v>85007</v>
      </c>
      <c r="H4962" t="s">
        <v>62733</v>
      </c>
      <c r="J4962" t="s">
        <v>85008</v>
      </c>
      <c r="K4962">
        <v>1953</v>
      </c>
      <c r="O4962" t="s">
        <v>4675</v>
      </c>
      <c r="P4962" t="s">
        <v>4684</v>
      </c>
      <c r="R4962" t="s">
        <v>1688</v>
      </c>
      <c r="U4962" t="s">
        <v>81686</v>
      </c>
      <c r="V4962">
        <v>6752</v>
      </c>
      <c r="W4962" t="s">
        <v>26998</v>
      </c>
    </row>
    <row r="4963" spans="1:23" x14ac:dyDescent="0.25">
      <c r="A4963">
        <v>12769</v>
      </c>
      <c r="B4963" t="s">
        <v>37</v>
      </c>
      <c r="C4963" t="s">
        <v>82964</v>
      </c>
      <c r="D4963" t="s">
        <v>84976</v>
      </c>
      <c r="E4963" t="s">
        <v>85009</v>
      </c>
      <c r="F4963" t="s">
        <v>85010</v>
      </c>
      <c r="G4963" t="s">
        <v>85011</v>
      </c>
      <c r="J4963" t="s">
        <v>85012</v>
      </c>
      <c r="K4963">
        <v>1941</v>
      </c>
      <c r="O4963" t="s">
        <v>4675</v>
      </c>
      <c r="P4963" t="s">
        <v>4684</v>
      </c>
      <c r="R4963" t="s">
        <v>1688</v>
      </c>
      <c r="U4963" t="s">
        <v>81686</v>
      </c>
      <c r="V4963">
        <v>6752</v>
      </c>
      <c r="W4963" t="s">
        <v>26998</v>
      </c>
    </row>
    <row r="4964" spans="1:23" x14ac:dyDescent="0.25">
      <c r="A4964">
        <v>12770</v>
      </c>
      <c r="B4964" t="s">
        <v>37</v>
      </c>
      <c r="C4964" t="s">
        <v>82964</v>
      </c>
      <c r="D4964" t="s">
        <v>84976</v>
      </c>
      <c r="E4964" t="s">
        <v>85013</v>
      </c>
      <c r="F4964" t="s">
        <v>85014</v>
      </c>
      <c r="G4964" t="s">
        <v>85015</v>
      </c>
      <c r="J4964" t="s">
        <v>85016</v>
      </c>
      <c r="K4964">
        <v>1922</v>
      </c>
      <c r="O4964" t="s">
        <v>4675</v>
      </c>
      <c r="P4964" t="s">
        <v>4684</v>
      </c>
      <c r="R4964" t="s">
        <v>1688</v>
      </c>
      <c r="U4964" t="s">
        <v>81686</v>
      </c>
      <c r="V4964">
        <v>6752</v>
      </c>
      <c r="W4964" t="s">
        <v>26998</v>
      </c>
    </row>
    <row r="4965" spans="1:23" x14ac:dyDescent="0.25">
      <c r="A4965">
        <v>12771</v>
      </c>
      <c r="B4965" t="s">
        <v>37</v>
      </c>
      <c r="C4965" t="s">
        <v>82964</v>
      </c>
      <c r="D4965" t="s">
        <v>84976</v>
      </c>
      <c r="E4965" t="s">
        <v>85017</v>
      </c>
      <c r="F4965" t="s">
        <v>85018</v>
      </c>
      <c r="G4965" t="s">
        <v>85019</v>
      </c>
      <c r="J4965" t="s">
        <v>84975</v>
      </c>
      <c r="O4965" t="s">
        <v>14665</v>
      </c>
      <c r="R4965" t="s">
        <v>2882</v>
      </c>
      <c r="V4965">
        <v>5551</v>
      </c>
      <c r="W4965" t="s">
        <v>14658</v>
      </c>
    </row>
    <row r="4966" spans="1:23" x14ac:dyDescent="0.25">
      <c r="A4966">
        <v>12772</v>
      </c>
      <c r="B4966" t="s">
        <v>37</v>
      </c>
      <c r="C4966" t="s">
        <v>82964</v>
      </c>
      <c r="D4966" t="s">
        <v>84976</v>
      </c>
      <c r="E4966" t="s">
        <v>85020</v>
      </c>
      <c r="F4966" t="s">
        <v>85021</v>
      </c>
      <c r="G4966" t="s">
        <v>85022</v>
      </c>
      <c r="J4966" t="s">
        <v>85023</v>
      </c>
      <c r="K4966">
        <v>1933</v>
      </c>
      <c r="O4966" t="s">
        <v>4675</v>
      </c>
      <c r="P4966" t="s">
        <v>4684</v>
      </c>
      <c r="R4966" t="s">
        <v>1688</v>
      </c>
      <c r="U4966" t="s">
        <v>81686</v>
      </c>
      <c r="V4966">
        <v>6752</v>
      </c>
      <c r="W4966" t="s">
        <v>26998</v>
      </c>
    </row>
    <row r="4967" spans="1:23" x14ac:dyDescent="0.25">
      <c r="A4967">
        <v>12773</v>
      </c>
      <c r="B4967" t="s">
        <v>37</v>
      </c>
      <c r="C4967" t="s">
        <v>82964</v>
      </c>
      <c r="D4967" t="s">
        <v>84976</v>
      </c>
      <c r="E4967" t="s">
        <v>85024</v>
      </c>
      <c r="F4967" t="s">
        <v>85025</v>
      </c>
      <c r="G4967" t="s">
        <v>85026</v>
      </c>
      <c r="J4967" t="s">
        <v>85027</v>
      </c>
      <c r="K4967">
        <v>1951</v>
      </c>
      <c r="O4967" t="s">
        <v>4675</v>
      </c>
      <c r="P4967" t="s">
        <v>4684</v>
      </c>
      <c r="R4967" t="s">
        <v>1688</v>
      </c>
      <c r="U4967" t="s">
        <v>81686</v>
      </c>
      <c r="V4967">
        <v>6752</v>
      </c>
      <c r="W4967" t="s">
        <v>26998</v>
      </c>
    </row>
    <row r="4968" spans="1:23" x14ac:dyDescent="0.25">
      <c r="A4968">
        <v>12774</v>
      </c>
      <c r="B4968" t="s">
        <v>37</v>
      </c>
      <c r="C4968" t="s">
        <v>82964</v>
      </c>
      <c r="D4968" t="s">
        <v>84976</v>
      </c>
      <c r="E4968" t="s">
        <v>85028</v>
      </c>
      <c r="F4968" t="s">
        <v>85029</v>
      </c>
      <c r="G4968" t="s">
        <v>85030</v>
      </c>
      <c r="J4968" t="s">
        <v>85031</v>
      </c>
      <c r="K4968">
        <v>1952</v>
      </c>
      <c r="O4968" t="s">
        <v>4675</v>
      </c>
      <c r="P4968" t="s">
        <v>4684</v>
      </c>
      <c r="R4968" t="s">
        <v>1688</v>
      </c>
      <c r="U4968" t="s">
        <v>81686</v>
      </c>
      <c r="V4968">
        <v>6752</v>
      </c>
      <c r="W4968" t="s">
        <v>26998</v>
      </c>
    </row>
    <row r="4969" spans="1:23" x14ac:dyDescent="0.25">
      <c r="A4969">
        <v>12775</v>
      </c>
      <c r="B4969" t="s">
        <v>37</v>
      </c>
      <c r="C4969" t="s">
        <v>82964</v>
      </c>
      <c r="D4969" t="s">
        <v>84976</v>
      </c>
      <c r="E4969" t="s">
        <v>85032</v>
      </c>
      <c r="F4969" t="s">
        <v>85033</v>
      </c>
      <c r="G4969" t="s">
        <v>85034</v>
      </c>
      <c r="J4969" t="s">
        <v>85035</v>
      </c>
      <c r="K4969">
        <v>1959</v>
      </c>
      <c r="O4969" t="s">
        <v>5074</v>
      </c>
      <c r="P4969" t="s">
        <v>4684</v>
      </c>
      <c r="R4969" t="s">
        <v>1688</v>
      </c>
      <c r="V4969">
        <v>4657</v>
      </c>
      <c r="W4969" t="s">
        <v>5070</v>
      </c>
    </row>
    <row r="4970" spans="1:23" x14ac:dyDescent="0.25">
      <c r="A4970">
        <v>12776</v>
      </c>
      <c r="B4970" t="s">
        <v>37</v>
      </c>
      <c r="C4970" t="s">
        <v>82964</v>
      </c>
      <c r="D4970" t="s">
        <v>84976</v>
      </c>
      <c r="E4970" t="s">
        <v>85036</v>
      </c>
      <c r="F4970" t="s">
        <v>85037</v>
      </c>
      <c r="G4970" t="s">
        <v>85038</v>
      </c>
      <c r="H4970" t="s">
        <v>64662</v>
      </c>
      <c r="J4970" t="s">
        <v>85039</v>
      </c>
      <c r="K4970">
        <v>1932</v>
      </c>
      <c r="O4970" t="s">
        <v>5074</v>
      </c>
      <c r="P4970" t="s">
        <v>4684</v>
      </c>
      <c r="R4970" t="s">
        <v>1688</v>
      </c>
      <c r="V4970">
        <v>4657</v>
      </c>
      <c r="W4970" t="s">
        <v>5070</v>
      </c>
    </row>
    <row r="4971" spans="1:23" x14ac:dyDescent="0.25">
      <c r="A4971">
        <v>12777</v>
      </c>
      <c r="B4971" t="s">
        <v>37</v>
      </c>
      <c r="C4971" t="s">
        <v>82964</v>
      </c>
      <c r="D4971" t="s">
        <v>84976</v>
      </c>
      <c r="E4971" t="s">
        <v>85040</v>
      </c>
      <c r="F4971" t="s">
        <v>85041</v>
      </c>
      <c r="G4971" t="s">
        <v>85042</v>
      </c>
      <c r="H4971" t="s">
        <v>62645</v>
      </c>
      <c r="O4971" t="s">
        <v>4278</v>
      </c>
      <c r="R4971" t="s">
        <v>1310</v>
      </c>
      <c r="V4971">
        <v>8025</v>
      </c>
      <c r="W4971" t="s">
        <v>39748</v>
      </c>
    </row>
    <row r="4972" spans="1:23" x14ac:dyDescent="0.25">
      <c r="A4972">
        <v>12778</v>
      </c>
      <c r="B4972" t="s">
        <v>37</v>
      </c>
      <c r="C4972" t="s">
        <v>82964</v>
      </c>
      <c r="D4972" t="s">
        <v>84976</v>
      </c>
      <c r="E4972" t="s">
        <v>85043</v>
      </c>
      <c r="F4972" t="s">
        <v>85044</v>
      </c>
      <c r="G4972" t="s">
        <v>85045</v>
      </c>
      <c r="J4972" t="s">
        <v>85046</v>
      </c>
      <c r="K4972">
        <v>1936</v>
      </c>
      <c r="O4972" t="s">
        <v>22535</v>
      </c>
      <c r="R4972" t="s">
        <v>4426</v>
      </c>
      <c r="S4972" t="s">
        <v>85047</v>
      </c>
      <c r="V4972">
        <v>7731</v>
      </c>
      <c r="W4972" t="s">
        <v>36850</v>
      </c>
    </row>
    <row r="4973" spans="1:23" x14ac:dyDescent="0.25">
      <c r="A4973">
        <v>12779</v>
      </c>
      <c r="B4973" t="s">
        <v>37</v>
      </c>
      <c r="C4973" t="s">
        <v>82964</v>
      </c>
      <c r="D4973" t="s">
        <v>84976</v>
      </c>
      <c r="E4973" t="s">
        <v>85048</v>
      </c>
      <c r="F4973" t="s">
        <v>85049</v>
      </c>
      <c r="G4973" t="s">
        <v>85050</v>
      </c>
      <c r="H4973" t="s">
        <v>62645</v>
      </c>
      <c r="J4973" t="s">
        <v>71837</v>
      </c>
      <c r="K4973">
        <v>1972</v>
      </c>
      <c r="O4973" t="s">
        <v>22535</v>
      </c>
      <c r="R4973" t="s">
        <v>4426</v>
      </c>
      <c r="S4973" t="s">
        <v>85047</v>
      </c>
      <c r="U4973" t="s">
        <v>85051</v>
      </c>
      <c r="V4973">
        <v>7731</v>
      </c>
      <c r="W4973" t="s">
        <v>36850</v>
      </c>
    </row>
    <row r="4974" spans="1:23" x14ac:dyDescent="0.25">
      <c r="A4974">
        <v>12780</v>
      </c>
      <c r="B4974" t="s">
        <v>37</v>
      </c>
      <c r="C4974" t="s">
        <v>82964</v>
      </c>
      <c r="D4974" t="s">
        <v>84976</v>
      </c>
      <c r="E4974" t="s">
        <v>85052</v>
      </c>
      <c r="F4974" t="s">
        <v>85053</v>
      </c>
      <c r="G4974" t="s">
        <v>85054</v>
      </c>
      <c r="J4974" t="s">
        <v>85055</v>
      </c>
      <c r="K4974">
        <v>1970</v>
      </c>
      <c r="O4974" t="s">
        <v>22535</v>
      </c>
      <c r="R4974" t="s">
        <v>4426</v>
      </c>
      <c r="S4974" t="s">
        <v>81716</v>
      </c>
      <c r="U4974" t="s">
        <v>85056</v>
      </c>
      <c r="V4974">
        <v>7731</v>
      </c>
      <c r="W4974" t="s">
        <v>36850</v>
      </c>
    </row>
    <row r="4975" spans="1:23" x14ac:dyDescent="0.25">
      <c r="A4975">
        <v>12781</v>
      </c>
      <c r="B4975" t="s">
        <v>37</v>
      </c>
      <c r="C4975" t="s">
        <v>82964</v>
      </c>
      <c r="D4975" t="s">
        <v>84976</v>
      </c>
      <c r="E4975" t="s">
        <v>85057</v>
      </c>
      <c r="F4975" t="s">
        <v>85058</v>
      </c>
      <c r="G4975" t="s">
        <v>85059</v>
      </c>
      <c r="J4975" t="s">
        <v>85060</v>
      </c>
      <c r="K4975">
        <v>1971</v>
      </c>
      <c r="O4975" t="s">
        <v>22535</v>
      </c>
      <c r="R4975" t="s">
        <v>4426</v>
      </c>
      <c r="S4975" t="s">
        <v>85047</v>
      </c>
      <c r="U4975" t="s">
        <v>85061</v>
      </c>
      <c r="V4975">
        <v>7731</v>
      </c>
      <c r="W4975" t="s">
        <v>36850</v>
      </c>
    </row>
    <row r="4976" spans="1:23" x14ac:dyDescent="0.25">
      <c r="A4976">
        <v>12782</v>
      </c>
      <c r="B4976" t="s">
        <v>37</v>
      </c>
      <c r="C4976" t="s">
        <v>82964</v>
      </c>
      <c r="D4976" t="s">
        <v>84976</v>
      </c>
      <c r="E4976" t="s">
        <v>85062</v>
      </c>
      <c r="F4976" t="s">
        <v>85063</v>
      </c>
      <c r="G4976" t="s">
        <v>85064</v>
      </c>
      <c r="J4976" t="s">
        <v>84975</v>
      </c>
      <c r="O4976" t="s">
        <v>14665</v>
      </c>
      <c r="R4976" t="s">
        <v>2882</v>
      </c>
      <c r="V4976">
        <v>5551</v>
      </c>
      <c r="W4976" t="s">
        <v>14658</v>
      </c>
    </row>
    <row r="4977" spans="1:23" x14ac:dyDescent="0.25">
      <c r="A4977">
        <v>12783</v>
      </c>
      <c r="B4977" t="s">
        <v>37</v>
      </c>
      <c r="C4977" t="s">
        <v>82964</v>
      </c>
      <c r="D4977" t="s">
        <v>84976</v>
      </c>
      <c r="E4977" t="s">
        <v>85065</v>
      </c>
      <c r="F4977" t="s">
        <v>85066</v>
      </c>
      <c r="G4977" t="s">
        <v>85067</v>
      </c>
      <c r="H4977" t="s">
        <v>62733</v>
      </c>
      <c r="J4977" t="s">
        <v>85068</v>
      </c>
      <c r="K4977">
        <v>1950</v>
      </c>
      <c r="O4977" t="s">
        <v>22535</v>
      </c>
      <c r="R4977" t="s">
        <v>4426</v>
      </c>
      <c r="S4977" t="s">
        <v>85047</v>
      </c>
      <c r="U4977" t="s">
        <v>85069</v>
      </c>
      <c r="V4977">
        <v>7731</v>
      </c>
      <c r="W4977" t="s">
        <v>36850</v>
      </c>
    </row>
    <row r="4978" spans="1:23" x14ac:dyDescent="0.25">
      <c r="A4978">
        <v>12784</v>
      </c>
      <c r="B4978" t="s">
        <v>37</v>
      </c>
      <c r="C4978" t="s">
        <v>82964</v>
      </c>
      <c r="D4978" t="s">
        <v>84976</v>
      </c>
      <c r="E4978" t="s">
        <v>85070</v>
      </c>
      <c r="F4978" t="s">
        <v>85071</v>
      </c>
      <c r="G4978" t="s">
        <v>85072</v>
      </c>
      <c r="J4978" t="s">
        <v>85073</v>
      </c>
      <c r="K4978">
        <v>1967</v>
      </c>
      <c r="O4978" t="s">
        <v>22535</v>
      </c>
      <c r="R4978" t="s">
        <v>4426</v>
      </c>
      <c r="S4978" t="s">
        <v>85047</v>
      </c>
      <c r="U4978" t="s">
        <v>85074</v>
      </c>
      <c r="V4978">
        <v>7731</v>
      </c>
      <c r="W4978" t="s">
        <v>36850</v>
      </c>
    </row>
    <row r="4979" spans="1:23" x14ac:dyDescent="0.25">
      <c r="A4979">
        <v>12785</v>
      </c>
      <c r="B4979" t="s">
        <v>37</v>
      </c>
      <c r="C4979" t="s">
        <v>82964</v>
      </c>
      <c r="D4979" t="s">
        <v>84976</v>
      </c>
      <c r="E4979" t="s">
        <v>85075</v>
      </c>
      <c r="F4979" t="s">
        <v>85076</v>
      </c>
      <c r="G4979" t="s">
        <v>85077</v>
      </c>
      <c r="J4979" t="s">
        <v>85078</v>
      </c>
      <c r="K4979">
        <v>1941</v>
      </c>
      <c r="O4979" t="s">
        <v>22535</v>
      </c>
      <c r="R4979" t="s">
        <v>4426</v>
      </c>
      <c r="S4979" t="s">
        <v>81716</v>
      </c>
      <c r="V4979">
        <v>7731</v>
      </c>
      <c r="W4979" t="s">
        <v>36850</v>
      </c>
    </row>
    <row r="4980" spans="1:23" x14ac:dyDescent="0.25">
      <c r="A4980">
        <v>12786</v>
      </c>
      <c r="B4980" t="s">
        <v>37</v>
      </c>
      <c r="C4980" t="s">
        <v>82964</v>
      </c>
      <c r="D4980" t="s">
        <v>84976</v>
      </c>
      <c r="E4980" t="s">
        <v>85079</v>
      </c>
      <c r="F4980" t="s">
        <v>85080</v>
      </c>
      <c r="G4980" t="s">
        <v>85081</v>
      </c>
      <c r="H4980" t="s">
        <v>62733</v>
      </c>
      <c r="J4980" t="s">
        <v>85082</v>
      </c>
      <c r="K4980">
        <v>1935</v>
      </c>
      <c r="O4980" t="s">
        <v>17010</v>
      </c>
      <c r="R4980" t="s">
        <v>770</v>
      </c>
      <c r="S4980" t="s">
        <v>85083</v>
      </c>
      <c r="V4980">
        <v>5776</v>
      </c>
      <c r="W4980" t="s">
        <v>17003</v>
      </c>
    </row>
    <row r="4981" spans="1:23" x14ac:dyDescent="0.25">
      <c r="A4981">
        <v>12787</v>
      </c>
      <c r="B4981" t="s">
        <v>37</v>
      </c>
      <c r="C4981" t="s">
        <v>82964</v>
      </c>
      <c r="D4981" t="s">
        <v>84976</v>
      </c>
      <c r="E4981" t="s">
        <v>85084</v>
      </c>
      <c r="F4981" t="s">
        <v>85085</v>
      </c>
      <c r="G4981" t="s">
        <v>85086</v>
      </c>
      <c r="J4981" t="s">
        <v>68580</v>
      </c>
      <c r="K4981">
        <v>1939</v>
      </c>
      <c r="O4981" t="s">
        <v>17010</v>
      </c>
      <c r="R4981" t="s">
        <v>770</v>
      </c>
      <c r="S4981" t="s">
        <v>85087</v>
      </c>
      <c r="V4981">
        <v>5776</v>
      </c>
      <c r="W4981" t="s">
        <v>17003</v>
      </c>
    </row>
    <row r="4982" spans="1:23" x14ac:dyDescent="0.25">
      <c r="A4982">
        <v>12788</v>
      </c>
      <c r="B4982" t="s">
        <v>37</v>
      </c>
      <c r="C4982" t="s">
        <v>82964</v>
      </c>
      <c r="D4982" t="s">
        <v>84976</v>
      </c>
      <c r="E4982" t="s">
        <v>85088</v>
      </c>
      <c r="F4982" t="s">
        <v>85089</v>
      </c>
      <c r="G4982" t="s">
        <v>85090</v>
      </c>
      <c r="J4982" t="s">
        <v>68580</v>
      </c>
      <c r="K4982">
        <v>1951</v>
      </c>
      <c r="O4982" t="s">
        <v>17010</v>
      </c>
      <c r="R4982" t="s">
        <v>770</v>
      </c>
      <c r="S4982" t="s">
        <v>85091</v>
      </c>
      <c r="V4982">
        <v>5776</v>
      </c>
      <c r="W4982" t="s">
        <v>17003</v>
      </c>
    </row>
    <row r="4983" spans="1:23" x14ac:dyDescent="0.25">
      <c r="A4983">
        <v>12789</v>
      </c>
      <c r="B4983" t="s">
        <v>37</v>
      </c>
      <c r="C4983" t="s">
        <v>82964</v>
      </c>
      <c r="D4983" t="s">
        <v>84976</v>
      </c>
      <c r="E4983" t="s">
        <v>85092</v>
      </c>
      <c r="F4983" t="s">
        <v>85093</v>
      </c>
      <c r="G4983" t="s">
        <v>85094</v>
      </c>
      <c r="H4983" t="s">
        <v>64662</v>
      </c>
      <c r="J4983" t="s">
        <v>85095</v>
      </c>
      <c r="K4983">
        <v>1939</v>
      </c>
      <c r="O4983" t="s">
        <v>4675</v>
      </c>
      <c r="P4983" t="s">
        <v>4684</v>
      </c>
      <c r="R4983" t="s">
        <v>1688</v>
      </c>
      <c r="V4983">
        <v>8062</v>
      </c>
      <c r="W4983" t="s">
        <v>40121</v>
      </c>
    </row>
    <row r="4984" spans="1:23" x14ac:dyDescent="0.25">
      <c r="A4984">
        <v>12790</v>
      </c>
      <c r="B4984" t="s">
        <v>37</v>
      </c>
      <c r="C4984" t="s">
        <v>82964</v>
      </c>
      <c r="D4984" t="s">
        <v>84976</v>
      </c>
      <c r="E4984" t="s">
        <v>85096</v>
      </c>
      <c r="F4984" t="s">
        <v>85097</v>
      </c>
      <c r="G4984" t="s">
        <v>85098</v>
      </c>
      <c r="J4984" t="s">
        <v>85099</v>
      </c>
      <c r="K4984">
        <v>1940</v>
      </c>
      <c r="O4984" t="s">
        <v>4675</v>
      </c>
      <c r="P4984" t="s">
        <v>4684</v>
      </c>
      <c r="R4984" t="s">
        <v>1688</v>
      </c>
      <c r="V4984">
        <v>8062</v>
      </c>
      <c r="W4984" t="s">
        <v>40121</v>
      </c>
    </row>
    <row r="4985" spans="1:23" x14ac:dyDescent="0.25">
      <c r="A4985">
        <v>12791</v>
      </c>
      <c r="B4985" t="s">
        <v>37</v>
      </c>
      <c r="C4985" t="s">
        <v>82964</v>
      </c>
      <c r="D4985" t="s">
        <v>85100</v>
      </c>
      <c r="E4985" t="s">
        <v>85101</v>
      </c>
      <c r="F4985" t="s">
        <v>85102</v>
      </c>
      <c r="G4985" t="s">
        <v>85103</v>
      </c>
      <c r="H4985" t="s">
        <v>62733</v>
      </c>
      <c r="J4985" t="s">
        <v>85095</v>
      </c>
      <c r="K4985">
        <v>1929</v>
      </c>
      <c r="O4985" t="s">
        <v>4675</v>
      </c>
      <c r="P4985" t="s">
        <v>4684</v>
      </c>
      <c r="R4985" t="s">
        <v>1688</v>
      </c>
      <c r="V4985">
        <v>8062</v>
      </c>
      <c r="W4985" t="s">
        <v>40121</v>
      </c>
    </row>
    <row r="4986" spans="1:23" x14ac:dyDescent="0.25">
      <c r="A4986">
        <v>12792</v>
      </c>
      <c r="B4986" t="s">
        <v>37</v>
      </c>
      <c r="C4986" t="s">
        <v>82964</v>
      </c>
      <c r="D4986" t="s">
        <v>85100</v>
      </c>
      <c r="E4986" t="s">
        <v>85104</v>
      </c>
      <c r="F4986" t="s">
        <v>85105</v>
      </c>
      <c r="G4986" t="s">
        <v>85106</v>
      </c>
      <c r="J4986" t="s">
        <v>85095</v>
      </c>
      <c r="K4986">
        <v>1943</v>
      </c>
      <c r="O4986" t="s">
        <v>4675</v>
      </c>
      <c r="P4986" t="s">
        <v>4684</v>
      </c>
      <c r="R4986" t="s">
        <v>1688</v>
      </c>
      <c r="V4986">
        <v>8062</v>
      </c>
      <c r="W4986" t="s">
        <v>40121</v>
      </c>
    </row>
    <row r="4987" spans="1:23" x14ac:dyDescent="0.25">
      <c r="A4987">
        <v>12793</v>
      </c>
      <c r="B4987" t="s">
        <v>37</v>
      </c>
      <c r="C4987" t="s">
        <v>82964</v>
      </c>
      <c r="D4987" t="s">
        <v>85100</v>
      </c>
      <c r="E4987" t="s">
        <v>85107</v>
      </c>
      <c r="F4987" t="s">
        <v>85108</v>
      </c>
      <c r="G4987" t="s">
        <v>85109</v>
      </c>
      <c r="H4987" t="s">
        <v>62645</v>
      </c>
      <c r="J4987" t="s">
        <v>84975</v>
      </c>
      <c r="O4987" t="s">
        <v>14665</v>
      </c>
      <c r="R4987" t="s">
        <v>2882</v>
      </c>
      <c r="V4987">
        <v>5551</v>
      </c>
      <c r="W4987" t="s">
        <v>14658</v>
      </c>
    </row>
    <row r="4988" spans="1:23" x14ac:dyDescent="0.25">
      <c r="A4988">
        <v>12794</v>
      </c>
      <c r="B4988" t="s">
        <v>37</v>
      </c>
      <c r="C4988" t="s">
        <v>82964</v>
      </c>
      <c r="D4988" t="s">
        <v>85100</v>
      </c>
      <c r="E4988" t="s">
        <v>85110</v>
      </c>
      <c r="F4988" t="s">
        <v>85111</v>
      </c>
      <c r="G4988" t="s">
        <v>85112</v>
      </c>
      <c r="H4988" t="s">
        <v>62733</v>
      </c>
      <c r="J4988" t="s">
        <v>85113</v>
      </c>
      <c r="K4988">
        <v>1944</v>
      </c>
      <c r="O4988" t="s">
        <v>40206</v>
      </c>
      <c r="P4988" t="s">
        <v>2402</v>
      </c>
      <c r="R4988" t="s">
        <v>52</v>
      </c>
      <c r="S4988" t="s">
        <v>85114</v>
      </c>
      <c r="U4988" t="s">
        <v>85115</v>
      </c>
      <c r="V4988">
        <v>8071</v>
      </c>
      <c r="W4988" t="s">
        <v>40201</v>
      </c>
    </row>
    <row r="4989" spans="1:23" x14ac:dyDescent="0.25">
      <c r="A4989">
        <v>12795</v>
      </c>
      <c r="B4989" t="s">
        <v>37</v>
      </c>
      <c r="C4989" t="s">
        <v>82964</v>
      </c>
      <c r="D4989" t="s">
        <v>85100</v>
      </c>
      <c r="E4989" t="s">
        <v>85116</v>
      </c>
      <c r="F4989" t="s">
        <v>85117</v>
      </c>
      <c r="G4989" t="s">
        <v>85118</v>
      </c>
      <c r="J4989" t="s">
        <v>85119</v>
      </c>
      <c r="K4989">
        <v>1944</v>
      </c>
      <c r="O4989" t="s">
        <v>40206</v>
      </c>
      <c r="P4989" t="s">
        <v>2402</v>
      </c>
      <c r="R4989" t="s">
        <v>52</v>
      </c>
      <c r="S4989" t="s">
        <v>85120</v>
      </c>
      <c r="U4989" t="s">
        <v>85121</v>
      </c>
      <c r="V4989">
        <v>8071</v>
      </c>
      <c r="W4989" t="s">
        <v>40201</v>
      </c>
    </row>
    <row r="4990" spans="1:23" x14ac:dyDescent="0.25">
      <c r="A4990">
        <v>12796</v>
      </c>
      <c r="B4990" t="s">
        <v>37</v>
      </c>
      <c r="C4990" t="s">
        <v>82964</v>
      </c>
      <c r="D4990" t="s">
        <v>85100</v>
      </c>
      <c r="E4990" t="s">
        <v>85122</v>
      </c>
      <c r="F4990" t="s">
        <v>85123</v>
      </c>
      <c r="G4990" t="s">
        <v>85124</v>
      </c>
      <c r="J4990" t="s">
        <v>85125</v>
      </c>
      <c r="K4990">
        <v>1952</v>
      </c>
      <c r="O4990" t="s">
        <v>40206</v>
      </c>
      <c r="P4990" t="s">
        <v>2402</v>
      </c>
      <c r="R4990" t="s">
        <v>52</v>
      </c>
      <c r="S4990" t="s">
        <v>85126</v>
      </c>
      <c r="U4990" t="s">
        <v>85127</v>
      </c>
      <c r="V4990">
        <v>8071</v>
      </c>
      <c r="W4990" t="s">
        <v>40201</v>
      </c>
    </row>
    <row r="4991" spans="1:23" x14ac:dyDescent="0.25">
      <c r="A4991">
        <v>12797</v>
      </c>
      <c r="B4991" t="s">
        <v>37</v>
      </c>
      <c r="C4991" t="s">
        <v>82964</v>
      </c>
      <c r="D4991" t="s">
        <v>85100</v>
      </c>
      <c r="E4991" t="s">
        <v>85128</v>
      </c>
      <c r="F4991" t="s">
        <v>85129</v>
      </c>
      <c r="G4991" t="s">
        <v>85130</v>
      </c>
      <c r="H4991" t="s">
        <v>62645</v>
      </c>
      <c r="J4991" t="s">
        <v>85131</v>
      </c>
      <c r="K4991">
        <v>1949</v>
      </c>
      <c r="O4991" t="s">
        <v>32607</v>
      </c>
      <c r="P4991" t="s">
        <v>5788</v>
      </c>
      <c r="R4991" t="s">
        <v>52</v>
      </c>
      <c r="S4991" t="s">
        <v>85132</v>
      </c>
      <c r="U4991" t="s">
        <v>85133</v>
      </c>
      <c r="V4991">
        <v>7302</v>
      </c>
      <c r="W4991" t="s">
        <v>32603</v>
      </c>
    </row>
    <row r="4992" spans="1:23" x14ac:dyDescent="0.25">
      <c r="A4992">
        <v>12798</v>
      </c>
      <c r="B4992" t="s">
        <v>37</v>
      </c>
      <c r="C4992" t="s">
        <v>82964</v>
      </c>
      <c r="D4992" t="s">
        <v>85100</v>
      </c>
      <c r="E4992" t="s">
        <v>85134</v>
      </c>
      <c r="F4992" t="s">
        <v>85135</v>
      </c>
      <c r="G4992" t="s">
        <v>85136</v>
      </c>
      <c r="H4992" t="s">
        <v>62645</v>
      </c>
      <c r="J4992" t="s">
        <v>85137</v>
      </c>
      <c r="O4992" t="s">
        <v>4844</v>
      </c>
      <c r="P4992" t="s">
        <v>4843</v>
      </c>
      <c r="R4992" t="s">
        <v>884</v>
      </c>
      <c r="U4992" t="s">
        <v>85138</v>
      </c>
      <c r="V4992">
        <v>4637</v>
      </c>
      <c r="W4992" t="s">
        <v>4838</v>
      </c>
    </row>
    <row r="4993" spans="1:23" x14ac:dyDescent="0.25">
      <c r="A4993">
        <v>12799</v>
      </c>
      <c r="B4993" t="s">
        <v>37</v>
      </c>
      <c r="C4993" t="s">
        <v>82964</v>
      </c>
      <c r="D4993" t="s">
        <v>85100</v>
      </c>
      <c r="E4993" t="s">
        <v>85139</v>
      </c>
      <c r="F4993" t="s">
        <v>85140</v>
      </c>
      <c r="G4993" t="s">
        <v>85141</v>
      </c>
      <c r="H4993" t="s">
        <v>62733</v>
      </c>
      <c r="J4993" t="s">
        <v>85142</v>
      </c>
      <c r="O4993" t="s">
        <v>17897</v>
      </c>
      <c r="P4993" t="s">
        <v>466</v>
      </c>
      <c r="R4993" t="s">
        <v>52</v>
      </c>
      <c r="S4993" t="s">
        <v>85143</v>
      </c>
      <c r="U4993" t="s">
        <v>85144</v>
      </c>
      <c r="V4993">
        <v>6402</v>
      </c>
      <c r="W4993" t="s">
        <v>23513</v>
      </c>
    </row>
    <row r="4994" spans="1:23" x14ac:dyDescent="0.25">
      <c r="A4994">
        <v>12800</v>
      </c>
      <c r="B4994" t="s">
        <v>37</v>
      </c>
      <c r="C4994" t="s">
        <v>82964</v>
      </c>
      <c r="D4994" t="s">
        <v>85100</v>
      </c>
      <c r="E4994" t="s">
        <v>85145</v>
      </c>
      <c r="F4994" t="s">
        <v>72435</v>
      </c>
      <c r="G4994" t="s">
        <v>85146</v>
      </c>
      <c r="H4994" t="s">
        <v>62645</v>
      </c>
      <c r="J4994" t="s">
        <v>85147</v>
      </c>
      <c r="O4994" t="s">
        <v>637</v>
      </c>
      <c r="P4994" t="s">
        <v>492</v>
      </c>
      <c r="R4994" t="s">
        <v>52</v>
      </c>
      <c r="U4994" t="s">
        <v>85148</v>
      </c>
      <c r="V4994">
        <v>4636</v>
      </c>
      <c r="W4994" t="s">
        <v>4828</v>
      </c>
    </row>
    <row r="4995" spans="1:23" x14ac:dyDescent="0.25">
      <c r="A4995">
        <v>12801</v>
      </c>
      <c r="B4995" t="s">
        <v>37</v>
      </c>
      <c r="C4995" t="s">
        <v>82964</v>
      </c>
      <c r="D4995" t="s">
        <v>85100</v>
      </c>
      <c r="E4995" t="s">
        <v>85149</v>
      </c>
      <c r="F4995" t="s">
        <v>85150</v>
      </c>
      <c r="G4995" t="s">
        <v>85151</v>
      </c>
      <c r="H4995" t="s">
        <v>64683</v>
      </c>
      <c r="J4995" t="s">
        <v>85152</v>
      </c>
      <c r="K4995">
        <v>1957</v>
      </c>
      <c r="O4995" t="s">
        <v>4294</v>
      </c>
      <c r="P4995" t="s">
        <v>318</v>
      </c>
      <c r="R4995" t="s">
        <v>99</v>
      </c>
      <c r="S4995" t="s">
        <v>85153</v>
      </c>
      <c r="U4995" t="s">
        <v>85154</v>
      </c>
      <c r="V4995">
        <v>6462</v>
      </c>
      <c r="W4995" t="s">
        <v>24115</v>
      </c>
    </row>
    <row r="4996" spans="1:23" x14ac:dyDescent="0.25">
      <c r="A4996">
        <v>12802</v>
      </c>
      <c r="B4996" t="s">
        <v>37</v>
      </c>
      <c r="C4996" t="s">
        <v>82964</v>
      </c>
      <c r="D4996" t="s">
        <v>85100</v>
      </c>
      <c r="E4996" t="s">
        <v>85155</v>
      </c>
      <c r="F4996" t="s">
        <v>85156</v>
      </c>
      <c r="G4996" t="s">
        <v>85157</v>
      </c>
      <c r="J4996" t="s">
        <v>85158</v>
      </c>
      <c r="K4996">
        <v>1919</v>
      </c>
      <c r="O4996" t="s">
        <v>4294</v>
      </c>
      <c r="P4996" t="s">
        <v>318</v>
      </c>
      <c r="R4996" t="s">
        <v>99</v>
      </c>
      <c r="V4996">
        <v>6462</v>
      </c>
      <c r="W4996" t="s">
        <v>24115</v>
      </c>
    </row>
    <row r="4997" spans="1:23" x14ac:dyDescent="0.25">
      <c r="A4997">
        <v>12803</v>
      </c>
      <c r="B4997" t="s">
        <v>37</v>
      </c>
      <c r="C4997" t="s">
        <v>82964</v>
      </c>
      <c r="D4997" t="s">
        <v>85100</v>
      </c>
      <c r="E4997" t="s">
        <v>85159</v>
      </c>
      <c r="F4997" t="s">
        <v>85160</v>
      </c>
      <c r="G4997" t="s">
        <v>85161</v>
      </c>
      <c r="H4997" t="s">
        <v>62733</v>
      </c>
      <c r="J4997" t="s">
        <v>85162</v>
      </c>
      <c r="K4997">
        <v>1947</v>
      </c>
      <c r="O4997" t="s">
        <v>17373</v>
      </c>
      <c r="R4997" t="s">
        <v>2292</v>
      </c>
      <c r="S4997" t="s">
        <v>85163</v>
      </c>
      <c r="U4997" t="s">
        <v>81811</v>
      </c>
      <c r="V4997">
        <v>5814</v>
      </c>
      <c r="W4997" t="s">
        <v>17367</v>
      </c>
    </row>
    <row r="4998" spans="1:23" x14ac:dyDescent="0.25">
      <c r="A4998">
        <v>12804</v>
      </c>
      <c r="B4998" t="s">
        <v>37</v>
      </c>
      <c r="C4998" t="s">
        <v>82964</v>
      </c>
      <c r="D4998" t="s">
        <v>85100</v>
      </c>
      <c r="E4998" t="s">
        <v>85164</v>
      </c>
      <c r="F4998" t="s">
        <v>85165</v>
      </c>
      <c r="G4998" t="s">
        <v>85166</v>
      </c>
      <c r="J4998" t="s">
        <v>59502</v>
      </c>
      <c r="O4998" t="s">
        <v>25559</v>
      </c>
      <c r="R4998" t="s">
        <v>2882</v>
      </c>
      <c r="U4998" t="s">
        <v>85167</v>
      </c>
      <c r="V4998">
        <v>6605</v>
      </c>
      <c r="W4998" t="s">
        <v>25552</v>
      </c>
    </row>
    <row r="4999" spans="1:23" x14ac:dyDescent="0.25">
      <c r="A4999">
        <v>12805</v>
      </c>
      <c r="B4999" t="s">
        <v>37</v>
      </c>
      <c r="C4999" t="s">
        <v>82964</v>
      </c>
      <c r="D4999" t="s">
        <v>85100</v>
      </c>
      <c r="E4999" t="s">
        <v>85168</v>
      </c>
      <c r="F4999" t="s">
        <v>85169</v>
      </c>
      <c r="G4999" t="s">
        <v>85170</v>
      </c>
      <c r="J4999" t="s">
        <v>65920</v>
      </c>
      <c r="K4999">
        <v>1962</v>
      </c>
      <c r="O4999" t="s">
        <v>17373</v>
      </c>
      <c r="R4999" t="s">
        <v>2292</v>
      </c>
      <c r="S4999" t="s">
        <v>85171</v>
      </c>
      <c r="V4999">
        <v>5814</v>
      </c>
      <c r="W4999" t="s">
        <v>17367</v>
      </c>
    </row>
    <row r="5000" spans="1:23" x14ac:dyDescent="0.25">
      <c r="A5000">
        <v>12806</v>
      </c>
      <c r="B5000" t="s">
        <v>37</v>
      </c>
      <c r="C5000" t="s">
        <v>82964</v>
      </c>
      <c r="D5000" t="s">
        <v>85100</v>
      </c>
      <c r="E5000" t="s">
        <v>85172</v>
      </c>
      <c r="F5000" t="s">
        <v>85173</v>
      </c>
      <c r="G5000" t="s">
        <v>85174</v>
      </c>
      <c r="J5000" t="s">
        <v>578</v>
      </c>
      <c r="K5000">
        <v>1956</v>
      </c>
      <c r="O5000" t="s">
        <v>17373</v>
      </c>
      <c r="R5000" t="s">
        <v>2292</v>
      </c>
      <c r="V5000">
        <v>5814</v>
      </c>
      <c r="W5000" t="s">
        <v>17367</v>
      </c>
    </row>
    <row r="5001" spans="1:23" x14ac:dyDescent="0.25">
      <c r="A5001">
        <v>12807</v>
      </c>
      <c r="B5001" t="s">
        <v>37</v>
      </c>
      <c r="C5001" t="s">
        <v>82964</v>
      </c>
      <c r="D5001" t="s">
        <v>85100</v>
      </c>
      <c r="E5001" t="s">
        <v>85175</v>
      </c>
      <c r="F5001" t="s">
        <v>85176</v>
      </c>
      <c r="G5001" t="s">
        <v>85177</v>
      </c>
      <c r="J5001" t="s">
        <v>85178</v>
      </c>
      <c r="K5001">
        <v>1971</v>
      </c>
      <c r="O5001" t="s">
        <v>26169</v>
      </c>
      <c r="R5001" t="s">
        <v>770</v>
      </c>
      <c r="S5001" t="s">
        <v>81827</v>
      </c>
      <c r="U5001" t="s">
        <v>85179</v>
      </c>
      <c r="V5001">
        <v>15010</v>
      </c>
      <c r="W5001" t="s">
        <v>42525</v>
      </c>
    </row>
    <row r="5002" spans="1:23" x14ac:dyDescent="0.25">
      <c r="A5002">
        <v>12808</v>
      </c>
      <c r="B5002" t="s">
        <v>37</v>
      </c>
      <c r="C5002" t="s">
        <v>82964</v>
      </c>
      <c r="D5002" t="s">
        <v>85100</v>
      </c>
      <c r="E5002" t="s">
        <v>85180</v>
      </c>
      <c r="F5002" t="s">
        <v>85181</v>
      </c>
      <c r="G5002" t="s">
        <v>85182</v>
      </c>
      <c r="H5002" t="s">
        <v>62645</v>
      </c>
      <c r="J5002" t="s">
        <v>85183</v>
      </c>
      <c r="K5002">
        <v>1950</v>
      </c>
      <c r="O5002" t="s">
        <v>27240</v>
      </c>
      <c r="R5002" t="s">
        <v>171</v>
      </c>
      <c r="U5002" t="s">
        <v>85184</v>
      </c>
      <c r="V5002">
        <v>6776</v>
      </c>
      <c r="W5002" t="s">
        <v>27235</v>
      </c>
    </row>
    <row r="5003" spans="1:23" x14ac:dyDescent="0.25">
      <c r="A5003">
        <v>12809</v>
      </c>
      <c r="B5003" t="s">
        <v>37</v>
      </c>
      <c r="C5003" t="s">
        <v>82964</v>
      </c>
      <c r="D5003" t="s">
        <v>85100</v>
      </c>
      <c r="E5003" t="s">
        <v>85185</v>
      </c>
      <c r="F5003" t="s">
        <v>85186</v>
      </c>
      <c r="G5003" t="s">
        <v>85187</v>
      </c>
      <c r="H5003" t="s">
        <v>62733</v>
      </c>
      <c r="J5003" t="s">
        <v>64910</v>
      </c>
      <c r="O5003" t="s">
        <v>19146</v>
      </c>
      <c r="P5003" t="s">
        <v>3129</v>
      </c>
      <c r="R5003" t="s">
        <v>52</v>
      </c>
      <c r="S5003" t="s">
        <v>85188</v>
      </c>
      <c r="U5003" t="s">
        <v>85189</v>
      </c>
      <c r="V5003">
        <v>5983</v>
      </c>
      <c r="W5003" t="s">
        <v>19142</v>
      </c>
    </row>
    <row r="5004" spans="1:23" x14ac:dyDescent="0.25">
      <c r="A5004">
        <v>12810</v>
      </c>
      <c r="B5004" t="s">
        <v>37</v>
      </c>
      <c r="C5004" t="s">
        <v>82964</v>
      </c>
      <c r="D5004" t="s">
        <v>85100</v>
      </c>
      <c r="E5004" t="s">
        <v>85190</v>
      </c>
      <c r="F5004" t="s">
        <v>85191</v>
      </c>
      <c r="G5004" t="s">
        <v>85192</v>
      </c>
      <c r="J5004" t="s">
        <v>85193</v>
      </c>
      <c r="K5004">
        <v>1948</v>
      </c>
      <c r="O5004" t="s">
        <v>1574</v>
      </c>
      <c r="P5004" t="s">
        <v>754</v>
      </c>
      <c r="R5004" t="s">
        <v>52</v>
      </c>
      <c r="S5004" t="s">
        <v>85194</v>
      </c>
      <c r="U5004" t="s">
        <v>85195</v>
      </c>
      <c r="V5004">
        <v>2980</v>
      </c>
      <c r="W5004" t="s">
        <v>1565</v>
      </c>
    </row>
    <row r="5005" spans="1:23" x14ac:dyDescent="0.25">
      <c r="A5005">
        <v>12811</v>
      </c>
      <c r="B5005" t="s">
        <v>37</v>
      </c>
      <c r="C5005" t="s">
        <v>82964</v>
      </c>
      <c r="D5005" t="s">
        <v>85100</v>
      </c>
      <c r="E5005" t="s">
        <v>85196</v>
      </c>
      <c r="F5005" t="s">
        <v>85197</v>
      </c>
      <c r="G5005" t="s">
        <v>85198</v>
      </c>
      <c r="J5005" t="s">
        <v>85199</v>
      </c>
      <c r="K5005">
        <v>1919</v>
      </c>
      <c r="O5005" t="s">
        <v>1574</v>
      </c>
      <c r="P5005" t="s">
        <v>754</v>
      </c>
      <c r="R5005" t="s">
        <v>52</v>
      </c>
      <c r="S5005" t="s">
        <v>81861</v>
      </c>
      <c r="U5005" t="s">
        <v>85200</v>
      </c>
      <c r="V5005">
        <v>2980</v>
      </c>
      <c r="W5005" t="s">
        <v>1565</v>
      </c>
    </row>
    <row r="5006" spans="1:23" x14ac:dyDescent="0.25">
      <c r="A5006">
        <v>12812</v>
      </c>
      <c r="B5006" t="s">
        <v>37</v>
      </c>
      <c r="C5006" t="s">
        <v>82964</v>
      </c>
      <c r="D5006" t="s">
        <v>85100</v>
      </c>
      <c r="E5006" t="s">
        <v>85201</v>
      </c>
      <c r="F5006" t="s">
        <v>85202</v>
      </c>
      <c r="G5006" t="s">
        <v>85203</v>
      </c>
      <c r="H5006" t="s">
        <v>62733</v>
      </c>
      <c r="J5006" t="s">
        <v>85204</v>
      </c>
      <c r="K5006">
        <v>1946</v>
      </c>
      <c r="O5006" t="s">
        <v>1574</v>
      </c>
      <c r="P5006" t="s">
        <v>754</v>
      </c>
      <c r="R5006" t="s">
        <v>52</v>
      </c>
      <c r="S5006" t="s">
        <v>85205</v>
      </c>
      <c r="U5006" t="s">
        <v>85206</v>
      </c>
      <c r="V5006">
        <v>2980</v>
      </c>
      <c r="W5006" t="s">
        <v>1565</v>
      </c>
    </row>
    <row r="5007" spans="1:23" x14ac:dyDescent="0.25">
      <c r="A5007">
        <v>12813</v>
      </c>
      <c r="B5007" t="s">
        <v>37</v>
      </c>
      <c r="C5007" t="s">
        <v>82964</v>
      </c>
      <c r="D5007" t="s">
        <v>85100</v>
      </c>
      <c r="E5007" t="s">
        <v>85207</v>
      </c>
      <c r="F5007" t="s">
        <v>85208</v>
      </c>
      <c r="G5007" t="s">
        <v>85209</v>
      </c>
      <c r="H5007" t="s">
        <v>62733</v>
      </c>
      <c r="O5007" t="s">
        <v>30192</v>
      </c>
      <c r="P5007" t="s">
        <v>10399</v>
      </c>
      <c r="R5007" t="s">
        <v>52</v>
      </c>
      <c r="S5007" t="s">
        <v>85210</v>
      </c>
      <c r="U5007" t="s">
        <v>85211</v>
      </c>
      <c r="V5007">
        <v>7075</v>
      </c>
      <c r="W5007" t="s">
        <v>30187</v>
      </c>
    </row>
    <row r="5008" spans="1:23" x14ac:dyDescent="0.25">
      <c r="A5008">
        <v>12814</v>
      </c>
      <c r="B5008" t="s">
        <v>37</v>
      </c>
      <c r="C5008" t="s">
        <v>82964</v>
      </c>
      <c r="D5008" t="s">
        <v>85100</v>
      </c>
      <c r="E5008" t="s">
        <v>85212</v>
      </c>
      <c r="F5008" t="s">
        <v>85213</v>
      </c>
      <c r="G5008" t="s">
        <v>85214</v>
      </c>
      <c r="H5008" t="s">
        <v>85215</v>
      </c>
      <c r="O5008" t="s">
        <v>1107</v>
      </c>
      <c r="P5008" t="s">
        <v>518</v>
      </c>
      <c r="R5008" t="s">
        <v>520</v>
      </c>
      <c r="U5008" t="s">
        <v>85216</v>
      </c>
      <c r="V5008">
        <v>8054</v>
      </c>
      <c r="W5008" t="s">
        <v>40049</v>
      </c>
    </row>
    <row r="5009" spans="1:23" x14ac:dyDescent="0.25">
      <c r="A5009">
        <v>12815</v>
      </c>
      <c r="B5009" t="s">
        <v>37</v>
      </c>
      <c r="C5009" t="s">
        <v>82964</v>
      </c>
      <c r="D5009" t="s">
        <v>85100</v>
      </c>
      <c r="E5009" t="s">
        <v>85217</v>
      </c>
      <c r="F5009" t="s">
        <v>85218</v>
      </c>
      <c r="G5009" t="s">
        <v>85219</v>
      </c>
      <c r="J5009" t="s">
        <v>59502</v>
      </c>
      <c r="O5009" t="s">
        <v>25559</v>
      </c>
      <c r="R5009" t="s">
        <v>2882</v>
      </c>
      <c r="U5009" t="s">
        <v>85167</v>
      </c>
      <c r="V5009">
        <v>6605</v>
      </c>
      <c r="W5009" t="s">
        <v>25552</v>
      </c>
    </row>
    <row r="5010" spans="1:23" x14ac:dyDescent="0.25">
      <c r="A5010">
        <v>12816</v>
      </c>
      <c r="B5010" t="s">
        <v>37</v>
      </c>
      <c r="C5010" t="s">
        <v>82964</v>
      </c>
      <c r="D5010" t="s">
        <v>85100</v>
      </c>
      <c r="E5010" t="s">
        <v>85220</v>
      </c>
      <c r="F5010" t="s">
        <v>85221</v>
      </c>
      <c r="G5010" t="s">
        <v>85222</v>
      </c>
      <c r="H5010" t="s">
        <v>63833</v>
      </c>
      <c r="O5010" t="s">
        <v>37557</v>
      </c>
      <c r="P5010" t="s">
        <v>5155</v>
      </c>
      <c r="R5010" t="s">
        <v>52</v>
      </c>
      <c r="V5010">
        <v>7800</v>
      </c>
      <c r="W5010" t="s">
        <v>37551</v>
      </c>
    </row>
    <row r="5011" spans="1:23" x14ac:dyDescent="0.25">
      <c r="A5011">
        <v>12817</v>
      </c>
      <c r="B5011" t="s">
        <v>37</v>
      </c>
      <c r="C5011" t="s">
        <v>82964</v>
      </c>
      <c r="D5011" t="s">
        <v>85100</v>
      </c>
      <c r="E5011" t="s">
        <v>85223</v>
      </c>
      <c r="F5011" t="s">
        <v>85224</v>
      </c>
      <c r="G5011" t="s">
        <v>85225</v>
      </c>
      <c r="H5011" t="s">
        <v>62645</v>
      </c>
      <c r="J5011" t="s">
        <v>85226</v>
      </c>
      <c r="O5011" t="s">
        <v>237</v>
      </c>
      <c r="P5011" t="s">
        <v>235</v>
      </c>
      <c r="R5011" t="s">
        <v>82</v>
      </c>
      <c r="S5011" t="s">
        <v>85227</v>
      </c>
      <c r="U5011" t="s">
        <v>85228</v>
      </c>
      <c r="V5011">
        <v>4920</v>
      </c>
      <c r="W5011" t="s">
        <v>7957</v>
      </c>
    </row>
    <row r="5012" spans="1:23" x14ac:dyDescent="0.25">
      <c r="A5012">
        <v>12818</v>
      </c>
      <c r="B5012" t="s">
        <v>37</v>
      </c>
      <c r="C5012" t="s">
        <v>82964</v>
      </c>
      <c r="D5012" t="s">
        <v>85100</v>
      </c>
      <c r="E5012" t="s">
        <v>85229</v>
      </c>
      <c r="F5012" t="s">
        <v>85230</v>
      </c>
      <c r="G5012" t="s">
        <v>85231</v>
      </c>
      <c r="H5012" t="s">
        <v>62733</v>
      </c>
      <c r="J5012" t="s">
        <v>85226</v>
      </c>
      <c r="O5012" t="s">
        <v>237</v>
      </c>
      <c r="P5012" t="s">
        <v>235</v>
      </c>
      <c r="R5012" t="s">
        <v>82</v>
      </c>
      <c r="S5012" t="s">
        <v>85232</v>
      </c>
      <c r="U5012" t="s">
        <v>85233</v>
      </c>
      <c r="V5012">
        <v>4920</v>
      </c>
      <c r="W5012" t="s">
        <v>7957</v>
      </c>
    </row>
    <row r="5013" spans="1:23" x14ac:dyDescent="0.25">
      <c r="A5013">
        <v>12819</v>
      </c>
      <c r="B5013" t="s">
        <v>37</v>
      </c>
      <c r="C5013" t="s">
        <v>82964</v>
      </c>
      <c r="D5013" t="s">
        <v>85100</v>
      </c>
      <c r="E5013" t="s">
        <v>85234</v>
      </c>
      <c r="F5013" t="s">
        <v>85235</v>
      </c>
      <c r="G5013" t="s">
        <v>85236</v>
      </c>
      <c r="H5013" t="s">
        <v>62645</v>
      </c>
      <c r="J5013" t="s">
        <v>85237</v>
      </c>
      <c r="K5013">
        <v>1972</v>
      </c>
      <c r="O5013" t="s">
        <v>4645</v>
      </c>
      <c r="P5013" t="s">
        <v>4643</v>
      </c>
      <c r="R5013" t="s">
        <v>4644</v>
      </c>
      <c r="U5013" t="s">
        <v>85238</v>
      </c>
      <c r="V5013">
        <v>4618</v>
      </c>
      <c r="W5013" t="s">
        <v>4639</v>
      </c>
    </row>
    <row r="5014" spans="1:23" x14ac:dyDescent="0.25">
      <c r="A5014">
        <v>12820</v>
      </c>
      <c r="B5014" t="s">
        <v>37</v>
      </c>
      <c r="C5014" t="s">
        <v>82964</v>
      </c>
      <c r="D5014" t="s">
        <v>85100</v>
      </c>
      <c r="E5014" t="s">
        <v>85239</v>
      </c>
      <c r="F5014" t="s">
        <v>85240</v>
      </c>
      <c r="G5014" t="s">
        <v>85241</v>
      </c>
      <c r="J5014" t="s">
        <v>85242</v>
      </c>
      <c r="O5014" t="s">
        <v>4645</v>
      </c>
      <c r="P5014" t="s">
        <v>4643</v>
      </c>
      <c r="R5014" t="s">
        <v>4644</v>
      </c>
      <c r="U5014" t="s">
        <v>85243</v>
      </c>
      <c r="V5014">
        <v>4618</v>
      </c>
      <c r="W5014" t="s">
        <v>4639</v>
      </c>
    </row>
    <row r="5015" spans="1:23" x14ac:dyDescent="0.25">
      <c r="A5015">
        <v>12821</v>
      </c>
      <c r="B5015" t="s">
        <v>37</v>
      </c>
      <c r="C5015" t="s">
        <v>82964</v>
      </c>
      <c r="D5015" t="s">
        <v>85244</v>
      </c>
      <c r="E5015" t="s">
        <v>85245</v>
      </c>
      <c r="F5015" t="s">
        <v>71216</v>
      </c>
      <c r="G5015" t="s">
        <v>85246</v>
      </c>
      <c r="J5015" t="s">
        <v>85247</v>
      </c>
      <c r="K5015">
        <v>1947</v>
      </c>
      <c r="O5015" t="s">
        <v>4645</v>
      </c>
      <c r="P5015" t="s">
        <v>4643</v>
      </c>
      <c r="R5015" t="s">
        <v>4644</v>
      </c>
      <c r="U5015" t="s">
        <v>71219</v>
      </c>
      <c r="V5015">
        <v>4618</v>
      </c>
      <c r="W5015" t="s">
        <v>4639</v>
      </c>
    </row>
    <row r="5016" spans="1:23" x14ac:dyDescent="0.25">
      <c r="A5016">
        <v>12822</v>
      </c>
      <c r="B5016" t="s">
        <v>37</v>
      </c>
      <c r="C5016" t="s">
        <v>82964</v>
      </c>
      <c r="D5016" t="s">
        <v>85244</v>
      </c>
      <c r="E5016" t="s">
        <v>85248</v>
      </c>
      <c r="F5016" t="s">
        <v>85249</v>
      </c>
      <c r="G5016" t="s">
        <v>85250</v>
      </c>
      <c r="J5016" t="s">
        <v>85251</v>
      </c>
      <c r="O5016" t="s">
        <v>4645</v>
      </c>
      <c r="P5016" t="s">
        <v>4643</v>
      </c>
      <c r="R5016" t="s">
        <v>4644</v>
      </c>
      <c r="V5016">
        <v>4618</v>
      </c>
      <c r="W5016" t="s">
        <v>4639</v>
      </c>
    </row>
    <row r="5017" spans="1:23" x14ac:dyDescent="0.25">
      <c r="A5017">
        <v>12823</v>
      </c>
      <c r="B5017" t="s">
        <v>37</v>
      </c>
      <c r="C5017" t="s">
        <v>82964</v>
      </c>
      <c r="D5017" t="s">
        <v>85244</v>
      </c>
      <c r="E5017" t="s">
        <v>85252</v>
      </c>
      <c r="F5017" t="s">
        <v>85253</v>
      </c>
      <c r="G5017" t="s">
        <v>85254</v>
      </c>
      <c r="H5017" t="s">
        <v>74520</v>
      </c>
      <c r="J5017" t="s">
        <v>85255</v>
      </c>
      <c r="K5017">
        <v>1957</v>
      </c>
      <c r="O5017" t="s">
        <v>4645</v>
      </c>
      <c r="P5017" t="s">
        <v>4643</v>
      </c>
      <c r="R5017" t="s">
        <v>4644</v>
      </c>
      <c r="V5017">
        <v>4618</v>
      </c>
      <c r="W5017" t="s">
        <v>4639</v>
      </c>
    </row>
    <row r="5018" spans="1:23" x14ac:dyDescent="0.25">
      <c r="A5018">
        <v>12824</v>
      </c>
      <c r="B5018" t="s">
        <v>37</v>
      </c>
      <c r="C5018" t="s">
        <v>82964</v>
      </c>
      <c r="D5018" t="s">
        <v>85244</v>
      </c>
      <c r="E5018" t="s">
        <v>85256</v>
      </c>
      <c r="F5018" t="s">
        <v>85257</v>
      </c>
      <c r="G5018" t="s">
        <v>85258</v>
      </c>
      <c r="H5018" t="s">
        <v>62733</v>
      </c>
      <c r="J5018" t="s">
        <v>85259</v>
      </c>
      <c r="K5018">
        <v>1938</v>
      </c>
      <c r="O5018" t="s">
        <v>5908</v>
      </c>
      <c r="P5018" t="s">
        <v>5907</v>
      </c>
      <c r="R5018" t="s">
        <v>1688</v>
      </c>
      <c r="V5018">
        <v>4734</v>
      </c>
      <c r="W5018" t="s">
        <v>5902</v>
      </c>
    </row>
    <row r="5019" spans="1:23" x14ac:dyDescent="0.25">
      <c r="A5019">
        <v>12825</v>
      </c>
      <c r="B5019" t="s">
        <v>37</v>
      </c>
      <c r="C5019" t="s">
        <v>82964</v>
      </c>
      <c r="D5019" t="s">
        <v>85244</v>
      </c>
      <c r="E5019" t="s">
        <v>85260</v>
      </c>
      <c r="F5019" t="s">
        <v>85261</v>
      </c>
      <c r="G5019" t="s">
        <v>85262</v>
      </c>
      <c r="H5019" t="s">
        <v>64662</v>
      </c>
      <c r="J5019" t="s">
        <v>85263</v>
      </c>
      <c r="K5019">
        <v>1953</v>
      </c>
      <c r="O5019" t="s">
        <v>5908</v>
      </c>
      <c r="P5019" t="s">
        <v>5907</v>
      </c>
      <c r="R5019" t="s">
        <v>1688</v>
      </c>
      <c r="V5019">
        <v>4734</v>
      </c>
      <c r="W5019" t="s">
        <v>5902</v>
      </c>
    </row>
    <row r="5020" spans="1:23" x14ac:dyDescent="0.25">
      <c r="A5020">
        <v>12826</v>
      </c>
      <c r="B5020" t="s">
        <v>37</v>
      </c>
      <c r="C5020" t="s">
        <v>82964</v>
      </c>
      <c r="D5020" t="s">
        <v>85244</v>
      </c>
      <c r="E5020" t="s">
        <v>85264</v>
      </c>
      <c r="F5020" t="s">
        <v>85265</v>
      </c>
      <c r="G5020" t="s">
        <v>85266</v>
      </c>
      <c r="H5020" t="s">
        <v>62645</v>
      </c>
      <c r="J5020" t="s">
        <v>70116</v>
      </c>
      <c r="K5020">
        <v>1959</v>
      </c>
      <c r="O5020" t="s">
        <v>15450</v>
      </c>
      <c r="P5020" t="s">
        <v>15449</v>
      </c>
      <c r="R5020" t="s">
        <v>2882</v>
      </c>
      <c r="U5020" t="s">
        <v>85267</v>
      </c>
      <c r="V5020">
        <v>5623</v>
      </c>
      <c r="W5020" t="s">
        <v>15443</v>
      </c>
    </row>
    <row r="5021" spans="1:23" x14ac:dyDescent="0.25">
      <c r="A5021">
        <v>12827</v>
      </c>
      <c r="B5021" t="s">
        <v>37</v>
      </c>
      <c r="C5021" t="s">
        <v>82964</v>
      </c>
      <c r="D5021" t="s">
        <v>85244</v>
      </c>
      <c r="E5021" t="s">
        <v>85268</v>
      </c>
      <c r="F5021" t="s">
        <v>85269</v>
      </c>
      <c r="G5021" t="s">
        <v>85270</v>
      </c>
      <c r="H5021" t="s">
        <v>64662</v>
      </c>
      <c r="J5021" t="s">
        <v>65956</v>
      </c>
      <c r="K5021">
        <v>1947</v>
      </c>
      <c r="O5021" t="s">
        <v>6004</v>
      </c>
      <c r="P5021" t="s">
        <v>6003</v>
      </c>
      <c r="R5021" t="s">
        <v>1688</v>
      </c>
      <c r="U5021" t="s">
        <v>85271</v>
      </c>
      <c r="V5021">
        <v>4743</v>
      </c>
      <c r="W5021" t="s">
        <v>5998</v>
      </c>
    </row>
    <row r="5022" spans="1:23" x14ac:dyDescent="0.25">
      <c r="A5022">
        <v>12828</v>
      </c>
      <c r="B5022" t="s">
        <v>37</v>
      </c>
      <c r="C5022" t="s">
        <v>82964</v>
      </c>
      <c r="D5022" t="s">
        <v>85244</v>
      </c>
      <c r="E5022" t="s">
        <v>85272</v>
      </c>
      <c r="F5022" t="s">
        <v>85273</v>
      </c>
      <c r="G5022" t="s">
        <v>85274</v>
      </c>
      <c r="H5022" t="s">
        <v>62645</v>
      </c>
      <c r="J5022" t="s">
        <v>82404</v>
      </c>
      <c r="K5022">
        <v>1935</v>
      </c>
      <c r="O5022" t="s">
        <v>11222</v>
      </c>
      <c r="P5022" t="s">
        <v>11221</v>
      </c>
      <c r="R5022" t="s">
        <v>52</v>
      </c>
      <c r="S5022" t="s">
        <v>85275</v>
      </c>
      <c r="U5022" t="s">
        <v>81909</v>
      </c>
      <c r="V5022">
        <v>5226</v>
      </c>
      <c r="W5022" t="s">
        <v>11216</v>
      </c>
    </row>
    <row r="5023" spans="1:23" x14ac:dyDescent="0.25">
      <c r="A5023">
        <v>12829</v>
      </c>
      <c r="B5023" t="s">
        <v>37</v>
      </c>
      <c r="C5023" t="s">
        <v>82964</v>
      </c>
      <c r="D5023" t="s">
        <v>85244</v>
      </c>
      <c r="E5023" t="s">
        <v>85276</v>
      </c>
      <c r="F5023" t="s">
        <v>85277</v>
      </c>
      <c r="G5023" t="s">
        <v>85278</v>
      </c>
      <c r="H5023" t="s">
        <v>78018</v>
      </c>
      <c r="J5023" t="s">
        <v>85279</v>
      </c>
      <c r="K5023">
        <v>1943</v>
      </c>
      <c r="O5023" t="s">
        <v>5979</v>
      </c>
      <c r="P5023" t="s">
        <v>1348</v>
      </c>
      <c r="R5023" t="s">
        <v>52</v>
      </c>
      <c r="S5023" t="s">
        <v>85280</v>
      </c>
      <c r="V5023">
        <v>4741</v>
      </c>
      <c r="W5023" t="s">
        <v>5971</v>
      </c>
    </row>
    <row r="5024" spans="1:23" x14ac:dyDescent="0.25">
      <c r="A5024">
        <v>12830</v>
      </c>
      <c r="B5024" t="s">
        <v>37</v>
      </c>
      <c r="C5024" t="s">
        <v>82964</v>
      </c>
      <c r="D5024" t="s">
        <v>85281</v>
      </c>
      <c r="E5024" t="s">
        <v>85282</v>
      </c>
      <c r="F5024" t="s">
        <v>85283</v>
      </c>
      <c r="G5024" t="s">
        <v>85284</v>
      </c>
      <c r="H5024" t="s">
        <v>62645</v>
      </c>
      <c r="J5024" t="s">
        <v>85285</v>
      </c>
      <c r="K5024">
        <v>1933</v>
      </c>
      <c r="L5024" t="s">
        <v>5402</v>
      </c>
      <c r="M5024" t="s">
        <v>62269</v>
      </c>
      <c r="N5024" t="s">
        <v>14928</v>
      </c>
      <c r="O5024" t="s">
        <v>5409</v>
      </c>
      <c r="P5024" t="s">
        <v>492</v>
      </c>
      <c r="Q5024">
        <v>80206</v>
      </c>
      <c r="R5024" t="s">
        <v>52</v>
      </c>
      <c r="S5024" t="s">
        <v>85286</v>
      </c>
      <c r="U5024" t="s">
        <v>85287</v>
      </c>
      <c r="V5024">
        <v>4688</v>
      </c>
      <c r="W5024" t="s">
        <v>5404</v>
      </c>
    </row>
    <row r="5025" spans="1:23" x14ac:dyDescent="0.25">
      <c r="A5025">
        <v>12831</v>
      </c>
      <c r="B5025" t="s">
        <v>37</v>
      </c>
      <c r="C5025" t="s">
        <v>82964</v>
      </c>
      <c r="D5025" t="s">
        <v>85244</v>
      </c>
      <c r="E5025" t="s">
        <v>85288</v>
      </c>
      <c r="F5025" t="s">
        <v>85289</v>
      </c>
      <c r="G5025" t="s">
        <v>85290</v>
      </c>
      <c r="H5025" t="s">
        <v>62645</v>
      </c>
      <c r="J5025" t="s">
        <v>85291</v>
      </c>
      <c r="O5025" t="s">
        <v>8286</v>
      </c>
      <c r="R5025" t="s">
        <v>8284</v>
      </c>
      <c r="U5025" t="s">
        <v>85292</v>
      </c>
      <c r="V5025">
        <v>5855</v>
      </c>
      <c r="W5025" t="s">
        <v>17787</v>
      </c>
    </row>
    <row r="5026" spans="1:23" x14ac:dyDescent="0.25">
      <c r="A5026">
        <v>12832</v>
      </c>
      <c r="B5026" t="s">
        <v>37</v>
      </c>
      <c r="C5026" t="s">
        <v>82964</v>
      </c>
      <c r="D5026" t="s">
        <v>85244</v>
      </c>
      <c r="E5026" t="s">
        <v>85293</v>
      </c>
      <c r="F5026" t="s">
        <v>85294</v>
      </c>
      <c r="G5026" t="s">
        <v>85295</v>
      </c>
      <c r="J5026" t="s">
        <v>85296</v>
      </c>
      <c r="K5026">
        <v>1961</v>
      </c>
      <c r="O5026" t="s">
        <v>22535</v>
      </c>
      <c r="R5026" t="s">
        <v>4426</v>
      </c>
      <c r="U5026" t="s">
        <v>85297</v>
      </c>
      <c r="V5026">
        <v>7794</v>
      </c>
      <c r="W5026" t="s">
        <v>37489</v>
      </c>
    </row>
    <row r="5027" spans="1:23" x14ac:dyDescent="0.25">
      <c r="A5027">
        <v>12833</v>
      </c>
      <c r="B5027" t="s">
        <v>37</v>
      </c>
      <c r="C5027" t="s">
        <v>82964</v>
      </c>
      <c r="D5027" t="s">
        <v>85244</v>
      </c>
      <c r="E5027" t="s">
        <v>85298</v>
      </c>
      <c r="F5027" t="s">
        <v>85299</v>
      </c>
      <c r="G5027" t="s">
        <v>85300</v>
      </c>
      <c r="J5027" t="s">
        <v>85301</v>
      </c>
      <c r="K5027">
        <v>1956</v>
      </c>
      <c r="O5027" t="s">
        <v>22535</v>
      </c>
      <c r="R5027" t="s">
        <v>4426</v>
      </c>
      <c r="U5027" t="s">
        <v>85302</v>
      </c>
      <c r="V5027">
        <v>7794</v>
      </c>
      <c r="W5027" t="s">
        <v>37489</v>
      </c>
    </row>
    <row r="5028" spans="1:23" x14ac:dyDescent="0.25">
      <c r="A5028">
        <v>12834</v>
      </c>
      <c r="B5028" t="s">
        <v>37</v>
      </c>
      <c r="C5028" t="s">
        <v>82964</v>
      </c>
      <c r="D5028" t="s">
        <v>85244</v>
      </c>
      <c r="E5028" t="s">
        <v>85303</v>
      </c>
      <c r="F5028" t="s">
        <v>85304</v>
      </c>
      <c r="G5028" t="s">
        <v>85305</v>
      </c>
      <c r="J5028" t="s">
        <v>85306</v>
      </c>
      <c r="K5028">
        <v>1970</v>
      </c>
      <c r="O5028" t="s">
        <v>22535</v>
      </c>
      <c r="R5028" t="s">
        <v>4426</v>
      </c>
      <c r="U5028" t="s">
        <v>85307</v>
      </c>
      <c r="V5028">
        <v>7794</v>
      </c>
      <c r="W5028" t="s">
        <v>37489</v>
      </c>
    </row>
    <row r="5029" spans="1:23" x14ac:dyDescent="0.25">
      <c r="A5029">
        <v>12835</v>
      </c>
      <c r="B5029" t="s">
        <v>37</v>
      </c>
      <c r="C5029" t="s">
        <v>82964</v>
      </c>
      <c r="D5029" t="s">
        <v>85244</v>
      </c>
      <c r="E5029" t="s">
        <v>85308</v>
      </c>
      <c r="F5029" t="s">
        <v>85309</v>
      </c>
      <c r="G5029" t="s">
        <v>85310</v>
      </c>
      <c r="H5029" t="s">
        <v>62645</v>
      </c>
      <c r="J5029" t="s">
        <v>85311</v>
      </c>
      <c r="K5029">
        <v>1948</v>
      </c>
      <c r="O5029" t="s">
        <v>22535</v>
      </c>
      <c r="R5029" t="s">
        <v>4426</v>
      </c>
      <c r="U5029" t="s">
        <v>85312</v>
      </c>
      <c r="V5029">
        <v>7794</v>
      </c>
      <c r="W5029" t="s">
        <v>37489</v>
      </c>
    </row>
    <row r="5030" spans="1:23" x14ac:dyDescent="0.25">
      <c r="A5030">
        <v>12836</v>
      </c>
      <c r="B5030" t="s">
        <v>37</v>
      </c>
      <c r="C5030" t="s">
        <v>82964</v>
      </c>
      <c r="D5030" t="s">
        <v>85244</v>
      </c>
      <c r="E5030" t="s">
        <v>85313</v>
      </c>
      <c r="F5030" t="s">
        <v>85314</v>
      </c>
      <c r="G5030" t="s">
        <v>85315</v>
      </c>
      <c r="J5030" t="s">
        <v>85316</v>
      </c>
      <c r="K5030">
        <v>1947</v>
      </c>
      <c r="O5030" t="s">
        <v>22535</v>
      </c>
      <c r="R5030" t="s">
        <v>4426</v>
      </c>
      <c r="U5030" t="s">
        <v>85317</v>
      </c>
      <c r="V5030">
        <v>7794</v>
      </c>
      <c r="W5030" t="s">
        <v>37489</v>
      </c>
    </row>
    <row r="5031" spans="1:23" x14ac:dyDescent="0.25">
      <c r="A5031">
        <v>12837</v>
      </c>
      <c r="B5031" t="s">
        <v>37</v>
      </c>
      <c r="C5031" t="s">
        <v>82964</v>
      </c>
      <c r="D5031" t="s">
        <v>85244</v>
      </c>
      <c r="E5031" t="s">
        <v>85318</v>
      </c>
      <c r="F5031" t="s">
        <v>85319</v>
      </c>
      <c r="G5031" t="s">
        <v>85320</v>
      </c>
      <c r="H5031" t="s">
        <v>62645</v>
      </c>
      <c r="J5031" t="s">
        <v>85321</v>
      </c>
      <c r="K5031">
        <v>1964</v>
      </c>
      <c r="O5031" t="s">
        <v>13017</v>
      </c>
      <c r="R5031" t="s">
        <v>13016</v>
      </c>
      <c r="V5031">
        <v>7099</v>
      </c>
      <c r="W5031" t="s">
        <v>30431</v>
      </c>
    </row>
    <row r="5032" spans="1:23" x14ac:dyDescent="0.25">
      <c r="A5032">
        <v>12838</v>
      </c>
      <c r="B5032" t="s">
        <v>37</v>
      </c>
      <c r="C5032" t="s">
        <v>82964</v>
      </c>
      <c r="D5032" t="s">
        <v>85244</v>
      </c>
      <c r="E5032" t="s">
        <v>85322</v>
      </c>
      <c r="F5032" t="s">
        <v>85323</v>
      </c>
      <c r="G5032" t="s">
        <v>85324</v>
      </c>
      <c r="J5032" t="s">
        <v>85325</v>
      </c>
      <c r="K5032">
        <v>1966</v>
      </c>
      <c r="O5032" t="s">
        <v>25486</v>
      </c>
      <c r="P5032" t="s">
        <v>25485</v>
      </c>
      <c r="R5032" t="s">
        <v>4155</v>
      </c>
      <c r="V5032">
        <v>6598</v>
      </c>
      <c r="W5032" t="s">
        <v>25479</v>
      </c>
    </row>
    <row r="5033" spans="1:23" x14ac:dyDescent="0.25">
      <c r="A5033">
        <v>12839</v>
      </c>
      <c r="B5033" t="s">
        <v>37</v>
      </c>
      <c r="C5033" t="s">
        <v>82964</v>
      </c>
      <c r="D5033" t="s">
        <v>85244</v>
      </c>
      <c r="E5033" t="s">
        <v>85326</v>
      </c>
      <c r="F5033" t="s">
        <v>85327</v>
      </c>
      <c r="G5033" t="s">
        <v>85328</v>
      </c>
      <c r="J5033" t="s">
        <v>85329</v>
      </c>
      <c r="K5033">
        <v>1969</v>
      </c>
      <c r="O5033" t="s">
        <v>25486</v>
      </c>
      <c r="P5033" t="s">
        <v>25485</v>
      </c>
      <c r="R5033" t="s">
        <v>4155</v>
      </c>
      <c r="U5033" t="s">
        <v>85330</v>
      </c>
      <c r="V5033">
        <v>6598</v>
      </c>
      <c r="W5033" t="s">
        <v>25479</v>
      </c>
    </row>
    <row r="5034" spans="1:23" x14ac:dyDescent="0.25">
      <c r="A5034">
        <v>12840</v>
      </c>
      <c r="B5034" t="s">
        <v>37</v>
      </c>
      <c r="C5034" t="s">
        <v>82964</v>
      </c>
      <c r="D5034" t="s">
        <v>85244</v>
      </c>
      <c r="E5034" t="s">
        <v>85331</v>
      </c>
      <c r="F5034" t="s">
        <v>85332</v>
      </c>
      <c r="G5034" t="s">
        <v>85333</v>
      </c>
      <c r="J5034" t="s">
        <v>85334</v>
      </c>
      <c r="K5034">
        <v>1963</v>
      </c>
      <c r="O5034" t="s">
        <v>14606</v>
      </c>
      <c r="R5034" t="s">
        <v>14604</v>
      </c>
      <c r="U5034" t="s">
        <v>81975</v>
      </c>
      <c r="V5034">
        <v>5546</v>
      </c>
      <c r="W5034" t="s">
        <v>14598</v>
      </c>
    </row>
    <row r="5035" spans="1:23" x14ac:dyDescent="0.25">
      <c r="A5035">
        <v>12841</v>
      </c>
      <c r="B5035" t="s">
        <v>37</v>
      </c>
      <c r="C5035" t="s">
        <v>82964</v>
      </c>
      <c r="D5035" t="s">
        <v>85244</v>
      </c>
      <c r="E5035" t="s">
        <v>85335</v>
      </c>
      <c r="F5035" t="s">
        <v>85336</v>
      </c>
      <c r="G5035" t="s">
        <v>85337</v>
      </c>
      <c r="J5035" t="s">
        <v>85338</v>
      </c>
      <c r="K5035">
        <v>1960</v>
      </c>
      <c r="O5035" t="s">
        <v>14606</v>
      </c>
      <c r="R5035" t="s">
        <v>14604</v>
      </c>
      <c r="U5035" t="s">
        <v>85339</v>
      </c>
      <c r="V5035">
        <v>5546</v>
      </c>
      <c r="W5035" t="s">
        <v>14598</v>
      </c>
    </row>
    <row r="5036" spans="1:23" x14ac:dyDescent="0.25">
      <c r="A5036">
        <v>12842</v>
      </c>
      <c r="B5036" t="s">
        <v>37</v>
      </c>
      <c r="C5036" t="s">
        <v>82964</v>
      </c>
      <c r="D5036" t="s">
        <v>85244</v>
      </c>
      <c r="E5036" t="s">
        <v>85340</v>
      </c>
      <c r="F5036" t="s">
        <v>85341</v>
      </c>
      <c r="G5036" t="s">
        <v>85342</v>
      </c>
      <c r="J5036" t="s">
        <v>65516</v>
      </c>
      <c r="K5036">
        <v>1952</v>
      </c>
      <c r="O5036" t="s">
        <v>14606</v>
      </c>
      <c r="R5036" t="s">
        <v>14604</v>
      </c>
      <c r="U5036" t="s">
        <v>81979</v>
      </c>
      <c r="V5036">
        <v>5546</v>
      </c>
      <c r="W5036" t="s">
        <v>14598</v>
      </c>
    </row>
    <row r="5037" spans="1:23" x14ac:dyDescent="0.25">
      <c r="A5037">
        <v>12843</v>
      </c>
      <c r="B5037" t="s">
        <v>37</v>
      </c>
      <c r="C5037" t="s">
        <v>82964</v>
      </c>
      <c r="D5037" t="s">
        <v>85244</v>
      </c>
      <c r="E5037" t="s">
        <v>85343</v>
      </c>
      <c r="F5037" t="s">
        <v>85344</v>
      </c>
      <c r="G5037" t="s">
        <v>85345</v>
      </c>
      <c r="J5037" t="s">
        <v>77685</v>
      </c>
      <c r="K5037">
        <v>1953</v>
      </c>
      <c r="O5037" t="s">
        <v>14606</v>
      </c>
      <c r="R5037" t="s">
        <v>14604</v>
      </c>
      <c r="U5037" t="s">
        <v>81979</v>
      </c>
      <c r="V5037">
        <v>5546</v>
      </c>
      <c r="W5037" t="s">
        <v>14598</v>
      </c>
    </row>
    <row r="5038" spans="1:23" x14ac:dyDescent="0.25">
      <c r="A5038">
        <v>12844</v>
      </c>
      <c r="B5038" t="s">
        <v>37</v>
      </c>
      <c r="C5038" t="s">
        <v>82964</v>
      </c>
      <c r="D5038" t="s">
        <v>85244</v>
      </c>
      <c r="E5038" t="s">
        <v>85346</v>
      </c>
      <c r="F5038" t="s">
        <v>85347</v>
      </c>
      <c r="G5038" t="s">
        <v>85348</v>
      </c>
      <c r="J5038" t="s">
        <v>85349</v>
      </c>
      <c r="K5038">
        <v>1947</v>
      </c>
      <c r="O5038" t="s">
        <v>14606</v>
      </c>
      <c r="R5038" t="s">
        <v>14604</v>
      </c>
      <c r="U5038" t="s">
        <v>81975</v>
      </c>
      <c r="V5038">
        <v>5546</v>
      </c>
      <c r="W5038" t="s">
        <v>14598</v>
      </c>
    </row>
    <row r="5039" spans="1:23" x14ac:dyDescent="0.25">
      <c r="A5039">
        <v>12845</v>
      </c>
      <c r="B5039" t="s">
        <v>37</v>
      </c>
      <c r="C5039" t="s">
        <v>82964</v>
      </c>
      <c r="D5039" t="s">
        <v>85244</v>
      </c>
      <c r="E5039" t="s">
        <v>85350</v>
      </c>
      <c r="F5039" t="s">
        <v>85351</v>
      </c>
      <c r="G5039" t="s">
        <v>85352</v>
      </c>
      <c r="J5039" t="s">
        <v>85353</v>
      </c>
      <c r="K5039">
        <v>1950</v>
      </c>
      <c r="O5039" t="s">
        <v>14606</v>
      </c>
      <c r="R5039" t="s">
        <v>14604</v>
      </c>
      <c r="U5039" t="s">
        <v>81975</v>
      </c>
      <c r="V5039">
        <v>5546</v>
      </c>
      <c r="W5039" t="s">
        <v>14598</v>
      </c>
    </row>
    <row r="5040" spans="1:23" x14ac:dyDescent="0.25">
      <c r="A5040">
        <v>12846</v>
      </c>
      <c r="B5040" t="s">
        <v>37</v>
      </c>
      <c r="C5040" t="s">
        <v>82964</v>
      </c>
      <c r="D5040" t="s">
        <v>85244</v>
      </c>
      <c r="E5040" t="s">
        <v>85354</v>
      </c>
      <c r="F5040" t="s">
        <v>85355</v>
      </c>
      <c r="G5040" t="s">
        <v>85356</v>
      </c>
      <c r="H5040" t="s">
        <v>85357</v>
      </c>
      <c r="J5040" t="s">
        <v>85358</v>
      </c>
      <c r="K5040">
        <v>1954</v>
      </c>
      <c r="O5040" t="s">
        <v>14606</v>
      </c>
      <c r="R5040" t="s">
        <v>14604</v>
      </c>
      <c r="U5040" t="s">
        <v>81975</v>
      </c>
      <c r="V5040">
        <v>5546</v>
      </c>
      <c r="W5040" t="s">
        <v>14598</v>
      </c>
    </row>
    <row r="5041" spans="1:23" x14ac:dyDescent="0.25">
      <c r="A5041">
        <v>12847</v>
      </c>
      <c r="B5041" t="s">
        <v>37</v>
      </c>
      <c r="C5041" t="s">
        <v>82964</v>
      </c>
      <c r="D5041" t="s">
        <v>85244</v>
      </c>
      <c r="E5041" t="s">
        <v>85359</v>
      </c>
      <c r="F5041" t="s">
        <v>85360</v>
      </c>
      <c r="G5041" t="s">
        <v>85361</v>
      </c>
      <c r="J5041" t="s">
        <v>578</v>
      </c>
      <c r="K5041">
        <v>1951</v>
      </c>
      <c r="O5041" t="s">
        <v>14606</v>
      </c>
      <c r="R5041" t="s">
        <v>14604</v>
      </c>
      <c r="U5041" t="s">
        <v>81975</v>
      </c>
      <c r="V5041">
        <v>5546</v>
      </c>
      <c r="W5041" t="s">
        <v>14598</v>
      </c>
    </row>
    <row r="5042" spans="1:23" x14ac:dyDescent="0.25">
      <c r="A5042">
        <v>12848</v>
      </c>
      <c r="B5042" t="s">
        <v>37</v>
      </c>
      <c r="C5042" t="s">
        <v>82964</v>
      </c>
      <c r="D5042" t="s">
        <v>85244</v>
      </c>
      <c r="E5042" t="s">
        <v>85362</v>
      </c>
      <c r="F5042" t="s">
        <v>85363</v>
      </c>
      <c r="G5042" t="s">
        <v>85364</v>
      </c>
      <c r="J5042" t="s">
        <v>85365</v>
      </c>
      <c r="O5042" t="s">
        <v>4447</v>
      </c>
      <c r="P5042" t="s">
        <v>518</v>
      </c>
      <c r="R5042" t="s">
        <v>520</v>
      </c>
      <c r="U5042" t="s">
        <v>85366</v>
      </c>
      <c r="V5042">
        <v>3212</v>
      </c>
      <c r="W5042" t="s">
        <v>4442</v>
      </c>
    </row>
    <row r="5043" spans="1:23" x14ac:dyDescent="0.25">
      <c r="A5043">
        <v>12849</v>
      </c>
      <c r="B5043" t="s">
        <v>37</v>
      </c>
      <c r="C5043" t="s">
        <v>82964</v>
      </c>
      <c r="D5043" t="s">
        <v>85244</v>
      </c>
      <c r="E5043" t="s">
        <v>85367</v>
      </c>
      <c r="F5043" t="s">
        <v>85368</v>
      </c>
      <c r="G5043" t="s">
        <v>85369</v>
      </c>
      <c r="H5043" t="s">
        <v>63380</v>
      </c>
      <c r="J5043" t="s">
        <v>85370</v>
      </c>
      <c r="K5043">
        <v>1944</v>
      </c>
      <c r="O5043" t="s">
        <v>10547</v>
      </c>
      <c r="R5043" t="s">
        <v>3547</v>
      </c>
      <c r="U5043" t="s">
        <v>85371</v>
      </c>
      <c r="V5043">
        <v>5162</v>
      </c>
      <c r="W5043" t="s">
        <v>10539</v>
      </c>
    </row>
    <row r="5044" spans="1:23" x14ac:dyDescent="0.25">
      <c r="A5044">
        <v>12850</v>
      </c>
      <c r="B5044" t="s">
        <v>37</v>
      </c>
      <c r="C5044" t="s">
        <v>82964</v>
      </c>
      <c r="D5044" t="s">
        <v>85244</v>
      </c>
      <c r="E5044" t="s">
        <v>85372</v>
      </c>
      <c r="F5044" t="s">
        <v>85373</v>
      </c>
      <c r="G5044" t="s">
        <v>85374</v>
      </c>
      <c r="H5044" t="s">
        <v>64662</v>
      </c>
      <c r="J5044" t="s">
        <v>85375</v>
      </c>
      <c r="K5044">
        <v>1934</v>
      </c>
      <c r="O5044" t="s">
        <v>5651</v>
      </c>
      <c r="P5044" t="s">
        <v>5650</v>
      </c>
      <c r="R5044" t="s">
        <v>1688</v>
      </c>
      <c r="V5044">
        <v>4710</v>
      </c>
      <c r="W5044" t="s">
        <v>5645</v>
      </c>
    </row>
    <row r="5045" spans="1:23" x14ac:dyDescent="0.25">
      <c r="A5045">
        <v>12851</v>
      </c>
      <c r="B5045" t="s">
        <v>37</v>
      </c>
      <c r="C5045" t="s">
        <v>82964</v>
      </c>
      <c r="D5045" t="s">
        <v>85376</v>
      </c>
      <c r="E5045" t="s">
        <v>85377</v>
      </c>
      <c r="F5045" t="s">
        <v>85378</v>
      </c>
      <c r="G5045" t="s">
        <v>85379</v>
      </c>
      <c r="J5045" t="s">
        <v>85380</v>
      </c>
      <c r="K5045">
        <v>1958</v>
      </c>
      <c r="O5045" t="s">
        <v>10547</v>
      </c>
      <c r="R5045" t="s">
        <v>3547</v>
      </c>
      <c r="U5045" t="s">
        <v>85381</v>
      </c>
      <c r="V5045">
        <v>5162</v>
      </c>
      <c r="W5045" t="s">
        <v>10539</v>
      </c>
    </row>
    <row r="5046" spans="1:23" x14ac:dyDescent="0.25">
      <c r="A5046">
        <v>12852</v>
      </c>
      <c r="B5046" t="s">
        <v>37</v>
      </c>
      <c r="C5046" t="s">
        <v>82964</v>
      </c>
      <c r="D5046" t="s">
        <v>85376</v>
      </c>
      <c r="E5046" t="s">
        <v>85382</v>
      </c>
      <c r="F5046" t="s">
        <v>85383</v>
      </c>
      <c r="G5046" t="s">
        <v>85384</v>
      </c>
      <c r="H5046" t="s">
        <v>62733</v>
      </c>
      <c r="J5046" t="s">
        <v>85385</v>
      </c>
      <c r="K5046">
        <v>1953</v>
      </c>
      <c r="O5046" t="s">
        <v>10547</v>
      </c>
      <c r="R5046" t="s">
        <v>3547</v>
      </c>
      <c r="U5046" t="s">
        <v>85386</v>
      </c>
      <c r="V5046">
        <v>5162</v>
      </c>
      <c r="W5046" t="s">
        <v>10539</v>
      </c>
    </row>
    <row r="5047" spans="1:23" x14ac:dyDescent="0.25">
      <c r="A5047">
        <v>12853</v>
      </c>
      <c r="B5047" t="s">
        <v>37</v>
      </c>
      <c r="C5047" t="s">
        <v>82964</v>
      </c>
      <c r="D5047" t="s">
        <v>85376</v>
      </c>
      <c r="E5047" t="s">
        <v>85387</v>
      </c>
      <c r="F5047" t="s">
        <v>85388</v>
      </c>
      <c r="G5047" t="s">
        <v>85389</v>
      </c>
      <c r="J5047" t="s">
        <v>85390</v>
      </c>
      <c r="K5047">
        <v>1943</v>
      </c>
      <c r="O5047" t="s">
        <v>10547</v>
      </c>
      <c r="R5047" t="s">
        <v>3547</v>
      </c>
      <c r="U5047" t="s">
        <v>85391</v>
      </c>
      <c r="V5047">
        <v>5162</v>
      </c>
      <c r="W5047" t="s">
        <v>10539</v>
      </c>
    </row>
    <row r="5048" spans="1:23" x14ac:dyDescent="0.25">
      <c r="A5048">
        <v>12854</v>
      </c>
      <c r="B5048" t="s">
        <v>62</v>
      </c>
      <c r="C5048" t="s">
        <v>82964</v>
      </c>
      <c r="D5048" t="s">
        <v>85392</v>
      </c>
      <c r="E5048" t="s">
        <v>85393</v>
      </c>
      <c r="F5048" t="s">
        <v>85394</v>
      </c>
      <c r="G5048" t="s">
        <v>85395</v>
      </c>
      <c r="J5048" t="s">
        <v>85396</v>
      </c>
      <c r="O5048" t="s">
        <v>3381</v>
      </c>
      <c r="P5048" t="s">
        <v>2547</v>
      </c>
      <c r="R5048" t="s">
        <v>99</v>
      </c>
      <c r="U5048" t="s">
        <v>85397</v>
      </c>
      <c r="V5048">
        <v>15184</v>
      </c>
      <c r="W5048" t="s">
        <v>43640</v>
      </c>
    </row>
    <row r="5049" spans="1:23" x14ac:dyDescent="0.25">
      <c r="A5049">
        <v>12855</v>
      </c>
      <c r="B5049" t="s">
        <v>37</v>
      </c>
      <c r="C5049" t="s">
        <v>82964</v>
      </c>
      <c r="D5049" t="s">
        <v>85376</v>
      </c>
      <c r="E5049" t="s">
        <v>85398</v>
      </c>
      <c r="F5049" t="s">
        <v>85399</v>
      </c>
      <c r="G5049" t="s">
        <v>85400</v>
      </c>
      <c r="J5049" t="s">
        <v>85401</v>
      </c>
      <c r="K5049">
        <v>1952</v>
      </c>
      <c r="O5049" t="s">
        <v>10547</v>
      </c>
      <c r="R5049" t="s">
        <v>3547</v>
      </c>
      <c r="U5049" t="s">
        <v>85402</v>
      </c>
      <c r="V5049">
        <v>5162</v>
      </c>
      <c r="W5049" t="s">
        <v>10539</v>
      </c>
    </row>
    <row r="5050" spans="1:23" x14ac:dyDescent="0.25">
      <c r="A5050">
        <v>12856</v>
      </c>
      <c r="B5050" t="s">
        <v>37</v>
      </c>
      <c r="C5050" t="s">
        <v>82964</v>
      </c>
      <c r="D5050" t="s">
        <v>85376</v>
      </c>
      <c r="E5050" t="s">
        <v>85403</v>
      </c>
      <c r="F5050" t="s">
        <v>85404</v>
      </c>
      <c r="G5050" t="s">
        <v>85405</v>
      </c>
      <c r="J5050" t="s">
        <v>85406</v>
      </c>
      <c r="K5050">
        <v>1975</v>
      </c>
      <c r="O5050" t="s">
        <v>12731</v>
      </c>
      <c r="P5050" t="s">
        <v>1687</v>
      </c>
      <c r="R5050" t="s">
        <v>1688</v>
      </c>
      <c r="V5050">
        <v>5369</v>
      </c>
      <c r="W5050" t="s">
        <v>12727</v>
      </c>
    </row>
    <row r="5051" spans="1:23" x14ac:dyDescent="0.25">
      <c r="A5051">
        <v>12857</v>
      </c>
      <c r="B5051" t="s">
        <v>37</v>
      </c>
      <c r="C5051" t="s">
        <v>82964</v>
      </c>
      <c r="D5051" t="s">
        <v>85376</v>
      </c>
      <c r="E5051" t="s">
        <v>85407</v>
      </c>
      <c r="F5051" t="s">
        <v>85408</v>
      </c>
      <c r="G5051" t="s">
        <v>85409</v>
      </c>
      <c r="J5051" t="s">
        <v>85410</v>
      </c>
      <c r="K5051">
        <v>1955</v>
      </c>
      <c r="O5051" t="s">
        <v>8148</v>
      </c>
      <c r="R5051" t="s">
        <v>2031</v>
      </c>
      <c r="V5051">
        <v>4936</v>
      </c>
      <c r="W5051" t="s">
        <v>8143</v>
      </c>
    </row>
    <row r="5052" spans="1:23" x14ac:dyDescent="0.25">
      <c r="A5052">
        <v>12858</v>
      </c>
      <c r="B5052" t="s">
        <v>37</v>
      </c>
      <c r="C5052" t="s">
        <v>82964</v>
      </c>
      <c r="D5052" t="s">
        <v>85376</v>
      </c>
      <c r="E5052" t="s">
        <v>85411</v>
      </c>
      <c r="F5052" t="s">
        <v>85412</v>
      </c>
      <c r="G5052" t="s">
        <v>85413</v>
      </c>
      <c r="J5052" t="s">
        <v>85414</v>
      </c>
      <c r="K5052">
        <v>1950</v>
      </c>
      <c r="O5052" t="s">
        <v>12731</v>
      </c>
      <c r="P5052" t="s">
        <v>1687</v>
      </c>
      <c r="R5052" t="s">
        <v>1688</v>
      </c>
      <c r="V5052">
        <v>5369</v>
      </c>
      <c r="W5052" t="s">
        <v>12727</v>
      </c>
    </row>
    <row r="5053" spans="1:23" x14ac:dyDescent="0.25">
      <c r="A5053">
        <v>12859</v>
      </c>
      <c r="B5053" t="s">
        <v>37</v>
      </c>
      <c r="C5053" t="s">
        <v>82964</v>
      </c>
      <c r="D5053" t="s">
        <v>85376</v>
      </c>
      <c r="E5053" t="s">
        <v>85415</v>
      </c>
      <c r="F5053" t="s">
        <v>85416</v>
      </c>
      <c r="G5053" t="s">
        <v>85417</v>
      </c>
      <c r="J5053" t="s">
        <v>85418</v>
      </c>
      <c r="K5053">
        <v>1949</v>
      </c>
      <c r="O5053" t="s">
        <v>74498</v>
      </c>
      <c r="P5053" t="s">
        <v>2109</v>
      </c>
      <c r="R5053" t="s">
        <v>82</v>
      </c>
      <c r="S5053" t="s">
        <v>85419</v>
      </c>
      <c r="U5053" t="s">
        <v>85420</v>
      </c>
      <c r="V5053">
        <v>7271</v>
      </c>
      <c r="W5053" t="s">
        <v>32276</v>
      </c>
    </row>
    <row r="5054" spans="1:23" x14ac:dyDescent="0.25">
      <c r="A5054">
        <v>12860</v>
      </c>
      <c r="B5054" t="s">
        <v>37</v>
      </c>
      <c r="C5054" t="s">
        <v>82964</v>
      </c>
      <c r="D5054" t="s">
        <v>85376</v>
      </c>
      <c r="E5054" t="s">
        <v>85421</v>
      </c>
      <c r="F5054" t="s">
        <v>85422</v>
      </c>
      <c r="G5054" t="s">
        <v>85423</v>
      </c>
      <c r="H5054" t="s">
        <v>62733</v>
      </c>
      <c r="J5054" t="s">
        <v>85424</v>
      </c>
      <c r="O5054" t="s">
        <v>8148</v>
      </c>
      <c r="R5054" t="s">
        <v>2031</v>
      </c>
      <c r="U5054" t="s">
        <v>85425</v>
      </c>
      <c r="V5054">
        <v>4936</v>
      </c>
      <c r="W5054" t="s">
        <v>8143</v>
      </c>
    </row>
    <row r="5055" spans="1:23" x14ac:dyDescent="0.25">
      <c r="A5055">
        <v>12861</v>
      </c>
      <c r="B5055" t="s">
        <v>37</v>
      </c>
      <c r="C5055" t="s">
        <v>82964</v>
      </c>
      <c r="D5055" t="s">
        <v>85376</v>
      </c>
      <c r="E5055" t="s">
        <v>85426</v>
      </c>
      <c r="F5055" t="s">
        <v>85427</v>
      </c>
      <c r="G5055" t="s">
        <v>85428</v>
      </c>
      <c r="H5055" t="s">
        <v>64662</v>
      </c>
      <c r="J5055" t="s">
        <v>85414</v>
      </c>
      <c r="K5055">
        <v>1957</v>
      </c>
      <c r="O5055" t="s">
        <v>12731</v>
      </c>
      <c r="P5055" t="s">
        <v>1687</v>
      </c>
      <c r="R5055" t="s">
        <v>1688</v>
      </c>
      <c r="U5055" t="s">
        <v>85429</v>
      </c>
      <c r="V5055">
        <v>5369</v>
      </c>
      <c r="W5055" t="s">
        <v>12727</v>
      </c>
    </row>
    <row r="5056" spans="1:23" x14ac:dyDescent="0.25">
      <c r="A5056">
        <v>12862</v>
      </c>
      <c r="B5056" t="s">
        <v>37</v>
      </c>
      <c r="C5056" t="s">
        <v>82964</v>
      </c>
      <c r="D5056" t="s">
        <v>85376</v>
      </c>
      <c r="E5056" t="s">
        <v>85430</v>
      </c>
      <c r="F5056" t="s">
        <v>85431</v>
      </c>
      <c r="G5056" t="s">
        <v>85432</v>
      </c>
      <c r="J5056" t="s">
        <v>85433</v>
      </c>
      <c r="K5056">
        <v>1959</v>
      </c>
      <c r="O5056" t="s">
        <v>8148</v>
      </c>
      <c r="R5056" t="s">
        <v>2031</v>
      </c>
      <c r="V5056">
        <v>4936</v>
      </c>
      <c r="W5056" t="s">
        <v>8143</v>
      </c>
    </row>
    <row r="5057" spans="1:23" x14ac:dyDescent="0.25">
      <c r="A5057">
        <v>12863</v>
      </c>
      <c r="B5057" t="s">
        <v>37</v>
      </c>
      <c r="C5057" t="s">
        <v>82964</v>
      </c>
      <c r="D5057" t="s">
        <v>85376</v>
      </c>
      <c r="E5057" t="s">
        <v>85434</v>
      </c>
      <c r="F5057" t="s">
        <v>85435</v>
      </c>
      <c r="G5057" t="s">
        <v>85436</v>
      </c>
      <c r="J5057" t="s">
        <v>65847</v>
      </c>
      <c r="O5057" t="s">
        <v>8148</v>
      </c>
      <c r="R5057" t="s">
        <v>2031</v>
      </c>
      <c r="V5057">
        <v>4936</v>
      </c>
      <c r="W5057" t="s">
        <v>8143</v>
      </c>
    </row>
    <row r="5058" spans="1:23" x14ac:dyDescent="0.25">
      <c r="A5058">
        <v>12864</v>
      </c>
      <c r="B5058" t="s">
        <v>37</v>
      </c>
      <c r="C5058" t="s">
        <v>82964</v>
      </c>
      <c r="D5058" t="s">
        <v>85376</v>
      </c>
      <c r="E5058" t="s">
        <v>85437</v>
      </c>
      <c r="F5058" t="s">
        <v>85438</v>
      </c>
      <c r="G5058" t="s">
        <v>85439</v>
      </c>
      <c r="J5058" t="s">
        <v>85440</v>
      </c>
      <c r="O5058" t="s">
        <v>7377</v>
      </c>
      <c r="P5058" t="s">
        <v>7376</v>
      </c>
      <c r="R5058" t="s">
        <v>1589</v>
      </c>
      <c r="V5058">
        <v>5051</v>
      </c>
      <c r="W5058" t="s">
        <v>9360</v>
      </c>
    </row>
    <row r="5059" spans="1:23" x14ac:dyDescent="0.25">
      <c r="A5059">
        <v>12865</v>
      </c>
      <c r="B5059" t="s">
        <v>37</v>
      </c>
      <c r="C5059" t="s">
        <v>82964</v>
      </c>
      <c r="D5059" t="s">
        <v>85376</v>
      </c>
      <c r="E5059" t="s">
        <v>85441</v>
      </c>
      <c r="F5059" t="s">
        <v>85442</v>
      </c>
      <c r="G5059" t="s">
        <v>85443</v>
      </c>
      <c r="J5059" t="s">
        <v>65847</v>
      </c>
      <c r="O5059" t="s">
        <v>8148</v>
      </c>
      <c r="R5059" t="s">
        <v>2031</v>
      </c>
      <c r="V5059">
        <v>4936</v>
      </c>
      <c r="W5059" t="s">
        <v>8143</v>
      </c>
    </row>
    <row r="5060" spans="1:23" x14ac:dyDescent="0.25">
      <c r="A5060">
        <v>12866</v>
      </c>
      <c r="B5060" t="s">
        <v>37</v>
      </c>
      <c r="C5060" t="s">
        <v>82964</v>
      </c>
      <c r="D5060" t="s">
        <v>85376</v>
      </c>
      <c r="E5060" t="s">
        <v>85444</v>
      </c>
      <c r="F5060" t="s">
        <v>85445</v>
      </c>
      <c r="G5060" t="s">
        <v>85446</v>
      </c>
      <c r="H5060" t="s">
        <v>85447</v>
      </c>
      <c r="J5060" t="s">
        <v>85448</v>
      </c>
      <c r="K5060">
        <v>1951</v>
      </c>
      <c r="O5060" t="s">
        <v>20351</v>
      </c>
      <c r="R5060" t="s">
        <v>16180</v>
      </c>
      <c r="V5060">
        <v>6098</v>
      </c>
      <c r="W5060" t="s">
        <v>20344</v>
      </c>
    </row>
    <row r="5061" spans="1:23" x14ac:dyDescent="0.25">
      <c r="A5061">
        <v>12867</v>
      </c>
      <c r="B5061" t="s">
        <v>37</v>
      </c>
      <c r="C5061" t="s">
        <v>82964</v>
      </c>
      <c r="D5061" t="s">
        <v>85376</v>
      </c>
      <c r="E5061" t="s">
        <v>85449</v>
      </c>
      <c r="F5061" t="s">
        <v>85450</v>
      </c>
      <c r="G5061" t="s">
        <v>85451</v>
      </c>
      <c r="J5061" t="s">
        <v>82085</v>
      </c>
      <c r="K5061">
        <v>1947</v>
      </c>
      <c r="O5061" t="s">
        <v>19032</v>
      </c>
      <c r="P5061" t="s">
        <v>4325</v>
      </c>
      <c r="R5061" t="s">
        <v>52</v>
      </c>
      <c r="S5061" t="s">
        <v>85452</v>
      </c>
      <c r="V5061">
        <v>5973</v>
      </c>
      <c r="W5061" t="s">
        <v>19025</v>
      </c>
    </row>
    <row r="5062" spans="1:23" x14ac:dyDescent="0.25">
      <c r="A5062">
        <v>12868</v>
      </c>
      <c r="B5062" t="s">
        <v>37</v>
      </c>
      <c r="C5062" t="s">
        <v>82964</v>
      </c>
      <c r="D5062" t="s">
        <v>85376</v>
      </c>
      <c r="E5062" t="s">
        <v>85453</v>
      </c>
      <c r="F5062" t="s">
        <v>85454</v>
      </c>
      <c r="G5062" t="s">
        <v>85455</v>
      </c>
      <c r="J5062" t="s">
        <v>85456</v>
      </c>
      <c r="K5062">
        <v>1957</v>
      </c>
      <c r="O5062" t="s">
        <v>19032</v>
      </c>
      <c r="P5062" t="s">
        <v>4325</v>
      </c>
      <c r="R5062" t="s">
        <v>52</v>
      </c>
      <c r="S5062" t="s">
        <v>85457</v>
      </c>
      <c r="V5062">
        <v>5973</v>
      </c>
      <c r="W5062" t="s">
        <v>19025</v>
      </c>
    </row>
    <row r="5063" spans="1:23" x14ac:dyDescent="0.25">
      <c r="A5063">
        <v>12869</v>
      </c>
      <c r="B5063" t="s">
        <v>37</v>
      </c>
      <c r="C5063" t="s">
        <v>82964</v>
      </c>
      <c r="D5063" t="s">
        <v>85376</v>
      </c>
      <c r="E5063" t="s">
        <v>85458</v>
      </c>
      <c r="F5063" t="s">
        <v>85459</v>
      </c>
      <c r="G5063" t="s">
        <v>85460</v>
      </c>
      <c r="J5063" t="s">
        <v>85461</v>
      </c>
      <c r="K5063">
        <v>1935</v>
      </c>
      <c r="O5063" t="s">
        <v>5735</v>
      </c>
      <c r="P5063" t="s">
        <v>5441</v>
      </c>
      <c r="R5063" t="s">
        <v>52</v>
      </c>
      <c r="S5063" t="s">
        <v>85462</v>
      </c>
      <c r="U5063" t="s">
        <v>85463</v>
      </c>
      <c r="V5063">
        <v>4758</v>
      </c>
      <c r="W5063" t="s">
        <v>6154</v>
      </c>
    </row>
    <row r="5064" spans="1:23" x14ac:dyDescent="0.25">
      <c r="A5064">
        <v>12870</v>
      </c>
      <c r="B5064" t="s">
        <v>37</v>
      </c>
      <c r="C5064" t="s">
        <v>82964</v>
      </c>
      <c r="D5064" t="s">
        <v>85376</v>
      </c>
      <c r="E5064" t="s">
        <v>85464</v>
      </c>
      <c r="F5064" t="s">
        <v>85465</v>
      </c>
      <c r="G5064" t="s">
        <v>85466</v>
      </c>
      <c r="H5064" t="s">
        <v>62733</v>
      </c>
      <c r="J5064" t="s">
        <v>85467</v>
      </c>
      <c r="K5064">
        <v>1949</v>
      </c>
      <c r="O5064" t="s">
        <v>34393</v>
      </c>
      <c r="R5064" t="s">
        <v>17863</v>
      </c>
      <c r="U5064" t="s">
        <v>85468</v>
      </c>
      <c r="V5064">
        <v>7484</v>
      </c>
      <c r="W5064" t="s">
        <v>34386</v>
      </c>
    </row>
    <row r="5065" spans="1:23" x14ac:dyDescent="0.25">
      <c r="A5065">
        <v>12871</v>
      </c>
      <c r="B5065" t="s">
        <v>37</v>
      </c>
      <c r="C5065" t="s">
        <v>82964</v>
      </c>
      <c r="D5065" t="s">
        <v>85376</v>
      </c>
      <c r="E5065" t="s">
        <v>85469</v>
      </c>
      <c r="F5065" t="s">
        <v>85470</v>
      </c>
      <c r="G5065" t="s">
        <v>85471</v>
      </c>
      <c r="J5065" t="s">
        <v>85472</v>
      </c>
      <c r="K5065">
        <v>1958</v>
      </c>
      <c r="O5065" t="s">
        <v>5735</v>
      </c>
      <c r="P5065" t="s">
        <v>5441</v>
      </c>
      <c r="R5065" t="s">
        <v>52</v>
      </c>
      <c r="S5065" t="s">
        <v>85473</v>
      </c>
      <c r="U5065" t="s">
        <v>85474</v>
      </c>
      <c r="V5065">
        <v>4758</v>
      </c>
      <c r="W5065" t="s">
        <v>6154</v>
      </c>
    </row>
    <row r="5066" spans="1:23" x14ac:dyDescent="0.25">
      <c r="A5066">
        <v>12872</v>
      </c>
      <c r="B5066" t="s">
        <v>37</v>
      </c>
      <c r="C5066" t="s">
        <v>82964</v>
      </c>
      <c r="D5066" t="s">
        <v>85376</v>
      </c>
      <c r="E5066" t="s">
        <v>85475</v>
      </c>
      <c r="F5066" t="s">
        <v>85476</v>
      </c>
      <c r="G5066" t="s">
        <v>85477</v>
      </c>
      <c r="H5066" t="s">
        <v>62645</v>
      </c>
      <c r="J5066" t="s">
        <v>85478</v>
      </c>
      <c r="K5066">
        <v>1950</v>
      </c>
      <c r="O5066" t="s">
        <v>6364</v>
      </c>
      <c r="P5066" t="s">
        <v>1193</v>
      </c>
      <c r="R5066" t="s">
        <v>52</v>
      </c>
      <c r="S5066" t="s">
        <v>85479</v>
      </c>
      <c r="U5066" t="s">
        <v>85480</v>
      </c>
      <c r="V5066">
        <v>4807</v>
      </c>
      <c r="W5066" t="s">
        <v>6682</v>
      </c>
    </row>
    <row r="5067" spans="1:23" x14ac:dyDescent="0.25">
      <c r="A5067">
        <v>12873</v>
      </c>
      <c r="B5067" t="s">
        <v>37</v>
      </c>
      <c r="C5067" t="s">
        <v>82964</v>
      </c>
      <c r="D5067" t="s">
        <v>85376</v>
      </c>
      <c r="E5067" t="s">
        <v>85481</v>
      </c>
      <c r="F5067" t="s">
        <v>85482</v>
      </c>
      <c r="G5067" t="s">
        <v>85483</v>
      </c>
      <c r="J5067" t="s">
        <v>85484</v>
      </c>
      <c r="K5067">
        <v>1940</v>
      </c>
      <c r="O5067" t="s">
        <v>6364</v>
      </c>
      <c r="P5067" t="s">
        <v>1193</v>
      </c>
      <c r="R5067" t="s">
        <v>52</v>
      </c>
      <c r="S5067" t="s">
        <v>85485</v>
      </c>
      <c r="U5067" t="s">
        <v>85486</v>
      </c>
      <c r="V5067">
        <v>4807</v>
      </c>
      <c r="W5067" t="s">
        <v>6682</v>
      </c>
    </row>
    <row r="5068" spans="1:23" x14ac:dyDescent="0.25">
      <c r="A5068">
        <v>12874</v>
      </c>
      <c r="B5068" t="s">
        <v>37</v>
      </c>
      <c r="C5068" t="s">
        <v>82964</v>
      </c>
      <c r="D5068" t="s">
        <v>85376</v>
      </c>
      <c r="E5068" t="s">
        <v>85487</v>
      </c>
      <c r="F5068" t="s">
        <v>85488</v>
      </c>
      <c r="G5068" t="s">
        <v>85489</v>
      </c>
      <c r="J5068" t="s">
        <v>85490</v>
      </c>
      <c r="K5068">
        <v>1954</v>
      </c>
      <c r="O5068" t="s">
        <v>6364</v>
      </c>
      <c r="P5068" t="s">
        <v>1193</v>
      </c>
      <c r="R5068" t="s">
        <v>52</v>
      </c>
      <c r="S5068" t="s">
        <v>85491</v>
      </c>
      <c r="U5068" t="s">
        <v>85492</v>
      </c>
      <c r="V5068">
        <v>4807</v>
      </c>
      <c r="W5068" t="s">
        <v>6682</v>
      </c>
    </row>
    <row r="5069" spans="1:23" x14ac:dyDescent="0.25">
      <c r="A5069">
        <v>12875</v>
      </c>
      <c r="B5069" t="s">
        <v>37</v>
      </c>
      <c r="C5069" t="s">
        <v>82964</v>
      </c>
      <c r="D5069" t="s">
        <v>85376</v>
      </c>
      <c r="E5069" t="s">
        <v>85493</v>
      </c>
      <c r="F5069" t="s">
        <v>85494</v>
      </c>
      <c r="G5069" t="s">
        <v>85495</v>
      </c>
      <c r="H5069" t="s">
        <v>62645</v>
      </c>
      <c r="O5069" t="s">
        <v>7152</v>
      </c>
      <c r="P5069" t="s">
        <v>4542</v>
      </c>
      <c r="R5069" t="s">
        <v>52</v>
      </c>
      <c r="S5069" t="s">
        <v>85496</v>
      </c>
      <c r="U5069" t="s">
        <v>85497</v>
      </c>
      <c r="V5069">
        <v>4849</v>
      </c>
      <c r="W5069" t="s">
        <v>7147</v>
      </c>
    </row>
    <row r="5070" spans="1:23" x14ac:dyDescent="0.25">
      <c r="A5070">
        <v>12876</v>
      </c>
      <c r="B5070" t="s">
        <v>37</v>
      </c>
      <c r="C5070" t="s">
        <v>82964</v>
      </c>
      <c r="D5070" t="s">
        <v>85376</v>
      </c>
      <c r="E5070" t="s">
        <v>85498</v>
      </c>
      <c r="F5070" t="s">
        <v>85499</v>
      </c>
      <c r="G5070" t="s">
        <v>85500</v>
      </c>
      <c r="J5070" t="s">
        <v>85501</v>
      </c>
      <c r="K5070">
        <v>1935</v>
      </c>
      <c r="O5070" t="s">
        <v>29918</v>
      </c>
      <c r="R5070" t="s">
        <v>306</v>
      </c>
      <c r="S5070" t="s">
        <v>85502</v>
      </c>
      <c r="U5070" t="s">
        <v>82152</v>
      </c>
      <c r="V5070">
        <v>7048</v>
      </c>
      <c r="W5070" t="s">
        <v>29912</v>
      </c>
    </row>
    <row r="5071" spans="1:23" x14ac:dyDescent="0.25">
      <c r="A5071">
        <v>12877</v>
      </c>
      <c r="B5071" t="s">
        <v>37</v>
      </c>
      <c r="C5071" t="s">
        <v>82964</v>
      </c>
      <c r="D5071" t="s">
        <v>85376</v>
      </c>
      <c r="E5071" t="s">
        <v>85503</v>
      </c>
      <c r="F5071" t="s">
        <v>85504</v>
      </c>
      <c r="G5071" t="s">
        <v>85505</v>
      </c>
      <c r="J5071" t="s">
        <v>85506</v>
      </c>
      <c r="O5071" t="s">
        <v>5908</v>
      </c>
      <c r="P5071" t="s">
        <v>5907</v>
      </c>
      <c r="R5071" t="s">
        <v>1688</v>
      </c>
      <c r="V5071">
        <v>5707</v>
      </c>
      <c r="W5071" t="s">
        <v>16322</v>
      </c>
    </row>
    <row r="5072" spans="1:23" x14ac:dyDescent="0.25">
      <c r="A5072">
        <v>12878</v>
      </c>
      <c r="B5072" t="s">
        <v>37</v>
      </c>
      <c r="C5072" t="s">
        <v>82964</v>
      </c>
      <c r="D5072" t="s">
        <v>85376</v>
      </c>
      <c r="E5072" t="s">
        <v>85507</v>
      </c>
      <c r="F5072" t="s">
        <v>85508</v>
      </c>
      <c r="G5072" t="s">
        <v>85509</v>
      </c>
      <c r="J5072" t="s">
        <v>85510</v>
      </c>
      <c r="O5072" t="s">
        <v>5908</v>
      </c>
      <c r="P5072" t="s">
        <v>5907</v>
      </c>
      <c r="R5072" t="s">
        <v>1688</v>
      </c>
      <c r="V5072">
        <v>5707</v>
      </c>
      <c r="W5072" t="s">
        <v>16322</v>
      </c>
    </row>
    <row r="5073" spans="1:23" x14ac:dyDescent="0.25">
      <c r="A5073">
        <v>12879</v>
      </c>
      <c r="B5073" t="s">
        <v>37</v>
      </c>
      <c r="C5073" t="s">
        <v>82964</v>
      </c>
      <c r="D5073" t="s">
        <v>85376</v>
      </c>
      <c r="E5073" t="s">
        <v>85511</v>
      </c>
      <c r="F5073" t="s">
        <v>85512</v>
      </c>
      <c r="G5073" t="s">
        <v>85513</v>
      </c>
      <c r="J5073" t="s">
        <v>85514</v>
      </c>
      <c r="O5073" t="s">
        <v>5908</v>
      </c>
      <c r="P5073" t="s">
        <v>5907</v>
      </c>
      <c r="R5073" t="s">
        <v>1688</v>
      </c>
      <c r="V5073">
        <v>5707</v>
      </c>
      <c r="W5073" t="s">
        <v>16322</v>
      </c>
    </row>
    <row r="5074" spans="1:23" x14ac:dyDescent="0.25">
      <c r="A5074">
        <v>12880</v>
      </c>
      <c r="B5074" t="s">
        <v>37</v>
      </c>
      <c r="C5074" t="s">
        <v>82964</v>
      </c>
      <c r="D5074" t="s">
        <v>85376</v>
      </c>
      <c r="E5074" t="s">
        <v>85515</v>
      </c>
      <c r="F5074" t="s">
        <v>85516</v>
      </c>
      <c r="G5074" t="s">
        <v>85517</v>
      </c>
      <c r="J5074" t="s">
        <v>82197</v>
      </c>
      <c r="O5074" t="s">
        <v>5908</v>
      </c>
      <c r="P5074" t="s">
        <v>5907</v>
      </c>
      <c r="R5074" t="s">
        <v>1688</v>
      </c>
      <c r="V5074">
        <v>5707</v>
      </c>
      <c r="W5074" t="s">
        <v>16322</v>
      </c>
    </row>
    <row r="5075" spans="1:23" x14ac:dyDescent="0.25">
      <c r="A5075">
        <v>12881</v>
      </c>
      <c r="B5075" t="s">
        <v>37</v>
      </c>
      <c r="C5075" t="s">
        <v>82964</v>
      </c>
      <c r="D5075" t="s">
        <v>85518</v>
      </c>
      <c r="E5075" t="s">
        <v>85519</v>
      </c>
      <c r="F5075" t="s">
        <v>85520</v>
      </c>
      <c r="G5075" t="s">
        <v>85521</v>
      </c>
      <c r="J5075" t="s">
        <v>85522</v>
      </c>
      <c r="K5075">
        <v>1956</v>
      </c>
      <c r="O5075" t="s">
        <v>17851</v>
      </c>
      <c r="P5075" t="s">
        <v>1444</v>
      </c>
      <c r="R5075" t="s">
        <v>1070</v>
      </c>
      <c r="S5075" t="s">
        <v>85523</v>
      </c>
      <c r="V5075">
        <v>6976</v>
      </c>
      <c r="W5075" t="s">
        <v>29204</v>
      </c>
    </row>
    <row r="5076" spans="1:23" x14ac:dyDescent="0.25">
      <c r="A5076">
        <v>12882</v>
      </c>
      <c r="B5076" t="s">
        <v>37</v>
      </c>
      <c r="C5076" t="s">
        <v>82964</v>
      </c>
      <c r="D5076" t="s">
        <v>85518</v>
      </c>
      <c r="E5076" t="s">
        <v>85524</v>
      </c>
      <c r="F5076" t="s">
        <v>85525</v>
      </c>
      <c r="G5076" t="s">
        <v>85526</v>
      </c>
      <c r="H5076" t="s">
        <v>64662</v>
      </c>
      <c r="J5076" t="s">
        <v>85527</v>
      </c>
      <c r="O5076" t="s">
        <v>5908</v>
      </c>
      <c r="P5076" t="s">
        <v>5907</v>
      </c>
      <c r="R5076" t="s">
        <v>1688</v>
      </c>
      <c r="V5076">
        <v>5707</v>
      </c>
      <c r="W5076" t="s">
        <v>16322</v>
      </c>
    </row>
    <row r="5077" spans="1:23" x14ac:dyDescent="0.25">
      <c r="A5077">
        <v>12883</v>
      </c>
      <c r="B5077" t="s">
        <v>37</v>
      </c>
      <c r="C5077" t="s">
        <v>82964</v>
      </c>
      <c r="D5077" t="s">
        <v>85518</v>
      </c>
      <c r="E5077" t="s">
        <v>85528</v>
      </c>
      <c r="F5077" t="s">
        <v>85529</v>
      </c>
      <c r="G5077" t="s">
        <v>85530</v>
      </c>
      <c r="H5077" t="s">
        <v>62645</v>
      </c>
      <c r="J5077" t="s">
        <v>85531</v>
      </c>
      <c r="K5077">
        <v>1957</v>
      </c>
      <c r="O5077" t="s">
        <v>6590</v>
      </c>
      <c r="P5077" t="s">
        <v>2030</v>
      </c>
      <c r="R5077" t="s">
        <v>2031</v>
      </c>
      <c r="V5077">
        <v>4798</v>
      </c>
      <c r="W5077" t="s">
        <v>6583</v>
      </c>
    </row>
    <row r="5078" spans="1:23" x14ac:dyDescent="0.25">
      <c r="A5078">
        <v>12884</v>
      </c>
      <c r="B5078" t="s">
        <v>37</v>
      </c>
      <c r="C5078" t="s">
        <v>82964</v>
      </c>
      <c r="D5078" t="s">
        <v>85518</v>
      </c>
      <c r="E5078" t="s">
        <v>85532</v>
      </c>
      <c r="F5078" t="s">
        <v>85533</v>
      </c>
      <c r="G5078" t="s">
        <v>85534</v>
      </c>
      <c r="H5078" t="s">
        <v>62645</v>
      </c>
      <c r="O5078" t="s">
        <v>6699</v>
      </c>
      <c r="P5078" t="s">
        <v>2790</v>
      </c>
      <c r="R5078" t="s">
        <v>520</v>
      </c>
      <c r="U5078" t="s">
        <v>85535</v>
      </c>
      <c r="V5078">
        <v>4808</v>
      </c>
      <c r="W5078" t="s">
        <v>6693</v>
      </c>
    </row>
    <row r="5079" spans="1:23" x14ac:dyDescent="0.25">
      <c r="A5079">
        <v>12885</v>
      </c>
      <c r="B5079" t="s">
        <v>37</v>
      </c>
      <c r="C5079" t="s">
        <v>82964</v>
      </c>
      <c r="D5079" t="s">
        <v>85518</v>
      </c>
      <c r="E5079" t="s">
        <v>85536</v>
      </c>
      <c r="F5079" t="s">
        <v>85537</v>
      </c>
      <c r="G5079" t="s">
        <v>85538</v>
      </c>
      <c r="H5079" t="s">
        <v>62645</v>
      </c>
      <c r="J5079" t="s">
        <v>85539</v>
      </c>
      <c r="K5079">
        <v>1943</v>
      </c>
      <c r="O5079" t="s">
        <v>13320</v>
      </c>
      <c r="P5079" t="s">
        <v>12310</v>
      </c>
      <c r="R5079" t="s">
        <v>1589</v>
      </c>
      <c r="U5079" t="s">
        <v>85540</v>
      </c>
      <c r="V5079">
        <v>5425</v>
      </c>
      <c r="W5079" t="s">
        <v>13312</v>
      </c>
    </row>
    <row r="5080" spans="1:23" x14ac:dyDescent="0.25">
      <c r="A5080">
        <v>12886</v>
      </c>
      <c r="B5080" t="s">
        <v>37</v>
      </c>
      <c r="C5080" t="s">
        <v>82964</v>
      </c>
      <c r="D5080" t="s">
        <v>85518</v>
      </c>
      <c r="E5080" t="s">
        <v>85541</v>
      </c>
      <c r="F5080" t="s">
        <v>85542</v>
      </c>
      <c r="G5080" t="s">
        <v>85543</v>
      </c>
      <c r="H5080" t="s">
        <v>62645</v>
      </c>
      <c r="J5080" t="s">
        <v>82355</v>
      </c>
      <c r="K5080">
        <v>1967</v>
      </c>
      <c r="O5080" t="s">
        <v>10355</v>
      </c>
      <c r="P5080" t="s">
        <v>10354</v>
      </c>
      <c r="R5080" t="s">
        <v>5144</v>
      </c>
      <c r="S5080" t="s">
        <v>85544</v>
      </c>
      <c r="U5080" t="s">
        <v>85545</v>
      </c>
      <c r="V5080">
        <v>5145</v>
      </c>
      <c r="W5080" t="s">
        <v>10348</v>
      </c>
    </row>
    <row r="5081" spans="1:23" x14ac:dyDescent="0.25">
      <c r="A5081">
        <v>12887</v>
      </c>
      <c r="B5081" t="s">
        <v>37</v>
      </c>
      <c r="C5081" t="s">
        <v>82964</v>
      </c>
      <c r="D5081" t="s">
        <v>85518</v>
      </c>
      <c r="E5081" t="s">
        <v>85546</v>
      </c>
      <c r="F5081" t="s">
        <v>85547</v>
      </c>
      <c r="G5081" t="s">
        <v>85548</v>
      </c>
      <c r="H5081" t="s">
        <v>62645</v>
      </c>
      <c r="J5081" t="s">
        <v>85549</v>
      </c>
      <c r="K5081">
        <v>1938</v>
      </c>
      <c r="O5081" t="s">
        <v>8218</v>
      </c>
      <c r="P5081" t="s">
        <v>8217</v>
      </c>
      <c r="R5081" t="s">
        <v>52</v>
      </c>
      <c r="U5081" t="s">
        <v>85550</v>
      </c>
      <c r="V5081">
        <v>4942</v>
      </c>
      <c r="W5081" t="s">
        <v>8212</v>
      </c>
    </row>
    <row r="5082" spans="1:23" x14ac:dyDescent="0.25">
      <c r="A5082">
        <v>12888</v>
      </c>
      <c r="B5082" t="s">
        <v>37</v>
      </c>
      <c r="C5082" t="s">
        <v>82964</v>
      </c>
      <c r="D5082" t="s">
        <v>85518</v>
      </c>
      <c r="E5082" t="s">
        <v>85551</v>
      </c>
      <c r="F5082" t="s">
        <v>85552</v>
      </c>
      <c r="G5082" t="s">
        <v>85553</v>
      </c>
      <c r="J5082" t="s">
        <v>66127</v>
      </c>
      <c r="O5082" t="s">
        <v>8218</v>
      </c>
      <c r="P5082" t="s">
        <v>8217</v>
      </c>
      <c r="R5082" t="s">
        <v>52</v>
      </c>
      <c r="V5082">
        <v>4942</v>
      </c>
      <c r="W5082" t="s">
        <v>8212</v>
      </c>
    </row>
    <row r="5083" spans="1:23" x14ac:dyDescent="0.25">
      <c r="A5083">
        <v>12889</v>
      </c>
      <c r="B5083" t="s">
        <v>37</v>
      </c>
      <c r="C5083" t="s">
        <v>82964</v>
      </c>
      <c r="D5083" t="s">
        <v>85518</v>
      </c>
      <c r="E5083" t="s">
        <v>85554</v>
      </c>
      <c r="F5083" t="s">
        <v>85555</v>
      </c>
      <c r="G5083" t="s">
        <v>85556</v>
      </c>
      <c r="J5083" t="s">
        <v>67009</v>
      </c>
      <c r="O5083" t="s">
        <v>8218</v>
      </c>
      <c r="P5083" t="s">
        <v>8217</v>
      </c>
      <c r="R5083" t="s">
        <v>52</v>
      </c>
      <c r="V5083">
        <v>4942</v>
      </c>
      <c r="W5083" t="s">
        <v>8212</v>
      </c>
    </row>
    <row r="5084" spans="1:23" x14ac:dyDescent="0.25">
      <c r="A5084">
        <v>12890</v>
      </c>
      <c r="B5084" t="s">
        <v>37</v>
      </c>
      <c r="C5084" t="s">
        <v>82964</v>
      </c>
      <c r="D5084" t="s">
        <v>85518</v>
      </c>
      <c r="E5084" t="s">
        <v>85557</v>
      </c>
      <c r="F5084" t="s">
        <v>85558</v>
      </c>
      <c r="G5084" t="s">
        <v>85559</v>
      </c>
      <c r="H5084" t="s">
        <v>85560</v>
      </c>
      <c r="J5084" t="s">
        <v>85561</v>
      </c>
      <c r="O5084" t="s">
        <v>7292</v>
      </c>
      <c r="P5084" t="s">
        <v>974</v>
      </c>
      <c r="R5084" t="s">
        <v>52</v>
      </c>
      <c r="S5084" t="s">
        <v>85562</v>
      </c>
      <c r="U5084" t="s">
        <v>85563</v>
      </c>
      <c r="V5084">
        <v>4862</v>
      </c>
      <c r="W5084" t="s">
        <v>7287</v>
      </c>
    </row>
    <row r="5085" spans="1:23" x14ac:dyDescent="0.25">
      <c r="A5085">
        <v>12891</v>
      </c>
      <c r="B5085" t="s">
        <v>37</v>
      </c>
      <c r="C5085" t="s">
        <v>82964</v>
      </c>
      <c r="D5085" t="s">
        <v>85518</v>
      </c>
      <c r="E5085" t="s">
        <v>85564</v>
      </c>
      <c r="F5085" t="s">
        <v>85565</v>
      </c>
      <c r="G5085" t="s">
        <v>85566</v>
      </c>
      <c r="J5085" t="s">
        <v>64914</v>
      </c>
      <c r="L5085" t="s">
        <v>85567</v>
      </c>
      <c r="O5085" t="s">
        <v>85568</v>
      </c>
      <c r="P5085" t="s">
        <v>974</v>
      </c>
      <c r="Q5085">
        <v>33301</v>
      </c>
      <c r="R5085" t="s">
        <v>52</v>
      </c>
      <c r="S5085" t="s">
        <v>85569</v>
      </c>
      <c r="U5085" t="s">
        <v>85570</v>
      </c>
      <c r="V5085">
        <v>4862</v>
      </c>
      <c r="W5085" t="s">
        <v>7287</v>
      </c>
    </row>
    <row r="5086" spans="1:23" x14ac:dyDescent="0.25">
      <c r="A5086">
        <v>12892</v>
      </c>
      <c r="B5086" t="s">
        <v>37</v>
      </c>
      <c r="C5086" t="s">
        <v>82964</v>
      </c>
      <c r="D5086" t="s">
        <v>85518</v>
      </c>
      <c r="E5086" t="s">
        <v>85571</v>
      </c>
      <c r="F5086" t="s">
        <v>85572</v>
      </c>
      <c r="G5086" t="s">
        <v>85573</v>
      </c>
      <c r="J5086" t="s">
        <v>85574</v>
      </c>
      <c r="K5086">
        <v>1940</v>
      </c>
      <c r="O5086" t="s">
        <v>26738</v>
      </c>
      <c r="P5086" t="s">
        <v>928</v>
      </c>
      <c r="R5086" t="s">
        <v>52</v>
      </c>
      <c r="S5086" t="s">
        <v>85575</v>
      </c>
      <c r="U5086" t="s">
        <v>85576</v>
      </c>
      <c r="V5086">
        <v>6726</v>
      </c>
      <c r="W5086" t="s">
        <v>26732</v>
      </c>
    </row>
    <row r="5087" spans="1:23" x14ac:dyDescent="0.25">
      <c r="A5087">
        <v>12893</v>
      </c>
      <c r="B5087" t="s">
        <v>37</v>
      </c>
      <c r="C5087" t="s">
        <v>82964</v>
      </c>
      <c r="D5087" t="s">
        <v>85518</v>
      </c>
      <c r="E5087" t="s">
        <v>85577</v>
      </c>
      <c r="F5087" t="s">
        <v>85578</v>
      </c>
      <c r="G5087" t="s">
        <v>85579</v>
      </c>
      <c r="H5087" t="s">
        <v>62645</v>
      </c>
      <c r="J5087" t="s">
        <v>85580</v>
      </c>
      <c r="K5087">
        <v>1947</v>
      </c>
      <c r="O5087" t="s">
        <v>10472</v>
      </c>
      <c r="P5087" t="s">
        <v>974</v>
      </c>
      <c r="R5087" t="s">
        <v>52</v>
      </c>
      <c r="V5087">
        <v>6844</v>
      </c>
      <c r="W5087" t="s">
        <v>27900</v>
      </c>
    </row>
    <row r="5088" spans="1:23" x14ac:dyDescent="0.25">
      <c r="A5088">
        <v>12894</v>
      </c>
      <c r="B5088" t="s">
        <v>37</v>
      </c>
      <c r="C5088" t="s">
        <v>82964</v>
      </c>
      <c r="D5088" t="s">
        <v>85518</v>
      </c>
      <c r="E5088" t="s">
        <v>85581</v>
      </c>
      <c r="F5088" t="s">
        <v>85582</v>
      </c>
      <c r="G5088" t="s">
        <v>85583</v>
      </c>
      <c r="J5088" t="s">
        <v>85584</v>
      </c>
      <c r="K5088">
        <v>1935</v>
      </c>
      <c r="O5088" t="s">
        <v>977</v>
      </c>
      <c r="P5088" t="s">
        <v>974</v>
      </c>
      <c r="R5088" t="s">
        <v>52</v>
      </c>
      <c r="U5088" t="s">
        <v>85585</v>
      </c>
      <c r="V5088">
        <v>2930</v>
      </c>
      <c r="W5088" t="s">
        <v>967</v>
      </c>
    </row>
    <row r="5089" spans="1:23" x14ac:dyDescent="0.25">
      <c r="A5089">
        <v>12895</v>
      </c>
      <c r="B5089" t="s">
        <v>37</v>
      </c>
      <c r="C5089" t="s">
        <v>82964</v>
      </c>
      <c r="D5089" t="s">
        <v>85518</v>
      </c>
      <c r="E5089" t="s">
        <v>85586</v>
      </c>
      <c r="F5089" t="s">
        <v>85587</v>
      </c>
      <c r="G5089" t="s">
        <v>85588</v>
      </c>
      <c r="H5089" t="s">
        <v>62733</v>
      </c>
      <c r="O5089" t="s">
        <v>8033</v>
      </c>
      <c r="P5089" t="s">
        <v>974</v>
      </c>
      <c r="R5089" t="s">
        <v>52</v>
      </c>
      <c r="S5089" t="s">
        <v>85589</v>
      </c>
      <c r="U5089" t="s">
        <v>85590</v>
      </c>
      <c r="V5089">
        <v>4926</v>
      </c>
      <c r="W5089" t="s">
        <v>8028</v>
      </c>
    </row>
    <row r="5090" spans="1:23" x14ac:dyDescent="0.25">
      <c r="A5090">
        <v>12896</v>
      </c>
      <c r="B5090" t="s">
        <v>37</v>
      </c>
      <c r="C5090" t="s">
        <v>82964</v>
      </c>
      <c r="D5090" t="s">
        <v>85518</v>
      </c>
      <c r="E5090" t="s">
        <v>85591</v>
      </c>
      <c r="F5090" t="s">
        <v>85592</v>
      </c>
      <c r="G5090" t="s">
        <v>85593</v>
      </c>
      <c r="J5090" t="s">
        <v>85594</v>
      </c>
      <c r="O5090" t="s">
        <v>1181</v>
      </c>
      <c r="P5090" t="s">
        <v>535</v>
      </c>
      <c r="R5090" t="s">
        <v>52</v>
      </c>
      <c r="S5090" t="s">
        <v>85595</v>
      </c>
      <c r="U5090" t="s">
        <v>85596</v>
      </c>
      <c r="V5090">
        <v>2947</v>
      </c>
      <c r="W5090" t="s">
        <v>1173</v>
      </c>
    </row>
    <row r="5091" spans="1:23" x14ac:dyDescent="0.25">
      <c r="A5091">
        <v>12897</v>
      </c>
      <c r="B5091" t="s">
        <v>37</v>
      </c>
      <c r="C5091" t="s">
        <v>82964</v>
      </c>
      <c r="D5091" t="s">
        <v>85518</v>
      </c>
      <c r="E5091" t="s">
        <v>85597</v>
      </c>
      <c r="F5091" t="s">
        <v>85598</v>
      </c>
      <c r="G5091" t="s">
        <v>85599</v>
      </c>
      <c r="H5091" t="s">
        <v>62645</v>
      </c>
      <c r="O5091" t="s">
        <v>7680</v>
      </c>
      <c r="P5091" t="s">
        <v>518</v>
      </c>
      <c r="R5091" t="s">
        <v>520</v>
      </c>
      <c r="U5091" t="s">
        <v>85600</v>
      </c>
      <c r="V5091">
        <v>4895</v>
      </c>
      <c r="W5091" t="s">
        <v>7674</v>
      </c>
    </row>
    <row r="5092" spans="1:23" x14ac:dyDescent="0.25">
      <c r="A5092">
        <v>12898</v>
      </c>
      <c r="B5092" t="s">
        <v>37</v>
      </c>
      <c r="C5092" t="s">
        <v>82964</v>
      </c>
      <c r="D5092" t="s">
        <v>85518</v>
      </c>
      <c r="E5092" t="s">
        <v>85601</v>
      </c>
      <c r="F5092" t="s">
        <v>85602</v>
      </c>
      <c r="G5092" t="s">
        <v>85603</v>
      </c>
      <c r="H5092" t="s">
        <v>62645</v>
      </c>
      <c r="J5092" t="s">
        <v>85604</v>
      </c>
      <c r="O5092" t="s">
        <v>13353</v>
      </c>
      <c r="P5092" t="s">
        <v>1870</v>
      </c>
      <c r="R5092" t="s">
        <v>1872</v>
      </c>
      <c r="V5092">
        <v>7252</v>
      </c>
      <c r="W5092" t="s">
        <v>32091</v>
      </c>
    </row>
    <row r="5093" spans="1:23" x14ac:dyDescent="0.25">
      <c r="A5093">
        <v>12899</v>
      </c>
      <c r="B5093" t="s">
        <v>37</v>
      </c>
      <c r="C5093" t="s">
        <v>82964</v>
      </c>
      <c r="D5093" t="s">
        <v>85518</v>
      </c>
      <c r="E5093" t="s">
        <v>85605</v>
      </c>
      <c r="F5093" t="s">
        <v>85606</v>
      </c>
      <c r="G5093" t="s">
        <v>85607</v>
      </c>
      <c r="J5093" t="s">
        <v>85608</v>
      </c>
      <c r="O5093" t="s">
        <v>13353</v>
      </c>
      <c r="P5093" t="s">
        <v>1870</v>
      </c>
      <c r="R5093" t="s">
        <v>1872</v>
      </c>
      <c r="V5093">
        <v>7252</v>
      </c>
      <c r="W5093" t="s">
        <v>32091</v>
      </c>
    </row>
    <row r="5094" spans="1:23" x14ac:dyDescent="0.25">
      <c r="A5094">
        <v>12900</v>
      </c>
      <c r="B5094" t="s">
        <v>37</v>
      </c>
      <c r="C5094" t="s">
        <v>82964</v>
      </c>
      <c r="D5094" t="s">
        <v>85518</v>
      </c>
      <c r="E5094" t="s">
        <v>85609</v>
      </c>
      <c r="F5094" t="s">
        <v>85610</v>
      </c>
      <c r="G5094" t="s">
        <v>85611</v>
      </c>
      <c r="J5094" t="s">
        <v>85612</v>
      </c>
      <c r="K5094">
        <v>1946</v>
      </c>
      <c r="O5094" t="s">
        <v>13884</v>
      </c>
      <c r="R5094" t="s">
        <v>675</v>
      </c>
      <c r="V5094">
        <v>5478</v>
      </c>
      <c r="W5094" t="s">
        <v>13878</v>
      </c>
    </row>
    <row r="5095" spans="1:23" x14ac:dyDescent="0.25">
      <c r="A5095">
        <v>12901</v>
      </c>
      <c r="B5095" t="s">
        <v>37</v>
      </c>
      <c r="C5095" t="s">
        <v>82964</v>
      </c>
      <c r="D5095" t="s">
        <v>85518</v>
      </c>
      <c r="E5095" t="s">
        <v>85613</v>
      </c>
      <c r="F5095" t="s">
        <v>85614</v>
      </c>
      <c r="G5095" t="s">
        <v>85615</v>
      </c>
      <c r="H5095" t="s">
        <v>62733</v>
      </c>
      <c r="J5095" t="s">
        <v>73961</v>
      </c>
      <c r="O5095" t="s">
        <v>13884</v>
      </c>
      <c r="R5095" t="s">
        <v>675</v>
      </c>
      <c r="V5095">
        <v>5478</v>
      </c>
      <c r="W5095" t="s">
        <v>13878</v>
      </c>
    </row>
    <row r="5096" spans="1:23" x14ac:dyDescent="0.25">
      <c r="A5096">
        <v>12902</v>
      </c>
      <c r="B5096" t="s">
        <v>37</v>
      </c>
      <c r="C5096" t="s">
        <v>82964</v>
      </c>
      <c r="D5096" t="s">
        <v>85518</v>
      </c>
      <c r="E5096" t="s">
        <v>85616</v>
      </c>
      <c r="F5096" t="s">
        <v>85617</v>
      </c>
      <c r="G5096" t="s">
        <v>85618</v>
      </c>
      <c r="H5096" t="s">
        <v>85619</v>
      </c>
      <c r="J5096" t="s">
        <v>85620</v>
      </c>
      <c r="K5096">
        <v>1945</v>
      </c>
      <c r="O5096" t="s">
        <v>13884</v>
      </c>
      <c r="R5096" t="s">
        <v>675</v>
      </c>
      <c r="U5096" t="s">
        <v>85621</v>
      </c>
      <c r="V5096">
        <v>5478</v>
      </c>
      <c r="W5096" t="s">
        <v>13878</v>
      </c>
    </row>
    <row r="5097" spans="1:23" x14ac:dyDescent="0.25">
      <c r="A5097">
        <v>12903</v>
      </c>
      <c r="B5097" t="s">
        <v>37</v>
      </c>
      <c r="C5097" t="s">
        <v>82964</v>
      </c>
      <c r="D5097" t="s">
        <v>85518</v>
      </c>
      <c r="E5097" t="s">
        <v>85622</v>
      </c>
      <c r="F5097" t="s">
        <v>85623</v>
      </c>
      <c r="G5097" t="s">
        <v>85624</v>
      </c>
      <c r="H5097" t="s">
        <v>62645</v>
      </c>
      <c r="J5097" t="s">
        <v>85625</v>
      </c>
      <c r="O5097" t="s">
        <v>73975</v>
      </c>
      <c r="P5097" t="s">
        <v>3140</v>
      </c>
      <c r="R5097" t="s">
        <v>52</v>
      </c>
      <c r="S5097" t="s">
        <v>85626</v>
      </c>
      <c r="U5097" t="s">
        <v>85627</v>
      </c>
      <c r="V5097">
        <v>7652</v>
      </c>
      <c r="W5097" t="s">
        <v>36040</v>
      </c>
    </row>
    <row r="5098" spans="1:23" x14ac:dyDescent="0.25">
      <c r="A5098">
        <v>12904</v>
      </c>
      <c r="B5098" t="s">
        <v>37</v>
      </c>
      <c r="C5098" t="s">
        <v>82964</v>
      </c>
      <c r="D5098" t="s">
        <v>85518</v>
      </c>
      <c r="E5098" t="s">
        <v>85628</v>
      </c>
      <c r="F5098" t="s">
        <v>85629</v>
      </c>
      <c r="G5098" t="s">
        <v>85630</v>
      </c>
      <c r="J5098" t="s">
        <v>85631</v>
      </c>
      <c r="K5098">
        <v>1953</v>
      </c>
      <c r="O5098" t="s">
        <v>16066</v>
      </c>
      <c r="P5098" t="s">
        <v>6974</v>
      </c>
      <c r="R5098" t="s">
        <v>4906</v>
      </c>
      <c r="U5098" t="s">
        <v>85632</v>
      </c>
      <c r="V5098">
        <v>8077</v>
      </c>
      <c r="W5098" t="s">
        <v>40261</v>
      </c>
    </row>
    <row r="5099" spans="1:23" x14ac:dyDescent="0.25">
      <c r="A5099">
        <v>12905</v>
      </c>
      <c r="B5099" t="s">
        <v>37</v>
      </c>
      <c r="C5099" t="s">
        <v>82964</v>
      </c>
      <c r="D5099" t="s">
        <v>85518</v>
      </c>
      <c r="E5099" t="s">
        <v>85633</v>
      </c>
      <c r="F5099" t="s">
        <v>85634</v>
      </c>
      <c r="G5099" t="s">
        <v>85635</v>
      </c>
      <c r="J5099" t="s">
        <v>85636</v>
      </c>
      <c r="K5099">
        <v>1966</v>
      </c>
      <c r="O5099" t="s">
        <v>16066</v>
      </c>
      <c r="P5099" t="s">
        <v>6974</v>
      </c>
      <c r="R5099" t="s">
        <v>4906</v>
      </c>
      <c r="U5099" t="s">
        <v>85632</v>
      </c>
      <c r="V5099">
        <v>8077</v>
      </c>
      <c r="W5099" t="s">
        <v>40261</v>
      </c>
    </row>
    <row r="5100" spans="1:23" x14ac:dyDescent="0.25">
      <c r="A5100">
        <v>12906</v>
      </c>
      <c r="B5100" t="s">
        <v>37</v>
      </c>
      <c r="C5100" t="s">
        <v>82964</v>
      </c>
      <c r="D5100" t="s">
        <v>85518</v>
      </c>
      <c r="E5100" t="s">
        <v>85637</v>
      </c>
      <c r="F5100" t="s">
        <v>85638</v>
      </c>
      <c r="G5100" t="s">
        <v>85639</v>
      </c>
      <c r="H5100" t="s">
        <v>62733</v>
      </c>
      <c r="J5100" t="s">
        <v>85640</v>
      </c>
      <c r="O5100" t="s">
        <v>16066</v>
      </c>
      <c r="P5100" t="s">
        <v>6974</v>
      </c>
      <c r="R5100" t="s">
        <v>4906</v>
      </c>
      <c r="U5100" t="s">
        <v>85641</v>
      </c>
      <c r="V5100">
        <v>8077</v>
      </c>
      <c r="W5100" t="s">
        <v>40261</v>
      </c>
    </row>
    <row r="5101" spans="1:23" x14ac:dyDescent="0.25">
      <c r="A5101">
        <v>12907</v>
      </c>
      <c r="B5101" t="s">
        <v>37</v>
      </c>
      <c r="C5101" t="s">
        <v>82964</v>
      </c>
      <c r="D5101" t="s">
        <v>85518</v>
      </c>
      <c r="E5101" t="s">
        <v>85642</v>
      </c>
      <c r="F5101" t="s">
        <v>85643</v>
      </c>
      <c r="G5101" t="s">
        <v>85644</v>
      </c>
      <c r="H5101" t="s">
        <v>68460</v>
      </c>
      <c r="J5101" t="s">
        <v>85631</v>
      </c>
      <c r="K5101">
        <v>1956</v>
      </c>
      <c r="O5101" t="s">
        <v>16066</v>
      </c>
      <c r="P5101" t="s">
        <v>6974</v>
      </c>
      <c r="R5101" t="s">
        <v>4906</v>
      </c>
      <c r="U5101" t="s">
        <v>85632</v>
      </c>
      <c r="V5101">
        <v>8077</v>
      </c>
      <c r="W5101" t="s">
        <v>40261</v>
      </c>
    </row>
    <row r="5102" spans="1:23" x14ac:dyDescent="0.25">
      <c r="A5102">
        <v>12908</v>
      </c>
      <c r="B5102" t="s">
        <v>37</v>
      </c>
      <c r="C5102" t="s">
        <v>82964</v>
      </c>
      <c r="D5102" t="s">
        <v>85518</v>
      </c>
      <c r="E5102" t="s">
        <v>85645</v>
      </c>
      <c r="F5102" t="s">
        <v>85646</v>
      </c>
      <c r="G5102" t="s">
        <v>85647</v>
      </c>
      <c r="H5102" t="s">
        <v>62645</v>
      </c>
      <c r="J5102" t="s">
        <v>85648</v>
      </c>
      <c r="O5102" t="s">
        <v>14949</v>
      </c>
      <c r="R5102" t="s">
        <v>9247</v>
      </c>
      <c r="V5102">
        <v>5578</v>
      </c>
      <c r="W5102" t="s">
        <v>14944</v>
      </c>
    </row>
    <row r="5103" spans="1:23" x14ac:dyDescent="0.25">
      <c r="A5103">
        <v>12909</v>
      </c>
      <c r="B5103" t="s">
        <v>37</v>
      </c>
      <c r="C5103" t="s">
        <v>82964</v>
      </c>
      <c r="D5103" t="s">
        <v>85518</v>
      </c>
      <c r="E5103" t="s">
        <v>85649</v>
      </c>
      <c r="F5103" t="s">
        <v>85650</v>
      </c>
      <c r="G5103" t="s">
        <v>85651</v>
      </c>
      <c r="H5103" t="s">
        <v>62645</v>
      </c>
      <c r="J5103" t="s">
        <v>64914</v>
      </c>
      <c r="O5103" t="s">
        <v>38565</v>
      </c>
      <c r="R5103" t="s">
        <v>481</v>
      </c>
      <c r="U5103" t="s">
        <v>85652</v>
      </c>
      <c r="V5103">
        <v>7906</v>
      </c>
      <c r="W5103" t="s">
        <v>38591</v>
      </c>
    </row>
    <row r="5104" spans="1:23" x14ac:dyDescent="0.25">
      <c r="A5104">
        <v>12910</v>
      </c>
      <c r="B5104" t="s">
        <v>37</v>
      </c>
      <c r="C5104" t="s">
        <v>82964</v>
      </c>
      <c r="D5104" t="s">
        <v>85518</v>
      </c>
      <c r="E5104" t="s">
        <v>85653</v>
      </c>
      <c r="F5104" t="s">
        <v>85654</v>
      </c>
      <c r="G5104" t="s">
        <v>85655</v>
      </c>
      <c r="J5104" t="s">
        <v>85082</v>
      </c>
      <c r="K5104">
        <v>1939</v>
      </c>
      <c r="O5104" t="s">
        <v>8465</v>
      </c>
      <c r="R5104" t="s">
        <v>2031</v>
      </c>
      <c r="S5104" t="s">
        <v>85656</v>
      </c>
      <c r="V5104">
        <v>7599</v>
      </c>
      <c r="W5104" t="s">
        <v>35534</v>
      </c>
    </row>
    <row r="5105" spans="1:23" x14ac:dyDescent="0.25">
      <c r="A5105">
        <v>12911</v>
      </c>
      <c r="B5105" t="s">
        <v>37</v>
      </c>
      <c r="C5105" t="s">
        <v>82964</v>
      </c>
      <c r="D5105" t="s">
        <v>85657</v>
      </c>
      <c r="E5105" t="s">
        <v>85658</v>
      </c>
      <c r="F5105" t="s">
        <v>85659</v>
      </c>
      <c r="G5105" t="s">
        <v>85660</v>
      </c>
      <c r="J5105" t="s">
        <v>65847</v>
      </c>
      <c r="K5105">
        <v>1948</v>
      </c>
      <c r="O5105" t="s">
        <v>8465</v>
      </c>
      <c r="R5105" t="s">
        <v>2031</v>
      </c>
      <c r="U5105" t="s">
        <v>85661</v>
      </c>
      <c r="V5105">
        <v>7599</v>
      </c>
      <c r="W5105" t="s">
        <v>35534</v>
      </c>
    </row>
    <row r="5106" spans="1:23" x14ac:dyDescent="0.25">
      <c r="A5106">
        <v>12912</v>
      </c>
      <c r="B5106" t="s">
        <v>37</v>
      </c>
      <c r="C5106" t="s">
        <v>82964</v>
      </c>
      <c r="D5106" t="s">
        <v>85657</v>
      </c>
      <c r="E5106" t="s">
        <v>85662</v>
      </c>
      <c r="F5106" t="s">
        <v>85663</v>
      </c>
      <c r="G5106" t="s">
        <v>85664</v>
      </c>
      <c r="J5106" t="s">
        <v>65878</v>
      </c>
      <c r="K5106">
        <v>1954</v>
      </c>
      <c r="O5106" t="s">
        <v>8465</v>
      </c>
      <c r="R5106" t="s">
        <v>2031</v>
      </c>
      <c r="S5106" t="s">
        <v>85665</v>
      </c>
      <c r="V5106">
        <v>7599</v>
      </c>
      <c r="W5106" t="s">
        <v>35534</v>
      </c>
    </row>
    <row r="5107" spans="1:23" x14ac:dyDescent="0.25">
      <c r="A5107">
        <v>12913</v>
      </c>
      <c r="B5107" t="s">
        <v>37</v>
      </c>
      <c r="C5107" t="s">
        <v>82964</v>
      </c>
      <c r="D5107" t="s">
        <v>85657</v>
      </c>
      <c r="E5107" t="s">
        <v>85666</v>
      </c>
      <c r="F5107" t="s">
        <v>85667</v>
      </c>
      <c r="G5107" t="s">
        <v>85668</v>
      </c>
      <c r="J5107" t="s">
        <v>65878</v>
      </c>
      <c r="K5107">
        <v>1953</v>
      </c>
      <c r="O5107" t="s">
        <v>8465</v>
      </c>
      <c r="R5107" t="s">
        <v>2031</v>
      </c>
      <c r="U5107" t="s">
        <v>85661</v>
      </c>
      <c r="V5107">
        <v>7599</v>
      </c>
      <c r="W5107" t="s">
        <v>35534</v>
      </c>
    </row>
    <row r="5108" spans="1:23" x14ac:dyDescent="0.25">
      <c r="A5108">
        <v>12914</v>
      </c>
      <c r="B5108" t="s">
        <v>37</v>
      </c>
      <c r="C5108" t="s">
        <v>82964</v>
      </c>
      <c r="D5108" t="s">
        <v>85657</v>
      </c>
      <c r="E5108" t="s">
        <v>85669</v>
      </c>
      <c r="F5108" t="s">
        <v>85670</v>
      </c>
      <c r="G5108" t="s">
        <v>85671</v>
      </c>
      <c r="H5108" t="s">
        <v>62645</v>
      </c>
      <c r="J5108" t="s">
        <v>61006</v>
      </c>
      <c r="O5108" t="s">
        <v>30418</v>
      </c>
      <c r="P5108" t="s">
        <v>535</v>
      </c>
      <c r="R5108" t="s">
        <v>52</v>
      </c>
      <c r="S5108" t="s">
        <v>85672</v>
      </c>
      <c r="V5108">
        <v>7097</v>
      </c>
      <c r="W5108" t="s">
        <v>30411</v>
      </c>
    </row>
    <row r="5109" spans="1:23" x14ac:dyDescent="0.25">
      <c r="A5109">
        <v>12915</v>
      </c>
      <c r="B5109" t="s">
        <v>37</v>
      </c>
      <c r="C5109" t="s">
        <v>82964</v>
      </c>
      <c r="D5109" t="s">
        <v>85657</v>
      </c>
      <c r="E5109" t="s">
        <v>85673</v>
      </c>
      <c r="F5109" t="s">
        <v>85674</v>
      </c>
      <c r="G5109" t="s">
        <v>85675</v>
      </c>
      <c r="J5109" t="s">
        <v>77502</v>
      </c>
      <c r="K5109">
        <v>1937</v>
      </c>
      <c r="O5109" t="s">
        <v>8465</v>
      </c>
      <c r="R5109" t="s">
        <v>2031</v>
      </c>
      <c r="U5109" t="s">
        <v>85676</v>
      </c>
      <c r="V5109">
        <v>7599</v>
      </c>
      <c r="W5109" t="s">
        <v>35534</v>
      </c>
    </row>
    <row r="5110" spans="1:23" x14ac:dyDescent="0.25">
      <c r="A5110">
        <v>12916</v>
      </c>
      <c r="B5110" t="s">
        <v>37</v>
      </c>
      <c r="C5110" t="s">
        <v>82964</v>
      </c>
      <c r="D5110" t="s">
        <v>85657</v>
      </c>
      <c r="E5110" t="s">
        <v>85677</v>
      </c>
      <c r="F5110" t="s">
        <v>85678</v>
      </c>
      <c r="G5110" t="s">
        <v>85679</v>
      </c>
      <c r="H5110" t="s">
        <v>62645</v>
      </c>
      <c r="J5110" t="s">
        <v>85680</v>
      </c>
      <c r="K5110">
        <v>1932</v>
      </c>
      <c r="O5110" t="s">
        <v>37366</v>
      </c>
      <c r="R5110" t="s">
        <v>8573</v>
      </c>
      <c r="S5110" t="s">
        <v>85681</v>
      </c>
      <c r="U5110" t="s">
        <v>85682</v>
      </c>
      <c r="V5110">
        <v>7781</v>
      </c>
      <c r="W5110" t="s">
        <v>37360</v>
      </c>
    </row>
    <row r="5111" spans="1:23" x14ac:dyDescent="0.25">
      <c r="A5111">
        <v>12917</v>
      </c>
      <c r="B5111" t="s">
        <v>37</v>
      </c>
      <c r="C5111" t="s">
        <v>82964</v>
      </c>
      <c r="D5111" t="s">
        <v>85657</v>
      </c>
      <c r="E5111" t="s">
        <v>85683</v>
      </c>
      <c r="F5111" t="s">
        <v>85684</v>
      </c>
      <c r="G5111" t="s">
        <v>85685</v>
      </c>
      <c r="J5111" t="s">
        <v>85686</v>
      </c>
      <c r="K5111">
        <v>1943</v>
      </c>
      <c r="O5111" t="s">
        <v>3902</v>
      </c>
      <c r="P5111" t="s">
        <v>4364</v>
      </c>
      <c r="R5111" t="s">
        <v>147</v>
      </c>
      <c r="V5111">
        <v>4693</v>
      </c>
      <c r="W5111" t="s">
        <v>5458</v>
      </c>
    </row>
    <row r="5112" spans="1:23" x14ac:dyDescent="0.25">
      <c r="A5112">
        <v>12918</v>
      </c>
      <c r="B5112" t="s">
        <v>37</v>
      </c>
      <c r="C5112" t="s">
        <v>82964</v>
      </c>
      <c r="D5112" t="s">
        <v>85657</v>
      </c>
      <c r="E5112" t="s">
        <v>85687</v>
      </c>
      <c r="F5112" t="s">
        <v>83972</v>
      </c>
      <c r="G5112" t="s">
        <v>85688</v>
      </c>
      <c r="J5112" t="s">
        <v>85689</v>
      </c>
      <c r="K5112">
        <v>1956</v>
      </c>
      <c r="O5112" t="s">
        <v>3902</v>
      </c>
      <c r="P5112" t="s">
        <v>4364</v>
      </c>
      <c r="R5112" t="s">
        <v>147</v>
      </c>
      <c r="V5112">
        <v>4693</v>
      </c>
      <c r="W5112" t="s">
        <v>5458</v>
      </c>
    </row>
    <row r="5113" spans="1:23" x14ac:dyDescent="0.25">
      <c r="A5113">
        <v>12919</v>
      </c>
      <c r="B5113" t="s">
        <v>37</v>
      </c>
      <c r="C5113" t="s">
        <v>82964</v>
      </c>
      <c r="D5113" t="s">
        <v>85657</v>
      </c>
      <c r="E5113" t="s">
        <v>85690</v>
      </c>
      <c r="F5113" t="s">
        <v>85691</v>
      </c>
      <c r="G5113" t="s">
        <v>85692</v>
      </c>
      <c r="J5113" t="s">
        <v>85693</v>
      </c>
      <c r="K5113">
        <v>1944</v>
      </c>
      <c r="O5113" t="s">
        <v>3902</v>
      </c>
      <c r="P5113" t="s">
        <v>4364</v>
      </c>
      <c r="R5113" t="s">
        <v>147</v>
      </c>
      <c r="V5113">
        <v>4693</v>
      </c>
      <c r="W5113" t="s">
        <v>5458</v>
      </c>
    </row>
    <row r="5114" spans="1:23" x14ac:dyDescent="0.25">
      <c r="A5114">
        <v>12920</v>
      </c>
      <c r="B5114" t="s">
        <v>37</v>
      </c>
      <c r="C5114" t="s">
        <v>82964</v>
      </c>
      <c r="D5114" t="s">
        <v>85657</v>
      </c>
      <c r="E5114" t="s">
        <v>85694</v>
      </c>
      <c r="F5114" t="s">
        <v>85695</v>
      </c>
      <c r="G5114" t="s">
        <v>85696</v>
      </c>
      <c r="H5114" t="s">
        <v>62733</v>
      </c>
      <c r="J5114" t="s">
        <v>85697</v>
      </c>
      <c r="K5114">
        <v>1949</v>
      </c>
      <c r="O5114" t="s">
        <v>3902</v>
      </c>
      <c r="P5114" t="s">
        <v>4364</v>
      </c>
      <c r="R5114" t="s">
        <v>147</v>
      </c>
      <c r="U5114" t="s">
        <v>85698</v>
      </c>
      <c r="V5114">
        <v>4693</v>
      </c>
      <c r="W5114" t="s">
        <v>5458</v>
      </c>
    </row>
    <row r="5115" spans="1:23" x14ac:dyDescent="0.25">
      <c r="A5115">
        <v>12921</v>
      </c>
      <c r="B5115" t="s">
        <v>37</v>
      </c>
      <c r="C5115" t="s">
        <v>82964</v>
      </c>
      <c r="D5115" t="s">
        <v>85657</v>
      </c>
      <c r="E5115" t="s">
        <v>85699</v>
      </c>
      <c r="F5115" t="s">
        <v>85700</v>
      </c>
      <c r="G5115" t="s">
        <v>85701</v>
      </c>
      <c r="J5115" t="s">
        <v>85702</v>
      </c>
      <c r="K5115">
        <v>1950</v>
      </c>
      <c r="O5115" t="s">
        <v>3902</v>
      </c>
      <c r="P5115" t="s">
        <v>4364</v>
      </c>
      <c r="R5115" t="s">
        <v>147</v>
      </c>
      <c r="V5115">
        <v>4693</v>
      </c>
      <c r="W5115" t="s">
        <v>5458</v>
      </c>
    </row>
    <row r="5116" spans="1:23" x14ac:dyDescent="0.25">
      <c r="A5116">
        <v>12922</v>
      </c>
      <c r="B5116" t="s">
        <v>37</v>
      </c>
      <c r="C5116" t="s">
        <v>82964</v>
      </c>
      <c r="D5116" t="s">
        <v>85657</v>
      </c>
      <c r="E5116" t="s">
        <v>85703</v>
      </c>
      <c r="F5116" t="s">
        <v>85704</v>
      </c>
      <c r="G5116" t="s">
        <v>85705</v>
      </c>
      <c r="J5116" t="s">
        <v>85706</v>
      </c>
      <c r="K5116">
        <v>1952</v>
      </c>
      <c r="O5116" t="s">
        <v>3902</v>
      </c>
      <c r="P5116" t="s">
        <v>4364</v>
      </c>
      <c r="R5116" t="s">
        <v>147</v>
      </c>
      <c r="V5116">
        <v>4693</v>
      </c>
      <c r="W5116" t="s">
        <v>5458</v>
      </c>
    </row>
    <row r="5117" spans="1:23" x14ac:dyDescent="0.25">
      <c r="A5117">
        <v>12923</v>
      </c>
      <c r="B5117" t="s">
        <v>37</v>
      </c>
      <c r="C5117" t="s">
        <v>82964</v>
      </c>
      <c r="D5117" t="s">
        <v>85657</v>
      </c>
      <c r="E5117" t="s">
        <v>85707</v>
      </c>
      <c r="F5117" t="s">
        <v>85708</v>
      </c>
      <c r="G5117" t="s">
        <v>85709</v>
      </c>
      <c r="J5117" t="s">
        <v>85710</v>
      </c>
      <c r="K5117">
        <v>1953</v>
      </c>
      <c r="O5117" t="s">
        <v>3902</v>
      </c>
      <c r="P5117" t="s">
        <v>4364</v>
      </c>
      <c r="R5117" t="s">
        <v>147</v>
      </c>
      <c r="V5117">
        <v>4693</v>
      </c>
      <c r="W5117" t="s">
        <v>5458</v>
      </c>
    </row>
    <row r="5118" spans="1:23" x14ac:dyDescent="0.25">
      <c r="A5118">
        <v>12924</v>
      </c>
      <c r="B5118" t="s">
        <v>37</v>
      </c>
      <c r="C5118" t="s">
        <v>82964</v>
      </c>
      <c r="D5118" t="s">
        <v>85657</v>
      </c>
      <c r="E5118" t="s">
        <v>85711</v>
      </c>
      <c r="F5118" t="s">
        <v>85712</v>
      </c>
      <c r="G5118" t="s">
        <v>85713</v>
      </c>
      <c r="H5118" t="s">
        <v>68924</v>
      </c>
      <c r="J5118" t="s">
        <v>85714</v>
      </c>
      <c r="O5118" t="s">
        <v>24185</v>
      </c>
      <c r="P5118" t="s">
        <v>24184</v>
      </c>
      <c r="R5118" t="s">
        <v>17921</v>
      </c>
      <c r="V5118">
        <v>6468</v>
      </c>
      <c r="W5118" t="s">
        <v>24179</v>
      </c>
    </row>
    <row r="5119" spans="1:23" x14ac:dyDescent="0.25">
      <c r="A5119">
        <v>12925</v>
      </c>
      <c r="B5119" t="s">
        <v>37</v>
      </c>
      <c r="C5119" t="s">
        <v>82964</v>
      </c>
      <c r="D5119" t="s">
        <v>85657</v>
      </c>
      <c r="E5119" t="s">
        <v>85715</v>
      </c>
      <c r="F5119" t="s">
        <v>85716</v>
      </c>
      <c r="G5119" t="s">
        <v>85717</v>
      </c>
      <c r="H5119" t="s">
        <v>62733</v>
      </c>
      <c r="J5119" t="s">
        <v>67384</v>
      </c>
      <c r="K5119">
        <v>1926</v>
      </c>
      <c r="O5119" t="s">
        <v>5040</v>
      </c>
      <c r="P5119" t="s">
        <v>5039</v>
      </c>
      <c r="R5119" t="s">
        <v>699</v>
      </c>
      <c r="S5119" t="s">
        <v>85718</v>
      </c>
      <c r="U5119" t="s">
        <v>85719</v>
      </c>
      <c r="V5119">
        <v>4655</v>
      </c>
      <c r="W5119" t="s">
        <v>5048</v>
      </c>
    </row>
    <row r="5120" spans="1:23" x14ac:dyDescent="0.25">
      <c r="A5120">
        <v>12926</v>
      </c>
      <c r="B5120" t="s">
        <v>37</v>
      </c>
      <c r="C5120" t="s">
        <v>82964</v>
      </c>
      <c r="D5120" t="s">
        <v>85657</v>
      </c>
      <c r="E5120" t="s">
        <v>85720</v>
      </c>
      <c r="F5120" t="s">
        <v>85721</v>
      </c>
      <c r="G5120" t="s">
        <v>85722</v>
      </c>
      <c r="H5120" t="s">
        <v>62645</v>
      </c>
      <c r="J5120" t="s">
        <v>85723</v>
      </c>
      <c r="O5120" t="s">
        <v>32490</v>
      </c>
      <c r="P5120" t="s">
        <v>32488</v>
      </c>
      <c r="R5120" t="s">
        <v>7645</v>
      </c>
      <c r="V5120">
        <v>7290</v>
      </c>
      <c r="W5120" t="s">
        <v>32483</v>
      </c>
    </row>
    <row r="5121" spans="1:23" x14ac:dyDescent="0.25">
      <c r="A5121">
        <v>12927</v>
      </c>
      <c r="B5121" t="s">
        <v>37</v>
      </c>
      <c r="C5121" t="s">
        <v>82964</v>
      </c>
      <c r="D5121" t="s">
        <v>85657</v>
      </c>
      <c r="E5121" t="s">
        <v>85724</v>
      </c>
      <c r="F5121" t="s">
        <v>85725</v>
      </c>
      <c r="G5121" t="s">
        <v>85726</v>
      </c>
      <c r="J5121" t="s">
        <v>85727</v>
      </c>
      <c r="K5121">
        <v>1958</v>
      </c>
      <c r="O5121" t="s">
        <v>32490</v>
      </c>
      <c r="P5121" t="s">
        <v>32488</v>
      </c>
      <c r="R5121" t="s">
        <v>7645</v>
      </c>
      <c r="V5121">
        <v>7290</v>
      </c>
      <c r="W5121" t="s">
        <v>32483</v>
      </c>
    </row>
    <row r="5122" spans="1:23" x14ac:dyDescent="0.25">
      <c r="A5122">
        <v>12928</v>
      </c>
      <c r="B5122" t="s">
        <v>37</v>
      </c>
      <c r="C5122" t="s">
        <v>82964</v>
      </c>
      <c r="D5122" t="s">
        <v>85657</v>
      </c>
      <c r="E5122" t="s">
        <v>85728</v>
      </c>
      <c r="F5122" t="s">
        <v>85729</v>
      </c>
      <c r="G5122" t="s">
        <v>85730</v>
      </c>
      <c r="H5122" t="s">
        <v>62733</v>
      </c>
      <c r="J5122" t="s">
        <v>85731</v>
      </c>
      <c r="O5122" t="s">
        <v>28992</v>
      </c>
      <c r="P5122" t="s">
        <v>1444</v>
      </c>
      <c r="R5122" t="s">
        <v>1070</v>
      </c>
      <c r="U5122" t="s">
        <v>85732</v>
      </c>
      <c r="V5122">
        <v>6961</v>
      </c>
      <c r="W5122" t="s">
        <v>29043</v>
      </c>
    </row>
    <row r="5123" spans="1:23" x14ac:dyDescent="0.25">
      <c r="A5123">
        <v>12929</v>
      </c>
      <c r="B5123" t="s">
        <v>37</v>
      </c>
      <c r="C5123" t="s">
        <v>82964</v>
      </c>
      <c r="D5123" t="s">
        <v>85657</v>
      </c>
      <c r="E5123" t="s">
        <v>85733</v>
      </c>
      <c r="F5123" t="s">
        <v>85734</v>
      </c>
      <c r="G5123" t="s">
        <v>85735</v>
      </c>
      <c r="H5123" t="s">
        <v>62645</v>
      </c>
      <c r="J5123" t="s">
        <v>85736</v>
      </c>
      <c r="O5123" t="s">
        <v>28992</v>
      </c>
      <c r="P5123" t="s">
        <v>1444</v>
      </c>
      <c r="R5123" t="s">
        <v>1070</v>
      </c>
      <c r="U5123" t="s">
        <v>85737</v>
      </c>
      <c r="V5123">
        <v>6961</v>
      </c>
      <c r="W5123" t="s">
        <v>29043</v>
      </c>
    </row>
    <row r="5124" spans="1:23" x14ac:dyDescent="0.25">
      <c r="A5124">
        <v>12930</v>
      </c>
      <c r="B5124" t="s">
        <v>37</v>
      </c>
      <c r="C5124" t="s">
        <v>82964</v>
      </c>
      <c r="D5124" t="s">
        <v>85657</v>
      </c>
      <c r="E5124" t="s">
        <v>85738</v>
      </c>
      <c r="F5124" t="s">
        <v>85739</v>
      </c>
      <c r="G5124" t="s">
        <v>85740</v>
      </c>
      <c r="J5124" t="s">
        <v>85741</v>
      </c>
      <c r="O5124" t="s">
        <v>29038</v>
      </c>
      <c r="P5124" t="s">
        <v>29036</v>
      </c>
      <c r="R5124" t="s">
        <v>1070</v>
      </c>
      <c r="U5124" t="s">
        <v>85742</v>
      </c>
      <c r="V5124">
        <v>6960</v>
      </c>
      <c r="W5124" t="s">
        <v>29032</v>
      </c>
    </row>
    <row r="5125" spans="1:23" x14ac:dyDescent="0.25">
      <c r="A5125">
        <v>12931</v>
      </c>
      <c r="B5125" t="s">
        <v>37</v>
      </c>
      <c r="C5125" t="s">
        <v>82964</v>
      </c>
      <c r="D5125" t="s">
        <v>85657</v>
      </c>
      <c r="E5125" t="s">
        <v>85743</v>
      </c>
      <c r="F5125" t="s">
        <v>85744</v>
      </c>
      <c r="G5125" t="s">
        <v>85745</v>
      </c>
      <c r="H5125" t="s">
        <v>62645</v>
      </c>
      <c r="J5125" t="s">
        <v>65893</v>
      </c>
      <c r="O5125" t="s">
        <v>29038</v>
      </c>
      <c r="P5125" t="s">
        <v>29036</v>
      </c>
      <c r="R5125" t="s">
        <v>1070</v>
      </c>
      <c r="U5125" t="s">
        <v>85746</v>
      </c>
      <c r="V5125">
        <v>6960</v>
      </c>
      <c r="W5125" t="s">
        <v>29032</v>
      </c>
    </row>
    <row r="5126" spans="1:23" x14ac:dyDescent="0.25">
      <c r="A5126">
        <v>12932</v>
      </c>
      <c r="B5126" t="s">
        <v>37</v>
      </c>
      <c r="C5126" t="s">
        <v>82964</v>
      </c>
      <c r="D5126" t="s">
        <v>85657</v>
      </c>
      <c r="E5126" t="s">
        <v>85747</v>
      </c>
      <c r="F5126" t="s">
        <v>85748</v>
      </c>
      <c r="G5126" t="s">
        <v>85749</v>
      </c>
      <c r="J5126" t="s">
        <v>85750</v>
      </c>
      <c r="K5126">
        <v>1938</v>
      </c>
      <c r="O5126" t="s">
        <v>9859</v>
      </c>
      <c r="P5126" t="s">
        <v>6003</v>
      </c>
      <c r="R5126" t="s">
        <v>1688</v>
      </c>
      <c r="V5126">
        <v>5159</v>
      </c>
      <c r="W5126" t="s">
        <v>10510</v>
      </c>
    </row>
    <row r="5127" spans="1:23" x14ac:dyDescent="0.25">
      <c r="A5127">
        <v>12933</v>
      </c>
      <c r="B5127" t="s">
        <v>37</v>
      </c>
      <c r="C5127" t="s">
        <v>82964</v>
      </c>
      <c r="D5127" t="s">
        <v>85657</v>
      </c>
      <c r="E5127" t="s">
        <v>85751</v>
      </c>
      <c r="F5127" t="s">
        <v>85752</v>
      </c>
      <c r="G5127" t="s">
        <v>85753</v>
      </c>
      <c r="H5127" t="s">
        <v>64662</v>
      </c>
      <c r="J5127" t="s">
        <v>65580</v>
      </c>
      <c r="K5127">
        <v>1960</v>
      </c>
      <c r="O5127" t="s">
        <v>9859</v>
      </c>
      <c r="P5127" t="s">
        <v>6003</v>
      </c>
      <c r="R5127" t="s">
        <v>1688</v>
      </c>
      <c r="V5127">
        <v>5159</v>
      </c>
      <c r="W5127" t="s">
        <v>10510</v>
      </c>
    </row>
    <row r="5128" spans="1:23" x14ac:dyDescent="0.25">
      <c r="A5128">
        <v>12934</v>
      </c>
      <c r="B5128" t="s">
        <v>37</v>
      </c>
      <c r="C5128" t="s">
        <v>82964</v>
      </c>
      <c r="D5128" t="s">
        <v>85657</v>
      </c>
      <c r="E5128" t="s">
        <v>85754</v>
      </c>
      <c r="F5128" t="s">
        <v>85755</v>
      </c>
      <c r="G5128" t="s">
        <v>85756</v>
      </c>
      <c r="J5128" t="s">
        <v>71181</v>
      </c>
      <c r="K5128">
        <v>1935</v>
      </c>
      <c r="O5128" t="s">
        <v>9859</v>
      </c>
      <c r="P5128" t="s">
        <v>6003</v>
      </c>
      <c r="R5128" t="s">
        <v>1688</v>
      </c>
      <c r="V5128">
        <v>5159</v>
      </c>
      <c r="W5128" t="s">
        <v>10510</v>
      </c>
    </row>
    <row r="5129" spans="1:23" x14ac:dyDescent="0.25">
      <c r="A5129">
        <v>12935</v>
      </c>
      <c r="B5129" t="s">
        <v>37</v>
      </c>
      <c r="C5129" t="s">
        <v>82964</v>
      </c>
      <c r="D5129" t="s">
        <v>85657</v>
      </c>
      <c r="E5129" t="s">
        <v>85757</v>
      </c>
      <c r="F5129" t="s">
        <v>85758</v>
      </c>
      <c r="G5129" t="s">
        <v>85759</v>
      </c>
      <c r="J5129" t="s">
        <v>65512</v>
      </c>
      <c r="K5129">
        <v>1961</v>
      </c>
      <c r="O5129" t="s">
        <v>14157</v>
      </c>
      <c r="P5129" t="s">
        <v>14156</v>
      </c>
      <c r="R5129" t="s">
        <v>1688</v>
      </c>
      <c r="V5129">
        <v>5503</v>
      </c>
      <c r="W5129" t="s">
        <v>14151</v>
      </c>
    </row>
    <row r="5130" spans="1:23" x14ac:dyDescent="0.25">
      <c r="A5130">
        <v>12936</v>
      </c>
      <c r="B5130" t="s">
        <v>37</v>
      </c>
      <c r="C5130" t="s">
        <v>82964</v>
      </c>
      <c r="D5130" t="s">
        <v>85657</v>
      </c>
      <c r="E5130" t="s">
        <v>85760</v>
      </c>
      <c r="F5130" t="s">
        <v>85761</v>
      </c>
      <c r="G5130" t="s">
        <v>85762</v>
      </c>
      <c r="J5130" t="s">
        <v>85763</v>
      </c>
      <c r="K5130">
        <v>1937</v>
      </c>
      <c r="O5130" t="s">
        <v>16066</v>
      </c>
      <c r="P5130" t="s">
        <v>6974</v>
      </c>
      <c r="R5130" t="s">
        <v>4906</v>
      </c>
      <c r="V5130">
        <v>7935</v>
      </c>
      <c r="W5130" t="s">
        <v>38866</v>
      </c>
    </row>
    <row r="5131" spans="1:23" x14ac:dyDescent="0.25">
      <c r="A5131">
        <v>12937</v>
      </c>
      <c r="B5131" t="s">
        <v>37</v>
      </c>
      <c r="C5131" t="s">
        <v>82964</v>
      </c>
      <c r="D5131" t="s">
        <v>85657</v>
      </c>
      <c r="E5131" t="s">
        <v>85764</v>
      </c>
      <c r="F5131" t="s">
        <v>85765</v>
      </c>
      <c r="G5131" t="s">
        <v>85766</v>
      </c>
      <c r="H5131" t="s">
        <v>62733</v>
      </c>
      <c r="J5131" t="s">
        <v>85767</v>
      </c>
      <c r="K5131">
        <v>1960</v>
      </c>
      <c r="O5131" t="s">
        <v>14157</v>
      </c>
      <c r="P5131" t="s">
        <v>14156</v>
      </c>
      <c r="R5131" t="s">
        <v>1688</v>
      </c>
      <c r="U5131" t="s">
        <v>85768</v>
      </c>
      <c r="V5131">
        <v>5503</v>
      </c>
      <c r="W5131" t="s">
        <v>14151</v>
      </c>
    </row>
    <row r="5132" spans="1:23" x14ac:dyDescent="0.25">
      <c r="A5132">
        <v>12938</v>
      </c>
      <c r="B5132" t="s">
        <v>37</v>
      </c>
      <c r="C5132" t="s">
        <v>82964</v>
      </c>
      <c r="D5132" t="s">
        <v>85657</v>
      </c>
      <c r="E5132" t="s">
        <v>85769</v>
      </c>
      <c r="F5132" t="s">
        <v>85770</v>
      </c>
      <c r="G5132" t="s">
        <v>85771</v>
      </c>
      <c r="J5132" t="s">
        <v>85772</v>
      </c>
      <c r="K5132">
        <v>1973</v>
      </c>
      <c r="O5132" t="s">
        <v>14157</v>
      </c>
      <c r="P5132" t="s">
        <v>14156</v>
      </c>
      <c r="R5132" t="s">
        <v>1688</v>
      </c>
      <c r="V5132">
        <v>5503</v>
      </c>
      <c r="W5132" t="s">
        <v>14151</v>
      </c>
    </row>
    <row r="5133" spans="1:23" x14ac:dyDescent="0.25">
      <c r="A5133">
        <v>12939</v>
      </c>
      <c r="B5133" t="s">
        <v>37</v>
      </c>
      <c r="C5133" t="s">
        <v>82964</v>
      </c>
      <c r="D5133" t="s">
        <v>85657</v>
      </c>
      <c r="E5133" t="s">
        <v>85773</v>
      </c>
      <c r="F5133" t="s">
        <v>85774</v>
      </c>
      <c r="G5133" t="s">
        <v>85775</v>
      </c>
      <c r="J5133" t="s">
        <v>85776</v>
      </c>
      <c r="K5133">
        <v>1971</v>
      </c>
      <c r="O5133" t="s">
        <v>14157</v>
      </c>
      <c r="P5133" t="s">
        <v>14156</v>
      </c>
      <c r="R5133" t="s">
        <v>1688</v>
      </c>
      <c r="V5133">
        <v>5503</v>
      </c>
      <c r="W5133" t="s">
        <v>14151</v>
      </c>
    </row>
    <row r="5134" spans="1:23" x14ac:dyDescent="0.25">
      <c r="A5134">
        <v>12940</v>
      </c>
      <c r="B5134" t="s">
        <v>37</v>
      </c>
      <c r="C5134" t="s">
        <v>82964</v>
      </c>
      <c r="D5134" t="s">
        <v>85657</v>
      </c>
      <c r="E5134" t="s">
        <v>85777</v>
      </c>
      <c r="F5134" t="s">
        <v>85778</v>
      </c>
      <c r="G5134" t="s">
        <v>85779</v>
      </c>
      <c r="J5134" t="s">
        <v>85780</v>
      </c>
      <c r="O5134" t="s">
        <v>6569</v>
      </c>
      <c r="R5134" t="s">
        <v>2417</v>
      </c>
      <c r="V5134">
        <v>4796</v>
      </c>
      <c r="W5134" t="s">
        <v>6562</v>
      </c>
    </row>
    <row r="5135" spans="1:23" x14ac:dyDescent="0.25">
      <c r="A5135">
        <v>12941</v>
      </c>
      <c r="B5135" t="s">
        <v>37</v>
      </c>
      <c r="C5135" t="s">
        <v>82964</v>
      </c>
      <c r="D5135" t="s">
        <v>85781</v>
      </c>
      <c r="E5135" t="s">
        <v>85782</v>
      </c>
      <c r="F5135" t="s">
        <v>85783</v>
      </c>
      <c r="G5135" t="s">
        <v>85784</v>
      </c>
      <c r="J5135" t="s">
        <v>85780</v>
      </c>
      <c r="O5135" t="s">
        <v>6569</v>
      </c>
      <c r="R5135" t="s">
        <v>2417</v>
      </c>
      <c r="V5135">
        <v>4796</v>
      </c>
      <c r="W5135" t="s">
        <v>6562</v>
      </c>
    </row>
    <row r="5136" spans="1:23" x14ac:dyDescent="0.25">
      <c r="A5136">
        <v>12942</v>
      </c>
      <c r="B5136" t="s">
        <v>37</v>
      </c>
      <c r="C5136" t="s">
        <v>82964</v>
      </c>
      <c r="D5136" t="s">
        <v>85781</v>
      </c>
      <c r="E5136" t="s">
        <v>85785</v>
      </c>
      <c r="F5136" t="s">
        <v>85786</v>
      </c>
      <c r="G5136" t="s">
        <v>85787</v>
      </c>
      <c r="J5136" t="s">
        <v>85780</v>
      </c>
      <c r="O5136" t="s">
        <v>6569</v>
      </c>
      <c r="R5136" t="s">
        <v>2417</v>
      </c>
      <c r="V5136">
        <v>4796</v>
      </c>
      <c r="W5136" t="s">
        <v>6562</v>
      </c>
    </row>
    <row r="5137" spans="1:23" x14ac:dyDescent="0.25">
      <c r="A5137">
        <v>12943</v>
      </c>
      <c r="B5137" t="s">
        <v>37</v>
      </c>
      <c r="C5137" t="s">
        <v>82964</v>
      </c>
      <c r="D5137" t="s">
        <v>85781</v>
      </c>
      <c r="E5137" t="s">
        <v>85788</v>
      </c>
      <c r="F5137" t="s">
        <v>85789</v>
      </c>
      <c r="G5137" t="s">
        <v>85790</v>
      </c>
      <c r="H5137" t="s">
        <v>62733</v>
      </c>
      <c r="J5137" t="s">
        <v>85791</v>
      </c>
      <c r="O5137" t="s">
        <v>6569</v>
      </c>
      <c r="R5137" t="s">
        <v>2417</v>
      </c>
      <c r="V5137">
        <v>4796</v>
      </c>
      <c r="W5137" t="s">
        <v>6562</v>
      </c>
    </row>
    <row r="5138" spans="1:23" x14ac:dyDescent="0.25">
      <c r="A5138">
        <v>12944</v>
      </c>
      <c r="B5138" t="s">
        <v>37</v>
      </c>
      <c r="C5138" t="s">
        <v>82964</v>
      </c>
      <c r="D5138" t="s">
        <v>85781</v>
      </c>
      <c r="E5138" t="s">
        <v>85792</v>
      </c>
      <c r="F5138" t="s">
        <v>85793</v>
      </c>
      <c r="G5138" t="s">
        <v>85794</v>
      </c>
      <c r="H5138" t="s">
        <v>62733</v>
      </c>
      <c r="J5138" t="s">
        <v>85795</v>
      </c>
      <c r="K5138">
        <v>1945</v>
      </c>
      <c r="O5138" t="s">
        <v>7555</v>
      </c>
      <c r="P5138" t="s">
        <v>7553</v>
      </c>
      <c r="R5138" t="s">
        <v>2417</v>
      </c>
      <c r="U5138" t="s">
        <v>85796</v>
      </c>
      <c r="V5138">
        <v>4884</v>
      </c>
      <c r="W5138" t="s">
        <v>7547</v>
      </c>
    </row>
    <row r="5139" spans="1:23" x14ac:dyDescent="0.25">
      <c r="A5139">
        <v>12945</v>
      </c>
      <c r="B5139" t="s">
        <v>37</v>
      </c>
      <c r="C5139" t="s">
        <v>82964</v>
      </c>
      <c r="D5139" t="s">
        <v>85781</v>
      </c>
      <c r="E5139" t="s">
        <v>85797</v>
      </c>
      <c r="F5139" t="s">
        <v>85798</v>
      </c>
      <c r="G5139" t="s">
        <v>85799</v>
      </c>
      <c r="J5139" t="s">
        <v>85800</v>
      </c>
      <c r="K5139">
        <v>1965</v>
      </c>
      <c r="O5139" t="s">
        <v>7555</v>
      </c>
      <c r="P5139" t="s">
        <v>7553</v>
      </c>
      <c r="R5139" t="s">
        <v>2417</v>
      </c>
      <c r="S5139" t="s">
        <v>85801</v>
      </c>
      <c r="V5139">
        <v>4884</v>
      </c>
      <c r="W5139" t="s">
        <v>7547</v>
      </c>
    </row>
    <row r="5140" spans="1:23" x14ac:dyDescent="0.25">
      <c r="A5140">
        <v>12946</v>
      </c>
      <c r="B5140" t="s">
        <v>37</v>
      </c>
      <c r="C5140" t="s">
        <v>82964</v>
      </c>
      <c r="D5140" t="s">
        <v>85781</v>
      </c>
      <c r="E5140" t="s">
        <v>85802</v>
      </c>
      <c r="F5140" t="s">
        <v>85803</v>
      </c>
      <c r="G5140" t="s">
        <v>85804</v>
      </c>
      <c r="H5140" t="s">
        <v>64662</v>
      </c>
      <c r="J5140" t="s">
        <v>85375</v>
      </c>
      <c r="K5140">
        <v>1962</v>
      </c>
      <c r="O5140" t="s">
        <v>34016</v>
      </c>
      <c r="P5140" t="s">
        <v>5650</v>
      </c>
      <c r="R5140" t="s">
        <v>1688</v>
      </c>
      <c r="V5140">
        <v>7445</v>
      </c>
      <c r="W5140" t="s">
        <v>34011</v>
      </c>
    </row>
    <row r="5141" spans="1:23" x14ac:dyDescent="0.25">
      <c r="A5141">
        <v>12947</v>
      </c>
      <c r="B5141" t="s">
        <v>37</v>
      </c>
      <c r="C5141" t="s">
        <v>82964</v>
      </c>
      <c r="D5141" t="s">
        <v>85781</v>
      </c>
      <c r="E5141" t="s">
        <v>85805</v>
      </c>
      <c r="F5141" t="s">
        <v>85806</v>
      </c>
      <c r="G5141" t="s">
        <v>85807</v>
      </c>
      <c r="J5141" t="s">
        <v>578</v>
      </c>
      <c r="O5141" t="s">
        <v>15402</v>
      </c>
      <c r="P5141" t="s">
        <v>3871</v>
      </c>
      <c r="R5141" t="s">
        <v>82</v>
      </c>
      <c r="S5141" t="s">
        <v>85808</v>
      </c>
      <c r="V5141">
        <v>7218</v>
      </c>
      <c r="W5141" t="s">
        <v>31727</v>
      </c>
    </row>
    <row r="5142" spans="1:23" x14ac:dyDescent="0.25">
      <c r="A5142">
        <v>12948</v>
      </c>
      <c r="B5142" t="s">
        <v>37</v>
      </c>
      <c r="C5142" t="s">
        <v>82964</v>
      </c>
      <c r="D5142" t="s">
        <v>85781</v>
      </c>
      <c r="E5142" t="s">
        <v>85809</v>
      </c>
      <c r="F5142" t="s">
        <v>85810</v>
      </c>
      <c r="G5142" t="s">
        <v>85811</v>
      </c>
      <c r="H5142" t="s">
        <v>62733</v>
      </c>
      <c r="J5142" t="s">
        <v>85812</v>
      </c>
      <c r="K5142">
        <v>1922</v>
      </c>
      <c r="O5142" t="s">
        <v>7871</v>
      </c>
      <c r="R5142" t="s">
        <v>3547</v>
      </c>
      <c r="U5142" t="s">
        <v>85813</v>
      </c>
      <c r="V5142">
        <v>4913</v>
      </c>
      <c r="W5142" t="s">
        <v>7865</v>
      </c>
    </row>
    <row r="5143" spans="1:23" x14ac:dyDescent="0.25">
      <c r="A5143">
        <v>12949</v>
      </c>
      <c r="B5143" t="s">
        <v>37</v>
      </c>
      <c r="C5143" t="s">
        <v>82964</v>
      </c>
      <c r="D5143" t="s">
        <v>85781</v>
      </c>
      <c r="E5143" t="s">
        <v>85814</v>
      </c>
      <c r="F5143" t="s">
        <v>85815</v>
      </c>
      <c r="G5143" t="s">
        <v>85816</v>
      </c>
      <c r="H5143" t="s">
        <v>62645</v>
      </c>
      <c r="J5143" t="s">
        <v>85817</v>
      </c>
      <c r="K5143">
        <v>1946</v>
      </c>
      <c r="O5143" t="s">
        <v>7578</v>
      </c>
      <c r="P5143" t="s">
        <v>1396</v>
      </c>
      <c r="R5143" t="s">
        <v>52</v>
      </c>
      <c r="V5143">
        <v>4886</v>
      </c>
      <c r="W5143" t="s">
        <v>7571</v>
      </c>
    </row>
    <row r="5144" spans="1:23" x14ac:dyDescent="0.25">
      <c r="A5144">
        <v>12950</v>
      </c>
      <c r="B5144" t="s">
        <v>37</v>
      </c>
      <c r="C5144" t="s">
        <v>82964</v>
      </c>
      <c r="D5144" t="s">
        <v>85781</v>
      </c>
      <c r="E5144" t="s">
        <v>85818</v>
      </c>
      <c r="F5144" t="s">
        <v>85819</v>
      </c>
      <c r="G5144" t="s">
        <v>85820</v>
      </c>
      <c r="J5144" t="s">
        <v>85821</v>
      </c>
      <c r="K5144">
        <v>1948</v>
      </c>
      <c r="O5144" t="s">
        <v>7696</v>
      </c>
      <c r="P5144" t="s">
        <v>492</v>
      </c>
      <c r="R5144" t="s">
        <v>52</v>
      </c>
      <c r="S5144" t="s">
        <v>85822</v>
      </c>
      <c r="V5144">
        <v>4897</v>
      </c>
      <c r="W5144" t="s">
        <v>7692</v>
      </c>
    </row>
    <row r="5145" spans="1:23" x14ac:dyDescent="0.25">
      <c r="A5145">
        <v>12951</v>
      </c>
      <c r="B5145" t="s">
        <v>37</v>
      </c>
      <c r="C5145" t="s">
        <v>82964</v>
      </c>
      <c r="D5145" t="s">
        <v>85781</v>
      </c>
      <c r="E5145" t="s">
        <v>85823</v>
      </c>
      <c r="F5145" t="s">
        <v>85824</v>
      </c>
      <c r="G5145" t="s">
        <v>85825</v>
      </c>
      <c r="H5145" t="s">
        <v>62645</v>
      </c>
      <c r="J5145" t="s">
        <v>85826</v>
      </c>
      <c r="K5145">
        <v>1970</v>
      </c>
      <c r="O5145" t="s">
        <v>9105</v>
      </c>
      <c r="P5145" t="s">
        <v>9103</v>
      </c>
      <c r="R5145" t="s">
        <v>1325</v>
      </c>
      <c r="U5145" t="s">
        <v>85827</v>
      </c>
      <c r="V5145">
        <v>5027</v>
      </c>
      <c r="W5145" t="s">
        <v>9098</v>
      </c>
    </row>
    <row r="5146" spans="1:23" x14ac:dyDescent="0.25">
      <c r="A5146">
        <v>12952</v>
      </c>
      <c r="B5146" t="s">
        <v>37</v>
      </c>
      <c r="C5146" t="s">
        <v>82964</v>
      </c>
      <c r="D5146" t="s">
        <v>85781</v>
      </c>
      <c r="E5146" t="s">
        <v>85828</v>
      </c>
      <c r="F5146" t="s">
        <v>85829</v>
      </c>
      <c r="G5146" t="s">
        <v>85830</v>
      </c>
      <c r="J5146" t="s">
        <v>85831</v>
      </c>
      <c r="K5146">
        <v>1935</v>
      </c>
      <c r="O5146" t="s">
        <v>9105</v>
      </c>
      <c r="P5146" t="s">
        <v>9103</v>
      </c>
      <c r="R5146" t="s">
        <v>1325</v>
      </c>
      <c r="V5146">
        <v>5027</v>
      </c>
      <c r="W5146" t="s">
        <v>9098</v>
      </c>
    </row>
    <row r="5147" spans="1:23" x14ac:dyDescent="0.25">
      <c r="A5147">
        <v>12953</v>
      </c>
      <c r="B5147" t="s">
        <v>37</v>
      </c>
      <c r="C5147" t="s">
        <v>82964</v>
      </c>
      <c r="D5147" t="s">
        <v>85781</v>
      </c>
      <c r="E5147" t="s">
        <v>85832</v>
      </c>
      <c r="F5147" t="s">
        <v>85833</v>
      </c>
      <c r="G5147" t="s">
        <v>85834</v>
      </c>
      <c r="J5147" t="s">
        <v>85835</v>
      </c>
      <c r="K5147">
        <v>1936</v>
      </c>
      <c r="O5147" t="s">
        <v>9105</v>
      </c>
      <c r="P5147" t="s">
        <v>9103</v>
      </c>
      <c r="R5147" t="s">
        <v>1325</v>
      </c>
      <c r="V5147">
        <v>5027</v>
      </c>
      <c r="W5147" t="s">
        <v>9098</v>
      </c>
    </row>
    <row r="5148" spans="1:23" x14ac:dyDescent="0.25">
      <c r="A5148">
        <v>12954</v>
      </c>
      <c r="B5148" t="s">
        <v>37</v>
      </c>
      <c r="C5148" t="s">
        <v>82964</v>
      </c>
      <c r="D5148" t="s">
        <v>85781</v>
      </c>
      <c r="E5148" t="s">
        <v>85836</v>
      </c>
      <c r="F5148" t="s">
        <v>85837</v>
      </c>
      <c r="G5148" t="s">
        <v>85838</v>
      </c>
      <c r="J5148" t="s">
        <v>85839</v>
      </c>
      <c r="K5148">
        <v>1960</v>
      </c>
      <c r="O5148" t="s">
        <v>9105</v>
      </c>
      <c r="P5148" t="s">
        <v>9103</v>
      </c>
      <c r="R5148" t="s">
        <v>1325</v>
      </c>
      <c r="S5148" t="s">
        <v>85840</v>
      </c>
      <c r="U5148" t="s">
        <v>85841</v>
      </c>
      <c r="V5148">
        <v>5027</v>
      </c>
      <c r="W5148" t="s">
        <v>9098</v>
      </c>
    </row>
    <row r="5149" spans="1:23" x14ac:dyDescent="0.25">
      <c r="A5149">
        <v>12955</v>
      </c>
      <c r="B5149" t="s">
        <v>37</v>
      </c>
      <c r="C5149" t="s">
        <v>82964</v>
      </c>
      <c r="D5149" t="s">
        <v>85781</v>
      </c>
      <c r="E5149" t="s">
        <v>85842</v>
      </c>
      <c r="F5149" t="s">
        <v>85843</v>
      </c>
      <c r="G5149" t="s">
        <v>85844</v>
      </c>
      <c r="H5149" t="s">
        <v>62645</v>
      </c>
      <c r="J5149" t="s">
        <v>85845</v>
      </c>
      <c r="K5149">
        <v>1956</v>
      </c>
      <c r="O5149" t="s">
        <v>10781</v>
      </c>
      <c r="P5149" t="s">
        <v>10779</v>
      </c>
      <c r="R5149" t="s">
        <v>147</v>
      </c>
      <c r="V5149">
        <v>5183</v>
      </c>
      <c r="W5149" t="s">
        <v>10774</v>
      </c>
    </row>
    <row r="5150" spans="1:23" x14ac:dyDescent="0.25">
      <c r="A5150">
        <v>12956</v>
      </c>
      <c r="B5150" t="s">
        <v>37</v>
      </c>
      <c r="C5150" t="s">
        <v>82964</v>
      </c>
      <c r="D5150" t="s">
        <v>85781</v>
      </c>
      <c r="E5150" t="s">
        <v>85846</v>
      </c>
      <c r="F5150" t="s">
        <v>85847</v>
      </c>
      <c r="G5150" t="s">
        <v>85848</v>
      </c>
      <c r="J5150" t="s">
        <v>85849</v>
      </c>
      <c r="K5150">
        <v>1945</v>
      </c>
      <c r="O5150" t="s">
        <v>10781</v>
      </c>
      <c r="P5150" t="s">
        <v>10779</v>
      </c>
      <c r="R5150" t="s">
        <v>147</v>
      </c>
      <c r="V5150">
        <v>5183</v>
      </c>
      <c r="W5150" t="s">
        <v>10774</v>
      </c>
    </row>
    <row r="5151" spans="1:23" x14ac:dyDescent="0.25">
      <c r="A5151">
        <v>12957</v>
      </c>
      <c r="B5151" t="s">
        <v>37</v>
      </c>
      <c r="C5151" t="s">
        <v>82964</v>
      </c>
      <c r="D5151" t="s">
        <v>85781</v>
      </c>
      <c r="E5151" t="s">
        <v>85850</v>
      </c>
      <c r="F5151" t="s">
        <v>85851</v>
      </c>
      <c r="G5151" t="s">
        <v>85852</v>
      </c>
      <c r="H5151" t="s">
        <v>62733</v>
      </c>
      <c r="J5151" t="s">
        <v>85853</v>
      </c>
      <c r="K5151">
        <v>1944</v>
      </c>
      <c r="O5151" t="s">
        <v>10781</v>
      </c>
      <c r="P5151" t="s">
        <v>10779</v>
      </c>
      <c r="R5151" t="s">
        <v>147</v>
      </c>
      <c r="V5151">
        <v>5183</v>
      </c>
      <c r="W5151" t="s">
        <v>10774</v>
      </c>
    </row>
    <row r="5152" spans="1:23" x14ac:dyDescent="0.25">
      <c r="A5152">
        <v>12958</v>
      </c>
      <c r="B5152" t="s">
        <v>37</v>
      </c>
      <c r="C5152" t="s">
        <v>82964</v>
      </c>
      <c r="D5152" t="s">
        <v>85781</v>
      </c>
      <c r="E5152" t="s">
        <v>85854</v>
      </c>
      <c r="F5152" t="s">
        <v>85855</v>
      </c>
      <c r="G5152" t="s">
        <v>85856</v>
      </c>
      <c r="J5152" t="s">
        <v>85857</v>
      </c>
      <c r="O5152" t="s">
        <v>25606</v>
      </c>
      <c r="R5152" t="s">
        <v>11024</v>
      </c>
      <c r="V5152">
        <v>6745</v>
      </c>
      <c r="W5152" t="s">
        <v>26923</v>
      </c>
    </row>
    <row r="5153" spans="1:23" x14ac:dyDescent="0.25">
      <c r="A5153">
        <v>12959</v>
      </c>
      <c r="B5153" t="s">
        <v>37</v>
      </c>
      <c r="C5153" t="s">
        <v>82964</v>
      </c>
      <c r="D5153" t="s">
        <v>85781</v>
      </c>
      <c r="E5153" t="s">
        <v>85858</v>
      </c>
      <c r="F5153" t="s">
        <v>85859</v>
      </c>
      <c r="G5153" t="s">
        <v>85860</v>
      </c>
      <c r="H5153" t="s">
        <v>62645</v>
      </c>
      <c r="J5153" t="s">
        <v>70676</v>
      </c>
      <c r="K5153">
        <v>1949</v>
      </c>
      <c r="O5153" t="s">
        <v>7837</v>
      </c>
      <c r="R5153" t="s">
        <v>658</v>
      </c>
      <c r="V5153">
        <v>4910</v>
      </c>
      <c r="W5153" t="s">
        <v>7831</v>
      </c>
    </row>
    <row r="5154" spans="1:23" x14ac:dyDescent="0.25">
      <c r="A5154">
        <v>12960</v>
      </c>
      <c r="B5154" t="s">
        <v>37</v>
      </c>
      <c r="C5154" t="s">
        <v>82964</v>
      </c>
      <c r="D5154" t="s">
        <v>85781</v>
      </c>
      <c r="E5154" t="s">
        <v>85861</v>
      </c>
      <c r="F5154" t="s">
        <v>85862</v>
      </c>
      <c r="G5154" t="s">
        <v>85863</v>
      </c>
      <c r="H5154" t="s">
        <v>62733</v>
      </c>
      <c r="J5154" t="s">
        <v>59752</v>
      </c>
      <c r="K5154">
        <v>1935</v>
      </c>
      <c r="O5154" t="s">
        <v>9315</v>
      </c>
      <c r="R5154" t="s">
        <v>9260</v>
      </c>
      <c r="V5154">
        <v>5047</v>
      </c>
      <c r="W5154" t="s">
        <v>9310</v>
      </c>
    </row>
    <row r="5155" spans="1:23" x14ac:dyDescent="0.25">
      <c r="A5155">
        <v>12961</v>
      </c>
      <c r="B5155" t="s">
        <v>37</v>
      </c>
      <c r="C5155" t="s">
        <v>82964</v>
      </c>
      <c r="D5155" t="s">
        <v>85864</v>
      </c>
      <c r="E5155" t="s">
        <v>85865</v>
      </c>
      <c r="F5155" t="s">
        <v>85866</v>
      </c>
      <c r="G5155" t="s">
        <v>85867</v>
      </c>
      <c r="J5155" t="s">
        <v>59752</v>
      </c>
      <c r="K5155">
        <v>1951</v>
      </c>
      <c r="O5155" t="s">
        <v>9315</v>
      </c>
      <c r="R5155" t="s">
        <v>9260</v>
      </c>
      <c r="V5155">
        <v>5047</v>
      </c>
      <c r="W5155" t="s">
        <v>9310</v>
      </c>
    </row>
    <row r="5156" spans="1:23" x14ac:dyDescent="0.25">
      <c r="A5156">
        <v>12962</v>
      </c>
      <c r="B5156" t="s">
        <v>37</v>
      </c>
      <c r="C5156" t="s">
        <v>82964</v>
      </c>
      <c r="D5156" t="s">
        <v>85864</v>
      </c>
      <c r="E5156" t="s">
        <v>85868</v>
      </c>
      <c r="F5156" t="s">
        <v>85869</v>
      </c>
      <c r="G5156" t="s">
        <v>85870</v>
      </c>
      <c r="H5156" t="s">
        <v>85871</v>
      </c>
      <c r="J5156" t="s">
        <v>85872</v>
      </c>
      <c r="K5156">
        <v>1962</v>
      </c>
      <c r="O5156" t="s">
        <v>9315</v>
      </c>
      <c r="R5156" t="s">
        <v>9260</v>
      </c>
      <c r="V5156">
        <v>5047</v>
      </c>
      <c r="W5156" t="s">
        <v>9310</v>
      </c>
    </row>
    <row r="5157" spans="1:23" x14ac:dyDescent="0.25">
      <c r="A5157">
        <v>12963</v>
      </c>
      <c r="B5157" t="s">
        <v>37</v>
      </c>
      <c r="C5157" t="s">
        <v>82964</v>
      </c>
      <c r="D5157" t="s">
        <v>85864</v>
      </c>
      <c r="E5157" t="s">
        <v>85873</v>
      </c>
      <c r="F5157" t="s">
        <v>85874</v>
      </c>
      <c r="G5157" t="s">
        <v>85875</v>
      </c>
      <c r="H5157" t="s">
        <v>62645</v>
      </c>
      <c r="J5157" t="s">
        <v>85876</v>
      </c>
      <c r="K5157">
        <v>1937</v>
      </c>
      <c r="O5157" t="s">
        <v>9315</v>
      </c>
      <c r="R5157" t="s">
        <v>9260</v>
      </c>
      <c r="V5157">
        <v>5047</v>
      </c>
      <c r="W5157" t="s">
        <v>9310</v>
      </c>
    </row>
    <row r="5158" spans="1:23" x14ac:dyDescent="0.25">
      <c r="A5158">
        <v>12964</v>
      </c>
      <c r="B5158" t="s">
        <v>37</v>
      </c>
      <c r="C5158" t="s">
        <v>82964</v>
      </c>
      <c r="D5158" t="s">
        <v>85864</v>
      </c>
      <c r="E5158" t="s">
        <v>85877</v>
      </c>
      <c r="F5158" t="s">
        <v>85878</v>
      </c>
      <c r="G5158" t="s">
        <v>85879</v>
      </c>
      <c r="H5158" t="s">
        <v>62645</v>
      </c>
      <c r="K5158">
        <v>1965</v>
      </c>
      <c r="O5158" t="s">
        <v>8207</v>
      </c>
      <c r="P5158" t="s">
        <v>4926</v>
      </c>
      <c r="R5158" t="s">
        <v>1688</v>
      </c>
      <c r="V5158">
        <v>4941</v>
      </c>
      <c r="W5158" t="s">
        <v>8202</v>
      </c>
    </row>
    <row r="5159" spans="1:23" x14ac:dyDescent="0.25">
      <c r="A5159">
        <v>12965</v>
      </c>
      <c r="B5159" t="s">
        <v>37</v>
      </c>
      <c r="C5159" t="s">
        <v>82964</v>
      </c>
      <c r="D5159" t="s">
        <v>85864</v>
      </c>
      <c r="E5159" t="s">
        <v>85880</v>
      </c>
      <c r="F5159" t="s">
        <v>85881</v>
      </c>
      <c r="G5159" t="s">
        <v>85882</v>
      </c>
      <c r="K5159">
        <v>1929</v>
      </c>
      <c r="O5159" t="s">
        <v>8207</v>
      </c>
      <c r="P5159" t="s">
        <v>4926</v>
      </c>
      <c r="R5159" t="s">
        <v>1688</v>
      </c>
      <c r="V5159">
        <v>4941</v>
      </c>
      <c r="W5159" t="s">
        <v>8202</v>
      </c>
    </row>
    <row r="5160" spans="1:23" x14ac:dyDescent="0.25">
      <c r="A5160">
        <v>12966</v>
      </c>
      <c r="B5160" t="s">
        <v>37</v>
      </c>
      <c r="C5160" t="s">
        <v>82964</v>
      </c>
      <c r="D5160" t="s">
        <v>85864</v>
      </c>
      <c r="E5160" t="s">
        <v>85883</v>
      </c>
      <c r="F5160" t="s">
        <v>85884</v>
      </c>
      <c r="G5160" t="s">
        <v>85885</v>
      </c>
      <c r="H5160" t="s">
        <v>62733</v>
      </c>
      <c r="J5160" t="s">
        <v>85886</v>
      </c>
      <c r="K5160">
        <v>1924</v>
      </c>
      <c r="O5160" t="s">
        <v>8207</v>
      </c>
      <c r="P5160" t="s">
        <v>4926</v>
      </c>
      <c r="R5160" t="s">
        <v>1688</v>
      </c>
      <c r="V5160">
        <v>4941</v>
      </c>
      <c r="W5160" t="s">
        <v>8202</v>
      </c>
    </row>
    <row r="5161" spans="1:23" x14ac:dyDescent="0.25">
      <c r="A5161">
        <v>12967</v>
      </c>
      <c r="B5161" t="s">
        <v>37</v>
      </c>
      <c r="C5161" t="s">
        <v>82964</v>
      </c>
      <c r="D5161" t="s">
        <v>85864</v>
      </c>
      <c r="E5161" t="s">
        <v>85887</v>
      </c>
      <c r="F5161" t="s">
        <v>85888</v>
      </c>
      <c r="G5161" t="s">
        <v>85889</v>
      </c>
      <c r="K5161">
        <v>1928</v>
      </c>
      <c r="O5161" t="s">
        <v>8207</v>
      </c>
      <c r="P5161" t="s">
        <v>4926</v>
      </c>
      <c r="R5161" t="s">
        <v>1688</v>
      </c>
      <c r="V5161">
        <v>4941</v>
      </c>
      <c r="W5161" t="s">
        <v>8202</v>
      </c>
    </row>
    <row r="5162" spans="1:23" x14ac:dyDescent="0.25">
      <c r="A5162">
        <v>12968</v>
      </c>
      <c r="B5162" t="s">
        <v>37</v>
      </c>
      <c r="C5162" t="s">
        <v>82964</v>
      </c>
      <c r="D5162" t="s">
        <v>85864</v>
      </c>
      <c r="E5162" t="s">
        <v>85890</v>
      </c>
      <c r="F5162" t="s">
        <v>85891</v>
      </c>
      <c r="G5162" t="s">
        <v>85892</v>
      </c>
      <c r="H5162" t="s">
        <v>64662</v>
      </c>
      <c r="J5162" t="s">
        <v>85893</v>
      </c>
      <c r="K5162">
        <v>1936</v>
      </c>
      <c r="O5162" t="s">
        <v>7424</v>
      </c>
      <c r="P5162" t="s">
        <v>7423</v>
      </c>
      <c r="R5162" t="s">
        <v>1688</v>
      </c>
      <c r="V5162">
        <v>4906</v>
      </c>
      <c r="W5162" t="s">
        <v>7788</v>
      </c>
    </row>
    <row r="5163" spans="1:23" x14ac:dyDescent="0.25">
      <c r="A5163">
        <v>12969</v>
      </c>
      <c r="B5163" t="s">
        <v>37</v>
      </c>
      <c r="C5163" t="s">
        <v>82964</v>
      </c>
      <c r="D5163" t="s">
        <v>85864</v>
      </c>
      <c r="E5163" t="s">
        <v>85894</v>
      </c>
      <c r="F5163" t="s">
        <v>85895</v>
      </c>
      <c r="G5163" t="s">
        <v>85896</v>
      </c>
      <c r="H5163" t="s">
        <v>67333</v>
      </c>
      <c r="J5163" t="s">
        <v>85897</v>
      </c>
      <c r="K5163">
        <v>1941</v>
      </c>
      <c r="O5163" t="s">
        <v>12468</v>
      </c>
      <c r="P5163" t="s">
        <v>1298</v>
      </c>
      <c r="R5163" t="s">
        <v>699</v>
      </c>
      <c r="U5163" t="s">
        <v>85898</v>
      </c>
      <c r="V5163">
        <v>7680</v>
      </c>
      <c r="W5163" t="s">
        <v>36341</v>
      </c>
    </row>
    <row r="5164" spans="1:23" x14ac:dyDescent="0.25">
      <c r="A5164">
        <v>12970</v>
      </c>
      <c r="B5164" t="s">
        <v>37</v>
      </c>
      <c r="C5164" t="s">
        <v>82964</v>
      </c>
      <c r="D5164" t="s">
        <v>85864</v>
      </c>
      <c r="E5164" t="s">
        <v>85899</v>
      </c>
      <c r="F5164" t="s">
        <v>85900</v>
      </c>
      <c r="G5164" t="s">
        <v>85901</v>
      </c>
      <c r="H5164" t="s">
        <v>62733</v>
      </c>
      <c r="J5164" t="s">
        <v>85902</v>
      </c>
      <c r="K5164">
        <v>1936</v>
      </c>
      <c r="O5164" t="s">
        <v>7424</v>
      </c>
      <c r="P5164" t="s">
        <v>7423</v>
      </c>
      <c r="R5164" t="s">
        <v>1688</v>
      </c>
      <c r="V5164">
        <v>4906</v>
      </c>
      <c r="W5164" t="s">
        <v>7788</v>
      </c>
    </row>
    <row r="5165" spans="1:23" x14ac:dyDescent="0.25">
      <c r="A5165">
        <v>12971</v>
      </c>
      <c r="B5165" t="s">
        <v>37</v>
      </c>
      <c r="C5165" t="s">
        <v>82964</v>
      </c>
      <c r="D5165" t="s">
        <v>85864</v>
      </c>
      <c r="E5165" t="s">
        <v>85903</v>
      </c>
      <c r="F5165" t="s">
        <v>85904</v>
      </c>
      <c r="G5165" t="s">
        <v>85905</v>
      </c>
      <c r="J5165" t="s">
        <v>85906</v>
      </c>
      <c r="K5165">
        <v>1937</v>
      </c>
      <c r="O5165" t="s">
        <v>7658</v>
      </c>
      <c r="P5165" t="s">
        <v>7423</v>
      </c>
      <c r="R5165" t="s">
        <v>1688</v>
      </c>
      <c r="V5165">
        <v>4893</v>
      </c>
      <c r="W5165" t="s">
        <v>7653</v>
      </c>
    </row>
    <row r="5166" spans="1:23" x14ac:dyDescent="0.25">
      <c r="A5166">
        <v>12972</v>
      </c>
      <c r="B5166" t="s">
        <v>37</v>
      </c>
      <c r="C5166" t="s">
        <v>82964</v>
      </c>
      <c r="D5166" t="s">
        <v>85864</v>
      </c>
      <c r="E5166" t="s">
        <v>85907</v>
      </c>
      <c r="F5166" t="s">
        <v>85908</v>
      </c>
      <c r="G5166" t="s">
        <v>85909</v>
      </c>
      <c r="H5166" t="s">
        <v>62645</v>
      </c>
      <c r="J5166" t="s">
        <v>85910</v>
      </c>
      <c r="K5166">
        <v>1934</v>
      </c>
      <c r="O5166" t="s">
        <v>7658</v>
      </c>
      <c r="P5166" t="s">
        <v>7423</v>
      </c>
      <c r="R5166" t="s">
        <v>1688</v>
      </c>
      <c r="V5166">
        <v>4893</v>
      </c>
      <c r="W5166" t="s">
        <v>7653</v>
      </c>
    </row>
    <row r="5167" spans="1:23" x14ac:dyDescent="0.25">
      <c r="A5167">
        <v>12973</v>
      </c>
      <c r="B5167" t="s">
        <v>37</v>
      </c>
      <c r="C5167" t="s">
        <v>82964</v>
      </c>
      <c r="D5167" t="s">
        <v>85864</v>
      </c>
      <c r="E5167" t="s">
        <v>85911</v>
      </c>
      <c r="F5167" t="s">
        <v>85912</v>
      </c>
      <c r="G5167" t="s">
        <v>85913</v>
      </c>
      <c r="J5167" t="s">
        <v>85906</v>
      </c>
      <c r="K5167">
        <v>1953</v>
      </c>
      <c r="O5167" t="s">
        <v>7658</v>
      </c>
      <c r="P5167" t="s">
        <v>7423</v>
      </c>
      <c r="R5167" t="s">
        <v>1688</v>
      </c>
      <c r="V5167">
        <v>4893</v>
      </c>
      <c r="W5167" t="s">
        <v>7653</v>
      </c>
    </row>
    <row r="5168" spans="1:23" x14ac:dyDescent="0.25">
      <c r="A5168">
        <v>12974</v>
      </c>
      <c r="B5168" t="s">
        <v>37</v>
      </c>
      <c r="C5168" t="s">
        <v>82964</v>
      </c>
      <c r="D5168" t="s">
        <v>85864</v>
      </c>
      <c r="E5168" t="s">
        <v>85914</v>
      </c>
      <c r="F5168" t="s">
        <v>85915</v>
      </c>
      <c r="G5168" t="s">
        <v>85916</v>
      </c>
      <c r="H5168" t="s">
        <v>62645</v>
      </c>
      <c r="J5168" t="s">
        <v>71837</v>
      </c>
      <c r="K5168">
        <v>1960</v>
      </c>
      <c r="O5168" t="s">
        <v>7669</v>
      </c>
      <c r="P5168" t="s">
        <v>7423</v>
      </c>
      <c r="R5168" t="s">
        <v>1688</v>
      </c>
      <c r="V5168">
        <v>4894</v>
      </c>
      <c r="W5168" t="s">
        <v>7664</v>
      </c>
    </row>
    <row r="5169" spans="1:23" x14ac:dyDescent="0.25">
      <c r="A5169">
        <v>12975</v>
      </c>
      <c r="B5169" t="s">
        <v>37</v>
      </c>
      <c r="C5169" t="s">
        <v>82964</v>
      </c>
      <c r="D5169" t="s">
        <v>85864</v>
      </c>
      <c r="E5169" t="s">
        <v>85917</v>
      </c>
      <c r="F5169" t="s">
        <v>85918</v>
      </c>
      <c r="G5169" t="s">
        <v>85919</v>
      </c>
      <c r="J5169" t="s">
        <v>71837</v>
      </c>
      <c r="K5169">
        <v>1964</v>
      </c>
      <c r="O5169" t="s">
        <v>7669</v>
      </c>
      <c r="P5169" t="s">
        <v>7423</v>
      </c>
      <c r="R5169" t="s">
        <v>1688</v>
      </c>
      <c r="V5169">
        <v>4894</v>
      </c>
      <c r="W5169" t="s">
        <v>7664</v>
      </c>
    </row>
    <row r="5170" spans="1:23" x14ac:dyDescent="0.25">
      <c r="A5170">
        <v>12976</v>
      </c>
      <c r="B5170" t="s">
        <v>37</v>
      </c>
      <c r="C5170" t="s">
        <v>82964</v>
      </c>
      <c r="D5170" t="s">
        <v>85864</v>
      </c>
      <c r="E5170" t="s">
        <v>85920</v>
      </c>
      <c r="F5170" t="s">
        <v>85921</v>
      </c>
      <c r="G5170" t="s">
        <v>85922</v>
      </c>
      <c r="H5170" t="s">
        <v>62733</v>
      </c>
      <c r="J5170" t="s">
        <v>85923</v>
      </c>
      <c r="K5170">
        <v>1936</v>
      </c>
      <c r="O5170" t="s">
        <v>7669</v>
      </c>
      <c r="P5170" t="s">
        <v>7423</v>
      </c>
      <c r="R5170" t="s">
        <v>1688</v>
      </c>
      <c r="V5170">
        <v>4894</v>
      </c>
      <c r="W5170" t="s">
        <v>7664</v>
      </c>
    </row>
    <row r="5171" spans="1:23" x14ac:dyDescent="0.25">
      <c r="A5171">
        <v>12977</v>
      </c>
      <c r="B5171" t="s">
        <v>37</v>
      </c>
      <c r="C5171" t="s">
        <v>82964</v>
      </c>
      <c r="D5171" t="s">
        <v>85864</v>
      </c>
      <c r="E5171" t="s">
        <v>85924</v>
      </c>
      <c r="F5171" t="s">
        <v>85925</v>
      </c>
      <c r="G5171" t="s">
        <v>85926</v>
      </c>
      <c r="J5171" t="s">
        <v>85927</v>
      </c>
      <c r="K5171">
        <v>1956</v>
      </c>
      <c r="O5171" t="s">
        <v>7424</v>
      </c>
      <c r="P5171" t="s">
        <v>7423</v>
      </c>
      <c r="R5171" t="s">
        <v>1688</v>
      </c>
      <c r="V5171">
        <v>4912</v>
      </c>
      <c r="W5171" t="s">
        <v>7855</v>
      </c>
    </row>
    <row r="5172" spans="1:23" x14ac:dyDescent="0.25">
      <c r="A5172">
        <v>12978</v>
      </c>
      <c r="B5172" t="s">
        <v>37</v>
      </c>
      <c r="C5172" t="s">
        <v>82964</v>
      </c>
      <c r="D5172" t="s">
        <v>85864</v>
      </c>
      <c r="E5172" t="s">
        <v>85928</v>
      </c>
      <c r="F5172" t="s">
        <v>85929</v>
      </c>
      <c r="G5172" t="s">
        <v>85930</v>
      </c>
      <c r="J5172" t="s">
        <v>85931</v>
      </c>
      <c r="K5172">
        <v>1935</v>
      </c>
      <c r="O5172" t="s">
        <v>7424</v>
      </c>
      <c r="P5172" t="s">
        <v>7423</v>
      </c>
      <c r="R5172" t="s">
        <v>1688</v>
      </c>
      <c r="V5172">
        <v>4912</v>
      </c>
      <c r="W5172" t="s">
        <v>7855</v>
      </c>
    </row>
    <row r="5173" spans="1:23" x14ac:dyDescent="0.25">
      <c r="A5173">
        <v>12979</v>
      </c>
      <c r="B5173" t="s">
        <v>37</v>
      </c>
      <c r="C5173" t="s">
        <v>82964</v>
      </c>
      <c r="D5173" t="s">
        <v>85864</v>
      </c>
      <c r="E5173" t="s">
        <v>85932</v>
      </c>
      <c r="F5173" t="s">
        <v>85933</v>
      </c>
      <c r="G5173" t="s">
        <v>85934</v>
      </c>
      <c r="H5173" t="s">
        <v>62645</v>
      </c>
      <c r="J5173" t="s">
        <v>85935</v>
      </c>
      <c r="K5173">
        <v>1968</v>
      </c>
      <c r="O5173" t="s">
        <v>7424</v>
      </c>
      <c r="P5173" t="s">
        <v>7423</v>
      </c>
      <c r="R5173" t="s">
        <v>1688</v>
      </c>
      <c r="U5173" t="s">
        <v>85936</v>
      </c>
      <c r="V5173">
        <v>4912</v>
      </c>
      <c r="W5173" t="s">
        <v>7855</v>
      </c>
    </row>
    <row r="5174" spans="1:23" x14ac:dyDescent="0.25">
      <c r="A5174">
        <v>12980</v>
      </c>
      <c r="B5174" t="s">
        <v>37</v>
      </c>
      <c r="C5174" t="s">
        <v>82964</v>
      </c>
      <c r="D5174" t="s">
        <v>85864</v>
      </c>
      <c r="E5174" t="s">
        <v>85937</v>
      </c>
      <c r="F5174" t="s">
        <v>85938</v>
      </c>
      <c r="G5174" t="s">
        <v>85939</v>
      </c>
      <c r="J5174" t="s">
        <v>85940</v>
      </c>
      <c r="K5174">
        <v>1952</v>
      </c>
      <c r="O5174" t="s">
        <v>23254</v>
      </c>
      <c r="P5174" t="s">
        <v>535</v>
      </c>
      <c r="R5174" t="s">
        <v>52</v>
      </c>
      <c r="S5174" t="s">
        <v>85941</v>
      </c>
      <c r="U5174" t="s">
        <v>85942</v>
      </c>
      <c r="V5174">
        <v>6550</v>
      </c>
      <c r="W5174" t="s">
        <v>25014</v>
      </c>
    </row>
    <row r="5175" spans="1:23" x14ac:dyDescent="0.25">
      <c r="A5175">
        <v>12981</v>
      </c>
      <c r="B5175" t="s">
        <v>37</v>
      </c>
      <c r="C5175" t="s">
        <v>82964</v>
      </c>
      <c r="D5175" t="s">
        <v>85864</v>
      </c>
      <c r="E5175" t="s">
        <v>85943</v>
      </c>
      <c r="F5175" t="s">
        <v>85944</v>
      </c>
      <c r="G5175" t="s">
        <v>85945</v>
      </c>
      <c r="J5175" t="s">
        <v>85946</v>
      </c>
      <c r="O5175" t="s">
        <v>12375</v>
      </c>
      <c r="P5175" t="s">
        <v>5776</v>
      </c>
      <c r="R5175" t="s">
        <v>1589</v>
      </c>
      <c r="V5175">
        <v>5335</v>
      </c>
      <c r="W5175" t="s">
        <v>12367</v>
      </c>
    </row>
    <row r="5176" spans="1:23" x14ac:dyDescent="0.25">
      <c r="A5176">
        <v>12982</v>
      </c>
      <c r="B5176" t="s">
        <v>37</v>
      </c>
      <c r="C5176" t="s">
        <v>82964</v>
      </c>
      <c r="D5176" t="s">
        <v>85864</v>
      </c>
      <c r="E5176" t="s">
        <v>85947</v>
      </c>
      <c r="F5176" t="s">
        <v>85948</v>
      </c>
      <c r="G5176" t="s">
        <v>85949</v>
      </c>
      <c r="J5176" t="s">
        <v>85950</v>
      </c>
      <c r="O5176" t="s">
        <v>12375</v>
      </c>
      <c r="P5176" t="s">
        <v>5776</v>
      </c>
      <c r="R5176" t="s">
        <v>1589</v>
      </c>
      <c r="V5176">
        <v>5335</v>
      </c>
      <c r="W5176" t="s">
        <v>12367</v>
      </c>
    </row>
    <row r="5177" spans="1:23" x14ac:dyDescent="0.25">
      <c r="A5177">
        <v>12983</v>
      </c>
      <c r="B5177" t="s">
        <v>37</v>
      </c>
      <c r="C5177" t="s">
        <v>82964</v>
      </c>
      <c r="D5177" t="s">
        <v>85864</v>
      </c>
      <c r="E5177" t="s">
        <v>85951</v>
      </c>
      <c r="F5177" t="s">
        <v>85952</v>
      </c>
      <c r="G5177" t="s">
        <v>85953</v>
      </c>
      <c r="J5177" t="s">
        <v>85954</v>
      </c>
      <c r="O5177" t="s">
        <v>12375</v>
      </c>
      <c r="P5177" t="s">
        <v>5776</v>
      </c>
      <c r="R5177" t="s">
        <v>1589</v>
      </c>
      <c r="V5177">
        <v>5335</v>
      </c>
      <c r="W5177" t="s">
        <v>12367</v>
      </c>
    </row>
    <row r="5178" spans="1:23" x14ac:dyDescent="0.25">
      <c r="A5178">
        <v>12984</v>
      </c>
      <c r="B5178" t="s">
        <v>37</v>
      </c>
      <c r="C5178" t="s">
        <v>82964</v>
      </c>
      <c r="D5178" t="s">
        <v>85864</v>
      </c>
      <c r="E5178" t="s">
        <v>85955</v>
      </c>
      <c r="F5178" t="s">
        <v>85956</v>
      </c>
      <c r="G5178" t="s">
        <v>85957</v>
      </c>
      <c r="J5178" t="s">
        <v>85958</v>
      </c>
      <c r="O5178" t="s">
        <v>12375</v>
      </c>
      <c r="P5178" t="s">
        <v>5776</v>
      </c>
      <c r="R5178" t="s">
        <v>1589</v>
      </c>
      <c r="V5178">
        <v>5335</v>
      </c>
      <c r="W5178" t="s">
        <v>12367</v>
      </c>
    </row>
    <row r="5179" spans="1:23" x14ac:dyDescent="0.25">
      <c r="A5179">
        <v>12985</v>
      </c>
      <c r="B5179" t="s">
        <v>37</v>
      </c>
      <c r="C5179" t="s">
        <v>82964</v>
      </c>
      <c r="D5179" t="s">
        <v>85864</v>
      </c>
      <c r="E5179" t="s">
        <v>85959</v>
      </c>
      <c r="F5179" t="s">
        <v>85960</v>
      </c>
      <c r="G5179" t="s">
        <v>85961</v>
      </c>
      <c r="J5179" t="s">
        <v>85962</v>
      </c>
      <c r="K5179">
        <v>1967</v>
      </c>
      <c r="O5179" t="s">
        <v>7377</v>
      </c>
      <c r="P5179" t="s">
        <v>7376</v>
      </c>
      <c r="R5179" t="s">
        <v>1589</v>
      </c>
      <c r="V5179">
        <v>5424</v>
      </c>
      <c r="W5179" t="s">
        <v>13301</v>
      </c>
    </row>
    <row r="5180" spans="1:23" x14ac:dyDescent="0.25">
      <c r="A5180">
        <v>12986</v>
      </c>
      <c r="B5180" t="s">
        <v>37</v>
      </c>
      <c r="C5180" t="s">
        <v>82964</v>
      </c>
      <c r="D5180" t="s">
        <v>85864</v>
      </c>
      <c r="E5180" t="s">
        <v>85963</v>
      </c>
      <c r="F5180" t="s">
        <v>85964</v>
      </c>
      <c r="G5180" t="s">
        <v>85965</v>
      </c>
      <c r="J5180" t="s">
        <v>85966</v>
      </c>
      <c r="K5180">
        <v>1963</v>
      </c>
      <c r="O5180" t="s">
        <v>7377</v>
      </c>
      <c r="P5180" t="s">
        <v>7376</v>
      </c>
      <c r="R5180" t="s">
        <v>1589</v>
      </c>
      <c r="V5180">
        <v>5424</v>
      </c>
      <c r="W5180" t="s">
        <v>13301</v>
      </c>
    </row>
    <row r="5181" spans="1:23" x14ac:dyDescent="0.25">
      <c r="A5181">
        <v>12987</v>
      </c>
      <c r="B5181" t="s">
        <v>37</v>
      </c>
      <c r="C5181" t="s">
        <v>82964</v>
      </c>
      <c r="D5181" t="s">
        <v>85864</v>
      </c>
      <c r="E5181" t="s">
        <v>85967</v>
      </c>
      <c r="F5181" t="s">
        <v>85968</v>
      </c>
      <c r="G5181" t="s">
        <v>85969</v>
      </c>
      <c r="J5181" t="s">
        <v>85970</v>
      </c>
      <c r="K5181">
        <v>1965</v>
      </c>
      <c r="O5181" t="s">
        <v>7377</v>
      </c>
      <c r="P5181" t="s">
        <v>7376</v>
      </c>
      <c r="R5181" t="s">
        <v>1589</v>
      </c>
      <c r="V5181">
        <v>5424</v>
      </c>
      <c r="W5181" t="s">
        <v>13301</v>
      </c>
    </row>
    <row r="5182" spans="1:23" x14ac:dyDescent="0.25">
      <c r="A5182">
        <v>12988</v>
      </c>
      <c r="B5182" t="s">
        <v>37</v>
      </c>
      <c r="C5182" t="s">
        <v>82964</v>
      </c>
      <c r="D5182" t="s">
        <v>85864</v>
      </c>
      <c r="E5182" t="s">
        <v>85971</v>
      </c>
      <c r="F5182" t="s">
        <v>85972</v>
      </c>
      <c r="G5182" t="s">
        <v>85973</v>
      </c>
      <c r="H5182" t="s">
        <v>62733</v>
      </c>
      <c r="J5182" t="s">
        <v>85974</v>
      </c>
      <c r="K5182">
        <v>1957</v>
      </c>
      <c r="O5182" t="s">
        <v>7377</v>
      </c>
      <c r="P5182" t="s">
        <v>7376</v>
      </c>
      <c r="R5182" t="s">
        <v>1589</v>
      </c>
      <c r="S5182" t="s">
        <v>85975</v>
      </c>
      <c r="U5182" t="s">
        <v>85976</v>
      </c>
      <c r="V5182">
        <v>5424</v>
      </c>
      <c r="W5182" t="s">
        <v>13301</v>
      </c>
    </row>
    <row r="5183" spans="1:23" x14ac:dyDescent="0.25">
      <c r="A5183">
        <v>12989</v>
      </c>
      <c r="B5183" t="s">
        <v>37</v>
      </c>
      <c r="C5183" t="s">
        <v>82964</v>
      </c>
      <c r="D5183" t="s">
        <v>85864</v>
      </c>
      <c r="E5183" t="s">
        <v>85977</v>
      </c>
      <c r="F5183" t="s">
        <v>85978</v>
      </c>
      <c r="G5183" t="s">
        <v>85979</v>
      </c>
      <c r="J5183" t="s">
        <v>85980</v>
      </c>
      <c r="O5183" t="s">
        <v>7377</v>
      </c>
      <c r="P5183" t="s">
        <v>7376</v>
      </c>
      <c r="R5183" t="s">
        <v>1589</v>
      </c>
      <c r="V5183">
        <v>5424</v>
      </c>
      <c r="W5183" t="s">
        <v>13301</v>
      </c>
    </row>
    <row r="5184" spans="1:23" x14ac:dyDescent="0.25">
      <c r="A5184">
        <v>12990</v>
      </c>
      <c r="B5184" t="s">
        <v>37</v>
      </c>
      <c r="C5184" t="s">
        <v>82964</v>
      </c>
      <c r="D5184" t="s">
        <v>85864</v>
      </c>
      <c r="E5184" t="s">
        <v>85981</v>
      </c>
      <c r="F5184" t="s">
        <v>85982</v>
      </c>
      <c r="G5184" t="s">
        <v>85983</v>
      </c>
      <c r="H5184" t="s">
        <v>85984</v>
      </c>
      <c r="J5184" t="s">
        <v>78369</v>
      </c>
      <c r="K5184">
        <v>1952</v>
      </c>
      <c r="O5184" t="s">
        <v>7377</v>
      </c>
      <c r="P5184" t="s">
        <v>7376</v>
      </c>
      <c r="R5184" t="s">
        <v>1589</v>
      </c>
      <c r="V5184">
        <v>5424</v>
      </c>
      <c r="W5184" t="s">
        <v>13301</v>
      </c>
    </row>
    <row r="5185" spans="1:23" x14ac:dyDescent="0.25">
      <c r="A5185">
        <v>12991</v>
      </c>
      <c r="B5185" t="s">
        <v>37</v>
      </c>
      <c r="C5185" t="s">
        <v>82964</v>
      </c>
      <c r="D5185" t="s">
        <v>85985</v>
      </c>
      <c r="E5185" t="s">
        <v>85986</v>
      </c>
      <c r="F5185" t="s">
        <v>85987</v>
      </c>
      <c r="G5185" t="s">
        <v>85988</v>
      </c>
      <c r="J5185" t="s">
        <v>85989</v>
      </c>
      <c r="O5185" t="s">
        <v>24680</v>
      </c>
      <c r="P5185" t="s">
        <v>11950</v>
      </c>
      <c r="R5185" t="s">
        <v>699</v>
      </c>
      <c r="U5185" t="s">
        <v>85990</v>
      </c>
      <c r="V5185">
        <v>6517</v>
      </c>
      <c r="W5185" t="s">
        <v>24673</v>
      </c>
    </row>
    <row r="5186" spans="1:23" x14ac:dyDescent="0.25">
      <c r="A5186">
        <v>12992</v>
      </c>
      <c r="B5186" t="s">
        <v>37</v>
      </c>
      <c r="C5186" t="s">
        <v>82964</v>
      </c>
      <c r="D5186" t="s">
        <v>85985</v>
      </c>
      <c r="E5186" t="s">
        <v>85991</v>
      </c>
      <c r="F5186" t="s">
        <v>85992</v>
      </c>
      <c r="G5186" t="s">
        <v>85993</v>
      </c>
      <c r="J5186" t="s">
        <v>85994</v>
      </c>
      <c r="O5186" t="s">
        <v>7377</v>
      </c>
      <c r="P5186" t="s">
        <v>7376</v>
      </c>
      <c r="R5186" t="s">
        <v>1589</v>
      </c>
      <c r="U5186" t="s">
        <v>85995</v>
      </c>
      <c r="V5186">
        <v>6476</v>
      </c>
      <c r="W5186" t="s">
        <v>24254</v>
      </c>
    </row>
    <row r="5187" spans="1:23" x14ac:dyDescent="0.25">
      <c r="A5187">
        <v>12993</v>
      </c>
      <c r="B5187" t="s">
        <v>37</v>
      </c>
      <c r="C5187" t="s">
        <v>82964</v>
      </c>
      <c r="D5187" t="s">
        <v>85985</v>
      </c>
      <c r="E5187" t="s">
        <v>85996</v>
      </c>
      <c r="F5187" t="s">
        <v>85997</v>
      </c>
      <c r="G5187" t="s">
        <v>85998</v>
      </c>
      <c r="J5187" t="s">
        <v>85999</v>
      </c>
      <c r="O5187" t="s">
        <v>12468</v>
      </c>
      <c r="P5187" t="s">
        <v>1298</v>
      </c>
      <c r="R5187" t="s">
        <v>699</v>
      </c>
      <c r="U5187" t="s">
        <v>86000</v>
      </c>
      <c r="V5187">
        <v>7680</v>
      </c>
      <c r="W5187" t="s">
        <v>36341</v>
      </c>
    </row>
    <row r="5188" spans="1:23" x14ac:dyDescent="0.25">
      <c r="A5188">
        <v>12994</v>
      </c>
      <c r="B5188" t="s">
        <v>37</v>
      </c>
      <c r="C5188" t="s">
        <v>82964</v>
      </c>
      <c r="D5188" t="s">
        <v>85985</v>
      </c>
      <c r="E5188" t="s">
        <v>86001</v>
      </c>
      <c r="F5188" t="s">
        <v>86002</v>
      </c>
      <c r="G5188" t="s">
        <v>86003</v>
      </c>
      <c r="J5188" t="s">
        <v>86004</v>
      </c>
      <c r="O5188" t="s">
        <v>12468</v>
      </c>
      <c r="P5188" t="s">
        <v>1298</v>
      </c>
      <c r="R5188" t="s">
        <v>699</v>
      </c>
      <c r="U5188" t="s">
        <v>86005</v>
      </c>
      <c r="V5188">
        <v>7680</v>
      </c>
      <c r="W5188" t="s">
        <v>36341</v>
      </c>
    </row>
    <row r="5189" spans="1:23" x14ac:dyDescent="0.25">
      <c r="A5189">
        <v>12995</v>
      </c>
      <c r="B5189" t="s">
        <v>37</v>
      </c>
      <c r="C5189" t="s">
        <v>82964</v>
      </c>
      <c r="D5189" t="s">
        <v>85985</v>
      </c>
      <c r="E5189" t="s">
        <v>86006</v>
      </c>
      <c r="F5189" t="s">
        <v>86007</v>
      </c>
      <c r="G5189" t="s">
        <v>86008</v>
      </c>
      <c r="J5189" t="s">
        <v>86009</v>
      </c>
      <c r="K5189">
        <v>1960</v>
      </c>
      <c r="O5189" t="s">
        <v>7377</v>
      </c>
      <c r="P5189" t="s">
        <v>7376</v>
      </c>
      <c r="R5189" t="s">
        <v>1589</v>
      </c>
      <c r="U5189" t="s">
        <v>86010</v>
      </c>
      <c r="V5189">
        <v>6476</v>
      </c>
      <c r="W5189" t="s">
        <v>24254</v>
      </c>
    </row>
    <row r="5190" spans="1:23" x14ac:dyDescent="0.25">
      <c r="A5190">
        <v>12996</v>
      </c>
      <c r="B5190" t="s">
        <v>37</v>
      </c>
      <c r="C5190" t="s">
        <v>82964</v>
      </c>
      <c r="D5190" t="s">
        <v>85985</v>
      </c>
      <c r="E5190" t="s">
        <v>86011</v>
      </c>
      <c r="F5190" t="s">
        <v>86012</v>
      </c>
      <c r="G5190" t="s">
        <v>86013</v>
      </c>
      <c r="H5190" t="s">
        <v>63122</v>
      </c>
      <c r="J5190" t="s">
        <v>67723</v>
      </c>
      <c r="O5190" t="s">
        <v>3452</v>
      </c>
      <c r="P5190" t="s">
        <v>492</v>
      </c>
      <c r="R5190" t="s">
        <v>52</v>
      </c>
      <c r="U5190" t="s">
        <v>86014</v>
      </c>
      <c r="V5190">
        <v>3134</v>
      </c>
      <c r="W5190" t="s">
        <v>3444</v>
      </c>
    </row>
    <row r="5191" spans="1:23" x14ac:dyDescent="0.25">
      <c r="A5191">
        <v>12997</v>
      </c>
      <c r="B5191" t="s">
        <v>37</v>
      </c>
      <c r="C5191" t="s">
        <v>82964</v>
      </c>
      <c r="D5191" t="s">
        <v>85985</v>
      </c>
      <c r="E5191" t="s">
        <v>86015</v>
      </c>
      <c r="F5191" t="s">
        <v>86016</v>
      </c>
      <c r="G5191" t="s">
        <v>86017</v>
      </c>
      <c r="J5191" t="s">
        <v>74431</v>
      </c>
      <c r="O5191" t="s">
        <v>7377</v>
      </c>
      <c r="P5191" t="s">
        <v>7376</v>
      </c>
      <c r="R5191" t="s">
        <v>1589</v>
      </c>
      <c r="U5191" t="s">
        <v>86018</v>
      </c>
      <c r="V5191">
        <v>6476</v>
      </c>
      <c r="W5191" t="s">
        <v>24254</v>
      </c>
    </row>
    <row r="5192" spans="1:23" x14ac:dyDescent="0.25">
      <c r="A5192">
        <v>12998</v>
      </c>
      <c r="B5192" t="s">
        <v>37</v>
      </c>
      <c r="C5192" t="s">
        <v>82964</v>
      </c>
      <c r="D5192" t="s">
        <v>85985</v>
      </c>
      <c r="E5192" t="s">
        <v>86019</v>
      </c>
      <c r="F5192" t="s">
        <v>86020</v>
      </c>
      <c r="G5192" t="s">
        <v>86021</v>
      </c>
      <c r="J5192" t="s">
        <v>86022</v>
      </c>
      <c r="O5192" t="s">
        <v>3381</v>
      </c>
      <c r="P5192" t="s">
        <v>2547</v>
      </c>
      <c r="R5192" t="s">
        <v>99</v>
      </c>
      <c r="S5192" t="s">
        <v>86023</v>
      </c>
      <c r="U5192" t="s">
        <v>85397</v>
      </c>
      <c r="V5192">
        <v>7576</v>
      </c>
      <c r="W5192" t="s">
        <v>35295</v>
      </c>
    </row>
    <row r="5193" spans="1:23" x14ac:dyDescent="0.25">
      <c r="A5193">
        <v>12999</v>
      </c>
      <c r="B5193" t="s">
        <v>37</v>
      </c>
      <c r="C5193" t="s">
        <v>82964</v>
      </c>
      <c r="D5193" t="s">
        <v>85985</v>
      </c>
      <c r="E5193" t="s">
        <v>86024</v>
      </c>
      <c r="F5193" t="s">
        <v>86025</v>
      </c>
      <c r="G5193" t="s">
        <v>86026</v>
      </c>
      <c r="J5193" t="s">
        <v>86027</v>
      </c>
      <c r="K5193">
        <v>1929</v>
      </c>
      <c r="O5193" t="s">
        <v>3381</v>
      </c>
      <c r="P5193" t="s">
        <v>2547</v>
      </c>
      <c r="R5193" t="s">
        <v>99</v>
      </c>
      <c r="S5193" t="s">
        <v>86028</v>
      </c>
      <c r="V5193">
        <v>7576</v>
      </c>
      <c r="W5193" t="s">
        <v>35295</v>
      </c>
    </row>
    <row r="5194" spans="1:23" x14ac:dyDescent="0.25">
      <c r="A5194">
        <v>13000</v>
      </c>
      <c r="B5194" t="s">
        <v>37</v>
      </c>
      <c r="C5194" t="s">
        <v>82964</v>
      </c>
      <c r="D5194" t="s">
        <v>76242</v>
      </c>
      <c r="E5194" t="s">
        <v>86029</v>
      </c>
      <c r="F5194" t="s">
        <v>86030</v>
      </c>
      <c r="G5194" t="s">
        <v>86031</v>
      </c>
      <c r="J5194" t="s">
        <v>86032</v>
      </c>
      <c r="S5194" t="s">
        <v>86033</v>
      </c>
      <c r="U5194" t="s">
        <v>86034</v>
      </c>
      <c r="V5194">
        <v>6958</v>
      </c>
      <c r="W5194" t="s">
        <v>29007</v>
      </c>
    </row>
    <row r="5195" spans="1:23" x14ac:dyDescent="0.25">
      <c r="A5195">
        <v>13001</v>
      </c>
      <c r="B5195" t="s">
        <v>37</v>
      </c>
      <c r="C5195" t="s">
        <v>82964</v>
      </c>
      <c r="D5195" t="s">
        <v>85985</v>
      </c>
      <c r="E5195" t="s">
        <v>86035</v>
      </c>
      <c r="F5195" t="s">
        <v>86036</v>
      </c>
      <c r="G5195" t="s">
        <v>86037</v>
      </c>
      <c r="J5195" t="s">
        <v>86038</v>
      </c>
      <c r="K5195">
        <v>1959</v>
      </c>
      <c r="O5195" t="s">
        <v>16107</v>
      </c>
      <c r="R5195" t="s">
        <v>16106</v>
      </c>
      <c r="V5195">
        <v>5686</v>
      </c>
      <c r="W5195" t="s">
        <v>16100</v>
      </c>
    </row>
    <row r="5196" spans="1:23" x14ac:dyDescent="0.25">
      <c r="A5196">
        <v>13002</v>
      </c>
      <c r="B5196" t="s">
        <v>37</v>
      </c>
      <c r="C5196" t="s">
        <v>82964</v>
      </c>
      <c r="D5196" t="s">
        <v>85985</v>
      </c>
      <c r="E5196" t="s">
        <v>86039</v>
      </c>
      <c r="F5196" t="s">
        <v>86040</v>
      </c>
      <c r="G5196" t="s">
        <v>86041</v>
      </c>
      <c r="J5196" t="s">
        <v>64910</v>
      </c>
      <c r="O5196" t="s">
        <v>18721</v>
      </c>
      <c r="P5196" t="s">
        <v>7446</v>
      </c>
      <c r="R5196" t="s">
        <v>52</v>
      </c>
      <c r="V5196">
        <v>7225</v>
      </c>
      <c r="W5196" t="s">
        <v>31801</v>
      </c>
    </row>
    <row r="5197" spans="1:23" x14ac:dyDescent="0.25">
      <c r="A5197">
        <v>13003</v>
      </c>
      <c r="B5197" t="s">
        <v>37</v>
      </c>
      <c r="C5197" t="s">
        <v>82964</v>
      </c>
      <c r="D5197" t="s">
        <v>85985</v>
      </c>
      <c r="E5197" t="s">
        <v>86042</v>
      </c>
      <c r="F5197" t="s">
        <v>86043</v>
      </c>
      <c r="G5197" t="s">
        <v>86044</v>
      </c>
      <c r="H5197" t="s">
        <v>86045</v>
      </c>
      <c r="J5197" t="s">
        <v>72426</v>
      </c>
      <c r="O5197" t="s">
        <v>5979</v>
      </c>
      <c r="P5197" t="s">
        <v>1348</v>
      </c>
      <c r="R5197" t="s">
        <v>52</v>
      </c>
      <c r="S5197" t="s">
        <v>86046</v>
      </c>
      <c r="U5197" t="s">
        <v>86047</v>
      </c>
      <c r="V5197">
        <v>4741</v>
      </c>
      <c r="W5197" t="s">
        <v>5971</v>
      </c>
    </row>
    <row r="5198" spans="1:23" x14ac:dyDescent="0.25">
      <c r="A5198">
        <v>13004</v>
      </c>
      <c r="B5198" t="s">
        <v>37</v>
      </c>
      <c r="C5198" t="s">
        <v>82964</v>
      </c>
      <c r="D5198" t="s">
        <v>85985</v>
      </c>
      <c r="E5198" t="s">
        <v>86048</v>
      </c>
      <c r="F5198" t="s">
        <v>86049</v>
      </c>
      <c r="G5198" t="s">
        <v>86050</v>
      </c>
      <c r="J5198" t="s">
        <v>86051</v>
      </c>
      <c r="K5198">
        <v>1916</v>
      </c>
      <c r="O5198" t="s">
        <v>36430</v>
      </c>
      <c r="P5198" t="s">
        <v>2470</v>
      </c>
      <c r="R5198" t="s">
        <v>52</v>
      </c>
      <c r="S5198" t="s">
        <v>86052</v>
      </c>
      <c r="V5198">
        <v>7688</v>
      </c>
      <c r="W5198" t="s">
        <v>36425</v>
      </c>
    </row>
    <row r="5199" spans="1:23" x14ac:dyDescent="0.25">
      <c r="A5199">
        <v>13005</v>
      </c>
      <c r="B5199" t="s">
        <v>37</v>
      </c>
      <c r="C5199" t="s">
        <v>82964</v>
      </c>
      <c r="D5199" t="s">
        <v>85985</v>
      </c>
      <c r="E5199" t="s">
        <v>86053</v>
      </c>
      <c r="F5199" t="s">
        <v>86054</v>
      </c>
      <c r="G5199" t="s">
        <v>86055</v>
      </c>
      <c r="J5199" t="s">
        <v>64910</v>
      </c>
      <c r="K5199">
        <v>1945</v>
      </c>
      <c r="O5199" t="s">
        <v>36430</v>
      </c>
      <c r="P5199" t="s">
        <v>2470</v>
      </c>
      <c r="R5199" t="s">
        <v>52</v>
      </c>
      <c r="S5199" t="s">
        <v>86056</v>
      </c>
      <c r="V5199">
        <v>7688</v>
      </c>
      <c r="W5199" t="s">
        <v>36425</v>
      </c>
    </row>
    <row r="5200" spans="1:23" x14ac:dyDescent="0.25">
      <c r="A5200">
        <v>13006</v>
      </c>
      <c r="B5200" t="s">
        <v>37</v>
      </c>
      <c r="C5200" t="s">
        <v>82964</v>
      </c>
      <c r="D5200" t="s">
        <v>85985</v>
      </c>
      <c r="E5200" t="s">
        <v>86057</v>
      </c>
      <c r="F5200" t="s">
        <v>86058</v>
      </c>
      <c r="G5200" t="s">
        <v>86059</v>
      </c>
      <c r="J5200" t="s">
        <v>86060</v>
      </c>
      <c r="K5200">
        <v>1918</v>
      </c>
      <c r="O5200" t="s">
        <v>36430</v>
      </c>
      <c r="P5200" t="s">
        <v>2470</v>
      </c>
      <c r="R5200" t="s">
        <v>52</v>
      </c>
      <c r="S5200" t="s">
        <v>86061</v>
      </c>
      <c r="V5200">
        <v>7688</v>
      </c>
      <c r="W5200" t="s">
        <v>36425</v>
      </c>
    </row>
    <row r="5201" spans="1:23" x14ac:dyDescent="0.25">
      <c r="A5201">
        <v>13007</v>
      </c>
      <c r="B5201" t="s">
        <v>37</v>
      </c>
      <c r="C5201" t="s">
        <v>82964</v>
      </c>
      <c r="D5201" t="s">
        <v>85985</v>
      </c>
      <c r="E5201" t="s">
        <v>86062</v>
      </c>
      <c r="F5201" t="s">
        <v>86063</v>
      </c>
      <c r="G5201" t="s">
        <v>86064</v>
      </c>
      <c r="J5201" t="s">
        <v>86065</v>
      </c>
      <c r="K5201">
        <v>1933</v>
      </c>
      <c r="O5201" t="s">
        <v>36430</v>
      </c>
      <c r="P5201" t="s">
        <v>2470</v>
      </c>
      <c r="R5201" t="s">
        <v>52</v>
      </c>
      <c r="S5201" t="s">
        <v>86066</v>
      </c>
      <c r="V5201">
        <v>7688</v>
      </c>
      <c r="W5201" t="s">
        <v>36425</v>
      </c>
    </row>
    <row r="5202" spans="1:23" x14ac:dyDescent="0.25">
      <c r="A5202">
        <v>13008</v>
      </c>
      <c r="B5202" t="s">
        <v>37</v>
      </c>
      <c r="C5202" t="s">
        <v>82964</v>
      </c>
      <c r="D5202" t="s">
        <v>85985</v>
      </c>
      <c r="E5202" t="s">
        <v>86067</v>
      </c>
      <c r="F5202" t="s">
        <v>86068</v>
      </c>
      <c r="G5202" t="s">
        <v>86069</v>
      </c>
      <c r="J5202" t="s">
        <v>62321</v>
      </c>
      <c r="K5202">
        <v>1939</v>
      </c>
      <c r="O5202" t="s">
        <v>36430</v>
      </c>
      <c r="P5202" t="s">
        <v>2470</v>
      </c>
      <c r="R5202" t="s">
        <v>52</v>
      </c>
      <c r="S5202" t="s">
        <v>86070</v>
      </c>
      <c r="V5202">
        <v>7688</v>
      </c>
      <c r="W5202" t="s">
        <v>36425</v>
      </c>
    </row>
    <row r="5203" spans="1:23" x14ac:dyDescent="0.25">
      <c r="A5203">
        <v>13009</v>
      </c>
      <c r="B5203" t="s">
        <v>37</v>
      </c>
      <c r="C5203" t="s">
        <v>82964</v>
      </c>
      <c r="D5203" t="s">
        <v>85985</v>
      </c>
      <c r="E5203" t="s">
        <v>86071</v>
      </c>
      <c r="F5203" t="s">
        <v>86072</v>
      </c>
      <c r="G5203" t="s">
        <v>86073</v>
      </c>
      <c r="J5203" t="s">
        <v>64743</v>
      </c>
      <c r="K5203">
        <v>1940</v>
      </c>
      <c r="O5203" t="s">
        <v>36430</v>
      </c>
      <c r="P5203" t="s">
        <v>2470</v>
      </c>
      <c r="R5203" t="s">
        <v>52</v>
      </c>
      <c r="S5203" t="s">
        <v>86074</v>
      </c>
      <c r="U5203" t="s">
        <v>86075</v>
      </c>
      <c r="V5203">
        <v>7688</v>
      </c>
      <c r="W5203" t="s">
        <v>36425</v>
      </c>
    </row>
    <row r="5204" spans="1:23" x14ac:dyDescent="0.25">
      <c r="A5204">
        <v>13010</v>
      </c>
      <c r="B5204" t="s">
        <v>37</v>
      </c>
      <c r="C5204" t="s">
        <v>82964</v>
      </c>
      <c r="D5204" t="s">
        <v>62614</v>
      </c>
      <c r="E5204" t="s">
        <v>86076</v>
      </c>
      <c r="F5204" t="s">
        <v>86077</v>
      </c>
      <c r="G5204" t="s">
        <v>86078</v>
      </c>
      <c r="H5204" t="s">
        <v>63420</v>
      </c>
      <c r="J5204" t="s">
        <v>86079</v>
      </c>
      <c r="S5204" t="s">
        <v>86080</v>
      </c>
      <c r="U5204" t="s">
        <v>86081</v>
      </c>
      <c r="V5204">
        <v>7688</v>
      </c>
      <c r="W5204" t="s">
        <v>36425</v>
      </c>
    </row>
    <row r="5205" spans="1:23" x14ac:dyDescent="0.25">
      <c r="A5205">
        <v>13011</v>
      </c>
      <c r="B5205" t="s">
        <v>37</v>
      </c>
      <c r="C5205" t="s">
        <v>82964</v>
      </c>
      <c r="D5205" t="s">
        <v>85985</v>
      </c>
      <c r="E5205" t="s">
        <v>86082</v>
      </c>
      <c r="F5205" t="s">
        <v>86083</v>
      </c>
      <c r="G5205" t="s">
        <v>86084</v>
      </c>
      <c r="J5205" t="s">
        <v>64910</v>
      </c>
      <c r="K5205">
        <v>1959</v>
      </c>
      <c r="O5205" t="s">
        <v>6816</v>
      </c>
      <c r="P5205" t="s">
        <v>1277</v>
      </c>
      <c r="R5205" t="s">
        <v>884</v>
      </c>
      <c r="V5205">
        <v>4878</v>
      </c>
      <c r="W5205" t="s">
        <v>7475</v>
      </c>
    </row>
    <row r="5206" spans="1:23" x14ac:dyDescent="0.25">
      <c r="A5206">
        <v>13012</v>
      </c>
      <c r="B5206" t="s">
        <v>37</v>
      </c>
      <c r="C5206" t="s">
        <v>82964</v>
      </c>
      <c r="D5206" t="s">
        <v>85985</v>
      </c>
      <c r="E5206" t="s">
        <v>86085</v>
      </c>
      <c r="F5206" t="s">
        <v>86086</v>
      </c>
      <c r="G5206" t="s">
        <v>86087</v>
      </c>
      <c r="J5206" t="s">
        <v>86088</v>
      </c>
      <c r="K5206">
        <v>1955</v>
      </c>
      <c r="O5206" t="s">
        <v>6816</v>
      </c>
      <c r="P5206" t="s">
        <v>1277</v>
      </c>
      <c r="R5206" t="s">
        <v>884</v>
      </c>
      <c r="V5206">
        <v>4878</v>
      </c>
      <c r="W5206" t="s">
        <v>7475</v>
      </c>
    </row>
    <row r="5207" spans="1:23" x14ac:dyDescent="0.25">
      <c r="A5207">
        <v>13013</v>
      </c>
      <c r="B5207" t="s">
        <v>37</v>
      </c>
      <c r="C5207" t="s">
        <v>82964</v>
      </c>
      <c r="D5207" t="s">
        <v>85985</v>
      </c>
      <c r="E5207" t="s">
        <v>86089</v>
      </c>
      <c r="F5207" t="s">
        <v>86090</v>
      </c>
      <c r="G5207" t="s">
        <v>86091</v>
      </c>
      <c r="J5207" t="s">
        <v>86092</v>
      </c>
      <c r="O5207" t="s">
        <v>4447</v>
      </c>
      <c r="P5207" t="s">
        <v>518</v>
      </c>
      <c r="R5207" t="s">
        <v>520</v>
      </c>
      <c r="U5207" t="s">
        <v>86093</v>
      </c>
      <c r="V5207">
        <v>3212</v>
      </c>
      <c r="W5207" t="s">
        <v>4442</v>
      </c>
    </row>
    <row r="5208" spans="1:23" x14ac:dyDescent="0.25">
      <c r="A5208">
        <v>13014</v>
      </c>
      <c r="B5208" t="s">
        <v>37</v>
      </c>
      <c r="C5208" t="s">
        <v>82964</v>
      </c>
      <c r="D5208" t="s">
        <v>85985</v>
      </c>
      <c r="E5208" t="s">
        <v>86094</v>
      </c>
      <c r="F5208" t="s">
        <v>86095</v>
      </c>
      <c r="G5208" t="s">
        <v>86096</v>
      </c>
      <c r="H5208" t="s">
        <v>62733</v>
      </c>
      <c r="J5208" t="s">
        <v>86097</v>
      </c>
      <c r="K5208">
        <v>1953</v>
      </c>
      <c r="O5208" t="s">
        <v>6816</v>
      </c>
      <c r="P5208" t="s">
        <v>1277</v>
      </c>
      <c r="R5208" t="s">
        <v>884</v>
      </c>
      <c r="S5208" t="s">
        <v>86098</v>
      </c>
      <c r="V5208">
        <v>4878</v>
      </c>
      <c r="W5208" t="s">
        <v>7475</v>
      </c>
    </row>
    <row r="5209" spans="1:23" x14ac:dyDescent="0.25">
      <c r="A5209">
        <v>13015</v>
      </c>
      <c r="B5209" t="s">
        <v>37</v>
      </c>
      <c r="C5209" t="s">
        <v>82964</v>
      </c>
      <c r="D5209" t="s">
        <v>85985</v>
      </c>
      <c r="E5209" t="s">
        <v>86099</v>
      </c>
      <c r="F5209" t="s">
        <v>86100</v>
      </c>
      <c r="G5209" t="s">
        <v>86101</v>
      </c>
      <c r="J5209" t="s">
        <v>68901</v>
      </c>
      <c r="K5209">
        <v>1965</v>
      </c>
      <c r="O5209" t="s">
        <v>6816</v>
      </c>
      <c r="P5209" t="s">
        <v>1277</v>
      </c>
      <c r="R5209" t="s">
        <v>884</v>
      </c>
      <c r="U5209" t="s">
        <v>86102</v>
      </c>
      <c r="V5209">
        <v>4878</v>
      </c>
      <c r="W5209" t="s">
        <v>7475</v>
      </c>
    </row>
    <row r="5210" spans="1:23" x14ac:dyDescent="0.25">
      <c r="A5210">
        <v>13016</v>
      </c>
      <c r="B5210" t="s">
        <v>37</v>
      </c>
      <c r="C5210" t="s">
        <v>82964</v>
      </c>
      <c r="D5210" t="s">
        <v>85985</v>
      </c>
      <c r="E5210" t="s">
        <v>86103</v>
      </c>
      <c r="F5210" t="s">
        <v>86104</v>
      </c>
      <c r="G5210" t="s">
        <v>86105</v>
      </c>
      <c r="J5210" t="s">
        <v>67960</v>
      </c>
      <c r="K5210">
        <v>1966</v>
      </c>
      <c r="O5210" t="s">
        <v>6816</v>
      </c>
      <c r="P5210" t="s">
        <v>1277</v>
      </c>
      <c r="R5210" t="s">
        <v>884</v>
      </c>
      <c r="U5210" t="s">
        <v>86106</v>
      </c>
      <c r="V5210">
        <v>4878</v>
      </c>
      <c r="W5210" t="s">
        <v>7475</v>
      </c>
    </row>
    <row r="5211" spans="1:23" x14ac:dyDescent="0.25">
      <c r="A5211">
        <v>13017</v>
      </c>
      <c r="B5211" t="s">
        <v>37</v>
      </c>
      <c r="C5211" t="s">
        <v>82964</v>
      </c>
      <c r="D5211" t="s">
        <v>85985</v>
      </c>
      <c r="E5211" t="s">
        <v>86107</v>
      </c>
      <c r="F5211" t="s">
        <v>86108</v>
      </c>
      <c r="G5211" t="s">
        <v>86109</v>
      </c>
      <c r="J5211" t="s">
        <v>73175</v>
      </c>
      <c r="K5211">
        <v>1973</v>
      </c>
      <c r="O5211" t="s">
        <v>12468</v>
      </c>
      <c r="P5211" t="s">
        <v>1298</v>
      </c>
      <c r="R5211" t="s">
        <v>699</v>
      </c>
      <c r="U5211" t="s">
        <v>86110</v>
      </c>
      <c r="V5211">
        <v>7672</v>
      </c>
      <c r="W5211" t="s">
        <v>36253</v>
      </c>
    </row>
    <row r="5212" spans="1:23" x14ac:dyDescent="0.25">
      <c r="A5212">
        <v>13018</v>
      </c>
      <c r="B5212" t="s">
        <v>37</v>
      </c>
      <c r="C5212" t="s">
        <v>82964</v>
      </c>
      <c r="D5212" t="s">
        <v>85985</v>
      </c>
      <c r="E5212" t="s">
        <v>86111</v>
      </c>
      <c r="F5212" t="s">
        <v>86112</v>
      </c>
      <c r="G5212" t="s">
        <v>86113</v>
      </c>
      <c r="J5212" t="s">
        <v>86114</v>
      </c>
      <c r="K5212">
        <v>1922</v>
      </c>
      <c r="O5212" t="s">
        <v>11323</v>
      </c>
      <c r="P5212" t="s">
        <v>535</v>
      </c>
      <c r="R5212" t="s">
        <v>52</v>
      </c>
      <c r="V5212">
        <v>5236</v>
      </c>
      <c r="W5212" t="s">
        <v>11318</v>
      </c>
    </row>
    <row r="5213" spans="1:23" x14ac:dyDescent="0.25">
      <c r="A5213">
        <v>13019</v>
      </c>
      <c r="B5213" t="s">
        <v>37</v>
      </c>
      <c r="C5213" t="s">
        <v>82964</v>
      </c>
      <c r="D5213" t="s">
        <v>85985</v>
      </c>
      <c r="E5213" t="s">
        <v>86115</v>
      </c>
      <c r="F5213" t="s">
        <v>86116</v>
      </c>
      <c r="G5213" t="s">
        <v>86117</v>
      </c>
      <c r="J5213" t="s">
        <v>86118</v>
      </c>
      <c r="O5213" t="s">
        <v>12468</v>
      </c>
      <c r="P5213" t="s">
        <v>1298</v>
      </c>
      <c r="R5213" t="s">
        <v>699</v>
      </c>
      <c r="U5213" t="s">
        <v>86119</v>
      </c>
      <c r="V5213">
        <v>7680</v>
      </c>
      <c r="W5213" t="s">
        <v>36341</v>
      </c>
    </row>
    <row r="5214" spans="1:23" x14ac:dyDescent="0.25">
      <c r="A5214">
        <v>13020</v>
      </c>
      <c r="B5214" t="s">
        <v>37</v>
      </c>
      <c r="C5214" t="s">
        <v>82964</v>
      </c>
      <c r="D5214" t="s">
        <v>85985</v>
      </c>
      <c r="E5214" t="s">
        <v>86120</v>
      </c>
      <c r="F5214" t="s">
        <v>86121</v>
      </c>
      <c r="G5214" t="s">
        <v>86122</v>
      </c>
      <c r="J5214" t="s">
        <v>84267</v>
      </c>
      <c r="O5214" t="s">
        <v>20445</v>
      </c>
      <c r="P5214" t="s">
        <v>3854</v>
      </c>
      <c r="R5214" t="s">
        <v>52</v>
      </c>
      <c r="U5214" t="s">
        <v>86123</v>
      </c>
      <c r="V5214">
        <v>6495</v>
      </c>
      <c r="W5214" t="s">
        <v>24446</v>
      </c>
    </row>
    <row r="5215" spans="1:23" x14ac:dyDescent="0.25">
      <c r="A5215">
        <v>13021</v>
      </c>
      <c r="B5215" t="s">
        <v>37</v>
      </c>
      <c r="C5215" t="s">
        <v>82964</v>
      </c>
      <c r="D5215" t="s">
        <v>85985</v>
      </c>
      <c r="E5215" t="s">
        <v>86124</v>
      </c>
      <c r="F5215" t="s">
        <v>86125</v>
      </c>
      <c r="G5215" t="s">
        <v>86126</v>
      </c>
      <c r="J5215" t="s">
        <v>86127</v>
      </c>
      <c r="K5215">
        <v>1958</v>
      </c>
      <c r="O5215" t="s">
        <v>7696</v>
      </c>
      <c r="P5215" t="s">
        <v>7695</v>
      </c>
      <c r="R5215" t="s">
        <v>884</v>
      </c>
      <c r="U5215" t="s">
        <v>86128</v>
      </c>
      <c r="V5215">
        <v>8055</v>
      </c>
      <c r="W5215" t="s">
        <v>40057</v>
      </c>
    </row>
    <row r="5216" spans="1:23" x14ac:dyDescent="0.25">
      <c r="A5216">
        <v>13022</v>
      </c>
      <c r="B5216" t="s">
        <v>37</v>
      </c>
      <c r="C5216" t="s">
        <v>82964</v>
      </c>
      <c r="D5216" t="s">
        <v>85985</v>
      </c>
      <c r="E5216" t="s">
        <v>86129</v>
      </c>
      <c r="F5216" t="s">
        <v>86130</v>
      </c>
      <c r="G5216" t="s">
        <v>86131</v>
      </c>
      <c r="J5216" t="s">
        <v>66763</v>
      </c>
      <c r="K5216">
        <v>1954</v>
      </c>
      <c r="O5216" t="s">
        <v>7696</v>
      </c>
      <c r="P5216" t="s">
        <v>7695</v>
      </c>
      <c r="R5216" t="s">
        <v>884</v>
      </c>
      <c r="U5216" t="s">
        <v>86132</v>
      </c>
      <c r="V5216">
        <v>8055</v>
      </c>
      <c r="W5216" t="s">
        <v>40057</v>
      </c>
    </row>
    <row r="5217" spans="1:23" x14ac:dyDescent="0.25">
      <c r="A5217">
        <v>13023</v>
      </c>
      <c r="B5217" t="s">
        <v>37</v>
      </c>
      <c r="C5217" t="s">
        <v>82964</v>
      </c>
      <c r="D5217" t="s">
        <v>86133</v>
      </c>
      <c r="E5217" t="s">
        <v>86134</v>
      </c>
      <c r="F5217" t="s">
        <v>86135</v>
      </c>
      <c r="G5217" t="s">
        <v>86136</v>
      </c>
      <c r="J5217" t="s">
        <v>86137</v>
      </c>
      <c r="K5217">
        <v>1961</v>
      </c>
      <c r="O5217" t="s">
        <v>13266</v>
      </c>
      <c r="P5217" t="s">
        <v>6327</v>
      </c>
      <c r="R5217" t="s">
        <v>1589</v>
      </c>
      <c r="S5217" t="s">
        <v>86138</v>
      </c>
      <c r="U5217" t="s">
        <v>67901</v>
      </c>
      <c r="V5217">
        <v>5420</v>
      </c>
      <c r="W5217" t="s">
        <v>13260</v>
      </c>
    </row>
    <row r="5218" spans="1:23" x14ac:dyDescent="0.25">
      <c r="A5218">
        <v>13024</v>
      </c>
      <c r="B5218" t="s">
        <v>37</v>
      </c>
      <c r="C5218" t="s">
        <v>82964</v>
      </c>
      <c r="D5218" t="s">
        <v>86133</v>
      </c>
      <c r="E5218" t="s">
        <v>86139</v>
      </c>
      <c r="F5218" t="s">
        <v>86140</v>
      </c>
      <c r="G5218" t="s">
        <v>86141</v>
      </c>
      <c r="O5218" t="s">
        <v>14554</v>
      </c>
      <c r="R5218" t="s">
        <v>2942</v>
      </c>
      <c r="V5218">
        <v>5542</v>
      </c>
      <c r="W5218" t="s">
        <v>14549</v>
      </c>
    </row>
    <row r="5219" spans="1:23" x14ac:dyDescent="0.25">
      <c r="A5219">
        <v>13025</v>
      </c>
      <c r="B5219" t="s">
        <v>37</v>
      </c>
      <c r="C5219" t="s">
        <v>82964</v>
      </c>
      <c r="D5219" t="s">
        <v>86133</v>
      </c>
      <c r="E5219" t="s">
        <v>86142</v>
      </c>
      <c r="F5219" t="s">
        <v>86143</v>
      </c>
      <c r="G5219" t="s">
        <v>86144</v>
      </c>
      <c r="J5219" t="s">
        <v>86145</v>
      </c>
      <c r="K5219">
        <v>1960</v>
      </c>
      <c r="O5219" t="s">
        <v>13266</v>
      </c>
      <c r="P5219" t="s">
        <v>6327</v>
      </c>
      <c r="R5219" t="s">
        <v>1589</v>
      </c>
      <c r="S5219" t="s">
        <v>86146</v>
      </c>
      <c r="U5219" t="s">
        <v>67901</v>
      </c>
      <c r="V5219">
        <v>5420</v>
      </c>
      <c r="W5219" t="s">
        <v>13260</v>
      </c>
    </row>
    <row r="5220" spans="1:23" x14ac:dyDescent="0.25">
      <c r="A5220">
        <v>13026</v>
      </c>
      <c r="B5220" t="s">
        <v>37</v>
      </c>
      <c r="C5220" t="s">
        <v>82964</v>
      </c>
      <c r="D5220" t="s">
        <v>86133</v>
      </c>
      <c r="E5220" t="s">
        <v>86147</v>
      </c>
      <c r="F5220" t="s">
        <v>86148</v>
      </c>
      <c r="G5220" t="s">
        <v>86149</v>
      </c>
      <c r="J5220" t="s">
        <v>86150</v>
      </c>
      <c r="K5220">
        <v>1956</v>
      </c>
      <c r="O5220" t="s">
        <v>13266</v>
      </c>
      <c r="P5220" t="s">
        <v>6327</v>
      </c>
      <c r="R5220" t="s">
        <v>1589</v>
      </c>
      <c r="S5220" t="s">
        <v>86151</v>
      </c>
      <c r="U5220" t="s">
        <v>67901</v>
      </c>
      <c r="V5220">
        <v>5420</v>
      </c>
      <c r="W5220" t="s">
        <v>13260</v>
      </c>
    </row>
    <row r="5221" spans="1:23" x14ac:dyDescent="0.25">
      <c r="A5221">
        <v>13027</v>
      </c>
      <c r="B5221" t="s">
        <v>37</v>
      </c>
      <c r="C5221" t="s">
        <v>82964</v>
      </c>
      <c r="D5221" t="s">
        <v>86133</v>
      </c>
      <c r="E5221" t="s">
        <v>86152</v>
      </c>
      <c r="F5221" t="s">
        <v>86153</v>
      </c>
      <c r="G5221" t="s">
        <v>86154</v>
      </c>
      <c r="J5221" t="s">
        <v>86155</v>
      </c>
      <c r="K5221">
        <v>1955</v>
      </c>
      <c r="O5221" t="s">
        <v>13266</v>
      </c>
      <c r="P5221" t="s">
        <v>6327</v>
      </c>
      <c r="R5221" t="s">
        <v>1589</v>
      </c>
      <c r="S5221" t="s">
        <v>67900</v>
      </c>
      <c r="U5221" t="s">
        <v>67901</v>
      </c>
      <c r="V5221">
        <v>5420</v>
      </c>
      <c r="W5221" t="s">
        <v>13260</v>
      </c>
    </row>
    <row r="5222" spans="1:23" x14ac:dyDescent="0.25">
      <c r="A5222">
        <v>13028</v>
      </c>
      <c r="B5222" t="s">
        <v>37</v>
      </c>
      <c r="C5222" t="s">
        <v>82964</v>
      </c>
      <c r="D5222" t="s">
        <v>86133</v>
      </c>
      <c r="E5222" t="s">
        <v>86156</v>
      </c>
      <c r="F5222" t="s">
        <v>86157</v>
      </c>
      <c r="G5222" t="s">
        <v>86158</v>
      </c>
      <c r="H5222" t="s">
        <v>62733</v>
      </c>
      <c r="J5222" t="s">
        <v>86159</v>
      </c>
      <c r="O5222" t="s">
        <v>33449</v>
      </c>
      <c r="P5222" t="s">
        <v>2233</v>
      </c>
      <c r="R5222" t="s">
        <v>52</v>
      </c>
      <c r="S5222" t="s">
        <v>86160</v>
      </c>
      <c r="U5222" t="s">
        <v>86161</v>
      </c>
      <c r="V5222">
        <v>7387</v>
      </c>
      <c r="W5222" t="s">
        <v>33442</v>
      </c>
    </row>
    <row r="5223" spans="1:23" x14ac:dyDescent="0.25">
      <c r="A5223">
        <v>13029</v>
      </c>
      <c r="B5223" t="s">
        <v>37</v>
      </c>
      <c r="C5223" t="s">
        <v>82964</v>
      </c>
      <c r="D5223" t="s">
        <v>86133</v>
      </c>
      <c r="E5223" t="s">
        <v>86162</v>
      </c>
      <c r="F5223" t="s">
        <v>86163</v>
      </c>
      <c r="G5223" t="s">
        <v>86164</v>
      </c>
      <c r="J5223" t="s">
        <v>86165</v>
      </c>
      <c r="K5223">
        <v>1943</v>
      </c>
      <c r="O5223" t="s">
        <v>8077</v>
      </c>
      <c r="P5223" t="s">
        <v>974</v>
      </c>
      <c r="R5223" t="s">
        <v>52</v>
      </c>
      <c r="S5223" t="s">
        <v>86166</v>
      </c>
      <c r="U5223" t="s">
        <v>86167</v>
      </c>
      <c r="V5223">
        <v>4930</v>
      </c>
      <c r="W5223" t="s">
        <v>8069</v>
      </c>
    </row>
    <row r="5224" spans="1:23" x14ac:dyDescent="0.25">
      <c r="A5224">
        <v>13030</v>
      </c>
      <c r="B5224" t="s">
        <v>37</v>
      </c>
      <c r="C5224" t="s">
        <v>82964</v>
      </c>
      <c r="D5224" t="s">
        <v>86133</v>
      </c>
      <c r="E5224" t="s">
        <v>86168</v>
      </c>
      <c r="F5224" t="s">
        <v>86169</v>
      </c>
      <c r="G5224" t="s">
        <v>86170</v>
      </c>
      <c r="J5224" t="s">
        <v>86171</v>
      </c>
      <c r="O5224" t="s">
        <v>8077</v>
      </c>
      <c r="P5224" t="s">
        <v>974</v>
      </c>
      <c r="R5224" t="s">
        <v>52</v>
      </c>
      <c r="S5224" t="s">
        <v>86172</v>
      </c>
      <c r="U5224" t="s">
        <v>86173</v>
      </c>
      <c r="V5224">
        <v>4930</v>
      </c>
      <c r="W5224" t="s">
        <v>8069</v>
      </c>
    </row>
    <row r="5225" spans="1:23" x14ac:dyDescent="0.25">
      <c r="A5225">
        <v>13031</v>
      </c>
      <c r="B5225" t="s">
        <v>37</v>
      </c>
      <c r="C5225" t="s">
        <v>82964</v>
      </c>
      <c r="D5225" t="s">
        <v>86133</v>
      </c>
      <c r="E5225" t="s">
        <v>86174</v>
      </c>
      <c r="F5225" t="s">
        <v>86175</v>
      </c>
      <c r="G5225" t="s">
        <v>86176</v>
      </c>
      <c r="J5225" t="s">
        <v>86177</v>
      </c>
      <c r="K5225">
        <v>1958</v>
      </c>
      <c r="O5225" t="s">
        <v>8077</v>
      </c>
      <c r="P5225" t="s">
        <v>974</v>
      </c>
      <c r="R5225" t="s">
        <v>52</v>
      </c>
      <c r="S5225" t="s">
        <v>86178</v>
      </c>
      <c r="U5225" t="s">
        <v>86179</v>
      </c>
      <c r="V5225">
        <v>4930</v>
      </c>
      <c r="W5225" t="s">
        <v>8069</v>
      </c>
    </row>
    <row r="5226" spans="1:23" x14ac:dyDescent="0.25">
      <c r="A5226">
        <v>13032</v>
      </c>
      <c r="B5226" t="s">
        <v>37</v>
      </c>
      <c r="C5226" t="s">
        <v>82964</v>
      </c>
      <c r="D5226" t="s">
        <v>86180</v>
      </c>
      <c r="E5226" t="s">
        <v>86181</v>
      </c>
      <c r="F5226" t="s">
        <v>86182</v>
      </c>
      <c r="G5226" t="s">
        <v>86183</v>
      </c>
      <c r="H5226" t="s">
        <v>62733</v>
      </c>
      <c r="O5226" t="s">
        <v>86184</v>
      </c>
      <c r="P5226" t="s">
        <v>207</v>
      </c>
      <c r="Q5226">
        <v>2052</v>
      </c>
      <c r="R5226" t="s">
        <v>82</v>
      </c>
      <c r="U5226" t="s">
        <v>86185</v>
      </c>
      <c r="V5226">
        <v>7153</v>
      </c>
      <c r="W5226" t="s">
        <v>31035</v>
      </c>
    </row>
    <row r="5227" spans="1:23" x14ac:dyDescent="0.25">
      <c r="A5227">
        <v>13033</v>
      </c>
      <c r="B5227" t="s">
        <v>37</v>
      </c>
      <c r="C5227" t="s">
        <v>82964</v>
      </c>
      <c r="D5227" t="s">
        <v>86133</v>
      </c>
      <c r="E5227" t="s">
        <v>86186</v>
      </c>
      <c r="F5227" t="s">
        <v>86187</v>
      </c>
      <c r="G5227" t="s">
        <v>86188</v>
      </c>
      <c r="H5227" t="s">
        <v>62733</v>
      </c>
      <c r="J5227" t="s">
        <v>86189</v>
      </c>
      <c r="K5227">
        <v>1960</v>
      </c>
      <c r="O5227" t="s">
        <v>6816</v>
      </c>
      <c r="P5227" t="s">
        <v>13803</v>
      </c>
      <c r="R5227" t="s">
        <v>884</v>
      </c>
      <c r="U5227" t="s">
        <v>86190</v>
      </c>
      <c r="V5227">
        <v>5470</v>
      </c>
      <c r="W5227" t="s">
        <v>13795</v>
      </c>
    </row>
    <row r="5228" spans="1:23" x14ac:dyDescent="0.25">
      <c r="A5228">
        <v>13034</v>
      </c>
      <c r="B5228" t="s">
        <v>37</v>
      </c>
      <c r="C5228" t="s">
        <v>82964</v>
      </c>
      <c r="D5228" t="s">
        <v>86133</v>
      </c>
      <c r="E5228" t="s">
        <v>86191</v>
      </c>
      <c r="F5228" t="s">
        <v>86192</v>
      </c>
      <c r="G5228" t="s">
        <v>86193</v>
      </c>
      <c r="J5228" t="s">
        <v>86194</v>
      </c>
      <c r="K5228">
        <v>1956</v>
      </c>
      <c r="O5228" t="s">
        <v>6816</v>
      </c>
      <c r="P5228" t="s">
        <v>13803</v>
      </c>
      <c r="R5228" t="s">
        <v>884</v>
      </c>
      <c r="U5228" t="s">
        <v>86195</v>
      </c>
      <c r="V5228">
        <v>5470</v>
      </c>
      <c r="W5228" t="s">
        <v>13795</v>
      </c>
    </row>
    <row r="5229" spans="1:23" x14ac:dyDescent="0.25">
      <c r="A5229">
        <v>13035</v>
      </c>
      <c r="B5229" t="s">
        <v>37</v>
      </c>
      <c r="C5229" t="s">
        <v>82964</v>
      </c>
      <c r="D5229" t="s">
        <v>86133</v>
      </c>
      <c r="E5229" t="s">
        <v>86196</v>
      </c>
      <c r="F5229" t="s">
        <v>86197</v>
      </c>
      <c r="G5229" t="s">
        <v>86198</v>
      </c>
      <c r="O5229" t="s">
        <v>14554</v>
      </c>
      <c r="R5229" t="s">
        <v>2942</v>
      </c>
      <c r="V5229">
        <v>5542</v>
      </c>
      <c r="W5229" t="s">
        <v>14549</v>
      </c>
    </row>
    <row r="5230" spans="1:23" x14ac:dyDescent="0.25">
      <c r="A5230">
        <v>13036</v>
      </c>
      <c r="B5230" t="s">
        <v>37</v>
      </c>
      <c r="C5230" t="s">
        <v>82964</v>
      </c>
      <c r="D5230" t="s">
        <v>86133</v>
      </c>
      <c r="E5230" t="s">
        <v>86199</v>
      </c>
      <c r="F5230" t="s">
        <v>86200</v>
      </c>
      <c r="G5230" t="s">
        <v>86201</v>
      </c>
      <c r="J5230" t="s">
        <v>86202</v>
      </c>
      <c r="K5230">
        <v>1958</v>
      </c>
      <c r="O5230" t="s">
        <v>6816</v>
      </c>
      <c r="P5230" t="s">
        <v>13803</v>
      </c>
      <c r="R5230" t="s">
        <v>884</v>
      </c>
      <c r="U5230" t="s">
        <v>86203</v>
      </c>
      <c r="V5230">
        <v>5470</v>
      </c>
      <c r="W5230" t="s">
        <v>13795</v>
      </c>
    </row>
    <row r="5231" spans="1:23" x14ac:dyDescent="0.25">
      <c r="A5231">
        <v>13037</v>
      </c>
      <c r="B5231" t="s">
        <v>37</v>
      </c>
      <c r="C5231" t="s">
        <v>82964</v>
      </c>
      <c r="D5231" t="s">
        <v>86133</v>
      </c>
      <c r="E5231" t="s">
        <v>86204</v>
      </c>
      <c r="F5231" t="s">
        <v>86205</v>
      </c>
      <c r="G5231" t="s">
        <v>86206</v>
      </c>
      <c r="J5231" t="s">
        <v>67843</v>
      </c>
      <c r="K5231">
        <v>1961</v>
      </c>
      <c r="O5231" t="s">
        <v>6816</v>
      </c>
      <c r="P5231" t="s">
        <v>13803</v>
      </c>
      <c r="R5231" t="s">
        <v>884</v>
      </c>
      <c r="U5231" t="s">
        <v>86207</v>
      </c>
      <c r="V5231">
        <v>5470</v>
      </c>
      <c r="W5231" t="s">
        <v>13795</v>
      </c>
    </row>
    <row r="5232" spans="1:23" x14ac:dyDescent="0.25">
      <c r="A5232">
        <v>13038</v>
      </c>
      <c r="B5232" t="s">
        <v>37</v>
      </c>
      <c r="C5232" t="s">
        <v>82964</v>
      </c>
      <c r="D5232" t="s">
        <v>86133</v>
      </c>
      <c r="E5232" t="s">
        <v>86208</v>
      </c>
      <c r="F5232" t="s">
        <v>86209</v>
      </c>
      <c r="G5232" t="s">
        <v>86210</v>
      </c>
      <c r="J5232" t="s">
        <v>86211</v>
      </c>
      <c r="K5232">
        <v>1954</v>
      </c>
      <c r="O5232" t="s">
        <v>6816</v>
      </c>
      <c r="P5232" t="s">
        <v>13803</v>
      </c>
      <c r="R5232" t="s">
        <v>884</v>
      </c>
      <c r="U5232" t="s">
        <v>86212</v>
      </c>
      <c r="V5232">
        <v>5470</v>
      </c>
      <c r="W5232" t="s">
        <v>13795</v>
      </c>
    </row>
    <row r="5233" spans="1:23" x14ac:dyDescent="0.25">
      <c r="A5233">
        <v>13039</v>
      </c>
      <c r="B5233" t="s">
        <v>37</v>
      </c>
      <c r="C5233" t="s">
        <v>82964</v>
      </c>
      <c r="D5233" t="s">
        <v>86133</v>
      </c>
      <c r="E5233" t="s">
        <v>86213</v>
      </c>
      <c r="F5233" t="s">
        <v>86214</v>
      </c>
      <c r="G5233" t="s">
        <v>86215</v>
      </c>
      <c r="J5233" t="s">
        <v>86216</v>
      </c>
      <c r="K5233">
        <v>1951</v>
      </c>
      <c r="O5233" t="s">
        <v>6816</v>
      </c>
      <c r="P5233" t="s">
        <v>13803</v>
      </c>
      <c r="R5233" t="s">
        <v>884</v>
      </c>
      <c r="U5233" t="s">
        <v>86217</v>
      </c>
      <c r="V5233">
        <v>5470</v>
      </c>
      <c r="W5233" t="s">
        <v>13795</v>
      </c>
    </row>
    <row r="5234" spans="1:23" x14ac:dyDescent="0.25">
      <c r="A5234">
        <v>13040</v>
      </c>
      <c r="B5234" t="s">
        <v>37</v>
      </c>
      <c r="C5234" t="s">
        <v>82964</v>
      </c>
      <c r="D5234" t="s">
        <v>86133</v>
      </c>
      <c r="E5234" t="s">
        <v>86218</v>
      </c>
      <c r="F5234" t="s">
        <v>86219</v>
      </c>
      <c r="G5234" t="s">
        <v>86220</v>
      </c>
      <c r="J5234" t="s">
        <v>86221</v>
      </c>
      <c r="K5234">
        <v>1963</v>
      </c>
      <c r="O5234" t="s">
        <v>3915</v>
      </c>
      <c r="P5234" t="s">
        <v>754</v>
      </c>
      <c r="Q5234" t="s">
        <v>3916</v>
      </c>
      <c r="R5234" t="s">
        <v>52</v>
      </c>
      <c r="S5234" t="s">
        <v>86222</v>
      </c>
      <c r="U5234" t="s">
        <v>86223</v>
      </c>
      <c r="V5234">
        <v>3171</v>
      </c>
      <c r="W5234" t="s">
        <v>3908</v>
      </c>
    </row>
    <row r="5235" spans="1:23" x14ac:dyDescent="0.25">
      <c r="A5235">
        <v>13041</v>
      </c>
      <c r="B5235" t="s">
        <v>37</v>
      </c>
      <c r="C5235" t="s">
        <v>82964</v>
      </c>
      <c r="D5235" t="s">
        <v>86133</v>
      </c>
      <c r="E5235" t="s">
        <v>86224</v>
      </c>
      <c r="F5235" t="s">
        <v>86225</v>
      </c>
      <c r="G5235" t="s">
        <v>86226</v>
      </c>
      <c r="J5235" t="s">
        <v>86227</v>
      </c>
      <c r="O5235" t="s">
        <v>1665</v>
      </c>
      <c r="P5235" t="s">
        <v>1638</v>
      </c>
      <c r="R5235" t="s">
        <v>52</v>
      </c>
      <c r="S5235" t="s">
        <v>86228</v>
      </c>
      <c r="V5235">
        <v>2987</v>
      </c>
      <c r="W5235" t="s">
        <v>1657</v>
      </c>
    </row>
    <row r="5236" spans="1:23" x14ac:dyDescent="0.25">
      <c r="A5236">
        <v>13043</v>
      </c>
      <c r="B5236" t="s">
        <v>37</v>
      </c>
      <c r="C5236" t="s">
        <v>82964</v>
      </c>
      <c r="D5236" t="s">
        <v>86133</v>
      </c>
      <c r="E5236" t="s">
        <v>86229</v>
      </c>
      <c r="F5236" t="s">
        <v>86230</v>
      </c>
      <c r="G5236" t="s">
        <v>86231</v>
      </c>
      <c r="H5236" t="s">
        <v>62733</v>
      </c>
      <c r="J5236" t="s">
        <v>86232</v>
      </c>
      <c r="O5236" t="s">
        <v>14831</v>
      </c>
      <c r="P5236" t="s">
        <v>11221</v>
      </c>
      <c r="R5236" t="s">
        <v>52</v>
      </c>
      <c r="U5236" t="s">
        <v>86233</v>
      </c>
      <c r="V5236">
        <v>5567</v>
      </c>
      <c r="W5236" t="s">
        <v>14826</v>
      </c>
    </row>
    <row r="5237" spans="1:23" x14ac:dyDescent="0.25">
      <c r="A5237">
        <v>13044</v>
      </c>
      <c r="B5237" t="s">
        <v>37</v>
      </c>
      <c r="C5237" t="s">
        <v>82964</v>
      </c>
      <c r="D5237" t="s">
        <v>86133</v>
      </c>
      <c r="E5237" t="s">
        <v>86234</v>
      </c>
      <c r="F5237" t="s">
        <v>86235</v>
      </c>
      <c r="G5237" t="s">
        <v>86236</v>
      </c>
      <c r="J5237" t="s">
        <v>59796</v>
      </c>
      <c r="K5237">
        <v>1957</v>
      </c>
      <c r="O5237" t="s">
        <v>27976</v>
      </c>
      <c r="R5237" t="s">
        <v>306</v>
      </c>
      <c r="S5237" t="s">
        <v>86237</v>
      </c>
      <c r="U5237" t="s">
        <v>86238</v>
      </c>
      <c r="V5237">
        <v>6851</v>
      </c>
      <c r="W5237" t="s">
        <v>27969</v>
      </c>
    </row>
    <row r="5238" spans="1:23" x14ac:dyDescent="0.25">
      <c r="A5238">
        <v>13045</v>
      </c>
      <c r="B5238" t="s">
        <v>37</v>
      </c>
      <c r="C5238" t="s">
        <v>82964</v>
      </c>
      <c r="D5238" t="s">
        <v>86133</v>
      </c>
      <c r="E5238" t="s">
        <v>86239</v>
      </c>
      <c r="F5238" t="s">
        <v>86240</v>
      </c>
      <c r="G5238" t="s">
        <v>86241</v>
      </c>
      <c r="J5238" t="s">
        <v>86242</v>
      </c>
      <c r="K5238">
        <v>1957</v>
      </c>
      <c r="O5238" t="s">
        <v>27976</v>
      </c>
      <c r="R5238" t="s">
        <v>306</v>
      </c>
      <c r="S5238" t="s">
        <v>86243</v>
      </c>
      <c r="U5238" t="s">
        <v>86244</v>
      </c>
      <c r="V5238">
        <v>6851</v>
      </c>
      <c r="W5238" t="s">
        <v>27969</v>
      </c>
    </row>
    <row r="5239" spans="1:23" x14ac:dyDescent="0.25">
      <c r="A5239">
        <v>13046</v>
      </c>
      <c r="B5239" t="s">
        <v>37</v>
      </c>
      <c r="C5239" t="s">
        <v>82964</v>
      </c>
      <c r="D5239" t="s">
        <v>86133</v>
      </c>
      <c r="E5239" t="s">
        <v>86245</v>
      </c>
      <c r="F5239" t="s">
        <v>86246</v>
      </c>
      <c r="G5239" t="s">
        <v>86247</v>
      </c>
      <c r="J5239" t="s">
        <v>82229</v>
      </c>
      <c r="K5239">
        <v>1952</v>
      </c>
      <c r="O5239" t="s">
        <v>4264</v>
      </c>
      <c r="R5239" t="s">
        <v>1310</v>
      </c>
      <c r="U5239" t="s">
        <v>86248</v>
      </c>
      <c r="V5239">
        <v>3198</v>
      </c>
      <c r="W5239" t="s">
        <v>4257</v>
      </c>
    </row>
    <row r="5240" spans="1:23" x14ac:dyDescent="0.25">
      <c r="A5240">
        <v>13047</v>
      </c>
      <c r="B5240" t="s">
        <v>37</v>
      </c>
      <c r="C5240" t="s">
        <v>82964</v>
      </c>
      <c r="D5240" t="s">
        <v>86133</v>
      </c>
      <c r="E5240" t="s">
        <v>86249</v>
      </c>
      <c r="F5240" t="s">
        <v>84720</v>
      </c>
      <c r="G5240" t="s">
        <v>86250</v>
      </c>
      <c r="J5240" t="s">
        <v>86251</v>
      </c>
      <c r="K5240">
        <v>1943</v>
      </c>
      <c r="O5240" t="s">
        <v>27976</v>
      </c>
      <c r="R5240" t="s">
        <v>306</v>
      </c>
      <c r="S5240" t="s">
        <v>86252</v>
      </c>
      <c r="U5240" t="s">
        <v>84724</v>
      </c>
      <c r="V5240">
        <v>6851</v>
      </c>
      <c r="W5240" t="s">
        <v>27969</v>
      </c>
    </row>
    <row r="5241" spans="1:23" x14ac:dyDescent="0.25">
      <c r="A5241">
        <v>13048</v>
      </c>
      <c r="B5241" t="s">
        <v>37</v>
      </c>
      <c r="C5241" t="s">
        <v>82964</v>
      </c>
      <c r="D5241" t="s">
        <v>86133</v>
      </c>
      <c r="E5241" t="s">
        <v>86253</v>
      </c>
      <c r="F5241" t="s">
        <v>86254</v>
      </c>
      <c r="G5241" t="s">
        <v>86255</v>
      </c>
      <c r="J5241" t="s">
        <v>86256</v>
      </c>
      <c r="K5241">
        <v>1951</v>
      </c>
      <c r="O5241" t="s">
        <v>27976</v>
      </c>
      <c r="R5241" t="s">
        <v>306</v>
      </c>
      <c r="S5241" t="s">
        <v>86257</v>
      </c>
      <c r="U5241" t="s">
        <v>86258</v>
      </c>
      <c r="V5241">
        <v>6851</v>
      </c>
      <c r="W5241" t="s">
        <v>27969</v>
      </c>
    </row>
    <row r="5242" spans="1:23" x14ac:dyDescent="0.25">
      <c r="A5242">
        <v>13049</v>
      </c>
      <c r="B5242" t="s">
        <v>37</v>
      </c>
      <c r="C5242" t="s">
        <v>82964</v>
      </c>
      <c r="D5242" t="s">
        <v>86133</v>
      </c>
      <c r="E5242" t="s">
        <v>86259</v>
      </c>
      <c r="F5242" t="s">
        <v>86260</v>
      </c>
      <c r="G5242" t="s">
        <v>86261</v>
      </c>
      <c r="J5242" t="s">
        <v>86262</v>
      </c>
      <c r="K5242">
        <v>1939</v>
      </c>
      <c r="O5242" t="s">
        <v>27976</v>
      </c>
      <c r="R5242" t="s">
        <v>306</v>
      </c>
      <c r="S5242" t="s">
        <v>74285</v>
      </c>
      <c r="U5242" t="s">
        <v>86263</v>
      </c>
      <c r="V5242">
        <v>6851</v>
      </c>
      <c r="W5242" t="s">
        <v>27969</v>
      </c>
    </row>
    <row r="5243" spans="1:23" x14ac:dyDescent="0.25">
      <c r="A5243">
        <v>13050</v>
      </c>
      <c r="B5243" t="s">
        <v>37</v>
      </c>
      <c r="C5243" t="s">
        <v>82964</v>
      </c>
      <c r="D5243" t="s">
        <v>86133</v>
      </c>
      <c r="E5243" t="s">
        <v>86264</v>
      </c>
      <c r="F5243" t="s">
        <v>86265</v>
      </c>
      <c r="G5243" t="s">
        <v>86266</v>
      </c>
      <c r="J5243" t="s">
        <v>86267</v>
      </c>
      <c r="O5243" t="s">
        <v>4047</v>
      </c>
      <c r="P5243" t="s">
        <v>3053</v>
      </c>
      <c r="R5243" t="s">
        <v>52</v>
      </c>
      <c r="S5243" t="s">
        <v>86268</v>
      </c>
      <c r="U5243" t="s">
        <v>86269</v>
      </c>
      <c r="V5243">
        <v>3182</v>
      </c>
      <c r="W5243" t="s">
        <v>4039</v>
      </c>
    </row>
    <row r="5244" spans="1:23" x14ac:dyDescent="0.25">
      <c r="A5244">
        <v>13051</v>
      </c>
      <c r="B5244" t="s">
        <v>37</v>
      </c>
      <c r="C5244" t="s">
        <v>82964</v>
      </c>
      <c r="D5244" t="s">
        <v>86133</v>
      </c>
      <c r="E5244" t="s">
        <v>86270</v>
      </c>
      <c r="F5244" t="s">
        <v>86271</v>
      </c>
      <c r="G5244" t="s">
        <v>86272</v>
      </c>
      <c r="J5244" t="s">
        <v>86273</v>
      </c>
      <c r="O5244" t="s">
        <v>4047</v>
      </c>
      <c r="P5244" t="s">
        <v>3053</v>
      </c>
      <c r="R5244" t="s">
        <v>52</v>
      </c>
      <c r="U5244" t="s">
        <v>86274</v>
      </c>
      <c r="V5244">
        <v>3182</v>
      </c>
      <c r="W5244" t="s">
        <v>4039</v>
      </c>
    </row>
    <row r="5245" spans="1:23" x14ac:dyDescent="0.25">
      <c r="A5245">
        <v>13052</v>
      </c>
      <c r="B5245" t="s">
        <v>37</v>
      </c>
      <c r="C5245" t="s">
        <v>82964</v>
      </c>
      <c r="D5245" t="s">
        <v>86133</v>
      </c>
      <c r="E5245" t="s">
        <v>86275</v>
      </c>
      <c r="F5245" t="s">
        <v>86276</v>
      </c>
      <c r="G5245" t="s">
        <v>86277</v>
      </c>
      <c r="H5245" t="s">
        <v>82130</v>
      </c>
      <c r="J5245" t="s">
        <v>86278</v>
      </c>
      <c r="K5245">
        <v>1930</v>
      </c>
      <c r="O5245" t="s">
        <v>4047</v>
      </c>
      <c r="P5245" t="s">
        <v>3053</v>
      </c>
      <c r="R5245" t="s">
        <v>52</v>
      </c>
      <c r="V5245">
        <v>3182</v>
      </c>
      <c r="W5245" t="s">
        <v>4039</v>
      </c>
    </row>
    <row r="5246" spans="1:23" x14ac:dyDescent="0.25">
      <c r="A5246">
        <v>13053</v>
      </c>
      <c r="B5246" t="s">
        <v>37</v>
      </c>
      <c r="C5246" t="s">
        <v>82964</v>
      </c>
      <c r="D5246" t="s">
        <v>86133</v>
      </c>
      <c r="E5246" t="s">
        <v>86279</v>
      </c>
      <c r="F5246" t="s">
        <v>86280</v>
      </c>
      <c r="G5246" t="s">
        <v>86281</v>
      </c>
      <c r="J5246" t="s">
        <v>86282</v>
      </c>
      <c r="K5246">
        <v>1950</v>
      </c>
      <c r="O5246" t="s">
        <v>4047</v>
      </c>
      <c r="P5246" t="s">
        <v>3053</v>
      </c>
      <c r="R5246" t="s">
        <v>52</v>
      </c>
      <c r="S5246" t="s">
        <v>86283</v>
      </c>
      <c r="U5246" t="s">
        <v>86284</v>
      </c>
      <c r="V5246">
        <v>3182</v>
      </c>
      <c r="W5246" t="s">
        <v>4039</v>
      </c>
    </row>
    <row r="5247" spans="1:23" x14ac:dyDescent="0.25">
      <c r="A5247">
        <v>13054</v>
      </c>
      <c r="B5247" t="s">
        <v>37</v>
      </c>
      <c r="C5247" t="s">
        <v>82964</v>
      </c>
      <c r="D5247" t="s">
        <v>86285</v>
      </c>
      <c r="E5247" t="s">
        <v>86286</v>
      </c>
      <c r="F5247" t="s">
        <v>86287</v>
      </c>
      <c r="G5247" t="s">
        <v>86288</v>
      </c>
      <c r="H5247" t="s">
        <v>62645</v>
      </c>
      <c r="O5247" t="s">
        <v>13266</v>
      </c>
      <c r="P5247" t="s">
        <v>6327</v>
      </c>
      <c r="R5247" t="s">
        <v>1589</v>
      </c>
      <c r="U5247" t="s">
        <v>67901</v>
      </c>
      <c r="V5247">
        <v>5420</v>
      </c>
      <c r="W5247" t="s">
        <v>13260</v>
      </c>
    </row>
    <row r="5248" spans="1:23" x14ac:dyDescent="0.25">
      <c r="A5248">
        <v>13055</v>
      </c>
      <c r="B5248" t="s">
        <v>37</v>
      </c>
      <c r="C5248" t="s">
        <v>82964</v>
      </c>
      <c r="D5248" t="s">
        <v>86285</v>
      </c>
      <c r="E5248" t="s">
        <v>86289</v>
      </c>
      <c r="F5248" t="s">
        <v>86290</v>
      </c>
      <c r="G5248" t="s">
        <v>86291</v>
      </c>
      <c r="J5248" t="s">
        <v>67384</v>
      </c>
      <c r="K5248">
        <v>1950</v>
      </c>
      <c r="O5248" t="s">
        <v>13266</v>
      </c>
      <c r="P5248" t="s">
        <v>6327</v>
      </c>
      <c r="R5248" t="s">
        <v>1589</v>
      </c>
      <c r="S5248" t="s">
        <v>86292</v>
      </c>
      <c r="U5248" t="s">
        <v>67901</v>
      </c>
      <c r="V5248">
        <v>5420</v>
      </c>
      <c r="W5248" t="s">
        <v>13260</v>
      </c>
    </row>
    <row r="5249" spans="1:23" x14ac:dyDescent="0.25">
      <c r="A5249">
        <v>13056</v>
      </c>
      <c r="B5249" t="s">
        <v>37</v>
      </c>
      <c r="C5249" t="s">
        <v>82964</v>
      </c>
      <c r="D5249" t="s">
        <v>86285</v>
      </c>
      <c r="E5249" t="s">
        <v>86293</v>
      </c>
      <c r="F5249" t="s">
        <v>86294</v>
      </c>
      <c r="G5249" t="s">
        <v>86295</v>
      </c>
      <c r="J5249" t="s">
        <v>86296</v>
      </c>
      <c r="K5249">
        <v>1926</v>
      </c>
      <c r="O5249" t="s">
        <v>4047</v>
      </c>
      <c r="P5249" t="s">
        <v>3053</v>
      </c>
      <c r="R5249" t="s">
        <v>52</v>
      </c>
      <c r="V5249">
        <v>3182</v>
      </c>
      <c r="W5249" t="s">
        <v>4039</v>
      </c>
    </row>
    <row r="5250" spans="1:23" x14ac:dyDescent="0.25">
      <c r="A5250">
        <v>13057</v>
      </c>
      <c r="B5250" t="s">
        <v>37</v>
      </c>
      <c r="C5250" t="s">
        <v>82964</v>
      </c>
      <c r="D5250" t="s">
        <v>86285</v>
      </c>
      <c r="E5250" t="s">
        <v>86297</v>
      </c>
      <c r="F5250" t="s">
        <v>86298</v>
      </c>
      <c r="G5250" t="s">
        <v>86299</v>
      </c>
      <c r="J5250" t="s">
        <v>71364</v>
      </c>
      <c r="K5250">
        <v>1957</v>
      </c>
      <c r="O5250" t="s">
        <v>4264</v>
      </c>
      <c r="R5250" t="s">
        <v>1310</v>
      </c>
      <c r="U5250" t="s">
        <v>86300</v>
      </c>
      <c r="V5250">
        <v>3198</v>
      </c>
      <c r="W5250" t="s">
        <v>4257</v>
      </c>
    </row>
    <row r="5251" spans="1:23" x14ac:dyDescent="0.25">
      <c r="A5251">
        <v>13058</v>
      </c>
      <c r="B5251" t="s">
        <v>37</v>
      </c>
      <c r="C5251" t="s">
        <v>82964</v>
      </c>
      <c r="D5251" t="s">
        <v>62614</v>
      </c>
      <c r="E5251" t="s">
        <v>86301</v>
      </c>
      <c r="F5251" t="s">
        <v>86302</v>
      </c>
      <c r="G5251" t="s">
        <v>86303</v>
      </c>
      <c r="H5251" t="s">
        <v>62645</v>
      </c>
      <c r="J5251" t="s">
        <v>86304</v>
      </c>
      <c r="K5251">
        <v>1942</v>
      </c>
      <c r="S5251" t="s">
        <v>86305</v>
      </c>
      <c r="U5251" t="s">
        <v>86306</v>
      </c>
      <c r="V5251">
        <v>4769</v>
      </c>
      <c r="W5251" t="s">
        <v>6272</v>
      </c>
    </row>
    <row r="5252" spans="1:23" x14ac:dyDescent="0.25">
      <c r="A5252">
        <v>13059</v>
      </c>
      <c r="B5252" t="s">
        <v>37</v>
      </c>
      <c r="C5252" t="s">
        <v>82964</v>
      </c>
      <c r="D5252" t="s">
        <v>86285</v>
      </c>
      <c r="E5252" t="s">
        <v>86307</v>
      </c>
      <c r="F5252" t="s">
        <v>86308</v>
      </c>
      <c r="G5252" t="s">
        <v>86309</v>
      </c>
      <c r="J5252" t="s">
        <v>86310</v>
      </c>
      <c r="O5252" t="s">
        <v>12468</v>
      </c>
      <c r="P5252" t="s">
        <v>1298</v>
      </c>
      <c r="R5252" t="s">
        <v>699</v>
      </c>
      <c r="U5252" t="s">
        <v>86311</v>
      </c>
      <c r="V5252">
        <v>7680</v>
      </c>
      <c r="W5252" t="s">
        <v>36341</v>
      </c>
    </row>
    <row r="5253" spans="1:23" x14ac:dyDescent="0.25">
      <c r="A5253">
        <v>13060</v>
      </c>
      <c r="B5253" t="s">
        <v>37</v>
      </c>
      <c r="C5253" t="s">
        <v>82964</v>
      </c>
      <c r="D5253" t="s">
        <v>86285</v>
      </c>
      <c r="E5253" t="s">
        <v>86312</v>
      </c>
      <c r="F5253" t="s">
        <v>86313</v>
      </c>
      <c r="G5253" t="s">
        <v>86314</v>
      </c>
      <c r="J5253" t="s">
        <v>86315</v>
      </c>
      <c r="K5253">
        <v>1937</v>
      </c>
      <c r="L5253" t="s">
        <v>86316</v>
      </c>
      <c r="O5253" t="s">
        <v>602</v>
      </c>
      <c r="P5253" t="s">
        <v>329</v>
      </c>
      <c r="R5253" t="s">
        <v>99</v>
      </c>
      <c r="S5253" t="s">
        <v>86317</v>
      </c>
      <c r="U5253" t="s">
        <v>86318</v>
      </c>
      <c r="V5253">
        <v>3178</v>
      </c>
      <c r="W5253" t="s">
        <v>3988</v>
      </c>
    </row>
    <row r="5254" spans="1:23" x14ac:dyDescent="0.25">
      <c r="A5254">
        <v>13061</v>
      </c>
      <c r="B5254" t="s">
        <v>37</v>
      </c>
      <c r="C5254" t="s">
        <v>82964</v>
      </c>
      <c r="D5254" t="s">
        <v>86285</v>
      </c>
      <c r="E5254" t="s">
        <v>86319</v>
      </c>
      <c r="F5254" t="s">
        <v>86320</v>
      </c>
      <c r="G5254" t="s">
        <v>86321</v>
      </c>
      <c r="J5254" t="s">
        <v>86322</v>
      </c>
      <c r="K5254">
        <v>1928</v>
      </c>
      <c r="O5254" t="s">
        <v>602</v>
      </c>
      <c r="P5254" t="s">
        <v>329</v>
      </c>
      <c r="R5254" t="s">
        <v>99</v>
      </c>
      <c r="S5254" t="s">
        <v>86323</v>
      </c>
      <c r="V5254">
        <v>3178</v>
      </c>
      <c r="W5254" t="s">
        <v>3988</v>
      </c>
    </row>
    <row r="5255" spans="1:23" x14ac:dyDescent="0.25">
      <c r="A5255">
        <v>13062</v>
      </c>
      <c r="B5255" t="s">
        <v>37</v>
      </c>
      <c r="C5255" t="s">
        <v>82964</v>
      </c>
      <c r="D5255" t="s">
        <v>86285</v>
      </c>
      <c r="E5255" t="s">
        <v>86324</v>
      </c>
      <c r="F5255" t="s">
        <v>86325</v>
      </c>
      <c r="G5255" t="s">
        <v>86326</v>
      </c>
      <c r="J5255" t="s">
        <v>86327</v>
      </c>
      <c r="K5255">
        <v>1940</v>
      </c>
      <c r="O5255" t="s">
        <v>602</v>
      </c>
      <c r="P5255" t="s">
        <v>329</v>
      </c>
      <c r="R5255" t="s">
        <v>99</v>
      </c>
      <c r="S5255" t="s">
        <v>86328</v>
      </c>
      <c r="U5255" t="s">
        <v>86329</v>
      </c>
      <c r="V5255">
        <v>3178</v>
      </c>
      <c r="W5255" t="s">
        <v>3988</v>
      </c>
    </row>
    <row r="5256" spans="1:23" x14ac:dyDescent="0.25">
      <c r="A5256">
        <v>13063</v>
      </c>
      <c r="B5256" t="s">
        <v>37</v>
      </c>
      <c r="C5256" t="s">
        <v>82964</v>
      </c>
      <c r="D5256" t="s">
        <v>86285</v>
      </c>
      <c r="E5256" t="s">
        <v>86330</v>
      </c>
      <c r="F5256" t="s">
        <v>86331</v>
      </c>
      <c r="G5256" t="s">
        <v>86332</v>
      </c>
      <c r="J5256" t="s">
        <v>86333</v>
      </c>
      <c r="K5256">
        <v>1952</v>
      </c>
      <c r="L5256" t="s">
        <v>86316</v>
      </c>
      <c r="O5256" t="s">
        <v>602</v>
      </c>
      <c r="P5256" t="s">
        <v>329</v>
      </c>
      <c r="R5256" t="s">
        <v>99</v>
      </c>
      <c r="S5256" t="s">
        <v>86334</v>
      </c>
      <c r="U5256" t="s">
        <v>86335</v>
      </c>
      <c r="V5256">
        <v>3178</v>
      </c>
      <c r="W5256" t="s">
        <v>3988</v>
      </c>
    </row>
    <row r="5257" spans="1:23" x14ac:dyDescent="0.25">
      <c r="A5257">
        <v>13064</v>
      </c>
      <c r="B5257" t="s">
        <v>37</v>
      </c>
      <c r="C5257" t="s">
        <v>82964</v>
      </c>
      <c r="D5257" t="s">
        <v>86285</v>
      </c>
      <c r="E5257" t="s">
        <v>86336</v>
      </c>
      <c r="F5257" t="s">
        <v>86337</v>
      </c>
      <c r="G5257" t="s">
        <v>86338</v>
      </c>
      <c r="J5257" t="s">
        <v>86339</v>
      </c>
      <c r="O5257" t="s">
        <v>5592</v>
      </c>
      <c r="P5257" t="s">
        <v>2457</v>
      </c>
      <c r="R5257" t="s">
        <v>52</v>
      </c>
      <c r="V5257">
        <v>4705</v>
      </c>
      <c r="W5257" t="s">
        <v>5586</v>
      </c>
    </row>
    <row r="5258" spans="1:23" x14ac:dyDescent="0.25">
      <c r="A5258">
        <v>13065</v>
      </c>
      <c r="B5258" t="s">
        <v>37</v>
      </c>
      <c r="C5258" t="s">
        <v>82964</v>
      </c>
      <c r="D5258" t="s">
        <v>86285</v>
      </c>
      <c r="E5258" t="s">
        <v>86340</v>
      </c>
      <c r="F5258" t="s">
        <v>86341</v>
      </c>
      <c r="G5258" t="s">
        <v>86342</v>
      </c>
      <c r="J5258" t="s">
        <v>86343</v>
      </c>
      <c r="O5258" t="s">
        <v>7377</v>
      </c>
      <c r="P5258" t="s">
        <v>7376</v>
      </c>
      <c r="R5258" t="s">
        <v>1589</v>
      </c>
      <c r="U5258" t="s">
        <v>86344</v>
      </c>
      <c r="V5258">
        <v>6476</v>
      </c>
      <c r="W5258" t="s">
        <v>24254</v>
      </c>
    </row>
    <row r="5259" spans="1:23" x14ac:dyDescent="0.25">
      <c r="A5259">
        <v>13066</v>
      </c>
      <c r="B5259" t="s">
        <v>37</v>
      </c>
      <c r="C5259" t="s">
        <v>82964</v>
      </c>
      <c r="D5259" t="s">
        <v>86285</v>
      </c>
      <c r="E5259" t="s">
        <v>86345</v>
      </c>
      <c r="F5259" t="s">
        <v>86346</v>
      </c>
      <c r="G5259" t="s">
        <v>86347</v>
      </c>
      <c r="H5259" t="s">
        <v>62645</v>
      </c>
      <c r="J5259" t="s">
        <v>86348</v>
      </c>
      <c r="K5259">
        <v>1963</v>
      </c>
      <c r="O5259" t="s">
        <v>32116</v>
      </c>
      <c r="P5259" t="s">
        <v>5776</v>
      </c>
      <c r="R5259" t="s">
        <v>1589</v>
      </c>
      <c r="S5259" t="s">
        <v>86349</v>
      </c>
      <c r="U5259" t="s">
        <v>86350</v>
      </c>
      <c r="V5259">
        <v>7254</v>
      </c>
      <c r="W5259" t="s">
        <v>32111</v>
      </c>
    </row>
    <row r="5260" spans="1:23" x14ac:dyDescent="0.25">
      <c r="A5260">
        <v>13067</v>
      </c>
      <c r="B5260" t="s">
        <v>37</v>
      </c>
      <c r="C5260" t="s">
        <v>82964</v>
      </c>
      <c r="D5260" t="s">
        <v>86285</v>
      </c>
      <c r="E5260" t="s">
        <v>86351</v>
      </c>
      <c r="F5260" t="s">
        <v>86352</v>
      </c>
      <c r="G5260" t="s">
        <v>86353</v>
      </c>
      <c r="J5260" t="s">
        <v>86354</v>
      </c>
      <c r="O5260" t="s">
        <v>7377</v>
      </c>
      <c r="P5260" t="s">
        <v>7376</v>
      </c>
      <c r="R5260" t="s">
        <v>1589</v>
      </c>
      <c r="U5260" t="s">
        <v>86355</v>
      </c>
      <c r="V5260">
        <v>6476</v>
      </c>
      <c r="W5260" t="s">
        <v>24254</v>
      </c>
    </row>
    <row r="5261" spans="1:23" x14ac:dyDescent="0.25">
      <c r="A5261">
        <v>13068</v>
      </c>
      <c r="B5261" t="s">
        <v>37</v>
      </c>
      <c r="C5261" t="s">
        <v>82964</v>
      </c>
      <c r="D5261" t="s">
        <v>86285</v>
      </c>
      <c r="E5261" t="s">
        <v>86356</v>
      </c>
      <c r="F5261" t="s">
        <v>86357</v>
      </c>
      <c r="G5261" t="s">
        <v>86358</v>
      </c>
      <c r="J5261" t="s">
        <v>86359</v>
      </c>
      <c r="K5261">
        <v>1951</v>
      </c>
      <c r="O5261" t="s">
        <v>16066</v>
      </c>
      <c r="P5261" t="s">
        <v>6974</v>
      </c>
      <c r="R5261" t="s">
        <v>4906</v>
      </c>
      <c r="S5261" t="s">
        <v>86360</v>
      </c>
      <c r="V5261">
        <v>7943</v>
      </c>
      <c r="W5261" t="s">
        <v>38943</v>
      </c>
    </row>
    <row r="5262" spans="1:23" x14ac:dyDescent="0.25">
      <c r="A5262">
        <v>13069</v>
      </c>
      <c r="B5262" t="s">
        <v>37</v>
      </c>
      <c r="C5262" t="s">
        <v>82964</v>
      </c>
      <c r="D5262" t="s">
        <v>86285</v>
      </c>
      <c r="E5262" t="s">
        <v>86361</v>
      </c>
      <c r="F5262" t="s">
        <v>86362</v>
      </c>
      <c r="G5262" t="s">
        <v>86363</v>
      </c>
      <c r="J5262" t="s">
        <v>86364</v>
      </c>
      <c r="K5262">
        <v>1925</v>
      </c>
      <c r="O5262" t="s">
        <v>7266</v>
      </c>
      <c r="R5262" t="s">
        <v>2942</v>
      </c>
      <c r="S5262" t="s">
        <v>86365</v>
      </c>
      <c r="V5262">
        <v>7052</v>
      </c>
      <c r="W5262" t="s">
        <v>29951</v>
      </c>
    </row>
    <row r="5263" spans="1:23" x14ac:dyDescent="0.25">
      <c r="A5263">
        <v>13070</v>
      </c>
      <c r="B5263" t="s">
        <v>37</v>
      </c>
      <c r="C5263" t="s">
        <v>82964</v>
      </c>
      <c r="D5263" t="s">
        <v>86285</v>
      </c>
      <c r="E5263" t="s">
        <v>86366</v>
      </c>
      <c r="F5263" t="s">
        <v>86367</v>
      </c>
      <c r="G5263" t="s">
        <v>86368</v>
      </c>
      <c r="J5263" t="s">
        <v>86369</v>
      </c>
      <c r="K5263">
        <v>1959</v>
      </c>
      <c r="O5263" t="s">
        <v>7266</v>
      </c>
      <c r="R5263" t="s">
        <v>2942</v>
      </c>
      <c r="S5263" t="s">
        <v>86370</v>
      </c>
      <c r="V5263">
        <v>7052</v>
      </c>
      <c r="W5263" t="s">
        <v>29951</v>
      </c>
    </row>
    <row r="5264" spans="1:23" x14ac:dyDescent="0.25">
      <c r="A5264">
        <v>13071</v>
      </c>
      <c r="B5264" t="s">
        <v>37</v>
      </c>
      <c r="C5264" t="s">
        <v>82964</v>
      </c>
      <c r="D5264" t="s">
        <v>86285</v>
      </c>
      <c r="E5264" t="s">
        <v>86371</v>
      </c>
      <c r="F5264" t="s">
        <v>86372</v>
      </c>
      <c r="G5264" t="s">
        <v>86373</v>
      </c>
      <c r="J5264" t="s">
        <v>59796</v>
      </c>
      <c r="K5264">
        <v>1968</v>
      </c>
      <c r="O5264" t="s">
        <v>7266</v>
      </c>
      <c r="R5264" t="s">
        <v>2942</v>
      </c>
      <c r="S5264" t="s">
        <v>86370</v>
      </c>
      <c r="V5264">
        <v>7052</v>
      </c>
      <c r="W5264" t="s">
        <v>29951</v>
      </c>
    </row>
    <row r="5265" spans="1:23" x14ac:dyDescent="0.25">
      <c r="A5265">
        <v>13072</v>
      </c>
      <c r="B5265" t="s">
        <v>37</v>
      </c>
      <c r="C5265" t="s">
        <v>82964</v>
      </c>
      <c r="D5265" t="s">
        <v>86285</v>
      </c>
      <c r="E5265" t="s">
        <v>86374</v>
      </c>
      <c r="F5265" t="s">
        <v>86375</v>
      </c>
      <c r="G5265" t="s">
        <v>86376</v>
      </c>
      <c r="J5265" t="s">
        <v>64747</v>
      </c>
      <c r="K5265">
        <v>1969</v>
      </c>
      <c r="O5265" t="s">
        <v>7266</v>
      </c>
      <c r="R5265" t="s">
        <v>2942</v>
      </c>
      <c r="S5265" t="s">
        <v>86370</v>
      </c>
      <c r="V5265">
        <v>7052</v>
      </c>
      <c r="W5265" t="s">
        <v>29951</v>
      </c>
    </row>
    <row r="5266" spans="1:23" x14ac:dyDescent="0.25">
      <c r="A5266">
        <v>13073</v>
      </c>
      <c r="B5266" t="s">
        <v>37</v>
      </c>
      <c r="C5266" t="s">
        <v>82964</v>
      </c>
      <c r="D5266" t="s">
        <v>86285</v>
      </c>
      <c r="E5266" t="s">
        <v>86377</v>
      </c>
      <c r="F5266" t="s">
        <v>86378</v>
      </c>
      <c r="G5266" t="s">
        <v>86379</v>
      </c>
      <c r="J5266" t="s">
        <v>86380</v>
      </c>
      <c r="K5266">
        <v>1966</v>
      </c>
      <c r="O5266" t="s">
        <v>7266</v>
      </c>
      <c r="R5266" t="s">
        <v>2942</v>
      </c>
      <c r="S5266" t="s">
        <v>86381</v>
      </c>
      <c r="V5266">
        <v>7052</v>
      </c>
      <c r="W5266" t="s">
        <v>29951</v>
      </c>
    </row>
    <row r="5267" spans="1:23" x14ac:dyDescent="0.25">
      <c r="A5267">
        <v>13074</v>
      </c>
      <c r="B5267" t="s">
        <v>37</v>
      </c>
      <c r="C5267" t="s">
        <v>82964</v>
      </c>
      <c r="D5267" t="s">
        <v>86285</v>
      </c>
      <c r="E5267" t="s">
        <v>86382</v>
      </c>
      <c r="F5267" t="s">
        <v>86383</v>
      </c>
      <c r="G5267" t="s">
        <v>86384</v>
      </c>
      <c r="J5267" t="s">
        <v>86380</v>
      </c>
      <c r="K5267">
        <v>1966</v>
      </c>
      <c r="O5267" t="s">
        <v>7266</v>
      </c>
      <c r="R5267" t="s">
        <v>2942</v>
      </c>
      <c r="S5267" t="s">
        <v>86385</v>
      </c>
      <c r="U5267" t="s">
        <v>86386</v>
      </c>
      <c r="V5267">
        <v>7052</v>
      </c>
      <c r="W5267" t="s">
        <v>29951</v>
      </c>
    </row>
    <row r="5268" spans="1:23" x14ac:dyDescent="0.25">
      <c r="A5268">
        <v>13075</v>
      </c>
      <c r="B5268" t="s">
        <v>37</v>
      </c>
      <c r="C5268" t="s">
        <v>82964</v>
      </c>
      <c r="D5268" t="s">
        <v>86387</v>
      </c>
      <c r="E5268" t="s">
        <v>86388</v>
      </c>
      <c r="F5268" t="s">
        <v>86389</v>
      </c>
      <c r="G5268" t="s">
        <v>86390</v>
      </c>
      <c r="J5268" t="s">
        <v>86391</v>
      </c>
      <c r="K5268">
        <v>1961</v>
      </c>
      <c r="O5268" t="s">
        <v>4380</v>
      </c>
      <c r="R5268" t="s">
        <v>4379</v>
      </c>
      <c r="S5268" t="s">
        <v>63230</v>
      </c>
      <c r="V5268">
        <v>3206</v>
      </c>
      <c r="W5268" t="s">
        <v>4373</v>
      </c>
    </row>
    <row r="5269" spans="1:23" x14ac:dyDescent="0.25">
      <c r="A5269">
        <v>13076</v>
      </c>
      <c r="B5269" t="s">
        <v>37</v>
      </c>
      <c r="C5269" t="s">
        <v>82964</v>
      </c>
      <c r="D5269" t="s">
        <v>86387</v>
      </c>
      <c r="E5269" t="s">
        <v>86392</v>
      </c>
      <c r="F5269" t="s">
        <v>86393</v>
      </c>
      <c r="G5269" t="s">
        <v>86394</v>
      </c>
      <c r="J5269" t="s">
        <v>86395</v>
      </c>
      <c r="K5269">
        <v>1947</v>
      </c>
      <c r="O5269" t="s">
        <v>32116</v>
      </c>
      <c r="P5269" t="s">
        <v>5776</v>
      </c>
      <c r="R5269" t="s">
        <v>1589</v>
      </c>
      <c r="S5269" t="s">
        <v>86396</v>
      </c>
      <c r="U5269" t="s">
        <v>86397</v>
      </c>
      <c r="V5269">
        <v>7254</v>
      </c>
      <c r="W5269" t="s">
        <v>32111</v>
      </c>
    </row>
    <row r="5270" spans="1:23" x14ac:dyDescent="0.25">
      <c r="A5270">
        <v>13077</v>
      </c>
      <c r="B5270" t="s">
        <v>37</v>
      </c>
      <c r="C5270" t="s">
        <v>82964</v>
      </c>
      <c r="D5270" t="s">
        <v>86387</v>
      </c>
      <c r="E5270" t="s">
        <v>86398</v>
      </c>
      <c r="F5270" t="s">
        <v>86399</v>
      </c>
      <c r="G5270" t="s">
        <v>86400</v>
      </c>
      <c r="J5270" t="s">
        <v>66313</v>
      </c>
      <c r="K5270">
        <v>1965</v>
      </c>
      <c r="O5270" t="s">
        <v>32116</v>
      </c>
      <c r="P5270" t="s">
        <v>5776</v>
      </c>
      <c r="R5270" t="s">
        <v>1589</v>
      </c>
      <c r="S5270" t="s">
        <v>86401</v>
      </c>
      <c r="U5270" t="s">
        <v>86402</v>
      </c>
      <c r="V5270">
        <v>7254</v>
      </c>
      <c r="W5270" t="s">
        <v>32111</v>
      </c>
    </row>
    <row r="5271" spans="1:23" x14ac:dyDescent="0.25">
      <c r="A5271">
        <v>13078</v>
      </c>
      <c r="B5271" t="s">
        <v>37</v>
      </c>
      <c r="C5271" t="s">
        <v>82964</v>
      </c>
      <c r="D5271" t="s">
        <v>86387</v>
      </c>
      <c r="E5271" t="s">
        <v>86403</v>
      </c>
      <c r="F5271" t="s">
        <v>86404</v>
      </c>
      <c r="G5271" t="s">
        <v>86405</v>
      </c>
      <c r="J5271" t="s">
        <v>67384</v>
      </c>
      <c r="K5271">
        <v>1950</v>
      </c>
      <c r="O5271" t="s">
        <v>12468</v>
      </c>
      <c r="P5271" t="s">
        <v>1298</v>
      </c>
      <c r="R5271" t="s">
        <v>699</v>
      </c>
      <c r="V5271">
        <v>7677</v>
      </c>
      <c r="W5271" t="s">
        <v>36310</v>
      </c>
    </row>
    <row r="5272" spans="1:23" x14ac:dyDescent="0.25">
      <c r="A5272">
        <v>13079</v>
      </c>
      <c r="B5272" t="s">
        <v>37</v>
      </c>
      <c r="C5272" t="s">
        <v>82964</v>
      </c>
      <c r="D5272" t="s">
        <v>86387</v>
      </c>
      <c r="E5272" t="s">
        <v>86406</v>
      </c>
      <c r="F5272" t="s">
        <v>86407</v>
      </c>
      <c r="G5272" t="s">
        <v>86408</v>
      </c>
      <c r="H5272" t="s">
        <v>62645</v>
      </c>
      <c r="J5272" t="s">
        <v>86409</v>
      </c>
      <c r="K5272">
        <v>1911</v>
      </c>
      <c r="O5272" t="s">
        <v>36958</v>
      </c>
      <c r="R5272" t="s">
        <v>3525</v>
      </c>
      <c r="S5272" t="s">
        <v>86410</v>
      </c>
      <c r="V5272">
        <v>7742</v>
      </c>
      <c r="W5272" t="s">
        <v>36953</v>
      </c>
    </row>
    <row r="5273" spans="1:23" x14ac:dyDescent="0.25">
      <c r="A5273">
        <v>13080</v>
      </c>
      <c r="B5273" t="s">
        <v>37</v>
      </c>
      <c r="C5273" t="s">
        <v>82964</v>
      </c>
      <c r="D5273" t="s">
        <v>86387</v>
      </c>
      <c r="E5273" t="s">
        <v>86411</v>
      </c>
      <c r="F5273" t="s">
        <v>86412</v>
      </c>
      <c r="G5273" t="s">
        <v>86413</v>
      </c>
      <c r="J5273" t="s">
        <v>67939</v>
      </c>
      <c r="K5273">
        <v>1951</v>
      </c>
      <c r="O5273" t="s">
        <v>12468</v>
      </c>
      <c r="P5273" t="s">
        <v>1298</v>
      </c>
      <c r="R5273" t="s">
        <v>699</v>
      </c>
      <c r="V5273">
        <v>7677</v>
      </c>
      <c r="W5273" t="s">
        <v>36310</v>
      </c>
    </row>
    <row r="5274" spans="1:23" x14ac:dyDescent="0.25">
      <c r="A5274">
        <v>13081</v>
      </c>
      <c r="B5274" t="s">
        <v>37</v>
      </c>
      <c r="C5274" t="s">
        <v>82964</v>
      </c>
      <c r="D5274" t="s">
        <v>86387</v>
      </c>
      <c r="E5274" t="s">
        <v>86414</v>
      </c>
      <c r="F5274" t="s">
        <v>86415</v>
      </c>
      <c r="G5274" t="s">
        <v>86416</v>
      </c>
      <c r="J5274" t="s">
        <v>86417</v>
      </c>
      <c r="K5274">
        <v>1963</v>
      </c>
      <c r="O5274" t="s">
        <v>32116</v>
      </c>
      <c r="P5274" t="s">
        <v>5776</v>
      </c>
      <c r="R5274" t="s">
        <v>1589</v>
      </c>
      <c r="S5274" t="s">
        <v>86418</v>
      </c>
      <c r="U5274" t="s">
        <v>86419</v>
      </c>
      <c r="V5274">
        <v>7254</v>
      </c>
      <c r="W5274" t="s">
        <v>32111</v>
      </c>
    </row>
    <row r="5275" spans="1:23" x14ac:dyDescent="0.25">
      <c r="A5275">
        <v>13082</v>
      </c>
      <c r="B5275" t="s">
        <v>37</v>
      </c>
      <c r="C5275" t="s">
        <v>82964</v>
      </c>
      <c r="D5275" t="s">
        <v>86387</v>
      </c>
      <c r="E5275" t="s">
        <v>86420</v>
      </c>
      <c r="F5275" t="s">
        <v>86421</v>
      </c>
      <c r="G5275" t="s">
        <v>86422</v>
      </c>
      <c r="J5275" t="s">
        <v>86423</v>
      </c>
      <c r="K5275">
        <v>1959</v>
      </c>
      <c r="O5275" t="s">
        <v>32116</v>
      </c>
      <c r="P5275" t="s">
        <v>5776</v>
      </c>
      <c r="R5275" t="s">
        <v>1589</v>
      </c>
      <c r="S5275" t="s">
        <v>86424</v>
      </c>
      <c r="U5275" t="s">
        <v>86425</v>
      </c>
      <c r="V5275">
        <v>7254</v>
      </c>
      <c r="W5275" t="s">
        <v>32111</v>
      </c>
    </row>
    <row r="5276" spans="1:23" x14ac:dyDescent="0.25">
      <c r="A5276">
        <v>13083</v>
      </c>
      <c r="B5276" t="s">
        <v>37</v>
      </c>
      <c r="C5276" t="s">
        <v>82964</v>
      </c>
      <c r="D5276" t="s">
        <v>86387</v>
      </c>
      <c r="E5276" t="s">
        <v>86426</v>
      </c>
      <c r="F5276" t="s">
        <v>86427</v>
      </c>
      <c r="G5276" t="s">
        <v>86428</v>
      </c>
      <c r="J5276" t="s">
        <v>86429</v>
      </c>
      <c r="K5276">
        <v>1953</v>
      </c>
      <c r="O5276" t="s">
        <v>32116</v>
      </c>
      <c r="P5276" t="s">
        <v>5776</v>
      </c>
      <c r="R5276" t="s">
        <v>1589</v>
      </c>
      <c r="S5276" t="s">
        <v>86430</v>
      </c>
      <c r="U5276" t="s">
        <v>86431</v>
      </c>
      <c r="V5276">
        <v>7254</v>
      </c>
      <c r="W5276" t="s">
        <v>32111</v>
      </c>
    </row>
    <row r="5277" spans="1:23" x14ac:dyDescent="0.25">
      <c r="A5277">
        <v>13084</v>
      </c>
      <c r="B5277" t="s">
        <v>37</v>
      </c>
      <c r="C5277" t="s">
        <v>82964</v>
      </c>
      <c r="D5277" t="s">
        <v>86387</v>
      </c>
      <c r="E5277" t="s">
        <v>86432</v>
      </c>
      <c r="F5277" t="s">
        <v>86433</v>
      </c>
      <c r="G5277" t="s">
        <v>86434</v>
      </c>
      <c r="H5277" t="s">
        <v>62645</v>
      </c>
      <c r="J5277" t="s">
        <v>86435</v>
      </c>
      <c r="O5277" t="s">
        <v>16130</v>
      </c>
      <c r="P5277" t="s">
        <v>4788</v>
      </c>
      <c r="R5277" t="s">
        <v>52</v>
      </c>
      <c r="S5277" t="s">
        <v>86436</v>
      </c>
      <c r="U5277" t="s">
        <v>86437</v>
      </c>
      <c r="V5277">
        <v>5688</v>
      </c>
      <c r="W5277" t="s">
        <v>16122</v>
      </c>
    </row>
    <row r="5278" spans="1:23" x14ac:dyDescent="0.25">
      <c r="A5278">
        <v>13085</v>
      </c>
      <c r="B5278" t="s">
        <v>37</v>
      </c>
      <c r="C5278" t="s">
        <v>82964</v>
      </c>
      <c r="D5278" t="s">
        <v>86387</v>
      </c>
      <c r="E5278" t="s">
        <v>86438</v>
      </c>
      <c r="F5278" t="s">
        <v>86439</v>
      </c>
      <c r="G5278" t="s">
        <v>86440</v>
      </c>
      <c r="J5278" t="s">
        <v>86441</v>
      </c>
      <c r="K5278">
        <v>1944</v>
      </c>
      <c r="O5278" t="s">
        <v>40644</v>
      </c>
      <c r="P5278" t="s">
        <v>20141</v>
      </c>
      <c r="R5278" t="s">
        <v>52</v>
      </c>
      <c r="S5278" t="s">
        <v>86442</v>
      </c>
      <c r="U5278" t="s">
        <v>86443</v>
      </c>
      <c r="V5278">
        <v>8117</v>
      </c>
      <c r="W5278" t="s">
        <v>40638</v>
      </c>
    </row>
    <row r="5279" spans="1:23" x14ac:dyDescent="0.25">
      <c r="A5279">
        <v>13086</v>
      </c>
      <c r="B5279" t="s">
        <v>37</v>
      </c>
      <c r="C5279" t="s">
        <v>82964</v>
      </c>
      <c r="D5279" t="s">
        <v>86387</v>
      </c>
      <c r="E5279" t="s">
        <v>86444</v>
      </c>
      <c r="F5279" t="s">
        <v>86445</v>
      </c>
      <c r="G5279" t="s">
        <v>86446</v>
      </c>
      <c r="J5279" t="s">
        <v>86447</v>
      </c>
      <c r="K5279">
        <v>1957</v>
      </c>
      <c r="O5279" t="s">
        <v>40644</v>
      </c>
      <c r="P5279" t="s">
        <v>20141</v>
      </c>
      <c r="R5279" t="s">
        <v>52</v>
      </c>
      <c r="S5279" t="s">
        <v>86448</v>
      </c>
      <c r="U5279" t="s">
        <v>86449</v>
      </c>
      <c r="V5279">
        <v>8117</v>
      </c>
      <c r="W5279" t="s">
        <v>40638</v>
      </c>
    </row>
    <row r="5280" spans="1:23" x14ac:dyDescent="0.25">
      <c r="A5280">
        <v>13087</v>
      </c>
      <c r="B5280" t="s">
        <v>37</v>
      </c>
      <c r="C5280" t="s">
        <v>82964</v>
      </c>
      <c r="D5280" t="s">
        <v>86387</v>
      </c>
      <c r="E5280" t="s">
        <v>86450</v>
      </c>
      <c r="F5280" t="s">
        <v>86451</v>
      </c>
      <c r="G5280" t="s">
        <v>86452</v>
      </c>
      <c r="J5280" t="s">
        <v>86453</v>
      </c>
      <c r="K5280">
        <v>1961</v>
      </c>
      <c r="O5280" t="s">
        <v>40644</v>
      </c>
      <c r="P5280" t="s">
        <v>20141</v>
      </c>
      <c r="R5280" t="s">
        <v>52</v>
      </c>
      <c r="S5280" t="s">
        <v>86454</v>
      </c>
      <c r="U5280" t="s">
        <v>86455</v>
      </c>
      <c r="V5280">
        <v>8117</v>
      </c>
      <c r="W5280" t="s">
        <v>40638</v>
      </c>
    </row>
    <row r="5281" spans="1:23" x14ac:dyDescent="0.25">
      <c r="A5281">
        <v>13088</v>
      </c>
      <c r="B5281" t="s">
        <v>37</v>
      </c>
      <c r="C5281" t="s">
        <v>82964</v>
      </c>
      <c r="D5281" t="s">
        <v>86387</v>
      </c>
      <c r="E5281" t="s">
        <v>86456</v>
      </c>
      <c r="F5281" t="s">
        <v>86457</v>
      </c>
      <c r="G5281" t="s">
        <v>86458</v>
      </c>
      <c r="J5281" t="s">
        <v>69646</v>
      </c>
      <c r="K5281">
        <v>1948</v>
      </c>
      <c r="O5281" t="s">
        <v>40644</v>
      </c>
      <c r="P5281" t="s">
        <v>20141</v>
      </c>
      <c r="R5281" t="s">
        <v>52</v>
      </c>
      <c r="S5281" t="s">
        <v>86459</v>
      </c>
      <c r="U5281" t="s">
        <v>86460</v>
      </c>
      <c r="V5281">
        <v>8117</v>
      </c>
      <c r="W5281" t="s">
        <v>40638</v>
      </c>
    </row>
    <row r="5282" spans="1:23" x14ac:dyDescent="0.25">
      <c r="A5282">
        <v>13089</v>
      </c>
      <c r="B5282" t="s">
        <v>37</v>
      </c>
      <c r="C5282" t="s">
        <v>82964</v>
      </c>
      <c r="D5282" t="s">
        <v>86387</v>
      </c>
      <c r="E5282" t="s">
        <v>86461</v>
      </c>
      <c r="F5282" t="s">
        <v>86462</v>
      </c>
      <c r="G5282" t="s">
        <v>86463</v>
      </c>
      <c r="H5282" t="s">
        <v>62645</v>
      </c>
      <c r="J5282" t="s">
        <v>67697</v>
      </c>
      <c r="K5282">
        <v>1956</v>
      </c>
      <c r="O5282" t="s">
        <v>22120</v>
      </c>
      <c r="P5282" t="s">
        <v>4788</v>
      </c>
      <c r="R5282" t="s">
        <v>52</v>
      </c>
      <c r="S5282" t="s">
        <v>86464</v>
      </c>
      <c r="U5282" t="s">
        <v>86465</v>
      </c>
      <c r="V5282">
        <v>6271</v>
      </c>
      <c r="W5282" t="s">
        <v>22174</v>
      </c>
    </row>
    <row r="5283" spans="1:23" x14ac:dyDescent="0.25">
      <c r="A5283">
        <v>13090</v>
      </c>
      <c r="B5283" t="s">
        <v>37</v>
      </c>
      <c r="C5283" t="s">
        <v>82964</v>
      </c>
      <c r="D5283" t="s">
        <v>86387</v>
      </c>
      <c r="E5283" t="s">
        <v>86466</v>
      </c>
      <c r="F5283" t="s">
        <v>86467</v>
      </c>
      <c r="G5283" t="s">
        <v>86468</v>
      </c>
      <c r="H5283" t="s">
        <v>73449</v>
      </c>
      <c r="J5283" t="s">
        <v>86469</v>
      </c>
      <c r="K5283">
        <v>1959</v>
      </c>
      <c r="O5283" t="s">
        <v>29014</v>
      </c>
      <c r="P5283" t="s">
        <v>3053</v>
      </c>
      <c r="R5283" t="s">
        <v>52</v>
      </c>
      <c r="S5283" t="s">
        <v>86470</v>
      </c>
      <c r="U5283" t="s">
        <v>86471</v>
      </c>
      <c r="V5283">
        <v>6958</v>
      </c>
      <c r="W5283" t="s">
        <v>29007</v>
      </c>
    </row>
    <row r="5284" spans="1:23" x14ac:dyDescent="0.25">
      <c r="A5284">
        <v>13091</v>
      </c>
      <c r="B5284" t="s">
        <v>37</v>
      </c>
      <c r="C5284" t="s">
        <v>82964</v>
      </c>
      <c r="D5284" t="s">
        <v>86387</v>
      </c>
      <c r="E5284" t="s">
        <v>86472</v>
      </c>
      <c r="F5284" t="s">
        <v>86473</v>
      </c>
      <c r="G5284" t="s">
        <v>86474</v>
      </c>
      <c r="J5284" t="s">
        <v>86475</v>
      </c>
      <c r="K5284">
        <v>1957</v>
      </c>
      <c r="L5284" t="s">
        <v>86476</v>
      </c>
      <c r="O5284" t="s">
        <v>26899</v>
      </c>
      <c r="P5284" t="s">
        <v>466</v>
      </c>
      <c r="Q5284">
        <v>84112</v>
      </c>
      <c r="R5284" t="s">
        <v>52</v>
      </c>
      <c r="S5284" t="s">
        <v>86477</v>
      </c>
      <c r="U5284" t="s">
        <v>86478</v>
      </c>
      <c r="V5284">
        <v>7202</v>
      </c>
      <c r="W5284" t="s">
        <v>31547</v>
      </c>
    </row>
    <row r="5285" spans="1:23" x14ac:dyDescent="0.25">
      <c r="A5285">
        <v>13092</v>
      </c>
      <c r="B5285" t="s">
        <v>37</v>
      </c>
      <c r="C5285" t="s">
        <v>82964</v>
      </c>
      <c r="D5285" t="s">
        <v>86387</v>
      </c>
      <c r="E5285" t="s">
        <v>86479</v>
      </c>
      <c r="F5285" t="s">
        <v>86480</v>
      </c>
      <c r="G5285" t="s">
        <v>86481</v>
      </c>
      <c r="J5285" t="s">
        <v>86482</v>
      </c>
      <c r="K5285">
        <v>1922</v>
      </c>
      <c r="O5285" t="s">
        <v>26900</v>
      </c>
      <c r="P5285" t="s">
        <v>466</v>
      </c>
      <c r="R5285" t="s">
        <v>52</v>
      </c>
      <c r="S5285" t="s">
        <v>86483</v>
      </c>
      <c r="V5285">
        <v>7202</v>
      </c>
      <c r="W5285" t="s">
        <v>31547</v>
      </c>
    </row>
    <row r="5286" spans="1:23" x14ac:dyDescent="0.25">
      <c r="A5286">
        <v>13093</v>
      </c>
      <c r="B5286" t="s">
        <v>37</v>
      </c>
      <c r="C5286" t="s">
        <v>82964</v>
      </c>
      <c r="D5286" t="s">
        <v>86387</v>
      </c>
      <c r="E5286" t="s">
        <v>86484</v>
      </c>
      <c r="F5286" t="s">
        <v>86485</v>
      </c>
      <c r="G5286" t="s">
        <v>86486</v>
      </c>
      <c r="J5286" t="s">
        <v>86487</v>
      </c>
      <c r="K5286">
        <v>1921</v>
      </c>
      <c r="O5286" t="s">
        <v>26900</v>
      </c>
      <c r="P5286" t="s">
        <v>466</v>
      </c>
      <c r="R5286" t="s">
        <v>52</v>
      </c>
      <c r="V5286">
        <v>7202</v>
      </c>
      <c r="W5286" t="s">
        <v>31547</v>
      </c>
    </row>
    <row r="5287" spans="1:23" x14ac:dyDescent="0.25">
      <c r="A5287">
        <v>13094</v>
      </c>
      <c r="B5287" t="s">
        <v>37</v>
      </c>
      <c r="C5287" t="s">
        <v>82964</v>
      </c>
      <c r="D5287" t="s">
        <v>86387</v>
      </c>
      <c r="E5287" t="s">
        <v>86488</v>
      </c>
      <c r="F5287" t="s">
        <v>86489</v>
      </c>
      <c r="G5287" t="s">
        <v>86490</v>
      </c>
      <c r="H5287" t="s">
        <v>63833</v>
      </c>
      <c r="J5287" t="s">
        <v>86491</v>
      </c>
      <c r="L5287" t="s">
        <v>86492</v>
      </c>
      <c r="O5287" t="s">
        <v>9170</v>
      </c>
      <c r="P5287" t="s">
        <v>754</v>
      </c>
      <c r="R5287" t="s">
        <v>52</v>
      </c>
      <c r="S5287" t="s">
        <v>86493</v>
      </c>
      <c r="U5287" t="s">
        <v>86494</v>
      </c>
      <c r="V5287">
        <v>5033</v>
      </c>
      <c r="W5287" t="s">
        <v>9164</v>
      </c>
    </row>
    <row r="5288" spans="1:23" x14ac:dyDescent="0.25">
      <c r="A5288">
        <v>13095</v>
      </c>
      <c r="B5288" t="s">
        <v>37</v>
      </c>
      <c r="C5288" t="s">
        <v>82964</v>
      </c>
      <c r="D5288" t="s">
        <v>86387</v>
      </c>
      <c r="E5288" t="s">
        <v>86495</v>
      </c>
      <c r="F5288" t="s">
        <v>86496</v>
      </c>
      <c r="G5288" t="s">
        <v>86497</v>
      </c>
      <c r="H5288" t="s">
        <v>86498</v>
      </c>
      <c r="J5288" t="s">
        <v>64910</v>
      </c>
      <c r="O5288" t="s">
        <v>15003</v>
      </c>
      <c r="R5288" t="s">
        <v>306</v>
      </c>
      <c r="U5288" t="s">
        <v>86499</v>
      </c>
      <c r="V5288">
        <v>5583</v>
      </c>
      <c r="W5288" t="s">
        <v>14996</v>
      </c>
    </row>
    <row r="5289" spans="1:23" x14ac:dyDescent="0.25">
      <c r="A5289">
        <v>13096</v>
      </c>
      <c r="B5289" t="s">
        <v>37</v>
      </c>
      <c r="C5289" t="s">
        <v>82964</v>
      </c>
      <c r="D5289" t="s">
        <v>86387</v>
      </c>
      <c r="E5289" t="s">
        <v>86500</v>
      </c>
      <c r="F5289" t="s">
        <v>86501</v>
      </c>
      <c r="G5289" t="s">
        <v>86502</v>
      </c>
      <c r="H5289" t="s">
        <v>69484</v>
      </c>
      <c r="O5289" t="s">
        <v>15003</v>
      </c>
      <c r="R5289" t="s">
        <v>306</v>
      </c>
      <c r="U5289" t="s">
        <v>86503</v>
      </c>
      <c r="V5289">
        <v>5583</v>
      </c>
      <c r="W5289" t="s">
        <v>14996</v>
      </c>
    </row>
    <row r="5290" spans="1:23" x14ac:dyDescent="0.25">
      <c r="A5290">
        <v>13097</v>
      </c>
      <c r="B5290" t="s">
        <v>37</v>
      </c>
      <c r="C5290" t="s">
        <v>82964</v>
      </c>
      <c r="D5290" t="s">
        <v>86387</v>
      </c>
      <c r="E5290" t="s">
        <v>86504</v>
      </c>
      <c r="F5290" t="s">
        <v>86505</v>
      </c>
      <c r="G5290" t="s">
        <v>86506</v>
      </c>
      <c r="J5290" t="s">
        <v>86507</v>
      </c>
      <c r="K5290">
        <v>1934</v>
      </c>
      <c r="O5290" t="s">
        <v>1029</v>
      </c>
      <c r="P5290" t="s">
        <v>1026</v>
      </c>
      <c r="R5290" t="s">
        <v>52</v>
      </c>
      <c r="S5290" t="s">
        <v>86508</v>
      </c>
      <c r="U5290" t="s">
        <v>86509</v>
      </c>
      <c r="V5290">
        <v>2934</v>
      </c>
      <c r="W5290" t="s">
        <v>1020</v>
      </c>
    </row>
    <row r="5291" spans="1:23" x14ac:dyDescent="0.25">
      <c r="A5291">
        <v>13098</v>
      </c>
      <c r="B5291" t="s">
        <v>37</v>
      </c>
      <c r="C5291" t="s">
        <v>82964</v>
      </c>
      <c r="D5291" t="s">
        <v>86387</v>
      </c>
      <c r="E5291" t="s">
        <v>86510</v>
      </c>
      <c r="F5291" t="s">
        <v>86511</v>
      </c>
      <c r="G5291" t="s">
        <v>86512</v>
      </c>
      <c r="H5291" t="s">
        <v>62645</v>
      </c>
      <c r="J5291" t="s">
        <v>86513</v>
      </c>
      <c r="K5291">
        <v>1949</v>
      </c>
      <c r="O5291" t="s">
        <v>24846</v>
      </c>
      <c r="P5291" t="s">
        <v>24844</v>
      </c>
      <c r="R5291" t="s">
        <v>4877</v>
      </c>
      <c r="S5291" t="s">
        <v>86514</v>
      </c>
      <c r="U5291" t="s">
        <v>86515</v>
      </c>
      <c r="V5291">
        <v>6533</v>
      </c>
      <c r="W5291" t="s">
        <v>24839</v>
      </c>
    </row>
    <row r="5292" spans="1:23" x14ac:dyDescent="0.25">
      <c r="A5292">
        <v>13099</v>
      </c>
      <c r="B5292" t="s">
        <v>37</v>
      </c>
      <c r="C5292" t="s">
        <v>82964</v>
      </c>
      <c r="D5292" t="s">
        <v>86387</v>
      </c>
      <c r="E5292" t="s">
        <v>86516</v>
      </c>
      <c r="F5292" t="s">
        <v>86517</v>
      </c>
      <c r="G5292" t="s">
        <v>86518</v>
      </c>
      <c r="H5292" t="s">
        <v>62645</v>
      </c>
      <c r="J5292" t="s">
        <v>86519</v>
      </c>
      <c r="K5292">
        <v>1949</v>
      </c>
      <c r="O5292" t="s">
        <v>11531</v>
      </c>
      <c r="R5292" t="s">
        <v>4877</v>
      </c>
      <c r="U5292" t="s">
        <v>86520</v>
      </c>
      <c r="V5292">
        <v>5257</v>
      </c>
      <c r="W5292" t="s">
        <v>11526</v>
      </c>
    </row>
    <row r="5293" spans="1:23" x14ac:dyDescent="0.25">
      <c r="A5293">
        <v>13100</v>
      </c>
      <c r="B5293" t="s">
        <v>37</v>
      </c>
      <c r="C5293" t="s">
        <v>82964</v>
      </c>
      <c r="D5293" t="s">
        <v>86387</v>
      </c>
      <c r="E5293" t="s">
        <v>86521</v>
      </c>
      <c r="F5293" t="s">
        <v>86522</v>
      </c>
      <c r="G5293" t="s">
        <v>86523</v>
      </c>
      <c r="H5293" t="s">
        <v>62733</v>
      </c>
      <c r="J5293" t="s">
        <v>65516</v>
      </c>
      <c r="K5293">
        <v>1956</v>
      </c>
      <c r="O5293" t="s">
        <v>11574</v>
      </c>
      <c r="P5293" t="s">
        <v>11572</v>
      </c>
      <c r="R5293" t="s">
        <v>4877</v>
      </c>
      <c r="U5293" t="s">
        <v>86524</v>
      </c>
      <c r="V5293">
        <v>5261</v>
      </c>
      <c r="W5293" t="s">
        <v>11567</v>
      </c>
    </row>
    <row r="5294" spans="1:23" x14ac:dyDescent="0.25">
      <c r="A5294">
        <v>13101</v>
      </c>
      <c r="B5294" t="s">
        <v>37</v>
      </c>
      <c r="C5294" t="s">
        <v>82964</v>
      </c>
      <c r="D5294" t="s">
        <v>86387</v>
      </c>
      <c r="E5294" t="s">
        <v>86525</v>
      </c>
      <c r="F5294" t="s">
        <v>86526</v>
      </c>
      <c r="G5294" t="s">
        <v>86527</v>
      </c>
      <c r="J5294" t="s">
        <v>73387</v>
      </c>
      <c r="K5294">
        <v>1932</v>
      </c>
      <c r="O5294" t="s">
        <v>29014</v>
      </c>
      <c r="P5294" t="s">
        <v>3053</v>
      </c>
      <c r="R5294" t="s">
        <v>52</v>
      </c>
      <c r="S5294" t="s">
        <v>86528</v>
      </c>
      <c r="V5294">
        <v>6958</v>
      </c>
      <c r="W5294" t="s">
        <v>29007</v>
      </c>
    </row>
    <row r="5295" spans="1:23" x14ac:dyDescent="0.25">
      <c r="A5295">
        <v>13102</v>
      </c>
      <c r="B5295" t="s">
        <v>37</v>
      </c>
      <c r="C5295" t="s">
        <v>82964</v>
      </c>
      <c r="D5295" t="s">
        <v>86387</v>
      </c>
      <c r="E5295" t="s">
        <v>86529</v>
      </c>
      <c r="F5295" t="s">
        <v>86530</v>
      </c>
      <c r="G5295" t="s">
        <v>86531</v>
      </c>
      <c r="J5295" t="s">
        <v>86532</v>
      </c>
      <c r="K5295">
        <v>1940</v>
      </c>
      <c r="O5295" t="s">
        <v>4462</v>
      </c>
      <c r="P5295" t="s">
        <v>1687</v>
      </c>
      <c r="R5295" t="s">
        <v>1688</v>
      </c>
      <c r="V5295">
        <v>3213</v>
      </c>
      <c r="W5295" t="s">
        <v>4454</v>
      </c>
    </row>
    <row r="5296" spans="1:23" x14ac:dyDescent="0.25">
      <c r="A5296">
        <v>13103</v>
      </c>
      <c r="B5296" t="s">
        <v>37</v>
      </c>
      <c r="C5296" t="s">
        <v>82964</v>
      </c>
      <c r="D5296" t="s">
        <v>86387</v>
      </c>
      <c r="E5296" t="s">
        <v>86533</v>
      </c>
      <c r="F5296" t="s">
        <v>86534</v>
      </c>
      <c r="G5296" t="s">
        <v>86535</v>
      </c>
      <c r="J5296" t="s">
        <v>61260</v>
      </c>
      <c r="K5296">
        <v>1934</v>
      </c>
      <c r="O5296" t="s">
        <v>4462</v>
      </c>
      <c r="P5296" t="s">
        <v>1687</v>
      </c>
      <c r="R5296" t="s">
        <v>1688</v>
      </c>
      <c r="V5296">
        <v>3213</v>
      </c>
      <c r="W5296" t="s">
        <v>4454</v>
      </c>
    </row>
    <row r="5297" spans="1:23" x14ac:dyDescent="0.25">
      <c r="A5297">
        <v>13104</v>
      </c>
      <c r="B5297" t="s">
        <v>37</v>
      </c>
      <c r="C5297" t="s">
        <v>82964</v>
      </c>
      <c r="D5297" t="s">
        <v>86387</v>
      </c>
      <c r="E5297" t="s">
        <v>86536</v>
      </c>
      <c r="F5297" t="s">
        <v>86537</v>
      </c>
      <c r="G5297" t="s">
        <v>86538</v>
      </c>
      <c r="J5297" t="s">
        <v>86539</v>
      </c>
      <c r="K5297">
        <v>1935</v>
      </c>
      <c r="O5297" t="s">
        <v>4462</v>
      </c>
      <c r="P5297" t="s">
        <v>1687</v>
      </c>
      <c r="R5297" t="s">
        <v>1688</v>
      </c>
      <c r="U5297" t="s">
        <v>86540</v>
      </c>
      <c r="V5297">
        <v>3213</v>
      </c>
      <c r="W5297" t="s">
        <v>4454</v>
      </c>
    </row>
    <row r="5298" spans="1:23" x14ac:dyDescent="0.25">
      <c r="A5298">
        <v>13105</v>
      </c>
      <c r="B5298" t="s">
        <v>37</v>
      </c>
      <c r="C5298" t="s">
        <v>82964</v>
      </c>
      <c r="D5298" t="s">
        <v>86541</v>
      </c>
      <c r="E5298" t="s">
        <v>86542</v>
      </c>
      <c r="F5298" t="s">
        <v>86543</v>
      </c>
      <c r="G5298" t="s">
        <v>86544</v>
      </c>
      <c r="J5298" t="s">
        <v>86545</v>
      </c>
      <c r="K5298">
        <v>1956</v>
      </c>
      <c r="O5298" t="s">
        <v>4462</v>
      </c>
      <c r="P5298" t="s">
        <v>1687</v>
      </c>
      <c r="R5298" t="s">
        <v>1688</v>
      </c>
      <c r="V5298">
        <v>3213</v>
      </c>
      <c r="W5298" t="s">
        <v>4454</v>
      </c>
    </row>
    <row r="5299" spans="1:23" x14ac:dyDescent="0.25">
      <c r="A5299">
        <v>13106</v>
      </c>
      <c r="B5299" t="s">
        <v>37</v>
      </c>
      <c r="C5299" t="s">
        <v>82964</v>
      </c>
      <c r="D5299" t="s">
        <v>86541</v>
      </c>
      <c r="E5299" t="s">
        <v>86546</v>
      </c>
      <c r="F5299" t="s">
        <v>86547</v>
      </c>
      <c r="G5299" t="s">
        <v>86548</v>
      </c>
      <c r="J5299" t="s">
        <v>86549</v>
      </c>
      <c r="K5299">
        <v>1966</v>
      </c>
      <c r="O5299" t="s">
        <v>4462</v>
      </c>
      <c r="P5299" t="s">
        <v>1687</v>
      </c>
      <c r="R5299" t="s">
        <v>1688</v>
      </c>
      <c r="V5299">
        <v>3213</v>
      </c>
      <c r="W5299" t="s">
        <v>4454</v>
      </c>
    </row>
    <row r="5300" spans="1:23" x14ac:dyDescent="0.25">
      <c r="A5300">
        <v>13107</v>
      </c>
      <c r="B5300" t="s">
        <v>37</v>
      </c>
      <c r="C5300" t="s">
        <v>82964</v>
      </c>
      <c r="D5300" t="s">
        <v>86541</v>
      </c>
      <c r="E5300" t="s">
        <v>86550</v>
      </c>
      <c r="F5300" t="s">
        <v>86551</v>
      </c>
      <c r="G5300" t="s">
        <v>86552</v>
      </c>
      <c r="J5300" t="s">
        <v>86553</v>
      </c>
      <c r="K5300">
        <v>1943</v>
      </c>
      <c r="O5300" t="s">
        <v>4462</v>
      </c>
      <c r="P5300" t="s">
        <v>1687</v>
      </c>
      <c r="R5300" t="s">
        <v>1688</v>
      </c>
      <c r="V5300">
        <v>3213</v>
      </c>
      <c r="W5300" t="s">
        <v>4454</v>
      </c>
    </row>
    <row r="5301" spans="1:23" x14ac:dyDescent="0.25">
      <c r="A5301">
        <v>13108</v>
      </c>
      <c r="B5301" t="s">
        <v>37</v>
      </c>
      <c r="C5301" t="s">
        <v>82964</v>
      </c>
      <c r="D5301" t="s">
        <v>86541</v>
      </c>
      <c r="E5301" t="s">
        <v>86554</v>
      </c>
      <c r="F5301" t="s">
        <v>86555</v>
      </c>
      <c r="G5301" t="s">
        <v>86556</v>
      </c>
      <c r="H5301" t="s">
        <v>86557</v>
      </c>
      <c r="J5301" t="s">
        <v>86558</v>
      </c>
      <c r="K5301">
        <v>1956</v>
      </c>
      <c r="O5301" t="s">
        <v>4462</v>
      </c>
      <c r="P5301" t="s">
        <v>1687</v>
      </c>
      <c r="R5301" t="s">
        <v>1688</v>
      </c>
      <c r="U5301" t="s">
        <v>86559</v>
      </c>
      <c r="V5301">
        <v>3213</v>
      </c>
      <c r="W5301" t="s">
        <v>4454</v>
      </c>
    </row>
    <row r="5302" spans="1:23" x14ac:dyDescent="0.25">
      <c r="A5302">
        <v>13109</v>
      </c>
      <c r="B5302" t="s">
        <v>37</v>
      </c>
      <c r="C5302" t="s">
        <v>82964</v>
      </c>
      <c r="D5302" t="s">
        <v>86541</v>
      </c>
      <c r="E5302" t="s">
        <v>86560</v>
      </c>
      <c r="F5302" t="s">
        <v>86561</v>
      </c>
      <c r="G5302" t="s">
        <v>86562</v>
      </c>
      <c r="J5302" t="s">
        <v>86563</v>
      </c>
      <c r="K5302">
        <v>1929</v>
      </c>
      <c r="O5302" t="s">
        <v>4462</v>
      </c>
      <c r="P5302" t="s">
        <v>1687</v>
      </c>
      <c r="R5302" t="s">
        <v>1688</v>
      </c>
      <c r="V5302">
        <v>3213</v>
      </c>
      <c r="W5302" t="s">
        <v>4454</v>
      </c>
    </row>
    <row r="5303" spans="1:23" x14ac:dyDescent="0.25">
      <c r="A5303">
        <v>13110</v>
      </c>
      <c r="B5303" t="s">
        <v>37</v>
      </c>
      <c r="C5303" t="s">
        <v>82964</v>
      </c>
      <c r="D5303" t="s">
        <v>86541</v>
      </c>
      <c r="E5303" t="s">
        <v>86564</v>
      </c>
      <c r="F5303" t="s">
        <v>86565</v>
      </c>
      <c r="G5303" t="s">
        <v>86566</v>
      </c>
      <c r="J5303" t="s">
        <v>66763</v>
      </c>
      <c r="K5303">
        <v>1974</v>
      </c>
      <c r="O5303" t="s">
        <v>4462</v>
      </c>
      <c r="P5303" t="s">
        <v>1687</v>
      </c>
      <c r="R5303" t="s">
        <v>1688</v>
      </c>
      <c r="V5303">
        <v>3213</v>
      </c>
      <c r="W5303" t="s">
        <v>4454</v>
      </c>
    </row>
    <row r="5304" spans="1:23" x14ac:dyDescent="0.25">
      <c r="A5304">
        <v>13111</v>
      </c>
      <c r="B5304" t="s">
        <v>37</v>
      </c>
      <c r="C5304" t="s">
        <v>82964</v>
      </c>
      <c r="D5304" t="s">
        <v>86541</v>
      </c>
      <c r="E5304" t="s">
        <v>86567</v>
      </c>
      <c r="F5304" t="s">
        <v>86568</v>
      </c>
      <c r="G5304" t="s">
        <v>86569</v>
      </c>
      <c r="J5304" t="s">
        <v>86570</v>
      </c>
      <c r="K5304">
        <v>1964</v>
      </c>
      <c r="O5304" t="s">
        <v>4462</v>
      </c>
      <c r="P5304" t="s">
        <v>1687</v>
      </c>
      <c r="R5304" t="s">
        <v>1688</v>
      </c>
      <c r="V5304">
        <v>3213</v>
      </c>
      <c r="W5304" t="s">
        <v>4454</v>
      </c>
    </row>
    <row r="5305" spans="1:23" x14ac:dyDescent="0.25">
      <c r="A5305">
        <v>13112</v>
      </c>
      <c r="B5305" t="s">
        <v>37</v>
      </c>
      <c r="C5305" t="s">
        <v>82964</v>
      </c>
      <c r="D5305" t="s">
        <v>86541</v>
      </c>
      <c r="E5305" t="s">
        <v>86571</v>
      </c>
      <c r="F5305" t="s">
        <v>86572</v>
      </c>
      <c r="G5305" t="s">
        <v>86573</v>
      </c>
      <c r="J5305" t="s">
        <v>86574</v>
      </c>
      <c r="K5305">
        <v>1947</v>
      </c>
      <c r="O5305" t="s">
        <v>29014</v>
      </c>
      <c r="P5305" t="s">
        <v>3053</v>
      </c>
      <c r="R5305" t="s">
        <v>52</v>
      </c>
      <c r="U5305" t="s">
        <v>86575</v>
      </c>
      <c r="V5305">
        <v>6958</v>
      </c>
      <c r="W5305" t="s">
        <v>29007</v>
      </c>
    </row>
    <row r="5306" spans="1:23" x14ac:dyDescent="0.25">
      <c r="A5306">
        <v>13113</v>
      </c>
      <c r="B5306" t="s">
        <v>37</v>
      </c>
      <c r="C5306" t="s">
        <v>82964</v>
      </c>
      <c r="D5306" t="s">
        <v>86541</v>
      </c>
      <c r="E5306" t="s">
        <v>86576</v>
      </c>
      <c r="F5306" t="s">
        <v>86577</v>
      </c>
      <c r="G5306" t="s">
        <v>86578</v>
      </c>
      <c r="J5306" t="s">
        <v>59796</v>
      </c>
      <c r="K5306">
        <v>1967</v>
      </c>
      <c r="O5306" t="s">
        <v>4462</v>
      </c>
      <c r="P5306" t="s">
        <v>1687</v>
      </c>
      <c r="R5306" t="s">
        <v>1688</v>
      </c>
      <c r="V5306">
        <v>3213</v>
      </c>
      <c r="W5306" t="s">
        <v>4454</v>
      </c>
    </row>
    <row r="5307" spans="1:23" x14ac:dyDescent="0.25">
      <c r="A5307">
        <v>13114</v>
      </c>
      <c r="B5307" t="s">
        <v>37</v>
      </c>
      <c r="C5307" t="s">
        <v>82964</v>
      </c>
      <c r="D5307" t="s">
        <v>86541</v>
      </c>
      <c r="E5307" t="s">
        <v>86579</v>
      </c>
      <c r="F5307" t="s">
        <v>83178</v>
      </c>
      <c r="G5307" t="s">
        <v>86580</v>
      </c>
      <c r="J5307" t="s">
        <v>86581</v>
      </c>
      <c r="K5307">
        <v>1957</v>
      </c>
      <c r="O5307" t="s">
        <v>4462</v>
      </c>
      <c r="P5307" t="s">
        <v>1687</v>
      </c>
      <c r="R5307" t="s">
        <v>1688</v>
      </c>
      <c r="V5307">
        <v>3213</v>
      </c>
      <c r="W5307" t="s">
        <v>4454</v>
      </c>
    </row>
    <row r="5308" spans="1:23" x14ac:dyDescent="0.25">
      <c r="A5308">
        <v>13115</v>
      </c>
      <c r="B5308" t="s">
        <v>37</v>
      </c>
      <c r="C5308" t="s">
        <v>82964</v>
      </c>
      <c r="D5308" t="s">
        <v>86541</v>
      </c>
      <c r="E5308" t="s">
        <v>86582</v>
      </c>
      <c r="F5308" t="s">
        <v>86583</v>
      </c>
      <c r="G5308" t="s">
        <v>86584</v>
      </c>
      <c r="J5308" t="s">
        <v>86585</v>
      </c>
      <c r="K5308">
        <v>1963</v>
      </c>
      <c r="O5308" t="s">
        <v>4462</v>
      </c>
      <c r="P5308" t="s">
        <v>1687</v>
      </c>
      <c r="R5308" t="s">
        <v>1688</v>
      </c>
      <c r="V5308">
        <v>3213</v>
      </c>
      <c r="W5308" t="s">
        <v>4454</v>
      </c>
    </row>
    <row r="5309" spans="1:23" x14ac:dyDescent="0.25">
      <c r="A5309">
        <v>13116</v>
      </c>
      <c r="B5309" t="s">
        <v>37</v>
      </c>
      <c r="C5309" t="s">
        <v>82964</v>
      </c>
      <c r="D5309" t="s">
        <v>86541</v>
      </c>
      <c r="E5309" t="s">
        <v>86586</v>
      </c>
      <c r="F5309" t="s">
        <v>86587</v>
      </c>
      <c r="G5309" t="s">
        <v>86588</v>
      </c>
      <c r="J5309" t="s">
        <v>86589</v>
      </c>
      <c r="K5309">
        <v>1935</v>
      </c>
      <c r="O5309" t="s">
        <v>4462</v>
      </c>
      <c r="P5309" t="s">
        <v>1687</v>
      </c>
      <c r="R5309" t="s">
        <v>1688</v>
      </c>
      <c r="V5309">
        <v>3213</v>
      </c>
      <c r="W5309" t="s">
        <v>4454</v>
      </c>
    </row>
    <row r="5310" spans="1:23" x14ac:dyDescent="0.25">
      <c r="A5310">
        <v>13117</v>
      </c>
      <c r="B5310" t="s">
        <v>37</v>
      </c>
      <c r="C5310" t="s">
        <v>82964</v>
      </c>
      <c r="D5310" t="s">
        <v>86541</v>
      </c>
      <c r="E5310" t="s">
        <v>86590</v>
      </c>
      <c r="F5310" t="s">
        <v>86591</v>
      </c>
      <c r="G5310" t="s">
        <v>86592</v>
      </c>
      <c r="J5310" t="s">
        <v>59796</v>
      </c>
      <c r="K5310">
        <v>1936</v>
      </c>
      <c r="O5310" t="s">
        <v>4462</v>
      </c>
      <c r="P5310" t="s">
        <v>1687</v>
      </c>
      <c r="R5310" t="s">
        <v>1688</v>
      </c>
      <c r="V5310">
        <v>3213</v>
      </c>
      <c r="W5310" t="s">
        <v>4454</v>
      </c>
    </row>
    <row r="5311" spans="1:23" x14ac:dyDescent="0.25">
      <c r="A5311">
        <v>13118</v>
      </c>
      <c r="B5311" t="s">
        <v>37</v>
      </c>
      <c r="C5311" t="s">
        <v>82964</v>
      </c>
      <c r="D5311" t="s">
        <v>86541</v>
      </c>
      <c r="E5311" t="s">
        <v>86593</v>
      </c>
      <c r="F5311" t="s">
        <v>86594</v>
      </c>
      <c r="G5311" t="s">
        <v>86595</v>
      </c>
      <c r="J5311" t="s">
        <v>66763</v>
      </c>
      <c r="K5311">
        <v>1974</v>
      </c>
      <c r="O5311" t="s">
        <v>4462</v>
      </c>
      <c r="P5311" t="s">
        <v>1687</v>
      </c>
      <c r="R5311" t="s">
        <v>1688</v>
      </c>
      <c r="V5311">
        <v>3213</v>
      </c>
      <c r="W5311" t="s">
        <v>4454</v>
      </c>
    </row>
    <row r="5312" spans="1:23" x14ac:dyDescent="0.25">
      <c r="A5312">
        <v>13119</v>
      </c>
      <c r="B5312" t="s">
        <v>37</v>
      </c>
      <c r="C5312" t="s">
        <v>82964</v>
      </c>
      <c r="D5312" t="s">
        <v>86541</v>
      </c>
      <c r="E5312" t="s">
        <v>86596</v>
      </c>
      <c r="F5312" t="s">
        <v>86597</v>
      </c>
      <c r="G5312" t="s">
        <v>86598</v>
      </c>
      <c r="J5312" t="s">
        <v>86599</v>
      </c>
      <c r="K5312">
        <v>1968</v>
      </c>
      <c r="O5312" t="s">
        <v>4462</v>
      </c>
      <c r="P5312" t="s">
        <v>1687</v>
      </c>
      <c r="R5312" t="s">
        <v>1688</v>
      </c>
      <c r="U5312" t="s">
        <v>86600</v>
      </c>
      <c r="V5312">
        <v>3213</v>
      </c>
      <c r="W5312" t="s">
        <v>4454</v>
      </c>
    </row>
    <row r="5313" spans="1:23" x14ac:dyDescent="0.25">
      <c r="A5313">
        <v>13120</v>
      </c>
      <c r="B5313" t="s">
        <v>37</v>
      </c>
      <c r="C5313" t="s">
        <v>82964</v>
      </c>
      <c r="D5313" t="s">
        <v>86541</v>
      </c>
      <c r="E5313" t="s">
        <v>86601</v>
      </c>
      <c r="F5313" t="s">
        <v>86602</v>
      </c>
      <c r="G5313" t="s">
        <v>86603</v>
      </c>
      <c r="J5313" t="s">
        <v>86604</v>
      </c>
      <c r="K5313">
        <v>1933</v>
      </c>
      <c r="O5313" t="s">
        <v>4462</v>
      </c>
      <c r="P5313" t="s">
        <v>1687</v>
      </c>
      <c r="R5313" t="s">
        <v>1688</v>
      </c>
      <c r="V5313">
        <v>3213</v>
      </c>
      <c r="W5313" t="s">
        <v>4454</v>
      </c>
    </row>
    <row r="5314" spans="1:23" x14ac:dyDescent="0.25">
      <c r="A5314">
        <v>13121</v>
      </c>
      <c r="B5314" t="s">
        <v>37</v>
      </c>
      <c r="C5314" t="s">
        <v>82964</v>
      </c>
      <c r="D5314" t="s">
        <v>86541</v>
      </c>
      <c r="E5314" t="s">
        <v>86605</v>
      </c>
      <c r="F5314" t="s">
        <v>86606</v>
      </c>
      <c r="G5314" t="s">
        <v>86607</v>
      </c>
      <c r="J5314" t="s">
        <v>86608</v>
      </c>
      <c r="K5314">
        <v>1926</v>
      </c>
      <c r="O5314" t="s">
        <v>4462</v>
      </c>
      <c r="P5314" t="s">
        <v>1687</v>
      </c>
      <c r="R5314" t="s">
        <v>1688</v>
      </c>
      <c r="V5314">
        <v>3213</v>
      </c>
      <c r="W5314" t="s">
        <v>4454</v>
      </c>
    </row>
    <row r="5315" spans="1:23" x14ac:dyDescent="0.25">
      <c r="A5315">
        <v>13122</v>
      </c>
      <c r="B5315" t="s">
        <v>37</v>
      </c>
      <c r="C5315" t="s">
        <v>82964</v>
      </c>
      <c r="D5315" t="s">
        <v>86541</v>
      </c>
      <c r="E5315" t="s">
        <v>86609</v>
      </c>
      <c r="F5315" t="s">
        <v>86610</v>
      </c>
      <c r="G5315" t="s">
        <v>86611</v>
      </c>
      <c r="J5315" t="s">
        <v>86612</v>
      </c>
      <c r="K5315">
        <v>1934</v>
      </c>
      <c r="O5315" t="s">
        <v>4462</v>
      </c>
      <c r="P5315" t="s">
        <v>1687</v>
      </c>
      <c r="R5315" t="s">
        <v>1688</v>
      </c>
      <c r="U5315" t="s">
        <v>86613</v>
      </c>
      <c r="V5315">
        <v>3213</v>
      </c>
      <c r="W5315" t="s">
        <v>4454</v>
      </c>
    </row>
    <row r="5316" spans="1:23" x14ac:dyDescent="0.25">
      <c r="A5316">
        <v>13123</v>
      </c>
      <c r="B5316" t="s">
        <v>37</v>
      </c>
      <c r="C5316" t="s">
        <v>82964</v>
      </c>
      <c r="D5316" t="s">
        <v>86541</v>
      </c>
      <c r="E5316" t="s">
        <v>86614</v>
      </c>
      <c r="F5316" t="s">
        <v>86615</v>
      </c>
      <c r="G5316" t="s">
        <v>86616</v>
      </c>
      <c r="J5316" t="s">
        <v>86617</v>
      </c>
      <c r="K5316">
        <v>1950</v>
      </c>
      <c r="O5316" t="s">
        <v>29014</v>
      </c>
      <c r="P5316" t="s">
        <v>3053</v>
      </c>
      <c r="R5316" t="s">
        <v>52</v>
      </c>
      <c r="S5316" t="s">
        <v>86618</v>
      </c>
      <c r="U5316" t="s">
        <v>86619</v>
      </c>
      <c r="V5316">
        <v>6958</v>
      </c>
      <c r="W5316" t="s">
        <v>29007</v>
      </c>
    </row>
    <row r="5317" spans="1:23" x14ac:dyDescent="0.25">
      <c r="A5317">
        <v>13124</v>
      </c>
      <c r="B5317" t="s">
        <v>37</v>
      </c>
      <c r="C5317" t="s">
        <v>82964</v>
      </c>
      <c r="D5317" t="s">
        <v>86541</v>
      </c>
      <c r="E5317" t="s">
        <v>86620</v>
      </c>
      <c r="F5317" t="s">
        <v>86621</v>
      </c>
      <c r="G5317" t="s">
        <v>86622</v>
      </c>
      <c r="J5317" t="s">
        <v>86623</v>
      </c>
      <c r="K5317">
        <v>1937</v>
      </c>
      <c r="O5317" t="s">
        <v>4462</v>
      </c>
      <c r="P5317" t="s">
        <v>1687</v>
      </c>
      <c r="R5317" t="s">
        <v>1688</v>
      </c>
      <c r="V5317">
        <v>3213</v>
      </c>
      <c r="W5317" t="s">
        <v>4454</v>
      </c>
    </row>
    <row r="5318" spans="1:23" x14ac:dyDescent="0.25">
      <c r="A5318">
        <v>13125</v>
      </c>
      <c r="B5318" t="s">
        <v>37</v>
      </c>
      <c r="C5318" t="s">
        <v>82964</v>
      </c>
      <c r="D5318" t="s">
        <v>86541</v>
      </c>
      <c r="E5318" t="s">
        <v>86624</v>
      </c>
      <c r="F5318" t="s">
        <v>86625</v>
      </c>
      <c r="G5318" t="s">
        <v>86626</v>
      </c>
      <c r="J5318" t="s">
        <v>66321</v>
      </c>
      <c r="K5318">
        <v>1965</v>
      </c>
      <c r="O5318" t="s">
        <v>4462</v>
      </c>
      <c r="P5318" t="s">
        <v>1687</v>
      </c>
      <c r="R5318" t="s">
        <v>1688</v>
      </c>
      <c r="V5318">
        <v>3213</v>
      </c>
      <c r="W5318" t="s">
        <v>4454</v>
      </c>
    </row>
    <row r="5319" spans="1:23" x14ac:dyDescent="0.25">
      <c r="A5319">
        <v>13126</v>
      </c>
      <c r="B5319" t="s">
        <v>37</v>
      </c>
      <c r="C5319" t="s">
        <v>82964</v>
      </c>
      <c r="D5319" t="s">
        <v>86541</v>
      </c>
      <c r="E5319" t="s">
        <v>86627</v>
      </c>
      <c r="F5319" t="s">
        <v>86628</v>
      </c>
      <c r="G5319" t="s">
        <v>86629</v>
      </c>
      <c r="J5319" t="s">
        <v>86630</v>
      </c>
      <c r="K5319">
        <v>1937</v>
      </c>
      <c r="O5319" t="s">
        <v>4462</v>
      </c>
      <c r="P5319" t="s">
        <v>1687</v>
      </c>
      <c r="R5319" t="s">
        <v>1688</v>
      </c>
      <c r="V5319">
        <v>3213</v>
      </c>
      <c r="W5319" t="s">
        <v>4454</v>
      </c>
    </row>
    <row r="5320" spans="1:23" x14ac:dyDescent="0.25">
      <c r="A5320">
        <v>13127</v>
      </c>
      <c r="B5320" t="s">
        <v>37</v>
      </c>
      <c r="C5320" t="s">
        <v>82964</v>
      </c>
      <c r="D5320" t="s">
        <v>86541</v>
      </c>
      <c r="E5320" t="s">
        <v>86631</v>
      </c>
      <c r="F5320" t="s">
        <v>86632</v>
      </c>
      <c r="G5320" t="s">
        <v>86633</v>
      </c>
      <c r="J5320" t="s">
        <v>86634</v>
      </c>
      <c r="K5320">
        <v>1974</v>
      </c>
      <c r="O5320" t="s">
        <v>4462</v>
      </c>
      <c r="P5320" t="s">
        <v>1687</v>
      </c>
      <c r="R5320" t="s">
        <v>1688</v>
      </c>
      <c r="V5320">
        <v>3213</v>
      </c>
      <c r="W5320" t="s">
        <v>4454</v>
      </c>
    </row>
    <row r="5321" spans="1:23" x14ac:dyDescent="0.25">
      <c r="A5321">
        <v>13128</v>
      </c>
      <c r="B5321" t="s">
        <v>37</v>
      </c>
      <c r="C5321" t="s">
        <v>82964</v>
      </c>
      <c r="D5321" t="s">
        <v>86541</v>
      </c>
      <c r="E5321" t="s">
        <v>86635</v>
      </c>
      <c r="F5321" t="s">
        <v>86636</v>
      </c>
      <c r="G5321" t="s">
        <v>86637</v>
      </c>
      <c r="J5321" t="s">
        <v>86638</v>
      </c>
      <c r="K5321">
        <v>1976</v>
      </c>
      <c r="O5321" t="s">
        <v>4462</v>
      </c>
      <c r="P5321" t="s">
        <v>1687</v>
      </c>
      <c r="R5321" t="s">
        <v>1688</v>
      </c>
      <c r="V5321">
        <v>3213</v>
      </c>
      <c r="W5321" t="s">
        <v>4454</v>
      </c>
    </row>
    <row r="5322" spans="1:23" x14ac:dyDescent="0.25">
      <c r="A5322">
        <v>13129</v>
      </c>
      <c r="B5322" t="s">
        <v>37</v>
      </c>
      <c r="C5322" t="s">
        <v>82964</v>
      </c>
      <c r="D5322" t="s">
        <v>86541</v>
      </c>
      <c r="E5322" t="s">
        <v>86639</v>
      </c>
      <c r="F5322" t="s">
        <v>86640</v>
      </c>
      <c r="G5322" t="s">
        <v>86641</v>
      </c>
      <c r="J5322" t="s">
        <v>86642</v>
      </c>
      <c r="K5322">
        <v>1970</v>
      </c>
      <c r="O5322" t="s">
        <v>4462</v>
      </c>
      <c r="P5322" t="s">
        <v>1687</v>
      </c>
      <c r="R5322" t="s">
        <v>1688</v>
      </c>
      <c r="V5322">
        <v>3213</v>
      </c>
      <c r="W5322" t="s">
        <v>4454</v>
      </c>
    </row>
    <row r="5323" spans="1:23" x14ac:dyDescent="0.25">
      <c r="A5323">
        <v>13130</v>
      </c>
      <c r="B5323" t="s">
        <v>37</v>
      </c>
      <c r="C5323" t="s">
        <v>82964</v>
      </c>
      <c r="D5323" t="s">
        <v>86541</v>
      </c>
      <c r="E5323" t="s">
        <v>86643</v>
      </c>
      <c r="F5323" t="s">
        <v>86644</v>
      </c>
      <c r="G5323" t="s">
        <v>86645</v>
      </c>
      <c r="J5323" t="s">
        <v>86646</v>
      </c>
      <c r="K5323">
        <v>1936</v>
      </c>
      <c r="O5323" t="s">
        <v>4462</v>
      </c>
      <c r="P5323" t="s">
        <v>1687</v>
      </c>
      <c r="R5323" t="s">
        <v>1688</v>
      </c>
      <c r="V5323">
        <v>3213</v>
      </c>
      <c r="W5323" t="s">
        <v>4454</v>
      </c>
    </row>
    <row r="5324" spans="1:23" x14ac:dyDescent="0.25">
      <c r="A5324">
        <v>13131</v>
      </c>
      <c r="B5324" t="s">
        <v>37</v>
      </c>
      <c r="C5324" t="s">
        <v>82964</v>
      </c>
      <c r="D5324" t="s">
        <v>86541</v>
      </c>
      <c r="E5324" t="s">
        <v>86647</v>
      </c>
      <c r="F5324" t="s">
        <v>86648</v>
      </c>
      <c r="G5324" t="s">
        <v>86649</v>
      </c>
      <c r="J5324" t="s">
        <v>85923</v>
      </c>
      <c r="K5324">
        <v>1965</v>
      </c>
      <c r="O5324" t="s">
        <v>4462</v>
      </c>
      <c r="P5324" t="s">
        <v>1687</v>
      </c>
      <c r="R5324" t="s">
        <v>1688</v>
      </c>
      <c r="U5324" t="s">
        <v>86650</v>
      </c>
      <c r="V5324">
        <v>3213</v>
      </c>
      <c r="W5324" t="s">
        <v>4454</v>
      </c>
    </row>
    <row r="5325" spans="1:23" x14ac:dyDescent="0.25">
      <c r="A5325">
        <v>13132</v>
      </c>
      <c r="B5325" t="s">
        <v>37</v>
      </c>
      <c r="C5325" t="s">
        <v>82964</v>
      </c>
      <c r="D5325" t="s">
        <v>86541</v>
      </c>
      <c r="E5325" t="s">
        <v>86651</v>
      </c>
      <c r="F5325" t="s">
        <v>86652</v>
      </c>
      <c r="G5325" t="s">
        <v>86653</v>
      </c>
      <c r="J5325" t="s">
        <v>86654</v>
      </c>
      <c r="K5325">
        <v>1953</v>
      </c>
      <c r="O5325" t="s">
        <v>602</v>
      </c>
      <c r="P5325" t="s">
        <v>329</v>
      </c>
      <c r="R5325" t="s">
        <v>99</v>
      </c>
      <c r="S5325" t="s">
        <v>86655</v>
      </c>
      <c r="U5325" t="s">
        <v>86656</v>
      </c>
      <c r="V5325">
        <v>3178</v>
      </c>
      <c r="W5325" t="s">
        <v>3988</v>
      </c>
    </row>
    <row r="5326" spans="1:23" x14ac:dyDescent="0.25">
      <c r="A5326">
        <v>13133</v>
      </c>
      <c r="B5326" t="s">
        <v>37</v>
      </c>
      <c r="C5326" t="s">
        <v>82964</v>
      </c>
      <c r="D5326" t="s">
        <v>86541</v>
      </c>
      <c r="E5326" t="s">
        <v>86657</v>
      </c>
      <c r="F5326" t="s">
        <v>86658</v>
      </c>
      <c r="G5326" t="s">
        <v>86659</v>
      </c>
      <c r="H5326" t="s">
        <v>62733</v>
      </c>
      <c r="J5326" t="s">
        <v>86660</v>
      </c>
      <c r="K5326">
        <v>1952</v>
      </c>
      <c r="O5326" t="s">
        <v>13781</v>
      </c>
      <c r="P5326" t="s">
        <v>13780</v>
      </c>
      <c r="R5326" t="s">
        <v>699</v>
      </c>
      <c r="S5326" t="s">
        <v>86661</v>
      </c>
      <c r="U5326" t="s">
        <v>86662</v>
      </c>
      <c r="V5326">
        <v>5468</v>
      </c>
      <c r="W5326" t="s">
        <v>13774</v>
      </c>
    </row>
    <row r="5327" spans="1:23" x14ac:dyDescent="0.25">
      <c r="A5327">
        <v>13134</v>
      </c>
      <c r="B5327" t="s">
        <v>37</v>
      </c>
      <c r="C5327" t="s">
        <v>82964</v>
      </c>
      <c r="D5327" t="s">
        <v>86541</v>
      </c>
      <c r="E5327" t="s">
        <v>86663</v>
      </c>
      <c r="F5327" t="s">
        <v>86664</v>
      </c>
      <c r="G5327" t="s">
        <v>86665</v>
      </c>
      <c r="H5327" t="s">
        <v>63420</v>
      </c>
      <c r="J5327" t="s">
        <v>86666</v>
      </c>
      <c r="O5327" t="s">
        <v>5735</v>
      </c>
      <c r="P5327" t="s">
        <v>5441</v>
      </c>
      <c r="R5327" t="s">
        <v>52</v>
      </c>
      <c r="S5327" t="s">
        <v>86667</v>
      </c>
      <c r="U5327" t="s">
        <v>86668</v>
      </c>
      <c r="V5327">
        <v>4758</v>
      </c>
      <c r="W5327" t="s">
        <v>6154</v>
      </c>
    </row>
    <row r="5328" spans="1:23" x14ac:dyDescent="0.25">
      <c r="A5328">
        <v>13135</v>
      </c>
      <c r="B5328" t="s">
        <v>37</v>
      </c>
      <c r="C5328" t="s">
        <v>82964</v>
      </c>
      <c r="D5328" t="s">
        <v>86541</v>
      </c>
      <c r="E5328" t="s">
        <v>86669</v>
      </c>
      <c r="F5328" t="s">
        <v>86670</v>
      </c>
      <c r="G5328" t="s">
        <v>86671</v>
      </c>
      <c r="H5328" t="s">
        <v>62645</v>
      </c>
      <c r="J5328" t="s">
        <v>86672</v>
      </c>
      <c r="O5328" t="s">
        <v>32223</v>
      </c>
      <c r="P5328" t="s">
        <v>535</v>
      </c>
      <c r="R5328" t="s">
        <v>52</v>
      </c>
      <c r="S5328" t="s">
        <v>86673</v>
      </c>
      <c r="U5328" t="s">
        <v>86674</v>
      </c>
      <c r="V5328">
        <v>7265</v>
      </c>
      <c r="W5328" t="s">
        <v>32218</v>
      </c>
    </row>
    <row r="5329" spans="1:23" x14ac:dyDescent="0.25">
      <c r="A5329">
        <v>13136</v>
      </c>
      <c r="B5329" t="s">
        <v>37</v>
      </c>
      <c r="C5329" t="s">
        <v>82964</v>
      </c>
      <c r="D5329" t="s">
        <v>86541</v>
      </c>
      <c r="E5329" t="s">
        <v>86675</v>
      </c>
      <c r="F5329" t="s">
        <v>86676</v>
      </c>
      <c r="G5329" t="s">
        <v>86677</v>
      </c>
      <c r="J5329" t="s">
        <v>86678</v>
      </c>
      <c r="O5329" t="s">
        <v>12468</v>
      </c>
      <c r="P5329" t="s">
        <v>1298</v>
      </c>
      <c r="R5329" t="s">
        <v>699</v>
      </c>
      <c r="U5329" t="s">
        <v>86679</v>
      </c>
      <c r="V5329">
        <v>7680</v>
      </c>
      <c r="W5329" t="s">
        <v>36341</v>
      </c>
    </row>
    <row r="5330" spans="1:23" x14ac:dyDescent="0.25">
      <c r="A5330">
        <v>13137</v>
      </c>
      <c r="B5330" t="s">
        <v>37</v>
      </c>
      <c r="C5330" t="s">
        <v>82964</v>
      </c>
      <c r="D5330" t="s">
        <v>86541</v>
      </c>
      <c r="E5330" t="s">
        <v>86680</v>
      </c>
      <c r="F5330" t="s">
        <v>86681</v>
      </c>
      <c r="G5330" t="s">
        <v>86682</v>
      </c>
      <c r="J5330" t="s">
        <v>86683</v>
      </c>
      <c r="K5330">
        <v>1942</v>
      </c>
      <c r="O5330" t="s">
        <v>36665</v>
      </c>
      <c r="P5330" t="s">
        <v>1298</v>
      </c>
      <c r="R5330" t="s">
        <v>699</v>
      </c>
      <c r="U5330" t="s">
        <v>86684</v>
      </c>
      <c r="V5330">
        <v>7713</v>
      </c>
      <c r="W5330" t="s">
        <v>36670</v>
      </c>
    </row>
    <row r="5331" spans="1:23" x14ac:dyDescent="0.25">
      <c r="A5331">
        <v>13138</v>
      </c>
      <c r="B5331" t="s">
        <v>37</v>
      </c>
      <c r="C5331" t="s">
        <v>82964</v>
      </c>
      <c r="D5331" t="s">
        <v>86541</v>
      </c>
      <c r="E5331" t="s">
        <v>86685</v>
      </c>
      <c r="F5331" t="s">
        <v>86686</v>
      </c>
      <c r="G5331" t="s">
        <v>86687</v>
      </c>
      <c r="H5331" t="s">
        <v>62733</v>
      </c>
      <c r="J5331" t="s">
        <v>86688</v>
      </c>
      <c r="O5331" t="s">
        <v>26818</v>
      </c>
      <c r="P5331" t="s">
        <v>535</v>
      </c>
      <c r="R5331" t="s">
        <v>52</v>
      </c>
      <c r="S5331" t="s">
        <v>86689</v>
      </c>
      <c r="U5331" t="s">
        <v>86690</v>
      </c>
      <c r="V5331">
        <v>6733</v>
      </c>
      <c r="W5331" t="s">
        <v>26811</v>
      </c>
    </row>
    <row r="5332" spans="1:23" x14ac:dyDescent="0.25">
      <c r="A5332">
        <v>13139</v>
      </c>
      <c r="B5332" t="s">
        <v>37</v>
      </c>
      <c r="C5332" t="s">
        <v>82964</v>
      </c>
      <c r="D5332" t="s">
        <v>86541</v>
      </c>
      <c r="E5332" t="s">
        <v>86691</v>
      </c>
      <c r="F5332" t="s">
        <v>86692</v>
      </c>
      <c r="G5332" t="s">
        <v>86693</v>
      </c>
      <c r="H5332" t="s">
        <v>62645</v>
      </c>
      <c r="J5332" t="s">
        <v>86694</v>
      </c>
      <c r="K5332">
        <v>1953</v>
      </c>
      <c r="O5332" t="s">
        <v>25902</v>
      </c>
      <c r="P5332" t="s">
        <v>535</v>
      </c>
      <c r="R5332" t="s">
        <v>52</v>
      </c>
      <c r="S5332" t="s">
        <v>86695</v>
      </c>
      <c r="U5332" t="s">
        <v>86696</v>
      </c>
      <c r="V5332">
        <v>6657</v>
      </c>
      <c r="W5332" t="s">
        <v>26063</v>
      </c>
    </row>
    <row r="5333" spans="1:23" x14ac:dyDescent="0.25">
      <c r="A5333">
        <v>13140</v>
      </c>
      <c r="B5333" t="s">
        <v>37</v>
      </c>
      <c r="C5333" t="s">
        <v>82964</v>
      </c>
      <c r="D5333" t="s">
        <v>86541</v>
      </c>
      <c r="E5333" t="s">
        <v>86697</v>
      </c>
      <c r="F5333" t="s">
        <v>86698</v>
      </c>
      <c r="G5333" t="s">
        <v>86699</v>
      </c>
      <c r="H5333" t="s">
        <v>62645</v>
      </c>
      <c r="J5333" t="s">
        <v>86700</v>
      </c>
      <c r="K5333">
        <v>1945</v>
      </c>
      <c r="O5333" t="s">
        <v>24744</v>
      </c>
      <c r="P5333" t="s">
        <v>5247</v>
      </c>
      <c r="R5333" t="s">
        <v>52</v>
      </c>
      <c r="S5333" t="s">
        <v>86701</v>
      </c>
      <c r="U5333" t="s">
        <v>86702</v>
      </c>
      <c r="V5333">
        <v>6523</v>
      </c>
      <c r="W5333" t="s">
        <v>24735</v>
      </c>
    </row>
    <row r="5334" spans="1:23" x14ac:dyDescent="0.25">
      <c r="A5334">
        <v>13141</v>
      </c>
      <c r="B5334" t="s">
        <v>37</v>
      </c>
      <c r="C5334" t="s">
        <v>82964</v>
      </c>
      <c r="D5334" t="s">
        <v>86541</v>
      </c>
      <c r="E5334" t="s">
        <v>86703</v>
      </c>
      <c r="F5334" t="s">
        <v>86704</v>
      </c>
      <c r="G5334" t="s">
        <v>86705</v>
      </c>
      <c r="H5334" t="s">
        <v>72630</v>
      </c>
      <c r="J5334" t="s">
        <v>67723</v>
      </c>
      <c r="K5334">
        <v>1947</v>
      </c>
      <c r="O5334" t="s">
        <v>24744</v>
      </c>
      <c r="P5334" t="s">
        <v>5247</v>
      </c>
      <c r="R5334" t="s">
        <v>52</v>
      </c>
      <c r="S5334" t="s">
        <v>86701</v>
      </c>
      <c r="U5334" t="s">
        <v>86706</v>
      </c>
      <c r="V5334">
        <v>6523</v>
      </c>
      <c r="W5334" t="s">
        <v>24735</v>
      </c>
    </row>
    <row r="5335" spans="1:23" x14ac:dyDescent="0.25">
      <c r="A5335">
        <v>13142</v>
      </c>
      <c r="B5335" t="s">
        <v>37</v>
      </c>
      <c r="C5335" t="s">
        <v>82964</v>
      </c>
      <c r="D5335" t="s">
        <v>86541</v>
      </c>
      <c r="E5335" t="s">
        <v>86707</v>
      </c>
      <c r="F5335" t="s">
        <v>86708</v>
      </c>
      <c r="G5335" t="s">
        <v>86709</v>
      </c>
      <c r="J5335" t="s">
        <v>67501</v>
      </c>
      <c r="O5335" t="s">
        <v>12468</v>
      </c>
      <c r="P5335" t="s">
        <v>1298</v>
      </c>
      <c r="R5335" t="s">
        <v>699</v>
      </c>
      <c r="U5335" t="s">
        <v>86710</v>
      </c>
      <c r="V5335">
        <v>7680</v>
      </c>
      <c r="W5335" t="s">
        <v>36341</v>
      </c>
    </row>
    <row r="5336" spans="1:23" x14ac:dyDescent="0.25">
      <c r="A5336">
        <v>13143</v>
      </c>
      <c r="B5336" t="s">
        <v>37</v>
      </c>
      <c r="C5336" t="s">
        <v>82964</v>
      </c>
      <c r="D5336" t="s">
        <v>86541</v>
      </c>
      <c r="E5336" t="s">
        <v>86711</v>
      </c>
      <c r="F5336" t="s">
        <v>86712</v>
      </c>
      <c r="G5336" t="s">
        <v>86713</v>
      </c>
      <c r="J5336" t="s">
        <v>86714</v>
      </c>
      <c r="K5336">
        <v>1950</v>
      </c>
      <c r="O5336" t="s">
        <v>26301</v>
      </c>
      <c r="P5336" t="s">
        <v>535</v>
      </c>
      <c r="R5336" t="s">
        <v>52</v>
      </c>
      <c r="S5336" t="s">
        <v>86715</v>
      </c>
      <c r="U5336" t="s">
        <v>86716</v>
      </c>
      <c r="V5336">
        <v>6680</v>
      </c>
      <c r="W5336" t="s">
        <v>26296</v>
      </c>
    </row>
    <row r="5337" spans="1:23" x14ac:dyDescent="0.25">
      <c r="A5337">
        <v>13144</v>
      </c>
      <c r="B5337" t="s">
        <v>37</v>
      </c>
      <c r="C5337" t="s">
        <v>82964</v>
      </c>
      <c r="D5337" t="s">
        <v>86541</v>
      </c>
      <c r="E5337" t="s">
        <v>86717</v>
      </c>
      <c r="F5337" t="s">
        <v>86718</v>
      </c>
      <c r="G5337" t="s">
        <v>86719</v>
      </c>
      <c r="J5337" t="s">
        <v>76530</v>
      </c>
      <c r="K5337">
        <v>1949</v>
      </c>
      <c r="O5337" t="s">
        <v>36420</v>
      </c>
      <c r="P5337" t="s">
        <v>1298</v>
      </c>
      <c r="R5337" t="s">
        <v>699</v>
      </c>
      <c r="S5337" t="s">
        <v>86720</v>
      </c>
      <c r="V5337">
        <v>7687</v>
      </c>
      <c r="W5337" t="s">
        <v>36412</v>
      </c>
    </row>
    <row r="5338" spans="1:23" x14ac:dyDescent="0.25">
      <c r="A5338">
        <v>13145</v>
      </c>
      <c r="B5338" t="s">
        <v>37</v>
      </c>
      <c r="C5338" t="s">
        <v>82964</v>
      </c>
      <c r="D5338" t="s">
        <v>86721</v>
      </c>
      <c r="E5338" t="s">
        <v>86722</v>
      </c>
      <c r="F5338" t="s">
        <v>86723</v>
      </c>
      <c r="G5338" t="s">
        <v>86724</v>
      </c>
      <c r="J5338" t="s">
        <v>35401</v>
      </c>
      <c r="O5338" t="s">
        <v>6315</v>
      </c>
      <c r="P5338" t="s">
        <v>6314</v>
      </c>
      <c r="R5338" t="s">
        <v>1589</v>
      </c>
      <c r="S5338" t="s">
        <v>82420</v>
      </c>
      <c r="U5338" t="s">
        <v>86725</v>
      </c>
      <c r="V5338">
        <v>4772</v>
      </c>
      <c r="W5338" t="s">
        <v>6306</v>
      </c>
    </row>
    <row r="5339" spans="1:23" x14ac:dyDescent="0.25">
      <c r="A5339">
        <v>13146</v>
      </c>
      <c r="B5339" t="s">
        <v>37</v>
      </c>
      <c r="C5339" t="s">
        <v>82964</v>
      </c>
      <c r="D5339" t="s">
        <v>86721</v>
      </c>
      <c r="E5339" t="s">
        <v>86726</v>
      </c>
      <c r="F5339" t="s">
        <v>86727</v>
      </c>
      <c r="G5339" t="s">
        <v>86728</v>
      </c>
      <c r="J5339" t="s">
        <v>74047</v>
      </c>
      <c r="K5339">
        <v>1957</v>
      </c>
      <c r="O5339" t="s">
        <v>24744</v>
      </c>
      <c r="P5339" t="s">
        <v>5247</v>
      </c>
      <c r="R5339" t="s">
        <v>52</v>
      </c>
      <c r="S5339" t="s">
        <v>86729</v>
      </c>
      <c r="U5339" t="s">
        <v>86730</v>
      </c>
      <c r="V5339">
        <v>6525</v>
      </c>
      <c r="W5339" t="s">
        <v>24762</v>
      </c>
    </row>
    <row r="5340" spans="1:23" x14ac:dyDescent="0.25">
      <c r="A5340">
        <v>13147</v>
      </c>
      <c r="B5340" t="s">
        <v>37</v>
      </c>
      <c r="C5340" t="s">
        <v>82964</v>
      </c>
      <c r="D5340" t="s">
        <v>86721</v>
      </c>
      <c r="E5340" t="s">
        <v>86731</v>
      </c>
      <c r="F5340" t="s">
        <v>86732</v>
      </c>
      <c r="G5340" t="s">
        <v>86733</v>
      </c>
      <c r="J5340" t="s">
        <v>86734</v>
      </c>
      <c r="K5340">
        <v>1949</v>
      </c>
      <c r="O5340" t="s">
        <v>36665</v>
      </c>
      <c r="P5340" t="s">
        <v>1298</v>
      </c>
      <c r="R5340" t="s">
        <v>699</v>
      </c>
      <c r="U5340" t="s">
        <v>86735</v>
      </c>
      <c r="V5340">
        <v>7713</v>
      </c>
      <c r="W5340" t="s">
        <v>36670</v>
      </c>
    </row>
    <row r="5341" spans="1:23" x14ac:dyDescent="0.25">
      <c r="A5341">
        <v>13148</v>
      </c>
      <c r="B5341" t="s">
        <v>37</v>
      </c>
      <c r="C5341" t="s">
        <v>82964</v>
      </c>
      <c r="D5341" t="s">
        <v>86721</v>
      </c>
      <c r="E5341" t="s">
        <v>86736</v>
      </c>
      <c r="F5341" t="s">
        <v>86737</v>
      </c>
      <c r="G5341" t="s">
        <v>86738</v>
      </c>
      <c r="H5341" t="s">
        <v>82130</v>
      </c>
      <c r="J5341" t="s">
        <v>86739</v>
      </c>
      <c r="K5341">
        <v>1925</v>
      </c>
      <c r="O5341" t="s">
        <v>30418</v>
      </c>
      <c r="P5341" t="s">
        <v>535</v>
      </c>
      <c r="R5341" t="s">
        <v>52</v>
      </c>
      <c r="S5341" t="s">
        <v>86740</v>
      </c>
      <c r="V5341">
        <v>7097</v>
      </c>
      <c r="W5341" t="s">
        <v>30411</v>
      </c>
    </row>
    <row r="5342" spans="1:23" x14ac:dyDescent="0.25">
      <c r="A5342">
        <v>13149</v>
      </c>
      <c r="B5342" t="s">
        <v>37</v>
      </c>
      <c r="C5342" t="s">
        <v>82964</v>
      </c>
      <c r="D5342" t="s">
        <v>86721</v>
      </c>
      <c r="E5342" t="s">
        <v>86741</v>
      </c>
      <c r="F5342" t="s">
        <v>86742</v>
      </c>
      <c r="G5342" t="s">
        <v>86743</v>
      </c>
      <c r="J5342" t="s">
        <v>86744</v>
      </c>
      <c r="K5342">
        <v>1934</v>
      </c>
      <c r="O5342" t="s">
        <v>7377</v>
      </c>
      <c r="P5342" t="s">
        <v>7376</v>
      </c>
      <c r="R5342" t="s">
        <v>1589</v>
      </c>
      <c r="U5342" t="s">
        <v>86745</v>
      </c>
      <c r="V5342">
        <v>6476</v>
      </c>
      <c r="W5342" t="s">
        <v>24254</v>
      </c>
    </row>
    <row r="5343" spans="1:23" x14ac:dyDescent="0.25">
      <c r="A5343">
        <v>13150</v>
      </c>
      <c r="B5343" t="s">
        <v>37</v>
      </c>
      <c r="C5343" t="s">
        <v>82964</v>
      </c>
      <c r="D5343" t="s">
        <v>86721</v>
      </c>
      <c r="E5343" t="s">
        <v>86746</v>
      </c>
      <c r="F5343" t="s">
        <v>86747</v>
      </c>
      <c r="G5343" t="s">
        <v>86748</v>
      </c>
      <c r="J5343" t="s">
        <v>86749</v>
      </c>
      <c r="O5343" t="s">
        <v>7377</v>
      </c>
      <c r="P5343" t="s">
        <v>7376</v>
      </c>
      <c r="R5343" t="s">
        <v>1589</v>
      </c>
      <c r="U5343" t="s">
        <v>86750</v>
      </c>
      <c r="V5343">
        <v>6476</v>
      </c>
      <c r="W5343" t="s">
        <v>24254</v>
      </c>
    </row>
    <row r="5344" spans="1:23" x14ac:dyDescent="0.25">
      <c r="A5344">
        <v>13151</v>
      </c>
      <c r="B5344" t="s">
        <v>37</v>
      </c>
      <c r="C5344" t="s">
        <v>82964</v>
      </c>
      <c r="D5344" t="s">
        <v>86721</v>
      </c>
      <c r="E5344" t="s">
        <v>86751</v>
      </c>
      <c r="F5344" t="s">
        <v>86752</v>
      </c>
      <c r="G5344" t="s">
        <v>86753</v>
      </c>
      <c r="J5344" t="s">
        <v>86754</v>
      </c>
      <c r="K5344">
        <v>1959</v>
      </c>
      <c r="O5344" t="s">
        <v>7377</v>
      </c>
      <c r="P5344" t="s">
        <v>7376</v>
      </c>
      <c r="R5344" t="s">
        <v>1589</v>
      </c>
      <c r="U5344" t="s">
        <v>86755</v>
      </c>
      <c r="V5344">
        <v>6476</v>
      </c>
      <c r="W5344" t="s">
        <v>24254</v>
      </c>
    </row>
    <row r="5345" spans="1:23" x14ac:dyDescent="0.25">
      <c r="A5345">
        <v>13152</v>
      </c>
      <c r="B5345" t="s">
        <v>37</v>
      </c>
      <c r="C5345" t="s">
        <v>82964</v>
      </c>
      <c r="D5345" t="s">
        <v>86721</v>
      </c>
      <c r="E5345" t="s">
        <v>86756</v>
      </c>
      <c r="F5345" t="s">
        <v>86757</v>
      </c>
      <c r="G5345" t="s">
        <v>86758</v>
      </c>
      <c r="J5345" t="s">
        <v>86759</v>
      </c>
      <c r="K5345">
        <v>1967</v>
      </c>
      <c r="O5345" t="s">
        <v>7377</v>
      </c>
      <c r="P5345" t="s">
        <v>7376</v>
      </c>
      <c r="R5345" t="s">
        <v>1589</v>
      </c>
      <c r="U5345" t="s">
        <v>86760</v>
      </c>
      <c r="V5345">
        <v>6476</v>
      </c>
      <c r="W5345" t="s">
        <v>24254</v>
      </c>
    </row>
    <row r="5346" spans="1:23" x14ac:dyDescent="0.25">
      <c r="A5346">
        <v>13153</v>
      </c>
      <c r="B5346" t="s">
        <v>37</v>
      </c>
      <c r="C5346" t="s">
        <v>82964</v>
      </c>
      <c r="D5346" t="s">
        <v>86721</v>
      </c>
      <c r="E5346" t="s">
        <v>86761</v>
      </c>
      <c r="F5346" t="s">
        <v>86762</v>
      </c>
      <c r="G5346" t="s">
        <v>86763</v>
      </c>
      <c r="J5346" t="s">
        <v>86764</v>
      </c>
      <c r="K5346">
        <v>1947</v>
      </c>
      <c r="O5346" t="s">
        <v>7377</v>
      </c>
      <c r="P5346" t="s">
        <v>7376</v>
      </c>
      <c r="R5346" t="s">
        <v>1589</v>
      </c>
      <c r="U5346" t="s">
        <v>86765</v>
      </c>
      <c r="V5346">
        <v>6476</v>
      </c>
      <c r="W5346" t="s">
        <v>24254</v>
      </c>
    </row>
    <row r="5347" spans="1:23" x14ac:dyDescent="0.25">
      <c r="A5347">
        <v>13154</v>
      </c>
      <c r="B5347" t="s">
        <v>37</v>
      </c>
      <c r="C5347" t="s">
        <v>82964</v>
      </c>
      <c r="D5347" t="s">
        <v>86721</v>
      </c>
      <c r="E5347" t="s">
        <v>86766</v>
      </c>
      <c r="F5347" t="s">
        <v>86767</v>
      </c>
      <c r="G5347" t="s">
        <v>86768</v>
      </c>
      <c r="J5347" t="s">
        <v>86769</v>
      </c>
      <c r="O5347" t="s">
        <v>7377</v>
      </c>
      <c r="P5347" t="s">
        <v>7376</v>
      </c>
      <c r="R5347" t="s">
        <v>1589</v>
      </c>
      <c r="U5347" t="s">
        <v>86770</v>
      </c>
      <c r="V5347">
        <v>6476</v>
      </c>
      <c r="W5347" t="s">
        <v>24254</v>
      </c>
    </row>
    <row r="5348" spans="1:23" x14ac:dyDescent="0.25">
      <c r="A5348">
        <v>13155</v>
      </c>
      <c r="B5348" t="s">
        <v>37</v>
      </c>
      <c r="C5348" t="s">
        <v>82964</v>
      </c>
      <c r="D5348" t="s">
        <v>86721</v>
      </c>
      <c r="E5348" t="s">
        <v>86771</v>
      </c>
      <c r="F5348" t="s">
        <v>86772</v>
      </c>
      <c r="G5348" t="s">
        <v>86773</v>
      </c>
      <c r="J5348" t="s">
        <v>81317</v>
      </c>
      <c r="K5348">
        <v>1964</v>
      </c>
      <c r="O5348" t="s">
        <v>7377</v>
      </c>
      <c r="P5348" t="s">
        <v>7376</v>
      </c>
      <c r="R5348" t="s">
        <v>1589</v>
      </c>
      <c r="U5348" t="s">
        <v>86774</v>
      </c>
      <c r="V5348">
        <v>6476</v>
      </c>
      <c r="W5348" t="s">
        <v>24254</v>
      </c>
    </row>
    <row r="5349" spans="1:23" x14ac:dyDescent="0.25">
      <c r="A5349">
        <v>13156</v>
      </c>
      <c r="B5349" t="s">
        <v>37</v>
      </c>
      <c r="C5349" t="s">
        <v>82964</v>
      </c>
      <c r="D5349" t="s">
        <v>86721</v>
      </c>
      <c r="E5349" t="s">
        <v>86775</v>
      </c>
      <c r="F5349" t="s">
        <v>86776</v>
      </c>
      <c r="G5349" t="s">
        <v>86777</v>
      </c>
      <c r="J5349" t="s">
        <v>77151</v>
      </c>
      <c r="O5349" t="s">
        <v>18721</v>
      </c>
      <c r="P5349" t="s">
        <v>7446</v>
      </c>
      <c r="R5349" t="s">
        <v>52</v>
      </c>
      <c r="V5349">
        <v>7225</v>
      </c>
      <c r="W5349" t="s">
        <v>31801</v>
      </c>
    </row>
    <row r="5350" spans="1:23" x14ac:dyDescent="0.25">
      <c r="A5350">
        <v>13157</v>
      </c>
      <c r="B5350" t="s">
        <v>37</v>
      </c>
      <c r="C5350" t="s">
        <v>82964</v>
      </c>
      <c r="D5350" t="s">
        <v>86721</v>
      </c>
      <c r="E5350" t="s">
        <v>86778</v>
      </c>
      <c r="F5350" t="s">
        <v>86779</v>
      </c>
      <c r="G5350" t="s">
        <v>86780</v>
      </c>
      <c r="J5350" t="s">
        <v>86781</v>
      </c>
      <c r="K5350">
        <v>1956</v>
      </c>
      <c r="O5350" t="s">
        <v>7377</v>
      </c>
      <c r="P5350" t="s">
        <v>7376</v>
      </c>
      <c r="R5350" t="s">
        <v>1589</v>
      </c>
      <c r="U5350" t="s">
        <v>86782</v>
      </c>
      <c r="V5350">
        <v>6476</v>
      </c>
      <c r="W5350" t="s">
        <v>24254</v>
      </c>
    </row>
    <row r="5351" spans="1:23" x14ac:dyDescent="0.25">
      <c r="A5351">
        <v>13158</v>
      </c>
      <c r="B5351" t="s">
        <v>37</v>
      </c>
      <c r="C5351" t="s">
        <v>82964</v>
      </c>
      <c r="D5351" t="s">
        <v>86721</v>
      </c>
      <c r="E5351" t="s">
        <v>86783</v>
      </c>
      <c r="F5351" t="s">
        <v>86784</v>
      </c>
      <c r="G5351" t="s">
        <v>86785</v>
      </c>
      <c r="J5351" t="s">
        <v>74035</v>
      </c>
      <c r="O5351" t="s">
        <v>5358</v>
      </c>
      <c r="P5351" t="s">
        <v>5357</v>
      </c>
      <c r="R5351" t="s">
        <v>99</v>
      </c>
      <c r="S5351" t="s">
        <v>86786</v>
      </c>
      <c r="U5351" t="s">
        <v>86787</v>
      </c>
      <c r="V5351">
        <v>6603</v>
      </c>
      <c r="W5351" t="s">
        <v>25528</v>
      </c>
    </row>
    <row r="5352" spans="1:23" x14ac:dyDescent="0.25">
      <c r="A5352">
        <v>13159</v>
      </c>
      <c r="B5352" t="s">
        <v>37</v>
      </c>
      <c r="C5352" t="s">
        <v>82964</v>
      </c>
      <c r="D5352" t="s">
        <v>86721</v>
      </c>
      <c r="E5352" t="s">
        <v>86788</v>
      </c>
      <c r="F5352" t="s">
        <v>86789</v>
      </c>
      <c r="G5352" t="s">
        <v>86790</v>
      </c>
      <c r="J5352" t="s">
        <v>86791</v>
      </c>
      <c r="K5352">
        <v>1955</v>
      </c>
      <c r="O5352" t="s">
        <v>7377</v>
      </c>
      <c r="P5352" t="s">
        <v>7376</v>
      </c>
      <c r="R5352" t="s">
        <v>1589</v>
      </c>
      <c r="U5352" t="s">
        <v>86792</v>
      </c>
      <c r="V5352">
        <v>6476</v>
      </c>
      <c r="W5352" t="s">
        <v>24254</v>
      </c>
    </row>
    <row r="5353" spans="1:23" x14ac:dyDescent="0.25">
      <c r="A5353">
        <v>13160</v>
      </c>
      <c r="B5353" t="s">
        <v>37</v>
      </c>
      <c r="C5353" t="s">
        <v>82964</v>
      </c>
      <c r="D5353" t="s">
        <v>86721</v>
      </c>
      <c r="E5353" t="s">
        <v>86793</v>
      </c>
      <c r="F5353" t="s">
        <v>86794</v>
      </c>
      <c r="G5353" t="s">
        <v>86795</v>
      </c>
      <c r="J5353" t="s">
        <v>86796</v>
      </c>
      <c r="O5353" t="s">
        <v>7377</v>
      </c>
      <c r="P5353" t="s">
        <v>7376</v>
      </c>
      <c r="R5353" t="s">
        <v>1589</v>
      </c>
      <c r="U5353" t="s">
        <v>86797</v>
      </c>
      <c r="V5353">
        <v>6476</v>
      </c>
      <c r="W5353" t="s">
        <v>24254</v>
      </c>
    </row>
    <row r="5354" spans="1:23" x14ac:dyDescent="0.25">
      <c r="A5354">
        <v>13161</v>
      </c>
      <c r="B5354" t="s">
        <v>37</v>
      </c>
      <c r="C5354" t="s">
        <v>82964</v>
      </c>
      <c r="D5354" t="s">
        <v>86721</v>
      </c>
      <c r="E5354" t="s">
        <v>86798</v>
      </c>
      <c r="F5354" t="s">
        <v>86799</v>
      </c>
      <c r="G5354" t="s">
        <v>86800</v>
      </c>
      <c r="H5354" t="s">
        <v>62645</v>
      </c>
      <c r="J5354" t="s">
        <v>86801</v>
      </c>
      <c r="K5354">
        <v>1947</v>
      </c>
      <c r="O5354" t="s">
        <v>6951</v>
      </c>
      <c r="P5354" t="s">
        <v>6949</v>
      </c>
      <c r="R5354" t="s">
        <v>699</v>
      </c>
      <c r="U5354" t="s">
        <v>86802</v>
      </c>
      <c r="V5354">
        <v>4830</v>
      </c>
      <c r="W5354" t="s">
        <v>6942</v>
      </c>
    </row>
    <row r="5355" spans="1:23" x14ac:dyDescent="0.25">
      <c r="A5355">
        <v>13162</v>
      </c>
      <c r="B5355" t="s">
        <v>37</v>
      </c>
      <c r="C5355" t="s">
        <v>82964</v>
      </c>
      <c r="D5355" t="s">
        <v>86721</v>
      </c>
      <c r="E5355" t="s">
        <v>86803</v>
      </c>
      <c r="F5355" t="s">
        <v>86804</v>
      </c>
      <c r="G5355" t="s">
        <v>86805</v>
      </c>
      <c r="H5355" t="s">
        <v>62645</v>
      </c>
      <c r="J5355" t="s">
        <v>86806</v>
      </c>
      <c r="K5355">
        <v>1929</v>
      </c>
      <c r="O5355" t="s">
        <v>19080</v>
      </c>
      <c r="P5355" t="s">
        <v>8217</v>
      </c>
      <c r="R5355" t="s">
        <v>52</v>
      </c>
      <c r="S5355" t="s">
        <v>86807</v>
      </c>
      <c r="V5355">
        <v>5995</v>
      </c>
      <c r="W5355" t="s">
        <v>19269</v>
      </c>
    </row>
    <row r="5356" spans="1:23" x14ac:dyDescent="0.25">
      <c r="A5356">
        <v>13163</v>
      </c>
      <c r="B5356" t="s">
        <v>37</v>
      </c>
      <c r="C5356" t="s">
        <v>82964</v>
      </c>
      <c r="D5356" t="s">
        <v>86721</v>
      </c>
      <c r="E5356" t="s">
        <v>86808</v>
      </c>
      <c r="F5356" t="s">
        <v>86809</v>
      </c>
      <c r="G5356" t="s">
        <v>86810</v>
      </c>
      <c r="J5356" t="s">
        <v>86811</v>
      </c>
      <c r="K5356">
        <v>1947</v>
      </c>
      <c r="O5356" t="s">
        <v>537</v>
      </c>
      <c r="P5356" t="s">
        <v>535</v>
      </c>
      <c r="R5356" t="s">
        <v>52</v>
      </c>
      <c r="S5356" t="s">
        <v>86812</v>
      </c>
      <c r="U5356" t="s">
        <v>86813</v>
      </c>
      <c r="V5356">
        <v>2939</v>
      </c>
      <c r="W5356" t="s">
        <v>1086</v>
      </c>
    </row>
    <row r="5357" spans="1:23" x14ac:dyDescent="0.25">
      <c r="A5357">
        <v>13164</v>
      </c>
      <c r="B5357" t="s">
        <v>37</v>
      </c>
      <c r="C5357" t="s">
        <v>82964</v>
      </c>
      <c r="D5357" t="s">
        <v>86721</v>
      </c>
      <c r="E5357" t="s">
        <v>86814</v>
      </c>
      <c r="F5357" t="s">
        <v>86815</v>
      </c>
      <c r="G5357" t="s">
        <v>86816</v>
      </c>
      <c r="J5357" t="s">
        <v>81317</v>
      </c>
      <c r="K5357">
        <v>1928</v>
      </c>
      <c r="O5357" t="s">
        <v>7377</v>
      </c>
      <c r="P5357" t="s">
        <v>7376</v>
      </c>
      <c r="R5357" t="s">
        <v>1589</v>
      </c>
      <c r="U5357" t="s">
        <v>86817</v>
      </c>
      <c r="V5357">
        <v>6476</v>
      </c>
      <c r="W5357" t="s">
        <v>24254</v>
      </c>
    </row>
    <row r="5358" spans="1:23" x14ac:dyDescent="0.25">
      <c r="A5358">
        <v>13165</v>
      </c>
      <c r="B5358" t="s">
        <v>37</v>
      </c>
      <c r="C5358" t="s">
        <v>82964</v>
      </c>
      <c r="D5358" t="s">
        <v>86721</v>
      </c>
      <c r="E5358" t="s">
        <v>86818</v>
      </c>
      <c r="F5358" t="s">
        <v>86819</v>
      </c>
      <c r="G5358" t="s">
        <v>86820</v>
      </c>
      <c r="J5358" t="s">
        <v>86821</v>
      </c>
      <c r="O5358" t="s">
        <v>30418</v>
      </c>
      <c r="P5358" t="s">
        <v>535</v>
      </c>
      <c r="R5358" t="s">
        <v>52</v>
      </c>
      <c r="S5358" t="s">
        <v>86822</v>
      </c>
      <c r="V5358">
        <v>7097</v>
      </c>
      <c r="W5358" t="s">
        <v>30411</v>
      </c>
    </row>
    <row r="5359" spans="1:23" x14ac:dyDescent="0.25">
      <c r="A5359">
        <v>13166</v>
      </c>
      <c r="B5359" t="s">
        <v>37</v>
      </c>
      <c r="C5359" t="s">
        <v>82964</v>
      </c>
      <c r="D5359" t="s">
        <v>86721</v>
      </c>
      <c r="E5359" t="s">
        <v>86823</v>
      </c>
      <c r="F5359" t="s">
        <v>86824</v>
      </c>
      <c r="G5359" t="s">
        <v>86825</v>
      </c>
      <c r="J5359" t="s">
        <v>64743</v>
      </c>
      <c r="O5359" t="s">
        <v>9682</v>
      </c>
      <c r="R5359" t="s">
        <v>4877</v>
      </c>
      <c r="U5359" t="s">
        <v>86826</v>
      </c>
      <c r="V5359">
        <v>5083</v>
      </c>
      <c r="W5359" t="s">
        <v>9676</v>
      </c>
    </row>
    <row r="5360" spans="1:23" x14ac:dyDescent="0.25">
      <c r="A5360">
        <v>13167</v>
      </c>
      <c r="B5360" t="s">
        <v>37</v>
      </c>
      <c r="C5360" t="s">
        <v>82964</v>
      </c>
      <c r="D5360" t="s">
        <v>86721</v>
      </c>
      <c r="E5360" t="s">
        <v>86827</v>
      </c>
      <c r="F5360" t="s">
        <v>86828</v>
      </c>
      <c r="G5360" t="s">
        <v>86829</v>
      </c>
      <c r="J5360" t="s">
        <v>79967</v>
      </c>
      <c r="O5360" t="s">
        <v>16143</v>
      </c>
      <c r="P5360" t="s">
        <v>1298</v>
      </c>
      <c r="R5360" t="s">
        <v>699</v>
      </c>
      <c r="U5360" t="s">
        <v>86830</v>
      </c>
      <c r="V5360">
        <v>7673</v>
      </c>
      <c r="W5360" t="s">
        <v>36263</v>
      </c>
    </row>
    <row r="5361" spans="1:23" x14ac:dyDescent="0.25">
      <c r="A5361">
        <v>13168</v>
      </c>
      <c r="B5361" t="s">
        <v>37</v>
      </c>
      <c r="C5361" t="s">
        <v>82964</v>
      </c>
      <c r="D5361" t="s">
        <v>86721</v>
      </c>
      <c r="E5361" t="s">
        <v>86831</v>
      </c>
      <c r="F5361" t="s">
        <v>86832</v>
      </c>
      <c r="G5361" t="s">
        <v>86833</v>
      </c>
      <c r="J5361" t="s">
        <v>86834</v>
      </c>
      <c r="K5361">
        <v>1959</v>
      </c>
      <c r="O5361" t="s">
        <v>7377</v>
      </c>
      <c r="P5361" t="s">
        <v>7376</v>
      </c>
      <c r="R5361" t="s">
        <v>1589</v>
      </c>
      <c r="U5361" t="s">
        <v>86835</v>
      </c>
      <c r="V5361">
        <v>6476</v>
      </c>
      <c r="W5361" t="s">
        <v>24254</v>
      </c>
    </row>
    <row r="5362" spans="1:23" x14ac:dyDescent="0.25">
      <c r="A5362">
        <v>13169</v>
      </c>
      <c r="B5362" t="s">
        <v>37</v>
      </c>
      <c r="C5362" t="s">
        <v>82964</v>
      </c>
      <c r="D5362" t="s">
        <v>86721</v>
      </c>
      <c r="E5362" t="s">
        <v>86836</v>
      </c>
      <c r="F5362" t="s">
        <v>86837</v>
      </c>
      <c r="G5362" t="s">
        <v>86838</v>
      </c>
      <c r="J5362" t="s">
        <v>81317</v>
      </c>
      <c r="K5362">
        <v>1938</v>
      </c>
      <c r="O5362" t="s">
        <v>7377</v>
      </c>
      <c r="P5362" t="s">
        <v>7376</v>
      </c>
      <c r="R5362" t="s">
        <v>1589</v>
      </c>
      <c r="U5362" t="s">
        <v>86839</v>
      </c>
      <c r="V5362">
        <v>6476</v>
      </c>
      <c r="W5362" t="s">
        <v>24254</v>
      </c>
    </row>
    <row r="5363" spans="1:23" x14ac:dyDescent="0.25">
      <c r="A5363">
        <v>13170</v>
      </c>
      <c r="B5363" t="s">
        <v>37</v>
      </c>
      <c r="C5363" t="s">
        <v>82964</v>
      </c>
      <c r="D5363" t="s">
        <v>86721</v>
      </c>
      <c r="E5363" t="s">
        <v>86840</v>
      </c>
      <c r="F5363" t="s">
        <v>86841</v>
      </c>
      <c r="G5363" t="s">
        <v>86842</v>
      </c>
      <c r="J5363" t="s">
        <v>86843</v>
      </c>
      <c r="K5363">
        <v>1938</v>
      </c>
      <c r="O5363" t="s">
        <v>7377</v>
      </c>
      <c r="P5363" t="s">
        <v>7376</v>
      </c>
      <c r="R5363" t="s">
        <v>1589</v>
      </c>
      <c r="U5363" t="s">
        <v>86844</v>
      </c>
      <c r="V5363">
        <v>6476</v>
      </c>
      <c r="W5363" t="s">
        <v>24254</v>
      </c>
    </row>
    <row r="5364" spans="1:23" x14ac:dyDescent="0.25">
      <c r="A5364">
        <v>13171</v>
      </c>
      <c r="B5364" t="s">
        <v>37</v>
      </c>
      <c r="C5364" t="s">
        <v>82964</v>
      </c>
      <c r="D5364" t="s">
        <v>86721</v>
      </c>
      <c r="E5364" t="s">
        <v>86845</v>
      </c>
      <c r="F5364" t="s">
        <v>86846</v>
      </c>
      <c r="G5364" t="s">
        <v>86847</v>
      </c>
      <c r="J5364" t="s">
        <v>86848</v>
      </c>
      <c r="K5364">
        <v>1955</v>
      </c>
      <c r="O5364" t="s">
        <v>7885</v>
      </c>
      <c r="P5364" t="s">
        <v>7884</v>
      </c>
      <c r="R5364" t="s">
        <v>52</v>
      </c>
      <c r="S5364" t="s">
        <v>86849</v>
      </c>
      <c r="U5364" t="s">
        <v>86850</v>
      </c>
      <c r="V5364">
        <v>5868</v>
      </c>
      <c r="W5364" t="s">
        <v>17938</v>
      </c>
    </row>
    <row r="5365" spans="1:23" x14ac:dyDescent="0.25">
      <c r="A5365">
        <v>13172</v>
      </c>
      <c r="B5365" t="s">
        <v>37</v>
      </c>
      <c r="C5365" t="s">
        <v>82964</v>
      </c>
      <c r="D5365" t="s">
        <v>2701</v>
      </c>
      <c r="E5365" t="s">
        <v>86851</v>
      </c>
      <c r="F5365" t="s">
        <v>86852</v>
      </c>
      <c r="G5365" t="s">
        <v>86853</v>
      </c>
      <c r="H5365" t="s">
        <v>62645</v>
      </c>
      <c r="L5365" t="s">
        <v>2710</v>
      </c>
      <c r="M5365" t="s">
        <v>2711</v>
      </c>
      <c r="O5365" t="s">
        <v>2712</v>
      </c>
      <c r="P5365" t="s">
        <v>503</v>
      </c>
      <c r="Q5365">
        <v>4001</v>
      </c>
      <c r="R5365" t="s">
        <v>82</v>
      </c>
      <c r="S5365" t="s">
        <v>86854</v>
      </c>
      <c r="U5365" t="s">
        <v>86855</v>
      </c>
      <c r="V5365">
        <v>7857</v>
      </c>
      <c r="W5365" t="s">
        <v>38126</v>
      </c>
    </row>
    <row r="5366" spans="1:23" x14ac:dyDescent="0.25">
      <c r="A5366">
        <v>13173</v>
      </c>
      <c r="B5366" t="s">
        <v>37</v>
      </c>
      <c r="C5366" t="s">
        <v>82964</v>
      </c>
      <c r="D5366" t="s">
        <v>86721</v>
      </c>
      <c r="E5366" t="s">
        <v>86856</v>
      </c>
      <c r="F5366" t="s">
        <v>86857</v>
      </c>
      <c r="G5366" t="s">
        <v>86858</v>
      </c>
      <c r="K5366">
        <v>1937</v>
      </c>
      <c r="O5366" t="s">
        <v>86859</v>
      </c>
      <c r="P5366" t="s">
        <v>503</v>
      </c>
      <c r="R5366" t="s">
        <v>82</v>
      </c>
      <c r="S5366" t="s">
        <v>86860</v>
      </c>
      <c r="U5366" t="s">
        <v>86861</v>
      </c>
      <c r="V5366">
        <v>7857</v>
      </c>
      <c r="W5366" t="s">
        <v>38126</v>
      </c>
    </row>
    <row r="5367" spans="1:23" x14ac:dyDescent="0.25">
      <c r="A5367">
        <v>13174</v>
      </c>
      <c r="B5367" t="s">
        <v>37</v>
      </c>
      <c r="C5367" t="s">
        <v>82964</v>
      </c>
      <c r="D5367" t="s">
        <v>86721</v>
      </c>
      <c r="E5367" t="s">
        <v>86862</v>
      </c>
      <c r="F5367" t="s">
        <v>86863</v>
      </c>
      <c r="G5367" t="s">
        <v>86864</v>
      </c>
      <c r="J5367" t="s">
        <v>86865</v>
      </c>
      <c r="O5367" t="s">
        <v>74498</v>
      </c>
      <c r="P5367" t="s">
        <v>2109</v>
      </c>
      <c r="R5367" t="s">
        <v>82</v>
      </c>
      <c r="U5367" t="s">
        <v>86866</v>
      </c>
      <c r="V5367">
        <v>7271</v>
      </c>
      <c r="W5367" t="s">
        <v>32276</v>
      </c>
    </row>
    <row r="5368" spans="1:23" x14ac:dyDescent="0.25">
      <c r="A5368">
        <v>13175</v>
      </c>
      <c r="B5368" t="s">
        <v>37</v>
      </c>
      <c r="C5368" t="s">
        <v>82964</v>
      </c>
      <c r="D5368" t="s">
        <v>86867</v>
      </c>
      <c r="E5368" t="s">
        <v>86868</v>
      </c>
      <c r="F5368" t="s">
        <v>86698</v>
      </c>
      <c r="G5368" t="s">
        <v>86869</v>
      </c>
      <c r="H5368" t="s">
        <v>62645</v>
      </c>
      <c r="J5368" t="s">
        <v>10988</v>
      </c>
      <c r="K5368">
        <v>1945</v>
      </c>
      <c r="O5368" t="s">
        <v>24744</v>
      </c>
      <c r="P5368" t="s">
        <v>5247</v>
      </c>
      <c r="R5368" t="s">
        <v>52</v>
      </c>
      <c r="S5368" t="s">
        <v>86701</v>
      </c>
      <c r="U5368" t="s">
        <v>86702</v>
      </c>
      <c r="V5368">
        <v>6525</v>
      </c>
      <c r="W5368" t="s">
        <v>24762</v>
      </c>
    </row>
    <row r="5369" spans="1:23" x14ac:dyDescent="0.25">
      <c r="A5369">
        <v>13176</v>
      </c>
      <c r="B5369" t="s">
        <v>37</v>
      </c>
      <c r="C5369" t="s">
        <v>82964</v>
      </c>
      <c r="D5369" t="s">
        <v>86867</v>
      </c>
      <c r="E5369" t="s">
        <v>86870</v>
      </c>
      <c r="F5369" t="s">
        <v>86871</v>
      </c>
      <c r="G5369" t="s">
        <v>86872</v>
      </c>
      <c r="J5369" t="s">
        <v>86873</v>
      </c>
      <c r="K5369">
        <v>1932</v>
      </c>
      <c r="O5369" t="s">
        <v>24744</v>
      </c>
      <c r="P5369" t="s">
        <v>5247</v>
      </c>
      <c r="R5369" t="s">
        <v>52</v>
      </c>
      <c r="S5369" t="s">
        <v>86874</v>
      </c>
      <c r="V5369">
        <v>6525</v>
      </c>
      <c r="W5369" t="s">
        <v>24762</v>
      </c>
    </row>
    <row r="5370" spans="1:23" x14ac:dyDescent="0.25">
      <c r="A5370">
        <v>13177</v>
      </c>
      <c r="B5370" t="s">
        <v>37</v>
      </c>
      <c r="C5370" t="s">
        <v>82964</v>
      </c>
      <c r="D5370" t="s">
        <v>86867</v>
      </c>
      <c r="E5370" t="s">
        <v>86875</v>
      </c>
      <c r="F5370" t="s">
        <v>86876</v>
      </c>
      <c r="G5370" t="s">
        <v>86877</v>
      </c>
      <c r="J5370" t="s">
        <v>86878</v>
      </c>
      <c r="K5370">
        <v>1951</v>
      </c>
      <c r="O5370" t="s">
        <v>537</v>
      </c>
      <c r="P5370" t="s">
        <v>535</v>
      </c>
      <c r="R5370" t="s">
        <v>52</v>
      </c>
      <c r="S5370" t="s">
        <v>86879</v>
      </c>
      <c r="U5370" t="s">
        <v>86880</v>
      </c>
      <c r="V5370">
        <v>2939</v>
      </c>
      <c r="W5370" t="s">
        <v>1086</v>
      </c>
    </row>
    <row r="5371" spans="1:23" x14ac:dyDescent="0.25">
      <c r="A5371">
        <v>13178</v>
      </c>
      <c r="B5371" t="s">
        <v>37</v>
      </c>
      <c r="C5371" t="s">
        <v>82964</v>
      </c>
      <c r="D5371" t="s">
        <v>86867</v>
      </c>
      <c r="E5371" t="s">
        <v>86881</v>
      </c>
      <c r="F5371" t="s">
        <v>86882</v>
      </c>
      <c r="G5371" t="s">
        <v>86883</v>
      </c>
      <c r="J5371" t="s">
        <v>86884</v>
      </c>
      <c r="K5371">
        <v>1932</v>
      </c>
      <c r="O5371" t="s">
        <v>32381</v>
      </c>
      <c r="R5371" t="s">
        <v>125</v>
      </c>
      <c r="V5371">
        <v>7280</v>
      </c>
      <c r="W5371" t="s">
        <v>32375</v>
      </c>
    </row>
    <row r="5372" spans="1:23" x14ac:dyDescent="0.25">
      <c r="A5372">
        <v>13179</v>
      </c>
      <c r="B5372" t="s">
        <v>37</v>
      </c>
      <c r="C5372" t="s">
        <v>82964</v>
      </c>
      <c r="D5372" t="s">
        <v>86867</v>
      </c>
      <c r="E5372" t="s">
        <v>86885</v>
      </c>
      <c r="F5372" t="s">
        <v>86886</v>
      </c>
      <c r="G5372" t="s">
        <v>86887</v>
      </c>
      <c r="H5372" t="s">
        <v>86888</v>
      </c>
      <c r="J5372" t="s">
        <v>86889</v>
      </c>
      <c r="K5372">
        <v>1947</v>
      </c>
      <c r="O5372" t="s">
        <v>7885</v>
      </c>
      <c r="P5372" t="s">
        <v>7884</v>
      </c>
      <c r="R5372" t="s">
        <v>52</v>
      </c>
      <c r="S5372" t="s">
        <v>86890</v>
      </c>
      <c r="U5372" t="s">
        <v>86891</v>
      </c>
      <c r="V5372">
        <v>6012</v>
      </c>
      <c r="W5372" t="s">
        <v>19440</v>
      </c>
    </row>
    <row r="5373" spans="1:23" x14ac:dyDescent="0.25">
      <c r="A5373">
        <v>13180</v>
      </c>
      <c r="B5373" t="s">
        <v>37</v>
      </c>
      <c r="C5373" t="s">
        <v>82964</v>
      </c>
      <c r="D5373" t="s">
        <v>86867</v>
      </c>
      <c r="E5373" t="s">
        <v>86892</v>
      </c>
      <c r="F5373" t="s">
        <v>86893</v>
      </c>
      <c r="G5373" t="s">
        <v>86894</v>
      </c>
      <c r="J5373" t="s">
        <v>86895</v>
      </c>
      <c r="K5373">
        <v>1914</v>
      </c>
      <c r="O5373" t="s">
        <v>16143</v>
      </c>
      <c r="P5373" t="s">
        <v>1298</v>
      </c>
      <c r="R5373" t="s">
        <v>699</v>
      </c>
      <c r="V5373">
        <v>7673</v>
      </c>
      <c r="W5373" t="s">
        <v>36263</v>
      </c>
    </row>
    <row r="5374" spans="1:23" x14ac:dyDescent="0.25">
      <c r="A5374">
        <v>13181</v>
      </c>
      <c r="B5374" t="s">
        <v>37</v>
      </c>
      <c r="C5374" t="s">
        <v>82964</v>
      </c>
      <c r="D5374" t="s">
        <v>86867</v>
      </c>
      <c r="E5374" t="s">
        <v>86896</v>
      </c>
      <c r="F5374" t="s">
        <v>86897</v>
      </c>
      <c r="G5374" t="s">
        <v>86898</v>
      </c>
      <c r="J5374" t="s">
        <v>86899</v>
      </c>
      <c r="K5374">
        <v>1928</v>
      </c>
      <c r="O5374" t="s">
        <v>16143</v>
      </c>
      <c r="P5374" t="s">
        <v>1298</v>
      </c>
      <c r="R5374" t="s">
        <v>699</v>
      </c>
      <c r="V5374">
        <v>7673</v>
      </c>
      <c r="W5374" t="s">
        <v>36263</v>
      </c>
    </row>
    <row r="5375" spans="1:23" x14ac:dyDescent="0.25">
      <c r="A5375">
        <v>13182</v>
      </c>
      <c r="B5375" t="s">
        <v>37</v>
      </c>
      <c r="C5375" t="s">
        <v>82964</v>
      </c>
      <c r="D5375" t="s">
        <v>86867</v>
      </c>
      <c r="E5375" t="s">
        <v>86900</v>
      </c>
      <c r="F5375" t="s">
        <v>86901</v>
      </c>
      <c r="G5375" t="s">
        <v>86902</v>
      </c>
      <c r="H5375" t="s">
        <v>63122</v>
      </c>
      <c r="J5375" t="s">
        <v>86903</v>
      </c>
      <c r="K5375">
        <v>1956</v>
      </c>
      <c r="O5375" t="s">
        <v>29790</v>
      </c>
      <c r="P5375" t="s">
        <v>329</v>
      </c>
      <c r="R5375" t="s">
        <v>99</v>
      </c>
      <c r="S5375" t="s">
        <v>86904</v>
      </c>
      <c r="U5375" t="s">
        <v>86905</v>
      </c>
      <c r="V5375">
        <v>3087</v>
      </c>
      <c r="W5375" t="s">
        <v>2862</v>
      </c>
    </row>
    <row r="5376" spans="1:23" x14ac:dyDescent="0.25">
      <c r="A5376">
        <v>13183</v>
      </c>
      <c r="B5376" t="s">
        <v>37</v>
      </c>
      <c r="C5376" t="s">
        <v>82964</v>
      </c>
      <c r="D5376" t="s">
        <v>86867</v>
      </c>
      <c r="E5376" t="s">
        <v>86906</v>
      </c>
      <c r="F5376" t="s">
        <v>86907</v>
      </c>
      <c r="G5376" t="s">
        <v>86908</v>
      </c>
      <c r="J5376" t="s">
        <v>86909</v>
      </c>
      <c r="K5376">
        <v>1949</v>
      </c>
      <c r="O5376" t="s">
        <v>29790</v>
      </c>
      <c r="P5376" t="s">
        <v>329</v>
      </c>
      <c r="R5376" t="s">
        <v>99</v>
      </c>
      <c r="S5376" t="s">
        <v>86910</v>
      </c>
      <c r="U5376" t="s">
        <v>86911</v>
      </c>
      <c r="V5376">
        <v>3087</v>
      </c>
      <c r="W5376" t="s">
        <v>2862</v>
      </c>
    </row>
    <row r="5377" spans="1:23" x14ac:dyDescent="0.25">
      <c r="A5377">
        <v>13184</v>
      </c>
      <c r="B5377" t="s">
        <v>37</v>
      </c>
      <c r="C5377" t="s">
        <v>82964</v>
      </c>
      <c r="D5377" t="s">
        <v>86867</v>
      </c>
      <c r="E5377" t="s">
        <v>86912</v>
      </c>
      <c r="F5377" t="s">
        <v>86913</v>
      </c>
      <c r="G5377" t="s">
        <v>86914</v>
      </c>
      <c r="J5377" t="s">
        <v>86915</v>
      </c>
      <c r="K5377">
        <v>1951</v>
      </c>
      <c r="O5377" t="s">
        <v>29790</v>
      </c>
      <c r="P5377" t="s">
        <v>329</v>
      </c>
      <c r="R5377" t="s">
        <v>99</v>
      </c>
      <c r="S5377" t="s">
        <v>86916</v>
      </c>
      <c r="U5377" t="s">
        <v>86917</v>
      </c>
      <c r="V5377">
        <v>3087</v>
      </c>
      <c r="W5377" t="s">
        <v>2862</v>
      </c>
    </row>
    <row r="5378" spans="1:23" x14ac:dyDescent="0.25">
      <c r="A5378">
        <v>13185</v>
      </c>
      <c r="B5378" t="s">
        <v>37</v>
      </c>
      <c r="C5378" t="s">
        <v>82964</v>
      </c>
      <c r="D5378" t="s">
        <v>86867</v>
      </c>
      <c r="E5378" t="s">
        <v>86918</v>
      </c>
      <c r="F5378" t="s">
        <v>86919</v>
      </c>
      <c r="G5378" t="s">
        <v>86920</v>
      </c>
      <c r="H5378" t="s">
        <v>62645</v>
      </c>
      <c r="J5378" t="s">
        <v>66763</v>
      </c>
      <c r="O5378" t="s">
        <v>40582</v>
      </c>
      <c r="P5378" t="s">
        <v>13803</v>
      </c>
      <c r="R5378" t="s">
        <v>884</v>
      </c>
      <c r="U5378" t="s">
        <v>86921</v>
      </c>
      <c r="V5378">
        <v>8110</v>
      </c>
      <c r="W5378" t="s">
        <v>40575</v>
      </c>
    </row>
    <row r="5379" spans="1:23" x14ac:dyDescent="0.25">
      <c r="A5379">
        <v>13186</v>
      </c>
      <c r="B5379" t="s">
        <v>37</v>
      </c>
      <c r="C5379" t="s">
        <v>82964</v>
      </c>
      <c r="D5379" t="s">
        <v>86867</v>
      </c>
      <c r="E5379" t="s">
        <v>86922</v>
      </c>
      <c r="F5379" t="s">
        <v>86923</v>
      </c>
      <c r="G5379" t="s">
        <v>86924</v>
      </c>
      <c r="J5379" t="s">
        <v>86925</v>
      </c>
      <c r="O5379" t="s">
        <v>7377</v>
      </c>
      <c r="P5379" t="s">
        <v>7376</v>
      </c>
      <c r="R5379" t="s">
        <v>1589</v>
      </c>
      <c r="U5379" t="s">
        <v>86926</v>
      </c>
      <c r="V5379">
        <v>6476</v>
      </c>
      <c r="W5379" t="s">
        <v>24254</v>
      </c>
    </row>
    <row r="5380" spans="1:23" x14ac:dyDescent="0.25">
      <c r="A5380">
        <v>13187</v>
      </c>
      <c r="B5380" t="s">
        <v>37</v>
      </c>
      <c r="C5380" t="s">
        <v>82964</v>
      </c>
      <c r="D5380" t="s">
        <v>86867</v>
      </c>
      <c r="E5380" t="s">
        <v>86927</v>
      </c>
      <c r="F5380" t="s">
        <v>86928</v>
      </c>
      <c r="G5380" t="s">
        <v>86929</v>
      </c>
      <c r="J5380" t="s">
        <v>86930</v>
      </c>
      <c r="K5380">
        <v>1952</v>
      </c>
      <c r="O5380" t="s">
        <v>29708</v>
      </c>
      <c r="R5380" t="s">
        <v>29706</v>
      </c>
      <c r="V5380">
        <v>7027</v>
      </c>
      <c r="W5380" t="s">
        <v>29702</v>
      </c>
    </row>
    <row r="5381" spans="1:23" x14ac:dyDescent="0.25">
      <c r="A5381">
        <v>13188</v>
      </c>
      <c r="B5381" t="s">
        <v>37</v>
      </c>
      <c r="C5381" t="s">
        <v>82964</v>
      </c>
      <c r="D5381" t="s">
        <v>86867</v>
      </c>
      <c r="E5381" t="s">
        <v>86931</v>
      </c>
      <c r="F5381" t="s">
        <v>86932</v>
      </c>
      <c r="G5381" t="s">
        <v>86933</v>
      </c>
      <c r="H5381" t="s">
        <v>62645</v>
      </c>
      <c r="J5381" t="s">
        <v>86934</v>
      </c>
      <c r="K5381">
        <v>1967</v>
      </c>
      <c r="O5381" t="s">
        <v>7885</v>
      </c>
      <c r="P5381" t="s">
        <v>7884</v>
      </c>
      <c r="R5381" t="s">
        <v>52</v>
      </c>
      <c r="S5381" t="s">
        <v>86935</v>
      </c>
      <c r="U5381" t="s">
        <v>86936</v>
      </c>
      <c r="V5381">
        <v>5868</v>
      </c>
      <c r="W5381" t="s">
        <v>17938</v>
      </c>
    </row>
    <row r="5382" spans="1:23" x14ac:dyDescent="0.25">
      <c r="A5382">
        <v>13189</v>
      </c>
      <c r="B5382" t="s">
        <v>37</v>
      </c>
      <c r="C5382" t="s">
        <v>82964</v>
      </c>
      <c r="D5382" t="s">
        <v>86867</v>
      </c>
      <c r="E5382" t="s">
        <v>86937</v>
      </c>
      <c r="F5382" t="s">
        <v>86938</v>
      </c>
      <c r="G5382" t="s">
        <v>86939</v>
      </c>
      <c r="J5382" t="s">
        <v>86940</v>
      </c>
      <c r="K5382">
        <v>1954</v>
      </c>
      <c r="O5382" t="s">
        <v>5735</v>
      </c>
      <c r="P5382" t="s">
        <v>5441</v>
      </c>
      <c r="R5382" t="s">
        <v>52</v>
      </c>
      <c r="S5382" t="s">
        <v>86941</v>
      </c>
      <c r="U5382" t="s">
        <v>86942</v>
      </c>
      <c r="V5382">
        <v>4758</v>
      </c>
      <c r="W5382" t="s">
        <v>6154</v>
      </c>
    </row>
    <row r="5383" spans="1:23" x14ac:dyDescent="0.25">
      <c r="A5383">
        <v>13190</v>
      </c>
      <c r="B5383" t="s">
        <v>37</v>
      </c>
      <c r="C5383" t="s">
        <v>82964</v>
      </c>
      <c r="D5383" t="s">
        <v>86867</v>
      </c>
      <c r="E5383" t="s">
        <v>86943</v>
      </c>
      <c r="F5383" t="s">
        <v>86944</v>
      </c>
      <c r="G5383" t="s">
        <v>86945</v>
      </c>
      <c r="J5383" t="s">
        <v>86946</v>
      </c>
      <c r="K5383">
        <v>1970</v>
      </c>
      <c r="O5383" t="s">
        <v>7885</v>
      </c>
      <c r="P5383" t="s">
        <v>7884</v>
      </c>
      <c r="R5383" t="s">
        <v>52</v>
      </c>
      <c r="S5383" t="s">
        <v>86947</v>
      </c>
      <c r="U5383" t="s">
        <v>86948</v>
      </c>
      <c r="V5383">
        <v>5868</v>
      </c>
      <c r="W5383" t="s">
        <v>17938</v>
      </c>
    </row>
    <row r="5384" spans="1:23" x14ac:dyDescent="0.25">
      <c r="A5384">
        <v>13191</v>
      </c>
      <c r="B5384" t="s">
        <v>37</v>
      </c>
      <c r="C5384" t="s">
        <v>82964</v>
      </c>
      <c r="D5384" t="s">
        <v>86867</v>
      </c>
      <c r="E5384" t="s">
        <v>86949</v>
      </c>
      <c r="F5384" t="s">
        <v>86950</v>
      </c>
      <c r="G5384" t="s">
        <v>86951</v>
      </c>
      <c r="H5384" t="s">
        <v>71015</v>
      </c>
      <c r="J5384" t="s">
        <v>86952</v>
      </c>
      <c r="K5384">
        <v>1955</v>
      </c>
      <c r="O5384" t="s">
        <v>9897</v>
      </c>
      <c r="P5384" t="s">
        <v>9895</v>
      </c>
      <c r="R5384" t="s">
        <v>1589</v>
      </c>
      <c r="V5384">
        <v>5102</v>
      </c>
      <c r="W5384" t="s">
        <v>9889</v>
      </c>
    </row>
    <row r="5385" spans="1:23" x14ac:dyDescent="0.25">
      <c r="A5385">
        <v>13192</v>
      </c>
      <c r="B5385" t="s">
        <v>37</v>
      </c>
      <c r="C5385" t="s">
        <v>82964</v>
      </c>
      <c r="D5385" t="s">
        <v>86867</v>
      </c>
      <c r="E5385" t="s">
        <v>86953</v>
      </c>
      <c r="F5385" t="s">
        <v>86954</v>
      </c>
      <c r="G5385" t="s">
        <v>86955</v>
      </c>
      <c r="J5385" t="s">
        <v>86956</v>
      </c>
      <c r="K5385">
        <v>1959</v>
      </c>
      <c r="O5385" t="s">
        <v>7377</v>
      </c>
      <c r="P5385" t="s">
        <v>7376</v>
      </c>
      <c r="R5385" t="s">
        <v>1589</v>
      </c>
      <c r="U5385" t="s">
        <v>86957</v>
      </c>
      <c r="V5385">
        <v>6476</v>
      </c>
      <c r="W5385" t="s">
        <v>24254</v>
      </c>
    </row>
    <row r="5386" spans="1:23" x14ac:dyDescent="0.25">
      <c r="A5386">
        <v>13193</v>
      </c>
      <c r="B5386" t="s">
        <v>37</v>
      </c>
      <c r="C5386" t="s">
        <v>82964</v>
      </c>
      <c r="D5386" t="s">
        <v>86867</v>
      </c>
      <c r="E5386" t="s">
        <v>86958</v>
      </c>
      <c r="F5386" t="s">
        <v>86959</v>
      </c>
      <c r="G5386" t="s">
        <v>86960</v>
      </c>
      <c r="H5386" t="s">
        <v>62645</v>
      </c>
      <c r="J5386" t="s">
        <v>86961</v>
      </c>
      <c r="O5386" t="s">
        <v>6443</v>
      </c>
      <c r="P5386" t="s">
        <v>754</v>
      </c>
      <c r="R5386" t="s">
        <v>52</v>
      </c>
      <c r="U5386" t="s">
        <v>86962</v>
      </c>
      <c r="V5386">
        <v>4784</v>
      </c>
      <c r="W5386" t="s">
        <v>6437</v>
      </c>
    </row>
    <row r="5387" spans="1:23" x14ac:dyDescent="0.25">
      <c r="A5387">
        <v>13194</v>
      </c>
      <c r="B5387" t="s">
        <v>37</v>
      </c>
      <c r="C5387" t="s">
        <v>82964</v>
      </c>
      <c r="D5387" t="s">
        <v>86867</v>
      </c>
      <c r="E5387" t="s">
        <v>86963</v>
      </c>
      <c r="F5387" t="s">
        <v>86964</v>
      </c>
      <c r="G5387" t="s">
        <v>86965</v>
      </c>
      <c r="J5387" t="s">
        <v>86966</v>
      </c>
      <c r="K5387">
        <v>1947</v>
      </c>
      <c r="O5387" t="s">
        <v>7377</v>
      </c>
      <c r="P5387" t="s">
        <v>7376</v>
      </c>
      <c r="R5387" t="s">
        <v>1589</v>
      </c>
      <c r="U5387" t="s">
        <v>86967</v>
      </c>
      <c r="V5387">
        <v>6476</v>
      </c>
      <c r="W5387" t="s">
        <v>24254</v>
      </c>
    </row>
    <row r="5388" spans="1:23" x14ac:dyDescent="0.25">
      <c r="A5388">
        <v>13195</v>
      </c>
      <c r="B5388" t="s">
        <v>37</v>
      </c>
      <c r="C5388" t="s">
        <v>82964</v>
      </c>
      <c r="D5388" t="s">
        <v>86867</v>
      </c>
      <c r="E5388" t="s">
        <v>86968</v>
      </c>
      <c r="F5388" t="s">
        <v>86969</v>
      </c>
      <c r="G5388" t="s">
        <v>86970</v>
      </c>
      <c r="J5388" t="s">
        <v>86971</v>
      </c>
      <c r="O5388" t="s">
        <v>7377</v>
      </c>
      <c r="P5388" t="s">
        <v>7376</v>
      </c>
      <c r="R5388" t="s">
        <v>1589</v>
      </c>
      <c r="U5388" t="s">
        <v>86972</v>
      </c>
      <c r="V5388">
        <v>6476</v>
      </c>
      <c r="W5388" t="s">
        <v>24254</v>
      </c>
    </row>
    <row r="5389" spans="1:23" x14ac:dyDescent="0.25">
      <c r="A5389">
        <v>13196</v>
      </c>
      <c r="B5389" t="s">
        <v>37</v>
      </c>
      <c r="C5389" t="s">
        <v>82964</v>
      </c>
      <c r="D5389" t="s">
        <v>86867</v>
      </c>
      <c r="E5389" t="s">
        <v>86973</v>
      </c>
      <c r="F5389" t="s">
        <v>86974</v>
      </c>
      <c r="G5389" t="s">
        <v>86975</v>
      </c>
      <c r="H5389" t="s">
        <v>62645</v>
      </c>
      <c r="J5389" t="s">
        <v>86976</v>
      </c>
      <c r="O5389" t="s">
        <v>33110</v>
      </c>
      <c r="P5389" t="s">
        <v>4325</v>
      </c>
      <c r="R5389" t="s">
        <v>52</v>
      </c>
      <c r="U5389" t="s">
        <v>86977</v>
      </c>
      <c r="V5389">
        <v>7353</v>
      </c>
      <c r="W5389" t="s">
        <v>33106</v>
      </c>
    </row>
    <row r="5390" spans="1:23" x14ac:dyDescent="0.25">
      <c r="A5390">
        <v>13197</v>
      </c>
      <c r="B5390" t="s">
        <v>37</v>
      </c>
      <c r="C5390" t="s">
        <v>82964</v>
      </c>
      <c r="D5390" t="s">
        <v>86867</v>
      </c>
      <c r="E5390" t="s">
        <v>86978</v>
      </c>
      <c r="F5390" t="s">
        <v>86979</v>
      </c>
      <c r="G5390" t="s">
        <v>86980</v>
      </c>
      <c r="J5390" t="s">
        <v>86981</v>
      </c>
      <c r="K5390">
        <v>1952</v>
      </c>
      <c r="O5390" t="s">
        <v>37416</v>
      </c>
      <c r="R5390" t="s">
        <v>7645</v>
      </c>
      <c r="U5390" t="s">
        <v>86982</v>
      </c>
      <c r="V5390">
        <v>7818</v>
      </c>
      <c r="W5390" t="s">
        <v>37713</v>
      </c>
    </row>
    <row r="5391" spans="1:23" x14ac:dyDescent="0.25">
      <c r="A5391">
        <v>13198</v>
      </c>
      <c r="B5391" t="s">
        <v>37</v>
      </c>
      <c r="C5391" t="s">
        <v>82964</v>
      </c>
      <c r="D5391" t="s">
        <v>86867</v>
      </c>
      <c r="E5391" t="s">
        <v>86983</v>
      </c>
      <c r="F5391" t="s">
        <v>86984</v>
      </c>
      <c r="G5391" t="s">
        <v>86985</v>
      </c>
      <c r="J5391" t="s">
        <v>67827</v>
      </c>
      <c r="K5391">
        <v>1947</v>
      </c>
      <c r="O5391" t="s">
        <v>37416</v>
      </c>
      <c r="R5391" t="s">
        <v>7645</v>
      </c>
      <c r="U5391" t="s">
        <v>86986</v>
      </c>
      <c r="V5391">
        <v>7818</v>
      </c>
      <c r="W5391" t="s">
        <v>37713</v>
      </c>
    </row>
    <row r="5392" spans="1:23" x14ac:dyDescent="0.25">
      <c r="A5392">
        <v>13199</v>
      </c>
      <c r="B5392" t="s">
        <v>37</v>
      </c>
      <c r="C5392" t="s">
        <v>82964</v>
      </c>
      <c r="D5392" t="s">
        <v>86867</v>
      </c>
      <c r="E5392" t="s">
        <v>86987</v>
      </c>
      <c r="F5392" t="s">
        <v>86988</v>
      </c>
      <c r="G5392" t="s">
        <v>86989</v>
      </c>
      <c r="J5392" t="s">
        <v>86990</v>
      </c>
      <c r="K5392">
        <v>1971</v>
      </c>
      <c r="O5392" t="s">
        <v>37416</v>
      </c>
      <c r="R5392" t="s">
        <v>7645</v>
      </c>
      <c r="U5392" t="s">
        <v>86991</v>
      </c>
      <c r="V5392">
        <v>7818</v>
      </c>
      <c r="W5392" t="s">
        <v>37713</v>
      </c>
    </row>
    <row r="5393" spans="1:23" x14ac:dyDescent="0.25">
      <c r="A5393">
        <v>13200</v>
      </c>
      <c r="B5393" t="s">
        <v>37</v>
      </c>
      <c r="C5393" t="s">
        <v>82964</v>
      </c>
      <c r="D5393" t="s">
        <v>86867</v>
      </c>
      <c r="E5393" t="s">
        <v>86992</v>
      </c>
      <c r="F5393" t="s">
        <v>86993</v>
      </c>
      <c r="G5393" t="s">
        <v>86994</v>
      </c>
      <c r="J5393" t="s">
        <v>86995</v>
      </c>
      <c r="O5393" t="s">
        <v>4447</v>
      </c>
      <c r="P5393" t="s">
        <v>518</v>
      </c>
      <c r="R5393" t="s">
        <v>520</v>
      </c>
      <c r="U5393" t="s">
        <v>86996</v>
      </c>
      <c r="V5393">
        <v>3212</v>
      </c>
      <c r="W5393" t="s">
        <v>4442</v>
      </c>
    </row>
    <row r="5394" spans="1:23" x14ac:dyDescent="0.25">
      <c r="A5394">
        <v>13201</v>
      </c>
      <c r="B5394" t="s">
        <v>37</v>
      </c>
      <c r="C5394" t="s">
        <v>82964</v>
      </c>
      <c r="D5394" t="s">
        <v>86867</v>
      </c>
      <c r="E5394" t="s">
        <v>86997</v>
      </c>
      <c r="F5394" t="s">
        <v>86998</v>
      </c>
      <c r="G5394" t="s">
        <v>86999</v>
      </c>
      <c r="J5394" t="s">
        <v>87000</v>
      </c>
      <c r="K5394">
        <v>1940</v>
      </c>
      <c r="O5394" t="s">
        <v>37416</v>
      </c>
      <c r="R5394" t="s">
        <v>7645</v>
      </c>
      <c r="U5394" t="s">
        <v>86982</v>
      </c>
      <c r="V5394">
        <v>7818</v>
      </c>
      <c r="W5394" t="s">
        <v>37713</v>
      </c>
    </row>
    <row r="5395" spans="1:23" x14ac:dyDescent="0.25">
      <c r="A5395">
        <v>13202</v>
      </c>
      <c r="B5395" t="s">
        <v>37</v>
      </c>
      <c r="C5395" t="s">
        <v>82964</v>
      </c>
      <c r="D5395" t="s">
        <v>86867</v>
      </c>
      <c r="E5395" t="s">
        <v>87001</v>
      </c>
      <c r="F5395" t="s">
        <v>87002</v>
      </c>
      <c r="G5395" t="s">
        <v>87003</v>
      </c>
      <c r="J5395" t="s">
        <v>70852</v>
      </c>
      <c r="K5395">
        <v>1956</v>
      </c>
      <c r="O5395" t="s">
        <v>37416</v>
      </c>
      <c r="R5395" t="s">
        <v>7645</v>
      </c>
      <c r="U5395" t="s">
        <v>86982</v>
      </c>
      <c r="V5395">
        <v>7818</v>
      </c>
      <c r="W5395" t="s">
        <v>37713</v>
      </c>
    </row>
    <row r="5396" spans="1:23" x14ac:dyDescent="0.25">
      <c r="A5396">
        <v>13203</v>
      </c>
      <c r="B5396" t="s">
        <v>37</v>
      </c>
      <c r="C5396" t="s">
        <v>82964</v>
      </c>
      <c r="D5396" t="s">
        <v>86867</v>
      </c>
      <c r="E5396" t="s">
        <v>87004</v>
      </c>
      <c r="F5396" t="s">
        <v>87005</v>
      </c>
      <c r="G5396" t="s">
        <v>87006</v>
      </c>
      <c r="J5396" t="s">
        <v>67827</v>
      </c>
      <c r="K5396">
        <v>1971</v>
      </c>
      <c r="O5396" t="s">
        <v>37416</v>
      </c>
      <c r="R5396" t="s">
        <v>7645</v>
      </c>
      <c r="U5396" t="s">
        <v>87007</v>
      </c>
      <c r="V5396">
        <v>7818</v>
      </c>
      <c r="W5396" t="s">
        <v>37713</v>
      </c>
    </row>
    <row r="5397" spans="1:23" x14ac:dyDescent="0.25">
      <c r="A5397">
        <v>13204</v>
      </c>
      <c r="B5397" t="s">
        <v>37</v>
      </c>
      <c r="C5397" t="s">
        <v>82964</v>
      </c>
      <c r="D5397" t="s">
        <v>86867</v>
      </c>
      <c r="E5397" t="s">
        <v>87008</v>
      </c>
      <c r="F5397" t="s">
        <v>87009</v>
      </c>
      <c r="G5397" t="s">
        <v>87010</v>
      </c>
      <c r="J5397" t="s">
        <v>78186</v>
      </c>
      <c r="K5397">
        <v>1957</v>
      </c>
      <c r="O5397" t="s">
        <v>37416</v>
      </c>
      <c r="R5397" t="s">
        <v>7645</v>
      </c>
      <c r="U5397" t="s">
        <v>87011</v>
      </c>
      <c r="V5397">
        <v>7818</v>
      </c>
      <c r="W5397" t="s">
        <v>37713</v>
      </c>
    </row>
    <row r="5398" spans="1:23" x14ac:dyDescent="0.25">
      <c r="A5398">
        <v>13205</v>
      </c>
      <c r="B5398" t="s">
        <v>37</v>
      </c>
      <c r="C5398" t="s">
        <v>82964</v>
      </c>
      <c r="D5398" t="s">
        <v>87012</v>
      </c>
      <c r="E5398" t="s">
        <v>87013</v>
      </c>
      <c r="F5398" t="s">
        <v>87014</v>
      </c>
      <c r="G5398" t="s">
        <v>87015</v>
      </c>
      <c r="J5398" t="s">
        <v>75912</v>
      </c>
      <c r="K5398">
        <v>1946</v>
      </c>
      <c r="O5398" t="s">
        <v>37416</v>
      </c>
      <c r="R5398" t="s">
        <v>7645</v>
      </c>
      <c r="U5398" t="s">
        <v>86982</v>
      </c>
      <c r="V5398">
        <v>7818</v>
      </c>
      <c r="W5398" t="s">
        <v>37713</v>
      </c>
    </row>
    <row r="5399" spans="1:23" x14ac:dyDescent="0.25">
      <c r="A5399">
        <v>13206</v>
      </c>
      <c r="B5399" t="s">
        <v>37</v>
      </c>
      <c r="C5399" t="s">
        <v>82964</v>
      </c>
      <c r="D5399" t="s">
        <v>87012</v>
      </c>
      <c r="E5399" t="s">
        <v>87016</v>
      </c>
      <c r="F5399" t="s">
        <v>87017</v>
      </c>
      <c r="G5399" t="s">
        <v>87018</v>
      </c>
      <c r="J5399" t="s">
        <v>87019</v>
      </c>
      <c r="O5399" t="s">
        <v>50050</v>
      </c>
      <c r="R5399" t="s">
        <v>306</v>
      </c>
      <c r="U5399" t="s">
        <v>87020</v>
      </c>
      <c r="V5399">
        <v>16228</v>
      </c>
      <c r="W5399" t="s">
        <v>50043</v>
      </c>
    </row>
    <row r="5400" spans="1:23" x14ac:dyDescent="0.25">
      <c r="A5400">
        <v>13207</v>
      </c>
      <c r="B5400" t="s">
        <v>37</v>
      </c>
      <c r="C5400" t="s">
        <v>82964</v>
      </c>
      <c r="D5400" t="s">
        <v>87012</v>
      </c>
      <c r="E5400" t="s">
        <v>87021</v>
      </c>
      <c r="F5400" t="s">
        <v>87022</v>
      </c>
      <c r="G5400" t="s">
        <v>87023</v>
      </c>
      <c r="J5400" t="s">
        <v>87024</v>
      </c>
      <c r="K5400">
        <v>1951</v>
      </c>
      <c r="O5400" t="s">
        <v>37416</v>
      </c>
      <c r="R5400" t="s">
        <v>7645</v>
      </c>
      <c r="U5400" t="s">
        <v>87025</v>
      </c>
      <c r="V5400">
        <v>7818</v>
      </c>
      <c r="W5400" t="s">
        <v>37713</v>
      </c>
    </row>
    <row r="5401" spans="1:23" x14ac:dyDescent="0.25">
      <c r="A5401">
        <v>13208</v>
      </c>
      <c r="B5401" t="s">
        <v>37</v>
      </c>
      <c r="C5401" t="s">
        <v>82964</v>
      </c>
      <c r="D5401" t="s">
        <v>87012</v>
      </c>
      <c r="E5401" t="s">
        <v>87026</v>
      </c>
      <c r="F5401" t="s">
        <v>87027</v>
      </c>
      <c r="G5401" t="s">
        <v>87028</v>
      </c>
      <c r="J5401" t="s">
        <v>87029</v>
      </c>
      <c r="K5401">
        <v>1949</v>
      </c>
      <c r="O5401" t="s">
        <v>37416</v>
      </c>
      <c r="R5401" t="s">
        <v>7645</v>
      </c>
      <c r="U5401" t="s">
        <v>87030</v>
      </c>
      <c r="V5401">
        <v>7818</v>
      </c>
      <c r="W5401" t="s">
        <v>37713</v>
      </c>
    </row>
    <row r="5402" spans="1:23" x14ac:dyDescent="0.25">
      <c r="A5402">
        <v>13209</v>
      </c>
      <c r="B5402" t="s">
        <v>37</v>
      </c>
      <c r="C5402" t="s">
        <v>82964</v>
      </c>
      <c r="D5402" t="s">
        <v>87012</v>
      </c>
      <c r="E5402" t="s">
        <v>87031</v>
      </c>
      <c r="F5402" t="s">
        <v>87032</v>
      </c>
      <c r="G5402" t="s">
        <v>87033</v>
      </c>
      <c r="H5402" t="s">
        <v>87034</v>
      </c>
      <c r="J5402" t="s">
        <v>65920</v>
      </c>
      <c r="K5402">
        <v>1951</v>
      </c>
      <c r="O5402" t="s">
        <v>37416</v>
      </c>
      <c r="R5402" t="s">
        <v>7645</v>
      </c>
      <c r="U5402" t="s">
        <v>86982</v>
      </c>
      <c r="V5402">
        <v>7818</v>
      </c>
      <c r="W5402" t="s">
        <v>37713</v>
      </c>
    </row>
    <row r="5403" spans="1:23" x14ac:dyDescent="0.25">
      <c r="A5403">
        <v>13210</v>
      </c>
      <c r="B5403" t="s">
        <v>37</v>
      </c>
      <c r="C5403" t="s">
        <v>82964</v>
      </c>
      <c r="D5403" t="s">
        <v>87012</v>
      </c>
      <c r="E5403" t="s">
        <v>87035</v>
      </c>
      <c r="F5403" t="s">
        <v>87036</v>
      </c>
      <c r="G5403" t="s">
        <v>87037</v>
      </c>
      <c r="J5403" t="s">
        <v>76156</v>
      </c>
      <c r="K5403">
        <v>1979</v>
      </c>
      <c r="O5403" t="s">
        <v>37416</v>
      </c>
      <c r="R5403" t="s">
        <v>7645</v>
      </c>
      <c r="U5403" t="s">
        <v>87038</v>
      </c>
      <c r="V5403">
        <v>7818</v>
      </c>
      <c r="W5403" t="s">
        <v>37713</v>
      </c>
    </row>
    <row r="5404" spans="1:23" x14ac:dyDescent="0.25">
      <c r="A5404">
        <v>13211</v>
      </c>
      <c r="B5404" t="s">
        <v>37</v>
      </c>
      <c r="C5404" t="s">
        <v>82964</v>
      </c>
      <c r="D5404" t="s">
        <v>87012</v>
      </c>
      <c r="E5404" t="s">
        <v>87039</v>
      </c>
      <c r="F5404" t="s">
        <v>87040</v>
      </c>
      <c r="G5404" t="s">
        <v>87041</v>
      </c>
      <c r="J5404" t="s">
        <v>87042</v>
      </c>
      <c r="K5404">
        <v>1943</v>
      </c>
      <c r="O5404" t="s">
        <v>29928</v>
      </c>
      <c r="P5404" t="s">
        <v>2457</v>
      </c>
      <c r="R5404" t="s">
        <v>52</v>
      </c>
      <c r="S5404" t="s">
        <v>87043</v>
      </c>
      <c r="U5404" t="s">
        <v>87044</v>
      </c>
      <c r="V5404">
        <v>7626</v>
      </c>
      <c r="W5404" t="s">
        <v>35792</v>
      </c>
    </row>
    <row r="5405" spans="1:23" x14ac:dyDescent="0.25">
      <c r="A5405">
        <v>13212</v>
      </c>
      <c r="B5405" t="s">
        <v>37</v>
      </c>
      <c r="C5405" t="s">
        <v>82964</v>
      </c>
      <c r="D5405" t="s">
        <v>87012</v>
      </c>
      <c r="E5405" t="s">
        <v>87045</v>
      </c>
      <c r="F5405" t="s">
        <v>87046</v>
      </c>
      <c r="G5405" t="s">
        <v>87047</v>
      </c>
      <c r="J5405" t="s">
        <v>87048</v>
      </c>
      <c r="K5405">
        <v>1978</v>
      </c>
      <c r="O5405" t="s">
        <v>37416</v>
      </c>
      <c r="R5405" t="s">
        <v>7645</v>
      </c>
      <c r="U5405" t="s">
        <v>87049</v>
      </c>
      <c r="V5405">
        <v>7818</v>
      </c>
      <c r="W5405" t="s">
        <v>37713</v>
      </c>
    </row>
    <row r="5406" spans="1:23" x14ac:dyDescent="0.25">
      <c r="A5406">
        <v>13213</v>
      </c>
      <c r="B5406" t="s">
        <v>37</v>
      </c>
      <c r="C5406" t="s">
        <v>82964</v>
      </c>
      <c r="D5406" t="s">
        <v>87012</v>
      </c>
      <c r="E5406" t="s">
        <v>87050</v>
      </c>
      <c r="F5406" t="s">
        <v>87051</v>
      </c>
      <c r="G5406" t="s">
        <v>87052</v>
      </c>
      <c r="J5406" t="s">
        <v>87053</v>
      </c>
      <c r="K5406">
        <v>1980</v>
      </c>
      <c r="O5406" t="s">
        <v>37416</v>
      </c>
      <c r="R5406" t="s">
        <v>7645</v>
      </c>
      <c r="U5406" t="s">
        <v>87054</v>
      </c>
      <c r="V5406">
        <v>7818</v>
      </c>
      <c r="W5406" t="s">
        <v>37713</v>
      </c>
    </row>
    <row r="5407" spans="1:23" x14ac:dyDescent="0.25">
      <c r="A5407">
        <v>13214</v>
      </c>
      <c r="B5407" t="s">
        <v>37</v>
      </c>
      <c r="C5407" t="s">
        <v>82964</v>
      </c>
      <c r="D5407" t="s">
        <v>87012</v>
      </c>
      <c r="E5407" t="s">
        <v>87055</v>
      </c>
      <c r="F5407" t="s">
        <v>87056</v>
      </c>
      <c r="G5407" t="s">
        <v>87057</v>
      </c>
      <c r="J5407" t="s">
        <v>87058</v>
      </c>
      <c r="K5407">
        <v>1977</v>
      </c>
      <c r="O5407" t="s">
        <v>37416</v>
      </c>
      <c r="R5407" t="s">
        <v>7645</v>
      </c>
      <c r="U5407" t="s">
        <v>87059</v>
      </c>
      <c r="V5407">
        <v>7818</v>
      </c>
      <c r="W5407" t="s">
        <v>37713</v>
      </c>
    </row>
    <row r="5408" spans="1:23" x14ac:dyDescent="0.25">
      <c r="A5408">
        <v>13215</v>
      </c>
      <c r="B5408" t="s">
        <v>37</v>
      </c>
      <c r="C5408" t="s">
        <v>82964</v>
      </c>
      <c r="D5408" t="s">
        <v>87012</v>
      </c>
      <c r="E5408" t="s">
        <v>87060</v>
      </c>
      <c r="F5408" t="s">
        <v>87061</v>
      </c>
      <c r="G5408" t="s">
        <v>87062</v>
      </c>
      <c r="J5408" t="s">
        <v>79980</v>
      </c>
      <c r="K5408">
        <v>1959</v>
      </c>
      <c r="O5408" t="s">
        <v>7377</v>
      </c>
      <c r="P5408" t="s">
        <v>7376</v>
      </c>
      <c r="R5408" t="s">
        <v>1589</v>
      </c>
      <c r="U5408" t="s">
        <v>87063</v>
      </c>
      <c r="V5408">
        <v>6476</v>
      </c>
      <c r="W5408" t="s">
        <v>24254</v>
      </c>
    </row>
    <row r="5409" spans="1:23" x14ac:dyDescent="0.25">
      <c r="A5409">
        <v>13216</v>
      </c>
      <c r="B5409" t="s">
        <v>37</v>
      </c>
      <c r="C5409" t="s">
        <v>82964</v>
      </c>
      <c r="D5409" t="s">
        <v>87012</v>
      </c>
      <c r="E5409" t="s">
        <v>87064</v>
      </c>
      <c r="F5409" t="s">
        <v>87065</v>
      </c>
      <c r="G5409" t="s">
        <v>87066</v>
      </c>
      <c r="J5409" t="s">
        <v>87067</v>
      </c>
      <c r="K5409">
        <v>1958</v>
      </c>
      <c r="O5409" t="s">
        <v>7377</v>
      </c>
      <c r="P5409" t="s">
        <v>7376</v>
      </c>
      <c r="R5409" t="s">
        <v>1589</v>
      </c>
      <c r="U5409" t="s">
        <v>87068</v>
      </c>
      <c r="V5409">
        <v>6476</v>
      </c>
      <c r="W5409" t="s">
        <v>24254</v>
      </c>
    </row>
    <row r="5410" spans="1:23" x14ac:dyDescent="0.25">
      <c r="A5410">
        <v>13217</v>
      </c>
      <c r="B5410" t="s">
        <v>37</v>
      </c>
      <c r="C5410" t="s">
        <v>82964</v>
      </c>
      <c r="D5410" t="s">
        <v>87012</v>
      </c>
      <c r="E5410" t="s">
        <v>87069</v>
      </c>
      <c r="F5410" t="s">
        <v>87070</v>
      </c>
      <c r="G5410" t="s">
        <v>87071</v>
      </c>
      <c r="J5410" t="s">
        <v>87072</v>
      </c>
      <c r="K5410">
        <v>1935</v>
      </c>
      <c r="O5410" t="s">
        <v>7377</v>
      </c>
      <c r="P5410" t="s">
        <v>7376</v>
      </c>
      <c r="R5410" t="s">
        <v>1589</v>
      </c>
      <c r="U5410" t="s">
        <v>87073</v>
      </c>
      <c r="V5410">
        <v>6476</v>
      </c>
      <c r="W5410" t="s">
        <v>24254</v>
      </c>
    </row>
    <row r="5411" spans="1:23" x14ac:dyDescent="0.25">
      <c r="A5411">
        <v>13218</v>
      </c>
      <c r="B5411" t="s">
        <v>37</v>
      </c>
      <c r="C5411" t="s">
        <v>82964</v>
      </c>
      <c r="D5411" t="s">
        <v>87012</v>
      </c>
      <c r="E5411" t="s">
        <v>87074</v>
      </c>
      <c r="F5411" t="s">
        <v>87075</v>
      </c>
      <c r="G5411" t="s">
        <v>87076</v>
      </c>
      <c r="J5411" t="s">
        <v>87077</v>
      </c>
      <c r="K5411">
        <v>1959</v>
      </c>
      <c r="O5411" t="s">
        <v>7377</v>
      </c>
      <c r="P5411" t="s">
        <v>7376</v>
      </c>
      <c r="R5411" t="s">
        <v>1589</v>
      </c>
      <c r="U5411" t="s">
        <v>87078</v>
      </c>
      <c r="V5411">
        <v>6476</v>
      </c>
      <c r="W5411" t="s">
        <v>24254</v>
      </c>
    </row>
    <row r="5412" spans="1:23" x14ac:dyDescent="0.25">
      <c r="A5412">
        <v>13219</v>
      </c>
      <c r="B5412" t="s">
        <v>37</v>
      </c>
      <c r="C5412" t="s">
        <v>82964</v>
      </c>
      <c r="D5412" t="s">
        <v>87012</v>
      </c>
      <c r="E5412" t="s">
        <v>87079</v>
      </c>
      <c r="F5412" t="s">
        <v>87080</v>
      </c>
      <c r="G5412" t="s">
        <v>87081</v>
      </c>
      <c r="J5412" t="s">
        <v>81317</v>
      </c>
      <c r="K5412">
        <v>1943</v>
      </c>
      <c r="O5412" t="s">
        <v>7377</v>
      </c>
      <c r="P5412" t="s">
        <v>7376</v>
      </c>
      <c r="R5412" t="s">
        <v>1589</v>
      </c>
      <c r="U5412" t="s">
        <v>87082</v>
      </c>
      <c r="V5412">
        <v>6476</v>
      </c>
      <c r="W5412" t="s">
        <v>24254</v>
      </c>
    </row>
    <row r="5413" spans="1:23" x14ac:dyDescent="0.25">
      <c r="A5413">
        <v>13220</v>
      </c>
      <c r="B5413" t="s">
        <v>37</v>
      </c>
      <c r="C5413" t="s">
        <v>82964</v>
      </c>
      <c r="D5413" t="s">
        <v>87012</v>
      </c>
      <c r="E5413" t="s">
        <v>87083</v>
      </c>
      <c r="F5413" t="s">
        <v>87084</v>
      </c>
      <c r="G5413" t="s">
        <v>87085</v>
      </c>
      <c r="J5413" t="s">
        <v>87086</v>
      </c>
      <c r="K5413">
        <v>1958</v>
      </c>
      <c r="O5413" t="s">
        <v>7377</v>
      </c>
      <c r="P5413" t="s">
        <v>7376</v>
      </c>
      <c r="R5413" t="s">
        <v>1589</v>
      </c>
      <c r="U5413" t="s">
        <v>87087</v>
      </c>
      <c r="V5413">
        <v>6476</v>
      </c>
      <c r="W5413" t="s">
        <v>24254</v>
      </c>
    </row>
    <row r="5414" spans="1:23" x14ac:dyDescent="0.25">
      <c r="A5414">
        <v>13221</v>
      </c>
      <c r="B5414" t="s">
        <v>37</v>
      </c>
      <c r="C5414" t="s">
        <v>82964</v>
      </c>
      <c r="D5414" t="s">
        <v>87012</v>
      </c>
      <c r="E5414" t="s">
        <v>87088</v>
      </c>
      <c r="F5414" t="s">
        <v>87089</v>
      </c>
      <c r="G5414" t="s">
        <v>87090</v>
      </c>
      <c r="J5414" t="s">
        <v>87091</v>
      </c>
      <c r="K5414">
        <v>1954</v>
      </c>
      <c r="O5414" t="s">
        <v>7377</v>
      </c>
      <c r="P5414" t="s">
        <v>7376</v>
      </c>
      <c r="R5414" t="s">
        <v>1589</v>
      </c>
      <c r="U5414" t="s">
        <v>87092</v>
      </c>
      <c r="V5414">
        <v>6476</v>
      </c>
      <c r="W5414" t="s">
        <v>24254</v>
      </c>
    </row>
    <row r="5415" spans="1:23" x14ac:dyDescent="0.25">
      <c r="A5415">
        <v>13222</v>
      </c>
      <c r="B5415" t="s">
        <v>37</v>
      </c>
      <c r="C5415" t="s">
        <v>82964</v>
      </c>
      <c r="D5415" t="s">
        <v>87012</v>
      </c>
      <c r="E5415" t="s">
        <v>87093</v>
      </c>
      <c r="F5415" t="s">
        <v>87094</v>
      </c>
      <c r="G5415" t="s">
        <v>87095</v>
      </c>
      <c r="J5415" t="s">
        <v>80238</v>
      </c>
      <c r="K5415">
        <v>1955</v>
      </c>
      <c r="O5415" t="s">
        <v>29014</v>
      </c>
      <c r="P5415" t="s">
        <v>3053</v>
      </c>
      <c r="R5415" t="s">
        <v>52</v>
      </c>
      <c r="S5415" t="s">
        <v>87096</v>
      </c>
      <c r="U5415" t="s">
        <v>87097</v>
      </c>
      <c r="V5415">
        <v>6958</v>
      </c>
      <c r="W5415" t="s">
        <v>29007</v>
      </c>
    </row>
    <row r="5416" spans="1:23" x14ac:dyDescent="0.25">
      <c r="A5416">
        <v>13223</v>
      </c>
      <c r="B5416" t="s">
        <v>37</v>
      </c>
      <c r="C5416" t="s">
        <v>82964</v>
      </c>
      <c r="D5416" t="s">
        <v>87012</v>
      </c>
      <c r="E5416" t="s">
        <v>87098</v>
      </c>
      <c r="F5416" t="s">
        <v>87099</v>
      </c>
      <c r="G5416" t="s">
        <v>87100</v>
      </c>
      <c r="J5416" t="s">
        <v>87101</v>
      </c>
      <c r="O5416" t="s">
        <v>7377</v>
      </c>
      <c r="P5416" t="s">
        <v>7376</v>
      </c>
      <c r="R5416" t="s">
        <v>1589</v>
      </c>
      <c r="U5416" t="s">
        <v>87102</v>
      </c>
      <c r="V5416">
        <v>6476</v>
      </c>
      <c r="W5416" t="s">
        <v>24254</v>
      </c>
    </row>
    <row r="5417" spans="1:23" x14ac:dyDescent="0.25">
      <c r="A5417">
        <v>13224</v>
      </c>
      <c r="B5417" t="s">
        <v>37</v>
      </c>
      <c r="C5417" t="s">
        <v>82964</v>
      </c>
      <c r="D5417" t="s">
        <v>87012</v>
      </c>
      <c r="E5417" t="s">
        <v>87103</v>
      </c>
      <c r="F5417" t="s">
        <v>87104</v>
      </c>
      <c r="G5417" t="s">
        <v>87105</v>
      </c>
      <c r="J5417" t="s">
        <v>79980</v>
      </c>
      <c r="K5417">
        <v>1956</v>
      </c>
      <c r="O5417" t="s">
        <v>7377</v>
      </c>
      <c r="P5417" t="s">
        <v>7376</v>
      </c>
      <c r="R5417" t="s">
        <v>1589</v>
      </c>
      <c r="U5417" t="s">
        <v>87106</v>
      </c>
      <c r="V5417">
        <v>6476</v>
      </c>
      <c r="W5417" t="s">
        <v>24254</v>
      </c>
    </row>
    <row r="5418" spans="1:23" x14ac:dyDescent="0.25">
      <c r="A5418">
        <v>13225</v>
      </c>
      <c r="B5418" t="s">
        <v>37</v>
      </c>
      <c r="C5418" t="s">
        <v>82964</v>
      </c>
      <c r="D5418" t="s">
        <v>87107</v>
      </c>
      <c r="E5418" t="s">
        <v>87108</v>
      </c>
      <c r="F5418" t="s">
        <v>87109</v>
      </c>
      <c r="G5418" t="s">
        <v>87110</v>
      </c>
      <c r="J5418" t="s">
        <v>87111</v>
      </c>
      <c r="K5418">
        <v>1957</v>
      </c>
      <c r="O5418" t="s">
        <v>7377</v>
      </c>
      <c r="P5418" t="s">
        <v>7376</v>
      </c>
      <c r="R5418" t="s">
        <v>1589</v>
      </c>
      <c r="U5418" t="s">
        <v>87112</v>
      </c>
      <c r="V5418">
        <v>6476</v>
      </c>
      <c r="W5418" t="s">
        <v>24254</v>
      </c>
    </row>
    <row r="5419" spans="1:23" x14ac:dyDescent="0.25">
      <c r="A5419">
        <v>13226</v>
      </c>
      <c r="B5419" t="s">
        <v>37</v>
      </c>
      <c r="C5419" t="s">
        <v>82964</v>
      </c>
      <c r="D5419" t="s">
        <v>87107</v>
      </c>
      <c r="E5419" t="s">
        <v>87113</v>
      </c>
      <c r="F5419" t="s">
        <v>87114</v>
      </c>
      <c r="G5419" t="s">
        <v>87115</v>
      </c>
      <c r="J5419" t="s">
        <v>87116</v>
      </c>
      <c r="K5419">
        <v>1948</v>
      </c>
      <c r="O5419" t="s">
        <v>7377</v>
      </c>
      <c r="P5419" t="s">
        <v>7376</v>
      </c>
      <c r="R5419" t="s">
        <v>1589</v>
      </c>
      <c r="U5419" t="s">
        <v>87117</v>
      </c>
      <c r="V5419">
        <v>6476</v>
      </c>
      <c r="W5419" t="s">
        <v>24254</v>
      </c>
    </row>
    <row r="5420" spans="1:23" x14ac:dyDescent="0.25">
      <c r="A5420">
        <v>13227</v>
      </c>
      <c r="B5420" t="s">
        <v>37</v>
      </c>
      <c r="C5420" t="s">
        <v>82964</v>
      </c>
      <c r="D5420" t="s">
        <v>87107</v>
      </c>
      <c r="E5420" t="s">
        <v>87118</v>
      </c>
      <c r="F5420" t="s">
        <v>87119</v>
      </c>
      <c r="G5420" t="s">
        <v>87120</v>
      </c>
      <c r="J5420" t="s">
        <v>86754</v>
      </c>
      <c r="K5420">
        <v>1957</v>
      </c>
      <c r="O5420" t="s">
        <v>7377</v>
      </c>
      <c r="P5420" t="s">
        <v>7376</v>
      </c>
      <c r="R5420" t="s">
        <v>1589</v>
      </c>
      <c r="U5420" t="s">
        <v>87121</v>
      </c>
      <c r="V5420">
        <v>6476</v>
      </c>
      <c r="W5420" t="s">
        <v>24254</v>
      </c>
    </row>
    <row r="5421" spans="1:23" x14ac:dyDescent="0.25">
      <c r="A5421">
        <v>13228</v>
      </c>
      <c r="B5421" t="s">
        <v>37</v>
      </c>
      <c r="C5421" t="s">
        <v>82964</v>
      </c>
      <c r="D5421" t="s">
        <v>87107</v>
      </c>
      <c r="E5421" t="s">
        <v>87122</v>
      </c>
      <c r="F5421" t="s">
        <v>87123</v>
      </c>
      <c r="G5421" t="s">
        <v>87124</v>
      </c>
      <c r="J5421" t="s">
        <v>87125</v>
      </c>
      <c r="K5421">
        <v>1959</v>
      </c>
      <c r="O5421" t="s">
        <v>7377</v>
      </c>
      <c r="P5421" t="s">
        <v>7376</v>
      </c>
      <c r="R5421" t="s">
        <v>1589</v>
      </c>
      <c r="U5421" t="s">
        <v>87126</v>
      </c>
      <c r="V5421">
        <v>6476</v>
      </c>
      <c r="W5421" t="s">
        <v>24254</v>
      </c>
    </row>
    <row r="5422" spans="1:23" x14ac:dyDescent="0.25">
      <c r="A5422">
        <v>13229</v>
      </c>
      <c r="B5422" t="s">
        <v>37</v>
      </c>
      <c r="C5422" t="s">
        <v>82964</v>
      </c>
      <c r="D5422" t="s">
        <v>87107</v>
      </c>
      <c r="E5422" t="s">
        <v>87127</v>
      </c>
      <c r="F5422" t="s">
        <v>87128</v>
      </c>
      <c r="G5422" t="s">
        <v>87129</v>
      </c>
      <c r="J5422" t="s">
        <v>87130</v>
      </c>
      <c r="K5422">
        <v>1946</v>
      </c>
      <c r="O5422" t="s">
        <v>7377</v>
      </c>
      <c r="P5422" t="s">
        <v>7376</v>
      </c>
      <c r="R5422" t="s">
        <v>1589</v>
      </c>
      <c r="U5422" t="s">
        <v>87131</v>
      </c>
      <c r="V5422">
        <v>6476</v>
      </c>
      <c r="W5422" t="s">
        <v>24254</v>
      </c>
    </row>
    <row r="5423" spans="1:23" x14ac:dyDescent="0.25">
      <c r="A5423">
        <v>13230</v>
      </c>
      <c r="B5423" t="s">
        <v>37</v>
      </c>
      <c r="C5423" t="s">
        <v>82964</v>
      </c>
      <c r="D5423" t="s">
        <v>87107</v>
      </c>
      <c r="E5423" t="s">
        <v>87132</v>
      </c>
      <c r="F5423" t="s">
        <v>87133</v>
      </c>
      <c r="G5423" t="s">
        <v>87134</v>
      </c>
      <c r="J5423" t="s">
        <v>87135</v>
      </c>
      <c r="O5423" t="s">
        <v>7377</v>
      </c>
      <c r="P5423" t="s">
        <v>7376</v>
      </c>
      <c r="R5423" t="s">
        <v>1589</v>
      </c>
      <c r="U5423" t="s">
        <v>87136</v>
      </c>
      <c r="V5423">
        <v>6476</v>
      </c>
      <c r="W5423" t="s">
        <v>24254</v>
      </c>
    </row>
    <row r="5424" spans="1:23" x14ac:dyDescent="0.25">
      <c r="A5424">
        <v>13231</v>
      </c>
      <c r="B5424" t="s">
        <v>37</v>
      </c>
      <c r="C5424" t="s">
        <v>82964</v>
      </c>
      <c r="D5424" t="s">
        <v>87107</v>
      </c>
      <c r="E5424" t="s">
        <v>87137</v>
      </c>
      <c r="F5424" t="s">
        <v>87138</v>
      </c>
      <c r="G5424" t="s">
        <v>87139</v>
      </c>
      <c r="H5424" t="s">
        <v>87140</v>
      </c>
      <c r="J5424" t="s">
        <v>87141</v>
      </c>
      <c r="O5424" t="s">
        <v>4447</v>
      </c>
      <c r="P5424" t="s">
        <v>518</v>
      </c>
      <c r="R5424" t="s">
        <v>520</v>
      </c>
      <c r="U5424" t="s">
        <v>87142</v>
      </c>
      <c r="V5424">
        <v>3212</v>
      </c>
      <c r="W5424" t="s">
        <v>4442</v>
      </c>
    </row>
    <row r="5425" spans="1:23" x14ac:dyDescent="0.25">
      <c r="A5425">
        <v>13232</v>
      </c>
      <c r="B5425" t="s">
        <v>37</v>
      </c>
      <c r="C5425" t="s">
        <v>82964</v>
      </c>
      <c r="D5425" t="s">
        <v>87107</v>
      </c>
      <c r="E5425" t="s">
        <v>87143</v>
      </c>
      <c r="F5425" t="s">
        <v>87144</v>
      </c>
      <c r="G5425" t="s">
        <v>87145</v>
      </c>
      <c r="J5425" t="s">
        <v>87146</v>
      </c>
      <c r="K5425">
        <v>1972</v>
      </c>
      <c r="O5425" t="s">
        <v>4447</v>
      </c>
      <c r="P5425" t="s">
        <v>518</v>
      </c>
      <c r="R5425" t="s">
        <v>520</v>
      </c>
      <c r="V5425">
        <v>3212</v>
      </c>
      <c r="W5425" t="s">
        <v>4442</v>
      </c>
    </row>
    <row r="5426" spans="1:23" x14ac:dyDescent="0.25">
      <c r="A5426">
        <v>13233</v>
      </c>
      <c r="B5426" t="s">
        <v>37</v>
      </c>
      <c r="C5426" t="s">
        <v>82964</v>
      </c>
      <c r="D5426" t="s">
        <v>87107</v>
      </c>
      <c r="E5426" t="s">
        <v>87147</v>
      </c>
      <c r="F5426" t="s">
        <v>87148</v>
      </c>
      <c r="G5426" t="s">
        <v>87149</v>
      </c>
      <c r="H5426" t="s">
        <v>62645</v>
      </c>
      <c r="O5426" t="s">
        <v>28177</v>
      </c>
      <c r="P5426" t="s">
        <v>3754</v>
      </c>
      <c r="R5426" t="s">
        <v>520</v>
      </c>
      <c r="V5426">
        <v>6871</v>
      </c>
      <c r="W5426" t="s">
        <v>28172</v>
      </c>
    </row>
    <row r="5427" spans="1:23" x14ac:dyDescent="0.25">
      <c r="A5427">
        <v>13234</v>
      </c>
      <c r="B5427" t="s">
        <v>37</v>
      </c>
      <c r="C5427" t="s">
        <v>82964</v>
      </c>
      <c r="D5427" t="s">
        <v>87107</v>
      </c>
      <c r="E5427" t="s">
        <v>87150</v>
      </c>
      <c r="F5427" t="s">
        <v>87151</v>
      </c>
      <c r="G5427" t="s">
        <v>87152</v>
      </c>
      <c r="J5427" t="s">
        <v>87153</v>
      </c>
      <c r="K5427">
        <v>1951</v>
      </c>
      <c r="O5427" t="s">
        <v>4447</v>
      </c>
      <c r="P5427" t="s">
        <v>518</v>
      </c>
      <c r="R5427" t="s">
        <v>520</v>
      </c>
      <c r="V5427">
        <v>3212</v>
      </c>
      <c r="W5427" t="s">
        <v>4442</v>
      </c>
    </row>
    <row r="5428" spans="1:23" x14ac:dyDescent="0.25">
      <c r="A5428">
        <v>13235</v>
      </c>
      <c r="B5428" t="s">
        <v>37</v>
      </c>
      <c r="C5428" t="s">
        <v>82964</v>
      </c>
      <c r="D5428" t="s">
        <v>87107</v>
      </c>
      <c r="E5428" t="s">
        <v>87154</v>
      </c>
      <c r="F5428" t="s">
        <v>87155</v>
      </c>
      <c r="G5428" t="s">
        <v>87156</v>
      </c>
      <c r="J5428" t="s">
        <v>87157</v>
      </c>
      <c r="K5428">
        <v>1937</v>
      </c>
      <c r="O5428" t="s">
        <v>4447</v>
      </c>
      <c r="P5428" t="s">
        <v>518</v>
      </c>
      <c r="R5428" t="s">
        <v>520</v>
      </c>
      <c r="U5428" t="s">
        <v>87158</v>
      </c>
      <c r="V5428">
        <v>3212</v>
      </c>
      <c r="W5428" t="s">
        <v>4442</v>
      </c>
    </row>
    <row r="5429" spans="1:23" x14ac:dyDescent="0.25">
      <c r="A5429">
        <v>13236</v>
      </c>
      <c r="B5429" t="s">
        <v>37</v>
      </c>
      <c r="C5429" t="s">
        <v>82964</v>
      </c>
      <c r="D5429" t="s">
        <v>87107</v>
      </c>
      <c r="E5429" t="s">
        <v>87159</v>
      </c>
      <c r="F5429" t="s">
        <v>87160</v>
      </c>
      <c r="G5429" t="s">
        <v>87161</v>
      </c>
      <c r="J5429" t="s">
        <v>66763</v>
      </c>
      <c r="K5429">
        <v>1926</v>
      </c>
      <c r="O5429" t="s">
        <v>4447</v>
      </c>
      <c r="P5429" t="s">
        <v>518</v>
      </c>
      <c r="R5429" t="s">
        <v>520</v>
      </c>
      <c r="V5429">
        <v>3212</v>
      </c>
      <c r="W5429" t="s">
        <v>4442</v>
      </c>
    </row>
    <row r="5430" spans="1:23" x14ac:dyDescent="0.25">
      <c r="A5430">
        <v>13237</v>
      </c>
      <c r="B5430" t="s">
        <v>37</v>
      </c>
      <c r="C5430" t="s">
        <v>82964</v>
      </c>
      <c r="D5430" t="s">
        <v>87107</v>
      </c>
      <c r="E5430" t="s">
        <v>87162</v>
      </c>
      <c r="F5430" t="s">
        <v>87163</v>
      </c>
      <c r="G5430" t="s">
        <v>87164</v>
      </c>
      <c r="J5430" t="s">
        <v>87165</v>
      </c>
      <c r="K5430">
        <v>1937</v>
      </c>
      <c r="O5430" t="s">
        <v>4447</v>
      </c>
      <c r="P5430" t="s">
        <v>518</v>
      </c>
      <c r="R5430" t="s">
        <v>520</v>
      </c>
      <c r="V5430">
        <v>3212</v>
      </c>
      <c r="W5430" t="s">
        <v>4442</v>
      </c>
    </row>
    <row r="5431" spans="1:23" x14ac:dyDescent="0.25">
      <c r="A5431">
        <v>13238</v>
      </c>
      <c r="B5431" t="s">
        <v>37</v>
      </c>
      <c r="C5431" t="s">
        <v>82964</v>
      </c>
      <c r="D5431" t="s">
        <v>87107</v>
      </c>
      <c r="E5431" t="s">
        <v>87166</v>
      </c>
      <c r="F5431" t="s">
        <v>87167</v>
      </c>
      <c r="G5431" t="s">
        <v>87168</v>
      </c>
      <c r="J5431" t="s">
        <v>66763</v>
      </c>
      <c r="K5431">
        <v>1949</v>
      </c>
      <c r="O5431" t="s">
        <v>4447</v>
      </c>
      <c r="P5431" t="s">
        <v>518</v>
      </c>
      <c r="R5431" t="s">
        <v>520</v>
      </c>
      <c r="U5431" t="s">
        <v>87169</v>
      </c>
      <c r="V5431">
        <v>3212</v>
      </c>
      <c r="W5431" t="s">
        <v>4442</v>
      </c>
    </row>
    <row r="5432" spans="1:23" x14ac:dyDescent="0.25">
      <c r="A5432">
        <v>13239</v>
      </c>
      <c r="B5432" t="s">
        <v>37</v>
      </c>
      <c r="C5432" t="s">
        <v>82964</v>
      </c>
      <c r="D5432" t="s">
        <v>87107</v>
      </c>
      <c r="E5432" t="s">
        <v>87170</v>
      </c>
      <c r="F5432" t="s">
        <v>87171</v>
      </c>
      <c r="G5432" t="s">
        <v>87172</v>
      </c>
      <c r="J5432" t="s">
        <v>87173</v>
      </c>
      <c r="O5432" t="s">
        <v>4447</v>
      </c>
      <c r="P5432" t="s">
        <v>518</v>
      </c>
      <c r="R5432" t="s">
        <v>520</v>
      </c>
      <c r="U5432" t="s">
        <v>87174</v>
      </c>
      <c r="V5432">
        <v>3212</v>
      </c>
      <c r="W5432" t="s">
        <v>4442</v>
      </c>
    </row>
    <row r="5433" spans="1:23" x14ac:dyDescent="0.25">
      <c r="A5433">
        <v>13240</v>
      </c>
      <c r="B5433" t="s">
        <v>37</v>
      </c>
      <c r="C5433" t="s">
        <v>82964</v>
      </c>
      <c r="D5433" t="s">
        <v>87107</v>
      </c>
      <c r="E5433" t="s">
        <v>87175</v>
      </c>
      <c r="F5433" t="s">
        <v>87176</v>
      </c>
      <c r="G5433" t="s">
        <v>87177</v>
      </c>
      <c r="J5433" t="s">
        <v>87178</v>
      </c>
      <c r="K5433">
        <v>1964</v>
      </c>
      <c r="O5433" t="s">
        <v>4447</v>
      </c>
      <c r="P5433" t="s">
        <v>518</v>
      </c>
      <c r="R5433" t="s">
        <v>520</v>
      </c>
      <c r="U5433" t="s">
        <v>87179</v>
      </c>
      <c r="V5433">
        <v>3212</v>
      </c>
      <c r="W5433" t="s">
        <v>4442</v>
      </c>
    </row>
    <row r="5434" spans="1:23" x14ac:dyDescent="0.25">
      <c r="A5434">
        <v>13241</v>
      </c>
      <c r="B5434" t="s">
        <v>37</v>
      </c>
      <c r="C5434" t="s">
        <v>82964</v>
      </c>
      <c r="D5434" t="s">
        <v>87107</v>
      </c>
      <c r="E5434" t="s">
        <v>87180</v>
      </c>
      <c r="F5434" t="s">
        <v>87181</v>
      </c>
      <c r="G5434" t="s">
        <v>87182</v>
      </c>
      <c r="J5434" t="s">
        <v>65632</v>
      </c>
      <c r="K5434">
        <v>1939</v>
      </c>
      <c r="O5434" t="s">
        <v>4447</v>
      </c>
      <c r="P5434" t="s">
        <v>518</v>
      </c>
      <c r="R5434" t="s">
        <v>520</v>
      </c>
      <c r="V5434">
        <v>3212</v>
      </c>
      <c r="W5434" t="s">
        <v>4442</v>
      </c>
    </row>
    <row r="5435" spans="1:23" x14ac:dyDescent="0.25">
      <c r="A5435">
        <v>13242</v>
      </c>
      <c r="B5435" t="s">
        <v>37</v>
      </c>
      <c r="C5435" t="s">
        <v>82964</v>
      </c>
      <c r="D5435" t="s">
        <v>87107</v>
      </c>
      <c r="E5435" t="s">
        <v>87183</v>
      </c>
      <c r="F5435" t="s">
        <v>87184</v>
      </c>
      <c r="G5435" t="s">
        <v>87185</v>
      </c>
      <c r="J5435" t="s">
        <v>87186</v>
      </c>
      <c r="O5435" t="s">
        <v>4447</v>
      </c>
      <c r="P5435" t="s">
        <v>518</v>
      </c>
      <c r="R5435" t="s">
        <v>520</v>
      </c>
      <c r="U5435" t="s">
        <v>87187</v>
      </c>
      <c r="V5435">
        <v>3212</v>
      </c>
      <c r="W5435" t="s">
        <v>4442</v>
      </c>
    </row>
    <row r="5436" spans="1:23" x14ac:dyDescent="0.25">
      <c r="A5436">
        <v>13243</v>
      </c>
      <c r="B5436" t="s">
        <v>37</v>
      </c>
      <c r="C5436" t="s">
        <v>82964</v>
      </c>
      <c r="D5436" t="s">
        <v>87107</v>
      </c>
      <c r="E5436" t="s">
        <v>87188</v>
      </c>
      <c r="F5436" t="s">
        <v>87189</v>
      </c>
      <c r="G5436" t="s">
        <v>87190</v>
      </c>
      <c r="J5436" t="s">
        <v>87191</v>
      </c>
      <c r="K5436">
        <v>1966</v>
      </c>
      <c r="O5436" t="s">
        <v>4447</v>
      </c>
      <c r="P5436" t="s">
        <v>518</v>
      </c>
      <c r="R5436" t="s">
        <v>520</v>
      </c>
      <c r="U5436" t="s">
        <v>87192</v>
      </c>
      <c r="V5436">
        <v>3212</v>
      </c>
      <c r="W5436" t="s">
        <v>4442</v>
      </c>
    </row>
    <row r="5437" spans="1:23" x14ac:dyDescent="0.25">
      <c r="A5437">
        <v>13244</v>
      </c>
      <c r="B5437" t="s">
        <v>37</v>
      </c>
      <c r="C5437" t="s">
        <v>82964</v>
      </c>
      <c r="D5437" t="s">
        <v>87107</v>
      </c>
      <c r="E5437" t="s">
        <v>87193</v>
      </c>
      <c r="F5437" t="s">
        <v>87194</v>
      </c>
      <c r="G5437" t="s">
        <v>87195</v>
      </c>
      <c r="J5437" t="s">
        <v>87196</v>
      </c>
      <c r="K5437">
        <v>1969</v>
      </c>
      <c r="O5437" t="s">
        <v>4743</v>
      </c>
      <c r="R5437" t="s">
        <v>3436</v>
      </c>
      <c r="U5437" t="s">
        <v>87197</v>
      </c>
      <c r="V5437">
        <v>5743</v>
      </c>
      <c r="W5437" t="s">
        <v>16691</v>
      </c>
    </row>
    <row r="5438" spans="1:23" x14ac:dyDescent="0.25">
      <c r="A5438">
        <v>13245</v>
      </c>
      <c r="B5438" t="s">
        <v>37</v>
      </c>
      <c r="C5438" t="s">
        <v>82964</v>
      </c>
      <c r="D5438" t="s">
        <v>87107</v>
      </c>
      <c r="E5438" t="s">
        <v>87198</v>
      </c>
      <c r="F5438" t="s">
        <v>87199</v>
      </c>
      <c r="G5438" t="s">
        <v>87200</v>
      </c>
      <c r="J5438" t="s">
        <v>87201</v>
      </c>
      <c r="K5438">
        <v>1938</v>
      </c>
      <c r="O5438" t="s">
        <v>4447</v>
      </c>
      <c r="P5438" t="s">
        <v>518</v>
      </c>
      <c r="R5438" t="s">
        <v>520</v>
      </c>
      <c r="V5438">
        <v>3212</v>
      </c>
      <c r="W5438" t="s">
        <v>4442</v>
      </c>
    </row>
    <row r="5439" spans="1:23" x14ac:dyDescent="0.25">
      <c r="A5439">
        <v>13246</v>
      </c>
      <c r="B5439" t="s">
        <v>37</v>
      </c>
      <c r="C5439" t="s">
        <v>82964</v>
      </c>
      <c r="D5439" t="s">
        <v>87107</v>
      </c>
      <c r="E5439" t="s">
        <v>87202</v>
      </c>
      <c r="F5439" t="s">
        <v>87203</v>
      </c>
      <c r="G5439" t="s">
        <v>87204</v>
      </c>
      <c r="J5439" t="s">
        <v>87205</v>
      </c>
      <c r="K5439">
        <v>1953</v>
      </c>
      <c r="O5439" t="s">
        <v>4447</v>
      </c>
      <c r="P5439" t="s">
        <v>518</v>
      </c>
      <c r="R5439" t="s">
        <v>520</v>
      </c>
      <c r="U5439" t="s">
        <v>87206</v>
      </c>
      <c r="V5439">
        <v>3212</v>
      </c>
      <c r="W5439" t="s">
        <v>4442</v>
      </c>
    </row>
    <row r="5440" spans="1:23" x14ac:dyDescent="0.25">
      <c r="A5440">
        <v>13247</v>
      </c>
      <c r="B5440" t="s">
        <v>37</v>
      </c>
      <c r="C5440" t="s">
        <v>82964</v>
      </c>
      <c r="D5440" t="s">
        <v>87107</v>
      </c>
      <c r="E5440" t="s">
        <v>87207</v>
      </c>
      <c r="F5440" t="s">
        <v>87208</v>
      </c>
      <c r="G5440" t="s">
        <v>87209</v>
      </c>
      <c r="J5440" t="s">
        <v>87210</v>
      </c>
      <c r="O5440" t="s">
        <v>4447</v>
      </c>
      <c r="P5440" t="s">
        <v>518</v>
      </c>
      <c r="R5440" t="s">
        <v>520</v>
      </c>
      <c r="S5440" t="s">
        <v>87211</v>
      </c>
      <c r="U5440" t="s">
        <v>87212</v>
      </c>
      <c r="V5440">
        <v>3212</v>
      </c>
      <c r="W5440" t="s">
        <v>4442</v>
      </c>
    </row>
    <row r="5441" spans="1:23" x14ac:dyDescent="0.25">
      <c r="A5441">
        <v>13248</v>
      </c>
      <c r="B5441" t="s">
        <v>37</v>
      </c>
      <c r="C5441" t="s">
        <v>82964</v>
      </c>
      <c r="D5441" t="s">
        <v>87107</v>
      </c>
      <c r="E5441" t="s">
        <v>87213</v>
      </c>
      <c r="F5441" t="s">
        <v>87214</v>
      </c>
      <c r="G5441" t="s">
        <v>87215</v>
      </c>
      <c r="J5441" t="s">
        <v>87216</v>
      </c>
      <c r="K5441">
        <v>1937</v>
      </c>
      <c r="O5441" t="s">
        <v>4447</v>
      </c>
      <c r="P5441" t="s">
        <v>518</v>
      </c>
      <c r="R5441" t="s">
        <v>520</v>
      </c>
      <c r="V5441">
        <v>3212</v>
      </c>
      <c r="W5441" t="s">
        <v>4442</v>
      </c>
    </row>
    <row r="5442" spans="1:23" x14ac:dyDescent="0.25">
      <c r="A5442">
        <v>13249</v>
      </c>
      <c r="B5442" t="s">
        <v>37</v>
      </c>
      <c r="C5442" t="s">
        <v>82964</v>
      </c>
      <c r="D5442" t="s">
        <v>87107</v>
      </c>
      <c r="E5442" t="s">
        <v>87217</v>
      </c>
      <c r="F5442" t="s">
        <v>87218</v>
      </c>
      <c r="G5442" t="s">
        <v>87219</v>
      </c>
      <c r="J5442" t="s">
        <v>87220</v>
      </c>
      <c r="K5442">
        <v>1952</v>
      </c>
      <c r="O5442" t="s">
        <v>4447</v>
      </c>
      <c r="P5442" t="s">
        <v>518</v>
      </c>
      <c r="R5442" t="s">
        <v>520</v>
      </c>
      <c r="V5442">
        <v>3212</v>
      </c>
      <c r="W5442" t="s">
        <v>4442</v>
      </c>
    </row>
    <row r="5443" spans="1:23" x14ac:dyDescent="0.25">
      <c r="A5443">
        <v>13250</v>
      </c>
      <c r="B5443" t="s">
        <v>37</v>
      </c>
      <c r="C5443" t="s">
        <v>82964</v>
      </c>
      <c r="D5443" t="s">
        <v>87107</v>
      </c>
      <c r="E5443" t="s">
        <v>87221</v>
      </c>
      <c r="F5443" t="s">
        <v>87222</v>
      </c>
      <c r="G5443" t="s">
        <v>87223</v>
      </c>
      <c r="J5443" t="s">
        <v>87224</v>
      </c>
      <c r="K5443">
        <v>1946</v>
      </c>
      <c r="O5443" t="s">
        <v>4447</v>
      </c>
      <c r="P5443" t="s">
        <v>518</v>
      </c>
      <c r="R5443" t="s">
        <v>520</v>
      </c>
      <c r="U5443" t="s">
        <v>87225</v>
      </c>
      <c r="V5443">
        <v>3212</v>
      </c>
      <c r="W5443" t="s">
        <v>4442</v>
      </c>
    </row>
    <row r="5444" spans="1:23" x14ac:dyDescent="0.25">
      <c r="A5444">
        <v>13251</v>
      </c>
      <c r="B5444" t="s">
        <v>37</v>
      </c>
      <c r="C5444" t="s">
        <v>82964</v>
      </c>
      <c r="D5444" t="s">
        <v>87107</v>
      </c>
      <c r="E5444" t="s">
        <v>87226</v>
      </c>
      <c r="F5444" t="s">
        <v>87227</v>
      </c>
      <c r="G5444" t="s">
        <v>87228</v>
      </c>
      <c r="J5444" t="s">
        <v>87229</v>
      </c>
      <c r="K5444">
        <v>1959</v>
      </c>
      <c r="O5444" t="s">
        <v>4447</v>
      </c>
      <c r="P5444" t="s">
        <v>518</v>
      </c>
      <c r="R5444" t="s">
        <v>520</v>
      </c>
      <c r="U5444" t="s">
        <v>87230</v>
      </c>
      <c r="V5444">
        <v>3212</v>
      </c>
      <c r="W5444" t="s">
        <v>4442</v>
      </c>
    </row>
    <row r="5445" spans="1:23" x14ac:dyDescent="0.25">
      <c r="A5445">
        <v>13252</v>
      </c>
      <c r="B5445" t="s">
        <v>37</v>
      </c>
      <c r="C5445" t="s">
        <v>82964</v>
      </c>
      <c r="D5445" t="s">
        <v>87107</v>
      </c>
      <c r="E5445" t="s">
        <v>87231</v>
      </c>
      <c r="F5445" t="s">
        <v>87232</v>
      </c>
      <c r="G5445" t="s">
        <v>87233</v>
      </c>
      <c r="J5445" t="s">
        <v>87234</v>
      </c>
      <c r="K5445">
        <v>1959</v>
      </c>
      <c r="O5445" t="s">
        <v>25606</v>
      </c>
      <c r="R5445" t="s">
        <v>11024</v>
      </c>
      <c r="S5445" t="s">
        <v>87235</v>
      </c>
      <c r="U5445" t="s">
        <v>87236</v>
      </c>
      <c r="V5445">
        <v>6610</v>
      </c>
      <c r="W5445" t="s">
        <v>25600</v>
      </c>
    </row>
    <row r="5446" spans="1:23" x14ac:dyDescent="0.25">
      <c r="A5446">
        <v>13253</v>
      </c>
      <c r="B5446" t="s">
        <v>37</v>
      </c>
      <c r="C5446" t="s">
        <v>82964</v>
      </c>
      <c r="D5446" t="s">
        <v>87107</v>
      </c>
      <c r="E5446" t="s">
        <v>87237</v>
      </c>
      <c r="F5446" t="s">
        <v>87238</v>
      </c>
      <c r="G5446" t="s">
        <v>87239</v>
      </c>
      <c r="J5446" t="s">
        <v>87240</v>
      </c>
      <c r="K5446">
        <v>1964</v>
      </c>
      <c r="O5446" t="s">
        <v>25606</v>
      </c>
      <c r="R5446" t="s">
        <v>11024</v>
      </c>
      <c r="S5446" t="s">
        <v>67374</v>
      </c>
      <c r="U5446" t="s">
        <v>87241</v>
      </c>
      <c r="V5446">
        <v>6610</v>
      </c>
      <c r="W5446" t="s">
        <v>25600</v>
      </c>
    </row>
    <row r="5447" spans="1:23" x14ac:dyDescent="0.25">
      <c r="A5447">
        <v>13254</v>
      </c>
      <c r="B5447" t="s">
        <v>37</v>
      </c>
      <c r="C5447" t="s">
        <v>82964</v>
      </c>
      <c r="D5447" t="s">
        <v>87107</v>
      </c>
      <c r="E5447" t="s">
        <v>87242</v>
      </c>
      <c r="F5447" t="s">
        <v>87243</v>
      </c>
      <c r="G5447" t="s">
        <v>87244</v>
      </c>
      <c r="J5447" t="s">
        <v>87245</v>
      </c>
      <c r="K5447">
        <v>1978</v>
      </c>
      <c r="O5447" t="s">
        <v>25606</v>
      </c>
      <c r="R5447" t="s">
        <v>11024</v>
      </c>
      <c r="S5447" t="s">
        <v>67395</v>
      </c>
      <c r="U5447" t="s">
        <v>87246</v>
      </c>
      <c r="V5447">
        <v>6610</v>
      </c>
      <c r="W5447" t="s">
        <v>25600</v>
      </c>
    </row>
    <row r="5448" spans="1:23" x14ac:dyDescent="0.25">
      <c r="A5448">
        <v>13255</v>
      </c>
      <c r="B5448" t="s">
        <v>37</v>
      </c>
      <c r="C5448" t="s">
        <v>82964</v>
      </c>
      <c r="D5448" t="s">
        <v>87247</v>
      </c>
      <c r="E5448" t="s">
        <v>87248</v>
      </c>
      <c r="F5448" t="s">
        <v>87249</v>
      </c>
      <c r="G5448" t="s">
        <v>87250</v>
      </c>
      <c r="J5448" t="s">
        <v>66127</v>
      </c>
      <c r="K5448">
        <v>1963</v>
      </c>
      <c r="O5448" t="s">
        <v>6016</v>
      </c>
      <c r="R5448" t="s">
        <v>306</v>
      </c>
      <c r="U5448" t="s">
        <v>87251</v>
      </c>
      <c r="V5448">
        <v>4744</v>
      </c>
      <c r="W5448" t="s">
        <v>6009</v>
      </c>
    </row>
    <row r="5449" spans="1:23" x14ac:dyDescent="0.25">
      <c r="A5449">
        <v>13256</v>
      </c>
      <c r="B5449" t="s">
        <v>37</v>
      </c>
      <c r="C5449" t="s">
        <v>82964</v>
      </c>
      <c r="D5449" t="s">
        <v>87247</v>
      </c>
      <c r="E5449" t="s">
        <v>87252</v>
      </c>
      <c r="F5449" t="s">
        <v>87253</v>
      </c>
      <c r="G5449" t="s">
        <v>87254</v>
      </c>
      <c r="J5449" t="s">
        <v>87255</v>
      </c>
      <c r="K5449">
        <v>1954</v>
      </c>
      <c r="O5449" t="s">
        <v>25606</v>
      </c>
      <c r="R5449" t="s">
        <v>11024</v>
      </c>
      <c r="S5449" t="s">
        <v>87256</v>
      </c>
      <c r="U5449" t="s">
        <v>87257</v>
      </c>
      <c r="V5449">
        <v>6610</v>
      </c>
      <c r="W5449" t="s">
        <v>25600</v>
      </c>
    </row>
    <row r="5450" spans="1:23" x14ac:dyDescent="0.25">
      <c r="A5450">
        <v>13257</v>
      </c>
      <c r="B5450" t="s">
        <v>37</v>
      </c>
      <c r="C5450" t="s">
        <v>82964</v>
      </c>
      <c r="D5450" t="s">
        <v>87247</v>
      </c>
      <c r="E5450" t="s">
        <v>87258</v>
      </c>
      <c r="F5450" t="s">
        <v>87259</v>
      </c>
      <c r="G5450" t="s">
        <v>87260</v>
      </c>
      <c r="J5450" t="s">
        <v>87261</v>
      </c>
      <c r="K5450">
        <v>1975</v>
      </c>
      <c r="O5450" t="s">
        <v>25606</v>
      </c>
      <c r="R5450" t="s">
        <v>11024</v>
      </c>
      <c r="S5450" t="s">
        <v>67423</v>
      </c>
      <c r="U5450" t="s">
        <v>87262</v>
      </c>
      <c r="V5450">
        <v>6610</v>
      </c>
      <c r="W5450" t="s">
        <v>25600</v>
      </c>
    </row>
    <row r="5451" spans="1:23" x14ac:dyDescent="0.25">
      <c r="A5451">
        <v>13258</v>
      </c>
      <c r="B5451" t="s">
        <v>37</v>
      </c>
      <c r="C5451" t="s">
        <v>82964</v>
      </c>
      <c r="D5451" t="s">
        <v>87247</v>
      </c>
      <c r="E5451" t="s">
        <v>87263</v>
      </c>
      <c r="F5451" t="s">
        <v>87264</v>
      </c>
      <c r="G5451" t="s">
        <v>87265</v>
      </c>
      <c r="J5451" t="s">
        <v>87266</v>
      </c>
      <c r="K5451">
        <v>1973</v>
      </c>
      <c r="O5451" t="s">
        <v>25606</v>
      </c>
      <c r="R5451" t="s">
        <v>11024</v>
      </c>
      <c r="S5451" t="s">
        <v>87267</v>
      </c>
      <c r="U5451" t="s">
        <v>87268</v>
      </c>
      <c r="V5451">
        <v>6610</v>
      </c>
      <c r="W5451" t="s">
        <v>25600</v>
      </c>
    </row>
    <row r="5452" spans="1:23" x14ac:dyDescent="0.25">
      <c r="A5452">
        <v>13259</v>
      </c>
      <c r="B5452" t="s">
        <v>37</v>
      </c>
      <c r="C5452" t="s">
        <v>82964</v>
      </c>
      <c r="D5452" t="s">
        <v>87247</v>
      </c>
      <c r="E5452" t="s">
        <v>87269</v>
      </c>
      <c r="F5452" t="s">
        <v>87270</v>
      </c>
      <c r="G5452" t="s">
        <v>87271</v>
      </c>
      <c r="J5452" t="s">
        <v>87272</v>
      </c>
      <c r="K5452">
        <v>1977</v>
      </c>
      <c r="O5452" t="s">
        <v>25606</v>
      </c>
      <c r="R5452" t="s">
        <v>11024</v>
      </c>
      <c r="S5452" t="s">
        <v>67423</v>
      </c>
      <c r="U5452" t="s">
        <v>87273</v>
      </c>
      <c r="V5452">
        <v>6610</v>
      </c>
      <c r="W5452" t="s">
        <v>25600</v>
      </c>
    </row>
    <row r="5453" spans="1:23" x14ac:dyDescent="0.25">
      <c r="A5453">
        <v>13260</v>
      </c>
      <c r="B5453" t="s">
        <v>37</v>
      </c>
      <c r="C5453" t="s">
        <v>82964</v>
      </c>
      <c r="D5453" t="s">
        <v>87247</v>
      </c>
      <c r="E5453" t="s">
        <v>87274</v>
      </c>
      <c r="F5453" t="s">
        <v>87275</v>
      </c>
      <c r="G5453" t="s">
        <v>87276</v>
      </c>
      <c r="J5453" t="s">
        <v>87277</v>
      </c>
      <c r="K5453">
        <v>1949</v>
      </c>
      <c r="O5453" t="s">
        <v>25606</v>
      </c>
      <c r="R5453" t="s">
        <v>11024</v>
      </c>
      <c r="S5453" t="s">
        <v>87278</v>
      </c>
      <c r="U5453" t="s">
        <v>87279</v>
      </c>
      <c r="V5453">
        <v>6610</v>
      </c>
      <c r="W5453" t="s">
        <v>25600</v>
      </c>
    </row>
    <row r="5454" spans="1:23" x14ac:dyDescent="0.25">
      <c r="A5454">
        <v>13261</v>
      </c>
      <c r="B5454" t="s">
        <v>37</v>
      </c>
      <c r="C5454" t="s">
        <v>82964</v>
      </c>
      <c r="D5454" t="s">
        <v>87247</v>
      </c>
      <c r="E5454" t="s">
        <v>87280</v>
      </c>
      <c r="F5454" t="s">
        <v>87281</v>
      </c>
      <c r="G5454" t="s">
        <v>87282</v>
      </c>
      <c r="J5454" t="s">
        <v>87283</v>
      </c>
      <c r="K5454">
        <v>1947</v>
      </c>
      <c r="O5454" t="s">
        <v>25606</v>
      </c>
      <c r="R5454" t="s">
        <v>11024</v>
      </c>
      <c r="S5454" t="s">
        <v>87284</v>
      </c>
      <c r="U5454" t="s">
        <v>87285</v>
      </c>
      <c r="V5454">
        <v>6610</v>
      </c>
      <c r="W5454" t="s">
        <v>25600</v>
      </c>
    </row>
    <row r="5455" spans="1:23" x14ac:dyDescent="0.25">
      <c r="A5455">
        <v>13262</v>
      </c>
      <c r="B5455" t="s">
        <v>37</v>
      </c>
      <c r="C5455" t="s">
        <v>82964</v>
      </c>
      <c r="D5455" t="s">
        <v>87247</v>
      </c>
      <c r="E5455" t="s">
        <v>87286</v>
      </c>
      <c r="F5455" t="s">
        <v>87287</v>
      </c>
      <c r="G5455" t="s">
        <v>87288</v>
      </c>
      <c r="J5455" t="s">
        <v>87289</v>
      </c>
      <c r="K5455">
        <v>1976</v>
      </c>
      <c r="O5455" t="s">
        <v>25606</v>
      </c>
      <c r="R5455" t="s">
        <v>11024</v>
      </c>
      <c r="S5455" t="s">
        <v>67395</v>
      </c>
      <c r="U5455" t="s">
        <v>87290</v>
      </c>
      <c r="V5455">
        <v>6610</v>
      </c>
      <c r="W5455" t="s">
        <v>25600</v>
      </c>
    </row>
    <row r="5456" spans="1:23" x14ac:dyDescent="0.25">
      <c r="A5456">
        <v>13263</v>
      </c>
      <c r="B5456" t="s">
        <v>37</v>
      </c>
      <c r="C5456" t="s">
        <v>82964</v>
      </c>
      <c r="D5456" t="s">
        <v>87247</v>
      </c>
      <c r="E5456" t="s">
        <v>87291</v>
      </c>
      <c r="F5456" t="s">
        <v>87292</v>
      </c>
      <c r="G5456" t="s">
        <v>87293</v>
      </c>
      <c r="J5456" t="s">
        <v>87294</v>
      </c>
      <c r="K5456">
        <v>1969</v>
      </c>
      <c r="O5456" t="s">
        <v>25606</v>
      </c>
      <c r="R5456" t="s">
        <v>11024</v>
      </c>
      <c r="S5456" t="s">
        <v>87295</v>
      </c>
      <c r="U5456" t="s">
        <v>87296</v>
      </c>
      <c r="V5456">
        <v>6610</v>
      </c>
      <c r="W5456" t="s">
        <v>25600</v>
      </c>
    </row>
    <row r="5457" spans="1:23" x14ac:dyDescent="0.25">
      <c r="A5457">
        <v>13264</v>
      </c>
      <c r="B5457" t="s">
        <v>37</v>
      </c>
      <c r="C5457" t="s">
        <v>82964</v>
      </c>
      <c r="D5457" t="s">
        <v>87247</v>
      </c>
      <c r="E5457" t="s">
        <v>87297</v>
      </c>
      <c r="F5457" t="s">
        <v>87298</v>
      </c>
      <c r="G5457" t="s">
        <v>87299</v>
      </c>
      <c r="J5457" t="s">
        <v>87300</v>
      </c>
      <c r="K5457">
        <v>1936</v>
      </c>
      <c r="O5457" t="s">
        <v>4447</v>
      </c>
      <c r="P5457" t="s">
        <v>518</v>
      </c>
      <c r="R5457" t="s">
        <v>520</v>
      </c>
      <c r="U5457" t="s">
        <v>87301</v>
      </c>
      <c r="V5457">
        <v>3212</v>
      </c>
      <c r="W5457" t="s">
        <v>4442</v>
      </c>
    </row>
    <row r="5458" spans="1:23" x14ac:dyDescent="0.25">
      <c r="A5458">
        <v>13265</v>
      </c>
      <c r="B5458" t="s">
        <v>37</v>
      </c>
      <c r="C5458" t="s">
        <v>82964</v>
      </c>
      <c r="D5458" t="s">
        <v>87247</v>
      </c>
      <c r="E5458" t="s">
        <v>87302</v>
      </c>
      <c r="F5458" t="s">
        <v>87303</v>
      </c>
      <c r="G5458" t="s">
        <v>87304</v>
      </c>
      <c r="J5458" t="s">
        <v>87305</v>
      </c>
      <c r="O5458" t="s">
        <v>4447</v>
      </c>
      <c r="P5458" t="s">
        <v>518</v>
      </c>
      <c r="R5458" t="s">
        <v>520</v>
      </c>
      <c r="U5458" t="s">
        <v>87306</v>
      </c>
      <c r="V5458">
        <v>3212</v>
      </c>
      <c r="W5458" t="s">
        <v>4442</v>
      </c>
    </row>
    <row r="5459" spans="1:23" x14ac:dyDescent="0.25">
      <c r="A5459">
        <v>13266</v>
      </c>
      <c r="B5459" t="s">
        <v>37</v>
      </c>
      <c r="C5459" t="s">
        <v>82964</v>
      </c>
      <c r="D5459" t="s">
        <v>87247</v>
      </c>
      <c r="E5459" t="s">
        <v>87307</v>
      </c>
      <c r="F5459" t="s">
        <v>87308</v>
      </c>
      <c r="G5459" t="s">
        <v>87309</v>
      </c>
      <c r="H5459" t="s">
        <v>62733</v>
      </c>
      <c r="J5459" t="s">
        <v>87310</v>
      </c>
      <c r="O5459" t="s">
        <v>6016</v>
      </c>
      <c r="R5459" t="s">
        <v>306</v>
      </c>
      <c r="U5459" t="s">
        <v>87311</v>
      </c>
      <c r="V5459">
        <v>4744</v>
      </c>
      <c r="W5459" t="s">
        <v>6009</v>
      </c>
    </row>
    <row r="5460" spans="1:23" x14ac:dyDescent="0.25">
      <c r="A5460">
        <v>13267</v>
      </c>
      <c r="B5460" t="s">
        <v>37</v>
      </c>
      <c r="C5460" t="s">
        <v>82964</v>
      </c>
      <c r="D5460" t="s">
        <v>87247</v>
      </c>
      <c r="E5460" t="s">
        <v>87312</v>
      </c>
      <c r="F5460" t="s">
        <v>87313</v>
      </c>
      <c r="G5460" t="s">
        <v>87314</v>
      </c>
      <c r="J5460" t="s">
        <v>87315</v>
      </c>
      <c r="K5460">
        <v>1933</v>
      </c>
      <c r="O5460" t="s">
        <v>4447</v>
      </c>
      <c r="P5460" t="s">
        <v>518</v>
      </c>
      <c r="R5460" t="s">
        <v>520</v>
      </c>
      <c r="V5460">
        <v>3212</v>
      </c>
      <c r="W5460" t="s">
        <v>4442</v>
      </c>
    </row>
    <row r="5461" spans="1:23" x14ac:dyDescent="0.25">
      <c r="A5461">
        <v>13268</v>
      </c>
      <c r="B5461" t="s">
        <v>37</v>
      </c>
      <c r="C5461" t="s">
        <v>82964</v>
      </c>
      <c r="D5461" t="s">
        <v>87247</v>
      </c>
      <c r="E5461" t="s">
        <v>87316</v>
      </c>
      <c r="F5461" t="s">
        <v>87317</v>
      </c>
      <c r="G5461" t="s">
        <v>87318</v>
      </c>
      <c r="J5461" t="s">
        <v>87319</v>
      </c>
      <c r="K5461">
        <v>1938</v>
      </c>
      <c r="O5461" t="s">
        <v>4447</v>
      </c>
      <c r="P5461" t="s">
        <v>518</v>
      </c>
      <c r="R5461" t="s">
        <v>520</v>
      </c>
      <c r="V5461">
        <v>3212</v>
      </c>
      <c r="W5461" t="s">
        <v>4442</v>
      </c>
    </row>
    <row r="5462" spans="1:23" x14ac:dyDescent="0.25">
      <c r="A5462">
        <v>13269</v>
      </c>
      <c r="B5462" t="s">
        <v>37</v>
      </c>
      <c r="C5462" t="s">
        <v>82964</v>
      </c>
      <c r="D5462" t="s">
        <v>87247</v>
      </c>
      <c r="E5462" t="s">
        <v>87320</v>
      </c>
      <c r="F5462" t="s">
        <v>87321</v>
      </c>
      <c r="G5462" t="s">
        <v>87322</v>
      </c>
      <c r="J5462" t="s">
        <v>87323</v>
      </c>
      <c r="K5462">
        <v>1961</v>
      </c>
      <c r="O5462" t="s">
        <v>4447</v>
      </c>
      <c r="P5462" t="s">
        <v>518</v>
      </c>
      <c r="R5462" t="s">
        <v>520</v>
      </c>
      <c r="U5462" t="s">
        <v>87324</v>
      </c>
      <c r="V5462">
        <v>3212</v>
      </c>
      <c r="W5462" t="s">
        <v>4442</v>
      </c>
    </row>
    <row r="5463" spans="1:23" x14ac:dyDescent="0.25">
      <c r="A5463">
        <v>13270</v>
      </c>
      <c r="B5463" t="s">
        <v>37</v>
      </c>
      <c r="C5463" t="s">
        <v>82964</v>
      </c>
      <c r="D5463" t="s">
        <v>87247</v>
      </c>
      <c r="E5463" t="s">
        <v>87325</v>
      </c>
      <c r="F5463" t="s">
        <v>87326</v>
      </c>
      <c r="G5463" t="s">
        <v>87327</v>
      </c>
      <c r="J5463" t="s">
        <v>87328</v>
      </c>
      <c r="K5463">
        <v>1960</v>
      </c>
      <c r="O5463" t="s">
        <v>4447</v>
      </c>
      <c r="P5463" t="s">
        <v>518</v>
      </c>
      <c r="R5463" t="s">
        <v>520</v>
      </c>
      <c r="U5463" t="s">
        <v>87329</v>
      </c>
      <c r="V5463">
        <v>3212</v>
      </c>
      <c r="W5463" t="s">
        <v>4442</v>
      </c>
    </row>
    <row r="5464" spans="1:23" x14ac:dyDescent="0.25">
      <c r="A5464">
        <v>13271</v>
      </c>
      <c r="B5464" t="s">
        <v>37</v>
      </c>
      <c r="C5464" t="s">
        <v>82964</v>
      </c>
      <c r="D5464" t="s">
        <v>87247</v>
      </c>
      <c r="E5464" t="s">
        <v>87330</v>
      </c>
      <c r="F5464" t="s">
        <v>87331</v>
      </c>
      <c r="G5464" t="s">
        <v>87332</v>
      </c>
      <c r="J5464" t="s">
        <v>87333</v>
      </c>
      <c r="K5464">
        <v>1945</v>
      </c>
      <c r="O5464" t="s">
        <v>4447</v>
      </c>
      <c r="P5464" t="s">
        <v>518</v>
      </c>
      <c r="R5464" t="s">
        <v>520</v>
      </c>
      <c r="V5464">
        <v>3212</v>
      </c>
      <c r="W5464" t="s">
        <v>4442</v>
      </c>
    </row>
    <row r="5465" spans="1:23" x14ac:dyDescent="0.25">
      <c r="A5465">
        <v>13272</v>
      </c>
      <c r="B5465" t="s">
        <v>37</v>
      </c>
      <c r="C5465" t="s">
        <v>82964</v>
      </c>
      <c r="D5465" t="s">
        <v>87247</v>
      </c>
      <c r="E5465" t="s">
        <v>87334</v>
      </c>
      <c r="F5465" t="s">
        <v>82236</v>
      </c>
      <c r="G5465" t="s">
        <v>87335</v>
      </c>
      <c r="J5465" t="s">
        <v>61260</v>
      </c>
      <c r="K5465">
        <v>1947</v>
      </c>
      <c r="O5465" t="s">
        <v>4447</v>
      </c>
      <c r="P5465" t="s">
        <v>518</v>
      </c>
      <c r="R5465" t="s">
        <v>520</v>
      </c>
      <c r="U5465" t="s">
        <v>87336</v>
      </c>
      <c r="V5465">
        <v>3212</v>
      </c>
      <c r="W5465" t="s">
        <v>4442</v>
      </c>
    </row>
    <row r="5466" spans="1:23" x14ac:dyDescent="0.25">
      <c r="A5466">
        <v>13273</v>
      </c>
      <c r="B5466" t="s">
        <v>37</v>
      </c>
      <c r="C5466" t="s">
        <v>82964</v>
      </c>
      <c r="D5466" t="s">
        <v>87247</v>
      </c>
      <c r="E5466" t="s">
        <v>87337</v>
      </c>
      <c r="F5466" t="s">
        <v>87338</v>
      </c>
      <c r="G5466" t="s">
        <v>87339</v>
      </c>
      <c r="J5466" t="s">
        <v>60375</v>
      </c>
      <c r="K5466">
        <v>1946</v>
      </c>
      <c r="O5466" t="s">
        <v>4447</v>
      </c>
      <c r="P5466" t="s">
        <v>518</v>
      </c>
      <c r="R5466" t="s">
        <v>520</v>
      </c>
      <c r="S5466" t="s">
        <v>87340</v>
      </c>
      <c r="U5466" t="s">
        <v>87341</v>
      </c>
      <c r="V5466">
        <v>3212</v>
      </c>
      <c r="W5466" t="s">
        <v>4442</v>
      </c>
    </row>
    <row r="5467" spans="1:23" x14ac:dyDescent="0.25">
      <c r="A5467">
        <v>13274</v>
      </c>
      <c r="B5467" t="s">
        <v>37</v>
      </c>
      <c r="C5467" t="s">
        <v>82964</v>
      </c>
      <c r="D5467" t="s">
        <v>87247</v>
      </c>
      <c r="E5467" t="s">
        <v>87342</v>
      </c>
      <c r="F5467" t="s">
        <v>87343</v>
      </c>
      <c r="G5467" t="s">
        <v>87344</v>
      </c>
      <c r="J5467" t="s">
        <v>87345</v>
      </c>
      <c r="K5467">
        <v>1959</v>
      </c>
      <c r="O5467" t="s">
        <v>4447</v>
      </c>
      <c r="P5467" t="s">
        <v>518</v>
      </c>
      <c r="R5467" t="s">
        <v>520</v>
      </c>
      <c r="U5467" t="s">
        <v>87346</v>
      </c>
      <c r="V5467">
        <v>3212</v>
      </c>
      <c r="W5467" t="s">
        <v>4442</v>
      </c>
    </row>
    <row r="5468" spans="1:23" x14ac:dyDescent="0.25">
      <c r="A5468">
        <v>13275</v>
      </c>
      <c r="B5468" t="s">
        <v>37</v>
      </c>
      <c r="C5468" t="s">
        <v>82964</v>
      </c>
      <c r="D5468" t="s">
        <v>87247</v>
      </c>
      <c r="E5468" t="s">
        <v>87347</v>
      </c>
      <c r="F5468" t="s">
        <v>87348</v>
      </c>
      <c r="G5468" t="s">
        <v>87349</v>
      </c>
      <c r="J5468" t="s">
        <v>87350</v>
      </c>
      <c r="K5468">
        <v>1957</v>
      </c>
      <c r="O5468" t="s">
        <v>4447</v>
      </c>
      <c r="P5468" t="s">
        <v>518</v>
      </c>
      <c r="R5468" t="s">
        <v>520</v>
      </c>
      <c r="U5468" t="s">
        <v>87351</v>
      </c>
      <c r="V5468">
        <v>3212</v>
      </c>
      <c r="W5468" t="s">
        <v>4442</v>
      </c>
    </row>
    <row r="5469" spans="1:23" x14ac:dyDescent="0.25">
      <c r="A5469">
        <v>13276</v>
      </c>
      <c r="B5469" t="s">
        <v>37</v>
      </c>
      <c r="C5469" t="s">
        <v>82964</v>
      </c>
      <c r="D5469" t="s">
        <v>87247</v>
      </c>
      <c r="E5469" t="s">
        <v>87352</v>
      </c>
      <c r="F5469" t="s">
        <v>87353</v>
      </c>
      <c r="G5469" t="s">
        <v>87354</v>
      </c>
      <c r="J5469" t="s">
        <v>87355</v>
      </c>
      <c r="K5469">
        <v>1958</v>
      </c>
      <c r="O5469" t="s">
        <v>4447</v>
      </c>
      <c r="P5469" t="s">
        <v>518</v>
      </c>
      <c r="R5469" t="s">
        <v>520</v>
      </c>
      <c r="V5469">
        <v>3212</v>
      </c>
      <c r="W5469" t="s">
        <v>4442</v>
      </c>
    </row>
    <row r="5470" spans="1:23" x14ac:dyDescent="0.25">
      <c r="A5470">
        <v>13277</v>
      </c>
      <c r="B5470" t="s">
        <v>37</v>
      </c>
      <c r="C5470" t="s">
        <v>82964</v>
      </c>
      <c r="D5470" t="s">
        <v>87247</v>
      </c>
      <c r="E5470" t="s">
        <v>87356</v>
      </c>
      <c r="F5470" t="s">
        <v>87357</v>
      </c>
      <c r="G5470" t="s">
        <v>87358</v>
      </c>
      <c r="H5470" t="s">
        <v>69484</v>
      </c>
      <c r="J5470" t="s">
        <v>87359</v>
      </c>
      <c r="O5470" t="s">
        <v>33537</v>
      </c>
      <c r="P5470" t="s">
        <v>518</v>
      </c>
      <c r="R5470" t="s">
        <v>520</v>
      </c>
      <c r="U5470" t="s">
        <v>87360</v>
      </c>
      <c r="V5470">
        <v>7396</v>
      </c>
      <c r="W5470" t="s">
        <v>33531</v>
      </c>
    </row>
    <row r="5471" spans="1:23" x14ac:dyDescent="0.25">
      <c r="A5471">
        <v>13278</v>
      </c>
      <c r="B5471" t="s">
        <v>37</v>
      </c>
      <c r="C5471" t="s">
        <v>82964</v>
      </c>
      <c r="D5471" t="s">
        <v>87247</v>
      </c>
      <c r="E5471" t="s">
        <v>87361</v>
      </c>
      <c r="F5471" t="s">
        <v>87362</v>
      </c>
      <c r="G5471" t="s">
        <v>87363</v>
      </c>
      <c r="J5471" t="s">
        <v>87364</v>
      </c>
      <c r="K5471">
        <v>1952</v>
      </c>
      <c r="O5471" t="s">
        <v>4447</v>
      </c>
      <c r="P5471" t="s">
        <v>518</v>
      </c>
      <c r="R5471" t="s">
        <v>520</v>
      </c>
      <c r="V5471">
        <v>3212</v>
      </c>
      <c r="W5471" t="s">
        <v>4442</v>
      </c>
    </row>
    <row r="5472" spans="1:23" x14ac:dyDescent="0.25">
      <c r="A5472">
        <v>13279</v>
      </c>
      <c r="B5472" t="s">
        <v>37</v>
      </c>
      <c r="C5472" t="s">
        <v>82964</v>
      </c>
      <c r="D5472" t="s">
        <v>87247</v>
      </c>
      <c r="E5472" t="s">
        <v>87365</v>
      </c>
      <c r="F5472" t="s">
        <v>87366</v>
      </c>
      <c r="G5472" t="s">
        <v>87367</v>
      </c>
      <c r="J5472" t="s">
        <v>87368</v>
      </c>
      <c r="K5472">
        <v>1958</v>
      </c>
      <c r="O5472" t="s">
        <v>4447</v>
      </c>
      <c r="P5472" t="s">
        <v>518</v>
      </c>
      <c r="R5472" t="s">
        <v>520</v>
      </c>
      <c r="U5472" t="s">
        <v>87369</v>
      </c>
      <c r="V5472">
        <v>3212</v>
      </c>
      <c r="W5472" t="s">
        <v>4442</v>
      </c>
    </row>
    <row r="5473" spans="1:23" x14ac:dyDescent="0.25">
      <c r="A5473">
        <v>13280</v>
      </c>
      <c r="B5473" t="s">
        <v>37</v>
      </c>
      <c r="C5473" t="s">
        <v>82964</v>
      </c>
      <c r="D5473" t="s">
        <v>87247</v>
      </c>
      <c r="E5473" t="s">
        <v>87370</v>
      </c>
      <c r="F5473" t="s">
        <v>87371</v>
      </c>
      <c r="G5473" t="s">
        <v>87372</v>
      </c>
      <c r="J5473" t="s">
        <v>87373</v>
      </c>
      <c r="K5473">
        <v>1949</v>
      </c>
      <c r="O5473" t="s">
        <v>4447</v>
      </c>
      <c r="P5473" t="s">
        <v>518</v>
      </c>
      <c r="R5473" t="s">
        <v>520</v>
      </c>
      <c r="V5473">
        <v>3212</v>
      </c>
      <c r="W5473" t="s">
        <v>4442</v>
      </c>
    </row>
    <row r="5474" spans="1:23" x14ac:dyDescent="0.25">
      <c r="A5474">
        <v>13281</v>
      </c>
      <c r="B5474" t="s">
        <v>37</v>
      </c>
      <c r="C5474" t="s">
        <v>82964</v>
      </c>
      <c r="D5474" t="s">
        <v>87247</v>
      </c>
      <c r="E5474" t="s">
        <v>87374</v>
      </c>
      <c r="F5474" t="s">
        <v>87375</v>
      </c>
      <c r="G5474" t="s">
        <v>87376</v>
      </c>
      <c r="J5474" t="s">
        <v>81264</v>
      </c>
      <c r="K5474">
        <v>1956</v>
      </c>
      <c r="O5474" t="s">
        <v>4447</v>
      </c>
      <c r="P5474" t="s">
        <v>518</v>
      </c>
      <c r="R5474" t="s">
        <v>520</v>
      </c>
      <c r="V5474">
        <v>3212</v>
      </c>
      <c r="W5474" t="s">
        <v>4442</v>
      </c>
    </row>
    <row r="5475" spans="1:23" x14ac:dyDescent="0.25">
      <c r="A5475">
        <v>13282</v>
      </c>
      <c r="B5475" t="s">
        <v>37</v>
      </c>
      <c r="C5475" t="s">
        <v>82964</v>
      </c>
      <c r="D5475" t="s">
        <v>87247</v>
      </c>
      <c r="E5475" t="s">
        <v>87377</v>
      </c>
      <c r="F5475" t="s">
        <v>87378</v>
      </c>
      <c r="G5475" t="s">
        <v>87379</v>
      </c>
      <c r="J5475" t="s">
        <v>87380</v>
      </c>
      <c r="K5475">
        <v>1970</v>
      </c>
      <c r="O5475" t="s">
        <v>4447</v>
      </c>
      <c r="P5475" t="s">
        <v>518</v>
      </c>
      <c r="R5475" t="s">
        <v>520</v>
      </c>
      <c r="U5475" t="s">
        <v>87381</v>
      </c>
      <c r="V5475">
        <v>3212</v>
      </c>
      <c r="W5475" t="s">
        <v>4442</v>
      </c>
    </row>
    <row r="5476" spans="1:23" x14ac:dyDescent="0.25">
      <c r="A5476">
        <v>13283</v>
      </c>
      <c r="B5476" t="s">
        <v>37</v>
      </c>
      <c r="C5476" t="s">
        <v>82964</v>
      </c>
      <c r="D5476" t="s">
        <v>87247</v>
      </c>
      <c r="E5476" t="s">
        <v>87382</v>
      </c>
      <c r="F5476" t="s">
        <v>87383</v>
      </c>
      <c r="G5476" t="s">
        <v>87384</v>
      </c>
      <c r="J5476" t="s">
        <v>66763</v>
      </c>
      <c r="K5476">
        <v>1944</v>
      </c>
      <c r="O5476" t="s">
        <v>4447</v>
      </c>
      <c r="P5476" t="s">
        <v>518</v>
      </c>
      <c r="R5476" t="s">
        <v>520</v>
      </c>
      <c r="V5476">
        <v>3212</v>
      </c>
      <c r="W5476" t="s">
        <v>4442</v>
      </c>
    </row>
    <row r="5477" spans="1:23" x14ac:dyDescent="0.25">
      <c r="A5477">
        <v>13284</v>
      </c>
      <c r="B5477" t="s">
        <v>37</v>
      </c>
      <c r="C5477" t="s">
        <v>82964</v>
      </c>
      <c r="D5477" t="s">
        <v>87247</v>
      </c>
      <c r="E5477" t="s">
        <v>87385</v>
      </c>
      <c r="F5477" t="s">
        <v>87386</v>
      </c>
      <c r="G5477" t="s">
        <v>87387</v>
      </c>
      <c r="J5477" t="s">
        <v>87388</v>
      </c>
      <c r="K5477">
        <v>1944</v>
      </c>
      <c r="O5477" t="s">
        <v>4447</v>
      </c>
      <c r="P5477" t="s">
        <v>518</v>
      </c>
      <c r="R5477" t="s">
        <v>520</v>
      </c>
      <c r="V5477">
        <v>3212</v>
      </c>
      <c r="W5477" t="s">
        <v>4442</v>
      </c>
    </row>
    <row r="5478" spans="1:23" x14ac:dyDescent="0.25">
      <c r="A5478">
        <v>13285</v>
      </c>
      <c r="B5478" t="s">
        <v>37</v>
      </c>
      <c r="C5478" t="s">
        <v>82964</v>
      </c>
      <c r="D5478" t="s">
        <v>87389</v>
      </c>
      <c r="E5478" t="s">
        <v>87390</v>
      </c>
      <c r="F5478" t="s">
        <v>87391</v>
      </c>
      <c r="G5478" t="s">
        <v>87392</v>
      </c>
      <c r="J5478" t="s">
        <v>87393</v>
      </c>
      <c r="O5478" t="s">
        <v>4447</v>
      </c>
      <c r="P5478" t="s">
        <v>518</v>
      </c>
      <c r="R5478" t="s">
        <v>520</v>
      </c>
      <c r="V5478">
        <v>3212</v>
      </c>
      <c r="W5478" t="s">
        <v>4442</v>
      </c>
    </row>
    <row r="5479" spans="1:23" x14ac:dyDescent="0.25">
      <c r="A5479">
        <v>13286</v>
      </c>
      <c r="B5479" t="s">
        <v>37</v>
      </c>
      <c r="C5479" t="s">
        <v>82964</v>
      </c>
      <c r="D5479" t="s">
        <v>87389</v>
      </c>
      <c r="E5479" t="s">
        <v>87394</v>
      </c>
      <c r="F5479" t="s">
        <v>87395</v>
      </c>
      <c r="G5479" t="s">
        <v>87396</v>
      </c>
      <c r="J5479" t="s">
        <v>87397</v>
      </c>
      <c r="K5479">
        <v>1966</v>
      </c>
      <c r="O5479" t="s">
        <v>4447</v>
      </c>
      <c r="P5479" t="s">
        <v>518</v>
      </c>
      <c r="R5479" t="s">
        <v>520</v>
      </c>
      <c r="V5479">
        <v>3212</v>
      </c>
      <c r="W5479" t="s">
        <v>4442</v>
      </c>
    </row>
    <row r="5480" spans="1:23" x14ac:dyDescent="0.25">
      <c r="A5480">
        <v>13287</v>
      </c>
      <c r="B5480" t="s">
        <v>37</v>
      </c>
      <c r="C5480" t="s">
        <v>82964</v>
      </c>
      <c r="D5480" t="s">
        <v>87389</v>
      </c>
      <c r="E5480" t="s">
        <v>87398</v>
      </c>
      <c r="F5480" t="s">
        <v>87399</v>
      </c>
      <c r="G5480" t="s">
        <v>87400</v>
      </c>
      <c r="J5480" t="s">
        <v>35401</v>
      </c>
      <c r="K5480">
        <v>1952</v>
      </c>
      <c r="O5480" t="s">
        <v>4447</v>
      </c>
      <c r="P5480" t="s">
        <v>518</v>
      </c>
      <c r="R5480" t="s">
        <v>520</v>
      </c>
      <c r="V5480">
        <v>3212</v>
      </c>
      <c r="W5480" t="s">
        <v>4442</v>
      </c>
    </row>
    <row r="5481" spans="1:23" x14ac:dyDescent="0.25">
      <c r="A5481">
        <v>13288</v>
      </c>
      <c r="B5481" t="s">
        <v>37</v>
      </c>
      <c r="C5481" t="s">
        <v>82964</v>
      </c>
      <c r="D5481" t="s">
        <v>87389</v>
      </c>
      <c r="E5481" t="s">
        <v>87401</v>
      </c>
      <c r="F5481" t="s">
        <v>87402</v>
      </c>
      <c r="G5481" t="s">
        <v>87403</v>
      </c>
      <c r="J5481" t="s">
        <v>87404</v>
      </c>
      <c r="K5481">
        <v>1952</v>
      </c>
      <c r="O5481" t="s">
        <v>7729</v>
      </c>
      <c r="P5481" t="s">
        <v>974</v>
      </c>
      <c r="R5481" t="s">
        <v>52</v>
      </c>
      <c r="S5481" t="s">
        <v>87405</v>
      </c>
      <c r="U5481" t="s">
        <v>87406</v>
      </c>
      <c r="V5481">
        <v>4900</v>
      </c>
      <c r="W5481" t="s">
        <v>7723</v>
      </c>
    </row>
    <row r="5482" spans="1:23" x14ac:dyDescent="0.25">
      <c r="A5482">
        <v>13289</v>
      </c>
      <c r="B5482" t="s">
        <v>37</v>
      </c>
      <c r="C5482" t="s">
        <v>82964</v>
      </c>
      <c r="D5482" t="s">
        <v>87389</v>
      </c>
      <c r="E5482" t="s">
        <v>87407</v>
      </c>
      <c r="F5482" t="s">
        <v>87408</v>
      </c>
      <c r="G5482" t="s">
        <v>87409</v>
      </c>
      <c r="J5482" t="s">
        <v>87410</v>
      </c>
      <c r="K5482">
        <v>1959</v>
      </c>
      <c r="O5482" t="s">
        <v>7803</v>
      </c>
      <c r="P5482" t="s">
        <v>3140</v>
      </c>
      <c r="R5482" t="s">
        <v>52</v>
      </c>
      <c r="U5482" t="s">
        <v>87411</v>
      </c>
      <c r="V5482">
        <v>7141</v>
      </c>
      <c r="W5482" t="s">
        <v>30905</v>
      </c>
    </row>
    <row r="5483" spans="1:23" x14ac:dyDescent="0.25">
      <c r="A5483">
        <v>13290</v>
      </c>
      <c r="B5483" t="s">
        <v>37</v>
      </c>
      <c r="C5483" t="s">
        <v>82964</v>
      </c>
      <c r="D5483" t="s">
        <v>87389</v>
      </c>
      <c r="E5483" t="s">
        <v>87412</v>
      </c>
      <c r="F5483" t="s">
        <v>87413</v>
      </c>
      <c r="G5483" t="s">
        <v>87414</v>
      </c>
      <c r="H5483" t="s">
        <v>62645</v>
      </c>
      <c r="J5483" t="s">
        <v>87415</v>
      </c>
      <c r="K5483">
        <v>1961</v>
      </c>
      <c r="O5483" t="s">
        <v>7803</v>
      </c>
      <c r="P5483" t="s">
        <v>3140</v>
      </c>
      <c r="R5483" t="s">
        <v>52</v>
      </c>
      <c r="U5483" t="s">
        <v>87416</v>
      </c>
      <c r="V5483">
        <v>7141</v>
      </c>
      <c r="W5483" t="s">
        <v>30905</v>
      </c>
    </row>
    <row r="5484" spans="1:23" x14ac:dyDescent="0.25">
      <c r="A5484">
        <v>13291</v>
      </c>
      <c r="B5484" t="s">
        <v>37</v>
      </c>
      <c r="C5484" t="s">
        <v>82964</v>
      </c>
      <c r="D5484" t="s">
        <v>87389</v>
      </c>
      <c r="E5484" t="s">
        <v>87417</v>
      </c>
      <c r="F5484" t="s">
        <v>87418</v>
      </c>
      <c r="G5484" t="s">
        <v>87419</v>
      </c>
      <c r="J5484" t="s">
        <v>87420</v>
      </c>
      <c r="K5484">
        <v>1973</v>
      </c>
      <c r="O5484" t="s">
        <v>4252</v>
      </c>
      <c r="P5484" t="s">
        <v>4251</v>
      </c>
      <c r="R5484" t="s">
        <v>1688</v>
      </c>
      <c r="V5484">
        <v>7443</v>
      </c>
      <c r="W5484" t="s">
        <v>33994</v>
      </c>
    </row>
    <row r="5485" spans="1:23" x14ac:dyDescent="0.25">
      <c r="A5485">
        <v>13292</v>
      </c>
      <c r="B5485" t="s">
        <v>37</v>
      </c>
      <c r="C5485" t="s">
        <v>82964</v>
      </c>
      <c r="D5485" t="s">
        <v>87389</v>
      </c>
      <c r="E5485" t="s">
        <v>87421</v>
      </c>
      <c r="F5485" t="s">
        <v>87422</v>
      </c>
      <c r="G5485" t="s">
        <v>87423</v>
      </c>
      <c r="J5485" t="s">
        <v>87424</v>
      </c>
      <c r="K5485">
        <v>1966</v>
      </c>
      <c r="O5485" t="s">
        <v>4252</v>
      </c>
      <c r="P5485" t="s">
        <v>4251</v>
      </c>
      <c r="R5485" t="s">
        <v>1688</v>
      </c>
      <c r="V5485">
        <v>7443</v>
      </c>
      <c r="W5485" t="s">
        <v>33994</v>
      </c>
    </row>
    <row r="5486" spans="1:23" x14ac:dyDescent="0.25">
      <c r="A5486">
        <v>13293</v>
      </c>
      <c r="B5486" t="s">
        <v>37</v>
      </c>
      <c r="C5486" t="s">
        <v>82964</v>
      </c>
      <c r="D5486" t="s">
        <v>87389</v>
      </c>
      <c r="E5486" t="s">
        <v>87425</v>
      </c>
      <c r="F5486" t="s">
        <v>87426</v>
      </c>
      <c r="G5486" t="s">
        <v>87427</v>
      </c>
      <c r="J5486" t="s">
        <v>71198</v>
      </c>
      <c r="K5486">
        <v>1973</v>
      </c>
      <c r="O5486" t="s">
        <v>4252</v>
      </c>
      <c r="P5486" t="s">
        <v>4251</v>
      </c>
      <c r="R5486" t="s">
        <v>1688</v>
      </c>
      <c r="V5486">
        <v>7443</v>
      </c>
      <c r="W5486" t="s">
        <v>33994</v>
      </c>
    </row>
    <row r="5487" spans="1:23" x14ac:dyDescent="0.25">
      <c r="A5487">
        <v>13294</v>
      </c>
      <c r="B5487" t="s">
        <v>37</v>
      </c>
      <c r="C5487" t="s">
        <v>82964</v>
      </c>
      <c r="D5487" t="s">
        <v>87389</v>
      </c>
      <c r="E5487" t="s">
        <v>87428</v>
      </c>
      <c r="F5487" t="s">
        <v>87429</v>
      </c>
      <c r="G5487" t="s">
        <v>87430</v>
      </c>
      <c r="H5487" t="s">
        <v>64662</v>
      </c>
      <c r="J5487" t="s">
        <v>87431</v>
      </c>
      <c r="K5487">
        <v>1964</v>
      </c>
      <c r="O5487" t="s">
        <v>4252</v>
      </c>
      <c r="P5487" t="s">
        <v>4251</v>
      </c>
      <c r="R5487" t="s">
        <v>1688</v>
      </c>
      <c r="U5487" t="s">
        <v>87432</v>
      </c>
      <c r="V5487">
        <v>7443</v>
      </c>
      <c r="W5487" t="s">
        <v>33994</v>
      </c>
    </row>
    <row r="5488" spans="1:23" x14ac:dyDescent="0.25">
      <c r="A5488">
        <v>13295</v>
      </c>
      <c r="B5488" t="s">
        <v>37</v>
      </c>
      <c r="C5488" t="s">
        <v>82964</v>
      </c>
      <c r="D5488" t="s">
        <v>87389</v>
      </c>
      <c r="E5488" t="s">
        <v>87433</v>
      </c>
      <c r="F5488" t="s">
        <v>87434</v>
      </c>
      <c r="G5488" t="s">
        <v>87435</v>
      </c>
      <c r="J5488" t="s">
        <v>65152</v>
      </c>
      <c r="K5488">
        <v>1967</v>
      </c>
      <c r="O5488" t="s">
        <v>4252</v>
      </c>
      <c r="P5488" t="s">
        <v>4251</v>
      </c>
      <c r="R5488" t="s">
        <v>1688</v>
      </c>
      <c r="U5488" t="s">
        <v>87436</v>
      </c>
      <c r="V5488">
        <v>7443</v>
      </c>
      <c r="W5488" t="s">
        <v>33994</v>
      </c>
    </row>
    <row r="5489" spans="1:23" x14ac:dyDescent="0.25">
      <c r="A5489">
        <v>13296</v>
      </c>
      <c r="B5489" t="s">
        <v>37</v>
      </c>
      <c r="C5489" t="s">
        <v>82964</v>
      </c>
      <c r="D5489" t="s">
        <v>87389</v>
      </c>
      <c r="E5489" t="s">
        <v>87437</v>
      </c>
      <c r="F5489" t="s">
        <v>87438</v>
      </c>
      <c r="G5489" t="s">
        <v>87439</v>
      </c>
      <c r="J5489" t="s">
        <v>87440</v>
      </c>
      <c r="O5489" t="s">
        <v>12468</v>
      </c>
      <c r="P5489" t="s">
        <v>1298</v>
      </c>
      <c r="R5489" t="s">
        <v>699</v>
      </c>
      <c r="U5489" t="s">
        <v>87441</v>
      </c>
      <c r="V5489">
        <v>7680</v>
      </c>
      <c r="W5489" t="s">
        <v>36341</v>
      </c>
    </row>
    <row r="5490" spans="1:23" x14ac:dyDescent="0.25">
      <c r="A5490">
        <v>13297</v>
      </c>
      <c r="B5490" t="s">
        <v>37</v>
      </c>
      <c r="C5490" t="s">
        <v>82964</v>
      </c>
      <c r="D5490" t="s">
        <v>87389</v>
      </c>
      <c r="E5490" t="s">
        <v>87442</v>
      </c>
      <c r="F5490" t="s">
        <v>87443</v>
      </c>
      <c r="G5490" t="s">
        <v>87444</v>
      </c>
      <c r="J5490" t="s">
        <v>71079</v>
      </c>
      <c r="O5490" t="s">
        <v>12468</v>
      </c>
      <c r="P5490" t="s">
        <v>1298</v>
      </c>
      <c r="R5490" t="s">
        <v>699</v>
      </c>
      <c r="U5490" t="s">
        <v>87445</v>
      </c>
      <c r="V5490">
        <v>7680</v>
      </c>
      <c r="W5490" t="s">
        <v>36341</v>
      </c>
    </row>
    <row r="5491" spans="1:23" x14ac:dyDescent="0.25">
      <c r="A5491">
        <v>13298</v>
      </c>
      <c r="B5491" t="s">
        <v>37</v>
      </c>
      <c r="C5491" t="s">
        <v>82964</v>
      </c>
      <c r="D5491" t="s">
        <v>87389</v>
      </c>
      <c r="E5491" t="s">
        <v>87446</v>
      </c>
      <c r="F5491" t="s">
        <v>87447</v>
      </c>
      <c r="G5491" t="s">
        <v>87448</v>
      </c>
      <c r="H5491" t="s">
        <v>87449</v>
      </c>
      <c r="J5491" t="s">
        <v>87450</v>
      </c>
      <c r="K5491">
        <v>1967</v>
      </c>
      <c r="O5491" t="s">
        <v>20553</v>
      </c>
      <c r="P5491" t="s">
        <v>4621</v>
      </c>
      <c r="R5491" t="s">
        <v>1325</v>
      </c>
      <c r="U5491" t="s">
        <v>87451</v>
      </c>
      <c r="V5491">
        <v>6116</v>
      </c>
      <c r="W5491" t="s">
        <v>20546</v>
      </c>
    </row>
    <row r="5492" spans="1:23" x14ac:dyDescent="0.25">
      <c r="A5492">
        <v>13299</v>
      </c>
      <c r="B5492" t="s">
        <v>37</v>
      </c>
      <c r="C5492" t="s">
        <v>82964</v>
      </c>
      <c r="D5492" t="s">
        <v>87389</v>
      </c>
      <c r="E5492" t="s">
        <v>87452</v>
      </c>
      <c r="F5492" t="s">
        <v>87453</v>
      </c>
      <c r="G5492" t="s">
        <v>87454</v>
      </c>
      <c r="J5492" t="s">
        <v>87455</v>
      </c>
      <c r="K5492">
        <v>1957</v>
      </c>
      <c r="O5492" t="s">
        <v>68469</v>
      </c>
      <c r="R5492" t="s">
        <v>4877</v>
      </c>
      <c r="U5492" t="s">
        <v>68470</v>
      </c>
      <c r="V5492">
        <v>5086</v>
      </c>
      <c r="W5492" t="s">
        <v>9708</v>
      </c>
    </row>
    <row r="5493" spans="1:23" x14ac:dyDescent="0.25">
      <c r="A5493">
        <v>13300</v>
      </c>
      <c r="B5493" t="s">
        <v>37</v>
      </c>
      <c r="C5493" t="s">
        <v>82964</v>
      </c>
      <c r="D5493" t="s">
        <v>87389</v>
      </c>
      <c r="E5493" t="s">
        <v>87456</v>
      </c>
      <c r="F5493" t="s">
        <v>87457</v>
      </c>
      <c r="G5493" t="s">
        <v>87458</v>
      </c>
      <c r="J5493" t="s">
        <v>87459</v>
      </c>
      <c r="K5493">
        <v>1950</v>
      </c>
      <c r="O5493" t="s">
        <v>20553</v>
      </c>
      <c r="P5493" t="s">
        <v>4621</v>
      </c>
      <c r="R5493" t="s">
        <v>1325</v>
      </c>
      <c r="U5493" t="s">
        <v>87460</v>
      </c>
      <c r="V5493">
        <v>6116</v>
      </c>
      <c r="W5493" t="s">
        <v>20546</v>
      </c>
    </row>
    <row r="5494" spans="1:23" x14ac:dyDescent="0.25">
      <c r="A5494">
        <v>13301</v>
      </c>
      <c r="B5494" t="s">
        <v>37</v>
      </c>
      <c r="C5494" t="s">
        <v>82964</v>
      </c>
      <c r="D5494" t="s">
        <v>87389</v>
      </c>
      <c r="E5494" t="s">
        <v>87461</v>
      </c>
      <c r="F5494" t="s">
        <v>87462</v>
      </c>
      <c r="G5494" t="s">
        <v>87463</v>
      </c>
      <c r="J5494" t="s">
        <v>87464</v>
      </c>
      <c r="K5494">
        <v>1960</v>
      </c>
      <c r="O5494" t="s">
        <v>20553</v>
      </c>
      <c r="P5494" t="s">
        <v>4621</v>
      </c>
      <c r="R5494" t="s">
        <v>1325</v>
      </c>
      <c r="U5494" t="s">
        <v>87465</v>
      </c>
      <c r="V5494">
        <v>6116</v>
      </c>
      <c r="W5494" t="s">
        <v>20546</v>
      </c>
    </row>
    <row r="5495" spans="1:23" x14ac:dyDescent="0.25">
      <c r="A5495">
        <v>13302</v>
      </c>
      <c r="B5495" t="s">
        <v>37</v>
      </c>
      <c r="C5495" t="s">
        <v>82964</v>
      </c>
      <c r="D5495" t="s">
        <v>87389</v>
      </c>
      <c r="E5495" t="s">
        <v>87466</v>
      </c>
      <c r="F5495" t="s">
        <v>87467</v>
      </c>
      <c r="G5495" t="s">
        <v>87468</v>
      </c>
      <c r="J5495" t="s">
        <v>87469</v>
      </c>
      <c r="K5495">
        <v>1947</v>
      </c>
      <c r="O5495" t="s">
        <v>20553</v>
      </c>
      <c r="P5495" t="s">
        <v>4621</v>
      </c>
      <c r="R5495" t="s">
        <v>1325</v>
      </c>
      <c r="U5495" t="s">
        <v>87470</v>
      </c>
      <c r="V5495">
        <v>6116</v>
      </c>
      <c r="W5495" t="s">
        <v>20546</v>
      </c>
    </row>
    <row r="5496" spans="1:23" x14ac:dyDescent="0.25">
      <c r="A5496">
        <v>13303</v>
      </c>
      <c r="B5496" t="s">
        <v>37</v>
      </c>
      <c r="C5496" t="s">
        <v>82964</v>
      </c>
      <c r="D5496" t="s">
        <v>87389</v>
      </c>
      <c r="E5496" t="s">
        <v>87471</v>
      </c>
      <c r="F5496" t="s">
        <v>87472</v>
      </c>
      <c r="G5496" t="s">
        <v>87473</v>
      </c>
      <c r="J5496" t="s">
        <v>87474</v>
      </c>
      <c r="K5496">
        <v>1943</v>
      </c>
      <c r="O5496" t="s">
        <v>22120</v>
      </c>
      <c r="P5496" t="s">
        <v>4788</v>
      </c>
      <c r="R5496" t="s">
        <v>52</v>
      </c>
      <c r="S5496" t="s">
        <v>87475</v>
      </c>
      <c r="U5496" t="s">
        <v>87476</v>
      </c>
      <c r="V5496">
        <v>6265</v>
      </c>
      <c r="W5496" t="s">
        <v>22114</v>
      </c>
    </row>
    <row r="5497" spans="1:23" x14ac:dyDescent="0.25">
      <c r="A5497">
        <v>13304</v>
      </c>
      <c r="B5497" t="s">
        <v>37</v>
      </c>
      <c r="C5497" t="s">
        <v>82964</v>
      </c>
      <c r="D5497" t="s">
        <v>87389</v>
      </c>
      <c r="E5497" t="s">
        <v>87477</v>
      </c>
      <c r="F5497" t="s">
        <v>87478</v>
      </c>
      <c r="G5497" t="s">
        <v>87479</v>
      </c>
      <c r="H5497" t="s">
        <v>62645</v>
      </c>
      <c r="J5497" t="s">
        <v>87480</v>
      </c>
      <c r="K5497">
        <v>1947</v>
      </c>
      <c r="O5497" t="s">
        <v>22120</v>
      </c>
      <c r="P5497" t="s">
        <v>4788</v>
      </c>
      <c r="R5497" t="s">
        <v>52</v>
      </c>
      <c r="S5497" t="s">
        <v>87481</v>
      </c>
      <c r="U5497" t="s">
        <v>87482</v>
      </c>
      <c r="V5497">
        <v>6265</v>
      </c>
      <c r="W5497" t="s">
        <v>22114</v>
      </c>
    </row>
    <row r="5498" spans="1:23" x14ac:dyDescent="0.25">
      <c r="A5498">
        <v>13305</v>
      </c>
      <c r="B5498" t="s">
        <v>37</v>
      </c>
      <c r="C5498" t="s">
        <v>82964</v>
      </c>
      <c r="D5498" t="s">
        <v>87389</v>
      </c>
      <c r="E5498" t="s">
        <v>87483</v>
      </c>
      <c r="F5498" t="s">
        <v>87484</v>
      </c>
      <c r="G5498" t="s">
        <v>87485</v>
      </c>
      <c r="H5498" t="s">
        <v>62733</v>
      </c>
      <c r="J5498" t="s">
        <v>87486</v>
      </c>
      <c r="O5498" t="s">
        <v>19020</v>
      </c>
      <c r="P5498" t="s">
        <v>4788</v>
      </c>
      <c r="R5498" t="s">
        <v>52</v>
      </c>
      <c r="U5498" t="s">
        <v>87487</v>
      </c>
      <c r="V5498">
        <v>5972</v>
      </c>
      <c r="W5498" t="s">
        <v>19015</v>
      </c>
    </row>
    <row r="5499" spans="1:23" x14ac:dyDescent="0.25">
      <c r="A5499">
        <v>13306</v>
      </c>
      <c r="B5499" t="s">
        <v>37</v>
      </c>
      <c r="C5499" t="s">
        <v>82964</v>
      </c>
      <c r="D5499" t="s">
        <v>87389</v>
      </c>
      <c r="E5499" t="s">
        <v>87488</v>
      </c>
      <c r="F5499" t="s">
        <v>87489</v>
      </c>
      <c r="G5499" t="s">
        <v>87490</v>
      </c>
      <c r="H5499" t="s">
        <v>62733</v>
      </c>
      <c r="J5499" t="s">
        <v>87491</v>
      </c>
      <c r="K5499">
        <v>1959</v>
      </c>
      <c r="O5499" t="s">
        <v>22120</v>
      </c>
      <c r="P5499" t="s">
        <v>4788</v>
      </c>
      <c r="R5499" t="s">
        <v>52</v>
      </c>
      <c r="S5499" t="s">
        <v>87492</v>
      </c>
      <c r="U5499" t="s">
        <v>87493</v>
      </c>
      <c r="V5499">
        <v>6265</v>
      </c>
      <c r="W5499" t="s">
        <v>22114</v>
      </c>
    </row>
    <row r="5500" spans="1:23" x14ac:dyDescent="0.25">
      <c r="A5500">
        <v>13307</v>
      </c>
      <c r="B5500" t="s">
        <v>37</v>
      </c>
      <c r="C5500" t="s">
        <v>82964</v>
      </c>
      <c r="D5500" t="s">
        <v>87389</v>
      </c>
      <c r="E5500" t="s">
        <v>87494</v>
      </c>
      <c r="F5500" t="s">
        <v>87495</v>
      </c>
      <c r="G5500" t="s">
        <v>87496</v>
      </c>
      <c r="J5500" t="s">
        <v>77315</v>
      </c>
      <c r="K5500">
        <v>1945</v>
      </c>
      <c r="O5500" t="s">
        <v>22120</v>
      </c>
      <c r="P5500" t="s">
        <v>4788</v>
      </c>
      <c r="R5500" t="s">
        <v>52</v>
      </c>
      <c r="S5500" t="s">
        <v>87497</v>
      </c>
      <c r="U5500" t="s">
        <v>87498</v>
      </c>
      <c r="V5500">
        <v>6265</v>
      </c>
      <c r="W5500" t="s">
        <v>22114</v>
      </c>
    </row>
    <row r="5501" spans="1:23" x14ac:dyDescent="0.25">
      <c r="A5501">
        <v>13308</v>
      </c>
      <c r="B5501" t="s">
        <v>37</v>
      </c>
      <c r="C5501" t="s">
        <v>82964</v>
      </c>
      <c r="D5501" t="s">
        <v>87389</v>
      </c>
      <c r="E5501" t="s">
        <v>87499</v>
      </c>
      <c r="F5501" t="s">
        <v>87500</v>
      </c>
      <c r="G5501" t="s">
        <v>87501</v>
      </c>
      <c r="J5501" t="s">
        <v>87502</v>
      </c>
      <c r="K5501">
        <v>1931</v>
      </c>
      <c r="O5501" t="s">
        <v>22120</v>
      </c>
      <c r="P5501" t="s">
        <v>4788</v>
      </c>
      <c r="R5501" t="s">
        <v>52</v>
      </c>
      <c r="S5501" t="s">
        <v>87503</v>
      </c>
      <c r="U5501" t="s">
        <v>87504</v>
      </c>
      <c r="V5501">
        <v>6265</v>
      </c>
      <c r="W5501" t="s">
        <v>22114</v>
      </c>
    </row>
    <row r="5502" spans="1:23" x14ac:dyDescent="0.25">
      <c r="A5502">
        <v>13309</v>
      </c>
      <c r="B5502" t="s">
        <v>37</v>
      </c>
      <c r="C5502" t="s">
        <v>82964</v>
      </c>
      <c r="D5502" t="s">
        <v>87389</v>
      </c>
      <c r="E5502" t="s">
        <v>87505</v>
      </c>
      <c r="F5502" t="s">
        <v>87506</v>
      </c>
      <c r="G5502" t="s">
        <v>87507</v>
      </c>
      <c r="H5502" t="s">
        <v>87508</v>
      </c>
      <c r="J5502" t="s">
        <v>87509</v>
      </c>
      <c r="K5502">
        <v>1964</v>
      </c>
      <c r="O5502" t="s">
        <v>22120</v>
      </c>
      <c r="P5502" t="s">
        <v>4788</v>
      </c>
      <c r="R5502" t="s">
        <v>52</v>
      </c>
      <c r="S5502" t="s">
        <v>87510</v>
      </c>
      <c r="U5502" t="s">
        <v>87511</v>
      </c>
      <c r="V5502">
        <v>6265</v>
      </c>
      <c r="W5502" t="s">
        <v>22114</v>
      </c>
    </row>
    <row r="5503" spans="1:23" x14ac:dyDescent="0.25">
      <c r="A5503">
        <v>13310</v>
      </c>
      <c r="B5503" t="s">
        <v>37</v>
      </c>
      <c r="C5503" t="s">
        <v>82964</v>
      </c>
      <c r="D5503" t="s">
        <v>87389</v>
      </c>
      <c r="E5503" t="s">
        <v>87512</v>
      </c>
      <c r="F5503" t="s">
        <v>87513</v>
      </c>
      <c r="G5503" t="s">
        <v>87514</v>
      </c>
      <c r="J5503" t="s">
        <v>87515</v>
      </c>
      <c r="K5503">
        <v>1949</v>
      </c>
      <c r="O5503" t="s">
        <v>68469</v>
      </c>
      <c r="R5503" t="s">
        <v>4877</v>
      </c>
      <c r="U5503" t="s">
        <v>68470</v>
      </c>
      <c r="V5503">
        <v>5086</v>
      </c>
      <c r="W5503" t="s">
        <v>9708</v>
      </c>
    </row>
    <row r="5504" spans="1:23" x14ac:dyDescent="0.25">
      <c r="A5504">
        <v>13311</v>
      </c>
      <c r="B5504" t="s">
        <v>37</v>
      </c>
      <c r="C5504" t="s">
        <v>82964</v>
      </c>
      <c r="D5504" t="s">
        <v>87389</v>
      </c>
      <c r="E5504" t="s">
        <v>87516</v>
      </c>
      <c r="F5504" t="s">
        <v>86383</v>
      </c>
      <c r="G5504" t="s">
        <v>87517</v>
      </c>
      <c r="J5504" t="s">
        <v>86380</v>
      </c>
      <c r="K5504">
        <v>1966</v>
      </c>
      <c r="O5504" t="s">
        <v>7266</v>
      </c>
      <c r="R5504" t="s">
        <v>2942</v>
      </c>
      <c r="S5504" t="s">
        <v>86385</v>
      </c>
      <c r="U5504" t="s">
        <v>86386</v>
      </c>
      <c r="W5504" t="s">
        <v>9708</v>
      </c>
    </row>
    <row r="5505" spans="1:23" x14ac:dyDescent="0.25">
      <c r="A5505">
        <v>13312</v>
      </c>
      <c r="B5505" t="s">
        <v>37</v>
      </c>
      <c r="C5505" t="s">
        <v>82964</v>
      </c>
      <c r="D5505" t="s">
        <v>87389</v>
      </c>
      <c r="E5505" t="s">
        <v>87518</v>
      </c>
      <c r="F5505" t="s">
        <v>87519</v>
      </c>
      <c r="G5505" t="s">
        <v>87520</v>
      </c>
      <c r="H5505" t="s">
        <v>62645</v>
      </c>
      <c r="J5505" t="s">
        <v>87521</v>
      </c>
      <c r="K5505">
        <v>1962</v>
      </c>
      <c r="O5505" t="s">
        <v>35513</v>
      </c>
      <c r="R5505" t="s">
        <v>69</v>
      </c>
      <c r="S5505" t="s">
        <v>87522</v>
      </c>
      <c r="U5505" t="s">
        <v>87523</v>
      </c>
      <c r="V5505">
        <v>7596</v>
      </c>
      <c r="W5505" t="s">
        <v>35507</v>
      </c>
    </row>
    <row r="5506" spans="1:23" x14ac:dyDescent="0.25">
      <c r="A5506">
        <v>13313</v>
      </c>
      <c r="B5506" t="s">
        <v>37</v>
      </c>
      <c r="C5506" t="s">
        <v>82964</v>
      </c>
      <c r="D5506" t="s">
        <v>87389</v>
      </c>
      <c r="E5506" t="s">
        <v>87524</v>
      </c>
      <c r="F5506" t="s">
        <v>87525</v>
      </c>
      <c r="G5506" t="s">
        <v>87526</v>
      </c>
      <c r="J5506" t="s">
        <v>87527</v>
      </c>
      <c r="O5506" t="s">
        <v>7377</v>
      </c>
      <c r="P5506" t="s">
        <v>7376</v>
      </c>
      <c r="R5506" t="s">
        <v>1589</v>
      </c>
      <c r="U5506" t="s">
        <v>87528</v>
      </c>
      <c r="V5506">
        <v>6476</v>
      </c>
      <c r="W5506" t="s">
        <v>24254</v>
      </c>
    </row>
    <row r="5507" spans="1:23" x14ac:dyDescent="0.25">
      <c r="A5507">
        <v>13314</v>
      </c>
      <c r="B5507" t="s">
        <v>37</v>
      </c>
      <c r="C5507" t="s">
        <v>82964</v>
      </c>
      <c r="D5507" t="s">
        <v>87389</v>
      </c>
      <c r="E5507" t="s">
        <v>87529</v>
      </c>
      <c r="F5507" t="s">
        <v>87530</v>
      </c>
      <c r="G5507" t="s">
        <v>87531</v>
      </c>
      <c r="H5507" t="s">
        <v>62733</v>
      </c>
      <c r="J5507" t="s">
        <v>72828</v>
      </c>
      <c r="K5507">
        <v>1950</v>
      </c>
      <c r="O5507" t="s">
        <v>87532</v>
      </c>
      <c r="P5507" t="s">
        <v>6567</v>
      </c>
      <c r="R5507" t="s">
        <v>2417</v>
      </c>
      <c r="S5507" t="s">
        <v>87533</v>
      </c>
      <c r="U5507" t="s">
        <v>87534</v>
      </c>
      <c r="V5507">
        <v>8000</v>
      </c>
      <c r="W5507" t="s">
        <v>39501</v>
      </c>
    </row>
    <row r="5508" spans="1:23" x14ac:dyDescent="0.25">
      <c r="A5508">
        <v>13315</v>
      </c>
      <c r="B5508" t="s">
        <v>37</v>
      </c>
      <c r="C5508" t="s">
        <v>82964</v>
      </c>
      <c r="D5508" t="s">
        <v>87535</v>
      </c>
      <c r="E5508" t="s">
        <v>87536</v>
      </c>
      <c r="F5508" t="s">
        <v>87537</v>
      </c>
      <c r="G5508" t="s">
        <v>87538</v>
      </c>
      <c r="H5508" t="s">
        <v>62645</v>
      </c>
      <c r="J5508" t="s">
        <v>72064</v>
      </c>
      <c r="K5508">
        <v>1944</v>
      </c>
      <c r="O5508" t="s">
        <v>87532</v>
      </c>
      <c r="P5508" t="s">
        <v>6567</v>
      </c>
      <c r="R5508" t="s">
        <v>2417</v>
      </c>
      <c r="U5508" t="s">
        <v>87539</v>
      </c>
      <c r="V5508">
        <v>8000</v>
      </c>
      <c r="W5508" t="s">
        <v>39501</v>
      </c>
    </row>
    <row r="5509" spans="1:23" x14ac:dyDescent="0.25">
      <c r="A5509">
        <v>13316</v>
      </c>
      <c r="B5509" t="s">
        <v>37</v>
      </c>
      <c r="C5509" t="s">
        <v>82964</v>
      </c>
      <c r="D5509" t="s">
        <v>87535</v>
      </c>
      <c r="E5509" t="s">
        <v>87540</v>
      </c>
      <c r="F5509" t="s">
        <v>87541</v>
      </c>
      <c r="G5509" t="s">
        <v>87542</v>
      </c>
      <c r="H5509" t="s">
        <v>87543</v>
      </c>
      <c r="J5509" t="s">
        <v>87544</v>
      </c>
      <c r="K5509">
        <v>1968</v>
      </c>
      <c r="L5509" t="s">
        <v>87545</v>
      </c>
      <c r="O5509" t="s">
        <v>7849</v>
      </c>
      <c r="P5509" t="s">
        <v>974</v>
      </c>
      <c r="R5509" t="s">
        <v>52</v>
      </c>
      <c r="S5509" t="s">
        <v>87546</v>
      </c>
      <c r="U5509" t="s">
        <v>87547</v>
      </c>
      <c r="V5509">
        <v>4911</v>
      </c>
      <c r="W5509" t="s">
        <v>7842</v>
      </c>
    </row>
    <row r="5510" spans="1:23" x14ac:dyDescent="0.25">
      <c r="A5510">
        <v>13317</v>
      </c>
      <c r="B5510" t="s">
        <v>37</v>
      </c>
      <c r="C5510" t="s">
        <v>82964</v>
      </c>
      <c r="D5510" t="s">
        <v>87535</v>
      </c>
      <c r="E5510" t="s">
        <v>87548</v>
      </c>
      <c r="F5510" t="s">
        <v>87549</v>
      </c>
      <c r="G5510" t="s">
        <v>87550</v>
      </c>
      <c r="H5510" t="s">
        <v>62733</v>
      </c>
      <c r="J5510" t="s">
        <v>87551</v>
      </c>
      <c r="K5510">
        <v>1928</v>
      </c>
      <c r="O5510" t="s">
        <v>7266</v>
      </c>
      <c r="R5510" t="s">
        <v>2942</v>
      </c>
      <c r="S5510" t="s">
        <v>87552</v>
      </c>
      <c r="U5510" t="s">
        <v>87553</v>
      </c>
      <c r="V5510">
        <v>7052</v>
      </c>
      <c r="W5510" t="s">
        <v>29951</v>
      </c>
    </row>
    <row r="5511" spans="1:23" x14ac:dyDescent="0.25">
      <c r="A5511">
        <v>13318</v>
      </c>
      <c r="B5511" t="s">
        <v>37</v>
      </c>
      <c r="C5511" t="s">
        <v>82964</v>
      </c>
      <c r="D5511" t="s">
        <v>87535</v>
      </c>
      <c r="E5511" t="s">
        <v>87554</v>
      </c>
      <c r="F5511" t="s">
        <v>87555</v>
      </c>
      <c r="G5511" t="s">
        <v>87556</v>
      </c>
      <c r="J5511" t="s">
        <v>87557</v>
      </c>
      <c r="O5511" t="s">
        <v>10343</v>
      </c>
      <c r="R5511" t="s">
        <v>4379</v>
      </c>
      <c r="U5511" t="s">
        <v>87558</v>
      </c>
      <c r="V5511">
        <v>5144</v>
      </c>
      <c r="W5511" t="s">
        <v>10338</v>
      </c>
    </row>
    <row r="5512" spans="1:23" x14ac:dyDescent="0.25">
      <c r="A5512">
        <v>13319</v>
      </c>
      <c r="B5512" t="s">
        <v>37</v>
      </c>
      <c r="C5512" t="s">
        <v>82964</v>
      </c>
      <c r="D5512" t="s">
        <v>87535</v>
      </c>
      <c r="E5512" t="s">
        <v>87559</v>
      </c>
      <c r="F5512" t="s">
        <v>87560</v>
      </c>
      <c r="G5512" t="s">
        <v>87561</v>
      </c>
      <c r="J5512" t="s">
        <v>82679</v>
      </c>
      <c r="K5512">
        <v>1942</v>
      </c>
      <c r="O5512" t="s">
        <v>27393</v>
      </c>
      <c r="P5512" t="s">
        <v>2233</v>
      </c>
      <c r="R5512" t="s">
        <v>52</v>
      </c>
      <c r="S5512" t="s">
        <v>87562</v>
      </c>
      <c r="U5512" t="s">
        <v>87563</v>
      </c>
      <c r="V5512">
        <v>7399</v>
      </c>
      <c r="W5512" t="s">
        <v>33561</v>
      </c>
    </row>
    <row r="5513" spans="1:23" x14ac:dyDescent="0.25">
      <c r="A5513">
        <v>13320</v>
      </c>
      <c r="B5513" t="s">
        <v>37</v>
      </c>
      <c r="C5513" t="s">
        <v>82964</v>
      </c>
      <c r="D5513" t="s">
        <v>87535</v>
      </c>
      <c r="E5513" t="s">
        <v>87564</v>
      </c>
      <c r="F5513" t="s">
        <v>87565</v>
      </c>
      <c r="G5513" t="s">
        <v>87566</v>
      </c>
      <c r="J5513" t="s">
        <v>65381</v>
      </c>
      <c r="K5513">
        <v>1943</v>
      </c>
      <c r="O5513" t="s">
        <v>27393</v>
      </c>
      <c r="P5513" t="s">
        <v>2233</v>
      </c>
      <c r="R5513" t="s">
        <v>52</v>
      </c>
      <c r="S5513" t="s">
        <v>87567</v>
      </c>
      <c r="U5513" t="s">
        <v>87568</v>
      </c>
      <c r="V5513">
        <v>7399</v>
      </c>
      <c r="W5513" t="s">
        <v>33561</v>
      </c>
    </row>
    <row r="5514" spans="1:23" x14ac:dyDescent="0.25">
      <c r="A5514">
        <v>13321</v>
      </c>
      <c r="B5514" t="s">
        <v>37</v>
      </c>
      <c r="C5514" t="s">
        <v>82964</v>
      </c>
      <c r="D5514" t="s">
        <v>87535</v>
      </c>
      <c r="E5514" t="s">
        <v>87569</v>
      </c>
      <c r="F5514" t="s">
        <v>87570</v>
      </c>
      <c r="G5514" t="s">
        <v>87571</v>
      </c>
      <c r="J5514" t="s">
        <v>87572</v>
      </c>
      <c r="O5514" t="s">
        <v>68469</v>
      </c>
      <c r="R5514" t="s">
        <v>4877</v>
      </c>
      <c r="U5514" t="s">
        <v>68470</v>
      </c>
      <c r="V5514">
        <v>5086</v>
      </c>
      <c r="W5514" t="s">
        <v>9708</v>
      </c>
    </row>
    <row r="5515" spans="1:23" x14ac:dyDescent="0.25">
      <c r="A5515">
        <v>13322</v>
      </c>
      <c r="B5515" t="s">
        <v>37</v>
      </c>
      <c r="C5515" t="s">
        <v>82964</v>
      </c>
      <c r="D5515" t="s">
        <v>87535</v>
      </c>
      <c r="E5515" t="s">
        <v>87573</v>
      </c>
      <c r="F5515" t="s">
        <v>87574</v>
      </c>
      <c r="G5515" t="s">
        <v>87575</v>
      </c>
      <c r="H5515" t="s">
        <v>62645</v>
      </c>
      <c r="J5515" t="s">
        <v>87576</v>
      </c>
      <c r="K5515">
        <v>1951</v>
      </c>
      <c r="O5515" t="s">
        <v>27393</v>
      </c>
      <c r="P5515" t="s">
        <v>2233</v>
      </c>
      <c r="R5515" t="s">
        <v>52</v>
      </c>
      <c r="S5515" t="s">
        <v>87577</v>
      </c>
      <c r="U5515" t="s">
        <v>87578</v>
      </c>
      <c r="V5515">
        <v>7399</v>
      </c>
      <c r="W5515" t="s">
        <v>33561</v>
      </c>
    </row>
    <row r="5516" spans="1:23" x14ac:dyDescent="0.25">
      <c r="A5516">
        <v>13323</v>
      </c>
      <c r="B5516" t="s">
        <v>37</v>
      </c>
      <c r="C5516" t="s">
        <v>82964</v>
      </c>
      <c r="D5516" t="s">
        <v>87535</v>
      </c>
      <c r="E5516" t="s">
        <v>87579</v>
      </c>
      <c r="F5516" t="s">
        <v>87580</v>
      </c>
      <c r="G5516" t="s">
        <v>87581</v>
      </c>
      <c r="J5516" t="s">
        <v>87582</v>
      </c>
      <c r="K5516">
        <v>1920</v>
      </c>
      <c r="O5516" t="s">
        <v>27393</v>
      </c>
      <c r="P5516" t="s">
        <v>2233</v>
      </c>
      <c r="R5516" t="s">
        <v>52</v>
      </c>
      <c r="S5516" t="s">
        <v>87583</v>
      </c>
      <c r="U5516" t="s">
        <v>87584</v>
      </c>
      <c r="V5516">
        <v>7399</v>
      </c>
      <c r="W5516" t="s">
        <v>33561</v>
      </c>
    </row>
    <row r="5517" spans="1:23" x14ac:dyDescent="0.25">
      <c r="A5517">
        <v>13324</v>
      </c>
      <c r="B5517" t="s">
        <v>37</v>
      </c>
      <c r="C5517" t="s">
        <v>82964</v>
      </c>
      <c r="D5517" t="s">
        <v>87535</v>
      </c>
      <c r="E5517" t="s">
        <v>87585</v>
      </c>
      <c r="F5517" t="s">
        <v>87586</v>
      </c>
      <c r="G5517" t="s">
        <v>87587</v>
      </c>
      <c r="H5517" t="s">
        <v>63122</v>
      </c>
      <c r="J5517" t="s">
        <v>87588</v>
      </c>
      <c r="K5517">
        <v>1963</v>
      </c>
      <c r="O5517" t="s">
        <v>27393</v>
      </c>
      <c r="P5517" t="s">
        <v>2233</v>
      </c>
      <c r="R5517" t="s">
        <v>52</v>
      </c>
      <c r="S5517" t="s">
        <v>87589</v>
      </c>
      <c r="U5517" t="s">
        <v>87590</v>
      </c>
      <c r="V5517">
        <v>7399</v>
      </c>
      <c r="W5517" t="s">
        <v>33561</v>
      </c>
    </row>
    <row r="5518" spans="1:23" x14ac:dyDescent="0.25">
      <c r="A5518">
        <v>13325</v>
      </c>
      <c r="B5518" t="s">
        <v>37</v>
      </c>
      <c r="C5518" t="s">
        <v>82964</v>
      </c>
      <c r="D5518" t="s">
        <v>87535</v>
      </c>
      <c r="E5518" t="s">
        <v>87591</v>
      </c>
      <c r="F5518" t="s">
        <v>87592</v>
      </c>
      <c r="G5518" t="s">
        <v>87593</v>
      </c>
      <c r="H5518" t="s">
        <v>62645</v>
      </c>
      <c r="J5518" t="s">
        <v>87594</v>
      </c>
      <c r="K5518">
        <v>1938</v>
      </c>
      <c r="O5518" t="s">
        <v>32079</v>
      </c>
      <c r="R5518" t="s">
        <v>2882</v>
      </c>
      <c r="S5518" t="s">
        <v>83583</v>
      </c>
      <c r="U5518" t="s">
        <v>83584</v>
      </c>
      <c r="V5518">
        <v>7270</v>
      </c>
      <c r="W5518" t="s">
        <v>32265</v>
      </c>
    </row>
    <row r="5519" spans="1:23" x14ac:dyDescent="0.25">
      <c r="A5519">
        <v>13326</v>
      </c>
      <c r="B5519" t="s">
        <v>37</v>
      </c>
      <c r="C5519" t="s">
        <v>82964</v>
      </c>
      <c r="D5519" t="s">
        <v>87595</v>
      </c>
      <c r="E5519" t="s">
        <v>87596</v>
      </c>
      <c r="F5519" t="s">
        <v>87597</v>
      </c>
      <c r="G5519" t="s">
        <v>87598</v>
      </c>
      <c r="H5519" t="s">
        <v>62645</v>
      </c>
      <c r="I5519" t="s">
        <v>87599</v>
      </c>
      <c r="J5519" t="s">
        <v>87600</v>
      </c>
      <c r="L5519" t="s">
        <v>133</v>
      </c>
      <c r="M5519" t="s">
        <v>25287</v>
      </c>
      <c r="N5519" t="s">
        <v>87601</v>
      </c>
      <c r="O5519" t="s">
        <v>5358</v>
      </c>
      <c r="P5519" t="s">
        <v>5357</v>
      </c>
      <c r="R5519" t="s">
        <v>99</v>
      </c>
      <c r="S5519" t="s">
        <v>87602</v>
      </c>
      <c r="U5519" t="s">
        <v>87603</v>
      </c>
      <c r="V5519">
        <v>6603</v>
      </c>
      <c r="W5519" t="s">
        <v>25528</v>
      </c>
    </row>
    <row r="5520" spans="1:23" x14ac:dyDescent="0.25">
      <c r="A5520">
        <v>13327</v>
      </c>
      <c r="B5520" t="s">
        <v>37</v>
      </c>
      <c r="C5520" t="s">
        <v>82964</v>
      </c>
      <c r="D5520" t="s">
        <v>87535</v>
      </c>
      <c r="E5520" t="s">
        <v>87604</v>
      </c>
      <c r="F5520" t="s">
        <v>87605</v>
      </c>
      <c r="G5520" t="s">
        <v>87606</v>
      </c>
      <c r="J5520" t="s">
        <v>87607</v>
      </c>
      <c r="O5520" t="s">
        <v>12468</v>
      </c>
      <c r="P5520" t="s">
        <v>1298</v>
      </c>
      <c r="R5520" t="s">
        <v>699</v>
      </c>
      <c r="U5520" t="s">
        <v>87608</v>
      </c>
      <c r="V5520">
        <v>7680</v>
      </c>
      <c r="W5520" t="s">
        <v>36341</v>
      </c>
    </row>
    <row r="5521" spans="1:23" x14ac:dyDescent="0.25">
      <c r="A5521">
        <v>13328</v>
      </c>
      <c r="B5521" t="s">
        <v>37</v>
      </c>
      <c r="C5521" t="s">
        <v>82964</v>
      </c>
      <c r="D5521" t="s">
        <v>87535</v>
      </c>
      <c r="E5521" t="s">
        <v>87609</v>
      </c>
      <c r="F5521" t="s">
        <v>87610</v>
      </c>
      <c r="G5521" t="s">
        <v>87611</v>
      </c>
      <c r="J5521" t="s">
        <v>87612</v>
      </c>
      <c r="K5521">
        <v>1963</v>
      </c>
      <c r="O5521" t="s">
        <v>26147</v>
      </c>
      <c r="P5521" t="s">
        <v>21603</v>
      </c>
      <c r="R5521" t="s">
        <v>884</v>
      </c>
      <c r="U5521" t="s">
        <v>87613</v>
      </c>
      <c r="W5521" t="s">
        <v>36341</v>
      </c>
    </row>
    <row r="5522" spans="1:23" x14ac:dyDescent="0.25">
      <c r="A5522">
        <v>13329</v>
      </c>
      <c r="B5522" t="s">
        <v>37</v>
      </c>
      <c r="C5522" t="s">
        <v>82964</v>
      </c>
      <c r="D5522" t="s">
        <v>87535</v>
      </c>
      <c r="E5522" t="s">
        <v>87614</v>
      </c>
      <c r="F5522" t="s">
        <v>87615</v>
      </c>
      <c r="G5522" t="s">
        <v>87616</v>
      </c>
      <c r="H5522" t="s">
        <v>62645</v>
      </c>
      <c r="J5522" t="s">
        <v>87617</v>
      </c>
      <c r="O5522" t="s">
        <v>10343</v>
      </c>
      <c r="R5522" t="s">
        <v>4379</v>
      </c>
      <c r="S5522" t="s">
        <v>87618</v>
      </c>
      <c r="U5522" t="s">
        <v>87619</v>
      </c>
      <c r="V5522">
        <v>5144</v>
      </c>
      <c r="W5522" t="s">
        <v>10338</v>
      </c>
    </row>
    <row r="5523" spans="1:23" x14ac:dyDescent="0.25">
      <c r="A5523">
        <v>13330</v>
      </c>
      <c r="B5523" t="s">
        <v>37</v>
      </c>
      <c r="C5523" t="s">
        <v>82964</v>
      </c>
      <c r="D5523" t="s">
        <v>87535</v>
      </c>
      <c r="E5523" t="s">
        <v>87620</v>
      </c>
      <c r="F5523" t="s">
        <v>87621</v>
      </c>
      <c r="G5523" t="s">
        <v>87622</v>
      </c>
      <c r="H5523" t="s">
        <v>62645</v>
      </c>
      <c r="J5523" t="s">
        <v>87116</v>
      </c>
      <c r="K5523">
        <v>1961</v>
      </c>
      <c r="O5523" t="s">
        <v>26147</v>
      </c>
      <c r="P5523" t="s">
        <v>21603</v>
      </c>
      <c r="R5523" t="s">
        <v>884</v>
      </c>
      <c r="U5523" t="s">
        <v>87613</v>
      </c>
      <c r="V5523">
        <v>6664</v>
      </c>
      <c r="W5523" t="s">
        <v>26141</v>
      </c>
    </row>
    <row r="5524" spans="1:23" x14ac:dyDescent="0.25">
      <c r="A5524">
        <v>13331</v>
      </c>
      <c r="B5524" t="s">
        <v>37</v>
      </c>
      <c r="C5524" t="s">
        <v>82964</v>
      </c>
      <c r="D5524" t="s">
        <v>87535</v>
      </c>
      <c r="E5524" t="s">
        <v>87623</v>
      </c>
      <c r="F5524" t="s">
        <v>87610</v>
      </c>
      <c r="G5524" t="s">
        <v>87624</v>
      </c>
      <c r="J5524" t="s">
        <v>87612</v>
      </c>
      <c r="K5524">
        <v>1963</v>
      </c>
      <c r="O5524" t="s">
        <v>26147</v>
      </c>
      <c r="P5524" t="s">
        <v>21603</v>
      </c>
      <c r="R5524" t="s">
        <v>884</v>
      </c>
      <c r="U5524" t="s">
        <v>87613</v>
      </c>
      <c r="V5524">
        <v>6664</v>
      </c>
      <c r="W5524" t="s">
        <v>26141</v>
      </c>
    </row>
    <row r="5525" spans="1:23" x14ac:dyDescent="0.25">
      <c r="A5525">
        <v>13332</v>
      </c>
      <c r="B5525" t="s">
        <v>37</v>
      </c>
      <c r="C5525" t="s">
        <v>82964</v>
      </c>
      <c r="D5525" t="s">
        <v>87535</v>
      </c>
      <c r="E5525" t="s">
        <v>87625</v>
      </c>
      <c r="F5525" t="s">
        <v>87626</v>
      </c>
      <c r="G5525" t="s">
        <v>87627</v>
      </c>
      <c r="J5525" t="s">
        <v>87628</v>
      </c>
      <c r="O5525" t="s">
        <v>50050</v>
      </c>
      <c r="R5525" t="s">
        <v>306</v>
      </c>
      <c r="U5525" t="s">
        <v>87629</v>
      </c>
      <c r="V5525">
        <v>16228</v>
      </c>
      <c r="W5525" t="s">
        <v>50043</v>
      </c>
    </row>
    <row r="5526" spans="1:23" x14ac:dyDescent="0.25">
      <c r="A5526">
        <v>13333</v>
      </c>
      <c r="B5526" t="s">
        <v>37</v>
      </c>
      <c r="C5526" t="s">
        <v>82964</v>
      </c>
      <c r="D5526" t="s">
        <v>87535</v>
      </c>
      <c r="E5526" t="s">
        <v>87630</v>
      </c>
      <c r="F5526" t="s">
        <v>87631</v>
      </c>
      <c r="G5526" t="s">
        <v>87632</v>
      </c>
      <c r="H5526" t="s">
        <v>64683</v>
      </c>
      <c r="J5526" t="s">
        <v>60097</v>
      </c>
      <c r="K5526">
        <v>1943</v>
      </c>
      <c r="O5526" t="s">
        <v>12222</v>
      </c>
      <c r="R5526" t="s">
        <v>686</v>
      </c>
      <c r="S5526" t="s">
        <v>87633</v>
      </c>
      <c r="U5526" t="s">
        <v>87634</v>
      </c>
      <c r="V5526">
        <v>5321</v>
      </c>
      <c r="W5526" t="s">
        <v>12216</v>
      </c>
    </row>
    <row r="5527" spans="1:23" x14ac:dyDescent="0.25">
      <c r="A5527">
        <v>13334</v>
      </c>
      <c r="B5527" t="s">
        <v>37</v>
      </c>
      <c r="C5527" t="s">
        <v>82964</v>
      </c>
      <c r="D5527" t="s">
        <v>87535</v>
      </c>
      <c r="E5527" t="s">
        <v>87635</v>
      </c>
      <c r="F5527" t="s">
        <v>87636</v>
      </c>
      <c r="G5527" t="s">
        <v>87637</v>
      </c>
      <c r="J5527" t="s">
        <v>69262</v>
      </c>
      <c r="K5527">
        <v>1962</v>
      </c>
      <c r="O5527" t="s">
        <v>12222</v>
      </c>
      <c r="R5527" t="s">
        <v>686</v>
      </c>
      <c r="S5527" t="s">
        <v>87638</v>
      </c>
      <c r="U5527" t="s">
        <v>87639</v>
      </c>
      <c r="V5527">
        <v>5321</v>
      </c>
      <c r="W5527" t="s">
        <v>12216</v>
      </c>
    </row>
    <row r="5528" spans="1:23" x14ac:dyDescent="0.25">
      <c r="A5528">
        <v>13335</v>
      </c>
      <c r="B5528" t="s">
        <v>37</v>
      </c>
      <c r="C5528" t="s">
        <v>82964</v>
      </c>
      <c r="D5528" t="s">
        <v>87535</v>
      </c>
      <c r="E5528" t="s">
        <v>87640</v>
      </c>
      <c r="F5528" t="s">
        <v>87641</v>
      </c>
      <c r="G5528" t="s">
        <v>87642</v>
      </c>
      <c r="J5528" t="s">
        <v>77151</v>
      </c>
      <c r="K5528">
        <v>1967</v>
      </c>
      <c r="O5528" t="s">
        <v>12222</v>
      </c>
      <c r="R5528" t="s">
        <v>686</v>
      </c>
      <c r="S5528" t="s">
        <v>87643</v>
      </c>
      <c r="U5528" t="s">
        <v>87644</v>
      </c>
      <c r="V5528">
        <v>5321</v>
      </c>
      <c r="W5528" t="s">
        <v>12216</v>
      </c>
    </row>
    <row r="5529" spans="1:23" x14ac:dyDescent="0.25">
      <c r="A5529">
        <v>13336</v>
      </c>
      <c r="B5529" t="s">
        <v>37</v>
      </c>
      <c r="C5529" t="s">
        <v>82964</v>
      </c>
      <c r="D5529" t="s">
        <v>87535</v>
      </c>
      <c r="E5529" t="s">
        <v>87645</v>
      </c>
      <c r="F5529" t="s">
        <v>87646</v>
      </c>
      <c r="G5529" t="s">
        <v>87647</v>
      </c>
      <c r="J5529" t="s">
        <v>67943</v>
      </c>
      <c r="K5529">
        <v>1967</v>
      </c>
      <c r="O5529" t="s">
        <v>12222</v>
      </c>
      <c r="R5529" t="s">
        <v>686</v>
      </c>
      <c r="S5529" t="s">
        <v>87648</v>
      </c>
      <c r="U5529" t="s">
        <v>87649</v>
      </c>
      <c r="V5529">
        <v>5321</v>
      </c>
      <c r="W5529" t="s">
        <v>12216</v>
      </c>
    </row>
    <row r="5530" spans="1:23" x14ac:dyDescent="0.25">
      <c r="A5530">
        <v>13337</v>
      </c>
      <c r="B5530" t="s">
        <v>37</v>
      </c>
      <c r="C5530" t="s">
        <v>82964</v>
      </c>
      <c r="D5530" t="s">
        <v>87535</v>
      </c>
      <c r="E5530" t="s">
        <v>87650</v>
      </c>
      <c r="F5530" t="s">
        <v>87651</v>
      </c>
      <c r="G5530" t="s">
        <v>87652</v>
      </c>
      <c r="H5530" t="s">
        <v>62645</v>
      </c>
      <c r="J5530" t="s">
        <v>66321</v>
      </c>
      <c r="K5530">
        <v>1967</v>
      </c>
      <c r="O5530" t="s">
        <v>12222</v>
      </c>
      <c r="R5530" t="s">
        <v>686</v>
      </c>
      <c r="S5530" t="s">
        <v>87653</v>
      </c>
      <c r="U5530" t="s">
        <v>87654</v>
      </c>
      <c r="V5530">
        <v>5321</v>
      </c>
      <c r="W5530" t="s">
        <v>12216</v>
      </c>
    </row>
    <row r="5531" spans="1:23" x14ac:dyDescent="0.25">
      <c r="A5531">
        <v>13338</v>
      </c>
      <c r="B5531" t="s">
        <v>37</v>
      </c>
      <c r="C5531" t="s">
        <v>82964</v>
      </c>
      <c r="D5531" t="s">
        <v>87535</v>
      </c>
      <c r="E5531" t="s">
        <v>87655</v>
      </c>
      <c r="F5531" t="s">
        <v>87656</v>
      </c>
      <c r="G5531" t="s">
        <v>87657</v>
      </c>
      <c r="H5531" t="s">
        <v>62645</v>
      </c>
      <c r="J5531" t="s">
        <v>84267</v>
      </c>
      <c r="O5531" t="s">
        <v>20445</v>
      </c>
      <c r="P5531" t="s">
        <v>3854</v>
      </c>
      <c r="R5531" t="s">
        <v>52</v>
      </c>
      <c r="S5531" t="s">
        <v>87658</v>
      </c>
      <c r="U5531" t="s">
        <v>87659</v>
      </c>
      <c r="V5531">
        <v>6495</v>
      </c>
      <c r="W5531" t="s">
        <v>24446</v>
      </c>
    </row>
    <row r="5532" spans="1:23" x14ac:dyDescent="0.25">
      <c r="A5532">
        <v>13339</v>
      </c>
      <c r="B5532" t="s">
        <v>37</v>
      </c>
      <c r="C5532" t="s">
        <v>82964</v>
      </c>
      <c r="D5532" t="s">
        <v>87535</v>
      </c>
      <c r="E5532" t="s">
        <v>87660</v>
      </c>
      <c r="F5532" t="s">
        <v>87661</v>
      </c>
      <c r="G5532" t="s">
        <v>87662</v>
      </c>
      <c r="J5532" t="s">
        <v>87663</v>
      </c>
      <c r="O5532" t="s">
        <v>1181</v>
      </c>
      <c r="P5532" t="s">
        <v>535</v>
      </c>
      <c r="R5532" t="s">
        <v>52</v>
      </c>
      <c r="S5532" t="s">
        <v>87664</v>
      </c>
      <c r="U5532" t="s">
        <v>87665</v>
      </c>
      <c r="V5532">
        <v>2947</v>
      </c>
      <c r="W5532" t="s">
        <v>1173</v>
      </c>
    </row>
    <row r="5533" spans="1:23" x14ac:dyDescent="0.25">
      <c r="A5533">
        <v>13340</v>
      </c>
      <c r="B5533" t="s">
        <v>37</v>
      </c>
      <c r="C5533" t="s">
        <v>82964</v>
      </c>
      <c r="D5533" t="s">
        <v>87535</v>
      </c>
      <c r="E5533" t="s">
        <v>87666</v>
      </c>
      <c r="F5533" t="s">
        <v>87667</v>
      </c>
      <c r="G5533" t="s">
        <v>87668</v>
      </c>
      <c r="J5533" t="s">
        <v>87669</v>
      </c>
      <c r="K5533">
        <v>1936</v>
      </c>
      <c r="O5533" t="s">
        <v>2759</v>
      </c>
      <c r="P5533" t="s">
        <v>974</v>
      </c>
      <c r="R5533" t="s">
        <v>52</v>
      </c>
      <c r="S5533" t="s">
        <v>87670</v>
      </c>
      <c r="U5533" t="s">
        <v>87671</v>
      </c>
      <c r="V5533">
        <v>3077</v>
      </c>
      <c r="W5533" t="s">
        <v>2750</v>
      </c>
    </row>
    <row r="5534" spans="1:23" x14ac:dyDescent="0.25">
      <c r="A5534">
        <v>13341</v>
      </c>
      <c r="B5534" t="s">
        <v>37</v>
      </c>
      <c r="C5534" t="s">
        <v>82964</v>
      </c>
      <c r="D5534" t="s">
        <v>87535</v>
      </c>
      <c r="E5534" t="s">
        <v>87672</v>
      </c>
      <c r="F5534" t="s">
        <v>87673</v>
      </c>
      <c r="G5534" t="s">
        <v>87674</v>
      </c>
      <c r="H5534" t="s">
        <v>62733</v>
      </c>
      <c r="J5534" t="s">
        <v>87675</v>
      </c>
      <c r="K5534">
        <v>1941</v>
      </c>
      <c r="O5534" t="s">
        <v>26793</v>
      </c>
      <c r="P5534" t="s">
        <v>2074</v>
      </c>
      <c r="R5534" t="s">
        <v>52</v>
      </c>
      <c r="U5534" t="s">
        <v>87676</v>
      </c>
      <c r="V5534">
        <v>6731</v>
      </c>
      <c r="W5534" t="s">
        <v>26786</v>
      </c>
    </row>
    <row r="5535" spans="1:23" x14ac:dyDescent="0.25">
      <c r="A5535">
        <v>13342</v>
      </c>
      <c r="B5535" t="s">
        <v>37</v>
      </c>
      <c r="C5535" t="s">
        <v>82964</v>
      </c>
      <c r="D5535" t="s">
        <v>87535</v>
      </c>
      <c r="E5535" t="s">
        <v>87677</v>
      </c>
      <c r="F5535" t="s">
        <v>68103</v>
      </c>
      <c r="G5535" t="s">
        <v>87678</v>
      </c>
      <c r="H5535" t="s">
        <v>62645</v>
      </c>
      <c r="J5535" t="s">
        <v>87679</v>
      </c>
      <c r="K5535">
        <v>1959</v>
      </c>
      <c r="O5535" t="s">
        <v>27179</v>
      </c>
      <c r="P5535" t="s">
        <v>2074</v>
      </c>
      <c r="R5535" t="s">
        <v>52</v>
      </c>
      <c r="S5535" t="s">
        <v>68106</v>
      </c>
      <c r="U5535" t="s">
        <v>68107</v>
      </c>
      <c r="V5535">
        <v>6770</v>
      </c>
      <c r="W5535" t="s">
        <v>27173</v>
      </c>
    </row>
    <row r="5536" spans="1:23" x14ac:dyDescent="0.25">
      <c r="A5536">
        <v>13343</v>
      </c>
      <c r="B5536" t="s">
        <v>37</v>
      </c>
      <c r="C5536" t="s">
        <v>82964</v>
      </c>
      <c r="D5536" t="s">
        <v>87535</v>
      </c>
      <c r="E5536" t="s">
        <v>87680</v>
      </c>
      <c r="F5536" t="s">
        <v>87681</v>
      </c>
      <c r="G5536" t="s">
        <v>87682</v>
      </c>
      <c r="J5536" t="s">
        <v>87683</v>
      </c>
      <c r="O5536" t="s">
        <v>4447</v>
      </c>
      <c r="P5536" t="s">
        <v>518</v>
      </c>
      <c r="R5536" t="s">
        <v>520</v>
      </c>
      <c r="U5536" t="s">
        <v>87684</v>
      </c>
      <c r="V5536">
        <v>3212</v>
      </c>
      <c r="W5536" t="s">
        <v>4442</v>
      </c>
    </row>
    <row r="5537" spans="1:23" x14ac:dyDescent="0.25">
      <c r="A5537">
        <v>13344</v>
      </c>
      <c r="B5537" t="s">
        <v>37</v>
      </c>
      <c r="C5537" t="s">
        <v>82964</v>
      </c>
      <c r="D5537" t="s">
        <v>87535</v>
      </c>
      <c r="E5537" t="s">
        <v>87685</v>
      </c>
      <c r="F5537" t="s">
        <v>87686</v>
      </c>
      <c r="G5537" t="s">
        <v>87687</v>
      </c>
      <c r="H5537" t="s">
        <v>62645</v>
      </c>
      <c r="J5537" t="s">
        <v>87688</v>
      </c>
      <c r="O5537" t="s">
        <v>15220</v>
      </c>
      <c r="P5537" t="s">
        <v>535</v>
      </c>
      <c r="R5537" t="s">
        <v>52</v>
      </c>
      <c r="S5537" t="s">
        <v>87689</v>
      </c>
      <c r="U5537" t="s">
        <v>87690</v>
      </c>
      <c r="V5537">
        <v>5602</v>
      </c>
      <c r="W5537" t="s">
        <v>15214</v>
      </c>
    </row>
    <row r="5538" spans="1:23" x14ac:dyDescent="0.25">
      <c r="A5538">
        <v>13345</v>
      </c>
      <c r="B5538" t="s">
        <v>37</v>
      </c>
      <c r="C5538" t="s">
        <v>82964</v>
      </c>
      <c r="D5538" t="s">
        <v>87691</v>
      </c>
      <c r="E5538" t="s">
        <v>87692</v>
      </c>
      <c r="F5538" t="s">
        <v>87693</v>
      </c>
      <c r="G5538" t="s">
        <v>87694</v>
      </c>
      <c r="J5538" t="s">
        <v>87695</v>
      </c>
      <c r="K5538">
        <v>1944</v>
      </c>
      <c r="O5538" t="s">
        <v>5592</v>
      </c>
      <c r="P5538" t="s">
        <v>2457</v>
      </c>
      <c r="R5538" t="s">
        <v>52</v>
      </c>
      <c r="V5538">
        <v>4705</v>
      </c>
      <c r="W5538" t="s">
        <v>5586</v>
      </c>
    </row>
    <row r="5539" spans="1:23" x14ac:dyDescent="0.25">
      <c r="A5539">
        <v>13346</v>
      </c>
      <c r="B5539" t="s">
        <v>37</v>
      </c>
      <c r="C5539" t="s">
        <v>82964</v>
      </c>
      <c r="D5539" t="s">
        <v>87691</v>
      </c>
      <c r="E5539" t="s">
        <v>87696</v>
      </c>
      <c r="F5539" t="s">
        <v>87697</v>
      </c>
      <c r="G5539" t="s">
        <v>87698</v>
      </c>
      <c r="H5539" t="s">
        <v>62733</v>
      </c>
      <c r="J5539" t="s">
        <v>87699</v>
      </c>
      <c r="K5539">
        <v>1953</v>
      </c>
      <c r="O5539" t="s">
        <v>32771</v>
      </c>
      <c r="P5539" t="s">
        <v>2233</v>
      </c>
      <c r="R5539" t="s">
        <v>52</v>
      </c>
      <c r="S5539" t="s">
        <v>87700</v>
      </c>
      <c r="U5539" t="s">
        <v>87701</v>
      </c>
      <c r="V5539">
        <v>7319</v>
      </c>
      <c r="W5539" t="s">
        <v>32766</v>
      </c>
    </row>
    <row r="5540" spans="1:23" x14ac:dyDescent="0.25">
      <c r="A5540">
        <v>13347</v>
      </c>
      <c r="B5540" t="s">
        <v>37</v>
      </c>
      <c r="C5540" t="s">
        <v>82964</v>
      </c>
      <c r="D5540" t="s">
        <v>87691</v>
      </c>
      <c r="E5540" t="s">
        <v>87702</v>
      </c>
      <c r="F5540" t="s">
        <v>87703</v>
      </c>
      <c r="G5540" t="s">
        <v>87704</v>
      </c>
      <c r="H5540" t="s">
        <v>62645</v>
      </c>
      <c r="J5540" t="s">
        <v>87705</v>
      </c>
      <c r="K5540">
        <v>1951</v>
      </c>
      <c r="O5540" t="s">
        <v>5592</v>
      </c>
      <c r="P5540" t="s">
        <v>2457</v>
      </c>
      <c r="R5540" t="s">
        <v>52</v>
      </c>
      <c r="S5540" t="s">
        <v>87706</v>
      </c>
      <c r="U5540" t="s">
        <v>87707</v>
      </c>
      <c r="V5540">
        <v>4705</v>
      </c>
      <c r="W5540" t="s">
        <v>5586</v>
      </c>
    </row>
    <row r="5541" spans="1:23" x14ac:dyDescent="0.25">
      <c r="A5541">
        <v>13348</v>
      </c>
      <c r="B5541" t="s">
        <v>37</v>
      </c>
      <c r="C5541" t="s">
        <v>82964</v>
      </c>
      <c r="D5541" t="s">
        <v>87691</v>
      </c>
      <c r="E5541" t="s">
        <v>87708</v>
      </c>
      <c r="F5541" t="s">
        <v>87709</v>
      </c>
      <c r="G5541" t="s">
        <v>87710</v>
      </c>
      <c r="H5541" t="s">
        <v>62733</v>
      </c>
      <c r="J5541" t="s">
        <v>87711</v>
      </c>
      <c r="K5541">
        <v>1963</v>
      </c>
      <c r="O5541" t="s">
        <v>12948</v>
      </c>
      <c r="P5541" t="s">
        <v>10176</v>
      </c>
      <c r="R5541" t="s">
        <v>52</v>
      </c>
      <c r="S5541" t="s">
        <v>87712</v>
      </c>
      <c r="U5541" t="s">
        <v>87713</v>
      </c>
      <c r="V5541">
        <v>6811</v>
      </c>
      <c r="W5541" t="s">
        <v>27587</v>
      </c>
    </row>
    <row r="5542" spans="1:23" x14ac:dyDescent="0.25">
      <c r="A5542">
        <v>13349</v>
      </c>
      <c r="B5542" t="s">
        <v>37</v>
      </c>
      <c r="C5542" t="s">
        <v>82964</v>
      </c>
      <c r="D5542" t="s">
        <v>87691</v>
      </c>
      <c r="E5542" t="s">
        <v>87714</v>
      </c>
      <c r="F5542" t="s">
        <v>87715</v>
      </c>
      <c r="G5542" t="s">
        <v>87716</v>
      </c>
      <c r="J5542" t="s">
        <v>87717</v>
      </c>
      <c r="K5542">
        <v>1947</v>
      </c>
      <c r="O5542" t="s">
        <v>4938</v>
      </c>
      <c r="P5542" t="s">
        <v>535</v>
      </c>
      <c r="R5542" t="s">
        <v>52</v>
      </c>
      <c r="U5542" t="s">
        <v>87718</v>
      </c>
      <c r="V5542">
        <v>5661</v>
      </c>
      <c r="W5542" t="s">
        <v>15846</v>
      </c>
    </row>
    <row r="5543" spans="1:23" x14ac:dyDescent="0.25">
      <c r="A5543">
        <v>13350</v>
      </c>
      <c r="B5543" t="s">
        <v>37</v>
      </c>
      <c r="C5543" t="s">
        <v>82964</v>
      </c>
      <c r="D5543" t="s">
        <v>87691</v>
      </c>
      <c r="E5543" t="s">
        <v>87719</v>
      </c>
      <c r="F5543" t="s">
        <v>87720</v>
      </c>
      <c r="G5543" t="s">
        <v>87721</v>
      </c>
      <c r="H5543" t="s">
        <v>62645</v>
      </c>
      <c r="J5543" t="s">
        <v>87722</v>
      </c>
      <c r="K5543">
        <v>1955</v>
      </c>
      <c r="O5543" t="s">
        <v>24620</v>
      </c>
      <c r="P5543" t="s">
        <v>10176</v>
      </c>
      <c r="R5543" t="s">
        <v>52</v>
      </c>
      <c r="S5543" t="s">
        <v>87723</v>
      </c>
      <c r="U5543" t="s">
        <v>87724</v>
      </c>
      <c r="V5543">
        <v>6511</v>
      </c>
      <c r="W5543" t="s">
        <v>24615</v>
      </c>
    </row>
    <row r="5544" spans="1:23" x14ac:dyDescent="0.25">
      <c r="A5544">
        <v>13351</v>
      </c>
      <c r="B5544" t="s">
        <v>37</v>
      </c>
      <c r="C5544" t="s">
        <v>82964</v>
      </c>
      <c r="D5544" t="s">
        <v>87691</v>
      </c>
      <c r="E5544" t="s">
        <v>87725</v>
      </c>
      <c r="F5544" t="s">
        <v>87726</v>
      </c>
      <c r="G5544" t="s">
        <v>87727</v>
      </c>
      <c r="J5544" t="s">
        <v>87728</v>
      </c>
      <c r="K5544">
        <v>1964</v>
      </c>
      <c r="O5544" t="s">
        <v>24620</v>
      </c>
      <c r="P5544" t="s">
        <v>10176</v>
      </c>
      <c r="R5544" t="s">
        <v>52</v>
      </c>
      <c r="S5544" t="s">
        <v>87729</v>
      </c>
      <c r="U5544" t="s">
        <v>87730</v>
      </c>
      <c r="V5544">
        <v>6511</v>
      </c>
      <c r="W5544" t="s">
        <v>24615</v>
      </c>
    </row>
    <row r="5545" spans="1:23" x14ac:dyDescent="0.25">
      <c r="A5545">
        <v>13352</v>
      </c>
      <c r="B5545" t="s">
        <v>37</v>
      </c>
      <c r="C5545" t="s">
        <v>82964</v>
      </c>
      <c r="D5545" t="s">
        <v>87691</v>
      </c>
      <c r="E5545" t="s">
        <v>87731</v>
      </c>
      <c r="F5545" t="s">
        <v>87732</v>
      </c>
      <c r="G5545" t="s">
        <v>87733</v>
      </c>
      <c r="J5545" t="s">
        <v>87734</v>
      </c>
      <c r="K5545">
        <v>1951</v>
      </c>
      <c r="O5545" t="s">
        <v>12948</v>
      </c>
      <c r="P5545" t="s">
        <v>10176</v>
      </c>
      <c r="R5545" t="s">
        <v>52</v>
      </c>
      <c r="S5545" t="s">
        <v>81232</v>
      </c>
      <c r="V5545">
        <v>6811</v>
      </c>
      <c r="W5545" t="s">
        <v>27587</v>
      </c>
    </row>
    <row r="5546" spans="1:23" x14ac:dyDescent="0.25">
      <c r="A5546">
        <v>13353</v>
      </c>
      <c r="B5546" t="s">
        <v>37</v>
      </c>
      <c r="C5546" t="s">
        <v>82964</v>
      </c>
      <c r="D5546" t="s">
        <v>87691</v>
      </c>
      <c r="E5546" t="s">
        <v>87735</v>
      </c>
      <c r="F5546" t="s">
        <v>87736</v>
      </c>
      <c r="G5546" t="s">
        <v>87737</v>
      </c>
      <c r="J5546" t="s">
        <v>87738</v>
      </c>
      <c r="K5546">
        <v>1937</v>
      </c>
      <c r="O5546" t="s">
        <v>19020</v>
      </c>
      <c r="P5546" t="s">
        <v>4788</v>
      </c>
      <c r="R5546" t="s">
        <v>52</v>
      </c>
      <c r="S5546" t="s">
        <v>87739</v>
      </c>
      <c r="U5546" t="s">
        <v>87740</v>
      </c>
      <c r="V5546">
        <v>5972</v>
      </c>
      <c r="W5546" t="s">
        <v>19015</v>
      </c>
    </row>
    <row r="5547" spans="1:23" x14ac:dyDescent="0.25">
      <c r="A5547">
        <v>13354</v>
      </c>
      <c r="B5547" t="s">
        <v>37</v>
      </c>
      <c r="C5547" t="s">
        <v>82964</v>
      </c>
      <c r="D5547" t="s">
        <v>87691</v>
      </c>
      <c r="E5547" t="s">
        <v>87741</v>
      </c>
      <c r="F5547" t="s">
        <v>87742</v>
      </c>
      <c r="G5547" t="s">
        <v>87743</v>
      </c>
      <c r="J5547" t="s">
        <v>87744</v>
      </c>
      <c r="K5547">
        <v>1967</v>
      </c>
      <c r="O5547" t="s">
        <v>4743</v>
      </c>
      <c r="R5547" t="s">
        <v>3436</v>
      </c>
      <c r="U5547" t="s">
        <v>87745</v>
      </c>
      <c r="V5547">
        <v>5743</v>
      </c>
      <c r="W5547" t="s">
        <v>16691</v>
      </c>
    </row>
    <row r="5548" spans="1:23" x14ac:dyDescent="0.25">
      <c r="A5548">
        <v>13355</v>
      </c>
      <c r="B5548" t="s">
        <v>37</v>
      </c>
      <c r="C5548" t="s">
        <v>82964</v>
      </c>
      <c r="D5548" t="s">
        <v>87746</v>
      </c>
      <c r="E5548" t="s">
        <v>87747</v>
      </c>
      <c r="F5548" t="s">
        <v>87748</v>
      </c>
      <c r="G5548" t="s">
        <v>87749</v>
      </c>
      <c r="H5548" t="s">
        <v>87750</v>
      </c>
      <c r="J5548" t="s">
        <v>87751</v>
      </c>
      <c r="K5548">
        <v>1951</v>
      </c>
      <c r="L5548" t="s">
        <v>27591</v>
      </c>
      <c r="O5548" t="s">
        <v>12948</v>
      </c>
      <c r="P5548" t="s">
        <v>10176</v>
      </c>
      <c r="Q5548">
        <v>83725</v>
      </c>
      <c r="R5548" t="s">
        <v>52</v>
      </c>
      <c r="S5548" t="s">
        <v>87752</v>
      </c>
      <c r="U5548" t="s">
        <v>87753</v>
      </c>
      <c r="V5548">
        <v>6811</v>
      </c>
      <c r="W5548" t="s">
        <v>27587</v>
      </c>
    </row>
    <row r="5549" spans="1:23" x14ac:dyDescent="0.25">
      <c r="A5549">
        <v>13356</v>
      </c>
      <c r="B5549" t="s">
        <v>37</v>
      </c>
      <c r="C5549" t="s">
        <v>82964</v>
      </c>
      <c r="D5549" t="s">
        <v>87691</v>
      </c>
      <c r="E5549" t="s">
        <v>87754</v>
      </c>
      <c r="F5549" t="s">
        <v>87755</v>
      </c>
      <c r="G5549" t="s">
        <v>87756</v>
      </c>
      <c r="H5549" t="s">
        <v>62645</v>
      </c>
      <c r="J5549" t="s">
        <v>87757</v>
      </c>
      <c r="K5549">
        <v>1953</v>
      </c>
      <c r="O5549" t="s">
        <v>25282</v>
      </c>
      <c r="P5549" t="s">
        <v>535</v>
      </c>
      <c r="R5549" t="s">
        <v>52</v>
      </c>
      <c r="U5549" t="s">
        <v>87758</v>
      </c>
      <c r="V5549">
        <v>7989</v>
      </c>
      <c r="W5549" t="s">
        <v>39391</v>
      </c>
    </row>
    <row r="5550" spans="1:23" x14ac:dyDescent="0.25">
      <c r="A5550">
        <v>13357</v>
      </c>
      <c r="B5550" t="s">
        <v>37</v>
      </c>
      <c r="C5550" t="s">
        <v>82964</v>
      </c>
      <c r="D5550" t="s">
        <v>87691</v>
      </c>
      <c r="E5550" t="s">
        <v>87759</v>
      </c>
      <c r="F5550" t="s">
        <v>87760</v>
      </c>
      <c r="G5550" t="s">
        <v>87761</v>
      </c>
      <c r="J5550" t="s">
        <v>84383</v>
      </c>
      <c r="O5550" t="s">
        <v>25282</v>
      </c>
      <c r="P5550" t="s">
        <v>535</v>
      </c>
      <c r="R5550" t="s">
        <v>52</v>
      </c>
      <c r="V5550">
        <v>7989</v>
      </c>
      <c r="W5550" t="s">
        <v>39391</v>
      </c>
    </row>
    <row r="5551" spans="1:23" x14ac:dyDescent="0.25">
      <c r="A5551">
        <v>13358</v>
      </c>
      <c r="B5551" t="s">
        <v>37</v>
      </c>
      <c r="C5551" t="s">
        <v>82964</v>
      </c>
      <c r="D5551" t="s">
        <v>87691</v>
      </c>
      <c r="E5551" t="s">
        <v>87762</v>
      </c>
      <c r="F5551" t="s">
        <v>87763</v>
      </c>
      <c r="G5551" t="s">
        <v>87764</v>
      </c>
      <c r="H5551" t="s">
        <v>62733</v>
      </c>
      <c r="J5551" t="s">
        <v>87765</v>
      </c>
      <c r="K5551">
        <v>1949</v>
      </c>
      <c r="O5551" t="s">
        <v>17165</v>
      </c>
      <c r="P5551" t="s">
        <v>7771</v>
      </c>
      <c r="R5551" t="s">
        <v>52</v>
      </c>
      <c r="S5551" t="s">
        <v>87766</v>
      </c>
      <c r="V5551">
        <v>5793</v>
      </c>
      <c r="W5551" t="s">
        <v>17160</v>
      </c>
    </row>
    <row r="5552" spans="1:23" x14ac:dyDescent="0.25">
      <c r="A5552">
        <v>13359</v>
      </c>
      <c r="B5552" t="s">
        <v>37</v>
      </c>
      <c r="C5552" t="s">
        <v>82964</v>
      </c>
      <c r="D5552" t="s">
        <v>87691</v>
      </c>
      <c r="E5552" t="s">
        <v>87767</v>
      </c>
      <c r="F5552" t="s">
        <v>87768</v>
      </c>
      <c r="G5552" t="s">
        <v>87769</v>
      </c>
      <c r="J5552" t="s">
        <v>74788</v>
      </c>
      <c r="K5552">
        <v>1930</v>
      </c>
      <c r="O5552" t="s">
        <v>87770</v>
      </c>
      <c r="R5552" t="s">
        <v>1928</v>
      </c>
      <c r="V5552">
        <v>4946</v>
      </c>
      <c r="W5552" t="s">
        <v>8252</v>
      </c>
    </row>
    <row r="5553" spans="1:23" x14ac:dyDescent="0.25">
      <c r="A5553">
        <v>13360</v>
      </c>
      <c r="B5553" t="s">
        <v>37</v>
      </c>
      <c r="C5553" t="s">
        <v>82964</v>
      </c>
      <c r="D5553" t="s">
        <v>87691</v>
      </c>
      <c r="E5553" t="s">
        <v>87771</v>
      </c>
      <c r="F5553" t="s">
        <v>87772</v>
      </c>
      <c r="G5553" t="s">
        <v>87773</v>
      </c>
      <c r="J5553" t="s">
        <v>87774</v>
      </c>
      <c r="K5553">
        <v>1939</v>
      </c>
      <c r="O5553" t="s">
        <v>87770</v>
      </c>
      <c r="R5553" t="s">
        <v>1928</v>
      </c>
      <c r="U5553" t="s">
        <v>87775</v>
      </c>
      <c r="V5553">
        <v>4946</v>
      </c>
      <c r="W5553" t="s">
        <v>8252</v>
      </c>
    </row>
    <row r="5554" spans="1:23" x14ac:dyDescent="0.25">
      <c r="A5554">
        <v>13361</v>
      </c>
      <c r="B5554" t="s">
        <v>37</v>
      </c>
      <c r="C5554" t="s">
        <v>82964</v>
      </c>
      <c r="D5554" t="s">
        <v>87691</v>
      </c>
      <c r="E5554" t="s">
        <v>87776</v>
      </c>
      <c r="F5554" t="s">
        <v>87777</v>
      </c>
      <c r="G5554" t="s">
        <v>87778</v>
      </c>
      <c r="J5554" t="s">
        <v>87779</v>
      </c>
      <c r="K5554">
        <v>1956</v>
      </c>
      <c r="O5554" t="s">
        <v>87770</v>
      </c>
      <c r="R5554" t="s">
        <v>1928</v>
      </c>
      <c r="U5554" t="s">
        <v>87780</v>
      </c>
      <c r="V5554">
        <v>4946</v>
      </c>
      <c r="W5554" t="s">
        <v>8252</v>
      </c>
    </row>
    <row r="5555" spans="1:23" x14ac:dyDescent="0.25">
      <c r="A5555">
        <v>13362</v>
      </c>
      <c r="B5555" t="s">
        <v>37</v>
      </c>
      <c r="C5555" t="s">
        <v>82964</v>
      </c>
      <c r="D5555" t="s">
        <v>87691</v>
      </c>
      <c r="E5555" t="s">
        <v>87781</v>
      </c>
      <c r="F5555" t="s">
        <v>87782</v>
      </c>
      <c r="G5555" t="s">
        <v>87783</v>
      </c>
      <c r="J5555" t="s">
        <v>87784</v>
      </c>
      <c r="O5555" t="s">
        <v>26793</v>
      </c>
      <c r="P5555" t="s">
        <v>2074</v>
      </c>
      <c r="R5555" t="s">
        <v>52</v>
      </c>
      <c r="U5555" t="s">
        <v>87785</v>
      </c>
      <c r="V5555">
        <v>6731</v>
      </c>
      <c r="W5555" t="s">
        <v>26786</v>
      </c>
    </row>
    <row r="5556" spans="1:23" x14ac:dyDescent="0.25">
      <c r="A5556">
        <v>13363</v>
      </c>
      <c r="B5556" t="s">
        <v>37</v>
      </c>
      <c r="C5556" t="s">
        <v>82964</v>
      </c>
      <c r="D5556" t="s">
        <v>87691</v>
      </c>
      <c r="E5556" t="s">
        <v>87786</v>
      </c>
      <c r="F5556" t="s">
        <v>87787</v>
      </c>
      <c r="G5556" t="s">
        <v>87788</v>
      </c>
      <c r="J5556" t="s">
        <v>59796</v>
      </c>
      <c r="O5556" t="s">
        <v>25606</v>
      </c>
      <c r="R5556" t="s">
        <v>11024</v>
      </c>
      <c r="V5556">
        <v>6745</v>
      </c>
      <c r="W5556" t="s">
        <v>26923</v>
      </c>
    </row>
    <row r="5557" spans="1:23" x14ac:dyDescent="0.25">
      <c r="A5557">
        <v>13364</v>
      </c>
      <c r="B5557" t="s">
        <v>37</v>
      </c>
      <c r="C5557" t="s">
        <v>82964</v>
      </c>
      <c r="D5557" t="s">
        <v>87691</v>
      </c>
      <c r="E5557" t="s">
        <v>87789</v>
      </c>
      <c r="F5557" t="s">
        <v>87790</v>
      </c>
      <c r="G5557" t="s">
        <v>87791</v>
      </c>
      <c r="J5557" t="s">
        <v>87792</v>
      </c>
      <c r="O5557" t="s">
        <v>12468</v>
      </c>
      <c r="P5557" t="s">
        <v>1298</v>
      </c>
      <c r="R5557" t="s">
        <v>699</v>
      </c>
      <c r="U5557" t="s">
        <v>87793</v>
      </c>
      <c r="V5557">
        <v>7680</v>
      </c>
      <c r="W5557" t="s">
        <v>36341</v>
      </c>
    </row>
    <row r="5558" spans="1:23" x14ac:dyDescent="0.25">
      <c r="A5558">
        <v>13365</v>
      </c>
      <c r="B5558" t="s">
        <v>37</v>
      </c>
      <c r="C5558" t="s">
        <v>82964</v>
      </c>
      <c r="D5558" t="s">
        <v>87691</v>
      </c>
      <c r="E5558" t="s">
        <v>87794</v>
      </c>
      <c r="F5558" t="s">
        <v>87795</v>
      </c>
      <c r="G5558" t="s">
        <v>87796</v>
      </c>
      <c r="H5558" t="s">
        <v>62645</v>
      </c>
      <c r="J5558" t="s">
        <v>87797</v>
      </c>
      <c r="K5558">
        <v>1944</v>
      </c>
      <c r="O5558" t="s">
        <v>29145</v>
      </c>
      <c r="P5558" t="s">
        <v>1638</v>
      </c>
      <c r="R5558" t="s">
        <v>52</v>
      </c>
      <c r="S5558" t="s">
        <v>87798</v>
      </c>
      <c r="U5558" t="s">
        <v>87799</v>
      </c>
      <c r="V5558">
        <v>6970</v>
      </c>
      <c r="W5558" t="s">
        <v>29139</v>
      </c>
    </row>
    <row r="5559" spans="1:23" x14ac:dyDescent="0.25">
      <c r="A5559">
        <v>13366</v>
      </c>
      <c r="B5559" t="s">
        <v>37</v>
      </c>
      <c r="C5559" t="s">
        <v>82964</v>
      </c>
      <c r="D5559" t="s">
        <v>87691</v>
      </c>
      <c r="E5559" t="s">
        <v>87800</v>
      </c>
      <c r="F5559" t="s">
        <v>87801</v>
      </c>
      <c r="G5559" t="s">
        <v>87802</v>
      </c>
      <c r="J5559" t="s">
        <v>72028</v>
      </c>
      <c r="O5559" t="s">
        <v>12468</v>
      </c>
      <c r="P5559" t="s">
        <v>1298</v>
      </c>
      <c r="R5559" t="s">
        <v>699</v>
      </c>
      <c r="U5559" t="s">
        <v>87803</v>
      </c>
      <c r="V5559">
        <v>7680</v>
      </c>
      <c r="W5559" t="s">
        <v>36341</v>
      </c>
    </row>
    <row r="5560" spans="1:23" x14ac:dyDescent="0.25">
      <c r="A5560">
        <v>13367</v>
      </c>
      <c r="B5560" t="s">
        <v>37</v>
      </c>
      <c r="C5560" t="s">
        <v>82964</v>
      </c>
      <c r="D5560" t="s">
        <v>87691</v>
      </c>
      <c r="E5560" t="s">
        <v>87804</v>
      </c>
      <c r="F5560" t="s">
        <v>87805</v>
      </c>
      <c r="G5560" t="s">
        <v>87806</v>
      </c>
      <c r="J5560" t="s">
        <v>69948</v>
      </c>
      <c r="K5560">
        <v>1919</v>
      </c>
      <c r="O5560" t="s">
        <v>4938</v>
      </c>
      <c r="P5560" t="s">
        <v>535</v>
      </c>
      <c r="R5560" t="s">
        <v>52</v>
      </c>
      <c r="V5560">
        <v>5661</v>
      </c>
      <c r="W5560" t="s">
        <v>15846</v>
      </c>
    </row>
    <row r="5561" spans="1:23" x14ac:dyDescent="0.25">
      <c r="A5561">
        <v>13368</v>
      </c>
      <c r="B5561" t="s">
        <v>37</v>
      </c>
      <c r="C5561" t="s">
        <v>82964</v>
      </c>
      <c r="D5561" t="s">
        <v>87807</v>
      </c>
      <c r="E5561" t="s">
        <v>87808</v>
      </c>
      <c r="F5561" t="s">
        <v>87809</v>
      </c>
      <c r="G5561" t="s">
        <v>87810</v>
      </c>
      <c r="H5561" t="s">
        <v>87811</v>
      </c>
      <c r="I5561" t="s">
        <v>63122</v>
      </c>
      <c r="J5561" t="s">
        <v>87812</v>
      </c>
      <c r="K5561">
        <v>1960</v>
      </c>
      <c r="L5561" t="s">
        <v>87813</v>
      </c>
      <c r="M5561" t="s">
        <v>87814</v>
      </c>
      <c r="O5561" t="s">
        <v>4938</v>
      </c>
      <c r="P5561" t="s">
        <v>535</v>
      </c>
      <c r="Q5561" t="s">
        <v>15851</v>
      </c>
      <c r="R5561" t="s">
        <v>52</v>
      </c>
      <c r="S5561" t="s">
        <v>87815</v>
      </c>
      <c r="U5561" t="s">
        <v>87816</v>
      </c>
      <c r="V5561">
        <v>5661</v>
      </c>
      <c r="W5561" t="s">
        <v>15846</v>
      </c>
    </row>
    <row r="5562" spans="1:23" x14ac:dyDescent="0.25">
      <c r="A5562">
        <v>13369</v>
      </c>
      <c r="B5562" t="s">
        <v>37</v>
      </c>
      <c r="C5562" t="s">
        <v>82964</v>
      </c>
      <c r="D5562" t="s">
        <v>87691</v>
      </c>
      <c r="E5562" t="s">
        <v>87817</v>
      </c>
      <c r="F5562" t="s">
        <v>87818</v>
      </c>
      <c r="G5562" t="s">
        <v>87819</v>
      </c>
      <c r="J5562" t="s">
        <v>87820</v>
      </c>
      <c r="K5562">
        <v>1966</v>
      </c>
      <c r="O5562" t="s">
        <v>14373</v>
      </c>
      <c r="P5562" t="s">
        <v>14371</v>
      </c>
      <c r="R5562" t="s">
        <v>699</v>
      </c>
      <c r="U5562" t="s">
        <v>78335</v>
      </c>
      <c r="V5562">
        <v>5524</v>
      </c>
      <c r="W5562" t="s">
        <v>14365</v>
      </c>
    </row>
    <row r="5563" spans="1:23" x14ac:dyDescent="0.25">
      <c r="A5563">
        <v>13370</v>
      </c>
      <c r="B5563" t="s">
        <v>37</v>
      </c>
      <c r="C5563" t="s">
        <v>82964</v>
      </c>
      <c r="D5563" t="s">
        <v>87691</v>
      </c>
      <c r="E5563" t="s">
        <v>87821</v>
      </c>
      <c r="F5563" t="s">
        <v>87822</v>
      </c>
      <c r="G5563" t="s">
        <v>87823</v>
      </c>
      <c r="J5563" t="s">
        <v>87824</v>
      </c>
      <c r="K5563">
        <v>1955</v>
      </c>
      <c r="O5563" t="s">
        <v>4447</v>
      </c>
      <c r="P5563" t="s">
        <v>518</v>
      </c>
      <c r="R5563" t="s">
        <v>520</v>
      </c>
      <c r="U5563" t="s">
        <v>87825</v>
      </c>
      <c r="V5563">
        <v>3212</v>
      </c>
      <c r="W5563" t="s">
        <v>4442</v>
      </c>
    </row>
    <row r="5564" spans="1:23" x14ac:dyDescent="0.25">
      <c r="A5564">
        <v>13371</v>
      </c>
      <c r="B5564" t="s">
        <v>37</v>
      </c>
      <c r="C5564" t="s">
        <v>82964</v>
      </c>
      <c r="D5564" t="s">
        <v>87691</v>
      </c>
      <c r="E5564" t="s">
        <v>87826</v>
      </c>
      <c r="F5564" t="s">
        <v>87827</v>
      </c>
      <c r="G5564" t="s">
        <v>87828</v>
      </c>
      <c r="J5564" t="s">
        <v>87829</v>
      </c>
      <c r="K5564">
        <v>1929</v>
      </c>
      <c r="O5564" t="s">
        <v>22120</v>
      </c>
      <c r="P5564" t="s">
        <v>4788</v>
      </c>
      <c r="R5564" t="s">
        <v>52</v>
      </c>
      <c r="S5564" t="s">
        <v>87830</v>
      </c>
      <c r="U5564" t="s">
        <v>87831</v>
      </c>
      <c r="V5564">
        <v>6265</v>
      </c>
      <c r="W5564" t="s">
        <v>22114</v>
      </c>
    </row>
    <row r="5565" spans="1:23" x14ac:dyDescent="0.25">
      <c r="A5565">
        <v>13372</v>
      </c>
      <c r="B5565" t="s">
        <v>37</v>
      </c>
      <c r="C5565" t="s">
        <v>82964</v>
      </c>
      <c r="D5565" t="s">
        <v>87691</v>
      </c>
      <c r="E5565" t="s">
        <v>87832</v>
      </c>
      <c r="F5565" t="s">
        <v>87833</v>
      </c>
      <c r="G5565" t="s">
        <v>87834</v>
      </c>
      <c r="J5565" t="s">
        <v>78445</v>
      </c>
      <c r="K5565">
        <v>1957</v>
      </c>
      <c r="O5565" t="s">
        <v>12468</v>
      </c>
      <c r="P5565" t="s">
        <v>1298</v>
      </c>
      <c r="R5565" t="s">
        <v>699</v>
      </c>
      <c r="U5565" t="s">
        <v>87835</v>
      </c>
      <c r="V5565">
        <v>7672</v>
      </c>
      <c r="W5565" t="s">
        <v>36253</v>
      </c>
    </row>
    <row r="5566" spans="1:23" x14ac:dyDescent="0.25">
      <c r="A5566">
        <v>13373</v>
      </c>
      <c r="B5566" t="s">
        <v>37</v>
      </c>
      <c r="C5566" t="s">
        <v>82964</v>
      </c>
      <c r="D5566" t="s">
        <v>87691</v>
      </c>
      <c r="E5566" t="s">
        <v>87836</v>
      </c>
      <c r="F5566" t="s">
        <v>87837</v>
      </c>
      <c r="G5566" t="s">
        <v>87838</v>
      </c>
      <c r="H5566" t="s">
        <v>62645</v>
      </c>
      <c r="J5566" t="s">
        <v>87839</v>
      </c>
      <c r="K5566">
        <v>1958</v>
      </c>
      <c r="O5566" t="s">
        <v>24272</v>
      </c>
      <c r="P5566" t="s">
        <v>7376</v>
      </c>
      <c r="R5566" t="s">
        <v>1589</v>
      </c>
      <c r="V5566">
        <v>6477</v>
      </c>
      <c r="W5566" t="s">
        <v>24266</v>
      </c>
    </row>
    <row r="5567" spans="1:23" x14ac:dyDescent="0.25">
      <c r="A5567">
        <v>13374</v>
      </c>
      <c r="B5567" t="s">
        <v>37</v>
      </c>
      <c r="C5567" t="s">
        <v>82964</v>
      </c>
      <c r="D5567" t="s">
        <v>87691</v>
      </c>
      <c r="E5567" t="s">
        <v>87840</v>
      </c>
      <c r="F5567" t="s">
        <v>87841</v>
      </c>
      <c r="G5567" t="s">
        <v>87842</v>
      </c>
      <c r="H5567" t="s">
        <v>62733</v>
      </c>
      <c r="J5567" t="s">
        <v>87843</v>
      </c>
      <c r="K5567">
        <v>1947</v>
      </c>
      <c r="O5567" t="s">
        <v>24272</v>
      </c>
      <c r="P5567" t="s">
        <v>7376</v>
      </c>
      <c r="R5567" t="s">
        <v>1589</v>
      </c>
      <c r="V5567">
        <v>6477</v>
      </c>
      <c r="W5567" t="s">
        <v>24266</v>
      </c>
    </row>
    <row r="5568" spans="1:23" x14ac:dyDescent="0.25">
      <c r="A5568">
        <v>13375</v>
      </c>
      <c r="B5568" t="s">
        <v>37</v>
      </c>
      <c r="C5568" t="s">
        <v>82964</v>
      </c>
      <c r="D5568" t="s">
        <v>87844</v>
      </c>
      <c r="E5568" t="s">
        <v>87845</v>
      </c>
      <c r="F5568" t="s">
        <v>87846</v>
      </c>
      <c r="G5568" t="s">
        <v>87847</v>
      </c>
      <c r="J5568" t="s">
        <v>10988</v>
      </c>
      <c r="K5568">
        <v>1978</v>
      </c>
      <c r="O5568" t="s">
        <v>14373</v>
      </c>
      <c r="P5568" t="s">
        <v>14371</v>
      </c>
      <c r="R5568" t="s">
        <v>699</v>
      </c>
      <c r="U5568" t="s">
        <v>78335</v>
      </c>
      <c r="V5568">
        <v>5524</v>
      </c>
      <c r="W5568" t="s">
        <v>14365</v>
      </c>
    </row>
    <row r="5569" spans="1:23" x14ac:dyDescent="0.25">
      <c r="A5569">
        <v>13376</v>
      </c>
      <c r="B5569" t="s">
        <v>37</v>
      </c>
      <c r="C5569" t="s">
        <v>82964</v>
      </c>
      <c r="D5569" t="s">
        <v>87844</v>
      </c>
      <c r="E5569" t="s">
        <v>87848</v>
      </c>
      <c r="F5569" t="s">
        <v>87849</v>
      </c>
      <c r="G5569" t="s">
        <v>87850</v>
      </c>
      <c r="J5569" t="s">
        <v>87851</v>
      </c>
      <c r="K5569">
        <v>1953</v>
      </c>
      <c r="O5569" t="s">
        <v>17721</v>
      </c>
      <c r="P5569" t="s">
        <v>7446</v>
      </c>
      <c r="R5569" t="s">
        <v>52</v>
      </c>
      <c r="S5569" t="s">
        <v>87852</v>
      </c>
      <c r="U5569" t="s">
        <v>87853</v>
      </c>
      <c r="V5569">
        <v>8009</v>
      </c>
      <c r="W5569" t="s">
        <v>39595</v>
      </c>
    </row>
    <row r="5570" spans="1:23" x14ac:dyDescent="0.25">
      <c r="A5570">
        <v>13377</v>
      </c>
      <c r="B5570" t="s">
        <v>37</v>
      </c>
      <c r="C5570" t="s">
        <v>82964</v>
      </c>
      <c r="D5570" t="s">
        <v>87844</v>
      </c>
      <c r="E5570" t="s">
        <v>87854</v>
      </c>
      <c r="F5570" t="s">
        <v>87855</v>
      </c>
      <c r="G5570" t="s">
        <v>87856</v>
      </c>
      <c r="H5570" t="s">
        <v>62733</v>
      </c>
      <c r="J5570" t="s">
        <v>87857</v>
      </c>
      <c r="K5570">
        <v>1941</v>
      </c>
      <c r="O5570" t="s">
        <v>22462</v>
      </c>
      <c r="P5570" t="s">
        <v>535</v>
      </c>
      <c r="R5570" t="s">
        <v>52</v>
      </c>
      <c r="S5570" t="s">
        <v>87858</v>
      </c>
      <c r="U5570" t="s">
        <v>87859</v>
      </c>
      <c r="V5570">
        <v>6298</v>
      </c>
      <c r="W5570" t="s">
        <v>22456</v>
      </c>
    </row>
    <row r="5571" spans="1:23" x14ac:dyDescent="0.25">
      <c r="A5571">
        <v>13378</v>
      </c>
      <c r="B5571" t="s">
        <v>37</v>
      </c>
      <c r="C5571" t="s">
        <v>82964</v>
      </c>
      <c r="D5571" t="s">
        <v>87860</v>
      </c>
      <c r="E5571" t="s">
        <v>87861</v>
      </c>
      <c r="F5571" t="s">
        <v>87862</v>
      </c>
      <c r="G5571" t="s">
        <v>87863</v>
      </c>
      <c r="H5571" t="s">
        <v>87864</v>
      </c>
      <c r="I5571" t="s">
        <v>87865</v>
      </c>
      <c r="J5571" t="s">
        <v>87866</v>
      </c>
      <c r="L5571" t="s">
        <v>34222</v>
      </c>
      <c r="M5571" t="s">
        <v>23280</v>
      </c>
      <c r="N5571" t="s">
        <v>87867</v>
      </c>
      <c r="O5571" t="s">
        <v>87868</v>
      </c>
      <c r="P5571" t="s">
        <v>535</v>
      </c>
      <c r="Q5571">
        <v>94956</v>
      </c>
      <c r="R5571" t="s">
        <v>52</v>
      </c>
      <c r="S5571" t="s">
        <v>87869</v>
      </c>
      <c r="T5571" t="s">
        <v>87870</v>
      </c>
      <c r="U5571" t="s">
        <v>87871</v>
      </c>
      <c r="V5571">
        <v>6379</v>
      </c>
      <c r="W5571" t="s">
        <v>23282</v>
      </c>
    </row>
    <row r="5572" spans="1:23" x14ac:dyDescent="0.25">
      <c r="A5572">
        <v>13379</v>
      </c>
      <c r="B5572" t="s">
        <v>37</v>
      </c>
      <c r="C5572" t="s">
        <v>82964</v>
      </c>
      <c r="D5572" t="s">
        <v>87844</v>
      </c>
      <c r="E5572" t="s">
        <v>87872</v>
      </c>
      <c r="F5572" t="s">
        <v>87873</v>
      </c>
      <c r="G5572" t="s">
        <v>87874</v>
      </c>
      <c r="J5572" t="s">
        <v>64743</v>
      </c>
      <c r="O5572" t="s">
        <v>12468</v>
      </c>
      <c r="P5572" t="s">
        <v>1298</v>
      </c>
      <c r="R5572" t="s">
        <v>699</v>
      </c>
      <c r="U5572" t="s">
        <v>87875</v>
      </c>
      <c r="V5572">
        <v>7680</v>
      </c>
      <c r="W5572" t="s">
        <v>36341</v>
      </c>
    </row>
    <row r="5573" spans="1:23" x14ac:dyDescent="0.25">
      <c r="A5573">
        <v>13380</v>
      </c>
      <c r="B5573" t="s">
        <v>37</v>
      </c>
      <c r="C5573" t="s">
        <v>82964</v>
      </c>
      <c r="D5573" t="s">
        <v>87844</v>
      </c>
      <c r="E5573" t="s">
        <v>87876</v>
      </c>
      <c r="F5573" t="s">
        <v>87877</v>
      </c>
      <c r="G5573" t="s">
        <v>87878</v>
      </c>
      <c r="J5573" t="s">
        <v>87879</v>
      </c>
      <c r="O5573" t="s">
        <v>12468</v>
      </c>
      <c r="P5573" t="s">
        <v>1298</v>
      </c>
      <c r="R5573" t="s">
        <v>699</v>
      </c>
      <c r="U5573" t="s">
        <v>87880</v>
      </c>
      <c r="V5573">
        <v>7680</v>
      </c>
      <c r="W5573" t="s">
        <v>36341</v>
      </c>
    </row>
    <row r="5574" spans="1:23" x14ac:dyDescent="0.25">
      <c r="A5574">
        <v>13381</v>
      </c>
      <c r="B5574" t="s">
        <v>37</v>
      </c>
      <c r="C5574" t="s">
        <v>82964</v>
      </c>
      <c r="D5574" t="s">
        <v>87844</v>
      </c>
      <c r="E5574" t="s">
        <v>87881</v>
      </c>
      <c r="F5574" t="s">
        <v>87882</v>
      </c>
      <c r="G5574" t="s">
        <v>87883</v>
      </c>
      <c r="J5574" t="s">
        <v>71268</v>
      </c>
      <c r="K5574">
        <v>1946</v>
      </c>
      <c r="O5574" t="s">
        <v>2744</v>
      </c>
      <c r="R5574" t="s">
        <v>341</v>
      </c>
      <c r="V5574">
        <v>6916</v>
      </c>
      <c r="W5574" t="s">
        <v>28607</v>
      </c>
    </row>
    <row r="5575" spans="1:23" x14ac:dyDescent="0.25">
      <c r="A5575">
        <v>13382</v>
      </c>
      <c r="B5575" t="s">
        <v>37</v>
      </c>
      <c r="C5575" t="s">
        <v>82964</v>
      </c>
      <c r="D5575" t="s">
        <v>87844</v>
      </c>
      <c r="E5575" t="s">
        <v>87884</v>
      </c>
      <c r="F5575" t="s">
        <v>87885</v>
      </c>
      <c r="G5575" t="s">
        <v>87886</v>
      </c>
      <c r="H5575" t="s">
        <v>87887</v>
      </c>
      <c r="J5575" t="s">
        <v>87888</v>
      </c>
      <c r="O5575" t="s">
        <v>17479</v>
      </c>
      <c r="P5575" t="s">
        <v>535</v>
      </c>
      <c r="R5575" t="s">
        <v>52</v>
      </c>
      <c r="U5575" t="s">
        <v>87889</v>
      </c>
      <c r="V5575">
        <v>5824</v>
      </c>
      <c r="W5575" t="s">
        <v>17473</v>
      </c>
    </row>
    <row r="5576" spans="1:23" x14ac:dyDescent="0.25">
      <c r="A5576">
        <v>13383</v>
      </c>
      <c r="B5576" t="s">
        <v>37</v>
      </c>
      <c r="C5576" t="s">
        <v>82964</v>
      </c>
      <c r="D5576" t="s">
        <v>87844</v>
      </c>
      <c r="E5576" t="s">
        <v>87890</v>
      </c>
      <c r="F5576" t="s">
        <v>87891</v>
      </c>
      <c r="G5576" t="s">
        <v>87892</v>
      </c>
      <c r="J5576" t="s">
        <v>87893</v>
      </c>
      <c r="K5576">
        <v>1928</v>
      </c>
      <c r="O5576" t="s">
        <v>23254</v>
      </c>
      <c r="P5576" t="s">
        <v>535</v>
      </c>
      <c r="R5576" t="s">
        <v>52</v>
      </c>
      <c r="U5576" t="s">
        <v>87894</v>
      </c>
      <c r="V5576">
        <v>6550</v>
      </c>
      <c r="W5576" t="s">
        <v>25014</v>
      </c>
    </row>
    <row r="5577" spans="1:23" x14ac:dyDescent="0.25">
      <c r="A5577">
        <v>13384</v>
      </c>
      <c r="B5577" t="s">
        <v>37</v>
      </c>
      <c r="C5577" t="s">
        <v>82964</v>
      </c>
      <c r="D5577" t="s">
        <v>87844</v>
      </c>
      <c r="E5577" t="s">
        <v>87895</v>
      </c>
      <c r="F5577" t="s">
        <v>87896</v>
      </c>
      <c r="G5577" t="s">
        <v>87897</v>
      </c>
      <c r="J5577" t="s">
        <v>87898</v>
      </c>
      <c r="K5577">
        <v>1967</v>
      </c>
      <c r="O5577" t="s">
        <v>23254</v>
      </c>
      <c r="P5577" t="s">
        <v>535</v>
      </c>
      <c r="R5577" t="s">
        <v>52</v>
      </c>
      <c r="S5577" t="s">
        <v>87899</v>
      </c>
      <c r="U5577" t="s">
        <v>87900</v>
      </c>
      <c r="V5577">
        <v>6550</v>
      </c>
      <c r="W5577" t="s">
        <v>25014</v>
      </c>
    </row>
    <row r="5578" spans="1:23" x14ac:dyDescent="0.25">
      <c r="A5578">
        <v>13385</v>
      </c>
      <c r="B5578" t="s">
        <v>37</v>
      </c>
      <c r="C5578" t="s">
        <v>82964</v>
      </c>
      <c r="D5578" t="s">
        <v>87844</v>
      </c>
      <c r="E5578" t="s">
        <v>87901</v>
      </c>
      <c r="F5578" t="s">
        <v>87902</v>
      </c>
      <c r="G5578" t="s">
        <v>87903</v>
      </c>
      <c r="J5578" t="s">
        <v>87904</v>
      </c>
      <c r="K5578">
        <v>1956</v>
      </c>
      <c r="O5578" t="s">
        <v>23254</v>
      </c>
      <c r="P5578" t="s">
        <v>535</v>
      </c>
      <c r="R5578" t="s">
        <v>52</v>
      </c>
      <c r="S5578" t="s">
        <v>87905</v>
      </c>
      <c r="U5578" t="s">
        <v>87906</v>
      </c>
      <c r="V5578">
        <v>6550</v>
      </c>
      <c r="W5578" t="s">
        <v>25014</v>
      </c>
    </row>
    <row r="5579" spans="1:23" x14ac:dyDescent="0.25">
      <c r="A5579">
        <v>13386</v>
      </c>
      <c r="B5579" t="s">
        <v>37</v>
      </c>
      <c r="C5579" t="s">
        <v>82964</v>
      </c>
      <c r="D5579" t="s">
        <v>87844</v>
      </c>
      <c r="E5579" t="s">
        <v>87907</v>
      </c>
      <c r="F5579" t="s">
        <v>87908</v>
      </c>
      <c r="G5579" t="s">
        <v>87909</v>
      </c>
      <c r="J5579" t="s">
        <v>87910</v>
      </c>
      <c r="K5579">
        <v>1955</v>
      </c>
      <c r="O5579" t="s">
        <v>23254</v>
      </c>
      <c r="P5579" t="s">
        <v>535</v>
      </c>
      <c r="R5579" t="s">
        <v>52</v>
      </c>
      <c r="U5579" t="s">
        <v>87911</v>
      </c>
      <c r="V5579">
        <v>6550</v>
      </c>
      <c r="W5579" t="s">
        <v>25014</v>
      </c>
    </row>
    <row r="5580" spans="1:23" x14ac:dyDescent="0.25">
      <c r="A5580">
        <v>13387</v>
      </c>
      <c r="B5580" t="s">
        <v>37</v>
      </c>
      <c r="C5580" t="s">
        <v>82964</v>
      </c>
      <c r="D5580" t="s">
        <v>87844</v>
      </c>
      <c r="E5580" t="s">
        <v>87912</v>
      </c>
      <c r="F5580" t="s">
        <v>86357</v>
      </c>
      <c r="G5580" t="s">
        <v>87913</v>
      </c>
      <c r="J5580" t="s">
        <v>87914</v>
      </c>
      <c r="K5580">
        <v>1951</v>
      </c>
      <c r="O5580" t="s">
        <v>16066</v>
      </c>
      <c r="P5580" t="s">
        <v>6974</v>
      </c>
      <c r="R5580" t="s">
        <v>4906</v>
      </c>
      <c r="V5580">
        <v>7935</v>
      </c>
      <c r="W5580" t="s">
        <v>38866</v>
      </c>
    </row>
    <row r="5581" spans="1:23" x14ac:dyDescent="0.25">
      <c r="A5581">
        <v>13388</v>
      </c>
      <c r="B5581" t="s">
        <v>37</v>
      </c>
      <c r="C5581" t="s">
        <v>82964</v>
      </c>
      <c r="D5581" t="s">
        <v>87844</v>
      </c>
      <c r="E5581" t="s">
        <v>87915</v>
      </c>
      <c r="F5581" t="s">
        <v>87916</v>
      </c>
      <c r="G5581" t="s">
        <v>87917</v>
      </c>
      <c r="J5581" t="s">
        <v>87918</v>
      </c>
      <c r="K5581">
        <v>1946</v>
      </c>
      <c r="O5581" t="s">
        <v>23254</v>
      </c>
      <c r="P5581" t="s">
        <v>535</v>
      </c>
      <c r="R5581" t="s">
        <v>52</v>
      </c>
      <c r="S5581" t="s">
        <v>87919</v>
      </c>
      <c r="U5581" t="s">
        <v>87920</v>
      </c>
      <c r="V5581">
        <v>6550</v>
      </c>
      <c r="W5581" t="s">
        <v>25014</v>
      </c>
    </row>
    <row r="5582" spans="1:23" x14ac:dyDescent="0.25">
      <c r="A5582">
        <v>13389</v>
      </c>
      <c r="B5582" t="s">
        <v>37</v>
      </c>
      <c r="C5582" t="s">
        <v>82964</v>
      </c>
      <c r="D5582" t="s">
        <v>87844</v>
      </c>
      <c r="E5582" t="s">
        <v>87921</v>
      </c>
      <c r="F5582" t="s">
        <v>87922</v>
      </c>
      <c r="G5582" t="s">
        <v>87923</v>
      </c>
      <c r="J5582" t="s">
        <v>64771</v>
      </c>
      <c r="O5582" t="s">
        <v>29465</v>
      </c>
      <c r="P5582" t="s">
        <v>1422</v>
      </c>
      <c r="R5582" t="s">
        <v>52</v>
      </c>
      <c r="S5582" t="s">
        <v>87924</v>
      </c>
      <c r="U5582" t="s">
        <v>87925</v>
      </c>
      <c r="V5582">
        <v>7003</v>
      </c>
      <c r="W5582" t="s">
        <v>29460</v>
      </c>
    </row>
    <row r="5583" spans="1:23" x14ac:dyDescent="0.25">
      <c r="A5583">
        <v>13390</v>
      </c>
      <c r="B5583" t="s">
        <v>37</v>
      </c>
      <c r="C5583" t="s">
        <v>82964</v>
      </c>
      <c r="D5583" t="s">
        <v>87926</v>
      </c>
      <c r="E5583" t="s">
        <v>87927</v>
      </c>
      <c r="F5583" t="s">
        <v>87928</v>
      </c>
      <c r="G5583" t="s">
        <v>87929</v>
      </c>
      <c r="H5583" t="s">
        <v>62645</v>
      </c>
      <c r="J5583" t="s">
        <v>87930</v>
      </c>
      <c r="K5583">
        <v>1972</v>
      </c>
      <c r="L5583" t="s">
        <v>87931</v>
      </c>
      <c r="O5583" t="s">
        <v>30109</v>
      </c>
      <c r="P5583" t="s">
        <v>1422</v>
      </c>
      <c r="Q5583">
        <v>99508</v>
      </c>
      <c r="R5583" t="s">
        <v>52</v>
      </c>
      <c r="S5583" t="s">
        <v>87932</v>
      </c>
      <c r="U5583" t="s">
        <v>87933</v>
      </c>
      <c r="V5583">
        <v>7068</v>
      </c>
      <c r="W5583" t="s">
        <v>30104</v>
      </c>
    </row>
    <row r="5584" spans="1:23" x14ac:dyDescent="0.25">
      <c r="A5584">
        <v>13391</v>
      </c>
      <c r="B5584" t="s">
        <v>37</v>
      </c>
      <c r="C5584" t="s">
        <v>82964</v>
      </c>
      <c r="D5584" t="s">
        <v>87844</v>
      </c>
      <c r="E5584" t="s">
        <v>87934</v>
      </c>
      <c r="F5584" t="s">
        <v>87935</v>
      </c>
      <c r="G5584" t="s">
        <v>87936</v>
      </c>
      <c r="J5584" t="s">
        <v>87937</v>
      </c>
      <c r="K5584">
        <v>1909</v>
      </c>
      <c r="O5584" t="s">
        <v>25282</v>
      </c>
      <c r="P5584" t="s">
        <v>535</v>
      </c>
      <c r="R5584" t="s">
        <v>52</v>
      </c>
      <c r="V5584">
        <v>6577</v>
      </c>
      <c r="W5584" t="s">
        <v>25278</v>
      </c>
    </row>
    <row r="5585" spans="1:23" x14ac:dyDescent="0.25">
      <c r="A5585">
        <v>13392</v>
      </c>
      <c r="B5585" t="s">
        <v>37</v>
      </c>
      <c r="C5585" t="s">
        <v>82964</v>
      </c>
      <c r="D5585" t="s">
        <v>87844</v>
      </c>
      <c r="E5585" t="s">
        <v>87938</v>
      </c>
      <c r="F5585" t="s">
        <v>87939</v>
      </c>
      <c r="G5585" t="s">
        <v>87940</v>
      </c>
      <c r="H5585" t="s">
        <v>62733</v>
      </c>
      <c r="J5585" t="s">
        <v>87941</v>
      </c>
      <c r="K5585">
        <v>1941</v>
      </c>
      <c r="O5585" t="s">
        <v>25282</v>
      </c>
      <c r="P5585" t="s">
        <v>535</v>
      </c>
      <c r="R5585" t="s">
        <v>52</v>
      </c>
      <c r="S5585" t="s">
        <v>87942</v>
      </c>
      <c r="U5585" t="s">
        <v>87943</v>
      </c>
      <c r="V5585">
        <v>6577</v>
      </c>
      <c r="W5585" t="s">
        <v>25278</v>
      </c>
    </row>
    <row r="5586" spans="1:23" x14ac:dyDescent="0.25">
      <c r="A5586">
        <v>13393</v>
      </c>
      <c r="B5586" t="s">
        <v>37</v>
      </c>
      <c r="C5586" t="s">
        <v>82964</v>
      </c>
      <c r="D5586" t="s">
        <v>87844</v>
      </c>
      <c r="E5586" t="s">
        <v>87944</v>
      </c>
      <c r="F5586" t="s">
        <v>87945</v>
      </c>
      <c r="G5586" t="s">
        <v>87946</v>
      </c>
      <c r="J5586" t="s">
        <v>87947</v>
      </c>
      <c r="K5586">
        <v>1930</v>
      </c>
      <c r="O5586" t="s">
        <v>25636</v>
      </c>
      <c r="P5586" t="s">
        <v>535</v>
      </c>
      <c r="R5586" t="s">
        <v>52</v>
      </c>
      <c r="V5586">
        <v>6613</v>
      </c>
      <c r="W5586" t="s">
        <v>25630</v>
      </c>
    </row>
    <row r="5587" spans="1:23" x14ac:dyDescent="0.25">
      <c r="A5587">
        <v>13394</v>
      </c>
      <c r="B5587" t="s">
        <v>37</v>
      </c>
      <c r="C5587" t="s">
        <v>82964</v>
      </c>
      <c r="D5587" t="s">
        <v>87844</v>
      </c>
      <c r="E5587" t="s">
        <v>87948</v>
      </c>
      <c r="F5587" t="s">
        <v>87949</v>
      </c>
      <c r="G5587" t="s">
        <v>87950</v>
      </c>
      <c r="J5587" t="s">
        <v>87951</v>
      </c>
      <c r="K5587">
        <v>1927</v>
      </c>
      <c r="O5587" t="s">
        <v>25636</v>
      </c>
      <c r="P5587" t="s">
        <v>535</v>
      </c>
      <c r="R5587" t="s">
        <v>52</v>
      </c>
      <c r="S5587" t="s">
        <v>87952</v>
      </c>
      <c r="U5587" t="s">
        <v>87953</v>
      </c>
      <c r="V5587">
        <v>6613</v>
      </c>
      <c r="W5587" t="s">
        <v>25630</v>
      </c>
    </row>
    <row r="5588" spans="1:23" x14ac:dyDescent="0.25">
      <c r="A5588">
        <v>13395</v>
      </c>
      <c r="B5588" t="s">
        <v>37</v>
      </c>
      <c r="C5588" t="s">
        <v>82964</v>
      </c>
      <c r="D5588" t="s">
        <v>87954</v>
      </c>
      <c r="E5588" t="s">
        <v>87955</v>
      </c>
      <c r="F5588" t="s">
        <v>87956</v>
      </c>
      <c r="G5588" t="s">
        <v>87957</v>
      </c>
      <c r="J5588" t="s">
        <v>87958</v>
      </c>
      <c r="K5588">
        <v>1945</v>
      </c>
      <c r="O5588" t="s">
        <v>25636</v>
      </c>
      <c r="P5588" t="s">
        <v>535</v>
      </c>
      <c r="R5588" t="s">
        <v>52</v>
      </c>
      <c r="S5588" t="s">
        <v>87959</v>
      </c>
      <c r="V5588">
        <v>6613</v>
      </c>
      <c r="W5588" t="s">
        <v>25630</v>
      </c>
    </row>
    <row r="5589" spans="1:23" x14ac:dyDescent="0.25">
      <c r="A5589">
        <v>13396</v>
      </c>
      <c r="B5589" t="s">
        <v>37</v>
      </c>
      <c r="C5589" t="s">
        <v>82964</v>
      </c>
      <c r="D5589" t="s">
        <v>87954</v>
      </c>
      <c r="E5589" t="s">
        <v>87960</v>
      </c>
      <c r="F5589" t="s">
        <v>87961</v>
      </c>
      <c r="G5589" t="s">
        <v>87962</v>
      </c>
      <c r="H5589" t="s">
        <v>64683</v>
      </c>
      <c r="J5589" t="s">
        <v>87963</v>
      </c>
      <c r="K5589">
        <v>1944</v>
      </c>
      <c r="O5589" t="s">
        <v>25636</v>
      </c>
      <c r="P5589" t="s">
        <v>535</v>
      </c>
      <c r="R5589" t="s">
        <v>52</v>
      </c>
      <c r="S5589" t="s">
        <v>87964</v>
      </c>
      <c r="U5589" t="s">
        <v>87965</v>
      </c>
      <c r="V5589">
        <v>6615</v>
      </c>
      <c r="W5589" t="s">
        <v>25648</v>
      </c>
    </row>
    <row r="5590" spans="1:23" x14ac:dyDescent="0.25">
      <c r="A5590">
        <v>13397</v>
      </c>
      <c r="B5590" t="s">
        <v>37</v>
      </c>
      <c r="C5590" t="s">
        <v>82964</v>
      </c>
      <c r="D5590" t="s">
        <v>87954</v>
      </c>
      <c r="E5590" t="s">
        <v>87966</v>
      </c>
      <c r="F5590" t="s">
        <v>87967</v>
      </c>
      <c r="G5590" t="s">
        <v>87968</v>
      </c>
      <c r="J5590" t="s">
        <v>87969</v>
      </c>
      <c r="O5590" t="s">
        <v>8960</v>
      </c>
      <c r="P5590" t="s">
        <v>535</v>
      </c>
      <c r="R5590" t="s">
        <v>52</v>
      </c>
      <c r="V5590">
        <v>6334</v>
      </c>
      <c r="W5590" t="s">
        <v>22821</v>
      </c>
    </row>
    <row r="5591" spans="1:23" x14ac:dyDescent="0.25">
      <c r="A5591">
        <v>13398</v>
      </c>
      <c r="B5591" t="s">
        <v>37</v>
      </c>
      <c r="C5591" t="s">
        <v>82964</v>
      </c>
      <c r="D5591" t="s">
        <v>87954</v>
      </c>
      <c r="E5591" t="s">
        <v>87970</v>
      </c>
      <c r="F5591" t="s">
        <v>87971</v>
      </c>
      <c r="G5591" t="s">
        <v>87972</v>
      </c>
      <c r="H5591" t="s">
        <v>62733</v>
      </c>
      <c r="J5591" t="s">
        <v>68179</v>
      </c>
      <c r="O5591" t="s">
        <v>15919</v>
      </c>
      <c r="P5591" t="s">
        <v>9009</v>
      </c>
      <c r="R5591" t="s">
        <v>12157</v>
      </c>
      <c r="U5591" t="s">
        <v>87973</v>
      </c>
      <c r="V5591">
        <v>5667</v>
      </c>
      <c r="W5591" t="s">
        <v>15914</v>
      </c>
    </row>
    <row r="5592" spans="1:23" x14ac:dyDescent="0.25">
      <c r="A5592">
        <v>13399</v>
      </c>
      <c r="B5592" t="s">
        <v>37</v>
      </c>
      <c r="C5592" t="s">
        <v>82964</v>
      </c>
      <c r="D5592" t="s">
        <v>87954</v>
      </c>
      <c r="E5592" t="s">
        <v>87974</v>
      </c>
      <c r="F5592" t="s">
        <v>87975</v>
      </c>
      <c r="G5592" t="s">
        <v>87976</v>
      </c>
      <c r="H5592" t="s">
        <v>62733</v>
      </c>
      <c r="O5592" t="s">
        <v>8960</v>
      </c>
      <c r="P5592" t="s">
        <v>535</v>
      </c>
      <c r="R5592" t="s">
        <v>52</v>
      </c>
      <c r="U5592" t="s">
        <v>87977</v>
      </c>
      <c r="V5592">
        <v>6334</v>
      </c>
      <c r="W5592" t="s">
        <v>22821</v>
      </c>
    </row>
    <row r="5593" spans="1:23" x14ac:dyDescent="0.25">
      <c r="A5593">
        <v>13400</v>
      </c>
      <c r="B5593" t="s">
        <v>37</v>
      </c>
      <c r="C5593" t="s">
        <v>82964</v>
      </c>
      <c r="D5593" t="s">
        <v>87954</v>
      </c>
      <c r="E5593" t="s">
        <v>87978</v>
      </c>
      <c r="F5593" t="s">
        <v>87979</v>
      </c>
      <c r="G5593" t="s">
        <v>87980</v>
      </c>
      <c r="H5593" t="s">
        <v>63122</v>
      </c>
      <c r="O5593" t="s">
        <v>8043</v>
      </c>
      <c r="P5593" t="s">
        <v>2457</v>
      </c>
      <c r="R5593" t="s">
        <v>52</v>
      </c>
      <c r="U5593" t="s">
        <v>87981</v>
      </c>
      <c r="V5593">
        <v>5962</v>
      </c>
      <c r="W5593" t="s">
        <v>18918</v>
      </c>
    </row>
    <row r="5594" spans="1:23" x14ac:dyDescent="0.25">
      <c r="A5594">
        <v>13401</v>
      </c>
      <c r="B5594" t="s">
        <v>37</v>
      </c>
      <c r="C5594" t="s">
        <v>82964</v>
      </c>
      <c r="D5594" t="s">
        <v>87954</v>
      </c>
      <c r="E5594" t="s">
        <v>87982</v>
      </c>
      <c r="F5594" t="s">
        <v>87983</v>
      </c>
      <c r="G5594" t="s">
        <v>87984</v>
      </c>
      <c r="J5594" t="s">
        <v>87985</v>
      </c>
      <c r="K5594">
        <v>1931</v>
      </c>
      <c r="O5594" t="s">
        <v>413</v>
      </c>
      <c r="R5594" t="s">
        <v>306</v>
      </c>
      <c r="U5594" t="s">
        <v>87986</v>
      </c>
      <c r="V5594">
        <v>2887</v>
      </c>
      <c r="W5594" t="s">
        <v>406</v>
      </c>
    </row>
    <row r="5595" spans="1:23" x14ac:dyDescent="0.25">
      <c r="A5595">
        <v>13402</v>
      </c>
      <c r="B5595" t="s">
        <v>37</v>
      </c>
      <c r="C5595" t="s">
        <v>82964</v>
      </c>
      <c r="D5595" t="s">
        <v>87954</v>
      </c>
      <c r="E5595" t="s">
        <v>87987</v>
      </c>
      <c r="F5595" t="s">
        <v>87988</v>
      </c>
      <c r="G5595" t="s">
        <v>87989</v>
      </c>
      <c r="H5595" t="s">
        <v>62733</v>
      </c>
      <c r="J5595" t="s">
        <v>87990</v>
      </c>
      <c r="O5595" t="s">
        <v>36588</v>
      </c>
      <c r="R5595" t="s">
        <v>36587</v>
      </c>
      <c r="U5595" t="s">
        <v>87991</v>
      </c>
      <c r="V5595">
        <v>7704</v>
      </c>
      <c r="W5595" t="s">
        <v>36581</v>
      </c>
    </row>
    <row r="5596" spans="1:23" x14ac:dyDescent="0.25">
      <c r="A5596">
        <v>13403</v>
      </c>
      <c r="B5596" t="s">
        <v>37</v>
      </c>
      <c r="C5596" t="s">
        <v>82964</v>
      </c>
      <c r="D5596" t="s">
        <v>87954</v>
      </c>
      <c r="E5596" t="s">
        <v>87992</v>
      </c>
      <c r="F5596" t="s">
        <v>87993</v>
      </c>
      <c r="G5596" t="s">
        <v>87994</v>
      </c>
      <c r="H5596" t="s">
        <v>62645</v>
      </c>
      <c r="J5596" t="s">
        <v>87990</v>
      </c>
      <c r="O5596" t="s">
        <v>36588</v>
      </c>
      <c r="R5596" t="s">
        <v>36587</v>
      </c>
      <c r="U5596" t="s">
        <v>87995</v>
      </c>
      <c r="V5596">
        <v>7704</v>
      </c>
      <c r="W5596" t="s">
        <v>36581</v>
      </c>
    </row>
    <row r="5597" spans="1:23" x14ac:dyDescent="0.25">
      <c r="A5597">
        <v>13404</v>
      </c>
      <c r="B5597" t="s">
        <v>37</v>
      </c>
      <c r="C5597" t="s">
        <v>82964</v>
      </c>
      <c r="D5597" t="s">
        <v>87954</v>
      </c>
      <c r="E5597" t="s">
        <v>87996</v>
      </c>
      <c r="F5597" t="s">
        <v>87997</v>
      </c>
      <c r="G5597" t="s">
        <v>87998</v>
      </c>
      <c r="H5597" t="s">
        <v>62645</v>
      </c>
      <c r="J5597" t="s">
        <v>66763</v>
      </c>
      <c r="K5597">
        <v>1957</v>
      </c>
      <c r="O5597" t="s">
        <v>11709</v>
      </c>
      <c r="P5597" t="s">
        <v>30134</v>
      </c>
      <c r="R5597" t="s">
        <v>884</v>
      </c>
      <c r="S5597" t="s">
        <v>87999</v>
      </c>
      <c r="U5597" t="s">
        <v>88000</v>
      </c>
      <c r="V5597">
        <v>7070</v>
      </c>
      <c r="W5597" t="s">
        <v>30128</v>
      </c>
    </row>
    <row r="5598" spans="1:23" x14ac:dyDescent="0.25">
      <c r="A5598">
        <v>13405</v>
      </c>
      <c r="B5598" t="s">
        <v>37</v>
      </c>
      <c r="C5598" t="s">
        <v>82964</v>
      </c>
      <c r="D5598" t="s">
        <v>87954</v>
      </c>
      <c r="E5598" t="s">
        <v>88001</v>
      </c>
      <c r="F5598" t="s">
        <v>88002</v>
      </c>
      <c r="G5598" t="s">
        <v>88003</v>
      </c>
      <c r="J5598" t="s">
        <v>88004</v>
      </c>
      <c r="K5598">
        <v>1951</v>
      </c>
      <c r="O5598" t="s">
        <v>24744</v>
      </c>
      <c r="P5598" t="s">
        <v>5247</v>
      </c>
      <c r="R5598" t="s">
        <v>52</v>
      </c>
      <c r="S5598" t="s">
        <v>88005</v>
      </c>
      <c r="U5598" t="s">
        <v>88006</v>
      </c>
      <c r="V5598">
        <v>6523</v>
      </c>
      <c r="W5598" t="s">
        <v>24735</v>
      </c>
    </row>
    <row r="5599" spans="1:23" x14ac:dyDescent="0.25">
      <c r="A5599">
        <v>13406</v>
      </c>
      <c r="B5599" t="s">
        <v>37</v>
      </c>
      <c r="C5599" t="s">
        <v>82964</v>
      </c>
      <c r="D5599" t="s">
        <v>87954</v>
      </c>
      <c r="E5599" t="s">
        <v>88007</v>
      </c>
      <c r="F5599" t="s">
        <v>88008</v>
      </c>
      <c r="G5599" t="s">
        <v>88009</v>
      </c>
      <c r="J5599" t="s">
        <v>88010</v>
      </c>
      <c r="K5599">
        <v>1956</v>
      </c>
      <c r="O5599" t="s">
        <v>11709</v>
      </c>
      <c r="P5599" t="s">
        <v>30134</v>
      </c>
      <c r="R5599" t="s">
        <v>884</v>
      </c>
      <c r="S5599" t="s">
        <v>88011</v>
      </c>
      <c r="U5599" t="s">
        <v>88012</v>
      </c>
      <c r="V5599">
        <v>7070</v>
      </c>
      <c r="W5599" t="s">
        <v>30128</v>
      </c>
    </row>
    <row r="5600" spans="1:23" x14ac:dyDescent="0.25">
      <c r="A5600">
        <v>13407</v>
      </c>
      <c r="B5600" t="s">
        <v>37</v>
      </c>
      <c r="C5600" t="s">
        <v>82964</v>
      </c>
      <c r="D5600" t="s">
        <v>87954</v>
      </c>
      <c r="E5600" t="s">
        <v>88013</v>
      </c>
      <c r="F5600" t="s">
        <v>88014</v>
      </c>
      <c r="G5600" t="s">
        <v>88015</v>
      </c>
      <c r="J5600" t="s">
        <v>88016</v>
      </c>
      <c r="K5600">
        <v>1937</v>
      </c>
      <c r="O5600" t="s">
        <v>11709</v>
      </c>
      <c r="P5600" t="s">
        <v>30134</v>
      </c>
      <c r="R5600" t="s">
        <v>884</v>
      </c>
      <c r="S5600" t="s">
        <v>88017</v>
      </c>
      <c r="U5600" t="s">
        <v>88018</v>
      </c>
      <c r="V5600">
        <v>7070</v>
      </c>
      <c r="W5600" t="s">
        <v>30128</v>
      </c>
    </row>
    <row r="5601" spans="1:23" x14ac:dyDescent="0.25">
      <c r="A5601">
        <v>13408</v>
      </c>
      <c r="B5601" t="s">
        <v>37</v>
      </c>
      <c r="C5601" t="s">
        <v>82964</v>
      </c>
      <c r="D5601" t="s">
        <v>87954</v>
      </c>
      <c r="E5601" t="s">
        <v>88019</v>
      </c>
      <c r="F5601" t="s">
        <v>88020</v>
      </c>
      <c r="G5601" t="s">
        <v>88021</v>
      </c>
      <c r="J5601" t="s">
        <v>88022</v>
      </c>
      <c r="K5601">
        <v>1956</v>
      </c>
      <c r="O5601" t="s">
        <v>11709</v>
      </c>
      <c r="P5601" t="s">
        <v>30134</v>
      </c>
      <c r="R5601" t="s">
        <v>884</v>
      </c>
      <c r="S5601" t="s">
        <v>88023</v>
      </c>
      <c r="U5601" t="s">
        <v>88024</v>
      </c>
      <c r="V5601">
        <v>7070</v>
      </c>
      <c r="W5601" t="s">
        <v>30128</v>
      </c>
    </row>
    <row r="5602" spans="1:23" x14ac:dyDescent="0.25">
      <c r="A5602">
        <v>13409</v>
      </c>
      <c r="B5602" t="s">
        <v>37</v>
      </c>
      <c r="C5602" t="s">
        <v>82964</v>
      </c>
      <c r="D5602" t="s">
        <v>87954</v>
      </c>
      <c r="E5602" t="s">
        <v>88025</v>
      </c>
      <c r="F5602" t="s">
        <v>88026</v>
      </c>
      <c r="G5602" t="s">
        <v>88027</v>
      </c>
      <c r="H5602" t="s">
        <v>62645</v>
      </c>
      <c r="J5602" t="s">
        <v>88028</v>
      </c>
      <c r="K5602">
        <v>1956</v>
      </c>
      <c r="O5602" t="s">
        <v>24144</v>
      </c>
      <c r="P5602" t="s">
        <v>9103</v>
      </c>
      <c r="R5602" t="s">
        <v>1325</v>
      </c>
      <c r="U5602" t="s">
        <v>88029</v>
      </c>
      <c r="V5602">
        <v>6464</v>
      </c>
      <c r="W5602" t="s">
        <v>24137</v>
      </c>
    </row>
    <row r="5603" spans="1:23" x14ac:dyDescent="0.25">
      <c r="A5603">
        <v>13410</v>
      </c>
      <c r="B5603" t="s">
        <v>37</v>
      </c>
      <c r="C5603" t="s">
        <v>82964</v>
      </c>
      <c r="D5603" t="s">
        <v>87954</v>
      </c>
      <c r="E5603" t="s">
        <v>88030</v>
      </c>
      <c r="F5603" t="s">
        <v>88031</v>
      </c>
      <c r="G5603" t="s">
        <v>88032</v>
      </c>
      <c r="J5603" t="s">
        <v>88033</v>
      </c>
      <c r="K5603">
        <v>1965</v>
      </c>
      <c r="O5603" t="s">
        <v>11709</v>
      </c>
      <c r="P5603" t="s">
        <v>30134</v>
      </c>
      <c r="R5603" t="s">
        <v>884</v>
      </c>
      <c r="S5603" t="s">
        <v>88023</v>
      </c>
      <c r="U5603" t="s">
        <v>88034</v>
      </c>
      <c r="V5603">
        <v>7070</v>
      </c>
      <c r="W5603" t="s">
        <v>30128</v>
      </c>
    </row>
    <row r="5604" spans="1:23" x14ac:dyDescent="0.25">
      <c r="A5604">
        <v>13411</v>
      </c>
      <c r="B5604" t="s">
        <v>37</v>
      </c>
      <c r="C5604" t="s">
        <v>82964</v>
      </c>
      <c r="D5604" t="s">
        <v>87954</v>
      </c>
      <c r="E5604" t="s">
        <v>88035</v>
      </c>
      <c r="F5604" t="s">
        <v>88036</v>
      </c>
      <c r="G5604" t="s">
        <v>88037</v>
      </c>
      <c r="J5604" t="s">
        <v>88038</v>
      </c>
      <c r="K5604">
        <v>1952</v>
      </c>
      <c r="O5604" t="s">
        <v>11709</v>
      </c>
      <c r="P5604" t="s">
        <v>30134</v>
      </c>
      <c r="R5604" t="s">
        <v>884</v>
      </c>
      <c r="V5604">
        <v>7070</v>
      </c>
      <c r="W5604" t="s">
        <v>30128</v>
      </c>
    </row>
    <row r="5605" spans="1:23" x14ac:dyDescent="0.25">
      <c r="A5605">
        <v>13412</v>
      </c>
      <c r="B5605" t="s">
        <v>37</v>
      </c>
      <c r="C5605" t="s">
        <v>82964</v>
      </c>
      <c r="D5605" t="s">
        <v>30124</v>
      </c>
      <c r="E5605" t="s">
        <v>88039</v>
      </c>
      <c r="F5605" t="s">
        <v>88040</v>
      </c>
      <c r="G5605" t="s">
        <v>88041</v>
      </c>
      <c r="H5605" t="s">
        <v>88042</v>
      </c>
      <c r="I5605" t="s">
        <v>88043</v>
      </c>
      <c r="J5605" t="s">
        <v>88044</v>
      </c>
      <c r="K5605">
        <v>1965</v>
      </c>
      <c r="L5605" t="s">
        <v>88045</v>
      </c>
      <c r="O5605" t="s">
        <v>11709</v>
      </c>
      <c r="P5605" t="s">
        <v>30134</v>
      </c>
      <c r="Q5605">
        <v>97000</v>
      </c>
      <c r="R5605" t="s">
        <v>884</v>
      </c>
      <c r="S5605" t="s">
        <v>88046</v>
      </c>
      <c r="T5605" t="s">
        <v>88047</v>
      </c>
      <c r="U5605" t="s">
        <v>88048</v>
      </c>
      <c r="V5605">
        <v>7070</v>
      </c>
      <c r="W5605" t="s">
        <v>30128</v>
      </c>
    </row>
    <row r="5606" spans="1:23" x14ac:dyDescent="0.25">
      <c r="A5606">
        <v>13413</v>
      </c>
      <c r="B5606" t="s">
        <v>37</v>
      </c>
      <c r="C5606" t="s">
        <v>82964</v>
      </c>
      <c r="D5606" t="s">
        <v>87954</v>
      </c>
      <c r="E5606" t="s">
        <v>88049</v>
      </c>
      <c r="F5606" t="s">
        <v>88050</v>
      </c>
      <c r="G5606" t="s">
        <v>88051</v>
      </c>
      <c r="H5606" t="s">
        <v>62733</v>
      </c>
      <c r="J5606" t="s">
        <v>76446</v>
      </c>
      <c r="K5606">
        <v>1971</v>
      </c>
      <c r="O5606" t="s">
        <v>11883</v>
      </c>
      <c r="R5606" t="s">
        <v>770</v>
      </c>
      <c r="S5606" t="s">
        <v>88052</v>
      </c>
      <c r="U5606" t="s">
        <v>88053</v>
      </c>
      <c r="V5606">
        <v>5289</v>
      </c>
      <c r="W5606" t="s">
        <v>11878</v>
      </c>
    </row>
    <row r="5607" spans="1:23" x14ac:dyDescent="0.25">
      <c r="A5607">
        <v>13414</v>
      </c>
      <c r="B5607" t="s">
        <v>37</v>
      </c>
      <c r="C5607" t="s">
        <v>82964</v>
      </c>
      <c r="D5607" t="s">
        <v>87954</v>
      </c>
      <c r="E5607" t="s">
        <v>88054</v>
      </c>
      <c r="F5607" t="s">
        <v>88055</v>
      </c>
      <c r="G5607" t="s">
        <v>88056</v>
      </c>
      <c r="H5607" t="s">
        <v>62645</v>
      </c>
      <c r="J5607" t="s">
        <v>76446</v>
      </c>
      <c r="K5607">
        <v>1972</v>
      </c>
      <c r="O5607" t="s">
        <v>11883</v>
      </c>
      <c r="R5607" t="s">
        <v>770</v>
      </c>
      <c r="U5607" t="s">
        <v>88057</v>
      </c>
      <c r="V5607">
        <v>5289</v>
      </c>
      <c r="W5607" t="s">
        <v>11878</v>
      </c>
    </row>
    <row r="5608" spans="1:23" x14ac:dyDescent="0.25">
      <c r="A5608">
        <v>13415</v>
      </c>
      <c r="B5608" t="s">
        <v>37</v>
      </c>
      <c r="C5608" t="s">
        <v>82964</v>
      </c>
      <c r="D5608" t="s">
        <v>87954</v>
      </c>
      <c r="E5608" t="s">
        <v>88058</v>
      </c>
      <c r="F5608" t="s">
        <v>88059</v>
      </c>
      <c r="G5608" t="s">
        <v>88060</v>
      </c>
      <c r="J5608" t="s">
        <v>76446</v>
      </c>
      <c r="K5608">
        <v>1955</v>
      </c>
      <c r="O5608" t="s">
        <v>11883</v>
      </c>
      <c r="R5608" t="s">
        <v>770</v>
      </c>
      <c r="S5608" t="s">
        <v>88061</v>
      </c>
      <c r="U5608" t="s">
        <v>88062</v>
      </c>
      <c r="V5608">
        <v>5289</v>
      </c>
      <c r="W5608" t="s">
        <v>11878</v>
      </c>
    </row>
    <row r="5609" spans="1:23" x14ac:dyDescent="0.25">
      <c r="A5609">
        <v>13416</v>
      </c>
      <c r="B5609" t="s">
        <v>37</v>
      </c>
      <c r="C5609" t="s">
        <v>82964</v>
      </c>
      <c r="D5609" t="s">
        <v>87954</v>
      </c>
      <c r="E5609" t="s">
        <v>88063</v>
      </c>
      <c r="F5609" t="s">
        <v>88064</v>
      </c>
      <c r="G5609" t="s">
        <v>88065</v>
      </c>
      <c r="J5609" t="s">
        <v>76446</v>
      </c>
      <c r="K5609">
        <v>1963</v>
      </c>
      <c r="O5609" t="s">
        <v>11883</v>
      </c>
      <c r="R5609" t="s">
        <v>770</v>
      </c>
      <c r="S5609" t="s">
        <v>88066</v>
      </c>
      <c r="U5609" t="s">
        <v>88067</v>
      </c>
      <c r="V5609">
        <v>5289</v>
      </c>
      <c r="W5609" t="s">
        <v>11878</v>
      </c>
    </row>
    <row r="5610" spans="1:23" x14ac:dyDescent="0.25">
      <c r="A5610">
        <v>13417</v>
      </c>
      <c r="B5610" t="s">
        <v>37</v>
      </c>
      <c r="C5610" t="s">
        <v>82964</v>
      </c>
      <c r="D5610" t="s">
        <v>87954</v>
      </c>
      <c r="E5610" t="s">
        <v>88068</v>
      </c>
      <c r="F5610" t="s">
        <v>88069</v>
      </c>
      <c r="G5610" t="s">
        <v>88070</v>
      </c>
      <c r="H5610" t="s">
        <v>88071</v>
      </c>
      <c r="J5610" t="s">
        <v>88072</v>
      </c>
      <c r="K5610">
        <v>1960</v>
      </c>
      <c r="O5610" t="s">
        <v>413</v>
      </c>
      <c r="R5610" t="s">
        <v>306</v>
      </c>
      <c r="U5610" t="s">
        <v>88073</v>
      </c>
      <c r="V5610">
        <v>2887</v>
      </c>
      <c r="W5610" t="s">
        <v>406</v>
      </c>
    </row>
    <row r="5611" spans="1:23" x14ac:dyDescent="0.25">
      <c r="A5611">
        <v>13418</v>
      </c>
      <c r="B5611" t="s">
        <v>37</v>
      </c>
      <c r="C5611" t="s">
        <v>82964</v>
      </c>
      <c r="D5611" t="s">
        <v>87954</v>
      </c>
      <c r="E5611" t="s">
        <v>88074</v>
      </c>
      <c r="F5611" t="s">
        <v>88075</v>
      </c>
      <c r="G5611" t="s">
        <v>88076</v>
      </c>
      <c r="J5611" t="s">
        <v>88077</v>
      </c>
      <c r="K5611">
        <v>1961</v>
      </c>
      <c r="O5611" t="s">
        <v>11612</v>
      </c>
      <c r="P5611" t="s">
        <v>7027</v>
      </c>
      <c r="R5611" t="s">
        <v>1589</v>
      </c>
      <c r="U5611" t="s">
        <v>88078</v>
      </c>
      <c r="V5611">
        <v>5264</v>
      </c>
      <c r="W5611" t="s">
        <v>11604</v>
      </c>
    </row>
    <row r="5612" spans="1:23" x14ac:dyDescent="0.25">
      <c r="A5612">
        <v>13419</v>
      </c>
      <c r="B5612" t="s">
        <v>37</v>
      </c>
      <c r="C5612" t="s">
        <v>82964</v>
      </c>
      <c r="D5612" t="s">
        <v>87954</v>
      </c>
      <c r="E5612" t="s">
        <v>88079</v>
      </c>
      <c r="F5612" t="s">
        <v>88080</v>
      </c>
      <c r="G5612" t="s">
        <v>88081</v>
      </c>
      <c r="H5612" t="s">
        <v>62733</v>
      </c>
      <c r="J5612" t="s">
        <v>88082</v>
      </c>
      <c r="K5612">
        <v>1922</v>
      </c>
      <c r="O5612" t="s">
        <v>9415</v>
      </c>
      <c r="R5612" t="s">
        <v>9414</v>
      </c>
      <c r="U5612" t="s">
        <v>88083</v>
      </c>
      <c r="V5612">
        <v>7213</v>
      </c>
      <c r="W5612" t="s">
        <v>31671</v>
      </c>
    </row>
    <row r="5613" spans="1:23" x14ac:dyDescent="0.25">
      <c r="A5613">
        <v>13420</v>
      </c>
      <c r="B5613" t="s">
        <v>37</v>
      </c>
      <c r="C5613" t="s">
        <v>82964</v>
      </c>
      <c r="D5613" t="s">
        <v>87954</v>
      </c>
      <c r="E5613" t="s">
        <v>88084</v>
      </c>
      <c r="F5613" t="s">
        <v>88085</v>
      </c>
      <c r="G5613" t="s">
        <v>88086</v>
      </c>
      <c r="J5613" t="s">
        <v>88087</v>
      </c>
      <c r="O5613" t="s">
        <v>15862</v>
      </c>
      <c r="P5613" t="s">
        <v>12427</v>
      </c>
      <c r="R5613" t="s">
        <v>1688</v>
      </c>
      <c r="V5613">
        <v>5662</v>
      </c>
      <c r="W5613" t="s">
        <v>15857</v>
      </c>
    </row>
    <row r="5614" spans="1:23" x14ac:dyDescent="0.25">
      <c r="A5614">
        <v>13421</v>
      </c>
      <c r="B5614" t="s">
        <v>37</v>
      </c>
      <c r="C5614" t="s">
        <v>82964</v>
      </c>
      <c r="D5614" t="s">
        <v>87954</v>
      </c>
      <c r="E5614" t="s">
        <v>88088</v>
      </c>
      <c r="F5614" t="s">
        <v>88089</v>
      </c>
      <c r="G5614" t="s">
        <v>88090</v>
      </c>
      <c r="J5614" t="s">
        <v>88091</v>
      </c>
      <c r="K5614">
        <v>1939</v>
      </c>
      <c r="O5614" t="s">
        <v>9415</v>
      </c>
      <c r="R5614" t="s">
        <v>9414</v>
      </c>
      <c r="U5614" t="s">
        <v>88092</v>
      </c>
      <c r="V5614">
        <v>7213</v>
      </c>
      <c r="W5614" t="s">
        <v>31671</v>
      </c>
    </row>
    <row r="5615" spans="1:23" x14ac:dyDescent="0.25">
      <c r="A5615">
        <v>13422</v>
      </c>
      <c r="B5615" t="s">
        <v>37</v>
      </c>
      <c r="C5615" t="s">
        <v>82964</v>
      </c>
      <c r="D5615" t="s">
        <v>87954</v>
      </c>
      <c r="E5615" t="s">
        <v>88093</v>
      </c>
      <c r="F5615" t="s">
        <v>88094</v>
      </c>
      <c r="G5615" t="s">
        <v>88095</v>
      </c>
      <c r="J5615" t="s">
        <v>88096</v>
      </c>
      <c r="K5615">
        <v>1938</v>
      </c>
      <c r="O5615" t="s">
        <v>9415</v>
      </c>
      <c r="R5615" t="s">
        <v>9414</v>
      </c>
      <c r="U5615" t="s">
        <v>88092</v>
      </c>
      <c r="V5615">
        <v>7213</v>
      </c>
      <c r="W5615" t="s">
        <v>31671</v>
      </c>
    </row>
    <row r="5616" spans="1:23" x14ac:dyDescent="0.25">
      <c r="A5616">
        <v>13423</v>
      </c>
      <c r="B5616" t="s">
        <v>37</v>
      </c>
      <c r="C5616" t="s">
        <v>82964</v>
      </c>
      <c r="D5616" t="s">
        <v>87954</v>
      </c>
      <c r="E5616" t="s">
        <v>88097</v>
      </c>
      <c r="F5616" t="s">
        <v>88098</v>
      </c>
      <c r="G5616" t="s">
        <v>88099</v>
      </c>
      <c r="H5616" t="s">
        <v>62645</v>
      </c>
      <c r="J5616" t="s">
        <v>88100</v>
      </c>
      <c r="K5616">
        <v>1967</v>
      </c>
      <c r="O5616" t="s">
        <v>9415</v>
      </c>
      <c r="R5616" t="s">
        <v>9414</v>
      </c>
      <c r="U5616" t="s">
        <v>88101</v>
      </c>
      <c r="V5616">
        <v>7213</v>
      </c>
      <c r="W5616" t="s">
        <v>31671</v>
      </c>
    </row>
    <row r="5617" spans="1:23" x14ac:dyDescent="0.25">
      <c r="A5617">
        <v>13424</v>
      </c>
      <c r="B5617" t="s">
        <v>37</v>
      </c>
      <c r="C5617" t="s">
        <v>82964</v>
      </c>
      <c r="D5617" t="s">
        <v>87954</v>
      </c>
      <c r="E5617" t="s">
        <v>88102</v>
      </c>
      <c r="F5617" t="s">
        <v>88103</v>
      </c>
      <c r="G5617" t="s">
        <v>88104</v>
      </c>
      <c r="H5617" t="s">
        <v>62733</v>
      </c>
      <c r="O5617" t="s">
        <v>9192</v>
      </c>
      <c r="P5617" t="s">
        <v>3129</v>
      </c>
      <c r="R5617" t="s">
        <v>52</v>
      </c>
      <c r="S5617" t="s">
        <v>88105</v>
      </c>
      <c r="U5617" t="s">
        <v>88106</v>
      </c>
      <c r="V5617">
        <v>5035</v>
      </c>
      <c r="W5617" t="s">
        <v>9187</v>
      </c>
    </row>
    <row r="5618" spans="1:23" x14ac:dyDescent="0.25">
      <c r="A5618">
        <v>13425</v>
      </c>
      <c r="B5618" t="s">
        <v>37</v>
      </c>
      <c r="C5618" t="s">
        <v>82964</v>
      </c>
      <c r="D5618" t="s">
        <v>88107</v>
      </c>
      <c r="E5618" t="s">
        <v>88108</v>
      </c>
      <c r="F5618" t="s">
        <v>88109</v>
      </c>
      <c r="G5618" t="s">
        <v>88110</v>
      </c>
      <c r="J5618" t="s">
        <v>88111</v>
      </c>
      <c r="K5618">
        <v>1938</v>
      </c>
      <c r="O5618" t="s">
        <v>5550</v>
      </c>
      <c r="P5618" t="s">
        <v>798</v>
      </c>
      <c r="R5618" t="s">
        <v>52</v>
      </c>
      <c r="S5618" t="s">
        <v>88112</v>
      </c>
      <c r="V5618">
        <v>6261</v>
      </c>
      <c r="W5618" t="s">
        <v>22070</v>
      </c>
    </row>
    <row r="5619" spans="1:23" x14ac:dyDescent="0.25">
      <c r="A5619">
        <v>13426</v>
      </c>
      <c r="B5619" t="s">
        <v>37</v>
      </c>
      <c r="C5619" t="s">
        <v>82964</v>
      </c>
      <c r="D5619" t="s">
        <v>88107</v>
      </c>
      <c r="E5619" t="s">
        <v>88113</v>
      </c>
      <c r="F5619" t="s">
        <v>88114</v>
      </c>
      <c r="G5619" t="s">
        <v>88115</v>
      </c>
      <c r="J5619" t="s">
        <v>88116</v>
      </c>
      <c r="K5619">
        <v>1957</v>
      </c>
      <c r="O5619" t="s">
        <v>5550</v>
      </c>
      <c r="P5619" t="s">
        <v>798</v>
      </c>
      <c r="R5619" t="s">
        <v>52</v>
      </c>
      <c r="S5619" t="s">
        <v>88117</v>
      </c>
      <c r="U5619" t="s">
        <v>88118</v>
      </c>
      <c r="V5619">
        <v>6261</v>
      </c>
      <c r="W5619" t="s">
        <v>22070</v>
      </c>
    </row>
    <row r="5620" spans="1:23" x14ac:dyDescent="0.25">
      <c r="A5620">
        <v>13427</v>
      </c>
      <c r="B5620" t="s">
        <v>37</v>
      </c>
      <c r="C5620" t="s">
        <v>82964</v>
      </c>
      <c r="D5620" t="s">
        <v>88107</v>
      </c>
      <c r="E5620" t="s">
        <v>88119</v>
      </c>
      <c r="F5620" t="s">
        <v>88120</v>
      </c>
      <c r="G5620" t="s">
        <v>88121</v>
      </c>
      <c r="H5620" t="s">
        <v>62645</v>
      </c>
      <c r="J5620" t="s">
        <v>88122</v>
      </c>
      <c r="K5620">
        <v>1959</v>
      </c>
      <c r="O5620" t="s">
        <v>33662</v>
      </c>
      <c r="P5620" t="s">
        <v>5629</v>
      </c>
      <c r="R5620" t="s">
        <v>52</v>
      </c>
      <c r="S5620" t="s">
        <v>88123</v>
      </c>
      <c r="U5620" t="s">
        <v>88124</v>
      </c>
      <c r="V5620">
        <v>7407</v>
      </c>
      <c r="W5620" t="s">
        <v>33655</v>
      </c>
    </row>
    <row r="5621" spans="1:23" x14ac:dyDescent="0.25">
      <c r="A5621">
        <v>13428</v>
      </c>
      <c r="B5621" t="s">
        <v>37</v>
      </c>
      <c r="C5621" t="s">
        <v>82964</v>
      </c>
      <c r="D5621" t="s">
        <v>88107</v>
      </c>
      <c r="E5621" t="s">
        <v>88125</v>
      </c>
      <c r="F5621" t="s">
        <v>88126</v>
      </c>
      <c r="G5621" t="s">
        <v>88127</v>
      </c>
      <c r="J5621" t="s">
        <v>76446</v>
      </c>
      <c r="K5621">
        <v>1961</v>
      </c>
      <c r="O5621" t="s">
        <v>11883</v>
      </c>
      <c r="R5621" t="s">
        <v>770</v>
      </c>
      <c r="S5621" t="s">
        <v>88128</v>
      </c>
      <c r="U5621" t="s">
        <v>88129</v>
      </c>
      <c r="V5621">
        <v>5289</v>
      </c>
      <c r="W5621" t="s">
        <v>11878</v>
      </c>
    </row>
    <row r="5622" spans="1:23" x14ac:dyDescent="0.25">
      <c r="A5622">
        <v>13429</v>
      </c>
      <c r="B5622" t="s">
        <v>37</v>
      </c>
      <c r="C5622" t="s">
        <v>82964</v>
      </c>
      <c r="D5622" t="s">
        <v>88107</v>
      </c>
      <c r="E5622" t="s">
        <v>88130</v>
      </c>
      <c r="F5622" t="s">
        <v>88131</v>
      </c>
      <c r="G5622" t="s">
        <v>88132</v>
      </c>
      <c r="J5622" t="s">
        <v>76446</v>
      </c>
      <c r="K5622">
        <v>1966</v>
      </c>
      <c r="O5622" t="s">
        <v>11883</v>
      </c>
      <c r="R5622" t="s">
        <v>770</v>
      </c>
      <c r="S5622" t="s">
        <v>88133</v>
      </c>
      <c r="U5622" t="s">
        <v>88134</v>
      </c>
      <c r="V5622">
        <v>5289</v>
      </c>
      <c r="W5622" t="s">
        <v>11878</v>
      </c>
    </row>
    <row r="5623" spans="1:23" x14ac:dyDescent="0.25">
      <c r="A5623">
        <v>13430</v>
      </c>
      <c r="B5623" t="s">
        <v>37</v>
      </c>
      <c r="C5623" t="s">
        <v>82964</v>
      </c>
      <c r="D5623" t="s">
        <v>88107</v>
      </c>
      <c r="E5623" t="s">
        <v>88135</v>
      </c>
      <c r="F5623" t="s">
        <v>88136</v>
      </c>
      <c r="G5623" t="s">
        <v>88137</v>
      </c>
      <c r="J5623" t="s">
        <v>76446</v>
      </c>
      <c r="K5623">
        <v>1965</v>
      </c>
      <c r="O5623" t="s">
        <v>11883</v>
      </c>
      <c r="R5623" t="s">
        <v>770</v>
      </c>
      <c r="S5623" t="s">
        <v>88138</v>
      </c>
      <c r="U5623" t="s">
        <v>88139</v>
      </c>
      <c r="V5623">
        <v>5289</v>
      </c>
      <c r="W5623" t="s">
        <v>11878</v>
      </c>
    </row>
    <row r="5624" spans="1:23" x14ac:dyDescent="0.25">
      <c r="A5624">
        <v>13431</v>
      </c>
      <c r="B5624" t="s">
        <v>37</v>
      </c>
      <c r="C5624" t="s">
        <v>82964</v>
      </c>
      <c r="D5624" t="s">
        <v>88107</v>
      </c>
      <c r="E5624" t="s">
        <v>88140</v>
      </c>
      <c r="F5624" t="s">
        <v>88141</v>
      </c>
      <c r="G5624" t="s">
        <v>88142</v>
      </c>
      <c r="J5624" t="s">
        <v>88143</v>
      </c>
      <c r="K5624">
        <v>1927</v>
      </c>
      <c r="O5624" t="s">
        <v>29014</v>
      </c>
      <c r="P5624" t="s">
        <v>3053</v>
      </c>
      <c r="R5624" t="s">
        <v>52</v>
      </c>
      <c r="S5624" t="s">
        <v>88144</v>
      </c>
      <c r="U5624" t="s">
        <v>88145</v>
      </c>
      <c r="V5624">
        <v>6958</v>
      </c>
      <c r="W5624" t="s">
        <v>29007</v>
      </c>
    </row>
    <row r="5625" spans="1:23" x14ac:dyDescent="0.25">
      <c r="A5625">
        <v>13432</v>
      </c>
      <c r="B5625" t="s">
        <v>37</v>
      </c>
      <c r="C5625" t="s">
        <v>82964</v>
      </c>
      <c r="D5625" t="s">
        <v>88107</v>
      </c>
      <c r="E5625" t="s">
        <v>88146</v>
      </c>
      <c r="F5625" t="s">
        <v>88147</v>
      </c>
      <c r="G5625" t="s">
        <v>88148</v>
      </c>
      <c r="H5625" t="s">
        <v>62645</v>
      </c>
      <c r="J5625" t="s">
        <v>88149</v>
      </c>
      <c r="O5625" t="s">
        <v>8245</v>
      </c>
      <c r="P5625" t="s">
        <v>5629</v>
      </c>
      <c r="R5625" t="s">
        <v>52</v>
      </c>
      <c r="S5625" t="s">
        <v>88150</v>
      </c>
      <c r="U5625" t="s">
        <v>88151</v>
      </c>
      <c r="V5625">
        <v>4945</v>
      </c>
      <c r="W5625" t="s">
        <v>8240</v>
      </c>
    </row>
    <row r="5626" spans="1:23" x14ac:dyDescent="0.25">
      <c r="A5626">
        <v>13433</v>
      </c>
      <c r="B5626" t="s">
        <v>37</v>
      </c>
      <c r="C5626" t="s">
        <v>82964</v>
      </c>
      <c r="D5626" t="s">
        <v>88107</v>
      </c>
      <c r="E5626" t="s">
        <v>88152</v>
      </c>
      <c r="F5626" t="s">
        <v>88153</v>
      </c>
      <c r="G5626" t="s">
        <v>88154</v>
      </c>
      <c r="J5626" t="s">
        <v>88155</v>
      </c>
      <c r="O5626" t="s">
        <v>12468</v>
      </c>
      <c r="P5626" t="s">
        <v>1298</v>
      </c>
      <c r="R5626" t="s">
        <v>699</v>
      </c>
      <c r="U5626" t="s">
        <v>88156</v>
      </c>
      <c r="V5626">
        <v>7680</v>
      </c>
      <c r="W5626" t="s">
        <v>36341</v>
      </c>
    </row>
    <row r="5627" spans="1:23" x14ac:dyDescent="0.25">
      <c r="A5627">
        <v>13434</v>
      </c>
      <c r="B5627" t="s">
        <v>37</v>
      </c>
      <c r="C5627" t="s">
        <v>82964</v>
      </c>
      <c r="D5627" t="s">
        <v>88107</v>
      </c>
      <c r="E5627" t="s">
        <v>88157</v>
      </c>
      <c r="F5627" t="s">
        <v>88158</v>
      </c>
      <c r="G5627" t="s">
        <v>88159</v>
      </c>
      <c r="J5627" t="s">
        <v>88160</v>
      </c>
      <c r="K5627">
        <v>1946</v>
      </c>
      <c r="O5627" t="s">
        <v>12468</v>
      </c>
      <c r="P5627" t="s">
        <v>1298</v>
      </c>
      <c r="R5627" t="s">
        <v>699</v>
      </c>
      <c r="U5627" t="s">
        <v>88161</v>
      </c>
      <c r="V5627">
        <v>7680</v>
      </c>
      <c r="W5627" t="s">
        <v>36341</v>
      </c>
    </row>
    <row r="5628" spans="1:23" x14ac:dyDescent="0.25">
      <c r="A5628">
        <v>13435</v>
      </c>
      <c r="B5628" t="s">
        <v>37</v>
      </c>
      <c r="C5628" t="s">
        <v>82964</v>
      </c>
      <c r="D5628" t="s">
        <v>88107</v>
      </c>
      <c r="E5628" t="s">
        <v>88162</v>
      </c>
      <c r="F5628" t="s">
        <v>88163</v>
      </c>
      <c r="G5628" t="s">
        <v>88164</v>
      </c>
      <c r="J5628" t="s">
        <v>88165</v>
      </c>
      <c r="O5628" t="s">
        <v>30994</v>
      </c>
      <c r="P5628" t="s">
        <v>2074</v>
      </c>
      <c r="R5628" t="s">
        <v>52</v>
      </c>
      <c r="U5628" t="s">
        <v>88166</v>
      </c>
      <c r="V5628">
        <v>7149</v>
      </c>
      <c r="W5628" t="s">
        <v>30986</v>
      </c>
    </row>
    <row r="5629" spans="1:23" x14ac:dyDescent="0.25">
      <c r="A5629">
        <v>13436</v>
      </c>
      <c r="B5629" t="s">
        <v>37</v>
      </c>
      <c r="C5629" t="s">
        <v>82964</v>
      </c>
      <c r="D5629" t="s">
        <v>88107</v>
      </c>
      <c r="E5629" t="s">
        <v>88167</v>
      </c>
      <c r="F5629" t="s">
        <v>88168</v>
      </c>
      <c r="G5629" t="s">
        <v>88169</v>
      </c>
      <c r="J5629" t="s">
        <v>88170</v>
      </c>
      <c r="K5629">
        <v>1972</v>
      </c>
      <c r="O5629" t="s">
        <v>36665</v>
      </c>
      <c r="P5629" t="s">
        <v>1298</v>
      </c>
      <c r="R5629" t="s">
        <v>699</v>
      </c>
      <c r="U5629" t="s">
        <v>88171</v>
      </c>
      <c r="V5629">
        <v>7713</v>
      </c>
      <c r="W5629" t="s">
        <v>36670</v>
      </c>
    </row>
    <row r="5630" spans="1:23" x14ac:dyDescent="0.25">
      <c r="A5630">
        <v>13437</v>
      </c>
      <c r="B5630" t="s">
        <v>37</v>
      </c>
      <c r="C5630" t="s">
        <v>82964</v>
      </c>
      <c r="D5630" t="s">
        <v>88107</v>
      </c>
      <c r="E5630" t="s">
        <v>88172</v>
      </c>
      <c r="F5630" t="s">
        <v>88173</v>
      </c>
      <c r="G5630" t="s">
        <v>88174</v>
      </c>
      <c r="J5630" t="s">
        <v>88175</v>
      </c>
      <c r="O5630" t="s">
        <v>36420</v>
      </c>
      <c r="P5630" t="s">
        <v>1298</v>
      </c>
      <c r="R5630" t="s">
        <v>699</v>
      </c>
      <c r="S5630" t="s">
        <v>86720</v>
      </c>
      <c r="V5630">
        <v>7687</v>
      </c>
      <c r="W5630" t="s">
        <v>36412</v>
      </c>
    </row>
    <row r="5631" spans="1:23" x14ac:dyDescent="0.25">
      <c r="A5631">
        <v>13438</v>
      </c>
      <c r="B5631" t="s">
        <v>37</v>
      </c>
      <c r="C5631" t="s">
        <v>82964</v>
      </c>
      <c r="D5631" t="s">
        <v>88107</v>
      </c>
      <c r="E5631" t="s">
        <v>88176</v>
      </c>
      <c r="F5631" t="s">
        <v>88177</v>
      </c>
      <c r="G5631" t="s">
        <v>88178</v>
      </c>
      <c r="J5631" t="s">
        <v>88179</v>
      </c>
      <c r="K5631">
        <v>1955</v>
      </c>
      <c r="O5631" t="s">
        <v>23645</v>
      </c>
      <c r="P5631" t="s">
        <v>368</v>
      </c>
      <c r="R5631" t="s">
        <v>52</v>
      </c>
      <c r="S5631" t="s">
        <v>88180</v>
      </c>
      <c r="V5631">
        <v>6414</v>
      </c>
      <c r="W5631" t="s">
        <v>23639</v>
      </c>
    </row>
    <row r="5632" spans="1:23" x14ac:dyDescent="0.25">
      <c r="A5632">
        <v>13439</v>
      </c>
      <c r="B5632" t="s">
        <v>37</v>
      </c>
      <c r="C5632" t="s">
        <v>82964</v>
      </c>
      <c r="D5632" t="s">
        <v>88107</v>
      </c>
      <c r="E5632" t="s">
        <v>88181</v>
      </c>
      <c r="F5632" t="s">
        <v>88182</v>
      </c>
      <c r="G5632" t="s">
        <v>88183</v>
      </c>
      <c r="H5632" t="s">
        <v>63122</v>
      </c>
      <c r="J5632" t="s">
        <v>88184</v>
      </c>
      <c r="K5632">
        <v>1958</v>
      </c>
      <c r="O5632" t="s">
        <v>23645</v>
      </c>
      <c r="P5632" t="s">
        <v>368</v>
      </c>
      <c r="R5632" t="s">
        <v>52</v>
      </c>
      <c r="S5632" t="s">
        <v>88185</v>
      </c>
      <c r="U5632" t="s">
        <v>88186</v>
      </c>
      <c r="V5632">
        <v>6414</v>
      </c>
      <c r="W5632" t="s">
        <v>23639</v>
      </c>
    </row>
    <row r="5633" spans="1:23" x14ac:dyDescent="0.25">
      <c r="A5633">
        <v>13440</v>
      </c>
      <c r="B5633" t="s">
        <v>37</v>
      </c>
      <c r="C5633" t="s">
        <v>82964</v>
      </c>
      <c r="D5633" t="s">
        <v>88107</v>
      </c>
      <c r="E5633" t="s">
        <v>88187</v>
      </c>
      <c r="F5633" t="s">
        <v>88188</v>
      </c>
      <c r="G5633" t="s">
        <v>88189</v>
      </c>
      <c r="J5633" t="s">
        <v>88190</v>
      </c>
      <c r="K5633">
        <v>1943</v>
      </c>
      <c r="O5633" t="s">
        <v>469</v>
      </c>
      <c r="P5633" t="s">
        <v>466</v>
      </c>
      <c r="R5633" t="s">
        <v>52</v>
      </c>
      <c r="S5633" t="s">
        <v>88191</v>
      </c>
      <c r="V5633">
        <v>2891</v>
      </c>
      <c r="W5633" t="s">
        <v>458</v>
      </c>
    </row>
    <row r="5634" spans="1:23" x14ac:dyDescent="0.25">
      <c r="A5634">
        <v>13441</v>
      </c>
      <c r="B5634" t="s">
        <v>37</v>
      </c>
      <c r="C5634" t="s">
        <v>82964</v>
      </c>
      <c r="D5634" t="s">
        <v>88107</v>
      </c>
      <c r="E5634" t="s">
        <v>88192</v>
      </c>
      <c r="F5634" t="s">
        <v>88193</v>
      </c>
      <c r="G5634" t="s">
        <v>88194</v>
      </c>
      <c r="J5634" t="s">
        <v>88195</v>
      </c>
      <c r="O5634" t="s">
        <v>469</v>
      </c>
      <c r="P5634" t="s">
        <v>466</v>
      </c>
      <c r="R5634" t="s">
        <v>52</v>
      </c>
      <c r="S5634" t="s">
        <v>88196</v>
      </c>
      <c r="V5634">
        <v>2891</v>
      </c>
      <c r="W5634" t="s">
        <v>458</v>
      </c>
    </row>
    <row r="5635" spans="1:23" x14ac:dyDescent="0.25">
      <c r="A5635">
        <v>13442</v>
      </c>
      <c r="B5635" t="s">
        <v>37</v>
      </c>
      <c r="C5635" t="s">
        <v>82964</v>
      </c>
      <c r="D5635" t="s">
        <v>88107</v>
      </c>
      <c r="E5635" t="s">
        <v>88197</v>
      </c>
      <c r="F5635" t="s">
        <v>88198</v>
      </c>
      <c r="G5635" t="s">
        <v>88199</v>
      </c>
      <c r="J5635" t="s">
        <v>65920</v>
      </c>
      <c r="O5635" t="s">
        <v>4380</v>
      </c>
      <c r="R5635" t="s">
        <v>4379</v>
      </c>
      <c r="V5635">
        <v>3206</v>
      </c>
      <c r="W5635" t="s">
        <v>4373</v>
      </c>
    </row>
    <row r="5636" spans="1:23" x14ac:dyDescent="0.25">
      <c r="A5636">
        <v>13443</v>
      </c>
      <c r="B5636" t="s">
        <v>37</v>
      </c>
      <c r="C5636" t="s">
        <v>82964</v>
      </c>
      <c r="D5636" t="s">
        <v>88107</v>
      </c>
      <c r="E5636" t="s">
        <v>88200</v>
      </c>
      <c r="F5636" t="s">
        <v>88201</v>
      </c>
      <c r="G5636" t="s">
        <v>88202</v>
      </c>
      <c r="J5636" t="s">
        <v>66763</v>
      </c>
      <c r="O5636" t="s">
        <v>12468</v>
      </c>
      <c r="P5636" t="s">
        <v>1298</v>
      </c>
      <c r="R5636" t="s">
        <v>699</v>
      </c>
      <c r="U5636" t="s">
        <v>88203</v>
      </c>
      <c r="V5636">
        <v>7672</v>
      </c>
      <c r="W5636" t="s">
        <v>36253</v>
      </c>
    </row>
    <row r="5637" spans="1:23" x14ac:dyDescent="0.25">
      <c r="A5637">
        <v>13444</v>
      </c>
      <c r="B5637" t="s">
        <v>37</v>
      </c>
      <c r="C5637" t="s">
        <v>82964</v>
      </c>
      <c r="D5637" t="s">
        <v>88107</v>
      </c>
      <c r="E5637" t="s">
        <v>88204</v>
      </c>
      <c r="F5637" t="s">
        <v>88205</v>
      </c>
      <c r="G5637" t="s">
        <v>88206</v>
      </c>
      <c r="H5637" t="s">
        <v>62733</v>
      </c>
      <c r="J5637" t="s">
        <v>88207</v>
      </c>
      <c r="K5637">
        <v>1947</v>
      </c>
      <c r="O5637" t="s">
        <v>25606</v>
      </c>
      <c r="R5637" t="s">
        <v>11024</v>
      </c>
      <c r="V5637">
        <v>6745</v>
      </c>
      <c r="W5637" t="s">
        <v>26923</v>
      </c>
    </row>
    <row r="5638" spans="1:23" x14ac:dyDescent="0.25">
      <c r="A5638">
        <v>13445</v>
      </c>
      <c r="B5638" t="s">
        <v>37</v>
      </c>
      <c r="C5638" t="s">
        <v>82964</v>
      </c>
      <c r="D5638" t="s">
        <v>88208</v>
      </c>
      <c r="E5638" t="s">
        <v>88209</v>
      </c>
      <c r="F5638" t="s">
        <v>88210</v>
      </c>
      <c r="G5638" t="s">
        <v>88211</v>
      </c>
      <c r="H5638" t="s">
        <v>88212</v>
      </c>
      <c r="J5638" t="s">
        <v>88213</v>
      </c>
      <c r="O5638" t="s">
        <v>27393</v>
      </c>
      <c r="P5638" t="s">
        <v>2233</v>
      </c>
      <c r="R5638" t="s">
        <v>52</v>
      </c>
      <c r="S5638" t="s">
        <v>88214</v>
      </c>
      <c r="U5638" t="s">
        <v>88215</v>
      </c>
      <c r="V5638">
        <v>7399</v>
      </c>
      <c r="W5638" t="s">
        <v>33561</v>
      </c>
    </row>
    <row r="5639" spans="1:23" x14ac:dyDescent="0.25">
      <c r="A5639">
        <v>13446</v>
      </c>
      <c r="B5639" t="s">
        <v>37</v>
      </c>
      <c r="C5639" t="s">
        <v>82964</v>
      </c>
      <c r="D5639" t="s">
        <v>88208</v>
      </c>
      <c r="E5639" t="s">
        <v>88216</v>
      </c>
      <c r="F5639" t="s">
        <v>87983</v>
      </c>
      <c r="G5639" t="s">
        <v>88217</v>
      </c>
      <c r="J5639" t="s">
        <v>87985</v>
      </c>
      <c r="K5639">
        <v>1931</v>
      </c>
      <c r="O5639" t="s">
        <v>413</v>
      </c>
      <c r="R5639" t="s">
        <v>306</v>
      </c>
      <c r="U5639" t="s">
        <v>87986</v>
      </c>
      <c r="V5639">
        <v>6001</v>
      </c>
      <c r="W5639" t="s">
        <v>19334</v>
      </c>
    </row>
    <row r="5640" spans="1:23" x14ac:dyDescent="0.25">
      <c r="A5640">
        <v>13447</v>
      </c>
      <c r="B5640" t="s">
        <v>37</v>
      </c>
      <c r="C5640" t="s">
        <v>82964</v>
      </c>
      <c r="D5640" t="s">
        <v>88208</v>
      </c>
      <c r="E5640" t="s">
        <v>88218</v>
      </c>
      <c r="F5640" t="s">
        <v>88219</v>
      </c>
      <c r="G5640" t="s">
        <v>88220</v>
      </c>
      <c r="H5640" t="s">
        <v>62733</v>
      </c>
      <c r="J5640" t="s">
        <v>88221</v>
      </c>
      <c r="K5640">
        <v>1957</v>
      </c>
      <c r="O5640" t="s">
        <v>6879</v>
      </c>
      <c r="P5640" t="s">
        <v>4788</v>
      </c>
      <c r="R5640" t="s">
        <v>52</v>
      </c>
      <c r="S5640" t="s">
        <v>88222</v>
      </c>
      <c r="U5640" t="s">
        <v>88223</v>
      </c>
      <c r="V5640">
        <v>4824</v>
      </c>
      <c r="W5640" t="s">
        <v>6873</v>
      </c>
    </row>
    <row r="5641" spans="1:23" x14ac:dyDescent="0.25">
      <c r="A5641">
        <v>13448</v>
      </c>
      <c r="B5641" t="s">
        <v>37</v>
      </c>
      <c r="C5641" t="s">
        <v>82964</v>
      </c>
      <c r="D5641" t="s">
        <v>88208</v>
      </c>
      <c r="E5641" t="s">
        <v>88224</v>
      </c>
      <c r="F5641" t="s">
        <v>88225</v>
      </c>
      <c r="G5641" t="s">
        <v>88226</v>
      </c>
      <c r="H5641" t="s">
        <v>62645</v>
      </c>
      <c r="J5641" t="s">
        <v>88227</v>
      </c>
      <c r="K5641">
        <v>1957</v>
      </c>
      <c r="O5641" t="s">
        <v>8043</v>
      </c>
      <c r="P5641" t="s">
        <v>2457</v>
      </c>
      <c r="R5641" t="s">
        <v>52</v>
      </c>
      <c r="S5641" t="s">
        <v>88228</v>
      </c>
      <c r="U5641" t="s">
        <v>88229</v>
      </c>
      <c r="V5641">
        <v>7634</v>
      </c>
      <c r="W5641" t="s">
        <v>35867</v>
      </c>
    </row>
    <row r="5642" spans="1:23" x14ac:dyDescent="0.25">
      <c r="A5642">
        <v>13449</v>
      </c>
      <c r="B5642" t="s">
        <v>37</v>
      </c>
      <c r="C5642" t="s">
        <v>82964</v>
      </c>
      <c r="D5642" t="s">
        <v>88208</v>
      </c>
      <c r="E5642" t="s">
        <v>88230</v>
      </c>
      <c r="F5642" t="s">
        <v>88231</v>
      </c>
      <c r="G5642" t="s">
        <v>88232</v>
      </c>
      <c r="J5642" t="s">
        <v>88233</v>
      </c>
      <c r="K5642">
        <v>1948</v>
      </c>
      <c r="O5642" t="s">
        <v>8043</v>
      </c>
      <c r="P5642" t="s">
        <v>2457</v>
      </c>
      <c r="R5642" t="s">
        <v>52</v>
      </c>
      <c r="S5642" t="s">
        <v>83851</v>
      </c>
      <c r="U5642" t="s">
        <v>88234</v>
      </c>
      <c r="V5642">
        <v>7634</v>
      </c>
      <c r="W5642" t="s">
        <v>35867</v>
      </c>
    </row>
    <row r="5643" spans="1:23" x14ac:dyDescent="0.25">
      <c r="A5643">
        <v>13450</v>
      </c>
      <c r="B5643" t="s">
        <v>37</v>
      </c>
      <c r="C5643" t="s">
        <v>82964</v>
      </c>
      <c r="D5643" t="s">
        <v>88208</v>
      </c>
      <c r="E5643" t="s">
        <v>88235</v>
      </c>
      <c r="F5643" t="s">
        <v>88236</v>
      </c>
      <c r="G5643" t="s">
        <v>88237</v>
      </c>
      <c r="J5643" t="s">
        <v>72984</v>
      </c>
      <c r="K5643">
        <v>1959</v>
      </c>
      <c r="O5643" t="s">
        <v>8043</v>
      </c>
      <c r="P5643" t="s">
        <v>2457</v>
      </c>
      <c r="R5643" t="s">
        <v>52</v>
      </c>
      <c r="S5643" t="s">
        <v>88238</v>
      </c>
      <c r="V5643">
        <v>7634</v>
      </c>
      <c r="W5643" t="s">
        <v>35867</v>
      </c>
    </row>
    <row r="5644" spans="1:23" x14ac:dyDescent="0.25">
      <c r="A5644">
        <v>13451</v>
      </c>
      <c r="B5644" t="s">
        <v>37</v>
      </c>
      <c r="C5644" t="s">
        <v>82964</v>
      </c>
      <c r="D5644" t="s">
        <v>88208</v>
      </c>
      <c r="E5644" t="s">
        <v>88239</v>
      </c>
      <c r="F5644" t="s">
        <v>88240</v>
      </c>
      <c r="G5644" t="s">
        <v>88241</v>
      </c>
      <c r="J5644" t="s">
        <v>88242</v>
      </c>
      <c r="K5644">
        <v>1936</v>
      </c>
      <c r="O5644" t="s">
        <v>8043</v>
      </c>
      <c r="P5644" t="s">
        <v>2457</v>
      </c>
      <c r="R5644" t="s">
        <v>52</v>
      </c>
      <c r="S5644" t="s">
        <v>83851</v>
      </c>
      <c r="V5644">
        <v>7634</v>
      </c>
      <c r="W5644" t="s">
        <v>35867</v>
      </c>
    </row>
    <row r="5645" spans="1:23" x14ac:dyDescent="0.25">
      <c r="A5645">
        <v>13452</v>
      </c>
      <c r="B5645" t="s">
        <v>37</v>
      </c>
      <c r="C5645" t="s">
        <v>82964</v>
      </c>
      <c r="D5645" t="s">
        <v>88208</v>
      </c>
      <c r="E5645" t="s">
        <v>88243</v>
      </c>
      <c r="F5645" t="s">
        <v>88244</v>
      </c>
      <c r="G5645" t="s">
        <v>88245</v>
      </c>
      <c r="J5645" t="s">
        <v>67723</v>
      </c>
      <c r="K5645">
        <v>1957</v>
      </c>
      <c r="O5645" t="s">
        <v>8043</v>
      </c>
      <c r="P5645" t="s">
        <v>2457</v>
      </c>
      <c r="R5645" t="s">
        <v>52</v>
      </c>
      <c r="S5645" t="s">
        <v>88246</v>
      </c>
      <c r="U5645" t="s">
        <v>88247</v>
      </c>
      <c r="V5645">
        <v>7634</v>
      </c>
      <c r="W5645" t="s">
        <v>35867</v>
      </c>
    </row>
    <row r="5646" spans="1:23" x14ac:dyDescent="0.25">
      <c r="A5646">
        <v>13453</v>
      </c>
      <c r="B5646" t="s">
        <v>37</v>
      </c>
      <c r="C5646" t="s">
        <v>82964</v>
      </c>
      <c r="D5646" t="s">
        <v>88208</v>
      </c>
      <c r="E5646" t="s">
        <v>88248</v>
      </c>
      <c r="F5646" t="s">
        <v>88249</v>
      </c>
      <c r="G5646" t="s">
        <v>88250</v>
      </c>
      <c r="H5646" t="s">
        <v>62645</v>
      </c>
      <c r="O5646" t="s">
        <v>16559</v>
      </c>
      <c r="P5646" t="s">
        <v>16558</v>
      </c>
      <c r="R5646" t="s">
        <v>4481</v>
      </c>
      <c r="V5646">
        <v>5731</v>
      </c>
      <c r="W5646" t="s">
        <v>16564</v>
      </c>
    </row>
    <row r="5647" spans="1:23" x14ac:dyDescent="0.25">
      <c r="A5647">
        <v>13454</v>
      </c>
      <c r="B5647" t="s">
        <v>37</v>
      </c>
      <c r="C5647" t="s">
        <v>82964</v>
      </c>
      <c r="D5647" t="s">
        <v>88208</v>
      </c>
      <c r="E5647" t="s">
        <v>88251</v>
      </c>
      <c r="F5647" t="s">
        <v>88252</v>
      </c>
      <c r="G5647" t="s">
        <v>88253</v>
      </c>
      <c r="J5647" t="s">
        <v>88254</v>
      </c>
      <c r="K5647">
        <v>1956</v>
      </c>
      <c r="O5647" t="s">
        <v>8043</v>
      </c>
      <c r="P5647" t="s">
        <v>2457</v>
      </c>
      <c r="R5647" t="s">
        <v>52</v>
      </c>
      <c r="S5647" t="s">
        <v>88255</v>
      </c>
      <c r="U5647" t="s">
        <v>88256</v>
      </c>
      <c r="V5647">
        <v>7634</v>
      </c>
      <c r="W5647" t="s">
        <v>35867</v>
      </c>
    </row>
    <row r="5648" spans="1:23" x14ac:dyDescent="0.25">
      <c r="A5648">
        <v>13455</v>
      </c>
      <c r="B5648" t="s">
        <v>37</v>
      </c>
      <c r="C5648" t="s">
        <v>82964</v>
      </c>
      <c r="D5648" t="s">
        <v>88208</v>
      </c>
      <c r="E5648" t="s">
        <v>88257</v>
      </c>
      <c r="F5648" t="s">
        <v>88258</v>
      </c>
      <c r="G5648" t="s">
        <v>88259</v>
      </c>
      <c r="J5648" t="s">
        <v>81815</v>
      </c>
      <c r="K5648">
        <v>1968</v>
      </c>
      <c r="O5648" t="s">
        <v>16143</v>
      </c>
      <c r="P5648" t="s">
        <v>1298</v>
      </c>
      <c r="R5648" t="s">
        <v>699</v>
      </c>
      <c r="U5648" t="s">
        <v>88260</v>
      </c>
      <c r="V5648">
        <v>7673</v>
      </c>
      <c r="W5648" t="s">
        <v>36263</v>
      </c>
    </row>
    <row r="5649" spans="1:23" x14ac:dyDescent="0.25">
      <c r="A5649">
        <v>13456</v>
      </c>
      <c r="B5649" t="s">
        <v>37</v>
      </c>
      <c r="C5649" t="s">
        <v>82964</v>
      </c>
      <c r="D5649" t="s">
        <v>88208</v>
      </c>
      <c r="E5649" t="s">
        <v>88261</v>
      </c>
      <c r="F5649" t="s">
        <v>88262</v>
      </c>
      <c r="G5649" t="s">
        <v>88263</v>
      </c>
      <c r="J5649" t="s">
        <v>88264</v>
      </c>
      <c r="K5649">
        <v>1940</v>
      </c>
      <c r="O5649" t="s">
        <v>20947</v>
      </c>
      <c r="P5649" t="s">
        <v>2074</v>
      </c>
      <c r="R5649" t="s">
        <v>52</v>
      </c>
      <c r="S5649" t="s">
        <v>88265</v>
      </c>
      <c r="U5649" t="s">
        <v>88266</v>
      </c>
      <c r="V5649">
        <v>6152</v>
      </c>
      <c r="W5649" t="s">
        <v>20937</v>
      </c>
    </row>
    <row r="5650" spans="1:23" x14ac:dyDescent="0.25">
      <c r="A5650">
        <v>13457</v>
      </c>
      <c r="B5650" t="s">
        <v>37</v>
      </c>
      <c r="C5650" t="s">
        <v>82964</v>
      </c>
      <c r="D5650" t="s">
        <v>88208</v>
      </c>
      <c r="E5650" t="s">
        <v>88267</v>
      </c>
      <c r="F5650" t="s">
        <v>88268</v>
      </c>
      <c r="G5650" t="s">
        <v>88269</v>
      </c>
      <c r="J5650" t="s">
        <v>88270</v>
      </c>
      <c r="K5650">
        <v>1977</v>
      </c>
      <c r="O5650" t="s">
        <v>32079</v>
      </c>
      <c r="R5650" t="s">
        <v>2882</v>
      </c>
      <c r="S5650" t="s">
        <v>88271</v>
      </c>
      <c r="U5650" t="s">
        <v>83584</v>
      </c>
      <c r="V5650">
        <v>7270</v>
      </c>
      <c r="W5650" t="s">
        <v>32265</v>
      </c>
    </row>
    <row r="5651" spans="1:23" x14ac:dyDescent="0.25">
      <c r="A5651">
        <v>13458</v>
      </c>
      <c r="B5651" t="s">
        <v>37</v>
      </c>
      <c r="C5651" t="s">
        <v>82964</v>
      </c>
      <c r="D5651" t="s">
        <v>88208</v>
      </c>
      <c r="E5651" t="s">
        <v>88272</v>
      </c>
      <c r="F5651" t="s">
        <v>88273</v>
      </c>
      <c r="G5651" t="s">
        <v>88274</v>
      </c>
      <c r="H5651" t="s">
        <v>88275</v>
      </c>
      <c r="J5651" t="s">
        <v>88276</v>
      </c>
      <c r="K5651">
        <v>1937</v>
      </c>
      <c r="O5651" t="s">
        <v>32079</v>
      </c>
      <c r="R5651" t="s">
        <v>2882</v>
      </c>
      <c r="S5651" t="s">
        <v>88277</v>
      </c>
      <c r="U5651" t="s">
        <v>88278</v>
      </c>
      <c r="V5651">
        <v>7270</v>
      </c>
      <c r="W5651" t="s">
        <v>32265</v>
      </c>
    </row>
    <row r="5652" spans="1:23" x14ac:dyDescent="0.25">
      <c r="A5652">
        <v>13459</v>
      </c>
      <c r="B5652" t="s">
        <v>37</v>
      </c>
      <c r="C5652" t="s">
        <v>82964</v>
      </c>
      <c r="D5652" t="s">
        <v>88208</v>
      </c>
      <c r="E5652" t="s">
        <v>88279</v>
      </c>
      <c r="F5652" t="s">
        <v>88280</v>
      </c>
      <c r="G5652" t="s">
        <v>88281</v>
      </c>
      <c r="J5652" t="s">
        <v>88282</v>
      </c>
      <c r="K5652">
        <v>1964</v>
      </c>
      <c r="O5652" t="s">
        <v>31212</v>
      </c>
      <c r="R5652" t="s">
        <v>2882</v>
      </c>
      <c r="U5652" t="s">
        <v>81571</v>
      </c>
      <c r="V5652">
        <v>7169</v>
      </c>
      <c r="W5652" t="s">
        <v>31207</v>
      </c>
    </row>
    <row r="5653" spans="1:23" x14ac:dyDescent="0.25">
      <c r="A5653">
        <v>13460</v>
      </c>
      <c r="B5653" t="s">
        <v>37</v>
      </c>
      <c r="C5653" t="s">
        <v>82964</v>
      </c>
      <c r="D5653" t="s">
        <v>88208</v>
      </c>
      <c r="E5653" t="s">
        <v>88283</v>
      </c>
      <c r="F5653" t="s">
        <v>87434</v>
      </c>
      <c r="G5653" t="s">
        <v>88284</v>
      </c>
      <c r="H5653" t="s">
        <v>62733</v>
      </c>
      <c r="J5653" t="s">
        <v>88285</v>
      </c>
      <c r="K5653">
        <v>1967</v>
      </c>
      <c r="O5653" t="s">
        <v>4252</v>
      </c>
      <c r="P5653" t="s">
        <v>4251</v>
      </c>
      <c r="R5653" t="s">
        <v>1688</v>
      </c>
      <c r="U5653" t="s">
        <v>88286</v>
      </c>
      <c r="V5653">
        <v>7455</v>
      </c>
      <c r="W5653" t="s">
        <v>34111</v>
      </c>
    </row>
    <row r="5654" spans="1:23" x14ac:dyDescent="0.25">
      <c r="A5654">
        <v>13461</v>
      </c>
      <c r="B5654" t="s">
        <v>37</v>
      </c>
      <c r="C5654" t="s">
        <v>82964</v>
      </c>
      <c r="D5654" t="s">
        <v>88208</v>
      </c>
      <c r="E5654" t="s">
        <v>88287</v>
      </c>
      <c r="F5654" t="s">
        <v>88288</v>
      </c>
      <c r="G5654" t="s">
        <v>88289</v>
      </c>
      <c r="J5654" t="s">
        <v>88290</v>
      </c>
      <c r="K5654">
        <v>1974</v>
      </c>
      <c r="O5654" t="s">
        <v>4252</v>
      </c>
      <c r="P5654" t="s">
        <v>4251</v>
      </c>
      <c r="R5654" t="s">
        <v>1688</v>
      </c>
      <c r="V5654">
        <v>7455</v>
      </c>
      <c r="W5654" t="s">
        <v>34111</v>
      </c>
    </row>
    <row r="5655" spans="1:23" x14ac:dyDescent="0.25">
      <c r="A5655">
        <v>13462</v>
      </c>
      <c r="B5655" t="s">
        <v>37</v>
      </c>
      <c r="C5655" t="s">
        <v>82964</v>
      </c>
      <c r="D5655" t="s">
        <v>88208</v>
      </c>
      <c r="E5655" t="s">
        <v>88291</v>
      </c>
      <c r="F5655" t="s">
        <v>88292</v>
      </c>
      <c r="G5655" t="s">
        <v>88293</v>
      </c>
      <c r="J5655" t="s">
        <v>88294</v>
      </c>
      <c r="K5655">
        <v>1976</v>
      </c>
      <c r="O5655" t="s">
        <v>4252</v>
      </c>
      <c r="P5655" t="s">
        <v>4251</v>
      </c>
      <c r="R5655" t="s">
        <v>1688</v>
      </c>
      <c r="V5655">
        <v>7455</v>
      </c>
      <c r="W5655" t="s">
        <v>34111</v>
      </c>
    </row>
    <row r="5656" spans="1:23" x14ac:dyDescent="0.25">
      <c r="A5656">
        <v>13463</v>
      </c>
      <c r="B5656" t="s">
        <v>37</v>
      </c>
      <c r="C5656" t="s">
        <v>82964</v>
      </c>
      <c r="D5656" t="s">
        <v>88208</v>
      </c>
      <c r="E5656" t="s">
        <v>88295</v>
      </c>
      <c r="F5656" t="s">
        <v>88296</v>
      </c>
      <c r="G5656" t="s">
        <v>88297</v>
      </c>
      <c r="J5656" t="s">
        <v>65160</v>
      </c>
      <c r="K5656">
        <v>1977</v>
      </c>
      <c r="O5656" t="s">
        <v>4252</v>
      </c>
      <c r="P5656" t="s">
        <v>4251</v>
      </c>
      <c r="R5656" t="s">
        <v>1688</v>
      </c>
      <c r="V5656">
        <v>7455</v>
      </c>
      <c r="W5656" t="s">
        <v>34111</v>
      </c>
    </row>
    <row r="5657" spans="1:23" x14ac:dyDescent="0.25">
      <c r="A5657">
        <v>13464</v>
      </c>
      <c r="B5657" t="s">
        <v>37</v>
      </c>
      <c r="C5657" t="s">
        <v>82964</v>
      </c>
      <c r="D5657" t="s">
        <v>88208</v>
      </c>
      <c r="E5657" t="s">
        <v>88298</v>
      </c>
      <c r="F5657" t="s">
        <v>88299</v>
      </c>
      <c r="G5657" t="s">
        <v>88300</v>
      </c>
      <c r="J5657" t="s">
        <v>88301</v>
      </c>
      <c r="K5657">
        <v>1920</v>
      </c>
      <c r="O5657" t="s">
        <v>29708</v>
      </c>
      <c r="R5657" t="s">
        <v>29706</v>
      </c>
      <c r="V5657">
        <v>7027</v>
      </c>
      <c r="W5657" t="s">
        <v>29702</v>
      </c>
    </row>
    <row r="5658" spans="1:23" x14ac:dyDescent="0.25">
      <c r="A5658">
        <v>13465</v>
      </c>
      <c r="B5658" t="s">
        <v>37</v>
      </c>
      <c r="C5658" t="s">
        <v>82964</v>
      </c>
      <c r="D5658" t="s">
        <v>88208</v>
      </c>
      <c r="E5658" t="s">
        <v>88302</v>
      </c>
      <c r="F5658" t="s">
        <v>88303</v>
      </c>
      <c r="G5658" t="s">
        <v>88304</v>
      </c>
      <c r="J5658" t="s">
        <v>88305</v>
      </c>
      <c r="K5658">
        <v>1941</v>
      </c>
      <c r="O5658" t="s">
        <v>4252</v>
      </c>
      <c r="P5658" t="s">
        <v>4251</v>
      </c>
      <c r="R5658" t="s">
        <v>1688</v>
      </c>
      <c r="V5658">
        <v>7455</v>
      </c>
      <c r="W5658" t="s">
        <v>34111</v>
      </c>
    </row>
    <row r="5659" spans="1:23" x14ac:dyDescent="0.25">
      <c r="A5659">
        <v>13466</v>
      </c>
      <c r="B5659" t="s">
        <v>37</v>
      </c>
      <c r="C5659" t="s">
        <v>82964</v>
      </c>
      <c r="D5659" t="s">
        <v>88208</v>
      </c>
      <c r="E5659" t="s">
        <v>88306</v>
      </c>
      <c r="F5659" t="s">
        <v>88307</v>
      </c>
      <c r="G5659" t="s">
        <v>88308</v>
      </c>
      <c r="J5659" t="s">
        <v>88309</v>
      </c>
      <c r="K5659">
        <v>1972</v>
      </c>
      <c r="O5659" t="s">
        <v>4252</v>
      </c>
      <c r="P5659" t="s">
        <v>4251</v>
      </c>
      <c r="R5659" t="s">
        <v>1688</v>
      </c>
      <c r="V5659">
        <v>7455</v>
      </c>
      <c r="W5659" t="s">
        <v>34111</v>
      </c>
    </row>
    <row r="5660" spans="1:23" x14ac:dyDescent="0.25">
      <c r="A5660">
        <v>13467</v>
      </c>
      <c r="B5660" t="s">
        <v>37</v>
      </c>
      <c r="C5660" t="s">
        <v>82964</v>
      </c>
      <c r="D5660" t="s">
        <v>88208</v>
      </c>
      <c r="E5660" t="s">
        <v>88310</v>
      </c>
      <c r="F5660" t="s">
        <v>88311</v>
      </c>
      <c r="G5660" t="s">
        <v>88312</v>
      </c>
      <c r="J5660" t="s">
        <v>88313</v>
      </c>
      <c r="K5660">
        <v>1937</v>
      </c>
      <c r="O5660" t="s">
        <v>4252</v>
      </c>
      <c r="P5660" t="s">
        <v>4251</v>
      </c>
      <c r="R5660" t="s">
        <v>1688</v>
      </c>
      <c r="V5660">
        <v>7455</v>
      </c>
      <c r="W5660" t="s">
        <v>34111</v>
      </c>
    </row>
    <row r="5661" spans="1:23" x14ac:dyDescent="0.25">
      <c r="A5661">
        <v>13468</v>
      </c>
      <c r="B5661" t="s">
        <v>37</v>
      </c>
      <c r="C5661" t="s">
        <v>82964</v>
      </c>
      <c r="D5661" t="s">
        <v>88208</v>
      </c>
      <c r="E5661" t="s">
        <v>88314</v>
      </c>
      <c r="F5661" t="s">
        <v>88315</v>
      </c>
      <c r="G5661" t="s">
        <v>88316</v>
      </c>
      <c r="J5661" t="s">
        <v>88317</v>
      </c>
      <c r="K5661">
        <v>1940</v>
      </c>
      <c r="O5661" t="s">
        <v>4252</v>
      </c>
      <c r="P5661" t="s">
        <v>4251</v>
      </c>
      <c r="R5661" t="s">
        <v>1688</v>
      </c>
      <c r="V5661">
        <v>7455</v>
      </c>
      <c r="W5661" t="s">
        <v>34111</v>
      </c>
    </row>
    <row r="5662" spans="1:23" x14ac:dyDescent="0.25">
      <c r="A5662">
        <v>13469</v>
      </c>
      <c r="B5662" t="s">
        <v>37</v>
      </c>
      <c r="C5662" t="s">
        <v>82964</v>
      </c>
      <c r="D5662" t="s">
        <v>88208</v>
      </c>
      <c r="E5662" t="s">
        <v>88318</v>
      </c>
      <c r="F5662" t="s">
        <v>88319</v>
      </c>
      <c r="G5662" t="s">
        <v>88320</v>
      </c>
      <c r="H5662" t="s">
        <v>62733</v>
      </c>
      <c r="J5662" t="s">
        <v>88321</v>
      </c>
      <c r="O5662" t="s">
        <v>27393</v>
      </c>
      <c r="P5662" t="s">
        <v>2233</v>
      </c>
      <c r="R5662" t="s">
        <v>52</v>
      </c>
      <c r="S5662" t="s">
        <v>88322</v>
      </c>
      <c r="U5662" t="s">
        <v>88323</v>
      </c>
      <c r="V5662">
        <v>6791</v>
      </c>
      <c r="W5662" t="s">
        <v>27387</v>
      </c>
    </row>
    <row r="5663" spans="1:23" x14ac:dyDescent="0.25">
      <c r="A5663">
        <v>13470</v>
      </c>
      <c r="B5663" t="s">
        <v>37</v>
      </c>
      <c r="C5663" t="s">
        <v>82964</v>
      </c>
      <c r="D5663" t="s">
        <v>88208</v>
      </c>
      <c r="E5663" t="s">
        <v>88324</v>
      </c>
      <c r="F5663" t="s">
        <v>88325</v>
      </c>
      <c r="G5663" t="s">
        <v>88326</v>
      </c>
      <c r="H5663" t="s">
        <v>63833</v>
      </c>
      <c r="J5663" t="s">
        <v>66763</v>
      </c>
      <c r="K5663">
        <v>1949</v>
      </c>
      <c r="O5663" t="s">
        <v>20947</v>
      </c>
      <c r="P5663" t="s">
        <v>2074</v>
      </c>
      <c r="R5663" t="s">
        <v>52</v>
      </c>
      <c r="S5663" t="s">
        <v>88327</v>
      </c>
      <c r="U5663" t="s">
        <v>88328</v>
      </c>
      <c r="V5663">
        <v>6153</v>
      </c>
      <c r="W5663" t="s">
        <v>20952</v>
      </c>
    </row>
    <row r="5664" spans="1:23" x14ac:dyDescent="0.25">
      <c r="A5664">
        <v>13471</v>
      </c>
      <c r="B5664" t="s">
        <v>37</v>
      </c>
      <c r="C5664" t="s">
        <v>82964</v>
      </c>
      <c r="D5664" t="s">
        <v>88208</v>
      </c>
      <c r="E5664" t="s">
        <v>88329</v>
      </c>
      <c r="F5664" t="s">
        <v>88330</v>
      </c>
      <c r="G5664" t="s">
        <v>88331</v>
      </c>
      <c r="J5664" t="s">
        <v>66379</v>
      </c>
      <c r="O5664" t="s">
        <v>12468</v>
      </c>
      <c r="P5664" t="s">
        <v>1298</v>
      </c>
      <c r="R5664" t="s">
        <v>699</v>
      </c>
      <c r="U5664" t="s">
        <v>88332</v>
      </c>
      <c r="V5664">
        <v>7680</v>
      </c>
      <c r="W5664" t="s">
        <v>36341</v>
      </c>
    </row>
    <row r="5665" spans="1:23" x14ac:dyDescent="0.25">
      <c r="A5665">
        <v>13472</v>
      </c>
      <c r="B5665" t="s">
        <v>37</v>
      </c>
      <c r="C5665" t="s">
        <v>82964</v>
      </c>
      <c r="D5665" t="s">
        <v>88208</v>
      </c>
      <c r="E5665" t="s">
        <v>88333</v>
      </c>
      <c r="F5665" t="s">
        <v>88334</v>
      </c>
      <c r="G5665" t="s">
        <v>88335</v>
      </c>
      <c r="H5665" t="s">
        <v>88336</v>
      </c>
      <c r="J5665" t="s">
        <v>77151</v>
      </c>
      <c r="K5665">
        <v>1953</v>
      </c>
      <c r="O5665" t="s">
        <v>1955</v>
      </c>
      <c r="R5665" t="s">
        <v>675</v>
      </c>
      <c r="U5665" t="s">
        <v>88337</v>
      </c>
      <c r="V5665">
        <v>3014</v>
      </c>
      <c r="W5665" t="s">
        <v>1977</v>
      </c>
    </row>
    <row r="5666" spans="1:23" x14ac:dyDescent="0.25">
      <c r="A5666">
        <v>13473</v>
      </c>
      <c r="B5666" t="s">
        <v>37</v>
      </c>
      <c r="C5666" t="s">
        <v>82964</v>
      </c>
      <c r="D5666" t="s">
        <v>88208</v>
      </c>
      <c r="E5666" t="s">
        <v>88338</v>
      </c>
      <c r="F5666" t="s">
        <v>88339</v>
      </c>
      <c r="G5666" t="s">
        <v>88340</v>
      </c>
      <c r="H5666" t="s">
        <v>88341</v>
      </c>
      <c r="J5666" t="s">
        <v>65255</v>
      </c>
      <c r="K5666">
        <v>1964</v>
      </c>
      <c r="O5666" t="s">
        <v>1955</v>
      </c>
      <c r="R5666" t="s">
        <v>675</v>
      </c>
      <c r="U5666" t="s">
        <v>88342</v>
      </c>
      <c r="V5666">
        <v>3014</v>
      </c>
      <c r="W5666" t="s">
        <v>1977</v>
      </c>
    </row>
    <row r="5667" spans="1:23" x14ac:dyDescent="0.25">
      <c r="A5667">
        <v>13474</v>
      </c>
      <c r="B5667" t="s">
        <v>37</v>
      </c>
      <c r="C5667" t="s">
        <v>82964</v>
      </c>
      <c r="D5667" t="s">
        <v>88208</v>
      </c>
      <c r="E5667" t="s">
        <v>88343</v>
      </c>
      <c r="F5667" t="s">
        <v>88344</v>
      </c>
      <c r="G5667" t="s">
        <v>88345</v>
      </c>
      <c r="J5667" t="s">
        <v>88346</v>
      </c>
      <c r="K5667">
        <v>1929</v>
      </c>
      <c r="O5667" t="s">
        <v>12468</v>
      </c>
      <c r="P5667" t="s">
        <v>1298</v>
      </c>
      <c r="R5667" t="s">
        <v>699</v>
      </c>
      <c r="V5667">
        <v>7672</v>
      </c>
      <c r="W5667" t="s">
        <v>36253</v>
      </c>
    </row>
    <row r="5668" spans="1:23" x14ac:dyDescent="0.25">
      <c r="A5668">
        <v>13475</v>
      </c>
      <c r="B5668" t="s">
        <v>37</v>
      </c>
      <c r="C5668" t="s">
        <v>82964</v>
      </c>
      <c r="D5668" t="s">
        <v>88347</v>
      </c>
      <c r="E5668" t="s">
        <v>88348</v>
      </c>
      <c r="F5668" t="s">
        <v>88349</v>
      </c>
      <c r="G5668" t="s">
        <v>88350</v>
      </c>
      <c r="J5668" t="s">
        <v>88351</v>
      </c>
      <c r="K5668">
        <v>1940</v>
      </c>
      <c r="O5668" t="s">
        <v>29014</v>
      </c>
      <c r="P5668" t="s">
        <v>3053</v>
      </c>
      <c r="R5668" t="s">
        <v>52</v>
      </c>
      <c r="S5668" t="s">
        <v>88352</v>
      </c>
      <c r="U5668" t="s">
        <v>88353</v>
      </c>
      <c r="V5668">
        <v>6958</v>
      </c>
      <c r="W5668" t="s">
        <v>29007</v>
      </c>
    </row>
    <row r="5669" spans="1:23" x14ac:dyDescent="0.25">
      <c r="A5669">
        <v>13476</v>
      </c>
      <c r="B5669" t="s">
        <v>37</v>
      </c>
      <c r="C5669" t="s">
        <v>82964</v>
      </c>
      <c r="D5669" t="s">
        <v>88347</v>
      </c>
      <c r="E5669" t="s">
        <v>88354</v>
      </c>
      <c r="F5669" t="s">
        <v>88355</v>
      </c>
      <c r="G5669" t="s">
        <v>88356</v>
      </c>
      <c r="J5669" t="s">
        <v>88357</v>
      </c>
      <c r="O5669" t="s">
        <v>12468</v>
      </c>
      <c r="P5669" t="s">
        <v>1298</v>
      </c>
      <c r="R5669" t="s">
        <v>699</v>
      </c>
      <c r="U5669" t="s">
        <v>88358</v>
      </c>
      <c r="V5669">
        <v>7680</v>
      </c>
      <c r="W5669" t="s">
        <v>36341</v>
      </c>
    </row>
    <row r="5670" spans="1:23" x14ac:dyDescent="0.25">
      <c r="A5670">
        <v>13477</v>
      </c>
      <c r="B5670" t="s">
        <v>37</v>
      </c>
      <c r="C5670" t="s">
        <v>82964</v>
      </c>
      <c r="D5670" t="s">
        <v>88347</v>
      </c>
      <c r="E5670" t="s">
        <v>88359</v>
      </c>
      <c r="F5670" t="s">
        <v>88360</v>
      </c>
      <c r="G5670" t="s">
        <v>88361</v>
      </c>
      <c r="J5670" t="s">
        <v>86004</v>
      </c>
      <c r="O5670" t="s">
        <v>12468</v>
      </c>
      <c r="P5670" t="s">
        <v>1298</v>
      </c>
      <c r="R5670" t="s">
        <v>699</v>
      </c>
      <c r="U5670" t="s">
        <v>88362</v>
      </c>
      <c r="V5670">
        <v>7680</v>
      </c>
      <c r="W5670" t="s">
        <v>36341</v>
      </c>
    </row>
    <row r="5671" spans="1:23" x14ac:dyDescent="0.25">
      <c r="A5671">
        <v>13478</v>
      </c>
      <c r="B5671" t="s">
        <v>37</v>
      </c>
      <c r="C5671" t="s">
        <v>82964</v>
      </c>
      <c r="D5671" t="s">
        <v>88347</v>
      </c>
      <c r="E5671" t="s">
        <v>88363</v>
      </c>
      <c r="F5671" t="s">
        <v>88364</v>
      </c>
      <c r="G5671" t="s">
        <v>88365</v>
      </c>
      <c r="J5671" t="s">
        <v>76658</v>
      </c>
      <c r="O5671" t="s">
        <v>12468</v>
      </c>
      <c r="P5671" t="s">
        <v>1298</v>
      </c>
      <c r="R5671" t="s">
        <v>699</v>
      </c>
      <c r="U5671" t="s">
        <v>88366</v>
      </c>
      <c r="V5671">
        <v>7680</v>
      </c>
      <c r="W5671" t="s">
        <v>36341</v>
      </c>
    </row>
    <row r="5672" spans="1:23" x14ac:dyDescent="0.25">
      <c r="A5672">
        <v>13479</v>
      </c>
      <c r="B5672" t="s">
        <v>37</v>
      </c>
      <c r="C5672" t="s">
        <v>82964</v>
      </c>
      <c r="D5672" t="s">
        <v>88347</v>
      </c>
      <c r="E5672" t="s">
        <v>88367</v>
      </c>
      <c r="F5672" t="s">
        <v>88368</v>
      </c>
      <c r="G5672" t="s">
        <v>88369</v>
      </c>
      <c r="J5672" t="s">
        <v>88370</v>
      </c>
      <c r="K5672">
        <v>1956</v>
      </c>
      <c r="O5672" t="s">
        <v>12468</v>
      </c>
      <c r="P5672" t="s">
        <v>1298</v>
      </c>
      <c r="R5672" t="s">
        <v>699</v>
      </c>
      <c r="U5672" t="s">
        <v>88371</v>
      </c>
      <c r="V5672">
        <v>7680</v>
      </c>
      <c r="W5672" t="s">
        <v>36341</v>
      </c>
    </row>
    <row r="5673" spans="1:23" x14ac:dyDescent="0.25">
      <c r="A5673">
        <v>13480</v>
      </c>
      <c r="B5673" t="s">
        <v>37</v>
      </c>
      <c r="C5673" t="s">
        <v>82964</v>
      </c>
      <c r="D5673" t="s">
        <v>88347</v>
      </c>
      <c r="E5673" t="s">
        <v>88372</v>
      </c>
      <c r="F5673" t="s">
        <v>88373</v>
      </c>
      <c r="G5673" t="s">
        <v>88374</v>
      </c>
      <c r="H5673" t="s">
        <v>62733</v>
      </c>
      <c r="J5673" t="s">
        <v>88375</v>
      </c>
      <c r="K5673">
        <v>1950</v>
      </c>
      <c r="O5673" t="s">
        <v>14373</v>
      </c>
      <c r="P5673" t="s">
        <v>14371</v>
      </c>
      <c r="R5673" t="s">
        <v>699</v>
      </c>
      <c r="U5673" t="s">
        <v>88376</v>
      </c>
      <c r="V5673">
        <v>5524</v>
      </c>
      <c r="W5673" t="s">
        <v>14365</v>
      </c>
    </row>
    <row r="5674" spans="1:23" x14ac:dyDescent="0.25">
      <c r="A5674">
        <v>13481</v>
      </c>
      <c r="B5674" t="s">
        <v>37</v>
      </c>
      <c r="C5674" t="s">
        <v>82964</v>
      </c>
      <c r="D5674" t="s">
        <v>88347</v>
      </c>
      <c r="E5674" t="s">
        <v>88377</v>
      </c>
      <c r="F5674" t="s">
        <v>88378</v>
      </c>
      <c r="G5674" t="s">
        <v>88379</v>
      </c>
      <c r="J5674" t="s">
        <v>88380</v>
      </c>
      <c r="O5674" t="s">
        <v>12468</v>
      </c>
      <c r="P5674" t="s">
        <v>1298</v>
      </c>
      <c r="R5674" t="s">
        <v>699</v>
      </c>
      <c r="U5674" t="s">
        <v>88381</v>
      </c>
      <c r="V5674">
        <v>7680</v>
      </c>
      <c r="W5674" t="s">
        <v>36341</v>
      </c>
    </row>
    <row r="5675" spans="1:23" x14ac:dyDescent="0.25">
      <c r="A5675">
        <v>13482</v>
      </c>
      <c r="B5675" t="s">
        <v>37</v>
      </c>
      <c r="C5675" t="s">
        <v>82964</v>
      </c>
      <c r="D5675" t="s">
        <v>88347</v>
      </c>
      <c r="E5675" t="s">
        <v>88382</v>
      </c>
      <c r="F5675" t="s">
        <v>88383</v>
      </c>
      <c r="G5675" t="s">
        <v>88384</v>
      </c>
      <c r="J5675" t="s">
        <v>88385</v>
      </c>
      <c r="K5675">
        <v>1949</v>
      </c>
      <c r="O5675" t="s">
        <v>12468</v>
      </c>
      <c r="P5675" t="s">
        <v>1298</v>
      </c>
      <c r="R5675" t="s">
        <v>699</v>
      </c>
      <c r="U5675" t="s">
        <v>88386</v>
      </c>
      <c r="V5675">
        <v>7680</v>
      </c>
      <c r="W5675" t="s">
        <v>36341</v>
      </c>
    </row>
    <row r="5676" spans="1:23" x14ac:dyDescent="0.25">
      <c r="A5676">
        <v>13483</v>
      </c>
      <c r="B5676" t="s">
        <v>37</v>
      </c>
      <c r="C5676" t="s">
        <v>82964</v>
      </c>
      <c r="D5676" t="s">
        <v>88347</v>
      </c>
      <c r="E5676" t="s">
        <v>88387</v>
      </c>
      <c r="F5676" t="s">
        <v>88388</v>
      </c>
      <c r="G5676" t="s">
        <v>88389</v>
      </c>
      <c r="J5676" t="s">
        <v>88390</v>
      </c>
      <c r="O5676" t="s">
        <v>12468</v>
      </c>
      <c r="P5676" t="s">
        <v>1298</v>
      </c>
      <c r="R5676" t="s">
        <v>699</v>
      </c>
      <c r="U5676" t="s">
        <v>88391</v>
      </c>
      <c r="V5676">
        <v>7680</v>
      </c>
      <c r="W5676" t="s">
        <v>36341</v>
      </c>
    </row>
    <row r="5677" spans="1:23" x14ac:dyDescent="0.25">
      <c r="A5677">
        <v>13484</v>
      </c>
      <c r="B5677" t="s">
        <v>37</v>
      </c>
      <c r="C5677" t="s">
        <v>82964</v>
      </c>
      <c r="D5677" t="s">
        <v>88347</v>
      </c>
      <c r="E5677" t="s">
        <v>88392</v>
      </c>
      <c r="F5677" t="s">
        <v>88393</v>
      </c>
      <c r="G5677" t="s">
        <v>88394</v>
      </c>
      <c r="J5677" t="s">
        <v>88395</v>
      </c>
      <c r="O5677" t="s">
        <v>12468</v>
      </c>
      <c r="P5677" t="s">
        <v>1298</v>
      </c>
      <c r="R5677" t="s">
        <v>699</v>
      </c>
      <c r="U5677" t="s">
        <v>88396</v>
      </c>
      <c r="V5677">
        <v>7680</v>
      </c>
      <c r="W5677" t="s">
        <v>36341</v>
      </c>
    </row>
    <row r="5678" spans="1:23" x14ac:dyDescent="0.25">
      <c r="A5678">
        <v>13485</v>
      </c>
      <c r="B5678" t="s">
        <v>37</v>
      </c>
      <c r="C5678" t="s">
        <v>82964</v>
      </c>
      <c r="D5678" t="s">
        <v>88347</v>
      </c>
      <c r="E5678" t="s">
        <v>88397</v>
      </c>
      <c r="F5678" t="s">
        <v>88398</v>
      </c>
      <c r="G5678" t="s">
        <v>88399</v>
      </c>
      <c r="J5678" t="s">
        <v>88400</v>
      </c>
      <c r="O5678" t="s">
        <v>12468</v>
      </c>
      <c r="P5678" t="s">
        <v>1298</v>
      </c>
      <c r="R5678" t="s">
        <v>699</v>
      </c>
      <c r="U5678" t="s">
        <v>88401</v>
      </c>
      <c r="V5678">
        <v>7680</v>
      </c>
      <c r="W5678" t="s">
        <v>36341</v>
      </c>
    </row>
    <row r="5679" spans="1:23" x14ac:dyDescent="0.25">
      <c r="A5679">
        <v>13486</v>
      </c>
      <c r="B5679" t="s">
        <v>37</v>
      </c>
      <c r="C5679" t="s">
        <v>82964</v>
      </c>
      <c r="D5679" t="s">
        <v>88347</v>
      </c>
      <c r="E5679" t="s">
        <v>88402</v>
      </c>
      <c r="F5679" t="s">
        <v>88403</v>
      </c>
      <c r="G5679" t="s">
        <v>88404</v>
      </c>
      <c r="J5679" t="s">
        <v>88405</v>
      </c>
      <c r="K5679">
        <v>1930</v>
      </c>
      <c r="O5679" t="s">
        <v>29014</v>
      </c>
      <c r="P5679" t="s">
        <v>3053</v>
      </c>
      <c r="R5679" t="s">
        <v>52</v>
      </c>
      <c r="V5679">
        <v>6958</v>
      </c>
      <c r="W5679" t="s">
        <v>29007</v>
      </c>
    </row>
    <row r="5680" spans="1:23" x14ac:dyDescent="0.25">
      <c r="A5680">
        <v>13487</v>
      </c>
      <c r="B5680" t="s">
        <v>37</v>
      </c>
      <c r="C5680" t="s">
        <v>82964</v>
      </c>
      <c r="D5680" t="s">
        <v>88347</v>
      </c>
      <c r="E5680" t="s">
        <v>88406</v>
      </c>
      <c r="F5680" t="s">
        <v>88407</v>
      </c>
      <c r="G5680" t="s">
        <v>88408</v>
      </c>
      <c r="J5680" t="s">
        <v>88409</v>
      </c>
      <c r="O5680" t="s">
        <v>12468</v>
      </c>
      <c r="P5680" t="s">
        <v>1298</v>
      </c>
      <c r="R5680" t="s">
        <v>699</v>
      </c>
      <c r="U5680" t="s">
        <v>88410</v>
      </c>
      <c r="V5680">
        <v>7680</v>
      </c>
      <c r="W5680" t="s">
        <v>36341</v>
      </c>
    </row>
    <row r="5681" spans="1:23" x14ac:dyDescent="0.25">
      <c r="A5681">
        <v>13488</v>
      </c>
      <c r="B5681" t="s">
        <v>37</v>
      </c>
      <c r="C5681" t="s">
        <v>82964</v>
      </c>
      <c r="D5681" t="s">
        <v>88347</v>
      </c>
      <c r="E5681" t="s">
        <v>88411</v>
      </c>
      <c r="F5681" t="s">
        <v>88412</v>
      </c>
      <c r="G5681" t="s">
        <v>88413</v>
      </c>
      <c r="J5681" t="s">
        <v>88414</v>
      </c>
      <c r="K5681">
        <v>1956</v>
      </c>
      <c r="O5681" t="s">
        <v>23254</v>
      </c>
      <c r="P5681" t="s">
        <v>535</v>
      </c>
      <c r="R5681" t="s">
        <v>52</v>
      </c>
      <c r="S5681" t="s">
        <v>85941</v>
      </c>
      <c r="U5681" t="s">
        <v>88415</v>
      </c>
      <c r="V5681">
        <v>6550</v>
      </c>
      <c r="W5681" t="s">
        <v>25014</v>
      </c>
    </row>
    <row r="5682" spans="1:23" x14ac:dyDescent="0.25">
      <c r="A5682">
        <v>13489</v>
      </c>
      <c r="B5682" t="s">
        <v>37</v>
      </c>
      <c r="C5682" t="s">
        <v>82964</v>
      </c>
      <c r="D5682" t="s">
        <v>88347</v>
      </c>
      <c r="E5682" t="s">
        <v>88416</v>
      </c>
      <c r="F5682" t="s">
        <v>88417</v>
      </c>
      <c r="G5682" t="s">
        <v>88418</v>
      </c>
      <c r="J5682" t="s">
        <v>88419</v>
      </c>
      <c r="O5682" t="s">
        <v>12468</v>
      </c>
      <c r="P5682" t="s">
        <v>1298</v>
      </c>
      <c r="R5682" t="s">
        <v>699</v>
      </c>
      <c r="U5682" t="s">
        <v>88420</v>
      </c>
      <c r="V5682">
        <v>7680</v>
      </c>
      <c r="W5682" t="s">
        <v>36341</v>
      </c>
    </row>
    <row r="5683" spans="1:23" x14ac:dyDescent="0.25">
      <c r="A5683">
        <v>13490</v>
      </c>
      <c r="B5683" t="s">
        <v>37</v>
      </c>
      <c r="C5683" t="s">
        <v>82964</v>
      </c>
      <c r="D5683" t="s">
        <v>88347</v>
      </c>
      <c r="E5683" t="s">
        <v>88421</v>
      </c>
      <c r="F5683" t="s">
        <v>88422</v>
      </c>
      <c r="G5683" t="s">
        <v>88423</v>
      </c>
      <c r="J5683" t="s">
        <v>88424</v>
      </c>
      <c r="O5683" t="s">
        <v>12468</v>
      </c>
      <c r="P5683" t="s">
        <v>1298</v>
      </c>
      <c r="R5683" t="s">
        <v>699</v>
      </c>
      <c r="U5683" t="s">
        <v>88425</v>
      </c>
      <c r="V5683">
        <v>7680</v>
      </c>
      <c r="W5683" t="s">
        <v>36341</v>
      </c>
    </row>
    <row r="5684" spans="1:23" x14ac:dyDescent="0.25">
      <c r="A5684">
        <v>13491</v>
      </c>
      <c r="B5684" t="s">
        <v>37</v>
      </c>
      <c r="C5684" t="s">
        <v>82964</v>
      </c>
      <c r="D5684" t="s">
        <v>88347</v>
      </c>
      <c r="E5684" t="s">
        <v>88426</v>
      </c>
      <c r="F5684" t="s">
        <v>88427</v>
      </c>
      <c r="G5684" t="s">
        <v>88428</v>
      </c>
      <c r="J5684" t="s">
        <v>88429</v>
      </c>
      <c r="K5684">
        <v>1941</v>
      </c>
      <c r="O5684" t="s">
        <v>12468</v>
      </c>
      <c r="P5684" t="s">
        <v>1298</v>
      </c>
      <c r="R5684" t="s">
        <v>699</v>
      </c>
      <c r="U5684" t="s">
        <v>88430</v>
      </c>
      <c r="V5684">
        <v>7680</v>
      </c>
      <c r="W5684" t="s">
        <v>36341</v>
      </c>
    </row>
    <row r="5685" spans="1:23" x14ac:dyDescent="0.25">
      <c r="A5685">
        <v>13492</v>
      </c>
      <c r="B5685" t="s">
        <v>37</v>
      </c>
      <c r="C5685" t="s">
        <v>82964</v>
      </c>
      <c r="D5685" t="s">
        <v>88347</v>
      </c>
      <c r="E5685" t="s">
        <v>88431</v>
      </c>
      <c r="F5685" t="s">
        <v>88432</v>
      </c>
      <c r="G5685" t="s">
        <v>88433</v>
      </c>
      <c r="J5685" t="s">
        <v>81285</v>
      </c>
      <c r="O5685" t="s">
        <v>12468</v>
      </c>
      <c r="P5685" t="s">
        <v>1298</v>
      </c>
      <c r="R5685" t="s">
        <v>699</v>
      </c>
      <c r="U5685" t="s">
        <v>88434</v>
      </c>
      <c r="V5685">
        <v>7680</v>
      </c>
      <c r="W5685" t="s">
        <v>36341</v>
      </c>
    </row>
    <row r="5686" spans="1:23" x14ac:dyDescent="0.25">
      <c r="A5686">
        <v>13493</v>
      </c>
      <c r="B5686" t="s">
        <v>37</v>
      </c>
      <c r="C5686" t="s">
        <v>82964</v>
      </c>
      <c r="D5686" t="s">
        <v>88347</v>
      </c>
      <c r="E5686" t="s">
        <v>88435</v>
      </c>
      <c r="F5686" t="s">
        <v>88436</v>
      </c>
      <c r="G5686" t="s">
        <v>88437</v>
      </c>
      <c r="J5686" t="s">
        <v>88438</v>
      </c>
      <c r="K5686">
        <v>1940</v>
      </c>
      <c r="O5686" t="s">
        <v>12468</v>
      </c>
      <c r="P5686" t="s">
        <v>1298</v>
      </c>
      <c r="R5686" t="s">
        <v>699</v>
      </c>
      <c r="U5686" t="s">
        <v>88439</v>
      </c>
      <c r="V5686">
        <v>7680</v>
      </c>
      <c r="W5686" t="s">
        <v>36341</v>
      </c>
    </row>
    <row r="5687" spans="1:23" x14ac:dyDescent="0.25">
      <c r="A5687">
        <v>13494</v>
      </c>
      <c r="B5687" t="s">
        <v>37</v>
      </c>
      <c r="C5687" t="s">
        <v>82964</v>
      </c>
      <c r="D5687" t="s">
        <v>88347</v>
      </c>
      <c r="E5687" t="s">
        <v>88440</v>
      </c>
      <c r="F5687" t="s">
        <v>88441</v>
      </c>
      <c r="G5687" t="s">
        <v>88442</v>
      </c>
      <c r="J5687" t="s">
        <v>88443</v>
      </c>
      <c r="O5687" t="s">
        <v>12468</v>
      </c>
      <c r="P5687" t="s">
        <v>1298</v>
      </c>
      <c r="R5687" t="s">
        <v>699</v>
      </c>
      <c r="U5687" t="s">
        <v>88444</v>
      </c>
      <c r="V5687">
        <v>7680</v>
      </c>
      <c r="W5687" t="s">
        <v>36341</v>
      </c>
    </row>
    <row r="5688" spans="1:23" x14ac:dyDescent="0.25">
      <c r="A5688">
        <v>13495</v>
      </c>
      <c r="B5688" t="s">
        <v>37</v>
      </c>
      <c r="C5688" t="s">
        <v>82964</v>
      </c>
      <c r="D5688" t="s">
        <v>88347</v>
      </c>
      <c r="E5688" t="s">
        <v>88445</v>
      </c>
      <c r="F5688" t="s">
        <v>88446</v>
      </c>
      <c r="G5688" t="s">
        <v>88447</v>
      </c>
      <c r="J5688" t="s">
        <v>88448</v>
      </c>
      <c r="K5688">
        <v>1936</v>
      </c>
      <c r="O5688" t="s">
        <v>12468</v>
      </c>
      <c r="P5688" t="s">
        <v>1298</v>
      </c>
      <c r="R5688" t="s">
        <v>699</v>
      </c>
      <c r="U5688" t="s">
        <v>88449</v>
      </c>
      <c r="V5688">
        <v>7680</v>
      </c>
      <c r="W5688" t="s">
        <v>36341</v>
      </c>
    </row>
    <row r="5689" spans="1:23" x14ac:dyDescent="0.25">
      <c r="A5689">
        <v>13496</v>
      </c>
      <c r="B5689" t="s">
        <v>37</v>
      </c>
      <c r="C5689" t="s">
        <v>82964</v>
      </c>
      <c r="D5689" t="s">
        <v>88347</v>
      </c>
      <c r="E5689" t="s">
        <v>88450</v>
      </c>
      <c r="F5689" t="s">
        <v>88451</v>
      </c>
      <c r="G5689" t="s">
        <v>88452</v>
      </c>
      <c r="J5689" t="s">
        <v>88453</v>
      </c>
      <c r="O5689" t="s">
        <v>12468</v>
      </c>
      <c r="P5689" t="s">
        <v>1298</v>
      </c>
      <c r="R5689" t="s">
        <v>699</v>
      </c>
      <c r="U5689" t="s">
        <v>88454</v>
      </c>
      <c r="V5689">
        <v>7680</v>
      </c>
      <c r="W5689" t="s">
        <v>36341</v>
      </c>
    </row>
    <row r="5690" spans="1:23" x14ac:dyDescent="0.25">
      <c r="A5690">
        <v>13497</v>
      </c>
      <c r="B5690" t="s">
        <v>37</v>
      </c>
      <c r="C5690" t="s">
        <v>82964</v>
      </c>
      <c r="D5690" t="s">
        <v>88347</v>
      </c>
      <c r="E5690" t="s">
        <v>88455</v>
      </c>
      <c r="F5690" t="s">
        <v>88456</v>
      </c>
      <c r="G5690" t="s">
        <v>88457</v>
      </c>
      <c r="J5690" t="s">
        <v>85448</v>
      </c>
      <c r="K5690">
        <v>1946</v>
      </c>
      <c r="O5690" t="s">
        <v>7530</v>
      </c>
      <c r="P5690" t="s">
        <v>5015</v>
      </c>
      <c r="R5690" t="s">
        <v>1325</v>
      </c>
      <c r="U5690" t="s">
        <v>88458</v>
      </c>
      <c r="V5690">
        <v>4882</v>
      </c>
      <c r="W5690" t="s">
        <v>7523</v>
      </c>
    </row>
    <row r="5691" spans="1:23" x14ac:dyDescent="0.25">
      <c r="A5691">
        <v>13498</v>
      </c>
      <c r="B5691" t="s">
        <v>37</v>
      </c>
      <c r="C5691" t="s">
        <v>82964</v>
      </c>
      <c r="D5691" t="s">
        <v>88347</v>
      </c>
      <c r="E5691" t="s">
        <v>88459</v>
      </c>
      <c r="F5691" t="s">
        <v>88460</v>
      </c>
      <c r="G5691" t="s">
        <v>88461</v>
      </c>
      <c r="J5691" t="s">
        <v>88462</v>
      </c>
      <c r="O5691" t="s">
        <v>12468</v>
      </c>
      <c r="P5691" t="s">
        <v>1298</v>
      </c>
      <c r="R5691" t="s">
        <v>699</v>
      </c>
      <c r="U5691" t="s">
        <v>88463</v>
      </c>
      <c r="V5691">
        <v>7680</v>
      </c>
      <c r="W5691" t="s">
        <v>36341</v>
      </c>
    </row>
    <row r="5692" spans="1:23" x14ac:dyDescent="0.25">
      <c r="A5692">
        <v>13499</v>
      </c>
      <c r="B5692" t="s">
        <v>37</v>
      </c>
      <c r="C5692" t="s">
        <v>82964</v>
      </c>
      <c r="D5692" t="s">
        <v>88347</v>
      </c>
      <c r="E5692" t="s">
        <v>88464</v>
      </c>
      <c r="F5692" t="s">
        <v>88465</v>
      </c>
      <c r="G5692" t="s">
        <v>88466</v>
      </c>
      <c r="J5692" t="s">
        <v>88467</v>
      </c>
      <c r="O5692" t="s">
        <v>12468</v>
      </c>
      <c r="P5692" t="s">
        <v>1298</v>
      </c>
      <c r="R5692" t="s">
        <v>699</v>
      </c>
      <c r="U5692" t="s">
        <v>88468</v>
      </c>
      <c r="V5692">
        <v>7680</v>
      </c>
      <c r="W5692" t="s">
        <v>36341</v>
      </c>
    </row>
    <row r="5693" spans="1:23" x14ac:dyDescent="0.25">
      <c r="A5693">
        <v>13500</v>
      </c>
      <c r="B5693" t="s">
        <v>37</v>
      </c>
      <c r="C5693" t="s">
        <v>82964</v>
      </c>
      <c r="D5693" t="s">
        <v>88347</v>
      </c>
      <c r="E5693" t="s">
        <v>88469</v>
      </c>
      <c r="F5693" t="s">
        <v>88470</v>
      </c>
      <c r="G5693" t="s">
        <v>88471</v>
      </c>
      <c r="J5693" t="s">
        <v>88472</v>
      </c>
      <c r="O5693" t="s">
        <v>12468</v>
      </c>
      <c r="P5693" t="s">
        <v>1298</v>
      </c>
      <c r="R5693" t="s">
        <v>699</v>
      </c>
      <c r="U5693" t="s">
        <v>88473</v>
      </c>
      <c r="V5693">
        <v>7680</v>
      </c>
      <c r="W5693" t="s">
        <v>36341</v>
      </c>
    </row>
    <row r="5694" spans="1:23" x14ac:dyDescent="0.25">
      <c r="A5694">
        <v>13501</v>
      </c>
      <c r="B5694" t="s">
        <v>37</v>
      </c>
      <c r="C5694" t="s">
        <v>82964</v>
      </c>
      <c r="D5694" t="s">
        <v>88347</v>
      </c>
      <c r="E5694" t="s">
        <v>88474</v>
      </c>
      <c r="F5694" t="s">
        <v>88475</v>
      </c>
      <c r="G5694" t="s">
        <v>88476</v>
      </c>
      <c r="J5694" t="s">
        <v>88477</v>
      </c>
      <c r="O5694" t="s">
        <v>12468</v>
      </c>
      <c r="P5694" t="s">
        <v>1298</v>
      </c>
      <c r="R5694" t="s">
        <v>699</v>
      </c>
      <c r="U5694" t="s">
        <v>88478</v>
      </c>
      <c r="V5694">
        <v>7680</v>
      </c>
      <c r="W5694" t="s">
        <v>36341</v>
      </c>
    </row>
    <row r="5695" spans="1:23" x14ac:dyDescent="0.25">
      <c r="A5695">
        <v>13502</v>
      </c>
      <c r="B5695" t="s">
        <v>37</v>
      </c>
      <c r="C5695" t="s">
        <v>82964</v>
      </c>
      <c r="D5695" t="s">
        <v>88347</v>
      </c>
      <c r="E5695" t="s">
        <v>88479</v>
      </c>
      <c r="F5695" t="s">
        <v>88480</v>
      </c>
      <c r="G5695" t="s">
        <v>88481</v>
      </c>
      <c r="J5695" t="s">
        <v>88482</v>
      </c>
      <c r="K5695">
        <v>1949</v>
      </c>
      <c r="O5695" t="s">
        <v>12468</v>
      </c>
      <c r="P5695" t="s">
        <v>1298</v>
      </c>
      <c r="R5695" t="s">
        <v>699</v>
      </c>
      <c r="U5695" t="s">
        <v>88483</v>
      </c>
      <c r="V5695">
        <v>7680</v>
      </c>
      <c r="W5695" t="s">
        <v>36341</v>
      </c>
    </row>
    <row r="5696" spans="1:23" x14ac:dyDescent="0.25">
      <c r="A5696">
        <v>13503</v>
      </c>
      <c r="B5696" t="s">
        <v>37</v>
      </c>
      <c r="C5696" t="s">
        <v>82964</v>
      </c>
      <c r="D5696" t="s">
        <v>88347</v>
      </c>
      <c r="E5696" t="s">
        <v>88484</v>
      </c>
      <c r="F5696" t="s">
        <v>88485</v>
      </c>
      <c r="G5696" t="s">
        <v>88486</v>
      </c>
      <c r="J5696" t="s">
        <v>88487</v>
      </c>
      <c r="K5696">
        <v>1957</v>
      </c>
      <c r="O5696" t="s">
        <v>23254</v>
      </c>
      <c r="P5696" t="s">
        <v>535</v>
      </c>
      <c r="R5696" t="s">
        <v>52</v>
      </c>
      <c r="S5696" t="s">
        <v>85941</v>
      </c>
      <c r="U5696" t="s">
        <v>88488</v>
      </c>
      <c r="V5696">
        <v>6550</v>
      </c>
      <c r="W5696" t="s">
        <v>25014</v>
      </c>
    </row>
    <row r="5697" spans="1:23" x14ac:dyDescent="0.25">
      <c r="A5697">
        <v>13504</v>
      </c>
      <c r="B5697" t="s">
        <v>37</v>
      </c>
      <c r="C5697" t="s">
        <v>82964</v>
      </c>
      <c r="D5697" t="s">
        <v>88347</v>
      </c>
      <c r="E5697" t="s">
        <v>88489</v>
      </c>
      <c r="F5697" t="s">
        <v>88490</v>
      </c>
      <c r="G5697" t="s">
        <v>88491</v>
      </c>
      <c r="J5697" t="s">
        <v>88492</v>
      </c>
      <c r="O5697" t="s">
        <v>12468</v>
      </c>
      <c r="P5697" t="s">
        <v>1298</v>
      </c>
      <c r="R5697" t="s">
        <v>699</v>
      </c>
      <c r="U5697" t="s">
        <v>88493</v>
      </c>
      <c r="V5697">
        <v>7680</v>
      </c>
      <c r="W5697" t="s">
        <v>36341</v>
      </c>
    </row>
    <row r="5698" spans="1:23" x14ac:dyDescent="0.25">
      <c r="A5698">
        <v>13505</v>
      </c>
      <c r="B5698" t="s">
        <v>37</v>
      </c>
      <c r="C5698" t="s">
        <v>82964</v>
      </c>
      <c r="D5698" t="s">
        <v>88494</v>
      </c>
      <c r="E5698" t="s">
        <v>88495</v>
      </c>
      <c r="F5698" t="s">
        <v>88496</v>
      </c>
      <c r="G5698" t="s">
        <v>88497</v>
      </c>
      <c r="H5698" t="s">
        <v>62733</v>
      </c>
      <c r="J5698" t="s">
        <v>88498</v>
      </c>
      <c r="K5698">
        <v>1950</v>
      </c>
      <c r="O5698" t="s">
        <v>36420</v>
      </c>
      <c r="P5698" t="s">
        <v>1298</v>
      </c>
      <c r="R5698" t="s">
        <v>699</v>
      </c>
      <c r="S5698" t="s">
        <v>88499</v>
      </c>
      <c r="U5698" t="s">
        <v>88500</v>
      </c>
      <c r="V5698">
        <v>7687</v>
      </c>
      <c r="W5698" t="s">
        <v>36412</v>
      </c>
    </row>
    <row r="5699" spans="1:23" x14ac:dyDescent="0.25">
      <c r="A5699">
        <v>13506</v>
      </c>
      <c r="B5699" t="s">
        <v>37</v>
      </c>
      <c r="C5699" t="s">
        <v>82964</v>
      </c>
      <c r="D5699" t="s">
        <v>88494</v>
      </c>
      <c r="E5699" t="s">
        <v>88501</v>
      </c>
      <c r="F5699" t="s">
        <v>88502</v>
      </c>
      <c r="G5699" t="s">
        <v>88503</v>
      </c>
      <c r="J5699" t="s">
        <v>88504</v>
      </c>
      <c r="O5699" t="s">
        <v>36420</v>
      </c>
      <c r="P5699" t="s">
        <v>1298</v>
      </c>
      <c r="R5699" t="s">
        <v>699</v>
      </c>
      <c r="S5699" t="s">
        <v>86720</v>
      </c>
      <c r="V5699">
        <v>7687</v>
      </c>
      <c r="W5699" t="s">
        <v>36412</v>
      </c>
    </row>
    <row r="5700" spans="1:23" x14ac:dyDescent="0.25">
      <c r="A5700">
        <v>13507</v>
      </c>
      <c r="B5700" t="s">
        <v>37</v>
      </c>
      <c r="C5700" t="s">
        <v>82964</v>
      </c>
      <c r="D5700" t="s">
        <v>88494</v>
      </c>
      <c r="E5700" t="s">
        <v>88505</v>
      </c>
      <c r="F5700" t="s">
        <v>88506</v>
      </c>
      <c r="G5700" t="s">
        <v>88507</v>
      </c>
      <c r="J5700" t="s">
        <v>88508</v>
      </c>
      <c r="K5700">
        <v>1953</v>
      </c>
      <c r="O5700" t="s">
        <v>36420</v>
      </c>
      <c r="P5700" t="s">
        <v>1298</v>
      </c>
      <c r="R5700" t="s">
        <v>699</v>
      </c>
      <c r="S5700" t="s">
        <v>88509</v>
      </c>
      <c r="V5700">
        <v>7687</v>
      </c>
      <c r="W5700" t="s">
        <v>36412</v>
      </c>
    </row>
    <row r="5701" spans="1:23" x14ac:dyDescent="0.25">
      <c r="A5701">
        <v>13508</v>
      </c>
      <c r="B5701" t="s">
        <v>37</v>
      </c>
      <c r="C5701" t="s">
        <v>82964</v>
      </c>
      <c r="D5701" t="s">
        <v>88494</v>
      </c>
      <c r="E5701" t="s">
        <v>88510</v>
      </c>
      <c r="F5701" t="s">
        <v>88511</v>
      </c>
      <c r="G5701" t="s">
        <v>88512</v>
      </c>
      <c r="J5701" t="s">
        <v>88513</v>
      </c>
      <c r="K5701">
        <v>1972</v>
      </c>
      <c r="O5701" t="s">
        <v>7530</v>
      </c>
      <c r="P5701" t="s">
        <v>5015</v>
      </c>
      <c r="R5701" t="s">
        <v>1325</v>
      </c>
      <c r="U5701" t="s">
        <v>88514</v>
      </c>
      <c r="V5701">
        <v>4882</v>
      </c>
      <c r="W5701" t="s">
        <v>7523</v>
      </c>
    </row>
    <row r="5702" spans="1:23" x14ac:dyDescent="0.25">
      <c r="A5702">
        <v>13509</v>
      </c>
      <c r="B5702" t="s">
        <v>37</v>
      </c>
      <c r="C5702" t="s">
        <v>82964</v>
      </c>
      <c r="D5702" t="s">
        <v>88494</v>
      </c>
      <c r="E5702" t="s">
        <v>88515</v>
      </c>
      <c r="F5702" t="s">
        <v>88516</v>
      </c>
      <c r="G5702" t="s">
        <v>88517</v>
      </c>
      <c r="J5702" t="s">
        <v>88518</v>
      </c>
      <c r="K5702">
        <v>1932</v>
      </c>
      <c r="O5702" t="s">
        <v>12468</v>
      </c>
      <c r="P5702" t="s">
        <v>1298</v>
      </c>
      <c r="R5702" t="s">
        <v>699</v>
      </c>
      <c r="U5702" t="s">
        <v>88519</v>
      </c>
      <c r="V5702">
        <v>7672</v>
      </c>
      <c r="W5702" t="s">
        <v>36253</v>
      </c>
    </row>
    <row r="5703" spans="1:23" x14ac:dyDescent="0.25">
      <c r="A5703">
        <v>13510</v>
      </c>
      <c r="B5703" t="s">
        <v>37</v>
      </c>
      <c r="C5703" t="s">
        <v>82964</v>
      </c>
      <c r="D5703" t="s">
        <v>88494</v>
      </c>
      <c r="E5703" t="s">
        <v>88520</v>
      </c>
      <c r="F5703" t="s">
        <v>88521</v>
      </c>
      <c r="G5703" t="s">
        <v>88522</v>
      </c>
      <c r="H5703" t="s">
        <v>62645</v>
      </c>
      <c r="J5703" t="s">
        <v>88523</v>
      </c>
      <c r="K5703">
        <v>1946</v>
      </c>
      <c r="O5703" t="s">
        <v>12468</v>
      </c>
      <c r="P5703" t="s">
        <v>1298</v>
      </c>
      <c r="R5703" t="s">
        <v>699</v>
      </c>
      <c r="U5703" t="s">
        <v>88524</v>
      </c>
      <c r="V5703">
        <v>7672</v>
      </c>
      <c r="W5703" t="s">
        <v>36253</v>
      </c>
    </row>
    <row r="5704" spans="1:23" x14ac:dyDescent="0.25">
      <c r="A5704">
        <v>13511</v>
      </c>
      <c r="B5704" t="s">
        <v>37</v>
      </c>
      <c r="C5704" t="s">
        <v>82964</v>
      </c>
      <c r="D5704" t="s">
        <v>88494</v>
      </c>
      <c r="E5704" t="s">
        <v>88525</v>
      </c>
      <c r="F5704" t="s">
        <v>88526</v>
      </c>
      <c r="G5704" t="s">
        <v>88527</v>
      </c>
      <c r="J5704" t="s">
        <v>88528</v>
      </c>
      <c r="K5704">
        <v>1945</v>
      </c>
      <c r="O5704" t="s">
        <v>12468</v>
      </c>
      <c r="P5704" t="s">
        <v>1298</v>
      </c>
      <c r="R5704" t="s">
        <v>699</v>
      </c>
      <c r="U5704" t="s">
        <v>88529</v>
      </c>
      <c r="V5704">
        <v>7672</v>
      </c>
      <c r="W5704" t="s">
        <v>36253</v>
      </c>
    </row>
    <row r="5705" spans="1:23" x14ac:dyDescent="0.25">
      <c r="A5705">
        <v>13512</v>
      </c>
      <c r="B5705" t="s">
        <v>37</v>
      </c>
      <c r="C5705" t="s">
        <v>82964</v>
      </c>
      <c r="D5705" t="s">
        <v>88494</v>
      </c>
      <c r="E5705" t="s">
        <v>88530</v>
      </c>
      <c r="F5705" t="s">
        <v>88531</v>
      </c>
      <c r="G5705" t="s">
        <v>88532</v>
      </c>
      <c r="J5705" t="s">
        <v>88533</v>
      </c>
      <c r="K5705">
        <v>1951</v>
      </c>
      <c r="O5705" t="s">
        <v>12468</v>
      </c>
      <c r="P5705" t="s">
        <v>1298</v>
      </c>
      <c r="R5705" t="s">
        <v>699</v>
      </c>
      <c r="U5705" t="s">
        <v>88534</v>
      </c>
      <c r="V5705">
        <v>7672</v>
      </c>
      <c r="W5705" t="s">
        <v>36253</v>
      </c>
    </row>
    <row r="5706" spans="1:23" x14ac:dyDescent="0.25">
      <c r="A5706">
        <v>13513</v>
      </c>
      <c r="B5706" t="s">
        <v>37</v>
      </c>
      <c r="C5706" t="s">
        <v>82964</v>
      </c>
      <c r="D5706" t="s">
        <v>88494</v>
      </c>
      <c r="E5706" t="s">
        <v>88535</v>
      </c>
      <c r="F5706" t="s">
        <v>88536</v>
      </c>
      <c r="G5706" t="s">
        <v>88537</v>
      </c>
      <c r="J5706" t="s">
        <v>88538</v>
      </c>
      <c r="K5706">
        <v>1945</v>
      </c>
      <c r="O5706" t="s">
        <v>12468</v>
      </c>
      <c r="P5706" t="s">
        <v>1298</v>
      </c>
      <c r="R5706" t="s">
        <v>699</v>
      </c>
      <c r="U5706" t="s">
        <v>88539</v>
      </c>
      <c r="V5706">
        <v>7672</v>
      </c>
      <c r="W5706" t="s">
        <v>36253</v>
      </c>
    </row>
    <row r="5707" spans="1:23" x14ac:dyDescent="0.25">
      <c r="A5707">
        <v>13514</v>
      </c>
      <c r="B5707" t="s">
        <v>37</v>
      </c>
      <c r="C5707" t="s">
        <v>82964</v>
      </c>
      <c r="D5707" t="s">
        <v>88494</v>
      </c>
      <c r="E5707" t="s">
        <v>88540</v>
      </c>
      <c r="F5707" t="s">
        <v>88541</v>
      </c>
      <c r="G5707" t="s">
        <v>88542</v>
      </c>
      <c r="J5707" t="s">
        <v>88543</v>
      </c>
      <c r="K5707">
        <v>1947</v>
      </c>
      <c r="O5707" t="s">
        <v>12468</v>
      </c>
      <c r="P5707" t="s">
        <v>1298</v>
      </c>
      <c r="R5707" t="s">
        <v>699</v>
      </c>
      <c r="U5707" t="s">
        <v>88544</v>
      </c>
      <c r="V5707">
        <v>7672</v>
      </c>
      <c r="W5707" t="s">
        <v>36253</v>
      </c>
    </row>
    <row r="5708" spans="1:23" x14ac:dyDescent="0.25">
      <c r="A5708">
        <v>13515</v>
      </c>
      <c r="B5708" t="s">
        <v>37</v>
      </c>
      <c r="C5708" t="s">
        <v>82964</v>
      </c>
      <c r="D5708" t="s">
        <v>88494</v>
      </c>
      <c r="E5708" t="s">
        <v>88545</v>
      </c>
      <c r="F5708" t="s">
        <v>88546</v>
      </c>
      <c r="G5708" t="s">
        <v>88547</v>
      </c>
      <c r="J5708" t="s">
        <v>88548</v>
      </c>
      <c r="K5708">
        <v>1941</v>
      </c>
      <c r="O5708" t="s">
        <v>12468</v>
      </c>
      <c r="P5708" t="s">
        <v>1298</v>
      </c>
      <c r="R5708" t="s">
        <v>699</v>
      </c>
      <c r="U5708" t="s">
        <v>88549</v>
      </c>
      <c r="V5708">
        <v>7672</v>
      </c>
      <c r="W5708" t="s">
        <v>36253</v>
      </c>
    </row>
    <row r="5709" spans="1:23" x14ac:dyDescent="0.25">
      <c r="A5709">
        <v>13516</v>
      </c>
      <c r="B5709" t="s">
        <v>37</v>
      </c>
      <c r="C5709" t="s">
        <v>82964</v>
      </c>
      <c r="D5709" t="s">
        <v>88494</v>
      </c>
      <c r="E5709" t="s">
        <v>88550</v>
      </c>
      <c r="F5709" t="s">
        <v>88551</v>
      </c>
      <c r="G5709" t="s">
        <v>88552</v>
      </c>
      <c r="J5709" t="s">
        <v>88553</v>
      </c>
      <c r="K5709">
        <v>1952</v>
      </c>
      <c r="O5709" t="s">
        <v>12468</v>
      </c>
      <c r="P5709" t="s">
        <v>1298</v>
      </c>
      <c r="R5709" t="s">
        <v>699</v>
      </c>
      <c r="U5709" t="s">
        <v>88554</v>
      </c>
      <c r="V5709">
        <v>7672</v>
      </c>
      <c r="W5709" t="s">
        <v>36253</v>
      </c>
    </row>
    <row r="5710" spans="1:23" x14ac:dyDescent="0.25">
      <c r="A5710">
        <v>13517</v>
      </c>
      <c r="B5710" t="s">
        <v>37</v>
      </c>
      <c r="C5710" t="s">
        <v>82964</v>
      </c>
      <c r="D5710" t="s">
        <v>88494</v>
      </c>
      <c r="E5710" t="s">
        <v>88555</v>
      </c>
      <c r="F5710" t="s">
        <v>88556</v>
      </c>
      <c r="G5710" t="s">
        <v>88557</v>
      </c>
      <c r="J5710" t="s">
        <v>88558</v>
      </c>
      <c r="K5710">
        <v>1961</v>
      </c>
      <c r="O5710" t="s">
        <v>12468</v>
      </c>
      <c r="P5710" t="s">
        <v>1298</v>
      </c>
      <c r="R5710" t="s">
        <v>699</v>
      </c>
      <c r="U5710" t="s">
        <v>88559</v>
      </c>
      <c r="V5710">
        <v>7672</v>
      </c>
      <c r="W5710" t="s">
        <v>36253</v>
      </c>
    </row>
    <row r="5711" spans="1:23" x14ac:dyDescent="0.25">
      <c r="A5711">
        <v>13518</v>
      </c>
      <c r="B5711" t="s">
        <v>37</v>
      </c>
      <c r="C5711" t="s">
        <v>82964</v>
      </c>
      <c r="D5711" t="s">
        <v>88494</v>
      </c>
      <c r="E5711" t="s">
        <v>88560</v>
      </c>
      <c r="F5711" t="s">
        <v>88561</v>
      </c>
      <c r="G5711" t="s">
        <v>88562</v>
      </c>
      <c r="J5711" t="s">
        <v>88563</v>
      </c>
      <c r="K5711">
        <v>1962</v>
      </c>
      <c r="O5711" t="s">
        <v>12468</v>
      </c>
      <c r="P5711" t="s">
        <v>1298</v>
      </c>
      <c r="R5711" t="s">
        <v>699</v>
      </c>
      <c r="U5711" t="s">
        <v>88564</v>
      </c>
      <c r="V5711">
        <v>7672</v>
      </c>
      <c r="W5711" t="s">
        <v>36253</v>
      </c>
    </row>
    <row r="5712" spans="1:23" x14ac:dyDescent="0.25">
      <c r="A5712">
        <v>13519</v>
      </c>
      <c r="B5712" t="s">
        <v>37</v>
      </c>
      <c r="C5712" t="s">
        <v>82964</v>
      </c>
      <c r="D5712" t="s">
        <v>88494</v>
      </c>
      <c r="E5712" t="s">
        <v>88565</v>
      </c>
      <c r="F5712" t="s">
        <v>88566</v>
      </c>
      <c r="G5712" t="s">
        <v>88567</v>
      </c>
      <c r="J5712" t="s">
        <v>88568</v>
      </c>
      <c r="K5712">
        <v>1961</v>
      </c>
      <c r="O5712" t="s">
        <v>16066</v>
      </c>
      <c r="P5712" t="s">
        <v>6974</v>
      </c>
      <c r="R5712" t="s">
        <v>4906</v>
      </c>
      <c r="V5712">
        <v>7935</v>
      </c>
      <c r="W5712" t="s">
        <v>38866</v>
      </c>
    </row>
    <row r="5713" spans="1:23" x14ac:dyDescent="0.25">
      <c r="A5713">
        <v>13520</v>
      </c>
      <c r="B5713" t="s">
        <v>37</v>
      </c>
      <c r="C5713" t="s">
        <v>82964</v>
      </c>
      <c r="D5713" t="s">
        <v>88494</v>
      </c>
      <c r="E5713" t="s">
        <v>88569</v>
      </c>
      <c r="F5713" t="s">
        <v>88570</v>
      </c>
      <c r="G5713" t="s">
        <v>88571</v>
      </c>
      <c r="J5713" t="s">
        <v>88572</v>
      </c>
      <c r="K5713">
        <v>1959</v>
      </c>
      <c r="O5713" t="s">
        <v>36665</v>
      </c>
      <c r="P5713" t="s">
        <v>1298</v>
      </c>
      <c r="R5713" t="s">
        <v>699</v>
      </c>
      <c r="U5713" t="s">
        <v>88573</v>
      </c>
      <c r="V5713">
        <v>7713</v>
      </c>
      <c r="W5713" t="s">
        <v>36670</v>
      </c>
    </row>
    <row r="5714" spans="1:23" x14ac:dyDescent="0.25">
      <c r="A5714">
        <v>13521</v>
      </c>
      <c r="B5714" t="s">
        <v>37</v>
      </c>
      <c r="C5714" t="s">
        <v>82964</v>
      </c>
      <c r="D5714" t="s">
        <v>88494</v>
      </c>
      <c r="E5714" t="s">
        <v>88574</v>
      </c>
      <c r="F5714" t="s">
        <v>88575</v>
      </c>
      <c r="G5714" t="s">
        <v>88576</v>
      </c>
      <c r="J5714" t="s">
        <v>88577</v>
      </c>
      <c r="K5714">
        <v>1956</v>
      </c>
      <c r="O5714" t="s">
        <v>6951</v>
      </c>
      <c r="P5714" t="s">
        <v>6949</v>
      </c>
      <c r="R5714" t="s">
        <v>699</v>
      </c>
      <c r="U5714" t="s">
        <v>88578</v>
      </c>
      <c r="V5714">
        <v>4830</v>
      </c>
      <c r="W5714" t="s">
        <v>6942</v>
      </c>
    </row>
    <row r="5715" spans="1:23" x14ac:dyDescent="0.25">
      <c r="A5715">
        <v>13522</v>
      </c>
      <c r="B5715" t="s">
        <v>37</v>
      </c>
      <c r="C5715" t="s">
        <v>82964</v>
      </c>
      <c r="D5715" t="s">
        <v>88494</v>
      </c>
      <c r="E5715" t="s">
        <v>88579</v>
      </c>
      <c r="F5715" t="s">
        <v>88580</v>
      </c>
      <c r="G5715" t="s">
        <v>88581</v>
      </c>
      <c r="J5715" t="s">
        <v>88582</v>
      </c>
      <c r="O5715" t="s">
        <v>31562</v>
      </c>
      <c r="P5715" t="s">
        <v>466</v>
      </c>
      <c r="R5715" t="s">
        <v>52</v>
      </c>
      <c r="S5715" t="s">
        <v>88583</v>
      </c>
      <c r="U5715" t="s">
        <v>88584</v>
      </c>
      <c r="V5715">
        <v>7203</v>
      </c>
      <c r="W5715" t="s">
        <v>31558</v>
      </c>
    </row>
    <row r="5716" spans="1:23" x14ac:dyDescent="0.25">
      <c r="A5716">
        <v>13523</v>
      </c>
      <c r="B5716" t="s">
        <v>37</v>
      </c>
      <c r="C5716" t="s">
        <v>82964</v>
      </c>
      <c r="D5716" t="s">
        <v>88494</v>
      </c>
      <c r="E5716" t="s">
        <v>88585</v>
      </c>
      <c r="F5716" t="s">
        <v>88586</v>
      </c>
      <c r="G5716" t="s">
        <v>88587</v>
      </c>
      <c r="J5716" t="s">
        <v>88588</v>
      </c>
      <c r="O5716" t="s">
        <v>8218</v>
      </c>
      <c r="P5716" t="s">
        <v>8217</v>
      </c>
      <c r="R5716" t="s">
        <v>52</v>
      </c>
      <c r="V5716">
        <v>4942</v>
      </c>
      <c r="W5716" t="s">
        <v>8212</v>
      </c>
    </row>
    <row r="5717" spans="1:23" x14ac:dyDescent="0.25">
      <c r="A5717">
        <v>13524</v>
      </c>
      <c r="B5717" t="s">
        <v>37</v>
      </c>
      <c r="C5717" t="s">
        <v>82964</v>
      </c>
      <c r="D5717" t="s">
        <v>88494</v>
      </c>
      <c r="E5717" t="s">
        <v>88589</v>
      </c>
      <c r="F5717" t="s">
        <v>88590</v>
      </c>
      <c r="G5717" t="s">
        <v>88591</v>
      </c>
      <c r="J5717" t="s">
        <v>88592</v>
      </c>
      <c r="K5717">
        <v>1950</v>
      </c>
      <c r="O5717" t="s">
        <v>19080</v>
      </c>
      <c r="P5717" t="s">
        <v>8217</v>
      </c>
      <c r="R5717" t="s">
        <v>52</v>
      </c>
      <c r="S5717" t="s">
        <v>88593</v>
      </c>
      <c r="U5717" t="s">
        <v>88594</v>
      </c>
      <c r="V5717">
        <v>5977</v>
      </c>
      <c r="W5717" t="s">
        <v>19074</v>
      </c>
    </row>
    <row r="5718" spans="1:23" x14ac:dyDescent="0.25">
      <c r="A5718">
        <v>13525</v>
      </c>
      <c r="B5718" t="s">
        <v>37</v>
      </c>
      <c r="C5718" t="s">
        <v>82964</v>
      </c>
      <c r="D5718" t="s">
        <v>88494</v>
      </c>
      <c r="E5718" t="s">
        <v>88595</v>
      </c>
      <c r="F5718" t="s">
        <v>88596</v>
      </c>
      <c r="G5718" t="s">
        <v>88597</v>
      </c>
      <c r="H5718" t="s">
        <v>69664</v>
      </c>
      <c r="J5718" t="s">
        <v>88598</v>
      </c>
      <c r="O5718" t="s">
        <v>19080</v>
      </c>
      <c r="P5718" t="s">
        <v>8217</v>
      </c>
      <c r="R5718" t="s">
        <v>52</v>
      </c>
      <c r="S5718" t="s">
        <v>88599</v>
      </c>
      <c r="U5718" t="s">
        <v>88600</v>
      </c>
      <c r="V5718">
        <v>5995</v>
      </c>
      <c r="W5718" t="s">
        <v>19269</v>
      </c>
    </row>
    <row r="5719" spans="1:23" x14ac:dyDescent="0.25">
      <c r="A5719">
        <v>13526</v>
      </c>
      <c r="B5719" t="s">
        <v>37</v>
      </c>
      <c r="C5719" t="s">
        <v>82964</v>
      </c>
      <c r="D5719" t="s">
        <v>88494</v>
      </c>
      <c r="E5719" t="s">
        <v>88601</v>
      </c>
      <c r="F5719" t="s">
        <v>88602</v>
      </c>
      <c r="G5719" t="s">
        <v>88603</v>
      </c>
      <c r="H5719" t="s">
        <v>62733</v>
      </c>
      <c r="J5719" t="s">
        <v>88604</v>
      </c>
      <c r="K5719">
        <v>1940</v>
      </c>
      <c r="O5719" t="s">
        <v>21697</v>
      </c>
      <c r="P5719" t="s">
        <v>466</v>
      </c>
      <c r="R5719" t="s">
        <v>52</v>
      </c>
      <c r="S5719" t="s">
        <v>88605</v>
      </c>
      <c r="U5719" t="s">
        <v>88606</v>
      </c>
      <c r="V5719">
        <v>7390</v>
      </c>
      <c r="W5719" t="s">
        <v>33477</v>
      </c>
    </row>
    <row r="5720" spans="1:23" x14ac:dyDescent="0.25">
      <c r="A5720">
        <v>13527</v>
      </c>
      <c r="B5720" t="s">
        <v>37</v>
      </c>
      <c r="C5720" t="s">
        <v>82964</v>
      </c>
      <c r="D5720" t="s">
        <v>88494</v>
      </c>
      <c r="E5720" t="s">
        <v>88607</v>
      </c>
      <c r="F5720" t="s">
        <v>88608</v>
      </c>
      <c r="G5720" t="s">
        <v>88609</v>
      </c>
      <c r="H5720" t="s">
        <v>62645</v>
      </c>
      <c r="J5720" t="s">
        <v>88610</v>
      </c>
      <c r="K5720">
        <v>1945</v>
      </c>
      <c r="O5720" t="s">
        <v>5040</v>
      </c>
      <c r="P5720" t="s">
        <v>5039</v>
      </c>
      <c r="R5720" t="s">
        <v>699</v>
      </c>
      <c r="S5720" t="s">
        <v>88611</v>
      </c>
      <c r="U5720" t="s">
        <v>88612</v>
      </c>
      <c r="V5720">
        <v>4654</v>
      </c>
      <c r="W5720" t="s">
        <v>5032</v>
      </c>
    </row>
    <row r="5721" spans="1:23" x14ac:dyDescent="0.25">
      <c r="A5721">
        <v>13528</v>
      </c>
      <c r="B5721" t="s">
        <v>37</v>
      </c>
      <c r="C5721" t="s">
        <v>82964</v>
      </c>
      <c r="D5721" t="s">
        <v>88494</v>
      </c>
      <c r="E5721" t="s">
        <v>88613</v>
      </c>
      <c r="F5721" t="s">
        <v>88614</v>
      </c>
      <c r="G5721" t="s">
        <v>88615</v>
      </c>
      <c r="J5721" t="s">
        <v>88616</v>
      </c>
      <c r="K5721">
        <v>1955</v>
      </c>
      <c r="O5721" t="s">
        <v>5040</v>
      </c>
      <c r="P5721" t="s">
        <v>5039</v>
      </c>
      <c r="R5721" t="s">
        <v>699</v>
      </c>
      <c r="V5721">
        <v>4654</v>
      </c>
      <c r="W5721" t="s">
        <v>5032</v>
      </c>
    </row>
    <row r="5722" spans="1:23" x14ac:dyDescent="0.25">
      <c r="A5722">
        <v>13529</v>
      </c>
      <c r="B5722" t="s">
        <v>37</v>
      </c>
      <c r="C5722" t="s">
        <v>82964</v>
      </c>
      <c r="D5722" t="s">
        <v>88494</v>
      </c>
      <c r="E5722" t="s">
        <v>88617</v>
      </c>
      <c r="F5722" t="s">
        <v>88618</v>
      </c>
      <c r="G5722" t="s">
        <v>88619</v>
      </c>
      <c r="J5722" t="s">
        <v>88620</v>
      </c>
      <c r="K5722">
        <v>1971</v>
      </c>
      <c r="O5722" t="s">
        <v>5040</v>
      </c>
      <c r="P5722" t="s">
        <v>5039</v>
      </c>
      <c r="R5722" t="s">
        <v>699</v>
      </c>
      <c r="V5722">
        <v>4654</v>
      </c>
      <c r="W5722" t="s">
        <v>5032</v>
      </c>
    </row>
    <row r="5723" spans="1:23" x14ac:dyDescent="0.25">
      <c r="A5723">
        <v>13530</v>
      </c>
      <c r="B5723" t="s">
        <v>37</v>
      </c>
      <c r="C5723" t="s">
        <v>82964</v>
      </c>
      <c r="D5723" t="s">
        <v>88494</v>
      </c>
      <c r="E5723" t="s">
        <v>88621</v>
      </c>
      <c r="F5723" t="s">
        <v>88622</v>
      </c>
      <c r="G5723" t="s">
        <v>88623</v>
      </c>
      <c r="H5723" t="s">
        <v>62645</v>
      </c>
      <c r="O5723" t="s">
        <v>3104</v>
      </c>
      <c r="P5723" t="s">
        <v>518</v>
      </c>
      <c r="R5723" t="s">
        <v>520</v>
      </c>
      <c r="U5723" t="s">
        <v>88624</v>
      </c>
      <c r="V5723">
        <v>7367</v>
      </c>
      <c r="W5723" t="s">
        <v>33242</v>
      </c>
    </row>
    <row r="5724" spans="1:23" x14ac:dyDescent="0.25">
      <c r="A5724">
        <v>13531</v>
      </c>
      <c r="B5724" t="s">
        <v>37</v>
      </c>
      <c r="C5724" t="s">
        <v>82964</v>
      </c>
      <c r="D5724" t="s">
        <v>88494</v>
      </c>
      <c r="E5724" t="s">
        <v>88625</v>
      </c>
      <c r="F5724" t="s">
        <v>88626</v>
      </c>
      <c r="G5724" t="s">
        <v>88627</v>
      </c>
      <c r="J5724" t="s">
        <v>88628</v>
      </c>
      <c r="K5724">
        <v>1958</v>
      </c>
      <c r="O5724" t="s">
        <v>5040</v>
      </c>
      <c r="P5724" t="s">
        <v>5039</v>
      </c>
      <c r="R5724" t="s">
        <v>699</v>
      </c>
      <c r="V5724">
        <v>4654</v>
      </c>
      <c r="W5724" t="s">
        <v>5032</v>
      </c>
    </row>
    <row r="5725" spans="1:23" x14ac:dyDescent="0.25">
      <c r="A5725">
        <v>13532</v>
      </c>
      <c r="B5725" t="s">
        <v>37</v>
      </c>
      <c r="C5725" t="s">
        <v>82964</v>
      </c>
      <c r="D5725" t="s">
        <v>88494</v>
      </c>
      <c r="E5725" t="s">
        <v>88629</v>
      </c>
      <c r="F5725" t="s">
        <v>88630</v>
      </c>
      <c r="G5725" t="s">
        <v>88631</v>
      </c>
      <c r="J5725" t="s">
        <v>88632</v>
      </c>
      <c r="K5725">
        <v>1972</v>
      </c>
      <c r="O5725" t="s">
        <v>5040</v>
      </c>
      <c r="P5725" t="s">
        <v>5039</v>
      </c>
      <c r="R5725" t="s">
        <v>699</v>
      </c>
      <c r="V5725">
        <v>4654</v>
      </c>
      <c r="W5725" t="s">
        <v>5032</v>
      </c>
    </row>
    <row r="5726" spans="1:23" x14ac:dyDescent="0.25">
      <c r="A5726">
        <v>13533</v>
      </c>
      <c r="B5726" t="s">
        <v>37</v>
      </c>
      <c r="C5726" t="s">
        <v>82964</v>
      </c>
      <c r="D5726" t="s">
        <v>88494</v>
      </c>
      <c r="E5726" t="s">
        <v>88633</v>
      </c>
      <c r="F5726" t="s">
        <v>88634</v>
      </c>
      <c r="G5726" t="s">
        <v>88635</v>
      </c>
      <c r="H5726" t="s">
        <v>62645</v>
      </c>
      <c r="J5726" t="s">
        <v>88636</v>
      </c>
      <c r="K5726">
        <v>1919</v>
      </c>
      <c r="O5726" t="s">
        <v>8668</v>
      </c>
      <c r="P5726" t="s">
        <v>8217</v>
      </c>
      <c r="R5726" t="s">
        <v>52</v>
      </c>
      <c r="U5726" t="s">
        <v>88637</v>
      </c>
      <c r="V5726">
        <v>4984</v>
      </c>
      <c r="W5726" t="s">
        <v>8663</v>
      </c>
    </row>
    <row r="5727" spans="1:23" x14ac:dyDescent="0.25">
      <c r="A5727">
        <v>13534</v>
      </c>
      <c r="B5727" t="s">
        <v>37</v>
      </c>
      <c r="C5727" t="s">
        <v>82964</v>
      </c>
      <c r="D5727" t="s">
        <v>88494</v>
      </c>
      <c r="E5727" t="s">
        <v>88638</v>
      </c>
      <c r="F5727" t="s">
        <v>88639</v>
      </c>
      <c r="G5727" t="s">
        <v>88640</v>
      </c>
      <c r="H5727" t="s">
        <v>78018</v>
      </c>
      <c r="J5727" t="s">
        <v>88641</v>
      </c>
      <c r="K5727">
        <v>1956</v>
      </c>
      <c r="O5727" t="s">
        <v>31699</v>
      </c>
      <c r="P5727" t="s">
        <v>466</v>
      </c>
      <c r="R5727" t="s">
        <v>52</v>
      </c>
      <c r="S5727" t="s">
        <v>88642</v>
      </c>
      <c r="U5727" t="s">
        <v>88643</v>
      </c>
      <c r="V5727">
        <v>7215</v>
      </c>
      <c r="W5727" t="s">
        <v>31693</v>
      </c>
    </row>
    <row r="5728" spans="1:23" x14ac:dyDescent="0.25">
      <c r="A5728">
        <v>13535</v>
      </c>
      <c r="B5728" t="s">
        <v>37</v>
      </c>
      <c r="C5728" t="s">
        <v>82964</v>
      </c>
      <c r="D5728" t="s">
        <v>88644</v>
      </c>
      <c r="E5728" t="s">
        <v>88645</v>
      </c>
      <c r="F5728" t="s">
        <v>88646</v>
      </c>
      <c r="G5728" t="s">
        <v>88647</v>
      </c>
      <c r="H5728" t="s">
        <v>78018</v>
      </c>
      <c r="J5728" t="s">
        <v>88648</v>
      </c>
      <c r="K5728">
        <v>1954</v>
      </c>
      <c r="O5728" t="s">
        <v>31699</v>
      </c>
      <c r="P5728" t="s">
        <v>466</v>
      </c>
      <c r="R5728" t="s">
        <v>52</v>
      </c>
      <c r="S5728" t="s">
        <v>88649</v>
      </c>
      <c r="U5728" t="s">
        <v>88650</v>
      </c>
      <c r="V5728">
        <v>7215</v>
      </c>
      <c r="W5728" t="s">
        <v>31693</v>
      </c>
    </row>
    <row r="5729" spans="1:23" x14ac:dyDescent="0.25">
      <c r="A5729">
        <v>13536</v>
      </c>
      <c r="B5729" t="s">
        <v>37</v>
      </c>
      <c r="C5729" t="s">
        <v>82964</v>
      </c>
      <c r="D5729" t="s">
        <v>88644</v>
      </c>
      <c r="E5729" t="s">
        <v>88651</v>
      </c>
      <c r="F5729" t="s">
        <v>88652</v>
      </c>
      <c r="G5729" t="s">
        <v>88653</v>
      </c>
      <c r="J5729" t="s">
        <v>88654</v>
      </c>
      <c r="K5729">
        <v>1956</v>
      </c>
      <c r="O5729" t="s">
        <v>6951</v>
      </c>
      <c r="P5729" t="s">
        <v>6949</v>
      </c>
      <c r="R5729" t="s">
        <v>699</v>
      </c>
      <c r="U5729" t="s">
        <v>88655</v>
      </c>
      <c r="V5729">
        <v>4830</v>
      </c>
      <c r="W5729" t="s">
        <v>6942</v>
      </c>
    </row>
    <row r="5730" spans="1:23" x14ac:dyDescent="0.25">
      <c r="A5730">
        <v>13537</v>
      </c>
      <c r="B5730" t="s">
        <v>37</v>
      </c>
      <c r="C5730" t="s">
        <v>82964</v>
      </c>
      <c r="D5730" t="s">
        <v>88644</v>
      </c>
      <c r="E5730" t="s">
        <v>88656</v>
      </c>
      <c r="F5730" t="s">
        <v>88657</v>
      </c>
      <c r="G5730" t="s">
        <v>88658</v>
      </c>
      <c r="J5730" t="s">
        <v>88659</v>
      </c>
      <c r="K5730">
        <v>1968</v>
      </c>
      <c r="O5730" t="s">
        <v>6951</v>
      </c>
      <c r="P5730" t="s">
        <v>6949</v>
      </c>
      <c r="R5730" t="s">
        <v>699</v>
      </c>
      <c r="U5730" t="s">
        <v>88660</v>
      </c>
      <c r="V5730">
        <v>4830</v>
      </c>
      <c r="W5730" t="s">
        <v>6942</v>
      </c>
    </row>
    <row r="5731" spans="1:23" x14ac:dyDescent="0.25">
      <c r="A5731">
        <v>13538</v>
      </c>
      <c r="B5731" t="s">
        <v>37</v>
      </c>
      <c r="C5731" t="s">
        <v>82964</v>
      </c>
      <c r="D5731" t="s">
        <v>88644</v>
      </c>
      <c r="E5731" t="s">
        <v>88661</v>
      </c>
      <c r="F5731" t="s">
        <v>88662</v>
      </c>
      <c r="G5731" t="s">
        <v>88663</v>
      </c>
      <c r="J5731" t="s">
        <v>64771</v>
      </c>
      <c r="K5731">
        <v>1949</v>
      </c>
      <c r="O5731" t="s">
        <v>8988</v>
      </c>
      <c r="P5731" t="s">
        <v>2529</v>
      </c>
      <c r="R5731" t="s">
        <v>52</v>
      </c>
      <c r="S5731" t="s">
        <v>88664</v>
      </c>
      <c r="U5731" t="s">
        <v>88665</v>
      </c>
      <c r="V5731">
        <v>5015</v>
      </c>
      <c r="W5731" t="s">
        <v>8980</v>
      </c>
    </row>
    <row r="5732" spans="1:23" x14ac:dyDescent="0.25">
      <c r="A5732">
        <v>13539</v>
      </c>
      <c r="B5732" t="s">
        <v>37</v>
      </c>
      <c r="C5732" t="s">
        <v>82964</v>
      </c>
      <c r="D5732" t="s">
        <v>88644</v>
      </c>
      <c r="E5732" t="s">
        <v>88666</v>
      </c>
      <c r="F5732" t="s">
        <v>88667</v>
      </c>
      <c r="G5732" t="s">
        <v>88668</v>
      </c>
      <c r="J5732" t="s">
        <v>88669</v>
      </c>
      <c r="K5732">
        <v>1944</v>
      </c>
      <c r="O5732" t="s">
        <v>8988</v>
      </c>
      <c r="P5732" t="s">
        <v>2529</v>
      </c>
      <c r="R5732" t="s">
        <v>52</v>
      </c>
      <c r="S5732" t="s">
        <v>88670</v>
      </c>
      <c r="U5732" t="s">
        <v>88671</v>
      </c>
      <c r="V5732">
        <v>5015</v>
      </c>
      <c r="W5732" t="s">
        <v>8980</v>
      </c>
    </row>
    <row r="5733" spans="1:23" x14ac:dyDescent="0.25">
      <c r="A5733">
        <v>13540</v>
      </c>
      <c r="B5733" t="s">
        <v>37</v>
      </c>
      <c r="C5733" t="s">
        <v>82964</v>
      </c>
      <c r="D5733" t="s">
        <v>88644</v>
      </c>
      <c r="E5733" t="s">
        <v>88672</v>
      </c>
      <c r="F5733" t="s">
        <v>88673</v>
      </c>
      <c r="G5733" t="s">
        <v>88674</v>
      </c>
      <c r="H5733" t="s">
        <v>62733</v>
      </c>
      <c r="J5733" t="s">
        <v>88675</v>
      </c>
      <c r="K5733">
        <v>1945</v>
      </c>
      <c r="O5733" t="s">
        <v>14616</v>
      </c>
      <c r="R5733" t="s">
        <v>2031</v>
      </c>
      <c r="U5733" t="s">
        <v>88676</v>
      </c>
      <c r="V5733">
        <v>5547</v>
      </c>
      <c r="W5733" t="s">
        <v>14611</v>
      </c>
    </row>
    <row r="5734" spans="1:23" x14ac:dyDescent="0.25">
      <c r="A5734">
        <v>13541</v>
      </c>
      <c r="B5734" t="s">
        <v>37</v>
      </c>
      <c r="C5734" t="s">
        <v>82964</v>
      </c>
      <c r="D5734" t="s">
        <v>88644</v>
      </c>
      <c r="E5734" t="s">
        <v>88677</v>
      </c>
      <c r="F5734" t="s">
        <v>88678</v>
      </c>
      <c r="G5734" t="s">
        <v>88679</v>
      </c>
      <c r="J5734" t="s">
        <v>88680</v>
      </c>
      <c r="K5734">
        <v>1930</v>
      </c>
      <c r="O5734" t="s">
        <v>30887</v>
      </c>
      <c r="P5734" t="s">
        <v>2402</v>
      </c>
      <c r="R5734" t="s">
        <v>52</v>
      </c>
      <c r="S5734" t="s">
        <v>88681</v>
      </c>
      <c r="U5734" t="s">
        <v>88682</v>
      </c>
      <c r="V5734">
        <v>7183</v>
      </c>
      <c r="W5734" t="s">
        <v>31350</v>
      </c>
    </row>
    <row r="5735" spans="1:23" x14ac:dyDescent="0.25">
      <c r="A5735">
        <v>13542</v>
      </c>
      <c r="B5735" t="s">
        <v>37</v>
      </c>
      <c r="C5735" t="s">
        <v>82964</v>
      </c>
      <c r="D5735" t="s">
        <v>88644</v>
      </c>
      <c r="E5735" t="s">
        <v>88683</v>
      </c>
      <c r="F5735" t="s">
        <v>88684</v>
      </c>
      <c r="G5735" t="s">
        <v>88685</v>
      </c>
      <c r="J5735" t="s">
        <v>88686</v>
      </c>
      <c r="O5735" t="s">
        <v>12468</v>
      </c>
      <c r="P5735" t="s">
        <v>1298</v>
      </c>
      <c r="R5735" t="s">
        <v>699</v>
      </c>
      <c r="U5735" t="s">
        <v>88687</v>
      </c>
      <c r="V5735">
        <v>7680</v>
      </c>
      <c r="W5735" t="s">
        <v>36341</v>
      </c>
    </row>
    <row r="5736" spans="1:23" x14ac:dyDescent="0.25">
      <c r="A5736">
        <v>13543</v>
      </c>
      <c r="B5736" t="s">
        <v>37</v>
      </c>
      <c r="C5736" t="s">
        <v>82964</v>
      </c>
      <c r="D5736" t="s">
        <v>88644</v>
      </c>
      <c r="E5736" t="s">
        <v>88688</v>
      </c>
      <c r="F5736" t="s">
        <v>88689</v>
      </c>
      <c r="G5736" t="s">
        <v>88690</v>
      </c>
      <c r="J5736" t="s">
        <v>88691</v>
      </c>
      <c r="O5736" t="s">
        <v>12468</v>
      </c>
      <c r="P5736" t="s">
        <v>1298</v>
      </c>
      <c r="R5736" t="s">
        <v>699</v>
      </c>
      <c r="U5736" t="s">
        <v>88692</v>
      </c>
      <c r="V5736">
        <v>7680</v>
      </c>
      <c r="W5736" t="s">
        <v>36341</v>
      </c>
    </row>
    <row r="5737" spans="1:23" x14ac:dyDescent="0.25">
      <c r="A5737">
        <v>13544</v>
      </c>
      <c r="B5737" t="s">
        <v>37</v>
      </c>
      <c r="C5737" t="s">
        <v>82964</v>
      </c>
      <c r="D5737" t="s">
        <v>88644</v>
      </c>
      <c r="E5737" t="s">
        <v>88693</v>
      </c>
      <c r="F5737" t="s">
        <v>88694</v>
      </c>
      <c r="G5737" t="s">
        <v>88695</v>
      </c>
      <c r="J5737" t="s">
        <v>84403</v>
      </c>
      <c r="O5737" t="s">
        <v>12468</v>
      </c>
      <c r="P5737" t="s">
        <v>1298</v>
      </c>
      <c r="R5737" t="s">
        <v>699</v>
      </c>
      <c r="U5737" t="s">
        <v>88696</v>
      </c>
      <c r="V5737">
        <v>7680</v>
      </c>
      <c r="W5737" t="s">
        <v>36341</v>
      </c>
    </row>
    <row r="5738" spans="1:23" x14ac:dyDescent="0.25">
      <c r="A5738">
        <v>13545</v>
      </c>
      <c r="B5738" t="s">
        <v>37</v>
      </c>
      <c r="C5738" t="s">
        <v>82964</v>
      </c>
      <c r="D5738" t="s">
        <v>88644</v>
      </c>
      <c r="E5738" t="s">
        <v>88697</v>
      </c>
      <c r="F5738" t="s">
        <v>88698</v>
      </c>
      <c r="G5738" t="s">
        <v>88699</v>
      </c>
      <c r="J5738" t="s">
        <v>88700</v>
      </c>
      <c r="O5738" t="s">
        <v>12468</v>
      </c>
      <c r="P5738" t="s">
        <v>1298</v>
      </c>
      <c r="R5738" t="s">
        <v>699</v>
      </c>
      <c r="U5738" t="s">
        <v>88701</v>
      </c>
      <c r="V5738">
        <v>7680</v>
      </c>
      <c r="W5738" t="s">
        <v>36341</v>
      </c>
    </row>
    <row r="5739" spans="1:23" x14ac:dyDescent="0.25">
      <c r="A5739">
        <v>13546</v>
      </c>
      <c r="B5739" t="s">
        <v>37</v>
      </c>
      <c r="C5739" t="s">
        <v>82964</v>
      </c>
      <c r="D5739" t="s">
        <v>88644</v>
      </c>
      <c r="E5739" t="s">
        <v>88702</v>
      </c>
      <c r="F5739" t="s">
        <v>88703</v>
      </c>
      <c r="G5739" t="s">
        <v>88704</v>
      </c>
      <c r="J5739" t="s">
        <v>88705</v>
      </c>
      <c r="K5739">
        <v>1953</v>
      </c>
      <c r="O5739" t="s">
        <v>12468</v>
      </c>
      <c r="P5739" t="s">
        <v>1298</v>
      </c>
      <c r="R5739" t="s">
        <v>699</v>
      </c>
      <c r="U5739" t="s">
        <v>88706</v>
      </c>
      <c r="V5739">
        <v>7680</v>
      </c>
      <c r="W5739" t="s">
        <v>36341</v>
      </c>
    </row>
    <row r="5740" spans="1:23" x14ac:dyDescent="0.25">
      <c r="A5740">
        <v>13547</v>
      </c>
      <c r="B5740" t="s">
        <v>37</v>
      </c>
      <c r="C5740" t="s">
        <v>82964</v>
      </c>
      <c r="D5740" t="s">
        <v>88644</v>
      </c>
      <c r="E5740" t="s">
        <v>88707</v>
      </c>
      <c r="F5740" t="s">
        <v>88708</v>
      </c>
      <c r="G5740" t="s">
        <v>88709</v>
      </c>
      <c r="J5740" t="s">
        <v>88710</v>
      </c>
      <c r="K5740">
        <v>1961</v>
      </c>
      <c r="O5740" t="s">
        <v>8077</v>
      </c>
      <c r="P5740" t="s">
        <v>974</v>
      </c>
      <c r="R5740" t="s">
        <v>52</v>
      </c>
      <c r="S5740" t="s">
        <v>88711</v>
      </c>
      <c r="U5740" t="s">
        <v>88712</v>
      </c>
      <c r="V5740">
        <v>4930</v>
      </c>
      <c r="W5740" t="s">
        <v>8069</v>
      </c>
    </row>
    <row r="5741" spans="1:23" x14ac:dyDescent="0.25">
      <c r="A5741">
        <v>13548</v>
      </c>
      <c r="B5741" t="s">
        <v>37</v>
      </c>
      <c r="C5741" t="s">
        <v>82964</v>
      </c>
      <c r="D5741" t="s">
        <v>88644</v>
      </c>
      <c r="E5741" t="s">
        <v>88713</v>
      </c>
      <c r="F5741" t="s">
        <v>88714</v>
      </c>
      <c r="G5741" t="s">
        <v>88715</v>
      </c>
      <c r="J5741" t="s">
        <v>88716</v>
      </c>
      <c r="K5741">
        <v>1951</v>
      </c>
      <c r="O5741" t="s">
        <v>23254</v>
      </c>
      <c r="P5741" t="s">
        <v>535</v>
      </c>
      <c r="R5741" t="s">
        <v>52</v>
      </c>
      <c r="S5741" t="s">
        <v>88717</v>
      </c>
      <c r="U5741" t="s">
        <v>88718</v>
      </c>
      <c r="V5741">
        <v>6550</v>
      </c>
      <c r="W5741" t="s">
        <v>25014</v>
      </c>
    </row>
    <row r="5742" spans="1:23" x14ac:dyDescent="0.25">
      <c r="A5742">
        <v>13549</v>
      </c>
      <c r="B5742" t="s">
        <v>37</v>
      </c>
      <c r="C5742" t="s">
        <v>82964</v>
      </c>
      <c r="D5742" t="s">
        <v>88644</v>
      </c>
      <c r="E5742" t="s">
        <v>88719</v>
      </c>
      <c r="F5742" t="s">
        <v>88720</v>
      </c>
      <c r="G5742" t="s">
        <v>88721</v>
      </c>
      <c r="J5742" t="s">
        <v>88722</v>
      </c>
      <c r="K5742">
        <v>1962</v>
      </c>
      <c r="O5742" t="s">
        <v>23254</v>
      </c>
      <c r="P5742" t="s">
        <v>535</v>
      </c>
      <c r="R5742" t="s">
        <v>52</v>
      </c>
      <c r="S5742" t="s">
        <v>88723</v>
      </c>
      <c r="U5742" t="s">
        <v>88724</v>
      </c>
      <c r="V5742">
        <v>6550</v>
      </c>
      <c r="W5742" t="s">
        <v>25014</v>
      </c>
    </row>
    <row r="5743" spans="1:23" x14ac:dyDescent="0.25">
      <c r="A5743">
        <v>13550</v>
      </c>
      <c r="B5743" t="s">
        <v>37</v>
      </c>
      <c r="C5743" t="s">
        <v>82964</v>
      </c>
      <c r="D5743" t="s">
        <v>88644</v>
      </c>
      <c r="E5743" t="s">
        <v>88725</v>
      </c>
      <c r="F5743" t="s">
        <v>88726</v>
      </c>
      <c r="G5743" t="s">
        <v>88727</v>
      </c>
      <c r="J5743" t="s">
        <v>88728</v>
      </c>
      <c r="K5743">
        <v>1954</v>
      </c>
      <c r="O5743" t="s">
        <v>23254</v>
      </c>
      <c r="P5743" t="s">
        <v>535</v>
      </c>
      <c r="R5743" t="s">
        <v>52</v>
      </c>
      <c r="U5743" t="s">
        <v>88729</v>
      </c>
      <c r="V5743">
        <v>6550</v>
      </c>
      <c r="W5743" t="s">
        <v>25014</v>
      </c>
    </row>
    <row r="5744" spans="1:23" x14ac:dyDescent="0.25">
      <c r="A5744">
        <v>13551</v>
      </c>
      <c r="B5744" t="s">
        <v>37</v>
      </c>
      <c r="C5744" t="s">
        <v>82964</v>
      </c>
      <c r="D5744" t="s">
        <v>88644</v>
      </c>
      <c r="E5744" t="s">
        <v>88730</v>
      </c>
      <c r="F5744" t="s">
        <v>88731</v>
      </c>
      <c r="G5744" t="s">
        <v>88732</v>
      </c>
      <c r="J5744" t="s">
        <v>88733</v>
      </c>
      <c r="K5744">
        <v>1915</v>
      </c>
      <c r="O5744" t="s">
        <v>23254</v>
      </c>
      <c r="P5744" t="s">
        <v>535</v>
      </c>
      <c r="R5744" t="s">
        <v>52</v>
      </c>
      <c r="S5744" t="s">
        <v>88734</v>
      </c>
      <c r="U5744" t="s">
        <v>88735</v>
      </c>
      <c r="V5744">
        <v>6550</v>
      </c>
      <c r="W5744" t="s">
        <v>25014</v>
      </c>
    </row>
    <row r="5745" spans="1:23" x14ac:dyDescent="0.25">
      <c r="A5745">
        <v>13552</v>
      </c>
      <c r="B5745" t="s">
        <v>37</v>
      </c>
      <c r="C5745" t="s">
        <v>82964</v>
      </c>
      <c r="D5745" t="s">
        <v>88644</v>
      </c>
      <c r="E5745" t="s">
        <v>88736</v>
      </c>
      <c r="F5745" t="s">
        <v>88737</v>
      </c>
      <c r="G5745" t="s">
        <v>88738</v>
      </c>
      <c r="H5745" t="s">
        <v>62645</v>
      </c>
      <c r="J5745" t="s">
        <v>88739</v>
      </c>
      <c r="K5745">
        <v>1942</v>
      </c>
      <c r="O5745" t="s">
        <v>10472</v>
      </c>
      <c r="P5745" t="s">
        <v>974</v>
      </c>
      <c r="R5745" t="s">
        <v>52</v>
      </c>
      <c r="S5745" t="s">
        <v>88740</v>
      </c>
      <c r="U5745" t="s">
        <v>88741</v>
      </c>
      <c r="V5745">
        <v>6797</v>
      </c>
      <c r="W5745" t="s">
        <v>27447</v>
      </c>
    </row>
    <row r="5746" spans="1:23" x14ac:dyDescent="0.25">
      <c r="A5746">
        <v>13553</v>
      </c>
      <c r="B5746" t="s">
        <v>37</v>
      </c>
      <c r="C5746" t="s">
        <v>82964</v>
      </c>
      <c r="D5746" t="s">
        <v>88644</v>
      </c>
      <c r="E5746" t="s">
        <v>88742</v>
      </c>
      <c r="F5746" t="s">
        <v>88743</v>
      </c>
      <c r="G5746" t="s">
        <v>88744</v>
      </c>
      <c r="J5746" t="s">
        <v>88745</v>
      </c>
      <c r="K5746">
        <v>1954</v>
      </c>
      <c r="O5746" t="s">
        <v>23254</v>
      </c>
      <c r="P5746" t="s">
        <v>535</v>
      </c>
      <c r="R5746" t="s">
        <v>52</v>
      </c>
      <c r="U5746" t="s">
        <v>88746</v>
      </c>
      <c r="V5746">
        <v>6550</v>
      </c>
      <c r="W5746" t="s">
        <v>25014</v>
      </c>
    </row>
    <row r="5747" spans="1:23" x14ac:dyDescent="0.25">
      <c r="A5747">
        <v>13554</v>
      </c>
      <c r="B5747" t="s">
        <v>37</v>
      </c>
      <c r="C5747" t="s">
        <v>82964</v>
      </c>
      <c r="D5747" t="s">
        <v>88644</v>
      </c>
      <c r="E5747" t="s">
        <v>88747</v>
      </c>
      <c r="F5747" t="s">
        <v>88748</v>
      </c>
      <c r="G5747" t="s">
        <v>88749</v>
      </c>
      <c r="H5747" t="s">
        <v>88750</v>
      </c>
      <c r="J5747" t="s">
        <v>88751</v>
      </c>
      <c r="K5747">
        <v>1956</v>
      </c>
      <c r="O5747" t="s">
        <v>23254</v>
      </c>
      <c r="P5747" t="s">
        <v>535</v>
      </c>
      <c r="R5747" t="s">
        <v>52</v>
      </c>
      <c r="S5747" t="s">
        <v>88752</v>
      </c>
      <c r="U5747" t="s">
        <v>88753</v>
      </c>
      <c r="V5747">
        <v>6550</v>
      </c>
      <c r="W5747" t="s">
        <v>25014</v>
      </c>
    </row>
    <row r="5748" spans="1:23" x14ac:dyDescent="0.25">
      <c r="A5748">
        <v>13555</v>
      </c>
      <c r="B5748" t="s">
        <v>37</v>
      </c>
      <c r="C5748" t="s">
        <v>82964</v>
      </c>
      <c r="D5748" t="s">
        <v>88644</v>
      </c>
      <c r="E5748" t="s">
        <v>88754</v>
      </c>
      <c r="F5748" t="s">
        <v>88755</v>
      </c>
      <c r="G5748" t="s">
        <v>88756</v>
      </c>
      <c r="J5748" t="s">
        <v>88757</v>
      </c>
      <c r="K5748">
        <v>1956</v>
      </c>
      <c r="O5748" t="s">
        <v>23254</v>
      </c>
      <c r="P5748" t="s">
        <v>535</v>
      </c>
      <c r="R5748" t="s">
        <v>52</v>
      </c>
      <c r="S5748" t="s">
        <v>88758</v>
      </c>
      <c r="U5748" t="s">
        <v>88759</v>
      </c>
      <c r="V5748">
        <v>6550</v>
      </c>
      <c r="W5748" t="s">
        <v>25014</v>
      </c>
    </row>
    <row r="5749" spans="1:23" x14ac:dyDescent="0.25">
      <c r="A5749">
        <v>13556</v>
      </c>
      <c r="B5749" t="s">
        <v>37</v>
      </c>
      <c r="C5749" t="s">
        <v>82964</v>
      </c>
      <c r="D5749" t="s">
        <v>88644</v>
      </c>
      <c r="E5749" t="s">
        <v>88760</v>
      </c>
      <c r="F5749" t="s">
        <v>88761</v>
      </c>
      <c r="G5749" t="s">
        <v>88762</v>
      </c>
      <c r="J5749" t="s">
        <v>88763</v>
      </c>
      <c r="K5749">
        <v>1933</v>
      </c>
      <c r="O5749" t="s">
        <v>23254</v>
      </c>
      <c r="P5749" t="s">
        <v>535</v>
      </c>
      <c r="R5749" t="s">
        <v>52</v>
      </c>
      <c r="S5749" t="s">
        <v>85941</v>
      </c>
      <c r="V5749">
        <v>6550</v>
      </c>
      <c r="W5749" t="s">
        <v>25014</v>
      </c>
    </row>
    <row r="5750" spans="1:23" x14ac:dyDescent="0.25">
      <c r="A5750">
        <v>13557</v>
      </c>
      <c r="B5750" t="s">
        <v>37</v>
      </c>
      <c r="C5750" t="s">
        <v>82964</v>
      </c>
      <c r="D5750" t="s">
        <v>88644</v>
      </c>
      <c r="E5750" t="s">
        <v>88764</v>
      </c>
      <c r="F5750" t="s">
        <v>88765</v>
      </c>
      <c r="G5750" t="s">
        <v>88766</v>
      </c>
      <c r="J5750" t="s">
        <v>88767</v>
      </c>
      <c r="K5750">
        <v>1920</v>
      </c>
      <c r="O5750" t="s">
        <v>23254</v>
      </c>
      <c r="P5750" t="s">
        <v>535</v>
      </c>
      <c r="R5750" t="s">
        <v>52</v>
      </c>
      <c r="S5750" t="s">
        <v>88768</v>
      </c>
      <c r="U5750" t="s">
        <v>88769</v>
      </c>
      <c r="V5750">
        <v>6550</v>
      </c>
      <c r="W5750" t="s">
        <v>25014</v>
      </c>
    </row>
    <row r="5751" spans="1:23" x14ac:dyDescent="0.25">
      <c r="A5751">
        <v>13558</v>
      </c>
      <c r="B5751" t="s">
        <v>37</v>
      </c>
      <c r="C5751" t="s">
        <v>82964</v>
      </c>
      <c r="D5751" t="s">
        <v>88644</v>
      </c>
      <c r="E5751" t="s">
        <v>88770</v>
      </c>
      <c r="F5751" t="s">
        <v>88771</v>
      </c>
      <c r="G5751" t="s">
        <v>88772</v>
      </c>
      <c r="J5751" t="s">
        <v>81875</v>
      </c>
      <c r="K5751">
        <v>1966</v>
      </c>
      <c r="O5751" t="s">
        <v>16143</v>
      </c>
      <c r="P5751" t="s">
        <v>1298</v>
      </c>
      <c r="R5751" t="s">
        <v>699</v>
      </c>
      <c r="U5751" t="s">
        <v>88773</v>
      </c>
      <c r="V5751">
        <v>7673</v>
      </c>
      <c r="W5751" t="s">
        <v>36263</v>
      </c>
    </row>
    <row r="5752" spans="1:23" x14ac:dyDescent="0.25">
      <c r="A5752">
        <v>13559</v>
      </c>
      <c r="B5752" t="s">
        <v>37</v>
      </c>
      <c r="C5752" t="s">
        <v>82964</v>
      </c>
      <c r="D5752" t="s">
        <v>88644</v>
      </c>
      <c r="E5752" t="s">
        <v>88774</v>
      </c>
      <c r="F5752" t="s">
        <v>88775</v>
      </c>
      <c r="G5752" t="s">
        <v>88776</v>
      </c>
      <c r="H5752" t="s">
        <v>62645</v>
      </c>
      <c r="J5752" t="s">
        <v>88777</v>
      </c>
      <c r="K5752">
        <v>1945</v>
      </c>
      <c r="O5752" t="s">
        <v>14373</v>
      </c>
      <c r="P5752" t="s">
        <v>14371</v>
      </c>
      <c r="R5752" t="s">
        <v>699</v>
      </c>
      <c r="U5752" t="s">
        <v>88778</v>
      </c>
      <c r="V5752">
        <v>5524</v>
      </c>
      <c r="W5752" t="s">
        <v>14365</v>
      </c>
    </row>
    <row r="5753" spans="1:23" x14ac:dyDescent="0.25">
      <c r="A5753">
        <v>13560</v>
      </c>
      <c r="B5753" t="s">
        <v>37</v>
      </c>
      <c r="C5753" t="s">
        <v>82964</v>
      </c>
      <c r="D5753" t="s">
        <v>88644</v>
      </c>
      <c r="E5753" t="s">
        <v>88779</v>
      </c>
      <c r="F5753" t="s">
        <v>88780</v>
      </c>
      <c r="G5753" t="s">
        <v>88781</v>
      </c>
      <c r="J5753" t="s">
        <v>64839</v>
      </c>
      <c r="K5753">
        <v>1964</v>
      </c>
      <c r="O5753" t="s">
        <v>16528</v>
      </c>
      <c r="P5753" t="s">
        <v>16527</v>
      </c>
      <c r="R5753" t="s">
        <v>699</v>
      </c>
      <c r="V5753">
        <v>5727</v>
      </c>
      <c r="W5753" t="s">
        <v>16522</v>
      </c>
    </row>
    <row r="5754" spans="1:23" x14ac:dyDescent="0.25">
      <c r="A5754">
        <v>13561</v>
      </c>
      <c r="B5754" t="s">
        <v>37</v>
      </c>
      <c r="C5754" t="s">
        <v>82964</v>
      </c>
      <c r="D5754" t="s">
        <v>88644</v>
      </c>
      <c r="E5754" t="s">
        <v>88782</v>
      </c>
      <c r="F5754" t="s">
        <v>88783</v>
      </c>
      <c r="G5754" t="s">
        <v>88784</v>
      </c>
      <c r="H5754" t="s">
        <v>64683</v>
      </c>
      <c r="J5754" t="s">
        <v>65255</v>
      </c>
      <c r="K5754">
        <v>1945</v>
      </c>
      <c r="O5754" t="s">
        <v>16528</v>
      </c>
      <c r="P5754" t="s">
        <v>16527</v>
      </c>
      <c r="R5754" t="s">
        <v>699</v>
      </c>
      <c r="U5754" t="s">
        <v>88785</v>
      </c>
      <c r="V5754">
        <v>5727</v>
      </c>
      <c r="W5754" t="s">
        <v>16522</v>
      </c>
    </row>
    <row r="5755" spans="1:23" x14ac:dyDescent="0.25">
      <c r="A5755">
        <v>13562</v>
      </c>
      <c r="B5755" t="s">
        <v>37</v>
      </c>
      <c r="C5755" t="s">
        <v>82964</v>
      </c>
      <c r="D5755" t="s">
        <v>88644</v>
      </c>
      <c r="E5755" t="s">
        <v>88786</v>
      </c>
      <c r="F5755" t="s">
        <v>88787</v>
      </c>
      <c r="G5755" t="s">
        <v>88788</v>
      </c>
      <c r="H5755" t="s">
        <v>62645</v>
      </c>
      <c r="J5755" t="s">
        <v>88789</v>
      </c>
      <c r="O5755" t="s">
        <v>25606</v>
      </c>
      <c r="R5755" t="s">
        <v>11024</v>
      </c>
      <c r="U5755" t="s">
        <v>88790</v>
      </c>
      <c r="V5755">
        <v>6745</v>
      </c>
      <c r="W5755" t="s">
        <v>26923</v>
      </c>
    </row>
    <row r="5756" spans="1:23" x14ac:dyDescent="0.25">
      <c r="A5756">
        <v>13563</v>
      </c>
      <c r="B5756" t="s">
        <v>37</v>
      </c>
      <c r="C5756" t="s">
        <v>82964</v>
      </c>
      <c r="D5756" t="s">
        <v>88644</v>
      </c>
      <c r="E5756" t="s">
        <v>88791</v>
      </c>
      <c r="F5756" t="s">
        <v>88792</v>
      </c>
      <c r="G5756" t="s">
        <v>88793</v>
      </c>
      <c r="H5756" t="s">
        <v>62645</v>
      </c>
      <c r="J5756" t="s">
        <v>88794</v>
      </c>
      <c r="O5756" t="s">
        <v>2807</v>
      </c>
      <c r="P5756" t="s">
        <v>207</v>
      </c>
      <c r="R5756" t="s">
        <v>82</v>
      </c>
      <c r="S5756" t="s">
        <v>88795</v>
      </c>
      <c r="U5756" t="s">
        <v>88796</v>
      </c>
      <c r="V5756">
        <v>6894</v>
      </c>
      <c r="W5756" t="s">
        <v>28374</v>
      </c>
    </row>
    <row r="5757" spans="1:23" x14ac:dyDescent="0.25">
      <c r="A5757">
        <v>13564</v>
      </c>
      <c r="B5757" t="s">
        <v>37</v>
      </c>
      <c r="C5757" t="s">
        <v>82964</v>
      </c>
      <c r="D5757" t="s">
        <v>88644</v>
      </c>
      <c r="E5757" t="s">
        <v>88797</v>
      </c>
      <c r="F5757" t="s">
        <v>88798</v>
      </c>
      <c r="G5757" t="s">
        <v>88799</v>
      </c>
      <c r="J5757" t="s">
        <v>88800</v>
      </c>
      <c r="K5757">
        <v>1956</v>
      </c>
      <c r="O5757" t="s">
        <v>16143</v>
      </c>
      <c r="P5757" t="s">
        <v>1298</v>
      </c>
      <c r="R5757" t="s">
        <v>699</v>
      </c>
      <c r="U5757" t="s">
        <v>88801</v>
      </c>
      <c r="V5757">
        <v>7673</v>
      </c>
      <c r="W5757" t="s">
        <v>36263</v>
      </c>
    </row>
    <row r="5758" spans="1:23" x14ac:dyDescent="0.25">
      <c r="A5758">
        <v>13565</v>
      </c>
      <c r="B5758" t="s">
        <v>37</v>
      </c>
      <c r="C5758" t="s">
        <v>82964</v>
      </c>
      <c r="D5758" t="s">
        <v>88802</v>
      </c>
      <c r="E5758" t="s">
        <v>88803</v>
      </c>
      <c r="F5758" t="s">
        <v>88804</v>
      </c>
      <c r="G5758" t="s">
        <v>88805</v>
      </c>
      <c r="H5758" t="s">
        <v>88806</v>
      </c>
      <c r="K5758">
        <v>1948</v>
      </c>
      <c r="O5758" t="s">
        <v>13496</v>
      </c>
      <c r="P5758" t="s">
        <v>535</v>
      </c>
      <c r="R5758" t="s">
        <v>52</v>
      </c>
      <c r="S5758" t="s">
        <v>88807</v>
      </c>
      <c r="U5758" t="s">
        <v>88808</v>
      </c>
      <c r="V5758">
        <v>5442</v>
      </c>
      <c r="W5758" t="s">
        <v>13490</v>
      </c>
    </row>
    <row r="5759" spans="1:23" x14ac:dyDescent="0.25">
      <c r="A5759">
        <v>13566</v>
      </c>
      <c r="B5759" t="s">
        <v>37</v>
      </c>
      <c r="C5759" t="s">
        <v>82964</v>
      </c>
      <c r="D5759" t="s">
        <v>88802</v>
      </c>
      <c r="E5759" t="s">
        <v>88809</v>
      </c>
      <c r="F5759" t="s">
        <v>88810</v>
      </c>
      <c r="G5759" t="s">
        <v>88811</v>
      </c>
      <c r="J5759" t="s">
        <v>81153</v>
      </c>
      <c r="O5759" t="s">
        <v>25606</v>
      </c>
      <c r="R5759" t="s">
        <v>11024</v>
      </c>
      <c r="V5759">
        <v>6745</v>
      </c>
      <c r="W5759" t="s">
        <v>26923</v>
      </c>
    </row>
    <row r="5760" spans="1:23" x14ac:dyDescent="0.25">
      <c r="A5760">
        <v>13567</v>
      </c>
      <c r="B5760" t="s">
        <v>37</v>
      </c>
      <c r="C5760" t="s">
        <v>82964</v>
      </c>
      <c r="D5760" t="s">
        <v>88802</v>
      </c>
      <c r="E5760" t="s">
        <v>88812</v>
      </c>
      <c r="F5760" t="s">
        <v>88813</v>
      </c>
      <c r="G5760" t="s">
        <v>88814</v>
      </c>
      <c r="H5760" t="s">
        <v>62645</v>
      </c>
      <c r="J5760" t="s">
        <v>88815</v>
      </c>
      <c r="K5760">
        <v>1957</v>
      </c>
      <c r="O5760" t="s">
        <v>26194</v>
      </c>
      <c r="P5760" t="s">
        <v>18491</v>
      </c>
      <c r="R5760" t="s">
        <v>699</v>
      </c>
      <c r="U5760" t="s">
        <v>88816</v>
      </c>
      <c r="V5760">
        <v>6669</v>
      </c>
      <c r="W5760" t="s">
        <v>26189</v>
      </c>
    </row>
    <row r="5761" spans="1:23" x14ac:dyDescent="0.25">
      <c r="A5761">
        <v>13568</v>
      </c>
      <c r="B5761" t="s">
        <v>37</v>
      </c>
      <c r="C5761" t="s">
        <v>82964</v>
      </c>
      <c r="D5761" t="s">
        <v>88802</v>
      </c>
      <c r="E5761" t="s">
        <v>88817</v>
      </c>
      <c r="F5761" t="s">
        <v>88818</v>
      </c>
      <c r="G5761" t="s">
        <v>88819</v>
      </c>
      <c r="J5761" t="s">
        <v>88820</v>
      </c>
      <c r="K5761">
        <v>1961</v>
      </c>
      <c r="O5761" t="s">
        <v>26194</v>
      </c>
      <c r="P5761" t="s">
        <v>18491</v>
      </c>
      <c r="R5761" t="s">
        <v>699</v>
      </c>
      <c r="U5761" t="s">
        <v>88821</v>
      </c>
      <c r="V5761">
        <v>6669</v>
      </c>
      <c r="W5761" t="s">
        <v>26189</v>
      </c>
    </row>
    <row r="5762" spans="1:23" x14ac:dyDescent="0.25">
      <c r="A5762">
        <v>13569</v>
      </c>
      <c r="B5762" t="s">
        <v>37</v>
      </c>
      <c r="C5762" t="s">
        <v>82964</v>
      </c>
      <c r="D5762" t="s">
        <v>88802</v>
      </c>
      <c r="E5762" t="s">
        <v>88822</v>
      </c>
      <c r="F5762" t="s">
        <v>88823</v>
      </c>
      <c r="G5762" t="s">
        <v>88824</v>
      </c>
      <c r="J5762" t="s">
        <v>67048</v>
      </c>
      <c r="K5762">
        <v>1960</v>
      </c>
      <c r="O5762" t="s">
        <v>16143</v>
      </c>
      <c r="P5762" t="s">
        <v>1298</v>
      </c>
      <c r="R5762" t="s">
        <v>699</v>
      </c>
      <c r="U5762" t="s">
        <v>88825</v>
      </c>
      <c r="V5762">
        <v>7673</v>
      </c>
      <c r="W5762" t="s">
        <v>36263</v>
      </c>
    </row>
    <row r="5763" spans="1:23" x14ac:dyDescent="0.25">
      <c r="A5763">
        <v>13570</v>
      </c>
      <c r="B5763" t="s">
        <v>37</v>
      </c>
      <c r="C5763" t="s">
        <v>82964</v>
      </c>
      <c r="D5763" t="s">
        <v>88802</v>
      </c>
      <c r="E5763" t="s">
        <v>88826</v>
      </c>
      <c r="F5763" t="s">
        <v>88827</v>
      </c>
      <c r="G5763" t="s">
        <v>88828</v>
      </c>
      <c r="H5763" t="s">
        <v>62645</v>
      </c>
      <c r="J5763" t="s">
        <v>88829</v>
      </c>
      <c r="K5763">
        <v>1947</v>
      </c>
      <c r="O5763" t="s">
        <v>7592</v>
      </c>
      <c r="P5763" t="s">
        <v>2233</v>
      </c>
      <c r="R5763" t="s">
        <v>52</v>
      </c>
      <c r="U5763" t="s">
        <v>88830</v>
      </c>
      <c r="V5763">
        <v>4887</v>
      </c>
      <c r="W5763" t="s">
        <v>7586</v>
      </c>
    </row>
    <row r="5764" spans="1:23" x14ac:dyDescent="0.25">
      <c r="A5764">
        <v>13571</v>
      </c>
      <c r="B5764" t="s">
        <v>37</v>
      </c>
      <c r="C5764" t="s">
        <v>82964</v>
      </c>
      <c r="D5764" t="s">
        <v>88802</v>
      </c>
      <c r="E5764" t="s">
        <v>88831</v>
      </c>
      <c r="F5764" t="s">
        <v>88832</v>
      </c>
      <c r="G5764" t="s">
        <v>88833</v>
      </c>
      <c r="O5764" t="s">
        <v>7592</v>
      </c>
      <c r="P5764" t="s">
        <v>2233</v>
      </c>
      <c r="R5764" t="s">
        <v>52</v>
      </c>
      <c r="S5764" t="s">
        <v>88834</v>
      </c>
      <c r="U5764" t="s">
        <v>88835</v>
      </c>
      <c r="V5764">
        <v>4887</v>
      </c>
      <c r="W5764" t="s">
        <v>7586</v>
      </c>
    </row>
    <row r="5765" spans="1:23" x14ac:dyDescent="0.25">
      <c r="A5765">
        <v>13572</v>
      </c>
      <c r="B5765" t="s">
        <v>37</v>
      </c>
      <c r="C5765" t="s">
        <v>82964</v>
      </c>
      <c r="D5765" t="s">
        <v>88802</v>
      </c>
      <c r="E5765" t="s">
        <v>88836</v>
      </c>
      <c r="F5765" t="s">
        <v>88837</v>
      </c>
      <c r="G5765" t="s">
        <v>88838</v>
      </c>
      <c r="J5765" t="s">
        <v>81815</v>
      </c>
      <c r="K5765">
        <v>1947</v>
      </c>
      <c r="O5765" t="s">
        <v>16143</v>
      </c>
      <c r="P5765" t="s">
        <v>1298</v>
      </c>
      <c r="R5765" t="s">
        <v>699</v>
      </c>
      <c r="U5765" t="s">
        <v>88839</v>
      </c>
      <c r="V5765">
        <v>7673</v>
      </c>
      <c r="W5765" t="s">
        <v>36263</v>
      </c>
    </row>
    <row r="5766" spans="1:23" x14ac:dyDescent="0.25">
      <c r="A5766">
        <v>13573</v>
      </c>
      <c r="B5766" t="s">
        <v>37</v>
      </c>
      <c r="C5766" t="s">
        <v>82964</v>
      </c>
      <c r="D5766" t="s">
        <v>88802</v>
      </c>
      <c r="E5766" t="s">
        <v>88840</v>
      </c>
      <c r="F5766" t="s">
        <v>88841</v>
      </c>
      <c r="G5766" t="s">
        <v>88842</v>
      </c>
      <c r="H5766" t="s">
        <v>62733</v>
      </c>
      <c r="J5766" t="s">
        <v>88843</v>
      </c>
      <c r="K5766">
        <v>1939</v>
      </c>
      <c r="O5766" t="s">
        <v>18404</v>
      </c>
      <c r="P5766" t="s">
        <v>18402</v>
      </c>
      <c r="R5766" t="s">
        <v>699</v>
      </c>
      <c r="S5766" t="s">
        <v>88844</v>
      </c>
      <c r="U5766" t="s">
        <v>88845</v>
      </c>
      <c r="V5766">
        <v>5912</v>
      </c>
      <c r="W5766" t="s">
        <v>18397</v>
      </c>
    </row>
    <row r="5767" spans="1:23" x14ac:dyDescent="0.25">
      <c r="A5767">
        <v>13574</v>
      </c>
      <c r="B5767" t="s">
        <v>37</v>
      </c>
      <c r="C5767" t="s">
        <v>82964</v>
      </c>
      <c r="D5767" t="s">
        <v>88802</v>
      </c>
      <c r="E5767" t="s">
        <v>88846</v>
      </c>
      <c r="F5767" t="s">
        <v>88847</v>
      </c>
      <c r="G5767" t="s">
        <v>88848</v>
      </c>
      <c r="H5767" t="s">
        <v>64662</v>
      </c>
      <c r="J5767" t="s">
        <v>72861</v>
      </c>
      <c r="K5767">
        <v>1942</v>
      </c>
      <c r="O5767" t="s">
        <v>10107</v>
      </c>
      <c r="R5767" t="s">
        <v>2942</v>
      </c>
      <c r="U5767" t="s">
        <v>88849</v>
      </c>
      <c r="V5767">
        <v>5122</v>
      </c>
      <c r="W5767" t="s">
        <v>10101</v>
      </c>
    </row>
    <row r="5768" spans="1:23" x14ac:dyDescent="0.25">
      <c r="A5768">
        <v>13575</v>
      </c>
      <c r="B5768" t="s">
        <v>37</v>
      </c>
      <c r="C5768" t="s">
        <v>82964</v>
      </c>
      <c r="D5768" t="s">
        <v>88802</v>
      </c>
      <c r="E5768" t="s">
        <v>88850</v>
      </c>
      <c r="F5768" t="s">
        <v>88851</v>
      </c>
      <c r="G5768" t="s">
        <v>88852</v>
      </c>
      <c r="J5768" t="s">
        <v>88853</v>
      </c>
      <c r="K5768">
        <v>1960</v>
      </c>
      <c r="O5768" t="s">
        <v>18404</v>
      </c>
      <c r="P5768" t="s">
        <v>18402</v>
      </c>
      <c r="R5768" t="s">
        <v>699</v>
      </c>
      <c r="S5768" t="s">
        <v>88854</v>
      </c>
      <c r="U5768" t="s">
        <v>88855</v>
      </c>
      <c r="V5768">
        <v>5912</v>
      </c>
      <c r="W5768" t="s">
        <v>18397</v>
      </c>
    </row>
    <row r="5769" spans="1:23" x14ac:dyDescent="0.25">
      <c r="A5769">
        <v>13576</v>
      </c>
      <c r="B5769" t="s">
        <v>37</v>
      </c>
      <c r="C5769" t="s">
        <v>82964</v>
      </c>
      <c r="D5769" t="s">
        <v>88802</v>
      </c>
      <c r="E5769" t="s">
        <v>88856</v>
      </c>
      <c r="F5769" t="s">
        <v>88857</v>
      </c>
      <c r="G5769" t="s">
        <v>88858</v>
      </c>
      <c r="J5769" t="s">
        <v>88859</v>
      </c>
      <c r="K5769">
        <v>1947</v>
      </c>
      <c r="O5769" t="s">
        <v>16143</v>
      </c>
      <c r="P5769" t="s">
        <v>1298</v>
      </c>
      <c r="R5769" t="s">
        <v>699</v>
      </c>
      <c r="U5769" t="s">
        <v>88860</v>
      </c>
      <c r="V5769">
        <v>7673</v>
      </c>
      <c r="W5769" t="s">
        <v>36263</v>
      </c>
    </row>
    <row r="5770" spans="1:23" x14ac:dyDescent="0.25">
      <c r="A5770">
        <v>13577</v>
      </c>
      <c r="B5770" t="s">
        <v>37</v>
      </c>
      <c r="C5770" t="s">
        <v>82964</v>
      </c>
      <c r="D5770" t="s">
        <v>88802</v>
      </c>
      <c r="E5770" t="s">
        <v>88861</v>
      </c>
      <c r="F5770" t="s">
        <v>88862</v>
      </c>
      <c r="G5770" t="s">
        <v>88863</v>
      </c>
      <c r="J5770" t="s">
        <v>81815</v>
      </c>
      <c r="K5770">
        <v>1964</v>
      </c>
      <c r="O5770" t="s">
        <v>16143</v>
      </c>
      <c r="P5770" t="s">
        <v>1298</v>
      </c>
      <c r="R5770" t="s">
        <v>699</v>
      </c>
      <c r="U5770" t="s">
        <v>88864</v>
      </c>
      <c r="V5770">
        <v>7673</v>
      </c>
      <c r="W5770" t="s">
        <v>36263</v>
      </c>
    </row>
    <row r="5771" spans="1:23" x14ac:dyDescent="0.25">
      <c r="A5771">
        <v>13578</v>
      </c>
      <c r="B5771" t="s">
        <v>37</v>
      </c>
      <c r="C5771" t="s">
        <v>82964</v>
      </c>
      <c r="D5771" t="s">
        <v>88802</v>
      </c>
      <c r="E5771" t="s">
        <v>88865</v>
      </c>
      <c r="F5771" t="s">
        <v>88866</v>
      </c>
      <c r="G5771" t="s">
        <v>88867</v>
      </c>
      <c r="H5771" t="s">
        <v>62733</v>
      </c>
      <c r="O5771" t="s">
        <v>6951</v>
      </c>
      <c r="P5771" t="s">
        <v>6949</v>
      </c>
      <c r="R5771" t="s">
        <v>699</v>
      </c>
      <c r="U5771" t="s">
        <v>88868</v>
      </c>
      <c r="V5771">
        <v>6294</v>
      </c>
      <c r="W5771" t="s">
        <v>22415</v>
      </c>
    </row>
    <row r="5772" spans="1:23" x14ac:dyDescent="0.25">
      <c r="A5772">
        <v>13579</v>
      </c>
      <c r="B5772" t="s">
        <v>37</v>
      </c>
      <c r="C5772" t="s">
        <v>82964</v>
      </c>
      <c r="D5772" t="s">
        <v>88802</v>
      </c>
      <c r="E5772" t="s">
        <v>88869</v>
      </c>
      <c r="F5772" t="s">
        <v>88870</v>
      </c>
      <c r="G5772" t="s">
        <v>88871</v>
      </c>
      <c r="J5772" t="s">
        <v>88872</v>
      </c>
      <c r="K5772">
        <v>1966</v>
      </c>
      <c r="O5772" t="s">
        <v>16143</v>
      </c>
      <c r="P5772" t="s">
        <v>1298</v>
      </c>
      <c r="R5772" t="s">
        <v>699</v>
      </c>
      <c r="U5772" t="s">
        <v>88873</v>
      </c>
      <c r="V5772">
        <v>7673</v>
      </c>
      <c r="W5772" t="s">
        <v>36263</v>
      </c>
    </row>
    <row r="5773" spans="1:23" x14ac:dyDescent="0.25">
      <c r="A5773">
        <v>13580</v>
      </c>
      <c r="B5773" t="s">
        <v>37</v>
      </c>
      <c r="C5773" t="s">
        <v>82964</v>
      </c>
      <c r="D5773" t="s">
        <v>88802</v>
      </c>
      <c r="E5773" t="s">
        <v>88874</v>
      </c>
      <c r="F5773" t="s">
        <v>88875</v>
      </c>
      <c r="G5773" t="s">
        <v>88876</v>
      </c>
      <c r="J5773" t="s">
        <v>88877</v>
      </c>
      <c r="K5773">
        <v>1975</v>
      </c>
      <c r="O5773" t="s">
        <v>11838</v>
      </c>
      <c r="P5773" t="s">
        <v>697</v>
      </c>
      <c r="R5773" t="s">
        <v>699</v>
      </c>
      <c r="U5773" t="s">
        <v>88878</v>
      </c>
      <c r="V5773">
        <v>6306</v>
      </c>
      <c r="W5773" t="s">
        <v>22540</v>
      </c>
    </row>
    <row r="5774" spans="1:23" x14ac:dyDescent="0.25">
      <c r="A5774">
        <v>13581</v>
      </c>
      <c r="B5774" t="s">
        <v>37</v>
      </c>
      <c r="C5774" t="s">
        <v>82964</v>
      </c>
      <c r="D5774" t="s">
        <v>88802</v>
      </c>
      <c r="E5774" t="s">
        <v>88879</v>
      </c>
      <c r="F5774" t="s">
        <v>88880</v>
      </c>
      <c r="G5774" t="s">
        <v>88881</v>
      </c>
      <c r="J5774" t="s">
        <v>88882</v>
      </c>
      <c r="K5774">
        <v>1968</v>
      </c>
      <c r="O5774" t="s">
        <v>11838</v>
      </c>
      <c r="P5774" t="s">
        <v>697</v>
      </c>
      <c r="R5774" t="s">
        <v>699</v>
      </c>
      <c r="U5774" t="s">
        <v>88883</v>
      </c>
      <c r="V5774">
        <v>6306</v>
      </c>
      <c r="W5774" t="s">
        <v>22540</v>
      </c>
    </row>
    <row r="5775" spans="1:23" x14ac:dyDescent="0.25">
      <c r="A5775">
        <v>13582</v>
      </c>
      <c r="B5775" t="s">
        <v>37</v>
      </c>
      <c r="C5775" t="s">
        <v>82964</v>
      </c>
      <c r="D5775" t="s">
        <v>88802</v>
      </c>
      <c r="E5775" t="s">
        <v>88884</v>
      </c>
      <c r="F5775" t="s">
        <v>88885</v>
      </c>
      <c r="G5775" t="s">
        <v>88886</v>
      </c>
      <c r="J5775" t="s">
        <v>88882</v>
      </c>
      <c r="K5775">
        <v>1962</v>
      </c>
      <c r="O5775" t="s">
        <v>11838</v>
      </c>
      <c r="P5775" t="s">
        <v>697</v>
      </c>
      <c r="R5775" t="s">
        <v>699</v>
      </c>
      <c r="U5775" t="s">
        <v>88887</v>
      </c>
      <c r="V5775">
        <v>6306</v>
      </c>
      <c r="W5775" t="s">
        <v>22540</v>
      </c>
    </row>
    <row r="5776" spans="1:23" x14ac:dyDescent="0.25">
      <c r="A5776">
        <v>13583</v>
      </c>
      <c r="B5776" t="s">
        <v>37</v>
      </c>
      <c r="C5776" t="s">
        <v>82964</v>
      </c>
      <c r="D5776" t="s">
        <v>88802</v>
      </c>
      <c r="E5776" t="s">
        <v>88888</v>
      </c>
      <c r="F5776" t="s">
        <v>88889</v>
      </c>
      <c r="G5776" t="s">
        <v>88890</v>
      </c>
      <c r="H5776" t="s">
        <v>62733</v>
      </c>
      <c r="J5776" t="s">
        <v>88891</v>
      </c>
      <c r="K5776">
        <v>1965</v>
      </c>
      <c r="O5776" t="s">
        <v>11838</v>
      </c>
      <c r="P5776" t="s">
        <v>697</v>
      </c>
      <c r="R5776" t="s">
        <v>699</v>
      </c>
      <c r="U5776" t="s">
        <v>88892</v>
      </c>
      <c r="V5776">
        <v>6306</v>
      </c>
      <c r="W5776" t="s">
        <v>22540</v>
      </c>
    </row>
    <row r="5777" spans="1:23" x14ac:dyDescent="0.25">
      <c r="A5777">
        <v>13584</v>
      </c>
      <c r="B5777" t="s">
        <v>37</v>
      </c>
      <c r="C5777" t="s">
        <v>82964</v>
      </c>
      <c r="D5777" t="s">
        <v>88802</v>
      </c>
      <c r="E5777" t="s">
        <v>88893</v>
      </c>
      <c r="F5777" t="s">
        <v>88894</v>
      </c>
      <c r="G5777" t="s">
        <v>88895</v>
      </c>
      <c r="H5777" t="s">
        <v>62733</v>
      </c>
      <c r="J5777" t="s">
        <v>88896</v>
      </c>
      <c r="O5777" t="s">
        <v>24680</v>
      </c>
      <c r="P5777" t="s">
        <v>11950</v>
      </c>
      <c r="R5777" t="s">
        <v>699</v>
      </c>
      <c r="U5777" t="s">
        <v>88897</v>
      </c>
      <c r="V5777">
        <v>6517</v>
      </c>
      <c r="W5777" t="s">
        <v>24673</v>
      </c>
    </row>
    <row r="5778" spans="1:23" x14ac:dyDescent="0.25">
      <c r="A5778">
        <v>13585</v>
      </c>
      <c r="B5778" t="s">
        <v>37</v>
      </c>
      <c r="C5778" t="s">
        <v>82964</v>
      </c>
      <c r="D5778" t="s">
        <v>88802</v>
      </c>
      <c r="E5778" t="s">
        <v>88898</v>
      </c>
      <c r="F5778" t="s">
        <v>88899</v>
      </c>
      <c r="G5778" t="s">
        <v>88900</v>
      </c>
      <c r="J5778" t="s">
        <v>88901</v>
      </c>
      <c r="O5778" t="s">
        <v>11827</v>
      </c>
      <c r="R5778" t="s">
        <v>11826</v>
      </c>
      <c r="V5778">
        <v>5284</v>
      </c>
      <c r="W5778" t="s">
        <v>11820</v>
      </c>
    </row>
    <row r="5779" spans="1:23" x14ac:dyDescent="0.25">
      <c r="A5779">
        <v>13586</v>
      </c>
      <c r="B5779" t="s">
        <v>37</v>
      </c>
      <c r="C5779" t="s">
        <v>82964</v>
      </c>
      <c r="D5779" t="s">
        <v>88802</v>
      </c>
      <c r="E5779" t="s">
        <v>88902</v>
      </c>
      <c r="F5779" t="s">
        <v>88903</v>
      </c>
      <c r="G5779" t="s">
        <v>88904</v>
      </c>
      <c r="H5779" t="s">
        <v>62645</v>
      </c>
      <c r="J5779" t="s">
        <v>66321</v>
      </c>
      <c r="O5779" t="s">
        <v>24680</v>
      </c>
      <c r="P5779" t="s">
        <v>11950</v>
      </c>
      <c r="R5779" t="s">
        <v>699</v>
      </c>
      <c r="U5779" t="s">
        <v>88905</v>
      </c>
      <c r="V5779">
        <v>6517</v>
      </c>
      <c r="W5779" t="s">
        <v>24673</v>
      </c>
    </row>
    <row r="5780" spans="1:23" x14ac:dyDescent="0.25">
      <c r="A5780">
        <v>13587</v>
      </c>
      <c r="B5780" t="s">
        <v>37</v>
      </c>
      <c r="C5780" t="s">
        <v>82964</v>
      </c>
      <c r="D5780" t="s">
        <v>88802</v>
      </c>
      <c r="E5780" t="s">
        <v>88906</v>
      </c>
      <c r="F5780" t="s">
        <v>88907</v>
      </c>
      <c r="G5780" t="s">
        <v>88908</v>
      </c>
      <c r="J5780" t="s">
        <v>66763</v>
      </c>
      <c r="O5780" t="s">
        <v>24680</v>
      </c>
      <c r="P5780" t="s">
        <v>11950</v>
      </c>
      <c r="R5780" t="s">
        <v>699</v>
      </c>
      <c r="U5780" t="s">
        <v>88909</v>
      </c>
      <c r="V5780">
        <v>6517</v>
      </c>
      <c r="W5780" t="s">
        <v>24673</v>
      </c>
    </row>
    <row r="5781" spans="1:23" x14ac:dyDescent="0.25">
      <c r="A5781">
        <v>13588</v>
      </c>
      <c r="B5781" t="s">
        <v>37</v>
      </c>
      <c r="C5781" t="s">
        <v>82964</v>
      </c>
      <c r="D5781" t="s">
        <v>88802</v>
      </c>
      <c r="E5781" t="s">
        <v>88910</v>
      </c>
      <c r="F5781" t="s">
        <v>88911</v>
      </c>
      <c r="G5781" t="s">
        <v>88912</v>
      </c>
      <c r="J5781" t="s">
        <v>88913</v>
      </c>
      <c r="O5781" t="s">
        <v>16143</v>
      </c>
      <c r="P5781" t="s">
        <v>1298</v>
      </c>
      <c r="R5781" t="s">
        <v>699</v>
      </c>
      <c r="U5781" t="s">
        <v>88914</v>
      </c>
      <c r="V5781">
        <v>7673</v>
      </c>
      <c r="W5781" t="s">
        <v>36263</v>
      </c>
    </row>
    <row r="5782" spans="1:23" x14ac:dyDescent="0.25">
      <c r="A5782">
        <v>13589</v>
      </c>
      <c r="B5782" t="s">
        <v>37</v>
      </c>
      <c r="C5782" t="s">
        <v>82964</v>
      </c>
      <c r="D5782" t="s">
        <v>88802</v>
      </c>
      <c r="E5782" t="s">
        <v>88915</v>
      </c>
      <c r="F5782" t="s">
        <v>88916</v>
      </c>
      <c r="G5782" t="s">
        <v>88917</v>
      </c>
      <c r="J5782" t="s">
        <v>88918</v>
      </c>
      <c r="O5782" t="s">
        <v>16143</v>
      </c>
      <c r="P5782" t="s">
        <v>1298</v>
      </c>
      <c r="R5782" t="s">
        <v>699</v>
      </c>
      <c r="U5782" t="s">
        <v>88919</v>
      </c>
      <c r="V5782">
        <v>7673</v>
      </c>
      <c r="W5782" t="s">
        <v>36263</v>
      </c>
    </row>
    <row r="5783" spans="1:23" x14ac:dyDescent="0.25">
      <c r="A5783">
        <v>13590</v>
      </c>
      <c r="B5783" t="s">
        <v>37</v>
      </c>
      <c r="C5783" t="s">
        <v>82964</v>
      </c>
      <c r="D5783" t="s">
        <v>88802</v>
      </c>
      <c r="E5783" t="s">
        <v>88920</v>
      </c>
      <c r="F5783" t="s">
        <v>88921</v>
      </c>
      <c r="G5783" t="s">
        <v>88922</v>
      </c>
      <c r="J5783" t="s">
        <v>67779</v>
      </c>
      <c r="K5783">
        <v>1977</v>
      </c>
      <c r="O5783" t="s">
        <v>16143</v>
      </c>
      <c r="P5783" t="s">
        <v>1298</v>
      </c>
      <c r="R5783" t="s">
        <v>699</v>
      </c>
      <c r="V5783">
        <v>7673</v>
      </c>
      <c r="W5783" t="s">
        <v>36263</v>
      </c>
    </row>
    <row r="5784" spans="1:23" x14ac:dyDescent="0.25">
      <c r="A5784">
        <v>13591</v>
      </c>
      <c r="B5784" t="s">
        <v>37</v>
      </c>
      <c r="C5784" t="s">
        <v>82964</v>
      </c>
      <c r="D5784" t="s">
        <v>88802</v>
      </c>
      <c r="E5784" t="s">
        <v>88923</v>
      </c>
      <c r="F5784" t="s">
        <v>88924</v>
      </c>
      <c r="G5784" t="s">
        <v>88925</v>
      </c>
      <c r="J5784" t="s">
        <v>82080</v>
      </c>
      <c r="K5784">
        <v>1974</v>
      </c>
      <c r="O5784" t="s">
        <v>16143</v>
      </c>
      <c r="P5784" t="s">
        <v>1298</v>
      </c>
      <c r="R5784" t="s">
        <v>699</v>
      </c>
      <c r="U5784" t="s">
        <v>88926</v>
      </c>
      <c r="V5784">
        <v>7673</v>
      </c>
      <c r="W5784" t="s">
        <v>36263</v>
      </c>
    </row>
    <row r="5785" spans="1:23" x14ac:dyDescent="0.25">
      <c r="A5785">
        <v>13592</v>
      </c>
      <c r="B5785" t="s">
        <v>37</v>
      </c>
      <c r="C5785" t="s">
        <v>82964</v>
      </c>
      <c r="D5785" t="s">
        <v>88802</v>
      </c>
      <c r="E5785" t="s">
        <v>88927</v>
      </c>
      <c r="F5785" t="s">
        <v>88928</v>
      </c>
      <c r="G5785" t="s">
        <v>88929</v>
      </c>
      <c r="H5785" t="s">
        <v>62733</v>
      </c>
      <c r="J5785" t="s">
        <v>88930</v>
      </c>
      <c r="O5785" t="s">
        <v>32212</v>
      </c>
      <c r="P5785" t="s">
        <v>31029</v>
      </c>
      <c r="R5785" t="s">
        <v>699</v>
      </c>
      <c r="U5785" t="s">
        <v>88931</v>
      </c>
      <c r="V5785">
        <v>7264</v>
      </c>
      <c r="W5785" t="s">
        <v>32206</v>
      </c>
    </row>
    <row r="5786" spans="1:23" x14ac:dyDescent="0.25">
      <c r="A5786">
        <v>13593</v>
      </c>
      <c r="B5786" t="s">
        <v>37</v>
      </c>
      <c r="C5786" t="s">
        <v>82964</v>
      </c>
      <c r="D5786" t="s">
        <v>88802</v>
      </c>
      <c r="E5786" t="s">
        <v>88932</v>
      </c>
      <c r="F5786" t="s">
        <v>88933</v>
      </c>
      <c r="G5786" t="s">
        <v>88934</v>
      </c>
      <c r="J5786" t="s">
        <v>87744</v>
      </c>
      <c r="K5786">
        <v>1968</v>
      </c>
      <c r="O5786" t="s">
        <v>4743</v>
      </c>
      <c r="R5786" t="s">
        <v>3436</v>
      </c>
      <c r="U5786" t="s">
        <v>88935</v>
      </c>
      <c r="V5786">
        <v>5743</v>
      </c>
      <c r="W5786" t="s">
        <v>16691</v>
      </c>
    </row>
    <row r="5787" spans="1:23" x14ac:dyDescent="0.25">
      <c r="A5787">
        <v>13594</v>
      </c>
      <c r="B5787" t="s">
        <v>37</v>
      </c>
      <c r="C5787" t="s">
        <v>82964</v>
      </c>
      <c r="D5787" t="s">
        <v>88802</v>
      </c>
      <c r="E5787" t="s">
        <v>88936</v>
      </c>
      <c r="F5787" t="s">
        <v>88937</v>
      </c>
      <c r="G5787" t="s">
        <v>88938</v>
      </c>
      <c r="J5787" t="s">
        <v>86990</v>
      </c>
      <c r="K5787">
        <v>1945</v>
      </c>
      <c r="O5787" t="s">
        <v>4743</v>
      </c>
      <c r="R5787" t="s">
        <v>3436</v>
      </c>
      <c r="V5787">
        <v>5743</v>
      </c>
      <c r="W5787" t="s">
        <v>16691</v>
      </c>
    </row>
    <row r="5788" spans="1:23" x14ac:dyDescent="0.25">
      <c r="A5788">
        <v>13595</v>
      </c>
      <c r="B5788" t="s">
        <v>37</v>
      </c>
      <c r="C5788" t="s">
        <v>82964</v>
      </c>
      <c r="D5788" t="s">
        <v>88939</v>
      </c>
      <c r="E5788" t="s">
        <v>88940</v>
      </c>
      <c r="F5788" t="s">
        <v>88941</v>
      </c>
      <c r="G5788" t="s">
        <v>88942</v>
      </c>
      <c r="J5788" t="s">
        <v>88943</v>
      </c>
      <c r="O5788" t="s">
        <v>24815</v>
      </c>
      <c r="P5788" t="s">
        <v>2529</v>
      </c>
      <c r="R5788" t="s">
        <v>52</v>
      </c>
      <c r="V5788">
        <v>6530</v>
      </c>
      <c r="W5788" t="s">
        <v>24810</v>
      </c>
    </row>
    <row r="5789" spans="1:23" x14ac:dyDescent="0.25">
      <c r="A5789">
        <v>13596</v>
      </c>
      <c r="B5789" t="s">
        <v>37</v>
      </c>
      <c r="C5789" t="s">
        <v>82964</v>
      </c>
      <c r="D5789" t="s">
        <v>88939</v>
      </c>
      <c r="E5789" t="s">
        <v>88944</v>
      </c>
      <c r="F5789" t="s">
        <v>88945</v>
      </c>
      <c r="G5789" t="s">
        <v>88946</v>
      </c>
      <c r="H5789" t="s">
        <v>62733</v>
      </c>
      <c r="J5789" t="s">
        <v>88947</v>
      </c>
      <c r="K5789">
        <v>1946</v>
      </c>
      <c r="O5789" t="s">
        <v>11827</v>
      </c>
      <c r="R5789" t="s">
        <v>11826</v>
      </c>
      <c r="V5789">
        <v>5284</v>
      </c>
      <c r="W5789" t="s">
        <v>11820</v>
      </c>
    </row>
    <row r="5790" spans="1:23" x14ac:dyDescent="0.25">
      <c r="A5790">
        <v>13597</v>
      </c>
      <c r="B5790" t="s">
        <v>37</v>
      </c>
      <c r="C5790" t="s">
        <v>82964</v>
      </c>
      <c r="D5790" t="s">
        <v>88939</v>
      </c>
      <c r="E5790" t="s">
        <v>88948</v>
      </c>
      <c r="F5790" t="s">
        <v>88949</v>
      </c>
      <c r="G5790" t="s">
        <v>88950</v>
      </c>
      <c r="J5790" t="s">
        <v>88951</v>
      </c>
      <c r="K5790">
        <v>1972</v>
      </c>
      <c r="O5790" t="s">
        <v>24144</v>
      </c>
      <c r="P5790" t="s">
        <v>9103</v>
      </c>
      <c r="R5790" t="s">
        <v>1325</v>
      </c>
      <c r="V5790">
        <v>6464</v>
      </c>
      <c r="W5790" t="s">
        <v>24137</v>
      </c>
    </row>
    <row r="5791" spans="1:23" x14ac:dyDescent="0.25">
      <c r="A5791">
        <v>13598</v>
      </c>
      <c r="B5791" t="s">
        <v>37</v>
      </c>
      <c r="C5791" t="s">
        <v>82964</v>
      </c>
      <c r="D5791" t="s">
        <v>88939</v>
      </c>
      <c r="E5791" t="s">
        <v>88952</v>
      </c>
      <c r="F5791" t="s">
        <v>88953</v>
      </c>
      <c r="G5791" t="s">
        <v>88954</v>
      </c>
      <c r="J5791" t="s">
        <v>88955</v>
      </c>
      <c r="O5791" t="s">
        <v>11827</v>
      </c>
      <c r="R5791" t="s">
        <v>11826</v>
      </c>
      <c r="V5791">
        <v>5284</v>
      </c>
      <c r="W5791" t="s">
        <v>11820</v>
      </c>
    </row>
    <row r="5792" spans="1:23" x14ac:dyDescent="0.25">
      <c r="A5792">
        <v>13599</v>
      </c>
      <c r="B5792" t="s">
        <v>37</v>
      </c>
      <c r="C5792" t="s">
        <v>82964</v>
      </c>
      <c r="D5792" t="s">
        <v>88939</v>
      </c>
      <c r="E5792" t="s">
        <v>88956</v>
      </c>
      <c r="F5792" t="s">
        <v>88957</v>
      </c>
      <c r="G5792" t="s">
        <v>88958</v>
      </c>
      <c r="J5792" t="s">
        <v>88959</v>
      </c>
      <c r="O5792" t="s">
        <v>29014</v>
      </c>
      <c r="P5792" t="s">
        <v>3053</v>
      </c>
      <c r="R5792" t="s">
        <v>52</v>
      </c>
      <c r="U5792" t="s">
        <v>88960</v>
      </c>
      <c r="V5792">
        <v>6958</v>
      </c>
      <c r="W5792" t="s">
        <v>29007</v>
      </c>
    </row>
    <row r="5793" spans="1:23" x14ac:dyDescent="0.25">
      <c r="A5793">
        <v>13600</v>
      </c>
      <c r="B5793" t="s">
        <v>37</v>
      </c>
      <c r="C5793" t="s">
        <v>82964</v>
      </c>
      <c r="D5793" t="s">
        <v>88939</v>
      </c>
      <c r="E5793" t="s">
        <v>88961</v>
      </c>
      <c r="F5793" t="s">
        <v>88962</v>
      </c>
      <c r="G5793" t="s">
        <v>88963</v>
      </c>
      <c r="H5793" t="s">
        <v>62733</v>
      </c>
      <c r="J5793" t="s">
        <v>88964</v>
      </c>
      <c r="K5793">
        <v>1931</v>
      </c>
      <c r="O5793" t="s">
        <v>14554</v>
      </c>
      <c r="R5793" t="s">
        <v>2942</v>
      </c>
      <c r="V5793">
        <v>5542</v>
      </c>
      <c r="W5793" t="s">
        <v>14549</v>
      </c>
    </row>
    <row r="5794" spans="1:23" x14ac:dyDescent="0.25">
      <c r="A5794">
        <v>13601</v>
      </c>
      <c r="B5794" t="s">
        <v>37</v>
      </c>
      <c r="C5794" t="s">
        <v>82964</v>
      </c>
      <c r="D5794" t="s">
        <v>88939</v>
      </c>
      <c r="E5794" t="s">
        <v>88965</v>
      </c>
      <c r="F5794" t="s">
        <v>88966</v>
      </c>
      <c r="G5794" t="s">
        <v>88967</v>
      </c>
      <c r="J5794" t="s">
        <v>88968</v>
      </c>
      <c r="K5794">
        <v>1941</v>
      </c>
      <c r="O5794" t="s">
        <v>29014</v>
      </c>
      <c r="P5794" t="s">
        <v>3053</v>
      </c>
      <c r="R5794" t="s">
        <v>52</v>
      </c>
      <c r="S5794" t="s">
        <v>88969</v>
      </c>
      <c r="U5794" t="s">
        <v>88970</v>
      </c>
      <c r="V5794">
        <v>6958</v>
      </c>
      <c r="W5794" t="s">
        <v>29007</v>
      </c>
    </row>
    <row r="5795" spans="1:23" x14ac:dyDescent="0.25">
      <c r="A5795">
        <v>13602</v>
      </c>
      <c r="B5795" t="s">
        <v>37</v>
      </c>
      <c r="C5795" t="s">
        <v>82964</v>
      </c>
      <c r="D5795" t="s">
        <v>88939</v>
      </c>
      <c r="E5795" t="s">
        <v>88971</v>
      </c>
      <c r="F5795" t="s">
        <v>88972</v>
      </c>
      <c r="G5795" t="s">
        <v>88973</v>
      </c>
      <c r="J5795" t="s">
        <v>88974</v>
      </c>
      <c r="K5795">
        <v>1937</v>
      </c>
      <c r="O5795" t="s">
        <v>24144</v>
      </c>
      <c r="P5795" t="s">
        <v>9103</v>
      </c>
      <c r="R5795" t="s">
        <v>1325</v>
      </c>
      <c r="U5795" t="s">
        <v>88975</v>
      </c>
      <c r="V5795">
        <v>6464</v>
      </c>
      <c r="W5795" t="s">
        <v>24137</v>
      </c>
    </row>
    <row r="5796" spans="1:23" x14ac:dyDescent="0.25">
      <c r="A5796">
        <v>13603</v>
      </c>
      <c r="B5796" t="s">
        <v>37</v>
      </c>
      <c r="C5796" t="s">
        <v>82964</v>
      </c>
      <c r="D5796" t="s">
        <v>88939</v>
      </c>
      <c r="E5796" t="s">
        <v>88976</v>
      </c>
      <c r="F5796" t="s">
        <v>88977</v>
      </c>
      <c r="G5796" t="s">
        <v>88978</v>
      </c>
      <c r="H5796" t="s">
        <v>62733</v>
      </c>
      <c r="J5796" t="s">
        <v>88979</v>
      </c>
      <c r="K5796">
        <v>1942</v>
      </c>
      <c r="O5796" t="s">
        <v>29014</v>
      </c>
      <c r="P5796" t="s">
        <v>3053</v>
      </c>
      <c r="R5796" t="s">
        <v>52</v>
      </c>
      <c r="S5796" t="s">
        <v>88980</v>
      </c>
      <c r="U5796" t="s">
        <v>88981</v>
      </c>
      <c r="V5796">
        <v>6958</v>
      </c>
      <c r="W5796" t="s">
        <v>29007</v>
      </c>
    </row>
    <row r="5797" spans="1:23" x14ac:dyDescent="0.25">
      <c r="A5797">
        <v>13604</v>
      </c>
      <c r="B5797" t="s">
        <v>37</v>
      </c>
      <c r="C5797" t="s">
        <v>82964</v>
      </c>
      <c r="D5797" t="s">
        <v>88939</v>
      </c>
      <c r="E5797" t="s">
        <v>88982</v>
      </c>
      <c r="F5797" t="s">
        <v>88983</v>
      </c>
      <c r="G5797" t="s">
        <v>88984</v>
      </c>
      <c r="J5797" t="s">
        <v>88985</v>
      </c>
      <c r="K5797">
        <v>1945</v>
      </c>
      <c r="O5797" t="s">
        <v>7530</v>
      </c>
      <c r="P5797" t="s">
        <v>5015</v>
      </c>
      <c r="R5797" t="s">
        <v>1325</v>
      </c>
      <c r="U5797" t="s">
        <v>88986</v>
      </c>
      <c r="V5797">
        <v>6832</v>
      </c>
      <c r="W5797" t="s">
        <v>27794</v>
      </c>
    </row>
    <row r="5798" spans="1:23" x14ac:dyDescent="0.25">
      <c r="A5798">
        <v>13605</v>
      </c>
      <c r="B5798" t="s">
        <v>37</v>
      </c>
      <c r="C5798" t="s">
        <v>82964</v>
      </c>
      <c r="D5798" t="s">
        <v>88939</v>
      </c>
      <c r="E5798" t="s">
        <v>88987</v>
      </c>
      <c r="F5798" t="s">
        <v>88988</v>
      </c>
      <c r="G5798" t="s">
        <v>88989</v>
      </c>
      <c r="H5798" t="s">
        <v>62645</v>
      </c>
      <c r="J5798" t="s">
        <v>88990</v>
      </c>
      <c r="K5798">
        <v>1945</v>
      </c>
      <c r="O5798" t="s">
        <v>7530</v>
      </c>
      <c r="P5798" t="s">
        <v>5015</v>
      </c>
      <c r="R5798" t="s">
        <v>1325</v>
      </c>
      <c r="U5798" t="s">
        <v>88991</v>
      </c>
      <c r="V5798">
        <v>6832</v>
      </c>
      <c r="W5798" t="s">
        <v>27794</v>
      </c>
    </row>
    <row r="5799" spans="1:23" x14ac:dyDescent="0.25">
      <c r="A5799">
        <v>13606</v>
      </c>
      <c r="B5799" t="s">
        <v>37</v>
      </c>
      <c r="C5799" t="s">
        <v>82964</v>
      </c>
      <c r="D5799" t="s">
        <v>88939</v>
      </c>
      <c r="E5799" t="s">
        <v>88992</v>
      </c>
      <c r="F5799" t="s">
        <v>88993</v>
      </c>
      <c r="G5799" t="s">
        <v>88994</v>
      </c>
      <c r="H5799" t="s">
        <v>64193</v>
      </c>
      <c r="J5799" t="s">
        <v>88995</v>
      </c>
      <c r="K5799">
        <v>1949</v>
      </c>
      <c r="O5799" t="s">
        <v>29014</v>
      </c>
      <c r="P5799" t="s">
        <v>3053</v>
      </c>
      <c r="R5799" t="s">
        <v>52</v>
      </c>
      <c r="S5799" t="s">
        <v>88996</v>
      </c>
      <c r="U5799" t="s">
        <v>88997</v>
      </c>
      <c r="V5799">
        <v>6958</v>
      </c>
      <c r="W5799" t="s">
        <v>29007</v>
      </c>
    </row>
    <row r="5800" spans="1:23" x14ac:dyDescent="0.25">
      <c r="A5800">
        <v>13607</v>
      </c>
      <c r="B5800" t="s">
        <v>37</v>
      </c>
      <c r="C5800" t="s">
        <v>82964</v>
      </c>
      <c r="D5800" t="s">
        <v>88939</v>
      </c>
      <c r="E5800" t="s">
        <v>88998</v>
      </c>
      <c r="F5800" t="s">
        <v>88999</v>
      </c>
      <c r="G5800" t="s">
        <v>89000</v>
      </c>
      <c r="H5800" t="s">
        <v>62645</v>
      </c>
      <c r="J5800" t="s">
        <v>89001</v>
      </c>
      <c r="K5800">
        <v>1950</v>
      </c>
      <c r="O5800" t="s">
        <v>29014</v>
      </c>
      <c r="P5800" t="s">
        <v>3053</v>
      </c>
      <c r="R5800" t="s">
        <v>52</v>
      </c>
      <c r="S5800" t="s">
        <v>89002</v>
      </c>
      <c r="U5800" t="s">
        <v>89003</v>
      </c>
      <c r="V5800">
        <v>6958</v>
      </c>
      <c r="W5800" t="s">
        <v>29007</v>
      </c>
    </row>
    <row r="5801" spans="1:23" x14ac:dyDescent="0.25">
      <c r="A5801">
        <v>13608</v>
      </c>
      <c r="B5801" t="s">
        <v>37</v>
      </c>
      <c r="C5801" t="s">
        <v>82964</v>
      </c>
      <c r="D5801" t="s">
        <v>88939</v>
      </c>
      <c r="E5801" t="s">
        <v>89004</v>
      </c>
      <c r="F5801" t="s">
        <v>89005</v>
      </c>
      <c r="G5801" t="s">
        <v>89006</v>
      </c>
      <c r="H5801" t="s">
        <v>62645</v>
      </c>
      <c r="J5801" t="s">
        <v>89007</v>
      </c>
      <c r="K5801">
        <v>1951</v>
      </c>
      <c r="O5801" t="s">
        <v>30887</v>
      </c>
      <c r="P5801" t="s">
        <v>2402</v>
      </c>
      <c r="R5801" t="s">
        <v>52</v>
      </c>
      <c r="S5801" t="s">
        <v>89008</v>
      </c>
      <c r="U5801" t="s">
        <v>89009</v>
      </c>
      <c r="V5801">
        <v>7183</v>
      </c>
      <c r="W5801" t="s">
        <v>31350</v>
      </c>
    </row>
    <row r="5802" spans="1:23" x14ac:dyDescent="0.25">
      <c r="A5802">
        <v>13609</v>
      </c>
      <c r="B5802" t="s">
        <v>37</v>
      </c>
      <c r="C5802" t="s">
        <v>82964</v>
      </c>
      <c r="D5802" t="s">
        <v>88939</v>
      </c>
      <c r="E5802" t="s">
        <v>89010</v>
      </c>
      <c r="F5802" t="s">
        <v>89011</v>
      </c>
      <c r="G5802" t="s">
        <v>89012</v>
      </c>
      <c r="J5802" t="s">
        <v>89013</v>
      </c>
      <c r="K5802">
        <v>1912</v>
      </c>
      <c r="O5802" t="s">
        <v>30887</v>
      </c>
      <c r="P5802" t="s">
        <v>2402</v>
      </c>
      <c r="R5802" t="s">
        <v>52</v>
      </c>
      <c r="S5802" t="s">
        <v>89014</v>
      </c>
      <c r="V5802">
        <v>7183</v>
      </c>
      <c r="W5802" t="s">
        <v>31350</v>
      </c>
    </row>
    <row r="5803" spans="1:23" x14ac:dyDescent="0.25">
      <c r="A5803">
        <v>13610</v>
      </c>
      <c r="B5803" t="s">
        <v>37</v>
      </c>
      <c r="C5803" t="s">
        <v>82964</v>
      </c>
      <c r="D5803" t="s">
        <v>88939</v>
      </c>
      <c r="E5803" t="s">
        <v>89015</v>
      </c>
      <c r="F5803" t="s">
        <v>89016</v>
      </c>
      <c r="G5803" t="s">
        <v>89017</v>
      </c>
      <c r="H5803" t="s">
        <v>62645</v>
      </c>
      <c r="J5803" t="s">
        <v>89018</v>
      </c>
      <c r="O5803" t="s">
        <v>26079</v>
      </c>
      <c r="P5803" t="s">
        <v>6276</v>
      </c>
      <c r="R5803" t="s">
        <v>52</v>
      </c>
      <c r="S5803" t="s">
        <v>89019</v>
      </c>
      <c r="U5803" t="s">
        <v>89020</v>
      </c>
      <c r="V5803">
        <v>6658</v>
      </c>
      <c r="W5803" t="s">
        <v>26073</v>
      </c>
    </row>
    <row r="5804" spans="1:23" x14ac:dyDescent="0.25">
      <c r="A5804">
        <v>13611</v>
      </c>
      <c r="B5804" t="s">
        <v>37</v>
      </c>
      <c r="C5804" t="s">
        <v>82964</v>
      </c>
      <c r="D5804" t="s">
        <v>88939</v>
      </c>
      <c r="E5804" t="s">
        <v>89021</v>
      </c>
      <c r="F5804" t="s">
        <v>89022</v>
      </c>
      <c r="G5804" t="s">
        <v>89023</v>
      </c>
      <c r="H5804" t="s">
        <v>62733</v>
      </c>
      <c r="J5804" t="s">
        <v>89024</v>
      </c>
      <c r="K5804">
        <v>1938</v>
      </c>
      <c r="O5804" t="s">
        <v>26961</v>
      </c>
      <c r="P5804" t="s">
        <v>2790</v>
      </c>
      <c r="R5804" t="s">
        <v>520</v>
      </c>
      <c r="V5804">
        <v>6823</v>
      </c>
      <c r="W5804" t="s">
        <v>27706</v>
      </c>
    </row>
    <row r="5805" spans="1:23" x14ac:dyDescent="0.25">
      <c r="A5805">
        <v>13612</v>
      </c>
      <c r="B5805" t="s">
        <v>37</v>
      </c>
      <c r="C5805" t="s">
        <v>82964</v>
      </c>
      <c r="D5805" t="s">
        <v>88939</v>
      </c>
      <c r="E5805" t="s">
        <v>89025</v>
      </c>
      <c r="F5805" t="s">
        <v>89026</v>
      </c>
      <c r="G5805" t="s">
        <v>89027</v>
      </c>
      <c r="J5805" t="s">
        <v>89028</v>
      </c>
      <c r="K5805">
        <v>1952</v>
      </c>
      <c r="O5805" t="s">
        <v>29014</v>
      </c>
      <c r="P5805" t="s">
        <v>3053</v>
      </c>
      <c r="R5805" t="s">
        <v>52</v>
      </c>
      <c r="S5805" t="s">
        <v>89029</v>
      </c>
      <c r="U5805" t="s">
        <v>89030</v>
      </c>
      <c r="V5805">
        <v>6958</v>
      </c>
      <c r="W5805" t="s">
        <v>29007</v>
      </c>
    </row>
    <row r="5806" spans="1:23" x14ac:dyDescent="0.25">
      <c r="A5806">
        <v>13613</v>
      </c>
      <c r="B5806" t="s">
        <v>37</v>
      </c>
      <c r="C5806" t="s">
        <v>82964</v>
      </c>
      <c r="D5806" t="s">
        <v>88939</v>
      </c>
      <c r="E5806" t="s">
        <v>89031</v>
      </c>
      <c r="F5806" t="s">
        <v>89032</v>
      </c>
      <c r="G5806" t="s">
        <v>89033</v>
      </c>
      <c r="H5806" t="s">
        <v>62733</v>
      </c>
      <c r="J5806" t="s">
        <v>89034</v>
      </c>
      <c r="O5806" t="s">
        <v>31159</v>
      </c>
      <c r="P5806" t="s">
        <v>31157</v>
      </c>
      <c r="R5806" t="s">
        <v>2362</v>
      </c>
      <c r="U5806" t="s">
        <v>89035</v>
      </c>
      <c r="V5806">
        <v>7164</v>
      </c>
      <c r="W5806" t="s">
        <v>31152</v>
      </c>
    </row>
    <row r="5807" spans="1:23" x14ac:dyDescent="0.25">
      <c r="A5807">
        <v>13614</v>
      </c>
      <c r="B5807" t="s">
        <v>37</v>
      </c>
      <c r="C5807" t="s">
        <v>82964</v>
      </c>
      <c r="D5807" t="s">
        <v>88939</v>
      </c>
      <c r="E5807" t="s">
        <v>89036</v>
      </c>
      <c r="F5807" t="s">
        <v>89037</v>
      </c>
      <c r="G5807" t="s">
        <v>89038</v>
      </c>
      <c r="J5807" t="s">
        <v>89039</v>
      </c>
      <c r="K5807">
        <v>1940</v>
      </c>
      <c r="O5807" t="s">
        <v>2658</v>
      </c>
      <c r="P5807" t="s">
        <v>2654</v>
      </c>
      <c r="R5807" t="s">
        <v>1325</v>
      </c>
      <c r="S5807" t="s">
        <v>89040</v>
      </c>
      <c r="U5807" t="s">
        <v>89041</v>
      </c>
      <c r="V5807">
        <v>6404</v>
      </c>
      <c r="W5807" t="s">
        <v>23532</v>
      </c>
    </row>
    <row r="5808" spans="1:23" x14ac:dyDescent="0.25">
      <c r="A5808">
        <v>13615</v>
      </c>
      <c r="B5808" t="s">
        <v>37</v>
      </c>
      <c r="C5808" t="s">
        <v>82964</v>
      </c>
      <c r="D5808" t="s">
        <v>88939</v>
      </c>
      <c r="E5808" t="s">
        <v>89042</v>
      </c>
      <c r="F5808" t="s">
        <v>89043</v>
      </c>
      <c r="G5808" t="s">
        <v>89044</v>
      </c>
      <c r="J5808" t="s">
        <v>89045</v>
      </c>
      <c r="K5808">
        <v>1942</v>
      </c>
      <c r="O5808" t="s">
        <v>2658</v>
      </c>
      <c r="P5808" t="s">
        <v>2654</v>
      </c>
      <c r="R5808" t="s">
        <v>1325</v>
      </c>
      <c r="S5808" t="s">
        <v>89046</v>
      </c>
      <c r="U5808" t="s">
        <v>89047</v>
      </c>
      <c r="V5808">
        <v>6404</v>
      </c>
      <c r="W5808" t="s">
        <v>23532</v>
      </c>
    </row>
    <row r="5809" spans="1:23" x14ac:dyDescent="0.25">
      <c r="A5809">
        <v>13616</v>
      </c>
      <c r="B5809" t="s">
        <v>62</v>
      </c>
      <c r="C5809" t="s">
        <v>82964</v>
      </c>
      <c r="D5809" t="s">
        <v>89048</v>
      </c>
      <c r="E5809" t="s">
        <v>89049</v>
      </c>
      <c r="F5809" t="s">
        <v>89050</v>
      </c>
      <c r="G5809" t="s">
        <v>89051</v>
      </c>
      <c r="J5809" t="s">
        <v>89052</v>
      </c>
      <c r="K5809">
        <v>1958</v>
      </c>
      <c r="O5809" t="s">
        <v>15644</v>
      </c>
      <c r="R5809" t="s">
        <v>8573</v>
      </c>
      <c r="V5809">
        <v>5641</v>
      </c>
      <c r="W5809" t="s">
        <v>15637</v>
      </c>
    </row>
    <row r="5810" spans="1:23" x14ac:dyDescent="0.25">
      <c r="A5810">
        <v>13617</v>
      </c>
      <c r="B5810" t="s">
        <v>37</v>
      </c>
      <c r="C5810" t="s">
        <v>82964</v>
      </c>
      <c r="D5810" t="s">
        <v>88939</v>
      </c>
      <c r="E5810" t="s">
        <v>89053</v>
      </c>
      <c r="F5810" t="s">
        <v>89054</v>
      </c>
      <c r="G5810" t="s">
        <v>89055</v>
      </c>
      <c r="J5810" t="s">
        <v>65097</v>
      </c>
      <c r="K5810">
        <v>1962</v>
      </c>
      <c r="O5810" t="s">
        <v>4743</v>
      </c>
      <c r="R5810" t="s">
        <v>3436</v>
      </c>
      <c r="U5810" t="s">
        <v>89056</v>
      </c>
      <c r="V5810">
        <v>5743</v>
      </c>
      <c r="W5810" t="s">
        <v>16691</v>
      </c>
    </row>
    <row r="5811" spans="1:23" x14ac:dyDescent="0.25">
      <c r="A5811">
        <v>13618</v>
      </c>
      <c r="B5811" t="s">
        <v>37</v>
      </c>
      <c r="C5811" t="s">
        <v>82964</v>
      </c>
      <c r="D5811" t="s">
        <v>88939</v>
      </c>
      <c r="E5811" t="s">
        <v>89057</v>
      </c>
      <c r="F5811" t="s">
        <v>89058</v>
      </c>
      <c r="G5811" t="s">
        <v>89059</v>
      </c>
      <c r="J5811" t="s">
        <v>87323</v>
      </c>
      <c r="O5811" t="s">
        <v>4447</v>
      </c>
      <c r="P5811" t="s">
        <v>518</v>
      </c>
      <c r="R5811" t="s">
        <v>520</v>
      </c>
      <c r="U5811" t="s">
        <v>89060</v>
      </c>
      <c r="V5811">
        <v>3212</v>
      </c>
      <c r="W5811" t="s">
        <v>4442</v>
      </c>
    </row>
    <row r="5812" spans="1:23" x14ac:dyDescent="0.25">
      <c r="A5812">
        <v>13619</v>
      </c>
      <c r="B5812" t="s">
        <v>37</v>
      </c>
      <c r="C5812" t="s">
        <v>82964</v>
      </c>
      <c r="D5812" t="s">
        <v>88939</v>
      </c>
      <c r="E5812" t="s">
        <v>89061</v>
      </c>
      <c r="F5812" t="s">
        <v>89062</v>
      </c>
      <c r="G5812" t="s">
        <v>89063</v>
      </c>
      <c r="H5812" t="s">
        <v>89064</v>
      </c>
      <c r="J5812" t="s">
        <v>89065</v>
      </c>
      <c r="K5812">
        <v>1953</v>
      </c>
      <c r="O5812" t="s">
        <v>4743</v>
      </c>
      <c r="R5812" t="s">
        <v>3436</v>
      </c>
      <c r="U5812" t="s">
        <v>89066</v>
      </c>
      <c r="V5812">
        <v>5743</v>
      </c>
      <c r="W5812" t="s">
        <v>16691</v>
      </c>
    </row>
    <row r="5813" spans="1:23" x14ac:dyDescent="0.25">
      <c r="A5813">
        <v>13620</v>
      </c>
      <c r="B5813" t="s">
        <v>37</v>
      </c>
      <c r="C5813" t="s">
        <v>82964</v>
      </c>
      <c r="D5813" t="s">
        <v>88939</v>
      </c>
      <c r="E5813" t="s">
        <v>89067</v>
      </c>
      <c r="F5813" t="s">
        <v>89068</v>
      </c>
      <c r="G5813" t="s">
        <v>89069</v>
      </c>
      <c r="J5813" t="s">
        <v>89070</v>
      </c>
      <c r="K5813">
        <v>1942</v>
      </c>
      <c r="O5813" t="s">
        <v>4743</v>
      </c>
      <c r="R5813" t="s">
        <v>3436</v>
      </c>
      <c r="U5813" t="s">
        <v>89071</v>
      </c>
      <c r="V5813">
        <v>5743</v>
      </c>
      <c r="W5813" t="s">
        <v>16691</v>
      </c>
    </row>
    <row r="5814" spans="1:23" x14ac:dyDescent="0.25">
      <c r="A5814">
        <v>13621</v>
      </c>
      <c r="B5814" t="s">
        <v>37</v>
      </c>
      <c r="C5814" t="s">
        <v>82964</v>
      </c>
      <c r="D5814" t="s">
        <v>88939</v>
      </c>
      <c r="E5814" t="s">
        <v>89072</v>
      </c>
      <c r="F5814" t="s">
        <v>89073</v>
      </c>
      <c r="G5814" t="s">
        <v>89074</v>
      </c>
      <c r="J5814" t="s">
        <v>59796</v>
      </c>
      <c r="K5814">
        <v>1974</v>
      </c>
      <c r="O5814" t="s">
        <v>4743</v>
      </c>
      <c r="R5814" t="s">
        <v>3436</v>
      </c>
      <c r="U5814" t="s">
        <v>89075</v>
      </c>
      <c r="V5814">
        <v>5743</v>
      </c>
      <c r="W5814" t="s">
        <v>16691</v>
      </c>
    </row>
    <row r="5815" spans="1:23" x14ac:dyDescent="0.25">
      <c r="A5815">
        <v>13622</v>
      </c>
      <c r="B5815" t="s">
        <v>37</v>
      </c>
      <c r="C5815" t="s">
        <v>82964</v>
      </c>
      <c r="D5815" t="s">
        <v>88939</v>
      </c>
      <c r="E5815" t="s">
        <v>89076</v>
      </c>
      <c r="F5815" t="s">
        <v>89077</v>
      </c>
      <c r="G5815" t="s">
        <v>89078</v>
      </c>
      <c r="H5815" t="s">
        <v>62733</v>
      </c>
      <c r="J5815" t="s">
        <v>65097</v>
      </c>
      <c r="O5815" t="s">
        <v>39161</v>
      </c>
      <c r="P5815" t="s">
        <v>535</v>
      </c>
      <c r="R5815" t="s">
        <v>52</v>
      </c>
      <c r="U5815" t="s">
        <v>89079</v>
      </c>
      <c r="V5815">
        <v>7965</v>
      </c>
      <c r="W5815" t="s">
        <v>39154</v>
      </c>
    </row>
    <row r="5816" spans="1:23" x14ac:dyDescent="0.25">
      <c r="A5816">
        <v>13623</v>
      </c>
      <c r="B5816" t="s">
        <v>37</v>
      </c>
      <c r="C5816" t="s">
        <v>82964</v>
      </c>
      <c r="D5816" t="s">
        <v>88939</v>
      </c>
      <c r="E5816" t="s">
        <v>89080</v>
      </c>
      <c r="F5816" t="s">
        <v>89081</v>
      </c>
      <c r="G5816" t="s">
        <v>89082</v>
      </c>
      <c r="H5816" t="s">
        <v>62733</v>
      </c>
      <c r="J5816" t="s">
        <v>89083</v>
      </c>
      <c r="K5816">
        <v>1941</v>
      </c>
      <c r="O5816" t="s">
        <v>28549</v>
      </c>
      <c r="R5816" t="s">
        <v>14969</v>
      </c>
      <c r="V5816">
        <v>6911</v>
      </c>
      <c r="W5816" t="s">
        <v>28543</v>
      </c>
    </row>
    <row r="5817" spans="1:23" x14ac:dyDescent="0.25">
      <c r="A5817">
        <v>13624</v>
      </c>
      <c r="B5817" t="s">
        <v>37</v>
      </c>
      <c r="C5817" t="s">
        <v>82964</v>
      </c>
      <c r="D5817" t="s">
        <v>88939</v>
      </c>
      <c r="E5817" t="s">
        <v>89084</v>
      </c>
      <c r="F5817" t="s">
        <v>89085</v>
      </c>
      <c r="G5817" t="s">
        <v>89086</v>
      </c>
      <c r="H5817" t="s">
        <v>62733</v>
      </c>
      <c r="J5817" t="s">
        <v>89087</v>
      </c>
      <c r="K5817">
        <v>1932</v>
      </c>
      <c r="O5817" t="s">
        <v>13566</v>
      </c>
      <c r="P5817" t="s">
        <v>13565</v>
      </c>
      <c r="R5817" t="s">
        <v>12157</v>
      </c>
      <c r="V5817">
        <v>5448</v>
      </c>
      <c r="W5817" t="s">
        <v>13562</v>
      </c>
    </row>
    <row r="5818" spans="1:23" x14ac:dyDescent="0.25">
      <c r="A5818">
        <v>13625</v>
      </c>
      <c r="B5818" t="s">
        <v>37</v>
      </c>
      <c r="C5818" t="s">
        <v>82964</v>
      </c>
      <c r="D5818" t="s">
        <v>89088</v>
      </c>
      <c r="E5818" t="s">
        <v>89089</v>
      </c>
      <c r="F5818" t="s">
        <v>89090</v>
      </c>
      <c r="G5818" t="s">
        <v>89091</v>
      </c>
      <c r="H5818" t="s">
        <v>62733</v>
      </c>
      <c r="J5818" t="s">
        <v>89092</v>
      </c>
      <c r="K5818">
        <v>1945</v>
      </c>
      <c r="O5818" t="s">
        <v>30796</v>
      </c>
      <c r="R5818" t="s">
        <v>30794</v>
      </c>
      <c r="V5818">
        <v>7132</v>
      </c>
      <c r="W5818" t="s">
        <v>30789</v>
      </c>
    </row>
    <row r="5819" spans="1:23" x14ac:dyDescent="0.25">
      <c r="A5819">
        <v>13626</v>
      </c>
      <c r="B5819" t="s">
        <v>37</v>
      </c>
      <c r="C5819" t="s">
        <v>82964</v>
      </c>
      <c r="D5819" t="s">
        <v>89088</v>
      </c>
      <c r="E5819" t="s">
        <v>89093</v>
      </c>
      <c r="F5819" t="s">
        <v>89094</v>
      </c>
      <c r="G5819" t="s">
        <v>89095</v>
      </c>
      <c r="H5819" t="s">
        <v>62733</v>
      </c>
      <c r="J5819" t="s">
        <v>89096</v>
      </c>
      <c r="K5819">
        <v>1941</v>
      </c>
      <c r="O5819" t="s">
        <v>8012</v>
      </c>
      <c r="R5819" t="s">
        <v>8010</v>
      </c>
      <c r="V5819">
        <v>4924</v>
      </c>
      <c r="W5819" t="s">
        <v>8003</v>
      </c>
    </row>
    <row r="5820" spans="1:23" x14ac:dyDescent="0.25">
      <c r="A5820">
        <v>13627</v>
      </c>
      <c r="B5820" t="s">
        <v>37</v>
      </c>
      <c r="C5820" t="s">
        <v>82964</v>
      </c>
      <c r="D5820" t="s">
        <v>89088</v>
      </c>
      <c r="E5820" t="s">
        <v>89097</v>
      </c>
      <c r="F5820" t="s">
        <v>89098</v>
      </c>
      <c r="G5820" t="s">
        <v>89099</v>
      </c>
      <c r="H5820" t="s">
        <v>62733</v>
      </c>
      <c r="J5820" t="s">
        <v>89100</v>
      </c>
      <c r="K5820">
        <v>1935</v>
      </c>
      <c r="O5820" t="s">
        <v>25797</v>
      </c>
      <c r="P5820" t="s">
        <v>4684</v>
      </c>
      <c r="R5820" t="s">
        <v>1688</v>
      </c>
      <c r="V5820">
        <v>6902</v>
      </c>
      <c r="W5820" t="s">
        <v>28455</v>
      </c>
    </row>
    <row r="5821" spans="1:23" x14ac:dyDescent="0.25">
      <c r="A5821">
        <v>13628</v>
      </c>
      <c r="B5821" t="s">
        <v>37</v>
      </c>
      <c r="C5821" t="s">
        <v>82964</v>
      </c>
      <c r="D5821" t="s">
        <v>89088</v>
      </c>
      <c r="E5821" t="s">
        <v>89101</v>
      </c>
      <c r="F5821" t="s">
        <v>89102</v>
      </c>
      <c r="G5821" t="s">
        <v>89103</v>
      </c>
      <c r="J5821" t="s">
        <v>69710</v>
      </c>
      <c r="K5821">
        <v>1939</v>
      </c>
      <c r="O5821" t="s">
        <v>10756</v>
      </c>
      <c r="P5821" t="s">
        <v>10755</v>
      </c>
      <c r="R5821" t="s">
        <v>1070</v>
      </c>
      <c r="U5821" t="s">
        <v>89104</v>
      </c>
      <c r="V5821">
        <v>5181</v>
      </c>
      <c r="W5821" t="s">
        <v>10748</v>
      </c>
    </row>
    <row r="5822" spans="1:23" x14ac:dyDescent="0.25">
      <c r="A5822">
        <v>13629</v>
      </c>
      <c r="B5822" t="s">
        <v>37</v>
      </c>
      <c r="C5822" t="s">
        <v>82964</v>
      </c>
      <c r="D5822" t="s">
        <v>89088</v>
      </c>
      <c r="E5822" t="s">
        <v>89105</v>
      </c>
      <c r="F5822" t="s">
        <v>89106</v>
      </c>
      <c r="G5822" t="s">
        <v>89107</v>
      </c>
      <c r="J5822" t="s">
        <v>89108</v>
      </c>
      <c r="K5822">
        <v>1933</v>
      </c>
      <c r="O5822" t="s">
        <v>26961</v>
      </c>
      <c r="P5822" t="s">
        <v>2790</v>
      </c>
      <c r="R5822" t="s">
        <v>520</v>
      </c>
      <c r="V5822">
        <v>6823</v>
      </c>
      <c r="W5822" t="s">
        <v>27706</v>
      </c>
    </row>
    <row r="5823" spans="1:23" x14ac:dyDescent="0.25">
      <c r="A5823">
        <v>13630</v>
      </c>
      <c r="B5823" t="s">
        <v>37</v>
      </c>
      <c r="C5823" t="s">
        <v>82964</v>
      </c>
      <c r="D5823" t="s">
        <v>89088</v>
      </c>
      <c r="E5823" t="s">
        <v>89109</v>
      </c>
      <c r="F5823" t="s">
        <v>89110</v>
      </c>
      <c r="G5823" t="s">
        <v>89111</v>
      </c>
      <c r="J5823" t="s">
        <v>89112</v>
      </c>
      <c r="K5823">
        <v>1970</v>
      </c>
      <c r="O5823" t="s">
        <v>13509</v>
      </c>
      <c r="R5823" t="s">
        <v>2292</v>
      </c>
      <c r="U5823" t="s">
        <v>89113</v>
      </c>
      <c r="V5823">
        <v>5443</v>
      </c>
      <c r="W5823" t="s">
        <v>13502</v>
      </c>
    </row>
    <row r="5824" spans="1:23" x14ac:dyDescent="0.25">
      <c r="A5824">
        <v>13631</v>
      </c>
      <c r="B5824" t="s">
        <v>37</v>
      </c>
      <c r="C5824" t="s">
        <v>82964</v>
      </c>
      <c r="D5824" t="s">
        <v>89088</v>
      </c>
      <c r="E5824" t="s">
        <v>89114</v>
      </c>
      <c r="F5824" t="s">
        <v>89115</v>
      </c>
      <c r="G5824" t="s">
        <v>89116</v>
      </c>
      <c r="J5824" t="s">
        <v>89117</v>
      </c>
      <c r="K5824">
        <v>1950</v>
      </c>
      <c r="L5824" t="s">
        <v>19642</v>
      </c>
      <c r="O5824" t="s">
        <v>13609</v>
      </c>
      <c r="R5824" t="s">
        <v>2031</v>
      </c>
      <c r="S5824" t="s">
        <v>89118</v>
      </c>
      <c r="U5824" t="s">
        <v>89119</v>
      </c>
      <c r="V5824">
        <v>6031</v>
      </c>
      <c r="W5824" t="s">
        <v>19638</v>
      </c>
    </row>
    <row r="5825" spans="1:23" x14ac:dyDescent="0.25">
      <c r="A5825">
        <v>13632</v>
      </c>
      <c r="B5825" t="s">
        <v>37</v>
      </c>
      <c r="C5825" t="s">
        <v>82964</v>
      </c>
      <c r="D5825" t="s">
        <v>89088</v>
      </c>
      <c r="E5825" t="s">
        <v>89120</v>
      </c>
      <c r="F5825" t="s">
        <v>89121</v>
      </c>
      <c r="G5825" t="s">
        <v>89122</v>
      </c>
      <c r="J5825" t="s">
        <v>89123</v>
      </c>
      <c r="K5825">
        <v>1971</v>
      </c>
      <c r="L5825" t="s">
        <v>19642</v>
      </c>
      <c r="O5825" t="s">
        <v>13609</v>
      </c>
      <c r="R5825" t="s">
        <v>2031</v>
      </c>
      <c r="S5825" t="s">
        <v>89124</v>
      </c>
      <c r="U5825" t="s">
        <v>89125</v>
      </c>
      <c r="V5825">
        <v>6031</v>
      </c>
      <c r="W5825" t="s">
        <v>19638</v>
      </c>
    </row>
    <row r="5826" spans="1:23" x14ac:dyDescent="0.25">
      <c r="A5826">
        <v>13633</v>
      </c>
      <c r="B5826" t="s">
        <v>37</v>
      </c>
      <c r="C5826" t="s">
        <v>82964</v>
      </c>
      <c r="D5826" t="s">
        <v>89088</v>
      </c>
      <c r="E5826" t="s">
        <v>89126</v>
      </c>
      <c r="F5826" t="s">
        <v>89127</v>
      </c>
      <c r="G5826" t="s">
        <v>89128</v>
      </c>
      <c r="J5826" t="s">
        <v>89129</v>
      </c>
      <c r="K5826">
        <v>1947</v>
      </c>
      <c r="L5826" t="s">
        <v>19642</v>
      </c>
      <c r="O5826" t="s">
        <v>13609</v>
      </c>
      <c r="R5826" t="s">
        <v>2031</v>
      </c>
      <c r="S5826" t="s">
        <v>89130</v>
      </c>
      <c r="U5826" t="s">
        <v>89131</v>
      </c>
      <c r="V5826">
        <v>6031</v>
      </c>
      <c r="W5826" t="s">
        <v>19638</v>
      </c>
    </row>
    <row r="5827" spans="1:23" x14ac:dyDescent="0.25">
      <c r="A5827">
        <v>13634</v>
      </c>
      <c r="B5827" t="s">
        <v>37</v>
      </c>
      <c r="C5827" t="s">
        <v>82964</v>
      </c>
      <c r="D5827" t="s">
        <v>89088</v>
      </c>
      <c r="E5827" t="s">
        <v>89132</v>
      </c>
      <c r="F5827" t="s">
        <v>89133</v>
      </c>
      <c r="G5827" t="s">
        <v>89134</v>
      </c>
      <c r="J5827" t="s">
        <v>89117</v>
      </c>
      <c r="K5827">
        <v>1960</v>
      </c>
      <c r="L5827" t="s">
        <v>19642</v>
      </c>
      <c r="O5827" t="s">
        <v>13609</v>
      </c>
      <c r="R5827" t="s">
        <v>2031</v>
      </c>
      <c r="S5827" t="s">
        <v>89135</v>
      </c>
      <c r="U5827" t="s">
        <v>89136</v>
      </c>
      <c r="V5827">
        <v>6031</v>
      </c>
      <c r="W5827" t="s">
        <v>19638</v>
      </c>
    </row>
    <row r="5828" spans="1:23" x14ac:dyDescent="0.25">
      <c r="A5828">
        <v>13635</v>
      </c>
      <c r="B5828" t="s">
        <v>37</v>
      </c>
      <c r="C5828" t="s">
        <v>82964</v>
      </c>
      <c r="D5828" t="s">
        <v>89088</v>
      </c>
      <c r="E5828" t="s">
        <v>89137</v>
      </c>
      <c r="F5828" t="s">
        <v>89138</v>
      </c>
      <c r="G5828" t="s">
        <v>89139</v>
      </c>
      <c r="J5828" t="s">
        <v>89140</v>
      </c>
      <c r="K5828">
        <v>1962</v>
      </c>
      <c r="L5828" t="s">
        <v>19642</v>
      </c>
      <c r="O5828" t="s">
        <v>13609</v>
      </c>
      <c r="R5828" t="s">
        <v>2031</v>
      </c>
      <c r="S5828" t="s">
        <v>89141</v>
      </c>
      <c r="U5828" t="s">
        <v>89142</v>
      </c>
      <c r="V5828">
        <v>6031</v>
      </c>
      <c r="W5828" t="s">
        <v>19638</v>
      </c>
    </row>
    <row r="5829" spans="1:23" x14ac:dyDescent="0.25">
      <c r="A5829">
        <v>13636</v>
      </c>
      <c r="B5829" t="s">
        <v>37</v>
      </c>
      <c r="C5829" t="s">
        <v>82964</v>
      </c>
      <c r="D5829" t="s">
        <v>89088</v>
      </c>
      <c r="E5829" t="s">
        <v>89143</v>
      </c>
      <c r="F5829" t="s">
        <v>89144</v>
      </c>
      <c r="G5829" t="s">
        <v>89145</v>
      </c>
      <c r="H5829" t="s">
        <v>62645</v>
      </c>
      <c r="J5829" t="s">
        <v>89146</v>
      </c>
      <c r="K5829">
        <v>1946</v>
      </c>
      <c r="L5829" t="s">
        <v>19642</v>
      </c>
      <c r="O5829" t="s">
        <v>13609</v>
      </c>
      <c r="R5829" t="s">
        <v>2031</v>
      </c>
      <c r="S5829" t="s">
        <v>89147</v>
      </c>
      <c r="U5829" t="s">
        <v>89148</v>
      </c>
      <c r="V5829">
        <v>6031</v>
      </c>
      <c r="W5829" t="s">
        <v>19638</v>
      </c>
    </row>
    <row r="5830" spans="1:23" x14ac:dyDescent="0.25">
      <c r="A5830">
        <v>13637</v>
      </c>
      <c r="B5830" t="s">
        <v>37</v>
      </c>
      <c r="C5830" t="s">
        <v>82964</v>
      </c>
      <c r="D5830" t="s">
        <v>89088</v>
      </c>
      <c r="E5830" t="s">
        <v>89149</v>
      </c>
      <c r="F5830" t="s">
        <v>89150</v>
      </c>
      <c r="G5830" t="s">
        <v>89151</v>
      </c>
      <c r="J5830" t="s">
        <v>89152</v>
      </c>
      <c r="K5830">
        <v>1975</v>
      </c>
      <c r="L5830" t="s">
        <v>19642</v>
      </c>
      <c r="O5830" t="s">
        <v>13609</v>
      </c>
      <c r="R5830" t="s">
        <v>2031</v>
      </c>
      <c r="S5830" t="s">
        <v>89153</v>
      </c>
      <c r="U5830" t="s">
        <v>89154</v>
      </c>
      <c r="V5830">
        <v>6031</v>
      </c>
      <c r="W5830" t="s">
        <v>19638</v>
      </c>
    </row>
    <row r="5831" spans="1:23" x14ac:dyDescent="0.25">
      <c r="A5831">
        <v>13638</v>
      </c>
      <c r="B5831" t="s">
        <v>37</v>
      </c>
      <c r="C5831" t="s">
        <v>82964</v>
      </c>
      <c r="D5831" t="s">
        <v>89088</v>
      </c>
      <c r="E5831" t="s">
        <v>89155</v>
      </c>
      <c r="F5831" t="s">
        <v>89156</v>
      </c>
      <c r="G5831" t="s">
        <v>89157</v>
      </c>
      <c r="J5831" t="s">
        <v>89158</v>
      </c>
      <c r="K5831">
        <v>1977</v>
      </c>
      <c r="L5831" t="s">
        <v>19642</v>
      </c>
      <c r="O5831" t="s">
        <v>13609</v>
      </c>
      <c r="R5831" t="s">
        <v>2031</v>
      </c>
      <c r="S5831" t="s">
        <v>89153</v>
      </c>
      <c r="U5831" t="s">
        <v>89159</v>
      </c>
      <c r="V5831">
        <v>6031</v>
      </c>
      <c r="W5831" t="s">
        <v>19638</v>
      </c>
    </row>
    <row r="5832" spans="1:23" x14ac:dyDescent="0.25">
      <c r="A5832">
        <v>13639</v>
      </c>
      <c r="B5832" t="s">
        <v>37</v>
      </c>
      <c r="C5832" t="s">
        <v>82964</v>
      </c>
      <c r="D5832" t="s">
        <v>89088</v>
      </c>
      <c r="E5832" t="s">
        <v>89160</v>
      </c>
      <c r="F5832" t="s">
        <v>89161</v>
      </c>
      <c r="G5832" t="s">
        <v>89162</v>
      </c>
      <c r="J5832" t="s">
        <v>89163</v>
      </c>
      <c r="K5832">
        <v>1977</v>
      </c>
      <c r="L5832" t="s">
        <v>19642</v>
      </c>
      <c r="O5832" t="s">
        <v>13609</v>
      </c>
      <c r="R5832" t="s">
        <v>2031</v>
      </c>
      <c r="S5832" t="s">
        <v>89164</v>
      </c>
      <c r="U5832" t="s">
        <v>89165</v>
      </c>
      <c r="V5832">
        <v>6031</v>
      </c>
      <c r="W5832" t="s">
        <v>19638</v>
      </c>
    </row>
    <row r="5833" spans="1:23" x14ac:dyDescent="0.25">
      <c r="A5833">
        <v>13640</v>
      </c>
      <c r="B5833" t="s">
        <v>37</v>
      </c>
      <c r="C5833" t="s">
        <v>82964</v>
      </c>
      <c r="D5833" t="s">
        <v>89088</v>
      </c>
      <c r="E5833" t="s">
        <v>89166</v>
      </c>
      <c r="F5833" t="s">
        <v>89167</v>
      </c>
      <c r="G5833" t="s">
        <v>89168</v>
      </c>
      <c r="H5833" t="s">
        <v>62645</v>
      </c>
      <c r="J5833" t="s">
        <v>89169</v>
      </c>
      <c r="K5833">
        <v>1973</v>
      </c>
      <c r="O5833" t="s">
        <v>7530</v>
      </c>
      <c r="P5833" t="s">
        <v>5015</v>
      </c>
      <c r="R5833" t="s">
        <v>1325</v>
      </c>
      <c r="U5833" t="s">
        <v>89170</v>
      </c>
      <c r="V5833">
        <v>4882</v>
      </c>
      <c r="W5833" t="s">
        <v>7523</v>
      </c>
    </row>
    <row r="5834" spans="1:23" x14ac:dyDescent="0.25">
      <c r="A5834">
        <v>13641</v>
      </c>
      <c r="B5834" t="s">
        <v>37</v>
      </c>
      <c r="C5834" t="s">
        <v>82964</v>
      </c>
      <c r="D5834" t="s">
        <v>89088</v>
      </c>
      <c r="E5834" t="s">
        <v>89171</v>
      </c>
      <c r="F5834" t="s">
        <v>89172</v>
      </c>
      <c r="G5834" t="s">
        <v>89173</v>
      </c>
      <c r="J5834" t="s">
        <v>89174</v>
      </c>
      <c r="K5834">
        <v>1965</v>
      </c>
      <c r="L5834" t="s">
        <v>19642</v>
      </c>
      <c r="O5834" t="s">
        <v>13609</v>
      </c>
      <c r="R5834" t="s">
        <v>2031</v>
      </c>
      <c r="S5834" t="s">
        <v>89175</v>
      </c>
      <c r="U5834" t="s">
        <v>89176</v>
      </c>
      <c r="V5834">
        <v>6031</v>
      </c>
      <c r="W5834" t="s">
        <v>19638</v>
      </c>
    </row>
    <row r="5835" spans="1:23" x14ac:dyDescent="0.25">
      <c r="A5835">
        <v>13642</v>
      </c>
      <c r="B5835" t="s">
        <v>37</v>
      </c>
      <c r="C5835" t="s">
        <v>82964</v>
      </c>
      <c r="D5835" t="s">
        <v>89088</v>
      </c>
      <c r="E5835" t="s">
        <v>89177</v>
      </c>
      <c r="F5835" t="s">
        <v>89178</v>
      </c>
      <c r="G5835" t="s">
        <v>89179</v>
      </c>
      <c r="H5835" t="s">
        <v>62645</v>
      </c>
      <c r="J5835" t="s">
        <v>89180</v>
      </c>
      <c r="O5835" t="s">
        <v>26136</v>
      </c>
      <c r="R5835" t="s">
        <v>11209</v>
      </c>
      <c r="U5835" t="s">
        <v>89181</v>
      </c>
      <c r="V5835">
        <v>6663</v>
      </c>
      <c r="W5835" t="s">
        <v>26130</v>
      </c>
    </row>
    <row r="5836" spans="1:23" x14ac:dyDescent="0.25">
      <c r="A5836">
        <v>13643</v>
      </c>
      <c r="B5836" t="s">
        <v>37</v>
      </c>
      <c r="C5836" t="s">
        <v>82964</v>
      </c>
      <c r="D5836" t="s">
        <v>89088</v>
      </c>
      <c r="E5836" t="s">
        <v>89182</v>
      </c>
      <c r="F5836" t="s">
        <v>89183</v>
      </c>
      <c r="G5836" t="s">
        <v>89184</v>
      </c>
      <c r="H5836" t="s">
        <v>62645</v>
      </c>
      <c r="J5836" t="s">
        <v>89185</v>
      </c>
      <c r="K5836">
        <v>1930</v>
      </c>
      <c r="O5836" t="s">
        <v>5040</v>
      </c>
      <c r="P5836" t="s">
        <v>5039</v>
      </c>
      <c r="R5836" t="s">
        <v>699</v>
      </c>
      <c r="U5836" t="s">
        <v>85719</v>
      </c>
      <c r="V5836">
        <v>4655</v>
      </c>
      <c r="W5836" t="s">
        <v>5048</v>
      </c>
    </row>
    <row r="5837" spans="1:23" x14ac:dyDescent="0.25">
      <c r="A5837">
        <v>13644</v>
      </c>
      <c r="B5837" t="s">
        <v>37</v>
      </c>
      <c r="C5837" t="s">
        <v>82964</v>
      </c>
      <c r="D5837" t="s">
        <v>89186</v>
      </c>
      <c r="E5837" t="s">
        <v>89187</v>
      </c>
      <c r="F5837" t="s">
        <v>89188</v>
      </c>
      <c r="G5837" t="s">
        <v>89189</v>
      </c>
      <c r="H5837" t="s">
        <v>62645</v>
      </c>
      <c r="J5837" t="s">
        <v>89190</v>
      </c>
      <c r="O5837" t="s">
        <v>11586</v>
      </c>
      <c r="R5837" t="s">
        <v>5212</v>
      </c>
      <c r="U5837" t="s">
        <v>89191</v>
      </c>
      <c r="V5837">
        <v>5262</v>
      </c>
      <c r="W5837" t="s">
        <v>11580</v>
      </c>
    </row>
    <row r="5838" spans="1:23" x14ac:dyDescent="0.25">
      <c r="A5838">
        <v>13645</v>
      </c>
      <c r="B5838" t="s">
        <v>37</v>
      </c>
      <c r="C5838" t="s">
        <v>82964</v>
      </c>
      <c r="D5838" t="s">
        <v>89088</v>
      </c>
      <c r="E5838" t="s">
        <v>89192</v>
      </c>
      <c r="F5838" t="s">
        <v>89193</v>
      </c>
      <c r="G5838" t="s">
        <v>89194</v>
      </c>
      <c r="J5838" t="s">
        <v>578</v>
      </c>
      <c r="K5838">
        <v>1963</v>
      </c>
      <c r="L5838" t="s">
        <v>89195</v>
      </c>
      <c r="O5838" t="s">
        <v>12604</v>
      </c>
      <c r="R5838" t="s">
        <v>125</v>
      </c>
      <c r="S5838" t="s">
        <v>89196</v>
      </c>
      <c r="U5838" t="s">
        <v>89197</v>
      </c>
      <c r="V5838">
        <v>5357</v>
      </c>
      <c r="W5838" t="s">
        <v>12599</v>
      </c>
    </row>
    <row r="5839" spans="1:23" x14ac:dyDescent="0.25">
      <c r="A5839">
        <v>13646</v>
      </c>
      <c r="B5839" t="s">
        <v>37</v>
      </c>
      <c r="C5839" t="s">
        <v>82964</v>
      </c>
      <c r="D5839" t="s">
        <v>89088</v>
      </c>
      <c r="E5839" t="s">
        <v>89198</v>
      </c>
      <c r="F5839" t="s">
        <v>89199</v>
      </c>
      <c r="G5839" t="s">
        <v>89200</v>
      </c>
      <c r="H5839" t="s">
        <v>63380</v>
      </c>
      <c r="J5839" t="s">
        <v>89201</v>
      </c>
      <c r="K5839">
        <v>1966</v>
      </c>
      <c r="L5839" t="s">
        <v>89195</v>
      </c>
      <c r="O5839" t="s">
        <v>12604</v>
      </c>
      <c r="R5839" t="s">
        <v>125</v>
      </c>
      <c r="S5839" t="s">
        <v>89202</v>
      </c>
      <c r="U5839" t="s">
        <v>89203</v>
      </c>
      <c r="V5839">
        <v>5357</v>
      </c>
      <c r="W5839" t="s">
        <v>12599</v>
      </c>
    </row>
    <row r="5840" spans="1:23" x14ac:dyDescent="0.25">
      <c r="A5840">
        <v>13647</v>
      </c>
      <c r="B5840" t="s">
        <v>37</v>
      </c>
      <c r="C5840" t="s">
        <v>82964</v>
      </c>
      <c r="D5840" t="s">
        <v>89088</v>
      </c>
      <c r="E5840" t="s">
        <v>89204</v>
      </c>
      <c r="F5840" t="s">
        <v>89205</v>
      </c>
      <c r="G5840" t="s">
        <v>89206</v>
      </c>
      <c r="J5840" t="s">
        <v>89207</v>
      </c>
      <c r="K5840">
        <v>1948</v>
      </c>
      <c r="O5840" t="s">
        <v>2744</v>
      </c>
      <c r="P5840" t="s">
        <v>341</v>
      </c>
      <c r="R5840" t="s">
        <v>341</v>
      </c>
      <c r="S5840" t="s">
        <v>89208</v>
      </c>
      <c r="U5840" t="s">
        <v>89209</v>
      </c>
      <c r="V5840">
        <v>6913</v>
      </c>
      <c r="W5840" t="s">
        <v>28571</v>
      </c>
    </row>
    <row r="5841" spans="1:23" x14ac:dyDescent="0.25">
      <c r="A5841">
        <v>13648</v>
      </c>
      <c r="B5841" t="s">
        <v>37</v>
      </c>
      <c r="C5841" t="s">
        <v>82964</v>
      </c>
      <c r="D5841" t="s">
        <v>89088</v>
      </c>
      <c r="E5841" t="s">
        <v>89210</v>
      </c>
      <c r="F5841" t="s">
        <v>89211</v>
      </c>
      <c r="G5841" t="s">
        <v>89212</v>
      </c>
      <c r="H5841" t="s">
        <v>89213</v>
      </c>
      <c r="J5841" t="s">
        <v>89214</v>
      </c>
      <c r="K5841">
        <v>1947</v>
      </c>
      <c r="O5841" t="s">
        <v>2744</v>
      </c>
      <c r="P5841" t="s">
        <v>341</v>
      </c>
      <c r="R5841" t="s">
        <v>341</v>
      </c>
      <c r="S5841" t="s">
        <v>89215</v>
      </c>
      <c r="U5841" t="s">
        <v>89216</v>
      </c>
      <c r="V5841">
        <v>6913</v>
      </c>
      <c r="W5841" t="s">
        <v>28571</v>
      </c>
    </row>
    <row r="5842" spans="1:23" x14ac:dyDescent="0.25">
      <c r="A5842">
        <v>13649</v>
      </c>
      <c r="B5842" t="s">
        <v>37</v>
      </c>
      <c r="C5842" t="s">
        <v>82964</v>
      </c>
      <c r="D5842" t="s">
        <v>89088</v>
      </c>
      <c r="E5842" t="s">
        <v>89217</v>
      </c>
      <c r="F5842" t="s">
        <v>89218</v>
      </c>
      <c r="G5842" t="s">
        <v>89219</v>
      </c>
      <c r="J5842" t="s">
        <v>89220</v>
      </c>
      <c r="K5842">
        <v>1931</v>
      </c>
      <c r="O5842" t="s">
        <v>2744</v>
      </c>
      <c r="P5842" t="s">
        <v>341</v>
      </c>
      <c r="R5842" t="s">
        <v>341</v>
      </c>
      <c r="S5842" t="s">
        <v>89221</v>
      </c>
      <c r="U5842" t="s">
        <v>89222</v>
      </c>
      <c r="V5842">
        <v>6913</v>
      </c>
      <c r="W5842" t="s">
        <v>28571</v>
      </c>
    </row>
    <row r="5843" spans="1:23" x14ac:dyDescent="0.25">
      <c r="A5843">
        <v>13650</v>
      </c>
      <c r="B5843" t="s">
        <v>37</v>
      </c>
      <c r="C5843" t="s">
        <v>82964</v>
      </c>
      <c r="D5843" t="s">
        <v>89088</v>
      </c>
      <c r="E5843" t="s">
        <v>89223</v>
      </c>
      <c r="F5843" t="s">
        <v>89224</v>
      </c>
      <c r="G5843" t="s">
        <v>89225</v>
      </c>
      <c r="H5843" t="s">
        <v>74520</v>
      </c>
      <c r="J5843" t="s">
        <v>89226</v>
      </c>
      <c r="K5843">
        <v>1948</v>
      </c>
      <c r="O5843" t="s">
        <v>2744</v>
      </c>
      <c r="P5843" t="s">
        <v>341</v>
      </c>
      <c r="R5843" t="s">
        <v>341</v>
      </c>
      <c r="S5843" t="s">
        <v>89227</v>
      </c>
      <c r="U5843" t="s">
        <v>89228</v>
      </c>
      <c r="V5843">
        <v>6913</v>
      </c>
      <c r="W5843" t="s">
        <v>28571</v>
      </c>
    </row>
    <row r="5844" spans="1:23" x14ac:dyDescent="0.25">
      <c r="A5844">
        <v>13651</v>
      </c>
      <c r="B5844" t="s">
        <v>37</v>
      </c>
      <c r="C5844" t="s">
        <v>82964</v>
      </c>
      <c r="D5844" t="s">
        <v>76242</v>
      </c>
      <c r="E5844" t="s">
        <v>89229</v>
      </c>
      <c r="F5844" t="s">
        <v>89230</v>
      </c>
      <c r="G5844" t="s">
        <v>89231</v>
      </c>
      <c r="J5844" t="s">
        <v>89232</v>
      </c>
      <c r="V5844">
        <v>5686</v>
      </c>
      <c r="W5844" t="s">
        <v>16100</v>
      </c>
    </row>
    <row r="5845" spans="1:23" x14ac:dyDescent="0.25">
      <c r="A5845">
        <v>13652</v>
      </c>
      <c r="B5845" t="s">
        <v>37</v>
      </c>
      <c r="C5845" t="s">
        <v>82964</v>
      </c>
      <c r="D5845" t="s">
        <v>89088</v>
      </c>
      <c r="E5845" t="s">
        <v>89233</v>
      </c>
      <c r="F5845" t="s">
        <v>89234</v>
      </c>
      <c r="G5845" t="s">
        <v>89235</v>
      </c>
      <c r="J5845" t="s">
        <v>89236</v>
      </c>
      <c r="K5845">
        <v>1955</v>
      </c>
      <c r="O5845" t="s">
        <v>2744</v>
      </c>
      <c r="P5845" t="s">
        <v>341</v>
      </c>
      <c r="R5845" t="s">
        <v>341</v>
      </c>
      <c r="S5845" t="s">
        <v>89237</v>
      </c>
      <c r="U5845" t="s">
        <v>89238</v>
      </c>
      <c r="V5845">
        <v>6913</v>
      </c>
      <c r="W5845" t="s">
        <v>28571</v>
      </c>
    </row>
    <row r="5846" spans="1:23" x14ac:dyDescent="0.25">
      <c r="A5846">
        <v>13653</v>
      </c>
      <c r="B5846" t="s">
        <v>37</v>
      </c>
      <c r="C5846" t="s">
        <v>82964</v>
      </c>
      <c r="D5846" t="s">
        <v>89088</v>
      </c>
      <c r="E5846" t="s">
        <v>89239</v>
      </c>
      <c r="F5846" t="s">
        <v>89240</v>
      </c>
      <c r="G5846" t="s">
        <v>89241</v>
      </c>
      <c r="J5846" t="s">
        <v>89242</v>
      </c>
      <c r="K5846">
        <v>1948</v>
      </c>
      <c r="O5846" t="s">
        <v>2744</v>
      </c>
      <c r="P5846" t="s">
        <v>341</v>
      </c>
      <c r="R5846" t="s">
        <v>341</v>
      </c>
      <c r="S5846" t="s">
        <v>89243</v>
      </c>
      <c r="U5846" t="s">
        <v>89244</v>
      </c>
      <c r="V5846">
        <v>6913</v>
      </c>
      <c r="W5846" t="s">
        <v>28571</v>
      </c>
    </row>
    <row r="5847" spans="1:23" x14ac:dyDescent="0.25">
      <c r="A5847">
        <v>13654</v>
      </c>
      <c r="B5847" t="s">
        <v>37</v>
      </c>
      <c r="C5847" t="s">
        <v>82964</v>
      </c>
      <c r="D5847" t="s">
        <v>89088</v>
      </c>
      <c r="E5847" t="s">
        <v>89245</v>
      </c>
      <c r="F5847" t="s">
        <v>89246</v>
      </c>
      <c r="G5847" t="s">
        <v>89247</v>
      </c>
      <c r="J5847" t="s">
        <v>89248</v>
      </c>
      <c r="O5847" t="s">
        <v>2744</v>
      </c>
      <c r="P5847" t="s">
        <v>341</v>
      </c>
      <c r="R5847" t="s">
        <v>341</v>
      </c>
      <c r="S5847" t="s">
        <v>89249</v>
      </c>
      <c r="U5847" t="s">
        <v>89250</v>
      </c>
      <c r="V5847">
        <v>6913</v>
      </c>
      <c r="W5847" t="s">
        <v>28571</v>
      </c>
    </row>
    <row r="5848" spans="1:23" x14ac:dyDescent="0.25">
      <c r="A5848">
        <v>13655</v>
      </c>
      <c r="B5848" t="s">
        <v>37</v>
      </c>
      <c r="C5848" t="s">
        <v>82964</v>
      </c>
      <c r="D5848" t="s">
        <v>89251</v>
      </c>
      <c r="E5848" t="s">
        <v>89252</v>
      </c>
      <c r="F5848" t="s">
        <v>89253</v>
      </c>
      <c r="G5848" t="s">
        <v>89254</v>
      </c>
      <c r="H5848" t="s">
        <v>62645</v>
      </c>
      <c r="I5848" t="s">
        <v>89255</v>
      </c>
      <c r="J5848" t="s">
        <v>89256</v>
      </c>
      <c r="K5848">
        <v>1968</v>
      </c>
      <c r="L5848" t="s">
        <v>89257</v>
      </c>
      <c r="M5848" t="s">
        <v>89258</v>
      </c>
      <c r="N5848" t="s">
        <v>89259</v>
      </c>
      <c r="O5848" t="s">
        <v>2744</v>
      </c>
      <c r="P5848" t="s">
        <v>341</v>
      </c>
      <c r="Q5848">
        <v>10617</v>
      </c>
      <c r="R5848" t="s">
        <v>341</v>
      </c>
      <c r="S5848" t="s">
        <v>89260</v>
      </c>
      <c r="U5848" t="s">
        <v>89261</v>
      </c>
      <c r="V5848">
        <v>6913</v>
      </c>
      <c r="W5848" t="s">
        <v>28571</v>
      </c>
    </row>
    <row r="5849" spans="1:23" x14ac:dyDescent="0.25">
      <c r="A5849">
        <v>13656</v>
      </c>
      <c r="B5849" t="s">
        <v>37</v>
      </c>
      <c r="C5849" t="s">
        <v>82964</v>
      </c>
      <c r="D5849" t="s">
        <v>89262</v>
      </c>
      <c r="E5849" t="s">
        <v>89263</v>
      </c>
      <c r="F5849" t="s">
        <v>89264</v>
      </c>
      <c r="G5849" t="s">
        <v>89265</v>
      </c>
      <c r="J5849" t="s">
        <v>89266</v>
      </c>
      <c r="O5849" t="s">
        <v>4696</v>
      </c>
      <c r="R5849" t="s">
        <v>2172</v>
      </c>
      <c r="U5849" t="s">
        <v>79996</v>
      </c>
      <c r="V5849">
        <v>4623</v>
      </c>
      <c r="W5849" t="s">
        <v>4688</v>
      </c>
    </row>
    <row r="5850" spans="1:23" x14ac:dyDescent="0.25">
      <c r="A5850">
        <v>13657</v>
      </c>
      <c r="B5850" t="s">
        <v>37</v>
      </c>
      <c r="C5850" t="s">
        <v>82964</v>
      </c>
      <c r="D5850" t="s">
        <v>89262</v>
      </c>
      <c r="E5850" t="s">
        <v>89267</v>
      </c>
      <c r="F5850" t="s">
        <v>89268</v>
      </c>
      <c r="G5850" t="s">
        <v>89269</v>
      </c>
      <c r="J5850" t="s">
        <v>89270</v>
      </c>
      <c r="O5850" t="s">
        <v>17605</v>
      </c>
      <c r="P5850" t="s">
        <v>2529</v>
      </c>
      <c r="R5850" t="s">
        <v>52</v>
      </c>
      <c r="V5850">
        <v>5837</v>
      </c>
      <c r="W5850" t="s">
        <v>17599</v>
      </c>
    </row>
    <row r="5851" spans="1:23" x14ac:dyDescent="0.25">
      <c r="A5851">
        <v>13658</v>
      </c>
      <c r="B5851" t="s">
        <v>37</v>
      </c>
      <c r="C5851" t="s">
        <v>82964</v>
      </c>
      <c r="D5851" t="s">
        <v>89262</v>
      </c>
      <c r="E5851" t="s">
        <v>89271</v>
      </c>
      <c r="F5851" t="s">
        <v>89272</v>
      </c>
      <c r="G5851" t="s">
        <v>89273</v>
      </c>
      <c r="J5851" t="s">
        <v>89274</v>
      </c>
      <c r="K5851">
        <v>1955</v>
      </c>
      <c r="O5851" t="s">
        <v>9392</v>
      </c>
      <c r="P5851" t="s">
        <v>4753</v>
      </c>
      <c r="R5851" t="s">
        <v>884</v>
      </c>
      <c r="U5851" t="s">
        <v>89275</v>
      </c>
      <c r="V5851">
        <v>5053</v>
      </c>
      <c r="W5851" t="s">
        <v>9386</v>
      </c>
    </row>
    <row r="5852" spans="1:23" x14ac:dyDescent="0.25">
      <c r="A5852">
        <v>13659</v>
      </c>
      <c r="B5852" t="s">
        <v>37</v>
      </c>
      <c r="C5852" t="s">
        <v>82964</v>
      </c>
      <c r="D5852" t="s">
        <v>89262</v>
      </c>
      <c r="E5852" t="s">
        <v>89276</v>
      </c>
      <c r="F5852" t="s">
        <v>89277</v>
      </c>
      <c r="G5852" t="s">
        <v>89278</v>
      </c>
      <c r="H5852" t="s">
        <v>62733</v>
      </c>
      <c r="J5852" t="s">
        <v>89279</v>
      </c>
      <c r="K5852">
        <v>1963</v>
      </c>
      <c r="O5852" t="s">
        <v>9392</v>
      </c>
      <c r="P5852" t="s">
        <v>4753</v>
      </c>
      <c r="R5852" t="s">
        <v>884</v>
      </c>
      <c r="U5852" t="s">
        <v>89280</v>
      </c>
      <c r="V5852">
        <v>5053</v>
      </c>
      <c r="W5852" t="s">
        <v>9386</v>
      </c>
    </row>
    <row r="5853" spans="1:23" x14ac:dyDescent="0.25">
      <c r="A5853">
        <v>13660</v>
      </c>
      <c r="B5853" t="s">
        <v>37</v>
      </c>
      <c r="C5853" t="s">
        <v>82964</v>
      </c>
      <c r="D5853" t="s">
        <v>89262</v>
      </c>
      <c r="E5853" t="s">
        <v>89281</v>
      </c>
      <c r="F5853" t="s">
        <v>89282</v>
      </c>
      <c r="G5853" t="s">
        <v>89283</v>
      </c>
      <c r="H5853" t="s">
        <v>62645</v>
      </c>
      <c r="J5853" t="s">
        <v>89284</v>
      </c>
      <c r="K5853">
        <v>1971</v>
      </c>
      <c r="O5853" t="s">
        <v>9392</v>
      </c>
      <c r="P5853" t="s">
        <v>4753</v>
      </c>
      <c r="R5853" t="s">
        <v>884</v>
      </c>
      <c r="U5853" t="s">
        <v>89285</v>
      </c>
      <c r="V5853">
        <v>5053</v>
      </c>
      <c r="W5853" t="s">
        <v>9386</v>
      </c>
    </row>
    <row r="5854" spans="1:23" x14ac:dyDescent="0.25">
      <c r="A5854">
        <v>13661</v>
      </c>
      <c r="B5854" t="s">
        <v>37</v>
      </c>
      <c r="C5854" t="s">
        <v>82964</v>
      </c>
      <c r="D5854" t="s">
        <v>89262</v>
      </c>
      <c r="E5854" t="s">
        <v>89286</v>
      </c>
      <c r="F5854" t="s">
        <v>89287</v>
      </c>
      <c r="G5854" t="s">
        <v>89288</v>
      </c>
      <c r="J5854" t="s">
        <v>89270</v>
      </c>
      <c r="O5854" t="s">
        <v>17605</v>
      </c>
      <c r="P5854" t="s">
        <v>2529</v>
      </c>
      <c r="R5854" t="s">
        <v>52</v>
      </c>
      <c r="V5854">
        <v>5837</v>
      </c>
      <c r="W5854" t="s">
        <v>17599</v>
      </c>
    </row>
    <row r="5855" spans="1:23" x14ac:dyDescent="0.25">
      <c r="A5855">
        <v>13662</v>
      </c>
      <c r="B5855" t="s">
        <v>37</v>
      </c>
      <c r="C5855" t="s">
        <v>82964</v>
      </c>
      <c r="D5855" t="s">
        <v>89262</v>
      </c>
      <c r="E5855" t="s">
        <v>89289</v>
      </c>
      <c r="F5855" t="s">
        <v>89290</v>
      </c>
      <c r="G5855" t="s">
        <v>89291</v>
      </c>
      <c r="J5855" t="s">
        <v>79980</v>
      </c>
      <c r="O5855" t="s">
        <v>2759</v>
      </c>
      <c r="P5855" t="s">
        <v>974</v>
      </c>
      <c r="R5855" t="s">
        <v>52</v>
      </c>
      <c r="S5855" t="s">
        <v>87670</v>
      </c>
      <c r="U5855" t="s">
        <v>89292</v>
      </c>
      <c r="V5855">
        <v>3077</v>
      </c>
      <c r="W5855" t="s">
        <v>2750</v>
      </c>
    </row>
    <row r="5856" spans="1:23" x14ac:dyDescent="0.25">
      <c r="A5856">
        <v>13663</v>
      </c>
      <c r="B5856" t="s">
        <v>37</v>
      </c>
      <c r="C5856" t="s">
        <v>82964</v>
      </c>
      <c r="D5856" t="s">
        <v>89262</v>
      </c>
      <c r="E5856" t="s">
        <v>89293</v>
      </c>
      <c r="F5856" t="s">
        <v>89294</v>
      </c>
      <c r="G5856" t="s">
        <v>89295</v>
      </c>
      <c r="J5856" t="s">
        <v>89296</v>
      </c>
      <c r="K5856">
        <v>1949</v>
      </c>
      <c r="O5856" t="s">
        <v>8797</v>
      </c>
      <c r="R5856" t="s">
        <v>125</v>
      </c>
      <c r="S5856" t="s">
        <v>89297</v>
      </c>
      <c r="U5856" t="s">
        <v>89298</v>
      </c>
      <c r="V5856">
        <v>5076</v>
      </c>
      <c r="W5856" t="s">
        <v>9601</v>
      </c>
    </row>
    <row r="5857" spans="1:23" x14ac:dyDescent="0.25">
      <c r="A5857">
        <v>13664</v>
      </c>
      <c r="B5857" t="s">
        <v>37</v>
      </c>
      <c r="C5857" t="s">
        <v>82964</v>
      </c>
      <c r="D5857" t="s">
        <v>89262</v>
      </c>
      <c r="E5857" t="s">
        <v>89299</v>
      </c>
      <c r="F5857" t="s">
        <v>89300</v>
      </c>
      <c r="G5857" t="s">
        <v>89301</v>
      </c>
      <c r="J5857" t="s">
        <v>89302</v>
      </c>
      <c r="K5857">
        <v>1951</v>
      </c>
      <c r="O5857" t="s">
        <v>8797</v>
      </c>
      <c r="R5857" t="s">
        <v>125</v>
      </c>
      <c r="S5857" t="s">
        <v>89303</v>
      </c>
      <c r="U5857" t="s">
        <v>89304</v>
      </c>
      <c r="V5857">
        <v>5076</v>
      </c>
      <c r="W5857" t="s">
        <v>9601</v>
      </c>
    </row>
    <row r="5858" spans="1:23" x14ac:dyDescent="0.25">
      <c r="A5858">
        <v>13665</v>
      </c>
      <c r="B5858" t="s">
        <v>37</v>
      </c>
      <c r="C5858" t="s">
        <v>82964</v>
      </c>
      <c r="D5858" t="s">
        <v>89262</v>
      </c>
      <c r="E5858" t="s">
        <v>89305</v>
      </c>
      <c r="F5858" t="s">
        <v>89306</v>
      </c>
      <c r="G5858" t="s">
        <v>89307</v>
      </c>
      <c r="H5858" t="s">
        <v>62733</v>
      </c>
      <c r="J5858" t="s">
        <v>64771</v>
      </c>
      <c r="K5858">
        <v>1953</v>
      </c>
      <c r="O5858" t="s">
        <v>8797</v>
      </c>
      <c r="R5858" t="s">
        <v>125</v>
      </c>
      <c r="S5858" t="s">
        <v>89308</v>
      </c>
      <c r="U5858" t="s">
        <v>89309</v>
      </c>
      <c r="V5858">
        <v>5076</v>
      </c>
      <c r="W5858" t="s">
        <v>9601</v>
      </c>
    </row>
    <row r="5859" spans="1:23" x14ac:dyDescent="0.25">
      <c r="A5859">
        <v>13666</v>
      </c>
      <c r="B5859" t="s">
        <v>37</v>
      </c>
      <c r="C5859" t="s">
        <v>82964</v>
      </c>
      <c r="D5859" t="s">
        <v>89262</v>
      </c>
      <c r="E5859" t="s">
        <v>89310</v>
      </c>
      <c r="F5859" t="s">
        <v>89311</v>
      </c>
      <c r="G5859" t="s">
        <v>89312</v>
      </c>
      <c r="J5859" t="s">
        <v>89313</v>
      </c>
      <c r="K5859">
        <v>1953</v>
      </c>
      <c r="O5859" t="s">
        <v>8797</v>
      </c>
      <c r="R5859" t="s">
        <v>125</v>
      </c>
      <c r="S5859" t="s">
        <v>89314</v>
      </c>
      <c r="U5859" t="s">
        <v>89315</v>
      </c>
      <c r="V5859">
        <v>5076</v>
      </c>
      <c r="W5859" t="s">
        <v>9601</v>
      </c>
    </row>
    <row r="5860" spans="1:23" x14ac:dyDescent="0.25">
      <c r="A5860">
        <v>13667</v>
      </c>
      <c r="B5860" t="s">
        <v>37</v>
      </c>
      <c r="C5860" t="s">
        <v>82964</v>
      </c>
      <c r="D5860" t="s">
        <v>89262</v>
      </c>
      <c r="E5860" t="s">
        <v>89316</v>
      </c>
      <c r="F5860" t="s">
        <v>89317</v>
      </c>
      <c r="G5860" t="s">
        <v>89318</v>
      </c>
      <c r="J5860" t="s">
        <v>89319</v>
      </c>
      <c r="K5860">
        <v>1948</v>
      </c>
      <c r="O5860" t="s">
        <v>8797</v>
      </c>
      <c r="R5860" t="s">
        <v>125</v>
      </c>
      <c r="U5860" t="s">
        <v>89320</v>
      </c>
      <c r="V5860">
        <v>5076</v>
      </c>
      <c r="W5860" t="s">
        <v>9601</v>
      </c>
    </row>
    <row r="5861" spans="1:23" x14ac:dyDescent="0.25">
      <c r="A5861">
        <v>13668</v>
      </c>
      <c r="B5861" t="s">
        <v>37</v>
      </c>
      <c r="C5861" t="s">
        <v>82964</v>
      </c>
      <c r="D5861" t="s">
        <v>89262</v>
      </c>
      <c r="E5861" t="s">
        <v>89321</v>
      </c>
      <c r="F5861" t="s">
        <v>89322</v>
      </c>
      <c r="G5861" t="s">
        <v>89323</v>
      </c>
      <c r="J5861" t="s">
        <v>89324</v>
      </c>
      <c r="K5861">
        <v>1941</v>
      </c>
      <c r="O5861" t="s">
        <v>8797</v>
      </c>
      <c r="R5861" t="s">
        <v>125</v>
      </c>
      <c r="S5861" t="s">
        <v>89325</v>
      </c>
      <c r="V5861">
        <v>5076</v>
      </c>
      <c r="W5861" t="s">
        <v>9601</v>
      </c>
    </row>
    <row r="5862" spans="1:23" x14ac:dyDescent="0.25">
      <c r="A5862">
        <v>13669</v>
      </c>
      <c r="B5862" t="s">
        <v>37</v>
      </c>
      <c r="C5862" t="s">
        <v>82964</v>
      </c>
      <c r="D5862" t="s">
        <v>89262</v>
      </c>
      <c r="E5862" t="s">
        <v>89326</v>
      </c>
      <c r="F5862" t="s">
        <v>89327</v>
      </c>
      <c r="G5862" t="s">
        <v>89328</v>
      </c>
      <c r="J5862" t="s">
        <v>89329</v>
      </c>
      <c r="K5862">
        <v>1975</v>
      </c>
      <c r="O5862" t="s">
        <v>26194</v>
      </c>
      <c r="P5862" t="s">
        <v>18491</v>
      </c>
      <c r="R5862" t="s">
        <v>699</v>
      </c>
      <c r="U5862" t="s">
        <v>89330</v>
      </c>
      <c r="V5862">
        <v>6669</v>
      </c>
      <c r="W5862" t="s">
        <v>26189</v>
      </c>
    </row>
    <row r="5863" spans="1:23" x14ac:dyDescent="0.25">
      <c r="A5863">
        <v>13670</v>
      </c>
      <c r="B5863" t="s">
        <v>37</v>
      </c>
      <c r="C5863" t="s">
        <v>82964</v>
      </c>
      <c r="D5863" t="s">
        <v>89262</v>
      </c>
      <c r="E5863" t="s">
        <v>89331</v>
      </c>
      <c r="F5863" t="s">
        <v>89332</v>
      </c>
      <c r="G5863" t="s">
        <v>89333</v>
      </c>
      <c r="J5863" t="s">
        <v>89334</v>
      </c>
      <c r="K5863">
        <v>1978</v>
      </c>
      <c r="O5863" t="s">
        <v>26194</v>
      </c>
      <c r="P5863" t="s">
        <v>18491</v>
      </c>
      <c r="R5863" t="s">
        <v>699</v>
      </c>
      <c r="U5863" t="s">
        <v>89335</v>
      </c>
      <c r="V5863">
        <v>6669</v>
      </c>
      <c r="W5863" t="s">
        <v>26189</v>
      </c>
    </row>
    <row r="5864" spans="1:23" x14ac:dyDescent="0.25">
      <c r="A5864">
        <v>13671</v>
      </c>
      <c r="B5864" t="s">
        <v>37</v>
      </c>
      <c r="C5864" t="s">
        <v>82964</v>
      </c>
      <c r="D5864" t="s">
        <v>89262</v>
      </c>
      <c r="E5864" t="s">
        <v>89336</v>
      </c>
      <c r="F5864" t="s">
        <v>89337</v>
      </c>
      <c r="G5864" t="s">
        <v>89338</v>
      </c>
      <c r="J5864" t="s">
        <v>89339</v>
      </c>
      <c r="K5864">
        <v>1978</v>
      </c>
      <c r="O5864" t="s">
        <v>26194</v>
      </c>
      <c r="P5864" t="s">
        <v>18491</v>
      </c>
      <c r="R5864" t="s">
        <v>699</v>
      </c>
      <c r="U5864" t="s">
        <v>89340</v>
      </c>
      <c r="V5864">
        <v>6669</v>
      </c>
      <c r="W5864" t="s">
        <v>26189</v>
      </c>
    </row>
    <row r="5865" spans="1:23" x14ac:dyDescent="0.25">
      <c r="A5865">
        <v>13672</v>
      </c>
      <c r="B5865" t="s">
        <v>37</v>
      </c>
      <c r="C5865" t="s">
        <v>82964</v>
      </c>
      <c r="D5865" t="s">
        <v>89262</v>
      </c>
      <c r="E5865" t="s">
        <v>89341</v>
      </c>
      <c r="F5865" t="s">
        <v>89342</v>
      </c>
      <c r="G5865" t="s">
        <v>89343</v>
      </c>
      <c r="J5865" t="s">
        <v>89344</v>
      </c>
      <c r="K5865">
        <v>1977</v>
      </c>
      <c r="O5865" t="s">
        <v>26194</v>
      </c>
      <c r="P5865" t="s">
        <v>18491</v>
      </c>
      <c r="R5865" t="s">
        <v>699</v>
      </c>
      <c r="U5865" t="s">
        <v>89345</v>
      </c>
      <c r="V5865">
        <v>6669</v>
      </c>
      <c r="W5865" t="s">
        <v>26189</v>
      </c>
    </row>
    <row r="5866" spans="1:23" x14ac:dyDescent="0.25">
      <c r="A5866">
        <v>13673</v>
      </c>
      <c r="B5866" t="s">
        <v>37</v>
      </c>
      <c r="C5866" t="s">
        <v>82964</v>
      </c>
      <c r="D5866" t="s">
        <v>89262</v>
      </c>
      <c r="E5866" t="s">
        <v>89346</v>
      </c>
      <c r="F5866" t="s">
        <v>89347</v>
      </c>
      <c r="G5866" t="s">
        <v>89348</v>
      </c>
      <c r="J5866" t="s">
        <v>59796</v>
      </c>
      <c r="K5866">
        <v>1959</v>
      </c>
      <c r="O5866" t="s">
        <v>4743</v>
      </c>
      <c r="R5866" t="s">
        <v>3436</v>
      </c>
      <c r="U5866" t="s">
        <v>89349</v>
      </c>
      <c r="V5866">
        <v>5743</v>
      </c>
      <c r="W5866" t="s">
        <v>16691</v>
      </c>
    </row>
    <row r="5867" spans="1:23" x14ac:dyDescent="0.25">
      <c r="A5867">
        <v>13674</v>
      </c>
      <c r="B5867" t="s">
        <v>37</v>
      </c>
      <c r="C5867" t="s">
        <v>82964</v>
      </c>
      <c r="D5867" t="s">
        <v>89262</v>
      </c>
      <c r="E5867" t="s">
        <v>89350</v>
      </c>
      <c r="F5867" t="s">
        <v>89351</v>
      </c>
      <c r="G5867" t="s">
        <v>89352</v>
      </c>
      <c r="J5867" t="s">
        <v>89353</v>
      </c>
      <c r="O5867" t="s">
        <v>29014</v>
      </c>
      <c r="P5867" t="s">
        <v>3053</v>
      </c>
      <c r="R5867" t="s">
        <v>52</v>
      </c>
      <c r="S5867" t="s">
        <v>89002</v>
      </c>
      <c r="U5867" t="s">
        <v>89354</v>
      </c>
      <c r="V5867">
        <v>6958</v>
      </c>
      <c r="W5867" t="s">
        <v>29007</v>
      </c>
    </row>
    <row r="5868" spans="1:23" x14ac:dyDescent="0.25">
      <c r="A5868">
        <v>13675</v>
      </c>
      <c r="B5868" t="s">
        <v>37</v>
      </c>
      <c r="C5868" t="s">
        <v>82964</v>
      </c>
      <c r="D5868" t="s">
        <v>89262</v>
      </c>
      <c r="E5868" t="s">
        <v>89355</v>
      </c>
      <c r="F5868" t="s">
        <v>89356</v>
      </c>
      <c r="G5868" t="s">
        <v>89357</v>
      </c>
      <c r="H5868" t="s">
        <v>62733</v>
      </c>
      <c r="J5868" t="s">
        <v>89358</v>
      </c>
      <c r="K5868">
        <v>1952</v>
      </c>
      <c r="O5868" t="s">
        <v>4801</v>
      </c>
      <c r="P5868" t="s">
        <v>535</v>
      </c>
      <c r="R5868" t="s">
        <v>52</v>
      </c>
      <c r="S5868" t="s">
        <v>89359</v>
      </c>
      <c r="U5868" t="s">
        <v>89360</v>
      </c>
      <c r="V5868">
        <v>4633</v>
      </c>
      <c r="W5868" t="s">
        <v>4796</v>
      </c>
    </row>
    <row r="5869" spans="1:23" x14ac:dyDescent="0.25">
      <c r="A5869">
        <v>13676</v>
      </c>
      <c r="B5869" t="s">
        <v>37</v>
      </c>
      <c r="C5869" t="s">
        <v>82964</v>
      </c>
      <c r="D5869" t="s">
        <v>89262</v>
      </c>
      <c r="E5869" t="s">
        <v>89361</v>
      </c>
      <c r="F5869" t="s">
        <v>89362</v>
      </c>
      <c r="G5869" t="s">
        <v>89363</v>
      </c>
      <c r="H5869" t="s">
        <v>62733</v>
      </c>
      <c r="J5869" t="s">
        <v>89364</v>
      </c>
      <c r="K5869">
        <v>1955</v>
      </c>
      <c r="O5869" t="s">
        <v>24804</v>
      </c>
      <c r="R5869" t="s">
        <v>2292</v>
      </c>
      <c r="U5869" t="s">
        <v>89365</v>
      </c>
      <c r="V5869">
        <v>6529</v>
      </c>
      <c r="W5869" t="s">
        <v>24799</v>
      </c>
    </row>
    <row r="5870" spans="1:23" x14ac:dyDescent="0.25">
      <c r="A5870">
        <v>13677</v>
      </c>
      <c r="B5870" t="s">
        <v>37</v>
      </c>
      <c r="C5870" t="s">
        <v>82964</v>
      </c>
      <c r="D5870" t="s">
        <v>89262</v>
      </c>
      <c r="E5870" t="s">
        <v>89366</v>
      </c>
      <c r="F5870" t="s">
        <v>89367</v>
      </c>
      <c r="G5870" t="s">
        <v>89368</v>
      </c>
      <c r="J5870" t="s">
        <v>59502</v>
      </c>
      <c r="K5870">
        <v>1945</v>
      </c>
      <c r="O5870" t="s">
        <v>24804</v>
      </c>
      <c r="R5870" t="s">
        <v>2292</v>
      </c>
      <c r="U5870" t="s">
        <v>89369</v>
      </c>
      <c r="V5870">
        <v>6529</v>
      </c>
      <c r="W5870" t="s">
        <v>24799</v>
      </c>
    </row>
    <row r="5871" spans="1:23" x14ac:dyDescent="0.25">
      <c r="A5871">
        <v>13678</v>
      </c>
      <c r="B5871" t="s">
        <v>37</v>
      </c>
      <c r="C5871" t="s">
        <v>82964</v>
      </c>
      <c r="D5871" t="s">
        <v>89262</v>
      </c>
      <c r="E5871" t="s">
        <v>89370</v>
      </c>
      <c r="F5871" t="s">
        <v>89371</v>
      </c>
      <c r="G5871" t="s">
        <v>89372</v>
      </c>
      <c r="J5871" t="s">
        <v>89373</v>
      </c>
      <c r="K5871">
        <v>1957</v>
      </c>
      <c r="O5871" t="s">
        <v>24804</v>
      </c>
      <c r="R5871" t="s">
        <v>2292</v>
      </c>
      <c r="U5871" t="s">
        <v>89374</v>
      </c>
      <c r="V5871">
        <v>6529</v>
      </c>
      <c r="W5871" t="s">
        <v>24799</v>
      </c>
    </row>
    <row r="5872" spans="1:23" x14ac:dyDescent="0.25">
      <c r="A5872">
        <v>13679</v>
      </c>
      <c r="B5872" t="s">
        <v>37</v>
      </c>
      <c r="C5872" t="s">
        <v>82964</v>
      </c>
      <c r="D5872" t="s">
        <v>89262</v>
      </c>
      <c r="E5872" t="s">
        <v>89375</v>
      </c>
      <c r="F5872" t="s">
        <v>89376</v>
      </c>
      <c r="G5872" t="s">
        <v>89377</v>
      </c>
      <c r="J5872" t="s">
        <v>80971</v>
      </c>
      <c r="K5872">
        <v>1931</v>
      </c>
      <c r="O5872" t="s">
        <v>24804</v>
      </c>
      <c r="R5872" t="s">
        <v>2292</v>
      </c>
      <c r="U5872" t="s">
        <v>89378</v>
      </c>
      <c r="V5872">
        <v>6529</v>
      </c>
      <c r="W5872" t="s">
        <v>24799</v>
      </c>
    </row>
    <row r="5873" spans="1:23" x14ac:dyDescent="0.25">
      <c r="A5873">
        <v>13680</v>
      </c>
      <c r="B5873" t="s">
        <v>37</v>
      </c>
      <c r="C5873" t="s">
        <v>82964</v>
      </c>
      <c r="D5873" t="s">
        <v>89262</v>
      </c>
      <c r="E5873" t="s">
        <v>89379</v>
      </c>
      <c r="F5873" t="s">
        <v>89380</v>
      </c>
      <c r="G5873" t="s">
        <v>89381</v>
      </c>
      <c r="J5873" t="s">
        <v>89382</v>
      </c>
      <c r="K5873">
        <v>1955</v>
      </c>
      <c r="O5873" t="s">
        <v>24804</v>
      </c>
      <c r="R5873" t="s">
        <v>2292</v>
      </c>
      <c r="U5873" t="s">
        <v>89383</v>
      </c>
      <c r="V5873">
        <v>6529</v>
      </c>
      <c r="W5873" t="s">
        <v>24799</v>
      </c>
    </row>
    <row r="5874" spans="1:23" x14ac:dyDescent="0.25">
      <c r="A5874">
        <v>13681</v>
      </c>
      <c r="B5874" t="s">
        <v>37</v>
      </c>
      <c r="C5874" t="s">
        <v>82964</v>
      </c>
      <c r="D5874" t="s">
        <v>89262</v>
      </c>
      <c r="E5874" t="s">
        <v>89384</v>
      </c>
      <c r="F5874" t="s">
        <v>89385</v>
      </c>
      <c r="G5874" t="s">
        <v>89386</v>
      </c>
      <c r="J5874" t="s">
        <v>89387</v>
      </c>
      <c r="K5874">
        <v>1940</v>
      </c>
      <c r="O5874" t="s">
        <v>24804</v>
      </c>
      <c r="R5874" t="s">
        <v>2292</v>
      </c>
      <c r="V5874">
        <v>6529</v>
      </c>
      <c r="W5874" t="s">
        <v>24799</v>
      </c>
    </row>
    <row r="5875" spans="1:23" x14ac:dyDescent="0.25">
      <c r="A5875">
        <v>13682</v>
      </c>
      <c r="B5875" t="s">
        <v>37</v>
      </c>
      <c r="C5875" t="s">
        <v>82964</v>
      </c>
      <c r="D5875" t="s">
        <v>89262</v>
      </c>
      <c r="E5875" t="s">
        <v>89388</v>
      </c>
      <c r="F5875" t="s">
        <v>89389</v>
      </c>
      <c r="G5875" t="s">
        <v>89390</v>
      </c>
      <c r="J5875" t="s">
        <v>89391</v>
      </c>
      <c r="K5875">
        <v>1951</v>
      </c>
      <c r="O5875" t="s">
        <v>4294</v>
      </c>
      <c r="P5875" t="s">
        <v>318</v>
      </c>
      <c r="R5875" t="s">
        <v>99</v>
      </c>
      <c r="S5875" t="s">
        <v>89392</v>
      </c>
      <c r="U5875" t="s">
        <v>89393</v>
      </c>
      <c r="V5875">
        <v>6445</v>
      </c>
      <c r="W5875" t="s">
        <v>23962</v>
      </c>
    </row>
    <row r="5876" spans="1:23" x14ac:dyDescent="0.25">
      <c r="A5876">
        <v>13683</v>
      </c>
      <c r="B5876" t="s">
        <v>37</v>
      </c>
      <c r="C5876" t="s">
        <v>82964</v>
      </c>
      <c r="D5876" t="s">
        <v>89262</v>
      </c>
      <c r="E5876" t="s">
        <v>89394</v>
      </c>
      <c r="F5876" t="s">
        <v>89395</v>
      </c>
      <c r="G5876" t="s">
        <v>89396</v>
      </c>
      <c r="J5876" t="s">
        <v>65381</v>
      </c>
      <c r="O5876" t="s">
        <v>16726</v>
      </c>
      <c r="P5876" t="s">
        <v>518</v>
      </c>
      <c r="R5876" t="s">
        <v>520</v>
      </c>
      <c r="V5876">
        <v>17882</v>
      </c>
      <c r="W5876" t="s">
        <v>58835</v>
      </c>
    </row>
    <row r="5877" spans="1:23" x14ac:dyDescent="0.25">
      <c r="A5877">
        <v>13684</v>
      </c>
      <c r="B5877" t="s">
        <v>37</v>
      </c>
      <c r="C5877" t="s">
        <v>82964</v>
      </c>
      <c r="D5877" t="s">
        <v>89262</v>
      </c>
      <c r="E5877" t="s">
        <v>89397</v>
      </c>
      <c r="F5877" t="s">
        <v>89398</v>
      </c>
      <c r="G5877" t="s">
        <v>89399</v>
      </c>
      <c r="H5877" t="s">
        <v>62733</v>
      </c>
      <c r="O5877" t="s">
        <v>9354</v>
      </c>
      <c r="R5877" t="s">
        <v>828</v>
      </c>
      <c r="U5877" t="s">
        <v>89400</v>
      </c>
      <c r="V5877">
        <v>7251</v>
      </c>
      <c r="W5877" t="s">
        <v>32084</v>
      </c>
    </row>
    <row r="5878" spans="1:23" x14ac:dyDescent="0.25">
      <c r="A5878">
        <v>13685</v>
      </c>
      <c r="B5878" t="s">
        <v>37</v>
      </c>
      <c r="C5878" t="s">
        <v>82964</v>
      </c>
      <c r="D5878" t="s">
        <v>89262</v>
      </c>
      <c r="E5878" t="s">
        <v>89401</v>
      </c>
      <c r="F5878" t="s">
        <v>89402</v>
      </c>
      <c r="G5878" t="s">
        <v>89403</v>
      </c>
      <c r="J5878" t="s">
        <v>89404</v>
      </c>
      <c r="O5878" t="s">
        <v>16726</v>
      </c>
      <c r="P5878" t="s">
        <v>518</v>
      </c>
      <c r="R5878" t="s">
        <v>520</v>
      </c>
      <c r="U5878" t="s">
        <v>89405</v>
      </c>
      <c r="V5878">
        <v>17882</v>
      </c>
      <c r="W5878" t="s">
        <v>58835</v>
      </c>
    </row>
    <row r="5879" spans="1:23" x14ac:dyDescent="0.25">
      <c r="A5879">
        <v>13686</v>
      </c>
      <c r="B5879" t="s">
        <v>37</v>
      </c>
      <c r="C5879" t="s">
        <v>82964</v>
      </c>
      <c r="D5879" t="s">
        <v>89406</v>
      </c>
      <c r="E5879" t="s">
        <v>89407</v>
      </c>
      <c r="F5879" t="s">
        <v>89408</v>
      </c>
      <c r="G5879" t="s">
        <v>89409</v>
      </c>
      <c r="H5879" t="s">
        <v>63122</v>
      </c>
      <c r="J5879" t="s">
        <v>89410</v>
      </c>
      <c r="O5879" t="s">
        <v>16726</v>
      </c>
      <c r="P5879" t="s">
        <v>518</v>
      </c>
      <c r="R5879" t="s">
        <v>520</v>
      </c>
      <c r="U5879" t="s">
        <v>89411</v>
      </c>
      <c r="V5879">
        <v>17882</v>
      </c>
      <c r="W5879" t="s">
        <v>58835</v>
      </c>
    </row>
    <row r="5880" spans="1:23" x14ac:dyDescent="0.25">
      <c r="A5880">
        <v>13687</v>
      </c>
      <c r="B5880" t="s">
        <v>37</v>
      </c>
      <c r="C5880" t="s">
        <v>82964</v>
      </c>
      <c r="D5880" t="s">
        <v>89406</v>
      </c>
      <c r="E5880" t="s">
        <v>89412</v>
      </c>
      <c r="F5880" t="s">
        <v>89413</v>
      </c>
      <c r="G5880" t="s">
        <v>89414</v>
      </c>
      <c r="J5880" t="s">
        <v>89415</v>
      </c>
      <c r="O5880" t="s">
        <v>26738</v>
      </c>
      <c r="P5880" t="s">
        <v>928</v>
      </c>
      <c r="R5880" t="s">
        <v>52</v>
      </c>
      <c r="S5880" t="s">
        <v>89416</v>
      </c>
      <c r="U5880" t="s">
        <v>89417</v>
      </c>
      <c r="V5880">
        <v>6726</v>
      </c>
      <c r="W5880" t="s">
        <v>26732</v>
      </c>
    </row>
    <row r="5881" spans="1:23" x14ac:dyDescent="0.25">
      <c r="A5881">
        <v>13688</v>
      </c>
      <c r="B5881" t="s">
        <v>37</v>
      </c>
      <c r="C5881" t="s">
        <v>82964</v>
      </c>
      <c r="D5881" t="s">
        <v>89406</v>
      </c>
      <c r="E5881" t="s">
        <v>89418</v>
      </c>
      <c r="F5881" t="s">
        <v>89419</v>
      </c>
      <c r="G5881" t="s">
        <v>89420</v>
      </c>
      <c r="J5881" t="s">
        <v>89421</v>
      </c>
      <c r="K5881">
        <v>1950</v>
      </c>
      <c r="O5881" t="s">
        <v>6816</v>
      </c>
      <c r="P5881" t="s">
        <v>1277</v>
      </c>
      <c r="R5881" t="s">
        <v>884</v>
      </c>
      <c r="S5881" t="s">
        <v>89422</v>
      </c>
      <c r="U5881" t="s">
        <v>89423</v>
      </c>
      <c r="V5881">
        <v>5919</v>
      </c>
      <c r="W5881" t="s">
        <v>18473</v>
      </c>
    </row>
    <row r="5882" spans="1:23" x14ac:dyDescent="0.25">
      <c r="A5882">
        <v>13689</v>
      </c>
      <c r="B5882" t="s">
        <v>37</v>
      </c>
      <c r="C5882" t="s">
        <v>82964</v>
      </c>
      <c r="D5882" t="s">
        <v>89406</v>
      </c>
      <c r="E5882" t="s">
        <v>89424</v>
      </c>
      <c r="F5882" t="s">
        <v>89425</v>
      </c>
      <c r="G5882" t="s">
        <v>89426</v>
      </c>
      <c r="J5882" t="s">
        <v>59798</v>
      </c>
      <c r="K5882">
        <v>1966</v>
      </c>
      <c r="O5882" t="s">
        <v>3042</v>
      </c>
      <c r="R5882" t="s">
        <v>900</v>
      </c>
      <c r="U5882" t="s">
        <v>89427</v>
      </c>
      <c r="V5882">
        <v>6921</v>
      </c>
      <c r="W5882" t="s">
        <v>28652</v>
      </c>
    </row>
    <row r="5883" spans="1:23" x14ac:dyDescent="0.25">
      <c r="A5883">
        <v>13690</v>
      </c>
      <c r="B5883" t="s">
        <v>37</v>
      </c>
      <c r="C5883" t="s">
        <v>82964</v>
      </c>
      <c r="D5883" t="s">
        <v>89406</v>
      </c>
      <c r="E5883" t="s">
        <v>89428</v>
      </c>
      <c r="F5883" t="s">
        <v>89429</v>
      </c>
      <c r="G5883" t="s">
        <v>89430</v>
      </c>
      <c r="J5883" t="s">
        <v>89431</v>
      </c>
      <c r="K5883">
        <v>1965</v>
      </c>
      <c r="O5883" t="s">
        <v>3042</v>
      </c>
      <c r="R5883" t="s">
        <v>900</v>
      </c>
      <c r="U5883" t="s">
        <v>89432</v>
      </c>
      <c r="V5883">
        <v>6921</v>
      </c>
      <c r="W5883" t="s">
        <v>28652</v>
      </c>
    </row>
    <row r="5884" spans="1:23" x14ac:dyDescent="0.25">
      <c r="A5884">
        <v>13691</v>
      </c>
      <c r="B5884" t="s">
        <v>37</v>
      </c>
      <c r="C5884" t="s">
        <v>82964</v>
      </c>
      <c r="D5884" t="s">
        <v>89406</v>
      </c>
      <c r="E5884" t="s">
        <v>89433</v>
      </c>
      <c r="F5884" t="s">
        <v>89434</v>
      </c>
      <c r="G5884" t="s">
        <v>89435</v>
      </c>
      <c r="J5884" t="s">
        <v>89436</v>
      </c>
      <c r="K5884">
        <v>1939</v>
      </c>
      <c r="O5884" t="s">
        <v>3042</v>
      </c>
      <c r="R5884" t="s">
        <v>900</v>
      </c>
      <c r="U5884" t="s">
        <v>89437</v>
      </c>
      <c r="V5884">
        <v>6921</v>
      </c>
      <c r="W5884" t="s">
        <v>28652</v>
      </c>
    </row>
    <row r="5885" spans="1:23" x14ac:dyDescent="0.25">
      <c r="A5885">
        <v>13692</v>
      </c>
      <c r="B5885" t="s">
        <v>37</v>
      </c>
      <c r="C5885" t="s">
        <v>82964</v>
      </c>
      <c r="D5885" t="s">
        <v>89438</v>
      </c>
      <c r="E5885" t="s">
        <v>89439</v>
      </c>
      <c r="F5885" t="s">
        <v>89440</v>
      </c>
      <c r="G5885" t="s">
        <v>89441</v>
      </c>
      <c r="H5885" t="s">
        <v>89442</v>
      </c>
      <c r="J5885" t="s">
        <v>89431</v>
      </c>
      <c r="K5885">
        <v>1953</v>
      </c>
      <c r="O5885" t="s">
        <v>3042</v>
      </c>
      <c r="R5885" t="s">
        <v>900</v>
      </c>
      <c r="U5885" t="s">
        <v>89443</v>
      </c>
      <c r="V5885">
        <v>6921</v>
      </c>
      <c r="W5885" t="s">
        <v>28652</v>
      </c>
    </row>
    <row r="5886" spans="1:23" x14ac:dyDescent="0.25">
      <c r="A5886">
        <v>13693</v>
      </c>
      <c r="B5886" t="s">
        <v>37</v>
      </c>
      <c r="C5886" t="s">
        <v>82964</v>
      </c>
      <c r="D5886" t="s">
        <v>89406</v>
      </c>
      <c r="E5886" t="s">
        <v>89444</v>
      </c>
      <c r="F5886" t="s">
        <v>89445</v>
      </c>
      <c r="G5886" t="s">
        <v>89446</v>
      </c>
      <c r="J5886" t="s">
        <v>89447</v>
      </c>
      <c r="O5886" t="s">
        <v>4447</v>
      </c>
      <c r="P5886" t="s">
        <v>518</v>
      </c>
      <c r="R5886" t="s">
        <v>520</v>
      </c>
      <c r="U5886" t="s">
        <v>89448</v>
      </c>
      <c r="V5886">
        <v>3212</v>
      </c>
      <c r="W5886" t="s">
        <v>4442</v>
      </c>
    </row>
    <row r="5887" spans="1:23" x14ac:dyDescent="0.25">
      <c r="A5887">
        <v>13694</v>
      </c>
      <c r="B5887" t="s">
        <v>37</v>
      </c>
      <c r="C5887" t="s">
        <v>82964</v>
      </c>
      <c r="D5887" t="s">
        <v>89406</v>
      </c>
      <c r="E5887" t="s">
        <v>89449</v>
      </c>
      <c r="F5887" t="s">
        <v>89450</v>
      </c>
      <c r="G5887" t="s">
        <v>89451</v>
      </c>
      <c r="H5887" t="s">
        <v>62645</v>
      </c>
      <c r="J5887" t="s">
        <v>89452</v>
      </c>
      <c r="O5887" t="s">
        <v>11600</v>
      </c>
      <c r="P5887" t="s">
        <v>11598</v>
      </c>
      <c r="R5887" t="s">
        <v>1589</v>
      </c>
      <c r="S5887" t="s">
        <v>89453</v>
      </c>
      <c r="U5887" t="s">
        <v>89454</v>
      </c>
      <c r="V5887">
        <v>7564</v>
      </c>
      <c r="W5887" t="s">
        <v>35185</v>
      </c>
    </row>
    <row r="5888" spans="1:23" x14ac:dyDescent="0.25">
      <c r="A5888">
        <v>13695</v>
      </c>
      <c r="B5888" t="s">
        <v>37</v>
      </c>
      <c r="C5888" t="s">
        <v>82964</v>
      </c>
      <c r="D5888" t="s">
        <v>89406</v>
      </c>
      <c r="E5888" t="s">
        <v>89455</v>
      </c>
      <c r="F5888" t="s">
        <v>89456</v>
      </c>
      <c r="G5888" t="s">
        <v>89457</v>
      </c>
      <c r="H5888" t="s">
        <v>63752</v>
      </c>
      <c r="J5888" t="s">
        <v>59796</v>
      </c>
      <c r="K5888">
        <v>1942</v>
      </c>
      <c r="O5888" t="s">
        <v>4743</v>
      </c>
      <c r="R5888" t="s">
        <v>3436</v>
      </c>
      <c r="U5888" t="s">
        <v>89458</v>
      </c>
      <c r="V5888">
        <v>5743</v>
      </c>
      <c r="W5888" t="s">
        <v>16691</v>
      </c>
    </row>
    <row r="5889" spans="1:23" x14ac:dyDescent="0.25">
      <c r="A5889">
        <v>13696</v>
      </c>
      <c r="B5889" t="s">
        <v>37</v>
      </c>
      <c r="C5889" t="s">
        <v>82964</v>
      </c>
      <c r="D5889" t="s">
        <v>89406</v>
      </c>
      <c r="E5889" t="s">
        <v>89459</v>
      </c>
      <c r="F5889" t="s">
        <v>89460</v>
      </c>
      <c r="G5889" t="s">
        <v>89461</v>
      </c>
      <c r="J5889" t="s">
        <v>89462</v>
      </c>
      <c r="K5889">
        <v>1960</v>
      </c>
      <c r="O5889" t="s">
        <v>11709</v>
      </c>
      <c r="P5889" t="s">
        <v>30134</v>
      </c>
      <c r="R5889" t="s">
        <v>884</v>
      </c>
      <c r="U5889" t="s">
        <v>89463</v>
      </c>
      <c r="V5889">
        <v>8053</v>
      </c>
      <c r="W5889" t="s">
        <v>40037</v>
      </c>
    </row>
    <row r="5890" spans="1:23" x14ac:dyDescent="0.25">
      <c r="A5890">
        <v>13697</v>
      </c>
      <c r="B5890" t="s">
        <v>37</v>
      </c>
      <c r="C5890" t="s">
        <v>82964</v>
      </c>
      <c r="D5890" t="s">
        <v>89406</v>
      </c>
      <c r="E5890" t="s">
        <v>89464</v>
      </c>
      <c r="F5890" t="s">
        <v>89465</v>
      </c>
      <c r="G5890" t="s">
        <v>89466</v>
      </c>
      <c r="J5890" t="s">
        <v>89467</v>
      </c>
      <c r="K5890">
        <v>1953</v>
      </c>
      <c r="O5890" t="s">
        <v>11709</v>
      </c>
      <c r="P5890" t="s">
        <v>30134</v>
      </c>
      <c r="R5890" t="s">
        <v>884</v>
      </c>
      <c r="U5890" t="s">
        <v>89468</v>
      </c>
      <c r="V5890">
        <v>8053</v>
      </c>
      <c r="W5890" t="s">
        <v>40037</v>
      </c>
    </row>
    <row r="5891" spans="1:23" x14ac:dyDescent="0.25">
      <c r="A5891">
        <v>13698</v>
      </c>
      <c r="B5891" t="s">
        <v>37</v>
      </c>
      <c r="C5891" t="s">
        <v>82964</v>
      </c>
      <c r="D5891" t="s">
        <v>89406</v>
      </c>
      <c r="E5891" t="s">
        <v>89469</v>
      </c>
      <c r="F5891" t="s">
        <v>89470</v>
      </c>
      <c r="G5891" t="s">
        <v>89471</v>
      </c>
      <c r="H5891" t="s">
        <v>62645</v>
      </c>
      <c r="J5891" t="s">
        <v>89472</v>
      </c>
      <c r="K5891">
        <v>1958</v>
      </c>
      <c r="O5891" t="s">
        <v>15766</v>
      </c>
      <c r="P5891" t="s">
        <v>15765</v>
      </c>
      <c r="R5891" t="s">
        <v>2882</v>
      </c>
      <c r="S5891" t="s">
        <v>89473</v>
      </c>
      <c r="U5891" t="s">
        <v>89474</v>
      </c>
      <c r="V5891">
        <v>5653</v>
      </c>
      <c r="W5891" t="s">
        <v>15760</v>
      </c>
    </row>
    <row r="5892" spans="1:23" x14ac:dyDescent="0.25">
      <c r="A5892">
        <v>13699</v>
      </c>
      <c r="B5892" t="s">
        <v>37</v>
      </c>
      <c r="C5892" t="s">
        <v>82964</v>
      </c>
      <c r="D5892" t="s">
        <v>89406</v>
      </c>
      <c r="E5892" t="s">
        <v>89475</v>
      </c>
      <c r="F5892" t="s">
        <v>89476</v>
      </c>
      <c r="G5892" t="s">
        <v>89477</v>
      </c>
      <c r="H5892" t="s">
        <v>89478</v>
      </c>
      <c r="J5892" t="s">
        <v>89479</v>
      </c>
      <c r="K5892">
        <v>1953</v>
      </c>
      <c r="O5892" t="s">
        <v>15766</v>
      </c>
      <c r="P5892" t="s">
        <v>15765</v>
      </c>
      <c r="R5892" t="s">
        <v>2882</v>
      </c>
      <c r="S5892" t="s">
        <v>89473</v>
      </c>
      <c r="U5892" t="s">
        <v>89474</v>
      </c>
      <c r="V5892">
        <v>5653</v>
      </c>
      <c r="W5892" t="s">
        <v>15760</v>
      </c>
    </row>
    <row r="5893" spans="1:23" x14ac:dyDescent="0.25">
      <c r="A5893">
        <v>13700</v>
      </c>
      <c r="B5893" t="s">
        <v>37</v>
      </c>
      <c r="C5893" t="s">
        <v>82964</v>
      </c>
      <c r="D5893" t="s">
        <v>89406</v>
      </c>
      <c r="E5893" t="s">
        <v>89480</v>
      </c>
      <c r="F5893" t="s">
        <v>89481</v>
      </c>
      <c r="G5893" t="s">
        <v>89482</v>
      </c>
      <c r="H5893" t="s">
        <v>62733</v>
      </c>
      <c r="J5893" t="s">
        <v>66969</v>
      </c>
      <c r="O5893" t="s">
        <v>23693</v>
      </c>
      <c r="R5893" t="s">
        <v>2882</v>
      </c>
      <c r="U5893" t="s">
        <v>72447</v>
      </c>
      <c r="V5893">
        <v>6435</v>
      </c>
      <c r="W5893" t="s">
        <v>23860</v>
      </c>
    </row>
    <row r="5894" spans="1:23" x14ac:dyDescent="0.25">
      <c r="A5894">
        <v>13701</v>
      </c>
      <c r="B5894" t="s">
        <v>37</v>
      </c>
      <c r="C5894" t="s">
        <v>82964</v>
      </c>
      <c r="D5894" t="s">
        <v>89406</v>
      </c>
      <c r="E5894" t="s">
        <v>89483</v>
      </c>
      <c r="F5894" t="s">
        <v>89484</v>
      </c>
      <c r="G5894" t="s">
        <v>89485</v>
      </c>
      <c r="H5894" t="s">
        <v>62645</v>
      </c>
      <c r="J5894" t="s">
        <v>89486</v>
      </c>
      <c r="O5894" t="s">
        <v>23693</v>
      </c>
      <c r="R5894" t="s">
        <v>2882</v>
      </c>
      <c r="U5894" t="s">
        <v>89487</v>
      </c>
      <c r="V5894">
        <v>6435</v>
      </c>
      <c r="W5894" t="s">
        <v>23860</v>
      </c>
    </row>
    <row r="5895" spans="1:23" x14ac:dyDescent="0.25">
      <c r="A5895">
        <v>13702</v>
      </c>
      <c r="B5895" t="s">
        <v>37</v>
      </c>
      <c r="C5895" t="s">
        <v>82964</v>
      </c>
      <c r="D5895" t="s">
        <v>89406</v>
      </c>
      <c r="E5895" t="s">
        <v>89488</v>
      </c>
      <c r="F5895" t="s">
        <v>89489</v>
      </c>
      <c r="G5895" t="s">
        <v>89490</v>
      </c>
      <c r="J5895" t="s">
        <v>89491</v>
      </c>
      <c r="K5895">
        <v>1969</v>
      </c>
      <c r="O5895" t="s">
        <v>5301</v>
      </c>
      <c r="R5895" t="s">
        <v>5300</v>
      </c>
      <c r="U5895" t="s">
        <v>89492</v>
      </c>
      <c r="V5895">
        <v>4678</v>
      </c>
      <c r="W5895" t="s">
        <v>5295</v>
      </c>
    </row>
    <row r="5896" spans="1:23" x14ac:dyDescent="0.25">
      <c r="A5896">
        <v>13703</v>
      </c>
      <c r="B5896" t="s">
        <v>37</v>
      </c>
      <c r="C5896" t="s">
        <v>82964</v>
      </c>
      <c r="D5896" t="s">
        <v>89406</v>
      </c>
      <c r="E5896" t="s">
        <v>89493</v>
      </c>
      <c r="F5896" t="s">
        <v>89494</v>
      </c>
      <c r="G5896" t="s">
        <v>89495</v>
      </c>
      <c r="J5896" t="s">
        <v>89496</v>
      </c>
      <c r="O5896" t="s">
        <v>9897</v>
      </c>
      <c r="P5896" t="s">
        <v>9895</v>
      </c>
      <c r="R5896" t="s">
        <v>1589</v>
      </c>
      <c r="U5896" t="s">
        <v>89497</v>
      </c>
      <c r="V5896">
        <v>5377</v>
      </c>
      <c r="W5896" t="s">
        <v>12805</v>
      </c>
    </row>
    <row r="5897" spans="1:23" x14ac:dyDescent="0.25">
      <c r="A5897">
        <v>13704</v>
      </c>
      <c r="B5897" t="s">
        <v>37</v>
      </c>
      <c r="C5897" t="s">
        <v>82964</v>
      </c>
      <c r="D5897" t="s">
        <v>89406</v>
      </c>
      <c r="E5897" t="s">
        <v>89498</v>
      </c>
      <c r="F5897" t="s">
        <v>89499</v>
      </c>
      <c r="G5897" t="s">
        <v>89500</v>
      </c>
      <c r="J5897" t="s">
        <v>89501</v>
      </c>
      <c r="K5897">
        <v>1966</v>
      </c>
      <c r="O5897" t="s">
        <v>40644</v>
      </c>
      <c r="P5897" t="s">
        <v>20141</v>
      </c>
      <c r="R5897" t="s">
        <v>52</v>
      </c>
      <c r="S5897" t="s">
        <v>89502</v>
      </c>
      <c r="U5897" t="s">
        <v>89503</v>
      </c>
      <c r="V5897">
        <v>8117</v>
      </c>
      <c r="W5897" t="s">
        <v>40638</v>
      </c>
    </row>
    <row r="5898" spans="1:23" x14ac:dyDescent="0.25">
      <c r="A5898">
        <v>13705</v>
      </c>
      <c r="B5898" t="s">
        <v>37</v>
      </c>
      <c r="C5898" t="s">
        <v>82964</v>
      </c>
      <c r="D5898" t="s">
        <v>89406</v>
      </c>
      <c r="E5898" t="s">
        <v>89504</v>
      </c>
      <c r="F5898" t="s">
        <v>89505</v>
      </c>
      <c r="G5898" t="s">
        <v>89506</v>
      </c>
      <c r="H5898" t="s">
        <v>62733</v>
      </c>
      <c r="J5898" t="s">
        <v>75654</v>
      </c>
      <c r="K5898">
        <v>1951</v>
      </c>
      <c r="O5898" t="s">
        <v>7377</v>
      </c>
      <c r="P5898" t="s">
        <v>7376</v>
      </c>
      <c r="R5898" t="s">
        <v>1589</v>
      </c>
      <c r="S5898" t="s">
        <v>89507</v>
      </c>
      <c r="U5898" t="s">
        <v>89508</v>
      </c>
      <c r="V5898">
        <v>4869</v>
      </c>
      <c r="W5898" t="s">
        <v>7368</v>
      </c>
    </row>
    <row r="5899" spans="1:23" x14ac:dyDescent="0.25">
      <c r="A5899">
        <v>13706</v>
      </c>
      <c r="B5899" t="s">
        <v>37</v>
      </c>
      <c r="C5899" t="s">
        <v>82964</v>
      </c>
      <c r="D5899" t="s">
        <v>89509</v>
      </c>
      <c r="E5899" t="s">
        <v>89510</v>
      </c>
      <c r="F5899" t="s">
        <v>89511</v>
      </c>
      <c r="G5899" t="s">
        <v>89512</v>
      </c>
      <c r="O5899" t="s">
        <v>14554</v>
      </c>
      <c r="R5899" t="s">
        <v>2942</v>
      </c>
      <c r="V5899">
        <v>5542</v>
      </c>
      <c r="W5899" t="s">
        <v>14549</v>
      </c>
    </row>
    <row r="5900" spans="1:23" x14ac:dyDescent="0.25">
      <c r="A5900">
        <v>13707</v>
      </c>
      <c r="B5900" t="s">
        <v>37</v>
      </c>
      <c r="C5900" t="s">
        <v>82964</v>
      </c>
      <c r="D5900" t="s">
        <v>89509</v>
      </c>
      <c r="E5900" t="s">
        <v>89513</v>
      </c>
      <c r="F5900" t="s">
        <v>89514</v>
      </c>
      <c r="G5900" t="s">
        <v>89515</v>
      </c>
      <c r="J5900" t="s">
        <v>89516</v>
      </c>
      <c r="K5900">
        <v>1956</v>
      </c>
      <c r="O5900" t="s">
        <v>40644</v>
      </c>
      <c r="P5900" t="s">
        <v>20141</v>
      </c>
      <c r="R5900" t="s">
        <v>52</v>
      </c>
      <c r="S5900" t="s">
        <v>89517</v>
      </c>
      <c r="U5900" t="s">
        <v>89518</v>
      </c>
      <c r="V5900">
        <v>8117</v>
      </c>
      <c r="W5900" t="s">
        <v>40638</v>
      </c>
    </row>
    <row r="5901" spans="1:23" x14ac:dyDescent="0.25">
      <c r="A5901">
        <v>13708</v>
      </c>
      <c r="B5901" t="s">
        <v>37</v>
      </c>
      <c r="C5901" t="s">
        <v>82964</v>
      </c>
      <c r="D5901" t="s">
        <v>89509</v>
      </c>
      <c r="E5901" t="s">
        <v>89519</v>
      </c>
      <c r="F5901" t="s">
        <v>89520</v>
      </c>
      <c r="G5901" t="s">
        <v>89521</v>
      </c>
      <c r="J5901" t="s">
        <v>89522</v>
      </c>
      <c r="K5901">
        <v>1960</v>
      </c>
      <c r="O5901" t="s">
        <v>40644</v>
      </c>
      <c r="P5901" t="s">
        <v>20141</v>
      </c>
      <c r="R5901" t="s">
        <v>52</v>
      </c>
      <c r="S5901" t="s">
        <v>89523</v>
      </c>
      <c r="U5901" t="s">
        <v>89524</v>
      </c>
      <c r="V5901">
        <v>8117</v>
      </c>
      <c r="W5901" t="s">
        <v>40638</v>
      </c>
    </row>
    <row r="5902" spans="1:23" x14ac:dyDescent="0.25">
      <c r="A5902">
        <v>13709</v>
      </c>
      <c r="B5902" t="s">
        <v>37</v>
      </c>
      <c r="C5902" t="s">
        <v>82964</v>
      </c>
      <c r="D5902" t="s">
        <v>89509</v>
      </c>
      <c r="E5902" t="s">
        <v>89525</v>
      </c>
      <c r="F5902" t="s">
        <v>89526</v>
      </c>
      <c r="G5902" t="s">
        <v>89527</v>
      </c>
      <c r="H5902" t="s">
        <v>73221</v>
      </c>
      <c r="J5902" t="s">
        <v>89528</v>
      </c>
      <c r="K5902">
        <v>1953</v>
      </c>
      <c r="O5902" t="s">
        <v>4294</v>
      </c>
      <c r="P5902" t="s">
        <v>318</v>
      </c>
      <c r="R5902" t="s">
        <v>99</v>
      </c>
      <c r="S5902" t="s">
        <v>89529</v>
      </c>
      <c r="U5902" t="s">
        <v>89530</v>
      </c>
      <c r="V5902">
        <v>6462</v>
      </c>
      <c r="W5902" t="s">
        <v>24115</v>
      </c>
    </row>
    <row r="5903" spans="1:23" x14ac:dyDescent="0.25">
      <c r="A5903">
        <v>13710</v>
      </c>
      <c r="B5903" t="s">
        <v>37</v>
      </c>
      <c r="C5903" t="s">
        <v>82964</v>
      </c>
      <c r="D5903" t="s">
        <v>89509</v>
      </c>
      <c r="E5903" t="s">
        <v>89531</v>
      </c>
      <c r="F5903" t="s">
        <v>89532</v>
      </c>
      <c r="G5903" t="s">
        <v>89533</v>
      </c>
      <c r="J5903" t="s">
        <v>89534</v>
      </c>
      <c r="O5903" t="s">
        <v>8184</v>
      </c>
      <c r="R5903" t="s">
        <v>2942</v>
      </c>
      <c r="U5903" t="s">
        <v>89535</v>
      </c>
      <c r="V5903">
        <v>4939</v>
      </c>
      <c r="W5903" t="s">
        <v>8179</v>
      </c>
    </row>
    <row r="5904" spans="1:23" x14ac:dyDescent="0.25">
      <c r="A5904">
        <v>13711</v>
      </c>
      <c r="B5904" t="s">
        <v>37</v>
      </c>
      <c r="C5904" t="s">
        <v>82964</v>
      </c>
      <c r="D5904" t="s">
        <v>89509</v>
      </c>
      <c r="E5904" t="s">
        <v>89536</v>
      </c>
      <c r="F5904" t="s">
        <v>89537</v>
      </c>
      <c r="G5904" t="s">
        <v>89538</v>
      </c>
      <c r="J5904" t="s">
        <v>89539</v>
      </c>
      <c r="O5904" t="s">
        <v>8184</v>
      </c>
      <c r="R5904" t="s">
        <v>2942</v>
      </c>
      <c r="U5904" t="s">
        <v>89540</v>
      </c>
      <c r="V5904">
        <v>4939</v>
      </c>
      <c r="W5904" t="s">
        <v>8179</v>
      </c>
    </row>
    <row r="5905" spans="1:23" x14ac:dyDescent="0.25">
      <c r="A5905">
        <v>13712</v>
      </c>
      <c r="B5905" t="s">
        <v>37</v>
      </c>
      <c r="C5905" t="s">
        <v>82964</v>
      </c>
      <c r="D5905" t="s">
        <v>89509</v>
      </c>
      <c r="E5905" t="s">
        <v>89541</v>
      </c>
      <c r="F5905" t="s">
        <v>89542</v>
      </c>
      <c r="G5905" t="s">
        <v>89543</v>
      </c>
      <c r="J5905" t="s">
        <v>79092</v>
      </c>
      <c r="K5905">
        <v>1958</v>
      </c>
      <c r="O5905" t="s">
        <v>940</v>
      </c>
      <c r="P5905" t="s">
        <v>928</v>
      </c>
      <c r="R5905" t="s">
        <v>52</v>
      </c>
      <c r="S5905" t="s">
        <v>89544</v>
      </c>
      <c r="U5905" t="s">
        <v>89545</v>
      </c>
      <c r="V5905">
        <v>2927</v>
      </c>
      <c r="W5905" t="s">
        <v>934</v>
      </c>
    </row>
    <row r="5906" spans="1:23" x14ac:dyDescent="0.25">
      <c r="A5906">
        <v>13713</v>
      </c>
      <c r="B5906" t="s">
        <v>37</v>
      </c>
      <c r="C5906" t="s">
        <v>82964</v>
      </c>
      <c r="D5906" t="s">
        <v>89509</v>
      </c>
      <c r="E5906" t="s">
        <v>89546</v>
      </c>
      <c r="F5906" t="s">
        <v>89547</v>
      </c>
      <c r="G5906" t="s">
        <v>89548</v>
      </c>
      <c r="J5906" t="s">
        <v>89549</v>
      </c>
      <c r="K5906">
        <v>1977</v>
      </c>
      <c r="O5906" t="s">
        <v>5040</v>
      </c>
      <c r="P5906" t="s">
        <v>5039</v>
      </c>
      <c r="R5906" t="s">
        <v>699</v>
      </c>
      <c r="V5906">
        <v>4654</v>
      </c>
      <c r="W5906" t="s">
        <v>5032</v>
      </c>
    </row>
    <row r="5907" spans="1:23" x14ac:dyDescent="0.25">
      <c r="A5907">
        <v>13714</v>
      </c>
      <c r="B5907" t="s">
        <v>37</v>
      </c>
      <c r="C5907" t="s">
        <v>82964</v>
      </c>
      <c r="D5907" t="s">
        <v>89509</v>
      </c>
      <c r="E5907" t="s">
        <v>89550</v>
      </c>
      <c r="F5907" t="s">
        <v>89551</v>
      </c>
      <c r="G5907" t="s">
        <v>89552</v>
      </c>
      <c r="J5907" t="s">
        <v>89553</v>
      </c>
      <c r="K5907">
        <v>1961</v>
      </c>
      <c r="O5907" t="s">
        <v>5040</v>
      </c>
      <c r="P5907" t="s">
        <v>5039</v>
      </c>
      <c r="R5907" t="s">
        <v>699</v>
      </c>
      <c r="V5907">
        <v>4654</v>
      </c>
      <c r="W5907" t="s">
        <v>5032</v>
      </c>
    </row>
    <row r="5908" spans="1:23" x14ac:dyDescent="0.25">
      <c r="A5908">
        <v>13715</v>
      </c>
      <c r="B5908" t="s">
        <v>37</v>
      </c>
      <c r="C5908" t="s">
        <v>82964</v>
      </c>
      <c r="D5908" t="s">
        <v>89509</v>
      </c>
      <c r="E5908" t="s">
        <v>89554</v>
      </c>
      <c r="F5908" t="s">
        <v>89555</v>
      </c>
      <c r="G5908" t="s">
        <v>89556</v>
      </c>
      <c r="J5908" t="s">
        <v>89557</v>
      </c>
      <c r="K5908">
        <v>1944</v>
      </c>
      <c r="O5908" t="s">
        <v>5040</v>
      </c>
      <c r="P5908" t="s">
        <v>5039</v>
      </c>
      <c r="R5908" t="s">
        <v>699</v>
      </c>
      <c r="V5908">
        <v>4654</v>
      </c>
      <c r="W5908" t="s">
        <v>5032</v>
      </c>
    </row>
    <row r="5909" spans="1:23" x14ac:dyDescent="0.25">
      <c r="A5909">
        <v>13716</v>
      </c>
      <c r="B5909" t="s">
        <v>37</v>
      </c>
      <c r="C5909" t="s">
        <v>82964</v>
      </c>
      <c r="D5909" t="s">
        <v>89509</v>
      </c>
      <c r="E5909" t="s">
        <v>89558</v>
      </c>
      <c r="F5909" t="s">
        <v>89559</v>
      </c>
      <c r="G5909" t="s">
        <v>89560</v>
      </c>
      <c r="J5909" t="s">
        <v>89561</v>
      </c>
      <c r="K5909">
        <v>1954</v>
      </c>
      <c r="O5909" t="s">
        <v>5040</v>
      </c>
      <c r="P5909" t="s">
        <v>5039</v>
      </c>
      <c r="R5909" t="s">
        <v>699</v>
      </c>
      <c r="V5909">
        <v>4654</v>
      </c>
      <c r="W5909" t="s">
        <v>5032</v>
      </c>
    </row>
    <row r="5910" spans="1:23" x14ac:dyDescent="0.25">
      <c r="A5910">
        <v>13717</v>
      </c>
      <c r="B5910" t="s">
        <v>37</v>
      </c>
      <c r="C5910" t="s">
        <v>82964</v>
      </c>
      <c r="D5910" t="s">
        <v>89509</v>
      </c>
      <c r="E5910" t="s">
        <v>89562</v>
      </c>
      <c r="F5910" t="s">
        <v>89563</v>
      </c>
      <c r="G5910" t="s">
        <v>89564</v>
      </c>
      <c r="H5910" t="s">
        <v>62733</v>
      </c>
      <c r="J5910" t="s">
        <v>64945</v>
      </c>
      <c r="K5910">
        <v>1946</v>
      </c>
      <c r="O5910" t="s">
        <v>7266</v>
      </c>
      <c r="R5910" t="s">
        <v>2942</v>
      </c>
      <c r="S5910" t="s">
        <v>89565</v>
      </c>
      <c r="V5910">
        <v>6950</v>
      </c>
      <c r="W5910" t="s">
        <v>28927</v>
      </c>
    </row>
    <row r="5911" spans="1:23" x14ac:dyDescent="0.25">
      <c r="A5911">
        <v>13718</v>
      </c>
      <c r="B5911" t="s">
        <v>37</v>
      </c>
      <c r="C5911" t="s">
        <v>82964</v>
      </c>
      <c r="D5911" t="s">
        <v>89509</v>
      </c>
      <c r="E5911" t="s">
        <v>89566</v>
      </c>
      <c r="F5911" t="s">
        <v>89567</v>
      </c>
      <c r="G5911" t="s">
        <v>89568</v>
      </c>
      <c r="J5911" t="s">
        <v>89569</v>
      </c>
      <c r="K5911">
        <v>1951</v>
      </c>
      <c r="O5911" t="s">
        <v>5040</v>
      </c>
      <c r="P5911" t="s">
        <v>5039</v>
      </c>
      <c r="R5911" t="s">
        <v>699</v>
      </c>
      <c r="V5911">
        <v>4654</v>
      </c>
      <c r="W5911" t="s">
        <v>5032</v>
      </c>
    </row>
    <row r="5912" spans="1:23" x14ac:dyDescent="0.25">
      <c r="A5912">
        <v>13719</v>
      </c>
      <c r="B5912" t="s">
        <v>37</v>
      </c>
      <c r="C5912" t="s">
        <v>82964</v>
      </c>
      <c r="D5912" t="s">
        <v>89509</v>
      </c>
      <c r="E5912" t="s">
        <v>89570</v>
      </c>
      <c r="F5912" t="s">
        <v>89571</v>
      </c>
      <c r="G5912" t="s">
        <v>89572</v>
      </c>
      <c r="J5912" t="s">
        <v>89573</v>
      </c>
      <c r="K5912">
        <v>1932</v>
      </c>
      <c r="O5912" t="s">
        <v>5040</v>
      </c>
      <c r="P5912" t="s">
        <v>5039</v>
      </c>
      <c r="R5912" t="s">
        <v>699</v>
      </c>
      <c r="U5912" t="s">
        <v>89574</v>
      </c>
      <c r="V5912">
        <v>4654</v>
      </c>
      <c r="W5912" t="s">
        <v>5032</v>
      </c>
    </row>
    <row r="5913" spans="1:23" x14ac:dyDescent="0.25">
      <c r="A5913">
        <v>13720</v>
      </c>
      <c r="B5913" t="s">
        <v>37</v>
      </c>
      <c r="C5913" t="s">
        <v>82964</v>
      </c>
      <c r="D5913" t="s">
        <v>89509</v>
      </c>
      <c r="E5913" t="s">
        <v>89575</v>
      </c>
      <c r="F5913" t="s">
        <v>89576</v>
      </c>
      <c r="G5913" t="s">
        <v>89577</v>
      </c>
      <c r="H5913" t="s">
        <v>89578</v>
      </c>
      <c r="J5913" t="s">
        <v>89579</v>
      </c>
      <c r="K5913">
        <v>1951</v>
      </c>
      <c r="O5913" t="s">
        <v>5040</v>
      </c>
      <c r="P5913" t="s">
        <v>5039</v>
      </c>
      <c r="R5913" t="s">
        <v>699</v>
      </c>
      <c r="U5913" t="s">
        <v>89580</v>
      </c>
      <c r="V5913">
        <v>4654</v>
      </c>
      <c r="W5913" t="s">
        <v>5032</v>
      </c>
    </row>
    <row r="5914" spans="1:23" x14ac:dyDescent="0.25">
      <c r="A5914">
        <v>13721</v>
      </c>
      <c r="B5914" t="s">
        <v>37</v>
      </c>
      <c r="C5914" t="s">
        <v>82964</v>
      </c>
      <c r="D5914" t="s">
        <v>89509</v>
      </c>
      <c r="E5914" t="s">
        <v>89581</v>
      </c>
      <c r="F5914" t="s">
        <v>89582</v>
      </c>
      <c r="G5914" t="s">
        <v>89583</v>
      </c>
      <c r="J5914" t="s">
        <v>89584</v>
      </c>
      <c r="K5914">
        <v>1950</v>
      </c>
      <c r="O5914" t="s">
        <v>5040</v>
      </c>
      <c r="P5914" t="s">
        <v>5039</v>
      </c>
      <c r="R5914" t="s">
        <v>699</v>
      </c>
      <c r="V5914">
        <v>4654</v>
      </c>
      <c r="W5914" t="s">
        <v>5032</v>
      </c>
    </row>
    <row r="5915" spans="1:23" x14ac:dyDescent="0.25">
      <c r="A5915">
        <v>13722</v>
      </c>
      <c r="B5915" t="s">
        <v>37</v>
      </c>
      <c r="C5915" t="s">
        <v>82964</v>
      </c>
      <c r="D5915" t="s">
        <v>89509</v>
      </c>
      <c r="E5915" t="s">
        <v>89585</v>
      </c>
      <c r="F5915" t="s">
        <v>89586</v>
      </c>
      <c r="G5915" t="s">
        <v>89587</v>
      </c>
      <c r="J5915" t="s">
        <v>89588</v>
      </c>
      <c r="K5915">
        <v>1921</v>
      </c>
      <c r="O5915" t="s">
        <v>5040</v>
      </c>
      <c r="P5915" t="s">
        <v>5039</v>
      </c>
      <c r="R5915" t="s">
        <v>699</v>
      </c>
      <c r="S5915" t="s">
        <v>89589</v>
      </c>
      <c r="V5915">
        <v>4654</v>
      </c>
      <c r="W5915" t="s">
        <v>5032</v>
      </c>
    </row>
    <row r="5916" spans="1:23" x14ac:dyDescent="0.25">
      <c r="A5916">
        <v>13723</v>
      </c>
      <c r="B5916" t="s">
        <v>37</v>
      </c>
      <c r="C5916" t="s">
        <v>82964</v>
      </c>
      <c r="D5916" t="s">
        <v>89509</v>
      </c>
      <c r="E5916" t="s">
        <v>89590</v>
      </c>
      <c r="F5916" t="s">
        <v>89591</v>
      </c>
      <c r="G5916" t="s">
        <v>89592</v>
      </c>
      <c r="J5916" t="s">
        <v>89593</v>
      </c>
      <c r="K5916">
        <v>1959</v>
      </c>
      <c r="O5916" t="s">
        <v>5040</v>
      </c>
      <c r="P5916" t="s">
        <v>5039</v>
      </c>
      <c r="R5916" t="s">
        <v>699</v>
      </c>
      <c r="V5916">
        <v>4654</v>
      </c>
      <c r="W5916" t="s">
        <v>5032</v>
      </c>
    </row>
    <row r="5917" spans="1:23" x14ac:dyDescent="0.25">
      <c r="A5917">
        <v>13724</v>
      </c>
      <c r="B5917" t="s">
        <v>37</v>
      </c>
      <c r="C5917" t="s">
        <v>82964</v>
      </c>
      <c r="D5917" t="s">
        <v>89509</v>
      </c>
      <c r="E5917" t="s">
        <v>89594</v>
      </c>
      <c r="F5917" t="s">
        <v>89595</v>
      </c>
      <c r="G5917" t="s">
        <v>89596</v>
      </c>
      <c r="H5917" t="s">
        <v>62733</v>
      </c>
      <c r="J5917" t="s">
        <v>89597</v>
      </c>
      <c r="K5917">
        <v>1960</v>
      </c>
      <c r="O5917" t="s">
        <v>30939</v>
      </c>
      <c r="R5917" t="s">
        <v>770</v>
      </c>
      <c r="U5917" t="s">
        <v>89598</v>
      </c>
      <c r="V5917">
        <v>7144</v>
      </c>
      <c r="W5917" t="s">
        <v>30934</v>
      </c>
    </row>
    <row r="5918" spans="1:23" x14ac:dyDescent="0.25">
      <c r="A5918">
        <v>13725</v>
      </c>
      <c r="B5918" t="s">
        <v>37</v>
      </c>
      <c r="C5918" t="s">
        <v>82964</v>
      </c>
      <c r="D5918" t="s">
        <v>89509</v>
      </c>
      <c r="E5918" t="s">
        <v>89599</v>
      </c>
      <c r="F5918" t="s">
        <v>89600</v>
      </c>
      <c r="G5918" t="s">
        <v>89601</v>
      </c>
      <c r="H5918" t="s">
        <v>62645</v>
      </c>
      <c r="J5918" t="s">
        <v>89602</v>
      </c>
      <c r="K5918">
        <v>1965</v>
      </c>
      <c r="O5918" t="s">
        <v>30939</v>
      </c>
      <c r="R5918" t="s">
        <v>770</v>
      </c>
      <c r="U5918" t="s">
        <v>89603</v>
      </c>
      <c r="V5918">
        <v>7144</v>
      </c>
      <c r="W5918" t="s">
        <v>30934</v>
      </c>
    </row>
    <row r="5919" spans="1:23" x14ac:dyDescent="0.25">
      <c r="A5919">
        <v>13726</v>
      </c>
      <c r="B5919" t="s">
        <v>37</v>
      </c>
      <c r="C5919" t="s">
        <v>82964</v>
      </c>
      <c r="D5919" t="s">
        <v>89509</v>
      </c>
      <c r="E5919" t="s">
        <v>89604</v>
      </c>
      <c r="F5919" t="s">
        <v>89605</v>
      </c>
      <c r="G5919" t="s">
        <v>89606</v>
      </c>
      <c r="J5919" t="s">
        <v>89607</v>
      </c>
      <c r="K5919">
        <v>1940</v>
      </c>
      <c r="O5919" t="s">
        <v>8988</v>
      </c>
      <c r="P5919" t="s">
        <v>2529</v>
      </c>
      <c r="R5919" t="s">
        <v>52</v>
      </c>
      <c r="S5919" t="s">
        <v>89608</v>
      </c>
      <c r="U5919" t="s">
        <v>89609</v>
      </c>
      <c r="V5919">
        <v>5015</v>
      </c>
      <c r="W5919" t="s">
        <v>8980</v>
      </c>
    </row>
    <row r="5920" spans="1:23" x14ac:dyDescent="0.25">
      <c r="A5920">
        <v>13727</v>
      </c>
      <c r="B5920" t="s">
        <v>37</v>
      </c>
      <c r="C5920" t="s">
        <v>82964</v>
      </c>
      <c r="D5920" t="s">
        <v>89509</v>
      </c>
      <c r="E5920" t="s">
        <v>89610</v>
      </c>
      <c r="F5920" t="s">
        <v>89611</v>
      </c>
      <c r="G5920" t="s">
        <v>89612</v>
      </c>
      <c r="J5920" t="s">
        <v>89613</v>
      </c>
      <c r="K5920">
        <v>1964</v>
      </c>
      <c r="O5920" t="s">
        <v>7377</v>
      </c>
      <c r="P5920" t="s">
        <v>7376</v>
      </c>
      <c r="R5920" t="s">
        <v>1589</v>
      </c>
      <c r="U5920" t="s">
        <v>89614</v>
      </c>
      <c r="V5920">
        <v>6476</v>
      </c>
      <c r="W5920" t="s">
        <v>24254</v>
      </c>
    </row>
    <row r="5921" spans="1:23" x14ac:dyDescent="0.25">
      <c r="A5921">
        <v>13728</v>
      </c>
      <c r="B5921" t="s">
        <v>37</v>
      </c>
      <c r="C5921" t="s">
        <v>82964</v>
      </c>
      <c r="D5921" t="s">
        <v>89509</v>
      </c>
      <c r="E5921" t="s">
        <v>89615</v>
      </c>
      <c r="F5921" t="s">
        <v>89616</v>
      </c>
      <c r="G5921" t="s">
        <v>89617</v>
      </c>
      <c r="H5921" t="s">
        <v>62645</v>
      </c>
      <c r="J5921" t="s">
        <v>89618</v>
      </c>
      <c r="K5921">
        <v>1965</v>
      </c>
      <c r="O5921" t="s">
        <v>13509</v>
      </c>
      <c r="R5921" t="s">
        <v>2292</v>
      </c>
      <c r="S5921" t="s">
        <v>89619</v>
      </c>
      <c r="U5921" t="s">
        <v>89620</v>
      </c>
      <c r="V5921">
        <v>5443</v>
      </c>
      <c r="W5921" t="s">
        <v>13502</v>
      </c>
    </row>
    <row r="5922" spans="1:23" x14ac:dyDescent="0.25">
      <c r="A5922">
        <v>13729</v>
      </c>
      <c r="B5922" t="s">
        <v>37</v>
      </c>
      <c r="C5922" t="s">
        <v>82964</v>
      </c>
      <c r="D5922" t="s">
        <v>89509</v>
      </c>
      <c r="E5922" t="s">
        <v>89621</v>
      </c>
      <c r="F5922" t="s">
        <v>89622</v>
      </c>
      <c r="G5922" t="s">
        <v>89623</v>
      </c>
      <c r="J5922" t="s">
        <v>89624</v>
      </c>
      <c r="O5922" t="s">
        <v>7377</v>
      </c>
      <c r="P5922" t="s">
        <v>7376</v>
      </c>
      <c r="R5922" t="s">
        <v>1589</v>
      </c>
      <c r="U5922" t="s">
        <v>89625</v>
      </c>
      <c r="V5922">
        <v>6476</v>
      </c>
      <c r="W5922" t="s">
        <v>24254</v>
      </c>
    </row>
    <row r="5923" spans="1:23" x14ac:dyDescent="0.25">
      <c r="A5923">
        <v>13730</v>
      </c>
      <c r="B5923" t="s">
        <v>37</v>
      </c>
      <c r="C5923" t="s">
        <v>82964</v>
      </c>
      <c r="D5923" t="s">
        <v>89509</v>
      </c>
      <c r="E5923" t="s">
        <v>89626</v>
      </c>
      <c r="F5923" t="s">
        <v>89627</v>
      </c>
      <c r="G5923" t="s">
        <v>89628</v>
      </c>
      <c r="J5923" t="s">
        <v>89629</v>
      </c>
      <c r="O5923" t="s">
        <v>89630</v>
      </c>
      <c r="P5923" t="s">
        <v>8217</v>
      </c>
      <c r="R5923" t="s">
        <v>52</v>
      </c>
      <c r="S5923" t="s">
        <v>89631</v>
      </c>
      <c r="U5923" t="s">
        <v>89632</v>
      </c>
      <c r="V5923">
        <v>5976</v>
      </c>
      <c r="W5923" t="s">
        <v>19062</v>
      </c>
    </row>
    <row r="5924" spans="1:23" x14ac:dyDescent="0.25">
      <c r="A5924">
        <v>13731</v>
      </c>
      <c r="B5924" t="s">
        <v>37</v>
      </c>
      <c r="C5924" t="s">
        <v>82964</v>
      </c>
      <c r="D5924" t="s">
        <v>89509</v>
      </c>
      <c r="E5924" t="s">
        <v>89633</v>
      </c>
      <c r="F5924" t="s">
        <v>89634</v>
      </c>
      <c r="G5924" t="s">
        <v>89635</v>
      </c>
      <c r="H5924" t="s">
        <v>62645</v>
      </c>
      <c r="J5924" t="s">
        <v>89636</v>
      </c>
      <c r="K5924">
        <v>1956</v>
      </c>
      <c r="O5924" t="s">
        <v>89630</v>
      </c>
      <c r="P5924" t="s">
        <v>8217</v>
      </c>
      <c r="R5924" t="s">
        <v>52</v>
      </c>
      <c r="S5924" t="s">
        <v>89637</v>
      </c>
      <c r="U5924" t="s">
        <v>89638</v>
      </c>
      <c r="V5924">
        <v>5976</v>
      </c>
      <c r="W5924" t="s">
        <v>19062</v>
      </c>
    </row>
    <row r="5925" spans="1:23" x14ac:dyDescent="0.25">
      <c r="A5925">
        <v>13732</v>
      </c>
      <c r="B5925" t="s">
        <v>37</v>
      </c>
      <c r="C5925" t="s">
        <v>82964</v>
      </c>
      <c r="D5925" t="s">
        <v>89509</v>
      </c>
      <c r="E5925" t="s">
        <v>89639</v>
      </c>
      <c r="F5925" t="s">
        <v>89640</v>
      </c>
      <c r="G5925" t="s">
        <v>89641</v>
      </c>
      <c r="H5925" t="s">
        <v>62733</v>
      </c>
      <c r="J5925" t="s">
        <v>89642</v>
      </c>
      <c r="O5925" t="s">
        <v>8988</v>
      </c>
      <c r="P5925" t="s">
        <v>2529</v>
      </c>
      <c r="R5925" t="s">
        <v>52</v>
      </c>
      <c r="S5925" t="s">
        <v>89608</v>
      </c>
      <c r="V5925">
        <v>5015</v>
      </c>
      <c r="W5925" t="s">
        <v>8980</v>
      </c>
    </row>
    <row r="5926" spans="1:23" x14ac:dyDescent="0.25">
      <c r="A5926">
        <v>13733</v>
      </c>
      <c r="B5926" t="s">
        <v>37</v>
      </c>
      <c r="C5926" t="s">
        <v>82964</v>
      </c>
      <c r="D5926" t="s">
        <v>89509</v>
      </c>
      <c r="E5926" t="s">
        <v>89643</v>
      </c>
      <c r="F5926" t="s">
        <v>89644</v>
      </c>
      <c r="G5926" t="s">
        <v>89645</v>
      </c>
      <c r="H5926" t="s">
        <v>63275</v>
      </c>
      <c r="J5926" t="s">
        <v>89646</v>
      </c>
      <c r="K5926">
        <v>1952</v>
      </c>
      <c r="O5926" t="s">
        <v>63754</v>
      </c>
      <c r="P5926" t="s">
        <v>4325</v>
      </c>
      <c r="R5926" t="s">
        <v>52</v>
      </c>
      <c r="S5926" t="s">
        <v>89647</v>
      </c>
      <c r="U5926" t="s">
        <v>89648</v>
      </c>
      <c r="V5926">
        <v>3202</v>
      </c>
      <c r="W5926" t="s">
        <v>4318</v>
      </c>
    </row>
    <row r="5927" spans="1:23" x14ac:dyDescent="0.25">
      <c r="A5927">
        <v>13734</v>
      </c>
      <c r="B5927" t="s">
        <v>37</v>
      </c>
      <c r="C5927" t="s">
        <v>82964</v>
      </c>
      <c r="D5927" t="s">
        <v>89509</v>
      </c>
      <c r="E5927" t="s">
        <v>89649</v>
      </c>
      <c r="F5927" t="s">
        <v>89650</v>
      </c>
      <c r="G5927" t="s">
        <v>89651</v>
      </c>
      <c r="J5927" t="s">
        <v>89652</v>
      </c>
      <c r="K5927">
        <v>1970</v>
      </c>
      <c r="O5927" t="s">
        <v>5040</v>
      </c>
      <c r="P5927" t="s">
        <v>5039</v>
      </c>
      <c r="R5927" t="s">
        <v>699</v>
      </c>
      <c r="V5927">
        <v>4654</v>
      </c>
      <c r="W5927" t="s">
        <v>5032</v>
      </c>
    </row>
    <row r="5928" spans="1:23" x14ac:dyDescent="0.25">
      <c r="A5928">
        <v>13735</v>
      </c>
      <c r="B5928" t="s">
        <v>37</v>
      </c>
      <c r="C5928" t="s">
        <v>82964</v>
      </c>
      <c r="D5928" t="s">
        <v>89509</v>
      </c>
      <c r="E5928" t="s">
        <v>89653</v>
      </c>
      <c r="F5928" t="s">
        <v>89654</v>
      </c>
      <c r="G5928" t="s">
        <v>89655</v>
      </c>
      <c r="H5928" t="s">
        <v>89656</v>
      </c>
      <c r="J5928" t="s">
        <v>89657</v>
      </c>
      <c r="K5928">
        <v>1957</v>
      </c>
      <c r="O5928" t="s">
        <v>413</v>
      </c>
      <c r="R5928" t="s">
        <v>306</v>
      </c>
      <c r="U5928" t="s">
        <v>89658</v>
      </c>
      <c r="V5928">
        <v>2887</v>
      </c>
      <c r="W5928" t="s">
        <v>406</v>
      </c>
    </row>
    <row r="5929" spans="1:23" x14ac:dyDescent="0.25">
      <c r="A5929">
        <v>13736</v>
      </c>
      <c r="B5929" t="s">
        <v>37</v>
      </c>
      <c r="C5929" t="s">
        <v>82964</v>
      </c>
      <c r="D5929" t="s">
        <v>89659</v>
      </c>
      <c r="E5929" t="s">
        <v>89660</v>
      </c>
      <c r="F5929" t="s">
        <v>89661</v>
      </c>
      <c r="G5929" t="s">
        <v>89662</v>
      </c>
      <c r="H5929" t="s">
        <v>89663</v>
      </c>
      <c r="J5929" t="s">
        <v>89664</v>
      </c>
      <c r="K5929">
        <v>1948</v>
      </c>
      <c r="O5929" t="s">
        <v>413</v>
      </c>
      <c r="R5929" t="s">
        <v>306</v>
      </c>
      <c r="U5929" t="s">
        <v>89665</v>
      </c>
      <c r="V5929">
        <v>2887</v>
      </c>
      <c r="W5929" t="s">
        <v>406</v>
      </c>
    </row>
    <row r="5930" spans="1:23" x14ac:dyDescent="0.25">
      <c r="A5930">
        <v>13737</v>
      </c>
      <c r="B5930" t="s">
        <v>37</v>
      </c>
      <c r="C5930" t="s">
        <v>82964</v>
      </c>
      <c r="D5930" t="s">
        <v>89659</v>
      </c>
      <c r="E5930" t="s">
        <v>89666</v>
      </c>
      <c r="F5930" t="s">
        <v>69441</v>
      </c>
      <c r="G5930" t="s">
        <v>89667</v>
      </c>
      <c r="J5930" t="s">
        <v>89668</v>
      </c>
      <c r="K5930">
        <v>1937</v>
      </c>
      <c r="O5930" t="s">
        <v>413</v>
      </c>
      <c r="R5930" t="s">
        <v>306</v>
      </c>
      <c r="U5930" t="s">
        <v>89669</v>
      </c>
      <c r="V5930">
        <v>2887</v>
      </c>
      <c r="W5930" t="s">
        <v>406</v>
      </c>
    </row>
    <row r="5931" spans="1:23" x14ac:dyDescent="0.25">
      <c r="A5931">
        <v>13738</v>
      </c>
      <c r="B5931" t="s">
        <v>37</v>
      </c>
      <c r="C5931" t="s">
        <v>82964</v>
      </c>
      <c r="D5931" t="s">
        <v>89659</v>
      </c>
      <c r="E5931" t="s">
        <v>89670</v>
      </c>
      <c r="F5931" t="s">
        <v>89671</v>
      </c>
      <c r="G5931" t="s">
        <v>89672</v>
      </c>
      <c r="J5931" t="s">
        <v>89673</v>
      </c>
      <c r="K5931">
        <v>1937</v>
      </c>
      <c r="O5931" t="s">
        <v>413</v>
      </c>
      <c r="R5931" t="s">
        <v>306</v>
      </c>
      <c r="U5931" t="s">
        <v>89674</v>
      </c>
      <c r="V5931">
        <v>2887</v>
      </c>
      <c r="W5931" t="s">
        <v>406</v>
      </c>
    </row>
    <row r="5932" spans="1:23" x14ac:dyDescent="0.25">
      <c r="A5932">
        <v>13739</v>
      </c>
      <c r="B5932" t="s">
        <v>37</v>
      </c>
      <c r="C5932" t="s">
        <v>82964</v>
      </c>
      <c r="D5932" t="s">
        <v>89659</v>
      </c>
      <c r="E5932" t="s">
        <v>89675</v>
      </c>
      <c r="F5932" t="s">
        <v>89676</v>
      </c>
      <c r="G5932" t="s">
        <v>89677</v>
      </c>
      <c r="J5932" t="s">
        <v>89678</v>
      </c>
      <c r="K5932">
        <v>1964</v>
      </c>
      <c r="O5932" t="s">
        <v>13509</v>
      </c>
      <c r="R5932" t="s">
        <v>2292</v>
      </c>
      <c r="U5932" t="s">
        <v>89679</v>
      </c>
      <c r="V5932">
        <v>5443</v>
      </c>
      <c r="W5932" t="s">
        <v>13502</v>
      </c>
    </row>
    <row r="5933" spans="1:23" x14ac:dyDescent="0.25">
      <c r="A5933">
        <v>13740</v>
      </c>
      <c r="B5933" t="s">
        <v>37</v>
      </c>
      <c r="C5933" t="s">
        <v>82964</v>
      </c>
      <c r="D5933" t="s">
        <v>89659</v>
      </c>
      <c r="E5933" t="s">
        <v>89680</v>
      </c>
      <c r="F5933" t="s">
        <v>89681</v>
      </c>
      <c r="G5933" t="s">
        <v>89682</v>
      </c>
      <c r="J5933" t="s">
        <v>64771</v>
      </c>
      <c r="K5933">
        <v>1939</v>
      </c>
      <c r="O5933" t="s">
        <v>413</v>
      </c>
      <c r="R5933" t="s">
        <v>306</v>
      </c>
      <c r="U5933" t="s">
        <v>89683</v>
      </c>
      <c r="V5933">
        <v>2887</v>
      </c>
      <c r="W5933" t="s">
        <v>406</v>
      </c>
    </row>
    <row r="5934" spans="1:23" x14ac:dyDescent="0.25">
      <c r="A5934">
        <v>13741</v>
      </c>
      <c r="B5934" t="s">
        <v>37</v>
      </c>
      <c r="C5934" t="s">
        <v>82964</v>
      </c>
      <c r="D5934" t="s">
        <v>89684</v>
      </c>
      <c r="E5934" t="s">
        <v>89685</v>
      </c>
      <c r="F5934" t="s">
        <v>89686</v>
      </c>
      <c r="G5934" t="s">
        <v>89687</v>
      </c>
      <c r="H5934" t="s">
        <v>89688</v>
      </c>
      <c r="I5934" t="s">
        <v>89689</v>
      </c>
      <c r="J5934" t="s">
        <v>89690</v>
      </c>
      <c r="L5934" t="s">
        <v>89691</v>
      </c>
      <c r="O5934" t="s">
        <v>2271</v>
      </c>
      <c r="P5934" t="s">
        <v>2271</v>
      </c>
      <c r="Q5934">
        <v>100</v>
      </c>
      <c r="R5934" t="s">
        <v>2268</v>
      </c>
      <c r="U5934" t="s">
        <v>89692</v>
      </c>
      <c r="V5934">
        <v>3039</v>
      </c>
      <c r="W5934" t="s">
        <v>2259</v>
      </c>
    </row>
    <row r="5935" spans="1:23" x14ac:dyDescent="0.25">
      <c r="A5935">
        <v>13742</v>
      </c>
      <c r="B5935" t="s">
        <v>37</v>
      </c>
      <c r="C5935" t="s">
        <v>82964</v>
      </c>
      <c r="D5935" t="s">
        <v>89659</v>
      </c>
      <c r="E5935" t="s">
        <v>89693</v>
      </c>
      <c r="F5935" t="s">
        <v>89694</v>
      </c>
      <c r="G5935" t="s">
        <v>89695</v>
      </c>
      <c r="J5935" t="s">
        <v>89696</v>
      </c>
      <c r="O5935" t="s">
        <v>16996</v>
      </c>
      <c r="P5935" t="s">
        <v>535</v>
      </c>
      <c r="R5935" t="s">
        <v>52</v>
      </c>
      <c r="S5935" t="s">
        <v>89697</v>
      </c>
      <c r="V5935">
        <v>7093</v>
      </c>
      <c r="W5935" t="s">
        <v>30373</v>
      </c>
    </row>
    <row r="5936" spans="1:23" x14ac:dyDescent="0.25">
      <c r="A5936">
        <v>13743</v>
      </c>
      <c r="B5936" t="s">
        <v>37</v>
      </c>
      <c r="C5936" t="s">
        <v>82964</v>
      </c>
      <c r="D5936" t="s">
        <v>89659</v>
      </c>
      <c r="E5936" t="s">
        <v>89698</v>
      </c>
      <c r="F5936" t="s">
        <v>89699</v>
      </c>
      <c r="G5936" t="s">
        <v>89700</v>
      </c>
      <c r="H5936" t="s">
        <v>62733</v>
      </c>
      <c r="J5936" t="s">
        <v>89701</v>
      </c>
      <c r="K5936">
        <v>1940</v>
      </c>
      <c r="O5936" t="s">
        <v>16996</v>
      </c>
      <c r="P5936" t="s">
        <v>535</v>
      </c>
      <c r="R5936" t="s">
        <v>52</v>
      </c>
      <c r="S5936" t="s">
        <v>89702</v>
      </c>
      <c r="V5936">
        <v>7093</v>
      </c>
      <c r="W5936" t="s">
        <v>30373</v>
      </c>
    </row>
    <row r="5937" spans="1:23" x14ac:dyDescent="0.25">
      <c r="A5937">
        <v>13744</v>
      </c>
      <c r="B5937" t="s">
        <v>37</v>
      </c>
      <c r="C5937" t="s">
        <v>82964</v>
      </c>
      <c r="D5937" t="s">
        <v>89659</v>
      </c>
      <c r="E5937" t="s">
        <v>89703</v>
      </c>
      <c r="F5937" t="s">
        <v>89704</v>
      </c>
      <c r="G5937" t="s">
        <v>89705</v>
      </c>
      <c r="J5937" t="s">
        <v>89696</v>
      </c>
      <c r="O5937" t="s">
        <v>16996</v>
      </c>
      <c r="P5937" t="s">
        <v>535</v>
      </c>
      <c r="R5937" t="s">
        <v>52</v>
      </c>
      <c r="S5937" t="s">
        <v>89706</v>
      </c>
      <c r="V5937">
        <v>7093</v>
      </c>
      <c r="W5937" t="s">
        <v>30373</v>
      </c>
    </row>
    <row r="5938" spans="1:23" x14ac:dyDescent="0.25">
      <c r="A5938">
        <v>13745</v>
      </c>
      <c r="B5938" t="s">
        <v>37</v>
      </c>
      <c r="C5938" t="s">
        <v>82964</v>
      </c>
      <c r="D5938" t="s">
        <v>89659</v>
      </c>
      <c r="E5938" t="s">
        <v>89707</v>
      </c>
      <c r="F5938" t="s">
        <v>89708</v>
      </c>
      <c r="G5938" t="s">
        <v>89709</v>
      </c>
      <c r="J5938" t="s">
        <v>89710</v>
      </c>
      <c r="O5938" t="s">
        <v>2271</v>
      </c>
      <c r="R5938" t="s">
        <v>2268</v>
      </c>
      <c r="V5938">
        <v>3039</v>
      </c>
      <c r="W5938" t="s">
        <v>2259</v>
      </c>
    </row>
    <row r="5939" spans="1:23" x14ac:dyDescent="0.25">
      <c r="A5939">
        <v>13746</v>
      </c>
      <c r="B5939" t="s">
        <v>37</v>
      </c>
      <c r="C5939" t="s">
        <v>82964</v>
      </c>
      <c r="D5939" t="s">
        <v>89659</v>
      </c>
      <c r="E5939" t="s">
        <v>89711</v>
      </c>
      <c r="F5939" t="s">
        <v>89712</v>
      </c>
      <c r="G5939" t="s">
        <v>89713</v>
      </c>
      <c r="H5939" t="s">
        <v>62733</v>
      </c>
      <c r="O5939" t="s">
        <v>17734</v>
      </c>
      <c r="P5939" t="s">
        <v>17732</v>
      </c>
      <c r="R5939" t="s">
        <v>3436</v>
      </c>
      <c r="V5939">
        <v>5849</v>
      </c>
      <c r="W5939" t="s">
        <v>17727</v>
      </c>
    </row>
    <row r="5940" spans="1:23" x14ac:dyDescent="0.25">
      <c r="A5940">
        <v>13747</v>
      </c>
      <c r="B5940" t="s">
        <v>37</v>
      </c>
      <c r="C5940" t="s">
        <v>82964</v>
      </c>
      <c r="D5940" t="s">
        <v>89659</v>
      </c>
      <c r="E5940" t="s">
        <v>89714</v>
      </c>
      <c r="F5940" t="s">
        <v>89715</v>
      </c>
      <c r="G5940" t="s">
        <v>89716</v>
      </c>
      <c r="J5940" t="s">
        <v>89717</v>
      </c>
      <c r="O5940" t="s">
        <v>2271</v>
      </c>
      <c r="R5940" t="s">
        <v>2268</v>
      </c>
      <c r="V5940">
        <v>3039</v>
      </c>
      <c r="W5940" t="s">
        <v>2259</v>
      </c>
    </row>
    <row r="5941" spans="1:23" x14ac:dyDescent="0.25">
      <c r="A5941">
        <v>13748</v>
      </c>
      <c r="B5941" t="s">
        <v>37</v>
      </c>
      <c r="C5941" t="s">
        <v>82964</v>
      </c>
      <c r="D5941" t="s">
        <v>89659</v>
      </c>
      <c r="E5941" t="s">
        <v>89718</v>
      </c>
      <c r="F5941" t="s">
        <v>89719</v>
      </c>
      <c r="G5941" t="s">
        <v>89720</v>
      </c>
      <c r="H5941" t="s">
        <v>62645</v>
      </c>
      <c r="J5941" t="s">
        <v>89721</v>
      </c>
      <c r="K5941">
        <v>1943</v>
      </c>
      <c r="O5941" t="s">
        <v>5358</v>
      </c>
      <c r="P5941" t="s">
        <v>5357</v>
      </c>
      <c r="R5941" t="s">
        <v>99</v>
      </c>
      <c r="U5941" t="s">
        <v>89722</v>
      </c>
      <c r="V5941">
        <v>4683</v>
      </c>
      <c r="W5941" t="s">
        <v>5351</v>
      </c>
    </row>
    <row r="5942" spans="1:23" x14ac:dyDescent="0.25">
      <c r="A5942">
        <v>13749</v>
      </c>
      <c r="B5942" t="s">
        <v>37</v>
      </c>
      <c r="C5942" t="s">
        <v>82964</v>
      </c>
      <c r="D5942" t="s">
        <v>89659</v>
      </c>
      <c r="E5942" t="s">
        <v>89723</v>
      </c>
      <c r="F5942" t="s">
        <v>89724</v>
      </c>
      <c r="G5942" t="s">
        <v>89725</v>
      </c>
      <c r="J5942" t="s">
        <v>89726</v>
      </c>
      <c r="O5942" t="s">
        <v>2271</v>
      </c>
      <c r="R5942" t="s">
        <v>2268</v>
      </c>
      <c r="V5942">
        <v>3039</v>
      </c>
      <c r="W5942" t="s">
        <v>2259</v>
      </c>
    </row>
    <row r="5943" spans="1:23" x14ac:dyDescent="0.25">
      <c r="A5943">
        <v>13750</v>
      </c>
      <c r="B5943" t="s">
        <v>37</v>
      </c>
      <c r="C5943" t="s">
        <v>82964</v>
      </c>
      <c r="D5943" t="s">
        <v>89659</v>
      </c>
      <c r="E5943" t="s">
        <v>89727</v>
      </c>
      <c r="F5943" t="s">
        <v>89728</v>
      </c>
      <c r="G5943" t="s">
        <v>89729</v>
      </c>
      <c r="J5943" t="s">
        <v>89730</v>
      </c>
      <c r="K5943">
        <v>1963</v>
      </c>
      <c r="O5943" t="s">
        <v>13509</v>
      </c>
      <c r="R5943" t="s">
        <v>2292</v>
      </c>
      <c r="U5943" t="s">
        <v>89731</v>
      </c>
      <c r="V5943">
        <v>5443</v>
      </c>
      <c r="W5943" t="s">
        <v>13502</v>
      </c>
    </row>
    <row r="5944" spans="1:23" x14ac:dyDescent="0.25">
      <c r="A5944">
        <v>13751</v>
      </c>
      <c r="B5944" t="s">
        <v>37</v>
      </c>
      <c r="C5944" t="s">
        <v>82964</v>
      </c>
      <c r="D5944" t="s">
        <v>89659</v>
      </c>
      <c r="E5944" t="s">
        <v>89732</v>
      </c>
      <c r="F5944" t="s">
        <v>89733</v>
      </c>
      <c r="G5944" t="s">
        <v>89734</v>
      </c>
      <c r="J5944" t="s">
        <v>89735</v>
      </c>
      <c r="O5944" t="s">
        <v>2271</v>
      </c>
      <c r="R5944" t="s">
        <v>2268</v>
      </c>
      <c r="V5944">
        <v>3039</v>
      </c>
      <c r="W5944" t="s">
        <v>2259</v>
      </c>
    </row>
    <row r="5945" spans="1:23" x14ac:dyDescent="0.25">
      <c r="A5945">
        <v>13752</v>
      </c>
      <c r="B5945" t="s">
        <v>37</v>
      </c>
      <c r="C5945" t="s">
        <v>82964</v>
      </c>
      <c r="D5945" t="s">
        <v>89659</v>
      </c>
      <c r="E5945" t="s">
        <v>89736</v>
      </c>
      <c r="F5945" t="s">
        <v>89737</v>
      </c>
      <c r="G5945" t="s">
        <v>89738</v>
      </c>
      <c r="H5945" t="s">
        <v>62733</v>
      </c>
      <c r="J5945" t="s">
        <v>89739</v>
      </c>
      <c r="O5945" t="s">
        <v>9918</v>
      </c>
      <c r="P5945" t="s">
        <v>2529</v>
      </c>
      <c r="R5945" t="s">
        <v>52</v>
      </c>
      <c r="S5945" t="s">
        <v>89740</v>
      </c>
      <c r="U5945" t="s">
        <v>89741</v>
      </c>
      <c r="V5945">
        <v>5507</v>
      </c>
      <c r="W5945" t="s">
        <v>14193</v>
      </c>
    </row>
    <row r="5946" spans="1:23" x14ac:dyDescent="0.25">
      <c r="A5946">
        <v>13753</v>
      </c>
      <c r="B5946" t="s">
        <v>37</v>
      </c>
      <c r="C5946" t="s">
        <v>82964</v>
      </c>
      <c r="D5946" t="s">
        <v>89659</v>
      </c>
      <c r="E5946" t="s">
        <v>89742</v>
      </c>
      <c r="F5946" t="s">
        <v>89743</v>
      </c>
      <c r="G5946" t="s">
        <v>89744</v>
      </c>
      <c r="H5946" t="s">
        <v>62645</v>
      </c>
      <c r="O5946" t="s">
        <v>31312</v>
      </c>
      <c r="P5946" t="s">
        <v>3140</v>
      </c>
      <c r="R5946" t="s">
        <v>52</v>
      </c>
      <c r="U5946" t="s">
        <v>89745</v>
      </c>
      <c r="V5946">
        <v>7179</v>
      </c>
      <c r="W5946" t="s">
        <v>31308</v>
      </c>
    </row>
    <row r="5947" spans="1:23" x14ac:dyDescent="0.25">
      <c r="A5947">
        <v>13754</v>
      </c>
      <c r="B5947" t="s">
        <v>37</v>
      </c>
      <c r="C5947" t="s">
        <v>82964</v>
      </c>
      <c r="D5947" t="s">
        <v>89659</v>
      </c>
      <c r="E5947" t="s">
        <v>89746</v>
      </c>
      <c r="F5947" t="s">
        <v>89747</v>
      </c>
      <c r="G5947" t="s">
        <v>89748</v>
      </c>
      <c r="H5947" t="s">
        <v>62645</v>
      </c>
      <c r="J5947" t="s">
        <v>89749</v>
      </c>
      <c r="O5947" t="s">
        <v>33175</v>
      </c>
      <c r="P5947" t="s">
        <v>329</v>
      </c>
      <c r="R5947" t="s">
        <v>99</v>
      </c>
      <c r="U5947" t="s">
        <v>89750</v>
      </c>
      <c r="V5947">
        <v>7360</v>
      </c>
      <c r="W5947" t="s">
        <v>33172</v>
      </c>
    </row>
    <row r="5948" spans="1:23" x14ac:dyDescent="0.25">
      <c r="A5948">
        <v>13755</v>
      </c>
      <c r="B5948" t="s">
        <v>37</v>
      </c>
      <c r="C5948" t="s">
        <v>82964</v>
      </c>
      <c r="D5948" t="s">
        <v>89659</v>
      </c>
      <c r="E5948" t="s">
        <v>89751</v>
      </c>
      <c r="F5948" t="s">
        <v>89752</v>
      </c>
      <c r="G5948" t="s">
        <v>89753</v>
      </c>
      <c r="J5948" t="s">
        <v>89754</v>
      </c>
      <c r="K5948">
        <v>1925</v>
      </c>
      <c r="O5948" t="s">
        <v>29928</v>
      </c>
      <c r="P5948" t="s">
        <v>2457</v>
      </c>
      <c r="R5948" t="s">
        <v>52</v>
      </c>
      <c r="S5948" t="s">
        <v>89755</v>
      </c>
      <c r="U5948" t="s">
        <v>89756</v>
      </c>
      <c r="V5948">
        <v>7626</v>
      </c>
      <c r="W5948" t="s">
        <v>35792</v>
      </c>
    </row>
    <row r="5949" spans="1:23" x14ac:dyDescent="0.25">
      <c r="A5949">
        <v>13756</v>
      </c>
      <c r="B5949" t="s">
        <v>37</v>
      </c>
      <c r="C5949" t="s">
        <v>82964</v>
      </c>
      <c r="D5949" t="s">
        <v>89659</v>
      </c>
      <c r="E5949" t="s">
        <v>89757</v>
      </c>
      <c r="F5949" t="s">
        <v>89758</v>
      </c>
      <c r="G5949" t="s">
        <v>89759</v>
      </c>
      <c r="H5949" t="s">
        <v>89760</v>
      </c>
      <c r="J5949" t="s">
        <v>89761</v>
      </c>
      <c r="O5949" t="s">
        <v>29928</v>
      </c>
      <c r="P5949" t="s">
        <v>2457</v>
      </c>
      <c r="R5949" t="s">
        <v>52</v>
      </c>
      <c r="S5949" t="s">
        <v>89755</v>
      </c>
      <c r="U5949" t="s">
        <v>89762</v>
      </c>
      <c r="V5949">
        <v>7626</v>
      </c>
      <c r="W5949" t="s">
        <v>35792</v>
      </c>
    </row>
    <row r="5950" spans="1:23" x14ac:dyDescent="0.25">
      <c r="A5950">
        <v>13757</v>
      </c>
      <c r="B5950" t="s">
        <v>37</v>
      </c>
      <c r="C5950" t="s">
        <v>82964</v>
      </c>
      <c r="D5950" t="s">
        <v>89659</v>
      </c>
      <c r="E5950" t="s">
        <v>89763</v>
      </c>
      <c r="F5950" t="s">
        <v>89764</v>
      </c>
      <c r="G5950" t="s">
        <v>89765</v>
      </c>
      <c r="J5950" t="s">
        <v>89766</v>
      </c>
      <c r="O5950" t="s">
        <v>29928</v>
      </c>
      <c r="P5950" t="s">
        <v>2457</v>
      </c>
      <c r="R5950" t="s">
        <v>52</v>
      </c>
      <c r="S5950" t="s">
        <v>89767</v>
      </c>
      <c r="U5950" t="s">
        <v>89768</v>
      </c>
      <c r="V5950">
        <v>7626</v>
      </c>
      <c r="W5950" t="s">
        <v>35792</v>
      </c>
    </row>
    <row r="5951" spans="1:23" x14ac:dyDescent="0.25">
      <c r="A5951">
        <v>13758</v>
      </c>
      <c r="B5951" t="s">
        <v>37</v>
      </c>
      <c r="C5951" t="s">
        <v>82964</v>
      </c>
      <c r="D5951" t="s">
        <v>89659</v>
      </c>
      <c r="E5951" t="s">
        <v>89769</v>
      </c>
      <c r="F5951" t="s">
        <v>89770</v>
      </c>
      <c r="G5951" t="s">
        <v>89771</v>
      </c>
      <c r="H5951" t="s">
        <v>62645</v>
      </c>
      <c r="J5951" t="s">
        <v>89772</v>
      </c>
      <c r="K5951">
        <v>1958</v>
      </c>
      <c r="O5951" t="s">
        <v>8128</v>
      </c>
      <c r="P5951" t="s">
        <v>6547</v>
      </c>
      <c r="R5951" t="s">
        <v>1589</v>
      </c>
      <c r="U5951" t="s">
        <v>89773</v>
      </c>
      <c r="V5951">
        <v>4934</v>
      </c>
      <c r="W5951" t="s">
        <v>8120</v>
      </c>
    </row>
    <row r="5952" spans="1:23" x14ac:dyDescent="0.25">
      <c r="A5952">
        <v>13759</v>
      </c>
      <c r="B5952" t="s">
        <v>37</v>
      </c>
      <c r="C5952" t="s">
        <v>82964</v>
      </c>
      <c r="D5952" t="s">
        <v>89659</v>
      </c>
      <c r="E5952" t="s">
        <v>89774</v>
      </c>
      <c r="F5952" t="s">
        <v>89775</v>
      </c>
      <c r="G5952" t="s">
        <v>89776</v>
      </c>
      <c r="J5952" t="s">
        <v>89777</v>
      </c>
      <c r="K5952">
        <v>1949</v>
      </c>
      <c r="O5952" t="s">
        <v>28470</v>
      </c>
      <c r="R5952" t="s">
        <v>125</v>
      </c>
      <c r="S5952" t="s">
        <v>89778</v>
      </c>
      <c r="V5952">
        <v>6908</v>
      </c>
      <c r="W5952" t="s">
        <v>28517</v>
      </c>
    </row>
    <row r="5953" spans="1:23" x14ac:dyDescent="0.25">
      <c r="A5953">
        <v>13760</v>
      </c>
      <c r="B5953" t="s">
        <v>37</v>
      </c>
      <c r="C5953" t="s">
        <v>82964</v>
      </c>
      <c r="D5953" t="s">
        <v>89659</v>
      </c>
      <c r="E5953" t="s">
        <v>89779</v>
      </c>
      <c r="F5953" t="s">
        <v>89780</v>
      </c>
      <c r="G5953" t="s">
        <v>89781</v>
      </c>
      <c r="J5953" t="s">
        <v>89782</v>
      </c>
      <c r="K5953">
        <v>1946</v>
      </c>
      <c r="O5953" t="s">
        <v>28470</v>
      </c>
      <c r="R5953" t="s">
        <v>125</v>
      </c>
      <c r="S5953" t="s">
        <v>89783</v>
      </c>
      <c r="V5953">
        <v>6908</v>
      </c>
      <c r="W5953" t="s">
        <v>28517</v>
      </c>
    </row>
    <row r="5954" spans="1:23" x14ac:dyDescent="0.25">
      <c r="A5954">
        <v>13761</v>
      </c>
      <c r="B5954" t="s">
        <v>37</v>
      </c>
      <c r="C5954" t="s">
        <v>82964</v>
      </c>
      <c r="D5954" t="s">
        <v>89659</v>
      </c>
      <c r="E5954" t="s">
        <v>89784</v>
      </c>
      <c r="F5954" t="s">
        <v>89785</v>
      </c>
      <c r="G5954" t="s">
        <v>89786</v>
      </c>
      <c r="J5954" t="s">
        <v>89787</v>
      </c>
      <c r="K5954">
        <v>1960</v>
      </c>
      <c r="O5954" t="s">
        <v>3740</v>
      </c>
      <c r="R5954" t="s">
        <v>3547</v>
      </c>
      <c r="S5954" t="s">
        <v>89788</v>
      </c>
      <c r="V5954">
        <v>7059</v>
      </c>
      <c r="W5954" t="s">
        <v>30017</v>
      </c>
    </row>
    <row r="5955" spans="1:23" x14ac:dyDescent="0.25">
      <c r="A5955">
        <v>13762</v>
      </c>
      <c r="B5955" t="s">
        <v>37</v>
      </c>
      <c r="C5955" t="s">
        <v>82964</v>
      </c>
      <c r="D5955" t="s">
        <v>89659</v>
      </c>
      <c r="E5955" t="s">
        <v>89789</v>
      </c>
      <c r="F5955" t="s">
        <v>89790</v>
      </c>
      <c r="G5955" t="s">
        <v>89791</v>
      </c>
      <c r="J5955" t="s">
        <v>89792</v>
      </c>
      <c r="K5955">
        <v>1948</v>
      </c>
      <c r="O5955" t="s">
        <v>28470</v>
      </c>
      <c r="R5955" t="s">
        <v>125</v>
      </c>
      <c r="S5955" t="s">
        <v>89793</v>
      </c>
      <c r="V5955">
        <v>6908</v>
      </c>
      <c r="W5955" t="s">
        <v>28517</v>
      </c>
    </row>
    <row r="5956" spans="1:23" x14ac:dyDescent="0.25">
      <c r="A5956">
        <v>13763</v>
      </c>
      <c r="B5956" t="s">
        <v>37</v>
      </c>
      <c r="C5956" t="s">
        <v>82964</v>
      </c>
      <c r="D5956" t="s">
        <v>89659</v>
      </c>
      <c r="E5956" t="s">
        <v>89794</v>
      </c>
      <c r="F5956" t="s">
        <v>89795</v>
      </c>
      <c r="G5956" t="s">
        <v>89796</v>
      </c>
      <c r="J5956" t="s">
        <v>89797</v>
      </c>
      <c r="K5956">
        <v>1963</v>
      </c>
      <c r="O5956" t="s">
        <v>28470</v>
      </c>
      <c r="R5956" t="s">
        <v>125</v>
      </c>
      <c r="V5956">
        <v>6908</v>
      </c>
      <c r="W5956" t="s">
        <v>28517</v>
      </c>
    </row>
    <row r="5957" spans="1:23" x14ac:dyDescent="0.25">
      <c r="A5957">
        <v>13764</v>
      </c>
      <c r="B5957" t="s">
        <v>37</v>
      </c>
      <c r="C5957" t="s">
        <v>82964</v>
      </c>
      <c r="D5957" t="s">
        <v>89659</v>
      </c>
      <c r="E5957" t="s">
        <v>89798</v>
      </c>
      <c r="F5957" t="s">
        <v>89799</v>
      </c>
      <c r="G5957" t="s">
        <v>89800</v>
      </c>
      <c r="J5957" t="s">
        <v>89801</v>
      </c>
      <c r="K5957">
        <v>1950</v>
      </c>
      <c r="O5957" t="s">
        <v>28470</v>
      </c>
      <c r="R5957" t="s">
        <v>125</v>
      </c>
      <c r="S5957" t="s">
        <v>89802</v>
      </c>
      <c r="V5957">
        <v>6908</v>
      </c>
      <c r="W5957" t="s">
        <v>28517</v>
      </c>
    </row>
    <row r="5958" spans="1:23" x14ac:dyDescent="0.25">
      <c r="A5958">
        <v>13765</v>
      </c>
      <c r="B5958" t="s">
        <v>37</v>
      </c>
      <c r="C5958" t="s">
        <v>82964</v>
      </c>
      <c r="D5958" t="s">
        <v>89659</v>
      </c>
      <c r="E5958" t="s">
        <v>89803</v>
      </c>
      <c r="F5958" t="s">
        <v>89804</v>
      </c>
      <c r="G5958" t="s">
        <v>89805</v>
      </c>
      <c r="H5958" t="s">
        <v>71015</v>
      </c>
      <c r="J5958" t="s">
        <v>89806</v>
      </c>
      <c r="K5958">
        <v>1945</v>
      </c>
      <c r="O5958" t="s">
        <v>28470</v>
      </c>
      <c r="R5958" t="s">
        <v>125</v>
      </c>
      <c r="S5958" t="s">
        <v>89807</v>
      </c>
      <c r="U5958" t="s">
        <v>89808</v>
      </c>
      <c r="V5958">
        <v>6908</v>
      </c>
      <c r="W5958" t="s">
        <v>28517</v>
      </c>
    </row>
    <row r="5959" spans="1:23" x14ac:dyDescent="0.25">
      <c r="A5959">
        <v>13766</v>
      </c>
      <c r="B5959" t="s">
        <v>37</v>
      </c>
      <c r="C5959" t="s">
        <v>82964</v>
      </c>
      <c r="D5959" t="s">
        <v>89809</v>
      </c>
      <c r="E5959" t="s">
        <v>89810</v>
      </c>
      <c r="F5959" t="s">
        <v>89811</v>
      </c>
      <c r="G5959" t="s">
        <v>89812</v>
      </c>
      <c r="H5959" t="s">
        <v>63275</v>
      </c>
      <c r="J5959" t="s">
        <v>89813</v>
      </c>
      <c r="O5959" t="s">
        <v>28470</v>
      </c>
      <c r="R5959" t="s">
        <v>125</v>
      </c>
      <c r="S5959" t="s">
        <v>89814</v>
      </c>
      <c r="V5959">
        <v>6908</v>
      </c>
      <c r="W5959" t="s">
        <v>28517</v>
      </c>
    </row>
    <row r="5960" spans="1:23" x14ac:dyDescent="0.25">
      <c r="A5960">
        <v>13767</v>
      </c>
      <c r="B5960" t="s">
        <v>37</v>
      </c>
      <c r="C5960" t="s">
        <v>82964</v>
      </c>
      <c r="D5960" t="s">
        <v>89809</v>
      </c>
      <c r="E5960" t="s">
        <v>89815</v>
      </c>
      <c r="F5960" t="s">
        <v>89816</v>
      </c>
      <c r="G5960" t="s">
        <v>89817</v>
      </c>
      <c r="H5960" t="s">
        <v>62733</v>
      </c>
      <c r="J5960" t="s">
        <v>89818</v>
      </c>
      <c r="K5960">
        <v>1962</v>
      </c>
      <c r="O5960" t="s">
        <v>28470</v>
      </c>
      <c r="R5960" t="s">
        <v>125</v>
      </c>
      <c r="S5960" t="s">
        <v>89819</v>
      </c>
      <c r="U5960" t="s">
        <v>89820</v>
      </c>
      <c r="V5960">
        <v>6908</v>
      </c>
      <c r="W5960" t="s">
        <v>28517</v>
      </c>
    </row>
    <row r="5961" spans="1:23" x14ac:dyDescent="0.25">
      <c r="A5961">
        <v>13768</v>
      </c>
      <c r="B5961" t="s">
        <v>37</v>
      </c>
      <c r="C5961" t="s">
        <v>82964</v>
      </c>
      <c r="D5961" t="s">
        <v>89809</v>
      </c>
      <c r="E5961" t="s">
        <v>89821</v>
      </c>
      <c r="F5961" t="s">
        <v>89822</v>
      </c>
      <c r="G5961" t="s">
        <v>89823</v>
      </c>
      <c r="J5961" t="s">
        <v>89824</v>
      </c>
      <c r="K5961">
        <v>1973</v>
      </c>
      <c r="O5961" t="s">
        <v>11233</v>
      </c>
      <c r="R5961" t="s">
        <v>69</v>
      </c>
      <c r="S5961" t="s">
        <v>89825</v>
      </c>
      <c r="U5961" t="s">
        <v>89826</v>
      </c>
      <c r="V5961">
        <v>7064</v>
      </c>
      <c r="W5961" t="s">
        <v>30068</v>
      </c>
    </row>
    <row r="5962" spans="1:23" x14ac:dyDescent="0.25">
      <c r="A5962">
        <v>13769</v>
      </c>
      <c r="B5962" t="s">
        <v>37</v>
      </c>
      <c r="C5962" t="s">
        <v>82964</v>
      </c>
      <c r="D5962" t="s">
        <v>89809</v>
      </c>
      <c r="E5962" t="s">
        <v>89827</v>
      </c>
      <c r="F5962" t="s">
        <v>89828</v>
      </c>
      <c r="G5962" t="s">
        <v>89829</v>
      </c>
      <c r="J5962" t="s">
        <v>89830</v>
      </c>
      <c r="K5962">
        <v>1973</v>
      </c>
      <c r="O5962" t="s">
        <v>11233</v>
      </c>
      <c r="R5962" t="s">
        <v>69</v>
      </c>
      <c r="S5962" t="s">
        <v>89825</v>
      </c>
      <c r="U5962" t="s">
        <v>89831</v>
      </c>
      <c r="V5962">
        <v>7064</v>
      </c>
      <c r="W5962" t="s">
        <v>30068</v>
      </c>
    </row>
    <row r="5963" spans="1:23" x14ac:dyDescent="0.25">
      <c r="A5963">
        <v>13770</v>
      </c>
      <c r="B5963" t="s">
        <v>37</v>
      </c>
      <c r="C5963" t="s">
        <v>82964</v>
      </c>
      <c r="D5963" t="s">
        <v>89809</v>
      </c>
      <c r="E5963" t="s">
        <v>89832</v>
      </c>
      <c r="F5963" t="s">
        <v>89833</v>
      </c>
      <c r="G5963" t="s">
        <v>89834</v>
      </c>
      <c r="J5963" t="s">
        <v>86966</v>
      </c>
      <c r="K5963">
        <v>1975</v>
      </c>
      <c r="O5963" t="s">
        <v>11233</v>
      </c>
      <c r="R5963" t="s">
        <v>69</v>
      </c>
      <c r="S5963" t="s">
        <v>89825</v>
      </c>
      <c r="U5963" t="s">
        <v>89835</v>
      </c>
      <c r="V5963">
        <v>7064</v>
      </c>
      <c r="W5963" t="s">
        <v>30068</v>
      </c>
    </row>
    <row r="5964" spans="1:23" x14ac:dyDescent="0.25">
      <c r="A5964">
        <v>13771</v>
      </c>
      <c r="B5964" t="s">
        <v>37</v>
      </c>
      <c r="C5964" t="s">
        <v>82964</v>
      </c>
      <c r="D5964" t="s">
        <v>89809</v>
      </c>
      <c r="E5964" t="s">
        <v>89836</v>
      </c>
      <c r="F5964" t="s">
        <v>89837</v>
      </c>
      <c r="G5964" t="s">
        <v>89838</v>
      </c>
      <c r="H5964" t="s">
        <v>62645</v>
      </c>
      <c r="J5964" t="s">
        <v>89839</v>
      </c>
      <c r="K5964">
        <v>1962</v>
      </c>
      <c r="O5964" t="s">
        <v>11233</v>
      </c>
      <c r="R5964" t="s">
        <v>69</v>
      </c>
      <c r="U5964" t="s">
        <v>89840</v>
      </c>
      <c r="V5964">
        <v>7064</v>
      </c>
      <c r="W5964" t="s">
        <v>30068</v>
      </c>
    </row>
    <row r="5965" spans="1:23" x14ac:dyDescent="0.25">
      <c r="A5965">
        <v>13772</v>
      </c>
      <c r="B5965" t="s">
        <v>37</v>
      </c>
      <c r="C5965" t="s">
        <v>82964</v>
      </c>
      <c r="D5965" t="s">
        <v>89809</v>
      </c>
      <c r="E5965" t="s">
        <v>89841</v>
      </c>
      <c r="F5965" t="s">
        <v>89842</v>
      </c>
      <c r="G5965" t="s">
        <v>89843</v>
      </c>
      <c r="J5965" t="s">
        <v>89844</v>
      </c>
      <c r="K5965">
        <v>1926</v>
      </c>
      <c r="O5965" t="s">
        <v>32381</v>
      </c>
      <c r="R5965" t="s">
        <v>125</v>
      </c>
      <c r="V5965">
        <v>7280</v>
      </c>
      <c r="W5965" t="s">
        <v>32375</v>
      </c>
    </row>
    <row r="5966" spans="1:23" x14ac:dyDescent="0.25">
      <c r="A5966">
        <v>13773</v>
      </c>
      <c r="B5966" t="s">
        <v>37</v>
      </c>
      <c r="C5966" t="s">
        <v>82964</v>
      </c>
      <c r="D5966" t="s">
        <v>89809</v>
      </c>
      <c r="E5966" t="s">
        <v>89845</v>
      </c>
      <c r="F5966" t="s">
        <v>89846</v>
      </c>
      <c r="G5966" t="s">
        <v>89847</v>
      </c>
      <c r="H5966" t="s">
        <v>62733</v>
      </c>
      <c r="J5966" t="s">
        <v>89848</v>
      </c>
      <c r="K5966">
        <v>1955</v>
      </c>
      <c r="L5966" t="s">
        <v>15065</v>
      </c>
      <c r="O5966" t="s">
        <v>15066</v>
      </c>
      <c r="R5966" t="s">
        <v>4426</v>
      </c>
      <c r="S5966" t="s">
        <v>89849</v>
      </c>
      <c r="U5966" t="s">
        <v>89850</v>
      </c>
      <c r="V5966">
        <v>5589</v>
      </c>
      <c r="W5966" t="s">
        <v>15061</v>
      </c>
    </row>
    <row r="5967" spans="1:23" x14ac:dyDescent="0.25">
      <c r="A5967">
        <v>13774</v>
      </c>
      <c r="B5967" t="s">
        <v>37</v>
      </c>
      <c r="C5967" t="s">
        <v>82964</v>
      </c>
      <c r="D5967" t="s">
        <v>89809</v>
      </c>
      <c r="E5967" t="s">
        <v>89851</v>
      </c>
      <c r="F5967" t="s">
        <v>89852</v>
      </c>
      <c r="G5967" t="s">
        <v>89853</v>
      </c>
      <c r="J5967" t="s">
        <v>89854</v>
      </c>
      <c r="K5967">
        <v>1971</v>
      </c>
      <c r="L5967" t="s">
        <v>15065</v>
      </c>
      <c r="O5967" t="s">
        <v>15066</v>
      </c>
      <c r="R5967" t="s">
        <v>4426</v>
      </c>
      <c r="U5967" t="s">
        <v>89855</v>
      </c>
      <c r="V5967">
        <v>5589</v>
      </c>
      <c r="W5967" t="s">
        <v>15061</v>
      </c>
    </row>
    <row r="5968" spans="1:23" x14ac:dyDescent="0.25">
      <c r="A5968">
        <v>13775</v>
      </c>
      <c r="B5968" t="s">
        <v>37</v>
      </c>
      <c r="C5968" t="s">
        <v>82964</v>
      </c>
      <c r="D5968" t="s">
        <v>89809</v>
      </c>
      <c r="E5968" t="s">
        <v>89856</v>
      </c>
      <c r="F5968" t="s">
        <v>89857</v>
      </c>
      <c r="G5968" t="s">
        <v>89858</v>
      </c>
      <c r="H5968" t="s">
        <v>63275</v>
      </c>
      <c r="J5968" t="s">
        <v>89848</v>
      </c>
      <c r="K5968">
        <v>1973</v>
      </c>
      <c r="L5968" t="s">
        <v>15065</v>
      </c>
      <c r="O5968" t="s">
        <v>15066</v>
      </c>
      <c r="R5968" t="s">
        <v>4426</v>
      </c>
      <c r="U5968" t="s">
        <v>89859</v>
      </c>
      <c r="V5968">
        <v>5589</v>
      </c>
      <c r="W5968" t="s">
        <v>15061</v>
      </c>
    </row>
    <row r="5969" spans="1:23" x14ac:dyDescent="0.25">
      <c r="A5969">
        <v>13776</v>
      </c>
      <c r="B5969" t="s">
        <v>37</v>
      </c>
      <c r="C5969" t="s">
        <v>82964</v>
      </c>
      <c r="D5969" t="s">
        <v>89809</v>
      </c>
      <c r="E5969" t="s">
        <v>89860</v>
      </c>
      <c r="F5969" t="s">
        <v>89861</v>
      </c>
      <c r="G5969" t="s">
        <v>89862</v>
      </c>
      <c r="J5969" t="s">
        <v>89848</v>
      </c>
      <c r="K5969">
        <v>1973</v>
      </c>
      <c r="L5969" t="s">
        <v>15065</v>
      </c>
      <c r="O5969" t="s">
        <v>15066</v>
      </c>
      <c r="R5969" t="s">
        <v>4426</v>
      </c>
      <c r="U5969" t="s">
        <v>89863</v>
      </c>
      <c r="V5969">
        <v>5589</v>
      </c>
      <c r="W5969" t="s">
        <v>15061</v>
      </c>
    </row>
    <row r="5970" spans="1:23" x14ac:dyDescent="0.25">
      <c r="A5970">
        <v>13777</v>
      </c>
      <c r="B5970" t="s">
        <v>37</v>
      </c>
      <c r="C5970" t="s">
        <v>82964</v>
      </c>
      <c r="D5970" t="s">
        <v>89809</v>
      </c>
      <c r="E5970" t="s">
        <v>89864</v>
      </c>
      <c r="F5970" t="s">
        <v>89865</v>
      </c>
      <c r="G5970" t="s">
        <v>89866</v>
      </c>
      <c r="J5970" t="s">
        <v>65512</v>
      </c>
      <c r="K5970">
        <v>1950</v>
      </c>
      <c r="L5970" t="s">
        <v>15065</v>
      </c>
      <c r="O5970" t="s">
        <v>15066</v>
      </c>
      <c r="R5970" t="s">
        <v>4426</v>
      </c>
      <c r="U5970" t="s">
        <v>89867</v>
      </c>
      <c r="V5970">
        <v>5589</v>
      </c>
      <c r="W5970" t="s">
        <v>15061</v>
      </c>
    </row>
    <row r="5971" spans="1:23" x14ac:dyDescent="0.25">
      <c r="A5971">
        <v>13778</v>
      </c>
      <c r="B5971" t="s">
        <v>37</v>
      </c>
      <c r="C5971" t="s">
        <v>82964</v>
      </c>
      <c r="D5971" t="s">
        <v>89809</v>
      </c>
      <c r="E5971" t="s">
        <v>89868</v>
      </c>
      <c r="F5971" t="s">
        <v>89869</v>
      </c>
      <c r="G5971" t="s">
        <v>89870</v>
      </c>
      <c r="J5971" t="s">
        <v>89871</v>
      </c>
      <c r="K5971">
        <v>1958</v>
      </c>
      <c r="L5971" t="s">
        <v>15065</v>
      </c>
      <c r="O5971" t="s">
        <v>15066</v>
      </c>
      <c r="R5971" t="s">
        <v>4426</v>
      </c>
      <c r="U5971" t="s">
        <v>89872</v>
      </c>
      <c r="V5971">
        <v>5589</v>
      </c>
      <c r="W5971" t="s">
        <v>15061</v>
      </c>
    </row>
    <row r="5972" spans="1:23" x14ac:dyDescent="0.25">
      <c r="A5972">
        <v>13779</v>
      </c>
      <c r="B5972" t="s">
        <v>37</v>
      </c>
      <c r="C5972" t="s">
        <v>82964</v>
      </c>
      <c r="D5972" t="s">
        <v>89809</v>
      </c>
      <c r="E5972" t="s">
        <v>89873</v>
      </c>
      <c r="F5972" t="s">
        <v>89874</v>
      </c>
      <c r="G5972" t="s">
        <v>89875</v>
      </c>
      <c r="H5972" t="s">
        <v>64683</v>
      </c>
      <c r="J5972" t="s">
        <v>60097</v>
      </c>
      <c r="K5972">
        <v>1962</v>
      </c>
      <c r="O5972" t="s">
        <v>12031</v>
      </c>
      <c r="P5972" t="s">
        <v>6547</v>
      </c>
      <c r="R5972" t="s">
        <v>1589</v>
      </c>
      <c r="S5972" t="s">
        <v>89876</v>
      </c>
      <c r="U5972" t="s">
        <v>89877</v>
      </c>
      <c r="V5972">
        <v>5303</v>
      </c>
      <c r="W5972" t="s">
        <v>12026</v>
      </c>
    </row>
    <row r="5973" spans="1:23" x14ac:dyDescent="0.25">
      <c r="A5973">
        <v>13780</v>
      </c>
      <c r="B5973" t="s">
        <v>37</v>
      </c>
      <c r="C5973" t="s">
        <v>82964</v>
      </c>
      <c r="D5973" t="s">
        <v>89809</v>
      </c>
      <c r="E5973" t="s">
        <v>89878</v>
      </c>
      <c r="F5973" t="s">
        <v>89879</v>
      </c>
      <c r="G5973" t="s">
        <v>89880</v>
      </c>
      <c r="J5973" t="s">
        <v>89881</v>
      </c>
      <c r="K5973">
        <v>1967</v>
      </c>
      <c r="O5973" t="s">
        <v>12031</v>
      </c>
      <c r="P5973" t="s">
        <v>6547</v>
      </c>
      <c r="R5973" t="s">
        <v>1589</v>
      </c>
      <c r="S5973" t="s">
        <v>89882</v>
      </c>
      <c r="U5973" t="s">
        <v>89883</v>
      </c>
      <c r="V5973">
        <v>5303</v>
      </c>
      <c r="W5973" t="s">
        <v>12026</v>
      </c>
    </row>
    <row r="5974" spans="1:23" x14ac:dyDescent="0.25">
      <c r="A5974">
        <v>13781</v>
      </c>
      <c r="B5974" t="s">
        <v>37</v>
      </c>
      <c r="C5974" t="s">
        <v>82964</v>
      </c>
      <c r="D5974" t="s">
        <v>89809</v>
      </c>
      <c r="E5974" t="s">
        <v>89884</v>
      </c>
      <c r="F5974" t="s">
        <v>89885</v>
      </c>
      <c r="G5974" t="s">
        <v>89886</v>
      </c>
      <c r="J5974" t="s">
        <v>89881</v>
      </c>
      <c r="K5974">
        <v>1954</v>
      </c>
      <c r="O5974" t="s">
        <v>12031</v>
      </c>
      <c r="P5974" t="s">
        <v>6547</v>
      </c>
      <c r="R5974" t="s">
        <v>1589</v>
      </c>
      <c r="S5974" t="s">
        <v>89887</v>
      </c>
      <c r="U5974" t="s">
        <v>89888</v>
      </c>
      <c r="V5974">
        <v>5303</v>
      </c>
      <c r="W5974" t="s">
        <v>12026</v>
      </c>
    </row>
    <row r="5975" spans="1:23" x14ac:dyDescent="0.25">
      <c r="A5975">
        <v>13782</v>
      </c>
      <c r="B5975" t="s">
        <v>37</v>
      </c>
      <c r="C5975" t="s">
        <v>82964</v>
      </c>
      <c r="D5975" t="s">
        <v>89809</v>
      </c>
      <c r="E5975" t="s">
        <v>89889</v>
      </c>
      <c r="F5975" t="s">
        <v>89890</v>
      </c>
      <c r="G5975" t="s">
        <v>89891</v>
      </c>
      <c r="J5975" t="s">
        <v>89892</v>
      </c>
      <c r="K5975">
        <v>1954</v>
      </c>
      <c r="O5975" t="s">
        <v>12031</v>
      </c>
      <c r="P5975" t="s">
        <v>6547</v>
      </c>
      <c r="R5975" t="s">
        <v>1589</v>
      </c>
      <c r="S5975" t="s">
        <v>89893</v>
      </c>
      <c r="U5975" t="s">
        <v>89894</v>
      </c>
      <c r="V5975">
        <v>5303</v>
      </c>
      <c r="W5975" t="s">
        <v>12026</v>
      </c>
    </row>
    <row r="5976" spans="1:23" x14ac:dyDescent="0.25">
      <c r="A5976">
        <v>13783</v>
      </c>
      <c r="B5976" t="s">
        <v>37</v>
      </c>
      <c r="C5976" t="s">
        <v>82964</v>
      </c>
      <c r="D5976" t="s">
        <v>89809</v>
      </c>
      <c r="E5976" t="s">
        <v>89895</v>
      </c>
      <c r="F5976" t="s">
        <v>89896</v>
      </c>
      <c r="G5976" t="s">
        <v>89897</v>
      </c>
      <c r="J5976" t="s">
        <v>89898</v>
      </c>
      <c r="K5976">
        <v>1940</v>
      </c>
      <c r="O5976" t="s">
        <v>32381</v>
      </c>
      <c r="R5976" t="s">
        <v>125</v>
      </c>
      <c r="V5976">
        <v>7280</v>
      </c>
      <c r="W5976" t="s">
        <v>32375</v>
      </c>
    </row>
    <row r="5977" spans="1:23" x14ac:dyDescent="0.25">
      <c r="A5977">
        <v>13784</v>
      </c>
      <c r="B5977" t="s">
        <v>37</v>
      </c>
      <c r="C5977" t="s">
        <v>82964</v>
      </c>
      <c r="D5977" t="s">
        <v>89809</v>
      </c>
      <c r="E5977" t="s">
        <v>89899</v>
      </c>
      <c r="F5977" t="s">
        <v>89900</v>
      </c>
      <c r="G5977" t="s">
        <v>89901</v>
      </c>
      <c r="J5977" t="s">
        <v>89902</v>
      </c>
      <c r="K5977">
        <v>1944</v>
      </c>
      <c r="O5977" t="s">
        <v>23061</v>
      </c>
      <c r="R5977" t="s">
        <v>2975</v>
      </c>
      <c r="U5977" t="s">
        <v>89903</v>
      </c>
      <c r="V5977">
        <v>6357</v>
      </c>
      <c r="W5977" t="s">
        <v>23055</v>
      </c>
    </row>
    <row r="5978" spans="1:23" x14ac:dyDescent="0.25">
      <c r="A5978">
        <v>13785</v>
      </c>
      <c r="B5978" t="s">
        <v>37</v>
      </c>
      <c r="C5978" t="s">
        <v>82964</v>
      </c>
      <c r="D5978" t="s">
        <v>89809</v>
      </c>
      <c r="E5978" t="s">
        <v>89904</v>
      </c>
      <c r="F5978" t="s">
        <v>89905</v>
      </c>
      <c r="G5978" t="s">
        <v>89906</v>
      </c>
      <c r="H5978" t="s">
        <v>62733</v>
      </c>
      <c r="J5978" t="s">
        <v>89907</v>
      </c>
      <c r="K5978">
        <v>1940</v>
      </c>
      <c r="O5978" t="s">
        <v>23061</v>
      </c>
      <c r="R5978" t="s">
        <v>2975</v>
      </c>
      <c r="U5978" t="s">
        <v>63319</v>
      </c>
      <c r="V5978">
        <v>6357</v>
      </c>
      <c r="W5978" t="s">
        <v>23055</v>
      </c>
    </row>
    <row r="5979" spans="1:23" x14ac:dyDescent="0.25">
      <c r="A5979">
        <v>13786</v>
      </c>
      <c r="B5979" t="s">
        <v>37</v>
      </c>
      <c r="C5979" t="s">
        <v>82964</v>
      </c>
      <c r="D5979" t="s">
        <v>89908</v>
      </c>
      <c r="E5979" t="s">
        <v>89909</v>
      </c>
      <c r="F5979" t="s">
        <v>89910</v>
      </c>
      <c r="G5979" t="s">
        <v>89911</v>
      </c>
      <c r="J5979" t="s">
        <v>89912</v>
      </c>
      <c r="K5979">
        <v>1937</v>
      </c>
      <c r="O5979" t="s">
        <v>23061</v>
      </c>
      <c r="R5979" t="s">
        <v>2975</v>
      </c>
      <c r="U5979" t="s">
        <v>89913</v>
      </c>
      <c r="V5979">
        <v>6357</v>
      </c>
      <c r="W5979" t="s">
        <v>23055</v>
      </c>
    </row>
    <row r="5980" spans="1:23" x14ac:dyDescent="0.25">
      <c r="A5980">
        <v>13787</v>
      </c>
      <c r="B5980" t="s">
        <v>37</v>
      </c>
      <c r="C5980" t="s">
        <v>82964</v>
      </c>
      <c r="D5980" t="s">
        <v>89908</v>
      </c>
      <c r="E5980" t="s">
        <v>89914</v>
      </c>
      <c r="F5980" t="s">
        <v>89915</v>
      </c>
      <c r="G5980" t="s">
        <v>89916</v>
      </c>
      <c r="J5980" t="s">
        <v>59516</v>
      </c>
      <c r="O5980" t="s">
        <v>23061</v>
      </c>
      <c r="R5980" t="s">
        <v>2975</v>
      </c>
      <c r="U5980" t="s">
        <v>89917</v>
      </c>
      <c r="V5980">
        <v>6357</v>
      </c>
      <c r="W5980" t="s">
        <v>23055</v>
      </c>
    </row>
    <row r="5981" spans="1:23" x14ac:dyDescent="0.25">
      <c r="A5981">
        <v>13788</v>
      </c>
      <c r="B5981" t="s">
        <v>37</v>
      </c>
      <c r="C5981" t="s">
        <v>82964</v>
      </c>
      <c r="D5981" t="s">
        <v>89908</v>
      </c>
      <c r="E5981" t="s">
        <v>89918</v>
      </c>
      <c r="F5981" t="s">
        <v>89919</v>
      </c>
      <c r="G5981" t="s">
        <v>89920</v>
      </c>
      <c r="J5981" t="s">
        <v>89921</v>
      </c>
      <c r="K5981">
        <v>1944</v>
      </c>
      <c r="O5981" t="s">
        <v>2148</v>
      </c>
      <c r="R5981" t="s">
        <v>658</v>
      </c>
      <c r="S5981" t="s">
        <v>89922</v>
      </c>
      <c r="U5981" t="s">
        <v>89923</v>
      </c>
      <c r="V5981">
        <v>3204</v>
      </c>
      <c r="W5981" t="s">
        <v>4346</v>
      </c>
    </row>
    <row r="5982" spans="1:23" x14ac:dyDescent="0.25">
      <c r="A5982">
        <v>13789</v>
      </c>
      <c r="B5982" t="s">
        <v>37</v>
      </c>
      <c r="C5982" t="s">
        <v>82964</v>
      </c>
      <c r="D5982" t="s">
        <v>89908</v>
      </c>
      <c r="E5982" t="s">
        <v>89924</v>
      </c>
      <c r="F5982" t="s">
        <v>89925</v>
      </c>
      <c r="G5982" t="s">
        <v>89926</v>
      </c>
      <c r="H5982" t="s">
        <v>62645</v>
      </c>
      <c r="J5982" t="s">
        <v>89927</v>
      </c>
      <c r="O5982" t="s">
        <v>19815</v>
      </c>
      <c r="P5982" t="s">
        <v>51</v>
      </c>
      <c r="R5982" t="s">
        <v>52</v>
      </c>
      <c r="S5982" t="s">
        <v>89928</v>
      </c>
      <c r="U5982" t="s">
        <v>89929</v>
      </c>
      <c r="V5982">
        <v>6048</v>
      </c>
      <c r="W5982" t="s">
        <v>19808</v>
      </c>
    </row>
    <row r="5983" spans="1:23" x14ac:dyDescent="0.25">
      <c r="A5983">
        <v>13790</v>
      </c>
      <c r="B5983" t="s">
        <v>37</v>
      </c>
      <c r="C5983" t="s">
        <v>82964</v>
      </c>
      <c r="D5983" t="s">
        <v>89908</v>
      </c>
      <c r="E5983" t="s">
        <v>89930</v>
      </c>
      <c r="F5983" t="s">
        <v>89931</v>
      </c>
      <c r="G5983" t="s">
        <v>89932</v>
      </c>
      <c r="J5983" t="s">
        <v>89933</v>
      </c>
      <c r="K5983">
        <v>1963</v>
      </c>
      <c r="O5983" t="s">
        <v>12674</v>
      </c>
      <c r="P5983" t="s">
        <v>7027</v>
      </c>
      <c r="R5983" t="s">
        <v>1589</v>
      </c>
      <c r="S5983" t="s">
        <v>89934</v>
      </c>
      <c r="V5983">
        <v>6365</v>
      </c>
      <c r="W5983" t="s">
        <v>23135</v>
      </c>
    </row>
    <row r="5984" spans="1:23" x14ac:dyDescent="0.25">
      <c r="A5984">
        <v>13791</v>
      </c>
      <c r="B5984" t="s">
        <v>37</v>
      </c>
      <c r="C5984" t="s">
        <v>82964</v>
      </c>
      <c r="D5984" t="s">
        <v>89908</v>
      </c>
      <c r="E5984" t="s">
        <v>89935</v>
      </c>
      <c r="F5984" t="s">
        <v>89936</v>
      </c>
      <c r="G5984" t="s">
        <v>89937</v>
      </c>
      <c r="J5984" t="s">
        <v>89933</v>
      </c>
      <c r="K5984">
        <v>1963</v>
      </c>
      <c r="O5984" t="s">
        <v>12674</v>
      </c>
      <c r="P5984" t="s">
        <v>7027</v>
      </c>
      <c r="R5984" t="s">
        <v>1589</v>
      </c>
      <c r="S5984" t="s">
        <v>89934</v>
      </c>
      <c r="V5984">
        <v>6365</v>
      </c>
      <c r="W5984" t="s">
        <v>23135</v>
      </c>
    </row>
    <row r="5985" spans="1:23" x14ac:dyDescent="0.25">
      <c r="A5985">
        <v>13792</v>
      </c>
      <c r="B5985" t="s">
        <v>37</v>
      </c>
      <c r="C5985" t="s">
        <v>82964</v>
      </c>
      <c r="D5985" t="s">
        <v>89908</v>
      </c>
      <c r="E5985" t="s">
        <v>89938</v>
      </c>
      <c r="F5985" t="s">
        <v>89939</v>
      </c>
      <c r="G5985" t="s">
        <v>89940</v>
      </c>
      <c r="J5985" t="s">
        <v>89941</v>
      </c>
      <c r="O5985" t="s">
        <v>7749</v>
      </c>
      <c r="P5985" t="s">
        <v>1287</v>
      </c>
      <c r="R5985" t="s">
        <v>1288</v>
      </c>
      <c r="S5985" t="s">
        <v>89942</v>
      </c>
      <c r="U5985" t="s">
        <v>89943</v>
      </c>
      <c r="V5985">
        <v>5260</v>
      </c>
      <c r="W5985" t="s">
        <v>11557</v>
      </c>
    </row>
    <row r="5986" spans="1:23" x14ac:dyDescent="0.25">
      <c r="A5986">
        <v>13793</v>
      </c>
      <c r="B5986" t="s">
        <v>37</v>
      </c>
      <c r="C5986" t="s">
        <v>82964</v>
      </c>
      <c r="D5986" t="s">
        <v>89908</v>
      </c>
      <c r="E5986" t="s">
        <v>89944</v>
      </c>
      <c r="F5986" t="s">
        <v>89945</v>
      </c>
      <c r="G5986" t="s">
        <v>89946</v>
      </c>
      <c r="H5986" t="s">
        <v>62645</v>
      </c>
      <c r="J5986" t="s">
        <v>72499</v>
      </c>
      <c r="K5986">
        <v>1955</v>
      </c>
      <c r="O5986" t="s">
        <v>15329</v>
      </c>
      <c r="R5986" t="s">
        <v>11024</v>
      </c>
      <c r="U5986" t="s">
        <v>89947</v>
      </c>
      <c r="V5986">
        <v>7274</v>
      </c>
      <c r="W5986" t="s">
        <v>32312</v>
      </c>
    </row>
    <row r="5987" spans="1:23" x14ac:dyDescent="0.25">
      <c r="A5987">
        <v>13794</v>
      </c>
      <c r="B5987" t="s">
        <v>37</v>
      </c>
      <c r="C5987" t="s">
        <v>82964</v>
      </c>
      <c r="D5987" t="s">
        <v>89908</v>
      </c>
      <c r="E5987" t="s">
        <v>89948</v>
      </c>
      <c r="F5987" t="s">
        <v>89949</v>
      </c>
      <c r="G5987" t="s">
        <v>89950</v>
      </c>
      <c r="J5987" t="s">
        <v>89951</v>
      </c>
      <c r="K5987">
        <v>1955</v>
      </c>
      <c r="O5987" t="s">
        <v>32381</v>
      </c>
      <c r="R5987" t="s">
        <v>125</v>
      </c>
      <c r="V5987">
        <v>7280</v>
      </c>
      <c r="W5987" t="s">
        <v>32375</v>
      </c>
    </row>
    <row r="5988" spans="1:23" x14ac:dyDescent="0.25">
      <c r="A5988">
        <v>13795</v>
      </c>
      <c r="B5988" t="s">
        <v>37</v>
      </c>
      <c r="C5988" t="s">
        <v>82964</v>
      </c>
      <c r="D5988" t="s">
        <v>89908</v>
      </c>
      <c r="E5988" t="s">
        <v>89952</v>
      </c>
      <c r="F5988" t="s">
        <v>89953</v>
      </c>
      <c r="G5988" t="s">
        <v>89954</v>
      </c>
      <c r="J5988" t="s">
        <v>89955</v>
      </c>
      <c r="O5988" t="s">
        <v>4696</v>
      </c>
      <c r="R5988" t="s">
        <v>2172</v>
      </c>
      <c r="U5988" t="s">
        <v>79996</v>
      </c>
      <c r="V5988">
        <v>4623</v>
      </c>
      <c r="W5988" t="s">
        <v>4688</v>
      </c>
    </row>
    <row r="5989" spans="1:23" x14ac:dyDescent="0.25">
      <c r="A5989">
        <v>13796</v>
      </c>
      <c r="B5989" t="s">
        <v>37</v>
      </c>
      <c r="C5989" t="s">
        <v>82964</v>
      </c>
      <c r="D5989" t="s">
        <v>89908</v>
      </c>
      <c r="E5989" t="s">
        <v>89956</v>
      </c>
      <c r="F5989" t="s">
        <v>89957</v>
      </c>
      <c r="G5989" t="s">
        <v>89958</v>
      </c>
      <c r="J5989" t="s">
        <v>89959</v>
      </c>
      <c r="O5989" t="s">
        <v>4696</v>
      </c>
      <c r="R5989" t="s">
        <v>2172</v>
      </c>
      <c r="V5989">
        <v>4623</v>
      </c>
      <c r="W5989" t="s">
        <v>4688</v>
      </c>
    </row>
    <row r="5990" spans="1:23" x14ac:dyDescent="0.25">
      <c r="A5990">
        <v>13797</v>
      </c>
      <c r="B5990" t="s">
        <v>37</v>
      </c>
      <c r="C5990" t="s">
        <v>82964</v>
      </c>
      <c r="D5990" t="s">
        <v>89908</v>
      </c>
      <c r="E5990" t="s">
        <v>89960</v>
      </c>
      <c r="F5990" t="s">
        <v>89961</v>
      </c>
      <c r="G5990" t="s">
        <v>89962</v>
      </c>
      <c r="H5990" t="s">
        <v>62645</v>
      </c>
      <c r="J5990" t="s">
        <v>89963</v>
      </c>
      <c r="K5990">
        <v>1955</v>
      </c>
      <c r="O5990" t="s">
        <v>29275</v>
      </c>
      <c r="R5990" t="s">
        <v>2882</v>
      </c>
      <c r="U5990" t="s">
        <v>74959</v>
      </c>
      <c r="V5990">
        <v>6983</v>
      </c>
      <c r="W5990" t="s">
        <v>29268</v>
      </c>
    </row>
    <row r="5991" spans="1:23" x14ac:dyDescent="0.25">
      <c r="A5991">
        <v>13798</v>
      </c>
      <c r="B5991" t="s">
        <v>37</v>
      </c>
      <c r="C5991" t="s">
        <v>82964</v>
      </c>
      <c r="D5991" t="s">
        <v>89908</v>
      </c>
      <c r="E5991" t="s">
        <v>89964</v>
      </c>
      <c r="F5991" t="s">
        <v>89965</v>
      </c>
      <c r="G5991" t="s">
        <v>89966</v>
      </c>
      <c r="J5991" t="s">
        <v>64771</v>
      </c>
      <c r="O5991" t="s">
        <v>28394</v>
      </c>
      <c r="R5991" t="s">
        <v>2882</v>
      </c>
      <c r="U5991" t="s">
        <v>89967</v>
      </c>
      <c r="V5991">
        <v>6895</v>
      </c>
      <c r="W5991" t="s">
        <v>28387</v>
      </c>
    </row>
    <row r="5992" spans="1:23" x14ac:dyDescent="0.25">
      <c r="A5992">
        <v>13799</v>
      </c>
      <c r="B5992" t="s">
        <v>37</v>
      </c>
      <c r="C5992" t="s">
        <v>82964</v>
      </c>
      <c r="D5992" t="s">
        <v>89908</v>
      </c>
      <c r="E5992" t="s">
        <v>89968</v>
      </c>
      <c r="F5992" t="s">
        <v>89969</v>
      </c>
      <c r="G5992" t="s">
        <v>89970</v>
      </c>
      <c r="J5992" t="s">
        <v>59796</v>
      </c>
      <c r="O5992" t="s">
        <v>28394</v>
      </c>
      <c r="R5992" t="s">
        <v>2882</v>
      </c>
      <c r="U5992" t="s">
        <v>89971</v>
      </c>
      <c r="V5992">
        <v>6895</v>
      </c>
      <c r="W5992" t="s">
        <v>28387</v>
      </c>
    </row>
    <row r="5993" spans="1:23" x14ac:dyDescent="0.25">
      <c r="A5993">
        <v>13800</v>
      </c>
      <c r="B5993" t="s">
        <v>37</v>
      </c>
      <c r="C5993" t="s">
        <v>82964</v>
      </c>
      <c r="D5993" t="s">
        <v>89908</v>
      </c>
      <c r="E5993" t="s">
        <v>89972</v>
      </c>
      <c r="F5993" t="s">
        <v>89973</v>
      </c>
      <c r="G5993" t="s">
        <v>89974</v>
      </c>
      <c r="J5993" t="s">
        <v>89975</v>
      </c>
      <c r="O5993" t="s">
        <v>25606</v>
      </c>
      <c r="R5993" t="s">
        <v>11024</v>
      </c>
      <c r="U5993" t="s">
        <v>89976</v>
      </c>
      <c r="V5993">
        <v>6745</v>
      </c>
      <c r="W5993" t="s">
        <v>26923</v>
      </c>
    </row>
    <row r="5994" spans="1:23" x14ac:dyDescent="0.25">
      <c r="A5994">
        <v>13801</v>
      </c>
      <c r="B5994" t="s">
        <v>37</v>
      </c>
      <c r="C5994" t="s">
        <v>82964</v>
      </c>
      <c r="D5994" t="s">
        <v>89908</v>
      </c>
      <c r="E5994" t="s">
        <v>89977</v>
      </c>
      <c r="F5994" t="s">
        <v>89978</v>
      </c>
      <c r="G5994" t="s">
        <v>89979</v>
      </c>
      <c r="H5994" t="s">
        <v>62733</v>
      </c>
      <c r="J5994" t="s">
        <v>80971</v>
      </c>
      <c r="K5994">
        <v>1948</v>
      </c>
      <c r="O5994" t="s">
        <v>16030</v>
      </c>
      <c r="R5994" t="s">
        <v>1928</v>
      </c>
      <c r="S5994" t="s">
        <v>89980</v>
      </c>
      <c r="U5994" t="s">
        <v>89981</v>
      </c>
      <c r="V5994">
        <v>5678</v>
      </c>
      <c r="W5994" t="s">
        <v>16024</v>
      </c>
    </row>
    <row r="5995" spans="1:23" x14ac:dyDescent="0.25">
      <c r="A5995">
        <v>13802</v>
      </c>
      <c r="B5995" t="s">
        <v>37</v>
      </c>
      <c r="C5995" t="s">
        <v>82964</v>
      </c>
      <c r="D5995" t="s">
        <v>89908</v>
      </c>
      <c r="E5995" t="s">
        <v>89982</v>
      </c>
      <c r="F5995" t="s">
        <v>89983</v>
      </c>
      <c r="G5995" t="s">
        <v>89984</v>
      </c>
      <c r="J5995" t="s">
        <v>89985</v>
      </c>
      <c r="K5995">
        <v>1955</v>
      </c>
      <c r="O5995" t="s">
        <v>16030</v>
      </c>
      <c r="R5995" t="s">
        <v>1928</v>
      </c>
      <c r="S5995" t="s">
        <v>89986</v>
      </c>
      <c r="U5995" t="s">
        <v>89987</v>
      </c>
      <c r="V5995">
        <v>5678</v>
      </c>
      <c r="W5995" t="s">
        <v>16024</v>
      </c>
    </row>
    <row r="5996" spans="1:23" x14ac:dyDescent="0.25">
      <c r="A5996">
        <v>13803</v>
      </c>
      <c r="B5996" t="s">
        <v>37</v>
      </c>
      <c r="C5996" t="s">
        <v>82964</v>
      </c>
      <c r="D5996" t="s">
        <v>89908</v>
      </c>
      <c r="E5996" t="s">
        <v>89988</v>
      </c>
      <c r="F5996" t="s">
        <v>89989</v>
      </c>
      <c r="G5996" t="s">
        <v>89990</v>
      </c>
      <c r="J5996" t="s">
        <v>66772</v>
      </c>
      <c r="K5996">
        <v>1936</v>
      </c>
      <c r="O5996" t="s">
        <v>16030</v>
      </c>
      <c r="R5996" t="s">
        <v>1928</v>
      </c>
      <c r="S5996" t="s">
        <v>89991</v>
      </c>
      <c r="U5996" t="s">
        <v>89992</v>
      </c>
      <c r="V5996">
        <v>5678</v>
      </c>
      <c r="W5996" t="s">
        <v>16024</v>
      </c>
    </row>
    <row r="5997" spans="1:23" x14ac:dyDescent="0.25">
      <c r="A5997">
        <v>13804</v>
      </c>
      <c r="B5997" t="s">
        <v>37</v>
      </c>
      <c r="C5997" t="s">
        <v>82964</v>
      </c>
      <c r="D5997" t="s">
        <v>89908</v>
      </c>
      <c r="E5997" t="s">
        <v>89993</v>
      </c>
      <c r="F5997" t="s">
        <v>89994</v>
      </c>
      <c r="G5997" t="s">
        <v>89995</v>
      </c>
      <c r="H5997" t="s">
        <v>62645</v>
      </c>
      <c r="J5997" t="s">
        <v>66772</v>
      </c>
      <c r="K5997">
        <v>1949</v>
      </c>
      <c r="O5997" t="s">
        <v>16030</v>
      </c>
      <c r="R5997" t="s">
        <v>1928</v>
      </c>
      <c r="S5997" t="s">
        <v>89996</v>
      </c>
      <c r="U5997" t="s">
        <v>89997</v>
      </c>
      <c r="V5997">
        <v>5678</v>
      </c>
      <c r="W5997" t="s">
        <v>16024</v>
      </c>
    </row>
    <row r="5998" spans="1:23" x14ac:dyDescent="0.25">
      <c r="A5998">
        <v>13805</v>
      </c>
      <c r="B5998" t="s">
        <v>37</v>
      </c>
      <c r="C5998" t="s">
        <v>82964</v>
      </c>
      <c r="D5998" t="s">
        <v>89908</v>
      </c>
      <c r="E5998" t="s">
        <v>89998</v>
      </c>
      <c r="F5998" t="s">
        <v>89999</v>
      </c>
      <c r="G5998" t="s">
        <v>90000</v>
      </c>
      <c r="J5998" t="s">
        <v>72223</v>
      </c>
      <c r="K5998">
        <v>1930</v>
      </c>
      <c r="O5998" t="s">
        <v>3740</v>
      </c>
      <c r="R5998" t="s">
        <v>3547</v>
      </c>
      <c r="S5998" t="s">
        <v>89788</v>
      </c>
      <c r="V5998">
        <v>7059</v>
      </c>
      <c r="W5998" t="s">
        <v>30017</v>
      </c>
    </row>
    <row r="5999" spans="1:23" x14ac:dyDescent="0.25">
      <c r="A5999">
        <v>13806</v>
      </c>
      <c r="B5999" t="s">
        <v>37</v>
      </c>
      <c r="C5999" t="s">
        <v>82964</v>
      </c>
      <c r="D5999" t="s">
        <v>89908</v>
      </c>
      <c r="E5999" t="s">
        <v>90001</v>
      </c>
      <c r="F5999" t="s">
        <v>90002</v>
      </c>
      <c r="G5999" t="s">
        <v>90003</v>
      </c>
      <c r="H5999" t="s">
        <v>62645</v>
      </c>
      <c r="J5999" t="s">
        <v>89985</v>
      </c>
      <c r="K5999">
        <v>1961</v>
      </c>
      <c r="O5999" t="s">
        <v>16030</v>
      </c>
      <c r="R5999" t="s">
        <v>1928</v>
      </c>
      <c r="S5999" t="s">
        <v>90004</v>
      </c>
      <c r="U5999" t="s">
        <v>90005</v>
      </c>
      <c r="V5999">
        <v>5678</v>
      </c>
      <c r="W5999" t="s">
        <v>16024</v>
      </c>
    </row>
    <row r="6000" spans="1:23" x14ac:dyDescent="0.25">
      <c r="A6000">
        <v>13807</v>
      </c>
      <c r="B6000" t="s">
        <v>37</v>
      </c>
      <c r="C6000" t="s">
        <v>82964</v>
      </c>
      <c r="D6000" t="s">
        <v>89908</v>
      </c>
      <c r="E6000" t="s">
        <v>90006</v>
      </c>
      <c r="F6000" t="s">
        <v>69839</v>
      </c>
      <c r="G6000" t="s">
        <v>90007</v>
      </c>
      <c r="J6000" t="s">
        <v>90008</v>
      </c>
      <c r="K6000">
        <v>1948</v>
      </c>
      <c r="O6000" t="s">
        <v>940</v>
      </c>
      <c r="P6000" t="s">
        <v>928</v>
      </c>
      <c r="R6000" t="s">
        <v>52</v>
      </c>
      <c r="S6000" t="s">
        <v>69842</v>
      </c>
      <c r="U6000" t="s">
        <v>90009</v>
      </c>
      <c r="V6000">
        <v>2927</v>
      </c>
      <c r="W6000" t="s">
        <v>934</v>
      </c>
    </row>
    <row r="6001" spans="1:23" x14ac:dyDescent="0.25">
      <c r="A6001">
        <v>13808</v>
      </c>
      <c r="B6001" t="s">
        <v>37</v>
      </c>
      <c r="C6001" t="s">
        <v>82964</v>
      </c>
      <c r="D6001" t="s">
        <v>89908</v>
      </c>
      <c r="E6001" t="s">
        <v>90010</v>
      </c>
      <c r="F6001" t="s">
        <v>90011</v>
      </c>
      <c r="G6001" t="s">
        <v>90012</v>
      </c>
      <c r="J6001" t="s">
        <v>90013</v>
      </c>
      <c r="K6001">
        <v>1959</v>
      </c>
      <c r="O6001" t="s">
        <v>3104</v>
      </c>
      <c r="P6001" t="s">
        <v>518</v>
      </c>
      <c r="R6001" t="s">
        <v>520</v>
      </c>
      <c r="V6001">
        <v>3212</v>
      </c>
      <c r="W6001" t="s">
        <v>4442</v>
      </c>
    </row>
    <row r="6002" spans="1:23" x14ac:dyDescent="0.25">
      <c r="A6002">
        <v>13809</v>
      </c>
      <c r="B6002" t="s">
        <v>37</v>
      </c>
      <c r="C6002" t="s">
        <v>82964</v>
      </c>
      <c r="D6002" t="s">
        <v>89908</v>
      </c>
      <c r="E6002" t="s">
        <v>90014</v>
      </c>
      <c r="F6002" t="s">
        <v>90015</v>
      </c>
      <c r="G6002" t="s">
        <v>90016</v>
      </c>
      <c r="J6002" t="s">
        <v>90017</v>
      </c>
      <c r="O6002" t="s">
        <v>940</v>
      </c>
      <c r="P6002" t="s">
        <v>928</v>
      </c>
      <c r="R6002" t="s">
        <v>52</v>
      </c>
      <c r="S6002" t="s">
        <v>90018</v>
      </c>
      <c r="U6002" t="s">
        <v>90019</v>
      </c>
      <c r="V6002">
        <v>2927</v>
      </c>
      <c r="W6002" t="s">
        <v>934</v>
      </c>
    </row>
    <row r="6003" spans="1:23" x14ac:dyDescent="0.25">
      <c r="A6003">
        <v>13810</v>
      </c>
      <c r="B6003" t="s">
        <v>37</v>
      </c>
      <c r="C6003" t="s">
        <v>82964</v>
      </c>
      <c r="D6003" t="s">
        <v>89908</v>
      </c>
      <c r="E6003" t="s">
        <v>90020</v>
      </c>
      <c r="F6003" t="s">
        <v>90021</v>
      </c>
      <c r="G6003" t="s">
        <v>90022</v>
      </c>
      <c r="H6003" t="s">
        <v>62645</v>
      </c>
      <c r="J6003" t="s">
        <v>90023</v>
      </c>
      <c r="K6003">
        <v>1954</v>
      </c>
      <c r="O6003" t="s">
        <v>8272</v>
      </c>
      <c r="P6003" t="s">
        <v>1026</v>
      </c>
      <c r="R6003" t="s">
        <v>52</v>
      </c>
      <c r="S6003" t="s">
        <v>90024</v>
      </c>
      <c r="U6003" t="s">
        <v>90025</v>
      </c>
      <c r="V6003">
        <v>4947</v>
      </c>
      <c r="W6003" t="s">
        <v>8266</v>
      </c>
    </row>
    <row r="6004" spans="1:23" x14ac:dyDescent="0.25">
      <c r="A6004">
        <v>13811</v>
      </c>
      <c r="B6004" t="s">
        <v>37</v>
      </c>
      <c r="C6004" t="s">
        <v>82964</v>
      </c>
      <c r="D6004" t="s">
        <v>89908</v>
      </c>
      <c r="E6004" t="s">
        <v>90026</v>
      </c>
      <c r="F6004" t="s">
        <v>90027</v>
      </c>
      <c r="G6004" t="s">
        <v>90028</v>
      </c>
      <c r="H6004" t="s">
        <v>90029</v>
      </c>
      <c r="J6004" t="s">
        <v>72758</v>
      </c>
      <c r="O6004" t="s">
        <v>39540</v>
      </c>
      <c r="P6004" t="s">
        <v>11598</v>
      </c>
      <c r="R6004" t="s">
        <v>1589</v>
      </c>
      <c r="W6004" t="s">
        <v>8266</v>
      </c>
    </row>
    <row r="6005" spans="1:23" x14ac:dyDescent="0.25">
      <c r="A6005">
        <v>13812</v>
      </c>
      <c r="B6005" t="s">
        <v>37</v>
      </c>
      <c r="C6005" t="s">
        <v>82964</v>
      </c>
      <c r="D6005" t="s">
        <v>89908</v>
      </c>
      <c r="E6005" t="s">
        <v>90030</v>
      </c>
      <c r="F6005" t="s">
        <v>90031</v>
      </c>
      <c r="G6005" t="s">
        <v>90032</v>
      </c>
      <c r="J6005" t="s">
        <v>90033</v>
      </c>
      <c r="K6005">
        <v>1959</v>
      </c>
      <c r="O6005" t="s">
        <v>31212</v>
      </c>
      <c r="R6005" t="s">
        <v>2882</v>
      </c>
      <c r="S6005" t="s">
        <v>90034</v>
      </c>
      <c r="U6005" t="s">
        <v>81571</v>
      </c>
      <c r="V6005">
        <v>7169</v>
      </c>
      <c r="W6005" t="s">
        <v>31207</v>
      </c>
    </row>
    <row r="6006" spans="1:23" x14ac:dyDescent="0.25">
      <c r="A6006">
        <v>13813</v>
      </c>
      <c r="B6006" t="s">
        <v>37</v>
      </c>
      <c r="C6006" t="s">
        <v>82964</v>
      </c>
      <c r="D6006" t="s">
        <v>89908</v>
      </c>
      <c r="E6006" t="s">
        <v>90035</v>
      </c>
      <c r="F6006" t="s">
        <v>90036</v>
      </c>
      <c r="G6006" t="s">
        <v>90037</v>
      </c>
      <c r="H6006" t="s">
        <v>62645</v>
      </c>
      <c r="J6006" t="s">
        <v>66858</v>
      </c>
      <c r="K6006">
        <v>1952</v>
      </c>
      <c r="O6006" t="s">
        <v>17562</v>
      </c>
      <c r="R6006" t="s">
        <v>675</v>
      </c>
      <c r="S6006" t="s">
        <v>90038</v>
      </c>
      <c r="U6006" t="s">
        <v>90039</v>
      </c>
      <c r="V6006">
        <v>7976</v>
      </c>
      <c r="W6006" t="s">
        <v>39274</v>
      </c>
    </row>
    <row r="6007" spans="1:23" x14ac:dyDescent="0.25">
      <c r="A6007">
        <v>13814</v>
      </c>
      <c r="B6007" t="s">
        <v>37</v>
      </c>
      <c r="C6007" t="s">
        <v>82964</v>
      </c>
      <c r="D6007" t="s">
        <v>89908</v>
      </c>
      <c r="E6007" t="s">
        <v>90040</v>
      </c>
      <c r="F6007" t="s">
        <v>90041</v>
      </c>
      <c r="G6007" t="s">
        <v>90042</v>
      </c>
      <c r="H6007" t="s">
        <v>62645</v>
      </c>
      <c r="J6007" t="s">
        <v>70334</v>
      </c>
      <c r="K6007">
        <v>1957</v>
      </c>
      <c r="L6007" t="s">
        <v>28892</v>
      </c>
      <c r="O6007" t="s">
        <v>28893</v>
      </c>
      <c r="P6007" t="s">
        <v>90043</v>
      </c>
      <c r="Q6007">
        <v>369210</v>
      </c>
      <c r="R6007" t="s">
        <v>2882</v>
      </c>
      <c r="S6007" t="s">
        <v>90044</v>
      </c>
      <c r="U6007" t="s">
        <v>90045</v>
      </c>
      <c r="V6007">
        <v>6946</v>
      </c>
      <c r="W6007" t="s">
        <v>28887</v>
      </c>
    </row>
    <row r="6008" spans="1:23" x14ac:dyDescent="0.25">
      <c r="A6008">
        <v>13815</v>
      </c>
      <c r="B6008" t="s">
        <v>37</v>
      </c>
      <c r="C6008" t="s">
        <v>82964</v>
      </c>
      <c r="D6008" t="s">
        <v>89908</v>
      </c>
      <c r="E6008" t="s">
        <v>90046</v>
      </c>
      <c r="F6008" t="s">
        <v>90047</v>
      </c>
      <c r="G6008" t="s">
        <v>90048</v>
      </c>
      <c r="H6008" t="s">
        <v>62645</v>
      </c>
      <c r="J6008" t="s">
        <v>90049</v>
      </c>
      <c r="K6008">
        <v>1965</v>
      </c>
      <c r="O6008" t="s">
        <v>21439</v>
      </c>
      <c r="P6008" t="s">
        <v>21438</v>
      </c>
      <c r="R6008" t="s">
        <v>1070</v>
      </c>
      <c r="U6008" t="s">
        <v>90050</v>
      </c>
      <c r="V6008">
        <v>6199</v>
      </c>
      <c r="W6008" t="s">
        <v>21432</v>
      </c>
    </row>
    <row r="6009" spans="1:23" x14ac:dyDescent="0.25">
      <c r="A6009">
        <v>13816</v>
      </c>
      <c r="B6009" t="s">
        <v>37</v>
      </c>
      <c r="C6009" t="s">
        <v>82964</v>
      </c>
      <c r="D6009" t="s">
        <v>62614</v>
      </c>
      <c r="E6009" t="s">
        <v>90051</v>
      </c>
      <c r="F6009" t="s">
        <v>90052</v>
      </c>
      <c r="G6009" t="s">
        <v>90053</v>
      </c>
      <c r="J6009" t="s">
        <v>90054</v>
      </c>
      <c r="K6009">
        <v>1964</v>
      </c>
      <c r="U6009" t="s">
        <v>90055</v>
      </c>
      <c r="V6009">
        <v>5686</v>
      </c>
      <c r="W6009" t="s">
        <v>16100</v>
      </c>
    </row>
    <row r="6010" spans="1:23" x14ac:dyDescent="0.25">
      <c r="A6010">
        <v>13817</v>
      </c>
      <c r="B6010" t="s">
        <v>37</v>
      </c>
      <c r="C6010" t="s">
        <v>82964</v>
      </c>
      <c r="D6010" t="s">
        <v>90056</v>
      </c>
      <c r="E6010" t="s">
        <v>90057</v>
      </c>
      <c r="F6010" t="s">
        <v>90058</v>
      </c>
      <c r="G6010" t="s">
        <v>90059</v>
      </c>
      <c r="J6010" t="s">
        <v>90060</v>
      </c>
      <c r="O6010" t="s">
        <v>15126</v>
      </c>
      <c r="R6010" t="s">
        <v>2882</v>
      </c>
      <c r="V6010">
        <v>5594</v>
      </c>
      <c r="W6010" t="s">
        <v>15120</v>
      </c>
    </row>
    <row r="6011" spans="1:23" x14ac:dyDescent="0.25">
      <c r="A6011">
        <v>13818</v>
      </c>
      <c r="B6011" t="s">
        <v>37</v>
      </c>
      <c r="C6011" t="s">
        <v>82964</v>
      </c>
      <c r="D6011" t="s">
        <v>90056</v>
      </c>
      <c r="E6011" t="s">
        <v>90061</v>
      </c>
      <c r="F6011" t="s">
        <v>90062</v>
      </c>
      <c r="G6011" t="s">
        <v>90063</v>
      </c>
      <c r="J6011" t="s">
        <v>90064</v>
      </c>
      <c r="O6011" t="s">
        <v>15126</v>
      </c>
      <c r="R6011" t="s">
        <v>2882</v>
      </c>
      <c r="V6011">
        <v>5594</v>
      </c>
      <c r="W6011" t="s">
        <v>15120</v>
      </c>
    </row>
    <row r="6012" spans="1:23" x14ac:dyDescent="0.25">
      <c r="A6012">
        <v>13819</v>
      </c>
      <c r="B6012" t="s">
        <v>37</v>
      </c>
      <c r="C6012" t="s">
        <v>82964</v>
      </c>
      <c r="D6012" t="s">
        <v>90056</v>
      </c>
      <c r="E6012" t="s">
        <v>90065</v>
      </c>
      <c r="F6012" t="s">
        <v>90066</v>
      </c>
      <c r="G6012" t="s">
        <v>90067</v>
      </c>
      <c r="H6012" t="s">
        <v>67348</v>
      </c>
      <c r="J6012" t="s">
        <v>90068</v>
      </c>
      <c r="K6012">
        <v>1954</v>
      </c>
      <c r="L6012" t="s">
        <v>35613</v>
      </c>
      <c r="O6012" t="s">
        <v>35614</v>
      </c>
      <c r="R6012" t="s">
        <v>2292</v>
      </c>
      <c r="U6012" t="s">
        <v>90069</v>
      </c>
      <c r="V6012">
        <v>7608</v>
      </c>
      <c r="W6012" t="s">
        <v>35608</v>
      </c>
    </row>
    <row r="6013" spans="1:23" x14ac:dyDescent="0.25">
      <c r="A6013">
        <v>13820</v>
      </c>
      <c r="B6013" t="s">
        <v>37</v>
      </c>
      <c r="C6013" t="s">
        <v>82964</v>
      </c>
      <c r="D6013" t="s">
        <v>90056</v>
      </c>
      <c r="E6013" t="s">
        <v>90070</v>
      </c>
      <c r="F6013" t="s">
        <v>90071</v>
      </c>
      <c r="G6013" t="s">
        <v>90072</v>
      </c>
      <c r="H6013" t="s">
        <v>62645</v>
      </c>
      <c r="J6013" t="s">
        <v>90073</v>
      </c>
      <c r="K6013">
        <v>1961</v>
      </c>
      <c r="O6013" t="s">
        <v>30872</v>
      </c>
      <c r="P6013" t="s">
        <v>30871</v>
      </c>
      <c r="R6013" t="s">
        <v>770</v>
      </c>
      <c r="S6013" t="s">
        <v>90074</v>
      </c>
      <c r="U6013" t="s">
        <v>90075</v>
      </c>
      <c r="V6013">
        <v>7138</v>
      </c>
      <c r="W6013" t="s">
        <v>30864</v>
      </c>
    </row>
    <row r="6014" spans="1:23" x14ac:dyDescent="0.25">
      <c r="A6014">
        <v>13821</v>
      </c>
      <c r="B6014" t="s">
        <v>37</v>
      </c>
      <c r="C6014" t="s">
        <v>82964</v>
      </c>
      <c r="D6014" t="s">
        <v>90056</v>
      </c>
      <c r="E6014" t="s">
        <v>90076</v>
      </c>
      <c r="F6014" t="s">
        <v>90077</v>
      </c>
      <c r="G6014" t="s">
        <v>90078</v>
      </c>
      <c r="J6014" t="s">
        <v>90079</v>
      </c>
      <c r="K6014">
        <v>1962</v>
      </c>
      <c r="O6014" t="s">
        <v>30872</v>
      </c>
      <c r="P6014" t="s">
        <v>30871</v>
      </c>
      <c r="R6014" t="s">
        <v>770</v>
      </c>
      <c r="S6014" t="s">
        <v>90080</v>
      </c>
      <c r="U6014" t="s">
        <v>90081</v>
      </c>
      <c r="V6014">
        <v>7138</v>
      </c>
      <c r="W6014" t="s">
        <v>30864</v>
      </c>
    </row>
    <row r="6015" spans="1:23" x14ac:dyDescent="0.25">
      <c r="A6015">
        <v>13822</v>
      </c>
      <c r="B6015" t="s">
        <v>37</v>
      </c>
      <c r="C6015" t="s">
        <v>82964</v>
      </c>
      <c r="D6015" t="s">
        <v>90056</v>
      </c>
      <c r="E6015" t="s">
        <v>90082</v>
      </c>
      <c r="F6015" t="s">
        <v>90083</v>
      </c>
      <c r="G6015" t="s">
        <v>90084</v>
      </c>
      <c r="J6015" t="s">
        <v>90085</v>
      </c>
      <c r="K6015">
        <v>1962</v>
      </c>
      <c r="O6015" t="s">
        <v>30872</v>
      </c>
      <c r="P6015" t="s">
        <v>30871</v>
      </c>
      <c r="R6015" t="s">
        <v>770</v>
      </c>
      <c r="S6015" t="s">
        <v>90086</v>
      </c>
      <c r="U6015" t="s">
        <v>90087</v>
      </c>
      <c r="V6015">
        <v>7138</v>
      </c>
      <c r="W6015" t="s">
        <v>30864</v>
      </c>
    </row>
    <row r="6016" spans="1:23" x14ac:dyDescent="0.25">
      <c r="A6016">
        <v>13823</v>
      </c>
      <c r="B6016" t="s">
        <v>37</v>
      </c>
      <c r="C6016" t="s">
        <v>82964</v>
      </c>
      <c r="D6016" t="s">
        <v>90056</v>
      </c>
      <c r="E6016" t="s">
        <v>90088</v>
      </c>
      <c r="F6016" t="s">
        <v>90089</v>
      </c>
      <c r="G6016" t="s">
        <v>90090</v>
      </c>
      <c r="J6016" t="s">
        <v>90091</v>
      </c>
      <c r="K6016">
        <v>1962</v>
      </c>
      <c r="O6016" t="s">
        <v>30872</v>
      </c>
      <c r="P6016" t="s">
        <v>30871</v>
      </c>
      <c r="R6016" t="s">
        <v>770</v>
      </c>
      <c r="S6016" t="s">
        <v>90092</v>
      </c>
      <c r="U6016" t="s">
        <v>90093</v>
      </c>
      <c r="V6016">
        <v>7138</v>
      </c>
      <c r="W6016" t="s">
        <v>30864</v>
      </c>
    </row>
    <row r="6017" spans="1:23" x14ac:dyDescent="0.25">
      <c r="A6017">
        <v>13824</v>
      </c>
      <c r="B6017" t="s">
        <v>37</v>
      </c>
      <c r="C6017" t="s">
        <v>82964</v>
      </c>
      <c r="D6017" t="s">
        <v>90056</v>
      </c>
      <c r="E6017" t="s">
        <v>90094</v>
      </c>
      <c r="F6017" t="s">
        <v>90095</v>
      </c>
      <c r="G6017" t="s">
        <v>90096</v>
      </c>
      <c r="J6017" t="s">
        <v>90097</v>
      </c>
      <c r="K6017">
        <v>1963</v>
      </c>
      <c r="O6017" t="s">
        <v>30872</v>
      </c>
      <c r="P6017" t="s">
        <v>30871</v>
      </c>
      <c r="R6017" t="s">
        <v>770</v>
      </c>
      <c r="S6017" t="s">
        <v>90098</v>
      </c>
      <c r="U6017" t="s">
        <v>90099</v>
      </c>
      <c r="V6017">
        <v>7138</v>
      </c>
      <c r="W6017" t="s">
        <v>30864</v>
      </c>
    </row>
    <row r="6018" spans="1:23" x14ac:dyDescent="0.25">
      <c r="A6018">
        <v>13825</v>
      </c>
      <c r="B6018" t="s">
        <v>37</v>
      </c>
      <c r="C6018" t="s">
        <v>82964</v>
      </c>
      <c r="D6018" t="s">
        <v>90056</v>
      </c>
      <c r="E6018" t="s">
        <v>90100</v>
      </c>
      <c r="F6018" t="s">
        <v>90101</v>
      </c>
      <c r="G6018" t="s">
        <v>90102</v>
      </c>
      <c r="J6018" t="s">
        <v>90103</v>
      </c>
      <c r="K6018">
        <v>1968</v>
      </c>
      <c r="O6018" t="s">
        <v>30872</v>
      </c>
      <c r="P6018" t="s">
        <v>30871</v>
      </c>
      <c r="R6018" t="s">
        <v>770</v>
      </c>
      <c r="S6018" t="s">
        <v>90086</v>
      </c>
      <c r="U6018" t="s">
        <v>90104</v>
      </c>
      <c r="V6018">
        <v>7138</v>
      </c>
      <c r="W6018" t="s">
        <v>30864</v>
      </c>
    </row>
    <row r="6019" spans="1:23" x14ac:dyDescent="0.25">
      <c r="A6019">
        <v>13826</v>
      </c>
      <c r="B6019" t="s">
        <v>37</v>
      </c>
      <c r="C6019" t="s">
        <v>82964</v>
      </c>
      <c r="D6019" t="s">
        <v>90056</v>
      </c>
      <c r="E6019" t="s">
        <v>90105</v>
      </c>
      <c r="F6019" t="s">
        <v>90106</v>
      </c>
      <c r="G6019" t="s">
        <v>90107</v>
      </c>
      <c r="J6019" t="s">
        <v>90108</v>
      </c>
      <c r="K6019">
        <v>1976</v>
      </c>
      <c r="O6019" t="s">
        <v>11233</v>
      </c>
      <c r="R6019" t="s">
        <v>69</v>
      </c>
      <c r="S6019" t="s">
        <v>90109</v>
      </c>
      <c r="U6019" t="s">
        <v>90110</v>
      </c>
      <c r="V6019">
        <v>5628</v>
      </c>
      <c r="W6019" t="s">
        <v>15499</v>
      </c>
    </row>
    <row r="6020" spans="1:23" x14ac:dyDescent="0.25">
      <c r="A6020">
        <v>13827</v>
      </c>
      <c r="B6020" t="s">
        <v>37</v>
      </c>
      <c r="C6020" t="s">
        <v>82964</v>
      </c>
      <c r="D6020" t="s">
        <v>90056</v>
      </c>
      <c r="E6020" t="s">
        <v>90111</v>
      </c>
      <c r="F6020" t="s">
        <v>90112</v>
      </c>
      <c r="G6020" t="s">
        <v>90113</v>
      </c>
      <c r="J6020" t="s">
        <v>64839</v>
      </c>
      <c r="K6020">
        <v>1952</v>
      </c>
      <c r="O6020" t="s">
        <v>6016</v>
      </c>
      <c r="R6020" t="s">
        <v>306</v>
      </c>
      <c r="U6020" t="s">
        <v>90114</v>
      </c>
      <c r="V6020">
        <v>4744</v>
      </c>
      <c r="W6020" t="s">
        <v>6009</v>
      </c>
    </row>
    <row r="6021" spans="1:23" x14ac:dyDescent="0.25">
      <c r="A6021">
        <v>13828</v>
      </c>
      <c r="B6021" t="s">
        <v>37</v>
      </c>
      <c r="C6021" t="s">
        <v>82964</v>
      </c>
      <c r="D6021" t="s">
        <v>90056</v>
      </c>
      <c r="E6021" t="s">
        <v>90115</v>
      </c>
      <c r="F6021" t="s">
        <v>90116</v>
      </c>
      <c r="G6021" t="s">
        <v>90117</v>
      </c>
      <c r="H6021" t="s">
        <v>62733</v>
      </c>
      <c r="J6021" t="s">
        <v>90118</v>
      </c>
      <c r="K6021">
        <v>1964</v>
      </c>
      <c r="O6021" t="s">
        <v>11233</v>
      </c>
      <c r="R6021" t="s">
        <v>69</v>
      </c>
      <c r="S6021" t="s">
        <v>90119</v>
      </c>
      <c r="U6021" t="s">
        <v>90120</v>
      </c>
      <c r="V6021">
        <v>5628</v>
      </c>
      <c r="W6021" t="s">
        <v>15499</v>
      </c>
    </row>
    <row r="6022" spans="1:23" x14ac:dyDescent="0.25">
      <c r="A6022">
        <v>13829</v>
      </c>
      <c r="B6022" t="s">
        <v>37</v>
      </c>
      <c r="C6022" t="s">
        <v>82964</v>
      </c>
      <c r="D6022" t="s">
        <v>90056</v>
      </c>
      <c r="E6022" t="s">
        <v>90121</v>
      </c>
      <c r="F6022" t="s">
        <v>65906</v>
      </c>
      <c r="G6022" t="s">
        <v>90122</v>
      </c>
      <c r="J6022" t="s">
        <v>90123</v>
      </c>
      <c r="K6022">
        <v>1968</v>
      </c>
      <c r="O6022" t="s">
        <v>11233</v>
      </c>
      <c r="R6022" t="s">
        <v>69</v>
      </c>
      <c r="S6022" t="s">
        <v>90124</v>
      </c>
      <c r="U6022" t="s">
        <v>90125</v>
      </c>
      <c r="V6022">
        <v>5628</v>
      </c>
      <c r="W6022" t="s">
        <v>15499</v>
      </c>
    </row>
    <row r="6023" spans="1:23" x14ac:dyDescent="0.25">
      <c r="A6023">
        <v>13830</v>
      </c>
      <c r="B6023" t="s">
        <v>37</v>
      </c>
      <c r="C6023" t="s">
        <v>82964</v>
      </c>
      <c r="D6023" t="s">
        <v>90056</v>
      </c>
      <c r="E6023" t="s">
        <v>90126</v>
      </c>
      <c r="F6023" t="s">
        <v>90127</v>
      </c>
      <c r="G6023" t="s">
        <v>90128</v>
      </c>
      <c r="J6023" t="s">
        <v>90129</v>
      </c>
      <c r="K6023">
        <v>1974</v>
      </c>
      <c r="O6023" t="s">
        <v>11233</v>
      </c>
      <c r="R6023" t="s">
        <v>69</v>
      </c>
      <c r="S6023" t="s">
        <v>90109</v>
      </c>
      <c r="U6023" t="s">
        <v>90130</v>
      </c>
      <c r="V6023">
        <v>5628</v>
      </c>
      <c r="W6023" t="s">
        <v>15499</v>
      </c>
    </row>
    <row r="6024" spans="1:23" x14ac:dyDescent="0.25">
      <c r="A6024">
        <v>13831</v>
      </c>
      <c r="B6024" t="s">
        <v>37</v>
      </c>
      <c r="C6024" t="s">
        <v>82964</v>
      </c>
      <c r="D6024" t="s">
        <v>90056</v>
      </c>
      <c r="E6024" t="s">
        <v>90131</v>
      </c>
      <c r="F6024" t="s">
        <v>90132</v>
      </c>
      <c r="G6024" t="s">
        <v>90133</v>
      </c>
      <c r="J6024" t="s">
        <v>90134</v>
      </c>
      <c r="K6024">
        <v>1976</v>
      </c>
      <c r="O6024" t="s">
        <v>11233</v>
      </c>
      <c r="R6024" t="s">
        <v>69</v>
      </c>
      <c r="S6024" t="s">
        <v>90135</v>
      </c>
      <c r="U6024" t="s">
        <v>90136</v>
      </c>
      <c r="V6024">
        <v>5628</v>
      </c>
      <c r="W6024" t="s">
        <v>15499</v>
      </c>
    </row>
    <row r="6025" spans="1:23" x14ac:dyDescent="0.25">
      <c r="A6025">
        <v>13832</v>
      </c>
      <c r="B6025" t="s">
        <v>37</v>
      </c>
      <c r="C6025" t="s">
        <v>82964</v>
      </c>
      <c r="D6025" t="s">
        <v>90056</v>
      </c>
      <c r="E6025" t="s">
        <v>90137</v>
      </c>
      <c r="F6025" t="s">
        <v>90138</v>
      </c>
      <c r="G6025" t="s">
        <v>90139</v>
      </c>
      <c r="J6025" t="s">
        <v>90140</v>
      </c>
      <c r="K6025">
        <v>1942</v>
      </c>
      <c r="O6025" t="s">
        <v>35173</v>
      </c>
      <c r="P6025" t="s">
        <v>5155</v>
      </c>
      <c r="R6025" t="s">
        <v>52</v>
      </c>
      <c r="U6025" t="s">
        <v>90141</v>
      </c>
      <c r="V6025">
        <v>7562</v>
      </c>
      <c r="W6025" t="s">
        <v>35168</v>
      </c>
    </row>
    <row r="6026" spans="1:23" x14ac:dyDescent="0.25">
      <c r="A6026">
        <v>13833</v>
      </c>
      <c r="B6026" t="s">
        <v>37</v>
      </c>
      <c r="C6026" t="s">
        <v>82964</v>
      </c>
      <c r="D6026" t="s">
        <v>90056</v>
      </c>
      <c r="E6026" t="s">
        <v>90142</v>
      </c>
      <c r="F6026" t="s">
        <v>90143</v>
      </c>
      <c r="G6026" t="s">
        <v>90144</v>
      </c>
      <c r="H6026" t="s">
        <v>62645</v>
      </c>
      <c r="J6026" t="s">
        <v>90145</v>
      </c>
      <c r="L6026" t="s">
        <v>90146</v>
      </c>
      <c r="O6026" t="s">
        <v>15126</v>
      </c>
      <c r="R6026" t="s">
        <v>2882</v>
      </c>
      <c r="U6026" t="s">
        <v>90147</v>
      </c>
      <c r="V6026">
        <v>5594</v>
      </c>
      <c r="W6026" t="s">
        <v>15120</v>
      </c>
    </row>
    <row r="6027" spans="1:23" x14ac:dyDescent="0.25">
      <c r="A6027">
        <v>13834</v>
      </c>
      <c r="B6027" t="s">
        <v>37</v>
      </c>
      <c r="C6027" t="s">
        <v>82964</v>
      </c>
      <c r="D6027" t="s">
        <v>90056</v>
      </c>
      <c r="E6027" t="s">
        <v>90148</v>
      </c>
      <c r="F6027" t="s">
        <v>90149</v>
      </c>
      <c r="G6027" t="s">
        <v>90150</v>
      </c>
      <c r="H6027" t="s">
        <v>64193</v>
      </c>
      <c r="J6027" t="s">
        <v>90151</v>
      </c>
      <c r="O6027" t="s">
        <v>33139</v>
      </c>
      <c r="P6027" t="s">
        <v>1193</v>
      </c>
      <c r="R6027" t="s">
        <v>52</v>
      </c>
      <c r="S6027" t="s">
        <v>90152</v>
      </c>
      <c r="U6027" t="s">
        <v>90153</v>
      </c>
      <c r="V6027">
        <v>7356</v>
      </c>
      <c r="W6027" t="s">
        <v>33132</v>
      </c>
    </row>
    <row r="6028" spans="1:23" x14ac:dyDescent="0.25">
      <c r="A6028">
        <v>13835</v>
      </c>
      <c r="B6028" t="s">
        <v>37</v>
      </c>
      <c r="C6028" t="s">
        <v>82964</v>
      </c>
      <c r="D6028" t="s">
        <v>90056</v>
      </c>
      <c r="E6028" t="s">
        <v>90154</v>
      </c>
      <c r="F6028" t="s">
        <v>90155</v>
      </c>
      <c r="G6028" t="s">
        <v>90156</v>
      </c>
      <c r="H6028" t="s">
        <v>62733</v>
      </c>
      <c r="J6028" t="s">
        <v>80581</v>
      </c>
      <c r="K6028">
        <v>1946</v>
      </c>
      <c r="O6028" t="s">
        <v>18570</v>
      </c>
      <c r="R6028" t="s">
        <v>770</v>
      </c>
      <c r="S6028" t="s">
        <v>90157</v>
      </c>
      <c r="U6028" t="s">
        <v>90158</v>
      </c>
      <c r="V6028">
        <v>5927</v>
      </c>
      <c r="W6028" t="s">
        <v>18563</v>
      </c>
    </row>
    <row r="6029" spans="1:23" x14ac:dyDescent="0.25">
      <c r="A6029">
        <v>13836</v>
      </c>
      <c r="B6029" t="s">
        <v>37</v>
      </c>
      <c r="C6029" t="s">
        <v>82964</v>
      </c>
      <c r="D6029" t="s">
        <v>90056</v>
      </c>
      <c r="E6029" t="s">
        <v>90159</v>
      </c>
      <c r="F6029" t="s">
        <v>90160</v>
      </c>
      <c r="G6029" t="s">
        <v>90161</v>
      </c>
      <c r="J6029" t="s">
        <v>10988</v>
      </c>
      <c r="O6029" t="s">
        <v>18570</v>
      </c>
      <c r="R6029" t="s">
        <v>770</v>
      </c>
      <c r="S6029" t="s">
        <v>90162</v>
      </c>
      <c r="U6029" t="s">
        <v>90163</v>
      </c>
      <c r="V6029">
        <v>5927</v>
      </c>
      <c r="W6029" t="s">
        <v>18563</v>
      </c>
    </row>
    <row r="6030" spans="1:23" x14ac:dyDescent="0.25">
      <c r="A6030">
        <v>13837</v>
      </c>
      <c r="B6030" t="s">
        <v>37</v>
      </c>
      <c r="C6030" t="s">
        <v>82964</v>
      </c>
      <c r="D6030" t="s">
        <v>90164</v>
      </c>
      <c r="E6030" t="s">
        <v>90165</v>
      </c>
      <c r="F6030" t="s">
        <v>90166</v>
      </c>
      <c r="G6030" t="s">
        <v>90167</v>
      </c>
      <c r="H6030" t="s">
        <v>62645</v>
      </c>
      <c r="J6030" t="s">
        <v>90168</v>
      </c>
      <c r="K6030">
        <v>1966</v>
      </c>
      <c r="O6030" t="s">
        <v>18570</v>
      </c>
      <c r="R6030" t="s">
        <v>770</v>
      </c>
      <c r="S6030" t="s">
        <v>90169</v>
      </c>
      <c r="U6030" t="s">
        <v>90170</v>
      </c>
      <c r="V6030">
        <v>5927</v>
      </c>
      <c r="W6030" t="s">
        <v>18563</v>
      </c>
    </row>
    <row r="6031" spans="1:23" x14ac:dyDescent="0.25">
      <c r="A6031">
        <v>13838</v>
      </c>
      <c r="B6031" t="s">
        <v>37</v>
      </c>
      <c r="C6031" t="s">
        <v>82964</v>
      </c>
      <c r="D6031" t="s">
        <v>90164</v>
      </c>
      <c r="E6031" t="s">
        <v>90171</v>
      </c>
      <c r="F6031" t="s">
        <v>90172</v>
      </c>
      <c r="G6031" t="s">
        <v>90173</v>
      </c>
      <c r="O6031" t="s">
        <v>13496</v>
      </c>
      <c r="P6031" t="s">
        <v>535</v>
      </c>
      <c r="R6031" t="s">
        <v>52</v>
      </c>
      <c r="U6031" t="s">
        <v>90174</v>
      </c>
      <c r="V6031">
        <v>5442</v>
      </c>
      <c r="W6031" t="s">
        <v>13490</v>
      </c>
    </row>
    <row r="6032" spans="1:23" x14ac:dyDescent="0.25">
      <c r="A6032">
        <v>13839</v>
      </c>
      <c r="B6032" t="s">
        <v>37</v>
      </c>
      <c r="C6032" t="s">
        <v>82964</v>
      </c>
      <c r="D6032" t="s">
        <v>90164</v>
      </c>
      <c r="E6032" t="s">
        <v>90175</v>
      </c>
      <c r="F6032" t="s">
        <v>90176</v>
      </c>
      <c r="G6032" t="s">
        <v>90177</v>
      </c>
      <c r="J6032" t="s">
        <v>10988</v>
      </c>
      <c r="K6032">
        <v>1955</v>
      </c>
      <c r="O6032" t="s">
        <v>18570</v>
      </c>
      <c r="R6032" t="s">
        <v>770</v>
      </c>
      <c r="S6032" t="s">
        <v>90178</v>
      </c>
      <c r="U6032" t="s">
        <v>90179</v>
      </c>
      <c r="V6032">
        <v>5927</v>
      </c>
      <c r="W6032" t="s">
        <v>18563</v>
      </c>
    </row>
    <row r="6033" spans="1:23" x14ac:dyDescent="0.25">
      <c r="A6033">
        <v>13840</v>
      </c>
      <c r="B6033" t="s">
        <v>37</v>
      </c>
      <c r="C6033" t="s">
        <v>82964</v>
      </c>
      <c r="D6033" t="s">
        <v>90164</v>
      </c>
      <c r="E6033" t="s">
        <v>90180</v>
      </c>
      <c r="F6033" t="s">
        <v>90181</v>
      </c>
      <c r="G6033" t="s">
        <v>90182</v>
      </c>
      <c r="J6033" t="s">
        <v>72879</v>
      </c>
      <c r="O6033" t="s">
        <v>18570</v>
      </c>
      <c r="R6033" t="s">
        <v>770</v>
      </c>
      <c r="S6033" t="s">
        <v>90183</v>
      </c>
      <c r="U6033" t="s">
        <v>90184</v>
      </c>
      <c r="V6033">
        <v>5927</v>
      </c>
      <c r="W6033" t="s">
        <v>18563</v>
      </c>
    </row>
    <row r="6034" spans="1:23" x14ac:dyDescent="0.25">
      <c r="A6034">
        <v>13841</v>
      </c>
      <c r="B6034" t="s">
        <v>37</v>
      </c>
      <c r="C6034" t="s">
        <v>82964</v>
      </c>
      <c r="D6034" t="s">
        <v>90164</v>
      </c>
      <c r="E6034" t="s">
        <v>90185</v>
      </c>
      <c r="F6034" t="s">
        <v>90186</v>
      </c>
      <c r="G6034" t="s">
        <v>90187</v>
      </c>
      <c r="J6034" t="s">
        <v>90188</v>
      </c>
      <c r="K6034">
        <v>1952</v>
      </c>
      <c r="O6034" t="s">
        <v>6315</v>
      </c>
      <c r="P6034" t="s">
        <v>6314</v>
      </c>
      <c r="R6034" t="s">
        <v>1589</v>
      </c>
      <c r="S6034" t="s">
        <v>90189</v>
      </c>
      <c r="U6034" t="s">
        <v>90190</v>
      </c>
      <c r="V6034">
        <v>4772</v>
      </c>
      <c r="W6034" t="s">
        <v>6306</v>
      </c>
    </row>
    <row r="6035" spans="1:23" x14ac:dyDescent="0.25">
      <c r="A6035">
        <v>13842</v>
      </c>
      <c r="B6035" t="s">
        <v>37</v>
      </c>
      <c r="C6035" t="s">
        <v>82964</v>
      </c>
      <c r="D6035" t="s">
        <v>90164</v>
      </c>
      <c r="E6035" t="s">
        <v>90191</v>
      </c>
      <c r="F6035" t="s">
        <v>90192</v>
      </c>
      <c r="G6035" t="s">
        <v>90193</v>
      </c>
      <c r="J6035" t="s">
        <v>65097</v>
      </c>
      <c r="K6035">
        <v>1950</v>
      </c>
      <c r="O6035" t="s">
        <v>6315</v>
      </c>
      <c r="P6035" t="s">
        <v>6314</v>
      </c>
      <c r="R6035" t="s">
        <v>1589</v>
      </c>
      <c r="S6035" t="s">
        <v>90189</v>
      </c>
      <c r="U6035" t="s">
        <v>90194</v>
      </c>
      <c r="V6035">
        <v>4772</v>
      </c>
      <c r="W6035" t="s">
        <v>6306</v>
      </c>
    </row>
    <row r="6036" spans="1:23" x14ac:dyDescent="0.25">
      <c r="A6036">
        <v>13843</v>
      </c>
      <c r="B6036" t="s">
        <v>37</v>
      </c>
      <c r="C6036" t="s">
        <v>82964</v>
      </c>
      <c r="D6036" t="s">
        <v>90164</v>
      </c>
      <c r="E6036" t="s">
        <v>90195</v>
      </c>
      <c r="F6036" t="s">
        <v>90196</v>
      </c>
      <c r="G6036" t="s">
        <v>90197</v>
      </c>
      <c r="J6036" t="s">
        <v>65381</v>
      </c>
      <c r="O6036" t="s">
        <v>6315</v>
      </c>
      <c r="P6036" t="s">
        <v>6314</v>
      </c>
      <c r="R6036" t="s">
        <v>1589</v>
      </c>
      <c r="S6036" t="s">
        <v>90198</v>
      </c>
      <c r="U6036" t="s">
        <v>90199</v>
      </c>
      <c r="V6036">
        <v>4772</v>
      </c>
      <c r="W6036" t="s">
        <v>6306</v>
      </c>
    </row>
    <row r="6037" spans="1:23" x14ac:dyDescent="0.25">
      <c r="A6037">
        <v>13844</v>
      </c>
      <c r="B6037" t="s">
        <v>37</v>
      </c>
      <c r="C6037" t="s">
        <v>82964</v>
      </c>
      <c r="D6037" t="s">
        <v>90164</v>
      </c>
      <c r="E6037" t="s">
        <v>90200</v>
      </c>
      <c r="F6037" t="s">
        <v>90201</v>
      </c>
      <c r="G6037" t="s">
        <v>90202</v>
      </c>
      <c r="J6037" t="s">
        <v>61260</v>
      </c>
      <c r="O6037" t="s">
        <v>6315</v>
      </c>
      <c r="P6037" t="s">
        <v>6314</v>
      </c>
      <c r="R6037" t="s">
        <v>1589</v>
      </c>
      <c r="S6037" t="s">
        <v>90203</v>
      </c>
      <c r="U6037" t="s">
        <v>90204</v>
      </c>
      <c r="V6037">
        <v>4772</v>
      </c>
      <c r="W6037" t="s">
        <v>6306</v>
      </c>
    </row>
    <row r="6038" spans="1:23" x14ac:dyDescent="0.25">
      <c r="A6038">
        <v>13845</v>
      </c>
      <c r="B6038" t="s">
        <v>37</v>
      </c>
      <c r="C6038" t="s">
        <v>82964</v>
      </c>
      <c r="D6038" t="s">
        <v>90164</v>
      </c>
      <c r="E6038" t="s">
        <v>90205</v>
      </c>
      <c r="F6038" t="s">
        <v>90206</v>
      </c>
      <c r="G6038" t="s">
        <v>90207</v>
      </c>
      <c r="J6038" t="s">
        <v>90208</v>
      </c>
      <c r="O6038" t="s">
        <v>6620</v>
      </c>
      <c r="R6038" t="s">
        <v>5477</v>
      </c>
      <c r="U6038" t="s">
        <v>90209</v>
      </c>
      <c r="V6038">
        <v>4802</v>
      </c>
      <c r="W6038" t="s">
        <v>6616</v>
      </c>
    </row>
    <row r="6039" spans="1:23" x14ac:dyDescent="0.25">
      <c r="A6039">
        <v>13846</v>
      </c>
      <c r="B6039" t="s">
        <v>37</v>
      </c>
      <c r="C6039" t="s">
        <v>82964</v>
      </c>
      <c r="D6039" t="s">
        <v>90164</v>
      </c>
      <c r="E6039" t="s">
        <v>90210</v>
      </c>
      <c r="F6039" t="s">
        <v>90211</v>
      </c>
      <c r="G6039" t="s">
        <v>90212</v>
      </c>
      <c r="J6039" t="s">
        <v>90188</v>
      </c>
      <c r="O6039" t="s">
        <v>6315</v>
      </c>
      <c r="P6039" t="s">
        <v>6314</v>
      </c>
      <c r="R6039" t="s">
        <v>1589</v>
      </c>
      <c r="S6039" t="s">
        <v>90189</v>
      </c>
      <c r="U6039" t="s">
        <v>90213</v>
      </c>
      <c r="V6039">
        <v>4772</v>
      </c>
      <c r="W6039" t="s">
        <v>6306</v>
      </c>
    </row>
    <row r="6040" spans="1:23" x14ac:dyDescent="0.25">
      <c r="A6040">
        <v>13847</v>
      </c>
      <c r="B6040" t="s">
        <v>37</v>
      </c>
      <c r="C6040" t="s">
        <v>82964</v>
      </c>
      <c r="D6040" t="s">
        <v>90164</v>
      </c>
      <c r="E6040" t="s">
        <v>90214</v>
      </c>
      <c r="F6040" t="s">
        <v>90215</v>
      </c>
      <c r="G6040" t="s">
        <v>90216</v>
      </c>
      <c r="H6040" t="s">
        <v>63420</v>
      </c>
      <c r="J6040" t="s">
        <v>90217</v>
      </c>
      <c r="K6040">
        <v>1961</v>
      </c>
      <c r="O6040" t="s">
        <v>30783</v>
      </c>
      <c r="R6040" t="s">
        <v>6660</v>
      </c>
      <c r="U6040" t="s">
        <v>90218</v>
      </c>
      <c r="V6040">
        <v>7131</v>
      </c>
      <c r="W6040" t="s">
        <v>30776</v>
      </c>
    </row>
    <row r="6041" spans="1:23" x14ac:dyDescent="0.25">
      <c r="A6041">
        <v>13848</v>
      </c>
      <c r="B6041" t="s">
        <v>37</v>
      </c>
      <c r="C6041" t="s">
        <v>82964</v>
      </c>
      <c r="D6041" t="s">
        <v>90164</v>
      </c>
      <c r="E6041" t="s">
        <v>90219</v>
      </c>
      <c r="F6041" t="s">
        <v>90220</v>
      </c>
      <c r="G6041" t="s">
        <v>90221</v>
      </c>
      <c r="J6041" t="s">
        <v>90222</v>
      </c>
      <c r="O6041" t="s">
        <v>21604</v>
      </c>
      <c r="P6041" t="s">
        <v>21603</v>
      </c>
      <c r="R6041" t="s">
        <v>884</v>
      </c>
      <c r="V6041">
        <v>6216</v>
      </c>
      <c r="W6041" t="s">
        <v>21597</v>
      </c>
    </row>
    <row r="6042" spans="1:23" x14ac:dyDescent="0.25">
      <c r="A6042">
        <v>13849</v>
      </c>
      <c r="B6042" t="s">
        <v>37</v>
      </c>
      <c r="C6042" t="s">
        <v>82964</v>
      </c>
      <c r="D6042" t="s">
        <v>90164</v>
      </c>
      <c r="E6042" t="s">
        <v>90223</v>
      </c>
      <c r="F6042" t="s">
        <v>90224</v>
      </c>
      <c r="G6042" t="s">
        <v>90225</v>
      </c>
      <c r="J6042" t="s">
        <v>90226</v>
      </c>
      <c r="O6042" t="s">
        <v>15115</v>
      </c>
      <c r="P6042" t="s">
        <v>15114</v>
      </c>
      <c r="R6042" t="s">
        <v>2882</v>
      </c>
      <c r="S6042" t="s">
        <v>90227</v>
      </c>
      <c r="U6042" t="s">
        <v>90228</v>
      </c>
      <c r="V6042">
        <v>5593</v>
      </c>
      <c r="W6042" t="s">
        <v>15107</v>
      </c>
    </row>
    <row r="6043" spans="1:23" x14ac:dyDescent="0.25">
      <c r="A6043">
        <v>13850</v>
      </c>
      <c r="B6043" t="s">
        <v>37</v>
      </c>
      <c r="C6043" t="s">
        <v>82964</v>
      </c>
      <c r="D6043" t="s">
        <v>90164</v>
      </c>
      <c r="E6043" t="s">
        <v>90229</v>
      </c>
      <c r="F6043" t="s">
        <v>90230</v>
      </c>
      <c r="G6043" t="s">
        <v>90231</v>
      </c>
      <c r="J6043" t="s">
        <v>90232</v>
      </c>
      <c r="K6043">
        <v>1931</v>
      </c>
      <c r="O6043" t="s">
        <v>3740</v>
      </c>
      <c r="R6043" t="s">
        <v>3547</v>
      </c>
      <c r="S6043" t="s">
        <v>89788</v>
      </c>
      <c r="V6043">
        <v>7059</v>
      </c>
      <c r="W6043" t="s">
        <v>30017</v>
      </c>
    </row>
    <row r="6044" spans="1:23" x14ac:dyDescent="0.25">
      <c r="A6044">
        <v>13851</v>
      </c>
      <c r="B6044" t="s">
        <v>37</v>
      </c>
      <c r="C6044" t="s">
        <v>82964</v>
      </c>
      <c r="D6044" t="s">
        <v>90164</v>
      </c>
      <c r="E6044" t="s">
        <v>90233</v>
      </c>
      <c r="F6044" t="s">
        <v>90234</v>
      </c>
      <c r="G6044" t="s">
        <v>90235</v>
      </c>
      <c r="J6044" t="s">
        <v>90236</v>
      </c>
      <c r="K6044">
        <v>1948</v>
      </c>
      <c r="O6044" t="s">
        <v>3740</v>
      </c>
      <c r="R6044" t="s">
        <v>3547</v>
      </c>
      <c r="S6044" t="s">
        <v>90237</v>
      </c>
      <c r="V6044">
        <v>7059</v>
      </c>
      <c r="W6044" t="s">
        <v>30017</v>
      </c>
    </row>
    <row r="6045" spans="1:23" x14ac:dyDescent="0.25">
      <c r="A6045">
        <v>13852</v>
      </c>
      <c r="B6045" t="s">
        <v>37</v>
      </c>
      <c r="C6045" t="s">
        <v>82964</v>
      </c>
      <c r="D6045" t="s">
        <v>90164</v>
      </c>
      <c r="E6045" t="s">
        <v>90238</v>
      </c>
      <c r="F6045" t="s">
        <v>90239</v>
      </c>
      <c r="G6045" t="s">
        <v>90240</v>
      </c>
      <c r="H6045" t="s">
        <v>66435</v>
      </c>
      <c r="J6045" t="s">
        <v>90241</v>
      </c>
      <c r="K6045">
        <v>1956</v>
      </c>
      <c r="O6045" t="s">
        <v>3740</v>
      </c>
      <c r="R6045" t="s">
        <v>3547</v>
      </c>
      <c r="S6045" t="s">
        <v>90242</v>
      </c>
      <c r="U6045" t="s">
        <v>90243</v>
      </c>
      <c r="V6045">
        <v>7059</v>
      </c>
      <c r="W6045" t="s">
        <v>30017</v>
      </c>
    </row>
    <row r="6046" spans="1:23" x14ac:dyDescent="0.25">
      <c r="A6046">
        <v>13853</v>
      </c>
      <c r="B6046" t="s">
        <v>37</v>
      </c>
      <c r="C6046" t="s">
        <v>82964</v>
      </c>
      <c r="D6046" t="s">
        <v>90164</v>
      </c>
      <c r="E6046" t="s">
        <v>90244</v>
      </c>
      <c r="F6046" t="s">
        <v>90245</v>
      </c>
      <c r="G6046" t="s">
        <v>90246</v>
      </c>
      <c r="J6046" t="s">
        <v>90247</v>
      </c>
      <c r="K6046">
        <v>1953</v>
      </c>
      <c r="O6046" t="s">
        <v>1822</v>
      </c>
      <c r="P6046" t="s">
        <v>1287</v>
      </c>
      <c r="R6046" t="s">
        <v>1288</v>
      </c>
      <c r="U6046" t="s">
        <v>90248</v>
      </c>
      <c r="V6046">
        <v>8112</v>
      </c>
      <c r="W6046" t="s">
        <v>40594</v>
      </c>
    </row>
    <row r="6047" spans="1:23" x14ac:dyDescent="0.25">
      <c r="A6047">
        <v>13854</v>
      </c>
      <c r="B6047" t="s">
        <v>37</v>
      </c>
      <c r="C6047" t="s">
        <v>82964</v>
      </c>
      <c r="D6047" t="s">
        <v>90164</v>
      </c>
      <c r="E6047" t="s">
        <v>90249</v>
      </c>
      <c r="F6047" t="s">
        <v>90250</v>
      </c>
      <c r="G6047" t="s">
        <v>90251</v>
      </c>
      <c r="J6047" t="s">
        <v>90252</v>
      </c>
      <c r="K6047">
        <v>1964</v>
      </c>
      <c r="O6047" t="s">
        <v>1822</v>
      </c>
      <c r="P6047" t="s">
        <v>1287</v>
      </c>
      <c r="R6047" t="s">
        <v>1288</v>
      </c>
      <c r="U6047" t="s">
        <v>90253</v>
      </c>
      <c r="V6047">
        <v>8112</v>
      </c>
      <c r="W6047" t="s">
        <v>40594</v>
      </c>
    </row>
    <row r="6048" spans="1:23" x14ac:dyDescent="0.25">
      <c r="A6048">
        <v>13855</v>
      </c>
      <c r="B6048" t="s">
        <v>37</v>
      </c>
      <c r="C6048" t="s">
        <v>82964</v>
      </c>
      <c r="D6048" t="s">
        <v>90164</v>
      </c>
      <c r="E6048" t="s">
        <v>90254</v>
      </c>
      <c r="F6048" t="s">
        <v>90255</v>
      </c>
      <c r="G6048" t="s">
        <v>90256</v>
      </c>
      <c r="J6048" t="s">
        <v>90257</v>
      </c>
      <c r="K6048">
        <v>1952</v>
      </c>
      <c r="O6048" t="s">
        <v>1822</v>
      </c>
      <c r="P6048" t="s">
        <v>1287</v>
      </c>
      <c r="R6048" t="s">
        <v>1288</v>
      </c>
      <c r="U6048" t="s">
        <v>90258</v>
      </c>
      <c r="V6048">
        <v>8112</v>
      </c>
      <c r="W6048" t="s">
        <v>40594</v>
      </c>
    </row>
    <row r="6049" spans="1:23" x14ac:dyDescent="0.25">
      <c r="A6049">
        <v>13856</v>
      </c>
      <c r="B6049" t="s">
        <v>37</v>
      </c>
      <c r="C6049" t="s">
        <v>82964</v>
      </c>
      <c r="D6049" t="s">
        <v>90164</v>
      </c>
      <c r="E6049" t="s">
        <v>90259</v>
      </c>
      <c r="F6049" t="s">
        <v>90260</v>
      </c>
      <c r="G6049" t="s">
        <v>90261</v>
      </c>
      <c r="J6049" t="s">
        <v>90262</v>
      </c>
      <c r="K6049">
        <v>1950</v>
      </c>
      <c r="O6049" t="s">
        <v>1822</v>
      </c>
      <c r="P6049" t="s">
        <v>1287</v>
      </c>
      <c r="R6049" t="s">
        <v>1288</v>
      </c>
      <c r="U6049" t="s">
        <v>90263</v>
      </c>
      <c r="V6049">
        <v>8112</v>
      </c>
      <c r="W6049" t="s">
        <v>40594</v>
      </c>
    </row>
    <row r="6050" spans="1:23" x14ac:dyDescent="0.25">
      <c r="A6050">
        <v>13857</v>
      </c>
      <c r="B6050" t="s">
        <v>37</v>
      </c>
      <c r="C6050" t="s">
        <v>82964</v>
      </c>
      <c r="D6050" t="s">
        <v>90164</v>
      </c>
      <c r="E6050" t="s">
        <v>90264</v>
      </c>
      <c r="F6050" t="s">
        <v>90265</v>
      </c>
      <c r="G6050" t="s">
        <v>90266</v>
      </c>
      <c r="J6050" t="s">
        <v>90267</v>
      </c>
      <c r="K6050">
        <v>1962</v>
      </c>
      <c r="O6050" t="s">
        <v>1822</v>
      </c>
      <c r="P6050" t="s">
        <v>1287</v>
      </c>
      <c r="R6050" t="s">
        <v>1288</v>
      </c>
      <c r="U6050" t="s">
        <v>90268</v>
      </c>
      <c r="V6050">
        <v>8112</v>
      </c>
      <c r="W6050" t="s">
        <v>40594</v>
      </c>
    </row>
    <row r="6051" spans="1:23" x14ac:dyDescent="0.25">
      <c r="A6051">
        <v>13858</v>
      </c>
      <c r="B6051" t="s">
        <v>37</v>
      </c>
      <c r="C6051" t="s">
        <v>82964</v>
      </c>
      <c r="D6051" t="s">
        <v>90164</v>
      </c>
      <c r="E6051" t="s">
        <v>90269</v>
      </c>
      <c r="F6051" t="s">
        <v>90270</v>
      </c>
      <c r="G6051" t="s">
        <v>90271</v>
      </c>
      <c r="J6051" t="s">
        <v>90272</v>
      </c>
      <c r="K6051">
        <v>1936</v>
      </c>
      <c r="O6051" t="s">
        <v>34629</v>
      </c>
      <c r="P6051" t="s">
        <v>4621</v>
      </c>
      <c r="R6051" t="s">
        <v>1325</v>
      </c>
      <c r="U6051" t="s">
        <v>90273</v>
      </c>
      <c r="V6051">
        <v>7509</v>
      </c>
      <c r="W6051" t="s">
        <v>34623</v>
      </c>
    </row>
    <row r="6052" spans="1:23" x14ac:dyDescent="0.25">
      <c r="A6052">
        <v>13859</v>
      </c>
      <c r="B6052" t="s">
        <v>37</v>
      </c>
      <c r="C6052" t="s">
        <v>82964</v>
      </c>
      <c r="D6052" t="s">
        <v>90164</v>
      </c>
      <c r="E6052" t="s">
        <v>90274</v>
      </c>
      <c r="F6052" t="s">
        <v>90275</v>
      </c>
      <c r="G6052" t="s">
        <v>90276</v>
      </c>
      <c r="H6052" t="s">
        <v>90277</v>
      </c>
      <c r="O6052" t="s">
        <v>38108</v>
      </c>
      <c r="R6052" t="s">
        <v>38107</v>
      </c>
      <c r="S6052" t="s">
        <v>90278</v>
      </c>
      <c r="V6052">
        <v>7855</v>
      </c>
      <c r="W6052" t="s">
        <v>38101</v>
      </c>
    </row>
    <row r="6053" spans="1:23" x14ac:dyDescent="0.25">
      <c r="A6053">
        <v>13860</v>
      </c>
      <c r="B6053" t="s">
        <v>37</v>
      </c>
      <c r="C6053" t="s">
        <v>82964</v>
      </c>
      <c r="D6053" t="s">
        <v>90164</v>
      </c>
      <c r="E6053" t="s">
        <v>90279</v>
      </c>
      <c r="F6053" t="s">
        <v>90280</v>
      </c>
      <c r="G6053" t="s">
        <v>90281</v>
      </c>
      <c r="H6053" t="s">
        <v>68330</v>
      </c>
      <c r="J6053" t="s">
        <v>90282</v>
      </c>
      <c r="K6053">
        <v>1972</v>
      </c>
      <c r="O6053" t="s">
        <v>15115</v>
      </c>
      <c r="P6053" t="s">
        <v>15114</v>
      </c>
      <c r="R6053" t="s">
        <v>2882</v>
      </c>
      <c r="S6053" t="s">
        <v>90283</v>
      </c>
      <c r="U6053" t="s">
        <v>90284</v>
      </c>
      <c r="V6053">
        <v>5593</v>
      </c>
      <c r="W6053" t="s">
        <v>15107</v>
      </c>
    </row>
    <row r="6054" spans="1:23" x14ac:dyDescent="0.25">
      <c r="A6054">
        <v>13861</v>
      </c>
      <c r="B6054" t="s">
        <v>37</v>
      </c>
      <c r="C6054" t="s">
        <v>82964</v>
      </c>
      <c r="D6054" t="s">
        <v>90164</v>
      </c>
      <c r="E6054" t="s">
        <v>90285</v>
      </c>
      <c r="F6054" t="s">
        <v>90286</v>
      </c>
      <c r="G6054" t="s">
        <v>90287</v>
      </c>
      <c r="H6054" t="s">
        <v>62645</v>
      </c>
      <c r="J6054" t="s">
        <v>90288</v>
      </c>
      <c r="K6054">
        <v>1980</v>
      </c>
      <c r="O6054" t="s">
        <v>33215</v>
      </c>
      <c r="P6054" t="s">
        <v>33214</v>
      </c>
      <c r="R6054" t="s">
        <v>1070</v>
      </c>
      <c r="U6054" t="s">
        <v>90289</v>
      </c>
      <c r="V6054">
        <v>7364</v>
      </c>
      <c r="W6054" t="s">
        <v>33208</v>
      </c>
    </row>
    <row r="6055" spans="1:23" x14ac:dyDescent="0.25">
      <c r="A6055">
        <v>13862</v>
      </c>
      <c r="B6055" t="s">
        <v>37</v>
      </c>
      <c r="C6055" t="s">
        <v>82964</v>
      </c>
      <c r="D6055" t="s">
        <v>90164</v>
      </c>
      <c r="E6055" t="s">
        <v>90290</v>
      </c>
      <c r="F6055" t="s">
        <v>90291</v>
      </c>
      <c r="G6055" t="s">
        <v>90292</v>
      </c>
      <c r="J6055" t="s">
        <v>77528</v>
      </c>
      <c r="K6055">
        <v>1968</v>
      </c>
      <c r="O6055" t="s">
        <v>26598</v>
      </c>
      <c r="R6055" t="s">
        <v>2292</v>
      </c>
      <c r="U6055" t="s">
        <v>90293</v>
      </c>
      <c r="V6055">
        <v>6717</v>
      </c>
      <c r="W6055" t="s">
        <v>26636</v>
      </c>
    </row>
    <row r="6056" spans="1:23" x14ac:dyDescent="0.25">
      <c r="A6056">
        <v>13863</v>
      </c>
      <c r="B6056" t="s">
        <v>37</v>
      </c>
      <c r="C6056" t="s">
        <v>82964</v>
      </c>
      <c r="D6056" t="s">
        <v>90164</v>
      </c>
      <c r="E6056" t="s">
        <v>90294</v>
      </c>
      <c r="F6056" t="s">
        <v>90295</v>
      </c>
      <c r="G6056" t="s">
        <v>90296</v>
      </c>
      <c r="J6056" t="s">
        <v>64771</v>
      </c>
      <c r="K6056">
        <v>1965</v>
      </c>
      <c r="O6056" t="s">
        <v>26598</v>
      </c>
      <c r="R6056" t="s">
        <v>2292</v>
      </c>
      <c r="U6056" t="s">
        <v>90297</v>
      </c>
      <c r="V6056">
        <v>6717</v>
      </c>
      <c r="W6056" t="s">
        <v>26636</v>
      </c>
    </row>
    <row r="6057" spans="1:23" x14ac:dyDescent="0.25">
      <c r="A6057">
        <v>13864</v>
      </c>
      <c r="B6057" t="s">
        <v>37</v>
      </c>
      <c r="C6057" t="s">
        <v>82964</v>
      </c>
      <c r="D6057" t="s">
        <v>90164</v>
      </c>
      <c r="E6057" t="s">
        <v>90298</v>
      </c>
      <c r="F6057" t="s">
        <v>90299</v>
      </c>
      <c r="G6057" t="s">
        <v>90300</v>
      </c>
      <c r="J6057" t="s">
        <v>77528</v>
      </c>
      <c r="K6057">
        <v>1966</v>
      </c>
      <c r="O6057" t="s">
        <v>26598</v>
      </c>
      <c r="R6057" t="s">
        <v>2292</v>
      </c>
      <c r="U6057" t="s">
        <v>90301</v>
      </c>
      <c r="V6057">
        <v>6717</v>
      </c>
      <c r="W6057" t="s">
        <v>26636</v>
      </c>
    </row>
    <row r="6058" spans="1:23" x14ac:dyDescent="0.25">
      <c r="A6058">
        <v>13865</v>
      </c>
      <c r="B6058" t="s">
        <v>37</v>
      </c>
      <c r="C6058" t="s">
        <v>82964</v>
      </c>
      <c r="D6058" t="s">
        <v>90164</v>
      </c>
      <c r="E6058" t="s">
        <v>90302</v>
      </c>
      <c r="F6058" t="s">
        <v>90303</v>
      </c>
      <c r="G6058" t="s">
        <v>90304</v>
      </c>
      <c r="J6058" t="s">
        <v>67384</v>
      </c>
      <c r="O6058" t="s">
        <v>26598</v>
      </c>
      <c r="R6058" t="s">
        <v>2292</v>
      </c>
      <c r="U6058" t="s">
        <v>90305</v>
      </c>
      <c r="V6058">
        <v>6717</v>
      </c>
      <c r="W6058" t="s">
        <v>26636</v>
      </c>
    </row>
    <row r="6059" spans="1:23" x14ac:dyDescent="0.25">
      <c r="A6059">
        <v>13866</v>
      </c>
      <c r="B6059" t="s">
        <v>37</v>
      </c>
      <c r="C6059" t="s">
        <v>82964</v>
      </c>
      <c r="D6059" t="s">
        <v>90164</v>
      </c>
      <c r="E6059" t="s">
        <v>90306</v>
      </c>
      <c r="F6059" t="s">
        <v>90307</v>
      </c>
      <c r="G6059" t="s">
        <v>90308</v>
      </c>
      <c r="J6059" t="s">
        <v>66763</v>
      </c>
      <c r="O6059" t="s">
        <v>5479</v>
      </c>
      <c r="R6059" t="s">
        <v>5477</v>
      </c>
      <c r="U6059" t="s">
        <v>90309</v>
      </c>
      <c r="V6059">
        <v>4694</v>
      </c>
      <c r="W6059" t="s">
        <v>5471</v>
      </c>
    </row>
    <row r="6060" spans="1:23" x14ac:dyDescent="0.25">
      <c r="A6060">
        <v>13867</v>
      </c>
      <c r="B6060" t="s">
        <v>37</v>
      </c>
      <c r="C6060" t="s">
        <v>82964</v>
      </c>
      <c r="D6060" t="s">
        <v>90310</v>
      </c>
      <c r="E6060" t="s">
        <v>90311</v>
      </c>
      <c r="F6060" t="s">
        <v>90312</v>
      </c>
      <c r="G6060" t="s">
        <v>90313</v>
      </c>
      <c r="J6060" t="s">
        <v>90314</v>
      </c>
      <c r="O6060" t="s">
        <v>5479</v>
      </c>
      <c r="R6060" t="s">
        <v>5477</v>
      </c>
      <c r="U6060" t="s">
        <v>90315</v>
      </c>
      <c r="V6060">
        <v>4694</v>
      </c>
      <c r="W6060" t="s">
        <v>5471</v>
      </c>
    </row>
    <row r="6061" spans="1:23" x14ac:dyDescent="0.25">
      <c r="A6061">
        <v>13868</v>
      </c>
      <c r="B6061" t="s">
        <v>37</v>
      </c>
      <c r="C6061" t="s">
        <v>82964</v>
      </c>
      <c r="D6061" t="s">
        <v>90310</v>
      </c>
      <c r="E6061" t="s">
        <v>90316</v>
      </c>
      <c r="F6061" t="s">
        <v>90317</v>
      </c>
      <c r="G6061" t="s">
        <v>90318</v>
      </c>
      <c r="J6061" t="s">
        <v>66763</v>
      </c>
      <c r="O6061" t="s">
        <v>5479</v>
      </c>
      <c r="R6061" t="s">
        <v>5477</v>
      </c>
      <c r="U6061" t="s">
        <v>90319</v>
      </c>
      <c r="V6061">
        <v>4694</v>
      </c>
      <c r="W6061" t="s">
        <v>5471</v>
      </c>
    </row>
    <row r="6062" spans="1:23" x14ac:dyDescent="0.25">
      <c r="A6062">
        <v>13869</v>
      </c>
      <c r="B6062" t="s">
        <v>37</v>
      </c>
      <c r="C6062" t="s">
        <v>82964</v>
      </c>
      <c r="D6062" t="s">
        <v>90310</v>
      </c>
      <c r="E6062" t="s">
        <v>90320</v>
      </c>
      <c r="F6062" t="s">
        <v>90321</v>
      </c>
      <c r="G6062" t="s">
        <v>90322</v>
      </c>
      <c r="H6062" t="s">
        <v>62645</v>
      </c>
      <c r="J6062" t="s">
        <v>64731</v>
      </c>
      <c r="O6062" t="s">
        <v>5479</v>
      </c>
      <c r="R6062" t="s">
        <v>5477</v>
      </c>
      <c r="S6062" t="s">
        <v>90323</v>
      </c>
      <c r="U6062" t="s">
        <v>90324</v>
      </c>
      <c r="V6062">
        <v>4694</v>
      </c>
      <c r="W6062" t="s">
        <v>5471</v>
      </c>
    </row>
    <row r="6063" spans="1:23" x14ac:dyDescent="0.25">
      <c r="A6063">
        <v>13870</v>
      </c>
      <c r="B6063" t="s">
        <v>37</v>
      </c>
      <c r="C6063" t="s">
        <v>82964</v>
      </c>
      <c r="D6063" t="s">
        <v>90310</v>
      </c>
      <c r="E6063" t="s">
        <v>90325</v>
      </c>
      <c r="F6063" t="s">
        <v>90326</v>
      </c>
      <c r="G6063" t="s">
        <v>90327</v>
      </c>
      <c r="J6063" t="s">
        <v>66763</v>
      </c>
      <c r="O6063" t="s">
        <v>5479</v>
      </c>
      <c r="R6063" t="s">
        <v>5477</v>
      </c>
      <c r="S6063" t="s">
        <v>90328</v>
      </c>
      <c r="U6063" t="s">
        <v>90329</v>
      </c>
      <c r="V6063">
        <v>4694</v>
      </c>
      <c r="W6063" t="s">
        <v>5471</v>
      </c>
    </row>
    <row r="6064" spans="1:23" x14ac:dyDescent="0.25">
      <c r="A6064">
        <v>13871</v>
      </c>
      <c r="B6064" t="s">
        <v>37</v>
      </c>
      <c r="C6064" t="s">
        <v>82964</v>
      </c>
      <c r="D6064" t="s">
        <v>90310</v>
      </c>
      <c r="E6064" t="s">
        <v>90330</v>
      </c>
      <c r="F6064" t="s">
        <v>90331</v>
      </c>
      <c r="G6064" t="s">
        <v>90332</v>
      </c>
      <c r="J6064" t="s">
        <v>90333</v>
      </c>
      <c r="K6064">
        <v>1940</v>
      </c>
      <c r="O6064" t="s">
        <v>14803</v>
      </c>
      <c r="P6064" t="s">
        <v>2882</v>
      </c>
      <c r="R6064" t="s">
        <v>2882</v>
      </c>
      <c r="S6064" t="s">
        <v>90334</v>
      </c>
      <c r="U6064" t="s">
        <v>90335</v>
      </c>
      <c r="V6064">
        <v>5564</v>
      </c>
      <c r="W6064" t="s">
        <v>14798</v>
      </c>
    </row>
    <row r="6065" spans="1:23" x14ac:dyDescent="0.25">
      <c r="A6065">
        <v>13872</v>
      </c>
      <c r="B6065" t="s">
        <v>37</v>
      </c>
      <c r="C6065" t="s">
        <v>82964</v>
      </c>
      <c r="D6065" t="s">
        <v>90310</v>
      </c>
      <c r="E6065" t="s">
        <v>90336</v>
      </c>
      <c r="F6065" t="s">
        <v>90337</v>
      </c>
      <c r="G6065" t="s">
        <v>90338</v>
      </c>
      <c r="J6065" t="s">
        <v>66763</v>
      </c>
      <c r="O6065" t="s">
        <v>5479</v>
      </c>
      <c r="R6065" t="s">
        <v>5477</v>
      </c>
      <c r="S6065" t="s">
        <v>90328</v>
      </c>
      <c r="U6065" t="s">
        <v>90339</v>
      </c>
      <c r="V6065">
        <v>4694</v>
      </c>
      <c r="W6065" t="s">
        <v>5471</v>
      </c>
    </row>
    <row r="6066" spans="1:23" x14ac:dyDescent="0.25">
      <c r="A6066">
        <v>13873</v>
      </c>
      <c r="B6066" t="s">
        <v>37</v>
      </c>
      <c r="C6066" t="s">
        <v>82964</v>
      </c>
      <c r="D6066" t="s">
        <v>90310</v>
      </c>
      <c r="E6066" t="s">
        <v>90340</v>
      </c>
      <c r="F6066" t="s">
        <v>90341</v>
      </c>
      <c r="G6066" t="s">
        <v>90342</v>
      </c>
      <c r="H6066" t="s">
        <v>62645</v>
      </c>
      <c r="J6066" t="s">
        <v>90343</v>
      </c>
      <c r="O6066" t="s">
        <v>9897</v>
      </c>
      <c r="P6066" t="s">
        <v>9895</v>
      </c>
      <c r="R6066" t="s">
        <v>1589</v>
      </c>
      <c r="U6066" t="s">
        <v>90344</v>
      </c>
      <c r="V6066">
        <v>5377</v>
      </c>
      <c r="W6066" t="s">
        <v>12805</v>
      </c>
    </row>
    <row r="6067" spans="1:23" x14ac:dyDescent="0.25">
      <c r="A6067">
        <v>13874</v>
      </c>
      <c r="B6067" t="s">
        <v>37</v>
      </c>
      <c r="C6067" t="s">
        <v>82964</v>
      </c>
      <c r="D6067" t="s">
        <v>90310</v>
      </c>
      <c r="E6067" t="s">
        <v>90345</v>
      </c>
      <c r="F6067" t="s">
        <v>90346</v>
      </c>
      <c r="G6067" t="s">
        <v>90347</v>
      </c>
      <c r="J6067" t="s">
        <v>90348</v>
      </c>
      <c r="O6067" t="s">
        <v>9897</v>
      </c>
      <c r="P6067" t="s">
        <v>9895</v>
      </c>
      <c r="R6067" t="s">
        <v>1589</v>
      </c>
      <c r="U6067" t="s">
        <v>90349</v>
      </c>
      <c r="V6067">
        <v>5377</v>
      </c>
      <c r="W6067" t="s">
        <v>12805</v>
      </c>
    </row>
    <row r="6068" spans="1:23" x14ac:dyDescent="0.25">
      <c r="A6068">
        <v>13875</v>
      </c>
      <c r="B6068" t="s">
        <v>37</v>
      </c>
      <c r="C6068" t="s">
        <v>82964</v>
      </c>
      <c r="D6068" t="s">
        <v>90310</v>
      </c>
      <c r="E6068" t="s">
        <v>90350</v>
      </c>
      <c r="F6068" t="s">
        <v>90351</v>
      </c>
      <c r="G6068" t="s">
        <v>90352</v>
      </c>
      <c r="J6068" t="s">
        <v>90353</v>
      </c>
      <c r="O6068" t="s">
        <v>9897</v>
      </c>
      <c r="P6068" t="s">
        <v>9895</v>
      </c>
      <c r="R6068" t="s">
        <v>1589</v>
      </c>
      <c r="U6068" t="s">
        <v>90354</v>
      </c>
      <c r="V6068">
        <v>5377</v>
      </c>
      <c r="W6068" t="s">
        <v>12805</v>
      </c>
    </row>
    <row r="6069" spans="1:23" x14ac:dyDescent="0.25">
      <c r="A6069">
        <v>13876</v>
      </c>
      <c r="B6069" t="s">
        <v>37</v>
      </c>
      <c r="C6069" t="s">
        <v>82964</v>
      </c>
      <c r="D6069" t="s">
        <v>90310</v>
      </c>
      <c r="E6069" t="s">
        <v>90355</v>
      </c>
      <c r="F6069" t="s">
        <v>90356</v>
      </c>
      <c r="G6069" t="s">
        <v>90357</v>
      </c>
      <c r="J6069" t="s">
        <v>64704</v>
      </c>
      <c r="O6069" t="s">
        <v>9897</v>
      </c>
      <c r="P6069" t="s">
        <v>9895</v>
      </c>
      <c r="R6069" t="s">
        <v>1589</v>
      </c>
      <c r="U6069" t="s">
        <v>90358</v>
      </c>
      <c r="V6069">
        <v>5377</v>
      </c>
      <c r="W6069" t="s">
        <v>12805</v>
      </c>
    </row>
    <row r="6070" spans="1:23" x14ac:dyDescent="0.25">
      <c r="A6070">
        <v>13877</v>
      </c>
      <c r="B6070" t="s">
        <v>37</v>
      </c>
      <c r="C6070" t="s">
        <v>82964</v>
      </c>
      <c r="D6070" t="s">
        <v>90310</v>
      </c>
      <c r="E6070" t="s">
        <v>90359</v>
      </c>
      <c r="F6070" t="s">
        <v>90360</v>
      </c>
      <c r="G6070" t="s">
        <v>90361</v>
      </c>
      <c r="J6070" t="s">
        <v>90362</v>
      </c>
      <c r="O6070" t="s">
        <v>68469</v>
      </c>
      <c r="R6070" t="s">
        <v>4877</v>
      </c>
      <c r="U6070" t="s">
        <v>68470</v>
      </c>
      <c r="V6070">
        <v>5086</v>
      </c>
      <c r="W6070" t="s">
        <v>9708</v>
      </c>
    </row>
    <row r="6071" spans="1:23" x14ac:dyDescent="0.25">
      <c r="A6071">
        <v>13878</v>
      </c>
      <c r="B6071" t="s">
        <v>37</v>
      </c>
      <c r="C6071" t="s">
        <v>82964</v>
      </c>
      <c r="D6071" t="s">
        <v>90310</v>
      </c>
      <c r="E6071" t="s">
        <v>90363</v>
      </c>
      <c r="F6071" t="s">
        <v>90364</v>
      </c>
      <c r="G6071" t="s">
        <v>90365</v>
      </c>
      <c r="J6071" t="s">
        <v>90366</v>
      </c>
      <c r="O6071" t="s">
        <v>9897</v>
      </c>
      <c r="P6071" t="s">
        <v>9895</v>
      </c>
      <c r="R6071" t="s">
        <v>1589</v>
      </c>
      <c r="U6071" t="s">
        <v>90367</v>
      </c>
      <c r="V6071">
        <v>5377</v>
      </c>
      <c r="W6071" t="s">
        <v>12805</v>
      </c>
    </row>
    <row r="6072" spans="1:23" x14ac:dyDescent="0.25">
      <c r="A6072">
        <v>13879</v>
      </c>
      <c r="B6072" t="s">
        <v>37</v>
      </c>
      <c r="C6072" t="s">
        <v>82964</v>
      </c>
      <c r="D6072" t="s">
        <v>90310</v>
      </c>
      <c r="E6072" t="s">
        <v>90368</v>
      </c>
      <c r="F6072" t="s">
        <v>90369</v>
      </c>
      <c r="G6072" t="s">
        <v>90370</v>
      </c>
      <c r="J6072" t="s">
        <v>77151</v>
      </c>
      <c r="O6072" t="s">
        <v>9897</v>
      </c>
      <c r="P6072" t="s">
        <v>9895</v>
      </c>
      <c r="R6072" t="s">
        <v>1589</v>
      </c>
      <c r="U6072" t="s">
        <v>90371</v>
      </c>
      <c r="V6072">
        <v>5377</v>
      </c>
      <c r="W6072" t="s">
        <v>12805</v>
      </c>
    </row>
    <row r="6073" spans="1:23" x14ac:dyDescent="0.25">
      <c r="A6073">
        <v>13880</v>
      </c>
      <c r="B6073" t="s">
        <v>37</v>
      </c>
      <c r="C6073" t="s">
        <v>82964</v>
      </c>
      <c r="D6073" t="s">
        <v>90310</v>
      </c>
      <c r="E6073" t="s">
        <v>90372</v>
      </c>
      <c r="F6073" t="s">
        <v>90373</v>
      </c>
      <c r="G6073" t="s">
        <v>90374</v>
      </c>
      <c r="J6073" t="s">
        <v>77151</v>
      </c>
      <c r="O6073" t="s">
        <v>9897</v>
      </c>
      <c r="P6073" t="s">
        <v>9895</v>
      </c>
      <c r="R6073" t="s">
        <v>1589</v>
      </c>
      <c r="U6073" t="s">
        <v>90375</v>
      </c>
      <c r="V6073">
        <v>5377</v>
      </c>
      <c r="W6073" t="s">
        <v>12805</v>
      </c>
    </row>
    <row r="6074" spans="1:23" x14ac:dyDescent="0.25">
      <c r="A6074">
        <v>13881</v>
      </c>
      <c r="B6074" t="s">
        <v>37</v>
      </c>
      <c r="C6074" t="s">
        <v>82964</v>
      </c>
      <c r="D6074" t="s">
        <v>90310</v>
      </c>
      <c r="E6074" t="s">
        <v>90376</v>
      </c>
      <c r="F6074" t="s">
        <v>90377</v>
      </c>
      <c r="G6074" t="s">
        <v>90378</v>
      </c>
      <c r="J6074" t="s">
        <v>90379</v>
      </c>
      <c r="O6074" t="s">
        <v>9897</v>
      </c>
      <c r="P6074" t="s">
        <v>9895</v>
      </c>
      <c r="R6074" t="s">
        <v>1589</v>
      </c>
      <c r="U6074" t="s">
        <v>90380</v>
      </c>
      <c r="V6074">
        <v>5377</v>
      </c>
      <c r="W6074" t="s">
        <v>12805</v>
      </c>
    </row>
    <row r="6075" spans="1:23" x14ac:dyDescent="0.25">
      <c r="A6075">
        <v>13882</v>
      </c>
      <c r="B6075" t="s">
        <v>37</v>
      </c>
      <c r="C6075" t="s">
        <v>82964</v>
      </c>
      <c r="D6075" t="s">
        <v>90310</v>
      </c>
      <c r="E6075" t="s">
        <v>90381</v>
      </c>
      <c r="F6075" t="s">
        <v>90382</v>
      </c>
      <c r="G6075" t="s">
        <v>90383</v>
      </c>
      <c r="J6075" t="s">
        <v>90333</v>
      </c>
      <c r="K6075">
        <v>1953</v>
      </c>
      <c r="O6075" t="s">
        <v>14803</v>
      </c>
      <c r="P6075" t="s">
        <v>2882</v>
      </c>
      <c r="R6075" t="s">
        <v>2882</v>
      </c>
      <c r="S6075" t="s">
        <v>90334</v>
      </c>
      <c r="U6075" t="s">
        <v>90384</v>
      </c>
      <c r="V6075">
        <v>5564</v>
      </c>
      <c r="W6075" t="s">
        <v>14798</v>
      </c>
    </row>
    <row r="6076" spans="1:23" x14ac:dyDescent="0.25">
      <c r="A6076">
        <v>13883</v>
      </c>
      <c r="B6076" t="s">
        <v>37</v>
      </c>
      <c r="C6076" t="s">
        <v>82964</v>
      </c>
      <c r="D6076" t="s">
        <v>90310</v>
      </c>
      <c r="E6076" t="s">
        <v>90385</v>
      </c>
      <c r="F6076" t="s">
        <v>90386</v>
      </c>
      <c r="G6076" t="s">
        <v>90387</v>
      </c>
      <c r="J6076" t="s">
        <v>90388</v>
      </c>
      <c r="O6076" t="s">
        <v>4447</v>
      </c>
      <c r="P6076" t="s">
        <v>518</v>
      </c>
      <c r="R6076" t="s">
        <v>520</v>
      </c>
      <c r="U6076" t="s">
        <v>90389</v>
      </c>
      <c r="V6076">
        <v>3212</v>
      </c>
      <c r="W6076" t="s">
        <v>4442</v>
      </c>
    </row>
    <row r="6077" spans="1:23" x14ac:dyDescent="0.25">
      <c r="A6077">
        <v>13884</v>
      </c>
      <c r="B6077" t="s">
        <v>37</v>
      </c>
      <c r="C6077" t="s">
        <v>82964</v>
      </c>
      <c r="D6077" t="s">
        <v>90310</v>
      </c>
      <c r="E6077" t="s">
        <v>90390</v>
      </c>
      <c r="F6077" t="s">
        <v>90391</v>
      </c>
      <c r="G6077" t="s">
        <v>90392</v>
      </c>
      <c r="H6077" t="s">
        <v>70158</v>
      </c>
      <c r="J6077" t="s">
        <v>90393</v>
      </c>
      <c r="K6077">
        <v>1954</v>
      </c>
      <c r="O6077" t="s">
        <v>90394</v>
      </c>
      <c r="R6077" t="s">
        <v>2882</v>
      </c>
      <c r="U6077" t="s">
        <v>90395</v>
      </c>
      <c r="V6077">
        <v>6581</v>
      </c>
      <c r="W6077" t="s">
        <v>25313</v>
      </c>
    </row>
    <row r="6078" spans="1:23" x14ac:dyDescent="0.25">
      <c r="A6078">
        <v>13885</v>
      </c>
      <c r="B6078" t="s">
        <v>37</v>
      </c>
      <c r="C6078" t="s">
        <v>82964</v>
      </c>
      <c r="D6078" t="s">
        <v>90310</v>
      </c>
      <c r="E6078" t="s">
        <v>90396</v>
      </c>
      <c r="F6078" t="s">
        <v>90397</v>
      </c>
      <c r="G6078" t="s">
        <v>90398</v>
      </c>
      <c r="H6078" t="s">
        <v>62733</v>
      </c>
      <c r="J6078" t="s">
        <v>90399</v>
      </c>
      <c r="K6078">
        <v>1951</v>
      </c>
      <c r="O6078" t="s">
        <v>90394</v>
      </c>
      <c r="R6078" t="s">
        <v>2882</v>
      </c>
      <c r="U6078" t="s">
        <v>90395</v>
      </c>
      <c r="V6078">
        <v>6581</v>
      </c>
      <c r="W6078" t="s">
        <v>25313</v>
      </c>
    </row>
    <row r="6079" spans="1:23" x14ac:dyDescent="0.25">
      <c r="A6079">
        <v>13886</v>
      </c>
      <c r="B6079" t="s">
        <v>37</v>
      </c>
      <c r="C6079" t="s">
        <v>82964</v>
      </c>
      <c r="D6079" t="s">
        <v>90310</v>
      </c>
      <c r="E6079" t="s">
        <v>90400</v>
      </c>
      <c r="F6079" t="s">
        <v>90401</v>
      </c>
      <c r="G6079" t="s">
        <v>90402</v>
      </c>
      <c r="J6079" t="s">
        <v>78272</v>
      </c>
      <c r="K6079">
        <v>1977</v>
      </c>
      <c r="O6079" t="s">
        <v>12102</v>
      </c>
      <c r="R6079" t="s">
        <v>6800</v>
      </c>
      <c r="U6079" t="s">
        <v>90403</v>
      </c>
      <c r="V6079">
        <v>5310</v>
      </c>
      <c r="W6079" t="s">
        <v>12097</v>
      </c>
    </row>
    <row r="6080" spans="1:23" x14ac:dyDescent="0.25">
      <c r="A6080">
        <v>13887</v>
      </c>
      <c r="B6080" t="s">
        <v>37</v>
      </c>
      <c r="C6080" t="s">
        <v>82964</v>
      </c>
      <c r="D6080" t="s">
        <v>90310</v>
      </c>
      <c r="E6080" t="s">
        <v>90404</v>
      </c>
      <c r="F6080" t="s">
        <v>90405</v>
      </c>
      <c r="G6080" t="s">
        <v>90406</v>
      </c>
      <c r="H6080" t="s">
        <v>80424</v>
      </c>
      <c r="J6080" t="s">
        <v>90407</v>
      </c>
      <c r="O6080" t="s">
        <v>32618</v>
      </c>
      <c r="R6080" t="s">
        <v>306</v>
      </c>
      <c r="U6080" t="s">
        <v>90408</v>
      </c>
      <c r="V6080">
        <v>7303</v>
      </c>
      <c r="W6080" t="s">
        <v>32613</v>
      </c>
    </row>
    <row r="6081" spans="1:23" x14ac:dyDescent="0.25">
      <c r="A6081">
        <v>13888</v>
      </c>
      <c r="B6081" t="s">
        <v>37</v>
      </c>
      <c r="C6081" t="s">
        <v>82964</v>
      </c>
      <c r="D6081" t="s">
        <v>90310</v>
      </c>
      <c r="E6081" t="s">
        <v>90409</v>
      </c>
      <c r="F6081" t="s">
        <v>90410</v>
      </c>
      <c r="G6081" t="s">
        <v>90411</v>
      </c>
      <c r="J6081" t="s">
        <v>90412</v>
      </c>
      <c r="K6081">
        <v>1950</v>
      </c>
      <c r="O6081" t="s">
        <v>3915</v>
      </c>
      <c r="P6081" t="s">
        <v>754</v>
      </c>
      <c r="Q6081" t="s">
        <v>3916</v>
      </c>
      <c r="R6081" t="s">
        <v>52</v>
      </c>
      <c r="S6081" t="s">
        <v>90413</v>
      </c>
      <c r="U6081" t="s">
        <v>90414</v>
      </c>
      <c r="V6081">
        <v>3171</v>
      </c>
      <c r="W6081" t="s">
        <v>3908</v>
      </c>
    </row>
    <row r="6082" spans="1:23" x14ac:dyDescent="0.25">
      <c r="A6082">
        <v>13889</v>
      </c>
      <c r="B6082" t="s">
        <v>37</v>
      </c>
      <c r="C6082" t="s">
        <v>82964</v>
      </c>
      <c r="D6082" t="s">
        <v>90310</v>
      </c>
      <c r="E6082" t="s">
        <v>90415</v>
      </c>
      <c r="F6082" t="s">
        <v>90416</v>
      </c>
      <c r="G6082" t="s">
        <v>90417</v>
      </c>
      <c r="J6082" t="s">
        <v>90418</v>
      </c>
      <c r="K6082">
        <v>1944</v>
      </c>
      <c r="O6082" t="s">
        <v>6548</v>
      </c>
      <c r="P6082" t="s">
        <v>6547</v>
      </c>
      <c r="R6082" t="s">
        <v>1589</v>
      </c>
      <c r="U6082" t="s">
        <v>90419</v>
      </c>
      <c r="V6082">
        <v>7158</v>
      </c>
      <c r="W6082" t="s">
        <v>31092</v>
      </c>
    </row>
    <row r="6083" spans="1:23" x14ac:dyDescent="0.25">
      <c r="A6083">
        <v>13890</v>
      </c>
      <c r="B6083" t="s">
        <v>37</v>
      </c>
      <c r="C6083" t="s">
        <v>82964</v>
      </c>
      <c r="D6083" t="s">
        <v>90310</v>
      </c>
      <c r="E6083" t="s">
        <v>90420</v>
      </c>
      <c r="F6083" t="s">
        <v>90421</v>
      </c>
      <c r="G6083" t="s">
        <v>90422</v>
      </c>
      <c r="J6083" t="s">
        <v>90423</v>
      </c>
      <c r="K6083">
        <v>1966</v>
      </c>
      <c r="O6083" t="s">
        <v>6548</v>
      </c>
      <c r="P6083" t="s">
        <v>6547</v>
      </c>
      <c r="R6083" t="s">
        <v>1589</v>
      </c>
      <c r="U6083" t="s">
        <v>90424</v>
      </c>
      <c r="V6083">
        <v>7158</v>
      </c>
      <c r="W6083" t="s">
        <v>31092</v>
      </c>
    </row>
    <row r="6084" spans="1:23" x14ac:dyDescent="0.25">
      <c r="A6084">
        <v>13891</v>
      </c>
      <c r="B6084" t="s">
        <v>37</v>
      </c>
      <c r="C6084" t="s">
        <v>82964</v>
      </c>
      <c r="D6084" t="s">
        <v>90310</v>
      </c>
      <c r="E6084" t="s">
        <v>90425</v>
      </c>
      <c r="F6084" t="s">
        <v>90426</v>
      </c>
      <c r="G6084" t="s">
        <v>90427</v>
      </c>
      <c r="J6084" t="s">
        <v>90428</v>
      </c>
      <c r="K6084">
        <v>1962</v>
      </c>
      <c r="O6084" t="s">
        <v>6548</v>
      </c>
      <c r="P6084" t="s">
        <v>6547</v>
      </c>
      <c r="R6084" t="s">
        <v>1589</v>
      </c>
      <c r="U6084" t="s">
        <v>90429</v>
      </c>
      <c r="V6084">
        <v>7158</v>
      </c>
      <c r="W6084" t="s">
        <v>31092</v>
      </c>
    </row>
    <row r="6085" spans="1:23" x14ac:dyDescent="0.25">
      <c r="A6085">
        <v>13892</v>
      </c>
      <c r="B6085" t="s">
        <v>37</v>
      </c>
      <c r="C6085" t="s">
        <v>82964</v>
      </c>
      <c r="D6085" t="s">
        <v>90310</v>
      </c>
      <c r="E6085" t="s">
        <v>90430</v>
      </c>
      <c r="F6085" t="s">
        <v>90431</v>
      </c>
      <c r="G6085" t="s">
        <v>90432</v>
      </c>
      <c r="H6085" t="s">
        <v>62645</v>
      </c>
      <c r="J6085" t="s">
        <v>90362</v>
      </c>
      <c r="K6085">
        <v>1968</v>
      </c>
      <c r="O6085" t="s">
        <v>6548</v>
      </c>
      <c r="P6085" t="s">
        <v>6547</v>
      </c>
      <c r="R6085" t="s">
        <v>1589</v>
      </c>
      <c r="U6085" t="s">
        <v>90433</v>
      </c>
      <c r="V6085">
        <v>7158</v>
      </c>
      <c r="W6085" t="s">
        <v>31092</v>
      </c>
    </row>
    <row r="6086" spans="1:23" x14ac:dyDescent="0.25">
      <c r="A6086">
        <v>13893</v>
      </c>
      <c r="B6086" t="s">
        <v>37</v>
      </c>
      <c r="C6086" t="s">
        <v>82964</v>
      </c>
      <c r="D6086" t="s">
        <v>90310</v>
      </c>
      <c r="E6086" t="s">
        <v>90434</v>
      </c>
      <c r="F6086" t="s">
        <v>90435</v>
      </c>
      <c r="G6086" t="s">
        <v>90436</v>
      </c>
      <c r="H6086" t="s">
        <v>62733</v>
      </c>
      <c r="J6086" t="s">
        <v>90437</v>
      </c>
      <c r="O6086" t="s">
        <v>15874</v>
      </c>
      <c r="P6086" t="s">
        <v>32588</v>
      </c>
      <c r="R6086" t="s">
        <v>2362</v>
      </c>
      <c r="V6086">
        <v>7300</v>
      </c>
      <c r="W6086" t="s">
        <v>32583</v>
      </c>
    </row>
    <row r="6087" spans="1:23" x14ac:dyDescent="0.25">
      <c r="A6087">
        <v>13894</v>
      </c>
      <c r="B6087" t="s">
        <v>37</v>
      </c>
      <c r="C6087" t="s">
        <v>82964</v>
      </c>
      <c r="D6087" t="s">
        <v>90310</v>
      </c>
      <c r="E6087" t="s">
        <v>90438</v>
      </c>
      <c r="F6087" t="s">
        <v>90439</v>
      </c>
      <c r="G6087" t="s">
        <v>90440</v>
      </c>
      <c r="J6087" t="s">
        <v>71243</v>
      </c>
      <c r="K6087">
        <v>1956</v>
      </c>
      <c r="O6087" t="s">
        <v>6548</v>
      </c>
      <c r="P6087" t="s">
        <v>6547</v>
      </c>
      <c r="R6087" t="s">
        <v>1589</v>
      </c>
      <c r="U6087" t="s">
        <v>90441</v>
      </c>
      <c r="V6087">
        <v>7158</v>
      </c>
      <c r="W6087" t="s">
        <v>31092</v>
      </c>
    </row>
    <row r="6088" spans="1:23" x14ac:dyDescent="0.25">
      <c r="A6088">
        <v>13895</v>
      </c>
      <c r="B6088" t="s">
        <v>37</v>
      </c>
      <c r="C6088" t="s">
        <v>82964</v>
      </c>
      <c r="D6088" t="s">
        <v>90310</v>
      </c>
      <c r="E6088" t="s">
        <v>90442</v>
      </c>
      <c r="F6088" t="s">
        <v>90443</v>
      </c>
      <c r="G6088" t="s">
        <v>90444</v>
      </c>
      <c r="J6088" t="s">
        <v>90445</v>
      </c>
      <c r="K6088">
        <v>1957</v>
      </c>
      <c r="O6088" t="s">
        <v>6548</v>
      </c>
      <c r="P6088" t="s">
        <v>6547</v>
      </c>
      <c r="R6088" t="s">
        <v>1589</v>
      </c>
      <c r="U6088" t="s">
        <v>90446</v>
      </c>
      <c r="V6088">
        <v>7158</v>
      </c>
      <c r="W6088" t="s">
        <v>31092</v>
      </c>
    </row>
    <row r="6089" spans="1:23" x14ac:dyDescent="0.25">
      <c r="A6089">
        <v>13896</v>
      </c>
      <c r="B6089" t="s">
        <v>37</v>
      </c>
      <c r="C6089" t="s">
        <v>82964</v>
      </c>
      <c r="D6089" t="s">
        <v>90310</v>
      </c>
      <c r="E6089" t="s">
        <v>90447</v>
      </c>
      <c r="F6089" t="s">
        <v>90448</v>
      </c>
      <c r="G6089" t="s">
        <v>90449</v>
      </c>
      <c r="J6089" t="s">
        <v>65381</v>
      </c>
      <c r="K6089">
        <v>1940</v>
      </c>
      <c r="O6089" t="s">
        <v>12674</v>
      </c>
      <c r="P6089" t="s">
        <v>7027</v>
      </c>
      <c r="R6089" t="s">
        <v>1589</v>
      </c>
      <c r="S6089" t="s">
        <v>90450</v>
      </c>
      <c r="U6089" t="s">
        <v>90451</v>
      </c>
      <c r="V6089">
        <v>6792</v>
      </c>
      <c r="W6089" t="s">
        <v>27399</v>
      </c>
    </row>
    <row r="6090" spans="1:23" x14ac:dyDescent="0.25">
      <c r="A6090">
        <v>13897</v>
      </c>
      <c r="B6090" t="s">
        <v>37</v>
      </c>
      <c r="C6090" t="s">
        <v>82964</v>
      </c>
      <c r="D6090" t="s">
        <v>90452</v>
      </c>
      <c r="E6090" t="s">
        <v>90453</v>
      </c>
      <c r="F6090" t="s">
        <v>90454</v>
      </c>
      <c r="G6090" t="s">
        <v>90455</v>
      </c>
      <c r="J6090" t="s">
        <v>76479</v>
      </c>
      <c r="K6090">
        <v>1957</v>
      </c>
      <c r="O6090" t="s">
        <v>12674</v>
      </c>
      <c r="P6090" t="s">
        <v>7027</v>
      </c>
      <c r="R6090" t="s">
        <v>1589</v>
      </c>
      <c r="S6090" t="s">
        <v>90456</v>
      </c>
      <c r="U6090" t="s">
        <v>90457</v>
      </c>
      <c r="V6090">
        <v>6792</v>
      </c>
      <c r="W6090" t="s">
        <v>27399</v>
      </c>
    </row>
    <row r="6091" spans="1:23" x14ac:dyDescent="0.25">
      <c r="A6091">
        <v>13898</v>
      </c>
      <c r="B6091" t="s">
        <v>37</v>
      </c>
      <c r="C6091" t="s">
        <v>82964</v>
      </c>
      <c r="D6091" t="s">
        <v>90452</v>
      </c>
      <c r="E6091" t="s">
        <v>90458</v>
      </c>
      <c r="F6091" t="s">
        <v>90459</v>
      </c>
      <c r="G6091" t="s">
        <v>90460</v>
      </c>
      <c r="J6091" t="s">
        <v>90461</v>
      </c>
      <c r="K6091">
        <v>1966</v>
      </c>
      <c r="O6091" t="s">
        <v>12674</v>
      </c>
      <c r="P6091" t="s">
        <v>7027</v>
      </c>
      <c r="R6091" t="s">
        <v>1589</v>
      </c>
      <c r="S6091" t="s">
        <v>90450</v>
      </c>
      <c r="U6091" t="s">
        <v>90462</v>
      </c>
      <c r="V6091">
        <v>6792</v>
      </c>
      <c r="W6091" t="s">
        <v>27399</v>
      </c>
    </row>
    <row r="6092" spans="1:23" x14ac:dyDescent="0.25">
      <c r="A6092">
        <v>13899</v>
      </c>
      <c r="B6092" t="s">
        <v>37</v>
      </c>
      <c r="C6092" t="s">
        <v>82964</v>
      </c>
      <c r="D6092" t="s">
        <v>90452</v>
      </c>
      <c r="E6092" t="s">
        <v>90463</v>
      </c>
      <c r="F6092" t="s">
        <v>90464</v>
      </c>
      <c r="G6092" t="s">
        <v>90465</v>
      </c>
      <c r="J6092" t="s">
        <v>67697</v>
      </c>
      <c r="O6092" t="s">
        <v>12674</v>
      </c>
      <c r="P6092" t="s">
        <v>7027</v>
      </c>
      <c r="R6092" t="s">
        <v>1589</v>
      </c>
      <c r="U6092" t="s">
        <v>90466</v>
      </c>
      <c r="V6092">
        <v>6792</v>
      </c>
      <c r="W6092" t="s">
        <v>27399</v>
      </c>
    </row>
    <row r="6093" spans="1:23" x14ac:dyDescent="0.25">
      <c r="A6093">
        <v>13900</v>
      </c>
      <c r="B6093" t="s">
        <v>37</v>
      </c>
      <c r="C6093" t="s">
        <v>82964</v>
      </c>
      <c r="D6093" t="s">
        <v>90452</v>
      </c>
      <c r="E6093" t="s">
        <v>90467</v>
      </c>
      <c r="F6093" t="s">
        <v>90468</v>
      </c>
      <c r="G6093" t="s">
        <v>90469</v>
      </c>
      <c r="J6093" t="s">
        <v>67697</v>
      </c>
      <c r="O6093" t="s">
        <v>12674</v>
      </c>
      <c r="P6093" t="s">
        <v>7027</v>
      </c>
      <c r="R6093" t="s">
        <v>1589</v>
      </c>
      <c r="U6093" t="s">
        <v>90470</v>
      </c>
      <c r="V6093">
        <v>6792</v>
      </c>
      <c r="W6093" t="s">
        <v>27399</v>
      </c>
    </row>
    <row r="6094" spans="1:23" x14ac:dyDescent="0.25">
      <c r="A6094">
        <v>13901</v>
      </c>
      <c r="B6094" t="s">
        <v>37</v>
      </c>
      <c r="C6094" t="s">
        <v>82964</v>
      </c>
      <c r="D6094" t="s">
        <v>90452</v>
      </c>
      <c r="E6094" t="s">
        <v>90471</v>
      </c>
      <c r="F6094" t="s">
        <v>90472</v>
      </c>
      <c r="G6094" t="s">
        <v>90473</v>
      </c>
      <c r="J6094" t="s">
        <v>90474</v>
      </c>
      <c r="O6094" t="s">
        <v>12674</v>
      </c>
      <c r="P6094" t="s">
        <v>7027</v>
      </c>
      <c r="R6094" t="s">
        <v>1589</v>
      </c>
      <c r="U6094" t="s">
        <v>90475</v>
      </c>
      <c r="V6094">
        <v>6792</v>
      </c>
      <c r="W6094" t="s">
        <v>27399</v>
      </c>
    </row>
    <row r="6095" spans="1:23" x14ac:dyDescent="0.25">
      <c r="A6095">
        <v>13902</v>
      </c>
      <c r="B6095" t="s">
        <v>37</v>
      </c>
      <c r="C6095" t="s">
        <v>82964</v>
      </c>
      <c r="D6095" t="s">
        <v>90452</v>
      </c>
      <c r="E6095" t="s">
        <v>90476</v>
      </c>
      <c r="F6095" t="s">
        <v>90477</v>
      </c>
      <c r="G6095" t="s">
        <v>90478</v>
      </c>
      <c r="J6095" t="s">
        <v>68056</v>
      </c>
      <c r="O6095" t="s">
        <v>12674</v>
      </c>
      <c r="P6095" t="s">
        <v>7027</v>
      </c>
      <c r="R6095" t="s">
        <v>1589</v>
      </c>
      <c r="U6095" t="s">
        <v>90479</v>
      </c>
      <c r="V6095">
        <v>6792</v>
      </c>
      <c r="W6095" t="s">
        <v>27399</v>
      </c>
    </row>
    <row r="6096" spans="1:23" x14ac:dyDescent="0.25">
      <c r="A6096">
        <v>13903</v>
      </c>
      <c r="B6096" t="s">
        <v>37</v>
      </c>
      <c r="C6096" t="s">
        <v>82964</v>
      </c>
      <c r="D6096" t="s">
        <v>90452</v>
      </c>
      <c r="E6096" t="s">
        <v>90480</v>
      </c>
      <c r="F6096" t="s">
        <v>90481</v>
      </c>
      <c r="G6096" t="s">
        <v>90482</v>
      </c>
      <c r="J6096" t="s">
        <v>82022</v>
      </c>
      <c r="O6096" t="s">
        <v>12674</v>
      </c>
      <c r="P6096" t="s">
        <v>7027</v>
      </c>
      <c r="R6096" t="s">
        <v>1589</v>
      </c>
      <c r="U6096" t="s">
        <v>90483</v>
      </c>
      <c r="V6096">
        <v>6792</v>
      </c>
      <c r="W6096" t="s">
        <v>27399</v>
      </c>
    </row>
    <row r="6097" spans="1:23" x14ac:dyDescent="0.25">
      <c r="A6097">
        <v>13904</v>
      </c>
      <c r="B6097" t="s">
        <v>37</v>
      </c>
      <c r="C6097" t="s">
        <v>82964</v>
      </c>
      <c r="D6097" t="s">
        <v>90452</v>
      </c>
      <c r="E6097" t="s">
        <v>90484</v>
      </c>
      <c r="F6097" t="s">
        <v>90485</v>
      </c>
      <c r="G6097" t="s">
        <v>90486</v>
      </c>
      <c r="J6097" t="s">
        <v>578</v>
      </c>
      <c r="K6097">
        <v>1932</v>
      </c>
      <c r="O6097" t="s">
        <v>11187</v>
      </c>
      <c r="R6097" t="s">
        <v>4644</v>
      </c>
      <c r="V6097">
        <v>5228</v>
      </c>
      <c r="W6097" t="s">
        <v>11238</v>
      </c>
    </row>
    <row r="6098" spans="1:23" x14ac:dyDescent="0.25">
      <c r="A6098">
        <v>13905</v>
      </c>
      <c r="B6098" t="s">
        <v>37</v>
      </c>
      <c r="C6098" t="s">
        <v>82964</v>
      </c>
      <c r="D6098" t="s">
        <v>90452</v>
      </c>
      <c r="E6098" t="s">
        <v>90487</v>
      </c>
      <c r="F6098" t="s">
        <v>90488</v>
      </c>
      <c r="G6098" t="s">
        <v>90489</v>
      </c>
      <c r="J6098" t="s">
        <v>82022</v>
      </c>
      <c r="O6098" t="s">
        <v>12674</v>
      </c>
      <c r="P6098" t="s">
        <v>7027</v>
      </c>
      <c r="R6098" t="s">
        <v>1589</v>
      </c>
      <c r="U6098" t="s">
        <v>90490</v>
      </c>
      <c r="V6098">
        <v>6792</v>
      </c>
      <c r="W6098" t="s">
        <v>27399</v>
      </c>
    </row>
    <row r="6099" spans="1:23" x14ac:dyDescent="0.25">
      <c r="A6099">
        <v>13906</v>
      </c>
      <c r="B6099" t="s">
        <v>37</v>
      </c>
      <c r="C6099" t="s">
        <v>82964</v>
      </c>
      <c r="D6099" t="s">
        <v>90452</v>
      </c>
      <c r="E6099" t="s">
        <v>90491</v>
      </c>
      <c r="F6099" t="s">
        <v>90492</v>
      </c>
      <c r="G6099" t="s">
        <v>90493</v>
      </c>
      <c r="J6099" t="s">
        <v>82022</v>
      </c>
      <c r="O6099" t="s">
        <v>12674</v>
      </c>
      <c r="P6099" t="s">
        <v>7027</v>
      </c>
      <c r="R6099" t="s">
        <v>1589</v>
      </c>
      <c r="U6099" t="s">
        <v>90494</v>
      </c>
      <c r="V6099">
        <v>6792</v>
      </c>
      <c r="W6099" t="s">
        <v>27399</v>
      </c>
    </row>
    <row r="6100" spans="1:23" x14ac:dyDescent="0.25">
      <c r="A6100">
        <v>13907</v>
      </c>
      <c r="B6100" t="s">
        <v>37</v>
      </c>
      <c r="C6100" t="s">
        <v>82964</v>
      </c>
      <c r="D6100" t="s">
        <v>90452</v>
      </c>
      <c r="E6100" t="s">
        <v>90495</v>
      </c>
      <c r="F6100" t="s">
        <v>90496</v>
      </c>
      <c r="G6100" t="s">
        <v>90497</v>
      </c>
      <c r="J6100" t="s">
        <v>90498</v>
      </c>
      <c r="K6100">
        <v>1934</v>
      </c>
      <c r="O6100" t="s">
        <v>3104</v>
      </c>
      <c r="P6100" t="s">
        <v>329</v>
      </c>
      <c r="R6100" t="s">
        <v>99</v>
      </c>
      <c r="U6100" t="s">
        <v>90499</v>
      </c>
      <c r="V6100">
        <v>7226</v>
      </c>
      <c r="W6100" t="s">
        <v>31812</v>
      </c>
    </row>
    <row r="6101" spans="1:23" x14ac:dyDescent="0.25">
      <c r="A6101">
        <v>13908</v>
      </c>
      <c r="B6101" t="s">
        <v>37</v>
      </c>
      <c r="C6101" t="s">
        <v>82964</v>
      </c>
      <c r="D6101" t="s">
        <v>90452</v>
      </c>
      <c r="E6101" t="s">
        <v>90500</v>
      </c>
      <c r="F6101" t="s">
        <v>90501</v>
      </c>
      <c r="G6101" t="s">
        <v>90502</v>
      </c>
      <c r="J6101" t="s">
        <v>90503</v>
      </c>
      <c r="O6101" t="s">
        <v>3104</v>
      </c>
      <c r="P6101" t="s">
        <v>329</v>
      </c>
      <c r="R6101" t="s">
        <v>99</v>
      </c>
      <c r="U6101" t="s">
        <v>90504</v>
      </c>
      <c r="V6101">
        <v>7226</v>
      </c>
      <c r="W6101" t="s">
        <v>31812</v>
      </c>
    </row>
    <row r="6102" spans="1:23" x14ac:dyDescent="0.25">
      <c r="A6102">
        <v>13909</v>
      </c>
      <c r="B6102" t="s">
        <v>37</v>
      </c>
      <c r="C6102" t="s">
        <v>82964</v>
      </c>
      <c r="D6102" t="s">
        <v>90452</v>
      </c>
      <c r="E6102" t="s">
        <v>90505</v>
      </c>
      <c r="F6102" t="s">
        <v>90506</v>
      </c>
      <c r="G6102" t="s">
        <v>90507</v>
      </c>
      <c r="J6102" t="s">
        <v>66251</v>
      </c>
      <c r="O6102" t="s">
        <v>3104</v>
      </c>
      <c r="P6102" t="s">
        <v>329</v>
      </c>
      <c r="R6102" t="s">
        <v>99</v>
      </c>
      <c r="U6102" t="s">
        <v>90508</v>
      </c>
      <c r="V6102">
        <v>7226</v>
      </c>
      <c r="W6102" t="s">
        <v>31812</v>
      </c>
    </row>
    <row r="6103" spans="1:23" x14ac:dyDescent="0.25">
      <c r="A6103">
        <v>13910</v>
      </c>
      <c r="B6103" t="s">
        <v>37</v>
      </c>
      <c r="C6103" t="s">
        <v>82964</v>
      </c>
      <c r="D6103" t="s">
        <v>90452</v>
      </c>
      <c r="E6103" t="s">
        <v>90509</v>
      </c>
      <c r="F6103" t="s">
        <v>90510</v>
      </c>
      <c r="G6103" t="s">
        <v>90511</v>
      </c>
      <c r="J6103" t="s">
        <v>64771</v>
      </c>
      <c r="O6103" t="s">
        <v>3104</v>
      </c>
      <c r="P6103" t="s">
        <v>329</v>
      </c>
      <c r="R6103" t="s">
        <v>99</v>
      </c>
      <c r="U6103" t="s">
        <v>90512</v>
      </c>
      <c r="V6103">
        <v>7226</v>
      </c>
      <c r="W6103" t="s">
        <v>31812</v>
      </c>
    </row>
    <row r="6104" spans="1:23" x14ac:dyDescent="0.25">
      <c r="A6104">
        <v>13911</v>
      </c>
      <c r="B6104" t="s">
        <v>37</v>
      </c>
      <c r="C6104" t="s">
        <v>82964</v>
      </c>
      <c r="D6104" t="s">
        <v>90452</v>
      </c>
      <c r="E6104" t="s">
        <v>90513</v>
      </c>
      <c r="F6104" t="s">
        <v>90514</v>
      </c>
      <c r="G6104" t="s">
        <v>90515</v>
      </c>
      <c r="J6104" t="s">
        <v>90516</v>
      </c>
      <c r="O6104" t="s">
        <v>3104</v>
      </c>
      <c r="P6104" t="s">
        <v>329</v>
      </c>
      <c r="R6104" t="s">
        <v>99</v>
      </c>
      <c r="U6104" t="s">
        <v>90517</v>
      </c>
      <c r="V6104">
        <v>7226</v>
      </c>
      <c r="W6104" t="s">
        <v>31812</v>
      </c>
    </row>
    <row r="6105" spans="1:23" x14ac:dyDescent="0.25">
      <c r="A6105">
        <v>13912</v>
      </c>
      <c r="B6105" t="s">
        <v>37</v>
      </c>
      <c r="C6105" t="s">
        <v>82964</v>
      </c>
      <c r="D6105" t="s">
        <v>90452</v>
      </c>
      <c r="E6105" t="s">
        <v>90518</v>
      </c>
      <c r="F6105" t="s">
        <v>90519</v>
      </c>
      <c r="G6105" t="s">
        <v>90520</v>
      </c>
      <c r="J6105" t="s">
        <v>90521</v>
      </c>
      <c r="K6105">
        <v>1954</v>
      </c>
      <c r="O6105" t="s">
        <v>2960</v>
      </c>
      <c r="P6105" t="s">
        <v>2956</v>
      </c>
      <c r="R6105" t="s">
        <v>52</v>
      </c>
      <c r="S6105" t="s">
        <v>90522</v>
      </c>
      <c r="U6105" t="s">
        <v>90523</v>
      </c>
      <c r="V6105">
        <v>3094</v>
      </c>
      <c r="W6105" t="s">
        <v>2948</v>
      </c>
    </row>
    <row r="6106" spans="1:23" x14ac:dyDescent="0.25">
      <c r="A6106">
        <v>13913</v>
      </c>
      <c r="B6106" t="s">
        <v>37</v>
      </c>
      <c r="C6106" t="s">
        <v>82964</v>
      </c>
      <c r="D6106" t="s">
        <v>90452</v>
      </c>
      <c r="E6106" t="s">
        <v>90524</v>
      </c>
      <c r="F6106" t="s">
        <v>90525</v>
      </c>
      <c r="G6106" t="s">
        <v>90526</v>
      </c>
      <c r="J6106" t="s">
        <v>90527</v>
      </c>
      <c r="K6106">
        <v>1960</v>
      </c>
      <c r="O6106" t="s">
        <v>38200</v>
      </c>
      <c r="R6106" t="s">
        <v>5212</v>
      </c>
      <c r="U6106" t="s">
        <v>90528</v>
      </c>
      <c r="V6106">
        <v>7867</v>
      </c>
      <c r="W6106" t="s">
        <v>38205</v>
      </c>
    </row>
    <row r="6107" spans="1:23" x14ac:dyDescent="0.25">
      <c r="A6107">
        <v>13914</v>
      </c>
      <c r="B6107" t="s">
        <v>37</v>
      </c>
      <c r="C6107" t="s">
        <v>82964</v>
      </c>
      <c r="D6107" t="s">
        <v>90452</v>
      </c>
      <c r="E6107" t="s">
        <v>90529</v>
      </c>
      <c r="F6107" t="s">
        <v>90530</v>
      </c>
      <c r="G6107" t="s">
        <v>90531</v>
      </c>
      <c r="H6107" t="s">
        <v>90532</v>
      </c>
      <c r="J6107" t="s">
        <v>90533</v>
      </c>
      <c r="O6107" t="s">
        <v>2960</v>
      </c>
      <c r="P6107" t="s">
        <v>2956</v>
      </c>
      <c r="R6107" t="s">
        <v>52</v>
      </c>
      <c r="S6107" t="s">
        <v>90534</v>
      </c>
      <c r="U6107" t="s">
        <v>90535</v>
      </c>
      <c r="V6107">
        <v>3094</v>
      </c>
      <c r="W6107" t="s">
        <v>2948</v>
      </c>
    </row>
    <row r="6108" spans="1:23" x14ac:dyDescent="0.25">
      <c r="A6108">
        <v>13915</v>
      </c>
      <c r="B6108" t="s">
        <v>37</v>
      </c>
      <c r="C6108" t="s">
        <v>82964</v>
      </c>
      <c r="D6108" t="s">
        <v>90452</v>
      </c>
      <c r="E6108" t="s">
        <v>90536</v>
      </c>
      <c r="F6108" t="s">
        <v>90537</v>
      </c>
      <c r="G6108" t="s">
        <v>90538</v>
      </c>
      <c r="H6108" t="s">
        <v>90539</v>
      </c>
      <c r="J6108" t="s">
        <v>90540</v>
      </c>
      <c r="O6108" t="s">
        <v>7436</v>
      </c>
      <c r="R6108" t="s">
        <v>7435</v>
      </c>
      <c r="V6108">
        <v>4874</v>
      </c>
      <c r="W6108" t="s">
        <v>7429</v>
      </c>
    </row>
    <row r="6109" spans="1:23" x14ac:dyDescent="0.25">
      <c r="A6109">
        <v>13916</v>
      </c>
      <c r="B6109" t="s">
        <v>37</v>
      </c>
      <c r="C6109" t="s">
        <v>82964</v>
      </c>
      <c r="D6109" t="s">
        <v>90452</v>
      </c>
      <c r="E6109" t="s">
        <v>90541</v>
      </c>
      <c r="F6109" t="s">
        <v>90542</v>
      </c>
      <c r="G6109" t="s">
        <v>90543</v>
      </c>
      <c r="J6109" t="s">
        <v>90544</v>
      </c>
      <c r="K6109">
        <v>1948</v>
      </c>
      <c r="O6109" t="s">
        <v>2960</v>
      </c>
      <c r="P6109" t="s">
        <v>2956</v>
      </c>
      <c r="R6109" t="s">
        <v>52</v>
      </c>
      <c r="S6109" t="s">
        <v>90545</v>
      </c>
      <c r="U6109" t="s">
        <v>90546</v>
      </c>
      <c r="V6109">
        <v>3094</v>
      </c>
      <c r="W6109" t="s">
        <v>2948</v>
      </c>
    </row>
    <row r="6110" spans="1:23" x14ac:dyDescent="0.25">
      <c r="A6110">
        <v>13917</v>
      </c>
      <c r="B6110" t="s">
        <v>37</v>
      </c>
      <c r="C6110" t="s">
        <v>82964</v>
      </c>
      <c r="D6110" t="s">
        <v>90452</v>
      </c>
      <c r="E6110" t="s">
        <v>90547</v>
      </c>
      <c r="F6110" t="s">
        <v>90548</v>
      </c>
      <c r="G6110" t="s">
        <v>90549</v>
      </c>
      <c r="J6110" t="s">
        <v>90550</v>
      </c>
      <c r="K6110">
        <v>1947</v>
      </c>
      <c r="O6110" t="s">
        <v>2960</v>
      </c>
      <c r="P6110" t="s">
        <v>2956</v>
      </c>
      <c r="R6110" t="s">
        <v>52</v>
      </c>
      <c r="S6110" t="s">
        <v>90551</v>
      </c>
      <c r="U6110" t="s">
        <v>90552</v>
      </c>
      <c r="V6110">
        <v>3094</v>
      </c>
      <c r="W6110" t="s">
        <v>2948</v>
      </c>
    </row>
    <row r="6111" spans="1:23" x14ac:dyDescent="0.25">
      <c r="A6111">
        <v>13918</v>
      </c>
      <c r="B6111" t="s">
        <v>37</v>
      </c>
      <c r="C6111" t="s">
        <v>82964</v>
      </c>
      <c r="D6111" t="s">
        <v>90452</v>
      </c>
      <c r="E6111" t="s">
        <v>90553</v>
      </c>
      <c r="F6111" t="s">
        <v>90554</v>
      </c>
      <c r="G6111" t="s">
        <v>90555</v>
      </c>
      <c r="J6111" t="s">
        <v>90556</v>
      </c>
      <c r="K6111">
        <v>1945</v>
      </c>
      <c r="O6111" t="s">
        <v>2960</v>
      </c>
      <c r="P6111" t="s">
        <v>2956</v>
      </c>
      <c r="R6111" t="s">
        <v>52</v>
      </c>
      <c r="S6111" t="s">
        <v>90557</v>
      </c>
      <c r="U6111" t="s">
        <v>90558</v>
      </c>
      <c r="V6111">
        <v>3094</v>
      </c>
      <c r="W6111" t="s">
        <v>2948</v>
      </c>
    </row>
    <row r="6112" spans="1:23" x14ac:dyDescent="0.25">
      <c r="A6112">
        <v>13919</v>
      </c>
      <c r="B6112" t="s">
        <v>37</v>
      </c>
      <c r="C6112" t="s">
        <v>82964</v>
      </c>
      <c r="D6112" t="s">
        <v>90452</v>
      </c>
      <c r="E6112" t="s">
        <v>90559</v>
      </c>
      <c r="F6112" t="s">
        <v>90560</v>
      </c>
      <c r="G6112" t="s">
        <v>90561</v>
      </c>
      <c r="J6112" t="s">
        <v>90556</v>
      </c>
      <c r="K6112">
        <v>1939</v>
      </c>
      <c r="O6112" t="s">
        <v>2960</v>
      </c>
      <c r="P6112" t="s">
        <v>2956</v>
      </c>
      <c r="R6112" t="s">
        <v>52</v>
      </c>
      <c r="S6112" t="s">
        <v>90562</v>
      </c>
      <c r="U6112" t="s">
        <v>90563</v>
      </c>
      <c r="V6112">
        <v>3094</v>
      </c>
      <c r="W6112" t="s">
        <v>2948</v>
      </c>
    </row>
    <row r="6113" spans="1:23" x14ac:dyDescent="0.25">
      <c r="A6113">
        <v>13920</v>
      </c>
      <c r="B6113" t="s">
        <v>37</v>
      </c>
      <c r="C6113" t="s">
        <v>82964</v>
      </c>
      <c r="D6113" t="s">
        <v>90452</v>
      </c>
      <c r="E6113" t="s">
        <v>90564</v>
      </c>
      <c r="F6113" t="s">
        <v>90565</v>
      </c>
      <c r="G6113" t="s">
        <v>90566</v>
      </c>
      <c r="J6113" t="s">
        <v>90567</v>
      </c>
      <c r="K6113">
        <v>1942</v>
      </c>
      <c r="O6113" t="s">
        <v>2960</v>
      </c>
      <c r="P6113" t="s">
        <v>2956</v>
      </c>
      <c r="R6113" t="s">
        <v>52</v>
      </c>
      <c r="S6113" t="s">
        <v>90568</v>
      </c>
      <c r="U6113" t="s">
        <v>90569</v>
      </c>
      <c r="V6113">
        <v>3094</v>
      </c>
      <c r="W6113" t="s">
        <v>2948</v>
      </c>
    </row>
    <row r="6114" spans="1:23" x14ac:dyDescent="0.25">
      <c r="A6114">
        <v>13921</v>
      </c>
      <c r="B6114" t="s">
        <v>37</v>
      </c>
      <c r="C6114" t="s">
        <v>82964</v>
      </c>
      <c r="D6114" t="s">
        <v>90452</v>
      </c>
      <c r="E6114" t="s">
        <v>90570</v>
      </c>
      <c r="F6114" t="s">
        <v>90571</v>
      </c>
      <c r="G6114" t="s">
        <v>90572</v>
      </c>
      <c r="J6114" t="s">
        <v>90573</v>
      </c>
      <c r="K6114">
        <v>1943</v>
      </c>
      <c r="O6114" t="s">
        <v>2960</v>
      </c>
      <c r="P6114" t="s">
        <v>2956</v>
      </c>
      <c r="R6114" t="s">
        <v>52</v>
      </c>
      <c r="S6114" t="s">
        <v>90574</v>
      </c>
      <c r="U6114" t="s">
        <v>90575</v>
      </c>
      <c r="V6114">
        <v>3094</v>
      </c>
      <c r="W6114" t="s">
        <v>2948</v>
      </c>
    </row>
    <row r="6115" spans="1:23" x14ac:dyDescent="0.25">
      <c r="A6115">
        <v>13922</v>
      </c>
      <c r="B6115" t="s">
        <v>37</v>
      </c>
      <c r="C6115" t="s">
        <v>82964</v>
      </c>
      <c r="D6115" t="s">
        <v>90452</v>
      </c>
      <c r="E6115" t="s">
        <v>90576</v>
      </c>
      <c r="F6115" t="s">
        <v>90577</v>
      </c>
      <c r="G6115" t="s">
        <v>90578</v>
      </c>
      <c r="J6115" t="s">
        <v>90579</v>
      </c>
      <c r="K6115">
        <v>1938</v>
      </c>
      <c r="O6115" t="s">
        <v>2960</v>
      </c>
      <c r="P6115" t="s">
        <v>2956</v>
      </c>
      <c r="R6115" t="s">
        <v>52</v>
      </c>
      <c r="S6115" t="s">
        <v>90580</v>
      </c>
      <c r="U6115" t="s">
        <v>90581</v>
      </c>
      <c r="V6115">
        <v>3094</v>
      </c>
      <c r="W6115" t="s">
        <v>2948</v>
      </c>
    </row>
    <row r="6116" spans="1:23" x14ac:dyDescent="0.25">
      <c r="A6116">
        <v>13923</v>
      </c>
      <c r="B6116" t="s">
        <v>37</v>
      </c>
      <c r="C6116" t="s">
        <v>82964</v>
      </c>
      <c r="D6116" t="s">
        <v>90452</v>
      </c>
      <c r="E6116" t="s">
        <v>90582</v>
      </c>
      <c r="F6116" t="s">
        <v>90583</v>
      </c>
      <c r="G6116" t="s">
        <v>90584</v>
      </c>
      <c r="J6116" t="s">
        <v>90585</v>
      </c>
      <c r="K6116">
        <v>1952</v>
      </c>
      <c r="O6116" t="s">
        <v>3918</v>
      </c>
      <c r="P6116" t="s">
        <v>754</v>
      </c>
      <c r="Q6116" t="s">
        <v>3916</v>
      </c>
      <c r="R6116" t="s">
        <v>52</v>
      </c>
      <c r="S6116" t="s">
        <v>90586</v>
      </c>
      <c r="U6116" t="s">
        <v>90587</v>
      </c>
      <c r="V6116">
        <v>3171</v>
      </c>
      <c r="W6116" t="s">
        <v>3908</v>
      </c>
    </row>
    <row r="6117" spans="1:23" x14ac:dyDescent="0.25">
      <c r="A6117">
        <v>13924</v>
      </c>
      <c r="B6117" t="s">
        <v>37</v>
      </c>
      <c r="C6117" t="s">
        <v>82964</v>
      </c>
      <c r="D6117" t="s">
        <v>90452</v>
      </c>
      <c r="E6117" t="s">
        <v>90588</v>
      </c>
      <c r="F6117" t="s">
        <v>90589</v>
      </c>
      <c r="G6117" t="s">
        <v>90590</v>
      </c>
      <c r="J6117" t="s">
        <v>90591</v>
      </c>
      <c r="K6117">
        <v>1945</v>
      </c>
      <c r="O6117" t="s">
        <v>5166</v>
      </c>
      <c r="P6117" t="s">
        <v>3247</v>
      </c>
      <c r="R6117" t="s">
        <v>1288</v>
      </c>
      <c r="V6117">
        <v>4666</v>
      </c>
      <c r="W6117" t="s">
        <v>5161</v>
      </c>
    </row>
    <row r="6118" spans="1:23" x14ac:dyDescent="0.25">
      <c r="A6118">
        <v>13925</v>
      </c>
      <c r="B6118" t="s">
        <v>37</v>
      </c>
      <c r="C6118" t="s">
        <v>82964</v>
      </c>
      <c r="D6118" t="s">
        <v>90452</v>
      </c>
      <c r="E6118" t="s">
        <v>90592</v>
      </c>
      <c r="F6118" t="s">
        <v>90593</v>
      </c>
      <c r="G6118" t="s">
        <v>90594</v>
      </c>
      <c r="H6118" t="s">
        <v>62733</v>
      </c>
      <c r="J6118" t="s">
        <v>90595</v>
      </c>
      <c r="K6118">
        <v>1939</v>
      </c>
      <c r="O6118" t="s">
        <v>5166</v>
      </c>
      <c r="P6118" t="s">
        <v>3247</v>
      </c>
      <c r="R6118" t="s">
        <v>1288</v>
      </c>
      <c r="U6118" t="s">
        <v>90596</v>
      </c>
      <c r="V6118">
        <v>4666</v>
      </c>
      <c r="W6118" t="s">
        <v>5161</v>
      </c>
    </row>
    <row r="6119" spans="1:23" x14ac:dyDescent="0.25">
      <c r="A6119">
        <v>13926</v>
      </c>
      <c r="B6119" t="s">
        <v>37</v>
      </c>
      <c r="C6119" t="s">
        <v>82964</v>
      </c>
      <c r="D6119" t="s">
        <v>90452</v>
      </c>
      <c r="E6119" t="s">
        <v>90597</v>
      </c>
      <c r="F6119" t="s">
        <v>90598</v>
      </c>
      <c r="G6119" t="s">
        <v>90599</v>
      </c>
      <c r="J6119" t="s">
        <v>76530</v>
      </c>
      <c r="K6119">
        <v>1967</v>
      </c>
      <c r="O6119" t="s">
        <v>19744</v>
      </c>
      <c r="R6119" t="s">
        <v>918</v>
      </c>
      <c r="S6119" t="s">
        <v>90600</v>
      </c>
      <c r="V6119">
        <v>6042</v>
      </c>
      <c r="W6119" t="s">
        <v>19749</v>
      </c>
    </row>
    <row r="6120" spans="1:23" x14ac:dyDescent="0.25">
      <c r="A6120">
        <v>13927</v>
      </c>
      <c r="B6120" t="s">
        <v>37</v>
      </c>
      <c r="C6120" t="s">
        <v>82964</v>
      </c>
      <c r="D6120" t="s">
        <v>90601</v>
      </c>
      <c r="E6120" t="s">
        <v>90602</v>
      </c>
      <c r="F6120" t="s">
        <v>90603</v>
      </c>
      <c r="G6120" t="s">
        <v>90604</v>
      </c>
      <c r="J6120" t="s">
        <v>90605</v>
      </c>
      <c r="L6120" t="s">
        <v>90606</v>
      </c>
      <c r="O6120" t="s">
        <v>5166</v>
      </c>
      <c r="P6120" t="s">
        <v>3247</v>
      </c>
      <c r="R6120" t="s">
        <v>1288</v>
      </c>
      <c r="S6120" t="s">
        <v>90607</v>
      </c>
      <c r="U6120" t="s">
        <v>90608</v>
      </c>
      <c r="V6120">
        <v>4666</v>
      </c>
      <c r="W6120" t="s">
        <v>5161</v>
      </c>
    </row>
    <row r="6121" spans="1:23" x14ac:dyDescent="0.25">
      <c r="A6121">
        <v>13928</v>
      </c>
      <c r="B6121" t="s">
        <v>37</v>
      </c>
      <c r="C6121" t="s">
        <v>82964</v>
      </c>
      <c r="D6121" t="s">
        <v>90609</v>
      </c>
      <c r="E6121" t="s">
        <v>90610</v>
      </c>
      <c r="F6121" t="s">
        <v>90611</v>
      </c>
      <c r="G6121" t="s">
        <v>90612</v>
      </c>
      <c r="J6121" t="s">
        <v>90613</v>
      </c>
      <c r="K6121">
        <v>1959</v>
      </c>
      <c r="O6121" t="s">
        <v>3042</v>
      </c>
      <c r="R6121" t="s">
        <v>900</v>
      </c>
      <c r="U6121" t="s">
        <v>90614</v>
      </c>
      <c r="V6121">
        <v>3101</v>
      </c>
      <c r="W6121" t="s">
        <v>3033</v>
      </c>
    </row>
    <row r="6122" spans="1:23" x14ac:dyDescent="0.25">
      <c r="A6122">
        <v>13929</v>
      </c>
      <c r="B6122" t="s">
        <v>37</v>
      </c>
      <c r="C6122" t="s">
        <v>82964</v>
      </c>
      <c r="D6122" t="s">
        <v>90609</v>
      </c>
      <c r="E6122" t="s">
        <v>90615</v>
      </c>
      <c r="F6122" t="s">
        <v>90616</v>
      </c>
      <c r="G6122" t="s">
        <v>90617</v>
      </c>
      <c r="J6122" t="s">
        <v>90618</v>
      </c>
      <c r="K6122">
        <v>1959</v>
      </c>
      <c r="O6122" t="s">
        <v>3042</v>
      </c>
      <c r="R6122" t="s">
        <v>900</v>
      </c>
      <c r="U6122" t="s">
        <v>90619</v>
      </c>
      <c r="V6122">
        <v>3101</v>
      </c>
      <c r="W6122" t="s">
        <v>3033</v>
      </c>
    </row>
    <row r="6123" spans="1:23" x14ac:dyDescent="0.25">
      <c r="A6123">
        <v>13930</v>
      </c>
      <c r="B6123" t="s">
        <v>37</v>
      </c>
      <c r="C6123" t="s">
        <v>82964</v>
      </c>
      <c r="D6123" t="s">
        <v>90609</v>
      </c>
      <c r="E6123" t="s">
        <v>90620</v>
      </c>
      <c r="F6123" t="s">
        <v>90621</v>
      </c>
      <c r="G6123" t="s">
        <v>90622</v>
      </c>
      <c r="J6123" t="s">
        <v>90623</v>
      </c>
      <c r="K6123">
        <v>1947</v>
      </c>
      <c r="O6123" t="s">
        <v>3042</v>
      </c>
      <c r="R6123" t="s">
        <v>900</v>
      </c>
      <c r="U6123" t="s">
        <v>63449</v>
      </c>
      <c r="V6123">
        <v>3101</v>
      </c>
      <c r="W6123" t="s">
        <v>3033</v>
      </c>
    </row>
    <row r="6124" spans="1:23" x14ac:dyDescent="0.25">
      <c r="A6124">
        <v>13931</v>
      </c>
      <c r="B6124" t="s">
        <v>37</v>
      </c>
      <c r="C6124" t="s">
        <v>82964</v>
      </c>
      <c r="D6124" t="s">
        <v>90609</v>
      </c>
      <c r="E6124" t="s">
        <v>90624</v>
      </c>
      <c r="F6124" t="s">
        <v>89434</v>
      </c>
      <c r="G6124" t="s">
        <v>90625</v>
      </c>
      <c r="J6124" t="s">
        <v>90626</v>
      </c>
      <c r="K6124">
        <v>1939</v>
      </c>
      <c r="O6124" t="s">
        <v>3042</v>
      </c>
      <c r="R6124" t="s">
        <v>900</v>
      </c>
      <c r="U6124" t="s">
        <v>63449</v>
      </c>
      <c r="V6124">
        <v>3101</v>
      </c>
      <c r="W6124" t="s">
        <v>3033</v>
      </c>
    </row>
    <row r="6125" spans="1:23" x14ac:dyDescent="0.25">
      <c r="A6125">
        <v>13932</v>
      </c>
      <c r="B6125" t="s">
        <v>37</v>
      </c>
      <c r="C6125" t="s">
        <v>82964</v>
      </c>
      <c r="D6125" t="s">
        <v>90609</v>
      </c>
      <c r="E6125" t="s">
        <v>90627</v>
      </c>
      <c r="F6125" t="s">
        <v>90628</v>
      </c>
      <c r="G6125" t="s">
        <v>90629</v>
      </c>
      <c r="J6125" t="s">
        <v>90630</v>
      </c>
      <c r="K6125">
        <v>1930</v>
      </c>
      <c r="O6125" t="s">
        <v>3042</v>
      </c>
      <c r="R6125" t="s">
        <v>900</v>
      </c>
      <c r="U6125" t="s">
        <v>63449</v>
      </c>
      <c r="V6125">
        <v>3101</v>
      </c>
      <c r="W6125" t="s">
        <v>3033</v>
      </c>
    </row>
    <row r="6126" spans="1:23" x14ac:dyDescent="0.25">
      <c r="A6126">
        <v>13933</v>
      </c>
      <c r="B6126" t="s">
        <v>37</v>
      </c>
      <c r="C6126" t="s">
        <v>82964</v>
      </c>
      <c r="D6126" t="s">
        <v>90609</v>
      </c>
      <c r="E6126" t="s">
        <v>90631</v>
      </c>
      <c r="F6126" t="s">
        <v>90632</v>
      </c>
      <c r="G6126" t="s">
        <v>90633</v>
      </c>
      <c r="H6126" t="s">
        <v>90634</v>
      </c>
      <c r="J6126" t="s">
        <v>90635</v>
      </c>
      <c r="K6126">
        <v>1950</v>
      </c>
      <c r="O6126" t="s">
        <v>3042</v>
      </c>
      <c r="R6126" t="s">
        <v>900</v>
      </c>
      <c r="U6126" t="s">
        <v>90636</v>
      </c>
      <c r="V6126">
        <v>3101</v>
      </c>
      <c r="W6126" t="s">
        <v>3033</v>
      </c>
    </row>
    <row r="6127" spans="1:23" x14ac:dyDescent="0.25">
      <c r="A6127">
        <v>13934</v>
      </c>
      <c r="B6127" t="s">
        <v>37</v>
      </c>
      <c r="C6127" t="s">
        <v>82964</v>
      </c>
      <c r="D6127" t="s">
        <v>90609</v>
      </c>
      <c r="E6127" t="s">
        <v>90637</v>
      </c>
      <c r="F6127" t="s">
        <v>90638</v>
      </c>
      <c r="G6127" t="s">
        <v>90639</v>
      </c>
      <c r="H6127" t="s">
        <v>62733</v>
      </c>
      <c r="J6127" t="s">
        <v>71837</v>
      </c>
      <c r="O6127" t="s">
        <v>2148</v>
      </c>
      <c r="R6127" t="s">
        <v>658</v>
      </c>
      <c r="S6127" t="s">
        <v>90640</v>
      </c>
      <c r="U6127" t="s">
        <v>63585</v>
      </c>
      <c r="V6127">
        <v>3204</v>
      </c>
      <c r="W6127" t="s">
        <v>4346</v>
      </c>
    </row>
    <row r="6128" spans="1:23" x14ac:dyDescent="0.25">
      <c r="A6128">
        <v>13935</v>
      </c>
      <c r="B6128" t="s">
        <v>37</v>
      </c>
      <c r="C6128" t="s">
        <v>82964</v>
      </c>
      <c r="D6128" t="s">
        <v>90609</v>
      </c>
      <c r="E6128" t="s">
        <v>90641</v>
      </c>
      <c r="F6128" t="s">
        <v>90642</v>
      </c>
      <c r="G6128" t="s">
        <v>90643</v>
      </c>
      <c r="H6128" t="s">
        <v>63833</v>
      </c>
      <c r="J6128" t="s">
        <v>90644</v>
      </c>
      <c r="K6128">
        <v>1940</v>
      </c>
      <c r="L6128" t="s">
        <v>30312</v>
      </c>
      <c r="O6128" t="s">
        <v>30313</v>
      </c>
      <c r="P6128" t="s">
        <v>4542</v>
      </c>
      <c r="R6128" t="s">
        <v>52</v>
      </c>
      <c r="U6128" t="s">
        <v>90645</v>
      </c>
      <c r="V6128">
        <v>7087</v>
      </c>
      <c r="W6128" t="s">
        <v>30309</v>
      </c>
    </row>
    <row r="6129" spans="1:23" x14ac:dyDescent="0.25">
      <c r="A6129">
        <v>13936</v>
      </c>
      <c r="B6129" t="s">
        <v>37</v>
      </c>
      <c r="C6129" t="s">
        <v>82964</v>
      </c>
      <c r="D6129" t="s">
        <v>90609</v>
      </c>
      <c r="E6129" t="s">
        <v>90646</v>
      </c>
      <c r="F6129" t="s">
        <v>90647</v>
      </c>
      <c r="G6129" t="s">
        <v>90648</v>
      </c>
      <c r="J6129" t="s">
        <v>578</v>
      </c>
      <c r="K6129">
        <v>1943</v>
      </c>
      <c r="O6129" t="s">
        <v>12948</v>
      </c>
      <c r="P6129" t="s">
        <v>10176</v>
      </c>
      <c r="R6129" t="s">
        <v>52</v>
      </c>
      <c r="S6129" t="s">
        <v>81232</v>
      </c>
      <c r="V6129">
        <v>6811</v>
      </c>
      <c r="W6129" t="s">
        <v>27587</v>
      </c>
    </row>
    <row r="6130" spans="1:23" x14ac:dyDescent="0.25">
      <c r="A6130">
        <v>13937</v>
      </c>
      <c r="B6130" t="s">
        <v>37</v>
      </c>
      <c r="C6130" t="s">
        <v>82964</v>
      </c>
      <c r="D6130" t="s">
        <v>62614</v>
      </c>
      <c r="E6130" t="s">
        <v>90649</v>
      </c>
      <c r="F6130" t="s">
        <v>90650</v>
      </c>
      <c r="G6130" t="s">
        <v>90651</v>
      </c>
      <c r="J6130" t="s">
        <v>90652</v>
      </c>
      <c r="U6130" t="s">
        <v>90653</v>
      </c>
      <c r="V6130">
        <v>5547</v>
      </c>
      <c r="W6130" t="s">
        <v>14611</v>
      </c>
    </row>
    <row r="6131" spans="1:23" x14ac:dyDescent="0.25">
      <c r="A6131">
        <v>13938</v>
      </c>
      <c r="B6131" t="s">
        <v>37</v>
      </c>
      <c r="C6131" t="s">
        <v>82964</v>
      </c>
      <c r="D6131" t="s">
        <v>90609</v>
      </c>
      <c r="E6131" t="s">
        <v>90654</v>
      </c>
      <c r="F6131" t="s">
        <v>90655</v>
      </c>
      <c r="G6131" t="s">
        <v>90656</v>
      </c>
      <c r="J6131" t="s">
        <v>90151</v>
      </c>
      <c r="K6131">
        <v>1957</v>
      </c>
      <c r="O6131" t="s">
        <v>3381</v>
      </c>
      <c r="P6131" t="s">
        <v>2547</v>
      </c>
      <c r="R6131" t="s">
        <v>99</v>
      </c>
      <c r="S6131" t="s">
        <v>90657</v>
      </c>
      <c r="U6131" t="s">
        <v>90658</v>
      </c>
      <c r="V6131">
        <v>6358</v>
      </c>
      <c r="W6131" t="s">
        <v>23067</v>
      </c>
    </row>
    <row r="6132" spans="1:23" x14ac:dyDescent="0.25">
      <c r="A6132">
        <v>13939</v>
      </c>
      <c r="B6132" t="s">
        <v>37</v>
      </c>
      <c r="C6132" t="s">
        <v>82964</v>
      </c>
      <c r="D6132" t="s">
        <v>90609</v>
      </c>
      <c r="E6132" t="s">
        <v>90659</v>
      </c>
      <c r="F6132" t="s">
        <v>90660</v>
      </c>
      <c r="G6132" t="s">
        <v>90661</v>
      </c>
      <c r="H6132" t="s">
        <v>62645</v>
      </c>
      <c r="J6132" t="s">
        <v>90662</v>
      </c>
      <c r="K6132">
        <v>1956</v>
      </c>
      <c r="O6132" t="s">
        <v>3381</v>
      </c>
      <c r="P6132" t="s">
        <v>2547</v>
      </c>
      <c r="R6132" t="s">
        <v>99</v>
      </c>
      <c r="S6132" t="s">
        <v>90663</v>
      </c>
      <c r="U6132" t="s">
        <v>90664</v>
      </c>
      <c r="V6132">
        <v>6358</v>
      </c>
      <c r="W6132" t="s">
        <v>23067</v>
      </c>
    </row>
    <row r="6133" spans="1:23" x14ac:dyDescent="0.25">
      <c r="A6133">
        <v>13940</v>
      </c>
      <c r="B6133" t="s">
        <v>37</v>
      </c>
      <c r="C6133" t="s">
        <v>82964</v>
      </c>
      <c r="D6133" t="s">
        <v>90609</v>
      </c>
      <c r="E6133" t="s">
        <v>90665</v>
      </c>
      <c r="F6133" t="s">
        <v>90666</v>
      </c>
      <c r="G6133" t="s">
        <v>90667</v>
      </c>
      <c r="J6133" t="s">
        <v>61260</v>
      </c>
      <c r="K6133">
        <v>1980</v>
      </c>
      <c r="O6133" t="s">
        <v>37416</v>
      </c>
      <c r="R6133" t="s">
        <v>7645</v>
      </c>
      <c r="U6133" t="s">
        <v>90668</v>
      </c>
      <c r="V6133">
        <v>7818</v>
      </c>
      <c r="W6133" t="s">
        <v>37713</v>
      </c>
    </row>
    <row r="6134" spans="1:23" x14ac:dyDescent="0.25">
      <c r="A6134">
        <v>13941</v>
      </c>
      <c r="B6134" t="s">
        <v>37</v>
      </c>
      <c r="C6134" t="s">
        <v>82964</v>
      </c>
      <c r="D6134" t="s">
        <v>90609</v>
      </c>
      <c r="E6134" t="s">
        <v>90669</v>
      </c>
      <c r="F6134" t="s">
        <v>90670</v>
      </c>
      <c r="G6134" t="s">
        <v>90671</v>
      </c>
      <c r="J6134" t="s">
        <v>64822</v>
      </c>
      <c r="K6134">
        <v>1980</v>
      </c>
      <c r="O6134" t="s">
        <v>37416</v>
      </c>
      <c r="R6134" t="s">
        <v>7645</v>
      </c>
      <c r="U6134" t="s">
        <v>90672</v>
      </c>
      <c r="V6134">
        <v>7818</v>
      </c>
      <c r="W6134" t="s">
        <v>37713</v>
      </c>
    </row>
    <row r="6135" spans="1:23" x14ac:dyDescent="0.25">
      <c r="A6135">
        <v>13942</v>
      </c>
      <c r="B6135" t="s">
        <v>37</v>
      </c>
      <c r="C6135" t="s">
        <v>82964</v>
      </c>
      <c r="D6135" t="s">
        <v>90609</v>
      </c>
      <c r="E6135" t="s">
        <v>90673</v>
      </c>
      <c r="F6135" t="s">
        <v>90674</v>
      </c>
      <c r="G6135" t="s">
        <v>90675</v>
      </c>
      <c r="J6135" t="s">
        <v>90676</v>
      </c>
      <c r="K6135">
        <v>1979</v>
      </c>
      <c r="O6135" t="s">
        <v>37416</v>
      </c>
      <c r="R6135" t="s">
        <v>7645</v>
      </c>
      <c r="U6135" t="s">
        <v>90677</v>
      </c>
      <c r="V6135">
        <v>7818</v>
      </c>
      <c r="W6135" t="s">
        <v>37713</v>
      </c>
    </row>
    <row r="6136" spans="1:23" x14ac:dyDescent="0.25">
      <c r="A6136">
        <v>13943</v>
      </c>
      <c r="B6136" t="s">
        <v>37</v>
      </c>
      <c r="C6136" t="s">
        <v>82964</v>
      </c>
      <c r="D6136" t="s">
        <v>90609</v>
      </c>
      <c r="E6136" t="s">
        <v>90678</v>
      </c>
      <c r="F6136" t="s">
        <v>90679</v>
      </c>
      <c r="G6136" t="s">
        <v>90680</v>
      </c>
      <c r="H6136" t="s">
        <v>63420</v>
      </c>
      <c r="J6136" t="s">
        <v>90681</v>
      </c>
      <c r="K6136">
        <v>1949</v>
      </c>
      <c r="O6136" t="s">
        <v>237</v>
      </c>
      <c r="P6136" t="s">
        <v>235</v>
      </c>
      <c r="R6136" t="s">
        <v>82</v>
      </c>
      <c r="S6136" t="s">
        <v>90682</v>
      </c>
      <c r="U6136" t="s">
        <v>90683</v>
      </c>
      <c r="V6136">
        <v>2872</v>
      </c>
      <c r="W6136" t="s">
        <v>228</v>
      </c>
    </row>
    <row r="6137" spans="1:23" x14ac:dyDescent="0.25">
      <c r="A6137">
        <v>13944</v>
      </c>
      <c r="B6137" t="s">
        <v>37</v>
      </c>
      <c r="C6137" t="s">
        <v>82964</v>
      </c>
      <c r="D6137" t="s">
        <v>90609</v>
      </c>
      <c r="E6137" t="s">
        <v>90684</v>
      </c>
      <c r="F6137" t="s">
        <v>90685</v>
      </c>
      <c r="G6137" t="s">
        <v>90686</v>
      </c>
      <c r="J6137" t="s">
        <v>90687</v>
      </c>
      <c r="O6137" t="s">
        <v>237</v>
      </c>
      <c r="P6137" t="s">
        <v>235</v>
      </c>
      <c r="R6137" t="s">
        <v>82</v>
      </c>
      <c r="S6137" t="s">
        <v>90688</v>
      </c>
      <c r="U6137" t="s">
        <v>90689</v>
      </c>
      <c r="V6137">
        <v>2872</v>
      </c>
      <c r="W6137" t="s">
        <v>228</v>
      </c>
    </row>
    <row r="6138" spans="1:23" x14ac:dyDescent="0.25">
      <c r="A6138">
        <v>13946</v>
      </c>
      <c r="B6138" t="s">
        <v>37</v>
      </c>
      <c r="C6138" t="s">
        <v>82964</v>
      </c>
      <c r="D6138" t="s">
        <v>90609</v>
      </c>
      <c r="E6138" t="s">
        <v>90690</v>
      </c>
      <c r="F6138" t="s">
        <v>90691</v>
      </c>
      <c r="G6138" t="s">
        <v>90692</v>
      </c>
      <c r="J6138" t="s">
        <v>90693</v>
      </c>
      <c r="K6138">
        <v>1951</v>
      </c>
      <c r="O6138" t="s">
        <v>237</v>
      </c>
      <c r="P6138" t="s">
        <v>235</v>
      </c>
      <c r="R6138" t="s">
        <v>82</v>
      </c>
      <c r="S6138" t="s">
        <v>90694</v>
      </c>
      <c r="U6138" t="s">
        <v>90695</v>
      </c>
      <c r="V6138">
        <v>2872</v>
      </c>
      <c r="W6138" t="s">
        <v>228</v>
      </c>
    </row>
    <row r="6139" spans="1:23" x14ac:dyDescent="0.25">
      <c r="A6139">
        <v>13947</v>
      </c>
      <c r="B6139" t="s">
        <v>37</v>
      </c>
      <c r="C6139" t="s">
        <v>82964</v>
      </c>
      <c r="D6139" t="s">
        <v>90609</v>
      </c>
      <c r="E6139" t="s">
        <v>90696</v>
      </c>
      <c r="F6139" t="s">
        <v>90697</v>
      </c>
      <c r="G6139" t="s">
        <v>90698</v>
      </c>
      <c r="J6139" t="s">
        <v>75654</v>
      </c>
      <c r="O6139" t="s">
        <v>237</v>
      </c>
      <c r="P6139" t="s">
        <v>235</v>
      </c>
      <c r="R6139" t="s">
        <v>82</v>
      </c>
      <c r="S6139" t="s">
        <v>90699</v>
      </c>
      <c r="U6139" t="s">
        <v>90700</v>
      </c>
      <c r="V6139">
        <v>2872</v>
      </c>
      <c r="W6139" t="s">
        <v>228</v>
      </c>
    </row>
    <row r="6140" spans="1:23" x14ac:dyDescent="0.25">
      <c r="A6140">
        <v>13948</v>
      </c>
      <c r="B6140" t="s">
        <v>37</v>
      </c>
      <c r="C6140" t="s">
        <v>82964</v>
      </c>
      <c r="D6140" t="s">
        <v>62614</v>
      </c>
      <c r="E6140" t="s">
        <v>90701</v>
      </c>
      <c r="F6140" t="s">
        <v>90702</v>
      </c>
      <c r="G6140" t="s">
        <v>90703</v>
      </c>
      <c r="J6140" t="s">
        <v>90704</v>
      </c>
      <c r="U6140" t="s">
        <v>90705</v>
      </c>
      <c r="V6140">
        <v>5547</v>
      </c>
      <c r="W6140" t="s">
        <v>14611</v>
      </c>
    </row>
    <row r="6141" spans="1:23" x14ac:dyDescent="0.25">
      <c r="A6141">
        <v>13949</v>
      </c>
      <c r="B6141" t="s">
        <v>37</v>
      </c>
      <c r="C6141" t="s">
        <v>82964</v>
      </c>
      <c r="D6141" t="s">
        <v>90609</v>
      </c>
      <c r="E6141" t="s">
        <v>90706</v>
      </c>
      <c r="F6141" t="s">
        <v>90707</v>
      </c>
      <c r="G6141" t="s">
        <v>90708</v>
      </c>
      <c r="J6141" t="s">
        <v>90709</v>
      </c>
      <c r="O6141" t="s">
        <v>237</v>
      </c>
      <c r="P6141" t="s">
        <v>235</v>
      </c>
      <c r="R6141" t="s">
        <v>82</v>
      </c>
      <c r="S6141" t="s">
        <v>90710</v>
      </c>
      <c r="U6141" t="s">
        <v>90711</v>
      </c>
      <c r="V6141">
        <v>2872</v>
      </c>
      <c r="W6141" t="s">
        <v>228</v>
      </c>
    </row>
    <row r="6142" spans="1:23" x14ac:dyDescent="0.25">
      <c r="A6142">
        <v>13950</v>
      </c>
      <c r="B6142" t="s">
        <v>37</v>
      </c>
      <c r="C6142" t="s">
        <v>82964</v>
      </c>
      <c r="D6142" t="s">
        <v>90712</v>
      </c>
      <c r="E6142" t="s">
        <v>90713</v>
      </c>
      <c r="F6142" t="s">
        <v>90714</v>
      </c>
      <c r="G6142" t="s">
        <v>90715</v>
      </c>
      <c r="J6142" t="s">
        <v>35401</v>
      </c>
      <c r="K6142">
        <v>1949</v>
      </c>
      <c r="O6142" t="s">
        <v>237</v>
      </c>
      <c r="P6142" t="s">
        <v>235</v>
      </c>
      <c r="R6142" t="s">
        <v>82</v>
      </c>
      <c r="S6142" t="s">
        <v>90716</v>
      </c>
      <c r="U6142" t="s">
        <v>90717</v>
      </c>
      <c r="V6142">
        <v>2872</v>
      </c>
      <c r="W6142" t="s">
        <v>228</v>
      </c>
    </row>
    <row r="6143" spans="1:23" x14ac:dyDescent="0.25">
      <c r="A6143">
        <v>13951</v>
      </c>
      <c r="B6143" t="s">
        <v>37</v>
      </c>
      <c r="C6143" t="s">
        <v>82964</v>
      </c>
      <c r="D6143" t="s">
        <v>90712</v>
      </c>
      <c r="E6143" t="s">
        <v>90718</v>
      </c>
      <c r="F6143" t="s">
        <v>83424</v>
      </c>
      <c r="G6143" t="s">
        <v>90719</v>
      </c>
      <c r="J6143" t="s">
        <v>64743</v>
      </c>
      <c r="K6143">
        <v>1950</v>
      </c>
      <c r="O6143" t="s">
        <v>237</v>
      </c>
      <c r="P6143" t="s">
        <v>235</v>
      </c>
      <c r="R6143" t="s">
        <v>82</v>
      </c>
      <c r="S6143" t="s">
        <v>83427</v>
      </c>
      <c r="U6143" t="s">
        <v>83428</v>
      </c>
      <c r="V6143">
        <v>2872</v>
      </c>
      <c r="W6143" t="s">
        <v>228</v>
      </c>
    </row>
    <row r="6144" spans="1:23" x14ac:dyDescent="0.25">
      <c r="A6144">
        <v>13952</v>
      </c>
      <c r="B6144" t="s">
        <v>37</v>
      </c>
      <c r="C6144" t="s">
        <v>82964</v>
      </c>
      <c r="D6144" t="s">
        <v>90712</v>
      </c>
      <c r="E6144" t="s">
        <v>90720</v>
      </c>
      <c r="F6144" t="s">
        <v>90721</v>
      </c>
      <c r="G6144" t="s">
        <v>90722</v>
      </c>
      <c r="J6144" t="s">
        <v>72758</v>
      </c>
      <c r="O6144" t="s">
        <v>237</v>
      </c>
      <c r="P6144" t="s">
        <v>235</v>
      </c>
      <c r="R6144" t="s">
        <v>82</v>
      </c>
      <c r="S6144" t="s">
        <v>90723</v>
      </c>
      <c r="U6144" t="s">
        <v>90724</v>
      </c>
      <c r="V6144">
        <v>2872</v>
      </c>
      <c r="W6144" t="s">
        <v>228</v>
      </c>
    </row>
    <row r="6145" spans="1:23" x14ac:dyDescent="0.25">
      <c r="A6145">
        <v>13953</v>
      </c>
      <c r="B6145" t="s">
        <v>37</v>
      </c>
      <c r="C6145" t="s">
        <v>82964</v>
      </c>
      <c r="D6145" t="s">
        <v>90712</v>
      </c>
      <c r="E6145" t="s">
        <v>90725</v>
      </c>
      <c r="F6145" t="s">
        <v>90726</v>
      </c>
      <c r="G6145" t="s">
        <v>90727</v>
      </c>
      <c r="J6145" t="s">
        <v>64771</v>
      </c>
      <c r="O6145" t="s">
        <v>237</v>
      </c>
      <c r="P6145" t="s">
        <v>235</v>
      </c>
      <c r="R6145" t="s">
        <v>82</v>
      </c>
      <c r="V6145">
        <v>2872</v>
      </c>
      <c r="W6145" t="s">
        <v>228</v>
      </c>
    </row>
    <row r="6146" spans="1:23" x14ac:dyDescent="0.25">
      <c r="A6146">
        <v>13954</v>
      </c>
      <c r="B6146" t="s">
        <v>37</v>
      </c>
      <c r="C6146" t="s">
        <v>82964</v>
      </c>
      <c r="D6146" t="s">
        <v>90712</v>
      </c>
      <c r="E6146" t="s">
        <v>90728</v>
      </c>
      <c r="F6146" t="s">
        <v>90729</v>
      </c>
      <c r="G6146" t="s">
        <v>90730</v>
      </c>
      <c r="J6146" t="s">
        <v>90731</v>
      </c>
      <c r="K6146">
        <v>1931</v>
      </c>
      <c r="O6146" t="s">
        <v>237</v>
      </c>
      <c r="P6146" t="s">
        <v>235</v>
      </c>
      <c r="R6146" t="s">
        <v>82</v>
      </c>
      <c r="S6146" t="s">
        <v>90732</v>
      </c>
      <c r="U6146" t="s">
        <v>90733</v>
      </c>
      <c r="V6146">
        <v>2872</v>
      </c>
      <c r="W6146" t="s">
        <v>228</v>
      </c>
    </row>
    <row r="6147" spans="1:23" x14ac:dyDescent="0.25">
      <c r="A6147">
        <v>13955</v>
      </c>
      <c r="B6147" t="s">
        <v>37</v>
      </c>
      <c r="C6147" t="s">
        <v>82964</v>
      </c>
      <c r="D6147" t="s">
        <v>90712</v>
      </c>
      <c r="E6147" t="s">
        <v>90734</v>
      </c>
      <c r="F6147" t="s">
        <v>90735</v>
      </c>
      <c r="G6147" t="s">
        <v>90736</v>
      </c>
      <c r="J6147" t="s">
        <v>578</v>
      </c>
      <c r="O6147" t="s">
        <v>237</v>
      </c>
      <c r="P6147" t="s">
        <v>235</v>
      </c>
      <c r="R6147" t="s">
        <v>82</v>
      </c>
      <c r="V6147">
        <v>2872</v>
      </c>
      <c r="W6147" t="s">
        <v>228</v>
      </c>
    </row>
    <row r="6148" spans="1:23" x14ac:dyDescent="0.25">
      <c r="A6148">
        <v>13956</v>
      </c>
      <c r="B6148" t="s">
        <v>37</v>
      </c>
      <c r="C6148" t="s">
        <v>82964</v>
      </c>
      <c r="D6148" t="s">
        <v>90712</v>
      </c>
      <c r="E6148" t="s">
        <v>90737</v>
      </c>
      <c r="F6148" t="s">
        <v>90738</v>
      </c>
      <c r="G6148" t="s">
        <v>90739</v>
      </c>
      <c r="J6148" t="s">
        <v>90740</v>
      </c>
      <c r="O6148" t="s">
        <v>237</v>
      </c>
      <c r="P6148" t="s">
        <v>235</v>
      </c>
      <c r="R6148" t="s">
        <v>82</v>
      </c>
      <c r="S6148" t="s">
        <v>90710</v>
      </c>
      <c r="V6148">
        <v>2872</v>
      </c>
      <c r="W6148" t="s">
        <v>228</v>
      </c>
    </row>
    <row r="6149" spans="1:23" x14ac:dyDescent="0.25">
      <c r="A6149">
        <v>13957</v>
      </c>
      <c r="B6149" t="s">
        <v>37</v>
      </c>
      <c r="C6149" t="s">
        <v>82964</v>
      </c>
      <c r="D6149" t="s">
        <v>90712</v>
      </c>
      <c r="E6149" t="s">
        <v>90741</v>
      </c>
      <c r="F6149" t="s">
        <v>90742</v>
      </c>
      <c r="G6149" t="s">
        <v>90743</v>
      </c>
      <c r="H6149" t="s">
        <v>90744</v>
      </c>
      <c r="J6149" t="s">
        <v>90745</v>
      </c>
      <c r="K6149">
        <v>1960</v>
      </c>
      <c r="O6149" t="s">
        <v>7977</v>
      </c>
      <c r="P6149" t="s">
        <v>7976</v>
      </c>
      <c r="R6149" t="s">
        <v>147</v>
      </c>
      <c r="V6149">
        <v>4921</v>
      </c>
      <c r="W6149" t="s">
        <v>7970</v>
      </c>
    </row>
    <row r="6150" spans="1:23" x14ac:dyDescent="0.25">
      <c r="A6150">
        <v>13958</v>
      </c>
      <c r="B6150" t="s">
        <v>37</v>
      </c>
      <c r="C6150" t="s">
        <v>82964</v>
      </c>
      <c r="D6150" t="s">
        <v>90712</v>
      </c>
      <c r="E6150" t="s">
        <v>90746</v>
      </c>
      <c r="F6150" t="s">
        <v>90747</v>
      </c>
      <c r="G6150" t="s">
        <v>90748</v>
      </c>
      <c r="H6150" t="s">
        <v>62645</v>
      </c>
      <c r="J6150" t="s">
        <v>90749</v>
      </c>
      <c r="K6150">
        <v>1972</v>
      </c>
      <c r="O6150" t="s">
        <v>7977</v>
      </c>
      <c r="P6150" t="s">
        <v>7976</v>
      </c>
      <c r="R6150" t="s">
        <v>147</v>
      </c>
      <c r="S6150" t="s">
        <v>90750</v>
      </c>
      <c r="U6150" t="s">
        <v>90751</v>
      </c>
      <c r="V6150">
        <v>4921</v>
      </c>
      <c r="W6150" t="s">
        <v>7970</v>
      </c>
    </row>
    <row r="6151" spans="1:23" x14ac:dyDescent="0.25">
      <c r="A6151">
        <v>13959</v>
      </c>
      <c r="B6151" t="s">
        <v>37</v>
      </c>
      <c r="C6151" t="s">
        <v>82964</v>
      </c>
      <c r="D6151" t="s">
        <v>90712</v>
      </c>
      <c r="E6151" t="s">
        <v>90752</v>
      </c>
      <c r="F6151" t="s">
        <v>90753</v>
      </c>
      <c r="G6151" t="s">
        <v>90754</v>
      </c>
      <c r="J6151" t="s">
        <v>90755</v>
      </c>
      <c r="K6151">
        <v>1962</v>
      </c>
      <c r="O6151" t="s">
        <v>19609</v>
      </c>
      <c r="R6151" t="s">
        <v>770</v>
      </c>
      <c r="S6151" t="s">
        <v>90756</v>
      </c>
      <c r="U6151" t="s">
        <v>90757</v>
      </c>
      <c r="V6151">
        <v>6028</v>
      </c>
      <c r="W6151" t="s">
        <v>19604</v>
      </c>
    </row>
    <row r="6152" spans="1:23" x14ac:dyDescent="0.25">
      <c r="A6152">
        <v>13960</v>
      </c>
      <c r="B6152" t="s">
        <v>37</v>
      </c>
      <c r="C6152" t="s">
        <v>82964</v>
      </c>
      <c r="D6152" t="s">
        <v>90712</v>
      </c>
      <c r="E6152" t="s">
        <v>90758</v>
      </c>
      <c r="F6152" t="s">
        <v>90759</v>
      </c>
      <c r="G6152" t="s">
        <v>90760</v>
      </c>
      <c r="J6152" t="s">
        <v>90761</v>
      </c>
      <c r="O6152" t="s">
        <v>7977</v>
      </c>
      <c r="P6152" t="s">
        <v>7976</v>
      </c>
      <c r="R6152" t="s">
        <v>147</v>
      </c>
      <c r="V6152">
        <v>4921</v>
      </c>
      <c r="W6152" t="s">
        <v>7970</v>
      </c>
    </row>
    <row r="6153" spans="1:23" x14ac:dyDescent="0.25">
      <c r="A6153">
        <v>13961</v>
      </c>
      <c r="B6153" t="s">
        <v>37</v>
      </c>
      <c r="C6153" t="s">
        <v>82964</v>
      </c>
      <c r="D6153" t="s">
        <v>90712</v>
      </c>
      <c r="E6153" t="s">
        <v>90762</v>
      </c>
      <c r="F6153" t="s">
        <v>90763</v>
      </c>
      <c r="G6153" t="s">
        <v>90764</v>
      </c>
      <c r="J6153" t="s">
        <v>90765</v>
      </c>
      <c r="O6153" t="s">
        <v>7977</v>
      </c>
      <c r="P6153" t="s">
        <v>7976</v>
      </c>
      <c r="R6153" t="s">
        <v>147</v>
      </c>
      <c r="V6153">
        <v>4921</v>
      </c>
      <c r="W6153" t="s">
        <v>7970</v>
      </c>
    </row>
    <row r="6154" spans="1:23" x14ac:dyDescent="0.25">
      <c r="A6154">
        <v>13962</v>
      </c>
      <c r="B6154" t="s">
        <v>37</v>
      </c>
      <c r="C6154" t="s">
        <v>82964</v>
      </c>
      <c r="D6154" t="s">
        <v>90712</v>
      </c>
      <c r="E6154" t="s">
        <v>90766</v>
      </c>
      <c r="F6154" t="s">
        <v>90767</v>
      </c>
      <c r="G6154" t="s">
        <v>90768</v>
      </c>
      <c r="J6154" t="s">
        <v>90769</v>
      </c>
      <c r="O6154" t="s">
        <v>7977</v>
      </c>
      <c r="P6154" t="s">
        <v>7976</v>
      </c>
      <c r="R6154" t="s">
        <v>147</v>
      </c>
      <c r="V6154">
        <v>4921</v>
      </c>
      <c r="W6154" t="s">
        <v>7970</v>
      </c>
    </row>
    <row r="6155" spans="1:23" x14ac:dyDescent="0.25">
      <c r="A6155">
        <v>13963</v>
      </c>
      <c r="B6155" t="s">
        <v>37</v>
      </c>
      <c r="C6155" t="s">
        <v>82964</v>
      </c>
      <c r="D6155" t="s">
        <v>90712</v>
      </c>
      <c r="E6155" t="s">
        <v>90770</v>
      </c>
      <c r="F6155" t="s">
        <v>90771</v>
      </c>
      <c r="G6155" t="s">
        <v>90772</v>
      </c>
      <c r="J6155" t="s">
        <v>90773</v>
      </c>
      <c r="O6155" t="s">
        <v>7977</v>
      </c>
      <c r="P6155" t="s">
        <v>7976</v>
      </c>
      <c r="R6155" t="s">
        <v>147</v>
      </c>
      <c r="V6155">
        <v>4921</v>
      </c>
      <c r="W6155" t="s">
        <v>7970</v>
      </c>
    </row>
    <row r="6156" spans="1:23" x14ac:dyDescent="0.25">
      <c r="A6156">
        <v>13964</v>
      </c>
      <c r="B6156" t="s">
        <v>37</v>
      </c>
      <c r="C6156" t="s">
        <v>82964</v>
      </c>
      <c r="D6156" t="s">
        <v>90712</v>
      </c>
      <c r="E6156" t="s">
        <v>90774</v>
      </c>
      <c r="F6156" t="s">
        <v>90775</v>
      </c>
      <c r="G6156" t="s">
        <v>90776</v>
      </c>
      <c r="J6156" t="s">
        <v>90777</v>
      </c>
      <c r="K6156">
        <v>1945</v>
      </c>
      <c r="O6156" t="s">
        <v>9354</v>
      </c>
      <c r="R6156" t="s">
        <v>828</v>
      </c>
      <c r="U6156" t="s">
        <v>90778</v>
      </c>
      <c r="V6156">
        <v>5050</v>
      </c>
      <c r="W6156" t="s">
        <v>9349</v>
      </c>
    </row>
    <row r="6157" spans="1:23" x14ac:dyDescent="0.25">
      <c r="A6157">
        <v>13965</v>
      </c>
      <c r="B6157" t="s">
        <v>37</v>
      </c>
      <c r="C6157" t="s">
        <v>82964</v>
      </c>
      <c r="D6157" t="s">
        <v>90712</v>
      </c>
      <c r="E6157" t="s">
        <v>90779</v>
      </c>
      <c r="F6157" t="s">
        <v>90780</v>
      </c>
      <c r="G6157" t="s">
        <v>90781</v>
      </c>
      <c r="J6157" t="s">
        <v>90782</v>
      </c>
      <c r="K6157">
        <v>1957</v>
      </c>
      <c r="O6157" t="s">
        <v>9354</v>
      </c>
      <c r="R6157" t="s">
        <v>828</v>
      </c>
      <c r="U6157" t="s">
        <v>90783</v>
      </c>
      <c r="V6157">
        <v>5050</v>
      </c>
      <c r="W6157" t="s">
        <v>9349</v>
      </c>
    </row>
    <row r="6158" spans="1:23" x14ac:dyDescent="0.25">
      <c r="A6158">
        <v>13966</v>
      </c>
      <c r="B6158" t="s">
        <v>37</v>
      </c>
      <c r="C6158" t="s">
        <v>82964</v>
      </c>
      <c r="D6158" t="s">
        <v>90712</v>
      </c>
      <c r="E6158" t="s">
        <v>90784</v>
      </c>
      <c r="F6158" t="s">
        <v>90785</v>
      </c>
      <c r="G6158" t="s">
        <v>90786</v>
      </c>
      <c r="J6158" t="s">
        <v>76469</v>
      </c>
      <c r="K6158">
        <v>1957</v>
      </c>
      <c r="O6158" t="s">
        <v>12247</v>
      </c>
      <c r="P6158" t="s">
        <v>12245</v>
      </c>
      <c r="R6158" t="s">
        <v>1688</v>
      </c>
      <c r="V6158">
        <v>5323</v>
      </c>
      <c r="W6158" t="s">
        <v>12239</v>
      </c>
    </row>
    <row r="6159" spans="1:23" x14ac:dyDescent="0.25">
      <c r="A6159">
        <v>13967</v>
      </c>
      <c r="B6159" t="s">
        <v>37</v>
      </c>
      <c r="C6159" t="s">
        <v>82964</v>
      </c>
      <c r="D6159" t="s">
        <v>90712</v>
      </c>
      <c r="E6159" t="s">
        <v>90787</v>
      </c>
      <c r="F6159" t="s">
        <v>90788</v>
      </c>
      <c r="G6159" t="s">
        <v>90789</v>
      </c>
      <c r="J6159" t="s">
        <v>578</v>
      </c>
      <c r="O6159" t="s">
        <v>12247</v>
      </c>
      <c r="P6159" t="s">
        <v>12245</v>
      </c>
      <c r="R6159" t="s">
        <v>1688</v>
      </c>
      <c r="V6159">
        <v>5323</v>
      </c>
      <c r="W6159" t="s">
        <v>12239</v>
      </c>
    </row>
    <row r="6160" spans="1:23" x14ac:dyDescent="0.25">
      <c r="A6160">
        <v>13968</v>
      </c>
      <c r="B6160" t="s">
        <v>37</v>
      </c>
      <c r="C6160" t="s">
        <v>82964</v>
      </c>
      <c r="D6160" t="s">
        <v>90712</v>
      </c>
      <c r="E6160" t="s">
        <v>90790</v>
      </c>
      <c r="F6160" t="s">
        <v>90791</v>
      </c>
      <c r="G6160" t="s">
        <v>90792</v>
      </c>
      <c r="J6160" t="s">
        <v>73536</v>
      </c>
      <c r="K6160">
        <v>1969</v>
      </c>
      <c r="O6160" t="s">
        <v>12247</v>
      </c>
      <c r="P6160" t="s">
        <v>12245</v>
      </c>
      <c r="R6160" t="s">
        <v>1688</v>
      </c>
      <c r="V6160">
        <v>5323</v>
      </c>
      <c r="W6160" t="s">
        <v>12239</v>
      </c>
    </row>
    <row r="6161" spans="1:23" x14ac:dyDescent="0.25">
      <c r="A6161">
        <v>13969</v>
      </c>
      <c r="B6161" t="s">
        <v>37</v>
      </c>
      <c r="C6161" t="s">
        <v>82964</v>
      </c>
      <c r="D6161" t="s">
        <v>90712</v>
      </c>
      <c r="E6161" t="s">
        <v>90793</v>
      </c>
      <c r="F6161" t="s">
        <v>90794</v>
      </c>
      <c r="G6161" t="s">
        <v>90795</v>
      </c>
      <c r="J6161" t="s">
        <v>73536</v>
      </c>
      <c r="K6161">
        <v>1935</v>
      </c>
      <c r="O6161" t="s">
        <v>12247</v>
      </c>
      <c r="P6161" t="s">
        <v>12245</v>
      </c>
      <c r="R6161" t="s">
        <v>1688</v>
      </c>
      <c r="V6161">
        <v>5323</v>
      </c>
      <c r="W6161" t="s">
        <v>12239</v>
      </c>
    </row>
    <row r="6162" spans="1:23" x14ac:dyDescent="0.25">
      <c r="A6162">
        <v>13970</v>
      </c>
      <c r="B6162" t="s">
        <v>37</v>
      </c>
      <c r="C6162" t="s">
        <v>82964</v>
      </c>
      <c r="D6162" t="s">
        <v>90712</v>
      </c>
      <c r="E6162" t="s">
        <v>90796</v>
      </c>
      <c r="F6162" t="s">
        <v>90797</v>
      </c>
      <c r="G6162" t="s">
        <v>90798</v>
      </c>
      <c r="J6162" t="s">
        <v>90799</v>
      </c>
      <c r="K6162">
        <v>1948</v>
      </c>
      <c r="O6162" t="s">
        <v>384</v>
      </c>
      <c r="P6162" t="s">
        <v>368</v>
      </c>
      <c r="R6162" t="s">
        <v>52</v>
      </c>
      <c r="S6162" t="s">
        <v>90800</v>
      </c>
      <c r="U6162" t="s">
        <v>90801</v>
      </c>
      <c r="V6162">
        <v>2963</v>
      </c>
      <c r="W6162" t="s">
        <v>1358</v>
      </c>
    </row>
    <row r="6163" spans="1:23" x14ac:dyDescent="0.25">
      <c r="A6163">
        <v>13971</v>
      </c>
      <c r="B6163" t="s">
        <v>37</v>
      </c>
      <c r="C6163" t="s">
        <v>82964</v>
      </c>
      <c r="D6163" t="s">
        <v>90712</v>
      </c>
      <c r="E6163" t="s">
        <v>90802</v>
      </c>
      <c r="F6163" t="s">
        <v>90803</v>
      </c>
      <c r="G6163" t="s">
        <v>90804</v>
      </c>
      <c r="H6163" t="s">
        <v>63752</v>
      </c>
      <c r="J6163" t="s">
        <v>59796</v>
      </c>
      <c r="K6163">
        <v>1975</v>
      </c>
      <c r="O6163" t="s">
        <v>12247</v>
      </c>
      <c r="P6163" t="s">
        <v>12245</v>
      </c>
      <c r="R6163" t="s">
        <v>1688</v>
      </c>
      <c r="S6163" t="s">
        <v>90805</v>
      </c>
      <c r="U6163" t="s">
        <v>90806</v>
      </c>
      <c r="V6163">
        <v>5323</v>
      </c>
      <c r="W6163" t="s">
        <v>12239</v>
      </c>
    </row>
    <row r="6164" spans="1:23" x14ac:dyDescent="0.25">
      <c r="A6164">
        <v>13972</v>
      </c>
      <c r="B6164" t="s">
        <v>37</v>
      </c>
      <c r="C6164" t="s">
        <v>82964</v>
      </c>
      <c r="D6164" t="s">
        <v>90712</v>
      </c>
      <c r="E6164" t="s">
        <v>90807</v>
      </c>
      <c r="F6164" t="s">
        <v>90808</v>
      </c>
      <c r="G6164" t="s">
        <v>90809</v>
      </c>
      <c r="H6164" t="s">
        <v>62733</v>
      </c>
      <c r="J6164" t="s">
        <v>61260</v>
      </c>
      <c r="K6164">
        <v>1974</v>
      </c>
      <c r="O6164" t="s">
        <v>12247</v>
      </c>
      <c r="P6164" t="s">
        <v>12245</v>
      </c>
      <c r="R6164" t="s">
        <v>1688</v>
      </c>
      <c r="S6164" t="s">
        <v>90805</v>
      </c>
      <c r="U6164" t="s">
        <v>90810</v>
      </c>
      <c r="V6164">
        <v>5323</v>
      </c>
      <c r="W6164" t="s">
        <v>12239</v>
      </c>
    </row>
    <row r="6165" spans="1:23" x14ac:dyDescent="0.25">
      <c r="A6165">
        <v>13973</v>
      </c>
      <c r="B6165" t="s">
        <v>37</v>
      </c>
      <c r="C6165" t="s">
        <v>82964</v>
      </c>
      <c r="D6165" t="s">
        <v>90712</v>
      </c>
      <c r="E6165" t="s">
        <v>90811</v>
      </c>
      <c r="F6165" t="s">
        <v>90812</v>
      </c>
      <c r="G6165" t="s">
        <v>90813</v>
      </c>
      <c r="J6165" t="s">
        <v>578</v>
      </c>
      <c r="O6165" t="s">
        <v>12247</v>
      </c>
      <c r="P6165" t="s">
        <v>12245</v>
      </c>
      <c r="R6165" t="s">
        <v>1688</v>
      </c>
      <c r="U6165" t="s">
        <v>90814</v>
      </c>
      <c r="V6165">
        <v>5323</v>
      </c>
      <c r="W6165" t="s">
        <v>12239</v>
      </c>
    </row>
    <row r="6166" spans="1:23" x14ac:dyDescent="0.25">
      <c r="A6166">
        <v>13974</v>
      </c>
      <c r="B6166" t="s">
        <v>37</v>
      </c>
      <c r="C6166" t="s">
        <v>82964</v>
      </c>
      <c r="D6166" t="s">
        <v>90712</v>
      </c>
      <c r="E6166" t="s">
        <v>90815</v>
      </c>
      <c r="F6166" t="s">
        <v>90816</v>
      </c>
      <c r="G6166" t="s">
        <v>90817</v>
      </c>
      <c r="J6166" t="s">
        <v>90818</v>
      </c>
      <c r="O6166" t="s">
        <v>26427</v>
      </c>
      <c r="R6166" t="s">
        <v>26426</v>
      </c>
      <c r="S6166" t="s">
        <v>90819</v>
      </c>
      <c r="V6166">
        <v>6694</v>
      </c>
      <c r="W6166" t="s">
        <v>26420</v>
      </c>
    </row>
    <row r="6167" spans="1:23" x14ac:dyDescent="0.25">
      <c r="A6167">
        <v>13975</v>
      </c>
      <c r="B6167" t="s">
        <v>37</v>
      </c>
      <c r="C6167" t="s">
        <v>82964</v>
      </c>
      <c r="D6167" t="s">
        <v>90712</v>
      </c>
      <c r="E6167" t="s">
        <v>90820</v>
      </c>
      <c r="F6167" t="s">
        <v>90821</v>
      </c>
      <c r="G6167" t="s">
        <v>90822</v>
      </c>
      <c r="H6167" t="s">
        <v>62733</v>
      </c>
      <c r="J6167" t="s">
        <v>82038</v>
      </c>
      <c r="K6167">
        <v>1969</v>
      </c>
      <c r="O6167" t="s">
        <v>26427</v>
      </c>
      <c r="R6167" t="s">
        <v>26426</v>
      </c>
      <c r="S6167" t="s">
        <v>90823</v>
      </c>
      <c r="U6167" t="s">
        <v>90824</v>
      </c>
      <c r="V6167">
        <v>6694</v>
      </c>
      <c r="W6167" t="s">
        <v>26420</v>
      </c>
    </row>
    <row r="6168" spans="1:23" x14ac:dyDescent="0.25">
      <c r="A6168">
        <v>13976</v>
      </c>
      <c r="B6168" t="s">
        <v>37</v>
      </c>
      <c r="C6168" t="s">
        <v>82964</v>
      </c>
      <c r="D6168" t="s">
        <v>90712</v>
      </c>
      <c r="E6168" t="s">
        <v>90825</v>
      </c>
      <c r="F6168" t="s">
        <v>90826</v>
      </c>
      <c r="G6168" t="s">
        <v>90827</v>
      </c>
      <c r="H6168" t="s">
        <v>62645</v>
      </c>
      <c r="J6168" t="s">
        <v>82038</v>
      </c>
      <c r="K6168">
        <v>1979</v>
      </c>
      <c r="O6168" t="s">
        <v>26427</v>
      </c>
      <c r="R6168" t="s">
        <v>26426</v>
      </c>
      <c r="S6168" t="s">
        <v>90828</v>
      </c>
      <c r="U6168" t="s">
        <v>90829</v>
      </c>
      <c r="V6168">
        <v>6694</v>
      </c>
      <c r="W6168" t="s">
        <v>26420</v>
      </c>
    </row>
    <row r="6169" spans="1:23" x14ac:dyDescent="0.25">
      <c r="A6169">
        <v>13977</v>
      </c>
      <c r="B6169" t="s">
        <v>37</v>
      </c>
      <c r="C6169" t="s">
        <v>82964</v>
      </c>
      <c r="D6169" t="s">
        <v>90712</v>
      </c>
      <c r="E6169" t="s">
        <v>90830</v>
      </c>
      <c r="F6169" t="s">
        <v>90831</v>
      </c>
      <c r="G6169" t="s">
        <v>90832</v>
      </c>
      <c r="H6169" t="s">
        <v>63122</v>
      </c>
      <c r="J6169" t="s">
        <v>69149</v>
      </c>
      <c r="K6169">
        <v>1962</v>
      </c>
      <c r="L6169" t="s">
        <v>29888</v>
      </c>
      <c r="O6169" t="s">
        <v>2759</v>
      </c>
      <c r="P6169" t="s">
        <v>974</v>
      </c>
      <c r="R6169" t="s">
        <v>52</v>
      </c>
      <c r="S6169" t="s">
        <v>90833</v>
      </c>
      <c r="U6169" t="s">
        <v>90834</v>
      </c>
      <c r="V6169">
        <v>7045</v>
      </c>
      <c r="W6169" t="s">
        <v>29882</v>
      </c>
    </row>
    <row r="6170" spans="1:23" x14ac:dyDescent="0.25">
      <c r="A6170">
        <v>13978</v>
      </c>
      <c r="B6170" t="s">
        <v>37</v>
      </c>
      <c r="C6170" t="s">
        <v>82964</v>
      </c>
      <c r="D6170" t="s">
        <v>90712</v>
      </c>
      <c r="E6170" t="s">
        <v>90835</v>
      </c>
      <c r="F6170" t="s">
        <v>90836</v>
      </c>
      <c r="G6170" t="s">
        <v>90837</v>
      </c>
      <c r="H6170" t="s">
        <v>62645</v>
      </c>
      <c r="J6170" t="s">
        <v>69149</v>
      </c>
      <c r="K6170">
        <v>1970</v>
      </c>
      <c r="L6170" t="s">
        <v>29888</v>
      </c>
      <c r="O6170" t="s">
        <v>2759</v>
      </c>
      <c r="P6170" t="s">
        <v>974</v>
      </c>
      <c r="R6170" t="s">
        <v>52</v>
      </c>
      <c r="S6170" t="s">
        <v>90838</v>
      </c>
      <c r="U6170" t="s">
        <v>90839</v>
      </c>
      <c r="V6170">
        <v>7045</v>
      </c>
      <c r="W6170" t="s">
        <v>29882</v>
      </c>
    </row>
    <row r="6171" spans="1:23" x14ac:dyDescent="0.25">
      <c r="A6171">
        <v>13979</v>
      </c>
      <c r="B6171" t="s">
        <v>37</v>
      </c>
      <c r="C6171" t="s">
        <v>82964</v>
      </c>
      <c r="D6171" t="s">
        <v>90712</v>
      </c>
      <c r="E6171" t="s">
        <v>90840</v>
      </c>
      <c r="F6171" t="s">
        <v>90841</v>
      </c>
      <c r="G6171" t="s">
        <v>90842</v>
      </c>
      <c r="J6171" t="s">
        <v>67384</v>
      </c>
      <c r="O6171" t="s">
        <v>13707</v>
      </c>
      <c r="P6171" t="s">
        <v>13706</v>
      </c>
      <c r="R6171" t="s">
        <v>6431</v>
      </c>
      <c r="U6171" t="s">
        <v>90843</v>
      </c>
      <c r="V6171">
        <v>5461</v>
      </c>
      <c r="W6171" t="s">
        <v>13699</v>
      </c>
    </row>
    <row r="6172" spans="1:23" x14ac:dyDescent="0.25">
      <c r="A6172">
        <v>13980</v>
      </c>
      <c r="B6172" t="s">
        <v>37</v>
      </c>
      <c r="C6172" t="s">
        <v>82964</v>
      </c>
      <c r="D6172" t="s">
        <v>90844</v>
      </c>
      <c r="E6172" t="s">
        <v>90845</v>
      </c>
      <c r="F6172" t="s">
        <v>90846</v>
      </c>
      <c r="G6172" t="s">
        <v>90847</v>
      </c>
      <c r="H6172" t="s">
        <v>62733</v>
      </c>
      <c r="J6172" t="s">
        <v>67384</v>
      </c>
      <c r="O6172" t="s">
        <v>13707</v>
      </c>
      <c r="P6172" t="s">
        <v>13706</v>
      </c>
      <c r="R6172" t="s">
        <v>6431</v>
      </c>
      <c r="V6172">
        <v>5461</v>
      </c>
      <c r="W6172" t="s">
        <v>13699</v>
      </c>
    </row>
    <row r="6173" spans="1:23" x14ac:dyDescent="0.25">
      <c r="A6173">
        <v>13981</v>
      </c>
      <c r="B6173" t="s">
        <v>37</v>
      </c>
      <c r="C6173" t="s">
        <v>82964</v>
      </c>
      <c r="D6173" t="s">
        <v>90844</v>
      </c>
      <c r="E6173" t="s">
        <v>90848</v>
      </c>
      <c r="F6173" t="s">
        <v>90849</v>
      </c>
      <c r="G6173" t="s">
        <v>90850</v>
      </c>
      <c r="J6173" t="s">
        <v>90851</v>
      </c>
      <c r="O6173" t="s">
        <v>31562</v>
      </c>
      <c r="P6173" t="s">
        <v>466</v>
      </c>
      <c r="R6173" t="s">
        <v>52</v>
      </c>
      <c r="U6173" t="s">
        <v>90852</v>
      </c>
      <c r="V6173">
        <v>7203</v>
      </c>
      <c r="W6173" t="s">
        <v>31558</v>
      </c>
    </row>
    <row r="6174" spans="1:23" x14ac:dyDescent="0.25">
      <c r="A6174">
        <v>13982</v>
      </c>
      <c r="B6174" t="s">
        <v>37</v>
      </c>
      <c r="C6174" t="s">
        <v>82964</v>
      </c>
      <c r="D6174" t="s">
        <v>90844</v>
      </c>
      <c r="E6174" t="s">
        <v>90853</v>
      </c>
      <c r="F6174" t="s">
        <v>90854</v>
      </c>
      <c r="G6174" t="s">
        <v>90855</v>
      </c>
      <c r="H6174" t="s">
        <v>62645</v>
      </c>
      <c r="J6174" t="s">
        <v>67384</v>
      </c>
      <c r="O6174" t="s">
        <v>13707</v>
      </c>
      <c r="P6174" t="s">
        <v>13706</v>
      </c>
      <c r="R6174" t="s">
        <v>6431</v>
      </c>
      <c r="S6174" t="s">
        <v>90856</v>
      </c>
      <c r="U6174" t="s">
        <v>90857</v>
      </c>
      <c r="V6174">
        <v>5461</v>
      </c>
      <c r="W6174" t="s">
        <v>13699</v>
      </c>
    </row>
    <row r="6175" spans="1:23" x14ac:dyDescent="0.25">
      <c r="A6175">
        <v>13983</v>
      </c>
      <c r="B6175" t="s">
        <v>37</v>
      </c>
      <c r="C6175" t="s">
        <v>82964</v>
      </c>
      <c r="D6175" t="s">
        <v>90844</v>
      </c>
      <c r="E6175" t="s">
        <v>90858</v>
      </c>
      <c r="F6175" t="s">
        <v>90859</v>
      </c>
      <c r="G6175" t="s">
        <v>90860</v>
      </c>
      <c r="H6175" t="s">
        <v>62645</v>
      </c>
      <c r="J6175" t="s">
        <v>90861</v>
      </c>
      <c r="K6175">
        <v>1962</v>
      </c>
      <c r="O6175" t="s">
        <v>22378</v>
      </c>
      <c r="R6175" t="s">
        <v>770</v>
      </c>
      <c r="S6175" t="s">
        <v>90862</v>
      </c>
      <c r="U6175" t="s">
        <v>90863</v>
      </c>
      <c r="V6175">
        <v>7163</v>
      </c>
      <c r="W6175" t="s">
        <v>31141</v>
      </c>
    </row>
    <row r="6176" spans="1:23" x14ac:dyDescent="0.25">
      <c r="A6176">
        <v>13984</v>
      </c>
      <c r="B6176" t="s">
        <v>37</v>
      </c>
      <c r="C6176" t="s">
        <v>82964</v>
      </c>
      <c r="D6176" t="s">
        <v>90844</v>
      </c>
      <c r="E6176" t="s">
        <v>90864</v>
      </c>
      <c r="F6176" t="s">
        <v>90865</v>
      </c>
      <c r="G6176" t="s">
        <v>90866</v>
      </c>
      <c r="J6176" t="s">
        <v>90867</v>
      </c>
      <c r="K6176">
        <v>1962</v>
      </c>
      <c r="O6176" t="s">
        <v>22378</v>
      </c>
      <c r="R6176" t="s">
        <v>770</v>
      </c>
      <c r="S6176" t="s">
        <v>90868</v>
      </c>
      <c r="U6176" t="s">
        <v>90869</v>
      </c>
      <c r="V6176">
        <v>7163</v>
      </c>
      <c r="W6176" t="s">
        <v>31141</v>
      </c>
    </row>
    <row r="6177" spans="1:23" x14ac:dyDescent="0.25">
      <c r="A6177">
        <v>13985</v>
      </c>
      <c r="B6177" t="s">
        <v>37</v>
      </c>
      <c r="C6177" t="s">
        <v>82964</v>
      </c>
      <c r="D6177" t="s">
        <v>90844</v>
      </c>
      <c r="E6177" t="s">
        <v>90870</v>
      </c>
      <c r="F6177" t="s">
        <v>90871</v>
      </c>
      <c r="G6177" t="s">
        <v>90872</v>
      </c>
      <c r="H6177" t="s">
        <v>73037</v>
      </c>
      <c r="J6177" t="s">
        <v>90873</v>
      </c>
      <c r="L6177" t="s">
        <v>33579</v>
      </c>
      <c r="O6177" t="s">
        <v>27393</v>
      </c>
      <c r="P6177" t="s">
        <v>2233</v>
      </c>
      <c r="R6177" t="s">
        <v>52</v>
      </c>
      <c r="S6177" t="s">
        <v>90874</v>
      </c>
      <c r="U6177" t="s">
        <v>90875</v>
      </c>
      <c r="V6177">
        <v>7400</v>
      </c>
      <c r="W6177" t="s">
        <v>33573</v>
      </c>
    </row>
    <row r="6178" spans="1:23" x14ac:dyDescent="0.25">
      <c r="A6178">
        <v>13986</v>
      </c>
      <c r="B6178" t="s">
        <v>37</v>
      </c>
      <c r="C6178" t="s">
        <v>82964</v>
      </c>
      <c r="D6178" t="s">
        <v>90844</v>
      </c>
      <c r="E6178" t="s">
        <v>90876</v>
      </c>
      <c r="F6178" t="s">
        <v>90877</v>
      </c>
      <c r="G6178" t="s">
        <v>90878</v>
      </c>
      <c r="J6178" t="s">
        <v>90879</v>
      </c>
      <c r="O6178" t="s">
        <v>31466</v>
      </c>
      <c r="P6178" t="s">
        <v>6028</v>
      </c>
      <c r="R6178" t="s">
        <v>52</v>
      </c>
      <c r="S6178" t="s">
        <v>90880</v>
      </c>
      <c r="U6178" t="s">
        <v>90881</v>
      </c>
      <c r="V6178">
        <v>7194</v>
      </c>
      <c r="W6178" t="s">
        <v>31460</v>
      </c>
    </row>
    <row r="6179" spans="1:23" x14ac:dyDescent="0.25">
      <c r="A6179">
        <v>13987</v>
      </c>
      <c r="B6179" t="s">
        <v>37</v>
      </c>
      <c r="C6179" t="s">
        <v>82964</v>
      </c>
      <c r="D6179" t="s">
        <v>90844</v>
      </c>
      <c r="E6179" t="s">
        <v>90882</v>
      </c>
      <c r="F6179" t="s">
        <v>90883</v>
      </c>
      <c r="G6179" t="s">
        <v>90884</v>
      </c>
      <c r="J6179" t="s">
        <v>90885</v>
      </c>
      <c r="K6179">
        <v>1929</v>
      </c>
      <c r="O6179" t="s">
        <v>31466</v>
      </c>
      <c r="P6179" t="s">
        <v>6028</v>
      </c>
      <c r="R6179" t="s">
        <v>52</v>
      </c>
      <c r="S6179" t="s">
        <v>90886</v>
      </c>
      <c r="V6179">
        <v>7194</v>
      </c>
      <c r="W6179" t="s">
        <v>31460</v>
      </c>
    </row>
    <row r="6180" spans="1:23" x14ac:dyDescent="0.25">
      <c r="A6180">
        <v>13988</v>
      </c>
      <c r="B6180" t="s">
        <v>37</v>
      </c>
      <c r="C6180" t="s">
        <v>82964</v>
      </c>
      <c r="D6180" t="s">
        <v>90844</v>
      </c>
      <c r="E6180" t="s">
        <v>90887</v>
      </c>
      <c r="F6180" t="s">
        <v>90888</v>
      </c>
      <c r="G6180" t="s">
        <v>90889</v>
      </c>
      <c r="J6180" t="s">
        <v>90890</v>
      </c>
      <c r="K6180">
        <v>1967</v>
      </c>
      <c r="O6180" t="s">
        <v>31466</v>
      </c>
      <c r="P6180" t="s">
        <v>6028</v>
      </c>
      <c r="R6180" t="s">
        <v>52</v>
      </c>
      <c r="S6180" t="s">
        <v>90891</v>
      </c>
      <c r="U6180" t="s">
        <v>90892</v>
      </c>
      <c r="V6180">
        <v>7194</v>
      </c>
      <c r="W6180" t="s">
        <v>31460</v>
      </c>
    </row>
    <row r="6181" spans="1:23" x14ac:dyDescent="0.25">
      <c r="A6181">
        <v>13989</v>
      </c>
      <c r="B6181" t="s">
        <v>37</v>
      </c>
      <c r="C6181" t="s">
        <v>82964</v>
      </c>
      <c r="D6181" t="s">
        <v>90844</v>
      </c>
      <c r="E6181" t="s">
        <v>90893</v>
      </c>
      <c r="F6181" t="s">
        <v>90894</v>
      </c>
      <c r="G6181" t="s">
        <v>90895</v>
      </c>
      <c r="J6181" t="s">
        <v>90896</v>
      </c>
      <c r="K6181">
        <v>1947</v>
      </c>
      <c r="O6181" t="s">
        <v>31466</v>
      </c>
      <c r="P6181" t="s">
        <v>6028</v>
      </c>
      <c r="R6181" t="s">
        <v>52</v>
      </c>
      <c r="S6181" t="s">
        <v>90897</v>
      </c>
      <c r="U6181" t="s">
        <v>90898</v>
      </c>
      <c r="V6181">
        <v>7194</v>
      </c>
      <c r="W6181" t="s">
        <v>31460</v>
      </c>
    </row>
    <row r="6182" spans="1:23" x14ac:dyDescent="0.25">
      <c r="A6182">
        <v>13990</v>
      </c>
      <c r="B6182" t="s">
        <v>37</v>
      </c>
      <c r="C6182" t="s">
        <v>82964</v>
      </c>
      <c r="D6182" t="s">
        <v>90844</v>
      </c>
      <c r="E6182" t="s">
        <v>90899</v>
      </c>
      <c r="F6182" t="s">
        <v>90900</v>
      </c>
      <c r="G6182" t="s">
        <v>90901</v>
      </c>
      <c r="J6182" t="s">
        <v>90902</v>
      </c>
      <c r="K6182">
        <v>1928</v>
      </c>
      <c r="O6182" t="s">
        <v>31466</v>
      </c>
      <c r="P6182" t="s">
        <v>6028</v>
      </c>
      <c r="R6182" t="s">
        <v>52</v>
      </c>
      <c r="S6182" t="s">
        <v>90903</v>
      </c>
      <c r="U6182" t="s">
        <v>90904</v>
      </c>
      <c r="V6182">
        <v>7194</v>
      </c>
      <c r="W6182" t="s">
        <v>31460</v>
      </c>
    </row>
    <row r="6183" spans="1:23" x14ac:dyDescent="0.25">
      <c r="A6183">
        <v>13991</v>
      </c>
      <c r="B6183" t="s">
        <v>37</v>
      </c>
      <c r="C6183" t="s">
        <v>82964</v>
      </c>
      <c r="D6183" t="s">
        <v>90844</v>
      </c>
      <c r="E6183" t="s">
        <v>90905</v>
      </c>
      <c r="F6183" t="s">
        <v>90906</v>
      </c>
      <c r="G6183" t="s">
        <v>90907</v>
      </c>
      <c r="H6183" t="s">
        <v>90908</v>
      </c>
      <c r="J6183" t="s">
        <v>90909</v>
      </c>
      <c r="K6183">
        <v>1975</v>
      </c>
      <c r="O6183" t="s">
        <v>31466</v>
      </c>
      <c r="P6183" t="s">
        <v>6028</v>
      </c>
      <c r="R6183" t="s">
        <v>52</v>
      </c>
      <c r="S6183" t="s">
        <v>90910</v>
      </c>
      <c r="U6183" t="s">
        <v>90911</v>
      </c>
      <c r="V6183">
        <v>7194</v>
      </c>
      <c r="W6183" t="s">
        <v>31460</v>
      </c>
    </row>
    <row r="6184" spans="1:23" x14ac:dyDescent="0.25">
      <c r="A6184">
        <v>13992</v>
      </c>
      <c r="B6184" t="s">
        <v>37</v>
      </c>
      <c r="C6184" t="s">
        <v>82964</v>
      </c>
      <c r="D6184" t="s">
        <v>90844</v>
      </c>
      <c r="E6184" t="s">
        <v>90912</v>
      </c>
      <c r="F6184" t="s">
        <v>90913</v>
      </c>
      <c r="G6184" t="s">
        <v>90914</v>
      </c>
      <c r="J6184" t="s">
        <v>90915</v>
      </c>
      <c r="K6184">
        <v>1973</v>
      </c>
      <c r="O6184" t="s">
        <v>384</v>
      </c>
      <c r="P6184" t="s">
        <v>368</v>
      </c>
      <c r="R6184" t="s">
        <v>52</v>
      </c>
      <c r="S6184" t="s">
        <v>90916</v>
      </c>
      <c r="U6184" t="s">
        <v>90917</v>
      </c>
      <c r="V6184">
        <v>2963</v>
      </c>
      <c r="W6184" t="s">
        <v>1358</v>
      </c>
    </row>
    <row r="6185" spans="1:23" x14ac:dyDescent="0.25">
      <c r="A6185">
        <v>13993</v>
      </c>
      <c r="B6185" t="s">
        <v>37</v>
      </c>
      <c r="C6185" t="s">
        <v>82964</v>
      </c>
      <c r="D6185" t="s">
        <v>90844</v>
      </c>
      <c r="E6185" t="s">
        <v>90918</v>
      </c>
      <c r="F6185" t="s">
        <v>90919</v>
      </c>
      <c r="G6185" t="s">
        <v>90920</v>
      </c>
      <c r="H6185" t="s">
        <v>63275</v>
      </c>
      <c r="J6185" t="s">
        <v>90921</v>
      </c>
      <c r="K6185">
        <v>1965</v>
      </c>
      <c r="L6185" t="s">
        <v>20633</v>
      </c>
      <c r="O6185" t="s">
        <v>20634</v>
      </c>
      <c r="P6185" t="s">
        <v>17813</v>
      </c>
      <c r="R6185" t="s">
        <v>2162</v>
      </c>
      <c r="S6185" t="s">
        <v>90922</v>
      </c>
      <c r="U6185" t="s">
        <v>90923</v>
      </c>
      <c r="V6185">
        <v>6123</v>
      </c>
      <c r="W6185" t="s">
        <v>20627</v>
      </c>
    </row>
    <row r="6186" spans="1:23" x14ac:dyDescent="0.25">
      <c r="A6186">
        <v>13994</v>
      </c>
      <c r="B6186" t="s">
        <v>37</v>
      </c>
      <c r="C6186" t="s">
        <v>82964</v>
      </c>
      <c r="D6186" t="s">
        <v>90844</v>
      </c>
      <c r="E6186" t="s">
        <v>90924</v>
      </c>
      <c r="F6186" t="s">
        <v>90925</v>
      </c>
      <c r="G6186" t="s">
        <v>90926</v>
      </c>
      <c r="H6186" t="s">
        <v>63752</v>
      </c>
      <c r="J6186" t="s">
        <v>90927</v>
      </c>
      <c r="K6186">
        <v>1965</v>
      </c>
      <c r="L6186" t="s">
        <v>20633</v>
      </c>
      <c r="O6186" t="s">
        <v>20634</v>
      </c>
      <c r="P6186" t="s">
        <v>17813</v>
      </c>
      <c r="R6186" t="s">
        <v>2162</v>
      </c>
      <c r="U6186" t="s">
        <v>90928</v>
      </c>
      <c r="V6186">
        <v>6123</v>
      </c>
      <c r="W6186" t="s">
        <v>20627</v>
      </c>
    </row>
    <row r="6187" spans="1:23" x14ac:dyDescent="0.25">
      <c r="A6187">
        <v>13995</v>
      </c>
      <c r="B6187" t="s">
        <v>37</v>
      </c>
      <c r="C6187" t="s">
        <v>82964</v>
      </c>
      <c r="D6187" t="s">
        <v>90844</v>
      </c>
      <c r="E6187" t="s">
        <v>90929</v>
      </c>
      <c r="F6187" t="s">
        <v>90930</v>
      </c>
      <c r="G6187" t="s">
        <v>90931</v>
      </c>
      <c r="J6187" t="s">
        <v>66763</v>
      </c>
      <c r="K6187">
        <v>1935</v>
      </c>
      <c r="L6187" t="s">
        <v>20633</v>
      </c>
      <c r="O6187" t="s">
        <v>20634</v>
      </c>
      <c r="P6187" t="s">
        <v>17813</v>
      </c>
      <c r="R6187" t="s">
        <v>2162</v>
      </c>
      <c r="S6187" t="s">
        <v>90922</v>
      </c>
      <c r="U6187" t="s">
        <v>90932</v>
      </c>
      <c r="V6187">
        <v>6123</v>
      </c>
      <c r="W6187" t="s">
        <v>20627</v>
      </c>
    </row>
    <row r="6188" spans="1:23" x14ac:dyDescent="0.25">
      <c r="A6188">
        <v>13996</v>
      </c>
      <c r="B6188" t="s">
        <v>37</v>
      </c>
      <c r="C6188" t="s">
        <v>82964</v>
      </c>
      <c r="D6188" t="s">
        <v>90844</v>
      </c>
      <c r="E6188" t="s">
        <v>90933</v>
      </c>
      <c r="F6188" t="s">
        <v>90934</v>
      </c>
      <c r="G6188" t="s">
        <v>90935</v>
      </c>
      <c r="J6188" t="s">
        <v>90936</v>
      </c>
      <c r="K6188">
        <v>1975</v>
      </c>
      <c r="L6188" t="s">
        <v>20633</v>
      </c>
      <c r="O6188" t="s">
        <v>20634</v>
      </c>
      <c r="P6188" t="s">
        <v>17813</v>
      </c>
      <c r="R6188" t="s">
        <v>2162</v>
      </c>
      <c r="S6188" t="s">
        <v>90922</v>
      </c>
      <c r="U6188" t="s">
        <v>90937</v>
      </c>
      <c r="V6188">
        <v>6123</v>
      </c>
      <c r="W6188" t="s">
        <v>20627</v>
      </c>
    </row>
    <row r="6189" spans="1:23" x14ac:dyDescent="0.25">
      <c r="A6189">
        <v>13997</v>
      </c>
      <c r="B6189" t="s">
        <v>37</v>
      </c>
      <c r="C6189" t="s">
        <v>82964</v>
      </c>
      <c r="D6189" t="s">
        <v>90844</v>
      </c>
      <c r="E6189" t="s">
        <v>90938</v>
      </c>
      <c r="F6189" t="s">
        <v>90939</v>
      </c>
      <c r="G6189" t="s">
        <v>90940</v>
      </c>
      <c r="H6189" t="s">
        <v>90941</v>
      </c>
      <c r="J6189" t="s">
        <v>90942</v>
      </c>
      <c r="K6189">
        <v>1960</v>
      </c>
      <c r="L6189" t="s">
        <v>20633</v>
      </c>
      <c r="O6189" t="s">
        <v>20634</v>
      </c>
      <c r="P6189" t="s">
        <v>17813</v>
      </c>
      <c r="R6189" t="s">
        <v>2162</v>
      </c>
      <c r="S6189" t="s">
        <v>90943</v>
      </c>
      <c r="U6189" t="s">
        <v>90944</v>
      </c>
      <c r="V6189">
        <v>6123</v>
      </c>
      <c r="W6189" t="s">
        <v>20627</v>
      </c>
    </row>
    <row r="6190" spans="1:23" x14ac:dyDescent="0.25">
      <c r="A6190">
        <v>13998</v>
      </c>
      <c r="B6190" t="s">
        <v>37</v>
      </c>
      <c r="C6190" t="s">
        <v>82964</v>
      </c>
      <c r="D6190" t="s">
        <v>90844</v>
      </c>
      <c r="E6190" t="s">
        <v>90945</v>
      </c>
      <c r="F6190" t="s">
        <v>90946</v>
      </c>
      <c r="G6190" t="s">
        <v>90947</v>
      </c>
      <c r="J6190" t="s">
        <v>90948</v>
      </c>
      <c r="K6190">
        <v>1965</v>
      </c>
      <c r="O6190" t="s">
        <v>3381</v>
      </c>
      <c r="P6190" t="s">
        <v>2547</v>
      </c>
      <c r="R6190" t="s">
        <v>99</v>
      </c>
      <c r="S6190" t="s">
        <v>90949</v>
      </c>
      <c r="U6190" t="s">
        <v>90950</v>
      </c>
      <c r="V6190">
        <v>6358</v>
      </c>
      <c r="W6190" t="s">
        <v>23067</v>
      </c>
    </row>
    <row r="6191" spans="1:23" x14ac:dyDescent="0.25">
      <c r="A6191">
        <v>13999</v>
      </c>
      <c r="B6191" t="s">
        <v>37</v>
      </c>
      <c r="C6191" t="s">
        <v>82964</v>
      </c>
      <c r="D6191" t="s">
        <v>90844</v>
      </c>
      <c r="E6191" t="s">
        <v>90951</v>
      </c>
      <c r="F6191" t="s">
        <v>90952</v>
      </c>
      <c r="G6191" t="s">
        <v>90953</v>
      </c>
      <c r="J6191" t="s">
        <v>90954</v>
      </c>
      <c r="K6191">
        <v>1971</v>
      </c>
      <c r="O6191" t="s">
        <v>14016</v>
      </c>
      <c r="R6191" t="s">
        <v>306</v>
      </c>
      <c r="S6191" t="s">
        <v>90955</v>
      </c>
      <c r="U6191" t="s">
        <v>90956</v>
      </c>
      <c r="V6191">
        <v>5489</v>
      </c>
      <c r="W6191" t="s">
        <v>14008</v>
      </c>
    </row>
    <row r="6192" spans="1:23" x14ac:dyDescent="0.25">
      <c r="A6192">
        <v>14000</v>
      </c>
      <c r="B6192" t="s">
        <v>37</v>
      </c>
      <c r="C6192" t="s">
        <v>82964</v>
      </c>
      <c r="D6192" t="s">
        <v>90957</v>
      </c>
      <c r="E6192" t="s">
        <v>90958</v>
      </c>
      <c r="F6192" t="s">
        <v>90959</v>
      </c>
      <c r="G6192" t="s">
        <v>90960</v>
      </c>
      <c r="J6192" t="s">
        <v>35401</v>
      </c>
      <c r="K6192">
        <v>1940</v>
      </c>
      <c r="O6192" t="s">
        <v>14016</v>
      </c>
      <c r="R6192" t="s">
        <v>306</v>
      </c>
      <c r="S6192" t="s">
        <v>90961</v>
      </c>
      <c r="U6192" t="s">
        <v>90962</v>
      </c>
      <c r="V6192">
        <v>5489</v>
      </c>
      <c r="W6192" t="s">
        <v>14008</v>
      </c>
    </row>
    <row r="6193" spans="1:23" x14ac:dyDescent="0.25">
      <c r="A6193">
        <v>14001</v>
      </c>
      <c r="B6193" t="s">
        <v>37</v>
      </c>
      <c r="C6193" t="s">
        <v>82964</v>
      </c>
      <c r="D6193" t="s">
        <v>90957</v>
      </c>
      <c r="E6193" t="s">
        <v>90963</v>
      </c>
      <c r="F6193" t="s">
        <v>90964</v>
      </c>
      <c r="G6193" t="s">
        <v>90965</v>
      </c>
      <c r="H6193" t="s">
        <v>62733</v>
      </c>
      <c r="J6193" t="s">
        <v>90966</v>
      </c>
      <c r="K6193">
        <v>1958</v>
      </c>
      <c r="O6193" t="s">
        <v>14016</v>
      </c>
      <c r="R6193" t="s">
        <v>306</v>
      </c>
      <c r="S6193" t="s">
        <v>90967</v>
      </c>
      <c r="U6193" t="s">
        <v>90968</v>
      </c>
      <c r="V6193">
        <v>5489</v>
      </c>
      <c r="W6193" t="s">
        <v>14008</v>
      </c>
    </row>
    <row r="6194" spans="1:23" x14ac:dyDescent="0.25">
      <c r="A6194">
        <v>14002</v>
      </c>
      <c r="B6194" t="s">
        <v>37</v>
      </c>
      <c r="C6194" t="s">
        <v>82964</v>
      </c>
      <c r="D6194" t="s">
        <v>90957</v>
      </c>
      <c r="E6194" t="s">
        <v>90969</v>
      </c>
      <c r="F6194" t="s">
        <v>90970</v>
      </c>
      <c r="G6194" t="s">
        <v>90971</v>
      </c>
      <c r="J6194" t="s">
        <v>90972</v>
      </c>
      <c r="O6194" t="s">
        <v>14016</v>
      </c>
      <c r="R6194" t="s">
        <v>306</v>
      </c>
      <c r="S6194" t="s">
        <v>90973</v>
      </c>
      <c r="U6194" t="s">
        <v>90974</v>
      </c>
      <c r="V6194">
        <v>5489</v>
      </c>
      <c r="W6194" t="s">
        <v>14008</v>
      </c>
    </row>
    <row r="6195" spans="1:23" x14ac:dyDescent="0.25">
      <c r="A6195">
        <v>14003</v>
      </c>
      <c r="B6195" t="s">
        <v>37</v>
      </c>
      <c r="C6195" t="s">
        <v>82964</v>
      </c>
      <c r="D6195" t="s">
        <v>90957</v>
      </c>
      <c r="E6195" t="s">
        <v>90975</v>
      </c>
      <c r="F6195" t="s">
        <v>90976</v>
      </c>
      <c r="G6195" t="s">
        <v>90977</v>
      </c>
      <c r="J6195" t="s">
        <v>90978</v>
      </c>
      <c r="O6195" t="s">
        <v>7377</v>
      </c>
      <c r="P6195" t="s">
        <v>7376</v>
      </c>
      <c r="R6195" t="s">
        <v>1589</v>
      </c>
      <c r="U6195" t="s">
        <v>90979</v>
      </c>
      <c r="V6195">
        <v>6476</v>
      </c>
      <c r="W6195" t="s">
        <v>24254</v>
      </c>
    </row>
    <row r="6196" spans="1:23" x14ac:dyDescent="0.25">
      <c r="A6196">
        <v>14004</v>
      </c>
      <c r="B6196" t="s">
        <v>37</v>
      </c>
      <c r="C6196" t="s">
        <v>82964</v>
      </c>
      <c r="D6196" t="s">
        <v>90957</v>
      </c>
      <c r="E6196" t="s">
        <v>90980</v>
      </c>
      <c r="F6196" t="s">
        <v>90981</v>
      </c>
      <c r="G6196" t="s">
        <v>90982</v>
      </c>
      <c r="J6196" t="s">
        <v>90983</v>
      </c>
      <c r="O6196" t="s">
        <v>14016</v>
      </c>
      <c r="R6196" t="s">
        <v>306</v>
      </c>
      <c r="S6196" t="s">
        <v>90984</v>
      </c>
      <c r="U6196" t="s">
        <v>90985</v>
      </c>
      <c r="V6196">
        <v>5489</v>
      </c>
      <c r="W6196" t="s">
        <v>14008</v>
      </c>
    </row>
    <row r="6197" spans="1:23" x14ac:dyDescent="0.25">
      <c r="A6197">
        <v>14005</v>
      </c>
      <c r="B6197" t="s">
        <v>37</v>
      </c>
      <c r="C6197" t="s">
        <v>82964</v>
      </c>
      <c r="D6197" t="s">
        <v>90957</v>
      </c>
      <c r="E6197" t="s">
        <v>90986</v>
      </c>
      <c r="F6197" t="s">
        <v>90987</v>
      </c>
      <c r="G6197" t="s">
        <v>90988</v>
      </c>
      <c r="H6197" t="s">
        <v>62733</v>
      </c>
      <c r="J6197" t="s">
        <v>90989</v>
      </c>
      <c r="K6197">
        <v>1925</v>
      </c>
      <c r="O6197" t="s">
        <v>38503</v>
      </c>
      <c r="P6197" t="s">
        <v>5992</v>
      </c>
      <c r="R6197" t="s">
        <v>52</v>
      </c>
      <c r="S6197" t="s">
        <v>90990</v>
      </c>
      <c r="U6197" t="s">
        <v>90991</v>
      </c>
      <c r="V6197">
        <v>7896</v>
      </c>
      <c r="W6197" t="s">
        <v>38499</v>
      </c>
    </row>
    <row r="6198" spans="1:23" x14ac:dyDescent="0.25">
      <c r="A6198">
        <v>14006</v>
      </c>
      <c r="B6198" t="s">
        <v>37</v>
      </c>
      <c r="C6198" t="s">
        <v>82964</v>
      </c>
      <c r="D6198" t="s">
        <v>90957</v>
      </c>
      <c r="E6198" t="s">
        <v>90992</v>
      </c>
      <c r="F6198" t="s">
        <v>90993</v>
      </c>
      <c r="G6198" t="s">
        <v>90994</v>
      </c>
      <c r="J6198" t="s">
        <v>90995</v>
      </c>
      <c r="K6198">
        <v>1926</v>
      </c>
      <c r="O6198" t="s">
        <v>14029</v>
      </c>
      <c r="P6198" t="s">
        <v>5992</v>
      </c>
      <c r="R6198" t="s">
        <v>52</v>
      </c>
      <c r="U6198" t="s">
        <v>90996</v>
      </c>
      <c r="V6198">
        <v>5490</v>
      </c>
      <c r="W6198" t="s">
        <v>14022</v>
      </c>
    </row>
    <row r="6199" spans="1:23" x14ac:dyDescent="0.25">
      <c r="A6199">
        <v>14007</v>
      </c>
      <c r="B6199" t="s">
        <v>37</v>
      </c>
      <c r="C6199" t="s">
        <v>82964</v>
      </c>
      <c r="D6199" t="s">
        <v>90957</v>
      </c>
      <c r="E6199" t="s">
        <v>90997</v>
      </c>
      <c r="F6199" t="s">
        <v>90998</v>
      </c>
      <c r="G6199" t="s">
        <v>90999</v>
      </c>
      <c r="J6199" t="s">
        <v>61260</v>
      </c>
      <c r="K6199">
        <v>1940</v>
      </c>
      <c r="O6199" t="s">
        <v>13186</v>
      </c>
      <c r="P6199" t="s">
        <v>5992</v>
      </c>
      <c r="R6199" t="s">
        <v>52</v>
      </c>
      <c r="S6199" t="s">
        <v>91000</v>
      </c>
      <c r="U6199" t="s">
        <v>91001</v>
      </c>
      <c r="V6199">
        <v>5412</v>
      </c>
      <c r="W6199" t="s">
        <v>13178</v>
      </c>
    </row>
    <row r="6200" spans="1:23" x14ac:dyDescent="0.25">
      <c r="A6200">
        <v>14008</v>
      </c>
      <c r="B6200" t="s">
        <v>37</v>
      </c>
      <c r="C6200" t="s">
        <v>82964</v>
      </c>
      <c r="D6200" t="s">
        <v>90957</v>
      </c>
      <c r="E6200" t="s">
        <v>91002</v>
      </c>
      <c r="F6200" t="s">
        <v>91003</v>
      </c>
      <c r="G6200" t="s">
        <v>91004</v>
      </c>
      <c r="H6200" t="s">
        <v>62733</v>
      </c>
      <c r="O6200" t="s">
        <v>13186</v>
      </c>
      <c r="P6200" t="s">
        <v>5992</v>
      </c>
      <c r="R6200" t="s">
        <v>52</v>
      </c>
      <c r="S6200" t="s">
        <v>91005</v>
      </c>
      <c r="U6200" t="s">
        <v>91006</v>
      </c>
      <c r="V6200">
        <v>5412</v>
      </c>
      <c r="W6200" t="s">
        <v>13178</v>
      </c>
    </row>
    <row r="6201" spans="1:23" x14ac:dyDescent="0.25">
      <c r="A6201">
        <v>14009</v>
      </c>
      <c r="B6201" t="s">
        <v>37</v>
      </c>
      <c r="C6201" t="s">
        <v>82964</v>
      </c>
      <c r="D6201" t="s">
        <v>90957</v>
      </c>
      <c r="E6201" t="s">
        <v>91007</v>
      </c>
      <c r="F6201" t="s">
        <v>91008</v>
      </c>
      <c r="G6201" t="s">
        <v>91009</v>
      </c>
      <c r="H6201" t="s">
        <v>63558</v>
      </c>
      <c r="K6201">
        <v>1961</v>
      </c>
      <c r="O6201" t="s">
        <v>3918</v>
      </c>
      <c r="P6201" t="s">
        <v>754</v>
      </c>
      <c r="R6201" t="s">
        <v>52</v>
      </c>
      <c r="S6201" t="s">
        <v>91010</v>
      </c>
      <c r="V6201">
        <v>3171</v>
      </c>
      <c r="W6201" t="s">
        <v>3908</v>
      </c>
    </row>
    <row r="6202" spans="1:23" x14ac:dyDescent="0.25">
      <c r="A6202">
        <v>14010</v>
      </c>
      <c r="B6202" t="s">
        <v>37</v>
      </c>
      <c r="C6202" t="s">
        <v>82964</v>
      </c>
      <c r="D6202" t="s">
        <v>90957</v>
      </c>
      <c r="E6202" t="s">
        <v>91011</v>
      </c>
      <c r="F6202" t="s">
        <v>91012</v>
      </c>
      <c r="G6202" t="s">
        <v>91013</v>
      </c>
      <c r="J6202" t="s">
        <v>91014</v>
      </c>
      <c r="K6202">
        <v>1950</v>
      </c>
      <c r="O6202" t="s">
        <v>3918</v>
      </c>
      <c r="P6202" t="s">
        <v>754</v>
      </c>
      <c r="Q6202" t="s">
        <v>3916</v>
      </c>
      <c r="R6202" t="s">
        <v>52</v>
      </c>
      <c r="S6202" t="s">
        <v>91015</v>
      </c>
      <c r="U6202" t="s">
        <v>91016</v>
      </c>
      <c r="V6202">
        <v>3171</v>
      </c>
      <c r="W6202" t="s">
        <v>3908</v>
      </c>
    </row>
    <row r="6203" spans="1:23" x14ac:dyDescent="0.25">
      <c r="A6203">
        <v>14011</v>
      </c>
      <c r="B6203" t="s">
        <v>37</v>
      </c>
      <c r="C6203" t="s">
        <v>82964</v>
      </c>
      <c r="D6203" t="s">
        <v>90957</v>
      </c>
      <c r="E6203" t="s">
        <v>91017</v>
      </c>
      <c r="F6203" t="s">
        <v>91018</v>
      </c>
      <c r="G6203" t="s">
        <v>91019</v>
      </c>
      <c r="J6203" t="s">
        <v>67048</v>
      </c>
      <c r="K6203">
        <v>1955</v>
      </c>
      <c r="O6203" t="s">
        <v>3918</v>
      </c>
      <c r="P6203" t="s">
        <v>754</v>
      </c>
      <c r="Q6203" t="s">
        <v>3916</v>
      </c>
      <c r="R6203" t="s">
        <v>52</v>
      </c>
      <c r="S6203" t="s">
        <v>91010</v>
      </c>
      <c r="U6203" t="s">
        <v>91020</v>
      </c>
      <c r="V6203">
        <v>3171</v>
      </c>
      <c r="W6203" t="s">
        <v>3908</v>
      </c>
    </row>
    <row r="6204" spans="1:23" x14ac:dyDescent="0.25">
      <c r="A6204">
        <v>14012</v>
      </c>
      <c r="B6204" t="s">
        <v>37</v>
      </c>
      <c r="C6204" t="s">
        <v>82964</v>
      </c>
      <c r="D6204" t="s">
        <v>90957</v>
      </c>
      <c r="E6204" t="s">
        <v>91021</v>
      </c>
      <c r="F6204" t="s">
        <v>91022</v>
      </c>
      <c r="G6204" t="s">
        <v>91023</v>
      </c>
      <c r="J6204" t="s">
        <v>91024</v>
      </c>
      <c r="K6204">
        <v>1953</v>
      </c>
      <c r="O6204" t="s">
        <v>3918</v>
      </c>
      <c r="P6204" t="s">
        <v>754</v>
      </c>
      <c r="Q6204" t="s">
        <v>3916</v>
      </c>
      <c r="R6204" t="s">
        <v>52</v>
      </c>
      <c r="S6204" t="s">
        <v>91025</v>
      </c>
      <c r="U6204" t="s">
        <v>91026</v>
      </c>
      <c r="V6204">
        <v>3171</v>
      </c>
      <c r="W6204" t="s">
        <v>3908</v>
      </c>
    </row>
    <row r="6205" spans="1:23" x14ac:dyDescent="0.25">
      <c r="A6205">
        <v>14013</v>
      </c>
      <c r="B6205" t="s">
        <v>37</v>
      </c>
      <c r="C6205" t="s">
        <v>82964</v>
      </c>
      <c r="D6205" t="s">
        <v>90957</v>
      </c>
      <c r="E6205" t="s">
        <v>91027</v>
      </c>
      <c r="F6205" t="s">
        <v>91028</v>
      </c>
      <c r="G6205" t="s">
        <v>91029</v>
      </c>
      <c r="J6205" t="s">
        <v>86966</v>
      </c>
      <c r="K6205">
        <v>1957</v>
      </c>
      <c r="O6205" t="s">
        <v>3918</v>
      </c>
      <c r="P6205" t="s">
        <v>754</v>
      </c>
      <c r="Q6205" t="s">
        <v>3916</v>
      </c>
      <c r="R6205" t="s">
        <v>52</v>
      </c>
      <c r="S6205" t="s">
        <v>91030</v>
      </c>
      <c r="V6205">
        <v>3171</v>
      </c>
      <c r="W6205" t="s">
        <v>3908</v>
      </c>
    </row>
    <row r="6206" spans="1:23" x14ac:dyDescent="0.25">
      <c r="A6206">
        <v>14014</v>
      </c>
      <c r="B6206" t="s">
        <v>37</v>
      </c>
      <c r="C6206" t="s">
        <v>82964</v>
      </c>
      <c r="D6206" t="s">
        <v>90957</v>
      </c>
      <c r="E6206" t="s">
        <v>91031</v>
      </c>
      <c r="F6206" t="s">
        <v>91032</v>
      </c>
      <c r="G6206" t="s">
        <v>91033</v>
      </c>
      <c r="J6206" t="s">
        <v>578</v>
      </c>
      <c r="K6206">
        <v>1933</v>
      </c>
      <c r="O6206" t="s">
        <v>2807</v>
      </c>
      <c r="P6206" t="s">
        <v>207</v>
      </c>
      <c r="R6206" t="s">
        <v>82</v>
      </c>
      <c r="V6206">
        <v>7153</v>
      </c>
      <c r="W6206" t="s">
        <v>31035</v>
      </c>
    </row>
    <row r="6207" spans="1:23" x14ac:dyDescent="0.25">
      <c r="A6207">
        <v>14015</v>
      </c>
      <c r="B6207" t="s">
        <v>37</v>
      </c>
      <c r="C6207" t="s">
        <v>82964</v>
      </c>
      <c r="D6207" t="s">
        <v>90957</v>
      </c>
      <c r="E6207" t="s">
        <v>91034</v>
      </c>
      <c r="F6207" t="s">
        <v>91035</v>
      </c>
      <c r="G6207" t="s">
        <v>91036</v>
      </c>
      <c r="J6207" t="s">
        <v>91037</v>
      </c>
      <c r="K6207">
        <v>1956</v>
      </c>
      <c r="O6207" t="s">
        <v>3918</v>
      </c>
      <c r="P6207" t="s">
        <v>754</v>
      </c>
      <c r="Q6207" t="s">
        <v>3916</v>
      </c>
      <c r="R6207" t="s">
        <v>52</v>
      </c>
      <c r="S6207" t="s">
        <v>91038</v>
      </c>
      <c r="U6207" t="s">
        <v>91039</v>
      </c>
      <c r="V6207">
        <v>3171</v>
      </c>
      <c r="W6207" t="s">
        <v>3908</v>
      </c>
    </row>
    <row r="6208" spans="1:23" x14ac:dyDescent="0.25">
      <c r="A6208">
        <v>14016</v>
      </c>
      <c r="B6208" t="s">
        <v>37</v>
      </c>
      <c r="C6208" t="s">
        <v>82964</v>
      </c>
      <c r="D6208" t="s">
        <v>90957</v>
      </c>
      <c r="E6208" t="s">
        <v>91040</v>
      </c>
      <c r="F6208" t="s">
        <v>91041</v>
      </c>
      <c r="G6208" t="s">
        <v>91042</v>
      </c>
      <c r="H6208" t="s">
        <v>62645</v>
      </c>
      <c r="J6208" t="s">
        <v>91043</v>
      </c>
      <c r="K6208">
        <v>1949</v>
      </c>
      <c r="O6208" t="s">
        <v>15196</v>
      </c>
      <c r="R6208" t="s">
        <v>398</v>
      </c>
      <c r="U6208" t="s">
        <v>91044</v>
      </c>
      <c r="V6208">
        <v>5600</v>
      </c>
      <c r="W6208" t="s">
        <v>15189</v>
      </c>
    </row>
    <row r="6209" spans="1:23" x14ac:dyDescent="0.25">
      <c r="A6209">
        <v>14017</v>
      </c>
      <c r="B6209" t="s">
        <v>37</v>
      </c>
      <c r="C6209" t="s">
        <v>82964</v>
      </c>
      <c r="D6209" t="s">
        <v>90957</v>
      </c>
      <c r="E6209" t="s">
        <v>91045</v>
      </c>
      <c r="F6209" t="s">
        <v>91046</v>
      </c>
      <c r="G6209" t="s">
        <v>91047</v>
      </c>
      <c r="J6209" t="s">
        <v>91048</v>
      </c>
      <c r="K6209">
        <v>1933</v>
      </c>
      <c r="O6209" t="s">
        <v>40313</v>
      </c>
      <c r="P6209" t="s">
        <v>5155</v>
      </c>
      <c r="R6209" t="s">
        <v>52</v>
      </c>
      <c r="S6209" t="s">
        <v>91049</v>
      </c>
      <c r="U6209" t="s">
        <v>91050</v>
      </c>
      <c r="V6209">
        <v>8082</v>
      </c>
      <c r="W6209" t="s">
        <v>40307</v>
      </c>
    </row>
    <row r="6210" spans="1:23" x14ac:dyDescent="0.25">
      <c r="A6210">
        <v>14018</v>
      </c>
      <c r="B6210" t="s">
        <v>37</v>
      </c>
      <c r="C6210" t="s">
        <v>82964</v>
      </c>
      <c r="D6210" t="s">
        <v>90957</v>
      </c>
      <c r="E6210" t="s">
        <v>91051</v>
      </c>
      <c r="F6210" t="s">
        <v>91052</v>
      </c>
      <c r="G6210" t="s">
        <v>91053</v>
      </c>
      <c r="J6210" t="s">
        <v>62321</v>
      </c>
      <c r="K6210">
        <v>1959</v>
      </c>
      <c r="O6210" t="s">
        <v>40313</v>
      </c>
      <c r="P6210" t="s">
        <v>5155</v>
      </c>
      <c r="R6210" t="s">
        <v>52</v>
      </c>
      <c r="S6210" t="s">
        <v>91054</v>
      </c>
      <c r="U6210" t="s">
        <v>91055</v>
      </c>
      <c r="V6210">
        <v>8082</v>
      </c>
      <c r="W6210" t="s">
        <v>40307</v>
      </c>
    </row>
    <row r="6211" spans="1:23" x14ac:dyDescent="0.25">
      <c r="A6211">
        <v>14019</v>
      </c>
      <c r="B6211" t="s">
        <v>37</v>
      </c>
      <c r="C6211" t="s">
        <v>82964</v>
      </c>
      <c r="D6211" t="s">
        <v>90957</v>
      </c>
      <c r="E6211" t="s">
        <v>91056</v>
      </c>
      <c r="F6211" t="s">
        <v>91057</v>
      </c>
      <c r="G6211" t="s">
        <v>91058</v>
      </c>
      <c r="J6211" t="s">
        <v>64910</v>
      </c>
      <c r="K6211">
        <v>1947</v>
      </c>
      <c r="O6211" t="s">
        <v>40313</v>
      </c>
      <c r="P6211" t="s">
        <v>5155</v>
      </c>
      <c r="R6211" t="s">
        <v>52</v>
      </c>
      <c r="S6211" t="s">
        <v>91059</v>
      </c>
      <c r="U6211" t="s">
        <v>91060</v>
      </c>
      <c r="V6211">
        <v>8082</v>
      </c>
      <c r="W6211" t="s">
        <v>40307</v>
      </c>
    </row>
    <row r="6212" spans="1:23" x14ac:dyDescent="0.25">
      <c r="A6212">
        <v>14020</v>
      </c>
      <c r="B6212" t="s">
        <v>37</v>
      </c>
      <c r="C6212" t="s">
        <v>82964</v>
      </c>
      <c r="D6212" t="s">
        <v>90957</v>
      </c>
      <c r="E6212" t="s">
        <v>91061</v>
      </c>
      <c r="F6212" t="s">
        <v>91062</v>
      </c>
      <c r="G6212" t="s">
        <v>91063</v>
      </c>
      <c r="J6212" t="s">
        <v>61260</v>
      </c>
      <c r="K6212">
        <v>1972</v>
      </c>
      <c r="O6212" t="s">
        <v>31513</v>
      </c>
      <c r="R6212" t="s">
        <v>2882</v>
      </c>
      <c r="V6212">
        <v>7450</v>
      </c>
      <c r="W6212" t="s">
        <v>34064</v>
      </c>
    </row>
    <row r="6213" spans="1:23" x14ac:dyDescent="0.25">
      <c r="A6213">
        <v>14021</v>
      </c>
      <c r="B6213" t="s">
        <v>37</v>
      </c>
      <c r="C6213" t="s">
        <v>82964</v>
      </c>
      <c r="D6213" t="s">
        <v>90957</v>
      </c>
      <c r="E6213" t="s">
        <v>91064</v>
      </c>
      <c r="F6213" t="s">
        <v>91065</v>
      </c>
      <c r="G6213" t="s">
        <v>91066</v>
      </c>
      <c r="J6213" t="s">
        <v>91067</v>
      </c>
      <c r="K6213">
        <v>1956</v>
      </c>
      <c r="O6213" t="s">
        <v>3422</v>
      </c>
      <c r="P6213" t="s">
        <v>535</v>
      </c>
      <c r="R6213" t="s">
        <v>52</v>
      </c>
      <c r="U6213" t="s">
        <v>91068</v>
      </c>
      <c r="V6213">
        <v>3132</v>
      </c>
      <c r="W6213" t="s">
        <v>3415</v>
      </c>
    </row>
    <row r="6214" spans="1:23" x14ac:dyDescent="0.25">
      <c r="A6214">
        <v>14022</v>
      </c>
      <c r="B6214" t="s">
        <v>37</v>
      </c>
      <c r="C6214" t="s">
        <v>82964</v>
      </c>
      <c r="D6214" t="s">
        <v>90957</v>
      </c>
      <c r="E6214" t="s">
        <v>91069</v>
      </c>
      <c r="F6214" t="s">
        <v>91070</v>
      </c>
      <c r="G6214" t="s">
        <v>91071</v>
      </c>
      <c r="J6214" t="s">
        <v>91072</v>
      </c>
      <c r="K6214">
        <v>1959</v>
      </c>
      <c r="O6214" t="s">
        <v>3422</v>
      </c>
      <c r="P6214" t="s">
        <v>535</v>
      </c>
      <c r="R6214" t="s">
        <v>52</v>
      </c>
      <c r="S6214" t="s">
        <v>91073</v>
      </c>
      <c r="U6214" t="s">
        <v>91074</v>
      </c>
      <c r="V6214">
        <v>3132</v>
      </c>
      <c r="W6214" t="s">
        <v>3415</v>
      </c>
    </row>
    <row r="6215" spans="1:23" x14ac:dyDescent="0.25">
      <c r="A6215">
        <v>14023</v>
      </c>
      <c r="B6215" t="s">
        <v>37</v>
      </c>
      <c r="C6215" t="s">
        <v>82964</v>
      </c>
      <c r="D6215" t="s">
        <v>90957</v>
      </c>
      <c r="E6215" t="s">
        <v>91075</v>
      </c>
      <c r="F6215" t="s">
        <v>91076</v>
      </c>
      <c r="G6215" t="s">
        <v>91077</v>
      </c>
      <c r="H6215" t="s">
        <v>91078</v>
      </c>
      <c r="J6215" t="s">
        <v>91079</v>
      </c>
      <c r="K6215">
        <v>1942</v>
      </c>
      <c r="O6215" t="s">
        <v>32381</v>
      </c>
      <c r="R6215" t="s">
        <v>125</v>
      </c>
      <c r="U6215" t="s">
        <v>91080</v>
      </c>
      <c r="V6215">
        <v>7280</v>
      </c>
      <c r="W6215" t="s">
        <v>32375</v>
      </c>
    </row>
    <row r="6216" spans="1:23" x14ac:dyDescent="0.25">
      <c r="A6216">
        <v>14025</v>
      </c>
      <c r="B6216" t="s">
        <v>37</v>
      </c>
      <c r="C6216" t="s">
        <v>82964</v>
      </c>
      <c r="D6216" t="s">
        <v>90957</v>
      </c>
      <c r="E6216" t="s">
        <v>91081</v>
      </c>
      <c r="F6216" t="s">
        <v>91082</v>
      </c>
      <c r="G6216" t="s">
        <v>91083</v>
      </c>
      <c r="J6216" t="s">
        <v>91084</v>
      </c>
      <c r="O6216" t="s">
        <v>12468</v>
      </c>
      <c r="P6216" t="s">
        <v>1298</v>
      </c>
      <c r="R6216" t="s">
        <v>699</v>
      </c>
      <c r="U6216" t="s">
        <v>91085</v>
      </c>
      <c r="V6216">
        <v>7680</v>
      </c>
      <c r="W6216" t="s">
        <v>36341</v>
      </c>
    </row>
    <row r="6217" spans="1:23" x14ac:dyDescent="0.25">
      <c r="A6217">
        <v>14026</v>
      </c>
      <c r="B6217" t="s">
        <v>37</v>
      </c>
      <c r="C6217" t="s">
        <v>82964</v>
      </c>
      <c r="D6217" t="s">
        <v>90957</v>
      </c>
      <c r="E6217" t="s">
        <v>91086</v>
      </c>
      <c r="F6217" t="s">
        <v>91087</v>
      </c>
      <c r="G6217" t="s">
        <v>91088</v>
      </c>
      <c r="H6217" t="s">
        <v>62645</v>
      </c>
      <c r="J6217" t="s">
        <v>91089</v>
      </c>
      <c r="K6217">
        <v>1965</v>
      </c>
      <c r="O6217" t="s">
        <v>9158</v>
      </c>
      <c r="P6217" t="s">
        <v>9157</v>
      </c>
      <c r="R6217" t="s">
        <v>1325</v>
      </c>
      <c r="U6217" t="s">
        <v>91090</v>
      </c>
      <c r="V6217">
        <v>5032</v>
      </c>
      <c r="W6217" t="s">
        <v>9152</v>
      </c>
    </row>
    <row r="6218" spans="1:23" x14ac:dyDescent="0.25">
      <c r="A6218">
        <v>14027</v>
      </c>
      <c r="B6218" t="s">
        <v>37</v>
      </c>
      <c r="C6218" t="s">
        <v>82964</v>
      </c>
      <c r="D6218" t="s">
        <v>90957</v>
      </c>
      <c r="E6218" t="s">
        <v>91091</v>
      </c>
      <c r="F6218" t="s">
        <v>91092</v>
      </c>
      <c r="G6218" t="s">
        <v>91093</v>
      </c>
      <c r="J6218" t="s">
        <v>91094</v>
      </c>
      <c r="K6218">
        <v>1936</v>
      </c>
      <c r="O6218" t="s">
        <v>9158</v>
      </c>
      <c r="P6218" t="s">
        <v>9157</v>
      </c>
      <c r="R6218" t="s">
        <v>1325</v>
      </c>
      <c r="U6218" t="s">
        <v>91095</v>
      </c>
      <c r="V6218">
        <v>5032</v>
      </c>
      <c r="W6218" t="s">
        <v>9152</v>
      </c>
    </row>
    <row r="6219" spans="1:23" x14ac:dyDescent="0.25">
      <c r="A6219">
        <v>14028</v>
      </c>
      <c r="B6219" t="s">
        <v>37</v>
      </c>
      <c r="C6219" t="s">
        <v>82964</v>
      </c>
      <c r="D6219" t="s">
        <v>90957</v>
      </c>
      <c r="E6219" t="s">
        <v>91096</v>
      </c>
      <c r="F6219" t="s">
        <v>91097</v>
      </c>
      <c r="G6219" t="s">
        <v>91098</v>
      </c>
      <c r="H6219" t="s">
        <v>62733</v>
      </c>
      <c r="J6219" t="s">
        <v>91099</v>
      </c>
      <c r="K6219">
        <v>1956</v>
      </c>
      <c r="O6219" t="s">
        <v>9158</v>
      </c>
      <c r="P6219" t="s">
        <v>9157</v>
      </c>
      <c r="R6219" t="s">
        <v>1325</v>
      </c>
      <c r="U6219" t="s">
        <v>91100</v>
      </c>
      <c r="V6219">
        <v>5032</v>
      </c>
      <c r="W6219" t="s">
        <v>9152</v>
      </c>
    </row>
    <row r="6220" spans="1:23" x14ac:dyDescent="0.25">
      <c r="A6220">
        <v>14029</v>
      </c>
      <c r="B6220" t="s">
        <v>37</v>
      </c>
      <c r="C6220" t="s">
        <v>82964</v>
      </c>
      <c r="D6220" t="s">
        <v>90957</v>
      </c>
      <c r="E6220" t="s">
        <v>91101</v>
      </c>
      <c r="F6220" t="s">
        <v>91102</v>
      </c>
      <c r="G6220" t="s">
        <v>91103</v>
      </c>
      <c r="H6220" t="s">
        <v>62733</v>
      </c>
      <c r="J6220" t="s">
        <v>91104</v>
      </c>
      <c r="K6220">
        <v>1961</v>
      </c>
      <c r="O6220" t="s">
        <v>14803</v>
      </c>
      <c r="P6220" t="s">
        <v>2882</v>
      </c>
      <c r="R6220" t="s">
        <v>2882</v>
      </c>
      <c r="S6220" t="s">
        <v>90334</v>
      </c>
      <c r="U6220" t="s">
        <v>90335</v>
      </c>
      <c r="V6220">
        <v>5564</v>
      </c>
      <c r="W6220" t="s">
        <v>14798</v>
      </c>
    </row>
    <row r="6221" spans="1:23" x14ac:dyDescent="0.25">
      <c r="A6221">
        <v>14030</v>
      </c>
      <c r="B6221" t="s">
        <v>37</v>
      </c>
      <c r="C6221" t="s">
        <v>82964</v>
      </c>
      <c r="D6221" t="s">
        <v>90957</v>
      </c>
      <c r="E6221" t="s">
        <v>91105</v>
      </c>
      <c r="F6221" t="s">
        <v>91106</v>
      </c>
      <c r="G6221" t="s">
        <v>91107</v>
      </c>
      <c r="J6221" t="s">
        <v>76202</v>
      </c>
      <c r="O6221" t="s">
        <v>12842</v>
      </c>
      <c r="R6221" t="s">
        <v>2882</v>
      </c>
      <c r="U6221" t="s">
        <v>83030</v>
      </c>
      <c r="V6221">
        <v>5979</v>
      </c>
      <c r="W6221" t="s">
        <v>19098</v>
      </c>
    </row>
    <row r="6222" spans="1:23" x14ac:dyDescent="0.25">
      <c r="A6222">
        <v>14031</v>
      </c>
      <c r="B6222" t="s">
        <v>37</v>
      </c>
      <c r="C6222" t="s">
        <v>82964</v>
      </c>
      <c r="D6222" t="s">
        <v>91108</v>
      </c>
      <c r="E6222" t="s">
        <v>91109</v>
      </c>
      <c r="F6222" t="s">
        <v>91110</v>
      </c>
      <c r="G6222" t="s">
        <v>91111</v>
      </c>
      <c r="J6222" t="s">
        <v>91112</v>
      </c>
      <c r="K6222">
        <v>1971</v>
      </c>
      <c r="O6222" t="s">
        <v>12842</v>
      </c>
      <c r="R6222" t="s">
        <v>2882</v>
      </c>
      <c r="S6222" t="s">
        <v>91113</v>
      </c>
      <c r="V6222">
        <v>5980</v>
      </c>
      <c r="W6222" t="s">
        <v>19109</v>
      </c>
    </row>
    <row r="6223" spans="1:23" x14ac:dyDescent="0.25">
      <c r="A6223">
        <v>14032</v>
      </c>
      <c r="B6223" t="s">
        <v>37</v>
      </c>
      <c r="C6223" t="s">
        <v>82964</v>
      </c>
      <c r="D6223" t="s">
        <v>91108</v>
      </c>
      <c r="E6223" t="s">
        <v>91114</v>
      </c>
      <c r="F6223" t="s">
        <v>91115</v>
      </c>
      <c r="G6223" t="s">
        <v>91116</v>
      </c>
      <c r="J6223" t="s">
        <v>64822</v>
      </c>
      <c r="K6223">
        <v>1963</v>
      </c>
      <c r="O6223" t="s">
        <v>12842</v>
      </c>
      <c r="R6223" t="s">
        <v>2882</v>
      </c>
      <c r="S6223" t="s">
        <v>91117</v>
      </c>
      <c r="V6223">
        <v>5980</v>
      </c>
      <c r="W6223" t="s">
        <v>19109</v>
      </c>
    </row>
    <row r="6224" spans="1:23" x14ac:dyDescent="0.25">
      <c r="A6224">
        <v>14033</v>
      </c>
      <c r="B6224" t="s">
        <v>37</v>
      </c>
      <c r="C6224" t="s">
        <v>82964</v>
      </c>
      <c r="D6224" t="s">
        <v>91108</v>
      </c>
      <c r="E6224" t="s">
        <v>91118</v>
      </c>
      <c r="F6224" t="s">
        <v>91119</v>
      </c>
      <c r="G6224" t="s">
        <v>91120</v>
      </c>
      <c r="J6224" t="s">
        <v>68789</v>
      </c>
      <c r="K6224">
        <v>1961</v>
      </c>
      <c r="O6224" t="s">
        <v>12842</v>
      </c>
      <c r="R6224" t="s">
        <v>2882</v>
      </c>
      <c r="S6224" t="s">
        <v>91121</v>
      </c>
      <c r="V6224">
        <v>5980</v>
      </c>
      <c r="W6224" t="s">
        <v>19109</v>
      </c>
    </row>
    <row r="6225" spans="1:23" x14ac:dyDescent="0.25">
      <c r="A6225">
        <v>14034</v>
      </c>
      <c r="B6225" t="s">
        <v>37</v>
      </c>
      <c r="C6225" t="s">
        <v>82964</v>
      </c>
      <c r="D6225" t="s">
        <v>91108</v>
      </c>
      <c r="E6225" t="s">
        <v>91122</v>
      </c>
      <c r="F6225" t="s">
        <v>91123</v>
      </c>
      <c r="G6225" t="s">
        <v>91124</v>
      </c>
      <c r="J6225" t="s">
        <v>91125</v>
      </c>
      <c r="O6225" t="s">
        <v>12842</v>
      </c>
      <c r="R6225" t="s">
        <v>2882</v>
      </c>
      <c r="S6225" t="s">
        <v>91126</v>
      </c>
      <c r="U6225" t="s">
        <v>70131</v>
      </c>
      <c r="V6225">
        <v>6049</v>
      </c>
      <c r="W6225" t="s">
        <v>19820</v>
      </c>
    </row>
    <row r="6226" spans="1:23" x14ac:dyDescent="0.25">
      <c r="A6226">
        <v>14035</v>
      </c>
      <c r="B6226" t="s">
        <v>37</v>
      </c>
      <c r="C6226" t="s">
        <v>82964</v>
      </c>
      <c r="D6226" t="s">
        <v>91108</v>
      </c>
      <c r="E6226" t="s">
        <v>91127</v>
      </c>
      <c r="F6226" t="s">
        <v>91128</v>
      </c>
      <c r="G6226" t="s">
        <v>91129</v>
      </c>
      <c r="J6226" t="s">
        <v>65255</v>
      </c>
      <c r="O6226" t="s">
        <v>25559</v>
      </c>
      <c r="R6226" t="s">
        <v>2882</v>
      </c>
      <c r="U6226" t="s">
        <v>85167</v>
      </c>
      <c r="V6226">
        <v>6605</v>
      </c>
      <c r="W6226" t="s">
        <v>25552</v>
      </c>
    </row>
    <row r="6227" spans="1:23" x14ac:dyDescent="0.25">
      <c r="A6227">
        <v>14036</v>
      </c>
      <c r="B6227" t="s">
        <v>37</v>
      </c>
      <c r="C6227" t="s">
        <v>82964</v>
      </c>
      <c r="D6227" t="s">
        <v>91108</v>
      </c>
      <c r="E6227" t="s">
        <v>91130</v>
      </c>
      <c r="F6227" t="s">
        <v>91131</v>
      </c>
      <c r="G6227" t="s">
        <v>91132</v>
      </c>
      <c r="J6227" t="s">
        <v>91133</v>
      </c>
      <c r="O6227" t="s">
        <v>31562</v>
      </c>
      <c r="P6227" t="s">
        <v>466</v>
      </c>
      <c r="R6227" t="s">
        <v>52</v>
      </c>
      <c r="S6227" t="s">
        <v>91134</v>
      </c>
      <c r="U6227" t="s">
        <v>91135</v>
      </c>
      <c r="V6227">
        <v>7203</v>
      </c>
      <c r="W6227" t="s">
        <v>31558</v>
      </c>
    </row>
    <row r="6228" spans="1:23" x14ac:dyDescent="0.25">
      <c r="A6228">
        <v>14037</v>
      </c>
      <c r="B6228" t="s">
        <v>37</v>
      </c>
      <c r="C6228" t="s">
        <v>82964</v>
      </c>
      <c r="D6228" t="s">
        <v>91108</v>
      </c>
      <c r="E6228" t="s">
        <v>91136</v>
      </c>
      <c r="F6228" t="s">
        <v>91137</v>
      </c>
      <c r="G6228" t="s">
        <v>91138</v>
      </c>
      <c r="J6228" t="s">
        <v>59502</v>
      </c>
      <c r="O6228" t="s">
        <v>25559</v>
      </c>
      <c r="R6228" t="s">
        <v>2882</v>
      </c>
      <c r="U6228" t="s">
        <v>85167</v>
      </c>
      <c r="V6228">
        <v>6605</v>
      </c>
      <c r="W6228" t="s">
        <v>25552</v>
      </c>
    </row>
    <row r="6229" spans="1:23" x14ac:dyDescent="0.25">
      <c r="A6229">
        <v>14038</v>
      </c>
      <c r="B6229" t="s">
        <v>37</v>
      </c>
      <c r="C6229" t="s">
        <v>82964</v>
      </c>
      <c r="D6229" t="s">
        <v>91108</v>
      </c>
      <c r="E6229" t="s">
        <v>91139</v>
      </c>
      <c r="F6229" t="s">
        <v>91140</v>
      </c>
      <c r="G6229" t="s">
        <v>91141</v>
      </c>
      <c r="H6229" t="s">
        <v>62645</v>
      </c>
      <c r="O6229" t="s">
        <v>25183</v>
      </c>
      <c r="R6229" t="s">
        <v>2882</v>
      </c>
      <c r="V6229">
        <v>6567</v>
      </c>
      <c r="W6229" t="s">
        <v>25178</v>
      </c>
    </row>
    <row r="6230" spans="1:23" x14ac:dyDescent="0.25">
      <c r="A6230">
        <v>14039</v>
      </c>
      <c r="B6230" t="s">
        <v>37</v>
      </c>
      <c r="C6230" t="s">
        <v>82964</v>
      </c>
      <c r="D6230" t="s">
        <v>91108</v>
      </c>
      <c r="E6230" t="s">
        <v>91142</v>
      </c>
      <c r="F6230" t="s">
        <v>91143</v>
      </c>
      <c r="G6230" t="s">
        <v>91144</v>
      </c>
      <c r="H6230" t="s">
        <v>91145</v>
      </c>
      <c r="J6230" t="s">
        <v>91146</v>
      </c>
      <c r="K6230">
        <v>1955</v>
      </c>
      <c r="O6230" t="s">
        <v>31973</v>
      </c>
      <c r="R6230" t="s">
        <v>2882</v>
      </c>
      <c r="U6230" t="s">
        <v>73702</v>
      </c>
      <c r="V6230">
        <v>7261</v>
      </c>
      <c r="W6230" t="s">
        <v>32182</v>
      </c>
    </row>
    <row r="6231" spans="1:23" x14ac:dyDescent="0.25">
      <c r="A6231">
        <v>14040</v>
      </c>
      <c r="B6231" t="s">
        <v>37</v>
      </c>
      <c r="C6231" t="s">
        <v>82964</v>
      </c>
      <c r="D6231" t="s">
        <v>91108</v>
      </c>
      <c r="E6231" t="s">
        <v>91147</v>
      </c>
      <c r="F6231" t="s">
        <v>91148</v>
      </c>
      <c r="G6231" t="s">
        <v>91149</v>
      </c>
      <c r="J6231" t="s">
        <v>66772</v>
      </c>
      <c r="K6231">
        <v>1972</v>
      </c>
      <c r="O6231" t="s">
        <v>37005</v>
      </c>
      <c r="P6231" t="s">
        <v>38494</v>
      </c>
      <c r="R6231" t="s">
        <v>2882</v>
      </c>
      <c r="S6231" t="s">
        <v>91150</v>
      </c>
      <c r="V6231">
        <v>7746</v>
      </c>
      <c r="W6231" t="s">
        <v>36999</v>
      </c>
    </row>
    <row r="6232" spans="1:23" x14ac:dyDescent="0.25">
      <c r="A6232">
        <v>14041</v>
      </c>
      <c r="B6232" t="s">
        <v>37</v>
      </c>
      <c r="C6232" t="s">
        <v>82964</v>
      </c>
      <c r="D6232" t="s">
        <v>91108</v>
      </c>
      <c r="E6232" t="s">
        <v>91151</v>
      </c>
      <c r="F6232" t="s">
        <v>91152</v>
      </c>
      <c r="G6232" t="s">
        <v>91153</v>
      </c>
      <c r="J6232" t="s">
        <v>64771</v>
      </c>
      <c r="K6232">
        <v>1979</v>
      </c>
      <c r="O6232" t="s">
        <v>37005</v>
      </c>
      <c r="P6232" t="s">
        <v>38494</v>
      </c>
      <c r="R6232" t="s">
        <v>2882</v>
      </c>
      <c r="S6232" t="s">
        <v>91154</v>
      </c>
      <c r="U6232" t="s">
        <v>91155</v>
      </c>
      <c r="V6232">
        <v>7746</v>
      </c>
      <c r="W6232" t="s">
        <v>36999</v>
      </c>
    </row>
    <row r="6233" spans="1:23" x14ac:dyDescent="0.25">
      <c r="A6233">
        <v>14042</v>
      </c>
      <c r="B6233" t="s">
        <v>37</v>
      </c>
      <c r="C6233" t="s">
        <v>82964</v>
      </c>
      <c r="D6233" t="s">
        <v>91108</v>
      </c>
      <c r="E6233" t="s">
        <v>91156</v>
      </c>
      <c r="F6233" t="s">
        <v>91157</v>
      </c>
      <c r="G6233" t="s">
        <v>91158</v>
      </c>
      <c r="H6233" t="s">
        <v>62645</v>
      </c>
      <c r="J6233" t="s">
        <v>64914</v>
      </c>
      <c r="K6233">
        <v>1962</v>
      </c>
      <c r="O6233" t="s">
        <v>37005</v>
      </c>
      <c r="P6233" t="s">
        <v>38494</v>
      </c>
      <c r="R6233" t="s">
        <v>2882</v>
      </c>
      <c r="U6233" t="s">
        <v>91159</v>
      </c>
      <c r="V6233">
        <v>7746</v>
      </c>
      <c r="W6233" t="s">
        <v>36999</v>
      </c>
    </row>
    <row r="6234" spans="1:23" x14ac:dyDescent="0.25">
      <c r="A6234">
        <v>14043</v>
      </c>
      <c r="B6234" t="s">
        <v>37</v>
      </c>
      <c r="C6234" t="s">
        <v>82964</v>
      </c>
      <c r="D6234" t="s">
        <v>91108</v>
      </c>
      <c r="E6234" t="s">
        <v>91160</v>
      </c>
      <c r="F6234" t="s">
        <v>91161</v>
      </c>
      <c r="G6234" t="s">
        <v>91162</v>
      </c>
      <c r="H6234" t="s">
        <v>91163</v>
      </c>
      <c r="J6234" t="s">
        <v>66816</v>
      </c>
      <c r="K6234">
        <v>1948</v>
      </c>
      <c r="O6234" t="s">
        <v>37005</v>
      </c>
      <c r="P6234" t="s">
        <v>38494</v>
      </c>
      <c r="R6234" t="s">
        <v>2882</v>
      </c>
      <c r="U6234" t="s">
        <v>91159</v>
      </c>
      <c r="V6234">
        <v>7746</v>
      </c>
      <c r="W6234" t="s">
        <v>36999</v>
      </c>
    </row>
    <row r="6235" spans="1:23" x14ac:dyDescent="0.25">
      <c r="A6235">
        <v>14044</v>
      </c>
      <c r="B6235" t="s">
        <v>37</v>
      </c>
      <c r="C6235" t="s">
        <v>82964</v>
      </c>
      <c r="D6235" t="s">
        <v>91108</v>
      </c>
      <c r="E6235" t="s">
        <v>91164</v>
      </c>
      <c r="F6235" t="s">
        <v>91165</v>
      </c>
      <c r="G6235" t="s">
        <v>91166</v>
      </c>
      <c r="J6235" t="s">
        <v>66969</v>
      </c>
      <c r="O6235" t="s">
        <v>25559</v>
      </c>
      <c r="R6235" t="s">
        <v>2882</v>
      </c>
      <c r="U6235" t="s">
        <v>85167</v>
      </c>
      <c r="V6235">
        <v>6605</v>
      </c>
      <c r="W6235" t="s">
        <v>25552</v>
      </c>
    </row>
    <row r="6236" spans="1:23" x14ac:dyDescent="0.25">
      <c r="A6236">
        <v>14045</v>
      </c>
      <c r="B6236" t="s">
        <v>37</v>
      </c>
      <c r="C6236" t="s">
        <v>82964</v>
      </c>
      <c r="D6236" t="s">
        <v>91108</v>
      </c>
      <c r="E6236" t="s">
        <v>91167</v>
      </c>
      <c r="F6236" t="s">
        <v>91168</v>
      </c>
      <c r="G6236" t="s">
        <v>91169</v>
      </c>
      <c r="J6236" t="s">
        <v>64771</v>
      </c>
      <c r="O6236" t="s">
        <v>25559</v>
      </c>
      <c r="R6236" t="s">
        <v>2882</v>
      </c>
      <c r="U6236" t="s">
        <v>85167</v>
      </c>
      <c r="V6236">
        <v>6605</v>
      </c>
      <c r="W6236" t="s">
        <v>25552</v>
      </c>
    </row>
    <row r="6237" spans="1:23" x14ac:dyDescent="0.25">
      <c r="A6237">
        <v>14046</v>
      </c>
      <c r="B6237" t="s">
        <v>37</v>
      </c>
      <c r="C6237" t="s">
        <v>82964</v>
      </c>
      <c r="D6237" t="s">
        <v>91108</v>
      </c>
      <c r="E6237" t="s">
        <v>91170</v>
      </c>
      <c r="F6237" t="s">
        <v>91171</v>
      </c>
      <c r="G6237" t="s">
        <v>91172</v>
      </c>
      <c r="J6237" t="s">
        <v>88282</v>
      </c>
      <c r="K6237">
        <v>1965</v>
      </c>
      <c r="O6237" t="s">
        <v>31212</v>
      </c>
      <c r="R6237" t="s">
        <v>2882</v>
      </c>
      <c r="S6237" t="s">
        <v>90034</v>
      </c>
      <c r="U6237" t="s">
        <v>81571</v>
      </c>
      <c r="V6237">
        <v>7169</v>
      </c>
      <c r="W6237" t="s">
        <v>31207</v>
      </c>
    </row>
    <row r="6238" spans="1:23" x14ac:dyDescent="0.25">
      <c r="A6238">
        <v>14047</v>
      </c>
      <c r="B6238" t="s">
        <v>37</v>
      </c>
      <c r="C6238" t="s">
        <v>82964</v>
      </c>
      <c r="D6238" t="s">
        <v>91173</v>
      </c>
      <c r="E6238" t="s">
        <v>91174</v>
      </c>
      <c r="F6238" t="s">
        <v>91175</v>
      </c>
      <c r="G6238" t="s">
        <v>91176</v>
      </c>
      <c r="H6238" t="s">
        <v>62645</v>
      </c>
      <c r="O6238" t="s">
        <v>91177</v>
      </c>
      <c r="P6238" t="s">
        <v>207</v>
      </c>
      <c r="Q6238">
        <v>2052</v>
      </c>
      <c r="R6238" t="s">
        <v>82</v>
      </c>
      <c r="U6238" t="s">
        <v>91178</v>
      </c>
      <c r="V6238">
        <v>7153</v>
      </c>
      <c r="W6238" t="s">
        <v>31035</v>
      </c>
    </row>
    <row r="6239" spans="1:23" x14ac:dyDescent="0.25">
      <c r="A6239">
        <v>14048</v>
      </c>
      <c r="B6239" t="s">
        <v>37</v>
      </c>
      <c r="C6239" t="s">
        <v>82964</v>
      </c>
      <c r="D6239" t="s">
        <v>91108</v>
      </c>
      <c r="E6239" t="s">
        <v>91179</v>
      </c>
      <c r="F6239" t="s">
        <v>91180</v>
      </c>
      <c r="G6239" t="s">
        <v>91181</v>
      </c>
      <c r="H6239" t="s">
        <v>62645</v>
      </c>
      <c r="J6239" t="s">
        <v>91182</v>
      </c>
      <c r="K6239">
        <v>1963</v>
      </c>
      <c r="O6239" t="s">
        <v>32079</v>
      </c>
      <c r="R6239" t="s">
        <v>2882</v>
      </c>
      <c r="U6239" t="s">
        <v>91183</v>
      </c>
      <c r="V6239">
        <v>7250</v>
      </c>
      <c r="W6239" t="s">
        <v>32074</v>
      </c>
    </row>
    <row r="6240" spans="1:23" x14ac:dyDescent="0.25">
      <c r="A6240">
        <v>14049</v>
      </c>
      <c r="B6240" t="s">
        <v>37</v>
      </c>
      <c r="C6240" t="s">
        <v>82964</v>
      </c>
      <c r="D6240" t="s">
        <v>91108</v>
      </c>
      <c r="E6240" t="s">
        <v>91184</v>
      </c>
      <c r="F6240" t="s">
        <v>91185</v>
      </c>
      <c r="G6240" t="s">
        <v>91186</v>
      </c>
      <c r="H6240" t="s">
        <v>62645</v>
      </c>
      <c r="J6240" t="s">
        <v>91187</v>
      </c>
      <c r="K6240">
        <v>1946</v>
      </c>
      <c r="O6240" t="s">
        <v>4987</v>
      </c>
      <c r="R6240" t="s">
        <v>2882</v>
      </c>
      <c r="U6240" t="s">
        <v>91188</v>
      </c>
      <c r="V6240">
        <v>8043</v>
      </c>
      <c r="W6240" t="s">
        <v>39923</v>
      </c>
    </row>
    <row r="6241" spans="1:23" x14ac:dyDescent="0.25">
      <c r="A6241">
        <v>14050</v>
      </c>
      <c r="B6241" t="s">
        <v>37</v>
      </c>
      <c r="C6241" t="s">
        <v>82964</v>
      </c>
      <c r="D6241" t="s">
        <v>91108</v>
      </c>
      <c r="E6241" t="s">
        <v>91189</v>
      </c>
      <c r="F6241" t="s">
        <v>91190</v>
      </c>
      <c r="G6241" t="s">
        <v>91191</v>
      </c>
      <c r="J6241" t="s">
        <v>91192</v>
      </c>
      <c r="K6241">
        <v>1970</v>
      </c>
      <c r="O6241" t="s">
        <v>4987</v>
      </c>
      <c r="R6241" t="s">
        <v>2882</v>
      </c>
      <c r="U6241" t="s">
        <v>91188</v>
      </c>
      <c r="V6241">
        <v>8043</v>
      </c>
      <c r="W6241" t="s">
        <v>39923</v>
      </c>
    </row>
    <row r="6242" spans="1:23" x14ac:dyDescent="0.25">
      <c r="A6242">
        <v>14051</v>
      </c>
      <c r="B6242" t="s">
        <v>37</v>
      </c>
      <c r="C6242" t="s">
        <v>82964</v>
      </c>
      <c r="D6242" t="s">
        <v>91193</v>
      </c>
      <c r="E6242" t="s">
        <v>91194</v>
      </c>
      <c r="F6242" t="s">
        <v>91195</v>
      </c>
      <c r="G6242" t="s">
        <v>91196</v>
      </c>
      <c r="J6242" t="s">
        <v>91197</v>
      </c>
      <c r="K6242">
        <v>1950</v>
      </c>
      <c r="O6242" t="s">
        <v>4987</v>
      </c>
      <c r="R6242" t="s">
        <v>2882</v>
      </c>
      <c r="U6242" t="s">
        <v>91188</v>
      </c>
      <c r="V6242">
        <v>8043</v>
      </c>
      <c r="W6242" t="s">
        <v>39923</v>
      </c>
    </row>
    <row r="6243" spans="1:23" x14ac:dyDescent="0.25">
      <c r="A6243">
        <v>14052</v>
      </c>
      <c r="B6243" t="s">
        <v>37</v>
      </c>
      <c r="C6243" t="s">
        <v>82964</v>
      </c>
      <c r="D6243" t="s">
        <v>91193</v>
      </c>
      <c r="E6243" t="s">
        <v>91198</v>
      </c>
      <c r="F6243" t="s">
        <v>91199</v>
      </c>
      <c r="G6243" t="s">
        <v>91200</v>
      </c>
      <c r="H6243" t="s">
        <v>62733</v>
      </c>
      <c r="J6243" t="s">
        <v>91201</v>
      </c>
      <c r="O6243" t="s">
        <v>28394</v>
      </c>
      <c r="R6243" t="s">
        <v>2882</v>
      </c>
      <c r="U6243" t="s">
        <v>91202</v>
      </c>
      <c r="V6243">
        <v>6895</v>
      </c>
      <c r="W6243" t="s">
        <v>28387</v>
      </c>
    </row>
    <row r="6244" spans="1:23" x14ac:dyDescent="0.25">
      <c r="A6244">
        <v>14053</v>
      </c>
      <c r="B6244" t="s">
        <v>37</v>
      </c>
      <c r="C6244" t="s">
        <v>82964</v>
      </c>
      <c r="D6244" t="s">
        <v>91193</v>
      </c>
      <c r="E6244" t="s">
        <v>91203</v>
      </c>
      <c r="F6244" t="s">
        <v>91204</v>
      </c>
      <c r="G6244" t="s">
        <v>91205</v>
      </c>
      <c r="H6244" t="s">
        <v>62645</v>
      </c>
      <c r="J6244" t="s">
        <v>91206</v>
      </c>
      <c r="K6244">
        <v>1963</v>
      </c>
      <c r="O6244" t="s">
        <v>13455</v>
      </c>
      <c r="R6244" t="s">
        <v>2882</v>
      </c>
      <c r="S6244" t="s">
        <v>91207</v>
      </c>
      <c r="U6244" t="s">
        <v>91208</v>
      </c>
      <c r="V6244">
        <v>5438</v>
      </c>
      <c r="W6244" t="s">
        <v>13449</v>
      </c>
    </row>
    <row r="6245" spans="1:23" x14ac:dyDescent="0.25">
      <c r="A6245">
        <v>14054</v>
      </c>
      <c r="B6245" t="s">
        <v>37</v>
      </c>
      <c r="C6245" t="s">
        <v>82964</v>
      </c>
      <c r="D6245" t="s">
        <v>91193</v>
      </c>
      <c r="E6245" t="s">
        <v>91209</v>
      </c>
      <c r="F6245" t="s">
        <v>91210</v>
      </c>
      <c r="G6245" t="s">
        <v>91211</v>
      </c>
      <c r="J6245" t="s">
        <v>59502</v>
      </c>
      <c r="O6245" t="s">
        <v>25559</v>
      </c>
      <c r="R6245" t="s">
        <v>2882</v>
      </c>
      <c r="U6245" t="s">
        <v>85167</v>
      </c>
      <c r="V6245">
        <v>6605</v>
      </c>
      <c r="W6245" t="s">
        <v>25552</v>
      </c>
    </row>
    <row r="6246" spans="1:23" x14ac:dyDescent="0.25">
      <c r="A6246">
        <v>14055</v>
      </c>
      <c r="B6246" t="s">
        <v>37</v>
      </c>
      <c r="C6246" t="s">
        <v>82964</v>
      </c>
      <c r="D6246" t="s">
        <v>91193</v>
      </c>
      <c r="E6246" t="s">
        <v>91212</v>
      </c>
      <c r="F6246" t="s">
        <v>91213</v>
      </c>
      <c r="G6246" t="s">
        <v>91214</v>
      </c>
      <c r="H6246" t="s">
        <v>64683</v>
      </c>
      <c r="J6246" t="s">
        <v>65255</v>
      </c>
      <c r="K6246">
        <v>1966</v>
      </c>
      <c r="O6246" t="s">
        <v>25559</v>
      </c>
      <c r="R6246" t="s">
        <v>2882</v>
      </c>
      <c r="U6246" t="s">
        <v>85167</v>
      </c>
      <c r="V6246">
        <v>6605</v>
      </c>
      <c r="W6246" t="s">
        <v>25552</v>
      </c>
    </row>
    <row r="6247" spans="1:23" x14ac:dyDescent="0.25">
      <c r="A6247">
        <v>14056</v>
      </c>
      <c r="B6247" t="s">
        <v>37</v>
      </c>
      <c r="C6247" t="s">
        <v>82964</v>
      </c>
      <c r="D6247" t="s">
        <v>91193</v>
      </c>
      <c r="E6247" t="s">
        <v>91215</v>
      </c>
      <c r="F6247" t="s">
        <v>91216</v>
      </c>
      <c r="G6247" t="s">
        <v>91217</v>
      </c>
      <c r="H6247" t="s">
        <v>68330</v>
      </c>
      <c r="J6247" t="s">
        <v>91218</v>
      </c>
      <c r="O6247" t="s">
        <v>32361</v>
      </c>
      <c r="R6247" t="s">
        <v>2882</v>
      </c>
      <c r="U6247" t="s">
        <v>91219</v>
      </c>
      <c r="V6247">
        <v>7278</v>
      </c>
      <c r="W6247" t="s">
        <v>32355</v>
      </c>
    </row>
    <row r="6248" spans="1:23" x14ac:dyDescent="0.25">
      <c r="A6248">
        <v>14057</v>
      </c>
      <c r="B6248" t="s">
        <v>37</v>
      </c>
      <c r="C6248" t="s">
        <v>82964</v>
      </c>
      <c r="D6248" t="s">
        <v>91193</v>
      </c>
      <c r="E6248" t="s">
        <v>91220</v>
      </c>
      <c r="F6248" t="s">
        <v>91221</v>
      </c>
      <c r="G6248" t="s">
        <v>91222</v>
      </c>
      <c r="J6248" t="s">
        <v>65011</v>
      </c>
      <c r="O6248" t="s">
        <v>32361</v>
      </c>
      <c r="R6248" t="s">
        <v>2882</v>
      </c>
      <c r="U6248" t="s">
        <v>91223</v>
      </c>
      <c r="V6248">
        <v>7278</v>
      </c>
      <c r="W6248" t="s">
        <v>32355</v>
      </c>
    </row>
    <row r="6249" spans="1:23" x14ac:dyDescent="0.25">
      <c r="A6249">
        <v>14058</v>
      </c>
      <c r="B6249" t="s">
        <v>37</v>
      </c>
      <c r="C6249" t="s">
        <v>82964</v>
      </c>
      <c r="D6249" t="s">
        <v>91193</v>
      </c>
      <c r="E6249" t="s">
        <v>91224</v>
      </c>
      <c r="F6249" t="s">
        <v>91225</v>
      </c>
      <c r="G6249" t="s">
        <v>91226</v>
      </c>
      <c r="J6249" t="s">
        <v>91227</v>
      </c>
      <c r="K6249">
        <v>1953</v>
      </c>
      <c r="O6249" t="s">
        <v>602</v>
      </c>
      <c r="P6249" t="s">
        <v>329</v>
      </c>
      <c r="R6249" t="s">
        <v>99</v>
      </c>
      <c r="S6249" t="s">
        <v>91228</v>
      </c>
      <c r="V6249">
        <v>3153</v>
      </c>
      <c r="W6249" t="s">
        <v>3673</v>
      </c>
    </row>
    <row r="6250" spans="1:23" x14ac:dyDescent="0.25">
      <c r="A6250">
        <v>14059</v>
      </c>
      <c r="B6250" t="s">
        <v>37</v>
      </c>
      <c r="C6250" t="s">
        <v>82964</v>
      </c>
      <c r="D6250" t="s">
        <v>91193</v>
      </c>
      <c r="E6250" t="s">
        <v>91229</v>
      </c>
      <c r="F6250" t="s">
        <v>91230</v>
      </c>
      <c r="G6250" t="s">
        <v>91231</v>
      </c>
      <c r="H6250" t="s">
        <v>68330</v>
      </c>
      <c r="J6250" t="s">
        <v>91232</v>
      </c>
      <c r="K6250">
        <v>1947</v>
      </c>
      <c r="O6250" t="s">
        <v>30467</v>
      </c>
      <c r="P6250" t="s">
        <v>91233</v>
      </c>
      <c r="R6250" t="s">
        <v>2882</v>
      </c>
      <c r="U6250" t="s">
        <v>91234</v>
      </c>
      <c r="V6250">
        <v>7102</v>
      </c>
      <c r="W6250" t="s">
        <v>30461</v>
      </c>
    </row>
    <row r="6251" spans="1:23" x14ac:dyDescent="0.25">
      <c r="A6251">
        <v>14060</v>
      </c>
      <c r="B6251" t="s">
        <v>37</v>
      </c>
      <c r="C6251" t="s">
        <v>82964</v>
      </c>
      <c r="D6251" t="s">
        <v>91193</v>
      </c>
      <c r="E6251" t="s">
        <v>91235</v>
      </c>
      <c r="F6251" t="s">
        <v>91236</v>
      </c>
      <c r="G6251" t="s">
        <v>91237</v>
      </c>
      <c r="H6251" t="s">
        <v>62645</v>
      </c>
      <c r="J6251" t="s">
        <v>91238</v>
      </c>
      <c r="K6251">
        <v>1961</v>
      </c>
      <c r="O6251" t="s">
        <v>30467</v>
      </c>
      <c r="P6251" t="s">
        <v>91233</v>
      </c>
      <c r="R6251" t="s">
        <v>2882</v>
      </c>
      <c r="U6251" t="s">
        <v>91234</v>
      </c>
      <c r="V6251">
        <v>7102</v>
      </c>
      <c r="W6251" t="s">
        <v>30461</v>
      </c>
    </row>
    <row r="6252" spans="1:23" x14ac:dyDescent="0.25">
      <c r="A6252">
        <v>14061</v>
      </c>
      <c r="B6252" t="s">
        <v>37</v>
      </c>
      <c r="C6252" t="s">
        <v>82964</v>
      </c>
      <c r="D6252" t="s">
        <v>91193</v>
      </c>
      <c r="E6252" t="s">
        <v>91239</v>
      </c>
      <c r="F6252" t="s">
        <v>91240</v>
      </c>
      <c r="G6252" t="s">
        <v>91241</v>
      </c>
      <c r="H6252" t="s">
        <v>62645</v>
      </c>
      <c r="J6252" t="s">
        <v>66772</v>
      </c>
      <c r="K6252">
        <v>1943</v>
      </c>
      <c r="O6252" t="s">
        <v>25559</v>
      </c>
      <c r="R6252" t="s">
        <v>2882</v>
      </c>
      <c r="U6252" t="s">
        <v>85167</v>
      </c>
      <c r="V6252">
        <v>6605</v>
      </c>
      <c r="W6252" t="s">
        <v>25552</v>
      </c>
    </row>
    <row r="6253" spans="1:23" x14ac:dyDescent="0.25">
      <c r="A6253">
        <v>14062</v>
      </c>
      <c r="B6253" t="s">
        <v>37</v>
      </c>
      <c r="C6253" t="s">
        <v>82964</v>
      </c>
      <c r="D6253" t="s">
        <v>91193</v>
      </c>
      <c r="E6253" t="s">
        <v>91242</v>
      </c>
      <c r="F6253" t="s">
        <v>91243</v>
      </c>
      <c r="G6253" t="s">
        <v>91244</v>
      </c>
      <c r="J6253" t="s">
        <v>64771</v>
      </c>
      <c r="K6253">
        <v>1972</v>
      </c>
      <c r="O6253" t="s">
        <v>10472</v>
      </c>
      <c r="R6253" t="s">
        <v>2882</v>
      </c>
      <c r="V6253">
        <v>5706</v>
      </c>
      <c r="W6253" t="s">
        <v>16312</v>
      </c>
    </row>
    <row r="6254" spans="1:23" x14ac:dyDescent="0.25">
      <c r="A6254">
        <v>14063</v>
      </c>
      <c r="B6254" t="s">
        <v>37</v>
      </c>
      <c r="C6254" t="s">
        <v>82964</v>
      </c>
      <c r="D6254" t="s">
        <v>91193</v>
      </c>
      <c r="E6254" t="s">
        <v>91245</v>
      </c>
      <c r="F6254" t="s">
        <v>91246</v>
      </c>
      <c r="G6254" t="s">
        <v>91247</v>
      </c>
      <c r="J6254" t="s">
        <v>91248</v>
      </c>
      <c r="K6254">
        <v>1969</v>
      </c>
      <c r="O6254" t="s">
        <v>10472</v>
      </c>
      <c r="R6254" t="s">
        <v>2882</v>
      </c>
      <c r="U6254" t="s">
        <v>91249</v>
      </c>
      <c r="V6254">
        <v>5706</v>
      </c>
      <c r="W6254" t="s">
        <v>16312</v>
      </c>
    </row>
    <row r="6255" spans="1:23" x14ac:dyDescent="0.25">
      <c r="A6255">
        <v>14064</v>
      </c>
      <c r="B6255" t="s">
        <v>37</v>
      </c>
      <c r="C6255" t="s">
        <v>82964</v>
      </c>
      <c r="D6255" t="s">
        <v>91193</v>
      </c>
      <c r="E6255" t="s">
        <v>91250</v>
      </c>
      <c r="F6255" t="s">
        <v>91251</v>
      </c>
      <c r="G6255" t="s">
        <v>91252</v>
      </c>
      <c r="H6255" t="s">
        <v>64683</v>
      </c>
      <c r="J6255" t="s">
        <v>82229</v>
      </c>
      <c r="K6255">
        <v>1955</v>
      </c>
      <c r="O6255" t="s">
        <v>10472</v>
      </c>
      <c r="R6255" t="s">
        <v>2882</v>
      </c>
      <c r="S6255" t="s">
        <v>91253</v>
      </c>
      <c r="U6255" t="s">
        <v>91249</v>
      </c>
      <c r="V6255">
        <v>5706</v>
      </c>
      <c r="W6255" t="s">
        <v>16312</v>
      </c>
    </row>
    <row r="6256" spans="1:23" x14ac:dyDescent="0.25">
      <c r="A6256">
        <v>14065</v>
      </c>
      <c r="B6256" t="s">
        <v>37</v>
      </c>
      <c r="C6256" t="s">
        <v>82964</v>
      </c>
      <c r="D6256" t="s">
        <v>91193</v>
      </c>
      <c r="E6256" t="s">
        <v>91254</v>
      </c>
      <c r="F6256" t="s">
        <v>91255</v>
      </c>
      <c r="G6256" t="s">
        <v>91256</v>
      </c>
      <c r="J6256" t="s">
        <v>91257</v>
      </c>
      <c r="K6256">
        <v>1967</v>
      </c>
      <c r="O6256" t="s">
        <v>31973</v>
      </c>
      <c r="R6256" t="s">
        <v>2882</v>
      </c>
      <c r="U6256" t="s">
        <v>73702</v>
      </c>
      <c r="V6256">
        <v>7261</v>
      </c>
      <c r="W6256" t="s">
        <v>32182</v>
      </c>
    </row>
    <row r="6257" spans="1:23" x14ac:dyDescent="0.25">
      <c r="A6257">
        <v>14066</v>
      </c>
      <c r="B6257" t="s">
        <v>37</v>
      </c>
      <c r="C6257" t="s">
        <v>82964</v>
      </c>
      <c r="D6257" t="s">
        <v>91193</v>
      </c>
      <c r="E6257" t="s">
        <v>91258</v>
      </c>
      <c r="F6257" t="s">
        <v>91259</v>
      </c>
      <c r="G6257" t="s">
        <v>91260</v>
      </c>
      <c r="J6257" t="s">
        <v>91261</v>
      </c>
      <c r="K6257">
        <v>1950</v>
      </c>
      <c r="O6257" t="s">
        <v>31973</v>
      </c>
      <c r="R6257" t="s">
        <v>2882</v>
      </c>
      <c r="U6257" t="s">
        <v>73702</v>
      </c>
      <c r="V6257">
        <v>7261</v>
      </c>
      <c r="W6257" t="s">
        <v>32182</v>
      </c>
    </row>
    <row r="6258" spans="1:23" x14ac:dyDescent="0.25">
      <c r="A6258">
        <v>14067</v>
      </c>
      <c r="B6258" t="s">
        <v>37</v>
      </c>
      <c r="C6258" t="s">
        <v>82964</v>
      </c>
      <c r="D6258" t="s">
        <v>91193</v>
      </c>
      <c r="E6258" t="s">
        <v>91262</v>
      </c>
      <c r="F6258" t="s">
        <v>91263</v>
      </c>
      <c r="G6258" t="s">
        <v>91264</v>
      </c>
      <c r="H6258" t="s">
        <v>91265</v>
      </c>
      <c r="J6258" t="s">
        <v>91266</v>
      </c>
      <c r="K6258">
        <v>1939</v>
      </c>
      <c r="O6258" t="s">
        <v>31973</v>
      </c>
      <c r="R6258" t="s">
        <v>2882</v>
      </c>
      <c r="U6258" t="s">
        <v>73702</v>
      </c>
      <c r="V6258">
        <v>7261</v>
      </c>
      <c r="W6258" t="s">
        <v>32182</v>
      </c>
    </row>
    <row r="6259" spans="1:23" x14ac:dyDescent="0.25">
      <c r="A6259">
        <v>14068</v>
      </c>
      <c r="B6259" t="s">
        <v>37</v>
      </c>
      <c r="C6259" t="s">
        <v>82964</v>
      </c>
      <c r="D6259" t="s">
        <v>91193</v>
      </c>
      <c r="E6259" t="s">
        <v>91267</v>
      </c>
      <c r="F6259" t="s">
        <v>91268</v>
      </c>
      <c r="G6259" t="s">
        <v>91269</v>
      </c>
      <c r="J6259" t="s">
        <v>91270</v>
      </c>
      <c r="K6259">
        <v>1939</v>
      </c>
      <c r="O6259" t="s">
        <v>31973</v>
      </c>
      <c r="R6259" t="s">
        <v>2882</v>
      </c>
      <c r="U6259" t="s">
        <v>73702</v>
      </c>
      <c r="V6259">
        <v>7261</v>
      </c>
      <c r="W6259" t="s">
        <v>32182</v>
      </c>
    </row>
    <row r="6260" spans="1:23" x14ac:dyDescent="0.25">
      <c r="A6260">
        <v>14069</v>
      </c>
      <c r="B6260" t="s">
        <v>37</v>
      </c>
      <c r="C6260" t="s">
        <v>82964</v>
      </c>
      <c r="D6260" t="s">
        <v>91193</v>
      </c>
      <c r="E6260" t="s">
        <v>91271</v>
      </c>
      <c r="F6260" t="s">
        <v>91272</v>
      </c>
      <c r="G6260" t="s">
        <v>91273</v>
      </c>
      <c r="J6260" t="s">
        <v>64914</v>
      </c>
      <c r="O6260" t="s">
        <v>31159</v>
      </c>
      <c r="P6260" t="s">
        <v>31157</v>
      </c>
      <c r="R6260" t="s">
        <v>2362</v>
      </c>
      <c r="V6260">
        <v>7164</v>
      </c>
      <c r="W6260" t="s">
        <v>31152</v>
      </c>
    </row>
    <row r="6261" spans="1:23" x14ac:dyDescent="0.25">
      <c r="A6261">
        <v>14070</v>
      </c>
      <c r="B6261" t="s">
        <v>37</v>
      </c>
      <c r="C6261" t="s">
        <v>82964</v>
      </c>
      <c r="D6261" t="s">
        <v>91193</v>
      </c>
      <c r="E6261" t="s">
        <v>91274</v>
      </c>
      <c r="F6261" t="s">
        <v>91275</v>
      </c>
      <c r="G6261" t="s">
        <v>91276</v>
      </c>
      <c r="J6261" t="s">
        <v>91277</v>
      </c>
      <c r="K6261">
        <v>1938</v>
      </c>
      <c r="O6261" t="s">
        <v>31973</v>
      </c>
      <c r="R6261" t="s">
        <v>2882</v>
      </c>
      <c r="U6261" t="s">
        <v>73702</v>
      </c>
      <c r="V6261">
        <v>7261</v>
      </c>
      <c r="W6261" t="s">
        <v>32182</v>
      </c>
    </row>
    <row r="6262" spans="1:23" x14ac:dyDescent="0.25">
      <c r="A6262">
        <v>14071</v>
      </c>
      <c r="B6262" t="s">
        <v>37</v>
      </c>
      <c r="C6262" t="s">
        <v>82964</v>
      </c>
      <c r="D6262" t="s">
        <v>91278</v>
      </c>
      <c r="E6262" t="s">
        <v>91279</v>
      </c>
      <c r="F6262" t="s">
        <v>91280</v>
      </c>
      <c r="G6262" t="s">
        <v>91281</v>
      </c>
      <c r="J6262" t="s">
        <v>91282</v>
      </c>
      <c r="K6262">
        <v>1958</v>
      </c>
      <c r="O6262" t="s">
        <v>31973</v>
      </c>
      <c r="R6262" t="s">
        <v>2882</v>
      </c>
      <c r="U6262" t="s">
        <v>73702</v>
      </c>
      <c r="V6262">
        <v>7261</v>
      </c>
      <c r="W6262" t="s">
        <v>32182</v>
      </c>
    </row>
    <row r="6263" spans="1:23" x14ac:dyDescent="0.25">
      <c r="A6263">
        <v>14072</v>
      </c>
      <c r="B6263" t="s">
        <v>37</v>
      </c>
      <c r="C6263" t="s">
        <v>82964</v>
      </c>
      <c r="D6263" t="s">
        <v>91278</v>
      </c>
      <c r="E6263" t="s">
        <v>91283</v>
      </c>
      <c r="F6263" t="s">
        <v>91284</v>
      </c>
      <c r="G6263" t="s">
        <v>91285</v>
      </c>
      <c r="J6263" t="s">
        <v>91286</v>
      </c>
      <c r="K6263">
        <v>1976</v>
      </c>
      <c r="O6263" t="s">
        <v>31973</v>
      </c>
      <c r="R6263" t="s">
        <v>2882</v>
      </c>
      <c r="U6263" t="s">
        <v>73702</v>
      </c>
      <c r="V6263">
        <v>7261</v>
      </c>
      <c r="W6263" t="s">
        <v>32182</v>
      </c>
    </row>
    <row r="6264" spans="1:23" x14ac:dyDescent="0.25">
      <c r="A6264">
        <v>14073</v>
      </c>
      <c r="B6264" t="s">
        <v>37</v>
      </c>
      <c r="C6264" t="s">
        <v>82964</v>
      </c>
      <c r="D6264" t="s">
        <v>91278</v>
      </c>
      <c r="E6264" t="s">
        <v>91287</v>
      </c>
      <c r="F6264" t="s">
        <v>91288</v>
      </c>
      <c r="G6264" t="s">
        <v>91289</v>
      </c>
      <c r="J6264" t="s">
        <v>91290</v>
      </c>
      <c r="K6264">
        <v>1941</v>
      </c>
      <c r="O6264" t="s">
        <v>31973</v>
      </c>
      <c r="R6264" t="s">
        <v>2882</v>
      </c>
      <c r="U6264" t="s">
        <v>73702</v>
      </c>
      <c r="V6264">
        <v>7261</v>
      </c>
      <c r="W6264" t="s">
        <v>32182</v>
      </c>
    </row>
    <row r="6265" spans="1:23" x14ac:dyDescent="0.25">
      <c r="A6265">
        <v>14074</v>
      </c>
      <c r="B6265" t="s">
        <v>37</v>
      </c>
      <c r="C6265" t="s">
        <v>82964</v>
      </c>
      <c r="D6265" t="s">
        <v>91278</v>
      </c>
      <c r="E6265" t="s">
        <v>91291</v>
      </c>
      <c r="F6265" t="s">
        <v>91292</v>
      </c>
      <c r="G6265" t="s">
        <v>91293</v>
      </c>
      <c r="J6265" t="s">
        <v>91294</v>
      </c>
      <c r="K6265">
        <v>1939</v>
      </c>
      <c r="O6265" t="s">
        <v>31973</v>
      </c>
      <c r="R6265" t="s">
        <v>2882</v>
      </c>
      <c r="U6265" t="s">
        <v>73702</v>
      </c>
      <c r="V6265">
        <v>7261</v>
      </c>
      <c r="W6265" t="s">
        <v>32182</v>
      </c>
    </row>
    <row r="6266" spans="1:23" x14ac:dyDescent="0.25">
      <c r="A6266">
        <v>14075</v>
      </c>
      <c r="B6266" t="s">
        <v>37</v>
      </c>
      <c r="C6266" t="s">
        <v>82964</v>
      </c>
      <c r="D6266" t="s">
        <v>91278</v>
      </c>
      <c r="E6266" t="s">
        <v>91295</v>
      </c>
      <c r="F6266" t="s">
        <v>91296</v>
      </c>
      <c r="G6266" t="s">
        <v>91297</v>
      </c>
      <c r="J6266" t="s">
        <v>91298</v>
      </c>
      <c r="K6266">
        <v>1950</v>
      </c>
      <c r="O6266" t="s">
        <v>31973</v>
      </c>
      <c r="R6266" t="s">
        <v>2882</v>
      </c>
      <c r="U6266" t="s">
        <v>73702</v>
      </c>
      <c r="V6266">
        <v>7261</v>
      </c>
      <c r="W6266" t="s">
        <v>32182</v>
      </c>
    </row>
    <row r="6267" spans="1:23" x14ac:dyDescent="0.25">
      <c r="A6267">
        <v>14076</v>
      </c>
      <c r="B6267" t="s">
        <v>37</v>
      </c>
      <c r="C6267" t="s">
        <v>82964</v>
      </c>
      <c r="D6267" t="s">
        <v>91278</v>
      </c>
      <c r="E6267" t="s">
        <v>91299</v>
      </c>
      <c r="F6267" t="s">
        <v>91300</v>
      </c>
      <c r="G6267" t="s">
        <v>91301</v>
      </c>
      <c r="J6267" t="s">
        <v>91302</v>
      </c>
      <c r="K6267">
        <v>1954</v>
      </c>
      <c r="O6267" t="s">
        <v>31973</v>
      </c>
      <c r="R6267" t="s">
        <v>2882</v>
      </c>
      <c r="U6267" t="s">
        <v>73702</v>
      </c>
      <c r="V6267">
        <v>7261</v>
      </c>
      <c r="W6267" t="s">
        <v>32182</v>
      </c>
    </row>
    <row r="6268" spans="1:23" x14ac:dyDescent="0.25">
      <c r="A6268">
        <v>14077</v>
      </c>
      <c r="B6268" t="s">
        <v>37</v>
      </c>
      <c r="C6268" t="s">
        <v>82964</v>
      </c>
      <c r="D6268" t="s">
        <v>91278</v>
      </c>
      <c r="E6268" t="s">
        <v>91303</v>
      </c>
      <c r="F6268" t="s">
        <v>91304</v>
      </c>
      <c r="G6268" t="s">
        <v>91305</v>
      </c>
      <c r="J6268" t="s">
        <v>91306</v>
      </c>
      <c r="K6268">
        <v>1925</v>
      </c>
      <c r="O6268" t="s">
        <v>31973</v>
      </c>
      <c r="R6268" t="s">
        <v>2882</v>
      </c>
      <c r="U6268" t="s">
        <v>73702</v>
      </c>
      <c r="V6268">
        <v>7261</v>
      </c>
      <c r="W6268" t="s">
        <v>32182</v>
      </c>
    </row>
    <row r="6269" spans="1:23" x14ac:dyDescent="0.25">
      <c r="A6269">
        <v>14078</v>
      </c>
      <c r="B6269" t="s">
        <v>37</v>
      </c>
      <c r="C6269" t="s">
        <v>82964</v>
      </c>
      <c r="D6269" t="s">
        <v>91278</v>
      </c>
      <c r="E6269" t="s">
        <v>91307</v>
      </c>
      <c r="F6269" t="s">
        <v>91308</v>
      </c>
      <c r="G6269" t="s">
        <v>91309</v>
      </c>
      <c r="H6269" t="s">
        <v>91310</v>
      </c>
      <c r="J6269" t="s">
        <v>91311</v>
      </c>
      <c r="K6269">
        <v>1956</v>
      </c>
      <c r="O6269" t="s">
        <v>31973</v>
      </c>
      <c r="R6269" t="s">
        <v>2882</v>
      </c>
      <c r="U6269" t="s">
        <v>91312</v>
      </c>
      <c r="V6269">
        <v>7261</v>
      </c>
      <c r="W6269" t="s">
        <v>32182</v>
      </c>
    </row>
    <row r="6270" spans="1:23" x14ac:dyDescent="0.25">
      <c r="A6270">
        <v>14079</v>
      </c>
      <c r="B6270" t="s">
        <v>37</v>
      </c>
      <c r="C6270" t="s">
        <v>82964</v>
      </c>
      <c r="D6270" t="s">
        <v>91278</v>
      </c>
      <c r="E6270" t="s">
        <v>91313</v>
      </c>
      <c r="F6270" t="s">
        <v>91314</v>
      </c>
      <c r="G6270" t="s">
        <v>91315</v>
      </c>
      <c r="H6270" t="s">
        <v>62645</v>
      </c>
      <c r="J6270" t="s">
        <v>91112</v>
      </c>
      <c r="K6270">
        <v>1972</v>
      </c>
      <c r="O6270" t="s">
        <v>12842</v>
      </c>
      <c r="R6270" t="s">
        <v>2882</v>
      </c>
      <c r="U6270" t="s">
        <v>91316</v>
      </c>
      <c r="V6270">
        <v>5980</v>
      </c>
      <c r="W6270" t="s">
        <v>19109</v>
      </c>
    </row>
    <row r="6271" spans="1:23" x14ac:dyDescent="0.25">
      <c r="A6271">
        <v>14080</v>
      </c>
      <c r="B6271" t="s">
        <v>37</v>
      </c>
      <c r="C6271" t="s">
        <v>82964</v>
      </c>
      <c r="D6271" t="s">
        <v>91278</v>
      </c>
      <c r="E6271" t="s">
        <v>91317</v>
      </c>
      <c r="F6271" t="s">
        <v>91318</v>
      </c>
      <c r="G6271" t="s">
        <v>91319</v>
      </c>
      <c r="H6271" t="s">
        <v>62645</v>
      </c>
      <c r="J6271" t="s">
        <v>91320</v>
      </c>
      <c r="O6271" t="s">
        <v>31159</v>
      </c>
      <c r="P6271" t="s">
        <v>31157</v>
      </c>
      <c r="R6271" t="s">
        <v>2362</v>
      </c>
      <c r="V6271">
        <v>7164</v>
      </c>
      <c r="W6271" t="s">
        <v>31152</v>
      </c>
    </row>
    <row r="6272" spans="1:23" x14ac:dyDescent="0.25">
      <c r="A6272">
        <v>14081</v>
      </c>
      <c r="B6272" t="s">
        <v>37</v>
      </c>
      <c r="C6272" t="s">
        <v>82964</v>
      </c>
      <c r="D6272" t="s">
        <v>91278</v>
      </c>
      <c r="E6272" t="s">
        <v>91321</v>
      </c>
      <c r="F6272" t="s">
        <v>91322</v>
      </c>
      <c r="G6272" t="s">
        <v>91323</v>
      </c>
      <c r="H6272" t="s">
        <v>62645</v>
      </c>
      <c r="O6272" t="s">
        <v>12842</v>
      </c>
      <c r="R6272" t="s">
        <v>2882</v>
      </c>
      <c r="V6272">
        <v>5979</v>
      </c>
      <c r="W6272" t="s">
        <v>19098</v>
      </c>
    </row>
    <row r="6273" spans="1:23" x14ac:dyDescent="0.25">
      <c r="A6273">
        <v>14082</v>
      </c>
      <c r="B6273" t="s">
        <v>37</v>
      </c>
      <c r="C6273" t="s">
        <v>82964</v>
      </c>
      <c r="D6273" t="s">
        <v>91278</v>
      </c>
      <c r="E6273" t="s">
        <v>91324</v>
      </c>
      <c r="F6273" t="s">
        <v>91325</v>
      </c>
      <c r="G6273" t="s">
        <v>91326</v>
      </c>
      <c r="J6273" t="s">
        <v>91327</v>
      </c>
      <c r="K6273">
        <v>1959</v>
      </c>
      <c r="O6273" t="s">
        <v>10472</v>
      </c>
      <c r="R6273" t="s">
        <v>2882</v>
      </c>
      <c r="V6273">
        <v>5706</v>
      </c>
      <c r="W6273" t="s">
        <v>16312</v>
      </c>
    </row>
    <row r="6274" spans="1:23" x14ac:dyDescent="0.25">
      <c r="A6274">
        <v>14083</v>
      </c>
      <c r="B6274" t="s">
        <v>37</v>
      </c>
      <c r="C6274" t="s">
        <v>82964</v>
      </c>
      <c r="D6274" t="s">
        <v>91278</v>
      </c>
      <c r="E6274" t="s">
        <v>91328</v>
      </c>
      <c r="F6274" t="s">
        <v>91329</v>
      </c>
      <c r="G6274" t="s">
        <v>91330</v>
      </c>
      <c r="J6274" t="s">
        <v>64771</v>
      </c>
      <c r="K6274">
        <v>1966</v>
      </c>
      <c r="O6274" t="s">
        <v>10472</v>
      </c>
      <c r="R6274" t="s">
        <v>2882</v>
      </c>
      <c r="V6274">
        <v>5706</v>
      </c>
      <c r="W6274" t="s">
        <v>16312</v>
      </c>
    </row>
    <row r="6275" spans="1:23" x14ac:dyDescent="0.25">
      <c r="A6275">
        <v>14084</v>
      </c>
      <c r="B6275" t="s">
        <v>37</v>
      </c>
      <c r="C6275" t="s">
        <v>82964</v>
      </c>
      <c r="D6275" t="s">
        <v>91278</v>
      </c>
      <c r="E6275" t="s">
        <v>91331</v>
      </c>
      <c r="F6275" t="s">
        <v>91332</v>
      </c>
      <c r="G6275" t="s">
        <v>91333</v>
      </c>
      <c r="J6275" t="s">
        <v>91334</v>
      </c>
      <c r="K6275">
        <v>1936</v>
      </c>
      <c r="O6275" t="s">
        <v>10472</v>
      </c>
      <c r="R6275" t="s">
        <v>2882</v>
      </c>
      <c r="V6275">
        <v>5706</v>
      </c>
      <c r="W6275" t="s">
        <v>16312</v>
      </c>
    </row>
    <row r="6276" spans="1:23" x14ac:dyDescent="0.25">
      <c r="A6276">
        <v>14085</v>
      </c>
      <c r="B6276" t="s">
        <v>37</v>
      </c>
      <c r="C6276" t="s">
        <v>82964</v>
      </c>
      <c r="D6276" t="s">
        <v>91278</v>
      </c>
      <c r="E6276" t="s">
        <v>91335</v>
      </c>
      <c r="F6276" t="s">
        <v>91336</v>
      </c>
      <c r="G6276" t="s">
        <v>91337</v>
      </c>
      <c r="J6276" t="s">
        <v>91338</v>
      </c>
      <c r="K6276">
        <v>1966</v>
      </c>
      <c r="O6276" t="s">
        <v>10472</v>
      </c>
      <c r="R6276" t="s">
        <v>2882</v>
      </c>
      <c r="V6276">
        <v>5706</v>
      </c>
      <c r="W6276" t="s">
        <v>16312</v>
      </c>
    </row>
    <row r="6277" spans="1:23" x14ac:dyDescent="0.25">
      <c r="A6277">
        <v>14086</v>
      </c>
      <c r="B6277" t="s">
        <v>37</v>
      </c>
      <c r="C6277" t="s">
        <v>82964</v>
      </c>
      <c r="D6277" t="s">
        <v>91278</v>
      </c>
      <c r="E6277" t="s">
        <v>91339</v>
      </c>
      <c r="F6277" t="s">
        <v>91340</v>
      </c>
      <c r="G6277" t="s">
        <v>91341</v>
      </c>
      <c r="J6277" t="s">
        <v>91342</v>
      </c>
      <c r="K6277">
        <v>1962</v>
      </c>
      <c r="O6277" t="s">
        <v>10472</v>
      </c>
      <c r="R6277" t="s">
        <v>2882</v>
      </c>
      <c r="V6277">
        <v>5706</v>
      </c>
      <c r="W6277" t="s">
        <v>16312</v>
      </c>
    </row>
    <row r="6278" spans="1:23" x14ac:dyDescent="0.25">
      <c r="A6278">
        <v>14087</v>
      </c>
      <c r="B6278" t="s">
        <v>37</v>
      </c>
      <c r="C6278" t="s">
        <v>82964</v>
      </c>
      <c r="D6278" t="s">
        <v>91278</v>
      </c>
      <c r="E6278" t="s">
        <v>91343</v>
      </c>
      <c r="F6278" t="s">
        <v>91344</v>
      </c>
      <c r="G6278" t="s">
        <v>91345</v>
      </c>
      <c r="J6278" t="s">
        <v>91346</v>
      </c>
      <c r="K6278">
        <v>1957</v>
      </c>
      <c r="O6278" t="s">
        <v>21237</v>
      </c>
      <c r="R6278" t="s">
        <v>2882</v>
      </c>
      <c r="U6278" t="s">
        <v>91347</v>
      </c>
      <c r="V6278">
        <v>6180</v>
      </c>
      <c r="W6278" t="s">
        <v>21231</v>
      </c>
    </row>
    <row r="6279" spans="1:23" x14ac:dyDescent="0.25">
      <c r="A6279">
        <v>14088</v>
      </c>
      <c r="B6279" t="s">
        <v>37</v>
      </c>
      <c r="C6279" t="s">
        <v>82964</v>
      </c>
      <c r="D6279" t="s">
        <v>91278</v>
      </c>
      <c r="E6279" t="s">
        <v>91348</v>
      </c>
      <c r="F6279" t="s">
        <v>91349</v>
      </c>
      <c r="G6279" t="s">
        <v>91350</v>
      </c>
      <c r="J6279" t="s">
        <v>66321</v>
      </c>
      <c r="K6279">
        <v>1964</v>
      </c>
      <c r="O6279" t="s">
        <v>21237</v>
      </c>
      <c r="R6279" t="s">
        <v>2882</v>
      </c>
      <c r="U6279" t="s">
        <v>91351</v>
      </c>
      <c r="V6279">
        <v>6180</v>
      </c>
      <c r="W6279" t="s">
        <v>21231</v>
      </c>
    </row>
    <row r="6280" spans="1:23" x14ac:dyDescent="0.25">
      <c r="A6280">
        <v>14089</v>
      </c>
      <c r="B6280" t="s">
        <v>37</v>
      </c>
      <c r="C6280" t="s">
        <v>82964</v>
      </c>
      <c r="D6280" t="s">
        <v>91278</v>
      </c>
      <c r="E6280" t="s">
        <v>91352</v>
      </c>
      <c r="F6280" t="s">
        <v>91353</v>
      </c>
      <c r="G6280" t="s">
        <v>91354</v>
      </c>
      <c r="J6280" t="s">
        <v>91355</v>
      </c>
      <c r="K6280">
        <v>1959</v>
      </c>
      <c r="O6280" t="s">
        <v>21237</v>
      </c>
      <c r="R6280" t="s">
        <v>2882</v>
      </c>
      <c r="U6280" t="s">
        <v>91351</v>
      </c>
      <c r="V6280">
        <v>6180</v>
      </c>
      <c r="W6280" t="s">
        <v>21231</v>
      </c>
    </row>
    <row r="6281" spans="1:23" x14ac:dyDescent="0.25">
      <c r="A6281">
        <v>14090</v>
      </c>
      <c r="B6281" t="s">
        <v>37</v>
      </c>
      <c r="C6281" t="s">
        <v>82964</v>
      </c>
      <c r="D6281" t="s">
        <v>91278</v>
      </c>
      <c r="E6281" t="s">
        <v>91356</v>
      </c>
      <c r="F6281" t="s">
        <v>91357</v>
      </c>
      <c r="G6281" t="s">
        <v>91358</v>
      </c>
      <c r="J6281" t="s">
        <v>91359</v>
      </c>
      <c r="K6281">
        <v>1965</v>
      </c>
      <c r="O6281" t="s">
        <v>21237</v>
      </c>
      <c r="R6281" t="s">
        <v>2882</v>
      </c>
      <c r="U6281" t="s">
        <v>91351</v>
      </c>
      <c r="V6281">
        <v>6180</v>
      </c>
      <c r="W6281" t="s">
        <v>21231</v>
      </c>
    </row>
    <row r="6282" spans="1:23" x14ac:dyDescent="0.25">
      <c r="A6282">
        <v>14091</v>
      </c>
      <c r="B6282" t="s">
        <v>37</v>
      </c>
      <c r="C6282" t="s">
        <v>82964</v>
      </c>
      <c r="D6282" t="s">
        <v>91360</v>
      </c>
      <c r="E6282" t="s">
        <v>91361</v>
      </c>
      <c r="F6282" t="s">
        <v>91362</v>
      </c>
      <c r="G6282" t="s">
        <v>91363</v>
      </c>
      <c r="J6282" t="s">
        <v>64914</v>
      </c>
      <c r="O6282" t="s">
        <v>31159</v>
      </c>
      <c r="P6282" t="s">
        <v>31157</v>
      </c>
      <c r="R6282" t="s">
        <v>2362</v>
      </c>
      <c r="V6282">
        <v>7164</v>
      </c>
      <c r="W6282" t="s">
        <v>31152</v>
      </c>
    </row>
    <row r="6283" spans="1:23" x14ac:dyDescent="0.25">
      <c r="A6283">
        <v>14092</v>
      </c>
      <c r="B6283" t="s">
        <v>37</v>
      </c>
      <c r="C6283" t="s">
        <v>82964</v>
      </c>
      <c r="D6283" t="s">
        <v>91360</v>
      </c>
      <c r="E6283" t="s">
        <v>91364</v>
      </c>
      <c r="F6283" t="s">
        <v>91365</v>
      </c>
      <c r="G6283" t="s">
        <v>91366</v>
      </c>
      <c r="J6283" t="s">
        <v>66969</v>
      </c>
      <c r="K6283">
        <v>1973</v>
      </c>
      <c r="O6283" t="s">
        <v>21237</v>
      </c>
      <c r="R6283" t="s">
        <v>2882</v>
      </c>
      <c r="U6283" t="s">
        <v>91351</v>
      </c>
      <c r="V6283">
        <v>6180</v>
      </c>
      <c r="W6283" t="s">
        <v>21231</v>
      </c>
    </row>
    <row r="6284" spans="1:23" x14ac:dyDescent="0.25">
      <c r="A6284">
        <v>14093</v>
      </c>
      <c r="B6284" t="s">
        <v>37</v>
      </c>
      <c r="C6284" t="s">
        <v>82964</v>
      </c>
      <c r="D6284" t="s">
        <v>91360</v>
      </c>
      <c r="E6284" t="s">
        <v>91367</v>
      </c>
      <c r="F6284" t="s">
        <v>91368</v>
      </c>
      <c r="G6284" t="s">
        <v>91369</v>
      </c>
      <c r="J6284" t="s">
        <v>66969</v>
      </c>
      <c r="K6284">
        <v>1962</v>
      </c>
      <c r="O6284" t="s">
        <v>21237</v>
      </c>
      <c r="R6284" t="s">
        <v>2882</v>
      </c>
      <c r="U6284" t="s">
        <v>91351</v>
      </c>
      <c r="V6284">
        <v>6180</v>
      </c>
      <c r="W6284" t="s">
        <v>21231</v>
      </c>
    </row>
    <row r="6285" spans="1:23" x14ac:dyDescent="0.25">
      <c r="A6285">
        <v>14094</v>
      </c>
      <c r="B6285" t="s">
        <v>37</v>
      </c>
      <c r="C6285" t="s">
        <v>82964</v>
      </c>
      <c r="D6285" t="s">
        <v>91360</v>
      </c>
      <c r="E6285" t="s">
        <v>91370</v>
      </c>
      <c r="F6285" t="s">
        <v>91371</v>
      </c>
      <c r="G6285" t="s">
        <v>91372</v>
      </c>
      <c r="J6285" t="s">
        <v>66969</v>
      </c>
      <c r="K6285">
        <v>1931</v>
      </c>
      <c r="O6285" t="s">
        <v>21237</v>
      </c>
      <c r="R6285" t="s">
        <v>2882</v>
      </c>
      <c r="U6285" t="s">
        <v>91351</v>
      </c>
      <c r="V6285">
        <v>6180</v>
      </c>
      <c r="W6285" t="s">
        <v>21231</v>
      </c>
    </row>
    <row r="6286" spans="1:23" x14ac:dyDescent="0.25">
      <c r="A6286">
        <v>14095</v>
      </c>
      <c r="B6286" t="s">
        <v>37</v>
      </c>
      <c r="C6286" t="s">
        <v>82964</v>
      </c>
      <c r="D6286" t="s">
        <v>91360</v>
      </c>
      <c r="E6286" t="s">
        <v>91373</v>
      </c>
      <c r="F6286" t="s">
        <v>91374</v>
      </c>
      <c r="G6286" t="s">
        <v>91375</v>
      </c>
      <c r="J6286" t="s">
        <v>66321</v>
      </c>
      <c r="K6286">
        <v>1964</v>
      </c>
      <c r="O6286" t="s">
        <v>21237</v>
      </c>
      <c r="R6286" t="s">
        <v>2882</v>
      </c>
      <c r="U6286" t="s">
        <v>91351</v>
      </c>
      <c r="V6286">
        <v>6180</v>
      </c>
      <c r="W6286" t="s">
        <v>21231</v>
      </c>
    </row>
    <row r="6287" spans="1:23" x14ac:dyDescent="0.25">
      <c r="A6287">
        <v>14096</v>
      </c>
      <c r="B6287" t="s">
        <v>37</v>
      </c>
      <c r="C6287" t="s">
        <v>82964</v>
      </c>
      <c r="D6287" t="s">
        <v>91360</v>
      </c>
      <c r="E6287" t="s">
        <v>91376</v>
      </c>
      <c r="F6287" t="s">
        <v>91377</v>
      </c>
      <c r="G6287" t="s">
        <v>91378</v>
      </c>
      <c r="H6287" t="s">
        <v>62733</v>
      </c>
      <c r="J6287" t="s">
        <v>66969</v>
      </c>
      <c r="K6287">
        <v>1954</v>
      </c>
      <c r="O6287" t="s">
        <v>21237</v>
      </c>
      <c r="R6287" t="s">
        <v>2882</v>
      </c>
      <c r="S6287" t="s">
        <v>91379</v>
      </c>
      <c r="U6287" t="s">
        <v>91380</v>
      </c>
      <c r="V6287">
        <v>6180</v>
      </c>
      <c r="W6287" t="s">
        <v>21231</v>
      </c>
    </row>
    <row r="6288" spans="1:23" x14ac:dyDescent="0.25">
      <c r="A6288">
        <v>14097</v>
      </c>
      <c r="B6288" t="s">
        <v>37</v>
      </c>
      <c r="C6288" t="s">
        <v>82964</v>
      </c>
      <c r="D6288" t="s">
        <v>91360</v>
      </c>
      <c r="E6288" t="s">
        <v>91381</v>
      </c>
      <c r="F6288" t="s">
        <v>91382</v>
      </c>
      <c r="G6288" t="s">
        <v>91383</v>
      </c>
      <c r="H6288" t="s">
        <v>64683</v>
      </c>
      <c r="J6288" t="s">
        <v>65435</v>
      </c>
      <c r="K6288">
        <v>1938</v>
      </c>
      <c r="O6288" t="s">
        <v>21237</v>
      </c>
      <c r="R6288" t="s">
        <v>2882</v>
      </c>
      <c r="S6288" t="s">
        <v>91384</v>
      </c>
      <c r="U6288" t="s">
        <v>91351</v>
      </c>
      <c r="V6288">
        <v>6180</v>
      </c>
      <c r="W6288" t="s">
        <v>21231</v>
      </c>
    </row>
    <row r="6289" spans="1:23" x14ac:dyDescent="0.25">
      <c r="A6289">
        <v>14098</v>
      </c>
      <c r="B6289" t="s">
        <v>37</v>
      </c>
      <c r="C6289" t="s">
        <v>82964</v>
      </c>
      <c r="D6289" t="s">
        <v>91360</v>
      </c>
      <c r="E6289" t="s">
        <v>91385</v>
      </c>
      <c r="F6289" t="s">
        <v>91386</v>
      </c>
      <c r="G6289" t="s">
        <v>91387</v>
      </c>
      <c r="H6289" t="s">
        <v>62645</v>
      </c>
      <c r="J6289" t="s">
        <v>64747</v>
      </c>
      <c r="K6289">
        <v>1949</v>
      </c>
      <c r="O6289" t="s">
        <v>21237</v>
      </c>
      <c r="R6289" t="s">
        <v>2882</v>
      </c>
      <c r="S6289" t="s">
        <v>91388</v>
      </c>
      <c r="U6289" t="s">
        <v>91351</v>
      </c>
      <c r="V6289">
        <v>6180</v>
      </c>
      <c r="W6289" t="s">
        <v>21231</v>
      </c>
    </row>
    <row r="6290" spans="1:23" x14ac:dyDescent="0.25">
      <c r="A6290">
        <v>14099</v>
      </c>
      <c r="B6290" t="s">
        <v>37</v>
      </c>
      <c r="C6290" t="s">
        <v>82964</v>
      </c>
      <c r="D6290" t="s">
        <v>91360</v>
      </c>
      <c r="E6290" t="s">
        <v>91389</v>
      </c>
      <c r="F6290" t="s">
        <v>91390</v>
      </c>
      <c r="G6290" t="s">
        <v>91391</v>
      </c>
      <c r="H6290" t="s">
        <v>91392</v>
      </c>
      <c r="J6290" t="s">
        <v>66772</v>
      </c>
      <c r="O6290" t="s">
        <v>28394</v>
      </c>
      <c r="R6290" t="s">
        <v>2882</v>
      </c>
      <c r="U6290" t="s">
        <v>91393</v>
      </c>
      <c r="V6290">
        <v>6895</v>
      </c>
      <c r="W6290" t="s">
        <v>28387</v>
      </c>
    </row>
    <row r="6291" spans="1:23" x14ac:dyDescent="0.25">
      <c r="A6291">
        <v>14100</v>
      </c>
      <c r="B6291" t="s">
        <v>37</v>
      </c>
      <c r="C6291" t="s">
        <v>91394</v>
      </c>
      <c r="D6291" t="s">
        <v>91360</v>
      </c>
      <c r="E6291" t="s">
        <v>91395</v>
      </c>
      <c r="F6291" t="s">
        <v>91396</v>
      </c>
      <c r="G6291" t="s">
        <v>91397</v>
      </c>
      <c r="H6291" t="s">
        <v>62733</v>
      </c>
      <c r="J6291" t="s">
        <v>91398</v>
      </c>
      <c r="K6291">
        <v>1939</v>
      </c>
      <c r="O6291" t="s">
        <v>31513</v>
      </c>
      <c r="R6291" t="s">
        <v>2882</v>
      </c>
      <c r="S6291" t="s">
        <v>91399</v>
      </c>
      <c r="U6291" t="s">
        <v>80658</v>
      </c>
      <c r="V6291">
        <v>7450</v>
      </c>
      <c r="W6291" t="s">
        <v>34064</v>
      </c>
    </row>
    <row r="6292" spans="1:23" x14ac:dyDescent="0.25">
      <c r="A6292">
        <v>14101</v>
      </c>
      <c r="B6292" t="s">
        <v>37</v>
      </c>
      <c r="C6292" t="s">
        <v>91394</v>
      </c>
      <c r="D6292" t="s">
        <v>91360</v>
      </c>
      <c r="E6292" t="s">
        <v>91400</v>
      </c>
      <c r="F6292" t="s">
        <v>91401</v>
      </c>
      <c r="G6292" t="s">
        <v>91402</v>
      </c>
      <c r="J6292" t="s">
        <v>91403</v>
      </c>
      <c r="O6292" t="s">
        <v>21237</v>
      </c>
      <c r="R6292" t="s">
        <v>2882</v>
      </c>
      <c r="V6292">
        <v>6184</v>
      </c>
      <c r="W6292" t="s">
        <v>21275</v>
      </c>
    </row>
    <row r="6293" spans="1:23" x14ac:dyDescent="0.25">
      <c r="A6293">
        <v>14102</v>
      </c>
      <c r="B6293" t="s">
        <v>37</v>
      </c>
      <c r="C6293" t="s">
        <v>91394</v>
      </c>
      <c r="D6293" t="s">
        <v>91360</v>
      </c>
      <c r="E6293" t="s">
        <v>91404</v>
      </c>
      <c r="F6293" t="s">
        <v>91405</v>
      </c>
      <c r="G6293" t="s">
        <v>91406</v>
      </c>
      <c r="J6293" t="s">
        <v>91407</v>
      </c>
      <c r="O6293" t="s">
        <v>31159</v>
      </c>
      <c r="P6293" t="s">
        <v>31157</v>
      </c>
      <c r="R6293" t="s">
        <v>2362</v>
      </c>
      <c r="V6293">
        <v>7164</v>
      </c>
      <c r="W6293" t="s">
        <v>31152</v>
      </c>
    </row>
    <row r="6294" spans="1:23" x14ac:dyDescent="0.25">
      <c r="A6294">
        <v>14103</v>
      </c>
      <c r="B6294" t="s">
        <v>37</v>
      </c>
      <c r="C6294" t="s">
        <v>91394</v>
      </c>
      <c r="D6294" t="s">
        <v>91360</v>
      </c>
      <c r="E6294" t="s">
        <v>91408</v>
      </c>
      <c r="F6294" t="s">
        <v>91409</v>
      </c>
      <c r="G6294" t="s">
        <v>91410</v>
      </c>
      <c r="J6294" t="s">
        <v>91411</v>
      </c>
      <c r="K6294">
        <v>1965</v>
      </c>
      <c r="O6294" t="s">
        <v>21237</v>
      </c>
      <c r="R6294" t="s">
        <v>2882</v>
      </c>
      <c r="U6294" t="s">
        <v>91412</v>
      </c>
      <c r="V6294">
        <v>6184</v>
      </c>
      <c r="W6294" t="s">
        <v>21275</v>
      </c>
    </row>
    <row r="6295" spans="1:23" x14ac:dyDescent="0.25">
      <c r="A6295">
        <v>14104</v>
      </c>
      <c r="B6295" t="s">
        <v>37</v>
      </c>
      <c r="C6295" t="s">
        <v>91394</v>
      </c>
      <c r="D6295" t="s">
        <v>91360</v>
      </c>
      <c r="E6295" t="s">
        <v>91413</v>
      </c>
      <c r="F6295" t="s">
        <v>91414</v>
      </c>
      <c r="G6295" t="s">
        <v>91415</v>
      </c>
      <c r="J6295" t="s">
        <v>91416</v>
      </c>
      <c r="K6295">
        <v>1957</v>
      </c>
      <c r="O6295" t="s">
        <v>21237</v>
      </c>
      <c r="R6295" t="s">
        <v>2882</v>
      </c>
      <c r="V6295">
        <v>6184</v>
      </c>
      <c r="W6295" t="s">
        <v>21275</v>
      </c>
    </row>
    <row r="6296" spans="1:23" x14ac:dyDescent="0.25">
      <c r="A6296">
        <v>14105</v>
      </c>
      <c r="B6296" t="s">
        <v>37</v>
      </c>
      <c r="C6296" t="s">
        <v>91394</v>
      </c>
      <c r="D6296" t="s">
        <v>91360</v>
      </c>
      <c r="E6296" t="s">
        <v>91417</v>
      </c>
      <c r="F6296" t="s">
        <v>91418</v>
      </c>
      <c r="G6296" t="s">
        <v>91419</v>
      </c>
      <c r="J6296" t="s">
        <v>91420</v>
      </c>
      <c r="K6296">
        <v>1953</v>
      </c>
      <c r="O6296" t="s">
        <v>21237</v>
      </c>
      <c r="R6296" t="s">
        <v>2882</v>
      </c>
      <c r="V6296">
        <v>6184</v>
      </c>
      <c r="W6296" t="s">
        <v>21275</v>
      </c>
    </row>
    <row r="6297" spans="1:23" x14ac:dyDescent="0.25">
      <c r="A6297">
        <v>14106</v>
      </c>
      <c r="B6297" t="s">
        <v>37</v>
      </c>
      <c r="C6297" t="s">
        <v>91394</v>
      </c>
      <c r="D6297" t="s">
        <v>91360</v>
      </c>
      <c r="E6297" t="s">
        <v>91421</v>
      </c>
      <c r="F6297" t="s">
        <v>91422</v>
      </c>
      <c r="G6297" t="s">
        <v>91423</v>
      </c>
      <c r="J6297" t="s">
        <v>91424</v>
      </c>
      <c r="K6297">
        <v>1950</v>
      </c>
      <c r="O6297" t="s">
        <v>21237</v>
      </c>
      <c r="R6297" t="s">
        <v>2882</v>
      </c>
      <c r="V6297">
        <v>6184</v>
      </c>
      <c r="W6297" t="s">
        <v>21275</v>
      </c>
    </row>
    <row r="6298" spans="1:23" x14ac:dyDescent="0.25">
      <c r="A6298">
        <v>14107</v>
      </c>
      <c r="B6298" t="s">
        <v>37</v>
      </c>
      <c r="C6298" t="s">
        <v>91394</v>
      </c>
      <c r="D6298" t="s">
        <v>91360</v>
      </c>
      <c r="E6298" t="s">
        <v>91425</v>
      </c>
      <c r="F6298" t="s">
        <v>91426</v>
      </c>
      <c r="G6298" t="s">
        <v>91427</v>
      </c>
      <c r="J6298" t="s">
        <v>91428</v>
      </c>
      <c r="K6298">
        <v>1960</v>
      </c>
      <c r="O6298" t="s">
        <v>21237</v>
      </c>
      <c r="R6298" t="s">
        <v>2882</v>
      </c>
      <c r="V6298">
        <v>6184</v>
      </c>
      <c r="W6298" t="s">
        <v>21275</v>
      </c>
    </row>
    <row r="6299" spans="1:23" x14ac:dyDescent="0.25">
      <c r="A6299">
        <v>14108</v>
      </c>
      <c r="B6299" t="s">
        <v>37</v>
      </c>
      <c r="C6299" t="s">
        <v>91394</v>
      </c>
      <c r="D6299" t="s">
        <v>91360</v>
      </c>
      <c r="E6299" t="s">
        <v>91429</v>
      </c>
      <c r="F6299" t="s">
        <v>91430</v>
      </c>
      <c r="G6299" t="s">
        <v>91431</v>
      </c>
      <c r="J6299" t="s">
        <v>91432</v>
      </c>
      <c r="K6299">
        <v>1950</v>
      </c>
      <c r="O6299" t="s">
        <v>21237</v>
      </c>
      <c r="R6299" t="s">
        <v>2882</v>
      </c>
      <c r="V6299">
        <v>6184</v>
      </c>
      <c r="W6299" t="s">
        <v>21275</v>
      </c>
    </row>
    <row r="6300" spans="1:23" x14ac:dyDescent="0.25">
      <c r="A6300">
        <v>14109</v>
      </c>
      <c r="B6300" t="s">
        <v>37</v>
      </c>
      <c r="C6300" t="s">
        <v>91394</v>
      </c>
      <c r="D6300" t="s">
        <v>91360</v>
      </c>
      <c r="E6300" t="s">
        <v>91433</v>
      </c>
      <c r="F6300" t="s">
        <v>91434</v>
      </c>
      <c r="G6300" t="s">
        <v>91435</v>
      </c>
      <c r="J6300" t="s">
        <v>91436</v>
      </c>
      <c r="K6300">
        <v>1955</v>
      </c>
      <c r="O6300" t="s">
        <v>21237</v>
      </c>
      <c r="R6300" t="s">
        <v>2882</v>
      </c>
      <c r="V6300">
        <v>6184</v>
      </c>
      <c r="W6300" t="s">
        <v>21275</v>
      </c>
    </row>
    <row r="6301" spans="1:23" x14ac:dyDescent="0.25">
      <c r="A6301">
        <v>14110</v>
      </c>
      <c r="B6301" t="s">
        <v>62</v>
      </c>
      <c r="C6301" t="s">
        <v>91394</v>
      </c>
      <c r="D6301" t="s">
        <v>91437</v>
      </c>
      <c r="E6301" t="s">
        <v>91438</v>
      </c>
      <c r="F6301" t="s">
        <v>91439</v>
      </c>
      <c r="G6301" t="s">
        <v>91440</v>
      </c>
      <c r="H6301" t="s">
        <v>91441</v>
      </c>
      <c r="I6301" t="s">
        <v>91442</v>
      </c>
      <c r="J6301" t="s">
        <v>91443</v>
      </c>
      <c r="K6301">
        <v>1957</v>
      </c>
      <c r="L6301" t="s">
        <v>91444</v>
      </c>
      <c r="O6301" t="s">
        <v>21237</v>
      </c>
      <c r="Q6301">
        <v>630090</v>
      </c>
      <c r="R6301" t="s">
        <v>2882</v>
      </c>
      <c r="S6301" t="s">
        <v>91445</v>
      </c>
      <c r="T6301" t="s">
        <v>91446</v>
      </c>
      <c r="U6301" t="s">
        <v>91447</v>
      </c>
      <c r="V6301">
        <v>24130</v>
      </c>
      <c r="W6301" t="s">
        <v>59369</v>
      </c>
    </row>
    <row r="6302" spans="1:23" x14ac:dyDescent="0.25">
      <c r="A6302">
        <v>14111</v>
      </c>
      <c r="B6302" t="s">
        <v>37</v>
      </c>
      <c r="C6302" t="s">
        <v>91394</v>
      </c>
      <c r="D6302" t="s">
        <v>91448</v>
      </c>
      <c r="E6302" t="s">
        <v>91449</v>
      </c>
      <c r="F6302" t="s">
        <v>91450</v>
      </c>
      <c r="G6302" t="s">
        <v>91451</v>
      </c>
      <c r="J6302" t="s">
        <v>72598</v>
      </c>
      <c r="K6302">
        <v>1948</v>
      </c>
      <c r="O6302" t="s">
        <v>4447</v>
      </c>
      <c r="P6302" t="s">
        <v>518</v>
      </c>
      <c r="R6302" t="s">
        <v>520</v>
      </c>
      <c r="U6302" t="s">
        <v>91452</v>
      </c>
      <c r="V6302">
        <v>3212</v>
      </c>
      <c r="W6302" t="s">
        <v>4442</v>
      </c>
    </row>
    <row r="6303" spans="1:23" x14ac:dyDescent="0.25">
      <c r="A6303">
        <v>14112</v>
      </c>
      <c r="B6303" t="s">
        <v>37</v>
      </c>
      <c r="C6303" t="s">
        <v>91394</v>
      </c>
      <c r="D6303" t="s">
        <v>91448</v>
      </c>
      <c r="E6303" t="s">
        <v>91453</v>
      </c>
      <c r="F6303" t="s">
        <v>91454</v>
      </c>
      <c r="G6303" t="s">
        <v>91455</v>
      </c>
      <c r="H6303" t="s">
        <v>62645</v>
      </c>
      <c r="O6303" t="s">
        <v>25662</v>
      </c>
      <c r="R6303" t="s">
        <v>2882</v>
      </c>
      <c r="U6303" t="s">
        <v>91456</v>
      </c>
      <c r="V6303">
        <v>6795</v>
      </c>
      <c r="W6303" t="s">
        <v>27429</v>
      </c>
    </row>
    <row r="6304" spans="1:23" x14ac:dyDescent="0.25">
      <c r="A6304">
        <v>14113</v>
      </c>
      <c r="B6304" t="s">
        <v>37</v>
      </c>
      <c r="C6304" t="s">
        <v>91394</v>
      </c>
      <c r="D6304" t="s">
        <v>91448</v>
      </c>
      <c r="E6304" t="s">
        <v>91457</v>
      </c>
      <c r="F6304" t="s">
        <v>91458</v>
      </c>
      <c r="G6304" t="s">
        <v>91459</v>
      </c>
      <c r="H6304" t="s">
        <v>62645</v>
      </c>
      <c r="J6304" t="s">
        <v>65878</v>
      </c>
      <c r="K6304">
        <v>1953</v>
      </c>
      <c r="O6304" t="s">
        <v>12822</v>
      </c>
      <c r="P6304" t="s">
        <v>12821</v>
      </c>
      <c r="R6304" t="s">
        <v>12157</v>
      </c>
      <c r="V6304">
        <v>6324</v>
      </c>
      <c r="W6304" t="s">
        <v>22722</v>
      </c>
    </row>
    <row r="6305" spans="1:23" x14ac:dyDescent="0.25">
      <c r="A6305">
        <v>14114</v>
      </c>
      <c r="B6305" t="s">
        <v>37</v>
      </c>
      <c r="C6305" t="s">
        <v>91394</v>
      </c>
      <c r="D6305" t="s">
        <v>91448</v>
      </c>
      <c r="E6305" t="s">
        <v>91460</v>
      </c>
      <c r="F6305" t="s">
        <v>91461</v>
      </c>
      <c r="G6305" t="s">
        <v>91462</v>
      </c>
      <c r="H6305" t="s">
        <v>62733</v>
      </c>
      <c r="J6305" t="s">
        <v>91463</v>
      </c>
      <c r="O6305" t="s">
        <v>25662</v>
      </c>
      <c r="R6305" t="s">
        <v>2882</v>
      </c>
      <c r="U6305" t="s">
        <v>91464</v>
      </c>
      <c r="V6305">
        <v>6616</v>
      </c>
      <c r="W6305" t="s">
        <v>25657</v>
      </c>
    </row>
    <row r="6306" spans="1:23" x14ac:dyDescent="0.25">
      <c r="A6306">
        <v>14115</v>
      </c>
      <c r="B6306" t="s">
        <v>37</v>
      </c>
      <c r="C6306" t="s">
        <v>91394</v>
      </c>
      <c r="D6306" t="s">
        <v>91448</v>
      </c>
      <c r="E6306" t="s">
        <v>91465</v>
      </c>
      <c r="F6306" t="s">
        <v>91466</v>
      </c>
      <c r="G6306" t="s">
        <v>91467</v>
      </c>
      <c r="J6306" t="s">
        <v>91468</v>
      </c>
      <c r="O6306" t="s">
        <v>25662</v>
      </c>
      <c r="R6306" t="s">
        <v>2882</v>
      </c>
      <c r="V6306">
        <v>6616</v>
      </c>
      <c r="W6306" t="s">
        <v>25657</v>
      </c>
    </row>
    <row r="6307" spans="1:23" x14ac:dyDescent="0.25">
      <c r="A6307">
        <v>14116</v>
      </c>
      <c r="B6307" t="s">
        <v>37</v>
      </c>
      <c r="C6307" t="s">
        <v>91394</v>
      </c>
      <c r="D6307" t="s">
        <v>91448</v>
      </c>
      <c r="E6307" t="s">
        <v>91469</v>
      </c>
      <c r="F6307" t="s">
        <v>91470</v>
      </c>
      <c r="G6307" t="s">
        <v>91471</v>
      </c>
      <c r="J6307" t="s">
        <v>66144</v>
      </c>
      <c r="O6307" t="s">
        <v>25662</v>
      </c>
      <c r="R6307" t="s">
        <v>2882</v>
      </c>
      <c r="V6307">
        <v>6616</v>
      </c>
      <c r="W6307" t="s">
        <v>25657</v>
      </c>
    </row>
    <row r="6308" spans="1:23" x14ac:dyDescent="0.25">
      <c r="A6308">
        <v>14117</v>
      </c>
      <c r="B6308" t="s">
        <v>37</v>
      </c>
      <c r="C6308" t="s">
        <v>91394</v>
      </c>
      <c r="D6308" t="s">
        <v>91448</v>
      </c>
      <c r="E6308" t="s">
        <v>91472</v>
      </c>
      <c r="F6308" t="s">
        <v>91473</v>
      </c>
      <c r="G6308" t="s">
        <v>91474</v>
      </c>
      <c r="J6308" t="s">
        <v>91475</v>
      </c>
      <c r="O6308" t="s">
        <v>25662</v>
      </c>
      <c r="R6308" t="s">
        <v>2882</v>
      </c>
      <c r="V6308">
        <v>6616</v>
      </c>
      <c r="W6308" t="s">
        <v>25657</v>
      </c>
    </row>
    <row r="6309" spans="1:23" x14ac:dyDescent="0.25">
      <c r="A6309">
        <v>14118</v>
      </c>
      <c r="B6309" t="s">
        <v>37</v>
      </c>
      <c r="C6309" t="s">
        <v>91394</v>
      </c>
      <c r="D6309" t="s">
        <v>91448</v>
      </c>
      <c r="E6309" t="s">
        <v>91476</v>
      </c>
      <c r="F6309" t="s">
        <v>91477</v>
      </c>
      <c r="G6309" t="s">
        <v>91478</v>
      </c>
      <c r="H6309" t="s">
        <v>62645</v>
      </c>
      <c r="J6309" t="s">
        <v>91479</v>
      </c>
      <c r="K6309">
        <v>1953</v>
      </c>
      <c r="O6309" t="s">
        <v>21951</v>
      </c>
      <c r="R6309" t="s">
        <v>2882</v>
      </c>
      <c r="U6309" t="s">
        <v>91480</v>
      </c>
      <c r="V6309">
        <v>6249</v>
      </c>
      <c r="W6309" t="s">
        <v>21945</v>
      </c>
    </row>
    <row r="6310" spans="1:23" x14ac:dyDescent="0.25">
      <c r="A6310">
        <v>14119</v>
      </c>
      <c r="B6310" t="s">
        <v>37</v>
      </c>
      <c r="C6310" t="s">
        <v>91394</v>
      </c>
      <c r="D6310" t="s">
        <v>91448</v>
      </c>
      <c r="E6310" t="s">
        <v>91481</v>
      </c>
      <c r="F6310" t="s">
        <v>91482</v>
      </c>
      <c r="G6310" t="s">
        <v>91483</v>
      </c>
      <c r="H6310" t="s">
        <v>62733</v>
      </c>
      <c r="J6310" t="s">
        <v>91484</v>
      </c>
      <c r="O6310" t="s">
        <v>22955</v>
      </c>
      <c r="R6310" t="s">
        <v>2882</v>
      </c>
      <c r="U6310" t="s">
        <v>91485</v>
      </c>
      <c r="V6310">
        <v>6347</v>
      </c>
      <c r="W6310" t="s">
        <v>22950</v>
      </c>
    </row>
    <row r="6311" spans="1:23" x14ac:dyDescent="0.25">
      <c r="A6311">
        <v>14120</v>
      </c>
      <c r="B6311" t="s">
        <v>37</v>
      </c>
      <c r="C6311" t="s">
        <v>91394</v>
      </c>
      <c r="D6311" t="s">
        <v>91448</v>
      </c>
      <c r="E6311" t="s">
        <v>91486</v>
      </c>
      <c r="F6311" t="s">
        <v>91487</v>
      </c>
      <c r="G6311" t="s">
        <v>91488</v>
      </c>
      <c r="H6311" t="s">
        <v>64683</v>
      </c>
      <c r="J6311" t="s">
        <v>64771</v>
      </c>
      <c r="O6311" t="s">
        <v>91489</v>
      </c>
      <c r="R6311" t="s">
        <v>2882</v>
      </c>
      <c r="V6311">
        <v>6868</v>
      </c>
      <c r="W6311" t="s">
        <v>28137</v>
      </c>
    </row>
    <row r="6312" spans="1:23" x14ac:dyDescent="0.25">
      <c r="A6312">
        <v>14121</v>
      </c>
      <c r="B6312" t="s">
        <v>37</v>
      </c>
      <c r="C6312" t="s">
        <v>91394</v>
      </c>
      <c r="D6312" t="s">
        <v>91448</v>
      </c>
      <c r="E6312" t="s">
        <v>91490</v>
      </c>
      <c r="F6312" t="s">
        <v>91491</v>
      </c>
      <c r="G6312" t="s">
        <v>91492</v>
      </c>
      <c r="H6312" t="s">
        <v>62733</v>
      </c>
      <c r="J6312" t="s">
        <v>91493</v>
      </c>
      <c r="K6312">
        <v>1920</v>
      </c>
      <c r="O6312" t="s">
        <v>91489</v>
      </c>
      <c r="R6312" t="s">
        <v>2882</v>
      </c>
      <c r="V6312">
        <v>6868</v>
      </c>
      <c r="W6312" t="s">
        <v>28137</v>
      </c>
    </row>
    <row r="6313" spans="1:23" x14ac:dyDescent="0.25">
      <c r="A6313">
        <v>14122</v>
      </c>
      <c r="B6313" t="s">
        <v>37</v>
      </c>
      <c r="C6313" t="s">
        <v>91394</v>
      </c>
      <c r="D6313" t="s">
        <v>91448</v>
      </c>
      <c r="E6313" t="s">
        <v>91494</v>
      </c>
      <c r="F6313" t="s">
        <v>91495</v>
      </c>
      <c r="G6313" t="s">
        <v>91496</v>
      </c>
      <c r="H6313" t="s">
        <v>62645</v>
      </c>
      <c r="J6313" t="s">
        <v>91497</v>
      </c>
      <c r="K6313">
        <v>1946</v>
      </c>
      <c r="O6313" t="s">
        <v>91489</v>
      </c>
      <c r="R6313" t="s">
        <v>2882</v>
      </c>
      <c r="V6313">
        <v>6868</v>
      </c>
      <c r="W6313" t="s">
        <v>28137</v>
      </c>
    </row>
    <row r="6314" spans="1:23" x14ac:dyDescent="0.25">
      <c r="A6314">
        <v>14123</v>
      </c>
      <c r="B6314" t="s">
        <v>37</v>
      </c>
      <c r="C6314" t="s">
        <v>91394</v>
      </c>
      <c r="D6314" t="s">
        <v>91448</v>
      </c>
      <c r="E6314" t="s">
        <v>91498</v>
      </c>
      <c r="F6314" t="s">
        <v>91499</v>
      </c>
      <c r="G6314" t="s">
        <v>91500</v>
      </c>
      <c r="H6314" t="s">
        <v>62733</v>
      </c>
      <c r="O6314" t="s">
        <v>14640</v>
      </c>
      <c r="P6314" t="s">
        <v>68867</v>
      </c>
      <c r="R6314" t="s">
        <v>2882</v>
      </c>
      <c r="U6314" t="s">
        <v>91501</v>
      </c>
      <c r="V6314">
        <v>5549</v>
      </c>
      <c r="W6314" t="s">
        <v>14633</v>
      </c>
    </row>
    <row r="6315" spans="1:23" x14ac:dyDescent="0.25">
      <c r="A6315">
        <v>14124</v>
      </c>
      <c r="B6315" t="s">
        <v>37</v>
      </c>
      <c r="C6315" t="s">
        <v>91394</v>
      </c>
      <c r="D6315" t="s">
        <v>91448</v>
      </c>
      <c r="E6315" t="s">
        <v>91502</v>
      </c>
      <c r="F6315" t="s">
        <v>91503</v>
      </c>
      <c r="G6315" t="s">
        <v>91504</v>
      </c>
      <c r="H6315" t="s">
        <v>62733</v>
      </c>
      <c r="J6315" t="s">
        <v>73387</v>
      </c>
      <c r="K6315">
        <v>1937</v>
      </c>
      <c r="O6315" t="s">
        <v>12822</v>
      </c>
      <c r="P6315" t="s">
        <v>12821</v>
      </c>
      <c r="R6315" t="s">
        <v>12157</v>
      </c>
      <c r="S6315" t="s">
        <v>91505</v>
      </c>
      <c r="V6315">
        <v>6324</v>
      </c>
      <c r="W6315" t="s">
        <v>22722</v>
      </c>
    </row>
    <row r="6316" spans="1:23" x14ac:dyDescent="0.25">
      <c r="A6316">
        <v>14125</v>
      </c>
      <c r="B6316" t="s">
        <v>37</v>
      </c>
      <c r="C6316" t="s">
        <v>91394</v>
      </c>
      <c r="D6316" t="s">
        <v>91448</v>
      </c>
      <c r="E6316" t="s">
        <v>91506</v>
      </c>
      <c r="F6316" t="s">
        <v>91507</v>
      </c>
      <c r="G6316" t="s">
        <v>91508</v>
      </c>
      <c r="J6316" t="s">
        <v>91509</v>
      </c>
      <c r="K6316">
        <v>1971</v>
      </c>
      <c r="O6316" t="s">
        <v>12693</v>
      </c>
      <c r="P6316" t="s">
        <v>80147</v>
      </c>
      <c r="R6316" t="s">
        <v>2882</v>
      </c>
      <c r="U6316" t="s">
        <v>81356</v>
      </c>
      <c r="V6316">
        <v>5365</v>
      </c>
      <c r="W6316" t="s">
        <v>12689</v>
      </c>
    </row>
    <row r="6317" spans="1:23" x14ac:dyDescent="0.25">
      <c r="A6317">
        <v>14126</v>
      </c>
      <c r="B6317" t="s">
        <v>37</v>
      </c>
      <c r="C6317" t="s">
        <v>91394</v>
      </c>
      <c r="D6317" t="s">
        <v>91448</v>
      </c>
      <c r="E6317" t="s">
        <v>91510</v>
      </c>
      <c r="F6317" t="s">
        <v>91511</v>
      </c>
      <c r="G6317" t="s">
        <v>91512</v>
      </c>
      <c r="J6317" t="s">
        <v>91513</v>
      </c>
      <c r="K6317">
        <v>1972</v>
      </c>
      <c r="O6317" t="s">
        <v>22690</v>
      </c>
      <c r="R6317" t="s">
        <v>2882</v>
      </c>
      <c r="S6317" t="s">
        <v>91514</v>
      </c>
      <c r="V6317">
        <v>6321</v>
      </c>
      <c r="W6317" t="s">
        <v>22684</v>
      </c>
    </row>
    <row r="6318" spans="1:23" x14ac:dyDescent="0.25">
      <c r="A6318">
        <v>14127</v>
      </c>
      <c r="B6318" t="s">
        <v>37</v>
      </c>
      <c r="C6318" t="s">
        <v>91394</v>
      </c>
      <c r="D6318" t="s">
        <v>91448</v>
      </c>
      <c r="E6318" t="s">
        <v>91515</v>
      </c>
      <c r="F6318" t="s">
        <v>91516</v>
      </c>
      <c r="G6318" t="s">
        <v>91517</v>
      </c>
      <c r="J6318" t="s">
        <v>91497</v>
      </c>
      <c r="K6318">
        <v>1956</v>
      </c>
      <c r="O6318" t="s">
        <v>22690</v>
      </c>
      <c r="R6318" t="s">
        <v>2882</v>
      </c>
      <c r="S6318" t="s">
        <v>91518</v>
      </c>
      <c r="V6318">
        <v>6321</v>
      </c>
      <c r="W6318" t="s">
        <v>22684</v>
      </c>
    </row>
    <row r="6319" spans="1:23" x14ac:dyDescent="0.25">
      <c r="A6319">
        <v>14128</v>
      </c>
      <c r="B6319" t="s">
        <v>37</v>
      </c>
      <c r="C6319" t="s">
        <v>91394</v>
      </c>
      <c r="D6319" t="s">
        <v>91448</v>
      </c>
      <c r="E6319" t="s">
        <v>91519</v>
      </c>
      <c r="F6319" t="s">
        <v>91520</v>
      </c>
      <c r="G6319" t="s">
        <v>91521</v>
      </c>
      <c r="J6319" t="s">
        <v>91497</v>
      </c>
      <c r="K6319">
        <v>1968</v>
      </c>
      <c r="O6319" t="s">
        <v>22690</v>
      </c>
      <c r="R6319" t="s">
        <v>2882</v>
      </c>
      <c r="S6319" t="s">
        <v>91522</v>
      </c>
      <c r="V6319">
        <v>6321</v>
      </c>
      <c r="W6319" t="s">
        <v>22684</v>
      </c>
    </row>
    <row r="6320" spans="1:23" x14ac:dyDescent="0.25">
      <c r="A6320">
        <v>14129</v>
      </c>
      <c r="B6320" t="s">
        <v>37</v>
      </c>
      <c r="C6320" t="s">
        <v>91394</v>
      </c>
      <c r="D6320" t="s">
        <v>91448</v>
      </c>
      <c r="E6320" t="s">
        <v>91523</v>
      </c>
      <c r="F6320" t="s">
        <v>91524</v>
      </c>
      <c r="G6320" t="s">
        <v>91525</v>
      </c>
      <c r="H6320" t="s">
        <v>62733</v>
      </c>
      <c r="J6320" t="s">
        <v>91526</v>
      </c>
      <c r="K6320">
        <v>1937</v>
      </c>
      <c r="O6320" t="s">
        <v>22690</v>
      </c>
      <c r="R6320" t="s">
        <v>2882</v>
      </c>
      <c r="S6320" t="s">
        <v>91527</v>
      </c>
      <c r="V6320">
        <v>6321</v>
      </c>
      <c r="W6320" t="s">
        <v>22684</v>
      </c>
    </row>
    <row r="6321" spans="1:23" x14ac:dyDescent="0.25">
      <c r="A6321">
        <v>14130</v>
      </c>
      <c r="B6321" t="s">
        <v>37</v>
      </c>
      <c r="C6321" t="s">
        <v>91394</v>
      </c>
      <c r="D6321" t="s">
        <v>91448</v>
      </c>
      <c r="E6321" t="s">
        <v>91528</v>
      </c>
      <c r="F6321" t="s">
        <v>91529</v>
      </c>
      <c r="G6321" t="s">
        <v>91530</v>
      </c>
      <c r="H6321" t="s">
        <v>62645</v>
      </c>
      <c r="J6321" t="s">
        <v>91497</v>
      </c>
      <c r="K6321">
        <v>1952</v>
      </c>
      <c r="O6321" t="s">
        <v>22690</v>
      </c>
      <c r="R6321" t="s">
        <v>2882</v>
      </c>
      <c r="U6321" t="s">
        <v>91531</v>
      </c>
      <c r="V6321">
        <v>6321</v>
      </c>
      <c r="W6321" t="s">
        <v>22684</v>
      </c>
    </row>
    <row r="6322" spans="1:23" x14ac:dyDescent="0.25">
      <c r="A6322">
        <v>14131</v>
      </c>
      <c r="B6322" t="s">
        <v>37</v>
      </c>
      <c r="C6322" t="s">
        <v>91394</v>
      </c>
      <c r="D6322" t="s">
        <v>91448</v>
      </c>
      <c r="E6322" t="s">
        <v>91532</v>
      </c>
      <c r="F6322" t="s">
        <v>91533</v>
      </c>
      <c r="G6322" t="s">
        <v>91534</v>
      </c>
      <c r="H6322" t="s">
        <v>91535</v>
      </c>
      <c r="J6322" t="s">
        <v>91536</v>
      </c>
      <c r="K6322">
        <v>1930</v>
      </c>
      <c r="O6322" t="s">
        <v>22690</v>
      </c>
      <c r="R6322" t="s">
        <v>2882</v>
      </c>
      <c r="U6322" t="s">
        <v>91537</v>
      </c>
      <c r="V6322">
        <v>6374</v>
      </c>
      <c r="W6322" t="s">
        <v>23229</v>
      </c>
    </row>
    <row r="6323" spans="1:23" x14ac:dyDescent="0.25">
      <c r="A6323">
        <v>14132</v>
      </c>
      <c r="B6323" t="s">
        <v>37</v>
      </c>
      <c r="C6323" t="s">
        <v>91394</v>
      </c>
      <c r="D6323" t="s">
        <v>91448</v>
      </c>
      <c r="E6323" t="s">
        <v>91538</v>
      </c>
      <c r="F6323" t="s">
        <v>91539</v>
      </c>
      <c r="G6323" t="s">
        <v>91540</v>
      </c>
      <c r="J6323" t="s">
        <v>59798</v>
      </c>
      <c r="K6323">
        <v>1939</v>
      </c>
      <c r="O6323" t="s">
        <v>91489</v>
      </c>
      <c r="R6323" t="s">
        <v>2882</v>
      </c>
      <c r="V6323">
        <v>6868</v>
      </c>
      <c r="W6323" t="s">
        <v>28137</v>
      </c>
    </row>
    <row r="6324" spans="1:23" x14ac:dyDescent="0.25">
      <c r="A6324">
        <v>14133</v>
      </c>
      <c r="B6324" t="s">
        <v>37</v>
      </c>
      <c r="C6324" t="s">
        <v>91394</v>
      </c>
      <c r="D6324" t="s">
        <v>91448</v>
      </c>
      <c r="E6324" t="s">
        <v>91541</v>
      </c>
      <c r="F6324" t="s">
        <v>91542</v>
      </c>
      <c r="G6324" t="s">
        <v>91543</v>
      </c>
      <c r="H6324" t="s">
        <v>62645</v>
      </c>
      <c r="O6324" t="s">
        <v>16354</v>
      </c>
      <c r="R6324" t="s">
        <v>2882</v>
      </c>
      <c r="V6324">
        <v>5710</v>
      </c>
      <c r="W6324" t="s">
        <v>16349</v>
      </c>
    </row>
    <row r="6325" spans="1:23" x14ac:dyDescent="0.25">
      <c r="A6325">
        <v>14134</v>
      </c>
      <c r="B6325" t="s">
        <v>37</v>
      </c>
      <c r="C6325" t="s">
        <v>91394</v>
      </c>
      <c r="D6325" t="s">
        <v>91448</v>
      </c>
      <c r="E6325" t="s">
        <v>91544</v>
      </c>
      <c r="F6325" t="s">
        <v>91545</v>
      </c>
      <c r="G6325" t="s">
        <v>91546</v>
      </c>
      <c r="J6325" t="s">
        <v>91547</v>
      </c>
      <c r="K6325">
        <v>1936</v>
      </c>
      <c r="O6325" t="s">
        <v>91489</v>
      </c>
      <c r="R6325" t="s">
        <v>2882</v>
      </c>
      <c r="V6325">
        <v>6868</v>
      </c>
      <c r="W6325" t="s">
        <v>28137</v>
      </c>
    </row>
    <row r="6326" spans="1:23" x14ac:dyDescent="0.25">
      <c r="A6326">
        <v>14135</v>
      </c>
      <c r="B6326" t="s">
        <v>37</v>
      </c>
      <c r="C6326" t="s">
        <v>91394</v>
      </c>
      <c r="D6326" t="s">
        <v>91448</v>
      </c>
      <c r="E6326" t="s">
        <v>91548</v>
      </c>
      <c r="F6326" t="s">
        <v>91549</v>
      </c>
      <c r="G6326" t="s">
        <v>91550</v>
      </c>
      <c r="H6326" t="s">
        <v>62733</v>
      </c>
      <c r="J6326" t="s">
        <v>91551</v>
      </c>
      <c r="O6326" t="s">
        <v>12822</v>
      </c>
      <c r="P6326" t="s">
        <v>12821</v>
      </c>
      <c r="R6326" t="s">
        <v>12157</v>
      </c>
      <c r="U6326" t="s">
        <v>91552</v>
      </c>
      <c r="V6326">
        <v>6425</v>
      </c>
      <c r="W6326" t="s">
        <v>23760</v>
      </c>
    </row>
    <row r="6327" spans="1:23" x14ac:dyDescent="0.25">
      <c r="A6327">
        <v>14136</v>
      </c>
      <c r="B6327" t="s">
        <v>37</v>
      </c>
      <c r="C6327" t="s">
        <v>91394</v>
      </c>
      <c r="D6327" t="s">
        <v>91448</v>
      </c>
      <c r="E6327" t="s">
        <v>91553</v>
      </c>
      <c r="F6327" t="s">
        <v>91554</v>
      </c>
      <c r="G6327" t="s">
        <v>91555</v>
      </c>
      <c r="H6327" t="s">
        <v>91556</v>
      </c>
      <c r="J6327" t="s">
        <v>91557</v>
      </c>
      <c r="O6327" t="s">
        <v>34279</v>
      </c>
      <c r="P6327" t="s">
        <v>34278</v>
      </c>
      <c r="R6327" t="s">
        <v>2882</v>
      </c>
      <c r="U6327" t="s">
        <v>91558</v>
      </c>
      <c r="V6327">
        <v>7473</v>
      </c>
      <c r="W6327" t="s">
        <v>34273</v>
      </c>
    </row>
    <row r="6328" spans="1:23" x14ac:dyDescent="0.25">
      <c r="A6328">
        <v>14137</v>
      </c>
      <c r="B6328" t="s">
        <v>37</v>
      </c>
      <c r="C6328" t="s">
        <v>91394</v>
      </c>
      <c r="D6328" t="s">
        <v>91448</v>
      </c>
      <c r="E6328" t="s">
        <v>91559</v>
      </c>
      <c r="F6328" t="s">
        <v>91560</v>
      </c>
      <c r="G6328" t="s">
        <v>91561</v>
      </c>
      <c r="H6328" t="s">
        <v>62733</v>
      </c>
      <c r="J6328" t="s">
        <v>81706</v>
      </c>
      <c r="K6328">
        <v>1953</v>
      </c>
      <c r="O6328" t="s">
        <v>8974</v>
      </c>
      <c r="P6328" t="s">
        <v>81707</v>
      </c>
      <c r="R6328" t="s">
        <v>2882</v>
      </c>
      <c r="S6328" t="s">
        <v>91562</v>
      </c>
      <c r="U6328" t="s">
        <v>91563</v>
      </c>
      <c r="V6328">
        <v>5014</v>
      </c>
      <c r="W6328" t="s">
        <v>8967</v>
      </c>
    </row>
    <row r="6329" spans="1:23" x14ac:dyDescent="0.25">
      <c r="A6329">
        <v>14138</v>
      </c>
      <c r="B6329" t="s">
        <v>37</v>
      </c>
      <c r="C6329" t="s">
        <v>91394</v>
      </c>
      <c r="D6329" t="s">
        <v>91448</v>
      </c>
      <c r="E6329" t="s">
        <v>91564</v>
      </c>
      <c r="F6329" t="s">
        <v>91565</v>
      </c>
      <c r="G6329" t="s">
        <v>91566</v>
      </c>
      <c r="J6329" t="s">
        <v>91567</v>
      </c>
      <c r="K6329">
        <v>1933</v>
      </c>
      <c r="O6329" t="s">
        <v>10472</v>
      </c>
      <c r="R6329" t="s">
        <v>2882</v>
      </c>
      <c r="V6329">
        <v>5706</v>
      </c>
      <c r="W6329" t="s">
        <v>16312</v>
      </c>
    </row>
    <row r="6330" spans="1:23" x14ac:dyDescent="0.25">
      <c r="A6330">
        <v>14139</v>
      </c>
      <c r="B6330" t="s">
        <v>37</v>
      </c>
      <c r="C6330" t="s">
        <v>91394</v>
      </c>
      <c r="D6330" t="s">
        <v>91448</v>
      </c>
      <c r="E6330" t="s">
        <v>91568</v>
      </c>
      <c r="F6330" t="s">
        <v>91569</v>
      </c>
      <c r="G6330" t="s">
        <v>91570</v>
      </c>
      <c r="J6330" t="s">
        <v>578</v>
      </c>
      <c r="K6330">
        <v>1928</v>
      </c>
      <c r="O6330" t="s">
        <v>10472</v>
      </c>
      <c r="R6330" t="s">
        <v>2882</v>
      </c>
      <c r="V6330">
        <v>5706</v>
      </c>
      <c r="W6330" t="s">
        <v>16312</v>
      </c>
    </row>
    <row r="6331" spans="1:23" x14ac:dyDescent="0.25">
      <c r="A6331">
        <v>14140</v>
      </c>
      <c r="B6331" t="s">
        <v>37</v>
      </c>
      <c r="C6331" t="s">
        <v>91394</v>
      </c>
      <c r="D6331" t="s">
        <v>91448</v>
      </c>
      <c r="E6331" t="s">
        <v>91571</v>
      </c>
      <c r="F6331" t="s">
        <v>91572</v>
      </c>
      <c r="G6331" t="s">
        <v>91573</v>
      </c>
      <c r="J6331" t="s">
        <v>59502</v>
      </c>
      <c r="K6331">
        <v>1949</v>
      </c>
      <c r="O6331" t="s">
        <v>10472</v>
      </c>
      <c r="R6331" t="s">
        <v>2882</v>
      </c>
      <c r="V6331">
        <v>5706</v>
      </c>
      <c r="W6331" t="s">
        <v>16312</v>
      </c>
    </row>
    <row r="6332" spans="1:23" x14ac:dyDescent="0.25">
      <c r="A6332">
        <v>14141</v>
      </c>
      <c r="B6332" t="s">
        <v>37</v>
      </c>
      <c r="C6332" t="s">
        <v>91394</v>
      </c>
      <c r="D6332" t="s">
        <v>91574</v>
      </c>
      <c r="E6332" t="s">
        <v>91575</v>
      </c>
      <c r="F6332" t="s">
        <v>91576</v>
      </c>
      <c r="G6332" t="s">
        <v>91577</v>
      </c>
      <c r="J6332" t="s">
        <v>578</v>
      </c>
      <c r="K6332">
        <v>1953</v>
      </c>
      <c r="O6332" t="s">
        <v>10472</v>
      </c>
      <c r="R6332" t="s">
        <v>2882</v>
      </c>
      <c r="V6332">
        <v>5706</v>
      </c>
      <c r="W6332" t="s">
        <v>16312</v>
      </c>
    </row>
    <row r="6333" spans="1:23" x14ac:dyDescent="0.25">
      <c r="A6333">
        <v>14142</v>
      </c>
      <c r="B6333" t="s">
        <v>37</v>
      </c>
      <c r="C6333" t="s">
        <v>91394</v>
      </c>
      <c r="D6333" t="s">
        <v>91574</v>
      </c>
      <c r="E6333" t="s">
        <v>91578</v>
      </c>
      <c r="F6333" t="s">
        <v>91579</v>
      </c>
      <c r="G6333" t="s">
        <v>91580</v>
      </c>
      <c r="J6333" t="s">
        <v>59502</v>
      </c>
      <c r="K6333">
        <v>1946</v>
      </c>
      <c r="O6333" t="s">
        <v>10472</v>
      </c>
      <c r="R6333" t="s">
        <v>2882</v>
      </c>
      <c r="V6333">
        <v>5706</v>
      </c>
      <c r="W6333" t="s">
        <v>16312</v>
      </c>
    </row>
    <row r="6334" spans="1:23" x14ac:dyDescent="0.25">
      <c r="A6334">
        <v>14143</v>
      </c>
      <c r="B6334" t="s">
        <v>37</v>
      </c>
      <c r="C6334" t="s">
        <v>91394</v>
      </c>
      <c r="D6334" t="s">
        <v>91574</v>
      </c>
      <c r="E6334" t="s">
        <v>91581</v>
      </c>
      <c r="F6334" t="s">
        <v>91582</v>
      </c>
      <c r="G6334" t="s">
        <v>91583</v>
      </c>
      <c r="H6334" t="s">
        <v>62645</v>
      </c>
      <c r="J6334" t="s">
        <v>91584</v>
      </c>
      <c r="K6334">
        <v>1948</v>
      </c>
      <c r="O6334" t="s">
        <v>25193</v>
      </c>
      <c r="R6334" t="s">
        <v>2882</v>
      </c>
      <c r="S6334" t="s">
        <v>91585</v>
      </c>
      <c r="U6334" t="s">
        <v>91586</v>
      </c>
      <c r="V6334">
        <v>6568</v>
      </c>
      <c r="W6334" t="s">
        <v>25188</v>
      </c>
    </row>
    <row r="6335" spans="1:23" x14ac:dyDescent="0.25">
      <c r="A6335">
        <v>14144</v>
      </c>
      <c r="B6335" t="s">
        <v>37</v>
      </c>
      <c r="C6335" t="s">
        <v>91394</v>
      </c>
      <c r="D6335" t="s">
        <v>91574</v>
      </c>
      <c r="E6335" t="s">
        <v>91587</v>
      </c>
      <c r="F6335" t="s">
        <v>91588</v>
      </c>
      <c r="G6335" t="s">
        <v>91589</v>
      </c>
      <c r="H6335" t="s">
        <v>62733</v>
      </c>
      <c r="J6335" t="s">
        <v>91590</v>
      </c>
      <c r="K6335">
        <v>1937</v>
      </c>
      <c r="O6335" t="s">
        <v>27103</v>
      </c>
      <c r="R6335" t="s">
        <v>2882</v>
      </c>
      <c r="S6335" t="s">
        <v>91591</v>
      </c>
      <c r="V6335">
        <v>6762</v>
      </c>
      <c r="W6335" t="s">
        <v>27097</v>
      </c>
    </row>
    <row r="6336" spans="1:23" x14ac:dyDescent="0.25">
      <c r="A6336">
        <v>14145</v>
      </c>
      <c r="B6336" t="s">
        <v>37</v>
      </c>
      <c r="C6336" t="s">
        <v>91394</v>
      </c>
      <c r="D6336" t="s">
        <v>91574</v>
      </c>
      <c r="E6336" t="s">
        <v>91592</v>
      </c>
      <c r="F6336" t="s">
        <v>91593</v>
      </c>
      <c r="G6336" t="s">
        <v>91594</v>
      </c>
      <c r="H6336" t="s">
        <v>62645</v>
      </c>
      <c r="J6336" t="s">
        <v>91595</v>
      </c>
      <c r="K6336">
        <v>1978</v>
      </c>
      <c r="O6336" t="s">
        <v>27103</v>
      </c>
      <c r="R6336" t="s">
        <v>2882</v>
      </c>
      <c r="S6336" t="s">
        <v>91596</v>
      </c>
      <c r="U6336" t="s">
        <v>91597</v>
      </c>
      <c r="V6336">
        <v>6762</v>
      </c>
      <c r="W6336" t="s">
        <v>27097</v>
      </c>
    </row>
    <row r="6337" spans="1:23" x14ac:dyDescent="0.25">
      <c r="A6337">
        <v>14146</v>
      </c>
      <c r="B6337" t="s">
        <v>37</v>
      </c>
      <c r="C6337" t="s">
        <v>91394</v>
      </c>
      <c r="D6337" t="s">
        <v>91574</v>
      </c>
      <c r="E6337" t="s">
        <v>91598</v>
      </c>
      <c r="F6337" t="s">
        <v>91599</v>
      </c>
      <c r="G6337" t="s">
        <v>91600</v>
      </c>
      <c r="J6337" t="s">
        <v>59516</v>
      </c>
      <c r="O6337" t="s">
        <v>12822</v>
      </c>
      <c r="P6337" t="s">
        <v>12821</v>
      </c>
      <c r="R6337" t="s">
        <v>12157</v>
      </c>
      <c r="U6337" t="s">
        <v>91552</v>
      </c>
      <c r="V6337">
        <v>6425</v>
      </c>
      <c r="W6337" t="s">
        <v>23760</v>
      </c>
    </row>
    <row r="6338" spans="1:23" x14ac:dyDescent="0.25">
      <c r="A6338">
        <v>14147</v>
      </c>
      <c r="B6338" t="s">
        <v>37</v>
      </c>
      <c r="C6338" t="s">
        <v>91394</v>
      </c>
      <c r="D6338" t="s">
        <v>91574</v>
      </c>
      <c r="E6338" t="s">
        <v>91601</v>
      </c>
      <c r="F6338" t="s">
        <v>91602</v>
      </c>
      <c r="G6338" t="s">
        <v>91603</v>
      </c>
      <c r="H6338" t="s">
        <v>62645</v>
      </c>
      <c r="J6338" t="s">
        <v>91604</v>
      </c>
      <c r="K6338">
        <v>1951</v>
      </c>
      <c r="O6338" t="s">
        <v>10472</v>
      </c>
      <c r="R6338" t="s">
        <v>2882</v>
      </c>
      <c r="S6338" t="s">
        <v>91605</v>
      </c>
      <c r="U6338" t="s">
        <v>91606</v>
      </c>
      <c r="V6338">
        <v>5155</v>
      </c>
      <c r="W6338" t="s">
        <v>10466</v>
      </c>
    </row>
    <row r="6339" spans="1:23" x14ac:dyDescent="0.25">
      <c r="A6339">
        <v>14148</v>
      </c>
      <c r="B6339" t="s">
        <v>37</v>
      </c>
      <c r="C6339" t="s">
        <v>91394</v>
      </c>
      <c r="D6339" t="s">
        <v>91574</v>
      </c>
      <c r="E6339" t="s">
        <v>91607</v>
      </c>
      <c r="F6339" t="s">
        <v>91608</v>
      </c>
      <c r="G6339" t="s">
        <v>91609</v>
      </c>
      <c r="J6339" t="s">
        <v>91610</v>
      </c>
      <c r="K6339">
        <v>1938</v>
      </c>
      <c r="O6339" t="s">
        <v>10472</v>
      </c>
      <c r="R6339" t="s">
        <v>2882</v>
      </c>
      <c r="S6339" t="s">
        <v>91611</v>
      </c>
      <c r="U6339" t="s">
        <v>91249</v>
      </c>
      <c r="V6339">
        <v>5706</v>
      </c>
      <c r="W6339" t="s">
        <v>16312</v>
      </c>
    </row>
    <row r="6340" spans="1:23" x14ac:dyDescent="0.25">
      <c r="A6340">
        <v>14149</v>
      </c>
      <c r="B6340" t="s">
        <v>37</v>
      </c>
      <c r="C6340" t="s">
        <v>91394</v>
      </c>
      <c r="D6340" t="s">
        <v>91574</v>
      </c>
      <c r="E6340" t="s">
        <v>91612</v>
      </c>
      <c r="F6340" t="s">
        <v>91613</v>
      </c>
      <c r="G6340" t="s">
        <v>91614</v>
      </c>
      <c r="H6340" t="s">
        <v>72269</v>
      </c>
      <c r="J6340" t="s">
        <v>91615</v>
      </c>
      <c r="K6340">
        <v>1966</v>
      </c>
      <c r="O6340" t="s">
        <v>10472</v>
      </c>
      <c r="R6340" t="s">
        <v>2882</v>
      </c>
      <c r="U6340" t="s">
        <v>91249</v>
      </c>
      <c r="V6340">
        <v>5706</v>
      </c>
      <c r="W6340" t="s">
        <v>16312</v>
      </c>
    </row>
    <row r="6341" spans="1:23" x14ac:dyDescent="0.25">
      <c r="A6341">
        <v>14150</v>
      </c>
      <c r="B6341" t="s">
        <v>37</v>
      </c>
      <c r="C6341" t="s">
        <v>91394</v>
      </c>
      <c r="D6341" t="s">
        <v>91574</v>
      </c>
      <c r="E6341" t="s">
        <v>91616</v>
      </c>
      <c r="F6341" t="s">
        <v>91617</v>
      </c>
      <c r="G6341" t="s">
        <v>91618</v>
      </c>
      <c r="J6341" t="s">
        <v>91619</v>
      </c>
      <c r="K6341">
        <v>1949</v>
      </c>
      <c r="O6341" t="s">
        <v>10472</v>
      </c>
      <c r="R6341" t="s">
        <v>2882</v>
      </c>
      <c r="U6341" t="s">
        <v>71682</v>
      </c>
      <c r="V6341">
        <v>7351</v>
      </c>
      <c r="W6341" t="s">
        <v>33083</v>
      </c>
    </row>
    <row r="6342" spans="1:23" x14ac:dyDescent="0.25">
      <c r="A6342">
        <v>14151</v>
      </c>
      <c r="B6342" t="s">
        <v>37</v>
      </c>
      <c r="C6342" t="s">
        <v>91394</v>
      </c>
      <c r="D6342" t="s">
        <v>91574</v>
      </c>
      <c r="E6342" t="s">
        <v>91620</v>
      </c>
      <c r="F6342" t="s">
        <v>91621</v>
      </c>
      <c r="G6342" t="s">
        <v>91622</v>
      </c>
      <c r="H6342" t="s">
        <v>91623</v>
      </c>
      <c r="J6342" t="s">
        <v>91624</v>
      </c>
      <c r="K6342">
        <v>1956</v>
      </c>
      <c r="O6342" t="s">
        <v>10472</v>
      </c>
      <c r="R6342" t="s">
        <v>2882</v>
      </c>
      <c r="U6342" t="s">
        <v>71682</v>
      </c>
      <c r="V6342">
        <v>7351</v>
      </c>
      <c r="W6342" t="s">
        <v>33083</v>
      </c>
    </row>
    <row r="6343" spans="1:23" x14ac:dyDescent="0.25">
      <c r="A6343">
        <v>14152</v>
      </c>
      <c r="B6343" t="s">
        <v>37</v>
      </c>
      <c r="C6343" t="s">
        <v>91394</v>
      </c>
      <c r="D6343" t="s">
        <v>91574</v>
      </c>
      <c r="E6343" t="s">
        <v>91625</v>
      </c>
      <c r="F6343" t="s">
        <v>91626</v>
      </c>
      <c r="G6343" t="s">
        <v>91627</v>
      </c>
      <c r="H6343" t="s">
        <v>62645</v>
      </c>
      <c r="J6343" t="s">
        <v>91628</v>
      </c>
      <c r="O6343" t="s">
        <v>10472</v>
      </c>
      <c r="R6343" t="s">
        <v>2882</v>
      </c>
      <c r="U6343" t="s">
        <v>91629</v>
      </c>
      <c r="V6343">
        <v>5571</v>
      </c>
      <c r="W6343" t="s">
        <v>14865</v>
      </c>
    </row>
    <row r="6344" spans="1:23" x14ac:dyDescent="0.25">
      <c r="A6344">
        <v>14153</v>
      </c>
      <c r="B6344" t="s">
        <v>37</v>
      </c>
      <c r="C6344" t="s">
        <v>91394</v>
      </c>
      <c r="D6344" t="s">
        <v>91574</v>
      </c>
      <c r="E6344" t="s">
        <v>91630</v>
      </c>
      <c r="F6344" t="s">
        <v>91631</v>
      </c>
      <c r="G6344" t="s">
        <v>91632</v>
      </c>
      <c r="J6344" t="s">
        <v>578</v>
      </c>
      <c r="O6344" t="s">
        <v>25606</v>
      </c>
      <c r="R6344" t="s">
        <v>11024</v>
      </c>
      <c r="V6344">
        <v>6745</v>
      </c>
      <c r="W6344" t="s">
        <v>26923</v>
      </c>
    </row>
    <row r="6345" spans="1:23" x14ac:dyDescent="0.25">
      <c r="A6345">
        <v>14154</v>
      </c>
      <c r="B6345" t="s">
        <v>37</v>
      </c>
      <c r="C6345" t="s">
        <v>91394</v>
      </c>
      <c r="D6345" t="s">
        <v>91574</v>
      </c>
      <c r="E6345" t="s">
        <v>91633</v>
      </c>
      <c r="F6345" t="s">
        <v>91634</v>
      </c>
      <c r="G6345" t="s">
        <v>91635</v>
      </c>
      <c r="J6345" t="s">
        <v>74922</v>
      </c>
      <c r="O6345" t="s">
        <v>25606</v>
      </c>
      <c r="R6345" t="s">
        <v>11024</v>
      </c>
      <c r="V6345">
        <v>6745</v>
      </c>
      <c r="W6345" t="s">
        <v>26923</v>
      </c>
    </row>
    <row r="6346" spans="1:23" x14ac:dyDescent="0.25">
      <c r="A6346">
        <v>14155</v>
      </c>
      <c r="B6346" t="s">
        <v>37</v>
      </c>
      <c r="C6346" t="s">
        <v>91394</v>
      </c>
      <c r="D6346" t="s">
        <v>91574</v>
      </c>
      <c r="E6346" t="s">
        <v>91636</v>
      </c>
      <c r="F6346" t="s">
        <v>91637</v>
      </c>
      <c r="G6346" t="s">
        <v>91638</v>
      </c>
      <c r="J6346" t="s">
        <v>85857</v>
      </c>
      <c r="O6346" t="s">
        <v>25606</v>
      </c>
      <c r="R6346" t="s">
        <v>11024</v>
      </c>
      <c r="V6346">
        <v>6745</v>
      </c>
      <c r="W6346" t="s">
        <v>26923</v>
      </c>
    </row>
    <row r="6347" spans="1:23" x14ac:dyDescent="0.25">
      <c r="A6347">
        <v>14156</v>
      </c>
      <c r="B6347" t="s">
        <v>37</v>
      </c>
      <c r="C6347" t="s">
        <v>91394</v>
      </c>
      <c r="D6347" t="s">
        <v>91574</v>
      </c>
      <c r="E6347" t="s">
        <v>91639</v>
      </c>
      <c r="F6347" t="s">
        <v>91640</v>
      </c>
      <c r="G6347" t="s">
        <v>91641</v>
      </c>
      <c r="J6347" t="s">
        <v>71837</v>
      </c>
      <c r="K6347">
        <v>1937</v>
      </c>
      <c r="O6347" t="s">
        <v>38565</v>
      </c>
      <c r="R6347" t="s">
        <v>481</v>
      </c>
      <c r="U6347" t="s">
        <v>91642</v>
      </c>
      <c r="V6347">
        <v>7905</v>
      </c>
      <c r="W6347" t="s">
        <v>38580</v>
      </c>
    </row>
    <row r="6348" spans="1:23" x14ac:dyDescent="0.25">
      <c r="A6348">
        <v>14157</v>
      </c>
      <c r="B6348" t="s">
        <v>37</v>
      </c>
      <c r="C6348" t="s">
        <v>91394</v>
      </c>
      <c r="D6348" t="s">
        <v>91574</v>
      </c>
      <c r="E6348" t="s">
        <v>91643</v>
      </c>
      <c r="F6348" t="s">
        <v>91644</v>
      </c>
      <c r="G6348" t="s">
        <v>91645</v>
      </c>
      <c r="J6348" t="s">
        <v>64945</v>
      </c>
      <c r="O6348" t="s">
        <v>12822</v>
      </c>
      <c r="P6348" t="s">
        <v>12821</v>
      </c>
      <c r="R6348" t="s">
        <v>12157</v>
      </c>
      <c r="U6348" t="s">
        <v>91552</v>
      </c>
      <c r="V6348">
        <v>6425</v>
      </c>
      <c r="W6348" t="s">
        <v>23760</v>
      </c>
    </row>
    <row r="6349" spans="1:23" x14ac:dyDescent="0.25">
      <c r="A6349">
        <v>14158</v>
      </c>
      <c r="B6349" t="s">
        <v>37</v>
      </c>
      <c r="C6349" t="s">
        <v>91394</v>
      </c>
      <c r="D6349" t="s">
        <v>91574</v>
      </c>
      <c r="E6349" t="s">
        <v>91646</v>
      </c>
      <c r="F6349" t="s">
        <v>91647</v>
      </c>
      <c r="G6349" t="s">
        <v>91648</v>
      </c>
      <c r="J6349" t="s">
        <v>75504</v>
      </c>
      <c r="K6349">
        <v>1939</v>
      </c>
      <c r="O6349" t="s">
        <v>400</v>
      </c>
      <c r="R6349" t="s">
        <v>398</v>
      </c>
      <c r="U6349" t="s">
        <v>91649</v>
      </c>
      <c r="V6349">
        <v>2886</v>
      </c>
      <c r="W6349" t="s">
        <v>391</v>
      </c>
    </row>
    <row r="6350" spans="1:23" x14ac:dyDescent="0.25">
      <c r="A6350">
        <v>14159</v>
      </c>
      <c r="B6350" t="s">
        <v>37</v>
      </c>
      <c r="C6350" t="s">
        <v>91394</v>
      </c>
      <c r="D6350" t="s">
        <v>91574</v>
      </c>
      <c r="E6350" t="s">
        <v>91650</v>
      </c>
      <c r="F6350" t="s">
        <v>91651</v>
      </c>
      <c r="G6350" t="s">
        <v>91652</v>
      </c>
      <c r="J6350" t="s">
        <v>91653</v>
      </c>
      <c r="K6350">
        <v>1952</v>
      </c>
      <c r="O6350" t="s">
        <v>34800</v>
      </c>
      <c r="R6350" t="s">
        <v>699</v>
      </c>
      <c r="S6350" t="s">
        <v>91654</v>
      </c>
      <c r="U6350" t="s">
        <v>91655</v>
      </c>
      <c r="V6350">
        <v>7525</v>
      </c>
      <c r="W6350" t="s">
        <v>34793</v>
      </c>
    </row>
    <row r="6351" spans="1:23" x14ac:dyDescent="0.25">
      <c r="A6351">
        <v>14160</v>
      </c>
      <c r="B6351" t="s">
        <v>37</v>
      </c>
      <c r="C6351" t="s">
        <v>91394</v>
      </c>
      <c r="D6351" t="s">
        <v>91574</v>
      </c>
      <c r="E6351" t="s">
        <v>91656</v>
      </c>
      <c r="F6351" t="s">
        <v>91657</v>
      </c>
      <c r="G6351" t="s">
        <v>91658</v>
      </c>
      <c r="J6351" t="s">
        <v>91659</v>
      </c>
      <c r="K6351">
        <v>1951</v>
      </c>
      <c r="O6351" t="s">
        <v>34800</v>
      </c>
      <c r="R6351" t="s">
        <v>699</v>
      </c>
      <c r="S6351" t="s">
        <v>91654</v>
      </c>
      <c r="U6351" t="s">
        <v>91660</v>
      </c>
      <c r="V6351">
        <v>7525</v>
      </c>
      <c r="W6351" t="s">
        <v>34793</v>
      </c>
    </row>
    <row r="6352" spans="1:23" x14ac:dyDescent="0.25">
      <c r="A6352">
        <v>14161</v>
      </c>
      <c r="B6352" t="s">
        <v>37</v>
      </c>
      <c r="C6352" t="s">
        <v>91394</v>
      </c>
      <c r="D6352" t="s">
        <v>91661</v>
      </c>
      <c r="E6352" t="s">
        <v>91662</v>
      </c>
      <c r="F6352" t="s">
        <v>91663</v>
      </c>
      <c r="G6352" t="s">
        <v>91664</v>
      </c>
      <c r="J6352" t="s">
        <v>91665</v>
      </c>
      <c r="K6352">
        <v>1951</v>
      </c>
      <c r="O6352" t="s">
        <v>34800</v>
      </c>
      <c r="R6352" t="s">
        <v>699</v>
      </c>
      <c r="S6352" t="s">
        <v>91654</v>
      </c>
      <c r="U6352" t="s">
        <v>91666</v>
      </c>
      <c r="V6352">
        <v>7525</v>
      </c>
      <c r="W6352" t="s">
        <v>34793</v>
      </c>
    </row>
    <row r="6353" spans="1:23" x14ac:dyDescent="0.25">
      <c r="A6353">
        <v>14162</v>
      </c>
      <c r="B6353" t="s">
        <v>37</v>
      </c>
      <c r="C6353" t="s">
        <v>91394</v>
      </c>
      <c r="D6353" t="s">
        <v>91661</v>
      </c>
      <c r="E6353" t="s">
        <v>91667</v>
      </c>
      <c r="F6353" t="s">
        <v>91668</v>
      </c>
      <c r="G6353" t="s">
        <v>91669</v>
      </c>
      <c r="J6353" t="s">
        <v>91670</v>
      </c>
      <c r="K6353">
        <v>1956</v>
      </c>
      <c r="O6353" t="s">
        <v>34800</v>
      </c>
      <c r="R6353" t="s">
        <v>699</v>
      </c>
      <c r="S6353" t="s">
        <v>91671</v>
      </c>
      <c r="U6353" t="s">
        <v>91672</v>
      </c>
      <c r="V6353">
        <v>7525</v>
      </c>
      <c r="W6353" t="s">
        <v>34793</v>
      </c>
    </row>
    <row r="6354" spans="1:23" x14ac:dyDescent="0.25">
      <c r="A6354">
        <v>14163</v>
      </c>
      <c r="B6354" t="s">
        <v>37</v>
      </c>
      <c r="C6354" t="s">
        <v>91394</v>
      </c>
      <c r="D6354" t="s">
        <v>91661</v>
      </c>
      <c r="E6354" t="s">
        <v>91673</v>
      </c>
      <c r="F6354" t="s">
        <v>91674</v>
      </c>
      <c r="G6354" t="s">
        <v>91675</v>
      </c>
      <c r="J6354" t="s">
        <v>65878</v>
      </c>
      <c r="K6354">
        <v>1955</v>
      </c>
      <c r="O6354" t="s">
        <v>34800</v>
      </c>
      <c r="R6354" t="s">
        <v>699</v>
      </c>
      <c r="S6354" t="s">
        <v>91676</v>
      </c>
      <c r="U6354" t="s">
        <v>91677</v>
      </c>
      <c r="V6354">
        <v>7525</v>
      </c>
      <c r="W6354" t="s">
        <v>34793</v>
      </c>
    </row>
    <row r="6355" spans="1:23" x14ac:dyDescent="0.25">
      <c r="A6355">
        <v>14164</v>
      </c>
      <c r="B6355" t="s">
        <v>37</v>
      </c>
      <c r="C6355" t="s">
        <v>91394</v>
      </c>
      <c r="D6355" t="s">
        <v>91661</v>
      </c>
      <c r="E6355" t="s">
        <v>91678</v>
      </c>
      <c r="F6355" t="s">
        <v>91679</v>
      </c>
      <c r="G6355" t="s">
        <v>91680</v>
      </c>
      <c r="J6355" t="s">
        <v>91659</v>
      </c>
      <c r="K6355">
        <v>1953</v>
      </c>
      <c r="O6355" t="s">
        <v>34800</v>
      </c>
      <c r="R6355" t="s">
        <v>699</v>
      </c>
      <c r="S6355" t="s">
        <v>91681</v>
      </c>
      <c r="U6355" t="s">
        <v>91682</v>
      </c>
      <c r="V6355">
        <v>7525</v>
      </c>
      <c r="W6355" t="s">
        <v>34793</v>
      </c>
    </row>
    <row r="6356" spans="1:23" x14ac:dyDescent="0.25">
      <c r="A6356">
        <v>14165</v>
      </c>
      <c r="B6356" t="s">
        <v>37</v>
      </c>
      <c r="C6356" t="s">
        <v>91394</v>
      </c>
      <c r="D6356" t="s">
        <v>91661</v>
      </c>
      <c r="E6356" t="s">
        <v>91683</v>
      </c>
      <c r="F6356" t="s">
        <v>91684</v>
      </c>
      <c r="G6356" t="s">
        <v>91685</v>
      </c>
      <c r="H6356" t="s">
        <v>62733</v>
      </c>
      <c r="J6356" t="s">
        <v>91686</v>
      </c>
      <c r="K6356">
        <v>1961</v>
      </c>
      <c r="O6356" t="s">
        <v>31948</v>
      </c>
      <c r="R6356" t="s">
        <v>2031</v>
      </c>
      <c r="S6356" t="s">
        <v>91687</v>
      </c>
      <c r="U6356" t="s">
        <v>91688</v>
      </c>
      <c r="V6356">
        <v>7238</v>
      </c>
      <c r="W6356" t="s">
        <v>31943</v>
      </c>
    </row>
    <row r="6357" spans="1:23" x14ac:dyDescent="0.25">
      <c r="A6357">
        <v>14166</v>
      </c>
      <c r="B6357" t="s">
        <v>37</v>
      </c>
      <c r="C6357" t="s">
        <v>91394</v>
      </c>
      <c r="D6357" t="s">
        <v>91661</v>
      </c>
      <c r="E6357" t="s">
        <v>91689</v>
      </c>
      <c r="F6357" t="s">
        <v>91690</v>
      </c>
      <c r="G6357" t="s">
        <v>91691</v>
      </c>
      <c r="J6357" t="s">
        <v>66226</v>
      </c>
      <c r="K6357">
        <v>1964</v>
      </c>
      <c r="O6357" t="s">
        <v>31948</v>
      </c>
      <c r="R6357" t="s">
        <v>2031</v>
      </c>
      <c r="S6357" t="s">
        <v>91692</v>
      </c>
      <c r="U6357" t="s">
        <v>91693</v>
      </c>
      <c r="V6357">
        <v>7238</v>
      </c>
      <c r="W6357" t="s">
        <v>31943</v>
      </c>
    </row>
    <row r="6358" spans="1:23" x14ac:dyDescent="0.25">
      <c r="A6358">
        <v>14167</v>
      </c>
      <c r="B6358" t="s">
        <v>37</v>
      </c>
      <c r="C6358" t="s">
        <v>91394</v>
      </c>
      <c r="D6358" t="s">
        <v>91661</v>
      </c>
      <c r="E6358" t="s">
        <v>91694</v>
      </c>
      <c r="F6358" t="s">
        <v>91695</v>
      </c>
      <c r="G6358" t="s">
        <v>91696</v>
      </c>
      <c r="J6358" t="s">
        <v>91697</v>
      </c>
      <c r="K6358">
        <v>1971</v>
      </c>
      <c r="O6358" t="s">
        <v>31948</v>
      </c>
      <c r="R6358" t="s">
        <v>2031</v>
      </c>
      <c r="S6358" t="s">
        <v>91698</v>
      </c>
      <c r="U6358" t="s">
        <v>91699</v>
      </c>
      <c r="V6358">
        <v>7238</v>
      </c>
      <c r="W6358" t="s">
        <v>31943</v>
      </c>
    </row>
    <row r="6359" spans="1:23" x14ac:dyDescent="0.25">
      <c r="A6359">
        <v>14168</v>
      </c>
      <c r="B6359" t="s">
        <v>37</v>
      </c>
      <c r="C6359" t="s">
        <v>91394</v>
      </c>
      <c r="D6359" t="s">
        <v>91661</v>
      </c>
      <c r="E6359" t="s">
        <v>91700</v>
      </c>
      <c r="F6359" t="s">
        <v>91701</v>
      </c>
      <c r="G6359" t="s">
        <v>91702</v>
      </c>
      <c r="J6359" t="s">
        <v>77315</v>
      </c>
      <c r="O6359" t="s">
        <v>12822</v>
      </c>
      <c r="P6359" t="s">
        <v>12821</v>
      </c>
      <c r="R6359" t="s">
        <v>12157</v>
      </c>
      <c r="U6359" t="s">
        <v>91552</v>
      </c>
      <c r="V6359">
        <v>6425</v>
      </c>
      <c r="W6359" t="s">
        <v>23760</v>
      </c>
    </row>
    <row r="6360" spans="1:23" x14ac:dyDescent="0.25">
      <c r="A6360">
        <v>14169</v>
      </c>
      <c r="B6360" t="s">
        <v>37</v>
      </c>
      <c r="C6360" t="s">
        <v>91394</v>
      </c>
      <c r="D6360" t="s">
        <v>91661</v>
      </c>
      <c r="E6360" t="s">
        <v>91703</v>
      </c>
      <c r="F6360" t="s">
        <v>91704</v>
      </c>
      <c r="G6360" t="s">
        <v>91705</v>
      </c>
      <c r="J6360" t="s">
        <v>91706</v>
      </c>
      <c r="K6360">
        <v>1965</v>
      </c>
      <c r="O6360" t="s">
        <v>31948</v>
      </c>
      <c r="R6360" t="s">
        <v>2031</v>
      </c>
      <c r="S6360" t="s">
        <v>91692</v>
      </c>
      <c r="V6360">
        <v>7238</v>
      </c>
      <c r="W6360" t="s">
        <v>31943</v>
      </c>
    </row>
    <row r="6361" spans="1:23" x14ac:dyDescent="0.25">
      <c r="A6361">
        <v>14170</v>
      </c>
      <c r="B6361" t="s">
        <v>37</v>
      </c>
      <c r="C6361" t="s">
        <v>91394</v>
      </c>
      <c r="D6361" t="s">
        <v>91661</v>
      </c>
      <c r="E6361" t="s">
        <v>91707</v>
      </c>
      <c r="F6361" t="s">
        <v>91708</v>
      </c>
      <c r="G6361" t="s">
        <v>91709</v>
      </c>
      <c r="J6361" t="s">
        <v>91710</v>
      </c>
      <c r="K6361">
        <v>1972</v>
      </c>
      <c r="O6361" t="s">
        <v>31948</v>
      </c>
      <c r="R6361" t="s">
        <v>2031</v>
      </c>
      <c r="S6361" t="s">
        <v>91692</v>
      </c>
      <c r="U6361" t="s">
        <v>91711</v>
      </c>
      <c r="V6361">
        <v>7238</v>
      </c>
      <c r="W6361" t="s">
        <v>31943</v>
      </c>
    </row>
    <row r="6362" spans="1:23" x14ac:dyDescent="0.25">
      <c r="A6362">
        <v>14171</v>
      </c>
      <c r="B6362" t="s">
        <v>37</v>
      </c>
      <c r="C6362" t="s">
        <v>91394</v>
      </c>
      <c r="D6362" t="s">
        <v>91661</v>
      </c>
      <c r="E6362" t="s">
        <v>91712</v>
      </c>
      <c r="F6362" t="s">
        <v>91713</v>
      </c>
      <c r="G6362" t="s">
        <v>91714</v>
      </c>
      <c r="J6362" t="s">
        <v>91715</v>
      </c>
      <c r="O6362" t="s">
        <v>31948</v>
      </c>
      <c r="R6362" t="s">
        <v>2031</v>
      </c>
      <c r="S6362" t="s">
        <v>91692</v>
      </c>
      <c r="U6362" t="s">
        <v>91716</v>
      </c>
      <c r="V6362">
        <v>7238</v>
      </c>
      <c r="W6362" t="s">
        <v>31943</v>
      </c>
    </row>
    <row r="6363" spans="1:23" x14ac:dyDescent="0.25">
      <c r="A6363">
        <v>14172</v>
      </c>
      <c r="B6363" t="s">
        <v>37</v>
      </c>
      <c r="C6363" t="s">
        <v>91394</v>
      </c>
      <c r="D6363" t="s">
        <v>91661</v>
      </c>
      <c r="E6363" t="s">
        <v>91717</v>
      </c>
      <c r="F6363" t="s">
        <v>91718</v>
      </c>
      <c r="G6363" t="s">
        <v>91719</v>
      </c>
      <c r="J6363" t="s">
        <v>91720</v>
      </c>
      <c r="O6363" t="s">
        <v>31948</v>
      </c>
      <c r="R6363" t="s">
        <v>2031</v>
      </c>
      <c r="S6363" t="s">
        <v>91721</v>
      </c>
      <c r="U6363" t="s">
        <v>91722</v>
      </c>
      <c r="V6363">
        <v>7238</v>
      </c>
      <c r="W6363" t="s">
        <v>31943</v>
      </c>
    </row>
    <row r="6364" spans="1:23" x14ac:dyDescent="0.25">
      <c r="A6364">
        <v>14173</v>
      </c>
      <c r="B6364" t="s">
        <v>37</v>
      </c>
      <c r="C6364" t="s">
        <v>91394</v>
      </c>
      <c r="D6364" t="s">
        <v>91661</v>
      </c>
      <c r="E6364" t="s">
        <v>91723</v>
      </c>
      <c r="F6364" t="s">
        <v>91724</v>
      </c>
      <c r="G6364" t="s">
        <v>91725</v>
      </c>
      <c r="J6364" t="s">
        <v>81800</v>
      </c>
      <c r="O6364" t="s">
        <v>31948</v>
      </c>
      <c r="R6364" t="s">
        <v>2031</v>
      </c>
      <c r="S6364" t="s">
        <v>91692</v>
      </c>
      <c r="U6364" t="s">
        <v>91726</v>
      </c>
      <c r="V6364">
        <v>7238</v>
      </c>
      <c r="W6364" t="s">
        <v>31943</v>
      </c>
    </row>
    <row r="6365" spans="1:23" x14ac:dyDescent="0.25">
      <c r="A6365">
        <v>14174</v>
      </c>
      <c r="B6365" t="s">
        <v>37</v>
      </c>
      <c r="C6365" t="s">
        <v>91394</v>
      </c>
      <c r="D6365" t="s">
        <v>91661</v>
      </c>
      <c r="E6365" t="s">
        <v>91727</v>
      </c>
      <c r="F6365" t="s">
        <v>91728</v>
      </c>
      <c r="G6365" t="s">
        <v>91729</v>
      </c>
      <c r="J6365" t="s">
        <v>91730</v>
      </c>
      <c r="O6365" t="s">
        <v>31948</v>
      </c>
      <c r="R6365" t="s">
        <v>2031</v>
      </c>
      <c r="S6365" t="s">
        <v>91692</v>
      </c>
      <c r="U6365" t="s">
        <v>91731</v>
      </c>
      <c r="V6365">
        <v>7238</v>
      </c>
      <c r="W6365" t="s">
        <v>31943</v>
      </c>
    </row>
    <row r="6366" spans="1:23" x14ac:dyDescent="0.25">
      <c r="A6366">
        <v>14175</v>
      </c>
      <c r="B6366" t="s">
        <v>37</v>
      </c>
      <c r="C6366" t="s">
        <v>91394</v>
      </c>
      <c r="D6366" t="s">
        <v>91661</v>
      </c>
      <c r="E6366" t="s">
        <v>91732</v>
      </c>
      <c r="F6366" t="s">
        <v>91733</v>
      </c>
      <c r="G6366" t="s">
        <v>91734</v>
      </c>
      <c r="J6366" t="s">
        <v>91735</v>
      </c>
      <c r="O6366" t="s">
        <v>31948</v>
      </c>
      <c r="R6366" t="s">
        <v>2031</v>
      </c>
      <c r="S6366" t="s">
        <v>91692</v>
      </c>
      <c r="U6366" t="s">
        <v>91736</v>
      </c>
      <c r="V6366">
        <v>7238</v>
      </c>
      <c r="W6366" t="s">
        <v>31943</v>
      </c>
    </row>
    <row r="6367" spans="1:23" x14ac:dyDescent="0.25">
      <c r="A6367">
        <v>14176</v>
      </c>
      <c r="B6367" t="s">
        <v>37</v>
      </c>
      <c r="C6367" t="s">
        <v>91394</v>
      </c>
      <c r="D6367" t="s">
        <v>91661</v>
      </c>
      <c r="E6367" t="s">
        <v>91737</v>
      </c>
      <c r="F6367" t="s">
        <v>91738</v>
      </c>
      <c r="G6367" t="s">
        <v>91739</v>
      </c>
      <c r="J6367" t="s">
        <v>66226</v>
      </c>
      <c r="O6367" t="s">
        <v>31948</v>
      </c>
      <c r="R6367" t="s">
        <v>2031</v>
      </c>
      <c r="S6367" t="s">
        <v>91692</v>
      </c>
      <c r="U6367" t="s">
        <v>91740</v>
      </c>
      <c r="V6367">
        <v>7238</v>
      </c>
      <c r="W6367" t="s">
        <v>31943</v>
      </c>
    </row>
    <row r="6368" spans="1:23" x14ac:dyDescent="0.25">
      <c r="A6368">
        <v>14177</v>
      </c>
      <c r="B6368" t="s">
        <v>37</v>
      </c>
      <c r="C6368" t="s">
        <v>91394</v>
      </c>
      <c r="D6368" t="s">
        <v>91661</v>
      </c>
      <c r="E6368" t="s">
        <v>91741</v>
      </c>
      <c r="F6368" t="s">
        <v>91742</v>
      </c>
      <c r="G6368" t="s">
        <v>91743</v>
      </c>
      <c r="J6368" t="s">
        <v>91744</v>
      </c>
      <c r="O6368" t="s">
        <v>12375</v>
      </c>
      <c r="P6368" t="s">
        <v>5776</v>
      </c>
      <c r="R6368" t="s">
        <v>1589</v>
      </c>
      <c r="U6368" t="s">
        <v>84885</v>
      </c>
      <c r="V6368">
        <v>6289</v>
      </c>
      <c r="W6368" t="s">
        <v>22361</v>
      </c>
    </row>
    <row r="6369" spans="1:23" x14ac:dyDescent="0.25">
      <c r="A6369">
        <v>14178</v>
      </c>
      <c r="B6369" t="s">
        <v>37</v>
      </c>
      <c r="C6369" t="s">
        <v>91394</v>
      </c>
      <c r="D6369" t="s">
        <v>91661</v>
      </c>
      <c r="E6369" t="s">
        <v>91745</v>
      </c>
      <c r="F6369" t="s">
        <v>91746</v>
      </c>
      <c r="G6369" t="s">
        <v>91747</v>
      </c>
      <c r="J6369" t="s">
        <v>86423</v>
      </c>
      <c r="K6369">
        <v>1970</v>
      </c>
      <c r="O6369" t="s">
        <v>26169</v>
      </c>
      <c r="R6369" t="s">
        <v>770</v>
      </c>
      <c r="S6369" t="s">
        <v>91748</v>
      </c>
      <c r="U6369" t="s">
        <v>91749</v>
      </c>
      <c r="V6369">
        <v>7165</v>
      </c>
      <c r="W6369" t="s">
        <v>31165</v>
      </c>
    </row>
    <row r="6370" spans="1:23" x14ac:dyDescent="0.25">
      <c r="A6370">
        <v>14179</v>
      </c>
      <c r="B6370" t="s">
        <v>37</v>
      </c>
      <c r="C6370" t="s">
        <v>91394</v>
      </c>
      <c r="D6370" t="s">
        <v>91661</v>
      </c>
      <c r="E6370" t="s">
        <v>91750</v>
      </c>
      <c r="F6370" t="s">
        <v>91751</v>
      </c>
      <c r="G6370" t="s">
        <v>91752</v>
      </c>
      <c r="J6370" t="s">
        <v>66763</v>
      </c>
      <c r="O6370" t="s">
        <v>12822</v>
      </c>
      <c r="P6370" t="s">
        <v>12821</v>
      </c>
      <c r="R6370" t="s">
        <v>12157</v>
      </c>
      <c r="U6370" t="s">
        <v>91552</v>
      </c>
      <c r="V6370">
        <v>6425</v>
      </c>
      <c r="W6370" t="s">
        <v>23760</v>
      </c>
    </row>
    <row r="6371" spans="1:23" x14ac:dyDescent="0.25">
      <c r="A6371">
        <v>14180</v>
      </c>
      <c r="B6371" t="s">
        <v>37</v>
      </c>
      <c r="C6371" t="s">
        <v>91394</v>
      </c>
      <c r="D6371" t="s">
        <v>91661</v>
      </c>
      <c r="E6371" t="s">
        <v>91753</v>
      </c>
      <c r="F6371" t="s">
        <v>91754</v>
      </c>
      <c r="G6371" t="s">
        <v>91755</v>
      </c>
      <c r="H6371" t="s">
        <v>63220</v>
      </c>
      <c r="J6371" t="s">
        <v>91756</v>
      </c>
      <c r="K6371">
        <v>1955</v>
      </c>
      <c r="O6371" t="s">
        <v>26169</v>
      </c>
      <c r="R6371" t="s">
        <v>770</v>
      </c>
      <c r="S6371" t="s">
        <v>91757</v>
      </c>
      <c r="U6371" t="s">
        <v>91758</v>
      </c>
      <c r="V6371">
        <v>7165</v>
      </c>
      <c r="W6371" t="s">
        <v>31165</v>
      </c>
    </row>
    <row r="6372" spans="1:23" x14ac:dyDescent="0.25">
      <c r="A6372">
        <v>14181</v>
      </c>
      <c r="B6372" t="s">
        <v>37</v>
      </c>
      <c r="C6372" t="s">
        <v>91394</v>
      </c>
      <c r="D6372" t="s">
        <v>91661</v>
      </c>
      <c r="E6372" t="s">
        <v>91759</v>
      </c>
      <c r="F6372" t="s">
        <v>91760</v>
      </c>
      <c r="G6372" t="s">
        <v>91761</v>
      </c>
      <c r="J6372" t="s">
        <v>86423</v>
      </c>
      <c r="K6372">
        <v>1974</v>
      </c>
      <c r="O6372" t="s">
        <v>26169</v>
      </c>
      <c r="R6372" t="s">
        <v>770</v>
      </c>
      <c r="S6372" t="s">
        <v>91748</v>
      </c>
      <c r="U6372" t="s">
        <v>91762</v>
      </c>
      <c r="V6372">
        <v>7165</v>
      </c>
      <c r="W6372" t="s">
        <v>31165</v>
      </c>
    </row>
    <row r="6373" spans="1:23" x14ac:dyDescent="0.25">
      <c r="A6373">
        <v>14182</v>
      </c>
      <c r="B6373" t="s">
        <v>37</v>
      </c>
      <c r="C6373" t="s">
        <v>91394</v>
      </c>
      <c r="D6373" t="s">
        <v>91661</v>
      </c>
      <c r="E6373" t="s">
        <v>91763</v>
      </c>
      <c r="F6373" t="s">
        <v>91764</v>
      </c>
      <c r="G6373" t="s">
        <v>91765</v>
      </c>
      <c r="J6373" t="s">
        <v>91766</v>
      </c>
      <c r="K6373">
        <v>1972</v>
      </c>
      <c r="O6373" t="s">
        <v>26169</v>
      </c>
      <c r="R6373" t="s">
        <v>770</v>
      </c>
      <c r="S6373" t="s">
        <v>91767</v>
      </c>
      <c r="U6373" t="s">
        <v>91768</v>
      </c>
      <c r="V6373">
        <v>7165</v>
      </c>
      <c r="W6373" t="s">
        <v>31165</v>
      </c>
    </row>
    <row r="6374" spans="1:23" x14ac:dyDescent="0.25">
      <c r="A6374">
        <v>14183</v>
      </c>
      <c r="B6374" t="s">
        <v>37</v>
      </c>
      <c r="C6374" t="s">
        <v>91394</v>
      </c>
      <c r="D6374" t="s">
        <v>91661</v>
      </c>
      <c r="E6374" t="s">
        <v>91769</v>
      </c>
      <c r="F6374" t="s">
        <v>91770</v>
      </c>
      <c r="G6374" t="s">
        <v>91771</v>
      </c>
      <c r="J6374" t="s">
        <v>66321</v>
      </c>
      <c r="K6374">
        <v>1965</v>
      </c>
      <c r="O6374" t="s">
        <v>12062</v>
      </c>
      <c r="P6374" t="s">
        <v>5776</v>
      </c>
      <c r="R6374" t="s">
        <v>1589</v>
      </c>
      <c r="U6374" t="s">
        <v>91772</v>
      </c>
      <c r="V6374">
        <v>5306</v>
      </c>
      <c r="W6374" t="s">
        <v>12054</v>
      </c>
    </row>
    <row r="6375" spans="1:23" x14ac:dyDescent="0.25">
      <c r="A6375">
        <v>14184</v>
      </c>
      <c r="B6375" t="s">
        <v>37</v>
      </c>
      <c r="C6375" t="s">
        <v>91394</v>
      </c>
      <c r="D6375" t="s">
        <v>91661</v>
      </c>
      <c r="E6375" t="s">
        <v>91773</v>
      </c>
      <c r="F6375" t="s">
        <v>91774</v>
      </c>
      <c r="G6375" t="s">
        <v>91775</v>
      </c>
      <c r="H6375" t="s">
        <v>91776</v>
      </c>
      <c r="J6375" t="s">
        <v>90407</v>
      </c>
      <c r="K6375">
        <v>1954</v>
      </c>
      <c r="O6375" t="s">
        <v>11398</v>
      </c>
      <c r="R6375" t="s">
        <v>306</v>
      </c>
      <c r="S6375" t="s">
        <v>91777</v>
      </c>
      <c r="U6375" t="s">
        <v>91778</v>
      </c>
      <c r="V6375">
        <v>5243</v>
      </c>
      <c r="W6375" t="s">
        <v>11392</v>
      </c>
    </row>
    <row r="6376" spans="1:23" x14ac:dyDescent="0.25">
      <c r="A6376">
        <v>14185</v>
      </c>
      <c r="B6376" t="s">
        <v>37</v>
      </c>
      <c r="C6376" t="s">
        <v>91394</v>
      </c>
      <c r="D6376" t="s">
        <v>91661</v>
      </c>
      <c r="E6376" t="s">
        <v>91779</v>
      </c>
      <c r="F6376" t="s">
        <v>77673</v>
      </c>
      <c r="G6376" t="s">
        <v>91780</v>
      </c>
      <c r="J6376" t="s">
        <v>35401</v>
      </c>
      <c r="K6376">
        <v>1946</v>
      </c>
      <c r="O6376" t="s">
        <v>4447</v>
      </c>
      <c r="P6376" t="s">
        <v>518</v>
      </c>
      <c r="R6376" t="s">
        <v>520</v>
      </c>
      <c r="U6376" t="s">
        <v>77675</v>
      </c>
      <c r="V6376">
        <v>3212</v>
      </c>
      <c r="W6376" t="s">
        <v>4442</v>
      </c>
    </row>
    <row r="6377" spans="1:23" x14ac:dyDescent="0.25">
      <c r="A6377">
        <v>14186</v>
      </c>
      <c r="B6377" t="s">
        <v>37</v>
      </c>
      <c r="C6377" t="s">
        <v>91394</v>
      </c>
      <c r="D6377" t="s">
        <v>91661</v>
      </c>
      <c r="E6377" t="s">
        <v>91781</v>
      </c>
      <c r="F6377" t="s">
        <v>91782</v>
      </c>
      <c r="G6377" t="s">
        <v>91783</v>
      </c>
      <c r="J6377" t="s">
        <v>91784</v>
      </c>
      <c r="O6377" t="s">
        <v>4447</v>
      </c>
      <c r="P6377" t="s">
        <v>518</v>
      </c>
      <c r="R6377" t="s">
        <v>520</v>
      </c>
      <c r="U6377" t="s">
        <v>91785</v>
      </c>
      <c r="V6377">
        <v>3212</v>
      </c>
      <c r="W6377" t="s">
        <v>4442</v>
      </c>
    </row>
    <row r="6378" spans="1:23" x14ac:dyDescent="0.25">
      <c r="A6378">
        <v>14187</v>
      </c>
      <c r="B6378" t="s">
        <v>37</v>
      </c>
      <c r="C6378" t="s">
        <v>91394</v>
      </c>
      <c r="D6378" t="s">
        <v>91661</v>
      </c>
      <c r="E6378" t="s">
        <v>91786</v>
      </c>
      <c r="F6378" t="s">
        <v>91787</v>
      </c>
      <c r="G6378" t="s">
        <v>91788</v>
      </c>
      <c r="H6378" t="s">
        <v>91789</v>
      </c>
      <c r="J6378" t="s">
        <v>91790</v>
      </c>
      <c r="O6378" t="s">
        <v>4447</v>
      </c>
      <c r="P6378" t="s">
        <v>518</v>
      </c>
      <c r="R6378" t="s">
        <v>520</v>
      </c>
      <c r="U6378" t="s">
        <v>91791</v>
      </c>
      <c r="V6378">
        <v>3212</v>
      </c>
      <c r="W6378" t="s">
        <v>4442</v>
      </c>
    </row>
    <row r="6379" spans="1:23" x14ac:dyDescent="0.25">
      <c r="A6379">
        <v>14188</v>
      </c>
      <c r="B6379" t="s">
        <v>37</v>
      </c>
      <c r="C6379" t="s">
        <v>91394</v>
      </c>
      <c r="D6379" t="s">
        <v>91661</v>
      </c>
      <c r="E6379" t="s">
        <v>91792</v>
      </c>
      <c r="F6379" t="s">
        <v>91793</v>
      </c>
      <c r="G6379" t="s">
        <v>91794</v>
      </c>
      <c r="J6379" t="s">
        <v>91795</v>
      </c>
      <c r="K6379">
        <v>1951</v>
      </c>
      <c r="O6379" t="s">
        <v>34800</v>
      </c>
      <c r="R6379" t="s">
        <v>699</v>
      </c>
      <c r="S6379" t="s">
        <v>91654</v>
      </c>
      <c r="U6379" t="s">
        <v>91796</v>
      </c>
      <c r="V6379">
        <v>7525</v>
      </c>
      <c r="W6379" t="s">
        <v>34793</v>
      </c>
    </row>
    <row r="6380" spans="1:23" x14ac:dyDescent="0.25">
      <c r="A6380">
        <v>14189</v>
      </c>
      <c r="B6380" t="s">
        <v>37</v>
      </c>
      <c r="C6380" t="s">
        <v>91394</v>
      </c>
      <c r="D6380" t="s">
        <v>91661</v>
      </c>
      <c r="E6380" t="s">
        <v>91797</v>
      </c>
      <c r="F6380" t="s">
        <v>91798</v>
      </c>
      <c r="G6380" t="s">
        <v>91799</v>
      </c>
      <c r="H6380" t="s">
        <v>63420</v>
      </c>
      <c r="J6380" t="s">
        <v>91800</v>
      </c>
      <c r="K6380">
        <v>1944</v>
      </c>
      <c r="O6380" t="s">
        <v>34800</v>
      </c>
      <c r="R6380" t="s">
        <v>699</v>
      </c>
      <c r="S6380" t="s">
        <v>91801</v>
      </c>
      <c r="U6380" t="s">
        <v>91802</v>
      </c>
      <c r="V6380">
        <v>7525</v>
      </c>
      <c r="W6380" t="s">
        <v>34793</v>
      </c>
    </row>
    <row r="6381" spans="1:23" x14ac:dyDescent="0.25">
      <c r="A6381">
        <v>14190</v>
      </c>
      <c r="B6381" t="s">
        <v>37</v>
      </c>
      <c r="C6381" t="s">
        <v>91394</v>
      </c>
      <c r="D6381" t="s">
        <v>91661</v>
      </c>
      <c r="E6381" t="s">
        <v>91803</v>
      </c>
      <c r="F6381" t="s">
        <v>91804</v>
      </c>
      <c r="G6381" t="s">
        <v>91805</v>
      </c>
      <c r="J6381" t="s">
        <v>69710</v>
      </c>
      <c r="O6381" t="s">
        <v>12822</v>
      </c>
      <c r="P6381" t="s">
        <v>12821</v>
      </c>
      <c r="R6381" t="s">
        <v>12157</v>
      </c>
      <c r="U6381" t="s">
        <v>91552</v>
      </c>
      <c r="V6381">
        <v>6425</v>
      </c>
      <c r="W6381" t="s">
        <v>23760</v>
      </c>
    </row>
    <row r="6382" spans="1:23" x14ac:dyDescent="0.25">
      <c r="A6382">
        <v>14191</v>
      </c>
      <c r="B6382" t="s">
        <v>37</v>
      </c>
      <c r="C6382" t="s">
        <v>91394</v>
      </c>
      <c r="D6382" t="s">
        <v>91806</v>
      </c>
      <c r="E6382" t="s">
        <v>91807</v>
      </c>
      <c r="F6382" t="s">
        <v>91808</v>
      </c>
      <c r="G6382" t="s">
        <v>91809</v>
      </c>
      <c r="H6382" t="s">
        <v>67333</v>
      </c>
      <c r="J6382" t="s">
        <v>91810</v>
      </c>
      <c r="K6382">
        <v>1951</v>
      </c>
      <c r="O6382" t="s">
        <v>25095</v>
      </c>
      <c r="R6382" t="s">
        <v>1928</v>
      </c>
      <c r="S6382" t="s">
        <v>91811</v>
      </c>
      <c r="U6382" t="s">
        <v>91812</v>
      </c>
      <c r="V6382">
        <v>7507</v>
      </c>
      <c r="W6382" t="s">
        <v>34601</v>
      </c>
    </row>
    <row r="6383" spans="1:23" x14ac:dyDescent="0.25">
      <c r="A6383">
        <v>14192</v>
      </c>
      <c r="B6383" t="s">
        <v>37</v>
      </c>
      <c r="C6383" t="s">
        <v>91394</v>
      </c>
      <c r="D6383" t="s">
        <v>91806</v>
      </c>
      <c r="E6383" t="s">
        <v>91813</v>
      </c>
      <c r="F6383" t="s">
        <v>79047</v>
      </c>
      <c r="G6383" t="s">
        <v>91814</v>
      </c>
      <c r="H6383" t="s">
        <v>62733</v>
      </c>
      <c r="J6383" t="s">
        <v>91815</v>
      </c>
      <c r="K6383">
        <v>1961</v>
      </c>
      <c r="O6383" t="s">
        <v>35668</v>
      </c>
      <c r="P6383" t="s">
        <v>35667</v>
      </c>
      <c r="R6383" t="s">
        <v>2292</v>
      </c>
      <c r="S6383" t="s">
        <v>72353</v>
      </c>
      <c r="U6383" t="s">
        <v>91816</v>
      </c>
      <c r="V6383">
        <v>7613</v>
      </c>
      <c r="W6383" t="s">
        <v>35661</v>
      </c>
    </row>
    <row r="6384" spans="1:23" x14ac:dyDescent="0.25">
      <c r="A6384">
        <v>14193</v>
      </c>
      <c r="B6384" t="s">
        <v>37</v>
      </c>
      <c r="C6384" t="s">
        <v>91394</v>
      </c>
      <c r="D6384" t="s">
        <v>91806</v>
      </c>
      <c r="E6384" t="s">
        <v>91817</v>
      </c>
      <c r="F6384" t="s">
        <v>91818</v>
      </c>
      <c r="G6384" t="s">
        <v>91819</v>
      </c>
      <c r="J6384" t="s">
        <v>91820</v>
      </c>
      <c r="O6384" t="s">
        <v>13365</v>
      </c>
      <c r="R6384" t="s">
        <v>658</v>
      </c>
      <c r="S6384" t="s">
        <v>91821</v>
      </c>
      <c r="U6384" t="s">
        <v>91822</v>
      </c>
      <c r="V6384">
        <v>7286</v>
      </c>
      <c r="W6384" t="s">
        <v>32436</v>
      </c>
    </row>
    <row r="6385" spans="1:23" x14ac:dyDescent="0.25">
      <c r="A6385">
        <v>14194</v>
      </c>
      <c r="B6385" t="s">
        <v>37</v>
      </c>
      <c r="C6385" t="s">
        <v>91394</v>
      </c>
      <c r="D6385" t="s">
        <v>91806</v>
      </c>
      <c r="E6385" t="s">
        <v>91823</v>
      </c>
      <c r="F6385" t="s">
        <v>91824</v>
      </c>
      <c r="G6385" t="s">
        <v>91825</v>
      </c>
      <c r="H6385" t="s">
        <v>62733</v>
      </c>
      <c r="J6385" t="s">
        <v>91826</v>
      </c>
      <c r="O6385" t="s">
        <v>24501</v>
      </c>
      <c r="R6385" t="s">
        <v>24499</v>
      </c>
      <c r="U6385" t="s">
        <v>91827</v>
      </c>
      <c r="V6385">
        <v>6499</v>
      </c>
      <c r="W6385" t="s">
        <v>24492</v>
      </c>
    </row>
    <row r="6386" spans="1:23" x14ac:dyDescent="0.25">
      <c r="A6386">
        <v>14195</v>
      </c>
      <c r="B6386" t="s">
        <v>37</v>
      </c>
      <c r="C6386" t="s">
        <v>91394</v>
      </c>
      <c r="D6386" t="s">
        <v>91806</v>
      </c>
      <c r="E6386" t="s">
        <v>91828</v>
      </c>
      <c r="F6386" t="s">
        <v>91829</v>
      </c>
      <c r="G6386" t="s">
        <v>91830</v>
      </c>
      <c r="J6386" t="s">
        <v>91831</v>
      </c>
      <c r="O6386" t="s">
        <v>24501</v>
      </c>
      <c r="R6386" t="s">
        <v>24499</v>
      </c>
      <c r="V6386">
        <v>6499</v>
      </c>
      <c r="W6386" t="s">
        <v>24492</v>
      </c>
    </row>
    <row r="6387" spans="1:23" x14ac:dyDescent="0.25">
      <c r="A6387">
        <v>14196</v>
      </c>
      <c r="B6387" t="s">
        <v>37</v>
      </c>
      <c r="C6387" t="s">
        <v>91394</v>
      </c>
      <c r="D6387" t="s">
        <v>91806</v>
      </c>
      <c r="E6387" t="s">
        <v>91832</v>
      </c>
      <c r="F6387" t="s">
        <v>91833</v>
      </c>
      <c r="G6387" t="s">
        <v>91834</v>
      </c>
      <c r="J6387" t="s">
        <v>91835</v>
      </c>
      <c r="K6387">
        <v>1953</v>
      </c>
      <c r="O6387" t="s">
        <v>12674</v>
      </c>
      <c r="P6387" t="s">
        <v>7027</v>
      </c>
      <c r="R6387" t="s">
        <v>1589</v>
      </c>
      <c r="U6387" t="s">
        <v>91836</v>
      </c>
      <c r="V6387">
        <v>6788</v>
      </c>
      <c r="W6387" t="s">
        <v>27359</v>
      </c>
    </row>
    <row r="6388" spans="1:23" x14ac:dyDescent="0.25">
      <c r="A6388">
        <v>14197</v>
      </c>
      <c r="B6388" t="s">
        <v>37</v>
      </c>
      <c r="C6388" t="s">
        <v>91394</v>
      </c>
      <c r="D6388" t="s">
        <v>91806</v>
      </c>
      <c r="E6388" t="s">
        <v>91837</v>
      </c>
      <c r="F6388" t="s">
        <v>91838</v>
      </c>
      <c r="G6388" t="s">
        <v>91839</v>
      </c>
      <c r="J6388" t="s">
        <v>67723</v>
      </c>
      <c r="K6388">
        <v>1945</v>
      </c>
      <c r="O6388" t="s">
        <v>12674</v>
      </c>
      <c r="P6388" t="s">
        <v>7027</v>
      </c>
      <c r="R6388" t="s">
        <v>1589</v>
      </c>
      <c r="U6388" t="s">
        <v>91840</v>
      </c>
      <c r="V6388">
        <v>6788</v>
      </c>
      <c r="W6388" t="s">
        <v>27359</v>
      </c>
    </row>
    <row r="6389" spans="1:23" x14ac:dyDescent="0.25">
      <c r="A6389">
        <v>14198</v>
      </c>
      <c r="B6389" t="s">
        <v>37</v>
      </c>
      <c r="C6389" t="s">
        <v>91394</v>
      </c>
      <c r="D6389" t="s">
        <v>91806</v>
      </c>
      <c r="E6389" t="s">
        <v>91841</v>
      </c>
      <c r="F6389" t="s">
        <v>91842</v>
      </c>
      <c r="G6389" t="s">
        <v>91843</v>
      </c>
      <c r="J6389" t="s">
        <v>66379</v>
      </c>
      <c r="K6389">
        <v>1954</v>
      </c>
      <c r="O6389" t="s">
        <v>12674</v>
      </c>
      <c r="P6389" t="s">
        <v>7027</v>
      </c>
      <c r="R6389" t="s">
        <v>1589</v>
      </c>
      <c r="U6389" t="s">
        <v>91844</v>
      </c>
      <c r="V6389">
        <v>6788</v>
      </c>
      <c r="W6389" t="s">
        <v>27359</v>
      </c>
    </row>
    <row r="6390" spans="1:23" x14ac:dyDescent="0.25">
      <c r="A6390">
        <v>14199</v>
      </c>
      <c r="B6390" t="s">
        <v>37</v>
      </c>
      <c r="C6390" t="s">
        <v>91394</v>
      </c>
      <c r="D6390" t="s">
        <v>91806</v>
      </c>
      <c r="E6390" t="s">
        <v>91845</v>
      </c>
      <c r="F6390" t="s">
        <v>91846</v>
      </c>
      <c r="G6390" t="s">
        <v>91847</v>
      </c>
      <c r="J6390" t="s">
        <v>91848</v>
      </c>
      <c r="K6390">
        <v>1956</v>
      </c>
      <c r="O6390" t="s">
        <v>12674</v>
      </c>
      <c r="P6390" t="s">
        <v>7027</v>
      </c>
      <c r="R6390" t="s">
        <v>1589</v>
      </c>
      <c r="U6390" t="s">
        <v>91849</v>
      </c>
      <c r="V6390">
        <v>6788</v>
      </c>
      <c r="W6390" t="s">
        <v>27359</v>
      </c>
    </row>
    <row r="6391" spans="1:23" x14ac:dyDescent="0.25">
      <c r="A6391">
        <v>14200</v>
      </c>
      <c r="B6391" t="s">
        <v>37</v>
      </c>
      <c r="C6391" t="s">
        <v>91394</v>
      </c>
      <c r="D6391" t="s">
        <v>91806</v>
      </c>
      <c r="E6391" t="s">
        <v>91850</v>
      </c>
      <c r="F6391" t="s">
        <v>91851</v>
      </c>
      <c r="G6391" t="s">
        <v>91852</v>
      </c>
      <c r="J6391" t="s">
        <v>91853</v>
      </c>
      <c r="K6391">
        <v>1955</v>
      </c>
      <c r="O6391" t="s">
        <v>12674</v>
      </c>
      <c r="P6391" t="s">
        <v>7027</v>
      </c>
      <c r="R6391" t="s">
        <v>1589</v>
      </c>
      <c r="U6391" t="s">
        <v>91854</v>
      </c>
      <c r="V6391">
        <v>6788</v>
      </c>
      <c r="W6391" t="s">
        <v>27359</v>
      </c>
    </row>
    <row r="6392" spans="1:23" x14ac:dyDescent="0.25">
      <c r="A6392">
        <v>14201</v>
      </c>
      <c r="B6392" t="s">
        <v>37</v>
      </c>
      <c r="C6392" t="s">
        <v>91394</v>
      </c>
      <c r="D6392" t="s">
        <v>91806</v>
      </c>
      <c r="E6392" t="s">
        <v>91855</v>
      </c>
      <c r="F6392" t="s">
        <v>91856</v>
      </c>
      <c r="G6392" t="s">
        <v>91857</v>
      </c>
      <c r="H6392" t="s">
        <v>62733</v>
      </c>
      <c r="J6392" t="s">
        <v>69370</v>
      </c>
      <c r="O6392" t="s">
        <v>33526</v>
      </c>
      <c r="R6392" t="s">
        <v>8573</v>
      </c>
      <c r="V6392">
        <v>7395</v>
      </c>
      <c r="W6392" t="s">
        <v>33520</v>
      </c>
    </row>
    <row r="6393" spans="1:23" x14ac:dyDescent="0.25">
      <c r="A6393">
        <v>14202</v>
      </c>
      <c r="B6393" t="s">
        <v>37</v>
      </c>
      <c r="C6393" t="s">
        <v>91394</v>
      </c>
      <c r="D6393" t="s">
        <v>91806</v>
      </c>
      <c r="E6393" t="s">
        <v>91858</v>
      </c>
      <c r="F6393" t="s">
        <v>91859</v>
      </c>
      <c r="G6393" t="s">
        <v>91860</v>
      </c>
      <c r="J6393" t="s">
        <v>65381</v>
      </c>
      <c r="K6393">
        <v>1943</v>
      </c>
      <c r="O6393" t="s">
        <v>12674</v>
      </c>
      <c r="P6393" t="s">
        <v>7027</v>
      </c>
      <c r="R6393" t="s">
        <v>1589</v>
      </c>
      <c r="U6393" t="s">
        <v>91861</v>
      </c>
      <c r="V6393">
        <v>6788</v>
      </c>
      <c r="W6393" t="s">
        <v>27359</v>
      </c>
    </row>
    <row r="6394" spans="1:23" x14ac:dyDescent="0.25">
      <c r="A6394">
        <v>14203</v>
      </c>
      <c r="B6394" t="s">
        <v>37</v>
      </c>
      <c r="C6394" t="s">
        <v>91394</v>
      </c>
      <c r="D6394" t="s">
        <v>91806</v>
      </c>
      <c r="E6394" t="s">
        <v>91862</v>
      </c>
      <c r="F6394" t="s">
        <v>91863</v>
      </c>
      <c r="G6394" t="s">
        <v>91864</v>
      </c>
      <c r="J6394" t="s">
        <v>91865</v>
      </c>
      <c r="K6394">
        <v>1937</v>
      </c>
      <c r="O6394" t="s">
        <v>12674</v>
      </c>
      <c r="P6394" t="s">
        <v>7027</v>
      </c>
      <c r="R6394" t="s">
        <v>1589</v>
      </c>
      <c r="U6394" t="s">
        <v>91866</v>
      </c>
      <c r="V6394">
        <v>6788</v>
      </c>
      <c r="W6394" t="s">
        <v>27359</v>
      </c>
    </row>
    <row r="6395" spans="1:23" x14ac:dyDescent="0.25">
      <c r="A6395">
        <v>14204</v>
      </c>
      <c r="B6395" t="s">
        <v>37</v>
      </c>
      <c r="C6395" t="s">
        <v>91394</v>
      </c>
      <c r="D6395" t="s">
        <v>91806</v>
      </c>
      <c r="E6395" t="s">
        <v>91867</v>
      </c>
      <c r="F6395" t="s">
        <v>91868</v>
      </c>
      <c r="G6395" t="s">
        <v>91869</v>
      </c>
      <c r="J6395" t="s">
        <v>68789</v>
      </c>
      <c r="K6395">
        <v>1955</v>
      </c>
      <c r="O6395" t="s">
        <v>27414</v>
      </c>
      <c r="P6395" t="s">
        <v>7027</v>
      </c>
      <c r="R6395" t="s">
        <v>1589</v>
      </c>
      <c r="U6395" t="s">
        <v>91870</v>
      </c>
      <c r="V6395">
        <v>6793</v>
      </c>
      <c r="W6395" t="s">
        <v>27408</v>
      </c>
    </row>
    <row r="6396" spans="1:23" x14ac:dyDescent="0.25">
      <c r="A6396">
        <v>14205</v>
      </c>
      <c r="B6396" t="s">
        <v>37</v>
      </c>
      <c r="C6396" t="s">
        <v>91394</v>
      </c>
      <c r="D6396" t="s">
        <v>91806</v>
      </c>
      <c r="E6396" t="s">
        <v>91871</v>
      </c>
      <c r="F6396" t="s">
        <v>91872</v>
      </c>
      <c r="G6396" t="s">
        <v>91873</v>
      </c>
      <c r="H6396" t="s">
        <v>62645</v>
      </c>
      <c r="J6396" t="s">
        <v>91874</v>
      </c>
      <c r="O6396" t="s">
        <v>27414</v>
      </c>
      <c r="P6396" t="s">
        <v>7027</v>
      </c>
      <c r="R6396" t="s">
        <v>1589</v>
      </c>
      <c r="U6396" t="s">
        <v>91875</v>
      </c>
      <c r="V6396">
        <v>6793</v>
      </c>
      <c r="W6396" t="s">
        <v>27408</v>
      </c>
    </row>
    <row r="6397" spans="1:23" x14ac:dyDescent="0.25">
      <c r="A6397">
        <v>14206</v>
      </c>
      <c r="B6397" t="s">
        <v>37</v>
      </c>
      <c r="C6397" t="s">
        <v>91394</v>
      </c>
      <c r="D6397" t="s">
        <v>91806</v>
      </c>
      <c r="E6397" t="s">
        <v>91876</v>
      </c>
      <c r="F6397" t="s">
        <v>91877</v>
      </c>
      <c r="G6397" t="s">
        <v>91878</v>
      </c>
      <c r="H6397" t="s">
        <v>91879</v>
      </c>
      <c r="J6397" t="s">
        <v>91880</v>
      </c>
      <c r="K6397">
        <v>1964</v>
      </c>
      <c r="O6397" t="s">
        <v>35975</v>
      </c>
      <c r="P6397" t="s">
        <v>2457</v>
      </c>
      <c r="R6397" t="s">
        <v>52</v>
      </c>
      <c r="U6397" t="s">
        <v>91881</v>
      </c>
      <c r="V6397">
        <v>7645</v>
      </c>
      <c r="W6397" t="s">
        <v>35969</v>
      </c>
    </row>
    <row r="6398" spans="1:23" x14ac:dyDescent="0.25">
      <c r="A6398">
        <v>14207</v>
      </c>
      <c r="B6398" t="s">
        <v>37</v>
      </c>
      <c r="C6398" t="s">
        <v>91394</v>
      </c>
      <c r="D6398" t="s">
        <v>91806</v>
      </c>
      <c r="E6398" t="s">
        <v>91882</v>
      </c>
      <c r="F6398" t="s">
        <v>91883</v>
      </c>
      <c r="G6398" t="s">
        <v>91884</v>
      </c>
      <c r="H6398" t="s">
        <v>91885</v>
      </c>
      <c r="J6398" t="s">
        <v>91886</v>
      </c>
      <c r="K6398">
        <v>1968</v>
      </c>
      <c r="O6398" t="s">
        <v>23440</v>
      </c>
      <c r="R6398" t="s">
        <v>5212</v>
      </c>
      <c r="S6398" t="s">
        <v>91887</v>
      </c>
      <c r="U6398" t="s">
        <v>91888</v>
      </c>
      <c r="V6398">
        <v>6403</v>
      </c>
      <c r="W6398" t="s">
        <v>23521</v>
      </c>
    </row>
    <row r="6399" spans="1:23" x14ac:dyDescent="0.25">
      <c r="A6399">
        <v>14208</v>
      </c>
      <c r="B6399" t="s">
        <v>37</v>
      </c>
      <c r="C6399" t="s">
        <v>91394</v>
      </c>
      <c r="D6399" t="s">
        <v>91806</v>
      </c>
      <c r="E6399" t="s">
        <v>91889</v>
      </c>
      <c r="F6399" t="s">
        <v>91890</v>
      </c>
      <c r="G6399" t="s">
        <v>91891</v>
      </c>
      <c r="J6399" t="s">
        <v>91892</v>
      </c>
      <c r="K6399">
        <v>1930</v>
      </c>
      <c r="O6399" t="s">
        <v>3422</v>
      </c>
      <c r="P6399" t="s">
        <v>535</v>
      </c>
      <c r="R6399" t="s">
        <v>52</v>
      </c>
      <c r="S6399" t="s">
        <v>91893</v>
      </c>
      <c r="U6399" t="s">
        <v>91894</v>
      </c>
      <c r="V6399">
        <v>3132</v>
      </c>
      <c r="W6399" t="s">
        <v>3415</v>
      </c>
    </row>
    <row r="6400" spans="1:23" x14ac:dyDescent="0.25">
      <c r="A6400">
        <v>14209</v>
      </c>
      <c r="B6400" t="s">
        <v>37</v>
      </c>
      <c r="C6400" t="s">
        <v>91394</v>
      </c>
      <c r="D6400" t="s">
        <v>91806</v>
      </c>
      <c r="E6400" t="s">
        <v>91895</v>
      </c>
      <c r="F6400" t="s">
        <v>91896</v>
      </c>
      <c r="G6400" t="s">
        <v>91897</v>
      </c>
      <c r="H6400" t="s">
        <v>91898</v>
      </c>
      <c r="J6400" t="s">
        <v>91899</v>
      </c>
      <c r="K6400">
        <v>1953</v>
      </c>
      <c r="O6400" t="s">
        <v>3422</v>
      </c>
      <c r="P6400" t="s">
        <v>535</v>
      </c>
      <c r="R6400" t="s">
        <v>52</v>
      </c>
      <c r="S6400" t="s">
        <v>91900</v>
      </c>
      <c r="U6400" t="s">
        <v>91901</v>
      </c>
      <c r="V6400">
        <v>3132</v>
      </c>
      <c r="W6400" t="s">
        <v>3415</v>
      </c>
    </row>
    <row r="6401" spans="1:23" x14ac:dyDescent="0.25">
      <c r="A6401">
        <v>14210</v>
      </c>
      <c r="B6401" t="s">
        <v>37</v>
      </c>
      <c r="C6401" t="s">
        <v>91394</v>
      </c>
      <c r="D6401" t="s">
        <v>91806</v>
      </c>
      <c r="E6401" t="s">
        <v>91902</v>
      </c>
      <c r="F6401" t="s">
        <v>91903</v>
      </c>
      <c r="G6401" t="s">
        <v>91904</v>
      </c>
      <c r="J6401" t="s">
        <v>91905</v>
      </c>
      <c r="K6401">
        <v>1961</v>
      </c>
      <c r="O6401" t="s">
        <v>3422</v>
      </c>
      <c r="P6401" t="s">
        <v>535</v>
      </c>
      <c r="R6401" t="s">
        <v>52</v>
      </c>
      <c r="S6401" t="s">
        <v>91906</v>
      </c>
      <c r="U6401" t="s">
        <v>91907</v>
      </c>
      <c r="V6401">
        <v>3132</v>
      </c>
      <c r="W6401" t="s">
        <v>3415</v>
      </c>
    </row>
    <row r="6402" spans="1:23" x14ac:dyDescent="0.25">
      <c r="A6402">
        <v>14211</v>
      </c>
      <c r="B6402" t="s">
        <v>37</v>
      </c>
      <c r="C6402" t="s">
        <v>91394</v>
      </c>
      <c r="D6402" t="s">
        <v>91908</v>
      </c>
      <c r="E6402" t="s">
        <v>91909</v>
      </c>
      <c r="F6402" t="s">
        <v>91910</v>
      </c>
      <c r="G6402" t="s">
        <v>91911</v>
      </c>
      <c r="H6402" t="s">
        <v>62733</v>
      </c>
      <c r="J6402" t="s">
        <v>91912</v>
      </c>
      <c r="K6402">
        <v>1953</v>
      </c>
      <c r="O6402" t="s">
        <v>3422</v>
      </c>
      <c r="P6402" t="s">
        <v>535</v>
      </c>
      <c r="R6402" t="s">
        <v>52</v>
      </c>
      <c r="S6402" t="s">
        <v>91913</v>
      </c>
      <c r="U6402" t="s">
        <v>91914</v>
      </c>
      <c r="V6402">
        <v>3132</v>
      </c>
      <c r="W6402" t="s">
        <v>3415</v>
      </c>
    </row>
    <row r="6403" spans="1:23" x14ac:dyDescent="0.25">
      <c r="A6403">
        <v>14212</v>
      </c>
      <c r="B6403" t="s">
        <v>37</v>
      </c>
      <c r="C6403" t="s">
        <v>91394</v>
      </c>
      <c r="D6403" t="s">
        <v>91908</v>
      </c>
      <c r="E6403" t="s">
        <v>91915</v>
      </c>
      <c r="F6403" t="s">
        <v>91916</v>
      </c>
      <c r="G6403" t="s">
        <v>91917</v>
      </c>
      <c r="H6403" t="s">
        <v>62645</v>
      </c>
      <c r="J6403" t="s">
        <v>66772</v>
      </c>
      <c r="K6403">
        <v>1933</v>
      </c>
      <c r="O6403" t="s">
        <v>33526</v>
      </c>
      <c r="R6403" t="s">
        <v>8573</v>
      </c>
      <c r="V6403">
        <v>7395</v>
      </c>
      <c r="W6403" t="s">
        <v>33520</v>
      </c>
    </row>
    <row r="6404" spans="1:23" x14ac:dyDescent="0.25">
      <c r="A6404">
        <v>14213</v>
      </c>
      <c r="B6404" t="s">
        <v>37</v>
      </c>
      <c r="C6404" t="s">
        <v>91394</v>
      </c>
      <c r="D6404" t="s">
        <v>91908</v>
      </c>
      <c r="E6404" t="s">
        <v>91918</v>
      </c>
      <c r="F6404" t="s">
        <v>91919</v>
      </c>
      <c r="G6404" t="s">
        <v>91920</v>
      </c>
      <c r="H6404" t="s">
        <v>91921</v>
      </c>
      <c r="J6404" t="s">
        <v>91922</v>
      </c>
      <c r="K6404">
        <v>1946</v>
      </c>
      <c r="O6404" t="s">
        <v>3422</v>
      </c>
      <c r="P6404" t="s">
        <v>535</v>
      </c>
      <c r="R6404" t="s">
        <v>52</v>
      </c>
      <c r="S6404" t="s">
        <v>91900</v>
      </c>
      <c r="U6404" t="s">
        <v>91923</v>
      </c>
      <c r="V6404">
        <v>3132</v>
      </c>
      <c r="W6404" t="s">
        <v>3415</v>
      </c>
    </row>
    <row r="6405" spans="1:23" x14ac:dyDescent="0.25">
      <c r="A6405">
        <v>14214</v>
      </c>
      <c r="B6405" t="s">
        <v>37</v>
      </c>
      <c r="C6405" t="s">
        <v>91394</v>
      </c>
      <c r="D6405" t="s">
        <v>91908</v>
      </c>
      <c r="E6405" t="s">
        <v>91924</v>
      </c>
      <c r="F6405" t="s">
        <v>91925</v>
      </c>
      <c r="G6405" t="s">
        <v>91926</v>
      </c>
      <c r="J6405" t="s">
        <v>91927</v>
      </c>
      <c r="K6405">
        <v>1922</v>
      </c>
      <c r="O6405" t="s">
        <v>3422</v>
      </c>
      <c r="P6405" t="s">
        <v>535</v>
      </c>
      <c r="R6405" t="s">
        <v>52</v>
      </c>
      <c r="S6405" t="s">
        <v>91073</v>
      </c>
      <c r="U6405" t="s">
        <v>91928</v>
      </c>
      <c r="V6405">
        <v>3132</v>
      </c>
      <c r="W6405" t="s">
        <v>3415</v>
      </c>
    </row>
    <row r="6406" spans="1:23" x14ac:dyDescent="0.25">
      <c r="A6406">
        <v>14215</v>
      </c>
      <c r="B6406" t="s">
        <v>37</v>
      </c>
      <c r="C6406" t="s">
        <v>91394</v>
      </c>
      <c r="D6406" t="s">
        <v>91908</v>
      </c>
      <c r="E6406" t="s">
        <v>91929</v>
      </c>
      <c r="F6406" t="s">
        <v>91930</v>
      </c>
      <c r="G6406" t="s">
        <v>91931</v>
      </c>
      <c r="J6406" t="s">
        <v>91932</v>
      </c>
      <c r="K6406">
        <v>1943</v>
      </c>
      <c r="O6406" t="s">
        <v>3422</v>
      </c>
      <c r="P6406" t="s">
        <v>535</v>
      </c>
      <c r="R6406" t="s">
        <v>52</v>
      </c>
      <c r="S6406" t="s">
        <v>91933</v>
      </c>
      <c r="U6406" t="s">
        <v>91934</v>
      </c>
      <c r="V6406">
        <v>3132</v>
      </c>
      <c r="W6406" t="s">
        <v>3415</v>
      </c>
    </row>
    <row r="6407" spans="1:23" x14ac:dyDescent="0.25">
      <c r="A6407">
        <v>14216</v>
      </c>
      <c r="B6407" t="s">
        <v>37</v>
      </c>
      <c r="C6407" t="s">
        <v>91394</v>
      </c>
      <c r="D6407" t="s">
        <v>91908</v>
      </c>
      <c r="E6407" t="s">
        <v>91935</v>
      </c>
      <c r="F6407" t="s">
        <v>91936</v>
      </c>
      <c r="G6407" t="s">
        <v>91937</v>
      </c>
      <c r="J6407" t="s">
        <v>91938</v>
      </c>
      <c r="K6407">
        <v>1941</v>
      </c>
      <c r="O6407" t="s">
        <v>3422</v>
      </c>
      <c r="P6407" t="s">
        <v>535</v>
      </c>
      <c r="R6407" t="s">
        <v>52</v>
      </c>
      <c r="S6407" t="s">
        <v>91939</v>
      </c>
      <c r="U6407" t="s">
        <v>91940</v>
      </c>
      <c r="V6407">
        <v>3132</v>
      </c>
      <c r="W6407" t="s">
        <v>3415</v>
      </c>
    </row>
    <row r="6408" spans="1:23" x14ac:dyDescent="0.25">
      <c r="A6408">
        <v>14217</v>
      </c>
      <c r="B6408" t="s">
        <v>37</v>
      </c>
      <c r="C6408" t="s">
        <v>91394</v>
      </c>
      <c r="D6408" t="s">
        <v>91908</v>
      </c>
      <c r="E6408" t="s">
        <v>91941</v>
      </c>
      <c r="F6408" t="s">
        <v>91942</v>
      </c>
      <c r="G6408" t="s">
        <v>91943</v>
      </c>
      <c r="J6408" t="s">
        <v>91944</v>
      </c>
      <c r="O6408" t="s">
        <v>3422</v>
      </c>
      <c r="P6408" t="s">
        <v>535</v>
      </c>
      <c r="R6408" t="s">
        <v>52</v>
      </c>
      <c r="S6408" t="s">
        <v>91900</v>
      </c>
      <c r="U6408" t="s">
        <v>91945</v>
      </c>
      <c r="V6408">
        <v>3132</v>
      </c>
      <c r="W6408" t="s">
        <v>3415</v>
      </c>
    </row>
    <row r="6409" spans="1:23" x14ac:dyDescent="0.25">
      <c r="A6409">
        <v>14218</v>
      </c>
      <c r="B6409" t="s">
        <v>37</v>
      </c>
      <c r="C6409" t="s">
        <v>91394</v>
      </c>
      <c r="D6409" t="s">
        <v>91908</v>
      </c>
      <c r="E6409" t="s">
        <v>91946</v>
      </c>
      <c r="F6409" t="s">
        <v>76193</v>
      </c>
      <c r="G6409" t="s">
        <v>91947</v>
      </c>
      <c r="J6409" t="s">
        <v>91944</v>
      </c>
      <c r="K6409">
        <v>1951</v>
      </c>
      <c r="O6409" t="s">
        <v>3422</v>
      </c>
      <c r="P6409" t="s">
        <v>535</v>
      </c>
      <c r="R6409" t="s">
        <v>52</v>
      </c>
      <c r="S6409" t="s">
        <v>91900</v>
      </c>
      <c r="U6409" t="s">
        <v>91948</v>
      </c>
      <c r="V6409">
        <v>3132</v>
      </c>
      <c r="W6409" t="s">
        <v>3415</v>
      </c>
    </row>
    <row r="6410" spans="1:23" x14ac:dyDescent="0.25">
      <c r="A6410">
        <v>14219</v>
      </c>
      <c r="B6410" t="s">
        <v>37</v>
      </c>
      <c r="C6410" t="s">
        <v>91394</v>
      </c>
      <c r="D6410" t="s">
        <v>91908</v>
      </c>
      <c r="E6410" t="s">
        <v>91949</v>
      </c>
      <c r="F6410" t="s">
        <v>91950</v>
      </c>
      <c r="G6410" t="s">
        <v>91951</v>
      </c>
      <c r="J6410" t="s">
        <v>91952</v>
      </c>
      <c r="K6410">
        <v>1953</v>
      </c>
      <c r="O6410" t="s">
        <v>3422</v>
      </c>
      <c r="P6410" t="s">
        <v>535</v>
      </c>
      <c r="R6410" t="s">
        <v>52</v>
      </c>
      <c r="S6410" t="s">
        <v>91953</v>
      </c>
      <c r="U6410" t="s">
        <v>91954</v>
      </c>
      <c r="V6410">
        <v>3132</v>
      </c>
      <c r="W6410" t="s">
        <v>3415</v>
      </c>
    </row>
    <row r="6411" spans="1:23" x14ac:dyDescent="0.25">
      <c r="A6411">
        <v>14220</v>
      </c>
      <c r="B6411" t="s">
        <v>37</v>
      </c>
      <c r="C6411" t="s">
        <v>91394</v>
      </c>
      <c r="D6411" t="s">
        <v>91908</v>
      </c>
      <c r="E6411" t="s">
        <v>91955</v>
      </c>
      <c r="F6411" t="s">
        <v>91956</v>
      </c>
      <c r="G6411" t="s">
        <v>91957</v>
      </c>
      <c r="J6411" t="s">
        <v>91958</v>
      </c>
      <c r="K6411">
        <v>1958</v>
      </c>
      <c r="O6411" t="s">
        <v>12674</v>
      </c>
      <c r="P6411" t="s">
        <v>7027</v>
      </c>
      <c r="R6411" t="s">
        <v>1589</v>
      </c>
      <c r="U6411" t="s">
        <v>91959</v>
      </c>
      <c r="V6411">
        <v>6788</v>
      </c>
      <c r="W6411" t="s">
        <v>27359</v>
      </c>
    </row>
    <row r="6412" spans="1:23" x14ac:dyDescent="0.25">
      <c r="A6412">
        <v>14221</v>
      </c>
      <c r="B6412" t="s">
        <v>37</v>
      </c>
      <c r="C6412" t="s">
        <v>91394</v>
      </c>
      <c r="D6412" t="s">
        <v>91908</v>
      </c>
      <c r="E6412" t="s">
        <v>91960</v>
      </c>
      <c r="F6412" t="s">
        <v>91961</v>
      </c>
      <c r="G6412" t="s">
        <v>91962</v>
      </c>
      <c r="J6412" t="s">
        <v>91963</v>
      </c>
      <c r="K6412">
        <v>1965</v>
      </c>
      <c r="O6412" t="s">
        <v>3422</v>
      </c>
      <c r="P6412" t="s">
        <v>535</v>
      </c>
      <c r="R6412" t="s">
        <v>52</v>
      </c>
      <c r="S6412" t="s">
        <v>91964</v>
      </c>
      <c r="U6412" t="s">
        <v>91965</v>
      </c>
      <c r="V6412">
        <v>5492</v>
      </c>
      <c r="W6412" t="s">
        <v>14046</v>
      </c>
    </row>
    <row r="6413" spans="1:23" x14ac:dyDescent="0.25">
      <c r="A6413">
        <v>14222</v>
      </c>
      <c r="B6413" t="s">
        <v>37</v>
      </c>
      <c r="C6413" t="s">
        <v>91394</v>
      </c>
      <c r="D6413" t="s">
        <v>91908</v>
      </c>
      <c r="E6413" t="s">
        <v>91966</v>
      </c>
      <c r="F6413" t="s">
        <v>91967</v>
      </c>
      <c r="G6413" t="s">
        <v>91968</v>
      </c>
      <c r="H6413" t="s">
        <v>91969</v>
      </c>
      <c r="J6413" t="s">
        <v>91970</v>
      </c>
      <c r="K6413">
        <v>1957</v>
      </c>
      <c r="O6413" t="s">
        <v>3422</v>
      </c>
      <c r="P6413" t="s">
        <v>535</v>
      </c>
      <c r="R6413" t="s">
        <v>52</v>
      </c>
      <c r="S6413" t="s">
        <v>91964</v>
      </c>
      <c r="U6413" t="s">
        <v>91971</v>
      </c>
      <c r="V6413">
        <v>5492</v>
      </c>
      <c r="W6413" t="s">
        <v>14046</v>
      </c>
    </row>
    <row r="6414" spans="1:23" x14ac:dyDescent="0.25">
      <c r="A6414">
        <v>14223</v>
      </c>
      <c r="B6414" t="s">
        <v>37</v>
      </c>
      <c r="C6414" t="s">
        <v>91394</v>
      </c>
      <c r="D6414" t="s">
        <v>91908</v>
      </c>
      <c r="E6414" t="s">
        <v>91972</v>
      </c>
      <c r="F6414" t="s">
        <v>91973</v>
      </c>
      <c r="G6414" t="s">
        <v>91974</v>
      </c>
      <c r="H6414" t="s">
        <v>62645</v>
      </c>
      <c r="J6414" t="s">
        <v>91975</v>
      </c>
      <c r="K6414">
        <v>1952</v>
      </c>
      <c r="O6414" t="s">
        <v>2658</v>
      </c>
      <c r="P6414" t="s">
        <v>2654</v>
      </c>
      <c r="R6414" t="s">
        <v>1325</v>
      </c>
      <c r="U6414" t="s">
        <v>91976</v>
      </c>
      <c r="V6414">
        <v>6404</v>
      </c>
      <c r="W6414" t="s">
        <v>23532</v>
      </c>
    </row>
    <row r="6415" spans="1:23" x14ac:dyDescent="0.25">
      <c r="A6415">
        <v>14224</v>
      </c>
      <c r="B6415" t="s">
        <v>37</v>
      </c>
      <c r="C6415" t="s">
        <v>91394</v>
      </c>
      <c r="D6415" t="s">
        <v>91908</v>
      </c>
      <c r="E6415" t="s">
        <v>91977</v>
      </c>
      <c r="F6415" t="s">
        <v>63556</v>
      </c>
      <c r="G6415" t="s">
        <v>91978</v>
      </c>
      <c r="H6415" t="s">
        <v>63558</v>
      </c>
      <c r="J6415" t="s">
        <v>63559</v>
      </c>
      <c r="K6415">
        <v>1971</v>
      </c>
      <c r="O6415" t="s">
        <v>3422</v>
      </c>
      <c r="P6415" t="s">
        <v>535</v>
      </c>
      <c r="R6415" t="s">
        <v>52</v>
      </c>
      <c r="S6415" t="s">
        <v>63560</v>
      </c>
      <c r="U6415" t="s">
        <v>63562</v>
      </c>
      <c r="V6415">
        <v>5492</v>
      </c>
      <c r="W6415" t="s">
        <v>14046</v>
      </c>
    </row>
    <row r="6416" spans="1:23" x14ac:dyDescent="0.25">
      <c r="A6416">
        <v>14225</v>
      </c>
      <c r="B6416" t="s">
        <v>37</v>
      </c>
      <c r="C6416" t="s">
        <v>91394</v>
      </c>
      <c r="D6416" t="s">
        <v>91908</v>
      </c>
      <c r="E6416" t="s">
        <v>91979</v>
      </c>
      <c r="F6416" t="s">
        <v>91896</v>
      </c>
      <c r="G6416" t="s">
        <v>91980</v>
      </c>
      <c r="H6416" t="s">
        <v>91898</v>
      </c>
      <c r="J6416" t="s">
        <v>91981</v>
      </c>
      <c r="K6416">
        <v>1953</v>
      </c>
      <c r="O6416" t="s">
        <v>3422</v>
      </c>
      <c r="P6416" t="s">
        <v>535</v>
      </c>
      <c r="R6416" t="s">
        <v>52</v>
      </c>
      <c r="S6416" t="s">
        <v>91900</v>
      </c>
      <c r="U6416" t="s">
        <v>91901</v>
      </c>
      <c r="V6416">
        <v>5492</v>
      </c>
      <c r="W6416" t="s">
        <v>14046</v>
      </c>
    </row>
    <row r="6417" spans="1:23" x14ac:dyDescent="0.25">
      <c r="A6417">
        <v>14226</v>
      </c>
      <c r="B6417" t="s">
        <v>37</v>
      </c>
      <c r="C6417" t="s">
        <v>91394</v>
      </c>
      <c r="D6417" t="s">
        <v>91908</v>
      </c>
      <c r="E6417" t="s">
        <v>91982</v>
      </c>
      <c r="F6417" t="s">
        <v>91983</v>
      </c>
      <c r="G6417" t="s">
        <v>91984</v>
      </c>
      <c r="J6417" t="s">
        <v>91985</v>
      </c>
      <c r="K6417">
        <v>1969</v>
      </c>
      <c r="O6417" t="s">
        <v>3422</v>
      </c>
      <c r="P6417" t="s">
        <v>535</v>
      </c>
      <c r="R6417" t="s">
        <v>52</v>
      </c>
      <c r="S6417" t="s">
        <v>91964</v>
      </c>
      <c r="U6417" t="s">
        <v>91986</v>
      </c>
      <c r="V6417">
        <v>5492</v>
      </c>
      <c r="W6417" t="s">
        <v>14046</v>
      </c>
    </row>
    <row r="6418" spans="1:23" x14ac:dyDescent="0.25">
      <c r="A6418">
        <v>14227</v>
      </c>
      <c r="B6418" t="s">
        <v>37</v>
      </c>
      <c r="C6418" t="s">
        <v>91394</v>
      </c>
      <c r="D6418" t="s">
        <v>91908</v>
      </c>
      <c r="E6418" t="s">
        <v>91987</v>
      </c>
      <c r="F6418" t="s">
        <v>91910</v>
      </c>
      <c r="G6418" t="s">
        <v>91988</v>
      </c>
      <c r="H6418" t="s">
        <v>62733</v>
      </c>
      <c r="J6418" t="s">
        <v>91989</v>
      </c>
      <c r="K6418">
        <v>1953</v>
      </c>
      <c r="O6418" t="s">
        <v>3422</v>
      </c>
      <c r="P6418" t="s">
        <v>535</v>
      </c>
      <c r="R6418" t="s">
        <v>52</v>
      </c>
      <c r="S6418" t="s">
        <v>91913</v>
      </c>
      <c r="U6418" t="s">
        <v>91914</v>
      </c>
      <c r="V6418">
        <v>5492</v>
      </c>
      <c r="W6418" t="s">
        <v>14046</v>
      </c>
    </row>
    <row r="6419" spans="1:23" x14ac:dyDescent="0.25">
      <c r="A6419">
        <v>14228</v>
      </c>
      <c r="B6419" t="s">
        <v>37</v>
      </c>
      <c r="C6419" t="s">
        <v>91394</v>
      </c>
      <c r="D6419" t="s">
        <v>91908</v>
      </c>
      <c r="E6419" t="s">
        <v>91990</v>
      </c>
      <c r="F6419" t="s">
        <v>91991</v>
      </c>
      <c r="G6419" t="s">
        <v>91992</v>
      </c>
      <c r="H6419" t="s">
        <v>91993</v>
      </c>
      <c r="J6419" t="s">
        <v>91994</v>
      </c>
      <c r="K6419">
        <v>1951</v>
      </c>
      <c r="O6419" t="s">
        <v>3422</v>
      </c>
      <c r="P6419" t="s">
        <v>535</v>
      </c>
      <c r="R6419" t="s">
        <v>52</v>
      </c>
      <c r="S6419" t="s">
        <v>91995</v>
      </c>
      <c r="U6419" t="s">
        <v>91996</v>
      </c>
      <c r="V6419">
        <v>5492</v>
      </c>
      <c r="W6419" t="s">
        <v>14046</v>
      </c>
    </row>
    <row r="6420" spans="1:23" x14ac:dyDescent="0.25">
      <c r="A6420">
        <v>14229</v>
      </c>
      <c r="B6420" t="s">
        <v>37</v>
      </c>
      <c r="C6420" t="s">
        <v>91394</v>
      </c>
      <c r="D6420" t="s">
        <v>91908</v>
      </c>
      <c r="E6420" t="s">
        <v>91997</v>
      </c>
      <c r="F6420" t="s">
        <v>91998</v>
      </c>
      <c r="G6420" t="s">
        <v>91999</v>
      </c>
      <c r="H6420" t="s">
        <v>92000</v>
      </c>
      <c r="J6420" t="s">
        <v>92001</v>
      </c>
      <c r="K6420">
        <v>1951</v>
      </c>
      <c r="O6420" t="s">
        <v>3422</v>
      </c>
      <c r="P6420" t="s">
        <v>535</v>
      </c>
      <c r="R6420" t="s">
        <v>52</v>
      </c>
      <c r="U6420" t="s">
        <v>92002</v>
      </c>
      <c r="V6420">
        <v>5492</v>
      </c>
      <c r="W6420" t="s">
        <v>14046</v>
      </c>
    </row>
    <row r="6421" spans="1:23" x14ac:dyDescent="0.25">
      <c r="A6421">
        <v>14230</v>
      </c>
      <c r="B6421" t="s">
        <v>37</v>
      </c>
      <c r="C6421" t="s">
        <v>91394</v>
      </c>
      <c r="D6421" t="s">
        <v>91908</v>
      </c>
      <c r="E6421" t="s">
        <v>92003</v>
      </c>
      <c r="F6421" t="s">
        <v>91942</v>
      </c>
      <c r="G6421" t="s">
        <v>92004</v>
      </c>
      <c r="J6421" t="s">
        <v>91944</v>
      </c>
      <c r="K6421">
        <v>1955</v>
      </c>
      <c r="O6421" t="s">
        <v>3422</v>
      </c>
      <c r="P6421" t="s">
        <v>535</v>
      </c>
      <c r="R6421" t="s">
        <v>52</v>
      </c>
      <c r="S6421" t="s">
        <v>91900</v>
      </c>
      <c r="U6421" t="s">
        <v>91945</v>
      </c>
      <c r="V6421">
        <v>5492</v>
      </c>
      <c r="W6421" t="s">
        <v>14046</v>
      </c>
    </row>
    <row r="6422" spans="1:23" x14ac:dyDescent="0.25">
      <c r="A6422">
        <v>14231</v>
      </c>
      <c r="B6422" t="s">
        <v>37</v>
      </c>
      <c r="C6422" t="s">
        <v>91394</v>
      </c>
      <c r="D6422" t="s">
        <v>91908</v>
      </c>
      <c r="E6422" t="s">
        <v>92005</v>
      </c>
      <c r="F6422" t="s">
        <v>92006</v>
      </c>
      <c r="G6422" t="s">
        <v>92007</v>
      </c>
      <c r="J6422" t="s">
        <v>92008</v>
      </c>
      <c r="K6422">
        <v>1941</v>
      </c>
      <c r="O6422" t="s">
        <v>3422</v>
      </c>
      <c r="P6422" t="s">
        <v>535</v>
      </c>
      <c r="R6422" t="s">
        <v>52</v>
      </c>
      <c r="S6422" t="s">
        <v>91964</v>
      </c>
      <c r="U6422" t="s">
        <v>92009</v>
      </c>
      <c r="V6422">
        <v>5492</v>
      </c>
      <c r="W6422" t="s">
        <v>14046</v>
      </c>
    </row>
    <row r="6423" spans="1:23" x14ac:dyDescent="0.25">
      <c r="A6423">
        <v>14232</v>
      </c>
      <c r="B6423" t="s">
        <v>37</v>
      </c>
      <c r="C6423" t="s">
        <v>91394</v>
      </c>
      <c r="D6423" t="s">
        <v>91908</v>
      </c>
      <c r="E6423" t="s">
        <v>92010</v>
      </c>
      <c r="F6423" t="s">
        <v>92011</v>
      </c>
      <c r="G6423" t="s">
        <v>92012</v>
      </c>
      <c r="H6423" t="s">
        <v>92013</v>
      </c>
      <c r="J6423" t="s">
        <v>92014</v>
      </c>
      <c r="K6423">
        <v>1949</v>
      </c>
      <c r="O6423" t="s">
        <v>3422</v>
      </c>
      <c r="P6423" t="s">
        <v>535</v>
      </c>
      <c r="R6423" t="s">
        <v>52</v>
      </c>
      <c r="U6423" t="s">
        <v>92015</v>
      </c>
      <c r="V6423">
        <v>5492</v>
      </c>
      <c r="W6423" t="s">
        <v>14046</v>
      </c>
    </row>
    <row r="6424" spans="1:23" x14ac:dyDescent="0.25">
      <c r="A6424">
        <v>14233</v>
      </c>
      <c r="B6424" t="s">
        <v>37</v>
      </c>
      <c r="C6424" t="s">
        <v>91394</v>
      </c>
      <c r="D6424" t="s">
        <v>91908</v>
      </c>
      <c r="E6424" t="s">
        <v>92016</v>
      </c>
      <c r="F6424" t="s">
        <v>91919</v>
      </c>
      <c r="G6424" t="s">
        <v>92017</v>
      </c>
      <c r="H6424" t="s">
        <v>91921</v>
      </c>
      <c r="J6424" t="s">
        <v>91922</v>
      </c>
      <c r="K6424">
        <v>1946</v>
      </c>
      <c r="O6424" t="s">
        <v>3422</v>
      </c>
      <c r="P6424" t="s">
        <v>535</v>
      </c>
      <c r="R6424" t="s">
        <v>52</v>
      </c>
      <c r="S6424" t="s">
        <v>91900</v>
      </c>
      <c r="U6424" t="s">
        <v>91923</v>
      </c>
      <c r="V6424">
        <v>5492</v>
      </c>
      <c r="W6424" t="s">
        <v>14046</v>
      </c>
    </row>
    <row r="6425" spans="1:23" x14ac:dyDescent="0.25">
      <c r="A6425">
        <v>14234</v>
      </c>
      <c r="B6425" t="s">
        <v>37</v>
      </c>
      <c r="C6425" t="s">
        <v>91394</v>
      </c>
      <c r="D6425" t="s">
        <v>91908</v>
      </c>
      <c r="E6425" t="s">
        <v>92018</v>
      </c>
      <c r="F6425" t="s">
        <v>92019</v>
      </c>
      <c r="G6425" t="s">
        <v>92020</v>
      </c>
      <c r="J6425" t="s">
        <v>92021</v>
      </c>
      <c r="K6425">
        <v>1936</v>
      </c>
      <c r="O6425" t="s">
        <v>2658</v>
      </c>
      <c r="P6425" t="s">
        <v>2654</v>
      </c>
      <c r="R6425" t="s">
        <v>1325</v>
      </c>
      <c r="S6425" t="s">
        <v>92022</v>
      </c>
      <c r="U6425" t="s">
        <v>92023</v>
      </c>
      <c r="V6425">
        <v>6404</v>
      </c>
      <c r="W6425" t="s">
        <v>23532</v>
      </c>
    </row>
    <row r="6426" spans="1:23" x14ac:dyDescent="0.25">
      <c r="A6426">
        <v>14235</v>
      </c>
      <c r="B6426" t="s">
        <v>37</v>
      </c>
      <c r="C6426" t="s">
        <v>91394</v>
      </c>
      <c r="D6426" t="s">
        <v>91908</v>
      </c>
      <c r="E6426" t="s">
        <v>92024</v>
      </c>
      <c r="F6426" t="s">
        <v>76193</v>
      </c>
      <c r="G6426" t="s">
        <v>92025</v>
      </c>
      <c r="J6426" t="s">
        <v>91944</v>
      </c>
      <c r="O6426" t="s">
        <v>3422</v>
      </c>
      <c r="P6426" t="s">
        <v>535</v>
      </c>
      <c r="R6426" t="s">
        <v>52</v>
      </c>
      <c r="S6426" t="s">
        <v>91900</v>
      </c>
      <c r="U6426" t="s">
        <v>91948</v>
      </c>
      <c r="V6426">
        <v>5492</v>
      </c>
      <c r="W6426" t="s">
        <v>14046</v>
      </c>
    </row>
    <row r="6427" spans="1:23" x14ac:dyDescent="0.25">
      <c r="A6427">
        <v>14236</v>
      </c>
      <c r="B6427" t="s">
        <v>37</v>
      </c>
      <c r="C6427" t="s">
        <v>91394</v>
      </c>
      <c r="D6427" t="s">
        <v>91908</v>
      </c>
      <c r="E6427" t="s">
        <v>92026</v>
      </c>
      <c r="F6427" t="s">
        <v>92027</v>
      </c>
      <c r="G6427" t="s">
        <v>92028</v>
      </c>
      <c r="J6427" t="s">
        <v>92029</v>
      </c>
      <c r="K6427">
        <v>1972</v>
      </c>
      <c r="O6427" t="s">
        <v>3422</v>
      </c>
      <c r="P6427" t="s">
        <v>535</v>
      </c>
      <c r="R6427" t="s">
        <v>52</v>
      </c>
      <c r="S6427" t="s">
        <v>91964</v>
      </c>
      <c r="U6427" t="s">
        <v>92030</v>
      </c>
      <c r="V6427">
        <v>5492</v>
      </c>
      <c r="W6427" t="s">
        <v>14046</v>
      </c>
    </row>
    <row r="6428" spans="1:23" x14ac:dyDescent="0.25">
      <c r="A6428">
        <v>14237</v>
      </c>
      <c r="B6428" t="s">
        <v>37</v>
      </c>
      <c r="C6428" t="s">
        <v>91394</v>
      </c>
      <c r="D6428" t="s">
        <v>91908</v>
      </c>
      <c r="E6428" t="s">
        <v>92031</v>
      </c>
      <c r="F6428" t="s">
        <v>92032</v>
      </c>
      <c r="G6428" t="s">
        <v>92033</v>
      </c>
      <c r="J6428" t="s">
        <v>92034</v>
      </c>
      <c r="K6428">
        <v>1961</v>
      </c>
      <c r="O6428" t="s">
        <v>3422</v>
      </c>
      <c r="P6428" t="s">
        <v>535</v>
      </c>
      <c r="R6428" t="s">
        <v>52</v>
      </c>
      <c r="S6428" t="s">
        <v>91964</v>
      </c>
      <c r="U6428" t="s">
        <v>92035</v>
      </c>
      <c r="V6428">
        <v>5492</v>
      </c>
      <c r="W6428" t="s">
        <v>14046</v>
      </c>
    </row>
    <row r="6429" spans="1:23" x14ac:dyDescent="0.25">
      <c r="A6429">
        <v>14238</v>
      </c>
      <c r="B6429" t="s">
        <v>37</v>
      </c>
      <c r="C6429" t="s">
        <v>91394</v>
      </c>
      <c r="D6429" t="s">
        <v>91908</v>
      </c>
      <c r="E6429" t="s">
        <v>92036</v>
      </c>
      <c r="F6429" t="s">
        <v>92037</v>
      </c>
      <c r="G6429" t="s">
        <v>92038</v>
      </c>
      <c r="J6429" t="s">
        <v>92039</v>
      </c>
      <c r="O6429" t="s">
        <v>3422</v>
      </c>
      <c r="P6429" t="s">
        <v>535</v>
      </c>
      <c r="R6429" t="s">
        <v>52</v>
      </c>
      <c r="U6429" t="s">
        <v>92040</v>
      </c>
      <c r="V6429">
        <v>5492</v>
      </c>
      <c r="W6429" t="s">
        <v>14046</v>
      </c>
    </row>
    <row r="6430" spans="1:23" x14ac:dyDescent="0.25">
      <c r="A6430">
        <v>14239</v>
      </c>
      <c r="B6430" t="s">
        <v>37</v>
      </c>
      <c r="C6430" t="s">
        <v>91394</v>
      </c>
      <c r="D6430" t="s">
        <v>91908</v>
      </c>
      <c r="E6430" t="s">
        <v>92041</v>
      </c>
      <c r="F6430" t="s">
        <v>92042</v>
      </c>
      <c r="G6430" t="s">
        <v>92043</v>
      </c>
      <c r="J6430" t="s">
        <v>92044</v>
      </c>
      <c r="O6430" t="s">
        <v>35947</v>
      </c>
      <c r="P6430" t="s">
        <v>3053</v>
      </c>
      <c r="R6430" t="s">
        <v>52</v>
      </c>
      <c r="S6430" t="s">
        <v>92045</v>
      </c>
      <c r="U6430" t="s">
        <v>92046</v>
      </c>
      <c r="V6430">
        <v>7642</v>
      </c>
      <c r="W6430" t="s">
        <v>35941</v>
      </c>
    </row>
    <row r="6431" spans="1:23" x14ac:dyDescent="0.25">
      <c r="A6431">
        <v>14240</v>
      </c>
      <c r="B6431" t="s">
        <v>37</v>
      </c>
      <c r="C6431" t="s">
        <v>91394</v>
      </c>
      <c r="D6431" t="s">
        <v>91908</v>
      </c>
      <c r="E6431" t="s">
        <v>92047</v>
      </c>
      <c r="F6431" t="s">
        <v>92048</v>
      </c>
      <c r="G6431" t="s">
        <v>92049</v>
      </c>
      <c r="H6431" t="s">
        <v>62645</v>
      </c>
      <c r="O6431" t="s">
        <v>25416</v>
      </c>
      <c r="P6431" t="s">
        <v>25414</v>
      </c>
      <c r="R6431" t="s">
        <v>4155</v>
      </c>
      <c r="U6431" t="s">
        <v>92050</v>
      </c>
      <c r="V6431">
        <v>6591</v>
      </c>
      <c r="W6431" t="s">
        <v>25409</v>
      </c>
    </row>
    <row r="6432" spans="1:23" x14ac:dyDescent="0.25">
      <c r="A6432">
        <v>14241</v>
      </c>
      <c r="B6432" t="s">
        <v>37</v>
      </c>
      <c r="C6432" t="s">
        <v>91394</v>
      </c>
      <c r="D6432" t="s">
        <v>92051</v>
      </c>
      <c r="E6432" t="s">
        <v>92052</v>
      </c>
      <c r="F6432" t="s">
        <v>92053</v>
      </c>
      <c r="G6432" t="s">
        <v>92054</v>
      </c>
      <c r="H6432" t="s">
        <v>62645</v>
      </c>
      <c r="J6432" t="s">
        <v>92055</v>
      </c>
      <c r="K6432">
        <v>1967</v>
      </c>
      <c r="O6432" t="s">
        <v>5192</v>
      </c>
      <c r="R6432" t="s">
        <v>686</v>
      </c>
      <c r="U6432" t="s">
        <v>92056</v>
      </c>
      <c r="V6432">
        <v>4668</v>
      </c>
      <c r="W6432" t="s">
        <v>5184</v>
      </c>
    </row>
    <row r="6433" spans="1:23" x14ac:dyDescent="0.25">
      <c r="A6433">
        <v>14242</v>
      </c>
      <c r="B6433" t="s">
        <v>37</v>
      </c>
      <c r="C6433" t="s">
        <v>91394</v>
      </c>
      <c r="D6433" t="s">
        <v>92051</v>
      </c>
      <c r="E6433" t="s">
        <v>92057</v>
      </c>
      <c r="F6433" t="s">
        <v>92058</v>
      </c>
      <c r="G6433" t="s">
        <v>92059</v>
      </c>
      <c r="J6433" t="s">
        <v>65381</v>
      </c>
      <c r="O6433" t="s">
        <v>36981</v>
      </c>
      <c r="P6433" t="s">
        <v>35819</v>
      </c>
      <c r="R6433" t="s">
        <v>520</v>
      </c>
      <c r="U6433" t="s">
        <v>92060</v>
      </c>
      <c r="V6433">
        <v>7744</v>
      </c>
      <c r="W6433" t="s">
        <v>36976</v>
      </c>
    </row>
    <row r="6434" spans="1:23" x14ac:dyDescent="0.25">
      <c r="A6434">
        <v>14243</v>
      </c>
      <c r="B6434" t="s">
        <v>37</v>
      </c>
      <c r="C6434" t="s">
        <v>91394</v>
      </c>
      <c r="D6434" t="s">
        <v>92051</v>
      </c>
      <c r="E6434" t="s">
        <v>92061</v>
      </c>
      <c r="F6434" t="s">
        <v>92062</v>
      </c>
      <c r="G6434" t="s">
        <v>92063</v>
      </c>
      <c r="J6434" t="s">
        <v>92064</v>
      </c>
      <c r="K6434">
        <v>1961</v>
      </c>
      <c r="O6434" t="s">
        <v>7952</v>
      </c>
      <c r="P6434" t="s">
        <v>7950</v>
      </c>
      <c r="R6434" t="s">
        <v>147</v>
      </c>
      <c r="U6434" t="s">
        <v>74011</v>
      </c>
      <c r="V6434">
        <v>4919</v>
      </c>
      <c r="W6434" t="s">
        <v>7944</v>
      </c>
    </row>
    <row r="6435" spans="1:23" x14ac:dyDescent="0.25">
      <c r="A6435">
        <v>14244</v>
      </c>
      <c r="B6435" t="s">
        <v>37</v>
      </c>
      <c r="C6435" t="s">
        <v>91394</v>
      </c>
      <c r="D6435" t="s">
        <v>92051</v>
      </c>
      <c r="E6435" t="s">
        <v>92065</v>
      </c>
      <c r="F6435" t="s">
        <v>92066</v>
      </c>
      <c r="G6435" t="s">
        <v>92067</v>
      </c>
      <c r="H6435" t="s">
        <v>62733</v>
      </c>
      <c r="J6435" t="s">
        <v>92068</v>
      </c>
      <c r="O6435" t="s">
        <v>7952</v>
      </c>
      <c r="P6435" t="s">
        <v>7950</v>
      </c>
      <c r="R6435" t="s">
        <v>147</v>
      </c>
      <c r="U6435" t="s">
        <v>92069</v>
      </c>
      <c r="V6435">
        <v>4919</v>
      </c>
      <c r="W6435" t="s">
        <v>7944</v>
      </c>
    </row>
    <row r="6436" spans="1:23" x14ac:dyDescent="0.25">
      <c r="A6436">
        <v>14245</v>
      </c>
      <c r="B6436" t="s">
        <v>37</v>
      </c>
      <c r="C6436" t="s">
        <v>91394</v>
      </c>
      <c r="D6436" t="s">
        <v>92051</v>
      </c>
      <c r="E6436" t="s">
        <v>92070</v>
      </c>
      <c r="F6436" t="s">
        <v>92071</v>
      </c>
      <c r="G6436" t="s">
        <v>92072</v>
      </c>
      <c r="H6436" t="s">
        <v>62733</v>
      </c>
      <c r="J6436" t="s">
        <v>92073</v>
      </c>
      <c r="O6436" t="s">
        <v>22636</v>
      </c>
      <c r="P6436" t="s">
        <v>22635</v>
      </c>
      <c r="R6436" t="s">
        <v>99</v>
      </c>
      <c r="S6436" t="s">
        <v>92074</v>
      </c>
      <c r="U6436" t="s">
        <v>92075</v>
      </c>
      <c r="V6436">
        <v>7160</v>
      </c>
      <c r="W6436" t="s">
        <v>31112</v>
      </c>
    </row>
    <row r="6437" spans="1:23" x14ac:dyDescent="0.25">
      <c r="A6437">
        <v>14246</v>
      </c>
      <c r="B6437" t="s">
        <v>37</v>
      </c>
      <c r="C6437" t="s">
        <v>91394</v>
      </c>
      <c r="D6437" t="s">
        <v>92051</v>
      </c>
      <c r="E6437" t="s">
        <v>92076</v>
      </c>
      <c r="F6437" t="s">
        <v>92077</v>
      </c>
      <c r="G6437" t="s">
        <v>92078</v>
      </c>
      <c r="J6437" t="s">
        <v>92079</v>
      </c>
      <c r="O6437" t="s">
        <v>7952</v>
      </c>
      <c r="P6437" t="s">
        <v>7950</v>
      </c>
      <c r="R6437" t="s">
        <v>147</v>
      </c>
      <c r="V6437">
        <v>4919</v>
      </c>
      <c r="W6437" t="s">
        <v>7944</v>
      </c>
    </row>
    <row r="6438" spans="1:23" x14ac:dyDescent="0.25">
      <c r="A6438">
        <v>14247</v>
      </c>
      <c r="B6438" t="s">
        <v>37</v>
      </c>
      <c r="C6438" t="s">
        <v>91394</v>
      </c>
      <c r="D6438" t="s">
        <v>92051</v>
      </c>
      <c r="E6438" t="s">
        <v>92080</v>
      </c>
      <c r="F6438" t="s">
        <v>92081</v>
      </c>
      <c r="G6438" t="s">
        <v>92082</v>
      </c>
      <c r="H6438" t="s">
        <v>62645</v>
      </c>
      <c r="J6438" t="s">
        <v>86118</v>
      </c>
      <c r="O6438" t="s">
        <v>4311</v>
      </c>
      <c r="P6438" t="s">
        <v>518</v>
      </c>
      <c r="R6438" t="s">
        <v>520</v>
      </c>
      <c r="U6438" t="s">
        <v>92083</v>
      </c>
      <c r="V6438">
        <v>6280</v>
      </c>
      <c r="W6438" t="s">
        <v>22260</v>
      </c>
    </row>
    <row r="6439" spans="1:23" x14ac:dyDescent="0.25">
      <c r="A6439">
        <v>14248</v>
      </c>
      <c r="B6439" t="s">
        <v>37</v>
      </c>
      <c r="C6439" t="s">
        <v>91394</v>
      </c>
      <c r="D6439" t="s">
        <v>92051</v>
      </c>
      <c r="E6439" t="s">
        <v>92084</v>
      </c>
      <c r="F6439" t="s">
        <v>92085</v>
      </c>
      <c r="G6439" t="s">
        <v>92086</v>
      </c>
      <c r="J6439" t="s">
        <v>92087</v>
      </c>
      <c r="O6439" t="s">
        <v>4311</v>
      </c>
      <c r="P6439" t="s">
        <v>518</v>
      </c>
      <c r="R6439" t="s">
        <v>520</v>
      </c>
      <c r="V6439">
        <v>6280</v>
      </c>
      <c r="W6439" t="s">
        <v>22260</v>
      </c>
    </row>
    <row r="6440" spans="1:23" x14ac:dyDescent="0.25">
      <c r="A6440">
        <v>14249</v>
      </c>
      <c r="B6440" t="s">
        <v>37</v>
      </c>
      <c r="C6440" t="s">
        <v>91394</v>
      </c>
      <c r="D6440" t="s">
        <v>92051</v>
      </c>
      <c r="E6440" t="s">
        <v>92088</v>
      </c>
      <c r="F6440" t="s">
        <v>92089</v>
      </c>
      <c r="G6440" t="s">
        <v>92090</v>
      </c>
      <c r="J6440" t="s">
        <v>92091</v>
      </c>
      <c r="O6440" t="s">
        <v>4311</v>
      </c>
      <c r="P6440" t="s">
        <v>518</v>
      </c>
      <c r="R6440" t="s">
        <v>520</v>
      </c>
      <c r="V6440">
        <v>6280</v>
      </c>
      <c r="W6440" t="s">
        <v>22260</v>
      </c>
    </row>
    <row r="6441" spans="1:23" x14ac:dyDescent="0.25">
      <c r="A6441">
        <v>14250</v>
      </c>
      <c r="B6441" t="s">
        <v>37</v>
      </c>
      <c r="C6441" t="s">
        <v>91394</v>
      </c>
      <c r="D6441" t="s">
        <v>92051</v>
      </c>
      <c r="E6441" t="s">
        <v>92092</v>
      </c>
      <c r="F6441" t="s">
        <v>92093</v>
      </c>
      <c r="G6441" t="s">
        <v>92094</v>
      </c>
      <c r="J6441" t="s">
        <v>92095</v>
      </c>
      <c r="O6441" t="s">
        <v>4311</v>
      </c>
      <c r="P6441" t="s">
        <v>518</v>
      </c>
      <c r="R6441" t="s">
        <v>520</v>
      </c>
      <c r="V6441">
        <v>6280</v>
      </c>
      <c r="W6441" t="s">
        <v>22260</v>
      </c>
    </row>
    <row r="6442" spans="1:23" x14ac:dyDescent="0.25">
      <c r="A6442">
        <v>14251</v>
      </c>
      <c r="B6442" t="s">
        <v>37</v>
      </c>
      <c r="C6442" t="s">
        <v>91394</v>
      </c>
      <c r="D6442" t="s">
        <v>92051</v>
      </c>
      <c r="E6442" t="s">
        <v>92096</v>
      </c>
      <c r="F6442" t="s">
        <v>92097</v>
      </c>
      <c r="G6442" t="s">
        <v>92098</v>
      </c>
      <c r="J6442" t="s">
        <v>92099</v>
      </c>
      <c r="O6442" t="s">
        <v>4311</v>
      </c>
      <c r="P6442" t="s">
        <v>518</v>
      </c>
      <c r="R6442" t="s">
        <v>520</v>
      </c>
      <c r="V6442">
        <v>6280</v>
      </c>
      <c r="W6442" t="s">
        <v>22260</v>
      </c>
    </row>
    <row r="6443" spans="1:23" x14ac:dyDescent="0.25">
      <c r="A6443">
        <v>14252</v>
      </c>
      <c r="B6443" t="s">
        <v>37</v>
      </c>
      <c r="C6443" t="s">
        <v>91394</v>
      </c>
      <c r="D6443" t="s">
        <v>92051</v>
      </c>
      <c r="E6443" t="s">
        <v>92100</v>
      </c>
      <c r="F6443" t="s">
        <v>92101</v>
      </c>
      <c r="G6443" t="s">
        <v>92102</v>
      </c>
      <c r="J6443" t="s">
        <v>92103</v>
      </c>
      <c r="O6443" t="s">
        <v>4311</v>
      </c>
      <c r="P6443" t="s">
        <v>518</v>
      </c>
      <c r="R6443" t="s">
        <v>520</v>
      </c>
      <c r="V6443">
        <v>6280</v>
      </c>
      <c r="W6443" t="s">
        <v>22260</v>
      </c>
    </row>
    <row r="6444" spans="1:23" x14ac:dyDescent="0.25">
      <c r="A6444">
        <v>14253</v>
      </c>
      <c r="B6444" t="s">
        <v>37</v>
      </c>
      <c r="C6444" t="s">
        <v>91394</v>
      </c>
      <c r="D6444" t="s">
        <v>92051</v>
      </c>
      <c r="E6444" t="s">
        <v>92104</v>
      </c>
      <c r="F6444" t="s">
        <v>92081</v>
      </c>
      <c r="G6444" t="s">
        <v>92105</v>
      </c>
      <c r="H6444" t="s">
        <v>62645</v>
      </c>
      <c r="J6444" t="s">
        <v>86118</v>
      </c>
      <c r="O6444" t="s">
        <v>4311</v>
      </c>
      <c r="P6444" t="s">
        <v>518</v>
      </c>
      <c r="R6444" t="s">
        <v>520</v>
      </c>
      <c r="U6444" t="s">
        <v>92083</v>
      </c>
      <c r="V6444">
        <v>4888</v>
      </c>
      <c r="W6444" t="s">
        <v>7597</v>
      </c>
    </row>
    <row r="6445" spans="1:23" x14ac:dyDescent="0.25">
      <c r="A6445">
        <v>14254</v>
      </c>
      <c r="B6445" t="s">
        <v>37</v>
      </c>
      <c r="C6445" t="s">
        <v>91394</v>
      </c>
      <c r="D6445" t="s">
        <v>92051</v>
      </c>
      <c r="E6445" t="s">
        <v>92106</v>
      </c>
      <c r="F6445" t="s">
        <v>92089</v>
      </c>
      <c r="G6445" t="s">
        <v>92107</v>
      </c>
      <c r="J6445" t="s">
        <v>92091</v>
      </c>
      <c r="O6445" t="s">
        <v>4311</v>
      </c>
      <c r="P6445" t="s">
        <v>518</v>
      </c>
      <c r="R6445" t="s">
        <v>520</v>
      </c>
      <c r="V6445">
        <v>4888</v>
      </c>
      <c r="W6445" t="s">
        <v>7597</v>
      </c>
    </row>
    <row r="6446" spans="1:23" x14ac:dyDescent="0.25">
      <c r="A6446">
        <v>14255</v>
      </c>
      <c r="B6446" t="s">
        <v>37</v>
      </c>
      <c r="C6446" t="s">
        <v>91394</v>
      </c>
      <c r="D6446" t="s">
        <v>92051</v>
      </c>
      <c r="E6446" t="s">
        <v>92108</v>
      </c>
      <c r="F6446" t="s">
        <v>92085</v>
      </c>
      <c r="G6446" t="s">
        <v>92109</v>
      </c>
      <c r="J6446" t="s">
        <v>92087</v>
      </c>
      <c r="O6446" t="s">
        <v>4311</v>
      </c>
      <c r="P6446" t="s">
        <v>518</v>
      </c>
      <c r="R6446" t="s">
        <v>520</v>
      </c>
      <c r="V6446">
        <v>4888</v>
      </c>
      <c r="W6446" t="s">
        <v>7597</v>
      </c>
    </row>
    <row r="6447" spans="1:23" x14ac:dyDescent="0.25">
      <c r="A6447">
        <v>14256</v>
      </c>
      <c r="B6447" t="s">
        <v>37</v>
      </c>
      <c r="C6447" t="s">
        <v>91394</v>
      </c>
      <c r="D6447" t="s">
        <v>92051</v>
      </c>
      <c r="E6447" t="s">
        <v>92110</v>
      </c>
      <c r="F6447" t="s">
        <v>92111</v>
      </c>
      <c r="G6447" t="s">
        <v>92112</v>
      </c>
      <c r="H6447" t="s">
        <v>86888</v>
      </c>
      <c r="J6447" t="s">
        <v>86889</v>
      </c>
      <c r="O6447" t="s">
        <v>7885</v>
      </c>
      <c r="P6447" t="s">
        <v>7884</v>
      </c>
      <c r="R6447" t="s">
        <v>52</v>
      </c>
      <c r="V6447">
        <v>6012</v>
      </c>
      <c r="W6447" t="s">
        <v>19440</v>
      </c>
    </row>
    <row r="6448" spans="1:23" x14ac:dyDescent="0.25">
      <c r="A6448">
        <v>14257</v>
      </c>
      <c r="B6448" t="s">
        <v>37</v>
      </c>
      <c r="C6448" t="s">
        <v>91394</v>
      </c>
      <c r="D6448" t="s">
        <v>92051</v>
      </c>
      <c r="E6448" t="s">
        <v>92113</v>
      </c>
      <c r="F6448" t="s">
        <v>92093</v>
      </c>
      <c r="G6448" t="s">
        <v>92114</v>
      </c>
      <c r="J6448" t="s">
        <v>92095</v>
      </c>
      <c r="O6448" t="s">
        <v>4311</v>
      </c>
      <c r="P6448" t="s">
        <v>518</v>
      </c>
      <c r="R6448" t="s">
        <v>520</v>
      </c>
      <c r="V6448">
        <v>4888</v>
      </c>
      <c r="W6448" t="s">
        <v>7597</v>
      </c>
    </row>
    <row r="6449" spans="1:23" x14ac:dyDescent="0.25">
      <c r="A6449">
        <v>14258</v>
      </c>
      <c r="B6449" t="s">
        <v>37</v>
      </c>
      <c r="C6449" t="s">
        <v>91394</v>
      </c>
      <c r="D6449" t="s">
        <v>92051</v>
      </c>
      <c r="E6449" t="s">
        <v>92115</v>
      </c>
      <c r="F6449" t="s">
        <v>92097</v>
      </c>
      <c r="G6449" t="s">
        <v>92116</v>
      </c>
      <c r="J6449" t="s">
        <v>92117</v>
      </c>
      <c r="O6449" t="s">
        <v>4311</v>
      </c>
      <c r="P6449" t="s">
        <v>518</v>
      </c>
      <c r="R6449" t="s">
        <v>520</v>
      </c>
      <c r="V6449">
        <v>4888</v>
      </c>
      <c r="W6449" t="s">
        <v>7597</v>
      </c>
    </row>
    <row r="6450" spans="1:23" x14ac:dyDescent="0.25">
      <c r="A6450">
        <v>14259</v>
      </c>
      <c r="B6450" t="s">
        <v>37</v>
      </c>
      <c r="C6450" t="s">
        <v>91394</v>
      </c>
      <c r="D6450" t="s">
        <v>92051</v>
      </c>
      <c r="E6450" t="s">
        <v>92118</v>
      </c>
      <c r="F6450" t="s">
        <v>92101</v>
      </c>
      <c r="G6450" t="s">
        <v>92119</v>
      </c>
      <c r="J6450" t="s">
        <v>92120</v>
      </c>
      <c r="O6450" t="s">
        <v>4311</v>
      </c>
      <c r="P6450" t="s">
        <v>518</v>
      </c>
      <c r="R6450" t="s">
        <v>520</v>
      </c>
      <c r="V6450">
        <v>4888</v>
      </c>
      <c r="W6450" t="s">
        <v>7597</v>
      </c>
    </row>
    <row r="6451" spans="1:23" x14ac:dyDescent="0.25">
      <c r="A6451">
        <v>14260</v>
      </c>
      <c r="B6451" t="s">
        <v>37</v>
      </c>
      <c r="C6451" t="s">
        <v>91394</v>
      </c>
      <c r="D6451" t="s">
        <v>92051</v>
      </c>
      <c r="E6451" t="s">
        <v>92121</v>
      </c>
      <c r="F6451" t="s">
        <v>92122</v>
      </c>
      <c r="G6451" t="s">
        <v>92123</v>
      </c>
      <c r="J6451" t="s">
        <v>10988</v>
      </c>
      <c r="K6451">
        <v>1959</v>
      </c>
      <c r="O6451" t="s">
        <v>7647</v>
      </c>
      <c r="P6451" t="s">
        <v>7644</v>
      </c>
      <c r="R6451" t="s">
        <v>7645</v>
      </c>
      <c r="U6451" t="s">
        <v>92124</v>
      </c>
      <c r="V6451">
        <v>4892</v>
      </c>
      <c r="W6451" t="s">
        <v>7637</v>
      </c>
    </row>
    <row r="6452" spans="1:23" x14ac:dyDescent="0.25">
      <c r="A6452">
        <v>14261</v>
      </c>
      <c r="B6452" t="s">
        <v>37</v>
      </c>
      <c r="C6452" t="s">
        <v>91394</v>
      </c>
      <c r="D6452" t="s">
        <v>92125</v>
      </c>
      <c r="E6452" t="s">
        <v>92126</v>
      </c>
      <c r="F6452" t="s">
        <v>92127</v>
      </c>
      <c r="G6452" t="s">
        <v>92128</v>
      </c>
      <c r="H6452" t="s">
        <v>63122</v>
      </c>
      <c r="O6452" t="s">
        <v>3638</v>
      </c>
      <c r="P6452" t="s">
        <v>2109</v>
      </c>
      <c r="R6452" t="s">
        <v>82</v>
      </c>
      <c r="S6452" t="s">
        <v>92129</v>
      </c>
      <c r="U6452" t="s">
        <v>92130</v>
      </c>
      <c r="V6452">
        <v>5908</v>
      </c>
      <c r="W6452" t="s">
        <v>18350</v>
      </c>
    </row>
    <row r="6453" spans="1:23" x14ac:dyDescent="0.25">
      <c r="A6453">
        <v>14262</v>
      </c>
      <c r="B6453" t="s">
        <v>37</v>
      </c>
      <c r="C6453" t="s">
        <v>91394</v>
      </c>
      <c r="D6453" t="s">
        <v>92125</v>
      </c>
      <c r="E6453" t="s">
        <v>92131</v>
      </c>
      <c r="F6453" t="s">
        <v>92132</v>
      </c>
      <c r="G6453" t="s">
        <v>92133</v>
      </c>
      <c r="H6453" t="s">
        <v>62645</v>
      </c>
      <c r="J6453" t="s">
        <v>92134</v>
      </c>
      <c r="K6453">
        <v>1959</v>
      </c>
      <c r="O6453" t="s">
        <v>7266</v>
      </c>
      <c r="R6453" t="s">
        <v>2942</v>
      </c>
      <c r="S6453" t="s">
        <v>92135</v>
      </c>
      <c r="U6453" t="s">
        <v>92136</v>
      </c>
      <c r="V6453">
        <v>7052</v>
      </c>
      <c r="W6453" t="s">
        <v>29951</v>
      </c>
    </row>
    <row r="6454" spans="1:23" x14ac:dyDescent="0.25">
      <c r="A6454">
        <v>14263</v>
      </c>
      <c r="B6454" t="s">
        <v>37</v>
      </c>
      <c r="C6454" t="s">
        <v>91394</v>
      </c>
      <c r="D6454" t="s">
        <v>92125</v>
      </c>
      <c r="E6454" t="s">
        <v>92137</v>
      </c>
      <c r="F6454" t="s">
        <v>92138</v>
      </c>
      <c r="G6454" t="s">
        <v>92139</v>
      </c>
      <c r="J6454" t="s">
        <v>92140</v>
      </c>
      <c r="O6454" t="s">
        <v>7266</v>
      </c>
      <c r="R6454" t="s">
        <v>2942</v>
      </c>
      <c r="V6454">
        <v>7052</v>
      </c>
      <c r="W6454" t="s">
        <v>29951</v>
      </c>
    </row>
    <row r="6455" spans="1:23" x14ac:dyDescent="0.25">
      <c r="A6455">
        <v>14264</v>
      </c>
      <c r="B6455" t="s">
        <v>37</v>
      </c>
      <c r="C6455" t="s">
        <v>91394</v>
      </c>
      <c r="D6455" t="s">
        <v>92125</v>
      </c>
      <c r="E6455" t="s">
        <v>92141</v>
      </c>
      <c r="F6455" t="s">
        <v>92142</v>
      </c>
      <c r="G6455" t="s">
        <v>92143</v>
      </c>
      <c r="H6455" t="s">
        <v>62645</v>
      </c>
      <c r="J6455" t="s">
        <v>92144</v>
      </c>
      <c r="K6455">
        <v>1946</v>
      </c>
      <c r="O6455" t="s">
        <v>18450</v>
      </c>
      <c r="P6455" t="s">
        <v>18402</v>
      </c>
      <c r="R6455" t="s">
        <v>699</v>
      </c>
      <c r="U6455" t="s">
        <v>92145</v>
      </c>
      <c r="V6455">
        <v>5916</v>
      </c>
      <c r="W6455" t="s">
        <v>18442</v>
      </c>
    </row>
    <row r="6456" spans="1:23" x14ac:dyDescent="0.25">
      <c r="A6456">
        <v>14265</v>
      </c>
      <c r="B6456" t="s">
        <v>37</v>
      </c>
      <c r="C6456" t="s">
        <v>91394</v>
      </c>
      <c r="D6456" t="s">
        <v>92125</v>
      </c>
      <c r="E6456" t="s">
        <v>92146</v>
      </c>
      <c r="F6456" t="s">
        <v>92147</v>
      </c>
      <c r="G6456" t="s">
        <v>92148</v>
      </c>
      <c r="J6456" t="s">
        <v>67384</v>
      </c>
      <c r="O6456" t="s">
        <v>18450</v>
      </c>
      <c r="P6456" t="s">
        <v>18402</v>
      </c>
      <c r="R6456" t="s">
        <v>699</v>
      </c>
      <c r="V6456">
        <v>5916</v>
      </c>
      <c r="W6456" t="s">
        <v>18442</v>
      </c>
    </row>
    <row r="6457" spans="1:23" x14ac:dyDescent="0.25">
      <c r="A6457">
        <v>14266</v>
      </c>
      <c r="B6457" t="s">
        <v>37</v>
      </c>
      <c r="C6457" t="s">
        <v>91394</v>
      </c>
      <c r="D6457" t="s">
        <v>92125</v>
      </c>
      <c r="E6457" t="s">
        <v>92149</v>
      </c>
      <c r="F6457" t="s">
        <v>92150</v>
      </c>
      <c r="G6457" t="s">
        <v>92151</v>
      </c>
      <c r="H6457" t="s">
        <v>62645</v>
      </c>
      <c r="J6457" t="s">
        <v>92152</v>
      </c>
      <c r="O6457" t="s">
        <v>38565</v>
      </c>
      <c r="R6457" t="s">
        <v>481</v>
      </c>
      <c r="U6457" t="s">
        <v>92153</v>
      </c>
      <c r="V6457">
        <v>7905</v>
      </c>
      <c r="W6457" t="s">
        <v>38580</v>
      </c>
    </row>
    <row r="6458" spans="1:23" x14ac:dyDescent="0.25">
      <c r="A6458">
        <v>14267</v>
      </c>
      <c r="B6458" t="s">
        <v>37</v>
      </c>
      <c r="C6458" t="s">
        <v>91394</v>
      </c>
      <c r="D6458" t="s">
        <v>92125</v>
      </c>
      <c r="E6458" t="s">
        <v>92154</v>
      </c>
      <c r="F6458" t="s">
        <v>92155</v>
      </c>
      <c r="G6458" t="s">
        <v>92156</v>
      </c>
      <c r="J6458" t="s">
        <v>92157</v>
      </c>
      <c r="K6458">
        <v>1958</v>
      </c>
      <c r="O6458" t="s">
        <v>17851</v>
      </c>
      <c r="P6458" t="s">
        <v>1444</v>
      </c>
      <c r="R6458" t="s">
        <v>1070</v>
      </c>
      <c r="S6458" t="s">
        <v>92158</v>
      </c>
      <c r="U6458" t="s">
        <v>92159</v>
      </c>
      <c r="V6458">
        <v>6976</v>
      </c>
      <c r="W6458" t="s">
        <v>29204</v>
      </c>
    </row>
    <row r="6459" spans="1:23" x14ac:dyDescent="0.25">
      <c r="A6459">
        <v>14268</v>
      </c>
      <c r="B6459" t="s">
        <v>37</v>
      </c>
      <c r="C6459" t="s">
        <v>91394</v>
      </c>
      <c r="D6459" t="s">
        <v>92125</v>
      </c>
      <c r="E6459" t="s">
        <v>92160</v>
      </c>
      <c r="F6459" t="s">
        <v>92161</v>
      </c>
      <c r="G6459" t="s">
        <v>92162</v>
      </c>
      <c r="J6459" t="s">
        <v>92163</v>
      </c>
      <c r="K6459">
        <v>1957</v>
      </c>
      <c r="O6459" t="s">
        <v>12009</v>
      </c>
      <c r="P6459" t="s">
        <v>11598</v>
      </c>
      <c r="R6459" t="s">
        <v>1589</v>
      </c>
      <c r="U6459" t="s">
        <v>92164</v>
      </c>
      <c r="V6459">
        <v>5301</v>
      </c>
      <c r="W6459" t="s">
        <v>12003</v>
      </c>
    </row>
    <row r="6460" spans="1:23" x14ac:dyDescent="0.25">
      <c r="A6460">
        <v>14269</v>
      </c>
      <c r="B6460" t="s">
        <v>37</v>
      </c>
      <c r="C6460" t="s">
        <v>91394</v>
      </c>
      <c r="D6460" t="s">
        <v>92125</v>
      </c>
      <c r="E6460" t="s">
        <v>92165</v>
      </c>
      <c r="F6460" t="s">
        <v>92166</v>
      </c>
      <c r="G6460" t="s">
        <v>92167</v>
      </c>
      <c r="J6460" t="s">
        <v>66379</v>
      </c>
      <c r="O6460" t="s">
        <v>12009</v>
      </c>
      <c r="P6460" t="s">
        <v>11598</v>
      </c>
      <c r="R6460" t="s">
        <v>1589</v>
      </c>
      <c r="U6460" t="s">
        <v>92168</v>
      </c>
      <c r="V6460">
        <v>5301</v>
      </c>
      <c r="W6460" t="s">
        <v>12003</v>
      </c>
    </row>
    <row r="6461" spans="1:23" x14ac:dyDescent="0.25">
      <c r="A6461">
        <v>14270</v>
      </c>
      <c r="B6461" t="s">
        <v>37</v>
      </c>
      <c r="C6461" t="s">
        <v>91394</v>
      </c>
      <c r="D6461" t="s">
        <v>92125</v>
      </c>
      <c r="E6461" t="s">
        <v>92169</v>
      </c>
      <c r="F6461" t="s">
        <v>92170</v>
      </c>
      <c r="G6461" t="s">
        <v>92171</v>
      </c>
      <c r="J6461" t="s">
        <v>92172</v>
      </c>
      <c r="O6461" t="s">
        <v>12009</v>
      </c>
      <c r="P6461" t="s">
        <v>11598</v>
      </c>
      <c r="R6461" t="s">
        <v>1589</v>
      </c>
      <c r="U6461" t="s">
        <v>92173</v>
      </c>
      <c r="V6461">
        <v>5301</v>
      </c>
      <c r="W6461" t="s">
        <v>12003</v>
      </c>
    </row>
    <row r="6462" spans="1:23" x14ac:dyDescent="0.25">
      <c r="A6462">
        <v>14271</v>
      </c>
      <c r="B6462" t="s">
        <v>37</v>
      </c>
      <c r="C6462" t="s">
        <v>91394</v>
      </c>
      <c r="D6462" t="s">
        <v>92125</v>
      </c>
      <c r="E6462" t="s">
        <v>92174</v>
      </c>
      <c r="F6462" t="s">
        <v>92175</v>
      </c>
      <c r="G6462" t="s">
        <v>92176</v>
      </c>
      <c r="J6462" t="s">
        <v>92177</v>
      </c>
      <c r="O6462" t="s">
        <v>12009</v>
      </c>
      <c r="P6462" t="s">
        <v>11598</v>
      </c>
      <c r="R6462" t="s">
        <v>1589</v>
      </c>
      <c r="U6462" t="s">
        <v>92178</v>
      </c>
      <c r="V6462">
        <v>5301</v>
      </c>
      <c r="W6462" t="s">
        <v>12003</v>
      </c>
    </row>
    <row r="6463" spans="1:23" x14ac:dyDescent="0.25">
      <c r="A6463">
        <v>14272</v>
      </c>
      <c r="B6463" t="s">
        <v>37</v>
      </c>
      <c r="C6463" t="s">
        <v>91394</v>
      </c>
      <c r="D6463" t="s">
        <v>92125</v>
      </c>
      <c r="E6463" t="s">
        <v>92179</v>
      </c>
      <c r="F6463" t="s">
        <v>92180</v>
      </c>
      <c r="G6463" t="s">
        <v>92181</v>
      </c>
      <c r="J6463" t="s">
        <v>90418</v>
      </c>
      <c r="O6463" t="s">
        <v>12009</v>
      </c>
      <c r="P6463" t="s">
        <v>11598</v>
      </c>
      <c r="R6463" t="s">
        <v>1589</v>
      </c>
      <c r="U6463" t="s">
        <v>92182</v>
      </c>
      <c r="V6463">
        <v>5301</v>
      </c>
      <c r="W6463" t="s">
        <v>12003</v>
      </c>
    </row>
    <row r="6464" spans="1:23" x14ac:dyDescent="0.25">
      <c r="A6464">
        <v>14273</v>
      </c>
      <c r="B6464" t="s">
        <v>37</v>
      </c>
      <c r="C6464" t="s">
        <v>91394</v>
      </c>
      <c r="D6464" t="s">
        <v>92125</v>
      </c>
      <c r="E6464" t="s">
        <v>92183</v>
      </c>
      <c r="F6464" t="s">
        <v>92184</v>
      </c>
      <c r="G6464" t="s">
        <v>92185</v>
      </c>
      <c r="J6464" t="s">
        <v>92186</v>
      </c>
      <c r="O6464" t="s">
        <v>12009</v>
      </c>
      <c r="P6464" t="s">
        <v>11598</v>
      </c>
      <c r="R6464" t="s">
        <v>1589</v>
      </c>
      <c r="U6464" t="s">
        <v>92187</v>
      </c>
      <c r="V6464">
        <v>5301</v>
      </c>
      <c r="W6464" t="s">
        <v>12003</v>
      </c>
    </row>
    <row r="6465" spans="1:23" x14ac:dyDescent="0.25">
      <c r="A6465">
        <v>14274</v>
      </c>
      <c r="B6465" t="s">
        <v>37</v>
      </c>
      <c r="C6465" t="s">
        <v>91394</v>
      </c>
      <c r="D6465" t="s">
        <v>92125</v>
      </c>
      <c r="E6465" t="s">
        <v>92188</v>
      </c>
      <c r="F6465" t="s">
        <v>92189</v>
      </c>
      <c r="G6465" t="s">
        <v>92190</v>
      </c>
      <c r="J6465" t="s">
        <v>92191</v>
      </c>
      <c r="O6465" t="s">
        <v>12009</v>
      </c>
      <c r="P6465" t="s">
        <v>11598</v>
      </c>
      <c r="R6465" t="s">
        <v>1589</v>
      </c>
      <c r="V6465">
        <v>5301</v>
      </c>
      <c r="W6465" t="s">
        <v>12003</v>
      </c>
    </row>
    <row r="6466" spans="1:23" x14ac:dyDescent="0.25">
      <c r="A6466">
        <v>14275</v>
      </c>
      <c r="B6466" t="s">
        <v>37</v>
      </c>
      <c r="C6466" t="s">
        <v>91394</v>
      </c>
      <c r="D6466" t="s">
        <v>92125</v>
      </c>
      <c r="E6466" t="s">
        <v>92192</v>
      </c>
      <c r="F6466" t="s">
        <v>92193</v>
      </c>
      <c r="G6466" t="s">
        <v>92194</v>
      </c>
      <c r="J6466" t="s">
        <v>92195</v>
      </c>
      <c r="K6466">
        <v>1969</v>
      </c>
      <c r="O6466" t="s">
        <v>18450</v>
      </c>
      <c r="P6466" t="s">
        <v>18402</v>
      </c>
      <c r="R6466" t="s">
        <v>699</v>
      </c>
      <c r="U6466" t="s">
        <v>92196</v>
      </c>
      <c r="V6466">
        <v>5916</v>
      </c>
      <c r="W6466" t="s">
        <v>18442</v>
      </c>
    </row>
    <row r="6467" spans="1:23" x14ac:dyDescent="0.25">
      <c r="A6467">
        <v>14276</v>
      </c>
      <c r="B6467" t="s">
        <v>37</v>
      </c>
      <c r="C6467" t="s">
        <v>91394</v>
      </c>
      <c r="D6467" t="s">
        <v>92125</v>
      </c>
      <c r="E6467" t="s">
        <v>92197</v>
      </c>
      <c r="F6467" t="s">
        <v>92198</v>
      </c>
      <c r="G6467" t="s">
        <v>92199</v>
      </c>
      <c r="J6467" t="s">
        <v>92200</v>
      </c>
      <c r="K6467">
        <v>1941</v>
      </c>
      <c r="O6467" t="s">
        <v>18450</v>
      </c>
      <c r="P6467" t="s">
        <v>18402</v>
      </c>
      <c r="R6467" t="s">
        <v>699</v>
      </c>
      <c r="U6467" t="s">
        <v>92201</v>
      </c>
      <c r="V6467">
        <v>5916</v>
      </c>
      <c r="W6467" t="s">
        <v>18442</v>
      </c>
    </row>
    <row r="6468" spans="1:23" x14ac:dyDescent="0.25">
      <c r="A6468">
        <v>14277</v>
      </c>
      <c r="B6468" t="s">
        <v>62</v>
      </c>
      <c r="C6468" t="s">
        <v>91394</v>
      </c>
      <c r="D6468" t="s">
        <v>92202</v>
      </c>
      <c r="E6468" t="s">
        <v>92203</v>
      </c>
      <c r="F6468" t="s">
        <v>92204</v>
      </c>
      <c r="G6468" t="s">
        <v>92205</v>
      </c>
      <c r="J6468" t="s">
        <v>92206</v>
      </c>
      <c r="K6468">
        <v>1930</v>
      </c>
      <c r="O6468" t="s">
        <v>15644</v>
      </c>
      <c r="R6468" t="s">
        <v>8573</v>
      </c>
      <c r="U6468" t="s">
        <v>92207</v>
      </c>
      <c r="V6468">
        <v>5641</v>
      </c>
      <c r="W6468" t="s">
        <v>15637</v>
      </c>
    </row>
    <row r="6469" spans="1:23" x14ac:dyDescent="0.25">
      <c r="A6469">
        <v>14278</v>
      </c>
      <c r="B6469" t="s">
        <v>37</v>
      </c>
      <c r="C6469" t="s">
        <v>91394</v>
      </c>
      <c r="D6469" t="s">
        <v>92125</v>
      </c>
      <c r="E6469" t="s">
        <v>92208</v>
      </c>
      <c r="F6469" t="s">
        <v>92209</v>
      </c>
      <c r="G6469" t="s">
        <v>92210</v>
      </c>
      <c r="J6469" t="s">
        <v>65002</v>
      </c>
      <c r="O6469" t="s">
        <v>25084</v>
      </c>
      <c r="P6469" t="s">
        <v>13827</v>
      </c>
      <c r="R6469" t="s">
        <v>147</v>
      </c>
      <c r="V6469">
        <v>6557</v>
      </c>
      <c r="W6469" t="s">
        <v>25080</v>
      </c>
    </row>
    <row r="6470" spans="1:23" x14ac:dyDescent="0.25">
      <c r="A6470">
        <v>14279</v>
      </c>
      <c r="B6470" t="s">
        <v>37</v>
      </c>
      <c r="C6470" t="s">
        <v>91394</v>
      </c>
      <c r="D6470" t="s">
        <v>92125</v>
      </c>
      <c r="E6470" t="s">
        <v>92211</v>
      </c>
      <c r="F6470" t="s">
        <v>92212</v>
      </c>
      <c r="G6470" t="s">
        <v>92213</v>
      </c>
      <c r="J6470" t="s">
        <v>92214</v>
      </c>
      <c r="K6470">
        <v>1957</v>
      </c>
      <c r="O6470" t="s">
        <v>11709</v>
      </c>
      <c r="P6470" t="s">
        <v>30134</v>
      </c>
      <c r="R6470" t="s">
        <v>884</v>
      </c>
      <c r="U6470" t="s">
        <v>92215</v>
      </c>
      <c r="V6470">
        <v>8053</v>
      </c>
      <c r="W6470" t="s">
        <v>40037</v>
      </c>
    </row>
    <row r="6471" spans="1:23" x14ac:dyDescent="0.25">
      <c r="A6471">
        <v>14280</v>
      </c>
      <c r="B6471" t="s">
        <v>37</v>
      </c>
      <c r="C6471" t="s">
        <v>91394</v>
      </c>
      <c r="D6471" t="s">
        <v>92125</v>
      </c>
      <c r="E6471" t="s">
        <v>92216</v>
      </c>
      <c r="F6471" t="s">
        <v>92217</v>
      </c>
      <c r="G6471" t="s">
        <v>92218</v>
      </c>
      <c r="J6471" t="s">
        <v>92219</v>
      </c>
      <c r="K6471">
        <v>1960</v>
      </c>
      <c r="O6471" t="s">
        <v>12177</v>
      </c>
      <c r="P6471" t="s">
        <v>12176</v>
      </c>
      <c r="R6471" t="s">
        <v>1288</v>
      </c>
      <c r="U6471" t="s">
        <v>92220</v>
      </c>
      <c r="V6471">
        <v>5317</v>
      </c>
      <c r="W6471" t="s">
        <v>12173</v>
      </c>
    </row>
    <row r="6472" spans="1:23" x14ac:dyDescent="0.25">
      <c r="A6472">
        <v>14281</v>
      </c>
      <c r="B6472" t="s">
        <v>37</v>
      </c>
      <c r="C6472" t="s">
        <v>91394</v>
      </c>
      <c r="D6472" t="s">
        <v>92125</v>
      </c>
      <c r="E6472" t="s">
        <v>92221</v>
      </c>
      <c r="F6472" t="s">
        <v>92222</v>
      </c>
      <c r="G6472" t="s">
        <v>92223</v>
      </c>
      <c r="J6472" t="s">
        <v>92224</v>
      </c>
      <c r="O6472" t="s">
        <v>11709</v>
      </c>
      <c r="P6472" t="s">
        <v>30134</v>
      </c>
      <c r="R6472" t="s">
        <v>884</v>
      </c>
      <c r="V6472">
        <v>8053</v>
      </c>
      <c r="W6472" t="s">
        <v>40037</v>
      </c>
    </row>
    <row r="6473" spans="1:23" x14ac:dyDescent="0.25">
      <c r="A6473">
        <v>14282</v>
      </c>
      <c r="B6473" t="s">
        <v>37</v>
      </c>
      <c r="C6473" t="s">
        <v>91394</v>
      </c>
      <c r="D6473" t="s">
        <v>92125</v>
      </c>
      <c r="E6473" t="s">
        <v>92225</v>
      </c>
      <c r="F6473" t="s">
        <v>92226</v>
      </c>
      <c r="G6473" t="s">
        <v>92227</v>
      </c>
      <c r="H6473" t="s">
        <v>62733</v>
      </c>
      <c r="J6473" t="s">
        <v>92228</v>
      </c>
      <c r="K6473">
        <v>1955</v>
      </c>
      <c r="O6473" t="s">
        <v>11709</v>
      </c>
      <c r="P6473" t="s">
        <v>30134</v>
      </c>
      <c r="R6473" t="s">
        <v>884</v>
      </c>
      <c r="U6473" t="s">
        <v>92229</v>
      </c>
      <c r="V6473">
        <v>8053</v>
      </c>
      <c r="W6473" t="s">
        <v>40037</v>
      </c>
    </row>
    <row r="6474" spans="1:23" x14ac:dyDescent="0.25">
      <c r="A6474">
        <v>14283</v>
      </c>
      <c r="B6474" t="s">
        <v>37</v>
      </c>
      <c r="C6474" t="s">
        <v>91394</v>
      </c>
      <c r="D6474" t="s">
        <v>92125</v>
      </c>
      <c r="E6474" t="s">
        <v>92230</v>
      </c>
      <c r="F6474" t="s">
        <v>92231</v>
      </c>
      <c r="G6474" t="s">
        <v>92232</v>
      </c>
      <c r="J6474" t="s">
        <v>92233</v>
      </c>
      <c r="K6474">
        <v>1930</v>
      </c>
      <c r="O6474" t="s">
        <v>38118</v>
      </c>
      <c r="P6474" t="s">
        <v>503</v>
      </c>
      <c r="R6474" t="s">
        <v>82</v>
      </c>
      <c r="V6474">
        <v>7856</v>
      </c>
      <c r="W6474" t="s">
        <v>38113</v>
      </c>
    </row>
    <row r="6475" spans="1:23" x14ac:dyDescent="0.25">
      <c r="A6475">
        <v>14284</v>
      </c>
      <c r="B6475" t="s">
        <v>37</v>
      </c>
      <c r="C6475" t="s">
        <v>91394</v>
      </c>
      <c r="D6475" t="s">
        <v>92125</v>
      </c>
      <c r="E6475" t="s">
        <v>92234</v>
      </c>
      <c r="F6475" t="s">
        <v>92235</v>
      </c>
      <c r="G6475" t="s">
        <v>92236</v>
      </c>
      <c r="J6475" t="s">
        <v>65381</v>
      </c>
      <c r="O6475" t="s">
        <v>38118</v>
      </c>
      <c r="P6475" t="s">
        <v>503</v>
      </c>
      <c r="R6475" t="s">
        <v>82</v>
      </c>
      <c r="V6475">
        <v>7856</v>
      </c>
      <c r="W6475" t="s">
        <v>38113</v>
      </c>
    </row>
    <row r="6476" spans="1:23" x14ac:dyDescent="0.25">
      <c r="A6476">
        <v>14285</v>
      </c>
      <c r="B6476" t="s">
        <v>37</v>
      </c>
      <c r="C6476" t="s">
        <v>91394</v>
      </c>
      <c r="D6476" t="s">
        <v>92125</v>
      </c>
      <c r="E6476" t="s">
        <v>92237</v>
      </c>
      <c r="F6476" t="s">
        <v>92238</v>
      </c>
      <c r="G6476" t="s">
        <v>92239</v>
      </c>
      <c r="J6476" t="s">
        <v>67009</v>
      </c>
      <c r="K6476">
        <v>1915</v>
      </c>
      <c r="O6476" t="s">
        <v>38118</v>
      </c>
      <c r="P6476" t="s">
        <v>503</v>
      </c>
      <c r="R6476" t="s">
        <v>82</v>
      </c>
      <c r="V6476">
        <v>7856</v>
      </c>
      <c r="W6476" t="s">
        <v>38113</v>
      </c>
    </row>
    <row r="6477" spans="1:23" x14ac:dyDescent="0.25">
      <c r="A6477">
        <v>14286</v>
      </c>
      <c r="B6477" t="s">
        <v>37</v>
      </c>
      <c r="C6477" t="s">
        <v>91394</v>
      </c>
      <c r="D6477" t="s">
        <v>92125</v>
      </c>
      <c r="E6477" t="s">
        <v>92240</v>
      </c>
      <c r="F6477" t="s">
        <v>92241</v>
      </c>
      <c r="G6477" t="s">
        <v>92242</v>
      </c>
      <c r="J6477" t="s">
        <v>76658</v>
      </c>
      <c r="K6477">
        <v>1961</v>
      </c>
      <c r="O6477" t="s">
        <v>7647</v>
      </c>
      <c r="P6477" t="s">
        <v>7644</v>
      </c>
      <c r="R6477" t="s">
        <v>7645</v>
      </c>
      <c r="V6477">
        <v>4892</v>
      </c>
      <c r="W6477" t="s">
        <v>7637</v>
      </c>
    </row>
    <row r="6478" spans="1:23" x14ac:dyDescent="0.25">
      <c r="A6478">
        <v>14287</v>
      </c>
      <c r="B6478" t="s">
        <v>37</v>
      </c>
      <c r="C6478" t="s">
        <v>91394</v>
      </c>
      <c r="D6478" t="s">
        <v>92125</v>
      </c>
      <c r="E6478" t="s">
        <v>92243</v>
      </c>
      <c r="F6478" t="s">
        <v>92244</v>
      </c>
      <c r="G6478" t="s">
        <v>92245</v>
      </c>
      <c r="H6478" t="s">
        <v>64683</v>
      </c>
      <c r="J6478" t="s">
        <v>72758</v>
      </c>
      <c r="K6478">
        <v>1961</v>
      </c>
      <c r="O6478" t="s">
        <v>7647</v>
      </c>
      <c r="P6478" t="s">
        <v>7644</v>
      </c>
      <c r="R6478" t="s">
        <v>7645</v>
      </c>
      <c r="U6478" t="s">
        <v>92246</v>
      </c>
      <c r="V6478">
        <v>4892</v>
      </c>
      <c r="W6478" t="s">
        <v>7637</v>
      </c>
    </row>
    <row r="6479" spans="1:23" x14ac:dyDescent="0.25">
      <c r="A6479">
        <v>14288</v>
      </c>
      <c r="B6479" t="s">
        <v>37</v>
      </c>
      <c r="C6479" t="s">
        <v>91394</v>
      </c>
      <c r="D6479" t="s">
        <v>92125</v>
      </c>
      <c r="E6479" t="s">
        <v>92247</v>
      </c>
      <c r="F6479" t="s">
        <v>92248</v>
      </c>
      <c r="G6479" t="s">
        <v>92249</v>
      </c>
      <c r="H6479" t="s">
        <v>63634</v>
      </c>
      <c r="J6479" t="s">
        <v>92250</v>
      </c>
      <c r="O6479" t="s">
        <v>3638</v>
      </c>
      <c r="P6479" t="s">
        <v>2109</v>
      </c>
      <c r="R6479" t="s">
        <v>82</v>
      </c>
      <c r="S6479" t="s">
        <v>92251</v>
      </c>
      <c r="U6479" t="s">
        <v>92252</v>
      </c>
      <c r="V6479">
        <v>5908</v>
      </c>
      <c r="W6479" t="s">
        <v>18350</v>
      </c>
    </row>
    <row r="6480" spans="1:23" x14ac:dyDescent="0.25">
      <c r="A6480">
        <v>14289</v>
      </c>
      <c r="B6480" t="s">
        <v>37</v>
      </c>
      <c r="C6480" t="s">
        <v>91394</v>
      </c>
      <c r="D6480" t="s">
        <v>92125</v>
      </c>
      <c r="E6480" t="s">
        <v>92253</v>
      </c>
      <c r="F6480" t="s">
        <v>92254</v>
      </c>
      <c r="G6480" t="s">
        <v>92255</v>
      </c>
      <c r="H6480" t="s">
        <v>62645</v>
      </c>
      <c r="J6480" t="s">
        <v>92256</v>
      </c>
      <c r="K6480">
        <v>1958</v>
      </c>
      <c r="O6480" t="s">
        <v>25084</v>
      </c>
      <c r="P6480" t="s">
        <v>13827</v>
      </c>
      <c r="R6480" t="s">
        <v>147</v>
      </c>
      <c r="V6480">
        <v>6557</v>
      </c>
      <c r="W6480" t="s">
        <v>25080</v>
      </c>
    </row>
    <row r="6481" spans="1:23" x14ac:dyDescent="0.25">
      <c r="A6481">
        <v>14290</v>
      </c>
      <c r="B6481" t="s">
        <v>37</v>
      </c>
      <c r="C6481" t="s">
        <v>91394</v>
      </c>
      <c r="D6481" t="s">
        <v>92125</v>
      </c>
      <c r="E6481" t="s">
        <v>92257</v>
      </c>
      <c r="F6481" t="s">
        <v>92258</v>
      </c>
      <c r="G6481" t="s">
        <v>92259</v>
      </c>
      <c r="J6481" t="s">
        <v>64743</v>
      </c>
      <c r="K6481">
        <v>1941</v>
      </c>
      <c r="O6481" t="s">
        <v>3638</v>
      </c>
      <c r="P6481" t="s">
        <v>2109</v>
      </c>
      <c r="R6481" t="s">
        <v>82</v>
      </c>
      <c r="U6481" t="s">
        <v>92260</v>
      </c>
      <c r="V6481">
        <v>5908</v>
      </c>
      <c r="W6481" t="s">
        <v>18350</v>
      </c>
    </row>
    <row r="6482" spans="1:23" x14ac:dyDescent="0.25">
      <c r="A6482">
        <v>14291</v>
      </c>
      <c r="B6482" t="s">
        <v>37</v>
      </c>
      <c r="C6482" t="s">
        <v>91394</v>
      </c>
      <c r="D6482" t="s">
        <v>92261</v>
      </c>
      <c r="E6482" t="s">
        <v>92262</v>
      </c>
      <c r="F6482" t="s">
        <v>92263</v>
      </c>
      <c r="G6482" t="s">
        <v>92264</v>
      </c>
      <c r="J6482" t="s">
        <v>92265</v>
      </c>
      <c r="O6482" t="s">
        <v>38118</v>
      </c>
      <c r="P6482" t="s">
        <v>503</v>
      </c>
      <c r="R6482" t="s">
        <v>82</v>
      </c>
      <c r="V6482">
        <v>7856</v>
      </c>
      <c r="W6482" t="s">
        <v>38113</v>
      </c>
    </row>
    <row r="6483" spans="1:23" x14ac:dyDescent="0.25">
      <c r="A6483">
        <v>14292</v>
      </c>
      <c r="B6483" t="s">
        <v>37</v>
      </c>
      <c r="C6483" t="s">
        <v>91394</v>
      </c>
      <c r="D6483" t="s">
        <v>92261</v>
      </c>
      <c r="E6483" t="s">
        <v>92266</v>
      </c>
      <c r="F6483" t="s">
        <v>92267</v>
      </c>
      <c r="G6483" t="s">
        <v>92268</v>
      </c>
      <c r="J6483" t="s">
        <v>65512</v>
      </c>
      <c r="O6483" t="s">
        <v>7647</v>
      </c>
      <c r="P6483" t="s">
        <v>7644</v>
      </c>
      <c r="R6483" t="s">
        <v>7645</v>
      </c>
      <c r="V6483">
        <v>4892</v>
      </c>
      <c r="W6483" t="s">
        <v>7637</v>
      </c>
    </row>
    <row r="6484" spans="1:23" x14ac:dyDescent="0.25">
      <c r="A6484">
        <v>14293</v>
      </c>
      <c r="B6484" t="s">
        <v>37</v>
      </c>
      <c r="C6484" t="s">
        <v>91394</v>
      </c>
      <c r="D6484" t="s">
        <v>92261</v>
      </c>
      <c r="E6484" t="s">
        <v>92269</v>
      </c>
      <c r="F6484" t="s">
        <v>92270</v>
      </c>
      <c r="G6484" t="s">
        <v>92271</v>
      </c>
      <c r="J6484" t="s">
        <v>578</v>
      </c>
      <c r="O6484" t="s">
        <v>7647</v>
      </c>
      <c r="P6484" t="s">
        <v>7644</v>
      </c>
      <c r="R6484" t="s">
        <v>7645</v>
      </c>
      <c r="V6484">
        <v>4892</v>
      </c>
      <c r="W6484" t="s">
        <v>7637</v>
      </c>
    </row>
    <row r="6485" spans="1:23" x14ac:dyDescent="0.25">
      <c r="A6485">
        <v>14294</v>
      </c>
      <c r="B6485" t="s">
        <v>37</v>
      </c>
      <c r="C6485" t="s">
        <v>91394</v>
      </c>
      <c r="D6485" t="s">
        <v>92261</v>
      </c>
      <c r="E6485" t="s">
        <v>92272</v>
      </c>
      <c r="F6485" t="s">
        <v>92273</v>
      </c>
      <c r="G6485" t="s">
        <v>92274</v>
      </c>
      <c r="J6485" t="s">
        <v>92275</v>
      </c>
      <c r="K6485">
        <v>1959</v>
      </c>
      <c r="O6485" t="s">
        <v>11709</v>
      </c>
      <c r="P6485" t="s">
        <v>30134</v>
      </c>
      <c r="R6485" t="s">
        <v>884</v>
      </c>
      <c r="U6485" t="s">
        <v>92276</v>
      </c>
      <c r="V6485">
        <v>8053</v>
      </c>
      <c r="W6485" t="s">
        <v>40037</v>
      </c>
    </row>
    <row r="6486" spans="1:23" x14ac:dyDescent="0.25">
      <c r="A6486">
        <v>14295</v>
      </c>
      <c r="B6486" t="s">
        <v>37</v>
      </c>
      <c r="C6486" t="s">
        <v>91394</v>
      </c>
      <c r="D6486" t="s">
        <v>92261</v>
      </c>
      <c r="E6486" t="s">
        <v>92277</v>
      </c>
      <c r="F6486" t="s">
        <v>92278</v>
      </c>
      <c r="G6486" t="s">
        <v>92279</v>
      </c>
      <c r="J6486" t="s">
        <v>92280</v>
      </c>
      <c r="K6486">
        <v>1957</v>
      </c>
      <c r="O6486" t="s">
        <v>25257</v>
      </c>
      <c r="P6486" t="s">
        <v>5015</v>
      </c>
      <c r="R6486" t="s">
        <v>1325</v>
      </c>
      <c r="S6486" t="s">
        <v>92281</v>
      </c>
      <c r="U6486" t="s">
        <v>92282</v>
      </c>
      <c r="V6486">
        <v>6633</v>
      </c>
      <c r="W6486" t="s">
        <v>25834</v>
      </c>
    </row>
    <row r="6487" spans="1:23" x14ac:dyDescent="0.25">
      <c r="A6487">
        <v>14296</v>
      </c>
      <c r="B6487" t="s">
        <v>37</v>
      </c>
      <c r="C6487" t="s">
        <v>91394</v>
      </c>
      <c r="D6487" t="s">
        <v>92261</v>
      </c>
      <c r="E6487" t="s">
        <v>92283</v>
      </c>
      <c r="F6487" t="s">
        <v>92284</v>
      </c>
      <c r="G6487" t="s">
        <v>92285</v>
      </c>
      <c r="H6487" t="s">
        <v>66022</v>
      </c>
      <c r="J6487" t="s">
        <v>92286</v>
      </c>
      <c r="K6487">
        <v>1944</v>
      </c>
      <c r="O6487" t="s">
        <v>25257</v>
      </c>
      <c r="P6487" t="s">
        <v>5015</v>
      </c>
      <c r="R6487" t="s">
        <v>1325</v>
      </c>
      <c r="U6487" t="s">
        <v>92282</v>
      </c>
      <c r="V6487">
        <v>6633</v>
      </c>
      <c r="W6487" t="s">
        <v>25834</v>
      </c>
    </row>
    <row r="6488" spans="1:23" x14ac:dyDescent="0.25">
      <c r="A6488">
        <v>14297</v>
      </c>
      <c r="B6488" t="s">
        <v>37</v>
      </c>
      <c r="C6488" t="s">
        <v>91394</v>
      </c>
      <c r="D6488" t="s">
        <v>92261</v>
      </c>
      <c r="E6488" t="s">
        <v>92287</v>
      </c>
      <c r="F6488" t="s">
        <v>92288</v>
      </c>
      <c r="G6488" t="s">
        <v>92289</v>
      </c>
      <c r="J6488" t="s">
        <v>92290</v>
      </c>
      <c r="K6488">
        <v>1941</v>
      </c>
      <c r="O6488" t="s">
        <v>25257</v>
      </c>
      <c r="P6488" t="s">
        <v>5015</v>
      </c>
      <c r="R6488" t="s">
        <v>1325</v>
      </c>
      <c r="S6488" t="s">
        <v>92291</v>
      </c>
      <c r="U6488" t="s">
        <v>92292</v>
      </c>
      <c r="V6488">
        <v>6633</v>
      </c>
      <c r="W6488" t="s">
        <v>25834</v>
      </c>
    </row>
    <row r="6489" spans="1:23" x14ac:dyDescent="0.25">
      <c r="A6489">
        <v>14298</v>
      </c>
      <c r="B6489" t="s">
        <v>37</v>
      </c>
      <c r="C6489" t="s">
        <v>91394</v>
      </c>
      <c r="D6489" t="s">
        <v>92261</v>
      </c>
      <c r="E6489" t="s">
        <v>92293</v>
      </c>
      <c r="F6489" t="s">
        <v>92294</v>
      </c>
      <c r="G6489" t="s">
        <v>92295</v>
      </c>
      <c r="H6489" t="s">
        <v>64683</v>
      </c>
      <c r="J6489" t="s">
        <v>92296</v>
      </c>
      <c r="O6489" t="s">
        <v>1893</v>
      </c>
      <c r="R6489" t="s">
        <v>770</v>
      </c>
      <c r="U6489" t="s">
        <v>92297</v>
      </c>
      <c r="V6489">
        <v>5842</v>
      </c>
      <c r="W6489" t="s">
        <v>17650</v>
      </c>
    </row>
    <row r="6490" spans="1:23" x14ac:dyDescent="0.25">
      <c r="A6490">
        <v>14299</v>
      </c>
      <c r="B6490" t="s">
        <v>37</v>
      </c>
      <c r="C6490" t="s">
        <v>91394</v>
      </c>
      <c r="D6490" t="s">
        <v>92261</v>
      </c>
      <c r="E6490" t="s">
        <v>92298</v>
      </c>
      <c r="F6490" t="s">
        <v>92299</v>
      </c>
      <c r="G6490" t="s">
        <v>92300</v>
      </c>
      <c r="J6490" t="s">
        <v>92301</v>
      </c>
      <c r="K6490">
        <v>1930</v>
      </c>
      <c r="O6490" t="s">
        <v>38118</v>
      </c>
      <c r="P6490" t="s">
        <v>503</v>
      </c>
      <c r="R6490" t="s">
        <v>82</v>
      </c>
      <c r="V6490">
        <v>7856</v>
      </c>
      <c r="W6490" t="s">
        <v>38113</v>
      </c>
    </row>
    <row r="6491" spans="1:23" x14ac:dyDescent="0.25">
      <c r="A6491">
        <v>14300</v>
      </c>
      <c r="B6491" t="s">
        <v>37</v>
      </c>
      <c r="C6491" t="s">
        <v>91394</v>
      </c>
      <c r="D6491" t="s">
        <v>92261</v>
      </c>
      <c r="E6491" t="s">
        <v>92302</v>
      </c>
      <c r="F6491" t="s">
        <v>92303</v>
      </c>
      <c r="G6491" t="s">
        <v>92304</v>
      </c>
      <c r="J6491" t="s">
        <v>65920</v>
      </c>
      <c r="O6491" t="s">
        <v>25084</v>
      </c>
      <c r="P6491" t="s">
        <v>13827</v>
      </c>
      <c r="R6491" t="s">
        <v>147</v>
      </c>
      <c r="V6491">
        <v>6557</v>
      </c>
      <c r="W6491" t="s">
        <v>25080</v>
      </c>
    </row>
    <row r="6492" spans="1:23" x14ac:dyDescent="0.25">
      <c r="A6492">
        <v>14301</v>
      </c>
      <c r="B6492" t="s">
        <v>37</v>
      </c>
      <c r="C6492" t="s">
        <v>91394</v>
      </c>
      <c r="D6492" t="s">
        <v>92261</v>
      </c>
      <c r="E6492" t="s">
        <v>92305</v>
      </c>
      <c r="F6492" t="s">
        <v>92306</v>
      </c>
      <c r="G6492" t="s">
        <v>92307</v>
      </c>
      <c r="J6492" t="s">
        <v>92177</v>
      </c>
      <c r="O6492" t="s">
        <v>12009</v>
      </c>
      <c r="P6492" t="s">
        <v>11598</v>
      </c>
      <c r="R6492" t="s">
        <v>1589</v>
      </c>
      <c r="U6492" t="s">
        <v>92308</v>
      </c>
      <c r="V6492">
        <v>5301</v>
      </c>
      <c r="W6492" t="s">
        <v>12003</v>
      </c>
    </row>
    <row r="6493" spans="1:23" x14ac:dyDescent="0.25">
      <c r="A6493">
        <v>14302</v>
      </c>
      <c r="B6493" t="s">
        <v>37</v>
      </c>
      <c r="C6493" t="s">
        <v>91394</v>
      </c>
      <c r="D6493" t="s">
        <v>92261</v>
      </c>
      <c r="E6493" t="s">
        <v>92309</v>
      </c>
      <c r="F6493" t="s">
        <v>92310</v>
      </c>
      <c r="G6493" t="s">
        <v>92311</v>
      </c>
      <c r="J6493" t="s">
        <v>92312</v>
      </c>
      <c r="O6493" t="s">
        <v>12009</v>
      </c>
      <c r="P6493" t="s">
        <v>11598</v>
      </c>
      <c r="R6493" t="s">
        <v>1589</v>
      </c>
      <c r="U6493" t="s">
        <v>92313</v>
      </c>
      <c r="V6493">
        <v>5301</v>
      </c>
      <c r="W6493" t="s">
        <v>12003</v>
      </c>
    </row>
    <row r="6494" spans="1:23" x14ac:dyDescent="0.25">
      <c r="A6494">
        <v>14303</v>
      </c>
      <c r="B6494" t="s">
        <v>37</v>
      </c>
      <c r="C6494" t="s">
        <v>91394</v>
      </c>
      <c r="D6494" t="s">
        <v>92261</v>
      </c>
      <c r="E6494" t="s">
        <v>92314</v>
      </c>
      <c r="F6494" t="s">
        <v>92315</v>
      </c>
      <c r="G6494" t="s">
        <v>92316</v>
      </c>
      <c r="J6494" t="s">
        <v>92317</v>
      </c>
      <c r="O6494" t="s">
        <v>12009</v>
      </c>
      <c r="P6494" t="s">
        <v>11598</v>
      </c>
      <c r="R6494" t="s">
        <v>1589</v>
      </c>
      <c r="U6494" t="s">
        <v>92318</v>
      </c>
      <c r="V6494">
        <v>5301</v>
      </c>
      <c r="W6494" t="s">
        <v>12003</v>
      </c>
    </row>
    <row r="6495" spans="1:23" x14ac:dyDescent="0.25">
      <c r="A6495">
        <v>14304</v>
      </c>
      <c r="B6495" t="s">
        <v>37</v>
      </c>
      <c r="C6495" t="s">
        <v>91394</v>
      </c>
      <c r="D6495" t="s">
        <v>92261</v>
      </c>
      <c r="E6495" t="s">
        <v>92319</v>
      </c>
      <c r="F6495" t="s">
        <v>92320</v>
      </c>
      <c r="G6495" t="s">
        <v>92321</v>
      </c>
      <c r="J6495" t="s">
        <v>92322</v>
      </c>
      <c r="O6495" t="s">
        <v>12009</v>
      </c>
      <c r="P6495" t="s">
        <v>11598</v>
      </c>
      <c r="R6495" t="s">
        <v>1589</v>
      </c>
      <c r="U6495" t="s">
        <v>92323</v>
      </c>
      <c r="V6495">
        <v>5301</v>
      </c>
      <c r="W6495" t="s">
        <v>12003</v>
      </c>
    </row>
    <row r="6496" spans="1:23" x14ac:dyDescent="0.25">
      <c r="A6496">
        <v>14305</v>
      </c>
      <c r="B6496" t="s">
        <v>37</v>
      </c>
      <c r="C6496" t="s">
        <v>91394</v>
      </c>
      <c r="D6496" t="s">
        <v>92261</v>
      </c>
      <c r="E6496" t="s">
        <v>92324</v>
      </c>
      <c r="F6496" t="s">
        <v>92325</v>
      </c>
      <c r="G6496" t="s">
        <v>92326</v>
      </c>
      <c r="J6496" t="s">
        <v>92327</v>
      </c>
      <c r="O6496" t="s">
        <v>12009</v>
      </c>
      <c r="P6496" t="s">
        <v>11598</v>
      </c>
      <c r="R6496" t="s">
        <v>1589</v>
      </c>
      <c r="U6496" t="s">
        <v>92328</v>
      </c>
      <c r="V6496">
        <v>5301</v>
      </c>
      <c r="W6496" t="s">
        <v>12003</v>
      </c>
    </row>
    <row r="6497" spans="1:23" x14ac:dyDescent="0.25">
      <c r="A6497">
        <v>14306</v>
      </c>
      <c r="B6497" t="s">
        <v>37</v>
      </c>
      <c r="C6497" t="s">
        <v>91394</v>
      </c>
      <c r="D6497" t="s">
        <v>92261</v>
      </c>
      <c r="E6497" t="s">
        <v>92329</v>
      </c>
      <c r="F6497" t="s">
        <v>92330</v>
      </c>
      <c r="G6497" t="s">
        <v>92331</v>
      </c>
      <c r="J6497" t="s">
        <v>92332</v>
      </c>
      <c r="O6497" t="s">
        <v>12009</v>
      </c>
      <c r="P6497" t="s">
        <v>11598</v>
      </c>
      <c r="R6497" t="s">
        <v>1589</v>
      </c>
      <c r="U6497" t="s">
        <v>92333</v>
      </c>
      <c r="V6497">
        <v>5301</v>
      </c>
      <c r="W6497" t="s">
        <v>12003</v>
      </c>
    </row>
    <row r="6498" spans="1:23" x14ac:dyDescent="0.25">
      <c r="A6498">
        <v>14307</v>
      </c>
      <c r="B6498" t="s">
        <v>37</v>
      </c>
      <c r="C6498" t="s">
        <v>91394</v>
      </c>
      <c r="D6498" t="s">
        <v>92261</v>
      </c>
      <c r="E6498" t="s">
        <v>92334</v>
      </c>
      <c r="F6498" t="s">
        <v>92335</v>
      </c>
      <c r="G6498" t="s">
        <v>92336</v>
      </c>
      <c r="J6498" t="s">
        <v>74902</v>
      </c>
      <c r="O6498" t="s">
        <v>12009</v>
      </c>
      <c r="P6498" t="s">
        <v>11598</v>
      </c>
      <c r="R6498" t="s">
        <v>1589</v>
      </c>
      <c r="U6498" t="s">
        <v>92337</v>
      </c>
      <c r="V6498">
        <v>5301</v>
      </c>
      <c r="W6498" t="s">
        <v>12003</v>
      </c>
    </row>
    <row r="6499" spans="1:23" x14ac:dyDescent="0.25">
      <c r="A6499">
        <v>14308</v>
      </c>
      <c r="B6499" t="s">
        <v>37</v>
      </c>
      <c r="C6499" t="s">
        <v>91394</v>
      </c>
      <c r="D6499" t="s">
        <v>92261</v>
      </c>
      <c r="E6499" t="s">
        <v>92338</v>
      </c>
      <c r="F6499" t="s">
        <v>92339</v>
      </c>
      <c r="G6499" t="s">
        <v>92340</v>
      </c>
      <c r="J6499" t="s">
        <v>92341</v>
      </c>
      <c r="O6499" t="s">
        <v>12009</v>
      </c>
      <c r="P6499" t="s">
        <v>11598</v>
      </c>
      <c r="R6499" t="s">
        <v>1589</v>
      </c>
      <c r="U6499" t="s">
        <v>92342</v>
      </c>
      <c r="V6499">
        <v>5301</v>
      </c>
      <c r="W6499" t="s">
        <v>12003</v>
      </c>
    </row>
    <row r="6500" spans="1:23" x14ac:dyDescent="0.25">
      <c r="A6500">
        <v>14309</v>
      </c>
      <c r="B6500" t="s">
        <v>37</v>
      </c>
      <c r="C6500" t="s">
        <v>91394</v>
      </c>
      <c r="D6500" t="s">
        <v>92261</v>
      </c>
      <c r="E6500" t="s">
        <v>92343</v>
      </c>
      <c r="F6500" t="s">
        <v>92344</v>
      </c>
      <c r="G6500" t="s">
        <v>92345</v>
      </c>
      <c r="J6500" t="s">
        <v>66763</v>
      </c>
      <c r="O6500" t="s">
        <v>12009</v>
      </c>
      <c r="P6500" t="s">
        <v>11598</v>
      </c>
      <c r="R6500" t="s">
        <v>1589</v>
      </c>
      <c r="U6500" t="s">
        <v>92346</v>
      </c>
      <c r="V6500">
        <v>5301</v>
      </c>
      <c r="W6500" t="s">
        <v>12003</v>
      </c>
    </row>
    <row r="6501" spans="1:23" x14ac:dyDescent="0.25">
      <c r="A6501">
        <v>14310</v>
      </c>
      <c r="B6501" t="s">
        <v>37</v>
      </c>
      <c r="C6501" t="s">
        <v>91394</v>
      </c>
      <c r="D6501" t="s">
        <v>92261</v>
      </c>
      <c r="E6501" t="s">
        <v>92347</v>
      </c>
      <c r="F6501" t="s">
        <v>92348</v>
      </c>
      <c r="G6501" t="s">
        <v>92349</v>
      </c>
      <c r="J6501" t="s">
        <v>65213</v>
      </c>
      <c r="O6501" t="s">
        <v>12009</v>
      </c>
      <c r="P6501" t="s">
        <v>11598</v>
      </c>
      <c r="R6501" t="s">
        <v>1589</v>
      </c>
      <c r="U6501" t="s">
        <v>92350</v>
      </c>
      <c r="V6501">
        <v>5301</v>
      </c>
      <c r="W6501" t="s">
        <v>12003</v>
      </c>
    </row>
    <row r="6502" spans="1:23" x14ac:dyDescent="0.25">
      <c r="A6502">
        <v>14311</v>
      </c>
      <c r="B6502" t="s">
        <v>37</v>
      </c>
      <c r="C6502" t="s">
        <v>91394</v>
      </c>
      <c r="D6502" t="s">
        <v>92351</v>
      </c>
      <c r="E6502" t="s">
        <v>92352</v>
      </c>
      <c r="F6502" t="s">
        <v>80189</v>
      </c>
      <c r="G6502" t="s">
        <v>92353</v>
      </c>
      <c r="J6502" t="s">
        <v>59798</v>
      </c>
      <c r="O6502" t="s">
        <v>25084</v>
      </c>
      <c r="P6502" t="s">
        <v>13827</v>
      </c>
      <c r="R6502" t="s">
        <v>147</v>
      </c>
      <c r="V6502">
        <v>6557</v>
      </c>
      <c r="W6502" t="s">
        <v>25080</v>
      </c>
    </row>
    <row r="6503" spans="1:23" x14ac:dyDescent="0.25">
      <c r="A6503">
        <v>14312</v>
      </c>
      <c r="B6503" t="s">
        <v>37</v>
      </c>
      <c r="C6503" t="s">
        <v>91394</v>
      </c>
      <c r="D6503" t="s">
        <v>92351</v>
      </c>
      <c r="E6503" t="s">
        <v>92354</v>
      </c>
      <c r="F6503" t="s">
        <v>92355</v>
      </c>
      <c r="G6503" t="s">
        <v>92356</v>
      </c>
      <c r="J6503" t="s">
        <v>92357</v>
      </c>
      <c r="O6503" t="s">
        <v>12009</v>
      </c>
      <c r="P6503" t="s">
        <v>11598</v>
      </c>
      <c r="R6503" t="s">
        <v>1589</v>
      </c>
      <c r="U6503" t="s">
        <v>92358</v>
      </c>
      <c r="V6503">
        <v>5301</v>
      </c>
      <c r="W6503" t="s">
        <v>12003</v>
      </c>
    </row>
    <row r="6504" spans="1:23" x14ac:dyDescent="0.25">
      <c r="A6504">
        <v>14313</v>
      </c>
      <c r="B6504" t="s">
        <v>37</v>
      </c>
      <c r="C6504" t="s">
        <v>91394</v>
      </c>
      <c r="D6504" t="s">
        <v>92351</v>
      </c>
      <c r="E6504" t="s">
        <v>92359</v>
      </c>
      <c r="F6504" t="s">
        <v>92360</v>
      </c>
      <c r="G6504" t="s">
        <v>92361</v>
      </c>
      <c r="J6504" t="s">
        <v>92362</v>
      </c>
      <c r="O6504" t="s">
        <v>12009</v>
      </c>
      <c r="P6504" t="s">
        <v>11598</v>
      </c>
      <c r="R6504" t="s">
        <v>1589</v>
      </c>
      <c r="U6504" t="s">
        <v>92363</v>
      </c>
      <c r="V6504">
        <v>5301</v>
      </c>
      <c r="W6504" t="s">
        <v>12003</v>
      </c>
    </row>
    <row r="6505" spans="1:23" x14ac:dyDescent="0.25">
      <c r="A6505">
        <v>14314</v>
      </c>
      <c r="B6505" t="s">
        <v>37</v>
      </c>
      <c r="C6505" t="s">
        <v>91394</v>
      </c>
      <c r="D6505" t="s">
        <v>92351</v>
      </c>
      <c r="E6505" t="s">
        <v>92364</v>
      </c>
      <c r="F6505" t="s">
        <v>92365</v>
      </c>
      <c r="G6505" t="s">
        <v>92366</v>
      </c>
      <c r="J6505" t="s">
        <v>92367</v>
      </c>
      <c r="O6505" t="s">
        <v>12009</v>
      </c>
      <c r="P6505" t="s">
        <v>11598</v>
      </c>
      <c r="R6505" t="s">
        <v>1589</v>
      </c>
      <c r="U6505" t="s">
        <v>92368</v>
      </c>
      <c r="V6505">
        <v>5301</v>
      </c>
      <c r="W6505" t="s">
        <v>12003</v>
      </c>
    </row>
    <row r="6506" spans="1:23" x14ac:dyDescent="0.25">
      <c r="A6506">
        <v>14315</v>
      </c>
      <c r="B6506" t="s">
        <v>37</v>
      </c>
      <c r="C6506" t="s">
        <v>91394</v>
      </c>
      <c r="D6506" t="s">
        <v>92351</v>
      </c>
      <c r="E6506" t="s">
        <v>92369</v>
      </c>
      <c r="F6506" t="s">
        <v>92370</v>
      </c>
      <c r="G6506" t="s">
        <v>92371</v>
      </c>
      <c r="J6506" t="s">
        <v>92372</v>
      </c>
      <c r="O6506" t="s">
        <v>38118</v>
      </c>
      <c r="P6506" t="s">
        <v>503</v>
      </c>
      <c r="R6506" t="s">
        <v>82</v>
      </c>
      <c r="V6506">
        <v>7856</v>
      </c>
      <c r="W6506" t="s">
        <v>38113</v>
      </c>
    </row>
    <row r="6507" spans="1:23" x14ac:dyDescent="0.25">
      <c r="A6507">
        <v>14316</v>
      </c>
      <c r="B6507" t="s">
        <v>37</v>
      </c>
      <c r="C6507" t="s">
        <v>91394</v>
      </c>
      <c r="D6507" t="s">
        <v>92351</v>
      </c>
      <c r="E6507" t="s">
        <v>92373</v>
      </c>
      <c r="F6507" t="s">
        <v>92374</v>
      </c>
      <c r="G6507" t="s">
        <v>92375</v>
      </c>
      <c r="J6507" t="s">
        <v>92376</v>
      </c>
      <c r="O6507" t="s">
        <v>38118</v>
      </c>
      <c r="P6507" t="s">
        <v>503</v>
      </c>
      <c r="R6507" t="s">
        <v>82</v>
      </c>
      <c r="V6507">
        <v>7856</v>
      </c>
      <c r="W6507" t="s">
        <v>38113</v>
      </c>
    </row>
    <row r="6508" spans="1:23" x14ac:dyDescent="0.25">
      <c r="A6508">
        <v>14317</v>
      </c>
      <c r="B6508" t="s">
        <v>37</v>
      </c>
      <c r="C6508" t="s">
        <v>91394</v>
      </c>
      <c r="D6508" t="s">
        <v>92351</v>
      </c>
      <c r="E6508" t="s">
        <v>92377</v>
      </c>
      <c r="F6508" t="s">
        <v>92378</v>
      </c>
      <c r="G6508" t="s">
        <v>92379</v>
      </c>
      <c r="J6508" t="s">
        <v>67009</v>
      </c>
      <c r="O6508" t="s">
        <v>38118</v>
      </c>
      <c r="P6508" t="s">
        <v>503</v>
      </c>
      <c r="R6508" t="s">
        <v>82</v>
      </c>
      <c r="V6508">
        <v>7856</v>
      </c>
      <c r="W6508" t="s">
        <v>38113</v>
      </c>
    </row>
    <row r="6509" spans="1:23" x14ac:dyDescent="0.25">
      <c r="A6509">
        <v>14318</v>
      </c>
      <c r="B6509" t="s">
        <v>37</v>
      </c>
      <c r="C6509" t="s">
        <v>91394</v>
      </c>
      <c r="D6509" t="s">
        <v>92351</v>
      </c>
      <c r="E6509" t="s">
        <v>92380</v>
      </c>
      <c r="F6509" t="s">
        <v>92381</v>
      </c>
      <c r="G6509" t="s">
        <v>92382</v>
      </c>
      <c r="J6509" t="s">
        <v>92383</v>
      </c>
      <c r="O6509" t="s">
        <v>38118</v>
      </c>
      <c r="P6509" t="s">
        <v>503</v>
      </c>
      <c r="R6509" t="s">
        <v>82</v>
      </c>
      <c r="V6509">
        <v>7856</v>
      </c>
      <c r="W6509" t="s">
        <v>38113</v>
      </c>
    </row>
    <row r="6510" spans="1:23" x14ac:dyDescent="0.25">
      <c r="A6510">
        <v>14319</v>
      </c>
      <c r="B6510" t="s">
        <v>37</v>
      </c>
      <c r="C6510" t="s">
        <v>91394</v>
      </c>
      <c r="D6510" t="s">
        <v>92351</v>
      </c>
      <c r="E6510" t="s">
        <v>92384</v>
      </c>
      <c r="F6510" t="s">
        <v>92385</v>
      </c>
      <c r="G6510" t="s">
        <v>92386</v>
      </c>
      <c r="J6510" t="s">
        <v>92387</v>
      </c>
      <c r="O6510" t="s">
        <v>38118</v>
      </c>
      <c r="P6510" t="s">
        <v>503</v>
      </c>
      <c r="R6510" t="s">
        <v>82</v>
      </c>
      <c r="V6510">
        <v>7856</v>
      </c>
      <c r="W6510" t="s">
        <v>38113</v>
      </c>
    </row>
    <row r="6511" spans="1:23" x14ac:dyDescent="0.25">
      <c r="A6511">
        <v>14320</v>
      </c>
      <c r="B6511" t="s">
        <v>37</v>
      </c>
      <c r="C6511" t="s">
        <v>91394</v>
      </c>
      <c r="D6511" t="s">
        <v>92351</v>
      </c>
      <c r="E6511" t="s">
        <v>92388</v>
      </c>
      <c r="F6511" t="s">
        <v>92389</v>
      </c>
      <c r="G6511" t="s">
        <v>92390</v>
      </c>
      <c r="J6511" t="s">
        <v>92391</v>
      </c>
      <c r="O6511" t="s">
        <v>38118</v>
      </c>
      <c r="P6511" t="s">
        <v>503</v>
      </c>
      <c r="R6511" t="s">
        <v>82</v>
      </c>
      <c r="V6511">
        <v>7856</v>
      </c>
      <c r="W6511" t="s">
        <v>38113</v>
      </c>
    </row>
    <row r="6512" spans="1:23" x14ac:dyDescent="0.25">
      <c r="A6512">
        <v>14321</v>
      </c>
      <c r="B6512" t="s">
        <v>37</v>
      </c>
      <c r="C6512" t="s">
        <v>91394</v>
      </c>
      <c r="D6512" t="s">
        <v>92351</v>
      </c>
      <c r="E6512" t="s">
        <v>92392</v>
      </c>
      <c r="F6512" t="s">
        <v>92393</v>
      </c>
      <c r="G6512" t="s">
        <v>92394</v>
      </c>
      <c r="J6512" t="s">
        <v>92395</v>
      </c>
      <c r="O6512" t="s">
        <v>38118</v>
      </c>
      <c r="P6512" t="s">
        <v>503</v>
      </c>
      <c r="R6512" t="s">
        <v>82</v>
      </c>
      <c r="V6512">
        <v>7856</v>
      </c>
      <c r="W6512" t="s">
        <v>38113</v>
      </c>
    </row>
    <row r="6513" spans="1:23" x14ac:dyDescent="0.25">
      <c r="A6513">
        <v>14322</v>
      </c>
      <c r="B6513" t="s">
        <v>37</v>
      </c>
      <c r="C6513" t="s">
        <v>91394</v>
      </c>
      <c r="D6513" t="s">
        <v>92351</v>
      </c>
      <c r="E6513" t="s">
        <v>92396</v>
      </c>
      <c r="F6513" t="s">
        <v>92397</v>
      </c>
      <c r="G6513" t="s">
        <v>92398</v>
      </c>
      <c r="H6513" t="s">
        <v>62733</v>
      </c>
      <c r="J6513" t="s">
        <v>92399</v>
      </c>
      <c r="O6513" t="s">
        <v>25084</v>
      </c>
      <c r="P6513" t="s">
        <v>13827</v>
      </c>
      <c r="R6513" t="s">
        <v>147</v>
      </c>
      <c r="V6513">
        <v>6557</v>
      </c>
      <c r="W6513" t="s">
        <v>25080</v>
      </c>
    </row>
    <row r="6514" spans="1:23" x14ac:dyDescent="0.25">
      <c r="A6514">
        <v>14323</v>
      </c>
      <c r="B6514" t="s">
        <v>37</v>
      </c>
      <c r="C6514" t="s">
        <v>91394</v>
      </c>
      <c r="D6514" t="s">
        <v>92351</v>
      </c>
      <c r="E6514" t="s">
        <v>92400</v>
      </c>
      <c r="F6514" t="s">
        <v>92401</v>
      </c>
      <c r="G6514" t="s">
        <v>92402</v>
      </c>
      <c r="H6514" t="s">
        <v>62733</v>
      </c>
      <c r="J6514" t="s">
        <v>92403</v>
      </c>
      <c r="K6514">
        <v>1960</v>
      </c>
      <c r="O6514" t="s">
        <v>3202</v>
      </c>
      <c r="P6514" t="s">
        <v>535</v>
      </c>
      <c r="R6514" t="s">
        <v>52</v>
      </c>
      <c r="S6514" t="s">
        <v>92404</v>
      </c>
      <c r="U6514" t="s">
        <v>92405</v>
      </c>
      <c r="V6514">
        <v>3113</v>
      </c>
      <c r="W6514" t="s">
        <v>3191</v>
      </c>
    </row>
    <row r="6515" spans="1:23" x14ac:dyDescent="0.25">
      <c r="A6515">
        <v>14324</v>
      </c>
      <c r="B6515" t="s">
        <v>37</v>
      </c>
      <c r="C6515" t="s">
        <v>91394</v>
      </c>
      <c r="D6515" t="s">
        <v>92351</v>
      </c>
      <c r="E6515" t="s">
        <v>92406</v>
      </c>
      <c r="F6515" t="s">
        <v>92407</v>
      </c>
      <c r="G6515" t="s">
        <v>92408</v>
      </c>
      <c r="J6515" t="s">
        <v>92409</v>
      </c>
      <c r="K6515">
        <v>1957</v>
      </c>
      <c r="O6515" t="s">
        <v>33797</v>
      </c>
      <c r="P6515" t="s">
        <v>33795</v>
      </c>
      <c r="R6515" t="s">
        <v>884</v>
      </c>
      <c r="U6515" t="s">
        <v>92410</v>
      </c>
      <c r="V6515">
        <v>7420</v>
      </c>
      <c r="W6515" t="s">
        <v>33790</v>
      </c>
    </row>
    <row r="6516" spans="1:23" x14ac:dyDescent="0.25">
      <c r="A6516">
        <v>14325</v>
      </c>
      <c r="B6516" t="s">
        <v>37</v>
      </c>
      <c r="C6516" t="s">
        <v>91394</v>
      </c>
      <c r="D6516" t="s">
        <v>92351</v>
      </c>
      <c r="E6516" t="s">
        <v>92411</v>
      </c>
      <c r="F6516" t="s">
        <v>92412</v>
      </c>
      <c r="G6516" t="s">
        <v>92413</v>
      </c>
      <c r="J6516" t="s">
        <v>92414</v>
      </c>
      <c r="K6516">
        <v>1957</v>
      </c>
      <c r="O6516" t="s">
        <v>33797</v>
      </c>
      <c r="P6516" t="s">
        <v>33795</v>
      </c>
      <c r="R6516" t="s">
        <v>884</v>
      </c>
      <c r="U6516" t="s">
        <v>92415</v>
      </c>
      <c r="V6516">
        <v>7420</v>
      </c>
      <c r="W6516" t="s">
        <v>33790</v>
      </c>
    </row>
    <row r="6517" spans="1:23" x14ac:dyDescent="0.25">
      <c r="A6517">
        <v>14326</v>
      </c>
      <c r="B6517" t="s">
        <v>37</v>
      </c>
      <c r="C6517" t="s">
        <v>91394</v>
      </c>
      <c r="D6517" t="s">
        <v>92351</v>
      </c>
      <c r="E6517" t="s">
        <v>92416</v>
      </c>
      <c r="F6517" t="s">
        <v>92417</v>
      </c>
      <c r="G6517" t="s">
        <v>92418</v>
      </c>
      <c r="J6517" t="s">
        <v>92419</v>
      </c>
      <c r="K6517">
        <v>1963</v>
      </c>
      <c r="O6517" t="s">
        <v>33797</v>
      </c>
      <c r="P6517" t="s">
        <v>33795</v>
      </c>
      <c r="R6517" t="s">
        <v>884</v>
      </c>
      <c r="U6517" t="s">
        <v>92420</v>
      </c>
      <c r="V6517">
        <v>7420</v>
      </c>
      <c r="W6517" t="s">
        <v>33790</v>
      </c>
    </row>
    <row r="6518" spans="1:23" x14ac:dyDescent="0.25">
      <c r="A6518">
        <v>14327</v>
      </c>
      <c r="B6518" t="s">
        <v>37</v>
      </c>
      <c r="C6518" t="s">
        <v>91394</v>
      </c>
      <c r="D6518" t="s">
        <v>92351</v>
      </c>
      <c r="E6518" t="s">
        <v>92421</v>
      </c>
      <c r="F6518" t="s">
        <v>92422</v>
      </c>
      <c r="G6518" t="s">
        <v>92423</v>
      </c>
      <c r="J6518" t="s">
        <v>92424</v>
      </c>
      <c r="O6518" t="s">
        <v>8077</v>
      </c>
      <c r="P6518" t="s">
        <v>974</v>
      </c>
      <c r="R6518" t="s">
        <v>52</v>
      </c>
      <c r="S6518" t="s">
        <v>92425</v>
      </c>
      <c r="U6518" t="s">
        <v>92426</v>
      </c>
      <c r="V6518">
        <v>4930</v>
      </c>
      <c r="W6518" t="s">
        <v>8069</v>
      </c>
    </row>
    <row r="6519" spans="1:23" x14ac:dyDescent="0.25">
      <c r="A6519">
        <v>14328</v>
      </c>
      <c r="B6519" t="s">
        <v>37</v>
      </c>
      <c r="C6519" t="s">
        <v>91394</v>
      </c>
      <c r="D6519" t="s">
        <v>92351</v>
      </c>
      <c r="E6519" t="s">
        <v>92427</v>
      </c>
      <c r="F6519" t="s">
        <v>92428</v>
      </c>
      <c r="G6519" t="s">
        <v>92429</v>
      </c>
      <c r="J6519" t="s">
        <v>66321</v>
      </c>
      <c r="K6519">
        <v>1929</v>
      </c>
      <c r="O6519" t="s">
        <v>3202</v>
      </c>
      <c r="P6519" t="s">
        <v>535</v>
      </c>
      <c r="R6519" t="s">
        <v>52</v>
      </c>
      <c r="V6519">
        <v>3113</v>
      </c>
      <c r="W6519" t="s">
        <v>3191</v>
      </c>
    </row>
    <row r="6520" spans="1:23" x14ac:dyDescent="0.25">
      <c r="A6520">
        <v>14329</v>
      </c>
      <c r="B6520" t="s">
        <v>37</v>
      </c>
      <c r="C6520" t="s">
        <v>91394</v>
      </c>
      <c r="D6520" t="s">
        <v>92351</v>
      </c>
      <c r="E6520" t="s">
        <v>92430</v>
      </c>
      <c r="F6520" t="s">
        <v>92431</v>
      </c>
      <c r="G6520" t="s">
        <v>92432</v>
      </c>
      <c r="J6520" t="s">
        <v>92433</v>
      </c>
      <c r="K6520">
        <v>1957</v>
      </c>
      <c r="O6520" t="s">
        <v>3202</v>
      </c>
      <c r="P6520" t="s">
        <v>535</v>
      </c>
      <c r="R6520" t="s">
        <v>52</v>
      </c>
      <c r="S6520" t="s">
        <v>63628</v>
      </c>
      <c r="U6520" t="s">
        <v>92434</v>
      </c>
      <c r="V6520">
        <v>3113</v>
      </c>
      <c r="W6520" t="s">
        <v>3191</v>
      </c>
    </row>
    <row r="6521" spans="1:23" x14ac:dyDescent="0.25">
      <c r="A6521">
        <v>14330</v>
      </c>
      <c r="B6521" t="s">
        <v>37</v>
      </c>
      <c r="C6521" t="s">
        <v>91394</v>
      </c>
      <c r="D6521" t="s">
        <v>92351</v>
      </c>
      <c r="E6521" t="s">
        <v>92435</v>
      </c>
      <c r="F6521" t="s">
        <v>92436</v>
      </c>
      <c r="G6521" t="s">
        <v>92437</v>
      </c>
      <c r="J6521" t="s">
        <v>92438</v>
      </c>
      <c r="K6521">
        <v>1961</v>
      </c>
      <c r="O6521" t="s">
        <v>33797</v>
      </c>
      <c r="P6521" t="s">
        <v>33795</v>
      </c>
      <c r="R6521" t="s">
        <v>884</v>
      </c>
      <c r="U6521" t="s">
        <v>92439</v>
      </c>
      <c r="V6521">
        <v>7420</v>
      </c>
      <c r="W6521" t="s">
        <v>33790</v>
      </c>
    </row>
    <row r="6522" spans="1:23" x14ac:dyDescent="0.25">
      <c r="A6522">
        <v>14331</v>
      </c>
      <c r="B6522" t="s">
        <v>37</v>
      </c>
      <c r="C6522" t="s">
        <v>91394</v>
      </c>
      <c r="D6522" t="s">
        <v>92351</v>
      </c>
      <c r="E6522" t="s">
        <v>92440</v>
      </c>
      <c r="F6522" t="s">
        <v>92441</v>
      </c>
      <c r="G6522" t="s">
        <v>92442</v>
      </c>
      <c r="J6522" t="s">
        <v>79491</v>
      </c>
      <c r="O6522" t="s">
        <v>33797</v>
      </c>
      <c r="P6522" t="s">
        <v>33795</v>
      </c>
      <c r="R6522" t="s">
        <v>884</v>
      </c>
      <c r="U6522" t="s">
        <v>92443</v>
      </c>
      <c r="V6522">
        <v>7420</v>
      </c>
      <c r="W6522" t="s">
        <v>33790</v>
      </c>
    </row>
    <row r="6523" spans="1:23" x14ac:dyDescent="0.25">
      <c r="A6523">
        <v>14332</v>
      </c>
      <c r="B6523" t="s">
        <v>37</v>
      </c>
      <c r="C6523" t="s">
        <v>91394</v>
      </c>
      <c r="D6523" t="s">
        <v>92351</v>
      </c>
      <c r="E6523" t="s">
        <v>92444</v>
      </c>
      <c r="F6523" t="s">
        <v>92445</v>
      </c>
      <c r="G6523" t="s">
        <v>92446</v>
      </c>
      <c r="J6523" t="s">
        <v>67048</v>
      </c>
      <c r="K6523">
        <v>1954</v>
      </c>
      <c r="O6523" t="s">
        <v>33797</v>
      </c>
      <c r="P6523" t="s">
        <v>33795</v>
      </c>
      <c r="R6523" t="s">
        <v>884</v>
      </c>
      <c r="U6523" t="s">
        <v>92447</v>
      </c>
      <c r="V6523">
        <v>7420</v>
      </c>
      <c r="W6523" t="s">
        <v>33790</v>
      </c>
    </row>
    <row r="6524" spans="1:23" x14ac:dyDescent="0.25">
      <c r="A6524">
        <v>14333</v>
      </c>
      <c r="B6524" t="s">
        <v>37</v>
      </c>
      <c r="C6524" t="s">
        <v>91394</v>
      </c>
      <c r="D6524" t="s">
        <v>92351</v>
      </c>
      <c r="E6524" t="s">
        <v>92448</v>
      </c>
      <c r="F6524" t="s">
        <v>92449</v>
      </c>
      <c r="G6524" t="s">
        <v>92450</v>
      </c>
      <c r="J6524" t="s">
        <v>66321</v>
      </c>
      <c r="O6524" t="s">
        <v>25084</v>
      </c>
      <c r="P6524" t="s">
        <v>13827</v>
      </c>
      <c r="R6524" t="s">
        <v>147</v>
      </c>
      <c r="V6524">
        <v>6557</v>
      </c>
      <c r="W6524" t="s">
        <v>25080</v>
      </c>
    </row>
    <row r="6525" spans="1:23" x14ac:dyDescent="0.25">
      <c r="A6525">
        <v>14334</v>
      </c>
      <c r="B6525" t="s">
        <v>37</v>
      </c>
      <c r="C6525" t="s">
        <v>91394</v>
      </c>
      <c r="D6525" t="s">
        <v>92351</v>
      </c>
      <c r="E6525" t="s">
        <v>92451</v>
      </c>
      <c r="F6525" t="s">
        <v>92452</v>
      </c>
      <c r="G6525" t="s">
        <v>92453</v>
      </c>
      <c r="J6525" t="s">
        <v>92454</v>
      </c>
      <c r="O6525" t="s">
        <v>33797</v>
      </c>
      <c r="P6525" t="s">
        <v>33795</v>
      </c>
      <c r="R6525" t="s">
        <v>884</v>
      </c>
      <c r="S6525" t="s">
        <v>92455</v>
      </c>
      <c r="U6525" t="s">
        <v>92456</v>
      </c>
      <c r="V6525">
        <v>7420</v>
      </c>
      <c r="W6525" t="s">
        <v>33790</v>
      </c>
    </row>
    <row r="6526" spans="1:23" x14ac:dyDescent="0.25">
      <c r="A6526">
        <v>14335</v>
      </c>
      <c r="B6526" t="s">
        <v>37</v>
      </c>
      <c r="C6526" t="s">
        <v>91394</v>
      </c>
      <c r="D6526" t="s">
        <v>92351</v>
      </c>
      <c r="E6526" t="s">
        <v>92457</v>
      </c>
      <c r="F6526" t="s">
        <v>92458</v>
      </c>
      <c r="G6526" t="s">
        <v>92459</v>
      </c>
      <c r="H6526" t="s">
        <v>62645</v>
      </c>
      <c r="J6526" t="s">
        <v>92460</v>
      </c>
      <c r="O6526" t="s">
        <v>19674</v>
      </c>
      <c r="P6526" t="s">
        <v>1193</v>
      </c>
      <c r="R6526" t="s">
        <v>52</v>
      </c>
      <c r="U6526" t="s">
        <v>92461</v>
      </c>
      <c r="V6526">
        <v>6034</v>
      </c>
      <c r="W6526" t="s">
        <v>19668</v>
      </c>
    </row>
    <row r="6527" spans="1:23" x14ac:dyDescent="0.25">
      <c r="A6527">
        <v>14336</v>
      </c>
      <c r="B6527" t="s">
        <v>37</v>
      </c>
      <c r="C6527" t="s">
        <v>91394</v>
      </c>
      <c r="D6527" t="s">
        <v>92351</v>
      </c>
      <c r="E6527" t="s">
        <v>92462</v>
      </c>
      <c r="F6527" t="s">
        <v>92463</v>
      </c>
      <c r="G6527" t="s">
        <v>92464</v>
      </c>
      <c r="J6527" t="s">
        <v>92465</v>
      </c>
      <c r="K6527">
        <v>1953</v>
      </c>
      <c r="O6527" t="s">
        <v>12375</v>
      </c>
      <c r="P6527" t="s">
        <v>5776</v>
      </c>
      <c r="R6527" t="s">
        <v>1589</v>
      </c>
      <c r="S6527" t="s">
        <v>92466</v>
      </c>
      <c r="V6527">
        <v>5335</v>
      </c>
      <c r="W6527" t="s">
        <v>12367</v>
      </c>
    </row>
    <row r="6528" spans="1:23" x14ac:dyDescent="0.25">
      <c r="A6528">
        <v>14337</v>
      </c>
      <c r="B6528" t="s">
        <v>37</v>
      </c>
      <c r="C6528" t="s">
        <v>91394</v>
      </c>
      <c r="D6528" t="s">
        <v>92351</v>
      </c>
      <c r="E6528" t="s">
        <v>92467</v>
      </c>
      <c r="F6528" t="s">
        <v>92468</v>
      </c>
      <c r="G6528" t="s">
        <v>92469</v>
      </c>
      <c r="H6528" t="s">
        <v>62733</v>
      </c>
      <c r="J6528" t="s">
        <v>92470</v>
      </c>
      <c r="O6528" t="s">
        <v>12375</v>
      </c>
      <c r="P6528" t="s">
        <v>5776</v>
      </c>
      <c r="R6528" t="s">
        <v>1589</v>
      </c>
      <c r="U6528" t="s">
        <v>92471</v>
      </c>
      <c r="V6528">
        <v>5335</v>
      </c>
      <c r="W6528" t="s">
        <v>12367</v>
      </c>
    </row>
    <row r="6529" spans="1:23" x14ac:dyDescent="0.25">
      <c r="A6529">
        <v>14338</v>
      </c>
      <c r="B6529" t="s">
        <v>37</v>
      </c>
      <c r="C6529" t="s">
        <v>91394</v>
      </c>
      <c r="D6529" t="s">
        <v>92472</v>
      </c>
      <c r="E6529" t="s">
        <v>92473</v>
      </c>
      <c r="F6529" t="s">
        <v>92474</v>
      </c>
      <c r="G6529" t="s">
        <v>92475</v>
      </c>
      <c r="H6529" t="s">
        <v>63122</v>
      </c>
      <c r="J6529" t="s">
        <v>92476</v>
      </c>
      <c r="O6529" t="s">
        <v>537</v>
      </c>
      <c r="P6529" t="s">
        <v>535</v>
      </c>
      <c r="R6529" t="s">
        <v>52</v>
      </c>
      <c r="S6529" t="s">
        <v>92477</v>
      </c>
      <c r="U6529" t="s">
        <v>92478</v>
      </c>
      <c r="V6529">
        <v>18069</v>
      </c>
      <c r="W6529" t="s">
        <v>58926</v>
      </c>
    </row>
    <row r="6530" spans="1:23" x14ac:dyDescent="0.25">
      <c r="A6530">
        <v>14339</v>
      </c>
      <c r="B6530" t="s">
        <v>37</v>
      </c>
      <c r="C6530" t="s">
        <v>91394</v>
      </c>
      <c r="D6530" t="s">
        <v>92351</v>
      </c>
      <c r="E6530" t="s">
        <v>92479</v>
      </c>
      <c r="F6530" t="s">
        <v>92480</v>
      </c>
      <c r="G6530" t="s">
        <v>92481</v>
      </c>
      <c r="H6530" t="s">
        <v>62645</v>
      </c>
      <c r="O6530" t="s">
        <v>17129</v>
      </c>
      <c r="P6530" t="s">
        <v>518</v>
      </c>
      <c r="R6530" t="s">
        <v>520</v>
      </c>
      <c r="U6530" t="s">
        <v>92482</v>
      </c>
      <c r="V6530">
        <v>7859</v>
      </c>
      <c r="W6530" t="s">
        <v>38140</v>
      </c>
    </row>
    <row r="6531" spans="1:23" x14ac:dyDescent="0.25">
      <c r="A6531">
        <v>14340</v>
      </c>
      <c r="B6531" t="s">
        <v>37</v>
      </c>
      <c r="C6531" t="s">
        <v>91394</v>
      </c>
      <c r="D6531" t="s">
        <v>92351</v>
      </c>
      <c r="E6531" t="s">
        <v>92483</v>
      </c>
      <c r="F6531" t="s">
        <v>92484</v>
      </c>
      <c r="G6531" t="s">
        <v>92485</v>
      </c>
      <c r="J6531" t="s">
        <v>92486</v>
      </c>
      <c r="K6531">
        <v>1953</v>
      </c>
      <c r="O6531" t="s">
        <v>1107</v>
      </c>
      <c r="P6531" t="s">
        <v>1106</v>
      </c>
      <c r="R6531" t="s">
        <v>52</v>
      </c>
      <c r="S6531" t="s">
        <v>69801</v>
      </c>
      <c r="U6531" t="s">
        <v>92487</v>
      </c>
      <c r="V6531">
        <v>2943</v>
      </c>
      <c r="W6531" t="s">
        <v>1131</v>
      </c>
    </row>
    <row r="6532" spans="1:23" x14ac:dyDescent="0.25">
      <c r="A6532">
        <v>14341</v>
      </c>
      <c r="B6532" t="s">
        <v>37</v>
      </c>
      <c r="C6532" t="s">
        <v>91394</v>
      </c>
      <c r="D6532" t="s">
        <v>92488</v>
      </c>
      <c r="E6532" t="s">
        <v>92489</v>
      </c>
      <c r="F6532" t="s">
        <v>92490</v>
      </c>
      <c r="G6532" t="s">
        <v>92491</v>
      </c>
      <c r="H6532" t="s">
        <v>63380</v>
      </c>
      <c r="J6532" t="s">
        <v>92492</v>
      </c>
      <c r="O6532" t="s">
        <v>38503</v>
      </c>
      <c r="P6532" t="s">
        <v>5992</v>
      </c>
      <c r="R6532" t="s">
        <v>52</v>
      </c>
      <c r="U6532" t="s">
        <v>92493</v>
      </c>
      <c r="V6532">
        <v>7896</v>
      </c>
      <c r="W6532" t="s">
        <v>38499</v>
      </c>
    </row>
    <row r="6533" spans="1:23" x14ac:dyDescent="0.25">
      <c r="A6533">
        <v>14342</v>
      </c>
      <c r="B6533" t="s">
        <v>37</v>
      </c>
      <c r="C6533" t="s">
        <v>91394</v>
      </c>
      <c r="D6533" t="s">
        <v>92488</v>
      </c>
      <c r="E6533" t="s">
        <v>92494</v>
      </c>
      <c r="F6533" t="s">
        <v>92495</v>
      </c>
      <c r="G6533" t="s">
        <v>92496</v>
      </c>
      <c r="H6533" t="s">
        <v>62733</v>
      </c>
      <c r="J6533" t="s">
        <v>92497</v>
      </c>
      <c r="K6533">
        <v>1937</v>
      </c>
      <c r="O6533" t="s">
        <v>9402</v>
      </c>
      <c r="P6533" t="s">
        <v>3505</v>
      </c>
      <c r="R6533" t="s">
        <v>3505</v>
      </c>
      <c r="U6533" t="s">
        <v>92498</v>
      </c>
      <c r="V6533">
        <v>5054</v>
      </c>
      <c r="W6533" t="s">
        <v>9398</v>
      </c>
    </row>
    <row r="6534" spans="1:23" x14ac:dyDescent="0.25">
      <c r="A6534">
        <v>14343</v>
      </c>
      <c r="B6534" t="s">
        <v>37</v>
      </c>
      <c r="C6534" t="s">
        <v>91394</v>
      </c>
      <c r="D6534" t="s">
        <v>92488</v>
      </c>
      <c r="E6534" t="s">
        <v>92499</v>
      </c>
      <c r="F6534" t="s">
        <v>92500</v>
      </c>
      <c r="G6534" t="s">
        <v>92501</v>
      </c>
      <c r="J6534" t="s">
        <v>92502</v>
      </c>
      <c r="K6534">
        <v>1980</v>
      </c>
      <c r="O6534" t="s">
        <v>12115</v>
      </c>
      <c r="P6534" t="s">
        <v>7027</v>
      </c>
      <c r="R6534" t="s">
        <v>1589</v>
      </c>
      <c r="U6534" t="s">
        <v>92503</v>
      </c>
      <c r="V6534">
        <v>5311</v>
      </c>
      <c r="W6534" t="s">
        <v>12107</v>
      </c>
    </row>
    <row r="6535" spans="1:23" x14ac:dyDescent="0.25">
      <c r="A6535">
        <v>14344</v>
      </c>
      <c r="B6535" t="s">
        <v>37</v>
      </c>
      <c r="C6535" t="s">
        <v>91394</v>
      </c>
      <c r="D6535" t="s">
        <v>92488</v>
      </c>
      <c r="E6535" t="s">
        <v>92504</v>
      </c>
      <c r="F6535" t="s">
        <v>92505</v>
      </c>
      <c r="G6535" t="s">
        <v>92506</v>
      </c>
      <c r="J6535" t="s">
        <v>92507</v>
      </c>
      <c r="K6535">
        <v>1940</v>
      </c>
      <c r="O6535" t="s">
        <v>3707</v>
      </c>
      <c r="P6535" t="s">
        <v>518</v>
      </c>
      <c r="R6535" t="s">
        <v>520</v>
      </c>
      <c r="S6535" t="s">
        <v>92508</v>
      </c>
      <c r="U6535" t="s">
        <v>92509</v>
      </c>
      <c r="V6535">
        <v>3155</v>
      </c>
      <c r="W6535" t="s">
        <v>3697</v>
      </c>
    </row>
    <row r="6536" spans="1:23" x14ac:dyDescent="0.25">
      <c r="A6536">
        <v>14345</v>
      </c>
      <c r="B6536" t="s">
        <v>37</v>
      </c>
      <c r="C6536" t="s">
        <v>91394</v>
      </c>
      <c r="D6536" t="s">
        <v>92488</v>
      </c>
      <c r="E6536" t="s">
        <v>92510</v>
      </c>
      <c r="F6536" t="s">
        <v>92511</v>
      </c>
      <c r="G6536" t="s">
        <v>92512</v>
      </c>
      <c r="H6536" t="s">
        <v>62645</v>
      </c>
      <c r="J6536" t="s">
        <v>92513</v>
      </c>
      <c r="K6536">
        <v>1975</v>
      </c>
      <c r="O6536" t="s">
        <v>12115</v>
      </c>
      <c r="P6536" t="s">
        <v>7027</v>
      </c>
      <c r="R6536" t="s">
        <v>1589</v>
      </c>
      <c r="S6536" t="s">
        <v>92514</v>
      </c>
      <c r="U6536" t="s">
        <v>92515</v>
      </c>
      <c r="V6536">
        <v>5311</v>
      </c>
      <c r="W6536" t="s">
        <v>12107</v>
      </c>
    </row>
    <row r="6537" spans="1:23" x14ac:dyDescent="0.25">
      <c r="A6537">
        <v>14346</v>
      </c>
      <c r="B6537" t="s">
        <v>37</v>
      </c>
      <c r="C6537" t="s">
        <v>91394</v>
      </c>
      <c r="D6537" t="s">
        <v>92488</v>
      </c>
      <c r="E6537" t="s">
        <v>92516</v>
      </c>
      <c r="F6537" t="s">
        <v>92517</v>
      </c>
      <c r="G6537" t="s">
        <v>92518</v>
      </c>
      <c r="J6537" t="s">
        <v>72295</v>
      </c>
      <c r="K6537">
        <v>1951</v>
      </c>
      <c r="O6537" t="s">
        <v>10132</v>
      </c>
      <c r="P6537" t="s">
        <v>10131</v>
      </c>
      <c r="R6537" t="s">
        <v>69</v>
      </c>
      <c r="S6537" t="s">
        <v>92519</v>
      </c>
      <c r="U6537" t="s">
        <v>92520</v>
      </c>
      <c r="V6537">
        <v>5124</v>
      </c>
      <c r="W6537" t="s">
        <v>10124</v>
      </c>
    </row>
    <row r="6538" spans="1:23" x14ac:dyDescent="0.25">
      <c r="A6538">
        <v>14347</v>
      </c>
      <c r="B6538" t="s">
        <v>37</v>
      </c>
      <c r="C6538" t="s">
        <v>91394</v>
      </c>
      <c r="D6538" t="s">
        <v>92488</v>
      </c>
      <c r="E6538" t="s">
        <v>92521</v>
      </c>
      <c r="F6538" t="s">
        <v>92522</v>
      </c>
      <c r="G6538" t="s">
        <v>92523</v>
      </c>
      <c r="J6538" t="s">
        <v>71364</v>
      </c>
      <c r="K6538">
        <v>1965</v>
      </c>
      <c r="O6538" t="s">
        <v>10132</v>
      </c>
      <c r="P6538" t="s">
        <v>10131</v>
      </c>
      <c r="R6538" t="s">
        <v>69</v>
      </c>
      <c r="S6538" t="s">
        <v>92524</v>
      </c>
      <c r="U6538" t="s">
        <v>92525</v>
      </c>
      <c r="V6538">
        <v>5124</v>
      </c>
      <c r="W6538" t="s">
        <v>10124</v>
      </c>
    </row>
    <row r="6539" spans="1:23" x14ac:dyDescent="0.25">
      <c r="A6539">
        <v>14348</v>
      </c>
      <c r="B6539" t="s">
        <v>37</v>
      </c>
      <c r="C6539" t="s">
        <v>91394</v>
      </c>
      <c r="D6539" t="s">
        <v>92488</v>
      </c>
      <c r="E6539" t="s">
        <v>92526</v>
      </c>
      <c r="F6539" t="s">
        <v>92527</v>
      </c>
      <c r="G6539" t="s">
        <v>92528</v>
      </c>
      <c r="J6539" t="s">
        <v>64711</v>
      </c>
      <c r="K6539">
        <v>1980</v>
      </c>
      <c r="O6539" t="s">
        <v>10132</v>
      </c>
      <c r="P6539" t="s">
        <v>10131</v>
      </c>
      <c r="R6539" t="s">
        <v>69</v>
      </c>
      <c r="S6539" t="s">
        <v>92519</v>
      </c>
      <c r="U6539" t="s">
        <v>92529</v>
      </c>
      <c r="V6539">
        <v>5124</v>
      </c>
      <c r="W6539" t="s">
        <v>10124</v>
      </c>
    </row>
    <row r="6540" spans="1:23" x14ac:dyDescent="0.25">
      <c r="A6540">
        <v>14349</v>
      </c>
      <c r="B6540" t="s">
        <v>37</v>
      </c>
      <c r="C6540" t="s">
        <v>91394</v>
      </c>
      <c r="D6540" t="s">
        <v>92488</v>
      </c>
      <c r="E6540" t="s">
        <v>92530</v>
      </c>
      <c r="F6540" t="s">
        <v>92531</v>
      </c>
      <c r="G6540" t="s">
        <v>92532</v>
      </c>
      <c r="J6540" t="s">
        <v>65435</v>
      </c>
      <c r="K6540">
        <v>1946</v>
      </c>
      <c r="O6540" t="s">
        <v>10132</v>
      </c>
      <c r="P6540" t="s">
        <v>10131</v>
      </c>
      <c r="R6540" t="s">
        <v>69</v>
      </c>
      <c r="S6540" t="s">
        <v>92533</v>
      </c>
      <c r="U6540" t="s">
        <v>92534</v>
      </c>
      <c r="V6540">
        <v>5124</v>
      </c>
      <c r="W6540" t="s">
        <v>10124</v>
      </c>
    </row>
    <row r="6541" spans="1:23" x14ac:dyDescent="0.25">
      <c r="A6541">
        <v>14350</v>
      </c>
      <c r="B6541" t="s">
        <v>37</v>
      </c>
      <c r="C6541" t="s">
        <v>91394</v>
      </c>
      <c r="D6541" t="s">
        <v>92488</v>
      </c>
      <c r="E6541" t="s">
        <v>92535</v>
      </c>
      <c r="F6541" t="s">
        <v>92536</v>
      </c>
      <c r="G6541" t="s">
        <v>92537</v>
      </c>
      <c r="J6541" t="s">
        <v>76119</v>
      </c>
      <c r="K6541">
        <v>1950</v>
      </c>
      <c r="O6541" t="s">
        <v>10132</v>
      </c>
      <c r="P6541" t="s">
        <v>10131</v>
      </c>
      <c r="R6541" t="s">
        <v>69</v>
      </c>
      <c r="U6541" t="s">
        <v>92538</v>
      </c>
      <c r="V6541">
        <v>5124</v>
      </c>
      <c r="W6541" t="s">
        <v>10124</v>
      </c>
    </row>
    <row r="6542" spans="1:23" x14ac:dyDescent="0.25">
      <c r="A6542">
        <v>14351</v>
      </c>
      <c r="B6542" t="s">
        <v>37</v>
      </c>
      <c r="C6542" t="s">
        <v>91394</v>
      </c>
      <c r="D6542" t="s">
        <v>92488</v>
      </c>
      <c r="E6542" t="s">
        <v>92539</v>
      </c>
      <c r="F6542" t="s">
        <v>92540</v>
      </c>
      <c r="G6542" t="s">
        <v>92541</v>
      </c>
      <c r="J6542" t="s">
        <v>66321</v>
      </c>
      <c r="K6542">
        <v>1971</v>
      </c>
      <c r="O6542" t="s">
        <v>10132</v>
      </c>
      <c r="P6542" t="s">
        <v>10131</v>
      </c>
      <c r="R6542" t="s">
        <v>69</v>
      </c>
      <c r="S6542" t="s">
        <v>92542</v>
      </c>
      <c r="U6542" t="s">
        <v>92543</v>
      </c>
      <c r="V6542">
        <v>5124</v>
      </c>
      <c r="W6542" t="s">
        <v>10124</v>
      </c>
    </row>
    <row r="6543" spans="1:23" x14ac:dyDescent="0.25">
      <c r="A6543">
        <v>14352</v>
      </c>
      <c r="B6543" t="s">
        <v>37</v>
      </c>
      <c r="C6543" t="s">
        <v>91394</v>
      </c>
      <c r="D6543" t="s">
        <v>92488</v>
      </c>
      <c r="E6543" t="s">
        <v>92544</v>
      </c>
      <c r="F6543" t="s">
        <v>92545</v>
      </c>
      <c r="G6543" t="s">
        <v>92546</v>
      </c>
      <c r="J6543" t="s">
        <v>92547</v>
      </c>
      <c r="K6543">
        <v>1959</v>
      </c>
      <c r="O6543" t="s">
        <v>10132</v>
      </c>
      <c r="P6543" t="s">
        <v>10131</v>
      </c>
      <c r="R6543" t="s">
        <v>69</v>
      </c>
      <c r="S6543" t="s">
        <v>92548</v>
      </c>
      <c r="U6543" t="s">
        <v>92549</v>
      </c>
      <c r="V6543">
        <v>5124</v>
      </c>
      <c r="W6543" t="s">
        <v>10124</v>
      </c>
    </row>
    <row r="6544" spans="1:23" x14ac:dyDescent="0.25">
      <c r="A6544">
        <v>14353</v>
      </c>
      <c r="B6544" t="s">
        <v>37</v>
      </c>
      <c r="C6544" t="s">
        <v>91394</v>
      </c>
      <c r="D6544" t="s">
        <v>92488</v>
      </c>
      <c r="E6544" t="s">
        <v>92550</v>
      </c>
      <c r="F6544" t="s">
        <v>92551</v>
      </c>
      <c r="G6544" t="s">
        <v>92552</v>
      </c>
      <c r="J6544" t="s">
        <v>92553</v>
      </c>
      <c r="K6544">
        <v>1966</v>
      </c>
      <c r="O6544" t="s">
        <v>10132</v>
      </c>
      <c r="P6544" t="s">
        <v>10131</v>
      </c>
      <c r="R6544" t="s">
        <v>69</v>
      </c>
      <c r="S6544" t="s">
        <v>92554</v>
      </c>
      <c r="U6544" t="s">
        <v>92555</v>
      </c>
      <c r="V6544">
        <v>5124</v>
      </c>
      <c r="W6544" t="s">
        <v>10124</v>
      </c>
    </row>
    <row r="6545" spans="1:23" x14ac:dyDescent="0.25">
      <c r="A6545">
        <v>14354</v>
      </c>
      <c r="B6545" t="s">
        <v>37</v>
      </c>
      <c r="C6545" t="s">
        <v>91394</v>
      </c>
      <c r="D6545" t="s">
        <v>92488</v>
      </c>
      <c r="E6545" t="s">
        <v>92556</v>
      </c>
      <c r="F6545" t="s">
        <v>92557</v>
      </c>
      <c r="G6545" t="s">
        <v>92558</v>
      </c>
      <c r="J6545" t="s">
        <v>65435</v>
      </c>
      <c r="K6545">
        <v>1965</v>
      </c>
      <c r="O6545" t="s">
        <v>10132</v>
      </c>
      <c r="P6545" t="s">
        <v>10131</v>
      </c>
      <c r="R6545" t="s">
        <v>69</v>
      </c>
      <c r="S6545" t="s">
        <v>92559</v>
      </c>
      <c r="U6545" t="s">
        <v>92560</v>
      </c>
      <c r="V6545">
        <v>5124</v>
      </c>
      <c r="W6545" t="s">
        <v>10124</v>
      </c>
    </row>
    <row r="6546" spans="1:23" x14ac:dyDescent="0.25">
      <c r="A6546">
        <v>14355</v>
      </c>
      <c r="B6546" t="s">
        <v>37</v>
      </c>
      <c r="C6546" t="s">
        <v>91394</v>
      </c>
      <c r="D6546" t="s">
        <v>92488</v>
      </c>
      <c r="E6546" t="s">
        <v>92561</v>
      </c>
      <c r="F6546" t="s">
        <v>92562</v>
      </c>
      <c r="G6546" t="s">
        <v>92563</v>
      </c>
      <c r="J6546" t="s">
        <v>92564</v>
      </c>
      <c r="K6546">
        <v>1938</v>
      </c>
      <c r="O6546" t="s">
        <v>3707</v>
      </c>
      <c r="P6546" t="s">
        <v>518</v>
      </c>
      <c r="R6546" t="s">
        <v>520</v>
      </c>
      <c r="S6546" t="s">
        <v>92565</v>
      </c>
      <c r="U6546" t="s">
        <v>92566</v>
      </c>
      <c r="V6546">
        <v>3155</v>
      </c>
      <c r="W6546" t="s">
        <v>3697</v>
      </c>
    </row>
    <row r="6547" spans="1:23" x14ac:dyDescent="0.25">
      <c r="A6547">
        <v>14356</v>
      </c>
      <c r="B6547" t="s">
        <v>37</v>
      </c>
      <c r="C6547" t="s">
        <v>91394</v>
      </c>
      <c r="D6547" t="s">
        <v>92488</v>
      </c>
      <c r="E6547" t="s">
        <v>92567</v>
      </c>
      <c r="F6547" t="s">
        <v>92568</v>
      </c>
      <c r="G6547" t="s">
        <v>92569</v>
      </c>
      <c r="J6547" t="s">
        <v>92570</v>
      </c>
      <c r="K6547">
        <v>1978</v>
      </c>
      <c r="O6547" t="s">
        <v>10132</v>
      </c>
      <c r="P6547" t="s">
        <v>10131</v>
      </c>
      <c r="R6547" t="s">
        <v>69</v>
      </c>
      <c r="S6547" t="s">
        <v>92554</v>
      </c>
      <c r="U6547" t="s">
        <v>92571</v>
      </c>
      <c r="V6547">
        <v>5124</v>
      </c>
      <c r="W6547" t="s">
        <v>10124</v>
      </c>
    </row>
    <row r="6548" spans="1:23" x14ac:dyDescent="0.25">
      <c r="A6548">
        <v>14357</v>
      </c>
      <c r="B6548" t="s">
        <v>37</v>
      </c>
      <c r="C6548" t="s">
        <v>91394</v>
      </c>
      <c r="D6548" t="s">
        <v>92488</v>
      </c>
      <c r="E6548" t="s">
        <v>92572</v>
      </c>
      <c r="F6548" t="s">
        <v>92573</v>
      </c>
      <c r="G6548" t="s">
        <v>92574</v>
      </c>
      <c r="J6548" t="s">
        <v>66763</v>
      </c>
      <c r="K6548">
        <v>1965</v>
      </c>
      <c r="O6548" t="s">
        <v>10132</v>
      </c>
      <c r="P6548" t="s">
        <v>10131</v>
      </c>
      <c r="R6548" t="s">
        <v>69</v>
      </c>
      <c r="S6548" t="s">
        <v>92575</v>
      </c>
      <c r="U6548" t="s">
        <v>92576</v>
      </c>
      <c r="V6548">
        <v>5124</v>
      </c>
      <c r="W6548" t="s">
        <v>10124</v>
      </c>
    </row>
    <row r="6549" spans="1:23" x14ac:dyDescent="0.25">
      <c r="A6549">
        <v>14358</v>
      </c>
      <c r="B6549" t="s">
        <v>37</v>
      </c>
      <c r="C6549" t="s">
        <v>91394</v>
      </c>
      <c r="D6549" t="s">
        <v>92488</v>
      </c>
      <c r="E6549" t="s">
        <v>92577</v>
      </c>
      <c r="F6549" t="s">
        <v>92578</v>
      </c>
      <c r="G6549" t="s">
        <v>92579</v>
      </c>
      <c r="H6549" t="s">
        <v>92580</v>
      </c>
      <c r="J6549" t="s">
        <v>82229</v>
      </c>
      <c r="K6549">
        <v>1957</v>
      </c>
      <c r="O6549" t="s">
        <v>10132</v>
      </c>
      <c r="P6549" t="s">
        <v>10131</v>
      </c>
      <c r="R6549" t="s">
        <v>69</v>
      </c>
      <c r="S6549" t="s">
        <v>92581</v>
      </c>
      <c r="U6549" t="s">
        <v>92582</v>
      </c>
      <c r="V6549">
        <v>5124</v>
      </c>
      <c r="W6549" t="s">
        <v>10124</v>
      </c>
    </row>
    <row r="6550" spans="1:23" x14ac:dyDescent="0.25">
      <c r="A6550">
        <v>14359</v>
      </c>
      <c r="B6550" t="s">
        <v>37</v>
      </c>
      <c r="C6550" t="s">
        <v>91394</v>
      </c>
      <c r="D6550" t="s">
        <v>92488</v>
      </c>
      <c r="E6550" t="s">
        <v>92583</v>
      </c>
      <c r="F6550" t="s">
        <v>92584</v>
      </c>
      <c r="G6550" t="s">
        <v>92585</v>
      </c>
      <c r="J6550" t="s">
        <v>66763</v>
      </c>
      <c r="K6550">
        <v>1950</v>
      </c>
      <c r="O6550" t="s">
        <v>10424</v>
      </c>
      <c r="P6550" t="s">
        <v>1277</v>
      </c>
      <c r="R6550" t="s">
        <v>1589</v>
      </c>
      <c r="V6550">
        <v>5362</v>
      </c>
      <c r="W6550" t="s">
        <v>12655</v>
      </c>
    </row>
    <row r="6551" spans="1:23" x14ac:dyDescent="0.25">
      <c r="A6551">
        <v>14360</v>
      </c>
      <c r="B6551" t="s">
        <v>37</v>
      </c>
      <c r="C6551" t="s">
        <v>91394</v>
      </c>
      <c r="D6551" t="s">
        <v>92488</v>
      </c>
      <c r="E6551" t="s">
        <v>92586</v>
      </c>
      <c r="F6551" t="s">
        <v>92587</v>
      </c>
      <c r="G6551" t="s">
        <v>92588</v>
      </c>
      <c r="J6551" t="s">
        <v>92589</v>
      </c>
      <c r="K6551">
        <v>1967</v>
      </c>
      <c r="O6551" t="s">
        <v>13320</v>
      </c>
      <c r="P6551" t="s">
        <v>12310</v>
      </c>
      <c r="R6551" t="s">
        <v>1589</v>
      </c>
      <c r="S6551" t="s">
        <v>92590</v>
      </c>
      <c r="U6551" t="s">
        <v>92591</v>
      </c>
      <c r="V6551">
        <v>7114</v>
      </c>
      <c r="W6551" t="s">
        <v>30592</v>
      </c>
    </row>
    <row r="6552" spans="1:23" x14ac:dyDescent="0.25">
      <c r="A6552">
        <v>14361</v>
      </c>
      <c r="B6552" t="s">
        <v>37</v>
      </c>
      <c r="C6552" t="s">
        <v>91394</v>
      </c>
      <c r="D6552" t="s">
        <v>92592</v>
      </c>
      <c r="E6552" t="s">
        <v>92593</v>
      </c>
      <c r="F6552" t="s">
        <v>92594</v>
      </c>
      <c r="G6552" t="s">
        <v>92595</v>
      </c>
      <c r="H6552" t="s">
        <v>62645</v>
      </c>
      <c r="K6552">
        <v>1952</v>
      </c>
      <c r="O6552" t="s">
        <v>13320</v>
      </c>
      <c r="P6552" t="s">
        <v>12310</v>
      </c>
      <c r="R6552" t="s">
        <v>1589</v>
      </c>
      <c r="S6552" t="s">
        <v>92596</v>
      </c>
      <c r="U6552" t="s">
        <v>92597</v>
      </c>
      <c r="V6552">
        <v>7114</v>
      </c>
      <c r="W6552" t="s">
        <v>30592</v>
      </c>
    </row>
    <row r="6553" spans="1:23" x14ac:dyDescent="0.25">
      <c r="A6553">
        <v>14362</v>
      </c>
      <c r="B6553" t="s">
        <v>37</v>
      </c>
      <c r="C6553" t="s">
        <v>91394</v>
      </c>
      <c r="D6553" t="s">
        <v>92592</v>
      </c>
      <c r="E6553" t="s">
        <v>92598</v>
      </c>
      <c r="F6553" t="s">
        <v>92599</v>
      </c>
      <c r="G6553" t="s">
        <v>92600</v>
      </c>
      <c r="J6553" t="s">
        <v>92601</v>
      </c>
      <c r="K6553">
        <v>1958</v>
      </c>
      <c r="O6553" t="s">
        <v>13320</v>
      </c>
      <c r="P6553" t="s">
        <v>12310</v>
      </c>
      <c r="R6553" t="s">
        <v>1589</v>
      </c>
      <c r="S6553" t="s">
        <v>92602</v>
      </c>
      <c r="U6553" t="s">
        <v>92603</v>
      </c>
      <c r="V6553">
        <v>7114</v>
      </c>
      <c r="W6553" t="s">
        <v>30592</v>
      </c>
    </row>
    <row r="6554" spans="1:23" x14ac:dyDescent="0.25">
      <c r="A6554">
        <v>14363</v>
      </c>
      <c r="B6554" t="s">
        <v>37</v>
      </c>
      <c r="C6554" t="s">
        <v>91394</v>
      </c>
      <c r="D6554" t="s">
        <v>92592</v>
      </c>
      <c r="E6554" t="s">
        <v>92604</v>
      </c>
      <c r="F6554" t="s">
        <v>92605</v>
      </c>
      <c r="G6554" t="s">
        <v>92606</v>
      </c>
      <c r="J6554" t="s">
        <v>92607</v>
      </c>
      <c r="K6554">
        <v>1947</v>
      </c>
      <c r="O6554" t="s">
        <v>13320</v>
      </c>
      <c r="P6554" t="s">
        <v>12310</v>
      </c>
      <c r="R6554" t="s">
        <v>1589</v>
      </c>
      <c r="S6554" t="s">
        <v>92608</v>
      </c>
      <c r="U6554" t="s">
        <v>92609</v>
      </c>
      <c r="V6554">
        <v>7114</v>
      </c>
      <c r="W6554" t="s">
        <v>30592</v>
      </c>
    </row>
    <row r="6555" spans="1:23" x14ac:dyDescent="0.25">
      <c r="A6555">
        <v>14364</v>
      </c>
      <c r="B6555" t="s">
        <v>37</v>
      </c>
      <c r="C6555" t="s">
        <v>91394</v>
      </c>
      <c r="D6555" t="s">
        <v>92592</v>
      </c>
      <c r="E6555" t="s">
        <v>92610</v>
      </c>
      <c r="F6555" t="s">
        <v>92611</v>
      </c>
      <c r="G6555" t="s">
        <v>92612</v>
      </c>
      <c r="J6555" t="s">
        <v>92613</v>
      </c>
      <c r="K6555">
        <v>1944</v>
      </c>
      <c r="O6555" t="s">
        <v>13320</v>
      </c>
      <c r="P6555" t="s">
        <v>12310</v>
      </c>
      <c r="R6555" t="s">
        <v>1589</v>
      </c>
      <c r="S6555" t="s">
        <v>92608</v>
      </c>
      <c r="U6555" t="s">
        <v>92614</v>
      </c>
      <c r="V6555">
        <v>7114</v>
      </c>
      <c r="W6555" t="s">
        <v>30592</v>
      </c>
    </row>
    <row r="6556" spans="1:23" x14ac:dyDescent="0.25">
      <c r="A6556">
        <v>14365</v>
      </c>
      <c r="B6556" t="s">
        <v>37</v>
      </c>
      <c r="C6556" t="s">
        <v>91394</v>
      </c>
      <c r="D6556" t="s">
        <v>92592</v>
      </c>
      <c r="E6556" t="s">
        <v>92615</v>
      </c>
      <c r="F6556" t="s">
        <v>92616</v>
      </c>
      <c r="G6556" t="s">
        <v>92617</v>
      </c>
      <c r="J6556" t="s">
        <v>92618</v>
      </c>
      <c r="K6556">
        <v>1960</v>
      </c>
      <c r="O6556" t="s">
        <v>13320</v>
      </c>
      <c r="P6556" t="s">
        <v>12310</v>
      </c>
      <c r="R6556" t="s">
        <v>1589</v>
      </c>
      <c r="S6556" t="s">
        <v>92619</v>
      </c>
      <c r="U6556" t="s">
        <v>92620</v>
      </c>
      <c r="V6556">
        <v>7114</v>
      </c>
      <c r="W6556" t="s">
        <v>30592</v>
      </c>
    </row>
    <row r="6557" spans="1:23" x14ac:dyDescent="0.25">
      <c r="A6557">
        <v>14366</v>
      </c>
      <c r="B6557" t="s">
        <v>37</v>
      </c>
      <c r="C6557" t="s">
        <v>91394</v>
      </c>
      <c r="D6557" t="s">
        <v>92592</v>
      </c>
      <c r="E6557" t="s">
        <v>92621</v>
      </c>
      <c r="F6557" t="s">
        <v>92622</v>
      </c>
      <c r="G6557" t="s">
        <v>92623</v>
      </c>
      <c r="J6557" t="s">
        <v>92624</v>
      </c>
      <c r="K6557">
        <v>1933</v>
      </c>
      <c r="O6557" t="s">
        <v>3707</v>
      </c>
      <c r="P6557" t="s">
        <v>518</v>
      </c>
      <c r="R6557" t="s">
        <v>520</v>
      </c>
      <c r="V6557">
        <v>3155</v>
      </c>
      <c r="W6557" t="s">
        <v>3697</v>
      </c>
    </row>
    <row r="6558" spans="1:23" x14ac:dyDescent="0.25">
      <c r="A6558">
        <v>14367</v>
      </c>
      <c r="B6558" t="s">
        <v>37</v>
      </c>
      <c r="C6558" t="s">
        <v>91394</v>
      </c>
      <c r="D6558" t="s">
        <v>92592</v>
      </c>
      <c r="E6558" t="s">
        <v>92625</v>
      </c>
      <c r="F6558" t="s">
        <v>92626</v>
      </c>
      <c r="G6558" t="s">
        <v>92627</v>
      </c>
      <c r="J6558" t="s">
        <v>92628</v>
      </c>
      <c r="K6558">
        <v>1954</v>
      </c>
      <c r="O6558" t="s">
        <v>13320</v>
      </c>
      <c r="P6558" t="s">
        <v>12310</v>
      </c>
      <c r="R6558" t="s">
        <v>1589</v>
      </c>
      <c r="S6558" t="s">
        <v>92629</v>
      </c>
      <c r="U6558" t="s">
        <v>92630</v>
      </c>
      <c r="V6558">
        <v>7114</v>
      </c>
      <c r="W6558" t="s">
        <v>30592</v>
      </c>
    </row>
    <row r="6559" spans="1:23" x14ac:dyDescent="0.25">
      <c r="A6559">
        <v>14368</v>
      </c>
      <c r="B6559" t="s">
        <v>37</v>
      </c>
      <c r="C6559" t="s">
        <v>91394</v>
      </c>
      <c r="D6559" t="s">
        <v>92592</v>
      </c>
      <c r="E6559" t="s">
        <v>92631</v>
      </c>
      <c r="F6559" t="s">
        <v>92632</v>
      </c>
      <c r="G6559" t="s">
        <v>92633</v>
      </c>
      <c r="J6559" t="s">
        <v>92634</v>
      </c>
      <c r="K6559">
        <v>1959</v>
      </c>
      <c r="O6559" t="s">
        <v>9871</v>
      </c>
      <c r="R6559" t="s">
        <v>686</v>
      </c>
      <c r="U6559" t="s">
        <v>92635</v>
      </c>
      <c r="V6559">
        <v>5100</v>
      </c>
      <c r="W6559" t="s">
        <v>9865</v>
      </c>
    </row>
    <row r="6560" spans="1:23" x14ac:dyDescent="0.25">
      <c r="A6560">
        <v>14369</v>
      </c>
      <c r="B6560" t="s">
        <v>37</v>
      </c>
      <c r="C6560" t="s">
        <v>91394</v>
      </c>
      <c r="D6560" t="s">
        <v>92592</v>
      </c>
      <c r="E6560" t="s">
        <v>92636</v>
      </c>
      <c r="F6560" t="s">
        <v>92637</v>
      </c>
      <c r="G6560" t="s">
        <v>92638</v>
      </c>
      <c r="J6560" t="s">
        <v>66321</v>
      </c>
      <c r="K6560">
        <v>1969</v>
      </c>
      <c r="O6560" t="s">
        <v>9871</v>
      </c>
      <c r="R6560" t="s">
        <v>686</v>
      </c>
      <c r="S6560" t="s">
        <v>92639</v>
      </c>
      <c r="U6560" t="s">
        <v>92640</v>
      </c>
      <c r="V6560">
        <v>5100</v>
      </c>
      <c r="W6560" t="s">
        <v>9865</v>
      </c>
    </row>
    <row r="6561" spans="1:23" x14ac:dyDescent="0.25">
      <c r="A6561">
        <v>14370</v>
      </c>
      <c r="B6561" t="s">
        <v>37</v>
      </c>
      <c r="C6561" t="s">
        <v>91394</v>
      </c>
      <c r="D6561" t="s">
        <v>92592</v>
      </c>
      <c r="E6561" t="s">
        <v>92641</v>
      </c>
      <c r="F6561" t="s">
        <v>92642</v>
      </c>
      <c r="G6561" t="s">
        <v>92643</v>
      </c>
      <c r="H6561" t="s">
        <v>62733</v>
      </c>
      <c r="J6561" t="s">
        <v>75700</v>
      </c>
      <c r="K6561">
        <v>1956</v>
      </c>
      <c r="O6561" t="s">
        <v>9871</v>
      </c>
      <c r="R6561" t="s">
        <v>686</v>
      </c>
      <c r="U6561" t="s">
        <v>92644</v>
      </c>
      <c r="V6561">
        <v>5100</v>
      </c>
      <c r="W6561" t="s">
        <v>9865</v>
      </c>
    </row>
    <row r="6562" spans="1:23" x14ac:dyDescent="0.25">
      <c r="A6562">
        <v>14371</v>
      </c>
      <c r="B6562" t="s">
        <v>37</v>
      </c>
      <c r="C6562" t="s">
        <v>91394</v>
      </c>
      <c r="D6562" t="s">
        <v>92592</v>
      </c>
      <c r="E6562" t="s">
        <v>92645</v>
      </c>
      <c r="F6562" t="s">
        <v>92646</v>
      </c>
      <c r="G6562" t="s">
        <v>92647</v>
      </c>
      <c r="J6562" t="s">
        <v>92648</v>
      </c>
      <c r="O6562" t="s">
        <v>25128</v>
      </c>
      <c r="P6562" t="s">
        <v>3053</v>
      </c>
      <c r="R6562" t="s">
        <v>52</v>
      </c>
      <c r="V6562">
        <v>6561</v>
      </c>
      <c r="W6562" t="s">
        <v>25122</v>
      </c>
    </row>
    <row r="6563" spans="1:23" x14ac:dyDescent="0.25">
      <c r="A6563">
        <v>14372</v>
      </c>
      <c r="B6563" t="s">
        <v>37</v>
      </c>
      <c r="C6563" t="s">
        <v>91394</v>
      </c>
      <c r="D6563" t="s">
        <v>92592</v>
      </c>
      <c r="E6563" t="s">
        <v>92649</v>
      </c>
      <c r="F6563" t="s">
        <v>92650</v>
      </c>
      <c r="G6563" t="s">
        <v>92651</v>
      </c>
      <c r="J6563" t="s">
        <v>92652</v>
      </c>
      <c r="O6563" t="s">
        <v>20292</v>
      </c>
      <c r="P6563" t="s">
        <v>5441</v>
      </c>
      <c r="R6563" t="s">
        <v>52</v>
      </c>
      <c r="U6563" t="s">
        <v>92653</v>
      </c>
      <c r="V6563">
        <v>6093</v>
      </c>
      <c r="W6563" t="s">
        <v>20282</v>
      </c>
    </row>
    <row r="6564" spans="1:23" x14ac:dyDescent="0.25">
      <c r="A6564">
        <v>14373</v>
      </c>
      <c r="B6564" t="s">
        <v>37</v>
      </c>
      <c r="C6564" t="s">
        <v>91394</v>
      </c>
      <c r="D6564" t="s">
        <v>92654</v>
      </c>
      <c r="E6564" t="s">
        <v>92655</v>
      </c>
      <c r="F6564" t="s">
        <v>92656</v>
      </c>
      <c r="G6564" t="s">
        <v>92657</v>
      </c>
      <c r="H6564" t="s">
        <v>63122</v>
      </c>
      <c r="I6564" t="s">
        <v>92658</v>
      </c>
      <c r="J6564" t="s">
        <v>92659</v>
      </c>
      <c r="K6564">
        <v>1959</v>
      </c>
      <c r="L6564" t="s">
        <v>20280</v>
      </c>
      <c r="M6564" t="s">
        <v>80990</v>
      </c>
      <c r="N6564" t="s">
        <v>13133</v>
      </c>
      <c r="O6564" t="s">
        <v>20292</v>
      </c>
      <c r="P6564" t="s">
        <v>5441</v>
      </c>
      <c r="Q6564" t="s">
        <v>20289</v>
      </c>
      <c r="R6564" t="s">
        <v>52</v>
      </c>
      <c r="S6564" t="s">
        <v>92660</v>
      </c>
      <c r="U6564" t="s">
        <v>92661</v>
      </c>
      <c r="V6564">
        <v>6093</v>
      </c>
      <c r="W6564" t="s">
        <v>20282</v>
      </c>
    </row>
    <row r="6565" spans="1:23" x14ac:dyDescent="0.25">
      <c r="A6565">
        <v>14374</v>
      </c>
      <c r="B6565" t="s">
        <v>37</v>
      </c>
      <c r="C6565" t="s">
        <v>91394</v>
      </c>
      <c r="D6565" t="s">
        <v>92592</v>
      </c>
      <c r="E6565" t="s">
        <v>92662</v>
      </c>
      <c r="F6565" t="s">
        <v>92663</v>
      </c>
      <c r="G6565" t="s">
        <v>92664</v>
      </c>
      <c r="J6565" t="s">
        <v>92665</v>
      </c>
      <c r="O6565" t="s">
        <v>20292</v>
      </c>
      <c r="P6565" t="s">
        <v>5441</v>
      </c>
      <c r="R6565" t="s">
        <v>52</v>
      </c>
      <c r="U6565" t="s">
        <v>92666</v>
      </c>
      <c r="V6565">
        <v>6093</v>
      </c>
      <c r="W6565" t="s">
        <v>20282</v>
      </c>
    </row>
    <row r="6566" spans="1:23" x14ac:dyDescent="0.25">
      <c r="A6566">
        <v>14375</v>
      </c>
      <c r="B6566" t="s">
        <v>37</v>
      </c>
      <c r="C6566" t="s">
        <v>91394</v>
      </c>
      <c r="D6566" t="s">
        <v>92592</v>
      </c>
      <c r="E6566" t="s">
        <v>92667</v>
      </c>
      <c r="F6566" t="s">
        <v>92668</v>
      </c>
      <c r="G6566" t="s">
        <v>92669</v>
      </c>
      <c r="J6566" t="s">
        <v>92670</v>
      </c>
      <c r="K6566">
        <v>1930</v>
      </c>
      <c r="O6566" t="s">
        <v>20292</v>
      </c>
      <c r="P6566" t="s">
        <v>5441</v>
      </c>
      <c r="R6566" t="s">
        <v>52</v>
      </c>
      <c r="S6566" t="s">
        <v>92671</v>
      </c>
      <c r="U6566" t="s">
        <v>92672</v>
      </c>
      <c r="V6566">
        <v>6093</v>
      </c>
      <c r="W6566" t="s">
        <v>20282</v>
      </c>
    </row>
    <row r="6567" spans="1:23" x14ac:dyDescent="0.25">
      <c r="A6567">
        <v>14376</v>
      </c>
      <c r="B6567" t="s">
        <v>37</v>
      </c>
      <c r="C6567" t="s">
        <v>91394</v>
      </c>
      <c r="D6567" t="s">
        <v>92592</v>
      </c>
      <c r="E6567" t="s">
        <v>92673</v>
      </c>
      <c r="F6567" t="s">
        <v>92674</v>
      </c>
      <c r="G6567" t="s">
        <v>92675</v>
      </c>
      <c r="J6567" t="s">
        <v>92676</v>
      </c>
      <c r="K6567">
        <v>1939</v>
      </c>
      <c r="O6567" t="s">
        <v>16088</v>
      </c>
      <c r="R6567" t="s">
        <v>8573</v>
      </c>
      <c r="V6567">
        <v>5684</v>
      </c>
      <c r="W6567" t="s">
        <v>16082</v>
      </c>
    </row>
    <row r="6568" spans="1:23" x14ac:dyDescent="0.25">
      <c r="A6568">
        <v>14377</v>
      </c>
      <c r="B6568" t="s">
        <v>37</v>
      </c>
      <c r="C6568" t="s">
        <v>91394</v>
      </c>
      <c r="D6568" t="s">
        <v>92592</v>
      </c>
      <c r="E6568" t="s">
        <v>92677</v>
      </c>
      <c r="F6568" t="s">
        <v>92678</v>
      </c>
      <c r="G6568" t="s">
        <v>92679</v>
      </c>
      <c r="J6568" t="s">
        <v>92680</v>
      </c>
      <c r="K6568">
        <v>1944</v>
      </c>
      <c r="O6568" t="s">
        <v>3707</v>
      </c>
      <c r="P6568" t="s">
        <v>518</v>
      </c>
      <c r="R6568" t="s">
        <v>520</v>
      </c>
      <c r="S6568" t="s">
        <v>92681</v>
      </c>
      <c r="U6568" t="s">
        <v>92682</v>
      </c>
      <c r="V6568">
        <v>3155</v>
      </c>
      <c r="W6568" t="s">
        <v>3697</v>
      </c>
    </row>
    <row r="6569" spans="1:23" x14ac:dyDescent="0.25">
      <c r="A6569">
        <v>14378</v>
      </c>
      <c r="B6569" t="s">
        <v>37</v>
      </c>
      <c r="C6569" t="s">
        <v>91394</v>
      </c>
      <c r="D6569" t="s">
        <v>92592</v>
      </c>
      <c r="E6569" t="s">
        <v>92683</v>
      </c>
      <c r="F6569" t="s">
        <v>92684</v>
      </c>
      <c r="G6569" t="s">
        <v>92685</v>
      </c>
      <c r="J6569" t="s">
        <v>92686</v>
      </c>
      <c r="K6569">
        <v>1960</v>
      </c>
      <c r="O6569" t="s">
        <v>16088</v>
      </c>
      <c r="R6569" t="s">
        <v>8573</v>
      </c>
      <c r="V6569">
        <v>5684</v>
      </c>
      <c r="W6569" t="s">
        <v>16082</v>
      </c>
    </row>
    <row r="6570" spans="1:23" x14ac:dyDescent="0.25">
      <c r="A6570">
        <v>14379</v>
      </c>
      <c r="B6570" t="s">
        <v>37</v>
      </c>
      <c r="C6570" t="s">
        <v>91394</v>
      </c>
      <c r="D6570" t="s">
        <v>92592</v>
      </c>
      <c r="E6570" t="s">
        <v>92687</v>
      </c>
      <c r="F6570" t="s">
        <v>92688</v>
      </c>
      <c r="G6570" t="s">
        <v>92689</v>
      </c>
      <c r="J6570" t="s">
        <v>92690</v>
      </c>
      <c r="O6570" t="s">
        <v>16088</v>
      </c>
      <c r="R6570" t="s">
        <v>8573</v>
      </c>
      <c r="V6570">
        <v>5684</v>
      </c>
      <c r="W6570" t="s">
        <v>16082</v>
      </c>
    </row>
    <row r="6571" spans="1:23" x14ac:dyDescent="0.25">
      <c r="A6571">
        <v>14380</v>
      </c>
      <c r="B6571" t="s">
        <v>37</v>
      </c>
      <c r="C6571" t="s">
        <v>91394</v>
      </c>
      <c r="D6571" t="s">
        <v>92592</v>
      </c>
      <c r="E6571" t="s">
        <v>92691</v>
      </c>
      <c r="F6571" t="s">
        <v>92692</v>
      </c>
      <c r="G6571" t="s">
        <v>92693</v>
      </c>
      <c r="J6571" t="s">
        <v>92694</v>
      </c>
      <c r="K6571">
        <v>1966</v>
      </c>
      <c r="O6571" t="s">
        <v>16088</v>
      </c>
      <c r="R6571" t="s">
        <v>8573</v>
      </c>
      <c r="V6571">
        <v>5684</v>
      </c>
      <c r="W6571" t="s">
        <v>16082</v>
      </c>
    </row>
    <row r="6572" spans="1:23" x14ac:dyDescent="0.25">
      <c r="A6572">
        <v>14381</v>
      </c>
      <c r="B6572" t="s">
        <v>37</v>
      </c>
      <c r="C6572" t="s">
        <v>91394</v>
      </c>
      <c r="D6572" t="s">
        <v>92695</v>
      </c>
      <c r="E6572" t="s">
        <v>92696</v>
      </c>
      <c r="F6572" t="s">
        <v>92697</v>
      </c>
      <c r="G6572" t="s">
        <v>92698</v>
      </c>
      <c r="J6572" t="s">
        <v>92699</v>
      </c>
      <c r="O6572" t="s">
        <v>16088</v>
      </c>
      <c r="R6572" t="s">
        <v>8573</v>
      </c>
      <c r="V6572">
        <v>5684</v>
      </c>
      <c r="W6572" t="s">
        <v>16082</v>
      </c>
    </row>
    <row r="6573" spans="1:23" x14ac:dyDescent="0.25">
      <c r="A6573">
        <v>14382</v>
      </c>
      <c r="B6573" t="s">
        <v>37</v>
      </c>
      <c r="C6573" t="s">
        <v>91394</v>
      </c>
      <c r="D6573" t="s">
        <v>92695</v>
      </c>
      <c r="E6573" t="s">
        <v>92700</v>
      </c>
      <c r="F6573" t="s">
        <v>92701</v>
      </c>
      <c r="G6573" t="s">
        <v>92702</v>
      </c>
      <c r="J6573" t="s">
        <v>92703</v>
      </c>
      <c r="O6573" t="s">
        <v>16088</v>
      </c>
      <c r="R6573" t="s">
        <v>8573</v>
      </c>
      <c r="V6573">
        <v>5684</v>
      </c>
      <c r="W6573" t="s">
        <v>16082</v>
      </c>
    </row>
    <row r="6574" spans="1:23" x14ac:dyDescent="0.25">
      <c r="A6574">
        <v>14383</v>
      </c>
      <c r="B6574" t="s">
        <v>37</v>
      </c>
      <c r="C6574" t="s">
        <v>91394</v>
      </c>
      <c r="D6574" t="s">
        <v>92695</v>
      </c>
      <c r="E6574" t="s">
        <v>92704</v>
      </c>
      <c r="F6574" t="s">
        <v>92705</v>
      </c>
      <c r="G6574" t="s">
        <v>92706</v>
      </c>
      <c r="J6574" t="s">
        <v>92707</v>
      </c>
      <c r="K6574">
        <v>1921</v>
      </c>
      <c r="O6574" t="s">
        <v>3707</v>
      </c>
      <c r="P6574" t="s">
        <v>518</v>
      </c>
      <c r="R6574" t="s">
        <v>520</v>
      </c>
      <c r="V6574">
        <v>3155</v>
      </c>
      <c r="W6574" t="s">
        <v>3697</v>
      </c>
    </row>
    <row r="6575" spans="1:23" x14ac:dyDescent="0.25">
      <c r="A6575">
        <v>14384</v>
      </c>
      <c r="B6575" t="s">
        <v>37</v>
      </c>
      <c r="C6575" t="s">
        <v>91394</v>
      </c>
      <c r="D6575" t="s">
        <v>92695</v>
      </c>
      <c r="E6575" t="s">
        <v>92708</v>
      </c>
      <c r="F6575" t="s">
        <v>92709</v>
      </c>
      <c r="G6575" t="s">
        <v>92710</v>
      </c>
      <c r="J6575" t="s">
        <v>92711</v>
      </c>
      <c r="K6575">
        <v>1962</v>
      </c>
      <c r="O6575" t="s">
        <v>3707</v>
      </c>
      <c r="P6575" t="s">
        <v>518</v>
      </c>
      <c r="R6575" t="s">
        <v>520</v>
      </c>
      <c r="S6575" t="s">
        <v>92712</v>
      </c>
      <c r="U6575" t="s">
        <v>92713</v>
      </c>
      <c r="V6575">
        <v>3155</v>
      </c>
      <c r="W6575" t="s">
        <v>3697</v>
      </c>
    </row>
    <row r="6576" spans="1:23" x14ac:dyDescent="0.25">
      <c r="A6576">
        <v>14385</v>
      </c>
      <c r="B6576" t="s">
        <v>37</v>
      </c>
      <c r="C6576" t="s">
        <v>91394</v>
      </c>
      <c r="D6576" t="s">
        <v>92695</v>
      </c>
      <c r="E6576" t="s">
        <v>92714</v>
      </c>
      <c r="F6576" t="s">
        <v>92715</v>
      </c>
      <c r="G6576" t="s">
        <v>92716</v>
      </c>
      <c r="J6576" t="s">
        <v>92717</v>
      </c>
      <c r="K6576">
        <v>1964</v>
      </c>
      <c r="O6576" t="s">
        <v>3707</v>
      </c>
      <c r="P6576" t="s">
        <v>518</v>
      </c>
      <c r="R6576" t="s">
        <v>520</v>
      </c>
      <c r="S6576" t="s">
        <v>92718</v>
      </c>
      <c r="U6576" t="s">
        <v>92719</v>
      </c>
      <c r="V6576">
        <v>3155</v>
      </c>
      <c r="W6576" t="s">
        <v>3697</v>
      </c>
    </row>
    <row r="6577" spans="1:23" x14ac:dyDescent="0.25">
      <c r="A6577">
        <v>14386</v>
      </c>
      <c r="B6577" t="s">
        <v>37</v>
      </c>
      <c r="C6577" t="s">
        <v>91394</v>
      </c>
      <c r="D6577" t="s">
        <v>92695</v>
      </c>
      <c r="E6577" t="s">
        <v>92720</v>
      </c>
      <c r="F6577" t="s">
        <v>92721</v>
      </c>
      <c r="G6577" t="s">
        <v>92722</v>
      </c>
      <c r="J6577" t="s">
        <v>92723</v>
      </c>
      <c r="K6577">
        <v>1967</v>
      </c>
      <c r="O6577" t="s">
        <v>3707</v>
      </c>
      <c r="P6577" t="s">
        <v>518</v>
      </c>
      <c r="R6577" t="s">
        <v>520</v>
      </c>
      <c r="S6577" t="s">
        <v>92724</v>
      </c>
      <c r="U6577" t="s">
        <v>92725</v>
      </c>
      <c r="V6577">
        <v>3155</v>
      </c>
      <c r="W6577" t="s">
        <v>3697</v>
      </c>
    </row>
    <row r="6578" spans="1:23" x14ac:dyDescent="0.25">
      <c r="A6578">
        <v>14387</v>
      </c>
      <c r="B6578" t="s">
        <v>37</v>
      </c>
      <c r="C6578" t="s">
        <v>91394</v>
      </c>
      <c r="D6578" t="s">
        <v>92695</v>
      </c>
      <c r="E6578" t="s">
        <v>92726</v>
      </c>
      <c r="F6578" t="s">
        <v>92727</v>
      </c>
      <c r="G6578" t="s">
        <v>92728</v>
      </c>
      <c r="J6578" t="s">
        <v>92729</v>
      </c>
      <c r="K6578">
        <v>1968</v>
      </c>
      <c r="O6578" t="s">
        <v>3707</v>
      </c>
      <c r="P6578" t="s">
        <v>518</v>
      </c>
      <c r="R6578" t="s">
        <v>520</v>
      </c>
      <c r="S6578" t="s">
        <v>92730</v>
      </c>
      <c r="U6578" t="s">
        <v>92731</v>
      </c>
      <c r="V6578">
        <v>3155</v>
      </c>
      <c r="W6578" t="s">
        <v>3697</v>
      </c>
    </row>
    <row r="6579" spans="1:23" x14ac:dyDescent="0.25">
      <c r="A6579">
        <v>14388</v>
      </c>
      <c r="B6579" t="s">
        <v>37</v>
      </c>
      <c r="C6579" t="s">
        <v>91394</v>
      </c>
      <c r="D6579" t="s">
        <v>92695</v>
      </c>
      <c r="E6579" t="s">
        <v>92732</v>
      </c>
      <c r="F6579" t="s">
        <v>92733</v>
      </c>
      <c r="G6579" t="s">
        <v>92734</v>
      </c>
      <c r="J6579" t="s">
        <v>92735</v>
      </c>
      <c r="K6579">
        <v>1961</v>
      </c>
      <c r="O6579" t="s">
        <v>3707</v>
      </c>
      <c r="P6579" t="s">
        <v>518</v>
      </c>
      <c r="R6579" t="s">
        <v>520</v>
      </c>
      <c r="S6579" t="s">
        <v>92736</v>
      </c>
      <c r="U6579" t="s">
        <v>92737</v>
      </c>
      <c r="V6579">
        <v>3155</v>
      </c>
      <c r="W6579" t="s">
        <v>3697</v>
      </c>
    </row>
    <row r="6580" spans="1:23" x14ac:dyDescent="0.25">
      <c r="A6580">
        <v>14389</v>
      </c>
      <c r="B6580" t="s">
        <v>37</v>
      </c>
      <c r="C6580" t="s">
        <v>91394</v>
      </c>
      <c r="D6580" t="s">
        <v>92695</v>
      </c>
      <c r="E6580" t="s">
        <v>92738</v>
      </c>
      <c r="F6580" t="s">
        <v>92739</v>
      </c>
      <c r="G6580" t="s">
        <v>92740</v>
      </c>
      <c r="H6580" t="s">
        <v>80912</v>
      </c>
      <c r="J6580" t="s">
        <v>92741</v>
      </c>
      <c r="K6580">
        <v>1946</v>
      </c>
      <c r="O6580" t="s">
        <v>3707</v>
      </c>
      <c r="P6580" t="s">
        <v>518</v>
      </c>
      <c r="R6580" t="s">
        <v>520</v>
      </c>
      <c r="S6580" t="s">
        <v>92742</v>
      </c>
      <c r="V6580">
        <v>3155</v>
      </c>
      <c r="W6580" t="s">
        <v>3697</v>
      </c>
    </row>
    <row r="6581" spans="1:23" x14ac:dyDescent="0.25">
      <c r="A6581">
        <v>14390</v>
      </c>
      <c r="B6581" t="s">
        <v>37</v>
      </c>
      <c r="C6581" t="s">
        <v>91394</v>
      </c>
      <c r="D6581" t="s">
        <v>92695</v>
      </c>
      <c r="E6581" t="s">
        <v>92743</v>
      </c>
      <c r="F6581" t="s">
        <v>92744</v>
      </c>
      <c r="G6581" t="s">
        <v>92745</v>
      </c>
      <c r="J6581" t="s">
        <v>92746</v>
      </c>
      <c r="K6581">
        <v>1939</v>
      </c>
      <c r="O6581" t="s">
        <v>3707</v>
      </c>
      <c r="P6581" t="s">
        <v>518</v>
      </c>
      <c r="R6581" t="s">
        <v>520</v>
      </c>
      <c r="S6581" t="s">
        <v>92747</v>
      </c>
      <c r="U6581" t="s">
        <v>92748</v>
      </c>
      <c r="V6581">
        <v>3155</v>
      </c>
      <c r="W6581" t="s">
        <v>3697</v>
      </c>
    </row>
    <row r="6582" spans="1:23" x14ac:dyDescent="0.25">
      <c r="A6582">
        <v>14391</v>
      </c>
      <c r="B6582" t="s">
        <v>37</v>
      </c>
      <c r="C6582" t="s">
        <v>91394</v>
      </c>
      <c r="D6582" t="s">
        <v>92695</v>
      </c>
      <c r="E6582" t="s">
        <v>92749</v>
      </c>
      <c r="F6582" t="s">
        <v>92750</v>
      </c>
      <c r="G6582" t="s">
        <v>92751</v>
      </c>
      <c r="H6582" t="s">
        <v>80912</v>
      </c>
      <c r="J6582" t="s">
        <v>92752</v>
      </c>
      <c r="K6582">
        <v>1960</v>
      </c>
      <c r="O6582" t="s">
        <v>3707</v>
      </c>
      <c r="P6582" t="s">
        <v>518</v>
      </c>
      <c r="R6582" t="s">
        <v>520</v>
      </c>
      <c r="S6582" t="s">
        <v>92753</v>
      </c>
      <c r="U6582" t="s">
        <v>92754</v>
      </c>
      <c r="V6582">
        <v>3155</v>
      </c>
      <c r="W6582" t="s">
        <v>3697</v>
      </c>
    </row>
    <row r="6583" spans="1:23" x14ac:dyDescent="0.25">
      <c r="A6583">
        <v>14392</v>
      </c>
      <c r="B6583" t="s">
        <v>37</v>
      </c>
      <c r="C6583" t="s">
        <v>91394</v>
      </c>
      <c r="D6583" t="s">
        <v>92695</v>
      </c>
      <c r="E6583" t="s">
        <v>92755</v>
      </c>
      <c r="F6583" t="s">
        <v>92756</v>
      </c>
      <c r="G6583" t="s">
        <v>92757</v>
      </c>
      <c r="J6583" t="s">
        <v>92758</v>
      </c>
      <c r="K6583">
        <v>1975</v>
      </c>
      <c r="O6583" t="s">
        <v>3707</v>
      </c>
      <c r="P6583" t="s">
        <v>518</v>
      </c>
      <c r="R6583" t="s">
        <v>520</v>
      </c>
      <c r="S6583" t="s">
        <v>92718</v>
      </c>
      <c r="U6583" t="s">
        <v>92759</v>
      </c>
      <c r="V6583">
        <v>3155</v>
      </c>
      <c r="W6583" t="s">
        <v>3697</v>
      </c>
    </row>
    <row r="6584" spans="1:23" x14ac:dyDescent="0.25">
      <c r="A6584">
        <v>14393</v>
      </c>
      <c r="B6584" t="s">
        <v>37</v>
      </c>
      <c r="C6584" t="s">
        <v>91394</v>
      </c>
      <c r="D6584" t="s">
        <v>92695</v>
      </c>
      <c r="E6584" t="s">
        <v>92760</v>
      </c>
      <c r="F6584" t="s">
        <v>92761</v>
      </c>
      <c r="G6584" t="s">
        <v>92762</v>
      </c>
      <c r="J6584" t="s">
        <v>92763</v>
      </c>
      <c r="K6584">
        <v>1927</v>
      </c>
      <c r="O6584" t="s">
        <v>3707</v>
      </c>
      <c r="P6584" t="s">
        <v>518</v>
      </c>
      <c r="R6584" t="s">
        <v>520</v>
      </c>
      <c r="S6584" t="s">
        <v>92764</v>
      </c>
      <c r="U6584" t="s">
        <v>92765</v>
      </c>
      <c r="V6584">
        <v>3155</v>
      </c>
      <c r="W6584" t="s">
        <v>3697</v>
      </c>
    </row>
    <row r="6585" spans="1:23" x14ac:dyDescent="0.25">
      <c r="A6585">
        <v>14394</v>
      </c>
      <c r="B6585" t="s">
        <v>37</v>
      </c>
      <c r="C6585" t="s">
        <v>91394</v>
      </c>
      <c r="D6585" t="s">
        <v>92695</v>
      </c>
      <c r="E6585" t="s">
        <v>92766</v>
      </c>
      <c r="F6585" t="s">
        <v>92767</v>
      </c>
      <c r="G6585" t="s">
        <v>92768</v>
      </c>
      <c r="H6585" t="s">
        <v>62733</v>
      </c>
      <c r="O6585" t="s">
        <v>24383</v>
      </c>
      <c r="P6585" t="s">
        <v>535</v>
      </c>
      <c r="R6585" t="s">
        <v>52</v>
      </c>
      <c r="V6585">
        <v>6489</v>
      </c>
      <c r="W6585" t="s">
        <v>24377</v>
      </c>
    </row>
    <row r="6586" spans="1:23" x14ac:dyDescent="0.25">
      <c r="A6586">
        <v>14395</v>
      </c>
      <c r="B6586" t="s">
        <v>37</v>
      </c>
      <c r="C6586" t="s">
        <v>91394</v>
      </c>
      <c r="D6586" t="s">
        <v>92695</v>
      </c>
      <c r="E6586" t="s">
        <v>92769</v>
      </c>
      <c r="F6586" t="s">
        <v>92770</v>
      </c>
      <c r="G6586" t="s">
        <v>92771</v>
      </c>
      <c r="J6586" t="s">
        <v>92772</v>
      </c>
      <c r="O6586" t="s">
        <v>13017</v>
      </c>
      <c r="P6586" t="s">
        <v>15023</v>
      </c>
      <c r="R6586" t="s">
        <v>52</v>
      </c>
      <c r="S6586" t="s">
        <v>92773</v>
      </c>
      <c r="U6586" t="s">
        <v>92774</v>
      </c>
      <c r="V6586">
        <v>5585</v>
      </c>
      <c r="W6586" t="s">
        <v>15020</v>
      </c>
    </row>
    <row r="6587" spans="1:23" x14ac:dyDescent="0.25">
      <c r="A6587">
        <v>14396</v>
      </c>
      <c r="B6587" t="s">
        <v>37</v>
      </c>
      <c r="C6587" t="s">
        <v>91394</v>
      </c>
      <c r="D6587" t="s">
        <v>92695</v>
      </c>
      <c r="E6587" t="s">
        <v>92775</v>
      </c>
      <c r="F6587" t="s">
        <v>92776</v>
      </c>
      <c r="G6587" t="s">
        <v>92777</v>
      </c>
      <c r="H6587" t="s">
        <v>62645</v>
      </c>
      <c r="J6587" t="s">
        <v>92778</v>
      </c>
      <c r="O6587" t="s">
        <v>13017</v>
      </c>
      <c r="P6587" t="s">
        <v>15023</v>
      </c>
      <c r="R6587" t="s">
        <v>52</v>
      </c>
      <c r="S6587" t="s">
        <v>92779</v>
      </c>
      <c r="U6587" t="s">
        <v>92780</v>
      </c>
      <c r="V6587">
        <v>5585</v>
      </c>
      <c r="W6587" t="s">
        <v>15020</v>
      </c>
    </row>
    <row r="6588" spans="1:23" x14ac:dyDescent="0.25">
      <c r="A6588">
        <v>14397</v>
      </c>
      <c r="B6588" t="s">
        <v>37</v>
      </c>
      <c r="C6588" t="s">
        <v>91394</v>
      </c>
      <c r="D6588" t="s">
        <v>92695</v>
      </c>
      <c r="E6588" t="s">
        <v>92781</v>
      </c>
      <c r="F6588" t="s">
        <v>92782</v>
      </c>
      <c r="G6588" t="s">
        <v>92783</v>
      </c>
      <c r="J6588" t="s">
        <v>92784</v>
      </c>
      <c r="O6588" t="s">
        <v>13017</v>
      </c>
      <c r="P6588" t="s">
        <v>15023</v>
      </c>
      <c r="R6588" t="s">
        <v>52</v>
      </c>
      <c r="S6588" t="s">
        <v>92785</v>
      </c>
      <c r="U6588" t="s">
        <v>92786</v>
      </c>
      <c r="V6588">
        <v>5585</v>
      </c>
      <c r="W6588" t="s">
        <v>15020</v>
      </c>
    </row>
    <row r="6589" spans="1:23" x14ac:dyDescent="0.25">
      <c r="A6589">
        <v>14398</v>
      </c>
      <c r="B6589" t="s">
        <v>37</v>
      </c>
      <c r="C6589" t="s">
        <v>91394</v>
      </c>
      <c r="D6589" t="s">
        <v>92695</v>
      </c>
      <c r="E6589" t="s">
        <v>92787</v>
      </c>
      <c r="F6589" t="s">
        <v>92788</v>
      </c>
      <c r="G6589" t="s">
        <v>92789</v>
      </c>
      <c r="J6589" t="s">
        <v>78369</v>
      </c>
      <c r="O6589" t="s">
        <v>13017</v>
      </c>
      <c r="P6589" t="s">
        <v>15023</v>
      </c>
      <c r="R6589" t="s">
        <v>52</v>
      </c>
      <c r="S6589" t="s">
        <v>92790</v>
      </c>
      <c r="U6589" t="s">
        <v>92791</v>
      </c>
      <c r="V6589">
        <v>5585</v>
      </c>
      <c r="W6589" t="s">
        <v>15020</v>
      </c>
    </row>
    <row r="6590" spans="1:23" x14ac:dyDescent="0.25">
      <c r="A6590">
        <v>14399</v>
      </c>
      <c r="B6590" t="s">
        <v>37</v>
      </c>
      <c r="C6590" t="s">
        <v>91394</v>
      </c>
      <c r="D6590" t="s">
        <v>92695</v>
      </c>
      <c r="E6590" t="s">
        <v>92792</v>
      </c>
      <c r="F6590" t="s">
        <v>92793</v>
      </c>
      <c r="G6590" t="s">
        <v>92794</v>
      </c>
      <c r="H6590" t="s">
        <v>62645</v>
      </c>
      <c r="J6590" t="s">
        <v>92795</v>
      </c>
      <c r="K6590">
        <v>1951</v>
      </c>
      <c r="O6590" t="s">
        <v>6364</v>
      </c>
      <c r="P6590" t="s">
        <v>2529</v>
      </c>
      <c r="R6590" t="s">
        <v>52</v>
      </c>
      <c r="S6590" t="s">
        <v>92796</v>
      </c>
      <c r="U6590" t="s">
        <v>92797</v>
      </c>
      <c r="V6590">
        <v>7178</v>
      </c>
      <c r="W6590" t="s">
        <v>31300</v>
      </c>
    </row>
    <row r="6591" spans="1:23" x14ac:dyDescent="0.25">
      <c r="A6591">
        <v>14400</v>
      </c>
      <c r="B6591" t="s">
        <v>37</v>
      </c>
      <c r="C6591" t="s">
        <v>91394</v>
      </c>
      <c r="D6591" t="s">
        <v>92695</v>
      </c>
      <c r="E6591" t="s">
        <v>92798</v>
      </c>
      <c r="F6591" t="s">
        <v>92799</v>
      </c>
      <c r="G6591" t="s">
        <v>92800</v>
      </c>
      <c r="H6591" t="s">
        <v>62645</v>
      </c>
      <c r="J6591" t="s">
        <v>92801</v>
      </c>
      <c r="K6591">
        <v>1961</v>
      </c>
      <c r="O6591" t="s">
        <v>4907</v>
      </c>
      <c r="P6591" t="s">
        <v>39494</v>
      </c>
      <c r="R6591" t="s">
        <v>4906</v>
      </c>
      <c r="U6591" t="s">
        <v>92802</v>
      </c>
      <c r="V6591">
        <v>7999</v>
      </c>
      <c r="W6591" t="s">
        <v>39490</v>
      </c>
    </row>
    <row r="6592" spans="1:23" x14ac:dyDescent="0.25">
      <c r="A6592">
        <v>14401</v>
      </c>
      <c r="B6592" t="s">
        <v>37</v>
      </c>
      <c r="C6592" t="s">
        <v>91394</v>
      </c>
      <c r="D6592" t="s">
        <v>92803</v>
      </c>
      <c r="E6592" t="s">
        <v>92804</v>
      </c>
      <c r="F6592" t="s">
        <v>92805</v>
      </c>
      <c r="G6592" t="s">
        <v>92806</v>
      </c>
      <c r="J6592" t="s">
        <v>92807</v>
      </c>
      <c r="K6592">
        <v>1940</v>
      </c>
      <c r="O6592" t="s">
        <v>4907</v>
      </c>
      <c r="P6592" t="s">
        <v>39494</v>
      </c>
      <c r="R6592" t="s">
        <v>4906</v>
      </c>
      <c r="V6592">
        <v>7999</v>
      </c>
      <c r="W6592" t="s">
        <v>39490</v>
      </c>
    </row>
    <row r="6593" spans="1:23" x14ac:dyDescent="0.25">
      <c r="A6593">
        <v>14402</v>
      </c>
      <c r="B6593" t="s">
        <v>37</v>
      </c>
      <c r="C6593" t="s">
        <v>91394</v>
      </c>
      <c r="D6593" t="s">
        <v>92808</v>
      </c>
      <c r="E6593" t="s">
        <v>92809</v>
      </c>
      <c r="F6593" t="s">
        <v>92810</v>
      </c>
      <c r="G6593" t="s">
        <v>92811</v>
      </c>
      <c r="J6593" t="s">
        <v>92812</v>
      </c>
      <c r="K6593">
        <v>1971</v>
      </c>
      <c r="O6593" t="s">
        <v>4907</v>
      </c>
      <c r="P6593" t="s">
        <v>39494</v>
      </c>
      <c r="R6593" t="s">
        <v>4906</v>
      </c>
      <c r="U6593" t="s">
        <v>92813</v>
      </c>
      <c r="V6593">
        <v>7999</v>
      </c>
      <c r="W6593" t="s">
        <v>39490</v>
      </c>
    </row>
    <row r="6594" spans="1:23" x14ac:dyDescent="0.25">
      <c r="A6594">
        <v>14403</v>
      </c>
      <c r="B6594" t="s">
        <v>37</v>
      </c>
      <c r="C6594" t="s">
        <v>91394</v>
      </c>
      <c r="D6594" t="s">
        <v>92803</v>
      </c>
      <c r="E6594" t="s">
        <v>92814</v>
      </c>
      <c r="F6594" t="s">
        <v>92815</v>
      </c>
      <c r="G6594" t="s">
        <v>92816</v>
      </c>
      <c r="J6594" t="s">
        <v>69710</v>
      </c>
      <c r="K6594">
        <v>1930</v>
      </c>
      <c r="O6594" t="s">
        <v>4907</v>
      </c>
      <c r="P6594" t="s">
        <v>39494</v>
      </c>
      <c r="R6594" t="s">
        <v>4906</v>
      </c>
      <c r="V6594">
        <v>7999</v>
      </c>
      <c r="W6594" t="s">
        <v>39490</v>
      </c>
    </row>
    <row r="6595" spans="1:23" x14ac:dyDescent="0.25">
      <c r="A6595">
        <v>14404</v>
      </c>
      <c r="B6595" t="s">
        <v>37</v>
      </c>
      <c r="C6595" t="s">
        <v>91394</v>
      </c>
      <c r="D6595" t="s">
        <v>92803</v>
      </c>
      <c r="E6595" t="s">
        <v>92817</v>
      </c>
      <c r="F6595" t="s">
        <v>92818</v>
      </c>
      <c r="G6595" t="s">
        <v>92819</v>
      </c>
      <c r="J6595" t="s">
        <v>64743</v>
      </c>
      <c r="K6595">
        <v>1965</v>
      </c>
      <c r="O6595" t="s">
        <v>4907</v>
      </c>
      <c r="P6595" t="s">
        <v>39494</v>
      </c>
      <c r="R6595" t="s">
        <v>4906</v>
      </c>
      <c r="V6595">
        <v>7999</v>
      </c>
      <c r="W6595" t="s">
        <v>39490</v>
      </c>
    </row>
    <row r="6596" spans="1:23" x14ac:dyDescent="0.25">
      <c r="A6596">
        <v>14405</v>
      </c>
      <c r="B6596" t="s">
        <v>37</v>
      </c>
      <c r="C6596" t="s">
        <v>91394</v>
      </c>
      <c r="D6596" t="s">
        <v>92803</v>
      </c>
      <c r="E6596" t="s">
        <v>92820</v>
      </c>
      <c r="F6596" t="s">
        <v>92821</v>
      </c>
      <c r="G6596" t="s">
        <v>92822</v>
      </c>
      <c r="J6596" t="s">
        <v>92823</v>
      </c>
      <c r="K6596">
        <v>1959</v>
      </c>
      <c r="O6596" t="s">
        <v>4907</v>
      </c>
      <c r="P6596" t="s">
        <v>39494</v>
      </c>
      <c r="R6596" t="s">
        <v>4906</v>
      </c>
      <c r="U6596" t="s">
        <v>92824</v>
      </c>
      <c r="V6596">
        <v>7999</v>
      </c>
      <c r="W6596" t="s">
        <v>39490</v>
      </c>
    </row>
    <row r="6597" spans="1:23" x14ac:dyDescent="0.25">
      <c r="A6597">
        <v>14406</v>
      </c>
      <c r="B6597" t="s">
        <v>37</v>
      </c>
      <c r="C6597" t="s">
        <v>91394</v>
      </c>
      <c r="D6597" t="s">
        <v>92803</v>
      </c>
      <c r="E6597" t="s">
        <v>92825</v>
      </c>
      <c r="F6597" t="s">
        <v>92826</v>
      </c>
      <c r="G6597" t="s">
        <v>92827</v>
      </c>
      <c r="H6597" t="s">
        <v>62645</v>
      </c>
      <c r="J6597" t="s">
        <v>92828</v>
      </c>
      <c r="K6597">
        <v>1958</v>
      </c>
      <c r="O6597" t="s">
        <v>4907</v>
      </c>
      <c r="P6597" t="s">
        <v>39494</v>
      </c>
      <c r="R6597" t="s">
        <v>4906</v>
      </c>
      <c r="V6597">
        <v>7999</v>
      </c>
      <c r="W6597" t="s">
        <v>39490</v>
      </c>
    </row>
    <row r="6598" spans="1:23" x14ac:dyDescent="0.25">
      <c r="A6598">
        <v>14407</v>
      </c>
      <c r="B6598" t="s">
        <v>37</v>
      </c>
      <c r="C6598" t="s">
        <v>91394</v>
      </c>
      <c r="D6598" t="s">
        <v>92803</v>
      </c>
      <c r="E6598" t="s">
        <v>92829</v>
      </c>
      <c r="F6598" t="s">
        <v>92830</v>
      </c>
      <c r="G6598" t="s">
        <v>92831</v>
      </c>
      <c r="H6598" t="s">
        <v>63122</v>
      </c>
      <c r="J6598" t="s">
        <v>92832</v>
      </c>
      <c r="K6598">
        <v>1956</v>
      </c>
      <c r="O6598" t="s">
        <v>19080</v>
      </c>
      <c r="P6598" t="s">
        <v>8217</v>
      </c>
      <c r="R6598" t="s">
        <v>52</v>
      </c>
      <c r="U6598" t="s">
        <v>92833</v>
      </c>
      <c r="V6598">
        <v>5977</v>
      </c>
      <c r="W6598" t="s">
        <v>19074</v>
      </c>
    </row>
    <row r="6599" spans="1:23" x14ac:dyDescent="0.25">
      <c r="A6599">
        <v>14408</v>
      </c>
      <c r="B6599" t="s">
        <v>37</v>
      </c>
      <c r="C6599" t="s">
        <v>91394</v>
      </c>
      <c r="D6599" t="s">
        <v>92803</v>
      </c>
      <c r="E6599" t="s">
        <v>92834</v>
      </c>
      <c r="F6599" t="s">
        <v>92835</v>
      </c>
      <c r="G6599" t="s">
        <v>92836</v>
      </c>
      <c r="H6599" t="s">
        <v>92837</v>
      </c>
      <c r="O6599" t="s">
        <v>25871</v>
      </c>
      <c r="P6599" t="s">
        <v>518</v>
      </c>
      <c r="R6599" t="s">
        <v>520</v>
      </c>
      <c r="U6599" t="s">
        <v>92838</v>
      </c>
      <c r="V6599">
        <v>6692</v>
      </c>
      <c r="W6599" t="s">
        <v>26405</v>
      </c>
    </row>
    <row r="6600" spans="1:23" x14ac:dyDescent="0.25">
      <c r="A6600">
        <v>14409</v>
      </c>
      <c r="B6600" t="s">
        <v>37</v>
      </c>
      <c r="C6600" t="s">
        <v>91394</v>
      </c>
      <c r="D6600" t="s">
        <v>92803</v>
      </c>
      <c r="E6600" t="s">
        <v>92839</v>
      </c>
      <c r="F6600" t="s">
        <v>92840</v>
      </c>
      <c r="G6600" t="s">
        <v>92841</v>
      </c>
      <c r="H6600" t="s">
        <v>62645</v>
      </c>
      <c r="O6600" t="s">
        <v>7339</v>
      </c>
      <c r="R6600" t="s">
        <v>7338</v>
      </c>
      <c r="V6600">
        <v>6740</v>
      </c>
      <c r="W6600" t="s">
        <v>26880</v>
      </c>
    </row>
    <row r="6601" spans="1:23" x14ac:dyDescent="0.25">
      <c r="A6601">
        <v>14410</v>
      </c>
      <c r="B6601" t="s">
        <v>37</v>
      </c>
      <c r="C6601" t="s">
        <v>91394</v>
      </c>
      <c r="D6601" t="s">
        <v>92803</v>
      </c>
      <c r="E6601" t="s">
        <v>92842</v>
      </c>
      <c r="F6601" t="s">
        <v>92843</v>
      </c>
      <c r="G6601" t="s">
        <v>92844</v>
      </c>
      <c r="J6601" t="s">
        <v>92845</v>
      </c>
      <c r="K6601">
        <v>1967</v>
      </c>
      <c r="O6601" t="s">
        <v>15644</v>
      </c>
      <c r="R6601" t="s">
        <v>8573</v>
      </c>
      <c r="U6601" t="s">
        <v>92846</v>
      </c>
      <c r="V6601">
        <v>5641</v>
      </c>
      <c r="W6601" t="s">
        <v>15637</v>
      </c>
    </row>
    <row r="6602" spans="1:23" x14ac:dyDescent="0.25">
      <c r="A6602">
        <v>14411</v>
      </c>
      <c r="B6602" t="s">
        <v>62</v>
      </c>
      <c r="C6602" t="s">
        <v>91394</v>
      </c>
      <c r="D6602" t="s">
        <v>92202</v>
      </c>
      <c r="E6602" t="s">
        <v>92847</v>
      </c>
      <c r="F6602" t="s">
        <v>92848</v>
      </c>
      <c r="G6602" t="s">
        <v>92849</v>
      </c>
      <c r="J6602" t="s">
        <v>92850</v>
      </c>
      <c r="K6602">
        <v>1963</v>
      </c>
      <c r="O6602" t="s">
        <v>15644</v>
      </c>
      <c r="R6602" t="s">
        <v>8573</v>
      </c>
      <c r="U6602" t="s">
        <v>92846</v>
      </c>
      <c r="V6602">
        <v>5641</v>
      </c>
      <c r="W6602" t="s">
        <v>15637</v>
      </c>
    </row>
    <row r="6603" spans="1:23" x14ac:dyDescent="0.25">
      <c r="A6603">
        <v>14412</v>
      </c>
      <c r="B6603" t="s">
        <v>37</v>
      </c>
      <c r="C6603" t="s">
        <v>91394</v>
      </c>
      <c r="D6603" t="s">
        <v>92803</v>
      </c>
      <c r="E6603" t="s">
        <v>92851</v>
      </c>
      <c r="F6603" t="s">
        <v>92852</v>
      </c>
      <c r="G6603" t="s">
        <v>92853</v>
      </c>
      <c r="J6603" t="s">
        <v>59796</v>
      </c>
      <c r="K6603">
        <v>1964</v>
      </c>
      <c r="O6603" t="s">
        <v>15644</v>
      </c>
      <c r="R6603" t="s">
        <v>8573</v>
      </c>
      <c r="U6603" t="s">
        <v>92854</v>
      </c>
      <c r="V6603">
        <v>5641</v>
      </c>
      <c r="W6603" t="s">
        <v>15637</v>
      </c>
    </row>
    <row r="6604" spans="1:23" x14ac:dyDescent="0.25">
      <c r="A6604">
        <v>14413</v>
      </c>
      <c r="B6604" t="s">
        <v>37</v>
      </c>
      <c r="C6604" t="s">
        <v>91394</v>
      </c>
      <c r="D6604" t="s">
        <v>92855</v>
      </c>
      <c r="E6604" t="s">
        <v>92856</v>
      </c>
      <c r="F6604" t="s">
        <v>92857</v>
      </c>
      <c r="G6604" t="s">
        <v>92858</v>
      </c>
      <c r="J6604" t="s">
        <v>92859</v>
      </c>
      <c r="K6604">
        <v>1959</v>
      </c>
      <c r="O6604" t="s">
        <v>15644</v>
      </c>
      <c r="R6604" t="s">
        <v>8573</v>
      </c>
      <c r="U6604" t="s">
        <v>92860</v>
      </c>
      <c r="V6604">
        <v>5641</v>
      </c>
      <c r="W6604" t="s">
        <v>15637</v>
      </c>
    </row>
    <row r="6605" spans="1:23" x14ac:dyDescent="0.25">
      <c r="A6605">
        <v>14414</v>
      </c>
      <c r="B6605" t="s">
        <v>37</v>
      </c>
      <c r="C6605" t="s">
        <v>91394</v>
      </c>
      <c r="D6605" t="s">
        <v>92803</v>
      </c>
      <c r="E6605" t="s">
        <v>92861</v>
      </c>
      <c r="F6605" t="s">
        <v>92862</v>
      </c>
      <c r="G6605" t="s">
        <v>92863</v>
      </c>
      <c r="J6605" t="s">
        <v>92845</v>
      </c>
      <c r="K6605">
        <v>1965</v>
      </c>
      <c r="O6605" t="s">
        <v>15644</v>
      </c>
      <c r="R6605" t="s">
        <v>8573</v>
      </c>
      <c r="U6605" t="s">
        <v>92864</v>
      </c>
      <c r="V6605">
        <v>5641</v>
      </c>
      <c r="W6605" t="s">
        <v>15637</v>
      </c>
    </row>
    <row r="6606" spans="1:23" x14ac:dyDescent="0.25">
      <c r="A6606">
        <v>14415</v>
      </c>
      <c r="B6606" t="s">
        <v>37</v>
      </c>
      <c r="C6606" t="s">
        <v>91394</v>
      </c>
      <c r="D6606" t="s">
        <v>92803</v>
      </c>
      <c r="E6606" t="s">
        <v>92865</v>
      </c>
      <c r="F6606" t="s">
        <v>92866</v>
      </c>
      <c r="G6606" t="s">
        <v>92867</v>
      </c>
      <c r="J6606" t="s">
        <v>59796</v>
      </c>
      <c r="O6606" t="s">
        <v>15862</v>
      </c>
      <c r="P6606" t="s">
        <v>12427</v>
      </c>
      <c r="R6606" t="s">
        <v>1688</v>
      </c>
      <c r="V6606">
        <v>7422</v>
      </c>
      <c r="W6606" t="s">
        <v>33813</v>
      </c>
    </row>
    <row r="6607" spans="1:23" x14ac:dyDescent="0.25">
      <c r="A6607">
        <v>14416</v>
      </c>
      <c r="B6607" t="s">
        <v>37</v>
      </c>
      <c r="C6607" t="s">
        <v>91394</v>
      </c>
      <c r="D6607" t="s">
        <v>92803</v>
      </c>
      <c r="E6607" t="s">
        <v>92868</v>
      </c>
      <c r="F6607" t="s">
        <v>92869</v>
      </c>
      <c r="G6607" t="s">
        <v>92870</v>
      </c>
      <c r="J6607" t="s">
        <v>92871</v>
      </c>
      <c r="O6607" t="s">
        <v>16066</v>
      </c>
      <c r="P6607" t="s">
        <v>6974</v>
      </c>
      <c r="R6607" t="s">
        <v>4906</v>
      </c>
      <c r="S6607" t="s">
        <v>92872</v>
      </c>
      <c r="V6607">
        <v>7943</v>
      </c>
      <c r="W6607" t="s">
        <v>38943</v>
      </c>
    </row>
    <row r="6608" spans="1:23" x14ac:dyDescent="0.25">
      <c r="A6608">
        <v>14417</v>
      </c>
      <c r="B6608" t="s">
        <v>37</v>
      </c>
      <c r="C6608" t="s">
        <v>91394</v>
      </c>
      <c r="D6608" t="s">
        <v>92803</v>
      </c>
      <c r="E6608" t="s">
        <v>92873</v>
      </c>
      <c r="F6608" t="s">
        <v>92874</v>
      </c>
      <c r="G6608" t="s">
        <v>92875</v>
      </c>
      <c r="H6608" t="s">
        <v>62645</v>
      </c>
      <c r="J6608" t="s">
        <v>92876</v>
      </c>
      <c r="O6608" t="s">
        <v>16066</v>
      </c>
      <c r="P6608" t="s">
        <v>6974</v>
      </c>
      <c r="R6608" t="s">
        <v>4906</v>
      </c>
      <c r="S6608" t="s">
        <v>92877</v>
      </c>
      <c r="U6608" t="s">
        <v>92878</v>
      </c>
      <c r="V6608">
        <v>7943</v>
      </c>
      <c r="W6608" t="s">
        <v>38943</v>
      </c>
    </row>
    <row r="6609" spans="1:23" x14ac:dyDescent="0.25">
      <c r="A6609">
        <v>14418</v>
      </c>
      <c r="B6609" t="s">
        <v>37</v>
      </c>
      <c r="C6609" t="s">
        <v>91394</v>
      </c>
      <c r="D6609" t="s">
        <v>92803</v>
      </c>
      <c r="E6609" t="s">
        <v>92879</v>
      </c>
      <c r="F6609" t="s">
        <v>92880</v>
      </c>
      <c r="G6609" t="s">
        <v>92881</v>
      </c>
      <c r="H6609" t="s">
        <v>92882</v>
      </c>
      <c r="J6609" t="s">
        <v>92883</v>
      </c>
      <c r="K6609">
        <v>1953</v>
      </c>
      <c r="O6609" t="s">
        <v>16066</v>
      </c>
      <c r="P6609" t="s">
        <v>6974</v>
      </c>
      <c r="R6609" t="s">
        <v>4906</v>
      </c>
      <c r="S6609" t="s">
        <v>92884</v>
      </c>
      <c r="V6609">
        <v>5682</v>
      </c>
      <c r="W6609" t="s">
        <v>16060</v>
      </c>
    </row>
    <row r="6610" spans="1:23" x14ac:dyDescent="0.25">
      <c r="A6610">
        <v>14419</v>
      </c>
      <c r="B6610" t="s">
        <v>37</v>
      </c>
      <c r="C6610" t="s">
        <v>91394</v>
      </c>
      <c r="D6610" t="s">
        <v>92803</v>
      </c>
      <c r="E6610" t="s">
        <v>92885</v>
      </c>
      <c r="F6610" t="s">
        <v>92886</v>
      </c>
      <c r="G6610" t="s">
        <v>92887</v>
      </c>
      <c r="J6610" t="s">
        <v>59796</v>
      </c>
      <c r="K6610">
        <v>1976</v>
      </c>
      <c r="O6610" t="s">
        <v>20889</v>
      </c>
      <c r="R6610" t="s">
        <v>4906</v>
      </c>
      <c r="S6610" t="s">
        <v>92888</v>
      </c>
      <c r="U6610" t="s">
        <v>92889</v>
      </c>
      <c r="V6610">
        <v>6147</v>
      </c>
      <c r="W6610" t="s">
        <v>20882</v>
      </c>
    </row>
    <row r="6611" spans="1:23" x14ac:dyDescent="0.25">
      <c r="A6611">
        <v>14420</v>
      </c>
      <c r="B6611" t="s">
        <v>37</v>
      </c>
      <c r="C6611" t="s">
        <v>91394</v>
      </c>
      <c r="D6611" t="s">
        <v>92803</v>
      </c>
      <c r="E6611" t="s">
        <v>92890</v>
      </c>
      <c r="F6611" t="s">
        <v>92891</v>
      </c>
      <c r="G6611" t="s">
        <v>92892</v>
      </c>
      <c r="H6611" t="s">
        <v>62645</v>
      </c>
      <c r="J6611" t="s">
        <v>92893</v>
      </c>
      <c r="K6611">
        <v>1960</v>
      </c>
      <c r="O6611" t="s">
        <v>20889</v>
      </c>
      <c r="R6611" t="s">
        <v>4906</v>
      </c>
      <c r="S6611" t="s">
        <v>92894</v>
      </c>
      <c r="U6611" t="s">
        <v>92895</v>
      </c>
      <c r="V6611">
        <v>6147</v>
      </c>
      <c r="W6611" t="s">
        <v>20882</v>
      </c>
    </row>
    <row r="6612" spans="1:23" x14ac:dyDescent="0.25">
      <c r="A6612">
        <v>14421</v>
      </c>
      <c r="B6612" t="s">
        <v>37</v>
      </c>
      <c r="C6612" t="s">
        <v>91394</v>
      </c>
      <c r="D6612" t="s">
        <v>92896</v>
      </c>
      <c r="E6612" t="s">
        <v>92897</v>
      </c>
      <c r="F6612" t="s">
        <v>92898</v>
      </c>
      <c r="G6612" t="s">
        <v>92899</v>
      </c>
      <c r="J6612" t="s">
        <v>92900</v>
      </c>
      <c r="K6612">
        <v>1962</v>
      </c>
      <c r="O6612" t="s">
        <v>16066</v>
      </c>
      <c r="P6612" t="s">
        <v>6974</v>
      </c>
      <c r="R6612" t="s">
        <v>4906</v>
      </c>
      <c r="V6612">
        <v>7935</v>
      </c>
      <c r="W6612" t="s">
        <v>38866</v>
      </c>
    </row>
    <row r="6613" spans="1:23" x14ac:dyDescent="0.25">
      <c r="A6613">
        <v>14422</v>
      </c>
      <c r="B6613" t="s">
        <v>37</v>
      </c>
      <c r="C6613" t="s">
        <v>91394</v>
      </c>
      <c r="D6613" t="s">
        <v>92896</v>
      </c>
      <c r="E6613" t="s">
        <v>92901</v>
      </c>
      <c r="F6613" t="s">
        <v>84485</v>
      </c>
      <c r="G6613" t="s">
        <v>92902</v>
      </c>
      <c r="J6613" t="s">
        <v>92903</v>
      </c>
      <c r="K6613">
        <v>1960</v>
      </c>
      <c r="O6613" t="s">
        <v>16066</v>
      </c>
      <c r="P6613" t="s">
        <v>6974</v>
      </c>
      <c r="R6613" t="s">
        <v>4906</v>
      </c>
      <c r="U6613" t="s">
        <v>92904</v>
      </c>
      <c r="V6613">
        <v>7935</v>
      </c>
      <c r="W6613" t="s">
        <v>38866</v>
      </c>
    </row>
    <row r="6614" spans="1:23" x14ac:dyDescent="0.25">
      <c r="A6614">
        <v>14423</v>
      </c>
      <c r="B6614" t="s">
        <v>37</v>
      </c>
      <c r="C6614" t="s">
        <v>91394</v>
      </c>
      <c r="D6614" t="s">
        <v>92896</v>
      </c>
      <c r="E6614" t="s">
        <v>92905</v>
      </c>
      <c r="F6614" t="s">
        <v>92906</v>
      </c>
      <c r="G6614" t="s">
        <v>92907</v>
      </c>
      <c r="J6614" t="s">
        <v>88896</v>
      </c>
      <c r="K6614">
        <v>1959</v>
      </c>
      <c r="O6614" t="s">
        <v>16066</v>
      </c>
      <c r="P6614" t="s">
        <v>6974</v>
      </c>
      <c r="R6614" t="s">
        <v>4906</v>
      </c>
      <c r="U6614" t="s">
        <v>92908</v>
      </c>
      <c r="V6614">
        <v>7935</v>
      </c>
      <c r="W6614" t="s">
        <v>38866</v>
      </c>
    </row>
    <row r="6615" spans="1:23" x14ac:dyDescent="0.25">
      <c r="A6615">
        <v>14424</v>
      </c>
      <c r="B6615" t="s">
        <v>37</v>
      </c>
      <c r="C6615" t="s">
        <v>91394</v>
      </c>
      <c r="D6615" t="s">
        <v>92896</v>
      </c>
      <c r="E6615" t="s">
        <v>92909</v>
      </c>
      <c r="F6615" t="s">
        <v>92910</v>
      </c>
      <c r="G6615" t="s">
        <v>92911</v>
      </c>
      <c r="J6615" t="s">
        <v>92912</v>
      </c>
      <c r="K6615">
        <v>1942</v>
      </c>
      <c r="O6615" t="s">
        <v>16066</v>
      </c>
      <c r="P6615" t="s">
        <v>6974</v>
      </c>
      <c r="R6615" t="s">
        <v>4906</v>
      </c>
      <c r="V6615">
        <v>7935</v>
      </c>
      <c r="W6615" t="s">
        <v>38866</v>
      </c>
    </row>
    <row r="6616" spans="1:23" x14ac:dyDescent="0.25">
      <c r="A6616">
        <v>14425</v>
      </c>
      <c r="B6616" t="s">
        <v>37</v>
      </c>
      <c r="C6616" t="s">
        <v>91394</v>
      </c>
      <c r="D6616" t="s">
        <v>92896</v>
      </c>
      <c r="E6616" t="s">
        <v>92913</v>
      </c>
      <c r="F6616" t="s">
        <v>92914</v>
      </c>
      <c r="G6616" t="s">
        <v>92915</v>
      </c>
      <c r="J6616" t="s">
        <v>92916</v>
      </c>
      <c r="K6616">
        <v>1932</v>
      </c>
      <c r="O6616" t="s">
        <v>16066</v>
      </c>
      <c r="P6616" t="s">
        <v>6974</v>
      </c>
      <c r="R6616" t="s">
        <v>4906</v>
      </c>
      <c r="V6616">
        <v>7935</v>
      </c>
      <c r="W6616" t="s">
        <v>38866</v>
      </c>
    </row>
    <row r="6617" spans="1:23" x14ac:dyDescent="0.25">
      <c r="A6617">
        <v>14426</v>
      </c>
      <c r="B6617" t="s">
        <v>37</v>
      </c>
      <c r="C6617" t="s">
        <v>91394</v>
      </c>
      <c r="D6617" t="s">
        <v>92896</v>
      </c>
      <c r="E6617" t="s">
        <v>92917</v>
      </c>
      <c r="F6617" t="s">
        <v>92918</v>
      </c>
      <c r="G6617" t="s">
        <v>92919</v>
      </c>
      <c r="H6617" t="s">
        <v>92920</v>
      </c>
      <c r="J6617" t="s">
        <v>64910</v>
      </c>
      <c r="K6617">
        <v>1945</v>
      </c>
      <c r="O6617" t="s">
        <v>23152</v>
      </c>
      <c r="P6617" t="s">
        <v>6974</v>
      </c>
      <c r="R6617" t="s">
        <v>4906</v>
      </c>
      <c r="V6617">
        <v>6366</v>
      </c>
      <c r="W6617" t="s">
        <v>23146</v>
      </c>
    </row>
    <row r="6618" spans="1:23" x14ac:dyDescent="0.25">
      <c r="A6618">
        <v>14427</v>
      </c>
      <c r="B6618" t="s">
        <v>37</v>
      </c>
      <c r="C6618" t="s">
        <v>91394</v>
      </c>
      <c r="D6618" t="s">
        <v>92896</v>
      </c>
      <c r="E6618" t="s">
        <v>92921</v>
      </c>
      <c r="F6618" t="s">
        <v>92922</v>
      </c>
      <c r="G6618" t="s">
        <v>92923</v>
      </c>
      <c r="J6618" t="s">
        <v>65279</v>
      </c>
      <c r="O6618" t="s">
        <v>23730</v>
      </c>
      <c r="R6618" t="s">
        <v>4906</v>
      </c>
      <c r="U6618" t="s">
        <v>92924</v>
      </c>
      <c r="V6618">
        <v>6422</v>
      </c>
      <c r="W6618" t="s">
        <v>23725</v>
      </c>
    </row>
    <row r="6619" spans="1:23" x14ac:dyDescent="0.25">
      <c r="A6619">
        <v>14428</v>
      </c>
      <c r="B6619" t="s">
        <v>37</v>
      </c>
      <c r="C6619" t="s">
        <v>91394</v>
      </c>
      <c r="D6619" t="s">
        <v>92896</v>
      </c>
      <c r="E6619" t="s">
        <v>92925</v>
      </c>
      <c r="F6619" t="s">
        <v>92926</v>
      </c>
      <c r="G6619" t="s">
        <v>92927</v>
      </c>
      <c r="H6619" t="s">
        <v>62733</v>
      </c>
      <c r="J6619" t="s">
        <v>92928</v>
      </c>
      <c r="O6619" t="s">
        <v>23730</v>
      </c>
      <c r="R6619" t="s">
        <v>4906</v>
      </c>
      <c r="U6619" t="s">
        <v>92929</v>
      </c>
      <c r="V6619">
        <v>6422</v>
      </c>
      <c r="W6619" t="s">
        <v>23725</v>
      </c>
    </row>
    <row r="6620" spans="1:23" x14ac:dyDescent="0.25">
      <c r="A6620">
        <v>14429</v>
      </c>
      <c r="B6620" t="s">
        <v>37</v>
      </c>
      <c r="C6620" t="s">
        <v>91394</v>
      </c>
      <c r="D6620" t="s">
        <v>92896</v>
      </c>
      <c r="E6620" t="s">
        <v>92930</v>
      </c>
      <c r="F6620" t="s">
        <v>92931</v>
      </c>
      <c r="G6620" t="s">
        <v>92932</v>
      </c>
      <c r="J6620" t="s">
        <v>92933</v>
      </c>
      <c r="O6620" t="s">
        <v>23730</v>
      </c>
      <c r="R6620" t="s">
        <v>4906</v>
      </c>
      <c r="U6620" t="s">
        <v>92934</v>
      </c>
      <c r="V6620">
        <v>6422</v>
      </c>
      <c r="W6620" t="s">
        <v>23725</v>
      </c>
    </row>
    <row r="6621" spans="1:23" x14ac:dyDescent="0.25">
      <c r="A6621">
        <v>14430</v>
      </c>
      <c r="B6621" t="s">
        <v>37</v>
      </c>
      <c r="C6621" t="s">
        <v>91394</v>
      </c>
      <c r="D6621" t="s">
        <v>92896</v>
      </c>
      <c r="E6621" t="s">
        <v>92935</v>
      </c>
      <c r="F6621" t="s">
        <v>92936</v>
      </c>
      <c r="G6621" t="s">
        <v>92937</v>
      </c>
      <c r="J6621" t="s">
        <v>71837</v>
      </c>
      <c r="O6621" t="s">
        <v>23730</v>
      </c>
      <c r="R6621" t="s">
        <v>4906</v>
      </c>
      <c r="U6621" t="s">
        <v>92938</v>
      </c>
      <c r="V6621">
        <v>6422</v>
      </c>
      <c r="W6621" t="s">
        <v>23725</v>
      </c>
    </row>
    <row r="6622" spans="1:23" x14ac:dyDescent="0.25">
      <c r="A6622">
        <v>14431</v>
      </c>
      <c r="B6622" t="s">
        <v>37</v>
      </c>
      <c r="C6622" t="s">
        <v>91394</v>
      </c>
      <c r="D6622" t="s">
        <v>92896</v>
      </c>
      <c r="E6622" t="s">
        <v>92939</v>
      </c>
      <c r="F6622" t="s">
        <v>92940</v>
      </c>
      <c r="G6622" t="s">
        <v>92941</v>
      </c>
      <c r="H6622" t="s">
        <v>62733</v>
      </c>
      <c r="J6622" t="s">
        <v>92942</v>
      </c>
      <c r="K6622">
        <v>1955</v>
      </c>
      <c r="O6622" t="s">
        <v>25233</v>
      </c>
      <c r="P6622" t="s">
        <v>25231</v>
      </c>
      <c r="R6622" t="s">
        <v>1070</v>
      </c>
      <c r="S6622" t="s">
        <v>92943</v>
      </c>
      <c r="U6622" t="s">
        <v>92944</v>
      </c>
      <c r="V6622">
        <v>6572</v>
      </c>
      <c r="W6622" t="s">
        <v>25227</v>
      </c>
    </row>
    <row r="6623" spans="1:23" x14ac:dyDescent="0.25">
      <c r="A6623">
        <v>14432</v>
      </c>
      <c r="B6623" t="s">
        <v>37</v>
      </c>
      <c r="C6623" t="s">
        <v>91394</v>
      </c>
      <c r="D6623" t="s">
        <v>92896</v>
      </c>
      <c r="E6623" t="s">
        <v>92945</v>
      </c>
      <c r="F6623" t="s">
        <v>92946</v>
      </c>
      <c r="G6623" t="s">
        <v>92947</v>
      </c>
      <c r="H6623" t="s">
        <v>62645</v>
      </c>
      <c r="J6623" t="s">
        <v>92948</v>
      </c>
      <c r="K6623">
        <v>1966</v>
      </c>
      <c r="O6623" t="s">
        <v>25233</v>
      </c>
      <c r="P6623" t="s">
        <v>25231</v>
      </c>
      <c r="R6623" t="s">
        <v>1070</v>
      </c>
      <c r="S6623" t="s">
        <v>92949</v>
      </c>
      <c r="U6623" t="s">
        <v>92950</v>
      </c>
      <c r="V6623">
        <v>6572</v>
      </c>
      <c r="W6623" t="s">
        <v>25227</v>
      </c>
    </row>
    <row r="6624" spans="1:23" x14ac:dyDescent="0.25">
      <c r="A6624">
        <v>14433</v>
      </c>
      <c r="B6624" t="s">
        <v>37</v>
      </c>
      <c r="C6624" t="s">
        <v>91394</v>
      </c>
      <c r="D6624" t="s">
        <v>92896</v>
      </c>
      <c r="E6624" t="s">
        <v>92951</v>
      </c>
      <c r="F6624" t="s">
        <v>92952</v>
      </c>
      <c r="G6624" t="s">
        <v>92953</v>
      </c>
      <c r="H6624" t="s">
        <v>62645</v>
      </c>
      <c r="J6624" t="s">
        <v>64743</v>
      </c>
      <c r="K6624">
        <v>1948</v>
      </c>
      <c r="O6624" t="s">
        <v>25233</v>
      </c>
      <c r="P6624" t="s">
        <v>25231</v>
      </c>
      <c r="R6624" t="s">
        <v>1070</v>
      </c>
      <c r="S6624" t="s">
        <v>84261</v>
      </c>
      <c r="U6624" t="s">
        <v>92954</v>
      </c>
      <c r="V6624">
        <v>7176</v>
      </c>
      <c r="W6624" t="s">
        <v>31281</v>
      </c>
    </row>
    <row r="6625" spans="1:23" x14ac:dyDescent="0.25">
      <c r="A6625">
        <v>14434</v>
      </c>
      <c r="B6625" t="s">
        <v>37</v>
      </c>
      <c r="C6625" t="s">
        <v>91394</v>
      </c>
      <c r="D6625" t="s">
        <v>92896</v>
      </c>
      <c r="E6625" t="s">
        <v>92955</v>
      </c>
      <c r="F6625" t="s">
        <v>92956</v>
      </c>
      <c r="G6625" t="s">
        <v>92957</v>
      </c>
      <c r="H6625" t="s">
        <v>62645</v>
      </c>
      <c r="J6625" t="s">
        <v>92958</v>
      </c>
      <c r="K6625">
        <v>1952</v>
      </c>
      <c r="O6625" t="s">
        <v>54</v>
      </c>
      <c r="P6625" t="s">
        <v>51</v>
      </c>
      <c r="R6625" t="s">
        <v>52</v>
      </c>
      <c r="S6625" t="s">
        <v>92959</v>
      </c>
      <c r="U6625" t="s">
        <v>92960</v>
      </c>
      <c r="V6625">
        <v>6339</v>
      </c>
      <c r="W6625" t="s">
        <v>22868</v>
      </c>
    </row>
    <row r="6626" spans="1:23" x14ac:dyDescent="0.25">
      <c r="A6626">
        <v>14435</v>
      </c>
      <c r="B6626" t="s">
        <v>37</v>
      </c>
      <c r="C6626" t="s">
        <v>91394</v>
      </c>
      <c r="D6626" t="s">
        <v>92896</v>
      </c>
      <c r="E6626" t="s">
        <v>92961</v>
      </c>
      <c r="F6626" t="s">
        <v>92962</v>
      </c>
      <c r="G6626" t="s">
        <v>92963</v>
      </c>
      <c r="H6626" t="s">
        <v>62645</v>
      </c>
      <c r="J6626" t="s">
        <v>92964</v>
      </c>
      <c r="K6626">
        <v>1959</v>
      </c>
      <c r="O6626" t="s">
        <v>28111</v>
      </c>
      <c r="R6626" t="s">
        <v>28110</v>
      </c>
      <c r="U6626" t="s">
        <v>92965</v>
      </c>
      <c r="V6626">
        <v>6865</v>
      </c>
      <c r="W6626" t="s">
        <v>28104</v>
      </c>
    </row>
    <row r="6627" spans="1:23" x14ac:dyDescent="0.25">
      <c r="A6627">
        <v>14436</v>
      </c>
      <c r="B6627" t="s">
        <v>37</v>
      </c>
      <c r="C6627" t="s">
        <v>91394</v>
      </c>
      <c r="D6627" t="s">
        <v>92896</v>
      </c>
      <c r="E6627" t="s">
        <v>92966</v>
      </c>
      <c r="F6627" t="s">
        <v>92967</v>
      </c>
      <c r="G6627" t="s">
        <v>92968</v>
      </c>
      <c r="H6627" t="s">
        <v>62733</v>
      </c>
      <c r="J6627" t="s">
        <v>85125</v>
      </c>
      <c r="K6627">
        <v>1961</v>
      </c>
      <c r="O6627" t="s">
        <v>31076</v>
      </c>
      <c r="P6627" t="s">
        <v>4542</v>
      </c>
      <c r="R6627" t="s">
        <v>52</v>
      </c>
      <c r="S6627" t="s">
        <v>92969</v>
      </c>
      <c r="U6627" t="s">
        <v>92970</v>
      </c>
      <c r="V6627">
        <v>7156</v>
      </c>
      <c r="W6627" t="s">
        <v>31071</v>
      </c>
    </row>
    <row r="6628" spans="1:23" x14ac:dyDescent="0.25">
      <c r="A6628">
        <v>14437</v>
      </c>
      <c r="B6628" t="s">
        <v>37</v>
      </c>
      <c r="C6628" t="s">
        <v>91394</v>
      </c>
      <c r="D6628" t="s">
        <v>92896</v>
      </c>
      <c r="E6628" t="s">
        <v>92971</v>
      </c>
      <c r="F6628" t="s">
        <v>92972</v>
      </c>
      <c r="G6628" t="s">
        <v>92973</v>
      </c>
      <c r="H6628" t="s">
        <v>62645</v>
      </c>
      <c r="J6628" t="s">
        <v>61260</v>
      </c>
      <c r="K6628">
        <v>1950</v>
      </c>
      <c r="O6628" t="s">
        <v>31076</v>
      </c>
      <c r="P6628" t="s">
        <v>4542</v>
      </c>
      <c r="R6628" t="s">
        <v>52</v>
      </c>
      <c r="S6628" t="s">
        <v>92974</v>
      </c>
      <c r="U6628" t="s">
        <v>92975</v>
      </c>
      <c r="V6628">
        <v>7156</v>
      </c>
      <c r="W6628" t="s">
        <v>31071</v>
      </c>
    </row>
    <row r="6629" spans="1:23" x14ac:dyDescent="0.25">
      <c r="A6629">
        <v>14438</v>
      </c>
      <c r="B6629" t="s">
        <v>37</v>
      </c>
      <c r="C6629" t="s">
        <v>91394</v>
      </c>
      <c r="D6629" t="s">
        <v>92896</v>
      </c>
      <c r="E6629" t="s">
        <v>92976</v>
      </c>
      <c r="F6629" t="s">
        <v>92977</v>
      </c>
      <c r="G6629" t="s">
        <v>92978</v>
      </c>
      <c r="J6629" t="s">
        <v>77528</v>
      </c>
      <c r="K6629">
        <v>1950</v>
      </c>
      <c r="O6629" t="s">
        <v>31076</v>
      </c>
      <c r="P6629" t="s">
        <v>4542</v>
      </c>
      <c r="R6629" t="s">
        <v>52</v>
      </c>
      <c r="S6629" t="s">
        <v>92979</v>
      </c>
      <c r="U6629" t="s">
        <v>92980</v>
      </c>
      <c r="V6629">
        <v>7156</v>
      </c>
      <c r="W6629" t="s">
        <v>31071</v>
      </c>
    </row>
    <row r="6630" spans="1:23" x14ac:dyDescent="0.25">
      <c r="A6630">
        <v>14439</v>
      </c>
      <c r="B6630" t="s">
        <v>37</v>
      </c>
      <c r="C6630" t="s">
        <v>91394</v>
      </c>
      <c r="D6630" t="s">
        <v>92896</v>
      </c>
      <c r="E6630" t="s">
        <v>92981</v>
      </c>
      <c r="F6630" t="s">
        <v>92982</v>
      </c>
      <c r="G6630" t="s">
        <v>92983</v>
      </c>
      <c r="H6630" t="s">
        <v>92984</v>
      </c>
      <c r="J6630" t="s">
        <v>68387</v>
      </c>
      <c r="K6630">
        <v>1945</v>
      </c>
      <c r="O6630" t="s">
        <v>32165</v>
      </c>
      <c r="P6630" t="s">
        <v>32163</v>
      </c>
      <c r="R6630" t="s">
        <v>32163</v>
      </c>
      <c r="S6630" t="s">
        <v>92985</v>
      </c>
      <c r="U6630" t="s">
        <v>92986</v>
      </c>
      <c r="V6630">
        <v>7259</v>
      </c>
      <c r="W6630" t="s">
        <v>32156</v>
      </c>
    </row>
    <row r="6631" spans="1:23" x14ac:dyDescent="0.25">
      <c r="A6631">
        <v>14440</v>
      </c>
      <c r="B6631" t="s">
        <v>37</v>
      </c>
      <c r="C6631" t="s">
        <v>91394</v>
      </c>
      <c r="D6631" t="s">
        <v>92896</v>
      </c>
      <c r="E6631" t="s">
        <v>92987</v>
      </c>
      <c r="F6631" t="s">
        <v>92988</v>
      </c>
      <c r="G6631" t="s">
        <v>92989</v>
      </c>
      <c r="H6631" t="s">
        <v>62645</v>
      </c>
      <c r="J6631" t="s">
        <v>92990</v>
      </c>
      <c r="K6631">
        <v>1954</v>
      </c>
      <c r="O6631" t="s">
        <v>31744</v>
      </c>
      <c r="P6631" t="s">
        <v>5015</v>
      </c>
      <c r="R6631" t="s">
        <v>1325</v>
      </c>
      <c r="U6631" t="s">
        <v>92991</v>
      </c>
      <c r="V6631">
        <v>7219</v>
      </c>
      <c r="W6631" t="s">
        <v>31738</v>
      </c>
    </row>
    <row r="6632" spans="1:23" x14ac:dyDescent="0.25">
      <c r="A6632">
        <v>14441</v>
      </c>
      <c r="B6632" t="s">
        <v>37</v>
      </c>
      <c r="C6632" t="s">
        <v>91394</v>
      </c>
      <c r="D6632" t="s">
        <v>92896</v>
      </c>
      <c r="E6632" t="s">
        <v>92992</v>
      </c>
      <c r="F6632" t="s">
        <v>92993</v>
      </c>
      <c r="G6632" t="s">
        <v>92994</v>
      </c>
      <c r="J6632" t="s">
        <v>92995</v>
      </c>
      <c r="O6632" t="s">
        <v>31744</v>
      </c>
      <c r="P6632" t="s">
        <v>5015</v>
      </c>
      <c r="R6632" t="s">
        <v>1325</v>
      </c>
      <c r="U6632" t="s">
        <v>92996</v>
      </c>
      <c r="V6632">
        <v>7219</v>
      </c>
      <c r="W6632" t="s">
        <v>31738</v>
      </c>
    </row>
    <row r="6633" spans="1:23" x14ac:dyDescent="0.25">
      <c r="A6633">
        <v>14442</v>
      </c>
      <c r="B6633" t="s">
        <v>37</v>
      </c>
      <c r="C6633" t="s">
        <v>91394</v>
      </c>
      <c r="D6633" t="s">
        <v>92896</v>
      </c>
      <c r="E6633" t="s">
        <v>92997</v>
      </c>
      <c r="F6633" t="s">
        <v>92998</v>
      </c>
      <c r="G6633" t="s">
        <v>92999</v>
      </c>
      <c r="H6633" t="s">
        <v>62733</v>
      </c>
      <c r="J6633" t="s">
        <v>93000</v>
      </c>
      <c r="K6633">
        <v>1944</v>
      </c>
      <c r="O6633" t="s">
        <v>17851</v>
      </c>
      <c r="P6633" t="s">
        <v>1444</v>
      </c>
      <c r="R6633" t="s">
        <v>1070</v>
      </c>
      <c r="S6633" t="s">
        <v>93001</v>
      </c>
      <c r="V6633">
        <v>7009</v>
      </c>
      <c r="W6633" t="s">
        <v>29513</v>
      </c>
    </row>
    <row r="6634" spans="1:23" x14ac:dyDescent="0.25">
      <c r="A6634">
        <v>14443</v>
      </c>
      <c r="B6634" t="s">
        <v>37</v>
      </c>
      <c r="C6634" t="s">
        <v>91394</v>
      </c>
      <c r="D6634" t="s">
        <v>92896</v>
      </c>
      <c r="E6634" t="s">
        <v>93002</v>
      </c>
      <c r="F6634" t="s">
        <v>93003</v>
      </c>
      <c r="G6634" t="s">
        <v>93004</v>
      </c>
      <c r="H6634" t="s">
        <v>62645</v>
      </c>
      <c r="J6634" t="s">
        <v>81987</v>
      </c>
      <c r="K6634">
        <v>1951</v>
      </c>
      <c r="O6634" t="s">
        <v>14793</v>
      </c>
      <c r="P6634" t="s">
        <v>9157</v>
      </c>
      <c r="R6634" t="s">
        <v>1325</v>
      </c>
      <c r="U6634" t="s">
        <v>93005</v>
      </c>
      <c r="V6634">
        <v>5563</v>
      </c>
      <c r="W6634" t="s">
        <v>14788</v>
      </c>
    </row>
    <row r="6635" spans="1:23" x14ac:dyDescent="0.25">
      <c r="A6635">
        <v>14444</v>
      </c>
      <c r="B6635" t="s">
        <v>37</v>
      </c>
      <c r="C6635" t="s">
        <v>91394</v>
      </c>
      <c r="D6635" t="s">
        <v>92896</v>
      </c>
      <c r="E6635" t="s">
        <v>93006</v>
      </c>
      <c r="F6635" t="s">
        <v>93007</v>
      </c>
      <c r="G6635" t="s">
        <v>93008</v>
      </c>
      <c r="J6635" t="s">
        <v>93009</v>
      </c>
      <c r="K6635">
        <v>1946</v>
      </c>
      <c r="O6635" t="s">
        <v>14793</v>
      </c>
      <c r="P6635" t="s">
        <v>9157</v>
      </c>
      <c r="R6635" t="s">
        <v>1325</v>
      </c>
      <c r="U6635" t="s">
        <v>93010</v>
      </c>
      <c r="V6635">
        <v>5563</v>
      </c>
      <c r="W6635" t="s">
        <v>14788</v>
      </c>
    </row>
    <row r="6636" spans="1:23" x14ac:dyDescent="0.25">
      <c r="A6636">
        <v>14445</v>
      </c>
      <c r="B6636" t="s">
        <v>37</v>
      </c>
      <c r="C6636" t="s">
        <v>91394</v>
      </c>
      <c r="D6636" t="s">
        <v>92896</v>
      </c>
      <c r="E6636" t="s">
        <v>93011</v>
      </c>
      <c r="F6636" t="s">
        <v>93012</v>
      </c>
      <c r="G6636" t="s">
        <v>93013</v>
      </c>
      <c r="J6636" t="s">
        <v>93014</v>
      </c>
      <c r="K6636">
        <v>1943</v>
      </c>
      <c r="O6636" t="s">
        <v>29747</v>
      </c>
      <c r="R6636" t="s">
        <v>398</v>
      </c>
      <c r="U6636" t="s">
        <v>93015</v>
      </c>
      <c r="V6636">
        <v>7031</v>
      </c>
      <c r="W6636" t="s">
        <v>29742</v>
      </c>
    </row>
    <row r="6637" spans="1:23" x14ac:dyDescent="0.25">
      <c r="A6637">
        <v>14446</v>
      </c>
      <c r="B6637" t="s">
        <v>37</v>
      </c>
      <c r="C6637" t="s">
        <v>91394</v>
      </c>
      <c r="D6637" t="s">
        <v>92896</v>
      </c>
      <c r="E6637" t="s">
        <v>93016</v>
      </c>
      <c r="F6637" t="s">
        <v>93017</v>
      </c>
      <c r="G6637" t="s">
        <v>93018</v>
      </c>
      <c r="H6637" t="s">
        <v>93019</v>
      </c>
      <c r="J6637" t="s">
        <v>93020</v>
      </c>
      <c r="K6637">
        <v>1938</v>
      </c>
      <c r="O6637" t="s">
        <v>29747</v>
      </c>
      <c r="R6637" t="s">
        <v>398</v>
      </c>
      <c r="U6637" t="s">
        <v>93021</v>
      </c>
      <c r="V6637">
        <v>7031</v>
      </c>
      <c r="W6637" t="s">
        <v>29742</v>
      </c>
    </row>
    <row r="6638" spans="1:23" x14ac:dyDescent="0.25">
      <c r="A6638">
        <v>14447</v>
      </c>
      <c r="B6638" t="s">
        <v>37</v>
      </c>
      <c r="C6638" t="s">
        <v>91394</v>
      </c>
      <c r="D6638" t="s">
        <v>92896</v>
      </c>
      <c r="E6638" t="s">
        <v>93022</v>
      </c>
      <c r="F6638" t="s">
        <v>93023</v>
      </c>
      <c r="G6638" t="s">
        <v>93024</v>
      </c>
      <c r="H6638" t="s">
        <v>64683</v>
      </c>
      <c r="J6638" t="s">
        <v>93025</v>
      </c>
      <c r="K6638">
        <v>1954</v>
      </c>
      <c r="O6638" t="s">
        <v>29747</v>
      </c>
      <c r="R6638" t="s">
        <v>398</v>
      </c>
      <c r="U6638" t="s">
        <v>93026</v>
      </c>
      <c r="V6638">
        <v>7031</v>
      </c>
      <c r="W6638" t="s">
        <v>29742</v>
      </c>
    </row>
    <row r="6639" spans="1:23" x14ac:dyDescent="0.25">
      <c r="A6639">
        <v>14448</v>
      </c>
      <c r="B6639" t="s">
        <v>37</v>
      </c>
      <c r="C6639" t="s">
        <v>91394</v>
      </c>
      <c r="D6639" t="s">
        <v>92896</v>
      </c>
      <c r="E6639" t="s">
        <v>93027</v>
      </c>
      <c r="F6639" t="s">
        <v>93028</v>
      </c>
      <c r="G6639" t="s">
        <v>93029</v>
      </c>
      <c r="H6639" t="s">
        <v>63275</v>
      </c>
      <c r="J6639" t="s">
        <v>93030</v>
      </c>
      <c r="O6639" t="s">
        <v>29747</v>
      </c>
      <c r="R6639" t="s">
        <v>398</v>
      </c>
      <c r="U6639" t="s">
        <v>93031</v>
      </c>
      <c r="V6639">
        <v>7031</v>
      </c>
      <c r="W6639" t="s">
        <v>29742</v>
      </c>
    </row>
    <row r="6640" spans="1:23" x14ac:dyDescent="0.25">
      <c r="A6640">
        <v>14449</v>
      </c>
      <c r="B6640" t="s">
        <v>37</v>
      </c>
      <c r="C6640" t="s">
        <v>91394</v>
      </c>
      <c r="D6640" t="s">
        <v>92896</v>
      </c>
      <c r="E6640" t="s">
        <v>93032</v>
      </c>
      <c r="F6640" t="s">
        <v>93033</v>
      </c>
      <c r="G6640" t="s">
        <v>93034</v>
      </c>
      <c r="H6640" t="s">
        <v>93035</v>
      </c>
      <c r="J6640" t="s">
        <v>93036</v>
      </c>
      <c r="K6640">
        <v>1943</v>
      </c>
      <c r="O6640" t="s">
        <v>29747</v>
      </c>
      <c r="R6640" t="s">
        <v>398</v>
      </c>
      <c r="U6640" t="s">
        <v>93037</v>
      </c>
      <c r="V6640">
        <v>7031</v>
      </c>
      <c r="W6640" t="s">
        <v>29742</v>
      </c>
    </row>
    <row r="6641" spans="1:23" x14ac:dyDescent="0.25">
      <c r="A6641">
        <v>14450</v>
      </c>
      <c r="B6641" t="s">
        <v>37</v>
      </c>
      <c r="C6641" t="s">
        <v>91394</v>
      </c>
      <c r="D6641" t="s">
        <v>92896</v>
      </c>
      <c r="E6641" t="s">
        <v>93038</v>
      </c>
      <c r="F6641" t="s">
        <v>93039</v>
      </c>
      <c r="G6641" t="s">
        <v>93040</v>
      </c>
      <c r="J6641" t="s">
        <v>93041</v>
      </c>
      <c r="K6641">
        <v>1954</v>
      </c>
      <c r="O6641" t="s">
        <v>3740</v>
      </c>
      <c r="R6641" t="s">
        <v>3547</v>
      </c>
      <c r="S6641" t="s">
        <v>93042</v>
      </c>
      <c r="U6641" t="s">
        <v>93043</v>
      </c>
      <c r="V6641">
        <v>3158</v>
      </c>
      <c r="W6641" t="s">
        <v>3731</v>
      </c>
    </row>
    <row r="6642" spans="1:23" x14ac:dyDescent="0.25">
      <c r="A6642">
        <v>14451</v>
      </c>
      <c r="B6642" t="s">
        <v>37</v>
      </c>
      <c r="C6642" t="s">
        <v>91394</v>
      </c>
      <c r="D6642" t="s">
        <v>93044</v>
      </c>
      <c r="E6642" t="s">
        <v>93045</v>
      </c>
      <c r="F6642" t="s">
        <v>90230</v>
      </c>
      <c r="G6642" t="s">
        <v>93046</v>
      </c>
      <c r="H6642" t="s">
        <v>64110</v>
      </c>
      <c r="J6642" t="s">
        <v>93047</v>
      </c>
      <c r="K6642">
        <v>1931</v>
      </c>
      <c r="O6642" t="s">
        <v>3740</v>
      </c>
      <c r="R6642" t="s">
        <v>3547</v>
      </c>
      <c r="S6642" t="s">
        <v>93048</v>
      </c>
      <c r="V6642">
        <v>3158</v>
      </c>
      <c r="W6642" t="s">
        <v>3731</v>
      </c>
    </row>
    <row r="6643" spans="1:23" x14ac:dyDescent="0.25">
      <c r="A6643">
        <v>14452</v>
      </c>
      <c r="B6643" t="s">
        <v>37</v>
      </c>
      <c r="C6643" t="s">
        <v>91394</v>
      </c>
      <c r="D6643" t="s">
        <v>93044</v>
      </c>
      <c r="E6643" t="s">
        <v>93049</v>
      </c>
      <c r="F6643" t="s">
        <v>93050</v>
      </c>
      <c r="G6643" t="s">
        <v>93051</v>
      </c>
      <c r="H6643" t="s">
        <v>62733</v>
      </c>
      <c r="J6643" t="s">
        <v>93052</v>
      </c>
      <c r="K6643">
        <v>1958</v>
      </c>
      <c r="O6643" t="s">
        <v>3740</v>
      </c>
      <c r="R6643" t="s">
        <v>3547</v>
      </c>
      <c r="S6643" t="s">
        <v>93053</v>
      </c>
      <c r="U6643" t="s">
        <v>93054</v>
      </c>
      <c r="V6643">
        <v>7059</v>
      </c>
      <c r="W6643" t="s">
        <v>30017</v>
      </c>
    </row>
    <row r="6644" spans="1:23" x14ac:dyDescent="0.25">
      <c r="A6644">
        <v>14453</v>
      </c>
      <c r="B6644" t="s">
        <v>37</v>
      </c>
      <c r="C6644" t="s">
        <v>91394</v>
      </c>
      <c r="D6644" t="s">
        <v>93044</v>
      </c>
      <c r="E6644" t="s">
        <v>93055</v>
      </c>
      <c r="F6644" t="s">
        <v>93056</v>
      </c>
      <c r="G6644" t="s">
        <v>93057</v>
      </c>
      <c r="J6644" t="s">
        <v>93058</v>
      </c>
      <c r="K6644">
        <v>1915</v>
      </c>
      <c r="O6644" t="s">
        <v>3740</v>
      </c>
      <c r="R6644" t="s">
        <v>3547</v>
      </c>
      <c r="S6644" t="s">
        <v>93059</v>
      </c>
      <c r="V6644">
        <v>7059</v>
      </c>
      <c r="W6644" t="s">
        <v>30017</v>
      </c>
    </row>
    <row r="6645" spans="1:23" x14ac:dyDescent="0.25">
      <c r="A6645">
        <v>14454</v>
      </c>
      <c r="B6645" t="s">
        <v>37</v>
      </c>
      <c r="C6645" t="s">
        <v>91394</v>
      </c>
      <c r="D6645" t="s">
        <v>93044</v>
      </c>
      <c r="E6645" t="s">
        <v>93060</v>
      </c>
      <c r="F6645" t="s">
        <v>93061</v>
      </c>
      <c r="G6645" t="s">
        <v>93062</v>
      </c>
      <c r="J6645" t="s">
        <v>93063</v>
      </c>
      <c r="K6645">
        <v>1945</v>
      </c>
      <c r="O6645" t="s">
        <v>3740</v>
      </c>
      <c r="R6645" t="s">
        <v>3547</v>
      </c>
      <c r="S6645" t="s">
        <v>93064</v>
      </c>
      <c r="U6645" t="s">
        <v>93065</v>
      </c>
      <c r="V6645">
        <v>7059</v>
      </c>
      <c r="W6645" t="s">
        <v>30017</v>
      </c>
    </row>
    <row r="6646" spans="1:23" x14ac:dyDescent="0.25">
      <c r="A6646">
        <v>14455</v>
      </c>
      <c r="B6646" t="s">
        <v>37</v>
      </c>
      <c r="C6646" t="s">
        <v>91394</v>
      </c>
      <c r="D6646" t="s">
        <v>93044</v>
      </c>
      <c r="E6646" t="s">
        <v>93066</v>
      </c>
      <c r="F6646" t="s">
        <v>93067</v>
      </c>
      <c r="G6646" t="s">
        <v>93068</v>
      </c>
      <c r="J6646" t="s">
        <v>72223</v>
      </c>
      <c r="K6646">
        <v>1954</v>
      </c>
      <c r="O6646" t="s">
        <v>3740</v>
      </c>
      <c r="R6646" t="s">
        <v>3547</v>
      </c>
      <c r="S6646" t="s">
        <v>90237</v>
      </c>
      <c r="V6646">
        <v>7059</v>
      </c>
      <c r="W6646" t="s">
        <v>30017</v>
      </c>
    </row>
    <row r="6647" spans="1:23" x14ac:dyDescent="0.25">
      <c r="A6647">
        <v>14456</v>
      </c>
      <c r="B6647" t="s">
        <v>37</v>
      </c>
      <c r="C6647" t="s">
        <v>91394</v>
      </c>
      <c r="D6647" t="s">
        <v>93044</v>
      </c>
      <c r="E6647" t="s">
        <v>93069</v>
      </c>
      <c r="F6647" t="s">
        <v>93070</v>
      </c>
      <c r="G6647" t="s">
        <v>93071</v>
      </c>
      <c r="J6647" t="s">
        <v>67384</v>
      </c>
      <c r="K6647">
        <v>1960</v>
      </c>
      <c r="O6647" t="s">
        <v>5040</v>
      </c>
      <c r="P6647" t="s">
        <v>5039</v>
      </c>
      <c r="R6647" t="s">
        <v>699</v>
      </c>
      <c r="V6647">
        <v>4655</v>
      </c>
      <c r="W6647" t="s">
        <v>5048</v>
      </c>
    </row>
    <row r="6648" spans="1:23" x14ac:dyDescent="0.25">
      <c r="A6648">
        <v>14457</v>
      </c>
      <c r="B6648" t="s">
        <v>37</v>
      </c>
      <c r="C6648" t="s">
        <v>91394</v>
      </c>
      <c r="D6648" t="s">
        <v>93044</v>
      </c>
      <c r="E6648" t="s">
        <v>93072</v>
      </c>
      <c r="F6648" t="s">
        <v>93073</v>
      </c>
      <c r="G6648" t="s">
        <v>93074</v>
      </c>
      <c r="H6648" t="s">
        <v>62733</v>
      </c>
      <c r="J6648" t="s">
        <v>93075</v>
      </c>
      <c r="K6648">
        <v>1929</v>
      </c>
      <c r="O6648" t="s">
        <v>31666</v>
      </c>
      <c r="R6648" t="s">
        <v>6660</v>
      </c>
      <c r="S6648" t="s">
        <v>93076</v>
      </c>
      <c r="U6648" t="s">
        <v>93077</v>
      </c>
      <c r="V6648">
        <v>7212</v>
      </c>
      <c r="W6648" t="s">
        <v>31661</v>
      </c>
    </row>
    <row r="6649" spans="1:23" x14ac:dyDescent="0.25">
      <c r="A6649">
        <v>14458</v>
      </c>
      <c r="B6649" t="s">
        <v>37</v>
      </c>
      <c r="C6649" t="s">
        <v>91394</v>
      </c>
      <c r="D6649" t="s">
        <v>93044</v>
      </c>
      <c r="E6649" t="s">
        <v>93078</v>
      </c>
      <c r="F6649" t="s">
        <v>93079</v>
      </c>
      <c r="G6649" t="s">
        <v>93080</v>
      </c>
      <c r="H6649" t="s">
        <v>62645</v>
      </c>
      <c r="K6649">
        <v>1972</v>
      </c>
      <c r="O6649" t="s">
        <v>20681</v>
      </c>
      <c r="R6649" t="s">
        <v>20682</v>
      </c>
      <c r="S6649" t="s">
        <v>93081</v>
      </c>
      <c r="U6649" t="s">
        <v>93082</v>
      </c>
      <c r="V6649">
        <v>6127</v>
      </c>
      <c r="W6649" t="s">
        <v>20676</v>
      </c>
    </row>
    <row r="6650" spans="1:23" x14ac:dyDescent="0.25">
      <c r="A6650">
        <v>14459</v>
      </c>
      <c r="B6650" t="s">
        <v>37</v>
      </c>
      <c r="C6650" t="s">
        <v>91394</v>
      </c>
      <c r="D6650" t="s">
        <v>93044</v>
      </c>
      <c r="E6650" t="s">
        <v>93083</v>
      </c>
      <c r="F6650" t="s">
        <v>93084</v>
      </c>
      <c r="G6650" t="s">
        <v>93085</v>
      </c>
      <c r="J6650" t="s">
        <v>93086</v>
      </c>
      <c r="K6650">
        <v>1930</v>
      </c>
      <c r="O6650" t="s">
        <v>2579</v>
      </c>
      <c r="P6650" t="s">
        <v>110</v>
      </c>
      <c r="R6650" t="s">
        <v>99</v>
      </c>
      <c r="S6650" t="s">
        <v>93087</v>
      </c>
      <c r="U6650" t="s">
        <v>93088</v>
      </c>
      <c r="V6650">
        <v>7214</v>
      </c>
      <c r="W6650" t="s">
        <v>31683</v>
      </c>
    </row>
    <row r="6651" spans="1:23" x14ac:dyDescent="0.25">
      <c r="A6651">
        <v>14460</v>
      </c>
      <c r="B6651" t="s">
        <v>37</v>
      </c>
      <c r="C6651" t="s">
        <v>91394</v>
      </c>
      <c r="D6651" t="s">
        <v>93044</v>
      </c>
      <c r="E6651" t="s">
        <v>93089</v>
      </c>
      <c r="F6651" t="s">
        <v>93090</v>
      </c>
      <c r="G6651" t="s">
        <v>93091</v>
      </c>
      <c r="J6651" t="s">
        <v>77528</v>
      </c>
      <c r="K6651">
        <v>1950</v>
      </c>
      <c r="O6651" t="s">
        <v>2579</v>
      </c>
      <c r="P6651" t="s">
        <v>110</v>
      </c>
      <c r="R6651" t="s">
        <v>99</v>
      </c>
      <c r="S6651" t="s">
        <v>93092</v>
      </c>
      <c r="U6651" t="s">
        <v>93093</v>
      </c>
      <c r="V6651">
        <v>7214</v>
      </c>
      <c r="W6651" t="s">
        <v>31683</v>
      </c>
    </row>
    <row r="6652" spans="1:23" x14ac:dyDescent="0.25">
      <c r="A6652">
        <v>14461</v>
      </c>
      <c r="B6652" t="s">
        <v>37</v>
      </c>
      <c r="C6652" t="s">
        <v>91394</v>
      </c>
      <c r="D6652" t="s">
        <v>93044</v>
      </c>
      <c r="E6652" t="s">
        <v>93094</v>
      </c>
      <c r="F6652" t="s">
        <v>93095</v>
      </c>
      <c r="G6652" t="s">
        <v>93096</v>
      </c>
      <c r="H6652" t="s">
        <v>62733</v>
      </c>
      <c r="J6652" t="s">
        <v>93097</v>
      </c>
      <c r="K6652">
        <v>1929</v>
      </c>
      <c r="O6652" t="s">
        <v>33358</v>
      </c>
      <c r="P6652" t="s">
        <v>3754</v>
      </c>
      <c r="R6652" t="s">
        <v>520</v>
      </c>
      <c r="U6652" t="s">
        <v>93098</v>
      </c>
      <c r="V6652">
        <v>7482</v>
      </c>
      <c r="W6652" t="s">
        <v>34358</v>
      </c>
    </row>
    <row r="6653" spans="1:23" x14ac:dyDescent="0.25">
      <c r="A6653">
        <v>14462</v>
      </c>
      <c r="B6653" t="s">
        <v>37</v>
      </c>
      <c r="C6653" t="s">
        <v>91394</v>
      </c>
      <c r="D6653" t="s">
        <v>93044</v>
      </c>
      <c r="E6653" t="s">
        <v>93099</v>
      </c>
      <c r="F6653" t="s">
        <v>93100</v>
      </c>
      <c r="G6653" t="s">
        <v>93101</v>
      </c>
      <c r="H6653" t="s">
        <v>62645</v>
      </c>
      <c r="J6653" t="s">
        <v>67184</v>
      </c>
      <c r="O6653" t="s">
        <v>3757</v>
      </c>
      <c r="P6653" t="s">
        <v>3754</v>
      </c>
      <c r="R6653" t="s">
        <v>520</v>
      </c>
      <c r="U6653" t="s">
        <v>93102</v>
      </c>
      <c r="V6653">
        <v>7091</v>
      </c>
      <c r="W6653" t="s">
        <v>30352</v>
      </c>
    </row>
    <row r="6654" spans="1:23" x14ac:dyDescent="0.25">
      <c r="A6654">
        <v>14463</v>
      </c>
      <c r="B6654" t="s">
        <v>37</v>
      </c>
      <c r="C6654" t="s">
        <v>91394</v>
      </c>
      <c r="D6654" t="s">
        <v>93044</v>
      </c>
      <c r="E6654" t="s">
        <v>93103</v>
      </c>
      <c r="F6654" t="s">
        <v>93104</v>
      </c>
      <c r="G6654" t="s">
        <v>93105</v>
      </c>
      <c r="H6654" t="s">
        <v>62645</v>
      </c>
      <c r="O6654" t="s">
        <v>31765</v>
      </c>
      <c r="P6654" t="s">
        <v>974</v>
      </c>
      <c r="R6654" t="s">
        <v>52</v>
      </c>
      <c r="S6654" t="s">
        <v>93106</v>
      </c>
      <c r="V6654">
        <v>7221</v>
      </c>
      <c r="W6654" t="s">
        <v>31759</v>
      </c>
    </row>
    <row r="6655" spans="1:23" x14ac:dyDescent="0.25">
      <c r="A6655">
        <v>14464</v>
      </c>
      <c r="B6655" t="s">
        <v>37</v>
      </c>
      <c r="C6655" t="s">
        <v>91394</v>
      </c>
      <c r="D6655" t="s">
        <v>93044</v>
      </c>
      <c r="E6655" t="s">
        <v>93107</v>
      </c>
      <c r="F6655" t="s">
        <v>93108</v>
      </c>
      <c r="G6655" t="s">
        <v>93109</v>
      </c>
      <c r="H6655" t="s">
        <v>71711</v>
      </c>
      <c r="J6655" t="s">
        <v>93110</v>
      </c>
      <c r="K6655">
        <v>1919</v>
      </c>
      <c r="O6655" t="s">
        <v>33309</v>
      </c>
      <c r="P6655" t="s">
        <v>329</v>
      </c>
      <c r="R6655" t="s">
        <v>99</v>
      </c>
      <c r="S6655" t="s">
        <v>93111</v>
      </c>
      <c r="V6655">
        <v>7373</v>
      </c>
      <c r="W6655" t="s">
        <v>33304</v>
      </c>
    </row>
    <row r="6656" spans="1:23" x14ac:dyDescent="0.25">
      <c r="A6656">
        <v>14465</v>
      </c>
      <c r="B6656" t="s">
        <v>37</v>
      </c>
      <c r="C6656" t="s">
        <v>91394</v>
      </c>
      <c r="D6656" t="s">
        <v>93044</v>
      </c>
      <c r="E6656" t="s">
        <v>93112</v>
      </c>
      <c r="F6656" t="s">
        <v>93113</v>
      </c>
      <c r="G6656" t="s">
        <v>93114</v>
      </c>
      <c r="H6656" t="s">
        <v>62733</v>
      </c>
      <c r="J6656" t="s">
        <v>93115</v>
      </c>
      <c r="K6656">
        <v>1946</v>
      </c>
      <c r="O6656" t="s">
        <v>3625</v>
      </c>
      <c r="P6656" t="s">
        <v>1336</v>
      </c>
      <c r="R6656" t="s">
        <v>99</v>
      </c>
      <c r="S6656" t="s">
        <v>93116</v>
      </c>
      <c r="U6656" t="s">
        <v>93117</v>
      </c>
      <c r="V6656">
        <v>7227</v>
      </c>
      <c r="W6656" t="s">
        <v>31826</v>
      </c>
    </row>
    <row r="6657" spans="1:23" x14ac:dyDescent="0.25">
      <c r="A6657">
        <v>14466</v>
      </c>
      <c r="B6657" t="s">
        <v>37</v>
      </c>
      <c r="C6657" t="s">
        <v>91394</v>
      </c>
      <c r="D6657" t="s">
        <v>93044</v>
      </c>
      <c r="E6657" t="s">
        <v>93118</v>
      </c>
      <c r="F6657" t="s">
        <v>93119</v>
      </c>
      <c r="G6657" t="s">
        <v>93120</v>
      </c>
      <c r="H6657" t="s">
        <v>62733</v>
      </c>
      <c r="J6657" t="s">
        <v>65097</v>
      </c>
      <c r="O6657" t="s">
        <v>7447</v>
      </c>
      <c r="P6657" t="s">
        <v>7446</v>
      </c>
      <c r="R6657" t="s">
        <v>52</v>
      </c>
      <c r="V6657">
        <v>4875</v>
      </c>
      <c r="W6657" t="s">
        <v>7441</v>
      </c>
    </row>
    <row r="6658" spans="1:23" x14ac:dyDescent="0.25">
      <c r="A6658">
        <v>14467</v>
      </c>
      <c r="B6658" t="s">
        <v>37</v>
      </c>
      <c r="C6658" t="s">
        <v>91394</v>
      </c>
      <c r="D6658" t="s">
        <v>93044</v>
      </c>
      <c r="E6658" t="s">
        <v>93121</v>
      </c>
      <c r="F6658" t="s">
        <v>93122</v>
      </c>
      <c r="G6658" t="s">
        <v>93123</v>
      </c>
      <c r="H6658" t="s">
        <v>62645</v>
      </c>
      <c r="J6658" t="s">
        <v>93124</v>
      </c>
      <c r="K6658">
        <v>1948</v>
      </c>
      <c r="O6658" t="s">
        <v>31777</v>
      </c>
      <c r="P6658" t="s">
        <v>7446</v>
      </c>
      <c r="R6658" t="s">
        <v>52</v>
      </c>
      <c r="U6658" t="s">
        <v>93125</v>
      </c>
      <c r="V6658">
        <v>7222</v>
      </c>
      <c r="W6658" t="s">
        <v>31771</v>
      </c>
    </row>
    <row r="6659" spans="1:23" x14ac:dyDescent="0.25">
      <c r="A6659">
        <v>14468</v>
      </c>
      <c r="B6659" t="s">
        <v>37</v>
      </c>
      <c r="C6659" t="s">
        <v>91394</v>
      </c>
      <c r="D6659" t="s">
        <v>93044</v>
      </c>
      <c r="E6659" t="s">
        <v>93126</v>
      </c>
      <c r="F6659" t="s">
        <v>93127</v>
      </c>
      <c r="G6659" t="s">
        <v>93128</v>
      </c>
      <c r="J6659" t="s">
        <v>93129</v>
      </c>
      <c r="K6659">
        <v>1938</v>
      </c>
      <c r="O6659" t="s">
        <v>22135</v>
      </c>
      <c r="P6659" t="s">
        <v>7446</v>
      </c>
      <c r="R6659" t="s">
        <v>52</v>
      </c>
      <c r="S6659" t="s">
        <v>93130</v>
      </c>
      <c r="U6659" t="s">
        <v>93131</v>
      </c>
      <c r="V6659">
        <v>6266</v>
      </c>
      <c r="W6659" t="s">
        <v>22127</v>
      </c>
    </row>
    <row r="6660" spans="1:23" x14ac:dyDescent="0.25">
      <c r="A6660">
        <v>14469</v>
      </c>
      <c r="B6660" t="s">
        <v>37</v>
      </c>
      <c r="C6660" t="s">
        <v>91394</v>
      </c>
      <c r="D6660" t="s">
        <v>93044</v>
      </c>
      <c r="E6660" t="s">
        <v>93132</v>
      </c>
      <c r="F6660" t="s">
        <v>93133</v>
      </c>
      <c r="G6660" t="s">
        <v>93134</v>
      </c>
      <c r="H6660" t="s">
        <v>62645</v>
      </c>
      <c r="J6660" t="s">
        <v>93135</v>
      </c>
      <c r="K6660">
        <v>1937</v>
      </c>
      <c r="O6660" t="s">
        <v>24690</v>
      </c>
      <c r="P6660" t="s">
        <v>7446</v>
      </c>
      <c r="R6660" t="s">
        <v>52</v>
      </c>
      <c r="S6660" t="s">
        <v>93136</v>
      </c>
      <c r="U6660" t="s">
        <v>93137</v>
      </c>
      <c r="V6660">
        <v>6518</v>
      </c>
      <c r="W6660" t="s">
        <v>24686</v>
      </c>
    </row>
    <row r="6661" spans="1:23" x14ac:dyDescent="0.25">
      <c r="A6661">
        <v>14470</v>
      </c>
      <c r="B6661" t="s">
        <v>37</v>
      </c>
      <c r="C6661" t="s">
        <v>91394</v>
      </c>
      <c r="D6661" t="s">
        <v>93044</v>
      </c>
      <c r="E6661" t="s">
        <v>93138</v>
      </c>
      <c r="F6661" t="s">
        <v>93139</v>
      </c>
      <c r="G6661" t="s">
        <v>93140</v>
      </c>
      <c r="J6661" t="s">
        <v>93141</v>
      </c>
      <c r="O6661" t="s">
        <v>31843</v>
      </c>
      <c r="P6661" t="s">
        <v>7446</v>
      </c>
      <c r="R6661" t="s">
        <v>52</v>
      </c>
      <c r="S6661" t="s">
        <v>93142</v>
      </c>
      <c r="V6661">
        <v>7228</v>
      </c>
      <c r="W6661" t="s">
        <v>31836</v>
      </c>
    </row>
    <row r="6662" spans="1:23" x14ac:dyDescent="0.25">
      <c r="A6662">
        <v>14471</v>
      </c>
      <c r="B6662" t="s">
        <v>37</v>
      </c>
      <c r="C6662" t="s">
        <v>91394</v>
      </c>
      <c r="D6662" t="s">
        <v>93044</v>
      </c>
      <c r="E6662" t="s">
        <v>93143</v>
      </c>
      <c r="F6662" t="s">
        <v>93144</v>
      </c>
      <c r="G6662" t="s">
        <v>93145</v>
      </c>
      <c r="H6662" t="s">
        <v>92013</v>
      </c>
      <c r="J6662" t="s">
        <v>93146</v>
      </c>
      <c r="O6662" t="s">
        <v>31843</v>
      </c>
      <c r="P6662" t="s">
        <v>7446</v>
      </c>
      <c r="R6662" t="s">
        <v>52</v>
      </c>
      <c r="U6662" t="s">
        <v>93147</v>
      </c>
      <c r="V6662">
        <v>7228</v>
      </c>
      <c r="W6662" t="s">
        <v>31836</v>
      </c>
    </row>
    <row r="6663" spans="1:23" x14ac:dyDescent="0.25">
      <c r="A6663">
        <v>14472</v>
      </c>
      <c r="B6663" t="s">
        <v>37</v>
      </c>
      <c r="C6663" t="s">
        <v>91394</v>
      </c>
      <c r="D6663" t="s">
        <v>93044</v>
      </c>
      <c r="E6663" t="s">
        <v>93148</v>
      </c>
      <c r="F6663" t="s">
        <v>93149</v>
      </c>
      <c r="G6663" t="s">
        <v>93150</v>
      </c>
      <c r="J6663" t="s">
        <v>93151</v>
      </c>
      <c r="K6663">
        <v>1939</v>
      </c>
      <c r="O6663" t="s">
        <v>31843</v>
      </c>
      <c r="P6663" t="s">
        <v>7446</v>
      </c>
      <c r="R6663" t="s">
        <v>52</v>
      </c>
      <c r="S6663" t="s">
        <v>93152</v>
      </c>
      <c r="U6663" t="s">
        <v>93153</v>
      </c>
      <c r="V6663">
        <v>7228</v>
      </c>
      <c r="W6663" t="s">
        <v>31836</v>
      </c>
    </row>
    <row r="6664" spans="1:23" x14ac:dyDescent="0.25">
      <c r="A6664">
        <v>14473</v>
      </c>
      <c r="B6664" t="s">
        <v>37</v>
      </c>
      <c r="C6664" t="s">
        <v>91394</v>
      </c>
      <c r="D6664" t="s">
        <v>93044</v>
      </c>
      <c r="E6664" t="s">
        <v>93154</v>
      </c>
      <c r="F6664" t="s">
        <v>93155</v>
      </c>
      <c r="G6664" t="s">
        <v>93156</v>
      </c>
      <c r="J6664" t="s">
        <v>93157</v>
      </c>
      <c r="K6664">
        <v>1944</v>
      </c>
      <c r="O6664" t="s">
        <v>31843</v>
      </c>
      <c r="P6664" t="s">
        <v>7446</v>
      </c>
      <c r="R6664" t="s">
        <v>52</v>
      </c>
      <c r="S6664" t="s">
        <v>93158</v>
      </c>
      <c r="V6664">
        <v>7228</v>
      </c>
      <c r="W6664" t="s">
        <v>31836</v>
      </c>
    </row>
    <row r="6665" spans="1:23" x14ac:dyDescent="0.25">
      <c r="A6665">
        <v>14474</v>
      </c>
      <c r="B6665" t="s">
        <v>37</v>
      </c>
      <c r="C6665" t="s">
        <v>91394</v>
      </c>
      <c r="D6665" t="s">
        <v>93044</v>
      </c>
      <c r="E6665" t="s">
        <v>93159</v>
      </c>
      <c r="F6665" t="s">
        <v>93160</v>
      </c>
      <c r="G6665" t="s">
        <v>93161</v>
      </c>
      <c r="H6665" t="s">
        <v>67348</v>
      </c>
      <c r="J6665" t="s">
        <v>93162</v>
      </c>
      <c r="K6665">
        <v>1963</v>
      </c>
      <c r="O6665" t="s">
        <v>31843</v>
      </c>
      <c r="P6665" t="s">
        <v>7446</v>
      </c>
      <c r="R6665" t="s">
        <v>52</v>
      </c>
      <c r="S6665" t="s">
        <v>93163</v>
      </c>
      <c r="U6665" t="s">
        <v>93164</v>
      </c>
      <c r="V6665">
        <v>7228</v>
      </c>
      <c r="W6665" t="s">
        <v>31836</v>
      </c>
    </row>
    <row r="6666" spans="1:23" x14ac:dyDescent="0.25">
      <c r="A6666">
        <v>14475</v>
      </c>
      <c r="B6666" t="s">
        <v>37</v>
      </c>
      <c r="C6666" t="s">
        <v>91394</v>
      </c>
      <c r="D6666" t="s">
        <v>93044</v>
      </c>
      <c r="E6666" t="s">
        <v>93165</v>
      </c>
      <c r="F6666" t="s">
        <v>93166</v>
      </c>
      <c r="G6666" t="s">
        <v>93167</v>
      </c>
      <c r="H6666" t="s">
        <v>62645</v>
      </c>
      <c r="J6666" t="s">
        <v>93168</v>
      </c>
      <c r="K6666">
        <v>1954</v>
      </c>
      <c r="O6666" t="s">
        <v>31753</v>
      </c>
      <c r="P6666" t="s">
        <v>7446</v>
      </c>
      <c r="R6666" t="s">
        <v>52</v>
      </c>
      <c r="S6666" t="s">
        <v>93169</v>
      </c>
      <c r="U6666" t="s">
        <v>93170</v>
      </c>
      <c r="V6666">
        <v>7220</v>
      </c>
      <c r="W6666" t="s">
        <v>31748</v>
      </c>
    </row>
    <row r="6667" spans="1:23" x14ac:dyDescent="0.25">
      <c r="A6667">
        <v>14476</v>
      </c>
      <c r="B6667" t="s">
        <v>37</v>
      </c>
      <c r="C6667" t="s">
        <v>91394</v>
      </c>
      <c r="D6667" t="s">
        <v>93044</v>
      </c>
      <c r="E6667" t="s">
        <v>93171</v>
      </c>
      <c r="F6667" t="s">
        <v>93172</v>
      </c>
      <c r="G6667" t="s">
        <v>93173</v>
      </c>
      <c r="H6667" t="s">
        <v>62645</v>
      </c>
      <c r="J6667" t="s">
        <v>93174</v>
      </c>
      <c r="O6667" t="s">
        <v>31796</v>
      </c>
      <c r="P6667" t="s">
        <v>7446</v>
      </c>
      <c r="R6667" t="s">
        <v>52</v>
      </c>
      <c r="S6667" t="s">
        <v>93175</v>
      </c>
      <c r="U6667" t="s">
        <v>93176</v>
      </c>
      <c r="V6667">
        <v>7224</v>
      </c>
      <c r="W6667" t="s">
        <v>31791</v>
      </c>
    </row>
    <row r="6668" spans="1:23" x14ac:dyDescent="0.25">
      <c r="A6668">
        <v>14477</v>
      </c>
      <c r="B6668" t="s">
        <v>37</v>
      </c>
      <c r="C6668" t="s">
        <v>91394</v>
      </c>
      <c r="D6668" t="s">
        <v>93044</v>
      </c>
      <c r="E6668" t="s">
        <v>93177</v>
      </c>
      <c r="F6668" t="s">
        <v>93178</v>
      </c>
      <c r="G6668" t="s">
        <v>93179</v>
      </c>
      <c r="J6668" t="s">
        <v>93180</v>
      </c>
      <c r="O6668" t="s">
        <v>18721</v>
      </c>
      <c r="P6668" t="s">
        <v>7446</v>
      </c>
      <c r="R6668" t="s">
        <v>52</v>
      </c>
      <c r="S6668" t="s">
        <v>93181</v>
      </c>
      <c r="V6668">
        <v>7225</v>
      </c>
      <c r="W6668" t="s">
        <v>31801</v>
      </c>
    </row>
    <row r="6669" spans="1:23" x14ac:dyDescent="0.25">
      <c r="A6669">
        <v>14478</v>
      </c>
      <c r="B6669" t="s">
        <v>37</v>
      </c>
      <c r="C6669" t="s">
        <v>91394</v>
      </c>
      <c r="D6669" t="s">
        <v>93044</v>
      </c>
      <c r="E6669" t="s">
        <v>93182</v>
      </c>
      <c r="F6669" t="s">
        <v>93183</v>
      </c>
      <c r="G6669" t="s">
        <v>93184</v>
      </c>
      <c r="H6669" t="s">
        <v>62733</v>
      </c>
      <c r="J6669" t="s">
        <v>93185</v>
      </c>
      <c r="O6669" t="s">
        <v>18721</v>
      </c>
      <c r="P6669" t="s">
        <v>7446</v>
      </c>
      <c r="R6669" t="s">
        <v>52</v>
      </c>
      <c r="S6669" t="s">
        <v>93186</v>
      </c>
      <c r="U6669" t="s">
        <v>93187</v>
      </c>
      <c r="V6669">
        <v>7225</v>
      </c>
      <c r="W6669" t="s">
        <v>31801</v>
      </c>
    </row>
    <row r="6670" spans="1:23" x14ac:dyDescent="0.25">
      <c r="A6670">
        <v>14479</v>
      </c>
      <c r="B6670" t="s">
        <v>37</v>
      </c>
      <c r="C6670" t="s">
        <v>91394</v>
      </c>
      <c r="D6670" t="s">
        <v>93044</v>
      </c>
      <c r="E6670" t="s">
        <v>93188</v>
      </c>
      <c r="F6670" t="s">
        <v>76333</v>
      </c>
      <c r="G6670" t="s">
        <v>93189</v>
      </c>
      <c r="J6670" t="s">
        <v>93190</v>
      </c>
      <c r="K6670">
        <v>1961</v>
      </c>
      <c r="O6670" t="s">
        <v>17721</v>
      </c>
      <c r="P6670" t="s">
        <v>7446</v>
      </c>
      <c r="R6670" t="s">
        <v>52</v>
      </c>
      <c r="S6670" t="s">
        <v>93191</v>
      </c>
      <c r="U6670" t="s">
        <v>93192</v>
      </c>
      <c r="V6670">
        <v>7352</v>
      </c>
      <c r="W6670" t="s">
        <v>33094</v>
      </c>
    </row>
    <row r="6671" spans="1:23" x14ac:dyDescent="0.25">
      <c r="A6671">
        <v>14480</v>
      </c>
      <c r="B6671" t="s">
        <v>37</v>
      </c>
      <c r="C6671" t="s">
        <v>91394</v>
      </c>
      <c r="D6671" t="s">
        <v>93044</v>
      </c>
      <c r="E6671" t="s">
        <v>93193</v>
      </c>
      <c r="F6671" t="s">
        <v>72574</v>
      </c>
      <c r="G6671" t="s">
        <v>93194</v>
      </c>
      <c r="J6671" t="s">
        <v>93195</v>
      </c>
      <c r="K6671">
        <v>1949</v>
      </c>
      <c r="O6671" t="s">
        <v>17721</v>
      </c>
      <c r="P6671" t="s">
        <v>7446</v>
      </c>
      <c r="R6671" t="s">
        <v>52</v>
      </c>
      <c r="S6671" t="s">
        <v>72579</v>
      </c>
      <c r="U6671" t="s">
        <v>72580</v>
      </c>
      <c r="V6671">
        <v>7352</v>
      </c>
      <c r="W6671" t="s">
        <v>33094</v>
      </c>
    </row>
    <row r="6672" spans="1:23" x14ac:dyDescent="0.25">
      <c r="A6672">
        <v>14481</v>
      </c>
      <c r="B6672" t="s">
        <v>37</v>
      </c>
      <c r="C6672" t="s">
        <v>91394</v>
      </c>
      <c r="D6672" t="s">
        <v>93196</v>
      </c>
      <c r="E6672" t="s">
        <v>93197</v>
      </c>
      <c r="F6672" t="s">
        <v>93198</v>
      </c>
      <c r="G6672" t="s">
        <v>93199</v>
      </c>
      <c r="J6672" t="s">
        <v>93200</v>
      </c>
      <c r="K6672">
        <v>1925</v>
      </c>
      <c r="O6672" t="s">
        <v>17721</v>
      </c>
      <c r="P6672" t="s">
        <v>7446</v>
      </c>
      <c r="R6672" t="s">
        <v>52</v>
      </c>
      <c r="S6672" t="s">
        <v>93201</v>
      </c>
      <c r="U6672" t="s">
        <v>93202</v>
      </c>
      <c r="V6672">
        <v>7352</v>
      </c>
      <c r="W6672" t="s">
        <v>33094</v>
      </c>
    </row>
    <row r="6673" spans="1:23" x14ac:dyDescent="0.25">
      <c r="A6673">
        <v>14482</v>
      </c>
      <c r="B6673" t="s">
        <v>37</v>
      </c>
      <c r="C6673" t="s">
        <v>91394</v>
      </c>
      <c r="D6673" t="s">
        <v>93196</v>
      </c>
      <c r="E6673" t="s">
        <v>93203</v>
      </c>
      <c r="F6673" t="s">
        <v>93204</v>
      </c>
      <c r="G6673" t="s">
        <v>93205</v>
      </c>
      <c r="J6673" t="s">
        <v>93206</v>
      </c>
      <c r="K6673">
        <v>1954</v>
      </c>
      <c r="O6673" t="s">
        <v>17721</v>
      </c>
      <c r="P6673" t="s">
        <v>7446</v>
      </c>
      <c r="R6673" t="s">
        <v>52</v>
      </c>
      <c r="S6673" t="s">
        <v>93207</v>
      </c>
      <c r="U6673" t="s">
        <v>93208</v>
      </c>
      <c r="V6673">
        <v>7352</v>
      </c>
      <c r="W6673" t="s">
        <v>33094</v>
      </c>
    </row>
    <row r="6674" spans="1:23" x14ac:dyDescent="0.25">
      <c r="A6674">
        <v>14483</v>
      </c>
      <c r="B6674" t="s">
        <v>37</v>
      </c>
      <c r="C6674" t="s">
        <v>91394</v>
      </c>
      <c r="D6674" t="s">
        <v>93196</v>
      </c>
      <c r="E6674" t="s">
        <v>93209</v>
      </c>
      <c r="F6674" t="s">
        <v>93210</v>
      </c>
      <c r="G6674" t="s">
        <v>93211</v>
      </c>
      <c r="J6674" t="s">
        <v>93212</v>
      </c>
      <c r="K6674">
        <v>1954</v>
      </c>
      <c r="O6674" t="s">
        <v>17721</v>
      </c>
      <c r="P6674" t="s">
        <v>7446</v>
      </c>
      <c r="R6674" t="s">
        <v>52</v>
      </c>
      <c r="S6674" t="s">
        <v>93201</v>
      </c>
      <c r="U6674" t="s">
        <v>93213</v>
      </c>
      <c r="V6674">
        <v>7352</v>
      </c>
      <c r="W6674" t="s">
        <v>33094</v>
      </c>
    </row>
    <row r="6675" spans="1:23" x14ac:dyDescent="0.25">
      <c r="A6675">
        <v>14484</v>
      </c>
      <c r="B6675" t="s">
        <v>37</v>
      </c>
      <c r="C6675" t="s">
        <v>91394</v>
      </c>
      <c r="D6675" t="s">
        <v>93196</v>
      </c>
      <c r="E6675" t="s">
        <v>93214</v>
      </c>
      <c r="F6675" t="s">
        <v>93215</v>
      </c>
      <c r="G6675" t="s">
        <v>93216</v>
      </c>
      <c r="H6675" t="s">
        <v>63122</v>
      </c>
      <c r="J6675" t="s">
        <v>93217</v>
      </c>
      <c r="K6675">
        <v>1953</v>
      </c>
      <c r="O6675" t="s">
        <v>17721</v>
      </c>
      <c r="P6675" t="s">
        <v>7446</v>
      </c>
      <c r="R6675" t="s">
        <v>52</v>
      </c>
      <c r="S6675" t="s">
        <v>93218</v>
      </c>
      <c r="U6675" t="s">
        <v>93219</v>
      </c>
      <c r="V6675">
        <v>7352</v>
      </c>
      <c r="W6675" t="s">
        <v>33094</v>
      </c>
    </row>
    <row r="6676" spans="1:23" x14ac:dyDescent="0.25">
      <c r="A6676">
        <v>14485</v>
      </c>
      <c r="B6676" t="s">
        <v>37</v>
      </c>
      <c r="C6676" t="s">
        <v>91394</v>
      </c>
      <c r="D6676" t="s">
        <v>93196</v>
      </c>
      <c r="E6676" t="s">
        <v>93220</v>
      </c>
      <c r="F6676" t="s">
        <v>93221</v>
      </c>
      <c r="G6676" t="s">
        <v>93222</v>
      </c>
      <c r="J6676" t="s">
        <v>93223</v>
      </c>
      <c r="K6676">
        <v>1943</v>
      </c>
      <c r="O6676" t="s">
        <v>17721</v>
      </c>
      <c r="P6676" t="s">
        <v>7446</v>
      </c>
      <c r="R6676" t="s">
        <v>52</v>
      </c>
      <c r="S6676" t="s">
        <v>93224</v>
      </c>
      <c r="U6676" t="s">
        <v>93225</v>
      </c>
      <c r="V6676">
        <v>7352</v>
      </c>
      <c r="W6676" t="s">
        <v>33094</v>
      </c>
    </row>
    <row r="6677" spans="1:23" x14ac:dyDescent="0.25">
      <c r="A6677">
        <v>14486</v>
      </c>
      <c r="B6677" t="s">
        <v>37</v>
      </c>
      <c r="C6677" t="s">
        <v>91394</v>
      </c>
      <c r="D6677" t="s">
        <v>93196</v>
      </c>
      <c r="E6677" t="s">
        <v>93226</v>
      </c>
      <c r="F6677" t="s">
        <v>93227</v>
      </c>
      <c r="G6677" t="s">
        <v>93228</v>
      </c>
      <c r="J6677" t="s">
        <v>93229</v>
      </c>
      <c r="K6677">
        <v>1939</v>
      </c>
      <c r="O6677" t="s">
        <v>17721</v>
      </c>
      <c r="P6677" t="s">
        <v>7446</v>
      </c>
      <c r="R6677" t="s">
        <v>52</v>
      </c>
      <c r="S6677" t="s">
        <v>93230</v>
      </c>
      <c r="U6677" t="s">
        <v>93231</v>
      </c>
      <c r="V6677">
        <v>7352</v>
      </c>
      <c r="W6677" t="s">
        <v>33094</v>
      </c>
    </row>
    <row r="6678" spans="1:23" x14ac:dyDescent="0.25">
      <c r="A6678">
        <v>14487</v>
      </c>
      <c r="B6678" t="s">
        <v>37</v>
      </c>
      <c r="C6678" t="s">
        <v>91394</v>
      </c>
      <c r="D6678" t="s">
        <v>93196</v>
      </c>
      <c r="E6678" t="s">
        <v>93232</v>
      </c>
      <c r="F6678" t="s">
        <v>93233</v>
      </c>
      <c r="G6678" t="s">
        <v>93234</v>
      </c>
      <c r="J6678" t="s">
        <v>93235</v>
      </c>
      <c r="K6678">
        <v>1926</v>
      </c>
      <c r="O6678" t="s">
        <v>17721</v>
      </c>
      <c r="P6678" t="s">
        <v>7446</v>
      </c>
      <c r="R6678" t="s">
        <v>52</v>
      </c>
      <c r="S6678" t="s">
        <v>93236</v>
      </c>
      <c r="U6678" t="s">
        <v>93237</v>
      </c>
      <c r="V6678">
        <v>7352</v>
      </c>
      <c r="W6678" t="s">
        <v>33094</v>
      </c>
    </row>
    <row r="6679" spans="1:23" x14ac:dyDescent="0.25">
      <c r="A6679">
        <v>14488</v>
      </c>
      <c r="B6679" t="s">
        <v>37</v>
      </c>
      <c r="C6679" t="s">
        <v>91394</v>
      </c>
      <c r="D6679" t="s">
        <v>93196</v>
      </c>
      <c r="E6679" t="s">
        <v>93238</v>
      </c>
      <c r="F6679" t="s">
        <v>93239</v>
      </c>
      <c r="G6679" t="s">
        <v>93240</v>
      </c>
      <c r="J6679" t="s">
        <v>93241</v>
      </c>
      <c r="K6679">
        <v>1942</v>
      </c>
      <c r="O6679" t="s">
        <v>17721</v>
      </c>
      <c r="P6679" t="s">
        <v>7446</v>
      </c>
      <c r="R6679" t="s">
        <v>52</v>
      </c>
      <c r="S6679" t="s">
        <v>93201</v>
      </c>
      <c r="U6679" t="s">
        <v>93242</v>
      </c>
      <c r="V6679">
        <v>7352</v>
      </c>
      <c r="W6679" t="s">
        <v>33094</v>
      </c>
    </row>
    <row r="6680" spans="1:23" x14ac:dyDescent="0.25">
      <c r="A6680">
        <v>14489</v>
      </c>
      <c r="B6680" t="s">
        <v>37</v>
      </c>
      <c r="C6680" t="s">
        <v>91394</v>
      </c>
      <c r="D6680" t="s">
        <v>93196</v>
      </c>
      <c r="E6680" t="s">
        <v>93243</v>
      </c>
      <c r="F6680" t="s">
        <v>93244</v>
      </c>
      <c r="G6680" t="s">
        <v>93245</v>
      </c>
      <c r="J6680" t="s">
        <v>93246</v>
      </c>
      <c r="K6680">
        <v>1951</v>
      </c>
      <c r="O6680" t="s">
        <v>17721</v>
      </c>
      <c r="P6680" t="s">
        <v>7446</v>
      </c>
      <c r="R6680" t="s">
        <v>52</v>
      </c>
      <c r="S6680" t="s">
        <v>93247</v>
      </c>
      <c r="U6680" t="s">
        <v>93248</v>
      </c>
      <c r="V6680">
        <v>7352</v>
      </c>
      <c r="W6680" t="s">
        <v>33094</v>
      </c>
    </row>
    <row r="6681" spans="1:23" x14ac:dyDescent="0.25">
      <c r="A6681">
        <v>14490</v>
      </c>
      <c r="B6681" t="s">
        <v>37</v>
      </c>
      <c r="C6681" t="s">
        <v>91394</v>
      </c>
      <c r="D6681" t="s">
        <v>93196</v>
      </c>
      <c r="E6681" t="s">
        <v>93249</v>
      </c>
      <c r="F6681" t="s">
        <v>93250</v>
      </c>
      <c r="G6681" t="s">
        <v>93251</v>
      </c>
      <c r="H6681" t="s">
        <v>62645</v>
      </c>
      <c r="J6681" t="s">
        <v>5856</v>
      </c>
      <c r="O6681" t="s">
        <v>33332</v>
      </c>
      <c r="P6681" t="s">
        <v>207</v>
      </c>
      <c r="R6681" t="s">
        <v>82</v>
      </c>
      <c r="S6681" t="s">
        <v>93252</v>
      </c>
      <c r="U6681" t="s">
        <v>93253</v>
      </c>
      <c r="V6681">
        <v>7375</v>
      </c>
      <c r="W6681" t="s">
        <v>33326</v>
      </c>
    </row>
    <row r="6682" spans="1:23" x14ac:dyDescent="0.25">
      <c r="A6682">
        <v>14491</v>
      </c>
      <c r="B6682" t="s">
        <v>37</v>
      </c>
      <c r="C6682" t="s">
        <v>91394</v>
      </c>
      <c r="D6682" t="s">
        <v>93196</v>
      </c>
      <c r="E6682" t="s">
        <v>93254</v>
      </c>
      <c r="F6682" t="s">
        <v>93255</v>
      </c>
      <c r="G6682" t="s">
        <v>93256</v>
      </c>
      <c r="H6682" t="s">
        <v>62733</v>
      </c>
      <c r="J6682" t="s">
        <v>64910</v>
      </c>
      <c r="O6682" t="s">
        <v>33332</v>
      </c>
      <c r="P6682" t="s">
        <v>207</v>
      </c>
      <c r="R6682" t="s">
        <v>82</v>
      </c>
      <c r="S6682" t="s">
        <v>93257</v>
      </c>
      <c r="U6682" t="s">
        <v>93258</v>
      </c>
      <c r="V6682">
        <v>7375</v>
      </c>
      <c r="W6682" t="s">
        <v>33326</v>
      </c>
    </row>
    <row r="6683" spans="1:23" x14ac:dyDescent="0.25">
      <c r="A6683">
        <v>14492</v>
      </c>
      <c r="B6683" t="s">
        <v>37</v>
      </c>
      <c r="C6683" t="s">
        <v>91394</v>
      </c>
      <c r="D6683" t="s">
        <v>93196</v>
      </c>
      <c r="E6683" t="s">
        <v>93259</v>
      </c>
      <c r="F6683" t="s">
        <v>93260</v>
      </c>
      <c r="G6683" t="s">
        <v>93261</v>
      </c>
      <c r="H6683" t="s">
        <v>62733</v>
      </c>
      <c r="J6683" t="s">
        <v>66708</v>
      </c>
      <c r="O6683" t="s">
        <v>24744</v>
      </c>
      <c r="P6683" t="s">
        <v>5247</v>
      </c>
      <c r="R6683" t="s">
        <v>52</v>
      </c>
      <c r="S6683" t="s">
        <v>93262</v>
      </c>
      <c r="U6683" t="s">
        <v>93263</v>
      </c>
      <c r="V6683">
        <v>7415</v>
      </c>
      <c r="W6683" t="s">
        <v>33740</v>
      </c>
    </row>
    <row r="6684" spans="1:23" x14ac:dyDescent="0.25">
      <c r="A6684">
        <v>14493</v>
      </c>
      <c r="B6684" t="s">
        <v>37</v>
      </c>
      <c r="C6684" t="s">
        <v>91394</v>
      </c>
      <c r="D6684" t="s">
        <v>93196</v>
      </c>
      <c r="E6684" t="s">
        <v>93264</v>
      </c>
      <c r="F6684" t="s">
        <v>93265</v>
      </c>
      <c r="G6684" t="s">
        <v>93266</v>
      </c>
      <c r="H6684" t="s">
        <v>62645</v>
      </c>
      <c r="J6684" t="s">
        <v>93267</v>
      </c>
      <c r="K6684">
        <v>1949</v>
      </c>
      <c r="O6684" t="s">
        <v>34393</v>
      </c>
      <c r="R6684" t="s">
        <v>17863</v>
      </c>
      <c r="V6684">
        <v>7484</v>
      </c>
      <c r="W6684" t="s">
        <v>34386</v>
      </c>
    </row>
    <row r="6685" spans="1:23" x14ac:dyDescent="0.25">
      <c r="A6685">
        <v>14494</v>
      </c>
      <c r="B6685" t="s">
        <v>37</v>
      </c>
      <c r="C6685" t="s">
        <v>91394</v>
      </c>
      <c r="D6685" t="s">
        <v>93196</v>
      </c>
      <c r="E6685" t="s">
        <v>93268</v>
      </c>
      <c r="F6685" t="s">
        <v>93269</v>
      </c>
      <c r="G6685" t="s">
        <v>93270</v>
      </c>
      <c r="H6685" t="s">
        <v>62733</v>
      </c>
      <c r="J6685" t="s">
        <v>85467</v>
      </c>
      <c r="K6685">
        <v>1949</v>
      </c>
      <c r="O6685" t="s">
        <v>34393</v>
      </c>
      <c r="R6685" t="s">
        <v>17863</v>
      </c>
      <c r="U6685" t="s">
        <v>93271</v>
      </c>
      <c r="V6685">
        <v>7487</v>
      </c>
      <c r="W6685" t="s">
        <v>34415</v>
      </c>
    </row>
    <row r="6686" spans="1:23" x14ac:dyDescent="0.25">
      <c r="A6686">
        <v>14495</v>
      </c>
      <c r="B6686" t="s">
        <v>37</v>
      </c>
      <c r="C6686" t="s">
        <v>91394</v>
      </c>
      <c r="D6686" t="s">
        <v>93196</v>
      </c>
      <c r="E6686" t="s">
        <v>93272</v>
      </c>
      <c r="F6686" t="s">
        <v>93265</v>
      </c>
      <c r="G6686" t="s">
        <v>93273</v>
      </c>
      <c r="H6686" t="s">
        <v>62645</v>
      </c>
      <c r="J6686" t="s">
        <v>93267</v>
      </c>
      <c r="K6686">
        <v>1949</v>
      </c>
      <c r="O6686" t="s">
        <v>34393</v>
      </c>
      <c r="R6686" t="s">
        <v>17863</v>
      </c>
      <c r="V6686">
        <v>7487</v>
      </c>
      <c r="W6686" t="s">
        <v>34415</v>
      </c>
    </row>
    <row r="6687" spans="1:23" x14ac:dyDescent="0.25">
      <c r="A6687">
        <v>14496</v>
      </c>
      <c r="B6687" t="s">
        <v>37</v>
      </c>
      <c r="C6687" t="s">
        <v>91394</v>
      </c>
      <c r="D6687" t="s">
        <v>93196</v>
      </c>
      <c r="E6687" t="s">
        <v>93274</v>
      </c>
      <c r="F6687" t="s">
        <v>93275</v>
      </c>
      <c r="G6687" t="s">
        <v>93276</v>
      </c>
      <c r="J6687" t="s">
        <v>93277</v>
      </c>
      <c r="K6687">
        <v>1964</v>
      </c>
      <c r="O6687" t="s">
        <v>19219</v>
      </c>
      <c r="R6687" t="s">
        <v>16180</v>
      </c>
      <c r="U6687" t="s">
        <v>93278</v>
      </c>
      <c r="V6687">
        <v>7230</v>
      </c>
      <c r="W6687" t="s">
        <v>31863</v>
      </c>
    </row>
    <row r="6688" spans="1:23" x14ac:dyDescent="0.25">
      <c r="A6688">
        <v>14497</v>
      </c>
      <c r="B6688" t="s">
        <v>37</v>
      </c>
      <c r="C6688" t="s">
        <v>91394</v>
      </c>
      <c r="D6688" t="s">
        <v>93196</v>
      </c>
      <c r="E6688" t="s">
        <v>93279</v>
      </c>
      <c r="F6688" t="s">
        <v>93280</v>
      </c>
      <c r="G6688" t="s">
        <v>93281</v>
      </c>
      <c r="H6688" t="s">
        <v>62645</v>
      </c>
      <c r="J6688" t="s">
        <v>93282</v>
      </c>
      <c r="K6688">
        <v>1940</v>
      </c>
      <c r="O6688" t="s">
        <v>19219</v>
      </c>
      <c r="R6688" t="s">
        <v>16180</v>
      </c>
      <c r="U6688" t="s">
        <v>93283</v>
      </c>
      <c r="V6688">
        <v>7230</v>
      </c>
      <c r="W6688" t="s">
        <v>31863</v>
      </c>
    </row>
    <row r="6689" spans="1:23" x14ac:dyDescent="0.25">
      <c r="A6689">
        <v>14498</v>
      </c>
      <c r="B6689" t="s">
        <v>37</v>
      </c>
      <c r="C6689" t="s">
        <v>91394</v>
      </c>
      <c r="D6689" t="s">
        <v>93196</v>
      </c>
      <c r="E6689" t="s">
        <v>93284</v>
      </c>
      <c r="F6689" t="s">
        <v>93285</v>
      </c>
      <c r="G6689" t="s">
        <v>93286</v>
      </c>
      <c r="J6689" t="s">
        <v>93287</v>
      </c>
      <c r="K6689">
        <v>1972</v>
      </c>
      <c r="O6689" t="s">
        <v>19219</v>
      </c>
      <c r="R6689" t="s">
        <v>16180</v>
      </c>
      <c r="U6689" t="s">
        <v>93288</v>
      </c>
      <c r="V6689">
        <v>7230</v>
      </c>
      <c r="W6689" t="s">
        <v>31863</v>
      </c>
    </row>
    <row r="6690" spans="1:23" x14ac:dyDescent="0.25">
      <c r="A6690">
        <v>14499</v>
      </c>
      <c r="B6690" t="s">
        <v>37</v>
      </c>
      <c r="C6690" t="s">
        <v>91394</v>
      </c>
      <c r="D6690" t="s">
        <v>93196</v>
      </c>
      <c r="E6690" t="s">
        <v>93289</v>
      </c>
      <c r="F6690" t="s">
        <v>84955</v>
      </c>
      <c r="G6690" t="s">
        <v>93290</v>
      </c>
      <c r="J6690" t="s">
        <v>93291</v>
      </c>
      <c r="K6690">
        <v>1932</v>
      </c>
      <c r="O6690" t="s">
        <v>19219</v>
      </c>
      <c r="R6690" t="s">
        <v>16180</v>
      </c>
      <c r="V6690">
        <v>7230</v>
      </c>
      <c r="W6690" t="s">
        <v>31863</v>
      </c>
    </row>
    <row r="6691" spans="1:23" x14ac:dyDescent="0.25">
      <c r="A6691">
        <v>14500</v>
      </c>
      <c r="B6691" t="s">
        <v>37</v>
      </c>
      <c r="C6691" t="s">
        <v>91394</v>
      </c>
      <c r="D6691" t="s">
        <v>93196</v>
      </c>
      <c r="E6691" t="s">
        <v>93292</v>
      </c>
      <c r="F6691" t="s">
        <v>93293</v>
      </c>
      <c r="G6691" t="s">
        <v>93294</v>
      </c>
      <c r="K6691">
        <v>1969</v>
      </c>
      <c r="O6691" t="s">
        <v>27581</v>
      </c>
      <c r="R6691" t="s">
        <v>19315</v>
      </c>
      <c r="V6691">
        <v>7933</v>
      </c>
      <c r="W6691" t="s">
        <v>38849</v>
      </c>
    </row>
    <row r="6692" spans="1:23" x14ac:dyDescent="0.25">
      <c r="A6692">
        <v>14501</v>
      </c>
      <c r="B6692" t="s">
        <v>37</v>
      </c>
      <c r="C6692" t="s">
        <v>91394</v>
      </c>
      <c r="D6692" t="s">
        <v>93295</v>
      </c>
      <c r="E6692" t="s">
        <v>93296</v>
      </c>
      <c r="F6692" t="s">
        <v>93297</v>
      </c>
      <c r="G6692" t="s">
        <v>93298</v>
      </c>
      <c r="H6692" t="s">
        <v>80763</v>
      </c>
      <c r="J6692" t="s">
        <v>69370</v>
      </c>
      <c r="O6692" t="s">
        <v>18592</v>
      </c>
      <c r="R6692" t="s">
        <v>8573</v>
      </c>
      <c r="U6692" t="s">
        <v>93299</v>
      </c>
      <c r="V6692">
        <v>5929</v>
      </c>
      <c r="W6692" t="s">
        <v>18586</v>
      </c>
    </row>
    <row r="6693" spans="1:23" x14ac:dyDescent="0.25">
      <c r="A6693">
        <v>14502</v>
      </c>
      <c r="B6693" t="s">
        <v>37</v>
      </c>
      <c r="C6693" t="s">
        <v>91394</v>
      </c>
      <c r="D6693" t="s">
        <v>93295</v>
      </c>
      <c r="E6693" t="s">
        <v>93300</v>
      </c>
      <c r="F6693" t="s">
        <v>93301</v>
      </c>
      <c r="G6693" t="s">
        <v>93302</v>
      </c>
      <c r="H6693" t="s">
        <v>62645</v>
      </c>
      <c r="J6693" t="s">
        <v>69370</v>
      </c>
      <c r="O6693" t="s">
        <v>18592</v>
      </c>
      <c r="R6693" t="s">
        <v>8573</v>
      </c>
      <c r="U6693" t="s">
        <v>93303</v>
      </c>
      <c r="V6693">
        <v>5929</v>
      </c>
      <c r="W6693" t="s">
        <v>18586</v>
      </c>
    </row>
    <row r="6694" spans="1:23" x14ac:dyDescent="0.25">
      <c r="A6694">
        <v>14503</v>
      </c>
      <c r="B6694" t="s">
        <v>37</v>
      </c>
      <c r="C6694" t="s">
        <v>91394</v>
      </c>
      <c r="D6694" t="s">
        <v>93295</v>
      </c>
      <c r="E6694" t="s">
        <v>93304</v>
      </c>
      <c r="F6694" t="s">
        <v>93305</v>
      </c>
      <c r="G6694" t="s">
        <v>93306</v>
      </c>
      <c r="H6694" t="s">
        <v>62733</v>
      </c>
      <c r="J6694" t="s">
        <v>93307</v>
      </c>
      <c r="O6694" t="s">
        <v>38982</v>
      </c>
      <c r="P6694" t="s">
        <v>4973</v>
      </c>
      <c r="R6694" t="s">
        <v>52</v>
      </c>
      <c r="U6694" t="s">
        <v>93308</v>
      </c>
      <c r="V6694">
        <v>7947</v>
      </c>
      <c r="W6694" t="s">
        <v>38977</v>
      </c>
    </row>
    <row r="6695" spans="1:23" x14ac:dyDescent="0.25">
      <c r="A6695">
        <v>14504</v>
      </c>
      <c r="B6695" t="s">
        <v>37</v>
      </c>
      <c r="C6695" t="s">
        <v>91394</v>
      </c>
      <c r="D6695" t="s">
        <v>93295</v>
      </c>
      <c r="E6695" t="s">
        <v>93309</v>
      </c>
      <c r="F6695" t="s">
        <v>93310</v>
      </c>
      <c r="G6695" t="s">
        <v>93311</v>
      </c>
      <c r="H6695" t="s">
        <v>63275</v>
      </c>
      <c r="J6695" t="s">
        <v>93312</v>
      </c>
      <c r="O6695" t="s">
        <v>39540</v>
      </c>
      <c r="P6695" t="s">
        <v>11598</v>
      </c>
      <c r="R6695" t="s">
        <v>1589</v>
      </c>
      <c r="U6695" t="s">
        <v>93313</v>
      </c>
      <c r="V6695">
        <v>8003</v>
      </c>
      <c r="W6695" t="s">
        <v>39533</v>
      </c>
    </row>
    <row r="6696" spans="1:23" x14ac:dyDescent="0.25">
      <c r="A6696">
        <v>14505</v>
      </c>
      <c r="B6696" t="s">
        <v>37</v>
      </c>
      <c r="C6696" t="s">
        <v>91394</v>
      </c>
      <c r="D6696" t="s">
        <v>93295</v>
      </c>
      <c r="E6696" t="s">
        <v>93314</v>
      </c>
      <c r="F6696" t="s">
        <v>93315</v>
      </c>
      <c r="G6696" t="s">
        <v>93316</v>
      </c>
      <c r="J6696" t="s">
        <v>93317</v>
      </c>
      <c r="O6696" t="s">
        <v>39540</v>
      </c>
      <c r="P6696" t="s">
        <v>11598</v>
      </c>
      <c r="R6696" t="s">
        <v>1589</v>
      </c>
      <c r="U6696" t="s">
        <v>93318</v>
      </c>
      <c r="V6696">
        <v>8003</v>
      </c>
      <c r="W6696" t="s">
        <v>39533</v>
      </c>
    </row>
    <row r="6697" spans="1:23" x14ac:dyDescent="0.25">
      <c r="A6697">
        <v>14506</v>
      </c>
      <c r="B6697" t="s">
        <v>37</v>
      </c>
      <c r="C6697" t="s">
        <v>91394</v>
      </c>
      <c r="D6697" t="s">
        <v>93295</v>
      </c>
      <c r="E6697" t="s">
        <v>93319</v>
      </c>
      <c r="F6697" t="s">
        <v>90027</v>
      </c>
      <c r="G6697" t="s">
        <v>93320</v>
      </c>
      <c r="H6697" t="s">
        <v>90029</v>
      </c>
      <c r="J6697" t="s">
        <v>72758</v>
      </c>
      <c r="O6697" t="s">
        <v>39540</v>
      </c>
      <c r="P6697" t="s">
        <v>11598</v>
      </c>
      <c r="R6697" t="s">
        <v>1589</v>
      </c>
      <c r="V6697">
        <v>8003</v>
      </c>
      <c r="W6697" t="s">
        <v>39533</v>
      </c>
    </row>
    <row r="6698" spans="1:23" x14ac:dyDescent="0.25">
      <c r="A6698">
        <v>14507</v>
      </c>
      <c r="B6698" t="s">
        <v>37</v>
      </c>
      <c r="C6698" t="s">
        <v>91394</v>
      </c>
      <c r="D6698" t="s">
        <v>93295</v>
      </c>
      <c r="E6698" t="s">
        <v>93321</v>
      </c>
      <c r="F6698" t="s">
        <v>93322</v>
      </c>
      <c r="G6698" t="s">
        <v>93323</v>
      </c>
      <c r="H6698" t="s">
        <v>62645</v>
      </c>
      <c r="J6698" t="s">
        <v>93324</v>
      </c>
      <c r="K6698">
        <v>1959</v>
      </c>
      <c r="O6698" t="s">
        <v>30939</v>
      </c>
      <c r="R6698" t="s">
        <v>770</v>
      </c>
      <c r="U6698" t="s">
        <v>93325</v>
      </c>
      <c r="V6698">
        <v>7144</v>
      </c>
      <c r="W6698" t="s">
        <v>30934</v>
      </c>
    </row>
    <row r="6699" spans="1:23" x14ac:dyDescent="0.25">
      <c r="A6699">
        <v>14508</v>
      </c>
      <c r="B6699" t="s">
        <v>37</v>
      </c>
      <c r="C6699" t="s">
        <v>91394</v>
      </c>
      <c r="D6699" t="s">
        <v>93295</v>
      </c>
      <c r="E6699" t="s">
        <v>93326</v>
      </c>
      <c r="F6699" t="s">
        <v>93327</v>
      </c>
      <c r="G6699" t="s">
        <v>93328</v>
      </c>
      <c r="H6699" t="s">
        <v>62645</v>
      </c>
      <c r="J6699" t="s">
        <v>93329</v>
      </c>
      <c r="K6699">
        <v>1947</v>
      </c>
      <c r="O6699" t="s">
        <v>1574</v>
      </c>
      <c r="P6699" t="s">
        <v>754</v>
      </c>
      <c r="R6699" t="s">
        <v>52</v>
      </c>
      <c r="S6699" t="s">
        <v>93330</v>
      </c>
      <c r="U6699" t="s">
        <v>93331</v>
      </c>
      <c r="V6699">
        <v>7631</v>
      </c>
      <c r="W6699" t="s">
        <v>35843</v>
      </c>
    </row>
    <row r="6700" spans="1:23" x14ac:dyDescent="0.25">
      <c r="A6700">
        <v>14509</v>
      </c>
      <c r="B6700" t="s">
        <v>37</v>
      </c>
      <c r="C6700" t="s">
        <v>91394</v>
      </c>
      <c r="D6700" t="s">
        <v>93295</v>
      </c>
      <c r="E6700" t="s">
        <v>93332</v>
      </c>
      <c r="F6700" t="s">
        <v>93333</v>
      </c>
      <c r="G6700" t="s">
        <v>93334</v>
      </c>
      <c r="H6700" t="s">
        <v>62645</v>
      </c>
      <c r="J6700" t="s">
        <v>93335</v>
      </c>
      <c r="K6700">
        <v>1932</v>
      </c>
      <c r="O6700" t="s">
        <v>30676</v>
      </c>
      <c r="P6700" t="s">
        <v>30675</v>
      </c>
      <c r="R6700" t="s">
        <v>3525</v>
      </c>
      <c r="U6700" t="s">
        <v>93336</v>
      </c>
      <c r="V6700">
        <v>7121</v>
      </c>
      <c r="W6700" t="s">
        <v>30671</v>
      </c>
    </row>
    <row r="6701" spans="1:23" x14ac:dyDescent="0.25">
      <c r="A6701">
        <v>14510</v>
      </c>
      <c r="B6701" t="s">
        <v>37</v>
      </c>
      <c r="C6701" t="s">
        <v>91394</v>
      </c>
      <c r="D6701" t="s">
        <v>93295</v>
      </c>
      <c r="E6701" t="s">
        <v>93337</v>
      </c>
      <c r="F6701" t="s">
        <v>93338</v>
      </c>
      <c r="G6701" t="s">
        <v>93339</v>
      </c>
      <c r="H6701" t="s">
        <v>62645</v>
      </c>
      <c r="J6701" t="s">
        <v>93340</v>
      </c>
      <c r="K6701">
        <v>1955</v>
      </c>
      <c r="O6701" t="s">
        <v>4823</v>
      </c>
      <c r="P6701" t="s">
        <v>4822</v>
      </c>
      <c r="R6701" t="s">
        <v>699</v>
      </c>
      <c r="S6701" t="s">
        <v>93341</v>
      </c>
      <c r="U6701" t="s">
        <v>93342</v>
      </c>
      <c r="V6701">
        <v>4635</v>
      </c>
      <c r="W6701" t="s">
        <v>4816</v>
      </c>
    </row>
    <row r="6702" spans="1:23" x14ac:dyDescent="0.25">
      <c r="A6702">
        <v>14511</v>
      </c>
      <c r="B6702" t="s">
        <v>37</v>
      </c>
      <c r="C6702" t="s">
        <v>91394</v>
      </c>
      <c r="D6702" t="s">
        <v>93295</v>
      </c>
      <c r="E6702" t="s">
        <v>93343</v>
      </c>
      <c r="F6702" t="s">
        <v>93344</v>
      </c>
      <c r="G6702" t="s">
        <v>93345</v>
      </c>
      <c r="J6702" t="s">
        <v>80971</v>
      </c>
      <c r="K6702">
        <v>1936</v>
      </c>
      <c r="O6702" t="s">
        <v>31633</v>
      </c>
      <c r="R6702" t="s">
        <v>3069</v>
      </c>
      <c r="S6702" t="s">
        <v>93346</v>
      </c>
      <c r="V6702">
        <v>7209</v>
      </c>
      <c r="W6702" t="s">
        <v>31628</v>
      </c>
    </row>
    <row r="6703" spans="1:23" x14ac:dyDescent="0.25">
      <c r="A6703">
        <v>14512</v>
      </c>
      <c r="B6703" t="s">
        <v>37</v>
      </c>
      <c r="C6703" t="s">
        <v>91394</v>
      </c>
      <c r="D6703" t="s">
        <v>93295</v>
      </c>
      <c r="E6703" t="s">
        <v>93347</v>
      </c>
      <c r="F6703" t="s">
        <v>93348</v>
      </c>
      <c r="G6703" t="s">
        <v>93349</v>
      </c>
      <c r="H6703" t="s">
        <v>62733</v>
      </c>
      <c r="J6703" t="s">
        <v>89985</v>
      </c>
      <c r="K6703">
        <v>1929</v>
      </c>
      <c r="O6703" t="s">
        <v>31633</v>
      </c>
      <c r="R6703" t="s">
        <v>3069</v>
      </c>
      <c r="V6703">
        <v>7209</v>
      </c>
      <c r="W6703" t="s">
        <v>31628</v>
      </c>
    </row>
    <row r="6704" spans="1:23" x14ac:dyDescent="0.25">
      <c r="A6704">
        <v>14513</v>
      </c>
      <c r="B6704" t="s">
        <v>37</v>
      </c>
      <c r="C6704" t="s">
        <v>91394</v>
      </c>
      <c r="D6704" t="s">
        <v>93295</v>
      </c>
      <c r="E6704" t="s">
        <v>93350</v>
      </c>
      <c r="F6704" t="s">
        <v>93351</v>
      </c>
      <c r="G6704" t="s">
        <v>93352</v>
      </c>
      <c r="H6704" t="s">
        <v>62733</v>
      </c>
      <c r="J6704" t="s">
        <v>93353</v>
      </c>
      <c r="K6704">
        <v>1952</v>
      </c>
      <c r="O6704" t="s">
        <v>31960</v>
      </c>
      <c r="P6704" t="s">
        <v>754</v>
      </c>
      <c r="R6704" t="s">
        <v>52</v>
      </c>
      <c r="S6704" t="s">
        <v>93354</v>
      </c>
      <c r="U6704" t="s">
        <v>93355</v>
      </c>
      <c r="V6704">
        <v>7239</v>
      </c>
      <c r="W6704" t="s">
        <v>31954</v>
      </c>
    </row>
    <row r="6705" spans="1:23" x14ac:dyDescent="0.25">
      <c r="A6705">
        <v>14514</v>
      </c>
      <c r="B6705" t="s">
        <v>37</v>
      </c>
      <c r="C6705" t="s">
        <v>91394</v>
      </c>
      <c r="D6705" t="s">
        <v>93295</v>
      </c>
      <c r="E6705" t="s">
        <v>93356</v>
      </c>
      <c r="F6705" t="s">
        <v>93357</v>
      </c>
      <c r="G6705" t="s">
        <v>93358</v>
      </c>
      <c r="H6705" t="s">
        <v>62645</v>
      </c>
      <c r="O6705" t="s">
        <v>8173</v>
      </c>
      <c r="R6705" t="s">
        <v>306</v>
      </c>
      <c r="U6705" t="s">
        <v>93359</v>
      </c>
      <c r="V6705">
        <v>4938</v>
      </c>
      <c r="W6705" t="s">
        <v>8166</v>
      </c>
    </row>
    <row r="6706" spans="1:23" x14ac:dyDescent="0.25">
      <c r="A6706">
        <v>14515</v>
      </c>
      <c r="B6706" t="s">
        <v>37</v>
      </c>
      <c r="C6706" t="s">
        <v>91394</v>
      </c>
      <c r="D6706" t="s">
        <v>93295</v>
      </c>
      <c r="E6706" t="s">
        <v>93360</v>
      </c>
      <c r="F6706" t="s">
        <v>93361</v>
      </c>
      <c r="G6706" t="s">
        <v>93362</v>
      </c>
      <c r="J6706" t="s">
        <v>77151</v>
      </c>
      <c r="K6706">
        <v>1945</v>
      </c>
      <c r="O6706" t="s">
        <v>2061</v>
      </c>
      <c r="R6706" t="s">
        <v>1310</v>
      </c>
      <c r="V6706">
        <v>7323</v>
      </c>
      <c r="W6706" t="s">
        <v>32802</v>
      </c>
    </row>
    <row r="6707" spans="1:23" x14ac:dyDescent="0.25">
      <c r="A6707">
        <v>14516</v>
      </c>
      <c r="B6707" t="s">
        <v>37</v>
      </c>
      <c r="C6707" t="s">
        <v>91394</v>
      </c>
      <c r="D6707" t="s">
        <v>93295</v>
      </c>
      <c r="E6707" t="s">
        <v>93363</v>
      </c>
      <c r="F6707" t="s">
        <v>85240</v>
      </c>
      <c r="G6707" t="s">
        <v>93364</v>
      </c>
      <c r="H6707" t="s">
        <v>62733</v>
      </c>
      <c r="J6707" t="s">
        <v>93365</v>
      </c>
      <c r="K6707">
        <v>1944</v>
      </c>
      <c r="O6707" t="s">
        <v>11187</v>
      </c>
      <c r="R6707" t="s">
        <v>4644</v>
      </c>
      <c r="U6707" t="s">
        <v>93366</v>
      </c>
      <c r="V6707">
        <v>5238</v>
      </c>
      <c r="W6707" t="s">
        <v>11338</v>
      </c>
    </row>
    <row r="6708" spans="1:23" x14ac:dyDescent="0.25">
      <c r="A6708">
        <v>14517</v>
      </c>
      <c r="B6708" t="s">
        <v>37</v>
      </c>
      <c r="C6708" t="s">
        <v>91394</v>
      </c>
      <c r="D6708" t="s">
        <v>93295</v>
      </c>
      <c r="E6708" t="s">
        <v>93367</v>
      </c>
      <c r="F6708" t="s">
        <v>93368</v>
      </c>
      <c r="G6708" t="s">
        <v>93369</v>
      </c>
      <c r="J6708" t="s">
        <v>93370</v>
      </c>
      <c r="K6708">
        <v>1953</v>
      </c>
      <c r="O6708" t="s">
        <v>11187</v>
      </c>
      <c r="R6708" t="s">
        <v>4644</v>
      </c>
      <c r="V6708">
        <v>5238</v>
      </c>
      <c r="W6708" t="s">
        <v>11338</v>
      </c>
    </row>
    <row r="6709" spans="1:23" x14ac:dyDescent="0.25">
      <c r="A6709">
        <v>14518</v>
      </c>
      <c r="B6709" t="s">
        <v>37</v>
      </c>
      <c r="C6709" t="s">
        <v>91394</v>
      </c>
      <c r="D6709" t="s">
        <v>93295</v>
      </c>
      <c r="E6709" t="s">
        <v>93371</v>
      </c>
      <c r="F6709" t="s">
        <v>93372</v>
      </c>
      <c r="G6709" t="s">
        <v>93373</v>
      </c>
      <c r="H6709" t="s">
        <v>64683</v>
      </c>
      <c r="J6709" t="s">
        <v>93374</v>
      </c>
      <c r="K6709">
        <v>1943</v>
      </c>
      <c r="O6709" t="s">
        <v>11187</v>
      </c>
      <c r="R6709" t="s">
        <v>4644</v>
      </c>
      <c r="U6709" t="s">
        <v>93375</v>
      </c>
      <c r="V6709">
        <v>5238</v>
      </c>
      <c r="W6709" t="s">
        <v>11338</v>
      </c>
    </row>
    <row r="6710" spans="1:23" x14ac:dyDescent="0.25">
      <c r="A6710">
        <v>14519</v>
      </c>
      <c r="B6710" t="s">
        <v>37</v>
      </c>
      <c r="C6710" t="s">
        <v>91394</v>
      </c>
      <c r="D6710" t="s">
        <v>93295</v>
      </c>
      <c r="E6710" t="s">
        <v>93376</v>
      </c>
      <c r="F6710" t="s">
        <v>93377</v>
      </c>
      <c r="G6710" t="s">
        <v>93378</v>
      </c>
      <c r="J6710" t="s">
        <v>91342</v>
      </c>
      <c r="K6710">
        <v>1970</v>
      </c>
      <c r="O6710" t="s">
        <v>32951</v>
      </c>
      <c r="R6710" t="s">
        <v>11733</v>
      </c>
      <c r="U6710" t="s">
        <v>93379</v>
      </c>
      <c r="V6710">
        <v>7338</v>
      </c>
      <c r="W6710" t="s">
        <v>32944</v>
      </c>
    </row>
    <row r="6711" spans="1:23" x14ac:dyDescent="0.25">
      <c r="A6711">
        <v>14520</v>
      </c>
      <c r="B6711" t="s">
        <v>37</v>
      </c>
      <c r="C6711" t="s">
        <v>91394</v>
      </c>
      <c r="D6711" t="s">
        <v>93295</v>
      </c>
      <c r="E6711" t="s">
        <v>93380</v>
      </c>
      <c r="F6711" t="s">
        <v>93381</v>
      </c>
      <c r="G6711" t="s">
        <v>93382</v>
      </c>
      <c r="J6711" t="s">
        <v>70922</v>
      </c>
      <c r="K6711">
        <v>1961</v>
      </c>
      <c r="O6711" t="s">
        <v>32951</v>
      </c>
      <c r="R6711" t="s">
        <v>11733</v>
      </c>
      <c r="U6711" t="s">
        <v>93383</v>
      </c>
      <c r="V6711">
        <v>7338</v>
      </c>
      <c r="W6711" t="s">
        <v>32944</v>
      </c>
    </row>
    <row r="6712" spans="1:23" x14ac:dyDescent="0.25">
      <c r="A6712">
        <v>14521</v>
      </c>
      <c r="B6712" t="s">
        <v>37</v>
      </c>
      <c r="C6712" t="s">
        <v>91394</v>
      </c>
      <c r="D6712" t="s">
        <v>93295</v>
      </c>
      <c r="E6712" t="s">
        <v>93384</v>
      </c>
      <c r="F6712" t="s">
        <v>93385</v>
      </c>
      <c r="G6712" t="s">
        <v>93386</v>
      </c>
      <c r="J6712" t="s">
        <v>64771</v>
      </c>
      <c r="K6712">
        <v>1973</v>
      </c>
      <c r="O6712" t="s">
        <v>32951</v>
      </c>
      <c r="R6712" t="s">
        <v>11733</v>
      </c>
      <c r="U6712" t="s">
        <v>93387</v>
      </c>
      <c r="V6712">
        <v>7338</v>
      </c>
      <c r="W6712" t="s">
        <v>32944</v>
      </c>
    </row>
    <row r="6713" spans="1:23" x14ac:dyDescent="0.25">
      <c r="A6713">
        <v>14522</v>
      </c>
      <c r="B6713" t="s">
        <v>37</v>
      </c>
      <c r="C6713" t="s">
        <v>91394</v>
      </c>
      <c r="D6713" t="s">
        <v>93295</v>
      </c>
      <c r="E6713" t="s">
        <v>93388</v>
      </c>
      <c r="F6713" t="s">
        <v>93389</v>
      </c>
      <c r="G6713" t="s">
        <v>93390</v>
      </c>
      <c r="J6713" t="s">
        <v>93391</v>
      </c>
      <c r="K6713">
        <v>1962</v>
      </c>
      <c r="O6713" t="s">
        <v>32951</v>
      </c>
      <c r="R6713" t="s">
        <v>11733</v>
      </c>
      <c r="U6713" t="s">
        <v>93392</v>
      </c>
      <c r="V6713">
        <v>7338</v>
      </c>
      <c r="W6713" t="s">
        <v>32944</v>
      </c>
    </row>
    <row r="6714" spans="1:23" x14ac:dyDescent="0.25">
      <c r="A6714">
        <v>14523</v>
      </c>
      <c r="B6714" t="s">
        <v>37</v>
      </c>
      <c r="C6714" t="s">
        <v>91394</v>
      </c>
      <c r="D6714" t="s">
        <v>93295</v>
      </c>
      <c r="E6714" t="s">
        <v>93393</v>
      </c>
      <c r="F6714" t="s">
        <v>93394</v>
      </c>
      <c r="G6714" t="s">
        <v>93395</v>
      </c>
      <c r="J6714" t="s">
        <v>93396</v>
      </c>
      <c r="K6714">
        <v>1948</v>
      </c>
      <c r="O6714" t="s">
        <v>32951</v>
      </c>
      <c r="R6714" t="s">
        <v>11733</v>
      </c>
      <c r="V6714">
        <v>7338</v>
      </c>
      <c r="W6714" t="s">
        <v>32944</v>
      </c>
    </row>
    <row r="6715" spans="1:23" x14ac:dyDescent="0.25">
      <c r="A6715">
        <v>14524</v>
      </c>
      <c r="B6715" t="s">
        <v>37</v>
      </c>
      <c r="C6715" t="s">
        <v>91394</v>
      </c>
      <c r="D6715" t="s">
        <v>93295</v>
      </c>
      <c r="E6715" t="s">
        <v>93397</v>
      </c>
      <c r="F6715" t="s">
        <v>93398</v>
      </c>
      <c r="G6715" t="s">
        <v>93399</v>
      </c>
      <c r="H6715" t="s">
        <v>62733</v>
      </c>
      <c r="J6715" t="s">
        <v>93400</v>
      </c>
      <c r="K6715">
        <v>1959</v>
      </c>
      <c r="O6715" t="s">
        <v>32951</v>
      </c>
      <c r="R6715" t="s">
        <v>11733</v>
      </c>
      <c r="U6715" t="s">
        <v>93401</v>
      </c>
      <c r="V6715">
        <v>7338</v>
      </c>
      <c r="W6715" t="s">
        <v>32944</v>
      </c>
    </row>
    <row r="6716" spans="1:23" x14ac:dyDescent="0.25">
      <c r="A6716">
        <v>14525</v>
      </c>
      <c r="B6716" t="s">
        <v>37</v>
      </c>
      <c r="C6716" t="s">
        <v>91394</v>
      </c>
      <c r="D6716" t="s">
        <v>93295</v>
      </c>
      <c r="E6716" t="s">
        <v>93402</v>
      </c>
      <c r="F6716" t="s">
        <v>93403</v>
      </c>
      <c r="G6716" t="s">
        <v>93404</v>
      </c>
      <c r="J6716" t="s">
        <v>93405</v>
      </c>
      <c r="K6716">
        <v>1951</v>
      </c>
      <c r="O6716" t="s">
        <v>32951</v>
      </c>
      <c r="R6716" t="s">
        <v>11733</v>
      </c>
      <c r="V6716">
        <v>7338</v>
      </c>
      <c r="W6716" t="s">
        <v>32944</v>
      </c>
    </row>
    <row r="6717" spans="1:23" x14ac:dyDescent="0.25">
      <c r="A6717">
        <v>14526</v>
      </c>
      <c r="B6717" t="s">
        <v>37</v>
      </c>
      <c r="C6717" t="s">
        <v>91394</v>
      </c>
      <c r="D6717" t="s">
        <v>93295</v>
      </c>
      <c r="E6717" t="s">
        <v>93406</v>
      </c>
      <c r="F6717" t="s">
        <v>93407</v>
      </c>
      <c r="G6717" t="s">
        <v>93408</v>
      </c>
      <c r="J6717" t="s">
        <v>59516</v>
      </c>
      <c r="K6717">
        <v>1975</v>
      </c>
      <c r="O6717" t="s">
        <v>32951</v>
      </c>
      <c r="R6717" t="s">
        <v>11733</v>
      </c>
      <c r="U6717" t="s">
        <v>93409</v>
      </c>
      <c r="V6717">
        <v>7338</v>
      </c>
      <c r="W6717" t="s">
        <v>32944</v>
      </c>
    </row>
    <row r="6718" spans="1:23" x14ac:dyDescent="0.25">
      <c r="A6718">
        <v>14527</v>
      </c>
      <c r="B6718" t="s">
        <v>37</v>
      </c>
      <c r="C6718" t="s">
        <v>91394</v>
      </c>
      <c r="D6718" t="s">
        <v>93295</v>
      </c>
      <c r="E6718" t="s">
        <v>93410</v>
      </c>
      <c r="F6718" t="s">
        <v>93411</v>
      </c>
      <c r="G6718" t="s">
        <v>93412</v>
      </c>
      <c r="J6718" t="s">
        <v>93413</v>
      </c>
      <c r="K6718">
        <v>1957</v>
      </c>
      <c r="O6718" t="s">
        <v>32951</v>
      </c>
      <c r="R6718" t="s">
        <v>11733</v>
      </c>
      <c r="U6718" t="s">
        <v>93414</v>
      </c>
      <c r="V6718">
        <v>7338</v>
      </c>
      <c r="W6718" t="s">
        <v>32944</v>
      </c>
    </row>
    <row r="6719" spans="1:23" x14ac:dyDescent="0.25">
      <c r="A6719">
        <v>14528</v>
      </c>
      <c r="B6719" t="s">
        <v>37</v>
      </c>
      <c r="C6719" t="s">
        <v>91394</v>
      </c>
      <c r="D6719" t="s">
        <v>93295</v>
      </c>
      <c r="E6719" t="s">
        <v>93415</v>
      </c>
      <c r="F6719" t="s">
        <v>93416</v>
      </c>
      <c r="G6719" t="s">
        <v>93417</v>
      </c>
      <c r="H6719" t="s">
        <v>62645</v>
      </c>
      <c r="J6719" t="s">
        <v>89270</v>
      </c>
      <c r="O6719" t="s">
        <v>6364</v>
      </c>
      <c r="P6719" t="s">
        <v>2529</v>
      </c>
      <c r="R6719" t="s">
        <v>52</v>
      </c>
      <c r="S6719" t="s">
        <v>93418</v>
      </c>
      <c r="U6719" t="s">
        <v>93419</v>
      </c>
      <c r="V6719">
        <v>7243</v>
      </c>
      <c r="W6719" t="s">
        <v>32001</v>
      </c>
    </row>
    <row r="6720" spans="1:23" x14ac:dyDescent="0.25">
      <c r="A6720">
        <v>14529</v>
      </c>
      <c r="B6720" t="s">
        <v>37</v>
      </c>
      <c r="C6720" t="s">
        <v>91394</v>
      </c>
      <c r="D6720" t="s">
        <v>93295</v>
      </c>
      <c r="E6720" t="s">
        <v>93420</v>
      </c>
      <c r="F6720" t="s">
        <v>93421</v>
      </c>
      <c r="G6720" t="s">
        <v>93422</v>
      </c>
      <c r="H6720" t="s">
        <v>62733</v>
      </c>
      <c r="J6720" t="s">
        <v>93423</v>
      </c>
      <c r="O6720" t="s">
        <v>15820</v>
      </c>
      <c r="P6720" t="s">
        <v>2529</v>
      </c>
      <c r="R6720" t="s">
        <v>52</v>
      </c>
      <c r="S6720" t="s">
        <v>93424</v>
      </c>
      <c r="U6720" t="s">
        <v>93425</v>
      </c>
      <c r="V6720">
        <v>7263</v>
      </c>
      <c r="W6720" t="s">
        <v>32199</v>
      </c>
    </row>
    <row r="6721" spans="1:23" x14ac:dyDescent="0.25">
      <c r="A6721">
        <v>14530</v>
      </c>
      <c r="B6721" t="s">
        <v>37</v>
      </c>
      <c r="C6721" t="s">
        <v>91394</v>
      </c>
      <c r="D6721" t="s">
        <v>93295</v>
      </c>
      <c r="E6721" t="s">
        <v>93426</v>
      </c>
      <c r="F6721" t="s">
        <v>93427</v>
      </c>
      <c r="G6721" t="s">
        <v>93428</v>
      </c>
      <c r="H6721" t="s">
        <v>62645</v>
      </c>
      <c r="J6721" t="s">
        <v>93429</v>
      </c>
      <c r="K6721">
        <v>1936</v>
      </c>
      <c r="O6721" t="s">
        <v>32327</v>
      </c>
      <c r="P6721" t="s">
        <v>2529</v>
      </c>
      <c r="R6721" t="s">
        <v>52</v>
      </c>
      <c r="S6721" t="s">
        <v>93430</v>
      </c>
      <c r="V6721">
        <v>7275</v>
      </c>
      <c r="W6721" t="s">
        <v>32323</v>
      </c>
    </row>
    <row r="6722" spans="1:23" x14ac:dyDescent="0.25">
      <c r="A6722">
        <v>14531</v>
      </c>
      <c r="B6722" t="s">
        <v>37</v>
      </c>
      <c r="C6722" t="s">
        <v>91394</v>
      </c>
      <c r="D6722" t="s">
        <v>93431</v>
      </c>
      <c r="E6722" t="s">
        <v>93432</v>
      </c>
      <c r="F6722" t="s">
        <v>93433</v>
      </c>
      <c r="G6722" t="s">
        <v>93434</v>
      </c>
      <c r="H6722" t="s">
        <v>62645</v>
      </c>
      <c r="J6722" t="s">
        <v>64910</v>
      </c>
      <c r="K6722">
        <v>1944</v>
      </c>
      <c r="O6722" t="s">
        <v>24815</v>
      </c>
      <c r="P6722" t="s">
        <v>2529</v>
      </c>
      <c r="R6722" t="s">
        <v>52</v>
      </c>
      <c r="V6722">
        <v>6530</v>
      </c>
      <c r="W6722" t="s">
        <v>24810</v>
      </c>
    </row>
    <row r="6723" spans="1:23" x14ac:dyDescent="0.25">
      <c r="A6723">
        <v>14532</v>
      </c>
      <c r="B6723" t="s">
        <v>37</v>
      </c>
      <c r="C6723" t="s">
        <v>91394</v>
      </c>
      <c r="D6723" t="s">
        <v>93431</v>
      </c>
      <c r="E6723" t="s">
        <v>93435</v>
      </c>
      <c r="F6723" t="s">
        <v>93436</v>
      </c>
      <c r="G6723" t="s">
        <v>93437</v>
      </c>
      <c r="H6723" t="s">
        <v>62733</v>
      </c>
      <c r="J6723" t="s">
        <v>66816</v>
      </c>
      <c r="K6723">
        <v>1931</v>
      </c>
      <c r="O6723" t="s">
        <v>11334</v>
      </c>
      <c r="R6723" t="s">
        <v>11024</v>
      </c>
      <c r="V6723">
        <v>5237</v>
      </c>
      <c r="W6723" t="s">
        <v>11330</v>
      </c>
    </row>
    <row r="6724" spans="1:23" x14ac:dyDescent="0.25">
      <c r="A6724">
        <v>14533</v>
      </c>
      <c r="B6724" t="s">
        <v>37</v>
      </c>
      <c r="C6724" t="s">
        <v>91394</v>
      </c>
      <c r="D6724" t="s">
        <v>93431</v>
      </c>
      <c r="E6724" t="s">
        <v>93438</v>
      </c>
      <c r="F6724" t="s">
        <v>93439</v>
      </c>
      <c r="G6724" t="s">
        <v>93440</v>
      </c>
      <c r="H6724" t="s">
        <v>62645</v>
      </c>
      <c r="J6724" t="s">
        <v>93441</v>
      </c>
      <c r="K6724">
        <v>1955</v>
      </c>
      <c r="O6724" t="s">
        <v>11334</v>
      </c>
      <c r="R6724" t="s">
        <v>11024</v>
      </c>
      <c r="V6724">
        <v>5237</v>
      </c>
      <c r="W6724" t="s">
        <v>11330</v>
      </c>
    </row>
    <row r="6725" spans="1:23" x14ac:dyDescent="0.25">
      <c r="A6725">
        <v>14534</v>
      </c>
      <c r="B6725" t="s">
        <v>37</v>
      </c>
      <c r="C6725" t="s">
        <v>91394</v>
      </c>
      <c r="D6725" t="s">
        <v>93431</v>
      </c>
      <c r="E6725" t="s">
        <v>93442</v>
      </c>
      <c r="F6725" t="s">
        <v>93443</v>
      </c>
      <c r="G6725" t="s">
        <v>93444</v>
      </c>
      <c r="H6725" t="s">
        <v>62645</v>
      </c>
      <c r="J6725" t="s">
        <v>66816</v>
      </c>
      <c r="K6725">
        <v>1938</v>
      </c>
      <c r="O6725" t="s">
        <v>11025</v>
      </c>
      <c r="R6725" t="s">
        <v>11024</v>
      </c>
      <c r="V6725">
        <v>5206</v>
      </c>
      <c r="W6725" t="s">
        <v>11019</v>
      </c>
    </row>
    <row r="6726" spans="1:23" x14ac:dyDescent="0.25">
      <c r="A6726">
        <v>14535</v>
      </c>
      <c r="B6726" t="s">
        <v>37</v>
      </c>
      <c r="C6726" t="s">
        <v>91394</v>
      </c>
      <c r="D6726" t="s">
        <v>93431</v>
      </c>
      <c r="E6726" t="s">
        <v>93445</v>
      </c>
      <c r="F6726" t="s">
        <v>93446</v>
      </c>
      <c r="G6726" t="s">
        <v>93447</v>
      </c>
      <c r="H6726" t="s">
        <v>62645</v>
      </c>
      <c r="J6726" t="s">
        <v>93448</v>
      </c>
      <c r="K6726">
        <v>1975</v>
      </c>
      <c r="O6726" t="s">
        <v>21801</v>
      </c>
      <c r="R6726" t="s">
        <v>5212</v>
      </c>
      <c r="V6726">
        <v>6238</v>
      </c>
      <c r="W6726" t="s">
        <v>21835</v>
      </c>
    </row>
    <row r="6727" spans="1:23" x14ac:dyDescent="0.25">
      <c r="A6727">
        <v>14536</v>
      </c>
      <c r="B6727" t="s">
        <v>37</v>
      </c>
      <c r="C6727" t="s">
        <v>91394</v>
      </c>
      <c r="D6727" t="s">
        <v>93431</v>
      </c>
      <c r="E6727" t="s">
        <v>93449</v>
      </c>
      <c r="F6727" t="s">
        <v>93450</v>
      </c>
      <c r="G6727" t="s">
        <v>93451</v>
      </c>
      <c r="J6727" t="s">
        <v>93452</v>
      </c>
      <c r="K6727">
        <v>1960</v>
      </c>
      <c r="O6727" t="s">
        <v>10472</v>
      </c>
      <c r="R6727" t="s">
        <v>2882</v>
      </c>
      <c r="V6727">
        <v>5702</v>
      </c>
      <c r="W6727" t="s">
        <v>16264</v>
      </c>
    </row>
    <row r="6728" spans="1:23" x14ac:dyDescent="0.25">
      <c r="A6728">
        <v>14537</v>
      </c>
      <c r="B6728" t="s">
        <v>37</v>
      </c>
      <c r="C6728" t="s">
        <v>91394</v>
      </c>
      <c r="D6728" t="s">
        <v>93431</v>
      </c>
      <c r="E6728" t="s">
        <v>93453</v>
      </c>
      <c r="F6728" t="s">
        <v>93454</v>
      </c>
      <c r="G6728" t="s">
        <v>93455</v>
      </c>
      <c r="J6728" t="s">
        <v>93456</v>
      </c>
      <c r="K6728">
        <v>1940</v>
      </c>
      <c r="O6728" t="s">
        <v>10472</v>
      </c>
      <c r="R6728" t="s">
        <v>2882</v>
      </c>
      <c r="V6728">
        <v>5702</v>
      </c>
      <c r="W6728" t="s">
        <v>16264</v>
      </c>
    </row>
    <row r="6729" spans="1:23" x14ac:dyDescent="0.25">
      <c r="A6729">
        <v>14538</v>
      </c>
      <c r="B6729" t="s">
        <v>37</v>
      </c>
      <c r="C6729" t="s">
        <v>91394</v>
      </c>
      <c r="D6729" t="s">
        <v>93431</v>
      </c>
      <c r="E6729" t="s">
        <v>93457</v>
      </c>
      <c r="F6729" t="s">
        <v>93458</v>
      </c>
      <c r="G6729" t="s">
        <v>93459</v>
      </c>
      <c r="J6729" t="s">
        <v>93460</v>
      </c>
      <c r="K6729">
        <v>1953</v>
      </c>
      <c r="O6729" t="s">
        <v>10472</v>
      </c>
      <c r="R6729" t="s">
        <v>2882</v>
      </c>
      <c r="V6729">
        <v>5702</v>
      </c>
      <c r="W6729" t="s">
        <v>16264</v>
      </c>
    </row>
    <row r="6730" spans="1:23" x14ac:dyDescent="0.25">
      <c r="A6730">
        <v>14539</v>
      </c>
      <c r="B6730" t="s">
        <v>37</v>
      </c>
      <c r="C6730" t="s">
        <v>91394</v>
      </c>
      <c r="D6730" t="s">
        <v>93431</v>
      </c>
      <c r="E6730" t="s">
        <v>93461</v>
      </c>
      <c r="F6730" t="s">
        <v>93462</v>
      </c>
      <c r="G6730" t="s">
        <v>93463</v>
      </c>
      <c r="J6730" t="s">
        <v>65435</v>
      </c>
      <c r="O6730" t="s">
        <v>10472</v>
      </c>
      <c r="R6730" t="s">
        <v>2882</v>
      </c>
      <c r="S6730" t="s">
        <v>93464</v>
      </c>
      <c r="U6730" t="s">
        <v>93465</v>
      </c>
      <c r="V6730">
        <v>5702</v>
      </c>
      <c r="W6730" t="s">
        <v>16264</v>
      </c>
    </row>
    <row r="6731" spans="1:23" x14ac:dyDescent="0.25">
      <c r="A6731">
        <v>14540</v>
      </c>
      <c r="B6731" t="s">
        <v>37</v>
      </c>
      <c r="C6731" t="s">
        <v>91394</v>
      </c>
      <c r="D6731" t="s">
        <v>93431</v>
      </c>
      <c r="E6731" t="s">
        <v>93466</v>
      </c>
      <c r="F6731" t="s">
        <v>93467</v>
      </c>
      <c r="G6731" t="s">
        <v>93468</v>
      </c>
      <c r="J6731" t="s">
        <v>93469</v>
      </c>
      <c r="K6731">
        <v>1937</v>
      </c>
      <c r="O6731" t="s">
        <v>10472</v>
      </c>
      <c r="R6731" t="s">
        <v>2882</v>
      </c>
      <c r="V6731">
        <v>5702</v>
      </c>
      <c r="W6731" t="s">
        <v>16264</v>
      </c>
    </row>
    <row r="6732" spans="1:23" x14ac:dyDescent="0.25">
      <c r="A6732">
        <v>14541</v>
      </c>
      <c r="B6732" t="s">
        <v>37</v>
      </c>
      <c r="C6732" t="s">
        <v>91394</v>
      </c>
      <c r="D6732" t="s">
        <v>93431</v>
      </c>
      <c r="E6732" t="s">
        <v>93470</v>
      </c>
      <c r="F6732" t="s">
        <v>93471</v>
      </c>
      <c r="G6732" t="s">
        <v>93472</v>
      </c>
      <c r="J6732" t="s">
        <v>93473</v>
      </c>
      <c r="K6732">
        <v>1952</v>
      </c>
      <c r="O6732" t="s">
        <v>10472</v>
      </c>
      <c r="R6732" t="s">
        <v>2882</v>
      </c>
      <c r="V6732">
        <v>5702</v>
      </c>
      <c r="W6732" t="s">
        <v>16264</v>
      </c>
    </row>
    <row r="6733" spans="1:23" x14ac:dyDescent="0.25">
      <c r="A6733">
        <v>14542</v>
      </c>
      <c r="B6733" t="s">
        <v>37</v>
      </c>
      <c r="C6733" t="s">
        <v>91394</v>
      </c>
      <c r="D6733" t="s">
        <v>93431</v>
      </c>
      <c r="E6733" t="s">
        <v>93474</v>
      </c>
      <c r="F6733" t="s">
        <v>93475</v>
      </c>
      <c r="G6733" t="s">
        <v>93476</v>
      </c>
      <c r="J6733" t="s">
        <v>93477</v>
      </c>
      <c r="K6733">
        <v>1916</v>
      </c>
      <c r="O6733" t="s">
        <v>10472</v>
      </c>
      <c r="R6733" t="s">
        <v>2882</v>
      </c>
      <c r="V6733">
        <v>5702</v>
      </c>
      <c r="W6733" t="s">
        <v>16264</v>
      </c>
    </row>
    <row r="6734" spans="1:23" x14ac:dyDescent="0.25">
      <c r="A6734">
        <v>14543</v>
      </c>
      <c r="B6734" t="s">
        <v>37</v>
      </c>
      <c r="C6734" t="s">
        <v>91394</v>
      </c>
      <c r="D6734" t="s">
        <v>93431</v>
      </c>
      <c r="E6734" t="s">
        <v>93478</v>
      </c>
      <c r="F6734" t="s">
        <v>93479</v>
      </c>
      <c r="G6734" t="s">
        <v>93480</v>
      </c>
      <c r="J6734" t="s">
        <v>93481</v>
      </c>
      <c r="K6734">
        <v>1932</v>
      </c>
      <c r="O6734" t="s">
        <v>10472</v>
      </c>
      <c r="R6734" t="s">
        <v>2882</v>
      </c>
      <c r="V6734">
        <v>5702</v>
      </c>
      <c r="W6734" t="s">
        <v>16264</v>
      </c>
    </row>
    <row r="6735" spans="1:23" x14ac:dyDescent="0.25">
      <c r="A6735">
        <v>14544</v>
      </c>
      <c r="B6735" t="s">
        <v>37</v>
      </c>
      <c r="C6735" t="s">
        <v>91394</v>
      </c>
      <c r="D6735" t="s">
        <v>93431</v>
      </c>
      <c r="E6735" t="s">
        <v>93482</v>
      </c>
      <c r="F6735" t="s">
        <v>93483</v>
      </c>
      <c r="G6735" t="s">
        <v>93484</v>
      </c>
      <c r="J6735" t="s">
        <v>93485</v>
      </c>
      <c r="K6735">
        <v>1939</v>
      </c>
      <c r="O6735" t="s">
        <v>10472</v>
      </c>
      <c r="R6735" t="s">
        <v>2882</v>
      </c>
      <c r="V6735">
        <v>5702</v>
      </c>
      <c r="W6735" t="s">
        <v>16264</v>
      </c>
    </row>
    <row r="6736" spans="1:23" x14ac:dyDescent="0.25">
      <c r="A6736">
        <v>14545</v>
      </c>
      <c r="B6736" t="s">
        <v>37</v>
      </c>
      <c r="C6736" t="s">
        <v>91394</v>
      </c>
      <c r="D6736" t="s">
        <v>93431</v>
      </c>
      <c r="E6736" t="s">
        <v>93486</v>
      </c>
      <c r="F6736" t="s">
        <v>93487</v>
      </c>
      <c r="G6736" t="s">
        <v>93488</v>
      </c>
      <c r="J6736" t="s">
        <v>82229</v>
      </c>
      <c r="O6736" t="s">
        <v>10472</v>
      </c>
      <c r="R6736" t="s">
        <v>2882</v>
      </c>
      <c r="V6736">
        <v>5702</v>
      </c>
      <c r="W6736" t="s">
        <v>16264</v>
      </c>
    </row>
    <row r="6737" spans="1:23" x14ac:dyDescent="0.25">
      <c r="A6737">
        <v>14546</v>
      </c>
      <c r="B6737" t="s">
        <v>37</v>
      </c>
      <c r="C6737" t="s">
        <v>91394</v>
      </c>
      <c r="D6737" t="s">
        <v>93431</v>
      </c>
      <c r="E6737" t="s">
        <v>93489</v>
      </c>
      <c r="F6737" t="s">
        <v>93490</v>
      </c>
      <c r="G6737" t="s">
        <v>93491</v>
      </c>
      <c r="J6737" t="s">
        <v>93492</v>
      </c>
      <c r="K6737">
        <v>1934</v>
      </c>
      <c r="O6737" t="s">
        <v>10472</v>
      </c>
      <c r="R6737" t="s">
        <v>2882</v>
      </c>
      <c r="V6737">
        <v>5702</v>
      </c>
      <c r="W6737" t="s">
        <v>16264</v>
      </c>
    </row>
    <row r="6738" spans="1:23" x14ac:dyDescent="0.25">
      <c r="A6738">
        <v>14547</v>
      </c>
      <c r="B6738" t="s">
        <v>37</v>
      </c>
      <c r="C6738" t="s">
        <v>91394</v>
      </c>
      <c r="D6738" t="s">
        <v>93431</v>
      </c>
      <c r="E6738" t="s">
        <v>93493</v>
      </c>
      <c r="F6738" t="s">
        <v>93494</v>
      </c>
      <c r="G6738" t="s">
        <v>93495</v>
      </c>
      <c r="J6738" t="s">
        <v>93485</v>
      </c>
      <c r="K6738">
        <v>1935</v>
      </c>
      <c r="O6738" t="s">
        <v>10472</v>
      </c>
      <c r="R6738" t="s">
        <v>2882</v>
      </c>
      <c r="V6738">
        <v>5702</v>
      </c>
      <c r="W6738" t="s">
        <v>16264</v>
      </c>
    </row>
    <row r="6739" spans="1:23" x14ac:dyDescent="0.25">
      <c r="A6739">
        <v>14548</v>
      </c>
      <c r="B6739" t="s">
        <v>37</v>
      </c>
      <c r="C6739" t="s">
        <v>91394</v>
      </c>
      <c r="D6739" t="s">
        <v>93431</v>
      </c>
      <c r="E6739" t="s">
        <v>93496</v>
      </c>
      <c r="F6739" t="s">
        <v>93497</v>
      </c>
      <c r="G6739" t="s">
        <v>93498</v>
      </c>
      <c r="J6739" t="s">
        <v>65435</v>
      </c>
      <c r="O6739" t="s">
        <v>10472</v>
      </c>
      <c r="R6739" t="s">
        <v>2882</v>
      </c>
      <c r="V6739">
        <v>5702</v>
      </c>
      <c r="W6739" t="s">
        <v>16264</v>
      </c>
    </row>
    <row r="6740" spans="1:23" x14ac:dyDescent="0.25">
      <c r="A6740">
        <v>14549</v>
      </c>
      <c r="B6740" t="s">
        <v>37</v>
      </c>
      <c r="C6740" t="s">
        <v>91394</v>
      </c>
      <c r="D6740" t="s">
        <v>93431</v>
      </c>
      <c r="E6740" t="s">
        <v>93499</v>
      </c>
      <c r="F6740" t="s">
        <v>93500</v>
      </c>
      <c r="G6740" t="s">
        <v>93501</v>
      </c>
      <c r="J6740" t="s">
        <v>93502</v>
      </c>
      <c r="K6740">
        <v>1940</v>
      </c>
      <c r="O6740" t="s">
        <v>10472</v>
      </c>
      <c r="R6740" t="s">
        <v>2882</v>
      </c>
      <c r="V6740">
        <v>5702</v>
      </c>
      <c r="W6740" t="s">
        <v>16264</v>
      </c>
    </row>
    <row r="6741" spans="1:23" x14ac:dyDescent="0.25">
      <c r="A6741">
        <v>14550</v>
      </c>
      <c r="B6741" t="s">
        <v>37</v>
      </c>
      <c r="C6741" t="s">
        <v>91394</v>
      </c>
      <c r="D6741" t="s">
        <v>93431</v>
      </c>
      <c r="E6741" t="s">
        <v>93503</v>
      </c>
      <c r="F6741" t="s">
        <v>93504</v>
      </c>
      <c r="G6741" t="s">
        <v>93505</v>
      </c>
      <c r="J6741" t="s">
        <v>64743</v>
      </c>
      <c r="K6741">
        <v>1938</v>
      </c>
      <c r="O6741" t="s">
        <v>10472</v>
      </c>
      <c r="R6741" t="s">
        <v>2882</v>
      </c>
      <c r="V6741">
        <v>5702</v>
      </c>
      <c r="W6741" t="s">
        <v>16264</v>
      </c>
    </row>
    <row r="6742" spans="1:23" x14ac:dyDescent="0.25">
      <c r="A6742">
        <v>14551</v>
      </c>
      <c r="B6742" t="s">
        <v>37</v>
      </c>
      <c r="C6742" t="s">
        <v>91394</v>
      </c>
      <c r="D6742" t="s">
        <v>93431</v>
      </c>
      <c r="E6742" t="s">
        <v>93506</v>
      </c>
      <c r="F6742" t="s">
        <v>93507</v>
      </c>
      <c r="G6742" t="s">
        <v>93508</v>
      </c>
      <c r="J6742" t="s">
        <v>93509</v>
      </c>
      <c r="K6742">
        <v>1935</v>
      </c>
      <c r="O6742" t="s">
        <v>10472</v>
      </c>
      <c r="R6742" t="s">
        <v>2882</v>
      </c>
      <c r="V6742">
        <v>5702</v>
      </c>
      <c r="W6742" t="s">
        <v>16264</v>
      </c>
    </row>
    <row r="6743" spans="1:23" x14ac:dyDescent="0.25">
      <c r="A6743">
        <v>14552</v>
      </c>
      <c r="B6743" t="s">
        <v>37</v>
      </c>
      <c r="C6743" t="s">
        <v>91394</v>
      </c>
      <c r="D6743" t="s">
        <v>93431</v>
      </c>
      <c r="E6743" t="s">
        <v>93510</v>
      </c>
      <c r="F6743" t="s">
        <v>93511</v>
      </c>
      <c r="G6743" t="s">
        <v>93512</v>
      </c>
      <c r="J6743" t="s">
        <v>93513</v>
      </c>
      <c r="K6743">
        <v>1951</v>
      </c>
      <c r="O6743" t="s">
        <v>10472</v>
      </c>
      <c r="R6743" t="s">
        <v>2882</v>
      </c>
      <c r="V6743">
        <v>5702</v>
      </c>
      <c r="W6743" t="s">
        <v>16264</v>
      </c>
    </row>
    <row r="6744" spans="1:23" x14ac:dyDescent="0.25">
      <c r="A6744">
        <v>14553</v>
      </c>
      <c r="B6744" t="s">
        <v>37</v>
      </c>
      <c r="C6744" t="s">
        <v>91394</v>
      </c>
      <c r="D6744" t="s">
        <v>93431</v>
      </c>
      <c r="E6744" t="s">
        <v>93514</v>
      </c>
      <c r="F6744" t="s">
        <v>93515</v>
      </c>
      <c r="G6744" t="s">
        <v>93516</v>
      </c>
      <c r="J6744" t="s">
        <v>93517</v>
      </c>
      <c r="K6744">
        <v>1956</v>
      </c>
      <c r="O6744" t="s">
        <v>10472</v>
      </c>
      <c r="R6744" t="s">
        <v>2882</v>
      </c>
      <c r="V6744">
        <v>5702</v>
      </c>
      <c r="W6744" t="s">
        <v>16264</v>
      </c>
    </row>
    <row r="6745" spans="1:23" x14ac:dyDescent="0.25">
      <c r="A6745">
        <v>14554</v>
      </c>
      <c r="B6745" t="s">
        <v>37</v>
      </c>
      <c r="C6745" t="s">
        <v>91394</v>
      </c>
      <c r="D6745" t="s">
        <v>93431</v>
      </c>
      <c r="E6745" t="s">
        <v>93518</v>
      </c>
      <c r="F6745" t="s">
        <v>93519</v>
      </c>
      <c r="G6745" t="s">
        <v>93520</v>
      </c>
      <c r="J6745" t="s">
        <v>93521</v>
      </c>
      <c r="K6745">
        <v>1929</v>
      </c>
      <c r="O6745" t="s">
        <v>10472</v>
      </c>
      <c r="R6745" t="s">
        <v>2882</v>
      </c>
      <c r="V6745">
        <v>5702</v>
      </c>
      <c r="W6745" t="s">
        <v>16264</v>
      </c>
    </row>
    <row r="6746" spans="1:23" x14ac:dyDescent="0.25">
      <c r="A6746">
        <v>14555</v>
      </c>
      <c r="B6746" t="s">
        <v>37</v>
      </c>
      <c r="C6746" t="s">
        <v>91394</v>
      </c>
      <c r="D6746" t="s">
        <v>93431</v>
      </c>
      <c r="E6746" t="s">
        <v>93522</v>
      </c>
      <c r="F6746" t="s">
        <v>93523</v>
      </c>
      <c r="G6746" t="s">
        <v>93524</v>
      </c>
      <c r="J6746" t="s">
        <v>93485</v>
      </c>
      <c r="K6746">
        <v>1933</v>
      </c>
      <c r="O6746" t="s">
        <v>10472</v>
      </c>
      <c r="R6746" t="s">
        <v>2882</v>
      </c>
      <c r="V6746">
        <v>5702</v>
      </c>
      <c r="W6746" t="s">
        <v>16264</v>
      </c>
    </row>
    <row r="6747" spans="1:23" x14ac:dyDescent="0.25">
      <c r="A6747">
        <v>14556</v>
      </c>
      <c r="B6747" t="s">
        <v>37</v>
      </c>
      <c r="C6747" t="s">
        <v>91394</v>
      </c>
      <c r="D6747" t="s">
        <v>93431</v>
      </c>
      <c r="E6747" t="s">
        <v>93525</v>
      </c>
      <c r="F6747" t="s">
        <v>93526</v>
      </c>
      <c r="G6747" t="s">
        <v>93527</v>
      </c>
      <c r="J6747" t="s">
        <v>93528</v>
      </c>
      <c r="K6747">
        <v>1945</v>
      </c>
      <c r="O6747" t="s">
        <v>10472</v>
      </c>
      <c r="R6747" t="s">
        <v>2882</v>
      </c>
      <c r="V6747">
        <v>5702</v>
      </c>
      <c r="W6747" t="s">
        <v>16264</v>
      </c>
    </row>
    <row r="6748" spans="1:23" x14ac:dyDescent="0.25">
      <c r="A6748">
        <v>14557</v>
      </c>
      <c r="B6748" t="s">
        <v>37</v>
      </c>
      <c r="C6748" t="s">
        <v>91394</v>
      </c>
      <c r="D6748" t="s">
        <v>93431</v>
      </c>
      <c r="E6748" t="s">
        <v>93529</v>
      </c>
      <c r="F6748" t="s">
        <v>93530</v>
      </c>
      <c r="G6748" t="s">
        <v>93531</v>
      </c>
      <c r="J6748" t="s">
        <v>93532</v>
      </c>
      <c r="K6748">
        <v>1939</v>
      </c>
      <c r="O6748" t="s">
        <v>10472</v>
      </c>
      <c r="R6748" t="s">
        <v>2882</v>
      </c>
      <c r="V6748">
        <v>5702</v>
      </c>
      <c r="W6748" t="s">
        <v>16264</v>
      </c>
    </row>
    <row r="6749" spans="1:23" x14ac:dyDescent="0.25">
      <c r="A6749">
        <v>14558</v>
      </c>
      <c r="B6749" t="s">
        <v>37</v>
      </c>
      <c r="C6749" t="s">
        <v>91394</v>
      </c>
      <c r="D6749" t="s">
        <v>93431</v>
      </c>
      <c r="E6749" t="s">
        <v>93533</v>
      </c>
      <c r="F6749" t="s">
        <v>93534</v>
      </c>
      <c r="G6749" t="s">
        <v>93535</v>
      </c>
      <c r="J6749" t="s">
        <v>93536</v>
      </c>
      <c r="K6749">
        <v>1946</v>
      </c>
      <c r="O6749" t="s">
        <v>10472</v>
      </c>
      <c r="R6749" t="s">
        <v>2882</v>
      </c>
      <c r="V6749">
        <v>5702</v>
      </c>
      <c r="W6749" t="s">
        <v>16264</v>
      </c>
    </row>
    <row r="6750" spans="1:23" x14ac:dyDescent="0.25">
      <c r="A6750">
        <v>14559</v>
      </c>
      <c r="B6750" t="s">
        <v>37</v>
      </c>
      <c r="C6750" t="s">
        <v>91394</v>
      </c>
      <c r="D6750" t="s">
        <v>93431</v>
      </c>
      <c r="E6750" t="s">
        <v>93537</v>
      </c>
      <c r="F6750" t="s">
        <v>93538</v>
      </c>
      <c r="G6750" t="s">
        <v>93539</v>
      </c>
      <c r="J6750" t="s">
        <v>93540</v>
      </c>
      <c r="K6750">
        <v>1956</v>
      </c>
      <c r="O6750" t="s">
        <v>10472</v>
      </c>
      <c r="R6750" t="s">
        <v>2882</v>
      </c>
      <c r="V6750">
        <v>5702</v>
      </c>
      <c r="W6750" t="s">
        <v>16264</v>
      </c>
    </row>
    <row r="6751" spans="1:23" x14ac:dyDescent="0.25">
      <c r="A6751">
        <v>14560</v>
      </c>
      <c r="B6751" t="s">
        <v>37</v>
      </c>
      <c r="C6751" t="s">
        <v>91394</v>
      </c>
      <c r="D6751" t="s">
        <v>93431</v>
      </c>
      <c r="E6751" t="s">
        <v>93541</v>
      </c>
      <c r="F6751" t="s">
        <v>93542</v>
      </c>
      <c r="G6751" t="s">
        <v>93543</v>
      </c>
      <c r="J6751" t="s">
        <v>93544</v>
      </c>
      <c r="O6751" t="s">
        <v>10472</v>
      </c>
      <c r="R6751" t="s">
        <v>2882</v>
      </c>
      <c r="V6751">
        <v>5702</v>
      </c>
      <c r="W6751" t="s">
        <v>16264</v>
      </c>
    </row>
    <row r="6752" spans="1:23" x14ac:dyDescent="0.25">
      <c r="A6752">
        <v>14561</v>
      </c>
      <c r="B6752" t="s">
        <v>37</v>
      </c>
      <c r="C6752" t="s">
        <v>91394</v>
      </c>
      <c r="D6752" t="s">
        <v>93545</v>
      </c>
      <c r="E6752" t="s">
        <v>93546</v>
      </c>
      <c r="F6752" t="s">
        <v>93547</v>
      </c>
      <c r="G6752" t="s">
        <v>93548</v>
      </c>
      <c r="J6752" t="s">
        <v>93549</v>
      </c>
      <c r="K6752">
        <v>1963</v>
      </c>
      <c r="O6752" t="s">
        <v>10472</v>
      </c>
      <c r="R6752" t="s">
        <v>2882</v>
      </c>
      <c r="V6752">
        <v>5702</v>
      </c>
      <c r="W6752" t="s">
        <v>16264</v>
      </c>
    </row>
    <row r="6753" spans="1:23" x14ac:dyDescent="0.25">
      <c r="A6753">
        <v>14562</v>
      </c>
      <c r="B6753" t="s">
        <v>37</v>
      </c>
      <c r="C6753" t="s">
        <v>91394</v>
      </c>
      <c r="D6753" t="s">
        <v>93545</v>
      </c>
      <c r="E6753" t="s">
        <v>93550</v>
      </c>
      <c r="F6753" t="s">
        <v>93551</v>
      </c>
      <c r="G6753" t="s">
        <v>93552</v>
      </c>
      <c r="J6753" t="s">
        <v>75328</v>
      </c>
      <c r="O6753" t="s">
        <v>10472</v>
      </c>
      <c r="R6753" t="s">
        <v>2882</v>
      </c>
      <c r="V6753">
        <v>5702</v>
      </c>
      <c r="W6753" t="s">
        <v>16264</v>
      </c>
    </row>
    <row r="6754" spans="1:23" x14ac:dyDescent="0.25">
      <c r="A6754">
        <v>14563</v>
      </c>
      <c r="B6754" t="s">
        <v>37</v>
      </c>
      <c r="C6754" t="s">
        <v>91394</v>
      </c>
      <c r="D6754" t="s">
        <v>93545</v>
      </c>
      <c r="E6754" t="s">
        <v>93553</v>
      </c>
      <c r="F6754" t="s">
        <v>93554</v>
      </c>
      <c r="G6754" t="s">
        <v>93555</v>
      </c>
      <c r="J6754" t="s">
        <v>93556</v>
      </c>
      <c r="O6754" t="s">
        <v>10472</v>
      </c>
      <c r="R6754" t="s">
        <v>2882</v>
      </c>
      <c r="V6754">
        <v>5702</v>
      </c>
      <c r="W6754" t="s">
        <v>16264</v>
      </c>
    </row>
    <row r="6755" spans="1:23" x14ac:dyDescent="0.25">
      <c r="A6755">
        <v>14564</v>
      </c>
      <c r="B6755" t="s">
        <v>37</v>
      </c>
      <c r="C6755" t="s">
        <v>91394</v>
      </c>
      <c r="D6755" t="s">
        <v>93545</v>
      </c>
      <c r="E6755" t="s">
        <v>93557</v>
      </c>
      <c r="F6755" t="s">
        <v>93558</v>
      </c>
      <c r="G6755" t="s">
        <v>93559</v>
      </c>
      <c r="H6755" t="s">
        <v>93560</v>
      </c>
      <c r="J6755" t="s">
        <v>93561</v>
      </c>
      <c r="K6755">
        <v>1937</v>
      </c>
      <c r="O6755" t="s">
        <v>10472</v>
      </c>
      <c r="R6755" t="s">
        <v>2882</v>
      </c>
      <c r="V6755">
        <v>5702</v>
      </c>
      <c r="W6755" t="s">
        <v>16264</v>
      </c>
    </row>
    <row r="6756" spans="1:23" x14ac:dyDescent="0.25">
      <c r="A6756">
        <v>14565</v>
      </c>
      <c r="B6756" t="s">
        <v>37</v>
      </c>
      <c r="C6756" t="s">
        <v>91394</v>
      </c>
      <c r="D6756" t="s">
        <v>93545</v>
      </c>
      <c r="E6756" t="s">
        <v>93562</v>
      </c>
      <c r="F6756" t="s">
        <v>93563</v>
      </c>
      <c r="G6756" t="s">
        <v>93564</v>
      </c>
      <c r="J6756" t="s">
        <v>93565</v>
      </c>
      <c r="K6756">
        <v>1937</v>
      </c>
      <c r="O6756" t="s">
        <v>10472</v>
      </c>
      <c r="R6756" t="s">
        <v>2882</v>
      </c>
      <c r="V6756">
        <v>5702</v>
      </c>
      <c r="W6756" t="s">
        <v>16264</v>
      </c>
    </row>
    <row r="6757" spans="1:23" x14ac:dyDescent="0.25">
      <c r="A6757">
        <v>14566</v>
      </c>
      <c r="B6757" t="s">
        <v>37</v>
      </c>
      <c r="C6757" t="s">
        <v>91394</v>
      </c>
      <c r="D6757" t="s">
        <v>93545</v>
      </c>
      <c r="E6757" t="s">
        <v>93566</v>
      </c>
      <c r="F6757" t="s">
        <v>93567</v>
      </c>
      <c r="G6757" t="s">
        <v>93568</v>
      </c>
      <c r="J6757" t="s">
        <v>93569</v>
      </c>
      <c r="K6757">
        <v>1937</v>
      </c>
      <c r="O6757" t="s">
        <v>10472</v>
      </c>
      <c r="R6757" t="s">
        <v>2882</v>
      </c>
      <c r="V6757">
        <v>5702</v>
      </c>
      <c r="W6757" t="s">
        <v>16264</v>
      </c>
    </row>
    <row r="6758" spans="1:23" x14ac:dyDescent="0.25">
      <c r="A6758">
        <v>14567</v>
      </c>
      <c r="B6758" t="s">
        <v>37</v>
      </c>
      <c r="C6758" t="s">
        <v>91394</v>
      </c>
      <c r="D6758" t="s">
        <v>93545</v>
      </c>
      <c r="E6758" t="s">
        <v>93570</v>
      </c>
      <c r="F6758" t="s">
        <v>93571</v>
      </c>
      <c r="G6758" t="s">
        <v>93572</v>
      </c>
      <c r="H6758" t="s">
        <v>86557</v>
      </c>
      <c r="J6758" t="s">
        <v>93573</v>
      </c>
      <c r="K6758">
        <v>1955</v>
      </c>
      <c r="O6758" t="s">
        <v>10472</v>
      </c>
      <c r="R6758" t="s">
        <v>2882</v>
      </c>
      <c r="V6758">
        <v>5702</v>
      </c>
      <c r="W6758" t="s">
        <v>16264</v>
      </c>
    </row>
    <row r="6759" spans="1:23" x14ac:dyDescent="0.25">
      <c r="A6759">
        <v>14568</v>
      </c>
      <c r="B6759" t="s">
        <v>37</v>
      </c>
      <c r="C6759" t="s">
        <v>91394</v>
      </c>
      <c r="D6759" t="s">
        <v>93545</v>
      </c>
      <c r="E6759" t="s">
        <v>93574</v>
      </c>
      <c r="F6759" t="s">
        <v>93575</v>
      </c>
      <c r="G6759" t="s">
        <v>93576</v>
      </c>
      <c r="J6759" t="s">
        <v>93577</v>
      </c>
      <c r="K6759">
        <v>1938</v>
      </c>
      <c r="O6759" t="s">
        <v>10472</v>
      </c>
      <c r="R6759" t="s">
        <v>2882</v>
      </c>
      <c r="V6759">
        <v>5702</v>
      </c>
      <c r="W6759" t="s">
        <v>16264</v>
      </c>
    </row>
    <row r="6760" spans="1:23" x14ac:dyDescent="0.25">
      <c r="A6760">
        <v>14569</v>
      </c>
      <c r="B6760" t="s">
        <v>37</v>
      </c>
      <c r="C6760" t="s">
        <v>91394</v>
      </c>
      <c r="D6760" t="s">
        <v>93545</v>
      </c>
      <c r="E6760" t="s">
        <v>93578</v>
      </c>
      <c r="F6760" t="s">
        <v>93579</v>
      </c>
      <c r="G6760" t="s">
        <v>93580</v>
      </c>
      <c r="J6760" t="s">
        <v>93581</v>
      </c>
      <c r="K6760">
        <v>1956</v>
      </c>
      <c r="O6760" t="s">
        <v>10472</v>
      </c>
      <c r="R6760" t="s">
        <v>2882</v>
      </c>
      <c r="V6760">
        <v>5702</v>
      </c>
      <c r="W6760" t="s">
        <v>16264</v>
      </c>
    </row>
    <row r="6761" spans="1:23" x14ac:dyDescent="0.25">
      <c r="A6761">
        <v>14570</v>
      </c>
      <c r="B6761" t="s">
        <v>37</v>
      </c>
      <c r="C6761" t="s">
        <v>91394</v>
      </c>
      <c r="D6761" t="s">
        <v>93545</v>
      </c>
      <c r="E6761" t="s">
        <v>93582</v>
      </c>
      <c r="F6761" t="s">
        <v>93583</v>
      </c>
      <c r="G6761" t="s">
        <v>93584</v>
      </c>
      <c r="J6761" t="s">
        <v>88195</v>
      </c>
      <c r="K6761">
        <v>1957</v>
      </c>
      <c r="O6761" t="s">
        <v>10472</v>
      </c>
      <c r="R6761" t="s">
        <v>2882</v>
      </c>
      <c r="V6761">
        <v>5702</v>
      </c>
      <c r="W6761" t="s">
        <v>16264</v>
      </c>
    </row>
    <row r="6762" spans="1:23" x14ac:dyDescent="0.25">
      <c r="A6762">
        <v>14571</v>
      </c>
      <c r="B6762" t="s">
        <v>37</v>
      </c>
      <c r="C6762" t="s">
        <v>91394</v>
      </c>
      <c r="D6762" t="s">
        <v>93545</v>
      </c>
      <c r="E6762" t="s">
        <v>93585</v>
      </c>
      <c r="F6762" t="s">
        <v>93586</v>
      </c>
      <c r="G6762" t="s">
        <v>93587</v>
      </c>
      <c r="J6762" t="s">
        <v>93588</v>
      </c>
      <c r="K6762">
        <v>1937</v>
      </c>
      <c r="O6762" t="s">
        <v>10472</v>
      </c>
      <c r="R6762" t="s">
        <v>2882</v>
      </c>
      <c r="V6762">
        <v>5702</v>
      </c>
      <c r="W6762" t="s">
        <v>16264</v>
      </c>
    </row>
    <row r="6763" spans="1:23" x14ac:dyDescent="0.25">
      <c r="A6763">
        <v>14572</v>
      </c>
      <c r="B6763" t="s">
        <v>37</v>
      </c>
      <c r="C6763" t="s">
        <v>91394</v>
      </c>
      <c r="D6763" t="s">
        <v>93545</v>
      </c>
      <c r="E6763" t="s">
        <v>93589</v>
      </c>
      <c r="F6763" t="s">
        <v>93590</v>
      </c>
      <c r="G6763" t="s">
        <v>93591</v>
      </c>
      <c r="J6763" t="s">
        <v>93592</v>
      </c>
      <c r="K6763">
        <v>1948</v>
      </c>
      <c r="O6763" t="s">
        <v>10472</v>
      </c>
      <c r="R6763" t="s">
        <v>2882</v>
      </c>
      <c r="V6763">
        <v>5702</v>
      </c>
      <c r="W6763" t="s">
        <v>16264</v>
      </c>
    </row>
    <row r="6764" spans="1:23" x14ac:dyDescent="0.25">
      <c r="A6764">
        <v>14573</v>
      </c>
      <c r="B6764" t="s">
        <v>37</v>
      </c>
      <c r="C6764" t="s">
        <v>91394</v>
      </c>
      <c r="D6764" t="s">
        <v>93545</v>
      </c>
      <c r="E6764" t="s">
        <v>93593</v>
      </c>
      <c r="F6764" t="s">
        <v>93594</v>
      </c>
      <c r="G6764" t="s">
        <v>93595</v>
      </c>
      <c r="J6764" t="s">
        <v>93596</v>
      </c>
      <c r="K6764">
        <v>1960</v>
      </c>
      <c r="O6764" t="s">
        <v>10472</v>
      </c>
      <c r="R6764" t="s">
        <v>2882</v>
      </c>
      <c r="V6764">
        <v>5702</v>
      </c>
      <c r="W6764" t="s">
        <v>16264</v>
      </c>
    </row>
    <row r="6765" spans="1:23" x14ac:dyDescent="0.25">
      <c r="A6765">
        <v>14574</v>
      </c>
      <c r="B6765" t="s">
        <v>37</v>
      </c>
      <c r="C6765" t="s">
        <v>91394</v>
      </c>
      <c r="D6765" t="s">
        <v>93545</v>
      </c>
      <c r="E6765" t="s">
        <v>93597</v>
      </c>
      <c r="F6765" t="s">
        <v>93598</v>
      </c>
      <c r="G6765" t="s">
        <v>93599</v>
      </c>
      <c r="J6765" t="s">
        <v>93600</v>
      </c>
      <c r="K6765">
        <v>1940</v>
      </c>
      <c r="O6765" t="s">
        <v>10472</v>
      </c>
      <c r="R6765" t="s">
        <v>2882</v>
      </c>
      <c r="V6765">
        <v>5702</v>
      </c>
      <c r="W6765" t="s">
        <v>16264</v>
      </c>
    </row>
    <row r="6766" spans="1:23" x14ac:dyDescent="0.25">
      <c r="A6766">
        <v>14575</v>
      </c>
      <c r="B6766" t="s">
        <v>37</v>
      </c>
      <c r="C6766" t="s">
        <v>91394</v>
      </c>
      <c r="D6766" t="s">
        <v>93545</v>
      </c>
      <c r="E6766" t="s">
        <v>93601</v>
      </c>
      <c r="F6766" t="s">
        <v>93602</v>
      </c>
      <c r="G6766" t="s">
        <v>93603</v>
      </c>
      <c r="J6766" t="s">
        <v>71364</v>
      </c>
      <c r="K6766">
        <v>1935</v>
      </c>
      <c r="O6766" t="s">
        <v>10472</v>
      </c>
      <c r="R6766" t="s">
        <v>2882</v>
      </c>
      <c r="V6766">
        <v>5702</v>
      </c>
      <c r="W6766" t="s">
        <v>16264</v>
      </c>
    </row>
    <row r="6767" spans="1:23" x14ac:dyDescent="0.25">
      <c r="A6767">
        <v>14576</v>
      </c>
      <c r="B6767" t="s">
        <v>37</v>
      </c>
      <c r="C6767" t="s">
        <v>91394</v>
      </c>
      <c r="D6767" t="s">
        <v>93545</v>
      </c>
      <c r="E6767" t="s">
        <v>93604</v>
      </c>
      <c r="F6767" t="s">
        <v>93605</v>
      </c>
      <c r="G6767" t="s">
        <v>93606</v>
      </c>
      <c r="J6767" t="s">
        <v>93607</v>
      </c>
      <c r="K6767">
        <v>1950</v>
      </c>
      <c r="O6767" t="s">
        <v>10472</v>
      </c>
      <c r="R6767" t="s">
        <v>2882</v>
      </c>
      <c r="V6767">
        <v>5702</v>
      </c>
      <c r="W6767" t="s">
        <v>16264</v>
      </c>
    </row>
    <row r="6768" spans="1:23" x14ac:dyDescent="0.25">
      <c r="A6768">
        <v>14577</v>
      </c>
      <c r="B6768" t="s">
        <v>37</v>
      </c>
      <c r="C6768" t="s">
        <v>91394</v>
      </c>
      <c r="D6768" t="s">
        <v>93545</v>
      </c>
      <c r="E6768" t="s">
        <v>93608</v>
      </c>
      <c r="F6768" t="s">
        <v>93609</v>
      </c>
      <c r="G6768" t="s">
        <v>93610</v>
      </c>
      <c r="J6768" t="s">
        <v>93611</v>
      </c>
      <c r="K6768">
        <v>1957</v>
      </c>
      <c r="O6768" t="s">
        <v>10472</v>
      </c>
      <c r="R6768" t="s">
        <v>2882</v>
      </c>
      <c r="V6768">
        <v>5702</v>
      </c>
      <c r="W6768" t="s">
        <v>16264</v>
      </c>
    </row>
    <row r="6769" spans="1:23" x14ac:dyDescent="0.25">
      <c r="A6769">
        <v>14578</v>
      </c>
      <c r="B6769" t="s">
        <v>37</v>
      </c>
      <c r="C6769" t="s">
        <v>91394</v>
      </c>
      <c r="D6769" t="s">
        <v>93545</v>
      </c>
      <c r="E6769" t="s">
        <v>93612</v>
      </c>
      <c r="F6769" t="s">
        <v>93613</v>
      </c>
      <c r="G6769" t="s">
        <v>93614</v>
      </c>
      <c r="H6769" t="s">
        <v>93615</v>
      </c>
      <c r="J6769" t="s">
        <v>93616</v>
      </c>
      <c r="K6769">
        <v>1925</v>
      </c>
      <c r="O6769" t="s">
        <v>10472</v>
      </c>
      <c r="R6769" t="s">
        <v>2882</v>
      </c>
      <c r="V6769">
        <v>5702</v>
      </c>
      <c r="W6769" t="s">
        <v>16264</v>
      </c>
    </row>
    <row r="6770" spans="1:23" x14ac:dyDescent="0.25">
      <c r="A6770">
        <v>14579</v>
      </c>
      <c r="B6770" t="s">
        <v>37</v>
      </c>
      <c r="C6770" t="s">
        <v>91394</v>
      </c>
      <c r="D6770" t="s">
        <v>93545</v>
      </c>
      <c r="E6770" t="s">
        <v>93617</v>
      </c>
      <c r="F6770" t="s">
        <v>93618</v>
      </c>
      <c r="G6770" t="s">
        <v>93619</v>
      </c>
      <c r="H6770" t="s">
        <v>93620</v>
      </c>
      <c r="J6770" t="s">
        <v>93621</v>
      </c>
      <c r="K6770">
        <v>1932</v>
      </c>
      <c r="O6770" t="s">
        <v>10472</v>
      </c>
      <c r="R6770" t="s">
        <v>2882</v>
      </c>
      <c r="V6770">
        <v>5702</v>
      </c>
      <c r="W6770" t="s">
        <v>16264</v>
      </c>
    </row>
    <row r="6771" spans="1:23" x14ac:dyDescent="0.25">
      <c r="A6771">
        <v>14580</v>
      </c>
      <c r="B6771" t="s">
        <v>37</v>
      </c>
      <c r="C6771" t="s">
        <v>91394</v>
      </c>
      <c r="D6771" t="s">
        <v>93545</v>
      </c>
      <c r="E6771" t="s">
        <v>93622</v>
      </c>
      <c r="F6771" t="s">
        <v>93623</v>
      </c>
      <c r="G6771" t="s">
        <v>93624</v>
      </c>
      <c r="J6771" t="s">
        <v>93625</v>
      </c>
      <c r="K6771">
        <v>1932</v>
      </c>
      <c r="O6771" t="s">
        <v>10472</v>
      </c>
      <c r="R6771" t="s">
        <v>2882</v>
      </c>
      <c r="V6771">
        <v>5702</v>
      </c>
      <c r="W6771" t="s">
        <v>16264</v>
      </c>
    </row>
    <row r="6772" spans="1:23" x14ac:dyDescent="0.25">
      <c r="A6772">
        <v>14581</v>
      </c>
      <c r="B6772" t="s">
        <v>37</v>
      </c>
      <c r="C6772" t="s">
        <v>91394</v>
      </c>
      <c r="D6772" t="s">
        <v>93626</v>
      </c>
      <c r="E6772" t="s">
        <v>93627</v>
      </c>
      <c r="F6772" t="s">
        <v>93628</v>
      </c>
      <c r="G6772" t="s">
        <v>93629</v>
      </c>
      <c r="J6772" t="s">
        <v>93630</v>
      </c>
      <c r="K6772">
        <v>1948</v>
      </c>
      <c r="O6772" t="s">
        <v>10472</v>
      </c>
      <c r="R6772" t="s">
        <v>2882</v>
      </c>
      <c r="V6772">
        <v>5702</v>
      </c>
      <c r="W6772" t="s">
        <v>16264</v>
      </c>
    </row>
    <row r="6773" spans="1:23" x14ac:dyDescent="0.25">
      <c r="A6773">
        <v>14582</v>
      </c>
      <c r="B6773" t="s">
        <v>37</v>
      </c>
      <c r="C6773" t="s">
        <v>91394</v>
      </c>
      <c r="D6773" t="s">
        <v>93626</v>
      </c>
      <c r="E6773" t="s">
        <v>93631</v>
      </c>
      <c r="F6773" t="s">
        <v>93632</v>
      </c>
      <c r="G6773" t="s">
        <v>93633</v>
      </c>
      <c r="H6773" t="s">
        <v>86557</v>
      </c>
      <c r="J6773" t="s">
        <v>93634</v>
      </c>
      <c r="K6773">
        <v>1929</v>
      </c>
      <c r="O6773" t="s">
        <v>10472</v>
      </c>
      <c r="R6773" t="s">
        <v>2882</v>
      </c>
      <c r="V6773">
        <v>5702</v>
      </c>
      <c r="W6773" t="s">
        <v>16264</v>
      </c>
    </row>
    <row r="6774" spans="1:23" x14ac:dyDescent="0.25">
      <c r="A6774">
        <v>14583</v>
      </c>
      <c r="B6774" t="s">
        <v>37</v>
      </c>
      <c r="C6774" t="s">
        <v>91394</v>
      </c>
      <c r="D6774" t="s">
        <v>93626</v>
      </c>
      <c r="E6774" t="s">
        <v>93635</v>
      </c>
      <c r="F6774" t="s">
        <v>93636</v>
      </c>
      <c r="G6774" t="s">
        <v>93637</v>
      </c>
      <c r="J6774" t="s">
        <v>93638</v>
      </c>
      <c r="K6774">
        <v>1930</v>
      </c>
      <c r="O6774" t="s">
        <v>10472</v>
      </c>
      <c r="R6774" t="s">
        <v>2882</v>
      </c>
      <c r="S6774" t="s">
        <v>93639</v>
      </c>
      <c r="U6774" t="s">
        <v>93640</v>
      </c>
      <c r="V6774">
        <v>5702</v>
      </c>
      <c r="W6774" t="s">
        <v>16264</v>
      </c>
    </row>
    <row r="6775" spans="1:23" x14ac:dyDescent="0.25">
      <c r="A6775">
        <v>14584</v>
      </c>
      <c r="B6775" t="s">
        <v>37</v>
      </c>
      <c r="C6775" t="s">
        <v>91394</v>
      </c>
      <c r="D6775" t="s">
        <v>93626</v>
      </c>
      <c r="E6775" t="s">
        <v>93641</v>
      </c>
      <c r="F6775" t="s">
        <v>93642</v>
      </c>
      <c r="G6775" t="s">
        <v>93643</v>
      </c>
      <c r="J6775" t="s">
        <v>71079</v>
      </c>
      <c r="K6775">
        <v>1949</v>
      </c>
      <c r="O6775" t="s">
        <v>10472</v>
      </c>
      <c r="R6775" t="s">
        <v>2882</v>
      </c>
      <c r="V6775">
        <v>5702</v>
      </c>
      <c r="W6775" t="s">
        <v>16264</v>
      </c>
    </row>
    <row r="6776" spans="1:23" x14ac:dyDescent="0.25">
      <c r="A6776">
        <v>14585</v>
      </c>
      <c r="B6776" t="s">
        <v>37</v>
      </c>
      <c r="C6776" t="s">
        <v>91394</v>
      </c>
      <c r="D6776" t="s">
        <v>93626</v>
      </c>
      <c r="E6776" t="s">
        <v>93644</v>
      </c>
      <c r="F6776" t="s">
        <v>93645</v>
      </c>
      <c r="G6776" t="s">
        <v>93646</v>
      </c>
      <c r="J6776" t="s">
        <v>93647</v>
      </c>
      <c r="K6776">
        <v>1938</v>
      </c>
      <c r="O6776" t="s">
        <v>10472</v>
      </c>
      <c r="R6776" t="s">
        <v>2882</v>
      </c>
      <c r="V6776">
        <v>5702</v>
      </c>
      <c r="W6776" t="s">
        <v>16264</v>
      </c>
    </row>
    <row r="6777" spans="1:23" x14ac:dyDescent="0.25">
      <c r="A6777">
        <v>14586</v>
      </c>
      <c r="B6777" t="s">
        <v>37</v>
      </c>
      <c r="C6777" t="s">
        <v>91394</v>
      </c>
      <c r="D6777" t="s">
        <v>93626</v>
      </c>
      <c r="E6777" t="s">
        <v>93648</v>
      </c>
      <c r="F6777" t="s">
        <v>93649</v>
      </c>
      <c r="G6777" t="s">
        <v>93650</v>
      </c>
      <c r="J6777" t="s">
        <v>93651</v>
      </c>
      <c r="K6777">
        <v>1953</v>
      </c>
      <c r="O6777" t="s">
        <v>10472</v>
      </c>
      <c r="R6777" t="s">
        <v>2882</v>
      </c>
      <c r="V6777">
        <v>5702</v>
      </c>
      <c r="W6777" t="s">
        <v>16264</v>
      </c>
    </row>
    <row r="6778" spans="1:23" x14ac:dyDescent="0.25">
      <c r="A6778">
        <v>14587</v>
      </c>
      <c r="B6778" t="s">
        <v>37</v>
      </c>
      <c r="C6778" t="s">
        <v>91394</v>
      </c>
      <c r="D6778" t="s">
        <v>93626</v>
      </c>
      <c r="E6778" t="s">
        <v>93652</v>
      </c>
      <c r="F6778" t="s">
        <v>93653</v>
      </c>
      <c r="G6778" t="s">
        <v>93654</v>
      </c>
      <c r="J6778" t="s">
        <v>93655</v>
      </c>
      <c r="K6778">
        <v>1934</v>
      </c>
      <c r="O6778" t="s">
        <v>10472</v>
      </c>
      <c r="R6778" t="s">
        <v>2882</v>
      </c>
      <c r="V6778">
        <v>5702</v>
      </c>
      <c r="W6778" t="s">
        <v>16264</v>
      </c>
    </row>
    <row r="6779" spans="1:23" x14ac:dyDescent="0.25">
      <c r="A6779">
        <v>14588</v>
      </c>
      <c r="B6779" t="s">
        <v>37</v>
      </c>
      <c r="C6779" t="s">
        <v>91394</v>
      </c>
      <c r="D6779" t="s">
        <v>93626</v>
      </c>
      <c r="E6779" t="s">
        <v>93656</v>
      </c>
      <c r="F6779" t="s">
        <v>93657</v>
      </c>
      <c r="G6779" t="s">
        <v>93658</v>
      </c>
      <c r="H6779" t="s">
        <v>93659</v>
      </c>
      <c r="J6779" t="s">
        <v>93660</v>
      </c>
      <c r="K6779">
        <v>1937</v>
      </c>
      <c r="O6779" t="s">
        <v>10472</v>
      </c>
      <c r="R6779" t="s">
        <v>2882</v>
      </c>
      <c r="V6779">
        <v>5702</v>
      </c>
      <c r="W6779" t="s">
        <v>16264</v>
      </c>
    </row>
    <row r="6780" spans="1:23" x14ac:dyDescent="0.25">
      <c r="A6780">
        <v>14589</v>
      </c>
      <c r="B6780" t="s">
        <v>37</v>
      </c>
      <c r="C6780" t="s">
        <v>91394</v>
      </c>
      <c r="D6780" t="s">
        <v>93626</v>
      </c>
      <c r="E6780" t="s">
        <v>93661</v>
      </c>
      <c r="F6780" t="s">
        <v>93662</v>
      </c>
      <c r="G6780" t="s">
        <v>93663</v>
      </c>
      <c r="J6780" t="s">
        <v>64711</v>
      </c>
      <c r="K6780">
        <v>1956</v>
      </c>
      <c r="O6780" t="s">
        <v>10472</v>
      </c>
      <c r="R6780" t="s">
        <v>2882</v>
      </c>
      <c r="V6780">
        <v>5702</v>
      </c>
      <c r="W6780" t="s">
        <v>16264</v>
      </c>
    </row>
    <row r="6781" spans="1:23" x14ac:dyDescent="0.25">
      <c r="A6781">
        <v>14590</v>
      </c>
      <c r="B6781" t="s">
        <v>37</v>
      </c>
      <c r="C6781" t="s">
        <v>91394</v>
      </c>
      <c r="D6781" t="s">
        <v>93626</v>
      </c>
      <c r="E6781" t="s">
        <v>93664</v>
      </c>
      <c r="F6781" t="s">
        <v>93665</v>
      </c>
      <c r="G6781" t="s">
        <v>93666</v>
      </c>
      <c r="J6781" t="s">
        <v>93667</v>
      </c>
      <c r="K6781">
        <v>1932</v>
      </c>
      <c r="O6781" t="s">
        <v>10472</v>
      </c>
      <c r="R6781" t="s">
        <v>2882</v>
      </c>
      <c r="V6781">
        <v>5702</v>
      </c>
      <c r="W6781" t="s">
        <v>16264</v>
      </c>
    </row>
    <row r="6782" spans="1:23" x14ac:dyDescent="0.25">
      <c r="A6782">
        <v>14591</v>
      </c>
      <c r="B6782" t="s">
        <v>37</v>
      </c>
      <c r="C6782" t="s">
        <v>91394</v>
      </c>
      <c r="D6782" t="s">
        <v>93626</v>
      </c>
      <c r="E6782" t="s">
        <v>93668</v>
      </c>
      <c r="F6782" t="s">
        <v>93669</v>
      </c>
      <c r="G6782" t="s">
        <v>93670</v>
      </c>
      <c r="J6782" t="s">
        <v>93671</v>
      </c>
      <c r="K6782">
        <v>1966</v>
      </c>
      <c r="O6782" t="s">
        <v>10472</v>
      </c>
      <c r="R6782" t="s">
        <v>2882</v>
      </c>
      <c r="V6782">
        <v>5702</v>
      </c>
      <c r="W6782" t="s">
        <v>16264</v>
      </c>
    </row>
    <row r="6783" spans="1:23" x14ac:dyDescent="0.25">
      <c r="A6783">
        <v>14592</v>
      </c>
      <c r="B6783" t="s">
        <v>37</v>
      </c>
      <c r="C6783" t="s">
        <v>91394</v>
      </c>
      <c r="D6783" t="s">
        <v>93626</v>
      </c>
      <c r="E6783" t="s">
        <v>93672</v>
      </c>
      <c r="F6783" t="s">
        <v>93673</v>
      </c>
      <c r="G6783" t="s">
        <v>93674</v>
      </c>
      <c r="J6783" t="s">
        <v>93675</v>
      </c>
      <c r="K6783">
        <v>1930</v>
      </c>
      <c r="O6783" t="s">
        <v>10472</v>
      </c>
      <c r="R6783" t="s">
        <v>2882</v>
      </c>
      <c r="S6783" t="s">
        <v>93639</v>
      </c>
      <c r="U6783" t="s">
        <v>93676</v>
      </c>
      <c r="V6783">
        <v>5702</v>
      </c>
      <c r="W6783" t="s">
        <v>16264</v>
      </c>
    </row>
    <row r="6784" spans="1:23" x14ac:dyDescent="0.25">
      <c r="A6784">
        <v>14593</v>
      </c>
      <c r="B6784" t="s">
        <v>37</v>
      </c>
      <c r="C6784" t="s">
        <v>91394</v>
      </c>
      <c r="D6784" t="s">
        <v>93626</v>
      </c>
      <c r="E6784" t="s">
        <v>93677</v>
      </c>
      <c r="F6784" t="s">
        <v>93678</v>
      </c>
      <c r="G6784" t="s">
        <v>93679</v>
      </c>
      <c r="J6784" t="s">
        <v>93680</v>
      </c>
      <c r="K6784">
        <v>1960</v>
      </c>
      <c r="O6784" t="s">
        <v>10472</v>
      </c>
      <c r="R6784" t="s">
        <v>2882</v>
      </c>
      <c r="V6784">
        <v>5702</v>
      </c>
      <c r="W6784" t="s">
        <v>16264</v>
      </c>
    </row>
    <row r="6785" spans="1:23" x14ac:dyDescent="0.25">
      <c r="A6785">
        <v>14594</v>
      </c>
      <c r="B6785" t="s">
        <v>37</v>
      </c>
      <c r="C6785" t="s">
        <v>91394</v>
      </c>
      <c r="D6785" t="s">
        <v>93626</v>
      </c>
      <c r="E6785" t="s">
        <v>93681</v>
      </c>
      <c r="F6785" t="s">
        <v>93682</v>
      </c>
      <c r="G6785" t="s">
        <v>93683</v>
      </c>
      <c r="J6785" t="s">
        <v>93684</v>
      </c>
      <c r="K6785">
        <v>1956</v>
      </c>
      <c r="O6785" t="s">
        <v>10472</v>
      </c>
      <c r="R6785" t="s">
        <v>2882</v>
      </c>
      <c r="V6785">
        <v>5702</v>
      </c>
      <c r="W6785" t="s">
        <v>16264</v>
      </c>
    </row>
    <row r="6786" spans="1:23" x14ac:dyDescent="0.25">
      <c r="A6786">
        <v>14595</v>
      </c>
      <c r="B6786" t="s">
        <v>37</v>
      </c>
      <c r="C6786" t="s">
        <v>91394</v>
      </c>
      <c r="D6786" t="s">
        <v>93626</v>
      </c>
      <c r="E6786" t="s">
        <v>93685</v>
      </c>
      <c r="F6786" t="s">
        <v>93686</v>
      </c>
      <c r="G6786" t="s">
        <v>93687</v>
      </c>
      <c r="J6786" t="s">
        <v>93688</v>
      </c>
      <c r="K6786">
        <v>1934</v>
      </c>
      <c r="O6786" t="s">
        <v>10472</v>
      </c>
      <c r="R6786" t="s">
        <v>2882</v>
      </c>
      <c r="V6786">
        <v>5702</v>
      </c>
      <c r="W6786" t="s">
        <v>16264</v>
      </c>
    </row>
    <row r="6787" spans="1:23" x14ac:dyDescent="0.25">
      <c r="A6787">
        <v>14596</v>
      </c>
      <c r="B6787" t="s">
        <v>37</v>
      </c>
      <c r="C6787" t="s">
        <v>91394</v>
      </c>
      <c r="D6787" t="s">
        <v>93626</v>
      </c>
      <c r="E6787" t="s">
        <v>93689</v>
      </c>
      <c r="F6787" t="s">
        <v>93690</v>
      </c>
      <c r="G6787" t="s">
        <v>93691</v>
      </c>
      <c r="H6787" t="s">
        <v>93692</v>
      </c>
      <c r="O6787" t="s">
        <v>5236</v>
      </c>
      <c r="R6787" t="s">
        <v>3069</v>
      </c>
      <c r="U6787" t="s">
        <v>93693</v>
      </c>
      <c r="V6787">
        <v>4675</v>
      </c>
      <c r="W6787" t="s">
        <v>5263</v>
      </c>
    </row>
    <row r="6788" spans="1:23" x14ac:dyDescent="0.25">
      <c r="A6788">
        <v>14597</v>
      </c>
      <c r="B6788" t="s">
        <v>37</v>
      </c>
      <c r="C6788" t="s">
        <v>91394</v>
      </c>
      <c r="D6788" t="s">
        <v>93626</v>
      </c>
      <c r="E6788" t="s">
        <v>93694</v>
      </c>
      <c r="F6788" t="s">
        <v>93695</v>
      </c>
      <c r="G6788" t="s">
        <v>93696</v>
      </c>
      <c r="H6788" t="s">
        <v>63380</v>
      </c>
      <c r="J6788" t="s">
        <v>93697</v>
      </c>
      <c r="O6788" t="s">
        <v>5236</v>
      </c>
      <c r="R6788" t="s">
        <v>3069</v>
      </c>
      <c r="U6788" t="s">
        <v>93698</v>
      </c>
      <c r="V6788">
        <v>4675</v>
      </c>
      <c r="W6788" t="s">
        <v>5263</v>
      </c>
    </row>
    <row r="6789" spans="1:23" x14ac:dyDescent="0.25">
      <c r="A6789">
        <v>14598</v>
      </c>
      <c r="B6789" t="s">
        <v>37</v>
      </c>
      <c r="C6789" t="s">
        <v>91394</v>
      </c>
      <c r="D6789" t="s">
        <v>93626</v>
      </c>
      <c r="E6789" t="s">
        <v>93699</v>
      </c>
      <c r="F6789" t="s">
        <v>93700</v>
      </c>
      <c r="G6789" t="s">
        <v>93701</v>
      </c>
      <c r="J6789" t="s">
        <v>93702</v>
      </c>
      <c r="O6789" t="s">
        <v>5236</v>
      </c>
      <c r="R6789" t="s">
        <v>3069</v>
      </c>
      <c r="V6789">
        <v>4675</v>
      </c>
      <c r="W6789" t="s">
        <v>5263</v>
      </c>
    </row>
    <row r="6790" spans="1:23" x14ac:dyDescent="0.25">
      <c r="A6790">
        <v>14599</v>
      </c>
      <c r="B6790" t="s">
        <v>37</v>
      </c>
      <c r="C6790" t="s">
        <v>91394</v>
      </c>
      <c r="D6790" t="s">
        <v>93626</v>
      </c>
      <c r="E6790" t="s">
        <v>93703</v>
      </c>
      <c r="F6790" t="s">
        <v>93704</v>
      </c>
      <c r="G6790" t="s">
        <v>93705</v>
      </c>
      <c r="J6790" t="s">
        <v>93706</v>
      </c>
      <c r="O6790" t="s">
        <v>5236</v>
      </c>
      <c r="R6790" t="s">
        <v>3069</v>
      </c>
      <c r="U6790" t="s">
        <v>93707</v>
      </c>
      <c r="V6790">
        <v>4675</v>
      </c>
      <c r="W6790" t="s">
        <v>5263</v>
      </c>
    </row>
    <row r="6791" spans="1:23" x14ac:dyDescent="0.25">
      <c r="A6791">
        <v>14600</v>
      </c>
      <c r="B6791" t="s">
        <v>37</v>
      </c>
      <c r="C6791" t="s">
        <v>91394</v>
      </c>
      <c r="D6791" t="s">
        <v>93626</v>
      </c>
      <c r="E6791" t="s">
        <v>93708</v>
      </c>
      <c r="F6791" t="s">
        <v>93709</v>
      </c>
      <c r="G6791" t="s">
        <v>93710</v>
      </c>
      <c r="H6791" t="s">
        <v>63275</v>
      </c>
      <c r="J6791" t="s">
        <v>10988</v>
      </c>
      <c r="O6791" t="s">
        <v>5236</v>
      </c>
      <c r="R6791" t="s">
        <v>3069</v>
      </c>
      <c r="S6791" t="s">
        <v>93711</v>
      </c>
      <c r="V6791">
        <v>4675</v>
      </c>
      <c r="W6791" t="s">
        <v>5263</v>
      </c>
    </row>
    <row r="6792" spans="1:23" x14ac:dyDescent="0.25">
      <c r="A6792">
        <v>14601</v>
      </c>
      <c r="B6792" t="s">
        <v>37</v>
      </c>
      <c r="C6792" t="s">
        <v>91394</v>
      </c>
      <c r="D6792" t="s">
        <v>93712</v>
      </c>
      <c r="E6792" t="s">
        <v>93713</v>
      </c>
      <c r="F6792" t="s">
        <v>93714</v>
      </c>
      <c r="G6792" t="s">
        <v>93715</v>
      </c>
      <c r="J6792" t="s">
        <v>578</v>
      </c>
      <c r="K6792">
        <v>1974</v>
      </c>
      <c r="O6792" t="s">
        <v>32079</v>
      </c>
      <c r="R6792" t="s">
        <v>2882</v>
      </c>
      <c r="U6792" t="s">
        <v>93716</v>
      </c>
      <c r="V6792">
        <v>7269</v>
      </c>
      <c r="W6792" t="s">
        <v>32255</v>
      </c>
    </row>
    <row r="6793" spans="1:23" x14ac:dyDescent="0.25">
      <c r="A6793">
        <v>14602</v>
      </c>
      <c r="B6793" t="s">
        <v>37</v>
      </c>
      <c r="C6793" t="s">
        <v>91394</v>
      </c>
      <c r="D6793" t="s">
        <v>93712</v>
      </c>
      <c r="E6793" t="s">
        <v>93717</v>
      </c>
      <c r="F6793" t="s">
        <v>93718</v>
      </c>
      <c r="G6793" t="s">
        <v>93719</v>
      </c>
      <c r="J6793" t="s">
        <v>64771</v>
      </c>
      <c r="K6793">
        <v>1962</v>
      </c>
      <c r="O6793" t="s">
        <v>32079</v>
      </c>
      <c r="R6793" t="s">
        <v>2882</v>
      </c>
      <c r="U6793" t="s">
        <v>93716</v>
      </c>
      <c r="V6793">
        <v>7269</v>
      </c>
      <c r="W6793" t="s">
        <v>32255</v>
      </c>
    </row>
    <row r="6794" spans="1:23" x14ac:dyDescent="0.25">
      <c r="A6794">
        <v>14603</v>
      </c>
      <c r="B6794" t="s">
        <v>37</v>
      </c>
      <c r="C6794" t="s">
        <v>91394</v>
      </c>
      <c r="D6794" t="s">
        <v>93712</v>
      </c>
      <c r="E6794" t="s">
        <v>93720</v>
      </c>
      <c r="F6794" t="s">
        <v>93721</v>
      </c>
      <c r="G6794" t="s">
        <v>93722</v>
      </c>
      <c r="J6794" t="s">
        <v>65002</v>
      </c>
      <c r="K6794">
        <v>1959</v>
      </c>
      <c r="O6794" t="s">
        <v>32079</v>
      </c>
      <c r="R6794" t="s">
        <v>2882</v>
      </c>
      <c r="U6794" t="s">
        <v>93716</v>
      </c>
      <c r="V6794">
        <v>7269</v>
      </c>
      <c r="W6794" t="s">
        <v>32255</v>
      </c>
    </row>
    <row r="6795" spans="1:23" x14ac:dyDescent="0.25">
      <c r="A6795">
        <v>14604</v>
      </c>
      <c r="B6795" t="s">
        <v>37</v>
      </c>
      <c r="C6795" t="s">
        <v>91394</v>
      </c>
      <c r="D6795" t="s">
        <v>93712</v>
      </c>
      <c r="E6795" t="s">
        <v>93723</v>
      </c>
      <c r="F6795" t="s">
        <v>93724</v>
      </c>
      <c r="G6795" t="s">
        <v>93725</v>
      </c>
      <c r="H6795" t="s">
        <v>63833</v>
      </c>
      <c r="J6795" t="s">
        <v>93726</v>
      </c>
      <c r="K6795">
        <v>1957</v>
      </c>
      <c r="O6795" t="s">
        <v>32079</v>
      </c>
      <c r="R6795" t="s">
        <v>2882</v>
      </c>
      <c r="U6795" t="s">
        <v>93727</v>
      </c>
      <c r="V6795">
        <v>7269</v>
      </c>
      <c r="W6795" t="s">
        <v>32255</v>
      </c>
    </row>
    <row r="6796" spans="1:23" x14ac:dyDescent="0.25">
      <c r="A6796">
        <v>14605</v>
      </c>
      <c r="B6796" t="s">
        <v>37</v>
      </c>
      <c r="C6796" t="s">
        <v>91394</v>
      </c>
      <c r="D6796" t="s">
        <v>93712</v>
      </c>
      <c r="E6796" t="s">
        <v>93728</v>
      </c>
      <c r="F6796" t="s">
        <v>93729</v>
      </c>
      <c r="G6796" t="s">
        <v>93730</v>
      </c>
      <c r="J6796" t="s">
        <v>578</v>
      </c>
      <c r="O6796" t="s">
        <v>32361</v>
      </c>
      <c r="R6796" t="s">
        <v>2882</v>
      </c>
      <c r="U6796" t="s">
        <v>91223</v>
      </c>
      <c r="V6796">
        <v>7278</v>
      </c>
      <c r="W6796" t="s">
        <v>32355</v>
      </c>
    </row>
    <row r="6797" spans="1:23" x14ac:dyDescent="0.25">
      <c r="A6797">
        <v>14606</v>
      </c>
      <c r="B6797" t="s">
        <v>37</v>
      </c>
      <c r="C6797" t="s">
        <v>91394</v>
      </c>
      <c r="D6797" t="s">
        <v>93712</v>
      </c>
      <c r="E6797" t="s">
        <v>93731</v>
      </c>
      <c r="F6797" t="s">
        <v>93732</v>
      </c>
      <c r="G6797" t="s">
        <v>93733</v>
      </c>
      <c r="J6797" t="s">
        <v>93734</v>
      </c>
      <c r="K6797">
        <v>1960</v>
      </c>
      <c r="O6797" t="s">
        <v>38096</v>
      </c>
      <c r="R6797" t="s">
        <v>1041</v>
      </c>
      <c r="S6797" t="s">
        <v>93735</v>
      </c>
      <c r="V6797">
        <v>7876</v>
      </c>
      <c r="W6797" t="s">
        <v>38296</v>
      </c>
    </row>
    <row r="6798" spans="1:23" x14ac:dyDescent="0.25">
      <c r="A6798">
        <v>14607</v>
      </c>
      <c r="B6798" t="s">
        <v>37</v>
      </c>
      <c r="C6798" t="s">
        <v>91394</v>
      </c>
      <c r="D6798" t="s">
        <v>93712</v>
      </c>
      <c r="E6798" t="s">
        <v>93736</v>
      </c>
      <c r="F6798" t="s">
        <v>93737</v>
      </c>
      <c r="G6798" t="s">
        <v>93738</v>
      </c>
      <c r="H6798" t="s">
        <v>62645</v>
      </c>
      <c r="J6798" t="s">
        <v>93739</v>
      </c>
      <c r="K6798">
        <v>1927</v>
      </c>
      <c r="O6798" t="s">
        <v>38096</v>
      </c>
      <c r="R6798" t="s">
        <v>1041</v>
      </c>
      <c r="S6798" t="s">
        <v>93740</v>
      </c>
      <c r="V6798">
        <v>7876</v>
      </c>
      <c r="W6798" t="s">
        <v>38296</v>
      </c>
    </row>
    <row r="6799" spans="1:23" x14ac:dyDescent="0.25">
      <c r="A6799">
        <v>14608</v>
      </c>
      <c r="B6799" t="s">
        <v>37</v>
      </c>
      <c r="C6799" t="s">
        <v>91394</v>
      </c>
      <c r="D6799" t="s">
        <v>93712</v>
      </c>
      <c r="E6799" t="s">
        <v>93741</v>
      </c>
      <c r="F6799" t="s">
        <v>93742</v>
      </c>
      <c r="G6799" t="s">
        <v>93743</v>
      </c>
      <c r="J6799" t="s">
        <v>93744</v>
      </c>
      <c r="K6799">
        <v>1957</v>
      </c>
      <c r="O6799" t="s">
        <v>38096</v>
      </c>
      <c r="R6799" t="s">
        <v>1041</v>
      </c>
      <c r="S6799" t="s">
        <v>93745</v>
      </c>
      <c r="V6799">
        <v>7876</v>
      </c>
      <c r="W6799" t="s">
        <v>38296</v>
      </c>
    </row>
    <row r="6800" spans="1:23" x14ac:dyDescent="0.25">
      <c r="A6800">
        <v>14609</v>
      </c>
      <c r="B6800" t="s">
        <v>37</v>
      </c>
      <c r="C6800" t="s">
        <v>91394</v>
      </c>
      <c r="D6800" t="s">
        <v>93712</v>
      </c>
      <c r="E6800" t="s">
        <v>93746</v>
      </c>
      <c r="F6800" t="s">
        <v>93747</v>
      </c>
      <c r="G6800" t="s">
        <v>93748</v>
      </c>
      <c r="J6800" t="s">
        <v>60097</v>
      </c>
      <c r="K6800">
        <v>1962</v>
      </c>
      <c r="O6800" t="s">
        <v>38096</v>
      </c>
      <c r="R6800" t="s">
        <v>1041</v>
      </c>
      <c r="S6800" t="s">
        <v>93735</v>
      </c>
      <c r="V6800">
        <v>7876</v>
      </c>
      <c r="W6800" t="s">
        <v>38296</v>
      </c>
    </row>
    <row r="6801" spans="1:23" x14ac:dyDescent="0.25">
      <c r="A6801">
        <v>14610</v>
      </c>
      <c r="B6801" t="s">
        <v>37</v>
      </c>
      <c r="C6801" t="s">
        <v>91394</v>
      </c>
      <c r="D6801" t="s">
        <v>93712</v>
      </c>
      <c r="E6801" t="s">
        <v>93749</v>
      </c>
      <c r="F6801" t="s">
        <v>93750</v>
      </c>
      <c r="G6801" t="s">
        <v>93751</v>
      </c>
      <c r="J6801" t="s">
        <v>93752</v>
      </c>
      <c r="K6801">
        <v>1957</v>
      </c>
      <c r="O6801" t="s">
        <v>38096</v>
      </c>
      <c r="R6801" t="s">
        <v>1041</v>
      </c>
      <c r="S6801" t="s">
        <v>93753</v>
      </c>
      <c r="U6801" t="s">
        <v>93754</v>
      </c>
      <c r="V6801">
        <v>7876</v>
      </c>
      <c r="W6801" t="s">
        <v>38296</v>
      </c>
    </row>
    <row r="6802" spans="1:23" x14ac:dyDescent="0.25">
      <c r="A6802">
        <v>14611</v>
      </c>
      <c r="B6802" t="s">
        <v>37</v>
      </c>
      <c r="C6802" t="s">
        <v>91394</v>
      </c>
      <c r="D6802" t="s">
        <v>93712</v>
      </c>
      <c r="E6802" t="s">
        <v>93755</v>
      </c>
      <c r="F6802" t="s">
        <v>93756</v>
      </c>
      <c r="G6802" t="s">
        <v>93757</v>
      </c>
      <c r="J6802" t="s">
        <v>60097</v>
      </c>
      <c r="K6802">
        <v>1967</v>
      </c>
      <c r="O6802" t="s">
        <v>38096</v>
      </c>
      <c r="R6802" t="s">
        <v>1041</v>
      </c>
      <c r="S6802" t="s">
        <v>93758</v>
      </c>
      <c r="V6802">
        <v>7876</v>
      </c>
      <c r="W6802" t="s">
        <v>38296</v>
      </c>
    </row>
    <row r="6803" spans="1:23" x14ac:dyDescent="0.25">
      <c r="A6803">
        <v>14612</v>
      </c>
      <c r="B6803" t="s">
        <v>37</v>
      </c>
      <c r="C6803" t="s">
        <v>91394</v>
      </c>
      <c r="D6803" t="s">
        <v>93712</v>
      </c>
      <c r="E6803" t="s">
        <v>93759</v>
      </c>
      <c r="F6803" t="s">
        <v>93760</v>
      </c>
      <c r="G6803" t="s">
        <v>93761</v>
      </c>
      <c r="J6803" t="s">
        <v>93762</v>
      </c>
      <c r="O6803" t="s">
        <v>13365</v>
      </c>
      <c r="R6803" t="s">
        <v>658</v>
      </c>
      <c r="S6803" t="s">
        <v>93763</v>
      </c>
      <c r="U6803" t="s">
        <v>93764</v>
      </c>
      <c r="V6803">
        <v>7286</v>
      </c>
      <c r="W6803" t="s">
        <v>32436</v>
      </c>
    </row>
    <row r="6804" spans="1:23" x14ac:dyDescent="0.25">
      <c r="A6804">
        <v>14613</v>
      </c>
      <c r="B6804" t="s">
        <v>37</v>
      </c>
      <c r="C6804" t="s">
        <v>91394</v>
      </c>
      <c r="D6804" t="s">
        <v>93712</v>
      </c>
      <c r="E6804" t="s">
        <v>93765</v>
      </c>
      <c r="F6804" t="s">
        <v>93766</v>
      </c>
      <c r="G6804" t="s">
        <v>93767</v>
      </c>
      <c r="J6804" t="s">
        <v>93768</v>
      </c>
      <c r="K6804">
        <v>1954</v>
      </c>
      <c r="O6804" t="s">
        <v>13365</v>
      </c>
      <c r="R6804" t="s">
        <v>658</v>
      </c>
      <c r="S6804" t="s">
        <v>93763</v>
      </c>
      <c r="U6804" t="s">
        <v>93769</v>
      </c>
      <c r="V6804">
        <v>7286</v>
      </c>
      <c r="W6804" t="s">
        <v>32436</v>
      </c>
    </row>
    <row r="6805" spans="1:23" x14ac:dyDescent="0.25">
      <c r="A6805">
        <v>14614</v>
      </c>
      <c r="B6805" t="s">
        <v>37</v>
      </c>
      <c r="C6805" t="s">
        <v>91394</v>
      </c>
      <c r="D6805" t="s">
        <v>93712</v>
      </c>
      <c r="E6805" t="s">
        <v>93770</v>
      </c>
      <c r="F6805" t="s">
        <v>93771</v>
      </c>
      <c r="G6805" t="s">
        <v>93772</v>
      </c>
      <c r="J6805" t="s">
        <v>93773</v>
      </c>
      <c r="K6805">
        <v>1964</v>
      </c>
      <c r="O6805" t="s">
        <v>13365</v>
      </c>
      <c r="R6805" t="s">
        <v>658</v>
      </c>
      <c r="S6805" t="s">
        <v>93774</v>
      </c>
      <c r="U6805" t="s">
        <v>93775</v>
      </c>
      <c r="V6805">
        <v>7286</v>
      </c>
      <c r="W6805" t="s">
        <v>32436</v>
      </c>
    </row>
    <row r="6806" spans="1:23" x14ac:dyDescent="0.25">
      <c r="A6806">
        <v>14615</v>
      </c>
      <c r="B6806" t="s">
        <v>37</v>
      </c>
      <c r="C6806" t="s">
        <v>91394</v>
      </c>
      <c r="D6806" t="s">
        <v>93712</v>
      </c>
      <c r="E6806" t="s">
        <v>93776</v>
      </c>
      <c r="F6806" t="s">
        <v>93777</v>
      </c>
      <c r="G6806" t="s">
        <v>93778</v>
      </c>
      <c r="H6806" t="s">
        <v>93779</v>
      </c>
      <c r="K6806">
        <v>1964</v>
      </c>
      <c r="O6806" t="s">
        <v>13365</v>
      </c>
      <c r="R6806" t="s">
        <v>658</v>
      </c>
      <c r="S6806" t="s">
        <v>93780</v>
      </c>
      <c r="U6806" t="s">
        <v>93781</v>
      </c>
      <c r="V6806">
        <v>7286</v>
      </c>
      <c r="W6806" t="s">
        <v>32436</v>
      </c>
    </row>
    <row r="6807" spans="1:23" x14ac:dyDescent="0.25">
      <c r="A6807">
        <v>14616</v>
      </c>
      <c r="B6807" t="s">
        <v>37</v>
      </c>
      <c r="C6807" t="s">
        <v>91394</v>
      </c>
      <c r="D6807" t="s">
        <v>93712</v>
      </c>
      <c r="E6807" t="s">
        <v>93782</v>
      </c>
      <c r="F6807" t="s">
        <v>93783</v>
      </c>
      <c r="G6807" t="s">
        <v>93784</v>
      </c>
      <c r="H6807" t="s">
        <v>72630</v>
      </c>
      <c r="K6807">
        <v>1949</v>
      </c>
      <c r="O6807" t="s">
        <v>13365</v>
      </c>
      <c r="R6807" t="s">
        <v>658</v>
      </c>
      <c r="S6807" t="s">
        <v>93785</v>
      </c>
      <c r="U6807" t="s">
        <v>93786</v>
      </c>
      <c r="V6807">
        <v>7286</v>
      </c>
      <c r="W6807" t="s">
        <v>32436</v>
      </c>
    </row>
    <row r="6808" spans="1:23" x14ac:dyDescent="0.25">
      <c r="A6808">
        <v>14617</v>
      </c>
      <c r="B6808" t="s">
        <v>37</v>
      </c>
      <c r="C6808" t="s">
        <v>91394</v>
      </c>
      <c r="D6808" t="s">
        <v>93712</v>
      </c>
      <c r="E6808" t="s">
        <v>93787</v>
      </c>
      <c r="F6808" t="s">
        <v>93788</v>
      </c>
      <c r="G6808" t="s">
        <v>93789</v>
      </c>
      <c r="J6808" t="s">
        <v>93790</v>
      </c>
      <c r="K6808">
        <v>1932</v>
      </c>
      <c r="O6808" t="s">
        <v>13365</v>
      </c>
      <c r="R6808" t="s">
        <v>658</v>
      </c>
      <c r="S6808" t="s">
        <v>93791</v>
      </c>
      <c r="U6808" t="s">
        <v>93792</v>
      </c>
      <c r="V6808">
        <v>7286</v>
      </c>
      <c r="W6808" t="s">
        <v>32436</v>
      </c>
    </row>
    <row r="6809" spans="1:23" x14ac:dyDescent="0.25">
      <c r="A6809">
        <v>14618</v>
      </c>
      <c r="B6809" t="s">
        <v>37</v>
      </c>
      <c r="C6809" t="s">
        <v>91394</v>
      </c>
      <c r="D6809" t="s">
        <v>93712</v>
      </c>
      <c r="E6809" t="s">
        <v>93793</v>
      </c>
      <c r="F6809" t="s">
        <v>93794</v>
      </c>
      <c r="G6809" t="s">
        <v>93795</v>
      </c>
      <c r="J6809" t="s">
        <v>93796</v>
      </c>
      <c r="K6809">
        <v>1964</v>
      </c>
      <c r="O6809" t="s">
        <v>13365</v>
      </c>
      <c r="R6809" t="s">
        <v>658</v>
      </c>
      <c r="S6809" t="s">
        <v>93797</v>
      </c>
      <c r="V6809">
        <v>7286</v>
      </c>
      <c r="W6809" t="s">
        <v>32436</v>
      </c>
    </row>
    <row r="6810" spans="1:23" x14ac:dyDescent="0.25">
      <c r="A6810">
        <v>14619</v>
      </c>
      <c r="B6810" t="s">
        <v>37</v>
      </c>
      <c r="C6810" t="s">
        <v>91394</v>
      </c>
      <c r="D6810" t="s">
        <v>93712</v>
      </c>
      <c r="E6810" t="s">
        <v>93798</v>
      </c>
      <c r="F6810" t="s">
        <v>93799</v>
      </c>
      <c r="G6810" t="s">
        <v>93800</v>
      </c>
      <c r="J6810" t="s">
        <v>93801</v>
      </c>
      <c r="K6810">
        <v>1946</v>
      </c>
      <c r="O6810" t="s">
        <v>13365</v>
      </c>
      <c r="R6810" t="s">
        <v>658</v>
      </c>
      <c r="S6810" t="s">
        <v>93802</v>
      </c>
      <c r="U6810" t="s">
        <v>93803</v>
      </c>
      <c r="V6810">
        <v>7286</v>
      </c>
      <c r="W6810" t="s">
        <v>32436</v>
      </c>
    </row>
    <row r="6811" spans="1:23" x14ac:dyDescent="0.25">
      <c r="A6811">
        <v>14620</v>
      </c>
      <c r="B6811" t="s">
        <v>37</v>
      </c>
      <c r="C6811" t="s">
        <v>91394</v>
      </c>
      <c r="D6811" t="s">
        <v>93712</v>
      </c>
      <c r="E6811" t="s">
        <v>93804</v>
      </c>
      <c r="F6811" t="s">
        <v>93805</v>
      </c>
      <c r="G6811" t="s">
        <v>93806</v>
      </c>
      <c r="J6811" t="s">
        <v>93807</v>
      </c>
      <c r="K6811">
        <v>1944</v>
      </c>
      <c r="O6811" t="s">
        <v>13365</v>
      </c>
      <c r="R6811" t="s">
        <v>658</v>
      </c>
      <c r="S6811" t="s">
        <v>93808</v>
      </c>
      <c r="U6811" t="s">
        <v>93809</v>
      </c>
      <c r="V6811">
        <v>7286</v>
      </c>
      <c r="W6811" t="s">
        <v>32436</v>
      </c>
    </row>
    <row r="6812" spans="1:23" x14ac:dyDescent="0.25">
      <c r="A6812">
        <v>14621</v>
      </c>
      <c r="B6812" t="s">
        <v>37</v>
      </c>
      <c r="C6812" t="s">
        <v>91394</v>
      </c>
      <c r="D6812" t="s">
        <v>93712</v>
      </c>
      <c r="E6812" t="s">
        <v>93810</v>
      </c>
      <c r="F6812" t="s">
        <v>93811</v>
      </c>
      <c r="G6812" t="s">
        <v>93812</v>
      </c>
      <c r="J6812" t="s">
        <v>93813</v>
      </c>
      <c r="K6812">
        <v>1967</v>
      </c>
      <c r="O6812" t="s">
        <v>13365</v>
      </c>
      <c r="R6812" t="s">
        <v>658</v>
      </c>
      <c r="S6812" t="s">
        <v>93774</v>
      </c>
      <c r="U6812" t="s">
        <v>93814</v>
      </c>
      <c r="V6812">
        <v>7286</v>
      </c>
      <c r="W6812" t="s">
        <v>32436</v>
      </c>
    </row>
    <row r="6813" spans="1:23" x14ac:dyDescent="0.25">
      <c r="A6813">
        <v>14622</v>
      </c>
      <c r="B6813" t="s">
        <v>37</v>
      </c>
      <c r="C6813" t="s">
        <v>91394</v>
      </c>
      <c r="D6813" t="s">
        <v>93712</v>
      </c>
      <c r="E6813" t="s">
        <v>93815</v>
      </c>
      <c r="F6813" t="s">
        <v>93816</v>
      </c>
      <c r="G6813" t="s">
        <v>93817</v>
      </c>
      <c r="J6813" t="s">
        <v>93818</v>
      </c>
      <c r="O6813" t="s">
        <v>13365</v>
      </c>
      <c r="R6813" t="s">
        <v>658</v>
      </c>
      <c r="S6813" t="s">
        <v>93819</v>
      </c>
      <c r="U6813" t="s">
        <v>93820</v>
      </c>
      <c r="V6813">
        <v>7286</v>
      </c>
      <c r="W6813" t="s">
        <v>32436</v>
      </c>
    </row>
    <row r="6814" spans="1:23" x14ac:dyDescent="0.25">
      <c r="A6814">
        <v>14623</v>
      </c>
      <c r="B6814" t="s">
        <v>37</v>
      </c>
      <c r="C6814" t="s">
        <v>91394</v>
      </c>
      <c r="D6814" t="s">
        <v>93712</v>
      </c>
      <c r="E6814" t="s">
        <v>93821</v>
      </c>
      <c r="F6814" t="s">
        <v>93822</v>
      </c>
      <c r="G6814" t="s">
        <v>93823</v>
      </c>
      <c r="H6814" t="s">
        <v>62733</v>
      </c>
      <c r="J6814" t="s">
        <v>93824</v>
      </c>
      <c r="K6814">
        <v>1960</v>
      </c>
      <c r="O6814" t="s">
        <v>13365</v>
      </c>
      <c r="R6814" t="s">
        <v>658</v>
      </c>
      <c r="S6814" t="s">
        <v>93825</v>
      </c>
      <c r="U6814" t="s">
        <v>93826</v>
      </c>
      <c r="V6814">
        <v>7286</v>
      </c>
      <c r="W6814" t="s">
        <v>32436</v>
      </c>
    </row>
    <row r="6815" spans="1:23" x14ac:dyDescent="0.25">
      <c r="A6815">
        <v>14624</v>
      </c>
      <c r="B6815" t="s">
        <v>37</v>
      </c>
      <c r="C6815" t="s">
        <v>91394</v>
      </c>
      <c r="D6815" t="s">
        <v>93712</v>
      </c>
      <c r="E6815" t="s">
        <v>93827</v>
      </c>
      <c r="F6815" t="s">
        <v>93828</v>
      </c>
      <c r="G6815" t="s">
        <v>93829</v>
      </c>
      <c r="H6815" t="s">
        <v>93830</v>
      </c>
      <c r="J6815" t="s">
        <v>93831</v>
      </c>
      <c r="K6815">
        <v>1943</v>
      </c>
      <c r="O6815" t="s">
        <v>13365</v>
      </c>
      <c r="R6815" t="s">
        <v>658</v>
      </c>
      <c r="S6815" t="s">
        <v>93832</v>
      </c>
      <c r="U6815" t="s">
        <v>93833</v>
      </c>
      <c r="V6815">
        <v>7286</v>
      </c>
      <c r="W6815" t="s">
        <v>32436</v>
      </c>
    </row>
    <row r="6816" spans="1:23" x14ac:dyDescent="0.25">
      <c r="A6816">
        <v>14625</v>
      </c>
      <c r="B6816" t="s">
        <v>37</v>
      </c>
      <c r="C6816" t="s">
        <v>91394</v>
      </c>
      <c r="D6816" t="s">
        <v>93712</v>
      </c>
      <c r="E6816" t="s">
        <v>93834</v>
      </c>
      <c r="F6816" t="s">
        <v>93835</v>
      </c>
      <c r="G6816" t="s">
        <v>93836</v>
      </c>
      <c r="J6816" t="s">
        <v>93837</v>
      </c>
      <c r="K6816">
        <v>1952</v>
      </c>
      <c r="O6816" t="s">
        <v>13365</v>
      </c>
      <c r="R6816" t="s">
        <v>658</v>
      </c>
      <c r="S6816" t="s">
        <v>93838</v>
      </c>
      <c r="U6816" t="s">
        <v>93839</v>
      </c>
      <c r="V6816">
        <v>7286</v>
      </c>
      <c r="W6816" t="s">
        <v>32436</v>
      </c>
    </row>
    <row r="6817" spans="1:23" x14ac:dyDescent="0.25">
      <c r="A6817">
        <v>14626</v>
      </c>
      <c r="B6817" t="s">
        <v>37</v>
      </c>
      <c r="C6817" t="s">
        <v>91394</v>
      </c>
      <c r="D6817" t="s">
        <v>93712</v>
      </c>
      <c r="E6817" t="s">
        <v>93840</v>
      </c>
      <c r="F6817" t="s">
        <v>93841</v>
      </c>
      <c r="G6817" t="s">
        <v>93842</v>
      </c>
      <c r="J6817" t="s">
        <v>93843</v>
      </c>
      <c r="K6817">
        <v>1954</v>
      </c>
      <c r="O6817" t="s">
        <v>13365</v>
      </c>
      <c r="R6817" t="s">
        <v>658</v>
      </c>
      <c r="S6817" t="s">
        <v>93844</v>
      </c>
      <c r="U6817" t="s">
        <v>93845</v>
      </c>
      <c r="V6817">
        <v>7286</v>
      </c>
      <c r="W6817" t="s">
        <v>32436</v>
      </c>
    </row>
    <row r="6818" spans="1:23" x14ac:dyDescent="0.25">
      <c r="A6818">
        <v>14627</v>
      </c>
      <c r="B6818" t="s">
        <v>37</v>
      </c>
      <c r="C6818" t="s">
        <v>91394</v>
      </c>
      <c r="D6818" t="s">
        <v>93712</v>
      </c>
      <c r="E6818" t="s">
        <v>93846</v>
      </c>
      <c r="F6818" t="s">
        <v>93847</v>
      </c>
      <c r="G6818" t="s">
        <v>93848</v>
      </c>
      <c r="H6818" t="s">
        <v>93849</v>
      </c>
      <c r="J6818" t="s">
        <v>93850</v>
      </c>
      <c r="K6818">
        <v>1954</v>
      </c>
      <c r="O6818" t="s">
        <v>13365</v>
      </c>
      <c r="R6818" t="s">
        <v>658</v>
      </c>
      <c r="S6818" t="s">
        <v>93851</v>
      </c>
      <c r="U6818" t="s">
        <v>93852</v>
      </c>
      <c r="V6818">
        <v>7286</v>
      </c>
      <c r="W6818" t="s">
        <v>32436</v>
      </c>
    </row>
    <row r="6819" spans="1:23" x14ac:dyDescent="0.25">
      <c r="A6819">
        <v>14628</v>
      </c>
      <c r="B6819" t="s">
        <v>37</v>
      </c>
      <c r="C6819" t="s">
        <v>91394</v>
      </c>
      <c r="D6819" t="s">
        <v>93712</v>
      </c>
      <c r="E6819" t="s">
        <v>93853</v>
      </c>
      <c r="F6819" t="s">
        <v>93854</v>
      </c>
      <c r="G6819" t="s">
        <v>93855</v>
      </c>
      <c r="J6819" t="s">
        <v>93856</v>
      </c>
      <c r="K6819">
        <v>1950</v>
      </c>
      <c r="O6819" t="s">
        <v>13365</v>
      </c>
      <c r="R6819" t="s">
        <v>658</v>
      </c>
      <c r="S6819" t="s">
        <v>93857</v>
      </c>
      <c r="U6819" t="s">
        <v>93858</v>
      </c>
      <c r="V6819">
        <v>7286</v>
      </c>
      <c r="W6819" t="s">
        <v>32436</v>
      </c>
    </row>
    <row r="6820" spans="1:23" x14ac:dyDescent="0.25">
      <c r="A6820">
        <v>14629</v>
      </c>
      <c r="B6820" t="s">
        <v>37</v>
      </c>
      <c r="C6820" t="s">
        <v>91394</v>
      </c>
      <c r="D6820" t="s">
        <v>30823</v>
      </c>
      <c r="E6820" t="s">
        <v>93859</v>
      </c>
      <c r="F6820" t="s">
        <v>93860</v>
      </c>
      <c r="G6820" t="s">
        <v>93861</v>
      </c>
      <c r="H6820" t="s">
        <v>93862</v>
      </c>
      <c r="J6820" t="s">
        <v>93863</v>
      </c>
      <c r="K6820">
        <v>1958</v>
      </c>
      <c r="L6820" t="s">
        <v>93864</v>
      </c>
      <c r="M6820" t="s">
        <v>93865</v>
      </c>
      <c r="O6820" t="s">
        <v>6364</v>
      </c>
      <c r="P6820" t="s">
        <v>54991</v>
      </c>
      <c r="Q6820" t="s">
        <v>69922</v>
      </c>
      <c r="R6820" t="s">
        <v>520</v>
      </c>
      <c r="U6820" t="s">
        <v>93866</v>
      </c>
      <c r="V6820">
        <v>3212</v>
      </c>
      <c r="W6820" t="s">
        <v>4442</v>
      </c>
    </row>
    <row r="6821" spans="1:23" x14ac:dyDescent="0.25">
      <c r="A6821">
        <v>14630</v>
      </c>
      <c r="B6821" t="s">
        <v>37</v>
      </c>
      <c r="C6821" t="s">
        <v>91394</v>
      </c>
      <c r="D6821" t="s">
        <v>93712</v>
      </c>
      <c r="E6821" t="s">
        <v>93867</v>
      </c>
      <c r="F6821" t="s">
        <v>93868</v>
      </c>
      <c r="G6821" t="s">
        <v>93869</v>
      </c>
      <c r="H6821" t="s">
        <v>62733</v>
      </c>
      <c r="J6821" t="s">
        <v>63310</v>
      </c>
      <c r="O6821" t="s">
        <v>25719</v>
      </c>
      <c r="P6821" t="s">
        <v>5441</v>
      </c>
      <c r="R6821" t="s">
        <v>52</v>
      </c>
      <c r="S6821" t="s">
        <v>93870</v>
      </c>
      <c r="U6821" t="s">
        <v>93871</v>
      </c>
      <c r="V6821">
        <v>7327</v>
      </c>
      <c r="W6821" t="s">
        <v>32844</v>
      </c>
    </row>
    <row r="6822" spans="1:23" x14ac:dyDescent="0.25">
      <c r="A6822">
        <v>14631</v>
      </c>
      <c r="B6822" t="s">
        <v>37</v>
      </c>
      <c r="C6822" t="s">
        <v>91394</v>
      </c>
      <c r="D6822" t="s">
        <v>93872</v>
      </c>
      <c r="E6822" t="s">
        <v>93873</v>
      </c>
      <c r="F6822" t="s">
        <v>93874</v>
      </c>
      <c r="G6822" t="s">
        <v>93875</v>
      </c>
      <c r="J6822" t="s">
        <v>93876</v>
      </c>
      <c r="K6822">
        <v>1926</v>
      </c>
      <c r="O6822" t="s">
        <v>25719</v>
      </c>
      <c r="P6822" t="s">
        <v>5441</v>
      </c>
      <c r="R6822" t="s">
        <v>52</v>
      </c>
      <c r="S6822" t="s">
        <v>93877</v>
      </c>
      <c r="V6822">
        <v>7327</v>
      </c>
      <c r="W6822" t="s">
        <v>32844</v>
      </c>
    </row>
    <row r="6823" spans="1:23" x14ac:dyDescent="0.25">
      <c r="A6823">
        <v>14632</v>
      </c>
      <c r="B6823" t="s">
        <v>37</v>
      </c>
      <c r="C6823" t="s">
        <v>91394</v>
      </c>
      <c r="D6823" t="s">
        <v>93872</v>
      </c>
      <c r="E6823" t="s">
        <v>93878</v>
      </c>
      <c r="F6823" t="s">
        <v>93879</v>
      </c>
      <c r="G6823" t="s">
        <v>93880</v>
      </c>
      <c r="J6823" t="s">
        <v>64945</v>
      </c>
      <c r="K6823">
        <v>1930</v>
      </c>
      <c r="O6823" t="s">
        <v>33726</v>
      </c>
      <c r="P6823" t="s">
        <v>4684</v>
      </c>
      <c r="R6823" t="s">
        <v>1688</v>
      </c>
      <c r="V6823">
        <v>7413</v>
      </c>
      <c r="W6823" t="s">
        <v>33721</v>
      </c>
    </row>
    <row r="6824" spans="1:23" x14ac:dyDescent="0.25">
      <c r="A6824">
        <v>14633</v>
      </c>
      <c r="B6824" t="s">
        <v>37</v>
      </c>
      <c r="C6824" t="s">
        <v>91394</v>
      </c>
      <c r="D6824" t="s">
        <v>93872</v>
      </c>
      <c r="E6824" t="s">
        <v>93881</v>
      </c>
      <c r="F6824" t="s">
        <v>93882</v>
      </c>
      <c r="G6824" t="s">
        <v>93883</v>
      </c>
      <c r="H6824" t="s">
        <v>64662</v>
      </c>
      <c r="J6824" t="s">
        <v>93884</v>
      </c>
      <c r="K6824">
        <v>1966</v>
      </c>
      <c r="O6824" t="s">
        <v>33726</v>
      </c>
      <c r="P6824" t="s">
        <v>4684</v>
      </c>
      <c r="R6824" t="s">
        <v>1688</v>
      </c>
      <c r="V6824">
        <v>7413</v>
      </c>
      <c r="W6824" t="s">
        <v>33721</v>
      </c>
    </row>
    <row r="6825" spans="1:23" x14ac:dyDescent="0.25">
      <c r="A6825">
        <v>14634</v>
      </c>
      <c r="B6825" t="s">
        <v>37</v>
      </c>
      <c r="C6825" t="s">
        <v>91394</v>
      </c>
      <c r="D6825" t="s">
        <v>93872</v>
      </c>
      <c r="E6825" t="s">
        <v>93885</v>
      </c>
      <c r="F6825" t="s">
        <v>93886</v>
      </c>
      <c r="G6825" t="s">
        <v>93887</v>
      </c>
      <c r="H6825" t="s">
        <v>62733</v>
      </c>
      <c r="J6825" t="s">
        <v>93888</v>
      </c>
      <c r="K6825">
        <v>1941</v>
      </c>
      <c r="O6825" t="s">
        <v>32392</v>
      </c>
      <c r="R6825" t="s">
        <v>8573</v>
      </c>
      <c r="S6825" t="s">
        <v>93889</v>
      </c>
      <c r="V6825">
        <v>7301</v>
      </c>
      <c r="W6825" t="s">
        <v>32593</v>
      </c>
    </row>
    <row r="6826" spans="1:23" x14ac:dyDescent="0.25">
      <c r="A6826">
        <v>14635</v>
      </c>
      <c r="B6826" t="s">
        <v>37</v>
      </c>
      <c r="C6826" t="s">
        <v>91394</v>
      </c>
      <c r="D6826" t="s">
        <v>93872</v>
      </c>
      <c r="E6826" t="s">
        <v>93890</v>
      </c>
      <c r="F6826" t="s">
        <v>93891</v>
      </c>
      <c r="G6826" t="s">
        <v>93892</v>
      </c>
      <c r="H6826" t="s">
        <v>62645</v>
      </c>
      <c r="J6826" t="s">
        <v>93893</v>
      </c>
      <c r="K6826">
        <v>1940</v>
      </c>
      <c r="O6826" t="s">
        <v>32392</v>
      </c>
      <c r="R6826" t="s">
        <v>8573</v>
      </c>
      <c r="S6826" t="s">
        <v>93894</v>
      </c>
      <c r="V6826">
        <v>7301</v>
      </c>
      <c r="W6826" t="s">
        <v>32593</v>
      </c>
    </row>
    <row r="6827" spans="1:23" x14ac:dyDescent="0.25">
      <c r="A6827">
        <v>14636</v>
      </c>
      <c r="B6827" t="s">
        <v>37</v>
      </c>
      <c r="C6827" t="s">
        <v>91394</v>
      </c>
      <c r="D6827" t="s">
        <v>93872</v>
      </c>
      <c r="E6827" t="s">
        <v>93895</v>
      </c>
      <c r="F6827" t="s">
        <v>93896</v>
      </c>
      <c r="G6827" t="s">
        <v>93897</v>
      </c>
      <c r="H6827" t="s">
        <v>66329</v>
      </c>
      <c r="O6827" t="s">
        <v>32521</v>
      </c>
      <c r="P6827" t="s">
        <v>518</v>
      </c>
      <c r="R6827" t="s">
        <v>520</v>
      </c>
      <c r="U6827" t="s">
        <v>93898</v>
      </c>
      <c r="V6827">
        <v>7297</v>
      </c>
      <c r="W6827" t="s">
        <v>32555</v>
      </c>
    </row>
    <row r="6828" spans="1:23" x14ac:dyDescent="0.25">
      <c r="A6828">
        <v>14637</v>
      </c>
      <c r="B6828" t="s">
        <v>37</v>
      </c>
      <c r="C6828" t="s">
        <v>91394</v>
      </c>
      <c r="D6828" t="s">
        <v>93872</v>
      </c>
      <c r="E6828" t="s">
        <v>93899</v>
      </c>
      <c r="F6828" t="s">
        <v>93900</v>
      </c>
      <c r="G6828" t="s">
        <v>93901</v>
      </c>
      <c r="H6828" t="s">
        <v>62733</v>
      </c>
      <c r="J6828" t="s">
        <v>93902</v>
      </c>
      <c r="K6828">
        <v>1965</v>
      </c>
      <c r="O6828" t="s">
        <v>32569</v>
      </c>
      <c r="P6828" t="s">
        <v>1396</v>
      </c>
      <c r="R6828" t="s">
        <v>52</v>
      </c>
      <c r="U6828" t="s">
        <v>93903</v>
      </c>
      <c r="V6828">
        <v>7298</v>
      </c>
      <c r="W6828" t="s">
        <v>32563</v>
      </c>
    </row>
    <row r="6829" spans="1:23" x14ac:dyDescent="0.25">
      <c r="A6829">
        <v>14638</v>
      </c>
      <c r="B6829" t="s">
        <v>37</v>
      </c>
      <c r="C6829" t="s">
        <v>91394</v>
      </c>
      <c r="D6829" t="s">
        <v>93872</v>
      </c>
      <c r="E6829" t="s">
        <v>93904</v>
      </c>
      <c r="F6829" t="s">
        <v>93905</v>
      </c>
      <c r="G6829" t="s">
        <v>93906</v>
      </c>
      <c r="H6829" t="s">
        <v>62645</v>
      </c>
      <c r="J6829" t="s">
        <v>64945</v>
      </c>
      <c r="K6829">
        <v>1962</v>
      </c>
      <c r="O6829" t="s">
        <v>15874</v>
      </c>
      <c r="P6829" t="s">
        <v>32588</v>
      </c>
      <c r="R6829" t="s">
        <v>2362</v>
      </c>
      <c r="V6829">
        <v>7300</v>
      </c>
      <c r="W6829" t="s">
        <v>32583</v>
      </c>
    </row>
    <row r="6830" spans="1:23" x14ac:dyDescent="0.25">
      <c r="A6830">
        <v>14639</v>
      </c>
      <c r="B6830" t="s">
        <v>37</v>
      </c>
      <c r="C6830" t="s">
        <v>91394</v>
      </c>
      <c r="D6830" t="s">
        <v>93872</v>
      </c>
      <c r="E6830" t="s">
        <v>93907</v>
      </c>
      <c r="F6830" t="s">
        <v>93908</v>
      </c>
      <c r="G6830" t="s">
        <v>93909</v>
      </c>
      <c r="H6830" t="s">
        <v>62645</v>
      </c>
      <c r="J6830" t="s">
        <v>93910</v>
      </c>
      <c r="K6830">
        <v>1958</v>
      </c>
      <c r="O6830" t="s">
        <v>6248</v>
      </c>
      <c r="P6830" t="s">
        <v>51</v>
      </c>
      <c r="R6830" t="s">
        <v>52</v>
      </c>
      <c r="U6830" t="s">
        <v>93911</v>
      </c>
      <c r="V6830">
        <v>4766</v>
      </c>
      <c r="W6830" t="s">
        <v>6242</v>
      </c>
    </row>
    <row r="6831" spans="1:23" x14ac:dyDescent="0.25">
      <c r="A6831">
        <v>14640</v>
      </c>
      <c r="B6831" t="s">
        <v>37</v>
      </c>
      <c r="C6831" t="s">
        <v>91394</v>
      </c>
      <c r="D6831" t="s">
        <v>93872</v>
      </c>
      <c r="E6831" t="s">
        <v>93912</v>
      </c>
      <c r="F6831" t="s">
        <v>93913</v>
      </c>
      <c r="G6831" t="s">
        <v>93914</v>
      </c>
      <c r="H6831" t="s">
        <v>62733</v>
      </c>
      <c r="J6831" t="s">
        <v>93915</v>
      </c>
      <c r="K6831">
        <v>1953</v>
      </c>
      <c r="O6831" t="s">
        <v>32730</v>
      </c>
      <c r="P6831" t="s">
        <v>20141</v>
      </c>
      <c r="R6831" t="s">
        <v>52</v>
      </c>
      <c r="S6831" t="s">
        <v>93916</v>
      </c>
      <c r="U6831" t="s">
        <v>93917</v>
      </c>
      <c r="V6831">
        <v>7315</v>
      </c>
      <c r="W6831" t="s">
        <v>32725</v>
      </c>
    </row>
    <row r="6832" spans="1:23" x14ac:dyDescent="0.25">
      <c r="A6832">
        <v>14641</v>
      </c>
      <c r="B6832" t="s">
        <v>37</v>
      </c>
      <c r="C6832" t="s">
        <v>91394</v>
      </c>
      <c r="D6832" t="s">
        <v>93872</v>
      </c>
      <c r="E6832" t="s">
        <v>93918</v>
      </c>
      <c r="F6832" t="s">
        <v>93919</v>
      </c>
      <c r="G6832" t="s">
        <v>93920</v>
      </c>
      <c r="J6832" t="s">
        <v>64839</v>
      </c>
      <c r="K6832">
        <v>1948</v>
      </c>
      <c r="O6832" t="s">
        <v>19862</v>
      </c>
      <c r="P6832" t="s">
        <v>928</v>
      </c>
      <c r="R6832" t="s">
        <v>52</v>
      </c>
      <c r="S6832" t="s">
        <v>93921</v>
      </c>
      <c r="U6832" t="s">
        <v>93922</v>
      </c>
      <c r="V6832">
        <v>6052</v>
      </c>
      <c r="W6832" t="s">
        <v>19856</v>
      </c>
    </row>
    <row r="6833" spans="1:23" x14ac:dyDescent="0.25">
      <c r="A6833">
        <v>14642</v>
      </c>
      <c r="B6833" t="s">
        <v>37</v>
      </c>
      <c r="C6833" t="s">
        <v>91394</v>
      </c>
      <c r="D6833" t="s">
        <v>93872</v>
      </c>
      <c r="E6833" t="s">
        <v>93923</v>
      </c>
      <c r="F6833" t="s">
        <v>93924</v>
      </c>
      <c r="G6833" t="s">
        <v>93925</v>
      </c>
      <c r="J6833" t="s">
        <v>64910</v>
      </c>
      <c r="O6833" t="s">
        <v>19862</v>
      </c>
      <c r="P6833" t="s">
        <v>928</v>
      </c>
      <c r="R6833" t="s">
        <v>52</v>
      </c>
      <c r="S6833" t="s">
        <v>93926</v>
      </c>
      <c r="U6833" t="s">
        <v>93927</v>
      </c>
      <c r="V6833">
        <v>6052</v>
      </c>
      <c r="W6833" t="s">
        <v>19856</v>
      </c>
    </row>
    <row r="6834" spans="1:23" x14ac:dyDescent="0.25">
      <c r="A6834">
        <v>14643</v>
      </c>
      <c r="B6834" t="s">
        <v>37</v>
      </c>
      <c r="C6834" t="s">
        <v>91394</v>
      </c>
      <c r="D6834" t="s">
        <v>93872</v>
      </c>
      <c r="E6834" t="s">
        <v>93928</v>
      </c>
      <c r="F6834" t="s">
        <v>93929</v>
      </c>
      <c r="G6834" t="s">
        <v>93930</v>
      </c>
      <c r="J6834" t="s">
        <v>93931</v>
      </c>
      <c r="O6834" t="s">
        <v>19862</v>
      </c>
      <c r="P6834" t="s">
        <v>928</v>
      </c>
      <c r="R6834" t="s">
        <v>52</v>
      </c>
      <c r="S6834" t="s">
        <v>93932</v>
      </c>
      <c r="U6834" t="s">
        <v>93933</v>
      </c>
      <c r="V6834">
        <v>6052</v>
      </c>
      <c r="W6834" t="s">
        <v>19856</v>
      </c>
    </row>
    <row r="6835" spans="1:23" x14ac:dyDescent="0.25">
      <c r="A6835">
        <v>14644</v>
      </c>
      <c r="B6835" t="s">
        <v>37</v>
      </c>
      <c r="C6835" t="s">
        <v>91394</v>
      </c>
      <c r="D6835" t="s">
        <v>93872</v>
      </c>
      <c r="E6835" t="s">
        <v>93934</v>
      </c>
      <c r="F6835" t="s">
        <v>93935</v>
      </c>
      <c r="G6835" t="s">
        <v>93936</v>
      </c>
      <c r="J6835" t="s">
        <v>93937</v>
      </c>
      <c r="K6835">
        <v>1943</v>
      </c>
      <c r="L6835" t="s">
        <v>93938</v>
      </c>
      <c r="O6835" t="s">
        <v>19515</v>
      </c>
      <c r="R6835" t="s">
        <v>306</v>
      </c>
      <c r="S6835" t="s">
        <v>93939</v>
      </c>
      <c r="U6835" t="s">
        <v>93940</v>
      </c>
      <c r="V6835">
        <v>6019</v>
      </c>
      <c r="W6835" t="s">
        <v>19511</v>
      </c>
    </row>
    <row r="6836" spans="1:23" x14ac:dyDescent="0.25">
      <c r="A6836">
        <v>14645</v>
      </c>
      <c r="B6836" t="s">
        <v>37</v>
      </c>
      <c r="C6836" t="s">
        <v>91394</v>
      </c>
      <c r="D6836" t="s">
        <v>93872</v>
      </c>
      <c r="E6836" t="s">
        <v>93941</v>
      </c>
      <c r="F6836" t="s">
        <v>93942</v>
      </c>
      <c r="G6836" t="s">
        <v>93943</v>
      </c>
      <c r="H6836" t="s">
        <v>62733</v>
      </c>
      <c r="J6836" t="s">
        <v>93944</v>
      </c>
      <c r="K6836">
        <v>1940</v>
      </c>
      <c r="O6836" t="s">
        <v>19476</v>
      </c>
      <c r="R6836" t="s">
        <v>306</v>
      </c>
      <c r="U6836" t="s">
        <v>93945</v>
      </c>
      <c r="V6836">
        <v>6019</v>
      </c>
      <c r="W6836" t="s">
        <v>19511</v>
      </c>
    </row>
    <row r="6837" spans="1:23" x14ac:dyDescent="0.25">
      <c r="A6837">
        <v>14646</v>
      </c>
      <c r="B6837" t="s">
        <v>37</v>
      </c>
      <c r="C6837" t="s">
        <v>91394</v>
      </c>
      <c r="D6837" t="s">
        <v>93872</v>
      </c>
      <c r="E6837" t="s">
        <v>93946</v>
      </c>
      <c r="F6837" t="s">
        <v>93947</v>
      </c>
      <c r="G6837" t="s">
        <v>93948</v>
      </c>
      <c r="H6837" t="s">
        <v>62733</v>
      </c>
      <c r="J6837" t="s">
        <v>93949</v>
      </c>
      <c r="O6837" t="s">
        <v>33556</v>
      </c>
      <c r="P6837" t="s">
        <v>3053</v>
      </c>
      <c r="R6837" t="s">
        <v>52</v>
      </c>
      <c r="S6837" t="s">
        <v>93950</v>
      </c>
      <c r="V6837">
        <v>7398</v>
      </c>
      <c r="W6837" t="s">
        <v>33551</v>
      </c>
    </row>
    <row r="6838" spans="1:23" x14ac:dyDescent="0.25">
      <c r="A6838">
        <v>14647</v>
      </c>
      <c r="B6838" t="s">
        <v>37</v>
      </c>
      <c r="C6838" t="s">
        <v>91394</v>
      </c>
      <c r="D6838" t="s">
        <v>93872</v>
      </c>
      <c r="E6838" t="s">
        <v>93951</v>
      </c>
      <c r="F6838" t="s">
        <v>93952</v>
      </c>
      <c r="G6838" t="s">
        <v>93953</v>
      </c>
      <c r="H6838" t="s">
        <v>62733</v>
      </c>
      <c r="J6838" t="s">
        <v>64910</v>
      </c>
      <c r="O6838" t="s">
        <v>33674</v>
      </c>
      <c r="P6838" t="s">
        <v>5629</v>
      </c>
      <c r="R6838" t="s">
        <v>52</v>
      </c>
      <c r="S6838" t="s">
        <v>93954</v>
      </c>
      <c r="V6838">
        <v>7408</v>
      </c>
      <c r="W6838" t="s">
        <v>33668</v>
      </c>
    </row>
    <row r="6839" spans="1:23" x14ac:dyDescent="0.25">
      <c r="A6839">
        <v>14648</v>
      </c>
      <c r="B6839" t="s">
        <v>37</v>
      </c>
      <c r="C6839" t="s">
        <v>91394</v>
      </c>
      <c r="D6839" t="s">
        <v>93872</v>
      </c>
      <c r="E6839" t="s">
        <v>93955</v>
      </c>
      <c r="F6839" t="s">
        <v>93956</v>
      </c>
      <c r="G6839" t="s">
        <v>93957</v>
      </c>
      <c r="J6839" t="s">
        <v>64910</v>
      </c>
      <c r="O6839" t="s">
        <v>33674</v>
      </c>
      <c r="P6839" t="s">
        <v>5629</v>
      </c>
      <c r="R6839" t="s">
        <v>52</v>
      </c>
      <c r="S6839" t="s">
        <v>93958</v>
      </c>
      <c r="V6839">
        <v>7408</v>
      </c>
      <c r="W6839" t="s">
        <v>33668</v>
      </c>
    </row>
    <row r="6840" spans="1:23" x14ac:dyDescent="0.25">
      <c r="A6840">
        <v>14649</v>
      </c>
      <c r="B6840" t="s">
        <v>37</v>
      </c>
      <c r="C6840" t="s">
        <v>91394</v>
      </c>
      <c r="D6840" t="s">
        <v>93872</v>
      </c>
      <c r="E6840" t="s">
        <v>93959</v>
      </c>
      <c r="F6840" t="s">
        <v>93960</v>
      </c>
      <c r="G6840" t="s">
        <v>93961</v>
      </c>
      <c r="H6840" t="s">
        <v>66677</v>
      </c>
      <c r="J6840" t="s">
        <v>93962</v>
      </c>
      <c r="O6840" t="s">
        <v>33674</v>
      </c>
      <c r="P6840" t="s">
        <v>5629</v>
      </c>
      <c r="R6840" t="s">
        <v>52</v>
      </c>
      <c r="S6840" t="s">
        <v>93963</v>
      </c>
      <c r="V6840">
        <v>7408</v>
      </c>
      <c r="W6840" t="s">
        <v>33668</v>
      </c>
    </row>
    <row r="6841" spans="1:23" x14ac:dyDescent="0.25">
      <c r="A6841">
        <v>14650</v>
      </c>
      <c r="B6841" t="s">
        <v>37</v>
      </c>
      <c r="C6841" t="s">
        <v>91394</v>
      </c>
      <c r="D6841" t="s">
        <v>93872</v>
      </c>
      <c r="E6841" t="s">
        <v>93964</v>
      </c>
      <c r="F6841" t="s">
        <v>93965</v>
      </c>
      <c r="G6841" t="s">
        <v>93966</v>
      </c>
      <c r="H6841" t="s">
        <v>62733</v>
      </c>
      <c r="J6841" t="s">
        <v>66667</v>
      </c>
      <c r="K6841">
        <v>1959</v>
      </c>
      <c r="O6841" t="s">
        <v>3902</v>
      </c>
      <c r="P6841" t="s">
        <v>3899</v>
      </c>
      <c r="R6841" t="s">
        <v>147</v>
      </c>
      <c r="U6841" t="s">
        <v>93967</v>
      </c>
      <c r="V6841">
        <v>3170</v>
      </c>
      <c r="W6841" t="s">
        <v>3891</v>
      </c>
    </row>
    <row r="6842" spans="1:23" x14ac:dyDescent="0.25">
      <c r="A6842">
        <v>14651</v>
      </c>
      <c r="B6842" t="s">
        <v>37</v>
      </c>
      <c r="C6842" t="s">
        <v>91394</v>
      </c>
      <c r="D6842" t="s">
        <v>93968</v>
      </c>
      <c r="E6842" t="s">
        <v>93969</v>
      </c>
      <c r="F6842" t="s">
        <v>93970</v>
      </c>
      <c r="G6842" t="s">
        <v>93971</v>
      </c>
      <c r="J6842" t="s">
        <v>93972</v>
      </c>
      <c r="K6842">
        <v>1962</v>
      </c>
      <c r="O6842" t="s">
        <v>3902</v>
      </c>
      <c r="P6842" t="s">
        <v>3899</v>
      </c>
      <c r="R6842" t="s">
        <v>147</v>
      </c>
      <c r="U6842" t="s">
        <v>93973</v>
      </c>
      <c r="V6842">
        <v>3170</v>
      </c>
      <c r="W6842" t="s">
        <v>3891</v>
      </c>
    </row>
    <row r="6843" spans="1:23" x14ac:dyDescent="0.25">
      <c r="A6843">
        <v>14652</v>
      </c>
      <c r="B6843" t="s">
        <v>37</v>
      </c>
      <c r="C6843" t="s">
        <v>91394</v>
      </c>
      <c r="D6843" t="s">
        <v>93968</v>
      </c>
      <c r="E6843" t="s">
        <v>93974</v>
      </c>
      <c r="F6843" t="s">
        <v>93975</v>
      </c>
      <c r="G6843" t="s">
        <v>93976</v>
      </c>
      <c r="J6843" t="s">
        <v>93977</v>
      </c>
      <c r="K6843">
        <v>1960</v>
      </c>
      <c r="O6843" t="s">
        <v>3902</v>
      </c>
      <c r="P6843" t="s">
        <v>3899</v>
      </c>
      <c r="R6843" t="s">
        <v>147</v>
      </c>
      <c r="U6843" t="s">
        <v>93978</v>
      </c>
      <c r="V6843">
        <v>3170</v>
      </c>
      <c r="W6843" t="s">
        <v>3891</v>
      </c>
    </row>
    <row r="6844" spans="1:23" x14ac:dyDescent="0.25">
      <c r="A6844">
        <v>14653</v>
      </c>
      <c r="B6844" t="s">
        <v>37</v>
      </c>
      <c r="C6844" t="s">
        <v>91394</v>
      </c>
      <c r="D6844" t="s">
        <v>93968</v>
      </c>
      <c r="E6844" t="s">
        <v>93979</v>
      </c>
      <c r="F6844" t="s">
        <v>93980</v>
      </c>
      <c r="G6844" t="s">
        <v>93981</v>
      </c>
      <c r="H6844" t="s">
        <v>62733</v>
      </c>
      <c r="J6844" t="s">
        <v>93982</v>
      </c>
      <c r="K6844">
        <v>1956</v>
      </c>
      <c r="O6844" t="s">
        <v>10221</v>
      </c>
      <c r="P6844" t="s">
        <v>518</v>
      </c>
      <c r="R6844" t="s">
        <v>520</v>
      </c>
      <c r="U6844" t="s">
        <v>93983</v>
      </c>
      <c r="V6844">
        <v>7397</v>
      </c>
      <c r="W6844" t="s">
        <v>33543</v>
      </c>
    </row>
    <row r="6845" spans="1:23" x14ac:dyDescent="0.25">
      <c r="A6845">
        <v>14654</v>
      </c>
      <c r="B6845" t="s">
        <v>37</v>
      </c>
      <c r="C6845" t="s">
        <v>91394</v>
      </c>
      <c r="D6845" t="s">
        <v>93968</v>
      </c>
      <c r="E6845" t="s">
        <v>93984</v>
      </c>
      <c r="F6845" t="s">
        <v>93985</v>
      </c>
      <c r="G6845" t="s">
        <v>93986</v>
      </c>
      <c r="H6845" t="s">
        <v>64662</v>
      </c>
      <c r="J6845" t="s">
        <v>73753</v>
      </c>
      <c r="K6845">
        <v>1966</v>
      </c>
      <c r="O6845" t="s">
        <v>33150</v>
      </c>
      <c r="P6845" t="s">
        <v>4684</v>
      </c>
      <c r="R6845" t="s">
        <v>1688</v>
      </c>
      <c r="V6845">
        <v>7357</v>
      </c>
      <c r="W6845" t="s">
        <v>33146</v>
      </c>
    </row>
    <row r="6846" spans="1:23" x14ac:dyDescent="0.25">
      <c r="A6846">
        <v>14655</v>
      </c>
      <c r="B6846" t="s">
        <v>37</v>
      </c>
      <c r="C6846" t="s">
        <v>91394</v>
      </c>
      <c r="D6846" t="s">
        <v>93968</v>
      </c>
      <c r="E6846" t="s">
        <v>93987</v>
      </c>
      <c r="F6846" t="s">
        <v>93988</v>
      </c>
      <c r="G6846" t="s">
        <v>93989</v>
      </c>
      <c r="H6846" t="s">
        <v>93990</v>
      </c>
      <c r="J6846" t="s">
        <v>93991</v>
      </c>
      <c r="K6846">
        <v>1949</v>
      </c>
      <c r="O6846" t="s">
        <v>34768</v>
      </c>
      <c r="P6846" t="s">
        <v>34766</v>
      </c>
      <c r="R6846" t="s">
        <v>82</v>
      </c>
      <c r="U6846" t="s">
        <v>93992</v>
      </c>
      <c r="V6846">
        <v>7522</v>
      </c>
      <c r="W6846" t="s">
        <v>34760</v>
      </c>
    </row>
    <row r="6847" spans="1:23" x14ac:dyDescent="0.25">
      <c r="A6847">
        <v>14656</v>
      </c>
      <c r="B6847" t="s">
        <v>37</v>
      </c>
      <c r="C6847" t="s">
        <v>91394</v>
      </c>
      <c r="D6847" t="s">
        <v>93968</v>
      </c>
      <c r="E6847" t="s">
        <v>93993</v>
      </c>
      <c r="F6847" t="s">
        <v>93994</v>
      </c>
      <c r="G6847" t="s">
        <v>93995</v>
      </c>
      <c r="J6847" t="s">
        <v>93996</v>
      </c>
      <c r="K6847">
        <v>1958</v>
      </c>
      <c r="O6847" t="s">
        <v>34768</v>
      </c>
      <c r="P6847" t="s">
        <v>34766</v>
      </c>
      <c r="R6847" t="s">
        <v>82</v>
      </c>
      <c r="V6847">
        <v>7522</v>
      </c>
      <c r="W6847" t="s">
        <v>34760</v>
      </c>
    </row>
    <row r="6848" spans="1:23" x14ac:dyDescent="0.25">
      <c r="A6848">
        <v>14657</v>
      </c>
      <c r="B6848" t="s">
        <v>37</v>
      </c>
      <c r="C6848" t="s">
        <v>91394</v>
      </c>
      <c r="D6848" t="s">
        <v>93968</v>
      </c>
      <c r="E6848" t="s">
        <v>93997</v>
      </c>
      <c r="F6848" t="s">
        <v>93998</v>
      </c>
      <c r="G6848" t="s">
        <v>93999</v>
      </c>
      <c r="J6848" t="s">
        <v>94000</v>
      </c>
      <c r="K6848">
        <v>1967</v>
      </c>
      <c r="O6848" t="s">
        <v>34768</v>
      </c>
      <c r="P6848" t="s">
        <v>34766</v>
      </c>
      <c r="R6848" t="s">
        <v>82</v>
      </c>
      <c r="V6848">
        <v>7522</v>
      </c>
      <c r="W6848" t="s">
        <v>34760</v>
      </c>
    </row>
    <row r="6849" spans="1:23" x14ac:dyDescent="0.25">
      <c r="A6849">
        <v>14658</v>
      </c>
      <c r="B6849" t="s">
        <v>37</v>
      </c>
      <c r="C6849" t="s">
        <v>91394</v>
      </c>
      <c r="D6849" t="s">
        <v>93968</v>
      </c>
      <c r="E6849" t="s">
        <v>94001</v>
      </c>
      <c r="F6849" t="s">
        <v>94002</v>
      </c>
      <c r="G6849" t="s">
        <v>94003</v>
      </c>
      <c r="H6849" t="s">
        <v>63275</v>
      </c>
      <c r="J6849" t="s">
        <v>94004</v>
      </c>
      <c r="K6849">
        <v>1966</v>
      </c>
      <c r="O6849" t="s">
        <v>33436</v>
      </c>
      <c r="R6849" t="s">
        <v>8573</v>
      </c>
      <c r="U6849" t="s">
        <v>94005</v>
      </c>
      <c r="V6849">
        <v>7386</v>
      </c>
      <c r="W6849" t="s">
        <v>33431</v>
      </c>
    </row>
    <row r="6850" spans="1:23" x14ac:dyDescent="0.25">
      <c r="A6850">
        <v>14659</v>
      </c>
      <c r="B6850" t="s">
        <v>37</v>
      </c>
      <c r="C6850" t="s">
        <v>91394</v>
      </c>
      <c r="D6850" t="s">
        <v>93968</v>
      </c>
      <c r="E6850" t="s">
        <v>94006</v>
      </c>
      <c r="F6850" t="s">
        <v>94007</v>
      </c>
      <c r="G6850" t="s">
        <v>94008</v>
      </c>
      <c r="H6850" t="s">
        <v>63380</v>
      </c>
      <c r="J6850" t="s">
        <v>75328</v>
      </c>
      <c r="K6850">
        <v>1939</v>
      </c>
      <c r="O6850" t="s">
        <v>33436</v>
      </c>
      <c r="R6850" t="s">
        <v>8573</v>
      </c>
      <c r="S6850" t="s">
        <v>94009</v>
      </c>
      <c r="U6850" t="s">
        <v>94005</v>
      </c>
      <c r="V6850">
        <v>7386</v>
      </c>
      <c r="W6850" t="s">
        <v>33431</v>
      </c>
    </row>
    <row r="6851" spans="1:23" x14ac:dyDescent="0.25">
      <c r="A6851">
        <v>14660</v>
      </c>
      <c r="B6851" t="s">
        <v>37</v>
      </c>
      <c r="C6851" t="s">
        <v>91394</v>
      </c>
      <c r="D6851" t="s">
        <v>93968</v>
      </c>
      <c r="E6851" t="s">
        <v>94010</v>
      </c>
      <c r="F6851" t="s">
        <v>94011</v>
      </c>
      <c r="G6851" t="s">
        <v>94012</v>
      </c>
      <c r="J6851" t="s">
        <v>67048</v>
      </c>
      <c r="K6851">
        <v>1954</v>
      </c>
      <c r="O6851" t="s">
        <v>6395</v>
      </c>
      <c r="P6851" t="s">
        <v>6394</v>
      </c>
      <c r="R6851" t="s">
        <v>1688</v>
      </c>
      <c r="V6851">
        <v>5182</v>
      </c>
      <c r="W6851" t="s">
        <v>10762</v>
      </c>
    </row>
    <row r="6852" spans="1:23" x14ac:dyDescent="0.25">
      <c r="A6852">
        <v>14661</v>
      </c>
      <c r="B6852" t="s">
        <v>37</v>
      </c>
      <c r="C6852" t="s">
        <v>91394</v>
      </c>
      <c r="D6852" t="s">
        <v>93968</v>
      </c>
      <c r="E6852" t="s">
        <v>94013</v>
      </c>
      <c r="F6852" t="s">
        <v>94014</v>
      </c>
      <c r="G6852" t="s">
        <v>94015</v>
      </c>
      <c r="J6852" t="s">
        <v>66455</v>
      </c>
      <c r="K6852">
        <v>1931</v>
      </c>
      <c r="O6852" t="s">
        <v>6395</v>
      </c>
      <c r="P6852" t="s">
        <v>6394</v>
      </c>
      <c r="R6852" t="s">
        <v>1688</v>
      </c>
      <c r="V6852">
        <v>5182</v>
      </c>
      <c r="W6852" t="s">
        <v>10762</v>
      </c>
    </row>
    <row r="6853" spans="1:23" x14ac:dyDescent="0.25">
      <c r="A6853">
        <v>14662</v>
      </c>
      <c r="B6853" t="s">
        <v>37</v>
      </c>
      <c r="C6853" t="s">
        <v>91394</v>
      </c>
      <c r="D6853" t="s">
        <v>93968</v>
      </c>
      <c r="E6853" t="s">
        <v>94016</v>
      </c>
      <c r="F6853" t="s">
        <v>94017</v>
      </c>
      <c r="G6853" t="s">
        <v>94018</v>
      </c>
      <c r="J6853" t="s">
        <v>61260</v>
      </c>
      <c r="K6853">
        <v>1937</v>
      </c>
      <c r="O6853" t="s">
        <v>6395</v>
      </c>
      <c r="P6853" t="s">
        <v>6394</v>
      </c>
      <c r="R6853" t="s">
        <v>1688</v>
      </c>
      <c r="V6853">
        <v>5182</v>
      </c>
      <c r="W6853" t="s">
        <v>10762</v>
      </c>
    </row>
    <row r="6854" spans="1:23" x14ac:dyDescent="0.25">
      <c r="A6854">
        <v>14663</v>
      </c>
      <c r="B6854" t="s">
        <v>37</v>
      </c>
      <c r="C6854" t="s">
        <v>91394</v>
      </c>
      <c r="D6854" t="s">
        <v>93968</v>
      </c>
      <c r="E6854" t="s">
        <v>94019</v>
      </c>
      <c r="F6854" t="s">
        <v>94020</v>
      </c>
      <c r="G6854" t="s">
        <v>94021</v>
      </c>
      <c r="J6854" t="s">
        <v>66455</v>
      </c>
      <c r="K6854">
        <v>1967</v>
      </c>
      <c r="O6854" t="s">
        <v>6395</v>
      </c>
      <c r="P6854" t="s">
        <v>6394</v>
      </c>
      <c r="R6854" t="s">
        <v>1688</v>
      </c>
      <c r="V6854">
        <v>5182</v>
      </c>
      <c r="W6854" t="s">
        <v>10762</v>
      </c>
    </row>
    <row r="6855" spans="1:23" x14ac:dyDescent="0.25">
      <c r="A6855">
        <v>14664</v>
      </c>
      <c r="B6855" t="s">
        <v>37</v>
      </c>
      <c r="C6855" t="s">
        <v>91394</v>
      </c>
      <c r="D6855" t="s">
        <v>93968</v>
      </c>
      <c r="E6855" t="s">
        <v>94022</v>
      </c>
      <c r="F6855" t="s">
        <v>94023</v>
      </c>
      <c r="G6855" t="s">
        <v>94024</v>
      </c>
      <c r="J6855" t="s">
        <v>66455</v>
      </c>
      <c r="K6855">
        <v>1966</v>
      </c>
      <c r="O6855" t="s">
        <v>6395</v>
      </c>
      <c r="P6855" t="s">
        <v>6394</v>
      </c>
      <c r="R6855" t="s">
        <v>1688</v>
      </c>
      <c r="V6855">
        <v>5182</v>
      </c>
      <c r="W6855" t="s">
        <v>10762</v>
      </c>
    </row>
    <row r="6856" spans="1:23" x14ac:dyDescent="0.25">
      <c r="A6856">
        <v>14665</v>
      </c>
      <c r="B6856" t="s">
        <v>37</v>
      </c>
      <c r="C6856" t="s">
        <v>91394</v>
      </c>
      <c r="D6856" t="s">
        <v>93968</v>
      </c>
      <c r="E6856" t="s">
        <v>94025</v>
      </c>
      <c r="F6856" t="s">
        <v>94026</v>
      </c>
      <c r="G6856" t="s">
        <v>94027</v>
      </c>
      <c r="J6856" t="s">
        <v>94028</v>
      </c>
      <c r="K6856">
        <v>1968</v>
      </c>
      <c r="O6856" t="s">
        <v>6395</v>
      </c>
      <c r="P6856" t="s">
        <v>6394</v>
      </c>
      <c r="R6856" t="s">
        <v>1688</v>
      </c>
      <c r="V6856">
        <v>5182</v>
      </c>
      <c r="W6856" t="s">
        <v>10762</v>
      </c>
    </row>
    <row r="6857" spans="1:23" x14ac:dyDescent="0.25">
      <c r="A6857">
        <v>14666</v>
      </c>
      <c r="B6857" t="s">
        <v>37</v>
      </c>
      <c r="C6857" t="s">
        <v>91394</v>
      </c>
      <c r="D6857" t="s">
        <v>93968</v>
      </c>
      <c r="E6857" t="s">
        <v>94029</v>
      </c>
      <c r="F6857" t="s">
        <v>94030</v>
      </c>
      <c r="G6857" t="s">
        <v>94031</v>
      </c>
      <c r="J6857" t="s">
        <v>67009</v>
      </c>
      <c r="K6857">
        <v>1937</v>
      </c>
      <c r="O6857" t="s">
        <v>6395</v>
      </c>
      <c r="P6857" t="s">
        <v>6394</v>
      </c>
      <c r="R6857" t="s">
        <v>1688</v>
      </c>
      <c r="V6857">
        <v>5182</v>
      </c>
      <c r="W6857" t="s">
        <v>10762</v>
      </c>
    </row>
    <row r="6858" spans="1:23" x14ac:dyDescent="0.25">
      <c r="A6858">
        <v>14667</v>
      </c>
      <c r="B6858" t="s">
        <v>37</v>
      </c>
      <c r="C6858" t="s">
        <v>91394</v>
      </c>
      <c r="D6858" t="s">
        <v>93968</v>
      </c>
      <c r="E6858" t="s">
        <v>94032</v>
      </c>
      <c r="F6858" t="s">
        <v>94033</v>
      </c>
      <c r="G6858" t="s">
        <v>94034</v>
      </c>
      <c r="J6858" t="s">
        <v>71974</v>
      </c>
      <c r="K6858">
        <v>1974</v>
      </c>
      <c r="O6858" t="s">
        <v>6395</v>
      </c>
      <c r="P6858" t="s">
        <v>6394</v>
      </c>
      <c r="R6858" t="s">
        <v>1688</v>
      </c>
      <c r="V6858">
        <v>5182</v>
      </c>
      <c r="W6858" t="s">
        <v>10762</v>
      </c>
    </row>
    <row r="6859" spans="1:23" x14ac:dyDescent="0.25">
      <c r="A6859">
        <v>14668</v>
      </c>
      <c r="B6859" t="s">
        <v>37</v>
      </c>
      <c r="C6859" t="s">
        <v>91394</v>
      </c>
      <c r="D6859" t="s">
        <v>93968</v>
      </c>
      <c r="E6859" t="s">
        <v>94035</v>
      </c>
      <c r="F6859" t="s">
        <v>94036</v>
      </c>
      <c r="G6859" t="s">
        <v>94037</v>
      </c>
      <c r="J6859" t="s">
        <v>94038</v>
      </c>
      <c r="K6859">
        <v>1916</v>
      </c>
      <c r="O6859" t="s">
        <v>6395</v>
      </c>
      <c r="P6859" t="s">
        <v>6394</v>
      </c>
      <c r="R6859" t="s">
        <v>1688</v>
      </c>
      <c r="V6859">
        <v>5182</v>
      </c>
      <c r="W6859" t="s">
        <v>10762</v>
      </c>
    </row>
    <row r="6860" spans="1:23" x14ac:dyDescent="0.25">
      <c r="A6860">
        <v>14669</v>
      </c>
      <c r="B6860" t="s">
        <v>37</v>
      </c>
      <c r="C6860" t="s">
        <v>91394</v>
      </c>
      <c r="D6860" t="s">
        <v>93968</v>
      </c>
      <c r="E6860" t="s">
        <v>94039</v>
      </c>
      <c r="F6860" t="s">
        <v>94040</v>
      </c>
      <c r="G6860" t="s">
        <v>94041</v>
      </c>
      <c r="J6860" t="s">
        <v>73516</v>
      </c>
      <c r="K6860">
        <v>1968</v>
      </c>
      <c r="O6860" t="s">
        <v>6395</v>
      </c>
      <c r="P6860" t="s">
        <v>6394</v>
      </c>
      <c r="R6860" t="s">
        <v>1688</v>
      </c>
      <c r="V6860">
        <v>5182</v>
      </c>
      <c r="W6860" t="s">
        <v>10762</v>
      </c>
    </row>
    <row r="6861" spans="1:23" x14ac:dyDescent="0.25">
      <c r="A6861">
        <v>14670</v>
      </c>
      <c r="B6861" t="s">
        <v>37</v>
      </c>
      <c r="C6861" t="s">
        <v>91394</v>
      </c>
      <c r="D6861" t="s">
        <v>93968</v>
      </c>
      <c r="E6861" t="s">
        <v>94042</v>
      </c>
      <c r="F6861" t="s">
        <v>94043</v>
      </c>
      <c r="G6861" t="s">
        <v>94044</v>
      </c>
      <c r="J6861" t="s">
        <v>61260</v>
      </c>
      <c r="K6861">
        <v>1935</v>
      </c>
      <c r="O6861" t="s">
        <v>6395</v>
      </c>
      <c r="P6861" t="s">
        <v>6394</v>
      </c>
      <c r="R6861" t="s">
        <v>1688</v>
      </c>
      <c r="V6861">
        <v>5182</v>
      </c>
      <c r="W6861" t="s">
        <v>10762</v>
      </c>
    </row>
    <row r="6862" spans="1:23" x14ac:dyDescent="0.25">
      <c r="A6862">
        <v>14671</v>
      </c>
      <c r="B6862" t="s">
        <v>37</v>
      </c>
      <c r="C6862" t="s">
        <v>91394</v>
      </c>
      <c r="D6862" t="s">
        <v>94045</v>
      </c>
      <c r="E6862" t="s">
        <v>94046</v>
      </c>
      <c r="F6862" t="s">
        <v>94047</v>
      </c>
      <c r="G6862" t="s">
        <v>94048</v>
      </c>
      <c r="J6862" t="s">
        <v>61260</v>
      </c>
      <c r="K6862">
        <v>1936</v>
      </c>
      <c r="O6862" t="s">
        <v>6395</v>
      </c>
      <c r="P6862" t="s">
        <v>6394</v>
      </c>
      <c r="R6862" t="s">
        <v>1688</v>
      </c>
      <c r="V6862">
        <v>5182</v>
      </c>
      <c r="W6862" t="s">
        <v>10762</v>
      </c>
    </row>
    <row r="6863" spans="1:23" x14ac:dyDescent="0.25">
      <c r="A6863">
        <v>14672</v>
      </c>
      <c r="B6863" t="s">
        <v>37</v>
      </c>
      <c r="C6863" t="s">
        <v>91394</v>
      </c>
      <c r="D6863" t="s">
        <v>94045</v>
      </c>
      <c r="E6863" t="s">
        <v>94049</v>
      </c>
      <c r="F6863" t="s">
        <v>94050</v>
      </c>
      <c r="G6863" t="s">
        <v>94051</v>
      </c>
      <c r="J6863" t="s">
        <v>66455</v>
      </c>
      <c r="K6863">
        <v>1936</v>
      </c>
      <c r="O6863" t="s">
        <v>6395</v>
      </c>
      <c r="P6863" t="s">
        <v>6394</v>
      </c>
      <c r="R6863" t="s">
        <v>1688</v>
      </c>
      <c r="V6863">
        <v>5182</v>
      </c>
      <c r="W6863" t="s">
        <v>10762</v>
      </c>
    </row>
    <row r="6864" spans="1:23" x14ac:dyDescent="0.25">
      <c r="A6864">
        <v>14673</v>
      </c>
      <c r="B6864" t="s">
        <v>37</v>
      </c>
      <c r="C6864" t="s">
        <v>91394</v>
      </c>
      <c r="D6864" t="s">
        <v>94045</v>
      </c>
      <c r="E6864" t="s">
        <v>94052</v>
      </c>
      <c r="F6864" t="s">
        <v>94053</v>
      </c>
      <c r="G6864" t="s">
        <v>94054</v>
      </c>
      <c r="J6864" t="s">
        <v>67048</v>
      </c>
      <c r="K6864">
        <v>1928</v>
      </c>
      <c r="O6864" t="s">
        <v>6395</v>
      </c>
      <c r="P6864" t="s">
        <v>6394</v>
      </c>
      <c r="R6864" t="s">
        <v>1688</v>
      </c>
      <c r="V6864">
        <v>5182</v>
      </c>
      <c r="W6864" t="s">
        <v>10762</v>
      </c>
    </row>
    <row r="6865" spans="1:23" x14ac:dyDescent="0.25">
      <c r="A6865">
        <v>14674</v>
      </c>
      <c r="B6865" t="s">
        <v>37</v>
      </c>
      <c r="C6865" t="s">
        <v>91394</v>
      </c>
      <c r="D6865" t="s">
        <v>94045</v>
      </c>
      <c r="E6865" t="s">
        <v>94055</v>
      </c>
      <c r="F6865" t="s">
        <v>94056</v>
      </c>
      <c r="G6865" t="s">
        <v>94057</v>
      </c>
      <c r="J6865" t="s">
        <v>94058</v>
      </c>
      <c r="K6865">
        <v>1938</v>
      </c>
      <c r="O6865" t="s">
        <v>6395</v>
      </c>
      <c r="P6865" t="s">
        <v>6394</v>
      </c>
      <c r="R6865" t="s">
        <v>1688</v>
      </c>
      <c r="V6865">
        <v>5182</v>
      </c>
      <c r="W6865" t="s">
        <v>10762</v>
      </c>
    </row>
    <row r="6866" spans="1:23" x14ac:dyDescent="0.25">
      <c r="A6866">
        <v>14675</v>
      </c>
      <c r="B6866" t="s">
        <v>37</v>
      </c>
      <c r="C6866" t="s">
        <v>91394</v>
      </c>
      <c r="D6866" t="s">
        <v>94045</v>
      </c>
      <c r="E6866" t="s">
        <v>94059</v>
      </c>
      <c r="F6866" t="s">
        <v>94060</v>
      </c>
      <c r="G6866" t="s">
        <v>94061</v>
      </c>
      <c r="J6866" t="s">
        <v>64910</v>
      </c>
      <c r="K6866">
        <v>1967</v>
      </c>
      <c r="O6866" t="s">
        <v>6395</v>
      </c>
      <c r="P6866" t="s">
        <v>6394</v>
      </c>
      <c r="R6866" t="s">
        <v>1688</v>
      </c>
      <c r="V6866">
        <v>7331</v>
      </c>
      <c r="W6866" t="s">
        <v>32880</v>
      </c>
    </row>
    <row r="6867" spans="1:23" x14ac:dyDescent="0.25">
      <c r="A6867">
        <v>14676</v>
      </c>
      <c r="B6867" t="s">
        <v>37</v>
      </c>
      <c r="C6867" t="s">
        <v>91394</v>
      </c>
      <c r="D6867" t="s">
        <v>94045</v>
      </c>
      <c r="E6867" t="s">
        <v>94062</v>
      </c>
      <c r="F6867" t="s">
        <v>94063</v>
      </c>
      <c r="G6867" t="s">
        <v>94064</v>
      </c>
      <c r="J6867" t="s">
        <v>10988</v>
      </c>
      <c r="K6867">
        <v>1955</v>
      </c>
      <c r="O6867" t="s">
        <v>6395</v>
      </c>
      <c r="P6867" t="s">
        <v>6394</v>
      </c>
      <c r="R6867" t="s">
        <v>1688</v>
      </c>
      <c r="V6867">
        <v>7331</v>
      </c>
      <c r="W6867" t="s">
        <v>32880</v>
      </c>
    </row>
    <row r="6868" spans="1:23" x14ac:dyDescent="0.25">
      <c r="A6868">
        <v>14677</v>
      </c>
      <c r="B6868" t="s">
        <v>37</v>
      </c>
      <c r="C6868" t="s">
        <v>91394</v>
      </c>
      <c r="D6868" t="s">
        <v>94045</v>
      </c>
      <c r="E6868" t="s">
        <v>94065</v>
      </c>
      <c r="F6868" t="s">
        <v>94066</v>
      </c>
      <c r="G6868" t="s">
        <v>94067</v>
      </c>
      <c r="J6868" t="s">
        <v>91048</v>
      </c>
      <c r="K6868">
        <v>1971</v>
      </c>
      <c r="O6868" t="s">
        <v>6395</v>
      </c>
      <c r="P6868" t="s">
        <v>6394</v>
      </c>
      <c r="R6868" t="s">
        <v>1688</v>
      </c>
      <c r="V6868">
        <v>7331</v>
      </c>
      <c r="W6868" t="s">
        <v>32880</v>
      </c>
    </row>
    <row r="6869" spans="1:23" x14ac:dyDescent="0.25">
      <c r="A6869">
        <v>14678</v>
      </c>
      <c r="B6869" t="s">
        <v>37</v>
      </c>
      <c r="C6869" t="s">
        <v>91394</v>
      </c>
      <c r="D6869" t="s">
        <v>94045</v>
      </c>
      <c r="E6869" t="s">
        <v>94068</v>
      </c>
      <c r="F6869" t="s">
        <v>64806</v>
      </c>
      <c r="G6869" t="s">
        <v>94069</v>
      </c>
      <c r="H6869" t="s">
        <v>64683</v>
      </c>
      <c r="J6869" t="s">
        <v>94070</v>
      </c>
      <c r="K6869">
        <v>1965</v>
      </c>
      <c r="O6869" t="s">
        <v>6395</v>
      </c>
      <c r="P6869" t="s">
        <v>6394</v>
      </c>
      <c r="R6869" t="s">
        <v>1688</v>
      </c>
      <c r="V6869">
        <v>7331</v>
      </c>
      <c r="W6869" t="s">
        <v>32880</v>
      </c>
    </row>
    <row r="6870" spans="1:23" x14ac:dyDescent="0.25">
      <c r="A6870">
        <v>14679</v>
      </c>
      <c r="B6870" t="s">
        <v>37</v>
      </c>
      <c r="C6870" t="s">
        <v>91394</v>
      </c>
      <c r="D6870" t="s">
        <v>94045</v>
      </c>
      <c r="E6870" t="s">
        <v>94071</v>
      </c>
      <c r="F6870" t="s">
        <v>94072</v>
      </c>
      <c r="G6870" t="s">
        <v>94073</v>
      </c>
      <c r="J6870" t="s">
        <v>94074</v>
      </c>
      <c r="K6870">
        <v>1952</v>
      </c>
      <c r="O6870" t="s">
        <v>6395</v>
      </c>
      <c r="P6870" t="s">
        <v>6394</v>
      </c>
      <c r="R6870" t="s">
        <v>1688</v>
      </c>
      <c r="V6870">
        <v>7331</v>
      </c>
      <c r="W6870" t="s">
        <v>32880</v>
      </c>
    </row>
    <row r="6871" spans="1:23" x14ac:dyDescent="0.25">
      <c r="A6871">
        <v>14680</v>
      </c>
      <c r="B6871" t="s">
        <v>37</v>
      </c>
      <c r="C6871" t="s">
        <v>91394</v>
      </c>
      <c r="D6871" t="s">
        <v>94045</v>
      </c>
      <c r="E6871" t="s">
        <v>94075</v>
      </c>
      <c r="F6871" t="s">
        <v>94076</v>
      </c>
      <c r="G6871" t="s">
        <v>94077</v>
      </c>
      <c r="H6871" t="s">
        <v>64662</v>
      </c>
      <c r="J6871" t="s">
        <v>94078</v>
      </c>
      <c r="O6871" t="s">
        <v>33617</v>
      </c>
      <c r="P6871" t="s">
        <v>27699</v>
      </c>
      <c r="R6871" t="s">
        <v>1688</v>
      </c>
      <c r="V6871">
        <v>7403</v>
      </c>
      <c r="W6871" t="s">
        <v>33612</v>
      </c>
    </row>
    <row r="6872" spans="1:23" x14ac:dyDescent="0.25">
      <c r="A6872">
        <v>14681</v>
      </c>
      <c r="B6872" t="s">
        <v>37</v>
      </c>
      <c r="C6872" t="s">
        <v>91394</v>
      </c>
      <c r="D6872" t="s">
        <v>94045</v>
      </c>
      <c r="E6872" t="s">
        <v>94079</v>
      </c>
      <c r="F6872" t="s">
        <v>94080</v>
      </c>
      <c r="G6872" t="s">
        <v>94081</v>
      </c>
      <c r="H6872" t="s">
        <v>62733</v>
      </c>
      <c r="J6872" t="s">
        <v>94078</v>
      </c>
      <c r="K6872">
        <v>1950</v>
      </c>
      <c r="O6872" t="s">
        <v>33617</v>
      </c>
      <c r="P6872" t="s">
        <v>27699</v>
      </c>
      <c r="R6872" t="s">
        <v>1688</v>
      </c>
      <c r="V6872">
        <v>7403</v>
      </c>
      <c r="W6872" t="s">
        <v>33612</v>
      </c>
    </row>
    <row r="6873" spans="1:23" x14ac:dyDescent="0.25">
      <c r="A6873">
        <v>14682</v>
      </c>
      <c r="B6873" t="s">
        <v>37</v>
      </c>
      <c r="C6873" t="s">
        <v>91394</v>
      </c>
      <c r="D6873" t="s">
        <v>94045</v>
      </c>
      <c r="E6873" t="s">
        <v>94082</v>
      </c>
      <c r="F6873" t="s">
        <v>94083</v>
      </c>
      <c r="G6873" t="s">
        <v>94084</v>
      </c>
      <c r="K6873">
        <v>1935</v>
      </c>
      <c r="O6873" t="s">
        <v>7669</v>
      </c>
      <c r="P6873" t="s">
        <v>7423</v>
      </c>
      <c r="R6873" t="s">
        <v>1688</v>
      </c>
      <c r="V6873">
        <v>7651</v>
      </c>
      <c r="W6873" t="s">
        <v>36031</v>
      </c>
    </row>
    <row r="6874" spans="1:23" x14ac:dyDescent="0.25">
      <c r="A6874">
        <v>14683</v>
      </c>
      <c r="B6874" t="s">
        <v>37</v>
      </c>
      <c r="C6874" t="s">
        <v>91394</v>
      </c>
      <c r="D6874" t="s">
        <v>94045</v>
      </c>
      <c r="E6874" t="s">
        <v>94085</v>
      </c>
      <c r="F6874" t="s">
        <v>94086</v>
      </c>
      <c r="G6874" t="s">
        <v>94087</v>
      </c>
      <c r="H6874" t="s">
        <v>62733</v>
      </c>
      <c r="J6874" t="s">
        <v>94088</v>
      </c>
      <c r="K6874">
        <v>1931</v>
      </c>
      <c r="O6874" t="s">
        <v>7669</v>
      </c>
      <c r="P6874" t="s">
        <v>7423</v>
      </c>
      <c r="R6874" t="s">
        <v>1688</v>
      </c>
      <c r="V6874">
        <v>7651</v>
      </c>
      <c r="W6874" t="s">
        <v>36031</v>
      </c>
    </row>
    <row r="6875" spans="1:23" x14ac:dyDescent="0.25">
      <c r="A6875">
        <v>14684</v>
      </c>
      <c r="B6875" t="s">
        <v>37</v>
      </c>
      <c r="C6875" t="s">
        <v>91394</v>
      </c>
      <c r="D6875" t="s">
        <v>94045</v>
      </c>
      <c r="E6875" t="s">
        <v>94089</v>
      </c>
      <c r="F6875" t="s">
        <v>94090</v>
      </c>
      <c r="G6875" t="s">
        <v>94091</v>
      </c>
      <c r="H6875" t="s">
        <v>62645</v>
      </c>
      <c r="K6875">
        <v>1950</v>
      </c>
      <c r="O6875" t="s">
        <v>7669</v>
      </c>
      <c r="P6875" t="s">
        <v>7423</v>
      </c>
      <c r="R6875" t="s">
        <v>1688</v>
      </c>
      <c r="V6875">
        <v>7651</v>
      </c>
      <c r="W6875" t="s">
        <v>36031</v>
      </c>
    </row>
    <row r="6876" spans="1:23" x14ac:dyDescent="0.25">
      <c r="A6876">
        <v>14685</v>
      </c>
      <c r="B6876" t="s">
        <v>37</v>
      </c>
      <c r="C6876" t="s">
        <v>91394</v>
      </c>
      <c r="D6876" t="s">
        <v>94045</v>
      </c>
      <c r="E6876" t="s">
        <v>94092</v>
      </c>
      <c r="F6876" t="s">
        <v>94093</v>
      </c>
      <c r="G6876" t="s">
        <v>94094</v>
      </c>
      <c r="H6876" t="s">
        <v>62733</v>
      </c>
      <c r="J6876" t="s">
        <v>94095</v>
      </c>
      <c r="K6876">
        <v>1934</v>
      </c>
      <c r="O6876" t="s">
        <v>15862</v>
      </c>
      <c r="P6876" t="s">
        <v>12427</v>
      </c>
      <c r="R6876" t="s">
        <v>1688</v>
      </c>
      <c r="V6876">
        <v>7422</v>
      </c>
      <c r="W6876" t="s">
        <v>33813</v>
      </c>
    </row>
    <row r="6877" spans="1:23" x14ac:dyDescent="0.25">
      <c r="A6877">
        <v>14686</v>
      </c>
      <c r="B6877" t="s">
        <v>37</v>
      </c>
      <c r="C6877" t="s">
        <v>91394</v>
      </c>
      <c r="D6877" t="s">
        <v>94045</v>
      </c>
      <c r="E6877" t="s">
        <v>94096</v>
      </c>
      <c r="F6877" t="s">
        <v>94097</v>
      </c>
      <c r="G6877" t="s">
        <v>94098</v>
      </c>
      <c r="J6877" t="s">
        <v>88087</v>
      </c>
      <c r="K6877">
        <v>1936</v>
      </c>
      <c r="O6877" t="s">
        <v>15862</v>
      </c>
      <c r="P6877" t="s">
        <v>12427</v>
      </c>
      <c r="R6877" t="s">
        <v>1688</v>
      </c>
      <c r="V6877">
        <v>5662</v>
      </c>
      <c r="W6877" t="s">
        <v>15857</v>
      </c>
    </row>
    <row r="6878" spans="1:23" x14ac:dyDescent="0.25">
      <c r="A6878">
        <v>14687</v>
      </c>
      <c r="B6878" t="s">
        <v>37</v>
      </c>
      <c r="C6878" t="s">
        <v>91394</v>
      </c>
      <c r="D6878" t="s">
        <v>94045</v>
      </c>
      <c r="E6878" t="s">
        <v>94099</v>
      </c>
      <c r="F6878" t="s">
        <v>94100</v>
      </c>
      <c r="G6878" t="s">
        <v>94101</v>
      </c>
      <c r="H6878" t="s">
        <v>64662</v>
      </c>
      <c r="J6878" t="s">
        <v>88087</v>
      </c>
      <c r="O6878" t="s">
        <v>15862</v>
      </c>
      <c r="P6878" t="s">
        <v>12427</v>
      </c>
      <c r="R6878" t="s">
        <v>1688</v>
      </c>
      <c r="V6878">
        <v>5662</v>
      </c>
      <c r="W6878" t="s">
        <v>15857</v>
      </c>
    </row>
    <row r="6879" spans="1:23" x14ac:dyDescent="0.25">
      <c r="A6879">
        <v>14688</v>
      </c>
      <c r="B6879" t="s">
        <v>37</v>
      </c>
      <c r="C6879" t="s">
        <v>91394</v>
      </c>
      <c r="D6879" t="s">
        <v>94045</v>
      </c>
      <c r="E6879" t="s">
        <v>94102</v>
      </c>
      <c r="F6879" t="s">
        <v>94103</v>
      </c>
      <c r="G6879" t="s">
        <v>94104</v>
      </c>
      <c r="J6879" t="s">
        <v>94105</v>
      </c>
      <c r="K6879">
        <v>1925</v>
      </c>
      <c r="O6879" t="s">
        <v>9282</v>
      </c>
      <c r="P6879" t="s">
        <v>8443</v>
      </c>
      <c r="R6879" t="s">
        <v>1688</v>
      </c>
      <c r="V6879">
        <v>5952</v>
      </c>
      <c r="W6879" t="s">
        <v>18821</v>
      </c>
    </row>
    <row r="6880" spans="1:23" x14ac:dyDescent="0.25">
      <c r="A6880">
        <v>14689</v>
      </c>
      <c r="B6880" t="s">
        <v>37</v>
      </c>
      <c r="C6880" t="s">
        <v>91394</v>
      </c>
      <c r="D6880" t="s">
        <v>94045</v>
      </c>
      <c r="E6880" t="s">
        <v>94106</v>
      </c>
      <c r="F6880" t="s">
        <v>94107</v>
      </c>
      <c r="G6880" t="s">
        <v>94108</v>
      </c>
      <c r="H6880" t="s">
        <v>62733</v>
      </c>
      <c r="J6880" t="s">
        <v>10988</v>
      </c>
      <c r="K6880">
        <v>1932</v>
      </c>
      <c r="O6880" t="s">
        <v>9282</v>
      </c>
      <c r="P6880" t="s">
        <v>8443</v>
      </c>
      <c r="R6880" t="s">
        <v>1688</v>
      </c>
      <c r="V6880">
        <v>5952</v>
      </c>
      <c r="W6880" t="s">
        <v>18821</v>
      </c>
    </row>
    <row r="6881" spans="1:24" x14ac:dyDescent="0.25">
      <c r="A6881">
        <v>14690</v>
      </c>
      <c r="B6881" t="s">
        <v>37</v>
      </c>
      <c r="C6881" t="s">
        <v>91394</v>
      </c>
      <c r="D6881" t="s">
        <v>94045</v>
      </c>
      <c r="E6881" t="s">
        <v>94109</v>
      </c>
      <c r="F6881" t="s">
        <v>94110</v>
      </c>
      <c r="G6881" t="s">
        <v>94111</v>
      </c>
      <c r="J6881" t="s">
        <v>94112</v>
      </c>
      <c r="K6881">
        <v>1966</v>
      </c>
      <c r="O6881" t="s">
        <v>9282</v>
      </c>
      <c r="P6881" t="s">
        <v>8443</v>
      </c>
      <c r="R6881" t="s">
        <v>1688</v>
      </c>
      <c r="V6881">
        <v>5952</v>
      </c>
      <c r="W6881" t="s">
        <v>18821</v>
      </c>
    </row>
    <row r="6882" spans="1:24" x14ac:dyDescent="0.25">
      <c r="A6882">
        <v>14691</v>
      </c>
      <c r="B6882" t="s">
        <v>37</v>
      </c>
      <c r="C6882" t="s">
        <v>91394</v>
      </c>
      <c r="D6882" t="s">
        <v>94113</v>
      </c>
      <c r="E6882" t="s">
        <v>94114</v>
      </c>
      <c r="F6882" t="s">
        <v>94115</v>
      </c>
      <c r="G6882" t="s">
        <v>94116</v>
      </c>
      <c r="H6882" t="s">
        <v>64662</v>
      </c>
      <c r="J6882" t="s">
        <v>94117</v>
      </c>
      <c r="O6882" t="s">
        <v>17188</v>
      </c>
      <c r="P6882" t="s">
        <v>4684</v>
      </c>
      <c r="R6882" t="s">
        <v>1688</v>
      </c>
      <c r="V6882">
        <v>7424</v>
      </c>
      <c r="W6882" t="s">
        <v>33832</v>
      </c>
    </row>
    <row r="6883" spans="1:24" x14ac:dyDescent="0.25">
      <c r="A6883">
        <v>14692</v>
      </c>
      <c r="B6883" t="s">
        <v>37</v>
      </c>
      <c r="C6883" t="s">
        <v>91394</v>
      </c>
      <c r="D6883" t="s">
        <v>94113</v>
      </c>
      <c r="E6883" t="s">
        <v>94118</v>
      </c>
      <c r="F6883" t="s">
        <v>94119</v>
      </c>
      <c r="G6883" t="s">
        <v>94120</v>
      </c>
      <c r="J6883" t="s">
        <v>94121</v>
      </c>
      <c r="O6883" t="s">
        <v>17188</v>
      </c>
      <c r="P6883" t="s">
        <v>4684</v>
      </c>
      <c r="R6883" t="s">
        <v>1688</v>
      </c>
      <c r="V6883">
        <v>7424</v>
      </c>
      <c r="W6883" t="s">
        <v>33832</v>
      </c>
    </row>
    <row r="6884" spans="1:24" x14ac:dyDescent="0.25">
      <c r="A6884">
        <v>17887</v>
      </c>
      <c r="B6884" t="s">
        <v>37</v>
      </c>
      <c r="C6884" t="s">
        <v>94122</v>
      </c>
      <c r="D6884" t="s">
        <v>94123</v>
      </c>
      <c r="E6884" t="s">
        <v>94124</v>
      </c>
      <c r="F6884" t="s">
        <v>94125</v>
      </c>
      <c r="G6884" t="s">
        <v>94126</v>
      </c>
      <c r="H6884" t="s">
        <v>62733</v>
      </c>
      <c r="J6884" t="s">
        <v>94127</v>
      </c>
      <c r="K6884">
        <v>1947</v>
      </c>
      <c r="O6884" t="s">
        <v>7541</v>
      </c>
      <c r="P6884" t="s">
        <v>5650</v>
      </c>
      <c r="R6884" t="s">
        <v>1688</v>
      </c>
      <c r="V6884">
        <v>6149</v>
      </c>
      <c r="W6884" t="s">
        <v>20905</v>
      </c>
    </row>
    <row r="6885" spans="1:24" x14ac:dyDescent="0.25">
      <c r="A6885">
        <v>17888</v>
      </c>
      <c r="B6885" t="s">
        <v>37</v>
      </c>
      <c r="C6885" t="s">
        <v>94122</v>
      </c>
      <c r="D6885" t="s">
        <v>94123</v>
      </c>
      <c r="E6885" t="s">
        <v>94128</v>
      </c>
      <c r="F6885" t="s">
        <v>94129</v>
      </c>
      <c r="G6885" t="s">
        <v>94130</v>
      </c>
      <c r="J6885" t="s">
        <v>94131</v>
      </c>
      <c r="K6885">
        <v>1950</v>
      </c>
      <c r="O6885" t="s">
        <v>25606</v>
      </c>
      <c r="R6885" t="s">
        <v>11024</v>
      </c>
      <c r="S6885" t="s">
        <v>94132</v>
      </c>
      <c r="U6885" t="s">
        <v>94133</v>
      </c>
      <c r="V6885">
        <v>6610</v>
      </c>
      <c r="W6885" t="s">
        <v>25600</v>
      </c>
    </row>
    <row r="6886" spans="1:24" x14ac:dyDescent="0.25">
      <c r="A6886">
        <v>17889</v>
      </c>
      <c r="B6886" t="s">
        <v>37</v>
      </c>
      <c r="C6886" t="s">
        <v>94134</v>
      </c>
      <c r="D6886" t="s">
        <v>94123</v>
      </c>
      <c r="E6886" t="s">
        <v>94135</v>
      </c>
      <c r="F6886" t="s">
        <v>94136</v>
      </c>
      <c r="G6886" t="s">
        <v>94137</v>
      </c>
      <c r="H6886" t="s">
        <v>94138</v>
      </c>
      <c r="J6886" t="s">
        <v>94139</v>
      </c>
      <c r="K6886">
        <v>1964</v>
      </c>
      <c r="O6886" t="s">
        <v>8077</v>
      </c>
      <c r="P6886" t="s">
        <v>974</v>
      </c>
      <c r="R6886" t="s">
        <v>52</v>
      </c>
      <c r="S6886" t="s">
        <v>94140</v>
      </c>
      <c r="U6886" t="s">
        <v>94141</v>
      </c>
      <c r="V6886">
        <v>4930</v>
      </c>
      <c r="W6886" t="s">
        <v>8069</v>
      </c>
    </row>
    <row r="6887" spans="1:24" x14ac:dyDescent="0.25">
      <c r="A6887">
        <v>17890</v>
      </c>
      <c r="B6887" t="s">
        <v>37</v>
      </c>
      <c r="C6887" t="s">
        <v>94142</v>
      </c>
      <c r="D6887" t="s">
        <v>94123</v>
      </c>
      <c r="E6887" t="s">
        <v>94143</v>
      </c>
      <c r="F6887" t="s">
        <v>94144</v>
      </c>
      <c r="G6887" t="s">
        <v>94145</v>
      </c>
      <c r="J6887" t="s">
        <v>94146</v>
      </c>
      <c r="K6887">
        <v>1945</v>
      </c>
      <c r="O6887" t="s">
        <v>237</v>
      </c>
      <c r="P6887" t="s">
        <v>235</v>
      </c>
      <c r="R6887" t="s">
        <v>82</v>
      </c>
      <c r="S6887" t="s">
        <v>94147</v>
      </c>
      <c r="U6887" t="s">
        <v>94148</v>
      </c>
      <c r="V6887">
        <v>2872</v>
      </c>
      <c r="W6887" t="s">
        <v>228</v>
      </c>
    </row>
    <row r="6888" spans="1:24" x14ac:dyDescent="0.25">
      <c r="A6888">
        <v>17891</v>
      </c>
      <c r="B6888" t="s">
        <v>37</v>
      </c>
      <c r="C6888" t="s">
        <v>94142</v>
      </c>
      <c r="D6888" t="s">
        <v>94123</v>
      </c>
      <c r="E6888" t="s">
        <v>94149</v>
      </c>
      <c r="F6888" t="s">
        <v>94150</v>
      </c>
      <c r="G6888" t="s">
        <v>94151</v>
      </c>
      <c r="H6888" t="s">
        <v>94152</v>
      </c>
      <c r="J6888" t="s">
        <v>94153</v>
      </c>
      <c r="K6888">
        <v>1960</v>
      </c>
      <c r="O6888" t="s">
        <v>32381</v>
      </c>
      <c r="R6888" t="s">
        <v>125</v>
      </c>
      <c r="U6888" t="s">
        <v>94154</v>
      </c>
      <c r="V6888">
        <v>7280</v>
      </c>
      <c r="W6888" t="s">
        <v>32375</v>
      </c>
    </row>
    <row r="6889" spans="1:24" x14ac:dyDescent="0.25">
      <c r="A6889">
        <v>17894</v>
      </c>
      <c r="B6889" t="s">
        <v>37</v>
      </c>
      <c r="C6889" t="s">
        <v>94155</v>
      </c>
      <c r="D6889" t="s">
        <v>62614</v>
      </c>
      <c r="E6889" t="s">
        <v>94156</v>
      </c>
      <c r="F6889" t="s">
        <v>94157</v>
      </c>
      <c r="U6889" t="s">
        <v>94158</v>
      </c>
      <c r="W6889" t="s">
        <v>32375</v>
      </c>
    </row>
    <row r="6890" spans="1:24" x14ac:dyDescent="0.25">
      <c r="A6890">
        <v>17895</v>
      </c>
      <c r="B6890" t="s">
        <v>37</v>
      </c>
      <c r="C6890" t="s">
        <v>94159</v>
      </c>
      <c r="D6890" t="s">
        <v>62614</v>
      </c>
      <c r="E6890" t="s">
        <v>94160</v>
      </c>
      <c r="F6890" t="s">
        <v>94161</v>
      </c>
      <c r="U6890" t="s">
        <v>94158</v>
      </c>
      <c r="W6890" t="s">
        <v>32375</v>
      </c>
    </row>
    <row r="6891" spans="1:24" x14ac:dyDescent="0.25">
      <c r="A6891">
        <v>17932</v>
      </c>
      <c r="B6891" t="s">
        <v>37</v>
      </c>
      <c r="C6891" t="s">
        <v>94162</v>
      </c>
      <c r="D6891" t="s">
        <v>94123</v>
      </c>
      <c r="E6891" t="s">
        <v>94163</v>
      </c>
      <c r="F6891" t="s">
        <v>94164</v>
      </c>
      <c r="H6891" t="s">
        <v>65217</v>
      </c>
      <c r="J6891" t="s">
        <v>94165</v>
      </c>
      <c r="K6891">
        <v>1948</v>
      </c>
      <c r="L6891" t="s">
        <v>1038</v>
      </c>
      <c r="O6891" t="s">
        <v>55488</v>
      </c>
      <c r="Q6891" t="s">
        <v>94166</v>
      </c>
      <c r="R6891" t="s">
        <v>1041</v>
      </c>
      <c r="S6891" t="s">
        <v>94167</v>
      </c>
      <c r="U6891" t="s">
        <v>94168</v>
      </c>
      <c r="V6891">
        <v>2935</v>
      </c>
      <c r="W6891" t="s">
        <v>1034</v>
      </c>
    </row>
    <row r="6892" spans="1:24" x14ac:dyDescent="0.25">
      <c r="A6892">
        <v>17933</v>
      </c>
      <c r="B6892" t="s">
        <v>37</v>
      </c>
      <c r="C6892" t="s">
        <v>94169</v>
      </c>
      <c r="D6892" t="s">
        <v>94123</v>
      </c>
      <c r="E6892" t="s">
        <v>94170</v>
      </c>
      <c r="F6892" t="s">
        <v>94171</v>
      </c>
      <c r="H6892" t="s">
        <v>94172</v>
      </c>
      <c r="J6892" t="s">
        <v>94173</v>
      </c>
      <c r="L6892" t="s">
        <v>1038</v>
      </c>
      <c r="O6892" t="s">
        <v>55488</v>
      </c>
      <c r="Q6892" t="s">
        <v>94166</v>
      </c>
      <c r="R6892" t="s">
        <v>1041</v>
      </c>
      <c r="U6892" t="s">
        <v>94174</v>
      </c>
      <c r="V6892">
        <v>2935</v>
      </c>
      <c r="W6892" t="s">
        <v>1034</v>
      </c>
    </row>
    <row r="6893" spans="1:24" x14ac:dyDescent="0.25">
      <c r="A6893">
        <v>17937</v>
      </c>
      <c r="B6893" t="s">
        <v>37</v>
      </c>
      <c r="C6893" t="s">
        <v>94175</v>
      </c>
      <c r="D6893" t="s">
        <v>94176</v>
      </c>
      <c r="E6893" t="s">
        <v>94177</v>
      </c>
      <c r="F6893" t="s">
        <v>94178</v>
      </c>
      <c r="H6893" t="s">
        <v>94179</v>
      </c>
      <c r="I6893" t="s">
        <v>94180</v>
      </c>
      <c r="J6893" t="s">
        <v>62317</v>
      </c>
      <c r="K6893">
        <v>1951</v>
      </c>
      <c r="L6893" t="s">
        <v>94181</v>
      </c>
      <c r="M6893" t="s">
        <v>2227</v>
      </c>
      <c r="N6893" t="s">
        <v>94182</v>
      </c>
      <c r="O6893" t="s">
        <v>2233</v>
      </c>
      <c r="P6893" t="s">
        <v>2234</v>
      </c>
      <c r="Q6893">
        <v>20560</v>
      </c>
      <c r="R6893" t="s">
        <v>52</v>
      </c>
      <c r="S6893" t="s">
        <v>94183</v>
      </c>
      <c r="U6893" t="s">
        <v>94184</v>
      </c>
      <c r="V6893">
        <v>3036</v>
      </c>
      <c r="W6893" t="s">
        <v>2229</v>
      </c>
    </row>
    <row r="6894" spans="1:24" x14ac:dyDescent="0.25">
      <c r="A6894">
        <v>17938</v>
      </c>
      <c r="B6894" t="s">
        <v>37</v>
      </c>
      <c r="C6894" t="s">
        <v>94185</v>
      </c>
      <c r="D6894" t="s">
        <v>94186</v>
      </c>
      <c r="E6894" t="s">
        <v>94187</v>
      </c>
      <c r="F6894" t="s">
        <v>94188</v>
      </c>
      <c r="H6894" t="s">
        <v>63122</v>
      </c>
      <c r="I6894" t="s">
        <v>94189</v>
      </c>
      <c r="K6894">
        <v>1966</v>
      </c>
      <c r="L6894" t="s">
        <v>3591</v>
      </c>
      <c r="M6894" t="s">
        <v>3592</v>
      </c>
      <c r="N6894" t="s">
        <v>3593</v>
      </c>
      <c r="O6894" t="s">
        <v>2724</v>
      </c>
      <c r="P6894" t="s">
        <v>3594</v>
      </c>
      <c r="Q6894">
        <v>66045</v>
      </c>
      <c r="R6894" t="s">
        <v>52</v>
      </c>
      <c r="S6894" t="s">
        <v>94190</v>
      </c>
      <c r="T6894" t="s">
        <v>62782</v>
      </c>
      <c r="U6894" t="s">
        <v>94191</v>
      </c>
      <c r="V6894">
        <v>3146</v>
      </c>
      <c r="W6894" t="s">
        <v>3588</v>
      </c>
      <c r="X6894">
        <v>4377</v>
      </c>
    </row>
    <row r="6895" spans="1:24" x14ac:dyDescent="0.25">
      <c r="A6895">
        <v>17959</v>
      </c>
      <c r="B6895" t="s">
        <v>62</v>
      </c>
      <c r="C6895" t="s">
        <v>94192</v>
      </c>
      <c r="D6895" t="s">
        <v>94192</v>
      </c>
      <c r="E6895" t="s">
        <v>94193</v>
      </c>
      <c r="F6895" t="s">
        <v>64154</v>
      </c>
      <c r="H6895" t="s">
        <v>62719</v>
      </c>
      <c r="I6895" t="s">
        <v>94194</v>
      </c>
      <c r="L6895" t="s">
        <v>2820</v>
      </c>
      <c r="O6895" t="s">
        <v>2109</v>
      </c>
      <c r="P6895" t="s">
        <v>53269</v>
      </c>
      <c r="Q6895" t="s">
        <v>53270</v>
      </c>
      <c r="R6895" t="s">
        <v>99</v>
      </c>
      <c r="S6895" t="s">
        <v>94195</v>
      </c>
      <c r="U6895" t="s">
        <v>94196</v>
      </c>
    </row>
    <row r="6896" spans="1:24" x14ac:dyDescent="0.25">
      <c r="A6896">
        <v>17960</v>
      </c>
      <c r="B6896" t="s">
        <v>37</v>
      </c>
      <c r="C6896" t="s">
        <v>94197</v>
      </c>
      <c r="D6896" t="s">
        <v>45378</v>
      </c>
      <c r="E6896" t="s">
        <v>94198</v>
      </c>
      <c r="F6896" t="s">
        <v>94199</v>
      </c>
      <c r="H6896" t="s">
        <v>62733</v>
      </c>
      <c r="J6896" t="s">
        <v>94200</v>
      </c>
      <c r="L6896" t="s">
        <v>45387</v>
      </c>
      <c r="M6896" t="s">
        <v>45388</v>
      </c>
      <c r="N6896" t="s">
        <v>45389</v>
      </c>
      <c r="O6896" t="s">
        <v>1711</v>
      </c>
      <c r="P6896" t="s">
        <v>1712</v>
      </c>
      <c r="Q6896" t="s">
        <v>19547</v>
      </c>
      <c r="R6896" t="s">
        <v>99</v>
      </c>
      <c r="S6896">
        <f>1-514-343-2158</f>
        <v>-3014</v>
      </c>
      <c r="U6896" t="s">
        <v>94201</v>
      </c>
    </row>
    <row r="6897" spans="1:24" x14ac:dyDescent="0.25">
      <c r="A6897">
        <v>17961</v>
      </c>
      <c r="B6897" t="s">
        <v>62</v>
      </c>
      <c r="C6897" t="s">
        <v>94202</v>
      </c>
      <c r="D6897" t="s">
        <v>94202</v>
      </c>
      <c r="E6897" t="s">
        <v>94203</v>
      </c>
      <c r="F6897" t="s">
        <v>94204</v>
      </c>
      <c r="H6897" t="s">
        <v>94205</v>
      </c>
      <c r="I6897" t="s">
        <v>94206</v>
      </c>
      <c r="J6897" t="s">
        <v>94207</v>
      </c>
      <c r="K6897">
        <v>1959</v>
      </c>
      <c r="L6897" t="s">
        <v>178</v>
      </c>
      <c r="M6897" t="s">
        <v>7134</v>
      </c>
      <c r="O6897" t="s">
        <v>28560</v>
      </c>
      <c r="P6897" t="s">
        <v>3053</v>
      </c>
      <c r="Q6897" t="s">
        <v>59233</v>
      </c>
      <c r="R6897" t="s">
        <v>52</v>
      </c>
      <c r="S6897" t="s">
        <v>94208</v>
      </c>
      <c r="T6897" t="s">
        <v>94209</v>
      </c>
      <c r="U6897" t="s">
        <v>94210</v>
      </c>
      <c r="V6897">
        <v>6922</v>
      </c>
      <c r="W6897" t="s">
        <v>28659</v>
      </c>
    </row>
    <row r="6898" spans="1:24" x14ac:dyDescent="0.25">
      <c r="A6898">
        <v>17962</v>
      </c>
      <c r="B6898" t="s">
        <v>62</v>
      </c>
      <c r="C6898" t="s">
        <v>94211</v>
      </c>
      <c r="D6898" t="s">
        <v>94211</v>
      </c>
      <c r="E6898" t="s">
        <v>94212</v>
      </c>
      <c r="F6898" t="s">
        <v>62360</v>
      </c>
      <c r="R6898" t="s">
        <v>52</v>
      </c>
      <c r="S6898" t="s">
        <v>94213</v>
      </c>
      <c r="U6898" t="s">
        <v>94214</v>
      </c>
      <c r="W6898" t="s">
        <v>28659</v>
      </c>
      <c r="X6898">
        <v>1416</v>
      </c>
    </row>
    <row r="6899" spans="1:24" x14ac:dyDescent="0.25">
      <c r="A6899">
        <v>17963</v>
      </c>
      <c r="B6899" t="s">
        <v>62</v>
      </c>
      <c r="C6899" t="s">
        <v>94215</v>
      </c>
      <c r="D6899" t="s">
        <v>94215</v>
      </c>
      <c r="E6899" t="s">
        <v>94216</v>
      </c>
      <c r="F6899" t="s">
        <v>94217</v>
      </c>
      <c r="H6899" t="s">
        <v>94218</v>
      </c>
      <c r="I6899" t="s">
        <v>94219</v>
      </c>
      <c r="J6899" t="s">
        <v>94220</v>
      </c>
      <c r="L6899" t="s">
        <v>94221</v>
      </c>
      <c r="M6899" t="s">
        <v>94222</v>
      </c>
      <c r="O6899" t="s">
        <v>5409</v>
      </c>
      <c r="P6899" t="s">
        <v>492</v>
      </c>
      <c r="Q6899" t="s">
        <v>46369</v>
      </c>
      <c r="R6899" t="s">
        <v>52</v>
      </c>
      <c r="S6899" t="s">
        <v>94223</v>
      </c>
      <c r="T6899" t="s">
        <v>94224</v>
      </c>
      <c r="U6899" t="s">
        <v>94225</v>
      </c>
      <c r="V6899">
        <v>15614</v>
      </c>
      <c r="W6899" t="s">
        <v>46363</v>
      </c>
    </row>
    <row r="6900" spans="1:24" x14ac:dyDescent="0.25">
      <c r="A6900">
        <v>17967</v>
      </c>
      <c r="B6900" t="s">
        <v>37</v>
      </c>
      <c r="C6900" t="s">
        <v>94226</v>
      </c>
      <c r="D6900" t="s">
        <v>94227</v>
      </c>
      <c r="E6900" t="s">
        <v>94228</v>
      </c>
      <c r="F6900" t="s">
        <v>94229</v>
      </c>
      <c r="H6900" t="s">
        <v>94230</v>
      </c>
      <c r="I6900" t="s">
        <v>578</v>
      </c>
      <c r="J6900" t="s">
        <v>94231</v>
      </c>
      <c r="K6900">
        <v>1960</v>
      </c>
      <c r="L6900" t="s">
        <v>12968</v>
      </c>
      <c r="M6900" t="s">
        <v>93864</v>
      </c>
      <c r="O6900" t="s">
        <v>869</v>
      </c>
      <c r="P6900" t="s">
        <v>54991</v>
      </c>
      <c r="Q6900" t="s">
        <v>519</v>
      </c>
      <c r="R6900" t="s">
        <v>520</v>
      </c>
      <c r="S6900" t="s">
        <v>94232</v>
      </c>
      <c r="U6900" t="s">
        <v>86996</v>
      </c>
      <c r="W6900" t="s">
        <v>46363</v>
      </c>
    </row>
    <row r="6901" spans="1:24" x14ac:dyDescent="0.25">
      <c r="A6901">
        <v>17968</v>
      </c>
      <c r="B6901" t="s">
        <v>37</v>
      </c>
      <c r="C6901" t="s">
        <v>94233</v>
      </c>
      <c r="D6901" t="s">
        <v>94234</v>
      </c>
      <c r="E6901" t="s">
        <v>94235</v>
      </c>
      <c r="F6901" t="s">
        <v>94236</v>
      </c>
      <c r="H6901" t="s">
        <v>94237</v>
      </c>
      <c r="I6901" t="s">
        <v>94238</v>
      </c>
      <c r="J6901" t="s">
        <v>94239</v>
      </c>
      <c r="L6901" t="s">
        <v>15070</v>
      </c>
      <c r="M6901" t="s">
        <v>15077</v>
      </c>
      <c r="N6901" t="s">
        <v>94240</v>
      </c>
      <c r="O6901" t="s">
        <v>15079</v>
      </c>
      <c r="Q6901">
        <v>9020</v>
      </c>
      <c r="R6901" t="s">
        <v>125</v>
      </c>
      <c r="S6901">
        <v>4346353630531</v>
      </c>
      <c r="U6901" t="s">
        <v>94241</v>
      </c>
      <c r="V6901">
        <v>5590</v>
      </c>
      <c r="W6901" t="s">
        <v>15072</v>
      </c>
    </row>
    <row r="6902" spans="1:24" x14ac:dyDescent="0.25">
      <c r="A6902">
        <v>17969</v>
      </c>
      <c r="B6902" t="s">
        <v>37</v>
      </c>
      <c r="C6902" t="s">
        <v>94242</v>
      </c>
      <c r="D6902" t="s">
        <v>94243</v>
      </c>
      <c r="E6902" t="s">
        <v>94244</v>
      </c>
      <c r="F6902" t="s">
        <v>94245</v>
      </c>
      <c r="H6902" t="s">
        <v>94246</v>
      </c>
      <c r="R6902" t="s">
        <v>3069</v>
      </c>
      <c r="S6902">
        <v>380322721642</v>
      </c>
      <c r="U6902" t="s">
        <v>94247</v>
      </c>
      <c r="W6902" t="s">
        <v>15072</v>
      </c>
    </row>
    <row r="6903" spans="1:24" x14ac:dyDescent="0.25">
      <c r="A6903">
        <v>17970</v>
      </c>
      <c r="B6903" t="s">
        <v>37</v>
      </c>
      <c r="C6903" t="s">
        <v>61611</v>
      </c>
      <c r="D6903" t="s">
        <v>94248</v>
      </c>
      <c r="E6903" t="s">
        <v>94249</v>
      </c>
      <c r="F6903" t="s">
        <v>94250</v>
      </c>
      <c r="H6903" t="s">
        <v>94251</v>
      </c>
      <c r="I6903" t="s">
        <v>60213</v>
      </c>
      <c r="J6903" t="s">
        <v>94252</v>
      </c>
      <c r="K6903">
        <v>1977</v>
      </c>
      <c r="L6903" t="s">
        <v>94253</v>
      </c>
      <c r="M6903" t="s">
        <v>30579</v>
      </c>
      <c r="N6903" t="s">
        <v>94254</v>
      </c>
      <c r="O6903" t="s">
        <v>94255</v>
      </c>
      <c r="P6903" t="s">
        <v>10447</v>
      </c>
      <c r="Q6903" t="s">
        <v>61621</v>
      </c>
      <c r="R6903" t="s">
        <v>1589</v>
      </c>
      <c r="S6903">
        <f>55-65-3615-8870</f>
        <v>-12495</v>
      </c>
      <c r="U6903" t="s">
        <v>94256</v>
      </c>
      <c r="V6903">
        <v>15929</v>
      </c>
      <c r="W6903" t="s">
        <v>48308</v>
      </c>
    </row>
    <row r="6904" spans="1:24" x14ac:dyDescent="0.25">
      <c r="A6904">
        <v>17972</v>
      </c>
      <c r="B6904" t="s">
        <v>37</v>
      </c>
      <c r="C6904" t="s">
        <v>94257</v>
      </c>
      <c r="D6904" t="s">
        <v>94258</v>
      </c>
      <c r="E6904" t="s">
        <v>94259</v>
      </c>
      <c r="F6904" t="s">
        <v>94260</v>
      </c>
      <c r="H6904" t="s">
        <v>68011</v>
      </c>
      <c r="K6904">
        <v>1965</v>
      </c>
      <c r="R6904" t="s">
        <v>1041</v>
      </c>
      <c r="S6904" t="s">
        <v>94261</v>
      </c>
      <c r="U6904" t="s">
        <v>94262</v>
      </c>
      <c r="V6904">
        <v>15408</v>
      </c>
      <c r="W6904" t="s">
        <v>45069</v>
      </c>
    </row>
    <row r="6905" spans="1:24" x14ac:dyDescent="0.25">
      <c r="A6905">
        <v>17973</v>
      </c>
      <c r="B6905" t="s">
        <v>37</v>
      </c>
      <c r="C6905" t="s">
        <v>94263</v>
      </c>
      <c r="D6905" t="s">
        <v>94264</v>
      </c>
      <c r="E6905" t="s">
        <v>94265</v>
      </c>
      <c r="F6905" t="s">
        <v>94266</v>
      </c>
      <c r="H6905" t="s">
        <v>94267</v>
      </c>
      <c r="I6905" t="s">
        <v>94268</v>
      </c>
      <c r="J6905" t="s">
        <v>94269</v>
      </c>
      <c r="R6905" t="s">
        <v>306</v>
      </c>
      <c r="S6905">
        <v>4933432736983730</v>
      </c>
      <c r="U6905" t="s">
        <v>94270</v>
      </c>
      <c r="W6905" t="s">
        <v>45069</v>
      </c>
    </row>
    <row r="6906" spans="1:24" x14ac:dyDescent="0.25">
      <c r="A6906">
        <v>17976</v>
      </c>
      <c r="B6906" t="s">
        <v>37</v>
      </c>
      <c r="C6906" t="s">
        <v>94271</v>
      </c>
      <c r="D6906" t="s">
        <v>94272</v>
      </c>
      <c r="E6906" t="s">
        <v>94273</v>
      </c>
      <c r="F6906" t="s">
        <v>94274</v>
      </c>
      <c r="H6906" t="s">
        <v>94275</v>
      </c>
      <c r="I6906" t="s">
        <v>94276</v>
      </c>
      <c r="J6906" t="s">
        <v>59940</v>
      </c>
      <c r="R6906" t="s">
        <v>3547</v>
      </c>
      <c r="S6906">
        <f>358-9-1911</f>
        <v>-1562</v>
      </c>
      <c r="U6906" t="s">
        <v>94277</v>
      </c>
      <c r="V6906">
        <v>15343</v>
      </c>
      <c r="W6906" t="s">
        <v>44648</v>
      </c>
    </row>
    <row r="6907" spans="1:24" x14ac:dyDescent="0.25">
      <c r="A6907">
        <v>17977</v>
      </c>
      <c r="B6907" t="s">
        <v>37</v>
      </c>
      <c r="C6907" t="s">
        <v>94278</v>
      </c>
      <c r="D6907" t="s">
        <v>94279</v>
      </c>
      <c r="E6907" t="s">
        <v>94280</v>
      </c>
      <c r="F6907" t="s">
        <v>94281</v>
      </c>
      <c r="H6907" t="s">
        <v>62928</v>
      </c>
      <c r="I6907" t="s">
        <v>60722</v>
      </c>
      <c r="L6907" t="s">
        <v>60146</v>
      </c>
      <c r="M6907" t="s">
        <v>56354</v>
      </c>
      <c r="N6907" t="s">
        <v>31471</v>
      </c>
      <c r="O6907" t="s">
        <v>94282</v>
      </c>
      <c r="Q6907">
        <v>20560</v>
      </c>
      <c r="R6907" t="s">
        <v>52</v>
      </c>
      <c r="S6907" t="s">
        <v>94283</v>
      </c>
      <c r="U6907" t="s">
        <v>94284</v>
      </c>
      <c r="V6907">
        <v>3037</v>
      </c>
      <c r="W6907" t="s">
        <v>2240</v>
      </c>
      <c r="X6907">
        <v>4293</v>
      </c>
    </row>
    <row r="6908" spans="1:24" x14ac:dyDescent="0.25">
      <c r="A6908">
        <v>17978</v>
      </c>
      <c r="B6908" t="s">
        <v>37</v>
      </c>
      <c r="C6908" t="s">
        <v>94285</v>
      </c>
      <c r="D6908" t="s">
        <v>94286</v>
      </c>
      <c r="E6908" t="s">
        <v>94287</v>
      </c>
      <c r="F6908" t="s">
        <v>94288</v>
      </c>
      <c r="R6908" t="s">
        <v>52</v>
      </c>
      <c r="S6908" t="s">
        <v>94289</v>
      </c>
      <c r="U6908" t="s">
        <v>94290</v>
      </c>
    </row>
    <row r="6909" spans="1:24" x14ac:dyDescent="0.25">
      <c r="A6909">
        <v>17979</v>
      </c>
      <c r="B6909" t="s">
        <v>37</v>
      </c>
      <c r="C6909" t="s">
        <v>94291</v>
      </c>
      <c r="D6909" t="s">
        <v>94292</v>
      </c>
      <c r="E6909" t="s">
        <v>94293</v>
      </c>
      <c r="F6909" t="s">
        <v>94294</v>
      </c>
      <c r="H6909" t="s">
        <v>62645</v>
      </c>
      <c r="J6909" t="s">
        <v>94295</v>
      </c>
      <c r="K6909">
        <v>1962</v>
      </c>
      <c r="L6909" t="s">
        <v>94296</v>
      </c>
      <c r="M6909" t="s">
        <v>1028</v>
      </c>
      <c r="N6909" t="s">
        <v>8264</v>
      </c>
      <c r="O6909" t="s">
        <v>2160</v>
      </c>
      <c r="P6909" t="s">
        <v>1026</v>
      </c>
      <c r="Q6909" t="s">
        <v>94297</v>
      </c>
      <c r="R6909" t="s">
        <v>52</v>
      </c>
      <c r="S6909" t="s">
        <v>94298</v>
      </c>
      <c r="U6909" t="s">
        <v>94299</v>
      </c>
      <c r="V6909">
        <v>4947</v>
      </c>
      <c r="W6909" t="s">
        <v>8266</v>
      </c>
    </row>
    <row r="6910" spans="1:24" x14ac:dyDescent="0.25">
      <c r="A6910">
        <v>17981</v>
      </c>
      <c r="B6910" t="s">
        <v>37</v>
      </c>
      <c r="C6910" t="s">
        <v>94300</v>
      </c>
      <c r="D6910" t="s">
        <v>94301</v>
      </c>
      <c r="E6910" t="s">
        <v>94302</v>
      </c>
      <c r="F6910" t="s">
        <v>94303</v>
      </c>
      <c r="H6910" t="s">
        <v>94304</v>
      </c>
      <c r="R6910" t="s">
        <v>520</v>
      </c>
      <c r="S6910" t="s">
        <v>94305</v>
      </c>
      <c r="T6910" t="s">
        <v>94306</v>
      </c>
      <c r="U6910" t="s">
        <v>94307</v>
      </c>
      <c r="W6910" t="s">
        <v>8266</v>
      </c>
    </row>
    <row r="6911" spans="1:24" x14ac:dyDescent="0.25">
      <c r="A6911">
        <v>17982</v>
      </c>
      <c r="B6911" t="s">
        <v>37</v>
      </c>
      <c r="C6911" t="s">
        <v>94308</v>
      </c>
      <c r="D6911" t="s">
        <v>94309</v>
      </c>
      <c r="E6911" t="s">
        <v>94310</v>
      </c>
      <c r="F6911" t="s">
        <v>94311</v>
      </c>
      <c r="H6911" t="s">
        <v>94312</v>
      </c>
      <c r="I6911" t="s">
        <v>94313</v>
      </c>
      <c r="J6911" t="s">
        <v>94314</v>
      </c>
      <c r="K6911">
        <v>1983</v>
      </c>
      <c r="L6911" t="s">
        <v>3940</v>
      </c>
      <c r="M6911" t="s">
        <v>94315</v>
      </c>
      <c r="N6911" t="s">
        <v>94316</v>
      </c>
      <c r="O6911" t="s">
        <v>3942</v>
      </c>
      <c r="P6911" t="s">
        <v>3942</v>
      </c>
      <c r="Q6911">
        <v>1090</v>
      </c>
      <c r="R6911" t="s">
        <v>125</v>
      </c>
      <c r="S6911">
        <f>43-1-4277-54406</f>
        <v>-58641</v>
      </c>
      <c r="U6911" t="s">
        <v>94317</v>
      </c>
      <c r="V6911">
        <v>3173</v>
      </c>
      <c r="W6911" t="s">
        <v>3936</v>
      </c>
    </row>
    <row r="6912" spans="1:24" x14ac:dyDescent="0.25">
      <c r="A6912">
        <v>17983</v>
      </c>
      <c r="B6912" t="s">
        <v>37</v>
      </c>
      <c r="C6912" t="s">
        <v>94318</v>
      </c>
      <c r="D6912" t="s">
        <v>94319</v>
      </c>
      <c r="E6912" t="s">
        <v>94320</v>
      </c>
      <c r="F6912" t="s">
        <v>94321</v>
      </c>
      <c r="H6912" t="s">
        <v>62645</v>
      </c>
      <c r="I6912" t="s">
        <v>94322</v>
      </c>
      <c r="J6912" t="s">
        <v>94323</v>
      </c>
      <c r="K6912">
        <v>1960</v>
      </c>
      <c r="L6912" t="s">
        <v>1209</v>
      </c>
      <c r="M6912" t="s">
        <v>1198</v>
      </c>
      <c r="N6912" t="s">
        <v>94324</v>
      </c>
      <c r="O6912" t="s">
        <v>1207</v>
      </c>
      <c r="P6912" t="s">
        <v>928</v>
      </c>
      <c r="Q6912">
        <v>61820</v>
      </c>
      <c r="R6912" t="s">
        <v>52</v>
      </c>
      <c r="S6912" t="s">
        <v>94325</v>
      </c>
      <c r="U6912" t="s">
        <v>94326</v>
      </c>
      <c r="V6912">
        <v>14839</v>
      </c>
      <c r="W6912" t="s">
        <v>41408</v>
      </c>
    </row>
    <row r="6913" spans="1:24" x14ac:dyDescent="0.25">
      <c r="A6913">
        <v>17984</v>
      </c>
      <c r="B6913" t="s">
        <v>37</v>
      </c>
      <c r="C6913" t="s">
        <v>94327</v>
      </c>
      <c r="D6913" t="s">
        <v>94186</v>
      </c>
      <c r="E6913" t="s">
        <v>94328</v>
      </c>
      <c r="F6913" t="s">
        <v>94329</v>
      </c>
      <c r="H6913" t="s">
        <v>81236</v>
      </c>
      <c r="L6913" t="s">
        <v>3591</v>
      </c>
      <c r="M6913" t="s">
        <v>94330</v>
      </c>
      <c r="N6913" t="s">
        <v>60606</v>
      </c>
      <c r="O6913" t="s">
        <v>2724</v>
      </c>
      <c r="P6913" t="s">
        <v>3594</v>
      </c>
      <c r="Q6913">
        <v>66045</v>
      </c>
      <c r="R6913" t="s">
        <v>52</v>
      </c>
      <c r="S6913" t="s">
        <v>94331</v>
      </c>
      <c r="T6913" t="s">
        <v>62782</v>
      </c>
      <c r="U6913" t="s">
        <v>94332</v>
      </c>
      <c r="V6913">
        <v>3146</v>
      </c>
      <c r="W6913" t="s">
        <v>3588</v>
      </c>
      <c r="X6913">
        <v>4391</v>
      </c>
    </row>
    <row r="6914" spans="1:24" x14ac:dyDescent="0.25">
      <c r="A6914">
        <v>17985</v>
      </c>
      <c r="B6914" t="s">
        <v>37</v>
      </c>
      <c r="C6914" t="s">
        <v>94333</v>
      </c>
      <c r="D6914" t="s">
        <v>94334</v>
      </c>
      <c r="E6914" t="s">
        <v>94335</v>
      </c>
      <c r="F6914" t="s">
        <v>94336</v>
      </c>
      <c r="H6914" t="s">
        <v>94337</v>
      </c>
      <c r="I6914" t="s">
        <v>60518</v>
      </c>
      <c r="J6914" t="s">
        <v>94338</v>
      </c>
      <c r="K6914">
        <v>1950</v>
      </c>
      <c r="L6914" t="s">
        <v>94339</v>
      </c>
      <c r="M6914" t="s">
        <v>94340</v>
      </c>
      <c r="O6914" t="s">
        <v>3089</v>
      </c>
      <c r="P6914" t="s">
        <v>3053</v>
      </c>
      <c r="Q6914" t="s">
        <v>94341</v>
      </c>
      <c r="R6914" t="s">
        <v>52</v>
      </c>
      <c r="S6914" t="s">
        <v>94342</v>
      </c>
      <c r="U6914" t="s">
        <v>94343</v>
      </c>
      <c r="V6914">
        <v>15578</v>
      </c>
      <c r="W6914" t="s">
        <v>46132</v>
      </c>
    </row>
    <row r="6915" spans="1:24" x14ac:dyDescent="0.25">
      <c r="A6915">
        <v>17986</v>
      </c>
      <c r="B6915" t="s">
        <v>37</v>
      </c>
      <c r="C6915" t="s">
        <v>94344</v>
      </c>
      <c r="D6915" t="s">
        <v>94345</v>
      </c>
      <c r="E6915" t="s">
        <v>94346</v>
      </c>
      <c r="F6915" t="s">
        <v>94347</v>
      </c>
      <c r="H6915" t="s">
        <v>62733</v>
      </c>
      <c r="I6915" t="s">
        <v>37746</v>
      </c>
      <c r="J6915" t="s">
        <v>94348</v>
      </c>
      <c r="K6915">
        <v>1974</v>
      </c>
      <c r="L6915" t="s">
        <v>37751</v>
      </c>
      <c r="O6915" t="s">
        <v>94349</v>
      </c>
      <c r="P6915" t="s">
        <v>94349</v>
      </c>
      <c r="Q6915">
        <v>1117111</v>
      </c>
      <c r="R6915" t="s">
        <v>1288</v>
      </c>
      <c r="S6915" t="s">
        <v>94350</v>
      </c>
      <c r="T6915" t="s">
        <v>94351</v>
      </c>
      <c r="U6915" t="s">
        <v>94352</v>
      </c>
      <c r="V6915">
        <v>15298</v>
      </c>
      <c r="W6915" t="s">
        <v>44359</v>
      </c>
    </row>
    <row r="6916" spans="1:24" x14ac:dyDescent="0.25">
      <c r="A6916">
        <v>17987</v>
      </c>
      <c r="B6916" t="s">
        <v>37</v>
      </c>
      <c r="C6916" t="s">
        <v>94353</v>
      </c>
      <c r="D6916" t="s">
        <v>94354</v>
      </c>
      <c r="E6916" t="s">
        <v>94355</v>
      </c>
      <c r="F6916" t="s">
        <v>94356</v>
      </c>
      <c r="H6916" t="s">
        <v>64396</v>
      </c>
      <c r="I6916" t="s">
        <v>94357</v>
      </c>
      <c r="J6916" t="s">
        <v>94358</v>
      </c>
      <c r="K6916">
        <v>1953</v>
      </c>
      <c r="L6916" t="s">
        <v>94359</v>
      </c>
      <c r="M6916" t="s">
        <v>35085</v>
      </c>
      <c r="N6916" t="s">
        <v>53240</v>
      </c>
      <c r="O6916" t="s">
        <v>1309</v>
      </c>
      <c r="Q6916">
        <v>1142</v>
      </c>
      <c r="R6916" t="s">
        <v>1310</v>
      </c>
      <c r="S6916" t="s">
        <v>94360</v>
      </c>
      <c r="U6916" t="s">
        <v>94361</v>
      </c>
      <c r="W6916" t="s">
        <v>44359</v>
      </c>
    </row>
    <row r="6917" spans="1:24" x14ac:dyDescent="0.25">
      <c r="A6917">
        <v>17988</v>
      </c>
      <c r="B6917" t="s">
        <v>37</v>
      </c>
      <c r="C6917" t="s">
        <v>94362</v>
      </c>
      <c r="D6917" t="s">
        <v>94363</v>
      </c>
      <c r="E6917" t="s">
        <v>94364</v>
      </c>
      <c r="F6917" t="s">
        <v>94365</v>
      </c>
      <c r="I6917" t="s">
        <v>44</v>
      </c>
      <c r="L6917" t="s">
        <v>94366</v>
      </c>
      <c r="M6917" t="s">
        <v>94367</v>
      </c>
      <c r="O6917" t="s">
        <v>37987</v>
      </c>
      <c r="Q6917">
        <v>1860</v>
      </c>
      <c r="R6917" t="s">
        <v>1041</v>
      </c>
      <c r="S6917">
        <v>22600957</v>
      </c>
      <c r="T6917">
        <v>22701576</v>
      </c>
      <c r="U6917" t="s">
        <v>94368</v>
      </c>
      <c r="V6917">
        <v>7843</v>
      </c>
      <c r="W6917" t="s">
        <v>37981</v>
      </c>
    </row>
    <row r="6918" spans="1:24" x14ac:dyDescent="0.25">
      <c r="A6918">
        <v>17989</v>
      </c>
      <c r="B6918" t="s">
        <v>37</v>
      </c>
      <c r="C6918" t="s">
        <v>94369</v>
      </c>
      <c r="D6918" t="s">
        <v>94370</v>
      </c>
      <c r="E6918" t="s">
        <v>94371</v>
      </c>
      <c r="F6918" t="s">
        <v>86901</v>
      </c>
      <c r="H6918" t="s">
        <v>69664</v>
      </c>
      <c r="I6918" t="s">
        <v>94313</v>
      </c>
      <c r="R6918" t="s">
        <v>99</v>
      </c>
      <c r="S6918" t="s">
        <v>94372</v>
      </c>
      <c r="U6918" t="s">
        <v>86905</v>
      </c>
      <c r="V6918">
        <v>3087</v>
      </c>
      <c r="W6918" t="s">
        <v>2862</v>
      </c>
    </row>
    <row r="6919" spans="1:24" x14ac:dyDescent="0.25">
      <c r="A6919">
        <v>17990</v>
      </c>
      <c r="B6919" t="s">
        <v>37</v>
      </c>
      <c r="C6919" t="s">
        <v>94373</v>
      </c>
      <c r="D6919" t="s">
        <v>94370</v>
      </c>
      <c r="E6919" t="s">
        <v>94374</v>
      </c>
      <c r="F6919" t="s">
        <v>94375</v>
      </c>
      <c r="H6919" t="s">
        <v>81767</v>
      </c>
      <c r="R6919" t="s">
        <v>52</v>
      </c>
      <c r="S6919" t="s">
        <v>94376</v>
      </c>
      <c r="U6919" t="s">
        <v>94377</v>
      </c>
      <c r="V6919">
        <v>16183</v>
      </c>
      <c r="W6919" t="s">
        <v>49782</v>
      </c>
    </row>
    <row r="6920" spans="1:24" x14ac:dyDescent="0.25">
      <c r="A6920">
        <v>17991</v>
      </c>
      <c r="B6920" t="s">
        <v>37</v>
      </c>
      <c r="C6920" t="s">
        <v>94378</v>
      </c>
      <c r="D6920" t="s">
        <v>94379</v>
      </c>
      <c r="E6920" t="s">
        <v>94380</v>
      </c>
      <c r="F6920" t="s">
        <v>94381</v>
      </c>
      <c r="H6920" t="s">
        <v>94382</v>
      </c>
      <c r="I6920" t="s">
        <v>94383</v>
      </c>
      <c r="L6920" t="s">
        <v>1570</v>
      </c>
      <c r="O6920" t="s">
        <v>1677</v>
      </c>
      <c r="P6920" t="s">
        <v>928</v>
      </c>
      <c r="Q6920">
        <v>61801</v>
      </c>
      <c r="R6920" t="s">
        <v>52</v>
      </c>
      <c r="S6920" t="s">
        <v>94384</v>
      </c>
      <c r="U6920" t="s">
        <v>94385</v>
      </c>
      <c r="V6920">
        <v>5399</v>
      </c>
      <c r="W6920" t="s">
        <v>13051</v>
      </c>
    </row>
    <row r="6921" spans="1:24" x14ac:dyDescent="0.25">
      <c r="A6921">
        <v>17992</v>
      </c>
      <c r="B6921" t="s">
        <v>37</v>
      </c>
      <c r="C6921" t="s">
        <v>94386</v>
      </c>
      <c r="D6921" t="s">
        <v>94370</v>
      </c>
      <c r="E6921" t="s">
        <v>94387</v>
      </c>
      <c r="F6921" t="s">
        <v>94388</v>
      </c>
      <c r="H6921" t="s">
        <v>94389</v>
      </c>
      <c r="R6921" t="s">
        <v>99</v>
      </c>
      <c r="S6921" t="s">
        <v>94390</v>
      </c>
      <c r="U6921" t="s">
        <v>94391</v>
      </c>
      <c r="V6921">
        <v>15984</v>
      </c>
      <c r="W6921" t="s">
        <v>48628</v>
      </c>
    </row>
    <row r="6922" spans="1:24" x14ac:dyDescent="0.25">
      <c r="A6922">
        <v>17993</v>
      </c>
      <c r="B6922" t="s">
        <v>37</v>
      </c>
      <c r="C6922" t="s">
        <v>58863</v>
      </c>
      <c r="D6922" t="s">
        <v>94392</v>
      </c>
      <c r="E6922" t="s">
        <v>94393</v>
      </c>
      <c r="F6922" t="s">
        <v>94394</v>
      </c>
      <c r="H6922" t="s">
        <v>94395</v>
      </c>
      <c r="I6922" t="s">
        <v>94396</v>
      </c>
      <c r="J6922" t="s">
        <v>94397</v>
      </c>
      <c r="L6922" t="s">
        <v>178</v>
      </c>
      <c r="M6922" t="s">
        <v>2096</v>
      </c>
      <c r="N6922" t="s">
        <v>58871</v>
      </c>
      <c r="O6922" t="s">
        <v>3197</v>
      </c>
      <c r="P6922" t="s">
        <v>550</v>
      </c>
      <c r="Q6922">
        <v>95616</v>
      </c>
      <c r="R6922" t="s">
        <v>52</v>
      </c>
      <c r="S6922" t="s">
        <v>94398</v>
      </c>
      <c r="T6922" t="s">
        <v>94399</v>
      </c>
      <c r="U6922" t="s">
        <v>94400</v>
      </c>
      <c r="W6922" t="s">
        <v>48628</v>
      </c>
    </row>
    <row r="6923" spans="1:24" x14ac:dyDescent="0.25">
      <c r="A6923">
        <v>17995</v>
      </c>
      <c r="B6923" t="s">
        <v>37</v>
      </c>
      <c r="C6923" t="s">
        <v>94401</v>
      </c>
      <c r="D6923" t="s">
        <v>94402</v>
      </c>
      <c r="E6923" t="s">
        <v>94403</v>
      </c>
      <c r="F6923" t="s">
        <v>94404</v>
      </c>
      <c r="H6923" t="s">
        <v>63122</v>
      </c>
      <c r="L6923" t="s">
        <v>41215</v>
      </c>
      <c r="M6923" t="s">
        <v>41222</v>
      </c>
      <c r="N6923" t="s">
        <v>94405</v>
      </c>
      <c r="O6923" t="s">
        <v>3768</v>
      </c>
      <c r="P6923" t="s">
        <v>2233</v>
      </c>
      <c r="Q6923">
        <v>98105</v>
      </c>
      <c r="R6923" t="s">
        <v>52</v>
      </c>
      <c r="S6923" t="s">
        <v>94406</v>
      </c>
      <c r="U6923" t="s">
        <v>94407</v>
      </c>
      <c r="V6923">
        <v>14812</v>
      </c>
      <c r="W6923" t="s">
        <v>41217</v>
      </c>
    </row>
    <row r="6924" spans="1:24" x14ac:dyDescent="0.25">
      <c r="A6924">
        <v>17996</v>
      </c>
      <c r="B6924" t="s">
        <v>37</v>
      </c>
      <c r="C6924" t="s">
        <v>58873</v>
      </c>
      <c r="D6924" t="s">
        <v>94408</v>
      </c>
      <c r="E6924" t="s">
        <v>94409</v>
      </c>
      <c r="F6924" t="s">
        <v>94410</v>
      </c>
      <c r="H6924" t="s">
        <v>62645</v>
      </c>
      <c r="R6924" t="s">
        <v>52</v>
      </c>
      <c r="S6924" t="s">
        <v>94411</v>
      </c>
      <c r="U6924" t="s">
        <v>94412</v>
      </c>
      <c r="W6924" t="s">
        <v>41217</v>
      </c>
    </row>
    <row r="6925" spans="1:24" x14ac:dyDescent="0.25">
      <c r="A6925">
        <v>17999</v>
      </c>
      <c r="B6925" t="s">
        <v>37</v>
      </c>
      <c r="C6925" t="s">
        <v>94413</v>
      </c>
      <c r="D6925" t="s">
        <v>94414</v>
      </c>
      <c r="E6925" t="s">
        <v>94415</v>
      </c>
      <c r="F6925" t="s">
        <v>94416</v>
      </c>
      <c r="H6925" t="s">
        <v>63122</v>
      </c>
      <c r="K6925">
        <v>1968</v>
      </c>
      <c r="R6925" t="s">
        <v>52</v>
      </c>
      <c r="S6925" t="s">
        <v>94417</v>
      </c>
      <c r="U6925" t="s">
        <v>94418</v>
      </c>
      <c r="V6925">
        <v>3037</v>
      </c>
      <c r="W6925" t="s">
        <v>2240</v>
      </c>
      <c r="X6925">
        <v>4292</v>
      </c>
    </row>
    <row r="6926" spans="1:24" x14ac:dyDescent="0.25">
      <c r="A6926">
        <v>18000</v>
      </c>
      <c r="B6926" t="s">
        <v>37</v>
      </c>
      <c r="C6926" t="s">
        <v>94419</v>
      </c>
      <c r="D6926" t="s">
        <v>94420</v>
      </c>
      <c r="E6926" t="s">
        <v>94421</v>
      </c>
      <c r="F6926" t="s">
        <v>94422</v>
      </c>
      <c r="H6926" t="s">
        <v>62733</v>
      </c>
      <c r="I6926" t="s">
        <v>94423</v>
      </c>
      <c r="J6926" t="s">
        <v>94424</v>
      </c>
      <c r="K6926">
        <v>1964</v>
      </c>
      <c r="L6926" t="s">
        <v>94425</v>
      </c>
      <c r="M6926" t="s">
        <v>94426</v>
      </c>
      <c r="O6926" t="s">
        <v>3315</v>
      </c>
      <c r="P6926" t="s">
        <v>94427</v>
      </c>
      <c r="Q6926" t="s">
        <v>94428</v>
      </c>
      <c r="R6926" t="s">
        <v>52</v>
      </c>
      <c r="S6926" t="s">
        <v>94429</v>
      </c>
      <c r="T6926" t="s">
        <v>94430</v>
      </c>
      <c r="U6926" t="s">
        <v>94431</v>
      </c>
      <c r="V6926">
        <v>7578</v>
      </c>
      <c r="W6926" t="s">
        <v>35318</v>
      </c>
    </row>
    <row r="6927" spans="1:24" x14ac:dyDescent="0.25">
      <c r="A6927">
        <v>18002</v>
      </c>
      <c r="B6927" t="s">
        <v>37</v>
      </c>
      <c r="C6927" t="s">
        <v>94432</v>
      </c>
      <c r="D6927" t="s">
        <v>94433</v>
      </c>
      <c r="E6927" t="s">
        <v>94434</v>
      </c>
      <c r="F6927" t="s">
        <v>94435</v>
      </c>
      <c r="H6927" t="s">
        <v>94436</v>
      </c>
      <c r="K6927">
        <v>1975</v>
      </c>
      <c r="L6927" t="s">
        <v>1198</v>
      </c>
      <c r="M6927" t="s">
        <v>61645</v>
      </c>
      <c r="O6927" t="s">
        <v>1207</v>
      </c>
      <c r="P6927" t="s">
        <v>1678</v>
      </c>
      <c r="Q6927">
        <v>61820</v>
      </c>
      <c r="R6927" t="s">
        <v>52</v>
      </c>
      <c r="S6927">
        <v>2172449578</v>
      </c>
      <c r="U6927" t="s">
        <v>94437</v>
      </c>
      <c r="V6927">
        <v>14839</v>
      </c>
      <c r="W6927" t="s">
        <v>41408</v>
      </c>
      <c r="X6927">
        <v>18001</v>
      </c>
    </row>
    <row r="6928" spans="1:24" x14ac:dyDescent="0.25">
      <c r="A6928">
        <v>18003</v>
      </c>
      <c r="B6928" t="s">
        <v>37</v>
      </c>
      <c r="C6928" t="s">
        <v>94438</v>
      </c>
      <c r="D6928" t="s">
        <v>94334</v>
      </c>
      <c r="E6928" t="s">
        <v>94439</v>
      </c>
      <c r="F6928" t="s">
        <v>94440</v>
      </c>
      <c r="H6928" t="s">
        <v>62645</v>
      </c>
      <c r="I6928" t="s">
        <v>60213</v>
      </c>
      <c r="J6928" t="s">
        <v>94441</v>
      </c>
      <c r="K6928">
        <v>1975</v>
      </c>
      <c r="L6928" t="s">
        <v>94442</v>
      </c>
      <c r="O6928" t="s">
        <v>44870</v>
      </c>
      <c r="P6928" t="s">
        <v>44870</v>
      </c>
      <c r="Q6928">
        <v>20146</v>
      </c>
      <c r="R6928" t="s">
        <v>306</v>
      </c>
      <c r="S6928" t="s">
        <v>94443</v>
      </c>
      <c r="U6928" t="s">
        <v>94444</v>
      </c>
      <c r="V6928">
        <v>14940</v>
      </c>
      <c r="W6928" t="s">
        <v>42064</v>
      </c>
    </row>
    <row r="6929" spans="1:24" x14ac:dyDescent="0.25">
      <c r="A6929">
        <v>18004</v>
      </c>
      <c r="B6929" t="s">
        <v>37</v>
      </c>
      <c r="C6929" t="s">
        <v>94445</v>
      </c>
      <c r="D6929" t="s">
        <v>94446</v>
      </c>
      <c r="E6929" t="s">
        <v>94447</v>
      </c>
      <c r="F6929" t="s">
        <v>63066</v>
      </c>
      <c r="H6929" t="s">
        <v>94448</v>
      </c>
      <c r="R6929" t="s">
        <v>770</v>
      </c>
      <c r="S6929" t="s">
        <v>94449</v>
      </c>
      <c r="U6929" t="s">
        <v>94450</v>
      </c>
      <c r="V6929">
        <v>2914</v>
      </c>
      <c r="W6929" t="s">
        <v>762</v>
      </c>
      <c r="X6929">
        <v>4462</v>
      </c>
    </row>
    <row r="6930" spans="1:24" x14ac:dyDescent="0.25">
      <c r="A6930">
        <v>18005</v>
      </c>
      <c r="B6930" t="s">
        <v>37</v>
      </c>
      <c r="C6930" t="s">
        <v>94451</v>
      </c>
      <c r="D6930" t="s">
        <v>94452</v>
      </c>
      <c r="E6930" t="s">
        <v>94453</v>
      </c>
      <c r="F6930" t="s">
        <v>63066</v>
      </c>
      <c r="H6930" t="s">
        <v>94448</v>
      </c>
      <c r="J6930" t="s">
        <v>75328</v>
      </c>
      <c r="K6930">
        <v>1952</v>
      </c>
      <c r="R6930" t="s">
        <v>770</v>
      </c>
      <c r="S6930" t="s">
        <v>94449</v>
      </c>
      <c r="U6930" t="s">
        <v>94450</v>
      </c>
    </row>
    <row r="6931" spans="1:24" x14ac:dyDescent="0.25">
      <c r="A6931">
        <v>18008</v>
      </c>
      <c r="B6931" t="s">
        <v>37</v>
      </c>
      <c r="C6931" t="s">
        <v>94454</v>
      </c>
      <c r="D6931" t="s">
        <v>94455</v>
      </c>
      <c r="E6931" t="s">
        <v>94456</v>
      </c>
      <c r="F6931" t="s">
        <v>94457</v>
      </c>
      <c r="H6931" t="s">
        <v>94448</v>
      </c>
      <c r="I6931" t="s">
        <v>94458</v>
      </c>
      <c r="J6931" t="s">
        <v>94459</v>
      </c>
      <c r="K6931">
        <v>1972</v>
      </c>
      <c r="L6931" t="s">
        <v>1198</v>
      </c>
      <c r="M6931" t="s">
        <v>60328</v>
      </c>
      <c r="O6931" t="s">
        <v>1207</v>
      </c>
      <c r="P6931" t="s">
        <v>928</v>
      </c>
      <c r="Q6931">
        <v>61820</v>
      </c>
      <c r="R6931" t="s">
        <v>52</v>
      </c>
      <c r="S6931">
        <v>2172440439</v>
      </c>
      <c r="U6931" t="s">
        <v>94460</v>
      </c>
      <c r="V6931">
        <v>14839</v>
      </c>
      <c r="W6931" t="s">
        <v>41408</v>
      </c>
    </row>
    <row r="6932" spans="1:24" x14ac:dyDescent="0.25">
      <c r="A6932">
        <v>18009</v>
      </c>
      <c r="B6932" t="s">
        <v>37</v>
      </c>
      <c r="C6932" t="s">
        <v>94461</v>
      </c>
      <c r="D6932" t="s">
        <v>94462</v>
      </c>
      <c r="E6932" t="s">
        <v>94463</v>
      </c>
      <c r="F6932" t="s">
        <v>94464</v>
      </c>
      <c r="H6932" t="s">
        <v>94465</v>
      </c>
      <c r="I6932" t="s">
        <v>60213</v>
      </c>
      <c r="J6932" t="s">
        <v>94466</v>
      </c>
      <c r="K6932">
        <v>1979</v>
      </c>
      <c r="L6932" t="s">
        <v>45809</v>
      </c>
      <c r="O6932" t="s">
        <v>2724</v>
      </c>
      <c r="P6932" t="s">
        <v>1396</v>
      </c>
      <c r="Q6932">
        <v>66045</v>
      </c>
      <c r="R6932" t="s">
        <v>52</v>
      </c>
      <c r="S6932" t="s">
        <v>94467</v>
      </c>
      <c r="U6932" t="s">
        <v>94468</v>
      </c>
      <c r="V6932">
        <v>3146</v>
      </c>
      <c r="W6932" t="s">
        <v>3588</v>
      </c>
    </row>
    <row r="6933" spans="1:24" x14ac:dyDescent="0.25">
      <c r="A6933">
        <v>18010</v>
      </c>
      <c r="B6933" t="s">
        <v>37</v>
      </c>
      <c r="C6933" t="s">
        <v>94469</v>
      </c>
      <c r="D6933" t="s">
        <v>94470</v>
      </c>
      <c r="E6933" t="s">
        <v>94471</v>
      </c>
      <c r="F6933" t="s">
        <v>94472</v>
      </c>
      <c r="H6933" t="s">
        <v>94473</v>
      </c>
      <c r="I6933" t="s">
        <v>94474</v>
      </c>
      <c r="J6933" t="s">
        <v>94475</v>
      </c>
      <c r="K6933">
        <v>1958</v>
      </c>
      <c r="R6933" t="s">
        <v>82</v>
      </c>
      <c r="S6933">
        <v>61263913986</v>
      </c>
      <c r="U6933" t="s">
        <v>94476</v>
      </c>
      <c r="V6933">
        <v>16385</v>
      </c>
      <c r="W6933" t="s">
        <v>50958</v>
      </c>
    </row>
    <row r="6934" spans="1:24" x14ac:dyDescent="0.25">
      <c r="A6934">
        <v>18011</v>
      </c>
      <c r="B6934" t="s">
        <v>37</v>
      </c>
      <c r="C6934" t="s">
        <v>94477</v>
      </c>
      <c r="D6934" t="s">
        <v>94478</v>
      </c>
      <c r="E6934" t="s">
        <v>94479</v>
      </c>
      <c r="F6934" t="s">
        <v>94480</v>
      </c>
      <c r="H6934" t="s">
        <v>94481</v>
      </c>
      <c r="I6934" t="s">
        <v>94482</v>
      </c>
      <c r="L6934" t="s">
        <v>16373</v>
      </c>
      <c r="M6934" t="s">
        <v>16374</v>
      </c>
      <c r="O6934" t="s">
        <v>94483</v>
      </c>
      <c r="P6934" t="s">
        <v>94484</v>
      </c>
      <c r="Q6934" t="s">
        <v>94485</v>
      </c>
      <c r="R6934" t="s">
        <v>520</v>
      </c>
      <c r="S6934" t="s">
        <v>94486</v>
      </c>
      <c r="U6934" t="s">
        <v>94487</v>
      </c>
      <c r="V6934">
        <v>5712</v>
      </c>
      <c r="W6934" t="s">
        <v>16368</v>
      </c>
    </row>
    <row r="6935" spans="1:24" x14ac:dyDescent="0.25">
      <c r="A6935">
        <v>18012</v>
      </c>
      <c r="B6935" t="s">
        <v>37</v>
      </c>
      <c r="C6935" t="s">
        <v>94488</v>
      </c>
      <c r="D6935" t="s">
        <v>94489</v>
      </c>
      <c r="E6935" t="s">
        <v>94490</v>
      </c>
      <c r="F6935" t="s">
        <v>94491</v>
      </c>
      <c r="H6935" t="s">
        <v>94481</v>
      </c>
      <c r="I6935" t="s">
        <v>94482</v>
      </c>
      <c r="L6935" t="s">
        <v>16373</v>
      </c>
      <c r="M6935" t="s">
        <v>16374</v>
      </c>
      <c r="O6935" t="s">
        <v>94483</v>
      </c>
      <c r="P6935" t="s">
        <v>94484</v>
      </c>
      <c r="Q6935" t="s">
        <v>94485</v>
      </c>
      <c r="R6935" t="s">
        <v>520</v>
      </c>
      <c r="S6935" t="s">
        <v>94486</v>
      </c>
      <c r="U6935" t="s">
        <v>94492</v>
      </c>
      <c r="V6935">
        <v>5712</v>
      </c>
      <c r="W6935" t="s">
        <v>16368</v>
      </c>
    </row>
    <row r="6936" spans="1:24" ht="409.5" x14ac:dyDescent="0.25">
      <c r="A6936">
        <v>18014</v>
      </c>
      <c r="B6936" t="s">
        <v>37</v>
      </c>
      <c r="C6936" t="s">
        <v>94493</v>
      </c>
      <c r="D6936" t="s">
        <v>94494</v>
      </c>
      <c r="E6936" t="s">
        <v>94495</v>
      </c>
      <c r="F6936" t="s">
        <v>94496</v>
      </c>
      <c r="H6936" t="s">
        <v>94497</v>
      </c>
      <c r="I6936" t="s">
        <v>77151</v>
      </c>
      <c r="J6936" s="1" t="s">
        <v>94498</v>
      </c>
      <c r="K6936">
        <v>1973</v>
      </c>
      <c r="L6936" t="s">
        <v>94499</v>
      </c>
      <c r="M6936" t="s">
        <v>58889</v>
      </c>
      <c r="N6936" t="s">
        <v>58890</v>
      </c>
      <c r="O6936" t="s">
        <v>3304</v>
      </c>
      <c r="Q6936">
        <v>98166</v>
      </c>
      <c r="R6936" t="s">
        <v>2292</v>
      </c>
      <c r="S6936">
        <v>390906765631</v>
      </c>
      <c r="U6936" t="s">
        <v>94500</v>
      </c>
      <c r="W6936" t="s">
        <v>16368</v>
      </c>
    </row>
    <row r="6937" spans="1:24" x14ac:dyDescent="0.25">
      <c r="A6937">
        <v>18017</v>
      </c>
      <c r="B6937" t="s">
        <v>37</v>
      </c>
      <c r="C6937" t="s">
        <v>61658</v>
      </c>
      <c r="D6937" t="s">
        <v>94501</v>
      </c>
      <c r="E6937" t="s">
        <v>94502</v>
      </c>
      <c r="F6937" t="s">
        <v>94503</v>
      </c>
      <c r="H6937" t="s">
        <v>92580</v>
      </c>
      <c r="J6937" t="s">
        <v>94504</v>
      </c>
      <c r="K6937">
        <v>1966</v>
      </c>
      <c r="L6937" t="s">
        <v>6299</v>
      </c>
      <c r="O6937" t="s">
        <v>899</v>
      </c>
      <c r="Q6937">
        <v>51014</v>
      </c>
      <c r="R6937" t="s">
        <v>900</v>
      </c>
      <c r="S6937">
        <v>3727311887</v>
      </c>
      <c r="U6937" t="s">
        <v>94505</v>
      </c>
      <c r="W6937" t="s">
        <v>16368</v>
      </c>
    </row>
    <row r="6938" spans="1:24" x14ac:dyDescent="0.25">
      <c r="A6938">
        <v>18024</v>
      </c>
      <c r="B6938" t="s">
        <v>37</v>
      </c>
      <c r="C6938" t="s">
        <v>94506</v>
      </c>
      <c r="D6938" t="s">
        <v>94507</v>
      </c>
      <c r="E6938" t="s">
        <v>94508</v>
      </c>
      <c r="F6938" t="s">
        <v>94509</v>
      </c>
      <c r="R6938" t="s">
        <v>52</v>
      </c>
      <c r="S6938" t="s">
        <v>94510</v>
      </c>
      <c r="U6938" t="s">
        <v>94511</v>
      </c>
      <c r="V6938">
        <v>3022</v>
      </c>
      <c r="W6938" t="s">
        <v>2069</v>
      </c>
      <c r="X6938">
        <v>4290</v>
      </c>
    </row>
    <row r="6939" spans="1:24" x14ac:dyDescent="0.25">
      <c r="A6939">
        <v>18025</v>
      </c>
      <c r="B6939" t="s">
        <v>37</v>
      </c>
      <c r="C6939" t="s">
        <v>94512</v>
      </c>
      <c r="D6939" t="s">
        <v>94513</v>
      </c>
      <c r="E6939" t="s">
        <v>94514</v>
      </c>
      <c r="F6939" t="s">
        <v>94515</v>
      </c>
      <c r="H6939" t="s">
        <v>94516</v>
      </c>
      <c r="J6939" t="s">
        <v>94517</v>
      </c>
      <c r="L6939" t="s">
        <v>133</v>
      </c>
      <c r="M6939" t="s">
        <v>57242</v>
      </c>
      <c r="N6939" t="s">
        <v>6755</v>
      </c>
      <c r="O6939" t="s">
        <v>6762</v>
      </c>
      <c r="P6939" t="s">
        <v>5155</v>
      </c>
      <c r="Q6939">
        <v>49285</v>
      </c>
      <c r="R6939" t="s">
        <v>52</v>
      </c>
      <c r="S6939" t="s">
        <v>94518</v>
      </c>
      <c r="T6939" t="s">
        <v>94519</v>
      </c>
      <c r="U6939" t="s">
        <v>94520</v>
      </c>
      <c r="V6939">
        <v>17571</v>
      </c>
      <c r="W6939" t="s">
        <v>57239</v>
      </c>
    </row>
    <row r="6940" spans="1:24" x14ac:dyDescent="0.25">
      <c r="A6940">
        <v>18030</v>
      </c>
      <c r="B6940" t="s">
        <v>37</v>
      </c>
      <c r="C6940" t="s">
        <v>94521</v>
      </c>
      <c r="D6940" t="s">
        <v>94522</v>
      </c>
      <c r="E6940" t="s">
        <v>94523</v>
      </c>
      <c r="F6940" t="s">
        <v>94524</v>
      </c>
      <c r="H6940" t="s">
        <v>94481</v>
      </c>
      <c r="I6940" t="s">
        <v>94525</v>
      </c>
      <c r="J6940" t="s">
        <v>59940</v>
      </c>
      <c r="L6940" t="s">
        <v>37808</v>
      </c>
      <c r="O6940" t="s">
        <v>37809</v>
      </c>
      <c r="P6940" t="s">
        <v>22098</v>
      </c>
      <c r="Q6940" t="s">
        <v>37811</v>
      </c>
      <c r="R6940" t="s">
        <v>520</v>
      </c>
      <c r="S6940" t="s">
        <v>94526</v>
      </c>
      <c r="U6940" t="s">
        <v>94527</v>
      </c>
      <c r="V6940">
        <v>7826</v>
      </c>
      <c r="W6940" t="s">
        <v>37802</v>
      </c>
    </row>
    <row r="6941" spans="1:24" x14ac:dyDescent="0.25">
      <c r="A6941">
        <v>18031</v>
      </c>
      <c r="B6941" t="s">
        <v>37</v>
      </c>
      <c r="C6941" t="s">
        <v>94528</v>
      </c>
      <c r="D6941" t="s">
        <v>94522</v>
      </c>
      <c r="E6941" t="s">
        <v>94529</v>
      </c>
      <c r="F6941" t="s">
        <v>94530</v>
      </c>
      <c r="H6941" t="s">
        <v>94531</v>
      </c>
      <c r="I6941" t="s">
        <v>94532</v>
      </c>
      <c r="R6941" t="s">
        <v>52</v>
      </c>
      <c r="S6941" t="s">
        <v>94533</v>
      </c>
      <c r="U6941" t="s">
        <v>94534</v>
      </c>
      <c r="W6941" t="s">
        <v>37802</v>
      </c>
    </row>
    <row r="6942" spans="1:24" x14ac:dyDescent="0.25">
      <c r="A6942">
        <v>18033</v>
      </c>
      <c r="B6942" t="s">
        <v>37</v>
      </c>
      <c r="C6942" t="s">
        <v>94535</v>
      </c>
      <c r="D6942" t="s">
        <v>94522</v>
      </c>
      <c r="E6942" t="s">
        <v>94536</v>
      </c>
      <c r="F6942" t="s">
        <v>94537</v>
      </c>
      <c r="H6942" t="s">
        <v>94538</v>
      </c>
      <c r="I6942" t="s">
        <v>94539</v>
      </c>
      <c r="R6942" t="s">
        <v>52</v>
      </c>
      <c r="S6942" t="s">
        <v>94540</v>
      </c>
      <c r="U6942" t="s">
        <v>94541</v>
      </c>
      <c r="W6942" t="s">
        <v>37802</v>
      </c>
    </row>
    <row r="6943" spans="1:24" x14ac:dyDescent="0.25">
      <c r="A6943">
        <v>18035</v>
      </c>
      <c r="B6943" t="s">
        <v>37</v>
      </c>
      <c r="C6943" t="s">
        <v>94542</v>
      </c>
      <c r="D6943" t="s">
        <v>94543</v>
      </c>
      <c r="E6943" t="s">
        <v>94544</v>
      </c>
      <c r="F6943" t="s">
        <v>94545</v>
      </c>
      <c r="H6943" t="s">
        <v>94546</v>
      </c>
      <c r="I6943" t="s">
        <v>94547</v>
      </c>
      <c r="J6943" t="s">
        <v>59732</v>
      </c>
      <c r="L6943" t="s">
        <v>1198</v>
      </c>
      <c r="M6943" t="s">
        <v>61645</v>
      </c>
      <c r="O6943" t="s">
        <v>1207</v>
      </c>
      <c r="P6943" t="s">
        <v>1678</v>
      </c>
      <c r="Q6943">
        <v>61820</v>
      </c>
      <c r="R6943" t="s">
        <v>52</v>
      </c>
      <c r="S6943" t="s">
        <v>94548</v>
      </c>
      <c r="U6943" t="s">
        <v>94549</v>
      </c>
      <c r="V6943">
        <v>14839</v>
      </c>
      <c r="W6943" t="s">
        <v>41408</v>
      </c>
      <c r="X6943">
        <v>18027</v>
      </c>
    </row>
    <row r="6944" spans="1:24" x14ac:dyDescent="0.25">
      <c r="A6944">
        <v>18037</v>
      </c>
      <c r="B6944" t="s">
        <v>37</v>
      </c>
      <c r="C6944" t="s">
        <v>94550</v>
      </c>
      <c r="D6944" t="s">
        <v>94551</v>
      </c>
      <c r="E6944" t="s">
        <v>94552</v>
      </c>
      <c r="F6944" t="s">
        <v>94553</v>
      </c>
      <c r="H6944" t="s">
        <v>94554</v>
      </c>
      <c r="I6944" t="s">
        <v>60518</v>
      </c>
      <c r="O6944" t="s">
        <v>2881</v>
      </c>
      <c r="P6944" t="s">
        <v>974</v>
      </c>
      <c r="R6944" t="s">
        <v>52</v>
      </c>
      <c r="S6944" t="s">
        <v>94555</v>
      </c>
      <c r="U6944" t="s">
        <v>94556</v>
      </c>
      <c r="V6944">
        <v>15131</v>
      </c>
      <c r="W6944" t="s">
        <v>43307</v>
      </c>
      <c r="X6944">
        <v>18038</v>
      </c>
    </row>
    <row r="6945" spans="1:24" x14ac:dyDescent="0.25">
      <c r="A6945">
        <v>18039</v>
      </c>
      <c r="B6945" t="s">
        <v>37</v>
      </c>
      <c r="C6945" t="s">
        <v>94557</v>
      </c>
      <c r="D6945" t="s">
        <v>94558</v>
      </c>
      <c r="E6945" t="s">
        <v>94559</v>
      </c>
      <c r="F6945" t="s">
        <v>94560</v>
      </c>
      <c r="H6945" t="s">
        <v>62928</v>
      </c>
      <c r="I6945" t="s">
        <v>94561</v>
      </c>
      <c r="J6945" t="s">
        <v>94562</v>
      </c>
      <c r="K6945">
        <v>1971</v>
      </c>
      <c r="L6945" t="s">
        <v>58910</v>
      </c>
      <c r="M6945" t="s">
        <v>94563</v>
      </c>
      <c r="O6945" t="s">
        <v>54700</v>
      </c>
      <c r="Q6945">
        <v>10125</v>
      </c>
      <c r="R6945" t="s">
        <v>2292</v>
      </c>
      <c r="S6945">
        <v>39.011670519699997</v>
      </c>
      <c r="T6945">
        <v>39.011670533900002</v>
      </c>
      <c r="U6945" t="s">
        <v>94564</v>
      </c>
    </row>
    <row r="6946" spans="1:24" x14ac:dyDescent="0.25">
      <c r="A6946">
        <v>18041</v>
      </c>
      <c r="B6946" t="s">
        <v>37</v>
      </c>
      <c r="C6946" t="s">
        <v>94565</v>
      </c>
      <c r="D6946" t="s">
        <v>94566</v>
      </c>
      <c r="E6946" t="s">
        <v>94567</v>
      </c>
      <c r="F6946" t="s">
        <v>94568</v>
      </c>
      <c r="H6946" t="s">
        <v>63122</v>
      </c>
      <c r="R6946" t="s">
        <v>2292</v>
      </c>
      <c r="S6946">
        <v>390461270311</v>
      </c>
      <c r="U6946" t="s">
        <v>94569</v>
      </c>
      <c r="V6946">
        <v>17070</v>
      </c>
      <c r="W6946" t="s">
        <v>54683</v>
      </c>
    </row>
    <row r="6947" spans="1:24" x14ac:dyDescent="0.25">
      <c r="A6947">
        <v>18043</v>
      </c>
      <c r="B6947" t="s">
        <v>37</v>
      </c>
      <c r="C6947" t="s">
        <v>94570</v>
      </c>
      <c r="D6947" t="s">
        <v>94571</v>
      </c>
      <c r="E6947" t="s">
        <v>94572</v>
      </c>
      <c r="F6947" t="s">
        <v>94573</v>
      </c>
      <c r="H6947" t="s">
        <v>94574</v>
      </c>
      <c r="J6947" t="s">
        <v>60213</v>
      </c>
      <c r="L6947" t="s">
        <v>49049</v>
      </c>
      <c r="O6947" t="s">
        <v>2431</v>
      </c>
      <c r="P6947" t="s">
        <v>841</v>
      </c>
      <c r="Q6947">
        <v>27601</v>
      </c>
      <c r="R6947" t="s">
        <v>52</v>
      </c>
      <c r="S6947" t="s">
        <v>94575</v>
      </c>
      <c r="U6947" t="s">
        <v>94576</v>
      </c>
      <c r="V6947">
        <v>16054</v>
      </c>
      <c r="W6947" t="s">
        <v>49045</v>
      </c>
    </row>
    <row r="6948" spans="1:24" x14ac:dyDescent="0.25">
      <c r="A6948">
        <v>18046</v>
      </c>
      <c r="B6948" t="s">
        <v>37</v>
      </c>
      <c r="C6948" t="s">
        <v>94577</v>
      </c>
      <c r="D6948" t="s">
        <v>94578</v>
      </c>
      <c r="E6948" t="s">
        <v>94579</v>
      </c>
      <c r="F6948" t="s">
        <v>94580</v>
      </c>
      <c r="H6948" t="s">
        <v>94581</v>
      </c>
      <c r="R6948" t="s">
        <v>1589</v>
      </c>
      <c r="S6948" t="s">
        <v>94582</v>
      </c>
      <c r="U6948" t="s">
        <v>94583</v>
      </c>
      <c r="W6948" t="s">
        <v>49045</v>
      </c>
    </row>
    <row r="6949" spans="1:24" x14ac:dyDescent="0.25">
      <c r="A6949">
        <v>18048</v>
      </c>
      <c r="B6949" t="s">
        <v>37</v>
      </c>
      <c r="C6949" t="s">
        <v>94584</v>
      </c>
      <c r="D6949" t="s">
        <v>94585</v>
      </c>
      <c r="E6949" t="s">
        <v>94586</v>
      </c>
      <c r="F6949" t="s">
        <v>94587</v>
      </c>
      <c r="H6949" t="s">
        <v>62645</v>
      </c>
      <c r="I6949" t="s">
        <v>64771</v>
      </c>
      <c r="J6949" t="s">
        <v>64771</v>
      </c>
      <c r="K6949">
        <v>1961</v>
      </c>
      <c r="L6949" t="s">
        <v>94588</v>
      </c>
      <c r="O6949" t="s">
        <v>94589</v>
      </c>
      <c r="Q6949" t="s">
        <v>94590</v>
      </c>
      <c r="R6949" t="s">
        <v>658</v>
      </c>
      <c r="S6949">
        <v>356027417</v>
      </c>
      <c r="U6949" t="s">
        <v>94591</v>
      </c>
      <c r="W6949" t="s">
        <v>49045</v>
      </c>
    </row>
    <row r="6950" spans="1:24" x14ac:dyDescent="0.25">
      <c r="A6950">
        <v>18049</v>
      </c>
      <c r="B6950" t="s">
        <v>37</v>
      </c>
      <c r="C6950" t="s">
        <v>94592</v>
      </c>
      <c r="D6950" t="s">
        <v>94593</v>
      </c>
      <c r="E6950" t="s">
        <v>94594</v>
      </c>
      <c r="F6950" t="s">
        <v>94595</v>
      </c>
      <c r="H6950" t="s">
        <v>94596</v>
      </c>
      <c r="J6950" t="s">
        <v>94597</v>
      </c>
      <c r="L6950" t="s">
        <v>94598</v>
      </c>
      <c r="O6950" t="s">
        <v>1207</v>
      </c>
      <c r="P6950" t="s">
        <v>928</v>
      </c>
      <c r="Q6950">
        <v>61820</v>
      </c>
      <c r="R6950" t="s">
        <v>52</v>
      </c>
      <c r="S6950" t="s">
        <v>94533</v>
      </c>
      <c r="U6950" t="s">
        <v>94599</v>
      </c>
      <c r="V6950">
        <v>14839</v>
      </c>
      <c r="W6950" t="s">
        <v>41408</v>
      </c>
      <c r="X6950">
        <v>18032</v>
      </c>
    </row>
    <row r="6951" spans="1:24" x14ac:dyDescent="0.25">
      <c r="A6951">
        <v>18051</v>
      </c>
      <c r="B6951" t="s">
        <v>37</v>
      </c>
      <c r="C6951" t="s">
        <v>94600</v>
      </c>
      <c r="D6951" t="s">
        <v>94601</v>
      </c>
      <c r="E6951" t="s">
        <v>94602</v>
      </c>
      <c r="F6951" t="s">
        <v>94603</v>
      </c>
      <c r="H6951" t="s">
        <v>94604</v>
      </c>
      <c r="L6951" t="s">
        <v>3980</v>
      </c>
      <c r="O6951" t="s">
        <v>3982</v>
      </c>
      <c r="Q6951" t="s">
        <v>3983</v>
      </c>
      <c r="R6951" t="s">
        <v>306</v>
      </c>
      <c r="S6951">
        <f>49-228-9122357</f>
        <v>-9122536</v>
      </c>
      <c r="U6951" t="s">
        <v>94605</v>
      </c>
      <c r="V6951">
        <v>3177</v>
      </c>
      <c r="W6951" t="s">
        <v>3976</v>
      </c>
      <c r="X6951">
        <v>18054</v>
      </c>
    </row>
    <row r="6952" spans="1:24" x14ac:dyDescent="0.25">
      <c r="A6952">
        <v>18053</v>
      </c>
      <c r="B6952" t="s">
        <v>37</v>
      </c>
      <c r="C6952" t="s">
        <v>94606</v>
      </c>
      <c r="D6952" t="s">
        <v>94593</v>
      </c>
      <c r="E6952" t="s">
        <v>94607</v>
      </c>
      <c r="F6952" t="s">
        <v>94608</v>
      </c>
      <c r="H6952" t="s">
        <v>90908</v>
      </c>
      <c r="K6952">
        <v>1969</v>
      </c>
      <c r="L6952" t="s">
        <v>20453</v>
      </c>
      <c r="M6952" t="s">
        <v>94609</v>
      </c>
      <c r="N6952" t="s">
        <v>20448</v>
      </c>
      <c r="O6952" t="s">
        <v>20456</v>
      </c>
      <c r="P6952" t="s">
        <v>20456</v>
      </c>
      <c r="Q6952">
        <v>2000</v>
      </c>
      <c r="R6952" t="s">
        <v>1928</v>
      </c>
      <c r="S6952" t="s">
        <v>94610</v>
      </c>
      <c r="T6952" t="s">
        <v>94611</v>
      </c>
      <c r="U6952" t="s">
        <v>94612</v>
      </c>
    </row>
    <row r="6953" spans="1:24" x14ac:dyDescent="0.25">
      <c r="A6953">
        <v>18055</v>
      </c>
      <c r="B6953" t="s">
        <v>62</v>
      </c>
      <c r="C6953" t="s">
        <v>94613</v>
      </c>
      <c r="D6953" t="s">
        <v>94613</v>
      </c>
      <c r="E6953" t="s">
        <v>94614</v>
      </c>
      <c r="F6953" t="s">
        <v>94615</v>
      </c>
      <c r="H6953" t="s">
        <v>94616</v>
      </c>
      <c r="K6953">
        <v>1984</v>
      </c>
      <c r="L6953" t="s">
        <v>94181</v>
      </c>
      <c r="M6953" t="s">
        <v>2227</v>
      </c>
      <c r="N6953" t="s">
        <v>94182</v>
      </c>
      <c r="O6953" t="s">
        <v>2233</v>
      </c>
      <c r="P6953" t="s">
        <v>2234</v>
      </c>
      <c r="Q6953">
        <v>20560</v>
      </c>
      <c r="R6953" t="s">
        <v>52</v>
      </c>
      <c r="S6953" t="s">
        <v>94617</v>
      </c>
      <c r="U6953" t="s">
        <v>94618</v>
      </c>
      <c r="V6953">
        <v>3037</v>
      </c>
      <c r="W6953" t="s">
        <v>2240</v>
      </c>
    </row>
    <row r="6954" spans="1:24" x14ac:dyDescent="0.25">
      <c r="A6954">
        <v>18056</v>
      </c>
      <c r="B6954" t="s">
        <v>37</v>
      </c>
      <c r="C6954" t="s">
        <v>94619</v>
      </c>
      <c r="D6954" t="s">
        <v>94620</v>
      </c>
      <c r="E6954" t="s">
        <v>94621</v>
      </c>
      <c r="F6954" t="s">
        <v>94622</v>
      </c>
      <c r="H6954" t="s">
        <v>72630</v>
      </c>
      <c r="I6954" t="s">
        <v>62645</v>
      </c>
      <c r="J6954" t="s">
        <v>94623</v>
      </c>
      <c r="K6954">
        <v>1967</v>
      </c>
      <c r="L6954" t="s">
        <v>18037</v>
      </c>
      <c r="M6954" t="s">
        <v>94624</v>
      </c>
      <c r="O6954" t="s">
        <v>94625</v>
      </c>
      <c r="R6954" t="s">
        <v>18045</v>
      </c>
      <c r="S6954">
        <v>2304541061</v>
      </c>
      <c r="U6954" t="s">
        <v>94626</v>
      </c>
      <c r="W6954" t="s">
        <v>2240</v>
      </c>
    </row>
    <row r="6955" spans="1:24" x14ac:dyDescent="0.25">
      <c r="A6955">
        <v>18057</v>
      </c>
      <c r="B6955" t="s">
        <v>37</v>
      </c>
      <c r="C6955" t="s">
        <v>94627</v>
      </c>
      <c r="D6955" t="s">
        <v>94628</v>
      </c>
      <c r="E6955" t="s">
        <v>94629</v>
      </c>
      <c r="F6955" t="s">
        <v>94630</v>
      </c>
      <c r="H6955" t="s">
        <v>94631</v>
      </c>
      <c r="I6955" t="s">
        <v>60661</v>
      </c>
      <c r="J6955" t="s">
        <v>94632</v>
      </c>
      <c r="K6955">
        <v>1945</v>
      </c>
      <c r="L6955" t="s">
        <v>94633</v>
      </c>
      <c r="O6955" t="s">
        <v>94634</v>
      </c>
      <c r="P6955" t="s">
        <v>2074</v>
      </c>
      <c r="Q6955" t="s">
        <v>94635</v>
      </c>
      <c r="R6955" t="s">
        <v>52</v>
      </c>
      <c r="S6955" t="s">
        <v>94636</v>
      </c>
      <c r="U6955" t="s">
        <v>94637</v>
      </c>
      <c r="W6955" t="s">
        <v>2240</v>
      </c>
    </row>
    <row r="6956" spans="1:24" x14ac:dyDescent="0.25">
      <c r="A6956">
        <v>18058</v>
      </c>
      <c r="B6956" t="s">
        <v>37</v>
      </c>
      <c r="C6956" t="s">
        <v>94638</v>
      </c>
      <c r="D6956" t="s">
        <v>94639</v>
      </c>
      <c r="E6956" t="s">
        <v>94640</v>
      </c>
      <c r="F6956" t="s">
        <v>94641</v>
      </c>
      <c r="R6956" t="s">
        <v>520</v>
      </c>
      <c r="S6956" t="s">
        <v>94642</v>
      </c>
      <c r="U6956" t="s">
        <v>94643</v>
      </c>
      <c r="W6956" t="s">
        <v>2240</v>
      </c>
    </row>
    <row r="6957" spans="1:24" x14ac:dyDescent="0.25">
      <c r="A6957">
        <v>18060</v>
      </c>
      <c r="B6957" t="s">
        <v>37</v>
      </c>
      <c r="C6957" t="s">
        <v>94644</v>
      </c>
      <c r="D6957" t="s">
        <v>94645</v>
      </c>
      <c r="E6957" t="s">
        <v>94646</v>
      </c>
      <c r="F6957" t="s">
        <v>94647</v>
      </c>
      <c r="J6957" t="s">
        <v>94648</v>
      </c>
      <c r="K6957">
        <v>1967</v>
      </c>
      <c r="L6957" t="s">
        <v>62473</v>
      </c>
      <c r="M6957" t="s">
        <v>178</v>
      </c>
      <c r="N6957" t="s">
        <v>62474</v>
      </c>
      <c r="O6957" t="s">
        <v>17720</v>
      </c>
      <c r="P6957" t="s">
        <v>49786</v>
      </c>
      <c r="Q6957" t="s">
        <v>62475</v>
      </c>
      <c r="R6957" t="s">
        <v>52</v>
      </c>
      <c r="S6957" t="s">
        <v>94649</v>
      </c>
      <c r="T6957" t="s">
        <v>94650</v>
      </c>
      <c r="U6957" t="s">
        <v>94651</v>
      </c>
      <c r="W6957" t="s">
        <v>2240</v>
      </c>
    </row>
    <row r="6958" spans="1:24" x14ac:dyDescent="0.25">
      <c r="A6958">
        <v>18062</v>
      </c>
      <c r="B6958" t="s">
        <v>37</v>
      </c>
      <c r="C6958" t="s">
        <v>94652</v>
      </c>
      <c r="D6958" t="s">
        <v>94653</v>
      </c>
      <c r="E6958" t="s">
        <v>94654</v>
      </c>
      <c r="F6958" t="s">
        <v>94655</v>
      </c>
      <c r="R6958" t="s">
        <v>2292</v>
      </c>
      <c r="S6958">
        <f>39-832458213</f>
        <v>-832458174</v>
      </c>
      <c r="U6958" t="s">
        <v>62482</v>
      </c>
      <c r="W6958" t="s">
        <v>2240</v>
      </c>
    </row>
    <row r="6959" spans="1:24" x14ac:dyDescent="0.25">
      <c r="A6959">
        <v>18065</v>
      </c>
      <c r="B6959" t="s">
        <v>37</v>
      </c>
      <c r="C6959" t="s">
        <v>94656</v>
      </c>
      <c r="D6959" t="s">
        <v>94657</v>
      </c>
      <c r="E6959" t="s">
        <v>94658</v>
      </c>
      <c r="F6959" t="s">
        <v>94659</v>
      </c>
      <c r="H6959" t="s">
        <v>94660</v>
      </c>
      <c r="L6959" t="s">
        <v>94661</v>
      </c>
      <c r="M6959" t="s">
        <v>94662</v>
      </c>
      <c r="N6959" t="s">
        <v>13133</v>
      </c>
      <c r="O6959" t="s">
        <v>20288</v>
      </c>
      <c r="P6959" t="s">
        <v>841</v>
      </c>
      <c r="Q6959" t="s">
        <v>20289</v>
      </c>
      <c r="R6959" t="s">
        <v>52</v>
      </c>
      <c r="S6959" t="s">
        <v>94663</v>
      </c>
      <c r="U6959" t="s">
        <v>94664</v>
      </c>
      <c r="W6959" t="s">
        <v>2240</v>
      </c>
    </row>
    <row r="6960" spans="1:24" x14ac:dyDescent="0.25">
      <c r="A6960">
        <v>18068</v>
      </c>
      <c r="B6960" t="s">
        <v>37</v>
      </c>
      <c r="C6960" t="s">
        <v>94665</v>
      </c>
      <c r="D6960" t="s">
        <v>75127</v>
      </c>
      <c r="E6960" t="s">
        <v>94666</v>
      </c>
      <c r="F6960" t="s">
        <v>94667</v>
      </c>
      <c r="H6960" t="s">
        <v>62952</v>
      </c>
      <c r="I6960" t="s">
        <v>94668</v>
      </c>
      <c r="L6960" t="s">
        <v>94669</v>
      </c>
      <c r="M6960" t="s">
        <v>60627</v>
      </c>
      <c r="N6960" t="s">
        <v>60626</v>
      </c>
      <c r="O6960" t="s">
        <v>2724</v>
      </c>
      <c r="P6960" t="s">
        <v>3594</v>
      </c>
      <c r="Q6960">
        <v>66045</v>
      </c>
      <c r="R6960" t="s">
        <v>52</v>
      </c>
      <c r="S6960" t="s">
        <v>94670</v>
      </c>
      <c r="T6960" t="s">
        <v>62782</v>
      </c>
      <c r="U6960" t="s">
        <v>94671</v>
      </c>
      <c r="V6960">
        <v>3146</v>
      </c>
      <c r="W6960" t="s">
        <v>3588</v>
      </c>
      <c r="X6960">
        <v>4494</v>
      </c>
    </row>
    <row r="6961" spans="1:24" x14ac:dyDescent="0.25">
      <c r="A6961">
        <v>18070</v>
      </c>
      <c r="B6961" t="s">
        <v>37</v>
      </c>
      <c r="C6961" t="s">
        <v>94672</v>
      </c>
      <c r="D6961" t="s">
        <v>94673</v>
      </c>
      <c r="E6961" t="s">
        <v>94674</v>
      </c>
      <c r="F6961" t="s">
        <v>94675</v>
      </c>
      <c r="H6961" t="s">
        <v>62928</v>
      </c>
      <c r="I6961" t="s">
        <v>62321</v>
      </c>
      <c r="L6961" t="s">
        <v>60628</v>
      </c>
      <c r="M6961" t="s">
        <v>94676</v>
      </c>
      <c r="N6961" t="s">
        <v>60627</v>
      </c>
      <c r="O6961" t="s">
        <v>2724</v>
      </c>
      <c r="P6961" t="s">
        <v>3594</v>
      </c>
      <c r="Q6961">
        <v>66045</v>
      </c>
      <c r="R6961" t="s">
        <v>52</v>
      </c>
      <c r="S6961" t="s">
        <v>94677</v>
      </c>
      <c r="U6961" t="s">
        <v>94678</v>
      </c>
      <c r="V6961">
        <v>3146</v>
      </c>
      <c r="W6961" t="s">
        <v>3588</v>
      </c>
      <c r="X6961">
        <v>4494</v>
      </c>
    </row>
    <row r="6962" spans="1:24" x14ac:dyDescent="0.25">
      <c r="A6962">
        <v>18071</v>
      </c>
      <c r="B6962" t="s">
        <v>37</v>
      </c>
      <c r="C6962" t="s">
        <v>94679</v>
      </c>
      <c r="D6962" t="s">
        <v>94680</v>
      </c>
      <c r="E6962" t="s">
        <v>94681</v>
      </c>
      <c r="F6962" t="s">
        <v>94682</v>
      </c>
      <c r="H6962" t="s">
        <v>62645</v>
      </c>
      <c r="I6962" t="s">
        <v>60213</v>
      </c>
      <c r="J6962" t="s">
        <v>94683</v>
      </c>
      <c r="R6962" t="s">
        <v>52</v>
      </c>
      <c r="S6962" t="s">
        <v>94684</v>
      </c>
      <c r="U6962" t="s">
        <v>94685</v>
      </c>
    </row>
    <row r="6963" spans="1:24" x14ac:dyDescent="0.25">
      <c r="A6963">
        <v>18073</v>
      </c>
      <c r="B6963" t="s">
        <v>37</v>
      </c>
      <c r="C6963" t="s">
        <v>94686</v>
      </c>
      <c r="D6963" t="s">
        <v>94686</v>
      </c>
      <c r="E6963" t="s">
        <v>94687</v>
      </c>
      <c r="F6963" t="s">
        <v>94688</v>
      </c>
      <c r="H6963" t="s">
        <v>94689</v>
      </c>
      <c r="I6963" t="s">
        <v>94690</v>
      </c>
      <c r="K6963">
        <v>1977</v>
      </c>
      <c r="R6963" t="s">
        <v>52</v>
      </c>
      <c r="S6963" t="s">
        <v>94691</v>
      </c>
      <c r="U6963" t="s">
        <v>94692</v>
      </c>
      <c r="V6963">
        <v>3031</v>
      </c>
      <c r="W6963" t="s">
        <v>2177</v>
      </c>
    </row>
    <row r="6964" spans="1:24" x14ac:dyDescent="0.25">
      <c r="A6964">
        <v>18077</v>
      </c>
      <c r="B6964" t="s">
        <v>37</v>
      </c>
      <c r="C6964" t="s">
        <v>94693</v>
      </c>
      <c r="D6964" t="s">
        <v>94694</v>
      </c>
      <c r="E6964" t="s">
        <v>94695</v>
      </c>
      <c r="F6964" t="s">
        <v>94696</v>
      </c>
      <c r="H6964" t="s">
        <v>94697</v>
      </c>
      <c r="I6964" t="s">
        <v>94698</v>
      </c>
      <c r="J6964" t="s">
        <v>94699</v>
      </c>
      <c r="K6964">
        <v>1973</v>
      </c>
      <c r="R6964" t="s">
        <v>52</v>
      </c>
      <c r="S6964" t="s">
        <v>94700</v>
      </c>
      <c r="U6964" t="s">
        <v>94701</v>
      </c>
      <c r="W6964" t="s">
        <v>2177</v>
      </c>
    </row>
    <row r="6965" spans="1:24" x14ac:dyDescent="0.25">
      <c r="A6965">
        <v>18078</v>
      </c>
      <c r="B6965" t="s">
        <v>37</v>
      </c>
      <c r="C6965" t="s">
        <v>94702</v>
      </c>
      <c r="D6965" t="s">
        <v>94703</v>
      </c>
      <c r="E6965" t="s">
        <v>94704</v>
      </c>
      <c r="F6965" t="s">
        <v>94705</v>
      </c>
      <c r="H6965" t="s">
        <v>94706</v>
      </c>
      <c r="I6965" t="s">
        <v>94707</v>
      </c>
      <c r="K6965">
        <v>1983</v>
      </c>
      <c r="L6965" t="s">
        <v>94708</v>
      </c>
      <c r="M6965" t="s">
        <v>94709</v>
      </c>
      <c r="N6965" t="s">
        <v>94710</v>
      </c>
      <c r="O6965" t="s">
        <v>25390</v>
      </c>
      <c r="P6965" t="s">
        <v>94711</v>
      </c>
      <c r="Q6965" t="s">
        <v>94712</v>
      </c>
      <c r="R6965" t="s">
        <v>520</v>
      </c>
      <c r="S6965" t="s">
        <v>94713</v>
      </c>
      <c r="U6965" t="s">
        <v>94714</v>
      </c>
      <c r="V6965">
        <v>7787</v>
      </c>
      <c r="W6965" t="s">
        <v>37422</v>
      </c>
    </row>
    <row r="6966" spans="1:24" x14ac:dyDescent="0.25">
      <c r="A6966">
        <v>18079</v>
      </c>
      <c r="B6966" t="s">
        <v>37</v>
      </c>
      <c r="C6966" t="s">
        <v>94715</v>
      </c>
      <c r="D6966" t="s">
        <v>94716</v>
      </c>
      <c r="E6966" t="s">
        <v>94717</v>
      </c>
      <c r="F6966" t="s">
        <v>94718</v>
      </c>
      <c r="H6966" t="s">
        <v>62645</v>
      </c>
      <c r="L6966" t="s">
        <v>3591</v>
      </c>
      <c r="M6966" t="s">
        <v>3592</v>
      </c>
      <c r="N6966" t="s">
        <v>3593</v>
      </c>
      <c r="O6966" t="s">
        <v>2724</v>
      </c>
      <c r="P6966" t="s">
        <v>3594</v>
      </c>
      <c r="Q6966">
        <v>66045</v>
      </c>
      <c r="R6966" t="s">
        <v>52</v>
      </c>
      <c r="S6966" t="s">
        <v>94719</v>
      </c>
      <c r="T6966" t="s">
        <v>62782</v>
      </c>
      <c r="U6966" t="s">
        <v>94720</v>
      </c>
      <c r="W6966" t="s">
        <v>37422</v>
      </c>
    </row>
    <row r="6967" spans="1:24" x14ac:dyDescent="0.25">
      <c r="A6967">
        <v>18080</v>
      </c>
      <c r="B6967" t="s">
        <v>37</v>
      </c>
      <c r="C6967" t="s">
        <v>94721</v>
      </c>
      <c r="D6967" t="s">
        <v>94722</v>
      </c>
      <c r="E6967" t="s">
        <v>94723</v>
      </c>
      <c r="F6967" t="s">
        <v>94724</v>
      </c>
      <c r="H6967" t="s">
        <v>62645</v>
      </c>
      <c r="L6967" t="s">
        <v>3591</v>
      </c>
      <c r="M6967" t="s">
        <v>3592</v>
      </c>
      <c r="N6967" t="s">
        <v>3593</v>
      </c>
      <c r="O6967" t="s">
        <v>2724</v>
      </c>
      <c r="P6967" t="s">
        <v>3594</v>
      </c>
      <c r="Q6967">
        <v>66045</v>
      </c>
      <c r="R6967" t="s">
        <v>52</v>
      </c>
      <c r="S6967" t="s">
        <v>94725</v>
      </c>
      <c r="T6967" t="s">
        <v>62782</v>
      </c>
      <c r="U6967" t="s">
        <v>94726</v>
      </c>
      <c r="W6967" t="s">
        <v>37422</v>
      </c>
    </row>
    <row r="6968" spans="1:24" x14ac:dyDescent="0.25">
      <c r="A6968">
        <v>18081</v>
      </c>
      <c r="B6968" t="s">
        <v>37</v>
      </c>
      <c r="C6968" t="s">
        <v>94727</v>
      </c>
      <c r="D6968" t="s">
        <v>94728</v>
      </c>
      <c r="E6968" t="s">
        <v>94729</v>
      </c>
      <c r="F6968" t="s">
        <v>94730</v>
      </c>
      <c r="H6968" t="s">
        <v>62645</v>
      </c>
      <c r="L6968" t="s">
        <v>3591</v>
      </c>
      <c r="M6968" t="s">
        <v>3592</v>
      </c>
      <c r="N6968" t="s">
        <v>3593</v>
      </c>
      <c r="O6968" t="s">
        <v>2724</v>
      </c>
      <c r="P6968" t="s">
        <v>3594</v>
      </c>
      <c r="Q6968">
        <v>66045</v>
      </c>
      <c r="R6968" t="s">
        <v>52</v>
      </c>
      <c r="S6968" t="s">
        <v>94731</v>
      </c>
      <c r="T6968" t="s">
        <v>62782</v>
      </c>
      <c r="U6968" t="s">
        <v>94732</v>
      </c>
      <c r="W6968" t="s">
        <v>37422</v>
      </c>
    </row>
    <row r="6969" spans="1:24" x14ac:dyDescent="0.25">
      <c r="A6969">
        <v>18082</v>
      </c>
      <c r="B6969" t="s">
        <v>37</v>
      </c>
      <c r="C6969" t="s">
        <v>94733</v>
      </c>
      <c r="D6969" t="s">
        <v>94734</v>
      </c>
      <c r="E6969" t="s">
        <v>94735</v>
      </c>
      <c r="F6969" t="s">
        <v>94736</v>
      </c>
      <c r="H6969" t="s">
        <v>62928</v>
      </c>
      <c r="L6969" t="s">
        <v>94737</v>
      </c>
      <c r="M6969" t="s">
        <v>3592</v>
      </c>
      <c r="N6969" t="s">
        <v>3593</v>
      </c>
      <c r="O6969" t="s">
        <v>2724</v>
      </c>
      <c r="P6969" t="s">
        <v>3594</v>
      </c>
      <c r="Q6969">
        <v>66045</v>
      </c>
      <c r="R6969" t="s">
        <v>52</v>
      </c>
      <c r="S6969" t="s">
        <v>94738</v>
      </c>
      <c r="T6969" t="s">
        <v>94739</v>
      </c>
      <c r="U6969" t="s">
        <v>94740</v>
      </c>
      <c r="V6969">
        <v>3146</v>
      </c>
      <c r="W6969" t="s">
        <v>3588</v>
      </c>
      <c r="X6969">
        <v>4486</v>
      </c>
    </row>
    <row r="6970" spans="1:24" x14ac:dyDescent="0.25">
      <c r="A6970">
        <v>18083</v>
      </c>
      <c r="B6970" t="s">
        <v>37</v>
      </c>
      <c r="C6970" t="s">
        <v>94741</v>
      </c>
      <c r="D6970" t="s">
        <v>94742</v>
      </c>
      <c r="E6970" t="s">
        <v>94743</v>
      </c>
      <c r="F6970" t="s">
        <v>94744</v>
      </c>
      <c r="H6970" t="s">
        <v>62928</v>
      </c>
      <c r="L6970" t="s">
        <v>3591</v>
      </c>
      <c r="M6970" t="s">
        <v>3592</v>
      </c>
      <c r="N6970" t="s">
        <v>3593</v>
      </c>
      <c r="O6970" t="s">
        <v>2724</v>
      </c>
      <c r="P6970" t="s">
        <v>3594</v>
      </c>
      <c r="Q6970">
        <v>66045</v>
      </c>
      <c r="R6970" t="s">
        <v>52</v>
      </c>
      <c r="S6970" t="s">
        <v>94745</v>
      </c>
      <c r="T6970" t="s">
        <v>62782</v>
      </c>
      <c r="U6970" t="s">
        <v>94746</v>
      </c>
      <c r="V6970">
        <v>3146</v>
      </c>
      <c r="W6970" t="s">
        <v>3588</v>
      </c>
      <c r="X6970">
        <v>4597</v>
      </c>
    </row>
    <row r="6971" spans="1:24" x14ac:dyDescent="0.25">
      <c r="A6971">
        <v>18084</v>
      </c>
      <c r="B6971" t="s">
        <v>37</v>
      </c>
      <c r="C6971" t="s">
        <v>94747</v>
      </c>
      <c r="D6971" t="s">
        <v>94748</v>
      </c>
      <c r="E6971" t="s">
        <v>94749</v>
      </c>
      <c r="F6971" t="s">
        <v>94750</v>
      </c>
      <c r="R6971" t="s">
        <v>4481</v>
      </c>
      <c r="S6971">
        <f>353-91-492682</f>
        <v>-492420</v>
      </c>
      <c r="U6971" t="s">
        <v>94751</v>
      </c>
      <c r="V6971">
        <v>4957</v>
      </c>
      <c r="W6971" t="s">
        <v>8369</v>
      </c>
    </row>
    <row r="6972" spans="1:24" x14ac:dyDescent="0.25">
      <c r="A6972">
        <v>18087</v>
      </c>
      <c r="B6972" t="s">
        <v>37</v>
      </c>
      <c r="C6972" t="s">
        <v>94752</v>
      </c>
      <c r="D6972" t="s">
        <v>94753</v>
      </c>
      <c r="E6972" t="s">
        <v>94754</v>
      </c>
      <c r="F6972" t="s">
        <v>94755</v>
      </c>
      <c r="H6972" t="s">
        <v>94756</v>
      </c>
      <c r="I6972" t="s">
        <v>60213</v>
      </c>
      <c r="K6972">
        <v>1947</v>
      </c>
      <c r="R6972" t="s">
        <v>2031</v>
      </c>
      <c r="S6972">
        <v>4322251302</v>
      </c>
      <c r="U6972" t="s">
        <v>58949</v>
      </c>
      <c r="W6972" t="s">
        <v>8369</v>
      </c>
    </row>
    <row r="6973" spans="1:24" x14ac:dyDescent="0.25">
      <c r="A6973">
        <v>18089</v>
      </c>
      <c r="B6973" t="s">
        <v>37</v>
      </c>
      <c r="C6973" t="s">
        <v>94757</v>
      </c>
      <c r="D6973" t="s">
        <v>94753</v>
      </c>
      <c r="E6973" t="s">
        <v>94758</v>
      </c>
      <c r="F6973" t="s">
        <v>94759</v>
      </c>
      <c r="H6973" t="s">
        <v>94760</v>
      </c>
      <c r="I6973" t="s">
        <v>60213</v>
      </c>
      <c r="K6973">
        <v>1965</v>
      </c>
      <c r="L6973" t="s">
        <v>94761</v>
      </c>
      <c r="P6973" t="s">
        <v>58958</v>
      </c>
      <c r="R6973" t="s">
        <v>2031</v>
      </c>
      <c r="S6973">
        <v>4322251302</v>
      </c>
      <c r="U6973" t="s">
        <v>61771</v>
      </c>
      <c r="W6973" t="s">
        <v>8369</v>
      </c>
    </row>
    <row r="6974" spans="1:24" x14ac:dyDescent="0.25">
      <c r="A6974">
        <v>18093</v>
      </c>
      <c r="B6974" t="s">
        <v>37</v>
      </c>
      <c r="C6974" t="s">
        <v>94762</v>
      </c>
      <c r="D6974" t="s">
        <v>94763</v>
      </c>
      <c r="E6974" t="s">
        <v>94764</v>
      </c>
      <c r="F6974" t="s">
        <v>94765</v>
      </c>
      <c r="H6974" t="s">
        <v>94766</v>
      </c>
      <c r="I6974" t="s">
        <v>94767</v>
      </c>
      <c r="J6974" t="s">
        <v>94768</v>
      </c>
      <c r="L6974" t="s">
        <v>2250</v>
      </c>
      <c r="M6974" t="s">
        <v>2251</v>
      </c>
      <c r="O6974" t="s">
        <v>2252</v>
      </c>
      <c r="Q6974" t="s">
        <v>2253</v>
      </c>
      <c r="R6974" t="s">
        <v>520</v>
      </c>
      <c r="S6974" t="s">
        <v>94769</v>
      </c>
      <c r="U6974" t="s">
        <v>94770</v>
      </c>
      <c r="V6974">
        <v>3038</v>
      </c>
      <c r="W6974" t="s">
        <v>2247</v>
      </c>
    </row>
    <row r="6975" spans="1:24" x14ac:dyDescent="0.25">
      <c r="A6975">
        <v>18095</v>
      </c>
      <c r="B6975" t="s">
        <v>37</v>
      </c>
      <c r="C6975" t="s">
        <v>94771</v>
      </c>
      <c r="D6975" t="s">
        <v>94772</v>
      </c>
      <c r="E6975" t="s">
        <v>94773</v>
      </c>
      <c r="F6975" t="s">
        <v>94774</v>
      </c>
      <c r="H6975" t="s">
        <v>62645</v>
      </c>
      <c r="I6975" t="s">
        <v>94775</v>
      </c>
      <c r="J6975" t="s">
        <v>94776</v>
      </c>
      <c r="K6975">
        <v>1956</v>
      </c>
      <c r="L6975" t="s">
        <v>28558</v>
      </c>
      <c r="M6975" t="s">
        <v>7134</v>
      </c>
      <c r="N6975" t="s">
        <v>28559</v>
      </c>
      <c r="O6975" t="s">
        <v>28560</v>
      </c>
      <c r="P6975" t="s">
        <v>3053</v>
      </c>
      <c r="Q6975" t="s">
        <v>28561</v>
      </c>
      <c r="R6975" t="s">
        <v>52</v>
      </c>
      <c r="S6975" t="s">
        <v>94777</v>
      </c>
      <c r="U6975" t="s">
        <v>94778</v>
      </c>
      <c r="W6975" t="s">
        <v>2247</v>
      </c>
    </row>
    <row r="6976" spans="1:24" x14ac:dyDescent="0.25">
      <c r="A6976">
        <v>18096</v>
      </c>
      <c r="B6976" t="s">
        <v>37</v>
      </c>
      <c r="C6976" t="s">
        <v>94779</v>
      </c>
      <c r="D6976" t="s">
        <v>94780</v>
      </c>
      <c r="E6976" t="s">
        <v>94781</v>
      </c>
      <c r="F6976" t="s">
        <v>94782</v>
      </c>
      <c r="J6976" t="s">
        <v>75328</v>
      </c>
      <c r="K6976">
        <v>1966</v>
      </c>
      <c r="L6976" t="s">
        <v>94783</v>
      </c>
      <c r="O6976" t="s">
        <v>62501</v>
      </c>
      <c r="P6976" t="s">
        <v>1904</v>
      </c>
      <c r="Q6976">
        <v>8850</v>
      </c>
      <c r="R6976" t="s">
        <v>770</v>
      </c>
      <c r="S6976">
        <v>680548843</v>
      </c>
      <c r="U6976" t="s">
        <v>94784</v>
      </c>
      <c r="W6976" t="s">
        <v>2247</v>
      </c>
    </row>
    <row r="6977" spans="1:24" x14ac:dyDescent="0.25">
      <c r="A6977">
        <v>18099</v>
      </c>
      <c r="B6977" t="s">
        <v>37</v>
      </c>
      <c r="C6977" t="s">
        <v>94785</v>
      </c>
      <c r="D6977" t="s">
        <v>94786</v>
      </c>
      <c r="E6977" t="s">
        <v>94787</v>
      </c>
      <c r="F6977" t="s">
        <v>94788</v>
      </c>
      <c r="H6977" t="s">
        <v>62733</v>
      </c>
      <c r="J6977" t="s">
        <v>94789</v>
      </c>
      <c r="K6977">
        <v>1945</v>
      </c>
      <c r="Q6977">
        <v>77843</v>
      </c>
      <c r="R6977" t="s">
        <v>52</v>
      </c>
      <c r="S6977" t="s">
        <v>94777</v>
      </c>
      <c r="U6977" t="s">
        <v>94790</v>
      </c>
      <c r="V6977">
        <v>6912</v>
      </c>
      <c r="W6977" t="s">
        <v>28553</v>
      </c>
    </row>
    <row r="6978" spans="1:24" x14ac:dyDescent="0.25">
      <c r="A6978">
        <v>18100</v>
      </c>
      <c r="B6978" t="s">
        <v>37</v>
      </c>
      <c r="C6978" t="s">
        <v>94791</v>
      </c>
      <c r="D6978" t="s">
        <v>94792</v>
      </c>
      <c r="E6978" t="s">
        <v>94793</v>
      </c>
      <c r="F6978" t="s">
        <v>94794</v>
      </c>
      <c r="H6978" t="s">
        <v>94795</v>
      </c>
      <c r="J6978" t="s">
        <v>94796</v>
      </c>
      <c r="R6978" t="s">
        <v>52</v>
      </c>
      <c r="S6978" t="s">
        <v>94777</v>
      </c>
      <c r="U6978" t="s">
        <v>94797</v>
      </c>
      <c r="V6978">
        <v>6912</v>
      </c>
      <c r="W6978" t="s">
        <v>28553</v>
      </c>
    </row>
    <row r="6979" spans="1:24" x14ac:dyDescent="0.25">
      <c r="A6979">
        <v>18101</v>
      </c>
      <c r="B6979" t="s">
        <v>37</v>
      </c>
      <c r="C6979" t="s">
        <v>94798</v>
      </c>
      <c r="D6979" t="s">
        <v>94792</v>
      </c>
      <c r="E6979" t="s">
        <v>94799</v>
      </c>
      <c r="F6979" t="s">
        <v>94800</v>
      </c>
      <c r="H6979" t="s">
        <v>94795</v>
      </c>
      <c r="J6979" t="s">
        <v>94801</v>
      </c>
      <c r="R6979" t="s">
        <v>52</v>
      </c>
      <c r="S6979" t="s">
        <v>94777</v>
      </c>
      <c r="U6979" t="s">
        <v>94802</v>
      </c>
      <c r="V6979">
        <v>6912</v>
      </c>
      <c r="W6979" t="s">
        <v>28553</v>
      </c>
    </row>
    <row r="6980" spans="1:24" x14ac:dyDescent="0.25">
      <c r="A6980">
        <v>18102</v>
      </c>
      <c r="B6980" t="s">
        <v>37</v>
      </c>
      <c r="C6980" t="s">
        <v>94803</v>
      </c>
      <c r="D6980" t="s">
        <v>94786</v>
      </c>
      <c r="E6980" t="s">
        <v>94804</v>
      </c>
      <c r="F6980" t="s">
        <v>94805</v>
      </c>
      <c r="H6980" t="s">
        <v>94795</v>
      </c>
      <c r="J6980" t="s">
        <v>94806</v>
      </c>
      <c r="R6980" t="s">
        <v>52</v>
      </c>
      <c r="S6980" t="s">
        <v>94777</v>
      </c>
      <c r="U6980" t="s">
        <v>94807</v>
      </c>
      <c r="V6980">
        <v>6912</v>
      </c>
      <c r="W6980" t="s">
        <v>28553</v>
      </c>
    </row>
    <row r="6981" spans="1:24" x14ac:dyDescent="0.25">
      <c r="A6981">
        <v>18103</v>
      </c>
      <c r="B6981" t="s">
        <v>37</v>
      </c>
      <c r="C6981" t="s">
        <v>94808</v>
      </c>
      <c r="D6981" t="s">
        <v>94792</v>
      </c>
      <c r="E6981" t="s">
        <v>94809</v>
      </c>
      <c r="F6981" t="s">
        <v>94810</v>
      </c>
      <c r="H6981" t="s">
        <v>94795</v>
      </c>
      <c r="J6981" t="s">
        <v>94811</v>
      </c>
      <c r="R6981" t="s">
        <v>52</v>
      </c>
      <c r="S6981" t="s">
        <v>94777</v>
      </c>
      <c r="U6981" t="s">
        <v>94812</v>
      </c>
      <c r="V6981">
        <v>6912</v>
      </c>
      <c r="W6981" t="s">
        <v>28553</v>
      </c>
    </row>
    <row r="6982" spans="1:24" x14ac:dyDescent="0.25">
      <c r="A6982">
        <v>18104</v>
      </c>
      <c r="B6982" t="s">
        <v>37</v>
      </c>
      <c r="C6982" t="s">
        <v>94813</v>
      </c>
      <c r="D6982" t="s">
        <v>94814</v>
      </c>
      <c r="E6982" t="s">
        <v>94815</v>
      </c>
      <c r="F6982" t="s">
        <v>94816</v>
      </c>
      <c r="H6982" t="s">
        <v>94795</v>
      </c>
      <c r="J6982" t="s">
        <v>94817</v>
      </c>
      <c r="R6982" t="s">
        <v>52</v>
      </c>
      <c r="S6982" t="s">
        <v>94777</v>
      </c>
      <c r="U6982" t="s">
        <v>94818</v>
      </c>
      <c r="V6982">
        <v>6912</v>
      </c>
      <c r="W6982" t="s">
        <v>28553</v>
      </c>
    </row>
    <row r="6983" spans="1:24" x14ac:dyDescent="0.25">
      <c r="A6983">
        <v>18106</v>
      </c>
      <c r="B6983" t="s">
        <v>37</v>
      </c>
      <c r="C6983" t="s">
        <v>94819</v>
      </c>
      <c r="D6983" t="s">
        <v>94820</v>
      </c>
      <c r="E6983" t="s">
        <v>94821</v>
      </c>
      <c r="F6983" t="s">
        <v>94822</v>
      </c>
      <c r="H6983" t="s">
        <v>94823</v>
      </c>
      <c r="I6983" t="s">
        <v>72069</v>
      </c>
      <c r="J6983" t="s">
        <v>94824</v>
      </c>
      <c r="K6983" t="s">
        <v>94825</v>
      </c>
      <c r="L6983" t="s">
        <v>94826</v>
      </c>
      <c r="O6983" t="s">
        <v>58968</v>
      </c>
      <c r="P6983" t="s">
        <v>7950</v>
      </c>
      <c r="Q6983">
        <v>643002</v>
      </c>
      <c r="R6983" t="s">
        <v>147</v>
      </c>
      <c r="S6983">
        <v>4232441086</v>
      </c>
      <c r="T6983">
        <v>4232448500</v>
      </c>
      <c r="U6983" t="s">
        <v>94827</v>
      </c>
      <c r="W6983" t="s">
        <v>28553</v>
      </c>
    </row>
    <row r="6984" spans="1:24" x14ac:dyDescent="0.25">
      <c r="A6984">
        <v>18108</v>
      </c>
      <c r="B6984" t="s">
        <v>37</v>
      </c>
      <c r="C6984" t="s">
        <v>94828</v>
      </c>
      <c r="D6984" t="s">
        <v>94829</v>
      </c>
      <c r="E6984" t="s">
        <v>94830</v>
      </c>
      <c r="F6984" t="s">
        <v>94831</v>
      </c>
      <c r="H6984" t="s">
        <v>71806</v>
      </c>
      <c r="R6984" t="s">
        <v>1070</v>
      </c>
      <c r="S6984">
        <v>81528725851</v>
      </c>
      <c r="U6984" t="s">
        <v>94832</v>
      </c>
      <c r="W6984" t="s">
        <v>28553</v>
      </c>
    </row>
    <row r="6985" spans="1:24" x14ac:dyDescent="0.25">
      <c r="A6985">
        <v>18110</v>
      </c>
      <c r="B6985" t="s">
        <v>37</v>
      </c>
      <c r="C6985" t="s">
        <v>94833</v>
      </c>
      <c r="D6985" t="s">
        <v>94834</v>
      </c>
      <c r="E6985" t="s">
        <v>94835</v>
      </c>
      <c r="F6985" t="s">
        <v>94836</v>
      </c>
      <c r="H6985" t="s">
        <v>63122</v>
      </c>
      <c r="I6985" t="s">
        <v>94837</v>
      </c>
      <c r="L6985" t="s">
        <v>3591</v>
      </c>
      <c r="M6985" t="s">
        <v>40840</v>
      </c>
      <c r="N6985" t="s">
        <v>40841</v>
      </c>
      <c r="O6985" t="s">
        <v>2724</v>
      </c>
      <c r="P6985" t="s">
        <v>3594</v>
      </c>
      <c r="Q6985">
        <v>66045</v>
      </c>
      <c r="R6985" t="s">
        <v>52</v>
      </c>
      <c r="S6985" t="s">
        <v>94838</v>
      </c>
      <c r="T6985" t="s">
        <v>62782</v>
      </c>
      <c r="U6985" t="s">
        <v>94839</v>
      </c>
      <c r="V6985">
        <v>3146</v>
      </c>
      <c r="W6985" t="s">
        <v>3588</v>
      </c>
    </row>
    <row r="6986" spans="1:24" x14ac:dyDescent="0.25">
      <c r="A6986">
        <v>18112</v>
      </c>
      <c r="B6986" t="s">
        <v>37</v>
      </c>
      <c r="C6986" t="s">
        <v>94840</v>
      </c>
      <c r="D6986" t="s">
        <v>94841</v>
      </c>
      <c r="E6986" t="s">
        <v>94842</v>
      </c>
      <c r="F6986" t="s">
        <v>94843</v>
      </c>
      <c r="H6986" t="s">
        <v>94844</v>
      </c>
      <c r="I6986" t="s">
        <v>94845</v>
      </c>
      <c r="J6986" t="s">
        <v>94846</v>
      </c>
      <c r="K6986">
        <v>1975</v>
      </c>
      <c r="L6986" t="s">
        <v>2227</v>
      </c>
      <c r="M6986" t="s">
        <v>178</v>
      </c>
      <c r="N6986" t="s">
        <v>94847</v>
      </c>
      <c r="O6986" t="s">
        <v>2233</v>
      </c>
      <c r="P6986" t="s">
        <v>2234</v>
      </c>
      <c r="Q6986" t="s">
        <v>2235</v>
      </c>
      <c r="R6986" t="s">
        <v>52</v>
      </c>
      <c r="S6986" t="s">
        <v>94848</v>
      </c>
      <c r="U6986" t="s">
        <v>94849</v>
      </c>
      <c r="V6986">
        <v>3037</v>
      </c>
      <c r="W6986" t="s">
        <v>2240</v>
      </c>
      <c r="X6986">
        <v>4309</v>
      </c>
    </row>
    <row r="6987" spans="1:24" x14ac:dyDescent="0.25">
      <c r="A6987">
        <v>18113</v>
      </c>
      <c r="B6987" t="s">
        <v>37</v>
      </c>
      <c r="C6987" t="s">
        <v>94850</v>
      </c>
      <c r="D6987" t="s">
        <v>94851</v>
      </c>
      <c r="E6987" t="s">
        <v>94852</v>
      </c>
      <c r="F6987" t="s">
        <v>94853</v>
      </c>
      <c r="G6987" t="s">
        <v>94854</v>
      </c>
      <c r="J6987" t="s">
        <v>94855</v>
      </c>
      <c r="O6987" t="s">
        <v>30261</v>
      </c>
      <c r="R6987" t="s">
        <v>306</v>
      </c>
      <c r="U6987" t="s">
        <v>94856</v>
      </c>
      <c r="V6987">
        <v>7081</v>
      </c>
      <c r="W6987" t="s">
        <v>30256</v>
      </c>
    </row>
    <row r="6988" spans="1:24" x14ac:dyDescent="0.25">
      <c r="A6988">
        <v>18114</v>
      </c>
      <c r="B6988" t="s">
        <v>37</v>
      </c>
      <c r="C6988" t="s">
        <v>94850</v>
      </c>
      <c r="D6988" t="s">
        <v>94851</v>
      </c>
      <c r="E6988" t="s">
        <v>94857</v>
      </c>
      <c r="F6988" t="s">
        <v>94858</v>
      </c>
      <c r="G6988" t="s">
        <v>94859</v>
      </c>
      <c r="H6988" t="s">
        <v>62645</v>
      </c>
      <c r="J6988" t="s">
        <v>81753</v>
      </c>
      <c r="K6988">
        <v>1914</v>
      </c>
      <c r="O6988" t="s">
        <v>13649</v>
      </c>
      <c r="R6988" t="s">
        <v>2292</v>
      </c>
      <c r="V6988">
        <v>7560</v>
      </c>
      <c r="W6988" t="s">
        <v>35149</v>
      </c>
    </row>
    <row r="6989" spans="1:24" x14ac:dyDescent="0.25">
      <c r="A6989">
        <v>18115</v>
      </c>
      <c r="B6989" t="s">
        <v>37</v>
      </c>
      <c r="C6989" t="s">
        <v>94850</v>
      </c>
      <c r="D6989" t="s">
        <v>94851</v>
      </c>
      <c r="E6989" t="s">
        <v>94860</v>
      </c>
      <c r="F6989" t="s">
        <v>94861</v>
      </c>
      <c r="G6989" t="s">
        <v>94862</v>
      </c>
      <c r="J6989" t="s">
        <v>94863</v>
      </c>
      <c r="K6989">
        <v>1967</v>
      </c>
      <c r="O6989" t="s">
        <v>7266</v>
      </c>
      <c r="R6989" t="s">
        <v>2942</v>
      </c>
      <c r="U6989" t="s">
        <v>94864</v>
      </c>
      <c r="V6989">
        <v>5435</v>
      </c>
      <c r="W6989" t="s">
        <v>13422</v>
      </c>
    </row>
    <row r="6990" spans="1:24" x14ac:dyDescent="0.25">
      <c r="A6990">
        <v>18116</v>
      </c>
      <c r="B6990" t="s">
        <v>37</v>
      </c>
      <c r="C6990" t="s">
        <v>94850</v>
      </c>
      <c r="D6990" t="s">
        <v>94851</v>
      </c>
      <c r="E6990" t="s">
        <v>94865</v>
      </c>
      <c r="F6990" t="s">
        <v>94866</v>
      </c>
      <c r="G6990" t="s">
        <v>94867</v>
      </c>
      <c r="H6990" t="s">
        <v>66339</v>
      </c>
      <c r="J6990" t="s">
        <v>94868</v>
      </c>
      <c r="K6990">
        <v>1936</v>
      </c>
      <c r="O6990" t="s">
        <v>22560</v>
      </c>
      <c r="P6990" t="s">
        <v>4621</v>
      </c>
      <c r="R6990" t="s">
        <v>1325</v>
      </c>
      <c r="S6990" t="s">
        <v>94869</v>
      </c>
      <c r="U6990" t="s">
        <v>92023</v>
      </c>
      <c r="V6990">
        <v>6308</v>
      </c>
      <c r="W6990" t="s">
        <v>22557</v>
      </c>
    </row>
    <row r="6991" spans="1:24" x14ac:dyDescent="0.25">
      <c r="A6991">
        <v>18117</v>
      </c>
      <c r="B6991" t="s">
        <v>62</v>
      </c>
      <c r="C6991" t="s">
        <v>94850</v>
      </c>
      <c r="D6991" t="s">
        <v>94870</v>
      </c>
      <c r="E6991" t="s">
        <v>94871</v>
      </c>
      <c r="F6991" t="s">
        <v>84351</v>
      </c>
      <c r="G6991" t="s">
        <v>94872</v>
      </c>
      <c r="H6991" t="s">
        <v>62645</v>
      </c>
      <c r="J6991" t="s">
        <v>84353</v>
      </c>
      <c r="O6991" t="s">
        <v>38879</v>
      </c>
      <c r="R6991" t="s">
        <v>26426</v>
      </c>
      <c r="V6991">
        <v>7936</v>
      </c>
      <c r="W6991" t="s">
        <v>38874</v>
      </c>
    </row>
    <row r="6992" spans="1:24" x14ac:dyDescent="0.25">
      <c r="A6992">
        <v>18118</v>
      </c>
      <c r="B6992" t="s">
        <v>62</v>
      </c>
      <c r="C6992" t="s">
        <v>94850</v>
      </c>
      <c r="D6992" t="s">
        <v>94873</v>
      </c>
      <c r="E6992" t="s">
        <v>94874</v>
      </c>
      <c r="F6992" t="s">
        <v>82709</v>
      </c>
      <c r="G6992" t="s">
        <v>94875</v>
      </c>
      <c r="J6992" t="s">
        <v>82022</v>
      </c>
      <c r="K6992">
        <v>1950</v>
      </c>
      <c r="O6992" t="s">
        <v>38879</v>
      </c>
      <c r="R6992" t="s">
        <v>26426</v>
      </c>
      <c r="V6992">
        <v>7939</v>
      </c>
      <c r="W6992" t="s">
        <v>38903</v>
      </c>
    </row>
    <row r="6993" spans="1:23" x14ac:dyDescent="0.25">
      <c r="A6993">
        <v>18119</v>
      </c>
      <c r="B6993" t="s">
        <v>62</v>
      </c>
      <c r="C6993" t="s">
        <v>94850</v>
      </c>
      <c r="D6993" t="s">
        <v>94876</v>
      </c>
      <c r="E6993" t="s">
        <v>94877</v>
      </c>
      <c r="F6993" t="s">
        <v>82728</v>
      </c>
      <c r="G6993" t="s">
        <v>94878</v>
      </c>
      <c r="J6993" t="s">
        <v>82730</v>
      </c>
      <c r="K6993">
        <v>1978</v>
      </c>
      <c r="O6993" t="s">
        <v>38879</v>
      </c>
      <c r="R6993" t="s">
        <v>26426</v>
      </c>
      <c r="V6993">
        <v>7939</v>
      </c>
      <c r="W6993" t="s">
        <v>38903</v>
      </c>
    </row>
    <row r="6994" spans="1:23" x14ac:dyDescent="0.25">
      <c r="A6994">
        <v>18120</v>
      </c>
      <c r="B6994" t="s">
        <v>62</v>
      </c>
      <c r="C6994" t="s">
        <v>94850</v>
      </c>
      <c r="D6994" t="s">
        <v>94879</v>
      </c>
      <c r="E6994" t="s">
        <v>94880</v>
      </c>
      <c r="F6994" t="s">
        <v>82732</v>
      </c>
      <c r="G6994" t="s">
        <v>94881</v>
      </c>
      <c r="J6994" t="s">
        <v>82734</v>
      </c>
      <c r="K6994">
        <v>1972</v>
      </c>
      <c r="O6994" t="s">
        <v>38879</v>
      </c>
      <c r="R6994" t="s">
        <v>26426</v>
      </c>
      <c r="V6994">
        <v>7939</v>
      </c>
      <c r="W6994" t="s">
        <v>38903</v>
      </c>
    </row>
    <row r="6995" spans="1:23" x14ac:dyDescent="0.25">
      <c r="A6995">
        <v>18121</v>
      </c>
      <c r="B6995" t="s">
        <v>37</v>
      </c>
      <c r="C6995" t="s">
        <v>94850</v>
      </c>
      <c r="D6995" t="s">
        <v>94851</v>
      </c>
      <c r="E6995" t="s">
        <v>94882</v>
      </c>
      <c r="F6995" t="s">
        <v>94883</v>
      </c>
      <c r="G6995" t="s">
        <v>94884</v>
      </c>
      <c r="H6995" t="s">
        <v>94885</v>
      </c>
      <c r="J6995" t="s">
        <v>94886</v>
      </c>
      <c r="O6995" t="s">
        <v>8077</v>
      </c>
      <c r="P6995" t="s">
        <v>974</v>
      </c>
      <c r="R6995" t="s">
        <v>52</v>
      </c>
      <c r="S6995" t="s">
        <v>94887</v>
      </c>
      <c r="U6995" t="s">
        <v>94888</v>
      </c>
      <c r="V6995">
        <v>4930</v>
      </c>
      <c r="W6995" t="s">
        <v>8069</v>
      </c>
    </row>
    <row r="6996" spans="1:23" x14ac:dyDescent="0.25">
      <c r="A6996">
        <v>18122</v>
      </c>
      <c r="B6996" t="s">
        <v>37</v>
      </c>
      <c r="C6996" t="s">
        <v>94850</v>
      </c>
      <c r="D6996" t="s">
        <v>94851</v>
      </c>
      <c r="E6996" t="s">
        <v>94889</v>
      </c>
      <c r="F6996" t="s">
        <v>94890</v>
      </c>
      <c r="G6996" t="s">
        <v>94891</v>
      </c>
      <c r="J6996" t="s">
        <v>94892</v>
      </c>
      <c r="K6996">
        <v>1977</v>
      </c>
      <c r="O6996" t="s">
        <v>8398</v>
      </c>
      <c r="R6996" t="s">
        <v>675</v>
      </c>
      <c r="S6996" t="s">
        <v>94893</v>
      </c>
      <c r="U6996" t="s">
        <v>94894</v>
      </c>
      <c r="V6996">
        <v>4959</v>
      </c>
      <c r="W6996" t="s">
        <v>8392</v>
      </c>
    </row>
    <row r="6997" spans="1:23" x14ac:dyDescent="0.25">
      <c r="A6997">
        <v>18123</v>
      </c>
      <c r="B6997" t="s">
        <v>37</v>
      </c>
      <c r="C6997" t="s">
        <v>94850</v>
      </c>
      <c r="D6997" t="s">
        <v>94851</v>
      </c>
      <c r="E6997" t="s">
        <v>94895</v>
      </c>
      <c r="F6997" t="s">
        <v>94896</v>
      </c>
      <c r="G6997" t="s">
        <v>94897</v>
      </c>
      <c r="H6997" t="s">
        <v>70505</v>
      </c>
      <c r="J6997" t="s">
        <v>94898</v>
      </c>
      <c r="K6997">
        <v>1951</v>
      </c>
      <c r="O6997" t="s">
        <v>35101</v>
      </c>
      <c r="P6997" t="s">
        <v>35100</v>
      </c>
      <c r="R6997" t="s">
        <v>1070</v>
      </c>
      <c r="S6997" t="s">
        <v>94899</v>
      </c>
      <c r="U6997" t="s">
        <v>94900</v>
      </c>
      <c r="V6997">
        <v>7555</v>
      </c>
      <c r="W6997" t="s">
        <v>35094</v>
      </c>
    </row>
    <row r="6998" spans="1:23" x14ac:dyDescent="0.25">
      <c r="A6998">
        <v>18124</v>
      </c>
      <c r="B6998" t="s">
        <v>37</v>
      </c>
      <c r="C6998" t="s">
        <v>94850</v>
      </c>
      <c r="D6998" t="s">
        <v>94851</v>
      </c>
      <c r="E6998" t="s">
        <v>94901</v>
      </c>
      <c r="F6998" t="s">
        <v>94902</v>
      </c>
      <c r="G6998" t="s">
        <v>94903</v>
      </c>
      <c r="J6998" t="s">
        <v>94904</v>
      </c>
      <c r="O6998" t="s">
        <v>15686</v>
      </c>
      <c r="P6998" t="s">
        <v>94905</v>
      </c>
      <c r="R6998" t="s">
        <v>12157</v>
      </c>
      <c r="V6998">
        <v>5645</v>
      </c>
      <c r="W6998" t="s">
        <v>15680</v>
      </c>
    </row>
    <row r="6999" spans="1:23" x14ac:dyDescent="0.25">
      <c r="A6999">
        <v>18125</v>
      </c>
      <c r="B6999" t="s">
        <v>37</v>
      </c>
      <c r="C6999" t="s">
        <v>94850</v>
      </c>
      <c r="D6999" t="s">
        <v>94851</v>
      </c>
      <c r="E6999" t="s">
        <v>94906</v>
      </c>
      <c r="F6999" t="s">
        <v>94907</v>
      </c>
      <c r="G6999" t="s">
        <v>94908</v>
      </c>
      <c r="H6999" t="s">
        <v>82130</v>
      </c>
      <c r="J6999" t="s">
        <v>94909</v>
      </c>
      <c r="K6999">
        <v>1947</v>
      </c>
      <c r="O6999" t="s">
        <v>38720</v>
      </c>
      <c r="P6999" t="s">
        <v>51</v>
      </c>
      <c r="R6999" t="s">
        <v>52</v>
      </c>
      <c r="S6999" t="s">
        <v>94910</v>
      </c>
      <c r="U6999" t="s">
        <v>94911</v>
      </c>
      <c r="V6999">
        <v>7919</v>
      </c>
      <c r="W6999" t="s">
        <v>38714</v>
      </c>
    </row>
    <row r="7000" spans="1:23" x14ac:dyDescent="0.25">
      <c r="A7000">
        <v>18126</v>
      </c>
      <c r="B7000" t="s">
        <v>37</v>
      </c>
      <c r="C7000" t="s">
        <v>94850</v>
      </c>
      <c r="D7000" t="s">
        <v>94851</v>
      </c>
      <c r="E7000" t="s">
        <v>94912</v>
      </c>
      <c r="F7000" t="s">
        <v>93475</v>
      </c>
      <c r="G7000" t="s">
        <v>94913</v>
      </c>
      <c r="J7000" t="s">
        <v>93477</v>
      </c>
      <c r="K7000">
        <v>1916</v>
      </c>
      <c r="O7000" t="s">
        <v>10472</v>
      </c>
      <c r="R7000" t="s">
        <v>2882</v>
      </c>
      <c r="V7000">
        <v>5702</v>
      </c>
      <c r="W7000" t="s">
        <v>16264</v>
      </c>
    </row>
    <row r="7001" spans="1:23" x14ac:dyDescent="0.25">
      <c r="A7001">
        <v>18127</v>
      </c>
      <c r="B7001" t="s">
        <v>37</v>
      </c>
      <c r="C7001" t="s">
        <v>94850</v>
      </c>
      <c r="D7001" t="s">
        <v>94851</v>
      </c>
      <c r="E7001" t="s">
        <v>94914</v>
      </c>
      <c r="F7001" t="s">
        <v>94915</v>
      </c>
      <c r="G7001" t="s">
        <v>94916</v>
      </c>
      <c r="H7001" t="s">
        <v>62733</v>
      </c>
      <c r="O7001" t="s">
        <v>17734</v>
      </c>
      <c r="P7001" t="s">
        <v>17732</v>
      </c>
      <c r="R7001" t="s">
        <v>3436</v>
      </c>
      <c r="V7001">
        <v>5849</v>
      </c>
      <c r="W7001" t="s">
        <v>17727</v>
      </c>
    </row>
    <row r="7002" spans="1:23" x14ac:dyDescent="0.25">
      <c r="A7002">
        <v>18128</v>
      </c>
      <c r="B7002" t="s">
        <v>37</v>
      </c>
      <c r="C7002" t="s">
        <v>94850</v>
      </c>
      <c r="D7002" t="s">
        <v>94851</v>
      </c>
      <c r="E7002" t="s">
        <v>94917</v>
      </c>
      <c r="F7002" t="s">
        <v>94918</v>
      </c>
      <c r="G7002" t="s">
        <v>94919</v>
      </c>
      <c r="H7002" t="s">
        <v>94920</v>
      </c>
      <c r="J7002" t="s">
        <v>94921</v>
      </c>
      <c r="O7002" t="s">
        <v>6487</v>
      </c>
      <c r="P7002" t="s">
        <v>6488</v>
      </c>
      <c r="R7002" t="s">
        <v>1857</v>
      </c>
      <c r="S7002" t="s">
        <v>94922</v>
      </c>
      <c r="U7002" t="s">
        <v>94923</v>
      </c>
      <c r="V7002">
        <v>4788</v>
      </c>
      <c r="W7002" t="s">
        <v>6482</v>
      </c>
    </row>
    <row r="7003" spans="1:23" x14ac:dyDescent="0.25">
      <c r="A7003">
        <v>18129</v>
      </c>
      <c r="B7003" t="s">
        <v>37</v>
      </c>
      <c r="C7003" t="s">
        <v>94850</v>
      </c>
      <c r="D7003" t="s">
        <v>94851</v>
      </c>
      <c r="E7003" t="s">
        <v>94924</v>
      </c>
      <c r="F7003" t="s">
        <v>94925</v>
      </c>
      <c r="G7003" t="s">
        <v>94926</v>
      </c>
      <c r="J7003" t="s">
        <v>94927</v>
      </c>
      <c r="K7003">
        <v>1960</v>
      </c>
      <c r="O7003" t="s">
        <v>38118</v>
      </c>
      <c r="P7003" t="s">
        <v>503</v>
      </c>
      <c r="R7003" t="s">
        <v>82</v>
      </c>
      <c r="U7003" t="s">
        <v>94928</v>
      </c>
      <c r="V7003">
        <v>7856</v>
      </c>
      <c r="W7003" t="s">
        <v>38113</v>
      </c>
    </row>
    <row r="7004" spans="1:23" x14ac:dyDescent="0.25">
      <c r="A7004">
        <v>18130</v>
      </c>
      <c r="B7004" t="s">
        <v>37</v>
      </c>
      <c r="C7004" t="s">
        <v>94850</v>
      </c>
      <c r="D7004" t="s">
        <v>94929</v>
      </c>
      <c r="E7004" t="s">
        <v>94930</v>
      </c>
      <c r="F7004" t="s">
        <v>94931</v>
      </c>
      <c r="G7004" t="s">
        <v>94932</v>
      </c>
      <c r="H7004" t="s">
        <v>66677</v>
      </c>
      <c r="J7004" t="s">
        <v>64945</v>
      </c>
      <c r="K7004">
        <v>1912</v>
      </c>
      <c r="O7004" t="s">
        <v>7029</v>
      </c>
      <c r="P7004" t="s">
        <v>7027</v>
      </c>
      <c r="R7004" t="s">
        <v>1589</v>
      </c>
      <c r="V7004">
        <v>4838</v>
      </c>
      <c r="W7004" t="s">
        <v>7020</v>
      </c>
    </row>
    <row r="7005" spans="1:23" x14ac:dyDescent="0.25">
      <c r="A7005">
        <v>18131</v>
      </c>
      <c r="B7005" t="s">
        <v>37</v>
      </c>
      <c r="C7005" t="s">
        <v>94850</v>
      </c>
      <c r="D7005" t="s">
        <v>94851</v>
      </c>
      <c r="E7005" t="s">
        <v>94933</v>
      </c>
      <c r="F7005" t="s">
        <v>75011</v>
      </c>
      <c r="G7005" t="s">
        <v>94934</v>
      </c>
      <c r="J7005" t="s">
        <v>75013</v>
      </c>
      <c r="K7005">
        <v>1973</v>
      </c>
      <c r="O7005" t="s">
        <v>7353</v>
      </c>
      <c r="R7005" t="s">
        <v>11647</v>
      </c>
      <c r="V7005">
        <v>5780</v>
      </c>
      <c r="W7005" t="s">
        <v>17048</v>
      </c>
    </row>
    <row r="7006" spans="1:23" x14ac:dyDescent="0.25">
      <c r="A7006">
        <v>18132</v>
      </c>
      <c r="B7006" t="s">
        <v>37</v>
      </c>
      <c r="C7006" t="s">
        <v>94850</v>
      </c>
      <c r="D7006" t="s">
        <v>94929</v>
      </c>
      <c r="E7006" t="s">
        <v>94935</v>
      </c>
      <c r="F7006" t="s">
        <v>94936</v>
      </c>
      <c r="G7006" t="s">
        <v>94937</v>
      </c>
      <c r="J7006" t="s">
        <v>71252</v>
      </c>
      <c r="K7006">
        <v>1963</v>
      </c>
      <c r="O7006" t="s">
        <v>12102</v>
      </c>
      <c r="R7006" t="s">
        <v>770</v>
      </c>
      <c r="U7006" t="s">
        <v>94938</v>
      </c>
      <c r="V7006">
        <v>5704</v>
      </c>
      <c r="W7006" t="s">
        <v>16288</v>
      </c>
    </row>
    <row r="7007" spans="1:23" x14ac:dyDescent="0.25">
      <c r="A7007">
        <v>18133</v>
      </c>
      <c r="B7007" t="s">
        <v>37</v>
      </c>
      <c r="C7007" t="s">
        <v>94850</v>
      </c>
      <c r="D7007" t="s">
        <v>94851</v>
      </c>
      <c r="E7007" t="s">
        <v>94939</v>
      </c>
      <c r="F7007" t="s">
        <v>94940</v>
      </c>
      <c r="G7007" t="s">
        <v>94941</v>
      </c>
      <c r="H7007" t="s">
        <v>62645</v>
      </c>
      <c r="J7007" t="s">
        <v>94942</v>
      </c>
      <c r="K7007">
        <v>1968</v>
      </c>
      <c r="O7007" t="s">
        <v>6074</v>
      </c>
      <c r="R7007" t="s">
        <v>699</v>
      </c>
      <c r="S7007" t="s">
        <v>94943</v>
      </c>
      <c r="U7007" t="s">
        <v>94944</v>
      </c>
      <c r="V7007">
        <v>4749</v>
      </c>
      <c r="W7007" t="s">
        <v>6070</v>
      </c>
    </row>
    <row r="7008" spans="1:23" x14ac:dyDescent="0.25">
      <c r="A7008">
        <v>18134</v>
      </c>
      <c r="B7008" t="s">
        <v>37</v>
      </c>
      <c r="C7008" t="s">
        <v>94850</v>
      </c>
      <c r="D7008" t="s">
        <v>94851</v>
      </c>
      <c r="E7008" t="s">
        <v>94945</v>
      </c>
      <c r="F7008" t="s">
        <v>94946</v>
      </c>
      <c r="G7008" t="s">
        <v>94947</v>
      </c>
      <c r="H7008" t="s">
        <v>62645</v>
      </c>
      <c r="O7008" t="s">
        <v>33366</v>
      </c>
      <c r="P7008" t="s">
        <v>2547</v>
      </c>
      <c r="R7008" t="s">
        <v>99</v>
      </c>
      <c r="U7008" t="s">
        <v>94948</v>
      </c>
      <c r="V7008">
        <v>7379</v>
      </c>
      <c r="W7008" t="s">
        <v>33362</v>
      </c>
    </row>
    <row r="7009" spans="1:23" x14ac:dyDescent="0.25">
      <c r="A7009">
        <v>18135</v>
      </c>
      <c r="B7009" t="s">
        <v>37</v>
      </c>
      <c r="C7009" t="s">
        <v>94850</v>
      </c>
      <c r="D7009" t="s">
        <v>94851</v>
      </c>
      <c r="E7009" t="s">
        <v>94949</v>
      </c>
      <c r="F7009" t="s">
        <v>94950</v>
      </c>
      <c r="G7009" t="s">
        <v>94951</v>
      </c>
      <c r="H7009" t="s">
        <v>62733</v>
      </c>
      <c r="J7009" t="s">
        <v>94952</v>
      </c>
      <c r="K7009">
        <v>1950</v>
      </c>
      <c r="O7009" t="s">
        <v>31199</v>
      </c>
      <c r="P7009" t="s">
        <v>7884</v>
      </c>
      <c r="R7009" t="s">
        <v>7884</v>
      </c>
      <c r="S7009" t="s">
        <v>94953</v>
      </c>
      <c r="U7009" t="s">
        <v>94954</v>
      </c>
      <c r="V7009">
        <v>7168</v>
      </c>
      <c r="W7009" t="s">
        <v>31193</v>
      </c>
    </row>
    <row r="7010" spans="1:23" x14ac:dyDescent="0.25">
      <c r="A7010">
        <v>18136</v>
      </c>
      <c r="B7010" t="s">
        <v>37</v>
      </c>
      <c r="C7010" t="s">
        <v>94850</v>
      </c>
      <c r="D7010" t="s">
        <v>94851</v>
      </c>
      <c r="E7010" t="s">
        <v>94955</v>
      </c>
      <c r="F7010" t="s">
        <v>94956</v>
      </c>
      <c r="G7010" t="s">
        <v>94957</v>
      </c>
      <c r="J7010" t="s">
        <v>65381</v>
      </c>
      <c r="K7010">
        <v>1937</v>
      </c>
      <c r="O7010" t="s">
        <v>19057</v>
      </c>
      <c r="R7010" t="s">
        <v>686</v>
      </c>
      <c r="V7010">
        <v>7192</v>
      </c>
      <c r="W7010" t="s">
        <v>31438</v>
      </c>
    </row>
    <row r="7011" spans="1:23" x14ac:dyDescent="0.25">
      <c r="A7011">
        <v>18137</v>
      </c>
      <c r="B7011" t="s">
        <v>37</v>
      </c>
      <c r="C7011" t="s">
        <v>94850</v>
      </c>
      <c r="D7011" t="s">
        <v>94851</v>
      </c>
      <c r="E7011" t="s">
        <v>94958</v>
      </c>
      <c r="F7011" t="s">
        <v>94959</v>
      </c>
      <c r="G7011" t="s">
        <v>94960</v>
      </c>
      <c r="J7011" t="s">
        <v>94961</v>
      </c>
      <c r="V7011">
        <v>5087</v>
      </c>
      <c r="W7011" t="s">
        <v>9719</v>
      </c>
    </row>
    <row r="7012" spans="1:23" x14ac:dyDescent="0.25">
      <c r="A7012">
        <v>18138</v>
      </c>
      <c r="B7012" t="s">
        <v>37</v>
      </c>
      <c r="C7012" t="s">
        <v>94850</v>
      </c>
      <c r="D7012" t="s">
        <v>94929</v>
      </c>
      <c r="E7012" t="s">
        <v>94962</v>
      </c>
      <c r="F7012" t="s">
        <v>94963</v>
      </c>
      <c r="G7012" t="s">
        <v>94964</v>
      </c>
      <c r="H7012" t="s">
        <v>62733</v>
      </c>
      <c r="J7012" t="s">
        <v>10988</v>
      </c>
      <c r="K7012">
        <v>1959</v>
      </c>
      <c r="O7012" t="s">
        <v>6548</v>
      </c>
      <c r="P7012" t="s">
        <v>6547</v>
      </c>
      <c r="R7012" t="s">
        <v>1589</v>
      </c>
      <c r="U7012" t="s">
        <v>94965</v>
      </c>
      <c r="V7012">
        <v>5297</v>
      </c>
      <c r="W7012" t="s">
        <v>11966</v>
      </c>
    </row>
    <row r="7013" spans="1:23" x14ac:dyDescent="0.25">
      <c r="A7013">
        <v>18139</v>
      </c>
      <c r="B7013" t="s">
        <v>37</v>
      </c>
      <c r="C7013" t="s">
        <v>94850</v>
      </c>
      <c r="D7013" t="s">
        <v>94929</v>
      </c>
      <c r="E7013" t="s">
        <v>94966</v>
      </c>
      <c r="F7013" t="s">
        <v>94967</v>
      </c>
      <c r="G7013" t="s">
        <v>94968</v>
      </c>
      <c r="J7013" t="s">
        <v>59502</v>
      </c>
      <c r="O7013" t="s">
        <v>6197</v>
      </c>
      <c r="R7013" t="s">
        <v>2031</v>
      </c>
      <c r="U7013" t="s">
        <v>94969</v>
      </c>
      <c r="V7013">
        <v>4761</v>
      </c>
      <c r="W7013" t="s">
        <v>6191</v>
      </c>
    </row>
    <row r="7014" spans="1:23" x14ac:dyDescent="0.25">
      <c r="A7014">
        <v>18140</v>
      </c>
      <c r="B7014" t="s">
        <v>37</v>
      </c>
      <c r="C7014" t="s">
        <v>94850</v>
      </c>
      <c r="D7014" t="s">
        <v>94851</v>
      </c>
      <c r="E7014" t="s">
        <v>94970</v>
      </c>
      <c r="F7014" t="s">
        <v>94971</v>
      </c>
      <c r="G7014" t="s">
        <v>94972</v>
      </c>
      <c r="J7014" t="s">
        <v>94973</v>
      </c>
      <c r="O7014" t="s">
        <v>23451</v>
      </c>
      <c r="R7014" t="s">
        <v>5212</v>
      </c>
      <c r="V7014">
        <v>6395</v>
      </c>
      <c r="W7014" t="s">
        <v>23446</v>
      </c>
    </row>
    <row r="7015" spans="1:23" x14ac:dyDescent="0.25">
      <c r="A7015">
        <v>18141</v>
      </c>
      <c r="B7015" t="s">
        <v>37</v>
      </c>
      <c r="C7015" t="s">
        <v>94850</v>
      </c>
      <c r="D7015" t="s">
        <v>94929</v>
      </c>
      <c r="E7015" t="s">
        <v>94974</v>
      </c>
      <c r="F7015" t="s">
        <v>94975</v>
      </c>
      <c r="G7015" t="s">
        <v>94976</v>
      </c>
      <c r="J7015" t="s">
        <v>59502</v>
      </c>
      <c r="K7015">
        <v>1950</v>
      </c>
      <c r="O7015" t="s">
        <v>9682</v>
      </c>
      <c r="R7015" t="s">
        <v>4877</v>
      </c>
      <c r="V7015">
        <v>5188</v>
      </c>
      <c r="W7015" t="s">
        <v>10829</v>
      </c>
    </row>
    <row r="7016" spans="1:23" x14ac:dyDescent="0.25">
      <c r="A7016">
        <v>18142</v>
      </c>
      <c r="B7016" t="s">
        <v>37</v>
      </c>
      <c r="C7016" t="s">
        <v>94850</v>
      </c>
      <c r="D7016" t="s">
        <v>94851</v>
      </c>
      <c r="E7016" t="s">
        <v>94977</v>
      </c>
      <c r="F7016" t="s">
        <v>94978</v>
      </c>
      <c r="G7016" t="s">
        <v>94979</v>
      </c>
      <c r="J7016" t="s">
        <v>89696</v>
      </c>
      <c r="O7016" t="s">
        <v>16996</v>
      </c>
      <c r="P7016" t="s">
        <v>535</v>
      </c>
      <c r="R7016" t="s">
        <v>52</v>
      </c>
      <c r="S7016" t="s">
        <v>89706</v>
      </c>
      <c r="V7016">
        <v>7093</v>
      </c>
      <c r="W7016" t="s">
        <v>30373</v>
      </c>
    </row>
    <row r="7017" spans="1:23" x14ac:dyDescent="0.25">
      <c r="A7017">
        <v>18143</v>
      </c>
      <c r="B7017" t="s">
        <v>37</v>
      </c>
      <c r="C7017" t="s">
        <v>94850</v>
      </c>
      <c r="D7017" t="s">
        <v>94851</v>
      </c>
      <c r="E7017" t="s">
        <v>94980</v>
      </c>
      <c r="F7017" t="s">
        <v>94981</v>
      </c>
      <c r="G7017" t="s">
        <v>94982</v>
      </c>
      <c r="J7017" t="s">
        <v>94983</v>
      </c>
      <c r="O7017" t="s">
        <v>38118</v>
      </c>
      <c r="P7017" t="s">
        <v>503</v>
      </c>
      <c r="R7017" t="s">
        <v>82</v>
      </c>
      <c r="V7017">
        <v>7856</v>
      </c>
      <c r="W7017" t="s">
        <v>38113</v>
      </c>
    </row>
    <row r="7018" spans="1:23" x14ac:dyDescent="0.25">
      <c r="A7018">
        <v>18144</v>
      </c>
      <c r="B7018" t="s">
        <v>37</v>
      </c>
      <c r="C7018" t="s">
        <v>94850</v>
      </c>
      <c r="D7018" t="s">
        <v>94851</v>
      </c>
      <c r="E7018" t="s">
        <v>94984</v>
      </c>
      <c r="F7018" t="s">
        <v>94985</v>
      </c>
      <c r="G7018" t="s">
        <v>94986</v>
      </c>
      <c r="H7018" t="s">
        <v>62645</v>
      </c>
      <c r="J7018" t="s">
        <v>94987</v>
      </c>
      <c r="K7018">
        <v>1934</v>
      </c>
      <c r="O7018" t="s">
        <v>2960</v>
      </c>
      <c r="P7018" t="s">
        <v>2956</v>
      </c>
      <c r="R7018" t="s">
        <v>52</v>
      </c>
      <c r="S7018" t="s">
        <v>94988</v>
      </c>
      <c r="U7018" t="s">
        <v>94989</v>
      </c>
      <c r="V7018">
        <v>7195</v>
      </c>
      <c r="W7018" t="s">
        <v>31473</v>
      </c>
    </row>
    <row r="7019" spans="1:23" x14ac:dyDescent="0.25">
      <c r="A7019">
        <v>18145</v>
      </c>
      <c r="B7019" t="s">
        <v>37</v>
      </c>
      <c r="C7019" t="s">
        <v>94850</v>
      </c>
      <c r="D7019" t="s">
        <v>94851</v>
      </c>
      <c r="E7019" t="s">
        <v>94990</v>
      </c>
      <c r="F7019" t="s">
        <v>94991</v>
      </c>
      <c r="G7019" t="s">
        <v>94992</v>
      </c>
      <c r="J7019" t="s">
        <v>94993</v>
      </c>
      <c r="K7019">
        <v>1950</v>
      </c>
      <c r="O7019" t="s">
        <v>8465</v>
      </c>
      <c r="P7019" t="s">
        <v>7050</v>
      </c>
      <c r="R7019" t="s">
        <v>2031</v>
      </c>
      <c r="S7019" t="s">
        <v>94994</v>
      </c>
      <c r="V7019">
        <v>4965</v>
      </c>
      <c r="W7019" t="s">
        <v>8458</v>
      </c>
    </row>
    <row r="7020" spans="1:23" x14ac:dyDescent="0.25">
      <c r="A7020">
        <v>18146</v>
      </c>
      <c r="B7020" t="s">
        <v>37</v>
      </c>
      <c r="C7020" t="s">
        <v>94850</v>
      </c>
      <c r="D7020" t="s">
        <v>94929</v>
      </c>
      <c r="E7020" t="s">
        <v>94995</v>
      </c>
      <c r="F7020" t="s">
        <v>94996</v>
      </c>
      <c r="G7020" t="s">
        <v>94997</v>
      </c>
      <c r="J7020" t="s">
        <v>94998</v>
      </c>
      <c r="K7020">
        <v>1956</v>
      </c>
      <c r="O7020" t="s">
        <v>87770</v>
      </c>
      <c r="R7020" t="s">
        <v>1928</v>
      </c>
      <c r="U7020" t="s">
        <v>94999</v>
      </c>
      <c r="V7020">
        <v>4946</v>
      </c>
      <c r="W7020" t="s">
        <v>8252</v>
      </c>
    </row>
    <row r="7021" spans="1:23" x14ac:dyDescent="0.25">
      <c r="A7021">
        <v>18147</v>
      </c>
      <c r="B7021" t="s">
        <v>37</v>
      </c>
      <c r="C7021" t="s">
        <v>94850</v>
      </c>
      <c r="D7021" t="s">
        <v>94851</v>
      </c>
      <c r="E7021" t="s">
        <v>95000</v>
      </c>
      <c r="F7021" t="s">
        <v>95001</v>
      </c>
      <c r="G7021" t="s">
        <v>95002</v>
      </c>
      <c r="H7021" t="s">
        <v>63752</v>
      </c>
      <c r="J7021" t="s">
        <v>95003</v>
      </c>
      <c r="K7021">
        <v>1945</v>
      </c>
      <c r="O7021" t="s">
        <v>10472</v>
      </c>
      <c r="R7021" t="s">
        <v>2882</v>
      </c>
      <c r="U7021" t="s">
        <v>95004</v>
      </c>
      <c r="V7021">
        <v>5702</v>
      </c>
      <c r="W7021" t="s">
        <v>16264</v>
      </c>
    </row>
    <row r="7022" spans="1:23" x14ac:dyDescent="0.25">
      <c r="A7022">
        <v>18148</v>
      </c>
      <c r="B7022" t="s">
        <v>37</v>
      </c>
      <c r="C7022" t="s">
        <v>94850</v>
      </c>
      <c r="D7022" t="s">
        <v>94851</v>
      </c>
      <c r="E7022" t="s">
        <v>95005</v>
      </c>
      <c r="F7022" t="s">
        <v>68695</v>
      </c>
      <c r="G7022" t="s">
        <v>95006</v>
      </c>
      <c r="J7022" t="s">
        <v>59502</v>
      </c>
      <c r="K7022">
        <v>1923</v>
      </c>
      <c r="O7022" t="s">
        <v>14383</v>
      </c>
      <c r="P7022" t="s">
        <v>14382</v>
      </c>
      <c r="R7022" t="s">
        <v>147</v>
      </c>
      <c r="V7022">
        <v>5525</v>
      </c>
      <c r="W7022" t="s">
        <v>14378</v>
      </c>
    </row>
    <row r="7023" spans="1:23" x14ac:dyDescent="0.25">
      <c r="A7023">
        <v>18149</v>
      </c>
      <c r="B7023" t="s">
        <v>37</v>
      </c>
      <c r="C7023" t="s">
        <v>94850</v>
      </c>
      <c r="D7023" t="s">
        <v>94851</v>
      </c>
      <c r="E7023" t="s">
        <v>95007</v>
      </c>
      <c r="F7023" t="s">
        <v>95008</v>
      </c>
      <c r="G7023" t="s">
        <v>95009</v>
      </c>
      <c r="H7023" t="s">
        <v>95010</v>
      </c>
      <c r="J7023" t="s">
        <v>95011</v>
      </c>
      <c r="K7023">
        <v>1991</v>
      </c>
      <c r="O7023" t="s">
        <v>23822</v>
      </c>
      <c r="R7023" t="s">
        <v>3069</v>
      </c>
      <c r="V7023">
        <v>6431</v>
      </c>
      <c r="W7023" t="s">
        <v>23818</v>
      </c>
    </row>
    <row r="7024" spans="1:23" x14ac:dyDescent="0.25">
      <c r="A7024">
        <v>18150</v>
      </c>
      <c r="B7024" t="s">
        <v>37</v>
      </c>
      <c r="C7024" t="s">
        <v>94850</v>
      </c>
      <c r="D7024" t="s">
        <v>94851</v>
      </c>
      <c r="E7024" t="s">
        <v>95012</v>
      </c>
      <c r="F7024" t="s">
        <v>95013</v>
      </c>
      <c r="G7024" t="s">
        <v>95014</v>
      </c>
      <c r="J7024" t="s">
        <v>10988</v>
      </c>
      <c r="K7024">
        <v>1956</v>
      </c>
      <c r="O7024" t="s">
        <v>7266</v>
      </c>
      <c r="R7024" t="s">
        <v>2942</v>
      </c>
      <c r="V7024">
        <v>5435</v>
      </c>
      <c r="W7024" t="s">
        <v>13422</v>
      </c>
    </row>
    <row r="7025" spans="1:23" x14ac:dyDescent="0.25">
      <c r="A7025">
        <v>18151</v>
      </c>
      <c r="B7025" t="s">
        <v>37</v>
      </c>
      <c r="C7025" t="s">
        <v>94850</v>
      </c>
      <c r="D7025" t="s">
        <v>94851</v>
      </c>
      <c r="E7025" t="s">
        <v>95015</v>
      </c>
      <c r="F7025" t="s">
        <v>95016</v>
      </c>
      <c r="G7025" t="s">
        <v>95017</v>
      </c>
      <c r="J7025" t="s">
        <v>95018</v>
      </c>
      <c r="K7025">
        <v>1960</v>
      </c>
      <c r="O7025" t="s">
        <v>13926</v>
      </c>
      <c r="P7025" t="s">
        <v>31107</v>
      </c>
      <c r="R7025" t="s">
        <v>770</v>
      </c>
      <c r="S7025" t="s">
        <v>95019</v>
      </c>
      <c r="U7025" t="s">
        <v>95020</v>
      </c>
      <c r="V7025">
        <v>7159</v>
      </c>
      <c r="W7025" t="s">
        <v>31102</v>
      </c>
    </row>
    <row r="7026" spans="1:23" x14ac:dyDescent="0.25">
      <c r="A7026">
        <v>18152</v>
      </c>
      <c r="B7026" t="s">
        <v>37</v>
      </c>
      <c r="C7026" t="s">
        <v>94850</v>
      </c>
      <c r="D7026" t="s">
        <v>94929</v>
      </c>
      <c r="E7026" t="s">
        <v>95021</v>
      </c>
      <c r="F7026" t="s">
        <v>92217</v>
      </c>
      <c r="G7026" t="s">
        <v>95022</v>
      </c>
      <c r="J7026" t="s">
        <v>92219</v>
      </c>
      <c r="K7026">
        <v>1960</v>
      </c>
      <c r="O7026" t="s">
        <v>12177</v>
      </c>
      <c r="P7026" t="s">
        <v>12176</v>
      </c>
      <c r="R7026" t="s">
        <v>1288</v>
      </c>
      <c r="U7026" t="s">
        <v>92220</v>
      </c>
      <c r="V7026">
        <v>5317</v>
      </c>
      <c r="W7026" t="s">
        <v>12173</v>
      </c>
    </row>
    <row r="7027" spans="1:23" x14ac:dyDescent="0.25">
      <c r="A7027">
        <v>18153</v>
      </c>
      <c r="B7027" t="s">
        <v>37</v>
      </c>
      <c r="C7027" t="s">
        <v>94850</v>
      </c>
      <c r="D7027" t="s">
        <v>94851</v>
      </c>
      <c r="E7027" t="s">
        <v>95023</v>
      </c>
      <c r="F7027" t="s">
        <v>95024</v>
      </c>
      <c r="G7027" t="s">
        <v>95025</v>
      </c>
      <c r="J7027" t="s">
        <v>77402</v>
      </c>
      <c r="O7027" t="s">
        <v>23216</v>
      </c>
      <c r="R7027" t="s">
        <v>3436</v>
      </c>
      <c r="U7027" t="s">
        <v>77403</v>
      </c>
      <c r="V7027">
        <v>6372</v>
      </c>
      <c r="W7027" t="s">
        <v>23211</v>
      </c>
    </row>
    <row r="7028" spans="1:23" x14ac:dyDescent="0.25">
      <c r="A7028">
        <v>18154</v>
      </c>
      <c r="B7028" t="s">
        <v>37</v>
      </c>
      <c r="C7028" t="s">
        <v>94850</v>
      </c>
      <c r="D7028" t="s">
        <v>94929</v>
      </c>
      <c r="E7028" t="s">
        <v>95026</v>
      </c>
      <c r="F7028" t="s">
        <v>95027</v>
      </c>
      <c r="G7028" t="s">
        <v>95028</v>
      </c>
      <c r="J7028" t="s">
        <v>95029</v>
      </c>
      <c r="O7028" t="s">
        <v>1822</v>
      </c>
      <c r="P7028" t="s">
        <v>1287</v>
      </c>
      <c r="R7028" t="s">
        <v>1288</v>
      </c>
      <c r="V7028">
        <v>7100</v>
      </c>
      <c r="W7028" t="s">
        <v>30442</v>
      </c>
    </row>
    <row r="7029" spans="1:23" x14ac:dyDescent="0.25">
      <c r="A7029">
        <v>18155</v>
      </c>
      <c r="B7029" t="s">
        <v>37</v>
      </c>
      <c r="C7029" t="s">
        <v>94850</v>
      </c>
      <c r="D7029" t="s">
        <v>94929</v>
      </c>
      <c r="E7029" t="s">
        <v>95030</v>
      </c>
      <c r="F7029" t="s">
        <v>92914</v>
      </c>
      <c r="G7029" t="s">
        <v>95031</v>
      </c>
      <c r="J7029" t="s">
        <v>92916</v>
      </c>
      <c r="K7029">
        <v>1932</v>
      </c>
      <c r="O7029" t="s">
        <v>16066</v>
      </c>
      <c r="P7029" t="s">
        <v>6974</v>
      </c>
      <c r="R7029" t="s">
        <v>4906</v>
      </c>
      <c r="V7029">
        <v>7935</v>
      </c>
      <c r="W7029" t="s">
        <v>38866</v>
      </c>
    </row>
    <row r="7030" spans="1:23" x14ac:dyDescent="0.25">
      <c r="A7030">
        <v>18156</v>
      </c>
      <c r="B7030" t="s">
        <v>37</v>
      </c>
      <c r="C7030" t="s">
        <v>94850</v>
      </c>
      <c r="D7030" t="s">
        <v>94929</v>
      </c>
      <c r="E7030" t="s">
        <v>95032</v>
      </c>
      <c r="F7030" t="s">
        <v>95033</v>
      </c>
      <c r="G7030" t="s">
        <v>95034</v>
      </c>
      <c r="H7030" t="s">
        <v>62645</v>
      </c>
      <c r="J7030" t="s">
        <v>95035</v>
      </c>
      <c r="K7030">
        <v>1957</v>
      </c>
      <c r="O7030" t="s">
        <v>21604</v>
      </c>
      <c r="P7030" t="s">
        <v>21603</v>
      </c>
      <c r="R7030" t="s">
        <v>884</v>
      </c>
      <c r="U7030" t="s">
        <v>95036</v>
      </c>
      <c r="V7030">
        <v>6216</v>
      </c>
      <c r="W7030" t="s">
        <v>21597</v>
      </c>
    </row>
    <row r="7031" spans="1:23" x14ac:dyDescent="0.25">
      <c r="A7031">
        <v>18157</v>
      </c>
      <c r="B7031" t="s">
        <v>37</v>
      </c>
      <c r="C7031" t="s">
        <v>94850</v>
      </c>
      <c r="D7031" t="s">
        <v>94929</v>
      </c>
      <c r="E7031" t="s">
        <v>95037</v>
      </c>
      <c r="F7031" t="s">
        <v>95038</v>
      </c>
      <c r="G7031" t="s">
        <v>95039</v>
      </c>
      <c r="J7031" t="s">
        <v>95040</v>
      </c>
      <c r="K7031">
        <v>1951</v>
      </c>
      <c r="O7031" t="s">
        <v>1822</v>
      </c>
      <c r="P7031" t="s">
        <v>1287</v>
      </c>
      <c r="R7031" t="s">
        <v>1288</v>
      </c>
      <c r="U7031" t="s">
        <v>95041</v>
      </c>
      <c r="V7031">
        <v>8112</v>
      </c>
      <c r="W7031" t="s">
        <v>40594</v>
      </c>
    </row>
    <row r="7032" spans="1:23" x14ac:dyDescent="0.25">
      <c r="A7032">
        <v>18158</v>
      </c>
      <c r="B7032" t="s">
        <v>37</v>
      </c>
      <c r="C7032" t="s">
        <v>94850</v>
      </c>
      <c r="D7032" t="s">
        <v>94851</v>
      </c>
      <c r="E7032" t="s">
        <v>95042</v>
      </c>
      <c r="F7032" t="s">
        <v>95043</v>
      </c>
      <c r="G7032" t="s">
        <v>95044</v>
      </c>
      <c r="J7032" t="s">
        <v>95045</v>
      </c>
      <c r="K7032">
        <v>1958</v>
      </c>
      <c r="O7032" t="s">
        <v>13781</v>
      </c>
      <c r="P7032" t="s">
        <v>13780</v>
      </c>
      <c r="R7032" t="s">
        <v>699</v>
      </c>
      <c r="U7032" t="s">
        <v>95046</v>
      </c>
      <c r="V7032">
        <v>8020</v>
      </c>
      <c r="W7032" t="s">
        <v>39704</v>
      </c>
    </row>
    <row r="7033" spans="1:23" x14ac:dyDescent="0.25">
      <c r="A7033">
        <v>18159</v>
      </c>
      <c r="B7033" t="s">
        <v>37</v>
      </c>
      <c r="C7033" t="s">
        <v>94850</v>
      </c>
      <c r="D7033" t="s">
        <v>94851</v>
      </c>
      <c r="E7033" t="s">
        <v>95047</v>
      </c>
      <c r="F7033" t="s">
        <v>95048</v>
      </c>
      <c r="G7033" t="s">
        <v>95049</v>
      </c>
      <c r="H7033" t="s">
        <v>62733</v>
      </c>
      <c r="J7033" t="s">
        <v>65097</v>
      </c>
      <c r="K7033">
        <v>1965</v>
      </c>
      <c r="O7033" t="s">
        <v>16986</v>
      </c>
      <c r="R7033" t="s">
        <v>1857</v>
      </c>
      <c r="U7033" t="s">
        <v>95050</v>
      </c>
      <c r="V7033">
        <v>5774</v>
      </c>
      <c r="W7033" t="s">
        <v>16979</v>
      </c>
    </row>
    <row r="7034" spans="1:23" x14ac:dyDescent="0.25">
      <c r="A7034">
        <v>18160</v>
      </c>
      <c r="B7034" t="s">
        <v>37</v>
      </c>
      <c r="C7034" t="s">
        <v>94850</v>
      </c>
      <c r="D7034" t="s">
        <v>94851</v>
      </c>
      <c r="E7034" t="s">
        <v>95051</v>
      </c>
      <c r="F7034" t="s">
        <v>95052</v>
      </c>
      <c r="G7034" t="s">
        <v>95053</v>
      </c>
      <c r="J7034" t="s">
        <v>95054</v>
      </c>
      <c r="O7034" t="s">
        <v>12155</v>
      </c>
      <c r="P7034" t="s">
        <v>12156</v>
      </c>
      <c r="R7034" t="s">
        <v>12157</v>
      </c>
      <c r="V7034">
        <v>5315</v>
      </c>
      <c r="W7034" t="s">
        <v>12152</v>
      </c>
    </row>
    <row r="7035" spans="1:23" x14ac:dyDescent="0.25">
      <c r="A7035">
        <v>18161</v>
      </c>
      <c r="B7035" t="s">
        <v>37</v>
      </c>
      <c r="C7035" t="s">
        <v>94850</v>
      </c>
      <c r="D7035" t="s">
        <v>94851</v>
      </c>
      <c r="E7035" t="s">
        <v>95055</v>
      </c>
      <c r="F7035" t="s">
        <v>95056</v>
      </c>
      <c r="G7035" t="s">
        <v>95057</v>
      </c>
      <c r="J7035" t="s">
        <v>95058</v>
      </c>
      <c r="O7035" t="s">
        <v>12155</v>
      </c>
      <c r="P7035" t="s">
        <v>12156</v>
      </c>
      <c r="R7035" t="s">
        <v>12157</v>
      </c>
      <c r="U7035" t="s">
        <v>95059</v>
      </c>
      <c r="V7035">
        <v>5315</v>
      </c>
      <c r="W7035" t="s">
        <v>12152</v>
      </c>
    </row>
    <row r="7036" spans="1:23" x14ac:dyDescent="0.25">
      <c r="A7036">
        <v>18162</v>
      </c>
      <c r="B7036" t="s">
        <v>37</v>
      </c>
      <c r="C7036" t="s">
        <v>94850</v>
      </c>
      <c r="D7036" t="s">
        <v>94851</v>
      </c>
      <c r="E7036" t="s">
        <v>95060</v>
      </c>
      <c r="F7036" t="s">
        <v>95061</v>
      </c>
      <c r="G7036" t="s">
        <v>95062</v>
      </c>
      <c r="H7036" t="s">
        <v>62645</v>
      </c>
      <c r="J7036" t="s">
        <v>28033</v>
      </c>
      <c r="P7036" t="s">
        <v>28032</v>
      </c>
      <c r="R7036" t="s">
        <v>19091</v>
      </c>
      <c r="U7036" t="s">
        <v>95063</v>
      </c>
      <c r="V7036">
        <v>6857</v>
      </c>
      <c r="W7036" t="s">
        <v>28030</v>
      </c>
    </row>
    <row r="7037" spans="1:23" x14ac:dyDescent="0.25">
      <c r="A7037">
        <v>18163</v>
      </c>
      <c r="B7037" t="s">
        <v>37</v>
      </c>
      <c r="C7037" t="s">
        <v>94850</v>
      </c>
      <c r="D7037" t="s">
        <v>94851</v>
      </c>
      <c r="E7037" t="s">
        <v>95064</v>
      </c>
      <c r="F7037" t="s">
        <v>95065</v>
      </c>
      <c r="G7037" t="s">
        <v>95066</v>
      </c>
      <c r="H7037" t="s">
        <v>73037</v>
      </c>
      <c r="J7037" t="s">
        <v>95067</v>
      </c>
      <c r="K7037">
        <v>1960</v>
      </c>
      <c r="O7037" t="s">
        <v>29591</v>
      </c>
      <c r="R7037" t="s">
        <v>29592</v>
      </c>
      <c r="S7037" t="s">
        <v>95068</v>
      </c>
      <c r="U7037" t="s">
        <v>95069</v>
      </c>
      <c r="V7037">
        <v>7016</v>
      </c>
      <c r="W7037" t="s">
        <v>29585</v>
      </c>
    </row>
    <row r="7038" spans="1:23" x14ac:dyDescent="0.25">
      <c r="A7038">
        <v>18164</v>
      </c>
      <c r="B7038" t="s">
        <v>37</v>
      </c>
      <c r="C7038" t="s">
        <v>94850</v>
      </c>
      <c r="D7038" t="s">
        <v>94851</v>
      </c>
      <c r="E7038" t="s">
        <v>95070</v>
      </c>
      <c r="F7038" t="s">
        <v>95071</v>
      </c>
      <c r="G7038" t="s">
        <v>95072</v>
      </c>
      <c r="J7038" t="s">
        <v>95073</v>
      </c>
      <c r="K7038">
        <v>1934</v>
      </c>
      <c r="O7038" t="s">
        <v>9619</v>
      </c>
      <c r="R7038" t="s">
        <v>3547</v>
      </c>
      <c r="S7038" t="s">
        <v>95074</v>
      </c>
      <c r="U7038" t="s">
        <v>95075</v>
      </c>
      <c r="V7038">
        <v>5077</v>
      </c>
      <c r="W7038" t="s">
        <v>9613</v>
      </c>
    </row>
    <row r="7039" spans="1:23" x14ac:dyDescent="0.25">
      <c r="A7039">
        <v>18165</v>
      </c>
      <c r="B7039" t="s">
        <v>37</v>
      </c>
      <c r="C7039" t="s">
        <v>94850</v>
      </c>
      <c r="D7039" t="s">
        <v>94851</v>
      </c>
      <c r="E7039" t="s">
        <v>95076</v>
      </c>
      <c r="F7039" t="s">
        <v>95077</v>
      </c>
      <c r="G7039" t="s">
        <v>95078</v>
      </c>
      <c r="H7039" t="s">
        <v>62733</v>
      </c>
      <c r="J7039" t="s">
        <v>95079</v>
      </c>
      <c r="K7039">
        <v>1952</v>
      </c>
      <c r="O7039" t="s">
        <v>23012</v>
      </c>
      <c r="P7039" t="s">
        <v>23011</v>
      </c>
      <c r="R7039" t="s">
        <v>147</v>
      </c>
      <c r="S7039" t="s">
        <v>95080</v>
      </c>
      <c r="U7039" t="s">
        <v>95081</v>
      </c>
      <c r="V7039">
        <v>6352</v>
      </c>
      <c r="W7039" t="s">
        <v>23005</v>
      </c>
    </row>
    <row r="7040" spans="1:23" x14ac:dyDescent="0.25">
      <c r="A7040">
        <v>18166</v>
      </c>
      <c r="B7040" t="s">
        <v>37</v>
      </c>
      <c r="C7040" t="s">
        <v>94850</v>
      </c>
      <c r="D7040" t="s">
        <v>94851</v>
      </c>
      <c r="E7040" t="s">
        <v>95082</v>
      </c>
      <c r="F7040" t="s">
        <v>95083</v>
      </c>
      <c r="G7040" t="s">
        <v>95084</v>
      </c>
      <c r="H7040" t="s">
        <v>62733</v>
      </c>
      <c r="J7040" t="s">
        <v>83641</v>
      </c>
      <c r="K7040">
        <v>1946</v>
      </c>
      <c r="O7040" t="s">
        <v>4609</v>
      </c>
      <c r="P7040" t="s">
        <v>4608</v>
      </c>
      <c r="R7040" t="s">
        <v>1688</v>
      </c>
      <c r="V7040">
        <v>6317</v>
      </c>
      <c r="W7040" t="s">
        <v>22653</v>
      </c>
    </row>
    <row r="7041" spans="1:23" x14ac:dyDescent="0.25">
      <c r="A7041">
        <v>18167</v>
      </c>
      <c r="B7041" t="s">
        <v>37</v>
      </c>
      <c r="C7041" t="s">
        <v>94850</v>
      </c>
      <c r="D7041" t="s">
        <v>94851</v>
      </c>
      <c r="E7041" t="s">
        <v>95085</v>
      </c>
      <c r="F7041" t="s">
        <v>95086</v>
      </c>
      <c r="G7041" t="s">
        <v>95087</v>
      </c>
      <c r="H7041" t="s">
        <v>64662</v>
      </c>
      <c r="J7041" t="s">
        <v>66472</v>
      </c>
      <c r="K7041">
        <v>1948</v>
      </c>
      <c r="O7041" t="s">
        <v>6395</v>
      </c>
      <c r="P7041" t="s">
        <v>6394</v>
      </c>
      <c r="R7041" t="s">
        <v>1688</v>
      </c>
      <c r="V7041">
        <v>4785</v>
      </c>
      <c r="W7041" t="s">
        <v>6447</v>
      </c>
    </row>
    <row r="7042" spans="1:23" x14ac:dyDescent="0.25">
      <c r="A7042">
        <v>18168</v>
      </c>
      <c r="B7042" t="s">
        <v>37</v>
      </c>
      <c r="C7042" t="s">
        <v>94850</v>
      </c>
      <c r="D7042" t="s">
        <v>94851</v>
      </c>
      <c r="E7042" t="s">
        <v>95088</v>
      </c>
      <c r="F7042" t="s">
        <v>74472</v>
      </c>
      <c r="G7042" t="s">
        <v>95089</v>
      </c>
      <c r="H7042" t="s">
        <v>62645</v>
      </c>
      <c r="O7042" t="s">
        <v>28008</v>
      </c>
      <c r="R7042" t="s">
        <v>1026</v>
      </c>
      <c r="V7042">
        <v>6854</v>
      </c>
      <c r="W7042" t="s">
        <v>28002</v>
      </c>
    </row>
    <row r="7043" spans="1:23" x14ac:dyDescent="0.25">
      <c r="A7043">
        <v>18169</v>
      </c>
      <c r="B7043" t="s">
        <v>37</v>
      </c>
      <c r="C7043" t="s">
        <v>94850</v>
      </c>
      <c r="D7043" t="s">
        <v>94851</v>
      </c>
      <c r="E7043" t="s">
        <v>95090</v>
      </c>
      <c r="F7043" t="s">
        <v>95091</v>
      </c>
      <c r="G7043" t="s">
        <v>95092</v>
      </c>
      <c r="H7043" t="s">
        <v>62733</v>
      </c>
      <c r="J7043" t="s">
        <v>95093</v>
      </c>
      <c r="O7043" t="s">
        <v>23744</v>
      </c>
      <c r="P7043" t="s">
        <v>5992</v>
      </c>
      <c r="R7043" t="s">
        <v>52</v>
      </c>
      <c r="S7043" t="s">
        <v>95094</v>
      </c>
      <c r="U7043" t="s">
        <v>95095</v>
      </c>
      <c r="V7043">
        <v>6423</v>
      </c>
      <c r="W7043" t="s">
        <v>23736</v>
      </c>
    </row>
    <row r="7044" spans="1:23" x14ac:dyDescent="0.25">
      <c r="A7044">
        <v>18170</v>
      </c>
      <c r="B7044" t="s">
        <v>37</v>
      </c>
      <c r="C7044" t="s">
        <v>94850</v>
      </c>
      <c r="D7044" t="s">
        <v>94851</v>
      </c>
      <c r="E7044" t="s">
        <v>95096</v>
      </c>
      <c r="F7044" t="s">
        <v>95091</v>
      </c>
      <c r="G7044" t="s">
        <v>95097</v>
      </c>
      <c r="H7044" t="s">
        <v>62733</v>
      </c>
      <c r="J7044" t="s">
        <v>95093</v>
      </c>
      <c r="O7044" t="s">
        <v>23744</v>
      </c>
      <c r="P7044" t="s">
        <v>5992</v>
      </c>
      <c r="R7044" t="s">
        <v>52</v>
      </c>
      <c r="S7044" t="s">
        <v>95094</v>
      </c>
      <c r="U7044" t="s">
        <v>95095</v>
      </c>
      <c r="V7044">
        <v>6426</v>
      </c>
      <c r="W7044" t="s">
        <v>23767</v>
      </c>
    </row>
    <row r="7045" spans="1:23" x14ac:dyDescent="0.25">
      <c r="A7045">
        <v>18171</v>
      </c>
      <c r="B7045" t="s">
        <v>37</v>
      </c>
      <c r="C7045" t="s">
        <v>94850</v>
      </c>
      <c r="D7045" t="s">
        <v>94851</v>
      </c>
      <c r="E7045" t="s">
        <v>95098</v>
      </c>
      <c r="F7045" t="s">
        <v>95099</v>
      </c>
      <c r="G7045" t="s">
        <v>95100</v>
      </c>
      <c r="O7045" t="s">
        <v>33024</v>
      </c>
      <c r="R7045" t="s">
        <v>33022</v>
      </c>
      <c r="S7045" t="s">
        <v>95101</v>
      </c>
      <c r="U7045" t="s">
        <v>95102</v>
      </c>
      <c r="V7045">
        <v>7344</v>
      </c>
      <c r="W7045" t="s">
        <v>33014</v>
      </c>
    </row>
    <row r="7046" spans="1:23" x14ac:dyDescent="0.25">
      <c r="A7046">
        <v>18172</v>
      </c>
      <c r="B7046" t="s">
        <v>37</v>
      </c>
      <c r="C7046" t="s">
        <v>94850</v>
      </c>
      <c r="D7046" t="s">
        <v>94929</v>
      </c>
      <c r="E7046" t="s">
        <v>95103</v>
      </c>
      <c r="F7046" t="s">
        <v>95104</v>
      </c>
      <c r="G7046" t="s">
        <v>95105</v>
      </c>
      <c r="H7046" t="s">
        <v>62733</v>
      </c>
      <c r="J7046" t="s">
        <v>95106</v>
      </c>
      <c r="K7046">
        <v>1956</v>
      </c>
      <c r="O7046" t="s">
        <v>35737</v>
      </c>
      <c r="R7046" t="s">
        <v>770</v>
      </c>
      <c r="U7046" t="s">
        <v>95107</v>
      </c>
      <c r="V7046">
        <v>7620</v>
      </c>
      <c r="W7046" t="s">
        <v>35733</v>
      </c>
    </row>
    <row r="7047" spans="1:23" x14ac:dyDescent="0.25">
      <c r="A7047">
        <v>18173</v>
      </c>
      <c r="B7047" t="s">
        <v>37</v>
      </c>
      <c r="C7047" t="s">
        <v>94850</v>
      </c>
      <c r="D7047" t="s">
        <v>94851</v>
      </c>
      <c r="E7047" t="s">
        <v>95108</v>
      </c>
      <c r="F7047" t="s">
        <v>95109</v>
      </c>
      <c r="G7047" t="s">
        <v>95110</v>
      </c>
      <c r="J7047" t="s">
        <v>578</v>
      </c>
      <c r="K7047">
        <v>1966</v>
      </c>
      <c r="O7047" t="s">
        <v>8465</v>
      </c>
      <c r="P7047" t="s">
        <v>7050</v>
      </c>
      <c r="R7047" t="s">
        <v>2031</v>
      </c>
      <c r="S7047" t="s">
        <v>95111</v>
      </c>
      <c r="V7047">
        <v>7598</v>
      </c>
      <c r="W7047" t="s">
        <v>35527</v>
      </c>
    </row>
    <row r="7048" spans="1:23" x14ac:dyDescent="0.25">
      <c r="A7048">
        <v>18174</v>
      </c>
      <c r="B7048" t="s">
        <v>37</v>
      </c>
      <c r="C7048" t="s">
        <v>94850</v>
      </c>
      <c r="D7048" t="s">
        <v>94851</v>
      </c>
      <c r="E7048" t="s">
        <v>95112</v>
      </c>
      <c r="F7048" t="s">
        <v>95113</v>
      </c>
      <c r="G7048" t="s">
        <v>95114</v>
      </c>
      <c r="K7048">
        <v>1985</v>
      </c>
      <c r="O7048" t="s">
        <v>95115</v>
      </c>
      <c r="R7048" t="s">
        <v>2942</v>
      </c>
      <c r="S7048" t="s">
        <v>95116</v>
      </c>
      <c r="V7048">
        <v>7001</v>
      </c>
      <c r="W7048" t="s">
        <v>29444</v>
      </c>
    </row>
    <row r="7049" spans="1:23" x14ac:dyDescent="0.25">
      <c r="A7049">
        <v>18175</v>
      </c>
      <c r="B7049" t="s">
        <v>37</v>
      </c>
      <c r="C7049" t="s">
        <v>94850</v>
      </c>
      <c r="D7049" t="s">
        <v>94851</v>
      </c>
      <c r="E7049" t="s">
        <v>95117</v>
      </c>
      <c r="F7049" t="s">
        <v>95118</v>
      </c>
      <c r="G7049" t="s">
        <v>95119</v>
      </c>
      <c r="H7049" t="s">
        <v>62733</v>
      </c>
      <c r="J7049" t="s">
        <v>79579</v>
      </c>
      <c r="K7049">
        <v>1931</v>
      </c>
      <c r="O7049" t="s">
        <v>30336</v>
      </c>
      <c r="R7049" t="s">
        <v>30335</v>
      </c>
      <c r="V7049">
        <v>7089</v>
      </c>
      <c r="W7049" t="s">
        <v>30328</v>
      </c>
    </row>
    <row r="7050" spans="1:23" x14ac:dyDescent="0.25">
      <c r="A7050">
        <v>18176</v>
      </c>
      <c r="B7050" t="s">
        <v>37</v>
      </c>
      <c r="C7050" t="s">
        <v>94850</v>
      </c>
      <c r="D7050" t="s">
        <v>94851</v>
      </c>
      <c r="E7050" t="s">
        <v>95120</v>
      </c>
      <c r="F7050" t="s">
        <v>95121</v>
      </c>
      <c r="G7050" t="s">
        <v>95122</v>
      </c>
      <c r="J7050" t="s">
        <v>95123</v>
      </c>
      <c r="K7050">
        <v>1979</v>
      </c>
      <c r="S7050" t="s">
        <v>95124</v>
      </c>
      <c r="U7050" t="s">
        <v>95125</v>
      </c>
      <c r="V7050">
        <v>7591</v>
      </c>
      <c r="W7050" t="s">
        <v>35446</v>
      </c>
    </row>
    <row r="7051" spans="1:23" x14ac:dyDescent="0.25">
      <c r="A7051">
        <v>18177</v>
      </c>
      <c r="B7051" t="s">
        <v>37</v>
      </c>
      <c r="C7051" t="s">
        <v>94850</v>
      </c>
      <c r="D7051" t="s">
        <v>94929</v>
      </c>
      <c r="E7051" t="s">
        <v>95126</v>
      </c>
      <c r="F7051" t="s">
        <v>95127</v>
      </c>
      <c r="G7051" t="s">
        <v>95128</v>
      </c>
      <c r="H7051" t="s">
        <v>63833</v>
      </c>
      <c r="J7051" t="s">
        <v>95129</v>
      </c>
      <c r="O7051" t="s">
        <v>95130</v>
      </c>
      <c r="R7051" t="s">
        <v>2031</v>
      </c>
      <c r="S7051" t="s">
        <v>95131</v>
      </c>
      <c r="U7051" t="s">
        <v>95132</v>
      </c>
      <c r="V7051">
        <v>4760</v>
      </c>
      <c r="W7051" t="s">
        <v>6180</v>
      </c>
    </row>
    <row r="7052" spans="1:23" x14ac:dyDescent="0.25">
      <c r="A7052">
        <v>18178</v>
      </c>
      <c r="B7052" t="s">
        <v>37</v>
      </c>
      <c r="C7052" t="s">
        <v>94850</v>
      </c>
      <c r="D7052" t="s">
        <v>94851</v>
      </c>
      <c r="E7052" t="s">
        <v>95133</v>
      </c>
      <c r="F7052" t="s">
        <v>95134</v>
      </c>
      <c r="G7052" t="s">
        <v>95135</v>
      </c>
      <c r="H7052" t="s">
        <v>62645</v>
      </c>
      <c r="J7052" t="s">
        <v>79931</v>
      </c>
      <c r="O7052" t="s">
        <v>19092</v>
      </c>
      <c r="R7052" t="s">
        <v>19091</v>
      </c>
      <c r="S7052" t="s">
        <v>95136</v>
      </c>
      <c r="U7052" t="s">
        <v>95137</v>
      </c>
      <c r="V7052">
        <v>6018</v>
      </c>
      <c r="W7052" t="s">
        <v>19503</v>
      </c>
    </row>
    <row r="7053" spans="1:23" x14ac:dyDescent="0.25">
      <c r="A7053">
        <v>18179</v>
      </c>
      <c r="B7053" t="s">
        <v>37</v>
      </c>
      <c r="C7053" t="s">
        <v>94850</v>
      </c>
      <c r="D7053" t="s">
        <v>94851</v>
      </c>
      <c r="E7053" t="s">
        <v>95138</v>
      </c>
      <c r="F7053" t="s">
        <v>95139</v>
      </c>
      <c r="G7053" t="s">
        <v>95140</v>
      </c>
      <c r="H7053" t="s">
        <v>64683</v>
      </c>
      <c r="J7053" t="s">
        <v>69094</v>
      </c>
      <c r="K7053">
        <v>1949</v>
      </c>
      <c r="O7053" t="s">
        <v>15657</v>
      </c>
      <c r="R7053" t="s">
        <v>15655</v>
      </c>
      <c r="S7053" t="s">
        <v>69095</v>
      </c>
      <c r="V7053">
        <v>5642</v>
      </c>
      <c r="W7053" t="s">
        <v>15650</v>
      </c>
    </row>
    <row r="7054" spans="1:23" x14ac:dyDescent="0.25">
      <c r="A7054">
        <v>18180</v>
      </c>
      <c r="B7054" t="s">
        <v>37</v>
      </c>
      <c r="C7054" t="s">
        <v>94850</v>
      </c>
      <c r="D7054" t="s">
        <v>94851</v>
      </c>
      <c r="E7054" t="s">
        <v>95141</v>
      </c>
      <c r="F7054" t="s">
        <v>82757</v>
      </c>
      <c r="G7054" t="s">
        <v>95142</v>
      </c>
      <c r="J7054" t="s">
        <v>82746</v>
      </c>
      <c r="K7054">
        <v>1948</v>
      </c>
      <c r="O7054" t="s">
        <v>38879</v>
      </c>
      <c r="R7054" t="s">
        <v>26426</v>
      </c>
      <c r="V7054">
        <v>7939</v>
      </c>
      <c r="W7054" t="s">
        <v>38903</v>
      </c>
    </row>
    <row r="7055" spans="1:23" x14ac:dyDescent="0.25">
      <c r="A7055">
        <v>18181</v>
      </c>
      <c r="B7055" t="s">
        <v>37</v>
      </c>
      <c r="C7055" t="s">
        <v>94850</v>
      </c>
      <c r="D7055" t="s">
        <v>94851</v>
      </c>
      <c r="E7055" t="s">
        <v>95143</v>
      </c>
      <c r="F7055" t="s">
        <v>73136</v>
      </c>
      <c r="G7055" t="s">
        <v>95144</v>
      </c>
      <c r="K7055">
        <v>1932</v>
      </c>
      <c r="O7055" t="s">
        <v>35747</v>
      </c>
      <c r="R7055" t="s">
        <v>19091</v>
      </c>
      <c r="V7055">
        <v>7621</v>
      </c>
      <c r="W7055" t="s">
        <v>35743</v>
      </c>
    </row>
    <row r="7056" spans="1:23" x14ac:dyDescent="0.25">
      <c r="A7056">
        <v>18182</v>
      </c>
      <c r="B7056" t="s">
        <v>37</v>
      </c>
      <c r="C7056" t="s">
        <v>94850</v>
      </c>
      <c r="D7056" t="s">
        <v>94851</v>
      </c>
      <c r="E7056" t="s">
        <v>95145</v>
      </c>
      <c r="F7056" t="s">
        <v>95146</v>
      </c>
      <c r="G7056" t="s">
        <v>95147</v>
      </c>
      <c r="H7056" t="s">
        <v>62645</v>
      </c>
      <c r="J7056" t="s">
        <v>95148</v>
      </c>
      <c r="K7056">
        <v>1960</v>
      </c>
      <c r="O7056" t="s">
        <v>15605</v>
      </c>
      <c r="R7056" t="s">
        <v>1434</v>
      </c>
      <c r="S7056" t="s">
        <v>95149</v>
      </c>
      <c r="U7056" t="s">
        <v>95150</v>
      </c>
      <c r="V7056">
        <v>6039</v>
      </c>
      <c r="W7056" t="s">
        <v>19719</v>
      </c>
    </row>
    <row r="7057" spans="1:23" x14ac:dyDescent="0.25">
      <c r="A7057">
        <v>18183</v>
      </c>
      <c r="B7057" t="s">
        <v>37</v>
      </c>
      <c r="C7057" t="s">
        <v>94850</v>
      </c>
      <c r="D7057" t="s">
        <v>94851</v>
      </c>
      <c r="E7057" t="s">
        <v>95151</v>
      </c>
      <c r="F7057" t="s">
        <v>95152</v>
      </c>
      <c r="G7057" t="s">
        <v>95153</v>
      </c>
      <c r="J7057" t="s">
        <v>95154</v>
      </c>
      <c r="O7057" t="s">
        <v>12155</v>
      </c>
      <c r="P7057" t="s">
        <v>12156</v>
      </c>
      <c r="R7057" t="s">
        <v>12157</v>
      </c>
      <c r="V7057">
        <v>5315</v>
      </c>
      <c r="W7057" t="s">
        <v>12152</v>
      </c>
    </row>
    <row r="7058" spans="1:23" x14ac:dyDescent="0.25">
      <c r="A7058">
        <v>18184</v>
      </c>
      <c r="B7058" t="s">
        <v>37</v>
      </c>
      <c r="C7058" t="s">
        <v>94850</v>
      </c>
      <c r="D7058" t="s">
        <v>94851</v>
      </c>
      <c r="E7058" t="s">
        <v>95155</v>
      </c>
      <c r="F7058" t="s">
        <v>95152</v>
      </c>
      <c r="G7058" t="s">
        <v>95156</v>
      </c>
      <c r="J7058" t="s">
        <v>95157</v>
      </c>
      <c r="O7058" t="s">
        <v>15686</v>
      </c>
      <c r="P7058" t="s">
        <v>94905</v>
      </c>
      <c r="R7058" t="s">
        <v>12157</v>
      </c>
      <c r="V7058">
        <v>5645</v>
      </c>
      <c r="W7058" t="s">
        <v>15680</v>
      </c>
    </row>
    <row r="7059" spans="1:23" x14ac:dyDescent="0.25">
      <c r="A7059">
        <v>18185</v>
      </c>
      <c r="B7059" t="s">
        <v>37</v>
      </c>
      <c r="C7059" t="s">
        <v>94850</v>
      </c>
      <c r="D7059" t="s">
        <v>94851</v>
      </c>
      <c r="E7059" t="s">
        <v>95158</v>
      </c>
      <c r="F7059" t="s">
        <v>95159</v>
      </c>
      <c r="G7059" t="s">
        <v>95160</v>
      </c>
      <c r="J7059" t="s">
        <v>95161</v>
      </c>
      <c r="K7059">
        <v>1936</v>
      </c>
      <c r="O7059" t="s">
        <v>9619</v>
      </c>
      <c r="R7059" t="s">
        <v>3547</v>
      </c>
      <c r="U7059" t="s">
        <v>95162</v>
      </c>
      <c r="V7059">
        <v>5077</v>
      </c>
      <c r="W7059" t="s">
        <v>9613</v>
      </c>
    </row>
    <row r="7060" spans="1:23" x14ac:dyDescent="0.25">
      <c r="A7060">
        <v>18186</v>
      </c>
      <c r="B7060" t="s">
        <v>37</v>
      </c>
      <c r="C7060" t="s">
        <v>94850</v>
      </c>
      <c r="D7060" t="s">
        <v>94851</v>
      </c>
      <c r="E7060" t="s">
        <v>95163</v>
      </c>
      <c r="F7060" t="s">
        <v>95164</v>
      </c>
      <c r="G7060" t="s">
        <v>95165</v>
      </c>
      <c r="H7060" t="s">
        <v>62733</v>
      </c>
      <c r="J7060" t="s">
        <v>95166</v>
      </c>
      <c r="O7060" t="s">
        <v>16881</v>
      </c>
      <c r="R7060" t="s">
        <v>306</v>
      </c>
      <c r="S7060" t="s">
        <v>95167</v>
      </c>
      <c r="U7060" t="s">
        <v>95168</v>
      </c>
      <c r="V7060">
        <v>6235</v>
      </c>
      <c r="W7060" t="s">
        <v>21806</v>
      </c>
    </row>
    <row r="7061" spans="1:23" x14ac:dyDescent="0.25">
      <c r="A7061">
        <v>18187</v>
      </c>
      <c r="B7061" t="s">
        <v>37</v>
      </c>
      <c r="C7061" t="s">
        <v>94850</v>
      </c>
      <c r="D7061" t="s">
        <v>94851</v>
      </c>
      <c r="E7061" t="s">
        <v>95169</v>
      </c>
      <c r="F7061" t="s">
        <v>95170</v>
      </c>
      <c r="G7061" t="s">
        <v>95171</v>
      </c>
      <c r="J7061" t="s">
        <v>95172</v>
      </c>
      <c r="K7061">
        <v>1956</v>
      </c>
      <c r="O7061" t="s">
        <v>19057</v>
      </c>
      <c r="R7061" t="s">
        <v>686</v>
      </c>
      <c r="U7061" t="s">
        <v>95173</v>
      </c>
      <c r="V7061">
        <v>7192</v>
      </c>
      <c r="W7061" t="s">
        <v>31438</v>
      </c>
    </row>
    <row r="7062" spans="1:23" x14ac:dyDescent="0.25">
      <c r="A7062">
        <v>18188</v>
      </c>
      <c r="B7062" t="s">
        <v>37</v>
      </c>
      <c r="C7062" t="s">
        <v>94850</v>
      </c>
      <c r="D7062" t="s">
        <v>94851</v>
      </c>
      <c r="E7062" t="s">
        <v>95174</v>
      </c>
      <c r="F7062" t="s">
        <v>95175</v>
      </c>
      <c r="G7062" t="s">
        <v>95176</v>
      </c>
      <c r="J7062" t="s">
        <v>95177</v>
      </c>
      <c r="O7062" t="s">
        <v>31562</v>
      </c>
      <c r="P7062" t="s">
        <v>466</v>
      </c>
      <c r="R7062" t="s">
        <v>52</v>
      </c>
      <c r="U7062" t="s">
        <v>95178</v>
      </c>
      <c r="V7062">
        <v>7203</v>
      </c>
      <c r="W7062" t="s">
        <v>31558</v>
      </c>
    </row>
    <row r="7063" spans="1:23" x14ac:dyDescent="0.25">
      <c r="A7063">
        <v>18189</v>
      </c>
      <c r="B7063" t="s">
        <v>37</v>
      </c>
      <c r="C7063" t="s">
        <v>94850</v>
      </c>
      <c r="D7063" t="s">
        <v>94851</v>
      </c>
      <c r="E7063" t="s">
        <v>95179</v>
      </c>
      <c r="F7063" t="s">
        <v>95180</v>
      </c>
      <c r="G7063" t="s">
        <v>95181</v>
      </c>
      <c r="J7063" t="s">
        <v>95182</v>
      </c>
      <c r="K7063">
        <v>1954</v>
      </c>
      <c r="O7063" t="s">
        <v>68469</v>
      </c>
      <c r="R7063" t="s">
        <v>4877</v>
      </c>
      <c r="U7063" t="s">
        <v>95183</v>
      </c>
      <c r="V7063">
        <v>5082</v>
      </c>
      <c r="W7063" t="s">
        <v>9666</v>
      </c>
    </row>
    <row r="7064" spans="1:23" x14ac:dyDescent="0.25">
      <c r="A7064">
        <v>18190</v>
      </c>
      <c r="B7064" t="s">
        <v>37</v>
      </c>
      <c r="C7064" t="s">
        <v>94850</v>
      </c>
      <c r="D7064" t="s">
        <v>94851</v>
      </c>
      <c r="E7064" t="s">
        <v>95184</v>
      </c>
      <c r="F7064" t="s">
        <v>95185</v>
      </c>
      <c r="G7064" t="s">
        <v>95186</v>
      </c>
      <c r="J7064" t="s">
        <v>59502</v>
      </c>
      <c r="O7064" t="s">
        <v>10533</v>
      </c>
      <c r="R7064" t="s">
        <v>2292</v>
      </c>
      <c r="S7064" t="s">
        <v>95187</v>
      </c>
      <c r="U7064" t="s">
        <v>95188</v>
      </c>
      <c r="V7064">
        <v>6526</v>
      </c>
      <c r="W7064" t="s">
        <v>24771</v>
      </c>
    </row>
    <row r="7065" spans="1:23" x14ac:dyDescent="0.25">
      <c r="A7065">
        <v>18191</v>
      </c>
      <c r="B7065" t="s">
        <v>37</v>
      </c>
      <c r="C7065" t="s">
        <v>94850</v>
      </c>
      <c r="D7065" t="s">
        <v>94851</v>
      </c>
      <c r="E7065" t="s">
        <v>95189</v>
      </c>
      <c r="F7065" t="s">
        <v>82171</v>
      </c>
      <c r="G7065" t="s">
        <v>95190</v>
      </c>
      <c r="H7065" t="s">
        <v>62733</v>
      </c>
      <c r="J7065" t="s">
        <v>82169</v>
      </c>
      <c r="K7065">
        <v>1932</v>
      </c>
      <c r="O7065" t="s">
        <v>29324</v>
      </c>
      <c r="R7065" t="s">
        <v>675</v>
      </c>
      <c r="V7065">
        <v>6989</v>
      </c>
      <c r="W7065" t="s">
        <v>29330</v>
      </c>
    </row>
    <row r="7066" spans="1:23" x14ac:dyDescent="0.25">
      <c r="A7066">
        <v>18192</v>
      </c>
      <c r="B7066" t="s">
        <v>37</v>
      </c>
      <c r="C7066" t="s">
        <v>94850</v>
      </c>
      <c r="D7066" t="s">
        <v>94851</v>
      </c>
      <c r="E7066" t="s">
        <v>95191</v>
      </c>
      <c r="F7066" t="s">
        <v>95192</v>
      </c>
      <c r="G7066" t="s">
        <v>95193</v>
      </c>
      <c r="J7066" t="s">
        <v>95194</v>
      </c>
      <c r="O7066" t="s">
        <v>4111</v>
      </c>
      <c r="P7066" t="s">
        <v>4113</v>
      </c>
      <c r="R7066" t="s">
        <v>82</v>
      </c>
      <c r="V7066">
        <v>6191</v>
      </c>
      <c r="W7066" t="s">
        <v>21341</v>
      </c>
    </row>
    <row r="7067" spans="1:23" x14ac:dyDescent="0.25">
      <c r="A7067">
        <v>18193</v>
      </c>
      <c r="B7067" t="s">
        <v>37</v>
      </c>
      <c r="C7067" t="s">
        <v>94850</v>
      </c>
      <c r="D7067" t="s">
        <v>94929</v>
      </c>
      <c r="E7067" t="s">
        <v>95195</v>
      </c>
      <c r="F7067" t="s">
        <v>95196</v>
      </c>
      <c r="G7067" t="s">
        <v>95197</v>
      </c>
      <c r="J7067" t="s">
        <v>76684</v>
      </c>
      <c r="K7067">
        <v>1950</v>
      </c>
      <c r="O7067" t="s">
        <v>31065</v>
      </c>
      <c r="P7067" t="s">
        <v>31066</v>
      </c>
      <c r="R7067" t="s">
        <v>1872</v>
      </c>
      <c r="V7067">
        <v>7155</v>
      </c>
      <c r="W7067" t="s">
        <v>31059</v>
      </c>
    </row>
    <row r="7068" spans="1:23" x14ac:dyDescent="0.25">
      <c r="A7068">
        <v>18194</v>
      </c>
      <c r="B7068" t="s">
        <v>37</v>
      </c>
      <c r="C7068" t="s">
        <v>94850</v>
      </c>
      <c r="D7068" t="s">
        <v>94851</v>
      </c>
      <c r="E7068" t="s">
        <v>95198</v>
      </c>
      <c r="F7068" t="s">
        <v>95199</v>
      </c>
      <c r="G7068" t="s">
        <v>95200</v>
      </c>
      <c r="H7068" t="s">
        <v>95201</v>
      </c>
      <c r="J7068" t="s">
        <v>95202</v>
      </c>
      <c r="K7068">
        <v>1969</v>
      </c>
      <c r="O7068" t="s">
        <v>19282</v>
      </c>
      <c r="P7068" t="s">
        <v>4504</v>
      </c>
      <c r="R7068" t="s">
        <v>52</v>
      </c>
      <c r="S7068" t="s">
        <v>95203</v>
      </c>
      <c r="U7068" t="s">
        <v>95204</v>
      </c>
      <c r="V7068">
        <v>7981</v>
      </c>
      <c r="W7068" t="s">
        <v>39320</v>
      </c>
    </row>
    <row r="7069" spans="1:23" x14ac:dyDescent="0.25">
      <c r="A7069">
        <v>18195</v>
      </c>
      <c r="B7069" t="s">
        <v>37</v>
      </c>
      <c r="C7069" t="s">
        <v>94850</v>
      </c>
      <c r="D7069" t="s">
        <v>94851</v>
      </c>
      <c r="E7069" t="s">
        <v>95205</v>
      </c>
      <c r="F7069" t="s">
        <v>95206</v>
      </c>
      <c r="G7069" t="s">
        <v>95207</v>
      </c>
      <c r="J7069" t="s">
        <v>95208</v>
      </c>
      <c r="O7069" t="s">
        <v>7083</v>
      </c>
      <c r="R7069" t="s">
        <v>306</v>
      </c>
      <c r="U7069" t="s">
        <v>95209</v>
      </c>
      <c r="V7069">
        <v>4843</v>
      </c>
      <c r="W7069" t="s">
        <v>7076</v>
      </c>
    </row>
    <row r="7070" spans="1:23" x14ac:dyDescent="0.25">
      <c r="A7070">
        <v>18196</v>
      </c>
      <c r="B7070" t="s">
        <v>37</v>
      </c>
      <c r="C7070" t="s">
        <v>94850</v>
      </c>
      <c r="D7070" t="s">
        <v>94851</v>
      </c>
      <c r="E7070" t="s">
        <v>95210</v>
      </c>
      <c r="F7070" t="s">
        <v>95211</v>
      </c>
      <c r="G7070" t="s">
        <v>95212</v>
      </c>
      <c r="J7070" t="s">
        <v>66763</v>
      </c>
      <c r="K7070">
        <v>1972</v>
      </c>
      <c r="S7070" t="s">
        <v>95213</v>
      </c>
      <c r="U7070" t="s">
        <v>95214</v>
      </c>
      <c r="V7070">
        <v>5975</v>
      </c>
      <c r="W7070" t="s">
        <v>19049</v>
      </c>
    </row>
    <row r="7071" spans="1:23" x14ac:dyDescent="0.25">
      <c r="A7071">
        <v>18197</v>
      </c>
      <c r="B7071" t="s">
        <v>37</v>
      </c>
      <c r="C7071" t="s">
        <v>94850</v>
      </c>
      <c r="D7071" t="s">
        <v>94851</v>
      </c>
      <c r="E7071" t="s">
        <v>95215</v>
      </c>
      <c r="F7071" t="s">
        <v>95216</v>
      </c>
      <c r="G7071" t="s">
        <v>95217</v>
      </c>
      <c r="H7071" t="s">
        <v>63122</v>
      </c>
      <c r="K7071">
        <v>1964</v>
      </c>
      <c r="O7071" t="s">
        <v>2233</v>
      </c>
      <c r="P7071" t="s">
        <v>3053</v>
      </c>
      <c r="R7071" t="s">
        <v>52</v>
      </c>
      <c r="S7071" t="s">
        <v>95218</v>
      </c>
      <c r="U7071" t="s">
        <v>95219</v>
      </c>
      <c r="V7071">
        <v>4854</v>
      </c>
      <c r="W7071" t="s">
        <v>7197</v>
      </c>
    </row>
    <row r="7072" spans="1:23" x14ac:dyDescent="0.25">
      <c r="A7072">
        <v>18198</v>
      </c>
      <c r="B7072" t="s">
        <v>37</v>
      </c>
      <c r="C7072" t="s">
        <v>94850</v>
      </c>
      <c r="D7072" t="s">
        <v>94851</v>
      </c>
      <c r="E7072" t="s">
        <v>95220</v>
      </c>
      <c r="F7072" t="s">
        <v>95221</v>
      </c>
      <c r="G7072" t="s">
        <v>95222</v>
      </c>
      <c r="H7072" t="s">
        <v>62645</v>
      </c>
      <c r="J7072" t="s">
        <v>95223</v>
      </c>
      <c r="O7072" t="s">
        <v>31699</v>
      </c>
      <c r="P7072" t="s">
        <v>466</v>
      </c>
      <c r="R7072" t="s">
        <v>52</v>
      </c>
      <c r="S7072" t="s">
        <v>95224</v>
      </c>
      <c r="U7072" t="s">
        <v>95225</v>
      </c>
      <c r="V7072">
        <v>7215</v>
      </c>
      <c r="W7072" t="s">
        <v>31693</v>
      </c>
    </row>
    <row r="7073" spans="1:23" x14ac:dyDescent="0.25">
      <c r="A7073">
        <v>18199</v>
      </c>
      <c r="B7073" t="s">
        <v>37</v>
      </c>
      <c r="C7073" t="s">
        <v>94850</v>
      </c>
      <c r="D7073" t="s">
        <v>94851</v>
      </c>
      <c r="E7073" t="s">
        <v>95226</v>
      </c>
      <c r="F7073" t="s">
        <v>95227</v>
      </c>
      <c r="G7073" t="s">
        <v>95228</v>
      </c>
      <c r="H7073" t="s">
        <v>95229</v>
      </c>
      <c r="J7073" t="s">
        <v>95230</v>
      </c>
      <c r="O7073" t="s">
        <v>20947</v>
      </c>
      <c r="P7073" t="s">
        <v>2074</v>
      </c>
      <c r="R7073" t="s">
        <v>52</v>
      </c>
      <c r="S7073" t="s">
        <v>95231</v>
      </c>
      <c r="U7073" t="s">
        <v>95232</v>
      </c>
      <c r="V7073">
        <v>6152</v>
      </c>
      <c r="W7073" t="s">
        <v>20937</v>
      </c>
    </row>
    <row r="7074" spans="1:23" x14ac:dyDescent="0.25">
      <c r="A7074">
        <v>18200</v>
      </c>
      <c r="B7074" t="s">
        <v>37</v>
      </c>
      <c r="C7074" t="s">
        <v>94850</v>
      </c>
      <c r="D7074" t="s">
        <v>94851</v>
      </c>
      <c r="E7074" t="s">
        <v>95233</v>
      </c>
      <c r="F7074" t="s">
        <v>78355</v>
      </c>
      <c r="G7074" t="s">
        <v>95234</v>
      </c>
      <c r="J7074" t="s">
        <v>78357</v>
      </c>
      <c r="K7074">
        <v>1954</v>
      </c>
      <c r="O7074" t="s">
        <v>27570</v>
      </c>
      <c r="P7074" t="s">
        <v>27568</v>
      </c>
      <c r="R7074" t="s">
        <v>699</v>
      </c>
      <c r="V7074">
        <v>6809</v>
      </c>
      <c r="W7074" t="s">
        <v>27564</v>
      </c>
    </row>
    <row r="7075" spans="1:23" x14ac:dyDescent="0.25">
      <c r="A7075">
        <v>18201</v>
      </c>
      <c r="B7075" t="s">
        <v>37</v>
      </c>
      <c r="C7075" t="s">
        <v>94850</v>
      </c>
      <c r="D7075" t="s">
        <v>94851</v>
      </c>
      <c r="E7075" t="s">
        <v>95235</v>
      </c>
      <c r="F7075" t="s">
        <v>95236</v>
      </c>
      <c r="G7075" t="s">
        <v>95237</v>
      </c>
      <c r="H7075" t="s">
        <v>72630</v>
      </c>
      <c r="J7075" t="s">
        <v>95238</v>
      </c>
      <c r="K7075">
        <v>1982</v>
      </c>
      <c r="S7075" t="s">
        <v>95239</v>
      </c>
      <c r="U7075" t="s">
        <v>95240</v>
      </c>
      <c r="V7075">
        <v>5098</v>
      </c>
      <c r="W7075" t="s">
        <v>9843</v>
      </c>
    </row>
    <row r="7076" spans="1:23" x14ac:dyDescent="0.25">
      <c r="A7076">
        <v>18202</v>
      </c>
      <c r="B7076" t="s">
        <v>37</v>
      </c>
      <c r="C7076" t="s">
        <v>94850</v>
      </c>
      <c r="D7076" t="s">
        <v>94851</v>
      </c>
      <c r="E7076" t="s">
        <v>95241</v>
      </c>
      <c r="F7076" t="s">
        <v>95242</v>
      </c>
      <c r="G7076" t="s">
        <v>95243</v>
      </c>
      <c r="J7076" t="s">
        <v>95244</v>
      </c>
      <c r="K7076">
        <v>1960</v>
      </c>
      <c r="S7076" t="s">
        <v>95245</v>
      </c>
      <c r="U7076" t="s">
        <v>95246</v>
      </c>
      <c r="V7076">
        <v>5871</v>
      </c>
      <c r="W7076" t="s">
        <v>17969</v>
      </c>
    </row>
    <row r="7077" spans="1:23" x14ac:dyDescent="0.25">
      <c r="A7077">
        <v>18203</v>
      </c>
      <c r="B7077" t="s">
        <v>37</v>
      </c>
      <c r="C7077" t="s">
        <v>94850</v>
      </c>
      <c r="D7077" t="s">
        <v>94851</v>
      </c>
      <c r="E7077" t="s">
        <v>95247</v>
      </c>
      <c r="F7077" t="s">
        <v>95248</v>
      </c>
      <c r="G7077" t="s">
        <v>95249</v>
      </c>
      <c r="H7077" t="s">
        <v>62645</v>
      </c>
      <c r="J7077" t="s">
        <v>95250</v>
      </c>
      <c r="K7077">
        <v>1979</v>
      </c>
      <c r="S7077" t="s">
        <v>95251</v>
      </c>
      <c r="U7077" t="s">
        <v>95252</v>
      </c>
      <c r="V7077">
        <v>7656</v>
      </c>
      <c r="W7077" t="s">
        <v>36088</v>
      </c>
    </row>
    <row r="7078" spans="1:23" x14ac:dyDescent="0.25">
      <c r="A7078">
        <v>18204</v>
      </c>
      <c r="B7078" t="s">
        <v>37</v>
      </c>
      <c r="C7078" t="s">
        <v>94850</v>
      </c>
      <c r="D7078" t="s">
        <v>94851</v>
      </c>
      <c r="E7078" t="s">
        <v>95253</v>
      </c>
      <c r="F7078" t="s">
        <v>95248</v>
      </c>
      <c r="G7078" t="s">
        <v>95254</v>
      </c>
      <c r="J7078" t="s">
        <v>95255</v>
      </c>
      <c r="O7078" t="s">
        <v>15686</v>
      </c>
      <c r="P7078" t="s">
        <v>94905</v>
      </c>
      <c r="R7078" t="s">
        <v>12157</v>
      </c>
      <c r="V7078">
        <v>5645</v>
      </c>
      <c r="W7078" t="s">
        <v>15680</v>
      </c>
    </row>
    <row r="7079" spans="1:23" x14ac:dyDescent="0.25">
      <c r="A7079">
        <v>18205</v>
      </c>
      <c r="B7079" t="s">
        <v>37</v>
      </c>
      <c r="C7079" t="s">
        <v>94850</v>
      </c>
      <c r="D7079" t="s">
        <v>94851</v>
      </c>
      <c r="E7079" t="s">
        <v>95256</v>
      </c>
      <c r="F7079" t="s">
        <v>95257</v>
      </c>
      <c r="G7079" t="s">
        <v>95258</v>
      </c>
      <c r="J7079" t="s">
        <v>74162</v>
      </c>
      <c r="K7079">
        <v>1961</v>
      </c>
      <c r="O7079" t="s">
        <v>35995</v>
      </c>
      <c r="R7079" t="s">
        <v>26426</v>
      </c>
      <c r="V7079">
        <v>7647</v>
      </c>
      <c r="W7079" t="s">
        <v>35991</v>
      </c>
    </row>
    <row r="7080" spans="1:23" x14ac:dyDescent="0.25">
      <c r="A7080">
        <v>18206</v>
      </c>
      <c r="B7080" t="s">
        <v>37</v>
      </c>
      <c r="C7080" t="s">
        <v>94850</v>
      </c>
      <c r="D7080" t="s">
        <v>94851</v>
      </c>
      <c r="E7080" t="s">
        <v>95259</v>
      </c>
      <c r="F7080" t="s">
        <v>95260</v>
      </c>
      <c r="G7080" t="s">
        <v>95261</v>
      </c>
      <c r="J7080" t="s">
        <v>95262</v>
      </c>
      <c r="K7080">
        <v>1930</v>
      </c>
      <c r="O7080" t="s">
        <v>15686</v>
      </c>
      <c r="P7080" t="s">
        <v>94905</v>
      </c>
      <c r="R7080" t="s">
        <v>12157</v>
      </c>
      <c r="V7080">
        <v>5645</v>
      </c>
      <c r="W7080" t="s">
        <v>15680</v>
      </c>
    </row>
    <row r="7081" spans="1:23" x14ac:dyDescent="0.25">
      <c r="A7081">
        <v>18207</v>
      </c>
      <c r="B7081" t="s">
        <v>37</v>
      </c>
      <c r="C7081" t="s">
        <v>94850</v>
      </c>
      <c r="D7081" t="s">
        <v>94851</v>
      </c>
      <c r="E7081" t="s">
        <v>95263</v>
      </c>
      <c r="F7081" t="s">
        <v>95264</v>
      </c>
      <c r="G7081" t="s">
        <v>95265</v>
      </c>
      <c r="J7081" t="s">
        <v>64771</v>
      </c>
      <c r="O7081" t="s">
        <v>7266</v>
      </c>
      <c r="R7081" t="s">
        <v>2942</v>
      </c>
      <c r="V7081">
        <v>5435</v>
      </c>
      <c r="W7081" t="s">
        <v>13422</v>
      </c>
    </row>
    <row r="7082" spans="1:23" x14ac:dyDescent="0.25">
      <c r="A7082">
        <v>18208</v>
      </c>
      <c r="B7082" t="s">
        <v>37</v>
      </c>
      <c r="C7082" t="s">
        <v>94850</v>
      </c>
      <c r="D7082" t="s">
        <v>94851</v>
      </c>
      <c r="E7082" t="s">
        <v>95266</v>
      </c>
      <c r="F7082" t="s">
        <v>95267</v>
      </c>
      <c r="G7082" t="s">
        <v>95268</v>
      </c>
      <c r="H7082" t="s">
        <v>62645</v>
      </c>
      <c r="J7082" t="s">
        <v>95269</v>
      </c>
      <c r="K7082">
        <v>1964</v>
      </c>
      <c r="O7082" t="s">
        <v>33139</v>
      </c>
      <c r="P7082" t="s">
        <v>1193</v>
      </c>
      <c r="R7082" t="s">
        <v>52</v>
      </c>
      <c r="U7082" t="s">
        <v>95270</v>
      </c>
      <c r="V7082">
        <v>7356</v>
      </c>
      <c r="W7082" t="s">
        <v>33132</v>
      </c>
    </row>
    <row r="7083" spans="1:23" x14ac:dyDescent="0.25">
      <c r="A7083">
        <v>18209</v>
      </c>
      <c r="B7083" t="s">
        <v>37</v>
      </c>
      <c r="C7083" t="s">
        <v>94850</v>
      </c>
      <c r="D7083" t="s">
        <v>94851</v>
      </c>
      <c r="E7083" t="s">
        <v>95271</v>
      </c>
      <c r="F7083" t="s">
        <v>95272</v>
      </c>
      <c r="G7083" t="s">
        <v>95273</v>
      </c>
      <c r="H7083" t="s">
        <v>62645</v>
      </c>
      <c r="J7083" t="s">
        <v>95274</v>
      </c>
      <c r="K7083">
        <v>1950</v>
      </c>
      <c r="O7083" t="s">
        <v>2579</v>
      </c>
      <c r="P7083" t="s">
        <v>110</v>
      </c>
      <c r="R7083" t="s">
        <v>99</v>
      </c>
      <c r="S7083" t="s">
        <v>95275</v>
      </c>
      <c r="U7083" t="s">
        <v>95276</v>
      </c>
      <c r="V7083">
        <v>7214</v>
      </c>
      <c r="W7083" t="s">
        <v>31683</v>
      </c>
    </row>
    <row r="7084" spans="1:23" x14ac:dyDescent="0.25">
      <c r="A7084">
        <v>18210</v>
      </c>
      <c r="B7084" t="s">
        <v>37</v>
      </c>
      <c r="C7084" t="s">
        <v>94850</v>
      </c>
      <c r="D7084" t="s">
        <v>94851</v>
      </c>
      <c r="E7084" t="s">
        <v>95277</v>
      </c>
      <c r="F7084" t="s">
        <v>95278</v>
      </c>
      <c r="G7084" t="s">
        <v>95279</v>
      </c>
      <c r="J7084" t="s">
        <v>67988</v>
      </c>
      <c r="K7084">
        <v>1979</v>
      </c>
      <c r="O7084" t="s">
        <v>38342</v>
      </c>
      <c r="R7084" t="s">
        <v>4877</v>
      </c>
      <c r="S7084" t="s">
        <v>95280</v>
      </c>
      <c r="U7084" t="s">
        <v>95281</v>
      </c>
      <c r="V7084">
        <v>7880</v>
      </c>
      <c r="W7084" t="s">
        <v>38337</v>
      </c>
    </row>
    <row r="7085" spans="1:23" x14ac:dyDescent="0.25">
      <c r="A7085">
        <v>18211</v>
      </c>
      <c r="B7085" t="s">
        <v>37</v>
      </c>
      <c r="C7085" t="s">
        <v>94850</v>
      </c>
      <c r="D7085" t="s">
        <v>94851</v>
      </c>
      <c r="E7085" t="s">
        <v>95282</v>
      </c>
      <c r="F7085" t="s">
        <v>95283</v>
      </c>
      <c r="G7085" t="s">
        <v>95284</v>
      </c>
      <c r="H7085" t="s">
        <v>92580</v>
      </c>
      <c r="J7085" t="s">
        <v>64910</v>
      </c>
      <c r="O7085" t="s">
        <v>4743</v>
      </c>
      <c r="R7085" t="s">
        <v>3436</v>
      </c>
      <c r="U7085" t="s">
        <v>95285</v>
      </c>
      <c r="V7085">
        <v>5739</v>
      </c>
      <c r="W7085" t="s">
        <v>16651</v>
      </c>
    </row>
    <row r="7086" spans="1:23" x14ac:dyDescent="0.25">
      <c r="A7086">
        <v>18212</v>
      </c>
      <c r="B7086" t="s">
        <v>37</v>
      </c>
      <c r="C7086" t="s">
        <v>94850</v>
      </c>
      <c r="D7086" t="s">
        <v>94851</v>
      </c>
      <c r="E7086" t="s">
        <v>95286</v>
      </c>
      <c r="F7086" t="s">
        <v>95287</v>
      </c>
      <c r="G7086" t="s">
        <v>95288</v>
      </c>
      <c r="J7086" t="s">
        <v>95289</v>
      </c>
      <c r="O7086" t="s">
        <v>12145</v>
      </c>
      <c r="P7086" t="s">
        <v>11598</v>
      </c>
      <c r="R7086" t="s">
        <v>1589</v>
      </c>
      <c r="S7086" t="s">
        <v>95290</v>
      </c>
      <c r="U7086" t="s">
        <v>95291</v>
      </c>
      <c r="V7086">
        <v>5314</v>
      </c>
      <c r="W7086" t="s">
        <v>12141</v>
      </c>
    </row>
    <row r="7087" spans="1:23" x14ac:dyDescent="0.25">
      <c r="A7087">
        <v>18213</v>
      </c>
      <c r="B7087" t="s">
        <v>37</v>
      </c>
      <c r="C7087" t="s">
        <v>94850</v>
      </c>
      <c r="D7087" t="s">
        <v>94929</v>
      </c>
      <c r="E7087" t="s">
        <v>95292</v>
      </c>
      <c r="F7087" t="s">
        <v>70643</v>
      </c>
      <c r="G7087" t="s">
        <v>95293</v>
      </c>
      <c r="J7087" t="s">
        <v>65097</v>
      </c>
      <c r="O7087" t="s">
        <v>10496</v>
      </c>
      <c r="P7087" t="s">
        <v>10084</v>
      </c>
      <c r="R7087" t="s">
        <v>1589</v>
      </c>
      <c r="U7087" t="s">
        <v>70645</v>
      </c>
      <c r="V7087">
        <v>5925</v>
      </c>
      <c r="W7087" t="s">
        <v>18544</v>
      </c>
    </row>
    <row r="7088" spans="1:23" x14ac:dyDescent="0.25">
      <c r="A7088">
        <v>18214</v>
      </c>
      <c r="B7088" t="s">
        <v>37</v>
      </c>
      <c r="C7088" t="s">
        <v>94850</v>
      </c>
      <c r="D7088" t="s">
        <v>94851</v>
      </c>
      <c r="E7088" t="s">
        <v>95294</v>
      </c>
      <c r="F7088" t="s">
        <v>95295</v>
      </c>
      <c r="G7088" t="s">
        <v>95296</v>
      </c>
      <c r="J7088" t="s">
        <v>95297</v>
      </c>
      <c r="K7088">
        <v>1971</v>
      </c>
      <c r="O7088" t="s">
        <v>33758</v>
      </c>
      <c r="R7088" t="s">
        <v>770</v>
      </c>
      <c r="S7088" t="s">
        <v>95298</v>
      </c>
      <c r="U7088" t="s">
        <v>95299</v>
      </c>
      <c r="V7088">
        <v>7416</v>
      </c>
      <c r="W7088" t="s">
        <v>33751</v>
      </c>
    </row>
    <row r="7089" spans="1:23" x14ac:dyDescent="0.25">
      <c r="A7089">
        <v>18215</v>
      </c>
      <c r="B7089" t="s">
        <v>37</v>
      </c>
      <c r="C7089" t="s">
        <v>94850</v>
      </c>
      <c r="D7089" t="s">
        <v>94851</v>
      </c>
      <c r="E7089" t="s">
        <v>95300</v>
      </c>
      <c r="F7089" t="s">
        <v>95301</v>
      </c>
      <c r="G7089" t="s">
        <v>95302</v>
      </c>
      <c r="J7089" t="s">
        <v>95303</v>
      </c>
      <c r="K7089">
        <v>1954</v>
      </c>
      <c r="O7089" t="s">
        <v>19744</v>
      </c>
      <c r="R7089" t="s">
        <v>918</v>
      </c>
      <c r="U7089" t="s">
        <v>76583</v>
      </c>
      <c r="V7089">
        <v>6046</v>
      </c>
      <c r="W7089" t="s">
        <v>19786</v>
      </c>
    </row>
    <row r="7090" spans="1:23" x14ac:dyDescent="0.25">
      <c r="A7090">
        <v>18216</v>
      </c>
      <c r="B7090" t="s">
        <v>37</v>
      </c>
      <c r="C7090" t="s">
        <v>94850</v>
      </c>
      <c r="D7090" t="s">
        <v>94929</v>
      </c>
      <c r="E7090" t="s">
        <v>95304</v>
      </c>
      <c r="F7090" t="s">
        <v>95305</v>
      </c>
      <c r="G7090" t="s">
        <v>95306</v>
      </c>
      <c r="J7090" t="s">
        <v>67384</v>
      </c>
      <c r="K7090">
        <v>1970</v>
      </c>
      <c r="O7090" t="s">
        <v>12102</v>
      </c>
      <c r="R7090" t="s">
        <v>770</v>
      </c>
      <c r="U7090" t="s">
        <v>95307</v>
      </c>
      <c r="V7090">
        <v>5704</v>
      </c>
      <c r="W7090" t="s">
        <v>16288</v>
      </c>
    </row>
    <row r="7091" spans="1:23" x14ac:dyDescent="0.25">
      <c r="A7091">
        <v>18217</v>
      </c>
      <c r="B7091" t="s">
        <v>37</v>
      </c>
      <c r="C7091" t="s">
        <v>94850</v>
      </c>
      <c r="D7091" t="s">
        <v>94851</v>
      </c>
      <c r="E7091" t="s">
        <v>95308</v>
      </c>
      <c r="F7091" t="s">
        <v>95309</v>
      </c>
      <c r="G7091" t="s">
        <v>95310</v>
      </c>
      <c r="J7091" t="s">
        <v>95311</v>
      </c>
      <c r="K7091">
        <v>1954</v>
      </c>
      <c r="O7091" t="s">
        <v>6536</v>
      </c>
      <c r="R7091" t="s">
        <v>2031</v>
      </c>
      <c r="S7091" t="s">
        <v>95312</v>
      </c>
      <c r="U7091" t="s">
        <v>95313</v>
      </c>
      <c r="V7091">
        <v>4793</v>
      </c>
      <c r="W7091" t="s">
        <v>6531</v>
      </c>
    </row>
    <row r="7092" spans="1:23" x14ac:dyDescent="0.25">
      <c r="A7092">
        <v>18218</v>
      </c>
      <c r="B7092" t="s">
        <v>37</v>
      </c>
      <c r="C7092" t="s">
        <v>94850</v>
      </c>
      <c r="D7092" t="s">
        <v>94851</v>
      </c>
      <c r="E7092" t="s">
        <v>95314</v>
      </c>
      <c r="F7092" t="s">
        <v>95315</v>
      </c>
      <c r="G7092" t="s">
        <v>95316</v>
      </c>
      <c r="H7092" t="s">
        <v>95317</v>
      </c>
      <c r="J7092" t="s">
        <v>95318</v>
      </c>
      <c r="K7092">
        <v>1966</v>
      </c>
      <c r="O7092" t="s">
        <v>23875</v>
      </c>
      <c r="R7092" t="s">
        <v>1857</v>
      </c>
      <c r="U7092" t="s">
        <v>95319</v>
      </c>
      <c r="V7092">
        <v>6440</v>
      </c>
      <c r="W7092" t="s">
        <v>23910</v>
      </c>
    </row>
    <row r="7093" spans="1:23" x14ac:dyDescent="0.25">
      <c r="A7093">
        <v>18219</v>
      </c>
      <c r="B7093" t="s">
        <v>37</v>
      </c>
      <c r="C7093" t="s">
        <v>94850</v>
      </c>
      <c r="D7093" t="s">
        <v>94929</v>
      </c>
      <c r="E7093" t="s">
        <v>95320</v>
      </c>
      <c r="F7093" t="s">
        <v>95321</v>
      </c>
      <c r="G7093" t="s">
        <v>95322</v>
      </c>
      <c r="J7093" t="s">
        <v>95323</v>
      </c>
      <c r="O7093" t="s">
        <v>95130</v>
      </c>
      <c r="R7093" t="s">
        <v>2031</v>
      </c>
      <c r="U7093" t="s">
        <v>95324</v>
      </c>
      <c r="V7093">
        <v>4760</v>
      </c>
      <c r="W7093" t="s">
        <v>6180</v>
      </c>
    </row>
    <row r="7094" spans="1:23" x14ac:dyDescent="0.25">
      <c r="A7094">
        <v>18220</v>
      </c>
      <c r="B7094" t="s">
        <v>37</v>
      </c>
      <c r="C7094" t="s">
        <v>94850</v>
      </c>
      <c r="D7094" t="s">
        <v>94851</v>
      </c>
      <c r="E7094" t="s">
        <v>95325</v>
      </c>
      <c r="F7094" t="s">
        <v>95326</v>
      </c>
      <c r="G7094" t="s">
        <v>95327</v>
      </c>
      <c r="H7094" t="s">
        <v>71015</v>
      </c>
      <c r="J7094" t="s">
        <v>64771</v>
      </c>
      <c r="K7094">
        <v>1962</v>
      </c>
      <c r="O7094" t="s">
        <v>9392</v>
      </c>
      <c r="P7094" t="s">
        <v>4753</v>
      </c>
      <c r="R7094" t="s">
        <v>884</v>
      </c>
      <c r="U7094" t="s">
        <v>76367</v>
      </c>
      <c r="V7094">
        <v>5370</v>
      </c>
      <c r="W7094" t="s">
        <v>12736</v>
      </c>
    </row>
    <row r="7095" spans="1:23" x14ac:dyDescent="0.25">
      <c r="A7095">
        <v>18221</v>
      </c>
      <c r="B7095" t="s">
        <v>37</v>
      </c>
      <c r="C7095" t="s">
        <v>94850</v>
      </c>
      <c r="D7095" t="s">
        <v>94851</v>
      </c>
      <c r="E7095" t="s">
        <v>95328</v>
      </c>
      <c r="F7095" t="s">
        <v>95329</v>
      </c>
      <c r="G7095" t="s">
        <v>95330</v>
      </c>
      <c r="H7095" t="s">
        <v>62733</v>
      </c>
      <c r="J7095" t="s">
        <v>95331</v>
      </c>
      <c r="K7095">
        <v>1963</v>
      </c>
      <c r="O7095" t="s">
        <v>7306</v>
      </c>
      <c r="P7095" t="s">
        <v>7304</v>
      </c>
      <c r="R7095" t="s">
        <v>1288</v>
      </c>
      <c r="U7095" t="s">
        <v>95332</v>
      </c>
      <c r="V7095">
        <v>4863</v>
      </c>
      <c r="W7095" t="s">
        <v>7298</v>
      </c>
    </row>
    <row r="7096" spans="1:23" x14ac:dyDescent="0.25">
      <c r="A7096">
        <v>18222</v>
      </c>
      <c r="B7096" t="s">
        <v>37</v>
      </c>
      <c r="C7096" t="s">
        <v>94850</v>
      </c>
      <c r="D7096" t="s">
        <v>94851</v>
      </c>
      <c r="E7096" t="s">
        <v>95333</v>
      </c>
      <c r="F7096" t="s">
        <v>95334</v>
      </c>
      <c r="G7096" t="s">
        <v>95335</v>
      </c>
      <c r="J7096" t="s">
        <v>95336</v>
      </c>
      <c r="O7096" t="s">
        <v>17721</v>
      </c>
      <c r="P7096" t="s">
        <v>7446</v>
      </c>
      <c r="R7096" t="s">
        <v>52</v>
      </c>
      <c r="S7096" t="s">
        <v>95337</v>
      </c>
      <c r="U7096" t="s">
        <v>95338</v>
      </c>
      <c r="V7096">
        <v>7352</v>
      </c>
      <c r="W7096" t="s">
        <v>33094</v>
      </c>
    </row>
    <row r="7097" spans="1:23" x14ac:dyDescent="0.25">
      <c r="A7097">
        <v>18223</v>
      </c>
      <c r="B7097" t="s">
        <v>37</v>
      </c>
      <c r="C7097" t="s">
        <v>94850</v>
      </c>
      <c r="D7097" t="s">
        <v>94851</v>
      </c>
      <c r="E7097" t="s">
        <v>95339</v>
      </c>
      <c r="F7097" t="s">
        <v>95340</v>
      </c>
      <c r="G7097" t="s">
        <v>95341</v>
      </c>
      <c r="J7097" t="s">
        <v>95342</v>
      </c>
      <c r="K7097">
        <v>1965</v>
      </c>
      <c r="O7097" t="s">
        <v>7377</v>
      </c>
      <c r="P7097" t="s">
        <v>7376</v>
      </c>
      <c r="R7097" t="s">
        <v>1589</v>
      </c>
      <c r="S7097" t="s">
        <v>95343</v>
      </c>
      <c r="U7097" t="s">
        <v>95344</v>
      </c>
      <c r="V7097">
        <v>6466</v>
      </c>
      <c r="W7097" t="s">
        <v>24159</v>
      </c>
    </row>
    <row r="7098" spans="1:23" x14ac:dyDescent="0.25">
      <c r="A7098">
        <v>18224</v>
      </c>
      <c r="B7098" t="s">
        <v>37</v>
      </c>
      <c r="C7098" t="s">
        <v>94850</v>
      </c>
      <c r="D7098" t="s">
        <v>94851</v>
      </c>
      <c r="E7098" t="s">
        <v>95345</v>
      </c>
      <c r="F7098" t="s">
        <v>95346</v>
      </c>
      <c r="G7098" t="s">
        <v>95347</v>
      </c>
      <c r="J7098" t="s">
        <v>95348</v>
      </c>
      <c r="O7098" t="s">
        <v>9871</v>
      </c>
      <c r="R7098" t="s">
        <v>686</v>
      </c>
      <c r="U7098" t="s">
        <v>95349</v>
      </c>
      <c r="V7098">
        <v>5324</v>
      </c>
      <c r="W7098" t="s">
        <v>12253</v>
      </c>
    </row>
    <row r="7099" spans="1:23" x14ac:dyDescent="0.25">
      <c r="A7099">
        <v>18225</v>
      </c>
      <c r="B7099" t="s">
        <v>37</v>
      </c>
      <c r="C7099" t="s">
        <v>94850</v>
      </c>
      <c r="D7099" t="s">
        <v>94851</v>
      </c>
      <c r="E7099" t="s">
        <v>95350</v>
      </c>
      <c r="F7099" t="s">
        <v>95351</v>
      </c>
      <c r="G7099" t="s">
        <v>95352</v>
      </c>
      <c r="H7099" t="s">
        <v>62645</v>
      </c>
      <c r="J7099" t="s">
        <v>95353</v>
      </c>
      <c r="K7099">
        <v>1956</v>
      </c>
      <c r="O7099" t="s">
        <v>22887</v>
      </c>
      <c r="R7099" t="s">
        <v>2292</v>
      </c>
      <c r="U7099" t="s">
        <v>95354</v>
      </c>
      <c r="V7099">
        <v>6340</v>
      </c>
      <c r="W7099" t="s">
        <v>22879</v>
      </c>
    </row>
    <row r="7100" spans="1:23" x14ac:dyDescent="0.25">
      <c r="A7100">
        <v>18226</v>
      </c>
      <c r="B7100" t="s">
        <v>37</v>
      </c>
      <c r="C7100" t="s">
        <v>94850</v>
      </c>
      <c r="D7100" t="s">
        <v>94929</v>
      </c>
      <c r="E7100" t="s">
        <v>95355</v>
      </c>
      <c r="F7100" t="s">
        <v>95356</v>
      </c>
      <c r="G7100" t="s">
        <v>95357</v>
      </c>
      <c r="J7100" t="s">
        <v>95358</v>
      </c>
      <c r="K7100">
        <v>1948</v>
      </c>
      <c r="O7100" t="s">
        <v>37902</v>
      </c>
      <c r="P7100" t="s">
        <v>7027</v>
      </c>
      <c r="R7100" t="s">
        <v>1589</v>
      </c>
      <c r="U7100" t="s">
        <v>95359</v>
      </c>
      <c r="V7100">
        <v>7835</v>
      </c>
      <c r="W7100" t="s">
        <v>37897</v>
      </c>
    </row>
    <row r="7101" spans="1:23" x14ac:dyDescent="0.25">
      <c r="A7101">
        <v>18227</v>
      </c>
      <c r="B7101" t="s">
        <v>37</v>
      </c>
      <c r="C7101" t="s">
        <v>94850</v>
      </c>
      <c r="D7101" t="s">
        <v>94851</v>
      </c>
      <c r="E7101" t="s">
        <v>95360</v>
      </c>
      <c r="F7101" t="s">
        <v>95361</v>
      </c>
      <c r="G7101" t="s">
        <v>95362</v>
      </c>
      <c r="J7101" t="s">
        <v>95363</v>
      </c>
      <c r="O7101" t="s">
        <v>19906</v>
      </c>
      <c r="R7101" t="s">
        <v>1872</v>
      </c>
      <c r="U7101" t="s">
        <v>95364</v>
      </c>
      <c r="V7101">
        <v>7245</v>
      </c>
      <c r="W7101" t="s">
        <v>32020</v>
      </c>
    </row>
    <row r="7102" spans="1:23" x14ac:dyDescent="0.25">
      <c r="A7102">
        <v>18228</v>
      </c>
      <c r="B7102" t="s">
        <v>37</v>
      </c>
      <c r="C7102" t="s">
        <v>94850</v>
      </c>
      <c r="D7102" t="s">
        <v>94929</v>
      </c>
      <c r="E7102" t="s">
        <v>95365</v>
      </c>
      <c r="F7102" t="s">
        <v>95366</v>
      </c>
      <c r="G7102" t="s">
        <v>95367</v>
      </c>
      <c r="J7102" t="s">
        <v>95368</v>
      </c>
      <c r="O7102" t="s">
        <v>1822</v>
      </c>
      <c r="P7102" t="s">
        <v>1287</v>
      </c>
      <c r="R7102" t="s">
        <v>1288</v>
      </c>
      <c r="U7102" t="s">
        <v>95369</v>
      </c>
      <c r="V7102">
        <v>8112</v>
      </c>
      <c r="W7102" t="s">
        <v>40594</v>
      </c>
    </row>
    <row r="7103" spans="1:23" x14ac:dyDescent="0.25">
      <c r="A7103">
        <v>18229</v>
      </c>
      <c r="B7103" t="s">
        <v>37</v>
      </c>
      <c r="C7103" t="s">
        <v>94850</v>
      </c>
      <c r="D7103" t="s">
        <v>94851</v>
      </c>
      <c r="E7103" t="s">
        <v>95370</v>
      </c>
      <c r="F7103" t="s">
        <v>95371</v>
      </c>
      <c r="G7103" t="s">
        <v>95372</v>
      </c>
      <c r="H7103" t="s">
        <v>95373</v>
      </c>
      <c r="J7103" t="s">
        <v>95374</v>
      </c>
      <c r="K7103">
        <v>1968</v>
      </c>
      <c r="O7103" t="s">
        <v>3902</v>
      </c>
      <c r="P7103" t="s">
        <v>3899</v>
      </c>
      <c r="R7103" t="s">
        <v>147</v>
      </c>
      <c r="V7103">
        <v>7882</v>
      </c>
      <c r="W7103" t="s">
        <v>38359</v>
      </c>
    </row>
    <row r="7104" spans="1:23" x14ac:dyDescent="0.25">
      <c r="A7104">
        <v>18230</v>
      </c>
      <c r="B7104" t="s">
        <v>37</v>
      </c>
      <c r="C7104" t="s">
        <v>94850</v>
      </c>
      <c r="D7104" t="s">
        <v>94851</v>
      </c>
      <c r="E7104" t="s">
        <v>95375</v>
      </c>
      <c r="F7104" t="s">
        <v>95376</v>
      </c>
      <c r="G7104" t="s">
        <v>95377</v>
      </c>
      <c r="J7104" t="s">
        <v>84378</v>
      </c>
      <c r="O7104" t="s">
        <v>38879</v>
      </c>
      <c r="R7104" t="s">
        <v>26426</v>
      </c>
      <c r="V7104">
        <v>7936</v>
      </c>
      <c r="W7104" t="s">
        <v>38874</v>
      </c>
    </row>
    <row r="7105" spans="1:23" x14ac:dyDescent="0.25">
      <c r="A7105">
        <v>18231</v>
      </c>
      <c r="B7105" t="s">
        <v>37</v>
      </c>
      <c r="C7105" t="s">
        <v>94850</v>
      </c>
      <c r="D7105" t="s">
        <v>94851</v>
      </c>
      <c r="E7105" t="s">
        <v>95378</v>
      </c>
      <c r="F7105" t="s">
        <v>95379</v>
      </c>
      <c r="G7105" t="s">
        <v>95380</v>
      </c>
      <c r="H7105" t="s">
        <v>62733</v>
      </c>
      <c r="J7105" t="s">
        <v>76451</v>
      </c>
      <c r="K7105">
        <v>1956</v>
      </c>
      <c r="O7105" t="s">
        <v>25430</v>
      </c>
      <c r="P7105" t="s">
        <v>25428</v>
      </c>
      <c r="R7105" t="s">
        <v>770</v>
      </c>
      <c r="U7105" t="s">
        <v>95381</v>
      </c>
      <c r="V7105">
        <v>6592</v>
      </c>
      <c r="W7105" t="s">
        <v>25422</v>
      </c>
    </row>
    <row r="7106" spans="1:23" x14ac:dyDescent="0.25">
      <c r="A7106">
        <v>18232</v>
      </c>
      <c r="B7106" t="s">
        <v>37</v>
      </c>
      <c r="C7106" t="s">
        <v>94850</v>
      </c>
      <c r="D7106" t="s">
        <v>94851</v>
      </c>
      <c r="E7106" t="s">
        <v>95382</v>
      </c>
      <c r="F7106" t="s">
        <v>95383</v>
      </c>
      <c r="G7106" t="s">
        <v>95384</v>
      </c>
      <c r="J7106" t="s">
        <v>95385</v>
      </c>
      <c r="K7106">
        <v>1960</v>
      </c>
      <c r="O7106" t="s">
        <v>95115</v>
      </c>
      <c r="R7106" t="s">
        <v>2942</v>
      </c>
      <c r="S7106" t="s">
        <v>95116</v>
      </c>
      <c r="V7106">
        <v>7001</v>
      </c>
      <c r="W7106" t="s">
        <v>29444</v>
      </c>
    </row>
    <row r="7107" spans="1:23" x14ac:dyDescent="0.25">
      <c r="A7107">
        <v>18233</v>
      </c>
      <c r="B7107" t="s">
        <v>37</v>
      </c>
      <c r="C7107" t="s">
        <v>94850</v>
      </c>
      <c r="D7107" t="s">
        <v>94851</v>
      </c>
      <c r="E7107" t="s">
        <v>95386</v>
      </c>
      <c r="F7107" t="s">
        <v>95387</v>
      </c>
      <c r="G7107" t="s">
        <v>95388</v>
      </c>
      <c r="J7107" t="s">
        <v>10988</v>
      </c>
      <c r="O7107" t="s">
        <v>7266</v>
      </c>
      <c r="R7107" t="s">
        <v>2942</v>
      </c>
      <c r="V7107">
        <v>5435</v>
      </c>
      <c r="W7107" t="s">
        <v>13422</v>
      </c>
    </row>
    <row r="7108" spans="1:23" x14ac:dyDescent="0.25">
      <c r="A7108">
        <v>18234</v>
      </c>
      <c r="B7108" t="s">
        <v>37</v>
      </c>
      <c r="C7108" t="s">
        <v>94850</v>
      </c>
      <c r="D7108" t="s">
        <v>94929</v>
      </c>
      <c r="E7108" t="s">
        <v>95389</v>
      </c>
      <c r="F7108" t="s">
        <v>93310</v>
      </c>
      <c r="G7108" t="s">
        <v>95390</v>
      </c>
      <c r="J7108" t="s">
        <v>95391</v>
      </c>
      <c r="O7108" t="s">
        <v>30507</v>
      </c>
      <c r="P7108" t="s">
        <v>11598</v>
      </c>
      <c r="R7108" t="s">
        <v>1589</v>
      </c>
      <c r="S7108" t="s">
        <v>95392</v>
      </c>
      <c r="U7108" t="s">
        <v>93313</v>
      </c>
      <c r="V7108">
        <v>7106</v>
      </c>
      <c r="W7108" t="s">
        <v>30502</v>
      </c>
    </row>
    <row r="7109" spans="1:23" x14ac:dyDescent="0.25">
      <c r="A7109">
        <v>18235</v>
      </c>
      <c r="B7109" t="s">
        <v>37</v>
      </c>
      <c r="C7109" t="s">
        <v>94850</v>
      </c>
      <c r="D7109" t="s">
        <v>94851</v>
      </c>
      <c r="E7109" t="s">
        <v>95393</v>
      </c>
      <c r="F7109" t="s">
        <v>95394</v>
      </c>
      <c r="G7109" t="s">
        <v>95395</v>
      </c>
      <c r="H7109" t="s">
        <v>62733</v>
      </c>
      <c r="J7109" t="s">
        <v>95396</v>
      </c>
      <c r="K7109">
        <v>1951</v>
      </c>
      <c r="O7109" t="s">
        <v>25569</v>
      </c>
      <c r="P7109" t="s">
        <v>3053</v>
      </c>
      <c r="R7109" t="s">
        <v>52</v>
      </c>
      <c r="S7109" t="s">
        <v>95397</v>
      </c>
      <c r="U7109" t="s">
        <v>95398</v>
      </c>
      <c r="V7109">
        <v>6606</v>
      </c>
      <c r="W7109" t="s">
        <v>25563</v>
      </c>
    </row>
    <row r="7110" spans="1:23" x14ac:dyDescent="0.25">
      <c r="A7110">
        <v>18236</v>
      </c>
      <c r="B7110" t="s">
        <v>37</v>
      </c>
      <c r="C7110" t="s">
        <v>94850</v>
      </c>
      <c r="D7110" t="s">
        <v>94851</v>
      </c>
      <c r="E7110" t="s">
        <v>95399</v>
      </c>
      <c r="F7110" t="s">
        <v>95400</v>
      </c>
      <c r="G7110" t="s">
        <v>95401</v>
      </c>
      <c r="J7110" t="s">
        <v>95402</v>
      </c>
      <c r="K7110">
        <v>1980</v>
      </c>
      <c r="P7110" t="s">
        <v>4154</v>
      </c>
      <c r="R7110" t="s">
        <v>4155</v>
      </c>
      <c r="S7110" t="s">
        <v>95403</v>
      </c>
      <c r="U7110" t="s">
        <v>95404</v>
      </c>
      <c r="V7110">
        <v>5869</v>
      </c>
      <c r="W7110" t="s">
        <v>17949</v>
      </c>
    </row>
    <row r="7111" spans="1:23" x14ac:dyDescent="0.25">
      <c r="A7111">
        <v>18237</v>
      </c>
      <c r="B7111" t="s">
        <v>37</v>
      </c>
      <c r="C7111" t="s">
        <v>94850</v>
      </c>
      <c r="D7111" t="s">
        <v>94851</v>
      </c>
      <c r="E7111" t="s">
        <v>95405</v>
      </c>
      <c r="F7111" t="s">
        <v>95406</v>
      </c>
      <c r="G7111" t="s">
        <v>95407</v>
      </c>
      <c r="H7111" t="s">
        <v>95408</v>
      </c>
      <c r="J7111" t="s">
        <v>95409</v>
      </c>
      <c r="K7111">
        <v>1981</v>
      </c>
      <c r="S7111" t="s">
        <v>95410</v>
      </c>
      <c r="U7111" t="s">
        <v>95411</v>
      </c>
      <c r="V7111">
        <v>6751</v>
      </c>
      <c r="W7111" t="s">
        <v>26986</v>
      </c>
    </row>
    <row r="7112" spans="1:23" x14ac:dyDescent="0.25">
      <c r="A7112">
        <v>18238</v>
      </c>
      <c r="B7112" t="s">
        <v>37</v>
      </c>
      <c r="C7112" t="s">
        <v>94850</v>
      </c>
      <c r="D7112" t="s">
        <v>94851</v>
      </c>
      <c r="E7112" t="s">
        <v>95412</v>
      </c>
      <c r="F7112" t="s">
        <v>95413</v>
      </c>
      <c r="G7112" t="s">
        <v>95414</v>
      </c>
      <c r="H7112" t="s">
        <v>62733</v>
      </c>
      <c r="J7112" t="s">
        <v>10988</v>
      </c>
      <c r="K7112">
        <v>1932</v>
      </c>
      <c r="O7112" t="s">
        <v>9282</v>
      </c>
      <c r="P7112" t="s">
        <v>8443</v>
      </c>
      <c r="R7112" t="s">
        <v>1688</v>
      </c>
      <c r="V7112">
        <v>5952</v>
      </c>
      <c r="W7112" t="s">
        <v>18821</v>
      </c>
    </row>
    <row r="7113" spans="1:23" x14ac:dyDescent="0.25">
      <c r="A7113">
        <v>18239</v>
      </c>
      <c r="B7113" t="s">
        <v>37</v>
      </c>
      <c r="C7113" t="s">
        <v>94850</v>
      </c>
      <c r="D7113" t="s">
        <v>94851</v>
      </c>
      <c r="E7113" t="s">
        <v>95415</v>
      </c>
      <c r="F7113" t="s">
        <v>95416</v>
      </c>
      <c r="G7113" t="s">
        <v>95417</v>
      </c>
      <c r="H7113" t="s">
        <v>64662</v>
      </c>
      <c r="J7113" t="s">
        <v>65470</v>
      </c>
      <c r="K7113">
        <v>1961</v>
      </c>
      <c r="O7113" t="s">
        <v>9552</v>
      </c>
      <c r="P7113" t="s">
        <v>8309</v>
      </c>
      <c r="R7113" t="s">
        <v>1688</v>
      </c>
      <c r="V7113">
        <v>5069</v>
      </c>
      <c r="W7113" t="s">
        <v>9548</v>
      </c>
    </row>
    <row r="7114" spans="1:23" x14ac:dyDescent="0.25">
      <c r="A7114">
        <v>18240</v>
      </c>
      <c r="B7114" t="s">
        <v>37</v>
      </c>
      <c r="C7114" t="s">
        <v>94850</v>
      </c>
      <c r="D7114" t="s">
        <v>94851</v>
      </c>
      <c r="E7114" t="s">
        <v>95418</v>
      </c>
      <c r="F7114" t="s">
        <v>95419</v>
      </c>
      <c r="G7114" t="s">
        <v>95420</v>
      </c>
      <c r="H7114" t="s">
        <v>62645</v>
      </c>
      <c r="J7114" t="s">
        <v>95421</v>
      </c>
      <c r="K7114">
        <v>1971</v>
      </c>
      <c r="O7114" t="s">
        <v>38709</v>
      </c>
      <c r="R7114" t="s">
        <v>37028</v>
      </c>
      <c r="S7114" t="s">
        <v>95422</v>
      </c>
      <c r="U7114" t="s">
        <v>95423</v>
      </c>
      <c r="V7114">
        <v>7918</v>
      </c>
      <c r="W7114" t="s">
        <v>38703</v>
      </c>
    </row>
    <row r="7115" spans="1:23" x14ac:dyDescent="0.25">
      <c r="A7115">
        <v>18241</v>
      </c>
      <c r="B7115" t="s">
        <v>37</v>
      </c>
      <c r="C7115" t="s">
        <v>94850</v>
      </c>
      <c r="D7115" t="s">
        <v>94851</v>
      </c>
      <c r="E7115" t="s">
        <v>95424</v>
      </c>
      <c r="F7115" t="s">
        <v>95425</v>
      </c>
      <c r="G7115" t="s">
        <v>95426</v>
      </c>
      <c r="H7115" t="s">
        <v>62645</v>
      </c>
      <c r="J7115" t="s">
        <v>578</v>
      </c>
      <c r="O7115" t="s">
        <v>20143</v>
      </c>
      <c r="P7115" t="s">
        <v>20141</v>
      </c>
      <c r="R7115" t="s">
        <v>52</v>
      </c>
      <c r="S7115" t="s">
        <v>95427</v>
      </c>
      <c r="U7115" t="s">
        <v>95428</v>
      </c>
      <c r="V7115">
        <v>6119</v>
      </c>
      <c r="W7115" t="s">
        <v>20581</v>
      </c>
    </row>
    <row r="7116" spans="1:23" x14ac:dyDescent="0.25">
      <c r="A7116">
        <v>18242</v>
      </c>
      <c r="B7116" t="s">
        <v>37</v>
      </c>
      <c r="C7116" t="s">
        <v>94850</v>
      </c>
      <c r="D7116" t="s">
        <v>94851</v>
      </c>
      <c r="E7116" t="s">
        <v>95429</v>
      </c>
      <c r="F7116" t="s">
        <v>95430</v>
      </c>
      <c r="G7116" t="s">
        <v>95431</v>
      </c>
      <c r="J7116" t="s">
        <v>95432</v>
      </c>
      <c r="O7116" t="s">
        <v>27251</v>
      </c>
      <c r="R7116" t="s">
        <v>171</v>
      </c>
      <c r="U7116" t="s">
        <v>95433</v>
      </c>
      <c r="V7116">
        <v>6777</v>
      </c>
      <c r="W7116" t="s">
        <v>27245</v>
      </c>
    </row>
    <row r="7117" spans="1:23" x14ac:dyDescent="0.25">
      <c r="A7117">
        <v>18243</v>
      </c>
      <c r="B7117" t="s">
        <v>37</v>
      </c>
      <c r="C7117" t="s">
        <v>94850</v>
      </c>
      <c r="D7117" t="s">
        <v>94851</v>
      </c>
      <c r="E7117" t="s">
        <v>95434</v>
      </c>
      <c r="F7117" t="s">
        <v>95435</v>
      </c>
      <c r="G7117" t="s">
        <v>95436</v>
      </c>
      <c r="J7117" t="s">
        <v>95437</v>
      </c>
      <c r="K7117">
        <v>1944</v>
      </c>
      <c r="O7117" t="s">
        <v>18689</v>
      </c>
      <c r="P7117" t="s">
        <v>5155</v>
      </c>
      <c r="R7117" t="s">
        <v>52</v>
      </c>
      <c r="S7117" t="s">
        <v>95438</v>
      </c>
      <c r="U7117" t="s">
        <v>95439</v>
      </c>
      <c r="V7117">
        <v>5939</v>
      </c>
      <c r="W7117" t="s">
        <v>18683</v>
      </c>
    </row>
    <row r="7118" spans="1:23" x14ac:dyDescent="0.25">
      <c r="A7118">
        <v>18244</v>
      </c>
      <c r="B7118" t="s">
        <v>37</v>
      </c>
      <c r="C7118" t="s">
        <v>94850</v>
      </c>
      <c r="D7118" t="s">
        <v>94851</v>
      </c>
      <c r="E7118" t="s">
        <v>95440</v>
      </c>
      <c r="F7118" t="s">
        <v>86439</v>
      </c>
      <c r="G7118" t="s">
        <v>95441</v>
      </c>
      <c r="J7118" t="s">
        <v>86441</v>
      </c>
      <c r="K7118">
        <v>1944</v>
      </c>
      <c r="O7118" t="s">
        <v>40644</v>
      </c>
      <c r="P7118" t="s">
        <v>20141</v>
      </c>
      <c r="R7118" t="s">
        <v>52</v>
      </c>
      <c r="S7118" t="s">
        <v>86442</v>
      </c>
      <c r="U7118" t="s">
        <v>86443</v>
      </c>
      <c r="V7118">
        <v>8117</v>
      </c>
      <c r="W7118" t="s">
        <v>40638</v>
      </c>
    </row>
    <row r="7119" spans="1:23" x14ac:dyDescent="0.25">
      <c r="A7119">
        <v>18245</v>
      </c>
      <c r="B7119" t="s">
        <v>37</v>
      </c>
      <c r="C7119" t="s">
        <v>94850</v>
      </c>
      <c r="D7119" t="s">
        <v>95442</v>
      </c>
      <c r="E7119" t="s">
        <v>95443</v>
      </c>
      <c r="F7119" t="s">
        <v>95444</v>
      </c>
      <c r="G7119" t="s">
        <v>95445</v>
      </c>
      <c r="H7119" t="s">
        <v>62645</v>
      </c>
      <c r="J7119" t="s">
        <v>95446</v>
      </c>
      <c r="O7119" t="s">
        <v>977</v>
      </c>
      <c r="P7119" t="s">
        <v>974</v>
      </c>
      <c r="R7119" t="s">
        <v>52</v>
      </c>
      <c r="U7119" t="s">
        <v>95447</v>
      </c>
      <c r="V7119">
        <v>6343</v>
      </c>
      <c r="W7119" t="s">
        <v>22915</v>
      </c>
    </row>
    <row r="7120" spans="1:23" x14ac:dyDescent="0.25">
      <c r="A7120">
        <v>18246</v>
      </c>
      <c r="B7120" t="s">
        <v>37</v>
      </c>
      <c r="C7120" t="s">
        <v>94850</v>
      </c>
      <c r="D7120" t="s">
        <v>94851</v>
      </c>
      <c r="E7120" t="s">
        <v>95448</v>
      </c>
      <c r="F7120" t="s">
        <v>80795</v>
      </c>
      <c r="G7120" t="s">
        <v>95449</v>
      </c>
      <c r="J7120" t="s">
        <v>80797</v>
      </c>
      <c r="K7120">
        <v>1942</v>
      </c>
      <c r="O7120" t="s">
        <v>18689</v>
      </c>
      <c r="P7120" t="s">
        <v>5155</v>
      </c>
      <c r="R7120" t="s">
        <v>52</v>
      </c>
      <c r="S7120" t="s">
        <v>80798</v>
      </c>
      <c r="U7120" t="s">
        <v>80799</v>
      </c>
      <c r="V7120">
        <v>5939</v>
      </c>
      <c r="W7120" t="s">
        <v>18683</v>
      </c>
    </row>
    <row r="7121" spans="1:23" x14ac:dyDescent="0.25">
      <c r="A7121">
        <v>18247</v>
      </c>
      <c r="B7121" t="s">
        <v>37</v>
      </c>
      <c r="C7121" t="s">
        <v>94850</v>
      </c>
      <c r="D7121" t="s">
        <v>95450</v>
      </c>
      <c r="E7121" t="s">
        <v>95451</v>
      </c>
      <c r="F7121" t="s">
        <v>95452</v>
      </c>
      <c r="G7121" t="s">
        <v>95453</v>
      </c>
      <c r="J7121" t="s">
        <v>95454</v>
      </c>
      <c r="K7121">
        <v>1988</v>
      </c>
      <c r="O7121" t="s">
        <v>29125</v>
      </c>
      <c r="R7121" t="s">
        <v>29123</v>
      </c>
      <c r="U7121" t="s">
        <v>95455</v>
      </c>
      <c r="V7121">
        <v>6968</v>
      </c>
      <c r="W7121" t="s">
        <v>29119</v>
      </c>
    </row>
    <row r="7122" spans="1:23" x14ac:dyDescent="0.25">
      <c r="A7122">
        <v>18248</v>
      </c>
      <c r="B7122" t="s">
        <v>37</v>
      </c>
      <c r="C7122" t="s">
        <v>94850</v>
      </c>
      <c r="D7122" t="s">
        <v>94929</v>
      </c>
      <c r="E7122" t="s">
        <v>95456</v>
      </c>
      <c r="F7122" t="s">
        <v>95457</v>
      </c>
      <c r="G7122" t="s">
        <v>95458</v>
      </c>
      <c r="H7122" t="s">
        <v>62733</v>
      </c>
      <c r="J7122" t="s">
        <v>95459</v>
      </c>
      <c r="K7122">
        <v>1955</v>
      </c>
      <c r="O7122" t="s">
        <v>36665</v>
      </c>
      <c r="P7122" t="s">
        <v>1298</v>
      </c>
      <c r="R7122" t="s">
        <v>699</v>
      </c>
      <c r="S7122" t="s">
        <v>95460</v>
      </c>
      <c r="U7122" t="s">
        <v>95461</v>
      </c>
      <c r="V7122">
        <v>7712</v>
      </c>
      <c r="W7122" t="s">
        <v>36657</v>
      </c>
    </row>
    <row r="7123" spans="1:23" x14ac:dyDescent="0.25">
      <c r="A7123">
        <v>18249</v>
      </c>
      <c r="B7123" t="s">
        <v>37</v>
      </c>
      <c r="C7123" t="s">
        <v>94850</v>
      </c>
      <c r="D7123" t="s">
        <v>94851</v>
      </c>
      <c r="E7123" t="s">
        <v>95462</v>
      </c>
      <c r="F7123" t="s">
        <v>95463</v>
      </c>
      <c r="G7123" t="s">
        <v>95464</v>
      </c>
      <c r="H7123" t="s">
        <v>69664</v>
      </c>
      <c r="J7123" t="s">
        <v>84884</v>
      </c>
      <c r="O7123" t="s">
        <v>12375</v>
      </c>
      <c r="P7123" t="s">
        <v>5776</v>
      </c>
      <c r="R7123" t="s">
        <v>1589</v>
      </c>
      <c r="U7123" t="s">
        <v>84885</v>
      </c>
      <c r="V7123">
        <v>6289</v>
      </c>
      <c r="W7123" t="s">
        <v>22361</v>
      </c>
    </row>
    <row r="7124" spans="1:23" x14ac:dyDescent="0.25">
      <c r="A7124">
        <v>18250</v>
      </c>
      <c r="B7124" t="s">
        <v>37</v>
      </c>
      <c r="C7124" t="s">
        <v>94850</v>
      </c>
      <c r="D7124" t="s">
        <v>94851</v>
      </c>
      <c r="E7124" t="s">
        <v>95465</v>
      </c>
      <c r="F7124" t="s">
        <v>95466</v>
      </c>
      <c r="G7124" t="s">
        <v>95467</v>
      </c>
      <c r="J7124" t="s">
        <v>95468</v>
      </c>
      <c r="O7124" t="s">
        <v>7353</v>
      </c>
      <c r="P7124" t="s">
        <v>7351</v>
      </c>
      <c r="R7124" t="s">
        <v>884</v>
      </c>
      <c r="V7124">
        <v>4867</v>
      </c>
      <c r="W7124" t="s">
        <v>7344</v>
      </c>
    </row>
    <row r="7125" spans="1:23" x14ac:dyDescent="0.25">
      <c r="A7125">
        <v>18251</v>
      </c>
      <c r="B7125" t="s">
        <v>37</v>
      </c>
      <c r="C7125" t="s">
        <v>94850</v>
      </c>
      <c r="D7125" t="s">
        <v>94851</v>
      </c>
      <c r="E7125" t="s">
        <v>95469</v>
      </c>
      <c r="F7125" t="s">
        <v>95470</v>
      </c>
      <c r="G7125" t="s">
        <v>95471</v>
      </c>
      <c r="J7125" t="s">
        <v>95472</v>
      </c>
      <c r="K7125">
        <v>1953</v>
      </c>
      <c r="O7125" t="s">
        <v>13320</v>
      </c>
      <c r="P7125" t="s">
        <v>12310</v>
      </c>
      <c r="R7125" t="s">
        <v>1589</v>
      </c>
      <c r="V7125">
        <v>6328</v>
      </c>
      <c r="W7125" t="s">
        <v>22761</v>
      </c>
    </row>
    <row r="7126" spans="1:23" x14ac:dyDescent="0.25">
      <c r="A7126">
        <v>18252</v>
      </c>
      <c r="B7126" t="s">
        <v>37</v>
      </c>
      <c r="C7126" t="s">
        <v>94850</v>
      </c>
      <c r="D7126" t="s">
        <v>94851</v>
      </c>
      <c r="E7126" t="s">
        <v>95473</v>
      </c>
      <c r="F7126" t="s">
        <v>95474</v>
      </c>
      <c r="G7126" t="s">
        <v>95475</v>
      </c>
      <c r="H7126" t="s">
        <v>95476</v>
      </c>
      <c r="J7126" t="s">
        <v>95477</v>
      </c>
      <c r="K7126">
        <v>1958</v>
      </c>
      <c r="O7126" t="s">
        <v>8937</v>
      </c>
      <c r="P7126" t="s">
        <v>535</v>
      </c>
      <c r="R7126" t="s">
        <v>52</v>
      </c>
      <c r="S7126" t="s">
        <v>95478</v>
      </c>
      <c r="U7126" t="s">
        <v>95479</v>
      </c>
      <c r="V7126">
        <v>5011</v>
      </c>
      <c r="W7126" t="s">
        <v>8934</v>
      </c>
    </row>
    <row r="7127" spans="1:23" x14ac:dyDescent="0.25">
      <c r="A7127">
        <v>18253</v>
      </c>
      <c r="B7127" t="s">
        <v>37</v>
      </c>
      <c r="C7127" t="s">
        <v>94850</v>
      </c>
      <c r="D7127" t="s">
        <v>94851</v>
      </c>
      <c r="E7127" t="s">
        <v>95480</v>
      </c>
      <c r="F7127" t="s">
        <v>95481</v>
      </c>
      <c r="G7127" t="s">
        <v>95482</v>
      </c>
      <c r="H7127" t="s">
        <v>63752</v>
      </c>
      <c r="J7127" t="s">
        <v>95483</v>
      </c>
      <c r="O7127" t="s">
        <v>8272</v>
      </c>
      <c r="P7127" t="s">
        <v>798</v>
      </c>
      <c r="R7127" t="s">
        <v>52</v>
      </c>
      <c r="S7127" t="s">
        <v>95484</v>
      </c>
      <c r="U7127" t="s">
        <v>95485</v>
      </c>
      <c r="V7127">
        <v>7772</v>
      </c>
      <c r="W7127" t="s">
        <v>37255</v>
      </c>
    </row>
    <row r="7128" spans="1:23" x14ac:dyDescent="0.25">
      <c r="A7128">
        <v>18254</v>
      </c>
      <c r="B7128" t="s">
        <v>37</v>
      </c>
      <c r="C7128" t="s">
        <v>94850</v>
      </c>
      <c r="D7128" t="s">
        <v>94851</v>
      </c>
      <c r="E7128" t="s">
        <v>95486</v>
      </c>
      <c r="F7128" t="s">
        <v>95487</v>
      </c>
      <c r="G7128" t="s">
        <v>95488</v>
      </c>
      <c r="H7128" t="s">
        <v>71015</v>
      </c>
      <c r="J7128" t="s">
        <v>95489</v>
      </c>
      <c r="K7128">
        <v>1954</v>
      </c>
      <c r="O7128" t="s">
        <v>10472</v>
      </c>
      <c r="R7128" t="s">
        <v>2882</v>
      </c>
      <c r="U7128" t="s">
        <v>95490</v>
      </c>
      <c r="V7128">
        <v>5702</v>
      </c>
      <c r="W7128" t="s">
        <v>16264</v>
      </c>
    </row>
    <row r="7129" spans="1:23" x14ac:dyDescent="0.25">
      <c r="A7129">
        <v>18255</v>
      </c>
      <c r="B7129" t="s">
        <v>37</v>
      </c>
      <c r="C7129" t="s">
        <v>94850</v>
      </c>
      <c r="D7129" t="s">
        <v>94851</v>
      </c>
      <c r="E7129" t="s">
        <v>95491</v>
      </c>
      <c r="F7129" t="s">
        <v>93665</v>
      </c>
      <c r="G7129" t="s">
        <v>95492</v>
      </c>
      <c r="J7129" t="s">
        <v>93667</v>
      </c>
      <c r="K7129">
        <v>1932</v>
      </c>
      <c r="O7129" t="s">
        <v>10472</v>
      </c>
      <c r="R7129" t="s">
        <v>2882</v>
      </c>
      <c r="V7129">
        <v>5702</v>
      </c>
      <c r="W7129" t="s">
        <v>16264</v>
      </c>
    </row>
    <row r="7130" spans="1:23" x14ac:dyDescent="0.25">
      <c r="A7130">
        <v>18256</v>
      </c>
      <c r="B7130" t="s">
        <v>37</v>
      </c>
      <c r="C7130" t="s">
        <v>94850</v>
      </c>
      <c r="D7130" t="s">
        <v>94929</v>
      </c>
      <c r="E7130" t="s">
        <v>95493</v>
      </c>
      <c r="F7130" t="s">
        <v>95494</v>
      </c>
      <c r="G7130" t="s">
        <v>95495</v>
      </c>
      <c r="H7130" t="s">
        <v>63420</v>
      </c>
      <c r="J7130" t="s">
        <v>95496</v>
      </c>
      <c r="O7130" t="s">
        <v>1822</v>
      </c>
      <c r="P7130" t="s">
        <v>1287</v>
      </c>
      <c r="R7130" t="s">
        <v>1288</v>
      </c>
      <c r="U7130" t="s">
        <v>95497</v>
      </c>
      <c r="V7130">
        <v>7100</v>
      </c>
      <c r="W7130" t="s">
        <v>30442</v>
      </c>
    </row>
    <row r="7131" spans="1:23" x14ac:dyDescent="0.25">
      <c r="A7131">
        <v>18257</v>
      </c>
      <c r="B7131" t="s">
        <v>37</v>
      </c>
      <c r="C7131" t="s">
        <v>94850</v>
      </c>
      <c r="D7131" t="s">
        <v>94851</v>
      </c>
      <c r="E7131" t="s">
        <v>95498</v>
      </c>
      <c r="F7131" t="s">
        <v>95499</v>
      </c>
      <c r="G7131" t="s">
        <v>95500</v>
      </c>
      <c r="H7131" t="s">
        <v>80763</v>
      </c>
      <c r="J7131" t="s">
        <v>95501</v>
      </c>
      <c r="K7131">
        <v>1968</v>
      </c>
      <c r="S7131" t="s">
        <v>95502</v>
      </c>
      <c r="U7131" t="s">
        <v>95503</v>
      </c>
      <c r="V7131">
        <v>5909</v>
      </c>
      <c r="W7131" t="s">
        <v>18363</v>
      </c>
    </row>
    <row r="7132" spans="1:23" x14ac:dyDescent="0.25">
      <c r="A7132">
        <v>18258</v>
      </c>
      <c r="B7132" t="s">
        <v>37</v>
      </c>
      <c r="C7132" t="s">
        <v>94850</v>
      </c>
      <c r="D7132" t="s">
        <v>94929</v>
      </c>
      <c r="E7132" t="s">
        <v>95504</v>
      </c>
      <c r="F7132" t="s">
        <v>95505</v>
      </c>
      <c r="G7132" t="s">
        <v>95506</v>
      </c>
      <c r="J7132" t="s">
        <v>67697</v>
      </c>
      <c r="O7132" t="s">
        <v>12674</v>
      </c>
      <c r="P7132" t="s">
        <v>7027</v>
      </c>
      <c r="R7132" t="s">
        <v>1589</v>
      </c>
      <c r="U7132" t="s">
        <v>90466</v>
      </c>
      <c r="V7132">
        <v>6792</v>
      </c>
      <c r="W7132" t="s">
        <v>27399</v>
      </c>
    </row>
    <row r="7133" spans="1:23" x14ac:dyDescent="0.25">
      <c r="A7133">
        <v>18259</v>
      </c>
      <c r="B7133" t="s">
        <v>37</v>
      </c>
      <c r="C7133" t="s">
        <v>94850</v>
      </c>
      <c r="D7133" t="s">
        <v>94851</v>
      </c>
      <c r="E7133" t="s">
        <v>95507</v>
      </c>
      <c r="F7133" t="s">
        <v>95508</v>
      </c>
      <c r="G7133" t="s">
        <v>95509</v>
      </c>
      <c r="H7133" t="s">
        <v>62733</v>
      </c>
      <c r="O7133" t="s">
        <v>9633</v>
      </c>
      <c r="R7133" t="s">
        <v>1857</v>
      </c>
      <c r="S7133" t="s">
        <v>95510</v>
      </c>
      <c r="U7133" t="s">
        <v>95511</v>
      </c>
      <c r="V7133">
        <v>5078</v>
      </c>
      <c r="W7133" t="s">
        <v>9626</v>
      </c>
    </row>
    <row r="7134" spans="1:23" x14ac:dyDescent="0.25">
      <c r="A7134">
        <v>18260</v>
      </c>
      <c r="B7134" t="s">
        <v>37</v>
      </c>
      <c r="C7134" t="s">
        <v>94850</v>
      </c>
      <c r="D7134" t="s">
        <v>94851</v>
      </c>
      <c r="E7134" t="s">
        <v>95512</v>
      </c>
      <c r="F7134" t="s">
        <v>95513</v>
      </c>
      <c r="G7134" t="s">
        <v>95514</v>
      </c>
      <c r="H7134" t="s">
        <v>95515</v>
      </c>
      <c r="J7134" t="s">
        <v>71837</v>
      </c>
      <c r="O7134" t="s">
        <v>38320</v>
      </c>
      <c r="P7134" t="s">
        <v>4364</v>
      </c>
      <c r="R7134" t="s">
        <v>147</v>
      </c>
      <c r="V7134">
        <v>7878</v>
      </c>
      <c r="W7134" t="s">
        <v>38314</v>
      </c>
    </row>
    <row r="7135" spans="1:23" x14ac:dyDescent="0.25">
      <c r="A7135">
        <v>18261</v>
      </c>
      <c r="B7135" t="s">
        <v>37</v>
      </c>
      <c r="C7135" t="s">
        <v>94850</v>
      </c>
      <c r="D7135" t="s">
        <v>94851</v>
      </c>
      <c r="E7135" t="s">
        <v>95516</v>
      </c>
      <c r="F7135" t="s">
        <v>95517</v>
      </c>
      <c r="G7135" t="s">
        <v>95518</v>
      </c>
      <c r="J7135" t="s">
        <v>95519</v>
      </c>
      <c r="K7135">
        <v>1945</v>
      </c>
      <c r="O7135" t="s">
        <v>13618</v>
      </c>
      <c r="R7135" t="s">
        <v>2031</v>
      </c>
      <c r="S7135" t="s">
        <v>95520</v>
      </c>
      <c r="U7135" t="s">
        <v>95521</v>
      </c>
      <c r="V7135">
        <v>6114</v>
      </c>
      <c r="W7135" t="s">
        <v>20528</v>
      </c>
    </row>
    <row r="7136" spans="1:23" x14ac:dyDescent="0.25">
      <c r="A7136">
        <v>18262</v>
      </c>
      <c r="B7136" t="s">
        <v>37</v>
      </c>
      <c r="C7136" t="s">
        <v>94850</v>
      </c>
      <c r="D7136" t="s">
        <v>94929</v>
      </c>
      <c r="E7136" t="s">
        <v>95522</v>
      </c>
      <c r="F7136" t="s">
        <v>95523</v>
      </c>
      <c r="G7136" t="s">
        <v>95524</v>
      </c>
      <c r="H7136" t="s">
        <v>62733</v>
      </c>
      <c r="J7136" t="s">
        <v>66763</v>
      </c>
      <c r="K7136">
        <v>1942</v>
      </c>
      <c r="O7136" t="s">
        <v>34800</v>
      </c>
      <c r="P7136" t="s">
        <v>11950</v>
      </c>
      <c r="R7136" t="s">
        <v>699</v>
      </c>
      <c r="U7136" t="s">
        <v>95525</v>
      </c>
      <c r="V7136">
        <v>8121</v>
      </c>
      <c r="W7136" t="s">
        <v>40678</v>
      </c>
    </row>
    <row r="7137" spans="1:23" x14ac:dyDescent="0.25">
      <c r="A7137">
        <v>18263</v>
      </c>
      <c r="B7137" t="s">
        <v>37</v>
      </c>
      <c r="C7137" t="s">
        <v>94850</v>
      </c>
      <c r="D7137" t="s">
        <v>94929</v>
      </c>
      <c r="E7137" t="s">
        <v>95526</v>
      </c>
      <c r="F7137" t="s">
        <v>95527</v>
      </c>
      <c r="G7137" t="s">
        <v>95528</v>
      </c>
      <c r="J7137" t="s">
        <v>95529</v>
      </c>
      <c r="K7137">
        <v>1978</v>
      </c>
      <c r="O7137" t="s">
        <v>8476</v>
      </c>
      <c r="R7137" t="s">
        <v>828</v>
      </c>
      <c r="U7137" t="s">
        <v>95530</v>
      </c>
      <c r="V7137">
        <v>4966</v>
      </c>
      <c r="W7137" t="s">
        <v>8470</v>
      </c>
    </row>
    <row r="7138" spans="1:23" x14ac:dyDescent="0.25">
      <c r="A7138">
        <v>18264</v>
      </c>
      <c r="B7138" t="s">
        <v>37</v>
      </c>
      <c r="C7138" t="s">
        <v>94850</v>
      </c>
      <c r="D7138" t="s">
        <v>94851</v>
      </c>
      <c r="E7138" t="s">
        <v>95531</v>
      </c>
      <c r="F7138" t="s">
        <v>95532</v>
      </c>
      <c r="G7138" t="s">
        <v>95533</v>
      </c>
      <c r="J7138" t="s">
        <v>95534</v>
      </c>
      <c r="K7138">
        <v>1966</v>
      </c>
      <c r="O7138" t="s">
        <v>34393</v>
      </c>
      <c r="R7138" t="s">
        <v>17863</v>
      </c>
      <c r="S7138" t="s">
        <v>95535</v>
      </c>
      <c r="U7138" t="s">
        <v>95536</v>
      </c>
      <c r="V7138">
        <v>7532</v>
      </c>
      <c r="W7138" t="s">
        <v>34863</v>
      </c>
    </row>
    <row r="7139" spans="1:23" x14ac:dyDescent="0.25">
      <c r="A7139">
        <v>18265</v>
      </c>
      <c r="B7139" t="s">
        <v>37</v>
      </c>
      <c r="C7139" t="s">
        <v>94850</v>
      </c>
      <c r="D7139" t="s">
        <v>94851</v>
      </c>
      <c r="E7139" t="s">
        <v>95537</v>
      </c>
      <c r="F7139" t="s">
        <v>95538</v>
      </c>
      <c r="G7139" t="s">
        <v>95539</v>
      </c>
      <c r="J7139" t="s">
        <v>95540</v>
      </c>
      <c r="O7139" t="s">
        <v>14917</v>
      </c>
      <c r="R7139" t="s">
        <v>2882</v>
      </c>
      <c r="S7139" t="s">
        <v>95541</v>
      </c>
      <c r="V7139">
        <v>5575</v>
      </c>
      <c r="W7139" t="s">
        <v>14911</v>
      </c>
    </row>
    <row r="7140" spans="1:23" x14ac:dyDescent="0.25">
      <c r="A7140">
        <v>18266</v>
      </c>
      <c r="B7140" t="s">
        <v>37</v>
      </c>
      <c r="C7140" t="s">
        <v>94850</v>
      </c>
      <c r="D7140" t="s">
        <v>94851</v>
      </c>
      <c r="E7140" t="s">
        <v>95542</v>
      </c>
      <c r="F7140" t="s">
        <v>95543</v>
      </c>
      <c r="G7140" t="s">
        <v>95544</v>
      </c>
      <c r="J7140" t="s">
        <v>95545</v>
      </c>
      <c r="K7140">
        <v>1983</v>
      </c>
      <c r="S7140" t="s">
        <v>95546</v>
      </c>
      <c r="U7140" t="s">
        <v>95547</v>
      </c>
      <c r="V7140">
        <v>4706</v>
      </c>
      <c r="W7140" t="s">
        <v>5599</v>
      </c>
    </row>
    <row r="7141" spans="1:23" x14ac:dyDescent="0.25">
      <c r="A7141">
        <v>18267</v>
      </c>
      <c r="B7141" t="s">
        <v>37</v>
      </c>
      <c r="C7141" t="s">
        <v>94850</v>
      </c>
      <c r="D7141" t="s">
        <v>94851</v>
      </c>
      <c r="E7141" t="s">
        <v>95548</v>
      </c>
      <c r="F7141" t="s">
        <v>95549</v>
      </c>
      <c r="G7141" t="s">
        <v>95550</v>
      </c>
      <c r="J7141" t="s">
        <v>67723</v>
      </c>
      <c r="K7141">
        <v>1957</v>
      </c>
      <c r="O7141" t="s">
        <v>24557</v>
      </c>
      <c r="P7141" t="s">
        <v>146</v>
      </c>
      <c r="R7141" t="s">
        <v>147</v>
      </c>
      <c r="S7141" t="s">
        <v>95551</v>
      </c>
      <c r="U7141" t="s">
        <v>95552</v>
      </c>
      <c r="V7141">
        <v>6505</v>
      </c>
      <c r="W7141" t="s">
        <v>24553</v>
      </c>
    </row>
    <row r="7142" spans="1:23" x14ac:dyDescent="0.25">
      <c r="A7142">
        <v>18268</v>
      </c>
      <c r="B7142" t="s">
        <v>37</v>
      </c>
      <c r="C7142" t="s">
        <v>94850</v>
      </c>
      <c r="D7142" t="s">
        <v>94851</v>
      </c>
      <c r="E7142" t="s">
        <v>95553</v>
      </c>
      <c r="F7142" t="s">
        <v>93090</v>
      </c>
      <c r="G7142" t="s">
        <v>95554</v>
      </c>
      <c r="J7142" t="s">
        <v>77528</v>
      </c>
      <c r="K7142">
        <v>1950</v>
      </c>
      <c r="O7142" t="s">
        <v>2579</v>
      </c>
      <c r="P7142" t="s">
        <v>110</v>
      </c>
      <c r="R7142" t="s">
        <v>99</v>
      </c>
      <c r="S7142" t="s">
        <v>93092</v>
      </c>
      <c r="U7142" t="s">
        <v>93093</v>
      </c>
      <c r="V7142">
        <v>7214</v>
      </c>
      <c r="W7142" t="s">
        <v>31683</v>
      </c>
    </row>
    <row r="7143" spans="1:23" x14ac:dyDescent="0.25">
      <c r="A7143">
        <v>18269</v>
      </c>
      <c r="B7143" t="s">
        <v>37</v>
      </c>
      <c r="C7143" t="s">
        <v>94850</v>
      </c>
      <c r="D7143" t="s">
        <v>95555</v>
      </c>
      <c r="E7143" t="s">
        <v>95556</v>
      </c>
      <c r="F7143" t="s">
        <v>95557</v>
      </c>
      <c r="G7143" t="s">
        <v>95558</v>
      </c>
      <c r="H7143" t="s">
        <v>95559</v>
      </c>
      <c r="I7143" t="s">
        <v>95560</v>
      </c>
      <c r="J7143" t="s">
        <v>95561</v>
      </c>
      <c r="K7143">
        <v>1975</v>
      </c>
      <c r="L7143" t="s">
        <v>95562</v>
      </c>
      <c r="O7143" t="s">
        <v>95563</v>
      </c>
      <c r="P7143" t="s">
        <v>11598</v>
      </c>
      <c r="Q7143" t="s">
        <v>12187</v>
      </c>
      <c r="R7143" t="s">
        <v>1589</v>
      </c>
      <c r="S7143" t="s">
        <v>95564</v>
      </c>
      <c r="U7143" t="s">
        <v>95565</v>
      </c>
      <c r="V7143">
        <v>5318</v>
      </c>
      <c r="W7143" t="s">
        <v>12183</v>
      </c>
    </row>
    <row r="7144" spans="1:23" x14ac:dyDescent="0.25">
      <c r="A7144">
        <v>18270</v>
      </c>
      <c r="B7144" t="s">
        <v>37</v>
      </c>
      <c r="C7144" t="s">
        <v>94850</v>
      </c>
      <c r="D7144" t="s">
        <v>94851</v>
      </c>
      <c r="E7144" t="s">
        <v>95566</v>
      </c>
      <c r="F7144" t="s">
        <v>95567</v>
      </c>
      <c r="G7144" t="s">
        <v>95568</v>
      </c>
      <c r="J7144" t="s">
        <v>95569</v>
      </c>
      <c r="K7144">
        <v>1954</v>
      </c>
      <c r="O7144" t="s">
        <v>36471</v>
      </c>
      <c r="R7144" t="s">
        <v>25760</v>
      </c>
      <c r="S7144" t="s">
        <v>95570</v>
      </c>
      <c r="U7144" t="s">
        <v>95571</v>
      </c>
      <c r="V7144">
        <v>7693</v>
      </c>
      <c r="W7144" t="s">
        <v>36465</v>
      </c>
    </row>
    <row r="7145" spans="1:23" x14ac:dyDescent="0.25">
      <c r="A7145">
        <v>18271</v>
      </c>
      <c r="B7145" t="s">
        <v>37</v>
      </c>
      <c r="C7145" t="s">
        <v>94850</v>
      </c>
      <c r="D7145" t="s">
        <v>31255</v>
      </c>
      <c r="E7145" t="s">
        <v>95572</v>
      </c>
      <c r="F7145" t="s">
        <v>95573</v>
      </c>
      <c r="G7145" t="s">
        <v>95574</v>
      </c>
      <c r="H7145" t="s">
        <v>62645</v>
      </c>
      <c r="J7145" t="s">
        <v>95575</v>
      </c>
      <c r="K7145">
        <v>1980</v>
      </c>
      <c r="O7145" t="s">
        <v>9091</v>
      </c>
      <c r="R7145" t="s">
        <v>306</v>
      </c>
      <c r="U7145" t="s">
        <v>95576</v>
      </c>
      <c r="V7145">
        <v>5026</v>
      </c>
      <c r="W7145" t="s">
        <v>9084</v>
      </c>
    </row>
    <row r="7146" spans="1:23" x14ac:dyDescent="0.25">
      <c r="A7146">
        <v>18272</v>
      </c>
      <c r="B7146" t="s">
        <v>37</v>
      </c>
      <c r="C7146" t="s">
        <v>94850</v>
      </c>
      <c r="D7146" t="s">
        <v>94851</v>
      </c>
      <c r="E7146" t="s">
        <v>95577</v>
      </c>
      <c r="F7146" t="s">
        <v>95578</v>
      </c>
      <c r="G7146" t="s">
        <v>95579</v>
      </c>
      <c r="J7146" t="s">
        <v>95580</v>
      </c>
      <c r="O7146" t="s">
        <v>38118</v>
      </c>
      <c r="P7146" t="s">
        <v>503</v>
      </c>
      <c r="R7146" t="s">
        <v>82</v>
      </c>
      <c r="V7146">
        <v>7856</v>
      </c>
      <c r="W7146" t="s">
        <v>38113</v>
      </c>
    </row>
    <row r="7147" spans="1:23" x14ac:dyDescent="0.25">
      <c r="A7147">
        <v>18273</v>
      </c>
      <c r="B7147" t="s">
        <v>37</v>
      </c>
      <c r="C7147" t="s">
        <v>94850</v>
      </c>
      <c r="D7147" t="s">
        <v>94851</v>
      </c>
      <c r="E7147" t="s">
        <v>95581</v>
      </c>
      <c r="F7147" t="s">
        <v>95582</v>
      </c>
      <c r="G7147" t="s">
        <v>95583</v>
      </c>
      <c r="J7147" t="s">
        <v>64771</v>
      </c>
      <c r="K7147">
        <v>1953</v>
      </c>
      <c r="S7147" t="s">
        <v>95584</v>
      </c>
      <c r="U7147" t="s">
        <v>95585</v>
      </c>
      <c r="V7147">
        <v>6381</v>
      </c>
      <c r="W7147" t="s">
        <v>23305</v>
      </c>
    </row>
    <row r="7148" spans="1:23" x14ac:dyDescent="0.25">
      <c r="A7148">
        <v>18274</v>
      </c>
      <c r="B7148" t="s">
        <v>37</v>
      </c>
      <c r="C7148" t="s">
        <v>94850</v>
      </c>
      <c r="D7148" t="s">
        <v>94851</v>
      </c>
      <c r="E7148" t="s">
        <v>95586</v>
      </c>
      <c r="F7148" t="s">
        <v>94587</v>
      </c>
      <c r="G7148" t="s">
        <v>95587</v>
      </c>
      <c r="H7148" t="s">
        <v>62733</v>
      </c>
      <c r="J7148" t="s">
        <v>64771</v>
      </c>
      <c r="K7148">
        <v>1961</v>
      </c>
      <c r="O7148" t="s">
        <v>33952</v>
      </c>
      <c r="R7148" t="s">
        <v>658</v>
      </c>
      <c r="U7148" t="s">
        <v>95588</v>
      </c>
      <c r="V7148">
        <v>7438</v>
      </c>
      <c r="W7148" t="s">
        <v>33947</v>
      </c>
    </row>
    <row r="7149" spans="1:23" x14ac:dyDescent="0.25">
      <c r="A7149">
        <v>18275</v>
      </c>
      <c r="B7149" t="s">
        <v>37</v>
      </c>
      <c r="C7149" t="s">
        <v>94850</v>
      </c>
      <c r="D7149" t="s">
        <v>94851</v>
      </c>
      <c r="E7149" t="s">
        <v>95589</v>
      </c>
      <c r="F7149" t="s">
        <v>95590</v>
      </c>
      <c r="G7149" t="s">
        <v>95591</v>
      </c>
      <c r="J7149" t="s">
        <v>95592</v>
      </c>
      <c r="O7149" t="s">
        <v>95593</v>
      </c>
      <c r="R7149" t="s">
        <v>2031</v>
      </c>
      <c r="U7149" t="s">
        <v>95594</v>
      </c>
      <c r="V7149">
        <v>5421</v>
      </c>
      <c r="W7149" t="s">
        <v>13271</v>
      </c>
    </row>
    <row r="7150" spans="1:23" x14ac:dyDescent="0.25">
      <c r="A7150">
        <v>18276</v>
      </c>
      <c r="B7150" t="s">
        <v>37</v>
      </c>
      <c r="C7150" t="s">
        <v>94850</v>
      </c>
      <c r="D7150" t="s">
        <v>94851</v>
      </c>
      <c r="E7150" t="s">
        <v>95595</v>
      </c>
      <c r="F7150" t="s">
        <v>95596</v>
      </c>
      <c r="G7150" t="s">
        <v>95597</v>
      </c>
      <c r="J7150" t="s">
        <v>95598</v>
      </c>
      <c r="K7150">
        <v>1950</v>
      </c>
      <c r="O7150" t="s">
        <v>17022</v>
      </c>
      <c r="P7150" t="s">
        <v>1298</v>
      </c>
      <c r="R7150" t="s">
        <v>699</v>
      </c>
      <c r="U7150" t="s">
        <v>95599</v>
      </c>
      <c r="V7150">
        <v>5779</v>
      </c>
      <c r="W7150" t="s">
        <v>17036</v>
      </c>
    </row>
    <row r="7151" spans="1:23" x14ac:dyDescent="0.25">
      <c r="A7151">
        <v>18277</v>
      </c>
      <c r="B7151" t="s">
        <v>37</v>
      </c>
      <c r="C7151" t="s">
        <v>94850</v>
      </c>
      <c r="D7151" t="s">
        <v>94851</v>
      </c>
      <c r="E7151" t="s">
        <v>95600</v>
      </c>
      <c r="F7151" t="s">
        <v>95601</v>
      </c>
      <c r="G7151" t="s">
        <v>95602</v>
      </c>
      <c r="J7151" t="s">
        <v>72295</v>
      </c>
      <c r="K7151">
        <v>1963</v>
      </c>
      <c r="O7151" t="s">
        <v>6802</v>
      </c>
      <c r="R7151" t="s">
        <v>6800</v>
      </c>
      <c r="V7151">
        <v>5231</v>
      </c>
      <c r="W7151" t="s">
        <v>11270</v>
      </c>
    </row>
    <row r="7152" spans="1:23" x14ac:dyDescent="0.25">
      <c r="A7152">
        <v>18278</v>
      </c>
      <c r="B7152" t="s">
        <v>37</v>
      </c>
      <c r="C7152" t="s">
        <v>94850</v>
      </c>
      <c r="D7152" t="s">
        <v>94851</v>
      </c>
      <c r="E7152" t="s">
        <v>95603</v>
      </c>
      <c r="F7152" t="s">
        <v>95604</v>
      </c>
      <c r="G7152" t="s">
        <v>95605</v>
      </c>
      <c r="J7152" t="s">
        <v>95606</v>
      </c>
      <c r="O7152" t="s">
        <v>30620</v>
      </c>
      <c r="P7152" t="s">
        <v>19124</v>
      </c>
      <c r="R7152" t="s">
        <v>1589</v>
      </c>
      <c r="U7152" t="s">
        <v>95607</v>
      </c>
      <c r="V7152">
        <v>7116</v>
      </c>
      <c r="W7152" t="s">
        <v>30613</v>
      </c>
    </row>
    <row r="7153" spans="1:23" x14ac:dyDescent="0.25">
      <c r="A7153">
        <v>18279</v>
      </c>
      <c r="B7153" t="s">
        <v>37</v>
      </c>
      <c r="C7153" t="s">
        <v>94850</v>
      </c>
      <c r="D7153" t="s">
        <v>94929</v>
      </c>
      <c r="E7153" t="s">
        <v>95608</v>
      </c>
      <c r="F7153" t="s">
        <v>95609</v>
      </c>
      <c r="G7153" t="s">
        <v>95610</v>
      </c>
      <c r="J7153" t="s">
        <v>66816</v>
      </c>
      <c r="O7153" t="s">
        <v>6315</v>
      </c>
      <c r="P7153" t="s">
        <v>6314</v>
      </c>
      <c r="R7153" t="s">
        <v>1589</v>
      </c>
      <c r="S7153" t="s">
        <v>82420</v>
      </c>
      <c r="U7153" t="s">
        <v>82421</v>
      </c>
      <c r="V7153">
        <v>4772</v>
      </c>
      <c r="W7153" t="s">
        <v>6306</v>
      </c>
    </row>
    <row r="7154" spans="1:23" x14ac:dyDescent="0.25">
      <c r="A7154">
        <v>18280</v>
      </c>
      <c r="B7154" t="s">
        <v>37</v>
      </c>
      <c r="C7154" t="s">
        <v>94850</v>
      </c>
      <c r="D7154" t="s">
        <v>94851</v>
      </c>
      <c r="E7154" t="s">
        <v>95611</v>
      </c>
      <c r="F7154" t="s">
        <v>95612</v>
      </c>
      <c r="G7154" t="s">
        <v>95613</v>
      </c>
      <c r="H7154" t="s">
        <v>62733</v>
      </c>
      <c r="J7154" t="s">
        <v>95614</v>
      </c>
      <c r="K7154">
        <v>1977</v>
      </c>
      <c r="O7154" t="s">
        <v>30418</v>
      </c>
      <c r="R7154" t="s">
        <v>11647</v>
      </c>
      <c r="S7154" t="s">
        <v>95615</v>
      </c>
      <c r="U7154" t="s">
        <v>95616</v>
      </c>
      <c r="V7154">
        <v>7201</v>
      </c>
      <c r="W7154" t="s">
        <v>31536</v>
      </c>
    </row>
    <row r="7155" spans="1:23" x14ac:dyDescent="0.25">
      <c r="A7155">
        <v>18281</v>
      </c>
      <c r="B7155" t="s">
        <v>37</v>
      </c>
      <c r="C7155" t="s">
        <v>94850</v>
      </c>
      <c r="D7155" t="s">
        <v>94851</v>
      </c>
      <c r="E7155" t="s">
        <v>95617</v>
      </c>
      <c r="F7155" t="s">
        <v>95618</v>
      </c>
      <c r="G7155" t="s">
        <v>95619</v>
      </c>
      <c r="J7155" t="s">
        <v>95620</v>
      </c>
      <c r="K7155">
        <v>1952</v>
      </c>
      <c r="S7155" t="s">
        <v>95621</v>
      </c>
      <c r="U7155" t="s">
        <v>95622</v>
      </c>
      <c r="V7155">
        <v>7591</v>
      </c>
      <c r="W7155" t="s">
        <v>35446</v>
      </c>
    </row>
    <row r="7156" spans="1:23" x14ac:dyDescent="0.25">
      <c r="A7156">
        <v>18282</v>
      </c>
      <c r="B7156" t="s">
        <v>37</v>
      </c>
      <c r="C7156" t="s">
        <v>94850</v>
      </c>
      <c r="D7156" t="s">
        <v>94929</v>
      </c>
      <c r="E7156" t="s">
        <v>95623</v>
      </c>
      <c r="F7156" t="s">
        <v>95624</v>
      </c>
      <c r="G7156" t="s">
        <v>95625</v>
      </c>
      <c r="H7156" t="s">
        <v>95626</v>
      </c>
      <c r="J7156" t="s">
        <v>64839</v>
      </c>
      <c r="K7156">
        <v>1949</v>
      </c>
      <c r="O7156" t="s">
        <v>317</v>
      </c>
      <c r="R7156" t="s">
        <v>99</v>
      </c>
      <c r="S7156" t="s">
        <v>95627</v>
      </c>
      <c r="U7156" t="s">
        <v>95628</v>
      </c>
      <c r="V7156">
        <v>8085</v>
      </c>
      <c r="W7156" t="s">
        <v>40336</v>
      </c>
    </row>
    <row r="7157" spans="1:23" x14ac:dyDescent="0.25">
      <c r="A7157">
        <v>18283</v>
      </c>
      <c r="B7157" t="s">
        <v>37</v>
      </c>
      <c r="C7157" t="s">
        <v>94850</v>
      </c>
      <c r="D7157" t="s">
        <v>94851</v>
      </c>
      <c r="E7157" t="s">
        <v>95629</v>
      </c>
      <c r="F7157" t="s">
        <v>95630</v>
      </c>
      <c r="G7157" t="s">
        <v>95631</v>
      </c>
      <c r="H7157" t="s">
        <v>83360</v>
      </c>
      <c r="J7157" t="s">
        <v>95632</v>
      </c>
      <c r="K7157">
        <v>1931</v>
      </c>
      <c r="O7157" t="s">
        <v>12468</v>
      </c>
      <c r="P7157" t="s">
        <v>1298</v>
      </c>
      <c r="R7157" t="s">
        <v>699</v>
      </c>
      <c r="S7157" t="s">
        <v>95633</v>
      </c>
      <c r="U7157" t="s">
        <v>95634</v>
      </c>
      <c r="V7157">
        <v>7671</v>
      </c>
      <c r="W7157" t="s">
        <v>36242</v>
      </c>
    </row>
    <row r="7158" spans="1:23" x14ac:dyDescent="0.25">
      <c r="A7158">
        <v>18284</v>
      </c>
      <c r="B7158" t="s">
        <v>37</v>
      </c>
      <c r="C7158" t="s">
        <v>94850</v>
      </c>
      <c r="D7158" t="s">
        <v>94851</v>
      </c>
      <c r="E7158" t="s">
        <v>95635</v>
      </c>
      <c r="F7158" t="s">
        <v>95636</v>
      </c>
      <c r="G7158" t="s">
        <v>95637</v>
      </c>
      <c r="J7158" t="s">
        <v>95638</v>
      </c>
      <c r="K7158">
        <v>1955</v>
      </c>
      <c r="O7158" t="s">
        <v>2658</v>
      </c>
      <c r="P7158" t="s">
        <v>2654</v>
      </c>
      <c r="R7158" t="s">
        <v>1325</v>
      </c>
      <c r="U7158" t="s">
        <v>95639</v>
      </c>
      <c r="V7158">
        <v>6398</v>
      </c>
      <c r="W7158" t="s">
        <v>23477</v>
      </c>
    </row>
    <row r="7159" spans="1:23" x14ac:dyDescent="0.25">
      <c r="A7159">
        <v>18285</v>
      </c>
      <c r="B7159" t="s">
        <v>37</v>
      </c>
      <c r="C7159" t="s">
        <v>94850</v>
      </c>
      <c r="D7159" t="s">
        <v>94851</v>
      </c>
      <c r="E7159" t="s">
        <v>95640</v>
      </c>
      <c r="F7159" t="s">
        <v>95641</v>
      </c>
      <c r="G7159" t="s">
        <v>95642</v>
      </c>
      <c r="J7159" t="s">
        <v>95643</v>
      </c>
      <c r="K7159">
        <v>1965</v>
      </c>
      <c r="O7159" t="s">
        <v>2658</v>
      </c>
      <c r="P7159" t="s">
        <v>2654</v>
      </c>
      <c r="R7159" t="s">
        <v>1325</v>
      </c>
      <c r="U7159" t="s">
        <v>95644</v>
      </c>
      <c r="V7159">
        <v>6398</v>
      </c>
      <c r="W7159" t="s">
        <v>23477</v>
      </c>
    </row>
    <row r="7160" spans="1:23" x14ac:dyDescent="0.25">
      <c r="A7160">
        <v>18286</v>
      </c>
      <c r="B7160" t="s">
        <v>37</v>
      </c>
      <c r="C7160" t="s">
        <v>94850</v>
      </c>
      <c r="D7160" t="s">
        <v>94851</v>
      </c>
      <c r="E7160" t="s">
        <v>95645</v>
      </c>
      <c r="F7160" t="s">
        <v>95646</v>
      </c>
      <c r="G7160" t="s">
        <v>95647</v>
      </c>
      <c r="J7160" t="s">
        <v>95648</v>
      </c>
      <c r="K7160">
        <v>1973</v>
      </c>
      <c r="O7160" t="s">
        <v>9415</v>
      </c>
      <c r="R7160" t="s">
        <v>9414</v>
      </c>
      <c r="U7160" t="s">
        <v>95649</v>
      </c>
      <c r="V7160">
        <v>7780</v>
      </c>
      <c r="W7160" t="s">
        <v>37350</v>
      </c>
    </row>
    <row r="7161" spans="1:23" x14ac:dyDescent="0.25">
      <c r="A7161">
        <v>18287</v>
      </c>
      <c r="B7161" t="s">
        <v>37</v>
      </c>
      <c r="C7161" t="s">
        <v>94850</v>
      </c>
      <c r="D7161" t="s">
        <v>94851</v>
      </c>
      <c r="E7161" t="s">
        <v>95650</v>
      </c>
      <c r="F7161" t="s">
        <v>95651</v>
      </c>
      <c r="G7161" t="s">
        <v>95652</v>
      </c>
      <c r="J7161" t="s">
        <v>95653</v>
      </c>
      <c r="K7161">
        <v>1963</v>
      </c>
      <c r="O7161" t="s">
        <v>6536</v>
      </c>
      <c r="R7161" t="s">
        <v>2031</v>
      </c>
      <c r="S7161" t="s">
        <v>95654</v>
      </c>
      <c r="U7161" t="s">
        <v>95655</v>
      </c>
      <c r="V7161">
        <v>4793</v>
      </c>
      <c r="W7161" t="s">
        <v>6531</v>
      </c>
    </row>
    <row r="7162" spans="1:23" x14ac:dyDescent="0.25">
      <c r="A7162">
        <v>18288</v>
      </c>
      <c r="B7162" t="s">
        <v>37</v>
      </c>
      <c r="C7162" t="s">
        <v>94850</v>
      </c>
      <c r="D7162" t="s">
        <v>94851</v>
      </c>
      <c r="E7162" t="s">
        <v>95656</v>
      </c>
      <c r="F7162" t="s">
        <v>95657</v>
      </c>
      <c r="G7162" t="s">
        <v>95658</v>
      </c>
      <c r="J7162" t="s">
        <v>95659</v>
      </c>
      <c r="K7162">
        <v>1974</v>
      </c>
      <c r="S7162" t="s">
        <v>95660</v>
      </c>
      <c r="U7162" t="s">
        <v>95661</v>
      </c>
      <c r="V7162">
        <v>5352</v>
      </c>
      <c r="W7162" t="s">
        <v>12550</v>
      </c>
    </row>
    <row r="7163" spans="1:23" x14ac:dyDescent="0.25">
      <c r="A7163">
        <v>18289</v>
      </c>
      <c r="B7163" t="s">
        <v>37</v>
      </c>
      <c r="C7163" t="s">
        <v>94850</v>
      </c>
      <c r="D7163" t="s">
        <v>94851</v>
      </c>
      <c r="E7163" t="s">
        <v>95662</v>
      </c>
      <c r="F7163" t="s">
        <v>95663</v>
      </c>
      <c r="G7163" t="s">
        <v>95664</v>
      </c>
      <c r="J7163" t="s">
        <v>95665</v>
      </c>
      <c r="K7163">
        <v>1949</v>
      </c>
      <c r="O7163" t="s">
        <v>26586</v>
      </c>
      <c r="P7163" t="s">
        <v>1298</v>
      </c>
      <c r="R7163" t="s">
        <v>699</v>
      </c>
      <c r="U7163" t="s">
        <v>95666</v>
      </c>
      <c r="V7163">
        <v>6712</v>
      </c>
      <c r="W7163" t="s">
        <v>26581</v>
      </c>
    </row>
    <row r="7164" spans="1:23" x14ac:dyDescent="0.25">
      <c r="A7164">
        <v>18290</v>
      </c>
      <c r="B7164" t="s">
        <v>37</v>
      </c>
      <c r="C7164" t="s">
        <v>94850</v>
      </c>
      <c r="D7164" t="s">
        <v>94851</v>
      </c>
      <c r="E7164" t="s">
        <v>95667</v>
      </c>
      <c r="F7164" t="s">
        <v>95668</v>
      </c>
      <c r="G7164" t="s">
        <v>95669</v>
      </c>
      <c r="H7164" t="s">
        <v>62733</v>
      </c>
      <c r="J7164" t="s">
        <v>64839</v>
      </c>
      <c r="K7164">
        <v>1946</v>
      </c>
      <c r="O7164" t="s">
        <v>5192</v>
      </c>
      <c r="R7164" t="s">
        <v>686</v>
      </c>
      <c r="S7164" t="s">
        <v>78593</v>
      </c>
      <c r="V7164">
        <v>4668</v>
      </c>
      <c r="W7164" t="s">
        <v>5184</v>
      </c>
    </row>
    <row r="7165" spans="1:23" x14ac:dyDescent="0.25">
      <c r="A7165">
        <v>18291</v>
      </c>
      <c r="B7165" t="s">
        <v>37</v>
      </c>
      <c r="C7165" t="s">
        <v>94850</v>
      </c>
      <c r="D7165" t="s">
        <v>94851</v>
      </c>
      <c r="E7165" t="s">
        <v>95670</v>
      </c>
      <c r="F7165" t="s">
        <v>95671</v>
      </c>
      <c r="G7165" t="s">
        <v>95672</v>
      </c>
      <c r="J7165" t="s">
        <v>87734</v>
      </c>
      <c r="K7165">
        <v>1929</v>
      </c>
      <c r="O7165" t="s">
        <v>602</v>
      </c>
      <c r="P7165" t="s">
        <v>329</v>
      </c>
      <c r="R7165" t="s">
        <v>99</v>
      </c>
      <c r="S7165" t="s">
        <v>95673</v>
      </c>
      <c r="U7165" t="s">
        <v>95674</v>
      </c>
      <c r="V7165">
        <v>7948</v>
      </c>
      <c r="W7165" t="s">
        <v>38988</v>
      </c>
    </row>
    <row r="7166" spans="1:23" x14ac:dyDescent="0.25">
      <c r="A7166">
        <v>18292</v>
      </c>
      <c r="B7166" t="s">
        <v>37</v>
      </c>
      <c r="C7166" t="s">
        <v>94850</v>
      </c>
      <c r="D7166" t="s">
        <v>94851</v>
      </c>
      <c r="E7166" t="s">
        <v>95675</v>
      </c>
      <c r="F7166" t="s">
        <v>95676</v>
      </c>
      <c r="G7166" t="s">
        <v>95677</v>
      </c>
      <c r="H7166" t="s">
        <v>95678</v>
      </c>
      <c r="J7166" t="s">
        <v>95679</v>
      </c>
      <c r="O7166" t="s">
        <v>8272</v>
      </c>
      <c r="R7166" t="s">
        <v>2162</v>
      </c>
      <c r="S7166" t="s">
        <v>95680</v>
      </c>
      <c r="U7166" t="s">
        <v>95681</v>
      </c>
      <c r="V7166">
        <v>7650</v>
      </c>
      <c r="W7166" t="s">
        <v>36021</v>
      </c>
    </row>
    <row r="7167" spans="1:23" x14ac:dyDescent="0.25">
      <c r="A7167">
        <v>18293</v>
      </c>
      <c r="B7167" t="s">
        <v>37</v>
      </c>
      <c r="C7167" t="s">
        <v>94850</v>
      </c>
      <c r="D7167" t="s">
        <v>94851</v>
      </c>
      <c r="E7167" t="s">
        <v>95682</v>
      </c>
      <c r="F7167" t="s">
        <v>95683</v>
      </c>
      <c r="G7167" t="s">
        <v>95684</v>
      </c>
      <c r="H7167" t="s">
        <v>95685</v>
      </c>
      <c r="J7167" t="s">
        <v>95686</v>
      </c>
      <c r="K7167">
        <v>1967</v>
      </c>
      <c r="O7167" t="s">
        <v>15460</v>
      </c>
      <c r="R7167" t="s">
        <v>7645</v>
      </c>
      <c r="S7167" t="s">
        <v>95687</v>
      </c>
      <c r="U7167" t="s">
        <v>95688</v>
      </c>
      <c r="V7167">
        <v>5624</v>
      </c>
      <c r="W7167" t="s">
        <v>15456</v>
      </c>
    </row>
    <row r="7168" spans="1:23" x14ac:dyDescent="0.25">
      <c r="A7168">
        <v>18294</v>
      </c>
      <c r="B7168" t="s">
        <v>37</v>
      </c>
      <c r="C7168" t="s">
        <v>94850</v>
      </c>
      <c r="D7168" t="s">
        <v>94851</v>
      </c>
      <c r="E7168" t="s">
        <v>95689</v>
      </c>
      <c r="F7168" t="s">
        <v>95690</v>
      </c>
      <c r="G7168" t="s">
        <v>95691</v>
      </c>
      <c r="J7168" t="s">
        <v>95692</v>
      </c>
      <c r="K7168">
        <v>1978</v>
      </c>
      <c r="O7168" t="s">
        <v>38928</v>
      </c>
      <c r="P7168" t="s">
        <v>5113</v>
      </c>
      <c r="R7168" t="s">
        <v>147</v>
      </c>
      <c r="U7168" t="s">
        <v>95693</v>
      </c>
      <c r="V7168">
        <v>7941</v>
      </c>
      <c r="W7168" t="s">
        <v>38922</v>
      </c>
    </row>
    <row r="7169" spans="1:23" x14ac:dyDescent="0.25">
      <c r="A7169">
        <v>18295</v>
      </c>
      <c r="B7169" t="s">
        <v>37</v>
      </c>
      <c r="C7169" t="s">
        <v>94850</v>
      </c>
      <c r="D7169" t="s">
        <v>94929</v>
      </c>
      <c r="E7169" t="s">
        <v>95694</v>
      </c>
      <c r="F7169" t="s">
        <v>95695</v>
      </c>
      <c r="G7169" t="s">
        <v>95696</v>
      </c>
      <c r="H7169" t="s">
        <v>95697</v>
      </c>
      <c r="J7169" t="s">
        <v>95698</v>
      </c>
      <c r="K7169">
        <v>1933</v>
      </c>
      <c r="O7169" t="s">
        <v>34800</v>
      </c>
      <c r="P7169" t="s">
        <v>11950</v>
      </c>
      <c r="R7169" t="s">
        <v>699</v>
      </c>
      <c r="U7169" t="s">
        <v>95699</v>
      </c>
      <c r="V7169">
        <v>8121</v>
      </c>
      <c r="W7169" t="s">
        <v>40678</v>
      </c>
    </row>
    <row r="7170" spans="1:23" x14ac:dyDescent="0.25">
      <c r="A7170">
        <v>18296</v>
      </c>
      <c r="B7170" t="s">
        <v>37</v>
      </c>
      <c r="C7170" t="s">
        <v>94850</v>
      </c>
      <c r="D7170" t="s">
        <v>94929</v>
      </c>
      <c r="E7170" t="s">
        <v>95700</v>
      </c>
      <c r="F7170" t="s">
        <v>95701</v>
      </c>
      <c r="G7170" t="s">
        <v>95702</v>
      </c>
      <c r="H7170" t="s">
        <v>63420</v>
      </c>
      <c r="J7170" t="s">
        <v>95703</v>
      </c>
      <c r="O7170" t="s">
        <v>1822</v>
      </c>
      <c r="P7170" t="s">
        <v>1287</v>
      </c>
      <c r="R7170" t="s">
        <v>1288</v>
      </c>
      <c r="V7170">
        <v>7100</v>
      </c>
      <c r="W7170" t="s">
        <v>30442</v>
      </c>
    </row>
    <row r="7171" spans="1:23" x14ac:dyDescent="0.25">
      <c r="A7171">
        <v>18297</v>
      </c>
      <c r="B7171" t="s">
        <v>37</v>
      </c>
      <c r="C7171" t="s">
        <v>94850</v>
      </c>
      <c r="D7171" t="s">
        <v>94851</v>
      </c>
      <c r="E7171" t="s">
        <v>95704</v>
      </c>
      <c r="F7171" t="s">
        <v>81029</v>
      </c>
      <c r="G7171" t="s">
        <v>95705</v>
      </c>
      <c r="J7171" t="s">
        <v>81031</v>
      </c>
      <c r="K7171">
        <v>1976</v>
      </c>
      <c r="O7171" t="s">
        <v>16143</v>
      </c>
      <c r="P7171" t="s">
        <v>1298</v>
      </c>
      <c r="R7171" t="s">
        <v>699</v>
      </c>
      <c r="U7171" t="s">
        <v>81032</v>
      </c>
      <c r="V7171">
        <v>7673</v>
      </c>
      <c r="W7171" t="s">
        <v>36263</v>
      </c>
    </row>
    <row r="7172" spans="1:23" x14ac:dyDescent="0.25">
      <c r="A7172">
        <v>18298</v>
      </c>
      <c r="B7172" t="s">
        <v>37</v>
      </c>
      <c r="C7172" t="s">
        <v>94850</v>
      </c>
      <c r="D7172" t="s">
        <v>94851</v>
      </c>
      <c r="E7172" t="s">
        <v>95706</v>
      </c>
      <c r="F7172" t="s">
        <v>95707</v>
      </c>
      <c r="G7172" t="s">
        <v>95708</v>
      </c>
      <c r="H7172" t="s">
        <v>63420</v>
      </c>
      <c r="J7172" t="s">
        <v>95709</v>
      </c>
      <c r="K7172">
        <v>1980</v>
      </c>
      <c r="O7172" t="s">
        <v>25509</v>
      </c>
      <c r="R7172" t="s">
        <v>2882</v>
      </c>
      <c r="S7172" t="s">
        <v>95710</v>
      </c>
      <c r="U7172" t="s">
        <v>95711</v>
      </c>
      <c r="V7172">
        <v>6600</v>
      </c>
      <c r="W7172" t="s">
        <v>25504</v>
      </c>
    </row>
    <row r="7173" spans="1:23" x14ac:dyDescent="0.25">
      <c r="A7173">
        <v>18299</v>
      </c>
      <c r="B7173" t="s">
        <v>37</v>
      </c>
      <c r="C7173" t="s">
        <v>94850</v>
      </c>
      <c r="D7173" t="s">
        <v>94851</v>
      </c>
      <c r="E7173" t="s">
        <v>95712</v>
      </c>
      <c r="F7173" t="s">
        <v>95713</v>
      </c>
      <c r="G7173" t="s">
        <v>95714</v>
      </c>
      <c r="J7173" t="s">
        <v>69103</v>
      </c>
      <c r="K7173">
        <v>1940</v>
      </c>
      <c r="O7173" t="s">
        <v>15657</v>
      </c>
      <c r="R7173" t="s">
        <v>15655</v>
      </c>
      <c r="V7173">
        <v>5642</v>
      </c>
      <c r="W7173" t="s">
        <v>15650</v>
      </c>
    </row>
    <row r="7174" spans="1:23" x14ac:dyDescent="0.25">
      <c r="A7174">
        <v>18300</v>
      </c>
      <c r="B7174" t="s">
        <v>37</v>
      </c>
      <c r="C7174" t="s">
        <v>94850</v>
      </c>
      <c r="D7174" t="s">
        <v>94851</v>
      </c>
      <c r="E7174" t="s">
        <v>95715</v>
      </c>
      <c r="F7174" t="s">
        <v>95716</v>
      </c>
      <c r="G7174" t="s">
        <v>95717</v>
      </c>
      <c r="J7174" t="s">
        <v>90954</v>
      </c>
      <c r="K7174">
        <v>1971</v>
      </c>
      <c r="O7174" t="s">
        <v>14016</v>
      </c>
      <c r="R7174" t="s">
        <v>306</v>
      </c>
      <c r="S7174" t="s">
        <v>90955</v>
      </c>
      <c r="U7174" t="s">
        <v>90956</v>
      </c>
      <c r="V7174">
        <v>5489</v>
      </c>
      <c r="W7174" t="s">
        <v>14008</v>
      </c>
    </row>
    <row r="7175" spans="1:23" x14ac:dyDescent="0.25">
      <c r="A7175">
        <v>18301</v>
      </c>
      <c r="B7175" t="s">
        <v>37</v>
      </c>
      <c r="C7175" t="s">
        <v>94850</v>
      </c>
      <c r="D7175" t="s">
        <v>94851</v>
      </c>
      <c r="E7175" t="s">
        <v>95718</v>
      </c>
      <c r="F7175" t="s">
        <v>95719</v>
      </c>
      <c r="G7175" t="s">
        <v>95720</v>
      </c>
      <c r="J7175" t="s">
        <v>95721</v>
      </c>
      <c r="K7175">
        <v>1947</v>
      </c>
      <c r="O7175" t="s">
        <v>2658</v>
      </c>
      <c r="P7175" t="s">
        <v>2654</v>
      </c>
      <c r="R7175" t="s">
        <v>1325</v>
      </c>
      <c r="U7175" t="s">
        <v>95722</v>
      </c>
      <c r="V7175">
        <v>6398</v>
      </c>
      <c r="W7175" t="s">
        <v>23477</v>
      </c>
    </row>
    <row r="7176" spans="1:23" x14ac:dyDescent="0.25">
      <c r="A7176">
        <v>18302</v>
      </c>
      <c r="B7176" t="s">
        <v>37</v>
      </c>
      <c r="C7176" t="s">
        <v>94850</v>
      </c>
      <c r="D7176" t="s">
        <v>94851</v>
      </c>
      <c r="E7176" t="s">
        <v>95723</v>
      </c>
      <c r="F7176" t="s">
        <v>95724</v>
      </c>
      <c r="G7176" t="s">
        <v>95725</v>
      </c>
      <c r="J7176" t="s">
        <v>86487</v>
      </c>
      <c r="K7176">
        <v>1921</v>
      </c>
      <c r="O7176" t="s">
        <v>26900</v>
      </c>
      <c r="P7176" t="s">
        <v>466</v>
      </c>
      <c r="R7176" t="s">
        <v>52</v>
      </c>
      <c r="V7176">
        <v>7202</v>
      </c>
      <c r="W7176" t="s">
        <v>31547</v>
      </c>
    </row>
    <row r="7177" spans="1:23" x14ac:dyDescent="0.25">
      <c r="A7177">
        <v>18303</v>
      </c>
      <c r="B7177" t="s">
        <v>37</v>
      </c>
      <c r="C7177" t="s">
        <v>94850</v>
      </c>
      <c r="D7177" t="s">
        <v>94851</v>
      </c>
      <c r="E7177" t="s">
        <v>95726</v>
      </c>
      <c r="F7177" t="s">
        <v>95727</v>
      </c>
      <c r="G7177" t="s">
        <v>95728</v>
      </c>
      <c r="J7177" t="s">
        <v>95729</v>
      </c>
      <c r="K7177">
        <v>1951</v>
      </c>
      <c r="O7177" t="s">
        <v>8797</v>
      </c>
      <c r="R7177" t="s">
        <v>125</v>
      </c>
      <c r="S7177" t="s">
        <v>95730</v>
      </c>
      <c r="U7177" t="s">
        <v>95731</v>
      </c>
      <c r="V7177">
        <v>4996</v>
      </c>
      <c r="W7177" t="s">
        <v>8790</v>
      </c>
    </row>
    <row r="7178" spans="1:23" x14ac:dyDescent="0.25">
      <c r="A7178">
        <v>18304</v>
      </c>
      <c r="B7178" t="s">
        <v>37</v>
      </c>
      <c r="C7178" t="s">
        <v>94850</v>
      </c>
      <c r="D7178" t="s">
        <v>94851</v>
      </c>
      <c r="E7178" t="s">
        <v>95732</v>
      </c>
      <c r="F7178" t="s">
        <v>95733</v>
      </c>
      <c r="G7178" t="s">
        <v>95734</v>
      </c>
      <c r="J7178" t="s">
        <v>95735</v>
      </c>
      <c r="O7178" t="s">
        <v>9008</v>
      </c>
      <c r="P7178" t="s">
        <v>9009</v>
      </c>
      <c r="R7178" t="s">
        <v>147</v>
      </c>
      <c r="V7178">
        <v>5017</v>
      </c>
      <c r="W7178" t="s">
        <v>9005</v>
      </c>
    </row>
    <row r="7179" spans="1:23" x14ac:dyDescent="0.25">
      <c r="A7179">
        <v>18305</v>
      </c>
      <c r="B7179" t="s">
        <v>37</v>
      </c>
      <c r="C7179" t="s">
        <v>94850</v>
      </c>
      <c r="D7179" t="s">
        <v>94851</v>
      </c>
      <c r="E7179" t="s">
        <v>95736</v>
      </c>
      <c r="F7179" t="s">
        <v>95737</v>
      </c>
      <c r="G7179" t="s">
        <v>95738</v>
      </c>
      <c r="H7179" t="s">
        <v>62645</v>
      </c>
      <c r="J7179" t="s">
        <v>95739</v>
      </c>
      <c r="O7179" t="s">
        <v>68469</v>
      </c>
      <c r="R7179" t="s">
        <v>4877</v>
      </c>
      <c r="V7179">
        <v>5966</v>
      </c>
      <c r="W7179" t="s">
        <v>18959</v>
      </c>
    </row>
    <row r="7180" spans="1:23" x14ac:dyDescent="0.25">
      <c r="A7180">
        <v>18306</v>
      </c>
      <c r="B7180" t="s">
        <v>37</v>
      </c>
      <c r="C7180" t="s">
        <v>94850</v>
      </c>
      <c r="D7180" t="s">
        <v>94851</v>
      </c>
      <c r="E7180" t="s">
        <v>95740</v>
      </c>
      <c r="F7180" t="s">
        <v>76361</v>
      </c>
      <c r="G7180" t="s">
        <v>95741</v>
      </c>
      <c r="J7180" t="s">
        <v>68056</v>
      </c>
      <c r="K7180">
        <v>1959</v>
      </c>
      <c r="O7180" t="s">
        <v>9392</v>
      </c>
      <c r="P7180" t="s">
        <v>4753</v>
      </c>
      <c r="R7180" t="s">
        <v>884</v>
      </c>
      <c r="U7180" t="s">
        <v>76363</v>
      </c>
      <c r="V7180">
        <v>5370</v>
      </c>
      <c r="W7180" t="s">
        <v>12736</v>
      </c>
    </row>
    <row r="7181" spans="1:23" x14ac:dyDescent="0.25">
      <c r="A7181">
        <v>18307</v>
      </c>
      <c r="B7181" t="s">
        <v>37</v>
      </c>
      <c r="C7181" t="s">
        <v>94850</v>
      </c>
      <c r="D7181" t="s">
        <v>94851</v>
      </c>
      <c r="E7181" t="s">
        <v>95742</v>
      </c>
      <c r="F7181" t="s">
        <v>95743</v>
      </c>
      <c r="G7181" t="s">
        <v>95744</v>
      </c>
      <c r="H7181" t="s">
        <v>67333</v>
      </c>
      <c r="J7181" t="s">
        <v>95745</v>
      </c>
      <c r="K7181">
        <v>1952</v>
      </c>
      <c r="O7181" t="s">
        <v>12468</v>
      </c>
      <c r="P7181" t="s">
        <v>1298</v>
      </c>
      <c r="R7181" t="s">
        <v>699</v>
      </c>
      <c r="S7181" t="s">
        <v>95746</v>
      </c>
      <c r="U7181" t="s">
        <v>95747</v>
      </c>
      <c r="V7181">
        <v>7671</v>
      </c>
      <c r="W7181" t="s">
        <v>36242</v>
      </c>
    </row>
    <row r="7182" spans="1:23" x14ac:dyDescent="0.25">
      <c r="A7182">
        <v>18308</v>
      </c>
      <c r="B7182" t="s">
        <v>37</v>
      </c>
      <c r="C7182" t="s">
        <v>94850</v>
      </c>
      <c r="D7182" t="s">
        <v>94851</v>
      </c>
      <c r="E7182" t="s">
        <v>95748</v>
      </c>
      <c r="F7182" t="s">
        <v>95749</v>
      </c>
      <c r="G7182" t="s">
        <v>95750</v>
      </c>
      <c r="J7182" t="s">
        <v>95751</v>
      </c>
      <c r="K7182">
        <v>1932</v>
      </c>
      <c r="O7182" t="s">
        <v>7617</v>
      </c>
      <c r="R7182" t="s">
        <v>2292</v>
      </c>
      <c r="S7182" t="s">
        <v>95752</v>
      </c>
      <c r="U7182" t="s">
        <v>95753</v>
      </c>
      <c r="V7182">
        <v>7513</v>
      </c>
      <c r="W7182" t="s">
        <v>34665</v>
      </c>
    </row>
    <row r="7183" spans="1:23" x14ac:dyDescent="0.25">
      <c r="A7183">
        <v>18309</v>
      </c>
      <c r="B7183" t="s">
        <v>37</v>
      </c>
      <c r="C7183" t="s">
        <v>94850</v>
      </c>
      <c r="D7183" t="s">
        <v>94851</v>
      </c>
      <c r="E7183" t="s">
        <v>95754</v>
      </c>
      <c r="F7183" t="s">
        <v>95755</v>
      </c>
      <c r="G7183" t="s">
        <v>95756</v>
      </c>
      <c r="H7183" t="s">
        <v>95757</v>
      </c>
      <c r="J7183" t="s">
        <v>95758</v>
      </c>
      <c r="K7183">
        <v>1954</v>
      </c>
      <c r="O7183" t="s">
        <v>30305</v>
      </c>
      <c r="R7183" t="s">
        <v>2975</v>
      </c>
      <c r="S7183" t="s">
        <v>95759</v>
      </c>
      <c r="U7183" t="s">
        <v>95760</v>
      </c>
      <c r="V7183">
        <v>7086</v>
      </c>
      <c r="W7183" t="s">
        <v>30302</v>
      </c>
    </row>
    <row r="7184" spans="1:23" x14ac:dyDescent="0.25">
      <c r="A7184">
        <v>18310</v>
      </c>
      <c r="B7184" t="s">
        <v>37</v>
      </c>
      <c r="C7184" t="s">
        <v>94850</v>
      </c>
      <c r="D7184" t="s">
        <v>94851</v>
      </c>
      <c r="E7184" t="s">
        <v>95761</v>
      </c>
      <c r="F7184" t="s">
        <v>95762</v>
      </c>
      <c r="G7184" t="s">
        <v>95763</v>
      </c>
      <c r="J7184" t="s">
        <v>95764</v>
      </c>
      <c r="K7184">
        <v>1970</v>
      </c>
      <c r="O7184" t="s">
        <v>30418</v>
      </c>
      <c r="R7184" t="s">
        <v>11647</v>
      </c>
      <c r="S7184" t="s">
        <v>95765</v>
      </c>
      <c r="U7184" t="s">
        <v>95766</v>
      </c>
      <c r="V7184">
        <v>7201</v>
      </c>
      <c r="W7184" t="s">
        <v>31536</v>
      </c>
    </row>
    <row r="7185" spans="1:23" x14ac:dyDescent="0.25">
      <c r="A7185">
        <v>18311</v>
      </c>
      <c r="B7185" t="s">
        <v>37</v>
      </c>
      <c r="C7185" t="s">
        <v>94850</v>
      </c>
      <c r="D7185" t="s">
        <v>94929</v>
      </c>
      <c r="E7185" t="s">
        <v>95767</v>
      </c>
      <c r="F7185" t="s">
        <v>95768</v>
      </c>
      <c r="G7185" t="s">
        <v>95769</v>
      </c>
      <c r="K7185">
        <v>1960</v>
      </c>
      <c r="O7185" t="s">
        <v>13415</v>
      </c>
      <c r="P7185" t="s">
        <v>6547</v>
      </c>
      <c r="R7185" t="s">
        <v>1589</v>
      </c>
      <c r="S7185" t="s">
        <v>95770</v>
      </c>
      <c r="U7185" t="s">
        <v>95771</v>
      </c>
      <c r="V7185">
        <v>5434</v>
      </c>
      <c r="W7185" t="s">
        <v>13411</v>
      </c>
    </row>
    <row r="7186" spans="1:23" x14ac:dyDescent="0.25">
      <c r="A7186">
        <v>18312</v>
      </c>
      <c r="B7186" t="s">
        <v>37</v>
      </c>
      <c r="C7186" t="s">
        <v>94850</v>
      </c>
      <c r="D7186" t="s">
        <v>94851</v>
      </c>
      <c r="E7186" t="s">
        <v>95772</v>
      </c>
      <c r="F7186" t="s">
        <v>95773</v>
      </c>
      <c r="G7186" t="s">
        <v>95774</v>
      </c>
      <c r="H7186" t="s">
        <v>95775</v>
      </c>
      <c r="J7186" t="s">
        <v>95776</v>
      </c>
      <c r="K7186">
        <v>1948</v>
      </c>
      <c r="O7186" t="s">
        <v>31087</v>
      </c>
      <c r="R7186" t="s">
        <v>2162</v>
      </c>
      <c r="S7186" t="s">
        <v>95777</v>
      </c>
      <c r="U7186" t="s">
        <v>95778</v>
      </c>
      <c r="V7186">
        <v>7157</v>
      </c>
      <c r="W7186" t="s">
        <v>31082</v>
      </c>
    </row>
    <row r="7187" spans="1:23" x14ac:dyDescent="0.25">
      <c r="A7187">
        <v>18313</v>
      </c>
      <c r="B7187" t="s">
        <v>37</v>
      </c>
      <c r="C7187" t="s">
        <v>94850</v>
      </c>
      <c r="D7187" t="s">
        <v>94851</v>
      </c>
      <c r="E7187" t="s">
        <v>95779</v>
      </c>
      <c r="F7187" t="s">
        <v>95780</v>
      </c>
      <c r="G7187" t="s">
        <v>95781</v>
      </c>
      <c r="H7187" t="s">
        <v>62733</v>
      </c>
      <c r="J7187" t="s">
        <v>95782</v>
      </c>
      <c r="O7187" t="s">
        <v>16220</v>
      </c>
      <c r="R7187" t="s">
        <v>828</v>
      </c>
      <c r="S7187" t="s">
        <v>95783</v>
      </c>
      <c r="U7187" t="s">
        <v>95784</v>
      </c>
      <c r="V7187">
        <v>5697</v>
      </c>
      <c r="W7187" t="s">
        <v>16214</v>
      </c>
    </row>
    <row r="7188" spans="1:23" x14ac:dyDescent="0.25">
      <c r="A7188">
        <v>18314</v>
      </c>
      <c r="B7188" t="s">
        <v>37</v>
      </c>
      <c r="C7188" t="s">
        <v>94850</v>
      </c>
      <c r="D7188" t="s">
        <v>94851</v>
      </c>
      <c r="E7188" t="s">
        <v>95785</v>
      </c>
      <c r="F7188" t="s">
        <v>95786</v>
      </c>
      <c r="G7188" t="s">
        <v>95787</v>
      </c>
      <c r="J7188" t="s">
        <v>95788</v>
      </c>
      <c r="K7188">
        <v>1985</v>
      </c>
      <c r="O7188" t="s">
        <v>38928</v>
      </c>
      <c r="P7188" t="s">
        <v>5113</v>
      </c>
      <c r="R7188" t="s">
        <v>147</v>
      </c>
      <c r="U7188" t="s">
        <v>95789</v>
      </c>
      <c r="V7188">
        <v>7941</v>
      </c>
      <c r="W7188" t="s">
        <v>38922</v>
      </c>
    </row>
    <row r="7189" spans="1:23" x14ac:dyDescent="0.25">
      <c r="A7189">
        <v>18315</v>
      </c>
      <c r="B7189" t="s">
        <v>37</v>
      </c>
      <c r="C7189" t="s">
        <v>94850</v>
      </c>
      <c r="D7189" t="s">
        <v>94851</v>
      </c>
      <c r="E7189" t="s">
        <v>95790</v>
      </c>
      <c r="F7189" t="s">
        <v>95791</v>
      </c>
      <c r="G7189" t="s">
        <v>95792</v>
      </c>
      <c r="H7189" t="s">
        <v>68011</v>
      </c>
      <c r="J7189" t="s">
        <v>68012</v>
      </c>
      <c r="K7189">
        <v>1979</v>
      </c>
      <c r="P7189" t="s">
        <v>24720</v>
      </c>
      <c r="R7189" t="s">
        <v>147</v>
      </c>
      <c r="S7189" t="s">
        <v>68013</v>
      </c>
      <c r="U7189" t="s">
        <v>68014</v>
      </c>
      <c r="V7189">
        <v>6521</v>
      </c>
      <c r="W7189" t="s">
        <v>24716</v>
      </c>
    </row>
    <row r="7190" spans="1:23" x14ac:dyDescent="0.25">
      <c r="A7190">
        <v>18316</v>
      </c>
      <c r="B7190" t="s">
        <v>37</v>
      </c>
      <c r="C7190" t="s">
        <v>94850</v>
      </c>
      <c r="D7190" t="s">
        <v>94851</v>
      </c>
      <c r="E7190" t="s">
        <v>95793</v>
      </c>
      <c r="F7190" t="s">
        <v>84635</v>
      </c>
      <c r="G7190" t="s">
        <v>95794</v>
      </c>
      <c r="J7190" t="s">
        <v>84637</v>
      </c>
      <c r="K7190">
        <v>1958</v>
      </c>
      <c r="O7190" t="s">
        <v>4367</v>
      </c>
      <c r="P7190" t="s">
        <v>4364</v>
      </c>
      <c r="R7190" t="s">
        <v>147</v>
      </c>
      <c r="V7190">
        <v>7996</v>
      </c>
      <c r="W7190" t="s">
        <v>39457</v>
      </c>
    </row>
    <row r="7191" spans="1:23" x14ac:dyDescent="0.25">
      <c r="A7191">
        <v>18317</v>
      </c>
      <c r="B7191" t="s">
        <v>37</v>
      </c>
      <c r="C7191" t="s">
        <v>94850</v>
      </c>
      <c r="D7191" t="s">
        <v>94851</v>
      </c>
      <c r="E7191" t="s">
        <v>95795</v>
      </c>
      <c r="F7191" t="s">
        <v>95796</v>
      </c>
      <c r="G7191" t="s">
        <v>95797</v>
      </c>
      <c r="J7191" t="s">
        <v>66226</v>
      </c>
      <c r="K7191">
        <v>1959</v>
      </c>
      <c r="O7191" t="s">
        <v>6536</v>
      </c>
      <c r="R7191" t="s">
        <v>2031</v>
      </c>
      <c r="S7191" t="s">
        <v>95798</v>
      </c>
      <c r="U7191" t="s">
        <v>95799</v>
      </c>
      <c r="V7191">
        <v>4793</v>
      </c>
      <c r="W7191" t="s">
        <v>6531</v>
      </c>
    </row>
    <row r="7192" spans="1:23" x14ac:dyDescent="0.25">
      <c r="A7192">
        <v>18318</v>
      </c>
      <c r="B7192" t="s">
        <v>37</v>
      </c>
      <c r="C7192" t="s">
        <v>94850</v>
      </c>
      <c r="D7192" t="s">
        <v>94851</v>
      </c>
      <c r="E7192" t="s">
        <v>95800</v>
      </c>
      <c r="F7192" t="s">
        <v>95801</v>
      </c>
      <c r="G7192" t="s">
        <v>95802</v>
      </c>
      <c r="H7192" t="s">
        <v>95803</v>
      </c>
      <c r="J7192" t="s">
        <v>95804</v>
      </c>
      <c r="K7192">
        <v>1960</v>
      </c>
      <c r="O7192" t="s">
        <v>6487</v>
      </c>
      <c r="P7192" t="s">
        <v>6488</v>
      </c>
      <c r="R7192" t="s">
        <v>1857</v>
      </c>
      <c r="S7192" t="s">
        <v>94922</v>
      </c>
      <c r="U7192" t="s">
        <v>95805</v>
      </c>
      <c r="V7192">
        <v>4788</v>
      </c>
      <c r="W7192" t="s">
        <v>6482</v>
      </c>
    </row>
    <row r="7193" spans="1:23" x14ac:dyDescent="0.25">
      <c r="A7193">
        <v>18319</v>
      </c>
      <c r="B7193" t="s">
        <v>37</v>
      </c>
      <c r="C7193" t="s">
        <v>94850</v>
      </c>
      <c r="D7193" t="s">
        <v>95806</v>
      </c>
      <c r="E7193" t="s">
        <v>95807</v>
      </c>
      <c r="F7193" t="s">
        <v>95808</v>
      </c>
      <c r="G7193" t="s">
        <v>95809</v>
      </c>
      <c r="H7193" t="s">
        <v>95810</v>
      </c>
      <c r="I7193" t="s">
        <v>95811</v>
      </c>
      <c r="J7193" t="s">
        <v>95812</v>
      </c>
      <c r="K7193">
        <v>1974</v>
      </c>
      <c r="O7193" t="s">
        <v>7266</v>
      </c>
      <c r="P7193" t="s">
        <v>7266</v>
      </c>
      <c r="R7193" t="s">
        <v>2942</v>
      </c>
      <c r="U7193" t="s">
        <v>95813</v>
      </c>
      <c r="V7193">
        <v>5435</v>
      </c>
      <c r="W7193" t="s">
        <v>13422</v>
      </c>
    </row>
    <row r="7194" spans="1:23" x14ac:dyDescent="0.25">
      <c r="A7194">
        <v>18320</v>
      </c>
      <c r="B7194" t="s">
        <v>37</v>
      </c>
      <c r="C7194" t="s">
        <v>94850</v>
      </c>
      <c r="D7194" t="s">
        <v>94851</v>
      </c>
      <c r="E7194" t="s">
        <v>95814</v>
      </c>
      <c r="F7194" t="s">
        <v>95815</v>
      </c>
      <c r="G7194" t="s">
        <v>95816</v>
      </c>
      <c r="H7194" t="s">
        <v>95817</v>
      </c>
      <c r="J7194" t="s">
        <v>95818</v>
      </c>
      <c r="K7194">
        <v>1976</v>
      </c>
      <c r="O7194" t="s">
        <v>35835</v>
      </c>
      <c r="P7194" t="s">
        <v>35836</v>
      </c>
      <c r="R7194" t="s">
        <v>147</v>
      </c>
      <c r="U7194" t="s">
        <v>95819</v>
      </c>
      <c r="V7194">
        <v>7632</v>
      </c>
      <c r="W7194" t="s">
        <v>35855</v>
      </c>
    </row>
    <row r="7195" spans="1:23" x14ac:dyDescent="0.25">
      <c r="A7195">
        <v>18321</v>
      </c>
      <c r="B7195" t="s">
        <v>37</v>
      </c>
      <c r="C7195" t="s">
        <v>94850</v>
      </c>
      <c r="D7195" t="s">
        <v>94929</v>
      </c>
      <c r="E7195" t="s">
        <v>95820</v>
      </c>
      <c r="F7195" t="s">
        <v>95821</v>
      </c>
      <c r="G7195" t="s">
        <v>95822</v>
      </c>
      <c r="J7195" t="s">
        <v>95823</v>
      </c>
      <c r="O7195" t="s">
        <v>95130</v>
      </c>
      <c r="R7195" t="s">
        <v>2031</v>
      </c>
      <c r="S7195" t="s">
        <v>95824</v>
      </c>
      <c r="U7195" t="s">
        <v>95825</v>
      </c>
      <c r="V7195">
        <v>4760</v>
      </c>
      <c r="W7195" t="s">
        <v>6180</v>
      </c>
    </row>
    <row r="7196" spans="1:23" x14ac:dyDescent="0.25">
      <c r="A7196">
        <v>18322</v>
      </c>
      <c r="B7196" t="s">
        <v>37</v>
      </c>
      <c r="C7196" t="s">
        <v>94850</v>
      </c>
      <c r="D7196" t="s">
        <v>94851</v>
      </c>
      <c r="E7196" t="s">
        <v>95826</v>
      </c>
      <c r="F7196" t="s">
        <v>95827</v>
      </c>
      <c r="G7196" t="s">
        <v>95828</v>
      </c>
      <c r="H7196" t="s">
        <v>63275</v>
      </c>
      <c r="J7196" t="s">
        <v>95829</v>
      </c>
      <c r="O7196" t="s">
        <v>3492</v>
      </c>
      <c r="R7196" t="s">
        <v>3489</v>
      </c>
      <c r="S7196" t="s">
        <v>95830</v>
      </c>
      <c r="U7196" t="s">
        <v>95831</v>
      </c>
      <c r="V7196">
        <v>4613</v>
      </c>
      <c r="W7196" t="s">
        <v>4575</v>
      </c>
    </row>
    <row r="7197" spans="1:23" x14ac:dyDescent="0.25">
      <c r="A7197">
        <v>18323</v>
      </c>
      <c r="B7197" t="s">
        <v>37</v>
      </c>
      <c r="C7197" t="s">
        <v>94850</v>
      </c>
      <c r="D7197" t="s">
        <v>94851</v>
      </c>
      <c r="E7197" t="s">
        <v>95832</v>
      </c>
      <c r="F7197" t="s">
        <v>95833</v>
      </c>
      <c r="G7197" t="s">
        <v>95834</v>
      </c>
      <c r="O7197" t="s">
        <v>17514</v>
      </c>
      <c r="R7197" t="s">
        <v>6431</v>
      </c>
      <c r="S7197" t="s">
        <v>95835</v>
      </c>
      <c r="U7197" t="s">
        <v>95836</v>
      </c>
      <c r="V7197">
        <v>5828</v>
      </c>
      <c r="W7197" t="s">
        <v>17510</v>
      </c>
    </row>
    <row r="7198" spans="1:23" x14ac:dyDescent="0.25">
      <c r="A7198">
        <v>18324</v>
      </c>
      <c r="B7198" t="s">
        <v>37</v>
      </c>
      <c r="C7198" t="s">
        <v>94850</v>
      </c>
      <c r="D7198" t="s">
        <v>94851</v>
      </c>
      <c r="E7198" t="s">
        <v>95837</v>
      </c>
      <c r="F7198" t="s">
        <v>95838</v>
      </c>
      <c r="G7198" t="s">
        <v>95839</v>
      </c>
      <c r="J7198" t="s">
        <v>72861</v>
      </c>
      <c r="K7198">
        <v>1990</v>
      </c>
      <c r="S7198" t="s">
        <v>95840</v>
      </c>
      <c r="V7198">
        <v>5353</v>
      </c>
      <c r="W7198" t="s">
        <v>12560</v>
      </c>
    </row>
    <row r="7199" spans="1:23" x14ac:dyDescent="0.25">
      <c r="A7199">
        <v>18325</v>
      </c>
      <c r="B7199" t="s">
        <v>37</v>
      </c>
      <c r="C7199" t="s">
        <v>94850</v>
      </c>
      <c r="D7199" t="s">
        <v>94851</v>
      </c>
      <c r="E7199" t="s">
        <v>95841</v>
      </c>
      <c r="F7199" t="s">
        <v>95842</v>
      </c>
      <c r="G7199" t="s">
        <v>95843</v>
      </c>
      <c r="H7199" t="s">
        <v>95844</v>
      </c>
      <c r="J7199" t="s">
        <v>71198</v>
      </c>
      <c r="O7199" t="s">
        <v>12375</v>
      </c>
      <c r="P7199" t="s">
        <v>5776</v>
      </c>
      <c r="R7199" t="s">
        <v>1589</v>
      </c>
      <c r="U7199" t="s">
        <v>95845</v>
      </c>
      <c r="V7199">
        <v>7765</v>
      </c>
      <c r="W7199" t="s">
        <v>37193</v>
      </c>
    </row>
    <row r="7200" spans="1:23" x14ac:dyDescent="0.25">
      <c r="A7200">
        <v>18326</v>
      </c>
      <c r="B7200" t="s">
        <v>37</v>
      </c>
      <c r="C7200" t="s">
        <v>94850</v>
      </c>
      <c r="D7200" t="s">
        <v>94929</v>
      </c>
      <c r="E7200" t="s">
        <v>95846</v>
      </c>
      <c r="F7200" t="s">
        <v>95847</v>
      </c>
      <c r="G7200" t="s">
        <v>95848</v>
      </c>
      <c r="J7200" t="s">
        <v>95849</v>
      </c>
      <c r="O7200" t="s">
        <v>11612</v>
      </c>
      <c r="P7200" t="s">
        <v>7027</v>
      </c>
      <c r="R7200" t="s">
        <v>1589</v>
      </c>
      <c r="U7200" t="s">
        <v>95850</v>
      </c>
      <c r="V7200">
        <v>5264</v>
      </c>
      <c r="W7200" t="s">
        <v>11604</v>
      </c>
    </row>
    <row r="7201" spans="1:23" x14ac:dyDescent="0.25">
      <c r="A7201">
        <v>18327</v>
      </c>
      <c r="B7201" t="s">
        <v>37</v>
      </c>
      <c r="C7201" t="s">
        <v>94850</v>
      </c>
      <c r="D7201" t="s">
        <v>94851</v>
      </c>
      <c r="E7201" t="s">
        <v>95851</v>
      </c>
      <c r="F7201" t="s">
        <v>95852</v>
      </c>
      <c r="G7201" t="s">
        <v>95853</v>
      </c>
      <c r="J7201" t="s">
        <v>95854</v>
      </c>
      <c r="K7201">
        <v>1975</v>
      </c>
      <c r="O7201" t="s">
        <v>27240</v>
      </c>
      <c r="R7201" t="s">
        <v>171</v>
      </c>
      <c r="U7201" t="s">
        <v>95855</v>
      </c>
      <c r="V7201">
        <v>6783</v>
      </c>
      <c r="W7201" t="s">
        <v>27309</v>
      </c>
    </row>
    <row r="7202" spans="1:23" x14ac:dyDescent="0.25">
      <c r="A7202">
        <v>18328</v>
      </c>
      <c r="B7202" t="s">
        <v>37</v>
      </c>
      <c r="C7202" t="s">
        <v>94850</v>
      </c>
      <c r="D7202" t="s">
        <v>94929</v>
      </c>
      <c r="E7202" t="s">
        <v>95856</v>
      </c>
      <c r="F7202" t="s">
        <v>95857</v>
      </c>
      <c r="G7202" t="s">
        <v>95858</v>
      </c>
      <c r="J7202" t="s">
        <v>76479</v>
      </c>
      <c r="K7202">
        <v>1957</v>
      </c>
      <c r="O7202" t="s">
        <v>8476</v>
      </c>
      <c r="R7202" t="s">
        <v>828</v>
      </c>
      <c r="U7202" t="s">
        <v>95859</v>
      </c>
      <c r="V7202">
        <v>4966</v>
      </c>
      <c r="W7202" t="s">
        <v>8470</v>
      </c>
    </row>
    <row r="7203" spans="1:23" x14ac:dyDescent="0.25">
      <c r="A7203">
        <v>18329</v>
      </c>
      <c r="B7203" t="s">
        <v>37</v>
      </c>
      <c r="C7203" t="s">
        <v>94850</v>
      </c>
      <c r="D7203" t="s">
        <v>94851</v>
      </c>
      <c r="E7203" t="s">
        <v>95860</v>
      </c>
      <c r="F7203" t="s">
        <v>95861</v>
      </c>
      <c r="G7203" t="s">
        <v>95862</v>
      </c>
      <c r="J7203" t="s">
        <v>95863</v>
      </c>
      <c r="K7203">
        <v>1976</v>
      </c>
      <c r="O7203" t="s">
        <v>21531</v>
      </c>
      <c r="P7203" t="s">
        <v>10447</v>
      </c>
      <c r="R7203" t="s">
        <v>1589</v>
      </c>
      <c r="S7203" t="s">
        <v>95864</v>
      </c>
      <c r="U7203" t="s">
        <v>95865</v>
      </c>
      <c r="V7203">
        <v>6209</v>
      </c>
      <c r="W7203" t="s">
        <v>21525</v>
      </c>
    </row>
    <row r="7204" spans="1:23" x14ac:dyDescent="0.25">
      <c r="A7204">
        <v>18330</v>
      </c>
      <c r="B7204" t="s">
        <v>37</v>
      </c>
      <c r="C7204" t="s">
        <v>94850</v>
      </c>
      <c r="D7204" t="s">
        <v>94851</v>
      </c>
      <c r="E7204" t="s">
        <v>95866</v>
      </c>
      <c r="F7204" t="s">
        <v>95867</v>
      </c>
      <c r="G7204" t="s">
        <v>95868</v>
      </c>
      <c r="H7204" t="s">
        <v>95869</v>
      </c>
      <c r="J7204" t="s">
        <v>65435</v>
      </c>
      <c r="O7204" t="s">
        <v>23756</v>
      </c>
      <c r="P7204" t="s">
        <v>9009</v>
      </c>
      <c r="R7204" t="s">
        <v>147</v>
      </c>
      <c r="S7204" t="s">
        <v>95870</v>
      </c>
      <c r="U7204" t="s">
        <v>95871</v>
      </c>
      <c r="V7204">
        <v>6424</v>
      </c>
      <c r="W7204" t="s">
        <v>23751</v>
      </c>
    </row>
    <row r="7205" spans="1:23" x14ac:dyDescent="0.25">
      <c r="A7205">
        <v>18331</v>
      </c>
      <c r="B7205" t="s">
        <v>37</v>
      </c>
      <c r="C7205" t="s">
        <v>94850</v>
      </c>
      <c r="D7205" t="s">
        <v>94851</v>
      </c>
      <c r="E7205" t="s">
        <v>95872</v>
      </c>
      <c r="F7205" t="s">
        <v>95873</v>
      </c>
      <c r="G7205" t="s">
        <v>95874</v>
      </c>
      <c r="H7205" t="s">
        <v>62733</v>
      </c>
      <c r="O7205" t="s">
        <v>9146</v>
      </c>
      <c r="R7205" t="s">
        <v>675</v>
      </c>
      <c r="U7205" t="s">
        <v>95875</v>
      </c>
      <c r="V7205">
        <v>5031</v>
      </c>
      <c r="W7205" t="s">
        <v>9138</v>
      </c>
    </row>
    <row r="7206" spans="1:23" x14ac:dyDescent="0.25">
      <c r="A7206">
        <v>18332</v>
      </c>
      <c r="B7206" t="s">
        <v>37</v>
      </c>
      <c r="C7206" t="s">
        <v>94850</v>
      </c>
      <c r="D7206" t="s">
        <v>94851</v>
      </c>
      <c r="E7206" t="s">
        <v>95876</v>
      </c>
      <c r="F7206" t="s">
        <v>95877</v>
      </c>
      <c r="G7206" t="s">
        <v>95878</v>
      </c>
      <c r="H7206" t="s">
        <v>95879</v>
      </c>
      <c r="J7206" t="s">
        <v>95880</v>
      </c>
      <c r="K7206">
        <v>1955</v>
      </c>
      <c r="O7206" t="s">
        <v>940</v>
      </c>
      <c r="P7206" t="s">
        <v>928</v>
      </c>
      <c r="R7206" t="s">
        <v>52</v>
      </c>
      <c r="S7206" t="s">
        <v>95881</v>
      </c>
      <c r="V7206">
        <v>8035</v>
      </c>
      <c r="W7206" t="s">
        <v>39848</v>
      </c>
    </row>
    <row r="7207" spans="1:23" x14ac:dyDescent="0.25">
      <c r="A7207">
        <v>18333</v>
      </c>
      <c r="B7207" t="s">
        <v>37</v>
      </c>
      <c r="C7207" t="s">
        <v>94850</v>
      </c>
      <c r="D7207" t="s">
        <v>94851</v>
      </c>
      <c r="E7207" t="s">
        <v>95882</v>
      </c>
      <c r="F7207" t="s">
        <v>95883</v>
      </c>
      <c r="G7207" t="s">
        <v>95884</v>
      </c>
      <c r="J7207" t="s">
        <v>95885</v>
      </c>
      <c r="O7207" t="s">
        <v>19906</v>
      </c>
      <c r="R7207" t="s">
        <v>1872</v>
      </c>
      <c r="U7207" t="s">
        <v>95886</v>
      </c>
      <c r="V7207">
        <v>7245</v>
      </c>
      <c r="W7207" t="s">
        <v>32020</v>
      </c>
    </row>
    <row r="7208" spans="1:23" x14ac:dyDescent="0.25">
      <c r="A7208">
        <v>18334</v>
      </c>
      <c r="B7208" t="s">
        <v>37</v>
      </c>
      <c r="C7208" t="s">
        <v>94850</v>
      </c>
      <c r="D7208" t="s">
        <v>94851</v>
      </c>
      <c r="E7208" t="s">
        <v>95887</v>
      </c>
      <c r="F7208" t="s">
        <v>95888</v>
      </c>
      <c r="G7208" t="s">
        <v>95889</v>
      </c>
      <c r="H7208" t="s">
        <v>63434</v>
      </c>
      <c r="J7208" t="s">
        <v>95890</v>
      </c>
      <c r="K7208">
        <v>1952</v>
      </c>
      <c r="O7208" t="s">
        <v>33797</v>
      </c>
      <c r="P7208" t="s">
        <v>33795</v>
      </c>
      <c r="R7208" t="s">
        <v>884</v>
      </c>
      <c r="U7208" t="s">
        <v>95891</v>
      </c>
      <c r="V7208">
        <v>7420</v>
      </c>
      <c r="W7208" t="s">
        <v>33790</v>
      </c>
    </row>
    <row r="7209" spans="1:23" x14ac:dyDescent="0.25">
      <c r="A7209">
        <v>18335</v>
      </c>
      <c r="B7209" t="s">
        <v>37</v>
      </c>
      <c r="C7209" t="s">
        <v>94850</v>
      </c>
      <c r="D7209" t="s">
        <v>94851</v>
      </c>
      <c r="E7209" t="s">
        <v>95892</v>
      </c>
      <c r="F7209" t="s">
        <v>93571</v>
      </c>
      <c r="G7209" t="s">
        <v>95893</v>
      </c>
      <c r="H7209" t="s">
        <v>86557</v>
      </c>
      <c r="J7209" t="s">
        <v>93573</v>
      </c>
      <c r="K7209">
        <v>1955</v>
      </c>
      <c r="O7209" t="s">
        <v>10472</v>
      </c>
      <c r="R7209" t="s">
        <v>2882</v>
      </c>
      <c r="V7209">
        <v>5702</v>
      </c>
      <c r="W7209" t="s">
        <v>16264</v>
      </c>
    </row>
    <row r="7210" spans="1:23" x14ac:dyDescent="0.25">
      <c r="A7210">
        <v>18336</v>
      </c>
      <c r="B7210" t="s">
        <v>37</v>
      </c>
      <c r="C7210" t="s">
        <v>94850</v>
      </c>
      <c r="D7210" t="s">
        <v>94929</v>
      </c>
      <c r="E7210" t="s">
        <v>95894</v>
      </c>
      <c r="F7210" t="s">
        <v>95895</v>
      </c>
      <c r="G7210" t="s">
        <v>95896</v>
      </c>
      <c r="J7210" t="s">
        <v>67015</v>
      </c>
      <c r="K7210">
        <v>1954</v>
      </c>
      <c r="O7210" t="s">
        <v>9682</v>
      </c>
      <c r="R7210" t="s">
        <v>4877</v>
      </c>
      <c r="V7210">
        <v>5188</v>
      </c>
      <c r="W7210" t="s">
        <v>10829</v>
      </c>
    </row>
    <row r="7211" spans="1:23" x14ac:dyDescent="0.25">
      <c r="A7211">
        <v>18337</v>
      </c>
      <c r="B7211" t="s">
        <v>37</v>
      </c>
      <c r="C7211" t="s">
        <v>94850</v>
      </c>
      <c r="D7211" t="s">
        <v>94851</v>
      </c>
      <c r="E7211" t="s">
        <v>95897</v>
      </c>
      <c r="F7211" t="s">
        <v>95898</v>
      </c>
      <c r="G7211" t="s">
        <v>95899</v>
      </c>
      <c r="H7211" t="s">
        <v>95900</v>
      </c>
      <c r="J7211" t="s">
        <v>95901</v>
      </c>
      <c r="O7211" t="s">
        <v>12155</v>
      </c>
      <c r="P7211" t="s">
        <v>12156</v>
      </c>
      <c r="R7211" t="s">
        <v>12157</v>
      </c>
      <c r="U7211" t="s">
        <v>95902</v>
      </c>
      <c r="V7211">
        <v>5315</v>
      </c>
      <c r="W7211" t="s">
        <v>12152</v>
      </c>
    </row>
    <row r="7212" spans="1:23" x14ac:dyDescent="0.25">
      <c r="A7212">
        <v>18338</v>
      </c>
      <c r="B7212" t="s">
        <v>37</v>
      </c>
      <c r="C7212" t="s">
        <v>94850</v>
      </c>
      <c r="D7212" t="s">
        <v>94851</v>
      </c>
      <c r="E7212" t="s">
        <v>95903</v>
      </c>
      <c r="F7212" t="s">
        <v>95904</v>
      </c>
      <c r="G7212" t="s">
        <v>95905</v>
      </c>
      <c r="H7212" t="s">
        <v>63122</v>
      </c>
      <c r="J7212" t="s">
        <v>95906</v>
      </c>
      <c r="K7212">
        <v>1939</v>
      </c>
      <c r="O7212" t="s">
        <v>31199</v>
      </c>
      <c r="P7212" t="s">
        <v>7884</v>
      </c>
      <c r="R7212" t="s">
        <v>7884</v>
      </c>
      <c r="S7212" t="s">
        <v>95907</v>
      </c>
      <c r="U7212" t="s">
        <v>95908</v>
      </c>
      <c r="V7212">
        <v>7168</v>
      </c>
      <c r="W7212" t="s">
        <v>31193</v>
      </c>
    </row>
    <row r="7213" spans="1:23" x14ac:dyDescent="0.25">
      <c r="A7213">
        <v>18339</v>
      </c>
      <c r="B7213" t="s">
        <v>37</v>
      </c>
      <c r="C7213" t="s">
        <v>94850</v>
      </c>
      <c r="D7213" t="s">
        <v>94929</v>
      </c>
      <c r="E7213" t="s">
        <v>95909</v>
      </c>
      <c r="F7213" t="s">
        <v>95910</v>
      </c>
      <c r="G7213" t="s">
        <v>95911</v>
      </c>
      <c r="J7213" t="s">
        <v>95912</v>
      </c>
      <c r="K7213">
        <v>1942</v>
      </c>
      <c r="O7213" t="s">
        <v>40363</v>
      </c>
      <c r="P7213" t="s">
        <v>13803</v>
      </c>
      <c r="R7213" t="s">
        <v>884</v>
      </c>
      <c r="U7213" t="s">
        <v>95913</v>
      </c>
      <c r="V7213">
        <v>8088</v>
      </c>
      <c r="W7213" t="s">
        <v>40359</v>
      </c>
    </row>
    <row r="7214" spans="1:23" x14ac:dyDescent="0.25">
      <c r="A7214">
        <v>18340</v>
      </c>
      <c r="B7214" t="s">
        <v>37</v>
      </c>
      <c r="C7214" t="s">
        <v>94850</v>
      </c>
      <c r="D7214" t="s">
        <v>94851</v>
      </c>
      <c r="E7214" t="s">
        <v>95914</v>
      </c>
      <c r="F7214" t="s">
        <v>82359</v>
      </c>
      <c r="G7214" t="s">
        <v>95915</v>
      </c>
      <c r="H7214" t="s">
        <v>62645</v>
      </c>
      <c r="O7214" t="s">
        <v>6847</v>
      </c>
      <c r="P7214" t="s">
        <v>4753</v>
      </c>
      <c r="R7214" t="s">
        <v>884</v>
      </c>
      <c r="V7214">
        <v>4821</v>
      </c>
      <c r="W7214" t="s">
        <v>6840</v>
      </c>
    </row>
    <row r="7215" spans="1:23" x14ac:dyDescent="0.25">
      <c r="A7215">
        <v>18341</v>
      </c>
      <c r="B7215" t="s">
        <v>37</v>
      </c>
      <c r="C7215" t="s">
        <v>94850</v>
      </c>
      <c r="D7215" t="s">
        <v>94851</v>
      </c>
      <c r="E7215" t="s">
        <v>95916</v>
      </c>
      <c r="F7215" t="s">
        <v>95917</v>
      </c>
      <c r="G7215" t="s">
        <v>95918</v>
      </c>
      <c r="H7215" t="s">
        <v>62645</v>
      </c>
      <c r="J7215" t="s">
        <v>95919</v>
      </c>
      <c r="K7215">
        <v>1967</v>
      </c>
      <c r="O7215" t="s">
        <v>6536</v>
      </c>
      <c r="R7215" t="s">
        <v>2031</v>
      </c>
      <c r="S7215" t="s">
        <v>95920</v>
      </c>
      <c r="U7215" t="s">
        <v>95921</v>
      </c>
      <c r="V7215">
        <v>4793</v>
      </c>
      <c r="W7215" t="s">
        <v>6531</v>
      </c>
    </row>
    <row r="7216" spans="1:23" x14ac:dyDescent="0.25">
      <c r="A7216">
        <v>18342</v>
      </c>
      <c r="B7216" t="s">
        <v>37</v>
      </c>
      <c r="C7216" t="s">
        <v>94850</v>
      </c>
      <c r="D7216" t="s">
        <v>94851</v>
      </c>
      <c r="E7216" t="s">
        <v>95922</v>
      </c>
      <c r="F7216" t="s">
        <v>95923</v>
      </c>
      <c r="G7216" t="s">
        <v>95924</v>
      </c>
      <c r="J7216" t="s">
        <v>95925</v>
      </c>
      <c r="K7216">
        <v>1966</v>
      </c>
      <c r="O7216" t="s">
        <v>11838</v>
      </c>
      <c r="P7216" t="s">
        <v>697</v>
      </c>
      <c r="R7216" t="s">
        <v>699</v>
      </c>
      <c r="U7216" t="s">
        <v>95926</v>
      </c>
      <c r="V7216">
        <v>5285</v>
      </c>
      <c r="W7216" t="s">
        <v>11832</v>
      </c>
    </row>
    <row r="7217" spans="1:23" x14ac:dyDescent="0.25">
      <c r="A7217">
        <v>18343</v>
      </c>
      <c r="B7217" t="s">
        <v>37</v>
      </c>
      <c r="C7217" t="s">
        <v>94850</v>
      </c>
      <c r="D7217" t="s">
        <v>94851</v>
      </c>
      <c r="E7217" t="s">
        <v>95927</v>
      </c>
      <c r="F7217" t="s">
        <v>95928</v>
      </c>
      <c r="G7217" t="s">
        <v>95929</v>
      </c>
      <c r="J7217" t="s">
        <v>95930</v>
      </c>
      <c r="K7217">
        <v>1956</v>
      </c>
      <c r="O7217" t="s">
        <v>8465</v>
      </c>
      <c r="P7217" t="s">
        <v>7050</v>
      </c>
      <c r="R7217" t="s">
        <v>2031</v>
      </c>
      <c r="S7217" t="s">
        <v>95931</v>
      </c>
      <c r="V7217">
        <v>4965</v>
      </c>
      <c r="W7217" t="s">
        <v>8458</v>
      </c>
    </row>
    <row r="7218" spans="1:23" x14ac:dyDescent="0.25">
      <c r="A7218">
        <v>18344</v>
      </c>
      <c r="B7218" t="s">
        <v>37</v>
      </c>
      <c r="C7218" t="s">
        <v>94850</v>
      </c>
      <c r="D7218" t="s">
        <v>94851</v>
      </c>
      <c r="E7218" t="s">
        <v>95932</v>
      </c>
      <c r="F7218" t="s">
        <v>95933</v>
      </c>
      <c r="G7218" t="s">
        <v>95934</v>
      </c>
      <c r="H7218" t="s">
        <v>62645</v>
      </c>
      <c r="K7218">
        <v>1967</v>
      </c>
      <c r="O7218" t="s">
        <v>13224</v>
      </c>
      <c r="P7218" t="s">
        <v>13225</v>
      </c>
      <c r="R7218" t="s">
        <v>2882</v>
      </c>
      <c r="S7218" t="s">
        <v>95935</v>
      </c>
      <c r="U7218" t="s">
        <v>95936</v>
      </c>
      <c r="V7218">
        <v>5416</v>
      </c>
      <c r="W7218" t="s">
        <v>13222</v>
      </c>
    </row>
    <row r="7219" spans="1:23" x14ac:dyDescent="0.25">
      <c r="A7219">
        <v>18345</v>
      </c>
      <c r="B7219" t="s">
        <v>37</v>
      </c>
      <c r="C7219" t="s">
        <v>94850</v>
      </c>
      <c r="D7219" t="s">
        <v>94851</v>
      </c>
      <c r="E7219" t="s">
        <v>95937</v>
      </c>
      <c r="F7219" t="s">
        <v>95938</v>
      </c>
      <c r="G7219" t="s">
        <v>95939</v>
      </c>
      <c r="H7219" t="s">
        <v>95940</v>
      </c>
      <c r="J7219" t="s">
        <v>95941</v>
      </c>
      <c r="K7219">
        <v>1971</v>
      </c>
      <c r="O7219" t="s">
        <v>38879</v>
      </c>
      <c r="R7219" t="s">
        <v>26426</v>
      </c>
      <c r="V7219">
        <v>7939</v>
      </c>
      <c r="W7219" t="s">
        <v>38903</v>
      </c>
    </row>
    <row r="7220" spans="1:23" x14ac:dyDescent="0.25">
      <c r="A7220">
        <v>18346</v>
      </c>
      <c r="B7220" t="s">
        <v>37</v>
      </c>
      <c r="C7220" t="s">
        <v>94850</v>
      </c>
      <c r="D7220" t="s">
        <v>94851</v>
      </c>
      <c r="E7220" t="s">
        <v>95942</v>
      </c>
      <c r="F7220" t="s">
        <v>95943</v>
      </c>
      <c r="G7220" t="s">
        <v>95944</v>
      </c>
      <c r="H7220" t="s">
        <v>62645</v>
      </c>
      <c r="J7220" t="s">
        <v>95945</v>
      </c>
      <c r="K7220">
        <v>1977</v>
      </c>
      <c r="S7220" t="s">
        <v>95946</v>
      </c>
      <c r="U7220" t="s">
        <v>95947</v>
      </c>
      <c r="V7220">
        <v>5304</v>
      </c>
      <c r="W7220" t="s">
        <v>12036</v>
      </c>
    </row>
    <row r="7221" spans="1:23" x14ac:dyDescent="0.25">
      <c r="A7221">
        <v>18347</v>
      </c>
      <c r="B7221" t="s">
        <v>37</v>
      </c>
      <c r="C7221" t="s">
        <v>94850</v>
      </c>
      <c r="D7221" t="s">
        <v>94929</v>
      </c>
      <c r="E7221" t="s">
        <v>95948</v>
      </c>
      <c r="F7221" t="s">
        <v>95949</v>
      </c>
      <c r="G7221" t="s">
        <v>95950</v>
      </c>
      <c r="J7221" t="s">
        <v>95951</v>
      </c>
      <c r="K7221">
        <v>1952</v>
      </c>
      <c r="O7221" t="s">
        <v>12674</v>
      </c>
      <c r="P7221" t="s">
        <v>7027</v>
      </c>
      <c r="R7221" t="s">
        <v>1589</v>
      </c>
      <c r="U7221" t="s">
        <v>95952</v>
      </c>
      <c r="V7221">
        <v>6788</v>
      </c>
      <c r="W7221" t="s">
        <v>27359</v>
      </c>
    </row>
    <row r="7222" spans="1:23" x14ac:dyDescent="0.25">
      <c r="A7222">
        <v>18348</v>
      </c>
      <c r="B7222" t="s">
        <v>37</v>
      </c>
      <c r="C7222" t="s">
        <v>94850</v>
      </c>
      <c r="D7222" t="s">
        <v>94929</v>
      </c>
      <c r="E7222" t="s">
        <v>95953</v>
      </c>
      <c r="F7222" t="s">
        <v>95954</v>
      </c>
      <c r="G7222" t="s">
        <v>95955</v>
      </c>
      <c r="J7222" t="s">
        <v>85365</v>
      </c>
      <c r="K7222">
        <v>1954</v>
      </c>
      <c r="O7222" t="s">
        <v>12493</v>
      </c>
      <c r="P7222" t="s">
        <v>7027</v>
      </c>
      <c r="R7222" t="s">
        <v>1589</v>
      </c>
      <c r="U7222" t="s">
        <v>95956</v>
      </c>
      <c r="V7222">
        <v>7105</v>
      </c>
      <c r="W7222" t="s">
        <v>30490</v>
      </c>
    </row>
    <row r="7223" spans="1:23" x14ac:dyDescent="0.25">
      <c r="A7223">
        <v>18349</v>
      </c>
      <c r="B7223" t="s">
        <v>37</v>
      </c>
      <c r="C7223" t="s">
        <v>94850</v>
      </c>
      <c r="D7223" t="s">
        <v>94851</v>
      </c>
      <c r="E7223" t="s">
        <v>95957</v>
      </c>
      <c r="F7223" t="s">
        <v>95958</v>
      </c>
      <c r="G7223" t="s">
        <v>95959</v>
      </c>
      <c r="J7223" t="s">
        <v>95960</v>
      </c>
      <c r="K7223">
        <v>1956</v>
      </c>
      <c r="O7223" t="s">
        <v>40410</v>
      </c>
      <c r="P7223" t="s">
        <v>5113</v>
      </c>
      <c r="R7223" t="s">
        <v>147</v>
      </c>
      <c r="U7223" t="s">
        <v>95961</v>
      </c>
      <c r="V7223">
        <v>7941</v>
      </c>
      <c r="W7223" t="s">
        <v>38922</v>
      </c>
    </row>
    <row r="7224" spans="1:23" x14ac:dyDescent="0.25">
      <c r="A7224">
        <v>18350</v>
      </c>
      <c r="B7224" t="s">
        <v>37</v>
      </c>
      <c r="C7224" t="s">
        <v>94850</v>
      </c>
      <c r="D7224" t="s">
        <v>94929</v>
      </c>
      <c r="E7224" t="s">
        <v>95962</v>
      </c>
      <c r="F7224" t="s">
        <v>95963</v>
      </c>
      <c r="G7224" t="s">
        <v>95964</v>
      </c>
      <c r="K7224">
        <v>1979</v>
      </c>
      <c r="O7224" t="s">
        <v>35737</v>
      </c>
      <c r="R7224" t="s">
        <v>770</v>
      </c>
      <c r="U7224" t="s">
        <v>95965</v>
      </c>
      <c r="V7224">
        <v>7620</v>
      </c>
      <c r="W7224" t="s">
        <v>35733</v>
      </c>
    </row>
    <row r="7225" spans="1:23" x14ac:dyDescent="0.25">
      <c r="A7225">
        <v>18351</v>
      </c>
      <c r="B7225" t="s">
        <v>37</v>
      </c>
      <c r="C7225" t="s">
        <v>94850</v>
      </c>
      <c r="D7225" t="s">
        <v>94851</v>
      </c>
      <c r="E7225" t="s">
        <v>95966</v>
      </c>
      <c r="F7225" t="s">
        <v>95967</v>
      </c>
      <c r="G7225" t="s">
        <v>95968</v>
      </c>
      <c r="J7225" t="s">
        <v>65152</v>
      </c>
      <c r="O7225" t="s">
        <v>95969</v>
      </c>
      <c r="R7225" t="s">
        <v>1070</v>
      </c>
      <c r="S7225" t="s">
        <v>95970</v>
      </c>
      <c r="U7225" t="s">
        <v>95971</v>
      </c>
      <c r="V7225">
        <v>5660</v>
      </c>
      <c r="W7225" t="s">
        <v>15835</v>
      </c>
    </row>
    <row r="7226" spans="1:23" x14ac:dyDescent="0.25">
      <c r="A7226">
        <v>18352</v>
      </c>
      <c r="B7226" t="s">
        <v>37</v>
      </c>
      <c r="C7226" t="s">
        <v>94850</v>
      </c>
      <c r="D7226" t="s">
        <v>94851</v>
      </c>
      <c r="E7226" t="s">
        <v>95972</v>
      </c>
      <c r="F7226" t="s">
        <v>95973</v>
      </c>
      <c r="G7226" t="s">
        <v>95974</v>
      </c>
      <c r="J7226" t="s">
        <v>66127</v>
      </c>
      <c r="O7226" t="s">
        <v>3294</v>
      </c>
      <c r="R7226" t="s">
        <v>2292</v>
      </c>
      <c r="U7226" t="s">
        <v>95975</v>
      </c>
      <c r="V7226">
        <v>6013</v>
      </c>
      <c r="W7226" t="s">
        <v>19450</v>
      </c>
    </row>
    <row r="7227" spans="1:23" x14ac:dyDescent="0.25">
      <c r="A7227">
        <v>18353</v>
      </c>
      <c r="B7227" t="s">
        <v>37</v>
      </c>
      <c r="C7227" t="s">
        <v>94850</v>
      </c>
      <c r="D7227" t="s">
        <v>94851</v>
      </c>
      <c r="E7227" t="s">
        <v>95976</v>
      </c>
      <c r="F7227" t="s">
        <v>95977</v>
      </c>
      <c r="G7227" t="s">
        <v>95978</v>
      </c>
      <c r="H7227" t="s">
        <v>95979</v>
      </c>
      <c r="K7227">
        <v>1972</v>
      </c>
      <c r="O7227" t="s">
        <v>11199</v>
      </c>
      <c r="R7227" t="s">
        <v>11198</v>
      </c>
      <c r="V7227">
        <v>8103</v>
      </c>
      <c r="W7227" t="s">
        <v>40505</v>
      </c>
    </row>
    <row r="7228" spans="1:23" x14ac:dyDescent="0.25">
      <c r="A7228">
        <v>18354</v>
      </c>
      <c r="B7228" t="s">
        <v>37</v>
      </c>
      <c r="C7228" t="s">
        <v>94850</v>
      </c>
      <c r="D7228" t="s">
        <v>94851</v>
      </c>
      <c r="E7228" t="s">
        <v>95980</v>
      </c>
      <c r="F7228" t="s">
        <v>95981</v>
      </c>
      <c r="G7228" t="s">
        <v>95982</v>
      </c>
      <c r="J7228" t="s">
        <v>95983</v>
      </c>
      <c r="O7228" t="s">
        <v>38843</v>
      </c>
      <c r="R7228" t="s">
        <v>2292</v>
      </c>
      <c r="V7228">
        <v>7932</v>
      </c>
      <c r="W7228" t="s">
        <v>38836</v>
      </c>
    </row>
    <row r="7229" spans="1:23" x14ac:dyDescent="0.25">
      <c r="A7229">
        <v>18355</v>
      </c>
      <c r="B7229" t="s">
        <v>37</v>
      </c>
      <c r="C7229" t="s">
        <v>94850</v>
      </c>
      <c r="D7229" t="s">
        <v>94851</v>
      </c>
      <c r="E7229" t="s">
        <v>95984</v>
      </c>
      <c r="F7229" t="s">
        <v>95985</v>
      </c>
      <c r="G7229" t="s">
        <v>95986</v>
      </c>
      <c r="J7229" t="s">
        <v>95987</v>
      </c>
      <c r="K7229">
        <v>1959</v>
      </c>
      <c r="O7229" t="s">
        <v>32381</v>
      </c>
      <c r="R7229" t="s">
        <v>125</v>
      </c>
      <c r="U7229" t="s">
        <v>95988</v>
      </c>
      <c r="V7229">
        <v>7401</v>
      </c>
      <c r="W7229" t="s">
        <v>33586</v>
      </c>
    </row>
    <row r="7230" spans="1:23" x14ac:dyDescent="0.25">
      <c r="A7230">
        <v>18356</v>
      </c>
      <c r="B7230" t="s">
        <v>37</v>
      </c>
      <c r="C7230" t="s">
        <v>94850</v>
      </c>
      <c r="D7230" t="s">
        <v>94851</v>
      </c>
      <c r="E7230" t="s">
        <v>95989</v>
      </c>
      <c r="F7230" t="s">
        <v>95990</v>
      </c>
      <c r="G7230" t="s">
        <v>95991</v>
      </c>
      <c r="J7230" t="s">
        <v>95992</v>
      </c>
      <c r="K7230">
        <v>1924</v>
      </c>
      <c r="O7230" t="s">
        <v>26586</v>
      </c>
      <c r="P7230" t="s">
        <v>1298</v>
      </c>
      <c r="R7230" t="s">
        <v>699</v>
      </c>
      <c r="U7230" t="s">
        <v>95993</v>
      </c>
      <c r="V7230">
        <v>6712</v>
      </c>
      <c r="W7230" t="s">
        <v>26581</v>
      </c>
    </row>
    <row r="7231" spans="1:23" x14ac:dyDescent="0.25">
      <c r="A7231">
        <v>18357</v>
      </c>
      <c r="B7231" t="s">
        <v>37</v>
      </c>
      <c r="C7231" t="s">
        <v>94850</v>
      </c>
      <c r="D7231" t="s">
        <v>94851</v>
      </c>
      <c r="E7231" t="s">
        <v>95994</v>
      </c>
      <c r="F7231" t="s">
        <v>95995</v>
      </c>
      <c r="G7231" t="s">
        <v>95996</v>
      </c>
      <c r="H7231" t="s">
        <v>62645</v>
      </c>
      <c r="J7231" t="s">
        <v>95997</v>
      </c>
      <c r="K7231">
        <v>1956</v>
      </c>
      <c r="O7231" t="s">
        <v>28638</v>
      </c>
      <c r="R7231" t="s">
        <v>675</v>
      </c>
      <c r="U7231" t="s">
        <v>95998</v>
      </c>
      <c r="V7231">
        <v>6920</v>
      </c>
      <c r="W7231" t="s">
        <v>28644</v>
      </c>
    </row>
    <row r="7232" spans="1:23" x14ac:dyDescent="0.25">
      <c r="A7232">
        <v>18358</v>
      </c>
      <c r="B7232" t="s">
        <v>37</v>
      </c>
      <c r="C7232" t="s">
        <v>94850</v>
      </c>
      <c r="D7232" t="s">
        <v>94851</v>
      </c>
      <c r="E7232" t="s">
        <v>95999</v>
      </c>
      <c r="F7232" t="s">
        <v>96000</v>
      </c>
      <c r="G7232" t="s">
        <v>96001</v>
      </c>
      <c r="J7232" t="s">
        <v>82721</v>
      </c>
      <c r="K7232">
        <v>1975</v>
      </c>
      <c r="O7232" t="s">
        <v>38879</v>
      </c>
      <c r="R7232" t="s">
        <v>26426</v>
      </c>
      <c r="V7232">
        <v>7939</v>
      </c>
      <c r="W7232" t="s">
        <v>38903</v>
      </c>
    </row>
    <row r="7233" spans="1:23" x14ac:dyDescent="0.25">
      <c r="A7233">
        <v>18359</v>
      </c>
      <c r="B7233" t="s">
        <v>37</v>
      </c>
      <c r="C7233" t="s">
        <v>94850</v>
      </c>
      <c r="D7233" t="s">
        <v>94851</v>
      </c>
      <c r="E7233" t="s">
        <v>96002</v>
      </c>
      <c r="F7233" t="s">
        <v>96003</v>
      </c>
      <c r="G7233" t="s">
        <v>96004</v>
      </c>
      <c r="J7233" t="s">
        <v>96005</v>
      </c>
      <c r="K7233">
        <v>1973</v>
      </c>
      <c r="O7233" t="s">
        <v>8545</v>
      </c>
      <c r="R7233" t="s">
        <v>770</v>
      </c>
      <c r="S7233" t="s">
        <v>96006</v>
      </c>
      <c r="U7233" t="s">
        <v>96007</v>
      </c>
      <c r="V7233">
        <v>4972</v>
      </c>
      <c r="W7233" t="s">
        <v>8539</v>
      </c>
    </row>
    <row r="7234" spans="1:23" x14ac:dyDescent="0.25">
      <c r="A7234">
        <v>18360</v>
      </c>
      <c r="B7234" t="s">
        <v>37</v>
      </c>
      <c r="C7234" t="s">
        <v>94850</v>
      </c>
      <c r="D7234" t="s">
        <v>94929</v>
      </c>
      <c r="E7234" t="s">
        <v>96008</v>
      </c>
      <c r="F7234" t="s">
        <v>96009</v>
      </c>
      <c r="G7234" t="s">
        <v>96010</v>
      </c>
      <c r="J7234" t="s">
        <v>96011</v>
      </c>
      <c r="K7234">
        <v>1962</v>
      </c>
      <c r="O7234" t="s">
        <v>40632</v>
      </c>
      <c r="R7234" t="s">
        <v>6660</v>
      </c>
      <c r="U7234" t="s">
        <v>96012</v>
      </c>
      <c r="V7234">
        <v>8116</v>
      </c>
      <c r="W7234" t="s">
        <v>40627</v>
      </c>
    </row>
    <row r="7235" spans="1:23" x14ac:dyDescent="0.25">
      <c r="A7235">
        <v>18361</v>
      </c>
      <c r="B7235" t="s">
        <v>37</v>
      </c>
      <c r="C7235" t="s">
        <v>94850</v>
      </c>
      <c r="D7235" t="s">
        <v>94851</v>
      </c>
      <c r="E7235" t="s">
        <v>96013</v>
      </c>
      <c r="F7235" t="s">
        <v>96014</v>
      </c>
      <c r="G7235" t="s">
        <v>96015</v>
      </c>
      <c r="J7235" t="s">
        <v>65878</v>
      </c>
      <c r="K7235">
        <v>1968</v>
      </c>
      <c r="O7235" t="s">
        <v>96016</v>
      </c>
      <c r="R7235" t="s">
        <v>2031</v>
      </c>
      <c r="U7235" t="s">
        <v>96017</v>
      </c>
      <c r="V7235">
        <v>5611</v>
      </c>
      <c r="W7235" t="s">
        <v>15314</v>
      </c>
    </row>
    <row r="7236" spans="1:23" x14ac:dyDescent="0.25">
      <c r="A7236">
        <v>18362</v>
      </c>
      <c r="B7236" t="s">
        <v>37</v>
      </c>
      <c r="C7236" t="s">
        <v>94850</v>
      </c>
      <c r="D7236" t="s">
        <v>94851</v>
      </c>
      <c r="E7236" t="s">
        <v>96018</v>
      </c>
      <c r="F7236" t="s">
        <v>70133</v>
      </c>
      <c r="G7236" t="s">
        <v>96019</v>
      </c>
      <c r="J7236" t="s">
        <v>70130</v>
      </c>
      <c r="O7236" t="s">
        <v>12842</v>
      </c>
      <c r="R7236" t="s">
        <v>2882</v>
      </c>
      <c r="V7236">
        <v>6049</v>
      </c>
      <c r="W7236" t="s">
        <v>19820</v>
      </c>
    </row>
    <row r="7237" spans="1:23" x14ac:dyDescent="0.25">
      <c r="A7237">
        <v>18363</v>
      </c>
      <c r="B7237" t="s">
        <v>37</v>
      </c>
      <c r="C7237" t="s">
        <v>94850</v>
      </c>
      <c r="D7237" t="s">
        <v>94851</v>
      </c>
      <c r="E7237" t="s">
        <v>96020</v>
      </c>
      <c r="F7237" t="s">
        <v>96021</v>
      </c>
      <c r="G7237" t="s">
        <v>96022</v>
      </c>
      <c r="H7237" t="s">
        <v>62733</v>
      </c>
      <c r="J7237" t="s">
        <v>96023</v>
      </c>
      <c r="K7237">
        <v>1942</v>
      </c>
      <c r="O7237" t="s">
        <v>6030</v>
      </c>
      <c r="P7237" t="s">
        <v>6028</v>
      </c>
      <c r="R7237" t="s">
        <v>52</v>
      </c>
      <c r="S7237" t="s">
        <v>96024</v>
      </c>
      <c r="U7237" t="s">
        <v>96025</v>
      </c>
      <c r="V7237">
        <v>4745</v>
      </c>
      <c r="W7237" t="s">
        <v>6022</v>
      </c>
    </row>
    <row r="7238" spans="1:23" x14ac:dyDescent="0.25">
      <c r="A7238">
        <v>18364</v>
      </c>
      <c r="B7238" t="s">
        <v>37</v>
      </c>
      <c r="C7238" t="s">
        <v>94850</v>
      </c>
      <c r="D7238" t="s">
        <v>94851</v>
      </c>
      <c r="E7238" t="s">
        <v>96026</v>
      </c>
      <c r="F7238" t="s">
        <v>96027</v>
      </c>
      <c r="G7238" t="s">
        <v>96028</v>
      </c>
      <c r="H7238" t="s">
        <v>96029</v>
      </c>
      <c r="J7238" t="s">
        <v>67003</v>
      </c>
      <c r="O7238" t="s">
        <v>95593</v>
      </c>
      <c r="R7238" t="s">
        <v>2031</v>
      </c>
      <c r="S7238" t="s">
        <v>96030</v>
      </c>
      <c r="U7238" t="s">
        <v>96031</v>
      </c>
      <c r="V7238">
        <v>5421</v>
      </c>
      <c r="W7238" t="s">
        <v>13271</v>
      </c>
    </row>
    <row r="7239" spans="1:23" x14ac:dyDescent="0.25">
      <c r="A7239">
        <v>18365</v>
      </c>
      <c r="B7239" t="s">
        <v>37</v>
      </c>
      <c r="C7239" t="s">
        <v>94850</v>
      </c>
      <c r="D7239" t="s">
        <v>94851</v>
      </c>
      <c r="E7239" t="s">
        <v>96032</v>
      </c>
      <c r="F7239" t="s">
        <v>96033</v>
      </c>
      <c r="G7239" t="s">
        <v>96034</v>
      </c>
      <c r="J7239" t="s">
        <v>71161</v>
      </c>
      <c r="K7239">
        <v>1963</v>
      </c>
      <c r="O7239" t="s">
        <v>4609</v>
      </c>
      <c r="P7239" t="s">
        <v>4608</v>
      </c>
      <c r="R7239" t="s">
        <v>1688</v>
      </c>
      <c r="U7239" t="s">
        <v>96035</v>
      </c>
      <c r="V7239">
        <v>5213</v>
      </c>
      <c r="W7239" t="s">
        <v>11080</v>
      </c>
    </row>
    <row r="7240" spans="1:23" x14ac:dyDescent="0.25">
      <c r="A7240">
        <v>18366</v>
      </c>
      <c r="B7240" t="s">
        <v>37</v>
      </c>
      <c r="C7240" t="s">
        <v>94850</v>
      </c>
      <c r="D7240" t="s">
        <v>94851</v>
      </c>
      <c r="E7240" t="s">
        <v>96036</v>
      </c>
      <c r="F7240" t="s">
        <v>96037</v>
      </c>
      <c r="G7240" t="s">
        <v>96038</v>
      </c>
      <c r="J7240" t="s">
        <v>68606</v>
      </c>
      <c r="K7240">
        <v>1963</v>
      </c>
      <c r="O7240" t="s">
        <v>14167</v>
      </c>
      <c r="P7240" t="s">
        <v>14156</v>
      </c>
      <c r="R7240" t="s">
        <v>1688</v>
      </c>
      <c r="V7240">
        <v>5504</v>
      </c>
      <c r="W7240" t="s">
        <v>14162</v>
      </c>
    </row>
    <row r="7241" spans="1:23" x14ac:dyDescent="0.25">
      <c r="A7241">
        <v>18367</v>
      </c>
      <c r="B7241" t="s">
        <v>37</v>
      </c>
      <c r="C7241" t="s">
        <v>94850</v>
      </c>
      <c r="D7241" t="s">
        <v>94851</v>
      </c>
      <c r="E7241" t="s">
        <v>96039</v>
      </c>
      <c r="F7241" t="s">
        <v>96040</v>
      </c>
      <c r="G7241" t="s">
        <v>96041</v>
      </c>
      <c r="J7241" t="s">
        <v>96042</v>
      </c>
      <c r="K7241">
        <v>1943</v>
      </c>
      <c r="O7241" t="s">
        <v>20553</v>
      </c>
      <c r="P7241" t="s">
        <v>4621</v>
      </c>
      <c r="R7241" t="s">
        <v>1325</v>
      </c>
      <c r="S7241" t="s">
        <v>96043</v>
      </c>
      <c r="U7241" t="s">
        <v>96044</v>
      </c>
      <c r="V7241">
        <v>7103</v>
      </c>
      <c r="W7241" t="s">
        <v>30472</v>
      </c>
    </row>
    <row r="7242" spans="1:23" x14ac:dyDescent="0.25">
      <c r="A7242">
        <v>18368</v>
      </c>
      <c r="B7242" t="s">
        <v>37</v>
      </c>
      <c r="C7242" t="s">
        <v>94850</v>
      </c>
      <c r="D7242" t="s">
        <v>94851</v>
      </c>
      <c r="E7242" t="s">
        <v>96045</v>
      </c>
      <c r="F7242" t="s">
        <v>96046</v>
      </c>
      <c r="G7242" t="s">
        <v>96047</v>
      </c>
      <c r="H7242" t="s">
        <v>62645</v>
      </c>
      <c r="J7242" t="s">
        <v>96048</v>
      </c>
      <c r="O7242" t="s">
        <v>20947</v>
      </c>
      <c r="P7242" t="s">
        <v>2074</v>
      </c>
      <c r="R7242" t="s">
        <v>52</v>
      </c>
      <c r="S7242" t="s">
        <v>96049</v>
      </c>
      <c r="U7242" t="s">
        <v>96050</v>
      </c>
      <c r="V7242">
        <v>6152</v>
      </c>
      <c r="W7242" t="s">
        <v>20937</v>
      </c>
    </row>
    <row r="7243" spans="1:23" x14ac:dyDescent="0.25">
      <c r="A7243">
        <v>18369</v>
      </c>
      <c r="B7243" t="s">
        <v>37</v>
      </c>
      <c r="C7243" t="s">
        <v>94850</v>
      </c>
      <c r="D7243" t="s">
        <v>94851</v>
      </c>
      <c r="E7243" t="s">
        <v>96051</v>
      </c>
      <c r="F7243" t="s">
        <v>96052</v>
      </c>
      <c r="G7243" t="s">
        <v>96053</v>
      </c>
      <c r="H7243" t="s">
        <v>62645</v>
      </c>
      <c r="J7243" t="s">
        <v>96054</v>
      </c>
      <c r="O7243" t="s">
        <v>33258</v>
      </c>
      <c r="P7243" t="s">
        <v>5441</v>
      </c>
      <c r="R7243" t="s">
        <v>52</v>
      </c>
      <c r="U7243" t="s">
        <v>96055</v>
      </c>
      <c r="V7243">
        <v>7368</v>
      </c>
      <c r="W7243" t="s">
        <v>33250</v>
      </c>
    </row>
    <row r="7244" spans="1:23" x14ac:dyDescent="0.25">
      <c r="A7244">
        <v>18370</v>
      </c>
      <c r="B7244" t="s">
        <v>37</v>
      </c>
      <c r="C7244" t="s">
        <v>94850</v>
      </c>
      <c r="D7244" t="s">
        <v>94929</v>
      </c>
      <c r="E7244" t="s">
        <v>96056</v>
      </c>
      <c r="F7244" t="s">
        <v>96057</v>
      </c>
      <c r="G7244" t="s">
        <v>96058</v>
      </c>
      <c r="J7244" t="s">
        <v>66739</v>
      </c>
      <c r="O7244" t="s">
        <v>317</v>
      </c>
      <c r="P7244" t="s">
        <v>318</v>
      </c>
      <c r="R7244" t="s">
        <v>99</v>
      </c>
      <c r="V7244">
        <v>6022</v>
      </c>
      <c r="W7244" t="s">
        <v>19540</v>
      </c>
    </row>
    <row r="7245" spans="1:23" x14ac:dyDescent="0.25">
      <c r="A7245">
        <v>18371</v>
      </c>
      <c r="B7245" t="s">
        <v>37</v>
      </c>
      <c r="C7245" t="s">
        <v>94850</v>
      </c>
      <c r="D7245" t="s">
        <v>94851</v>
      </c>
      <c r="E7245" t="s">
        <v>96059</v>
      </c>
      <c r="F7245" t="s">
        <v>96060</v>
      </c>
      <c r="G7245" t="s">
        <v>96061</v>
      </c>
      <c r="H7245" t="s">
        <v>64174</v>
      </c>
      <c r="J7245" t="s">
        <v>96062</v>
      </c>
      <c r="O7245" t="s">
        <v>39441</v>
      </c>
      <c r="P7245" t="s">
        <v>4167</v>
      </c>
      <c r="R7245" t="s">
        <v>99</v>
      </c>
      <c r="U7245" t="s">
        <v>96063</v>
      </c>
      <c r="V7245">
        <v>7994</v>
      </c>
      <c r="W7245" t="s">
        <v>39435</v>
      </c>
    </row>
    <row r="7246" spans="1:23" x14ac:dyDescent="0.25">
      <c r="A7246">
        <v>18372</v>
      </c>
      <c r="B7246" t="s">
        <v>37</v>
      </c>
      <c r="C7246" t="s">
        <v>94850</v>
      </c>
      <c r="D7246" t="s">
        <v>94851</v>
      </c>
      <c r="E7246" t="s">
        <v>96064</v>
      </c>
      <c r="F7246" t="s">
        <v>96065</v>
      </c>
      <c r="G7246" t="s">
        <v>96066</v>
      </c>
      <c r="H7246" t="s">
        <v>62733</v>
      </c>
      <c r="J7246" t="s">
        <v>69182</v>
      </c>
      <c r="K7246">
        <v>1932</v>
      </c>
      <c r="O7246" t="s">
        <v>5201</v>
      </c>
      <c r="P7246" t="s">
        <v>2529</v>
      </c>
      <c r="R7246" t="s">
        <v>52</v>
      </c>
      <c r="S7246" t="s">
        <v>96067</v>
      </c>
      <c r="V7246">
        <v>4669</v>
      </c>
      <c r="W7246" t="s">
        <v>5197</v>
      </c>
    </row>
    <row r="7247" spans="1:23" x14ac:dyDescent="0.25">
      <c r="A7247">
        <v>18373</v>
      </c>
      <c r="B7247" t="s">
        <v>37</v>
      </c>
      <c r="C7247" t="s">
        <v>94850</v>
      </c>
      <c r="D7247" t="s">
        <v>94929</v>
      </c>
      <c r="E7247" t="s">
        <v>96068</v>
      </c>
      <c r="F7247" t="s">
        <v>96069</v>
      </c>
      <c r="G7247" t="s">
        <v>96070</v>
      </c>
      <c r="H7247" t="s">
        <v>62645</v>
      </c>
      <c r="J7247" t="s">
        <v>96071</v>
      </c>
      <c r="K7247">
        <v>1948</v>
      </c>
      <c r="O7247" t="s">
        <v>12674</v>
      </c>
      <c r="P7247" t="s">
        <v>7027</v>
      </c>
      <c r="R7247" t="s">
        <v>1589</v>
      </c>
      <c r="V7247">
        <v>6801</v>
      </c>
      <c r="W7247" t="s">
        <v>27485</v>
      </c>
    </row>
    <row r="7248" spans="1:23" x14ac:dyDescent="0.25">
      <c r="A7248">
        <v>18374</v>
      </c>
      <c r="B7248" t="s">
        <v>37</v>
      </c>
      <c r="C7248" t="s">
        <v>94850</v>
      </c>
      <c r="D7248" t="s">
        <v>94851</v>
      </c>
      <c r="E7248" t="s">
        <v>96072</v>
      </c>
      <c r="F7248" t="s">
        <v>96073</v>
      </c>
      <c r="G7248" t="s">
        <v>96074</v>
      </c>
      <c r="H7248" t="s">
        <v>62645</v>
      </c>
      <c r="J7248" t="s">
        <v>60400</v>
      </c>
      <c r="O7248" t="s">
        <v>31973</v>
      </c>
      <c r="R7248" t="s">
        <v>2882</v>
      </c>
      <c r="S7248" t="s">
        <v>96075</v>
      </c>
      <c r="U7248" t="s">
        <v>96076</v>
      </c>
      <c r="V7248">
        <v>7240</v>
      </c>
      <c r="W7248" t="s">
        <v>31967</v>
      </c>
    </row>
    <row r="7249" spans="1:23" x14ac:dyDescent="0.25">
      <c r="A7249">
        <v>18375</v>
      </c>
      <c r="B7249" t="s">
        <v>37</v>
      </c>
      <c r="C7249" t="s">
        <v>94850</v>
      </c>
      <c r="D7249" t="s">
        <v>94851</v>
      </c>
      <c r="E7249" t="s">
        <v>96077</v>
      </c>
      <c r="F7249" t="s">
        <v>96078</v>
      </c>
      <c r="G7249" t="s">
        <v>96079</v>
      </c>
      <c r="H7249" t="s">
        <v>63122</v>
      </c>
      <c r="J7249" t="s">
        <v>96080</v>
      </c>
      <c r="K7249">
        <v>1979</v>
      </c>
      <c r="S7249" t="s">
        <v>96081</v>
      </c>
      <c r="U7249" t="s">
        <v>96082</v>
      </c>
      <c r="V7249">
        <v>7597</v>
      </c>
      <c r="W7249" t="s">
        <v>35519</v>
      </c>
    </row>
    <row r="7250" spans="1:23" x14ac:dyDescent="0.25">
      <c r="A7250">
        <v>18376</v>
      </c>
      <c r="B7250" t="s">
        <v>37</v>
      </c>
      <c r="C7250" t="s">
        <v>94850</v>
      </c>
      <c r="D7250" t="s">
        <v>94851</v>
      </c>
      <c r="E7250" t="s">
        <v>96083</v>
      </c>
      <c r="F7250" t="s">
        <v>96084</v>
      </c>
      <c r="G7250" t="s">
        <v>96085</v>
      </c>
      <c r="J7250" t="s">
        <v>96086</v>
      </c>
      <c r="K7250">
        <v>1977</v>
      </c>
      <c r="O7250" t="s">
        <v>11385</v>
      </c>
      <c r="P7250" t="s">
        <v>221</v>
      </c>
      <c r="R7250" t="s">
        <v>82</v>
      </c>
      <c r="U7250" t="s">
        <v>96087</v>
      </c>
      <c r="V7250">
        <v>5242</v>
      </c>
      <c r="W7250" t="s">
        <v>11379</v>
      </c>
    </row>
    <row r="7251" spans="1:23" x14ac:dyDescent="0.25">
      <c r="A7251">
        <v>18377</v>
      </c>
      <c r="B7251" t="s">
        <v>37</v>
      </c>
      <c r="C7251" t="s">
        <v>94850</v>
      </c>
      <c r="D7251" t="s">
        <v>94851</v>
      </c>
      <c r="E7251" t="s">
        <v>96088</v>
      </c>
      <c r="F7251" t="s">
        <v>96089</v>
      </c>
      <c r="G7251" t="s">
        <v>96090</v>
      </c>
      <c r="H7251" t="s">
        <v>62733</v>
      </c>
      <c r="J7251" t="s">
        <v>96091</v>
      </c>
      <c r="K7251">
        <v>1949</v>
      </c>
      <c r="S7251" s="4">
        <v>914833000000</v>
      </c>
      <c r="U7251" t="s">
        <v>96092</v>
      </c>
      <c r="V7251">
        <v>8089</v>
      </c>
      <c r="W7251" t="s">
        <v>40368</v>
      </c>
    </row>
    <row r="7252" spans="1:23" x14ac:dyDescent="0.25">
      <c r="A7252">
        <v>18378</v>
      </c>
      <c r="B7252" t="s">
        <v>37</v>
      </c>
      <c r="C7252" t="s">
        <v>94850</v>
      </c>
      <c r="D7252" t="s">
        <v>94851</v>
      </c>
      <c r="E7252" t="s">
        <v>96093</v>
      </c>
      <c r="F7252" t="s">
        <v>96094</v>
      </c>
      <c r="G7252" t="s">
        <v>96095</v>
      </c>
      <c r="H7252" t="s">
        <v>90744</v>
      </c>
      <c r="J7252" t="s">
        <v>96096</v>
      </c>
      <c r="K7252">
        <v>1935</v>
      </c>
      <c r="S7252" t="s">
        <v>96097</v>
      </c>
      <c r="U7252" t="s">
        <v>96098</v>
      </c>
      <c r="V7252">
        <v>7657</v>
      </c>
      <c r="W7252" t="s">
        <v>36099</v>
      </c>
    </row>
    <row r="7253" spans="1:23" x14ac:dyDescent="0.25">
      <c r="A7253">
        <v>18379</v>
      </c>
      <c r="B7253" t="s">
        <v>37</v>
      </c>
      <c r="C7253" t="s">
        <v>94850</v>
      </c>
      <c r="D7253" t="s">
        <v>94851</v>
      </c>
      <c r="E7253" t="s">
        <v>96099</v>
      </c>
      <c r="F7253" t="s">
        <v>91123</v>
      </c>
      <c r="G7253" t="s">
        <v>96100</v>
      </c>
      <c r="J7253" t="s">
        <v>91125</v>
      </c>
      <c r="O7253" t="s">
        <v>12842</v>
      </c>
      <c r="R7253" t="s">
        <v>2882</v>
      </c>
      <c r="S7253" t="s">
        <v>91126</v>
      </c>
      <c r="U7253" t="s">
        <v>70131</v>
      </c>
      <c r="V7253">
        <v>6049</v>
      </c>
      <c r="W7253" t="s">
        <v>19820</v>
      </c>
    </row>
    <row r="7254" spans="1:23" x14ac:dyDescent="0.25">
      <c r="A7254">
        <v>18380</v>
      </c>
      <c r="B7254" t="s">
        <v>37</v>
      </c>
      <c r="C7254" t="s">
        <v>94850</v>
      </c>
      <c r="D7254" t="s">
        <v>94851</v>
      </c>
      <c r="E7254" t="s">
        <v>96101</v>
      </c>
      <c r="F7254" t="s">
        <v>70128</v>
      </c>
      <c r="G7254" t="s">
        <v>96102</v>
      </c>
      <c r="J7254" t="s">
        <v>70130</v>
      </c>
      <c r="O7254" t="s">
        <v>12842</v>
      </c>
      <c r="R7254" t="s">
        <v>2882</v>
      </c>
      <c r="U7254" t="s">
        <v>70131</v>
      </c>
      <c r="V7254">
        <v>6049</v>
      </c>
      <c r="W7254" t="s">
        <v>19820</v>
      </c>
    </row>
    <row r="7255" spans="1:23" x14ac:dyDescent="0.25">
      <c r="A7255">
        <v>18381</v>
      </c>
      <c r="B7255" t="s">
        <v>37</v>
      </c>
      <c r="C7255" t="s">
        <v>94850</v>
      </c>
      <c r="D7255" t="s">
        <v>94851</v>
      </c>
      <c r="E7255" t="s">
        <v>96103</v>
      </c>
      <c r="F7255" t="s">
        <v>96104</v>
      </c>
      <c r="G7255" t="s">
        <v>96105</v>
      </c>
      <c r="J7255" t="s">
        <v>96106</v>
      </c>
      <c r="K7255">
        <v>1958</v>
      </c>
      <c r="O7255" t="s">
        <v>7617</v>
      </c>
      <c r="R7255" t="s">
        <v>2292</v>
      </c>
      <c r="S7255" t="s">
        <v>96107</v>
      </c>
      <c r="U7255" t="s">
        <v>95753</v>
      </c>
      <c r="V7255">
        <v>7513</v>
      </c>
      <c r="W7255" t="s">
        <v>34665</v>
      </c>
    </row>
    <row r="7256" spans="1:23" x14ac:dyDescent="0.25">
      <c r="A7256">
        <v>18382</v>
      </c>
      <c r="B7256" t="s">
        <v>37</v>
      </c>
      <c r="C7256" t="s">
        <v>94850</v>
      </c>
      <c r="D7256" t="s">
        <v>94851</v>
      </c>
      <c r="E7256" t="s">
        <v>96108</v>
      </c>
      <c r="F7256" t="s">
        <v>96104</v>
      </c>
      <c r="G7256" t="s">
        <v>96109</v>
      </c>
      <c r="H7256" t="s">
        <v>62733</v>
      </c>
      <c r="J7256" t="s">
        <v>96110</v>
      </c>
      <c r="O7256" t="s">
        <v>7617</v>
      </c>
      <c r="R7256" t="s">
        <v>2292</v>
      </c>
      <c r="U7256" t="s">
        <v>96111</v>
      </c>
      <c r="V7256">
        <v>4929</v>
      </c>
      <c r="W7256" t="s">
        <v>8058</v>
      </c>
    </row>
    <row r="7257" spans="1:23" x14ac:dyDescent="0.25">
      <c r="A7257">
        <v>18383</v>
      </c>
      <c r="B7257" t="s">
        <v>37</v>
      </c>
      <c r="C7257" t="s">
        <v>94850</v>
      </c>
      <c r="D7257" t="s">
        <v>94851</v>
      </c>
      <c r="E7257" t="s">
        <v>96112</v>
      </c>
      <c r="F7257" t="s">
        <v>96113</v>
      </c>
      <c r="G7257" t="s">
        <v>96114</v>
      </c>
      <c r="J7257" t="s">
        <v>96115</v>
      </c>
      <c r="O7257" t="s">
        <v>34768</v>
      </c>
      <c r="P7257" t="s">
        <v>34766</v>
      </c>
      <c r="R7257" t="s">
        <v>82</v>
      </c>
      <c r="S7257" t="s">
        <v>96116</v>
      </c>
      <c r="U7257" t="s">
        <v>96117</v>
      </c>
      <c r="V7257">
        <v>7527</v>
      </c>
      <c r="W7257" t="s">
        <v>34814</v>
      </c>
    </row>
    <row r="7258" spans="1:23" x14ac:dyDescent="0.25">
      <c r="A7258">
        <v>18384</v>
      </c>
      <c r="B7258" t="s">
        <v>37</v>
      </c>
      <c r="C7258" t="s">
        <v>94850</v>
      </c>
      <c r="D7258" t="s">
        <v>94851</v>
      </c>
      <c r="E7258" t="s">
        <v>96118</v>
      </c>
      <c r="F7258" t="s">
        <v>96119</v>
      </c>
      <c r="G7258" t="s">
        <v>96120</v>
      </c>
      <c r="H7258" t="s">
        <v>62645</v>
      </c>
      <c r="J7258" t="s">
        <v>96121</v>
      </c>
      <c r="O7258" t="s">
        <v>3582</v>
      </c>
      <c r="P7258" t="s">
        <v>2654</v>
      </c>
      <c r="R7258" t="s">
        <v>1325</v>
      </c>
      <c r="U7258" t="s">
        <v>96122</v>
      </c>
      <c r="V7258">
        <v>5471</v>
      </c>
      <c r="W7258" t="s">
        <v>13810</v>
      </c>
    </row>
    <row r="7259" spans="1:23" x14ac:dyDescent="0.25">
      <c r="A7259">
        <v>18385</v>
      </c>
      <c r="B7259" t="s">
        <v>37</v>
      </c>
      <c r="C7259" t="s">
        <v>94850</v>
      </c>
      <c r="D7259" t="s">
        <v>94851</v>
      </c>
      <c r="E7259" t="s">
        <v>96123</v>
      </c>
      <c r="F7259" t="s">
        <v>96124</v>
      </c>
      <c r="G7259" t="s">
        <v>96125</v>
      </c>
      <c r="H7259" t="s">
        <v>62645</v>
      </c>
      <c r="J7259" t="s">
        <v>96126</v>
      </c>
      <c r="K7259">
        <v>1932</v>
      </c>
      <c r="O7259" t="s">
        <v>29779</v>
      </c>
      <c r="P7259" t="s">
        <v>329</v>
      </c>
      <c r="R7259" t="s">
        <v>99</v>
      </c>
      <c r="S7259" t="s">
        <v>96127</v>
      </c>
      <c r="U7259" t="s">
        <v>96128</v>
      </c>
      <c r="V7259">
        <v>7034</v>
      </c>
      <c r="W7259" t="s">
        <v>29774</v>
      </c>
    </row>
    <row r="7260" spans="1:23" x14ac:dyDescent="0.25">
      <c r="A7260">
        <v>18386</v>
      </c>
      <c r="B7260" t="s">
        <v>37</v>
      </c>
      <c r="C7260" t="s">
        <v>94850</v>
      </c>
      <c r="D7260" t="s">
        <v>94851</v>
      </c>
      <c r="E7260" t="s">
        <v>96129</v>
      </c>
      <c r="F7260" t="s">
        <v>96130</v>
      </c>
      <c r="G7260" t="s">
        <v>96131</v>
      </c>
      <c r="H7260" t="s">
        <v>63434</v>
      </c>
      <c r="J7260" t="s">
        <v>72426</v>
      </c>
      <c r="K7260">
        <v>1958</v>
      </c>
      <c r="O7260" t="s">
        <v>8272</v>
      </c>
      <c r="P7260" t="s">
        <v>798</v>
      </c>
      <c r="R7260" t="s">
        <v>52</v>
      </c>
      <c r="U7260" t="s">
        <v>96132</v>
      </c>
      <c r="V7260">
        <v>7772</v>
      </c>
      <c r="W7260" t="s">
        <v>37255</v>
      </c>
    </row>
    <row r="7261" spans="1:23" x14ac:dyDescent="0.25">
      <c r="A7261">
        <v>18387</v>
      </c>
      <c r="B7261" t="s">
        <v>37</v>
      </c>
      <c r="C7261" t="s">
        <v>94850</v>
      </c>
      <c r="D7261" t="s">
        <v>94851</v>
      </c>
      <c r="E7261" t="s">
        <v>96133</v>
      </c>
      <c r="F7261" t="s">
        <v>85111</v>
      </c>
      <c r="G7261" t="s">
        <v>96134</v>
      </c>
      <c r="H7261" t="s">
        <v>62733</v>
      </c>
      <c r="J7261" t="s">
        <v>85113</v>
      </c>
      <c r="K7261">
        <v>1944</v>
      </c>
      <c r="O7261" t="s">
        <v>40206</v>
      </c>
      <c r="P7261" t="s">
        <v>2402</v>
      </c>
      <c r="R7261" t="s">
        <v>52</v>
      </c>
      <c r="S7261" t="s">
        <v>85114</v>
      </c>
      <c r="U7261" t="s">
        <v>85115</v>
      </c>
      <c r="V7261">
        <v>8071</v>
      </c>
      <c r="W7261" t="s">
        <v>40201</v>
      </c>
    </row>
    <row r="7262" spans="1:23" x14ac:dyDescent="0.25">
      <c r="A7262">
        <v>18388</v>
      </c>
      <c r="B7262" t="s">
        <v>37</v>
      </c>
      <c r="C7262" t="s">
        <v>94850</v>
      </c>
      <c r="D7262" t="s">
        <v>94851</v>
      </c>
      <c r="E7262" t="s">
        <v>96135</v>
      </c>
      <c r="F7262" t="s">
        <v>96136</v>
      </c>
      <c r="G7262" t="s">
        <v>96137</v>
      </c>
      <c r="J7262" t="s">
        <v>578</v>
      </c>
      <c r="O7262" t="s">
        <v>38843</v>
      </c>
      <c r="R7262" t="s">
        <v>2292</v>
      </c>
      <c r="V7262">
        <v>7932</v>
      </c>
      <c r="W7262" t="s">
        <v>38836</v>
      </c>
    </row>
    <row r="7263" spans="1:23" x14ac:dyDescent="0.25">
      <c r="A7263">
        <v>18389</v>
      </c>
      <c r="B7263" t="s">
        <v>37</v>
      </c>
      <c r="C7263" t="s">
        <v>94850</v>
      </c>
      <c r="D7263" t="s">
        <v>94851</v>
      </c>
      <c r="E7263" t="s">
        <v>96138</v>
      </c>
      <c r="F7263" t="s">
        <v>96139</v>
      </c>
      <c r="G7263" t="s">
        <v>96140</v>
      </c>
      <c r="H7263" t="s">
        <v>62645</v>
      </c>
      <c r="J7263" t="s">
        <v>96141</v>
      </c>
      <c r="K7263">
        <v>1962</v>
      </c>
      <c r="O7263" t="s">
        <v>25403</v>
      </c>
      <c r="R7263" t="s">
        <v>5477</v>
      </c>
      <c r="U7263" t="s">
        <v>96142</v>
      </c>
      <c r="V7263">
        <v>6590</v>
      </c>
      <c r="W7263" t="s">
        <v>25397</v>
      </c>
    </row>
    <row r="7264" spans="1:23" x14ac:dyDescent="0.25">
      <c r="A7264">
        <v>18390</v>
      </c>
      <c r="B7264" t="s">
        <v>37</v>
      </c>
      <c r="C7264" t="s">
        <v>94850</v>
      </c>
      <c r="D7264" t="s">
        <v>94851</v>
      </c>
      <c r="E7264" t="s">
        <v>96143</v>
      </c>
      <c r="F7264" t="s">
        <v>96144</v>
      </c>
      <c r="G7264" t="s">
        <v>96145</v>
      </c>
      <c r="H7264" t="s">
        <v>62645</v>
      </c>
      <c r="J7264" t="s">
        <v>67024</v>
      </c>
      <c r="K7264">
        <v>1967</v>
      </c>
      <c r="O7264" t="s">
        <v>11734</v>
      </c>
      <c r="R7264" t="s">
        <v>11733</v>
      </c>
      <c r="U7264" t="s">
        <v>96146</v>
      </c>
      <c r="V7264">
        <v>5275</v>
      </c>
      <c r="W7264" t="s">
        <v>11726</v>
      </c>
    </row>
    <row r="7265" spans="1:23" x14ac:dyDescent="0.25">
      <c r="A7265">
        <v>18391</v>
      </c>
      <c r="B7265" t="s">
        <v>37</v>
      </c>
      <c r="C7265" t="s">
        <v>94850</v>
      </c>
      <c r="D7265" t="s">
        <v>94851</v>
      </c>
      <c r="E7265" t="s">
        <v>96147</v>
      </c>
      <c r="F7265" t="s">
        <v>96148</v>
      </c>
      <c r="G7265" t="s">
        <v>96149</v>
      </c>
      <c r="J7265" t="s">
        <v>96150</v>
      </c>
      <c r="K7265">
        <v>1951</v>
      </c>
      <c r="O7265" t="s">
        <v>32646</v>
      </c>
      <c r="R7265" t="s">
        <v>3489</v>
      </c>
      <c r="S7265" t="s">
        <v>96151</v>
      </c>
      <c r="U7265" t="s">
        <v>96152</v>
      </c>
      <c r="V7265">
        <v>7306</v>
      </c>
      <c r="W7265" t="s">
        <v>32639</v>
      </c>
    </row>
    <row r="7266" spans="1:23" x14ac:dyDescent="0.25">
      <c r="A7266">
        <v>18392</v>
      </c>
      <c r="B7266" t="s">
        <v>37</v>
      </c>
      <c r="C7266" t="s">
        <v>94850</v>
      </c>
      <c r="D7266" t="s">
        <v>94851</v>
      </c>
      <c r="E7266" t="s">
        <v>96153</v>
      </c>
      <c r="F7266" t="s">
        <v>96154</v>
      </c>
      <c r="G7266" t="s">
        <v>96155</v>
      </c>
      <c r="H7266" t="s">
        <v>71806</v>
      </c>
      <c r="J7266" t="s">
        <v>70416</v>
      </c>
      <c r="K7266">
        <v>1950</v>
      </c>
      <c r="O7266" t="s">
        <v>17514</v>
      </c>
      <c r="R7266" t="s">
        <v>6431</v>
      </c>
      <c r="S7266" t="s">
        <v>96156</v>
      </c>
      <c r="U7266" t="s">
        <v>96157</v>
      </c>
      <c r="V7266">
        <v>5828</v>
      </c>
      <c r="W7266" t="s">
        <v>17510</v>
      </c>
    </row>
    <row r="7267" spans="1:23" x14ac:dyDescent="0.25">
      <c r="A7267">
        <v>18393</v>
      </c>
      <c r="B7267" t="s">
        <v>37</v>
      </c>
      <c r="C7267" t="s">
        <v>94850</v>
      </c>
      <c r="D7267" t="s">
        <v>94851</v>
      </c>
      <c r="E7267" t="s">
        <v>96158</v>
      </c>
      <c r="F7267" t="s">
        <v>96159</v>
      </c>
      <c r="G7267" t="s">
        <v>96160</v>
      </c>
      <c r="H7267" t="s">
        <v>62645</v>
      </c>
      <c r="J7267" t="s">
        <v>64945</v>
      </c>
      <c r="K7267">
        <v>1962</v>
      </c>
      <c r="O7267" t="s">
        <v>15874</v>
      </c>
      <c r="P7267" t="s">
        <v>32588</v>
      </c>
      <c r="R7267" t="s">
        <v>2362</v>
      </c>
      <c r="V7267">
        <v>7300</v>
      </c>
      <c r="W7267" t="s">
        <v>32583</v>
      </c>
    </row>
    <row r="7268" spans="1:23" x14ac:dyDescent="0.25">
      <c r="A7268">
        <v>18394</v>
      </c>
      <c r="B7268" t="s">
        <v>37</v>
      </c>
      <c r="C7268" t="s">
        <v>94850</v>
      </c>
      <c r="D7268" t="s">
        <v>94851</v>
      </c>
      <c r="E7268" t="s">
        <v>96161</v>
      </c>
      <c r="F7268" t="s">
        <v>96162</v>
      </c>
      <c r="G7268" t="s">
        <v>96163</v>
      </c>
      <c r="J7268" t="s">
        <v>96164</v>
      </c>
      <c r="O7268" t="s">
        <v>20080</v>
      </c>
      <c r="P7268" t="s">
        <v>20079</v>
      </c>
      <c r="R7268" t="s">
        <v>1070</v>
      </c>
      <c r="V7268">
        <v>6072</v>
      </c>
      <c r="W7268" t="s">
        <v>20071</v>
      </c>
    </row>
    <row r="7269" spans="1:23" x14ac:dyDescent="0.25">
      <c r="A7269">
        <v>18395</v>
      </c>
      <c r="B7269" t="s">
        <v>37</v>
      </c>
      <c r="C7269" t="s">
        <v>94850</v>
      </c>
      <c r="D7269" t="s">
        <v>94851</v>
      </c>
      <c r="E7269" t="s">
        <v>96165</v>
      </c>
      <c r="F7269" t="s">
        <v>96166</v>
      </c>
      <c r="G7269" t="s">
        <v>96167</v>
      </c>
      <c r="J7269" t="s">
        <v>92419</v>
      </c>
      <c r="K7269">
        <v>1962</v>
      </c>
      <c r="O7269" t="s">
        <v>33797</v>
      </c>
      <c r="P7269" t="s">
        <v>33795</v>
      </c>
      <c r="R7269" t="s">
        <v>884</v>
      </c>
      <c r="U7269" t="s">
        <v>96168</v>
      </c>
      <c r="V7269">
        <v>7420</v>
      </c>
      <c r="W7269" t="s">
        <v>33790</v>
      </c>
    </row>
    <row r="7270" spans="1:23" x14ac:dyDescent="0.25">
      <c r="A7270">
        <v>18396</v>
      </c>
      <c r="B7270" t="s">
        <v>37</v>
      </c>
      <c r="C7270" t="s">
        <v>94850</v>
      </c>
      <c r="D7270" t="s">
        <v>94851</v>
      </c>
      <c r="E7270" t="s">
        <v>96169</v>
      </c>
      <c r="F7270" t="s">
        <v>96170</v>
      </c>
      <c r="G7270" t="s">
        <v>96171</v>
      </c>
      <c r="J7270" t="s">
        <v>92177</v>
      </c>
      <c r="O7270" t="s">
        <v>12009</v>
      </c>
      <c r="P7270" t="s">
        <v>11598</v>
      </c>
      <c r="R7270" t="s">
        <v>1589</v>
      </c>
      <c r="U7270" t="s">
        <v>92308</v>
      </c>
      <c r="V7270">
        <v>5301</v>
      </c>
      <c r="W7270" t="s">
        <v>12003</v>
      </c>
    </row>
    <row r="7271" spans="1:23" x14ac:dyDescent="0.25">
      <c r="A7271">
        <v>18397</v>
      </c>
      <c r="B7271" t="s">
        <v>37</v>
      </c>
      <c r="C7271" t="s">
        <v>94850</v>
      </c>
      <c r="D7271" t="s">
        <v>94851</v>
      </c>
      <c r="E7271" t="s">
        <v>96172</v>
      </c>
      <c r="F7271" t="s">
        <v>96173</v>
      </c>
      <c r="G7271" t="s">
        <v>96174</v>
      </c>
      <c r="J7271" t="s">
        <v>96175</v>
      </c>
      <c r="K7271">
        <v>1965</v>
      </c>
      <c r="O7271" t="s">
        <v>16843</v>
      </c>
      <c r="R7271" t="s">
        <v>16842</v>
      </c>
      <c r="U7271" t="s">
        <v>96176</v>
      </c>
      <c r="V7271">
        <v>5765</v>
      </c>
      <c r="W7271" t="s">
        <v>16895</v>
      </c>
    </row>
    <row r="7272" spans="1:23" x14ac:dyDescent="0.25">
      <c r="A7272">
        <v>18398</v>
      </c>
      <c r="B7272" t="s">
        <v>37</v>
      </c>
      <c r="C7272" t="s">
        <v>94850</v>
      </c>
      <c r="D7272" t="s">
        <v>94851</v>
      </c>
      <c r="E7272" t="s">
        <v>96177</v>
      </c>
      <c r="F7272" t="s">
        <v>96178</v>
      </c>
      <c r="G7272" t="s">
        <v>96179</v>
      </c>
      <c r="J7272" t="s">
        <v>96180</v>
      </c>
      <c r="K7272">
        <v>1959</v>
      </c>
      <c r="O7272" t="s">
        <v>38928</v>
      </c>
      <c r="P7272" t="s">
        <v>5113</v>
      </c>
      <c r="R7272" t="s">
        <v>147</v>
      </c>
      <c r="U7272" t="s">
        <v>96181</v>
      </c>
      <c r="V7272">
        <v>7941</v>
      </c>
      <c r="W7272" t="s">
        <v>38922</v>
      </c>
    </row>
    <row r="7273" spans="1:23" x14ac:dyDescent="0.25">
      <c r="A7273">
        <v>18399</v>
      </c>
      <c r="B7273" t="s">
        <v>37</v>
      </c>
      <c r="C7273" t="s">
        <v>94850</v>
      </c>
      <c r="D7273" t="s">
        <v>94851</v>
      </c>
      <c r="E7273" t="s">
        <v>96182</v>
      </c>
      <c r="F7273" t="s">
        <v>96183</v>
      </c>
      <c r="G7273" t="s">
        <v>96184</v>
      </c>
      <c r="H7273" t="s">
        <v>62733</v>
      </c>
      <c r="J7273" t="s">
        <v>96185</v>
      </c>
      <c r="K7273">
        <v>1948</v>
      </c>
      <c r="O7273" t="s">
        <v>3294</v>
      </c>
      <c r="R7273" t="s">
        <v>2292</v>
      </c>
      <c r="U7273" t="s">
        <v>96186</v>
      </c>
      <c r="V7273">
        <v>6013</v>
      </c>
      <c r="W7273" t="s">
        <v>19450</v>
      </c>
    </row>
    <row r="7274" spans="1:23" x14ac:dyDescent="0.25">
      <c r="A7274">
        <v>18400</v>
      </c>
      <c r="B7274" t="s">
        <v>37</v>
      </c>
      <c r="C7274" t="s">
        <v>94850</v>
      </c>
      <c r="D7274" t="s">
        <v>94851</v>
      </c>
      <c r="E7274" t="s">
        <v>96187</v>
      </c>
      <c r="F7274" t="s">
        <v>96188</v>
      </c>
      <c r="G7274" t="s">
        <v>96189</v>
      </c>
      <c r="J7274" t="s">
        <v>96190</v>
      </c>
      <c r="O7274" t="s">
        <v>15686</v>
      </c>
      <c r="P7274" t="s">
        <v>94905</v>
      </c>
      <c r="R7274" t="s">
        <v>12157</v>
      </c>
      <c r="V7274">
        <v>5645</v>
      </c>
      <c r="W7274" t="s">
        <v>15680</v>
      </c>
    </row>
    <row r="7275" spans="1:23" x14ac:dyDescent="0.25">
      <c r="A7275">
        <v>18401</v>
      </c>
      <c r="B7275" t="s">
        <v>37</v>
      </c>
      <c r="C7275" t="s">
        <v>94850</v>
      </c>
      <c r="D7275" t="s">
        <v>94851</v>
      </c>
      <c r="E7275" t="s">
        <v>96191</v>
      </c>
      <c r="F7275" t="s">
        <v>96192</v>
      </c>
      <c r="G7275" t="s">
        <v>96193</v>
      </c>
      <c r="J7275" t="s">
        <v>67056</v>
      </c>
      <c r="K7275">
        <v>1959</v>
      </c>
      <c r="O7275" t="s">
        <v>4609</v>
      </c>
      <c r="P7275" t="s">
        <v>4608</v>
      </c>
      <c r="R7275" t="s">
        <v>1688</v>
      </c>
      <c r="U7275" t="s">
        <v>67057</v>
      </c>
      <c r="V7275">
        <v>6313</v>
      </c>
      <c r="W7275" t="s">
        <v>22605</v>
      </c>
    </row>
    <row r="7276" spans="1:23" x14ac:dyDescent="0.25">
      <c r="A7276">
        <v>18402</v>
      </c>
      <c r="B7276" t="s">
        <v>37</v>
      </c>
      <c r="C7276" t="s">
        <v>94850</v>
      </c>
      <c r="D7276" t="s">
        <v>94851</v>
      </c>
      <c r="E7276" t="s">
        <v>96194</v>
      </c>
      <c r="F7276" t="s">
        <v>96195</v>
      </c>
      <c r="G7276" t="s">
        <v>96196</v>
      </c>
      <c r="J7276" t="s">
        <v>66005</v>
      </c>
      <c r="K7276">
        <v>1930</v>
      </c>
      <c r="O7276" t="s">
        <v>9859</v>
      </c>
      <c r="P7276" t="s">
        <v>6003</v>
      </c>
      <c r="R7276" t="s">
        <v>1688</v>
      </c>
      <c r="V7276">
        <v>5099</v>
      </c>
      <c r="W7276" t="s">
        <v>9854</v>
      </c>
    </row>
    <row r="7277" spans="1:23" x14ac:dyDescent="0.25">
      <c r="A7277">
        <v>18403</v>
      </c>
      <c r="B7277" t="s">
        <v>37</v>
      </c>
      <c r="C7277" t="s">
        <v>94850</v>
      </c>
      <c r="D7277" t="s">
        <v>94851</v>
      </c>
      <c r="E7277" t="s">
        <v>96197</v>
      </c>
      <c r="F7277" t="s">
        <v>96198</v>
      </c>
      <c r="G7277" t="s">
        <v>96199</v>
      </c>
      <c r="J7277" t="s">
        <v>64945</v>
      </c>
      <c r="K7277">
        <v>1927</v>
      </c>
      <c r="O7277" t="s">
        <v>8207</v>
      </c>
      <c r="R7277" t="s">
        <v>1688</v>
      </c>
      <c r="V7277">
        <v>6693</v>
      </c>
      <c r="W7277" t="s">
        <v>26411</v>
      </c>
    </row>
    <row r="7278" spans="1:23" x14ac:dyDescent="0.25">
      <c r="A7278">
        <v>18404</v>
      </c>
      <c r="B7278" t="s">
        <v>37</v>
      </c>
      <c r="C7278" t="s">
        <v>94850</v>
      </c>
      <c r="D7278" t="s">
        <v>94929</v>
      </c>
      <c r="E7278" t="s">
        <v>96200</v>
      </c>
      <c r="F7278" t="s">
        <v>96201</v>
      </c>
      <c r="G7278" t="s">
        <v>96202</v>
      </c>
      <c r="J7278" t="s">
        <v>96203</v>
      </c>
      <c r="K7278">
        <v>1951</v>
      </c>
      <c r="O7278" t="s">
        <v>317</v>
      </c>
      <c r="P7278" t="s">
        <v>318</v>
      </c>
      <c r="R7278" t="s">
        <v>99</v>
      </c>
      <c r="V7278">
        <v>6022</v>
      </c>
      <c r="W7278" t="s">
        <v>19540</v>
      </c>
    </row>
    <row r="7279" spans="1:23" x14ac:dyDescent="0.25">
      <c r="A7279">
        <v>18405</v>
      </c>
      <c r="B7279" t="s">
        <v>37</v>
      </c>
      <c r="C7279" t="s">
        <v>94850</v>
      </c>
      <c r="D7279" t="s">
        <v>94851</v>
      </c>
      <c r="E7279" t="s">
        <v>96204</v>
      </c>
      <c r="F7279" t="s">
        <v>93598</v>
      </c>
      <c r="G7279" t="s">
        <v>96205</v>
      </c>
      <c r="J7279" t="s">
        <v>93600</v>
      </c>
      <c r="K7279">
        <v>1940</v>
      </c>
      <c r="O7279" t="s">
        <v>10472</v>
      </c>
      <c r="R7279" t="s">
        <v>2882</v>
      </c>
      <c r="V7279">
        <v>5702</v>
      </c>
      <c r="W7279" t="s">
        <v>16264</v>
      </c>
    </row>
    <row r="7280" spans="1:23" x14ac:dyDescent="0.25">
      <c r="A7280">
        <v>18406</v>
      </c>
      <c r="B7280" t="s">
        <v>37</v>
      </c>
      <c r="C7280" t="s">
        <v>94850</v>
      </c>
      <c r="D7280" t="s">
        <v>94851</v>
      </c>
      <c r="E7280" t="s">
        <v>96206</v>
      </c>
      <c r="F7280" t="s">
        <v>96207</v>
      </c>
      <c r="G7280" t="s">
        <v>96208</v>
      </c>
      <c r="J7280" t="s">
        <v>96209</v>
      </c>
      <c r="K7280">
        <v>1950</v>
      </c>
      <c r="O7280" t="s">
        <v>6055</v>
      </c>
      <c r="R7280" t="s">
        <v>3069</v>
      </c>
      <c r="S7280" t="s">
        <v>96210</v>
      </c>
      <c r="U7280" t="s">
        <v>96211</v>
      </c>
      <c r="V7280">
        <v>4747</v>
      </c>
      <c r="W7280" t="s">
        <v>6048</v>
      </c>
    </row>
    <row r="7281" spans="1:23" x14ac:dyDescent="0.25">
      <c r="A7281">
        <v>18407</v>
      </c>
      <c r="B7281" t="s">
        <v>37</v>
      </c>
      <c r="C7281" t="s">
        <v>94850</v>
      </c>
      <c r="D7281" t="s">
        <v>94851</v>
      </c>
      <c r="E7281" t="s">
        <v>96212</v>
      </c>
      <c r="F7281" t="s">
        <v>96213</v>
      </c>
      <c r="G7281" t="s">
        <v>96214</v>
      </c>
      <c r="J7281" t="s">
        <v>77151</v>
      </c>
      <c r="K7281">
        <v>1954</v>
      </c>
      <c r="O7281" t="s">
        <v>25430</v>
      </c>
      <c r="P7281" t="s">
        <v>25428</v>
      </c>
      <c r="R7281" t="s">
        <v>770</v>
      </c>
      <c r="U7281" t="s">
        <v>96215</v>
      </c>
      <c r="V7281">
        <v>6592</v>
      </c>
      <c r="W7281" t="s">
        <v>25422</v>
      </c>
    </row>
    <row r="7282" spans="1:23" x14ac:dyDescent="0.25">
      <c r="A7282">
        <v>18408</v>
      </c>
      <c r="B7282" t="s">
        <v>37</v>
      </c>
      <c r="C7282" t="s">
        <v>94850</v>
      </c>
      <c r="D7282" t="s">
        <v>94851</v>
      </c>
      <c r="E7282" t="s">
        <v>96216</v>
      </c>
      <c r="F7282" t="s">
        <v>96217</v>
      </c>
      <c r="G7282" t="s">
        <v>96218</v>
      </c>
      <c r="J7282" t="s">
        <v>96219</v>
      </c>
      <c r="O7282" t="s">
        <v>38096</v>
      </c>
      <c r="R7282" t="s">
        <v>1041</v>
      </c>
      <c r="S7282" t="s">
        <v>96220</v>
      </c>
      <c r="U7282" t="s">
        <v>96221</v>
      </c>
      <c r="V7282">
        <v>7862</v>
      </c>
      <c r="W7282" t="s">
        <v>38164</v>
      </c>
    </row>
    <row r="7283" spans="1:23" x14ac:dyDescent="0.25">
      <c r="A7283">
        <v>18409</v>
      </c>
      <c r="B7283" t="s">
        <v>37</v>
      </c>
      <c r="C7283" t="s">
        <v>94850</v>
      </c>
      <c r="D7283" t="s">
        <v>94851</v>
      </c>
      <c r="E7283" t="s">
        <v>96222</v>
      </c>
      <c r="F7283" t="s">
        <v>96223</v>
      </c>
      <c r="G7283" t="s">
        <v>96224</v>
      </c>
      <c r="J7283" t="s">
        <v>96225</v>
      </c>
      <c r="K7283">
        <v>1959</v>
      </c>
      <c r="O7283" t="s">
        <v>16843</v>
      </c>
      <c r="R7283" t="s">
        <v>16842</v>
      </c>
      <c r="U7283" t="s">
        <v>96226</v>
      </c>
      <c r="V7283">
        <v>5765</v>
      </c>
      <c r="W7283" t="s">
        <v>16895</v>
      </c>
    </row>
    <row r="7284" spans="1:23" x14ac:dyDescent="0.25">
      <c r="A7284">
        <v>18410</v>
      </c>
      <c r="B7284" t="s">
        <v>37</v>
      </c>
      <c r="C7284" t="s">
        <v>94850</v>
      </c>
      <c r="D7284" t="s">
        <v>94929</v>
      </c>
      <c r="E7284" t="s">
        <v>96227</v>
      </c>
      <c r="F7284" t="s">
        <v>67745</v>
      </c>
      <c r="G7284" t="s">
        <v>96228</v>
      </c>
      <c r="H7284" t="s">
        <v>62733</v>
      </c>
      <c r="J7284" t="s">
        <v>65097</v>
      </c>
      <c r="K7284">
        <v>1950</v>
      </c>
      <c r="O7284" t="s">
        <v>12674</v>
      </c>
      <c r="P7284" t="s">
        <v>7027</v>
      </c>
      <c r="R7284" t="s">
        <v>1589</v>
      </c>
      <c r="S7284" t="s">
        <v>67747</v>
      </c>
      <c r="V7284">
        <v>6788</v>
      </c>
      <c r="W7284" t="s">
        <v>27359</v>
      </c>
    </row>
    <row r="7285" spans="1:23" x14ac:dyDescent="0.25">
      <c r="A7285">
        <v>18411</v>
      </c>
      <c r="B7285" t="s">
        <v>37</v>
      </c>
      <c r="C7285" t="s">
        <v>94850</v>
      </c>
      <c r="D7285" t="s">
        <v>94929</v>
      </c>
      <c r="E7285" t="s">
        <v>96229</v>
      </c>
      <c r="F7285" t="s">
        <v>96230</v>
      </c>
      <c r="G7285" t="s">
        <v>96231</v>
      </c>
      <c r="H7285" t="s">
        <v>63275</v>
      </c>
      <c r="J7285" t="s">
        <v>75700</v>
      </c>
      <c r="K7285">
        <v>1959</v>
      </c>
      <c r="O7285" t="s">
        <v>34800</v>
      </c>
      <c r="P7285" t="s">
        <v>11950</v>
      </c>
      <c r="R7285" t="s">
        <v>699</v>
      </c>
      <c r="U7285" t="s">
        <v>96232</v>
      </c>
      <c r="V7285">
        <v>8121</v>
      </c>
      <c r="W7285" t="s">
        <v>40678</v>
      </c>
    </row>
    <row r="7286" spans="1:23" x14ac:dyDescent="0.25">
      <c r="A7286">
        <v>18412</v>
      </c>
      <c r="B7286" t="s">
        <v>37</v>
      </c>
      <c r="C7286" t="s">
        <v>94850</v>
      </c>
      <c r="D7286" t="s">
        <v>94851</v>
      </c>
      <c r="E7286" t="s">
        <v>96233</v>
      </c>
      <c r="F7286" t="s">
        <v>96234</v>
      </c>
      <c r="G7286" t="s">
        <v>96235</v>
      </c>
      <c r="J7286" t="s">
        <v>96236</v>
      </c>
      <c r="K7286">
        <v>1949</v>
      </c>
      <c r="O7286" t="s">
        <v>29728</v>
      </c>
      <c r="R7286" t="s">
        <v>8573</v>
      </c>
      <c r="U7286" t="s">
        <v>96237</v>
      </c>
      <c r="V7286">
        <v>7029</v>
      </c>
      <c r="W7286" t="s">
        <v>29722</v>
      </c>
    </row>
    <row r="7287" spans="1:23" x14ac:dyDescent="0.25">
      <c r="A7287">
        <v>18413</v>
      </c>
      <c r="B7287" t="s">
        <v>37</v>
      </c>
      <c r="C7287" t="s">
        <v>94850</v>
      </c>
      <c r="D7287" t="s">
        <v>94851</v>
      </c>
      <c r="E7287" t="s">
        <v>96238</v>
      </c>
      <c r="F7287" t="s">
        <v>96239</v>
      </c>
      <c r="G7287" t="s">
        <v>96240</v>
      </c>
      <c r="J7287" t="s">
        <v>96241</v>
      </c>
      <c r="K7287">
        <v>1957</v>
      </c>
      <c r="O7287" t="s">
        <v>32646</v>
      </c>
      <c r="R7287" t="s">
        <v>3489</v>
      </c>
      <c r="S7287" t="s">
        <v>96242</v>
      </c>
      <c r="U7287" t="s">
        <v>96243</v>
      </c>
      <c r="V7287">
        <v>7306</v>
      </c>
      <c r="W7287" t="s">
        <v>32639</v>
      </c>
    </row>
    <row r="7288" spans="1:23" x14ac:dyDescent="0.25">
      <c r="A7288">
        <v>18414</v>
      </c>
      <c r="B7288" t="s">
        <v>37</v>
      </c>
      <c r="C7288" t="s">
        <v>94850</v>
      </c>
      <c r="D7288" t="s">
        <v>94851</v>
      </c>
      <c r="E7288" t="s">
        <v>96244</v>
      </c>
      <c r="F7288" t="s">
        <v>96245</v>
      </c>
      <c r="G7288" t="s">
        <v>96246</v>
      </c>
      <c r="J7288" t="s">
        <v>96247</v>
      </c>
      <c r="K7288">
        <v>1977</v>
      </c>
      <c r="O7288" t="s">
        <v>32381</v>
      </c>
      <c r="R7288" t="s">
        <v>125</v>
      </c>
      <c r="U7288" t="s">
        <v>96248</v>
      </c>
      <c r="V7288">
        <v>7401</v>
      </c>
      <c r="W7288" t="s">
        <v>33586</v>
      </c>
    </row>
    <row r="7289" spans="1:23" x14ac:dyDescent="0.25">
      <c r="A7289">
        <v>18415</v>
      </c>
      <c r="B7289" t="s">
        <v>37</v>
      </c>
      <c r="C7289" t="s">
        <v>94850</v>
      </c>
      <c r="D7289" t="s">
        <v>94851</v>
      </c>
      <c r="E7289" t="s">
        <v>96249</v>
      </c>
      <c r="F7289" t="s">
        <v>96250</v>
      </c>
      <c r="G7289" t="s">
        <v>96251</v>
      </c>
      <c r="H7289" t="s">
        <v>96252</v>
      </c>
      <c r="J7289" t="s">
        <v>96253</v>
      </c>
      <c r="K7289">
        <v>1973</v>
      </c>
      <c r="O7289" t="s">
        <v>33673</v>
      </c>
      <c r="P7289" t="s">
        <v>3140</v>
      </c>
      <c r="R7289" t="s">
        <v>52</v>
      </c>
      <c r="S7289" t="s">
        <v>96254</v>
      </c>
      <c r="U7289" t="s">
        <v>96255</v>
      </c>
      <c r="V7289">
        <v>7574</v>
      </c>
      <c r="W7289" t="s">
        <v>35277</v>
      </c>
    </row>
    <row r="7290" spans="1:23" x14ac:dyDescent="0.25">
      <c r="A7290">
        <v>18416</v>
      </c>
      <c r="B7290" t="s">
        <v>37</v>
      </c>
      <c r="C7290" t="s">
        <v>94850</v>
      </c>
      <c r="D7290" t="s">
        <v>30823</v>
      </c>
      <c r="E7290" t="s">
        <v>96256</v>
      </c>
      <c r="F7290" t="s">
        <v>96257</v>
      </c>
      <c r="G7290" t="s">
        <v>96258</v>
      </c>
      <c r="H7290" t="s">
        <v>63122</v>
      </c>
      <c r="K7290">
        <v>1953</v>
      </c>
      <c r="O7290" t="s">
        <v>32646</v>
      </c>
      <c r="R7290" t="s">
        <v>3489</v>
      </c>
      <c r="S7290" t="s">
        <v>96259</v>
      </c>
      <c r="U7290" t="s">
        <v>96260</v>
      </c>
      <c r="V7290">
        <v>7306</v>
      </c>
      <c r="W7290" t="s">
        <v>32639</v>
      </c>
    </row>
    <row r="7291" spans="1:23" x14ac:dyDescent="0.25">
      <c r="A7291">
        <v>18417</v>
      </c>
      <c r="B7291" t="s">
        <v>37</v>
      </c>
      <c r="C7291" t="s">
        <v>94850</v>
      </c>
      <c r="D7291" t="s">
        <v>94851</v>
      </c>
      <c r="E7291" t="s">
        <v>96261</v>
      </c>
      <c r="F7291" t="s">
        <v>96262</v>
      </c>
      <c r="G7291" t="s">
        <v>96263</v>
      </c>
      <c r="H7291" t="s">
        <v>90744</v>
      </c>
      <c r="J7291" t="s">
        <v>96264</v>
      </c>
      <c r="K7291">
        <v>1948</v>
      </c>
      <c r="O7291" t="s">
        <v>34768</v>
      </c>
      <c r="P7291" t="s">
        <v>34766</v>
      </c>
      <c r="R7291" t="s">
        <v>82</v>
      </c>
      <c r="S7291" t="s">
        <v>96265</v>
      </c>
      <c r="U7291" t="s">
        <v>96266</v>
      </c>
      <c r="V7291">
        <v>7527</v>
      </c>
      <c r="W7291" t="s">
        <v>34814</v>
      </c>
    </row>
    <row r="7292" spans="1:23" x14ac:dyDescent="0.25">
      <c r="A7292">
        <v>18418</v>
      </c>
      <c r="B7292" t="s">
        <v>37</v>
      </c>
      <c r="C7292" t="s">
        <v>94850</v>
      </c>
      <c r="D7292" t="s">
        <v>94851</v>
      </c>
      <c r="E7292" t="s">
        <v>96267</v>
      </c>
      <c r="F7292" t="s">
        <v>96268</v>
      </c>
      <c r="G7292" t="s">
        <v>96269</v>
      </c>
      <c r="H7292" t="s">
        <v>69920</v>
      </c>
      <c r="J7292" t="s">
        <v>96270</v>
      </c>
      <c r="K7292">
        <v>1948</v>
      </c>
      <c r="O7292" t="s">
        <v>34768</v>
      </c>
      <c r="P7292" t="s">
        <v>34766</v>
      </c>
      <c r="R7292" t="s">
        <v>82</v>
      </c>
      <c r="S7292" t="s">
        <v>96271</v>
      </c>
      <c r="U7292" t="s">
        <v>96272</v>
      </c>
      <c r="V7292">
        <v>7527</v>
      </c>
      <c r="W7292" t="s">
        <v>34814</v>
      </c>
    </row>
    <row r="7293" spans="1:23" x14ac:dyDescent="0.25">
      <c r="A7293">
        <v>18419</v>
      </c>
      <c r="B7293" t="s">
        <v>37</v>
      </c>
      <c r="C7293" t="s">
        <v>94850</v>
      </c>
      <c r="D7293" t="s">
        <v>94851</v>
      </c>
      <c r="E7293" t="s">
        <v>96273</v>
      </c>
      <c r="F7293" t="s">
        <v>96274</v>
      </c>
      <c r="G7293" t="s">
        <v>96275</v>
      </c>
      <c r="H7293" t="s">
        <v>62645</v>
      </c>
      <c r="J7293" t="s">
        <v>96276</v>
      </c>
      <c r="O7293" t="s">
        <v>33236</v>
      </c>
      <c r="P7293" t="s">
        <v>5155</v>
      </c>
      <c r="R7293" t="s">
        <v>52</v>
      </c>
      <c r="S7293" t="s">
        <v>96277</v>
      </c>
      <c r="U7293" t="s">
        <v>96278</v>
      </c>
      <c r="V7293">
        <v>7366</v>
      </c>
      <c r="W7293" t="s">
        <v>33231</v>
      </c>
    </row>
    <row r="7294" spans="1:23" x14ac:dyDescent="0.25">
      <c r="A7294">
        <v>18420</v>
      </c>
      <c r="B7294" t="s">
        <v>37</v>
      </c>
      <c r="C7294" t="s">
        <v>94850</v>
      </c>
      <c r="D7294" t="s">
        <v>94851</v>
      </c>
      <c r="E7294" t="s">
        <v>96279</v>
      </c>
      <c r="F7294" t="s">
        <v>96280</v>
      </c>
      <c r="G7294" t="s">
        <v>96281</v>
      </c>
      <c r="H7294" t="s">
        <v>62733</v>
      </c>
      <c r="J7294" t="s">
        <v>96282</v>
      </c>
      <c r="O7294" t="s">
        <v>31562</v>
      </c>
      <c r="P7294" t="s">
        <v>466</v>
      </c>
      <c r="R7294" t="s">
        <v>52</v>
      </c>
      <c r="S7294" t="s">
        <v>96283</v>
      </c>
      <c r="U7294" t="s">
        <v>62856</v>
      </c>
      <c r="V7294">
        <v>7203</v>
      </c>
      <c r="W7294" t="s">
        <v>31558</v>
      </c>
    </row>
    <row r="7295" spans="1:23" x14ac:dyDescent="0.25">
      <c r="A7295">
        <v>18421</v>
      </c>
      <c r="B7295" t="s">
        <v>37</v>
      </c>
      <c r="C7295" t="s">
        <v>94850</v>
      </c>
      <c r="D7295" t="s">
        <v>94851</v>
      </c>
      <c r="E7295" t="s">
        <v>96284</v>
      </c>
      <c r="F7295" t="s">
        <v>96285</v>
      </c>
      <c r="G7295" t="s">
        <v>96286</v>
      </c>
      <c r="H7295" t="s">
        <v>96287</v>
      </c>
      <c r="O7295" t="s">
        <v>23187</v>
      </c>
      <c r="R7295" t="s">
        <v>4906</v>
      </c>
      <c r="U7295" t="s">
        <v>96288</v>
      </c>
      <c r="V7295">
        <v>6369</v>
      </c>
      <c r="W7295" t="s">
        <v>23179</v>
      </c>
    </row>
    <row r="7296" spans="1:23" x14ac:dyDescent="0.25">
      <c r="A7296">
        <v>18422</v>
      </c>
      <c r="B7296" t="s">
        <v>37</v>
      </c>
      <c r="C7296" t="s">
        <v>94850</v>
      </c>
      <c r="D7296" t="s">
        <v>94851</v>
      </c>
      <c r="E7296" t="s">
        <v>96289</v>
      </c>
      <c r="F7296" t="s">
        <v>96290</v>
      </c>
      <c r="G7296" t="s">
        <v>96291</v>
      </c>
      <c r="H7296" t="s">
        <v>62645</v>
      </c>
      <c r="J7296" t="s">
        <v>96292</v>
      </c>
      <c r="K7296">
        <v>1952</v>
      </c>
      <c r="O7296" t="s">
        <v>68469</v>
      </c>
      <c r="R7296" t="s">
        <v>4877</v>
      </c>
      <c r="U7296" t="s">
        <v>96293</v>
      </c>
      <c r="V7296">
        <v>5082</v>
      </c>
      <c r="W7296" t="s">
        <v>9666</v>
      </c>
    </row>
    <row r="7297" spans="1:23" x14ac:dyDescent="0.25">
      <c r="A7297">
        <v>18423</v>
      </c>
      <c r="B7297" t="s">
        <v>37</v>
      </c>
      <c r="C7297" t="s">
        <v>94850</v>
      </c>
      <c r="D7297" t="s">
        <v>94851</v>
      </c>
      <c r="E7297" t="s">
        <v>96294</v>
      </c>
      <c r="F7297" t="s">
        <v>96295</v>
      </c>
      <c r="G7297" t="s">
        <v>96296</v>
      </c>
      <c r="J7297" t="s">
        <v>64771</v>
      </c>
      <c r="O7297" t="s">
        <v>3104</v>
      </c>
      <c r="P7297" t="s">
        <v>518</v>
      </c>
      <c r="R7297" t="s">
        <v>520</v>
      </c>
      <c r="V7297">
        <v>6741</v>
      </c>
      <c r="W7297" t="s">
        <v>26888</v>
      </c>
    </row>
    <row r="7298" spans="1:23" x14ac:dyDescent="0.25">
      <c r="A7298">
        <v>18424</v>
      </c>
      <c r="B7298" t="s">
        <v>37</v>
      </c>
      <c r="C7298" t="s">
        <v>94850</v>
      </c>
      <c r="D7298" t="s">
        <v>94851</v>
      </c>
      <c r="E7298" t="s">
        <v>96297</v>
      </c>
      <c r="F7298" t="s">
        <v>96298</v>
      </c>
      <c r="G7298" t="s">
        <v>96299</v>
      </c>
      <c r="H7298" t="s">
        <v>62733</v>
      </c>
      <c r="J7298" t="s">
        <v>96300</v>
      </c>
      <c r="K7298">
        <v>1949</v>
      </c>
      <c r="O7298" t="s">
        <v>40709</v>
      </c>
      <c r="P7298" t="s">
        <v>754</v>
      </c>
      <c r="R7298" t="s">
        <v>52</v>
      </c>
      <c r="S7298" t="s">
        <v>96301</v>
      </c>
      <c r="U7298" t="s">
        <v>96302</v>
      </c>
      <c r="V7298">
        <v>8123</v>
      </c>
      <c r="W7298" t="s">
        <v>40704</v>
      </c>
    </row>
    <row r="7299" spans="1:23" x14ac:dyDescent="0.25">
      <c r="A7299">
        <v>18425</v>
      </c>
      <c r="B7299" t="s">
        <v>37</v>
      </c>
      <c r="C7299" t="s">
        <v>94850</v>
      </c>
      <c r="D7299" t="s">
        <v>94851</v>
      </c>
      <c r="E7299" t="s">
        <v>96303</v>
      </c>
      <c r="F7299" t="s">
        <v>96304</v>
      </c>
      <c r="G7299" t="s">
        <v>96305</v>
      </c>
      <c r="J7299" t="s">
        <v>70358</v>
      </c>
      <c r="K7299">
        <v>1947</v>
      </c>
      <c r="O7299" t="s">
        <v>6662</v>
      </c>
      <c r="R7299" t="s">
        <v>6660</v>
      </c>
      <c r="U7299" t="s">
        <v>70359</v>
      </c>
      <c r="V7299">
        <v>6687</v>
      </c>
      <c r="W7299" t="s">
        <v>26361</v>
      </c>
    </row>
    <row r="7300" spans="1:23" x14ac:dyDescent="0.25">
      <c r="A7300">
        <v>18426</v>
      </c>
      <c r="B7300" t="s">
        <v>37</v>
      </c>
      <c r="C7300" t="s">
        <v>94850</v>
      </c>
      <c r="D7300" t="s">
        <v>94929</v>
      </c>
      <c r="E7300" t="s">
        <v>96306</v>
      </c>
      <c r="F7300" t="s">
        <v>96307</v>
      </c>
      <c r="G7300" t="s">
        <v>96308</v>
      </c>
      <c r="J7300" t="s">
        <v>64743</v>
      </c>
      <c r="K7300">
        <v>1945</v>
      </c>
      <c r="O7300" t="s">
        <v>9682</v>
      </c>
      <c r="R7300" t="s">
        <v>4877</v>
      </c>
      <c r="U7300" t="s">
        <v>96309</v>
      </c>
      <c r="V7300">
        <v>5083</v>
      </c>
      <c r="W7300" t="s">
        <v>9676</v>
      </c>
    </row>
    <row r="7301" spans="1:23" x14ac:dyDescent="0.25">
      <c r="A7301">
        <v>18427</v>
      </c>
      <c r="B7301" t="s">
        <v>37</v>
      </c>
      <c r="C7301" t="s">
        <v>94850</v>
      </c>
      <c r="D7301" t="s">
        <v>94929</v>
      </c>
      <c r="E7301" t="s">
        <v>96310</v>
      </c>
      <c r="F7301" t="s">
        <v>96311</v>
      </c>
      <c r="G7301" t="s">
        <v>96312</v>
      </c>
      <c r="J7301" t="s">
        <v>96313</v>
      </c>
      <c r="K7301">
        <v>1961</v>
      </c>
      <c r="O7301" t="s">
        <v>87770</v>
      </c>
      <c r="R7301" t="s">
        <v>1928</v>
      </c>
      <c r="U7301" t="s">
        <v>96314</v>
      </c>
      <c r="V7301">
        <v>4946</v>
      </c>
      <c r="W7301" t="s">
        <v>8252</v>
      </c>
    </row>
    <row r="7302" spans="1:23" x14ac:dyDescent="0.25">
      <c r="A7302">
        <v>18428</v>
      </c>
      <c r="B7302" t="s">
        <v>37</v>
      </c>
      <c r="C7302" t="s">
        <v>94850</v>
      </c>
      <c r="D7302" t="s">
        <v>94851</v>
      </c>
      <c r="E7302" t="s">
        <v>96315</v>
      </c>
      <c r="F7302" t="s">
        <v>96316</v>
      </c>
      <c r="G7302" t="s">
        <v>96317</v>
      </c>
      <c r="H7302" t="s">
        <v>62645</v>
      </c>
      <c r="J7302" t="s">
        <v>61260</v>
      </c>
      <c r="K7302">
        <v>1948</v>
      </c>
      <c r="O7302" t="s">
        <v>23589</v>
      </c>
      <c r="P7302" t="s">
        <v>7771</v>
      </c>
      <c r="R7302" t="s">
        <v>52</v>
      </c>
      <c r="S7302" t="s">
        <v>96318</v>
      </c>
      <c r="U7302" t="s">
        <v>96319</v>
      </c>
      <c r="V7302">
        <v>7276</v>
      </c>
      <c r="W7302" t="s">
        <v>32333</v>
      </c>
    </row>
    <row r="7303" spans="1:23" x14ac:dyDescent="0.25">
      <c r="A7303">
        <v>18429</v>
      </c>
      <c r="B7303" t="s">
        <v>37</v>
      </c>
      <c r="C7303" t="s">
        <v>94850</v>
      </c>
      <c r="D7303" t="s">
        <v>94851</v>
      </c>
      <c r="E7303" t="s">
        <v>96320</v>
      </c>
      <c r="F7303" t="s">
        <v>96321</v>
      </c>
      <c r="G7303" t="s">
        <v>96322</v>
      </c>
      <c r="H7303" t="s">
        <v>96323</v>
      </c>
      <c r="O7303" t="s">
        <v>9415</v>
      </c>
      <c r="R7303" t="s">
        <v>9414</v>
      </c>
      <c r="U7303" t="s">
        <v>96324</v>
      </c>
      <c r="V7303">
        <v>7780</v>
      </c>
      <c r="W7303" t="s">
        <v>37350</v>
      </c>
    </row>
    <row r="7304" spans="1:23" x14ac:dyDescent="0.25">
      <c r="A7304">
        <v>18430</v>
      </c>
      <c r="B7304" t="s">
        <v>37</v>
      </c>
      <c r="C7304" t="s">
        <v>94850</v>
      </c>
      <c r="D7304" t="s">
        <v>94851</v>
      </c>
      <c r="E7304" t="s">
        <v>96325</v>
      </c>
      <c r="F7304" t="s">
        <v>67958</v>
      </c>
      <c r="G7304" t="s">
        <v>96326</v>
      </c>
      <c r="J7304" t="s">
        <v>67960</v>
      </c>
      <c r="K7304">
        <v>1953</v>
      </c>
      <c r="O7304" t="s">
        <v>6816</v>
      </c>
      <c r="P7304" t="s">
        <v>1277</v>
      </c>
      <c r="R7304" t="s">
        <v>884</v>
      </c>
      <c r="V7304">
        <v>4818</v>
      </c>
      <c r="W7304" t="s">
        <v>6807</v>
      </c>
    </row>
    <row r="7305" spans="1:23" x14ac:dyDescent="0.25">
      <c r="A7305">
        <v>18431</v>
      </c>
      <c r="B7305" t="s">
        <v>37</v>
      </c>
      <c r="C7305" t="s">
        <v>94850</v>
      </c>
      <c r="D7305" t="s">
        <v>94929</v>
      </c>
      <c r="E7305" t="s">
        <v>96327</v>
      </c>
      <c r="F7305" t="s">
        <v>96328</v>
      </c>
      <c r="G7305" t="s">
        <v>96329</v>
      </c>
      <c r="J7305" t="s">
        <v>96330</v>
      </c>
      <c r="K7305">
        <v>1963</v>
      </c>
      <c r="O7305" t="s">
        <v>24533</v>
      </c>
      <c r="P7305" t="s">
        <v>7376</v>
      </c>
      <c r="R7305" t="s">
        <v>1589</v>
      </c>
      <c r="S7305" t="s">
        <v>96331</v>
      </c>
      <c r="U7305" t="s">
        <v>96332</v>
      </c>
      <c r="V7305">
        <v>6502</v>
      </c>
      <c r="W7305" t="s">
        <v>24526</v>
      </c>
    </row>
    <row r="7306" spans="1:23" x14ac:dyDescent="0.25">
      <c r="A7306">
        <v>18432</v>
      </c>
      <c r="B7306" t="s">
        <v>37</v>
      </c>
      <c r="C7306" t="s">
        <v>94850</v>
      </c>
      <c r="D7306" t="s">
        <v>94929</v>
      </c>
      <c r="E7306" t="s">
        <v>96333</v>
      </c>
      <c r="F7306" t="s">
        <v>96334</v>
      </c>
      <c r="G7306" t="s">
        <v>96335</v>
      </c>
      <c r="J7306" t="s">
        <v>91848</v>
      </c>
      <c r="K7306">
        <v>1956</v>
      </c>
      <c r="O7306" t="s">
        <v>12674</v>
      </c>
      <c r="P7306" t="s">
        <v>7027</v>
      </c>
      <c r="R7306" t="s">
        <v>1589</v>
      </c>
      <c r="U7306" t="s">
        <v>91849</v>
      </c>
      <c r="V7306">
        <v>6788</v>
      </c>
      <c r="W7306" t="s">
        <v>27359</v>
      </c>
    </row>
    <row r="7307" spans="1:23" x14ac:dyDescent="0.25">
      <c r="A7307">
        <v>18433</v>
      </c>
      <c r="B7307" t="s">
        <v>37</v>
      </c>
      <c r="C7307" t="s">
        <v>94850</v>
      </c>
      <c r="D7307" t="s">
        <v>94851</v>
      </c>
      <c r="E7307" t="s">
        <v>96336</v>
      </c>
      <c r="F7307" t="s">
        <v>96337</v>
      </c>
      <c r="G7307" t="s">
        <v>96338</v>
      </c>
      <c r="H7307" t="s">
        <v>69664</v>
      </c>
      <c r="O7307" t="s">
        <v>26818</v>
      </c>
      <c r="P7307" t="s">
        <v>535</v>
      </c>
      <c r="R7307" t="s">
        <v>52</v>
      </c>
      <c r="U7307" t="s">
        <v>96339</v>
      </c>
      <c r="V7307">
        <v>6733</v>
      </c>
      <c r="W7307" t="s">
        <v>26811</v>
      </c>
    </row>
    <row r="7308" spans="1:23" x14ac:dyDescent="0.25">
      <c r="A7308">
        <v>18434</v>
      </c>
      <c r="B7308" t="s">
        <v>37</v>
      </c>
      <c r="C7308" t="s">
        <v>94850</v>
      </c>
      <c r="D7308" t="s">
        <v>94851</v>
      </c>
      <c r="E7308" t="s">
        <v>96340</v>
      </c>
      <c r="F7308" t="s">
        <v>96341</v>
      </c>
      <c r="G7308" t="s">
        <v>96342</v>
      </c>
      <c r="J7308" t="s">
        <v>96343</v>
      </c>
      <c r="K7308">
        <v>1946</v>
      </c>
      <c r="O7308" t="s">
        <v>20713</v>
      </c>
      <c r="R7308" t="s">
        <v>306</v>
      </c>
      <c r="S7308" t="s">
        <v>96344</v>
      </c>
      <c r="U7308" t="s">
        <v>96345</v>
      </c>
      <c r="V7308">
        <v>7829</v>
      </c>
      <c r="W7308" t="s">
        <v>37833</v>
      </c>
    </row>
    <row r="7309" spans="1:23" x14ac:dyDescent="0.25">
      <c r="A7309">
        <v>18435</v>
      </c>
      <c r="B7309" t="s">
        <v>37</v>
      </c>
      <c r="C7309" t="s">
        <v>94850</v>
      </c>
      <c r="D7309" t="s">
        <v>94851</v>
      </c>
      <c r="E7309" t="s">
        <v>96346</v>
      </c>
      <c r="F7309" t="s">
        <v>96347</v>
      </c>
      <c r="G7309" t="s">
        <v>96348</v>
      </c>
      <c r="J7309" t="s">
        <v>66626</v>
      </c>
      <c r="K7309">
        <v>1947</v>
      </c>
      <c r="O7309" t="s">
        <v>40151</v>
      </c>
      <c r="R7309" t="s">
        <v>481</v>
      </c>
      <c r="U7309" t="s">
        <v>66627</v>
      </c>
      <c r="V7309">
        <v>8065</v>
      </c>
      <c r="W7309" t="s">
        <v>40145</v>
      </c>
    </row>
    <row r="7310" spans="1:23" x14ac:dyDescent="0.25">
      <c r="A7310">
        <v>18436</v>
      </c>
      <c r="B7310" t="s">
        <v>37</v>
      </c>
      <c r="C7310" t="s">
        <v>94850</v>
      </c>
      <c r="D7310" t="s">
        <v>94851</v>
      </c>
      <c r="E7310" t="s">
        <v>96349</v>
      </c>
      <c r="F7310" t="s">
        <v>96350</v>
      </c>
      <c r="G7310" t="s">
        <v>96351</v>
      </c>
      <c r="O7310" t="s">
        <v>1107</v>
      </c>
      <c r="P7310" t="s">
        <v>518</v>
      </c>
      <c r="R7310" t="s">
        <v>520</v>
      </c>
      <c r="U7310" t="s">
        <v>96352</v>
      </c>
      <c r="V7310">
        <v>8013</v>
      </c>
      <c r="W7310" t="s">
        <v>39634</v>
      </c>
    </row>
    <row r="7311" spans="1:23" x14ac:dyDescent="0.25">
      <c r="A7311">
        <v>18437</v>
      </c>
      <c r="B7311" t="s">
        <v>37</v>
      </c>
      <c r="C7311" t="s">
        <v>94850</v>
      </c>
      <c r="D7311" t="s">
        <v>94851</v>
      </c>
      <c r="E7311" t="s">
        <v>96353</v>
      </c>
      <c r="F7311" t="s">
        <v>96354</v>
      </c>
      <c r="G7311" t="s">
        <v>96355</v>
      </c>
      <c r="J7311" t="s">
        <v>96356</v>
      </c>
      <c r="O7311" t="s">
        <v>6536</v>
      </c>
      <c r="R7311" t="s">
        <v>2031</v>
      </c>
      <c r="V7311">
        <v>4793</v>
      </c>
      <c r="W7311" t="s">
        <v>6531</v>
      </c>
    </row>
    <row r="7312" spans="1:23" x14ac:dyDescent="0.25">
      <c r="A7312">
        <v>18438</v>
      </c>
      <c r="B7312" t="s">
        <v>37</v>
      </c>
      <c r="C7312" t="s">
        <v>94850</v>
      </c>
      <c r="D7312" t="s">
        <v>94851</v>
      </c>
      <c r="E7312" t="s">
        <v>96357</v>
      </c>
      <c r="F7312" t="s">
        <v>96358</v>
      </c>
      <c r="G7312" t="s">
        <v>96359</v>
      </c>
      <c r="H7312" t="s">
        <v>63380</v>
      </c>
      <c r="J7312" t="s">
        <v>71083</v>
      </c>
      <c r="O7312" t="s">
        <v>30620</v>
      </c>
      <c r="P7312" t="s">
        <v>19124</v>
      </c>
      <c r="R7312" t="s">
        <v>1589</v>
      </c>
      <c r="S7312" t="s">
        <v>96360</v>
      </c>
      <c r="U7312" t="s">
        <v>96361</v>
      </c>
      <c r="V7312">
        <v>7116</v>
      </c>
      <c r="W7312" t="s">
        <v>30613</v>
      </c>
    </row>
    <row r="7313" spans="1:23" x14ac:dyDescent="0.25">
      <c r="A7313">
        <v>18439</v>
      </c>
      <c r="B7313" t="s">
        <v>37</v>
      </c>
      <c r="C7313" t="s">
        <v>94850</v>
      </c>
      <c r="D7313" t="s">
        <v>94851</v>
      </c>
      <c r="E7313" t="s">
        <v>96362</v>
      </c>
      <c r="F7313" t="s">
        <v>96363</v>
      </c>
      <c r="G7313" t="s">
        <v>96364</v>
      </c>
      <c r="H7313" t="s">
        <v>62733</v>
      </c>
      <c r="J7313" t="s">
        <v>72828</v>
      </c>
      <c r="K7313">
        <v>1949</v>
      </c>
      <c r="O7313" t="s">
        <v>7096</v>
      </c>
      <c r="R7313" t="s">
        <v>2031</v>
      </c>
      <c r="U7313" t="s">
        <v>96365</v>
      </c>
      <c r="V7313">
        <v>4844</v>
      </c>
      <c r="W7313" t="s">
        <v>7089</v>
      </c>
    </row>
    <row r="7314" spans="1:23" x14ac:dyDescent="0.25">
      <c r="A7314">
        <v>18440</v>
      </c>
      <c r="B7314" t="s">
        <v>37</v>
      </c>
      <c r="C7314" t="s">
        <v>94850</v>
      </c>
      <c r="D7314" t="s">
        <v>94851</v>
      </c>
      <c r="E7314" t="s">
        <v>96366</v>
      </c>
      <c r="F7314" t="s">
        <v>96367</v>
      </c>
      <c r="G7314" t="s">
        <v>96368</v>
      </c>
      <c r="J7314" t="s">
        <v>96369</v>
      </c>
      <c r="K7314">
        <v>1963</v>
      </c>
      <c r="O7314" t="s">
        <v>38928</v>
      </c>
      <c r="P7314" t="s">
        <v>5113</v>
      </c>
      <c r="R7314" t="s">
        <v>147</v>
      </c>
      <c r="U7314" t="s">
        <v>96370</v>
      </c>
      <c r="V7314">
        <v>7941</v>
      </c>
      <c r="W7314" t="s">
        <v>38922</v>
      </c>
    </row>
    <row r="7315" spans="1:23" x14ac:dyDescent="0.25">
      <c r="A7315">
        <v>18441</v>
      </c>
      <c r="B7315" t="s">
        <v>37</v>
      </c>
      <c r="C7315" t="s">
        <v>94850</v>
      </c>
      <c r="D7315" t="s">
        <v>94851</v>
      </c>
      <c r="E7315" t="s">
        <v>96371</v>
      </c>
      <c r="F7315" t="s">
        <v>68458</v>
      </c>
      <c r="G7315" t="s">
        <v>96372</v>
      </c>
      <c r="H7315" t="s">
        <v>68460</v>
      </c>
      <c r="J7315" t="s">
        <v>68461</v>
      </c>
      <c r="K7315">
        <v>1967</v>
      </c>
      <c r="O7315" t="s">
        <v>13172</v>
      </c>
      <c r="R7315" t="s">
        <v>13952</v>
      </c>
      <c r="U7315" t="s">
        <v>68441</v>
      </c>
      <c r="V7315">
        <v>5484</v>
      </c>
      <c r="W7315" t="s">
        <v>13946</v>
      </c>
    </row>
    <row r="7316" spans="1:23" x14ac:dyDescent="0.25">
      <c r="A7316">
        <v>18442</v>
      </c>
      <c r="B7316" t="s">
        <v>37</v>
      </c>
      <c r="C7316" t="s">
        <v>94850</v>
      </c>
      <c r="D7316" t="s">
        <v>94851</v>
      </c>
      <c r="E7316" t="s">
        <v>96373</v>
      </c>
      <c r="F7316" t="s">
        <v>96374</v>
      </c>
      <c r="G7316" t="s">
        <v>96375</v>
      </c>
      <c r="K7316">
        <v>1980</v>
      </c>
      <c r="S7316" t="s">
        <v>96376</v>
      </c>
      <c r="U7316" t="s">
        <v>96377</v>
      </c>
      <c r="V7316">
        <v>7971</v>
      </c>
      <c r="W7316" t="s">
        <v>39226</v>
      </c>
    </row>
    <row r="7317" spans="1:23" x14ac:dyDescent="0.25">
      <c r="A7317">
        <v>18443</v>
      </c>
      <c r="B7317" t="s">
        <v>37</v>
      </c>
      <c r="C7317" t="s">
        <v>94850</v>
      </c>
      <c r="D7317" t="s">
        <v>94851</v>
      </c>
      <c r="E7317" t="s">
        <v>96378</v>
      </c>
      <c r="F7317" t="s">
        <v>77471</v>
      </c>
      <c r="G7317" t="s">
        <v>96379</v>
      </c>
      <c r="J7317" t="s">
        <v>96380</v>
      </c>
      <c r="O7317" t="s">
        <v>11600</v>
      </c>
      <c r="P7317" t="s">
        <v>11598</v>
      </c>
      <c r="R7317" t="s">
        <v>1589</v>
      </c>
      <c r="S7317" t="s">
        <v>96381</v>
      </c>
      <c r="U7317" t="s">
        <v>77473</v>
      </c>
      <c r="V7317">
        <v>5314</v>
      </c>
      <c r="W7317" t="s">
        <v>12141</v>
      </c>
    </row>
    <row r="7318" spans="1:23" x14ac:dyDescent="0.25">
      <c r="A7318">
        <v>18444</v>
      </c>
      <c r="B7318" t="s">
        <v>37</v>
      </c>
      <c r="C7318" t="s">
        <v>94850</v>
      </c>
      <c r="D7318" t="s">
        <v>94851</v>
      </c>
      <c r="E7318" t="s">
        <v>96382</v>
      </c>
      <c r="F7318" t="s">
        <v>96383</v>
      </c>
      <c r="G7318" t="s">
        <v>96384</v>
      </c>
      <c r="J7318" t="s">
        <v>96385</v>
      </c>
      <c r="K7318">
        <v>1942</v>
      </c>
      <c r="O7318" t="s">
        <v>53188</v>
      </c>
      <c r="R7318" t="s">
        <v>7411</v>
      </c>
      <c r="S7318" t="s">
        <v>96386</v>
      </c>
      <c r="U7318" t="s">
        <v>96387</v>
      </c>
      <c r="V7318">
        <v>6638</v>
      </c>
      <c r="W7318" t="s">
        <v>25884</v>
      </c>
    </row>
    <row r="7319" spans="1:23" x14ac:dyDescent="0.25">
      <c r="A7319">
        <v>18445</v>
      </c>
      <c r="B7319" t="s">
        <v>37</v>
      </c>
      <c r="C7319" t="s">
        <v>94850</v>
      </c>
      <c r="D7319" t="s">
        <v>94851</v>
      </c>
      <c r="E7319" t="s">
        <v>96388</v>
      </c>
      <c r="F7319" t="s">
        <v>96389</v>
      </c>
      <c r="G7319" t="s">
        <v>96390</v>
      </c>
      <c r="J7319" t="s">
        <v>64839</v>
      </c>
      <c r="O7319" t="s">
        <v>23875</v>
      </c>
      <c r="R7319" t="s">
        <v>1857</v>
      </c>
      <c r="V7319">
        <v>6440</v>
      </c>
      <c r="W7319" t="s">
        <v>23910</v>
      </c>
    </row>
    <row r="7320" spans="1:23" x14ac:dyDescent="0.25">
      <c r="A7320">
        <v>18446</v>
      </c>
      <c r="B7320" t="s">
        <v>37</v>
      </c>
      <c r="C7320" t="s">
        <v>94850</v>
      </c>
      <c r="D7320" t="s">
        <v>94851</v>
      </c>
      <c r="E7320" t="s">
        <v>96391</v>
      </c>
      <c r="F7320" t="s">
        <v>96392</v>
      </c>
      <c r="G7320" t="s">
        <v>96393</v>
      </c>
      <c r="H7320" t="s">
        <v>71806</v>
      </c>
      <c r="J7320" t="s">
        <v>96394</v>
      </c>
      <c r="K7320">
        <v>1948</v>
      </c>
      <c r="O7320" t="s">
        <v>16750</v>
      </c>
      <c r="R7320" t="s">
        <v>16751</v>
      </c>
      <c r="S7320" t="s">
        <v>96395</v>
      </c>
      <c r="U7320" t="s">
        <v>96396</v>
      </c>
      <c r="V7320">
        <v>5750</v>
      </c>
      <c r="W7320" t="s">
        <v>16745</v>
      </c>
    </row>
    <row r="7321" spans="1:23" x14ac:dyDescent="0.25">
      <c r="A7321">
        <v>18447</v>
      </c>
      <c r="B7321" t="s">
        <v>37</v>
      </c>
      <c r="C7321" t="s">
        <v>94850</v>
      </c>
      <c r="D7321" t="s">
        <v>94851</v>
      </c>
      <c r="E7321" t="s">
        <v>96397</v>
      </c>
      <c r="F7321" t="s">
        <v>96398</v>
      </c>
      <c r="G7321" t="s">
        <v>96399</v>
      </c>
      <c r="H7321" t="s">
        <v>96400</v>
      </c>
      <c r="J7321" t="s">
        <v>96401</v>
      </c>
      <c r="K7321">
        <v>1959</v>
      </c>
      <c r="O7321" t="s">
        <v>6920</v>
      </c>
      <c r="P7321" t="s">
        <v>6918</v>
      </c>
      <c r="R7321" t="s">
        <v>6431</v>
      </c>
      <c r="S7321" t="s">
        <v>96402</v>
      </c>
      <c r="U7321" t="s">
        <v>96403</v>
      </c>
      <c r="V7321">
        <v>4828</v>
      </c>
      <c r="W7321" t="s">
        <v>6913</v>
      </c>
    </row>
    <row r="7322" spans="1:23" x14ac:dyDescent="0.25">
      <c r="A7322">
        <v>18448</v>
      </c>
      <c r="B7322" t="s">
        <v>37</v>
      </c>
      <c r="C7322" t="s">
        <v>94850</v>
      </c>
      <c r="D7322" t="s">
        <v>94851</v>
      </c>
      <c r="E7322" t="s">
        <v>96404</v>
      </c>
      <c r="F7322" t="s">
        <v>96405</v>
      </c>
      <c r="G7322" t="s">
        <v>96406</v>
      </c>
      <c r="H7322" t="s">
        <v>96407</v>
      </c>
      <c r="J7322" t="s">
        <v>96408</v>
      </c>
      <c r="K7322">
        <v>1965</v>
      </c>
      <c r="O7322" t="s">
        <v>12375</v>
      </c>
      <c r="P7322" t="s">
        <v>5776</v>
      </c>
      <c r="R7322" t="s">
        <v>1589</v>
      </c>
      <c r="U7322" t="s">
        <v>96409</v>
      </c>
      <c r="V7322">
        <v>7765</v>
      </c>
      <c r="W7322" t="s">
        <v>37193</v>
      </c>
    </row>
    <row r="7323" spans="1:23" x14ac:dyDescent="0.25">
      <c r="A7323">
        <v>18449</v>
      </c>
      <c r="B7323" t="s">
        <v>37</v>
      </c>
      <c r="C7323" t="s">
        <v>94850</v>
      </c>
      <c r="D7323" t="s">
        <v>94851</v>
      </c>
      <c r="E7323" t="s">
        <v>96410</v>
      </c>
      <c r="F7323" t="s">
        <v>96411</v>
      </c>
      <c r="G7323" t="s">
        <v>96412</v>
      </c>
      <c r="J7323" t="s">
        <v>96413</v>
      </c>
      <c r="O7323" t="s">
        <v>8465</v>
      </c>
      <c r="R7323" t="s">
        <v>2031</v>
      </c>
      <c r="V7323">
        <v>5292</v>
      </c>
      <c r="W7323" t="s">
        <v>11912</v>
      </c>
    </row>
    <row r="7324" spans="1:23" x14ac:dyDescent="0.25">
      <c r="A7324">
        <v>18450</v>
      </c>
      <c r="B7324" t="s">
        <v>37</v>
      </c>
      <c r="C7324" t="s">
        <v>94850</v>
      </c>
      <c r="D7324" t="s">
        <v>94851</v>
      </c>
      <c r="E7324" t="s">
        <v>96414</v>
      </c>
      <c r="F7324" t="s">
        <v>96415</v>
      </c>
      <c r="G7324" t="s">
        <v>96416</v>
      </c>
      <c r="J7324" t="s">
        <v>96417</v>
      </c>
      <c r="K7324">
        <v>1929</v>
      </c>
      <c r="O7324" t="s">
        <v>7937</v>
      </c>
      <c r="R7324" t="s">
        <v>306</v>
      </c>
      <c r="V7324">
        <v>4918</v>
      </c>
      <c r="W7324" t="s">
        <v>7926</v>
      </c>
    </row>
    <row r="7325" spans="1:23" x14ac:dyDescent="0.25">
      <c r="A7325">
        <v>18451</v>
      </c>
      <c r="B7325" t="s">
        <v>37</v>
      </c>
      <c r="C7325" t="s">
        <v>94850</v>
      </c>
      <c r="D7325" t="s">
        <v>94851</v>
      </c>
      <c r="E7325" t="s">
        <v>96418</v>
      </c>
      <c r="F7325" t="s">
        <v>96419</v>
      </c>
      <c r="G7325" t="s">
        <v>96420</v>
      </c>
      <c r="H7325" t="s">
        <v>62645</v>
      </c>
      <c r="O7325" t="s">
        <v>21297</v>
      </c>
      <c r="P7325" t="s">
        <v>3854</v>
      </c>
      <c r="R7325" t="s">
        <v>52</v>
      </c>
      <c r="U7325" t="s">
        <v>96421</v>
      </c>
      <c r="V7325">
        <v>6186</v>
      </c>
      <c r="W7325" t="s">
        <v>21292</v>
      </c>
    </row>
    <row r="7326" spans="1:23" x14ac:dyDescent="0.25">
      <c r="A7326">
        <v>18452</v>
      </c>
      <c r="B7326" t="s">
        <v>37</v>
      </c>
      <c r="C7326" t="s">
        <v>94850</v>
      </c>
      <c r="D7326" t="s">
        <v>94929</v>
      </c>
      <c r="E7326" t="s">
        <v>96422</v>
      </c>
      <c r="F7326" t="s">
        <v>96423</v>
      </c>
      <c r="G7326" t="s">
        <v>96424</v>
      </c>
      <c r="J7326" t="s">
        <v>96425</v>
      </c>
      <c r="K7326">
        <v>1969</v>
      </c>
      <c r="O7326" t="s">
        <v>87770</v>
      </c>
      <c r="R7326" t="s">
        <v>1928</v>
      </c>
      <c r="U7326" t="s">
        <v>96426</v>
      </c>
      <c r="V7326">
        <v>4946</v>
      </c>
      <c r="W7326" t="s">
        <v>8252</v>
      </c>
    </row>
    <row r="7327" spans="1:23" x14ac:dyDescent="0.25">
      <c r="A7327">
        <v>18453</v>
      </c>
      <c r="B7327" t="s">
        <v>37</v>
      </c>
      <c r="C7327" t="s">
        <v>94850</v>
      </c>
      <c r="D7327" t="s">
        <v>94851</v>
      </c>
      <c r="E7327" t="s">
        <v>96427</v>
      </c>
      <c r="F7327" t="s">
        <v>96428</v>
      </c>
      <c r="G7327" t="s">
        <v>96429</v>
      </c>
      <c r="J7327" t="s">
        <v>96430</v>
      </c>
      <c r="O7327" t="s">
        <v>12145</v>
      </c>
      <c r="P7327" t="s">
        <v>11598</v>
      </c>
      <c r="R7327" t="s">
        <v>1589</v>
      </c>
      <c r="S7327" t="s">
        <v>96431</v>
      </c>
      <c r="U7327" t="s">
        <v>96432</v>
      </c>
      <c r="V7327">
        <v>5314</v>
      </c>
      <c r="W7327" t="s">
        <v>12141</v>
      </c>
    </row>
    <row r="7328" spans="1:23" x14ac:dyDescent="0.25">
      <c r="A7328">
        <v>18454</v>
      </c>
      <c r="B7328" t="s">
        <v>37</v>
      </c>
      <c r="C7328" t="s">
        <v>94850</v>
      </c>
      <c r="D7328" t="s">
        <v>94851</v>
      </c>
      <c r="E7328" t="s">
        <v>96433</v>
      </c>
      <c r="F7328" t="s">
        <v>96434</v>
      </c>
      <c r="G7328" t="s">
        <v>96435</v>
      </c>
      <c r="J7328" t="s">
        <v>96436</v>
      </c>
      <c r="K7328">
        <v>1949</v>
      </c>
      <c r="O7328" t="s">
        <v>11600</v>
      </c>
      <c r="P7328" t="s">
        <v>11598</v>
      </c>
      <c r="R7328" t="s">
        <v>1589</v>
      </c>
      <c r="V7328">
        <v>5263</v>
      </c>
      <c r="W7328" t="s">
        <v>11591</v>
      </c>
    </row>
    <row r="7329" spans="1:23" x14ac:dyDescent="0.25">
      <c r="A7329">
        <v>18455</v>
      </c>
      <c r="B7329" t="s">
        <v>37</v>
      </c>
      <c r="C7329" t="s">
        <v>94850</v>
      </c>
      <c r="D7329" t="s">
        <v>94851</v>
      </c>
      <c r="E7329" t="s">
        <v>96437</v>
      </c>
      <c r="F7329" t="s">
        <v>96438</v>
      </c>
      <c r="G7329" t="s">
        <v>96439</v>
      </c>
      <c r="J7329" t="s">
        <v>76530</v>
      </c>
      <c r="K7329">
        <v>1956</v>
      </c>
      <c r="O7329" t="s">
        <v>19744</v>
      </c>
      <c r="R7329" t="s">
        <v>918</v>
      </c>
      <c r="S7329" t="s">
        <v>76548</v>
      </c>
      <c r="U7329" t="s">
        <v>76549</v>
      </c>
      <c r="V7329">
        <v>6042</v>
      </c>
      <c r="W7329" t="s">
        <v>19749</v>
      </c>
    </row>
    <row r="7330" spans="1:23" x14ac:dyDescent="0.25">
      <c r="A7330">
        <v>18456</v>
      </c>
      <c r="B7330" t="s">
        <v>37</v>
      </c>
      <c r="C7330" t="s">
        <v>94850</v>
      </c>
      <c r="D7330" t="s">
        <v>94851</v>
      </c>
      <c r="E7330" t="s">
        <v>96440</v>
      </c>
      <c r="F7330" t="s">
        <v>96441</v>
      </c>
      <c r="G7330" t="s">
        <v>96442</v>
      </c>
      <c r="H7330">
        <v>4</v>
      </c>
      <c r="K7330">
        <v>1976</v>
      </c>
      <c r="O7330" t="s">
        <v>13748</v>
      </c>
      <c r="R7330" t="s">
        <v>2882</v>
      </c>
      <c r="V7330">
        <v>5465</v>
      </c>
      <c r="W7330" t="s">
        <v>13744</v>
      </c>
    </row>
    <row r="7331" spans="1:23" x14ac:dyDescent="0.25">
      <c r="A7331">
        <v>18457</v>
      </c>
      <c r="B7331" t="s">
        <v>37</v>
      </c>
      <c r="C7331" t="s">
        <v>94850</v>
      </c>
      <c r="D7331" t="s">
        <v>94851</v>
      </c>
      <c r="E7331" t="s">
        <v>96443</v>
      </c>
      <c r="F7331" t="s">
        <v>96444</v>
      </c>
      <c r="G7331" t="s">
        <v>96445</v>
      </c>
      <c r="H7331" t="s">
        <v>62645</v>
      </c>
      <c r="J7331" t="s">
        <v>96446</v>
      </c>
      <c r="O7331" t="s">
        <v>18378</v>
      </c>
      <c r="P7331" t="s">
        <v>4542</v>
      </c>
      <c r="R7331" t="s">
        <v>52</v>
      </c>
      <c r="U7331" t="s">
        <v>96447</v>
      </c>
      <c r="V7331">
        <v>5910</v>
      </c>
      <c r="W7331" t="s">
        <v>18373</v>
      </c>
    </row>
    <row r="7332" spans="1:23" x14ac:dyDescent="0.25">
      <c r="A7332">
        <v>18458</v>
      </c>
      <c r="B7332" t="s">
        <v>37</v>
      </c>
      <c r="C7332" t="s">
        <v>94850</v>
      </c>
      <c r="D7332" t="s">
        <v>94851</v>
      </c>
      <c r="E7332" t="s">
        <v>96448</v>
      </c>
      <c r="F7332" t="s">
        <v>96449</v>
      </c>
      <c r="G7332" t="s">
        <v>96450</v>
      </c>
      <c r="H7332" t="s">
        <v>62733</v>
      </c>
      <c r="J7332" t="s">
        <v>96451</v>
      </c>
      <c r="K7332">
        <v>1958</v>
      </c>
      <c r="O7332" t="s">
        <v>17022</v>
      </c>
      <c r="P7332" t="s">
        <v>1298</v>
      </c>
      <c r="R7332" t="s">
        <v>699</v>
      </c>
      <c r="U7332" t="s">
        <v>96452</v>
      </c>
      <c r="V7332">
        <v>5779</v>
      </c>
      <c r="W7332" t="s">
        <v>17036</v>
      </c>
    </row>
    <row r="7333" spans="1:23" x14ac:dyDescent="0.25">
      <c r="A7333">
        <v>18459</v>
      </c>
      <c r="B7333" t="s">
        <v>37</v>
      </c>
      <c r="C7333" t="s">
        <v>94850</v>
      </c>
      <c r="D7333" t="s">
        <v>94851</v>
      </c>
      <c r="E7333" t="s">
        <v>96453</v>
      </c>
      <c r="F7333" t="s">
        <v>96454</v>
      </c>
      <c r="G7333" t="s">
        <v>96455</v>
      </c>
      <c r="H7333" t="s">
        <v>96456</v>
      </c>
      <c r="J7333" t="s">
        <v>96457</v>
      </c>
      <c r="K7333">
        <v>1967</v>
      </c>
      <c r="O7333" t="s">
        <v>8272</v>
      </c>
      <c r="R7333" t="s">
        <v>2162</v>
      </c>
      <c r="S7333" t="s">
        <v>96458</v>
      </c>
      <c r="U7333" t="s">
        <v>96459</v>
      </c>
      <c r="V7333">
        <v>7650</v>
      </c>
      <c r="W7333" t="s">
        <v>36021</v>
      </c>
    </row>
    <row r="7334" spans="1:23" x14ac:dyDescent="0.25">
      <c r="A7334">
        <v>18460</v>
      </c>
      <c r="B7334" t="s">
        <v>37</v>
      </c>
      <c r="C7334" t="s">
        <v>94850</v>
      </c>
      <c r="D7334" t="s">
        <v>94851</v>
      </c>
      <c r="E7334" t="s">
        <v>96460</v>
      </c>
      <c r="F7334" t="s">
        <v>96461</v>
      </c>
      <c r="G7334" t="s">
        <v>96462</v>
      </c>
      <c r="J7334" t="s">
        <v>64715</v>
      </c>
      <c r="K7334">
        <v>1958</v>
      </c>
      <c r="O7334" t="s">
        <v>33786</v>
      </c>
      <c r="P7334" t="s">
        <v>33871</v>
      </c>
      <c r="R7334" t="s">
        <v>1688</v>
      </c>
      <c r="V7334">
        <v>7429</v>
      </c>
      <c r="W7334" t="s">
        <v>33877</v>
      </c>
    </row>
    <row r="7335" spans="1:23" x14ac:dyDescent="0.25">
      <c r="A7335">
        <v>18461</v>
      </c>
      <c r="B7335" t="s">
        <v>37</v>
      </c>
      <c r="C7335" t="s">
        <v>94850</v>
      </c>
      <c r="D7335" t="s">
        <v>94851</v>
      </c>
      <c r="E7335" t="s">
        <v>96463</v>
      </c>
      <c r="F7335" t="s">
        <v>96464</v>
      </c>
      <c r="G7335" t="s">
        <v>96465</v>
      </c>
      <c r="H7335" t="s">
        <v>62928</v>
      </c>
      <c r="J7335" t="s">
        <v>96466</v>
      </c>
      <c r="K7335">
        <v>1984</v>
      </c>
      <c r="O7335" t="s">
        <v>54</v>
      </c>
      <c r="P7335" t="s">
        <v>51</v>
      </c>
      <c r="R7335" t="s">
        <v>52</v>
      </c>
      <c r="S7335" t="s">
        <v>96467</v>
      </c>
      <c r="U7335" t="s">
        <v>96468</v>
      </c>
      <c r="V7335">
        <v>7601</v>
      </c>
      <c r="W7335" t="s">
        <v>35553</v>
      </c>
    </row>
    <row r="7336" spans="1:23" x14ac:dyDescent="0.25">
      <c r="A7336">
        <v>18462</v>
      </c>
      <c r="B7336" t="s">
        <v>37</v>
      </c>
      <c r="C7336" t="s">
        <v>94850</v>
      </c>
      <c r="D7336" t="s">
        <v>94851</v>
      </c>
      <c r="E7336" t="s">
        <v>96469</v>
      </c>
      <c r="F7336" t="s">
        <v>96470</v>
      </c>
      <c r="G7336" t="s">
        <v>96471</v>
      </c>
      <c r="J7336" t="s">
        <v>96472</v>
      </c>
      <c r="K7336">
        <v>1957</v>
      </c>
      <c r="O7336" t="s">
        <v>38118</v>
      </c>
      <c r="P7336" t="s">
        <v>503</v>
      </c>
      <c r="R7336" t="s">
        <v>82</v>
      </c>
      <c r="U7336" t="s">
        <v>96473</v>
      </c>
      <c r="V7336">
        <v>7856</v>
      </c>
      <c r="W7336" t="s">
        <v>38113</v>
      </c>
    </row>
    <row r="7337" spans="1:23" x14ac:dyDescent="0.25">
      <c r="A7337">
        <v>18463</v>
      </c>
      <c r="B7337" t="s">
        <v>37</v>
      </c>
      <c r="C7337" t="s">
        <v>96474</v>
      </c>
      <c r="D7337" t="s">
        <v>94851</v>
      </c>
      <c r="E7337" t="s">
        <v>96475</v>
      </c>
      <c r="F7337" t="s">
        <v>96476</v>
      </c>
      <c r="G7337" t="s">
        <v>96477</v>
      </c>
      <c r="H7337" t="s">
        <v>96478</v>
      </c>
      <c r="K7337">
        <v>1943</v>
      </c>
      <c r="O7337" t="s">
        <v>3638</v>
      </c>
      <c r="P7337" t="s">
        <v>2109</v>
      </c>
      <c r="R7337" t="s">
        <v>82</v>
      </c>
      <c r="U7337" t="s">
        <v>96479</v>
      </c>
      <c r="V7337">
        <v>6030</v>
      </c>
      <c r="W7337" t="s">
        <v>19628</v>
      </c>
    </row>
    <row r="7338" spans="1:23" x14ac:dyDescent="0.25">
      <c r="A7338">
        <v>18464</v>
      </c>
      <c r="B7338" t="s">
        <v>37</v>
      </c>
      <c r="C7338" t="s">
        <v>96474</v>
      </c>
      <c r="D7338" t="s">
        <v>94851</v>
      </c>
      <c r="E7338" t="s">
        <v>96480</v>
      </c>
      <c r="F7338" t="s">
        <v>96481</v>
      </c>
      <c r="G7338" t="s">
        <v>96482</v>
      </c>
      <c r="J7338" t="s">
        <v>96483</v>
      </c>
      <c r="O7338" t="s">
        <v>602</v>
      </c>
      <c r="P7338" t="s">
        <v>329</v>
      </c>
      <c r="R7338" t="s">
        <v>99</v>
      </c>
      <c r="S7338" t="s">
        <v>96484</v>
      </c>
      <c r="U7338" t="s">
        <v>96485</v>
      </c>
      <c r="V7338">
        <v>7948</v>
      </c>
      <c r="W7338" t="s">
        <v>38988</v>
      </c>
    </row>
    <row r="7339" spans="1:23" x14ac:dyDescent="0.25">
      <c r="A7339">
        <v>18465</v>
      </c>
      <c r="B7339" t="s">
        <v>37</v>
      </c>
      <c r="C7339" t="s">
        <v>96474</v>
      </c>
      <c r="D7339" t="s">
        <v>94929</v>
      </c>
      <c r="E7339" t="s">
        <v>96486</v>
      </c>
      <c r="F7339" t="s">
        <v>96487</v>
      </c>
      <c r="G7339" t="s">
        <v>96488</v>
      </c>
      <c r="J7339" t="s">
        <v>96489</v>
      </c>
      <c r="O7339" t="s">
        <v>34800</v>
      </c>
      <c r="P7339" t="s">
        <v>11950</v>
      </c>
      <c r="R7339" t="s">
        <v>699</v>
      </c>
      <c r="U7339" t="s">
        <v>96490</v>
      </c>
      <c r="V7339">
        <v>8121</v>
      </c>
      <c r="W7339" t="s">
        <v>40678</v>
      </c>
    </row>
    <row r="7340" spans="1:23" x14ac:dyDescent="0.25">
      <c r="A7340">
        <v>18466</v>
      </c>
      <c r="B7340" t="s">
        <v>37</v>
      </c>
      <c r="C7340" t="s">
        <v>96474</v>
      </c>
      <c r="D7340" t="s">
        <v>94851</v>
      </c>
      <c r="E7340" t="s">
        <v>96491</v>
      </c>
      <c r="F7340" t="s">
        <v>96492</v>
      </c>
      <c r="G7340" t="s">
        <v>96493</v>
      </c>
      <c r="H7340" t="s">
        <v>96494</v>
      </c>
      <c r="J7340" t="s">
        <v>96495</v>
      </c>
      <c r="K7340">
        <v>1969</v>
      </c>
      <c r="S7340" t="s">
        <v>96496</v>
      </c>
      <c r="U7340" t="s">
        <v>96497</v>
      </c>
      <c r="V7340">
        <v>7717</v>
      </c>
      <c r="W7340" t="s">
        <v>36717</v>
      </c>
    </row>
    <row r="7341" spans="1:23" x14ac:dyDescent="0.25">
      <c r="A7341">
        <v>18467</v>
      </c>
      <c r="B7341" t="s">
        <v>37</v>
      </c>
      <c r="C7341" t="s">
        <v>96474</v>
      </c>
      <c r="D7341" t="s">
        <v>94851</v>
      </c>
      <c r="E7341" t="s">
        <v>96498</v>
      </c>
      <c r="F7341" t="s">
        <v>96499</v>
      </c>
      <c r="G7341" t="s">
        <v>96500</v>
      </c>
      <c r="J7341" t="s">
        <v>96501</v>
      </c>
      <c r="K7341">
        <v>1944</v>
      </c>
      <c r="O7341" t="s">
        <v>7353</v>
      </c>
      <c r="R7341" t="s">
        <v>11647</v>
      </c>
      <c r="U7341" t="s">
        <v>96502</v>
      </c>
      <c r="V7341">
        <v>5780</v>
      </c>
      <c r="W7341" t="s">
        <v>17048</v>
      </c>
    </row>
    <row r="7342" spans="1:23" x14ac:dyDescent="0.25">
      <c r="A7342">
        <v>18468</v>
      </c>
      <c r="B7342" t="s">
        <v>37</v>
      </c>
      <c r="C7342" t="s">
        <v>96474</v>
      </c>
      <c r="D7342" t="s">
        <v>94851</v>
      </c>
      <c r="E7342" t="s">
        <v>96503</v>
      </c>
      <c r="F7342" t="s">
        <v>96504</v>
      </c>
      <c r="G7342" t="s">
        <v>96505</v>
      </c>
      <c r="J7342" t="s">
        <v>87404</v>
      </c>
      <c r="K7342">
        <v>1952</v>
      </c>
      <c r="O7342" t="s">
        <v>7729</v>
      </c>
      <c r="P7342" t="s">
        <v>974</v>
      </c>
      <c r="R7342" t="s">
        <v>52</v>
      </c>
      <c r="S7342" t="s">
        <v>87405</v>
      </c>
      <c r="U7342" t="s">
        <v>87406</v>
      </c>
      <c r="V7342">
        <v>4900</v>
      </c>
      <c r="W7342" t="s">
        <v>7723</v>
      </c>
    </row>
    <row r="7343" spans="1:23" x14ac:dyDescent="0.25">
      <c r="A7343">
        <v>18469</v>
      </c>
      <c r="B7343" t="s">
        <v>37</v>
      </c>
      <c r="C7343" t="s">
        <v>96474</v>
      </c>
      <c r="D7343" t="s">
        <v>94851</v>
      </c>
      <c r="E7343" t="s">
        <v>96506</v>
      </c>
      <c r="F7343" t="s">
        <v>96507</v>
      </c>
      <c r="G7343" t="s">
        <v>96508</v>
      </c>
      <c r="H7343" t="s">
        <v>96509</v>
      </c>
      <c r="O7343" t="s">
        <v>25008</v>
      </c>
      <c r="P7343" t="s">
        <v>14578</v>
      </c>
      <c r="R7343" t="s">
        <v>147</v>
      </c>
      <c r="S7343" t="s">
        <v>96510</v>
      </c>
      <c r="U7343" t="s">
        <v>96511</v>
      </c>
      <c r="V7343">
        <v>6549</v>
      </c>
      <c r="W7343" t="s">
        <v>25003</v>
      </c>
    </row>
    <row r="7344" spans="1:23" x14ac:dyDescent="0.25">
      <c r="A7344">
        <v>18470</v>
      </c>
      <c r="B7344" t="s">
        <v>37</v>
      </c>
      <c r="C7344" t="s">
        <v>96474</v>
      </c>
      <c r="D7344" t="s">
        <v>94851</v>
      </c>
      <c r="E7344" t="s">
        <v>96512</v>
      </c>
      <c r="F7344" t="s">
        <v>96513</v>
      </c>
      <c r="G7344" t="s">
        <v>96514</v>
      </c>
      <c r="J7344" t="s">
        <v>96515</v>
      </c>
      <c r="O7344" t="s">
        <v>22887</v>
      </c>
      <c r="R7344" t="s">
        <v>2292</v>
      </c>
      <c r="U7344" t="s">
        <v>96516</v>
      </c>
      <c r="V7344">
        <v>6340</v>
      </c>
      <c r="W7344" t="s">
        <v>22879</v>
      </c>
    </row>
    <row r="7345" spans="1:23" x14ac:dyDescent="0.25">
      <c r="A7345">
        <v>18471</v>
      </c>
      <c r="B7345" t="s">
        <v>37</v>
      </c>
      <c r="C7345" t="s">
        <v>96474</v>
      </c>
      <c r="D7345" t="s">
        <v>94929</v>
      </c>
      <c r="E7345" t="s">
        <v>96517</v>
      </c>
      <c r="F7345" t="s">
        <v>96518</v>
      </c>
      <c r="G7345" t="s">
        <v>96519</v>
      </c>
      <c r="H7345" t="s">
        <v>63752</v>
      </c>
      <c r="J7345" t="s">
        <v>96520</v>
      </c>
      <c r="K7345">
        <v>1959</v>
      </c>
      <c r="O7345" t="s">
        <v>15437</v>
      </c>
      <c r="R7345" t="s">
        <v>8573</v>
      </c>
      <c r="S7345" t="s">
        <v>96521</v>
      </c>
      <c r="U7345" t="s">
        <v>96522</v>
      </c>
      <c r="V7345">
        <v>17886</v>
      </c>
      <c r="W7345" t="s">
        <v>58854</v>
      </c>
    </row>
    <row r="7346" spans="1:23" x14ac:dyDescent="0.25">
      <c r="A7346">
        <v>18472</v>
      </c>
      <c r="B7346" t="s">
        <v>37</v>
      </c>
      <c r="C7346" t="s">
        <v>96474</v>
      </c>
      <c r="D7346" t="s">
        <v>94851</v>
      </c>
      <c r="E7346" t="s">
        <v>96523</v>
      </c>
      <c r="F7346" t="s">
        <v>96524</v>
      </c>
      <c r="G7346" t="s">
        <v>96525</v>
      </c>
      <c r="J7346" t="s">
        <v>96526</v>
      </c>
      <c r="K7346">
        <v>1946</v>
      </c>
      <c r="O7346" t="s">
        <v>4278</v>
      </c>
      <c r="P7346" t="s">
        <v>1613</v>
      </c>
      <c r="R7346" t="s">
        <v>1310</v>
      </c>
      <c r="U7346" t="s">
        <v>96527</v>
      </c>
      <c r="V7346">
        <v>3199</v>
      </c>
      <c r="W7346" t="s">
        <v>4271</v>
      </c>
    </row>
    <row r="7347" spans="1:23" x14ac:dyDescent="0.25">
      <c r="A7347">
        <v>18473</v>
      </c>
      <c r="B7347" t="s">
        <v>37</v>
      </c>
      <c r="C7347" t="s">
        <v>96474</v>
      </c>
      <c r="D7347" t="s">
        <v>94929</v>
      </c>
      <c r="E7347" t="s">
        <v>96528</v>
      </c>
      <c r="F7347" t="s">
        <v>96529</v>
      </c>
      <c r="G7347" t="s">
        <v>96530</v>
      </c>
      <c r="H7347" t="s">
        <v>72630</v>
      </c>
      <c r="O7347" t="s">
        <v>12674</v>
      </c>
      <c r="P7347" t="s">
        <v>7027</v>
      </c>
      <c r="R7347" t="s">
        <v>1589</v>
      </c>
      <c r="V7347">
        <v>6792</v>
      </c>
      <c r="W7347" t="s">
        <v>27399</v>
      </c>
    </row>
    <row r="7348" spans="1:23" x14ac:dyDescent="0.25">
      <c r="A7348">
        <v>18474</v>
      </c>
      <c r="B7348" t="s">
        <v>37</v>
      </c>
      <c r="C7348" t="s">
        <v>96474</v>
      </c>
      <c r="D7348" t="s">
        <v>94851</v>
      </c>
      <c r="E7348" t="s">
        <v>96531</v>
      </c>
      <c r="F7348" t="s">
        <v>96532</v>
      </c>
      <c r="G7348" t="s">
        <v>96533</v>
      </c>
      <c r="H7348" t="s">
        <v>96534</v>
      </c>
      <c r="J7348" t="s">
        <v>65097</v>
      </c>
      <c r="S7348" t="s">
        <v>96535</v>
      </c>
      <c r="U7348" t="s">
        <v>96536</v>
      </c>
      <c r="V7348">
        <v>5763</v>
      </c>
      <c r="W7348" t="s">
        <v>16877</v>
      </c>
    </row>
    <row r="7349" spans="1:23" x14ac:dyDescent="0.25">
      <c r="A7349">
        <v>18475</v>
      </c>
      <c r="B7349" t="s">
        <v>37</v>
      </c>
      <c r="C7349" t="s">
        <v>96474</v>
      </c>
      <c r="D7349" t="s">
        <v>94851</v>
      </c>
      <c r="E7349" t="s">
        <v>96537</v>
      </c>
      <c r="F7349" t="s">
        <v>96538</v>
      </c>
      <c r="G7349" t="s">
        <v>96539</v>
      </c>
      <c r="J7349" t="s">
        <v>67723</v>
      </c>
      <c r="K7349">
        <v>1964</v>
      </c>
      <c r="S7349">
        <v>89139725868</v>
      </c>
      <c r="U7349" t="s">
        <v>96540</v>
      </c>
      <c r="V7349">
        <v>6248</v>
      </c>
      <c r="W7349" t="s">
        <v>21935</v>
      </c>
    </row>
    <row r="7350" spans="1:23" x14ac:dyDescent="0.25">
      <c r="A7350">
        <v>18476</v>
      </c>
      <c r="B7350" t="s">
        <v>37</v>
      </c>
      <c r="C7350" t="s">
        <v>96474</v>
      </c>
      <c r="D7350" t="s">
        <v>94851</v>
      </c>
      <c r="E7350" t="s">
        <v>96541</v>
      </c>
      <c r="F7350" t="s">
        <v>93642</v>
      </c>
      <c r="G7350" t="s">
        <v>96542</v>
      </c>
      <c r="J7350" t="s">
        <v>71079</v>
      </c>
      <c r="K7350">
        <v>1949</v>
      </c>
      <c r="O7350" t="s">
        <v>10472</v>
      </c>
      <c r="R7350" t="s">
        <v>2882</v>
      </c>
      <c r="V7350">
        <v>5702</v>
      </c>
      <c r="W7350" t="s">
        <v>16264</v>
      </c>
    </row>
    <row r="7351" spans="1:23" x14ac:dyDescent="0.25">
      <c r="A7351">
        <v>18477</v>
      </c>
      <c r="B7351" t="s">
        <v>37</v>
      </c>
      <c r="C7351" t="s">
        <v>96474</v>
      </c>
      <c r="D7351" t="s">
        <v>94851</v>
      </c>
      <c r="E7351" t="s">
        <v>96543</v>
      </c>
      <c r="F7351" t="s">
        <v>96544</v>
      </c>
      <c r="G7351" t="s">
        <v>96545</v>
      </c>
      <c r="J7351" t="s">
        <v>96546</v>
      </c>
      <c r="O7351" t="s">
        <v>35313</v>
      </c>
      <c r="R7351" t="s">
        <v>2882</v>
      </c>
      <c r="U7351" t="s">
        <v>96547</v>
      </c>
      <c r="V7351">
        <v>7577</v>
      </c>
      <c r="W7351" t="s">
        <v>35306</v>
      </c>
    </row>
    <row r="7352" spans="1:23" x14ac:dyDescent="0.25">
      <c r="A7352">
        <v>18478</v>
      </c>
      <c r="B7352" t="s">
        <v>37</v>
      </c>
      <c r="C7352" t="s">
        <v>96474</v>
      </c>
      <c r="D7352" t="s">
        <v>94851</v>
      </c>
      <c r="E7352" t="s">
        <v>96548</v>
      </c>
      <c r="F7352" t="s">
        <v>96549</v>
      </c>
      <c r="G7352" t="s">
        <v>96550</v>
      </c>
      <c r="J7352" t="s">
        <v>96551</v>
      </c>
      <c r="O7352" t="s">
        <v>15391</v>
      </c>
      <c r="P7352" t="s">
        <v>13207</v>
      </c>
      <c r="R7352" t="s">
        <v>2882</v>
      </c>
      <c r="U7352" t="s">
        <v>96552</v>
      </c>
      <c r="V7352">
        <v>5617</v>
      </c>
      <c r="W7352" t="s">
        <v>15384</v>
      </c>
    </row>
    <row r="7353" spans="1:23" x14ac:dyDescent="0.25">
      <c r="A7353">
        <v>18479</v>
      </c>
      <c r="B7353" t="s">
        <v>37</v>
      </c>
      <c r="C7353" t="s">
        <v>96474</v>
      </c>
      <c r="D7353" t="s">
        <v>94851</v>
      </c>
      <c r="E7353" t="s">
        <v>96553</v>
      </c>
      <c r="F7353" t="s">
        <v>96554</v>
      </c>
      <c r="G7353" t="s">
        <v>96555</v>
      </c>
      <c r="H7353" t="s">
        <v>90744</v>
      </c>
      <c r="J7353" t="s">
        <v>96556</v>
      </c>
      <c r="K7353">
        <v>1959</v>
      </c>
      <c r="O7353" t="s">
        <v>34768</v>
      </c>
      <c r="P7353" t="s">
        <v>34766</v>
      </c>
      <c r="R7353" t="s">
        <v>82</v>
      </c>
      <c r="S7353" t="s">
        <v>96557</v>
      </c>
      <c r="U7353" t="s">
        <v>96558</v>
      </c>
      <c r="V7353">
        <v>7527</v>
      </c>
      <c r="W7353" t="s">
        <v>34814</v>
      </c>
    </row>
    <row r="7354" spans="1:23" x14ac:dyDescent="0.25">
      <c r="A7354">
        <v>18480</v>
      </c>
      <c r="B7354" t="s">
        <v>37</v>
      </c>
      <c r="C7354" t="s">
        <v>96474</v>
      </c>
      <c r="D7354" t="s">
        <v>94851</v>
      </c>
      <c r="E7354" t="s">
        <v>96559</v>
      </c>
      <c r="F7354" t="s">
        <v>96560</v>
      </c>
      <c r="G7354" t="s">
        <v>96561</v>
      </c>
      <c r="J7354" t="s">
        <v>96562</v>
      </c>
      <c r="O7354" t="s">
        <v>23254</v>
      </c>
      <c r="P7354" t="s">
        <v>535</v>
      </c>
      <c r="R7354" t="s">
        <v>52</v>
      </c>
      <c r="S7354" t="s">
        <v>96563</v>
      </c>
      <c r="U7354" t="s">
        <v>96564</v>
      </c>
      <c r="V7354">
        <v>6550</v>
      </c>
      <c r="W7354" t="s">
        <v>25014</v>
      </c>
    </row>
    <row r="7355" spans="1:23" x14ac:dyDescent="0.25">
      <c r="A7355">
        <v>18481</v>
      </c>
      <c r="B7355" t="s">
        <v>37</v>
      </c>
      <c r="C7355" t="s">
        <v>96474</v>
      </c>
      <c r="D7355" t="s">
        <v>94851</v>
      </c>
      <c r="E7355" t="s">
        <v>96565</v>
      </c>
      <c r="F7355" t="s">
        <v>96566</v>
      </c>
      <c r="G7355" t="s">
        <v>96567</v>
      </c>
      <c r="J7355" t="s">
        <v>96568</v>
      </c>
      <c r="O7355" t="s">
        <v>9619</v>
      </c>
      <c r="R7355" t="s">
        <v>3547</v>
      </c>
      <c r="V7355">
        <v>5077</v>
      </c>
      <c r="W7355" t="s">
        <v>9613</v>
      </c>
    </row>
    <row r="7356" spans="1:23" x14ac:dyDescent="0.25">
      <c r="A7356">
        <v>18482</v>
      </c>
      <c r="B7356" t="s">
        <v>37</v>
      </c>
      <c r="C7356" t="s">
        <v>96474</v>
      </c>
      <c r="D7356" t="s">
        <v>94851</v>
      </c>
      <c r="E7356" t="s">
        <v>96569</v>
      </c>
      <c r="F7356" t="s">
        <v>96570</v>
      </c>
      <c r="G7356" t="s">
        <v>96571</v>
      </c>
      <c r="J7356" t="s">
        <v>96572</v>
      </c>
      <c r="K7356">
        <v>1951</v>
      </c>
      <c r="O7356" t="s">
        <v>6055</v>
      </c>
      <c r="R7356" t="s">
        <v>3069</v>
      </c>
      <c r="S7356" t="s">
        <v>96573</v>
      </c>
      <c r="U7356" t="s">
        <v>96574</v>
      </c>
      <c r="V7356">
        <v>4747</v>
      </c>
      <c r="W7356" t="s">
        <v>6048</v>
      </c>
    </row>
    <row r="7357" spans="1:23" x14ac:dyDescent="0.25">
      <c r="A7357">
        <v>18483</v>
      </c>
      <c r="B7357" t="s">
        <v>37</v>
      </c>
      <c r="C7357" t="s">
        <v>96474</v>
      </c>
      <c r="D7357" t="s">
        <v>94929</v>
      </c>
      <c r="E7357" t="s">
        <v>96575</v>
      </c>
      <c r="F7357" t="s">
        <v>96576</v>
      </c>
      <c r="G7357" t="s">
        <v>96577</v>
      </c>
      <c r="J7357" t="s">
        <v>96578</v>
      </c>
      <c r="O7357" t="s">
        <v>10496</v>
      </c>
      <c r="P7357" t="s">
        <v>10084</v>
      </c>
      <c r="R7357" t="s">
        <v>1589</v>
      </c>
      <c r="V7357">
        <v>5925</v>
      </c>
      <c r="W7357" t="s">
        <v>18544</v>
      </c>
    </row>
    <row r="7358" spans="1:23" x14ac:dyDescent="0.25">
      <c r="A7358">
        <v>18484</v>
      </c>
      <c r="B7358" t="s">
        <v>37</v>
      </c>
      <c r="C7358" t="s">
        <v>96474</v>
      </c>
      <c r="D7358" t="s">
        <v>94929</v>
      </c>
      <c r="E7358" t="s">
        <v>96579</v>
      </c>
      <c r="F7358" t="s">
        <v>96580</v>
      </c>
      <c r="G7358" t="s">
        <v>96581</v>
      </c>
      <c r="J7358" t="s">
        <v>96582</v>
      </c>
      <c r="O7358" t="s">
        <v>12674</v>
      </c>
      <c r="P7358" t="s">
        <v>7027</v>
      </c>
      <c r="R7358" t="s">
        <v>1589</v>
      </c>
      <c r="U7358" t="s">
        <v>96583</v>
      </c>
      <c r="V7358">
        <v>6788</v>
      </c>
      <c r="W7358" t="s">
        <v>27359</v>
      </c>
    </row>
    <row r="7359" spans="1:23" x14ac:dyDescent="0.25">
      <c r="A7359">
        <v>18485</v>
      </c>
      <c r="B7359" t="s">
        <v>37</v>
      </c>
      <c r="C7359" t="s">
        <v>96474</v>
      </c>
      <c r="D7359" t="s">
        <v>94851</v>
      </c>
      <c r="E7359" t="s">
        <v>96584</v>
      </c>
      <c r="F7359" t="s">
        <v>96585</v>
      </c>
      <c r="G7359" t="s">
        <v>96586</v>
      </c>
      <c r="J7359" t="s">
        <v>79156</v>
      </c>
      <c r="K7359">
        <v>1942</v>
      </c>
      <c r="O7359" t="s">
        <v>22717</v>
      </c>
      <c r="R7359" t="s">
        <v>2292</v>
      </c>
      <c r="V7359">
        <v>6323</v>
      </c>
      <c r="W7359" t="s">
        <v>22712</v>
      </c>
    </row>
    <row r="7360" spans="1:23" x14ac:dyDescent="0.25">
      <c r="A7360">
        <v>18486</v>
      </c>
      <c r="B7360" t="s">
        <v>37</v>
      </c>
      <c r="C7360" t="s">
        <v>96474</v>
      </c>
      <c r="D7360" t="s">
        <v>94851</v>
      </c>
      <c r="E7360" t="s">
        <v>96587</v>
      </c>
      <c r="F7360" t="s">
        <v>96588</v>
      </c>
      <c r="G7360" t="s">
        <v>96589</v>
      </c>
      <c r="O7360" t="s">
        <v>400</v>
      </c>
      <c r="R7360" t="s">
        <v>398</v>
      </c>
      <c r="U7360" t="s">
        <v>96590</v>
      </c>
      <c r="V7360">
        <v>2886</v>
      </c>
      <c r="W7360" t="s">
        <v>391</v>
      </c>
    </row>
    <row r="7361" spans="1:23" x14ac:dyDescent="0.25">
      <c r="A7361">
        <v>18487</v>
      </c>
      <c r="B7361" t="s">
        <v>37</v>
      </c>
      <c r="C7361" t="s">
        <v>96474</v>
      </c>
      <c r="D7361" t="s">
        <v>94851</v>
      </c>
      <c r="E7361" t="s">
        <v>96591</v>
      </c>
      <c r="F7361" t="s">
        <v>96592</v>
      </c>
      <c r="G7361" t="s">
        <v>96593</v>
      </c>
      <c r="J7361" t="s">
        <v>75504</v>
      </c>
      <c r="O7361" t="s">
        <v>400</v>
      </c>
      <c r="R7361" t="s">
        <v>398</v>
      </c>
      <c r="U7361" t="s">
        <v>75505</v>
      </c>
      <c r="V7361">
        <v>2886</v>
      </c>
      <c r="W7361" t="s">
        <v>391</v>
      </c>
    </row>
    <row r="7362" spans="1:23" x14ac:dyDescent="0.25">
      <c r="A7362">
        <v>18488</v>
      </c>
      <c r="B7362" t="s">
        <v>37</v>
      </c>
      <c r="C7362" t="s">
        <v>96474</v>
      </c>
      <c r="D7362" t="s">
        <v>94851</v>
      </c>
      <c r="E7362" t="s">
        <v>96594</v>
      </c>
      <c r="F7362" t="s">
        <v>96595</v>
      </c>
      <c r="G7362" t="s">
        <v>96596</v>
      </c>
      <c r="J7362" t="s">
        <v>90782</v>
      </c>
      <c r="K7362">
        <v>1957</v>
      </c>
      <c r="O7362" t="s">
        <v>9354</v>
      </c>
      <c r="R7362" t="s">
        <v>828</v>
      </c>
      <c r="U7362" t="s">
        <v>90783</v>
      </c>
      <c r="V7362">
        <v>5050</v>
      </c>
      <c r="W7362" t="s">
        <v>9349</v>
      </c>
    </row>
    <row r="7363" spans="1:23" x14ac:dyDescent="0.25">
      <c r="A7363">
        <v>18489</v>
      </c>
      <c r="B7363" t="s">
        <v>37</v>
      </c>
      <c r="C7363" t="s">
        <v>96474</v>
      </c>
      <c r="D7363" t="s">
        <v>94851</v>
      </c>
      <c r="E7363" t="s">
        <v>96597</v>
      </c>
      <c r="F7363" t="s">
        <v>75854</v>
      </c>
      <c r="G7363" t="s">
        <v>96598</v>
      </c>
      <c r="J7363" t="s">
        <v>75856</v>
      </c>
      <c r="K7363">
        <v>1937</v>
      </c>
      <c r="O7363" t="s">
        <v>13353</v>
      </c>
      <c r="P7363" t="s">
        <v>1870</v>
      </c>
      <c r="R7363" t="s">
        <v>1872</v>
      </c>
      <c r="U7363" t="s">
        <v>75857</v>
      </c>
      <c r="V7363">
        <v>6054</v>
      </c>
      <c r="W7363" t="s">
        <v>19877</v>
      </c>
    </row>
    <row r="7364" spans="1:23" x14ac:dyDescent="0.25">
      <c r="A7364">
        <v>18490</v>
      </c>
      <c r="B7364" t="s">
        <v>37</v>
      </c>
      <c r="C7364" t="s">
        <v>96474</v>
      </c>
      <c r="D7364" t="s">
        <v>94851</v>
      </c>
      <c r="E7364" t="s">
        <v>96599</v>
      </c>
      <c r="F7364" t="s">
        <v>96600</v>
      </c>
      <c r="G7364" t="s">
        <v>96601</v>
      </c>
      <c r="J7364" t="s">
        <v>96602</v>
      </c>
      <c r="O7364" t="s">
        <v>8077</v>
      </c>
      <c r="P7364" t="s">
        <v>974</v>
      </c>
      <c r="R7364" t="s">
        <v>52</v>
      </c>
      <c r="S7364" t="s">
        <v>96603</v>
      </c>
      <c r="U7364" t="s">
        <v>96604</v>
      </c>
      <c r="V7364">
        <v>4930</v>
      </c>
      <c r="W7364" t="s">
        <v>8069</v>
      </c>
    </row>
    <row r="7365" spans="1:23" x14ac:dyDescent="0.25">
      <c r="A7365">
        <v>18491</v>
      </c>
      <c r="B7365" t="s">
        <v>37</v>
      </c>
      <c r="C7365" t="s">
        <v>96474</v>
      </c>
      <c r="D7365" t="s">
        <v>94851</v>
      </c>
      <c r="E7365" t="s">
        <v>96605</v>
      </c>
      <c r="F7365" t="s">
        <v>96606</v>
      </c>
      <c r="G7365" t="s">
        <v>96607</v>
      </c>
      <c r="J7365" t="s">
        <v>96608</v>
      </c>
      <c r="K7365">
        <v>1964</v>
      </c>
      <c r="O7365" t="s">
        <v>36281</v>
      </c>
      <c r="P7365" t="s">
        <v>36282</v>
      </c>
      <c r="R7365" t="s">
        <v>99</v>
      </c>
      <c r="S7365" t="s">
        <v>96609</v>
      </c>
      <c r="U7365" t="s">
        <v>96610</v>
      </c>
      <c r="V7365">
        <v>7674</v>
      </c>
      <c r="W7365" t="s">
        <v>36276</v>
      </c>
    </row>
    <row r="7366" spans="1:23" x14ac:dyDescent="0.25">
      <c r="A7366">
        <v>18492</v>
      </c>
      <c r="B7366" t="s">
        <v>37</v>
      </c>
      <c r="C7366" t="s">
        <v>96474</v>
      </c>
      <c r="D7366" t="s">
        <v>94851</v>
      </c>
      <c r="E7366" t="s">
        <v>96611</v>
      </c>
      <c r="F7366" t="s">
        <v>96612</v>
      </c>
      <c r="G7366" t="s">
        <v>96613</v>
      </c>
      <c r="O7366" t="s">
        <v>2326</v>
      </c>
      <c r="P7366" t="s">
        <v>518</v>
      </c>
      <c r="R7366" t="s">
        <v>520</v>
      </c>
      <c r="U7366" t="s">
        <v>96614</v>
      </c>
      <c r="V7366">
        <v>6846</v>
      </c>
      <c r="W7366" t="s">
        <v>27922</v>
      </c>
    </row>
    <row r="7367" spans="1:23" x14ac:dyDescent="0.25">
      <c r="A7367">
        <v>18493</v>
      </c>
      <c r="B7367" t="s">
        <v>37</v>
      </c>
      <c r="C7367" t="s">
        <v>96474</v>
      </c>
      <c r="D7367" t="s">
        <v>94851</v>
      </c>
      <c r="E7367" t="s">
        <v>96615</v>
      </c>
      <c r="F7367" t="s">
        <v>96616</v>
      </c>
      <c r="G7367" t="s">
        <v>96617</v>
      </c>
      <c r="H7367" t="s">
        <v>62733</v>
      </c>
      <c r="J7367" t="s">
        <v>96618</v>
      </c>
      <c r="K7367">
        <v>1962</v>
      </c>
      <c r="O7367" t="s">
        <v>5824</v>
      </c>
      <c r="P7367" t="s">
        <v>974</v>
      </c>
      <c r="R7367" t="s">
        <v>52</v>
      </c>
      <c r="S7367" t="s">
        <v>96619</v>
      </c>
      <c r="U7367" t="s">
        <v>96620</v>
      </c>
      <c r="V7367">
        <v>4726</v>
      </c>
      <c r="W7367" t="s">
        <v>5818</v>
      </c>
    </row>
    <row r="7368" spans="1:23" x14ac:dyDescent="0.25">
      <c r="A7368">
        <v>18494</v>
      </c>
      <c r="B7368" t="s">
        <v>37</v>
      </c>
      <c r="C7368" t="s">
        <v>96474</v>
      </c>
      <c r="D7368" t="s">
        <v>94929</v>
      </c>
      <c r="E7368" t="s">
        <v>96621</v>
      </c>
      <c r="F7368" t="s">
        <v>96622</v>
      </c>
      <c r="G7368" t="s">
        <v>96623</v>
      </c>
      <c r="H7368" t="s">
        <v>96624</v>
      </c>
      <c r="O7368" t="s">
        <v>11883</v>
      </c>
      <c r="R7368" t="s">
        <v>770</v>
      </c>
      <c r="U7368" t="s">
        <v>96625</v>
      </c>
      <c r="V7368">
        <v>7572</v>
      </c>
      <c r="W7368" t="s">
        <v>35261</v>
      </c>
    </row>
    <row r="7369" spans="1:23" x14ac:dyDescent="0.25">
      <c r="A7369">
        <v>18495</v>
      </c>
      <c r="B7369" t="s">
        <v>37</v>
      </c>
      <c r="C7369" t="s">
        <v>96474</v>
      </c>
      <c r="D7369" t="s">
        <v>94851</v>
      </c>
      <c r="E7369" t="s">
        <v>96626</v>
      </c>
      <c r="F7369" t="s">
        <v>96627</v>
      </c>
      <c r="G7369" t="s">
        <v>96628</v>
      </c>
      <c r="J7369" t="s">
        <v>96629</v>
      </c>
      <c r="O7369" t="s">
        <v>8639</v>
      </c>
      <c r="P7369" t="s">
        <v>974</v>
      </c>
      <c r="R7369" t="s">
        <v>52</v>
      </c>
      <c r="U7369" t="s">
        <v>96630</v>
      </c>
      <c r="V7369">
        <v>6660</v>
      </c>
      <c r="W7369" t="s">
        <v>26095</v>
      </c>
    </row>
    <row r="7370" spans="1:23" x14ac:dyDescent="0.25">
      <c r="A7370">
        <v>18496</v>
      </c>
      <c r="B7370" t="s">
        <v>37</v>
      </c>
      <c r="C7370" t="s">
        <v>96474</v>
      </c>
      <c r="D7370" t="s">
        <v>94929</v>
      </c>
      <c r="E7370" t="s">
        <v>96631</v>
      </c>
      <c r="F7370" t="s">
        <v>79864</v>
      </c>
      <c r="G7370" t="s">
        <v>96632</v>
      </c>
      <c r="H7370" t="s">
        <v>64683</v>
      </c>
      <c r="J7370" t="s">
        <v>79866</v>
      </c>
      <c r="K7370">
        <v>1955</v>
      </c>
      <c r="O7370" t="s">
        <v>12674</v>
      </c>
      <c r="P7370" t="s">
        <v>7027</v>
      </c>
      <c r="R7370" t="s">
        <v>1589</v>
      </c>
      <c r="S7370" t="s">
        <v>79867</v>
      </c>
      <c r="U7370" t="s">
        <v>79868</v>
      </c>
      <c r="V7370">
        <v>6792</v>
      </c>
      <c r="W7370" t="s">
        <v>27399</v>
      </c>
    </row>
    <row r="7371" spans="1:23" x14ac:dyDescent="0.25">
      <c r="A7371">
        <v>18497</v>
      </c>
      <c r="B7371" t="s">
        <v>37</v>
      </c>
      <c r="C7371" t="s">
        <v>96474</v>
      </c>
      <c r="D7371" t="s">
        <v>94851</v>
      </c>
      <c r="E7371" t="s">
        <v>96633</v>
      </c>
      <c r="F7371" t="s">
        <v>96634</v>
      </c>
      <c r="G7371" t="s">
        <v>96635</v>
      </c>
      <c r="J7371" t="s">
        <v>92367</v>
      </c>
      <c r="O7371" t="s">
        <v>12009</v>
      </c>
      <c r="P7371" t="s">
        <v>11598</v>
      </c>
      <c r="R7371" t="s">
        <v>1589</v>
      </c>
      <c r="U7371" t="s">
        <v>92368</v>
      </c>
      <c r="V7371">
        <v>5301</v>
      </c>
      <c r="W7371" t="s">
        <v>12003</v>
      </c>
    </row>
    <row r="7372" spans="1:23" x14ac:dyDescent="0.25">
      <c r="A7372">
        <v>18498</v>
      </c>
      <c r="B7372" t="s">
        <v>37</v>
      </c>
      <c r="C7372" t="s">
        <v>96474</v>
      </c>
      <c r="D7372" t="s">
        <v>94851</v>
      </c>
      <c r="E7372" t="s">
        <v>96636</v>
      </c>
      <c r="F7372" t="s">
        <v>96637</v>
      </c>
      <c r="G7372" t="s">
        <v>96638</v>
      </c>
      <c r="J7372" t="s">
        <v>96639</v>
      </c>
      <c r="O7372" t="s">
        <v>8797</v>
      </c>
      <c r="R7372" t="s">
        <v>125</v>
      </c>
      <c r="V7372">
        <v>5076</v>
      </c>
      <c r="W7372" t="s">
        <v>9601</v>
      </c>
    </row>
    <row r="7373" spans="1:23" x14ac:dyDescent="0.25">
      <c r="A7373">
        <v>18499</v>
      </c>
      <c r="B7373" t="s">
        <v>37</v>
      </c>
      <c r="C7373" t="s">
        <v>96474</v>
      </c>
      <c r="D7373" t="s">
        <v>94851</v>
      </c>
      <c r="E7373" t="s">
        <v>96640</v>
      </c>
      <c r="F7373" t="s">
        <v>96641</v>
      </c>
      <c r="G7373" t="s">
        <v>96642</v>
      </c>
      <c r="J7373" t="s">
        <v>96643</v>
      </c>
      <c r="K7373">
        <v>1925</v>
      </c>
      <c r="O7373" t="s">
        <v>400</v>
      </c>
      <c r="R7373" t="s">
        <v>398</v>
      </c>
      <c r="U7373" t="s">
        <v>96644</v>
      </c>
      <c r="V7373">
        <v>2886</v>
      </c>
      <c r="W7373" t="s">
        <v>391</v>
      </c>
    </row>
    <row r="7374" spans="1:23" x14ac:dyDescent="0.25">
      <c r="A7374">
        <v>18500</v>
      </c>
      <c r="B7374" t="s">
        <v>37</v>
      </c>
      <c r="C7374" t="s">
        <v>96474</v>
      </c>
      <c r="D7374" t="s">
        <v>94851</v>
      </c>
      <c r="E7374" t="s">
        <v>96645</v>
      </c>
      <c r="F7374" t="s">
        <v>96646</v>
      </c>
      <c r="G7374" t="s">
        <v>96647</v>
      </c>
      <c r="J7374" t="s">
        <v>66321</v>
      </c>
      <c r="O7374" t="s">
        <v>5016</v>
      </c>
      <c r="P7374" t="s">
        <v>5015</v>
      </c>
      <c r="R7374" t="s">
        <v>1325</v>
      </c>
      <c r="U7374" t="s">
        <v>96648</v>
      </c>
      <c r="V7374">
        <v>6071</v>
      </c>
      <c r="W7374" t="s">
        <v>20057</v>
      </c>
    </row>
    <row r="7375" spans="1:23" x14ac:dyDescent="0.25">
      <c r="A7375">
        <v>18501</v>
      </c>
      <c r="B7375" t="s">
        <v>37</v>
      </c>
      <c r="C7375" t="s">
        <v>96474</v>
      </c>
      <c r="D7375" t="s">
        <v>94929</v>
      </c>
      <c r="E7375" t="s">
        <v>96649</v>
      </c>
      <c r="F7375" t="s">
        <v>96650</v>
      </c>
      <c r="G7375" t="s">
        <v>96651</v>
      </c>
      <c r="J7375" t="s">
        <v>96652</v>
      </c>
      <c r="K7375">
        <v>1964</v>
      </c>
      <c r="O7375" t="s">
        <v>12493</v>
      </c>
      <c r="P7375" t="s">
        <v>7027</v>
      </c>
      <c r="R7375" t="s">
        <v>1589</v>
      </c>
      <c r="U7375" t="s">
        <v>96653</v>
      </c>
      <c r="V7375">
        <v>5346</v>
      </c>
      <c r="W7375" t="s">
        <v>12486</v>
      </c>
    </row>
    <row r="7376" spans="1:23" x14ac:dyDescent="0.25">
      <c r="A7376">
        <v>18503</v>
      </c>
      <c r="B7376" t="s">
        <v>37</v>
      </c>
      <c r="C7376" t="s">
        <v>96474</v>
      </c>
      <c r="D7376" t="s">
        <v>94929</v>
      </c>
      <c r="E7376" t="s">
        <v>96654</v>
      </c>
      <c r="F7376" t="s">
        <v>96655</v>
      </c>
      <c r="G7376" t="s">
        <v>96656</v>
      </c>
      <c r="J7376" t="s">
        <v>96657</v>
      </c>
      <c r="K7376">
        <v>1959</v>
      </c>
      <c r="O7376" t="s">
        <v>1822</v>
      </c>
      <c r="P7376" t="s">
        <v>1287</v>
      </c>
      <c r="R7376" t="s">
        <v>1288</v>
      </c>
      <c r="U7376" t="s">
        <v>96658</v>
      </c>
      <c r="V7376">
        <v>8112</v>
      </c>
      <c r="W7376" t="s">
        <v>40594</v>
      </c>
    </row>
    <row r="7377" spans="1:23" x14ac:dyDescent="0.25">
      <c r="A7377">
        <v>18504</v>
      </c>
      <c r="B7377" t="s">
        <v>37</v>
      </c>
      <c r="C7377" t="s">
        <v>96474</v>
      </c>
      <c r="D7377" t="s">
        <v>94929</v>
      </c>
      <c r="E7377" t="s">
        <v>96659</v>
      </c>
      <c r="F7377" t="s">
        <v>96660</v>
      </c>
      <c r="G7377" t="s">
        <v>96661</v>
      </c>
      <c r="H7377" t="s">
        <v>62733</v>
      </c>
      <c r="J7377" t="s">
        <v>96662</v>
      </c>
      <c r="K7377">
        <v>1953</v>
      </c>
      <c r="O7377" t="s">
        <v>7749</v>
      </c>
      <c r="P7377" t="s">
        <v>1287</v>
      </c>
      <c r="R7377" t="s">
        <v>1288</v>
      </c>
      <c r="S7377" t="s">
        <v>96663</v>
      </c>
      <c r="U7377" t="s">
        <v>96664</v>
      </c>
      <c r="V7377">
        <v>5260</v>
      </c>
      <c r="W7377" t="s">
        <v>11557</v>
      </c>
    </row>
    <row r="7378" spans="1:23" x14ac:dyDescent="0.25">
      <c r="A7378">
        <v>18505</v>
      </c>
      <c r="B7378" t="s">
        <v>37</v>
      </c>
      <c r="C7378" t="s">
        <v>96474</v>
      </c>
      <c r="D7378" t="s">
        <v>94851</v>
      </c>
      <c r="E7378" t="s">
        <v>96665</v>
      </c>
      <c r="F7378" t="s">
        <v>96666</v>
      </c>
      <c r="G7378" t="s">
        <v>96667</v>
      </c>
      <c r="H7378" t="s">
        <v>71806</v>
      </c>
      <c r="J7378" t="s">
        <v>96668</v>
      </c>
      <c r="K7378">
        <v>1959</v>
      </c>
      <c r="O7378" t="s">
        <v>7265</v>
      </c>
      <c r="R7378" t="s">
        <v>2942</v>
      </c>
      <c r="S7378" t="s">
        <v>96669</v>
      </c>
      <c r="U7378" t="s">
        <v>96670</v>
      </c>
      <c r="V7378">
        <v>5268</v>
      </c>
      <c r="W7378" t="s">
        <v>11655</v>
      </c>
    </row>
    <row r="7379" spans="1:23" x14ac:dyDescent="0.25">
      <c r="A7379">
        <v>18506</v>
      </c>
      <c r="B7379" t="s">
        <v>37</v>
      </c>
      <c r="C7379" t="s">
        <v>96474</v>
      </c>
      <c r="D7379" t="s">
        <v>94929</v>
      </c>
      <c r="E7379" t="s">
        <v>96671</v>
      </c>
      <c r="F7379" t="s">
        <v>96672</v>
      </c>
      <c r="G7379" t="s">
        <v>96673</v>
      </c>
      <c r="H7379" t="s">
        <v>62733</v>
      </c>
      <c r="J7379" t="s">
        <v>96674</v>
      </c>
      <c r="K7379">
        <v>1953</v>
      </c>
      <c r="O7379" t="s">
        <v>34800</v>
      </c>
      <c r="P7379" t="s">
        <v>11950</v>
      </c>
      <c r="R7379" t="s">
        <v>699</v>
      </c>
      <c r="U7379" t="s">
        <v>96675</v>
      </c>
      <c r="V7379">
        <v>8121</v>
      </c>
      <c r="W7379" t="s">
        <v>40678</v>
      </c>
    </row>
    <row r="7380" spans="1:23" x14ac:dyDescent="0.25">
      <c r="A7380">
        <v>18507</v>
      </c>
      <c r="B7380" t="s">
        <v>37</v>
      </c>
      <c r="C7380" t="s">
        <v>96474</v>
      </c>
      <c r="D7380" t="s">
        <v>94851</v>
      </c>
      <c r="E7380" t="s">
        <v>96676</v>
      </c>
      <c r="F7380" t="s">
        <v>96677</v>
      </c>
      <c r="G7380" t="s">
        <v>96678</v>
      </c>
      <c r="H7380" t="s">
        <v>62733</v>
      </c>
      <c r="J7380" t="s">
        <v>96679</v>
      </c>
      <c r="K7380">
        <v>1957</v>
      </c>
      <c r="O7380" t="s">
        <v>32381</v>
      </c>
      <c r="R7380" t="s">
        <v>125</v>
      </c>
      <c r="S7380" t="s">
        <v>96680</v>
      </c>
      <c r="V7380">
        <v>7332</v>
      </c>
      <c r="W7380" t="s">
        <v>32889</v>
      </c>
    </row>
    <row r="7381" spans="1:23" x14ac:dyDescent="0.25">
      <c r="A7381">
        <v>18508</v>
      </c>
      <c r="B7381" t="s">
        <v>37</v>
      </c>
      <c r="C7381" t="s">
        <v>96474</v>
      </c>
      <c r="D7381" t="s">
        <v>94851</v>
      </c>
      <c r="E7381" t="s">
        <v>96681</v>
      </c>
      <c r="F7381" t="s">
        <v>96682</v>
      </c>
      <c r="G7381" t="s">
        <v>96683</v>
      </c>
      <c r="H7381" t="s">
        <v>62733</v>
      </c>
      <c r="J7381" t="s">
        <v>71364</v>
      </c>
      <c r="K7381">
        <v>1943</v>
      </c>
      <c r="O7381" t="s">
        <v>11941</v>
      </c>
      <c r="R7381" t="s">
        <v>2292</v>
      </c>
      <c r="U7381" t="s">
        <v>96684</v>
      </c>
      <c r="V7381">
        <v>5294</v>
      </c>
      <c r="W7381" t="s">
        <v>11935</v>
      </c>
    </row>
    <row r="7382" spans="1:23" x14ac:dyDescent="0.25">
      <c r="A7382">
        <v>18509</v>
      </c>
      <c r="B7382" t="s">
        <v>37</v>
      </c>
      <c r="C7382" t="s">
        <v>96474</v>
      </c>
      <c r="D7382" t="s">
        <v>94851</v>
      </c>
      <c r="E7382" t="s">
        <v>96685</v>
      </c>
      <c r="F7382" t="s">
        <v>96686</v>
      </c>
      <c r="G7382" t="s">
        <v>96687</v>
      </c>
      <c r="H7382" t="s">
        <v>62733</v>
      </c>
      <c r="J7382" t="s">
        <v>96688</v>
      </c>
      <c r="K7382">
        <v>1952</v>
      </c>
      <c r="O7382" t="s">
        <v>18689</v>
      </c>
      <c r="P7382" t="s">
        <v>5155</v>
      </c>
      <c r="R7382" t="s">
        <v>52</v>
      </c>
      <c r="S7382" t="s">
        <v>96689</v>
      </c>
      <c r="U7382" t="s">
        <v>96690</v>
      </c>
      <c r="V7382">
        <v>5939</v>
      </c>
      <c r="W7382" t="s">
        <v>18683</v>
      </c>
    </row>
    <row r="7383" spans="1:23" x14ac:dyDescent="0.25">
      <c r="A7383">
        <v>18510</v>
      </c>
      <c r="B7383" t="s">
        <v>37</v>
      </c>
      <c r="C7383" t="s">
        <v>96474</v>
      </c>
      <c r="D7383" t="s">
        <v>94851</v>
      </c>
      <c r="E7383" t="s">
        <v>96691</v>
      </c>
      <c r="F7383" t="s">
        <v>69256</v>
      </c>
      <c r="G7383" t="s">
        <v>96692</v>
      </c>
      <c r="H7383" t="s">
        <v>67471</v>
      </c>
      <c r="J7383" t="s">
        <v>69258</v>
      </c>
      <c r="K7383">
        <v>1933</v>
      </c>
      <c r="O7383" t="s">
        <v>26857</v>
      </c>
      <c r="R7383" t="s">
        <v>5372</v>
      </c>
      <c r="V7383">
        <v>6737</v>
      </c>
      <c r="W7383" t="s">
        <v>26853</v>
      </c>
    </row>
    <row r="7384" spans="1:23" x14ac:dyDescent="0.25">
      <c r="A7384">
        <v>18511</v>
      </c>
      <c r="B7384" t="s">
        <v>37</v>
      </c>
      <c r="C7384" t="s">
        <v>96474</v>
      </c>
      <c r="D7384" t="s">
        <v>94851</v>
      </c>
      <c r="E7384" t="s">
        <v>96693</v>
      </c>
      <c r="F7384" t="s">
        <v>96694</v>
      </c>
      <c r="G7384" t="s">
        <v>96695</v>
      </c>
      <c r="J7384" t="s">
        <v>96696</v>
      </c>
      <c r="O7384" t="s">
        <v>37873</v>
      </c>
      <c r="R7384" t="s">
        <v>675</v>
      </c>
      <c r="V7384">
        <v>7832</v>
      </c>
      <c r="W7384" t="s">
        <v>37867</v>
      </c>
    </row>
    <row r="7385" spans="1:23" x14ac:dyDescent="0.25">
      <c r="A7385">
        <v>18512</v>
      </c>
      <c r="B7385" t="s">
        <v>37</v>
      </c>
      <c r="C7385" t="s">
        <v>96474</v>
      </c>
      <c r="D7385" t="s">
        <v>94851</v>
      </c>
      <c r="E7385" t="s">
        <v>96697</v>
      </c>
      <c r="F7385" t="s">
        <v>96698</v>
      </c>
      <c r="G7385" t="s">
        <v>96699</v>
      </c>
      <c r="J7385" t="s">
        <v>96700</v>
      </c>
      <c r="K7385">
        <v>1965</v>
      </c>
      <c r="O7385" t="s">
        <v>34393</v>
      </c>
      <c r="R7385" t="s">
        <v>17863</v>
      </c>
      <c r="S7385" t="s">
        <v>96701</v>
      </c>
      <c r="V7385">
        <v>7532</v>
      </c>
      <c r="W7385" t="s">
        <v>34863</v>
      </c>
    </row>
    <row r="7386" spans="1:23" x14ac:dyDescent="0.25">
      <c r="A7386">
        <v>18513</v>
      </c>
      <c r="B7386" t="s">
        <v>37</v>
      </c>
      <c r="C7386" t="s">
        <v>96474</v>
      </c>
      <c r="D7386" t="s">
        <v>94851</v>
      </c>
      <c r="E7386" t="s">
        <v>96702</v>
      </c>
      <c r="F7386" t="s">
        <v>96703</v>
      </c>
      <c r="G7386" t="s">
        <v>96704</v>
      </c>
      <c r="J7386" t="s">
        <v>65213</v>
      </c>
      <c r="K7386">
        <v>1955</v>
      </c>
      <c r="O7386" t="s">
        <v>2658</v>
      </c>
      <c r="P7386" t="s">
        <v>2654</v>
      </c>
      <c r="R7386" t="s">
        <v>1325</v>
      </c>
      <c r="U7386" t="s">
        <v>96705</v>
      </c>
      <c r="V7386">
        <v>6398</v>
      </c>
      <c r="W7386" t="s">
        <v>23477</v>
      </c>
    </row>
    <row r="7387" spans="1:23" x14ac:dyDescent="0.25">
      <c r="A7387">
        <v>18514</v>
      </c>
      <c r="B7387" t="s">
        <v>37</v>
      </c>
      <c r="C7387" t="s">
        <v>96474</v>
      </c>
      <c r="D7387" t="s">
        <v>94929</v>
      </c>
      <c r="E7387" t="s">
        <v>96706</v>
      </c>
      <c r="F7387" t="s">
        <v>96707</v>
      </c>
      <c r="G7387" t="s">
        <v>96708</v>
      </c>
      <c r="J7387" t="s">
        <v>96709</v>
      </c>
      <c r="K7387">
        <v>1959</v>
      </c>
      <c r="O7387" t="s">
        <v>1822</v>
      </c>
      <c r="P7387" t="s">
        <v>1287</v>
      </c>
      <c r="R7387" t="s">
        <v>1288</v>
      </c>
      <c r="U7387" t="s">
        <v>96710</v>
      </c>
      <c r="V7387">
        <v>8112</v>
      </c>
      <c r="W7387" t="s">
        <v>40594</v>
      </c>
    </row>
    <row r="7388" spans="1:23" x14ac:dyDescent="0.25">
      <c r="A7388">
        <v>18515</v>
      </c>
      <c r="B7388" t="s">
        <v>37</v>
      </c>
      <c r="C7388" t="s">
        <v>96474</v>
      </c>
      <c r="D7388" t="s">
        <v>94851</v>
      </c>
      <c r="E7388" t="s">
        <v>96711</v>
      </c>
      <c r="F7388" t="s">
        <v>96712</v>
      </c>
      <c r="G7388" t="s">
        <v>96713</v>
      </c>
      <c r="J7388" t="s">
        <v>64743</v>
      </c>
      <c r="K7388">
        <v>1956</v>
      </c>
      <c r="O7388" t="s">
        <v>19744</v>
      </c>
      <c r="R7388" t="s">
        <v>918</v>
      </c>
      <c r="S7388" t="s">
        <v>76578</v>
      </c>
      <c r="V7388">
        <v>6042</v>
      </c>
      <c r="W7388" t="s">
        <v>19749</v>
      </c>
    </row>
    <row r="7389" spans="1:23" x14ac:dyDescent="0.25">
      <c r="A7389">
        <v>18516</v>
      </c>
      <c r="B7389" t="s">
        <v>37</v>
      </c>
      <c r="C7389" t="s">
        <v>96474</v>
      </c>
      <c r="D7389" t="s">
        <v>94929</v>
      </c>
      <c r="E7389" t="s">
        <v>96714</v>
      </c>
      <c r="F7389" t="s">
        <v>96715</v>
      </c>
      <c r="G7389" t="s">
        <v>96716</v>
      </c>
      <c r="J7389" t="s">
        <v>64743</v>
      </c>
      <c r="O7389" t="s">
        <v>9682</v>
      </c>
      <c r="R7389" t="s">
        <v>4877</v>
      </c>
      <c r="U7389" t="s">
        <v>86826</v>
      </c>
      <c r="V7389">
        <v>5083</v>
      </c>
      <c r="W7389" t="s">
        <v>9676</v>
      </c>
    </row>
    <row r="7390" spans="1:23" x14ac:dyDescent="0.25">
      <c r="A7390">
        <v>18517</v>
      </c>
      <c r="B7390" t="s">
        <v>37</v>
      </c>
      <c r="C7390" t="s">
        <v>96474</v>
      </c>
      <c r="D7390" t="s">
        <v>94851</v>
      </c>
      <c r="E7390" t="s">
        <v>96717</v>
      </c>
      <c r="F7390" t="s">
        <v>91288</v>
      </c>
      <c r="G7390" t="s">
        <v>96718</v>
      </c>
      <c r="J7390" t="s">
        <v>96719</v>
      </c>
      <c r="O7390" t="s">
        <v>31973</v>
      </c>
      <c r="R7390" t="s">
        <v>2882</v>
      </c>
      <c r="V7390">
        <v>7240</v>
      </c>
      <c r="W7390" t="s">
        <v>31967</v>
      </c>
    </row>
    <row r="7391" spans="1:23" x14ac:dyDescent="0.25">
      <c r="A7391">
        <v>18518</v>
      </c>
      <c r="B7391" t="s">
        <v>37</v>
      </c>
      <c r="C7391" t="s">
        <v>96474</v>
      </c>
      <c r="D7391" t="s">
        <v>94929</v>
      </c>
      <c r="E7391" t="s">
        <v>96720</v>
      </c>
      <c r="F7391" t="s">
        <v>90192</v>
      </c>
      <c r="G7391" t="s">
        <v>96721</v>
      </c>
      <c r="J7391" t="s">
        <v>65097</v>
      </c>
      <c r="K7391">
        <v>1950</v>
      </c>
      <c r="O7391" t="s">
        <v>6315</v>
      </c>
      <c r="P7391" t="s">
        <v>6314</v>
      </c>
      <c r="R7391" t="s">
        <v>1589</v>
      </c>
      <c r="S7391" t="s">
        <v>90189</v>
      </c>
      <c r="U7391" t="s">
        <v>90194</v>
      </c>
      <c r="V7391">
        <v>4772</v>
      </c>
      <c r="W7391" t="s">
        <v>6306</v>
      </c>
    </row>
    <row r="7392" spans="1:23" x14ac:dyDescent="0.25">
      <c r="A7392">
        <v>18519</v>
      </c>
      <c r="B7392" t="s">
        <v>37</v>
      </c>
      <c r="C7392" t="s">
        <v>96474</v>
      </c>
      <c r="D7392" t="s">
        <v>94851</v>
      </c>
      <c r="E7392" t="s">
        <v>96722</v>
      </c>
      <c r="F7392" t="s">
        <v>96723</v>
      </c>
      <c r="G7392" t="s">
        <v>96724</v>
      </c>
      <c r="J7392" t="s">
        <v>96725</v>
      </c>
      <c r="O7392" t="s">
        <v>9008</v>
      </c>
      <c r="P7392" t="s">
        <v>9009</v>
      </c>
      <c r="R7392" t="s">
        <v>147</v>
      </c>
      <c r="V7392">
        <v>5017</v>
      </c>
      <c r="W7392" t="s">
        <v>9005</v>
      </c>
    </row>
    <row r="7393" spans="1:23" x14ac:dyDescent="0.25">
      <c r="A7393">
        <v>18520</v>
      </c>
      <c r="B7393" t="s">
        <v>37</v>
      </c>
      <c r="C7393" t="s">
        <v>96474</v>
      </c>
      <c r="D7393" t="s">
        <v>94851</v>
      </c>
      <c r="E7393" t="s">
        <v>96726</v>
      </c>
      <c r="F7393" t="s">
        <v>96727</v>
      </c>
      <c r="G7393" t="s">
        <v>96728</v>
      </c>
      <c r="J7393" t="s">
        <v>96729</v>
      </c>
      <c r="K7393">
        <v>1949</v>
      </c>
      <c r="O7393" t="s">
        <v>30216</v>
      </c>
      <c r="P7393" t="s">
        <v>7976</v>
      </c>
      <c r="R7393" t="s">
        <v>147</v>
      </c>
      <c r="S7393" t="s">
        <v>96730</v>
      </c>
      <c r="U7393" t="s">
        <v>96731</v>
      </c>
      <c r="V7393">
        <v>7077</v>
      </c>
      <c r="W7393" t="s">
        <v>30211</v>
      </c>
    </row>
    <row r="7394" spans="1:23" x14ac:dyDescent="0.25">
      <c r="A7394">
        <v>18521</v>
      </c>
      <c r="B7394" t="s">
        <v>37</v>
      </c>
      <c r="C7394" t="s">
        <v>96474</v>
      </c>
      <c r="D7394" t="s">
        <v>94851</v>
      </c>
      <c r="E7394" t="s">
        <v>96732</v>
      </c>
      <c r="F7394" t="s">
        <v>96733</v>
      </c>
      <c r="G7394" t="s">
        <v>96734</v>
      </c>
      <c r="J7394" t="s">
        <v>61262</v>
      </c>
      <c r="K7394">
        <v>1958</v>
      </c>
      <c r="O7394" t="s">
        <v>38928</v>
      </c>
      <c r="P7394" t="s">
        <v>5113</v>
      </c>
      <c r="R7394" t="s">
        <v>147</v>
      </c>
      <c r="V7394">
        <v>7941</v>
      </c>
      <c r="W7394" t="s">
        <v>38922</v>
      </c>
    </row>
    <row r="7395" spans="1:23" x14ac:dyDescent="0.25">
      <c r="A7395">
        <v>18522</v>
      </c>
      <c r="B7395" t="s">
        <v>37</v>
      </c>
      <c r="C7395" t="s">
        <v>96474</v>
      </c>
      <c r="D7395" t="s">
        <v>94851</v>
      </c>
      <c r="E7395" t="s">
        <v>96735</v>
      </c>
      <c r="F7395" t="s">
        <v>96736</v>
      </c>
      <c r="G7395" t="s">
        <v>96737</v>
      </c>
      <c r="H7395" t="s">
        <v>62733</v>
      </c>
      <c r="J7395" t="s">
        <v>96738</v>
      </c>
      <c r="K7395">
        <v>1959</v>
      </c>
      <c r="S7395" t="s">
        <v>96739</v>
      </c>
      <c r="U7395" t="s">
        <v>96740</v>
      </c>
      <c r="V7395">
        <v>6751</v>
      </c>
      <c r="W7395" t="s">
        <v>26986</v>
      </c>
    </row>
    <row r="7396" spans="1:23" x14ac:dyDescent="0.25">
      <c r="A7396">
        <v>18523</v>
      </c>
      <c r="B7396" t="s">
        <v>37</v>
      </c>
      <c r="C7396" t="s">
        <v>96474</v>
      </c>
      <c r="D7396" t="s">
        <v>94851</v>
      </c>
      <c r="E7396" t="s">
        <v>96741</v>
      </c>
      <c r="F7396" t="s">
        <v>96742</v>
      </c>
      <c r="G7396" t="s">
        <v>96743</v>
      </c>
      <c r="H7396" t="s">
        <v>95817</v>
      </c>
      <c r="J7396" t="s">
        <v>96744</v>
      </c>
      <c r="K7396">
        <v>1970</v>
      </c>
      <c r="O7396" t="s">
        <v>35835</v>
      </c>
      <c r="P7396" t="s">
        <v>35836</v>
      </c>
      <c r="R7396" t="s">
        <v>147</v>
      </c>
      <c r="U7396" t="s">
        <v>96745</v>
      </c>
      <c r="V7396">
        <v>7632</v>
      </c>
      <c r="W7396" t="s">
        <v>35855</v>
      </c>
    </row>
    <row r="7397" spans="1:23" x14ac:dyDescent="0.25">
      <c r="A7397">
        <v>18524</v>
      </c>
      <c r="B7397" t="s">
        <v>37</v>
      </c>
      <c r="C7397" t="s">
        <v>96474</v>
      </c>
      <c r="D7397" t="s">
        <v>94851</v>
      </c>
      <c r="E7397" t="s">
        <v>96746</v>
      </c>
      <c r="F7397" t="s">
        <v>96747</v>
      </c>
      <c r="G7397" t="s">
        <v>96748</v>
      </c>
      <c r="J7397" t="s">
        <v>96749</v>
      </c>
      <c r="K7397">
        <v>1981</v>
      </c>
      <c r="S7397" t="s">
        <v>96750</v>
      </c>
      <c r="U7397" t="s">
        <v>96751</v>
      </c>
      <c r="V7397">
        <v>5820</v>
      </c>
      <c r="W7397" t="s">
        <v>17432</v>
      </c>
    </row>
    <row r="7398" spans="1:23" x14ac:dyDescent="0.25">
      <c r="A7398">
        <v>18525</v>
      </c>
      <c r="B7398" t="s">
        <v>37</v>
      </c>
      <c r="C7398" t="s">
        <v>96474</v>
      </c>
      <c r="D7398" t="s">
        <v>94851</v>
      </c>
      <c r="E7398" t="s">
        <v>96752</v>
      </c>
      <c r="F7398" t="s">
        <v>96753</v>
      </c>
      <c r="G7398" t="s">
        <v>96754</v>
      </c>
      <c r="J7398" t="s">
        <v>59502</v>
      </c>
      <c r="K7398">
        <v>1917</v>
      </c>
      <c r="O7398" t="s">
        <v>6395</v>
      </c>
      <c r="P7398" t="s">
        <v>6394</v>
      </c>
      <c r="R7398" t="s">
        <v>1688</v>
      </c>
      <c r="V7398">
        <v>4850</v>
      </c>
      <c r="W7398" t="s">
        <v>7158</v>
      </c>
    </row>
    <row r="7399" spans="1:23" x14ac:dyDescent="0.25">
      <c r="A7399">
        <v>18526</v>
      </c>
      <c r="B7399" t="s">
        <v>37</v>
      </c>
      <c r="C7399" t="s">
        <v>96474</v>
      </c>
      <c r="D7399" t="s">
        <v>94851</v>
      </c>
      <c r="E7399" t="s">
        <v>96755</v>
      </c>
      <c r="F7399" t="s">
        <v>96756</v>
      </c>
      <c r="G7399" t="s">
        <v>96757</v>
      </c>
      <c r="J7399" t="s">
        <v>65439</v>
      </c>
      <c r="O7399" t="s">
        <v>4462</v>
      </c>
      <c r="P7399" t="s">
        <v>1687</v>
      </c>
      <c r="R7399" t="s">
        <v>1688</v>
      </c>
      <c r="V7399">
        <v>4974</v>
      </c>
      <c r="W7399" t="s">
        <v>8558</v>
      </c>
    </row>
    <row r="7400" spans="1:23" x14ac:dyDescent="0.25">
      <c r="A7400">
        <v>18527</v>
      </c>
      <c r="B7400" t="s">
        <v>37</v>
      </c>
      <c r="C7400" t="s">
        <v>96474</v>
      </c>
      <c r="D7400" t="s">
        <v>94929</v>
      </c>
      <c r="E7400" t="s">
        <v>96758</v>
      </c>
      <c r="F7400" t="s">
        <v>96759</v>
      </c>
      <c r="G7400" t="s">
        <v>96760</v>
      </c>
      <c r="J7400" t="s">
        <v>96761</v>
      </c>
      <c r="K7400">
        <v>1959</v>
      </c>
      <c r="O7400" t="s">
        <v>36665</v>
      </c>
      <c r="P7400" t="s">
        <v>1298</v>
      </c>
      <c r="R7400" t="s">
        <v>699</v>
      </c>
      <c r="U7400" t="s">
        <v>96762</v>
      </c>
      <c r="V7400">
        <v>7713</v>
      </c>
      <c r="W7400" t="s">
        <v>36670</v>
      </c>
    </row>
    <row r="7401" spans="1:23" x14ac:dyDescent="0.25">
      <c r="A7401">
        <v>18528</v>
      </c>
      <c r="B7401" t="s">
        <v>37</v>
      </c>
      <c r="C7401" t="s">
        <v>96474</v>
      </c>
      <c r="D7401" t="s">
        <v>94851</v>
      </c>
      <c r="E7401" t="s">
        <v>96763</v>
      </c>
      <c r="F7401" t="s">
        <v>96764</v>
      </c>
      <c r="G7401" t="s">
        <v>96765</v>
      </c>
      <c r="H7401" t="s">
        <v>62645</v>
      </c>
      <c r="O7401" t="s">
        <v>36556</v>
      </c>
      <c r="P7401" t="s">
        <v>36555</v>
      </c>
      <c r="R7401" t="s">
        <v>2292</v>
      </c>
      <c r="S7401" t="s">
        <v>96766</v>
      </c>
      <c r="U7401" t="s">
        <v>96767</v>
      </c>
      <c r="V7401">
        <v>7701</v>
      </c>
      <c r="W7401" t="s">
        <v>36550</v>
      </c>
    </row>
    <row r="7402" spans="1:23" x14ac:dyDescent="0.25">
      <c r="A7402">
        <v>18529</v>
      </c>
      <c r="B7402" t="s">
        <v>37</v>
      </c>
      <c r="C7402" t="s">
        <v>96474</v>
      </c>
      <c r="D7402" t="s">
        <v>94929</v>
      </c>
      <c r="E7402" t="s">
        <v>96768</v>
      </c>
      <c r="F7402" t="s">
        <v>65253</v>
      </c>
      <c r="G7402" t="s">
        <v>96769</v>
      </c>
      <c r="J7402" t="s">
        <v>65255</v>
      </c>
      <c r="K7402">
        <v>1962</v>
      </c>
      <c r="O7402" t="s">
        <v>16528</v>
      </c>
      <c r="P7402" t="s">
        <v>16527</v>
      </c>
      <c r="R7402" t="s">
        <v>699</v>
      </c>
      <c r="V7402">
        <v>5727</v>
      </c>
      <c r="W7402" t="s">
        <v>16522</v>
      </c>
    </row>
    <row r="7403" spans="1:23" x14ac:dyDescent="0.25">
      <c r="A7403">
        <v>18530</v>
      </c>
      <c r="B7403" t="s">
        <v>37</v>
      </c>
      <c r="C7403" t="s">
        <v>96474</v>
      </c>
      <c r="D7403" t="s">
        <v>94851</v>
      </c>
      <c r="E7403" t="s">
        <v>96770</v>
      </c>
      <c r="F7403" t="s">
        <v>96771</v>
      </c>
      <c r="G7403" t="s">
        <v>96772</v>
      </c>
      <c r="H7403" t="s">
        <v>96773</v>
      </c>
      <c r="J7403" t="s">
        <v>66127</v>
      </c>
      <c r="K7403">
        <v>1939</v>
      </c>
      <c r="O7403" t="s">
        <v>9958</v>
      </c>
      <c r="R7403" t="s">
        <v>5372</v>
      </c>
      <c r="S7403" t="s">
        <v>96774</v>
      </c>
      <c r="U7403" t="s">
        <v>96775</v>
      </c>
      <c r="V7403">
        <v>5108</v>
      </c>
      <c r="W7403" t="s">
        <v>9952</v>
      </c>
    </row>
    <row r="7404" spans="1:23" x14ac:dyDescent="0.25">
      <c r="A7404">
        <v>18531</v>
      </c>
      <c r="B7404" t="s">
        <v>37</v>
      </c>
      <c r="C7404" t="s">
        <v>96474</v>
      </c>
      <c r="D7404" t="s">
        <v>94929</v>
      </c>
      <c r="E7404" t="s">
        <v>96776</v>
      </c>
      <c r="F7404" t="s">
        <v>77441</v>
      </c>
      <c r="G7404" t="s">
        <v>96777</v>
      </c>
      <c r="H7404" t="s">
        <v>77443</v>
      </c>
      <c r="J7404" t="s">
        <v>77444</v>
      </c>
      <c r="K7404">
        <v>1956</v>
      </c>
      <c r="O7404" t="s">
        <v>37902</v>
      </c>
      <c r="P7404" t="s">
        <v>7027</v>
      </c>
      <c r="R7404" t="s">
        <v>1589</v>
      </c>
      <c r="U7404" t="s">
        <v>77445</v>
      </c>
      <c r="V7404">
        <v>7835</v>
      </c>
      <c r="W7404" t="s">
        <v>37897</v>
      </c>
    </row>
    <row r="7405" spans="1:23" x14ac:dyDescent="0.25">
      <c r="A7405">
        <v>18532</v>
      </c>
      <c r="B7405" t="s">
        <v>37</v>
      </c>
      <c r="C7405" t="s">
        <v>96474</v>
      </c>
      <c r="D7405" t="s">
        <v>94851</v>
      </c>
      <c r="E7405" t="s">
        <v>96778</v>
      </c>
      <c r="F7405" t="s">
        <v>79743</v>
      </c>
      <c r="G7405" t="s">
        <v>96779</v>
      </c>
      <c r="H7405" t="s">
        <v>64683</v>
      </c>
      <c r="J7405" t="s">
        <v>79745</v>
      </c>
      <c r="K7405">
        <v>1948</v>
      </c>
      <c r="O7405" t="s">
        <v>30721</v>
      </c>
      <c r="P7405" t="s">
        <v>4154</v>
      </c>
      <c r="R7405" t="s">
        <v>4155</v>
      </c>
      <c r="S7405" t="s">
        <v>79746</v>
      </c>
      <c r="V7405">
        <v>7125</v>
      </c>
      <c r="W7405" t="s">
        <v>30716</v>
      </c>
    </row>
    <row r="7406" spans="1:23" x14ac:dyDescent="0.25">
      <c r="A7406">
        <v>18533</v>
      </c>
      <c r="B7406" t="s">
        <v>37</v>
      </c>
      <c r="C7406" t="s">
        <v>96474</v>
      </c>
      <c r="D7406" t="s">
        <v>94851</v>
      </c>
      <c r="E7406" t="s">
        <v>96780</v>
      </c>
      <c r="F7406" t="s">
        <v>96781</v>
      </c>
      <c r="G7406" t="s">
        <v>96782</v>
      </c>
      <c r="H7406" t="s">
        <v>62645</v>
      </c>
      <c r="J7406" t="s">
        <v>96783</v>
      </c>
      <c r="K7406">
        <v>1984</v>
      </c>
      <c r="S7406" t="s">
        <v>96784</v>
      </c>
      <c r="U7406" t="s">
        <v>96785</v>
      </c>
      <c r="V7406">
        <v>6535</v>
      </c>
      <c r="W7406" t="s">
        <v>24860</v>
      </c>
    </row>
    <row r="7407" spans="1:23" x14ac:dyDescent="0.25">
      <c r="A7407">
        <v>18534</v>
      </c>
      <c r="B7407" t="s">
        <v>37</v>
      </c>
      <c r="C7407" t="s">
        <v>96474</v>
      </c>
      <c r="D7407" t="s">
        <v>94851</v>
      </c>
      <c r="E7407" t="s">
        <v>96786</v>
      </c>
      <c r="F7407" t="s">
        <v>96787</v>
      </c>
      <c r="G7407" t="s">
        <v>96788</v>
      </c>
      <c r="J7407" t="s">
        <v>90151</v>
      </c>
      <c r="K7407">
        <v>1964</v>
      </c>
      <c r="O7407" t="s">
        <v>39175</v>
      </c>
      <c r="R7407" t="s">
        <v>39173</v>
      </c>
      <c r="U7407" t="s">
        <v>96789</v>
      </c>
      <c r="V7407">
        <v>7966</v>
      </c>
      <c r="W7407" t="s">
        <v>39166</v>
      </c>
    </row>
    <row r="7408" spans="1:23" x14ac:dyDescent="0.25">
      <c r="A7408">
        <v>18535</v>
      </c>
      <c r="B7408" t="s">
        <v>37</v>
      </c>
      <c r="C7408" t="s">
        <v>96474</v>
      </c>
      <c r="D7408" t="s">
        <v>94851</v>
      </c>
      <c r="E7408" t="s">
        <v>96790</v>
      </c>
      <c r="F7408" t="s">
        <v>96791</v>
      </c>
      <c r="G7408" t="s">
        <v>96792</v>
      </c>
      <c r="H7408" t="s">
        <v>62645</v>
      </c>
      <c r="J7408" t="s">
        <v>96793</v>
      </c>
      <c r="K7408">
        <v>1960</v>
      </c>
      <c r="O7408" t="s">
        <v>5570</v>
      </c>
      <c r="P7408" t="s">
        <v>492</v>
      </c>
      <c r="R7408" t="s">
        <v>52</v>
      </c>
      <c r="S7408" t="s">
        <v>96794</v>
      </c>
      <c r="U7408" t="s">
        <v>96795</v>
      </c>
      <c r="V7408">
        <v>7388</v>
      </c>
      <c r="W7408" t="s">
        <v>33457</v>
      </c>
    </row>
    <row r="7409" spans="1:23" x14ac:dyDescent="0.25">
      <c r="A7409">
        <v>18536</v>
      </c>
      <c r="B7409" t="s">
        <v>37</v>
      </c>
      <c r="C7409" t="s">
        <v>96474</v>
      </c>
      <c r="D7409" t="s">
        <v>94851</v>
      </c>
      <c r="E7409" t="s">
        <v>96796</v>
      </c>
      <c r="F7409" t="s">
        <v>96797</v>
      </c>
      <c r="G7409" t="s">
        <v>96798</v>
      </c>
      <c r="J7409" t="s">
        <v>96799</v>
      </c>
      <c r="K7409">
        <v>1967</v>
      </c>
      <c r="O7409" t="s">
        <v>8465</v>
      </c>
      <c r="P7409" t="s">
        <v>7050</v>
      </c>
      <c r="R7409" t="s">
        <v>2031</v>
      </c>
      <c r="S7409" t="s">
        <v>96800</v>
      </c>
      <c r="U7409" t="s">
        <v>96801</v>
      </c>
      <c r="V7409">
        <v>7598</v>
      </c>
      <c r="W7409" t="s">
        <v>35527</v>
      </c>
    </row>
    <row r="7410" spans="1:23" x14ac:dyDescent="0.25">
      <c r="A7410">
        <v>18537</v>
      </c>
      <c r="B7410" t="s">
        <v>37</v>
      </c>
      <c r="C7410" t="s">
        <v>96474</v>
      </c>
      <c r="D7410" t="s">
        <v>94851</v>
      </c>
      <c r="E7410" t="s">
        <v>96802</v>
      </c>
      <c r="F7410" t="s">
        <v>96803</v>
      </c>
      <c r="G7410" t="s">
        <v>96804</v>
      </c>
      <c r="J7410" t="s">
        <v>65920</v>
      </c>
      <c r="K7410">
        <v>1964</v>
      </c>
      <c r="O7410" t="s">
        <v>28781</v>
      </c>
      <c r="P7410" t="s">
        <v>146</v>
      </c>
      <c r="R7410" t="s">
        <v>147</v>
      </c>
      <c r="V7410">
        <v>6933</v>
      </c>
      <c r="W7410" t="s">
        <v>28775</v>
      </c>
    </row>
    <row r="7411" spans="1:23" x14ac:dyDescent="0.25">
      <c r="A7411">
        <v>18538</v>
      </c>
      <c r="B7411" t="s">
        <v>37</v>
      </c>
      <c r="C7411" t="s">
        <v>96474</v>
      </c>
      <c r="D7411" t="s">
        <v>94851</v>
      </c>
      <c r="E7411" t="s">
        <v>96805</v>
      </c>
      <c r="F7411" t="s">
        <v>96806</v>
      </c>
      <c r="G7411" t="s">
        <v>96807</v>
      </c>
      <c r="J7411" t="s">
        <v>74762</v>
      </c>
      <c r="O7411" t="s">
        <v>28943</v>
      </c>
      <c r="R7411" t="s">
        <v>3525</v>
      </c>
      <c r="V7411">
        <v>6951</v>
      </c>
      <c r="W7411" t="s">
        <v>28937</v>
      </c>
    </row>
    <row r="7412" spans="1:23" x14ac:dyDescent="0.25">
      <c r="A7412">
        <v>18539</v>
      </c>
      <c r="B7412" t="s">
        <v>37</v>
      </c>
      <c r="C7412" t="s">
        <v>96474</v>
      </c>
      <c r="D7412" t="s">
        <v>94851</v>
      </c>
      <c r="E7412" t="s">
        <v>96808</v>
      </c>
      <c r="F7412" t="s">
        <v>96809</v>
      </c>
      <c r="G7412" t="s">
        <v>96810</v>
      </c>
      <c r="J7412" t="s">
        <v>96811</v>
      </c>
      <c r="O7412" t="s">
        <v>8639</v>
      </c>
      <c r="P7412" t="s">
        <v>974</v>
      </c>
      <c r="R7412" t="s">
        <v>52</v>
      </c>
      <c r="U7412" t="s">
        <v>96812</v>
      </c>
      <c r="V7412">
        <v>6660</v>
      </c>
      <c r="W7412" t="s">
        <v>26095</v>
      </c>
    </row>
    <row r="7413" spans="1:23" x14ac:dyDescent="0.25">
      <c r="A7413">
        <v>18540</v>
      </c>
      <c r="B7413" t="s">
        <v>37</v>
      </c>
      <c r="C7413" t="s">
        <v>96474</v>
      </c>
      <c r="D7413" t="s">
        <v>94851</v>
      </c>
      <c r="E7413" t="s">
        <v>96813</v>
      </c>
      <c r="F7413" t="s">
        <v>96814</v>
      </c>
      <c r="G7413" t="s">
        <v>96815</v>
      </c>
      <c r="J7413" t="s">
        <v>59502</v>
      </c>
      <c r="O7413" t="s">
        <v>5335</v>
      </c>
      <c r="P7413" t="s">
        <v>853</v>
      </c>
      <c r="R7413" t="s">
        <v>99</v>
      </c>
      <c r="V7413">
        <v>6187</v>
      </c>
      <c r="W7413" t="s">
        <v>21303</v>
      </c>
    </row>
    <row r="7414" spans="1:23" x14ac:dyDescent="0.25">
      <c r="A7414">
        <v>18541</v>
      </c>
      <c r="B7414" t="s">
        <v>37</v>
      </c>
      <c r="C7414" t="s">
        <v>96474</v>
      </c>
      <c r="D7414" t="s">
        <v>94851</v>
      </c>
      <c r="E7414" t="s">
        <v>96816</v>
      </c>
      <c r="F7414" t="s">
        <v>96817</v>
      </c>
      <c r="G7414" t="s">
        <v>96818</v>
      </c>
      <c r="J7414" t="s">
        <v>96819</v>
      </c>
      <c r="K7414">
        <v>1979</v>
      </c>
      <c r="O7414" t="s">
        <v>38928</v>
      </c>
      <c r="P7414" t="s">
        <v>5113</v>
      </c>
      <c r="R7414" t="s">
        <v>147</v>
      </c>
      <c r="U7414" t="s">
        <v>96820</v>
      </c>
      <c r="V7414">
        <v>7941</v>
      </c>
      <c r="W7414" t="s">
        <v>38922</v>
      </c>
    </row>
    <row r="7415" spans="1:23" x14ac:dyDescent="0.25">
      <c r="A7415">
        <v>18542</v>
      </c>
      <c r="B7415" t="s">
        <v>37</v>
      </c>
      <c r="C7415" t="s">
        <v>96474</v>
      </c>
      <c r="D7415" t="s">
        <v>94851</v>
      </c>
      <c r="E7415" t="s">
        <v>96821</v>
      </c>
      <c r="F7415" t="s">
        <v>96822</v>
      </c>
      <c r="G7415" t="s">
        <v>96823</v>
      </c>
      <c r="H7415" t="s">
        <v>95678</v>
      </c>
      <c r="J7415" t="s">
        <v>96824</v>
      </c>
      <c r="K7415">
        <v>1924</v>
      </c>
      <c r="O7415" t="s">
        <v>8272</v>
      </c>
      <c r="R7415" t="s">
        <v>2162</v>
      </c>
      <c r="S7415" t="s">
        <v>96825</v>
      </c>
      <c r="U7415" t="s">
        <v>96826</v>
      </c>
      <c r="V7415">
        <v>7650</v>
      </c>
      <c r="W7415" t="s">
        <v>36021</v>
      </c>
    </row>
    <row r="7416" spans="1:23" x14ac:dyDescent="0.25">
      <c r="A7416">
        <v>18543</v>
      </c>
      <c r="B7416" t="s">
        <v>37</v>
      </c>
      <c r="C7416" t="s">
        <v>96474</v>
      </c>
      <c r="D7416" t="s">
        <v>94851</v>
      </c>
      <c r="E7416" t="s">
        <v>96827</v>
      </c>
      <c r="F7416" t="s">
        <v>96828</v>
      </c>
      <c r="G7416" t="s">
        <v>96829</v>
      </c>
      <c r="H7416" t="s">
        <v>62645</v>
      </c>
      <c r="J7416" t="s">
        <v>66321</v>
      </c>
      <c r="K7416">
        <v>1974</v>
      </c>
      <c r="O7416" t="s">
        <v>28770</v>
      </c>
      <c r="R7416" t="s">
        <v>1026</v>
      </c>
      <c r="S7416" t="s">
        <v>96830</v>
      </c>
      <c r="U7416" t="s">
        <v>96831</v>
      </c>
      <c r="V7416">
        <v>6936</v>
      </c>
      <c r="W7416" t="s">
        <v>28806</v>
      </c>
    </row>
    <row r="7417" spans="1:23" x14ac:dyDescent="0.25">
      <c r="A7417">
        <v>18544</v>
      </c>
      <c r="B7417" t="s">
        <v>37</v>
      </c>
      <c r="C7417" t="s">
        <v>96474</v>
      </c>
      <c r="D7417" t="s">
        <v>94851</v>
      </c>
      <c r="E7417" t="s">
        <v>96832</v>
      </c>
      <c r="F7417" t="s">
        <v>96833</v>
      </c>
      <c r="G7417" t="s">
        <v>96834</v>
      </c>
      <c r="H7417" t="s">
        <v>62733</v>
      </c>
      <c r="O7417" t="s">
        <v>13781</v>
      </c>
      <c r="P7417" t="s">
        <v>13780</v>
      </c>
      <c r="R7417" t="s">
        <v>699</v>
      </c>
      <c r="U7417" t="s">
        <v>96835</v>
      </c>
      <c r="V7417">
        <v>8020</v>
      </c>
      <c r="W7417" t="s">
        <v>39704</v>
      </c>
    </row>
    <row r="7418" spans="1:23" x14ac:dyDescent="0.25">
      <c r="A7418">
        <v>18545</v>
      </c>
      <c r="B7418" t="s">
        <v>37</v>
      </c>
      <c r="C7418" t="s">
        <v>96474</v>
      </c>
      <c r="D7418" t="s">
        <v>94851</v>
      </c>
      <c r="E7418" t="s">
        <v>96836</v>
      </c>
      <c r="F7418" t="s">
        <v>96837</v>
      </c>
      <c r="G7418" t="s">
        <v>96838</v>
      </c>
      <c r="J7418" t="s">
        <v>67384</v>
      </c>
      <c r="K7418">
        <v>1966</v>
      </c>
      <c r="O7418" t="s">
        <v>96839</v>
      </c>
      <c r="R7418" t="s">
        <v>770</v>
      </c>
      <c r="U7418" t="s">
        <v>96840</v>
      </c>
      <c r="V7418">
        <v>7785</v>
      </c>
      <c r="W7418" t="s">
        <v>37396</v>
      </c>
    </row>
    <row r="7419" spans="1:23" x14ac:dyDescent="0.25">
      <c r="A7419">
        <v>18546</v>
      </c>
      <c r="B7419" t="s">
        <v>37</v>
      </c>
      <c r="C7419" t="s">
        <v>96474</v>
      </c>
      <c r="D7419" t="s">
        <v>94851</v>
      </c>
      <c r="E7419" t="s">
        <v>96841</v>
      </c>
      <c r="F7419" t="s">
        <v>96842</v>
      </c>
      <c r="G7419" t="s">
        <v>96843</v>
      </c>
      <c r="H7419" t="s">
        <v>96844</v>
      </c>
      <c r="J7419" t="s">
        <v>96845</v>
      </c>
      <c r="O7419" t="s">
        <v>400</v>
      </c>
      <c r="R7419" t="s">
        <v>398</v>
      </c>
      <c r="U7419" t="s">
        <v>96846</v>
      </c>
      <c r="V7419">
        <v>2886</v>
      </c>
      <c r="W7419" t="s">
        <v>391</v>
      </c>
    </row>
    <row r="7420" spans="1:23" x14ac:dyDescent="0.25">
      <c r="A7420">
        <v>18547</v>
      </c>
      <c r="B7420" t="s">
        <v>37</v>
      </c>
      <c r="C7420" t="s">
        <v>96474</v>
      </c>
      <c r="D7420" t="s">
        <v>94851</v>
      </c>
      <c r="E7420" t="s">
        <v>96847</v>
      </c>
      <c r="F7420" t="s">
        <v>96848</v>
      </c>
      <c r="G7420" t="s">
        <v>96849</v>
      </c>
      <c r="J7420" t="s">
        <v>96850</v>
      </c>
      <c r="O7420" t="s">
        <v>12842</v>
      </c>
      <c r="P7420" t="s">
        <v>10176</v>
      </c>
      <c r="R7420" t="s">
        <v>52</v>
      </c>
      <c r="S7420" t="s">
        <v>96851</v>
      </c>
      <c r="V7420">
        <v>5380</v>
      </c>
      <c r="W7420" t="s">
        <v>12835</v>
      </c>
    </row>
    <row r="7421" spans="1:23" x14ac:dyDescent="0.25">
      <c r="A7421">
        <v>18548</v>
      </c>
      <c r="B7421" t="s">
        <v>37</v>
      </c>
      <c r="C7421" t="s">
        <v>96474</v>
      </c>
      <c r="D7421" t="s">
        <v>94851</v>
      </c>
      <c r="E7421" t="s">
        <v>96852</v>
      </c>
      <c r="F7421" t="s">
        <v>96853</v>
      </c>
      <c r="G7421" t="s">
        <v>96854</v>
      </c>
      <c r="J7421" t="s">
        <v>96855</v>
      </c>
      <c r="O7421" t="s">
        <v>18378</v>
      </c>
      <c r="P7421" t="s">
        <v>4542</v>
      </c>
      <c r="R7421" t="s">
        <v>52</v>
      </c>
      <c r="V7421">
        <v>5910</v>
      </c>
      <c r="W7421" t="s">
        <v>18373</v>
      </c>
    </row>
    <row r="7422" spans="1:23" x14ac:dyDescent="0.25">
      <c r="A7422">
        <v>18549</v>
      </c>
      <c r="B7422" t="s">
        <v>37</v>
      </c>
      <c r="C7422" t="s">
        <v>96474</v>
      </c>
      <c r="D7422" t="s">
        <v>94851</v>
      </c>
      <c r="E7422" t="s">
        <v>96856</v>
      </c>
      <c r="F7422" t="s">
        <v>96857</v>
      </c>
      <c r="G7422" t="s">
        <v>96858</v>
      </c>
      <c r="J7422" t="s">
        <v>96859</v>
      </c>
      <c r="K7422">
        <v>1980</v>
      </c>
      <c r="O7422" t="s">
        <v>575</v>
      </c>
      <c r="P7422" t="s">
        <v>329</v>
      </c>
      <c r="R7422" t="s">
        <v>99</v>
      </c>
      <c r="S7422" t="s">
        <v>96860</v>
      </c>
      <c r="U7422" t="s">
        <v>96861</v>
      </c>
      <c r="V7422">
        <v>8008</v>
      </c>
      <c r="W7422" t="s">
        <v>39584</v>
      </c>
    </row>
    <row r="7423" spans="1:23" x14ac:dyDescent="0.25">
      <c r="A7423">
        <v>18550</v>
      </c>
      <c r="B7423" t="s">
        <v>37</v>
      </c>
      <c r="C7423" t="s">
        <v>96474</v>
      </c>
      <c r="D7423" t="s">
        <v>94851</v>
      </c>
      <c r="E7423" t="s">
        <v>96862</v>
      </c>
      <c r="F7423" t="s">
        <v>96863</v>
      </c>
      <c r="G7423" t="s">
        <v>96864</v>
      </c>
      <c r="H7423" t="s">
        <v>96865</v>
      </c>
      <c r="J7423" t="s">
        <v>96866</v>
      </c>
      <c r="K7423">
        <v>1971</v>
      </c>
      <c r="O7423" t="s">
        <v>1309</v>
      </c>
      <c r="R7423" t="s">
        <v>1310</v>
      </c>
      <c r="S7423" t="s">
        <v>96867</v>
      </c>
      <c r="U7423" t="s">
        <v>96868</v>
      </c>
      <c r="V7423">
        <v>7147</v>
      </c>
      <c r="W7423" t="s">
        <v>30967</v>
      </c>
    </row>
    <row r="7424" spans="1:23" x14ac:dyDescent="0.25">
      <c r="A7424">
        <v>18551</v>
      </c>
      <c r="B7424" t="s">
        <v>37</v>
      </c>
      <c r="C7424" t="s">
        <v>96474</v>
      </c>
      <c r="D7424" t="s">
        <v>94929</v>
      </c>
      <c r="E7424" t="s">
        <v>96869</v>
      </c>
      <c r="F7424" t="s">
        <v>96870</v>
      </c>
      <c r="G7424" t="s">
        <v>96871</v>
      </c>
      <c r="H7424" t="s">
        <v>62645</v>
      </c>
      <c r="J7424" t="s">
        <v>96872</v>
      </c>
      <c r="K7424">
        <v>1972</v>
      </c>
      <c r="O7424" t="s">
        <v>4696</v>
      </c>
      <c r="R7424" t="s">
        <v>2172</v>
      </c>
      <c r="S7424" t="s">
        <v>96873</v>
      </c>
      <c r="U7424" t="s">
        <v>96874</v>
      </c>
      <c r="V7424">
        <v>7190</v>
      </c>
      <c r="W7424" t="s">
        <v>31414</v>
      </c>
    </row>
    <row r="7425" spans="1:23" x14ac:dyDescent="0.25">
      <c r="A7425">
        <v>18552</v>
      </c>
      <c r="B7425" t="s">
        <v>37</v>
      </c>
      <c r="C7425" t="s">
        <v>96474</v>
      </c>
      <c r="D7425" t="s">
        <v>94851</v>
      </c>
      <c r="E7425" t="s">
        <v>96875</v>
      </c>
      <c r="F7425" t="s">
        <v>96876</v>
      </c>
      <c r="G7425" t="s">
        <v>96877</v>
      </c>
      <c r="J7425" t="s">
        <v>578</v>
      </c>
      <c r="K7425">
        <v>1970</v>
      </c>
      <c r="O7425" t="s">
        <v>68469</v>
      </c>
      <c r="R7425" t="s">
        <v>4877</v>
      </c>
      <c r="U7425" t="s">
        <v>96878</v>
      </c>
      <c r="V7425">
        <v>5082</v>
      </c>
      <c r="W7425" t="s">
        <v>9666</v>
      </c>
    </row>
    <row r="7426" spans="1:23" x14ac:dyDescent="0.25">
      <c r="A7426">
        <v>18553</v>
      </c>
      <c r="B7426" t="s">
        <v>37</v>
      </c>
      <c r="C7426" t="s">
        <v>96474</v>
      </c>
      <c r="D7426" t="s">
        <v>96879</v>
      </c>
      <c r="E7426" t="s">
        <v>96880</v>
      </c>
      <c r="F7426" t="s">
        <v>96881</v>
      </c>
      <c r="G7426" t="s">
        <v>96882</v>
      </c>
      <c r="J7426" t="s">
        <v>96883</v>
      </c>
      <c r="K7426">
        <v>1973</v>
      </c>
      <c r="O7426" t="s">
        <v>11709</v>
      </c>
      <c r="P7426" t="s">
        <v>11707</v>
      </c>
      <c r="R7426" t="s">
        <v>770</v>
      </c>
      <c r="U7426" t="s">
        <v>96884</v>
      </c>
      <c r="V7426">
        <v>5273</v>
      </c>
      <c r="W7426" t="s">
        <v>11699</v>
      </c>
    </row>
    <row r="7427" spans="1:23" x14ac:dyDescent="0.25">
      <c r="A7427">
        <v>18554</v>
      </c>
      <c r="B7427" t="s">
        <v>37</v>
      </c>
      <c r="C7427" t="s">
        <v>96474</v>
      </c>
      <c r="D7427" t="s">
        <v>94851</v>
      </c>
      <c r="E7427" t="s">
        <v>96885</v>
      </c>
      <c r="F7427" t="s">
        <v>96886</v>
      </c>
      <c r="G7427" t="s">
        <v>96887</v>
      </c>
      <c r="J7427" t="s">
        <v>89296</v>
      </c>
      <c r="K7427">
        <v>1949</v>
      </c>
      <c r="O7427" t="s">
        <v>8797</v>
      </c>
      <c r="R7427" t="s">
        <v>125</v>
      </c>
      <c r="S7427" t="s">
        <v>89297</v>
      </c>
      <c r="U7427" t="s">
        <v>89298</v>
      </c>
      <c r="V7427">
        <v>5076</v>
      </c>
      <c r="W7427" t="s">
        <v>9601</v>
      </c>
    </row>
    <row r="7428" spans="1:23" x14ac:dyDescent="0.25">
      <c r="A7428">
        <v>18555</v>
      </c>
      <c r="B7428" t="s">
        <v>37</v>
      </c>
      <c r="C7428" t="s">
        <v>96474</v>
      </c>
      <c r="D7428" t="s">
        <v>94851</v>
      </c>
      <c r="E7428" t="s">
        <v>96888</v>
      </c>
      <c r="F7428" t="s">
        <v>96889</v>
      </c>
      <c r="G7428" t="s">
        <v>96890</v>
      </c>
      <c r="H7428" t="s">
        <v>96891</v>
      </c>
      <c r="J7428" t="s">
        <v>96892</v>
      </c>
      <c r="K7428">
        <v>1959</v>
      </c>
      <c r="O7428" t="s">
        <v>8410</v>
      </c>
      <c r="R7428" t="s">
        <v>306</v>
      </c>
      <c r="S7428" t="s">
        <v>96893</v>
      </c>
      <c r="U7428" t="s">
        <v>96894</v>
      </c>
      <c r="V7428">
        <v>4960</v>
      </c>
      <c r="W7428" t="s">
        <v>8404</v>
      </c>
    </row>
    <row r="7429" spans="1:23" x14ac:dyDescent="0.25">
      <c r="A7429">
        <v>18556</v>
      </c>
      <c r="B7429" t="s">
        <v>37</v>
      </c>
      <c r="C7429" t="s">
        <v>96474</v>
      </c>
      <c r="D7429" t="s">
        <v>94851</v>
      </c>
      <c r="E7429" t="s">
        <v>96895</v>
      </c>
      <c r="F7429" t="s">
        <v>96896</v>
      </c>
      <c r="G7429" t="s">
        <v>96897</v>
      </c>
      <c r="J7429" t="s">
        <v>96898</v>
      </c>
      <c r="K7429">
        <v>1936</v>
      </c>
      <c r="O7429" t="s">
        <v>37031</v>
      </c>
      <c r="P7429" t="s">
        <v>37029</v>
      </c>
      <c r="R7429" t="s">
        <v>37028</v>
      </c>
      <c r="S7429" t="s">
        <v>75112</v>
      </c>
      <c r="U7429" t="s">
        <v>96899</v>
      </c>
      <c r="V7429">
        <v>7749</v>
      </c>
      <c r="W7429" t="s">
        <v>37037</v>
      </c>
    </row>
    <row r="7430" spans="1:23" x14ac:dyDescent="0.25">
      <c r="A7430">
        <v>18557</v>
      </c>
      <c r="B7430" t="s">
        <v>37</v>
      </c>
      <c r="C7430" t="s">
        <v>96474</v>
      </c>
      <c r="D7430" t="s">
        <v>94851</v>
      </c>
      <c r="E7430" t="s">
        <v>96900</v>
      </c>
      <c r="F7430" t="s">
        <v>71022</v>
      </c>
      <c r="G7430" t="s">
        <v>96901</v>
      </c>
      <c r="J7430" t="s">
        <v>71024</v>
      </c>
      <c r="K7430">
        <v>1946</v>
      </c>
      <c r="O7430" t="s">
        <v>19400</v>
      </c>
      <c r="R7430" t="s">
        <v>9260</v>
      </c>
      <c r="U7430" t="s">
        <v>70990</v>
      </c>
      <c r="V7430">
        <v>6007</v>
      </c>
      <c r="W7430" t="s">
        <v>19393</v>
      </c>
    </row>
    <row r="7431" spans="1:23" x14ac:dyDescent="0.25">
      <c r="A7431">
        <v>18558</v>
      </c>
      <c r="B7431" t="s">
        <v>37</v>
      </c>
      <c r="C7431" t="s">
        <v>96474</v>
      </c>
      <c r="D7431" t="s">
        <v>94851</v>
      </c>
      <c r="E7431" t="s">
        <v>96902</v>
      </c>
      <c r="F7431" t="s">
        <v>96903</v>
      </c>
      <c r="G7431" t="s">
        <v>96904</v>
      </c>
      <c r="H7431" t="s">
        <v>62645</v>
      </c>
      <c r="O7431" t="s">
        <v>17605</v>
      </c>
      <c r="P7431" t="s">
        <v>2529</v>
      </c>
      <c r="R7431" t="s">
        <v>52</v>
      </c>
      <c r="S7431" t="s">
        <v>72804</v>
      </c>
      <c r="V7431">
        <v>6527</v>
      </c>
      <c r="W7431" t="s">
        <v>24779</v>
      </c>
    </row>
    <row r="7432" spans="1:23" x14ac:dyDescent="0.25">
      <c r="A7432">
        <v>18559</v>
      </c>
      <c r="B7432" t="s">
        <v>37</v>
      </c>
      <c r="C7432" t="s">
        <v>96474</v>
      </c>
      <c r="D7432" t="s">
        <v>94851</v>
      </c>
      <c r="E7432" t="s">
        <v>96905</v>
      </c>
      <c r="F7432" t="s">
        <v>96906</v>
      </c>
      <c r="G7432" t="s">
        <v>96907</v>
      </c>
      <c r="J7432" t="s">
        <v>59796</v>
      </c>
      <c r="K7432">
        <v>1946</v>
      </c>
      <c r="O7432" t="s">
        <v>16088</v>
      </c>
      <c r="R7432" t="s">
        <v>8573</v>
      </c>
      <c r="V7432">
        <v>5684</v>
      </c>
      <c r="W7432" t="s">
        <v>16082</v>
      </c>
    </row>
    <row r="7433" spans="1:23" x14ac:dyDescent="0.25">
      <c r="A7433">
        <v>18560</v>
      </c>
      <c r="B7433" t="s">
        <v>37</v>
      </c>
      <c r="C7433" t="s">
        <v>96474</v>
      </c>
      <c r="D7433" t="s">
        <v>94929</v>
      </c>
      <c r="E7433" t="s">
        <v>96908</v>
      </c>
      <c r="F7433" t="s">
        <v>96909</v>
      </c>
      <c r="G7433" t="s">
        <v>96910</v>
      </c>
      <c r="H7433" t="s">
        <v>62645</v>
      </c>
      <c r="J7433" t="s">
        <v>96911</v>
      </c>
      <c r="K7433">
        <v>1979</v>
      </c>
      <c r="O7433" t="s">
        <v>3264</v>
      </c>
      <c r="P7433" t="s">
        <v>6547</v>
      </c>
      <c r="R7433" t="s">
        <v>1589</v>
      </c>
      <c r="S7433" t="s">
        <v>96912</v>
      </c>
      <c r="U7433" t="s">
        <v>96913</v>
      </c>
      <c r="V7433">
        <v>4794</v>
      </c>
      <c r="W7433" t="s">
        <v>6542</v>
      </c>
    </row>
    <row r="7434" spans="1:23" x14ac:dyDescent="0.25">
      <c r="A7434">
        <v>18561</v>
      </c>
      <c r="B7434" t="s">
        <v>37</v>
      </c>
      <c r="C7434" t="s">
        <v>96474</v>
      </c>
      <c r="D7434" t="s">
        <v>94851</v>
      </c>
      <c r="E7434" t="s">
        <v>96914</v>
      </c>
      <c r="F7434" t="s">
        <v>96915</v>
      </c>
      <c r="G7434" t="s">
        <v>96916</v>
      </c>
      <c r="J7434" t="s">
        <v>96917</v>
      </c>
      <c r="O7434" t="s">
        <v>16843</v>
      </c>
      <c r="R7434" t="s">
        <v>16842</v>
      </c>
      <c r="V7434">
        <v>5765</v>
      </c>
      <c r="W7434" t="s">
        <v>16895</v>
      </c>
    </row>
    <row r="7435" spans="1:23" x14ac:dyDescent="0.25">
      <c r="A7435">
        <v>18562</v>
      </c>
      <c r="B7435" t="s">
        <v>37</v>
      </c>
      <c r="C7435" t="s">
        <v>96474</v>
      </c>
      <c r="D7435" t="s">
        <v>94929</v>
      </c>
      <c r="E7435" t="s">
        <v>96918</v>
      </c>
      <c r="F7435" t="s">
        <v>77419</v>
      </c>
      <c r="G7435" t="s">
        <v>96919</v>
      </c>
      <c r="J7435" t="s">
        <v>65117</v>
      </c>
      <c r="K7435">
        <v>1957</v>
      </c>
      <c r="O7435" t="s">
        <v>37902</v>
      </c>
      <c r="P7435" t="s">
        <v>7027</v>
      </c>
      <c r="R7435" t="s">
        <v>1589</v>
      </c>
      <c r="U7435" t="s">
        <v>77421</v>
      </c>
      <c r="V7435">
        <v>7835</v>
      </c>
      <c r="W7435" t="s">
        <v>37897</v>
      </c>
    </row>
    <row r="7436" spans="1:23" x14ac:dyDescent="0.25">
      <c r="A7436">
        <v>18563</v>
      </c>
      <c r="B7436" t="s">
        <v>37</v>
      </c>
      <c r="C7436" t="s">
        <v>96474</v>
      </c>
      <c r="D7436" t="s">
        <v>94851</v>
      </c>
      <c r="E7436" t="s">
        <v>96920</v>
      </c>
      <c r="F7436" t="s">
        <v>96921</v>
      </c>
      <c r="G7436" t="s">
        <v>96922</v>
      </c>
      <c r="H7436" t="s">
        <v>63833</v>
      </c>
      <c r="J7436" t="s">
        <v>68056</v>
      </c>
      <c r="O7436" t="s">
        <v>4950</v>
      </c>
      <c r="P7436" t="s">
        <v>535</v>
      </c>
      <c r="R7436" t="s">
        <v>52</v>
      </c>
      <c r="S7436" t="s">
        <v>96923</v>
      </c>
      <c r="U7436" t="s">
        <v>96924</v>
      </c>
      <c r="V7436">
        <v>4646</v>
      </c>
      <c r="W7436" t="s">
        <v>4944</v>
      </c>
    </row>
    <row r="7437" spans="1:23" x14ac:dyDescent="0.25">
      <c r="A7437">
        <v>18564</v>
      </c>
      <c r="B7437" t="s">
        <v>37</v>
      </c>
      <c r="C7437" t="s">
        <v>96474</v>
      </c>
      <c r="D7437" t="s">
        <v>94929</v>
      </c>
      <c r="E7437" t="s">
        <v>96925</v>
      </c>
      <c r="F7437" t="s">
        <v>96926</v>
      </c>
      <c r="G7437" t="s">
        <v>96927</v>
      </c>
      <c r="H7437" t="s">
        <v>77955</v>
      </c>
      <c r="J7437" t="s">
        <v>66127</v>
      </c>
      <c r="K7437">
        <v>1960</v>
      </c>
      <c r="O7437" t="s">
        <v>11780</v>
      </c>
      <c r="R7437" t="s">
        <v>686</v>
      </c>
      <c r="V7437">
        <v>5280</v>
      </c>
      <c r="W7437" t="s">
        <v>11774</v>
      </c>
    </row>
    <row r="7438" spans="1:23" x14ac:dyDescent="0.25">
      <c r="A7438">
        <v>18565</v>
      </c>
      <c r="B7438" t="s">
        <v>37</v>
      </c>
      <c r="C7438" t="s">
        <v>96474</v>
      </c>
      <c r="D7438" t="s">
        <v>94851</v>
      </c>
      <c r="E7438" t="s">
        <v>96928</v>
      </c>
      <c r="F7438" t="s">
        <v>96929</v>
      </c>
      <c r="G7438" t="s">
        <v>96930</v>
      </c>
      <c r="J7438" t="s">
        <v>96931</v>
      </c>
      <c r="O7438" t="s">
        <v>38843</v>
      </c>
      <c r="R7438" t="s">
        <v>2292</v>
      </c>
      <c r="V7438">
        <v>7932</v>
      </c>
      <c r="W7438" t="s">
        <v>38836</v>
      </c>
    </row>
    <row r="7439" spans="1:23" x14ac:dyDescent="0.25">
      <c r="A7439">
        <v>18566</v>
      </c>
      <c r="B7439" t="s">
        <v>37</v>
      </c>
      <c r="C7439" t="s">
        <v>96474</v>
      </c>
      <c r="D7439" t="s">
        <v>94851</v>
      </c>
      <c r="E7439" t="s">
        <v>96932</v>
      </c>
      <c r="F7439" t="s">
        <v>96933</v>
      </c>
      <c r="G7439" t="s">
        <v>96934</v>
      </c>
      <c r="J7439" t="s">
        <v>96935</v>
      </c>
      <c r="K7439">
        <v>1954</v>
      </c>
      <c r="O7439" t="s">
        <v>12842</v>
      </c>
      <c r="R7439" t="s">
        <v>2882</v>
      </c>
      <c r="V7439">
        <v>5931</v>
      </c>
      <c r="W7439" t="s">
        <v>18608</v>
      </c>
    </row>
    <row r="7440" spans="1:23" x14ac:dyDescent="0.25">
      <c r="A7440">
        <v>18567</v>
      </c>
      <c r="B7440" t="s">
        <v>37</v>
      </c>
      <c r="C7440" t="s">
        <v>96474</v>
      </c>
      <c r="D7440" t="s">
        <v>94851</v>
      </c>
      <c r="E7440" t="s">
        <v>96936</v>
      </c>
      <c r="F7440" t="s">
        <v>96937</v>
      </c>
      <c r="G7440" t="s">
        <v>96938</v>
      </c>
      <c r="J7440" t="s">
        <v>96939</v>
      </c>
      <c r="K7440">
        <v>1987</v>
      </c>
      <c r="O7440" t="s">
        <v>1057</v>
      </c>
      <c r="R7440" t="s">
        <v>69</v>
      </c>
      <c r="S7440" t="s">
        <v>96940</v>
      </c>
      <c r="U7440" t="s">
        <v>96941</v>
      </c>
      <c r="V7440">
        <v>4971</v>
      </c>
      <c r="W7440" t="s">
        <v>8528</v>
      </c>
    </row>
    <row r="7441" spans="1:23" x14ac:dyDescent="0.25">
      <c r="A7441">
        <v>18568</v>
      </c>
      <c r="B7441" t="s">
        <v>37</v>
      </c>
      <c r="C7441" t="s">
        <v>96474</v>
      </c>
      <c r="D7441" t="s">
        <v>94851</v>
      </c>
      <c r="E7441" t="s">
        <v>96942</v>
      </c>
      <c r="F7441" t="s">
        <v>96943</v>
      </c>
      <c r="G7441" t="s">
        <v>96944</v>
      </c>
      <c r="J7441" t="s">
        <v>74035</v>
      </c>
      <c r="K7441">
        <v>1938</v>
      </c>
      <c r="O7441" t="s">
        <v>20713</v>
      </c>
      <c r="R7441" t="s">
        <v>306</v>
      </c>
      <c r="S7441" t="s">
        <v>96945</v>
      </c>
      <c r="U7441" t="s">
        <v>96946</v>
      </c>
      <c r="V7441">
        <v>7829</v>
      </c>
      <c r="W7441" t="s">
        <v>37833</v>
      </c>
    </row>
    <row r="7442" spans="1:23" x14ac:dyDescent="0.25">
      <c r="A7442">
        <v>18569</v>
      </c>
      <c r="B7442" t="s">
        <v>37</v>
      </c>
      <c r="C7442" t="s">
        <v>96474</v>
      </c>
      <c r="D7442" t="s">
        <v>94851</v>
      </c>
      <c r="E7442" t="s">
        <v>96947</v>
      </c>
      <c r="F7442" t="s">
        <v>96948</v>
      </c>
      <c r="G7442" t="s">
        <v>96949</v>
      </c>
      <c r="J7442" t="s">
        <v>74808</v>
      </c>
      <c r="K7442">
        <v>1982</v>
      </c>
      <c r="O7442" t="s">
        <v>13938</v>
      </c>
      <c r="R7442" t="s">
        <v>2172</v>
      </c>
      <c r="U7442" t="s">
        <v>74809</v>
      </c>
      <c r="V7442">
        <v>5483</v>
      </c>
      <c r="W7442" t="s">
        <v>13934</v>
      </c>
    </row>
    <row r="7443" spans="1:23" x14ac:dyDescent="0.25">
      <c r="A7443">
        <v>18570</v>
      </c>
      <c r="B7443" t="s">
        <v>37</v>
      </c>
      <c r="C7443" t="s">
        <v>96474</v>
      </c>
      <c r="D7443" t="s">
        <v>94851</v>
      </c>
      <c r="E7443" t="s">
        <v>96950</v>
      </c>
      <c r="F7443" t="s">
        <v>96951</v>
      </c>
      <c r="G7443" t="s">
        <v>96952</v>
      </c>
      <c r="H7443" t="s">
        <v>62645</v>
      </c>
      <c r="J7443" t="s">
        <v>96953</v>
      </c>
      <c r="K7443">
        <v>1978</v>
      </c>
      <c r="O7443" t="s">
        <v>34410</v>
      </c>
      <c r="R7443" t="s">
        <v>17863</v>
      </c>
      <c r="S7443" t="s">
        <v>96954</v>
      </c>
      <c r="U7443" t="s">
        <v>96955</v>
      </c>
      <c r="V7443">
        <v>7486</v>
      </c>
      <c r="W7443" t="s">
        <v>34405</v>
      </c>
    </row>
    <row r="7444" spans="1:23" x14ac:dyDescent="0.25">
      <c r="A7444">
        <v>18571</v>
      </c>
      <c r="B7444" t="s">
        <v>37</v>
      </c>
      <c r="C7444" t="s">
        <v>96474</v>
      </c>
      <c r="D7444" t="s">
        <v>94851</v>
      </c>
      <c r="E7444" t="s">
        <v>96956</v>
      </c>
      <c r="F7444" t="s">
        <v>80418</v>
      </c>
      <c r="G7444" t="s">
        <v>96957</v>
      </c>
      <c r="J7444" t="s">
        <v>80420</v>
      </c>
      <c r="K7444">
        <v>1953</v>
      </c>
      <c r="O7444" t="s">
        <v>13829</v>
      </c>
      <c r="P7444" t="s">
        <v>13827</v>
      </c>
      <c r="R7444" t="s">
        <v>147</v>
      </c>
      <c r="V7444">
        <v>5473</v>
      </c>
      <c r="W7444" t="s">
        <v>13823</v>
      </c>
    </row>
    <row r="7445" spans="1:23" x14ac:dyDescent="0.25">
      <c r="A7445">
        <v>18572</v>
      </c>
      <c r="B7445" t="s">
        <v>37</v>
      </c>
      <c r="C7445" t="s">
        <v>96474</v>
      </c>
      <c r="D7445" t="s">
        <v>94851</v>
      </c>
      <c r="E7445" t="s">
        <v>96958</v>
      </c>
      <c r="F7445" t="s">
        <v>96959</v>
      </c>
      <c r="G7445" t="s">
        <v>96960</v>
      </c>
      <c r="J7445" t="s">
        <v>86475</v>
      </c>
      <c r="K7445">
        <v>1957</v>
      </c>
      <c r="O7445" t="s">
        <v>26899</v>
      </c>
      <c r="P7445" t="s">
        <v>466</v>
      </c>
      <c r="R7445" t="s">
        <v>52</v>
      </c>
      <c r="S7445" t="s">
        <v>86477</v>
      </c>
      <c r="U7445" t="s">
        <v>86478</v>
      </c>
      <c r="V7445">
        <v>7202</v>
      </c>
      <c r="W7445" t="s">
        <v>31547</v>
      </c>
    </row>
    <row r="7446" spans="1:23" x14ac:dyDescent="0.25">
      <c r="A7446">
        <v>18573</v>
      </c>
      <c r="B7446" t="s">
        <v>37</v>
      </c>
      <c r="C7446" t="s">
        <v>96474</v>
      </c>
      <c r="D7446" t="s">
        <v>94851</v>
      </c>
      <c r="E7446" t="s">
        <v>96961</v>
      </c>
      <c r="F7446" t="s">
        <v>96962</v>
      </c>
      <c r="G7446" t="s">
        <v>96963</v>
      </c>
      <c r="J7446" t="s">
        <v>96964</v>
      </c>
      <c r="O7446" t="s">
        <v>27282</v>
      </c>
      <c r="R7446" t="s">
        <v>3069</v>
      </c>
      <c r="U7446" t="s">
        <v>96965</v>
      </c>
      <c r="V7446">
        <v>6780</v>
      </c>
      <c r="W7446" t="s">
        <v>27277</v>
      </c>
    </row>
    <row r="7447" spans="1:23" x14ac:dyDescent="0.25">
      <c r="A7447">
        <v>18574</v>
      </c>
      <c r="B7447" t="s">
        <v>37</v>
      </c>
      <c r="C7447" t="s">
        <v>96474</v>
      </c>
      <c r="D7447" t="s">
        <v>94851</v>
      </c>
      <c r="E7447" t="s">
        <v>96966</v>
      </c>
      <c r="F7447" t="s">
        <v>96967</v>
      </c>
      <c r="G7447" t="s">
        <v>96968</v>
      </c>
      <c r="H7447" t="s">
        <v>96969</v>
      </c>
      <c r="J7447" t="s">
        <v>96970</v>
      </c>
      <c r="K7447">
        <v>1973</v>
      </c>
      <c r="O7447" t="s">
        <v>5924</v>
      </c>
      <c r="R7447" t="s">
        <v>3069</v>
      </c>
      <c r="S7447" t="s">
        <v>96971</v>
      </c>
      <c r="U7447" t="s">
        <v>96972</v>
      </c>
      <c r="V7447">
        <v>4736</v>
      </c>
      <c r="W7447" t="s">
        <v>5920</v>
      </c>
    </row>
    <row r="7448" spans="1:23" x14ac:dyDescent="0.25">
      <c r="A7448">
        <v>18575</v>
      </c>
      <c r="B7448" t="s">
        <v>37</v>
      </c>
      <c r="C7448" t="s">
        <v>96474</v>
      </c>
      <c r="D7448" t="s">
        <v>94851</v>
      </c>
      <c r="E7448" t="s">
        <v>96973</v>
      </c>
      <c r="F7448" t="s">
        <v>96974</v>
      </c>
      <c r="G7448" t="s">
        <v>96975</v>
      </c>
      <c r="J7448" t="s">
        <v>96976</v>
      </c>
      <c r="K7448">
        <v>1941</v>
      </c>
      <c r="O7448" t="s">
        <v>29728</v>
      </c>
      <c r="R7448" t="s">
        <v>8573</v>
      </c>
      <c r="U7448" t="s">
        <v>96977</v>
      </c>
      <c r="V7448">
        <v>7029</v>
      </c>
      <c r="W7448" t="s">
        <v>29722</v>
      </c>
    </row>
    <row r="7449" spans="1:23" x14ac:dyDescent="0.25">
      <c r="A7449">
        <v>18576</v>
      </c>
      <c r="B7449" t="s">
        <v>37</v>
      </c>
      <c r="C7449" t="s">
        <v>96474</v>
      </c>
      <c r="D7449" t="s">
        <v>94851</v>
      </c>
      <c r="E7449" t="s">
        <v>96978</v>
      </c>
      <c r="F7449" t="s">
        <v>96979</v>
      </c>
      <c r="G7449" t="s">
        <v>96980</v>
      </c>
      <c r="J7449" t="s">
        <v>96981</v>
      </c>
      <c r="K7449">
        <v>1936</v>
      </c>
      <c r="O7449" t="s">
        <v>29728</v>
      </c>
      <c r="R7449" t="s">
        <v>8573</v>
      </c>
      <c r="U7449" t="s">
        <v>96982</v>
      </c>
      <c r="V7449">
        <v>7029</v>
      </c>
      <c r="W7449" t="s">
        <v>29722</v>
      </c>
    </row>
    <row r="7450" spans="1:23" x14ac:dyDescent="0.25">
      <c r="A7450">
        <v>18577</v>
      </c>
      <c r="B7450" t="s">
        <v>37</v>
      </c>
      <c r="C7450" t="s">
        <v>96474</v>
      </c>
      <c r="D7450" t="s">
        <v>94851</v>
      </c>
      <c r="E7450" t="s">
        <v>96983</v>
      </c>
      <c r="F7450" t="s">
        <v>96984</v>
      </c>
      <c r="G7450" t="s">
        <v>96985</v>
      </c>
      <c r="J7450" t="s">
        <v>64945</v>
      </c>
      <c r="K7450">
        <v>1943</v>
      </c>
      <c r="O7450" t="s">
        <v>31900</v>
      </c>
      <c r="R7450" t="s">
        <v>770</v>
      </c>
      <c r="V7450">
        <v>7233</v>
      </c>
      <c r="W7450" t="s">
        <v>31895</v>
      </c>
    </row>
    <row r="7451" spans="1:23" x14ac:dyDescent="0.25">
      <c r="A7451">
        <v>18578</v>
      </c>
      <c r="B7451" t="s">
        <v>37</v>
      </c>
      <c r="C7451" t="s">
        <v>96474</v>
      </c>
      <c r="D7451" t="s">
        <v>94929</v>
      </c>
      <c r="E7451" t="s">
        <v>96986</v>
      </c>
      <c r="F7451" t="s">
        <v>96987</v>
      </c>
      <c r="G7451" t="s">
        <v>96988</v>
      </c>
      <c r="J7451" t="s">
        <v>74788</v>
      </c>
      <c r="K7451">
        <v>1930</v>
      </c>
      <c r="O7451" t="s">
        <v>87770</v>
      </c>
      <c r="R7451" t="s">
        <v>1928</v>
      </c>
      <c r="V7451">
        <v>4946</v>
      </c>
      <c r="W7451" t="s">
        <v>8252</v>
      </c>
    </row>
    <row r="7452" spans="1:23" x14ac:dyDescent="0.25">
      <c r="A7452">
        <v>18579</v>
      </c>
      <c r="B7452" t="s">
        <v>37</v>
      </c>
      <c r="C7452" t="s">
        <v>96474</v>
      </c>
      <c r="D7452" t="s">
        <v>94851</v>
      </c>
      <c r="E7452" t="s">
        <v>96989</v>
      </c>
      <c r="F7452" t="s">
        <v>96990</v>
      </c>
      <c r="G7452" t="s">
        <v>96991</v>
      </c>
      <c r="J7452" t="s">
        <v>96992</v>
      </c>
      <c r="K7452">
        <v>1949</v>
      </c>
      <c r="O7452" t="s">
        <v>38118</v>
      </c>
      <c r="P7452" t="s">
        <v>503</v>
      </c>
      <c r="R7452" t="s">
        <v>82</v>
      </c>
      <c r="U7452" t="s">
        <v>96993</v>
      </c>
      <c r="V7452">
        <v>7856</v>
      </c>
      <c r="W7452" t="s">
        <v>38113</v>
      </c>
    </row>
    <row r="7453" spans="1:23" x14ac:dyDescent="0.25">
      <c r="A7453">
        <v>18580</v>
      </c>
      <c r="B7453" t="s">
        <v>37</v>
      </c>
      <c r="C7453" t="s">
        <v>96474</v>
      </c>
      <c r="D7453" t="s">
        <v>94851</v>
      </c>
      <c r="E7453" t="s">
        <v>96994</v>
      </c>
      <c r="F7453" t="s">
        <v>72936</v>
      </c>
      <c r="G7453" t="s">
        <v>96995</v>
      </c>
      <c r="H7453" t="s">
        <v>69664</v>
      </c>
      <c r="K7453">
        <v>1947</v>
      </c>
      <c r="O7453" t="s">
        <v>7220</v>
      </c>
      <c r="P7453" t="s">
        <v>518</v>
      </c>
      <c r="R7453" t="s">
        <v>520</v>
      </c>
      <c r="V7453">
        <v>6471</v>
      </c>
      <c r="W7453" t="s">
        <v>24207</v>
      </c>
    </row>
    <row r="7454" spans="1:23" x14ac:dyDescent="0.25">
      <c r="A7454">
        <v>18581</v>
      </c>
      <c r="B7454" t="s">
        <v>37</v>
      </c>
      <c r="C7454" t="s">
        <v>96474</v>
      </c>
      <c r="D7454" t="s">
        <v>94851</v>
      </c>
      <c r="E7454" t="s">
        <v>96996</v>
      </c>
      <c r="F7454" t="s">
        <v>96997</v>
      </c>
      <c r="G7454" t="s">
        <v>96998</v>
      </c>
      <c r="J7454" t="s">
        <v>81815</v>
      </c>
      <c r="O7454" t="s">
        <v>16143</v>
      </c>
      <c r="P7454" t="s">
        <v>1298</v>
      </c>
      <c r="R7454" t="s">
        <v>699</v>
      </c>
      <c r="U7454" t="s">
        <v>81816</v>
      </c>
      <c r="V7454">
        <v>7673</v>
      </c>
      <c r="W7454" t="s">
        <v>36263</v>
      </c>
    </row>
    <row r="7455" spans="1:23" x14ac:dyDescent="0.25">
      <c r="A7455">
        <v>18582</v>
      </c>
      <c r="B7455" t="s">
        <v>37</v>
      </c>
      <c r="C7455" t="s">
        <v>96474</v>
      </c>
      <c r="D7455" t="s">
        <v>94851</v>
      </c>
      <c r="E7455" t="s">
        <v>96999</v>
      </c>
      <c r="F7455" t="s">
        <v>93602</v>
      </c>
      <c r="G7455" t="s">
        <v>97000</v>
      </c>
      <c r="J7455" t="s">
        <v>71364</v>
      </c>
      <c r="K7455">
        <v>1935</v>
      </c>
      <c r="O7455" t="s">
        <v>10472</v>
      </c>
      <c r="R7455" t="s">
        <v>2882</v>
      </c>
      <c r="V7455">
        <v>5702</v>
      </c>
      <c r="W7455" t="s">
        <v>16264</v>
      </c>
    </row>
    <row r="7456" spans="1:23" x14ac:dyDescent="0.25">
      <c r="A7456">
        <v>18583</v>
      </c>
      <c r="B7456" t="s">
        <v>37</v>
      </c>
      <c r="C7456" t="s">
        <v>96474</v>
      </c>
      <c r="D7456" t="s">
        <v>94851</v>
      </c>
      <c r="E7456" t="s">
        <v>97001</v>
      </c>
      <c r="F7456" t="s">
        <v>97002</v>
      </c>
      <c r="G7456" t="s">
        <v>97003</v>
      </c>
      <c r="H7456" t="s">
        <v>62645</v>
      </c>
      <c r="J7456" t="s">
        <v>66816</v>
      </c>
      <c r="K7456">
        <v>1967</v>
      </c>
      <c r="O7456" t="s">
        <v>11097</v>
      </c>
      <c r="R7456" t="s">
        <v>4877</v>
      </c>
      <c r="S7456" t="s">
        <v>68413</v>
      </c>
      <c r="U7456" t="s">
        <v>68414</v>
      </c>
      <c r="V7456">
        <v>5214</v>
      </c>
      <c r="W7456" t="s">
        <v>11091</v>
      </c>
    </row>
    <row r="7457" spans="1:23" x14ac:dyDescent="0.25">
      <c r="A7457">
        <v>18584</v>
      </c>
      <c r="B7457" t="s">
        <v>37</v>
      </c>
      <c r="C7457" t="s">
        <v>96474</v>
      </c>
      <c r="D7457" t="s">
        <v>94851</v>
      </c>
      <c r="E7457" t="s">
        <v>97004</v>
      </c>
      <c r="F7457" t="s">
        <v>97005</v>
      </c>
      <c r="G7457" t="s">
        <v>97006</v>
      </c>
      <c r="J7457" t="s">
        <v>35401</v>
      </c>
      <c r="K7457">
        <v>1957</v>
      </c>
      <c r="O7457" t="s">
        <v>19467</v>
      </c>
      <c r="R7457" t="s">
        <v>2292</v>
      </c>
      <c r="U7457" t="s">
        <v>97007</v>
      </c>
      <c r="V7457">
        <v>6014</v>
      </c>
      <c r="W7457" t="s">
        <v>19461</v>
      </c>
    </row>
    <row r="7458" spans="1:23" x14ac:dyDescent="0.25">
      <c r="A7458">
        <v>18585</v>
      </c>
      <c r="B7458" t="s">
        <v>37</v>
      </c>
      <c r="C7458" t="s">
        <v>96474</v>
      </c>
      <c r="D7458" t="s">
        <v>94851</v>
      </c>
      <c r="E7458" t="s">
        <v>97008</v>
      </c>
      <c r="F7458" t="s">
        <v>97009</v>
      </c>
      <c r="G7458" t="s">
        <v>97010</v>
      </c>
      <c r="J7458" t="s">
        <v>97011</v>
      </c>
      <c r="O7458" t="s">
        <v>19744</v>
      </c>
      <c r="R7458" t="s">
        <v>918</v>
      </c>
      <c r="S7458" t="s">
        <v>97012</v>
      </c>
      <c r="U7458" t="s">
        <v>97013</v>
      </c>
      <c r="V7458">
        <v>6042</v>
      </c>
      <c r="W7458" t="s">
        <v>19749</v>
      </c>
    </row>
    <row r="7459" spans="1:23" x14ac:dyDescent="0.25">
      <c r="A7459">
        <v>18586</v>
      </c>
      <c r="B7459" t="s">
        <v>37</v>
      </c>
      <c r="C7459" t="s">
        <v>96474</v>
      </c>
      <c r="D7459" t="s">
        <v>94851</v>
      </c>
      <c r="E7459" t="s">
        <v>97014</v>
      </c>
      <c r="F7459" t="s">
        <v>97015</v>
      </c>
      <c r="G7459" t="s">
        <v>97016</v>
      </c>
      <c r="H7459" t="s">
        <v>62733</v>
      </c>
      <c r="J7459" t="s">
        <v>97017</v>
      </c>
      <c r="K7459">
        <v>1956</v>
      </c>
      <c r="O7459" t="s">
        <v>9427</v>
      </c>
      <c r="R7459" t="s">
        <v>1857</v>
      </c>
      <c r="U7459" t="s">
        <v>97018</v>
      </c>
      <c r="V7459">
        <v>5056</v>
      </c>
      <c r="W7459" t="s">
        <v>9420</v>
      </c>
    </row>
    <row r="7460" spans="1:23" x14ac:dyDescent="0.25">
      <c r="A7460">
        <v>18587</v>
      </c>
      <c r="B7460" t="s">
        <v>37</v>
      </c>
      <c r="C7460" t="s">
        <v>96474</v>
      </c>
      <c r="D7460" t="s">
        <v>94851</v>
      </c>
      <c r="E7460" t="s">
        <v>97019</v>
      </c>
      <c r="F7460" t="s">
        <v>97020</v>
      </c>
      <c r="G7460" t="s">
        <v>97021</v>
      </c>
      <c r="H7460" t="s">
        <v>69484</v>
      </c>
      <c r="J7460" t="s">
        <v>97022</v>
      </c>
      <c r="O7460" t="s">
        <v>29659</v>
      </c>
      <c r="R7460" t="s">
        <v>2292</v>
      </c>
      <c r="U7460" t="s">
        <v>97023</v>
      </c>
      <c r="V7460">
        <v>7022</v>
      </c>
      <c r="W7460" t="s">
        <v>29652</v>
      </c>
    </row>
    <row r="7461" spans="1:23" x14ac:dyDescent="0.25">
      <c r="A7461">
        <v>18588</v>
      </c>
      <c r="B7461" t="s">
        <v>37</v>
      </c>
      <c r="C7461" t="s">
        <v>96474</v>
      </c>
      <c r="D7461" t="s">
        <v>94851</v>
      </c>
      <c r="E7461" t="s">
        <v>97024</v>
      </c>
      <c r="F7461" t="s">
        <v>97025</v>
      </c>
      <c r="G7461" t="s">
        <v>97026</v>
      </c>
      <c r="J7461" t="s">
        <v>96417</v>
      </c>
      <c r="K7461">
        <v>1962</v>
      </c>
      <c r="O7461" t="s">
        <v>7937</v>
      </c>
      <c r="R7461" t="s">
        <v>306</v>
      </c>
      <c r="S7461" t="s">
        <v>97027</v>
      </c>
      <c r="U7461" t="s">
        <v>97028</v>
      </c>
      <c r="V7461">
        <v>4918</v>
      </c>
      <c r="W7461" t="s">
        <v>7926</v>
      </c>
    </row>
    <row r="7462" spans="1:23" x14ac:dyDescent="0.25">
      <c r="A7462">
        <v>18589</v>
      </c>
      <c r="B7462" t="s">
        <v>37</v>
      </c>
      <c r="C7462" t="s">
        <v>96474</v>
      </c>
      <c r="D7462" t="s">
        <v>94851</v>
      </c>
      <c r="E7462" t="s">
        <v>97029</v>
      </c>
      <c r="F7462" t="s">
        <v>97030</v>
      </c>
      <c r="G7462" t="s">
        <v>97031</v>
      </c>
      <c r="H7462" t="s">
        <v>97032</v>
      </c>
      <c r="J7462" t="s">
        <v>97033</v>
      </c>
      <c r="K7462">
        <v>1947</v>
      </c>
      <c r="O7462" t="s">
        <v>15778</v>
      </c>
      <c r="R7462" t="s">
        <v>3069</v>
      </c>
      <c r="S7462" t="s">
        <v>97034</v>
      </c>
      <c r="U7462" t="s">
        <v>97035</v>
      </c>
      <c r="V7462">
        <v>5656</v>
      </c>
      <c r="W7462" t="s">
        <v>15794</v>
      </c>
    </row>
    <row r="7463" spans="1:23" x14ac:dyDescent="0.25">
      <c r="A7463">
        <v>18590</v>
      </c>
      <c r="B7463" t="s">
        <v>37</v>
      </c>
      <c r="C7463" t="s">
        <v>96474</v>
      </c>
      <c r="D7463" t="s">
        <v>94851</v>
      </c>
      <c r="E7463" t="s">
        <v>97036</v>
      </c>
      <c r="F7463" t="s">
        <v>97037</v>
      </c>
      <c r="G7463" t="s">
        <v>97038</v>
      </c>
      <c r="H7463" t="s">
        <v>62645</v>
      </c>
      <c r="J7463" t="s">
        <v>97039</v>
      </c>
      <c r="O7463" t="s">
        <v>36709</v>
      </c>
      <c r="P7463" t="s">
        <v>36708</v>
      </c>
      <c r="R7463" t="s">
        <v>4426</v>
      </c>
      <c r="S7463" t="s">
        <v>97040</v>
      </c>
      <c r="U7463" t="s">
        <v>97041</v>
      </c>
      <c r="V7463">
        <v>7716</v>
      </c>
      <c r="W7463" t="s">
        <v>36700</v>
      </c>
    </row>
    <row r="7464" spans="1:23" x14ac:dyDescent="0.25">
      <c r="A7464">
        <v>18591</v>
      </c>
      <c r="B7464" t="s">
        <v>37</v>
      </c>
      <c r="C7464" t="s">
        <v>96474</v>
      </c>
      <c r="D7464" t="s">
        <v>94851</v>
      </c>
      <c r="E7464" t="s">
        <v>97042</v>
      </c>
      <c r="F7464" t="s">
        <v>97043</v>
      </c>
      <c r="G7464" t="s">
        <v>97044</v>
      </c>
      <c r="J7464" t="s">
        <v>66226</v>
      </c>
      <c r="K7464">
        <v>1944</v>
      </c>
      <c r="O7464" t="s">
        <v>22535</v>
      </c>
      <c r="R7464" t="s">
        <v>4426</v>
      </c>
      <c r="V7464">
        <v>7795</v>
      </c>
      <c r="W7464" t="s">
        <v>37500</v>
      </c>
    </row>
    <row r="7465" spans="1:23" x14ac:dyDescent="0.25">
      <c r="A7465">
        <v>18592</v>
      </c>
      <c r="B7465" t="s">
        <v>37</v>
      </c>
      <c r="C7465" t="s">
        <v>96474</v>
      </c>
      <c r="D7465" t="s">
        <v>94851</v>
      </c>
      <c r="E7465" t="s">
        <v>97045</v>
      </c>
      <c r="F7465" t="s">
        <v>97046</v>
      </c>
      <c r="G7465" t="s">
        <v>97047</v>
      </c>
      <c r="J7465" t="s">
        <v>97048</v>
      </c>
      <c r="O7465" t="s">
        <v>36709</v>
      </c>
      <c r="P7465" t="s">
        <v>36708</v>
      </c>
      <c r="R7465" t="s">
        <v>4426</v>
      </c>
      <c r="S7465" t="s">
        <v>97049</v>
      </c>
      <c r="U7465" t="s">
        <v>97050</v>
      </c>
      <c r="V7465">
        <v>7716</v>
      </c>
      <c r="W7465" t="s">
        <v>36700</v>
      </c>
    </row>
    <row r="7466" spans="1:23" x14ac:dyDescent="0.25">
      <c r="A7466">
        <v>18593</v>
      </c>
      <c r="B7466" t="s">
        <v>37</v>
      </c>
      <c r="C7466" t="s">
        <v>96474</v>
      </c>
      <c r="D7466" t="s">
        <v>94851</v>
      </c>
      <c r="E7466" t="s">
        <v>97051</v>
      </c>
      <c r="F7466" t="s">
        <v>97052</v>
      </c>
      <c r="G7466" t="s">
        <v>97053</v>
      </c>
      <c r="H7466" t="s">
        <v>62952</v>
      </c>
      <c r="O7466" t="s">
        <v>7220</v>
      </c>
      <c r="P7466" t="s">
        <v>518</v>
      </c>
      <c r="R7466" t="s">
        <v>520</v>
      </c>
      <c r="V7466">
        <v>6471</v>
      </c>
      <c r="W7466" t="s">
        <v>24207</v>
      </c>
    </row>
    <row r="7467" spans="1:23" x14ac:dyDescent="0.25">
      <c r="A7467">
        <v>18594</v>
      </c>
      <c r="B7467" t="s">
        <v>37</v>
      </c>
      <c r="C7467" t="s">
        <v>96474</v>
      </c>
      <c r="D7467" t="s">
        <v>94851</v>
      </c>
      <c r="E7467" t="s">
        <v>97054</v>
      </c>
      <c r="F7467" t="s">
        <v>97055</v>
      </c>
      <c r="G7467" t="s">
        <v>97056</v>
      </c>
      <c r="J7467" t="s">
        <v>67009</v>
      </c>
      <c r="O7467" t="s">
        <v>38118</v>
      </c>
      <c r="P7467" t="s">
        <v>503</v>
      </c>
      <c r="R7467" t="s">
        <v>82</v>
      </c>
      <c r="V7467">
        <v>7856</v>
      </c>
      <c r="W7467" t="s">
        <v>38113</v>
      </c>
    </row>
    <row r="7468" spans="1:23" x14ac:dyDescent="0.25">
      <c r="A7468">
        <v>18595</v>
      </c>
      <c r="B7468" t="s">
        <v>37</v>
      </c>
      <c r="C7468" t="s">
        <v>96474</v>
      </c>
      <c r="D7468" t="s">
        <v>97057</v>
      </c>
      <c r="E7468" t="s">
        <v>97058</v>
      </c>
      <c r="F7468" t="s">
        <v>97059</v>
      </c>
      <c r="G7468" t="s">
        <v>97060</v>
      </c>
      <c r="H7468" t="s">
        <v>63420</v>
      </c>
      <c r="J7468" t="s">
        <v>97061</v>
      </c>
      <c r="K7468">
        <v>1959</v>
      </c>
      <c r="O7468" t="s">
        <v>32646</v>
      </c>
      <c r="R7468" t="s">
        <v>3489</v>
      </c>
      <c r="S7468" t="s">
        <v>97062</v>
      </c>
      <c r="U7468" t="s">
        <v>97063</v>
      </c>
      <c r="V7468">
        <v>7306</v>
      </c>
      <c r="W7468" t="s">
        <v>32639</v>
      </c>
    </row>
    <row r="7469" spans="1:23" x14ac:dyDescent="0.25">
      <c r="A7469">
        <v>18596</v>
      </c>
      <c r="B7469" t="s">
        <v>37</v>
      </c>
      <c r="C7469" t="s">
        <v>96474</v>
      </c>
      <c r="D7469" t="s">
        <v>94929</v>
      </c>
      <c r="E7469" t="s">
        <v>97064</v>
      </c>
      <c r="F7469" t="s">
        <v>81578</v>
      </c>
      <c r="G7469" t="s">
        <v>97065</v>
      </c>
      <c r="J7469" t="s">
        <v>81580</v>
      </c>
      <c r="O7469" t="s">
        <v>23836</v>
      </c>
      <c r="R7469" t="s">
        <v>7411</v>
      </c>
      <c r="V7469">
        <v>6432</v>
      </c>
      <c r="W7469" t="s">
        <v>23830</v>
      </c>
    </row>
    <row r="7470" spans="1:23" x14ac:dyDescent="0.25">
      <c r="A7470">
        <v>18597</v>
      </c>
      <c r="B7470" t="s">
        <v>37</v>
      </c>
      <c r="C7470" t="s">
        <v>96474</v>
      </c>
      <c r="D7470" t="s">
        <v>94851</v>
      </c>
      <c r="E7470" t="s">
        <v>97066</v>
      </c>
      <c r="F7470" t="s">
        <v>97067</v>
      </c>
      <c r="G7470" t="s">
        <v>97068</v>
      </c>
      <c r="H7470" t="s">
        <v>62645</v>
      </c>
      <c r="O7470" t="s">
        <v>35788</v>
      </c>
      <c r="R7470" t="s">
        <v>35787</v>
      </c>
      <c r="V7470">
        <v>7625</v>
      </c>
      <c r="W7470" t="s">
        <v>35783</v>
      </c>
    </row>
    <row r="7471" spans="1:23" x14ac:dyDescent="0.25">
      <c r="A7471">
        <v>18598</v>
      </c>
      <c r="B7471" t="s">
        <v>37</v>
      </c>
      <c r="C7471" t="s">
        <v>96474</v>
      </c>
      <c r="D7471" t="s">
        <v>94851</v>
      </c>
      <c r="E7471" t="s">
        <v>97069</v>
      </c>
      <c r="F7471" t="s">
        <v>97070</v>
      </c>
      <c r="G7471" t="s">
        <v>97071</v>
      </c>
      <c r="J7471" t="s">
        <v>97072</v>
      </c>
      <c r="K7471">
        <v>1943</v>
      </c>
      <c r="O7471" t="s">
        <v>400</v>
      </c>
      <c r="R7471" t="s">
        <v>398</v>
      </c>
      <c r="U7471" t="s">
        <v>97073</v>
      </c>
      <c r="V7471">
        <v>2886</v>
      </c>
      <c r="W7471" t="s">
        <v>391</v>
      </c>
    </row>
    <row r="7472" spans="1:23" x14ac:dyDescent="0.25">
      <c r="A7472">
        <v>18599</v>
      </c>
      <c r="B7472" t="s">
        <v>37</v>
      </c>
      <c r="C7472" t="s">
        <v>96474</v>
      </c>
      <c r="D7472" t="s">
        <v>94929</v>
      </c>
      <c r="E7472" t="s">
        <v>97074</v>
      </c>
      <c r="F7472" t="s">
        <v>97075</v>
      </c>
      <c r="G7472" t="s">
        <v>97076</v>
      </c>
      <c r="H7472" t="s">
        <v>68330</v>
      </c>
      <c r="J7472" t="s">
        <v>97077</v>
      </c>
      <c r="K7472">
        <v>1932</v>
      </c>
      <c r="O7472" t="s">
        <v>14304</v>
      </c>
      <c r="R7472" t="s">
        <v>5477</v>
      </c>
      <c r="S7472" t="s">
        <v>68332</v>
      </c>
      <c r="U7472" t="s">
        <v>68333</v>
      </c>
      <c r="V7472">
        <v>5517</v>
      </c>
      <c r="W7472" t="s">
        <v>14299</v>
      </c>
    </row>
    <row r="7473" spans="1:23" x14ac:dyDescent="0.25">
      <c r="A7473">
        <v>18600</v>
      </c>
      <c r="B7473" t="s">
        <v>37</v>
      </c>
      <c r="C7473" t="s">
        <v>96474</v>
      </c>
      <c r="D7473" t="s">
        <v>94851</v>
      </c>
      <c r="E7473" t="s">
        <v>97078</v>
      </c>
      <c r="F7473" t="s">
        <v>97079</v>
      </c>
      <c r="G7473" t="s">
        <v>97080</v>
      </c>
      <c r="K7473">
        <v>1963</v>
      </c>
      <c r="O7473" t="s">
        <v>13748</v>
      </c>
      <c r="R7473" t="s">
        <v>2882</v>
      </c>
      <c r="S7473" t="s">
        <v>97081</v>
      </c>
      <c r="U7473" t="s">
        <v>97082</v>
      </c>
      <c r="V7473">
        <v>5465</v>
      </c>
      <c r="W7473" t="s">
        <v>13744</v>
      </c>
    </row>
    <row r="7474" spans="1:23" x14ac:dyDescent="0.25">
      <c r="A7474">
        <v>18601</v>
      </c>
      <c r="B7474" t="s">
        <v>37</v>
      </c>
      <c r="C7474" t="s">
        <v>96474</v>
      </c>
      <c r="D7474" t="s">
        <v>94851</v>
      </c>
      <c r="E7474" t="s">
        <v>97083</v>
      </c>
      <c r="F7474" t="s">
        <v>97084</v>
      </c>
      <c r="G7474" t="s">
        <v>97085</v>
      </c>
      <c r="J7474" t="s">
        <v>97086</v>
      </c>
      <c r="K7474">
        <v>1971</v>
      </c>
      <c r="O7474" t="s">
        <v>27240</v>
      </c>
      <c r="R7474" t="s">
        <v>171</v>
      </c>
      <c r="U7474" t="s">
        <v>97087</v>
      </c>
      <c r="V7474">
        <v>6783</v>
      </c>
      <c r="W7474" t="s">
        <v>27309</v>
      </c>
    </row>
    <row r="7475" spans="1:23" x14ac:dyDescent="0.25">
      <c r="A7475">
        <v>18602</v>
      </c>
      <c r="B7475" t="s">
        <v>37</v>
      </c>
      <c r="C7475" t="s">
        <v>96474</v>
      </c>
      <c r="D7475" t="s">
        <v>94851</v>
      </c>
      <c r="E7475" t="s">
        <v>97088</v>
      </c>
      <c r="F7475" t="s">
        <v>93458</v>
      </c>
      <c r="G7475" t="s">
        <v>97089</v>
      </c>
      <c r="J7475" t="s">
        <v>93460</v>
      </c>
      <c r="K7475">
        <v>1953</v>
      </c>
      <c r="O7475" t="s">
        <v>10472</v>
      </c>
      <c r="R7475" t="s">
        <v>2882</v>
      </c>
      <c r="V7475">
        <v>5702</v>
      </c>
      <c r="W7475" t="s">
        <v>16264</v>
      </c>
    </row>
    <row r="7476" spans="1:23" x14ac:dyDescent="0.25">
      <c r="A7476">
        <v>18603</v>
      </c>
      <c r="B7476" t="s">
        <v>37</v>
      </c>
      <c r="C7476" t="s">
        <v>96474</v>
      </c>
      <c r="D7476" t="s">
        <v>94851</v>
      </c>
      <c r="E7476" t="s">
        <v>97090</v>
      </c>
      <c r="F7476" t="s">
        <v>97091</v>
      </c>
      <c r="G7476" t="s">
        <v>97092</v>
      </c>
      <c r="H7476" t="s">
        <v>65352</v>
      </c>
      <c r="J7476" t="s">
        <v>97093</v>
      </c>
      <c r="K7476">
        <v>1985</v>
      </c>
      <c r="O7476" t="s">
        <v>13206</v>
      </c>
      <c r="P7476" t="s">
        <v>13207</v>
      </c>
      <c r="R7476" t="s">
        <v>2882</v>
      </c>
      <c r="S7476" t="s">
        <v>97094</v>
      </c>
      <c r="U7476" t="s">
        <v>97095</v>
      </c>
      <c r="V7476">
        <v>5414</v>
      </c>
      <c r="W7476" t="s">
        <v>13203</v>
      </c>
    </row>
    <row r="7477" spans="1:23" x14ac:dyDescent="0.25">
      <c r="A7477">
        <v>18604</v>
      </c>
      <c r="B7477" t="s">
        <v>37</v>
      </c>
      <c r="C7477" t="s">
        <v>96474</v>
      </c>
      <c r="D7477" t="s">
        <v>94851</v>
      </c>
      <c r="E7477" t="s">
        <v>97096</v>
      </c>
      <c r="F7477" t="s">
        <v>97097</v>
      </c>
      <c r="G7477" t="s">
        <v>97098</v>
      </c>
      <c r="J7477" t="s">
        <v>97099</v>
      </c>
      <c r="O7477" t="s">
        <v>15391</v>
      </c>
      <c r="P7477" t="s">
        <v>13207</v>
      </c>
      <c r="R7477" t="s">
        <v>2882</v>
      </c>
      <c r="U7477" t="s">
        <v>97095</v>
      </c>
      <c r="V7477">
        <v>5617</v>
      </c>
      <c r="W7477" t="s">
        <v>15384</v>
      </c>
    </row>
    <row r="7478" spans="1:23" x14ac:dyDescent="0.25">
      <c r="A7478">
        <v>18605</v>
      </c>
      <c r="B7478" t="s">
        <v>37</v>
      </c>
      <c r="C7478" t="s">
        <v>96474</v>
      </c>
      <c r="D7478" t="s">
        <v>94851</v>
      </c>
      <c r="E7478" t="s">
        <v>97100</v>
      </c>
      <c r="F7478" t="s">
        <v>97101</v>
      </c>
      <c r="G7478" t="s">
        <v>97102</v>
      </c>
      <c r="J7478" t="s">
        <v>97103</v>
      </c>
      <c r="K7478">
        <v>1940</v>
      </c>
      <c r="O7478" t="s">
        <v>32392</v>
      </c>
      <c r="R7478" t="s">
        <v>8573</v>
      </c>
      <c r="S7478" t="s">
        <v>97104</v>
      </c>
      <c r="V7478">
        <v>7281</v>
      </c>
      <c r="W7478" t="s">
        <v>32387</v>
      </c>
    </row>
    <row r="7479" spans="1:23" x14ac:dyDescent="0.25">
      <c r="A7479">
        <v>18606</v>
      </c>
      <c r="B7479" t="s">
        <v>37</v>
      </c>
      <c r="C7479" t="s">
        <v>96474</v>
      </c>
      <c r="D7479" t="s">
        <v>94851</v>
      </c>
      <c r="E7479" t="s">
        <v>97105</v>
      </c>
      <c r="F7479" t="s">
        <v>97106</v>
      </c>
      <c r="G7479" t="s">
        <v>97107</v>
      </c>
      <c r="H7479" t="s">
        <v>97108</v>
      </c>
      <c r="J7479" t="s">
        <v>97109</v>
      </c>
      <c r="K7479">
        <v>1982</v>
      </c>
      <c r="O7479" t="s">
        <v>36527</v>
      </c>
      <c r="P7479" t="s">
        <v>20141</v>
      </c>
      <c r="R7479" t="s">
        <v>52</v>
      </c>
      <c r="V7479">
        <v>7698</v>
      </c>
      <c r="W7479" t="s">
        <v>36523</v>
      </c>
    </row>
    <row r="7480" spans="1:23" x14ac:dyDescent="0.25">
      <c r="A7480">
        <v>18607</v>
      </c>
      <c r="B7480" t="s">
        <v>37</v>
      </c>
      <c r="C7480" t="s">
        <v>96474</v>
      </c>
      <c r="D7480" t="s">
        <v>94851</v>
      </c>
      <c r="E7480" t="s">
        <v>97110</v>
      </c>
      <c r="F7480" t="s">
        <v>97111</v>
      </c>
      <c r="G7480" t="s">
        <v>97112</v>
      </c>
      <c r="H7480" t="s">
        <v>62645</v>
      </c>
      <c r="J7480" t="s">
        <v>97113</v>
      </c>
      <c r="O7480" t="s">
        <v>18492</v>
      </c>
      <c r="P7480" t="s">
        <v>18491</v>
      </c>
      <c r="R7480" t="s">
        <v>699</v>
      </c>
      <c r="U7480" t="s">
        <v>97114</v>
      </c>
      <c r="V7480">
        <v>5920</v>
      </c>
      <c r="W7480" t="s">
        <v>18484</v>
      </c>
    </row>
    <row r="7481" spans="1:23" x14ac:dyDescent="0.25">
      <c r="A7481">
        <v>18608</v>
      </c>
      <c r="B7481" t="s">
        <v>37</v>
      </c>
      <c r="C7481" t="s">
        <v>96474</v>
      </c>
      <c r="D7481" t="s">
        <v>94851</v>
      </c>
      <c r="E7481" t="s">
        <v>97115</v>
      </c>
      <c r="F7481" t="s">
        <v>97116</v>
      </c>
      <c r="G7481" t="s">
        <v>97117</v>
      </c>
      <c r="J7481" t="s">
        <v>97118</v>
      </c>
      <c r="K7481">
        <v>1949</v>
      </c>
      <c r="O7481" t="s">
        <v>38118</v>
      </c>
      <c r="P7481" t="s">
        <v>503</v>
      </c>
      <c r="R7481" t="s">
        <v>82</v>
      </c>
      <c r="U7481" t="s">
        <v>97119</v>
      </c>
      <c r="V7481">
        <v>7856</v>
      </c>
      <c r="W7481" t="s">
        <v>38113</v>
      </c>
    </row>
    <row r="7482" spans="1:23" x14ac:dyDescent="0.25">
      <c r="A7482">
        <v>18609</v>
      </c>
      <c r="B7482" t="s">
        <v>37</v>
      </c>
      <c r="C7482" t="s">
        <v>96474</v>
      </c>
      <c r="D7482" t="s">
        <v>94851</v>
      </c>
      <c r="E7482" t="s">
        <v>97120</v>
      </c>
      <c r="F7482" t="s">
        <v>97121</v>
      </c>
      <c r="G7482" t="s">
        <v>97122</v>
      </c>
      <c r="H7482" t="s">
        <v>62645</v>
      </c>
      <c r="J7482" t="s">
        <v>97123</v>
      </c>
      <c r="K7482">
        <v>1948</v>
      </c>
      <c r="O7482" t="s">
        <v>16579</v>
      </c>
      <c r="R7482" t="s">
        <v>675</v>
      </c>
      <c r="S7482" t="s">
        <v>97124</v>
      </c>
      <c r="U7482" t="s">
        <v>97125</v>
      </c>
      <c r="V7482">
        <v>5732</v>
      </c>
      <c r="W7482" t="s">
        <v>16572</v>
      </c>
    </row>
    <row r="7483" spans="1:23" x14ac:dyDescent="0.25">
      <c r="A7483">
        <v>18610</v>
      </c>
      <c r="B7483" t="s">
        <v>37</v>
      </c>
      <c r="C7483" t="s">
        <v>96474</v>
      </c>
      <c r="D7483" t="s">
        <v>94851</v>
      </c>
      <c r="E7483" t="s">
        <v>97126</v>
      </c>
      <c r="F7483" t="s">
        <v>97127</v>
      </c>
      <c r="G7483" t="s">
        <v>97128</v>
      </c>
      <c r="J7483" t="s">
        <v>97129</v>
      </c>
      <c r="K7483">
        <v>1953</v>
      </c>
      <c r="S7483" t="s">
        <v>97130</v>
      </c>
      <c r="U7483" t="s">
        <v>97131</v>
      </c>
      <c r="V7483">
        <v>5871</v>
      </c>
      <c r="W7483" t="s">
        <v>17969</v>
      </c>
    </row>
    <row r="7484" spans="1:23" x14ac:dyDescent="0.25">
      <c r="A7484">
        <v>18611</v>
      </c>
      <c r="B7484" t="s">
        <v>37</v>
      </c>
      <c r="C7484" t="s">
        <v>96474</v>
      </c>
      <c r="D7484" t="s">
        <v>94851</v>
      </c>
      <c r="E7484" t="s">
        <v>97132</v>
      </c>
      <c r="F7484" t="s">
        <v>97133</v>
      </c>
      <c r="G7484" t="s">
        <v>97134</v>
      </c>
      <c r="H7484" t="s">
        <v>62645</v>
      </c>
      <c r="J7484" t="s">
        <v>97135</v>
      </c>
      <c r="K7484">
        <v>1962</v>
      </c>
      <c r="S7484" t="s">
        <v>97136</v>
      </c>
      <c r="U7484" t="s">
        <v>97137</v>
      </c>
      <c r="V7484">
        <v>5229</v>
      </c>
      <c r="W7484" t="s">
        <v>11247</v>
      </c>
    </row>
    <row r="7485" spans="1:23" x14ac:dyDescent="0.25">
      <c r="A7485">
        <v>18612</v>
      </c>
      <c r="B7485" t="s">
        <v>37</v>
      </c>
      <c r="C7485" t="s">
        <v>96474</v>
      </c>
      <c r="D7485" t="s">
        <v>94929</v>
      </c>
      <c r="E7485" t="s">
        <v>97138</v>
      </c>
      <c r="F7485" t="s">
        <v>97139</v>
      </c>
      <c r="G7485" t="s">
        <v>97140</v>
      </c>
      <c r="J7485" t="s">
        <v>97141</v>
      </c>
      <c r="K7485">
        <v>1946</v>
      </c>
      <c r="O7485" t="s">
        <v>19546</v>
      </c>
      <c r="P7485" t="s">
        <v>318</v>
      </c>
      <c r="R7485" t="s">
        <v>99</v>
      </c>
      <c r="V7485">
        <v>6022</v>
      </c>
      <c r="W7485" t="s">
        <v>19540</v>
      </c>
    </row>
    <row r="7486" spans="1:23" x14ac:dyDescent="0.25">
      <c r="A7486">
        <v>18613</v>
      </c>
      <c r="B7486" t="s">
        <v>37</v>
      </c>
      <c r="C7486" t="s">
        <v>96474</v>
      </c>
      <c r="D7486" t="s">
        <v>94851</v>
      </c>
      <c r="E7486" t="s">
        <v>97142</v>
      </c>
      <c r="F7486" t="s">
        <v>97143</v>
      </c>
      <c r="G7486" t="s">
        <v>97144</v>
      </c>
      <c r="J7486" t="s">
        <v>97145</v>
      </c>
      <c r="O7486" t="s">
        <v>19168</v>
      </c>
      <c r="R7486" t="s">
        <v>675</v>
      </c>
      <c r="U7486" t="s">
        <v>97146</v>
      </c>
      <c r="V7486">
        <v>5991</v>
      </c>
      <c r="W7486" t="s">
        <v>19224</v>
      </c>
    </row>
    <row r="7487" spans="1:23" x14ac:dyDescent="0.25">
      <c r="A7487">
        <v>18614</v>
      </c>
      <c r="B7487" t="s">
        <v>37</v>
      </c>
      <c r="C7487" t="s">
        <v>96474</v>
      </c>
      <c r="D7487" t="s">
        <v>94851</v>
      </c>
      <c r="E7487" t="s">
        <v>97147</v>
      </c>
      <c r="F7487" t="s">
        <v>97148</v>
      </c>
      <c r="G7487" t="s">
        <v>97149</v>
      </c>
      <c r="H7487" t="s">
        <v>62733</v>
      </c>
      <c r="J7487" t="s">
        <v>69085</v>
      </c>
      <c r="K7487">
        <v>1932</v>
      </c>
      <c r="O7487" t="s">
        <v>15657</v>
      </c>
      <c r="R7487" t="s">
        <v>15655</v>
      </c>
      <c r="S7487" t="s">
        <v>69086</v>
      </c>
      <c r="V7487">
        <v>5642</v>
      </c>
      <c r="W7487" t="s">
        <v>15650</v>
      </c>
    </row>
    <row r="7488" spans="1:23" x14ac:dyDescent="0.25">
      <c r="A7488">
        <v>18615</v>
      </c>
      <c r="B7488" t="s">
        <v>37</v>
      </c>
      <c r="C7488" t="s">
        <v>96474</v>
      </c>
      <c r="D7488" t="s">
        <v>94851</v>
      </c>
      <c r="E7488" t="s">
        <v>97150</v>
      </c>
      <c r="F7488" t="s">
        <v>97151</v>
      </c>
      <c r="G7488" t="s">
        <v>97152</v>
      </c>
      <c r="H7488" t="s">
        <v>62733</v>
      </c>
      <c r="J7488" t="s">
        <v>80219</v>
      </c>
      <c r="O7488" t="s">
        <v>5735</v>
      </c>
      <c r="P7488" t="s">
        <v>518</v>
      </c>
      <c r="R7488" t="s">
        <v>520</v>
      </c>
      <c r="V7488">
        <v>4718</v>
      </c>
      <c r="W7488" t="s">
        <v>5730</v>
      </c>
    </row>
    <row r="7489" spans="1:23" x14ac:dyDescent="0.25">
      <c r="A7489">
        <v>18616</v>
      </c>
      <c r="B7489" t="s">
        <v>37</v>
      </c>
      <c r="C7489" t="s">
        <v>96474</v>
      </c>
      <c r="D7489" t="s">
        <v>94851</v>
      </c>
      <c r="E7489" t="s">
        <v>97153</v>
      </c>
      <c r="F7489" t="s">
        <v>97154</v>
      </c>
      <c r="G7489" t="s">
        <v>97155</v>
      </c>
      <c r="H7489" t="s">
        <v>97156</v>
      </c>
      <c r="J7489" t="s">
        <v>97157</v>
      </c>
      <c r="O7489" t="s">
        <v>19168</v>
      </c>
      <c r="R7489" t="s">
        <v>675</v>
      </c>
      <c r="U7489" t="s">
        <v>97158</v>
      </c>
      <c r="V7489">
        <v>5991</v>
      </c>
      <c r="W7489" t="s">
        <v>19224</v>
      </c>
    </row>
    <row r="7490" spans="1:23" x14ac:dyDescent="0.25">
      <c r="A7490">
        <v>18617</v>
      </c>
      <c r="B7490" t="s">
        <v>37</v>
      </c>
      <c r="C7490" t="s">
        <v>96474</v>
      </c>
      <c r="D7490" t="s">
        <v>94851</v>
      </c>
      <c r="E7490" t="s">
        <v>97159</v>
      </c>
      <c r="F7490" t="s">
        <v>97160</v>
      </c>
      <c r="G7490" t="s">
        <v>97161</v>
      </c>
      <c r="J7490" t="s">
        <v>64771</v>
      </c>
      <c r="O7490" t="s">
        <v>24441</v>
      </c>
      <c r="R7490" t="s">
        <v>675</v>
      </c>
      <c r="U7490" t="s">
        <v>97162</v>
      </c>
      <c r="V7490">
        <v>6494</v>
      </c>
      <c r="W7490" t="s">
        <v>24433</v>
      </c>
    </row>
    <row r="7491" spans="1:23" x14ac:dyDescent="0.25">
      <c r="A7491">
        <v>18618</v>
      </c>
      <c r="B7491" t="s">
        <v>37</v>
      </c>
      <c r="C7491" t="s">
        <v>96474</v>
      </c>
      <c r="D7491" t="s">
        <v>94929</v>
      </c>
      <c r="E7491" t="s">
        <v>97163</v>
      </c>
      <c r="F7491" t="s">
        <v>97164</v>
      </c>
      <c r="G7491" t="s">
        <v>97165</v>
      </c>
      <c r="J7491" t="s">
        <v>97166</v>
      </c>
      <c r="K7491">
        <v>1953</v>
      </c>
      <c r="O7491" t="s">
        <v>7718</v>
      </c>
      <c r="P7491" t="s">
        <v>4765</v>
      </c>
      <c r="R7491" t="s">
        <v>1589</v>
      </c>
      <c r="V7491">
        <v>4899</v>
      </c>
      <c r="W7491" t="s">
        <v>7711</v>
      </c>
    </row>
    <row r="7492" spans="1:23" x14ac:dyDescent="0.25">
      <c r="A7492">
        <v>18619</v>
      </c>
      <c r="B7492" t="s">
        <v>37</v>
      </c>
      <c r="C7492" t="s">
        <v>96474</v>
      </c>
      <c r="D7492" t="s">
        <v>94851</v>
      </c>
      <c r="E7492" t="s">
        <v>97167</v>
      </c>
      <c r="F7492" t="s">
        <v>97168</v>
      </c>
      <c r="G7492" t="s">
        <v>97169</v>
      </c>
      <c r="J7492" t="s">
        <v>97170</v>
      </c>
      <c r="O7492" t="s">
        <v>7377</v>
      </c>
      <c r="P7492" t="s">
        <v>7376</v>
      </c>
      <c r="R7492" t="s">
        <v>1589</v>
      </c>
      <c r="S7492" t="s">
        <v>97171</v>
      </c>
      <c r="U7492" t="s">
        <v>97172</v>
      </c>
      <c r="V7492">
        <v>6466</v>
      </c>
      <c r="W7492" t="s">
        <v>24159</v>
      </c>
    </row>
    <row r="7493" spans="1:23" x14ac:dyDescent="0.25">
      <c r="A7493">
        <v>18620</v>
      </c>
      <c r="B7493" t="s">
        <v>37</v>
      </c>
      <c r="C7493" t="s">
        <v>96474</v>
      </c>
      <c r="D7493" t="s">
        <v>94851</v>
      </c>
      <c r="E7493" t="s">
        <v>97173</v>
      </c>
      <c r="F7493" t="s">
        <v>97174</v>
      </c>
      <c r="G7493" t="s">
        <v>97175</v>
      </c>
      <c r="J7493" t="s">
        <v>97176</v>
      </c>
      <c r="K7493">
        <v>1958</v>
      </c>
      <c r="O7493" t="s">
        <v>3831</v>
      </c>
      <c r="P7493" t="s">
        <v>2233</v>
      </c>
      <c r="R7493" t="s">
        <v>52</v>
      </c>
      <c r="S7493" t="s">
        <v>97177</v>
      </c>
      <c r="U7493" t="s">
        <v>97178</v>
      </c>
      <c r="V7493">
        <v>4851</v>
      </c>
      <c r="W7493" t="s">
        <v>7166</v>
      </c>
    </row>
    <row r="7494" spans="1:23" x14ac:dyDescent="0.25">
      <c r="A7494">
        <v>18621</v>
      </c>
      <c r="B7494" t="s">
        <v>37</v>
      </c>
      <c r="C7494" t="s">
        <v>96474</v>
      </c>
      <c r="D7494" t="s">
        <v>94851</v>
      </c>
      <c r="E7494" t="s">
        <v>97179</v>
      </c>
      <c r="F7494" t="s">
        <v>97180</v>
      </c>
      <c r="G7494" t="s">
        <v>97181</v>
      </c>
      <c r="H7494" t="s">
        <v>62645</v>
      </c>
      <c r="J7494" t="s">
        <v>97182</v>
      </c>
      <c r="K7494">
        <v>1970</v>
      </c>
      <c r="O7494" t="s">
        <v>13578</v>
      </c>
      <c r="P7494" t="s">
        <v>4325</v>
      </c>
      <c r="R7494" t="s">
        <v>52</v>
      </c>
      <c r="S7494" t="s">
        <v>97183</v>
      </c>
      <c r="U7494" t="s">
        <v>97184</v>
      </c>
      <c r="V7494">
        <v>6764</v>
      </c>
      <c r="W7494" t="s">
        <v>27116</v>
      </c>
    </row>
    <row r="7495" spans="1:23" x14ac:dyDescent="0.25">
      <c r="A7495">
        <v>18622</v>
      </c>
      <c r="B7495" t="s">
        <v>37</v>
      </c>
      <c r="C7495" t="s">
        <v>96474</v>
      </c>
      <c r="D7495" t="s">
        <v>94851</v>
      </c>
      <c r="E7495" t="s">
        <v>97185</v>
      </c>
      <c r="F7495" t="s">
        <v>97186</v>
      </c>
      <c r="G7495" t="s">
        <v>97187</v>
      </c>
      <c r="H7495" t="s">
        <v>71711</v>
      </c>
      <c r="J7495" t="s">
        <v>87904</v>
      </c>
      <c r="K7495">
        <v>1957</v>
      </c>
      <c r="O7495" t="s">
        <v>23254</v>
      </c>
      <c r="P7495" t="s">
        <v>535</v>
      </c>
      <c r="R7495" t="s">
        <v>52</v>
      </c>
      <c r="U7495" t="s">
        <v>97188</v>
      </c>
      <c r="V7495">
        <v>6550</v>
      </c>
      <c r="W7495" t="s">
        <v>25014</v>
      </c>
    </row>
    <row r="7496" spans="1:23" x14ac:dyDescent="0.25">
      <c r="A7496">
        <v>18623</v>
      </c>
      <c r="B7496" t="s">
        <v>37</v>
      </c>
      <c r="C7496" t="s">
        <v>96474</v>
      </c>
      <c r="D7496" t="s">
        <v>94929</v>
      </c>
      <c r="E7496" t="s">
        <v>97189</v>
      </c>
      <c r="F7496" t="s">
        <v>97190</v>
      </c>
      <c r="G7496" t="s">
        <v>97191</v>
      </c>
      <c r="H7496" t="s">
        <v>63380</v>
      </c>
      <c r="J7496" t="s">
        <v>68887</v>
      </c>
      <c r="K7496">
        <v>1947</v>
      </c>
      <c r="O7496" t="s">
        <v>8873</v>
      </c>
      <c r="R7496" t="s">
        <v>306</v>
      </c>
      <c r="S7496" t="s">
        <v>68888</v>
      </c>
      <c r="U7496" t="s">
        <v>68889</v>
      </c>
      <c r="V7496">
        <v>5004</v>
      </c>
      <c r="W7496" t="s">
        <v>8867</v>
      </c>
    </row>
    <row r="7497" spans="1:23" x14ac:dyDescent="0.25">
      <c r="A7497">
        <v>18624</v>
      </c>
      <c r="B7497" t="s">
        <v>37</v>
      </c>
      <c r="C7497" t="s">
        <v>96474</v>
      </c>
      <c r="D7497" t="s">
        <v>94851</v>
      </c>
      <c r="E7497" t="s">
        <v>97192</v>
      </c>
      <c r="F7497" t="s">
        <v>97193</v>
      </c>
      <c r="G7497" t="s">
        <v>97194</v>
      </c>
      <c r="H7497" t="s">
        <v>74520</v>
      </c>
      <c r="J7497" t="s">
        <v>97195</v>
      </c>
      <c r="K7497">
        <v>1950</v>
      </c>
      <c r="O7497" t="s">
        <v>38709</v>
      </c>
      <c r="R7497" t="s">
        <v>37028</v>
      </c>
      <c r="S7497" t="s">
        <v>97196</v>
      </c>
      <c r="U7497" t="s">
        <v>97197</v>
      </c>
      <c r="V7497">
        <v>7918</v>
      </c>
      <c r="W7497" t="s">
        <v>38703</v>
      </c>
    </row>
    <row r="7498" spans="1:23" x14ac:dyDescent="0.25">
      <c r="A7498">
        <v>18625</v>
      </c>
      <c r="B7498" t="s">
        <v>37</v>
      </c>
      <c r="C7498" t="s">
        <v>96474</v>
      </c>
      <c r="D7498" t="s">
        <v>94851</v>
      </c>
      <c r="E7498" t="s">
        <v>97198</v>
      </c>
      <c r="F7498" t="s">
        <v>97199</v>
      </c>
      <c r="G7498" t="s">
        <v>97200</v>
      </c>
      <c r="J7498" t="s">
        <v>74481</v>
      </c>
      <c r="K7498">
        <v>1932</v>
      </c>
      <c r="O7498" t="s">
        <v>27240</v>
      </c>
      <c r="R7498" t="s">
        <v>171</v>
      </c>
      <c r="U7498" t="s">
        <v>97201</v>
      </c>
      <c r="V7498">
        <v>6776</v>
      </c>
      <c r="W7498" t="s">
        <v>27235</v>
      </c>
    </row>
    <row r="7499" spans="1:23" x14ac:dyDescent="0.25">
      <c r="A7499">
        <v>18626</v>
      </c>
      <c r="B7499" t="s">
        <v>37</v>
      </c>
      <c r="C7499" t="s">
        <v>96474</v>
      </c>
      <c r="D7499" t="s">
        <v>94851</v>
      </c>
      <c r="E7499" t="s">
        <v>97202</v>
      </c>
      <c r="F7499" t="s">
        <v>97203</v>
      </c>
      <c r="G7499" t="s">
        <v>97204</v>
      </c>
      <c r="J7499" t="s">
        <v>81120</v>
      </c>
      <c r="K7499">
        <v>1972</v>
      </c>
      <c r="O7499" t="s">
        <v>23440</v>
      </c>
      <c r="R7499" t="s">
        <v>5212</v>
      </c>
      <c r="U7499" t="s">
        <v>81121</v>
      </c>
      <c r="V7499">
        <v>6394</v>
      </c>
      <c r="W7499" t="s">
        <v>23435</v>
      </c>
    </row>
    <row r="7500" spans="1:23" x14ac:dyDescent="0.25">
      <c r="A7500">
        <v>18627</v>
      </c>
      <c r="B7500" t="s">
        <v>37</v>
      </c>
      <c r="C7500" t="s">
        <v>96474</v>
      </c>
      <c r="D7500" t="s">
        <v>94851</v>
      </c>
      <c r="E7500" t="s">
        <v>97205</v>
      </c>
      <c r="F7500" t="s">
        <v>97206</v>
      </c>
      <c r="G7500" t="s">
        <v>97207</v>
      </c>
      <c r="H7500" t="s">
        <v>62645</v>
      </c>
      <c r="J7500" t="s">
        <v>97208</v>
      </c>
      <c r="K7500">
        <v>1977</v>
      </c>
      <c r="O7500" t="s">
        <v>19467</v>
      </c>
      <c r="R7500" t="s">
        <v>2292</v>
      </c>
      <c r="U7500" t="s">
        <v>97209</v>
      </c>
      <c r="V7500">
        <v>6014</v>
      </c>
      <c r="W7500" t="s">
        <v>19461</v>
      </c>
    </row>
    <row r="7501" spans="1:23" x14ac:dyDescent="0.25">
      <c r="A7501">
        <v>18628</v>
      </c>
      <c r="B7501" t="s">
        <v>37</v>
      </c>
      <c r="C7501" t="s">
        <v>96474</v>
      </c>
      <c r="D7501" t="s">
        <v>94851</v>
      </c>
      <c r="E7501" t="s">
        <v>97210</v>
      </c>
      <c r="F7501" t="s">
        <v>97211</v>
      </c>
      <c r="G7501" t="s">
        <v>97212</v>
      </c>
      <c r="J7501" t="s">
        <v>97213</v>
      </c>
      <c r="O7501" t="s">
        <v>13172</v>
      </c>
      <c r="R7501" t="s">
        <v>2172</v>
      </c>
      <c r="V7501">
        <v>5411</v>
      </c>
      <c r="W7501" t="s">
        <v>13167</v>
      </c>
    </row>
    <row r="7502" spans="1:23" x14ac:dyDescent="0.25">
      <c r="A7502">
        <v>18629</v>
      </c>
      <c r="B7502" t="s">
        <v>37</v>
      </c>
      <c r="C7502" t="s">
        <v>96474</v>
      </c>
      <c r="D7502" t="s">
        <v>94851</v>
      </c>
      <c r="E7502" t="s">
        <v>97214</v>
      </c>
      <c r="F7502" t="s">
        <v>97215</v>
      </c>
      <c r="G7502" t="s">
        <v>97216</v>
      </c>
      <c r="J7502" t="s">
        <v>97217</v>
      </c>
      <c r="K7502">
        <v>1944</v>
      </c>
      <c r="O7502" t="s">
        <v>4264</v>
      </c>
      <c r="R7502" t="s">
        <v>1310</v>
      </c>
      <c r="U7502" t="s">
        <v>97218</v>
      </c>
      <c r="V7502">
        <v>7554</v>
      </c>
      <c r="W7502" t="s">
        <v>35081</v>
      </c>
    </row>
    <row r="7503" spans="1:23" x14ac:dyDescent="0.25">
      <c r="A7503">
        <v>18630</v>
      </c>
      <c r="B7503" t="s">
        <v>37</v>
      </c>
      <c r="C7503" t="s">
        <v>96474</v>
      </c>
      <c r="D7503" t="s">
        <v>94851</v>
      </c>
      <c r="E7503" t="s">
        <v>97219</v>
      </c>
      <c r="F7503" t="s">
        <v>97220</v>
      </c>
      <c r="G7503" t="s">
        <v>97221</v>
      </c>
      <c r="J7503" t="s">
        <v>97222</v>
      </c>
      <c r="K7503">
        <v>1948</v>
      </c>
      <c r="O7503" t="s">
        <v>24997</v>
      </c>
      <c r="P7503" t="s">
        <v>24996</v>
      </c>
      <c r="R7503" t="s">
        <v>147</v>
      </c>
      <c r="V7503">
        <v>6548</v>
      </c>
      <c r="W7503" t="s">
        <v>24991</v>
      </c>
    </row>
    <row r="7504" spans="1:23" x14ac:dyDescent="0.25">
      <c r="A7504">
        <v>18631</v>
      </c>
      <c r="B7504" t="s">
        <v>37</v>
      </c>
      <c r="C7504" t="s">
        <v>96474</v>
      </c>
      <c r="D7504" t="s">
        <v>94851</v>
      </c>
      <c r="E7504" t="s">
        <v>97223</v>
      </c>
      <c r="F7504" t="s">
        <v>97224</v>
      </c>
      <c r="G7504" t="s">
        <v>97225</v>
      </c>
      <c r="J7504" t="s">
        <v>88728</v>
      </c>
      <c r="K7504">
        <v>1954</v>
      </c>
      <c r="O7504" t="s">
        <v>23254</v>
      </c>
      <c r="P7504" t="s">
        <v>535</v>
      </c>
      <c r="R7504" t="s">
        <v>52</v>
      </c>
      <c r="U7504" t="s">
        <v>88729</v>
      </c>
      <c r="V7504">
        <v>6550</v>
      </c>
      <c r="W7504" t="s">
        <v>25014</v>
      </c>
    </row>
    <row r="7505" spans="1:23" x14ac:dyDescent="0.25">
      <c r="A7505">
        <v>18632</v>
      </c>
      <c r="B7505" t="s">
        <v>37</v>
      </c>
      <c r="C7505" t="s">
        <v>96474</v>
      </c>
      <c r="D7505" t="s">
        <v>94851</v>
      </c>
      <c r="E7505" t="s">
        <v>97226</v>
      </c>
      <c r="F7505" t="s">
        <v>97227</v>
      </c>
      <c r="G7505" t="s">
        <v>97228</v>
      </c>
      <c r="H7505" t="s">
        <v>90908</v>
      </c>
      <c r="J7505" t="s">
        <v>97229</v>
      </c>
      <c r="K7505">
        <v>1952</v>
      </c>
      <c r="O7505" t="s">
        <v>9413</v>
      </c>
      <c r="R7505" t="s">
        <v>9414</v>
      </c>
      <c r="S7505" t="s">
        <v>97230</v>
      </c>
      <c r="U7505" t="s">
        <v>97231</v>
      </c>
      <c r="V7505">
        <v>5938</v>
      </c>
      <c r="W7505" t="s">
        <v>18672</v>
      </c>
    </row>
    <row r="7506" spans="1:23" x14ac:dyDescent="0.25">
      <c r="A7506">
        <v>18633</v>
      </c>
      <c r="B7506" t="s">
        <v>37</v>
      </c>
      <c r="C7506" t="s">
        <v>96474</v>
      </c>
      <c r="D7506" t="s">
        <v>94929</v>
      </c>
      <c r="E7506" t="s">
        <v>97232</v>
      </c>
      <c r="F7506" t="s">
        <v>75424</v>
      </c>
      <c r="G7506" t="s">
        <v>97233</v>
      </c>
      <c r="J7506" t="s">
        <v>75426</v>
      </c>
      <c r="O7506" t="s">
        <v>26805</v>
      </c>
      <c r="P7506" t="s">
        <v>7027</v>
      </c>
      <c r="R7506" t="s">
        <v>1589</v>
      </c>
      <c r="V7506">
        <v>6732</v>
      </c>
      <c r="W7506" t="s">
        <v>26799</v>
      </c>
    </row>
    <row r="7507" spans="1:23" x14ac:dyDescent="0.25">
      <c r="A7507">
        <v>18634</v>
      </c>
      <c r="B7507" t="s">
        <v>37</v>
      </c>
      <c r="C7507" t="s">
        <v>96474</v>
      </c>
      <c r="D7507" t="s">
        <v>94851</v>
      </c>
      <c r="E7507" t="s">
        <v>97234</v>
      </c>
      <c r="F7507" t="s">
        <v>97235</v>
      </c>
      <c r="G7507" t="s">
        <v>97236</v>
      </c>
      <c r="H7507" t="s">
        <v>97237</v>
      </c>
      <c r="J7507" t="s">
        <v>97238</v>
      </c>
      <c r="O7507" t="s">
        <v>5389</v>
      </c>
      <c r="P7507" t="s">
        <v>798</v>
      </c>
      <c r="R7507" t="s">
        <v>52</v>
      </c>
      <c r="S7507" t="s">
        <v>97239</v>
      </c>
      <c r="U7507" t="s">
        <v>97240</v>
      </c>
      <c r="V7507">
        <v>4686</v>
      </c>
      <c r="W7507" t="s">
        <v>5386</v>
      </c>
    </row>
    <row r="7508" spans="1:23" x14ac:dyDescent="0.25">
      <c r="A7508">
        <v>18635</v>
      </c>
      <c r="B7508" t="s">
        <v>37</v>
      </c>
      <c r="C7508" t="s">
        <v>96474</v>
      </c>
      <c r="D7508" t="s">
        <v>94851</v>
      </c>
      <c r="E7508" t="s">
        <v>97241</v>
      </c>
      <c r="F7508" t="s">
        <v>97242</v>
      </c>
      <c r="G7508" t="s">
        <v>97243</v>
      </c>
      <c r="H7508" t="s">
        <v>63833</v>
      </c>
      <c r="J7508" t="s">
        <v>97244</v>
      </c>
      <c r="K7508">
        <v>1953</v>
      </c>
      <c r="O7508" t="s">
        <v>9757</v>
      </c>
      <c r="R7508" t="s">
        <v>306</v>
      </c>
      <c r="U7508" t="s">
        <v>97245</v>
      </c>
      <c r="V7508">
        <v>5090</v>
      </c>
      <c r="W7508" t="s">
        <v>9749</v>
      </c>
    </row>
    <row r="7509" spans="1:23" x14ac:dyDescent="0.25">
      <c r="A7509">
        <v>18636</v>
      </c>
      <c r="B7509" t="s">
        <v>37</v>
      </c>
      <c r="C7509" t="s">
        <v>96474</v>
      </c>
      <c r="D7509" t="s">
        <v>94929</v>
      </c>
      <c r="E7509" t="s">
        <v>97246</v>
      </c>
      <c r="F7509" t="s">
        <v>97247</v>
      </c>
      <c r="G7509" t="s">
        <v>97248</v>
      </c>
      <c r="J7509" t="s">
        <v>79806</v>
      </c>
      <c r="K7509">
        <v>1944</v>
      </c>
      <c r="O7509" t="s">
        <v>8873</v>
      </c>
      <c r="R7509" t="s">
        <v>306</v>
      </c>
      <c r="U7509" t="s">
        <v>79807</v>
      </c>
      <c r="V7509">
        <v>5004</v>
      </c>
      <c r="W7509" t="s">
        <v>8867</v>
      </c>
    </row>
    <row r="7510" spans="1:23" x14ac:dyDescent="0.25">
      <c r="A7510">
        <v>18637</v>
      </c>
      <c r="B7510" t="s">
        <v>37</v>
      </c>
      <c r="C7510" t="s">
        <v>96474</v>
      </c>
      <c r="D7510" t="s">
        <v>94851</v>
      </c>
      <c r="E7510" t="s">
        <v>97249</v>
      </c>
      <c r="F7510" t="s">
        <v>97250</v>
      </c>
      <c r="G7510" t="s">
        <v>97251</v>
      </c>
      <c r="J7510" t="s">
        <v>84283</v>
      </c>
      <c r="K7510">
        <v>1957</v>
      </c>
      <c r="O7510" t="s">
        <v>36863</v>
      </c>
      <c r="P7510" t="s">
        <v>518</v>
      </c>
      <c r="R7510" t="s">
        <v>520</v>
      </c>
      <c r="U7510" t="s">
        <v>84284</v>
      </c>
      <c r="V7510">
        <v>2895</v>
      </c>
      <c r="W7510" t="s">
        <v>509</v>
      </c>
    </row>
    <row r="7511" spans="1:23" x14ac:dyDescent="0.25">
      <c r="A7511">
        <v>18638</v>
      </c>
      <c r="B7511" t="s">
        <v>37</v>
      </c>
      <c r="C7511" t="s">
        <v>96474</v>
      </c>
      <c r="D7511" t="s">
        <v>94929</v>
      </c>
      <c r="E7511" t="s">
        <v>97252</v>
      </c>
      <c r="F7511" t="s">
        <v>97253</v>
      </c>
      <c r="G7511" t="s">
        <v>97254</v>
      </c>
      <c r="J7511" t="s">
        <v>87116</v>
      </c>
      <c r="K7511">
        <v>1970</v>
      </c>
      <c r="O7511" t="s">
        <v>24272</v>
      </c>
      <c r="P7511" t="s">
        <v>7376</v>
      </c>
      <c r="R7511" t="s">
        <v>1589</v>
      </c>
      <c r="U7511" t="s">
        <v>97255</v>
      </c>
      <c r="V7511">
        <v>6478</v>
      </c>
      <c r="W7511" t="s">
        <v>24276</v>
      </c>
    </row>
    <row r="7512" spans="1:23" x14ac:dyDescent="0.25">
      <c r="A7512">
        <v>18639</v>
      </c>
      <c r="B7512" t="s">
        <v>37</v>
      </c>
      <c r="C7512" t="s">
        <v>96474</v>
      </c>
      <c r="D7512" t="s">
        <v>94851</v>
      </c>
      <c r="E7512" t="s">
        <v>97256</v>
      </c>
      <c r="F7512" t="s">
        <v>97257</v>
      </c>
      <c r="G7512" t="s">
        <v>97258</v>
      </c>
      <c r="H7512" t="s">
        <v>62733</v>
      </c>
      <c r="J7512" t="s">
        <v>97259</v>
      </c>
      <c r="K7512">
        <v>1938</v>
      </c>
      <c r="O7512" t="s">
        <v>37345</v>
      </c>
      <c r="R7512" t="s">
        <v>306</v>
      </c>
      <c r="S7512" t="s">
        <v>97260</v>
      </c>
      <c r="U7512" t="s">
        <v>97261</v>
      </c>
      <c r="V7512">
        <v>7779</v>
      </c>
      <c r="W7512" t="s">
        <v>37336</v>
      </c>
    </row>
    <row r="7513" spans="1:23" x14ac:dyDescent="0.25">
      <c r="A7513">
        <v>18640</v>
      </c>
      <c r="B7513" t="s">
        <v>37</v>
      </c>
      <c r="C7513" t="s">
        <v>96474</v>
      </c>
      <c r="D7513" t="s">
        <v>94851</v>
      </c>
      <c r="E7513" t="s">
        <v>97262</v>
      </c>
      <c r="F7513" t="s">
        <v>97263</v>
      </c>
      <c r="G7513" t="s">
        <v>97264</v>
      </c>
      <c r="J7513" t="s">
        <v>97265</v>
      </c>
      <c r="K7513">
        <v>1947</v>
      </c>
      <c r="O7513" t="s">
        <v>2658</v>
      </c>
      <c r="P7513" t="s">
        <v>2654</v>
      </c>
      <c r="R7513" t="s">
        <v>1325</v>
      </c>
      <c r="U7513" t="s">
        <v>97266</v>
      </c>
      <c r="V7513">
        <v>6398</v>
      </c>
      <c r="W7513" t="s">
        <v>23477</v>
      </c>
    </row>
    <row r="7514" spans="1:23" x14ac:dyDescent="0.25">
      <c r="A7514">
        <v>18641</v>
      </c>
      <c r="B7514" t="s">
        <v>37</v>
      </c>
      <c r="C7514" t="s">
        <v>96474</v>
      </c>
      <c r="D7514" t="s">
        <v>94851</v>
      </c>
      <c r="E7514" t="s">
        <v>97267</v>
      </c>
      <c r="F7514" t="s">
        <v>93575</v>
      </c>
      <c r="G7514" t="s">
        <v>97268</v>
      </c>
      <c r="J7514" t="s">
        <v>93577</v>
      </c>
      <c r="K7514">
        <v>1938</v>
      </c>
      <c r="O7514" t="s">
        <v>10472</v>
      </c>
      <c r="R7514" t="s">
        <v>2882</v>
      </c>
      <c r="V7514">
        <v>5702</v>
      </c>
      <c r="W7514" t="s">
        <v>16264</v>
      </c>
    </row>
    <row r="7515" spans="1:23" x14ac:dyDescent="0.25">
      <c r="A7515">
        <v>18642</v>
      </c>
      <c r="B7515" t="s">
        <v>37</v>
      </c>
      <c r="C7515" t="s">
        <v>96474</v>
      </c>
      <c r="D7515" t="s">
        <v>94851</v>
      </c>
      <c r="E7515" t="s">
        <v>97269</v>
      </c>
      <c r="F7515" t="s">
        <v>97270</v>
      </c>
      <c r="G7515" t="s">
        <v>97271</v>
      </c>
      <c r="H7515" t="s">
        <v>94382</v>
      </c>
      <c r="J7515" t="s">
        <v>97272</v>
      </c>
      <c r="K7515">
        <v>1926</v>
      </c>
      <c r="O7515" t="s">
        <v>2679</v>
      </c>
      <c r="P7515" t="s">
        <v>4788</v>
      </c>
      <c r="R7515" t="s">
        <v>52</v>
      </c>
      <c r="S7515" t="s">
        <v>97273</v>
      </c>
      <c r="U7515" t="s">
        <v>97274</v>
      </c>
      <c r="V7515">
        <v>6490</v>
      </c>
      <c r="W7515" t="s">
        <v>24389</v>
      </c>
    </row>
    <row r="7516" spans="1:23" x14ac:dyDescent="0.25">
      <c r="A7516">
        <v>18643</v>
      </c>
      <c r="B7516" t="s">
        <v>37</v>
      </c>
      <c r="C7516" t="s">
        <v>96474</v>
      </c>
      <c r="D7516" t="s">
        <v>94851</v>
      </c>
      <c r="E7516" t="s">
        <v>97275</v>
      </c>
      <c r="F7516" t="s">
        <v>97276</v>
      </c>
      <c r="G7516" t="s">
        <v>97277</v>
      </c>
      <c r="H7516" t="s">
        <v>63178</v>
      </c>
      <c r="J7516" t="s">
        <v>97278</v>
      </c>
      <c r="K7516">
        <v>1957</v>
      </c>
      <c r="O7516" t="s">
        <v>4278</v>
      </c>
      <c r="P7516" t="s">
        <v>1613</v>
      </c>
      <c r="R7516" t="s">
        <v>1310</v>
      </c>
      <c r="U7516" t="s">
        <v>63181</v>
      </c>
      <c r="V7516">
        <v>3199</v>
      </c>
      <c r="W7516" t="s">
        <v>4271</v>
      </c>
    </row>
    <row r="7517" spans="1:23" x14ac:dyDescent="0.25">
      <c r="A7517">
        <v>18644</v>
      </c>
      <c r="B7517" t="s">
        <v>37</v>
      </c>
      <c r="C7517" t="s">
        <v>96474</v>
      </c>
      <c r="D7517" t="s">
        <v>94851</v>
      </c>
      <c r="E7517" t="s">
        <v>97279</v>
      </c>
      <c r="F7517" t="s">
        <v>97280</v>
      </c>
      <c r="G7517" t="s">
        <v>97281</v>
      </c>
      <c r="J7517" t="s">
        <v>97282</v>
      </c>
      <c r="K7517">
        <v>1970</v>
      </c>
      <c r="O7517" t="s">
        <v>32381</v>
      </c>
      <c r="R7517" t="s">
        <v>125</v>
      </c>
      <c r="U7517" t="s">
        <v>97283</v>
      </c>
      <c r="V7517">
        <v>7401</v>
      </c>
      <c r="W7517" t="s">
        <v>33586</v>
      </c>
    </row>
    <row r="7518" spans="1:23" x14ac:dyDescent="0.25">
      <c r="A7518">
        <v>18645</v>
      </c>
      <c r="B7518" t="s">
        <v>37</v>
      </c>
      <c r="C7518" t="s">
        <v>96474</v>
      </c>
      <c r="D7518" t="s">
        <v>94851</v>
      </c>
      <c r="E7518" t="s">
        <v>97284</v>
      </c>
      <c r="F7518" t="s">
        <v>97285</v>
      </c>
      <c r="G7518" t="s">
        <v>97286</v>
      </c>
      <c r="K7518">
        <v>1973</v>
      </c>
      <c r="O7518" t="s">
        <v>9168</v>
      </c>
      <c r="P7518" t="s">
        <v>8217</v>
      </c>
      <c r="R7518" t="s">
        <v>52</v>
      </c>
      <c r="S7518" t="s">
        <v>97287</v>
      </c>
      <c r="V7518">
        <v>7809</v>
      </c>
      <c r="W7518" t="s">
        <v>37630</v>
      </c>
    </row>
    <row r="7519" spans="1:23" x14ac:dyDescent="0.25">
      <c r="A7519">
        <v>18646</v>
      </c>
      <c r="B7519" t="s">
        <v>37</v>
      </c>
      <c r="C7519" t="s">
        <v>96474</v>
      </c>
      <c r="D7519" t="s">
        <v>94929</v>
      </c>
      <c r="E7519" t="s">
        <v>97288</v>
      </c>
      <c r="F7519" t="s">
        <v>77285</v>
      </c>
      <c r="G7519" t="s">
        <v>97289</v>
      </c>
      <c r="J7519" t="s">
        <v>77287</v>
      </c>
      <c r="O7519" t="s">
        <v>10424</v>
      </c>
      <c r="P7519" t="s">
        <v>1277</v>
      </c>
      <c r="R7519" t="s">
        <v>1589</v>
      </c>
      <c r="U7519" t="s">
        <v>77288</v>
      </c>
      <c r="V7519">
        <v>7079</v>
      </c>
      <c r="W7519" t="s">
        <v>30232</v>
      </c>
    </row>
    <row r="7520" spans="1:23" x14ac:dyDescent="0.25">
      <c r="A7520">
        <v>18647</v>
      </c>
      <c r="B7520" t="s">
        <v>37</v>
      </c>
      <c r="C7520" t="s">
        <v>96474</v>
      </c>
      <c r="D7520" t="s">
        <v>94851</v>
      </c>
      <c r="E7520" t="s">
        <v>97290</v>
      </c>
      <c r="F7520" t="s">
        <v>97291</v>
      </c>
      <c r="G7520" t="s">
        <v>97292</v>
      </c>
      <c r="H7520" t="s">
        <v>62645</v>
      </c>
      <c r="J7520" t="s">
        <v>97293</v>
      </c>
      <c r="K7520">
        <v>1951</v>
      </c>
      <c r="O7520" t="s">
        <v>8649</v>
      </c>
      <c r="P7520" t="s">
        <v>754</v>
      </c>
      <c r="R7520" t="s">
        <v>52</v>
      </c>
      <c r="S7520" t="s">
        <v>97294</v>
      </c>
      <c r="U7520" t="s">
        <v>97295</v>
      </c>
      <c r="V7520">
        <v>4982</v>
      </c>
      <c r="W7520" t="s">
        <v>8645</v>
      </c>
    </row>
    <row r="7521" spans="1:23" x14ac:dyDescent="0.25">
      <c r="A7521">
        <v>18648</v>
      </c>
      <c r="B7521" t="s">
        <v>37</v>
      </c>
      <c r="C7521" t="s">
        <v>96474</v>
      </c>
      <c r="D7521" t="s">
        <v>94851</v>
      </c>
      <c r="E7521" t="s">
        <v>97296</v>
      </c>
      <c r="F7521" t="s">
        <v>97297</v>
      </c>
      <c r="G7521" t="s">
        <v>97298</v>
      </c>
      <c r="J7521" t="s">
        <v>97299</v>
      </c>
      <c r="O7521" t="s">
        <v>23012</v>
      </c>
      <c r="P7521" t="s">
        <v>23011</v>
      </c>
      <c r="R7521" t="s">
        <v>147</v>
      </c>
      <c r="S7521" t="s">
        <v>97300</v>
      </c>
      <c r="U7521" t="s">
        <v>97301</v>
      </c>
      <c r="V7521">
        <v>6352</v>
      </c>
      <c r="W7521" t="s">
        <v>23005</v>
      </c>
    </row>
    <row r="7522" spans="1:23" x14ac:dyDescent="0.25">
      <c r="A7522">
        <v>18649</v>
      </c>
      <c r="B7522" t="s">
        <v>37</v>
      </c>
      <c r="C7522" t="s">
        <v>96474</v>
      </c>
      <c r="D7522" t="s">
        <v>94851</v>
      </c>
      <c r="E7522" t="s">
        <v>97302</v>
      </c>
      <c r="F7522" t="s">
        <v>81582</v>
      </c>
      <c r="G7522" t="s">
        <v>97303</v>
      </c>
      <c r="H7522" t="s">
        <v>62733</v>
      </c>
      <c r="J7522" t="s">
        <v>81584</v>
      </c>
      <c r="K7522">
        <v>1923</v>
      </c>
      <c r="O7522" t="s">
        <v>22737</v>
      </c>
      <c r="R7522" t="s">
        <v>2292</v>
      </c>
      <c r="V7522">
        <v>6325</v>
      </c>
      <c r="W7522" t="s">
        <v>22732</v>
      </c>
    </row>
    <row r="7523" spans="1:23" x14ac:dyDescent="0.25">
      <c r="A7523">
        <v>18650</v>
      </c>
      <c r="B7523" t="s">
        <v>37</v>
      </c>
      <c r="C7523" t="s">
        <v>96474</v>
      </c>
      <c r="D7523" t="s">
        <v>94929</v>
      </c>
      <c r="E7523" t="s">
        <v>97304</v>
      </c>
      <c r="F7523" t="s">
        <v>97305</v>
      </c>
      <c r="G7523" t="s">
        <v>97306</v>
      </c>
      <c r="J7523" t="s">
        <v>86092</v>
      </c>
      <c r="O7523" t="s">
        <v>34800</v>
      </c>
      <c r="P7523" t="s">
        <v>11950</v>
      </c>
      <c r="R7523" t="s">
        <v>699</v>
      </c>
      <c r="U7523" t="s">
        <v>97307</v>
      </c>
      <c r="V7523">
        <v>8121</v>
      </c>
      <c r="W7523" t="s">
        <v>40678</v>
      </c>
    </row>
    <row r="7524" spans="1:23" x14ac:dyDescent="0.25">
      <c r="A7524">
        <v>18651</v>
      </c>
      <c r="B7524" t="s">
        <v>37</v>
      </c>
      <c r="C7524" t="s">
        <v>96474</v>
      </c>
      <c r="D7524" t="s">
        <v>97308</v>
      </c>
      <c r="E7524" t="s">
        <v>97309</v>
      </c>
      <c r="F7524" t="s">
        <v>97310</v>
      </c>
      <c r="G7524" t="s">
        <v>97311</v>
      </c>
      <c r="H7524" t="s">
        <v>62645</v>
      </c>
      <c r="J7524" t="s">
        <v>578</v>
      </c>
      <c r="L7524" t="s">
        <v>30605</v>
      </c>
      <c r="O7524" t="s">
        <v>24272</v>
      </c>
      <c r="P7524" t="s">
        <v>7376</v>
      </c>
      <c r="Q7524" t="s">
        <v>30607</v>
      </c>
      <c r="R7524" t="s">
        <v>1589</v>
      </c>
      <c r="S7524" t="s">
        <v>97312</v>
      </c>
      <c r="U7524" t="s">
        <v>97313</v>
      </c>
      <c r="V7524">
        <v>14895</v>
      </c>
      <c r="W7524" t="s">
        <v>41775</v>
      </c>
    </row>
    <row r="7525" spans="1:23" x14ac:dyDescent="0.25">
      <c r="A7525">
        <v>18652</v>
      </c>
      <c r="B7525" t="s">
        <v>37</v>
      </c>
      <c r="C7525" t="s">
        <v>96474</v>
      </c>
      <c r="D7525" t="s">
        <v>94851</v>
      </c>
      <c r="E7525" t="s">
        <v>97314</v>
      </c>
      <c r="F7525" t="s">
        <v>97315</v>
      </c>
      <c r="G7525" t="s">
        <v>97316</v>
      </c>
      <c r="J7525" t="s">
        <v>35401</v>
      </c>
      <c r="K7525">
        <v>1957</v>
      </c>
      <c r="O7525" t="s">
        <v>7377</v>
      </c>
      <c r="P7525" t="s">
        <v>7376</v>
      </c>
      <c r="R7525" t="s">
        <v>1589</v>
      </c>
      <c r="V7525">
        <v>5107</v>
      </c>
      <c r="W7525" t="s">
        <v>9942</v>
      </c>
    </row>
    <row r="7526" spans="1:23" x14ac:dyDescent="0.25">
      <c r="A7526">
        <v>18653</v>
      </c>
      <c r="B7526" t="s">
        <v>37</v>
      </c>
      <c r="C7526" t="s">
        <v>96474</v>
      </c>
      <c r="D7526" t="s">
        <v>94851</v>
      </c>
      <c r="E7526" t="s">
        <v>97317</v>
      </c>
      <c r="F7526" t="s">
        <v>97318</v>
      </c>
      <c r="G7526" t="s">
        <v>97319</v>
      </c>
      <c r="J7526" t="s">
        <v>97320</v>
      </c>
      <c r="K7526">
        <v>1962</v>
      </c>
      <c r="O7526" t="s">
        <v>34410</v>
      </c>
      <c r="R7526" t="s">
        <v>17863</v>
      </c>
      <c r="S7526" t="s">
        <v>97321</v>
      </c>
      <c r="U7526" t="s">
        <v>97322</v>
      </c>
      <c r="V7526">
        <v>7486</v>
      </c>
      <c r="W7526" t="s">
        <v>34405</v>
      </c>
    </row>
    <row r="7527" spans="1:23" x14ac:dyDescent="0.25">
      <c r="A7527">
        <v>18654</v>
      </c>
      <c r="B7527" t="s">
        <v>37</v>
      </c>
      <c r="C7527" t="s">
        <v>96474</v>
      </c>
      <c r="D7527" t="s">
        <v>94851</v>
      </c>
      <c r="E7527" t="s">
        <v>97323</v>
      </c>
      <c r="F7527" t="s">
        <v>97324</v>
      </c>
      <c r="G7527" t="s">
        <v>97325</v>
      </c>
      <c r="J7527" t="s">
        <v>97326</v>
      </c>
      <c r="K7527">
        <v>1953</v>
      </c>
      <c r="O7527" t="s">
        <v>400</v>
      </c>
      <c r="R7527" t="s">
        <v>398</v>
      </c>
      <c r="U7527" t="s">
        <v>97327</v>
      </c>
      <c r="V7527">
        <v>2886</v>
      </c>
      <c r="W7527" t="s">
        <v>391</v>
      </c>
    </row>
    <row r="7528" spans="1:23" x14ac:dyDescent="0.25">
      <c r="A7528">
        <v>18655</v>
      </c>
      <c r="B7528" t="s">
        <v>37</v>
      </c>
      <c r="C7528" t="s">
        <v>96474</v>
      </c>
      <c r="D7528" t="s">
        <v>94851</v>
      </c>
      <c r="E7528" t="s">
        <v>97328</v>
      </c>
      <c r="F7528" t="s">
        <v>80930</v>
      </c>
      <c r="G7528" t="s">
        <v>97329</v>
      </c>
      <c r="J7528" t="s">
        <v>80932</v>
      </c>
      <c r="O7528" t="s">
        <v>20373</v>
      </c>
      <c r="P7528" t="s">
        <v>207</v>
      </c>
      <c r="R7528" t="s">
        <v>82</v>
      </c>
      <c r="S7528" t="s">
        <v>80933</v>
      </c>
      <c r="U7528" t="s">
        <v>80934</v>
      </c>
      <c r="V7528">
        <v>6100</v>
      </c>
      <c r="W7528" t="s">
        <v>20367</v>
      </c>
    </row>
    <row r="7529" spans="1:23" x14ac:dyDescent="0.25">
      <c r="A7529">
        <v>18656</v>
      </c>
      <c r="B7529" t="s">
        <v>37</v>
      </c>
      <c r="C7529" t="s">
        <v>96474</v>
      </c>
      <c r="D7529" t="s">
        <v>94851</v>
      </c>
      <c r="E7529" t="s">
        <v>97330</v>
      </c>
      <c r="F7529" t="s">
        <v>97331</v>
      </c>
      <c r="G7529" t="s">
        <v>97332</v>
      </c>
      <c r="H7529" t="s">
        <v>97333</v>
      </c>
      <c r="J7529" t="s">
        <v>97334</v>
      </c>
      <c r="O7529" t="s">
        <v>36709</v>
      </c>
      <c r="P7529" t="s">
        <v>36708</v>
      </c>
      <c r="R7529" t="s">
        <v>4426</v>
      </c>
      <c r="S7529" t="s">
        <v>97335</v>
      </c>
      <c r="U7529" t="s">
        <v>97336</v>
      </c>
      <c r="V7529">
        <v>7716</v>
      </c>
      <c r="W7529" t="s">
        <v>36700</v>
      </c>
    </row>
    <row r="7530" spans="1:23" x14ac:dyDescent="0.25">
      <c r="A7530">
        <v>18657</v>
      </c>
      <c r="B7530" t="s">
        <v>37</v>
      </c>
      <c r="C7530" t="s">
        <v>96474</v>
      </c>
      <c r="D7530" t="s">
        <v>94851</v>
      </c>
      <c r="E7530" t="s">
        <v>97337</v>
      </c>
      <c r="F7530" t="s">
        <v>97338</v>
      </c>
      <c r="G7530" t="s">
        <v>97339</v>
      </c>
      <c r="H7530" t="s">
        <v>97340</v>
      </c>
      <c r="J7530" t="s">
        <v>66251</v>
      </c>
      <c r="O7530" t="s">
        <v>34768</v>
      </c>
      <c r="P7530" t="s">
        <v>34766</v>
      </c>
      <c r="R7530" t="s">
        <v>82</v>
      </c>
      <c r="U7530" t="s">
        <v>97341</v>
      </c>
      <c r="V7530">
        <v>7527</v>
      </c>
      <c r="W7530" t="s">
        <v>34814</v>
      </c>
    </row>
    <row r="7531" spans="1:23" x14ac:dyDescent="0.25">
      <c r="A7531">
        <v>18658</v>
      </c>
      <c r="B7531" t="s">
        <v>37</v>
      </c>
      <c r="C7531" t="s">
        <v>96474</v>
      </c>
      <c r="D7531" t="s">
        <v>94851</v>
      </c>
      <c r="E7531" t="s">
        <v>97342</v>
      </c>
      <c r="F7531" t="s">
        <v>97343</v>
      </c>
      <c r="G7531" t="s">
        <v>97344</v>
      </c>
      <c r="J7531" t="s">
        <v>97345</v>
      </c>
      <c r="K7531">
        <v>1935</v>
      </c>
      <c r="O7531" t="s">
        <v>602</v>
      </c>
      <c r="P7531" t="s">
        <v>329</v>
      </c>
      <c r="R7531" t="s">
        <v>99</v>
      </c>
      <c r="S7531" t="s">
        <v>97346</v>
      </c>
      <c r="U7531" t="s">
        <v>97347</v>
      </c>
      <c r="V7531">
        <v>7951</v>
      </c>
      <c r="W7531" t="s">
        <v>39020</v>
      </c>
    </row>
    <row r="7532" spans="1:23" x14ac:dyDescent="0.25">
      <c r="A7532">
        <v>18659</v>
      </c>
      <c r="B7532" t="s">
        <v>37</v>
      </c>
      <c r="C7532" t="s">
        <v>96474</v>
      </c>
      <c r="D7532" t="s">
        <v>94851</v>
      </c>
      <c r="E7532" t="s">
        <v>97348</v>
      </c>
      <c r="F7532" t="s">
        <v>97349</v>
      </c>
      <c r="G7532" t="s">
        <v>97350</v>
      </c>
      <c r="H7532" t="s">
        <v>69664</v>
      </c>
      <c r="J7532" t="s">
        <v>97351</v>
      </c>
      <c r="K7532">
        <v>1978</v>
      </c>
      <c r="O7532" t="s">
        <v>11718</v>
      </c>
      <c r="P7532" t="s">
        <v>3053</v>
      </c>
      <c r="R7532" t="s">
        <v>52</v>
      </c>
      <c r="S7532" t="s">
        <v>97352</v>
      </c>
      <c r="U7532" t="s">
        <v>97353</v>
      </c>
      <c r="V7532">
        <v>7526</v>
      </c>
      <c r="W7532" t="s">
        <v>34805</v>
      </c>
    </row>
    <row r="7533" spans="1:23" x14ac:dyDescent="0.25">
      <c r="A7533">
        <v>18660</v>
      </c>
      <c r="B7533" t="s">
        <v>37</v>
      </c>
      <c r="C7533" t="s">
        <v>96474</v>
      </c>
      <c r="D7533" t="s">
        <v>94851</v>
      </c>
      <c r="E7533" t="s">
        <v>97354</v>
      </c>
      <c r="F7533" t="s">
        <v>97355</v>
      </c>
      <c r="G7533" t="s">
        <v>97356</v>
      </c>
      <c r="J7533" t="s">
        <v>67988</v>
      </c>
      <c r="K7533">
        <v>1985</v>
      </c>
      <c r="O7533" t="s">
        <v>38342</v>
      </c>
      <c r="R7533" t="s">
        <v>4877</v>
      </c>
      <c r="S7533" t="s">
        <v>95280</v>
      </c>
      <c r="U7533" t="s">
        <v>97357</v>
      </c>
      <c r="V7533">
        <v>7880</v>
      </c>
      <c r="W7533" t="s">
        <v>38337</v>
      </c>
    </row>
    <row r="7534" spans="1:23" x14ac:dyDescent="0.25">
      <c r="A7534">
        <v>18661</v>
      </c>
      <c r="B7534" t="s">
        <v>37</v>
      </c>
      <c r="C7534" t="s">
        <v>96474</v>
      </c>
      <c r="D7534" t="s">
        <v>94851</v>
      </c>
      <c r="E7534" t="s">
        <v>97358</v>
      </c>
      <c r="F7534" t="s">
        <v>97359</v>
      </c>
      <c r="G7534" t="s">
        <v>97360</v>
      </c>
      <c r="H7534" t="s">
        <v>82838</v>
      </c>
      <c r="O7534" t="s">
        <v>3104</v>
      </c>
      <c r="P7534" t="s">
        <v>518</v>
      </c>
      <c r="R7534" t="s">
        <v>520</v>
      </c>
      <c r="S7534" t="s">
        <v>97361</v>
      </c>
      <c r="U7534" t="s">
        <v>97362</v>
      </c>
      <c r="V7534">
        <v>5735</v>
      </c>
      <c r="W7534" t="s">
        <v>16604</v>
      </c>
    </row>
    <row r="7535" spans="1:23" x14ac:dyDescent="0.25">
      <c r="A7535">
        <v>18662</v>
      </c>
      <c r="B7535" t="s">
        <v>37</v>
      </c>
      <c r="C7535" t="s">
        <v>96474</v>
      </c>
      <c r="D7535" t="s">
        <v>94851</v>
      </c>
      <c r="E7535" t="s">
        <v>97363</v>
      </c>
      <c r="F7535" t="s">
        <v>97364</v>
      </c>
      <c r="G7535" t="s">
        <v>97365</v>
      </c>
      <c r="J7535" t="s">
        <v>89313</v>
      </c>
      <c r="K7535">
        <v>1953</v>
      </c>
      <c r="O7535" t="s">
        <v>8797</v>
      </c>
      <c r="R7535" t="s">
        <v>125</v>
      </c>
      <c r="S7535" t="s">
        <v>89314</v>
      </c>
      <c r="U7535" t="s">
        <v>89315</v>
      </c>
      <c r="V7535">
        <v>5076</v>
      </c>
      <c r="W7535" t="s">
        <v>9601</v>
      </c>
    </row>
    <row r="7536" spans="1:23" x14ac:dyDescent="0.25">
      <c r="A7536">
        <v>18663</v>
      </c>
      <c r="B7536" t="s">
        <v>37</v>
      </c>
      <c r="C7536" t="s">
        <v>96474</v>
      </c>
      <c r="D7536" t="s">
        <v>94929</v>
      </c>
      <c r="E7536" t="s">
        <v>97366</v>
      </c>
      <c r="F7536" t="s">
        <v>97367</v>
      </c>
      <c r="G7536" t="s">
        <v>97368</v>
      </c>
      <c r="H7536" t="s">
        <v>62645</v>
      </c>
      <c r="J7536" t="s">
        <v>97369</v>
      </c>
      <c r="K7536">
        <v>1954</v>
      </c>
      <c r="O7536" t="s">
        <v>19546</v>
      </c>
      <c r="P7536" t="s">
        <v>318</v>
      </c>
      <c r="R7536" t="s">
        <v>99</v>
      </c>
      <c r="U7536" t="s">
        <v>97370</v>
      </c>
      <c r="V7536">
        <v>6022</v>
      </c>
      <c r="W7536" t="s">
        <v>19540</v>
      </c>
    </row>
    <row r="7537" spans="1:23" x14ac:dyDescent="0.25">
      <c r="A7537">
        <v>18664</v>
      </c>
      <c r="B7537" t="s">
        <v>37</v>
      </c>
      <c r="C7537" t="s">
        <v>96474</v>
      </c>
      <c r="D7537" t="s">
        <v>94851</v>
      </c>
      <c r="E7537" t="s">
        <v>97371</v>
      </c>
      <c r="F7537" t="s">
        <v>97372</v>
      </c>
      <c r="G7537" t="s">
        <v>97373</v>
      </c>
      <c r="H7537" t="s">
        <v>62645</v>
      </c>
      <c r="O7537" t="s">
        <v>16242</v>
      </c>
      <c r="P7537" t="s">
        <v>518</v>
      </c>
      <c r="R7537" t="s">
        <v>520</v>
      </c>
      <c r="U7537" t="s">
        <v>94487</v>
      </c>
      <c r="V7537">
        <v>5699</v>
      </c>
      <c r="W7537" t="s">
        <v>16236</v>
      </c>
    </row>
    <row r="7538" spans="1:23" x14ac:dyDescent="0.25">
      <c r="A7538">
        <v>18665</v>
      </c>
      <c r="B7538" t="s">
        <v>37</v>
      </c>
      <c r="C7538" t="s">
        <v>96474</v>
      </c>
      <c r="D7538" t="s">
        <v>94851</v>
      </c>
      <c r="E7538" t="s">
        <v>97374</v>
      </c>
      <c r="F7538" t="s">
        <v>97375</v>
      </c>
      <c r="G7538" t="s">
        <v>97376</v>
      </c>
      <c r="H7538" t="s">
        <v>97377</v>
      </c>
      <c r="K7538">
        <v>1955</v>
      </c>
      <c r="S7538" t="s">
        <v>97378</v>
      </c>
      <c r="U7538" t="s">
        <v>97379</v>
      </c>
      <c r="V7538">
        <v>6631</v>
      </c>
      <c r="W7538" t="s">
        <v>25812</v>
      </c>
    </row>
    <row r="7539" spans="1:23" x14ac:dyDescent="0.25">
      <c r="A7539">
        <v>18666</v>
      </c>
      <c r="B7539" t="s">
        <v>37</v>
      </c>
      <c r="C7539" t="s">
        <v>96474</v>
      </c>
      <c r="D7539" t="s">
        <v>94851</v>
      </c>
      <c r="E7539" t="s">
        <v>97380</v>
      </c>
      <c r="F7539" t="s">
        <v>97381</v>
      </c>
      <c r="G7539" t="s">
        <v>97382</v>
      </c>
      <c r="H7539" t="s">
        <v>62645</v>
      </c>
      <c r="J7539" t="s">
        <v>97383</v>
      </c>
      <c r="K7539">
        <v>1937</v>
      </c>
      <c r="O7539" t="s">
        <v>11425</v>
      </c>
      <c r="P7539" t="s">
        <v>3053</v>
      </c>
      <c r="R7539" t="s">
        <v>52</v>
      </c>
      <c r="S7539" t="s">
        <v>97384</v>
      </c>
      <c r="U7539" t="s">
        <v>97385</v>
      </c>
      <c r="V7539">
        <v>6618</v>
      </c>
      <c r="W7539" t="s">
        <v>25675</v>
      </c>
    </row>
    <row r="7540" spans="1:23" x14ac:dyDescent="0.25">
      <c r="A7540">
        <v>18667</v>
      </c>
      <c r="B7540" t="s">
        <v>37</v>
      </c>
      <c r="C7540" t="s">
        <v>96474</v>
      </c>
      <c r="D7540" t="s">
        <v>94851</v>
      </c>
      <c r="E7540" t="s">
        <v>97386</v>
      </c>
      <c r="F7540" t="s">
        <v>74321</v>
      </c>
      <c r="G7540" t="s">
        <v>97387</v>
      </c>
      <c r="J7540" t="s">
        <v>74323</v>
      </c>
      <c r="K7540">
        <v>1961</v>
      </c>
      <c r="O7540" t="s">
        <v>40709</v>
      </c>
      <c r="P7540" t="s">
        <v>754</v>
      </c>
      <c r="R7540" t="s">
        <v>52</v>
      </c>
      <c r="S7540" t="s">
        <v>74324</v>
      </c>
      <c r="U7540" t="s">
        <v>74325</v>
      </c>
      <c r="V7540">
        <v>8123</v>
      </c>
      <c r="W7540" t="s">
        <v>40704</v>
      </c>
    </row>
    <row r="7541" spans="1:23" x14ac:dyDescent="0.25">
      <c r="A7541">
        <v>18668</v>
      </c>
      <c r="B7541" t="s">
        <v>37</v>
      </c>
      <c r="C7541" t="s">
        <v>96474</v>
      </c>
      <c r="D7541" t="s">
        <v>94851</v>
      </c>
      <c r="E7541" t="s">
        <v>97388</v>
      </c>
      <c r="F7541" t="s">
        <v>97389</v>
      </c>
      <c r="G7541" t="s">
        <v>97390</v>
      </c>
      <c r="J7541" t="s">
        <v>97391</v>
      </c>
      <c r="K7541">
        <v>1952</v>
      </c>
      <c r="O7541" t="s">
        <v>428</v>
      </c>
      <c r="R7541" t="s">
        <v>306</v>
      </c>
      <c r="U7541" t="s">
        <v>97392</v>
      </c>
      <c r="V7541">
        <v>7774</v>
      </c>
      <c r="W7541" t="s">
        <v>37283</v>
      </c>
    </row>
    <row r="7542" spans="1:23" x14ac:dyDescent="0.25">
      <c r="A7542">
        <v>18669</v>
      </c>
      <c r="B7542" t="s">
        <v>37</v>
      </c>
      <c r="C7542" t="s">
        <v>96474</v>
      </c>
      <c r="D7542" t="s">
        <v>94851</v>
      </c>
      <c r="E7542" t="s">
        <v>97393</v>
      </c>
      <c r="F7542" t="s">
        <v>97394</v>
      </c>
      <c r="G7542" t="s">
        <v>97395</v>
      </c>
      <c r="H7542" t="s">
        <v>62733</v>
      </c>
      <c r="J7542" t="s">
        <v>97396</v>
      </c>
      <c r="O7542" t="s">
        <v>20373</v>
      </c>
      <c r="P7542" t="s">
        <v>207</v>
      </c>
      <c r="R7542" t="s">
        <v>82</v>
      </c>
      <c r="S7542" t="s">
        <v>97397</v>
      </c>
      <c r="U7542" t="s">
        <v>97398</v>
      </c>
      <c r="V7542">
        <v>6100</v>
      </c>
      <c r="W7542" t="s">
        <v>20367</v>
      </c>
    </row>
    <row r="7543" spans="1:23" x14ac:dyDescent="0.25">
      <c r="A7543">
        <v>18670</v>
      </c>
      <c r="B7543" t="s">
        <v>37</v>
      </c>
      <c r="C7543" t="s">
        <v>96474</v>
      </c>
      <c r="D7543" t="s">
        <v>94851</v>
      </c>
      <c r="E7543" t="s">
        <v>97399</v>
      </c>
      <c r="F7543" t="s">
        <v>97400</v>
      </c>
      <c r="G7543" t="s">
        <v>97401</v>
      </c>
      <c r="H7543" t="s">
        <v>62645</v>
      </c>
      <c r="J7543" t="s">
        <v>97402</v>
      </c>
      <c r="K7543">
        <v>1947</v>
      </c>
      <c r="O7543" t="s">
        <v>39105</v>
      </c>
      <c r="R7543" t="s">
        <v>2292</v>
      </c>
      <c r="S7543" t="s">
        <v>97403</v>
      </c>
      <c r="U7543" t="s">
        <v>97404</v>
      </c>
      <c r="V7543">
        <v>7960</v>
      </c>
      <c r="W7543" t="s">
        <v>39097</v>
      </c>
    </row>
    <row r="7544" spans="1:23" x14ac:dyDescent="0.25">
      <c r="A7544">
        <v>18671</v>
      </c>
      <c r="B7544" t="s">
        <v>37</v>
      </c>
      <c r="C7544" t="s">
        <v>96474</v>
      </c>
      <c r="D7544" t="s">
        <v>94929</v>
      </c>
      <c r="E7544" t="s">
        <v>97405</v>
      </c>
      <c r="F7544" t="s">
        <v>97406</v>
      </c>
      <c r="G7544" t="s">
        <v>97407</v>
      </c>
      <c r="J7544" t="s">
        <v>79667</v>
      </c>
      <c r="K7544">
        <v>1959</v>
      </c>
      <c r="O7544" t="s">
        <v>19546</v>
      </c>
      <c r="P7544" t="s">
        <v>318</v>
      </c>
      <c r="R7544" t="s">
        <v>99</v>
      </c>
      <c r="U7544" t="s">
        <v>79668</v>
      </c>
      <c r="V7544">
        <v>6022</v>
      </c>
      <c r="W7544" t="s">
        <v>19540</v>
      </c>
    </row>
    <row r="7545" spans="1:23" x14ac:dyDescent="0.25">
      <c r="A7545">
        <v>18672</v>
      </c>
      <c r="B7545" t="s">
        <v>37</v>
      </c>
      <c r="C7545" t="s">
        <v>96474</v>
      </c>
      <c r="D7545" t="s">
        <v>94851</v>
      </c>
      <c r="E7545" t="s">
        <v>97408</v>
      </c>
      <c r="F7545" t="s">
        <v>97409</v>
      </c>
      <c r="G7545" t="s">
        <v>97410</v>
      </c>
      <c r="H7545" t="s">
        <v>62645</v>
      </c>
      <c r="J7545" t="s">
        <v>97411</v>
      </c>
      <c r="O7545" t="s">
        <v>4633</v>
      </c>
      <c r="P7545" t="s">
        <v>535</v>
      </c>
      <c r="R7545" t="s">
        <v>52</v>
      </c>
      <c r="S7545" t="s">
        <v>97412</v>
      </c>
      <c r="U7545" t="s">
        <v>97413</v>
      </c>
      <c r="V7545">
        <v>4617</v>
      </c>
      <c r="W7545" t="s">
        <v>4628</v>
      </c>
    </row>
    <row r="7546" spans="1:23" x14ac:dyDescent="0.25">
      <c r="A7546">
        <v>18673</v>
      </c>
      <c r="B7546" t="s">
        <v>37</v>
      </c>
      <c r="C7546" t="s">
        <v>96474</v>
      </c>
      <c r="D7546" t="s">
        <v>94851</v>
      </c>
      <c r="E7546" t="s">
        <v>97414</v>
      </c>
      <c r="F7546" t="s">
        <v>97415</v>
      </c>
      <c r="G7546" t="s">
        <v>97416</v>
      </c>
      <c r="H7546" t="s">
        <v>62645</v>
      </c>
      <c r="J7546" t="s">
        <v>97417</v>
      </c>
      <c r="O7546" t="s">
        <v>12842</v>
      </c>
      <c r="P7546" t="s">
        <v>10176</v>
      </c>
      <c r="R7546" t="s">
        <v>52</v>
      </c>
      <c r="S7546" t="s">
        <v>96851</v>
      </c>
      <c r="U7546" t="s">
        <v>97418</v>
      </c>
      <c r="V7546">
        <v>5380</v>
      </c>
      <c r="W7546" t="s">
        <v>12835</v>
      </c>
    </row>
    <row r="7547" spans="1:23" x14ac:dyDescent="0.25">
      <c r="A7547">
        <v>18674</v>
      </c>
      <c r="B7547" t="s">
        <v>37</v>
      </c>
      <c r="C7547" t="s">
        <v>96474</v>
      </c>
      <c r="D7547" t="s">
        <v>94851</v>
      </c>
      <c r="E7547" t="s">
        <v>97419</v>
      </c>
      <c r="F7547" t="s">
        <v>97420</v>
      </c>
      <c r="G7547" t="s">
        <v>97421</v>
      </c>
      <c r="J7547" t="s">
        <v>97422</v>
      </c>
      <c r="K7547">
        <v>1957</v>
      </c>
      <c r="O7547" t="s">
        <v>5016</v>
      </c>
      <c r="P7547" t="s">
        <v>5015</v>
      </c>
      <c r="R7547" t="s">
        <v>1325</v>
      </c>
      <c r="U7547" t="s">
        <v>97423</v>
      </c>
      <c r="V7547">
        <v>7823</v>
      </c>
      <c r="W7547" t="s">
        <v>37765</v>
      </c>
    </row>
    <row r="7548" spans="1:23" x14ac:dyDescent="0.25">
      <c r="A7548">
        <v>18675</v>
      </c>
      <c r="B7548" t="s">
        <v>37</v>
      </c>
      <c r="C7548" t="s">
        <v>96474</v>
      </c>
      <c r="D7548" t="s">
        <v>94851</v>
      </c>
      <c r="E7548" t="s">
        <v>97424</v>
      </c>
      <c r="F7548" t="s">
        <v>97425</v>
      </c>
      <c r="G7548" t="s">
        <v>97426</v>
      </c>
      <c r="H7548" t="s">
        <v>72808</v>
      </c>
      <c r="J7548" t="s">
        <v>97427</v>
      </c>
      <c r="K7548">
        <v>1954</v>
      </c>
      <c r="O7548" t="s">
        <v>16995</v>
      </c>
      <c r="P7548" t="s">
        <v>535</v>
      </c>
      <c r="R7548" t="s">
        <v>52</v>
      </c>
      <c r="S7548" t="s">
        <v>97428</v>
      </c>
      <c r="U7548" t="s">
        <v>97429</v>
      </c>
      <c r="V7548">
        <v>8067</v>
      </c>
      <c r="W7548" t="s">
        <v>40167</v>
      </c>
    </row>
    <row r="7549" spans="1:23" x14ac:dyDescent="0.25">
      <c r="A7549">
        <v>18676</v>
      </c>
      <c r="B7549" t="s">
        <v>37</v>
      </c>
      <c r="C7549" t="s">
        <v>96474</v>
      </c>
      <c r="D7549" t="s">
        <v>94851</v>
      </c>
      <c r="E7549" t="s">
        <v>97430</v>
      </c>
      <c r="F7549" t="s">
        <v>80232</v>
      </c>
      <c r="G7549" t="s">
        <v>97431</v>
      </c>
      <c r="H7549" t="s">
        <v>62733</v>
      </c>
      <c r="J7549" t="s">
        <v>66783</v>
      </c>
      <c r="K7549">
        <v>1944</v>
      </c>
      <c r="O7549" t="s">
        <v>7220</v>
      </c>
      <c r="P7549" t="s">
        <v>518</v>
      </c>
      <c r="R7549" t="s">
        <v>520</v>
      </c>
      <c r="S7549" t="s">
        <v>80234</v>
      </c>
      <c r="V7549">
        <v>4856</v>
      </c>
      <c r="W7549" t="s">
        <v>7214</v>
      </c>
    </row>
    <row r="7550" spans="1:23" x14ac:dyDescent="0.25">
      <c r="A7550">
        <v>18677</v>
      </c>
      <c r="B7550" t="s">
        <v>37</v>
      </c>
      <c r="C7550" t="s">
        <v>96474</v>
      </c>
      <c r="D7550" t="s">
        <v>94851</v>
      </c>
      <c r="E7550" t="s">
        <v>97432</v>
      </c>
      <c r="F7550" t="s">
        <v>97433</v>
      </c>
      <c r="G7550" t="s">
        <v>97434</v>
      </c>
      <c r="J7550" t="s">
        <v>97435</v>
      </c>
      <c r="K7550">
        <v>1965</v>
      </c>
      <c r="O7550" t="s">
        <v>32381</v>
      </c>
      <c r="R7550" t="s">
        <v>125</v>
      </c>
      <c r="U7550" t="s">
        <v>97436</v>
      </c>
      <c r="V7550">
        <v>7401</v>
      </c>
      <c r="W7550" t="s">
        <v>33586</v>
      </c>
    </row>
    <row r="7551" spans="1:23" x14ac:dyDescent="0.25">
      <c r="A7551">
        <v>18678</v>
      </c>
      <c r="B7551" t="s">
        <v>37</v>
      </c>
      <c r="C7551" t="s">
        <v>96474</v>
      </c>
      <c r="D7551" t="s">
        <v>94851</v>
      </c>
      <c r="E7551" t="s">
        <v>97437</v>
      </c>
      <c r="F7551" t="s">
        <v>97438</v>
      </c>
      <c r="G7551" t="s">
        <v>97439</v>
      </c>
      <c r="H7551" t="s">
        <v>62645</v>
      </c>
      <c r="J7551" t="s">
        <v>97440</v>
      </c>
      <c r="O7551" t="s">
        <v>23323</v>
      </c>
      <c r="R7551" t="s">
        <v>8573</v>
      </c>
      <c r="U7551" t="s">
        <v>97441</v>
      </c>
      <c r="V7551">
        <v>6386</v>
      </c>
      <c r="W7551" t="s">
        <v>23354</v>
      </c>
    </row>
    <row r="7552" spans="1:23" x14ac:dyDescent="0.25">
      <c r="A7552">
        <v>18679</v>
      </c>
      <c r="B7552" t="s">
        <v>37</v>
      </c>
      <c r="C7552" t="s">
        <v>96474</v>
      </c>
      <c r="D7552" t="s">
        <v>94851</v>
      </c>
      <c r="E7552" t="s">
        <v>97442</v>
      </c>
      <c r="F7552" t="s">
        <v>81446</v>
      </c>
      <c r="G7552" t="s">
        <v>97443</v>
      </c>
      <c r="J7552" t="s">
        <v>81448</v>
      </c>
      <c r="K7552">
        <v>1967</v>
      </c>
      <c r="O7552" t="s">
        <v>36863</v>
      </c>
      <c r="P7552" t="s">
        <v>518</v>
      </c>
      <c r="R7552" t="s">
        <v>520</v>
      </c>
      <c r="U7552" t="s">
        <v>81449</v>
      </c>
      <c r="V7552">
        <v>2895</v>
      </c>
      <c r="W7552" t="s">
        <v>509</v>
      </c>
    </row>
    <row r="7553" spans="1:23" x14ac:dyDescent="0.25">
      <c r="A7553">
        <v>18680</v>
      </c>
      <c r="B7553" t="s">
        <v>37</v>
      </c>
      <c r="C7553" t="s">
        <v>96474</v>
      </c>
      <c r="D7553" t="s">
        <v>94851</v>
      </c>
      <c r="E7553" t="s">
        <v>97444</v>
      </c>
      <c r="F7553" t="s">
        <v>97445</v>
      </c>
      <c r="G7553" t="s">
        <v>97446</v>
      </c>
      <c r="J7553" t="s">
        <v>97447</v>
      </c>
      <c r="K7553">
        <v>1981</v>
      </c>
      <c r="O7553" t="s">
        <v>11447</v>
      </c>
      <c r="R7553" t="s">
        <v>1589</v>
      </c>
      <c r="S7553" t="s">
        <v>97448</v>
      </c>
      <c r="U7553" t="s">
        <v>97449</v>
      </c>
      <c r="V7553">
        <v>5248</v>
      </c>
      <c r="W7553" t="s">
        <v>11441</v>
      </c>
    </row>
    <row r="7554" spans="1:23" x14ac:dyDescent="0.25">
      <c r="A7554">
        <v>18681</v>
      </c>
      <c r="B7554" t="s">
        <v>37</v>
      </c>
      <c r="C7554" t="s">
        <v>96474</v>
      </c>
      <c r="D7554" t="s">
        <v>94851</v>
      </c>
      <c r="E7554" t="s">
        <v>97450</v>
      </c>
      <c r="F7554" t="s">
        <v>97451</v>
      </c>
      <c r="G7554" t="s">
        <v>97452</v>
      </c>
      <c r="J7554" t="s">
        <v>97453</v>
      </c>
      <c r="O7554" t="s">
        <v>37873</v>
      </c>
      <c r="R7554" t="s">
        <v>675</v>
      </c>
      <c r="V7554">
        <v>7832</v>
      </c>
      <c r="W7554" t="s">
        <v>37867</v>
      </c>
    </row>
    <row r="7555" spans="1:23" x14ac:dyDescent="0.25">
      <c r="A7555">
        <v>18682</v>
      </c>
      <c r="B7555" t="s">
        <v>37</v>
      </c>
      <c r="C7555" t="s">
        <v>96474</v>
      </c>
      <c r="D7555" t="s">
        <v>94851</v>
      </c>
      <c r="E7555" t="s">
        <v>97454</v>
      </c>
      <c r="F7555" t="s">
        <v>91746</v>
      </c>
      <c r="G7555" t="s">
        <v>97455</v>
      </c>
      <c r="J7555" t="s">
        <v>86423</v>
      </c>
      <c r="K7555">
        <v>1970</v>
      </c>
      <c r="O7555" t="s">
        <v>26169</v>
      </c>
      <c r="R7555" t="s">
        <v>770</v>
      </c>
      <c r="S7555" t="s">
        <v>91748</v>
      </c>
      <c r="U7555" t="s">
        <v>91749</v>
      </c>
      <c r="V7555">
        <v>7165</v>
      </c>
      <c r="W7555" t="s">
        <v>31165</v>
      </c>
    </row>
    <row r="7556" spans="1:23" x14ac:dyDescent="0.25">
      <c r="A7556">
        <v>18683</v>
      </c>
      <c r="B7556" t="s">
        <v>37</v>
      </c>
      <c r="C7556" t="s">
        <v>96474</v>
      </c>
      <c r="D7556" t="s">
        <v>94851</v>
      </c>
      <c r="E7556" t="s">
        <v>97456</v>
      </c>
      <c r="F7556" t="s">
        <v>97457</v>
      </c>
      <c r="G7556" t="s">
        <v>97458</v>
      </c>
      <c r="H7556" t="s">
        <v>97459</v>
      </c>
      <c r="J7556" t="s">
        <v>97460</v>
      </c>
      <c r="K7556">
        <v>1965</v>
      </c>
      <c r="O7556" t="s">
        <v>6920</v>
      </c>
      <c r="P7556" t="s">
        <v>6918</v>
      </c>
      <c r="R7556" t="s">
        <v>6431</v>
      </c>
      <c r="S7556" t="s">
        <v>97461</v>
      </c>
      <c r="U7556" t="s">
        <v>97462</v>
      </c>
      <c r="V7556">
        <v>4828</v>
      </c>
      <c r="W7556" t="s">
        <v>6913</v>
      </c>
    </row>
    <row r="7557" spans="1:23" x14ac:dyDescent="0.25">
      <c r="A7557">
        <v>18684</v>
      </c>
      <c r="B7557" t="s">
        <v>37</v>
      </c>
      <c r="C7557" t="s">
        <v>96474</v>
      </c>
      <c r="D7557" t="s">
        <v>94929</v>
      </c>
      <c r="E7557" t="s">
        <v>97463</v>
      </c>
      <c r="F7557" t="s">
        <v>97464</v>
      </c>
      <c r="G7557" t="s">
        <v>97465</v>
      </c>
      <c r="J7557" t="s">
        <v>97466</v>
      </c>
      <c r="K7557">
        <v>1964</v>
      </c>
      <c r="O7557" t="s">
        <v>16528</v>
      </c>
      <c r="P7557" t="s">
        <v>16527</v>
      </c>
      <c r="R7557" t="s">
        <v>699</v>
      </c>
      <c r="V7557">
        <v>5727</v>
      </c>
      <c r="W7557" t="s">
        <v>16522</v>
      </c>
    </row>
    <row r="7558" spans="1:23" x14ac:dyDescent="0.25">
      <c r="A7558">
        <v>18685</v>
      </c>
      <c r="B7558" t="s">
        <v>37</v>
      </c>
      <c r="C7558" t="s">
        <v>96474</v>
      </c>
      <c r="D7558" t="s">
        <v>94851</v>
      </c>
      <c r="E7558" t="s">
        <v>97467</v>
      </c>
      <c r="F7558" t="s">
        <v>97468</v>
      </c>
      <c r="G7558" t="s">
        <v>97469</v>
      </c>
      <c r="J7558" t="s">
        <v>81875</v>
      </c>
      <c r="K7558">
        <v>1956</v>
      </c>
      <c r="O7558" t="s">
        <v>16143</v>
      </c>
      <c r="P7558" t="s">
        <v>1298</v>
      </c>
      <c r="R7558" t="s">
        <v>699</v>
      </c>
      <c r="U7558" t="s">
        <v>81876</v>
      </c>
      <c r="V7558">
        <v>7673</v>
      </c>
      <c r="W7558" t="s">
        <v>36263</v>
      </c>
    </row>
    <row r="7559" spans="1:23" x14ac:dyDescent="0.25">
      <c r="A7559">
        <v>18686</v>
      </c>
      <c r="B7559" t="s">
        <v>37</v>
      </c>
      <c r="C7559" t="s">
        <v>96474</v>
      </c>
      <c r="D7559" t="s">
        <v>94851</v>
      </c>
      <c r="E7559" t="s">
        <v>97470</v>
      </c>
      <c r="F7559" t="s">
        <v>97471</v>
      </c>
      <c r="G7559" t="s">
        <v>97472</v>
      </c>
      <c r="H7559" t="s">
        <v>97473</v>
      </c>
      <c r="J7559" t="s">
        <v>97474</v>
      </c>
      <c r="K7559">
        <v>1939</v>
      </c>
      <c r="O7559" t="s">
        <v>38258</v>
      </c>
      <c r="R7559" t="s">
        <v>2882</v>
      </c>
      <c r="S7559" t="s">
        <v>97475</v>
      </c>
      <c r="U7559" t="s">
        <v>97476</v>
      </c>
      <c r="V7559">
        <v>7872</v>
      </c>
      <c r="W7559" t="s">
        <v>38255</v>
      </c>
    </row>
    <row r="7560" spans="1:23" x14ac:dyDescent="0.25">
      <c r="A7560">
        <v>18687</v>
      </c>
      <c r="B7560" t="s">
        <v>37</v>
      </c>
      <c r="C7560" t="s">
        <v>96474</v>
      </c>
      <c r="D7560" t="s">
        <v>94851</v>
      </c>
      <c r="E7560" t="s">
        <v>97477</v>
      </c>
      <c r="F7560" t="s">
        <v>97478</v>
      </c>
      <c r="G7560" t="s">
        <v>97479</v>
      </c>
      <c r="H7560" t="s">
        <v>97480</v>
      </c>
      <c r="J7560" t="s">
        <v>72758</v>
      </c>
      <c r="O7560" t="s">
        <v>39472</v>
      </c>
      <c r="R7560" t="s">
        <v>1857</v>
      </c>
      <c r="U7560" t="s">
        <v>97481</v>
      </c>
      <c r="V7560">
        <v>7997</v>
      </c>
      <c r="W7560" t="s">
        <v>39466</v>
      </c>
    </row>
    <row r="7561" spans="1:23" x14ac:dyDescent="0.25">
      <c r="A7561">
        <v>18688</v>
      </c>
      <c r="B7561" t="s">
        <v>37</v>
      </c>
      <c r="C7561" t="s">
        <v>96474</v>
      </c>
      <c r="D7561" t="s">
        <v>94929</v>
      </c>
      <c r="E7561" t="s">
        <v>97482</v>
      </c>
      <c r="F7561" t="s">
        <v>97483</v>
      </c>
      <c r="G7561" t="s">
        <v>97484</v>
      </c>
      <c r="J7561" t="s">
        <v>97485</v>
      </c>
      <c r="K7561">
        <v>1968</v>
      </c>
      <c r="O7561" t="s">
        <v>87770</v>
      </c>
      <c r="R7561" t="s">
        <v>1928</v>
      </c>
      <c r="U7561" t="s">
        <v>97486</v>
      </c>
      <c r="V7561">
        <v>4946</v>
      </c>
      <c r="W7561" t="s">
        <v>8252</v>
      </c>
    </row>
    <row r="7562" spans="1:23" x14ac:dyDescent="0.25">
      <c r="A7562">
        <v>18689</v>
      </c>
      <c r="B7562" t="s">
        <v>37</v>
      </c>
      <c r="C7562" t="s">
        <v>96474</v>
      </c>
      <c r="D7562" t="s">
        <v>94929</v>
      </c>
      <c r="E7562" t="s">
        <v>97487</v>
      </c>
      <c r="F7562" t="s">
        <v>84485</v>
      </c>
      <c r="G7562" t="s">
        <v>97488</v>
      </c>
      <c r="J7562" t="s">
        <v>92903</v>
      </c>
      <c r="K7562">
        <v>1960</v>
      </c>
      <c r="O7562" t="s">
        <v>16066</v>
      </c>
      <c r="P7562" t="s">
        <v>6974</v>
      </c>
      <c r="R7562" t="s">
        <v>4906</v>
      </c>
      <c r="U7562" t="s">
        <v>92904</v>
      </c>
      <c r="V7562">
        <v>7935</v>
      </c>
      <c r="W7562" t="s">
        <v>38866</v>
      </c>
    </row>
    <row r="7563" spans="1:23" x14ac:dyDescent="0.25">
      <c r="A7563">
        <v>18690</v>
      </c>
      <c r="B7563" t="s">
        <v>37</v>
      </c>
      <c r="C7563" t="s">
        <v>96474</v>
      </c>
      <c r="D7563" t="s">
        <v>94851</v>
      </c>
      <c r="E7563" t="s">
        <v>97489</v>
      </c>
      <c r="F7563" t="s">
        <v>84485</v>
      </c>
      <c r="G7563" t="s">
        <v>97490</v>
      </c>
      <c r="H7563" t="s">
        <v>62733</v>
      </c>
      <c r="J7563" t="s">
        <v>71837</v>
      </c>
      <c r="K7563">
        <v>1960</v>
      </c>
      <c r="O7563" t="s">
        <v>4907</v>
      </c>
      <c r="R7563" t="s">
        <v>4906</v>
      </c>
      <c r="S7563" t="s">
        <v>84487</v>
      </c>
      <c r="V7563">
        <v>4642</v>
      </c>
      <c r="W7563" t="s">
        <v>4899</v>
      </c>
    </row>
    <row r="7564" spans="1:23" x14ac:dyDescent="0.25">
      <c r="A7564">
        <v>18691</v>
      </c>
      <c r="B7564" t="s">
        <v>37</v>
      </c>
      <c r="C7564" t="s">
        <v>96474</v>
      </c>
      <c r="D7564" t="s">
        <v>94851</v>
      </c>
      <c r="E7564" t="s">
        <v>97491</v>
      </c>
      <c r="F7564" t="s">
        <v>97492</v>
      </c>
      <c r="G7564" t="s">
        <v>97493</v>
      </c>
      <c r="J7564" t="s">
        <v>97494</v>
      </c>
      <c r="K7564">
        <v>1959</v>
      </c>
      <c r="O7564" t="s">
        <v>3638</v>
      </c>
      <c r="P7564" t="s">
        <v>2109</v>
      </c>
      <c r="R7564" t="s">
        <v>82</v>
      </c>
      <c r="U7564" t="s">
        <v>97495</v>
      </c>
      <c r="V7564">
        <v>6030</v>
      </c>
      <c r="W7564" t="s">
        <v>19628</v>
      </c>
    </row>
    <row r="7565" spans="1:23" x14ac:dyDescent="0.25">
      <c r="A7565">
        <v>18692</v>
      </c>
      <c r="B7565" t="s">
        <v>37</v>
      </c>
      <c r="C7565" t="s">
        <v>96474</v>
      </c>
      <c r="D7565" t="s">
        <v>94929</v>
      </c>
      <c r="E7565" t="s">
        <v>97496</v>
      </c>
      <c r="F7565" t="s">
        <v>87772</v>
      </c>
      <c r="G7565" t="s">
        <v>97497</v>
      </c>
      <c r="J7565" t="s">
        <v>87774</v>
      </c>
      <c r="K7565">
        <v>1939</v>
      </c>
      <c r="O7565" t="s">
        <v>87770</v>
      </c>
      <c r="R7565" t="s">
        <v>1928</v>
      </c>
      <c r="U7565" t="s">
        <v>87775</v>
      </c>
      <c r="V7565">
        <v>4946</v>
      </c>
      <c r="W7565" t="s">
        <v>8252</v>
      </c>
    </row>
    <row r="7566" spans="1:23" x14ac:dyDescent="0.25">
      <c r="A7566">
        <v>18693</v>
      </c>
      <c r="B7566" t="s">
        <v>37</v>
      </c>
      <c r="C7566" t="s">
        <v>96474</v>
      </c>
      <c r="D7566" t="s">
        <v>94851</v>
      </c>
      <c r="E7566" t="s">
        <v>97498</v>
      </c>
      <c r="F7566" t="s">
        <v>97499</v>
      </c>
      <c r="G7566" t="s">
        <v>97500</v>
      </c>
      <c r="J7566" t="s">
        <v>97501</v>
      </c>
      <c r="K7566">
        <v>1963</v>
      </c>
      <c r="O7566" t="s">
        <v>38200</v>
      </c>
      <c r="R7566" t="s">
        <v>5212</v>
      </c>
      <c r="U7566" t="s">
        <v>97502</v>
      </c>
      <c r="V7566">
        <v>7868</v>
      </c>
      <c r="W7566" t="s">
        <v>38216</v>
      </c>
    </row>
    <row r="7567" spans="1:23" x14ac:dyDescent="0.25">
      <c r="A7567">
        <v>18694</v>
      </c>
      <c r="B7567" t="s">
        <v>37</v>
      </c>
      <c r="C7567" t="s">
        <v>96474</v>
      </c>
      <c r="D7567" t="s">
        <v>94851</v>
      </c>
      <c r="E7567" t="s">
        <v>97503</v>
      </c>
      <c r="F7567" t="s">
        <v>75946</v>
      </c>
      <c r="G7567" t="s">
        <v>97504</v>
      </c>
      <c r="J7567" t="s">
        <v>64771</v>
      </c>
      <c r="K7567">
        <v>1952</v>
      </c>
      <c r="O7567" t="s">
        <v>1893</v>
      </c>
      <c r="R7567" t="s">
        <v>770</v>
      </c>
      <c r="U7567" t="s">
        <v>75948</v>
      </c>
      <c r="V7567">
        <v>5845</v>
      </c>
      <c r="W7567" t="s">
        <v>17682</v>
      </c>
    </row>
    <row r="7568" spans="1:23" x14ac:dyDescent="0.25">
      <c r="A7568">
        <v>18695</v>
      </c>
      <c r="B7568" t="s">
        <v>37</v>
      </c>
      <c r="C7568" t="s">
        <v>96474</v>
      </c>
      <c r="D7568" t="s">
        <v>94851</v>
      </c>
      <c r="E7568" t="s">
        <v>97505</v>
      </c>
      <c r="F7568" t="s">
        <v>97506</v>
      </c>
      <c r="G7568" t="s">
        <v>97507</v>
      </c>
      <c r="J7568" t="s">
        <v>97508</v>
      </c>
      <c r="K7568">
        <v>1972</v>
      </c>
      <c r="O7568" t="s">
        <v>22975</v>
      </c>
      <c r="P7568" t="s">
        <v>754</v>
      </c>
      <c r="S7568" t="s">
        <v>97509</v>
      </c>
      <c r="U7568" t="s">
        <v>97510</v>
      </c>
      <c r="V7568">
        <v>6349</v>
      </c>
      <c r="W7568" t="s">
        <v>22971</v>
      </c>
    </row>
    <row r="7569" spans="1:23" x14ac:dyDescent="0.25">
      <c r="A7569">
        <v>18696</v>
      </c>
      <c r="B7569" t="s">
        <v>37</v>
      </c>
      <c r="C7569" t="s">
        <v>96474</v>
      </c>
      <c r="D7569" t="s">
        <v>94851</v>
      </c>
      <c r="E7569" t="s">
        <v>97511</v>
      </c>
      <c r="F7569" t="s">
        <v>97512</v>
      </c>
      <c r="G7569" t="s">
        <v>97513</v>
      </c>
      <c r="J7569" t="s">
        <v>97514</v>
      </c>
      <c r="K7569">
        <v>1964</v>
      </c>
      <c r="O7569" t="s">
        <v>2658</v>
      </c>
      <c r="P7569" t="s">
        <v>2654</v>
      </c>
      <c r="R7569" t="s">
        <v>1325</v>
      </c>
      <c r="U7569" t="s">
        <v>97515</v>
      </c>
      <c r="V7569">
        <v>6398</v>
      </c>
      <c r="W7569" t="s">
        <v>23477</v>
      </c>
    </row>
    <row r="7570" spans="1:23" x14ac:dyDescent="0.25">
      <c r="A7570">
        <v>18697</v>
      </c>
      <c r="B7570" t="s">
        <v>37</v>
      </c>
      <c r="C7570" t="s">
        <v>96474</v>
      </c>
      <c r="D7570" t="s">
        <v>94851</v>
      </c>
      <c r="E7570" t="s">
        <v>97516</v>
      </c>
      <c r="F7570" t="s">
        <v>97517</v>
      </c>
      <c r="G7570" t="s">
        <v>97518</v>
      </c>
      <c r="J7570" t="s">
        <v>97519</v>
      </c>
      <c r="K7570">
        <v>1935</v>
      </c>
      <c r="O7570" t="s">
        <v>21001</v>
      </c>
      <c r="P7570" t="s">
        <v>1106</v>
      </c>
      <c r="R7570" t="s">
        <v>52</v>
      </c>
      <c r="S7570" t="s">
        <v>97520</v>
      </c>
      <c r="U7570" t="s">
        <v>97521</v>
      </c>
      <c r="V7570">
        <v>6634</v>
      </c>
      <c r="W7570" t="s">
        <v>25846</v>
      </c>
    </row>
    <row r="7571" spans="1:23" x14ac:dyDescent="0.25">
      <c r="A7571">
        <v>18698</v>
      </c>
      <c r="B7571" t="s">
        <v>37</v>
      </c>
      <c r="C7571" t="s">
        <v>96474</v>
      </c>
      <c r="D7571" t="s">
        <v>94851</v>
      </c>
      <c r="E7571" t="s">
        <v>97522</v>
      </c>
      <c r="F7571" t="s">
        <v>97523</v>
      </c>
      <c r="G7571" t="s">
        <v>97524</v>
      </c>
      <c r="H7571" t="s">
        <v>62733</v>
      </c>
      <c r="O7571" t="s">
        <v>2960</v>
      </c>
      <c r="P7571" t="s">
        <v>2956</v>
      </c>
      <c r="R7571" t="s">
        <v>52</v>
      </c>
      <c r="S7571" t="s">
        <v>97525</v>
      </c>
      <c r="U7571" t="s">
        <v>97526</v>
      </c>
      <c r="V7571">
        <v>5298</v>
      </c>
      <c r="W7571" t="s">
        <v>11976</v>
      </c>
    </row>
    <row r="7572" spans="1:23" x14ac:dyDescent="0.25">
      <c r="A7572">
        <v>18699</v>
      </c>
      <c r="B7572" t="s">
        <v>37</v>
      </c>
      <c r="C7572" t="s">
        <v>96474</v>
      </c>
      <c r="D7572" t="s">
        <v>94851</v>
      </c>
      <c r="E7572" t="s">
        <v>97527</v>
      </c>
      <c r="F7572" t="s">
        <v>97528</v>
      </c>
      <c r="G7572" t="s">
        <v>97529</v>
      </c>
      <c r="J7572" t="s">
        <v>97530</v>
      </c>
      <c r="O7572" t="s">
        <v>2061</v>
      </c>
      <c r="R7572" t="s">
        <v>1310</v>
      </c>
      <c r="V7572">
        <v>7323</v>
      </c>
      <c r="W7572" t="s">
        <v>32802</v>
      </c>
    </row>
    <row r="7573" spans="1:23" x14ac:dyDescent="0.25">
      <c r="A7573">
        <v>18700</v>
      </c>
      <c r="B7573" t="s">
        <v>37</v>
      </c>
      <c r="C7573" t="s">
        <v>96474</v>
      </c>
      <c r="D7573" t="s">
        <v>94851</v>
      </c>
      <c r="E7573" t="s">
        <v>97531</v>
      </c>
      <c r="F7573" t="s">
        <v>97532</v>
      </c>
      <c r="G7573" t="s">
        <v>97533</v>
      </c>
      <c r="H7573" t="s">
        <v>97534</v>
      </c>
      <c r="J7573" t="s">
        <v>97535</v>
      </c>
      <c r="K7573">
        <v>1950</v>
      </c>
      <c r="O7573" t="s">
        <v>17582</v>
      </c>
      <c r="P7573" t="s">
        <v>8900</v>
      </c>
      <c r="R7573" t="s">
        <v>1325</v>
      </c>
      <c r="S7573" t="s">
        <v>97536</v>
      </c>
      <c r="U7573" t="s">
        <v>97537</v>
      </c>
      <c r="V7573">
        <v>7814</v>
      </c>
      <c r="W7573" t="s">
        <v>37680</v>
      </c>
    </row>
    <row r="7574" spans="1:23" x14ac:dyDescent="0.25">
      <c r="A7574">
        <v>18701</v>
      </c>
      <c r="B7574" t="s">
        <v>37</v>
      </c>
      <c r="C7574" t="s">
        <v>96474</v>
      </c>
      <c r="D7574" t="s">
        <v>94851</v>
      </c>
      <c r="E7574" t="s">
        <v>97538</v>
      </c>
      <c r="F7574" t="s">
        <v>97539</v>
      </c>
      <c r="G7574" t="s">
        <v>97540</v>
      </c>
      <c r="H7574" t="s">
        <v>80753</v>
      </c>
      <c r="J7574" t="s">
        <v>97541</v>
      </c>
      <c r="K7574">
        <v>1959</v>
      </c>
      <c r="O7574" t="s">
        <v>17582</v>
      </c>
      <c r="P7574" t="s">
        <v>8900</v>
      </c>
      <c r="R7574" t="s">
        <v>1325</v>
      </c>
      <c r="S7574" t="s">
        <v>97536</v>
      </c>
      <c r="U7574" t="s">
        <v>97537</v>
      </c>
      <c r="V7574">
        <v>7814</v>
      </c>
      <c r="W7574" t="s">
        <v>37680</v>
      </c>
    </row>
    <row r="7575" spans="1:23" x14ac:dyDescent="0.25">
      <c r="A7575">
        <v>18702</v>
      </c>
      <c r="B7575" t="s">
        <v>37</v>
      </c>
      <c r="C7575" t="s">
        <v>96474</v>
      </c>
      <c r="D7575" t="s">
        <v>94851</v>
      </c>
      <c r="E7575" t="s">
        <v>97542</v>
      </c>
      <c r="F7575" t="s">
        <v>97543</v>
      </c>
      <c r="G7575" t="s">
        <v>97544</v>
      </c>
      <c r="J7575" t="s">
        <v>97545</v>
      </c>
      <c r="K7575">
        <v>1944</v>
      </c>
      <c r="O7575" t="s">
        <v>3168</v>
      </c>
      <c r="P7575" t="s">
        <v>1638</v>
      </c>
      <c r="R7575" t="s">
        <v>52</v>
      </c>
      <c r="S7575" t="s">
        <v>97546</v>
      </c>
      <c r="V7575">
        <v>7187</v>
      </c>
      <c r="W7575" t="s">
        <v>31386</v>
      </c>
    </row>
    <row r="7576" spans="1:23" x14ac:dyDescent="0.25">
      <c r="A7576">
        <v>18703</v>
      </c>
      <c r="B7576" t="s">
        <v>37</v>
      </c>
      <c r="C7576" t="s">
        <v>96474</v>
      </c>
      <c r="D7576" t="s">
        <v>94851</v>
      </c>
      <c r="E7576" t="s">
        <v>97547</v>
      </c>
      <c r="F7576" t="s">
        <v>97548</v>
      </c>
      <c r="G7576" t="s">
        <v>97549</v>
      </c>
      <c r="J7576" t="s">
        <v>97550</v>
      </c>
      <c r="O7576" t="s">
        <v>32295</v>
      </c>
      <c r="P7576" t="s">
        <v>1026</v>
      </c>
      <c r="R7576" t="s">
        <v>52</v>
      </c>
      <c r="V7576">
        <v>7272</v>
      </c>
      <c r="W7576" t="s">
        <v>32287</v>
      </c>
    </row>
    <row r="7577" spans="1:23" x14ac:dyDescent="0.25">
      <c r="A7577">
        <v>18704</v>
      </c>
      <c r="B7577" t="s">
        <v>37</v>
      </c>
      <c r="C7577" t="s">
        <v>96474</v>
      </c>
      <c r="D7577" t="s">
        <v>94851</v>
      </c>
      <c r="E7577" t="s">
        <v>97551</v>
      </c>
      <c r="F7577" t="s">
        <v>97552</v>
      </c>
      <c r="G7577" t="s">
        <v>97553</v>
      </c>
      <c r="J7577" t="s">
        <v>92383</v>
      </c>
      <c r="O7577" t="s">
        <v>38118</v>
      </c>
      <c r="P7577" t="s">
        <v>503</v>
      </c>
      <c r="R7577" t="s">
        <v>82</v>
      </c>
      <c r="V7577">
        <v>7856</v>
      </c>
      <c r="W7577" t="s">
        <v>38113</v>
      </c>
    </row>
    <row r="7578" spans="1:23" x14ac:dyDescent="0.25">
      <c r="A7578">
        <v>18705</v>
      </c>
      <c r="B7578" t="s">
        <v>37</v>
      </c>
      <c r="C7578" t="s">
        <v>96474</v>
      </c>
      <c r="D7578" t="s">
        <v>94851</v>
      </c>
      <c r="E7578" t="s">
        <v>97554</v>
      </c>
      <c r="F7578" t="s">
        <v>97555</v>
      </c>
      <c r="G7578" t="s">
        <v>97556</v>
      </c>
      <c r="H7578" t="s">
        <v>63275</v>
      </c>
      <c r="K7578">
        <v>1965</v>
      </c>
      <c r="O7578" t="s">
        <v>21580</v>
      </c>
      <c r="R7578" t="s">
        <v>1310</v>
      </c>
      <c r="U7578" t="s">
        <v>97557</v>
      </c>
      <c r="V7578">
        <v>6214</v>
      </c>
      <c r="W7578" t="s">
        <v>21572</v>
      </c>
    </row>
    <row r="7579" spans="1:23" x14ac:dyDescent="0.25">
      <c r="A7579">
        <v>18706</v>
      </c>
      <c r="B7579" t="s">
        <v>37</v>
      </c>
      <c r="C7579" t="s">
        <v>96474</v>
      </c>
      <c r="D7579" t="s">
        <v>94851</v>
      </c>
      <c r="E7579" t="s">
        <v>97558</v>
      </c>
      <c r="F7579" t="s">
        <v>93534</v>
      </c>
      <c r="G7579" t="s">
        <v>97559</v>
      </c>
      <c r="J7579" t="s">
        <v>93536</v>
      </c>
      <c r="K7579">
        <v>1946</v>
      </c>
      <c r="O7579" t="s">
        <v>10472</v>
      </c>
      <c r="R7579" t="s">
        <v>2882</v>
      </c>
      <c r="V7579">
        <v>5702</v>
      </c>
      <c r="W7579" t="s">
        <v>16264</v>
      </c>
    </row>
    <row r="7580" spans="1:23" x14ac:dyDescent="0.25">
      <c r="A7580">
        <v>18707</v>
      </c>
      <c r="B7580" t="s">
        <v>37</v>
      </c>
      <c r="C7580" t="s">
        <v>96474</v>
      </c>
      <c r="D7580" t="s">
        <v>94851</v>
      </c>
      <c r="E7580" t="s">
        <v>97560</v>
      </c>
      <c r="F7580" t="s">
        <v>93669</v>
      </c>
      <c r="G7580" t="s">
        <v>97561</v>
      </c>
      <c r="J7580" t="s">
        <v>93671</v>
      </c>
      <c r="K7580">
        <v>1966</v>
      </c>
      <c r="O7580" t="s">
        <v>10472</v>
      </c>
      <c r="R7580" t="s">
        <v>2882</v>
      </c>
      <c r="V7580">
        <v>5702</v>
      </c>
      <c r="W7580" t="s">
        <v>16264</v>
      </c>
    </row>
    <row r="7581" spans="1:23" x14ac:dyDescent="0.25">
      <c r="A7581">
        <v>18708</v>
      </c>
      <c r="B7581" t="s">
        <v>37</v>
      </c>
      <c r="C7581" t="s">
        <v>96474</v>
      </c>
      <c r="D7581" t="s">
        <v>94851</v>
      </c>
      <c r="E7581" t="s">
        <v>97562</v>
      </c>
      <c r="F7581" t="s">
        <v>97563</v>
      </c>
      <c r="G7581" t="s">
        <v>97564</v>
      </c>
      <c r="H7581" t="s">
        <v>62645</v>
      </c>
      <c r="J7581" t="s">
        <v>35401</v>
      </c>
      <c r="K7581">
        <v>1961</v>
      </c>
      <c r="O7581" t="s">
        <v>4623</v>
      </c>
      <c r="P7581" t="s">
        <v>4621</v>
      </c>
      <c r="R7581" t="s">
        <v>1325</v>
      </c>
      <c r="S7581" t="s">
        <v>97565</v>
      </c>
      <c r="U7581" t="s">
        <v>97566</v>
      </c>
      <c r="V7581">
        <v>6198</v>
      </c>
      <c r="W7581" t="s">
        <v>21417</v>
      </c>
    </row>
    <row r="7582" spans="1:23" x14ac:dyDescent="0.25">
      <c r="A7582">
        <v>18709</v>
      </c>
      <c r="B7582" t="s">
        <v>37</v>
      </c>
      <c r="C7582" t="s">
        <v>96474</v>
      </c>
      <c r="D7582" t="s">
        <v>94929</v>
      </c>
      <c r="E7582" t="s">
        <v>97567</v>
      </c>
      <c r="F7582" t="s">
        <v>97568</v>
      </c>
      <c r="G7582" t="s">
        <v>97569</v>
      </c>
      <c r="J7582" t="s">
        <v>66816</v>
      </c>
      <c r="K7582">
        <v>1962</v>
      </c>
      <c r="O7582" t="s">
        <v>9682</v>
      </c>
      <c r="R7582" t="s">
        <v>4877</v>
      </c>
      <c r="V7582">
        <v>5188</v>
      </c>
      <c r="W7582" t="s">
        <v>10829</v>
      </c>
    </row>
    <row r="7583" spans="1:23" x14ac:dyDescent="0.25">
      <c r="A7583">
        <v>18710</v>
      </c>
      <c r="B7583" t="s">
        <v>37</v>
      </c>
      <c r="C7583" t="s">
        <v>96474</v>
      </c>
      <c r="D7583" t="s">
        <v>94929</v>
      </c>
      <c r="E7583" t="s">
        <v>97570</v>
      </c>
      <c r="F7583" t="s">
        <v>97571</v>
      </c>
      <c r="G7583" t="s">
        <v>97572</v>
      </c>
      <c r="J7583" t="s">
        <v>97573</v>
      </c>
      <c r="O7583" t="s">
        <v>11709</v>
      </c>
      <c r="P7583" t="s">
        <v>11707</v>
      </c>
      <c r="R7583" t="s">
        <v>770</v>
      </c>
      <c r="U7583" t="s">
        <v>97574</v>
      </c>
      <c r="V7583">
        <v>5273</v>
      </c>
      <c r="W7583" t="s">
        <v>11699</v>
      </c>
    </row>
    <row r="7584" spans="1:23" x14ac:dyDescent="0.25">
      <c r="A7584">
        <v>18711</v>
      </c>
      <c r="B7584" t="s">
        <v>37</v>
      </c>
      <c r="C7584" t="s">
        <v>96474</v>
      </c>
      <c r="D7584" t="s">
        <v>94929</v>
      </c>
      <c r="E7584" t="s">
        <v>97575</v>
      </c>
      <c r="F7584" t="s">
        <v>97576</v>
      </c>
      <c r="G7584" t="s">
        <v>97577</v>
      </c>
      <c r="J7584" t="s">
        <v>97578</v>
      </c>
      <c r="K7584">
        <v>1953</v>
      </c>
      <c r="O7584" t="s">
        <v>34800</v>
      </c>
      <c r="P7584" t="s">
        <v>11950</v>
      </c>
      <c r="R7584" t="s">
        <v>699</v>
      </c>
      <c r="U7584" t="s">
        <v>97579</v>
      </c>
      <c r="V7584">
        <v>8121</v>
      </c>
      <c r="W7584" t="s">
        <v>40678</v>
      </c>
    </row>
    <row r="7585" spans="1:23" x14ac:dyDescent="0.25">
      <c r="A7585">
        <v>18712</v>
      </c>
      <c r="B7585" t="s">
        <v>37</v>
      </c>
      <c r="C7585" t="s">
        <v>96474</v>
      </c>
      <c r="D7585" t="s">
        <v>94851</v>
      </c>
      <c r="E7585" t="s">
        <v>97580</v>
      </c>
      <c r="F7585" t="s">
        <v>97581</v>
      </c>
      <c r="G7585" t="s">
        <v>97582</v>
      </c>
      <c r="K7585">
        <v>1970</v>
      </c>
      <c r="S7585" t="s">
        <v>97583</v>
      </c>
      <c r="U7585" t="s">
        <v>97584</v>
      </c>
      <c r="V7585">
        <v>7668</v>
      </c>
      <c r="W7585" t="s">
        <v>36208</v>
      </c>
    </row>
    <row r="7586" spans="1:23" x14ac:dyDescent="0.25">
      <c r="A7586">
        <v>18713</v>
      </c>
      <c r="B7586" t="s">
        <v>37</v>
      </c>
      <c r="C7586" t="s">
        <v>96474</v>
      </c>
      <c r="D7586" t="s">
        <v>94851</v>
      </c>
      <c r="E7586" t="s">
        <v>97585</v>
      </c>
      <c r="F7586" t="s">
        <v>97586</v>
      </c>
      <c r="G7586" t="s">
        <v>97587</v>
      </c>
      <c r="H7586" t="s">
        <v>90908</v>
      </c>
      <c r="J7586" t="s">
        <v>97588</v>
      </c>
      <c r="K7586">
        <v>1973</v>
      </c>
      <c r="O7586" t="s">
        <v>12285</v>
      </c>
      <c r="R7586" t="s">
        <v>1857</v>
      </c>
      <c r="S7586" t="s">
        <v>97589</v>
      </c>
      <c r="U7586" t="s">
        <v>97590</v>
      </c>
      <c r="V7586">
        <v>5327</v>
      </c>
      <c r="W7586" t="s">
        <v>12281</v>
      </c>
    </row>
    <row r="7587" spans="1:23" x14ac:dyDescent="0.25">
      <c r="A7587">
        <v>18714</v>
      </c>
      <c r="B7587" t="s">
        <v>37</v>
      </c>
      <c r="C7587" t="s">
        <v>96474</v>
      </c>
      <c r="D7587" t="s">
        <v>94851</v>
      </c>
      <c r="E7587" t="s">
        <v>97591</v>
      </c>
      <c r="F7587" t="s">
        <v>97586</v>
      </c>
      <c r="G7587" t="s">
        <v>97592</v>
      </c>
      <c r="J7587" t="s">
        <v>66127</v>
      </c>
      <c r="O7587" t="s">
        <v>16986</v>
      </c>
      <c r="R7587" t="s">
        <v>1857</v>
      </c>
      <c r="V7587">
        <v>5774</v>
      </c>
      <c r="W7587" t="s">
        <v>16979</v>
      </c>
    </row>
    <row r="7588" spans="1:23" x14ac:dyDescent="0.25">
      <c r="A7588">
        <v>18715</v>
      </c>
      <c r="B7588" t="s">
        <v>37</v>
      </c>
      <c r="C7588" t="s">
        <v>96474</v>
      </c>
      <c r="D7588" t="s">
        <v>94929</v>
      </c>
      <c r="E7588" t="s">
        <v>97593</v>
      </c>
      <c r="F7588" t="s">
        <v>97594</v>
      </c>
      <c r="G7588" t="s">
        <v>97595</v>
      </c>
      <c r="H7588" t="s">
        <v>64683</v>
      </c>
      <c r="J7588" t="s">
        <v>97596</v>
      </c>
      <c r="K7588">
        <v>1943</v>
      </c>
      <c r="O7588" t="s">
        <v>36665</v>
      </c>
      <c r="P7588" t="s">
        <v>1298</v>
      </c>
      <c r="R7588" t="s">
        <v>699</v>
      </c>
      <c r="S7588" t="s">
        <v>97597</v>
      </c>
      <c r="U7588" t="s">
        <v>97598</v>
      </c>
      <c r="V7588">
        <v>7713</v>
      </c>
      <c r="W7588" t="s">
        <v>36670</v>
      </c>
    </row>
    <row r="7589" spans="1:23" x14ac:dyDescent="0.25">
      <c r="A7589">
        <v>18716</v>
      </c>
      <c r="B7589" t="s">
        <v>37</v>
      </c>
      <c r="C7589" t="s">
        <v>96474</v>
      </c>
      <c r="D7589" t="s">
        <v>94851</v>
      </c>
      <c r="E7589" t="s">
        <v>97599</v>
      </c>
      <c r="F7589" t="s">
        <v>97600</v>
      </c>
      <c r="G7589" t="s">
        <v>97601</v>
      </c>
      <c r="H7589" t="s">
        <v>63420</v>
      </c>
      <c r="J7589" t="s">
        <v>97602</v>
      </c>
      <c r="K7589">
        <v>1971</v>
      </c>
      <c r="O7589" t="s">
        <v>13536</v>
      </c>
      <c r="P7589" t="s">
        <v>13537</v>
      </c>
      <c r="R7589" t="s">
        <v>1589</v>
      </c>
      <c r="S7589" t="s">
        <v>97603</v>
      </c>
      <c r="U7589" t="s">
        <v>97604</v>
      </c>
      <c r="V7589">
        <v>5445</v>
      </c>
      <c r="W7589" t="s">
        <v>13532</v>
      </c>
    </row>
    <row r="7590" spans="1:23" x14ac:dyDescent="0.25">
      <c r="A7590">
        <v>18717</v>
      </c>
      <c r="B7590" t="s">
        <v>37</v>
      </c>
      <c r="C7590" t="s">
        <v>96474</v>
      </c>
      <c r="D7590" t="s">
        <v>94851</v>
      </c>
      <c r="E7590" t="s">
        <v>97605</v>
      </c>
      <c r="F7590" t="s">
        <v>97606</v>
      </c>
      <c r="G7590" t="s">
        <v>97607</v>
      </c>
      <c r="J7590" t="s">
        <v>97608</v>
      </c>
      <c r="K7590">
        <v>1973</v>
      </c>
      <c r="O7590" t="s">
        <v>9413</v>
      </c>
      <c r="R7590" t="s">
        <v>9414</v>
      </c>
      <c r="S7590" t="s">
        <v>97230</v>
      </c>
      <c r="U7590" t="s">
        <v>97609</v>
      </c>
      <c r="V7590">
        <v>5938</v>
      </c>
      <c r="W7590" t="s">
        <v>18672</v>
      </c>
    </row>
    <row r="7591" spans="1:23" x14ac:dyDescent="0.25">
      <c r="A7591">
        <v>18718</v>
      </c>
      <c r="B7591" t="s">
        <v>37</v>
      </c>
      <c r="C7591" t="s">
        <v>96474</v>
      </c>
      <c r="D7591" t="s">
        <v>94851</v>
      </c>
      <c r="E7591" t="s">
        <v>97610</v>
      </c>
      <c r="F7591" t="s">
        <v>97611</v>
      </c>
      <c r="G7591" t="s">
        <v>97612</v>
      </c>
      <c r="H7591" t="s">
        <v>62733</v>
      </c>
      <c r="J7591" t="s">
        <v>71909</v>
      </c>
      <c r="K7591">
        <v>1952</v>
      </c>
      <c r="O7591" t="s">
        <v>4974</v>
      </c>
      <c r="P7591" t="s">
        <v>4973</v>
      </c>
      <c r="R7591" t="s">
        <v>52</v>
      </c>
      <c r="V7591">
        <v>4648</v>
      </c>
      <c r="W7591" t="s">
        <v>4968</v>
      </c>
    </row>
    <row r="7592" spans="1:23" x14ac:dyDescent="0.25">
      <c r="A7592">
        <v>18719</v>
      </c>
      <c r="B7592" t="s">
        <v>37</v>
      </c>
      <c r="C7592" t="s">
        <v>96474</v>
      </c>
      <c r="D7592" t="s">
        <v>94851</v>
      </c>
      <c r="E7592" t="s">
        <v>97613</v>
      </c>
      <c r="F7592" t="s">
        <v>79161</v>
      </c>
      <c r="G7592" t="s">
        <v>97614</v>
      </c>
      <c r="J7592" t="s">
        <v>79156</v>
      </c>
      <c r="K7592">
        <v>1946</v>
      </c>
      <c r="O7592" t="s">
        <v>22717</v>
      </c>
      <c r="R7592" t="s">
        <v>2292</v>
      </c>
      <c r="V7592">
        <v>6323</v>
      </c>
      <c r="W7592" t="s">
        <v>22712</v>
      </c>
    </row>
    <row r="7593" spans="1:23" x14ac:dyDescent="0.25">
      <c r="A7593">
        <v>18720</v>
      </c>
      <c r="B7593" t="s">
        <v>37</v>
      </c>
      <c r="C7593" t="s">
        <v>96474</v>
      </c>
      <c r="D7593" t="s">
        <v>94851</v>
      </c>
      <c r="E7593" t="s">
        <v>97615</v>
      </c>
      <c r="F7593" t="s">
        <v>97616</v>
      </c>
      <c r="G7593" t="s">
        <v>97617</v>
      </c>
      <c r="J7593" t="s">
        <v>84856</v>
      </c>
      <c r="K7593">
        <v>1938</v>
      </c>
      <c r="O7593" t="s">
        <v>25797</v>
      </c>
      <c r="P7593" t="s">
        <v>4684</v>
      </c>
      <c r="R7593" t="s">
        <v>1688</v>
      </c>
      <c r="V7593">
        <v>7992</v>
      </c>
      <c r="W7593" t="s">
        <v>39417</v>
      </c>
    </row>
    <row r="7594" spans="1:23" x14ac:dyDescent="0.25">
      <c r="A7594">
        <v>18721</v>
      </c>
      <c r="B7594" t="s">
        <v>37</v>
      </c>
      <c r="C7594" t="s">
        <v>96474</v>
      </c>
      <c r="D7594" t="s">
        <v>94851</v>
      </c>
      <c r="E7594" t="s">
        <v>97618</v>
      </c>
      <c r="F7594" t="s">
        <v>97619</v>
      </c>
      <c r="G7594" t="s">
        <v>97620</v>
      </c>
      <c r="J7594" t="s">
        <v>71974</v>
      </c>
      <c r="K7594">
        <v>1974</v>
      </c>
      <c r="O7594" t="s">
        <v>6395</v>
      </c>
      <c r="P7594" t="s">
        <v>6394</v>
      </c>
      <c r="R7594" t="s">
        <v>1688</v>
      </c>
      <c r="V7594">
        <v>5182</v>
      </c>
      <c r="W7594" t="s">
        <v>10762</v>
      </c>
    </row>
    <row r="7595" spans="1:23" x14ac:dyDescent="0.25">
      <c r="A7595">
        <v>18722</v>
      </c>
      <c r="B7595" t="s">
        <v>37</v>
      </c>
      <c r="C7595" t="s">
        <v>96474</v>
      </c>
      <c r="D7595" t="s">
        <v>94851</v>
      </c>
      <c r="E7595" t="s">
        <v>97621</v>
      </c>
      <c r="F7595" t="s">
        <v>97622</v>
      </c>
      <c r="G7595" t="s">
        <v>97623</v>
      </c>
      <c r="H7595" t="s">
        <v>64662</v>
      </c>
      <c r="J7595" t="s">
        <v>64945</v>
      </c>
      <c r="K7595">
        <v>1951</v>
      </c>
      <c r="O7595" t="s">
        <v>4462</v>
      </c>
      <c r="P7595" t="s">
        <v>1687</v>
      </c>
      <c r="R7595" t="s">
        <v>1688</v>
      </c>
      <c r="V7595">
        <v>4976</v>
      </c>
      <c r="W7595" t="s">
        <v>8580</v>
      </c>
    </row>
    <row r="7596" spans="1:23" x14ac:dyDescent="0.25">
      <c r="A7596">
        <v>18723</v>
      </c>
      <c r="B7596" t="s">
        <v>37</v>
      </c>
      <c r="C7596" t="s">
        <v>96474</v>
      </c>
      <c r="D7596" t="s">
        <v>94929</v>
      </c>
      <c r="E7596" t="s">
        <v>97624</v>
      </c>
      <c r="F7596" t="s">
        <v>92906</v>
      </c>
      <c r="G7596" t="s">
        <v>97625</v>
      </c>
      <c r="J7596" t="s">
        <v>88896</v>
      </c>
      <c r="K7596">
        <v>1959</v>
      </c>
      <c r="O7596" t="s">
        <v>16066</v>
      </c>
      <c r="P7596" t="s">
        <v>6974</v>
      </c>
      <c r="R7596" t="s">
        <v>4906</v>
      </c>
      <c r="U7596" t="s">
        <v>92908</v>
      </c>
      <c r="V7596">
        <v>7935</v>
      </c>
      <c r="W7596" t="s">
        <v>38866</v>
      </c>
    </row>
    <row r="7597" spans="1:23" x14ac:dyDescent="0.25">
      <c r="A7597">
        <v>18724</v>
      </c>
      <c r="B7597" t="s">
        <v>37</v>
      </c>
      <c r="C7597" t="s">
        <v>96474</v>
      </c>
      <c r="D7597" t="s">
        <v>94851</v>
      </c>
      <c r="E7597" t="s">
        <v>97626</v>
      </c>
      <c r="F7597" t="s">
        <v>97627</v>
      </c>
      <c r="G7597" t="s">
        <v>97628</v>
      </c>
      <c r="J7597" t="s">
        <v>97629</v>
      </c>
      <c r="O7597" t="s">
        <v>3831</v>
      </c>
      <c r="P7597" t="s">
        <v>2233</v>
      </c>
      <c r="R7597" t="s">
        <v>52</v>
      </c>
      <c r="S7597" t="s">
        <v>97177</v>
      </c>
      <c r="U7597" t="s">
        <v>97630</v>
      </c>
      <c r="V7597">
        <v>4851</v>
      </c>
      <c r="W7597" t="s">
        <v>7166</v>
      </c>
    </row>
    <row r="7598" spans="1:23" x14ac:dyDescent="0.25">
      <c r="A7598">
        <v>18725</v>
      </c>
      <c r="B7598" t="s">
        <v>37</v>
      </c>
      <c r="C7598" t="s">
        <v>96474</v>
      </c>
      <c r="D7598" t="s">
        <v>94929</v>
      </c>
      <c r="E7598" t="s">
        <v>97631</v>
      </c>
      <c r="F7598" t="s">
        <v>97632</v>
      </c>
      <c r="G7598" t="s">
        <v>97633</v>
      </c>
      <c r="J7598" t="s">
        <v>97634</v>
      </c>
      <c r="K7598">
        <v>1983</v>
      </c>
      <c r="O7598" t="s">
        <v>32136</v>
      </c>
      <c r="P7598" t="s">
        <v>5223</v>
      </c>
      <c r="R7598" t="s">
        <v>1589</v>
      </c>
      <c r="S7598" t="s">
        <v>97635</v>
      </c>
      <c r="U7598" t="s">
        <v>97636</v>
      </c>
      <c r="V7598">
        <v>7257</v>
      </c>
      <c r="W7598" t="s">
        <v>32132</v>
      </c>
    </row>
    <row r="7599" spans="1:23" x14ac:dyDescent="0.25">
      <c r="A7599">
        <v>18726</v>
      </c>
      <c r="B7599" t="s">
        <v>37</v>
      </c>
      <c r="C7599" t="s">
        <v>96474</v>
      </c>
      <c r="D7599" t="s">
        <v>94851</v>
      </c>
      <c r="E7599" t="s">
        <v>97637</v>
      </c>
      <c r="F7599" t="s">
        <v>77650</v>
      </c>
      <c r="G7599" t="s">
        <v>97638</v>
      </c>
      <c r="O7599" t="s">
        <v>22239</v>
      </c>
      <c r="P7599" t="s">
        <v>5776</v>
      </c>
      <c r="R7599" t="s">
        <v>1589</v>
      </c>
      <c r="S7599" t="s">
        <v>97639</v>
      </c>
      <c r="U7599" t="s">
        <v>77653</v>
      </c>
      <c r="V7599">
        <v>6277</v>
      </c>
      <c r="W7599" t="s">
        <v>22233</v>
      </c>
    </row>
    <row r="7600" spans="1:23" x14ac:dyDescent="0.25">
      <c r="A7600">
        <v>18727</v>
      </c>
      <c r="B7600" t="s">
        <v>37</v>
      </c>
      <c r="C7600" t="s">
        <v>96474</v>
      </c>
      <c r="D7600" t="s">
        <v>94851</v>
      </c>
      <c r="E7600" t="s">
        <v>97640</v>
      </c>
      <c r="F7600" t="s">
        <v>77395</v>
      </c>
      <c r="G7600" t="s">
        <v>97641</v>
      </c>
      <c r="H7600" t="s">
        <v>62733</v>
      </c>
      <c r="J7600" t="s">
        <v>77397</v>
      </c>
      <c r="O7600" t="s">
        <v>23216</v>
      </c>
      <c r="R7600" t="s">
        <v>3436</v>
      </c>
      <c r="U7600" t="s">
        <v>77398</v>
      </c>
      <c r="V7600">
        <v>6372</v>
      </c>
      <c r="W7600" t="s">
        <v>23211</v>
      </c>
    </row>
    <row r="7601" spans="1:23" x14ac:dyDescent="0.25">
      <c r="A7601">
        <v>18728</v>
      </c>
      <c r="B7601" t="s">
        <v>37</v>
      </c>
      <c r="C7601" t="s">
        <v>96474</v>
      </c>
      <c r="D7601" t="s">
        <v>94929</v>
      </c>
      <c r="E7601" t="s">
        <v>97642</v>
      </c>
      <c r="F7601" t="s">
        <v>97643</v>
      </c>
      <c r="G7601" t="s">
        <v>97644</v>
      </c>
      <c r="J7601" t="s">
        <v>66698</v>
      </c>
      <c r="K7601">
        <v>1931</v>
      </c>
      <c r="O7601" t="s">
        <v>12893</v>
      </c>
      <c r="P7601" t="s">
        <v>6420</v>
      </c>
      <c r="R7601" t="s">
        <v>884</v>
      </c>
      <c r="U7601" t="s">
        <v>97645</v>
      </c>
      <c r="V7601">
        <v>5384</v>
      </c>
      <c r="W7601" t="s">
        <v>12887</v>
      </c>
    </row>
    <row r="7602" spans="1:23" x14ac:dyDescent="0.25">
      <c r="A7602">
        <v>18729</v>
      </c>
      <c r="B7602" t="s">
        <v>37</v>
      </c>
      <c r="C7602" t="s">
        <v>96474</v>
      </c>
      <c r="D7602" t="s">
        <v>94929</v>
      </c>
      <c r="E7602" t="s">
        <v>97646</v>
      </c>
      <c r="F7602" t="s">
        <v>97647</v>
      </c>
      <c r="G7602" t="s">
        <v>97648</v>
      </c>
      <c r="J7602" t="s">
        <v>97649</v>
      </c>
      <c r="K7602">
        <v>1976</v>
      </c>
      <c r="O7602" t="s">
        <v>36665</v>
      </c>
      <c r="P7602" t="s">
        <v>1298</v>
      </c>
      <c r="R7602" t="s">
        <v>699</v>
      </c>
      <c r="U7602" t="s">
        <v>97650</v>
      </c>
      <c r="V7602">
        <v>7713</v>
      </c>
      <c r="W7602" t="s">
        <v>36670</v>
      </c>
    </row>
    <row r="7603" spans="1:23" x14ac:dyDescent="0.25">
      <c r="A7603">
        <v>18730</v>
      </c>
      <c r="B7603" t="s">
        <v>37</v>
      </c>
      <c r="C7603" t="s">
        <v>96474</v>
      </c>
      <c r="D7603" t="s">
        <v>94851</v>
      </c>
      <c r="E7603" t="s">
        <v>97651</v>
      </c>
      <c r="F7603" t="s">
        <v>97652</v>
      </c>
      <c r="G7603" t="s">
        <v>97653</v>
      </c>
      <c r="H7603" t="s">
        <v>69920</v>
      </c>
      <c r="J7603" t="s">
        <v>97654</v>
      </c>
      <c r="O7603" t="s">
        <v>34768</v>
      </c>
      <c r="P7603" t="s">
        <v>34766</v>
      </c>
      <c r="R7603" t="s">
        <v>82</v>
      </c>
      <c r="U7603" t="s">
        <v>97655</v>
      </c>
      <c r="V7603">
        <v>7527</v>
      </c>
      <c r="W7603" t="s">
        <v>34814</v>
      </c>
    </row>
    <row r="7604" spans="1:23" x14ac:dyDescent="0.25">
      <c r="A7604">
        <v>18731</v>
      </c>
      <c r="B7604" t="s">
        <v>37</v>
      </c>
      <c r="C7604" t="s">
        <v>96474</v>
      </c>
      <c r="D7604" t="s">
        <v>94851</v>
      </c>
      <c r="E7604" t="s">
        <v>97656</v>
      </c>
      <c r="F7604" t="s">
        <v>97657</v>
      </c>
      <c r="G7604" t="s">
        <v>97658</v>
      </c>
      <c r="J7604" t="s">
        <v>97659</v>
      </c>
      <c r="O7604" t="s">
        <v>23187</v>
      </c>
      <c r="R7604" t="s">
        <v>4906</v>
      </c>
      <c r="V7604">
        <v>6369</v>
      </c>
      <c r="W7604" t="s">
        <v>23179</v>
      </c>
    </row>
    <row r="7605" spans="1:23" x14ac:dyDescent="0.25">
      <c r="A7605">
        <v>18732</v>
      </c>
      <c r="B7605" t="s">
        <v>37</v>
      </c>
      <c r="C7605" t="s">
        <v>96474</v>
      </c>
      <c r="D7605" t="s">
        <v>94929</v>
      </c>
      <c r="E7605" t="s">
        <v>97660</v>
      </c>
      <c r="F7605" t="s">
        <v>97661</v>
      </c>
      <c r="G7605" t="s">
        <v>97662</v>
      </c>
      <c r="J7605" t="s">
        <v>76156</v>
      </c>
      <c r="K7605">
        <v>1954</v>
      </c>
      <c r="O7605" t="s">
        <v>11860</v>
      </c>
      <c r="P7605" t="s">
        <v>11858</v>
      </c>
      <c r="R7605" t="s">
        <v>1288</v>
      </c>
      <c r="U7605" t="s">
        <v>76157</v>
      </c>
      <c r="V7605">
        <v>5287</v>
      </c>
      <c r="W7605" t="s">
        <v>11851</v>
      </c>
    </row>
    <row r="7606" spans="1:23" x14ac:dyDescent="0.25">
      <c r="A7606">
        <v>18733</v>
      </c>
      <c r="B7606" t="s">
        <v>37</v>
      </c>
      <c r="C7606" t="s">
        <v>96474</v>
      </c>
      <c r="D7606" t="s">
        <v>94929</v>
      </c>
      <c r="E7606" t="s">
        <v>97663</v>
      </c>
      <c r="F7606" t="s">
        <v>97664</v>
      </c>
      <c r="G7606" t="s">
        <v>97665</v>
      </c>
      <c r="J7606" t="s">
        <v>97666</v>
      </c>
      <c r="O7606" t="s">
        <v>87770</v>
      </c>
      <c r="R7606" t="s">
        <v>1928</v>
      </c>
      <c r="U7606" t="s">
        <v>97667</v>
      </c>
      <c r="V7606">
        <v>4946</v>
      </c>
      <c r="W7606" t="s">
        <v>8252</v>
      </c>
    </row>
    <row r="7607" spans="1:23" x14ac:dyDescent="0.25">
      <c r="A7607">
        <v>18734</v>
      </c>
      <c r="B7607" t="s">
        <v>37</v>
      </c>
      <c r="C7607" t="s">
        <v>96474</v>
      </c>
      <c r="D7607" t="s">
        <v>94851</v>
      </c>
      <c r="E7607" t="s">
        <v>97668</v>
      </c>
      <c r="F7607" t="s">
        <v>97669</v>
      </c>
      <c r="G7607" t="s">
        <v>97670</v>
      </c>
      <c r="J7607" t="s">
        <v>61260</v>
      </c>
      <c r="K7607">
        <v>1945</v>
      </c>
      <c r="O7607" t="s">
        <v>38342</v>
      </c>
      <c r="R7607" t="s">
        <v>4877</v>
      </c>
      <c r="S7607" t="s">
        <v>97671</v>
      </c>
      <c r="U7607" t="s">
        <v>97672</v>
      </c>
      <c r="V7607">
        <v>7880</v>
      </c>
      <c r="W7607" t="s">
        <v>38337</v>
      </c>
    </row>
    <row r="7608" spans="1:23" x14ac:dyDescent="0.25">
      <c r="A7608">
        <v>18735</v>
      </c>
      <c r="B7608" t="s">
        <v>37</v>
      </c>
      <c r="C7608" t="s">
        <v>96474</v>
      </c>
      <c r="D7608" t="s">
        <v>94929</v>
      </c>
      <c r="E7608" t="s">
        <v>97673</v>
      </c>
      <c r="F7608" t="s">
        <v>97674</v>
      </c>
      <c r="G7608" t="s">
        <v>97675</v>
      </c>
      <c r="J7608" t="s">
        <v>64771</v>
      </c>
      <c r="K7608">
        <v>1941</v>
      </c>
      <c r="O7608" t="s">
        <v>4823</v>
      </c>
      <c r="P7608" t="s">
        <v>4822</v>
      </c>
      <c r="R7608" t="s">
        <v>699</v>
      </c>
      <c r="S7608" t="s">
        <v>97676</v>
      </c>
      <c r="U7608" t="s">
        <v>97677</v>
      </c>
      <c r="V7608">
        <v>7729</v>
      </c>
      <c r="W7608" t="s">
        <v>36832</v>
      </c>
    </row>
    <row r="7609" spans="1:23" x14ac:dyDescent="0.25">
      <c r="A7609">
        <v>18736</v>
      </c>
      <c r="B7609" t="s">
        <v>37</v>
      </c>
      <c r="C7609" t="s">
        <v>96474</v>
      </c>
      <c r="D7609" t="s">
        <v>94851</v>
      </c>
      <c r="E7609" t="s">
        <v>97678</v>
      </c>
      <c r="F7609" t="s">
        <v>97679</v>
      </c>
      <c r="G7609" t="s">
        <v>97680</v>
      </c>
      <c r="J7609" t="s">
        <v>97681</v>
      </c>
      <c r="O7609" t="s">
        <v>30620</v>
      </c>
      <c r="P7609" t="s">
        <v>19124</v>
      </c>
      <c r="R7609" t="s">
        <v>1589</v>
      </c>
      <c r="U7609" t="s">
        <v>97682</v>
      </c>
      <c r="V7609">
        <v>7116</v>
      </c>
      <c r="W7609" t="s">
        <v>30613</v>
      </c>
    </row>
    <row r="7610" spans="1:23" x14ac:dyDescent="0.25">
      <c r="A7610">
        <v>18737</v>
      </c>
      <c r="B7610" t="s">
        <v>37</v>
      </c>
      <c r="C7610" t="s">
        <v>96474</v>
      </c>
      <c r="D7610" t="s">
        <v>94929</v>
      </c>
      <c r="E7610" t="s">
        <v>97683</v>
      </c>
      <c r="F7610" t="s">
        <v>97684</v>
      </c>
      <c r="G7610" t="s">
        <v>97685</v>
      </c>
      <c r="J7610" t="s">
        <v>64731</v>
      </c>
      <c r="K7610">
        <v>1976</v>
      </c>
      <c r="O7610" t="s">
        <v>4823</v>
      </c>
      <c r="P7610" t="s">
        <v>4822</v>
      </c>
      <c r="R7610" t="s">
        <v>699</v>
      </c>
      <c r="S7610" t="s">
        <v>97686</v>
      </c>
      <c r="U7610" t="s">
        <v>97687</v>
      </c>
      <c r="V7610">
        <v>7729</v>
      </c>
      <c r="W7610" t="s">
        <v>36832</v>
      </c>
    </row>
    <row r="7611" spans="1:23" x14ac:dyDescent="0.25">
      <c r="A7611">
        <v>18738</v>
      </c>
      <c r="B7611" t="s">
        <v>37</v>
      </c>
      <c r="C7611" t="s">
        <v>96474</v>
      </c>
      <c r="D7611" t="s">
        <v>94851</v>
      </c>
      <c r="E7611" t="s">
        <v>97688</v>
      </c>
      <c r="F7611" t="s">
        <v>97684</v>
      </c>
      <c r="G7611" t="s">
        <v>97689</v>
      </c>
      <c r="J7611" t="s">
        <v>64731</v>
      </c>
      <c r="K7611">
        <v>1976</v>
      </c>
      <c r="O7611" t="s">
        <v>26586</v>
      </c>
      <c r="P7611" t="s">
        <v>1298</v>
      </c>
      <c r="R7611" t="s">
        <v>699</v>
      </c>
      <c r="U7611" t="s">
        <v>97690</v>
      </c>
      <c r="V7611">
        <v>6712</v>
      </c>
      <c r="W7611" t="s">
        <v>26581</v>
      </c>
    </row>
    <row r="7612" spans="1:23" x14ac:dyDescent="0.25">
      <c r="A7612">
        <v>18739</v>
      </c>
      <c r="B7612" t="s">
        <v>37</v>
      </c>
      <c r="C7612" t="s">
        <v>96474</v>
      </c>
      <c r="D7612" t="s">
        <v>94851</v>
      </c>
      <c r="E7612" t="s">
        <v>97691</v>
      </c>
      <c r="F7612" t="s">
        <v>97692</v>
      </c>
      <c r="G7612" t="s">
        <v>97693</v>
      </c>
      <c r="J7612" t="s">
        <v>97694</v>
      </c>
      <c r="K7612">
        <v>1982</v>
      </c>
      <c r="O7612" t="s">
        <v>30418</v>
      </c>
      <c r="R7612" t="s">
        <v>11647</v>
      </c>
      <c r="S7612" t="s">
        <v>97695</v>
      </c>
      <c r="U7612" t="s">
        <v>97696</v>
      </c>
      <c r="V7612">
        <v>7201</v>
      </c>
      <c r="W7612" t="s">
        <v>31536</v>
      </c>
    </row>
    <row r="7613" spans="1:23" x14ac:dyDescent="0.25">
      <c r="A7613">
        <v>18740</v>
      </c>
      <c r="B7613" t="s">
        <v>37</v>
      </c>
      <c r="C7613" t="s">
        <v>96474</v>
      </c>
      <c r="D7613" t="s">
        <v>94929</v>
      </c>
      <c r="E7613" t="s">
        <v>97697</v>
      </c>
      <c r="F7613" t="s">
        <v>97698</v>
      </c>
      <c r="G7613" t="s">
        <v>97699</v>
      </c>
      <c r="H7613" t="s">
        <v>63752</v>
      </c>
      <c r="J7613" t="s">
        <v>97700</v>
      </c>
      <c r="K7613" s="5">
        <v>25926</v>
      </c>
      <c r="O7613" t="s">
        <v>10424</v>
      </c>
      <c r="P7613" t="s">
        <v>1277</v>
      </c>
      <c r="R7613" t="s">
        <v>1589</v>
      </c>
      <c r="U7613" t="s">
        <v>97701</v>
      </c>
      <c r="V7613">
        <v>7079</v>
      </c>
      <c r="W7613" t="s">
        <v>30232</v>
      </c>
    </row>
    <row r="7614" spans="1:23" x14ac:dyDescent="0.25">
      <c r="A7614">
        <v>18741</v>
      </c>
      <c r="B7614" t="s">
        <v>37</v>
      </c>
      <c r="C7614" t="s">
        <v>96474</v>
      </c>
      <c r="D7614" t="s">
        <v>94929</v>
      </c>
      <c r="E7614" t="s">
        <v>97702</v>
      </c>
      <c r="F7614" t="s">
        <v>97703</v>
      </c>
      <c r="G7614" t="s">
        <v>97704</v>
      </c>
      <c r="J7614" t="s">
        <v>97705</v>
      </c>
      <c r="K7614">
        <v>1962</v>
      </c>
      <c r="O7614" t="s">
        <v>36665</v>
      </c>
      <c r="P7614" t="s">
        <v>1298</v>
      </c>
      <c r="R7614" t="s">
        <v>699</v>
      </c>
      <c r="U7614" t="s">
        <v>97706</v>
      </c>
      <c r="V7614">
        <v>7713</v>
      </c>
      <c r="W7614" t="s">
        <v>36670</v>
      </c>
    </row>
    <row r="7615" spans="1:23" x14ac:dyDescent="0.25">
      <c r="A7615">
        <v>18742</v>
      </c>
      <c r="B7615" t="s">
        <v>37</v>
      </c>
      <c r="C7615" t="s">
        <v>96474</v>
      </c>
      <c r="D7615" t="s">
        <v>94851</v>
      </c>
      <c r="E7615" t="s">
        <v>97707</v>
      </c>
      <c r="F7615" t="s">
        <v>97708</v>
      </c>
      <c r="G7615" t="s">
        <v>97709</v>
      </c>
      <c r="H7615" t="s">
        <v>62645</v>
      </c>
      <c r="J7615" t="s">
        <v>97710</v>
      </c>
      <c r="K7615">
        <v>1949</v>
      </c>
      <c r="O7615" t="s">
        <v>4264</v>
      </c>
      <c r="R7615" t="s">
        <v>1310</v>
      </c>
      <c r="U7615" t="s">
        <v>97711</v>
      </c>
      <c r="V7615">
        <v>7554</v>
      </c>
      <c r="W7615" t="s">
        <v>35081</v>
      </c>
    </row>
    <row r="7616" spans="1:23" x14ac:dyDescent="0.25">
      <c r="A7616">
        <v>18743</v>
      </c>
      <c r="B7616" t="s">
        <v>37</v>
      </c>
      <c r="C7616" t="s">
        <v>96474</v>
      </c>
      <c r="D7616" t="s">
        <v>94851</v>
      </c>
      <c r="E7616" t="s">
        <v>97712</v>
      </c>
      <c r="F7616" t="s">
        <v>97713</v>
      </c>
      <c r="G7616" t="s">
        <v>97714</v>
      </c>
      <c r="H7616" t="s">
        <v>62733</v>
      </c>
      <c r="J7616" t="s">
        <v>35401</v>
      </c>
      <c r="O7616" t="s">
        <v>17721</v>
      </c>
      <c r="P7616" t="s">
        <v>7446</v>
      </c>
      <c r="R7616" t="s">
        <v>52</v>
      </c>
      <c r="S7616" t="s">
        <v>97715</v>
      </c>
      <c r="U7616" t="s">
        <v>97716</v>
      </c>
      <c r="V7616">
        <v>7352</v>
      </c>
      <c r="W7616" t="s">
        <v>33094</v>
      </c>
    </row>
    <row r="7617" spans="1:23" x14ac:dyDescent="0.25">
      <c r="A7617">
        <v>18744</v>
      </c>
      <c r="B7617" t="s">
        <v>37</v>
      </c>
      <c r="C7617" t="s">
        <v>96474</v>
      </c>
      <c r="D7617" t="s">
        <v>94851</v>
      </c>
      <c r="E7617" t="s">
        <v>97717</v>
      </c>
      <c r="F7617" t="s">
        <v>97718</v>
      </c>
      <c r="G7617" t="s">
        <v>97719</v>
      </c>
      <c r="H7617" t="s">
        <v>62733</v>
      </c>
      <c r="J7617" t="s">
        <v>97720</v>
      </c>
      <c r="K7617">
        <v>1946</v>
      </c>
      <c r="O7617" t="s">
        <v>17828</v>
      </c>
      <c r="P7617" t="s">
        <v>5788</v>
      </c>
      <c r="R7617" t="s">
        <v>52</v>
      </c>
      <c r="S7617" t="s">
        <v>97721</v>
      </c>
      <c r="U7617" t="s">
        <v>97722</v>
      </c>
      <c r="V7617">
        <v>5858</v>
      </c>
      <c r="W7617" t="s">
        <v>17820</v>
      </c>
    </row>
    <row r="7618" spans="1:23" x14ac:dyDescent="0.25">
      <c r="A7618">
        <v>18745</v>
      </c>
      <c r="B7618" t="s">
        <v>37</v>
      </c>
      <c r="C7618" t="s">
        <v>96474</v>
      </c>
      <c r="D7618" t="s">
        <v>94851</v>
      </c>
      <c r="E7618" t="s">
        <v>97723</v>
      </c>
      <c r="F7618" t="s">
        <v>97724</v>
      </c>
      <c r="G7618" t="s">
        <v>97725</v>
      </c>
      <c r="H7618" t="s">
        <v>62645</v>
      </c>
      <c r="J7618" t="s">
        <v>97726</v>
      </c>
      <c r="K7618">
        <v>1959</v>
      </c>
      <c r="O7618" t="s">
        <v>19178</v>
      </c>
      <c r="P7618" t="s">
        <v>9157</v>
      </c>
      <c r="R7618" t="s">
        <v>1325</v>
      </c>
      <c r="U7618" t="s">
        <v>97727</v>
      </c>
      <c r="V7618">
        <v>6327</v>
      </c>
      <c r="W7618" t="s">
        <v>22749</v>
      </c>
    </row>
    <row r="7619" spans="1:23" x14ac:dyDescent="0.25">
      <c r="A7619">
        <v>18746</v>
      </c>
      <c r="B7619" t="s">
        <v>37</v>
      </c>
      <c r="C7619" t="s">
        <v>96474</v>
      </c>
      <c r="D7619" t="s">
        <v>94851</v>
      </c>
      <c r="E7619" t="s">
        <v>97728</v>
      </c>
      <c r="F7619" t="s">
        <v>97729</v>
      </c>
      <c r="G7619" t="s">
        <v>97730</v>
      </c>
      <c r="H7619" t="s">
        <v>65407</v>
      </c>
      <c r="O7619" t="s">
        <v>13017</v>
      </c>
      <c r="R7619" t="s">
        <v>13016</v>
      </c>
      <c r="U7619" t="s">
        <v>97731</v>
      </c>
      <c r="V7619">
        <v>5395</v>
      </c>
      <c r="W7619" t="s">
        <v>13010</v>
      </c>
    </row>
    <row r="7620" spans="1:23" x14ac:dyDescent="0.25">
      <c r="A7620">
        <v>18747</v>
      </c>
      <c r="B7620" t="s">
        <v>37</v>
      </c>
      <c r="C7620" t="s">
        <v>96474</v>
      </c>
      <c r="D7620" t="s">
        <v>94851</v>
      </c>
      <c r="E7620" t="s">
        <v>97732</v>
      </c>
      <c r="F7620" t="s">
        <v>97733</v>
      </c>
      <c r="G7620" t="s">
        <v>97734</v>
      </c>
      <c r="H7620" t="s">
        <v>94138</v>
      </c>
      <c r="J7620" t="s">
        <v>94139</v>
      </c>
      <c r="K7620">
        <v>1964</v>
      </c>
      <c r="O7620" t="s">
        <v>8077</v>
      </c>
      <c r="P7620" t="s">
        <v>974</v>
      </c>
      <c r="R7620" t="s">
        <v>52</v>
      </c>
      <c r="S7620" t="s">
        <v>94140</v>
      </c>
      <c r="U7620" t="s">
        <v>94141</v>
      </c>
      <c r="V7620">
        <v>4930</v>
      </c>
      <c r="W7620" t="s">
        <v>8069</v>
      </c>
    </row>
    <row r="7621" spans="1:23" x14ac:dyDescent="0.25">
      <c r="A7621">
        <v>18748</v>
      </c>
      <c r="B7621" t="s">
        <v>37</v>
      </c>
      <c r="C7621" t="s">
        <v>96474</v>
      </c>
      <c r="D7621" t="s">
        <v>94851</v>
      </c>
      <c r="E7621" t="s">
        <v>97735</v>
      </c>
      <c r="F7621" t="s">
        <v>97736</v>
      </c>
      <c r="G7621" t="s">
        <v>97737</v>
      </c>
      <c r="J7621" t="s">
        <v>97738</v>
      </c>
      <c r="K7621">
        <v>1971</v>
      </c>
      <c r="O7621" t="s">
        <v>12311</v>
      </c>
      <c r="P7621" t="s">
        <v>12310</v>
      </c>
      <c r="R7621" t="s">
        <v>1589</v>
      </c>
      <c r="S7621" t="s">
        <v>97739</v>
      </c>
      <c r="U7621" t="s">
        <v>97740</v>
      </c>
      <c r="V7621">
        <v>5329</v>
      </c>
      <c r="W7621" t="s">
        <v>12304</v>
      </c>
    </row>
    <row r="7622" spans="1:23" x14ac:dyDescent="0.25">
      <c r="A7622">
        <v>18749</v>
      </c>
      <c r="B7622" t="s">
        <v>37</v>
      </c>
      <c r="C7622" t="s">
        <v>96474</v>
      </c>
      <c r="D7622" t="s">
        <v>94851</v>
      </c>
      <c r="E7622" t="s">
        <v>97741</v>
      </c>
      <c r="F7622" t="s">
        <v>97742</v>
      </c>
      <c r="G7622" t="s">
        <v>97743</v>
      </c>
      <c r="J7622" t="s">
        <v>97744</v>
      </c>
      <c r="O7622" t="s">
        <v>22354</v>
      </c>
      <c r="R7622" t="s">
        <v>2292</v>
      </c>
      <c r="U7622" t="s">
        <v>97745</v>
      </c>
      <c r="V7622">
        <v>6288</v>
      </c>
      <c r="W7622" t="s">
        <v>22347</v>
      </c>
    </row>
    <row r="7623" spans="1:23" x14ac:dyDescent="0.25">
      <c r="A7623">
        <v>18750</v>
      </c>
      <c r="B7623" t="s">
        <v>37</v>
      </c>
      <c r="C7623" t="s">
        <v>96474</v>
      </c>
      <c r="D7623" t="s">
        <v>94929</v>
      </c>
      <c r="E7623" t="s">
        <v>97746</v>
      </c>
      <c r="F7623" t="s">
        <v>97747</v>
      </c>
      <c r="G7623" t="s">
        <v>97748</v>
      </c>
      <c r="J7623" t="s">
        <v>91853</v>
      </c>
      <c r="K7623">
        <v>1955</v>
      </c>
      <c r="O7623" t="s">
        <v>12674</v>
      </c>
      <c r="P7623" t="s">
        <v>7027</v>
      </c>
      <c r="R7623" t="s">
        <v>1589</v>
      </c>
      <c r="U7623" t="s">
        <v>91854</v>
      </c>
      <c r="V7623">
        <v>6788</v>
      </c>
      <c r="W7623" t="s">
        <v>27359</v>
      </c>
    </row>
    <row r="7624" spans="1:23" x14ac:dyDescent="0.25">
      <c r="A7624">
        <v>18751</v>
      </c>
      <c r="B7624" t="s">
        <v>37</v>
      </c>
      <c r="C7624" t="s">
        <v>96474</v>
      </c>
      <c r="D7624" t="s">
        <v>94929</v>
      </c>
      <c r="E7624" t="s">
        <v>97749</v>
      </c>
      <c r="F7624" t="s">
        <v>97750</v>
      </c>
      <c r="G7624" t="s">
        <v>97751</v>
      </c>
      <c r="O7624" t="s">
        <v>5225</v>
      </c>
      <c r="P7624" t="s">
        <v>5223</v>
      </c>
      <c r="R7624" t="s">
        <v>1589</v>
      </c>
      <c r="U7624" t="s">
        <v>97752</v>
      </c>
      <c r="V7624">
        <v>4671</v>
      </c>
      <c r="W7624" t="s">
        <v>5218</v>
      </c>
    </row>
    <row r="7625" spans="1:23" x14ac:dyDescent="0.25">
      <c r="A7625">
        <v>18752</v>
      </c>
      <c r="B7625" t="s">
        <v>37</v>
      </c>
      <c r="C7625" t="s">
        <v>96474</v>
      </c>
      <c r="D7625" t="s">
        <v>94851</v>
      </c>
      <c r="E7625" t="s">
        <v>97753</v>
      </c>
      <c r="F7625" t="s">
        <v>97754</v>
      </c>
      <c r="G7625" t="s">
        <v>97755</v>
      </c>
      <c r="H7625" t="s">
        <v>97756</v>
      </c>
      <c r="J7625" t="s">
        <v>76119</v>
      </c>
      <c r="K7625">
        <v>1934</v>
      </c>
      <c r="O7625" t="s">
        <v>1574</v>
      </c>
      <c r="P7625" t="s">
        <v>754</v>
      </c>
      <c r="R7625" t="s">
        <v>52</v>
      </c>
      <c r="V7625">
        <v>4663</v>
      </c>
      <c r="W7625" t="s">
        <v>5128</v>
      </c>
    </row>
    <row r="7626" spans="1:23" x14ac:dyDescent="0.25">
      <c r="A7626">
        <v>18753</v>
      </c>
      <c r="B7626" t="s">
        <v>37</v>
      </c>
      <c r="C7626" t="s">
        <v>96474</v>
      </c>
      <c r="D7626" t="s">
        <v>94851</v>
      </c>
      <c r="E7626" t="s">
        <v>97757</v>
      </c>
      <c r="F7626" t="s">
        <v>97758</v>
      </c>
      <c r="G7626" t="s">
        <v>97759</v>
      </c>
      <c r="H7626" t="s">
        <v>95979</v>
      </c>
      <c r="K7626">
        <v>1960</v>
      </c>
      <c r="O7626" t="s">
        <v>24413</v>
      </c>
      <c r="R7626" t="s">
        <v>2292</v>
      </c>
      <c r="S7626" t="s">
        <v>97760</v>
      </c>
      <c r="U7626" t="s">
        <v>97761</v>
      </c>
      <c r="V7626">
        <v>6492</v>
      </c>
      <c r="W7626" t="s">
        <v>24410</v>
      </c>
    </row>
    <row r="7627" spans="1:23" x14ac:dyDescent="0.25">
      <c r="A7627">
        <v>18754</v>
      </c>
      <c r="B7627" t="s">
        <v>37</v>
      </c>
      <c r="C7627" t="s">
        <v>96474</v>
      </c>
      <c r="D7627" t="s">
        <v>94851</v>
      </c>
      <c r="E7627" t="s">
        <v>97762</v>
      </c>
      <c r="F7627" t="s">
        <v>84321</v>
      </c>
      <c r="G7627" t="s">
        <v>97763</v>
      </c>
      <c r="J7627" t="s">
        <v>84323</v>
      </c>
      <c r="K7627">
        <v>1956</v>
      </c>
      <c r="O7627" t="s">
        <v>36863</v>
      </c>
      <c r="P7627" t="s">
        <v>518</v>
      </c>
      <c r="R7627" t="s">
        <v>520</v>
      </c>
      <c r="U7627" t="s">
        <v>84324</v>
      </c>
      <c r="V7627">
        <v>2895</v>
      </c>
      <c r="W7627" t="s">
        <v>509</v>
      </c>
    </row>
    <row r="7628" spans="1:23" x14ac:dyDescent="0.25">
      <c r="A7628">
        <v>18755</v>
      </c>
      <c r="B7628" t="s">
        <v>37</v>
      </c>
      <c r="C7628" t="s">
        <v>96474</v>
      </c>
      <c r="D7628" t="s">
        <v>94851</v>
      </c>
      <c r="E7628" t="s">
        <v>97764</v>
      </c>
      <c r="F7628" t="s">
        <v>97765</v>
      </c>
      <c r="G7628" t="s">
        <v>97766</v>
      </c>
      <c r="J7628" t="s">
        <v>97767</v>
      </c>
      <c r="K7628">
        <v>1954</v>
      </c>
      <c r="O7628" t="s">
        <v>19057</v>
      </c>
      <c r="R7628" t="s">
        <v>686</v>
      </c>
      <c r="U7628" t="s">
        <v>97768</v>
      </c>
      <c r="V7628">
        <v>7192</v>
      </c>
      <c r="W7628" t="s">
        <v>31438</v>
      </c>
    </row>
    <row r="7629" spans="1:23" x14ac:dyDescent="0.25">
      <c r="A7629">
        <v>18756</v>
      </c>
      <c r="B7629" t="s">
        <v>37</v>
      </c>
      <c r="C7629" t="s">
        <v>96474</v>
      </c>
      <c r="D7629" t="s">
        <v>94851</v>
      </c>
      <c r="E7629" t="s">
        <v>97769</v>
      </c>
      <c r="F7629" t="s">
        <v>97770</v>
      </c>
      <c r="G7629" t="s">
        <v>97771</v>
      </c>
      <c r="J7629" t="s">
        <v>97772</v>
      </c>
      <c r="K7629">
        <v>1948</v>
      </c>
      <c r="O7629" t="s">
        <v>8272</v>
      </c>
      <c r="P7629" t="s">
        <v>798</v>
      </c>
      <c r="R7629" t="s">
        <v>52</v>
      </c>
      <c r="U7629" t="s">
        <v>97773</v>
      </c>
      <c r="V7629">
        <v>7772</v>
      </c>
      <c r="W7629" t="s">
        <v>37255</v>
      </c>
    </row>
    <row r="7630" spans="1:23" x14ac:dyDescent="0.25">
      <c r="A7630">
        <v>18757</v>
      </c>
      <c r="B7630" t="s">
        <v>37</v>
      </c>
      <c r="C7630" t="s">
        <v>96474</v>
      </c>
      <c r="D7630" t="s">
        <v>94851</v>
      </c>
      <c r="E7630" t="s">
        <v>97774</v>
      </c>
      <c r="F7630" t="s">
        <v>97775</v>
      </c>
      <c r="G7630" t="s">
        <v>97776</v>
      </c>
      <c r="J7630" t="s">
        <v>84832</v>
      </c>
      <c r="K7630">
        <v>1938</v>
      </c>
      <c r="O7630" t="s">
        <v>25797</v>
      </c>
      <c r="P7630" t="s">
        <v>4684</v>
      </c>
      <c r="R7630" t="s">
        <v>1688</v>
      </c>
      <c r="V7630">
        <v>7991</v>
      </c>
      <c r="W7630" t="s">
        <v>39409</v>
      </c>
    </row>
    <row r="7631" spans="1:23" x14ac:dyDescent="0.25">
      <c r="A7631">
        <v>18758</v>
      </c>
      <c r="B7631" t="s">
        <v>37</v>
      </c>
      <c r="C7631" t="s">
        <v>96474</v>
      </c>
      <c r="D7631" t="s">
        <v>94851</v>
      </c>
      <c r="E7631" t="s">
        <v>97777</v>
      </c>
      <c r="F7631" t="s">
        <v>97778</v>
      </c>
      <c r="G7631" t="s">
        <v>97779</v>
      </c>
      <c r="H7631" t="s">
        <v>64662</v>
      </c>
      <c r="J7631" t="s">
        <v>65335</v>
      </c>
      <c r="O7631" t="s">
        <v>13863</v>
      </c>
      <c r="P7631" t="s">
        <v>8089</v>
      </c>
      <c r="R7631" t="s">
        <v>1688</v>
      </c>
      <c r="V7631">
        <v>5531</v>
      </c>
      <c r="W7631" t="s">
        <v>14439</v>
      </c>
    </row>
    <row r="7632" spans="1:23" x14ac:dyDescent="0.25">
      <c r="A7632">
        <v>18759</v>
      </c>
      <c r="B7632" t="s">
        <v>37</v>
      </c>
      <c r="C7632" t="s">
        <v>96474</v>
      </c>
      <c r="D7632" t="s">
        <v>94851</v>
      </c>
      <c r="E7632" t="s">
        <v>97780</v>
      </c>
      <c r="F7632" t="s">
        <v>97781</v>
      </c>
      <c r="G7632" t="s">
        <v>97782</v>
      </c>
      <c r="J7632" t="s">
        <v>67177</v>
      </c>
      <c r="K7632">
        <v>1935</v>
      </c>
      <c r="O7632" t="s">
        <v>4609</v>
      </c>
      <c r="P7632" t="s">
        <v>4608</v>
      </c>
      <c r="R7632" t="s">
        <v>1688</v>
      </c>
      <c r="V7632">
        <v>6313</v>
      </c>
      <c r="W7632" t="s">
        <v>22605</v>
      </c>
    </row>
    <row r="7633" spans="1:23" x14ac:dyDescent="0.25">
      <c r="A7633">
        <v>18760</v>
      </c>
      <c r="B7633" t="s">
        <v>37</v>
      </c>
      <c r="C7633" t="s">
        <v>96474</v>
      </c>
      <c r="D7633" t="s">
        <v>94929</v>
      </c>
      <c r="E7633" t="s">
        <v>97783</v>
      </c>
      <c r="F7633" t="s">
        <v>97784</v>
      </c>
      <c r="G7633" t="s">
        <v>97785</v>
      </c>
      <c r="J7633" t="s">
        <v>91958</v>
      </c>
      <c r="K7633">
        <v>1958</v>
      </c>
      <c r="O7633" t="s">
        <v>12674</v>
      </c>
      <c r="P7633" t="s">
        <v>7027</v>
      </c>
      <c r="R7633" t="s">
        <v>1589</v>
      </c>
      <c r="U7633" t="s">
        <v>91959</v>
      </c>
      <c r="V7633">
        <v>6788</v>
      </c>
      <c r="W7633" t="s">
        <v>27359</v>
      </c>
    </row>
    <row r="7634" spans="1:23" x14ac:dyDescent="0.25">
      <c r="A7634">
        <v>18761</v>
      </c>
      <c r="B7634" t="s">
        <v>37</v>
      </c>
      <c r="C7634" t="s">
        <v>96474</v>
      </c>
      <c r="D7634" t="s">
        <v>94929</v>
      </c>
      <c r="E7634" t="s">
        <v>97786</v>
      </c>
      <c r="F7634" t="s">
        <v>97787</v>
      </c>
      <c r="G7634" t="s">
        <v>97788</v>
      </c>
      <c r="J7634" t="s">
        <v>97789</v>
      </c>
      <c r="K7634">
        <v>1960</v>
      </c>
      <c r="O7634" t="s">
        <v>7029</v>
      </c>
      <c r="P7634" t="s">
        <v>7027</v>
      </c>
      <c r="R7634" t="s">
        <v>1589</v>
      </c>
      <c r="V7634">
        <v>4838</v>
      </c>
      <c r="W7634" t="s">
        <v>7020</v>
      </c>
    </row>
    <row r="7635" spans="1:23" x14ac:dyDescent="0.25">
      <c r="A7635">
        <v>18762</v>
      </c>
      <c r="B7635" t="s">
        <v>37</v>
      </c>
      <c r="C7635" t="s">
        <v>96474</v>
      </c>
      <c r="D7635" t="s">
        <v>94851</v>
      </c>
      <c r="E7635" t="s">
        <v>97790</v>
      </c>
      <c r="F7635" t="s">
        <v>97791</v>
      </c>
      <c r="G7635" t="s">
        <v>97792</v>
      </c>
      <c r="H7635" t="s">
        <v>62645</v>
      </c>
      <c r="J7635" t="s">
        <v>67905</v>
      </c>
      <c r="O7635" t="s">
        <v>4743</v>
      </c>
      <c r="R7635" t="s">
        <v>3436</v>
      </c>
      <c r="S7635" t="s">
        <v>97793</v>
      </c>
      <c r="U7635" t="s">
        <v>97794</v>
      </c>
      <c r="V7635">
        <v>5739</v>
      </c>
      <c r="W7635" t="s">
        <v>16651</v>
      </c>
    </row>
    <row r="7636" spans="1:23" x14ac:dyDescent="0.25">
      <c r="A7636">
        <v>18763</v>
      </c>
      <c r="B7636" t="s">
        <v>37</v>
      </c>
      <c r="C7636" t="s">
        <v>96474</v>
      </c>
      <c r="D7636" t="s">
        <v>94851</v>
      </c>
      <c r="E7636" t="s">
        <v>97795</v>
      </c>
      <c r="F7636" t="s">
        <v>97796</v>
      </c>
      <c r="G7636" t="s">
        <v>97797</v>
      </c>
      <c r="H7636" t="s">
        <v>97798</v>
      </c>
      <c r="O7636" t="s">
        <v>40644</v>
      </c>
      <c r="P7636" t="s">
        <v>20141</v>
      </c>
      <c r="R7636" t="s">
        <v>52</v>
      </c>
      <c r="S7636" t="s">
        <v>97799</v>
      </c>
      <c r="U7636" t="s">
        <v>97800</v>
      </c>
      <c r="V7636">
        <v>8117</v>
      </c>
      <c r="W7636" t="s">
        <v>40638</v>
      </c>
    </row>
    <row r="7637" spans="1:23" x14ac:dyDescent="0.25">
      <c r="A7637">
        <v>18764</v>
      </c>
      <c r="B7637" t="s">
        <v>37</v>
      </c>
      <c r="C7637" t="s">
        <v>96474</v>
      </c>
      <c r="D7637" t="s">
        <v>94851</v>
      </c>
      <c r="E7637" t="s">
        <v>97801</v>
      </c>
      <c r="F7637" t="s">
        <v>97802</v>
      </c>
      <c r="G7637" t="s">
        <v>97803</v>
      </c>
      <c r="H7637" t="s">
        <v>62645</v>
      </c>
      <c r="O7637" t="s">
        <v>38034</v>
      </c>
      <c r="R7637" t="s">
        <v>675</v>
      </c>
      <c r="V7637">
        <v>7848</v>
      </c>
      <c r="W7637" t="s">
        <v>38030</v>
      </c>
    </row>
    <row r="7638" spans="1:23" x14ac:dyDescent="0.25">
      <c r="A7638">
        <v>18765</v>
      </c>
      <c r="B7638" t="s">
        <v>37</v>
      </c>
      <c r="C7638" t="s">
        <v>96474</v>
      </c>
      <c r="D7638" t="s">
        <v>94851</v>
      </c>
      <c r="E7638" t="s">
        <v>97804</v>
      </c>
      <c r="F7638" t="s">
        <v>97805</v>
      </c>
      <c r="G7638" t="s">
        <v>97806</v>
      </c>
      <c r="J7638" t="s">
        <v>78842</v>
      </c>
      <c r="K7638">
        <v>1926</v>
      </c>
      <c r="O7638" t="s">
        <v>20002</v>
      </c>
      <c r="R7638" t="s">
        <v>2292</v>
      </c>
      <c r="V7638">
        <v>6065</v>
      </c>
      <c r="W7638" t="s">
        <v>19996</v>
      </c>
    </row>
    <row r="7639" spans="1:23" x14ac:dyDescent="0.25">
      <c r="A7639">
        <v>18766</v>
      </c>
      <c r="B7639" t="s">
        <v>37</v>
      </c>
      <c r="C7639" t="s">
        <v>96474</v>
      </c>
      <c r="D7639" t="s">
        <v>94851</v>
      </c>
      <c r="E7639" t="s">
        <v>97807</v>
      </c>
      <c r="F7639" t="s">
        <v>97808</v>
      </c>
      <c r="G7639" t="s">
        <v>97809</v>
      </c>
      <c r="J7639" t="s">
        <v>97810</v>
      </c>
      <c r="K7639">
        <v>1941</v>
      </c>
      <c r="O7639" t="s">
        <v>19329</v>
      </c>
      <c r="R7639" t="s">
        <v>2292</v>
      </c>
      <c r="U7639" t="s">
        <v>97811</v>
      </c>
      <c r="V7639">
        <v>7007</v>
      </c>
      <c r="W7639" t="s">
        <v>29497</v>
      </c>
    </row>
    <row r="7640" spans="1:23" x14ac:dyDescent="0.25">
      <c r="A7640">
        <v>18767</v>
      </c>
      <c r="B7640" t="s">
        <v>37</v>
      </c>
      <c r="C7640" t="s">
        <v>96474</v>
      </c>
      <c r="D7640" t="s">
        <v>94851</v>
      </c>
      <c r="E7640" t="s">
        <v>97812</v>
      </c>
      <c r="F7640" t="s">
        <v>97813</v>
      </c>
      <c r="G7640" t="s">
        <v>97814</v>
      </c>
      <c r="J7640" t="s">
        <v>83378</v>
      </c>
      <c r="O7640" t="s">
        <v>7377</v>
      </c>
      <c r="P7640" t="s">
        <v>7376</v>
      </c>
      <c r="R7640" t="s">
        <v>1589</v>
      </c>
      <c r="V7640">
        <v>6466</v>
      </c>
      <c r="W7640" t="s">
        <v>24159</v>
      </c>
    </row>
    <row r="7641" spans="1:23" x14ac:dyDescent="0.25">
      <c r="A7641">
        <v>18768</v>
      </c>
      <c r="B7641" t="s">
        <v>37</v>
      </c>
      <c r="C7641" t="s">
        <v>96474</v>
      </c>
      <c r="D7641" t="s">
        <v>94851</v>
      </c>
      <c r="E7641" t="s">
        <v>97815</v>
      </c>
      <c r="F7641" t="s">
        <v>82056</v>
      </c>
      <c r="G7641" t="s">
        <v>97816</v>
      </c>
      <c r="J7641" t="s">
        <v>82058</v>
      </c>
      <c r="O7641" t="s">
        <v>7377</v>
      </c>
      <c r="P7641" t="s">
        <v>7376</v>
      </c>
      <c r="R7641" t="s">
        <v>1589</v>
      </c>
      <c r="V7641">
        <v>5051</v>
      </c>
      <c r="W7641" t="s">
        <v>9360</v>
      </c>
    </row>
    <row r="7642" spans="1:23" x14ac:dyDescent="0.25">
      <c r="A7642">
        <v>18769</v>
      </c>
      <c r="B7642" t="s">
        <v>37</v>
      </c>
      <c r="C7642" t="s">
        <v>96474</v>
      </c>
      <c r="D7642" t="s">
        <v>94851</v>
      </c>
      <c r="E7642" t="s">
        <v>97817</v>
      </c>
      <c r="F7642" t="s">
        <v>82056</v>
      </c>
      <c r="G7642" t="s">
        <v>97818</v>
      </c>
      <c r="J7642" t="s">
        <v>97819</v>
      </c>
      <c r="K7642">
        <v>1930</v>
      </c>
      <c r="O7642" t="s">
        <v>7377</v>
      </c>
      <c r="P7642" t="s">
        <v>7376</v>
      </c>
      <c r="R7642" t="s">
        <v>1589</v>
      </c>
      <c r="V7642">
        <v>5107</v>
      </c>
      <c r="W7642" t="s">
        <v>9942</v>
      </c>
    </row>
    <row r="7643" spans="1:23" x14ac:dyDescent="0.25">
      <c r="A7643">
        <v>18770</v>
      </c>
      <c r="B7643" t="s">
        <v>37</v>
      </c>
      <c r="C7643" t="s">
        <v>96474</v>
      </c>
      <c r="D7643" t="s">
        <v>94851</v>
      </c>
      <c r="E7643" t="s">
        <v>97820</v>
      </c>
      <c r="F7643" t="s">
        <v>97821</v>
      </c>
      <c r="G7643" t="s">
        <v>97822</v>
      </c>
      <c r="J7643" t="s">
        <v>64771</v>
      </c>
      <c r="K7643">
        <v>1947</v>
      </c>
      <c r="O7643" t="s">
        <v>25430</v>
      </c>
      <c r="P7643" t="s">
        <v>25428</v>
      </c>
      <c r="R7643" t="s">
        <v>770</v>
      </c>
      <c r="U7643" t="s">
        <v>97823</v>
      </c>
      <c r="V7643">
        <v>6592</v>
      </c>
      <c r="W7643" t="s">
        <v>25422</v>
      </c>
    </row>
    <row r="7644" spans="1:23" x14ac:dyDescent="0.25">
      <c r="A7644">
        <v>18771</v>
      </c>
      <c r="B7644" t="s">
        <v>37</v>
      </c>
      <c r="C7644" t="s">
        <v>96474</v>
      </c>
      <c r="D7644" t="s">
        <v>94851</v>
      </c>
      <c r="E7644" t="s">
        <v>97824</v>
      </c>
      <c r="F7644" t="s">
        <v>97825</v>
      </c>
      <c r="G7644" t="s">
        <v>97826</v>
      </c>
      <c r="H7644" t="s">
        <v>62733</v>
      </c>
      <c r="J7644" t="s">
        <v>97827</v>
      </c>
      <c r="K7644">
        <v>1950</v>
      </c>
      <c r="O7644" t="s">
        <v>31609</v>
      </c>
      <c r="P7644" t="s">
        <v>31607</v>
      </c>
      <c r="R7644" t="s">
        <v>1288</v>
      </c>
      <c r="S7644" t="s">
        <v>97828</v>
      </c>
      <c r="U7644" t="s">
        <v>97829</v>
      </c>
      <c r="V7644">
        <v>7207</v>
      </c>
      <c r="W7644" t="s">
        <v>31602</v>
      </c>
    </row>
    <row r="7645" spans="1:23" x14ac:dyDescent="0.25">
      <c r="A7645">
        <v>18772</v>
      </c>
      <c r="B7645" t="s">
        <v>37</v>
      </c>
      <c r="C7645" t="s">
        <v>96474</v>
      </c>
      <c r="D7645" t="s">
        <v>94929</v>
      </c>
      <c r="E7645" t="s">
        <v>97830</v>
      </c>
      <c r="F7645" t="s">
        <v>97831</v>
      </c>
      <c r="G7645" t="s">
        <v>97832</v>
      </c>
      <c r="H7645" t="s">
        <v>62645</v>
      </c>
      <c r="J7645" t="s">
        <v>97833</v>
      </c>
      <c r="K7645">
        <v>1957</v>
      </c>
      <c r="O7645" t="s">
        <v>7749</v>
      </c>
      <c r="P7645" t="s">
        <v>1287</v>
      </c>
      <c r="R7645" t="s">
        <v>1288</v>
      </c>
      <c r="U7645" t="s">
        <v>97834</v>
      </c>
      <c r="V7645">
        <v>8107</v>
      </c>
      <c r="W7645" t="s">
        <v>40546</v>
      </c>
    </row>
    <row r="7646" spans="1:23" x14ac:dyDescent="0.25">
      <c r="A7646">
        <v>18773</v>
      </c>
      <c r="B7646" t="s">
        <v>37</v>
      </c>
      <c r="C7646" t="s">
        <v>96474</v>
      </c>
      <c r="D7646" t="s">
        <v>94929</v>
      </c>
      <c r="E7646" t="s">
        <v>97835</v>
      </c>
      <c r="F7646" t="s">
        <v>97836</v>
      </c>
      <c r="G7646" t="s">
        <v>97837</v>
      </c>
      <c r="H7646" t="s">
        <v>62645</v>
      </c>
      <c r="J7646" t="s">
        <v>97838</v>
      </c>
      <c r="K7646">
        <v>1957</v>
      </c>
      <c r="O7646" t="s">
        <v>16066</v>
      </c>
      <c r="P7646" t="s">
        <v>6974</v>
      </c>
      <c r="R7646" t="s">
        <v>4906</v>
      </c>
      <c r="V7646">
        <v>7935</v>
      </c>
      <c r="W7646" t="s">
        <v>38866</v>
      </c>
    </row>
    <row r="7647" spans="1:23" x14ac:dyDescent="0.25">
      <c r="A7647">
        <v>18774</v>
      </c>
      <c r="B7647" t="s">
        <v>37</v>
      </c>
      <c r="C7647" t="s">
        <v>96474</v>
      </c>
      <c r="D7647" t="s">
        <v>94851</v>
      </c>
      <c r="E7647" t="s">
        <v>97839</v>
      </c>
      <c r="F7647" t="s">
        <v>97840</v>
      </c>
      <c r="G7647" t="s">
        <v>97841</v>
      </c>
      <c r="J7647" t="s">
        <v>75871</v>
      </c>
      <c r="K7647">
        <v>1933</v>
      </c>
      <c r="O7647" t="s">
        <v>13353</v>
      </c>
      <c r="P7647" t="s">
        <v>1870</v>
      </c>
      <c r="R7647" t="s">
        <v>1872</v>
      </c>
      <c r="V7647">
        <v>6054</v>
      </c>
      <c r="W7647" t="s">
        <v>19877</v>
      </c>
    </row>
    <row r="7648" spans="1:23" x14ac:dyDescent="0.25">
      <c r="A7648">
        <v>18775</v>
      </c>
      <c r="B7648" t="s">
        <v>37</v>
      </c>
      <c r="C7648" t="s">
        <v>96474</v>
      </c>
      <c r="D7648" t="s">
        <v>94929</v>
      </c>
      <c r="E7648" t="s">
        <v>97842</v>
      </c>
      <c r="F7648" t="s">
        <v>97843</v>
      </c>
      <c r="G7648" t="s">
        <v>97844</v>
      </c>
      <c r="H7648" t="s">
        <v>62733</v>
      </c>
      <c r="J7648" t="s">
        <v>65914</v>
      </c>
      <c r="O7648" t="s">
        <v>11860</v>
      </c>
      <c r="P7648" t="s">
        <v>11858</v>
      </c>
      <c r="R7648" t="s">
        <v>1288</v>
      </c>
      <c r="U7648" t="s">
        <v>97845</v>
      </c>
      <c r="V7648">
        <v>5287</v>
      </c>
      <c r="W7648" t="s">
        <v>11851</v>
      </c>
    </row>
    <row r="7649" spans="1:23" x14ac:dyDescent="0.25">
      <c r="A7649">
        <v>18776</v>
      </c>
      <c r="B7649" t="s">
        <v>37</v>
      </c>
      <c r="C7649" t="s">
        <v>96474</v>
      </c>
      <c r="D7649" t="s">
        <v>94851</v>
      </c>
      <c r="E7649" t="s">
        <v>97846</v>
      </c>
      <c r="F7649" t="s">
        <v>97847</v>
      </c>
      <c r="G7649" t="s">
        <v>97848</v>
      </c>
      <c r="J7649" t="s">
        <v>75846</v>
      </c>
      <c r="K7649">
        <v>1945</v>
      </c>
      <c r="O7649" t="s">
        <v>13353</v>
      </c>
      <c r="P7649" t="s">
        <v>1870</v>
      </c>
      <c r="R7649" t="s">
        <v>1872</v>
      </c>
      <c r="U7649" t="s">
        <v>75847</v>
      </c>
      <c r="V7649">
        <v>6054</v>
      </c>
      <c r="W7649" t="s">
        <v>19877</v>
      </c>
    </row>
    <row r="7650" spans="1:23" x14ac:dyDescent="0.25">
      <c r="A7650">
        <v>18777</v>
      </c>
      <c r="B7650" t="s">
        <v>37</v>
      </c>
      <c r="C7650" t="s">
        <v>96474</v>
      </c>
      <c r="D7650" t="s">
        <v>94929</v>
      </c>
      <c r="E7650" t="s">
        <v>97849</v>
      </c>
      <c r="F7650" t="s">
        <v>97850</v>
      </c>
      <c r="G7650" t="s">
        <v>97851</v>
      </c>
      <c r="K7650">
        <v>1954</v>
      </c>
      <c r="O7650" t="s">
        <v>13415</v>
      </c>
      <c r="P7650" t="s">
        <v>6547</v>
      </c>
      <c r="R7650" t="s">
        <v>1589</v>
      </c>
      <c r="S7650" t="s">
        <v>97852</v>
      </c>
      <c r="U7650" t="s">
        <v>97853</v>
      </c>
      <c r="V7650">
        <v>5434</v>
      </c>
      <c r="W7650" t="s">
        <v>13411</v>
      </c>
    </row>
    <row r="7651" spans="1:23" x14ac:dyDescent="0.25">
      <c r="A7651">
        <v>18778</v>
      </c>
      <c r="B7651" t="s">
        <v>37</v>
      </c>
      <c r="C7651" t="s">
        <v>96474</v>
      </c>
      <c r="D7651" t="s">
        <v>94851</v>
      </c>
      <c r="E7651" t="s">
        <v>97854</v>
      </c>
      <c r="F7651" t="s">
        <v>97855</v>
      </c>
      <c r="G7651" t="s">
        <v>97856</v>
      </c>
      <c r="J7651" t="s">
        <v>87947</v>
      </c>
      <c r="K7651">
        <v>1930</v>
      </c>
      <c r="O7651" t="s">
        <v>25636</v>
      </c>
      <c r="P7651" t="s">
        <v>535</v>
      </c>
      <c r="R7651" t="s">
        <v>52</v>
      </c>
      <c r="V7651">
        <v>6613</v>
      </c>
      <c r="W7651" t="s">
        <v>25630</v>
      </c>
    </row>
    <row r="7652" spans="1:23" x14ac:dyDescent="0.25">
      <c r="A7652">
        <v>18779</v>
      </c>
      <c r="B7652" t="s">
        <v>37</v>
      </c>
      <c r="C7652" t="s">
        <v>96474</v>
      </c>
      <c r="D7652" t="s">
        <v>94929</v>
      </c>
      <c r="E7652" t="s">
        <v>97857</v>
      </c>
      <c r="F7652" t="s">
        <v>97858</v>
      </c>
      <c r="G7652" t="s">
        <v>97859</v>
      </c>
      <c r="J7652" t="s">
        <v>74349</v>
      </c>
      <c r="O7652" t="s">
        <v>12168</v>
      </c>
      <c r="P7652" t="s">
        <v>6547</v>
      </c>
      <c r="R7652" t="s">
        <v>1589</v>
      </c>
      <c r="U7652" t="s">
        <v>97860</v>
      </c>
      <c r="V7652">
        <v>5316</v>
      </c>
      <c r="W7652" t="s">
        <v>12163</v>
      </c>
    </row>
    <row r="7653" spans="1:23" x14ac:dyDescent="0.25">
      <c r="A7653">
        <v>18780</v>
      </c>
      <c r="B7653" t="s">
        <v>37</v>
      </c>
      <c r="C7653" t="s">
        <v>96474</v>
      </c>
      <c r="D7653" t="s">
        <v>94851</v>
      </c>
      <c r="E7653" t="s">
        <v>97861</v>
      </c>
      <c r="F7653" t="s">
        <v>97862</v>
      </c>
      <c r="G7653" t="s">
        <v>97863</v>
      </c>
      <c r="J7653" t="s">
        <v>97864</v>
      </c>
      <c r="O7653" t="s">
        <v>33024</v>
      </c>
      <c r="R7653" t="s">
        <v>33022</v>
      </c>
      <c r="S7653" t="s">
        <v>97865</v>
      </c>
      <c r="U7653" t="s">
        <v>97866</v>
      </c>
      <c r="V7653">
        <v>7344</v>
      </c>
      <c r="W7653" t="s">
        <v>33014</v>
      </c>
    </row>
    <row r="7654" spans="1:23" x14ac:dyDescent="0.25">
      <c r="A7654">
        <v>18781</v>
      </c>
      <c r="B7654" t="s">
        <v>37</v>
      </c>
      <c r="C7654" t="s">
        <v>96474</v>
      </c>
      <c r="D7654" t="s">
        <v>94929</v>
      </c>
      <c r="E7654" t="s">
        <v>97867</v>
      </c>
      <c r="F7654" t="s">
        <v>97868</v>
      </c>
      <c r="G7654" t="s">
        <v>97869</v>
      </c>
      <c r="J7654" t="s">
        <v>97870</v>
      </c>
      <c r="K7654">
        <v>1963</v>
      </c>
      <c r="O7654" t="s">
        <v>12893</v>
      </c>
      <c r="P7654" t="s">
        <v>6420</v>
      </c>
      <c r="R7654" t="s">
        <v>884</v>
      </c>
      <c r="U7654" t="s">
        <v>97871</v>
      </c>
      <c r="V7654">
        <v>5384</v>
      </c>
      <c r="W7654" t="s">
        <v>12887</v>
      </c>
    </row>
    <row r="7655" spans="1:23" x14ac:dyDescent="0.25">
      <c r="A7655">
        <v>18782</v>
      </c>
      <c r="B7655" t="s">
        <v>37</v>
      </c>
      <c r="C7655" t="s">
        <v>96474</v>
      </c>
      <c r="D7655" t="s">
        <v>94929</v>
      </c>
      <c r="E7655" t="s">
        <v>97872</v>
      </c>
      <c r="F7655" t="s">
        <v>97873</v>
      </c>
      <c r="G7655" t="s">
        <v>97874</v>
      </c>
      <c r="H7655" t="s">
        <v>63380</v>
      </c>
      <c r="J7655" t="s">
        <v>97875</v>
      </c>
      <c r="O7655" t="s">
        <v>4696</v>
      </c>
      <c r="R7655" t="s">
        <v>2172</v>
      </c>
      <c r="S7655" t="s">
        <v>97876</v>
      </c>
      <c r="U7655" t="s">
        <v>97877</v>
      </c>
      <c r="V7655">
        <v>7190</v>
      </c>
      <c r="W7655" t="s">
        <v>31414</v>
      </c>
    </row>
    <row r="7656" spans="1:23" x14ac:dyDescent="0.25">
      <c r="A7656">
        <v>18783</v>
      </c>
      <c r="B7656" t="s">
        <v>37</v>
      </c>
      <c r="C7656" t="s">
        <v>96474</v>
      </c>
      <c r="D7656" t="s">
        <v>94929</v>
      </c>
      <c r="E7656" t="s">
        <v>97878</v>
      </c>
      <c r="F7656" t="s">
        <v>70593</v>
      </c>
      <c r="G7656" t="s">
        <v>97879</v>
      </c>
      <c r="J7656" t="s">
        <v>66379</v>
      </c>
      <c r="K7656">
        <v>1949</v>
      </c>
      <c r="O7656" t="s">
        <v>10496</v>
      </c>
      <c r="P7656" t="s">
        <v>10084</v>
      </c>
      <c r="R7656" t="s">
        <v>1589</v>
      </c>
      <c r="U7656" t="s">
        <v>70595</v>
      </c>
      <c r="V7656">
        <v>5925</v>
      </c>
      <c r="W7656" t="s">
        <v>18544</v>
      </c>
    </row>
    <row r="7657" spans="1:23" x14ac:dyDescent="0.25">
      <c r="A7657">
        <v>18784</v>
      </c>
      <c r="B7657" t="s">
        <v>37</v>
      </c>
      <c r="C7657" t="s">
        <v>96474</v>
      </c>
      <c r="D7657" t="s">
        <v>94851</v>
      </c>
      <c r="E7657" t="s">
        <v>97880</v>
      </c>
      <c r="F7657" t="s">
        <v>78662</v>
      </c>
      <c r="G7657" t="s">
        <v>97881</v>
      </c>
      <c r="H7657" t="s">
        <v>62733</v>
      </c>
      <c r="J7657" t="s">
        <v>78664</v>
      </c>
      <c r="K7657">
        <v>1941</v>
      </c>
      <c r="O7657" t="s">
        <v>31900</v>
      </c>
      <c r="R7657" t="s">
        <v>770</v>
      </c>
      <c r="V7657">
        <v>7233</v>
      </c>
      <c r="W7657" t="s">
        <v>31895</v>
      </c>
    </row>
    <row r="7658" spans="1:23" x14ac:dyDescent="0.25">
      <c r="A7658">
        <v>18785</v>
      </c>
      <c r="B7658" t="s">
        <v>37</v>
      </c>
      <c r="C7658" t="s">
        <v>96474</v>
      </c>
      <c r="D7658" t="s">
        <v>94851</v>
      </c>
      <c r="E7658" t="s">
        <v>97882</v>
      </c>
      <c r="F7658" t="s">
        <v>97883</v>
      </c>
      <c r="G7658" t="s">
        <v>97884</v>
      </c>
      <c r="H7658" t="s">
        <v>62645</v>
      </c>
      <c r="J7658" t="s">
        <v>75753</v>
      </c>
      <c r="K7658">
        <v>1970</v>
      </c>
      <c r="O7658" t="s">
        <v>11649</v>
      </c>
      <c r="R7658" t="s">
        <v>11647</v>
      </c>
      <c r="U7658" t="s">
        <v>97885</v>
      </c>
      <c r="V7658">
        <v>5267</v>
      </c>
      <c r="W7658" t="s">
        <v>11640</v>
      </c>
    </row>
    <row r="7659" spans="1:23" x14ac:dyDescent="0.25">
      <c r="A7659">
        <v>18786</v>
      </c>
      <c r="B7659" t="s">
        <v>37</v>
      </c>
      <c r="C7659" t="s">
        <v>96474</v>
      </c>
      <c r="D7659" t="s">
        <v>94851</v>
      </c>
      <c r="E7659" t="s">
        <v>97886</v>
      </c>
      <c r="F7659" t="s">
        <v>97887</v>
      </c>
      <c r="G7659" t="s">
        <v>97888</v>
      </c>
      <c r="J7659" t="s">
        <v>78548</v>
      </c>
      <c r="K7659">
        <v>1940</v>
      </c>
      <c r="O7659" t="s">
        <v>19057</v>
      </c>
      <c r="R7659" t="s">
        <v>686</v>
      </c>
      <c r="V7659">
        <v>7192</v>
      </c>
      <c r="W7659" t="s">
        <v>31438</v>
      </c>
    </row>
    <row r="7660" spans="1:23" x14ac:dyDescent="0.25">
      <c r="A7660">
        <v>18787</v>
      </c>
      <c r="B7660" t="s">
        <v>37</v>
      </c>
      <c r="C7660" t="s">
        <v>96474</v>
      </c>
      <c r="D7660" t="s">
        <v>94851</v>
      </c>
      <c r="E7660" t="s">
        <v>97889</v>
      </c>
      <c r="F7660" t="s">
        <v>97890</v>
      </c>
      <c r="G7660" t="s">
        <v>97891</v>
      </c>
      <c r="J7660" t="s">
        <v>66763</v>
      </c>
      <c r="O7660" t="s">
        <v>5192</v>
      </c>
      <c r="R7660" t="s">
        <v>686</v>
      </c>
      <c r="S7660" t="s">
        <v>78602</v>
      </c>
      <c r="V7660">
        <v>4668</v>
      </c>
      <c r="W7660" t="s">
        <v>5184</v>
      </c>
    </row>
    <row r="7661" spans="1:23" x14ac:dyDescent="0.25">
      <c r="A7661">
        <v>18788</v>
      </c>
      <c r="B7661" t="s">
        <v>37</v>
      </c>
      <c r="C7661" t="s">
        <v>96474</v>
      </c>
      <c r="D7661" t="s">
        <v>94851</v>
      </c>
      <c r="E7661" t="s">
        <v>97892</v>
      </c>
      <c r="F7661" t="s">
        <v>97893</v>
      </c>
      <c r="G7661" t="s">
        <v>97894</v>
      </c>
      <c r="H7661" t="s">
        <v>62645</v>
      </c>
      <c r="O7661" t="s">
        <v>36492</v>
      </c>
      <c r="R7661" t="s">
        <v>36490</v>
      </c>
      <c r="S7661" t="s">
        <v>97895</v>
      </c>
      <c r="U7661" t="s">
        <v>97896</v>
      </c>
      <c r="V7661">
        <v>7695</v>
      </c>
      <c r="W7661" t="s">
        <v>36483</v>
      </c>
    </row>
    <row r="7662" spans="1:23" x14ac:dyDescent="0.25">
      <c r="A7662">
        <v>18789</v>
      </c>
      <c r="B7662" t="s">
        <v>37</v>
      </c>
      <c r="C7662" t="s">
        <v>96474</v>
      </c>
      <c r="D7662" t="s">
        <v>94851</v>
      </c>
      <c r="E7662" t="s">
        <v>97897</v>
      </c>
      <c r="F7662" t="s">
        <v>97898</v>
      </c>
      <c r="G7662" t="s">
        <v>97899</v>
      </c>
      <c r="J7662" t="s">
        <v>97900</v>
      </c>
      <c r="K7662">
        <v>1958</v>
      </c>
      <c r="O7662" t="s">
        <v>33797</v>
      </c>
      <c r="P7662" t="s">
        <v>33795</v>
      </c>
      <c r="R7662" t="s">
        <v>884</v>
      </c>
      <c r="U7662" t="s">
        <v>97901</v>
      </c>
      <c r="V7662">
        <v>7420</v>
      </c>
      <c r="W7662" t="s">
        <v>33790</v>
      </c>
    </row>
    <row r="7663" spans="1:23" x14ac:dyDescent="0.25">
      <c r="A7663">
        <v>18790</v>
      </c>
      <c r="B7663" t="s">
        <v>37</v>
      </c>
      <c r="C7663" t="s">
        <v>96474</v>
      </c>
      <c r="D7663" t="s">
        <v>94851</v>
      </c>
      <c r="E7663" t="s">
        <v>97902</v>
      </c>
      <c r="F7663" t="s">
        <v>97903</v>
      </c>
      <c r="G7663" t="s">
        <v>97904</v>
      </c>
      <c r="J7663" t="s">
        <v>97905</v>
      </c>
      <c r="K7663">
        <v>1957</v>
      </c>
      <c r="O7663" t="s">
        <v>33449</v>
      </c>
      <c r="P7663" t="s">
        <v>2233</v>
      </c>
      <c r="R7663" t="s">
        <v>52</v>
      </c>
      <c r="S7663" t="s">
        <v>97906</v>
      </c>
      <c r="U7663" t="s">
        <v>97907</v>
      </c>
      <c r="V7663">
        <v>7393</v>
      </c>
      <c r="W7663" t="s">
        <v>33502</v>
      </c>
    </row>
    <row r="7664" spans="1:23" x14ac:dyDescent="0.25">
      <c r="A7664">
        <v>18791</v>
      </c>
      <c r="B7664" t="s">
        <v>37</v>
      </c>
      <c r="C7664" t="s">
        <v>96474</v>
      </c>
      <c r="D7664" t="s">
        <v>94851</v>
      </c>
      <c r="E7664" t="s">
        <v>97908</v>
      </c>
      <c r="F7664" t="s">
        <v>97909</v>
      </c>
      <c r="G7664" t="s">
        <v>97910</v>
      </c>
      <c r="H7664" t="s">
        <v>97911</v>
      </c>
      <c r="J7664" t="s">
        <v>97912</v>
      </c>
      <c r="O7664" t="s">
        <v>13906</v>
      </c>
      <c r="P7664" t="s">
        <v>1422</v>
      </c>
      <c r="R7664" t="s">
        <v>52</v>
      </c>
      <c r="V7664">
        <v>5480</v>
      </c>
      <c r="W7664" t="s">
        <v>13901</v>
      </c>
    </row>
    <row r="7665" spans="1:23" x14ac:dyDescent="0.25">
      <c r="A7665">
        <v>18792</v>
      </c>
      <c r="B7665" t="s">
        <v>37</v>
      </c>
      <c r="C7665" t="s">
        <v>96474</v>
      </c>
      <c r="D7665" t="s">
        <v>94851</v>
      </c>
      <c r="E7665" t="s">
        <v>97913</v>
      </c>
      <c r="F7665" t="s">
        <v>97914</v>
      </c>
      <c r="G7665" t="s">
        <v>97915</v>
      </c>
      <c r="H7665" t="s">
        <v>62645</v>
      </c>
      <c r="J7665" t="s">
        <v>97916</v>
      </c>
      <c r="K7665">
        <v>1953</v>
      </c>
      <c r="O7665" t="s">
        <v>32295</v>
      </c>
      <c r="P7665" t="s">
        <v>1026</v>
      </c>
      <c r="R7665" t="s">
        <v>52</v>
      </c>
      <c r="S7665" t="s">
        <v>97917</v>
      </c>
      <c r="U7665" t="s">
        <v>97918</v>
      </c>
      <c r="V7665">
        <v>7272</v>
      </c>
      <c r="W7665" t="s">
        <v>32287</v>
      </c>
    </row>
    <row r="7666" spans="1:23" x14ac:dyDescent="0.25">
      <c r="A7666">
        <v>18793</v>
      </c>
      <c r="B7666" t="s">
        <v>37</v>
      </c>
      <c r="C7666" t="s">
        <v>96474</v>
      </c>
      <c r="D7666" t="s">
        <v>94851</v>
      </c>
      <c r="E7666" t="s">
        <v>97919</v>
      </c>
      <c r="F7666" t="s">
        <v>79420</v>
      </c>
      <c r="G7666" t="s">
        <v>97920</v>
      </c>
      <c r="J7666" t="s">
        <v>79422</v>
      </c>
      <c r="O7666" t="s">
        <v>30994</v>
      </c>
      <c r="P7666" t="s">
        <v>2074</v>
      </c>
      <c r="R7666" t="s">
        <v>52</v>
      </c>
      <c r="V7666">
        <v>7149</v>
      </c>
      <c r="W7666" t="s">
        <v>30986</v>
      </c>
    </row>
    <row r="7667" spans="1:23" x14ac:dyDescent="0.25">
      <c r="A7667">
        <v>18794</v>
      </c>
      <c r="B7667" t="s">
        <v>37</v>
      </c>
      <c r="C7667" t="s">
        <v>96474</v>
      </c>
      <c r="D7667" t="s">
        <v>94929</v>
      </c>
      <c r="E7667" t="s">
        <v>97921</v>
      </c>
      <c r="F7667" t="s">
        <v>97922</v>
      </c>
      <c r="G7667" t="s">
        <v>97923</v>
      </c>
      <c r="H7667" t="s">
        <v>63420</v>
      </c>
      <c r="J7667" t="s">
        <v>97924</v>
      </c>
      <c r="O7667" t="s">
        <v>1822</v>
      </c>
      <c r="P7667" t="s">
        <v>1287</v>
      </c>
      <c r="R7667" t="s">
        <v>1288</v>
      </c>
      <c r="V7667">
        <v>7100</v>
      </c>
      <c r="W7667" t="s">
        <v>30442</v>
      </c>
    </row>
    <row r="7668" spans="1:23" x14ac:dyDescent="0.25">
      <c r="A7668">
        <v>18795</v>
      </c>
      <c r="B7668" t="s">
        <v>37</v>
      </c>
      <c r="C7668" t="s">
        <v>96474</v>
      </c>
      <c r="D7668" t="s">
        <v>94851</v>
      </c>
      <c r="E7668" t="s">
        <v>97925</v>
      </c>
      <c r="F7668" t="s">
        <v>97926</v>
      </c>
      <c r="G7668" t="s">
        <v>97927</v>
      </c>
      <c r="J7668" t="s">
        <v>67939</v>
      </c>
      <c r="K7668">
        <v>1932</v>
      </c>
      <c r="O7668" t="s">
        <v>6816</v>
      </c>
      <c r="P7668" t="s">
        <v>1277</v>
      </c>
      <c r="R7668" t="s">
        <v>884</v>
      </c>
      <c r="V7668">
        <v>4818</v>
      </c>
      <c r="W7668" t="s">
        <v>6807</v>
      </c>
    </row>
    <row r="7669" spans="1:23" x14ac:dyDescent="0.25">
      <c r="A7669">
        <v>18796</v>
      </c>
      <c r="B7669" t="s">
        <v>37</v>
      </c>
      <c r="C7669" t="s">
        <v>96474</v>
      </c>
      <c r="D7669" t="s">
        <v>94851</v>
      </c>
      <c r="E7669" t="s">
        <v>97928</v>
      </c>
      <c r="F7669" t="s">
        <v>97929</v>
      </c>
      <c r="G7669" t="s">
        <v>97930</v>
      </c>
      <c r="J7669" t="s">
        <v>97931</v>
      </c>
      <c r="K7669">
        <v>1955</v>
      </c>
      <c r="O7669" t="s">
        <v>9392</v>
      </c>
      <c r="P7669" t="s">
        <v>4753</v>
      </c>
      <c r="R7669" t="s">
        <v>884</v>
      </c>
      <c r="U7669" t="s">
        <v>97932</v>
      </c>
      <c r="V7669">
        <v>5370</v>
      </c>
      <c r="W7669" t="s">
        <v>12736</v>
      </c>
    </row>
    <row r="7670" spans="1:23" x14ac:dyDescent="0.25">
      <c r="A7670">
        <v>18797</v>
      </c>
      <c r="B7670" t="s">
        <v>37</v>
      </c>
      <c r="C7670" t="s">
        <v>96474</v>
      </c>
      <c r="D7670" t="s">
        <v>94851</v>
      </c>
      <c r="E7670" t="s">
        <v>97933</v>
      </c>
      <c r="F7670" t="s">
        <v>97934</v>
      </c>
      <c r="G7670" t="s">
        <v>97935</v>
      </c>
      <c r="J7670" t="s">
        <v>97936</v>
      </c>
      <c r="K7670">
        <v>1957</v>
      </c>
      <c r="O7670" t="s">
        <v>7377</v>
      </c>
      <c r="P7670" t="s">
        <v>7376</v>
      </c>
      <c r="R7670" t="s">
        <v>1589</v>
      </c>
      <c r="U7670" t="s">
        <v>97937</v>
      </c>
      <c r="V7670">
        <v>6466</v>
      </c>
      <c r="W7670" t="s">
        <v>24159</v>
      </c>
    </row>
    <row r="7671" spans="1:23" x14ac:dyDescent="0.25">
      <c r="A7671">
        <v>18798</v>
      </c>
      <c r="B7671" t="s">
        <v>37</v>
      </c>
      <c r="C7671" t="s">
        <v>96474</v>
      </c>
      <c r="D7671" t="s">
        <v>94851</v>
      </c>
      <c r="E7671" t="s">
        <v>97938</v>
      </c>
      <c r="F7671" t="s">
        <v>97939</v>
      </c>
      <c r="G7671" t="s">
        <v>97940</v>
      </c>
      <c r="H7671" t="s">
        <v>62645</v>
      </c>
      <c r="J7671" t="s">
        <v>97941</v>
      </c>
      <c r="O7671" t="s">
        <v>17734</v>
      </c>
      <c r="P7671" t="s">
        <v>17732</v>
      </c>
      <c r="R7671" t="s">
        <v>3436</v>
      </c>
      <c r="S7671" t="s">
        <v>97942</v>
      </c>
      <c r="U7671" t="s">
        <v>97943</v>
      </c>
      <c r="V7671">
        <v>5849</v>
      </c>
      <c r="W7671" t="s">
        <v>17727</v>
      </c>
    </row>
    <row r="7672" spans="1:23" x14ac:dyDescent="0.25">
      <c r="A7672">
        <v>18799</v>
      </c>
      <c r="B7672" t="s">
        <v>37</v>
      </c>
      <c r="C7672" t="s">
        <v>96474</v>
      </c>
      <c r="D7672" t="s">
        <v>94929</v>
      </c>
      <c r="E7672" t="s">
        <v>97944</v>
      </c>
      <c r="F7672" t="s">
        <v>91859</v>
      </c>
      <c r="G7672" t="s">
        <v>97945</v>
      </c>
      <c r="J7672" t="s">
        <v>65381</v>
      </c>
      <c r="K7672">
        <v>1943</v>
      </c>
      <c r="O7672" t="s">
        <v>12674</v>
      </c>
      <c r="P7672" t="s">
        <v>7027</v>
      </c>
      <c r="R7672" t="s">
        <v>1589</v>
      </c>
      <c r="U7672" t="s">
        <v>91861</v>
      </c>
      <c r="V7672">
        <v>6788</v>
      </c>
      <c r="W7672" t="s">
        <v>27359</v>
      </c>
    </row>
    <row r="7673" spans="1:23" x14ac:dyDescent="0.25">
      <c r="A7673">
        <v>18800</v>
      </c>
      <c r="B7673" t="s">
        <v>37</v>
      </c>
      <c r="C7673" t="s">
        <v>96474</v>
      </c>
      <c r="D7673" t="s">
        <v>94851</v>
      </c>
      <c r="E7673" t="s">
        <v>97946</v>
      </c>
      <c r="F7673" t="s">
        <v>97947</v>
      </c>
      <c r="G7673" t="s">
        <v>97948</v>
      </c>
      <c r="J7673" t="s">
        <v>97949</v>
      </c>
      <c r="K7673">
        <v>1955</v>
      </c>
      <c r="O7673" t="s">
        <v>11598</v>
      </c>
      <c r="P7673" t="s">
        <v>11598</v>
      </c>
      <c r="R7673" t="s">
        <v>1589</v>
      </c>
      <c r="S7673" t="s">
        <v>97950</v>
      </c>
      <c r="U7673" t="s">
        <v>97951</v>
      </c>
      <c r="V7673">
        <v>5318</v>
      </c>
      <c r="W7673" t="s">
        <v>12183</v>
      </c>
    </row>
    <row r="7674" spans="1:23" x14ac:dyDescent="0.25">
      <c r="A7674">
        <v>18801</v>
      </c>
      <c r="B7674" t="s">
        <v>37</v>
      </c>
      <c r="C7674" t="s">
        <v>96474</v>
      </c>
      <c r="D7674" t="s">
        <v>94929</v>
      </c>
      <c r="E7674" t="s">
        <v>97952</v>
      </c>
      <c r="F7674" t="s">
        <v>97953</v>
      </c>
      <c r="G7674" t="s">
        <v>97954</v>
      </c>
      <c r="H7674" t="s">
        <v>62733</v>
      </c>
      <c r="J7674" t="s">
        <v>76635</v>
      </c>
      <c r="O7674" t="s">
        <v>7749</v>
      </c>
      <c r="P7674" t="s">
        <v>1287</v>
      </c>
      <c r="R7674" t="s">
        <v>1288</v>
      </c>
      <c r="V7674">
        <v>7821</v>
      </c>
      <c r="W7674" t="s">
        <v>37742</v>
      </c>
    </row>
    <row r="7675" spans="1:23" x14ac:dyDescent="0.25">
      <c r="A7675">
        <v>18802</v>
      </c>
      <c r="B7675" t="s">
        <v>37</v>
      </c>
      <c r="C7675" t="s">
        <v>96474</v>
      </c>
      <c r="D7675" t="s">
        <v>94851</v>
      </c>
      <c r="E7675" t="s">
        <v>97955</v>
      </c>
      <c r="F7675" t="s">
        <v>97956</v>
      </c>
      <c r="G7675" t="s">
        <v>97957</v>
      </c>
      <c r="J7675" t="s">
        <v>80938</v>
      </c>
      <c r="O7675" t="s">
        <v>20373</v>
      </c>
      <c r="P7675" t="s">
        <v>207</v>
      </c>
      <c r="R7675" t="s">
        <v>82</v>
      </c>
      <c r="S7675" t="s">
        <v>80939</v>
      </c>
      <c r="U7675" t="s">
        <v>80940</v>
      </c>
      <c r="V7675">
        <v>6100</v>
      </c>
      <c r="W7675" t="s">
        <v>20367</v>
      </c>
    </row>
    <row r="7676" spans="1:23" x14ac:dyDescent="0.25">
      <c r="A7676">
        <v>18803</v>
      </c>
      <c r="B7676" t="s">
        <v>37</v>
      </c>
      <c r="C7676" t="s">
        <v>96474</v>
      </c>
      <c r="D7676" t="s">
        <v>94851</v>
      </c>
      <c r="E7676" t="s">
        <v>97958</v>
      </c>
      <c r="F7676" t="s">
        <v>97959</v>
      </c>
      <c r="G7676" t="s">
        <v>97960</v>
      </c>
      <c r="J7676" t="s">
        <v>97961</v>
      </c>
      <c r="K7676">
        <v>1965</v>
      </c>
      <c r="S7676" t="s">
        <v>97962</v>
      </c>
      <c r="U7676" t="s">
        <v>97963</v>
      </c>
      <c r="V7676">
        <v>5963</v>
      </c>
      <c r="W7676" t="s">
        <v>18929</v>
      </c>
    </row>
    <row r="7677" spans="1:23" x14ac:dyDescent="0.25">
      <c r="A7677">
        <v>18804</v>
      </c>
      <c r="B7677" t="s">
        <v>37</v>
      </c>
      <c r="C7677" t="s">
        <v>96474</v>
      </c>
      <c r="D7677" t="s">
        <v>94929</v>
      </c>
      <c r="E7677" t="s">
        <v>97964</v>
      </c>
      <c r="F7677" t="s">
        <v>97965</v>
      </c>
      <c r="G7677" t="s">
        <v>97966</v>
      </c>
      <c r="H7677" t="s">
        <v>63420</v>
      </c>
      <c r="J7677" t="s">
        <v>97967</v>
      </c>
      <c r="O7677" t="s">
        <v>4696</v>
      </c>
      <c r="R7677" t="s">
        <v>2172</v>
      </c>
      <c r="S7677" t="s">
        <v>97968</v>
      </c>
      <c r="U7677" t="s">
        <v>97969</v>
      </c>
      <c r="V7677">
        <v>7190</v>
      </c>
      <c r="W7677" t="s">
        <v>31414</v>
      </c>
    </row>
    <row r="7678" spans="1:23" x14ac:dyDescent="0.25">
      <c r="A7678">
        <v>18805</v>
      </c>
      <c r="B7678" t="s">
        <v>37</v>
      </c>
      <c r="C7678" t="s">
        <v>96474</v>
      </c>
      <c r="D7678" t="s">
        <v>94851</v>
      </c>
      <c r="E7678" t="s">
        <v>97970</v>
      </c>
      <c r="F7678" t="s">
        <v>97971</v>
      </c>
      <c r="G7678" t="s">
        <v>97972</v>
      </c>
      <c r="H7678" t="s">
        <v>73037</v>
      </c>
      <c r="J7678" t="s">
        <v>97973</v>
      </c>
      <c r="K7678">
        <v>1946</v>
      </c>
      <c r="O7678" t="s">
        <v>14772</v>
      </c>
      <c r="P7678" t="s">
        <v>798</v>
      </c>
      <c r="R7678" t="s">
        <v>52</v>
      </c>
      <c r="S7678" t="s">
        <v>97974</v>
      </c>
      <c r="U7678" t="s">
        <v>97975</v>
      </c>
      <c r="V7678">
        <v>5561</v>
      </c>
      <c r="W7678" t="s">
        <v>14766</v>
      </c>
    </row>
    <row r="7679" spans="1:23" x14ac:dyDescent="0.25">
      <c r="A7679">
        <v>18806</v>
      </c>
      <c r="B7679" t="s">
        <v>37</v>
      </c>
      <c r="C7679" t="s">
        <v>96474</v>
      </c>
      <c r="D7679" t="s">
        <v>94851</v>
      </c>
      <c r="E7679" t="s">
        <v>97976</v>
      </c>
      <c r="F7679" t="s">
        <v>97977</v>
      </c>
      <c r="G7679" t="s">
        <v>97978</v>
      </c>
      <c r="H7679" t="s">
        <v>62733</v>
      </c>
      <c r="J7679" t="s">
        <v>97979</v>
      </c>
      <c r="O7679" t="s">
        <v>33000</v>
      </c>
      <c r="P7679" t="s">
        <v>2529</v>
      </c>
      <c r="R7679" t="s">
        <v>52</v>
      </c>
      <c r="S7679" t="s">
        <v>97980</v>
      </c>
      <c r="U7679" t="s">
        <v>97981</v>
      </c>
      <c r="V7679">
        <v>7342</v>
      </c>
      <c r="W7679" t="s">
        <v>32993</v>
      </c>
    </row>
    <row r="7680" spans="1:23" x14ac:dyDescent="0.25">
      <c r="A7680">
        <v>18807</v>
      </c>
      <c r="B7680" t="s">
        <v>37</v>
      </c>
      <c r="C7680" t="s">
        <v>96474</v>
      </c>
      <c r="D7680" t="s">
        <v>94851</v>
      </c>
      <c r="E7680" t="s">
        <v>97982</v>
      </c>
      <c r="F7680" t="s">
        <v>97983</v>
      </c>
      <c r="G7680" t="s">
        <v>97984</v>
      </c>
      <c r="J7680" t="s">
        <v>65381</v>
      </c>
      <c r="K7680">
        <v>1967</v>
      </c>
      <c r="O7680" t="s">
        <v>7377</v>
      </c>
      <c r="P7680" t="s">
        <v>7376</v>
      </c>
      <c r="R7680" t="s">
        <v>1589</v>
      </c>
      <c r="S7680" t="s">
        <v>97985</v>
      </c>
      <c r="U7680" t="s">
        <v>97986</v>
      </c>
      <c r="V7680">
        <v>6792</v>
      </c>
      <c r="W7680" t="s">
        <v>27399</v>
      </c>
    </row>
    <row r="7681" spans="1:23" x14ac:dyDescent="0.25">
      <c r="A7681">
        <v>18808</v>
      </c>
      <c r="B7681" t="s">
        <v>37</v>
      </c>
      <c r="C7681" t="s">
        <v>96474</v>
      </c>
      <c r="D7681" t="s">
        <v>94851</v>
      </c>
      <c r="E7681" t="s">
        <v>97987</v>
      </c>
      <c r="F7681" t="s">
        <v>97988</v>
      </c>
      <c r="G7681" t="s">
        <v>97989</v>
      </c>
      <c r="J7681" t="s">
        <v>64771</v>
      </c>
      <c r="O7681" t="s">
        <v>5335</v>
      </c>
      <c r="P7681" t="s">
        <v>853</v>
      </c>
      <c r="R7681" t="s">
        <v>99</v>
      </c>
      <c r="V7681">
        <v>6187</v>
      </c>
      <c r="W7681" t="s">
        <v>21303</v>
      </c>
    </row>
    <row r="7682" spans="1:23" x14ac:dyDescent="0.25">
      <c r="A7682">
        <v>18809</v>
      </c>
      <c r="B7682" t="s">
        <v>37</v>
      </c>
      <c r="C7682" t="s">
        <v>96474</v>
      </c>
      <c r="D7682" t="s">
        <v>94851</v>
      </c>
      <c r="E7682" t="s">
        <v>97990</v>
      </c>
      <c r="F7682" t="s">
        <v>97991</v>
      </c>
      <c r="G7682" t="s">
        <v>97992</v>
      </c>
      <c r="J7682" t="s">
        <v>97993</v>
      </c>
      <c r="K7682">
        <v>1959</v>
      </c>
      <c r="O7682" t="s">
        <v>25273</v>
      </c>
      <c r="R7682" t="s">
        <v>4877</v>
      </c>
      <c r="S7682" t="s">
        <v>97994</v>
      </c>
      <c r="U7682" t="s">
        <v>97995</v>
      </c>
      <c r="V7682">
        <v>7133</v>
      </c>
      <c r="W7682" t="s">
        <v>30801</v>
      </c>
    </row>
    <row r="7683" spans="1:23" x14ac:dyDescent="0.25">
      <c r="A7683">
        <v>18810</v>
      </c>
      <c r="B7683" t="s">
        <v>37</v>
      </c>
      <c r="C7683" t="s">
        <v>96474</v>
      </c>
      <c r="D7683" t="s">
        <v>94851</v>
      </c>
      <c r="E7683" t="s">
        <v>97996</v>
      </c>
      <c r="F7683" t="s">
        <v>97997</v>
      </c>
      <c r="G7683" t="s">
        <v>97998</v>
      </c>
      <c r="J7683" t="s">
        <v>81533</v>
      </c>
      <c r="K7683">
        <v>1934</v>
      </c>
      <c r="O7683" t="s">
        <v>32549</v>
      </c>
      <c r="P7683" t="s">
        <v>4325</v>
      </c>
      <c r="R7683" t="s">
        <v>52</v>
      </c>
      <c r="S7683" t="s">
        <v>81534</v>
      </c>
      <c r="U7683" t="s">
        <v>81535</v>
      </c>
      <c r="V7683">
        <v>7296</v>
      </c>
      <c r="W7683" t="s">
        <v>32544</v>
      </c>
    </row>
    <row r="7684" spans="1:23" x14ac:dyDescent="0.25">
      <c r="A7684">
        <v>18811</v>
      </c>
      <c r="B7684" t="s">
        <v>37</v>
      </c>
      <c r="C7684" t="s">
        <v>96474</v>
      </c>
      <c r="D7684" t="s">
        <v>94851</v>
      </c>
      <c r="E7684" t="s">
        <v>97999</v>
      </c>
      <c r="F7684" t="s">
        <v>98000</v>
      </c>
      <c r="G7684" t="s">
        <v>98001</v>
      </c>
      <c r="J7684" t="s">
        <v>67988</v>
      </c>
      <c r="K7684">
        <v>1976</v>
      </c>
      <c r="O7684" t="s">
        <v>38342</v>
      </c>
      <c r="R7684" t="s">
        <v>4877</v>
      </c>
      <c r="S7684" t="s">
        <v>95280</v>
      </c>
      <c r="U7684" t="s">
        <v>98002</v>
      </c>
      <c r="V7684">
        <v>7880</v>
      </c>
      <c r="W7684" t="s">
        <v>38337</v>
      </c>
    </row>
    <row r="7685" spans="1:23" x14ac:dyDescent="0.25">
      <c r="A7685">
        <v>18812</v>
      </c>
      <c r="B7685" t="s">
        <v>37</v>
      </c>
      <c r="C7685" t="s">
        <v>96474</v>
      </c>
      <c r="D7685" t="s">
        <v>94929</v>
      </c>
      <c r="E7685" t="s">
        <v>98003</v>
      </c>
      <c r="F7685" t="s">
        <v>98004</v>
      </c>
      <c r="G7685" t="s">
        <v>98005</v>
      </c>
      <c r="J7685" t="s">
        <v>65920</v>
      </c>
      <c r="K7685">
        <v>1964</v>
      </c>
      <c r="O7685" t="s">
        <v>9682</v>
      </c>
      <c r="R7685" t="s">
        <v>4877</v>
      </c>
      <c r="V7685">
        <v>5188</v>
      </c>
      <c r="W7685" t="s">
        <v>10829</v>
      </c>
    </row>
    <row r="7686" spans="1:23" x14ac:dyDescent="0.25">
      <c r="A7686">
        <v>18813</v>
      </c>
      <c r="B7686" t="s">
        <v>37</v>
      </c>
      <c r="C7686" t="s">
        <v>96474</v>
      </c>
      <c r="D7686" t="s">
        <v>94929</v>
      </c>
      <c r="E7686" t="s">
        <v>98006</v>
      </c>
      <c r="F7686" t="s">
        <v>98007</v>
      </c>
      <c r="G7686" t="s">
        <v>98008</v>
      </c>
      <c r="J7686" t="s">
        <v>578</v>
      </c>
      <c r="K7686">
        <v>1965</v>
      </c>
      <c r="O7686" t="s">
        <v>16445</v>
      </c>
      <c r="R7686" t="s">
        <v>1041</v>
      </c>
      <c r="S7686" t="s">
        <v>98009</v>
      </c>
      <c r="U7686" t="s">
        <v>98010</v>
      </c>
      <c r="V7686">
        <v>5719</v>
      </c>
      <c r="W7686" t="s">
        <v>16440</v>
      </c>
    </row>
    <row r="7687" spans="1:23" x14ac:dyDescent="0.25">
      <c r="A7687">
        <v>18814</v>
      </c>
      <c r="B7687" t="s">
        <v>37</v>
      </c>
      <c r="C7687" t="s">
        <v>96474</v>
      </c>
      <c r="D7687" t="s">
        <v>94851</v>
      </c>
      <c r="E7687" t="s">
        <v>98011</v>
      </c>
      <c r="F7687" t="s">
        <v>98012</v>
      </c>
      <c r="G7687" t="s">
        <v>98013</v>
      </c>
      <c r="J7687" t="s">
        <v>78343</v>
      </c>
      <c r="K7687">
        <v>1953</v>
      </c>
      <c r="O7687" t="s">
        <v>33797</v>
      </c>
      <c r="P7687" t="s">
        <v>33795</v>
      </c>
      <c r="R7687" t="s">
        <v>884</v>
      </c>
      <c r="U7687" t="s">
        <v>98014</v>
      </c>
      <c r="V7687">
        <v>7420</v>
      </c>
      <c r="W7687" t="s">
        <v>33790</v>
      </c>
    </row>
    <row r="7688" spans="1:23" x14ac:dyDescent="0.25">
      <c r="A7688">
        <v>18815</v>
      </c>
      <c r="B7688" t="s">
        <v>37</v>
      </c>
      <c r="C7688" t="s">
        <v>96474</v>
      </c>
      <c r="D7688" t="s">
        <v>94851</v>
      </c>
      <c r="E7688" t="s">
        <v>98015</v>
      </c>
      <c r="F7688" t="s">
        <v>98016</v>
      </c>
      <c r="G7688" t="s">
        <v>98017</v>
      </c>
      <c r="J7688" t="s">
        <v>98018</v>
      </c>
      <c r="K7688">
        <v>1950</v>
      </c>
      <c r="O7688" t="s">
        <v>23366</v>
      </c>
      <c r="P7688" t="s">
        <v>23367</v>
      </c>
      <c r="R7688" t="s">
        <v>4906</v>
      </c>
      <c r="S7688" t="s">
        <v>98019</v>
      </c>
      <c r="U7688" t="s">
        <v>98020</v>
      </c>
      <c r="V7688">
        <v>6387</v>
      </c>
      <c r="W7688" t="s">
        <v>23363</v>
      </c>
    </row>
    <row r="7689" spans="1:23" x14ac:dyDescent="0.25">
      <c r="A7689">
        <v>18816</v>
      </c>
      <c r="B7689" t="s">
        <v>37</v>
      </c>
      <c r="C7689" t="s">
        <v>96474</v>
      </c>
      <c r="D7689" t="s">
        <v>94851</v>
      </c>
      <c r="E7689" t="s">
        <v>98021</v>
      </c>
      <c r="F7689" t="s">
        <v>98022</v>
      </c>
      <c r="G7689" t="s">
        <v>98023</v>
      </c>
      <c r="H7689" t="s">
        <v>62733</v>
      </c>
      <c r="J7689" t="s">
        <v>64839</v>
      </c>
      <c r="K7689">
        <v>1935</v>
      </c>
      <c r="O7689" t="s">
        <v>13662</v>
      </c>
      <c r="P7689" t="s">
        <v>13660</v>
      </c>
      <c r="R7689" t="s">
        <v>884</v>
      </c>
      <c r="V7689">
        <v>5457</v>
      </c>
      <c r="W7689" t="s">
        <v>13654</v>
      </c>
    </row>
    <row r="7690" spans="1:23" x14ac:dyDescent="0.25">
      <c r="A7690">
        <v>18817</v>
      </c>
      <c r="B7690" t="s">
        <v>37</v>
      </c>
      <c r="C7690" t="s">
        <v>96474</v>
      </c>
      <c r="D7690" t="s">
        <v>94851</v>
      </c>
      <c r="E7690" t="s">
        <v>98024</v>
      </c>
      <c r="F7690" t="s">
        <v>98025</v>
      </c>
      <c r="G7690" t="s">
        <v>98026</v>
      </c>
      <c r="J7690" t="s">
        <v>82164</v>
      </c>
      <c r="K7690">
        <v>1966</v>
      </c>
      <c r="O7690" t="s">
        <v>36505</v>
      </c>
      <c r="P7690" t="s">
        <v>2470</v>
      </c>
      <c r="R7690" t="s">
        <v>52</v>
      </c>
      <c r="U7690" t="s">
        <v>98027</v>
      </c>
      <c r="V7690">
        <v>7839</v>
      </c>
      <c r="W7690" t="s">
        <v>37940</v>
      </c>
    </row>
    <row r="7691" spans="1:23" x14ac:dyDescent="0.25">
      <c r="A7691">
        <v>18818</v>
      </c>
      <c r="B7691" t="s">
        <v>37</v>
      </c>
      <c r="C7691" t="s">
        <v>96474</v>
      </c>
      <c r="D7691" t="s">
        <v>94851</v>
      </c>
      <c r="E7691" t="s">
        <v>98028</v>
      </c>
      <c r="F7691" t="s">
        <v>98029</v>
      </c>
      <c r="G7691" t="s">
        <v>98030</v>
      </c>
      <c r="J7691" t="s">
        <v>98031</v>
      </c>
      <c r="O7691" t="s">
        <v>17176</v>
      </c>
      <c r="R7691" t="s">
        <v>2172</v>
      </c>
      <c r="V7691">
        <v>5794</v>
      </c>
      <c r="W7691" t="s">
        <v>17170</v>
      </c>
    </row>
    <row r="7692" spans="1:23" x14ac:dyDescent="0.25">
      <c r="A7692">
        <v>18819</v>
      </c>
      <c r="B7692" t="s">
        <v>37</v>
      </c>
      <c r="C7692" t="s">
        <v>96474</v>
      </c>
      <c r="D7692" t="s">
        <v>94851</v>
      </c>
      <c r="E7692" t="s">
        <v>98032</v>
      </c>
      <c r="F7692" t="s">
        <v>98033</v>
      </c>
      <c r="G7692" t="s">
        <v>98034</v>
      </c>
      <c r="H7692" t="s">
        <v>98035</v>
      </c>
      <c r="S7692" t="s">
        <v>98036</v>
      </c>
      <c r="U7692" t="s">
        <v>98037</v>
      </c>
      <c r="V7692">
        <v>7961</v>
      </c>
      <c r="W7692" t="s">
        <v>39111</v>
      </c>
    </row>
    <row r="7693" spans="1:23" x14ac:dyDescent="0.25">
      <c r="A7693">
        <v>18820</v>
      </c>
      <c r="B7693" t="s">
        <v>37</v>
      </c>
      <c r="C7693" t="s">
        <v>96474</v>
      </c>
      <c r="D7693" t="s">
        <v>94929</v>
      </c>
      <c r="E7693" t="s">
        <v>98038</v>
      </c>
      <c r="F7693" t="s">
        <v>98039</v>
      </c>
      <c r="G7693" t="s">
        <v>98040</v>
      </c>
      <c r="J7693" t="s">
        <v>64839</v>
      </c>
      <c r="K7693">
        <v>1964</v>
      </c>
      <c r="O7693" t="s">
        <v>16528</v>
      </c>
      <c r="P7693" t="s">
        <v>16527</v>
      </c>
      <c r="R7693" t="s">
        <v>699</v>
      </c>
      <c r="V7693">
        <v>5727</v>
      </c>
      <c r="W7693" t="s">
        <v>16522</v>
      </c>
    </row>
    <row r="7694" spans="1:23" x14ac:dyDescent="0.25">
      <c r="A7694">
        <v>18821</v>
      </c>
      <c r="B7694" t="s">
        <v>37</v>
      </c>
      <c r="C7694" t="s">
        <v>96474</v>
      </c>
      <c r="D7694" t="s">
        <v>94851</v>
      </c>
      <c r="E7694" t="s">
        <v>98041</v>
      </c>
      <c r="F7694" t="s">
        <v>98042</v>
      </c>
      <c r="G7694" t="s">
        <v>98043</v>
      </c>
      <c r="J7694" t="s">
        <v>98044</v>
      </c>
      <c r="K7694">
        <v>1964</v>
      </c>
      <c r="O7694" t="s">
        <v>4743</v>
      </c>
      <c r="R7694" t="s">
        <v>3436</v>
      </c>
      <c r="U7694" t="s">
        <v>98045</v>
      </c>
      <c r="V7694">
        <v>5737</v>
      </c>
      <c r="W7694" t="s">
        <v>16628</v>
      </c>
    </row>
    <row r="7695" spans="1:23" x14ac:dyDescent="0.25">
      <c r="A7695">
        <v>18822</v>
      </c>
      <c r="B7695" t="s">
        <v>37</v>
      </c>
      <c r="C7695" t="s">
        <v>96474</v>
      </c>
      <c r="D7695" t="s">
        <v>94851</v>
      </c>
      <c r="E7695" t="s">
        <v>98046</v>
      </c>
      <c r="F7695" t="s">
        <v>98047</v>
      </c>
      <c r="G7695" t="s">
        <v>98048</v>
      </c>
      <c r="H7695" t="s">
        <v>69920</v>
      </c>
      <c r="J7695" t="s">
        <v>66226</v>
      </c>
      <c r="O7695" t="s">
        <v>34768</v>
      </c>
      <c r="P7695" t="s">
        <v>34766</v>
      </c>
      <c r="R7695" t="s">
        <v>82</v>
      </c>
      <c r="S7695" t="s">
        <v>98049</v>
      </c>
      <c r="U7695" t="s">
        <v>98050</v>
      </c>
      <c r="V7695">
        <v>7527</v>
      </c>
      <c r="W7695" t="s">
        <v>34814</v>
      </c>
    </row>
    <row r="7696" spans="1:23" x14ac:dyDescent="0.25">
      <c r="A7696">
        <v>18823</v>
      </c>
      <c r="B7696" t="s">
        <v>37</v>
      </c>
      <c r="C7696" t="s">
        <v>96474</v>
      </c>
      <c r="D7696" t="s">
        <v>94851</v>
      </c>
      <c r="E7696" t="s">
        <v>98051</v>
      </c>
      <c r="F7696" t="s">
        <v>98052</v>
      </c>
      <c r="G7696" t="s">
        <v>98053</v>
      </c>
      <c r="J7696" t="s">
        <v>98054</v>
      </c>
      <c r="K7696">
        <v>1970</v>
      </c>
      <c r="O7696" t="s">
        <v>11434</v>
      </c>
      <c r="P7696" t="s">
        <v>11435</v>
      </c>
      <c r="R7696" t="s">
        <v>686</v>
      </c>
      <c r="S7696" t="s">
        <v>98055</v>
      </c>
      <c r="U7696" t="s">
        <v>98056</v>
      </c>
      <c r="V7696">
        <v>5247</v>
      </c>
      <c r="W7696" t="s">
        <v>11430</v>
      </c>
    </row>
    <row r="7697" spans="1:23" x14ac:dyDescent="0.25">
      <c r="A7697">
        <v>18824</v>
      </c>
      <c r="B7697" t="s">
        <v>37</v>
      </c>
      <c r="C7697" t="s">
        <v>96474</v>
      </c>
      <c r="D7697" t="s">
        <v>94929</v>
      </c>
      <c r="E7697" t="s">
        <v>98057</v>
      </c>
      <c r="F7697" t="s">
        <v>67716</v>
      </c>
      <c r="G7697" t="s">
        <v>98058</v>
      </c>
      <c r="J7697" t="s">
        <v>67718</v>
      </c>
      <c r="K7697">
        <v>1960</v>
      </c>
      <c r="O7697" t="s">
        <v>12674</v>
      </c>
      <c r="P7697" t="s">
        <v>7027</v>
      </c>
      <c r="R7697" t="s">
        <v>1589</v>
      </c>
      <c r="U7697" t="s">
        <v>67719</v>
      </c>
      <c r="V7697">
        <v>6788</v>
      </c>
      <c r="W7697" t="s">
        <v>27359</v>
      </c>
    </row>
    <row r="7698" spans="1:23" x14ac:dyDescent="0.25">
      <c r="A7698">
        <v>18825</v>
      </c>
      <c r="B7698" t="s">
        <v>37</v>
      </c>
      <c r="C7698" t="s">
        <v>96474</v>
      </c>
      <c r="D7698" t="s">
        <v>94851</v>
      </c>
      <c r="E7698" t="s">
        <v>98059</v>
      </c>
      <c r="F7698" t="s">
        <v>98060</v>
      </c>
      <c r="G7698" t="s">
        <v>98061</v>
      </c>
      <c r="J7698" t="s">
        <v>98062</v>
      </c>
      <c r="O7698" t="s">
        <v>11385</v>
      </c>
      <c r="P7698" t="s">
        <v>221</v>
      </c>
      <c r="R7698" t="s">
        <v>82</v>
      </c>
      <c r="U7698" t="s">
        <v>98063</v>
      </c>
      <c r="V7698">
        <v>5242</v>
      </c>
      <c r="W7698" t="s">
        <v>11379</v>
      </c>
    </row>
    <row r="7699" spans="1:23" x14ac:dyDescent="0.25">
      <c r="A7699">
        <v>18826</v>
      </c>
      <c r="B7699" t="s">
        <v>37</v>
      </c>
      <c r="C7699" t="s">
        <v>96474</v>
      </c>
      <c r="D7699" t="s">
        <v>94929</v>
      </c>
      <c r="E7699" t="s">
        <v>98064</v>
      </c>
      <c r="F7699" t="s">
        <v>98065</v>
      </c>
      <c r="G7699" t="s">
        <v>98066</v>
      </c>
      <c r="J7699" t="s">
        <v>76202</v>
      </c>
      <c r="K7699">
        <v>1968</v>
      </c>
      <c r="O7699" t="s">
        <v>40632</v>
      </c>
      <c r="R7699" t="s">
        <v>6660</v>
      </c>
      <c r="U7699" t="s">
        <v>76203</v>
      </c>
      <c r="V7699">
        <v>8116</v>
      </c>
      <c r="W7699" t="s">
        <v>40627</v>
      </c>
    </row>
    <row r="7700" spans="1:23" x14ac:dyDescent="0.25">
      <c r="A7700">
        <v>18827</v>
      </c>
      <c r="B7700" t="s">
        <v>37</v>
      </c>
      <c r="C7700" t="s">
        <v>96474</v>
      </c>
      <c r="D7700" t="s">
        <v>94929</v>
      </c>
      <c r="E7700" t="s">
        <v>98067</v>
      </c>
      <c r="F7700" t="s">
        <v>98068</v>
      </c>
      <c r="G7700" t="s">
        <v>98069</v>
      </c>
      <c r="H7700" t="s">
        <v>62645</v>
      </c>
      <c r="J7700" t="s">
        <v>98070</v>
      </c>
      <c r="K7700">
        <v>1972</v>
      </c>
      <c r="O7700" t="s">
        <v>10162</v>
      </c>
      <c r="P7700" t="s">
        <v>6547</v>
      </c>
      <c r="R7700" t="s">
        <v>1589</v>
      </c>
      <c r="S7700" t="s">
        <v>98071</v>
      </c>
      <c r="U7700" t="s">
        <v>98072</v>
      </c>
      <c r="V7700">
        <v>5127</v>
      </c>
      <c r="W7700" t="s">
        <v>10157</v>
      </c>
    </row>
    <row r="7701" spans="1:23" x14ac:dyDescent="0.25">
      <c r="A7701">
        <v>18828</v>
      </c>
      <c r="B7701" t="s">
        <v>37</v>
      </c>
      <c r="C7701" t="s">
        <v>96474</v>
      </c>
      <c r="D7701" t="s">
        <v>94929</v>
      </c>
      <c r="E7701" t="s">
        <v>98073</v>
      </c>
      <c r="F7701" t="s">
        <v>90468</v>
      </c>
      <c r="G7701" t="s">
        <v>98074</v>
      </c>
      <c r="J7701" t="s">
        <v>67697</v>
      </c>
      <c r="O7701" t="s">
        <v>12674</v>
      </c>
      <c r="P7701" t="s">
        <v>7027</v>
      </c>
      <c r="R7701" t="s">
        <v>1589</v>
      </c>
      <c r="U7701" t="s">
        <v>90470</v>
      </c>
      <c r="V7701">
        <v>6792</v>
      </c>
      <c r="W7701" t="s">
        <v>27399</v>
      </c>
    </row>
    <row r="7702" spans="1:23" x14ac:dyDescent="0.25">
      <c r="A7702">
        <v>18829</v>
      </c>
      <c r="B7702" t="s">
        <v>37</v>
      </c>
      <c r="C7702" t="s">
        <v>96474</v>
      </c>
      <c r="D7702" t="s">
        <v>94851</v>
      </c>
      <c r="E7702" t="s">
        <v>98075</v>
      </c>
      <c r="F7702" t="s">
        <v>98076</v>
      </c>
      <c r="G7702" t="s">
        <v>98077</v>
      </c>
      <c r="J7702" t="s">
        <v>98078</v>
      </c>
      <c r="K7702">
        <v>1966</v>
      </c>
      <c r="O7702" t="s">
        <v>7617</v>
      </c>
      <c r="R7702" t="s">
        <v>2292</v>
      </c>
      <c r="S7702" t="s">
        <v>98079</v>
      </c>
      <c r="U7702" t="s">
        <v>95753</v>
      </c>
      <c r="V7702">
        <v>7513</v>
      </c>
      <c r="W7702" t="s">
        <v>34665</v>
      </c>
    </row>
    <row r="7703" spans="1:23" x14ac:dyDescent="0.25">
      <c r="A7703">
        <v>18830</v>
      </c>
      <c r="B7703" t="s">
        <v>37</v>
      </c>
      <c r="C7703" t="s">
        <v>96474</v>
      </c>
      <c r="D7703" t="s">
        <v>94851</v>
      </c>
      <c r="E7703" t="s">
        <v>98080</v>
      </c>
      <c r="F7703" t="s">
        <v>98081</v>
      </c>
      <c r="G7703" t="s">
        <v>98082</v>
      </c>
      <c r="H7703" t="s">
        <v>62645</v>
      </c>
      <c r="J7703" t="s">
        <v>98083</v>
      </c>
      <c r="K7703">
        <v>1958</v>
      </c>
      <c r="O7703" t="s">
        <v>28700</v>
      </c>
      <c r="R7703" t="s">
        <v>2292</v>
      </c>
      <c r="U7703" t="s">
        <v>98084</v>
      </c>
      <c r="V7703">
        <v>6925</v>
      </c>
      <c r="W7703" t="s">
        <v>28694</v>
      </c>
    </row>
    <row r="7704" spans="1:23" x14ac:dyDescent="0.25">
      <c r="A7704">
        <v>18831</v>
      </c>
      <c r="B7704" t="s">
        <v>37</v>
      </c>
      <c r="C7704" t="s">
        <v>96474</v>
      </c>
      <c r="D7704" t="s">
        <v>94851</v>
      </c>
      <c r="E7704" t="s">
        <v>98085</v>
      </c>
      <c r="F7704" t="s">
        <v>98086</v>
      </c>
      <c r="G7704" t="s">
        <v>98087</v>
      </c>
      <c r="J7704" t="s">
        <v>76410</v>
      </c>
      <c r="K7704">
        <v>1963</v>
      </c>
      <c r="O7704" t="s">
        <v>9392</v>
      </c>
      <c r="P7704" t="s">
        <v>4753</v>
      </c>
      <c r="R7704" t="s">
        <v>884</v>
      </c>
      <c r="U7704" t="s">
        <v>76411</v>
      </c>
      <c r="V7704">
        <v>5370</v>
      </c>
      <c r="W7704" t="s">
        <v>12736</v>
      </c>
    </row>
    <row r="7705" spans="1:23" x14ac:dyDescent="0.25">
      <c r="A7705">
        <v>18832</v>
      </c>
      <c r="B7705" t="s">
        <v>37</v>
      </c>
      <c r="C7705" t="s">
        <v>96474</v>
      </c>
      <c r="D7705" t="s">
        <v>94851</v>
      </c>
      <c r="E7705" t="s">
        <v>98088</v>
      </c>
      <c r="F7705" t="s">
        <v>79150</v>
      </c>
      <c r="G7705" t="s">
        <v>98089</v>
      </c>
      <c r="J7705" t="s">
        <v>79152</v>
      </c>
      <c r="K7705">
        <v>1929</v>
      </c>
      <c r="O7705" t="s">
        <v>22717</v>
      </c>
      <c r="R7705" t="s">
        <v>2292</v>
      </c>
      <c r="V7705">
        <v>6323</v>
      </c>
      <c r="W7705" t="s">
        <v>22712</v>
      </c>
    </row>
    <row r="7706" spans="1:23" x14ac:dyDescent="0.25">
      <c r="A7706">
        <v>18833</v>
      </c>
      <c r="B7706" t="s">
        <v>37</v>
      </c>
      <c r="C7706" t="s">
        <v>96474</v>
      </c>
      <c r="D7706" t="s">
        <v>94851</v>
      </c>
      <c r="E7706" t="s">
        <v>98090</v>
      </c>
      <c r="F7706" t="s">
        <v>98091</v>
      </c>
      <c r="G7706" t="s">
        <v>98092</v>
      </c>
      <c r="H7706" t="s">
        <v>62645</v>
      </c>
      <c r="J7706" t="s">
        <v>98093</v>
      </c>
      <c r="K7706">
        <v>1977</v>
      </c>
      <c r="O7706" t="s">
        <v>13673</v>
      </c>
      <c r="P7706" t="s">
        <v>13671</v>
      </c>
      <c r="R7706" t="s">
        <v>13672</v>
      </c>
      <c r="S7706" t="s">
        <v>98094</v>
      </c>
      <c r="U7706" t="s">
        <v>98095</v>
      </c>
      <c r="V7706">
        <v>5932</v>
      </c>
      <c r="W7706" t="s">
        <v>18617</v>
      </c>
    </row>
    <row r="7707" spans="1:23" x14ac:dyDescent="0.25">
      <c r="A7707">
        <v>18834</v>
      </c>
      <c r="B7707" t="s">
        <v>37</v>
      </c>
      <c r="C7707" t="s">
        <v>96474</v>
      </c>
      <c r="D7707" t="s">
        <v>94851</v>
      </c>
      <c r="E7707" t="s">
        <v>98096</v>
      </c>
      <c r="F7707" t="s">
        <v>98097</v>
      </c>
      <c r="G7707" t="s">
        <v>98098</v>
      </c>
      <c r="H7707" t="s">
        <v>62645</v>
      </c>
      <c r="J7707" t="s">
        <v>98099</v>
      </c>
      <c r="O7707" t="s">
        <v>23875</v>
      </c>
      <c r="R7707" t="s">
        <v>1857</v>
      </c>
      <c r="S7707" t="s">
        <v>98100</v>
      </c>
      <c r="U7707" t="s">
        <v>98101</v>
      </c>
      <c r="V7707">
        <v>6438</v>
      </c>
      <c r="W7707" t="s">
        <v>23890</v>
      </c>
    </row>
    <row r="7708" spans="1:23" x14ac:dyDescent="0.25">
      <c r="A7708">
        <v>18835</v>
      </c>
      <c r="B7708" t="s">
        <v>37</v>
      </c>
      <c r="C7708" t="s">
        <v>96474</v>
      </c>
      <c r="D7708" t="s">
        <v>94851</v>
      </c>
      <c r="E7708" t="s">
        <v>98102</v>
      </c>
      <c r="F7708" t="s">
        <v>98097</v>
      </c>
      <c r="G7708" t="s">
        <v>98103</v>
      </c>
      <c r="H7708" t="s">
        <v>62645</v>
      </c>
      <c r="J7708" t="s">
        <v>98099</v>
      </c>
      <c r="O7708" t="s">
        <v>23875</v>
      </c>
      <c r="R7708" t="s">
        <v>1857</v>
      </c>
      <c r="S7708" t="s">
        <v>98100</v>
      </c>
      <c r="U7708" t="s">
        <v>98101</v>
      </c>
      <c r="V7708">
        <v>6438</v>
      </c>
      <c r="W7708" t="s">
        <v>23890</v>
      </c>
    </row>
    <row r="7709" spans="1:23" x14ac:dyDescent="0.25">
      <c r="A7709">
        <v>18836</v>
      </c>
      <c r="B7709" t="s">
        <v>37</v>
      </c>
      <c r="C7709" t="s">
        <v>96474</v>
      </c>
      <c r="D7709" t="s">
        <v>94851</v>
      </c>
      <c r="E7709" t="s">
        <v>98104</v>
      </c>
      <c r="F7709" t="s">
        <v>98105</v>
      </c>
      <c r="G7709" t="s">
        <v>98106</v>
      </c>
      <c r="J7709" t="s">
        <v>68056</v>
      </c>
      <c r="K7709">
        <v>1959</v>
      </c>
      <c r="O7709" t="s">
        <v>19057</v>
      </c>
      <c r="R7709" t="s">
        <v>686</v>
      </c>
      <c r="S7709" t="s">
        <v>98107</v>
      </c>
      <c r="U7709" t="s">
        <v>98108</v>
      </c>
      <c r="V7709">
        <v>5975</v>
      </c>
      <c r="W7709" t="s">
        <v>19049</v>
      </c>
    </row>
    <row r="7710" spans="1:23" x14ac:dyDescent="0.25">
      <c r="A7710">
        <v>18837</v>
      </c>
      <c r="B7710" t="s">
        <v>37</v>
      </c>
      <c r="C7710" t="s">
        <v>96474</v>
      </c>
      <c r="D7710" t="s">
        <v>94851</v>
      </c>
      <c r="E7710" t="s">
        <v>98109</v>
      </c>
      <c r="F7710" t="s">
        <v>98110</v>
      </c>
      <c r="G7710" t="s">
        <v>98111</v>
      </c>
      <c r="J7710" t="s">
        <v>78552</v>
      </c>
      <c r="K7710">
        <v>1920</v>
      </c>
      <c r="O7710" t="s">
        <v>19057</v>
      </c>
      <c r="R7710" t="s">
        <v>686</v>
      </c>
      <c r="V7710">
        <v>7192</v>
      </c>
      <c r="W7710" t="s">
        <v>31438</v>
      </c>
    </row>
    <row r="7711" spans="1:23" x14ac:dyDescent="0.25">
      <c r="A7711">
        <v>18838</v>
      </c>
      <c r="B7711" t="s">
        <v>37</v>
      </c>
      <c r="C7711" t="s">
        <v>96474</v>
      </c>
      <c r="D7711" t="s">
        <v>94851</v>
      </c>
      <c r="E7711" t="s">
        <v>98112</v>
      </c>
      <c r="F7711" t="s">
        <v>98113</v>
      </c>
      <c r="G7711" t="s">
        <v>98114</v>
      </c>
      <c r="J7711" t="s">
        <v>72295</v>
      </c>
      <c r="K7711">
        <v>1970</v>
      </c>
      <c r="O7711" t="s">
        <v>11649</v>
      </c>
      <c r="R7711" t="s">
        <v>11647</v>
      </c>
      <c r="S7711" t="s">
        <v>98115</v>
      </c>
      <c r="U7711" t="s">
        <v>98116</v>
      </c>
      <c r="V7711">
        <v>5267</v>
      </c>
      <c r="W7711" t="s">
        <v>11640</v>
      </c>
    </row>
    <row r="7712" spans="1:23" x14ac:dyDescent="0.25">
      <c r="A7712">
        <v>18839</v>
      </c>
      <c r="B7712" t="s">
        <v>37</v>
      </c>
      <c r="C7712" t="s">
        <v>96474</v>
      </c>
      <c r="D7712" t="s">
        <v>94851</v>
      </c>
      <c r="E7712" t="s">
        <v>98117</v>
      </c>
      <c r="F7712" t="s">
        <v>98118</v>
      </c>
      <c r="G7712" t="s">
        <v>98119</v>
      </c>
      <c r="H7712" t="s">
        <v>98120</v>
      </c>
      <c r="J7712" t="s">
        <v>98121</v>
      </c>
      <c r="O7712" t="s">
        <v>7413</v>
      </c>
      <c r="R7712" t="s">
        <v>7411</v>
      </c>
      <c r="S7712" t="s">
        <v>98122</v>
      </c>
      <c r="U7712" t="s">
        <v>98123</v>
      </c>
      <c r="V7712">
        <v>4872</v>
      </c>
      <c r="W7712" t="s">
        <v>7403</v>
      </c>
    </row>
    <row r="7713" spans="1:23" x14ac:dyDescent="0.25">
      <c r="A7713">
        <v>18840</v>
      </c>
      <c r="B7713" t="s">
        <v>37</v>
      </c>
      <c r="C7713" t="s">
        <v>96474</v>
      </c>
      <c r="D7713" t="s">
        <v>94851</v>
      </c>
      <c r="E7713" t="s">
        <v>98124</v>
      </c>
      <c r="F7713" t="s">
        <v>98125</v>
      </c>
      <c r="G7713" t="s">
        <v>98126</v>
      </c>
      <c r="J7713" t="s">
        <v>98127</v>
      </c>
      <c r="K7713">
        <v>1937</v>
      </c>
      <c r="O7713" t="s">
        <v>29728</v>
      </c>
      <c r="R7713" t="s">
        <v>8573</v>
      </c>
      <c r="U7713" t="s">
        <v>98128</v>
      </c>
      <c r="V7713">
        <v>7029</v>
      </c>
      <c r="W7713" t="s">
        <v>29722</v>
      </c>
    </row>
    <row r="7714" spans="1:23" x14ac:dyDescent="0.25">
      <c r="A7714">
        <v>18841</v>
      </c>
      <c r="B7714" t="s">
        <v>37</v>
      </c>
      <c r="C7714" t="s">
        <v>96474</v>
      </c>
      <c r="D7714" t="s">
        <v>94929</v>
      </c>
      <c r="E7714" t="s">
        <v>98129</v>
      </c>
      <c r="F7714" t="s">
        <v>98130</v>
      </c>
      <c r="G7714" t="s">
        <v>98131</v>
      </c>
      <c r="J7714" t="s">
        <v>98132</v>
      </c>
      <c r="O7714" t="s">
        <v>10424</v>
      </c>
      <c r="P7714" t="s">
        <v>1277</v>
      </c>
      <c r="R7714" t="s">
        <v>1589</v>
      </c>
      <c r="U7714" t="s">
        <v>98133</v>
      </c>
      <c r="V7714">
        <v>5151</v>
      </c>
      <c r="W7714" t="s">
        <v>10417</v>
      </c>
    </row>
    <row r="7715" spans="1:23" x14ac:dyDescent="0.25">
      <c r="A7715">
        <v>18842</v>
      </c>
      <c r="B7715" t="s">
        <v>37</v>
      </c>
      <c r="C7715" t="s">
        <v>96474</v>
      </c>
      <c r="D7715" t="s">
        <v>94851</v>
      </c>
      <c r="E7715" t="s">
        <v>98134</v>
      </c>
      <c r="F7715" t="s">
        <v>98135</v>
      </c>
      <c r="G7715" t="s">
        <v>98136</v>
      </c>
      <c r="J7715" t="s">
        <v>98137</v>
      </c>
      <c r="K7715">
        <v>1955</v>
      </c>
      <c r="O7715" t="s">
        <v>33797</v>
      </c>
      <c r="P7715" t="s">
        <v>33795</v>
      </c>
      <c r="R7715" t="s">
        <v>884</v>
      </c>
      <c r="U7715" t="s">
        <v>98138</v>
      </c>
      <c r="V7715">
        <v>7420</v>
      </c>
      <c r="W7715" t="s">
        <v>33790</v>
      </c>
    </row>
    <row r="7716" spans="1:23" x14ac:dyDescent="0.25">
      <c r="A7716">
        <v>18843</v>
      </c>
      <c r="B7716" t="s">
        <v>37</v>
      </c>
      <c r="C7716" t="s">
        <v>96474</v>
      </c>
      <c r="D7716" t="s">
        <v>94851</v>
      </c>
      <c r="E7716" t="s">
        <v>98139</v>
      </c>
      <c r="F7716" t="s">
        <v>98140</v>
      </c>
      <c r="G7716" t="s">
        <v>98141</v>
      </c>
      <c r="J7716" t="s">
        <v>98142</v>
      </c>
      <c r="K7716">
        <v>1952</v>
      </c>
      <c r="O7716" t="s">
        <v>36062</v>
      </c>
      <c r="P7716" t="s">
        <v>5155</v>
      </c>
      <c r="R7716" t="s">
        <v>52</v>
      </c>
      <c r="S7716" t="s">
        <v>98143</v>
      </c>
      <c r="U7716" t="s">
        <v>98144</v>
      </c>
      <c r="V7716">
        <v>7653</v>
      </c>
      <c r="W7716" t="s">
        <v>36057</v>
      </c>
    </row>
    <row r="7717" spans="1:23" x14ac:dyDescent="0.25">
      <c r="A7717">
        <v>18844</v>
      </c>
      <c r="B7717" t="s">
        <v>37</v>
      </c>
      <c r="C7717" t="s">
        <v>96474</v>
      </c>
      <c r="D7717" t="s">
        <v>94929</v>
      </c>
      <c r="E7717" t="s">
        <v>98145</v>
      </c>
      <c r="F7717" t="s">
        <v>98146</v>
      </c>
      <c r="G7717" t="s">
        <v>98147</v>
      </c>
      <c r="J7717" t="s">
        <v>98148</v>
      </c>
      <c r="K7717">
        <v>1983</v>
      </c>
      <c r="O7717" t="s">
        <v>32136</v>
      </c>
      <c r="P7717" t="s">
        <v>5223</v>
      </c>
      <c r="R7717" t="s">
        <v>1589</v>
      </c>
      <c r="S7717" t="s">
        <v>98149</v>
      </c>
      <c r="U7717" t="s">
        <v>98150</v>
      </c>
      <c r="V7717">
        <v>7257</v>
      </c>
      <c r="W7717" t="s">
        <v>32132</v>
      </c>
    </row>
    <row r="7718" spans="1:23" x14ac:dyDescent="0.25">
      <c r="A7718">
        <v>18845</v>
      </c>
      <c r="B7718" t="s">
        <v>37</v>
      </c>
      <c r="C7718" t="s">
        <v>96474</v>
      </c>
      <c r="D7718" t="s">
        <v>94929</v>
      </c>
      <c r="E7718" t="s">
        <v>98151</v>
      </c>
      <c r="F7718" t="s">
        <v>98152</v>
      </c>
      <c r="G7718" t="s">
        <v>98153</v>
      </c>
      <c r="J7718" t="s">
        <v>98154</v>
      </c>
      <c r="K7718">
        <v>1960</v>
      </c>
      <c r="O7718" t="s">
        <v>4823</v>
      </c>
      <c r="P7718" t="s">
        <v>4822</v>
      </c>
      <c r="R7718" t="s">
        <v>699</v>
      </c>
      <c r="S7718" t="s">
        <v>97676</v>
      </c>
      <c r="U7718" t="s">
        <v>98155</v>
      </c>
      <c r="V7718">
        <v>7729</v>
      </c>
      <c r="W7718" t="s">
        <v>36832</v>
      </c>
    </row>
    <row r="7719" spans="1:23" x14ac:dyDescent="0.25">
      <c r="A7719">
        <v>18846</v>
      </c>
      <c r="B7719" t="s">
        <v>37</v>
      </c>
      <c r="C7719" t="s">
        <v>96474</v>
      </c>
      <c r="D7719" t="s">
        <v>94851</v>
      </c>
      <c r="E7719" t="s">
        <v>98156</v>
      </c>
      <c r="F7719" t="s">
        <v>98157</v>
      </c>
      <c r="G7719" t="s">
        <v>98158</v>
      </c>
      <c r="H7719" t="s">
        <v>62733</v>
      </c>
      <c r="K7719">
        <v>1957</v>
      </c>
      <c r="O7719" t="s">
        <v>4367</v>
      </c>
      <c r="P7719" t="s">
        <v>4364</v>
      </c>
      <c r="R7719" t="s">
        <v>147</v>
      </c>
      <c r="U7719" t="s">
        <v>98159</v>
      </c>
      <c r="V7719">
        <v>7996</v>
      </c>
      <c r="W7719" t="s">
        <v>39457</v>
      </c>
    </row>
    <row r="7720" spans="1:23" x14ac:dyDescent="0.25">
      <c r="A7720">
        <v>18847</v>
      </c>
      <c r="B7720" t="s">
        <v>37</v>
      </c>
      <c r="C7720" t="s">
        <v>96474</v>
      </c>
      <c r="D7720" t="s">
        <v>94851</v>
      </c>
      <c r="E7720" t="s">
        <v>98160</v>
      </c>
      <c r="F7720" t="s">
        <v>98161</v>
      </c>
      <c r="G7720" t="s">
        <v>98162</v>
      </c>
      <c r="J7720" t="s">
        <v>76156</v>
      </c>
      <c r="K7720">
        <v>1976</v>
      </c>
      <c r="O7720" t="s">
        <v>5868</v>
      </c>
      <c r="R7720" t="s">
        <v>4426</v>
      </c>
      <c r="U7720" t="s">
        <v>98163</v>
      </c>
      <c r="V7720">
        <v>4730</v>
      </c>
      <c r="W7720" t="s">
        <v>5860</v>
      </c>
    </row>
    <row r="7721" spans="1:23" x14ac:dyDescent="0.25">
      <c r="A7721">
        <v>18848</v>
      </c>
      <c r="B7721" t="s">
        <v>37</v>
      </c>
      <c r="C7721" t="s">
        <v>96474</v>
      </c>
      <c r="D7721" t="s">
        <v>94851</v>
      </c>
      <c r="E7721" t="s">
        <v>98164</v>
      </c>
      <c r="F7721" t="s">
        <v>98165</v>
      </c>
      <c r="G7721" t="s">
        <v>98166</v>
      </c>
      <c r="H7721" t="s">
        <v>62645</v>
      </c>
      <c r="J7721" t="s">
        <v>98167</v>
      </c>
      <c r="O7721" t="s">
        <v>33000</v>
      </c>
      <c r="P7721" t="s">
        <v>2529</v>
      </c>
      <c r="R7721" t="s">
        <v>52</v>
      </c>
      <c r="U7721" t="s">
        <v>98168</v>
      </c>
      <c r="V7721">
        <v>7342</v>
      </c>
      <c r="W7721" t="s">
        <v>32993</v>
      </c>
    </row>
    <row r="7722" spans="1:23" x14ac:dyDescent="0.25">
      <c r="A7722">
        <v>18849</v>
      </c>
      <c r="B7722" t="s">
        <v>37</v>
      </c>
      <c r="C7722" t="s">
        <v>96474</v>
      </c>
      <c r="D7722" t="s">
        <v>94851</v>
      </c>
      <c r="E7722" t="s">
        <v>98169</v>
      </c>
      <c r="F7722" t="s">
        <v>98170</v>
      </c>
      <c r="G7722" t="s">
        <v>98171</v>
      </c>
      <c r="H7722" t="s">
        <v>62645</v>
      </c>
      <c r="J7722" t="s">
        <v>64771</v>
      </c>
      <c r="O7722" t="s">
        <v>24441</v>
      </c>
      <c r="R7722" t="s">
        <v>675</v>
      </c>
      <c r="U7722" t="s">
        <v>98172</v>
      </c>
      <c r="V7722">
        <v>6494</v>
      </c>
      <c r="W7722" t="s">
        <v>24433</v>
      </c>
    </row>
    <row r="7723" spans="1:23" x14ac:dyDescent="0.25">
      <c r="A7723">
        <v>18850</v>
      </c>
      <c r="B7723" t="s">
        <v>37</v>
      </c>
      <c r="C7723" t="s">
        <v>96474</v>
      </c>
      <c r="D7723" t="s">
        <v>94851</v>
      </c>
      <c r="E7723" t="s">
        <v>98173</v>
      </c>
      <c r="F7723" t="s">
        <v>98174</v>
      </c>
      <c r="G7723" t="s">
        <v>98175</v>
      </c>
      <c r="H7723" t="s">
        <v>98176</v>
      </c>
      <c r="J7723" t="s">
        <v>98177</v>
      </c>
      <c r="K7723">
        <v>1978</v>
      </c>
      <c r="S7723" t="s">
        <v>98178</v>
      </c>
      <c r="U7723" t="s">
        <v>98179</v>
      </c>
      <c r="V7723">
        <v>4790</v>
      </c>
      <c r="W7723" t="s">
        <v>6503</v>
      </c>
    </row>
    <row r="7724" spans="1:23" x14ac:dyDescent="0.25">
      <c r="A7724">
        <v>18851</v>
      </c>
      <c r="B7724" t="s">
        <v>37</v>
      </c>
      <c r="C7724" t="s">
        <v>96474</v>
      </c>
      <c r="D7724" t="s">
        <v>94851</v>
      </c>
      <c r="E7724" t="s">
        <v>98180</v>
      </c>
      <c r="F7724" t="s">
        <v>98181</v>
      </c>
      <c r="G7724" t="s">
        <v>98182</v>
      </c>
      <c r="J7724" t="s">
        <v>64822</v>
      </c>
      <c r="O7724" t="s">
        <v>22535</v>
      </c>
      <c r="R7724" t="s">
        <v>4426</v>
      </c>
      <c r="U7724" t="s">
        <v>98183</v>
      </c>
      <c r="V7724">
        <v>7795</v>
      </c>
      <c r="W7724" t="s">
        <v>37500</v>
      </c>
    </row>
    <row r="7725" spans="1:23" x14ac:dyDescent="0.25">
      <c r="A7725">
        <v>18852</v>
      </c>
      <c r="B7725" t="s">
        <v>37</v>
      </c>
      <c r="C7725" t="s">
        <v>96474</v>
      </c>
      <c r="D7725" t="s">
        <v>94851</v>
      </c>
      <c r="E7725" t="s">
        <v>98184</v>
      </c>
      <c r="F7725" t="s">
        <v>98185</v>
      </c>
      <c r="G7725" t="s">
        <v>98186</v>
      </c>
      <c r="J7725" t="s">
        <v>98187</v>
      </c>
      <c r="K7725">
        <v>1945</v>
      </c>
      <c r="O7725" t="s">
        <v>13926</v>
      </c>
      <c r="P7725" t="s">
        <v>31107</v>
      </c>
      <c r="R7725" t="s">
        <v>770</v>
      </c>
      <c r="S7725" t="s">
        <v>95019</v>
      </c>
      <c r="V7725">
        <v>7159</v>
      </c>
      <c r="W7725" t="s">
        <v>31102</v>
      </c>
    </row>
    <row r="7726" spans="1:23" x14ac:dyDescent="0.25">
      <c r="A7726">
        <v>18853</v>
      </c>
      <c r="B7726" t="s">
        <v>37</v>
      </c>
      <c r="C7726" t="s">
        <v>96474</v>
      </c>
      <c r="D7726" t="s">
        <v>94851</v>
      </c>
      <c r="E7726" t="s">
        <v>98188</v>
      </c>
      <c r="F7726" t="s">
        <v>98189</v>
      </c>
      <c r="G7726" t="s">
        <v>98190</v>
      </c>
      <c r="H7726" t="s">
        <v>94660</v>
      </c>
      <c r="J7726" t="s">
        <v>98191</v>
      </c>
      <c r="K7726">
        <v>1974</v>
      </c>
      <c r="O7726" t="s">
        <v>708</v>
      </c>
      <c r="R7726" t="s">
        <v>69</v>
      </c>
      <c r="S7726" t="s">
        <v>98192</v>
      </c>
      <c r="U7726" t="s">
        <v>98193</v>
      </c>
      <c r="V7726">
        <v>5511</v>
      </c>
      <c r="W7726" t="s">
        <v>14233</v>
      </c>
    </row>
    <row r="7727" spans="1:23" x14ac:dyDescent="0.25">
      <c r="A7727">
        <v>18854</v>
      </c>
      <c r="B7727" t="s">
        <v>37</v>
      </c>
      <c r="C7727" t="s">
        <v>96474</v>
      </c>
      <c r="D7727" t="s">
        <v>94851</v>
      </c>
      <c r="E7727" t="s">
        <v>98194</v>
      </c>
      <c r="F7727" t="s">
        <v>98195</v>
      </c>
      <c r="G7727" t="s">
        <v>98196</v>
      </c>
      <c r="J7727" t="s">
        <v>78560</v>
      </c>
      <c r="K7727">
        <v>1941</v>
      </c>
      <c r="O7727" t="s">
        <v>19057</v>
      </c>
      <c r="R7727" t="s">
        <v>686</v>
      </c>
      <c r="U7727" t="s">
        <v>78561</v>
      </c>
      <c r="V7727">
        <v>7192</v>
      </c>
      <c r="W7727" t="s">
        <v>31438</v>
      </c>
    </row>
    <row r="7728" spans="1:23" x14ac:dyDescent="0.25">
      <c r="A7728">
        <v>18855</v>
      </c>
      <c r="B7728" t="s">
        <v>37</v>
      </c>
      <c r="C7728" t="s">
        <v>96474</v>
      </c>
      <c r="D7728" t="s">
        <v>94851</v>
      </c>
      <c r="E7728" t="s">
        <v>98197</v>
      </c>
      <c r="F7728" t="s">
        <v>98198</v>
      </c>
      <c r="G7728" t="s">
        <v>98199</v>
      </c>
      <c r="J7728" t="s">
        <v>98200</v>
      </c>
      <c r="K7728">
        <v>1950</v>
      </c>
      <c r="O7728" t="s">
        <v>7952</v>
      </c>
      <c r="P7728" t="s">
        <v>7950</v>
      </c>
      <c r="R7728" t="s">
        <v>147</v>
      </c>
      <c r="V7728">
        <v>5930</v>
      </c>
      <c r="W7728" t="s">
        <v>18597</v>
      </c>
    </row>
    <row r="7729" spans="1:23" x14ac:dyDescent="0.25">
      <c r="A7729">
        <v>18856</v>
      </c>
      <c r="B7729" t="s">
        <v>37</v>
      </c>
      <c r="C7729" t="s">
        <v>96474</v>
      </c>
      <c r="D7729" t="s">
        <v>94851</v>
      </c>
      <c r="E7729" t="s">
        <v>98201</v>
      </c>
      <c r="F7729" t="s">
        <v>98202</v>
      </c>
      <c r="G7729" t="s">
        <v>98203</v>
      </c>
      <c r="J7729" t="s">
        <v>98204</v>
      </c>
      <c r="K7729">
        <v>1940</v>
      </c>
      <c r="O7729" t="s">
        <v>7952</v>
      </c>
      <c r="P7729" t="s">
        <v>7950</v>
      </c>
      <c r="R7729" t="s">
        <v>147</v>
      </c>
      <c r="V7729">
        <v>5930</v>
      </c>
      <c r="W7729" t="s">
        <v>18597</v>
      </c>
    </row>
    <row r="7730" spans="1:23" x14ac:dyDescent="0.25">
      <c r="A7730">
        <v>18857</v>
      </c>
      <c r="B7730" t="s">
        <v>37</v>
      </c>
      <c r="C7730" t="s">
        <v>96474</v>
      </c>
      <c r="D7730" t="s">
        <v>94851</v>
      </c>
      <c r="E7730" t="s">
        <v>98205</v>
      </c>
      <c r="F7730" t="s">
        <v>98206</v>
      </c>
      <c r="G7730" t="s">
        <v>98207</v>
      </c>
      <c r="H7730" t="s">
        <v>62733</v>
      </c>
      <c r="J7730" t="s">
        <v>73819</v>
      </c>
      <c r="K7730">
        <v>1936</v>
      </c>
      <c r="O7730" t="s">
        <v>25797</v>
      </c>
      <c r="P7730" t="s">
        <v>4684</v>
      </c>
      <c r="R7730" t="s">
        <v>1688</v>
      </c>
      <c r="V7730">
        <v>6637</v>
      </c>
      <c r="W7730" t="s">
        <v>25876</v>
      </c>
    </row>
    <row r="7731" spans="1:23" x14ac:dyDescent="0.25">
      <c r="A7731">
        <v>18858</v>
      </c>
      <c r="B7731" t="s">
        <v>37</v>
      </c>
      <c r="C7731" t="s">
        <v>96474</v>
      </c>
      <c r="D7731" t="s">
        <v>94851</v>
      </c>
      <c r="E7731" t="s">
        <v>98208</v>
      </c>
      <c r="F7731" t="s">
        <v>98209</v>
      </c>
      <c r="G7731" t="s">
        <v>98210</v>
      </c>
      <c r="H7731" t="s">
        <v>62733</v>
      </c>
      <c r="J7731" t="s">
        <v>98211</v>
      </c>
      <c r="K7731">
        <v>1959</v>
      </c>
      <c r="O7731" t="s">
        <v>1547</v>
      </c>
      <c r="R7731" t="s">
        <v>69</v>
      </c>
      <c r="S7731" t="s">
        <v>98212</v>
      </c>
      <c r="U7731" t="s">
        <v>98213</v>
      </c>
      <c r="V7731">
        <v>6774</v>
      </c>
      <c r="W7731" t="s">
        <v>27216</v>
      </c>
    </row>
    <row r="7732" spans="1:23" x14ac:dyDescent="0.25">
      <c r="A7732">
        <v>18859</v>
      </c>
      <c r="B7732" t="s">
        <v>37</v>
      </c>
      <c r="C7732" t="s">
        <v>96474</v>
      </c>
      <c r="D7732" t="s">
        <v>94851</v>
      </c>
      <c r="E7732" t="s">
        <v>98214</v>
      </c>
      <c r="F7732" t="s">
        <v>98215</v>
      </c>
      <c r="G7732" t="s">
        <v>98216</v>
      </c>
      <c r="J7732" t="s">
        <v>98217</v>
      </c>
      <c r="K7732">
        <v>1971</v>
      </c>
      <c r="O7732" t="s">
        <v>28602</v>
      </c>
      <c r="R7732" t="s">
        <v>341</v>
      </c>
      <c r="S7732" t="s">
        <v>98218</v>
      </c>
      <c r="U7732" t="s">
        <v>98219</v>
      </c>
      <c r="V7732">
        <v>6915</v>
      </c>
      <c r="W7732" t="s">
        <v>28596</v>
      </c>
    </row>
    <row r="7733" spans="1:23" x14ac:dyDescent="0.25">
      <c r="A7733">
        <v>18860</v>
      </c>
      <c r="B7733" t="s">
        <v>37</v>
      </c>
      <c r="C7733" t="s">
        <v>96474</v>
      </c>
      <c r="D7733" t="s">
        <v>94851</v>
      </c>
      <c r="E7733" t="s">
        <v>98220</v>
      </c>
      <c r="F7733" t="s">
        <v>98221</v>
      </c>
      <c r="G7733" t="s">
        <v>98222</v>
      </c>
      <c r="J7733" t="s">
        <v>59796</v>
      </c>
      <c r="K7733">
        <v>1931</v>
      </c>
      <c r="O7733" t="s">
        <v>13863</v>
      </c>
      <c r="P7733" t="s">
        <v>8089</v>
      </c>
      <c r="R7733" t="s">
        <v>1688</v>
      </c>
      <c r="V7733">
        <v>5533</v>
      </c>
      <c r="W7733" t="s">
        <v>14455</v>
      </c>
    </row>
    <row r="7734" spans="1:23" x14ac:dyDescent="0.25">
      <c r="A7734">
        <v>18861</v>
      </c>
      <c r="B7734" t="s">
        <v>37</v>
      </c>
      <c r="C7734" t="s">
        <v>96474</v>
      </c>
      <c r="D7734" t="s">
        <v>94851</v>
      </c>
      <c r="E7734" t="s">
        <v>98223</v>
      </c>
      <c r="F7734" t="s">
        <v>98224</v>
      </c>
      <c r="G7734" t="s">
        <v>98225</v>
      </c>
      <c r="H7734" t="s">
        <v>62733</v>
      </c>
      <c r="J7734" t="s">
        <v>65168</v>
      </c>
      <c r="K7734">
        <v>1914</v>
      </c>
      <c r="O7734" t="s">
        <v>4462</v>
      </c>
      <c r="P7734" t="s">
        <v>1687</v>
      </c>
      <c r="R7734" t="s">
        <v>1688</v>
      </c>
      <c r="S7734" t="s">
        <v>65169</v>
      </c>
      <c r="V7734">
        <v>6900</v>
      </c>
      <c r="W7734" t="s">
        <v>28435</v>
      </c>
    </row>
    <row r="7735" spans="1:23" x14ac:dyDescent="0.25">
      <c r="A7735">
        <v>18862</v>
      </c>
      <c r="B7735" t="s">
        <v>37</v>
      </c>
      <c r="C7735" t="s">
        <v>96474</v>
      </c>
      <c r="D7735" t="s">
        <v>94851</v>
      </c>
      <c r="E7735" t="s">
        <v>98226</v>
      </c>
      <c r="F7735" t="s">
        <v>98227</v>
      </c>
      <c r="G7735" t="s">
        <v>98228</v>
      </c>
      <c r="H7735" t="s">
        <v>62645</v>
      </c>
      <c r="J7735" t="s">
        <v>98229</v>
      </c>
      <c r="O7735" t="s">
        <v>14905</v>
      </c>
      <c r="R7735" t="s">
        <v>69</v>
      </c>
      <c r="U7735" t="s">
        <v>98230</v>
      </c>
      <c r="V7735">
        <v>5574</v>
      </c>
      <c r="W7735" t="s">
        <v>14898</v>
      </c>
    </row>
    <row r="7736" spans="1:23" x14ac:dyDescent="0.25">
      <c r="A7736">
        <v>18863</v>
      </c>
      <c r="B7736" t="s">
        <v>37</v>
      </c>
      <c r="C7736" t="s">
        <v>96474</v>
      </c>
      <c r="D7736" t="s">
        <v>94851</v>
      </c>
      <c r="E7736" t="s">
        <v>98231</v>
      </c>
      <c r="F7736" t="s">
        <v>98232</v>
      </c>
      <c r="G7736" t="s">
        <v>98233</v>
      </c>
      <c r="J7736" t="s">
        <v>73432</v>
      </c>
      <c r="K7736">
        <v>1933</v>
      </c>
      <c r="O7736" t="s">
        <v>8207</v>
      </c>
      <c r="P7736" t="s">
        <v>4926</v>
      </c>
      <c r="R7736" t="s">
        <v>1688</v>
      </c>
      <c r="V7736">
        <v>6698</v>
      </c>
      <c r="W7736" t="s">
        <v>26461</v>
      </c>
    </row>
    <row r="7737" spans="1:23" x14ac:dyDescent="0.25">
      <c r="A7737">
        <v>18864</v>
      </c>
      <c r="B7737" t="s">
        <v>37</v>
      </c>
      <c r="C7737" t="s">
        <v>96474</v>
      </c>
      <c r="D7737" t="s">
        <v>94851</v>
      </c>
      <c r="E7737" t="s">
        <v>98234</v>
      </c>
      <c r="F7737" t="s">
        <v>98235</v>
      </c>
      <c r="G7737" t="s">
        <v>98236</v>
      </c>
      <c r="J7737" t="s">
        <v>64891</v>
      </c>
      <c r="K7737">
        <v>1942</v>
      </c>
      <c r="O7737" t="s">
        <v>64881</v>
      </c>
      <c r="R7737" t="s">
        <v>69</v>
      </c>
      <c r="S7737" t="s">
        <v>64892</v>
      </c>
      <c r="V7737">
        <v>7472</v>
      </c>
      <c r="W7737" t="s">
        <v>34263</v>
      </c>
    </row>
    <row r="7738" spans="1:23" x14ac:dyDescent="0.25">
      <c r="A7738">
        <v>18865</v>
      </c>
      <c r="B7738" t="s">
        <v>37</v>
      </c>
      <c r="C7738" t="s">
        <v>96474</v>
      </c>
      <c r="D7738" t="s">
        <v>94851</v>
      </c>
      <c r="E7738" t="s">
        <v>98237</v>
      </c>
      <c r="F7738" t="s">
        <v>98238</v>
      </c>
      <c r="G7738" t="s">
        <v>98239</v>
      </c>
      <c r="H7738" t="s">
        <v>62733</v>
      </c>
      <c r="J7738" t="s">
        <v>65076</v>
      </c>
      <c r="K7738">
        <v>1931</v>
      </c>
      <c r="O7738" t="s">
        <v>10096</v>
      </c>
      <c r="P7738" t="s">
        <v>10095</v>
      </c>
      <c r="R7738" t="s">
        <v>1688</v>
      </c>
      <c r="V7738">
        <v>7495</v>
      </c>
      <c r="W7738" t="s">
        <v>34492</v>
      </c>
    </row>
    <row r="7739" spans="1:23" x14ac:dyDescent="0.25">
      <c r="A7739">
        <v>18866</v>
      </c>
      <c r="B7739" t="s">
        <v>37</v>
      </c>
      <c r="C7739" t="s">
        <v>96474</v>
      </c>
      <c r="D7739" t="s">
        <v>94851</v>
      </c>
      <c r="E7739" t="s">
        <v>98240</v>
      </c>
      <c r="F7739" t="s">
        <v>98241</v>
      </c>
      <c r="G7739" t="s">
        <v>98242</v>
      </c>
      <c r="J7739" t="s">
        <v>61260</v>
      </c>
      <c r="O7739" t="s">
        <v>2744</v>
      </c>
      <c r="R7739" t="s">
        <v>341</v>
      </c>
      <c r="V7739">
        <v>6916</v>
      </c>
      <c r="W7739" t="s">
        <v>28607</v>
      </c>
    </row>
    <row r="7740" spans="1:23" x14ac:dyDescent="0.25">
      <c r="A7740">
        <v>18867</v>
      </c>
      <c r="B7740" t="s">
        <v>37</v>
      </c>
      <c r="C7740" t="s">
        <v>96474</v>
      </c>
      <c r="D7740" t="s">
        <v>94851</v>
      </c>
      <c r="E7740" t="s">
        <v>98243</v>
      </c>
      <c r="F7740" t="s">
        <v>98244</v>
      </c>
      <c r="G7740" t="s">
        <v>98245</v>
      </c>
      <c r="H7740" t="s">
        <v>62733</v>
      </c>
      <c r="J7740" t="s">
        <v>85923</v>
      </c>
      <c r="K7740">
        <v>1936</v>
      </c>
      <c r="O7740" t="s">
        <v>7669</v>
      </c>
      <c r="P7740" t="s">
        <v>7423</v>
      </c>
      <c r="R7740" t="s">
        <v>1688</v>
      </c>
      <c r="V7740">
        <v>4894</v>
      </c>
      <c r="W7740" t="s">
        <v>7664</v>
      </c>
    </row>
    <row r="7741" spans="1:23" x14ac:dyDescent="0.25">
      <c r="A7741">
        <v>18868</v>
      </c>
      <c r="B7741" t="s">
        <v>37</v>
      </c>
      <c r="C7741" t="s">
        <v>96474</v>
      </c>
      <c r="D7741" t="s">
        <v>94851</v>
      </c>
      <c r="E7741" t="s">
        <v>98246</v>
      </c>
      <c r="F7741" t="s">
        <v>98247</v>
      </c>
      <c r="G7741" t="s">
        <v>98248</v>
      </c>
      <c r="J7741" t="s">
        <v>71837</v>
      </c>
      <c r="K7741">
        <v>1965</v>
      </c>
      <c r="O7741" t="s">
        <v>21461</v>
      </c>
      <c r="P7741" t="s">
        <v>12427</v>
      </c>
      <c r="R7741" t="s">
        <v>1688</v>
      </c>
      <c r="U7741" t="s">
        <v>71838</v>
      </c>
      <c r="V7741">
        <v>7404</v>
      </c>
      <c r="W7741" t="s">
        <v>33622</v>
      </c>
    </row>
    <row r="7742" spans="1:23" x14ac:dyDescent="0.25">
      <c r="A7742">
        <v>18869</v>
      </c>
      <c r="B7742" t="s">
        <v>37</v>
      </c>
      <c r="C7742" t="s">
        <v>96474</v>
      </c>
      <c r="D7742" t="s">
        <v>94851</v>
      </c>
      <c r="E7742" t="s">
        <v>98249</v>
      </c>
      <c r="F7742" t="s">
        <v>98250</v>
      </c>
      <c r="G7742" t="s">
        <v>98251</v>
      </c>
      <c r="H7742" t="s">
        <v>64662</v>
      </c>
      <c r="J7742" t="s">
        <v>66500</v>
      </c>
      <c r="K7742">
        <v>1940</v>
      </c>
      <c r="O7742" t="s">
        <v>11293</v>
      </c>
      <c r="P7742" t="s">
        <v>4917</v>
      </c>
      <c r="R7742" t="s">
        <v>1688</v>
      </c>
      <c r="V7742">
        <v>5296</v>
      </c>
      <c r="W7742" t="s">
        <v>11957</v>
      </c>
    </row>
    <row r="7743" spans="1:23" x14ac:dyDescent="0.25">
      <c r="A7743">
        <v>18870</v>
      </c>
      <c r="B7743" t="s">
        <v>37</v>
      </c>
      <c r="C7743" t="s">
        <v>96474</v>
      </c>
      <c r="D7743" t="s">
        <v>94851</v>
      </c>
      <c r="E7743" t="s">
        <v>98252</v>
      </c>
      <c r="F7743" t="s">
        <v>98253</v>
      </c>
      <c r="G7743" t="s">
        <v>98254</v>
      </c>
      <c r="H7743" t="s">
        <v>62733</v>
      </c>
      <c r="J7743" t="s">
        <v>64945</v>
      </c>
      <c r="K7743">
        <v>1957</v>
      </c>
      <c r="O7743" t="s">
        <v>5868</v>
      </c>
      <c r="R7743" t="s">
        <v>4426</v>
      </c>
      <c r="U7743" t="s">
        <v>98255</v>
      </c>
      <c r="V7743">
        <v>4730</v>
      </c>
      <c r="W7743" t="s">
        <v>5860</v>
      </c>
    </row>
    <row r="7744" spans="1:23" x14ac:dyDescent="0.25">
      <c r="A7744">
        <v>18871</v>
      </c>
      <c r="B7744" t="s">
        <v>37</v>
      </c>
      <c r="C7744" t="s">
        <v>96474</v>
      </c>
      <c r="D7744" t="s">
        <v>94851</v>
      </c>
      <c r="E7744" t="s">
        <v>98256</v>
      </c>
      <c r="F7744" t="s">
        <v>98257</v>
      </c>
      <c r="G7744" t="s">
        <v>98258</v>
      </c>
      <c r="H7744" t="s">
        <v>62733</v>
      </c>
      <c r="J7744" t="s">
        <v>73715</v>
      </c>
      <c r="K7744">
        <v>1931</v>
      </c>
      <c r="O7744" t="s">
        <v>25797</v>
      </c>
      <c r="P7744" t="s">
        <v>4684</v>
      </c>
      <c r="R7744" t="s">
        <v>1688</v>
      </c>
      <c r="V7744">
        <v>6629</v>
      </c>
      <c r="W7744" t="s">
        <v>25791</v>
      </c>
    </row>
    <row r="7745" spans="1:23" x14ac:dyDescent="0.25">
      <c r="A7745">
        <v>18872</v>
      </c>
      <c r="B7745" t="s">
        <v>37</v>
      </c>
      <c r="C7745" t="s">
        <v>96474</v>
      </c>
      <c r="D7745" t="s">
        <v>94851</v>
      </c>
      <c r="E7745" t="s">
        <v>98259</v>
      </c>
      <c r="F7745" t="s">
        <v>98260</v>
      </c>
      <c r="G7745" t="s">
        <v>98261</v>
      </c>
      <c r="J7745" t="s">
        <v>59502</v>
      </c>
      <c r="O7745" t="s">
        <v>25636</v>
      </c>
      <c r="P7745" t="s">
        <v>535</v>
      </c>
      <c r="R7745" t="s">
        <v>52</v>
      </c>
      <c r="S7745" t="s">
        <v>98262</v>
      </c>
      <c r="U7745" t="s">
        <v>98263</v>
      </c>
      <c r="V7745">
        <v>7096</v>
      </c>
      <c r="W7745" t="s">
        <v>30402</v>
      </c>
    </row>
    <row r="7746" spans="1:23" x14ac:dyDescent="0.25">
      <c r="A7746">
        <v>18873</v>
      </c>
      <c r="B7746" t="s">
        <v>37</v>
      </c>
      <c r="C7746" t="s">
        <v>96474</v>
      </c>
      <c r="D7746" t="s">
        <v>94929</v>
      </c>
      <c r="E7746" t="s">
        <v>98264</v>
      </c>
      <c r="F7746" t="s">
        <v>98265</v>
      </c>
      <c r="G7746" t="s">
        <v>98266</v>
      </c>
      <c r="J7746" t="s">
        <v>98267</v>
      </c>
      <c r="K7746">
        <v>1937</v>
      </c>
      <c r="O7746" t="s">
        <v>87770</v>
      </c>
      <c r="R7746" t="s">
        <v>1928</v>
      </c>
      <c r="U7746" t="s">
        <v>98268</v>
      </c>
      <c r="V7746">
        <v>4946</v>
      </c>
      <c r="W7746" t="s">
        <v>8252</v>
      </c>
    </row>
    <row r="7747" spans="1:23" x14ac:dyDescent="0.25">
      <c r="A7747">
        <v>18874</v>
      </c>
      <c r="B7747" t="s">
        <v>37</v>
      </c>
      <c r="C7747" t="s">
        <v>96474</v>
      </c>
      <c r="D7747" t="s">
        <v>94929</v>
      </c>
      <c r="E7747" t="s">
        <v>98269</v>
      </c>
      <c r="F7747" t="s">
        <v>98270</v>
      </c>
      <c r="G7747" t="s">
        <v>98271</v>
      </c>
      <c r="J7747" t="s">
        <v>98272</v>
      </c>
      <c r="K7747">
        <v>1963</v>
      </c>
      <c r="O7747" t="s">
        <v>87770</v>
      </c>
      <c r="R7747" t="s">
        <v>1928</v>
      </c>
      <c r="U7747" t="s">
        <v>98273</v>
      </c>
      <c r="V7747">
        <v>4946</v>
      </c>
      <c r="W7747" t="s">
        <v>8252</v>
      </c>
    </row>
    <row r="7748" spans="1:23" x14ac:dyDescent="0.25">
      <c r="A7748">
        <v>18875</v>
      </c>
      <c r="B7748" t="s">
        <v>37</v>
      </c>
      <c r="C7748" t="s">
        <v>96474</v>
      </c>
      <c r="D7748" t="s">
        <v>94851</v>
      </c>
      <c r="E7748" t="s">
        <v>98274</v>
      </c>
      <c r="F7748" t="s">
        <v>98275</v>
      </c>
      <c r="G7748" t="s">
        <v>98276</v>
      </c>
      <c r="J7748" t="s">
        <v>98277</v>
      </c>
      <c r="K7748">
        <v>1964</v>
      </c>
      <c r="O7748" t="s">
        <v>40410</v>
      </c>
      <c r="P7748" t="s">
        <v>5113</v>
      </c>
      <c r="R7748" t="s">
        <v>147</v>
      </c>
      <c r="U7748" t="s">
        <v>98278</v>
      </c>
      <c r="V7748">
        <v>7941</v>
      </c>
      <c r="W7748" t="s">
        <v>38922</v>
      </c>
    </row>
    <row r="7749" spans="1:23" x14ac:dyDescent="0.25">
      <c r="A7749">
        <v>18876</v>
      </c>
      <c r="B7749" t="s">
        <v>37</v>
      </c>
      <c r="C7749" t="s">
        <v>96474</v>
      </c>
      <c r="D7749" t="s">
        <v>94851</v>
      </c>
      <c r="E7749" t="s">
        <v>98279</v>
      </c>
      <c r="F7749" t="s">
        <v>84660</v>
      </c>
      <c r="G7749" t="s">
        <v>98280</v>
      </c>
      <c r="H7749" t="s">
        <v>84662</v>
      </c>
      <c r="O7749" t="s">
        <v>37188</v>
      </c>
      <c r="P7749" t="s">
        <v>1080</v>
      </c>
      <c r="R7749" t="s">
        <v>147</v>
      </c>
      <c r="V7749">
        <v>7764</v>
      </c>
      <c r="W7749" t="s">
        <v>37183</v>
      </c>
    </row>
    <row r="7750" spans="1:23" x14ac:dyDescent="0.25">
      <c r="A7750">
        <v>18877</v>
      </c>
      <c r="B7750" t="s">
        <v>37</v>
      </c>
      <c r="C7750" t="s">
        <v>96474</v>
      </c>
      <c r="D7750" t="s">
        <v>94929</v>
      </c>
      <c r="E7750" t="s">
        <v>98281</v>
      </c>
      <c r="F7750" t="s">
        <v>98282</v>
      </c>
      <c r="G7750" t="s">
        <v>98283</v>
      </c>
      <c r="J7750" t="s">
        <v>90573</v>
      </c>
      <c r="K7750">
        <v>1954</v>
      </c>
      <c r="O7750" t="s">
        <v>87770</v>
      </c>
      <c r="R7750" t="s">
        <v>1928</v>
      </c>
      <c r="U7750" t="s">
        <v>98284</v>
      </c>
      <c r="V7750">
        <v>4946</v>
      </c>
      <c r="W7750" t="s">
        <v>8252</v>
      </c>
    </row>
    <row r="7751" spans="1:23" x14ac:dyDescent="0.25">
      <c r="A7751">
        <v>18878</v>
      </c>
      <c r="B7751" t="s">
        <v>37</v>
      </c>
      <c r="C7751" t="s">
        <v>96474</v>
      </c>
      <c r="D7751" t="s">
        <v>94851</v>
      </c>
      <c r="E7751" t="s">
        <v>98285</v>
      </c>
      <c r="F7751" t="s">
        <v>98286</v>
      </c>
      <c r="G7751" t="s">
        <v>98287</v>
      </c>
      <c r="H7751" t="s">
        <v>62645</v>
      </c>
      <c r="J7751" t="s">
        <v>98288</v>
      </c>
      <c r="K7751">
        <v>1951</v>
      </c>
      <c r="O7751" t="s">
        <v>7353</v>
      </c>
      <c r="R7751" t="s">
        <v>11647</v>
      </c>
      <c r="U7751" t="s">
        <v>96502</v>
      </c>
      <c r="V7751">
        <v>5780</v>
      </c>
      <c r="W7751" t="s">
        <v>17048</v>
      </c>
    </row>
    <row r="7752" spans="1:23" x14ac:dyDescent="0.25">
      <c r="A7752">
        <v>18879</v>
      </c>
      <c r="B7752" t="s">
        <v>37</v>
      </c>
      <c r="C7752" t="s">
        <v>96474</v>
      </c>
      <c r="D7752" t="s">
        <v>94851</v>
      </c>
      <c r="E7752" t="s">
        <v>98289</v>
      </c>
      <c r="F7752" t="s">
        <v>98290</v>
      </c>
      <c r="G7752" t="s">
        <v>98291</v>
      </c>
      <c r="J7752" t="s">
        <v>98292</v>
      </c>
      <c r="K7752">
        <v>1952</v>
      </c>
      <c r="O7752" t="s">
        <v>22535</v>
      </c>
      <c r="R7752" t="s">
        <v>4426</v>
      </c>
      <c r="U7752" t="s">
        <v>98293</v>
      </c>
      <c r="V7752">
        <v>7795</v>
      </c>
      <c r="W7752" t="s">
        <v>37500</v>
      </c>
    </row>
    <row r="7753" spans="1:23" x14ac:dyDescent="0.25">
      <c r="A7753">
        <v>18880</v>
      </c>
      <c r="B7753" t="s">
        <v>37</v>
      </c>
      <c r="C7753" t="s">
        <v>96474</v>
      </c>
      <c r="D7753" t="s">
        <v>94929</v>
      </c>
      <c r="E7753" t="s">
        <v>98294</v>
      </c>
      <c r="F7753" t="s">
        <v>98295</v>
      </c>
      <c r="G7753" t="s">
        <v>98296</v>
      </c>
      <c r="J7753" t="s">
        <v>98297</v>
      </c>
      <c r="K7753">
        <v>1987</v>
      </c>
      <c r="O7753" t="s">
        <v>11906</v>
      </c>
      <c r="P7753" t="s">
        <v>11907</v>
      </c>
      <c r="R7753" t="s">
        <v>1288</v>
      </c>
      <c r="U7753" t="s">
        <v>98298</v>
      </c>
      <c r="V7753">
        <v>5291</v>
      </c>
      <c r="W7753" t="s">
        <v>11902</v>
      </c>
    </row>
    <row r="7754" spans="1:23" x14ac:dyDescent="0.25">
      <c r="A7754">
        <v>18881</v>
      </c>
      <c r="B7754" t="s">
        <v>37</v>
      </c>
      <c r="C7754" t="s">
        <v>96474</v>
      </c>
      <c r="D7754" t="s">
        <v>94851</v>
      </c>
      <c r="E7754" t="s">
        <v>98299</v>
      </c>
      <c r="F7754" t="s">
        <v>98300</v>
      </c>
      <c r="G7754" t="s">
        <v>98301</v>
      </c>
      <c r="J7754" t="s">
        <v>65152</v>
      </c>
      <c r="K7754">
        <v>1944</v>
      </c>
      <c r="O7754" t="s">
        <v>4462</v>
      </c>
      <c r="P7754" t="s">
        <v>1687</v>
      </c>
      <c r="R7754" t="s">
        <v>1688</v>
      </c>
      <c r="V7754">
        <v>6900</v>
      </c>
      <c r="W7754" t="s">
        <v>28435</v>
      </c>
    </row>
    <row r="7755" spans="1:23" x14ac:dyDescent="0.25">
      <c r="A7755">
        <v>18882</v>
      </c>
      <c r="B7755" t="s">
        <v>37</v>
      </c>
      <c r="C7755" t="s">
        <v>96474</v>
      </c>
      <c r="D7755" t="s">
        <v>94851</v>
      </c>
      <c r="E7755" t="s">
        <v>98302</v>
      </c>
      <c r="F7755" t="s">
        <v>98303</v>
      </c>
      <c r="G7755" t="s">
        <v>98304</v>
      </c>
      <c r="J7755" t="s">
        <v>73753</v>
      </c>
      <c r="K7755">
        <v>1960</v>
      </c>
      <c r="O7755" t="s">
        <v>33186</v>
      </c>
      <c r="P7755" t="s">
        <v>4684</v>
      </c>
      <c r="R7755" t="s">
        <v>1688</v>
      </c>
      <c r="V7755">
        <v>7361</v>
      </c>
      <c r="W7755" t="s">
        <v>33181</v>
      </c>
    </row>
    <row r="7756" spans="1:23" x14ac:dyDescent="0.25">
      <c r="A7756">
        <v>18883</v>
      </c>
      <c r="B7756" t="s">
        <v>37</v>
      </c>
      <c r="C7756" t="s">
        <v>96474</v>
      </c>
      <c r="D7756" t="s">
        <v>94851</v>
      </c>
      <c r="E7756" t="s">
        <v>98305</v>
      </c>
      <c r="F7756" t="s">
        <v>98306</v>
      </c>
      <c r="G7756" t="s">
        <v>98307</v>
      </c>
      <c r="J7756" t="s">
        <v>72684</v>
      </c>
      <c r="K7756">
        <v>1937</v>
      </c>
      <c r="O7756" t="s">
        <v>11363</v>
      </c>
      <c r="P7756" t="s">
        <v>23939</v>
      </c>
      <c r="R7756" t="s">
        <v>1688</v>
      </c>
      <c r="V7756">
        <v>6460</v>
      </c>
      <c r="W7756" t="s">
        <v>24098</v>
      </c>
    </row>
    <row r="7757" spans="1:23" x14ac:dyDescent="0.25">
      <c r="A7757">
        <v>18884</v>
      </c>
      <c r="B7757" t="s">
        <v>37</v>
      </c>
      <c r="C7757" t="s">
        <v>96474</v>
      </c>
      <c r="D7757" t="s">
        <v>94851</v>
      </c>
      <c r="E7757" t="s">
        <v>98308</v>
      </c>
      <c r="F7757" t="s">
        <v>98309</v>
      </c>
      <c r="G7757" t="s">
        <v>98310</v>
      </c>
      <c r="J7757" t="s">
        <v>69310</v>
      </c>
      <c r="K7757">
        <v>1933</v>
      </c>
      <c r="O7757" t="s">
        <v>5908</v>
      </c>
      <c r="P7757" t="s">
        <v>5907</v>
      </c>
      <c r="R7757" t="s">
        <v>1688</v>
      </c>
      <c r="V7757">
        <v>5770</v>
      </c>
      <c r="W7757" t="s">
        <v>16940</v>
      </c>
    </row>
    <row r="7758" spans="1:23" x14ac:dyDescent="0.25">
      <c r="A7758">
        <v>18885</v>
      </c>
      <c r="B7758" t="s">
        <v>37</v>
      </c>
      <c r="C7758" t="s">
        <v>96474</v>
      </c>
      <c r="D7758" t="s">
        <v>94851</v>
      </c>
      <c r="E7758" t="s">
        <v>98311</v>
      </c>
      <c r="F7758" t="s">
        <v>98312</v>
      </c>
      <c r="G7758" t="s">
        <v>98313</v>
      </c>
      <c r="J7758" t="s">
        <v>67064</v>
      </c>
      <c r="K7758">
        <v>1935</v>
      </c>
      <c r="O7758" t="s">
        <v>4609</v>
      </c>
      <c r="P7758" t="s">
        <v>4608</v>
      </c>
      <c r="R7758" t="s">
        <v>1688</v>
      </c>
      <c r="U7758" t="s">
        <v>67065</v>
      </c>
      <c r="V7758">
        <v>6313</v>
      </c>
      <c r="W7758" t="s">
        <v>22605</v>
      </c>
    </row>
    <row r="7759" spans="1:23" x14ac:dyDescent="0.25">
      <c r="A7759">
        <v>18886</v>
      </c>
      <c r="B7759" t="s">
        <v>37</v>
      </c>
      <c r="C7759" t="s">
        <v>96474</v>
      </c>
      <c r="D7759" t="s">
        <v>94851</v>
      </c>
      <c r="E7759" t="s">
        <v>98314</v>
      </c>
      <c r="F7759" t="s">
        <v>98315</v>
      </c>
      <c r="G7759" t="s">
        <v>98316</v>
      </c>
      <c r="J7759" t="s">
        <v>98317</v>
      </c>
      <c r="O7759" t="s">
        <v>2744</v>
      </c>
      <c r="R7759" t="s">
        <v>341</v>
      </c>
      <c r="U7759" t="s">
        <v>98318</v>
      </c>
      <c r="V7759">
        <v>6916</v>
      </c>
      <c r="W7759" t="s">
        <v>28607</v>
      </c>
    </row>
    <row r="7760" spans="1:23" x14ac:dyDescent="0.25">
      <c r="A7760">
        <v>18887</v>
      </c>
      <c r="B7760" t="s">
        <v>37</v>
      </c>
      <c r="C7760" t="s">
        <v>96474</v>
      </c>
      <c r="D7760" t="s">
        <v>94851</v>
      </c>
      <c r="E7760" t="s">
        <v>98319</v>
      </c>
      <c r="F7760" t="s">
        <v>98320</v>
      </c>
      <c r="G7760" t="s">
        <v>98321</v>
      </c>
      <c r="J7760" t="s">
        <v>98322</v>
      </c>
      <c r="O7760" t="s">
        <v>2744</v>
      </c>
      <c r="R7760" t="s">
        <v>341</v>
      </c>
      <c r="V7760">
        <v>6916</v>
      </c>
      <c r="W7760" t="s">
        <v>28607</v>
      </c>
    </row>
    <row r="7761" spans="1:23" x14ac:dyDescent="0.25">
      <c r="A7761">
        <v>18888</v>
      </c>
      <c r="B7761" t="s">
        <v>37</v>
      </c>
      <c r="C7761" t="s">
        <v>96474</v>
      </c>
      <c r="D7761" t="s">
        <v>94851</v>
      </c>
      <c r="E7761" t="s">
        <v>98323</v>
      </c>
      <c r="F7761" t="s">
        <v>98324</v>
      </c>
      <c r="G7761" t="s">
        <v>98325</v>
      </c>
      <c r="J7761" t="s">
        <v>66763</v>
      </c>
      <c r="K7761">
        <v>1966</v>
      </c>
      <c r="O7761" t="s">
        <v>28602</v>
      </c>
      <c r="R7761" t="s">
        <v>341</v>
      </c>
      <c r="S7761" t="s">
        <v>98326</v>
      </c>
      <c r="U7761" t="s">
        <v>98327</v>
      </c>
      <c r="V7761">
        <v>6915</v>
      </c>
      <c r="W7761" t="s">
        <v>28596</v>
      </c>
    </row>
    <row r="7762" spans="1:23" x14ac:dyDescent="0.25">
      <c r="A7762">
        <v>18889</v>
      </c>
      <c r="B7762" t="s">
        <v>37</v>
      </c>
      <c r="C7762" t="s">
        <v>96474</v>
      </c>
      <c r="D7762" t="s">
        <v>94851</v>
      </c>
      <c r="E7762" t="s">
        <v>98328</v>
      </c>
      <c r="F7762" t="s">
        <v>98329</v>
      </c>
      <c r="G7762" t="s">
        <v>98330</v>
      </c>
      <c r="J7762" t="s">
        <v>81524</v>
      </c>
      <c r="K7762">
        <v>1941</v>
      </c>
      <c r="O7762" t="s">
        <v>6395</v>
      </c>
      <c r="P7762" t="s">
        <v>6394</v>
      </c>
      <c r="R7762" t="s">
        <v>1688</v>
      </c>
      <c r="V7762">
        <v>7983</v>
      </c>
      <c r="W7762" t="s">
        <v>39338</v>
      </c>
    </row>
    <row r="7763" spans="1:23" x14ac:dyDescent="0.25">
      <c r="A7763">
        <v>18890</v>
      </c>
      <c r="B7763" t="s">
        <v>37</v>
      </c>
      <c r="C7763" t="s">
        <v>96474</v>
      </c>
      <c r="D7763" t="s">
        <v>94851</v>
      </c>
      <c r="E7763" t="s">
        <v>98331</v>
      </c>
      <c r="F7763" t="s">
        <v>98332</v>
      </c>
      <c r="G7763" t="s">
        <v>98333</v>
      </c>
      <c r="J7763" t="s">
        <v>65529</v>
      </c>
      <c r="K7763">
        <v>1964</v>
      </c>
      <c r="O7763" t="s">
        <v>8311</v>
      </c>
      <c r="P7763" t="s">
        <v>8309</v>
      </c>
      <c r="R7763" t="s">
        <v>1688</v>
      </c>
      <c r="V7763">
        <v>5070</v>
      </c>
      <c r="W7763" t="s">
        <v>9556</v>
      </c>
    </row>
    <row r="7764" spans="1:23" x14ac:dyDescent="0.25">
      <c r="A7764">
        <v>18891</v>
      </c>
      <c r="B7764" t="s">
        <v>37</v>
      </c>
      <c r="C7764" t="s">
        <v>96474</v>
      </c>
      <c r="D7764" t="s">
        <v>94851</v>
      </c>
      <c r="E7764" t="s">
        <v>98334</v>
      </c>
      <c r="F7764" t="s">
        <v>98335</v>
      </c>
      <c r="G7764" t="s">
        <v>98336</v>
      </c>
      <c r="H7764" t="s">
        <v>62733</v>
      </c>
      <c r="J7764" t="s">
        <v>65706</v>
      </c>
      <c r="K7764">
        <v>1939</v>
      </c>
      <c r="O7764" t="s">
        <v>8321</v>
      </c>
      <c r="P7764" t="s">
        <v>7254</v>
      </c>
      <c r="R7764" t="s">
        <v>1688</v>
      </c>
      <c r="V7764">
        <v>5075</v>
      </c>
      <c r="W7764" t="s">
        <v>9593</v>
      </c>
    </row>
    <row r="7765" spans="1:23" x14ac:dyDescent="0.25">
      <c r="A7765">
        <v>18892</v>
      </c>
      <c r="B7765" t="s">
        <v>37</v>
      </c>
      <c r="C7765" t="s">
        <v>96474</v>
      </c>
      <c r="D7765" t="s">
        <v>94851</v>
      </c>
      <c r="E7765" t="s">
        <v>98337</v>
      </c>
      <c r="F7765" t="s">
        <v>98338</v>
      </c>
      <c r="G7765" t="s">
        <v>98339</v>
      </c>
      <c r="J7765" t="s">
        <v>578</v>
      </c>
      <c r="K7765">
        <v>1935</v>
      </c>
      <c r="O7765" t="s">
        <v>9859</v>
      </c>
      <c r="P7765" t="s">
        <v>6003</v>
      </c>
      <c r="R7765" t="s">
        <v>1688</v>
      </c>
      <c r="V7765">
        <v>5099</v>
      </c>
      <c r="W7765" t="s">
        <v>9854</v>
      </c>
    </row>
    <row r="7766" spans="1:23" x14ac:dyDescent="0.25">
      <c r="A7766">
        <v>18893</v>
      </c>
      <c r="B7766" t="s">
        <v>37</v>
      </c>
      <c r="C7766" t="s">
        <v>96474</v>
      </c>
      <c r="D7766" t="s">
        <v>94851</v>
      </c>
      <c r="E7766" t="s">
        <v>98340</v>
      </c>
      <c r="F7766" t="s">
        <v>98341</v>
      </c>
      <c r="G7766" t="s">
        <v>98342</v>
      </c>
      <c r="J7766" t="s">
        <v>67048</v>
      </c>
      <c r="K7766">
        <v>1954</v>
      </c>
      <c r="O7766" t="s">
        <v>6395</v>
      </c>
      <c r="P7766" t="s">
        <v>6394</v>
      </c>
      <c r="R7766" t="s">
        <v>1688</v>
      </c>
      <c r="V7766">
        <v>5182</v>
      </c>
      <c r="W7766" t="s">
        <v>10762</v>
      </c>
    </row>
    <row r="7767" spans="1:23" x14ac:dyDescent="0.25">
      <c r="A7767">
        <v>18894</v>
      </c>
      <c r="B7767" t="s">
        <v>37</v>
      </c>
      <c r="C7767" t="s">
        <v>96474</v>
      </c>
      <c r="D7767" t="s">
        <v>94851</v>
      </c>
      <c r="E7767" t="s">
        <v>98343</v>
      </c>
      <c r="F7767" t="s">
        <v>98344</v>
      </c>
      <c r="G7767" t="s">
        <v>98345</v>
      </c>
      <c r="H7767" t="s">
        <v>64662</v>
      </c>
      <c r="J7767" t="s">
        <v>68650</v>
      </c>
      <c r="K7767">
        <v>1966</v>
      </c>
      <c r="O7767" t="s">
        <v>14117</v>
      </c>
      <c r="P7767" t="s">
        <v>4917</v>
      </c>
      <c r="R7767" t="s">
        <v>1688</v>
      </c>
      <c r="V7767">
        <v>5499</v>
      </c>
      <c r="W7767" t="s">
        <v>14113</v>
      </c>
    </row>
    <row r="7768" spans="1:23" x14ac:dyDescent="0.25">
      <c r="A7768">
        <v>18895</v>
      </c>
      <c r="B7768" t="s">
        <v>37</v>
      </c>
      <c r="C7768" t="s">
        <v>96474</v>
      </c>
      <c r="D7768" t="s">
        <v>94851</v>
      </c>
      <c r="E7768" t="s">
        <v>98346</v>
      </c>
      <c r="F7768" t="s">
        <v>98347</v>
      </c>
      <c r="G7768" t="s">
        <v>98348</v>
      </c>
      <c r="J7768" t="s">
        <v>98349</v>
      </c>
      <c r="K7768">
        <v>1939</v>
      </c>
      <c r="O7768" t="s">
        <v>4609</v>
      </c>
      <c r="P7768" t="s">
        <v>4608</v>
      </c>
      <c r="R7768" t="s">
        <v>1688</v>
      </c>
      <c r="V7768">
        <v>5213</v>
      </c>
      <c r="W7768" t="s">
        <v>11080</v>
      </c>
    </row>
    <row r="7769" spans="1:23" x14ac:dyDescent="0.25">
      <c r="A7769">
        <v>18896</v>
      </c>
      <c r="B7769" t="s">
        <v>37</v>
      </c>
      <c r="C7769" t="s">
        <v>96474</v>
      </c>
      <c r="D7769" t="s">
        <v>94851</v>
      </c>
      <c r="E7769" t="s">
        <v>98350</v>
      </c>
      <c r="F7769" t="s">
        <v>98351</v>
      </c>
      <c r="G7769" t="s">
        <v>98352</v>
      </c>
      <c r="H7769" t="s">
        <v>62645</v>
      </c>
      <c r="J7769" t="s">
        <v>98353</v>
      </c>
      <c r="K7769">
        <v>1977</v>
      </c>
      <c r="O7769" t="s">
        <v>4252</v>
      </c>
      <c r="R7769" t="s">
        <v>1688</v>
      </c>
      <c r="S7769" t="s">
        <v>98354</v>
      </c>
      <c r="U7769" t="s">
        <v>98355</v>
      </c>
      <c r="V7769">
        <v>5393</v>
      </c>
      <c r="W7769" t="s">
        <v>12991</v>
      </c>
    </row>
    <row r="7770" spans="1:23" x14ac:dyDescent="0.25">
      <c r="A7770">
        <v>18897</v>
      </c>
      <c r="B7770" t="s">
        <v>37</v>
      </c>
      <c r="C7770" t="s">
        <v>96474</v>
      </c>
      <c r="D7770" t="s">
        <v>94851</v>
      </c>
      <c r="E7770" t="s">
        <v>98356</v>
      </c>
      <c r="F7770" t="s">
        <v>98357</v>
      </c>
      <c r="G7770" t="s">
        <v>98358</v>
      </c>
      <c r="H7770" t="s">
        <v>62645</v>
      </c>
      <c r="J7770" t="s">
        <v>71837</v>
      </c>
      <c r="K7770">
        <v>1960</v>
      </c>
      <c r="O7770" t="s">
        <v>7669</v>
      </c>
      <c r="P7770" t="s">
        <v>7423</v>
      </c>
      <c r="R7770" t="s">
        <v>1688</v>
      </c>
      <c r="V7770">
        <v>4894</v>
      </c>
      <c r="W7770" t="s">
        <v>7664</v>
      </c>
    </row>
    <row r="7771" spans="1:23" x14ac:dyDescent="0.25">
      <c r="A7771">
        <v>18898</v>
      </c>
      <c r="B7771" t="s">
        <v>37</v>
      </c>
      <c r="C7771" t="s">
        <v>96474</v>
      </c>
      <c r="D7771" t="s">
        <v>94851</v>
      </c>
      <c r="E7771" t="s">
        <v>98359</v>
      </c>
      <c r="F7771" t="s">
        <v>98360</v>
      </c>
      <c r="G7771" t="s">
        <v>98361</v>
      </c>
      <c r="H7771" t="s">
        <v>62645</v>
      </c>
      <c r="J7771" t="s">
        <v>98362</v>
      </c>
      <c r="K7771">
        <v>1962</v>
      </c>
      <c r="O7771" t="s">
        <v>4609</v>
      </c>
      <c r="P7771" t="s">
        <v>4608</v>
      </c>
      <c r="R7771" t="s">
        <v>1688</v>
      </c>
      <c r="V7771">
        <v>6317</v>
      </c>
      <c r="W7771" t="s">
        <v>22653</v>
      </c>
    </row>
    <row r="7772" spans="1:23" x14ac:dyDescent="0.25">
      <c r="A7772">
        <v>18899</v>
      </c>
      <c r="B7772" t="s">
        <v>37</v>
      </c>
      <c r="C7772" t="s">
        <v>96474</v>
      </c>
      <c r="D7772" t="s">
        <v>94851</v>
      </c>
      <c r="E7772" t="s">
        <v>98363</v>
      </c>
      <c r="F7772" t="s">
        <v>98364</v>
      </c>
      <c r="G7772" t="s">
        <v>98365</v>
      </c>
      <c r="J7772" t="s">
        <v>98366</v>
      </c>
      <c r="K7772">
        <v>1923</v>
      </c>
      <c r="O7772" t="s">
        <v>4609</v>
      </c>
      <c r="P7772" t="s">
        <v>4608</v>
      </c>
      <c r="R7772" t="s">
        <v>1688</v>
      </c>
      <c r="V7772">
        <v>5213</v>
      </c>
      <c r="W7772" t="s">
        <v>11080</v>
      </c>
    </row>
    <row r="7773" spans="1:23" x14ac:dyDescent="0.25">
      <c r="A7773">
        <v>18900</v>
      </c>
      <c r="B7773" t="s">
        <v>37</v>
      </c>
      <c r="C7773" t="s">
        <v>96474</v>
      </c>
      <c r="D7773" t="s">
        <v>94851</v>
      </c>
      <c r="E7773" t="s">
        <v>98367</v>
      </c>
      <c r="F7773" t="s">
        <v>98368</v>
      </c>
      <c r="G7773" t="s">
        <v>98369</v>
      </c>
      <c r="J7773" t="s">
        <v>64771</v>
      </c>
      <c r="K7773">
        <v>1940</v>
      </c>
      <c r="O7773" t="s">
        <v>4609</v>
      </c>
      <c r="P7773" t="s">
        <v>4608</v>
      </c>
      <c r="R7773" t="s">
        <v>1688</v>
      </c>
      <c r="U7773" t="s">
        <v>98370</v>
      </c>
      <c r="V7773">
        <v>5213</v>
      </c>
      <c r="W7773" t="s">
        <v>11080</v>
      </c>
    </row>
    <row r="7774" spans="1:23" x14ac:dyDescent="0.25">
      <c r="A7774">
        <v>18901</v>
      </c>
      <c r="B7774" t="s">
        <v>37</v>
      </c>
      <c r="C7774" t="s">
        <v>96474</v>
      </c>
      <c r="D7774" t="s">
        <v>94851</v>
      </c>
      <c r="E7774" t="s">
        <v>98371</v>
      </c>
      <c r="F7774" t="s">
        <v>98372</v>
      </c>
      <c r="G7774" t="s">
        <v>98373</v>
      </c>
      <c r="J7774" t="s">
        <v>67827</v>
      </c>
      <c r="K7774">
        <v>1917</v>
      </c>
      <c r="O7774" t="s">
        <v>4609</v>
      </c>
      <c r="P7774" t="s">
        <v>4608</v>
      </c>
      <c r="R7774" t="s">
        <v>1688</v>
      </c>
      <c r="V7774">
        <v>7791</v>
      </c>
      <c r="W7774" t="s">
        <v>37463</v>
      </c>
    </row>
    <row r="7775" spans="1:23" x14ac:dyDescent="0.25">
      <c r="A7775">
        <v>18902</v>
      </c>
      <c r="B7775" t="s">
        <v>37</v>
      </c>
      <c r="C7775" t="s">
        <v>96474</v>
      </c>
      <c r="D7775" t="s">
        <v>94851</v>
      </c>
      <c r="E7775" t="s">
        <v>98374</v>
      </c>
      <c r="F7775" t="s">
        <v>98375</v>
      </c>
      <c r="G7775" t="s">
        <v>98376</v>
      </c>
      <c r="J7775" t="s">
        <v>98377</v>
      </c>
      <c r="K7775">
        <v>1980</v>
      </c>
      <c r="O7775" t="s">
        <v>21090</v>
      </c>
      <c r="P7775" t="s">
        <v>1687</v>
      </c>
      <c r="R7775" t="s">
        <v>1688</v>
      </c>
      <c r="S7775" t="s">
        <v>98378</v>
      </c>
      <c r="U7775" t="s">
        <v>98379</v>
      </c>
      <c r="V7775">
        <v>6166</v>
      </c>
      <c r="W7775" t="s">
        <v>21086</v>
      </c>
    </row>
    <row r="7776" spans="1:23" x14ac:dyDescent="0.25">
      <c r="A7776">
        <v>18903</v>
      </c>
      <c r="B7776" t="s">
        <v>37</v>
      </c>
      <c r="C7776" t="s">
        <v>96474</v>
      </c>
      <c r="D7776" t="s">
        <v>94851</v>
      </c>
      <c r="E7776" t="s">
        <v>98380</v>
      </c>
      <c r="F7776" t="s">
        <v>98381</v>
      </c>
      <c r="G7776" t="s">
        <v>98382</v>
      </c>
      <c r="J7776" t="s">
        <v>71837</v>
      </c>
      <c r="K7776">
        <v>1964</v>
      </c>
      <c r="O7776" t="s">
        <v>7669</v>
      </c>
      <c r="P7776" t="s">
        <v>7423</v>
      </c>
      <c r="R7776" t="s">
        <v>1688</v>
      </c>
      <c r="V7776">
        <v>4894</v>
      </c>
      <c r="W7776" t="s">
        <v>7664</v>
      </c>
    </row>
    <row r="7777" spans="1:23" x14ac:dyDescent="0.25">
      <c r="A7777">
        <v>18904</v>
      </c>
      <c r="B7777" t="s">
        <v>37</v>
      </c>
      <c r="C7777" t="s">
        <v>96474</v>
      </c>
      <c r="D7777" t="s">
        <v>94851</v>
      </c>
      <c r="E7777" t="s">
        <v>98383</v>
      </c>
      <c r="F7777" t="s">
        <v>98384</v>
      </c>
      <c r="G7777" t="s">
        <v>98385</v>
      </c>
      <c r="J7777" t="s">
        <v>69074</v>
      </c>
      <c r="O7777" t="s">
        <v>4252</v>
      </c>
      <c r="P7777" t="s">
        <v>4251</v>
      </c>
      <c r="R7777" t="s">
        <v>1688</v>
      </c>
      <c r="V7777">
        <v>5648</v>
      </c>
      <c r="W7777" t="s">
        <v>15713</v>
      </c>
    </row>
    <row r="7778" spans="1:23" x14ac:dyDescent="0.25">
      <c r="A7778">
        <v>18905</v>
      </c>
      <c r="B7778" t="s">
        <v>37</v>
      </c>
      <c r="C7778" t="s">
        <v>96474</v>
      </c>
      <c r="D7778" t="s">
        <v>94851</v>
      </c>
      <c r="E7778" t="s">
        <v>98386</v>
      </c>
      <c r="F7778" t="s">
        <v>98387</v>
      </c>
      <c r="G7778" t="s">
        <v>98388</v>
      </c>
      <c r="J7778" t="s">
        <v>98389</v>
      </c>
      <c r="K7778">
        <v>1957</v>
      </c>
      <c r="O7778" t="s">
        <v>10096</v>
      </c>
      <c r="P7778" t="s">
        <v>10095</v>
      </c>
      <c r="R7778" t="s">
        <v>1688</v>
      </c>
      <c r="U7778" t="s">
        <v>98390</v>
      </c>
      <c r="V7778">
        <v>5341</v>
      </c>
      <c r="W7778" t="s">
        <v>12433</v>
      </c>
    </row>
    <row r="7779" spans="1:23" x14ac:dyDescent="0.25">
      <c r="A7779">
        <v>18906</v>
      </c>
      <c r="B7779" t="s">
        <v>37</v>
      </c>
      <c r="C7779" t="s">
        <v>96474</v>
      </c>
      <c r="D7779" t="s">
        <v>94851</v>
      </c>
      <c r="E7779" t="s">
        <v>98391</v>
      </c>
      <c r="F7779" t="s">
        <v>98392</v>
      </c>
      <c r="G7779" t="s">
        <v>98393</v>
      </c>
      <c r="J7779" t="s">
        <v>98394</v>
      </c>
      <c r="K7779">
        <v>1932</v>
      </c>
      <c r="O7779" t="s">
        <v>4609</v>
      </c>
      <c r="P7779" t="s">
        <v>4608</v>
      </c>
      <c r="R7779" t="s">
        <v>1688</v>
      </c>
      <c r="V7779">
        <v>5213</v>
      </c>
      <c r="W7779" t="s">
        <v>11080</v>
      </c>
    </row>
    <row r="7780" spans="1:23" x14ac:dyDescent="0.25">
      <c r="A7780">
        <v>18907</v>
      </c>
      <c r="B7780" t="s">
        <v>37</v>
      </c>
      <c r="C7780" t="s">
        <v>96474</v>
      </c>
      <c r="D7780" t="s">
        <v>94851</v>
      </c>
      <c r="E7780" t="s">
        <v>98395</v>
      </c>
      <c r="F7780" t="s">
        <v>98396</v>
      </c>
      <c r="G7780" t="s">
        <v>98397</v>
      </c>
      <c r="H7780" t="s">
        <v>64662</v>
      </c>
      <c r="J7780" t="s">
        <v>66520</v>
      </c>
      <c r="K7780">
        <v>1956</v>
      </c>
      <c r="O7780" t="s">
        <v>11293</v>
      </c>
      <c r="P7780" t="s">
        <v>4917</v>
      </c>
      <c r="R7780" t="s">
        <v>1688</v>
      </c>
      <c r="V7780">
        <v>5299</v>
      </c>
      <c r="W7780" t="s">
        <v>11985</v>
      </c>
    </row>
    <row r="7781" spans="1:23" x14ac:dyDescent="0.25">
      <c r="A7781">
        <v>18908</v>
      </c>
      <c r="B7781" t="s">
        <v>37</v>
      </c>
      <c r="C7781" t="s">
        <v>96474</v>
      </c>
      <c r="D7781" t="s">
        <v>94851</v>
      </c>
      <c r="E7781" t="s">
        <v>98398</v>
      </c>
      <c r="F7781" t="s">
        <v>98399</v>
      </c>
      <c r="G7781" t="s">
        <v>98400</v>
      </c>
      <c r="H7781" t="s">
        <v>64662</v>
      </c>
      <c r="J7781" t="s">
        <v>93884</v>
      </c>
      <c r="K7781">
        <v>1966</v>
      </c>
      <c r="O7781" t="s">
        <v>33726</v>
      </c>
      <c r="P7781" t="s">
        <v>4684</v>
      </c>
      <c r="R7781" t="s">
        <v>1688</v>
      </c>
      <c r="V7781">
        <v>7413</v>
      </c>
      <c r="W7781" t="s">
        <v>33721</v>
      </c>
    </row>
    <row r="7782" spans="1:23" x14ac:dyDescent="0.25">
      <c r="A7782">
        <v>18909</v>
      </c>
      <c r="B7782" t="s">
        <v>37</v>
      </c>
      <c r="C7782" t="s">
        <v>96474</v>
      </c>
      <c r="D7782" t="s">
        <v>94851</v>
      </c>
      <c r="E7782" t="s">
        <v>98401</v>
      </c>
      <c r="F7782" t="s">
        <v>98402</v>
      </c>
      <c r="G7782" t="s">
        <v>98403</v>
      </c>
      <c r="J7782" t="s">
        <v>66524</v>
      </c>
      <c r="K7782">
        <v>1957</v>
      </c>
      <c r="O7782" t="s">
        <v>11293</v>
      </c>
      <c r="P7782" t="s">
        <v>4917</v>
      </c>
      <c r="R7782" t="s">
        <v>1688</v>
      </c>
      <c r="V7782">
        <v>5299</v>
      </c>
      <c r="W7782" t="s">
        <v>11985</v>
      </c>
    </row>
    <row r="7783" spans="1:23" x14ac:dyDescent="0.25">
      <c r="A7783">
        <v>18910</v>
      </c>
      <c r="B7783" t="s">
        <v>37</v>
      </c>
      <c r="C7783" t="s">
        <v>96474</v>
      </c>
      <c r="D7783" t="s">
        <v>94851</v>
      </c>
      <c r="E7783" t="s">
        <v>98404</v>
      </c>
      <c r="F7783" t="s">
        <v>98405</v>
      </c>
      <c r="G7783" t="s">
        <v>98406</v>
      </c>
      <c r="J7783" t="s">
        <v>64800</v>
      </c>
      <c r="K7783">
        <v>1964</v>
      </c>
      <c r="O7783" t="s">
        <v>10412</v>
      </c>
      <c r="P7783" t="s">
        <v>10307</v>
      </c>
      <c r="R7783" t="s">
        <v>1688</v>
      </c>
      <c r="V7783">
        <v>7437</v>
      </c>
      <c r="W7783" t="s">
        <v>33939</v>
      </c>
    </row>
    <row r="7784" spans="1:23" x14ac:dyDescent="0.25">
      <c r="A7784">
        <v>18911</v>
      </c>
      <c r="B7784" t="s">
        <v>37</v>
      </c>
      <c r="C7784" t="s">
        <v>96474</v>
      </c>
      <c r="D7784" t="s">
        <v>94851</v>
      </c>
      <c r="E7784" t="s">
        <v>98407</v>
      </c>
      <c r="F7784" t="s">
        <v>98408</v>
      </c>
      <c r="G7784" t="s">
        <v>98409</v>
      </c>
      <c r="J7784" t="s">
        <v>66763</v>
      </c>
      <c r="K7784">
        <v>1920</v>
      </c>
      <c r="O7784" t="s">
        <v>2135</v>
      </c>
      <c r="P7784" t="s">
        <v>2133</v>
      </c>
      <c r="R7784" t="s">
        <v>1688</v>
      </c>
      <c r="V7784">
        <v>6066</v>
      </c>
      <c r="W7784" t="s">
        <v>20008</v>
      </c>
    </row>
    <row r="7785" spans="1:23" x14ac:dyDescent="0.25">
      <c r="A7785">
        <v>18912</v>
      </c>
      <c r="B7785" t="s">
        <v>37</v>
      </c>
      <c r="C7785" t="s">
        <v>96474</v>
      </c>
      <c r="D7785" t="s">
        <v>94851</v>
      </c>
      <c r="E7785" t="s">
        <v>98410</v>
      </c>
      <c r="F7785" t="s">
        <v>98411</v>
      </c>
      <c r="G7785" t="s">
        <v>98412</v>
      </c>
      <c r="H7785" t="s">
        <v>64662</v>
      </c>
      <c r="J7785" t="s">
        <v>66455</v>
      </c>
      <c r="K7785">
        <v>1963</v>
      </c>
      <c r="O7785" t="s">
        <v>10672</v>
      </c>
      <c r="P7785" t="s">
        <v>6394</v>
      </c>
      <c r="R7785" t="s">
        <v>1688</v>
      </c>
      <c r="V7785">
        <v>5173</v>
      </c>
      <c r="W7785" t="s">
        <v>10667</v>
      </c>
    </row>
    <row r="7786" spans="1:23" x14ac:dyDescent="0.25">
      <c r="A7786">
        <v>18913</v>
      </c>
      <c r="B7786" t="s">
        <v>37</v>
      </c>
      <c r="C7786" t="s">
        <v>96474</v>
      </c>
      <c r="D7786" t="s">
        <v>94851</v>
      </c>
      <c r="E7786" t="s">
        <v>98413</v>
      </c>
      <c r="F7786" t="s">
        <v>98414</v>
      </c>
      <c r="G7786" t="s">
        <v>98415</v>
      </c>
      <c r="J7786" t="s">
        <v>67132</v>
      </c>
      <c r="K7786">
        <v>1931</v>
      </c>
      <c r="O7786" t="s">
        <v>4609</v>
      </c>
      <c r="P7786" t="s">
        <v>4608</v>
      </c>
      <c r="R7786" t="s">
        <v>1688</v>
      </c>
      <c r="V7786">
        <v>6313</v>
      </c>
      <c r="W7786" t="s">
        <v>22605</v>
      </c>
    </row>
    <row r="7787" spans="1:23" x14ac:dyDescent="0.25">
      <c r="A7787">
        <v>18914</v>
      </c>
      <c r="B7787" t="s">
        <v>37</v>
      </c>
      <c r="C7787" t="s">
        <v>96474</v>
      </c>
      <c r="D7787" t="s">
        <v>94851</v>
      </c>
      <c r="E7787" t="s">
        <v>98416</v>
      </c>
      <c r="F7787" t="s">
        <v>98417</v>
      </c>
      <c r="G7787" t="s">
        <v>98418</v>
      </c>
      <c r="H7787" t="s">
        <v>62733</v>
      </c>
      <c r="J7787" t="s">
        <v>70728</v>
      </c>
      <c r="K7787">
        <v>1941</v>
      </c>
      <c r="O7787" t="s">
        <v>28502</v>
      </c>
      <c r="P7787" t="s">
        <v>1687</v>
      </c>
      <c r="R7787" t="s">
        <v>1688</v>
      </c>
      <c r="V7787">
        <v>6906</v>
      </c>
      <c r="W7787" t="s">
        <v>28497</v>
      </c>
    </row>
    <row r="7788" spans="1:23" x14ac:dyDescent="0.25">
      <c r="A7788">
        <v>18915</v>
      </c>
      <c r="B7788" t="s">
        <v>37</v>
      </c>
      <c r="C7788" t="s">
        <v>96474</v>
      </c>
      <c r="D7788" t="s">
        <v>94851</v>
      </c>
      <c r="E7788" t="s">
        <v>98419</v>
      </c>
      <c r="F7788" t="s">
        <v>98420</v>
      </c>
      <c r="G7788" t="s">
        <v>98421</v>
      </c>
      <c r="J7788" t="s">
        <v>98422</v>
      </c>
      <c r="K7788">
        <v>1963</v>
      </c>
      <c r="O7788" t="s">
        <v>28502</v>
      </c>
      <c r="P7788" t="s">
        <v>1687</v>
      </c>
      <c r="R7788" t="s">
        <v>1688</v>
      </c>
      <c r="U7788" t="s">
        <v>98423</v>
      </c>
      <c r="V7788">
        <v>6906</v>
      </c>
      <c r="W7788" t="s">
        <v>28497</v>
      </c>
    </row>
    <row r="7789" spans="1:23" x14ac:dyDescent="0.25">
      <c r="A7789">
        <v>18916</v>
      </c>
      <c r="B7789" t="s">
        <v>37</v>
      </c>
      <c r="C7789" t="s">
        <v>96474</v>
      </c>
      <c r="D7789" t="s">
        <v>94851</v>
      </c>
      <c r="E7789" t="s">
        <v>98424</v>
      </c>
      <c r="F7789" t="s">
        <v>98425</v>
      </c>
      <c r="G7789" t="s">
        <v>98426</v>
      </c>
      <c r="H7789" t="s">
        <v>64662</v>
      </c>
      <c r="J7789" t="s">
        <v>73635</v>
      </c>
      <c r="K7789">
        <v>1936</v>
      </c>
      <c r="O7789" t="s">
        <v>12986</v>
      </c>
      <c r="P7789" t="s">
        <v>5907</v>
      </c>
      <c r="R7789" t="s">
        <v>1688</v>
      </c>
      <c r="V7789">
        <v>6893</v>
      </c>
      <c r="W7789" t="s">
        <v>28368</v>
      </c>
    </row>
    <row r="7790" spans="1:23" x14ac:dyDescent="0.25">
      <c r="A7790">
        <v>18917</v>
      </c>
      <c r="B7790" t="s">
        <v>37</v>
      </c>
      <c r="C7790" t="s">
        <v>96474</v>
      </c>
      <c r="D7790" t="s">
        <v>94851</v>
      </c>
      <c r="E7790" t="s">
        <v>98427</v>
      </c>
      <c r="F7790" t="s">
        <v>98428</v>
      </c>
      <c r="G7790" t="s">
        <v>98429</v>
      </c>
      <c r="J7790" t="s">
        <v>66226</v>
      </c>
      <c r="K7790">
        <v>1937</v>
      </c>
      <c r="O7790" t="s">
        <v>10096</v>
      </c>
      <c r="P7790" t="s">
        <v>10095</v>
      </c>
      <c r="R7790" t="s">
        <v>1688</v>
      </c>
      <c r="U7790" t="s">
        <v>98390</v>
      </c>
      <c r="V7790">
        <v>5341</v>
      </c>
      <c r="W7790" t="s">
        <v>12433</v>
      </c>
    </row>
    <row r="7791" spans="1:23" x14ac:dyDescent="0.25">
      <c r="A7791">
        <v>18918</v>
      </c>
      <c r="B7791" t="s">
        <v>37</v>
      </c>
      <c r="C7791" t="s">
        <v>96474</v>
      </c>
      <c r="D7791" t="s">
        <v>94851</v>
      </c>
      <c r="E7791" t="s">
        <v>98430</v>
      </c>
      <c r="F7791" t="s">
        <v>98431</v>
      </c>
      <c r="G7791" t="s">
        <v>98432</v>
      </c>
      <c r="J7791" t="s">
        <v>70748</v>
      </c>
      <c r="K7791">
        <v>1931</v>
      </c>
      <c r="O7791" t="s">
        <v>2135</v>
      </c>
      <c r="P7791" t="s">
        <v>2133</v>
      </c>
      <c r="R7791" t="s">
        <v>1688</v>
      </c>
      <c r="V7791">
        <v>6140</v>
      </c>
      <c r="W7791" t="s">
        <v>20811</v>
      </c>
    </row>
    <row r="7792" spans="1:23" x14ac:dyDescent="0.25">
      <c r="A7792">
        <v>18919</v>
      </c>
      <c r="B7792" t="s">
        <v>37</v>
      </c>
      <c r="C7792" t="s">
        <v>96474</v>
      </c>
      <c r="D7792" t="s">
        <v>94851</v>
      </c>
      <c r="E7792" t="s">
        <v>98433</v>
      </c>
      <c r="F7792" t="s">
        <v>98434</v>
      </c>
      <c r="G7792" t="s">
        <v>98435</v>
      </c>
      <c r="J7792" t="s">
        <v>66763</v>
      </c>
      <c r="K7792">
        <v>1972</v>
      </c>
      <c r="O7792" t="s">
        <v>4609</v>
      </c>
      <c r="P7792" t="s">
        <v>4608</v>
      </c>
      <c r="R7792" t="s">
        <v>1688</v>
      </c>
      <c r="U7792" t="s">
        <v>98436</v>
      </c>
      <c r="V7792">
        <v>6313</v>
      </c>
      <c r="W7792" t="s">
        <v>22605</v>
      </c>
    </row>
    <row r="7793" spans="1:23" x14ac:dyDescent="0.25">
      <c r="A7793">
        <v>18920</v>
      </c>
      <c r="B7793" t="s">
        <v>37</v>
      </c>
      <c r="C7793" t="s">
        <v>96474</v>
      </c>
      <c r="D7793" t="s">
        <v>94851</v>
      </c>
      <c r="E7793" t="s">
        <v>98437</v>
      </c>
      <c r="F7793" t="s">
        <v>98438</v>
      </c>
      <c r="G7793" t="s">
        <v>98439</v>
      </c>
      <c r="H7793" t="s">
        <v>62733</v>
      </c>
      <c r="J7793" t="s">
        <v>98440</v>
      </c>
      <c r="K7793">
        <v>1957</v>
      </c>
      <c r="O7793" t="s">
        <v>4252</v>
      </c>
      <c r="R7793" t="s">
        <v>1688</v>
      </c>
      <c r="S7793" t="s">
        <v>98441</v>
      </c>
      <c r="U7793" t="s">
        <v>98442</v>
      </c>
      <c r="V7793">
        <v>5393</v>
      </c>
      <c r="W7793" t="s">
        <v>12991</v>
      </c>
    </row>
    <row r="7794" spans="1:23" x14ac:dyDescent="0.25">
      <c r="A7794">
        <v>18921</v>
      </c>
      <c r="B7794" t="s">
        <v>37</v>
      </c>
      <c r="C7794" t="s">
        <v>96474</v>
      </c>
      <c r="D7794" t="s">
        <v>94851</v>
      </c>
      <c r="E7794" t="s">
        <v>98443</v>
      </c>
      <c r="F7794" t="s">
        <v>98444</v>
      </c>
      <c r="G7794" t="s">
        <v>98445</v>
      </c>
      <c r="J7794" t="s">
        <v>84628</v>
      </c>
      <c r="K7794">
        <v>1931</v>
      </c>
      <c r="O7794" t="s">
        <v>6395</v>
      </c>
      <c r="P7794" t="s">
        <v>6394</v>
      </c>
      <c r="R7794" t="s">
        <v>1688</v>
      </c>
      <c r="V7794">
        <v>7983</v>
      </c>
      <c r="W7794" t="s">
        <v>39338</v>
      </c>
    </row>
    <row r="7795" spans="1:23" x14ac:dyDescent="0.25">
      <c r="A7795">
        <v>18922</v>
      </c>
      <c r="B7795" t="s">
        <v>37</v>
      </c>
      <c r="C7795" t="s">
        <v>96474</v>
      </c>
      <c r="D7795" t="s">
        <v>94851</v>
      </c>
      <c r="E7795" t="s">
        <v>98446</v>
      </c>
      <c r="F7795" t="s">
        <v>98447</v>
      </c>
      <c r="G7795" t="s">
        <v>98448</v>
      </c>
      <c r="H7795" t="s">
        <v>62733</v>
      </c>
      <c r="J7795" t="s">
        <v>65529</v>
      </c>
      <c r="K7795">
        <v>1937</v>
      </c>
      <c r="O7795" t="s">
        <v>8311</v>
      </c>
      <c r="P7795" t="s">
        <v>8309</v>
      </c>
      <c r="R7795" t="s">
        <v>1688</v>
      </c>
      <c r="V7795">
        <v>5066</v>
      </c>
      <c r="W7795" t="s">
        <v>9524</v>
      </c>
    </row>
    <row r="7796" spans="1:23" x14ac:dyDescent="0.25">
      <c r="A7796">
        <v>18923</v>
      </c>
      <c r="B7796" t="s">
        <v>37</v>
      </c>
      <c r="C7796" t="s">
        <v>96474</v>
      </c>
      <c r="D7796" t="s">
        <v>94851</v>
      </c>
      <c r="E7796" t="s">
        <v>98449</v>
      </c>
      <c r="F7796" t="s">
        <v>98450</v>
      </c>
      <c r="G7796" t="s">
        <v>98451</v>
      </c>
      <c r="H7796" t="s">
        <v>71899</v>
      </c>
      <c r="J7796" t="s">
        <v>71837</v>
      </c>
      <c r="K7796">
        <v>1952</v>
      </c>
      <c r="O7796" t="s">
        <v>21461</v>
      </c>
      <c r="P7796" t="s">
        <v>12427</v>
      </c>
      <c r="R7796" t="s">
        <v>1688</v>
      </c>
      <c r="U7796" t="s">
        <v>71838</v>
      </c>
      <c r="V7796">
        <v>7404</v>
      </c>
      <c r="W7796" t="s">
        <v>33622</v>
      </c>
    </row>
    <row r="7797" spans="1:23" x14ac:dyDescent="0.25">
      <c r="A7797">
        <v>18924</v>
      </c>
      <c r="B7797" t="s">
        <v>37</v>
      </c>
      <c r="C7797" t="s">
        <v>96474</v>
      </c>
      <c r="D7797" t="s">
        <v>94851</v>
      </c>
      <c r="E7797" t="s">
        <v>98452</v>
      </c>
      <c r="F7797" t="s">
        <v>98453</v>
      </c>
      <c r="G7797" t="s">
        <v>98454</v>
      </c>
      <c r="J7797" t="s">
        <v>68670</v>
      </c>
      <c r="K7797">
        <v>1965</v>
      </c>
      <c r="O7797" t="s">
        <v>14127</v>
      </c>
      <c r="P7797" t="s">
        <v>8089</v>
      </c>
      <c r="R7797" t="s">
        <v>1688</v>
      </c>
      <c r="V7797">
        <v>5501</v>
      </c>
      <c r="W7797" t="s">
        <v>14132</v>
      </c>
    </row>
    <row r="7798" spans="1:23" x14ac:dyDescent="0.25">
      <c r="A7798">
        <v>18925</v>
      </c>
      <c r="B7798" t="s">
        <v>37</v>
      </c>
      <c r="C7798" t="s">
        <v>96474</v>
      </c>
      <c r="D7798" t="s">
        <v>94851</v>
      </c>
      <c r="E7798" t="s">
        <v>98455</v>
      </c>
      <c r="F7798" t="s">
        <v>98456</v>
      </c>
      <c r="G7798" t="s">
        <v>98457</v>
      </c>
      <c r="J7798" t="s">
        <v>67155</v>
      </c>
      <c r="K7798">
        <v>1930</v>
      </c>
      <c r="O7798" t="s">
        <v>4609</v>
      </c>
      <c r="P7798" t="s">
        <v>4608</v>
      </c>
      <c r="R7798" t="s">
        <v>1688</v>
      </c>
      <c r="V7798">
        <v>6313</v>
      </c>
      <c r="W7798" t="s">
        <v>22605</v>
      </c>
    </row>
    <row r="7799" spans="1:23" x14ac:dyDescent="0.25">
      <c r="A7799">
        <v>18926</v>
      </c>
      <c r="B7799" t="s">
        <v>37</v>
      </c>
      <c r="C7799" t="s">
        <v>96474</v>
      </c>
      <c r="D7799" t="s">
        <v>94851</v>
      </c>
      <c r="E7799" t="s">
        <v>98458</v>
      </c>
      <c r="F7799" t="s">
        <v>98459</v>
      </c>
      <c r="G7799" t="s">
        <v>98460</v>
      </c>
      <c r="H7799" t="s">
        <v>62733</v>
      </c>
      <c r="J7799" t="s">
        <v>64896</v>
      </c>
      <c r="K7799">
        <v>1926</v>
      </c>
      <c r="O7799" t="s">
        <v>34078</v>
      </c>
      <c r="P7799" t="s">
        <v>4684</v>
      </c>
      <c r="R7799" t="s">
        <v>1688</v>
      </c>
      <c r="V7799">
        <v>7451</v>
      </c>
      <c r="W7799" t="s">
        <v>34073</v>
      </c>
    </row>
    <row r="7800" spans="1:23" x14ac:dyDescent="0.25">
      <c r="A7800">
        <v>18927</v>
      </c>
      <c r="B7800" t="s">
        <v>37</v>
      </c>
      <c r="C7800" t="s">
        <v>96474</v>
      </c>
      <c r="D7800" t="s">
        <v>94851</v>
      </c>
      <c r="E7800" t="s">
        <v>98461</v>
      </c>
      <c r="F7800" t="s">
        <v>98462</v>
      </c>
      <c r="G7800" t="s">
        <v>98463</v>
      </c>
      <c r="H7800" t="s">
        <v>64662</v>
      </c>
      <c r="J7800" t="s">
        <v>71663</v>
      </c>
      <c r="K7800">
        <v>1954</v>
      </c>
      <c r="O7800" t="s">
        <v>20362</v>
      </c>
      <c r="P7800" t="s">
        <v>7423</v>
      </c>
      <c r="R7800" t="s">
        <v>1688</v>
      </c>
      <c r="V7800">
        <v>6099</v>
      </c>
      <c r="W7800" t="s">
        <v>20358</v>
      </c>
    </row>
    <row r="7801" spans="1:23" x14ac:dyDescent="0.25">
      <c r="A7801">
        <v>18928</v>
      </c>
      <c r="B7801" t="s">
        <v>37</v>
      </c>
      <c r="C7801" t="s">
        <v>96474</v>
      </c>
      <c r="D7801" t="s">
        <v>94851</v>
      </c>
      <c r="E7801" t="s">
        <v>98464</v>
      </c>
      <c r="F7801" t="s">
        <v>98465</v>
      </c>
      <c r="G7801" t="s">
        <v>98466</v>
      </c>
      <c r="J7801" t="s">
        <v>98467</v>
      </c>
      <c r="K7801">
        <v>1972</v>
      </c>
      <c r="O7801" t="s">
        <v>4609</v>
      </c>
      <c r="P7801" t="s">
        <v>4608</v>
      </c>
      <c r="R7801" t="s">
        <v>1688</v>
      </c>
      <c r="U7801" t="s">
        <v>98468</v>
      </c>
      <c r="V7801">
        <v>6313</v>
      </c>
      <c r="W7801" t="s">
        <v>22605</v>
      </c>
    </row>
    <row r="7802" spans="1:23" x14ac:dyDescent="0.25">
      <c r="A7802">
        <v>18929</v>
      </c>
      <c r="B7802" t="s">
        <v>37</v>
      </c>
      <c r="C7802" t="s">
        <v>96474</v>
      </c>
      <c r="D7802" t="s">
        <v>94851</v>
      </c>
      <c r="E7802" t="s">
        <v>98469</v>
      </c>
      <c r="F7802" t="s">
        <v>98470</v>
      </c>
      <c r="G7802" t="s">
        <v>98471</v>
      </c>
      <c r="H7802" t="s">
        <v>62733</v>
      </c>
      <c r="J7802" t="s">
        <v>83622</v>
      </c>
      <c r="K7802">
        <v>1926</v>
      </c>
      <c r="O7802" t="s">
        <v>4609</v>
      </c>
      <c r="P7802" t="s">
        <v>4608</v>
      </c>
      <c r="R7802" t="s">
        <v>1688</v>
      </c>
      <c r="V7802">
        <v>7791</v>
      </c>
      <c r="W7802" t="s">
        <v>37463</v>
      </c>
    </row>
    <row r="7803" spans="1:23" x14ac:dyDescent="0.25">
      <c r="A7803">
        <v>18930</v>
      </c>
      <c r="B7803" t="s">
        <v>37</v>
      </c>
      <c r="C7803" t="s">
        <v>96474</v>
      </c>
      <c r="D7803" t="s">
        <v>94851</v>
      </c>
      <c r="E7803" t="s">
        <v>98472</v>
      </c>
      <c r="F7803" t="s">
        <v>98473</v>
      </c>
      <c r="G7803" t="s">
        <v>98474</v>
      </c>
      <c r="J7803" t="s">
        <v>6003</v>
      </c>
      <c r="K7803">
        <v>1939</v>
      </c>
      <c r="O7803" t="s">
        <v>9859</v>
      </c>
      <c r="P7803" t="s">
        <v>6003</v>
      </c>
      <c r="R7803" t="s">
        <v>1688</v>
      </c>
      <c r="V7803">
        <v>5205</v>
      </c>
      <c r="W7803" t="s">
        <v>11011</v>
      </c>
    </row>
    <row r="7804" spans="1:23" x14ac:dyDescent="0.25">
      <c r="A7804">
        <v>18931</v>
      </c>
      <c r="B7804" t="s">
        <v>37</v>
      </c>
      <c r="C7804" t="s">
        <v>96474</v>
      </c>
      <c r="D7804" t="s">
        <v>94851</v>
      </c>
      <c r="E7804" t="s">
        <v>98475</v>
      </c>
      <c r="F7804" t="s">
        <v>98476</v>
      </c>
      <c r="G7804" t="s">
        <v>98477</v>
      </c>
      <c r="H7804" t="s">
        <v>64662</v>
      </c>
      <c r="J7804" t="s">
        <v>88087</v>
      </c>
      <c r="O7804" t="s">
        <v>15862</v>
      </c>
      <c r="P7804" t="s">
        <v>12427</v>
      </c>
      <c r="R7804" t="s">
        <v>1688</v>
      </c>
      <c r="V7804">
        <v>5662</v>
      </c>
      <c r="W7804" t="s">
        <v>15857</v>
      </c>
    </row>
    <row r="7805" spans="1:23" x14ac:dyDescent="0.25">
      <c r="A7805">
        <v>18932</v>
      </c>
      <c r="B7805" t="s">
        <v>37</v>
      </c>
      <c r="C7805" t="s">
        <v>96474</v>
      </c>
      <c r="D7805" t="s">
        <v>94851</v>
      </c>
      <c r="E7805" t="s">
        <v>98478</v>
      </c>
      <c r="F7805" t="s">
        <v>98479</v>
      </c>
      <c r="G7805" t="s">
        <v>98480</v>
      </c>
      <c r="J7805" t="s">
        <v>85095</v>
      </c>
      <c r="K7805">
        <v>1943</v>
      </c>
      <c r="O7805" t="s">
        <v>4675</v>
      </c>
      <c r="P7805" t="s">
        <v>4684</v>
      </c>
      <c r="R7805" t="s">
        <v>1688</v>
      </c>
      <c r="V7805">
        <v>8062</v>
      </c>
      <c r="W7805" t="s">
        <v>40121</v>
      </c>
    </row>
    <row r="7806" spans="1:23" x14ac:dyDescent="0.25">
      <c r="A7806">
        <v>18933</v>
      </c>
      <c r="B7806" t="s">
        <v>37</v>
      </c>
      <c r="C7806" t="s">
        <v>96474</v>
      </c>
      <c r="D7806" t="s">
        <v>94851</v>
      </c>
      <c r="E7806" t="s">
        <v>98481</v>
      </c>
      <c r="F7806" t="s">
        <v>98482</v>
      </c>
      <c r="G7806" t="s">
        <v>98483</v>
      </c>
      <c r="H7806" t="s">
        <v>62733</v>
      </c>
      <c r="J7806" t="s">
        <v>73646</v>
      </c>
      <c r="K7806">
        <v>1924</v>
      </c>
      <c r="O7806" t="s">
        <v>12986</v>
      </c>
      <c r="P7806" t="s">
        <v>5907</v>
      </c>
      <c r="R7806" t="s">
        <v>1688</v>
      </c>
      <c r="V7806">
        <v>6897</v>
      </c>
      <c r="W7806" t="s">
        <v>28408</v>
      </c>
    </row>
    <row r="7807" spans="1:23" x14ac:dyDescent="0.25">
      <c r="A7807">
        <v>18934</v>
      </c>
      <c r="B7807" t="s">
        <v>37</v>
      </c>
      <c r="C7807" t="s">
        <v>96474</v>
      </c>
      <c r="D7807" t="s">
        <v>94851</v>
      </c>
      <c r="E7807" t="s">
        <v>98484</v>
      </c>
      <c r="F7807" t="s">
        <v>98485</v>
      </c>
      <c r="G7807" t="s">
        <v>98486</v>
      </c>
      <c r="H7807" t="s">
        <v>62733</v>
      </c>
      <c r="J7807" t="s">
        <v>68569</v>
      </c>
      <c r="K7807">
        <v>1927</v>
      </c>
      <c r="O7807" t="s">
        <v>13863</v>
      </c>
      <c r="P7807" t="s">
        <v>8089</v>
      </c>
      <c r="R7807" t="s">
        <v>1688</v>
      </c>
      <c r="V7807">
        <v>5533</v>
      </c>
      <c r="W7807" t="s">
        <v>14455</v>
      </c>
    </row>
    <row r="7808" spans="1:23" x14ac:dyDescent="0.25">
      <c r="A7808">
        <v>18935</v>
      </c>
      <c r="B7808" t="s">
        <v>37</v>
      </c>
      <c r="C7808" t="s">
        <v>96474</v>
      </c>
      <c r="D7808" t="s">
        <v>94851</v>
      </c>
      <c r="E7808" t="s">
        <v>98487</v>
      </c>
      <c r="F7808" t="s">
        <v>98488</v>
      </c>
      <c r="G7808" t="s">
        <v>98489</v>
      </c>
      <c r="J7808" t="s">
        <v>67384</v>
      </c>
      <c r="O7808" t="s">
        <v>28829</v>
      </c>
      <c r="P7808" t="s">
        <v>341</v>
      </c>
      <c r="R7808" t="s">
        <v>341</v>
      </c>
      <c r="V7808">
        <v>6938</v>
      </c>
      <c r="W7808" t="s">
        <v>28825</v>
      </c>
    </row>
    <row r="7809" spans="1:23" x14ac:dyDescent="0.25">
      <c r="A7809">
        <v>18936</v>
      </c>
      <c r="B7809" t="s">
        <v>37</v>
      </c>
      <c r="C7809" t="s">
        <v>96474</v>
      </c>
      <c r="D7809" t="s">
        <v>94851</v>
      </c>
      <c r="E7809" t="s">
        <v>98490</v>
      </c>
      <c r="F7809" t="s">
        <v>98491</v>
      </c>
      <c r="G7809" t="s">
        <v>98492</v>
      </c>
      <c r="J7809" t="s">
        <v>74200</v>
      </c>
      <c r="K7809">
        <v>1935</v>
      </c>
      <c r="O7809" t="s">
        <v>4675</v>
      </c>
      <c r="P7809" t="s">
        <v>4684</v>
      </c>
      <c r="R7809" t="s">
        <v>1688</v>
      </c>
      <c r="V7809">
        <v>6872</v>
      </c>
      <c r="W7809" t="s">
        <v>28181</v>
      </c>
    </row>
    <row r="7810" spans="1:23" x14ac:dyDescent="0.25">
      <c r="A7810">
        <v>18937</v>
      </c>
      <c r="B7810" t="s">
        <v>37</v>
      </c>
      <c r="C7810" t="s">
        <v>96474</v>
      </c>
      <c r="D7810" t="s">
        <v>94851</v>
      </c>
      <c r="E7810" t="s">
        <v>98493</v>
      </c>
      <c r="F7810" t="s">
        <v>98494</v>
      </c>
      <c r="G7810" t="s">
        <v>98495</v>
      </c>
      <c r="J7810" t="s">
        <v>66103</v>
      </c>
      <c r="K7810">
        <v>1930</v>
      </c>
      <c r="O7810" t="s">
        <v>39679</v>
      </c>
      <c r="P7810" t="s">
        <v>9967</v>
      </c>
      <c r="R7810" t="s">
        <v>1688</v>
      </c>
      <c r="V7810">
        <v>8017</v>
      </c>
      <c r="W7810" t="s">
        <v>39675</v>
      </c>
    </row>
    <row r="7811" spans="1:23" x14ac:dyDescent="0.25">
      <c r="A7811">
        <v>18938</v>
      </c>
      <c r="B7811" t="s">
        <v>37</v>
      </c>
      <c r="C7811" t="s">
        <v>96474</v>
      </c>
      <c r="D7811" t="s">
        <v>94851</v>
      </c>
      <c r="E7811" t="s">
        <v>98496</v>
      </c>
      <c r="F7811" t="s">
        <v>98497</v>
      </c>
      <c r="G7811" t="s">
        <v>98498</v>
      </c>
      <c r="H7811" t="s">
        <v>62733</v>
      </c>
      <c r="J7811" t="s">
        <v>98499</v>
      </c>
      <c r="K7811">
        <v>1974</v>
      </c>
      <c r="O7811" t="s">
        <v>13455</v>
      </c>
      <c r="R7811" t="s">
        <v>2882</v>
      </c>
      <c r="S7811" t="s">
        <v>68169</v>
      </c>
      <c r="U7811" t="s">
        <v>98500</v>
      </c>
      <c r="V7811">
        <v>5439</v>
      </c>
      <c r="W7811" t="s">
        <v>13460</v>
      </c>
    </row>
    <row r="7812" spans="1:23" x14ac:dyDescent="0.25">
      <c r="A7812">
        <v>18939</v>
      </c>
      <c r="B7812" t="s">
        <v>37</v>
      </c>
      <c r="C7812" t="s">
        <v>96474</v>
      </c>
      <c r="D7812" t="s">
        <v>94851</v>
      </c>
      <c r="E7812" t="s">
        <v>98501</v>
      </c>
      <c r="F7812" t="s">
        <v>98502</v>
      </c>
      <c r="G7812" t="s">
        <v>98503</v>
      </c>
      <c r="J7812" t="s">
        <v>98504</v>
      </c>
      <c r="K7812">
        <v>1939</v>
      </c>
      <c r="O7812" t="s">
        <v>35680</v>
      </c>
      <c r="P7812" t="s">
        <v>4542</v>
      </c>
      <c r="R7812" t="s">
        <v>52</v>
      </c>
      <c r="S7812" t="s">
        <v>98505</v>
      </c>
      <c r="U7812" t="s">
        <v>98506</v>
      </c>
      <c r="V7812">
        <v>7614</v>
      </c>
      <c r="W7812" t="s">
        <v>35673</v>
      </c>
    </row>
    <row r="7813" spans="1:23" x14ac:dyDescent="0.25">
      <c r="A7813">
        <v>18940</v>
      </c>
      <c r="B7813" t="s">
        <v>37</v>
      </c>
      <c r="C7813" t="s">
        <v>96474</v>
      </c>
      <c r="D7813" t="s">
        <v>94929</v>
      </c>
      <c r="E7813" t="s">
        <v>98507</v>
      </c>
      <c r="F7813" t="s">
        <v>98508</v>
      </c>
      <c r="G7813" t="s">
        <v>98509</v>
      </c>
      <c r="J7813" t="s">
        <v>66763</v>
      </c>
      <c r="O7813" t="s">
        <v>34800</v>
      </c>
      <c r="P7813" t="s">
        <v>11950</v>
      </c>
      <c r="R7813" t="s">
        <v>699</v>
      </c>
      <c r="U7813" t="s">
        <v>98510</v>
      </c>
      <c r="V7813">
        <v>8121</v>
      </c>
      <c r="W7813" t="s">
        <v>40678</v>
      </c>
    </row>
    <row r="7814" spans="1:23" x14ac:dyDescent="0.25">
      <c r="A7814">
        <v>18941</v>
      </c>
      <c r="B7814" t="s">
        <v>37</v>
      </c>
      <c r="C7814" t="s">
        <v>96474</v>
      </c>
      <c r="D7814" t="s">
        <v>94851</v>
      </c>
      <c r="E7814" t="s">
        <v>98511</v>
      </c>
      <c r="F7814" t="s">
        <v>98512</v>
      </c>
      <c r="G7814" t="s">
        <v>98513</v>
      </c>
      <c r="H7814" t="s">
        <v>98514</v>
      </c>
      <c r="J7814" t="s">
        <v>98515</v>
      </c>
      <c r="K7814">
        <v>1953</v>
      </c>
      <c r="O7814" t="s">
        <v>14313</v>
      </c>
      <c r="P7814" t="s">
        <v>535</v>
      </c>
      <c r="R7814" t="s">
        <v>52</v>
      </c>
      <c r="S7814" t="s">
        <v>98516</v>
      </c>
      <c r="U7814" t="s">
        <v>98517</v>
      </c>
      <c r="V7814">
        <v>5518</v>
      </c>
      <c r="W7814" t="s">
        <v>14309</v>
      </c>
    </row>
    <row r="7815" spans="1:23" x14ac:dyDescent="0.25">
      <c r="A7815">
        <v>18942</v>
      </c>
      <c r="B7815" t="s">
        <v>37</v>
      </c>
      <c r="C7815" t="s">
        <v>96474</v>
      </c>
      <c r="D7815" t="s">
        <v>94929</v>
      </c>
      <c r="E7815" t="s">
        <v>98518</v>
      </c>
      <c r="F7815" t="s">
        <v>98519</v>
      </c>
      <c r="G7815" t="s">
        <v>98520</v>
      </c>
      <c r="H7815" t="s">
        <v>98521</v>
      </c>
      <c r="J7815" t="s">
        <v>98522</v>
      </c>
      <c r="O7815" t="s">
        <v>34800</v>
      </c>
      <c r="P7815" t="s">
        <v>11950</v>
      </c>
      <c r="R7815" t="s">
        <v>699</v>
      </c>
      <c r="U7815" t="s">
        <v>98523</v>
      </c>
      <c r="V7815">
        <v>8121</v>
      </c>
      <c r="W7815" t="s">
        <v>40678</v>
      </c>
    </row>
    <row r="7816" spans="1:23" x14ac:dyDescent="0.25">
      <c r="A7816">
        <v>18943</v>
      </c>
      <c r="B7816" t="s">
        <v>37</v>
      </c>
      <c r="C7816" t="s">
        <v>96474</v>
      </c>
      <c r="D7816" t="s">
        <v>94851</v>
      </c>
      <c r="E7816" t="s">
        <v>98524</v>
      </c>
      <c r="F7816" t="s">
        <v>98525</v>
      </c>
      <c r="G7816" t="s">
        <v>98526</v>
      </c>
      <c r="J7816" t="s">
        <v>66379</v>
      </c>
      <c r="O7816" t="s">
        <v>9871</v>
      </c>
      <c r="R7816" t="s">
        <v>686</v>
      </c>
      <c r="U7816" t="s">
        <v>98527</v>
      </c>
      <c r="V7816">
        <v>5324</v>
      </c>
      <c r="W7816" t="s">
        <v>12253</v>
      </c>
    </row>
    <row r="7817" spans="1:23" x14ac:dyDescent="0.25">
      <c r="A7817">
        <v>18944</v>
      </c>
      <c r="B7817" t="s">
        <v>37</v>
      </c>
      <c r="C7817" t="s">
        <v>96474</v>
      </c>
      <c r="D7817" t="s">
        <v>94851</v>
      </c>
      <c r="E7817" t="s">
        <v>98528</v>
      </c>
      <c r="F7817" t="s">
        <v>98529</v>
      </c>
      <c r="G7817" t="s">
        <v>98530</v>
      </c>
      <c r="J7817" t="s">
        <v>67196</v>
      </c>
      <c r="K7817">
        <v>1928</v>
      </c>
      <c r="O7817" t="s">
        <v>33617</v>
      </c>
      <c r="P7817" t="s">
        <v>27699</v>
      </c>
      <c r="R7817" t="s">
        <v>1688</v>
      </c>
      <c r="V7817">
        <v>7605</v>
      </c>
      <c r="W7817" t="s">
        <v>35585</v>
      </c>
    </row>
    <row r="7818" spans="1:23" x14ac:dyDescent="0.25">
      <c r="A7818">
        <v>18945</v>
      </c>
      <c r="B7818" t="s">
        <v>37</v>
      </c>
      <c r="C7818" t="s">
        <v>96474</v>
      </c>
      <c r="D7818" t="s">
        <v>94851</v>
      </c>
      <c r="E7818" t="s">
        <v>98531</v>
      </c>
      <c r="F7818" t="s">
        <v>98532</v>
      </c>
      <c r="G7818" t="s">
        <v>98533</v>
      </c>
      <c r="H7818" t="s">
        <v>62645</v>
      </c>
      <c r="J7818" t="s">
        <v>98534</v>
      </c>
      <c r="K7818">
        <v>1980</v>
      </c>
      <c r="O7818" t="s">
        <v>31645</v>
      </c>
      <c r="P7818" t="s">
        <v>31643</v>
      </c>
      <c r="R7818" t="s">
        <v>2882</v>
      </c>
      <c r="S7818" t="s">
        <v>98535</v>
      </c>
      <c r="U7818" t="s">
        <v>98536</v>
      </c>
      <c r="V7818">
        <v>7210</v>
      </c>
      <c r="W7818" t="s">
        <v>31638</v>
      </c>
    </row>
    <row r="7819" spans="1:23" x14ac:dyDescent="0.25">
      <c r="A7819">
        <v>18946</v>
      </c>
      <c r="B7819" t="s">
        <v>37</v>
      </c>
      <c r="C7819" t="s">
        <v>96474</v>
      </c>
      <c r="D7819" t="s">
        <v>94851</v>
      </c>
      <c r="E7819" t="s">
        <v>98537</v>
      </c>
      <c r="F7819" t="s">
        <v>98538</v>
      </c>
      <c r="G7819" t="s">
        <v>98539</v>
      </c>
      <c r="J7819" t="s">
        <v>67192</v>
      </c>
      <c r="K7819">
        <v>1933</v>
      </c>
      <c r="O7819" t="s">
        <v>2135</v>
      </c>
      <c r="P7819" t="s">
        <v>2133</v>
      </c>
      <c r="R7819" t="s">
        <v>1688</v>
      </c>
      <c r="V7819">
        <v>6066</v>
      </c>
      <c r="W7819" t="s">
        <v>20008</v>
      </c>
    </row>
    <row r="7820" spans="1:23" x14ac:dyDescent="0.25">
      <c r="A7820">
        <v>18947</v>
      </c>
      <c r="B7820" t="s">
        <v>37</v>
      </c>
      <c r="C7820" t="s">
        <v>96474</v>
      </c>
      <c r="D7820" t="s">
        <v>94851</v>
      </c>
      <c r="E7820" t="s">
        <v>98540</v>
      </c>
      <c r="F7820" t="s">
        <v>98541</v>
      </c>
      <c r="G7820" t="s">
        <v>98542</v>
      </c>
      <c r="J7820" t="s">
        <v>64839</v>
      </c>
      <c r="S7820" t="s">
        <v>98543</v>
      </c>
      <c r="U7820" t="s">
        <v>98544</v>
      </c>
      <c r="V7820">
        <v>5342</v>
      </c>
      <c r="W7820" t="s">
        <v>12445</v>
      </c>
    </row>
    <row r="7821" spans="1:23" x14ac:dyDescent="0.25">
      <c r="A7821">
        <v>18948</v>
      </c>
      <c r="B7821" t="s">
        <v>37</v>
      </c>
      <c r="C7821" t="s">
        <v>96474</v>
      </c>
      <c r="D7821" t="s">
        <v>94929</v>
      </c>
      <c r="E7821" t="s">
        <v>98545</v>
      </c>
      <c r="F7821" t="s">
        <v>98546</v>
      </c>
      <c r="G7821" t="s">
        <v>98547</v>
      </c>
      <c r="J7821" t="s">
        <v>98548</v>
      </c>
      <c r="O7821" t="s">
        <v>26941</v>
      </c>
      <c r="P7821" t="s">
        <v>26940</v>
      </c>
      <c r="R7821" t="s">
        <v>884</v>
      </c>
      <c r="U7821" t="s">
        <v>98549</v>
      </c>
      <c r="V7821">
        <v>6746</v>
      </c>
      <c r="W7821" t="s">
        <v>26932</v>
      </c>
    </row>
    <row r="7822" spans="1:23" x14ac:dyDescent="0.25">
      <c r="A7822">
        <v>18949</v>
      </c>
      <c r="B7822" t="s">
        <v>37</v>
      </c>
      <c r="C7822" t="s">
        <v>96474</v>
      </c>
      <c r="D7822" t="s">
        <v>94851</v>
      </c>
      <c r="E7822" t="s">
        <v>98550</v>
      </c>
      <c r="F7822" t="s">
        <v>98551</v>
      </c>
      <c r="G7822" t="s">
        <v>98552</v>
      </c>
      <c r="H7822" t="s">
        <v>69920</v>
      </c>
      <c r="J7822" t="s">
        <v>98553</v>
      </c>
      <c r="K7822">
        <v>1943</v>
      </c>
      <c r="O7822" t="s">
        <v>34768</v>
      </c>
      <c r="P7822" t="s">
        <v>34766</v>
      </c>
      <c r="R7822" t="s">
        <v>82</v>
      </c>
      <c r="S7822" t="s">
        <v>98554</v>
      </c>
      <c r="U7822" t="s">
        <v>98555</v>
      </c>
      <c r="V7822">
        <v>7527</v>
      </c>
      <c r="W7822" t="s">
        <v>34814</v>
      </c>
    </row>
    <row r="7823" spans="1:23" x14ac:dyDescent="0.25">
      <c r="A7823">
        <v>18950</v>
      </c>
      <c r="B7823" t="s">
        <v>37</v>
      </c>
      <c r="C7823" t="s">
        <v>96474</v>
      </c>
      <c r="D7823" t="s">
        <v>94851</v>
      </c>
      <c r="E7823" t="s">
        <v>98556</v>
      </c>
      <c r="F7823" t="s">
        <v>98557</v>
      </c>
      <c r="G7823" t="s">
        <v>98558</v>
      </c>
      <c r="H7823" t="s">
        <v>62645</v>
      </c>
      <c r="J7823" t="s">
        <v>61260</v>
      </c>
      <c r="O7823" t="s">
        <v>2744</v>
      </c>
      <c r="R7823" t="s">
        <v>341</v>
      </c>
      <c r="U7823" t="s">
        <v>98318</v>
      </c>
      <c r="V7823">
        <v>6916</v>
      </c>
      <c r="W7823" t="s">
        <v>28607</v>
      </c>
    </row>
    <row r="7824" spans="1:23" x14ac:dyDescent="0.25">
      <c r="A7824">
        <v>18951</v>
      </c>
      <c r="B7824" t="s">
        <v>37</v>
      </c>
      <c r="C7824" t="s">
        <v>96474</v>
      </c>
      <c r="D7824" t="s">
        <v>94851</v>
      </c>
      <c r="E7824" t="s">
        <v>98559</v>
      </c>
      <c r="F7824" t="s">
        <v>98560</v>
      </c>
      <c r="G7824" t="s">
        <v>98561</v>
      </c>
      <c r="J7824" t="s">
        <v>98562</v>
      </c>
      <c r="K7824">
        <v>1947</v>
      </c>
      <c r="O7824" t="s">
        <v>7952</v>
      </c>
      <c r="P7824" t="s">
        <v>7950</v>
      </c>
      <c r="R7824" t="s">
        <v>147</v>
      </c>
      <c r="V7824">
        <v>5930</v>
      </c>
      <c r="W7824" t="s">
        <v>18597</v>
      </c>
    </row>
    <row r="7825" spans="1:23" x14ac:dyDescent="0.25">
      <c r="A7825">
        <v>18952</v>
      </c>
      <c r="B7825" t="s">
        <v>37</v>
      </c>
      <c r="C7825" t="s">
        <v>96474</v>
      </c>
      <c r="D7825" t="s">
        <v>94851</v>
      </c>
      <c r="E7825" t="s">
        <v>98563</v>
      </c>
      <c r="F7825" t="s">
        <v>98564</v>
      </c>
      <c r="G7825" t="s">
        <v>98565</v>
      </c>
      <c r="J7825" t="s">
        <v>65920</v>
      </c>
      <c r="O7825" t="s">
        <v>16843</v>
      </c>
      <c r="R7825" t="s">
        <v>16842</v>
      </c>
      <c r="V7825">
        <v>5765</v>
      </c>
      <c r="W7825" t="s">
        <v>16895</v>
      </c>
    </row>
    <row r="7826" spans="1:23" x14ac:dyDescent="0.25">
      <c r="A7826">
        <v>18953</v>
      </c>
      <c r="B7826" t="s">
        <v>37</v>
      </c>
      <c r="C7826" t="s">
        <v>96474</v>
      </c>
      <c r="D7826" t="s">
        <v>94851</v>
      </c>
      <c r="E7826" t="s">
        <v>98566</v>
      </c>
      <c r="F7826" t="s">
        <v>98567</v>
      </c>
      <c r="G7826" t="s">
        <v>98568</v>
      </c>
      <c r="H7826" t="s">
        <v>98569</v>
      </c>
      <c r="O7826" t="s">
        <v>21001</v>
      </c>
      <c r="P7826" t="s">
        <v>1106</v>
      </c>
      <c r="R7826" t="s">
        <v>52</v>
      </c>
      <c r="U7826" t="s">
        <v>98570</v>
      </c>
      <c r="V7826">
        <v>6634</v>
      </c>
      <c r="W7826" t="s">
        <v>25846</v>
      </c>
    </row>
    <row r="7827" spans="1:23" x14ac:dyDescent="0.25">
      <c r="A7827">
        <v>18954</v>
      </c>
      <c r="B7827" t="s">
        <v>37</v>
      </c>
      <c r="C7827" t="s">
        <v>96474</v>
      </c>
      <c r="D7827" t="s">
        <v>94929</v>
      </c>
      <c r="E7827" t="s">
        <v>98571</v>
      </c>
      <c r="F7827" t="s">
        <v>98572</v>
      </c>
      <c r="G7827" t="s">
        <v>98573</v>
      </c>
      <c r="H7827" t="s">
        <v>63380</v>
      </c>
      <c r="J7827" t="s">
        <v>98574</v>
      </c>
      <c r="K7827">
        <v>1949</v>
      </c>
      <c r="O7827" t="s">
        <v>15437</v>
      </c>
      <c r="R7827" t="s">
        <v>8573</v>
      </c>
      <c r="S7827" t="s">
        <v>98575</v>
      </c>
      <c r="U7827" t="s">
        <v>98576</v>
      </c>
      <c r="V7827">
        <v>17886</v>
      </c>
      <c r="W7827" t="s">
        <v>58854</v>
      </c>
    </row>
    <row r="7828" spans="1:23" x14ac:dyDescent="0.25">
      <c r="A7828">
        <v>18955</v>
      </c>
      <c r="B7828" t="s">
        <v>37</v>
      </c>
      <c r="C7828" t="s">
        <v>96474</v>
      </c>
      <c r="D7828" t="s">
        <v>94851</v>
      </c>
      <c r="E7828" t="s">
        <v>98577</v>
      </c>
      <c r="F7828" t="s">
        <v>98578</v>
      </c>
      <c r="G7828" t="s">
        <v>98579</v>
      </c>
      <c r="J7828" t="s">
        <v>92699</v>
      </c>
      <c r="O7828" t="s">
        <v>16088</v>
      </c>
      <c r="R7828" t="s">
        <v>8573</v>
      </c>
      <c r="V7828">
        <v>5684</v>
      </c>
      <c r="W7828" t="s">
        <v>16082</v>
      </c>
    </row>
    <row r="7829" spans="1:23" x14ac:dyDescent="0.25">
      <c r="A7829">
        <v>18956</v>
      </c>
      <c r="B7829" t="s">
        <v>37</v>
      </c>
      <c r="C7829" t="s">
        <v>96474</v>
      </c>
      <c r="D7829" t="s">
        <v>94851</v>
      </c>
      <c r="E7829" t="s">
        <v>98580</v>
      </c>
      <c r="F7829" t="s">
        <v>98581</v>
      </c>
      <c r="G7829" t="s">
        <v>98582</v>
      </c>
      <c r="H7829" t="s">
        <v>92580</v>
      </c>
      <c r="J7829" t="s">
        <v>98583</v>
      </c>
      <c r="O7829" t="s">
        <v>13694</v>
      </c>
      <c r="R7829" t="s">
        <v>69</v>
      </c>
      <c r="S7829" t="s">
        <v>98584</v>
      </c>
      <c r="U7829" t="s">
        <v>98585</v>
      </c>
      <c r="V7829">
        <v>5550</v>
      </c>
      <c r="W7829" t="s">
        <v>14645</v>
      </c>
    </row>
    <row r="7830" spans="1:23" x14ac:dyDescent="0.25">
      <c r="A7830">
        <v>18957</v>
      </c>
      <c r="B7830" t="s">
        <v>37</v>
      </c>
      <c r="C7830" t="s">
        <v>96474</v>
      </c>
      <c r="D7830" t="s">
        <v>94851</v>
      </c>
      <c r="E7830" t="s">
        <v>98586</v>
      </c>
      <c r="F7830" t="s">
        <v>98587</v>
      </c>
      <c r="G7830" t="s">
        <v>98588</v>
      </c>
      <c r="H7830" t="s">
        <v>66435</v>
      </c>
      <c r="K7830">
        <v>1936</v>
      </c>
      <c r="O7830" t="s">
        <v>1547</v>
      </c>
      <c r="R7830" t="s">
        <v>69</v>
      </c>
      <c r="V7830">
        <v>5569</v>
      </c>
      <c r="W7830" t="s">
        <v>14845</v>
      </c>
    </row>
    <row r="7831" spans="1:23" x14ac:dyDescent="0.25">
      <c r="A7831">
        <v>18958</v>
      </c>
      <c r="B7831" t="s">
        <v>37</v>
      </c>
      <c r="C7831" t="s">
        <v>96474</v>
      </c>
      <c r="D7831" t="s">
        <v>94851</v>
      </c>
      <c r="E7831" t="s">
        <v>98589</v>
      </c>
      <c r="F7831" t="s">
        <v>98590</v>
      </c>
      <c r="G7831" t="s">
        <v>98591</v>
      </c>
      <c r="J7831" t="s">
        <v>76090</v>
      </c>
      <c r="K7831">
        <v>1980</v>
      </c>
      <c r="O7831" t="s">
        <v>10728</v>
      </c>
      <c r="P7831" t="s">
        <v>10729</v>
      </c>
      <c r="R7831" t="s">
        <v>69</v>
      </c>
      <c r="S7831" t="s">
        <v>76091</v>
      </c>
      <c r="U7831" t="s">
        <v>76092</v>
      </c>
      <c r="V7831">
        <v>5179</v>
      </c>
      <c r="W7831" t="s">
        <v>10725</v>
      </c>
    </row>
    <row r="7832" spans="1:23" x14ac:dyDescent="0.25">
      <c r="A7832">
        <v>18959</v>
      </c>
      <c r="B7832" t="s">
        <v>37</v>
      </c>
      <c r="C7832" t="s">
        <v>96474</v>
      </c>
      <c r="D7832" t="s">
        <v>94851</v>
      </c>
      <c r="E7832" t="s">
        <v>98592</v>
      </c>
      <c r="F7832" t="s">
        <v>98593</v>
      </c>
      <c r="G7832" t="s">
        <v>98594</v>
      </c>
      <c r="J7832" t="s">
        <v>98595</v>
      </c>
      <c r="K7832">
        <v>1977</v>
      </c>
      <c r="S7832" t="s">
        <v>98596</v>
      </c>
      <c r="U7832" t="s">
        <v>98597</v>
      </c>
      <c r="V7832">
        <v>6134</v>
      </c>
      <c r="W7832" t="s">
        <v>20753</v>
      </c>
    </row>
    <row r="7833" spans="1:23" x14ac:dyDescent="0.25">
      <c r="A7833">
        <v>18960</v>
      </c>
      <c r="B7833" t="s">
        <v>37</v>
      </c>
      <c r="C7833" t="s">
        <v>96474</v>
      </c>
      <c r="D7833" t="s">
        <v>94851</v>
      </c>
      <c r="E7833" t="s">
        <v>98598</v>
      </c>
      <c r="F7833" t="s">
        <v>98599</v>
      </c>
      <c r="G7833" t="s">
        <v>98600</v>
      </c>
      <c r="H7833" t="s">
        <v>62733</v>
      </c>
      <c r="J7833" t="s">
        <v>98601</v>
      </c>
      <c r="K7833">
        <v>1952</v>
      </c>
      <c r="O7833" t="s">
        <v>10132</v>
      </c>
      <c r="R7833" t="s">
        <v>69</v>
      </c>
      <c r="U7833" t="s">
        <v>98602</v>
      </c>
      <c r="V7833">
        <v>7553</v>
      </c>
      <c r="W7833" t="s">
        <v>35071</v>
      </c>
    </row>
    <row r="7834" spans="1:23" x14ac:dyDescent="0.25">
      <c r="A7834">
        <v>18961</v>
      </c>
      <c r="B7834" t="s">
        <v>37</v>
      </c>
      <c r="C7834" t="s">
        <v>96474</v>
      </c>
      <c r="D7834" t="s">
        <v>94851</v>
      </c>
      <c r="E7834" t="s">
        <v>98603</v>
      </c>
      <c r="F7834" t="s">
        <v>98604</v>
      </c>
      <c r="G7834" t="s">
        <v>98605</v>
      </c>
      <c r="J7834" t="s">
        <v>69011</v>
      </c>
      <c r="K7834">
        <v>1969</v>
      </c>
      <c r="O7834" t="s">
        <v>14905</v>
      </c>
      <c r="R7834" t="s">
        <v>69</v>
      </c>
      <c r="S7834" t="s">
        <v>69012</v>
      </c>
      <c r="U7834" t="s">
        <v>69013</v>
      </c>
      <c r="V7834">
        <v>5574</v>
      </c>
      <c r="W7834" t="s">
        <v>14898</v>
      </c>
    </row>
    <row r="7835" spans="1:23" x14ac:dyDescent="0.25">
      <c r="A7835">
        <v>18962</v>
      </c>
      <c r="B7835" t="s">
        <v>37</v>
      </c>
      <c r="C7835" t="s">
        <v>96474</v>
      </c>
      <c r="D7835" t="s">
        <v>94851</v>
      </c>
      <c r="E7835" t="s">
        <v>98606</v>
      </c>
      <c r="F7835" t="s">
        <v>98607</v>
      </c>
      <c r="G7835" t="s">
        <v>98608</v>
      </c>
      <c r="J7835" t="s">
        <v>98609</v>
      </c>
      <c r="K7835">
        <v>1971</v>
      </c>
      <c r="O7835" t="s">
        <v>31645</v>
      </c>
      <c r="P7835" t="s">
        <v>31643</v>
      </c>
      <c r="R7835" t="s">
        <v>2882</v>
      </c>
      <c r="V7835">
        <v>7210</v>
      </c>
      <c r="W7835" t="s">
        <v>31638</v>
      </c>
    </row>
    <row r="7836" spans="1:23" x14ac:dyDescent="0.25">
      <c r="A7836">
        <v>18963</v>
      </c>
      <c r="B7836" t="s">
        <v>37</v>
      </c>
      <c r="C7836" t="s">
        <v>96474</v>
      </c>
      <c r="D7836" t="s">
        <v>94851</v>
      </c>
      <c r="E7836" t="s">
        <v>98610</v>
      </c>
      <c r="F7836" t="s">
        <v>98611</v>
      </c>
      <c r="G7836" t="s">
        <v>98612</v>
      </c>
      <c r="H7836" t="s">
        <v>62645</v>
      </c>
      <c r="O7836" t="s">
        <v>18514</v>
      </c>
      <c r="R7836" t="s">
        <v>4426</v>
      </c>
      <c r="S7836" t="s">
        <v>98613</v>
      </c>
      <c r="U7836" t="s">
        <v>98614</v>
      </c>
      <c r="V7836">
        <v>5922</v>
      </c>
      <c r="W7836" t="s">
        <v>18508</v>
      </c>
    </row>
    <row r="7837" spans="1:23" x14ac:dyDescent="0.25">
      <c r="A7837">
        <v>18964</v>
      </c>
      <c r="B7837" t="s">
        <v>37</v>
      </c>
      <c r="C7837" t="s">
        <v>96474</v>
      </c>
      <c r="D7837" t="s">
        <v>94851</v>
      </c>
      <c r="E7837" t="s">
        <v>98615</v>
      </c>
      <c r="F7837" t="s">
        <v>98616</v>
      </c>
      <c r="G7837" t="s">
        <v>98617</v>
      </c>
      <c r="H7837" t="s">
        <v>81157</v>
      </c>
      <c r="J7837" t="s">
        <v>98618</v>
      </c>
      <c r="K7837">
        <v>1954</v>
      </c>
      <c r="O7837" t="s">
        <v>8398</v>
      </c>
      <c r="R7837" t="s">
        <v>675</v>
      </c>
      <c r="S7837" t="s">
        <v>98619</v>
      </c>
      <c r="U7837" t="s">
        <v>98620</v>
      </c>
      <c r="V7837">
        <v>4959</v>
      </c>
      <c r="W7837" t="s">
        <v>8392</v>
      </c>
    </row>
    <row r="7838" spans="1:23" x14ac:dyDescent="0.25">
      <c r="A7838">
        <v>18965</v>
      </c>
      <c r="B7838" t="s">
        <v>37</v>
      </c>
      <c r="C7838" t="s">
        <v>96474</v>
      </c>
      <c r="D7838" t="s">
        <v>94851</v>
      </c>
      <c r="E7838" t="s">
        <v>98621</v>
      </c>
      <c r="F7838" t="s">
        <v>98622</v>
      </c>
      <c r="G7838" t="s">
        <v>98623</v>
      </c>
      <c r="J7838" t="s">
        <v>98624</v>
      </c>
      <c r="O7838" t="s">
        <v>27281</v>
      </c>
      <c r="R7838" t="s">
        <v>3069</v>
      </c>
      <c r="U7838" t="s">
        <v>98625</v>
      </c>
      <c r="V7838">
        <v>6780</v>
      </c>
      <c r="W7838" t="s">
        <v>27277</v>
      </c>
    </row>
    <row r="7839" spans="1:23" x14ac:dyDescent="0.25">
      <c r="A7839">
        <v>18966</v>
      </c>
      <c r="B7839" t="s">
        <v>37</v>
      </c>
      <c r="C7839" t="s">
        <v>96474</v>
      </c>
      <c r="D7839" t="s">
        <v>94851</v>
      </c>
      <c r="E7839" t="s">
        <v>98626</v>
      </c>
      <c r="F7839" t="s">
        <v>83450</v>
      </c>
      <c r="G7839" t="s">
        <v>98627</v>
      </c>
      <c r="H7839" t="s">
        <v>62645</v>
      </c>
      <c r="J7839" t="s">
        <v>83452</v>
      </c>
      <c r="K7839">
        <v>1934</v>
      </c>
      <c r="O7839" t="s">
        <v>36460</v>
      </c>
      <c r="P7839" t="s">
        <v>4364</v>
      </c>
      <c r="R7839" t="s">
        <v>147</v>
      </c>
      <c r="V7839">
        <v>7692</v>
      </c>
      <c r="W7839" t="s">
        <v>36456</v>
      </c>
    </row>
    <row r="7840" spans="1:23" x14ac:dyDescent="0.25">
      <c r="A7840">
        <v>18967</v>
      </c>
      <c r="B7840" t="s">
        <v>37</v>
      </c>
      <c r="C7840" t="s">
        <v>96474</v>
      </c>
      <c r="D7840" t="s">
        <v>94851</v>
      </c>
      <c r="E7840" t="s">
        <v>98628</v>
      </c>
      <c r="F7840" t="s">
        <v>98629</v>
      </c>
      <c r="G7840" t="s">
        <v>98630</v>
      </c>
      <c r="J7840" t="s">
        <v>98631</v>
      </c>
      <c r="K7840">
        <v>1957</v>
      </c>
      <c r="O7840" t="s">
        <v>40410</v>
      </c>
      <c r="P7840" t="s">
        <v>5113</v>
      </c>
      <c r="R7840" t="s">
        <v>147</v>
      </c>
      <c r="U7840" t="s">
        <v>98632</v>
      </c>
      <c r="V7840">
        <v>7941</v>
      </c>
      <c r="W7840" t="s">
        <v>38922</v>
      </c>
    </row>
    <row r="7841" spans="1:23" x14ac:dyDescent="0.25">
      <c r="A7841">
        <v>18968</v>
      </c>
      <c r="B7841" t="s">
        <v>37</v>
      </c>
      <c r="C7841" t="s">
        <v>96474</v>
      </c>
      <c r="D7841" t="s">
        <v>94851</v>
      </c>
      <c r="E7841" t="s">
        <v>98633</v>
      </c>
      <c r="F7841" t="s">
        <v>98634</v>
      </c>
      <c r="G7841" t="s">
        <v>98635</v>
      </c>
      <c r="H7841" t="s">
        <v>63275</v>
      </c>
      <c r="J7841" t="s">
        <v>98636</v>
      </c>
      <c r="K7841">
        <v>1976</v>
      </c>
      <c r="O7841" t="s">
        <v>44653</v>
      </c>
      <c r="R7841" t="s">
        <v>3547</v>
      </c>
      <c r="V7841">
        <v>5077</v>
      </c>
      <c r="W7841" t="s">
        <v>9613</v>
      </c>
    </row>
    <row r="7842" spans="1:23" x14ac:dyDescent="0.25">
      <c r="A7842">
        <v>18969</v>
      </c>
      <c r="B7842" t="s">
        <v>37</v>
      </c>
      <c r="C7842" t="s">
        <v>96474</v>
      </c>
      <c r="D7842" t="s">
        <v>94851</v>
      </c>
      <c r="E7842" t="s">
        <v>98637</v>
      </c>
      <c r="F7842" t="s">
        <v>98638</v>
      </c>
      <c r="G7842" t="s">
        <v>98639</v>
      </c>
      <c r="J7842" t="s">
        <v>98640</v>
      </c>
      <c r="K7842">
        <v>1948</v>
      </c>
      <c r="O7842" t="s">
        <v>31087</v>
      </c>
      <c r="R7842" t="s">
        <v>2162</v>
      </c>
      <c r="S7842" t="s">
        <v>98641</v>
      </c>
      <c r="V7842">
        <v>7157</v>
      </c>
      <c r="W7842" t="s">
        <v>31082</v>
      </c>
    </row>
    <row r="7843" spans="1:23" x14ac:dyDescent="0.25">
      <c r="A7843">
        <v>18970</v>
      </c>
      <c r="B7843" t="s">
        <v>37</v>
      </c>
      <c r="C7843" t="s">
        <v>96474</v>
      </c>
      <c r="D7843" t="s">
        <v>94851</v>
      </c>
      <c r="E7843" t="s">
        <v>98642</v>
      </c>
      <c r="F7843" t="s">
        <v>98643</v>
      </c>
      <c r="G7843" t="s">
        <v>98644</v>
      </c>
      <c r="K7843">
        <v>1982</v>
      </c>
      <c r="S7843" t="s">
        <v>98645</v>
      </c>
      <c r="U7843" t="s">
        <v>96751</v>
      </c>
      <c r="V7843">
        <v>5820</v>
      </c>
      <c r="W7843" t="s">
        <v>17432</v>
      </c>
    </row>
    <row r="7844" spans="1:23" x14ac:dyDescent="0.25">
      <c r="A7844">
        <v>18971</v>
      </c>
      <c r="B7844" t="s">
        <v>37</v>
      </c>
      <c r="C7844" t="s">
        <v>96474</v>
      </c>
      <c r="D7844" t="s">
        <v>94851</v>
      </c>
      <c r="E7844" t="s">
        <v>98646</v>
      </c>
      <c r="F7844" t="s">
        <v>98647</v>
      </c>
      <c r="G7844" t="s">
        <v>98648</v>
      </c>
      <c r="H7844" t="s">
        <v>72630</v>
      </c>
      <c r="J7844" t="s">
        <v>98649</v>
      </c>
      <c r="K7844">
        <v>1952</v>
      </c>
      <c r="O7844" t="s">
        <v>11540</v>
      </c>
      <c r="P7844" t="s">
        <v>4788</v>
      </c>
      <c r="R7844" t="s">
        <v>52</v>
      </c>
      <c r="S7844" t="s">
        <v>98650</v>
      </c>
      <c r="U7844" t="s">
        <v>98651</v>
      </c>
      <c r="V7844">
        <v>5258</v>
      </c>
      <c r="W7844" t="s">
        <v>11535</v>
      </c>
    </row>
    <row r="7845" spans="1:23" x14ac:dyDescent="0.25">
      <c r="A7845">
        <v>18972</v>
      </c>
      <c r="B7845" t="s">
        <v>37</v>
      </c>
      <c r="C7845" t="s">
        <v>96474</v>
      </c>
      <c r="D7845" t="s">
        <v>94851</v>
      </c>
      <c r="E7845" t="s">
        <v>98652</v>
      </c>
      <c r="F7845" t="s">
        <v>98653</v>
      </c>
      <c r="G7845" t="s">
        <v>98654</v>
      </c>
      <c r="H7845" t="s">
        <v>62645</v>
      </c>
      <c r="J7845" t="s">
        <v>93441</v>
      </c>
      <c r="K7845">
        <v>1955</v>
      </c>
      <c r="O7845" t="s">
        <v>11334</v>
      </c>
      <c r="R7845" t="s">
        <v>11024</v>
      </c>
      <c r="V7845">
        <v>5237</v>
      </c>
      <c r="W7845" t="s">
        <v>11330</v>
      </c>
    </row>
    <row r="7846" spans="1:23" x14ac:dyDescent="0.25">
      <c r="A7846">
        <v>18973</v>
      </c>
      <c r="B7846" t="s">
        <v>37</v>
      </c>
      <c r="C7846" t="s">
        <v>96474</v>
      </c>
      <c r="D7846" t="s">
        <v>94851</v>
      </c>
      <c r="E7846" t="s">
        <v>98655</v>
      </c>
      <c r="F7846" t="s">
        <v>98656</v>
      </c>
      <c r="G7846" t="s">
        <v>98657</v>
      </c>
      <c r="J7846" t="s">
        <v>98658</v>
      </c>
      <c r="O7846" t="s">
        <v>23451</v>
      </c>
      <c r="R7846" t="s">
        <v>5212</v>
      </c>
      <c r="U7846" t="s">
        <v>98659</v>
      </c>
      <c r="V7846">
        <v>6395</v>
      </c>
      <c r="W7846" t="s">
        <v>23446</v>
      </c>
    </row>
    <row r="7847" spans="1:23" x14ac:dyDescent="0.25">
      <c r="A7847">
        <v>18974</v>
      </c>
      <c r="B7847" t="s">
        <v>37</v>
      </c>
      <c r="C7847" t="s">
        <v>96474</v>
      </c>
      <c r="D7847" t="s">
        <v>94851</v>
      </c>
      <c r="E7847" t="s">
        <v>98660</v>
      </c>
      <c r="F7847" t="s">
        <v>98656</v>
      </c>
      <c r="G7847" t="s">
        <v>98661</v>
      </c>
      <c r="H7847" t="s">
        <v>67471</v>
      </c>
      <c r="J7847" t="s">
        <v>81116</v>
      </c>
      <c r="K7847">
        <v>1930</v>
      </c>
      <c r="O7847" t="s">
        <v>23440</v>
      </c>
      <c r="R7847" t="s">
        <v>5212</v>
      </c>
      <c r="U7847" t="s">
        <v>81112</v>
      </c>
      <c r="V7847">
        <v>6394</v>
      </c>
      <c r="W7847" t="s">
        <v>23435</v>
      </c>
    </row>
    <row r="7848" spans="1:23" x14ac:dyDescent="0.25">
      <c r="A7848">
        <v>18975</v>
      </c>
      <c r="B7848" t="s">
        <v>37</v>
      </c>
      <c r="C7848" t="s">
        <v>96474</v>
      </c>
      <c r="D7848" t="s">
        <v>94851</v>
      </c>
      <c r="E7848" t="s">
        <v>98662</v>
      </c>
      <c r="F7848" t="s">
        <v>98663</v>
      </c>
      <c r="G7848" t="s">
        <v>98664</v>
      </c>
      <c r="J7848" t="s">
        <v>98665</v>
      </c>
      <c r="K7848">
        <v>1970</v>
      </c>
      <c r="S7848" t="s">
        <v>98666</v>
      </c>
      <c r="U7848" t="s">
        <v>98667</v>
      </c>
      <c r="V7848">
        <v>5652</v>
      </c>
      <c r="W7848" t="s">
        <v>15750</v>
      </c>
    </row>
    <row r="7849" spans="1:23" x14ac:dyDescent="0.25">
      <c r="A7849">
        <v>18976</v>
      </c>
      <c r="B7849" t="s">
        <v>37</v>
      </c>
      <c r="C7849" t="s">
        <v>96474</v>
      </c>
      <c r="D7849" t="s">
        <v>94851</v>
      </c>
      <c r="E7849" t="s">
        <v>98668</v>
      </c>
      <c r="F7849" t="s">
        <v>98669</v>
      </c>
      <c r="G7849" t="s">
        <v>98670</v>
      </c>
      <c r="J7849" t="s">
        <v>67610</v>
      </c>
      <c r="K7849">
        <v>1934</v>
      </c>
      <c r="O7849" t="s">
        <v>4609</v>
      </c>
      <c r="R7849" t="s">
        <v>1688</v>
      </c>
      <c r="V7849">
        <v>5402</v>
      </c>
      <c r="W7849" t="s">
        <v>13084</v>
      </c>
    </row>
    <row r="7850" spans="1:23" x14ac:dyDescent="0.25">
      <c r="A7850">
        <v>18977</v>
      </c>
      <c r="B7850" t="s">
        <v>37</v>
      </c>
      <c r="C7850" t="s">
        <v>96474</v>
      </c>
      <c r="D7850" t="s">
        <v>94851</v>
      </c>
      <c r="E7850" t="s">
        <v>98671</v>
      </c>
      <c r="F7850" t="s">
        <v>98672</v>
      </c>
      <c r="G7850" t="s">
        <v>98673</v>
      </c>
      <c r="H7850" t="s">
        <v>64662</v>
      </c>
      <c r="J7850" t="s">
        <v>69169</v>
      </c>
      <c r="K7850">
        <v>1963</v>
      </c>
      <c r="O7850" t="s">
        <v>17571</v>
      </c>
      <c r="P7850" t="s">
        <v>14330</v>
      </c>
      <c r="R7850" t="s">
        <v>1688</v>
      </c>
      <c r="V7850">
        <v>5834</v>
      </c>
      <c r="W7850" t="s">
        <v>17566</v>
      </c>
    </row>
    <row r="7851" spans="1:23" x14ac:dyDescent="0.25">
      <c r="A7851">
        <v>18978</v>
      </c>
      <c r="B7851" t="s">
        <v>37</v>
      </c>
      <c r="C7851" t="s">
        <v>96474</v>
      </c>
      <c r="D7851" t="s">
        <v>94851</v>
      </c>
      <c r="E7851" t="s">
        <v>98674</v>
      </c>
      <c r="F7851" t="s">
        <v>98675</v>
      </c>
      <c r="G7851" t="s">
        <v>98676</v>
      </c>
      <c r="H7851" t="s">
        <v>62733</v>
      </c>
      <c r="J7851" t="s">
        <v>61260</v>
      </c>
      <c r="K7851">
        <v>1930</v>
      </c>
      <c r="O7851" t="s">
        <v>4252</v>
      </c>
      <c r="P7851" t="s">
        <v>4251</v>
      </c>
      <c r="R7851" t="s">
        <v>1688</v>
      </c>
      <c r="V7851">
        <v>6433</v>
      </c>
      <c r="W7851" t="s">
        <v>23840</v>
      </c>
    </row>
    <row r="7852" spans="1:23" x14ac:dyDescent="0.25">
      <c r="A7852">
        <v>18979</v>
      </c>
      <c r="B7852" t="s">
        <v>37</v>
      </c>
      <c r="C7852" t="s">
        <v>96474</v>
      </c>
      <c r="D7852" t="s">
        <v>94851</v>
      </c>
      <c r="E7852" t="s">
        <v>98677</v>
      </c>
      <c r="F7852" t="s">
        <v>98678</v>
      </c>
      <c r="G7852" t="s">
        <v>98679</v>
      </c>
      <c r="J7852" t="s">
        <v>98680</v>
      </c>
      <c r="U7852" t="s">
        <v>98681</v>
      </c>
      <c r="V7852">
        <v>7193</v>
      </c>
      <c r="W7852" t="s">
        <v>31452</v>
      </c>
    </row>
    <row r="7853" spans="1:23" x14ac:dyDescent="0.25">
      <c r="A7853">
        <v>18980</v>
      </c>
      <c r="B7853" t="s">
        <v>37</v>
      </c>
      <c r="C7853" t="s">
        <v>96474</v>
      </c>
      <c r="D7853" t="s">
        <v>94851</v>
      </c>
      <c r="E7853" t="s">
        <v>98682</v>
      </c>
      <c r="F7853" t="s">
        <v>98683</v>
      </c>
      <c r="G7853" t="s">
        <v>98684</v>
      </c>
      <c r="J7853" t="s">
        <v>80971</v>
      </c>
      <c r="K7853">
        <v>1936</v>
      </c>
      <c r="O7853" t="s">
        <v>31633</v>
      </c>
      <c r="R7853" t="s">
        <v>3069</v>
      </c>
      <c r="S7853" t="s">
        <v>93346</v>
      </c>
      <c r="V7853">
        <v>7209</v>
      </c>
      <c r="W7853" t="s">
        <v>31628</v>
      </c>
    </row>
    <row r="7854" spans="1:23" x14ac:dyDescent="0.25">
      <c r="A7854">
        <v>18981</v>
      </c>
      <c r="B7854" t="s">
        <v>37</v>
      </c>
      <c r="C7854" t="s">
        <v>96474</v>
      </c>
      <c r="D7854" t="s">
        <v>94851</v>
      </c>
      <c r="E7854" t="s">
        <v>98685</v>
      </c>
      <c r="F7854" t="s">
        <v>98686</v>
      </c>
      <c r="G7854" t="s">
        <v>98687</v>
      </c>
      <c r="J7854" t="s">
        <v>98688</v>
      </c>
      <c r="O7854" t="s">
        <v>2744</v>
      </c>
      <c r="P7854" t="s">
        <v>341</v>
      </c>
      <c r="R7854" t="s">
        <v>341</v>
      </c>
      <c r="S7854" t="s">
        <v>98689</v>
      </c>
      <c r="U7854" t="s">
        <v>98690</v>
      </c>
      <c r="V7854">
        <v>6197</v>
      </c>
      <c r="W7854" t="s">
        <v>21405</v>
      </c>
    </row>
    <row r="7855" spans="1:23" x14ac:dyDescent="0.25">
      <c r="A7855">
        <v>18982</v>
      </c>
      <c r="B7855" t="s">
        <v>37</v>
      </c>
      <c r="C7855" t="s">
        <v>96474</v>
      </c>
      <c r="D7855" t="s">
        <v>94851</v>
      </c>
      <c r="E7855" t="s">
        <v>98691</v>
      </c>
      <c r="F7855" t="s">
        <v>98692</v>
      </c>
      <c r="G7855" t="s">
        <v>98693</v>
      </c>
      <c r="J7855" t="s">
        <v>69037</v>
      </c>
      <c r="O7855" t="s">
        <v>2744</v>
      </c>
      <c r="R7855" t="s">
        <v>341</v>
      </c>
      <c r="U7855" t="s">
        <v>69038</v>
      </c>
      <c r="V7855">
        <v>6916</v>
      </c>
      <c r="W7855" t="s">
        <v>28607</v>
      </c>
    </row>
    <row r="7856" spans="1:23" x14ac:dyDescent="0.25">
      <c r="A7856">
        <v>18983</v>
      </c>
      <c r="B7856" t="s">
        <v>37</v>
      </c>
      <c r="C7856" t="s">
        <v>96474</v>
      </c>
      <c r="D7856" t="s">
        <v>94851</v>
      </c>
      <c r="E7856" t="s">
        <v>98694</v>
      </c>
      <c r="F7856" t="s">
        <v>98695</v>
      </c>
      <c r="G7856" t="s">
        <v>98696</v>
      </c>
      <c r="H7856" t="s">
        <v>62733</v>
      </c>
      <c r="J7856" t="s">
        <v>98697</v>
      </c>
      <c r="K7856">
        <v>1946</v>
      </c>
      <c r="O7856" t="s">
        <v>28770</v>
      </c>
      <c r="R7856" t="s">
        <v>1026</v>
      </c>
      <c r="S7856" t="s">
        <v>98698</v>
      </c>
      <c r="U7856" t="s">
        <v>96831</v>
      </c>
      <c r="V7856">
        <v>6936</v>
      </c>
      <c r="W7856" t="s">
        <v>28806</v>
      </c>
    </row>
    <row r="7857" spans="1:23" x14ac:dyDescent="0.25">
      <c r="A7857">
        <v>18984</v>
      </c>
      <c r="B7857" t="s">
        <v>37</v>
      </c>
      <c r="C7857" t="s">
        <v>96474</v>
      </c>
      <c r="D7857" t="s">
        <v>94851</v>
      </c>
      <c r="E7857" t="s">
        <v>98699</v>
      </c>
      <c r="F7857" t="s">
        <v>98700</v>
      </c>
      <c r="G7857" t="s">
        <v>98701</v>
      </c>
      <c r="J7857" t="s">
        <v>98702</v>
      </c>
      <c r="K7857">
        <v>1977</v>
      </c>
      <c r="S7857" t="s">
        <v>98703</v>
      </c>
      <c r="U7857" t="s">
        <v>98704</v>
      </c>
      <c r="V7857">
        <v>7618</v>
      </c>
      <c r="W7857" t="s">
        <v>35714</v>
      </c>
    </row>
    <row r="7858" spans="1:23" x14ac:dyDescent="0.25">
      <c r="A7858">
        <v>18985</v>
      </c>
      <c r="B7858" t="s">
        <v>37</v>
      </c>
      <c r="C7858" t="s">
        <v>96474</v>
      </c>
      <c r="D7858" t="s">
        <v>94851</v>
      </c>
      <c r="E7858" t="s">
        <v>98705</v>
      </c>
      <c r="F7858" t="s">
        <v>98706</v>
      </c>
      <c r="G7858" t="s">
        <v>98707</v>
      </c>
      <c r="J7858" t="s">
        <v>98708</v>
      </c>
      <c r="K7858">
        <v>1948</v>
      </c>
      <c r="O7858" t="s">
        <v>30418</v>
      </c>
      <c r="R7858" t="s">
        <v>11647</v>
      </c>
      <c r="U7858" t="s">
        <v>70012</v>
      </c>
      <c r="V7858">
        <v>7201</v>
      </c>
      <c r="W7858" t="s">
        <v>31536</v>
      </c>
    </row>
    <row r="7859" spans="1:23" x14ac:dyDescent="0.25">
      <c r="A7859">
        <v>18986</v>
      </c>
      <c r="B7859" t="s">
        <v>37</v>
      </c>
      <c r="C7859" t="s">
        <v>96474</v>
      </c>
      <c r="D7859" t="s">
        <v>94851</v>
      </c>
      <c r="E7859" t="s">
        <v>98709</v>
      </c>
      <c r="F7859" t="s">
        <v>98710</v>
      </c>
      <c r="G7859" t="s">
        <v>98711</v>
      </c>
      <c r="H7859" t="s">
        <v>62733</v>
      </c>
      <c r="J7859" t="s">
        <v>85839</v>
      </c>
      <c r="K7859">
        <v>1967</v>
      </c>
      <c r="O7859" t="s">
        <v>38200</v>
      </c>
      <c r="R7859" t="s">
        <v>5212</v>
      </c>
      <c r="U7859" t="s">
        <v>98712</v>
      </c>
      <c r="V7859">
        <v>7868</v>
      </c>
      <c r="W7859" t="s">
        <v>38216</v>
      </c>
    </row>
    <row r="7860" spans="1:23" x14ac:dyDescent="0.25">
      <c r="A7860">
        <v>18987</v>
      </c>
      <c r="B7860" t="s">
        <v>37</v>
      </c>
      <c r="C7860" t="s">
        <v>96474</v>
      </c>
      <c r="D7860" t="s">
        <v>94851</v>
      </c>
      <c r="E7860" t="s">
        <v>98713</v>
      </c>
      <c r="F7860" t="s">
        <v>98714</v>
      </c>
      <c r="G7860" t="s">
        <v>98715</v>
      </c>
      <c r="J7860" t="s">
        <v>98716</v>
      </c>
      <c r="K7860">
        <v>1956</v>
      </c>
      <c r="O7860" t="s">
        <v>26586</v>
      </c>
      <c r="P7860" t="s">
        <v>1298</v>
      </c>
      <c r="R7860" t="s">
        <v>699</v>
      </c>
      <c r="U7860" t="s">
        <v>98717</v>
      </c>
      <c r="V7860">
        <v>6712</v>
      </c>
      <c r="W7860" t="s">
        <v>26581</v>
      </c>
    </row>
    <row r="7861" spans="1:23" x14ac:dyDescent="0.25">
      <c r="A7861">
        <v>18988</v>
      </c>
      <c r="B7861" t="s">
        <v>37</v>
      </c>
      <c r="C7861" t="s">
        <v>96474</v>
      </c>
      <c r="D7861" t="s">
        <v>94851</v>
      </c>
      <c r="E7861" t="s">
        <v>98718</v>
      </c>
      <c r="F7861" t="s">
        <v>98719</v>
      </c>
      <c r="G7861" t="s">
        <v>98720</v>
      </c>
      <c r="J7861" t="s">
        <v>98721</v>
      </c>
      <c r="K7861">
        <v>1976</v>
      </c>
      <c r="O7861" t="s">
        <v>98722</v>
      </c>
      <c r="R7861" t="s">
        <v>2031</v>
      </c>
      <c r="U7861" t="s">
        <v>98723</v>
      </c>
      <c r="V7861">
        <v>6291</v>
      </c>
      <c r="W7861" t="s">
        <v>22383</v>
      </c>
    </row>
    <row r="7862" spans="1:23" x14ac:dyDescent="0.25">
      <c r="A7862">
        <v>18989</v>
      </c>
      <c r="B7862" t="s">
        <v>37</v>
      </c>
      <c r="C7862" t="s">
        <v>96474</v>
      </c>
      <c r="D7862" t="s">
        <v>94851</v>
      </c>
      <c r="E7862" t="s">
        <v>98724</v>
      </c>
      <c r="F7862" t="s">
        <v>98725</v>
      </c>
      <c r="G7862" t="s">
        <v>98726</v>
      </c>
      <c r="J7862" t="s">
        <v>67384</v>
      </c>
      <c r="K7862">
        <v>1960</v>
      </c>
      <c r="O7862" t="s">
        <v>21862</v>
      </c>
      <c r="R7862" t="s">
        <v>8573</v>
      </c>
      <c r="V7862">
        <v>6240</v>
      </c>
      <c r="W7862" t="s">
        <v>21857</v>
      </c>
    </row>
    <row r="7863" spans="1:23" x14ac:dyDescent="0.25">
      <c r="A7863">
        <v>18990</v>
      </c>
      <c r="B7863" t="s">
        <v>37</v>
      </c>
      <c r="C7863" t="s">
        <v>96474</v>
      </c>
      <c r="D7863" t="s">
        <v>94929</v>
      </c>
      <c r="E7863" t="s">
        <v>98727</v>
      </c>
      <c r="F7863" t="s">
        <v>98728</v>
      </c>
      <c r="G7863" t="s">
        <v>98729</v>
      </c>
      <c r="J7863" t="s">
        <v>98730</v>
      </c>
      <c r="K7863">
        <v>1969</v>
      </c>
      <c r="O7863" t="s">
        <v>15437</v>
      </c>
      <c r="R7863" t="s">
        <v>8573</v>
      </c>
      <c r="S7863" t="s">
        <v>98731</v>
      </c>
      <c r="U7863" t="s">
        <v>98732</v>
      </c>
      <c r="V7863">
        <v>17886</v>
      </c>
      <c r="W7863" t="s">
        <v>58854</v>
      </c>
    </row>
    <row r="7864" spans="1:23" x14ac:dyDescent="0.25">
      <c r="A7864">
        <v>18991</v>
      </c>
      <c r="B7864" t="s">
        <v>37</v>
      </c>
      <c r="C7864" t="s">
        <v>96474</v>
      </c>
      <c r="D7864" t="s">
        <v>94851</v>
      </c>
      <c r="E7864" t="s">
        <v>98733</v>
      </c>
      <c r="F7864" t="s">
        <v>98734</v>
      </c>
      <c r="G7864" t="s">
        <v>98735</v>
      </c>
      <c r="H7864" t="s">
        <v>62645</v>
      </c>
      <c r="J7864" t="s">
        <v>93448</v>
      </c>
      <c r="K7864">
        <v>1975</v>
      </c>
      <c r="O7864" t="s">
        <v>21801</v>
      </c>
      <c r="R7864" t="s">
        <v>5212</v>
      </c>
      <c r="V7864">
        <v>6238</v>
      </c>
      <c r="W7864" t="s">
        <v>21835</v>
      </c>
    </row>
    <row r="7865" spans="1:23" x14ac:dyDescent="0.25">
      <c r="A7865">
        <v>18992</v>
      </c>
      <c r="B7865" t="s">
        <v>37</v>
      </c>
      <c r="C7865" t="s">
        <v>96474</v>
      </c>
      <c r="D7865" t="s">
        <v>94851</v>
      </c>
      <c r="E7865" t="s">
        <v>98736</v>
      </c>
      <c r="F7865" t="s">
        <v>98737</v>
      </c>
      <c r="G7865" t="s">
        <v>98738</v>
      </c>
      <c r="J7865" t="s">
        <v>65847</v>
      </c>
      <c r="O7865" t="s">
        <v>8465</v>
      </c>
      <c r="R7865" t="s">
        <v>2031</v>
      </c>
      <c r="V7865">
        <v>5292</v>
      </c>
      <c r="W7865" t="s">
        <v>11912</v>
      </c>
    </row>
    <row r="7866" spans="1:23" x14ac:dyDescent="0.25">
      <c r="A7866">
        <v>18993</v>
      </c>
      <c r="B7866" t="s">
        <v>37</v>
      </c>
      <c r="C7866" t="s">
        <v>96474</v>
      </c>
      <c r="D7866" t="s">
        <v>94851</v>
      </c>
      <c r="E7866" t="s">
        <v>98739</v>
      </c>
      <c r="F7866" t="s">
        <v>98740</v>
      </c>
      <c r="G7866" t="s">
        <v>98741</v>
      </c>
      <c r="H7866" t="s">
        <v>62645</v>
      </c>
      <c r="J7866" t="s">
        <v>98742</v>
      </c>
      <c r="K7866">
        <v>1969</v>
      </c>
      <c r="O7866" t="s">
        <v>25710</v>
      </c>
      <c r="P7866" t="s">
        <v>2470</v>
      </c>
      <c r="R7866" t="s">
        <v>52</v>
      </c>
      <c r="S7866" t="s">
        <v>98743</v>
      </c>
      <c r="U7866" t="s">
        <v>98744</v>
      </c>
      <c r="V7866">
        <v>6858</v>
      </c>
      <c r="W7866" t="s">
        <v>28037</v>
      </c>
    </row>
    <row r="7867" spans="1:23" x14ac:dyDescent="0.25">
      <c r="A7867">
        <v>18994</v>
      </c>
      <c r="B7867" t="s">
        <v>37</v>
      </c>
      <c r="C7867" t="s">
        <v>96474</v>
      </c>
      <c r="D7867" t="s">
        <v>94851</v>
      </c>
      <c r="E7867" t="s">
        <v>98745</v>
      </c>
      <c r="F7867" t="s">
        <v>98746</v>
      </c>
      <c r="G7867" t="s">
        <v>98747</v>
      </c>
      <c r="J7867" t="s">
        <v>98748</v>
      </c>
      <c r="K7867">
        <v>1985</v>
      </c>
      <c r="O7867" t="s">
        <v>13618</v>
      </c>
      <c r="R7867" t="s">
        <v>2031</v>
      </c>
      <c r="S7867" t="s">
        <v>98749</v>
      </c>
      <c r="U7867" t="s">
        <v>98750</v>
      </c>
      <c r="V7867">
        <v>6114</v>
      </c>
      <c r="W7867" t="s">
        <v>20528</v>
      </c>
    </row>
    <row r="7868" spans="1:23" x14ac:dyDescent="0.25">
      <c r="A7868">
        <v>18995</v>
      </c>
      <c r="B7868" t="s">
        <v>37</v>
      </c>
      <c r="C7868" t="s">
        <v>96474</v>
      </c>
      <c r="D7868" t="s">
        <v>94851</v>
      </c>
      <c r="E7868" t="s">
        <v>98751</v>
      </c>
      <c r="F7868" t="s">
        <v>98752</v>
      </c>
      <c r="G7868" t="s">
        <v>98753</v>
      </c>
      <c r="H7868" t="s">
        <v>71711</v>
      </c>
      <c r="J7868" t="s">
        <v>98754</v>
      </c>
      <c r="K7868">
        <v>1951</v>
      </c>
      <c r="O7868" t="s">
        <v>4950</v>
      </c>
      <c r="P7868" t="s">
        <v>535</v>
      </c>
      <c r="R7868" t="s">
        <v>52</v>
      </c>
      <c r="S7868" t="s">
        <v>88717</v>
      </c>
      <c r="U7868" t="s">
        <v>88718</v>
      </c>
      <c r="V7868">
        <v>4646</v>
      </c>
      <c r="W7868" t="s">
        <v>4944</v>
      </c>
    </row>
    <row r="7869" spans="1:23" x14ac:dyDescent="0.25">
      <c r="A7869">
        <v>18996</v>
      </c>
      <c r="B7869" t="s">
        <v>37</v>
      </c>
      <c r="C7869" t="s">
        <v>96474</v>
      </c>
      <c r="D7869" t="s">
        <v>94851</v>
      </c>
      <c r="E7869" t="s">
        <v>98755</v>
      </c>
      <c r="F7869" t="s">
        <v>98756</v>
      </c>
      <c r="G7869" t="s">
        <v>98757</v>
      </c>
      <c r="J7869" t="s">
        <v>88716</v>
      </c>
      <c r="K7869">
        <v>1951</v>
      </c>
      <c r="O7869" t="s">
        <v>23254</v>
      </c>
      <c r="P7869" t="s">
        <v>535</v>
      </c>
      <c r="R7869" t="s">
        <v>52</v>
      </c>
      <c r="S7869" t="s">
        <v>88717</v>
      </c>
      <c r="U7869" t="s">
        <v>88718</v>
      </c>
      <c r="V7869">
        <v>6550</v>
      </c>
      <c r="W7869" t="s">
        <v>25014</v>
      </c>
    </row>
    <row r="7870" spans="1:23" x14ac:dyDescent="0.25">
      <c r="A7870">
        <v>18997</v>
      </c>
      <c r="B7870" t="s">
        <v>37</v>
      </c>
      <c r="C7870" t="s">
        <v>96474</v>
      </c>
      <c r="D7870" t="s">
        <v>94851</v>
      </c>
      <c r="E7870" t="s">
        <v>98758</v>
      </c>
      <c r="F7870" t="s">
        <v>80948</v>
      </c>
      <c r="G7870" t="s">
        <v>98759</v>
      </c>
      <c r="J7870" t="s">
        <v>80950</v>
      </c>
      <c r="O7870" t="s">
        <v>20373</v>
      </c>
      <c r="P7870" t="s">
        <v>207</v>
      </c>
      <c r="R7870" t="s">
        <v>82</v>
      </c>
      <c r="S7870" t="s">
        <v>80951</v>
      </c>
      <c r="U7870" t="s">
        <v>80952</v>
      </c>
      <c r="V7870">
        <v>6100</v>
      </c>
      <c r="W7870" t="s">
        <v>20367</v>
      </c>
    </row>
    <row r="7871" spans="1:23" x14ac:dyDescent="0.25">
      <c r="A7871">
        <v>18998</v>
      </c>
      <c r="B7871" t="s">
        <v>37</v>
      </c>
      <c r="C7871" t="s">
        <v>96474</v>
      </c>
      <c r="D7871" t="s">
        <v>94851</v>
      </c>
      <c r="E7871" t="s">
        <v>98760</v>
      </c>
      <c r="F7871" t="s">
        <v>98761</v>
      </c>
      <c r="G7871" t="s">
        <v>98762</v>
      </c>
      <c r="J7871" t="s">
        <v>77871</v>
      </c>
      <c r="K7871">
        <v>1960</v>
      </c>
      <c r="O7871" t="s">
        <v>13172</v>
      </c>
      <c r="R7871" t="s">
        <v>13952</v>
      </c>
      <c r="U7871" t="s">
        <v>98763</v>
      </c>
      <c r="V7871">
        <v>5484</v>
      </c>
      <c r="W7871" t="s">
        <v>13946</v>
      </c>
    </row>
    <row r="7872" spans="1:23" x14ac:dyDescent="0.25">
      <c r="A7872">
        <v>18999</v>
      </c>
      <c r="B7872" t="s">
        <v>37</v>
      </c>
      <c r="C7872" t="s">
        <v>96474</v>
      </c>
      <c r="D7872" t="s">
        <v>94851</v>
      </c>
      <c r="E7872" t="s">
        <v>98764</v>
      </c>
      <c r="F7872" t="s">
        <v>98765</v>
      </c>
      <c r="G7872" t="s">
        <v>98766</v>
      </c>
      <c r="J7872" t="s">
        <v>68713</v>
      </c>
      <c r="K7872">
        <v>1954</v>
      </c>
      <c r="O7872" t="s">
        <v>18815</v>
      </c>
      <c r="R7872" t="s">
        <v>306</v>
      </c>
      <c r="S7872" t="s">
        <v>68714</v>
      </c>
      <c r="U7872" t="s">
        <v>68715</v>
      </c>
      <c r="V7872">
        <v>5951</v>
      </c>
      <c r="W7872" t="s">
        <v>18809</v>
      </c>
    </row>
    <row r="7873" spans="1:23" x14ac:dyDescent="0.25">
      <c r="A7873">
        <v>19000</v>
      </c>
      <c r="B7873" t="s">
        <v>37</v>
      </c>
      <c r="C7873" t="s">
        <v>96474</v>
      </c>
      <c r="D7873" t="s">
        <v>94929</v>
      </c>
      <c r="E7873" t="s">
        <v>98767</v>
      </c>
      <c r="F7873" t="s">
        <v>98768</v>
      </c>
      <c r="G7873" t="s">
        <v>98769</v>
      </c>
      <c r="H7873" t="s">
        <v>98770</v>
      </c>
      <c r="J7873" t="s">
        <v>98771</v>
      </c>
      <c r="K7873">
        <v>1955</v>
      </c>
      <c r="O7873" t="s">
        <v>87770</v>
      </c>
      <c r="R7873" t="s">
        <v>1928</v>
      </c>
      <c r="U7873" t="s">
        <v>98772</v>
      </c>
      <c r="V7873">
        <v>4946</v>
      </c>
      <c r="W7873" t="s">
        <v>8252</v>
      </c>
    </row>
    <row r="7874" spans="1:23" x14ac:dyDescent="0.25">
      <c r="A7874">
        <v>19001</v>
      </c>
      <c r="B7874" t="s">
        <v>37</v>
      </c>
      <c r="C7874" t="s">
        <v>96474</v>
      </c>
      <c r="D7874" t="s">
        <v>94851</v>
      </c>
      <c r="E7874" t="s">
        <v>98773</v>
      </c>
      <c r="F7874" t="s">
        <v>92263</v>
      </c>
      <c r="G7874" t="s">
        <v>98774</v>
      </c>
      <c r="J7874" t="s">
        <v>92265</v>
      </c>
      <c r="O7874" t="s">
        <v>38118</v>
      </c>
      <c r="P7874" t="s">
        <v>503</v>
      </c>
      <c r="R7874" t="s">
        <v>82</v>
      </c>
      <c r="V7874">
        <v>7856</v>
      </c>
      <c r="W7874" t="s">
        <v>38113</v>
      </c>
    </row>
    <row r="7875" spans="1:23" x14ac:dyDescent="0.25">
      <c r="A7875">
        <v>19002</v>
      </c>
      <c r="B7875" t="s">
        <v>37</v>
      </c>
      <c r="C7875" t="s">
        <v>96474</v>
      </c>
      <c r="D7875" t="s">
        <v>94851</v>
      </c>
      <c r="E7875" t="s">
        <v>98775</v>
      </c>
      <c r="F7875" t="s">
        <v>93239</v>
      </c>
      <c r="G7875" t="s">
        <v>98776</v>
      </c>
      <c r="J7875" t="s">
        <v>93241</v>
      </c>
      <c r="K7875">
        <v>1942</v>
      </c>
      <c r="O7875" t="s">
        <v>17721</v>
      </c>
      <c r="P7875" t="s">
        <v>7446</v>
      </c>
      <c r="R7875" t="s">
        <v>52</v>
      </c>
      <c r="S7875" t="s">
        <v>93201</v>
      </c>
      <c r="U7875" t="s">
        <v>93242</v>
      </c>
      <c r="V7875">
        <v>7352</v>
      </c>
      <c r="W7875" t="s">
        <v>33094</v>
      </c>
    </row>
    <row r="7876" spans="1:23" x14ac:dyDescent="0.25">
      <c r="A7876">
        <v>19003</v>
      </c>
      <c r="B7876" t="s">
        <v>37</v>
      </c>
      <c r="C7876" t="s">
        <v>96474</v>
      </c>
      <c r="D7876" t="s">
        <v>94851</v>
      </c>
      <c r="E7876" t="s">
        <v>98777</v>
      </c>
      <c r="F7876" t="s">
        <v>98778</v>
      </c>
      <c r="G7876" t="s">
        <v>98779</v>
      </c>
      <c r="H7876" t="s">
        <v>83834</v>
      </c>
      <c r="K7876">
        <v>1965</v>
      </c>
      <c r="O7876" t="s">
        <v>20265</v>
      </c>
      <c r="P7876" t="s">
        <v>5441</v>
      </c>
      <c r="R7876" t="s">
        <v>52</v>
      </c>
      <c r="S7876" t="s">
        <v>98780</v>
      </c>
      <c r="U7876" t="s">
        <v>98781</v>
      </c>
      <c r="V7876">
        <v>6092</v>
      </c>
      <c r="W7876" t="s">
        <v>20270</v>
      </c>
    </row>
    <row r="7877" spans="1:23" x14ac:dyDescent="0.25">
      <c r="A7877">
        <v>19004</v>
      </c>
      <c r="B7877" t="s">
        <v>37</v>
      </c>
      <c r="C7877" t="s">
        <v>96474</v>
      </c>
      <c r="D7877" t="s">
        <v>94929</v>
      </c>
      <c r="E7877" t="s">
        <v>98782</v>
      </c>
      <c r="F7877" t="s">
        <v>98783</v>
      </c>
      <c r="G7877" t="s">
        <v>98784</v>
      </c>
      <c r="J7877" t="s">
        <v>98785</v>
      </c>
      <c r="O7877" t="s">
        <v>10496</v>
      </c>
      <c r="P7877" t="s">
        <v>10084</v>
      </c>
      <c r="R7877" t="s">
        <v>1589</v>
      </c>
      <c r="V7877">
        <v>5925</v>
      </c>
      <c r="W7877" t="s">
        <v>18544</v>
      </c>
    </row>
    <row r="7878" spans="1:23" x14ac:dyDescent="0.25">
      <c r="A7878">
        <v>19005</v>
      </c>
      <c r="B7878" t="s">
        <v>37</v>
      </c>
      <c r="C7878" t="s">
        <v>96474</v>
      </c>
      <c r="D7878" t="s">
        <v>94851</v>
      </c>
      <c r="E7878" t="s">
        <v>98786</v>
      </c>
      <c r="F7878" t="s">
        <v>98787</v>
      </c>
      <c r="G7878" t="s">
        <v>98788</v>
      </c>
      <c r="H7878" t="s">
        <v>98789</v>
      </c>
      <c r="J7878" t="s">
        <v>98790</v>
      </c>
      <c r="K7878">
        <v>1983</v>
      </c>
      <c r="O7878" t="s">
        <v>32508</v>
      </c>
      <c r="R7878" t="s">
        <v>3505</v>
      </c>
      <c r="S7878" t="s">
        <v>98791</v>
      </c>
      <c r="U7878" t="s">
        <v>98792</v>
      </c>
      <c r="V7878">
        <v>7292</v>
      </c>
      <c r="W7878" t="s">
        <v>32504</v>
      </c>
    </row>
    <row r="7879" spans="1:23" x14ac:dyDescent="0.25">
      <c r="A7879">
        <v>19006</v>
      </c>
      <c r="B7879" t="s">
        <v>37</v>
      </c>
      <c r="C7879" t="s">
        <v>96474</v>
      </c>
      <c r="D7879" t="s">
        <v>94851</v>
      </c>
      <c r="E7879" t="s">
        <v>98793</v>
      </c>
      <c r="F7879" t="s">
        <v>98794</v>
      </c>
      <c r="G7879" t="s">
        <v>98795</v>
      </c>
      <c r="J7879" t="s">
        <v>59796</v>
      </c>
      <c r="O7879" t="s">
        <v>38843</v>
      </c>
      <c r="R7879" t="s">
        <v>2292</v>
      </c>
      <c r="V7879">
        <v>7932</v>
      </c>
      <c r="W7879" t="s">
        <v>38836</v>
      </c>
    </row>
    <row r="7880" spans="1:23" x14ac:dyDescent="0.25">
      <c r="A7880">
        <v>19007</v>
      </c>
      <c r="B7880" t="s">
        <v>37</v>
      </c>
      <c r="C7880" t="s">
        <v>96474</v>
      </c>
      <c r="D7880" t="s">
        <v>94851</v>
      </c>
      <c r="E7880" t="s">
        <v>98796</v>
      </c>
      <c r="F7880" t="s">
        <v>98797</v>
      </c>
      <c r="G7880" t="s">
        <v>98798</v>
      </c>
      <c r="H7880" t="s">
        <v>98799</v>
      </c>
      <c r="J7880" t="s">
        <v>98800</v>
      </c>
      <c r="K7880">
        <v>1956</v>
      </c>
      <c r="O7880" t="s">
        <v>11055</v>
      </c>
      <c r="R7880" t="s">
        <v>2292</v>
      </c>
      <c r="S7880" t="s">
        <v>98801</v>
      </c>
      <c r="U7880" t="s">
        <v>98802</v>
      </c>
      <c r="V7880">
        <v>5209</v>
      </c>
      <c r="W7880" t="s">
        <v>11047</v>
      </c>
    </row>
    <row r="7881" spans="1:23" x14ac:dyDescent="0.25">
      <c r="A7881">
        <v>19008</v>
      </c>
      <c r="B7881" t="s">
        <v>37</v>
      </c>
      <c r="C7881" t="s">
        <v>96474</v>
      </c>
      <c r="D7881" t="s">
        <v>94851</v>
      </c>
      <c r="E7881" t="s">
        <v>98803</v>
      </c>
      <c r="F7881" t="s">
        <v>98804</v>
      </c>
      <c r="G7881" t="s">
        <v>98805</v>
      </c>
      <c r="J7881" t="s">
        <v>95598</v>
      </c>
      <c r="K7881">
        <v>1960</v>
      </c>
      <c r="O7881" t="s">
        <v>17022</v>
      </c>
      <c r="P7881" t="s">
        <v>1298</v>
      </c>
      <c r="R7881" t="s">
        <v>699</v>
      </c>
      <c r="U7881" t="s">
        <v>98806</v>
      </c>
      <c r="V7881">
        <v>5779</v>
      </c>
      <c r="W7881" t="s">
        <v>17036</v>
      </c>
    </row>
    <row r="7882" spans="1:23" x14ac:dyDescent="0.25">
      <c r="A7882">
        <v>19009</v>
      </c>
      <c r="B7882" t="s">
        <v>37</v>
      </c>
      <c r="C7882" t="s">
        <v>96474</v>
      </c>
      <c r="D7882" t="s">
        <v>94851</v>
      </c>
      <c r="E7882" t="s">
        <v>98807</v>
      </c>
      <c r="F7882" t="s">
        <v>98808</v>
      </c>
      <c r="G7882" t="s">
        <v>98809</v>
      </c>
      <c r="J7882" t="s">
        <v>88722</v>
      </c>
      <c r="K7882">
        <v>1962</v>
      </c>
      <c r="O7882" t="s">
        <v>23254</v>
      </c>
      <c r="P7882" t="s">
        <v>535</v>
      </c>
      <c r="R7882" t="s">
        <v>52</v>
      </c>
      <c r="S7882" t="s">
        <v>88723</v>
      </c>
      <c r="U7882" t="s">
        <v>88724</v>
      </c>
      <c r="V7882">
        <v>6550</v>
      </c>
      <c r="W7882" t="s">
        <v>25014</v>
      </c>
    </row>
    <row r="7883" spans="1:23" x14ac:dyDescent="0.25">
      <c r="A7883">
        <v>19010</v>
      </c>
      <c r="B7883" t="s">
        <v>37</v>
      </c>
      <c r="C7883" t="s">
        <v>96474</v>
      </c>
      <c r="D7883" t="s">
        <v>94851</v>
      </c>
      <c r="E7883" t="s">
        <v>98810</v>
      </c>
      <c r="F7883" t="s">
        <v>98811</v>
      </c>
      <c r="G7883" t="s">
        <v>98812</v>
      </c>
      <c r="J7883" t="s">
        <v>85321</v>
      </c>
      <c r="O7883" t="s">
        <v>13017</v>
      </c>
      <c r="R7883" t="s">
        <v>13016</v>
      </c>
      <c r="U7883" t="s">
        <v>98813</v>
      </c>
      <c r="V7883">
        <v>5395</v>
      </c>
      <c r="W7883" t="s">
        <v>13010</v>
      </c>
    </row>
    <row r="7884" spans="1:23" x14ac:dyDescent="0.25">
      <c r="A7884">
        <v>19011</v>
      </c>
      <c r="B7884" t="s">
        <v>37</v>
      </c>
      <c r="C7884" t="s">
        <v>96474</v>
      </c>
      <c r="D7884" t="s">
        <v>94851</v>
      </c>
      <c r="E7884" t="s">
        <v>98814</v>
      </c>
      <c r="F7884" t="s">
        <v>98815</v>
      </c>
      <c r="G7884" t="s">
        <v>98816</v>
      </c>
      <c r="J7884" t="s">
        <v>92312</v>
      </c>
      <c r="O7884" t="s">
        <v>12009</v>
      </c>
      <c r="P7884" t="s">
        <v>11598</v>
      </c>
      <c r="R7884" t="s">
        <v>1589</v>
      </c>
      <c r="U7884" t="s">
        <v>92313</v>
      </c>
      <c r="V7884">
        <v>5301</v>
      </c>
      <c r="W7884" t="s">
        <v>12003</v>
      </c>
    </row>
    <row r="7885" spans="1:23" x14ac:dyDescent="0.25">
      <c r="A7885">
        <v>19012</v>
      </c>
      <c r="B7885" t="s">
        <v>37</v>
      </c>
      <c r="C7885" t="s">
        <v>96474</v>
      </c>
      <c r="D7885" t="s">
        <v>94851</v>
      </c>
      <c r="E7885" t="s">
        <v>98817</v>
      </c>
      <c r="F7885" t="s">
        <v>98818</v>
      </c>
      <c r="G7885" t="s">
        <v>98819</v>
      </c>
      <c r="J7885" t="s">
        <v>98820</v>
      </c>
      <c r="O7885" t="s">
        <v>12145</v>
      </c>
      <c r="P7885" t="s">
        <v>11598</v>
      </c>
      <c r="R7885" t="s">
        <v>1589</v>
      </c>
      <c r="S7885" t="s">
        <v>98821</v>
      </c>
      <c r="U7885" t="s">
        <v>98822</v>
      </c>
      <c r="V7885">
        <v>5314</v>
      </c>
      <c r="W7885" t="s">
        <v>12141</v>
      </c>
    </row>
    <row r="7886" spans="1:23" x14ac:dyDescent="0.25">
      <c r="A7886">
        <v>19013</v>
      </c>
      <c r="B7886" t="s">
        <v>37</v>
      </c>
      <c r="C7886" t="s">
        <v>96474</v>
      </c>
      <c r="D7886" t="s">
        <v>94851</v>
      </c>
      <c r="E7886" t="s">
        <v>98823</v>
      </c>
      <c r="F7886" t="s">
        <v>98824</v>
      </c>
      <c r="G7886" t="s">
        <v>98825</v>
      </c>
      <c r="J7886" t="s">
        <v>98826</v>
      </c>
      <c r="K7886">
        <v>1982</v>
      </c>
      <c r="O7886" t="s">
        <v>11598</v>
      </c>
      <c r="P7886" t="s">
        <v>11598</v>
      </c>
      <c r="R7886" t="s">
        <v>1589</v>
      </c>
      <c r="S7886" t="s">
        <v>98827</v>
      </c>
      <c r="U7886" t="s">
        <v>98828</v>
      </c>
      <c r="V7886">
        <v>5318</v>
      </c>
      <c r="W7886" t="s">
        <v>12183</v>
      </c>
    </row>
    <row r="7887" spans="1:23" x14ac:dyDescent="0.25">
      <c r="A7887">
        <v>19014</v>
      </c>
      <c r="B7887" t="s">
        <v>37</v>
      </c>
      <c r="C7887" t="s">
        <v>96474</v>
      </c>
      <c r="D7887" t="s">
        <v>94929</v>
      </c>
      <c r="E7887" t="s">
        <v>98829</v>
      </c>
      <c r="F7887" t="s">
        <v>98830</v>
      </c>
      <c r="G7887" t="s">
        <v>98831</v>
      </c>
      <c r="H7887" t="s">
        <v>62645</v>
      </c>
      <c r="J7887" t="s">
        <v>98832</v>
      </c>
      <c r="K7887">
        <v>1953</v>
      </c>
      <c r="O7887" t="s">
        <v>24272</v>
      </c>
      <c r="P7887" t="s">
        <v>7376</v>
      </c>
      <c r="R7887" t="s">
        <v>1589</v>
      </c>
      <c r="U7887" t="s">
        <v>98833</v>
      </c>
      <c r="V7887">
        <v>6478</v>
      </c>
      <c r="W7887" t="s">
        <v>24276</v>
      </c>
    </row>
    <row r="7888" spans="1:23" x14ac:dyDescent="0.25">
      <c r="A7888">
        <v>19015</v>
      </c>
      <c r="B7888" t="s">
        <v>37</v>
      </c>
      <c r="C7888" t="s">
        <v>96474</v>
      </c>
      <c r="D7888" t="s">
        <v>94851</v>
      </c>
      <c r="E7888" t="s">
        <v>98834</v>
      </c>
      <c r="F7888" t="s">
        <v>98835</v>
      </c>
      <c r="G7888" t="s">
        <v>98836</v>
      </c>
      <c r="J7888" t="s">
        <v>67048</v>
      </c>
      <c r="K7888">
        <v>1952</v>
      </c>
      <c r="O7888" t="s">
        <v>2658</v>
      </c>
      <c r="P7888" t="s">
        <v>2654</v>
      </c>
      <c r="R7888" t="s">
        <v>1325</v>
      </c>
      <c r="U7888" t="s">
        <v>98837</v>
      </c>
      <c r="V7888">
        <v>6398</v>
      </c>
      <c r="W7888" t="s">
        <v>23477</v>
      </c>
    </row>
    <row r="7889" spans="1:23" x14ac:dyDescent="0.25">
      <c r="A7889">
        <v>19016</v>
      </c>
      <c r="B7889" t="s">
        <v>37</v>
      </c>
      <c r="C7889" t="s">
        <v>96474</v>
      </c>
      <c r="D7889" t="s">
        <v>94851</v>
      </c>
      <c r="E7889" t="s">
        <v>98838</v>
      </c>
      <c r="F7889" t="s">
        <v>98839</v>
      </c>
      <c r="G7889" t="s">
        <v>98840</v>
      </c>
      <c r="J7889" t="s">
        <v>98841</v>
      </c>
      <c r="K7889">
        <v>1929</v>
      </c>
      <c r="O7889" t="s">
        <v>7937</v>
      </c>
      <c r="R7889" t="s">
        <v>306</v>
      </c>
      <c r="V7889">
        <v>4918</v>
      </c>
      <c r="W7889" t="s">
        <v>7926</v>
      </c>
    </row>
    <row r="7890" spans="1:23" x14ac:dyDescent="0.25">
      <c r="A7890">
        <v>19017</v>
      </c>
      <c r="B7890" t="s">
        <v>37</v>
      </c>
      <c r="C7890" t="s">
        <v>96474</v>
      </c>
      <c r="D7890" t="s">
        <v>94851</v>
      </c>
      <c r="E7890" t="s">
        <v>98842</v>
      </c>
      <c r="F7890" t="s">
        <v>98843</v>
      </c>
      <c r="G7890" t="s">
        <v>98844</v>
      </c>
      <c r="J7890" t="s">
        <v>98845</v>
      </c>
      <c r="K7890">
        <v>1960</v>
      </c>
      <c r="O7890" t="s">
        <v>13926</v>
      </c>
      <c r="P7890" t="s">
        <v>31107</v>
      </c>
      <c r="R7890" t="s">
        <v>770</v>
      </c>
      <c r="S7890" t="s">
        <v>98846</v>
      </c>
      <c r="U7890" t="s">
        <v>98847</v>
      </c>
      <c r="V7890">
        <v>7159</v>
      </c>
      <c r="W7890" t="s">
        <v>31102</v>
      </c>
    </row>
    <row r="7891" spans="1:23" x14ac:dyDescent="0.25">
      <c r="A7891">
        <v>19018</v>
      </c>
      <c r="B7891" t="s">
        <v>37</v>
      </c>
      <c r="C7891" t="s">
        <v>96474</v>
      </c>
      <c r="D7891" t="s">
        <v>94851</v>
      </c>
      <c r="E7891" t="s">
        <v>98848</v>
      </c>
      <c r="F7891" t="s">
        <v>98849</v>
      </c>
      <c r="G7891" t="s">
        <v>98850</v>
      </c>
      <c r="J7891" t="s">
        <v>98851</v>
      </c>
      <c r="K7891">
        <v>1922</v>
      </c>
      <c r="O7891" t="s">
        <v>4278</v>
      </c>
      <c r="P7891" t="s">
        <v>1613</v>
      </c>
      <c r="R7891" t="s">
        <v>1310</v>
      </c>
      <c r="V7891">
        <v>3199</v>
      </c>
      <c r="W7891" t="s">
        <v>4271</v>
      </c>
    </row>
    <row r="7892" spans="1:23" x14ac:dyDescent="0.25">
      <c r="A7892">
        <v>19019</v>
      </c>
      <c r="B7892" t="s">
        <v>37</v>
      </c>
      <c r="C7892" t="s">
        <v>96474</v>
      </c>
      <c r="D7892" t="s">
        <v>94851</v>
      </c>
      <c r="E7892" t="s">
        <v>98852</v>
      </c>
      <c r="F7892" t="s">
        <v>98853</v>
      </c>
      <c r="G7892" t="s">
        <v>98854</v>
      </c>
      <c r="H7892" t="s">
        <v>98855</v>
      </c>
      <c r="J7892" t="s">
        <v>98856</v>
      </c>
      <c r="O7892" t="s">
        <v>34768</v>
      </c>
      <c r="P7892" t="s">
        <v>34766</v>
      </c>
      <c r="R7892" t="s">
        <v>82</v>
      </c>
      <c r="S7892" t="s">
        <v>98857</v>
      </c>
      <c r="U7892" t="s">
        <v>98858</v>
      </c>
      <c r="V7892">
        <v>7527</v>
      </c>
      <c r="W7892" t="s">
        <v>34814</v>
      </c>
    </row>
    <row r="7893" spans="1:23" x14ac:dyDescent="0.25">
      <c r="A7893">
        <v>19020</v>
      </c>
      <c r="B7893" t="s">
        <v>37</v>
      </c>
      <c r="C7893" t="s">
        <v>96474</v>
      </c>
      <c r="D7893" t="s">
        <v>94851</v>
      </c>
      <c r="E7893" t="s">
        <v>98859</v>
      </c>
      <c r="F7893" t="s">
        <v>98860</v>
      </c>
      <c r="G7893" t="s">
        <v>98861</v>
      </c>
      <c r="J7893" t="s">
        <v>98862</v>
      </c>
      <c r="K7893">
        <v>1960</v>
      </c>
      <c r="O7893" t="s">
        <v>602</v>
      </c>
      <c r="P7893" t="s">
        <v>329</v>
      </c>
      <c r="R7893" t="s">
        <v>99</v>
      </c>
      <c r="S7893" t="s">
        <v>98863</v>
      </c>
      <c r="U7893" t="s">
        <v>98864</v>
      </c>
      <c r="V7893">
        <v>7948</v>
      </c>
      <c r="W7893" t="s">
        <v>38988</v>
      </c>
    </row>
    <row r="7894" spans="1:23" x14ac:dyDescent="0.25">
      <c r="A7894">
        <v>19021</v>
      </c>
      <c r="B7894" t="s">
        <v>37</v>
      </c>
      <c r="C7894" t="s">
        <v>96474</v>
      </c>
      <c r="D7894" t="s">
        <v>94851</v>
      </c>
      <c r="E7894" t="s">
        <v>98865</v>
      </c>
      <c r="F7894" t="s">
        <v>98866</v>
      </c>
      <c r="G7894" t="s">
        <v>98867</v>
      </c>
      <c r="H7894" t="s">
        <v>62645</v>
      </c>
      <c r="O7894" t="s">
        <v>8021</v>
      </c>
      <c r="P7894" t="s">
        <v>535</v>
      </c>
      <c r="R7894" t="s">
        <v>52</v>
      </c>
      <c r="U7894" t="s">
        <v>98868</v>
      </c>
      <c r="V7894">
        <v>4925</v>
      </c>
      <c r="W7894" t="s">
        <v>8017</v>
      </c>
    </row>
    <row r="7895" spans="1:23" x14ac:dyDescent="0.25">
      <c r="A7895">
        <v>19022</v>
      </c>
      <c r="B7895" t="s">
        <v>37</v>
      </c>
      <c r="C7895" t="s">
        <v>96474</v>
      </c>
      <c r="D7895" t="s">
        <v>94851</v>
      </c>
      <c r="E7895" t="s">
        <v>98869</v>
      </c>
      <c r="F7895" t="s">
        <v>98870</v>
      </c>
      <c r="G7895" t="s">
        <v>98871</v>
      </c>
      <c r="H7895" t="s">
        <v>62645</v>
      </c>
      <c r="J7895" t="s">
        <v>98872</v>
      </c>
      <c r="O7895" t="s">
        <v>36202</v>
      </c>
      <c r="P7895" t="s">
        <v>36200</v>
      </c>
      <c r="R7895" t="s">
        <v>3436</v>
      </c>
      <c r="V7895">
        <v>7667</v>
      </c>
      <c r="W7895" t="s">
        <v>36196</v>
      </c>
    </row>
    <row r="7896" spans="1:23" x14ac:dyDescent="0.25">
      <c r="A7896">
        <v>19023</v>
      </c>
      <c r="B7896" t="s">
        <v>37</v>
      </c>
      <c r="C7896" t="s">
        <v>96474</v>
      </c>
      <c r="D7896" t="s">
        <v>94851</v>
      </c>
      <c r="E7896" t="s">
        <v>98873</v>
      </c>
      <c r="F7896" t="s">
        <v>98874</v>
      </c>
      <c r="G7896" t="s">
        <v>98875</v>
      </c>
      <c r="J7896" t="s">
        <v>79844</v>
      </c>
      <c r="K7896">
        <v>1929</v>
      </c>
      <c r="O7896" t="s">
        <v>38565</v>
      </c>
      <c r="R7896" t="s">
        <v>481</v>
      </c>
      <c r="U7896" t="s">
        <v>79845</v>
      </c>
      <c r="V7896">
        <v>7903</v>
      </c>
      <c r="W7896" t="s">
        <v>38559</v>
      </c>
    </row>
    <row r="7897" spans="1:23" x14ac:dyDescent="0.25">
      <c r="A7897">
        <v>19024</v>
      </c>
      <c r="B7897" t="s">
        <v>37</v>
      </c>
      <c r="C7897" t="s">
        <v>96474</v>
      </c>
      <c r="D7897" t="s">
        <v>94851</v>
      </c>
      <c r="E7897" t="s">
        <v>98876</v>
      </c>
      <c r="F7897" t="s">
        <v>98877</v>
      </c>
      <c r="G7897" t="s">
        <v>98878</v>
      </c>
      <c r="J7897" t="s">
        <v>98879</v>
      </c>
      <c r="O7897" t="s">
        <v>8272</v>
      </c>
      <c r="R7897" t="s">
        <v>2162</v>
      </c>
      <c r="S7897" t="s">
        <v>98880</v>
      </c>
      <c r="U7897" t="s">
        <v>98881</v>
      </c>
      <c r="V7897">
        <v>7650</v>
      </c>
      <c r="W7897" t="s">
        <v>36021</v>
      </c>
    </row>
    <row r="7898" spans="1:23" x14ac:dyDescent="0.25">
      <c r="A7898">
        <v>19025</v>
      </c>
      <c r="B7898" t="s">
        <v>37</v>
      </c>
      <c r="C7898" t="s">
        <v>96474</v>
      </c>
      <c r="D7898" t="s">
        <v>94929</v>
      </c>
      <c r="E7898" t="s">
        <v>98882</v>
      </c>
      <c r="F7898" t="s">
        <v>98883</v>
      </c>
      <c r="G7898" t="s">
        <v>98884</v>
      </c>
      <c r="J7898" t="s">
        <v>79510</v>
      </c>
      <c r="K7898">
        <v>1961</v>
      </c>
      <c r="O7898" t="s">
        <v>25095</v>
      </c>
      <c r="R7898" t="s">
        <v>1928</v>
      </c>
      <c r="U7898" t="s">
        <v>79511</v>
      </c>
      <c r="V7898">
        <v>7483</v>
      </c>
      <c r="W7898" t="s">
        <v>34374</v>
      </c>
    </row>
    <row r="7899" spans="1:23" x14ac:dyDescent="0.25">
      <c r="A7899">
        <v>19026</v>
      </c>
      <c r="B7899" t="s">
        <v>37</v>
      </c>
      <c r="C7899" t="s">
        <v>96474</v>
      </c>
      <c r="D7899" t="s">
        <v>94929</v>
      </c>
      <c r="E7899" t="s">
        <v>98885</v>
      </c>
      <c r="F7899" t="s">
        <v>98886</v>
      </c>
      <c r="G7899" t="s">
        <v>98887</v>
      </c>
      <c r="H7899" t="s">
        <v>62733</v>
      </c>
      <c r="J7899" t="s">
        <v>98888</v>
      </c>
      <c r="K7899">
        <v>1947</v>
      </c>
      <c r="O7899" t="s">
        <v>35767</v>
      </c>
      <c r="P7899" t="s">
        <v>4822</v>
      </c>
      <c r="R7899" t="s">
        <v>699</v>
      </c>
      <c r="S7899" t="s">
        <v>98889</v>
      </c>
      <c r="U7899" t="s">
        <v>98890</v>
      </c>
      <c r="V7899">
        <v>7623</v>
      </c>
      <c r="W7899" t="s">
        <v>35760</v>
      </c>
    </row>
    <row r="7900" spans="1:23" x14ac:dyDescent="0.25">
      <c r="A7900">
        <v>19027</v>
      </c>
      <c r="B7900" t="s">
        <v>37</v>
      </c>
      <c r="C7900" t="s">
        <v>96474</v>
      </c>
      <c r="D7900" t="s">
        <v>94929</v>
      </c>
      <c r="E7900" t="s">
        <v>98891</v>
      </c>
      <c r="F7900" t="s">
        <v>79504</v>
      </c>
      <c r="G7900" t="s">
        <v>98892</v>
      </c>
      <c r="J7900" t="s">
        <v>65002</v>
      </c>
      <c r="K7900">
        <v>1933</v>
      </c>
      <c r="O7900" t="s">
        <v>25095</v>
      </c>
      <c r="R7900" t="s">
        <v>1928</v>
      </c>
      <c r="U7900" t="s">
        <v>79506</v>
      </c>
      <c r="V7900">
        <v>7483</v>
      </c>
      <c r="W7900" t="s">
        <v>34374</v>
      </c>
    </row>
    <row r="7901" spans="1:23" x14ac:dyDescent="0.25">
      <c r="A7901">
        <v>19028</v>
      </c>
      <c r="B7901" t="s">
        <v>37</v>
      </c>
      <c r="C7901" t="s">
        <v>96474</v>
      </c>
      <c r="D7901" t="s">
        <v>94851</v>
      </c>
      <c r="E7901" t="s">
        <v>98893</v>
      </c>
      <c r="F7901" t="s">
        <v>98894</v>
      </c>
      <c r="G7901" t="s">
        <v>98895</v>
      </c>
      <c r="H7901" t="s">
        <v>65407</v>
      </c>
      <c r="J7901" t="s">
        <v>98896</v>
      </c>
      <c r="K7901">
        <v>1951</v>
      </c>
      <c r="O7901" t="s">
        <v>10794</v>
      </c>
      <c r="P7901" t="s">
        <v>518</v>
      </c>
      <c r="R7901" t="s">
        <v>520</v>
      </c>
      <c r="U7901" t="s">
        <v>98897</v>
      </c>
      <c r="V7901">
        <v>5184</v>
      </c>
      <c r="W7901" t="s">
        <v>10787</v>
      </c>
    </row>
    <row r="7902" spans="1:23" x14ac:dyDescent="0.25">
      <c r="A7902">
        <v>19029</v>
      </c>
      <c r="B7902" t="s">
        <v>37</v>
      </c>
      <c r="C7902" t="s">
        <v>96474</v>
      </c>
      <c r="D7902" t="s">
        <v>94851</v>
      </c>
      <c r="E7902" t="s">
        <v>98898</v>
      </c>
      <c r="F7902" t="s">
        <v>98899</v>
      </c>
      <c r="G7902" t="s">
        <v>98900</v>
      </c>
      <c r="H7902" t="s">
        <v>98901</v>
      </c>
      <c r="J7902" t="s">
        <v>98902</v>
      </c>
      <c r="K7902">
        <v>1975</v>
      </c>
      <c r="O7902" t="s">
        <v>11033</v>
      </c>
      <c r="P7902" t="s">
        <v>5155</v>
      </c>
      <c r="R7902" t="s">
        <v>52</v>
      </c>
      <c r="S7902" t="s">
        <v>98903</v>
      </c>
      <c r="U7902" t="s">
        <v>98904</v>
      </c>
      <c r="V7902">
        <v>5207</v>
      </c>
      <c r="W7902" t="s">
        <v>11030</v>
      </c>
    </row>
    <row r="7903" spans="1:23" x14ac:dyDescent="0.25">
      <c r="A7903">
        <v>19030</v>
      </c>
      <c r="B7903" t="s">
        <v>37</v>
      </c>
      <c r="C7903" t="s">
        <v>96474</v>
      </c>
      <c r="D7903" t="s">
        <v>94929</v>
      </c>
      <c r="E7903" t="s">
        <v>98905</v>
      </c>
      <c r="F7903" t="s">
        <v>98906</v>
      </c>
      <c r="G7903" t="s">
        <v>98907</v>
      </c>
      <c r="J7903" t="s">
        <v>92013</v>
      </c>
      <c r="K7903">
        <v>1958</v>
      </c>
      <c r="O7903" t="s">
        <v>87770</v>
      </c>
      <c r="R7903" t="s">
        <v>1928</v>
      </c>
      <c r="U7903" t="s">
        <v>98908</v>
      </c>
      <c r="V7903">
        <v>4946</v>
      </c>
      <c r="W7903" t="s">
        <v>8252</v>
      </c>
    </row>
    <row r="7904" spans="1:23" x14ac:dyDescent="0.25">
      <c r="A7904">
        <v>19031</v>
      </c>
      <c r="B7904" t="s">
        <v>37</v>
      </c>
      <c r="C7904" t="s">
        <v>96474</v>
      </c>
      <c r="D7904" t="s">
        <v>94851</v>
      </c>
      <c r="E7904" t="s">
        <v>98909</v>
      </c>
      <c r="F7904" t="s">
        <v>98910</v>
      </c>
      <c r="G7904" t="s">
        <v>98911</v>
      </c>
      <c r="H7904" t="s">
        <v>98912</v>
      </c>
      <c r="J7904" t="s">
        <v>98913</v>
      </c>
      <c r="K7904">
        <v>1960</v>
      </c>
      <c r="S7904" t="s">
        <v>98914</v>
      </c>
      <c r="U7904" t="s">
        <v>98915</v>
      </c>
      <c r="V7904">
        <v>7717</v>
      </c>
      <c r="W7904" t="s">
        <v>36717</v>
      </c>
    </row>
    <row r="7905" spans="1:23" x14ac:dyDescent="0.25">
      <c r="A7905">
        <v>19032</v>
      </c>
      <c r="B7905" t="s">
        <v>37</v>
      </c>
      <c r="C7905" t="s">
        <v>96474</v>
      </c>
      <c r="D7905" t="s">
        <v>94929</v>
      </c>
      <c r="E7905" t="s">
        <v>98916</v>
      </c>
      <c r="F7905" t="s">
        <v>98917</v>
      </c>
      <c r="G7905" t="s">
        <v>98918</v>
      </c>
      <c r="J7905" t="s">
        <v>98919</v>
      </c>
      <c r="K7905">
        <v>1958</v>
      </c>
      <c r="O7905" t="s">
        <v>12674</v>
      </c>
      <c r="P7905" t="s">
        <v>7027</v>
      </c>
      <c r="R7905" t="s">
        <v>1589</v>
      </c>
      <c r="U7905" t="s">
        <v>98920</v>
      </c>
      <c r="V7905">
        <v>6788</v>
      </c>
      <c r="W7905" t="s">
        <v>27359</v>
      </c>
    </row>
    <row r="7906" spans="1:23" x14ac:dyDescent="0.25">
      <c r="A7906">
        <v>19033</v>
      </c>
      <c r="B7906" t="s">
        <v>37</v>
      </c>
      <c r="C7906" t="s">
        <v>96474</v>
      </c>
      <c r="D7906" t="s">
        <v>94851</v>
      </c>
      <c r="E7906" t="s">
        <v>98921</v>
      </c>
      <c r="F7906" t="s">
        <v>98922</v>
      </c>
      <c r="G7906" t="s">
        <v>98923</v>
      </c>
      <c r="O7906" t="s">
        <v>14313</v>
      </c>
      <c r="P7906" t="s">
        <v>535</v>
      </c>
      <c r="R7906" t="s">
        <v>52</v>
      </c>
      <c r="U7906" t="s">
        <v>98924</v>
      </c>
      <c r="V7906">
        <v>5518</v>
      </c>
      <c r="W7906" t="s">
        <v>14309</v>
      </c>
    </row>
    <row r="7907" spans="1:23" x14ac:dyDescent="0.25">
      <c r="A7907">
        <v>19034</v>
      </c>
      <c r="B7907" t="s">
        <v>37</v>
      </c>
      <c r="C7907" t="s">
        <v>96474</v>
      </c>
      <c r="D7907" t="s">
        <v>94851</v>
      </c>
      <c r="E7907" t="s">
        <v>98925</v>
      </c>
      <c r="F7907" t="s">
        <v>98922</v>
      </c>
      <c r="G7907" t="s">
        <v>98926</v>
      </c>
      <c r="H7907" t="s">
        <v>62645</v>
      </c>
      <c r="J7907" t="s">
        <v>98927</v>
      </c>
      <c r="O7907" t="s">
        <v>26818</v>
      </c>
      <c r="P7907" t="s">
        <v>535</v>
      </c>
      <c r="R7907" t="s">
        <v>52</v>
      </c>
      <c r="S7907" t="s">
        <v>98928</v>
      </c>
      <c r="U7907" t="s">
        <v>98924</v>
      </c>
      <c r="V7907">
        <v>6733</v>
      </c>
      <c r="W7907" t="s">
        <v>26811</v>
      </c>
    </row>
    <row r="7908" spans="1:23" x14ac:dyDescent="0.25">
      <c r="A7908">
        <v>19035</v>
      </c>
      <c r="B7908" t="s">
        <v>37</v>
      </c>
      <c r="C7908" t="s">
        <v>96474</v>
      </c>
      <c r="D7908" t="s">
        <v>94851</v>
      </c>
      <c r="E7908" t="s">
        <v>98929</v>
      </c>
      <c r="F7908" t="s">
        <v>98930</v>
      </c>
      <c r="G7908" t="s">
        <v>98931</v>
      </c>
      <c r="J7908" t="s">
        <v>76438</v>
      </c>
      <c r="O7908" t="s">
        <v>9427</v>
      </c>
      <c r="R7908" t="s">
        <v>1857</v>
      </c>
      <c r="V7908">
        <v>5056</v>
      </c>
      <c r="W7908" t="s">
        <v>9420</v>
      </c>
    </row>
    <row r="7909" spans="1:23" x14ac:dyDescent="0.25">
      <c r="A7909">
        <v>19036</v>
      </c>
      <c r="B7909" t="s">
        <v>37</v>
      </c>
      <c r="C7909" t="s">
        <v>96474</v>
      </c>
      <c r="D7909" t="s">
        <v>94851</v>
      </c>
      <c r="E7909" t="s">
        <v>98932</v>
      </c>
      <c r="F7909" t="s">
        <v>98933</v>
      </c>
      <c r="G7909" t="s">
        <v>98934</v>
      </c>
      <c r="H7909" t="s">
        <v>69484</v>
      </c>
      <c r="J7909" t="s">
        <v>64910</v>
      </c>
      <c r="O7909" t="s">
        <v>9170</v>
      </c>
      <c r="R7909" t="s">
        <v>1310</v>
      </c>
      <c r="U7909" t="s">
        <v>98935</v>
      </c>
      <c r="V7909">
        <v>7289</v>
      </c>
      <c r="W7909" t="s">
        <v>32471</v>
      </c>
    </row>
    <row r="7910" spans="1:23" x14ac:dyDescent="0.25">
      <c r="A7910">
        <v>19037</v>
      </c>
      <c r="B7910" t="s">
        <v>37</v>
      </c>
      <c r="C7910" t="s">
        <v>96474</v>
      </c>
      <c r="D7910" t="s">
        <v>94851</v>
      </c>
      <c r="E7910" t="s">
        <v>98936</v>
      </c>
      <c r="F7910" t="s">
        <v>86893</v>
      </c>
      <c r="G7910" t="s">
        <v>98937</v>
      </c>
      <c r="J7910" t="s">
        <v>98938</v>
      </c>
      <c r="K7910">
        <v>1914</v>
      </c>
      <c r="O7910" t="s">
        <v>16143</v>
      </c>
      <c r="P7910" t="s">
        <v>1298</v>
      </c>
      <c r="R7910" t="s">
        <v>699</v>
      </c>
      <c r="V7910">
        <v>7673</v>
      </c>
      <c r="W7910" t="s">
        <v>36263</v>
      </c>
    </row>
    <row r="7911" spans="1:23" x14ac:dyDescent="0.25">
      <c r="A7911">
        <v>19038</v>
      </c>
      <c r="B7911" t="s">
        <v>37</v>
      </c>
      <c r="C7911" t="s">
        <v>96474</v>
      </c>
      <c r="D7911" t="s">
        <v>94851</v>
      </c>
      <c r="E7911" t="s">
        <v>98939</v>
      </c>
      <c r="F7911" t="s">
        <v>86893</v>
      </c>
      <c r="G7911" t="s">
        <v>98940</v>
      </c>
      <c r="J7911" t="s">
        <v>35401</v>
      </c>
      <c r="K7911">
        <v>1914</v>
      </c>
      <c r="O7911" t="s">
        <v>26586</v>
      </c>
      <c r="P7911" t="s">
        <v>1298</v>
      </c>
      <c r="R7911" t="s">
        <v>699</v>
      </c>
      <c r="V7911">
        <v>6712</v>
      </c>
      <c r="W7911" t="s">
        <v>26581</v>
      </c>
    </row>
    <row r="7912" spans="1:23" x14ac:dyDescent="0.25">
      <c r="A7912">
        <v>19039</v>
      </c>
      <c r="B7912" t="s">
        <v>37</v>
      </c>
      <c r="C7912" t="s">
        <v>96474</v>
      </c>
      <c r="D7912" t="s">
        <v>94929</v>
      </c>
      <c r="E7912" t="s">
        <v>98941</v>
      </c>
      <c r="F7912" t="s">
        <v>98942</v>
      </c>
      <c r="G7912" t="s">
        <v>98943</v>
      </c>
      <c r="H7912" t="s">
        <v>63420</v>
      </c>
      <c r="J7912" t="s">
        <v>98944</v>
      </c>
      <c r="K7912">
        <v>1968</v>
      </c>
      <c r="O7912" t="s">
        <v>11906</v>
      </c>
      <c r="P7912" t="s">
        <v>11907</v>
      </c>
      <c r="R7912" t="s">
        <v>1288</v>
      </c>
      <c r="S7912" t="s">
        <v>98945</v>
      </c>
      <c r="U7912" t="s">
        <v>98946</v>
      </c>
      <c r="V7912">
        <v>5291</v>
      </c>
      <c r="W7912" t="s">
        <v>11902</v>
      </c>
    </row>
    <row r="7913" spans="1:23" x14ac:dyDescent="0.25">
      <c r="A7913">
        <v>19040</v>
      </c>
      <c r="B7913" t="s">
        <v>37</v>
      </c>
      <c r="C7913" t="s">
        <v>96474</v>
      </c>
      <c r="D7913" t="s">
        <v>94851</v>
      </c>
      <c r="E7913" t="s">
        <v>98947</v>
      </c>
      <c r="F7913" t="s">
        <v>98948</v>
      </c>
      <c r="G7913" t="s">
        <v>98949</v>
      </c>
      <c r="J7913" t="s">
        <v>97936</v>
      </c>
      <c r="K7913">
        <v>1951</v>
      </c>
      <c r="O7913" t="s">
        <v>7377</v>
      </c>
      <c r="P7913" t="s">
        <v>7376</v>
      </c>
      <c r="R7913" t="s">
        <v>1589</v>
      </c>
      <c r="U7913" t="s">
        <v>98950</v>
      </c>
      <c r="V7913">
        <v>6466</v>
      </c>
      <c r="W7913" t="s">
        <v>24159</v>
      </c>
    </row>
    <row r="7914" spans="1:23" x14ac:dyDescent="0.25">
      <c r="A7914">
        <v>19041</v>
      </c>
      <c r="B7914" t="s">
        <v>37</v>
      </c>
      <c r="C7914" t="s">
        <v>96474</v>
      </c>
      <c r="D7914" t="s">
        <v>94929</v>
      </c>
      <c r="E7914" t="s">
        <v>98951</v>
      </c>
      <c r="F7914" t="s">
        <v>98952</v>
      </c>
      <c r="G7914" t="s">
        <v>98953</v>
      </c>
      <c r="H7914" t="s">
        <v>62645</v>
      </c>
      <c r="O7914" t="s">
        <v>36686</v>
      </c>
      <c r="R7914" t="s">
        <v>675</v>
      </c>
      <c r="U7914" t="s">
        <v>98954</v>
      </c>
      <c r="V7914">
        <v>7714</v>
      </c>
      <c r="W7914" t="s">
        <v>36680</v>
      </c>
    </row>
    <row r="7915" spans="1:23" x14ac:dyDescent="0.25">
      <c r="A7915">
        <v>19042</v>
      </c>
      <c r="B7915" t="s">
        <v>37</v>
      </c>
      <c r="C7915" t="s">
        <v>96474</v>
      </c>
      <c r="D7915" t="s">
        <v>94929</v>
      </c>
      <c r="E7915" t="s">
        <v>98955</v>
      </c>
      <c r="F7915" t="s">
        <v>98956</v>
      </c>
      <c r="G7915" t="s">
        <v>98957</v>
      </c>
      <c r="J7915" t="s">
        <v>67184</v>
      </c>
      <c r="K7915">
        <v>1946</v>
      </c>
      <c r="O7915" t="s">
        <v>34800</v>
      </c>
      <c r="P7915" t="s">
        <v>11950</v>
      </c>
      <c r="R7915" t="s">
        <v>699</v>
      </c>
      <c r="U7915" t="s">
        <v>98958</v>
      </c>
      <c r="V7915">
        <v>8121</v>
      </c>
      <c r="W7915" t="s">
        <v>40678</v>
      </c>
    </row>
    <row r="7916" spans="1:23" x14ac:dyDescent="0.25">
      <c r="A7916">
        <v>19043</v>
      </c>
      <c r="B7916" t="s">
        <v>37</v>
      </c>
      <c r="C7916" t="s">
        <v>96474</v>
      </c>
      <c r="D7916" t="s">
        <v>94851</v>
      </c>
      <c r="E7916" t="s">
        <v>98959</v>
      </c>
      <c r="F7916" t="s">
        <v>98960</v>
      </c>
      <c r="G7916" t="s">
        <v>98961</v>
      </c>
      <c r="J7916" t="s">
        <v>67988</v>
      </c>
      <c r="K7916">
        <v>1984</v>
      </c>
      <c r="O7916" t="s">
        <v>38342</v>
      </c>
      <c r="R7916" t="s">
        <v>4877</v>
      </c>
      <c r="S7916" t="s">
        <v>95280</v>
      </c>
      <c r="U7916" t="s">
        <v>98962</v>
      </c>
      <c r="V7916">
        <v>7880</v>
      </c>
      <c r="W7916" t="s">
        <v>38337</v>
      </c>
    </row>
    <row r="7917" spans="1:23" x14ac:dyDescent="0.25">
      <c r="A7917">
        <v>19044</v>
      </c>
      <c r="B7917" t="s">
        <v>37</v>
      </c>
      <c r="C7917" t="s">
        <v>96474</v>
      </c>
      <c r="D7917" t="s">
        <v>94851</v>
      </c>
      <c r="E7917" t="s">
        <v>98963</v>
      </c>
      <c r="F7917" t="s">
        <v>98964</v>
      </c>
      <c r="G7917" t="s">
        <v>98965</v>
      </c>
      <c r="J7917" t="s">
        <v>66313</v>
      </c>
      <c r="K7917">
        <v>1965</v>
      </c>
      <c r="O7917" t="s">
        <v>7377</v>
      </c>
      <c r="P7917" t="s">
        <v>7376</v>
      </c>
      <c r="R7917" t="s">
        <v>1589</v>
      </c>
      <c r="S7917" t="s">
        <v>98966</v>
      </c>
      <c r="V7917">
        <v>6466</v>
      </c>
      <c r="W7917" t="s">
        <v>24159</v>
      </c>
    </row>
    <row r="7918" spans="1:23" x14ac:dyDescent="0.25">
      <c r="A7918">
        <v>19045</v>
      </c>
      <c r="B7918" t="s">
        <v>37</v>
      </c>
      <c r="C7918" t="s">
        <v>96474</v>
      </c>
      <c r="D7918" t="s">
        <v>94851</v>
      </c>
      <c r="E7918" t="s">
        <v>98967</v>
      </c>
      <c r="F7918" t="s">
        <v>98968</v>
      </c>
      <c r="G7918" t="s">
        <v>98969</v>
      </c>
      <c r="J7918" t="s">
        <v>98970</v>
      </c>
      <c r="K7918">
        <v>1971</v>
      </c>
      <c r="O7918" t="s">
        <v>98971</v>
      </c>
      <c r="P7918" t="s">
        <v>18752</v>
      </c>
      <c r="S7918" t="s">
        <v>98972</v>
      </c>
      <c r="U7918" t="s">
        <v>98973</v>
      </c>
      <c r="V7918">
        <v>5945</v>
      </c>
      <c r="W7918" t="s">
        <v>18747</v>
      </c>
    </row>
    <row r="7919" spans="1:23" x14ac:dyDescent="0.25">
      <c r="A7919">
        <v>19046</v>
      </c>
      <c r="B7919" t="s">
        <v>37</v>
      </c>
      <c r="C7919" t="s">
        <v>96474</v>
      </c>
      <c r="D7919" t="s">
        <v>94851</v>
      </c>
      <c r="E7919" t="s">
        <v>98974</v>
      </c>
      <c r="F7919" t="s">
        <v>98975</v>
      </c>
      <c r="G7919" t="s">
        <v>98976</v>
      </c>
      <c r="H7919" t="s">
        <v>62645</v>
      </c>
      <c r="J7919" t="s">
        <v>98977</v>
      </c>
      <c r="K7919">
        <v>1975</v>
      </c>
      <c r="O7919" t="s">
        <v>5775</v>
      </c>
      <c r="P7919" t="s">
        <v>5776</v>
      </c>
      <c r="R7919" t="s">
        <v>1589</v>
      </c>
      <c r="S7919" t="s">
        <v>98978</v>
      </c>
      <c r="U7919" t="s">
        <v>98979</v>
      </c>
      <c r="V7919">
        <v>4722</v>
      </c>
      <c r="W7919" t="s">
        <v>5772</v>
      </c>
    </row>
    <row r="7920" spans="1:23" x14ac:dyDescent="0.25">
      <c r="A7920">
        <v>19047</v>
      </c>
      <c r="B7920" t="s">
        <v>37</v>
      </c>
      <c r="C7920" t="s">
        <v>96474</v>
      </c>
      <c r="D7920" t="s">
        <v>94851</v>
      </c>
      <c r="E7920" t="s">
        <v>98980</v>
      </c>
      <c r="F7920" t="s">
        <v>98981</v>
      </c>
      <c r="G7920" t="s">
        <v>98982</v>
      </c>
      <c r="J7920" t="s">
        <v>98983</v>
      </c>
      <c r="K7920">
        <v>1985</v>
      </c>
      <c r="O7920" t="s">
        <v>11598</v>
      </c>
      <c r="P7920" t="s">
        <v>11598</v>
      </c>
      <c r="R7920" t="s">
        <v>1589</v>
      </c>
      <c r="S7920" t="s">
        <v>98984</v>
      </c>
      <c r="U7920" t="s">
        <v>98985</v>
      </c>
      <c r="V7920">
        <v>5318</v>
      </c>
      <c r="W7920" t="s">
        <v>12183</v>
      </c>
    </row>
    <row r="7921" spans="1:23" x14ac:dyDescent="0.25">
      <c r="A7921">
        <v>19048</v>
      </c>
      <c r="B7921" t="s">
        <v>37</v>
      </c>
      <c r="C7921" t="s">
        <v>96474</v>
      </c>
      <c r="D7921" t="s">
        <v>94929</v>
      </c>
      <c r="E7921" t="s">
        <v>98986</v>
      </c>
      <c r="F7921" t="s">
        <v>74353</v>
      </c>
      <c r="G7921" t="s">
        <v>98987</v>
      </c>
      <c r="J7921" t="s">
        <v>74355</v>
      </c>
      <c r="O7921" t="s">
        <v>12168</v>
      </c>
      <c r="P7921" t="s">
        <v>6547</v>
      </c>
      <c r="R7921" t="s">
        <v>1589</v>
      </c>
      <c r="S7921" t="s">
        <v>74356</v>
      </c>
      <c r="U7921" t="s">
        <v>74357</v>
      </c>
      <c r="V7921">
        <v>5316</v>
      </c>
      <c r="W7921" t="s">
        <v>12163</v>
      </c>
    </row>
    <row r="7922" spans="1:23" x14ac:dyDescent="0.25">
      <c r="A7922">
        <v>19049</v>
      </c>
      <c r="B7922" t="s">
        <v>37</v>
      </c>
      <c r="C7922" t="s">
        <v>96474</v>
      </c>
      <c r="D7922" t="s">
        <v>94851</v>
      </c>
      <c r="E7922" t="s">
        <v>98988</v>
      </c>
      <c r="F7922" t="s">
        <v>98989</v>
      </c>
      <c r="G7922" t="s">
        <v>98990</v>
      </c>
      <c r="J7922" t="s">
        <v>98991</v>
      </c>
      <c r="S7922" t="s">
        <v>98543</v>
      </c>
      <c r="U7922" t="s">
        <v>98992</v>
      </c>
      <c r="V7922">
        <v>5342</v>
      </c>
      <c r="W7922" t="s">
        <v>12445</v>
      </c>
    </row>
    <row r="7923" spans="1:23" x14ac:dyDescent="0.25">
      <c r="A7923">
        <v>19050</v>
      </c>
      <c r="B7923" t="s">
        <v>37</v>
      </c>
      <c r="C7923" t="s">
        <v>96474</v>
      </c>
      <c r="D7923" t="s">
        <v>94851</v>
      </c>
      <c r="E7923" t="s">
        <v>98993</v>
      </c>
      <c r="F7923" t="s">
        <v>98994</v>
      </c>
      <c r="G7923" t="s">
        <v>98995</v>
      </c>
      <c r="J7923" t="s">
        <v>67905</v>
      </c>
      <c r="O7923" t="s">
        <v>23216</v>
      </c>
      <c r="R7923" t="s">
        <v>3436</v>
      </c>
      <c r="U7923" t="s">
        <v>77407</v>
      </c>
      <c r="V7923">
        <v>6372</v>
      </c>
      <c r="W7923" t="s">
        <v>23211</v>
      </c>
    </row>
    <row r="7924" spans="1:23" x14ac:dyDescent="0.25">
      <c r="A7924">
        <v>19051</v>
      </c>
      <c r="B7924" t="s">
        <v>37</v>
      </c>
      <c r="C7924" t="s">
        <v>96474</v>
      </c>
      <c r="D7924" t="s">
        <v>94851</v>
      </c>
      <c r="E7924" t="s">
        <v>98996</v>
      </c>
      <c r="F7924" t="s">
        <v>98997</v>
      </c>
      <c r="G7924" t="s">
        <v>98998</v>
      </c>
      <c r="H7924" t="s">
        <v>71806</v>
      </c>
      <c r="J7924" t="s">
        <v>98999</v>
      </c>
      <c r="K7924">
        <v>1955</v>
      </c>
      <c r="S7924" t="s">
        <v>99000</v>
      </c>
      <c r="U7924" t="s">
        <v>99001</v>
      </c>
      <c r="V7924">
        <v>7019</v>
      </c>
      <c r="W7924" t="s">
        <v>29618</v>
      </c>
    </row>
    <row r="7925" spans="1:23" x14ac:dyDescent="0.25">
      <c r="A7925">
        <v>19052</v>
      </c>
      <c r="B7925" t="s">
        <v>37</v>
      </c>
      <c r="C7925" t="s">
        <v>96474</v>
      </c>
      <c r="D7925" t="s">
        <v>94851</v>
      </c>
      <c r="E7925" t="s">
        <v>99002</v>
      </c>
      <c r="F7925" t="s">
        <v>99003</v>
      </c>
      <c r="G7925" t="s">
        <v>99004</v>
      </c>
      <c r="J7925" t="s">
        <v>99005</v>
      </c>
      <c r="K7925">
        <v>1980</v>
      </c>
      <c r="S7925" t="s">
        <v>99006</v>
      </c>
      <c r="U7925" t="s">
        <v>99007</v>
      </c>
      <c r="V7925">
        <v>7668</v>
      </c>
      <c r="W7925" t="s">
        <v>36208</v>
      </c>
    </row>
    <row r="7926" spans="1:23" x14ac:dyDescent="0.25">
      <c r="A7926">
        <v>19053</v>
      </c>
      <c r="B7926" t="s">
        <v>37</v>
      </c>
      <c r="C7926" t="s">
        <v>96474</v>
      </c>
      <c r="D7926" t="s">
        <v>94851</v>
      </c>
      <c r="E7926" t="s">
        <v>99008</v>
      </c>
      <c r="F7926" t="s">
        <v>99009</v>
      </c>
      <c r="G7926" t="s">
        <v>99010</v>
      </c>
      <c r="H7926" t="s">
        <v>62645</v>
      </c>
      <c r="J7926" t="s">
        <v>99011</v>
      </c>
      <c r="O7926" t="s">
        <v>17605</v>
      </c>
      <c r="P7926" t="s">
        <v>2529</v>
      </c>
      <c r="R7926" t="s">
        <v>52</v>
      </c>
      <c r="S7926" t="s">
        <v>99012</v>
      </c>
      <c r="U7926" t="s">
        <v>99013</v>
      </c>
      <c r="V7926">
        <v>5837</v>
      </c>
      <c r="W7926" t="s">
        <v>17599</v>
      </c>
    </row>
    <row r="7927" spans="1:23" x14ac:dyDescent="0.25">
      <c r="A7927">
        <v>19054</v>
      </c>
      <c r="B7927" t="s">
        <v>37</v>
      </c>
      <c r="C7927" t="s">
        <v>96474</v>
      </c>
      <c r="D7927" t="s">
        <v>94851</v>
      </c>
      <c r="E7927" t="s">
        <v>99014</v>
      </c>
      <c r="F7927" t="s">
        <v>99015</v>
      </c>
      <c r="G7927" t="s">
        <v>99016</v>
      </c>
      <c r="H7927" t="s">
        <v>63634</v>
      </c>
      <c r="J7927" t="s">
        <v>99017</v>
      </c>
      <c r="K7927">
        <v>1956</v>
      </c>
      <c r="O7927" t="s">
        <v>1997</v>
      </c>
      <c r="P7927" t="s">
        <v>4113</v>
      </c>
      <c r="R7927" t="s">
        <v>82</v>
      </c>
      <c r="S7927" t="s">
        <v>99018</v>
      </c>
      <c r="U7927" t="s">
        <v>63637</v>
      </c>
      <c r="V7927">
        <v>6191</v>
      </c>
      <c r="W7927" t="s">
        <v>21341</v>
      </c>
    </row>
    <row r="7928" spans="1:23" x14ac:dyDescent="0.25">
      <c r="A7928">
        <v>19055</v>
      </c>
      <c r="B7928" t="s">
        <v>37</v>
      </c>
      <c r="C7928" t="s">
        <v>96474</v>
      </c>
      <c r="D7928" t="s">
        <v>94851</v>
      </c>
      <c r="E7928" t="s">
        <v>99019</v>
      </c>
      <c r="F7928" t="s">
        <v>99020</v>
      </c>
      <c r="G7928" t="s">
        <v>99021</v>
      </c>
      <c r="J7928" t="s">
        <v>61260</v>
      </c>
      <c r="O7928" t="s">
        <v>3104</v>
      </c>
      <c r="P7928" t="s">
        <v>518</v>
      </c>
      <c r="R7928" t="s">
        <v>520</v>
      </c>
      <c r="V7928">
        <v>6741</v>
      </c>
      <c r="W7928" t="s">
        <v>26888</v>
      </c>
    </row>
    <row r="7929" spans="1:23" x14ac:dyDescent="0.25">
      <c r="A7929">
        <v>19056</v>
      </c>
      <c r="B7929" t="s">
        <v>37</v>
      </c>
      <c r="C7929" t="s">
        <v>96474</v>
      </c>
      <c r="D7929" t="s">
        <v>94851</v>
      </c>
      <c r="E7929" t="s">
        <v>99022</v>
      </c>
      <c r="F7929" t="s">
        <v>99023</v>
      </c>
      <c r="G7929" t="s">
        <v>99024</v>
      </c>
      <c r="J7929" t="s">
        <v>99025</v>
      </c>
      <c r="K7929">
        <v>1942</v>
      </c>
      <c r="O7929" t="s">
        <v>26738</v>
      </c>
      <c r="P7929" t="s">
        <v>928</v>
      </c>
      <c r="R7929" t="s">
        <v>52</v>
      </c>
      <c r="S7929" t="s">
        <v>99026</v>
      </c>
      <c r="U7929" t="s">
        <v>99027</v>
      </c>
      <c r="V7929">
        <v>7493</v>
      </c>
      <c r="W7929" t="s">
        <v>34472</v>
      </c>
    </row>
    <row r="7930" spans="1:23" x14ac:dyDescent="0.25">
      <c r="A7930">
        <v>19057</v>
      </c>
      <c r="B7930" t="s">
        <v>37</v>
      </c>
      <c r="C7930" t="s">
        <v>96474</v>
      </c>
      <c r="D7930" t="s">
        <v>94851</v>
      </c>
      <c r="E7930" t="s">
        <v>99028</v>
      </c>
      <c r="F7930" t="s">
        <v>99029</v>
      </c>
      <c r="G7930" t="s">
        <v>99030</v>
      </c>
      <c r="H7930" t="s">
        <v>71806</v>
      </c>
      <c r="J7930" t="s">
        <v>99031</v>
      </c>
      <c r="K7930">
        <v>1953</v>
      </c>
      <c r="S7930" t="s">
        <v>99032</v>
      </c>
      <c r="U7930" t="s">
        <v>99033</v>
      </c>
      <c r="V7930">
        <v>7019</v>
      </c>
      <c r="W7930" t="s">
        <v>29618</v>
      </c>
    </row>
    <row r="7931" spans="1:23" x14ac:dyDescent="0.25">
      <c r="A7931">
        <v>19058</v>
      </c>
      <c r="B7931" t="s">
        <v>37</v>
      </c>
      <c r="C7931" t="s">
        <v>96474</v>
      </c>
      <c r="D7931" t="s">
        <v>94851</v>
      </c>
      <c r="E7931" t="s">
        <v>99034</v>
      </c>
      <c r="F7931" t="s">
        <v>99035</v>
      </c>
      <c r="G7931" t="s">
        <v>99036</v>
      </c>
      <c r="H7931" t="s">
        <v>62645</v>
      </c>
      <c r="J7931" t="s">
        <v>70197</v>
      </c>
      <c r="K7931">
        <v>1953</v>
      </c>
      <c r="O7931" t="s">
        <v>36123</v>
      </c>
      <c r="R7931" t="s">
        <v>675</v>
      </c>
      <c r="V7931">
        <v>7659</v>
      </c>
      <c r="W7931" t="s">
        <v>36118</v>
      </c>
    </row>
    <row r="7932" spans="1:23" x14ac:dyDescent="0.25">
      <c r="A7932">
        <v>19059</v>
      </c>
      <c r="B7932" t="s">
        <v>37</v>
      </c>
      <c r="C7932" t="s">
        <v>96474</v>
      </c>
      <c r="D7932" t="s">
        <v>94851</v>
      </c>
      <c r="E7932" t="s">
        <v>99037</v>
      </c>
      <c r="F7932" t="s">
        <v>99038</v>
      </c>
      <c r="G7932" t="s">
        <v>99039</v>
      </c>
      <c r="J7932" t="s">
        <v>77151</v>
      </c>
      <c r="K7932">
        <v>1959</v>
      </c>
      <c r="O7932" t="s">
        <v>25430</v>
      </c>
      <c r="P7932" t="s">
        <v>25428</v>
      </c>
      <c r="R7932" t="s">
        <v>770</v>
      </c>
      <c r="U7932" t="s">
        <v>77152</v>
      </c>
      <c r="V7932">
        <v>6592</v>
      </c>
      <c r="W7932" t="s">
        <v>25422</v>
      </c>
    </row>
    <row r="7933" spans="1:23" x14ac:dyDescent="0.25">
      <c r="A7933">
        <v>19060</v>
      </c>
      <c r="B7933" t="s">
        <v>37</v>
      </c>
      <c r="C7933" t="s">
        <v>96474</v>
      </c>
      <c r="D7933" t="s">
        <v>94851</v>
      </c>
      <c r="E7933" t="s">
        <v>99040</v>
      </c>
      <c r="F7933" t="s">
        <v>99041</v>
      </c>
      <c r="G7933" t="s">
        <v>99042</v>
      </c>
      <c r="J7933" t="s">
        <v>92163</v>
      </c>
      <c r="K7933">
        <v>1957</v>
      </c>
      <c r="O7933" t="s">
        <v>12009</v>
      </c>
      <c r="P7933" t="s">
        <v>11598</v>
      </c>
      <c r="R7933" t="s">
        <v>1589</v>
      </c>
      <c r="U7933" t="s">
        <v>92164</v>
      </c>
      <c r="V7933">
        <v>5301</v>
      </c>
      <c r="W7933" t="s">
        <v>12003</v>
      </c>
    </row>
    <row r="7934" spans="1:23" x14ac:dyDescent="0.25">
      <c r="A7934">
        <v>19061</v>
      </c>
      <c r="B7934" t="s">
        <v>37</v>
      </c>
      <c r="C7934" t="s">
        <v>96474</v>
      </c>
      <c r="D7934" t="s">
        <v>94851</v>
      </c>
      <c r="E7934" t="s">
        <v>99043</v>
      </c>
      <c r="F7934" t="s">
        <v>99044</v>
      </c>
      <c r="G7934" t="s">
        <v>99045</v>
      </c>
      <c r="H7934" t="s">
        <v>62733</v>
      </c>
      <c r="J7934" t="s">
        <v>99046</v>
      </c>
      <c r="K7934">
        <v>1962</v>
      </c>
      <c r="O7934" t="s">
        <v>33758</v>
      </c>
      <c r="R7934" t="s">
        <v>770</v>
      </c>
      <c r="S7934" t="s">
        <v>99047</v>
      </c>
      <c r="U7934" t="s">
        <v>99048</v>
      </c>
      <c r="V7934">
        <v>7416</v>
      </c>
      <c r="W7934" t="s">
        <v>33751</v>
      </c>
    </row>
    <row r="7935" spans="1:23" x14ac:dyDescent="0.25">
      <c r="A7935">
        <v>19062</v>
      </c>
      <c r="B7935" t="s">
        <v>37</v>
      </c>
      <c r="C7935" t="s">
        <v>96474</v>
      </c>
      <c r="D7935" t="s">
        <v>94851</v>
      </c>
      <c r="E7935" t="s">
        <v>99049</v>
      </c>
      <c r="F7935" t="s">
        <v>99050</v>
      </c>
      <c r="G7935" t="s">
        <v>99051</v>
      </c>
      <c r="J7935" t="s">
        <v>99052</v>
      </c>
      <c r="K7935">
        <v>1928</v>
      </c>
      <c r="O7935" t="s">
        <v>16143</v>
      </c>
      <c r="P7935" t="s">
        <v>1298</v>
      </c>
      <c r="R7935" t="s">
        <v>699</v>
      </c>
      <c r="V7935">
        <v>7673</v>
      </c>
      <c r="W7935" t="s">
        <v>36263</v>
      </c>
    </row>
    <row r="7936" spans="1:23" x14ac:dyDescent="0.25">
      <c r="A7936">
        <v>19063</v>
      </c>
      <c r="B7936" t="s">
        <v>37</v>
      </c>
      <c r="C7936" t="s">
        <v>96474</v>
      </c>
      <c r="D7936" t="s">
        <v>94851</v>
      </c>
      <c r="E7936" t="s">
        <v>99053</v>
      </c>
      <c r="F7936" t="s">
        <v>77673</v>
      </c>
      <c r="G7936" t="s">
        <v>99054</v>
      </c>
      <c r="J7936" t="s">
        <v>35401</v>
      </c>
      <c r="O7936" t="s">
        <v>22342</v>
      </c>
      <c r="R7936" t="s">
        <v>1928</v>
      </c>
      <c r="U7936" t="s">
        <v>77675</v>
      </c>
      <c r="V7936">
        <v>6496</v>
      </c>
      <c r="W7936" t="s">
        <v>24458</v>
      </c>
    </row>
    <row r="7937" spans="1:23" x14ac:dyDescent="0.25">
      <c r="A7937">
        <v>19064</v>
      </c>
      <c r="B7937" t="s">
        <v>37</v>
      </c>
      <c r="C7937" t="s">
        <v>96474</v>
      </c>
      <c r="D7937" t="s">
        <v>94851</v>
      </c>
      <c r="E7937" t="s">
        <v>99055</v>
      </c>
      <c r="F7937" t="s">
        <v>99056</v>
      </c>
      <c r="G7937" t="s">
        <v>99057</v>
      </c>
      <c r="J7937" t="s">
        <v>99058</v>
      </c>
      <c r="K7937">
        <v>1964</v>
      </c>
      <c r="O7937" t="s">
        <v>40151</v>
      </c>
      <c r="R7937" t="s">
        <v>481</v>
      </c>
      <c r="U7937" t="s">
        <v>99059</v>
      </c>
      <c r="V7937">
        <v>8065</v>
      </c>
      <c r="W7937" t="s">
        <v>40145</v>
      </c>
    </row>
    <row r="7938" spans="1:23" x14ac:dyDescent="0.25">
      <c r="A7938">
        <v>19065</v>
      </c>
      <c r="B7938" t="s">
        <v>37</v>
      </c>
      <c r="C7938" t="s">
        <v>96474</v>
      </c>
      <c r="D7938" t="s">
        <v>94851</v>
      </c>
      <c r="E7938" t="s">
        <v>99060</v>
      </c>
      <c r="F7938" t="s">
        <v>99061</v>
      </c>
      <c r="G7938" t="s">
        <v>99062</v>
      </c>
      <c r="H7938" t="s">
        <v>62733</v>
      </c>
      <c r="J7938" t="s">
        <v>99063</v>
      </c>
      <c r="K7938">
        <v>1949</v>
      </c>
      <c r="O7938" t="s">
        <v>40151</v>
      </c>
      <c r="R7938" t="s">
        <v>481</v>
      </c>
      <c r="S7938" t="s">
        <v>99064</v>
      </c>
      <c r="U7938" t="s">
        <v>99065</v>
      </c>
      <c r="V7938">
        <v>8065</v>
      </c>
      <c r="W7938" t="s">
        <v>40145</v>
      </c>
    </row>
    <row r="7939" spans="1:23" x14ac:dyDescent="0.25">
      <c r="A7939">
        <v>19066</v>
      </c>
      <c r="B7939" t="s">
        <v>37</v>
      </c>
      <c r="C7939" t="s">
        <v>96474</v>
      </c>
      <c r="D7939" t="s">
        <v>94851</v>
      </c>
      <c r="E7939" t="s">
        <v>99066</v>
      </c>
      <c r="F7939" t="s">
        <v>99067</v>
      </c>
      <c r="G7939" t="s">
        <v>99068</v>
      </c>
      <c r="J7939" t="s">
        <v>99069</v>
      </c>
      <c r="O7939" t="s">
        <v>40151</v>
      </c>
      <c r="R7939" t="s">
        <v>481</v>
      </c>
      <c r="U7939" t="s">
        <v>99070</v>
      </c>
      <c r="V7939">
        <v>8065</v>
      </c>
      <c r="W7939" t="s">
        <v>40145</v>
      </c>
    </row>
    <row r="7940" spans="1:23" x14ac:dyDescent="0.25">
      <c r="A7940">
        <v>19067</v>
      </c>
      <c r="B7940" t="s">
        <v>37</v>
      </c>
      <c r="C7940" t="s">
        <v>96474</v>
      </c>
      <c r="D7940" t="s">
        <v>94851</v>
      </c>
      <c r="E7940" t="s">
        <v>99071</v>
      </c>
      <c r="F7940" t="s">
        <v>99072</v>
      </c>
      <c r="G7940" t="s">
        <v>99073</v>
      </c>
      <c r="H7940" t="s">
        <v>62645</v>
      </c>
      <c r="J7940" t="s">
        <v>99074</v>
      </c>
      <c r="K7940">
        <v>1964</v>
      </c>
      <c r="O7940" t="s">
        <v>33758</v>
      </c>
      <c r="R7940" t="s">
        <v>770</v>
      </c>
      <c r="S7940" t="s">
        <v>99075</v>
      </c>
      <c r="U7940" t="s">
        <v>99076</v>
      </c>
      <c r="V7940">
        <v>7416</v>
      </c>
      <c r="W7940" t="s">
        <v>33751</v>
      </c>
    </row>
    <row r="7941" spans="1:23" x14ac:dyDescent="0.25">
      <c r="A7941">
        <v>19068</v>
      </c>
      <c r="B7941" t="s">
        <v>37</v>
      </c>
      <c r="C7941" t="s">
        <v>96474</v>
      </c>
      <c r="D7941" t="s">
        <v>94929</v>
      </c>
      <c r="E7941" t="s">
        <v>99077</v>
      </c>
      <c r="F7941" t="s">
        <v>99078</v>
      </c>
      <c r="G7941" t="s">
        <v>99079</v>
      </c>
      <c r="J7941" t="s">
        <v>72565</v>
      </c>
      <c r="O7941" t="s">
        <v>16528</v>
      </c>
      <c r="P7941" t="s">
        <v>16527</v>
      </c>
      <c r="R7941" t="s">
        <v>699</v>
      </c>
      <c r="V7941">
        <v>5727</v>
      </c>
      <c r="W7941" t="s">
        <v>16522</v>
      </c>
    </row>
    <row r="7942" spans="1:23" x14ac:dyDescent="0.25">
      <c r="A7942">
        <v>19069</v>
      </c>
      <c r="B7942" t="s">
        <v>37</v>
      </c>
      <c r="C7942" t="s">
        <v>96474</v>
      </c>
      <c r="D7942" t="s">
        <v>94851</v>
      </c>
      <c r="E7942" t="s">
        <v>99080</v>
      </c>
      <c r="F7942" t="s">
        <v>99081</v>
      </c>
      <c r="G7942" t="s">
        <v>99082</v>
      </c>
      <c r="H7942" t="s">
        <v>62733</v>
      </c>
      <c r="J7942" t="s">
        <v>79015</v>
      </c>
      <c r="K7942">
        <v>1939</v>
      </c>
      <c r="O7942" t="s">
        <v>11941</v>
      </c>
      <c r="R7942" t="s">
        <v>2292</v>
      </c>
      <c r="V7942">
        <v>7824</v>
      </c>
      <c r="W7942" t="s">
        <v>37780</v>
      </c>
    </row>
    <row r="7943" spans="1:23" x14ac:dyDescent="0.25">
      <c r="A7943">
        <v>19070</v>
      </c>
      <c r="B7943" t="s">
        <v>37</v>
      </c>
      <c r="C7943" t="s">
        <v>96474</v>
      </c>
      <c r="D7943" t="s">
        <v>94851</v>
      </c>
      <c r="E7943" t="s">
        <v>99083</v>
      </c>
      <c r="F7943" t="s">
        <v>99084</v>
      </c>
      <c r="G7943" t="s">
        <v>99085</v>
      </c>
      <c r="J7943" t="s">
        <v>76563</v>
      </c>
      <c r="K7943">
        <v>1938</v>
      </c>
      <c r="O7943" t="s">
        <v>19744</v>
      </c>
      <c r="R7943" t="s">
        <v>918</v>
      </c>
      <c r="V7943">
        <v>6042</v>
      </c>
      <c r="W7943" t="s">
        <v>19749</v>
      </c>
    </row>
    <row r="7944" spans="1:23" x14ac:dyDescent="0.25">
      <c r="A7944">
        <v>19071</v>
      </c>
      <c r="B7944" t="s">
        <v>37</v>
      </c>
      <c r="C7944" t="s">
        <v>96474</v>
      </c>
      <c r="D7944" t="s">
        <v>94851</v>
      </c>
      <c r="E7944" t="s">
        <v>99086</v>
      </c>
      <c r="F7944" t="s">
        <v>99087</v>
      </c>
      <c r="G7944" t="s">
        <v>99088</v>
      </c>
      <c r="H7944" t="s">
        <v>99089</v>
      </c>
      <c r="J7944" t="s">
        <v>99090</v>
      </c>
      <c r="O7944" t="s">
        <v>34768</v>
      </c>
      <c r="P7944" t="s">
        <v>34766</v>
      </c>
      <c r="R7944" t="s">
        <v>82</v>
      </c>
      <c r="U7944" t="s">
        <v>99091</v>
      </c>
      <c r="V7944">
        <v>7527</v>
      </c>
      <c r="W7944" t="s">
        <v>34814</v>
      </c>
    </row>
    <row r="7945" spans="1:23" x14ac:dyDescent="0.25">
      <c r="A7945">
        <v>19072</v>
      </c>
      <c r="B7945" t="s">
        <v>37</v>
      </c>
      <c r="C7945" t="s">
        <v>96474</v>
      </c>
      <c r="D7945" t="s">
        <v>94851</v>
      </c>
      <c r="E7945" t="s">
        <v>99092</v>
      </c>
      <c r="F7945" t="s">
        <v>99093</v>
      </c>
      <c r="G7945" t="s">
        <v>99094</v>
      </c>
      <c r="J7945" t="s">
        <v>99095</v>
      </c>
      <c r="O7945" t="s">
        <v>36505</v>
      </c>
      <c r="P7945" t="s">
        <v>2470</v>
      </c>
      <c r="R7945" t="s">
        <v>52</v>
      </c>
      <c r="S7945" t="s">
        <v>99096</v>
      </c>
      <c r="U7945" t="s">
        <v>99097</v>
      </c>
      <c r="V7945">
        <v>7839</v>
      </c>
      <c r="W7945" t="s">
        <v>37940</v>
      </c>
    </row>
    <row r="7946" spans="1:23" x14ac:dyDescent="0.25">
      <c r="A7946">
        <v>19073</v>
      </c>
      <c r="B7946" t="s">
        <v>37</v>
      </c>
      <c r="C7946" t="s">
        <v>96474</v>
      </c>
      <c r="D7946" t="s">
        <v>94851</v>
      </c>
      <c r="E7946" t="s">
        <v>99098</v>
      </c>
      <c r="F7946" t="s">
        <v>87447</v>
      </c>
      <c r="G7946" t="s">
        <v>99099</v>
      </c>
      <c r="H7946" t="s">
        <v>87449</v>
      </c>
      <c r="J7946" t="s">
        <v>87450</v>
      </c>
      <c r="K7946">
        <v>1967</v>
      </c>
      <c r="O7946" t="s">
        <v>20553</v>
      </c>
      <c r="P7946" t="s">
        <v>4621</v>
      </c>
      <c r="R7946" t="s">
        <v>1325</v>
      </c>
      <c r="U7946" t="s">
        <v>87451</v>
      </c>
      <c r="V7946">
        <v>6116</v>
      </c>
      <c r="W7946" t="s">
        <v>20546</v>
      </c>
    </row>
    <row r="7947" spans="1:23" x14ac:dyDescent="0.25">
      <c r="A7947">
        <v>19074</v>
      </c>
      <c r="B7947" t="s">
        <v>37</v>
      </c>
      <c r="C7947" t="s">
        <v>96474</v>
      </c>
      <c r="D7947" t="s">
        <v>94851</v>
      </c>
      <c r="E7947" t="s">
        <v>99100</v>
      </c>
      <c r="F7947" t="s">
        <v>99101</v>
      </c>
      <c r="G7947" t="s">
        <v>99102</v>
      </c>
      <c r="H7947" t="s">
        <v>99103</v>
      </c>
      <c r="J7947" t="s">
        <v>99104</v>
      </c>
      <c r="K7947">
        <v>1942</v>
      </c>
      <c r="O7947" t="s">
        <v>9203</v>
      </c>
      <c r="P7947" t="s">
        <v>5155</v>
      </c>
      <c r="R7947" t="s">
        <v>52</v>
      </c>
      <c r="S7947" t="s">
        <v>99105</v>
      </c>
      <c r="U7947" t="s">
        <v>99106</v>
      </c>
      <c r="V7947">
        <v>7944</v>
      </c>
      <c r="W7947" t="s">
        <v>38950</v>
      </c>
    </row>
    <row r="7948" spans="1:23" x14ac:dyDescent="0.25">
      <c r="A7948">
        <v>19075</v>
      </c>
      <c r="B7948" t="s">
        <v>37</v>
      </c>
      <c r="C7948" t="s">
        <v>96474</v>
      </c>
      <c r="D7948" t="s">
        <v>94851</v>
      </c>
      <c r="E7948" t="s">
        <v>99107</v>
      </c>
      <c r="F7948" t="s">
        <v>99101</v>
      </c>
      <c r="G7948" t="s">
        <v>99108</v>
      </c>
      <c r="H7948" t="s">
        <v>71711</v>
      </c>
      <c r="J7948" t="s">
        <v>75745</v>
      </c>
      <c r="K7948">
        <v>1942</v>
      </c>
      <c r="O7948" t="s">
        <v>5735</v>
      </c>
      <c r="P7948" t="s">
        <v>11221</v>
      </c>
      <c r="R7948" t="s">
        <v>52</v>
      </c>
      <c r="U7948" t="s">
        <v>99106</v>
      </c>
      <c r="V7948">
        <v>6002</v>
      </c>
      <c r="W7948" t="s">
        <v>19343</v>
      </c>
    </row>
    <row r="7949" spans="1:23" x14ac:dyDescent="0.25">
      <c r="A7949">
        <v>19076</v>
      </c>
      <c r="B7949" t="s">
        <v>37</v>
      </c>
      <c r="C7949" t="s">
        <v>96474</v>
      </c>
      <c r="D7949" t="s">
        <v>94851</v>
      </c>
      <c r="E7949" t="s">
        <v>99109</v>
      </c>
      <c r="F7949" t="s">
        <v>99101</v>
      </c>
      <c r="G7949" t="s">
        <v>99110</v>
      </c>
      <c r="H7949" t="s">
        <v>71711</v>
      </c>
      <c r="J7949" t="s">
        <v>99111</v>
      </c>
      <c r="K7949">
        <v>1942</v>
      </c>
      <c r="O7949" t="s">
        <v>5735</v>
      </c>
      <c r="P7949" t="s">
        <v>11221</v>
      </c>
      <c r="R7949" t="s">
        <v>52</v>
      </c>
      <c r="U7949" t="s">
        <v>99106</v>
      </c>
      <c r="V7949">
        <v>6117</v>
      </c>
      <c r="W7949" t="s">
        <v>20559</v>
      </c>
    </row>
    <row r="7950" spans="1:23" x14ac:dyDescent="0.25">
      <c r="A7950">
        <v>19077</v>
      </c>
      <c r="B7950" t="s">
        <v>37</v>
      </c>
      <c r="C7950" t="s">
        <v>96474</v>
      </c>
      <c r="D7950" t="s">
        <v>94851</v>
      </c>
      <c r="E7950" t="s">
        <v>99112</v>
      </c>
      <c r="F7950" t="s">
        <v>99113</v>
      </c>
      <c r="G7950" t="s">
        <v>99114</v>
      </c>
      <c r="J7950" t="s">
        <v>99115</v>
      </c>
      <c r="K7950">
        <v>1979</v>
      </c>
      <c r="O7950" t="s">
        <v>4278</v>
      </c>
      <c r="P7950" t="s">
        <v>1613</v>
      </c>
      <c r="R7950" t="s">
        <v>1310</v>
      </c>
      <c r="U7950" t="s">
        <v>99116</v>
      </c>
      <c r="V7950">
        <v>3199</v>
      </c>
      <c r="W7950" t="s">
        <v>4271</v>
      </c>
    </row>
    <row r="7951" spans="1:23" x14ac:dyDescent="0.25">
      <c r="A7951">
        <v>19078</v>
      </c>
      <c r="B7951" t="s">
        <v>37</v>
      </c>
      <c r="C7951" t="s">
        <v>96474</v>
      </c>
      <c r="D7951" t="s">
        <v>94929</v>
      </c>
      <c r="E7951" t="s">
        <v>99117</v>
      </c>
      <c r="F7951" t="s">
        <v>91833</v>
      </c>
      <c r="G7951" t="s">
        <v>99118</v>
      </c>
      <c r="J7951" t="s">
        <v>91835</v>
      </c>
      <c r="K7951">
        <v>1953</v>
      </c>
      <c r="O7951" t="s">
        <v>12674</v>
      </c>
      <c r="P7951" t="s">
        <v>7027</v>
      </c>
      <c r="R7951" t="s">
        <v>1589</v>
      </c>
      <c r="U7951" t="s">
        <v>91836</v>
      </c>
      <c r="V7951">
        <v>6788</v>
      </c>
      <c r="W7951" t="s">
        <v>27359</v>
      </c>
    </row>
    <row r="7952" spans="1:23" x14ac:dyDescent="0.25">
      <c r="A7952">
        <v>19079</v>
      </c>
      <c r="B7952" t="s">
        <v>37</v>
      </c>
      <c r="C7952" t="s">
        <v>96474</v>
      </c>
      <c r="D7952" t="s">
        <v>94929</v>
      </c>
      <c r="E7952" t="s">
        <v>99119</v>
      </c>
      <c r="F7952" t="s">
        <v>99120</v>
      </c>
      <c r="G7952" t="s">
        <v>99121</v>
      </c>
      <c r="H7952" t="s">
        <v>64683</v>
      </c>
      <c r="J7952" t="s">
        <v>65097</v>
      </c>
      <c r="K7952">
        <v>1935</v>
      </c>
      <c r="O7952" t="s">
        <v>11780</v>
      </c>
      <c r="R7952" t="s">
        <v>686</v>
      </c>
      <c r="V7952">
        <v>5280</v>
      </c>
      <c r="W7952" t="s">
        <v>11774</v>
      </c>
    </row>
    <row r="7953" spans="1:23" x14ac:dyDescent="0.25">
      <c r="A7953">
        <v>19080</v>
      </c>
      <c r="B7953" t="s">
        <v>37</v>
      </c>
      <c r="C7953" t="s">
        <v>96474</v>
      </c>
      <c r="D7953" t="s">
        <v>94851</v>
      </c>
      <c r="E7953" t="s">
        <v>99122</v>
      </c>
      <c r="F7953" t="s">
        <v>99123</v>
      </c>
      <c r="G7953" t="s">
        <v>99124</v>
      </c>
      <c r="H7953" t="s">
        <v>62645</v>
      </c>
      <c r="J7953" t="s">
        <v>99125</v>
      </c>
      <c r="K7953">
        <v>1953</v>
      </c>
      <c r="S7953" t="s">
        <v>99126</v>
      </c>
      <c r="U7953" t="s">
        <v>99127</v>
      </c>
      <c r="V7953">
        <v>4755</v>
      </c>
      <c r="W7953" t="s">
        <v>6121</v>
      </c>
    </row>
    <row r="7954" spans="1:23" x14ac:dyDescent="0.25">
      <c r="A7954">
        <v>19081</v>
      </c>
      <c r="B7954" t="s">
        <v>37</v>
      </c>
      <c r="C7954" t="s">
        <v>96474</v>
      </c>
      <c r="D7954" t="s">
        <v>94929</v>
      </c>
      <c r="E7954" t="s">
        <v>99128</v>
      </c>
      <c r="F7954" t="s">
        <v>99129</v>
      </c>
      <c r="G7954" t="s">
        <v>99130</v>
      </c>
      <c r="H7954" t="s">
        <v>82838</v>
      </c>
      <c r="O7954" t="s">
        <v>34800</v>
      </c>
      <c r="P7954" t="s">
        <v>11950</v>
      </c>
      <c r="R7954" t="s">
        <v>699</v>
      </c>
      <c r="U7954" t="s">
        <v>99131</v>
      </c>
      <c r="V7954">
        <v>8121</v>
      </c>
      <c r="W7954" t="s">
        <v>40678</v>
      </c>
    </row>
    <row r="7955" spans="1:23" x14ac:dyDescent="0.25">
      <c r="A7955">
        <v>19082</v>
      </c>
      <c r="B7955" t="s">
        <v>37</v>
      </c>
      <c r="C7955" t="s">
        <v>96474</v>
      </c>
      <c r="D7955" t="s">
        <v>94851</v>
      </c>
      <c r="E7955" t="s">
        <v>99132</v>
      </c>
      <c r="F7955" t="s">
        <v>99133</v>
      </c>
      <c r="G7955" t="s">
        <v>99134</v>
      </c>
      <c r="H7955" t="s">
        <v>71806</v>
      </c>
      <c r="J7955" t="s">
        <v>99135</v>
      </c>
      <c r="K7955">
        <v>1958</v>
      </c>
      <c r="O7955" t="s">
        <v>20265</v>
      </c>
      <c r="P7955" t="s">
        <v>5441</v>
      </c>
      <c r="R7955" t="s">
        <v>52</v>
      </c>
      <c r="S7955" t="s">
        <v>99136</v>
      </c>
      <c r="U7955" t="s">
        <v>99137</v>
      </c>
      <c r="V7955">
        <v>6092</v>
      </c>
      <c r="W7955" t="s">
        <v>20270</v>
      </c>
    </row>
    <row r="7956" spans="1:23" x14ac:dyDescent="0.25">
      <c r="A7956">
        <v>19083</v>
      </c>
      <c r="B7956" t="s">
        <v>37</v>
      </c>
      <c r="C7956" t="s">
        <v>96474</v>
      </c>
      <c r="D7956" t="s">
        <v>94851</v>
      </c>
      <c r="E7956" t="s">
        <v>99138</v>
      </c>
      <c r="F7956" t="s">
        <v>99139</v>
      </c>
      <c r="G7956" t="s">
        <v>99140</v>
      </c>
      <c r="J7956" t="s">
        <v>99141</v>
      </c>
      <c r="K7956">
        <v>1948</v>
      </c>
      <c r="O7956" t="s">
        <v>7617</v>
      </c>
      <c r="R7956" t="s">
        <v>2292</v>
      </c>
      <c r="S7956" t="s">
        <v>99142</v>
      </c>
      <c r="U7956" t="s">
        <v>95753</v>
      </c>
      <c r="V7956">
        <v>7513</v>
      </c>
      <c r="W7956" t="s">
        <v>34665</v>
      </c>
    </row>
    <row r="7957" spans="1:23" x14ac:dyDescent="0.25">
      <c r="A7957">
        <v>19084</v>
      </c>
      <c r="B7957" t="s">
        <v>37</v>
      </c>
      <c r="C7957" t="s">
        <v>96474</v>
      </c>
      <c r="D7957" t="s">
        <v>94851</v>
      </c>
      <c r="E7957" t="s">
        <v>99143</v>
      </c>
      <c r="F7957" t="s">
        <v>99144</v>
      </c>
      <c r="G7957" t="s">
        <v>99145</v>
      </c>
      <c r="J7957" t="s">
        <v>67988</v>
      </c>
      <c r="K7957">
        <v>1979</v>
      </c>
      <c r="O7957" t="s">
        <v>38342</v>
      </c>
      <c r="R7957" t="s">
        <v>4877</v>
      </c>
      <c r="S7957" t="s">
        <v>99146</v>
      </c>
      <c r="V7957">
        <v>7880</v>
      </c>
      <c r="W7957" t="s">
        <v>38337</v>
      </c>
    </row>
    <row r="7958" spans="1:23" x14ac:dyDescent="0.25">
      <c r="A7958">
        <v>19085</v>
      </c>
      <c r="B7958" t="s">
        <v>37</v>
      </c>
      <c r="C7958" t="s">
        <v>96474</v>
      </c>
      <c r="D7958" t="s">
        <v>94929</v>
      </c>
      <c r="E7958" t="s">
        <v>99147</v>
      </c>
      <c r="F7958" t="s">
        <v>75521</v>
      </c>
      <c r="G7958" t="s">
        <v>99148</v>
      </c>
      <c r="H7958" t="s">
        <v>62645</v>
      </c>
      <c r="J7958" t="s">
        <v>75523</v>
      </c>
      <c r="K7958">
        <v>1956</v>
      </c>
      <c r="O7958" t="s">
        <v>33927</v>
      </c>
      <c r="P7958" t="s">
        <v>13803</v>
      </c>
      <c r="R7958" t="s">
        <v>884</v>
      </c>
      <c r="V7958">
        <v>7435</v>
      </c>
      <c r="W7958" t="s">
        <v>33921</v>
      </c>
    </row>
    <row r="7959" spans="1:23" x14ac:dyDescent="0.25">
      <c r="A7959">
        <v>19086</v>
      </c>
      <c r="B7959" t="s">
        <v>37</v>
      </c>
      <c r="C7959" t="s">
        <v>96474</v>
      </c>
      <c r="D7959" t="s">
        <v>94851</v>
      </c>
      <c r="E7959" t="s">
        <v>99149</v>
      </c>
      <c r="F7959" t="s">
        <v>99150</v>
      </c>
      <c r="G7959" t="s">
        <v>99151</v>
      </c>
      <c r="H7959" t="s">
        <v>64662</v>
      </c>
      <c r="J7959" t="s">
        <v>66184</v>
      </c>
      <c r="K7959">
        <v>1961</v>
      </c>
      <c r="O7959" t="s">
        <v>10306</v>
      </c>
      <c r="P7959" t="s">
        <v>10307</v>
      </c>
      <c r="R7959" t="s">
        <v>1688</v>
      </c>
      <c r="V7959">
        <v>5142</v>
      </c>
      <c r="W7959" t="s">
        <v>10321</v>
      </c>
    </row>
    <row r="7960" spans="1:23" x14ac:dyDescent="0.25">
      <c r="A7960">
        <v>19087</v>
      </c>
      <c r="B7960" t="s">
        <v>37</v>
      </c>
      <c r="C7960" t="s">
        <v>96474</v>
      </c>
      <c r="D7960" t="s">
        <v>94851</v>
      </c>
      <c r="E7960" t="s">
        <v>99152</v>
      </c>
      <c r="F7960" t="s">
        <v>99153</v>
      </c>
      <c r="G7960" t="s">
        <v>99154</v>
      </c>
      <c r="H7960" t="s">
        <v>64662</v>
      </c>
      <c r="J7960" t="s">
        <v>64759</v>
      </c>
      <c r="K7960">
        <v>1964</v>
      </c>
      <c r="O7960" t="s">
        <v>33786</v>
      </c>
      <c r="P7960" t="s">
        <v>26436</v>
      </c>
      <c r="R7960" t="s">
        <v>1688</v>
      </c>
      <c r="V7960">
        <v>7431</v>
      </c>
      <c r="W7960" t="s">
        <v>33892</v>
      </c>
    </row>
    <row r="7961" spans="1:23" x14ac:dyDescent="0.25">
      <c r="A7961">
        <v>19088</v>
      </c>
      <c r="B7961" t="s">
        <v>37</v>
      </c>
      <c r="C7961" t="s">
        <v>96474</v>
      </c>
      <c r="D7961" t="s">
        <v>94851</v>
      </c>
      <c r="E7961" t="s">
        <v>99155</v>
      </c>
      <c r="F7961" t="s">
        <v>99156</v>
      </c>
      <c r="G7961" t="s">
        <v>99157</v>
      </c>
      <c r="H7961" t="s">
        <v>62733</v>
      </c>
      <c r="J7961" t="s">
        <v>64767</v>
      </c>
      <c r="K7961">
        <v>1935</v>
      </c>
      <c r="O7961" t="s">
        <v>33786</v>
      </c>
      <c r="P7961" t="s">
        <v>26436</v>
      </c>
      <c r="R7961" t="s">
        <v>1688</v>
      </c>
      <c r="V7961">
        <v>7431</v>
      </c>
      <c r="W7961" t="s">
        <v>33892</v>
      </c>
    </row>
    <row r="7962" spans="1:23" x14ac:dyDescent="0.25">
      <c r="A7962">
        <v>19089</v>
      </c>
      <c r="B7962" t="s">
        <v>37</v>
      </c>
      <c r="C7962" t="s">
        <v>96474</v>
      </c>
      <c r="D7962" t="s">
        <v>94851</v>
      </c>
      <c r="E7962" t="s">
        <v>99158</v>
      </c>
      <c r="F7962" t="s">
        <v>99159</v>
      </c>
      <c r="G7962" t="s">
        <v>99160</v>
      </c>
      <c r="H7962" t="s">
        <v>62733</v>
      </c>
      <c r="J7962" t="s">
        <v>73493</v>
      </c>
      <c r="O7962" t="s">
        <v>11678</v>
      </c>
      <c r="P7962" t="s">
        <v>11676</v>
      </c>
      <c r="R7962" t="s">
        <v>1688</v>
      </c>
      <c r="V7962">
        <v>7067</v>
      </c>
      <c r="W7962" t="s">
        <v>30097</v>
      </c>
    </row>
    <row r="7963" spans="1:23" x14ac:dyDescent="0.25">
      <c r="A7963">
        <v>19090</v>
      </c>
      <c r="B7963" t="s">
        <v>37</v>
      </c>
      <c r="C7963" t="s">
        <v>96474</v>
      </c>
      <c r="D7963" t="s">
        <v>94851</v>
      </c>
      <c r="E7963" t="s">
        <v>99161</v>
      </c>
      <c r="F7963" t="s">
        <v>99162</v>
      </c>
      <c r="G7963" t="s">
        <v>99163</v>
      </c>
      <c r="J7963" t="s">
        <v>99164</v>
      </c>
      <c r="O7963" t="s">
        <v>16832</v>
      </c>
      <c r="P7963" t="s">
        <v>798</v>
      </c>
      <c r="R7963" t="s">
        <v>52</v>
      </c>
      <c r="S7963" t="s">
        <v>99165</v>
      </c>
      <c r="U7963" t="s">
        <v>99166</v>
      </c>
      <c r="V7963">
        <v>8058</v>
      </c>
      <c r="W7963" t="s">
        <v>40090</v>
      </c>
    </row>
    <row r="7964" spans="1:23" x14ac:dyDescent="0.25">
      <c r="A7964">
        <v>19091</v>
      </c>
      <c r="B7964" t="s">
        <v>37</v>
      </c>
      <c r="C7964" t="s">
        <v>96474</v>
      </c>
      <c r="D7964" t="s">
        <v>94851</v>
      </c>
      <c r="E7964" t="s">
        <v>99167</v>
      </c>
      <c r="F7964" t="s">
        <v>99168</v>
      </c>
      <c r="G7964" t="s">
        <v>99169</v>
      </c>
      <c r="J7964" t="s">
        <v>99170</v>
      </c>
      <c r="K7964">
        <v>1980</v>
      </c>
      <c r="O7964" t="s">
        <v>12285</v>
      </c>
      <c r="R7964" t="s">
        <v>1857</v>
      </c>
      <c r="S7964" t="s">
        <v>99171</v>
      </c>
      <c r="U7964" t="s">
        <v>99172</v>
      </c>
      <c r="V7964">
        <v>5327</v>
      </c>
      <c r="W7964" t="s">
        <v>12281</v>
      </c>
    </row>
    <row r="7965" spans="1:23" x14ac:dyDescent="0.25">
      <c r="A7965">
        <v>19092</v>
      </c>
      <c r="B7965" t="s">
        <v>37</v>
      </c>
      <c r="C7965" t="s">
        <v>96474</v>
      </c>
      <c r="D7965" t="s">
        <v>94929</v>
      </c>
      <c r="E7965" t="s">
        <v>99173</v>
      </c>
      <c r="F7965" t="s">
        <v>99174</v>
      </c>
      <c r="G7965" t="s">
        <v>99175</v>
      </c>
      <c r="J7965" t="s">
        <v>89117</v>
      </c>
      <c r="K7965">
        <v>1976</v>
      </c>
      <c r="O7965" t="s">
        <v>6197</v>
      </c>
      <c r="R7965" t="s">
        <v>2031</v>
      </c>
      <c r="S7965" t="s">
        <v>99176</v>
      </c>
      <c r="U7965" t="s">
        <v>99177</v>
      </c>
      <c r="V7965">
        <v>4761</v>
      </c>
      <c r="W7965" t="s">
        <v>6191</v>
      </c>
    </row>
    <row r="7966" spans="1:23" x14ac:dyDescent="0.25">
      <c r="A7966">
        <v>19093</v>
      </c>
      <c r="B7966" t="s">
        <v>37</v>
      </c>
      <c r="C7966" t="s">
        <v>96474</v>
      </c>
      <c r="D7966" t="s">
        <v>94851</v>
      </c>
      <c r="E7966" t="s">
        <v>99178</v>
      </c>
      <c r="F7966" t="s">
        <v>99179</v>
      </c>
      <c r="G7966" t="s">
        <v>99180</v>
      </c>
      <c r="J7966" t="s">
        <v>99181</v>
      </c>
      <c r="K7966">
        <v>1983</v>
      </c>
      <c r="U7966" t="s">
        <v>99182</v>
      </c>
      <c r="V7966">
        <v>7266</v>
      </c>
      <c r="W7966" t="s">
        <v>32228</v>
      </c>
    </row>
    <row r="7967" spans="1:23" x14ac:dyDescent="0.25">
      <c r="A7967">
        <v>19094</v>
      </c>
      <c r="B7967" t="s">
        <v>37</v>
      </c>
      <c r="C7967" t="s">
        <v>96474</v>
      </c>
      <c r="D7967" t="s">
        <v>94851</v>
      </c>
      <c r="E7967" t="s">
        <v>99183</v>
      </c>
      <c r="F7967" t="s">
        <v>99184</v>
      </c>
      <c r="G7967" t="s">
        <v>99185</v>
      </c>
      <c r="H7967" t="s">
        <v>99186</v>
      </c>
      <c r="J7967" t="s">
        <v>99187</v>
      </c>
      <c r="O7967" t="s">
        <v>11513</v>
      </c>
      <c r="P7967" t="s">
        <v>11512</v>
      </c>
      <c r="R7967" t="s">
        <v>4644</v>
      </c>
      <c r="S7967" t="s">
        <v>99188</v>
      </c>
      <c r="U7967" t="s">
        <v>99189</v>
      </c>
      <c r="V7967">
        <v>5255</v>
      </c>
      <c r="W7967" t="s">
        <v>11506</v>
      </c>
    </row>
    <row r="7968" spans="1:23" x14ac:dyDescent="0.25">
      <c r="A7968">
        <v>19095</v>
      </c>
      <c r="B7968" t="s">
        <v>37</v>
      </c>
      <c r="C7968" t="s">
        <v>96474</v>
      </c>
      <c r="D7968" t="s">
        <v>94851</v>
      </c>
      <c r="E7968" t="s">
        <v>99190</v>
      </c>
      <c r="F7968" t="s">
        <v>99191</v>
      </c>
      <c r="G7968" t="s">
        <v>99192</v>
      </c>
      <c r="J7968" t="s">
        <v>68789</v>
      </c>
      <c r="K7968">
        <v>1965</v>
      </c>
      <c r="O7968" t="s">
        <v>5016</v>
      </c>
      <c r="P7968" t="s">
        <v>5015</v>
      </c>
      <c r="R7968" t="s">
        <v>1325</v>
      </c>
      <c r="U7968" t="s">
        <v>99193</v>
      </c>
      <c r="V7968">
        <v>6071</v>
      </c>
      <c r="W7968" t="s">
        <v>20057</v>
      </c>
    </row>
    <row r="7969" spans="1:23" x14ac:dyDescent="0.25">
      <c r="A7969">
        <v>19096</v>
      </c>
      <c r="B7969" t="s">
        <v>37</v>
      </c>
      <c r="C7969" t="s">
        <v>96474</v>
      </c>
      <c r="D7969" t="s">
        <v>94851</v>
      </c>
      <c r="E7969" t="s">
        <v>99194</v>
      </c>
      <c r="F7969" t="s">
        <v>86020</v>
      </c>
      <c r="G7969" t="s">
        <v>99195</v>
      </c>
      <c r="J7969" t="s">
        <v>86022</v>
      </c>
      <c r="O7969" t="s">
        <v>3381</v>
      </c>
      <c r="P7969" t="s">
        <v>2547</v>
      </c>
      <c r="R7969" t="s">
        <v>99</v>
      </c>
      <c r="S7969" t="s">
        <v>86023</v>
      </c>
      <c r="U7969" t="s">
        <v>85397</v>
      </c>
      <c r="V7969">
        <v>7576</v>
      </c>
      <c r="W7969" t="s">
        <v>35295</v>
      </c>
    </row>
    <row r="7970" spans="1:23" x14ac:dyDescent="0.25">
      <c r="A7970">
        <v>19097</v>
      </c>
      <c r="B7970" t="s">
        <v>37</v>
      </c>
      <c r="C7970" t="s">
        <v>96474</v>
      </c>
      <c r="D7970" t="s">
        <v>94851</v>
      </c>
      <c r="E7970" t="s">
        <v>99196</v>
      </c>
      <c r="F7970" t="s">
        <v>99197</v>
      </c>
      <c r="G7970" t="s">
        <v>99198</v>
      </c>
      <c r="J7970" t="s">
        <v>99199</v>
      </c>
      <c r="K7970">
        <v>1978</v>
      </c>
      <c r="S7970" t="s">
        <v>99200</v>
      </c>
      <c r="U7970" t="s">
        <v>99201</v>
      </c>
      <c r="V7970">
        <v>5955</v>
      </c>
      <c r="W7970" t="s">
        <v>18847</v>
      </c>
    </row>
    <row r="7971" spans="1:23" x14ac:dyDescent="0.25">
      <c r="A7971">
        <v>19098</v>
      </c>
      <c r="B7971" t="s">
        <v>37</v>
      </c>
      <c r="C7971" t="s">
        <v>96474</v>
      </c>
      <c r="D7971" t="s">
        <v>94851</v>
      </c>
      <c r="E7971" t="s">
        <v>99202</v>
      </c>
      <c r="F7971" t="s">
        <v>99203</v>
      </c>
      <c r="G7971" t="s">
        <v>99204</v>
      </c>
      <c r="J7971" t="s">
        <v>99205</v>
      </c>
      <c r="K7971">
        <v>1983</v>
      </c>
      <c r="O7971" t="s">
        <v>11143</v>
      </c>
      <c r="R7971" t="s">
        <v>11142</v>
      </c>
      <c r="S7971" t="s">
        <v>99206</v>
      </c>
      <c r="U7971" t="s">
        <v>99207</v>
      </c>
      <c r="V7971">
        <v>5954</v>
      </c>
      <c r="W7971" t="s">
        <v>18840</v>
      </c>
    </row>
    <row r="7972" spans="1:23" x14ac:dyDescent="0.25">
      <c r="A7972">
        <v>19099</v>
      </c>
      <c r="B7972" t="s">
        <v>37</v>
      </c>
      <c r="C7972" t="s">
        <v>96474</v>
      </c>
      <c r="D7972" t="s">
        <v>94851</v>
      </c>
      <c r="E7972" t="s">
        <v>99208</v>
      </c>
      <c r="F7972" t="s">
        <v>99209</v>
      </c>
      <c r="G7972" t="s">
        <v>99210</v>
      </c>
      <c r="J7972" t="s">
        <v>77054</v>
      </c>
      <c r="K7972">
        <v>1950</v>
      </c>
      <c r="O7972" t="s">
        <v>37031</v>
      </c>
      <c r="P7972" t="s">
        <v>37029</v>
      </c>
      <c r="R7972" t="s">
        <v>37028</v>
      </c>
      <c r="S7972" t="s">
        <v>75112</v>
      </c>
      <c r="U7972" t="s">
        <v>77055</v>
      </c>
      <c r="V7972">
        <v>7749</v>
      </c>
      <c r="W7972" t="s">
        <v>37037</v>
      </c>
    </row>
    <row r="7973" spans="1:23" x14ac:dyDescent="0.25">
      <c r="A7973">
        <v>19100</v>
      </c>
      <c r="B7973" t="s">
        <v>37</v>
      </c>
      <c r="C7973" t="s">
        <v>96474</v>
      </c>
      <c r="D7973" t="s">
        <v>94929</v>
      </c>
      <c r="E7973" t="s">
        <v>99211</v>
      </c>
      <c r="F7973" t="s">
        <v>99212</v>
      </c>
      <c r="G7973" t="s">
        <v>99213</v>
      </c>
      <c r="J7973" t="s">
        <v>99214</v>
      </c>
      <c r="K7973">
        <v>1979</v>
      </c>
      <c r="O7973" t="s">
        <v>15437</v>
      </c>
      <c r="R7973" t="s">
        <v>8573</v>
      </c>
      <c r="S7973" t="s">
        <v>99215</v>
      </c>
      <c r="U7973" t="s">
        <v>99216</v>
      </c>
      <c r="V7973">
        <v>17886</v>
      </c>
      <c r="W7973" t="s">
        <v>58854</v>
      </c>
    </row>
    <row r="7974" spans="1:23" x14ac:dyDescent="0.25">
      <c r="A7974">
        <v>19101</v>
      </c>
      <c r="B7974" t="s">
        <v>37</v>
      </c>
      <c r="C7974" t="s">
        <v>96474</v>
      </c>
      <c r="D7974" t="s">
        <v>94929</v>
      </c>
      <c r="E7974" t="s">
        <v>99217</v>
      </c>
      <c r="F7974" t="s">
        <v>99218</v>
      </c>
      <c r="G7974" t="s">
        <v>99219</v>
      </c>
      <c r="J7974" t="s">
        <v>99220</v>
      </c>
      <c r="K7974">
        <v>1975</v>
      </c>
      <c r="O7974" t="s">
        <v>15437</v>
      </c>
      <c r="R7974" t="s">
        <v>8573</v>
      </c>
      <c r="S7974" t="s">
        <v>99221</v>
      </c>
      <c r="U7974" t="s">
        <v>99222</v>
      </c>
      <c r="V7974">
        <v>17886</v>
      </c>
      <c r="W7974" t="s">
        <v>58854</v>
      </c>
    </row>
    <row r="7975" spans="1:23" x14ac:dyDescent="0.25">
      <c r="A7975">
        <v>19102</v>
      </c>
      <c r="B7975" t="s">
        <v>37</v>
      </c>
      <c r="C7975" t="s">
        <v>96474</v>
      </c>
      <c r="D7975" t="s">
        <v>94851</v>
      </c>
      <c r="E7975" t="s">
        <v>99223</v>
      </c>
      <c r="F7975" t="s">
        <v>99224</v>
      </c>
      <c r="G7975" t="s">
        <v>99225</v>
      </c>
      <c r="J7975" t="s">
        <v>99226</v>
      </c>
      <c r="K7975">
        <v>1955</v>
      </c>
      <c r="O7975" t="s">
        <v>29728</v>
      </c>
      <c r="R7975" t="s">
        <v>8573</v>
      </c>
      <c r="U7975" t="s">
        <v>99227</v>
      </c>
      <c r="V7975">
        <v>7029</v>
      </c>
      <c r="W7975" t="s">
        <v>29722</v>
      </c>
    </row>
    <row r="7976" spans="1:23" x14ac:dyDescent="0.25">
      <c r="A7976">
        <v>19103</v>
      </c>
      <c r="B7976" t="s">
        <v>37</v>
      </c>
      <c r="C7976" t="s">
        <v>96474</v>
      </c>
      <c r="D7976" t="s">
        <v>94851</v>
      </c>
      <c r="E7976" t="s">
        <v>99228</v>
      </c>
      <c r="F7976" t="s">
        <v>93628</v>
      </c>
      <c r="G7976" t="s">
        <v>99229</v>
      </c>
      <c r="J7976" t="s">
        <v>93630</v>
      </c>
      <c r="K7976">
        <v>1948</v>
      </c>
      <c r="O7976" t="s">
        <v>10472</v>
      </c>
      <c r="R7976" t="s">
        <v>2882</v>
      </c>
      <c r="V7976">
        <v>5702</v>
      </c>
      <c r="W7976" t="s">
        <v>16264</v>
      </c>
    </row>
    <row r="7977" spans="1:23" x14ac:dyDescent="0.25">
      <c r="A7977">
        <v>19104</v>
      </c>
      <c r="B7977" t="s">
        <v>37</v>
      </c>
      <c r="C7977" t="s">
        <v>96474</v>
      </c>
      <c r="D7977" t="s">
        <v>94851</v>
      </c>
      <c r="E7977" t="s">
        <v>99230</v>
      </c>
      <c r="F7977" t="s">
        <v>93538</v>
      </c>
      <c r="G7977" t="s">
        <v>99231</v>
      </c>
      <c r="J7977" t="s">
        <v>93540</v>
      </c>
      <c r="K7977">
        <v>1956</v>
      </c>
      <c r="O7977" t="s">
        <v>10472</v>
      </c>
      <c r="R7977" t="s">
        <v>2882</v>
      </c>
      <c r="V7977">
        <v>5702</v>
      </c>
      <c r="W7977" t="s">
        <v>16264</v>
      </c>
    </row>
    <row r="7978" spans="1:23" x14ac:dyDescent="0.25">
      <c r="A7978">
        <v>19105</v>
      </c>
      <c r="B7978" t="s">
        <v>37</v>
      </c>
      <c r="C7978" t="s">
        <v>96474</v>
      </c>
      <c r="D7978" t="s">
        <v>94851</v>
      </c>
      <c r="E7978" t="s">
        <v>99232</v>
      </c>
      <c r="F7978" t="s">
        <v>82406</v>
      </c>
      <c r="G7978" t="s">
        <v>99233</v>
      </c>
      <c r="H7978" t="s">
        <v>67333</v>
      </c>
      <c r="J7978" t="s">
        <v>77277</v>
      </c>
      <c r="K7978">
        <v>1949</v>
      </c>
      <c r="O7978" t="s">
        <v>16646</v>
      </c>
      <c r="R7978" t="s">
        <v>3436</v>
      </c>
      <c r="V7978">
        <v>5738</v>
      </c>
      <c r="W7978" t="s">
        <v>16641</v>
      </c>
    </row>
    <row r="7979" spans="1:23" x14ac:dyDescent="0.25">
      <c r="A7979">
        <v>19106</v>
      </c>
      <c r="B7979" t="s">
        <v>37</v>
      </c>
      <c r="C7979" t="s">
        <v>96474</v>
      </c>
      <c r="D7979" t="s">
        <v>94851</v>
      </c>
      <c r="E7979" t="s">
        <v>99234</v>
      </c>
      <c r="F7979" t="s">
        <v>99235</v>
      </c>
      <c r="G7979" t="s">
        <v>99236</v>
      </c>
      <c r="J7979" t="s">
        <v>99237</v>
      </c>
      <c r="K7979">
        <v>1946</v>
      </c>
      <c r="O7979" t="s">
        <v>11600</v>
      </c>
      <c r="P7979" t="s">
        <v>11598</v>
      </c>
      <c r="R7979" t="s">
        <v>1589</v>
      </c>
      <c r="U7979" t="s">
        <v>86765</v>
      </c>
      <c r="V7979">
        <v>5263</v>
      </c>
      <c r="W7979" t="s">
        <v>11591</v>
      </c>
    </row>
    <row r="7980" spans="1:23" x14ac:dyDescent="0.25">
      <c r="A7980">
        <v>19107</v>
      </c>
      <c r="B7980" t="s">
        <v>37</v>
      </c>
      <c r="C7980" t="s">
        <v>96474</v>
      </c>
      <c r="D7980" t="s">
        <v>94851</v>
      </c>
      <c r="E7980" t="s">
        <v>99238</v>
      </c>
      <c r="F7980" t="s">
        <v>82391</v>
      </c>
      <c r="G7980" t="s">
        <v>99239</v>
      </c>
      <c r="J7980" t="s">
        <v>82393</v>
      </c>
      <c r="K7980">
        <v>1912</v>
      </c>
      <c r="O7980" t="s">
        <v>16646</v>
      </c>
      <c r="R7980" t="s">
        <v>3436</v>
      </c>
      <c r="V7980">
        <v>5738</v>
      </c>
      <c r="W7980" t="s">
        <v>16641</v>
      </c>
    </row>
    <row r="7981" spans="1:23" x14ac:dyDescent="0.25">
      <c r="A7981">
        <v>19108</v>
      </c>
      <c r="B7981" t="s">
        <v>37</v>
      </c>
      <c r="C7981" t="s">
        <v>96474</v>
      </c>
      <c r="D7981" t="s">
        <v>94929</v>
      </c>
      <c r="E7981" t="s">
        <v>99240</v>
      </c>
      <c r="F7981" t="s">
        <v>70561</v>
      </c>
      <c r="G7981" t="s">
        <v>99241</v>
      </c>
      <c r="J7981" t="s">
        <v>70563</v>
      </c>
      <c r="O7981" t="s">
        <v>10496</v>
      </c>
      <c r="P7981" t="s">
        <v>10084</v>
      </c>
      <c r="R7981" t="s">
        <v>1589</v>
      </c>
      <c r="U7981" t="s">
        <v>70564</v>
      </c>
      <c r="V7981">
        <v>5925</v>
      </c>
      <c r="W7981" t="s">
        <v>18544</v>
      </c>
    </row>
    <row r="7982" spans="1:23" x14ac:dyDescent="0.25">
      <c r="A7982">
        <v>19109</v>
      </c>
      <c r="B7982" t="s">
        <v>37</v>
      </c>
      <c r="C7982" t="s">
        <v>96474</v>
      </c>
      <c r="D7982" t="s">
        <v>94851</v>
      </c>
      <c r="E7982" t="s">
        <v>99242</v>
      </c>
      <c r="F7982" t="s">
        <v>82409</v>
      </c>
      <c r="G7982" t="s">
        <v>99243</v>
      </c>
      <c r="J7982" t="s">
        <v>82411</v>
      </c>
      <c r="K7982">
        <v>1937</v>
      </c>
      <c r="O7982" t="s">
        <v>16646</v>
      </c>
      <c r="R7982" t="s">
        <v>3436</v>
      </c>
      <c r="V7982">
        <v>5738</v>
      </c>
      <c r="W7982" t="s">
        <v>16641</v>
      </c>
    </row>
    <row r="7983" spans="1:23" x14ac:dyDescent="0.25">
      <c r="A7983">
        <v>19110</v>
      </c>
      <c r="B7983" t="s">
        <v>37</v>
      </c>
      <c r="C7983" t="s">
        <v>96474</v>
      </c>
      <c r="D7983" t="s">
        <v>94851</v>
      </c>
      <c r="E7983" t="s">
        <v>99244</v>
      </c>
      <c r="F7983" t="s">
        <v>99245</v>
      </c>
      <c r="G7983" t="s">
        <v>99246</v>
      </c>
      <c r="J7983" t="s">
        <v>99247</v>
      </c>
      <c r="K7983">
        <v>1985</v>
      </c>
      <c r="O7983" t="s">
        <v>10446</v>
      </c>
      <c r="P7983" t="s">
        <v>10447</v>
      </c>
      <c r="R7983" t="s">
        <v>1589</v>
      </c>
      <c r="S7983" t="s">
        <v>99248</v>
      </c>
      <c r="U7983" t="s">
        <v>99249</v>
      </c>
      <c r="V7983">
        <v>5153</v>
      </c>
      <c r="W7983" t="s">
        <v>10442</v>
      </c>
    </row>
    <row r="7984" spans="1:23" x14ac:dyDescent="0.25">
      <c r="A7984">
        <v>19111</v>
      </c>
      <c r="B7984" t="s">
        <v>37</v>
      </c>
      <c r="C7984" t="s">
        <v>96474</v>
      </c>
      <c r="D7984" t="s">
        <v>94929</v>
      </c>
      <c r="E7984" t="s">
        <v>99250</v>
      </c>
      <c r="F7984" t="s">
        <v>70597</v>
      </c>
      <c r="G7984" t="s">
        <v>99251</v>
      </c>
      <c r="J7984" t="s">
        <v>99252</v>
      </c>
      <c r="O7984" t="s">
        <v>10496</v>
      </c>
      <c r="P7984" t="s">
        <v>10084</v>
      </c>
      <c r="R7984" t="s">
        <v>1589</v>
      </c>
      <c r="U7984" t="s">
        <v>70600</v>
      </c>
      <c r="V7984">
        <v>5925</v>
      </c>
      <c r="W7984" t="s">
        <v>18544</v>
      </c>
    </row>
    <row r="7985" spans="1:23" x14ac:dyDescent="0.25">
      <c r="A7985">
        <v>19112</v>
      </c>
      <c r="B7985" t="s">
        <v>37</v>
      </c>
      <c r="C7985" t="s">
        <v>96474</v>
      </c>
      <c r="D7985" t="s">
        <v>94929</v>
      </c>
      <c r="E7985" t="s">
        <v>99253</v>
      </c>
      <c r="F7985" t="s">
        <v>70612</v>
      </c>
      <c r="G7985" t="s">
        <v>99254</v>
      </c>
      <c r="J7985" t="s">
        <v>70614</v>
      </c>
      <c r="O7985" t="s">
        <v>10496</v>
      </c>
      <c r="P7985" t="s">
        <v>10084</v>
      </c>
      <c r="R7985" t="s">
        <v>1589</v>
      </c>
      <c r="U7985" t="s">
        <v>70615</v>
      </c>
      <c r="V7985">
        <v>5925</v>
      </c>
      <c r="W7985" t="s">
        <v>18544</v>
      </c>
    </row>
    <row r="7986" spans="1:23" x14ac:dyDescent="0.25">
      <c r="A7986">
        <v>19113</v>
      </c>
      <c r="B7986" t="s">
        <v>37</v>
      </c>
      <c r="C7986" t="s">
        <v>96474</v>
      </c>
      <c r="D7986" t="s">
        <v>94851</v>
      </c>
      <c r="E7986" t="s">
        <v>99255</v>
      </c>
      <c r="F7986" t="s">
        <v>77414</v>
      </c>
      <c r="G7986" t="s">
        <v>99256</v>
      </c>
      <c r="J7986" t="s">
        <v>77416</v>
      </c>
      <c r="O7986" t="s">
        <v>23216</v>
      </c>
      <c r="R7986" t="s">
        <v>3436</v>
      </c>
      <c r="U7986" t="s">
        <v>77417</v>
      </c>
      <c r="V7986">
        <v>6372</v>
      </c>
      <c r="W7986" t="s">
        <v>23211</v>
      </c>
    </row>
    <row r="7987" spans="1:23" x14ac:dyDescent="0.25">
      <c r="A7987">
        <v>19114</v>
      </c>
      <c r="B7987" t="s">
        <v>37</v>
      </c>
      <c r="C7987" t="s">
        <v>96474</v>
      </c>
      <c r="D7987" t="s">
        <v>94851</v>
      </c>
      <c r="E7987" t="s">
        <v>99257</v>
      </c>
      <c r="F7987" t="s">
        <v>99258</v>
      </c>
      <c r="G7987" t="s">
        <v>99259</v>
      </c>
      <c r="J7987" t="s">
        <v>74696</v>
      </c>
      <c r="K7987">
        <v>1958</v>
      </c>
      <c r="O7987" t="s">
        <v>38789</v>
      </c>
      <c r="R7987" t="s">
        <v>8573</v>
      </c>
      <c r="V7987">
        <v>7926</v>
      </c>
      <c r="W7987" t="s">
        <v>38783</v>
      </c>
    </row>
    <row r="7988" spans="1:23" x14ac:dyDescent="0.25">
      <c r="A7988">
        <v>19115</v>
      </c>
      <c r="B7988" t="s">
        <v>37</v>
      </c>
      <c r="C7988" t="s">
        <v>96474</v>
      </c>
      <c r="D7988" t="s">
        <v>94851</v>
      </c>
      <c r="E7988" t="s">
        <v>99260</v>
      </c>
      <c r="F7988" t="s">
        <v>99261</v>
      </c>
      <c r="G7988" t="s">
        <v>99262</v>
      </c>
      <c r="J7988" t="s">
        <v>99263</v>
      </c>
      <c r="K7988">
        <v>1964</v>
      </c>
      <c r="O7988" t="s">
        <v>12919</v>
      </c>
      <c r="R7988" t="s">
        <v>12918</v>
      </c>
      <c r="S7988" t="s">
        <v>99264</v>
      </c>
      <c r="U7988" t="s">
        <v>99265</v>
      </c>
      <c r="V7988">
        <v>5386</v>
      </c>
      <c r="W7988" t="s">
        <v>12913</v>
      </c>
    </row>
    <row r="7989" spans="1:23" x14ac:dyDescent="0.25">
      <c r="A7989">
        <v>19116</v>
      </c>
      <c r="B7989" t="s">
        <v>37</v>
      </c>
      <c r="C7989" t="s">
        <v>96474</v>
      </c>
      <c r="D7989" t="s">
        <v>94851</v>
      </c>
      <c r="E7989" t="s">
        <v>99266</v>
      </c>
      <c r="F7989" t="s">
        <v>99267</v>
      </c>
      <c r="G7989" t="s">
        <v>99268</v>
      </c>
      <c r="J7989" t="s">
        <v>99269</v>
      </c>
      <c r="K7989">
        <v>1959</v>
      </c>
      <c r="O7989" t="s">
        <v>7266</v>
      </c>
      <c r="R7989" t="s">
        <v>2942</v>
      </c>
      <c r="U7989" t="s">
        <v>99270</v>
      </c>
      <c r="V7989">
        <v>5435</v>
      </c>
      <c r="W7989" t="s">
        <v>13422</v>
      </c>
    </row>
    <row r="7990" spans="1:23" x14ac:dyDescent="0.25">
      <c r="A7990">
        <v>19117</v>
      </c>
      <c r="B7990" t="s">
        <v>37</v>
      </c>
      <c r="C7990" t="s">
        <v>96474</v>
      </c>
      <c r="D7990" t="s">
        <v>94929</v>
      </c>
      <c r="E7990" t="s">
        <v>99271</v>
      </c>
      <c r="F7990" t="s">
        <v>99272</v>
      </c>
      <c r="G7990" t="s">
        <v>99273</v>
      </c>
      <c r="J7990" t="s">
        <v>66893</v>
      </c>
      <c r="O7990" t="s">
        <v>21141</v>
      </c>
      <c r="R7990" t="s">
        <v>21140</v>
      </c>
      <c r="V7990">
        <v>6171</v>
      </c>
      <c r="W7990" t="s">
        <v>21134</v>
      </c>
    </row>
    <row r="7991" spans="1:23" x14ac:dyDescent="0.25">
      <c r="A7991">
        <v>19118</v>
      </c>
      <c r="B7991" t="s">
        <v>37</v>
      </c>
      <c r="C7991" t="s">
        <v>96474</v>
      </c>
      <c r="D7991" t="s">
        <v>94851</v>
      </c>
      <c r="E7991" t="s">
        <v>99274</v>
      </c>
      <c r="F7991" t="s">
        <v>99275</v>
      </c>
      <c r="G7991" t="s">
        <v>99276</v>
      </c>
      <c r="H7991" t="s">
        <v>62733</v>
      </c>
      <c r="J7991" t="s">
        <v>99277</v>
      </c>
      <c r="O7991" t="s">
        <v>38096</v>
      </c>
      <c r="R7991" t="s">
        <v>1041</v>
      </c>
      <c r="S7991" t="s">
        <v>99278</v>
      </c>
      <c r="U7991" t="s">
        <v>99279</v>
      </c>
      <c r="V7991">
        <v>7862</v>
      </c>
      <c r="W7991" t="s">
        <v>38164</v>
      </c>
    </row>
    <row r="7992" spans="1:23" x14ac:dyDescent="0.25">
      <c r="A7992">
        <v>19119</v>
      </c>
      <c r="B7992" t="s">
        <v>37</v>
      </c>
      <c r="C7992" t="s">
        <v>96474</v>
      </c>
      <c r="D7992" t="s">
        <v>94929</v>
      </c>
      <c r="E7992" t="s">
        <v>99280</v>
      </c>
      <c r="F7992" t="s">
        <v>99281</v>
      </c>
      <c r="G7992" t="s">
        <v>99282</v>
      </c>
      <c r="J7992" t="s">
        <v>99283</v>
      </c>
      <c r="K7992">
        <v>1955</v>
      </c>
      <c r="O7992" t="s">
        <v>8476</v>
      </c>
      <c r="R7992" t="s">
        <v>828</v>
      </c>
      <c r="U7992" t="s">
        <v>99284</v>
      </c>
      <c r="V7992">
        <v>4966</v>
      </c>
      <c r="W7992" t="s">
        <v>8470</v>
      </c>
    </row>
    <row r="7993" spans="1:23" x14ac:dyDescent="0.25">
      <c r="A7993">
        <v>19120</v>
      </c>
      <c r="B7993" t="s">
        <v>37</v>
      </c>
      <c r="C7993" t="s">
        <v>96474</v>
      </c>
      <c r="D7993" t="s">
        <v>94851</v>
      </c>
      <c r="E7993" t="s">
        <v>99285</v>
      </c>
      <c r="F7993" t="s">
        <v>99286</v>
      </c>
      <c r="G7993" t="s">
        <v>99287</v>
      </c>
      <c r="J7993" t="s">
        <v>73420</v>
      </c>
      <c r="K7993">
        <v>1964</v>
      </c>
      <c r="O7993" t="s">
        <v>8207</v>
      </c>
      <c r="P7993" t="s">
        <v>4926</v>
      </c>
      <c r="R7993" t="s">
        <v>1688</v>
      </c>
      <c r="V7993">
        <v>6698</v>
      </c>
      <c r="W7993" t="s">
        <v>26461</v>
      </c>
    </row>
    <row r="7994" spans="1:23" x14ac:dyDescent="0.25">
      <c r="A7994">
        <v>19121</v>
      </c>
      <c r="B7994" t="s">
        <v>37</v>
      </c>
      <c r="C7994" t="s">
        <v>96474</v>
      </c>
      <c r="D7994" t="s">
        <v>94851</v>
      </c>
      <c r="E7994" t="s">
        <v>99288</v>
      </c>
      <c r="F7994" t="s">
        <v>99289</v>
      </c>
      <c r="G7994" t="s">
        <v>99290</v>
      </c>
      <c r="J7994" t="s">
        <v>99291</v>
      </c>
      <c r="K7994">
        <v>1981</v>
      </c>
      <c r="O7994" t="s">
        <v>12427</v>
      </c>
      <c r="P7994" t="s">
        <v>28331</v>
      </c>
      <c r="R7994" t="s">
        <v>1688</v>
      </c>
      <c r="V7994">
        <v>6888</v>
      </c>
      <c r="W7994" t="s">
        <v>28327</v>
      </c>
    </row>
    <row r="7995" spans="1:23" x14ac:dyDescent="0.25">
      <c r="A7995">
        <v>19122</v>
      </c>
      <c r="B7995" t="s">
        <v>37</v>
      </c>
      <c r="C7995" t="s">
        <v>96474</v>
      </c>
      <c r="D7995" t="s">
        <v>94851</v>
      </c>
      <c r="E7995" t="s">
        <v>99292</v>
      </c>
      <c r="F7995" t="s">
        <v>99293</v>
      </c>
      <c r="G7995" t="s">
        <v>99294</v>
      </c>
      <c r="J7995" t="s">
        <v>67093</v>
      </c>
      <c r="K7995">
        <v>1930</v>
      </c>
      <c r="O7995" t="s">
        <v>4609</v>
      </c>
      <c r="P7995" t="s">
        <v>4608</v>
      </c>
      <c r="R7995" t="s">
        <v>1688</v>
      </c>
      <c r="U7995" t="s">
        <v>67094</v>
      </c>
      <c r="V7995">
        <v>6313</v>
      </c>
      <c r="W7995" t="s">
        <v>22605</v>
      </c>
    </row>
    <row r="7996" spans="1:23" x14ac:dyDescent="0.25">
      <c r="A7996">
        <v>19123</v>
      </c>
      <c r="B7996" t="s">
        <v>37</v>
      </c>
      <c r="C7996" t="s">
        <v>96474</v>
      </c>
      <c r="D7996" t="s">
        <v>94851</v>
      </c>
      <c r="E7996" t="s">
        <v>99295</v>
      </c>
      <c r="F7996" t="s">
        <v>99296</v>
      </c>
      <c r="G7996" t="s">
        <v>99297</v>
      </c>
      <c r="H7996" t="s">
        <v>62645</v>
      </c>
      <c r="J7996" t="s">
        <v>99298</v>
      </c>
      <c r="K7996">
        <v>1954</v>
      </c>
      <c r="S7996" t="s">
        <v>99299</v>
      </c>
      <c r="U7996" t="s">
        <v>99300</v>
      </c>
      <c r="V7996">
        <v>5963</v>
      </c>
      <c r="W7996" t="s">
        <v>18929</v>
      </c>
    </row>
    <row r="7997" spans="1:23" x14ac:dyDescent="0.25">
      <c r="A7997">
        <v>19124</v>
      </c>
      <c r="B7997" t="s">
        <v>37</v>
      </c>
      <c r="C7997" t="s">
        <v>96474</v>
      </c>
      <c r="D7997" t="s">
        <v>94851</v>
      </c>
      <c r="E7997" t="s">
        <v>99301</v>
      </c>
      <c r="F7997" t="s">
        <v>99302</v>
      </c>
      <c r="G7997" t="s">
        <v>99303</v>
      </c>
      <c r="H7997" t="s">
        <v>62645</v>
      </c>
      <c r="J7997" t="s">
        <v>99304</v>
      </c>
      <c r="K7997">
        <v>1954</v>
      </c>
      <c r="O7997" t="s">
        <v>99305</v>
      </c>
      <c r="P7997" t="s">
        <v>1298</v>
      </c>
      <c r="R7997" t="s">
        <v>699</v>
      </c>
      <c r="S7997" t="s">
        <v>99306</v>
      </c>
      <c r="U7997" t="s">
        <v>99307</v>
      </c>
      <c r="V7997">
        <v>4857</v>
      </c>
      <c r="W7997" t="s">
        <v>7225</v>
      </c>
    </row>
    <row r="7998" spans="1:23" x14ac:dyDescent="0.25">
      <c r="A7998">
        <v>19125</v>
      </c>
      <c r="B7998" t="s">
        <v>37</v>
      </c>
      <c r="C7998" t="s">
        <v>96474</v>
      </c>
      <c r="D7998" t="s">
        <v>94851</v>
      </c>
      <c r="E7998" t="s">
        <v>99308</v>
      </c>
      <c r="F7998" t="s">
        <v>99309</v>
      </c>
      <c r="G7998" t="s">
        <v>99310</v>
      </c>
      <c r="J7998" t="s">
        <v>99311</v>
      </c>
      <c r="O7998" t="s">
        <v>6536</v>
      </c>
      <c r="R7998" t="s">
        <v>2031</v>
      </c>
      <c r="V7998">
        <v>4793</v>
      </c>
      <c r="W7998" t="s">
        <v>6531</v>
      </c>
    </row>
    <row r="7999" spans="1:23" x14ac:dyDescent="0.25">
      <c r="A7999">
        <v>19126</v>
      </c>
      <c r="B7999" t="s">
        <v>37</v>
      </c>
      <c r="C7999" t="s">
        <v>96474</v>
      </c>
      <c r="D7999" t="s">
        <v>94851</v>
      </c>
      <c r="E7999" t="s">
        <v>99312</v>
      </c>
      <c r="F7999" t="s">
        <v>99313</v>
      </c>
      <c r="G7999" t="s">
        <v>99314</v>
      </c>
      <c r="J7999" t="s">
        <v>72327</v>
      </c>
      <c r="O7999" t="s">
        <v>15874</v>
      </c>
      <c r="R7999" t="s">
        <v>2362</v>
      </c>
      <c r="U7999" t="s">
        <v>72328</v>
      </c>
      <c r="V7999">
        <v>5663</v>
      </c>
      <c r="W7999" t="s">
        <v>15867</v>
      </c>
    </row>
    <row r="8000" spans="1:23" x14ac:dyDescent="0.25">
      <c r="A8000">
        <v>19127</v>
      </c>
      <c r="B8000" t="s">
        <v>37</v>
      </c>
      <c r="C8000" t="s">
        <v>96474</v>
      </c>
      <c r="D8000" t="s">
        <v>94929</v>
      </c>
      <c r="E8000" t="s">
        <v>99315</v>
      </c>
      <c r="F8000" t="s">
        <v>99316</v>
      </c>
      <c r="G8000" t="s">
        <v>99317</v>
      </c>
      <c r="J8000" t="s">
        <v>99318</v>
      </c>
      <c r="O8000" t="s">
        <v>4823</v>
      </c>
      <c r="P8000" t="s">
        <v>4822</v>
      </c>
      <c r="R8000" t="s">
        <v>699</v>
      </c>
      <c r="U8000" t="s">
        <v>99319</v>
      </c>
      <c r="V8000">
        <v>7729</v>
      </c>
      <c r="W8000" t="s">
        <v>36832</v>
      </c>
    </row>
    <row r="8001" spans="1:23" x14ac:dyDescent="0.25">
      <c r="A8001">
        <v>19128</v>
      </c>
      <c r="B8001" t="s">
        <v>37</v>
      </c>
      <c r="C8001" t="s">
        <v>96474</v>
      </c>
      <c r="D8001" t="s">
        <v>94929</v>
      </c>
      <c r="E8001" t="s">
        <v>99320</v>
      </c>
      <c r="F8001" t="s">
        <v>99321</v>
      </c>
      <c r="G8001" t="s">
        <v>99322</v>
      </c>
      <c r="J8001" t="s">
        <v>99323</v>
      </c>
      <c r="O8001" t="s">
        <v>4294</v>
      </c>
      <c r="P8001" t="s">
        <v>318</v>
      </c>
      <c r="R8001" t="s">
        <v>99</v>
      </c>
      <c r="S8001" t="s">
        <v>99324</v>
      </c>
      <c r="U8001" t="s">
        <v>99325</v>
      </c>
      <c r="V8001">
        <v>6445</v>
      </c>
      <c r="W8001" t="s">
        <v>23962</v>
      </c>
    </row>
    <row r="8002" spans="1:23" x14ac:dyDescent="0.25">
      <c r="A8002">
        <v>19129</v>
      </c>
      <c r="B8002" t="s">
        <v>37</v>
      </c>
      <c r="C8002" t="s">
        <v>96474</v>
      </c>
      <c r="D8002" t="s">
        <v>94851</v>
      </c>
      <c r="E8002" t="s">
        <v>99326</v>
      </c>
      <c r="F8002" t="s">
        <v>99327</v>
      </c>
      <c r="G8002" t="s">
        <v>99328</v>
      </c>
      <c r="H8002" t="s">
        <v>62645</v>
      </c>
      <c r="O8002" t="s">
        <v>40206</v>
      </c>
      <c r="P8002" t="s">
        <v>2402</v>
      </c>
      <c r="R8002" t="s">
        <v>52</v>
      </c>
      <c r="S8002" t="s">
        <v>99329</v>
      </c>
      <c r="U8002" t="s">
        <v>99330</v>
      </c>
      <c r="V8002">
        <v>8071</v>
      </c>
      <c r="W8002" t="s">
        <v>40201</v>
      </c>
    </row>
    <row r="8003" spans="1:23" x14ac:dyDescent="0.25">
      <c r="A8003">
        <v>19130</v>
      </c>
      <c r="B8003" t="s">
        <v>37</v>
      </c>
      <c r="C8003" t="s">
        <v>96474</v>
      </c>
      <c r="D8003" t="s">
        <v>94851</v>
      </c>
      <c r="E8003" t="s">
        <v>99331</v>
      </c>
      <c r="F8003" t="s">
        <v>99332</v>
      </c>
      <c r="G8003" t="s">
        <v>99333</v>
      </c>
      <c r="J8003" t="s">
        <v>64945</v>
      </c>
      <c r="K8003">
        <v>1963</v>
      </c>
      <c r="O8003" t="s">
        <v>28781</v>
      </c>
      <c r="P8003" t="s">
        <v>146</v>
      </c>
      <c r="R8003" t="s">
        <v>147</v>
      </c>
      <c r="V8003">
        <v>6933</v>
      </c>
      <c r="W8003" t="s">
        <v>28775</v>
      </c>
    </row>
    <row r="8004" spans="1:23" x14ac:dyDescent="0.25">
      <c r="A8004">
        <v>19131</v>
      </c>
      <c r="B8004" t="s">
        <v>37</v>
      </c>
      <c r="C8004" t="s">
        <v>96474</v>
      </c>
      <c r="D8004" t="s">
        <v>94851</v>
      </c>
      <c r="E8004" t="s">
        <v>99334</v>
      </c>
      <c r="F8004" t="s">
        <v>99335</v>
      </c>
      <c r="G8004" t="s">
        <v>99336</v>
      </c>
      <c r="J8004" t="s">
        <v>99337</v>
      </c>
      <c r="K8004">
        <v>1942</v>
      </c>
      <c r="O8004" t="s">
        <v>38767</v>
      </c>
      <c r="R8004" t="s">
        <v>481</v>
      </c>
      <c r="V8004">
        <v>7924</v>
      </c>
      <c r="W8004" t="s">
        <v>38763</v>
      </c>
    </row>
    <row r="8005" spans="1:23" x14ac:dyDescent="0.25">
      <c r="A8005">
        <v>19132</v>
      </c>
      <c r="B8005" t="s">
        <v>37</v>
      </c>
      <c r="C8005" t="s">
        <v>96474</v>
      </c>
      <c r="D8005" t="s">
        <v>94851</v>
      </c>
      <c r="E8005" t="s">
        <v>99338</v>
      </c>
      <c r="F8005" t="s">
        <v>99339</v>
      </c>
      <c r="G8005" t="s">
        <v>99340</v>
      </c>
      <c r="J8005" t="s">
        <v>99341</v>
      </c>
      <c r="K8005">
        <v>1949</v>
      </c>
      <c r="O8005" t="s">
        <v>6536</v>
      </c>
      <c r="R8005" t="s">
        <v>2031</v>
      </c>
      <c r="S8005" t="s">
        <v>99342</v>
      </c>
      <c r="U8005" t="s">
        <v>99343</v>
      </c>
      <c r="V8005">
        <v>4793</v>
      </c>
      <c r="W8005" t="s">
        <v>6531</v>
      </c>
    </row>
    <row r="8006" spans="1:23" x14ac:dyDescent="0.25">
      <c r="A8006">
        <v>19133</v>
      </c>
      <c r="B8006" t="s">
        <v>37</v>
      </c>
      <c r="C8006" t="s">
        <v>96474</v>
      </c>
      <c r="D8006" t="s">
        <v>94851</v>
      </c>
      <c r="E8006" t="s">
        <v>99344</v>
      </c>
      <c r="F8006" t="s">
        <v>99345</v>
      </c>
      <c r="G8006" t="s">
        <v>99346</v>
      </c>
      <c r="H8006" t="s">
        <v>63122</v>
      </c>
      <c r="K8006">
        <v>1968</v>
      </c>
      <c r="O8006" t="s">
        <v>17562</v>
      </c>
      <c r="R8006" t="s">
        <v>675</v>
      </c>
      <c r="S8006" t="s">
        <v>99347</v>
      </c>
      <c r="U8006" t="s">
        <v>99348</v>
      </c>
      <c r="V8006">
        <v>5836</v>
      </c>
      <c r="W8006" t="s">
        <v>17588</v>
      </c>
    </row>
    <row r="8007" spans="1:23" x14ac:dyDescent="0.25">
      <c r="A8007">
        <v>19134</v>
      </c>
      <c r="B8007" t="s">
        <v>37</v>
      </c>
      <c r="C8007" t="s">
        <v>96474</v>
      </c>
      <c r="D8007" t="s">
        <v>94851</v>
      </c>
      <c r="E8007" t="s">
        <v>99349</v>
      </c>
      <c r="F8007" t="s">
        <v>99350</v>
      </c>
      <c r="G8007" t="s">
        <v>99351</v>
      </c>
      <c r="H8007" t="s">
        <v>62645</v>
      </c>
      <c r="J8007" t="s">
        <v>99352</v>
      </c>
      <c r="K8007">
        <v>1982</v>
      </c>
      <c r="O8007" t="s">
        <v>32239</v>
      </c>
      <c r="R8007" t="s">
        <v>4644</v>
      </c>
      <c r="S8007" t="s">
        <v>99353</v>
      </c>
      <c r="U8007" t="s">
        <v>99354</v>
      </c>
      <c r="V8007">
        <v>7267</v>
      </c>
      <c r="W8007" t="s">
        <v>32235</v>
      </c>
    </row>
    <row r="8008" spans="1:23" x14ac:dyDescent="0.25">
      <c r="A8008">
        <v>19135</v>
      </c>
      <c r="B8008" t="s">
        <v>37</v>
      </c>
      <c r="C8008" t="s">
        <v>96474</v>
      </c>
      <c r="D8008" t="s">
        <v>94851</v>
      </c>
      <c r="E8008" t="s">
        <v>99355</v>
      </c>
      <c r="F8008" t="s">
        <v>99356</v>
      </c>
      <c r="G8008" t="s">
        <v>99357</v>
      </c>
      <c r="O8008" t="s">
        <v>6074</v>
      </c>
      <c r="R8008" t="s">
        <v>699</v>
      </c>
      <c r="S8008" t="s">
        <v>94943</v>
      </c>
      <c r="U8008" t="s">
        <v>99358</v>
      </c>
      <c r="V8008">
        <v>4749</v>
      </c>
      <c r="W8008" t="s">
        <v>6070</v>
      </c>
    </row>
    <row r="8009" spans="1:23" x14ac:dyDescent="0.25">
      <c r="A8009">
        <v>19136</v>
      </c>
      <c r="B8009" t="s">
        <v>37</v>
      </c>
      <c r="C8009" t="s">
        <v>96474</v>
      </c>
      <c r="D8009" t="s">
        <v>94851</v>
      </c>
      <c r="E8009" t="s">
        <v>99359</v>
      </c>
      <c r="F8009" t="s">
        <v>99360</v>
      </c>
      <c r="G8009" t="s">
        <v>99361</v>
      </c>
      <c r="H8009" t="s">
        <v>62645</v>
      </c>
      <c r="J8009" t="s">
        <v>99362</v>
      </c>
      <c r="K8009">
        <v>1943</v>
      </c>
      <c r="O8009" t="s">
        <v>17363</v>
      </c>
      <c r="P8009" t="s">
        <v>17361</v>
      </c>
      <c r="R8009" t="s">
        <v>5765</v>
      </c>
      <c r="S8009" t="s">
        <v>99363</v>
      </c>
      <c r="V8009">
        <v>5813</v>
      </c>
      <c r="W8009" t="s">
        <v>17356</v>
      </c>
    </row>
    <row r="8010" spans="1:23" x14ac:dyDescent="0.25">
      <c r="A8010">
        <v>19137</v>
      </c>
      <c r="B8010" t="s">
        <v>37</v>
      </c>
      <c r="C8010" t="s">
        <v>96474</v>
      </c>
      <c r="D8010" t="s">
        <v>94851</v>
      </c>
      <c r="E8010" t="s">
        <v>99364</v>
      </c>
      <c r="F8010" t="s">
        <v>99365</v>
      </c>
      <c r="G8010" t="s">
        <v>99366</v>
      </c>
      <c r="J8010" t="s">
        <v>69488</v>
      </c>
      <c r="K8010">
        <v>1949</v>
      </c>
      <c r="O8010" t="s">
        <v>36517</v>
      </c>
      <c r="P8010" t="s">
        <v>1080</v>
      </c>
      <c r="R8010" t="s">
        <v>147</v>
      </c>
      <c r="V8010">
        <v>7697</v>
      </c>
      <c r="W8010" t="s">
        <v>36513</v>
      </c>
    </row>
    <row r="8011" spans="1:23" x14ac:dyDescent="0.25">
      <c r="A8011">
        <v>19138</v>
      </c>
      <c r="B8011" t="s">
        <v>37</v>
      </c>
      <c r="C8011" t="s">
        <v>96474</v>
      </c>
      <c r="D8011" t="s">
        <v>94851</v>
      </c>
      <c r="E8011" t="s">
        <v>99367</v>
      </c>
      <c r="F8011" t="s">
        <v>99368</v>
      </c>
      <c r="G8011" t="s">
        <v>99369</v>
      </c>
      <c r="H8011" t="s">
        <v>62733</v>
      </c>
      <c r="J8011" t="s">
        <v>99370</v>
      </c>
      <c r="K8011">
        <v>1943</v>
      </c>
      <c r="O8011" t="s">
        <v>7952</v>
      </c>
      <c r="P8011" t="s">
        <v>7950</v>
      </c>
      <c r="R8011" t="s">
        <v>147</v>
      </c>
      <c r="U8011" t="s">
        <v>99371</v>
      </c>
      <c r="V8011">
        <v>5930</v>
      </c>
      <c r="W8011" t="s">
        <v>18597</v>
      </c>
    </row>
    <row r="8012" spans="1:23" x14ac:dyDescent="0.25">
      <c r="A8012">
        <v>19139</v>
      </c>
      <c r="B8012" t="s">
        <v>37</v>
      </c>
      <c r="C8012" t="s">
        <v>96474</v>
      </c>
      <c r="D8012" t="s">
        <v>94929</v>
      </c>
      <c r="E8012" t="s">
        <v>99372</v>
      </c>
      <c r="F8012" t="s">
        <v>99373</v>
      </c>
      <c r="G8012" t="s">
        <v>99374</v>
      </c>
      <c r="J8012" t="s">
        <v>99375</v>
      </c>
      <c r="O8012" t="s">
        <v>34800</v>
      </c>
      <c r="P8012" t="s">
        <v>11950</v>
      </c>
      <c r="R8012" t="s">
        <v>699</v>
      </c>
      <c r="U8012" t="s">
        <v>99376</v>
      </c>
      <c r="V8012">
        <v>8121</v>
      </c>
      <c r="W8012" t="s">
        <v>40678</v>
      </c>
    </row>
    <row r="8013" spans="1:23" x14ac:dyDescent="0.25">
      <c r="A8013">
        <v>19140</v>
      </c>
      <c r="B8013" t="s">
        <v>37</v>
      </c>
      <c r="C8013" t="s">
        <v>96474</v>
      </c>
      <c r="D8013" t="s">
        <v>94851</v>
      </c>
      <c r="E8013" t="s">
        <v>99377</v>
      </c>
      <c r="F8013" t="s">
        <v>99378</v>
      </c>
      <c r="G8013" t="s">
        <v>99379</v>
      </c>
      <c r="H8013" t="s">
        <v>95678</v>
      </c>
      <c r="J8013" t="s">
        <v>99380</v>
      </c>
      <c r="O8013" t="s">
        <v>8272</v>
      </c>
      <c r="R8013" t="s">
        <v>2162</v>
      </c>
      <c r="S8013" t="s">
        <v>99381</v>
      </c>
      <c r="U8013" t="s">
        <v>99382</v>
      </c>
      <c r="V8013">
        <v>7650</v>
      </c>
      <c r="W8013" t="s">
        <v>36021</v>
      </c>
    </row>
    <row r="8014" spans="1:23" x14ac:dyDescent="0.25">
      <c r="A8014">
        <v>19141</v>
      </c>
      <c r="B8014" t="s">
        <v>37</v>
      </c>
      <c r="C8014" t="s">
        <v>96474</v>
      </c>
      <c r="D8014" t="s">
        <v>94851</v>
      </c>
      <c r="E8014" t="s">
        <v>99383</v>
      </c>
      <c r="F8014" t="s">
        <v>99384</v>
      </c>
      <c r="G8014" t="s">
        <v>99385</v>
      </c>
      <c r="H8014" t="s">
        <v>63420</v>
      </c>
      <c r="J8014" t="s">
        <v>99386</v>
      </c>
      <c r="K8014">
        <v>1964</v>
      </c>
      <c r="O8014" t="s">
        <v>25783</v>
      </c>
      <c r="P8014" t="s">
        <v>25784</v>
      </c>
      <c r="R8014" t="s">
        <v>147</v>
      </c>
      <c r="S8014" t="s">
        <v>99387</v>
      </c>
      <c r="U8014" t="s">
        <v>99388</v>
      </c>
      <c r="V8014">
        <v>6628</v>
      </c>
      <c r="W8014" t="s">
        <v>25779</v>
      </c>
    </row>
    <row r="8015" spans="1:23" x14ac:dyDescent="0.25">
      <c r="A8015">
        <v>19142</v>
      </c>
      <c r="B8015" t="s">
        <v>37</v>
      </c>
      <c r="C8015" t="s">
        <v>96474</v>
      </c>
      <c r="D8015" t="s">
        <v>94851</v>
      </c>
      <c r="E8015" t="s">
        <v>99389</v>
      </c>
      <c r="F8015" t="s">
        <v>99390</v>
      </c>
      <c r="G8015" t="s">
        <v>99391</v>
      </c>
      <c r="O8015" t="s">
        <v>33024</v>
      </c>
      <c r="R8015" t="s">
        <v>33022</v>
      </c>
      <c r="S8015" t="s">
        <v>99392</v>
      </c>
      <c r="U8015" t="s">
        <v>99393</v>
      </c>
      <c r="V8015">
        <v>7344</v>
      </c>
      <c r="W8015" t="s">
        <v>33014</v>
      </c>
    </row>
    <row r="8016" spans="1:23" x14ac:dyDescent="0.25">
      <c r="A8016">
        <v>19143</v>
      </c>
      <c r="B8016" t="s">
        <v>37</v>
      </c>
      <c r="C8016" t="s">
        <v>96474</v>
      </c>
      <c r="D8016" t="s">
        <v>94851</v>
      </c>
      <c r="E8016" t="s">
        <v>99394</v>
      </c>
      <c r="F8016" t="s">
        <v>99395</v>
      </c>
      <c r="G8016" t="s">
        <v>99396</v>
      </c>
      <c r="H8016" t="s">
        <v>62645</v>
      </c>
      <c r="J8016" t="s">
        <v>99397</v>
      </c>
      <c r="K8016">
        <v>1968</v>
      </c>
      <c r="O8016" t="s">
        <v>38200</v>
      </c>
      <c r="R8016" t="s">
        <v>5212</v>
      </c>
      <c r="U8016" t="s">
        <v>99398</v>
      </c>
      <c r="V8016">
        <v>7868</v>
      </c>
      <c r="W8016" t="s">
        <v>38216</v>
      </c>
    </row>
    <row r="8017" spans="1:23" x14ac:dyDescent="0.25">
      <c r="A8017">
        <v>19144</v>
      </c>
      <c r="B8017" t="s">
        <v>37</v>
      </c>
      <c r="C8017" t="s">
        <v>96474</v>
      </c>
      <c r="D8017" t="s">
        <v>94851</v>
      </c>
      <c r="E8017" t="s">
        <v>99399</v>
      </c>
      <c r="F8017" t="s">
        <v>99395</v>
      </c>
      <c r="G8017" t="s">
        <v>99400</v>
      </c>
      <c r="J8017" t="s">
        <v>99401</v>
      </c>
      <c r="O8017" t="s">
        <v>23451</v>
      </c>
      <c r="R8017" t="s">
        <v>5212</v>
      </c>
      <c r="V8017">
        <v>6395</v>
      </c>
      <c r="W8017" t="s">
        <v>23446</v>
      </c>
    </row>
    <row r="8018" spans="1:23" x14ac:dyDescent="0.25">
      <c r="A8018">
        <v>19145</v>
      </c>
      <c r="B8018" t="s">
        <v>37</v>
      </c>
      <c r="C8018" t="s">
        <v>96474</v>
      </c>
      <c r="D8018" t="s">
        <v>94851</v>
      </c>
      <c r="E8018" t="s">
        <v>99402</v>
      </c>
      <c r="F8018" t="s">
        <v>99403</v>
      </c>
      <c r="G8018" t="s">
        <v>99404</v>
      </c>
      <c r="J8018" t="s">
        <v>99405</v>
      </c>
      <c r="K8018">
        <v>1939</v>
      </c>
      <c r="O8018" t="s">
        <v>12082</v>
      </c>
      <c r="R8018" t="s">
        <v>3525</v>
      </c>
      <c r="S8018" t="s">
        <v>99406</v>
      </c>
      <c r="V8018">
        <v>5308</v>
      </c>
      <c r="W8018" t="s">
        <v>12076</v>
      </c>
    </row>
    <row r="8019" spans="1:23" x14ac:dyDescent="0.25">
      <c r="A8019">
        <v>19146</v>
      </c>
      <c r="B8019" t="s">
        <v>37</v>
      </c>
      <c r="C8019" t="s">
        <v>96474</v>
      </c>
      <c r="D8019" t="s">
        <v>94851</v>
      </c>
      <c r="E8019" t="s">
        <v>99407</v>
      </c>
      <c r="F8019" t="s">
        <v>99408</v>
      </c>
      <c r="G8019" t="s">
        <v>99409</v>
      </c>
      <c r="H8019" t="s">
        <v>62645</v>
      </c>
      <c r="J8019" t="s">
        <v>10988</v>
      </c>
      <c r="O8019" t="s">
        <v>20981</v>
      </c>
      <c r="R8019" t="s">
        <v>1928</v>
      </c>
      <c r="U8019" t="s">
        <v>99410</v>
      </c>
      <c r="V8019">
        <v>6155</v>
      </c>
      <c r="W8019" t="s">
        <v>20975</v>
      </c>
    </row>
    <row r="8020" spans="1:23" x14ac:dyDescent="0.25">
      <c r="A8020">
        <v>19147</v>
      </c>
      <c r="B8020" t="s">
        <v>37</v>
      </c>
      <c r="C8020" t="s">
        <v>96474</v>
      </c>
      <c r="D8020" t="s">
        <v>94851</v>
      </c>
      <c r="E8020" t="s">
        <v>99411</v>
      </c>
      <c r="F8020" t="s">
        <v>99412</v>
      </c>
      <c r="G8020" t="s">
        <v>99413</v>
      </c>
      <c r="O8020" t="s">
        <v>22239</v>
      </c>
      <c r="P8020" t="s">
        <v>5776</v>
      </c>
      <c r="R8020" t="s">
        <v>1589</v>
      </c>
      <c r="S8020" t="s">
        <v>97639</v>
      </c>
      <c r="U8020" t="s">
        <v>99414</v>
      </c>
      <c r="V8020">
        <v>6277</v>
      </c>
      <c r="W8020" t="s">
        <v>22233</v>
      </c>
    </row>
    <row r="8021" spans="1:23" x14ac:dyDescent="0.25">
      <c r="A8021">
        <v>19148</v>
      </c>
      <c r="B8021" t="s">
        <v>37</v>
      </c>
      <c r="C8021" t="s">
        <v>96474</v>
      </c>
      <c r="D8021" t="s">
        <v>94851</v>
      </c>
      <c r="E8021" t="s">
        <v>99415</v>
      </c>
      <c r="F8021" t="s">
        <v>99416</v>
      </c>
      <c r="G8021" t="s">
        <v>99417</v>
      </c>
      <c r="H8021" t="s">
        <v>62733</v>
      </c>
      <c r="O8021" t="s">
        <v>28122</v>
      </c>
      <c r="P8021" t="s">
        <v>7446</v>
      </c>
      <c r="R8021" t="s">
        <v>52</v>
      </c>
      <c r="U8021" t="s">
        <v>99418</v>
      </c>
      <c r="V8021">
        <v>6866</v>
      </c>
      <c r="W8021" t="s">
        <v>28116</v>
      </c>
    </row>
    <row r="8022" spans="1:23" x14ac:dyDescent="0.25">
      <c r="A8022">
        <v>19149</v>
      </c>
      <c r="B8022" t="s">
        <v>37</v>
      </c>
      <c r="C8022" t="s">
        <v>96474</v>
      </c>
      <c r="D8022" t="s">
        <v>94851</v>
      </c>
      <c r="E8022" t="s">
        <v>99419</v>
      </c>
      <c r="F8022" t="s">
        <v>99420</v>
      </c>
      <c r="G8022" t="s">
        <v>99421</v>
      </c>
      <c r="J8022" t="s">
        <v>99422</v>
      </c>
      <c r="O8022" t="s">
        <v>23756</v>
      </c>
      <c r="P8022" t="s">
        <v>9009</v>
      </c>
      <c r="R8022" t="s">
        <v>147</v>
      </c>
      <c r="U8022" t="s">
        <v>99423</v>
      </c>
      <c r="V8022">
        <v>6424</v>
      </c>
      <c r="W8022" t="s">
        <v>23751</v>
      </c>
    </row>
    <row r="8023" spans="1:23" x14ac:dyDescent="0.25">
      <c r="A8023">
        <v>19150</v>
      </c>
      <c r="B8023" t="s">
        <v>37</v>
      </c>
      <c r="C8023" t="s">
        <v>96474</v>
      </c>
      <c r="D8023" t="s">
        <v>94929</v>
      </c>
      <c r="E8023" t="s">
        <v>99424</v>
      </c>
      <c r="F8023" t="s">
        <v>99425</v>
      </c>
      <c r="G8023" t="s">
        <v>99426</v>
      </c>
      <c r="J8023" t="s">
        <v>68341</v>
      </c>
      <c r="O8023" t="s">
        <v>14304</v>
      </c>
      <c r="R8023" t="s">
        <v>5477</v>
      </c>
      <c r="V8023">
        <v>5517</v>
      </c>
      <c r="W8023" t="s">
        <v>14299</v>
      </c>
    </row>
    <row r="8024" spans="1:23" x14ac:dyDescent="0.25">
      <c r="A8024">
        <v>19151</v>
      </c>
      <c r="B8024" t="s">
        <v>37</v>
      </c>
      <c r="C8024" t="s">
        <v>96474</v>
      </c>
      <c r="D8024" t="s">
        <v>94851</v>
      </c>
      <c r="E8024" t="s">
        <v>99427</v>
      </c>
      <c r="F8024" t="s">
        <v>99428</v>
      </c>
      <c r="G8024" t="s">
        <v>99429</v>
      </c>
      <c r="J8024" t="s">
        <v>99430</v>
      </c>
      <c r="K8024">
        <v>1971</v>
      </c>
      <c r="O8024" t="s">
        <v>38928</v>
      </c>
      <c r="P8024" t="s">
        <v>5113</v>
      </c>
      <c r="R8024" t="s">
        <v>147</v>
      </c>
      <c r="U8024" t="s">
        <v>99431</v>
      </c>
      <c r="V8024">
        <v>7941</v>
      </c>
      <c r="W8024" t="s">
        <v>38922</v>
      </c>
    </row>
    <row r="8025" spans="1:23" x14ac:dyDescent="0.25">
      <c r="A8025">
        <v>19152</v>
      </c>
      <c r="B8025" t="s">
        <v>37</v>
      </c>
      <c r="C8025" t="s">
        <v>96474</v>
      </c>
      <c r="D8025" t="s">
        <v>94851</v>
      </c>
      <c r="E8025" t="s">
        <v>99432</v>
      </c>
      <c r="F8025" t="s">
        <v>99433</v>
      </c>
      <c r="G8025" t="s">
        <v>99434</v>
      </c>
      <c r="J8025" t="s">
        <v>99435</v>
      </c>
      <c r="K8025">
        <v>1969</v>
      </c>
      <c r="O8025" t="s">
        <v>40410</v>
      </c>
      <c r="P8025" t="s">
        <v>5113</v>
      </c>
      <c r="R8025" t="s">
        <v>147</v>
      </c>
      <c r="U8025" t="s">
        <v>99436</v>
      </c>
      <c r="V8025">
        <v>7941</v>
      </c>
      <c r="W8025" t="s">
        <v>38922</v>
      </c>
    </row>
    <row r="8026" spans="1:23" x14ac:dyDescent="0.25">
      <c r="A8026">
        <v>19153</v>
      </c>
      <c r="B8026" t="s">
        <v>37</v>
      </c>
      <c r="C8026" t="s">
        <v>96474</v>
      </c>
      <c r="D8026" t="s">
        <v>94851</v>
      </c>
      <c r="E8026" t="s">
        <v>99437</v>
      </c>
      <c r="F8026" t="s">
        <v>99438</v>
      </c>
      <c r="G8026" t="s">
        <v>99439</v>
      </c>
      <c r="H8026" t="s">
        <v>67348</v>
      </c>
      <c r="J8026" t="s">
        <v>99440</v>
      </c>
      <c r="O8026" t="s">
        <v>19360</v>
      </c>
      <c r="P8026" t="s">
        <v>798</v>
      </c>
      <c r="R8026" t="s">
        <v>52</v>
      </c>
      <c r="S8026" t="s">
        <v>99441</v>
      </c>
      <c r="U8026" t="s">
        <v>99442</v>
      </c>
      <c r="V8026">
        <v>6261</v>
      </c>
      <c r="W8026" t="s">
        <v>22070</v>
      </c>
    </row>
    <row r="8027" spans="1:23" x14ac:dyDescent="0.25">
      <c r="A8027">
        <v>19154</v>
      </c>
      <c r="B8027" t="s">
        <v>37</v>
      </c>
      <c r="C8027" t="s">
        <v>96474</v>
      </c>
      <c r="D8027" t="s">
        <v>94851</v>
      </c>
      <c r="E8027" t="s">
        <v>99443</v>
      </c>
      <c r="F8027" t="s">
        <v>99444</v>
      </c>
      <c r="G8027" t="s">
        <v>99445</v>
      </c>
      <c r="J8027" t="s">
        <v>99446</v>
      </c>
      <c r="O8027" t="s">
        <v>34982</v>
      </c>
      <c r="P8027" t="s">
        <v>813</v>
      </c>
      <c r="R8027" t="s">
        <v>147</v>
      </c>
      <c r="V8027">
        <v>7543</v>
      </c>
      <c r="W8027" t="s">
        <v>34974</v>
      </c>
    </row>
    <row r="8028" spans="1:23" x14ac:dyDescent="0.25">
      <c r="A8028">
        <v>19155</v>
      </c>
      <c r="B8028" t="s">
        <v>37</v>
      </c>
      <c r="C8028" t="s">
        <v>96474</v>
      </c>
      <c r="D8028" t="s">
        <v>94851</v>
      </c>
      <c r="E8028" t="s">
        <v>99447</v>
      </c>
      <c r="F8028" t="s">
        <v>99448</v>
      </c>
      <c r="G8028" t="s">
        <v>99449</v>
      </c>
      <c r="J8028" t="s">
        <v>99450</v>
      </c>
      <c r="O8028" t="s">
        <v>13172</v>
      </c>
      <c r="R8028" t="s">
        <v>2172</v>
      </c>
      <c r="V8028">
        <v>5411</v>
      </c>
      <c r="W8028" t="s">
        <v>13167</v>
      </c>
    </row>
    <row r="8029" spans="1:23" x14ac:dyDescent="0.25">
      <c r="A8029">
        <v>19156</v>
      </c>
      <c r="B8029" t="s">
        <v>37</v>
      </c>
      <c r="C8029" t="s">
        <v>96474</v>
      </c>
      <c r="D8029" t="s">
        <v>94851</v>
      </c>
      <c r="E8029" t="s">
        <v>99451</v>
      </c>
      <c r="F8029" t="s">
        <v>99448</v>
      </c>
      <c r="G8029" t="s">
        <v>99452</v>
      </c>
      <c r="J8029" t="s">
        <v>99450</v>
      </c>
      <c r="K8029">
        <v>1970</v>
      </c>
      <c r="U8029" t="s">
        <v>99453</v>
      </c>
      <c r="V8029">
        <v>7187</v>
      </c>
      <c r="W8029" t="s">
        <v>31386</v>
      </c>
    </row>
    <row r="8030" spans="1:23" x14ac:dyDescent="0.25">
      <c r="A8030">
        <v>19157</v>
      </c>
      <c r="B8030" t="s">
        <v>37</v>
      </c>
      <c r="C8030" t="s">
        <v>96474</v>
      </c>
      <c r="D8030" t="s">
        <v>94851</v>
      </c>
      <c r="E8030" t="s">
        <v>99454</v>
      </c>
      <c r="F8030" t="s">
        <v>99455</v>
      </c>
      <c r="G8030" t="s">
        <v>99456</v>
      </c>
      <c r="J8030" t="s">
        <v>99457</v>
      </c>
      <c r="K8030">
        <v>1967</v>
      </c>
      <c r="O8030" t="s">
        <v>19386</v>
      </c>
      <c r="R8030" t="s">
        <v>4906</v>
      </c>
      <c r="S8030" t="s">
        <v>99458</v>
      </c>
      <c r="U8030" t="s">
        <v>99459</v>
      </c>
      <c r="V8030">
        <v>6006</v>
      </c>
      <c r="W8030" t="s">
        <v>19382</v>
      </c>
    </row>
    <row r="8031" spans="1:23" x14ac:dyDescent="0.25">
      <c r="A8031">
        <v>19158</v>
      </c>
      <c r="B8031" t="s">
        <v>37</v>
      </c>
      <c r="C8031" t="s">
        <v>96474</v>
      </c>
      <c r="D8031" t="s">
        <v>94851</v>
      </c>
      <c r="E8031" t="s">
        <v>99460</v>
      </c>
      <c r="F8031" t="s">
        <v>99461</v>
      </c>
      <c r="G8031" t="s">
        <v>99462</v>
      </c>
      <c r="H8031" t="s">
        <v>62645</v>
      </c>
      <c r="J8031" t="s">
        <v>99463</v>
      </c>
      <c r="K8031">
        <v>1952</v>
      </c>
      <c r="O8031" t="s">
        <v>99464</v>
      </c>
      <c r="P8031" t="s">
        <v>3140</v>
      </c>
      <c r="R8031" t="s">
        <v>52</v>
      </c>
      <c r="S8031" t="s">
        <v>99465</v>
      </c>
      <c r="U8031" t="s">
        <v>99466</v>
      </c>
      <c r="V8031">
        <v>6589</v>
      </c>
      <c r="W8031" t="s">
        <v>25387</v>
      </c>
    </row>
    <row r="8032" spans="1:23" x14ac:dyDescent="0.25">
      <c r="A8032">
        <v>19159</v>
      </c>
      <c r="B8032" t="s">
        <v>37</v>
      </c>
      <c r="C8032" t="s">
        <v>96474</v>
      </c>
      <c r="D8032" t="s">
        <v>94929</v>
      </c>
      <c r="E8032" t="s">
        <v>99467</v>
      </c>
      <c r="F8032" t="s">
        <v>99468</v>
      </c>
      <c r="G8032" t="s">
        <v>99469</v>
      </c>
      <c r="J8032" t="s">
        <v>99470</v>
      </c>
      <c r="O8032" t="s">
        <v>11860</v>
      </c>
      <c r="P8032" t="s">
        <v>11858</v>
      </c>
      <c r="R8032" t="s">
        <v>1288</v>
      </c>
      <c r="V8032">
        <v>5287</v>
      </c>
      <c r="W8032" t="s">
        <v>11851</v>
      </c>
    </row>
    <row r="8033" spans="1:23" x14ac:dyDescent="0.25">
      <c r="A8033">
        <v>19160</v>
      </c>
      <c r="B8033" t="s">
        <v>37</v>
      </c>
      <c r="C8033" t="s">
        <v>96474</v>
      </c>
      <c r="D8033" t="s">
        <v>94851</v>
      </c>
      <c r="E8033" t="s">
        <v>99471</v>
      </c>
      <c r="F8033" t="s">
        <v>63036</v>
      </c>
      <c r="G8033" t="s">
        <v>99472</v>
      </c>
      <c r="H8033" t="s">
        <v>62645</v>
      </c>
      <c r="J8033" t="s">
        <v>63038</v>
      </c>
      <c r="K8033">
        <v>1964</v>
      </c>
      <c r="O8033" t="s">
        <v>36863</v>
      </c>
      <c r="P8033" t="s">
        <v>518</v>
      </c>
      <c r="R8033" t="s">
        <v>520</v>
      </c>
      <c r="U8033" t="s">
        <v>63041</v>
      </c>
      <c r="V8033">
        <v>2895</v>
      </c>
      <c r="W8033" t="s">
        <v>509</v>
      </c>
    </row>
    <row r="8034" spans="1:23" x14ac:dyDescent="0.25">
      <c r="A8034">
        <v>19161</v>
      </c>
      <c r="B8034" t="s">
        <v>37</v>
      </c>
      <c r="C8034" t="s">
        <v>96474</v>
      </c>
      <c r="D8034" t="s">
        <v>94851</v>
      </c>
      <c r="E8034" t="s">
        <v>99473</v>
      </c>
      <c r="F8034" t="s">
        <v>99474</v>
      </c>
      <c r="G8034" t="s">
        <v>99475</v>
      </c>
      <c r="H8034" t="s">
        <v>62733</v>
      </c>
      <c r="J8034" t="s">
        <v>99476</v>
      </c>
      <c r="K8034">
        <v>1956</v>
      </c>
      <c r="O8034" t="s">
        <v>35228</v>
      </c>
      <c r="R8034" t="s">
        <v>3436</v>
      </c>
      <c r="S8034" t="s">
        <v>99477</v>
      </c>
      <c r="U8034" t="s">
        <v>99478</v>
      </c>
      <c r="V8034">
        <v>7568</v>
      </c>
      <c r="W8034" t="s">
        <v>35224</v>
      </c>
    </row>
    <row r="8035" spans="1:23" x14ac:dyDescent="0.25">
      <c r="A8035">
        <v>19162</v>
      </c>
      <c r="B8035" t="s">
        <v>37</v>
      </c>
      <c r="C8035" t="s">
        <v>96474</v>
      </c>
      <c r="D8035" t="s">
        <v>94851</v>
      </c>
      <c r="E8035" t="s">
        <v>99479</v>
      </c>
      <c r="F8035" t="s">
        <v>99480</v>
      </c>
      <c r="G8035" t="s">
        <v>99481</v>
      </c>
      <c r="J8035" t="s">
        <v>99482</v>
      </c>
      <c r="O8035" t="s">
        <v>28122</v>
      </c>
      <c r="P8035" t="s">
        <v>7446</v>
      </c>
      <c r="R8035" t="s">
        <v>52</v>
      </c>
      <c r="S8035" t="s">
        <v>99483</v>
      </c>
      <c r="V8035">
        <v>6866</v>
      </c>
      <c r="W8035" t="s">
        <v>28116</v>
      </c>
    </row>
    <row r="8036" spans="1:23" x14ac:dyDescent="0.25">
      <c r="A8036">
        <v>19163</v>
      </c>
      <c r="B8036" t="s">
        <v>37</v>
      </c>
      <c r="C8036" t="s">
        <v>96474</v>
      </c>
      <c r="D8036" t="s">
        <v>94851</v>
      </c>
      <c r="E8036" t="s">
        <v>99484</v>
      </c>
      <c r="F8036" t="s">
        <v>99485</v>
      </c>
      <c r="G8036" t="s">
        <v>99486</v>
      </c>
      <c r="H8036" t="s">
        <v>62733</v>
      </c>
      <c r="J8036" t="s">
        <v>60213</v>
      </c>
      <c r="O8036" t="s">
        <v>21871</v>
      </c>
      <c r="P8036" t="s">
        <v>5155</v>
      </c>
      <c r="R8036" t="s">
        <v>52</v>
      </c>
      <c r="S8036" t="s">
        <v>99487</v>
      </c>
      <c r="V8036">
        <v>6241</v>
      </c>
      <c r="W8036" t="s">
        <v>21867</v>
      </c>
    </row>
    <row r="8037" spans="1:23" x14ac:dyDescent="0.25">
      <c r="A8037">
        <v>19164</v>
      </c>
      <c r="B8037" t="s">
        <v>37</v>
      </c>
      <c r="C8037" t="s">
        <v>96474</v>
      </c>
      <c r="D8037" t="s">
        <v>94851</v>
      </c>
      <c r="E8037" t="s">
        <v>99488</v>
      </c>
      <c r="F8037" t="s">
        <v>99489</v>
      </c>
      <c r="G8037" t="s">
        <v>99490</v>
      </c>
      <c r="H8037" t="s">
        <v>63122</v>
      </c>
      <c r="J8037" t="s">
        <v>99491</v>
      </c>
      <c r="O8037" t="s">
        <v>14772</v>
      </c>
      <c r="P8037" t="s">
        <v>798</v>
      </c>
      <c r="R8037" t="s">
        <v>52</v>
      </c>
      <c r="S8037" t="s">
        <v>99492</v>
      </c>
      <c r="U8037" t="s">
        <v>99493</v>
      </c>
      <c r="V8037">
        <v>5561</v>
      </c>
      <c r="W8037" t="s">
        <v>14766</v>
      </c>
    </row>
    <row r="8038" spans="1:23" x14ac:dyDescent="0.25">
      <c r="A8038">
        <v>19165</v>
      </c>
      <c r="B8038" t="s">
        <v>37</v>
      </c>
      <c r="C8038" t="s">
        <v>96474</v>
      </c>
      <c r="D8038" t="s">
        <v>94851</v>
      </c>
      <c r="E8038" t="s">
        <v>99494</v>
      </c>
      <c r="F8038" t="s">
        <v>80910</v>
      </c>
      <c r="G8038" t="s">
        <v>99495</v>
      </c>
      <c r="H8038" t="s">
        <v>80912</v>
      </c>
      <c r="O8038" t="s">
        <v>9826</v>
      </c>
      <c r="P8038" t="s">
        <v>518</v>
      </c>
      <c r="R8038" t="s">
        <v>520</v>
      </c>
      <c r="V8038">
        <v>5096</v>
      </c>
      <c r="W8038" t="s">
        <v>9820</v>
      </c>
    </row>
    <row r="8039" spans="1:23" x14ac:dyDescent="0.25">
      <c r="A8039">
        <v>19166</v>
      </c>
      <c r="B8039" t="s">
        <v>37</v>
      </c>
      <c r="C8039" t="s">
        <v>96474</v>
      </c>
      <c r="D8039" t="s">
        <v>94851</v>
      </c>
      <c r="E8039" t="s">
        <v>99496</v>
      </c>
      <c r="F8039" t="s">
        <v>93645</v>
      </c>
      <c r="G8039" t="s">
        <v>99497</v>
      </c>
      <c r="J8039" t="s">
        <v>93647</v>
      </c>
      <c r="K8039">
        <v>1938</v>
      </c>
      <c r="O8039" t="s">
        <v>10472</v>
      </c>
      <c r="R8039" t="s">
        <v>2882</v>
      </c>
      <c r="V8039">
        <v>5702</v>
      </c>
      <c r="W8039" t="s">
        <v>16264</v>
      </c>
    </row>
    <row r="8040" spans="1:23" x14ac:dyDescent="0.25">
      <c r="A8040">
        <v>19167</v>
      </c>
      <c r="B8040" t="s">
        <v>37</v>
      </c>
      <c r="C8040" t="s">
        <v>96474</v>
      </c>
      <c r="D8040" t="s">
        <v>94851</v>
      </c>
      <c r="E8040" t="s">
        <v>99498</v>
      </c>
      <c r="F8040" t="s">
        <v>99499</v>
      </c>
      <c r="G8040" t="s">
        <v>99500</v>
      </c>
      <c r="H8040" t="s">
        <v>99501</v>
      </c>
      <c r="J8040" t="s">
        <v>99502</v>
      </c>
      <c r="K8040">
        <v>1986</v>
      </c>
      <c r="O8040" t="s">
        <v>23822</v>
      </c>
      <c r="R8040" t="s">
        <v>3069</v>
      </c>
      <c r="S8040" t="s">
        <v>99503</v>
      </c>
      <c r="U8040" t="s">
        <v>99504</v>
      </c>
      <c r="V8040">
        <v>6431</v>
      </c>
      <c r="W8040" t="s">
        <v>23818</v>
      </c>
    </row>
    <row r="8041" spans="1:23" x14ac:dyDescent="0.25">
      <c r="A8041">
        <v>19168</v>
      </c>
      <c r="B8041" t="s">
        <v>37</v>
      </c>
      <c r="C8041" t="s">
        <v>96474</v>
      </c>
      <c r="D8041" t="s">
        <v>94851</v>
      </c>
      <c r="E8041" t="s">
        <v>99505</v>
      </c>
      <c r="F8041" t="s">
        <v>99506</v>
      </c>
      <c r="G8041" t="s">
        <v>99507</v>
      </c>
      <c r="H8041" t="s">
        <v>99508</v>
      </c>
      <c r="J8041" t="s">
        <v>99509</v>
      </c>
      <c r="O8041" t="s">
        <v>15391</v>
      </c>
      <c r="P8041" t="s">
        <v>13207</v>
      </c>
      <c r="R8041" t="s">
        <v>2882</v>
      </c>
      <c r="U8041" t="s">
        <v>99510</v>
      </c>
      <c r="V8041">
        <v>5617</v>
      </c>
      <c r="W8041" t="s">
        <v>15384</v>
      </c>
    </row>
    <row r="8042" spans="1:23" x14ac:dyDescent="0.25">
      <c r="A8042">
        <v>19169</v>
      </c>
      <c r="B8042" t="s">
        <v>37</v>
      </c>
      <c r="C8042" t="s">
        <v>96474</v>
      </c>
      <c r="D8042" t="s">
        <v>94851</v>
      </c>
      <c r="E8042" t="s">
        <v>99511</v>
      </c>
      <c r="F8042" t="s">
        <v>99512</v>
      </c>
      <c r="G8042" t="s">
        <v>99513</v>
      </c>
      <c r="J8042" t="s">
        <v>99514</v>
      </c>
      <c r="K8042">
        <v>1976</v>
      </c>
      <c r="O8042" t="s">
        <v>35313</v>
      </c>
      <c r="R8042" t="s">
        <v>2882</v>
      </c>
      <c r="U8042" t="s">
        <v>96547</v>
      </c>
      <c r="V8042">
        <v>7577</v>
      </c>
      <c r="W8042" t="s">
        <v>35306</v>
      </c>
    </row>
    <row r="8043" spans="1:23" x14ac:dyDescent="0.25">
      <c r="A8043">
        <v>19170</v>
      </c>
      <c r="B8043" t="s">
        <v>37</v>
      </c>
      <c r="C8043" t="s">
        <v>96474</v>
      </c>
      <c r="D8043" t="s">
        <v>94851</v>
      </c>
      <c r="E8043" t="s">
        <v>99515</v>
      </c>
      <c r="F8043" t="s">
        <v>99516</v>
      </c>
      <c r="G8043" t="s">
        <v>99517</v>
      </c>
      <c r="J8043" t="s">
        <v>72680</v>
      </c>
      <c r="K8043">
        <v>1950</v>
      </c>
      <c r="O8043" t="s">
        <v>33963</v>
      </c>
      <c r="P8043" t="s">
        <v>33962</v>
      </c>
      <c r="R8043" t="s">
        <v>1688</v>
      </c>
      <c r="V8043">
        <v>7440</v>
      </c>
      <c r="W8043" t="s">
        <v>33968</v>
      </c>
    </row>
    <row r="8044" spans="1:23" x14ac:dyDescent="0.25">
      <c r="A8044">
        <v>19171</v>
      </c>
      <c r="B8044" t="s">
        <v>37</v>
      </c>
      <c r="C8044" t="s">
        <v>96474</v>
      </c>
      <c r="D8044" t="s">
        <v>94851</v>
      </c>
      <c r="E8044" t="s">
        <v>99518</v>
      </c>
      <c r="F8044" t="s">
        <v>99519</v>
      </c>
      <c r="G8044" t="s">
        <v>99520</v>
      </c>
      <c r="J8044" t="s">
        <v>59502</v>
      </c>
      <c r="K8044">
        <v>1935</v>
      </c>
      <c r="O8044" t="s">
        <v>31393</v>
      </c>
      <c r="P8044" t="s">
        <v>974</v>
      </c>
      <c r="R8044" t="s">
        <v>52</v>
      </c>
      <c r="S8044" t="s">
        <v>99521</v>
      </c>
      <c r="U8044" t="s">
        <v>99522</v>
      </c>
      <c r="V8044">
        <v>7187</v>
      </c>
      <c r="W8044" t="s">
        <v>31386</v>
      </c>
    </row>
    <row r="8045" spans="1:23" x14ac:dyDescent="0.25">
      <c r="A8045">
        <v>19172</v>
      </c>
      <c r="B8045" t="s">
        <v>37</v>
      </c>
      <c r="C8045" t="s">
        <v>96474</v>
      </c>
      <c r="D8045" t="s">
        <v>94851</v>
      </c>
      <c r="E8045" t="s">
        <v>99523</v>
      </c>
      <c r="F8045" t="s">
        <v>99524</v>
      </c>
      <c r="G8045" t="s">
        <v>99525</v>
      </c>
      <c r="J8045" t="s">
        <v>99526</v>
      </c>
      <c r="K8045">
        <v>1928</v>
      </c>
      <c r="O8045" t="s">
        <v>2061</v>
      </c>
      <c r="R8045" t="s">
        <v>1310</v>
      </c>
      <c r="V8045">
        <v>7323</v>
      </c>
      <c r="W8045" t="s">
        <v>32802</v>
      </c>
    </row>
    <row r="8046" spans="1:23" x14ac:dyDescent="0.25">
      <c r="A8046">
        <v>19173</v>
      </c>
      <c r="B8046" t="s">
        <v>37</v>
      </c>
      <c r="C8046" t="s">
        <v>96474</v>
      </c>
      <c r="D8046" t="s">
        <v>94851</v>
      </c>
      <c r="E8046" t="s">
        <v>99527</v>
      </c>
      <c r="F8046" t="s">
        <v>99528</v>
      </c>
      <c r="G8046" t="s">
        <v>99529</v>
      </c>
      <c r="J8046" t="s">
        <v>99530</v>
      </c>
      <c r="K8046">
        <v>1962</v>
      </c>
      <c r="O8046" t="s">
        <v>4278</v>
      </c>
      <c r="P8046" t="s">
        <v>1613</v>
      </c>
      <c r="R8046" t="s">
        <v>1310</v>
      </c>
      <c r="U8046" t="s">
        <v>99531</v>
      </c>
      <c r="V8046">
        <v>3199</v>
      </c>
      <c r="W8046" t="s">
        <v>4271</v>
      </c>
    </row>
    <row r="8047" spans="1:23" x14ac:dyDescent="0.25">
      <c r="A8047">
        <v>19174</v>
      </c>
      <c r="B8047" t="s">
        <v>37</v>
      </c>
      <c r="C8047" t="s">
        <v>96474</v>
      </c>
      <c r="D8047" t="s">
        <v>94851</v>
      </c>
      <c r="E8047" t="s">
        <v>99532</v>
      </c>
      <c r="F8047" t="s">
        <v>99533</v>
      </c>
      <c r="G8047" t="s">
        <v>99534</v>
      </c>
      <c r="O8047" t="s">
        <v>19057</v>
      </c>
      <c r="R8047" t="s">
        <v>686</v>
      </c>
      <c r="V8047">
        <v>5975</v>
      </c>
      <c r="W8047" t="s">
        <v>19049</v>
      </c>
    </row>
    <row r="8048" spans="1:23" x14ac:dyDescent="0.25">
      <c r="A8048">
        <v>19175</v>
      </c>
      <c r="B8048" t="s">
        <v>37</v>
      </c>
      <c r="C8048" t="s">
        <v>96474</v>
      </c>
      <c r="D8048" t="s">
        <v>94929</v>
      </c>
      <c r="E8048" t="s">
        <v>99535</v>
      </c>
      <c r="F8048" t="s">
        <v>99536</v>
      </c>
      <c r="G8048" t="s">
        <v>99537</v>
      </c>
      <c r="H8048" t="s">
        <v>99538</v>
      </c>
      <c r="J8048" t="s">
        <v>99539</v>
      </c>
      <c r="K8048">
        <v>1954</v>
      </c>
      <c r="O8048" t="s">
        <v>12674</v>
      </c>
      <c r="P8048" t="s">
        <v>7027</v>
      </c>
      <c r="R8048" t="s">
        <v>1589</v>
      </c>
      <c r="V8048">
        <v>6801</v>
      </c>
      <c r="W8048" t="s">
        <v>27485</v>
      </c>
    </row>
    <row r="8049" spans="1:23" x14ac:dyDescent="0.25">
      <c r="A8049">
        <v>19176</v>
      </c>
      <c r="B8049" t="s">
        <v>37</v>
      </c>
      <c r="C8049" t="s">
        <v>96474</v>
      </c>
      <c r="D8049" t="s">
        <v>94929</v>
      </c>
      <c r="E8049" t="s">
        <v>99540</v>
      </c>
      <c r="F8049" t="s">
        <v>77467</v>
      </c>
      <c r="G8049" t="s">
        <v>99541</v>
      </c>
      <c r="J8049" t="s">
        <v>64910</v>
      </c>
      <c r="K8049">
        <v>1951</v>
      </c>
      <c r="O8049" t="s">
        <v>37902</v>
      </c>
      <c r="P8049" t="s">
        <v>7027</v>
      </c>
      <c r="R8049" t="s">
        <v>1589</v>
      </c>
      <c r="U8049" t="s">
        <v>77469</v>
      </c>
      <c r="V8049">
        <v>7835</v>
      </c>
      <c r="W8049" t="s">
        <v>37897</v>
      </c>
    </row>
    <row r="8050" spans="1:23" x14ac:dyDescent="0.25">
      <c r="A8050">
        <v>19177</v>
      </c>
      <c r="B8050" t="s">
        <v>37</v>
      </c>
      <c r="C8050" t="s">
        <v>96474</v>
      </c>
      <c r="D8050" t="s">
        <v>94851</v>
      </c>
      <c r="E8050" t="s">
        <v>99542</v>
      </c>
      <c r="F8050" t="s">
        <v>82045</v>
      </c>
      <c r="G8050" t="s">
        <v>99543</v>
      </c>
      <c r="J8050" t="s">
        <v>82047</v>
      </c>
      <c r="O8050" t="s">
        <v>7377</v>
      </c>
      <c r="P8050" t="s">
        <v>7376</v>
      </c>
      <c r="R8050" t="s">
        <v>1589</v>
      </c>
      <c r="V8050">
        <v>5051</v>
      </c>
      <c r="W8050" t="s">
        <v>9360</v>
      </c>
    </row>
    <row r="8051" spans="1:23" x14ac:dyDescent="0.25">
      <c r="A8051">
        <v>19178</v>
      </c>
      <c r="B8051" t="s">
        <v>37</v>
      </c>
      <c r="C8051" t="s">
        <v>96474</v>
      </c>
      <c r="D8051" t="s">
        <v>94929</v>
      </c>
      <c r="E8051" t="s">
        <v>99544</v>
      </c>
      <c r="F8051" t="s">
        <v>99545</v>
      </c>
      <c r="G8051" t="s">
        <v>99546</v>
      </c>
      <c r="H8051" t="s">
        <v>62645</v>
      </c>
      <c r="J8051" t="s">
        <v>99547</v>
      </c>
      <c r="O8051" t="s">
        <v>24272</v>
      </c>
      <c r="P8051" t="s">
        <v>7376</v>
      </c>
      <c r="R8051" t="s">
        <v>1589</v>
      </c>
      <c r="U8051" t="s">
        <v>99548</v>
      </c>
      <c r="V8051">
        <v>6478</v>
      </c>
      <c r="W8051" t="s">
        <v>24276</v>
      </c>
    </row>
    <row r="8052" spans="1:23" x14ac:dyDescent="0.25">
      <c r="A8052">
        <v>19179</v>
      </c>
      <c r="B8052" t="s">
        <v>37</v>
      </c>
      <c r="C8052" t="s">
        <v>96474</v>
      </c>
      <c r="D8052" t="s">
        <v>94929</v>
      </c>
      <c r="E8052" t="s">
        <v>99549</v>
      </c>
      <c r="F8052" t="s">
        <v>99550</v>
      </c>
      <c r="G8052" t="s">
        <v>99551</v>
      </c>
      <c r="J8052" t="s">
        <v>99552</v>
      </c>
      <c r="K8052">
        <v>1959</v>
      </c>
      <c r="O8052" t="s">
        <v>7718</v>
      </c>
      <c r="P8052" t="s">
        <v>4765</v>
      </c>
      <c r="R8052" t="s">
        <v>1589</v>
      </c>
      <c r="V8052">
        <v>4899</v>
      </c>
      <c r="W8052" t="s">
        <v>7711</v>
      </c>
    </row>
    <row r="8053" spans="1:23" x14ac:dyDescent="0.25">
      <c r="A8053">
        <v>19180</v>
      </c>
      <c r="B8053" t="s">
        <v>37</v>
      </c>
      <c r="C8053" t="s">
        <v>96474</v>
      </c>
      <c r="D8053" t="s">
        <v>94929</v>
      </c>
      <c r="E8053" t="s">
        <v>99553</v>
      </c>
      <c r="F8053" t="s">
        <v>99554</v>
      </c>
      <c r="G8053" t="s">
        <v>99555</v>
      </c>
      <c r="J8053" t="s">
        <v>77461</v>
      </c>
      <c r="K8053">
        <v>1955</v>
      </c>
      <c r="O8053" t="s">
        <v>37902</v>
      </c>
      <c r="P8053" t="s">
        <v>7027</v>
      </c>
      <c r="R8053" t="s">
        <v>1589</v>
      </c>
      <c r="U8053" t="s">
        <v>77462</v>
      </c>
      <c r="V8053">
        <v>7835</v>
      </c>
      <c r="W8053" t="s">
        <v>37897</v>
      </c>
    </row>
    <row r="8054" spans="1:23" x14ac:dyDescent="0.25">
      <c r="A8054">
        <v>19181</v>
      </c>
      <c r="B8054" t="s">
        <v>37</v>
      </c>
      <c r="C8054" t="s">
        <v>96474</v>
      </c>
      <c r="D8054" t="s">
        <v>94851</v>
      </c>
      <c r="E8054" t="s">
        <v>99556</v>
      </c>
      <c r="F8054" t="s">
        <v>99557</v>
      </c>
      <c r="G8054" t="s">
        <v>99558</v>
      </c>
      <c r="H8054" t="s">
        <v>62645</v>
      </c>
      <c r="O8054" t="s">
        <v>6802</v>
      </c>
      <c r="R8054" t="s">
        <v>6800</v>
      </c>
      <c r="V8054">
        <v>4817</v>
      </c>
      <c r="W8054" t="s">
        <v>6794</v>
      </c>
    </row>
    <row r="8055" spans="1:23" x14ac:dyDescent="0.25">
      <c r="A8055">
        <v>19182</v>
      </c>
      <c r="B8055" t="s">
        <v>37</v>
      </c>
      <c r="C8055" t="s">
        <v>96474</v>
      </c>
      <c r="D8055" t="s">
        <v>94929</v>
      </c>
      <c r="E8055" t="s">
        <v>99559</v>
      </c>
      <c r="F8055" t="s">
        <v>99560</v>
      </c>
      <c r="G8055" t="s">
        <v>99561</v>
      </c>
      <c r="J8055" t="s">
        <v>75700</v>
      </c>
      <c r="O8055" t="s">
        <v>14293</v>
      </c>
      <c r="P8055" t="s">
        <v>6340</v>
      </c>
      <c r="R8055" t="s">
        <v>1589</v>
      </c>
      <c r="U8055" t="s">
        <v>77517</v>
      </c>
      <c r="V8055">
        <v>5516</v>
      </c>
      <c r="W8055" t="s">
        <v>14286</v>
      </c>
    </row>
    <row r="8056" spans="1:23" x14ac:dyDescent="0.25">
      <c r="A8056">
        <v>19183</v>
      </c>
      <c r="B8056" t="s">
        <v>37</v>
      </c>
      <c r="C8056" t="s">
        <v>96474</v>
      </c>
      <c r="D8056" t="s">
        <v>94851</v>
      </c>
      <c r="E8056" t="s">
        <v>99562</v>
      </c>
      <c r="F8056" t="s">
        <v>99563</v>
      </c>
      <c r="G8056" t="s">
        <v>99564</v>
      </c>
      <c r="H8056" t="s">
        <v>62645</v>
      </c>
      <c r="J8056" t="s">
        <v>99565</v>
      </c>
      <c r="K8056">
        <v>1958</v>
      </c>
      <c r="O8056" t="s">
        <v>8197</v>
      </c>
      <c r="P8056" t="s">
        <v>4765</v>
      </c>
      <c r="R8056" t="s">
        <v>1589</v>
      </c>
      <c r="S8056" t="s">
        <v>99566</v>
      </c>
      <c r="U8056" t="s">
        <v>99567</v>
      </c>
      <c r="V8056">
        <v>4940</v>
      </c>
      <c r="W8056" t="s">
        <v>8189</v>
      </c>
    </row>
    <row r="8057" spans="1:23" x14ac:dyDescent="0.25">
      <c r="A8057">
        <v>19184</v>
      </c>
      <c r="B8057" t="s">
        <v>37</v>
      </c>
      <c r="C8057" t="s">
        <v>96474</v>
      </c>
      <c r="D8057" t="s">
        <v>94851</v>
      </c>
      <c r="E8057" t="s">
        <v>99568</v>
      </c>
      <c r="F8057" t="s">
        <v>99569</v>
      </c>
      <c r="G8057" t="s">
        <v>99570</v>
      </c>
      <c r="J8057" t="s">
        <v>68448</v>
      </c>
      <c r="K8057">
        <v>1967</v>
      </c>
      <c r="O8057" t="s">
        <v>13172</v>
      </c>
      <c r="R8057" t="s">
        <v>13952</v>
      </c>
      <c r="U8057" t="s">
        <v>68441</v>
      </c>
      <c r="V8057">
        <v>5484</v>
      </c>
      <c r="W8057" t="s">
        <v>13946</v>
      </c>
    </row>
    <row r="8058" spans="1:23" x14ac:dyDescent="0.25">
      <c r="A8058">
        <v>19185</v>
      </c>
      <c r="B8058" t="s">
        <v>37</v>
      </c>
      <c r="C8058" t="s">
        <v>96474</v>
      </c>
      <c r="D8058" t="s">
        <v>94851</v>
      </c>
      <c r="E8058" t="s">
        <v>99571</v>
      </c>
      <c r="F8058" t="s">
        <v>99572</v>
      </c>
      <c r="G8058" t="s">
        <v>99573</v>
      </c>
      <c r="J8058" t="s">
        <v>61260</v>
      </c>
      <c r="K8058">
        <v>1950</v>
      </c>
      <c r="O8058" t="s">
        <v>6816</v>
      </c>
      <c r="P8058" t="s">
        <v>1277</v>
      </c>
      <c r="R8058" t="s">
        <v>884</v>
      </c>
      <c r="V8058">
        <v>4818</v>
      </c>
      <c r="W8058" t="s">
        <v>6807</v>
      </c>
    </row>
    <row r="8059" spans="1:23" x14ac:dyDescent="0.25">
      <c r="A8059">
        <v>19186</v>
      </c>
      <c r="B8059" t="s">
        <v>37</v>
      </c>
      <c r="C8059" t="s">
        <v>96474</v>
      </c>
      <c r="D8059" t="s">
        <v>94851</v>
      </c>
      <c r="E8059" t="s">
        <v>99574</v>
      </c>
      <c r="F8059" t="s">
        <v>99575</v>
      </c>
      <c r="G8059" t="s">
        <v>99576</v>
      </c>
      <c r="J8059" t="s">
        <v>95297</v>
      </c>
      <c r="K8059">
        <v>1962</v>
      </c>
      <c r="O8059" t="s">
        <v>33758</v>
      </c>
      <c r="R8059" t="s">
        <v>770</v>
      </c>
      <c r="S8059" t="s">
        <v>95298</v>
      </c>
      <c r="U8059" t="s">
        <v>99577</v>
      </c>
      <c r="V8059">
        <v>7416</v>
      </c>
      <c r="W8059" t="s">
        <v>33751</v>
      </c>
    </row>
    <row r="8060" spans="1:23" x14ac:dyDescent="0.25">
      <c r="A8060">
        <v>19187</v>
      </c>
      <c r="B8060" t="s">
        <v>37</v>
      </c>
      <c r="C8060" t="s">
        <v>96474</v>
      </c>
      <c r="D8060" t="s">
        <v>94851</v>
      </c>
      <c r="E8060" t="s">
        <v>99578</v>
      </c>
      <c r="F8060" t="s">
        <v>99579</v>
      </c>
      <c r="G8060" t="s">
        <v>99580</v>
      </c>
      <c r="J8060" t="s">
        <v>10988</v>
      </c>
      <c r="K8060">
        <v>1944</v>
      </c>
      <c r="O8060" t="s">
        <v>4264</v>
      </c>
      <c r="R8060" t="s">
        <v>1310</v>
      </c>
      <c r="V8060">
        <v>7554</v>
      </c>
      <c r="W8060" t="s">
        <v>35081</v>
      </c>
    </row>
    <row r="8061" spans="1:23" x14ac:dyDescent="0.25">
      <c r="A8061">
        <v>19188</v>
      </c>
      <c r="B8061" t="s">
        <v>37</v>
      </c>
      <c r="C8061" t="s">
        <v>96474</v>
      </c>
      <c r="D8061" t="s">
        <v>94851</v>
      </c>
      <c r="E8061" t="s">
        <v>99581</v>
      </c>
      <c r="F8061" t="s">
        <v>99582</v>
      </c>
      <c r="G8061" t="s">
        <v>99583</v>
      </c>
      <c r="J8061" t="s">
        <v>68440</v>
      </c>
      <c r="O8061" t="s">
        <v>13172</v>
      </c>
      <c r="R8061" t="s">
        <v>13952</v>
      </c>
      <c r="U8061" t="s">
        <v>68441</v>
      </c>
      <c r="V8061">
        <v>5484</v>
      </c>
      <c r="W8061" t="s">
        <v>13946</v>
      </c>
    </row>
    <row r="8062" spans="1:23" x14ac:dyDescent="0.25">
      <c r="A8062">
        <v>19189</v>
      </c>
      <c r="B8062" t="s">
        <v>37</v>
      </c>
      <c r="C8062" t="s">
        <v>96474</v>
      </c>
      <c r="D8062" t="s">
        <v>94851</v>
      </c>
      <c r="E8062" t="s">
        <v>99584</v>
      </c>
      <c r="F8062" t="s">
        <v>99585</v>
      </c>
      <c r="G8062" t="s">
        <v>99586</v>
      </c>
      <c r="J8062" t="s">
        <v>99587</v>
      </c>
      <c r="K8062">
        <v>1939</v>
      </c>
      <c r="O8062" t="s">
        <v>38843</v>
      </c>
      <c r="R8062" t="s">
        <v>2292</v>
      </c>
      <c r="V8062">
        <v>7932</v>
      </c>
      <c r="W8062" t="s">
        <v>38836</v>
      </c>
    </row>
    <row r="8063" spans="1:23" x14ac:dyDescent="0.25">
      <c r="A8063">
        <v>19190</v>
      </c>
      <c r="B8063" t="s">
        <v>37</v>
      </c>
      <c r="C8063" t="s">
        <v>96474</v>
      </c>
      <c r="D8063" t="s">
        <v>94929</v>
      </c>
      <c r="E8063" t="s">
        <v>99588</v>
      </c>
      <c r="F8063" t="s">
        <v>77511</v>
      </c>
      <c r="G8063" t="s">
        <v>99589</v>
      </c>
      <c r="J8063" t="s">
        <v>59502</v>
      </c>
      <c r="O8063" t="s">
        <v>14293</v>
      </c>
      <c r="P8063" t="s">
        <v>6340</v>
      </c>
      <c r="R8063" t="s">
        <v>1589</v>
      </c>
      <c r="U8063" t="s">
        <v>77513</v>
      </c>
      <c r="V8063">
        <v>5516</v>
      </c>
      <c r="W8063" t="s">
        <v>14286</v>
      </c>
    </row>
    <row r="8064" spans="1:23" x14ac:dyDescent="0.25">
      <c r="A8064">
        <v>19191</v>
      </c>
      <c r="B8064" t="s">
        <v>37</v>
      </c>
      <c r="C8064" t="s">
        <v>96474</v>
      </c>
      <c r="D8064" t="s">
        <v>94929</v>
      </c>
      <c r="E8064" t="s">
        <v>99590</v>
      </c>
      <c r="F8064" t="s">
        <v>77454</v>
      </c>
      <c r="G8064" t="s">
        <v>99591</v>
      </c>
      <c r="J8064" t="s">
        <v>77456</v>
      </c>
      <c r="K8064">
        <v>1958</v>
      </c>
      <c r="O8064" t="s">
        <v>37902</v>
      </c>
      <c r="P8064" t="s">
        <v>7027</v>
      </c>
      <c r="R8064" t="s">
        <v>1589</v>
      </c>
      <c r="U8064" t="s">
        <v>77457</v>
      </c>
      <c r="V8064">
        <v>7835</v>
      </c>
      <c r="W8064" t="s">
        <v>37897</v>
      </c>
    </row>
    <row r="8065" spans="1:23" x14ac:dyDescent="0.25">
      <c r="A8065">
        <v>19192</v>
      </c>
      <c r="B8065" t="s">
        <v>37</v>
      </c>
      <c r="C8065" t="s">
        <v>96474</v>
      </c>
      <c r="D8065" t="s">
        <v>94929</v>
      </c>
      <c r="E8065" t="s">
        <v>99592</v>
      </c>
      <c r="F8065" t="s">
        <v>77451</v>
      </c>
      <c r="G8065" t="s">
        <v>99593</v>
      </c>
      <c r="J8065" t="s">
        <v>66379</v>
      </c>
      <c r="K8065">
        <v>1957</v>
      </c>
      <c r="O8065" t="s">
        <v>37902</v>
      </c>
      <c r="P8065" t="s">
        <v>7027</v>
      </c>
      <c r="R8065" t="s">
        <v>1589</v>
      </c>
      <c r="V8065">
        <v>7835</v>
      </c>
      <c r="W8065" t="s">
        <v>37897</v>
      </c>
    </row>
    <row r="8066" spans="1:23" x14ac:dyDescent="0.25">
      <c r="A8066">
        <v>19193</v>
      </c>
      <c r="B8066" t="s">
        <v>37</v>
      </c>
      <c r="C8066" t="s">
        <v>96474</v>
      </c>
      <c r="D8066" t="s">
        <v>94851</v>
      </c>
      <c r="E8066" t="s">
        <v>99594</v>
      </c>
      <c r="F8066" t="s">
        <v>99595</v>
      </c>
      <c r="G8066" t="s">
        <v>99596</v>
      </c>
      <c r="H8066" t="s">
        <v>62645</v>
      </c>
      <c r="J8066" t="s">
        <v>99597</v>
      </c>
      <c r="O8066" t="s">
        <v>53676</v>
      </c>
      <c r="R8066" t="s">
        <v>2292</v>
      </c>
      <c r="S8066" t="s">
        <v>99598</v>
      </c>
      <c r="U8066" t="s">
        <v>99599</v>
      </c>
      <c r="V8066">
        <v>6378</v>
      </c>
      <c r="W8066" t="s">
        <v>23268</v>
      </c>
    </row>
    <row r="8067" spans="1:23" x14ac:dyDescent="0.25">
      <c r="A8067">
        <v>19194</v>
      </c>
      <c r="B8067" t="s">
        <v>37</v>
      </c>
      <c r="C8067" t="s">
        <v>96474</v>
      </c>
      <c r="D8067" t="s">
        <v>94851</v>
      </c>
      <c r="E8067" t="s">
        <v>99600</v>
      </c>
      <c r="F8067" t="s">
        <v>99595</v>
      </c>
      <c r="G8067" t="s">
        <v>99601</v>
      </c>
      <c r="H8067" t="s">
        <v>62645</v>
      </c>
      <c r="J8067" t="s">
        <v>99602</v>
      </c>
      <c r="S8067" t="s">
        <v>99598</v>
      </c>
      <c r="U8067" t="s">
        <v>99599</v>
      </c>
      <c r="V8067">
        <v>6381</v>
      </c>
      <c r="W8067" t="s">
        <v>23305</v>
      </c>
    </row>
    <row r="8068" spans="1:23" x14ac:dyDescent="0.25">
      <c r="A8068">
        <v>19195</v>
      </c>
      <c r="B8068" t="s">
        <v>37</v>
      </c>
      <c r="C8068" t="s">
        <v>96474</v>
      </c>
      <c r="D8068" t="s">
        <v>94929</v>
      </c>
      <c r="E8068" t="s">
        <v>99603</v>
      </c>
      <c r="F8068" t="s">
        <v>99604</v>
      </c>
      <c r="G8068" t="s">
        <v>99605</v>
      </c>
      <c r="J8068" t="s">
        <v>70604</v>
      </c>
      <c r="O8068" t="s">
        <v>10496</v>
      </c>
      <c r="P8068" t="s">
        <v>10084</v>
      </c>
      <c r="R8068" t="s">
        <v>1589</v>
      </c>
      <c r="U8068" t="s">
        <v>70605</v>
      </c>
      <c r="V8068">
        <v>5925</v>
      </c>
      <c r="W8068" t="s">
        <v>18544</v>
      </c>
    </row>
    <row r="8069" spans="1:23" x14ac:dyDescent="0.25">
      <c r="A8069">
        <v>19196</v>
      </c>
      <c r="B8069" t="s">
        <v>37</v>
      </c>
      <c r="C8069" t="s">
        <v>96474</v>
      </c>
      <c r="D8069" t="s">
        <v>94929</v>
      </c>
      <c r="E8069" t="s">
        <v>99606</v>
      </c>
      <c r="F8069" t="s">
        <v>99607</v>
      </c>
      <c r="G8069" t="s">
        <v>99608</v>
      </c>
      <c r="H8069" t="s">
        <v>99609</v>
      </c>
      <c r="O8069" t="s">
        <v>26941</v>
      </c>
      <c r="P8069" t="s">
        <v>26940</v>
      </c>
      <c r="R8069" t="s">
        <v>884</v>
      </c>
      <c r="U8069" t="s">
        <v>98549</v>
      </c>
      <c r="V8069">
        <v>6746</v>
      </c>
      <c r="W8069" t="s">
        <v>26932</v>
      </c>
    </row>
    <row r="8070" spans="1:23" x14ac:dyDescent="0.25">
      <c r="A8070">
        <v>19197</v>
      </c>
      <c r="B8070" t="s">
        <v>37</v>
      </c>
      <c r="C8070" t="s">
        <v>96474</v>
      </c>
      <c r="D8070" t="s">
        <v>94929</v>
      </c>
      <c r="E8070" t="s">
        <v>99610</v>
      </c>
      <c r="F8070" t="s">
        <v>99611</v>
      </c>
      <c r="G8070" t="s">
        <v>99612</v>
      </c>
      <c r="J8070" t="s">
        <v>66763</v>
      </c>
      <c r="O8070" t="s">
        <v>10424</v>
      </c>
      <c r="P8070" t="s">
        <v>1277</v>
      </c>
      <c r="R8070" t="s">
        <v>1589</v>
      </c>
      <c r="V8070">
        <v>7079</v>
      </c>
      <c r="W8070" t="s">
        <v>30232</v>
      </c>
    </row>
    <row r="8071" spans="1:23" x14ac:dyDescent="0.25">
      <c r="A8071">
        <v>19198</v>
      </c>
      <c r="B8071" t="s">
        <v>37</v>
      </c>
      <c r="C8071" t="s">
        <v>96474</v>
      </c>
      <c r="D8071" t="s">
        <v>94851</v>
      </c>
      <c r="E8071" t="s">
        <v>99613</v>
      </c>
      <c r="F8071" t="s">
        <v>85438</v>
      </c>
      <c r="G8071" t="s">
        <v>99614</v>
      </c>
      <c r="J8071" t="s">
        <v>85440</v>
      </c>
      <c r="O8071" t="s">
        <v>7377</v>
      </c>
      <c r="P8071" t="s">
        <v>7376</v>
      </c>
      <c r="R8071" t="s">
        <v>1589</v>
      </c>
      <c r="V8071">
        <v>5051</v>
      </c>
      <c r="W8071" t="s">
        <v>9360</v>
      </c>
    </row>
    <row r="8072" spans="1:23" x14ac:dyDescent="0.25">
      <c r="A8072">
        <v>19199</v>
      </c>
      <c r="B8072" t="s">
        <v>37</v>
      </c>
      <c r="C8072" t="s">
        <v>96474</v>
      </c>
      <c r="D8072" t="s">
        <v>94851</v>
      </c>
      <c r="E8072" t="s">
        <v>99615</v>
      </c>
      <c r="F8072" t="s">
        <v>99616</v>
      </c>
      <c r="G8072" t="s">
        <v>99617</v>
      </c>
      <c r="H8072" t="s">
        <v>62645</v>
      </c>
      <c r="S8072" t="s">
        <v>95946</v>
      </c>
      <c r="U8072" t="s">
        <v>99618</v>
      </c>
      <c r="V8072">
        <v>5304</v>
      </c>
      <c r="W8072" t="s">
        <v>12036</v>
      </c>
    </row>
    <row r="8073" spans="1:23" x14ac:dyDescent="0.25">
      <c r="A8073">
        <v>19200</v>
      </c>
      <c r="B8073" t="s">
        <v>37</v>
      </c>
      <c r="C8073" t="s">
        <v>96474</v>
      </c>
      <c r="D8073" t="s">
        <v>94929</v>
      </c>
      <c r="E8073" t="s">
        <v>99619</v>
      </c>
      <c r="F8073" t="s">
        <v>99620</v>
      </c>
      <c r="G8073" t="s">
        <v>99621</v>
      </c>
      <c r="H8073" t="s">
        <v>69484</v>
      </c>
      <c r="J8073" t="s">
        <v>67384</v>
      </c>
      <c r="K8073">
        <v>1956</v>
      </c>
      <c r="O8073" t="s">
        <v>12102</v>
      </c>
      <c r="R8073" t="s">
        <v>770</v>
      </c>
      <c r="U8073" t="s">
        <v>99622</v>
      </c>
      <c r="V8073">
        <v>5704</v>
      </c>
      <c r="W8073" t="s">
        <v>16288</v>
      </c>
    </row>
    <row r="8074" spans="1:23" x14ac:dyDescent="0.25">
      <c r="A8074">
        <v>19201</v>
      </c>
      <c r="B8074" t="s">
        <v>37</v>
      </c>
      <c r="C8074" t="s">
        <v>96474</v>
      </c>
      <c r="D8074" t="s">
        <v>94929</v>
      </c>
      <c r="E8074" t="s">
        <v>99623</v>
      </c>
      <c r="F8074" t="s">
        <v>99624</v>
      </c>
      <c r="G8074" t="s">
        <v>99625</v>
      </c>
      <c r="H8074" t="s">
        <v>62645</v>
      </c>
      <c r="J8074" t="s">
        <v>99626</v>
      </c>
      <c r="K8074">
        <v>1961</v>
      </c>
      <c r="O8074" t="s">
        <v>18124</v>
      </c>
      <c r="P8074" t="s">
        <v>5223</v>
      </c>
      <c r="R8074" t="s">
        <v>1589</v>
      </c>
      <c r="S8074" t="s">
        <v>99627</v>
      </c>
      <c r="V8074">
        <v>5884</v>
      </c>
      <c r="W8074" t="s">
        <v>18118</v>
      </c>
    </row>
    <row r="8075" spans="1:23" x14ac:dyDescent="0.25">
      <c r="A8075">
        <v>19202</v>
      </c>
      <c r="B8075" t="s">
        <v>37</v>
      </c>
      <c r="C8075" t="s">
        <v>96474</v>
      </c>
      <c r="D8075" t="s">
        <v>94929</v>
      </c>
      <c r="E8075" t="s">
        <v>99628</v>
      </c>
      <c r="F8075" t="s">
        <v>99629</v>
      </c>
      <c r="G8075" t="s">
        <v>99630</v>
      </c>
      <c r="J8075" t="s">
        <v>84747</v>
      </c>
      <c r="K8075">
        <v>1963</v>
      </c>
      <c r="O8075" t="s">
        <v>23836</v>
      </c>
      <c r="R8075" t="s">
        <v>7411</v>
      </c>
      <c r="V8075">
        <v>6432</v>
      </c>
      <c r="W8075" t="s">
        <v>23830</v>
      </c>
    </row>
    <row r="8076" spans="1:23" x14ac:dyDescent="0.25">
      <c r="A8076">
        <v>19203</v>
      </c>
      <c r="B8076" t="s">
        <v>37</v>
      </c>
      <c r="C8076" t="s">
        <v>96474</v>
      </c>
      <c r="D8076" t="s">
        <v>94851</v>
      </c>
      <c r="E8076" t="s">
        <v>99631</v>
      </c>
      <c r="F8076" t="s">
        <v>99632</v>
      </c>
      <c r="G8076" t="s">
        <v>99633</v>
      </c>
      <c r="J8076" t="s">
        <v>99634</v>
      </c>
      <c r="O8076" t="s">
        <v>11385</v>
      </c>
      <c r="P8076" t="s">
        <v>221</v>
      </c>
      <c r="R8076" t="s">
        <v>82</v>
      </c>
      <c r="U8076" t="s">
        <v>99635</v>
      </c>
      <c r="V8076">
        <v>5242</v>
      </c>
      <c r="W8076" t="s">
        <v>11379</v>
      </c>
    </row>
    <row r="8077" spans="1:23" x14ac:dyDescent="0.25">
      <c r="A8077">
        <v>19204</v>
      </c>
      <c r="B8077" t="s">
        <v>37</v>
      </c>
      <c r="C8077" t="s">
        <v>96474</v>
      </c>
      <c r="D8077" t="s">
        <v>94929</v>
      </c>
      <c r="E8077" t="s">
        <v>99636</v>
      </c>
      <c r="F8077" t="s">
        <v>99637</v>
      </c>
      <c r="G8077" t="s">
        <v>99638</v>
      </c>
      <c r="J8077" t="s">
        <v>99639</v>
      </c>
      <c r="K8077">
        <v>1964</v>
      </c>
      <c r="O8077" t="s">
        <v>4597</v>
      </c>
      <c r="P8077" t="s">
        <v>4595</v>
      </c>
      <c r="R8077" t="s">
        <v>1589</v>
      </c>
      <c r="S8077" t="s">
        <v>99640</v>
      </c>
      <c r="U8077" t="s">
        <v>99641</v>
      </c>
      <c r="V8077">
        <v>4614</v>
      </c>
      <c r="W8077" t="s">
        <v>4588</v>
      </c>
    </row>
    <row r="8078" spans="1:23" x14ac:dyDescent="0.25">
      <c r="A8078">
        <v>19205</v>
      </c>
      <c r="B8078" t="s">
        <v>37</v>
      </c>
      <c r="C8078" t="s">
        <v>96474</v>
      </c>
      <c r="D8078" t="s">
        <v>94929</v>
      </c>
      <c r="E8078" t="s">
        <v>99642</v>
      </c>
      <c r="F8078" t="s">
        <v>99643</v>
      </c>
      <c r="G8078" t="s">
        <v>99644</v>
      </c>
      <c r="J8078" t="s">
        <v>89933</v>
      </c>
      <c r="K8078">
        <v>1963</v>
      </c>
      <c r="O8078" t="s">
        <v>12674</v>
      </c>
      <c r="P8078" t="s">
        <v>7027</v>
      </c>
      <c r="R8078" t="s">
        <v>1589</v>
      </c>
      <c r="S8078" t="s">
        <v>89934</v>
      </c>
      <c r="V8078">
        <v>6365</v>
      </c>
      <c r="W8078" t="s">
        <v>23135</v>
      </c>
    </row>
    <row r="8079" spans="1:23" x14ac:dyDescent="0.25">
      <c r="A8079">
        <v>19206</v>
      </c>
      <c r="B8079" t="s">
        <v>37</v>
      </c>
      <c r="C8079" t="s">
        <v>96474</v>
      </c>
      <c r="D8079" t="s">
        <v>94851</v>
      </c>
      <c r="E8079" t="s">
        <v>99645</v>
      </c>
      <c r="F8079" t="s">
        <v>77650</v>
      </c>
      <c r="G8079" t="s">
        <v>99646</v>
      </c>
      <c r="J8079" t="s">
        <v>77652</v>
      </c>
      <c r="O8079" t="s">
        <v>22239</v>
      </c>
      <c r="P8079" t="s">
        <v>5776</v>
      </c>
      <c r="R8079" t="s">
        <v>1589</v>
      </c>
      <c r="U8079" t="s">
        <v>77653</v>
      </c>
      <c r="V8079">
        <v>6277</v>
      </c>
      <c r="W8079" t="s">
        <v>22233</v>
      </c>
    </row>
    <row r="8080" spans="1:23" x14ac:dyDescent="0.25">
      <c r="A8080">
        <v>19207</v>
      </c>
      <c r="B8080" t="s">
        <v>37</v>
      </c>
      <c r="C8080" t="s">
        <v>96474</v>
      </c>
      <c r="D8080" t="s">
        <v>94929</v>
      </c>
      <c r="E8080" t="s">
        <v>99647</v>
      </c>
      <c r="F8080" t="s">
        <v>99648</v>
      </c>
      <c r="G8080" t="s">
        <v>99649</v>
      </c>
      <c r="H8080" t="s">
        <v>62645</v>
      </c>
      <c r="J8080" t="s">
        <v>99650</v>
      </c>
      <c r="K8080">
        <v>1979</v>
      </c>
      <c r="O8080" t="s">
        <v>19126</v>
      </c>
      <c r="P8080" t="s">
        <v>19124</v>
      </c>
      <c r="R8080" t="s">
        <v>1589</v>
      </c>
      <c r="S8080" t="s">
        <v>99651</v>
      </c>
      <c r="U8080" t="s">
        <v>99652</v>
      </c>
      <c r="V8080">
        <v>5981</v>
      </c>
      <c r="W8080" t="s">
        <v>19118</v>
      </c>
    </row>
    <row r="8081" spans="1:23" x14ac:dyDescent="0.25">
      <c r="A8081">
        <v>19208</v>
      </c>
      <c r="B8081" t="s">
        <v>37</v>
      </c>
      <c r="C8081" t="s">
        <v>96474</v>
      </c>
      <c r="D8081" t="s">
        <v>94851</v>
      </c>
      <c r="E8081" t="s">
        <v>99653</v>
      </c>
      <c r="F8081" t="s">
        <v>99654</v>
      </c>
      <c r="G8081" t="s">
        <v>99655</v>
      </c>
      <c r="J8081" t="s">
        <v>66739</v>
      </c>
      <c r="O8081" t="s">
        <v>7377</v>
      </c>
      <c r="P8081" t="s">
        <v>7376</v>
      </c>
      <c r="R8081" t="s">
        <v>1589</v>
      </c>
      <c r="V8081">
        <v>5051</v>
      </c>
      <c r="W8081" t="s">
        <v>9360</v>
      </c>
    </row>
    <row r="8082" spans="1:23" x14ac:dyDescent="0.25">
      <c r="A8082">
        <v>19209</v>
      </c>
      <c r="B8082" t="s">
        <v>37</v>
      </c>
      <c r="C8082" t="s">
        <v>96474</v>
      </c>
      <c r="D8082" t="s">
        <v>94929</v>
      </c>
      <c r="E8082" t="s">
        <v>99656</v>
      </c>
      <c r="F8082" t="s">
        <v>99657</v>
      </c>
      <c r="G8082" t="s">
        <v>99658</v>
      </c>
      <c r="H8082" t="s">
        <v>99659</v>
      </c>
      <c r="J8082" t="s">
        <v>99660</v>
      </c>
      <c r="O8082" t="s">
        <v>10496</v>
      </c>
      <c r="P8082" t="s">
        <v>10084</v>
      </c>
      <c r="R8082" t="s">
        <v>1589</v>
      </c>
      <c r="U8082" t="s">
        <v>99661</v>
      </c>
      <c r="V8082">
        <v>5925</v>
      </c>
      <c r="W8082" t="s">
        <v>18544</v>
      </c>
    </row>
    <row r="8083" spans="1:23" x14ac:dyDescent="0.25">
      <c r="A8083">
        <v>19210</v>
      </c>
      <c r="B8083" t="s">
        <v>37</v>
      </c>
      <c r="C8083" t="s">
        <v>96474</v>
      </c>
      <c r="D8083" t="s">
        <v>94929</v>
      </c>
      <c r="E8083" t="s">
        <v>99662</v>
      </c>
      <c r="F8083" t="s">
        <v>99663</v>
      </c>
      <c r="G8083" t="s">
        <v>99664</v>
      </c>
      <c r="J8083" t="s">
        <v>99665</v>
      </c>
      <c r="O8083" t="s">
        <v>12674</v>
      </c>
      <c r="P8083" t="s">
        <v>7027</v>
      </c>
      <c r="R8083" t="s">
        <v>1589</v>
      </c>
      <c r="V8083">
        <v>6801</v>
      </c>
      <c r="W8083" t="s">
        <v>27485</v>
      </c>
    </row>
    <row r="8084" spans="1:23" x14ac:dyDescent="0.25">
      <c r="A8084">
        <v>19211</v>
      </c>
      <c r="B8084" t="s">
        <v>37</v>
      </c>
      <c r="C8084" t="s">
        <v>96474</v>
      </c>
      <c r="D8084" t="s">
        <v>94929</v>
      </c>
      <c r="E8084" t="s">
        <v>99666</v>
      </c>
      <c r="F8084" t="s">
        <v>99667</v>
      </c>
      <c r="G8084" t="s">
        <v>99668</v>
      </c>
      <c r="H8084" t="s">
        <v>62645</v>
      </c>
      <c r="J8084" t="s">
        <v>64822</v>
      </c>
      <c r="O8084" t="s">
        <v>14293</v>
      </c>
      <c r="P8084" t="s">
        <v>6340</v>
      </c>
      <c r="R8084" t="s">
        <v>1589</v>
      </c>
      <c r="S8084" t="s">
        <v>99669</v>
      </c>
      <c r="U8084" t="s">
        <v>99670</v>
      </c>
      <c r="V8084">
        <v>5516</v>
      </c>
      <c r="W8084" t="s">
        <v>14286</v>
      </c>
    </row>
    <row r="8085" spans="1:23" x14ac:dyDescent="0.25">
      <c r="A8085">
        <v>19212</v>
      </c>
      <c r="B8085" t="s">
        <v>37</v>
      </c>
      <c r="C8085" t="s">
        <v>96474</v>
      </c>
      <c r="D8085" t="s">
        <v>94851</v>
      </c>
      <c r="E8085" t="s">
        <v>99671</v>
      </c>
      <c r="F8085" t="s">
        <v>99672</v>
      </c>
      <c r="G8085" t="s">
        <v>99673</v>
      </c>
      <c r="H8085" t="s">
        <v>62645</v>
      </c>
      <c r="J8085" t="s">
        <v>99674</v>
      </c>
      <c r="O8085" t="s">
        <v>22342</v>
      </c>
      <c r="R8085" t="s">
        <v>1928</v>
      </c>
      <c r="U8085" t="s">
        <v>99675</v>
      </c>
      <c r="V8085">
        <v>6496</v>
      </c>
      <c r="W8085" t="s">
        <v>24458</v>
      </c>
    </row>
    <row r="8086" spans="1:23" x14ac:dyDescent="0.25">
      <c r="A8086">
        <v>19213</v>
      </c>
      <c r="B8086" t="s">
        <v>37</v>
      </c>
      <c r="C8086" t="s">
        <v>96474</v>
      </c>
      <c r="D8086" t="s">
        <v>94851</v>
      </c>
      <c r="E8086" t="s">
        <v>99676</v>
      </c>
      <c r="F8086" t="s">
        <v>83944</v>
      </c>
      <c r="G8086" t="s">
        <v>99677</v>
      </c>
      <c r="J8086" t="s">
        <v>99678</v>
      </c>
      <c r="K8086">
        <v>1954</v>
      </c>
      <c r="O8086" t="s">
        <v>38928</v>
      </c>
      <c r="P8086" t="s">
        <v>5113</v>
      </c>
      <c r="R8086" t="s">
        <v>147</v>
      </c>
      <c r="U8086" t="s">
        <v>99679</v>
      </c>
      <c r="V8086">
        <v>7941</v>
      </c>
      <c r="W8086" t="s">
        <v>38922</v>
      </c>
    </row>
    <row r="8087" spans="1:23" x14ac:dyDescent="0.25">
      <c r="A8087">
        <v>19214</v>
      </c>
      <c r="B8087" t="s">
        <v>37</v>
      </c>
      <c r="C8087" t="s">
        <v>96474</v>
      </c>
      <c r="D8087" t="s">
        <v>94851</v>
      </c>
      <c r="E8087" t="s">
        <v>99680</v>
      </c>
      <c r="F8087" t="s">
        <v>99681</v>
      </c>
      <c r="G8087" t="s">
        <v>99682</v>
      </c>
      <c r="H8087" t="s">
        <v>62645</v>
      </c>
      <c r="O8087" t="s">
        <v>33705</v>
      </c>
      <c r="P8087" t="s">
        <v>2233</v>
      </c>
      <c r="R8087" t="s">
        <v>52</v>
      </c>
      <c r="U8087" t="s">
        <v>99683</v>
      </c>
      <c r="V8087">
        <v>7411</v>
      </c>
      <c r="W8087" t="s">
        <v>33700</v>
      </c>
    </row>
    <row r="8088" spans="1:23" x14ac:dyDescent="0.25">
      <c r="A8088">
        <v>19215</v>
      </c>
      <c r="B8088" t="s">
        <v>37</v>
      </c>
      <c r="C8088" t="s">
        <v>96474</v>
      </c>
      <c r="D8088" t="s">
        <v>94851</v>
      </c>
      <c r="E8088" t="s">
        <v>99684</v>
      </c>
      <c r="F8088" t="s">
        <v>99685</v>
      </c>
      <c r="G8088" t="s">
        <v>99686</v>
      </c>
      <c r="H8088" t="s">
        <v>62733</v>
      </c>
      <c r="J8088" t="s">
        <v>99687</v>
      </c>
      <c r="K8088">
        <v>1962</v>
      </c>
      <c r="O8088" t="s">
        <v>7413</v>
      </c>
      <c r="R8088" t="s">
        <v>7411</v>
      </c>
      <c r="S8088" t="s">
        <v>98122</v>
      </c>
      <c r="U8088" t="s">
        <v>99688</v>
      </c>
      <c r="V8088">
        <v>4872</v>
      </c>
      <c r="W8088" t="s">
        <v>7403</v>
      </c>
    </row>
    <row r="8089" spans="1:23" x14ac:dyDescent="0.25">
      <c r="A8089">
        <v>19216</v>
      </c>
      <c r="B8089" t="s">
        <v>37</v>
      </c>
      <c r="C8089" t="s">
        <v>96474</v>
      </c>
      <c r="D8089" t="s">
        <v>94851</v>
      </c>
      <c r="E8089" t="s">
        <v>99689</v>
      </c>
      <c r="F8089" t="s">
        <v>99690</v>
      </c>
      <c r="G8089" t="s">
        <v>99691</v>
      </c>
      <c r="H8089" t="s">
        <v>62645</v>
      </c>
      <c r="J8089" t="s">
        <v>90418</v>
      </c>
      <c r="K8089">
        <v>1950</v>
      </c>
      <c r="O8089" t="s">
        <v>26586</v>
      </c>
      <c r="P8089" t="s">
        <v>1298</v>
      </c>
      <c r="R8089" t="s">
        <v>699</v>
      </c>
      <c r="U8089" t="s">
        <v>99692</v>
      </c>
      <c r="V8089">
        <v>6712</v>
      </c>
      <c r="W8089" t="s">
        <v>26581</v>
      </c>
    </row>
    <row r="8090" spans="1:23" x14ac:dyDescent="0.25">
      <c r="A8090">
        <v>19217</v>
      </c>
      <c r="B8090" t="s">
        <v>37</v>
      </c>
      <c r="C8090" t="s">
        <v>96474</v>
      </c>
      <c r="D8090" t="s">
        <v>94851</v>
      </c>
      <c r="E8090" t="s">
        <v>99693</v>
      </c>
      <c r="F8090" t="s">
        <v>99694</v>
      </c>
      <c r="G8090" t="s">
        <v>99695</v>
      </c>
      <c r="H8090" t="s">
        <v>62733</v>
      </c>
      <c r="K8090">
        <v>1936</v>
      </c>
      <c r="O8090" t="s">
        <v>21986</v>
      </c>
      <c r="P8090" t="s">
        <v>15838</v>
      </c>
      <c r="R8090" t="s">
        <v>1070</v>
      </c>
      <c r="V8090">
        <v>6252</v>
      </c>
      <c r="W8090" t="s">
        <v>21980</v>
      </c>
    </row>
    <row r="8091" spans="1:23" x14ac:dyDescent="0.25">
      <c r="A8091">
        <v>19218</v>
      </c>
      <c r="B8091" t="s">
        <v>37</v>
      </c>
      <c r="C8091" t="s">
        <v>96474</v>
      </c>
      <c r="D8091" t="s">
        <v>94851</v>
      </c>
      <c r="E8091" t="s">
        <v>99696</v>
      </c>
      <c r="F8091" t="s">
        <v>72889</v>
      </c>
      <c r="G8091" t="s">
        <v>99697</v>
      </c>
      <c r="J8091" t="s">
        <v>72891</v>
      </c>
      <c r="K8091">
        <v>1941</v>
      </c>
      <c r="O8091" t="s">
        <v>28770</v>
      </c>
      <c r="R8091" t="s">
        <v>1026</v>
      </c>
      <c r="V8091">
        <v>6935</v>
      </c>
      <c r="W8091" t="s">
        <v>28797</v>
      </c>
    </row>
    <row r="8092" spans="1:23" x14ac:dyDescent="0.25">
      <c r="A8092">
        <v>19219</v>
      </c>
      <c r="B8092" t="s">
        <v>37</v>
      </c>
      <c r="C8092" t="s">
        <v>96474</v>
      </c>
      <c r="D8092" t="s">
        <v>94851</v>
      </c>
      <c r="E8092" t="s">
        <v>99698</v>
      </c>
      <c r="F8092" t="s">
        <v>99699</v>
      </c>
      <c r="G8092" t="s">
        <v>99700</v>
      </c>
      <c r="H8092" t="s">
        <v>63833</v>
      </c>
      <c r="J8092" t="s">
        <v>99701</v>
      </c>
      <c r="O8092" t="s">
        <v>20330</v>
      </c>
      <c r="P8092" t="s">
        <v>8691</v>
      </c>
      <c r="R8092" t="s">
        <v>52</v>
      </c>
      <c r="S8092" t="s">
        <v>99702</v>
      </c>
      <c r="U8092" t="s">
        <v>99703</v>
      </c>
      <c r="V8092">
        <v>6096</v>
      </c>
      <c r="W8092" t="s">
        <v>20324</v>
      </c>
    </row>
    <row r="8093" spans="1:23" x14ac:dyDescent="0.25">
      <c r="A8093">
        <v>19220</v>
      </c>
      <c r="B8093" t="s">
        <v>37</v>
      </c>
      <c r="C8093" t="s">
        <v>96474</v>
      </c>
      <c r="D8093" t="s">
        <v>94851</v>
      </c>
      <c r="E8093" t="s">
        <v>99704</v>
      </c>
      <c r="F8093" t="s">
        <v>99705</v>
      </c>
      <c r="G8093" t="s">
        <v>99706</v>
      </c>
      <c r="J8093" t="s">
        <v>72838</v>
      </c>
      <c r="K8093">
        <v>1954</v>
      </c>
      <c r="O8093" t="s">
        <v>24667</v>
      </c>
      <c r="R8093" t="s">
        <v>658</v>
      </c>
      <c r="V8093">
        <v>6516</v>
      </c>
      <c r="W8093" t="s">
        <v>24662</v>
      </c>
    </row>
    <row r="8094" spans="1:23" x14ac:dyDescent="0.25">
      <c r="A8094">
        <v>19221</v>
      </c>
      <c r="B8094" t="s">
        <v>37</v>
      </c>
      <c r="C8094" t="s">
        <v>96474</v>
      </c>
      <c r="D8094" t="s">
        <v>94929</v>
      </c>
      <c r="E8094" t="s">
        <v>99707</v>
      </c>
      <c r="F8094" t="s">
        <v>99708</v>
      </c>
      <c r="G8094" t="s">
        <v>99709</v>
      </c>
      <c r="J8094" t="s">
        <v>75662</v>
      </c>
      <c r="K8094">
        <v>1951</v>
      </c>
      <c r="O8094" t="s">
        <v>18392</v>
      </c>
      <c r="P8094" t="s">
        <v>18390</v>
      </c>
      <c r="R8094" t="s">
        <v>884</v>
      </c>
      <c r="S8094" t="s">
        <v>75663</v>
      </c>
      <c r="V8094">
        <v>7148</v>
      </c>
      <c r="W8094" t="s">
        <v>30977</v>
      </c>
    </row>
    <row r="8095" spans="1:23" x14ac:dyDescent="0.25">
      <c r="A8095">
        <v>19222</v>
      </c>
      <c r="B8095" t="s">
        <v>37</v>
      </c>
      <c r="C8095" t="s">
        <v>96474</v>
      </c>
      <c r="D8095" t="s">
        <v>94851</v>
      </c>
      <c r="E8095" t="s">
        <v>99710</v>
      </c>
      <c r="F8095" t="s">
        <v>82373</v>
      </c>
      <c r="G8095" t="s">
        <v>99711</v>
      </c>
      <c r="H8095" t="s">
        <v>62645</v>
      </c>
      <c r="J8095" t="s">
        <v>82375</v>
      </c>
      <c r="K8095">
        <v>1952</v>
      </c>
      <c r="O8095" t="s">
        <v>1893</v>
      </c>
      <c r="R8095" t="s">
        <v>770</v>
      </c>
      <c r="V8095">
        <v>5843</v>
      </c>
      <c r="W8095" t="s">
        <v>17662</v>
      </c>
    </row>
    <row r="8096" spans="1:23" x14ac:dyDescent="0.25">
      <c r="A8096">
        <v>19223</v>
      </c>
      <c r="B8096" t="s">
        <v>37</v>
      </c>
      <c r="C8096" t="s">
        <v>96474</v>
      </c>
      <c r="D8096" t="s">
        <v>94929</v>
      </c>
      <c r="E8096" t="s">
        <v>99712</v>
      </c>
      <c r="F8096" t="s">
        <v>99713</v>
      </c>
      <c r="G8096" t="s">
        <v>99714</v>
      </c>
      <c r="H8096" t="s">
        <v>62645</v>
      </c>
      <c r="J8096" t="s">
        <v>99715</v>
      </c>
      <c r="K8096">
        <v>1955</v>
      </c>
      <c r="O8096" t="s">
        <v>7718</v>
      </c>
      <c r="P8096" t="s">
        <v>4765</v>
      </c>
      <c r="R8096" t="s">
        <v>1589</v>
      </c>
      <c r="U8096" t="s">
        <v>99716</v>
      </c>
      <c r="V8096">
        <v>4899</v>
      </c>
      <c r="W8096" t="s">
        <v>7711</v>
      </c>
    </row>
    <row r="8097" spans="1:23" x14ac:dyDescent="0.25">
      <c r="A8097">
        <v>19224</v>
      </c>
      <c r="B8097" t="s">
        <v>37</v>
      </c>
      <c r="C8097" t="s">
        <v>96474</v>
      </c>
      <c r="D8097" t="s">
        <v>94929</v>
      </c>
      <c r="E8097" t="s">
        <v>99717</v>
      </c>
      <c r="F8097" t="s">
        <v>77447</v>
      </c>
      <c r="G8097" t="s">
        <v>99718</v>
      </c>
      <c r="J8097" t="s">
        <v>65117</v>
      </c>
      <c r="K8097">
        <v>1952</v>
      </c>
      <c r="O8097" t="s">
        <v>37902</v>
      </c>
      <c r="P8097" t="s">
        <v>7027</v>
      </c>
      <c r="R8097" t="s">
        <v>1589</v>
      </c>
      <c r="U8097" t="s">
        <v>77449</v>
      </c>
      <c r="V8097">
        <v>7835</v>
      </c>
      <c r="W8097" t="s">
        <v>37897</v>
      </c>
    </row>
    <row r="8098" spans="1:23" x14ac:dyDescent="0.25">
      <c r="A8098">
        <v>19225</v>
      </c>
      <c r="B8098" t="s">
        <v>37</v>
      </c>
      <c r="C8098" t="s">
        <v>96474</v>
      </c>
      <c r="D8098" t="s">
        <v>94929</v>
      </c>
      <c r="E8098" t="s">
        <v>99719</v>
      </c>
      <c r="F8098" t="s">
        <v>99720</v>
      </c>
      <c r="G8098" t="s">
        <v>99721</v>
      </c>
      <c r="H8098" t="s">
        <v>62733</v>
      </c>
      <c r="J8098" t="s">
        <v>99722</v>
      </c>
      <c r="K8098">
        <v>1950</v>
      </c>
      <c r="O8098" t="s">
        <v>9484</v>
      </c>
      <c r="P8098" t="s">
        <v>9482</v>
      </c>
      <c r="R8098" t="s">
        <v>1872</v>
      </c>
      <c r="S8098" t="s">
        <v>99723</v>
      </c>
      <c r="V8098">
        <v>5061</v>
      </c>
      <c r="W8098" t="s">
        <v>9476</v>
      </c>
    </row>
    <row r="8099" spans="1:23" x14ac:dyDescent="0.25">
      <c r="A8099">
        <v>19226</v>
      </c>
      <c r="B8099" t="s">
        <v>37</v>
      </c>
      <c r="C8099" t="s">
        <v>96474</v>
      </c>
      <c r="D8099" t="s">
        <v>94851</v>
      </c>
      <c r="E8099" t="s">
        <v>99724</v>
      </c>
      <c r="F8099" t="s">
        <v>99725</v>
      </c>
      <c r="G8099" t="s">
        <v>99726</v>
      </c>
      <c r="J8099" t="s">
        <v>99727</v>
      </c>
      <c r="O8099" t="s">
        <v>40228</v>
      </c>
      <c r="R8099" t="s">
        <v>675</v>
      </c>
      <c r="V8099">
        <v>8073</v>
      </c>
      <c r="W8099" t="s">
        <v>40222</v>
      </c>
    </row>
    <row r="8100" spans="1:23" x14ac:dyDescent="0.25">
      <c r="A8100">
        <v>19227</v>
      </c>
      <c r="B8100" t="s">
        <v>37</v>
      </c>
      <c r="C8100" t="s">
        <v>96474</v>
      </c>
      <c r="D8100" t="s">
        <v>94851</v>
      </c>
      <c r="E8100" t="s">
        <v>99728</v>
      </c>
      <c r="F8100" t="s">
        <v>99729</v>
      </c>
      <c r="G8100" t="s">
        <v>99730</v>
      </c>
      <c r="H8100" t="s">
        <v>62733</v>
      </c>
      <c r="J8100" t="s">
        <v>99731</v>
      </c>
      <c r="K8100">
        <v>1955</v>
      </c>
      <c r="O8100" t="s">
        <v>36819</v>
      </c>
      <c r="P8100" t="s">
        <v>36817</v>
      </c>
      <c r="R8100" t="s">
        <v>884</v>
      </c>
      <c r="S8100" t="s">
        <v>99732</v>
      </c>
      <c r="U8100" t="s">
        <v>99733</v>
      </c>
      <c r="V8100">
        <v>7727</v>
      </c>
      <c r="W8100" t="s">
        <v>36811</v>
      </c>
    </row>
    <row r="8101" spans="1:23" x14ac:dyDescent="0.25">
      <c r="A8101">
        <v>19228</v>
      </c>
      <c r="B8101" t="s">
        <v>37</v>
      </c>
      <c r="C8101" t="s">
        <v>96474</v>
      </c>
      <c r="D8101" t="s">
        <v>94851</v>
      </c>
      <c r="E8101" t="s">
        <v>99734</v>
      </c>
      <c r="F8101" t="s">
        <v>99735</v>
      </c>
      <c r="G8101" t="s">
        <v>99736</v>
      </c>
      <c r="O8101" t="s">
        <v>23502</v>
      </c>
      <c r="R8101" t="s">
        <v>686</v>
      </c>
      <c r="V8101">
        <v>6400</v>
      </c>
      <c r="W8101" t="s">
        <v>23497</v>
      </c>
    </row>
    <row r="8102" spans="1:23" x14ac:dyDescent="0.25">
      <c r="A8102">
        <v>19229</v>
      </c>
      <c r="B8102" t="s">
        <v>37</v>
      </c>
      <c r="C8102" t="s">
        <v>96474</v>
      </c>
      <c r="D8102" t="s">
        <v>94851</v>
      </c>
      <c r="E8102" t="s">
        <v>99737</v>
      </c>
      <c r="F8102" t="s">
        <v>99738</v>
      </c>
      <c r="G8102" t="s">
        <v>99739</v>
      </c>
      <c r="H8102" t="s">
        <v>98120</v>
      </c>
      <c r="J8102" t="s">
        <v>99740</v>
      </c>
      <c r="O8102" t="s">
        <v>7413</v>
      </c>
      <c r="R8102" t="s">
        <v>7411</v>
      </c>
      <c r="S8102" t="s">
        <v>98122</v>
      </c>
      <c r="U8102" t="s">
        <v>99741</v>
      </c>
      <c r="V8102">
        <v>4872</v>
      </c>
      <c r="W8102" t="s">
        <v>7403</v>
      </c>
    </row>
    <row r="8103" spans="1:23" x14ac:dyDescent="0.25">
      <c r="A8103">
        <v>19230</v>
      </c>
      <c r="B8103" t="s">
        <v>37</v>
      </c>
      <c r="C8103" t="s">
        <v>96474</v>
      </c>
      <c r="D8103" t="s">
        <v>94929</v>
      </c>
      <c r="E8103" t="s">
        <v>99742</v>
      </c>
      <c r="F8103" t="s">
        <v>99743</v>
      </c>
      <c r="G8103" t="s">
        <v>99744</v>
      </c>
      <c r="O8103" t="s">
        <v>99745</v>
      </c>
      <c r="R8103" t="s">
        <v>675</v>
      </c>
      <c r="S8103" t="s">
        <v>99746</v>
      </c>
      <c r="V8103">
        <v>7551</v>
      </c>
      <c r="W8103" t="s">
        <v>35049</v>
      </c>
    </row>
    <row r="8104" spans="1:23" x14ac:dyDescent="0.25">
      <c r="A8104">
        <v>19231</v>
      </c>
      <c r="B8104" t="s">
        <v>37</v>
      </c>
      <c r="C8104" t="s">
        <v>96474</v>
      </c>
      <c r="D8104" t="s">
        <v>94851</v>
      </c>
      <c r="E8104" t="s">
        <v>99747</v>
      </c>
      <c r="F8104" t="s">
        <v>99748</v>
      </c>
      <c r="G8104" t="s">
        <v>99749</v>
      </c>
      <c r="H8104" t="s">
        <v>99750</v>
      </c>
      <c r="J8104" t="s">
        <v>99751</v>
      </c>
      <c r="O8104" t="s">
        <v>39175</v>
      </c>
      <c r="R8104" t="s">
        <v>39173</v>
      </c>
      <c r="U8104" t="s">
        <v>99752</v>
      </c>
      <c r="V8104">
        <v>7966</v>
      </c>
      <c r="W8104" t="s">
        <v>39166</v>
      </c>
    </row>
    <row r="8105" spans="1:23" x14ac:dyDescent="0.25">
      <c r="A8105">
        <v>19232</v>
      </c>
      <c r="B8105" t="s">
        <v>37</v>
      </c>
      <c r="C8105" t="s">
        <v>96474</v>
      </c>
      <c r="D8105" t="s">
        <v>94851</v>
      </c>
      <c r="E8105" t="s">
        <v>99753</v>
      </c>
      <c r="F8105" t="s">
        <v>99754</v>
      </c>
      <c r="G8105" t="s">
        <v>99755</v>
      </c>
      <c r="J8105" t="s">
        <v>99756</v>
      </c>
      <c r="K8105">
        <v>1959</v>
      </c>
      <c r="O8105" t="s">
        <v>17022</v>
      </c>
      <c r="P8105" t="s">
        <v>1298</v>
      </c>
      <c r="R8105" t="s">
        <v>699</v>
      </c>
      <c r="U8105" t="s">
        <v>99757</v>
      </c>
      <c r="V8105">
        <v>5779</v>
      </c>
      <c r="W8105" t="s">
        <v>17036</v>
      </c>
    </row>
    <row r="8106" spans="1:23" x14ac:dyDescent="0.25">
      <c r="A8106">
        <v>19233</v>
      </c>
      <c r="B8106" t="s">
        <v>37</v>
      </c>
      <c r="C8106" t="s">
        <v>96474</v>
      </c>
      <c r="D8106" t="s">
        <v>94851</v>
      </c>
      <c r="E8106" t="s">
        <v>99758</v>
      </c>
      <c r="F8106" t="s">
        <v>99759</v>
      </c>
      <c r="G8106" t="s">
        <v>99760</v>
      </c>
      <c r="J8106" t="s">
        <v>99761</v>
      </c>
      <c r="O8106" t="s">
        <v>36181</v>
      </c>
      <c r="R8106" t="s">
        <v>2031</v>
      </c>
      <c r="S8106" t="s">
        <v>99762</v>
      </c>
      <c r="U8106" t="s">
        <v>99763</v>
      </c>
      <c r="V8106">
        <v>7665</v>
      </c>
      <c r="W8106" t="s">
        <v>36176</v>
      </c>
    </row>
    <row r="8107" spans="1:23" x14ac:dyDescent="0.25">
      <c r="A8107">
        <v>19234</v>
      </c>
      <c r="B8107" t="s">
        <v>37</v>
      </c>
      <c r="C8107" t="s">
        <v>96474</v>
      </c>
      <c r="D8107" t="s">
        <v>94851</v>
      </c>
      <c r="E8107" t="s">
        <v>99764</v>
      </c>
      <c r="F8107" t="s">
        <v>99765</v>
      </c>
      <c r="G8107" t="s">
        <v>99766</v>
      </c>
      <c r="O8107" t="s">
        <v>96016</v>
      </c>
      <c r="R8107" t="s">
        <v>2031</v>
      </c>
      <c r="V8107">
        <v>5611</v>
      </c>
      <c r="W8107" t="s">
        <v>15314</v>
      </c>
    </row>
    <row r="8108" spans="1:23" x14ac:dyDescent="0.25">
      <c r="A8108">
        <v>19235</v>
      </c>
      <c r="B8108" t="s">
        <v>37</v>
      </c>
      <c r="C8108" t="s">
        <v>96474</v>
      </c>
      <c r="D8108" t="s">
        <v>94851</v>
      </c>
      <c r="E8108" t="s">
        <v>99767</v>
      </c>
      <c r="F8108" t="s">
        <v>99768</v>
      </c>
      <c r="G8108" t="s">
        <v>99769</v>
      </c>
      <c r="H8108" t="s">
        <v>62645</v>
      </c>
      <c r="J8108" t="s">
        <v>99770</v>
      </c>
      <c r="K8108">
        <v>1953</v>
      </c>
      <c r="O8108" t="s">
        <v>7109</v>
      </c>
      <c r="R8108" t="s">
        <v>7108</v>
      </c>
      <c r="U8108" t="s">
        <v>82589</v>
      </c>
      <c r="V8108">
        <v>4845</v>
      </c>
      <c r="W8108" t="s">
        <v>7101</v>
      </c>
    </row>
    <row r="8109" spans="1:23" x14ac:dyDescent="0.25">
      <c r="A8109">
        <v>19236</v>
      </c>
      <c r="B8109" t="s">
        <v>37</v>
      </c>
      <c r="C8109" t="s">
        <v>96474</v>
      </c>
      <c r="D8109" t="s">
        <v>94851</v>
      </c>
      <c r="E8109" t="s">
        <v>99771</v>
      </c>
      <c r="F8109" t="s">
        <v>99768</v>
      </c>
      <c r="G8109" t="s">
        <v>99772</v>
      </c>
      <c r="H8109" t="s">
        <v>87811</v>
      </c>
      <c r="J8109" t="s">
        <v>99770</v>
      </c>
      <c r="K8109">
        <v>1953</v>
      </c>
      <c r="O8109" t="s">
        <v>7109</v>
      </c>
      <c r="R8109" t="s">
        <v>7108</v>
      </c>
      <c r="U8109" t="s">
        <v>82589</v>
      </c>
      <c r="V8109">
        <v>4929</v>
      </c>
      <c r="W8109" t="s">
        <v>8058</v>
      </c>
    </row>
    <row r="8110" spans="1:23" x14ac:dyDescent="0.25">
      <c r="A8110">
        <v>19237</v>
      </c>
      <c r="B8110" t="s">
        <v>37</v>
      </c>
      <c r="C8110" t="s">
        <v>96474</v>
      </c>
      <c r="D8110" t="s">
        <v>94851</v>
      </c>
      <c r="E8110" t="s">
        <v>99773</v>
      </c>
      <c r="F8110" t="s">
        <v>99774</v>
      </c>
      <c r="G8110" t="s">
        <v>99775</v>
      </c>
      <c r="H8110" t="s">
        <v>99776</v>
      </c>
      <c r="J8110" t="s">
        <v>99777</v>
      </c>
      <c r="K8110">
        <v>1958</v>
      </c>
      <c r="O8110" t="s">
        <v>27240</v>
      </c>
      <c r="R8110" t="s">
        <v>171</v>
      </c>
      <c r="U8110" t="s">
        <v>99778</v>
      </c>
      <c r="V8110">
        <v>6783</v>
      </c>
      <c r="W8110" t="s">
        <v>27309</v>
      </c>
    </row>
    <row r="8111" spans="1:23" x14ac:dyDescent="0.25">
      <c r="A8111">
        <v>19238</v>
      </c>
      <c r="B8111" t="s">
        <v>37</v>
      </c>
      <c r="C8111" t="s">
        <v>96474</v>
      </c>
      <c r="D8111" t="s">
        <v>94851</v>
      </c>
      <c r="E8111" t="s">
        <v>99779</v>
      </c>
      <c r="F8111" t="s">
        <v>99780</v>
      </c>
      <c r="G8111" t="s">
        <v>99781</v>
      </c>
      <c r="J8111" t="s">
        <v>99782</v>
      </c>
      <c r="K8111">
        <v>1985</v>
      </c>
      <c r="O8111" t="s">
        <v>27240</v>
      </c>
      <c r="R8111" t="s">
        <v>171</v>
      </c>
      <c r="U8111" t="s">
        <v>99783</v>
      </c>
      <c r="V8111">
        <v>6783</v>
      </c>
      <c r="W8111" t="s">
        <v>27309</v>
      </c>
    </row>
    <row r="8112" spans="1:23" x14ac:dyDescent="0.25">
      <c r="A8112">
        <v>19239</v>
      </c>
      <c r="B8112" t="s">
        <v>37</v>
      </c>
      <c r="C8112" t="s">
        <v>96474</v>
      </c>
      <c r="D8112" t="s">
        <v>94851</v>
      </c>
      <c r="E8112" t="s">
        <v>99784</v>
      </c>
      <c r="F8112" t="s">
        <v>99785</v>
      </c>
      <c r="G8112" t="s">
        <v>99786</v>
      </c>
      <c r="H8112" t="s">
        <v>64662</v>
      </c>
      <c r="J8112" t="s">
        <v>74211</v>
      </c>
      <c r="K8112">
        <v>1960</v>
      </c>
      <c r="O8112" t="s">
        <v>33844</v>
      </c>
      <c r="P8112" t="s">
        <v>7254</v>
      </c>
      <c r="R8112" t="s">
        <v>1688</v>
      </c>
      <c r="V8112">
        <v>7425</v>
      </c>
      <c r="W8112" t="s">
        <v>33839</v>
      </c>
    </row>
    <row r="8113" spans="1:23" x14ac:dyDescent="0.25">
      <c r="A8113">
        <v>19240</v>
      </c>
      <c r="B8113" t="s">
        <v>37</v>
      </c>
      <c r="C8113" t="s">
        <v>96474</v>
      </c>
      <c r="D8113" t="s">
        <v>94851</v>
      </c>
      <c r="E8113" t="s">
        <v>99787</v>
      </c>
      <c r="F8113" t="s">
        <v>99788</v>
      </c>
      <c r="G8113" t="s">
        <v>99789</v>
      </c>
      <c r="J8113" t="s">
        <v>60097</v>
      </c>
      <c r="K8113">
        <v>1931</v>
      </c>
      <c r="O8113" t="s">
        <v>4183</v>
      </c>
      <c r="P8113" t="s">
        <v>8309</v>
      </c>
      <c r="R8113" t="s">
        <v>1688</v>
      </c>
      <c r="V8113">
        <v>5019</v>
      </c>
      <c r="W8113" t="s">
        <v>9024</v>
      </c>
    </row>
    <row r="8114" spans="1:23" x14ac:dyDescent="0.25">
      <c r="A8114">
        <v>19241</v>
      </c>
      <c r="B8114" t="s">
        <v>37</v>
      </c>
      <c r="C8114" t="s">
        <v>96474</v>
      </c>
      <c r="D8114" t="s">
        <v>94851</v>
      </c>
      <c r="E8114" t="s">
        <v>99790</v>
      </c>
      <c r="F8114" t="s">
        <v>99791</v>
      </c>
      <c r="G8114" t="s">
        <v>99792</v>
      </c>
      <c r="J8114" t="s">
        <v>67200</v>
      </c>
      <c r="K8114">
        <v>1931</v>
      </c>
      <c r="O8114" t="s">
        <v>2135</v>
      </c>
      <c r="P8114" t="s">
        <v>2133</v>
      </c>
      <c r="R8114" t="s">
        <v>1688</v>
      </c>
      <c r="V8114">
        <v>6066</v>
      </c>
      <c r="W8114" t="s">
        <v>20008</v>
      </c>
    </row>
    <row r="8115" spans="1:23" x14ac:dyDescent="0.25">
      <c r="A8115">
        <v>19242</v>
      </c>
      <c r="B8115" t="s">
        <v>37</v>
      </c>
      <c r="C8115" t="s">
        <v>96474</v>
      </c>
      <c r="D8115" t="s">
        <v>94851</v>
      </c>
      <c r="E8115" t="s">
        <v>99793</v>
      </c>
      <c r="F8115" t="s">
        <v>99794</v>
      </c>
      <c r="G8115" t="s">
        <v>99795</v>
      </c>
      <c r="J8115" t="s">
        <v>64945</v>
      </c>
      <c r="K8115">
        <v>1936</v>
      </c>
      <c r="O8115" t="s">
        <v>14167</v>
      </c>
      <c r="P8115" t="s">
        <v>14156</v>
      </c>
      <c r="R8115" t="s">
        <v>1688</v>
      </c>
      <c r="V8115">
        <v>7980</v>
      </c>
      <c r="W8115" t="s">
        <v>39312</v>
      </c>
    </row>
    <row r="8116" spans="1:23" x14ac:dyDescent="0.25">
      <c r="A8116">
        <v>19243</v>
      </c>
      <c r="B8116" t="s">
        <v>37</v>
      </c>
      <c r="C8116" t="s">
        <v>96474</v>
      </c>
      <c r="D8116" t="s">
        <v>94851</v>
      </c>
      <c r="E8116" t="s">
        <v>99796</v>
      </c>
      <c r="F8116" t="s">
        <v>99797</v>
      </c>
      <c r="G8116" t="s">
        <v>99798</v>
      </c>
      <c r="J8116" t="s">
        <v>99799</v>
      </c>
      <c r="K8116">
        <v>1963</v>
      </c>
      <c r="O8116" t="s">
        <v>99800</v>
      </c>
      <c r="P8116" t="s">
        <v>1687</v>
      </c>
      <c r="R8116" t="s">
        <v>1688</v>
      </c>
      <c r="S8116" t="s">
        <v>99801</v>
      </c>
      <c r="U8116" t="s">
        <v>99802</v>
      </c>
      <c r="V8116">
        <v>5058</v>
      </c>
      <c r="W8116" t="s">
        <v>9445</v>
      </c>
    </row>
    <row r="8117" spans="1:23" x14ac:dyDescent="0.25">
      <c r="A8117">
        <v>19244</v>
      </c>
      <c r="B8117" t="s">
        <v>37</v>
      </c>
      <c r="C8117" t="s">
        <v>96474</v>
      </c>
      <c r="D8117" t="s">
        <v>94851</v>
      </c>
      <c r="E8117" t="s">
        <v>99803</v>
      </c>
      <c r="F8117" t="s">
        <v>99804</v>
      </c>
      <c r="G8117" t="s">
        <v>99805</v>
      </c>
      <c r="J8117" t="s">
        <v>65576</v>
      </c>
      <c r="K8117">
        <v>1929</v>
      </c>
      <c r="O8117" t="s">
        <v>4183</v>
      </c>
      <c r="P8117" t="s">
        <v>8309</v>
      </c>
      <c r="R8117" t="s">
        <v>1688</v>
      </c>
      <c r="V8117">
        <v>5019</v>
      </c>
      <c r="W8117" t="s">
        <v>9024</v>
      </c>
    </row>
    <row r="8118" spans="1:23" x14ac:dyDescent="0.25">
      <c r="A8118">
        <v>19245</v>
      </c>
      <c r="B8118" t="s">
        <v>37</v>
      </c>
      <c r="C8118" t="s">
        <v>96474</v>
      </c>
      <c r="D8118" t="s">
        <v>94851</v>
      </c>
      <c r="E8118" t="s">
        <v>99806</v>
      </c>
      <c r="F8118" t="s">
        <v>99807</v>
      </c>
      <c r="G8118" t="s">
        <v>99808</v>
      </c>
      <c r="J8118" t="s">
        <v>99809</v>
      </c>
      <c r="K8118">
        <v>1966</v>
      </c>
      <c r="O8118" t="s">
        <v>36471</v>
      </c>
      <c r="R8118" t="s">
        <v>25760</v>
      </c>
      <c r="U8118" t="s">
        <v>99810</v>
      </c>
      <c r="V8118">
        <v>7693</v>
      </c>
      <c r="W8118" t="s">
        <v>36465</v>
      </c>
    </row>
    <row r="8119" spans="1:23" x14ac:dyDescent="0.25">
      <c r="A8119">
        <v>19246</v>
      </c>
      <c r="B8119" t="s">
        <v>37</v>
      </c>
      <c r="C8119" t="s">
        <v>96474</v>
      </c>
      <c r="D8119" t="s">
        <v>94851</v>
      </c>
      <c r="E8119" t="s">
        <v>99811</v>
      </c>
      <c r="F8119" t="s">
        <v>99812</v>
      </c>
      <c r="G8119" t="s">
        <v>99813</v>
      </c>
      <c r="J8119" t="s">
        <v>76557</v>
      </c>
      <c r="K8119">
        <v>1974</v>
      </c>
      <c r="O8119" t="s">
        <v>26586</v>
      </c>
      <c r="P8119" t="s">
        <v>1298</v>
      </c>
      <c r="R8119" t="s">
        <v>699</v>
      </c>
      <c r="U8119" t="s">
        <v>99814</v>
      </c>
      <c r="V8119">
        <v>6712</v>
      </c>
      <c r="W8119" t="s">
        <v>26581</v>
      </c>
    </row>
    <row r="8120" spans="1:23" x14ac:dyDescent="0.25">
      <c r="A8120">
        <v>19247</v>
      </c>
      <c r="B8120" t="s">
        <v>37</v>
      </c>
      <c r="C8120" t="s">
        <v>96474</v>
      </c>
      <c r="D8120" t="s">
        <v>94851</v>
      </c>
      <c r="E8120" t="s">
        <v>99815</v>
      </c>
      <c r="F8120" t="s">
        <v>99816</v>
      </c>
      <c r="G8120" t="s">
        <v>99817</v>
      </c>
      <c r="H8120" t="s">
        <v>99818</v>
      </c>
      <c r="J8120" t="s">
        <v>99819</v>
      </c>
      <c r="O8120" t="s">
        <v>13206</v>
      </c>
      <c r="P8120" t="s">
        <v>13207</v>
      </c>
      <c r="R8120" t="s">
        <v>2882</v>
      </c>
      <c r="U8120" t="s">
        <v>99820</v>
      </c>
      <c r="V8120">
        <v>5414</v>
      </c>
      <c r="W8120" t="s">
        <v>13203</v>
      </c>
    </row>
    <row r="8121" spans="1:23" x14ac:dyDescent="0.25">
      <c r="A8121">
        <v>19248</v>
      </c>
      <c r="B8121" t="s">
        <v>37</v>
      </c>
      <c r="C8121" t="s">
        <v>96474</v>
      </c>
      <c r="D8121" t="s">
        <v>94851</v>
      </c>
      <c r="E8121" t="s">
        <v>99821</v>
      </c>
      <c r="F8121" t="s">
        <v>99822</v>
      </c>
      <c r="G8121" t="s">
        <v>99823</v>
      </c>
      <c r="H8121" t="s">
        <v>62645</v>
      </c>
      <c r="O8121" t="s">
        <v>20306</v>
      </c>
      <c r="R8121" t="s">
        <v>675</v>
      </c>
      <c r="U8121" t="s">
        <v>99824</v>
      </c>
      <c r="V8121">
        <v>6094</v>
      </c>
      <c r="W8121" t="s">
        <v>20300</v>
      </c>
    </row>
    <row r="8122" spans="1:23" x14ac:dyDescent="0.25">
      <c r="A8122">
        <v>19249</v>
      </c>
      <c r="B8122" t="s">
        <v>37</v>
      </c>
      <c r="C8122" t="s">
        <v>96474</v>
      </c>
      <c r="D8122" t="s">
        <v>94851</v>
      </c>
      <c r="E8122" t="s">
        <v>99825</v>
      </c>
      <c r="F8122" t="s">
        <v>99826</v>
      </c>
      <c r="G8122" t="s">
        <v>99827</v>
      </c>
      <c r="H8122" t="s">
        <v>62733</v>
      </c>
      <c r="J8122" t="s">
        <v>99828</v>
      </c>
      <c r="K8122">
        <v>1955</v>
      </c>
      <c r="O8122" t="s">
        <v>22295</v>
      </c>
      <c r="P8122" t="s">
        <v>51</v>
      </c>
      <c r="R8122" t="s">
        <v>52</v>
      </c>
      <c r="S8122" t="s">
        <v>99829</v>
      </c>
      <c r="U8122" t="s">
        <v>99830</v>
      </c>
      <c r="V8122">
        <v>6283</v>
      </c>
      <c r="W8122" t="s">
        <v>22290</v>
      </c>
    </row>
    <row r="8123" spans="1:23" x14ac:dyDescent="0.25">
      <c r="A8123">
        <v>19250</v>
      </c>
      <c r="B8123" t="s">
        <v>37</v>
      </c>
      <c r="C8123" t="s">
        <v>96474</v>
      </c>
      <c r="D8123" t="s">
        <v>94851</v>
      </c>
      <c r="E8123" t="s">
        <v>99831</v>
      </c>
      <c r="F8123" t="s">
        <v>99832</v>
      </c>
      <c r="G8123" t="s">
        <v>99833</v>
      </c>
      <c r="H8123" t="s">
        <v>99834</v>
      </c>
      <c r="J8123" t="s">
        <v>99835</v>
      </c>
      <c r="K8123">
        <v>1977</v>
      </c>
      <c r="O8123" t="s">
        <v>3902</v>
      </c>
      <c r="P8123" t="s">
        <v>3899</v>
      </c>
      <c r="R8123" t="s">
        <v>147</v>
      </c>
      <c r="V8123">
        <v>7882</v>
      </c>
      <c r="W8123" t="s">
        <v>38359</v>
      </c>
    </row>
    <row r="8124" spans="1:23" x14ac:dyDescent="0.25">
      <c r="A8124">
        <v>19251</v>
      </c>
      <c r="B8124" t="s">
        <v>37</v>
      </c>
      <c r="C8124" t="s">
        <v>96474</v>
      </c>
      <c r="D8124" t="s">
        <v>94851</v>
      </c>
      <c r="E8124" t="s">
        <v>99836</v>
      </c>
      <c r="F8124" t="s">
        <v>99837</v>
      </c>
      <c r="G8124" t="s">
        <v>99838</v>
      </c>
      <c r="J8124" t="s">
        <v>99839</v>
      </c>
      <c r="O8124" t="s">
        <v>40228</v>
      </c>
      <c r="R8124" t="s">
        <v>675</v>
      </c>
      <c r="V8124">
        <v>8073</v>
      </c>
      <c r="W8124" t="s">
        <v>40222</v>
      </c>
    </row>
    <row r="8125" spans="1:23" x14ac:dyDescent="0.25">
      <c r="A8125">
        <v>19252</v>
      </c>
      <c r="B8125" t="s">
        <v>37</v>
      </c>
      <c r="C8125" t="s">
        <v>96474</v>
      </c>
      <c r="D8125" t="s">
        <v>94851</v>
      </c>
      <c r="E8125" t="s">
        <v>99840</v>
      </c>
      <c r="F8125" t="s">
        <v>99841</v>
      </c>
      <c r="G8125" t="s">
        <v>99842</v>
      </c>
      <c r="H8125" t="s">
        <v>62645</v>
      </c>
      <c r="O8125" t="s">
        <v>27424</v>
      </c>
      <c r="P8125" t="s">
        <v>11221</v>
      </c>
      <c r="R8125" t="s">
        <v>52</v>
      </c>
      <c r="V8125">
        <v>6794</v>
      </c>
      <c r="W8125" t="s">
        <v>27419</v>
      </c>
    </row>
    <row r="8126" spans="1:23" x14ac:dyDescent="0.25">
      <c r="A8126">
        <v>19253</v>
      </c>
      <c r="B8126" t="s">
        <v>37</v>
      </c>
      <c r="C8126" t="s">
        <v>96474</v>
      </c>
      <c r="D8126" t="s">
        <v>94929</v>
      </c>
      <c r="E8126" t="s">
        <v>99843</v>
      </c>
      <c r="F8126" t="s">
        <v>99844</v>
      </c>
      <c r="G8126" t="s">
        <v>99845</v>
      </c>
      <c r="H8126" t="s">
        <v>62733</v>
      </c>
      <c r="J8126" t="s">
        <v>99846</v>
      </c>
      <c r="O8126" t="s">
        <v>11950</v>
      </c>
      <c r="R8126" t="s">
        <v>770</v>
      </c>
      <c r="S8126" t="s">
        <v>99847</v>
      </c>
      <c r="U8126" t="s">
        <v>99848</v>
      </c>
      <c r="V8126">
        <v>8106</v>
      </c>
      <c r="W8126" t="s">
        <v>40535</v>
      </c>
    </row>
    <row r="8127" spans="1:23" x14ac:dyDescent="0.25">
      <c r="A8127">
        <v>19254</v>
      </c>
      <c r="B8127" t="s">
        <v>37</v>
      </c>
      <c r="C8127" t="s">
        <v>96474</v>
      </c>
      <c r="D8127" t="s">
        <v>94851</v>
      </c>
      <c r="E8127" t="s">
        <v>99849</v>
      </c>
      <c r="F8127" t="s">
        <v>99850</v>
      </c>
      <c r="G8127" t="s">
        <v>99851</v>
      </c>
      <c r="J8127" t="s">
        <v>99852</v>
      </c>
      <c r="K8127">
        <v>1985</v>
      </c>
      <c r="O8127" t="s">
        <v>16750</v>
      </c>
      <c r="R8127" t="s">
        <v>16751</v>
      </c>
      <c r="S8127" t="s">
        <v>99853</v>
      </c>
      <c r="U8127" t="s">
        <v>99854</v>
      </c>
      <c r="V8127">
        <v>5750</v>
      </c>
      <c r="W8127" t="s">
        <v>16745</v>
      </c>
    </row>
    <row r="8128" spans="1:23" x14ac:dyDescent="0.25">
      <c r="A8128">
        <v>19255</v>
      </c>
      <c r="B8128" t="s">
        <v>37</v>
      </c>
      <c r="C8128" t="s">
        <v>96474</v>
      </c>
      <c r="D8128" t="s">
        <v>94851</v>
      </c>
      <c r="E8128" t="s">
        <v>99855</v>
      </c>
      <c r="F8128" t="s">
        <v>99856</v>
      </c>
      <c r="G8128" t="s">
        <v>99857</v>
      </c>
      <c r="J8128" t="s">
        <v>99858</v>
      </c>
      <c r="K8128">
        <v>1970</v>
      </c>
      <c r="P8128" t="s">
        <v>813</v>
      </c>
      <c r="R8128" t="s">
        <v>147</v>
      </c>
      <c r="S8128" t="s">
        <v>99859</v>
      </c>
      <c r="U8128" t="s">
        <v>99860</v>
      </c>
      <c r="V8128">
        <v>7690</v>
      </c>
      <c r="W8128" t="s">
        <v>36441</v>
      </c>
    </row>
    <row r="8129" spans="1:23" x14ac:dyDescent="0.25">
      <c r="A8129">
        <v>19256</v>
      </c>
      <c r="B8129" t="s">
        <v>37</v>
      </c>
      <c r="C8129" t="s">
        <v>96474</v>
      </c>
      <c r="D8129" t="s">
        <v>94851</v>
      </c>
      <c r="E8129" t="s">
        <v>99861</v>
      </c>
      <c r="F8129" t="s">
        <v>72639</v>
      </c>
      <c r="G8129" t="s">
        <v>99862</v>
      </c>
      <c r="J8129" t="s">
        <v>72641</v>
      </c>
      <c r="O8129" t="s">
        <v>23756</v>
      </c>
      <c r="P8129" t="s">
        <v>9009</v>
      </c>
      <c r="R8129" t="s">
        <v>147</v>
      </c>
      <c r="V8129">
        <v>6424</v>
      </c>
      <c r="W8129" t="s">
        <v>23751</v>
      </c>
    </row>
    <row r="8130" spans="1:23" x14ac:dyDescent="0.25">
      <c r="A8130">
        <v>19257</v>
      </c>
      <c r="B8130" t="s">
        <v>37</v>
      </c>
      <c r="C8130" t="s">
        <v>96474</v>
      </c>
      <c r="D8130" t="s">
        <v>94851</v>
      </c>
      <c r="E8130" t="s">
        <v>99863</v>
      </c>
      <c r="F8130" t="s">
        <v>99864</v>
      </c>
      <c r="G8130" t="s">
        <v>99865</v>
      </c>
      <c r="J8130" t="s">
        <v>82197</v>
      </c>
      <c r="O8130" t="s">
        <v>5908</v>
      </c>
      <c r="P8130" t="s">
        <v>5907</v>
      </c>
      <c r="R8130" t="s">
        <v>1688</v>
      </c>
      <c r="V8130">
        <v>5707</v>
      </c>
      <c r="W8130" t="s">
        <v>16322</v>
      </c>
    </row>
    <row r="8131" spans="1:23" x14ac:dyDescent="0.25">
      <c r="A8131">
        <v>19258</v>
      </c>
      <c r="B8131" t="s">
        <v>37</v>
      </c>
      <c r="C8131" t="s">
        <v>96474</v>
      </c>
      <c r="D8131" t="s">
        <v>94851</v>
      </c>
      <c r="E8131" t="s">
        <v>99866</v>
      </c>
      <c r="F8131" t="s">
        <v>99867</v>
      </c>
      <c r="G8131" t="s">
        <v>99868</v>
      </c>
      <c r="H8131" t="s">
        <v>99869</v>
      </c>
      <c r="J8131" t="s">
        <v>99870</v>
      </c>
      <c r="K8131">
        <v>1968</v>
      </c>
      <c r="S8131" t="s">
        <v>99871</v>
      </c>
      <c r="U8131" t="s">
        <v>99872</v>
      </c>
      <c r="V8131">
        <v>5161</v>
      </c>
      <c r="W8131" t="s">
        <v>10528</v>
      </c>
    </row>
    <row r="8132" spans="1:23" x14ac:dyDescent="0.25">
      <c r="A8132">
        <v>19259</v>
      </c>
      <c r="B8132" t="s">
        <v>37</v>
      </c>
      <c r="C8132" t="s">
        <v>96474</v>
      </c>
      <c r="D8132" t="s">
        <v>94851</v>
      </c>
      <c r="E8132" t="s">
        <v>99873</v>
      </c>
      <c r="F8132" t="s">
        <v>99874</v>
      </c>
      <c r="G8132" t="s">
        <v>99875</v>
      </c>
      <c r="J8132" t="s">
        <v>97744</v>
      </c>
      <c r="O8132" t="s">
        <v>22354</v>
      </c>
      <c r="R8132" t="s">
        <v>2292</v>
      </c>
      <c r="U8132" t="s">
        <v>99876</v>
      </c>
      <c r="V8132">
        <v>6288</v>
      </c>
      <c r="W8132" t="s">
        <v>22347</v>
      </c>
    </row>
    <row r="8133" spans="1:23" x14ac:dyDescent="0.25">
      <c r="A8133">
        <v>19260</v>
      </c>
      <c r="B8133" t="s">
        <v>37</v>
      </c>
      <c r="C8133" t="s">
        <v>96474</v>
      </c>
      <c r="D8133" t="s">
        <v>94851</v>
      </c>
      <c r="E8133" t="s">
        <v>99877</v>
      </c>
      <c r="F8133" t="s">
        <v>99878</v>
      </c>
      <c r="G8133" t="s">
        <v>99879</v>
      </c>
      <c r="H8133" t="s">
        <v>99880</v>
      </c>
      <c r="J8133" t="s">
        <v>99881</v>
      </c>
      <c r="O8133" t="s">
        <v>29757</v>
      </c>
      <c r="P8133" t="s">
        <v>3140</v>
      </c>
      <c r="R8133" t="s">
        <v>52</v>
      </c>
      <c r="S8133" t="s">
        <v>99882</v>
      </c>
      <c r="U8133" t="s">
        <v>99883</v>
      </c>
      <c r="V8133">
        <v>7032</v>
      </c>
      <c r="W8133" t="s">
        <v>29752</v>
      </c>
    </row>
    <row r="8134" spans="1:23" x14ac:dyDescent="0.25">
      <c r="A8134">
        <v>19261</v>
      </c>
      <c r="B8134" t="s">
        <v>37</v>
      </c>
      <c r="C8134" t="s">
        <v>96474</v>
      </c>
      <c r="D8134" t="s">
        <v>94851</v>
      </c>
      <c r="E8134" t="s">
        <v>99884</v>
      </c>
      <c r="F8134" t="s">
        <v>99885</v>
      </c>
      <c r="G8134" t="s">
        <v>99886</v>
      </c>
      <c r="H8134" t="s">
        <v>62733</v>
      </c>
      <c r="J8134" t="s">
        <v>65002</v>
      </c>
      <c r="K8134">
        <v>1914</v>
      </c>
      <c r="O8134" t="s">
        <v>4675</v>
      </c>
      <c r="P8134" t="s">
        <v>4684</v>
      </c>
      <c r="R8134" t="s">
        <v>1688</v>
      </c>
      <c r="V8134">
        <v>7481</v>
      </c>
      <c r="W8134" t="s">
        <v>34349</v>
      </c>
    </row>
    <row r="8135" spans="1:23" x14ac:dyDescent="0.25">
      <c r="A8135">
        <v>19262</v>
      </c>
      <c r="B8135" t="s">
        <v>37</v>
      </c>
      <c r="C8135" t="s">
        <v>96474</v>
      </c>
      <c r="D8135" t="s">
        <v>94929</v>
      </c>
      <c r="E8135" t="s">
        <v>99887</v>
      </c>
      <c r="F8135" t="s">
        <v>99888</v>
      </c>
      <c r="G8135" t="s">
        <v>99889</v>
      </c>
      <c r="J8135" t="s">
        <v>99890</v>
      </c>
      <c r="K8135">
        <v>1976</v>
      </c>
      <c r="O8135" t="s">
        <v>22283</v>
      </c>
      <c r="P8135" t="s">
        <v>10084</v>
      </c>
      <c r="R8135" t="s">
        <v>1589</v>
      </c>
      <c r="S8135" t="s">
        <v>99891</v>
      </c>
      <c r="U8135" t="s">
        <v>99892</v>
      </c>
      <c r="V8135">
        <v>6282</v>
      </c>
      <c r="W8135" t="s">
        <v>22277</v>
      </c>
    </row>
    <row r="8136" spans="1:23" x14ac:dyDescent="0.25">
      <c r="A8136">
        <v>19263</v>
      </c>
      <c r="B8136" t="s">
        <v>37</v>
      </c>
      <c r="C8136" t="s">
        <v>96474</v>
      </c>
      <c r="D8136" t="s">
        <v>94851</v>
      </c>
      <c r="E8136" t="s">
        <v>99893</v>
      </c>
      <c r="F8136" t="s">
        <v>99894</v>
      </c>
      <c r="G8136" t="s">
        <v>99895</v>
      </c>
      <c r="J8136" t="s">
        <v>78580</v>
      </c>
      <c r="O8136" t="s">
        <v>23502</v>
      </c>
      <c r="R8136" t="s">
        <v>686</v>
      </c>
      <c r="V8136">
        <v>6400</v>
      </c>
      <c r="W8136" t="s">
        <v>23497</v>
      </c>
    </row>
    <row r="8137" spans="1:23" x14ac:dyDescent="0.25">
      <c r="A8137">
        <v>19264</v>
      </c>
      <c r="B8137" t="s">
        <v>37</v>
      </c>
      <c r="C8137" t="s">
        <v>96474</v>
      </c>
      <c r="D8137" t="s">
        <v>94929</v>
      </c>
      <c r="E8137" t="s">
        <v>99896</v>
      </c>
      <c r="F8137" t="s">
        <v>99897</v>
      </c>
      <c r="G8137" t="s">
        <v>99898</v>
      </c>
      <c r="J8137" t="s">
        <v>99899</v>
      </c>
      <c r="K8137">
        <v>1959</v>
      </c>
      <c r="O8137" t="s">
        <v>4823</v>
      </c>
      <c r="P8137" t="s">
        <v>4822</v>
      </c>
      <c r="R8137" t="s">
        <v>699</v>
      </c>
      <c r="S8137" t="s">
        <v>97676</v>
      </c>
      <c r="U8137" t="s">
        <v>99900</v>
      </c>
      <c r="V8137">
        <v>7729</v>
      </c>
      <c r="W8137" t="s">
        <v>36832</v>
      </c>
    </row>
    <row r="8138" spans="1:23" x14ac:dyDescent="0.25">
      <c r="A8138">
        <v>19265</v>
      </c>
      <c r="B8138" t="s">
        <v>37</v>
      </c>
      <c r="C8138" t="s">
        <v>96474</v>
      </c>
      <c r="D8138" t="s">
        <v>94929</v>
      </c>
      <c r="E8138" t="s">
        <v>99901</v>
      </c>
      <c r="F8138" t="s">
        <v>99902</v>
      </c>
      <c r="G8138" t="s">
        <v>99903</v>
      </c>
      <c r="J8138" t="s">
        <v>99904</v>
      </c>
      <c r="K8138">
        <v>1944</v>
      </c>
      <c r="O8138" t="s">
        <v>1822</v>
      </c>
      <c r="P8138" t="s">
        <v>1287</v>
      </c>
      <c r="R8138" t="s">
        <v>1288</v>
      </c>
      <c r="U8138" t="s">
        <v>99905</v>
      </c>
      <c r="V8138">
        <v>8112</v>
      </c>
      <c r="W8138" t="s">
        <v>40594</v>
      </c>
    </row>
    <row r="8139" spans="1:23" x14ac:dyDescent="0.25">
      <c r="A8139">
        <v>19266</v>
      </c>
      <c r="B8139" t="s">
        <v>37</v>
      </c>
      <c r="C8139" t="s">
        <v>96474</v>
      </c>
      <c r="D8139" t="s">
        <v>94929</v>
      </c>
      <c r="E8139" t="s">
        <v>99906</v>
      </c>
      <c r="F8139" t="s">
        <v>99907</v>
      </c>
      <c r="G8139" t="s">
        <v>99908</v>
      </c>
      <c r="J8139" t="s">
        <v>99909</v>
      </c>
      <c r="O8139" t="s">
        <v>7749</v>
      </c>
      <c r="P8139" t="s">
        <v>1287</v>
      </c>
      <c r="R8139" t="s">
        <v>1288</v>
      </c>
      <c r="S8139" t="s">
        <v>99910</v>
      </c>
      <c r="U8139" t="s">
        <v>99911</v>
      </c>
      <c r="V8139">
        <v>5260</v>
      </c>
      <c r="W8139" t="s">
        <v>11557</v>
      </c>
    </row>
    <row r="8140" spans="1:23" x14ac:dyDescent="0.25">
      <c r="A8140">
        <v>19267</v>
      </c>
      <c r="B8140" t="s">
        <v>37</v>
      </c>
      <c r="C8140" t="s">
        <v>96474</v>
      </c>
      <c r="D8140" t="s">
        <v>94851</v>
      </c>
      <c r="E8140" t="s">
        <v>99912</v>
      </c>
      <c r="F8140" t="s">
        <v>99913</v>
      </c>
      <c r="G8140" t="s">
        <v>99914</v>
      </c>
      <c r="H8140" t="s">
        <v>62645</v>
      </c>
      <c r="J8140" t="s">
        <v>99915</v>
      </c>
      <c r="O8140" t="s">
        <v>38353</v>
      </c>
      <c r="P8140" t="s">
        <v>535</v>
      </c>
      <c r="R8140" t="s">
        <v>52</v>
      </c>
      <c r="S8140" t="s">
        <v>99916</v>
      </c>
      <c r="U8140" t="s">
        <v>99917</v>
      </c>
      <c r="V8140">
        <v>7881</v>
      </c>
      <c r="W8140" t="s">
        <v>38347</v>
      </c>
    </row>
    <row r="8141" spans="1:23" x14ac:dyDescent="0.25">
      <c r="A8141">
        <v>19268</v>
      </c>
      <c r="B8141" t="s">
        <v>37</v>
      </c>
      <c r="C8141" t="s">
        <v>96474</v>
      </c>
      <c r="D8141" t="s">
        <v>94851</v>
      </c>
      <c r="E8141" t="s">
        <v>99918</v>
      </c>
      <c r="F8141" t="s">
        <v>99919</v>
      </c>
      <c r="G8141" t="s">
        <v>99920</v>
      </c>
      <c r="H8141" t="s">
        <v>62733</v>
      </c>
      <c r="J8141" t="s">
        <v>99921</v>
      </c>
      <c r="K8141">
        <v>1966</v>
      </c>
      <c r="O8141" t="s">
        <v>18689</v>
      </c>
      <c r="P8141" t="s">
        <v>5155</v>
      </c>
      <c r="R8141" t="s">
        <v>52</v>
      </c>
      <c r="S8141" t="s">
        <v>99922</v>
      </c>
      <c r="U8141" t="s">
        <v>99923</v>
      </c>
      <c r="V8141">
        <v>5928</v>
      </c>
      <c r="W8141" t="s">
        <v>18576</v>
      </c>
    </row>
    <row r="8142" spans="1:23" x14ac:dyDescent="0.25">
      <c r="A8142">
        <v>19269</v>
      </c>
      <c r="B8142" t="s">
        <v>37</v>
      </c>
      <c r="C8142" t="s">
        <v>96474</v>
      </c>
      <c r="D8142" t="s">
        <v>94851</v>
      </c>
      <c r="E8142" t="s">
        <v>99924</v>
      </c>
      <c r="F8142" t="s">
        <v>99919</v>
      </c>
      <c r="G8142" t="s">
        <v>99925</v>
      </c>
      <c r="J8142" t="s">
        <v>99921</v>
      </c>
      <c r="K8142">
        <v>1966</v>
      </c>
      <c r="O8142" t="s">
        <v>18689</v>
      </c>
      <c r="P8142" t="s">
        <v>5155</v>
      </c>
      <c r="R8142" t="s">
        <v>52</v>
      </c>
      <c r="S8142" t="s">
        <v>99926</v>
      </c>
      <c r="U8142" t="s">
        <v>99923</v>
      </c>
      <c r="V8142">
        <v>5939</v>
      </c>
      <c r="W8142" t="s">
        <v>18683</v>
      </c>
    </row>
    <row r="8143" spans="1:23" x14ac:dyDescent="0.25">
      <c r="A8143">
        <v>19270</v>
      </c>
      <c r="B8143" t="s">
        <v>37</v>
      </c>
      <c r="C8143" t="s">
        <v>96474</v>
      </c>
      <c r="D8143" t="s">
        <v>94851</v>
      </c>
      <c r="E8143" t="s">
        <v>99927</v>
      </c>
      <c r="F8143" t="s">
        <v>99928</v>
      </c>
      <c r="G8143" t="s">
        <v>99929</v>
      </c>
      <c r="H8143" t="s">
        <v>63380</v>
      </c>
      <c r="J8143" t="s">
        <v>578</v>
      </c>
      <c r="O8143" t="s">
        <v>21580</v>
      </c>
      <c r="R8143" t="s">
        <v>1310</v>
      </c>
      <c r="U8143" t="s">
        <v>99930</v>
      </c>
      <c r="V8143">
        <v>6214</v>
      </c>
      <c r="W8143" t="s">
        <v>21572</v>
      </c>
    </row>
    <row r="8144" spans="1:23" x14ac:dyDescent="0.25">
      <c r="A8144">
        <v>19271</v>
      </c>
      <c r="B8144" t="s">
        <v>37</v>
      </c>
      <c r="C8144" t="s">
        <v>96474</v>
      </c>
      <c r="D8144" t="s">
        <v>94851</v>
      </c>
      <c r="E8144" t="s">
        <v>99931</v>
      </c>
      <c r="F8144" t="s">
        <v>80268</v>
      </c>
      <c r="G8144" t="s">
        <v>99932</v>
      </c>
      <c r="H8144" t="s">
        <v>62645</v>
      </c>
      <c r="J8144" t="s">
        <v>80270</v>
      </c>
      <c r="K8144">
        <v>1937</v>
      </c>
      <c r="O8144" t="s">
        <v>8453</v>
      </c>
      <c r="P8144" t="s">
        <v>2790</v>
      </c>
      <c r="R8144" t="s">
        <v>520</v>
      </c>
      <c r="S8144" t="s">
        <v>80271</v>
      </c>
      <c r="V8144">
        <v>4998</v>
      </c>
      <c r="W8144" t="s">
        <v>8814</v>
      </c>
    </row>
    <row r="8145" spans="1:23" x14ac:dyDescent="0.25">
      <c r="A8145">
        <v>19272</v>
      </c>
      <c r="B8145" t="s">
        <v>37</v>
      </c>
      <c r="C8145" t="s">
        <v>96474</v>
      </c>
      <c r="D8145" t="s">
        <v>94851</v>
      </c>
      <c r="E8145" t="s">
        <v>99933</v>
      </c>
      <c r="F8145" t="s">
        <v>99934</v>
      </c>
      <c r="G8145" t="s">
        <v>99935</v>
      </c>
      <c r="H8145" t="s">
        <v>62645</v>
      </c>
      <c r="J8145" t="s">
        <v>99936</v>
      </c>
      <c r="O8145" t="s">
        <v>27282</v>
      </c>
      <c r="R8145" t="s">
        <v>3069</v>
      </c>
      <c r="U8145" t="s">
        <v>96965</v>
      </c>
      <c r="V8145">
        <v>6780</v>
      </c>
      <c r="W8145" t="s">
        <v>27277</v>
      </c>
    </row>
    <row r="8146" spans="1:23" x14ac:dyDescent="0.25">
      <c r="A8146">
        <v>19273</v>
      </c>
      <c r="B8146" t="s">
        <v>37</v>
      </c>
      <c r="C8146" t="s">
        <v>96474</v>
      </c>
      <c r="D8146" t="s">
        <v>94851</v>
      </c>
      <c r="E8146" t="s">
        <v>99937</v>
      </c>
      <c r="F8146" t="s">
        <v>99938</v>
      </c>
      <c r="G8146" t="s">
        <v>99939</v>
      </c>
      <c r="J8146" t="s">
        <v>35401</v>
      </c>
      <c r="K8146">
        <v>1940</v>
      </c>
      <c r="O8146" t="s">
        <v>14016</v>
      </c>
      <c r="R8146" t="s">
        <v>306</v>
      </c>
      <c r="S8146" t="s">
        <v>90961</v>
      </c>
      <c r="U8146" t="s">
        <v>90962</v>
      </c>
      <c r="V8146">
        <v>5489</v>
      </c>
      <c r="W8146" t="s">
        <v>14008</v>
      </c>
    </row>
    <row r="8147" spans="1:23" x14ac:dyDescent="0.25">
      <c r="A8147">
        <v>19274</v>
      </c>
      <c r="B8147" t="s">
        <v>37</v>
      </c>
      <c r="C8147" t="s">
        <v>96474</v>
      </c>
      <c r="D8147" t="s">
        <v>94851</v>
      </c>
      <c r="E8147" t="s">
        <v>99940</v>
      </c>
      <c r="F8147" t="s">
        <v>99941</v>
      </c>
      <c r="G8147" t="s">
        <v>99942</v>
      </c>
      <c r="J8147" t="s">
        <v>92387</v>
      </c>
      <c r="O8147" t="s">
        <v>38118</v>
      </c>
      <c r="P8147" t="s">
        <v>503</v>
      </c>
      <c r="R8147" t="s">
        <v>82</v>
      </c>
      <c r="V8147">
        <v>7856</v>
      </c>
      <c r="W8147" t="s">
        <v>38113</v>
      </c>
    </row>
    <row r="8148" spans="1:23" x14ac:dyDescent="0.25">
      <c r="A8148">
        <v>19275</v>
      </c>
      <c r="B8148" t="s">
        <v>37</v>
      </c>
      <c r="C8148" t="s">
        <v>96474</v>
      </c>
      <c r="D8148" t="s">
        <v>94851</v>
      </c>
      <c r="E8148" t="s">
        <v>99943</v>
      </c>
      <c r="F8148" t="s">
        <v>99944</v>
      </c>
      <c r="G8148" t="s">
        <v>99945</v>
      </c>
      <c r="H8148" t="s">
        <v>62645</v>
      </c>
      <c r="J8148" t="s">
        <v>85183</v>
      </c>
      <c r="K8148">
        <v>1950</v>
      </c>
      <c r="O8148" t="s">
        <v>27240</v>
      </c>
      <c r="R8148" t="s">
        <v>171</v>
      </c>
      <c r="U8148" t="s">
        <v>85184</v>
      </c>
      <c r="V8148">
        <v>6776</v>
      </c>
      <c r="W8148" t="s">
        <v>27235</v>
      </c>
    </row>
    <row r="8149" spans="1:23" x14ac:dyDescent="0.25">
      <c r="A8149">
        <v>19276</v>
      </c>
      <c r="B8149" t="s">
        <v>37</v>
      </c>
      <c r="C8149" t="s">
        <v>96474</v>
      </c>
      <c r="D8149" t="s">
        <v>94851</v>
      </c>
      <c r="E8149" t="s">
        <v>99946</v>
      </c>
      <c r="F8149" t="s">
        <v>79765</v>
      </c>
      <c r="G8149" t="s">
        <v>99947</v>
      </c>
      <c r="J8149" t="s">
        <v>64771</v>
      </c>
      <c r="K8149">
        <v>1952</v>
      </c>
      <c r="O8149" t="s">
        <v>30721</v>
      </c>
      <c r="P8149" t="s">
        <v>4154</v>
      </c>
      <c r="R8149" t="s">
        <v>4155</v>
      </c>
      <c r="S8149" t="s">
        <v>79767</v>
      </c>
      <c r="V8149">
        <v>7125</v>
      </c>
      <c r="W8149" t="s">
        <v>30716</v>
      </c>
    </row>
    <row r="8150" spans="1:23" x14ac:dyDescent="0.25">
      <c r="A8150">
        <v>19277</v>
      </c>
      <c r="B8150" t="s">
        <v>37</v>
      </c>
      <c r="C8150" t="s">
        <v>96474</v>
      </c>
      <c r="D8150" t="s">
        <v>94851</v>
      </c>
      <c r="E8150" t="s">
        <v>99948</v>
      </c>
      <c r="F8150" t="s">
        <v>99949</v>
      </c>
      <c r="G8150" t="s">
        <v>99950</v>
      </c>
      <c r="J8150" t="s">
        <v>66192</v>
      </c>
      <c r="K8150">
        <v>1924</v>
      </c>
      <c r="O8150" t="s">
        <v>10306</v>
      </c>
      <c r="P8150" t="s">
        <v>10307</v>
      </c>
      <c r="R8150" t="s">
        <v>1688</v>
      </c>
      <c r="V8150">
        <v>5140</v>
      </c>
      <c r="W8150" t="s">
        <v>10301</v>
      </c>
    </row>
    <row r="8151" spans="1:23" x14ac:dyDescent="0.25">
      <c r="A8151">
        <v>19278</v>
      </c>
      <c r="B8151" t="s">
        <v>37</v>
      </c>
      <c r="C8151" t="s">
        <v>96474</v>
      </c>
      <c r="D8151" t="s">
        <v>94851</v>
      </c>
      <c r="E8151" t="s">
        <v>99951</v>
      </c>
      <c r="F8151" t="s">
        <v>99952</v>
      </c>
      <c r="G8151" t="s">
        <v>99953</v>
      </c>
      <c r="J8151" t="s">
        <v>99954</v>
      </c>
      <c r="K8151">
        <v>1953</v>
      </c>
      <c r="O8151" t="s">
        <v>10096</v>
      </c>
      <c r="P8151" t="s">
        <v>10095</v>
      </c>
      <c r="R8151" t="s">
        <v>1688</v>
      </c>
      <c r="U8151" t="s">
        <v>98390</v>
      </c>
      <c r="V8151">
        <v>5341</v>
      </c>
      <c r="W8151" t="s">
        <v>12433</v>
      </c>
    </row>
    <row r="8152" spans="1:23" x14ac:dyDescent="0.25">
      <c r="A8152">
        <v>19279</v>
      </c>
      <c r="B8152" t="s">
        <v>37</v>
      </c>
      <c r="C8152" t="s">
        <v>96474</v>
      </c>
      <c r="D8152" t="s">
        <v>94851</v>
      </c>
      <c r="E8152" t="s">
        <v>99955</v>
      </c>
      <c r="F8152" t="s">
        <v>99956</v>
      </c>
      <c r="G8152" t="s">
        <v>99957</v>
      </c>
      <c r="H8152" t="s">
        <v>62645</v>
      </c>
      <c r="J8152" t="s">
        <v>65062</v>
      </c>
      <c r="K8152">
        <v>1933</v>
      </c>
      <c r="O8152" t="s">
        <v>10096</v>
      </c>
      <c r="P8152" t="s">
        <v>10095</v>
      </c>
      <c r="R8152" t="s">
        <v>1688</v>
      </c>
      <c r="V8152">
        <v>7495</v>
      </c>
      <c r="W8152" t="s">
        <v>34492</v>
      </c>
    </row>
    <row r="8153" spans="1:23" x14ac:dyDescent="0.25">
      <c r="A8153">
        <v>19280</v>
      </c>
      <c r="B8153" t="s">
        <v>37</v>
      </c>
      <c r="C8153" t="s">
        <v>96474</v>
      </c>
      <c r="D8153" t="s">
        <v>94851</v>
      </c>
      <c r="E8153" t="s">
        <v>99958</v>
      </c>
      <c r="F8153" t="s">
        <v>99959</v>
      </c>
      <c r="G8153" t="s">
        <v>99960</v>
      </c>
      <c r="H8153" t="s">
        <v>64662</v>
      </c>
      <c r="J8153" t="s">
        <v>66127</v>
      </c>
      <c r="O8153" t="s">
        <v>12049</v>
      </c>
      <c r="P8153" t="s">
        <v>4917</v>
      </c>
      <c r="R8153" t="s">
        <v>1688</v>
      </c>
      <c r="V8153">
        <v>5305</v>
      </c>
      <c r="W8153" t="s">
        <v>12045</v>
      </c>
    </row>
    <row r="8154" spans="1:23" x14ac:dyDescent="0.25">
      <c r="A8154">
        <v>19281</v>
      </c>
      <c r="B8154" t="s">
        <v>37</v>
      </c>
      <c r="C8154" t="s">
        <v>96474</v>
      </c>
      <c r="D8154" t="s">
        <v>94851</v>
      </c>
      <c r="E8154" t="s">
        <v>99961</v>
      </c>
      <c r="F8154" t="s">
        <v>99962</v>
      </c>
      <c r="G8154" t="s">
        <v>99963</v>
      </c>
      <c r="H8154" t="s">
        <v>64662</v>
      </c>
      <c r="J8154" t="s">
        <v>68497</v>
      </c>
      <c r="O8154" t="s">
        <v>13863</v>
      </c>
      <c r="P8154" t="s">
        <v>8089</v>
      </c>
      <c r="R8154" t="s">
        <v>1688</v>
      </c>
      <c r="U8154" t="s">
        <v>68498</v>
      </c>
      <c r="V8154">
        <v>5476</v>
      </c>
      <c r="W8154" t="s">
        <v>13857</v>
      </c>
    </row>
    <row r="8155" spans="1:23" x14ac:dyDescent="0.25">
      <c r="A8155">
        <v>19282</v>
      </c>
      <c r="B8155" t="s">
        <v>37</v>
      </c>
      <c r="C8155" t="s">
        <v>96474</v>
      </c>
      <c r="D8155" t="s">
        <v>94851</v>
      </c>
      <c r="E8155" t="s">
        <v>99964</v>
      </c>
      <c r="F8155" t="s">
        <v>99965</v>
      </c>
      <c r="G8155" t="s">
        <v>99966</v>
      </c>
      <c r="J8155" t="s">
        <v>68531</v>
      </c>
      <c r="K8155">
        <v>1915</v>
      </c>
      <c r="O8155" t="s">
        <v>13863</v>
      </c>
      <c r="P8155" t="s">
        <v>8089</v>
      </c>
      <c r="R8155" t="s">
        <v>1688</v>
      </c>
      <c r="V8155">
        <v>5530</v>
      </c>
      <c r="W8155" t="s">
        <v>14430</v>
      </c>
    </row>
    <row r="8156" spans="1:23" x14ac:dyDescent="0.25">
      <c r="A8156">
        <v>19283</v>
      </c>
      <c r="B8156" t="s">
        <v>37</v>
      </c>
      <c r="C8156" t="s">
        <v>96474</v>
      </c>
      <c r="D8156" t="s">
        <v>94851</v>
      </c>
      <c r="E8156" t="s">
        <v>99967</v>
      </c>
      <c r="F8156" t="s">
        <v>99968</v>
      </c>
      <c r="G8156" t="s">
        <v>99969</v>
      </c>
      <c r="J8156" t="s">
        <v>69318</v>
      </c>
      <c r="K8156">
        <v>1963</v>
      </c>
      <c r="O8156" t="s">
        <v>5908</v>
      </c>
      <c r="P8156" t="s">
        <v>5907</v>
      </c>
      <c r="R8156" t="s">
        <v>1688</v>
      </c>
      <c r="V8156">
        <v>5770</v>
      </c>
      <c r="W8156" t="s">
        <v>16940</v>
      </c>
    </row>
    <row r="8157" spans="1:23" x14ac:dyDescent="0.25">
      <c r="A8157">
        <v>19284</v>
      </c>
      <c r="B8157" t="s">
        <v>37</v>
      </c>
      <c r="C8157" t="s">
        <v>96474</v>
      </c>
      <c r="D8157" t="s">
        <v>94851</v>
      </c>
      <c r="E8157" t="s">
        <v>99970</v>
      </c>
      <c r="F8157" t="s">
        <v>99971</v>
      </c>
      <c r="G8157" t="s">
        <v>99972</v>
      </c>
      <c r="J8157" t="s">
        <v>68681</v>
      </c>
      <c r="K8157">
        <v>1954</v>
      </c>
      <c r="O8157" t="s">
        <v>14218</v>
      </c>
      <c r="P8157" t="s">
        <v>8089</v>
      </c>
      <c r="R8157" t="s">
        <v>1688</v>
      </c>
      <c r="V8157">
        <v>5509</v>
      </c>
      <c r="W8157" t="s">
        <v>14212</v>
      </c>
    </row>
    <row r="8158" spans="1:23" x14ac:dyDescent="0.25">
      <c r="A8158">
        <v>19285</v>
      </c>
      <c r="B8158" t="s">
        <v>37</v>
      </c>
      <c r="C8158" t="s">
        <v>96474</v>
      </c>
      <c r="D8158" t="s">
        <v>94851</v>
      </c>
      <c r="E8158" t="s">
        <v>99973</v>
      </c>
      <c r="F8158" t="s">
        <v>99974</v>
      </c>
      <c r="G8158" t="s">
        <v>99975</v>
      </c>
      <c r="J8158" t="s">
        <v>73436</v>
      </c>
      <c r="K8158">
        <v>1965</v>
      </c>
      <c r="O8158" t="s">
        <v>8207</v>
      </c>
      <c r="P8158" t="s">
        <v>4926</v>
      </c>
      <c r="R8158" t="s">
        <v>1688</v>
      </c>
      <c r="V8158">
        <v>6698</v>
      </c>
      <c r="W8158" t="s">
        <v>26461</v>
      </c>
    </row>
    <row r="8159" spans="1:23" x14ac:dyDescent="0.25">
      <c r="A8159">
        <v>19286</v>
      </c>
      <c r="B8159" t="s">
        <v>37</v>
      </c>
      <c r="C8159" t="s">
        <v>96474</v>
      </c>
      <c r="D8159" t="s">
        <v>94851</v>
      </c>
      <c r="E8159" t="s">
        <v>99976</v>
      </c>
      <c r="F8159" t="s">
        <v>99977</v>
      </c>
      <c r="G8159" t="s">
        <v>99978</v>
      </c>
      <c r="J8159" t="s">
        <v>73288</v>
      </c>
      <c r="K8159">
        <v>1935</v>
      </c>
      <c r="O8159" t="s">
        <v>14332</v>
      </c>
      <c r="P8159" t="s">
        <v>14330</v>
      </c>
      <c r="R8159" t="s">
        <v>1688</v>
      </c>
      <c r="V8159">
        <v>6648</v>
      </c>
      <c r="W8159" t="s">
        <v>25983</v>
      </c>
    </row>
    <row r="8160" spans="1:23" x14ac:dyDescent="0.25">
      <c r="A8160">
        <v>19287</v>
      </c>
      <c r="B8160" t="s">
        <v>37</v>
      </c>
      <c r="C8160" t="s">
        <v>96474</v>
      </c>
      <c r="D8160" t="s">
        <v>94851</v>
      </c>
      <c r="E8160" t="s">
        <v>99979</v>
      </c>
      <c r="F8160" t="s">
        <v>99980</v>
      </c>
      <c r="G8160" t="s">
        <v>99981</v>
      </c>
      <c r="J8160" t="s">
        <v>99982</v>
      </c>
      <c r="K8160">
        <v>1989</v>
      </c>
      <c r="O8160" t="s">
        <v>26355</v>
      </c>
      <c r="R8160" t="s">
        <v>4644</v>
      </c>
      <c r="S8160" t="s">
        <v>99983</v>
      </c>
      <c r="U8160" t="s">
        <v>99984</v>
      </c>
      <c r="V8160">
        <v>6686</v>
      </c>
      <c r="W8160" t="s">
        <v>26352</v>
      </c>
    </row>
    <row r="8161" spans="1:23" x14ac:dyDescent="0.25">
      <c r="A8161">
        <v>19288</v>
      </c>
      <c r="B8161" t="s">
        <v>37</v>
      </c>
      <c r="C8161" t="s">
        <v>96474</v>
      </c>
      <c r="D8161" t="s">
        <v>94851</v>
      </c>
      <c r="E8161" t="s">
        <v>99985</v>
      </c>
      <c r="F8161" t="s">
        <v>99986</v>
      </c>
      <c r="G8161" t="s">
        <v>99987</v>
      </c>
      <c r="J8161" t="s">
        <v>99988</v>
      </c>
      <c r="K8161">
        <v>1923</v>
      </c>
      <c r="O8161" t="s">
        <v>4743</v>
      </c>
      <c r="R8161" t="s">
        <v>3436</v>
      </c>
      <c r="V8161">
        <v>5737</v>
      </c>
      <c r="W8161" t="s">
        <v>16628</v>
      </c>
    </row>
    <row r="8162" spans="1:23" x14ac:dyDescent="0.25">
      <c r="A8162">
        <v>19289</v>
      </c>
      <c r="B8162" t="s">
        <v>37</v>
      </c>
      <c r="C8162" t="s">
        <v>96474</v>
      </c>
      <c r="D8162" t="s">
        <v>94851</v>
      </c>
      <c r="E8162" t="s">
        <v>99989</v>
      </c>
      <c r="F8162" t="s">
        <v>99990</v>
      </c>
      <c r="G8162" t="s">
        <v>99991</v>
      </c>
      <c r="J8162" t="s">
        <v>99992</v>
      </c>
      <c r="K8162">
        <v>1941</v>
      </c>
      <c r="O8162" t="s">
        <v>4743</v>
      </c>
      <c r="R8162" t="s">
        <v>3436</v>
      </c>
      <c r="U8162" t="s">
        <v>99993</v>
      </c>
      <c r="V8162">
        <v>5737</v>
      </c>
      <c r="W8162" t="s">
        <v>16628</v>
      </c>
    </row>
    <row r="8163" spans="1:23" x14ac:dyDescent="0.25">
      <c r="A8163">
        <v>19290</v>
      </c>
      <c r="B8163" t="s">
        <v>37</v>
      </c>
      <c r="C8163" t="s">
        <v>96474</v>
      </c>
      <c r="D8163" t="s">
        <v>94851</v>
      </c>
      <c r="E8163" t="s">
        <v>99994</v>
      </c>
      <c r="F8163" t="s">
        <v>99995</v>
      </c>
      <c r="G8163" t="s">
        <v>99996</v>
      </c>
      <c r="H8163" t="s">
        <v>99997</v>
      </c>
      <c r="J8163" t="s">
        <v>99998</v>
      </c>
      <c r="K8163">
        <v>1949</v>
      </c>
      <c r="O8163" t="s">
        <v>1574</v>
      </c>
      <c r="P8163" t="s">
        <v>754</v>
      </c>
      <c r="R8163" t="s">
        <v>52</v>
      </c>
      <c r="S8163" t="s">
        <v>99999</v>
      </c>
      <c r="U8163" t="s">
        <v>100000</v>
      </c>
      <c r="V8163">
        <v>4663</v>
      </c>
      <c r="W8163" t="s">
        <v>5128</v>
      </c>
    </row>
    <row r="8164" spans="1:23" x14ac:dyDescent="0.25">
      <c r="A8164">
        <v>19291</v>
      </c>
      <c r="B8164" t="s">
        <v>37</v>
      </c>
      <c r="C8164" t="s">
        <v>96474</v>
      </c>
      <c r="D8164" t="s">
        <v>94851</v>
      </c>
      <c r="E8164" t="s">
        <v>100001</v>
      </c>
      <c r="F8164" t="s">
        <v>100002</v>
      </c>
      <c r="G8164" t="s">
        <v>100003</v>
      </c>
      <c r="H8164" t="s">
        <v>62645</v>
      </c>
      <c r="J8164" t="s">
        <v>100004</v>
      </c>
      <c r="K8164">
        <v>1946</v>
      </c>
      <c r="O8164" t="s">
        <v>21008</v>
      </c>
      <c r="R8164" t="s">
        <v>658</v>
      </c>
      <c r="S8164" t="s">
        <v>100005</v>
      </c>
      <c r="U8164" t="s">
        <v>100006</v>
      </c>
      <c r="V8164">
        <v>6158</v>
      </c>
      <c r="W8164" t="s">
        <v>21005</v>
      </c>
    </row>
    <row r="8165" spans="1:23" x14ac:dyDescent="0.25">
      <c r="A8165">
        <v>19292</v>
      </c>
      <c r="B8165" t="s">
        <v>37</v>
      </c>
      <c r="C8165" t="s">
        <v>96474</v>
      </c>
      <c r="D8165" t="s">
        <v>94851</v>
      </c>
      <c r="E8165" t="s">
        <v>100007</v>
      </c>
      <c r="F8165" t="s">
        <v>100008</v>
      </c>
      <c r="G8165" t="s">
        <v>100009</v>
      </c>
      <c r="J8165" t="s">
        <v>72838</v>
      </c>
      <c r="K8165">
        <v>1946</v>
      </c>
      <c r="O8165" t="s">
        <v>24667</v>
      </c>
      <c r="R8165" t="s">
        <v>658</v>
      </c>
      <c r="V8165">
        <v>6516</v>
      </c>
      <c r="W8165" t="s">
        <v>24662</v>
      </c>
    </row>
    <row r="8166" spans="1:23" x14ac:dyDescent="0.25">
      <c r="A8166">
        <v>19293</v>
      </c>
      <c r="B8166" t="s">
        <v>37</v>
      </c>
      <c r="C8166" t="s">
        <v>96474</v>
      </c>
      <c r="D8166" t="s">
        <v>94851</v>
      </c>
      <c r="E8166" t="s">
        <v>100010</v>
      </c>
      <c r="F8166" t="s">
        <v>100011</v>
      </c>
      <c r="G8166" t="s">
        <v>100012</v>
      </c>
      <c r="H8166" t="s">
        <v>100013</v>
      </c>
      <c r="J8166" t="s">
        <v>100014</v>
      </c>
      <c r="O8166" t="s">
        <v>39560</v>
      </c>
      <c r="P8166" t="s">
        <v>5776</v>
      </c>
      <c r="R8166" t="s">
        <v>1589</v>
      </c>
      <c r="S8166" t="s">
        <v>100015</v>
      </c>
      <c r="U8166" t="s">
        <v>100016</v>
      </c>
      <c r="V8166">
        <v>8005</v>
      </c>
      <c r="W8166" t="s">
        <v>39554</v>
      </c>
    </row>
    <row r="8167" spans="1:23" x14ac:dyDescent="0.25">
      <c r="A8167">
        <v>19294</v>
      </c>
      <c r="B8167" t="s">
        <v>37</v>
      </c>
      <c r="C8167" t="s">
        <v>96474</v>
      </c>
      <c r="D8167" t="s">
        <v>94851</v>
      </c>
      <c r="E8167" t="s">
        <v>100017</v>
      </c>
      <c r="F8167" t="s">
        <v>100018</v>
      </c>
      <c r="G8167" t="s">
        <v>100019</v>
      </c>
      <c r="J8167" t="s">
        <v>65920</v>
      </c>
      <c r="K8167">
        <v>1987</v>
      </c>
      <c r="O8167" t="s">
        <v>38928</v>
      </c>
      <c r="P8167" t="s">
        <v>5113</v>
      </c>
      <c r="R8167" t="s">
        <v>147</v>
      </c>
      <c r="U8167" t="s">
        <v>100020</v>
      </c>
      <c r="V8167">
        <v>7941</v>
      </c>
      <c r="W8167" t="s">
        <v>38922</v>
      </c>
    </row>
    <row r="8168" spans="1:23" x14ac:dyDescent="0.25">
      <c r="A8168">
        <v>19295</v>
      </c>
      <c r="B8168" t="s">
        <v>37</v>
      </c>
      <c r="C8168" t="s">
        <v>96474</v>
      </c>
      <c r="D8168" t="s">
        <v>94851</v>
      </c>
      <c r="E8168" t="s">
        <v>100021</v>
      </c>
      <c r="F8168" t="s">
        <v>82716</v>
      </c>
      <c r="G8168" t="s">
        <v>100022</v>
      </c>
      <c r="J8168" t="s">
        <v>76875</v>
      </c>
      <c r="K8168">
        <v>1936</v>
      </c>
      <c r="O8168" t="s">
        <v>38879</v>
      </c>
      <c r="R8168" t="s">
        <v>26426</v>
      </c>
      <c r="V8168">
        <v>7939</v>
      </c>
      <c r="W8168" t="s">
        <v>38903</v>
      </c>
    </row>
    <row r="8169" spans="1:23" x14ac:dyDescent="0.25">
      <c r="A8169">
        <v>19296</v>
      </c>
      <c r="B8169" t="s">
        <v>37</v>
      </c>
      <c r="C8169" t="s">
        <v>96474</v>
      </c>
      <c r="D8169" t="s">
        <v>94851</v>
      </c>
      <c r="E8169" t="s">
        <v>100023</v>
      </c>
      <c r="F8169" t="s">
        <v>100024</v>
      </c>
      <c r="G8169" t="s">
        <v>100025</v>
      </c>
      <c r="H8169" t="s">
        <v>100026</v>
      </c>
      <c r="S8169" t="s">
        <v>98036</v>
      </c>
      <c r="U8169" t="s">
        <v>100027</v>
      </c>
      <c r="V8169">
        <v>7961</v>
      </c>
      <c r="W8169" t="s">
        <v>39111</v>
      </c>
    </row>
    <row r="8170" spans="1:23" x14ac:dyDescent="0.25">
      <c r="A8170">
        <v>19297</v>
      </c>
      <c r="B8170" t="s">
        <v>37</v>
      </c>
      <c r="C8170" t="s">
        <v>96474</v>
      </c>
      <c r="D8170" t="s">
        <v>100028</v>
      </c>
      <c r="E8170" t="s">
        <v>100029</v>
      </c>
      <c r="F8170" t="s">
        <v>100030</v>
      </c>
      <c r="G8170" t="s">
        <v>100031</v>
      </c>
      <c r="H8170" t="s">
        <v>62928</v>
      </c>
      <c r="I8170" t="s">
        <v>20498</v>
      </c>
      <c r="J8170" t="s">
        <v>100032</v>
      </c>
      <c r="K8170">
        <v>1968</v>
      </c>
      <c r="L8170" t="s">
        <v>100033</v>
      </c>
      <c r="M8170" t="s">
        <v>20503</v>
      </c>
      <c r="N8170" t="s">
        <v>100034</v>
      </c>
      <c r="O8170" t="s">
        <v>20490</v>
      </c>
      <c r="P8170" t="s">
        <v>20505</v>
      </c>
      <c r="Q8170" t="s">
        <v>20508</v>
      </c>
      <c r="R8170" t="s">
        <v>99</v>
      </c>
      <c r="S8170" t="s">
        <v>100035</v>
      </c>
      <c r="T8170" t="s">
        <v>100036</v>
      </c>
      <c r="U8170" t="s">
        <v>100037</v>
      </c>
      <c r="V8170">
        <v>6112</v>
      </c>
      <c r="W8170" t="s">
        <v>20497</v>
      </c>
    </row>
    <row r="8171" spans="1:23" x14ac:dyDescent="0.25">
      <c r="A8171">
        <v>19298</v>
      </c>
      <c r="B8171" t="s">
        <v>37</v>
      </c>
      <c r="C8171" t="s">
        <v>96474</v>
      </c>
      <c r="D8171" t="s">
        <v>94851</v>
      </c>
      <c r="E8171" t="s">
        <v>100038</v>
      </c>
      <c r="F8171" t="s">
        <v>100039</v>
      </c>
      <c r="G8171" t="s">
        <v>100040</v>
      </c>
      <c r="J8171" t="s">
        <v>10988</v>
      </c>
      <c r="K8171">
        <v>1965</v>
      </c>
      <c r="O8171" t="s">
        <v>7266</v>
      </c>
      <c r="R8171" t="s">
        <v>2942</v>
      </c>
      <c r="V8171">
        <v>5435</v>
      </c>
      <c r="W8171" t="s">
        <v>13422</v>
      </c>
    </row>
    <row r="8172" spans="1:23" x14ac:dyDescent="0.25">
      <c r="A8172">
        <v>19299</v>
      </c>
      <c r="B8172" t="s">
        <v>37</v>
      </c>
      <c r="C8172" t="s">
        <v>96474</v>
      </c>
      <c r="D8172" t="s">
        <v>94851</v>
      </c>
      <c r="E8172" t="s">
        <v>100041</v>
      </c>
      <c r="F8172" t="s">
        <v>71026</v>
      </c>
      <c r="G8172" t="s">
        <v>100042</v>
      </c>
      <c r="J8172" t="s">
        <v>71028</v>
      </c>
      <c r="K8172">
        <v>1944</v>
      </c>
      <c r="O8172" t="s">
        <v>19400</v>
      </c>
      <c r="R8172" t="s">
        <v>9260</v>
      </c>
      <c r="U8172" t="s">
        <v>70990</v>
      </c>
      <c r="V8172">
        <v>6007</v>
      </c>
      <c r="W8172" t="s">
        <v>19393</v>
      </c>
    </row>
    <row r="8173" spans="1:23" x14ac:dyDescent="0.25">
      <c r="A8173">
        <v>19300</v>
      </c>
      <c r="B8173" t="s">
        <v>37</v>
      </c>
      <c r="C8173" t="s">
        <v>96474</v>
      </c>
      <c r="D8173" t="s">
        <v>94851</v>
      </c>
      <c r="E8173" t="s">
        <v>100043</v>
      </c>
      <c r="F8173" t="s">
        <v>100044</v>
      </c>
      <c r="G8173" t="s">
        <v>100045</v>
      </c>
      <c r="J8173" t="s">
        <v>66127</v>
      </c>
      <c r="K8173">
        <v>1966</v>
      </c>
      <c r="O8173" t="s">
        <v>21862</v>
      </c>
      <c r="R8173" t="s">
        <v>8573</v>
      </c>
      <c r="V8173">
        <v>6240</v>
      </c>
      <c r="W8173" t="s">
        <v>21857</v>
      </c>
    </row>
    <row r="8174" spans="1:23" x14ac:dyDescent="0.25">
      <c r="A8174">
        <v>19301</v>
      </c>
      <c r="B8174" t="s">
        <v>37</v>
      </c>
      <c r="C8174" t="s">
        <v>96474</v>
      </c>
      <c r="D8174" t="s">
        <v>94929</v>
      </c>
      <c r="E8174" t="s">
        <v>100046</v>
      </c>
      <c r="F8174" t="s">
        <v>70570</v>
      </c>
      <c r="G8174" t="s">
        <v>100047</v>
      </c>
      <c r="J8174" t="s">
        <v>67200</v>
      </c>
      <c r="O8174" t="s">
        <v>10496</v>
      </c>
      <c r="P8174" t="s">
        <v>10084</v>
      </c>
      <c r="R8174" t="s">
        <v>1589</v>
      </c>
      <c r="U8174" t="s">
        <v>70572</v>
      </c>
      <c r="V8174">
        <v>5925</v>
      </c>
      <c r="W8174" t="s">
        <v>18544</v>
      </c>
    </row>
    <row r="8175" spans="1:23" x14ac:dyDescent="0.25">
      <c r="A8175">
        <v>19302</v>
      </c>
      <c r="B8175" t="s">
        <v>37</v>
      </c>
      <c r="C8175" t="s">
        <v>96474</v>
      </c>
      <c r="D8175" t="s">
        <v>94929</v>
      </c>
      <c r="E8175" t="s">
        <v>100048</v>
      </c>
      <c r="F8175" t="s">
        <v>100049</v>
      </c>
      <c r="G8175" t="s">
        <v>100050</v>
      </c>
      <c r="J8175" t="s">
        <v>100051</v>
      </c>
      <c r="K8175">
        <v>1958</v>
      </c>
      <c r="O8175" t="s">
        <v>12493</v>
      </c>
      <c r="P8175" t="s">
        <v>7027</v>
      </c>
      <c r="R8175" t="s">
        <v>1589</v>
      </c>
      <c r="U8175" t="s">
        <v>100052</v>
      </c>
      <c r="V8175">
        <v>7105</v>
      </c>
      <c r="W8175" t="s">
        <v>30490</v>
      </c>
    </row>
    <row r="8176" spans="1:23" x14ac:dyDescent="0.25">
      <c r="A8176">
        <v>19303</v>
      </c>
      <c r="B8176" t="s">
        <v>37</v>
      </c>
      <c r="C8176" t="s">
        <v>96474</v>
      </c>
      <c r="D8176" t="s">
        <v>94851</v>
      </c>
      <c r="E8176" t="s">
        <v>100053</v>
      </c>
      <c r="F8176" t="s">
        <v>100054</v>
      </c>
      <c r="G8176" t="s">
        <v>100055</v>
      </c>
      <c r="J8176" t="s">
        <v>100056</v>
      </c>
      <c r="K8176">
        <v>1987</v>
      </c>
      <c r="O8176" t="s">
        <v>1057</v>
      </c>
      <c r="R8176" t="s">
        <v>69</v>
      </c>
      <c r="S8176" t="s">
        <v>100057</v>
      </c>
      <c r="U8176" t="s">
        <v>100058</v>
      </c>
      <c r="V8176">
        <v>4971</v>
      </c>
      <c r="W8176" t="s">
        <v>8528</v>
      </c>
    </row>
    <row r="8177" spans="1:23" x14ac:dyDescent="0.25">
      <c r="A8177">
        <v>19304</v>
      </c>
      <c r="B8177" t="s">
        <v>37</v>
      </c>
      <c r="C8177" t="s">
        <v>96474</v>
      </c>
      <c r="D8177" t="s">
        <v>94851</v>
      </c>
      <c r="E8177" t="s">
        <v>100059</v>
      </c>
      <c r="F8177" t="s">
        <v>100060</v>
      </c>
      <c r="G8177" t="s">
        <v>100061</v>
      </c>
      <c r="H8177" t="s">
        <v>62645</v>
      </c>
      <c r="J8177" t="s">
        <v>100062</v>
      </c>
      <c r="K8177">
        <v>1966</v>
      </c>
      <c r="O8177" t="s">
        <v>32381</v>
      </c>
      <c r="R8177" t="s">
        <v>125</v>
      </c>
      <c r="S8177" t="s">
        <v>100063</v>
      </c>
      <c r="U8177" t="s">
        <v>100064</v>
      </c>
      <c r="V8177">
        <v>7406</v>
      </c>
      <c r="W8177" t="s">
        <v>33646</v>
      </c>
    </row>
    <row r="8178" spans="1:23" x14ac:dyDescent="0.25">
      <c r="A8178">
        <v>19305</v>
      </c>
      <c r="B8178" t="s">
        <v>37</v>
      </c>
      <c r="C8178" t="s">
        <v>96474</v>
      </c>
      <c r="D8178" t="s">
        <v>94851</v>
      </c>
      <c r="E8178" t="s">
        <v>100065</v>
      </c>
      <c r="F8178" t="s">
        <v>93450</v>
      </c>
      <c r="G8178" t="s">
        <v>100066</v>
      </c>
      <c r="J8178" t="s">
        <v>93452</v>
      </c>
      <c r="K8178">
        <v>1960</v>
      </c>
      <c r="O8178" t="s">
        <v>10472</v>
      </c>
      <c r="R8178" t="s">
        <v>2882</v>
      </c>
      <c r="V8178">
        <v>5702</v>
      </c>
      <c r="W8178" t="s">
        <v>16264</v>
      </c>
    </row>
    <row r="8179" spans="1:23" x14ac:dyDescent="0.25">
      <c r="A8179">
        <v>19306</v>
      </c>
      <c r="B8179" t="s">
        <v>37</v>
      </c>
      <c r="C8179" t="s">
        <v>96474</v>
      </c>
      <c r="D8179" t="s">
        <v>94851</v>
      </c>
      <c r="E8179" t="s">
        <v>100067</v>
      </c>
      <c r="F8179" t="s">
        <v>100068</v>
      </c>
      <c r="G8179" t="s">
        <v>100069</v>
      </c>
      <c r="J8179" t="s">
        <v>100070</v>
      </c>
      <c r="K8179">
        <v>1928</v>
      </c>
      <c r="O8179" t="s">
        <v>23875</v>
      </c>
      <c r="R8179" t="s">
        <v>1857</v>
      </c>
      <c r="U8179" t="s">
        <v>100071</v>
      </c>
      <c r="V8179">
        <v>6440</v>
      </c>
      <c r="W8179" t="s">
        <v>23910</v>
      </c>
    </row>
    <row r="8180" spans="1:23" x14ac:dyDescent="0.25">
      <c r="A8180">
        <v>19307</v>
      </c>
      <c r="B8180" t="s">
        <v>37</v>
      </c>
      <c r="C8180" t="s">
        <v>96474</v>
      </c>
      <c r="D8180" t="s">
        <v>94851</v>
      </c>
      <c r="E8180" t="s">
        <v>100072</v>
      </c>
      <c r="F8180" t="s">
        <v>100073</v>
      </c>
      <c r="G8180" t="s">
        <v>100074</v>
      </c>
      <c r="J8180" t="s">
        <v>66127</v>
      </c>
      <c r="K8180">
        <v>1953</v>
      </c>
      <c r="O8180" t="s">
        <v>32392</v>
      </c>
      <c r="R8180" t="s">
        <v>8573</v>
      </c>
      <c r="S8180" t="s">
        <v>100075</v>
      </c>
      <c r="U8180" t="s">
        <v>100076</v>
      </c>
      <c r="V8180">
        <v>7281</v>
      </c>
      <c r="W8180" t="s">
        <v>32387</v>
      </c>
    </row>
    <row r="8181" spans="1:23" x14ac:dyDescent="0.25">
      <c r="A8181">
        <v>19308</v>
      </c>
      <c r="B8181" t="s">
        <v>37</v>
      </c>
      <c r="C8181" t="s">
        <v>96474</v>
      </c>
      <c r="D8181" t="s">
        <v>94851</v>
      </c>
      <c r="E8181" t="s">
        <v>100077</v>
      </c>
      <c r="F8181" t="s">
        <v>100078</v>
      </c>
      <c r="G8181" t="s">
        <v>100079</v>
      </c>
      <c r="J8181" t="s">
        <v>64910</v>
      </c>
      <c r="O8181" t="s">
        <v>23451</v>
      </c>
      <c r="R8181" t="s">
        <v>5212</v>
      </c>
      <c r="V8181">
        <v>6395</v>
      </c>
      <c r="W8181" t="s">
        <v>23446</v>
      </c>
    </row>
    <row r="8182" spans="1:23" x14ac:dyDescent="0.25">
      <c r="A8182">
        <v>19309</v>
      </c>
      <c r="B8182" t="s">
        <v>37</v>
      </c>
      <c r="C8182" t="s">
        <v>96474</v>
      </c>
      <c r="D8182" t="s">
        <v>94851</v>
      </c>
      <c r="E8182" t="s">
        <v>100080</v>
      </c>
      <c r="F8182" t="s">
        <v>100081</v>
      </c>
      <c r="G8182" t="s">
        <v>100082</v>
      </c>
      <c r="H8182" t="s">
        <v>100083</v>
      </c>
      <c r="J8182" t="s">
        <v>69613</v>
      </c>
      <c r="O8182" t="s">
        <v>575</v>
      </c>
      <c r="P8182" t="s">
        <v>329</v>
      </c>
      <c r="R8182" t="s">
        <v>99</v>
      </c>
      <c r="S8182" t="s">
        <v>100084</v>
      </c>
      <c r="U8182" t="s">
        <v>100085</v>
      </c>
      <c r="V8182">
        <v>8008</v>
      </c>
      <c r="W8182" t="s">
        <v>39584</v>
      </c>
    </row>
    <row r="8183" spans="1:23" x14ac:dyDescent="0.25">
      <c r="A8183">
        <v>19310</v>
      </c>
      <c r="B8183" t="s">
        <v>37</v>
      </c>
      <c r="C8183" t="s">
        <v>96474</v>
      </c>
      <c r="D8183" t="s">
        <v>94929</v>
      </c>
      <c r="E8183" t="s">
        <v>100086</v>
      </c>
      <c r="F8183" t="s">
        <v>100087</v>
      </c>
      <c r="G8183" t="s">
        <v>100088</v>
      </c>
      <c r="H8183" t="s">
        <v>100089</v>
      </c>
      <c r="J8183" t="s">
        <v>100090</v>
      </c>
      <c r="K8183">
        <v>1979</v>
      </c>
      <c r="O8183" t="s">
        <v>12878</v>
      </c>
      <c r="R8183" t="s">
        <v>12879</v>
      </c>
      <c r="S8183" t="s">
        <v>100091</v>
      </c>
      <c r="U8183" t="s">
        <v>100092</v>
      </c>
      <c r="V8183">
        <v>5383</v>
      </c>
      <c r="W8183" t="s">
        <v>12873</v>
      </c>
    </row>
    <row r="8184" spans="1:23" x14ac:dyDescent="0.25">
      <c r="A8184">
        <v>19311</v>
      </c>
      <c r="B8184" t="s">
        <v>37</v>
      </c>
      <c r="C8184" t="s">
        <v>96474</v>
      </c>
      <c r="D8184" t="s">
        <v>94851</v>
      </c>
      <c r="E8184" t="s">
        <v>100093</v>
      </c>
      <c r="F8184" t="s">
        <v>100094</v>
      </c>
      <c r="G8184" t="s">
        <v>100095</v>
      </c>
      <c r="J8184" t="s">
        <v>100096</v>
      </c>
      <c r="O8184" t="s">
        <v>22354</v>
      </c>
      <c r="R8184" t="s">
        <v>2292</v>
      </c>
      <c r="U8184" t="s">
        <v>100097</v>
      </c>
      <c r="V8184">
        <v>6288</v>
      </c>
      <c r="W8184" t="s">
        <v>22347</v>
      </c>
    </row>
    <row r="8185" spans="1:23" x14ac:dyDescent="0.25">
      <c r="A8185">
        <v>19312</v>
      </c>
      <c r="B8185" t="s">
        <v>37</v>
      </c>
      <c r="C8185" t="s">
        <v>96474</v>
      </c>
      <c r="D8185" t="s">
        <v>94929</v>
      </c>
      <c r="E8185" t="s">
        <v>100098</v>
      </c>
      <c r="F8185" t="s">
        <v>100099</v>
      </c>
      <c r="G8185" t="s">
        <v>100100</v>
      </c>
      <c r="H8185" t="s">
        <v>64683</v>
      </c>
      <c r="J8185" t="s">
        <v>100101</v>
      </c>
      <c r="K8185">
        <v>1952</v>
      </c>
      <c r="O8185" t="s">
        <v>34800</v>
      </c>
      <c r="P8185" t="s">
        <v>11950</v>
      </c>
      <c r="R8185" t="s">
        <v>699</v>
      </c>
      <c r="U8185" t="s">
        <v>100102</v>
      </c>
      <c r="V8185">
        <v>8121</v>
      </c>
      <c r="W8185" t="s">
        <v>40678</v>
      </c>
    </row>
    <row r="8186" spans="1:23" x14ac:dyDescent="0.25">
      <c r="A8186">
        <v>19313</v>
      </c>
      <c r="B8186" t="s">
        <v>37</v>
      </c>
      <c r="C8186" t="s">
        <v>100103</v>
      </c>
      <c r="D8186" t="s">
        <v>94851</v>
      </c>
      <c r="E8186" t="s">
        <v>100104</v>
      </c>
      <c r="F8186" t="s">
        <v>100105</v>
      </c>
      <c r="G8186" t="s">
        <v>100106</v>
      </c>
      <c r="H8186" t="s">
        <v>63122</v>
      </c>
      <c r="J8186" t="s">
        <v>86092</v>
      </c>
      <c r="O8186" t="s">
        <v>36505</v>
      </c>
      <c r="P8186" t="s">
        <v>2470</v>
      </c>
      <c r="R8186" t="s">
        <v>52</v>
      </c>
      <c r="S8186" t="s">
        <v>100107</v>
      </c>
      <c r="U8186" t="s">
        <v>100108</v>
      </c>
      <c r="V8186">
        <v>7839</v>
      </c>
      <c r="W8186" t="s">
        <v>37940</v>
      </c>
    </row>
    <row r="8187" spans="1:23" x14ac:dyDescent="0.25">
      <c r="A8187">
        <v>19314</v>
      </c>
      <c r="B8187" t="s">
        <v>37</v>
      </c>
      <c r="C8187" t="s">
        <v>100103</v>
      </c>
      <c r="D8187" t="s">
        <v>94929</v>
      </c>
      <c r="E8187" t="s">
        <v>100109</v>
      </c>
      <c r="F8187" t="s">
        <v>100110</v>
      </c>
      <c r="G8187" t="s">
        <v>100111</v>
      </c>
      <c r="J8187" t="s">
        <v>100112</v>
      </c>
      <c r="K8187">
        <v>1966</v>
      </c>
      <c r="O8187" t="s">
        <v>11709</v>
      </c>
      <c r="P8187" t="s">
        <v>11707</v>
      </c>
      <c r="R8187" t="s">
        <v>770</v>
      </c>
      <c r="U8187" t="s">
        <v>100113</v>
      </c>
      <c r="V8187">
        <v>5273</v>
      </c>
      <c r="W8187" t="s">
        <v>11699</v>
      </c>
    </row>
    <row r="8188" spans="1:23" x14ac:dyDescent="0.25">
      <c r="A8188">
        <v>19315</v>
      </c>
      <c r="B8188" t="s">
        <v>37</v>
      </c>
      <c r="C8188" t="s">
        <v>100103</v>
      </c>
      <c r="D8188" t="s">
        <v>94851</v>
      </c>
      <c r="E8188" t="s">
        <v>100114</v>
      </c>
      <c r="F8188" t="s">
        <v>100115</v>
      </c>
      <c r="G8188" t="s">
        <v>100116</v>
      </c>
      <c r="J8188" t="s">
        <v>66107</v>
      </c>
      <c r="K8188">
        <v>1932</v>
      </c>
      <c r="O8188" t="s">
        <v>39679</v>
      </c>
      <c r="P8188" t="s">
        <v>9967</v>
      </c>
      <c r="R8188" t="s">
        <v>1688</v>
      </c>
      <c r="V8188">
        <v>8017</v>
      </c>
      <c r="W8188" t="s">
        <v>39675</v>
      </c>
    </row>
    <row r="8189" spans="1:23" x14ac:dyDescent="0.25">
      <c r="A8189">
        <v>19316</v>
      </c>
      <c r="B8189" t="s">
        <v>37</v>
      </c>
      <c r="C8189" t="s">
        <v>100103</v>
      </c>
      <c r="D8189" t="s">
        <v>94851</v>
      </c>
      <c r="E8189" t="s">
        <v>100117</v>
      </c>
      <c r="F8189" t="s">
        <v>100118</v>
      </c>
      <c r="G8189" t="s">
        <v>100119</v>
      </c>
      <c r="H8189" t="s">
        <v>62645</v>
      </c>
      <c r="J8189" t="s">
        <v>100120</v>
      </c>
      <c r="K8189">
        <v>1968</v>
      </c>
      <c r="O8189" t="s">
        <v>8465</v>
      </c>
      <c r="R8189" t="s">
        <v>2031</v>
      </c>
      <c r="S8189" t="s">
        <v>100121</v>
      </c>
      <c r="U8189" t="s">
        <v>100122</v>
      </c>
      <c r="V8189">
        <v>5292</v>
      </c>
      <c r="W8189" t="s">
        <v>11912</v>
      </c>
    </row>
    <row r="8190" spans="1:23" x14ac:dyDescent="0.25">
      <c r="A8190">
        <v>19317</v>
      </c>
      <c r="B8190" t="s">
        <v>37</v>
      </c>
      <c r="C8190" t="s">
        <v>100103</v>
      </c>
      <c r="D8190" t="s">
        <v>94851</v>
      </c>
      <c r="E8190" t="s">
        <v>100123</v>
      </c>
      <c r="F8190" t="s">
        <v>100124</v>
      </c>
      <c r="G8190" t="s">
        <v>100125</v>
      </c>
      <c r="H8190" t="s">
        <v>62733</v>
      </c>
      <c r="J8190" t="s">
        <v>65847</v>
      </c>
      <c r="K8190">
        <v>1968</v>
      </c>
      <c r="O8190" t="s">
        <v>5102</v>
      </c>
      <c r="R8190" t="s">
        <v>2031</v>
      </c>
      <c r="S8190" t="s">
        <v>100126</v>
      </c>
      <c r="U8190" t="s">
        <v>100127</v>
      </c>
      <c r="V8190">
        <v>4660</v>
      </c>
      <c r="W8190" t="s">
        <v>5097</v>
      </c>
    </row>
    <row r="8191" spans="1:23" x14ac:dyDescent="0.25">
      <c r="A8191">
        <v>19318</v>
      </c>
      <c r="B8191" t="s">
        <v>37</v>
      </c>
      <c r="C8191" t="s">
        <v>100103</v>
      </c>
      <c r="D8191" t="s">
        <v>94851</v>
      </c>
      <c r="E8191" t="s">
        <v>100128</v>
      </c>
      <c r="F8191" t="s">
        <v>100129</v>
      </c>
      <c r="G8191" t="s">
        <v>100130</v>
      </c>
      <c r="H8191" t="s">
        <v>62733</v>
      </c>
      <c r="J8191" t="s">
        <v>100131</v>
      </c>
      <c r="K8191">
        <v>1952</v>
      </c>
      <c r="O8191" t="s">
        <v>20143</v>
      </c>
      <c r="P8191" t="s">
        <v>20141</v>
      </c>
      <c r="R8191" t="s">
        <v>52</v>
      </c>
      <c r="S8191" t="s">
        <v>100132</v>
      </c>
      <c r="U8191" t="s">
        <v>100133</v>
      </c>
      <c r="V8191">
        <v>7475</v>
      </c>
      <c r="W8191" t="s">
        <v>34292</v>
      </c>
    </row>
    <row r="8192" spans="1:23" x14ac:dyDescent="0.25">
      <c r="A8192">
        <v>19319</v>
      </c>
      <c r="B8192" t="s">
        <v>37</v>
      </c>
      <c r="C8192" t="s">
        <v>100103</v>
      </c>
      <c r="D8192" t="s">
        <v>94851</v>
      </c>
      <c r="E8192" t="s">
        <v>100134</v>
      </c>
      <c r="F8192" t="s">
        <v>93662</v>
      </c>
      <c r="G8192" t="s">
        <v>100135</v>
      </c>
      <c r="J8192" t="s">
        <v>64711</v>
      </c>
      <c r="K8192">
        <v>1956</v>
      </c>
      <c r="O8192" t="s">
        <v>10472</v>
      </c>
      <c r="R8192" t="s">
        <v>2882</v>
      </c>
      <c r="V8192">
        <v>5702</v>
      </c>
      <c r="W8192" t="s">
        <v>16264</v>
      </c>
    </row>
    <row r="8193" spans="1:23" x14ac:dyDescent="0.25">
      <c r="A8193">
        <v>19320</v>
      </c>
      <c r="B8193" t="s">
        <v>37</v>
      </c>
      <c r="C8193" t="s">
        <v>100103</v>
      </c>
      <c r="D8193" t="s">
        <v>94929</v>
      </c>
      <c r="E8193" t="s">
        <v>100136</v>
      </c>
      <c r="F8193" t="s">
        <v>100137</v>
      </c>
      <c r="G8193" t="s">
        <v>100138</v>
      </c>
      <c r="H8193" t="s">
        <v>62645</v>
      </c>
      <c r="J8193" t="s">
        <v>72499</v>
      </c>
      <c r="K8193">
        <v>1963</v>
      </c>
      <c r="O8193" t="s">
        <v>23112</v>
      </c>
      <c r="R8193" t="s">
        <v>11024</v>
      </c>
      <c r="S8193" t="s">
        <v>72533</v>
      </c>
      <c r="V8193">
        <v>6362</v>
      </c>
      <c r="W8193" t="s">
        <v>23107</v>
      </c>
    </row>
    <row r="8194" spans="1:23" x14ac:dyDescent="0.25">
      <c r="A8194">
        <v>19321</v>
      </c>
      <c r="B8194" t="s">
        <v>37</v>
      </c>
      <c r="C8194" t="s">
        <v>100103</v>
      </c>
      <c r="D8194" t="s">
        <v>94929</v>
      </c>
      <c r="E8194" t="s">
        <v>100139</v>
      </c>
      <c r="F8194" t="s">
        <v>100140</v>
      </c>
      <c r="G8194" t="s">
        <v>100141</v>
      </c>
      <c r="J8194" t="s">
        <v>100142</v>
      </c>
      <c r="K8194">
        <v>1983</v>
      </c>
      <c r="O8194" t="s">
        <v>10141</v>
      </c>
      <c r="P8194" t="s">
        <v>6314</v>
      </c>
      <c r="R8194" t="s">
        <v>1589</v>
      </c>
      <c r="S8194" t="s">
        <v>100143</v>
      </c>
      <c r="U8194" t="s">
        <v>100144</v>
      </c>
      <c r="V8194">
        <v>5125</v>
      </c>
      <c r="W8194" t="s">
        <v>10137</v>
      </c>
    </row>
    <row r="8195" spans="1:23" x14ac:dyDescent="0.25">
      <c r="A8195">
        <v>19322</v>
      </c>
      <c r="B8195" t="s">
        <v>37</v>
      </c>
      <c r="C8195" t="s">
        <v>100103</v>
      </c>
      <c r="D8195" t="s">
        <v>94929</v>
      </c>
      <c r="E8195" t="s">
        <v>100145</v>
      </c>
      <c r="F8195" t="s">
        <v>100146</v>
      </c>
      <c r="G8195" t="s">
        <v>100147</v>
      </c>
      <c r="J8195" t="s">
        <v>91706</v>
      </c>
      <c r="O8195" t="s">
        <v>24272</v>
      </c>
      <c r="P8195" t="s">
        <v>7376</v>
      </c>
      <c r="R8195" t="s">
        <v>1589</v>
      </c>
      <c r="V8195">
        <v>6478</v>
      </c>
      <c r="W8195" t="s">
        <v>24276</v>
      </c>
    </row>
    <row r="8196" spans="1:23" x14ac:dyDescent="0.25">
      <c r="A8196">
        <v>19323</v>
      </c>
      <c r="B8196" t="s">
        <v>37</v>
      </c>
      <c r="C8196" t="s">
        <v>100103</v>
      </c>
      <c r="D8196" t="s">
        <v>94929</v>
      </c>
      <c r="E8196" t="s">
        <v>100148</v>
      </c>
      <c r="F8196" t="s">
        <v>100149</v>
      </c>
      <c r="G8196" t="s">
        <v>100150</v>
      </c>
      <c r="J8196" t="s">
        <v>100151</v>
      </c>
      <c r="K8196">
        <v>1987</v>
      </c>
      <c r="O8196" t="s">
        <v>10141</v>
      </c>
      <c r="P8196" t="s">
        <v>6314</v>
      </c>
      <c r="R8196" t="s">
        <v>1589</v>
      </c>
      <c r="S8196" t="s">
        <v>100152</v>
      </c>
      <c r="U8196" t="s">
        <v>100153</v>
      </c>
      <c r="V8196">
        <v>5125</v>
      </c>
      <c r="W8196" t="s">
        <v>10137</v>
      </c>
    </row>
    <row r="8197" spans="1:23" x14ac:dyDescent="0.25">
      <c r="A8197">
        <v>19324</v>
      </c>
      <c r="B8197" t="s">
        <v>37</v>
      </c>
      <c r="C8197" t="s">
        <v>100103</v>
      </c>
      <c r="D8197" t="s">
        <v>62244</v>
      </c>
      <c r="E8197" t="s">
        <v>100154</v>
      </c>
      <c r="F8197" t="s">
        <v>100155</v>
      </c>
      <c r="G8197" t="s">
        <v>100156</v>
      </c>
      <c r="H8197" t="s">
        <v>62645</v>
      </c>
      <c r="I8197" t="s">
        <v>44</v>
      </c>
      <c r="J8197" t="s">
        <v>100157</v>
      </c>
      <c r="O8197" t="s">
        <v>6548</v>
      </c>
      <c r="P8197" t="s">
        <v>6547</v>
      </c>
      <c r="R8197" t="s">
        <v>1589</v>
      </c>
      <c r="S8197" t="s">
        <v>100158</v>
      </c>
      <c r="U8197" t="s">
        <v>100159</v>
      </c>
      <c r="V8197">
        <v>5883</v>
      </c>
      <c r="W8197" t="s">
        <v>18106</v>
      </c>
    </row>
    <row r="8198" spans="1:23" x14ac:dyDescent="0.25">
      <c r="A8198">
        <v>19325</v>
      </c>
      <c r="B8198" t="s">
        <v>37</v>
      </c>
      <c r="C8198" t="s">
        <v>100103</v>
      </c>
      <c r="D8198" t="s">
        <v>94929</v>
      </c>
      <c r="E8198" t="s">
        <v>100160</v>
      </c>
      <c r="F8198" t="s">
        <v>100161</v>
      </c>
      <c r="G8198" t="s">
        <v>100162</v>
      </c>
      <c r="J8198" t="s">
        <v>100163</v>
      </c>
      <c r="K8198">
        <v>1964</v>
      </c>
      <c r="O8198" t="s">
        <v>10141</v>
      </c>
      <c r="P8198" t="s">
        <v>6314</v>
      </c>
      <c r="R8198" t="s">
        <v>1589</v>
      </c>
      <c r="S8198" t="s">
        <v>100164</v>
      </c>
      <c r="U8198" t="s">
        <v>100165</v>
      </c>
      <c r="V8198">
        <v>5125</v>
      </c>
      <c r="W8198" t="s">
        <v>10137</v>
      </c>
    </row>
    <row r="8199" spans="1:23" x14ac:dyDescent="0.25">
      <c r="A8199">
        <v>19326</v>
      </c>
      <c r="B8199" t="s">
        <v>37</v>
      </c>
      <c r="C8199" t="s">
        <v>100103</v>
      </c>
      <c r="D8199" t="s">
        <v>94851</v>
      </c>
      <c r="E8199" t="s">
        <v>100166</v>
      </c>
      <c r="F8199" t="s">
        <v>100167</v>
      </c>
      <c r="G8199" t="s">
        <v>100168</v>
      </c>
      <c r="J8199" t="s">
        <v>77528</v>
      </c>
      <c r="O8199" t="s">
        <v>7696</v>
      </c>
      <c r="P8199" t="s">
        <v>492</v>
      </c>
      <c r="R8199" t="s">
        <v>52</v>
      </c>
      <c r="S8199" t="s">
        <v>100169</v>
      </c>
      <c r="U8199" t="s">
        <v>100170</v>
      </c>
      <c r="V8199">
        <v>4897</v>
      </c>
      <c r="W8199" t="s">
        <v>7692</v>
      </c>
    </row>
    <row r="8200" spans="1:23" x14ac:dyDescent="0.25">
      <c r="A8200">
        <v>19327</v>
      </c>
      <c r="B8200" t="s">
        <v>37</v>
      </c>
      <c r="C8200" t="s">
        <v>100103</v>
      </c>
      <c r="D8200" t="s">
        <v>2858</v>
      </c>
      <c r="E8200" t="s">
        <v>100171</v>
      </c>
      <c r="F8200" t="s">
        <v>100172</v>
      </c>
      <c r="G8200" t="s">
        <v>100173</v>
      </c>
      <c r="H8200" t="s">
        <v>100174</v>
      </c>
      <c r="J8200" t="s">
        <v>100175</v>
      </c>
      <c r="L8200" t="s">
        <v>100176</v>
      </c>
      <c r="O8200" t="s">
        <v>575</v>
      </c>
      <c r="P8200" t="s">
        <v>329</v>
      </c>
      <c r="Q8200" t="s">
        <v>39008</v>
      </c>
      <c r="R8200" t="s">
        <v>99</v>
      </c>
      <c r="S8200" t="s">
        <v>100177</v>
      </c>
      <c r="U8200" t="s">
        <v>100178</v>
      </c>
      <c r="V8200">
        <v>7948</v>
      </c>
      <c r="W8200" t="s">
        <v>38988</v>
      </c>
    </row>
    <row r="8201" spans="1:23" x14ac:dyDescent="0.25">
      <c r="A8201">
        <v>19328</v>
      </c>
      <c r="B8201" t="s">
        <v>37</v>
      </c>
      <c r="C8201" t="s">
        <v>100103</v>
      </c>
      <c r="D8201" t="s">
        <v>94851</v>
      </c>
      <c r="E8201" t="s">
        <v>100179</v>
      </c>
      <c r="F8201" t="s">
        <v>100172</v>
      </c>
      <c r="G8201" t="s">
        <v>100180</v>
      </c>
      <c r="H8201" t="s">
        <v>100181</v>
      </c>
      <c r="J8201" t="s">
        <v>100175</v>
      </c>
      <c r="O8201" t="s">
        <v>602</v>
      </c>
      <c r="P8201" t="s">
        <v>329</v>
      </c>
      <c r="R8201" t="s">
        <v>99</v>
      </c>
      <c r="S8201" t="s">
        <v>100182</v>
      </c>
      <c r="U8201" t="s">
        <v>100178</v>
      </c>
      <c r="V8201">
        <v>7949</v>
      </c>
      <c r="W8201" t="s">
        <v>39004</v>
      </c>
    </row>
    <row r="8202" spans="1:23" x14ac:dyDescent="0.25">
      <c r="A8202">
        <v>19329</v>
      </c>
      <c r="B8202" t="s">
        <v>37</v>
      </c>
      <c r="C8202" t="s">
        <v>100103</v>
      </c>
      <c r="D8202" t="s">
        <v>94851</v>
      </c>
      <c r="E8202" t="s">
        <v>100183</v>
      </c>
      <c r="F8202" t="s">
        <v>100172</v>
      </c>
      <c r="G8202" t="s">
        <v>100184</v>
      </c>
      <c r="H8202" t="s">
        <v>100181</v>
      </c>
      <c r="J8202" t="s">
        <v>100175</v>
      </c>
      <c r="O8202" t="s">
        <v>602</v>
      </c>
      <c r="P8202" t="s">
        <v>329</v>
      </c>
      <c r="R8202" t="s">
        <v>99</v>
      </c>
      <c r="U8202" t="s">
        <v>100178</v>
      </c>
      <c r="V8202">
        <v>7951</v>
      </c>
      <c r="W8202" t="s">
        <v>39020</v>
      </c>
    </row>
    <row r="8203" spans="1:23" x14ac:dyDescent="0.25">
      <c r="A8203">
        <v>19330</v>
      </c>
      <c r="B8203" t="s">
        <v>37</v>
      </c>
      <c r="C8203" t="s">
        <v>100103</v>
      </c>
      <c r="D8203" t="s">
        <v>94851</v>
      </c>
      <c r="E8203" t="s">
        <v>100185</v>
      </c>
      <c r="F8203" t="s">
        <v>100172</v>
      </c>
      <c r="G8203" t="s">
        <v>100186</v>
      </c>
      <c r="H8203" t="s">
        <v>100181</v>
      </c>
      <c r="J8203" t="s">
        <v>100175</v>
      </c>
      <c r="O8203" t="s">
        <v>602</v>
      </c>
      <c r="P8203" t="s">
        <v>329</v>
      </c>
      <c r="R8203" t="s">
        <v>99</v>
      </c>
      <c r="U8203" t="s">
        <v>100178</v>
      </c>
      <c r="V8203">
        <v>7952</v>
      </c>
      <c r="W8203" t="s">
        <v>39028</v>
      </c>
    </row>
    <row r="8204" spans="1:23" x14ac:dyDescent="0.25">
      <c r="A8204">
        <v>19331</v>
      </c>
      <c r="B8204" t="s">
        <v>37</v>
      </c>
      <c r="C8204" t="s">
        <v>100103</v>
      </c>
      <c r="D8204" t="s">
        <v>94851</v>
      </c>
      <c r="E8204" t="s">
        <v>100187</v>
      </c>
      <c r="F8204" t="s">
        <v>100188</v>
      </c>
      <c r="G8204" t="s">
        <v>100189</v>
      </c>
      <c r="J8204" t="s">
        <v>100190</v>
      </c>
      <c r="O8204" t="s">
        <v>39175</v>
      </c>
      <c r="R8204" t="s">
        <v>39173</v>
      </c>
      <c r="U8204" t="s">
        <v>100191</v>
      </c>
      <c r="V8204">
        <v>7966</v>
      </c>
      <c r="W8204" t="s">
        <v>39166</v>
      </c>
    </row>
    <row r="8205" spans="1:23" x14ac:dyDescent="0.25">
      <c r="A8205">
        <v>19332</v>
      </c>
      <c r="B8205" t="s">
        <v>37</v>
      </c>
      <c r="C8205" t="s">
        <v>100103</v>
      </c>
      <c r="D8205" t="s">
        <v>94851</v>
      </c>
      <c r="E8205" t="s">
        <v>100192</v>
      </c>
      <c r="F8205" t="s">
        <v>100193</v>
      </c>
      <c r="G8205" t="s">
        <v>100194</v>
      </c>
      <c r="J8205" t="s">
        <v>100195</v>
      </c>
      <c r="K8205">
        <v>1971</v>
      </c>
      <c r="S8205" t="s">
        <v>100196</v>
      </c>
      <c r="U8205" t="s">
        <v>100197</v>
      </c>
      <c r="V8205">
        <v>5871</v>
      </c>
      <c r="W8205" t="s">
        <v>17969</v>
      </c>
    </row>
    <row r="8206" spans="1:23" x14ac:dyDescent="0.25">
      <c r="A8206">
        <v>19333</v>
      </c>
      <c r="B8206" t="s">
        <v>37</v>
      </c>
      <c r="C8206" t="s">
        <v>100103</v>
      </c>
      <c r="D8206" t="s">
        <v>94851</v>
      </c>
      <c r="E8206" t="s">
        <v>100198</v>
      </c>
      <c r="F8206" t="s">
        <v>100199</v>
      </c>
      <c r="G8206" t="s">
        <v>100200</v>
      </c>
      <c r="J8206" t="s">
        <v>100201</v>
      </c>
      <c r="K8206">
        <v>1949</v>
      </c>
      <c r="O8206" t="s">
        <v>38118</v>
      </c>
      <c r="P8206" t="s">
        <v>503</v>
      </c>
      <c r="R8206" t="s">
        <v>82</v>
      </c>
      <c r="U8206" t="s">
        <v>100202</v>
      </c>
      <c r="V8206">
        <v>7856</v>
      </c>
      <c r="W8206" t="s">
        <v>38113</v>
      </c>
    </row>
    <row r="8207" spans="1:23" x14ac:dyDescent="0.25">
      <c r="A8207">
        <v>19334</v>
      </c>
      <c r="B8207" t="s">
        <v>37</v>
      </c>
      <c r="C8207" t="s">
        <v>100103</v>
      </c>
      <c r="D8207" t="s">
        <v>94851</v>
      </c>
      <c r="E8207" t="s">
        <v>100203</v>
      </c>
      <c r="F8207" t="s">
        <v>100204</v>
      </c>
      <c r="G8207" t="s">
        <v>100205</v>
      </c>
      <c r="H8207" t="s">
        <v>62645</v>
      </c>
      <c r="J8207" t="s">
        <v>100206</v>
      </c>
      <c r="K8207">
        <v>1947</v>
      </c>
      <c r="O8207" t="s">
        <v>19261</v>
      </c>
      <c r="P8207" t="s">
        <v>207</v>
      </c>
      <c r="R8207" t="s">
        <v>82</v>
      </c>
      <c r="S8207" t="s">
        <v>100207</v>
      </c>
      <c r="U8207" t="s">
        <v>100208</v>
      </c>
      <c r="V8207">
        <v>5994</v>
      </c>
      <c r="W8207" t="s">
        <v>19258</v>
      </c>
    </row>
    <row r="8208" spans="1:23" x14ac:dyDescent="0.25">
      <c r="A8208">
        <v>19335</v>
      </c>
      <c r="B8208" t="s">
        <v>37</v>
      </c>
      <c r="C8208" t="s">
        <v>100103</v>
      </c>
      <c r="D8208" t="s">
        <v>94851</v>
      </c>
      <c r="E8208" t="s">
        <v>100209</v>
      </c>
      <c r="F8208" t="s">
        <v>100210</v>
      </c>
      <c r="G8208" t="s">
        <v>100211</v>
      </c>
      <c r="H8208" t="s">
        <v>100212</v>
      </c>
      <c r="O8208" t="s">
        <v>31325</v>
      </c>
      <c r="P8208" t="s">
        <v>5357</v>
      </c>
      <c r="R8208" t="s">
        <v>99</v>
      </c>
      <c r="S8208" t="s">
        <v>100213</v>
      </c>
      <c r="U8208" t="s">
        <v>100214</v>
      </c>
      <c r="V8208">
        <v>7180</v>
      </c>
      <c r="W8208" t="s">
        <v>31318</v>
      </c>
    </row>
    <row r="8209" spans="1:23" x14ac:dyDescent="0.25">
      <c r="A8209">
        <v>19336</v>
      </c>
      <c r="B8209" t="s">
        <v>37</v>
      </c>
      <c r="C8209" t="s">
        <v>100103</v>
      </c>
      <c r="D8209" t="s">
        <v>94851</v>
      </c>
      <c r="E8209" t="s">
        <v>100215</v>
      </c>
      <c r="F8209" t="s">
        <v>100216</v>
      </c>
      <c r="G8209" t="s">
        <v>100217</v>
      </c>
      <c r="J8209" t="s">
        <v>68778</v>
      </c>
      <c r="O8209" t="s">
        <v>23451</v>
      </c>
      <c r="R8209" t="s">
        <v>5212</v>
      </c>
      <c r="V8209">
        <v>6395</v>
      </c>
      <c r="W8209" t="s">
        <v>23446</v>
      </c>
    </row>
    <row r="8210" spans="1:23" x14ac:dyDescent="0.25">
      <c r="A8210">
        <v>19337</v>
      </c>
      <c r="B8210" t="s">
        <v>37</v>
      </c>
      <c r="C8210" t="s">
        <v>100103</v>
      </c>
      <c r="D8210" t="s">
        <v>94851</v>
      </c>
      <c r="E8210" t="s">
        <v>100218</v>
      </c>
      <c r="F8210" t="s">
        <v>100219</v>
      </c>
      <c r="G8210" t="s">
        <v>100220</v>
      </c>
      <c r="J8210" t="s">
        <v>100221</v>
      </c>
      <c r="K8210">
        <v>1985</v>
      </c>
      <c r="O8210" t="s">
        <v>29125</v>
      </c>
      <c r="R8210" t="s">
        <v>29123</v>
      </c>
      <c r="U8210" t="s">
        <v>100222</v>
      </c>
      <c r="V8210">
        <v>6968</v>
      </c>
      <c r="W8210" t="s">
        <v>29119</v>
      </c>
    </row>
    <row r="8211" spans="1:23" x14ac:dyDescent="0.25">
      <c r="A8211">
        <v>19338</v>
      </c>
      <c r="B8211" t="s">
        <v>37</v>
      </c>
      <c r="C8211" t="s">
        <v>100103</v>
      </c>
      <c r="D8211" t="s">
        <v>94851</v>
      </c>
      <c r="E8211" t="s">
        <v>100223</v>
      </c>
      <c r="F8211" t="s">
        <v>100224</v>
      </c>
      <c r="G8211" t="s">
        <v>100225</v>
      </c>
      <c r="J8211" t="s">
        <v>100226</v>
      </c>
      <c r="K8211">
        <v>1977</v>
      </c>
      <c r="O8211" t="s">
        <v>17771</v>
      </c>
      <c r="R8211" t="s">
        <v>770</v>
      </c>
      <c r="S8211" t="s">
        <v>100227</v>
      </c>
      <c r="U8211" t="s">
        <v>100228</v>
      </c>
      <c r="V8211">
        <v>5878</v>
      </c>
      <c r="W8211" t="s">
        <v>18054</v>
      </c>
    </row>
    <row r="8212" spans="1:23" x14ac:dyDescent="0.25">
      <c r="A8212">
        <v>19339</v>
      </c>
      <c r="B8212" t="s">
        <v>37</v>
      </c>
      <c r="C8212" t="s">
        <v>100103</v>
      </c>
      <c r="D8212" t="s">
        <v>94929</v>
      </c>
      <c r="E8212" t="s">
        <v>100229</v>
      </c>
      <c r="F8212" t="s">
        <v>100230</v>
      </c>
      <c r="G8212" t="s">
        <v>100231</v>
      </c>
      <c r="J8212" t="s">
        <v>100232</v>
      </c>
      <c r="O8212" t="s">
        <v>7718</v>
      </c>
      <c r="P8212" t="s">
        <v>4765</v>
      </c>
      <c r="R8212" t="s">
        <v>1589</v>
      </c>
      <c r="U8212" t="s">
        <v>100233</v>
      </c>
      <c r="V8212">
        <v>4899</v>
      </c>
      <c r="W8212" t="s">
        <v>7711</v>
      </c>
    </row>
    <row r="8213" spans="1:23" x14ac:dyDescent="0.25">
      <c r="A8213">
        <v>19340</v>
      </c>
      <c r="B8213" t="s">
        <v>37</v>
      </c>
      <c r="C8213" t="s">
        <v>100103</v>
      </c>
      <c r="D8213" t="s">
        <v>94851</v>
      </c>
      <c r="E8213" t="s">
        <v>100234</v>
      </c>
      <c r="F8213" t="s">
        <v>100235</v>
      </c>
      <c r="G8213" t="s">
        <v>100236</v>
      </c>
      <c r="J8213" t="s">
        <v>100237</v>
      </c>
      <c r="K8213">
        <v>1948</v>
      </c>
      <c r="O8213" t="s">
        <v>8797</v>
      </c>
      <c r="R8213" t="s">
        <v>125</v>
      </c>
      <c r="S8213" t="s">
        <v>100238</v>
      </c>
      <c r="U8213" t="s">
        <v>100239</v>
      </c>
      <c r="V8213">
        <v>5076</v>
      </c>
      <c r="W8213" t="s">
        <v>9601</v>
      </c>
    </row>
    <row r="8214" spans="1:23" x14ac:dyDescent="0.25">
      <c r="A8214">
        <v>19341</v>
      </c>
      <c r="B8214" t="s">
        <v>37</v>
      </c>
      <c r="C8214" t="s">
        <v>100103</v>
      </c>
      <c r="D8214" t="s">
        <v>94851</v>
      </c>
      <c r="E8214" t="s">
        <v>100240</v>
      </c>
      <c r="F8214" t="s">
        <v>100241</v>
      </c>
      <c r="G8214" t="s">
        <v>100242</v>
      </c>
      <c r="J8214" t="s">
        <v>89319</v>
      </c>
      <c r="K8214">
        <v>1948</v>
      </c>
      <c r="O8214" t="s">
        <v>8797</v>
      </c>
      <c r="R8214" t="s">
        <v>125</v>
      </c>
      <c r="U8214" t="s">
        <v>89320</v>
      </c>
      <c r="V8214">
        <v>5076</v>
      </c>
      <c r="W8214" t="s">
        <v>9601</v>
      </c>
    </row>
    <row r="8215" spans="1:23" x14ac:dyDescent="0.25">
      <c r="A8215">
        <v>19342</v>
      </c>
      <c r="B8215" t="s">
        <v>37</v>
      </c>
      <c r="C8215" t="s">
        <v>100103</v>
      </c>
      <c r="D8215" t="s">
        <v>94851</v>
      </c>
      <c r="E8215" t="s">
        <v>100243</v>
      </c>
      <c r="F8215" t="s">
        <v>100244</v>
      </c>
      <c r="G8215" t="s">
        <v>100245</v>
      </c>
      <c r="H8215" t="s">
        <v>99750</v>
      </c>
      <c r="J8215" t="s">
        <v>74808</v>
      </c>
      <c r="K8215">
        <v>1927</v>
      </c>
      <c r="O8215" t="s">
        <v>13938</v>
      </c>
      <c r="R8215" t="s">
        <v>2172</v>
      </c>
      <c r="U8215" t="s">
        <v>100246</v>
      </c>
      <c r="V8215">
        <v>5483</v>
      </c>
      <c r="W8215" t="s">
        <v>13934</v>
      </c>
    </row>
    <row r="8216" spans="1:23" x14ac:dyDescent="0.25">
      <c r="A8216">
        <v>19343</v>
      </c>
      <c r="B8216" t="s">
        <v>37</v>
      </c>
      <c r="C8216" t="s">
        <v>100103</v>
      </c>
      <c r="D8216" t="s">
        <v>94851</v>
      </c>
      <c r="E8216" t="s">
        <v>100247</v>
      </c>
      <c r="F8216" t="s">
        <v>100248</v>
      </c>
      <c r="G8216" t="s">
        <v>100249</v>
      </c>
      <c r="J8216" t="s">
        <v>100250</v>
      </c>
      <c r="K8216">
        <v>1964</v>
      </c>
      <c r="O8216" t="s">
        <v>7937</v>
      </c>
      <c r="R8216" t="s">
        <v>306</v>
      </c>
      <c r="S8216" t="s">
        <v>100251</v>
      </c>
      <c r="U8216" t="s">
        <v>100252</v>
      </c>
      <c r="V8216">
        <v>4918</v>
      </c>
      <c r="W8216" t="s">
        <v>7926</v>
      </c>
    </row>
    <row r="8217" spans="1:23" x14ac:dyDescent="0.25">
      <c r="A8217">
        <v>19344</v>
      </c>
      <c r="B8217" t="s">
        <v>37</v>
      </c>
      <c r="C8217" t="s">
        <v>100103</v>
      </c>
      <c r="D8217" t="s">
        <v>94851</v>
      </c>
      <c r="E8217" t="s">
        <v>100253</v>
      </c>
      <c r="F8217" t="s">
        <v>100254</v>
      </c>
      <c r="G8217" t="s">
        <v>100255</v>
      </c>
      <c r="J8217" t="s">
        <v>100256</v>
      </c>
      <c r="O8217" t="s">
        <v>38096</v>
      </c>
      <c r="R8217" t="s">
        <v>1041</v>
      </c>
      <c r="S8217" t="s">
        <v>100257</v>
      </c>
      <c r="V8217">
        <v>7862</v>
      </c>
      <c r="W8217" t="s">
        <v>38164</v>
      </c>
    </row>
    <row r="8218" spans="1:23" x14ac:dyDescent="0.25">
      <c r="A8218">
        <v>19345</v>
      </c>
      <c r="B8218" t="s">
        <v>37</v>
      </c>
      <c r="C8218" t="s">
        <v>100103</v>
      </c>
      <c r="D8218" t="s">
        <v>94851</v>
      </c>
      <c r="E8218" t="s">
        <v>100258</v>
      </c>
      <c r="F8218" t="s">
        <v>100259</v>
      </c>
      <c r="G8218" t="s">
        <v>100260</v>
      </c>
      <c r="J8218" t="s">
        <v>100261</v>
      </c>
      <c r="O8218" t="s">
        <v>15391</v>
      </c>
      <c r="P8218" t="s">
        <v>13207</v>
      </c>
      <c r="R8218" t="s">
        <v>2882</v>
      </c>
      <c r="V8218">
        <v>5617</v>
      </c>
      <c r="W8218" t="s">
        <v>15384</v>
      </c>
    </row>
    <row r="8219" spans="1:23" x14ac:dyDescent="0.25">
      <c r="A8219">
        <v>19346</v>
      </c>
      <c r="B8219" t="s">
        <v>37</v>
      </c>
      <c r="C8219" t="s">
        <v>100103</v>
      </c>
      <c r="D8219" t="s">
        <v>94851</v>
      </c>
      <c r="E8219" t="s">
        <v>100262</v>
      </c>
      <c r="F8219" t="s">
        <v>100263</v>
      </c>
      <c r="G8219" t="s">
        <v>100264</v>
      </c>
      <c r="J8219" t="s">
        <v>100265</v>
      </c>
      <c r="K8219">
        <v>1942</v>
      </c>
      <c r="O8219" t="s">
        <v>4278</v>
      </c>
      <c r="P8219" t="s">
        <v>1613</v>
      </c>
      <c r="R8219" t="s">
        <v>1310</v>
      </c>
      <c r="V8219">
        <v>3199</v>
      </c>
      <c r="W8219" t="s">
        <v>4271</v>
      </c>
    </row>
    <row r="8220" spans="1:23" x14ac:dyDescent="0.25">
      <c r="A8220">
        <v>19347</v>
      </c>
      <c r="B8220" t="s">
        <v>37</v>
      </c>
      <c r="C8220" t="s">
        <v>100103</v>
      </c>
      <c r="D8220" t="s">
        <v>94851</v>
      </c>
      <c r="E8220" t="s">
        <v>100266</v>
      </c>
      <c r="F8220" t="s">
        <v>100267</v>
      </c>
      <c r="G8220" t="s">
        <v>100268</v>
      </c>
      <c r="J8220" t="s">
        <v>73567</v>
      </c>
      <c r="K8220">
        <v>1937</v>
      </c>
      <c r="O8220" t="s">
        <v>11678</v>
      </c>
      <c r="P8220" t="s">
        <v>11676</v>
      </c>
      <c r="R8220" t="s">
        <v>1688</v>
      </c>
      <c r="V8220">
        <v>6890</v>
      </c>
      <c r="W8220" t="s">
        <v>28344</v>
      </c>
    </row>
    <row r="8221" spans="1:23" x14ac:dyDescent="0.25">
      <c r="A8221">
        <v>19348</v>
      </c>
      <c r="B8221" t="s">
        <v>37</v>
      </c>
      <c r="C8221" t="s">
        <v>100103</v>
      </c>
      <c r="D8221" t="s">
        <v>94851</v>
      </c>
      <c r="E8221" t="s">
        <v>100269</v>
      </c>
      <c r="F8221" t="s">
        <v>100270</v>
      </c>
      <c r="G8221" t="s">
        <v>100271</v>
      </c>
      <c r="K8221">
        <v>1947</v>
      </c>
      <c r="O8221" t="s">
        <v>4609</v>
      </c>
      <c r="P8221" t="s">
        <v>4608</v>
      </c>
      <c r="R8221" t="s">
        <v>1688</v>
      </c>
      <c r="V8221">
        <v>7793</v>
      </c>
      <c r="W8221" t="s">
        <v>37481</v>
      </c>
    </row>
    <row r="8222" spans="1:23" x14ac:dyDescent="0.25">
      <c r="A8222">
        <v>19349</v>
      </c>
      <c r="B8222" t="s">
        <v>37</v>
      </c>
      <c r="C8222" t="s">
        <v>100103</v>
      </c>
      <c r="D8222" t="s">
        <v>94851</v>
      </c>
      <c r="E8222" t="s">
        <v>100272</v>
      </c>
      <c r="F8222" t="s">
        <v>100273</v>
      </c>
      <c r="G8222" t="s">
        <v>100274</v>
      </c>
      <c r="J8222" t="s">
        <v>85839</v>
      </c>
      <c r="K8222">
        <v>1960</v>
      </c>
      <c r="O8222" t="s">
        <v>9105</v>
      </c>
      <c r="P8222" t="s">
        <v>9103</v>
      </c>
      <c r="R8222" t="s">
        <v>1325</v>
      </c>
      <c r="S8222" t="s">
        <v>85840</v>
      </c>
      <c r="U8222" t="s">
        <v>85841</v>
      </c>
      <c r="V8222">
        <v>7799</v>
      </c>
      <c r="W8222" t="s">
        <v>37541</v>
      </c>
    </row>
    <row r="8223" spans="1:23" x14ac:dyDescent="0.25">
      <c r="A8223">
        <v>19350</v>
      </c>
      <c r="B8223" t="s">
        <v>37</v>
      </c>
      <c r="C8223" t="s">
        <v>100103</v>
      </c>
      <c r="D8223" t="s">
        <v>94851</v>
      </c>
      <c r="E8223" t="s">
        <v>100275</v>
      </c>
      <c r="F8223" t="s">
        <v>100276</v>
      </c>
      <c r="G8223" t="s">
        <v>100277</v>
      </c>
      <c r="J8223" t="s">
        <v>75077</v>
      </c>
      <c r="K8223">
        <v>1969</v>
      </c>
      <c r="O8223" t="s">
        <v>99800</v>
      </c>
      <c r="P8223" t="s">
        <v>1687</v>
      </c>
      <c r="R8223" t="s">
        <v>1688</v>
      </c>
      <c r="S8223" t="s">
        <v>100278</v>
      </c>
      <c r="U8223" t="s">
        <v>100279</v>
      </c>
      <c r="V8223">
        <v>5058</v>
      </c>
      <c r="W8223" t="s">
        <v>9445</v>
      </c>
    </row>
    <row r="8224" spans="1:23" x14ac:dyDescent="0.25">
      <c r="A8224">
        <v>19351</v>
      </c>
      <c r="B8224" t="s">
        <v>37</v>
      </c>
      <c r="C8224" t="s">
        <v>100103</v>
      </c>
      <c r="D8224" t="s">
        <v>94851</v>
      </c>
      <c r="E8224" t="s">
        <v>100280</v>
      </c>
      <c r="F8224" t="s">
        <v>100281</v>
      </c>
      <c r="G8224" t="s">
        <v>100282</v>
      </c>
      <c r="J8224" t="s">
        <v>84473</v>
      </c>
      <c r="K8224">
        <v>1936</v>
      </c>
      <c r="O8224" t="s">
        <v>4609</v>
      </c>
      <c r="P8224" t="s">
        <v>4608</v>
      </c>
      <c r="R8224" t="s">
        <v>1688</v>
      </c>
      <c r="V8224">
        <v>5464</v>
      </c>
      <c r="W8224" t="s">
        <v>13734</v>
      </c>
    </row>
    <row r="8225" spans="1:23" x14ac:dyDescent="0.25">
      <c r="A8225">
        <v>19352</v>
      </c>
      <c r="B8225" t="s">
        <v>37</v>
      </c>
      <c r="C8225" t="s">
        <v>100103</v>
      </c>
      <c r="D8225" t="s">
        <v>94851</v>
      </c>
      <c r="E8225" t="s">
        <v>100283</v>
      </c>
      <c r="F8225" t="s">
        <v>100284</v>
      </c>
      <c r="G8225" t="s">
        <v>100285</v>
      </c>
      <c r="H8225" t="s">
        <v>62733</v>
      </c>
      <c r="J8225" t="s">
        <v>66091</v>
      </c>
      <c r="K8225">
        <v>1929</v>
      </c>
      <c r="O8225" t="s">
        <v>9968</v>
      </c>
      <c r="P8225" t="s">
        <v>9967</v>
      </c>
      <c r="R8225" t="s">
        <v>1688</v>
      </c>
      <c r="V8225">
        <v>5109</v>
      </c>
      <c r="W8225" t="s">
        <v>9963</v>
      </c>
    </row>
    <row r="8226" spans="1:23" x14ac:dyDescent="0.25">
      <c r="A8226">
        <v>19353</v>
      </c>
      <c r="B8226" t="s">
        <v>37</v>
      </c>
      <c r="C8226" t="s">
        <v>100103</v>
      </c>
      <c r="D8226" t="s">
        <v>94851</v>
      </c>
      <c r="E8226" t="s">
        <v>100286</v>
      </c>
      <c r="F8226" t="s">
        <v>100287</v>
      </c>
      <c r="G8226" t="s">
        <v>100288</v>
      </c>
      <c r="H8226" t="s">
        <v>62733</v>
      </c>
      <c r="J8226" t="s">
        <v>100289</v>
      </c>
      <c r="K8226">
        <v>1959</v>
      </c>
      <c r="O8226" t="s">
        <v>4743</v>
      </c>
      <c r="R8226" t="s">
        <v>3436</v>
      </c>
      <c r="U8226" t="s">
        <v>100290</v>
      </c>
      <c r="V8226">
        <v>5737</v>
      </c>
      <c r="W8226" t="s">
        <v>16628</v>
      </c>
    </row>
    <row r="8227" spans="1:23" x14ac:dyDescent="0.25">
      <c r="A8227">
        <v>19354</v>
      </c>
      <c r="B8227" t="s">
        <v>37</v>
      </c>
      <c r="C8227" t="s">
        <v>100103</v>
      </c>
      <c r="D8227" t="s">
        <v>94929</v>
      </c>
      <c r="E8227" t="s">
        <v>100291</v>
      </c>
      <c r="F8227" t="s">
        <v>100292</v>
      </c>
      <c r="G8227" t="s">
        <v>100293</v>
      </c>
      <c r="J8227" t="s">
        <v>79496</v>
      </c>
      <c r="K8227">
        <v>1937</v>
      </c>
      <c r="O8227" t="s">
        <v>25095</v>
      </c>
      <c r="R8227" t="s">
        <v>1928</v>
      </c>
      <c r="U8227" t="s">
        <v>79497</v>
      </c>
      <c r="V8227">
        <v>7483</v>
      </c>
      <c r="W8227" t="s">
        <v>34374</v>
      </c>
    </row>
    <row r="8228" spans="1:23" x14ac:dyDescent="0.25">
      <c r="A8228">
        <v>19355</v>
      </c>
      <c r="B8228" t="s">
        <v>37</v>
      </c>
      <c r="C8228" t="s">
        <v>100103</v>
      </c>
      <c r="D8228" t="s">
        <v>94851</v>
      </c>
      <c r="E8228" t="s">
        <v>100294</v>
      </c>
      <c r="F8228" t="s">
        <v>100295</v>
      </c>
      <c r="G8228" t="s">
        <v>100296</v>
      </c>
      <c r="H8228" t="s">
        <v>63833</v>
      </c>
      <c r="J8228" t="s">
        <v>100297</v>
      </c>
      <c r="K8228">
        <v>1956</v>
      </c>
      <c r="S8228" t="s">
        <v>100298</v>
      </c>
      <c r="U8228" t="s">
        <v>100299</v>
      </c>
      <c r="V8228">
        <v>7277</v>
      </c>
      <c r="W8228" t="s">
        <v>32345</v>
      </c>
    </row>
    <row r="8229" spans="1:23" x14ac:dyDescent="0.25">
      <c r="A8229">
        <v>19356</v>
      </c>
      <c r="B8229" t="s">
        <v>37</v>
      </c>
      <c r="C8229" t="s">
        <v>100103</v>
      </c>
      <c r="D8229" t="s">
        <v>94851</v>
      </c>
      <c r="E8229" t="s">
        <v>100300</v>
      </c>
      <c r="F8229" t="s">
        <v>72721</v>
      </c>
      <c r="G8229" t="s">
        <v>100301</v>
      </c>
      <c r="H8229" t="s">
        <v>62645</v>
      </c>
      <c r="J8229" t="s">
        <v>72723</v>
      </c>
      <c r="K8229">
        <v>1944</v>
      </c>
      <c r="O8229" t="s">
        <v>3104</v>
      </c>
      <c r="P8229" t="s">
        <v>518</v>
      </c>
      <c r="R8229" t="s">
        <v>520</v>
      </c>
      <c r="V8229">
        <v>6451</v>
      </c>
      <c r="W8229" t="s">
        <v>24017</v>
      </c>
    </row>
    <row r="8230" spans="1:23" x14ac:dyDescent="0.25">
      <c r="A8230">
        <v>19357</v>
      </c>
      <c r="B8230" t="s">
        <v>37</v>
      </c>
      <c r="C8230" t="s">
        <v>100103</v>
      </c>
      <c r="D8230" t="s">
        <v>94851</v>
      </c>
      <c r="E8230" t="s">
        <v>100302</v>
      </c>
      <c r="F8230" t="s">
        <v>100303</v>
      </c>
      <c r="G8230" t="s">
        <v>100304</v>
      </c>
      <c r="J8230" t="s">
        <v>100305</v>
      </c>
      <c r="K8230">
        <v>1972</v>
      </c>
      <c r="O8230" t="s">
        <v>34410</v>
      </c>
      <c r="R8230" t="s">
        <v>17863</v>
      </c>
      <c r="S8230" t="s">
        <v>100306</v>
      </c>
      <c r="U8230" t="s">
        <v>100307</v>
      </c>
      <c r="V8230">
        <v>7486</v>
      </c>
      <c r="W8230" t="s">
        <v>34405</v>
      </c>
    </row>
    <row r="8231" spans="1:23" x14ac:dyDescent="0.25">
      <c r="A8231">
        <v>19358</v>
      </c>
      <c r="B8231" t="s">
        <v>37</v>
      </c>
      <c r="C8231" t="s">
        <v>100103</v>
      </c>
      <c r="D8231" t="s">
        <v>94851</v>
      </c>
      <c r="E8231" t="s">
        <v>100308</v>
      </c>
      <c r="F8231" t="s">
        <v>100309</v>
      </c>
      <c r="G8231" t="s">
        <v>100310</v>
      </c>
      <c r="J8231" t="s">
        <v>100311</v>
      </c>
      <c r="O8231" t="s">
        <v>13455</v>
      </c>
      <c r="R8231" t="s">
        <v>2882</v>
      </c>
      <c r="U8231" t="s">
        <v>100312</v>
      </c>
      <c r="V8231">
        <v>5439</v>
      </c>
      <c r="W8231" t="s">
        <v>13460</v>
      </c>
    </row>
    <row r="8232" spans="1:23" x14ac:dyDescent="0.25">
      <c r="A8232">
        <v>19359</v>
      </c>
      <c r="B8232" t="s">
        <v>37</v>
      </c>
      <c r="C8232" t="s">
        <v>100103</v>
      </c>
      <c r="D8232" t="s">
        <v>94851</v>
      </c>
      <c r="E8232" t="s">
        <v>100313</v>
      </c>
      <c r="F8232" t="s">
        <v>100314</v>
      </c>
      <c r="G8232" t="s">
        <v>100315</v>
      </c>
      <c r="H8232" t="s">
        <v>62645</v>
      </c>
      <c r="J8232" t="s">
        <v>100316</v>
      </c>
      <c r="K8232">
        <v>1960</v>
      </c>
      <c r="O8232" t="s">
        <v>8465</v>
      </c>
      <c r="P8232" t="s">
        <v>7050</v>
      </c>
      <c r="R8232" t="s">
        <v>2031</v>
      </c>
      <c r="S8232" t="s">
        <v>100317</v>
      </c>
      <c r="V8232">
        <v>4965</v>
      </c>
      <c r="W8232" t="s">
        <v>8458</v>
      </c>
    </row>
    <row r="8233" spans="1:23" x14ac:dyDescent="0.25">
      <c r="A8233">
        <v>19360</v>
      </c>
      <c r="B8233" t="s">
        <v>37</v>
      </c>
      <c r="C8233" t="s">
        <v>100103</v>
      </c>
      <c r="D8233" t="s">
        <v>94851</v>
      </c>
      <c r="E8233" t="s">
        <v>100318</v>
      </c>
      <c r="F8233" t="s">
        <v>100319</v>
      </c>
      <c r="G8233" t="s">
        <v>100320</v>
      </c>
      <c r="O8233" t="s">
        <v>17514</v>
      </c>
      <c r="R8233" t="s">
        <v>6431</v>
      </c>
      <c r="S8233" t="s">
        <v>100321</v>
      </c>
      <c r="U8233" t="s">
        <v>100322</v>
      </c>
      <c r="V8233">
        <v>5828</v>
      </c>
      <c r="W8233" t="s">
        <v>17510</v>
      </c>
    </row>
    <row r="8234" spans="1:23" x14ac:dyDescent="0.25">
      <c r="A8234">
        <v>19361</v>
      </c>
      <c r="B8234" t="s">
        <v>37</v>
      </c>
      <c r="C8234" t="s">
        <v>100103</v>
      </c>
      <c r="D8234" t="s">
        <v>94851</v>
      </c>
      <c r="E8234" t="s">
        <v>100323</v>
      </c>
      <c r="F8234" t="s">
        <v>100324</v>
      </c>
      <c r="G8234" t="s">
        <v>100325</v>
      </c>
      <c r="J8234" t="s">
        <v>100326</v>
      </c>
      <c r="K8234">
        <v>1980</v>
      </c>
      <c r="U8234" t="s">
        <v>100327</v>
      </c>
      <c r="V8234">
        <v>7266</v>
      </c>
      <c r="W8234" t="s">
        <v>32228</v>
      </c>
    </row>
    <row r="8235" spans="1:23" x14ac:dyDescent="0.25">
      <c r="A8235">
        <v>19362</v>
      </c>
      <c r="B8235" t="s">
        <v>37</v>
      </c>
      <c r="C8235" t="s">
        <v>100103</v>
      </c>
      <c r="D8235" t="s">
        <v>94851</v>
      </c>
      <c r="E8235" t="s">
        <v>100328</v>
      </c>
      <c r="F8235" t="s">
        <v>100329</v>
      </c>
      <c r="G8235" t="s">
        <v>100330</v>
      </c>
      <c r="J8235" t="s">
        <v>65878</v>
      </c>
      <c r="K8235">
        <v>1953</v>
      </c>
      <c r="O8235" t="s">
        <v>96016</v>
      </c>
      <c r="R8235" t="s">
        <v>2031</v>
      </c>
      <c r="U8235" t="s">
        <v>100331</v>
      </c>
      <c r="V8235">
        <v>5611</v>
      </c>
      <c r="W8235" t="s">
        <v>15314</v>
      </c>
    </row>
    <row r="8236" spans="1:23" x14ac:dyDescent="0.25">
      <c r="A8236">
        <v>19363</v>
      </c>
      <c r="B8236" t="s">
        <v>37</v>
      </c>
      <c r="C8236" t="s">
        <v>100103</v>
      </c>
      <c r="D8236" t="s">
        <v>94851</v>
      </c>
      <c r="E8236" t="s">
        <v>100332</v>
      </c>
      <c r="F8236" t="s">
        <v>100333</v>
      </c>
      <c r="G8236" t="s">
        <v>100334</v>
      </c>
      <c r="J8236" t="s">
        <v>78343</v>
      </c>
      <c r="K8236">
        <v>1965</v>
      </c>
      <c r="O8236" t="s">
        <v>33797</v>
      </c>
      <c r="P8236" t="s">
        <v>33795</v>
      </c>
      <c r="R8236" t="s">
        <v>884</v>
      </c>
      <c r="U8236" t="s">
        <v>100335</v>
      </c>
      <c r="V8236">
        <v>7420</v>
      </c>
      <c r="W8236" t="s">
        <v>33790</v>
      </c>
    </row>
    <row r="8237" spans="1:23" x14ac:dyDescent="0.25">
      <c r="A8237">
        <v>19364</v>
      </c>
      <c r="B8237" t="s">
        <v>37</v>
      </c>
      <c r="C8237" t="s">
        <v>100103</v>
      </c>
      <c r="D8237" t="s">
        <v>94929</v>
      </c>
      <c r="E8237" t="s">
        <v>100336</v>
      </c>
      <c r="F8237" t="s">
        <v>84756</v>
      </c>
      <c r="G8237" t="s">
        <v>100337</v>
      </c>
      <c r="J8237" t="s">
        <v>84758</v>
      </c>
      <c r="K8237">
        <v>1956</v>
      </c>
      <c r="O8237" t="s">
        <v>23836</v>
      </c>
      <c r="R8237" t="s">
        <v>7411</v>
      </c>
      <c r="V8237">
        <v>6432</v>
      </c>
      <c r="W8237" t="s">
        <v>23830</v>
      </c>
    </row>
    <row r="8238" spans="1:23" x14ac:dyDescent="0.25">
      <c r="A8238">
        <v>19365</v>
      </c>
      <c r="B8238" t="s">
        <v>37</v>
      </c>
      <c r="C8238" t="s">
        <v>100103</v>
      </c>
      <c r="D8238" t="s">
        <v>94929</v>
      </c>
      <c r="E8238" t="s">
        <v>100338</v>
      </c>
      <c r="F8238" t="s">
        <v>100339</v>
      </c>
      <c r="G8238" t="s">
        <v>100340</v>
      </c>
      <c r="J8238" t="s">
        <v>100341</v>
      </c>
      <c r="O8238" t="s">
        <v>12674</v>
      </c>
      <c r="P8238" t="s">
        <v>7027</v>
      </c>
      <c r="R8238" t="s">
        <v>1589</v>
      </c>
      <c r="V8238">
        <v>6801</v>
      </c>
      <c r="W8238" t="s">
        <v>27485</v>
      </c>
    </row>
    <row r="8239" spans="1:23" x14ac:dyDescent="0.25">
      <c r="A8239">
        <v>19366</v>
      </c>
      <c r="B8239" t="s">
        <v>37</v>
      </c>
      <c r="C8239" t="s">
        <v>100103</v>
      </c>
      <c r="D8239" t="s">
        <v>94851</v>
      </c>
      <c r="E8239" t="s">
        <v>100342</v>
      </c>
      <c r="F8239" t="s">
        <v>100343</v>
      </c>
      <c r="G8239" t="s">
        <v>100344</v>
      </c>
      <c r="H8239" t="s">
        <v>62733</v>
      </c>
      <c r="J8239" t="s">
        <v>100345</v>
      </c>
      <c r="O8239" t="s">
        <v>98722</v>
      </c>
      <c r="R8239" t="s">
        <v>2031</v>
      </c>
      <c r="S8239" t="s">
        <v>100346</v>
      </c>
      <c r="U8239" t="s">
        <v>100347</v>
      </c>
      <c r="V8239">
        <v>6291</v>
      </c>
      <c r="W8239" t="s">
        <v>22383</v>
      </c>
    </row>
    <row r="8240" spans="1:23" x14ac:dyDescent="0.25">
      <c r="A8240">
        <v>19367</v>
      </c>
      <c r="B8240" t="s">
        <v>37</v>
      </c>
      <c r="C8240" t="s">
        <v>100103</v>
      </c>
      <c r="D8240" t="s">
        <v>94929</v>
      </c>
      <c r="E8240" t="s">
        <v>100348</v>
      </c>
      <c r="F8240" t="s">
        <v>100349</v>
      </c>
      <c r="G8240" t="s">
        <v>100350</v>
      </c>
      <c r="J8240" t="s">
        <v>100351</v>
      </c>
      <c r="K8240">
        <v>1985</v>
      </c>
      <c r="O8240" t="s">
        <v>32136</v>
      </c>
      <c r="P8240" t="s">
        <v>5223</v>
      </c>
      <c r="R8240" t="s">
        <v>1589</v>
      </c>
      <c r="S8240" t="s">
        <v>100352</v>
      </c>
      <c r="U8240" t="s">
        <v>100353</v>
      </c>
      <c r="V8240">
        <v>7257</v>
      </c>
      <c r="W8240" t="s">
        <v>32132</v>
      </c>
    </row>
    <row r="8241" spans="1:23" x14ac:dyDescent="0.25">
      <c r="A8241">
        <v>19368</v>
      </c>
      <c r="B8241" t="s">
        <v>37</v>
      </c>
      <c r="C8241" t="s">
        <v>100103</v>
      </c>
      <c r="D8241" t="s">
        <v>94851</v>
      </c>
      <c r="E8241" t="s">
        <v>100354</v>
      </c>
      <c r="F8241" t="s">
        <v>100355</v>
      </c>
      <c r="G8241" t="s">
        <v>100356</v>
      </c>
      <c r="J8241" t="s">
        <v>85365</v>
      </c>
      <c r="O8241" t="s">
        <v>22239</v>
      </c>
      <c r="P8241" t="s">
        <v>5776</v>
      </c>
      <c r="R8241" t="s">
        <v>1589</v>
      </c>
      <c r="V8241">
        <v>6277</v>
      </c>
      <c r="W8241" t="s">
        <v>22233</v>
      </c>
    </row>
    <row r="8242" spans="1:23" x14ac:dyDescent="0.25">
      <c r="A8242">
        <v>19369</v>
      </c>
      <c r="B8242" t="s">
        <v>37</v>
      </c>
      <c r="C8242" t="s">
        <v>100103</v>
      </c>
      <c r="D8242" t="s">
        <v>94851</v>
      </c>
      <c r="E8242" t="s">
        <v>100357</v>
      </c>
      <c r="F8242" t="s">
        <v>100355</v>
      </c>
      <c r="G8242" t="s">
        <v>100358</v>
      </c>
      <c r="O8242" t="s">
        <v>22239</v>
      </c>
      <c r="P8242" t="s">
        <v>5776</v>
      </c>
      <c r="R8242" t="s">
        <v>1589</v>
      </c>
      <c r="S8242" t="s">
        <v>100359</v>
      </c>
      <c r="U8242" t="s">
        <v>100360</v>
      </c>
      <c r="V8242">
        <v>6277</v>
      </c>
      <c r="W8242" t="s">
        <v>22233</v>
      </c>
    </row>
    <row r="8243" spans="1:23" x14ac:dyDescent="0.25">
      <c r="A8243">
        <v>19370</v>
      </c>
      <c r="B8243" t="s">
        <v>37</v>
      </c>
      <c r="C8243" t="s">
        <v>100103</v>
      </c>
      <c r="D8243" t="s">
        <v>94851</v>
      </c>
      <c r="E8243" t="s">
        <v>100361</v>
      </c>
      <c r="F8243" t="s">
        <v>100362</v>
      </c>
      <c r="G8243" t="s">
        <v>100363</v>
      </c>
      <c r="J8243" t="s">
        <v>65920</v>
      </c>
      <c r="K8243">
        <v>1929</v>
      </c>
      <c r="O8243" t="s">
        <v>24997</v>
      </c>
      <c r="P8243" t="s">
        <v>24996</v>
      </c>
      <c r="R8243" t="s">
        <v>147</v>
      </c>
      <c r="V8243">
        <v>6548</v>
      </c>
      <c r="W8243" t="s">
        <v>24991</v>
      </c>
    </row>
    <row r="8244" spans="1:23" x14ac:dyDescent="0.25">
      <c r="A8244">
        <v>19371</v>
      </c>
      <c r="B8244" t="s">
        <v>37</v>
      </c>
      <c r="C8244" t="s">
        <v>100103</v>
      </c>
      <c r="D8244" t="s">
        <v>94851</v>
      </c>
      <c r="E8244" t="s">
        <v>100364</v>
      </c>
      <c r="F8244" t="s">
        <v>100365</v>
      </c>
      <c r="G8244" t="s">
        <v>100366</v>
      </c>
      <c r="J8244" t="s">
        <v>96572</v>
      </c>
      <c r="K8244">
        <v>1940</v>
      </c>
      <c r="O8244" t="s">
        <v>6055</v>
      </c>
      <c r="R8244" t="s">
        <v>3069</v>
      </c>
      <c r="S8244" t="s">
        <v>96573</v>
      </c>
      <c r="U8244" t="s">
        <v>100367</v>
      </c>
      <c r="V8244">
        <v>4747</v>
      </c>
      <c r="W8244" t="s">
        <v>6048</v>
      </c>
    </row>
    <row r="8245" spans="1:23" x14ac:dyDescent="0.25">
      <c r="A8245">
        <v>19372</v>
      </c>
      <c r="B8245" t="s">
        <v>37</v>
      </c>
      <c r="C8245" t="s">
        <v>100103</v>
      </c>
      <c r="D8245" t="s">
        <v>94851</v>
      </c>
      <c r="E8245" t="s">
        <v>100368</v>
      </c>
      <c r="F8245" t="s">
        <v>100369</v>
      </c>
      <c r="G8245" t="s">
        <v>100370</v>
      </c>
      <c r="J8245" t="s">
        <v>64839</v>
      </c>
      <c r="O8245" t="s">
        <v>38200</v>
      </c>
      <c r="R8245" t="s">
        <v>5212</v>
      </c>
      <c r="U8245" t="s">
        <v>100371</v>
      </c>
      <c r="V8245">
        <v>7868</v>
      </c>
      <c r="W8245" t="s">
        <v>38216</v>
      </c>
    </row>
    <row r="8246" spans="1:23" x14ac:dyDescent="0.25">
      <c r="A8246">
        <v>19373</v>
      </c>
      <c r="B8246" t="s">
        <v>37</v>
      </c>
      <c r="C8246" t="s">
        <v>100103</v>
      </c>
      <c r="D8246" t="s">
        <v>94851</v>
      </c>
      <c r="E8246" t="s">
        <v>100372</v>
      </c>
      <c r="F8246" t="s">
        <v>100373</v>
      </c>
      <c r="G8246" t="s">
        <v>100374</v>
      </c>
      <c r="J8246" t="s">
        <v>82404</v>
      </c>
      <c r="K8246">
        <v>1940</v>
      </c>
      <c r="O8246" t="s">
        <v>38200</v>
      </c>
      <c r="R8246" t="s">
        <v>5212</v>
      </c>
      <c r="U8246" t="s">
        <v>100375</v>
      </c>
      <c r="V8246">
        <v>7868</v>
      </c>
      <c r="W8246" t="s">
        <v>38216</v>
      </c>
    </row>
    <row r="8247" spans="1:23" x14ac:dyDescent="0.25">
      <c r="A8247">
        <v>19374</v>
      </c>
      <c r="B8247" t="s">
        <v>37</v>
      </c>
      <c r="C8247" t="s">
        <v>100103</v>
      </c>
      <c r="D8247" t="s">
        <v>94851</v>
      </c>
      <c r="E8247" t="s">
        <v>100376</v>
      </c>
      <c r="F8247" t="s">
        <v>81759</v>
      </c>
      <c r="G8247" t="s">
        <v>100377</v>
      </c>
      <c r="J8247" t="s">
        <v>81761</v>
      </c>
      <c r="K8247">
        <v>1941</v>
      </c>
      <c r="O8247" t="s">
        <v>40206</v>
      </c>
      <c r="P8247" t="s">
        <v>2402</v>
      </c>
      <c r="R8247" t="s">
        <v>52</v>
      </c>
      <c r="S8247" t="s">
        <v>81762</v>
      </c>
      <c r="U8247" t="s">
        <v>81763</v>
      </c>
      <c r="V8247">
        <v>8071</v>
      </c>
      <c r="W8247" t="s">
        <v>40201</v>
      </c>
    </row>
    <row r="8248" spans="1:23" x14ac:dyDescent="0.25">
      <c r="A8248">
        <v>19375</v>
      </c>
      <c r="B8248" t="s">
        <v>37</v>
      </c>
      <c r="C8248" t="s">
        <v>100103</v>
      </c>
      <c r="D8248" t="s">
        <v>94851</v>
      </c>
      <c r="E8248" t="s">
        <v>100378</v>
      </c>
      <c r="F8248" t="s">
        <v>100379</v>
      </c>
      <c r="G8248" t="s">
        <v>100380</v>
      </c>
      <c r="J8248" t="s">
        <v>64839</v>
      </c>
      <c r="K8248">
        <v>1949</v>
      </c>
      <c r="O8248" t="s">
        <v>21862</v>
      </c>
      <c r="R8248" t="s">
        <v>8573</v>
      </c>
      <c r="V8248">
        <v>6240</v>
      </c>
      <c r="W8248" t="s">
        <v>21857</v>
      </c>
    </row>
    <row r="8249" spans="1:23" x14ac:dyDescent="0.25">
      <c r="A8249">
        <v>19376</v>
      </c>
      <c r="B8249" t="s">
        <v>37</v>
      </c>
      <c r="C8249" t="s">
        <v>100103</v>
      </c>
      <c r="D8249" t="s">
        <v>94851</v>
      </c>
      <c r="E8249" t="s">
        <v>100381</v>
      </c>
      <c r="F8249" t="s">
        <v>82128</v>
      </c>
      <c r="G8249" t="s">
        <v>100382</v>
      </c>
      <c r="H8249" t="s">
        <v>82130</v>
      </c>
      <c r="J8249" t="s">
        <v>82131</v>
      </c>
      <c r="K8249">
        <v>1933</v>
      </c>
      <c r="O8249" t="s">
        <v>6675</v>
      </c>
      <c r="P8249" t="s">
        <v>928</v>
      </c>
      <c r="R8249" t="s">
        <v>52</v>
      </c>
      <c r="V8249">
        <v>4806</v>
      </c>
      <c r="W8249" t="s">
        <v>6668</v>
      </c>
    </row>
    <row r="8250" spans="1:23" x14ac:dyDescent="0.25">
      <c r="A8250">
        <v>19377</v>
      </c>
      <c r="B8250" t="s">
        <v>37</v>
      </c>
      <c r="C8250" t="s">
        <v>100103</v>
      </c>
      <c r="D8250" t="s">
        <v>94851</v>
      </c>
      <c r="E8250" t="s">
        <v>100383</v>
      </c>
      <c r="F8250" t="s">
        <v>100384</v>
      </c>
      <c r="G8250" t="s">
        <v>100385</v>
      </c>
      <c r="J8250" t="s">
        <v>100386</v>
      </c>
      <c r="K8250">
        <v>1958</v>
      </c>
      <c r="O8250" t="s">
        <v>68469</v>
      </c>
      <c r="R8250" t="s">
        <v>4877</v>
      </c>
      <c r="U8250" t="s">
        <v>100387</v>
      </c>
      <c r="V8250">
        <v>5082</v>
      </c>
      <c r="W8250" t="s">
        <v>9666</v>
      </c>
    </row>
    <row r="8251" spans="1:23" x14ac:dyDescent="0.25">
      <c r="A8251">
        <v>19378</v>
      </c>
      <c r="B8251" t="s">
        <v>37</v>
      </c>
      <c r="C8251" t="s">
        <v>100103</v>
      </c>
      <c r="D8251" t="s">
        <v>94851</v>
      </c>
      <c r="E8251" t="s">
        <v>100388</v>
      </c>
      <c r="F8251" t="s">
        <v>100389</v>
      </c>
      <c r="G8251" t="s">
        <v>100390</v>
      </c>
      <c r="H8251" t="s">
        <v>100391</v>
      </c>
      <c r="J8251" t="s">
        <v>100392</v>
      </c>
      <c r="K8251">
        <v>1947</v>
      </c>
      <c r="O8251" t="s">
        <v>8272</v>
      </c>
      <c r="R8251" t="s">
        <v>2162</v>
      </c>
      <c r="S8251" t="s">
        <v>100393</v>
      </c>
      <c r="U8251" t="s">
        <v>100394</v>
      </c>
      <c r="V8251">
        <v>7650</v>
      </c>
      <c r="W8251" t="s">
        <v>36021</v>
      </c>
    </row>
    <row r="8252" spans="1:23" x14ac:dyDescent="0.25">
      <c r="A8252">
        <v>19379</v>
      </c>
      <c r="B8252" t="s">
        <v>37</v>
      </c>
      <c r="C8252" t="s">
        <v>100103</v>
      </c>
      <c r="D8252" t="s">
        <v>94851</v>
      </c>
      <c r="E8252" t="s">
        <v>100395</v>
      </c>
      <c r="F8252" t="s">
        <v>100396</v>
      </c>
      <c r="G8252" t="s">
        <v>100397</v>
      </c>
      <c r="H8252" t="s">
        <v>62733</v>
      </c>
      <c r="J8252" t="s">
        <v>100398</v>
      </c>
      <c r="K8252">
        <v>1934</v>
      </c>
      <c r="O8252" t="s">
        <v>15589</v>
      </c>
      <c r="P8252" t="s">
        <v>1396</v>
      </c>
      <c r="R8252" t="s">
        <v>52</v>
      </c>
      <c r="S8252" t="s">
        <v>100399</v>
      </c>
      <c r="U8252" t="s">
        <v>100400</v>
      </c>
      <c r="V8252">
        <v>5636</v>
      </c>
      <c r="W8252" t="s">
        <v>15581</v>
      </c>
    </row>
    <row r="8253" spans="1:23" x14ac:dyDescent="0.25">
      <c r="A8253">
        <v>19380</v>
      </c>
      <c r="B8253" t="s">
        <v>37</v>
      </c>
      <c r="C8253" t="s">
        <v>100103</v>
      </c>
      <c r="D8253" t="s">
        <v>94851</v>
      </c>
      <c r="E8253" t="s">
        <v>100401</v>
      </c>
      <c r="F8253" t="s">
        <v>100402</v>
      </c>
      <c r="G8253" t="s">
        <v>100403</v>
      </c>
      <c r="J8253" t="s">
        <v>92391</v>
      </c>
      <c r="O8253" t="s">
        <v>38118</v>
      </c>
      <c r="P8253" t="s">
        <v>503</v>
      </c>
      <c r="R8253" t="s">
        <v>82</v>
      </c>
      <c r="V8253">
        <v>7856</v>
      </c>
      <c r="W8253" t="s">
        <v>38113</v>
      </c>
    </row>
    <row r="8254" spans="1:23" x14ac:dyDescent="0.25">
      <c r="A8254">
        <v>19381</v>
      </c>
      <c r="B8254" t="s">
        <v>37</v>
      </c>
      <c r="C8254" t="s">
        <v>100103</v>
      </c>
      <c r="D8254" t="s">
        <v>94851</v>
      </c>
      <c r="E8254" t="s">
        <v>100404</v>
      </c>
      <c r="F8254" t="s">
        <v>100405</v>
      </c>
      <c r="G8254" t="s">
        <v>100406</v>
      </c>
      <c r="H8254" t="s">
        <v>62733</v>
      </c>
      <c r="O8254" t="s">
        <v>25211</v>
      </c>
      <c r="P8254" t="s">
        <v>15023</v>
      </c>
      <c r="R8254" t="s">
        <v>52</v>
      </c>
      <c r="V8254">
        <v>7874</v>
      </c>
      <c r="W8254" t="s">
        <v>38272</v>
      </c>
    </row>
    <row r="8255" spans="1:23" x14ac:dyDescent="0.25">
      <c r="A8255">
        <v>19382</v>
      </c>
      <c r="B8255" t="s">
        <v>37</v>
      </c>
      <c r="C8255" t="s">
        <v>100103</v>
      </c>
      <c r="D8255" t="s">
        <v>94851</v>
      </c>
      <c r="E8255" t="s">
        <v>100407</v>
      </c>
      <c r="F8255" t="s">
        <v>100408</v>
      </c>
      <c r="G8255" t="s">
        <v>100409</v>
      </c>
      <c r="J8255" t="s">
        <v>82598</v>
      </c>
      <c r="K8255">
        <v>1942</v>
      </c>
      <c r="O8255" t="s">
        <v>7109</v>
      </c>
      <c r="R8255" t="s">
        <v>7108</v>
      </c>
      <c r="U8255" t="s">
        <v>82589</v>
      </c>
      <c r="V8255">
        <v>4845</v>
      </c>
      <c r="W8255" t="s">
        <v>7101</v>
      </c>
    </row>
    <row r="8256" spans="1:23" x14ac:dyDescent="0.25">
      <c r="A8256">
        <v>19383</v>
      </c>
      <c r="B8256" t="s">
        <v>37</v>
      </c>
      <c r="C8256" t="s">
        <v>100103</v>
      </c>
      <c r="D8256" t="s">
        <v>94851</v>
      </c>
      <c r="E8256" t="s">
        <v>100410</v>
      </c>
      <c r="F8256" t="s">
        <v>100411</v>
      </c>
      <c r="G8256" t="s">
        <v>100412</v>
      </c>
      <c r="J8256" t="s">
        <v>100413</v>
      </c>
      <c r="K8256">
        <v>1985</v>
      </c>
      <c r="S8256">
        <v>8903935275</v>
      </c>
      <c r="U8256" t="s">
        <v>100414</v>
      </c>
      <c r="V8256">
        <v>6248</v>
      </c>
      <c r="W8256" t="s">
        <v>21935</v>
      </c>
    </row>
    <row r="8257" spans="1:23" x14ac:dyDescent="0.25">
      <c r="A8257">
        <v>19384</v>
      </c>
      <c r="B8257" t="s">
        <v>37</v>
      </c>
      <c r="C8257" t="s">
        <v>100103</v>
      </c>
      <c r="D8257" t="s">
        <v>94851</v>
      </c>
      <c r="E8257" t="s">
        <v>100415</v>
      </c>
      <c r="F8257" t="s">
        <v>100416</v>
      </c>
      <c r="G8257" t="s">
        <v>100417</v>
      </c>
      <c r="J8257" t="s">
        <v>100418</v>
      </c>
      <c r="O8257" t="s">
        <v>940</v>
      </c>
      <c r="P8257" t="s">
        <v>928</v>
      </c>
      <c r="R8257" t="s">
        <v>52</v>
      </c>
      <c r="S8257" t="s">
        <v>100419</v>
      </c>
      <c r="U8257" t="s">
        <v>100420</v>
      </c>
      <c r="V8257">
        <v>8035</v>
      </c>
      <c r="W8257" t="s">
        <v>39848</v>
      </c>
    </row>
    <row r="8258" spans="1:23" x14ac:dyDescent="0.25">
      <c r="A8258">
        <v>19385</v>
      </c>
      <c r="B8258" t="s">
        <v>37</v>
      </c>
      <c r="C8258" t="s">
        <v>100103</v>
      </c>
      <c r="D8258" t="s">
        <v>94929</v>
      </c>
      <c r="E8258" t="s">
        <v>100421</v>
      </c>
      <c r="F8258" t="s">
        <v>100422</v>
      </c>
      <c r="G8258" t="s">
        <v>100423</v>
      </c>
      <c r="H8258" t="s">
        <v>100424</v>
      </c>
      <c r="J8258" t="s">
        <v>100425</v>
      </c>
      <c r="K8258">
        <v>1959</v>
      </c>
      <c r="O8258" t="s">
        <v>25095</v>
      </c>
      <c r="R8258" t="s">
        <v>1928</v>
      </c>
      <c r="U8258" t="s">
        <v>100426</v>
      </c>
      <c r="V8258">
        <v>7506</v>
      </c>
      <c r="W8258" t="s">
        <v>34589</v>
      </c>
    </row>
    <row r="8259" spans="1:23" x14ac:dyDescent="0.25">
      <c r="A8259">
        <v>19386</v>
      </c>
      <c r="B8259" t="s">
        <v>37</v>
      </c>
      <c r="C8259" t="s">
        <v>100103</v>
      </c>
      <c r="D8259" t="s">
        <v>94851</v>
      </c>
      <c r="E8259" t="s">
        <v>100427</v>
      </c>
      <c r="F8259" t="s">
        <v>100428</v>
      </c>
      <c r="G8259" t="s">
        <v>100429</v>
      </c>
      <c r="J8259" t="s">
        <v>100430</v>
      </c>
      <c r="O8259" t="s">
        <v>52540</v>
      </c>
      <c r="R8259" t="s">
        <v>4194</v>
      </c>
      <c r="U8259" t="s">
        <v>100431</v>
      </c>
      <c r="V8259">
        <v>5374</v>
      </c>
      <c r="W8259" t="s">
        <v>12775</v>
      </c>
    </row>
    <row r="8260" spans="1:23" x14ac:dyDescent="0.25">
      <c r="A8260">
        <v>19387</v>
      </c>
      <c r="B8260" t="s">
        <v>37</v>
      </c>
      <c r="C8260" t="s">
        <v>100103</v>
      </c>
      <c r="D8260" t="s">
        <v>94851</v>
      </c>
      <c r="E8260" t="s">
        <v>100432</v>
      </c>
      <c r="F8260" t="s">
        <v>100433</v>
      </c>
      <c r="G8260" t="s">
        <v>100434</v>
      </c>
      <c r="J8260" t="s">
        <v>100435</v>
      </c>
      <c r="K8260">
        <v>1927</v>
      </c>
      <c r="O8260" t="s">
        <v>32381</v>
      </c>
      <c r="R8260" t="s">
        <v>125</v>
      </c>
      <c r="U8260" t="s">
        <v>100436</v>
      </c>
      <c r="V8260">
        <v>7401</v>
      </c>
      <c r="W8260" t="s">
        <v>33586</v>
      </c>
    </row>
    <row r="8261" spans="1:23" x14ac:dyDescent="0.25">
      <c r="A8261">
        <v>19388</v>
      </c>
      <c r="B8261" t="s">
        <v>37</v>
      </c>
      <c r="C8261" t="s">
        <v>100103</v>
      </c>
      <c r="D8261" t="s">
        <v>94851</v>
      </c>
      <c r="E8261" t="s">
        <v>100437</v>
      </c>
      <c r="F8261" t="s">
        <v>100438</v>
      </c>
      <c r="G8261" t="s">
        <v>100439</v>
      </c>
      <c r="J8261" t="s">
        <v>100440</v>
      </c>
      <c r="K8261">
        <v>1970</v>
      </c>
      <c r="O8261" t="s">
        <v>8465</v>
      </c>
      <c r="P8261" t="s">
        <v>7050</v>
      </c>
      <c r="R8261" t="s">
        <v>2031</v>
      </c>
      <c r="S8261" t="s">
        <v>100441</v>
      </c>
      <c r="V8261">
        <v>4965</v>
      </c>
      <c r="W8261" t="s">
        <v>8458</v>
      </c>
    </row>
    <row r="8262" spans="1:23" x14ac:dyDescent="0.25">
      <c r="A8262">
        <v>19389</v>
      </c>
      <c r="B8262" t="s">
        <v>37</v>
      </c>
      <c r="C8262" t="s">
        <v>100103</v>
      </c>
      <c r="D8262" t="s">
        <v>94851</v>
      </c>
      <c r="E8262" t="s">
        <v>100442</v>
      </c>
      <c r="F8262" t="s">
        <v>85646</v>
      </c>
      <c r="G8262" t="s">
        <v>100443</v>
      </c>
      <c r="H8262" t="s">
        <v>62645</v>
      </c>
      <c r="J8262" t="s">
        <v>85648</v>
      </c>
      <c r="O8262" t="s">
        <v>14949</v>
      </c>
      <c r="R8262" t="s">
        <v>9247</v>
      </c>
      <c r="V8262">
        <v>5578</v>
      </c>
      <c r="W8262" t="s">
        <v>14944</v>
      </c>
    </row>
    <row r="8263" spans="1:23" x14ac:dyDescent="0.25">
      <c r="A8263">
        <v>19390</v>
      </c>
      <c r="B8263" t="s">
        <v>37</v>
      </c>
      <c r="C8263" t="s">
        <v>100103</v>
      </c>
      <c r="D8263" t="s">
        <v>94851</v>
      </c>
      <c r="E8263" t="s">
        <v>100444</v>
      </c>
      <c r="F8263" t="s">
        <v>100445</v>
      </c>
      <c r="G8263" t="s">
        <v>100446</v>
      </c>
      <c r="J8263" t="s">
        <v>82022</v>
      </c>
      <c r="O8263" t="s">
        <v>38879</v>
      </c>
      <c r="R8263" t="s">
        <v>26426</v>
      </c>
      <c r="V8263">
        <v>7936</v>
      </c>
      <c r="W8263" t="s">
        <v>38874</v>
      </c>
    </row>
    <row r="8264" spans="1:23" x14ac:dyDescent="0.25">
      <c r="A8264">
        <v>19391</v>
      </c>
      <c r="B8264" t="s">
        <v>37</v>
      </c>
      <c r="C8264" t="s">
        <v>100103</v>
      </c>
      <c r="D8264" t="s">
        <v>94851</v>
      </c>
      <c r="E8264" t="s">
        <v>100447</v>
      </c>
      <c r="F8264" t="s">
        <v>100448</v>
      </c>
      <c r="G8264" t="s">
        <v>100449</v>
      </c>
      <c r="J8264" t="s">
        <v>81453</v>
      </c>
      <c r="O8264" t="s">
        <v>38879</v>
      </c>
      <c r="R8264" t="s">
        <v>26426</v>
      </c>
      <c r="V8264">
        <v>7936</v>
      </c>
      <c r="W8264" t="s">
        <v>38874</v>
      </c>
    </row>
    <row r="8265" spans="1:23" x14ac:dyDescent="0.25">
      <c r="A8265">
        <v>19392</v>
      </c>
      <c r="B8265" t="s">
        <v>37</v>
      </c>
      <c r="C8265" t="s">
        <v>100103</v>
      </c>
      <c r="D8265" t="s">
        <v>94851</v>
      </c>
      <c r="E8265" t="s">
        <v>100450</v>
      </c>
      <c r="F8265" t="s">
        <v>100451</v>
      </c>
      <c r="G8265" t="s">
        <v>100452</v>
      </c>
      <c r="J8265" t="s">
        <v>84374</v>
      </c>
      <c r="O8265" t="s">
        <v>38879</v>
      </c>
      <c r="R8265" t="s">
        <v>26426</v>
      </c>
      <c r="V8265">
        <v>7936</v>
      </c>
      <c r="W8265" t="s">
        <v>38874</v>
      </c>
    </row>
    <row r="8266" spans="1:23" x14ac:dyDescent="0.25">
      <c r="A8266">
        <v>19393</v>
      </c>
      <c r="B8266" t="s">
        <v>37</v>
      </c>
      <c r="C8266" t="s">
        <v>100103</v>
      </c>
      <c r="D8266" t="s">
        <v>94851</v>
      </c>
      <c r="E8266" t="s">
        <v>100453</v>
      </c>
      <c r="F8266" t="s">
        <v>100454</v>
      </c>
      <c r="G8266" t="s">
        <v>100455</v>
      </c>
      <c r="J8266" t="s">
        <v>84357</v>
      </c>
      <c r="O8266" t="s">
        <v>38879</v>
      </c>
      <c r="R8266" t="s">
        <v>26426</v>
      </c>
      <c r="V8266">
        <v>7936</v>
      </c>
      <c r="W8266" t="s">
        <v>38874</v>
      </c>
    </row>
    <row r="8267" spans="1:23" x14ac:dyDescent="0.25">
      <c r="A8267">
        <v>19394</v>
      </c>
      <c r="B8267" t="s">
        <v>37</v>
      </c>
      <c r="C8267" t="s">
        <v>100103</v>
      </c>
      <c r="D8267" t="s">
        <v>94851</v>
      </c>
      <c r="E8267" t="s">
        <v>100456</v>
      </c>
      <c r="F8267" t="s">
        <v>100457</v>
      </c>
      <c r="G8267" t="s">
        <v>100458</v>
      </c>
      <c r="J8267" t="s">
        <v>100459</v>
      </c>
      <c r="O8267" t="s">
        <v>35964</v>
      </c>
      <c r="R8267" t="s">
        <v>26426</v>
      </c>
      <c r="V8267">
        <v>7644</v>
      </c>
      <c r="W8267" t="s">
        <v>35960</v>
      </c>
    </row>
    <row r="8268" spans="1:23" x14ac:dyDescent="0.25">
      <c r="A8268">
        <v>19395</v>
      </c>
      <c r="B8268" t="s">
        <v>37</v>
      </c>
      <c r="C8268" t="s">
        <v>100103</v>
      </c>
      <c r="D8268" t="s">
        <v>94851</v>
      </c>
      <c r="E8268" t="s">
        <v>100460</v>
      </c>
      <c r="F8268" t="s">
        <v>100461</v>
      </c>
      <c r="G8268" t="s">
        <v>100462</v>
      </c>
      <c r="J8268" t="s">
        <v>100463</v>
      </c>
      <c r="O8268" t="s">
        <v>35964</v>
      </c>
      <c r="R8268" t="s">
        <v>26426</v>
      </c>
      <c r="V8268">
        <v>7644</v>
      </c>
      <c r="W8268" t="s">
        <v>35960</v>
      </c>
    </row>
    <row r="8269" spans="1:23" x14ac:dyDescent="0.25">
      <c r="A8269">
        <v>19396</v>
      </c>
      <c r="B8269" t="s">
        <v>37</v>
      </c>
      <c r="C8269" t="s">
        <v>100103</v>
      </c>
      <c r="D8269" t="s">
        <v>94851</v>
      </c>
      <c r="E8269" t="s">
        <v>100464</v>
      </c>
      <c r="F8269" t="s">
        <v>100465</v>
      </c>
      <c r="G8269" t="s">
        <v>100466</v>
      </c>
      <c r="H8269" t="s">
        <v>62645</v>
      </c>
      <c r="J8269" t="s">
        <v>100467</v>
      </c>
      <c r="O8269" t="s">
        <v>12594</v>
      </c>
      <c r="R8269" t="s">
        <v>6508</v>
      </c>
      <c r="U8269" t="s">
        <v>100468</v>
      </c>
      <c r="V8269">
        <v>6467</v>
      </c>
      <c r="W8269" t="s">
        <v>24169</v>
      </c>
    </row>
    <row r="8270" spans="1:23" x14ac:dyDescent="0.25">
      <c r="A8270">
        <v>19397</v>
      </c>
      <c r="B8270" t="s">
        <v>37</v>
      </c>
      <c r="C8270" t="s">
        <v>100103</v>
      </c>
      <c r="D8270" t="s">
        <v>94851</v>
      </c>
      <c r="E8270" t="s">
        <v>100469</v>
      </c>
      <c r="F8270" t="s">
        <v>81933</v>
      </c>
      <c r="G8270" t="s">
        <v>100470</v>
      </c>
      <c r="J8270" t="s">
        <v>81935</v>
      </c>
      <c r="K8270">
        <v>1948</v>
      </c>
      <c r="O8270" t="s">
        <v>16143</v>
      </c>
      <c r="P8270" t="s">
        <v>1298</v>
      </c>
      <c r="R8270" t="s">
        <v>699</v>
      </c>
      <c r="U8270" t="s">
        <v>81936</v>
      </c>
      <c r="V8270">
        <v>7673</v>
      </c>
      <c r="W8270" t="s">
        <v>36263</v>
      </c>
    </row>
    <row r="8271" spans="1:23" x14ac:dyDescent="0.25">
      <c r="A8271">
        <v>19398</v>
      </c>
      <c r="B8271" t="s">
        <v>37</v>
      </c>
      <c r="C8271" t="s">
        <v>100103</v>
      </c>
      <c r="D8271" t="s">
        <v>94929</v>
      </c>
      <c r="E8271" t="s">
        <v>100471</v>
      </c>
      <c r="F8271" t="s">
        <v>100472</v>
      </c>
      <c r="G8271" t="s">
        <v>100473</v>
      </c>
      <c r="H8271" t="s">
        <v>69484</v>
      </c>
      <c r="O8271" t="s">
        <v>36227</v>
      </c>
      <c r="P8271" t="s">
        <v>36200</v>
      </c>
      <c r="R8271" t="s">
        <v>3436</v>
      </c>
      <c r="S8271" t="s">
        <v>100474</v>
      </c>
      <c r="U8271" t="s">
        <v>100475</v>
      </c>
      <c r="V8271">
        <v>7669</v>
      </c>
      <c r="W8271" t="s">
        <v>36222</v>
      </c>
    </row>
    <row r="8272" spans="1:23" x14ac:dyDescent="0.25">
      <c r="A8272">
        <v>19399</v>
      </c>
      <c r="B8272" t="s">
        <v>37</v>
      </c>
      <c r="C8272" t="s">
        <v>100103</v>
      </c>
      <c r="D8272" t="s">
        <v>94929</v>
      </c>
      <c r="E8272" t="s">
        <v>100476</v>
      </c>
      <c r="F8272" t="s">
        <v>100477</v>
      </c>
      <c r="G8272" t="s">
        <v>100478</v>
      </c>
      <c r="J8272" t="s">
        <v>100479</v>
      </c>
      <c r="K8272">
        <v>1939</v>
      </c>
      <c r="O8272" t="s">
        <v>8476</v>
      </c>
      <c r="R8272" t="s">
        <v>828</v>
      </c>
      <c r="U8272" t="s">
        <v>100480</v>
      </c>
      <c r="V8272">
        <v>4966</v>
      </c>
      <c r="W8272" t="s">
        <v>8470</v>
      </c>
    </row>
    <row r="8273" spans="1:23" x14ac:dyDescent="0.25">
      <c r="A8273">
        <v>19400</v>
      </c>
      <c r="B8273" t="s">
        <v>37</v>
      </c>
      <c r="C8273" t="s">
        <v>100103</v>
      </c>
      <c r="D8273" t="s">
        <v>94851</v>
      </c>
      <c r="E8273" t="s">
        <v>100481</v>
      </c>
      <c r="F8273" t="s">
        <v>100482</v>
      </c>
      <c r="G8273" t="s">
        <v>100483</v>
      </c>
      <c r="H8273" t="s">
        <v>62645</v>
      </c>
      <c r="O8273" t="s">
        <v>26290</v>
      </c>
      <c r="P8273" t="s">
        <v>110</v>
      </c>
      <c r="R8273" t="s">
        <v>99</v>
      </c>
      <c r="U8273" t="s">
        <v>100484</v>
      </c>
      <c r="V8273">
        <v>6679</v>
      </c>
      <c r="W8273" t="s">
        <v>26285</v>
      </c>
    </row>
    <row r="8274" spans="1:23" x14ac:dyDescent="0.25">
      <c r="A8274">
        <v>19401</v>
      </c>
      <c r="B8274" t="s">
        <v>37</v>
      </c>
      <c r="C8274" t="s">
        <v>100103</v>
      </c>
      <c r="D8274" t="s">
        <v>94851</v>
      </c>
      <c r="E8274" t="s">
        <v>100485</v>
      </c>
      <c r="F8274" t="s">
        <v>74786</v>
      </c>
      <c r="G8274" t="s">
        <v>100486</v>
      </c>
      <c r="J8274" t="s">
        <v>74788</v>
      </c>
      <c r="K8274">
        <v>1928</v>
      </c>
      <c r="O8274" t="s">
        <v>29865</v>
      </c>
      <c r="P8274" t="s">
        <v>3053</v>
      </c>
      <c r="R8274" t="s">
        <v>52</v>
      </c>
      <c r="S8274" t="s">
        <v>74789</v>
      </c>
      <c r="V8274">
        <v>7043</v>
      </c>
      <c r="W8274" t="s">
        <v>29860</v>
      </c>
    </row>
    <row r="8275" spans="1:23" x14ac:dyDescent="0.25">
      <c r="A8275">
        <v>19402</v>
      </c>
      <c r="B8275" t="s">
        <v>37</v>
      </c>
      <c r="C8275" t="s">
        <v>100103</v>
      </c>
      <c r="D8275" t="s">
        <v>94851</v>
      </c>
      <c r="E8275" t="s">
        <v>100487</v>
      </c>
      <c r="F8275" t="s">
        <v>100488</v>
      </c>
      <c r="G8275" t="s">
        <v>100489</v>
      </c>
      <c r="H8275" t="s">
        <v>100490</v>
      </c>
      <c r="J8275" t="s">
        <v>100491</v>
      </c>
      <c r="O8275" t="s">
        <v>39971</v>
      </c>
      <c r="R8275" t="s">
        <v>30794</v>
      </c>
      <c r="V8275">
        <v>8047</v>
      </c>
      <c r="W8275" t="s">
        <v>39965</v>
      </c>
    </row>
    <row r="8276" spans="1:23" x14ac:dyDescent="0.25">
      <c r="A8276">
        <v>19403</v>
      </c>
      <c r="B8276" t="s">
        <v>37</v>
      </c>
      <c r="C8276" t="s">
        <v>100103</v>
      </c>
      <c r="D8276" t="s">
        <v>94851</v>
      </c>
      <c r="E8276" t="s">
        <v>100492</v>
      </c>
      <c r="F8276" t="s">
        <v>100493</v>
      </c>
      <c r="G8276" t="s">
        <v>100494</v>
      </c>
      <c r="J8276" t="s">
        <v>100495</v>
      </c>
      <c r="O8276" t="s">
        <v>39971</v>
      </c>
      <c r="R8276" t="s">
        <v>30794</v>
      </c>
      <c r="V8276">
        <v>8047</v>
      </c>
      <c r="W8276" t="s">
        <v>39965</v>
      </c>
    </row>
    <row r="8277" spans="1:23" x14ac:dyDescent="0.25">
      <c r="A8277">
        <v>19404</v>
      </c>
      <c r="B8277" t="s">
        <v>37</v>
      </c>
      <c r="C8277" t="s">
        <v>100103</v>
      </c>
      <c r="D8277" t="s">
        <v>94851</v>
      </c>
      <c r="E8277" t="s">
        <v>100496</v>
      </c>
      <c r="F8277" t="s">
        <v>90172</v>
      </c>
      <c r="G8277" t="s">
        <v>100497</v>
      </c>
      <c r="H8277" t="s">
        <v>100498</v>
      </c>
      <c r="J8277" t="s">
        <v>100499</v>
      </c>
      <c r="K8277">
        <v>1963</v>
      </c>
      <c r="O8277" t="s">
        <v>32068</v>
      </c>
      <c r="P8277" t="s">
        <v>535</v>
      </c>
      <c r="R8277" t="s">
        <v>52</v>
      </c>
      <c r="S8277" t="s">
        <v>100500</v>
      </c>
      <c r="U8277" t="s">
        <v>100501</v>
      </c>
      <c r="V8277">
        <v>7249</v>
      </c>
      <c r="W8277" t="s">
        <v>32065</v>
      </c>
    </row>
    <row r="8278" spans="1:23" x14ac:dyDescent="0.25">
      <c r="A8278">
        <v>19405</v>
      </c>
      <c r="B8278" t="s">
        <v>37</v>
      </c>
      <c r="C8278" t="s">
        <v>100103</v>
      </c>
      <c r="D8278" t="s">
        <v>94851</v>
      </c>
      <c r="E8278" t="s">
        <v>100502</v>
      </c>
      <c r="F8278" t="s">
        <v>100503</v>
      </c>
      <c r="G8278" t="s">
        <v>100504</v>
      </c>
      <c r="J8278" t="s">
        <v>89539</v>
      </c>
      <c r="O8278" t="s">
        <v>8184</v>
      </c>
      <c r="R8278" t="s">
        <v>2942</v>
      </c>
      <c r="U8278" t="s">
        <v>89540</v>
      </c>
      <c r="V8278">
        <v>4939</v>
      </c>
      <c r="W8278" t="s">
        <v>8179</v>
      </c>
    </row>
    <row r="8279" spans="1:23" x14ac:dyDescent="0.25">
      <c r="A8279">
        <v>19406</v>
      </c>
      <c r="B8279" t="s">
        <v>37</v>
      </c>
      <c r="C8279" t="s">
        <v>100103</v>
      </c>
      <c r="D8279" t="s">
        <v>94851</v>
      </c>
      <c r="E8279" t="s">
        <v>100505</v>
      </c>
      <c r="F8279" t="s">
        <v>100506</v>
      </c>
      <c r="G8279" t="s">
        <v>100507</v>
      </c>
      <c r="H8279" t="s">
        <v>63122</v>
      </c>
      <c r="O8279" t="s">
        <v>22908</v>
      </c>
      <c r="R8279" t="s">
        <v>22909</v>
      </c>
      <c r="S8279" t="s">
        <v>100508</v>
      </c>
      <c r="U8279" t="s">
        <v>100509</v>
      </c>
      <c r="V8279">
        <v>6342</v>
      </c>
      <c r="W8279" t="s">
        <v>22904</v>
      </c>
    </row>
    <row r="8280" spans="1:23" x14ac:dyDescent="0.25">
      <c r="A8280">
        <v>19407</v>
      </c>
      <c r="B8280" t="s">
        <v>37</v>
      </c>
      <c r="C8280" t="s">
        <v>100103</v>
      </c>
      <c r="D8280" t="s">
        <v>94851</v>
      </c>
      <c r="E8280" t="s">
        <v>100510</v>
      </c>
      <c r="F8280" t="s">
        <v>100511</v>
      </c>
      <c r="G8280" t="s">
        <v>100512</v>
      </c>
      <c r="J8280" t="s">
        <v>66317</v>
      </c>
      <c r="K8280">
        <v>1933</v>
      </c>
      <c r="O8280" t="s">
        <v>7377</v>
      </c>
      <c r="P8280" t="s">
        <v>7376</v>
      </c>
      <c r="R8280" t="s">
        <v>1589</v>
      </c>
      <c r="V8280">
        <v>5107</v>
      </c>
      <c r="W8280" t="s">
        <v>9942</v>
      </c>
    </row>
    <row r="8281" spans="1:23" x14ac:dyDescent="0.25">
      <c r="A8281">
        <v>19408</v>
      </c>
      <c r="B8281" t="s">
        <v>37</v>
      </c>
      <c r="C8281" t="s">
        <v>100103</v>
      </c>
      <c r="D8281" t="s">
        <v>94851</v>
      </c>
      <c r="E8281" t="s">
        <v>100513</v>
      </c>
      <c r="F8281" t="s">
        <v>100514</v>
      </c>
      <c r="G8281" t="s">
        <v>100515</v>
      </c>
      <c r="J8281" t="s">
        <v>100516</v>
      </c>
      <c r="O8281" t="s">
        <v>17721</v>
      </c>
      <c r="P8281" t="s">
        <v>7446</v>
      </c>
      <c r="R8281" t="s">
        <v>52</v>
      </c>
      <c r="S8281" t="s">
        <v>100517</v>
      </c>
      <c r="U8281" t="s">
        <v>100518</v>
      </c>
      <c r="V8281">
        <v>7352</v>
      </c>
      <c r="W8281" t="s">
        <v>33094</v>
      </c>
    </row>
    <row r="8282" spans="1:23" x14ac:dyDescent="0.25">
      <c r="A8282">
        <v>19409</v>
      </c>
      <c r="B8282" t="s">
        <v>37</v>
      </c>
      <c r="C8282" t="s">
        <v>100103</v>
      </c>
      <c r="D8282" t="s">
        <v>94851</v>
      </c>
      <c r="E8282" t="s">
        <v>100519</v>
      </c>
      <c r="F8282" t="s">
        <v>100520</v>
      </c>
      <c r="G8282" t="s">
        <v>100521</v>
      </c>
      <c r="J8282" t="s">
        <v>76340</v>
      </c>
      <c r="K8282">
        <v>1962</v>
      </c>
      <c r="O8282" t="s">
        <v>9392</v>
      </c>
      <c r="P8282" t="s">
        <v>4753</v>
      </c>
      <c r="R8282" t="s">
        <v>884</v>
      </c>
      <c r="U8282" t="s">
        <v>76341</v>
      </c>
      <c r="V8282">
        <v>5370</v>
      </c>
      <c r="W8282" t="s">
        <v>12736</v>
      </c>
    </row>
    <row r="8283" spans="1:23" x14ac:dyDescent="0.25">
      <c r="A8283">
        <v>19410</v>
      </c>
      <c r="B8283" t="s">
        <v>37</v>
      </c>
      <c r="C8283" t="s">
        <v>100103</v>
      </c>
      <c r="D8283" t="s">
        <v>94929</v>
      </c>
      <c r="E8283" t="s">
        <v>100522</v>
      </c>
      <c r="F8283" t="s">
        <v>100523</v>
      </c>
      <c r="G8283" t="s">
        <v>100524</v>
      </c>
      <c r="J8283" t="s">
        <v>65213</v>
      </c>
      <c r="K8283">
        <v>1949</v>
      </c>
      <c r="O8283" t="s">
        <v>25095</v>
      </c>
      <c r="R8283" t="s">
        <v>1928</v>
      </c>
      <c r="U8283" t="s">
        <v>79525</v>
      </c>
      <c r="V8283">
        <v>7483</v>
      </c>
      <c r="W8283" t="s">
        <v>34374</v>
      </c>
    </row>
    <row r="8284" spans="1:23" x14ac:dyDescent="0.25">
      <c r="A8284">
        <v>19411</v>
      </c>
      <c r="B8284" t="s">
        <v>37</v>
      </c>
      <c r="C8284" t="s">
        <v>100103</v>
      </c>
      <c r="D8284" t="s">
        <v>94929</v>
      </c>
      <c r="E8284" t="s">
        <v>100525</v>
      </c>
      <c r="F8284" t="s">
        <v>79531</v>
      </c>
      <c r="G8284" t="s">
        <v>100526</v>
      </c>
      <c r="J8284" t="s">
        <v>79533</v>
      </c>
      <c r="K8284">
        <v>1942</v>
      </c>
      <c r="O8284" t="s">
        <v>25095</v>
      </c>
      <c r="R8284" t="s">
        <v>1928</v>
      </c>
      <c r="U8284" t="s">
        <v>79534</v>
      </c>
      <c r="V8284">
        <v>7483</v>
      </c>
      <c r="W8284" t="s">
        <v>34374</v>
      </c>
    </row>
    <row r="8285" spans="1:23" x14ac:dyDescent="0.25">
      <c r="A8285">
        <v>19412</v>
      </c>
      <c r="B8285" t="s">
        <v>37</v>
      </c>
      <c r="C8285" t="s">
        <v>100103</v>
      </c>
      <c r="D8285" t="s">
        <v>94851</v>
      </c>
      <c r="E8285" t="s">
        <v>100527</v>
      </c>
      <c r="F8285" t="s">
        <v>100528</v>
      </c>
      <c r="G8285" t="s">
        <v>100529</v>
      </c>
      <c r="H8285" t="s">
        <v>100530</v>
      </c>
      <c r="J8285" t="s">
        <v>100531</v>
      </c>
      <c r="O8285" t="s">
        <v>23254</v>
      </c>
      <c r="P8285" t="s">
        <v>535</v>
      </c>
      <c r="R8285" t="s">
        <v>52</v>
      </c>
      <c r="S8285" t="s">
        <v>100532</v>
      </c>
      <c r="U8285" t="s">
        <v>100533</v>
      </c>
      <c r="V8285">
        <v>6550</v>
      </c>
      <c r="W8285" t="s">
        <v>25014</v>
      </c>
    </row>
    <row r="8286" spans="1:23" x14ac:dyDescent="0.25">
      <c r="A8286">
        <v>19413</v>
      </c>
      <c r="B8286" t="s">
        <v>37</v>
      </c>
      <c r="C8286" t="s">
        <v>100103</v>
      </c>
      <c r="D8286" t="s">
        <v>94851</v>
      </c>
      <c r="E8286" t="s">
        <v>100534</v>
      </c>
      <c r="F8286" t="s">
        <v>100535</v>
      </c>
      <c r="G8286" t="s">
        <v>100536</v>
      </c>
      <c r="J8286" t="s">
        <v>59796</v>
      </c>
      <c r="K8286">
        <v>1956</v>
      </c>
      <c r="O8286" t="s">
        <v>9619</v>
      </c>
      <c r="R8286" t="s">
        <v>3547</v>
      </c>
      <c r="S8286" t="s">
        <v>100537</v>
      </c>
      <c r="U8286" t="s">
        <v>100538</v>
      </c>
      <c r="V8286">
        <v>5077</v>
      </c>
      <c r="W8286" t="s">
        <v>9613</v>
      </c>
    </row>
    <row r="8287" spans="1:23" x14ac:dyDescent="0.25">
      <c r="A8287">
        <v>19414</v>
      </c>
      <c r="B8287" t="s">
        <v>37</v>
      </c>
      <c r="C8287" t="s">
        <v>100103</v>
      </c>
      <c r="D8287" t="s">
        <v>94851</v>
      </c>
      <c r="E8287" t="s">
        <v>100539</v>
      </c>
      <c r="F8287" t="s">
        <v>82586</v>
      </c>
      <c r="G8287" t="s">
        <v>100540</v>
      </c>
      <c r="H8287" t="s">
        <v>62645</v>
      </c>
      <c r="J8287" t="s">
        <v>82588</v>
      </c>
      <c r="K8287">
        <v>1952</v>
      </c>
      <c r="O8287" t="s">
        <v>7109</v>
      </c>
      <c r="R8287" t="s">
        <v>7108</v>
      </c>
      <c r="U8287" t="s">
        <v>82589</v>
      </c>
      <c r="V8287">
        <v>4845</v>
      </c>
      <c r="W8287" t="s">
        <v>7101</v>
      </c>
    </row>
    <row r="8288" spans="1:23" x14ac:dyDescent="0.25">
      <c r="A8288">
        <v>19415</v>
      </c>
      <c r="B8288" t="s">
        <v>37</v>
      </c>
      <c r="C8288" t="s">
        <v>100103</v>
      </c>
      <c r="D8288" t="s">
        <v>94851</v>
      </c>
      <c r="E8288" t="s">
        <v>100541</v>
      </c>
      <c r="F8288" t="s">
        <v>100542</v>
      </c>
      <c r="G8288" t="s">
        <v>100543</v>
      </c>
      <c r="J8288" t="s">
        <v>100544</v>
      </c>
      <c r="O8288" t="s">
        <v>13455</v>
      </c>
      <c r="R8288" t="s">
        <v>2882</v>
      </c>
      <c r="U8288" t="s">
        <v>100545</v>
      </c>
      <c r="V8288">
        <v>5439</v>
      </c>
      <c r="W8288" t="s">
        <v>13460</v>
      </c>
    </row>
    <row r="8289" spans="1:23" x14ac:dyDescent="0.25">
      <c r="A8289">
        <v>19416</v>
      </c>
      <c r="B8289" t="s">
        <v>37</v>
      </c>
      <c r="C8289" t="s">
        <v>100103</v>
      </c>
      <c r="D8289" t="s">
        <v>94851</v>
      </c>
      <c r="E8289" t="s">
        <v>100546</v>
      </c>
      <c r="F8289" t="s">
        <v>100547</v>
      </c>
      <c r="G8289" t="s">
        <v>100548</v>
      </c>
      <c r="H8289" t="s">
        <v>100549</v>
      </c>
      <c r="J8289" t="s">
        <v>100550</v>
      </c>
      <c r="K8289">
        <v>1966</v>
      </c>
      <c r="O8289" t="s">
        <v>36181</v>
      </c>
      <c r="R8289" t="s">
        <v>2031</v>
      </c>
      <c r="S8289" t="s">
        <v>100551</v>
      </c>
      <c r="U8289" t="s">
        <v>100552</v>
      </c>
      <c r="V8289">
        <v>7665</v>
      </c>
      <c r="W8289" t="s">
        <v>36176</v>
      </c>
    </row>
    <row r="8290" spans="1:23" x14ac:dyDescent="0.25">
      <c r="A8290">
        <v>19417</v>
      </c>
      <c r="B8290" t="s">
        <v>37</v>
      </c>
      <c r="C8290" t="s">
        <v>100103</v>
      </c>
      <c r="D8290" t="s">
        <v>94851</v>
      </c>
      <c r="E8290" t="s">
        <v>100553</v>
      </c>
      <c r="F8290" t="s">
        <v>100554</v>
      </c>
      <c r="G8290" t="s">
        <v>100555</v>
      </c>
      <c r="H8290" t="s">
        <v>63275</v>
      </c>
      <c r="J8290" t="s">
        <v>100556</v>
      </c>
      <c r="K8290">
        <v>1975</v>
      </c>
      <c r="O8290" t="s">
        <v>36181</v>
      </c>
      <c r="R8290" t="s">
        <v>2031</v>
      </c>
      <c r="S8290" t="s">
        <v>100557</v>
      </c>
      <c r="U8290" t="s">
        <v>100558</v>
      </c>
      <c r="V8290">
        <v>7665</v>
      </c>
      <c r="W8290" t="s">
        <v>36176</v>
      </c>
    </row>
    <row r="8291" spans="1:23" x14ac:dyDescent="0.25">
      <c r="A8291">
        <v>19418</v>
      </c>
      <c r="B8291" t="s">
        <v>37</v>
      </c>
      <c r="C8291" t="s">
        <v>100103</v>
      </c>
      <c r="D8291" t="s">
        <v>94929</v>
      </c>
      <c r="E8291" t="s">
        <v>100559</v>
      </c>
      <c r="F8291" t="s">
        <v>100560</v>
      </c>
      <c r="G8291" t="s">
        <v>100561</v>
      </c>
      <c r="H8291" t="s">
        <v>100562</v>
      </c>
      <c r="J8291" t="s">
        <v>100563</v>
      </c>
      <c r="K8291">
        <v>1945</v>
      </c>
      <c r="O8291" t="s">
        <v>75377</v>
      </c>
      <c r="R8291" t="s">
        <v>828</v>
      </c>
      <c r="U8291" t="s">
        <v>100564</v>
      </c>
      <c r="V8291">
        <v>7135</v>
      </c>
      <c r="W8291" t="s">
        <v>30827</v>
      </c>
    </row>
    <row r="8292" spans="1:23" x14ac:dyDescent="0.25">
      <c r="A8292">
        <v>19419</v>
      </c>
      <c r="B8292" t="s">
        <v>37</v>
      </c>
      <c r="C8292" t="s">
        <v>100103</v>
      </c>
      <c r="D8292" t="s">
        <v>94929</v>
      </c>
      <c r="E8292" t="s">
        <v>100565</v>
      </c>
      <c r="F8292" t="s">
        <v>100566</v>
      </c>
      <c r="G8292" t="s">
        <v>100567</v>
      </c>
      <c r="H8292" t="s">
        <v>100568</v>
      </c>
      <c r="J8292" t="s">
        <v>100569</v>
      </c>
      <c r="O8292" t="s">
        <v>75377</v>
      </c>
      <c r="R8292" t="s">
        <v>828</v>
      </c>
      <c r="U8292" t="s">
        <v>100570</v>
      </c>
      <c r="V8292">
        <v>7135</v>
      </c>
      <c r="W8292" t="s">
        <v>30827</v>
      </c>
    </row>
    <row r="8293" spans="1:23" x14ac:dyDescent="0.25">
      <c r="A8293">
        <v>19420</v>
      </c>
      <c r="B8293" t="s">
        <v>37</v>
      </c>
      <c r="C8293" t="s">
        <v>100103</v>
      </c>
      <c r="D8293" t="s">
        <v>94929</v>
      </c>
      <c r="E8293" t="s">
        <v>100571</v>
      </c>
      <c r="F8293" t="s">
        <v>100572</v>
      </c>
      <c r="G8293" t="s">
        <v>100573</v>
      </c>
      <c r="H8293" t="s">
        <v>62645</v>
      </c>
      <c r="J8293" t="s">
        <v>100574</v>
      </c>
      <c r="K8293">
        <v>1954</v>
      </c>
      <c r="O8293" t="s">
        <v>75377</v>
      </c>
      <c r="R8293" t="s">
        <v>828</v>
      </c>
      <c r="U8293" t="s">
        <v>100575</v>
      </c>
      <c r="V8293">
        <v>7135</v>
      </c>
      <c r="W8293" t="s">
        <v>30827</v>
      </c>
    </row>
    <row r="8294" spans="1:23" x14ac:dyDescent="0.25">
      <c r="A8294">
        <v>19421</v>
      </c>
      <c r="B8294" t="s">
        <v>37</v>
      </c>
      <c r="C8294" t="s">
        <v>100103</v>
      </c>
      <c r="D8294" t="s">
        <v>94851</v>
      </c>
      <c r="E8294" t="s">
        <v>100576</v>
      </c>
      <c r="F8294" t="s">
        <v>100577</v>
      </c>
      <c r="G8294" t="s">
        <v>100578</v>
      </c>
      <c r="J8294" t="s">
        <v>65847</v>
      </c>
      <c r="K8294">
        <v>1949</v>
      </c>
      <c r="O8294" t="s">
        <v>8465</v>
      </c>
      <c r="R8294" t="s">
        <v>2031</v>
      </c>
      <c r="U8294" t="s">
        <v>65852</v>
      </c>
      <c r="V8294">
        <v>5292</v>
      </c>
      <c r="W8294" t="s">
        <v>11912</v>
      </c>
    </row>
    <row r="8295" spans="1:23" x14ac:dyDescent="0.25">
      <c r="A8295">
        <v>19422</v>
      </c>
      <c r="B8295" t="s">
        <v>37</v>
      </c>
      <c r="C8295" t="s">
        <v>100103</v>
      </c>
      <c r="D8295" t="s">
        <v>94929</v>
      </c>
      <c r="E8295" t="s">
        <v>100579</v>
      </c>
      <c r="F8295" t="s">
        <v>100580</v>
      </c>
      <c r="G8295" t="s">
        <v>100581</v>
      </c>
      <c r="J8295" t="s">
        <v>100582</v>
      </c>
      <c r="K8295">
        <v>1960</v>
      </c>
      <c r="O8295" t="s">
        <v>8476</v>
      </c>
      <c r="R8295" t="s">
        <v>828</v>
      </c>
      <c r="U8295" t="s">
        <v>100583</v>
      </c>
      <c r="V8295">
        <v>4966</v>
      </c>
      <c r="W8295" t="s">
        <v>8470</v>
      </c>
    </row>
    <row r="8296" spans="1:23" x14ac:dyDescent="0.25">
      <c r="A8296">
        <v>19423</v>
      </c>
      <c r="B8296" t="s">
        <v>37</v>
      </c>
      <c r="C8296" t="s">
        <v>100103</v>
      </c>
      <c r="D8296" t="s">
        <v>94929</v>
      </c>
      <c r="E8296" t="s">
        <v>100584</v>
      </c>
      <c r="F8296" t="s">
        <v>100585</v>
      </c>
      <c r="G8296" t="s">
        <v>100586</v>
      </c>
      <c r="H8296" t="s">
        <v>94382</v>
      </c>
      <c r="J8296" t="s">
        <v>100587</v>
      </c>
      <c r="O8296" t="s">
        <v>75377</v>
      </c>
      <c r="R8296" t="s">
        <v>828</v>
      </c>
      <c r="U8296" t="s">
        <v>100588</v>
      </c>
      <c r="V8296">
        <v>7135</v>
      </c>
      <c r="W8296" t="s">
        <v>30827</v>
      </c>
    </row>
    <row r="8297" spans="1:23" x14ac:dyDescent="0.25">
      <c r="A8297">
        <v>19424</v>
      </c>
      <c r="B8297" t="s">
        <v>37</v>
      </c>
      <c r="C8297" t="s">
        <v>100103</v>
      </c>
      <c r="D8297" t="s">
        <v>94929</v>
      </c>
      <c r="E8297" t="s">
        <v>100589</v>
      </c>
      <c r="F8297" t="s">
        <v>100590</v>
      </c>
      <c r="G8297" t="s">
        <v>100591</v>
      </c>
      <c r="J8297" t="s">
        <v>100592</v>
      </c>
      <c r="K8297">
        <v>1958</v>
      </c>
      <c r="O8297" t="s">
        <v>8476</v>
      </c>
      <c r="R8297" t="s">
        <v>828</v>
      </c>
      <c r="U8297" t="s">
        <v>100593</v>
      </c>
      <c r="V8297">
        <v>4966</v>
      </c>
      <c r="W8297" t="s">
        <v>8470</v>
      </c>
    </row>
    <row r="8298" spans="1:23" x14ac:dyDescent="0.25">
      <c r="A8298">
        <v>19425</v>
      </c>
      <c r="B8298" t="s">
        <v>37</v>
      </c>
      <c r="C8298" t="s">
        <v>100103</v>
      </c>
      <c r="D8298" t="s">
        <v>94851</v>
      </c>
      <c r="E8298" t="s">
        <v>100594</v>
      </c>
      <c r="F8298" t="s">
        <v>100595</v>
      </c>
      <c r="G8298" t="s">
        <v>100596</v>
      </c>
      <c r="J8298" t="s">
        <v>83126</v>
      </c>
      <c r="K8298">
        <v>1946</v>
      </c>
      <c r="O8298" t="s">
        <v>7096</v>
      </c>
      <c r="R8298" t="s">
        <v>2031</v>
      </c>
      <c r="U8298" t="s">
        <v>83127</v>
      </c>
      <c r="V8298">
        <v>4844</v>
      </c>
      <c r="W8298" t="s">
        <v>7089</v>
      </c>
    </row>
    <row r="8299" spans="1:23" x14ac:dyDescent="0.25">
      <c r="A8299">
        <v>19426</v>
      </c>
      <c r="B8299" t="s">
        <v>37</v>
      </c>
      <c r="C8299" t="s">
        <v>100103</v>
      </c>
      <c r="D8299" t="s">
        <v>94851</v>
      </c>
      <c r="E8299" t="s">
        <v>100597</v>
      </c>
      <c r="F8299" t="s">
        <v>100598</v>
      </c>
      <c r="G8299" t="s">
        <v>100599</v>
      </c>
      <c r="J8299" t="s">
        <v>100600</v>
      </c>
      <c r="K8299">
        <v>1941</v>
      </c>
      <c r="O8299" t="s">
        <v>8797</v>
      </c>
      <c r="R8299" t="s">
        <v>125</v>
      </c>
      <c r="S8299" t="s">
        <v>100601</v>
      </c>
      <c r="V8299">
        <v>4996</v>
      </c>
      <c r="W8299" t="s">
        <v>8790</v>
      </c>
    </row>
    <row r="8300" spans="1:23" x14ac:dyDescent="0.25">
      <c r="A8300">
        <v>19427</v>
      </c>
      <c r="B8300" t="s">
        <v>37</v>
      </c>
      <c r="C8300" t="s">
        <v>100103</v>
      </c>
      <c r="D8300" t="s">
        <v>94851</v>
      </c>
      <c r="E8300" t="s">
        <v>100602</v>
      </c>
      <c r="F8300" t="s">
        <v>100603</v>
      </c>
      <c r="G8300" t="s">
        <v>100604</v>
      </c>
      <c r="H8300" t="s">
        <v>62645</v>
      </c>
      <c r="J8300" t="s">
        <v>100605</v>
      </c>
      <c r="K8300">
        <v>1940</v>
      </c>
      <c r="O8300" t="s">
        <v>13609</v>
      </c>
      <c r="R8300" t="s">
        <v>2031</v>
      </c>
      <c r="U8300" t="s">
        <v>100606</v>
      </c>
      <c r="V8300">
        <v>5453</v>
      </c>
      <c r="W8300" t="s">
        <v>13614</v>
      </c>
    </row>
    <row r="8301" spans="1:23" x14ac:dyDescent="0.25">
      <c r="A8301">
        <v>19428</v>
      </c>
      <c r="B8301" t="s">
        <v>37</v>
      </c>
      <c r="C8301" t="s">
        <v>100103</v>
      </c>
      <c r="D8301" t="s">
        <v>94851</v>
      </c>
      <c r="E8301" t="s">
        <v>100607</v>
      </c>
      <c r="F8301" t="s">
        <v>100608</v>
      </c>
      <c r="G8301" t="s">
        <v>100609</v>
      </c>
      <c r="H8301" t="s">
        <v>62733</v>
      </c>
      <c r="J8301" t="s">
        <v>64839</v>
      </c>
      <c r="K8301">
        <v>1936</v>
      </c>
      <c r="O8301" t="s">
        <v>7266</v>
      </c>
      <c r="R8301" t="s">
        <v>2942</v>
      </c>
      <c r="S8301" t="s">
        <v>100610</v>
      </c>
      <c r="V8301">
        <v>5435</v>
      </c>
      <c r="W8301" t="s">
        <v>13422</v>
      </c>
    </row>
    <row r="8302" spans="1:23" x14ac:dyDescent="0.25">
      <c r="A8302">
        <v>19429</v>
      </c>
      <c r="B8302" t="s">
        <v>37</v>
      </c>
      <c r="C8302" t="s">
        <v>100103</v>
      </c>
      <c r="D8302" t="s">
        <v>94851</v>
      </c>
      <c r="E8302" t="s">
        <v>100611</v>
      </c>
      <c r="F8302" t="s">
        <v>100612</v>
      </c>
      <c r="G8302" t="s">
        <v>100613</v>
      </c>
      <c r="J8302" t="s">
        <v>100614</v>
      </c>
      <c r="K8302">
        <v>1983</v>
      </c>
      <c r="S8302" t="s">
        <v>100615</v>
      </c>
      <c r="U8302" t="s">
        <v>100616</v>
      </c>
      <c r="V8302">
        <v>7618</v>
      </c>
      <c r="W8302" t="s">
        <v>35714</v>
      </c>
    </row>
    <row r="8303" spans="1:23" x14ac:dyDescent="0.25">
      <c r="A8303">
        <v>19430</v>
      </c>
      <c r="B8303" t="s">
        <v>37</v>
      </c>
      <c r="C8303" t="s">
        <v>100103</v>
      </c>
      <c r="D8303" t="s">
        <v>94851</v>
      </c>
      <c r="E8303" t="s">
        <v>100617</v>
      </c>
      <c r="F8303" t="s">
        <v>100618</v>
      </c>
      <c r="G8303" t="s">
        <v>100619</v>
      </c>
      <c r="J8303" t="s">
        <v>100620</v>
      </c>
      <c r="K8303">
        <v>1970</v>
      </c>
      <c r="O8303" t="s">
        <v>6536</v>
      </c>
      <c r="R8303" t="s">
        <v>2031</v>
      </c>
      <c r="S8303" t="s">
        <v>100621</v>
      </c>
      <c r="U8303" t="s">
        <v>100622</v>
      </c>
      <c r="V8303">
        <v>4793</v>
      </c>
      <c r="W8303" t="s">
        <v>6531</v>
      </c>
    </row>
    <row r="8304" spans="1:23" x14ac:dyDescent="0.25">
      <c r="A8304">
        <v>19431</v>
      </c>
      <c r="B8304" t="s">
        <v>37</v>
      </c>
      <c r="C8304" t="s">
        <v>100103</v>
      </c>
      <c r="D8304" t="s">
        <v>94851</v>
      </c>
      <c r="E8304" t="s">
        <v>100623</v>
      </c>
      <c r="F8304" t="s">
        <v>80197</v>
      </c>
      <c r="G8304" t="s">
        <v>100624</v>
      </c>
      <c r="J8304" t="s">
        <v>80199</v>
      </c>
      <c r="K8304">
        <v>1962</v>
      </c>
      <c r="O8304" t="s">
        <v>6116</v>
      </c>
      <c r="R8304" t="s">
        <v>2031</v>
      </c>
      <c r="V8304">
        <v>4754</v>
      </c>
      <c r="W8304" t="s">
        <v>6109</v>
      </c>
    </row>
    <row r="8305" spans="1:23" x14ac:dyDescent="0.25">
      <c r="A8305">
        <v>19432</v>
      </c>
      <c r="B8305" t="s">
        <v>37</v>
      </c>
      <c r="C8305" t="s">
        <v>100103</v>
      </c>
      <c r="D8305" t="s">
        <v>94851</v>
      </c>
      <c r="E8305" t="s">
        <v>100625</v>
      </c>
      <c r="F8305" t="s">
        <v>100626</v>
      </c>
      <c r="G8305" t="s">
        <v>100627</v>
      </c>
      <c r="H8305" t="s">
        <v>62733</v>
      </c>
      <c r="J8305" t="s">
        <v>100628</v>
      </c>
      <c r="K8305">
        <v>1962</v>
      </c>
      <c r="O8305" t="s">
        <v>96016</v>
      </c>
      <c r="R8305" t="s">
        <v>2031</v>
      </c>
      <c r="S8305" t="s">
        <v>100629</v>
      </c>
      <c r="U8305" t="s">
        <v>100630</v>
      </c>
      <c r="V8305">
        <v>5611</v>
      </c>
      <c r="W8305" t="s">
        <v>15314</v>
      </c>
    </row>
    <row r="8306" spans="1:23" x14ac:dyDescent="0.25">
      <c r="A8306">
        <v>19433</v>
      </c>
      <c r="B8306" t="s">
        <v>37</v>
      </c>
      <c r="C8306" t="s">
        <v>100103</v>
      </c>
      <c r="D8306" t="s">
        <v>94851</v>
      </c>
      <c r="E8306" t="s">
        <v>100631</v>
      </c>
      <c r="F8306" t="s">
        <v>100632</v>
      </c>
      <c r="G8306" t="s">
        <v>100633</v>
      </c>
      <c r="J8306" t="s">
        <v>100634</v>
      </c>
      <c r="K8306">
        <v>1957</v>
      </c>
      <c r="O8306" t="s">
        <v>33797</v>
      </c>
      <c r="P8306" t="s">
        <v>33795</v>
      </c>
      <c r="R8306" t="s">
        <v>884</v>
      </c>
      <c r="U8306" t="s">
        <v>100635</v>
      </c>
      <c r="V8306">
        <v>7420</v>
      </c>
      <c r="W8306" t="s">
        <v>33790</v>
      </c>
    </row>
    <row r="8307" spans="1:23" x14ac:dyDescent="0.25">
      <c r="A8307">
        <v>19434</v>
      </c>
      <c r="B8307" t="s">
        <v>37</v>
      </c>
      <c r="C8307" t="s">
        <v>100103</v>
      </c>
      <c r="D8307" t="s">
        <v>94851</v>
      </c>
      <c r="E8307" t="s">
        <v>100636</v>
      </c>
      <c r="F8307" t="s">
        <v>100637</v>
      </c>
      <c r="G8307" t="s">
        <v>100638</v>
      </c>
      <c r="J8307" t="s">
        <v>88800</v>
      </c>
      <c r="K8307">
        <v>1956</v>
      </c>
      <c r="O8307" t="s">
        <v>16143</v>
      </c>
      <c r="P8307" t="s">
        <v>1298</v>
      </c>
      <c r="R8307" t="s">
        <v>699</v>
      </c>
      <c r="U8307" t="s">
        <v>88801</v>
      </c>
      <c r="V8307">
        <v>7673</v>
      </c>
      <c r="W8307" t="s">
        <v>36263</v>
      </c>
    </row>
    <row r="8308" spans="1:23" x14ac:dyDescent="0.25">
      <c r="A8308">
        <v>19435</v>
      </c>
      <c r="B8308" t="s">
        <v>37</v>
      </c>
      <c r="C8308" t="s">
        <v>100103</v>
      </c>
      <c r="D8308" t="s">
        <v>94851</v>
      </c>
      <c r="E8308" t="s">
        <v>100639</v>
      </c>
      <c r="F8308" t="s">
        <v>100640</v>
      </c>
      <c r="G8308" t="s">
        <v>100641</v>
      </c>
      <c r="H8308" t="s">
        <v>62733</v>
      </c>
      <c r="J8308" t="s">
        <v>100642</v>
      </c>
      <c r="O8308" t="s">
        <v>15909</v>
      </c>
      <c r="R8308" t="s">
        <v>13672</v>
      </c>
      <c r="U8308" t="s">
        <v>100643</v>
      </c>
      <c r="V8308">
        <v>5666</v>
      </c>
      <c r="W8308" t="s">
        <v>15903</v>
      </c>
    </row>
    <row r="8309" spans="1:23" x14ac:dyDescent="0.25">
      <c r="A8309">
        <v>19436</v>
      </c>
      <c r="B8309" t="s">
        <v>37</v>
      </c>
      <c r="C8309" t="s">
        <v>100103</v>
      </c>
      <c r="D8309" t="s">
        <v>94851</v>
      </c>
      <c r="E8309" t="s">
        <v>100644</v>
      </c>
      <c r="F8309" t="s">
        <v>100645</v>
      </c>
      <c r="G8309" t="s">
        <v>100646</v>
      </c>
      <c r="J8309" t="s">
        <v>100647</v>
      </c>
      <c r="K8309">
        <v>1982</v>
      </c>
      <c r="O8309" t="s">
        <v>26169</v>
      </c>
      <c r="R8309" t="s">
        <v>770</v>
      </c>
      <c r="S8309" t="s">
        <v>100648</v>
      </c>
      <c r="U8309" t="s">
        <v>100649</v>
      </c>
      <c r="V8309">
        <v>7165</v>
      </c>
      <c r="W8309" t="s">
        <v>31165</v>
      </c>
    </row>
    <row r="8310" spans="1:23" x14ac:dyDescent="0.25">
      <c r="A8310">
        <v>19437</v>
      </c>
      <c r="B8310" t="s">
        <v>37</v>
      </c>
      <c r="C8310" t="s">
        <v>100103</v>
      </c>
      <c r="D8310" t="s">
        <v>94851</v>
      </c>
      <c r="E8310" t="s">
        <v>100650</v>
      </c>
      <c r="F8310" t="s">
        <v>100651</v>
      </c>
      <c r="G8310" t="s">
        <v>100652</v>
      </c>
      <c r="H8310" t="s">
        <v>62645</v>
      </c>
      <c r="J8310" t="s">
        <v>65512</v>
      </c>
      <c r="K8310">
        <v>1957</v>
      </c>
      <c r="O8310" t="s">
        <v>14261</v>
      </c>
      <c r="P8310" t="s">
        <v>4765</v>
      </c>
      <c r="R8310" t="s">
        <v>1589</v>
      </c>
      <c r="S8310" t="s">
        <v>100653</v>
      </c>
      <c r="U8310" t="s">
        <v>100654</v>
      </c>
      <c r="V8310">
        <v>5513</v>
      </c>
      <c r="W8310" t="s">
        <v>14253</v>
      </c>
    </row>
    <row r="8311" spans="1:23" x14ac:dyDescent="0.25">
      <c r="A8311">
        <v>19438</v>
      </c>
      <c r="B8311" t="s">
        <v>37</v>
      </c>
      <c r="C8311" t="s">
        <v>100103</v>
      </c>
      <c r="D8311" t="s">
        <v>94851</v>
      </c>
      <c r="E8311" t="s">
        <v>100655</v>
      </c>
      <c r="F8311" t="s">
        <v>100656</v>
      </c>
      <c r="G8311" t="s">
        <v>100657</v>
      </c>
      <c r="J8311" t="s">
        <v>61262</v>
      </c>
      <c r="O8311" t="s">
        <v>7266</v>
      </c>
      <c r="R8311" t="s">
        <v>2942</v>
      </c>
      <c r="V8311">
        <v>5435</v>
      </c>
      <c r="W8311" t="s">
        <v>13422</v>
      </c>
    </row>
    <row r="8312" spans="1:23" x14ac:dyDescent="0.25">
      <c r="A8312">
        <v>19439</v>
      </c>
      <c r="B8312" t="s">
        <v>37</v>
      </c>
      <c r="C8312" t="s">
        <v>100103</v>
      </c>
      <c r="D8312" t="s">
        <v>94851</v>
      </c>
      <c r="E8312" t="s">
        <v>100658</v>
      </c>
      <c r="F8312" t="s">
        <v>100659</v>
      </c>
      <c r="G8312" t="s">
        <v>100660</v>
      </c>
      <c r="J8312" t="s">
        <v>64945</v>
      </c>
      <c r="K8312">
        <v>1960</v>
      </c>
      <c r="O8312" t="s">
        <v>95115</v>
      </c>
      <c r="R8312" t="s">
        <v>2942</v>
      </c>
      <c r="S8312" t="s">
        <v>95116</v>
      </c>
      <c r="U8312" t="s">
        <v>100661</v>
      </c>
      <c r="V8312">
        <v>7001</v>
      </c>
      <c r="W8312" t="s">
        <v>29444</v>
      </c>
    </row>
    <row r="8313" spans="1:23" x14ac:dyDescent="0.25">
      <c r="A8313">
        <v>19440</v>
      </c>
      <c r="B8313" t="s">
        <v>37</v>
      </c>
      <c r="C8313" t="s">
        <v>100103</v>
      </c>
      <c r="D8313" t="s">
        <v>94851</v>
      </c>
      <c r="E8313" t="s">
        <v>100662</v>
      </c>
      <c r="F8313" t="s">
        <v>100663</v>
      </c>
      <c r="G8313" t="s">
        <v>100664</v>
      </c>
      <c r="J8313" t="s">
        <v>100665</v>
      </c>
      <c r="O8313" t="s">
        <v>19906</v>
      </c>
      <c r="R8313" t="s">
        <v>1872</v>
      </c>
      <c r="U8313" t="s">
        <v>100666</v>
      </c>
      <c r="V8313">
        <v>7245</v>
      </c>
      <c r="W8313" t="s">
        <v>32020</v>
      </c>
    </row>
    <row r="8314" spans="1:23" x14ac:dyDescent="0.25">
      <c r="A8314">
        <v>19441</v>
      </c>
      <c r="B8314" t="s">
        <v>37</v>
      </c>
      <c r="C8314" t="s">
        <v>100103</v>
      </c>
      <c r="D8314" t="s">
        <v>94929</v>
      </c>
      <c r="E8314" t="s">
        <v>100667</v>
      </c>
      <c r="F8314" t="s">
        <v>100668</v>
      </c>
      <c r="G8314" t="s">
        <v>100669</v>
      </c>
      <c r="J8314" t="s">
        <v>75382</v>
      </c>
      <c r="O8314" t="s">
        <v>75377</v>
      </c>
      <c r="R8314" t="s">
        <v>828</v>
      </c>
      <c r="U8314" t="s">
        <v>75383</v>
      </c>
      <c r="V8314">
        <v>7135</v>
      </c>
      <c r="W8314" t="s">
        <v>30827</v>
      </c>
    </row>
    <row r="8315" spans="1:23" x14ac:dyDescent="0.25">
      <c r="A8315">
        <v>19442</v>
      </c>
      <c r="B8315" t="s">
        <v>37</v>
      </c>
      <c r="C8315" t="s">
        <v>100103</v>
      </c>
      <c r="D8315" t="s">
        <v>94851</v>
      </c>
      <c r="E8315" t="s">
        <v>100670</v>
      </c>
      <c r="F8315" t="s">
        <v>100671</v>
      </c>
      <c r="G8315" t="s">
        <v>100672</v>
      </c>
      <c r="J8315" t="s">
        <v>100673</v>
      </c>
      <c r="K8315">
        <v>1947</v>
      </c>
      <c r="O8315" t="s">
        <v>31393</v>
      </c>
      <c r="P8315" t="s">
        <v>974</v>
      </c>
      <c r="R8315" t="s">
        <v>52</v>
      </c>
      <c r="S8315" t="s">
        <v>100674</v>
      </c>
      <c r="U8315" t="s">
        <v>100675</v>
      </c>
      <c r="V8315">
        <v>7187</v>
      </c>
      <c r="W8315" t="s">
        <v>31386</v>
      </c>
    </row>
    <row r="8316" spans="1:23" x14ac:dyDescent="0.25">
      <c r="A8316">
        <v>19443</v>
      </c>
      <c r="B8316" t="s">
        <v>37</v>
      </c>
      <c r="C8316" t="s">
        <v>100103</v>
      </c>
      <c r="D8316" t="s">
        <v>94851</v>
      </c>
      <c r="E8316" t="s">
        <v>100676</v>
      </c>
      <c r="F8316" t="s">
        <v>100677</v>
      </c>
      <c r="G8316" t="s">
        <v>100678</v>
      </c>
      <c r="J8316" t="s">
        <v>100679</v>
      </c>
      <c r="K8316">
        <v>1953</v>
      </c>
      <c r="S8316" t="s">
        <v>100680</v>
      </c>
      <c r="U8316" t="s">
        <v>100681</v>
      </c>
      <c r="V8316">
        <v>5871</v>
      </c>
      <c r="W8316" t="s">
        <v>17969</v>
      </c>
    </row>
    <row r="8317" spans="1:23" x14ac:dyDescent="0.25">
      <c r="A8317">
        <v>19444</v>
      </c>
      <c r="B8317" t="s">
        <v>37</v>
      </c>
      <c r="C8317" t="s">
        <v>100103</v>
      </c>
      <c r="D8317" t="s">
        <v>94851</v>
      </c>
      <c r="E8317" t="s">
        <v>100682</v>
      </c>
      <c r="F8317" t="s">
        <v>100683</v>
      </c>
      <c r="G8317" t="s">
        <v>100684</v>
      </c>
      <c r="H8317" t="s">
        <v>64683</v>
      </c>
      <c r="J8317" t="s">
        <v>100685</v>
      </c>
      <c r="K8317">
        <v>1944</v>
      </c>
      <c r="O8317" t="s">
        <v>20329</v>
      </c>
      <c r="P8317" t="s">
        <v>8691</v>
      </c>
      <c r="R8317" t="s">
        <v>52</v>
      </c>
      <c r="S8317" t="s">
        <v>100686</v>
      </c>
      <c r="U8317" t="s">
        <v>100687</v>
      </c>
      <c r="V8317">
        <v>6096</v>
      </c>
      <c r="W8317" t="s">
        <v>20324</v>
      </c>
    </row>
    <row r="8318" spans="1:23" x14ac:dyDescent="0.25">
      <c r="A8318">
        <v>19445</v>
      </c>
      <c r="B8318" t="s">
        <v>37</v>
      </c>
      <c r="C8318" t="s">
        <v>100103</v>
      </c>
      <c r="D8318" t="s">
        <v>94851</v>
      </c>
      <c r="E8318" t="s">
        <v>100688</v>
      </c>
      <c r="F8318" t="s">
        <v>78649</v>
      </c>
      <c r="G8318" t="s">
        <v>100689</v>
      </c>
      <c r="J8318" t="s">
        <v>78651</v>
      </c>
      <c r="K8318">
        <v>1952</v>
      </c>
      <c r="O8318" t="s">
        <v>31900</v>
      </c>
      <c r="R8318" t="s">
        <v>770</v>
      </c>
      <c r="V8318">
        <v>7233</v>
      </c>
      <c r="W8318" t="s">
        <v>31895</v>
      </c>
    </row>
    <row r="8319" spans="1:23" x14ac:dyDescent="0.25">
      <c r="A8319">
        <v>19446</v>
      </c>
      <c r="B8319" t="s">
        <v>37</v>
      </c>
      <c r="C8319" t="s">
        <v>100103</v>
      </c>
      <c r="D8319" t="s">
        <v>94851</v>
      </c>
      <c r="E8319" t="s">
        <v>100690</v>
      </c>
      <c r="F8319" t="s">
        <v>100691</v>
      </c>
      <c r="G8319" t="s">
        <v>100692</v>
      </c>
      <c r="H8319" t="s">
        <v>62645</v>
      </c>
      <c r="J8319" t="s">
        <v>100693</v>
      </c>
      <c r="O8319" t="s">
        <v>35680</v>
      </c>
      <c r="P8319" t="s">
        <v>4542</v>
      </c>
      <c r="R8319" t="s">
        <v>52</v>
      </c>
      <c r="S8319" t="s">
        <v>100694</v>
      </c>
      <c r="U8319" t="s">
        <v>100695</v>
      </c>
      <c r="V8319">
        <v>7614</v>
      </c>
      <c r="W8319" t="s">
        <v>35673</v>
      </c>
    </row>
    <row r="8320" spans="1:23" x14ac:dyDescent="0.25">
      <c r="A8320">
        <v>19447</v>
      </c>
      <c r="B8320" t="s">
        <v>37</v>
      </c>
      <c r="C8320" t="s">
        <v>100103</v>
      </c>
      <c r="D8320" t="s">
        <v>94929</v>
      </c>
      <c r="E8320" t="s">
        <v>100696</v>
      </c>
      <c r="F8320" t="s">
        <v>67725</v>
      </c>
      <c r="G8320" t="s">
        <v>100697</v>
      </c>
      <c r="J8320" t="s">
        <v>67727</v>
      </c>
      <c r="K8320">
        <v>1955</v>
      </c>
      <c r="O8320" t="s">
        <v>12674</v>
      </c>
      <c r="P8320" t="s">
        <v>7027</v>
      </c>
      <c r="R8320" t="s">
        <v>1589</v>
      </c>
      <c r="U8320" t="s">
        <v>67728</v>
      </c>
      <c r="V8320">
        <v>6788</v>
      </c>
      <c r="W8320" t="s">
        <v>27359</v>
      </c>
    </row>
    <row r="8321" spans="1:23" x14ac:dyDescent="0.25">
      <c r="A8321">
        <v>19448</v>
      </c>
      <c r="B8321" t="s">
        <v>37</v>
      </c>
      <c r="C8321" t="s">
        <v>100103</v>
      </c>
      <c r="D8321" t="s">
        <v>94929</v>
      </c>
      <c r="E8321" t="s">
        <v>100698</v>
      </c>
      <c r="F8321" t="s">
        <v>67735</v>
      </c>
      <c r="G8321" t="s">
        <v>100699</v>
      </c>
      <c r="J8321" t="s">
        <v>67737</v>
      </c>
      <c r="K8321">
        <v>1958</v>
      </c>
      <c r="O8321" t="s">
        <v>12674</v>
      </c>
      <c r="P8321" t="s">
        <v>7027</v>
      </c>
      <c r="R8321" t="s">
        <v>1589</v>
      </c>
      <c r="U8321" t="s">
        <v>67738</v>
      </c>
      <c r="V8321">
        <v>6788</v>
      </c>
      <c r="W8321" t="s">
        <v>27359</v>
      </c>
    </row>
    <row r="8322" spans="1:23" x14ac:dyDescent="0.25">
      <c r="A8322">
        <v>19449</v>
      </c>
      <c r="B8322" t="s">
        <v>37</v>
      </c>
      <c r="C8322" t="s">
        <v>100103</v>
      </c>
      <c r="D8322" t="s">
        <v>94929</v>
      </c>
      <c r="E8322" t="s">
        <v>100700</v>
      </c>
      <c r="F8322" t="s">
        <v>100701</v>
      </c>
      <c r="G8322" t="s">
        <v>100702</v>
      </c>
      <c r="J8322" t="s">
        <v>100703</v>
      </c>
      <c r="K8322">
        <v>1958</v>
      </c>
      <c r="O8322" t="s">
        <v>12674</v>
      </c>
      <c r="P8322" t="s">
        <v>7027</v>
      </c>
      <c r="R8322" t="s">
        <v>1589</v>
      </c>
      <c r="V8322">
        <v>6801</v>
      </c>
      <c r="W8322" t="s">
        <v>27485</v>
      </c>
    </row>
    <row r="8323" spans="1:23" x14ac:dyDescent="0.25">
      <c r="A8323">
        <v>19450</v>
      </c>
      <c r="B8323" t="s">
        <v>37</v>
      </c>
      <c r="C8323" t="s">
        <v>100103</v>
      </c>
      <c r="D8323" t="s">
        <v>94851</v>
      </c>
      <c r="E8323" t="s">
        <v>100704</v>
      </c>
      <c r="F8323" t="s">
        <v>66319</v>
      </c>
      <c r="G8323" t="s">
        <v>100705</v>
      </c>
      <c r="J8323" t="s">
        <v>66321</v>
      </c>
      <c r="K8323">
        <v>1948</v>
      </c>
      <c r="O8323" t="s">
        <v>7377</v>
      </c>
      <c r="P8323" t="s">
        <v>7376</v>
      </c>
      <c r="R8323" t="s">
        <v>1589</v>
      </c>
      <c r="V8323">
        <v>5107</v>
      </c>
      <c r="W8323" t="s">
        <v>9942</v>
      </c>
    </row>
    <row r="8324" spans="1:23" x14ac:dyDescent="0.25">
      <c r="A8324">
        <v>19451</v>
      </c>
      <c r="B8324" t="s">
        <v>37</v>
      </c>
      <c r="C8324" t="s">
        <v>100103</v>
      </c>
      <c r="D8324" t="s">
        <v>94851</v>
      </c>
      <c r="E8324" t="s">
        <v>100706</v>
      </c>
      <c r="F8324" t="s">
        <v>100707</v>
      </c>
      <c r="G8324" t="s">
        <v>100708</v>
      </c>
      <c r="J8324" t="s">
        <v>100709</v>
      </c>
      <c r="K8324">
        <v>1948</v>
      </c>
      <c r="O8324" t="s">
        <v>7377</v>
      </c>
      <c r="P8324" t="s">
        <v>7376</v>
      </c>
      <c r="R8324" t="s">
        <v>1589</v>
      </c>
      <c r="U8324" t="s">
        <v>100710</v>
      </c>
      <c r="V8324">
        <v>6466</v>
      </c>
      <c r="W8324" t="s">
        <v>24159</v>
      </c>
    </row>
    <row r="8325" spans="1:23" x14ac:dyDescent="0.25">
      <c r="A8325">
        <v>19452</v>
      </c>
      <c r="B8325" t="s">
        <v>37</v>
      </c>
      <c r="C8325" t="s">
        <v>100103</v>
      </c>
      <c r="D8325" t="s">
        <v>94851</v>
      </c>
      <c r="E8325" t="s">
        <v>100711</v>
      </c>
      <c r="F8325" t="s">
        <v>66323</v>
      </c>
      <c r="G8325" t="s">
        <v>100712</v>
      </c>
      <c r="J8325" t="s">
        <v>66325</v>
      </c>
      <c r="K8325">
        <v>1949</v>
      </c>
      <c r="O8325" t="s">
        <v>7377</v>
      </c>
      <c r="P8325" t="s">
        <v>7376</v>
      </c>
      <c r="R8325" t="s">
        <v>1589</v>
      </c>
      <c r="V8325">
        <v>5107</v>
      </c>
      <c r="W8325" t="s">
        <v>9942</v>
      </c>
    </row>
    <row r="8326" spans="1:23" x14ac:dyDescent="0.25">
      <c r="A8326">
        <v>19453</v>
      </c>
      <c r="B8326" t="s">
        <v>37</v>
      </c>
      <c r="C8326" t="s">
        <v>100103</v>
      </c>
      <c r="D8326" t="s">
        <v>94851</v>
      </c>
      <c r="E8326" t="s">
        <v>100713</v>
      </c>
      <c r="F8326" t="s">
        <v>100714</v>
      </c>
      <c r="G8326" t="s">
        <v>100715</v>
      </c>
      <c r="H8326" t="s">
        <v>62733</v>
      </c>
      <c r="J8326" t="s">
        <v>88829</v>
      </c>
      <c r="K8326">
        <v>1950</v>
      </c>
      <c r="O8326" t="s">
        <v>8639</v>
      </c>
      <c r="P8326" t="s">
        <v>974</v>
      </c>
      <c r="R8326" t="s">
        <v>52</v>
      </c>
      <c r="S8326" t="s">
        <v>100716</v>
      </c>
      <c r="U8326" t="s">
        <v>100717</v>
      </c>
      <c r="V8326">
        <v>5982</v>
      </c>
      <c r="W8326" t="s">
        <v>19132</v>
      </c>
    </row>
    <row r="8327" spans="1:23" x14ac:dyDescent="0.25">
      <c r="A8327">
        <v>19454</v>
      </c>
      <c r="B8327" t="s">
        <v>37</v>
      </c>
      <c r="C8327" t="s">
        <v>100103</v>
      </c>
      <c r="D8327" t="s">
        <v>94929</v>
      </c>
      <c r="E8327" t="s">
        <v>100718</v>
      </c>
      <c r="F8327" t="s">
        <v>100719</v>
      </c>
      <c r="G8327" t="s">
        <v>100720</v>
      </c>
      <c r="H8327" t="s">
        <v>62733</v>
      </c>
      <c r="J8327" t="s">
        <v>75519</v>
      </c>
      <c r="K8327">
        <v>1953</v>
      </c>
      <c r="O8327" t="s">
        <v>33927</v>
      </c>
      <c r="P8327" t="s">
        <v>13803</v>
      </c>
      <c r="R8327" t="s">
        <v>884</v>
      </c>
      <c r="V8327">
        <v>7435</v>
      </c>
      <c r="W8327" t="s">
        <v>33921</v>
      </c>
    </row>
    <row r="8328" spans="1:23" x14ac:dyDescent="0.25">
      <c r="A8328">
        <v>19455</v>
      </c>
      <c r="B8328" t="s">
        <v>37</v>
      </c>
      <c r="C8328" t="s">
        <v>100103</v>
      </c>
      <c r="D8328" t="s">
        <v>94851</v>
      </c>
      <c r="E8328" t="s">
        <v>100721</v>
      </c>
      <c r="F8328" t="s">
        <v>100722</v>
      </c>
      <c r="G8328" t="s">
        <v>100723</v>
      </c>
      <c r="H8328" t="s">
        <v>62733</v>
      </c>
      <c r="J8328" t="s">
        <v>75776</v>
      </c>
      <c r="K8328">
        <v>1960</v>
      </c>
      <c r="O8328" t="s">
        <v>29398</v>
      </c>
      <c r="P8328" t="s">
        <v>29396</v>
      </c>
      <c r="R8328" t="s">
        <v>884</v>
      </c>
      <c r="S8328" t="s">
        <v>75777</v>
      </c>
      <c r="U8328" t="s">
        <v>75778</v>
      </c>
      <c r="V8328">
        <v>6996</v>
      </c>
      <c r="W8328" t="s">
        <v>29390</v>
      </c>
    </row>
    <row r="8329" spans="1:23" x14ac:dyDescent="0.25">
      <c r="A8329">
        <v>19456</v>
      </c>
      <c r="B8329" t="s">
        <v>37</v>
      </c>
      <c r="C8329" t="s">
        <v>100103</v>
      </c>
      <c r="D8329" t="s">
        <v>94851</v>
      </c>
      <c r="E8329" t="s">
        <v>100724</v>
      </c>
      <c r="F8329" t="s">
        <v>100725</v>
      </c>
      <c r="G8329" t="s">
        <v>100726</v>
      </c>
      <c r="J8329" t="s">
        <v>75912</v>
      </c>
      <c r="K8329">
        <v>1962</v>
      </c>
      <c r="O8329" t="s">
        <v>6802</v>
      </c>
      <c r="R8329" t="s">
        <v>6800</v>
      </c>
      <c r="V8329">
        <v>5231</v>
      </c>
      <c r="W8329" t="s">
        <v>11270</v>
      </c>
    </row>
    <row r="8330" spans="1:23" x14ac:dyDescent="0.25">
      <c r="A8330">
        <v>19457</v>
      </c>
      <c r="B8330" t="s">
        <v>37</v>
      </c>
      <c r="C8330" t="s">
        <v>100103</v>
      </c>
      <c r="D8330" t="s">
        <v>94851</v>
      </c>
      <c r="E8330" t="s">
        <v>100727</v>
      </c>
      <c r="F8330" t="s">
        <v>100728</v>
      </c>
      <c r="G8330" t="s">
        <v>100729</v>
      </c>
      <c r="J8330" t="s">
        <v>100730</v>
      </c>
      <c r="K8330">
        <v>1946</v>
      </c>
      <c r="O8330" t="s">
        <v>30687</v>
      </c>
      <c r="P8330" t="s">
        <v>466</v>
      </c>
      <c r="R8330" t="s">
        <v>52</v>
      </c>
      <c r="S8330" t="s">
        <v>100731</v>
      </c>
      <c r="U8330" t="s">
        <v>100732</v>
      </c>
      <c r="V8330">
        <v>7200</v>
      </c>
      <c r="W8330" t="s">
        <v>31528</v>
      </c>
    </row>
    <row r="8331" spans="1:23" x14ac:dyDescent="0.25">
      <c r="A8331">
        <v>19458</v>
      </c>
      <c r="B8331" t="s">
        <v>37</v>
      </c>
      <c r="C8331" t="s">
        <v>100103</v>
      </c>
      <c r="D8331" t="s">
        <v>94851</v>
      </c>
      <c r="E8331" t="s">
        <v>100733</v>
      </c>
      <c r="F8331" t="s">
        <v>100734</v>
      </c>
      <c r="G8331" t="s">
        <v>100735</v>
      </c>
      <c r="J8331" t="s">
        <v>100736</v>
      </c>
      <c r="K8331">
        <v>1948</v>
      </c>
      <c r="O8331" t="s">
        <v>23187</v>
      </c>
      <c r="R8331" t="s">
        <v>4906</v>
      </c>
      <c r="V8331">
        <v>6369</v>
      </c>
      <c r="W8331" t="s">
        <v>23179</v>
      </c>
    </row>
    <row r="8332" spans="1:23" x14ac:dyDescent="0.25">
      <c r="A8332">
        <v>19459</v>
      </c>
      <c r="B8332" t="s">
        <v>37</v>
      </c>
      <c r="C8332" t="s">
        <v>100103</v>
      </c>
      <c r="D8332" t="s">
        <v>94851</v>
      </c>
      <c r="E8332" t="s">
        <v>100737</v>
      </c>
      <c r="F8332" t="s">
        <v>100738</v>
      </c>
      <c r="G8332" t="s">
        <v>100739</v>
      </c>
      <c r="H8332" t="s">
        <v>62645</v>
      </c>
      <c r="J8332" t="s">
        <v>100740</v>
      </c>
      <c r="O8332" t="s">
        <v>10190</v>
      </c>
      <c r="P8332" t="s">
        <v>5155</v>
      </c>
      <c r="R8332" t="s">
        <v>52</v>
      </c>
      <c r="V8332">
        <v>5062</v>
      </c>
      <c r="W8332" t="s">
        <v>9489</v>
      </c>
    </row>
    <row r="8333" spans="1:23" x14ac:dyDescent="0.25">
      <c r="A8333">
        <v>19460</v>
      </c>
      <c r="B8333" t="s">
        <v>37</v>
      </c>
      <c r="C8333" t="s">
        <v>100103</v>
      </c>
      <c r="D8333" t="s">
        <v>94851</v>
      </c>
      <c r="E8333" t="s">
        <v>100741</v>
      </c>
      <c r="F8333" t="s">
        <v>100742</v>
      </c>
      <c r="G8333" t="s">
        <v>100743</v>
      </c>
      <c r="H8333" t="s">
        <v>100744</v>
      </c>
      <c r="J8333" t="s">
        <v>100745</v>
      </c>
      <c r="K8333">
        <v>1973</v>
      </c>
      <c r="O8333" t="s">
        <v>5373</v>
      </c>
      <c r="R8333" t="s">
        <v>5372</v>
      </c>
      <c r="U8333" t="s">
        <v>100746</v>
      </c>
      <c r="V8333">
        <v>4684</v>
      </c>
      <c r="W8333" t="s">
        <v>5365</v>
      </c>
    </row>
    <row r="8334" spans="1:23" x14ac:dyDescent="0.25">
      <c r="A8334">
        <v>19461</v>
      </c>
      <c r="B8334" t="s">
        <v>37</v>
      </c>
      <c r="C8334" t="s">
        <v>100103</v>
      </c>
      <c r="D8334" t="s">
        <v>94851</v>
      </c>
      <c r="E8334" t="s">
        <v>100747</v>
      </c>
      <c r="F8334" t="s">
        <v>100748</v>
      </c>
      <c r="G8334" t="s">
        <v>100749</v>
      </c>
      <c r="J8334" t="s">
        <v>65002</v>
      </c>
      <c r="K8334">
        <v>1985</v>
      </c>
      <c r="U8334" t="s">
        <v>100750</v>
      </c>
      <c r="V8334">
        <v>6248</v>
      </c>
      <c r="W8334" t="s">
        <v>21935</v>
      </c>
    </row>
    <row r="8335" spans="1:23" x14ac:dyDescent="0.25">
      <c r="A8335">
        <v>19462</v>
      </c>
      <c r="B8335" t="s">
        <v>37</v>
      </c>
      <c r="C8335" t="s">
        <v>100103</v>
      </c>
      <c r="D8335" t="s">
        <v>94851</v>
      </c>
      <c r="E8335" t="s">
        <v>100751</v>
      </c>
      <c r="F8335" t="s">
        <v>100752</v>
      </c>
      <c r="G8335" t="s">
        <v>100753</v>
      </c>
      <c r="H8335" t="s">
        <v>100754</v>
      </c>
      <c r="J8335" t="s">
        <v>100755</v>
      </c>
      <c r="K8335">
        <v>1963</v>
      </c>
      <c r="O8335" t="s">
        <v>6920</v>
      </c>
      <c r="P8335" t="s">
        <v>6918</v>
      </c>
      <c r="R8335" t="s">
        <v>6431</v>
      </c>
      <c r="S8335" t="s">
        <v>100756</v>
      </c>
      <c r="U8335" t="s">
        <v>100757</v>
      </c>
      <c r="V8335">
        <v>4828</v>
      </c>
      <c r="W8335" t="s">
        <v>6913</v>
      </c>
    </row>
    <row r="8336" spans="1:23" x14ac:dyDescent="0.25">
      <c r="A8336">
        <v>19463</v>
      </c>
      <c r="B8336" t="s">
        <v>37</v>
      </c>
      <c r="C8336" t="s">
        <v>100103</v>
      </c>
      <c r="D8336" t="s">
        <v>94851</v>
      </c>
      <c r="E8336" t="s">
        <v>100758</v>
      </c>
      <c r="F8336" t="s">
        <v>66620</v>
      </c>
      <c r="G8336" t="s">
        <v>100759</v>
      </c>
      <c r="J8336" t="s">
        <v>64839</v>
      </c>
      <c r="K8336">
        <v>1959</v>
      </c>
      <c r="O8336" t="s">
        <v>4196</v>
      </c>
      <c r="R8336" t="s">
        <v>4194</v>
      </c>
      <c r="U8336" t="s">
        <v>66622</v>
      </c>
      <c r="V8336">
        <v>3193</v>
      </c>
      <c r="W8336" t="s">
        <v>4189</v>
      </c>
    </row>
    <row r="8337" spans="1:23" x14ac:dyDescent="0.25">
      <c r="A8337">
        <v>19464</v>
      </c>
      <c r="B8337" t="s">
        <v>37</v>
      </c>
      <c r="C8337" t="s">
        <v>100103</v>
      </c>
      <c r="D8337" t="s">
        <v>94851</v>
      </c>
      <c r="E8337" t="s">
        <v>100760</v>
      </c>
      <c r="F8337" t="s">
        <v>100761</v>
      </c>
      <c r="G8337" t="s">
        <v>100762</v>
      </c>
      <c r="J8337" t="s">
        <v>92395</v>
      </c>
      <c r="O8337" t="s">
        <v>38118</v>
      </c>
      <c r="P8337" t="s">
        <v>503</v>
      </c>
      <c r="R8337" t="s">
        <v>82</v>
      </c>
      <c r="V8337">
        <v>7856</v>
      </c>
      <c r="W8337" t="s">
        <v>38113</v>
      </c>
    </row>
    <row r="8338" spans="1:23" x14ac:dyDescent="0.25">
      <c r="A8338">
        <v>19465</v>
      </c>
      <c r="B8338" t="s">
        <v>37</v>
      </c>
      <c r="C8338" t="s">
        <v>100103</v>
      </c>
      <c r="D8338" t="s">
        <v>94929</v>
      </c>
      <c r="E8338" t="s">
        <v>100763</v>
      </c>
      <c r="F8338" t="s">
        <v>100764</v>
      </c>
      <c r="G8338" t="s">
        <v>100765</v>
      </c>
      <c r="H8338" t="s">
        <v>63275</v>
      </c>
      <c r="J8338" t="s">
        <v>100766</v>
      </c>
      <c r="K8338">
        <v>1954</v>
      </c>
      <c r="O8338" t="s">
        <v>4823</v>
      </c>
      <c r="P8338" t="s">
        <v>4822</v>
      </c>
      <c r="R8338" t="s">
        <v>699</v>
      </c>
      <c r="S8338" t="s">
        <v>97676</v>
      </c>
      <c r="U8338" t="s">
        <v>100767</v>
      </c>
      <c r="V8338">
        <v>7729</v>
      </c>
      <c r="W8338" t="s">
        <v>36832</v>
      </c>
    </row>
    <row r="8339" spans="1:23" x14ac:dyDescent="0.25">
      <c r="A8339">
        <v>19466</v>
      </c>
      <c r="B8339" t="s">
        <v>37</v>
      </c>
      <c r="C8339" t="s">
        <v>100103</v>
      </c>
      <c r="D8339" t="s">
        <v>94851</v>
      </c>
      <c r="E8339" t="s">
        <v>100768</v>
      </c>
      <c r="F8339" t="s">
        <v>100769</v>
      </c>
      <c r="G8339" t="s">
        <v>100770</v>
      </c>
      <c r="J8339" t="s">
        <v>100614</v>
      </c>
      <c r="K8339">
        <v>1979</v>
      </c>
      <c r="S8339" t="s">
        <v>100615</v>
      </c>
      <c r="U8339" t="s">
        <v>100771</v>
      </c>
      <c r="V8339">
        <v>7618</v>
      </c>
      <c r="W8339" t="s">
        <v>35714</v>
      </c>
    </row>
    <row r="8340" spans="1:23" x14ac:dyDescent="0.25">
      <c r="A8340">
        <v>19467</v>
      </c>
      <c r="B8340" t="s">
        <v>37</v>
      </c>
      <c r="C8340" t="s">
        <v>100103</v>
      </c>
      <c r="D8340" t="s">
        <v>94851</v>
      </c>
      <c r="E8340" t="s">
        <v>100772</v>
      </c>
      <c r="F8340" t="s">
        <v>100773</v>
      </c>
      <c r="G8340" t="s">
        <v>100774</v>
      </c>
      <c r="J8340" t="s">
        <v>100775</v>
      </c>
      <c r="O8340" t="s">
        <v>3381</v>
      </c>
      <c r="P8340" t="s">
        <v>2547</v>
      </c>
      <c r="R8340" t="s">
        <v>99</v>
      </c>
      <c r="S8340" t="s">
        <v>100776</v>
      </c>
      <c r="U8340" t="s">
        <v>100777</v>
      </c>
      <c r="V8340">
        <v>7576</v>
      </c>
      <c r="W8340" t="s">
        <v>35295</v>
      </c>
    </row>
    <row r="8341" spans="1:23" x14ac:dyDescent="0.25">
      <c r="A8341">
        <v>19468</v>
      </c>
      <c r="B8341" t="s">
        <v>37</v>
      </c>
      <c r="C8341" t="s">
        <v>100103</v>
      </c>
      <c r="D8341" t="s">
        <v>94851</v>
      </c>
      <c r="E8341" t="s">
        <v>100778</v>
      </c>
      <c r="F8341" t="s">
        <v>100779</v>
      </c>
      <c r="G8341" t="s">
        <v>100780</v>
      </c>
      <c r="J8341" t="s">
        <v>97145</v>
      </c>
      <c r="O8341" t="s">
        <v>19168</v>
      </c>
      <c r="R8341" t="s">
        <v>675</v>
      </c>
      <c r="U8341" t="s">
        <v>100781</v>
      </c>
      <c r="V8341">
        <v>5991</v>
      </c>
      <c r="W8341" t="s">
        <v>19224</v>
      </c>
    </row>
    <row r="8342" spans="1:23" x14ac:dyDescent="0.25">
      <c r="A8342">
        <v>19469</v>
      </c>
      <c r="B8342" t="s">
        <v>37</v>
      </c>
      <c r="C8342" t="s">
        <v>100103</v>
      </c>
      <c r="D8342" t="s">
        <v>94929</v>
      </c>
      <c r="E8342" t="s">
        <v>100782</v>
      </c>
      <c r="F8342" t="s">
        <v>100783</v>
      </c>
      <c r="G8342" t="s">
        <v>100784</v>
      </c>
      <c r="J8342" t="s">
        <v>100785</v>
      </c>
      <c r="K8342">
        <v>1964</v>
      </c>
      <c r="O8342" t="s">
        <v>32136</v>
      </c>
      <c r="P8342" t="s">
        <v>5223</v>
      </c>
      <c r="R8342" t="s">
        <v>1589</v>
      </c>
      <c r="S8342" t="s">
        <v>100786</v>
      </c>
      <c r="U8342" t="s">
        <v>100787</v>
      </c>
      <c r="V8342">
        <v>7257</v>
      </c>
      <c r="W8342" t="s">
        <v>32132</v>
      </c>
    </row>
    <row r="8343" spans="1:23" x14ac:dyDescent="0.25">
      <c r="A8343">
        <v>19470</v>
      </c>
      <c r="B8343" t="s">
        <v>37</v>
      </c>
      <c r="C8343" t="s">
        <v>100103</v>
      </c>
      <c r="D8343" t="s">
        <v>94929</v>
      </c>
      <c r="E8343" t="s">
        <v>100788</v>
      </c>
      <c r="F8343" t="s">
        <v>100789</v>
      </c>
      <c r="G8343" t="s">
        <v>100790</v>
      </c>
      <c r="H8343">
        <v>4</v>
      </c>
      <c r="J8343" t="s">
        <v>100791</v>
      </c>
      <c r="K8343">
        <v>1965</v>
      </c>
      <c r="O8343" t="s">
        <v>12232</v>
      </c>
      <c r="P8343" t="s">
        <v>7027</v>
      </c>
      <c r="R8343" t="s">
        <v>1589</v>
      </c>
      <c r="U8343" t="s">
        <v>100792</v>
      </c>
      <c r="V8343">
        <v>5322</v>
      </c>
      <c r="W8343" t="s">
        <v>12227</v>
      </c>
    </row>
    <row r="8344" spans="1:23" x14ac:dyDescent="0.25">
      <c r="A8344">
        <v>19471</v>
      </c>
      <c r="B8344" t="s">
        <v>37</v>
      </c>
      <c r="C8344" t="s">
        <v>100103</v>
      </c>
      <c r="D8344" t="s">
        <v>94851</v>
      </c>
      <c r="E8344" t="s">
        <v>100793</v>
      </c>
      <c r="F8344" t="s">
        <v>88771</v>
      </c>
      <c r="G8344" t="s">
        <v>100794</v>
      </c>
      <c r="J8344" t="s">
        <v>81875</v>
      </c>
      <c r="K8344">
        <v>1966</v>
      </c>
      <c r="O8344" t="s">
        <v>16143</v>
      </c>
      <c r="P8344" t="s">
        <v>1298</v>
      </c>
      <c r="R8344" t="s">
        <v>699</v>
      </c>
      <c r="U8344" t="s">
        <v>88773</v>
      </c>
      <c r="V8344">
        <v>7673</v>
      </c>
      <c r="W8344" t="s">
        <v>36263</v>
      </c>
    </row>
    <row r="8345" spans="1:23" x14ac:dyDescent="0.25">
      <c r="A8345">
        <v>19472</v>
      </c>
      <c r="B8345" t="s">
        <v>37</v>
      </c>
      <c r="C8345" t="s">
        <v>100103</v>
      </c>
      <c r="D8345" t="s">
        <v>94851</v>
      </c>
      <c r="E8345" t="s">
        <v>100795</v>
      </c>
      <c r="F8345" t="s">
        <v>76647</v>
      </c>
      <c r="G8345" t="s">
        <v>100796</v>
      </c>
      <c r="J8345" t="s">
        <v>64771</v>
      </c>
      <c r="K8345">
        <v>1959</v>
      </c>
      <c r="O8345" t="s">
        <v>23693</v>
      </c>
      <c r="R8345" t="s">
        <v>2882</v>
      </c>
      <c r="S8345" t="s">
        <v>76649</v>
      </c>
      <c r="U8345" t="s">
        <v>76650</v>
      </c>
      <c r="V8345">
        <v>6419</v>
      </c>
      <c r="W8345" t="s">
        <v>23688</v>
      </c>
    </row>
    <row r="8346" spans="1:23" x14ac:dyDescent="0.25">
      <c r="A8346">
        <v>19473</v>
      </c>
      <c r="B8346" t="s">
        <v>37</v>
      </c>
      <c r="C8346" t="s">
        <v>100103</v>
      </c>
      <c r="D8346" t="s">
        <v>94851</v>
      </c>
      <c r="E8346" t="s">
        <v>100797</v>
      </c>
      <c r="F8346" t="s">
        <v>100798</v>
      </c>
      <c r="G8346" t="s">
        <v>100799</v>
      </c>
      <c r="H8346" t="s">
        <v>62645</v>
      </c>
      <c r="O8346" t="s">
        <v>38096</v>
      </c>
      <c r="R8346" t="s">
        <v>1041</v>
      </c>
      <c r="V8346">
        <v>7862</v>
      </c>
      <c r="W8346" t="s">
        <v>38164</v>
      </c>
    </row>
    <row r="8347" spans="1:23" x14ac:dyDescent="0.25">
      <c r="A8347">
        <v>19474</v>
      </c>
      <c r="B8347" t="s">
        <v>37</v>
      </c>
      <c r="C8347" t="s">
        <v>100103</v>
      </c>
      <c r="D8347" t="s">
        <v>94851</v>
      </c>
      <c r="E8347" t="s">
        <v>100800</v>
      </c>
      <c r="F8347" t="s">
        <v>100801</v>
      </c>
      <c r="G8347" t="s">
        <v>100802</v>
      </c>
      <c r="J8347" t="s">
        <v>59796</v>
      </c>
      <c r="K8347">
        <v>1931</v>
      </c>
      <c r="O8347" t="s">
        <v>15727</v>
      </c>
      <c r="R8347" t="s">
        <v>3547</v>
      </c>
      <c r="S8347" t="s">
        <v>69081</v>
      </c>
      <c r="V8347">
        <v>5649</v>
      </c>
      <c r="W8347" t="s">
        <v>15721</v>
      </c>
    </row>
    <row r="8348" spans="1:23" x14ac:dyDescent="0.25">
      <c r="A8348">
        <v>19475</v>
      </c>
      <c r="B8348" t="s">
        <v>37</v>
      </c>
      <c r="C8348" t="s">
        <v>100103</v>
      </c>
      <c r="D8348" t="s">
        <v>94851</v>
      </c>
      <c r="E8348" t="s">
        <v>100803</v>
      </c>
      <c r="F8348" t="s">
        <v>100804</v>
      </c>
      <c r="G8348" t="s">
        <v>100805</v>
      </c>
      <c r="J8348" t="s">
        <v>100806</v>
      </c>
      <c r="O8348" t="s">
        <v>6074</v>
      </c>
      <c r="R8348" t="s">
        <v>699</v>
      </c>
      <c r="S8348" t="s">
        <v>94943</v>
      </c>
      <c r="U8348" t="s">
        <v>100807</v>
      </c>
      <c r="V8348">
        <v>4749</v>
      </c>
      <c r="W8348" t="s">
        <v>6070</v>
      </c>
    </row>
    <row r="8349" spans="1:23" x14ac:dyDescent="0.25">
      <c r="A8349">
        <v>19476</v>
      </c>
      <c r="B8349" t="s">
        <v>37</v>
      </c>
      <c r="C8349" t="s">
        <v>100103</v>
      </c>
      <c r="D8349" t="s">
        <v>94851</v>
      </c>
      <c r="E8349" t="s">
        <v>100808</v>
      </c>
      <c r="F8349" t="s">
        <v>89511</v>
      </c>
      <c r="G8349" t="s">
        <v>100809</v>
      </c>
      <c r="O8349" t="s">
        <v>14554</v>
      </c>
      <c r="R8349" t="s">
        <v>2942</v>
      </c>
      <c r="V8349">
        <v>5542</v>
      </c>
      <c r="W8349" t="s">
        <v>14549</v>
      </c>
    </row>
    <row r="8350" spans="1:23" x14ac:dyDescent="0.25">
      <c r="A8350">
        <v>19477</v>
      </c>
      <c r="B8350" t="s">
        <v>37</v>
      </c>
      <c r="C8350" t="s">
        <v>100103</v>
      </c>
      <c r="D8350" t="s">
        <v>94851</v>
      </c>
      <c r="E8350" t="s">
        <v>100810</v>
      </c>
      <c r="F8350" t="s">
        <v>100811</v>
      </c>
      <c r="G8350" t="s">
        <v>100812</v>
      </c>
      <c r="J8350" t="s">
        <v>100813</v>
      </c>
      <c r="K8350">
        <v>1962</v>
      </c>
      <c r="S8350" t="s">
        <v>100814</v>
      </c>
      <c r="U8350" t="s">
        <v>100815</v>
      </c>
      <c r="V8350">
        <v>5871</v>
      </c>
      <c r="W8350" t="s">
        <v>17969</v>
      </c>
    </row>
    <row r="8351" spans="1:23" x14ac:dyDescent="0.25">
      <c r="A8351">
        <v>19478</v>
      </c>
      <c r="B8351" t="s">
        <v>37</v>
      </c>
      <c r="C8351" t="s">
        <v>100103</v>
      </c>
      <c r="D8351" t="s">
        <v>94851</v>
      </c>
      <c r="E8351" t="s">
        <v>100816</v>
      </c>
      <c r="F8351" t="s">
        <v>100817</v>
      </c>
      <c r="G8351" t="s">
        <v>100818</v>
      </c>
      <c r="J8351" t="s">
        <v>73575</v>
      </c>
      <c r="K8351">
        <v>1964</v>
      </c>
      <c r="O8351" t="s">
        <v>11678</v>
      </c>
      <c r="P8351" t="s">
        <v>11676</v>
      </c>
      <c r="R8351" t="s">
        <v>1688</v>
      </c>
      <c r="V8351">
        <v>6890</v>
      </c>
      <c r="W8351" t="s">
        <v>28344</v>
      </c>
    </row>
    <row r="8352" spans="1:23" x14ac:dyDescent="0.25">
      <c r="A8352">
        <v>19479</v>
      </c>
      <c r="B8352" t="s">
        <v>37</v>
      </c>
      <c r="C8352" t="s">
        <v>100103</v>
      </c>
      <c r="D8352" t="s">
        <v>94851</v>
      </c>
      <c r="E8352" t="s">
        <v>100819</v>
      </c>
      <c r="F8352" t="s">
        <v>100820</v>
      </c>
      <c r="G8352" t="s">
        <v>100821</v>
      </c>
      <c r="J8352" t="s">
        <v>73350</v>
      </c>
      <c r="K8352">
        <v>1944</v>
      </c>
      <c r="O8352" t="s">
        <v>8207</v>
      </c>
      <c r="R8352" t="s">
        <v>1688</v>
      </c>
      <c r="V8352">
        <v>6681</v>
      </c>
      <c r="W8352" t="s">
        <v>26308</v>
      </c>
    </row>
    <row r="8353" spans="1:23" x14ac:dyDescent="0.25">
      <c r="A8353">
        <v>19480</v>
      </c>
      <c r="B8353" t="s">
        <v>37</v>
      </c>
      <c r="C8353" t="s">
        <v>100103</v>
      </c>
      <c r="D8353" t="s">
        <v>94851</v>
      </c>
      <c r="E8353" t="s">
        <v>100822</v>
      </c>
      <c r="F8353" t="s">
        <v>100823</v>
      </c>
      <c r="G8353" t="s">
        <v>100824</v>
      </c>
      <c r="J8353" t="s">
        <v>73779</v>
      </c>
      <c r="K8353">
        <v>1964</v>
      </c>
      <c r="O8353" t="s">
        <v>25595</v>
      </c>
      <c r="P8353" t="s">
        <v>4684</v>
      </c>
      <c r="R8353" t="s">
        <v>1688</v>
      </c>
      <c r="V8353">
        <v>6718</v>
      </c>
      <c r="W8353" t="s">
        <v>26650</v>
      </c>
    </row>
    <row r="8354" spans="1:23" x14ac:dyDescent="0.25">
      <c r="A8354">
        <v>19481</v>
      </c>
      <c r="B8354" t="s">
        <v>37</v>
      </c>
      <c r="C8354" t="s">
        <v>100103</v>
      </c>
      <c r="D8354" t="s">
        <v>94851</v>
      </c>
      <c r="E8354" t="s">
        <v>100825</v>
      </c>
      <c r="F8354" t="s">
        <v>100826</v>
      </c>
      <c r="G8354" t="s">
        <v>100827</v>
      </c>
      <c r="H8354" t="s">
        <v>64662</v>
      </c>
      <c r="J8354" t="s">
        <v>65339</v>
      </c>
      <c r="K8354">
        <v>1962</v>
      </c>
      <c r="O8354" t="s">
        <v>11363</v>
      </c>
      <c r="P8354" t="s">
        <v>23939</v>
      </c>
      <c r="R8354" t="s">
        <v>1688</v>
      </c>
      <c r="V8354">
        <v>6448</v>
      </c>
      <c r="W8354" t="s">
        <v>23988</v>
      </c>
    </row>
    <row r="8355" spans="1:23" x14ac:dyDescent="0.25">
      <c r="A8355">
        <v>19482</v>
      </c>
      <c r="B8355" t="s">
        <v>37</v>
      </c>
      <c r="C8355" t="s">
        <v>100103</v>
      </c>
      <c r="D8355" t="s">
        <v>94851</v>
      </c>
      <c r="E8355" t="s">
        <v>100828</v>
      </c>
      <c r="F8355" t="s">
        <v>100829</v>
      </c>
      <c r="G8355" t="s">
        <v>100830</v>
      </c>
      <c r="H8355" t="s">
        <v>62733</v>
      </c>
      <c r="J8355" t="s">
        <v>65058</v>
      </c>
      <c r="K8355">
        <v>1936</v>
      </c>
      <c r="O8355" t="s">
        <v>10096</v>
      </c>
      <c r="P8355" t="s">
        <v>10095</v>
      </c>
      <c r="R8355" t="s">
        <v>1688</v>
      </c>
      <c r="V8355">
        <v>7488</v>
      </c>
      <c r="W8355" t="s">
        <v>34424</v>
      </c>
    </row>
    <row r="8356" spans="1:23" x14ac:dyDescent="0.25">
      <c r="A8356">
        <v>19483</v>
      </c>
      <c r="B8356" t="s">
        <v>37</v>
      </c>
      <c r="C8356" t="s">
        <v>100103</v>
      </c>
      <c r="D8356" t="s">
        <v>94851</v>
      </c>
      <c r="E8356" t="s">
        <v>100831</v>
      </c>
      <c r="F8356" t="s">
        <v>100832</v>
      </c>
      <c r="G8356" t="s">
        <v>100833</v>
      </c>
      <c r="J8356" t="s">
        <v>66455</v>
      </c>
      <c r="K8356">
        <v>1945</v>
      </c>
      <c r="O8356" t="s">
        <v>10672</v>
      </c>
      <c r="P8356" t="s">
        <v>6394</v>
      </c>
      <c r="R8356" t="s">
        <v>1688</v>
      </c>
      <c r="V8356">
        <v>5173</v>
      </c>
      <c r="W8356" t="s">
        <v>10667</v>
      </c>
    </row>
    <row r="8357" spans="1:23" x14ac:dyDescent="0.25">
      <c r="A8357">
        <v>19484</v>
      </c>
      <c r="B8357" t="s">
        <v>37</v>
      </c>
      <c r="C8357" t="s">
        <v>100103</v>
      </c>
      <c r="D8357" t="s">
        <v>94851</v>
      </c>
      <c r="E8357" t="s">
        <v>100834</v>
      </c>
      <c r="F8357" t="s">
        <v>100835</v>
      </c>
      <c r="G8357" t="s">
        <v>100836</v>
      </c>
      <c r="J8357" t="s">
        <v>66739</v>
      </c>
      <c r="K8357">
        <v>1960</v>
      </c>
      <c r="O8357" t="s">
        <v>14332</v>
      </c>
      <c r="P8357" t="s">
        <v>14330</v>
      </c>
      <c r="R8357" t="s">
        <v>1688</v>
      </c>
      <c r="V8357">
        <v>5520</v>
      </c>
      <c r="W8357" t="s">
        <v>14326</v>
      </c>
    </row>
    <row r="8358" spans="1:23" x14ac:dyDescent="0.25">
      <c r="A8358">
        <v>19485</v>
      </c>
      <c r="B8358" t="s">
        <v>37</v>
      </c>
      <c r="C8358" t="s">
        <v>100103</v>
      </c>
      <c r="D8358" t="s">
        <v>94851</v>
      </c>
      <c r="E8358" t="s">
        <v>100837</v>
      </c>
      <c r="F8358" t="s">
        <v>100838</v>
      </c>
      <c r="G8358" t="s">
        <v>100839</v>
      </c>
      <c r="H8358" t="s">
        <v>62733</v>
      </c>
      <c r="J8358" t="s">
        <v>64843</v>
      </c>
      <c r="K8358">
        <v>1930</v>
      </c>
      <c r="O8358" t="s">
        <v>28314</v>
      </c>
      <c r="P8358" t="s">
        <v>11676</v>
      </c>
      <c r="R8358" t="s">
        <v>1688</v>
      </c>
      <c r="V8358">
        <v>6886</v>
      </c>
      <c r="W8358" t="s">
        <v>28310</v>
      </c>
    </row>
    <row r="8359" spans="1:23" x14ac:dyDescent="0.25">
      <c r="A8359">
        <v>19486</v>
      </c>
      <c r="B8359" t="s">
        <v>37</v>
      </c>
      <c r="C8359" t="s">
        <v>100103</v>
      </c>
      <c r="D8359" t="s">
        <v>94851</v>
      </c>
      <c r="E8359" t="s">
        <v>100840</v>
      </c>
      <c r="F8359" t="s">
        <v>100841</v>
      </c>
      <c r="G8359" t="s">
        <v>100842</v>
      </c>
      <c r="H8359" t="s">
        <v>64662</v>
      </c>
      <c r="J8359" t="s">
        <v>60375</v>
      </c>
      <c r="O8359" t="s">
        <v>8321</v>
      </c>
      <c r="P8359" t="s">
        <v>7254</v>
      </c>
      <c r="R8359" t="s">
        <v>1688</v>
      </c>
      <c r="V8359">
        <v>4983</v>
      </c>
      <c r="W8359" t="s">
        <v>8655</v>
      </c>
    </row>
    <row r="8360" spans="1:23" x14ac:dyDescent="0.25">
      <c r="A8360">
        <v>19487</v>
      </c>
      <c r="B8360" t="s">
        <v>37</v>
      </c>
      <c r="C8360" t="s">
        <v>100103</v>
      </c>
      <c r="D8360" t="s">
        <v>94851</v>
      </c>
      <c r="E8360" t="s">
        <v>100843</v>
      </c>
      <c r="F8360" t="s">
        <v>100844</v>
      </c>
      <c r="G8360" t="s">
        <v>100845</v>
      </c>
      <c r="H8360" t="s">
        <v>64662</v>
      </c>
      <c r="J8360" t="s">
        <v>65453</v>
      </c>
      <c r="K8360">
        <v>1956</v>
      </c>
      <c r="O8360" t="s">
        <v>4462</v>
      </c>
      <c r="P8360" t="s">
        <v>1687</v>
      </c>
      <c r="R8360" t="s">
        <v>1688</v>
      </c>
      <c r="V8360">
        <v>4977</v>
      </c>
      <c r="W8360" t="s">
        <v>8589</v>
      </c>
    </row>
    <row r="8361" spans="1:23" x14ac:dyDescent="0.25">
      <c r="A8361">
        <v>19488</v>
      </c>
      <c r="B8361" t="s">
        <v>37</v>
      </c>
      <c r="C8361" t="s">
        <v>100103</v>
      </c>
      <c r="D8361" t="s">
        <v>94851</v>
      </c>
      <c r="E8361" t="s">
        <v>100846</v>
      </c>
      <c r="F8361" t="s">
        <v>100847</v>
      </c>
      <c r="G8361" t="s">
        <v>100848</v>
      </c>
      <c r="J8361" t="s">
        <v>100849</v>
      </c>
      <c r="O8361" t="s">
        <v>940</v>
      </c>
      <c r="P8361" t="s">
        <v>928</v>
      </c>
      <c r="R8361" t="s">
        <v>52</v>
      </c>
      <c r="S8361" t="s">
        <v>100850</v>
      </c>
      <c r="U8361" t="s">
        <v>100851</v>
      </c>
      <c r="V8361">
        <v>8035</v>
      </c>
      <c r="W8361" t="s">
        <v>39848</v>
      </c>
    </row>
    <row r="8362" spans="1:23" x14ac:dyDescent="0.25">
      <c r="A8362">
        <v>19489</v>
      </c>
      <c r="B8362" t="s">
        <v>37</v>
      </c>
      <c r="C8362" t="s">
        <v>100103</v>
      </c>
      <c r="D8362" t="s">
        <v>94851</v>
      </c>
      <c r="E8362" t="s">
        <v>100852</v>
      </c>
      <c r="F8362" t="s">
        <v>76790</v>
      </c>
      <c r="G8362" t="s">
        <v>100853</v>
      </c>
      <c r="J8362" t="s">
        <v>76792</v>
      </c>
      <c r="K8362">
        <v>1942</v>
      </c>
      <c r="O8362" t="s">
        <v>10485</v>
      </c>
      <c r="P8362" t="s">
        <v>10483</v>
      </c>
      <c r="R8362" t="s">
        <v>1872</v>
      </c>
      <c r="V8362">
        <v>5156</v>
      </c>
      <c r="W8362" t="s">
        <v>10477</v>
      </c>
    </row>
    <row r="8363" spans="1:23" x14ac:dyDescent="0.25">
      <c r="A8363">
        <v>19490</v>
      </c>
      <c r="B8363" t="s">
        <v>37</v>
      </c>
      <c r="C8363" t="s">
        <v>100103</v>
      </c>
      <c r="D8363" t="s">
        <v>94851</v>
      </c>
      <c r="E8363" t="s">
        <v>100854</v>
      </c>
      <c r="F8363" t="s">
        <v>74156</v>
      </c>
      <c r="G8363" t="s">
        <v>100855</v>
      </c>
      <c r="J8363" t="s">
        <v>74158</v>
      </c>
      <c r="K8363">
        <v>1972</v>
      </c>
      <c r="O8363" t="s">
        <v>35995</v>
      </c>
      <c r="R8363" t="s">
        <v>26426</v>
      </c>
      <c r="V8363">
        <v>7647</v>
      </c>
      <c r="W8363" t="s">
        <v>35991</v>
      </c>
    </row>
    <row r="8364" spans="1:23" x14ac:dyDescent="0.25">
      <c r="A8364">
        <v>19491</v>
      </c>
      <c r="B8364" t="s">
        <v>37</v>
      </c>
      <c r="C8364" t="s">
        <v>100103</v>
      </c>
      <c r="D8364" t="s">
        <v>94851</v>
      </c>
      <c r="E8364" t="s">
        <v>100856</v>
      </c>
      <c r="F8364" t="s">
        <v>100857</v>
      </c>
      <c r="G8364" t="s">
        <v>100858</v>
      </c>
      <c r="H8364" t="s">
        <v>63420</v>
      </c>
      <c r="J8364" t="s">
        <v>100859</v>
      </c>
      <c r="K8364">
        <v>1954</v>
      </c>
      <c r="O8364" t="s">
        <v>99305</v>
      </c>
      <c r="P8364" t="s">
        <v>1298</v>
      </c>
      <c r="R8364" t="s">
        <v>699</v>
      </c>
      <c r="S8364" t="s">
        <v>99306</v>
      </c>
      <c r="U8364" t="s">
        <v>100860</v>
      </c>
      <c r="V8364">
        <v>4857</v>
      </c>
      <c r="W8364" t="s">
        <v>7225</v>
      </c>
    </row>
    <row r="8365" spans="1:23" x14ac:dyDescent="0.25">
      <c r="A8365">
        <v>19492</v>
      </c>
      <c r="B8365" t="s">
        <v>37</v>
      </c>
      <c r="C8365" t="s">
        <v>100103</v>
      </c>
      <c r="D8365" t="s">
        <v>94929</v>
      </c>
      <c r="E8365" t="s">
        <v>100861</v>
      </c>
      <c r="F8365" t="s">
        <v>100862</v>
      </c>
      <c r="G8365" t="s">
        <v>100863</v>
      </c>
      <c r="J8365" t="s">
        <v>66763</v>
      </c>
      <c r="O8365" t="s">
        <v>31065</v>
      </c>
      <c r="P8365" t="s">
        <v>31066</v>
      </c>
      <c r="R8365" t="s">
        <v>1872</v>
      </c>
      <c r="V8365">
        <v>7155</v>
      </c>
      <c r="W8365" t="s">
        <v>31059</v>
      </c>
    </row>
    <row r="8366" spans="1:23" x14ac:dyDescent="0.25">
      <c r="A8366">
        <v>19493</v>
      </c>
      <c r="B8366" t="s">
        <v>37</v>
      </c>
      <c r="C8366" t="s">
        <v>100103</v>
      </c>
      <c r="D8366" t="s">
        <v>94851</v>
      </c>
      <c r="E8366" t="s">
        <v>100864</v>
      </c>
      <c r="F8366" t="s">
        <v>73142</v>
      </c>
      <c r="G8366" t="s">
        <v>100865</v>
      </c>
      <c r="H8366" t="s">
        <v>62645</v>
      </c>
      <c r="J8366" t="s">
        <v>73144</v>
      </c>
      <c r="K8366">
        <v>1950</v>
      </c>
      <c r="O8366" t="s">
        <v>35747</v>
      </c>
      <c r="R8366" t="s">
        <v>19091</v>
      </c>
      <c r="V8366">
        <v>7621</v>
      </c>
      <c r="W8366" t="s">
        <v>35743</v>
      </c>
    </row>
    <row r="8367" spans="1:23" x14ac:dyDescent="0.25">
      <c r="A8367">
        <v>19494</v>
      </c>
      <c r="B8367" t="s">
        <v>37</v>
      </c>
      <c r="C8367" t="s">
        <v>100103</v>
      </c>
      <c r="D8367" t="s">
        <v>94929</v>
      </c>
      <c r="E8367" t="s">
        <v>100866</v>
      </c>
      <c r="F8367" t="s">
        <v>100867</v>
      </c>
      <c r="G8367" t="s">
        <v>100868</v>
      </c>
      <c r="H8367" t="s">
        <v>100869</v>
      </c>
      <c r="J8367" t="s">
        <v>100870</v>
      </c>
      <c r="K8367">
        <v>1959</v>
      </c>
      <c r="O8367" t="s">
        <v>31986</v>
      </c>
      <c r="R8367" t="s">
        <v>5477</v>
      </c>
      <c r="U8367" t="s">
        <v>100871</v>
      </c>
      <c r="V8367">
        <v>7241</v>
      </c>
      <c r="W8367" t="s">
        <v>31979</v>
      </c>
    </row>
    <row r="8368" spans="1:23" x14ac:dyDescent="0.25">
      <c r="A8368">
        <v>19495</v>
      </c>
      <c r="B8368" t="s">
        <v>37</v>
      </c>
      <c r="C8368" t="s">
        <v>100103</v>
      </c>
      <c r="D8368" t="s">
        <v>94851</v>
      </c>
      <c r="E8368" t="s">
        <v>100872</v>
      </c>
      <c r="F8368" t="s">
        <v>100873</v>
      </c>
      <c r="G8368" t="s">
        <v>100874</v>
      </c>
      <c r="H8368" t="s">
        <v>62645</v>
      </c>
      <c r="J8368" t="s">
        <v>65878</v>
      </c>
      <c r="K8368">
        <v>1953</v>
      </c>
      <c r="O8368" t="s">
        <v>12822</v>
      </c>
      <c r="P8368" t="s">
        <v>12821</v>
      </c>
      <c r="R8368" t="s">
        <v>12157</v>
      </c>
      <c r="V8368">
        <v>6324</v>
      </c>
      <c r="W8368" t="s">
        <v>22722</v>
      </c>
    </row>
    <row r="8369" spans="1:23" x14ac:dyDescent="0.25">
      <c r="A8369">
        <v>19496</v>
      </c>
      <c r="B8369" t="s">
        <v>37</v>
      </c>
      <c r="C8369" t="s">
        <v>100103</v>
      </c>
      <c r="D8369" t="s">
        <v>94851</v>
      </c>
      <c r="E8369" t="s">
        <v>100875</v>
      </c>
      <c r="F8369" t="s">
        <v>100876</v>
      </c>
      <c r="G8369" t="s">
        <v>100877</v>
      </c>
      <c r="H8369" t="s">
        <v>62645</v>
      </c>
      <c r="J8369" t="s">
        <v>100878</v>
      </c>
      <c r="K8369">
        <v>1941</v>
      </c>
      <c r="O8369" t="s">
        <v>36505</v>
      </c>
      <c r="P8369" t="s">
        <v>2470</v>
      </c>
      <c r="R8369" t="s">
        <v>52</v>
      </c>
      <c r="S8369" t="s">
        <v>100879</v>
      </c>
      <c r="U8369" t="s">
        <v>100880</v>
      </c>
      <c r="V8369">
        <v>7839</v>
      </c>
      <c r="W8369" t="s">
        <v>37940</v>
      </c>
    </row>
    <row r="8370" spans="1:23" x14ac:dyDescent="0.25">
      <c r="A8370">
        <v>19497</v>
      </c>
      <c r="B8370" t="s">
        <v>37</v>
      </c>
      <c r="C8370" t="s">
        <v>100103</v>
      </c>
      <c r="D8370" t="s">
        <v>94851</v>
      </c>
      <c r="E8370" t="s">
        <v>100881</v>
      </c>
      <c r="F8370" t="s">
        <v>100882</v>
      </c>
      <c r="G8370" t="s">
        <v>100883</v>
      </c>
      <c r="H8370" t="s">
        <v>62645</v>
      </c>
      <c r="J8370" t="s">
        <v>79229</v>
      </c>
      <c r="K8370">
        <v>1933</v>
      </c>
      <c r="O8370" t="s">
        <v>22342</v>
      </c>
      <c r="R8370" t="s">
        <v>1928</v>
      </c>
      <c r="V8370">
        <v>7699</v>
      </c>
      <c r="W8370" t="s">
        <v>36532</v>
      </c>
    </row>
    <row r="8371" spans="1:23" x14ac:dyDescent="0.25">
      <c r="A8371">
        <v>19498</v>
      </c>
      <c r="B8371" t="s">
        <v>37</v>
      </c>
      <c r="C8371" t="s">
        <v>100103</v>
      </c>
      <c r="D8371" t="s">
        <v>94851</v>
      </c>
      <c r="E8371" t="s">
        <v>100884</v>
      </c>
      <c r="F8371" t="s">
        <v>100885</v>
      </c>
      <c r="G8371" t="s">
        <v>100886</v>
      </c>
      <c r="H8371" t="s">
        <v>62645</v>
      </c>
      <c r="J8371" t="s">
        <v>100887</v>
      </c>
      <c r="O8371" t="s">
        <v>11055</v>
      </c>
      <c r="R8371" t="s">
        <v>2292</v>
      </c>
      <c r="U8371" t="s">
        <v>100888</v>
      </c>
      <c r="V8371">
        <v>5209</v>
      </c>
      <c r="W8371" t="s">
        <v>11047</v>
      </c>
    </row>
    <row r="8372" spans="1:23" x14ac:dyDescent="0.25">
      <c r="A8372">
        <v>19499</v>
      </c>
      <c r="B8372" t="s">
        <v>37</v>
      </c>
      <c r="C8372" t="s">
        <v>100103</v>
      </c>
      <c r="D8372" t="s">
        <v>94851</v>
      </c>
      <c r="E8372" t="s">
        <v>100889</v>
      </c>
      <c r="F8372" t="s">
        <v>100890</v>
      </c>
      <c r="G8372" t="s">
        <v>100891</v>
      </c>
      <c r="H8372" t="s">
        <v>96323</v>
      </c>
      <c r="O8372" t="s">
        <v>20521</v>
      </c>
      <c r="P8372" t="s">
        <v>329</v>
      </c>
      <c r="R8372" t="s">
        <v>99</v>
      </c>
      <c r="S8372" t="s">
        <v>100892</v>
      </c>
      <c r="U8372" t="s">
        <v>100893</v>
      </c>
      <c r="V8372">
        <v>6113</v>
      </c>
      <c r="W8372" t="s">
        <v>20514</v>
      </c>
    </row>
    <row r="8373" spans="1:23" x14ac:dyDescent="0.25">
      <c r="A8373">
        <v>19500</v>
      </c>
      <c r="B8373" t="s">
        <v>37</v>
      </c>
      <c r="C8373" t="s">
        <v>100103</v>
      </c>
      <c r="D8373" t="s">
        <v>94851</v>
      </c>
      <c r="E8373" t="s">
        <v>100894</v>
      </c>
      <c r="F8373" t="s">
        <v>100895</v>
      </c>
      <c r="G8373" t="s">
        <v>100896</v>
      </c>
      <c r="H8373" t="s">
        <v>62645</v>
      </c>
      <c r="O8373" t="s">
        <v>30158</v>
      </c>
      <c r="P8373" t="s">
        <v>10399</v>
      </c>
      <c r="R8373" t="s">
        <v>52</v>
      </c>
      <c r="S8373" t="s">
        <v>100897</v>
      </c>
      <c r="U8373" t="s">
        <v>100898</v>
      </c>
      <c r="V8373">
        <v>7072</v>
      </c>
      <c r="W8373" t="s">
        <v>30152</v>
      </c>
    </row>
    <row r="8374" spans="1:23" x14ac:dyDescent="0.25">
      <c r="A8374">
        <v>19501</v>
      </c>
      <c r="B8374" t="s">
        <v>37</v>
      </c>
      <c r="C8374" t="s">
        <v>100103</v>
      </c>
      <c r="D8374" t="s">
        <v>94851</v>
      </c>
      <c r="E8374" t="s">
        <v>100899</v>
      </c>
      <c r="F8374" t="s">
        <v>100900</v>
      </c>
      <c r="G8374" t="s">
        <v>100901</v>
      </c>
      <c r="H8374" t="s">
        <v>62733</v>
      </c>
      <c r="J8374" t="s">
        <v>100902</v>
      </c>
      <c r="K8374">
        <v>1965</v>
      </c>
      <c r="O8374" t="s">
        <v>38879</v>
      </c>
      <c r="R8374" t="s">
        <v>26426</v>
      </c>
      <c r="V8374">
        <v>7939</v>
      </c>
      <c r="W8374" t="s">
        <v>38903</v>
      </c>
    </row>
    <row r="8375" spans="1:23" x14ac:dyDescent="0.25">
      <c r="A8375">
        <v>19502</v>
      </c>
      <c r="B8375" t="s">
        <v>37</v>
      </c>
      <c r="C8375" t="s">
        <v>100103</v>
      </c>
      <c r="D8375" t="s">
        <v>94851</v>
      </c>
      <c r="E8375" t="s">
        <v>100903</v>
      </c>
      <c r="F8375" t="s">
        <v>100904</v>
      </c>
      <c r="G8375" t="s">
        <v>100905</v>
      </c>
      <c r="J8375" t="s">
        <v>81457</v>
      </c>
      <c r="O8375" t="s">
        <v>81458</v>
      </c>
      <c r="R8375" t="s">
        <v>26426</v>
      </c>
      <c r="V8375">
        <v>7936</v>
      </c>
      <c r="W8375" t="s">
        <v>38874</v>
      </c>
    </row>
    <row r="8376" spans="1:23" x14ac:dyDescent="0.25">
      <c r="A8376">
        <v>19503</v>
      </c>
      <c r="B8376" t="s">
        <v>37</v>
      </c>
      <c r="C8376" t="s">
        <v>100103</v>
      </c>
      <c r="D8376" t="s">
        <v>94851</v>
      </c>
      <c r="E8376" t="s">
        <v>100906</v>
      </c>
      <c r="F8376" t="s">
        <v>100907</v>
      </c>
      <c r="G8376" t="s">
        <v>100908</v>
      </c>
      <c r="H8376" t="s">
        <v>62645</v>
      </c>
      <c r="J8376" t="s">
        <v>100909</v>
      </c>
      <c r="K8376">
        <v>1944</v>
      </c>
      <c r="O8376" t="s">
        <v>35964</v>
      </c>
      <c r="R8376" t="s">
        <v>26426</v>
      </c>
      <c r="S8376" t="s">
        <v>100910</v>
      </c>
      <c r="U8376" t="s">
        <v>100911</v>
      </c>
      <c r="V8376">
        <v>7644</v>
      </c>
      <c r="W8376" t="s">
        <v>35960</v>
      </c>
    </row>
    <row r="8377" spans="1:23" x14ac:dyDescent="0.25">
      <c r="A8377">
        <v>19504</v>
      </c>
      <c r="B8377" t="s">
        <v>37</v>
      </c>
      <c r="C8377" t="s">
        <v>100103</v>
      </c>
      <c r="D8377" t="s">
        <v>94851</v>
      </c>
      <c r="E8377" t="s">
        <v>100912</v>
      </c>
      <c r="F8377" t="s">
        <v>100913</v>
      </c>
      <c r="G8377" t="s">
        <v>100914</v>
      </c>
      <c r="J8377" t="s">
        <v>97961</v>
      </c>
      <c r="K8377">
        <v>1967</v>
      </c>
      <c r="S8377" t="s">
        <v>100915</v>
      </c>
      <c r="U8377" t="s">
        <v>100916</v>
      </c>
      <c r="V8377">
        <v>5963</v>
      </c>
      <c r="W8377" t="s">
        <v>18929</v>
      </c>
    </row>
    <row r="8378" spans="1:23" x14ac:dyDescent="0.25">
      <c r="A8378">
        <v>19505</v>
      </c>
      <c r="B8378" t="s">
        <v>37</v>
      </c>
      <c r="C8378" t="s">
        <v>100103</v>
      </c>
      <c r="D8378" t="s">
        <v>94851</v>
      </c>
      <c r="E8378" t="s">
        <v>100917</v>
      </c>
      <c r="F8378" t="s">
        <v>100918</v>
      </c>
      <c r="G8378" t="s">
        <v>100919</v>
      </c>
      <c r="J8378" t="s">
        <v>100920</v>
      </c>
      <c r="K8378">
        <v>1967</v>
      </c>
      <c r="O8378" t="s">
        <v>38118</v>
      </c>
      <c r="P8378" t="s">
        <v>503</v>
      </c>
      <c r="R8378" t="s">
        <v>82</v>
      </c>
      <c r="U8378" t="s">
        <v>100921</v>
      </c>
      <c r="V8378">
        <v>7856</v>
      </c>
      <c r="W8378" t="s">
        <v>38113</v>
      </c>
    </row>
    <row r="8379" spans="1:23" x14ac:dyDescent="0.25">
      <c r="A8379">
        <v>19506</v>
      </c>
      <c r="B8379" t="s">
        <v>37</v>
      </c>
      <c r="C8379" t="s">
        <v>100103</v>
      </c>
      <c r="D8379" t="s">
        <v>94851</v>
      </c>
      <c r="E8379" t="s">
        <v>100922</v>
      </c>
      <c r="F8379" t="s">
        <v>100923</v>
      </c>
      <c r="G8379" t="s">
        <v>100924</v>
      </c>
      <c r="J8379" t="s">
        <v>100925</v>
      </c>
      <c r="O8379" t="s">
        <v>12842</v>
      </c>
      <c r="R8379" t="s">
        <v>2882</v>
      </c>
      <c r="V8379">
        <v>5931</v>
      </c>
      <c r="W8379" t="s">
        <v>18608</v>
      </c>
    </row>
    <row r="8380" spans="1:23" x14ac:dyDescent="0.25">
      <c r="A8380">
        <v>19507</v>
      </c>
      <c r="B8380" t="s">
        <v>37</v>
      </c>
      <c r="C8380" t="s">
        <v>100103</v>
      </c>
      <c r="D8380" t="s">
        <v>94851</v>
      </c>
      <c r="E8380" t="s">
        <v>100926</v>
      </c>
      <c r="F8380" t="s">
        <v>100927</v>
      </c>
      <c r="G8380" t="s">
        <v>100928</v>
      </c>
      <c r="J8380" t="s">
        <v>100929</v>
      </c>
      <c r="O8380" t="s">
        <v>19906</v>
      </c>
      <c r="R8380" t="s">
        <v>1872</v>
      </c>
      <c r="U8380" t="s">
        <v>100930</v>
      </c>
      <c r="V8380">
        <v>7245</v>
      </c>
      <c r="W8380" t="s">
        <v>32020</v>
      </c>
    </row>
    <row r="8381" spans="1:23" x14ac:dyDescent="0.25">
      <c r="A8381">
        <v>19508</v>
      </c>
      <c r="B8381" t="s">
        <v>37</v>
      </c>
      <c r="C8381" t="s">
        <v>100103</v>
      </c>
      <c r="D8381" t="s">
        <v>94851</v>
      </c>
      <c r="E8381" t="s">
        <v>100931</v>
      </c>
      <c r="F8381" t="s">
        <v>100932</v>
      </c>
      <c r="G8381" t="s">
        <v>100933</v>
      </c>
      <c r="H8381" t="s">
        <v>100934</v>
      </c>
      <c r="K8381">
        <v>1964</v>
      </c>
      <c r="S8381" t="s">
        <v>97378</v>
      </c>
      <c r="U8381" t="s">
        <v>100935</v>
      </c>
      <c r="V8381">
        <v>6631</v>
      </c>
      <c r="W8381" t="s">
        <v>25812</v>
      </c>
    </row>
    <row r="8382" spans="1:23" x14ac:dyDescent="0.25">
      <c r="A8382">
        <v>19509</v>
      </c>
      <c r="B8382" t="s">
        <v>37</v>
      </c>
      <c r="C8382" t="s">
        <v>100103</v>
      </c>
      <c r="D8382" t="s">
        <v>94851</v>
      </c>
      <c r="E8382" t="s">
        <v>100936</v>
      </c>
      <c r="F8382" t="s">
        <v>91140</v>
      </c>
      <c r="G8382" t="s">
        <v>100937</v>
      </c>
      <c r="H8382" t="s">
        <v>62645</v>
      </c>
      <c r="O8382" t="s">
        <v>25183</v>
      </c>
      <c r="R8382" t="s">
        <v>2882</v>
      </c>
      <c r="V8382">
        <v>6567</v>
      </c>
      <c r="W8382" t="s">
        <v>25178</v>
      </c>
    </row>
    <row r="8383" spans="1:23" x14ac:dyDescent="0.25">
      <c r="A8383">
        <v>19510</v>
      </c>
      <c r="B8383" t="s">
        <v>37</v>
      </c>
      <c r="C8383" t="s">
        <v>100103</v>
      </c>
      <c r="D8383" t="s">
        <v>94851</v>
      </c>
      <c r="E8383" t="s">
        <v>100938</v>
      </c>
      <c r="F8383" t="s">
        <v>100939</v>
      </c>
      <c r="G8383" t="s">
        <v>100940</v>
      </c>
      <c r="J8383" t="s">
        <v>100941</v>
      </c>
      <c r="O8383" t="s">
        <v>40228</v>
      </c>
      <c r="R8383" t="s">
        <v>675</v>
      </c>
      <c r="V8383">
        <v>8073</v>
      </c>
      <c r="W8383" t="s">
        <v>40222</v>
      </c>
    </row>
    <row r="8384" spans="1:23" x14ac:dyDescent="0.25">
      <c r="A8384">
        <v>19511</v>
      </c>
      <c r="B8384" t="s">
        <v>37</v>
      </c>
      <c r="C8384" t="s">
        <v>100103</v>
      </c>
      <c r="D8384" t="s">
        <v>94851</v>
      </c>
      <c r="E8384" t="s">
        <v>100942</v>
      </c>
      <c r="F8384" t="s">
        <v>100943</v>
      </c>
      <c r="G8384" t="s">
        <v>100944</v>
      </c>
      <c r="H8384" t="s">
        <v>62733</v>
      </c>
      <c r="J8384" t="s">
        <v>64945</v>
      </c>
      <c r="K8384">
        <v>1937</v>
      </c>
      <c r="O8384" t="s">
        <v>4462</v>
      </c>
      <c r="P8384" t="s">
        <v>1687</v>
      </c>
      <c r="R8384" t="s">
        <v>1688</v>
      </c>
      <c r="V8384">
        <v>4976</v>
      </c>
      <c r="W8384" t="s">
        <v>8580</v>
      </c>
    </row>
    <row r="8385" spans="1:23" x14ac:dyDescent="0.25">
      <c r="A8385">
        <v>19512</v>
      </c>
      <c r="B8385" t="s">
        <v>37</v>
      </c>
      <c r="C8385" t="s">
        <v>100103</v>
      </c>
      <c r="D8385" t="s">
        <v>94851</v>
      </c>
      <c r="E8385" t="s">
        <v>100945</v>
      </c>
      <c r="F8385" t="s">
        <v>100946</v>
      </c>
      <c r="G8385" t="s">
        <v>100947</v>
      </c>
      <c r="J8385" t="s">
        <v>71667</v>
      </c>
      <c r="K8385">
        <v>1935</v>
      </c>
      <c r="O8385" t="s">
        <v>21551</v>
      </c>
      <c r="P8385" t="s">
        <v>21540</v>
      </c>
      <c r="R8385" t="s">
        <v>1688</v>
      </c>
      <c r="V8385">
        <v>6211</v>
      </c>
      <c r="W8385" t="s">
        <v>21546</v>
      </c>
    </row>
    <row r="8386" spans="1:23" x14ac:dyDescent="0.25">
      <c r="A8386">
        <v>19513</v>
      </c>
      <c r="B8386" t="s">
        <v>37</v>
      </c>
      <c r="C8386" t="s">
        <v>100103</v>
      </c>
      <c r="D8386" t="s">
        <v>94851</v>
      </c>
      <c r="E8386" t="s">
        <v>100948</v>
      </c>
      <c r="F8386" t="s">
        <v>100949</v>
      </c>
      <c r="G8386" t="s">
        <v>100950</v>
      </c>
      <c r="J8386" t="s">
        <v>68065</v>
      </c>
      <c r="O8386" t="s">
        <v>12594</v>
      </c>
      <c r="R8386" t="s">
        <v>6508</v>
      </c>
      <c r="U8386" t="s">
        <v>68066</v>
      </c>
      <c r="V8386">
        <v>6467</v>
      </c>
      <c r="W8386" t="s">
        <v>24169</v>
      </c>
    </row>
    <row r="8387" spans="1:23" x14ac:dyDescent="0.25">
      <c r="A8387">
        <v>19514</v>
      </c>
      <c r="B8387" t="s">
        <v>37</v>
      </c>
      <c r="C8387" t="s">
        <v>100103</v>
      </c>
      <c r="D8387" t="s">
        <v>94851</v>
      </c>
      <c r="E8387" t="s">
        <v>100951</v>
      </c>
      <c r="F8387" t="s">
        <v>100952</v>
      </c>
      <c r="G8387" t="s">
        <v>100953</v>
      </c>
      <c r="J8387" t="s">
        <v>100954</v>
      </c>
      <c r="K8387">
        <v>1960</v>
      </c>
      <c r="O8387" t="s">
        <v>38118</v>
      </c>
      <c r="P8387" t="s">
        <v>503</v>
      </c>
      <c r="R8387" t="s">
        <v>82</v>
      </c>
      <c r="U8387" t="s">
        <v>100955</v>
      </c>
      <c r="V8387">
        <v>7856</v>
      </c>
      <c r="W8387" t="s">
        <v>38113</v>
      </c>
    </row>
    <row r="8388" spans="1:23" x14ac:dyDescent="0.25">
      <c r="A8388">
        <v>19515</v>
      </c>
      <c r="B8388" t="s">
        <v>37</v>
      </c>
      <c r="C8388" t="s">
        <v>100103</v>
      </c>
      <c r="D8388" t="s">
        <v>94929</v>
      </c>
      <c r="E8388" t="s">
        <v>100956</v>
      </c>
      <c r="F8388" t="s">
        <v>100957</v>
      </c>
      <c r="G8388" t="s">
        <v>100958</v>
      </c>
      <c r="J8388" t="s">
        <v>90188</v>
      </c>
      <c r="O8388" t="s">
        <v>6315</v>
      </c>
      <c r="P8388" t="s">
        <v>6314</v>
      </c>
      <c r="R8388" t="s">
        <v>1589</v>
      </c>
      <c r="S8388" t="s">
        <v>90189</v>
      </c>
      <c r="U8388" t="s">
        <v>90213</v>
      </c>
      <c r="V8388">
        <v>4772</v>
      </c>
      <c r="W8388" t="s">
        <v>6306</v>
      </c>
    </row>
    <row r="8389" spans="1:23" x14ac:dyDescent="0.25">
      <c r="A8389">
        <v>19516</v>
      </c>
      <c r="B8389" t="s">
        <v>37</v>
      </c>
      <c r="C8389" t="s">
        <v>100103</v>
      </c>
      <c r="D8389" t="s">
        <v>94851</v>
      </c>
      <c r="E8389" t="s">
        <v>100959</v>
      </c>
      <c r="F8389" t="s">
        <v>100960</v>
      </c>
      <c r="G8389" t="s">
        <v>100961</v>
      </c>
      <c r="H8389" t="s">
        <v>71806</v>
      </c>
      <c r="V8389">
        <v>5154</v>
      </c>
      <c r="W8389" t="s">
        <v>10454</v>
      </c>
    </row>
    <row r="8390" spans="1:23" x14ac:dyDescent="0.25">
      <c r="A8390">
        <v>19517</v>
      </c>
      <c r="B8390" t="s">
        <v>37</v>
      </c>
      <c r="C8390" t="s">
        <v>100103</v>
      </c>
      <c r="D8390" t="s">
        <v>94851</v>
      </c>
      <c r="E8390" t="s">
        <v>100962</v>
      </c>
      <c r="F8390" t="s">
        <v>100963</v>
      </c>
      <c r="G8390" t="s">
        <v>100964</v>
      </c>
      <c r="J8390" t="s">
        <v>100965</v>
      </c>
      <c r="K8390">
        <v>1977</v>
      </c>
      <c r="O8390" t="s">
        <v>21531</v>
      </c>
      <c r="P8390" t="s">
        <v>10447</v>
      </c>
      <c r="R8390" t="s">
        <v>1589</v>
      </c>
      <c r="S8390" t="s">
        <v>95864</v>
      </c>
      <c r="U8390" t="s">
        <v>100966</v>
      </c>
      <c r="V8390">
        <v>6209</v>
      </c>
      <c r="W8390" t="s">
        <v>21525</v>
      </c>
    </row>
    <row r="8391" spans="1:23" x14ac:dyDescent="0.25">
      <c r="A8391">
        <v>19518</v>
      </c>
      <c r="B8391" t="s">
        <v>37</v>
      </c>
      <c r="C8391" t="s">
        <v>100103</v>
      </c>
      <c r="D8391" t="s">
        <v>94851</v>
      </c>
      <c r="E8391" t="s">
        <v>100967</v>
      </c>
      <c r="F8391" t="s">
        <v>100968</v>
      </c>
      <c r="G8391" t="s">
        <v>100969</v>
      </c>
      <c r="J8391" t="s">
        <v>100970</v>
      </c>
      <c r="O8391" t="s">
        <v>7377</v>
      </c>
      <c r="P8391" t="s">
        <v>7376</v>
      </c>
      <c r="R8391" t="s">
        <v>1589</v>
      </c>
      <c r="V8391">
        <v>6466</v>
      </c>
      <c r="W8391" t="s">
        <v>24159</v>
      </c>
    </row>
    <row r="8392" spans="1:23" x14ac:dyDescent="0.25">
      <c r="A8392">
        <v>19519</v>
      </c>
      <c r="B8392" t="s">
        <v>37</v>
      </c>
      <c r="C8392" t="s">
        <v>100103</v>
      </c>
      <c r="D8392" t="s">
        <v>94851</v>
      </c>
      <c r="E8392" t="s">
        <v>100971</v>
      </c>
      <c r="F8392" t="s">
        <v>100972</v>
      </c>
      <c r="G8392" t="s">
        <v>100973</v>
      </c>
      <c r="H8392" t="s">
        <v>63420</v>
      </c>
      <c r="J8392" t="s">
        <v>100974</v>
      </c>
      <c r="K8392">
        <v>1956</v>
      </c>
      <c r="P8392" t="s">
        <v>100975</v>
      </c>
      <c r="R8392" t="s">
        <v>1872</v>
      </c>
      <c r="S8392" t="s">
        <v>100976</v>
      </c>
      <c r="U8392" t="s">
        <v>100977</v>
      </c>
      <c r="V8392">
        <v>5466</v>
      </c>
      <c r="W8392" t="s">
        <v>13753</v>
      </c>
    </row>
    <row r="8393" spans="1:23" x14ac:dyDescent="0.25">
      <c r="A8393">
        <v>19520</v>
      </c>
      <c r="B8393" t="s">
        <v>37</v>
      </c>
      <c r="C8393" t="s">
        <v>100103</v>
      </c>
      <c r="D8393" t="s">
        <v>94851</v>
      </c>
      <c r="E8393" t="s">
        <v>100978</v>
      </c>
      <c r="F8393" t="s">
        <v>100979</v>
      </c>
      <c r="G8393" t="s">
        <v>100980</v>
      </c>
      <c r="K8393">
        <v>1989</v>
      </c>
      <c r="P8393" t="s">
        <v>100975</v>
      </c>
      <c r="R8393" t="s">
        <v>1872</v>
      </c>
      <c r="S8393" t="s">
        <v>100976</v>
      </c>
      <c r="U8393" t="s">
        <v>100981</v>
      </c>
      <c r="V8393">
        <v>5466</v>
      </c>
      <c r="W8393" t="s">
        <v>13753</v>
      </c>
    </row>
    <row r="8394" spans="1:23" x14ac:dyDescent="0.25">
      <c r="A8394">
        <v>19521</v>
      </c>
      <c r="B8394" t="s">
        <v>37</v>
      </c>
      <c r="C8394" t="s">
        <v>100103</v>
      </c>
      <c r="D8394" t="s">
        <v>94929</v>
      </c>
      <c r="E8394" t="s">
        <v>100982</v>
      </c>
      <c r="F8394" t="s">
        <v>100983</v>
      </c>
      <c r="G8394" t="s">
        <v>100984</v>
      </c>
      <c r="J8394" t="s">
        <v>76221</v>
      </c>
      <c r="K8394">
        <v>1958</v>
      </c>
      <c r="O8394" t="s">
        <v>12102</v>
      </c>
      <c r="R8394" t="s">
        <v>770</v>
      </c>
      <c r="U8394" t="s">
        <v>100985</v>
      </c>
      <c r="V8394">
        <v>5704</v>
      </c>
      <c r="W8394" t="s">
        <v>16288</v>
      </c>
    </row>
    <row r="8395" spans="1:23" x14ac:dyDescent="0.25">
      <c r="A8395">
        <v>19522</v>
      </c>
      <c r="B8395" t="s">
        <v>37</v>
      </c>
      <c r="C8395" t="s">
        <v>100103</v>
      </c>
      <c r="D8395" t="s">
        <v>94851</v>
      </c>
      <c r="E8395" t="s">
        <v>100986</v>
      </c>
      <c r="F8395" t="s">
        <v>100987</v>
      </c>
      <c r="G8395" t="s">
        <v>100988</v>
      </c>
      <c r="H8395" t="s">
        <v>62645</v>
      </c>
      <c r="J8395" t="s">
        <v>100989</v>
      </c>
      <c r="O8395" t="s">
        <v>23875</v>
      </c>
      <c r="R8395" t="s">
        <v>1857</v>
      </c>
      <c r="U8395" t="s">
        <v>100990</v>
      </c>
      <c r="V8395">
        <v>6440</v>
      </c>
      <c r="W8395" t="s">
        <v>23910</v>
      </c>
    </row>
    <row r="8396" spans="1:23" x14ac:dyDescent="0.25">
      <c r="A8396">
        <v>19523</v>
      </c>
      <c r="B8396" t="s">
        <v>37</v>
      </c>
      <c r="C8396" t="s">
        <v>100103</v>
      </c>
      <c r="D8396" t="s">
        <v>94851</v>
      </c>
      <c r="E8396" t="s">
        <v>100991</v>
      </c>
      <c r="F8396" t="s">
        <v>78554</v>
      </c>
      <c r="G8396" t="s">
        <v>100992</v>
      </c>
      <c r="J8396" t="s">
        <v>35401</v>
      </c>
      <c r="K8396">
        <v>1956</v>
      </c>
      <c r="O8396" t="s">
        <v>19057</v>
      </c>
      <c r="R8396" t="s">
        <v>686</v>
      </c>
      <c r="U8396" t="s">
        <v>78556</v>
      </c>
      <c r="V8396">
        <v>7192</v>
      </c>
      <c r="W8396" t="s">
        <v>31438</v>
      </c>
    </row>
    <row r="8397" spans="1:23" x14ac:dyDescent="0.25">
      <c r="A8397">
        <v>19524</v>
      </c>
      <c r="B8397" t="s">
        <v>37</v>
      </c>
      <c r="C8397" t="s">
        <v>100103</v>
      </c>
      <c r="D8397" t="s">
        <v>94929</v>
      </c>
      <c r="E8397" t="s">
        <v>100993</v>
      </c>
      <c r="F8397" t="s">
        <v>100994</v>
      </c>
      <c r="G8397" t="s">
        <v>100995</v>
      </c>
      <c r="H8397" t="s">
        <v>62645</v>
      </c>
      <c r="J8397" t="s">
        <v>100996</v>
      </c>
      <c r="K8397">
        <v>1972</v>
      </c>
      <c r="O8397" t="s">
        <v>4696</v>
      </c>
      <c r="R8397" t="s">
        <v>2172</v>
      </c>
      <c r="S8397" t="s">
        <v>100997</v>
      </c>
      <c r="U8397" t="s">
        <v>100998</v>
      </c>
      <c r="V8397">
        <v>7190</v>
      </c>
      <c r="W8397" t="s">
        <v>31414</v>
      </c>
    </row>
    <row r="8398" spans="1:23" x14ac:dyDescent="0.25">
      <c r="A8398">
        <v>19525</v>
      </c>
      <c r="B8398" t="s">
        <v>37</v>
      </c>
      <c r="C8398" t="s">
        <v>100103</v>
      </c>
      <c r="D8398" t="s">
        <v>94851</v>
      </c>
      <c r="E8398" t="s">
        <v>100999</v>
      </c>
      <c r="F8398" t="s">
        <v>101000</v>
      </c>
      <c r="G8398" t="s">
        <v>101001</v>
      </c>
      <c r="J8398" t="s">
        <v>101002</v>
      </c>
      <c r="O8398" t="s">
        <v>9871</v>
      </c>
      <c r="R8398" t="s">
        <v>686</v>
      </c>
      <c r="U8398" t="s">
        <v>101003</v>
      </c>
      <c r="V8398">
        <v>5324</v>
      </c>
      <c r="W8398" t="s">
        <v>12253</v>
      </c>
    </row>
    <row r="8399" spans="1:23" x14ac:dyDescent="0.25">
      <c r="A8399">
        <v>19526</v>
      </c>
      <c r="B8399" t="s">
        <v>37</v>
      </c>
      <c r="C8399" t="s">
        <v>100103</v>
      </c>
      <c r="D8399" t="s">
        <v>94851</v>
      </c>
      <c r="E8399" t="s">
        <v>101004</v>
      </c>
      <c r="F8399" t="s">
        <v>101005</v>
      </c>
      <c r="G8399" t="s">
        <v>101006</v>
      </c>
      <c r="J8399" t="s">
        <v>64822</v>
      </c>
      <c r="K8399">
        <v>1948</v>
      </c>
      <c r="O8399" t="s">
        <v>68469</v>
      </c>
      <c r="R8399" t="s">
        <v>4877</v>
      </c>
      <c r="U8399" t="s">
        <v>101007</v>
      </c>
      <c r="V8399">
        <v>5082</v>
      </c>
      <c r="W8399" t="s">
        <v>9666</v>
      </c>
    </row>
    <row r="8400" spans="1:23" x14ac:dyDescent="0.25">
      <c r="A8400">
        <v>19527</v>
      </c>
      <c r="B8400" t="s">
        <v>37</v>
      </c>
      <c r="C8400" t="s">
        <v>100103</v>
      </c>
      <c r="D8400" t="s">
        <v>94851</v>
      </c>
      <c r="E8400" t="s">
        <v>101008</v>
      </c>
      <c r="F8400" t="s">
        <v>101009</v>
      </c>
      <c r="G8400" t="s">
        <v>101010</v>
      </c>
      <c r="J8400" t="s">
        <v>91944</v>
      </c>
      <c r="K8400">
        <v>1984</v>
      </c>
      <c r="O8400" t="s">
        <v>13938</v>
      </c>
      <c r="R8400" t="s">
        <v>2172</v>
      </c>
      <c r="U8400" t="s">
        <v>101011</v>
      </c>
      <c r="V8400">
        <v>5483</v>
      </c>
      <c r="W8400" t="s">
        <v>13934</v>
      </c>
    </row>
    <row r="8401" spans="1:23" x14ac:dyDescent="0.25">
      <c r="A8401">
        <v>19528</v>
      </c>
      <c r="B8401" t="s">
        <v>37</v>
      </c>
      <c r="C8401" t="s">
        <v>100103</v>
      </c>
      <c r="D8401" t="s">
        <v>94851</v>
      </c>
      <c r="E8401" t="s">
        <v>101012</v>
      </c>
      <c r="F8401" t="s">
        <v>101013</v>
      </c>
      <c r="G8401" t="s">
        <v>101014</v>
      </c>
      <c r="H8401" t="s">
        <v>101015</v>
      </c>
      <c r="J8401" t="s">
        <v>71334</v>
      </c>
      <c r="K8401">
        <v>1956</v>
      </c>
      <c r="O8401" t="s">
        <v>6816</v>
      </c>
      <c r="P8401" t="s">
        <v>1277</v>
      </c>
      <c r="R8401" t="s">
        <v>884</v>
      </c>
      <c r="U8401" t="s">
        <v>101016</v>
      </c>
      <c r="V8401">
        <v>4818</v>
      </c>
      <c r="W8401" t="s">
        <v>6807</v>
      </c>
    </row>
    <row r="8402" spans="1:23" x14ac:dyDescent="0.25">
      <c r="A8402">
        <v>19529</v>
      </c>
      <c r="B8402" t="s">
        <v>37</v>
      </c>
      <c r="C8402" t="s">
        <v>100103</v>
      </c>
      <c r="D8402" t="s">
        <v>94929</v>
      </c>
      <c r="E8402" t="s">
        <v>101017</v>
      </c>
      <c r="F8402" t="s">
        <v>101018</v>
      </c>
      <c r="G8402" t="s">
        <v>101019</v>
      </c>
      <c r="H8402" t="s">
        <v>101020</v>
      </c>
      <c r="J8402" t="s">
        <v>101021</v>
      </c>
      <c r="K8402">
        <v>1980</v>
      </c>
      <c r="O8402" t="s">
        <v>10637</v>
      </c>
      <c r="R8402" t="s">
        <v>770</v>
      </c>
      <c r="S8402" t="s">
        <v>101022</v>
      </c>
      <c r="U8402" t="s">
        <v>101023</v>
      </c>
      <c r="V8402">
        <v>5170</v>
      </c>
      <c r="W8402" t="s">
        <v>10632</v>
      </c>
    </row>
    <row r="8403" spans="1:23" x14ac:dyDescent="0.25">
      <c r="A8403">
        <v>19530</v>
      </c>
      <c r="B8403" t="s">
        <v>37</v>
      </c>
      <c r="C8403" t="s">
        <v>100103</v>
      </c>
      <c r="D8403" t="s">
        <v>94929</v>
      </c>
      <c r="E8403" t="s">
        <v>101024</v>
      </c>
      <c r="F8403" t="s">
        <v>92880</v>
      </c>
      <c r="G8403" t="s">
        <v>101025</v>
      </c>
      <c r="H8403" t="s">
        <v>92882</v>
      </c>
      <c r="J8403" t="s">
        <v>92883</v>
      </c>
      <c r="K8403">
        <v>1953</v>
      </c>
      <c r="O8403" t="s">
        <v>16066</v>
      </c>
      <c r="P8403" t="s">
        <v>6974</v>
      </c>
      <c r="R8403" t="s">
        <v>4906</v>
      </c>
      <c r="S8403" t="s">
        <v>92884</v>
      </c>
      <c r="V8403">
        <v>5682</v>
      </c>
      <c r="W8403" t="s">
        <v>16060</v>
      </c>
    </row>
    <row r="8404" spans="1:23" x14ac:dyDescent="0.25">
      <c r="A8404">
        <v>19531</v>
      </c>
      <c r="B8404" t="s">
        <v>37</v>
      </c>
      <c r="C8404" t="s">
        <v>100103</v>
      </c>
      <c r="D8404" t="s">
        <v>94851</v>
      </c>
      <c r="E8404" t="s">
        <v>101026</v>
      </c>
      <c r="F8404" t="s">
        <v>101027</v>
      </c>
      <c r="G8404" t="s">
        <v>101028</v>
      </c>
      <c r="J8404" t="s">
        <v>65512</v>
      </c>
      <c r="O8404" t="s">
        <v>22648</v>
      </c>
      <c r="P8404" t="s">
        <v>9895</v>
      </c>
      <c r="R8404" t="s">
        <v>1589</v>
      </c>
      <c r="V8404">
        <v>6316</v>
      </c>
      <c r="W8404" t="s">
        <v>22643</v>
      </c>
    </row>
    <row r="8405" spans="1:23" x14ac:dyDescent="0.25">
      <c r="A8405">
        <v>19532</v>
      </c>
      <c r="B8405" t="s">
        <v>37</v>
      </c>
      <c r="C8405" t="s">
        <v>100103</v>
      </c>
      <c r="D8405" t="s">
        <v>94851</v>
      </c>
      <c r="E8405" t="s">
        <v>101029</v>
      </c>
      <c r="F8405" t="s">
        <v>101030</v>
      </c>
      <c r="G8405" t="s">
        <v>101031</v>
      </c>
      <c r="J8405" t="s">
        <v>75861</v>
      </c>
      <c r="K8405">
        <v>1925</v>
      </c>
      <c r="O8405" t="s">
        <v>13353</v>
      </c>
      <c r="P8405" t="s">
        <v>1870</v>
      </c>
      <c r="R8405" t="s">
        <v>1872</v>
      </c>
      <c r="V8405">
        <v>6054</v>
      </c>
      <c r="W8405" t="s">
        <v>19877</v>
      </c>
    </row>
    <row r="8406" spans="1:23" x14ac:dyDescent="0.25">
      <c r="A8406">
        <v>19533</v>
      </c>
      <c r="B8406" t="s">
        <v>37</v>
      </c>
      <c r="C8406" t="s">
        <v>100103</v>
      </c>
      <c r="D8406" t="s">
        <v>94851</v>
      </c>
      <c r="E8406" t="s">
        <v>101032</v>
      </c>
      <c r="F8406" t="s">
        <v>101033</v>
      </c>
      <c r="G8406" t="s">
        <v>101034</v>
      </c>
      <c r="H8406" t="s">
        <v>63420</v>
      </c>
      <c r="J8406" t="s">
        <v>101035</v>
      </c>
      <c r="K8406">
        <v>1940</v>
      </c>
      <c r="O8406" t="s">
        <v>58849</v>
      </c>
      <c r="P8406" t="s">
        <v>1298</v>
      </c>
      <c r="R8406" t="s">
        <v>699</v>
      </c>
      <c r="S8406" t="s">
        <v>101036</v>
      </c>
      <c r="U8406" t="s">
        <v>101037</v>
      </c>
      <c r="V8406">
        <v>17885</v>
      </c>
      <c r="W8406" t="s">
        <v>58846</v>
      </c>
    </row>
    <row r="8407" spans="1:23" x14ac:dyDescent="0.25">
      <c r="A8407">
        <v>19534</v>
      </c>
      <c r="B8407" t="s">
        <v>37</v>
      </c>
      <c r="C8407" t="s">
        <v>100103</v>
      </c>
      <c r="D8407" t="s">
        <v>94851</v>
      </c>
      <c r="E8407" t="s">
        <v>101038</v>
      </c>
      <c r="F8407" t="s">
        <v>101039</v>
      </c>
      <c r="G8407" t="s">
        <v>101040</v>
      </c>
      <c r="J8407" t="s">
        <v>101041</v>
      </c>
      <c r="K8407">
        <v>1964</v>
      </c>
      <c r="S8407" t="s">
        <v>101042</v>
      </c>
      <c r="U8407" t="s">
        <v>101043</v>
      </c>
      <c r="V8407">
        <v>7109</v>
      </c>
      <c r="W8407" t="s">
        <v>30532</v>
      </c>
    </row>
    <row r="8408" spans="1:23" x14ac:dyDescent="0.25">
      <c r="A8408">
        <v>19535</v>
      </c>
      <c r="B8408" t="s">
        <v>37</v>
      </c>
      <c r="C8408" t="s">
        <v>100103</v>
      </c>
      <c r="D8408" t="s">
        <v>94929</v>
      </c>
      <c r="E8408" t="s">
        <v>101044</v>
      </c>
      <c r="F8408" t="s">
        <v>101045</v>
      </c>
      <c r="G8408" t="s">
        <v>101046</v>
      </c>
      <c r="J8408" t="s">
        <v>89933</v>
      </c>
      <c r="K8408">
        <v>1957</v>
      </c>
      <c r="O8408" t="s">
        <v>101047</v>
      </c>
      <c r="P8408" t="s">
        <v>7027</v>
      </c>
      <c r="R8408" t="s">
        <v>1589</v>
      </c>
      <c r="S8408" t="s">
        <v>89934</v>
      </c>
      <c r="V8408">
        <v>6365</v>
      </c>
      <c r="W8408" t="s">
        <v>23135</v>
      </c>
    </row>
    <row r="8409" spans="1:23" x14ac:dyDescent="0.25">
      <c r="A8409">
        <v>19536</v>
      </c>
      <c r="B8409" t="s">
        <v>37</v>
      </c>
      <c r="C8409" t="s">
        <v>100103</v>
      </c>
      <c r="D8409" t="s">
        <v>94851</v>
      </c>
      <c r="E8409" t="s">
        <v>101048</v>
      </c>
      <c r="F8409" t="s">
        <v>101049</v>
      </c>
      <c r="G8409" t="s">
        <v>101050</v>
      </c>
      <c r="H8409" t="s">
        <v>62645</v>
      </c>
      <c r="J8409" t="s">
        <v>66816</v>
      </c>
      <c r="K8409">
        <v>1957</v>
      </c>
      <c r="O8409" t="s">
        <v>11600</v>
      </c>
      <c r="P8409" t="s">
        <v>11598</v>
      </c>
      <c r="R8409" t="s">
        <v>1589</v>
      </c>
      <c r="U8409" t="s">
        <v>101051</v>
      </c>
      <c r="V8409">
        <v>5263</v>
      </c>
      <c r="W8409" t="s">
        <v>11591</v>
      </c>
    </row>
    <row r="8410" spans="1:23" x14ac:dyDescent="0.25">
      <c r="A8410">
        <v>19537</v>
      </c>
      <c r="B8410" t="s">
        <v>37</v>
      </c>
      <c r="C8410" t="s">
        <v>100103</v>
      </c>
      <c r="D8410" t="s">
        <v>94929</v>
      </c>
      <c r="E8410" t="s">
        <v>101052</v>
      </c>
      <c r="F8410" t="s">
        <v>101053</v>
      </c>
      <c r="G8410" t="s">
        <v>101054</v>
      </c>
      <c r="K8410">
        <v>1983</v>
      </c>
      <c r="O8410" t="s">
        <v>13415</v>
      </c>
      <c r="P8410" t="s">
        <v>6547</v>
      </c>
      <c r="R8410" t="s">
        <v>1589</v>
      </c>
      <c r="S8410" t="s">
        <v>101055</v>
      </c>
      <c r="U8410" t="s">
        <v>101056</v>
      </c>
      <c r="V8410">
        <v>5434</v>
      </c>
      <c r="W8410" t="s">
        <v>13411</v>
      </c>
    </row>
    <row r="8411" spans="1:23" x14ac:dyDescent="0.25">
      <c r="A8411">
        <v>19538</v>
      </c>
      <c r="B8411" t="s">
        <v>37</v>
      </c>
      <c r="C8411" t="s">
        <v>100103</v>
      </c>
      <c r="D8411" t="s">
        <v>94851</v>
      </c>
      <c r="E8411" t="s">
        <v>101057</v>
      </c>
      <c r="F8411" t="s">
        <v>101058</v>
      </c>
      <c r="G8411" t="s">
        <v>101059</v>
      </c>
      <c r="J8411" t="s">
        <v>101060</v>
      </c>
      <c r="O8411" t="s">
        <v>19906</v>
      </c>
      <c r="R8411" t="s">
        <v>1872</v>
      </c>
      <c r="U8411" t="s">
        <v>101061</v>
      </c>
      <c r="V8411">
        <v>7245</v>
      </c>
      <c r="W8411" t="s">
        <v>32020</v>
      </c>
    </row>
    <row r="8412" spans="1:23" x14ac:dyDescent="0.25">
      <c r="A8412">
        <v>19539</v>
      </c>
      <c r="B8412" t="s">
        <v>37</v>
      </c>
      <c r="C8412" t="s">
        <v>100103</v>
      </c>
      <c r="D8412" t="s">
        <v>94929</v>
      </c>
      <c r="E8412" t="s">
        <v>101062</v>
      </c>
      <c r="F8412" t="s">
        <v>101063</v>
      </c>
      <c r="G8412" t="s">
        <v>101064</v>
      </c>
      <c r="J8412" t="s">
        <v>101065</v>
      </c>
      <c r="K8412">
        <v>1960</v>
      </c>
      <c r="O8412" t="s">
        <v>36665</v>
      </c>
      <c r="P8412" t="s">
        <v>1298</v>
      </c>
      <c r="R8412" t="s">
        <v>699</v>
      </c>
      <c r="U8412" t="s">
        <v>101066</v>
      </c>
      <c r="V8412">
        <v>7713</v>
      </c>
      <c r="W8412" t="s">
        <v>36670</v>
      </c>
    </row>
    <row r="8413" spans="1:23" x14ac:dyDescent="0.25">
      <c r="A8413">
        <v>19540</v>
      </c>
      <c r="B8413" t="s">
        <v>37</v>
      </c>
      <c r="C8413" t="s">
        <v>100103</v>
      </c>
      <c r="D8413" t="s">
        <v>94851</v>
      </c>
      <c r="E8413" t="s">
        <v>101067</v>
      </c>
      <c r="F8413" t="s">
        <v>101068</v>
      </c>
      <c r="G8413" t="s">
        <v>101069</v>
      </c>
      <c r="H8413" t="s">
        <v>62645</v>
      </c>
      <c r="K8413">
        <v>1952</v>
      </c>
      <c r="O8413" t="s">
        <v>5756</v>
      </c>
      <c r="R8413" t="s">
        <v>675</v>
      </c>
      <c r="U8413" t="s">
        <v>101070</v>
      </c>
      <c r="V8413">
        <v>5953</v>
      </c>
      <c r="W8413" t="s">
        <v>18830</v>
      </c>
    </row>
    <row r="8414" spans="1:23" x14ac:dyDescent="0.25">
      <c r="A8414">
        <v>19541</v>
      </c>
      <c r="B8414" t="s">
        <v>37</v>
      </c>
      <c r="C8414" t="s">
        <v>100103</v>
      </c>
      <c r="D8414" t="s">
        <v>94851</v>
      </c>
      <c r="E8414" t="s">
        <v>101071</v>
      </c>
      <c r="F8414" t="s">
        <v>101072</v>
      </c>
      <c r="G8414" t="s">
        <v>101073</v>
      </c>
      <c r="H8414" t="s">
        <v>62645</v>
      </c>
      <c r="O8414" t="s">
        <v>6354</v>
      </c>
      <c r="R8414" t="s">
        <v>5144</v>
      </c>
      <c r="S8414" t="s">
        <v>101074</v>
      </c>
      <c r="U8414" t="s">
        <v>101075</v>
      </c>
      <c r="V8414">
        <v>4775</v>
      </c>
      <c r="W8414" t="s">
        <v>6346</v>
      </c>
    </row>
    <row r="8415" spans="1:23" x14ac:dyDescent="0.25">
      <c r="A8415">
        <v>19542</v>
      </c>
      <c r="B8415" t="s">
        <v>37</v>
      </c>
      <c r="C8415" t="s">
        <v>100103</v>
      </c>
      <c r="D8415" t="s">
        <v>94929</v>
      </c>
      <c r="E8415" t="s">
        <v>101076</v>
      </c>
      <c r="F8415" t="s">
        <v>101077</v>
      </c>
      <c r="G8415" t="s">
        <v>101078</v>
      </c>
      <c r="J8415" t="s">
        <v>101079</v>
      </c>
      <c r="K8415">
        <v>1977</v>
      </c>
      <c r="O8415" t="s">
        <v>24533</v>
      </c>
      <c r="P8415" t="s">
        <v>7376</v>
      </c>
      <c r="R8415" t="s">
        <v>1589</v>
      </c>
      <c r="S8415" t="s">
        <v>96331</v>
      </c>
      <c r="U8415" t="s">
        <v>101080</v>
      </c>
      <c r="V8415">
        <v>6502</v>
      </c>
      <c r="W8415" t="s">
        <v>24526</v>
      </c>
    </row>
    <row r="8416" spans="1:23" x14ac:dyDescent="0.25">
      <c r="A8416">
        <v>19543</v>
      </c>
      <c r="B8416" t="s">
        <v>37</v>
      </c>
      <c r="C8416" t="s">
        <v>100103</v>
      </c>
      <c r="D8416" t="s">
        <v>94851</v>
      </c>
      <c r="E8416" t="s">
        <v>101081</v>
      </c>
      <c r="F8416" t="s">
        <v>101082</v>
      </c>
      <c r="G8416" t="s">
        <v>101083</v>
      </c>
      <c r="H8416" t="s">
        <v>64683</v>
      </c>
      <c r="J8416" t="s">
        <v>101084</v>
      </c>
      <c r="K8416">
        <v>1949</v>
      </c>
      <c r="O8416" t="s">
        <v>10030</v>
      </c>
      <c r="R8416" t="s">
        <v>306</v>
      </c>
      <c r="S8416" t="s">
        <v>101085</v>
      </c>
      <c r="U8416" t="s">
        <v>101086</v>
      </c>
      <c r="V8416">
        <v>5115</v>
      </c>
      <c r="W8416" t="s">
        <v>10024</v>
      </c>
    </row>
    <row r="8417" spans="1:23" x14ac:dyDescent="0.25">
      <c r="A8417">
        <v>19544</v>
      </c>
      <c r="B8417" t="s">
        <v>37</v>
      </c>
      <c r="C8417" t="s">
        <v>100103</v>
      </c>
      <c r="D8417" t="s">
        <v>94851</v>
      </c>
      <c r="E8417" t="s">
        <v>101087</v>
      </c>
      <c r="F8417" t="s">
        <v>101088</v>
      </c>
      <c r="G8417" t="s">
        <v>101089</v>
      </c>
      <c r="H8417" t="s">
        <v>101090</v>
      </c>
      <c r="O8417" t="s">
        <v>3707</v>
      </c>
      <c r="P8417" t="s">
        <v>51</v>
      </c>
      <c r="R8417" t="s">
        <v>52</v>
      </c>
      <c r="V8417">
        <v>6542</v>
      </c>
      <c r="W8417" t="s">
        <v>24929</v>
      </c>
    </row>
    <row r="8418" spans="1:23" x14ac:dyDescent="0.25">
      <c r="A8418">
        <v>19545</v>
      </c>
      <c r="B8418" t="s">
        <v>37</v>
      </c>
      <c r="C8418" t="s">
        <v>100103</v>
      </c>
      <c r="D8418" t="s">
        <v>94929</v>
      </c>
      <c r="E8418" t="s">
        <v>101091</v>
      </c>
      <c r="F8418" t="s">
        <v>101092</v>
      </c>
      <c r="G8418" t="s">
        <v>101093</v>
      </c>
      <c r="J8418" t="s">
        <v>101094</v>
      </c>
      <c r="O8418" t="s">
        <v>7718</v>
      </c>
      <c r="P8418" t="s">
        <v>4765</v>
      </c>
      <c r="R8418" t="s">
        <v>1589</v>
      </c>
      <c r="U8418" t="s">
        <v>101095</v>
      </c>
      <c r="V8418">
        <v>4899</v>
      </c>
      <c r="W8418" t="s">
        <v>7711</v>
      </c>
    </row>
    <row r="8419" spans="1:23" x14ac:dyDescent="0.25">
      <c r="A8419">
        <v>19546</v>
      </c>
      <c r="B8419" t="s">
        <v>37</v>
      </c>
      <c r="C8419" t="s">
        <v>100103</v>
      </c>
      <c r="D8419" t="s">
        <v>94851</v>
      </c>
      <c r="E8419" t="s">
        <v>101096</v>
      </c>
      <c r="F8419" t="s">
        <v>101097</v>
      </c>
      <c r="G8419" t="s">
        <v>101098</v>
      </c>
      <c r="J8419" t="s">
        <v>101099</v>
      </c>
      <c r="K8419">
        <v>1951</v>
      </c>
      <c r="O8419" t="s">
        <v>4278</v>
      </c>
      <c r="P8419" t="s">
        <v>1613</v>
      </c>
      <c r="R8419" t="s">
        <v>1310</v>
      </c>
      <c r="U8419" t="s">
        <v>101100</v>
      </c>
      <c r="V8419">
        <v>3199</v>
      </c>
      <c r="W8419" t="s">
        <v>4271</v>
      </c>
    </row>
    <row r="8420" spans="1:23" x14ac:dyDescent="0.25">
      <c r="A8420">
        <v>19547</v>
      </c>
      <c r="B8420" t="s">
        <v>37</v>
      </c>
      <c r="C8420" t="s">
        <v>100103</v>
      </c>
      <c r="D8420" t="s">
        <v>94929</v>
      </c>
      <c r="E8420" t="s">
        <v>101101</v>
      </c>
      <c r="F8420" t="s">
        <v>101102</v>
      </c>
      <c r="G8420" t="s">
        <v>101103</v>
      </c>
      <c r="J8420" t="s">
        <v>87779</v>
      </c>
      <c r="K8420">
        <v>1956</v>
      </c>
      <c r="O8420" t="s">
        <v>87770</v>
      </c>
      <c r="R8420" t="s">
        <v>1928</v>
      </c>
      <c r="U8420" t="s">
        <v>87780</v>
      </c>
      <c r="V8420">
        <v>4946</v>
      </c>
      <c r="W8420" t="s">
        <v>8252</v>
      </c>
    </row>
    <row r="8421" spans="1:23" x14ac:dyDescent="0.25">
      <c r="A8421">
        <v>19548</v>
      </c>
      <c r="B8421" t="s">
        <v>37</v>
      </c>
      <c r="C8421" t="s">
        <v>100103</v>
      </c>
      <c r="D8421" t="s">
        <v>94929</v>
      </c>
      <c r="E8421" t="s">
        <v>101104</v>
      </c>
      <c r="F8421" t="s">
        <v>101105</v>
      </c>
      <c r="G8421" t="s">
        <v>101106</v>
      </c>
      <c r="J8421" t="s">
        <v>101107</v>
      </c>
      <c r="O8421" t="s">
        <v>24272</v>
      </c>
      <c r="P8421" t="s">
        <v>7376</v>
      </c>
      <c r="R8421" t="s">
        <v>1589</v>
      </c>
      <c r="V8421">
        <v>6478</v>
      </c>
      <c r="W8421" t="s">
        <v>24276</v>
      </c>
    </row>
    <row r="8422" spans="1:23" x14ac:dyDescent="0.25">
      <c r="A8422">
        <v>19549</v>
      </c>
      <c r="B8422" t="s">
        <v>37</v>
      </c>
      <c r="C8422" t="s">
        <v>100103</v>
      </c>
      <c r="D8422" t="s">
        <v>94929</v>
      </c>
      <c r="E8422" t="s">
        <v>101108</v>
      </c>
      <c r="F8422" t="s">
        <v>101109</v>
      </c>
      <c r="G8422" t="s">
        <v>101110</v>
      </c>
      <c r="J8422" t="s">
        <v>101111</v>
      </c>
      <c r="O8422" t="s">
        <v>27917</v>
      </c>
      <c r="R8422" t="s">
        <v>27916</v>
      </c>
      <c r="U8422" t="s">
        <v>101112</v>
      </c>
      <c r="V8422">
        <v>6845</v>
      </c>
      <c r="W8422" t="s">
        <v>27910</v>
      </c>
    </row>
    <row r="8423" spans="1:23" x14ac:dyDescent="0.25">
      <c r="A8423">
        <v>19550</v>
      </c>
      <c r="B8423" t="s">
        <v>37</v>
      </c>
      <c r="C8423" t="s">
        <v>100103</v>
      </c>
      <c r="D8423" t="s">
        <v>94851</v>
      </c>
      <c r="E8423" t="s">
        <v>101113</v>
      </c>
      <c r="F8423" t="s">
        <v>101114</v>
      </c>
      <c r="G8423" t="s">
        <v>101115</v>
      </c>
      <c r="J8423" t="s">
        <v>66379</v>
      </c>
      <c r="O8423" t="s">
        <v>29728</v>
      </c>
      <c r="R8423" t="s">
        <v>8573</v>
      </c>
      <c r="U8423" t="s">
        <v>101116</v>
      </c>
      <c r="V8423">
        <v>7029</v>
      </c>
      <c r="W8423" t="s">
        <v>29722</v>
      </c>
    </row>
    <row r="8424" spans="1:23" x14ac:dyDescent="0.25">
      <c r="A8424">
        <v>19551</v>
      </c>
      <c r="B8424" t="s">
        <v>37</v>
      </c>
      <c r="C8424" t="s">
        <v>100103</v>
      </c>
      <c r="D8424" t="s">
        <v>94851</v>
      </c>
      <c r="E8424" t="s">
        <v>101117</v>
      </c>
      <c r="F8424" t="s">
        <v>101118</v>
      </c>
      <c r="G8424" t="s">
        <v>101119</v>
      </c>
      <c r="J8424" t="s">
        <v>67384</v>
      </c>
      <c r="K8424">
        <v>1958</v>
      </c>
      <c r="O8424" t="s">
        <v>12375</v>
      </c>
      <c r="P8424" t="s">
        <v>5776</v>
      </c>
      <c r="R8424" t="s">
        <v>1589</v>
      </c>
      <c r="U8424" t="s">
        <v>101120</v>
      </c>
      <c r="V8424">
        <v>7765</v>
      </c>
      <c r="W8424" t="s">
        <v>37193</v>
      </c>
    </row>
    <row r="8425" spans="1:23" x14ac:dyDescent="0.25">
      <c r="A8425">
        <v>19552</v>
      </c>
      <c r="B8425" t="s">
        <v>37</v>
      </c>
      <c r="C8425" t="s">
        <v>100103</v>
      </c>
      <c r="D8425" t="s">
        <v>94851</v>
      </c>
      <c r="E8425" t="s">
        <v>101121</v>
      </c>
      <c r="F8425" t="s">
        <v>101122</v>
      </c>
      <c r="G8425" t="s">
        <v>101123</v>
      </c>
      <c r="H8425" t="s">
        <v>62645</v>
      </c>
      <c r="J8425" t="s">
        <v>101124</v>
      </c>
      <c r="O8425" t="s">
        <v>8574</v>
      </c>
      <c r="R8425" t="s">
        <v>8573</v>
      </c>
      <c r="S8425" t="s">
        <v>101125</v>
      </c>
      <c r="U8425" t="s">
        <v>101126</v>
      </c>
      <c r="V8425">
        <v>4975</v>
      </c>
      <c r="W8425" t="s">
        <v>8567</v>
      </c>
    </row>
    <row r="8426" spans="1:23" x14ac:dyDescent="0.25">
      <c r="A8426">
        <v>19553</v>
      </c>
      <c r="B8426" t="s">
        <v>37</v>
      </c>
      <c r="C8426" t="s">
        <v>100103</v>
      </c>
      <c r="D8426" t="s">
        <v>94929</v>
      </c>
      <c r="E8426" t="s">
        <v>101127</v>
      </c>
      <c r="F8426" t="s">
        <v>101128</v>
      </c>
      <c r="G8426" t="s">
        <v>101129</v>
      </c>
      <c r="J8426" t="s">
        <v>101130</v>
      </c>
      <c r="O8426" t="s">
        <v>34800</v>
      </c>
      <c r="P8426" t="s">
        <v>11950</v>
      </c>
      <c r="R8426" t="s">
        <v>699</v>
      </c>
      <c r="V8426">
        <v>8121</v>
      </c>
      <c r="W8426" t="s">
        <v>40678</v>
      </c>
    </row>
    <row r="8427" spans="1:23" x14ac:dyDescent="0.25">
      <c r="A8427">
        <v>19554</v>
      </c>
      <c r="B8427" t="s">
        <v>37</v>
      </c>
      <c r="C8427" t="s">
        <v>100103</v>
      </c>
      <c r="D8427" t="s">
        <v>94851</v>
      </c>
      <c r="E8427" t="s">
        <v>101131</v>
      </c>
      <c r="F8427" t="s">
        <v>101132</v>
      </c>
      <c r="G8427" t="s">
        <v>101133</v>
      </c>
      <c r="H8427" t="s">
        <v>67471</v>
      </c>
      <c r="J8427" t="s">
        <v>101134</v>
      </c>
      <c r="K8427">
        <v>1975</v>
      </c>
      <c r="O8427" t="s">
        <v>3564</v>
      </c>
      <c r="R8427" t="s">
        <v>1688</v>
      </c>
      <c r="U8427" t="s">
        <v>101135</v>
      </c>
      <c r="V8427">
        <v>5568</v>
      </c>
      <c r="W8427" t="s">
        <v>14837</v>
      </c>
    </row>
    <row r="8428" spans="1:23" x14ac:dyDescent="0.25">
      <c r="A8428">
        <v>19555</v>
      </c>
      <c r="B8428" t="s">
        <v>37</v>
      </c>
      <c r="C8428" t="s">
        <v>100103</v>
      </c>
      <c r="D8428" t="s">
        <v>94851</v>
      </c>
      <c r="E8428" t="s">
        <v>101136</v>
      </c>
      <c r="F8428" t="s">
        <v>101137</v>
      </c>
      <c r="G8428" t="s">
        <v>101138</v>
      </c>
      <c r="J8428" t="s">
        <v>101139</v>
      </c>
      <c r="K8428">
        <v>1942</v>
      </c>
      <c r="O8428" t="s">
        <v>32381</v>
      </c>
      <c r="R8428" t="s">
        <v>125</v>
      </c>
      <c r="U8428" t="s">
        <v>101140</v>
      </c>
      <c r="V8428">
        <v>7401</v>
      </c>
      <c r="W8428" t="s">
        <v>33586</v>
      </c>
    </row>
    <row r="8429" spans="1:23" x14ac:dyDescent="0.25">
      <c r="A8429">
        <v>19556</v>
      </c>
      <c r="B8429" t="s">
        <v>37</v>
      </c>
      <c r="C8429" t="s">
        <v>100103</v>
      </c>
      <c r="D8429" t="s">
        <v>94851</v>
      </c>
      <c r="E8429" t="s">
        <v>101141</v>
      </c>
      <c r="F8429" t="s">
        <v>101142</v>
      </c>
      <c r="G8429" t="s">
        <v>101143</v>
      </c>
      <c r="J8429" t="s">
        <v>101144</v>
      </c>
      <c r="K8429">
        <v>1946</v>
      </c>
      <c r="O8429" t="s">
        <v>2658</v>
      </c>
      <c r="P8429" t="s">
        <v>2654</v>
      </c>
      <c r="R8429" t="s">
        <v>1325</v>
      </c>
      <c r="U8429" t="s">
        <v>101145</v>
      </c>
      <c r="V8429">
        <v>6398</v>
      </c>
      <c r="W8429" t="s">
        <v>23477</v>
      </c>
    </row>
    <row r="8430" spans="1:23" x14ac:dyDescent="0.25">
      <c r="A8430">
        <v>19557</v>
      </c>
      <c r="B8430" t="s">
        <v>37</v>
      </c>
      <c r="C8430" t="s">
        <v>100103</v>
      </c>
      <c r="D8430" t="s">
        <v>94851</v>
      </c>
      <c r="E8430" t="s">
        <v>101146</v>
      </c>
      <c r="F8430" t="s">
        <v>101147</v>
      </c>
      <c r="G8430" t="s">
        <v>101148</v>
      </c>
      <c r="H8430" t="s">
        <v>62733</v>
      </c>
      <c r="J8430" t="s">
        <v>101149</v>
      </c>
      <c r="K8430">
        <v>1962</v>
      </c>
      <c r="O8430" t="s">
        <v>21790</v>
      </c>
      <c r="P8430" t="s">
        <v>101150</v>
      </c>
      <c r="R8430" t="s">
        <v>52</v>
      </c>
      <c r="S8430" t="s">
        <v>101151</v>
      </c>
      <c r="U8430" t="s">
        <v>101152</v>
      </c>
      <c r="V8430">
        <v>6233</v>
      </c>
      <c r="W8430" t="s">
        <v>21785</v>
      </c>
    </row>
    <row r="8431" spans="1:23" x14ac:dyDescent="0.25">
      <c r="A8431">
        <v>19558</v>
      </c>
      <c r="B8431" t="s">
        <v>37</v>
      </c>
      <c r="C8431" t="s">
        <v>100103</v>
      </c>
      <c r="D8431" t="s">
        <v>94851</v>
      </c>
      <c r="E8431" t="s">
        <v>101153</v>
      </c>
      <c r="F8431" t="s">
        <v>101154</v>
      </c>
      <c r="G8431" t="s">
        <v>101155</v>
      </c>
      <c r="J8431" t="s">
        <v>86165</v>
      </c>
      <c r="K8431">
        <v>1943</v>
      </c>
      <c r="O8431" t="s">
        <v>8077</v>
      </c>
      <c r="P8431" t="s">
        <v>974</v>
      </c>
      <c r="R8431" t="s">
        <v>52</v>
      </c>
      <c r="S8431" t="s">
        <v>86166</v>
      </c>
      <c r="U8431" t="s">
        <v>86167</v>
      </c>
      <c r="V8431">
        <v>4930</v>
      </c>
      <c r="W8431" t="s">
        <v>8069</v>
      </c>
    </row>
    <row r="8432" spans="1:23" x14ac:dyDescent="0.25">
      <c r="A8432">
        <v>19559</v>
      </c>
      <c r="B8432" t="s">
        <v>37</v>
      </c>
      <c r="C8432" t="s">
        <v>100103</v>
      </c>
      <c r="D8432" t="s">
        <v>94851</v>
      </c>
      <c r="E8432" t="s">
        <v>101156</v>
      </c>
      <c r="F8432" t="s">
        <v>101157</v>
      </c>
      <c r="G8432" t="s">
        <v>101158</v>
      </c>
      <c r="H8432" t="s">
        <v>63833</v>
      </c>
      <c r="J8432" t="s">
        <v>101159</v>
      </c>
      <c r="O8432" t="s">
        <v>4938</v>
      </c>
      <c r="P8432" t="s">
        <v>535</v>
      </c>
      <c r="R8432" t="s">
        <v>52</v>
      </c>
      <c r="S8432" t="s">
        <v>101160</v>
      </c>
      <c r="U8432" t="s">
        <v>101161</v>
      </c>
      <c r="V8432">
        <v>4645</v>
      </c>
      <c r="W8432" t="s">
        <v>4933</v>
      </c>
    </row>
    <row r="8433" spans="1:23" x14ac:dyDescent="0.25">
      <c r="A8433">
        <v>19560</v>
      </c>
      <c r="B8433" t="s">
        <v>37</v>
      </c>
      <c r="C8433" t="s">
        <v>100103</v>
      </c>
      <c r="D8433" t="s">
        <v>94851</v>
      </c>
      <c r="E8433" t="s">
        <v>101162</v>
      </c>
      <c r="F8433" t="s">
        <v>101163</v>
      </c>
      <c r="G8433" t="s">
        <v>101164</v>
      </c>
      <c r="H8433" t="s">
        <v>101165</v>
      </c>
      <c r="K8433">
        <v>1945</v>
      </c>
      <c r="O8433" t="s">
        <v>33308</v>
      </c>
      <c r="R8433" t="s">
        <v>520</v>
      </c>
      <c r="S8433" t="s">
        <v>101166</v>
      </c>
      <c r="U8433" t="s">
        <v>101167</v>
      </c>
      <c r="V8433">
        <v>4847</v>
      </c>
      <c r="W8433" t="s">
        <v>7125</v>
      </c>
    </row>
    <row r="8434" spans="1:23" x14ac:dyDescent="0.25">
      <c r="A8434">
        <v>19561</v>
      </c>
      <c r="B8434" t="s">
        <v>37</v>
      </c>
      <c r="C8434" t="s">
        <v>100103</v>
      </c>
      <c r="D8434" t="s">
        <v>94851</v>
      </c>
      <c r="E8434" t="s">
        <v>101168</v>
      </c>
      <c r="F8434" t="s">
        <v>101169</v>
      </c>
      <c r="G8434" t="s">
        <v>101170</v>
      </c>
      <c r="J8434" t="s">
        <v>101171</v>
      </c>
      <c r="O8434" t="s">
        <v>575</v>
      </c>
      <c r="P8434" t="s">
        <v>329</v>
      </c>
      <c r="R8434" t="s">
        <v>99</v>
      </c>
      <c r="S8434" t="s">
        <v>101172</v>
      </c>
      <c r="U8434" t="s">
        <v>101173</v>
      </c>
      <c r="V8434">
        <v>8008</v>
      </c>
      <c r="W8434" t="s">
        <v>39584</v>
      </c>
    </row>
    <row r="8435" spans="1:23" x14ac:dyDescent="0.25">
      <c r="A8435">
        <v>19562</v>
      </c>
      <c r="B8435" t="s">
        <v>37</v>
      </c>
      <c r="C8435" t="s">
        <v>100103</v>
      </c>
      <c r="D8435" t="s">
        <v>94929</v>
      </c>
      <c r="E8435" t="s">
        <v>101174</v>
      </c>
      <c r="F8435" t="s">
        <v>101175</v>
      </c>
      <c r="G8435" t="s">
        <v>101176</v>
      </c>
      <c r="J8435" t="s">
        <v>101177</v>
      </c>
      <c r="K8435">
        <v>1979</v>
      </c>
      <c r="O8435" t="s">
        <v>15437</v>
      </c>
      <c r="R8435" t="s">
        <v>8573</v>
      </c>
      <c r="S8435" t="s">
        <v>101178</v>
      </c>
      <c r="U8435" t="s">
        <v>101179</v>
      </c>
      <c r="V8435">
        <v>17886</v>
      </c>
      <c r="W8435" t="s">
        <v>58854</v>
      </c>
    </row>
    <row r="8436" spans="1:23" x14ac:dyDescent="0.25">
      <c r="A8436">
        <v>19563</v>
      </c>
      <c r="B8436" t="s">
        <v>37</v>
      </c>
      <c r="C8436" t="s">
        <v>100103</v>
      </c>
      <c r="D8436" t="s">
        <v>94851</v>
      </c>
      <c r="E8436" t="s">
        <v>101180</v>
      </c>
      <c r="F8436" t="s">
        <v>101181</v>
      </c>
      <c r="G8436" t="s">
        <v>101182</v>
      </c>
      <c r="J8436" t="s">
        <v>101183</v>
      </c>
      <c r="O8436" t="s">
        <v>36709</v>
      </c>
      <c r="P8436" t="s">
        <v>36708</v>
      </c>
      <c r="R8436" t="s">
        <v>4426</v>
      </c>
      <c r="U8436" t="s">
        <v>101184</v>
      </c>
      <c r="V8436">
        <v>7716</v>
      </c>
      <c r="W8436" t="s">
        <v>36700</v>
      </c>
    </row>
    <row r="8437" spans="1:23" x14ac:dyDescent="0.25">
      <c r="A8437">
        <v>19564</v>
      </c>
      <c r="B8437" t="s">
        <v>37</v>
      </c>
      <c r="C8437" t="s">
        <v>100103</v>
      </c>
      <c r="D8437" t="s">
        <v>94851</v>
      </c>
      <c r="E8437" t="s">
        <v>101185</v>
      </c>
      <c r="F8437" t="s">
        <v>101186</v>
      </c>
      <c r="G8437" t="s">
        <v>101187</v>
      </c>
      <c r="U8437" t="s">
        <v>101188</v>
      </c>
      <c r="V8437">
        <v>7514</v>
      </c>
      <c r="W8437" t="s">
        <v>34678</v>
      </c>
    </row>
    <row r="8438" spans="1:23" x14ac:dyDescent="0.25">
      <c r="A8438">
        <v>19565</v>
      </c>
      <c r="B8438" t="s">
        <v>37</v>
      </c>
      <c r="C8438" t="s">
        <v>100103</v>
      </c>
      <c r="D8438" t="s">
        <v>94851</v>
      </c>
      <c r="E8438" t="s">
        <v>101189</v>
      </c>
      <c r="F8438" t="s">
        <v>101190</v>
      </c>
      <c r="G8438" t="s">
        <v>101191</v>
      </c>
      <c r="H8438" t="s">
        <v>62733</v>
      </c>
      <c r="O8438" t="s">
        <v>6631</v>
      </c>
      <c r="P8438" t="s">
        <v>2529</v>
      </c>
      <c r="R8438" t="s">
        <v>52</v>
      </c>
      <c r="S8438" t="s">
        <v>101192</v>
      </c>
      <c r="U8438" t="s">
        <v>101193</v>
      </c>
      <c r="V8438">
        <v>4803</v>
      </c>
      <c r="W8438" t="s">
        <v>6627</v>
      </c>
    </row>
    <row r="8439" spans="1:23" x14ac:dyDescent="0.25">
      <c r="A8439">
        <v>19566</v>
      </c>
      <c r="B8439" t="s">
        <v>37</v>
      </c>
      <c r="C8439" t="s">
        <v>100103</v>
      </c>
      <c r="D8439" t="s">
        <v>94929</v>
      </c>
      <c r="E8439" t="s">
        <v>101194</v>
      </c>
      <c r="F8439" t="s">
        <v>84741</v>
      </c>
      <c r="G8439" t="s">
        <v>101195</v>
      </c>
      <c r="J8439" t="s">
        <v>84743</v>
      </c>
      <c r="K8439">
        <v>1964</v>
      </c>
      <c r="O8439" t="s">
        <v>23836</v>
      </c>
      <c r="R8439" t="s">
        <v>7411</v>
      </c>
      <c r="V8439">
        <v>6432</v>
      </c>
      <c r="W8439" t="s">
        <v>23830</v>
      </c>
    </row>
    <row r="8440" spans="1:23" x14ac:dyDescent="0.25">
      <c r="A8440">
        <v>19567</v>
      </c>
      <c r="B8440" t="s">
        <v>37</v>
      </c>
      <c r="C8440" t="s">
        <v>100103</v>
      </c>
      <c r="D8440" t="s">
        <v>94851</v>
      </c>
      <c r="E8440" t="s">
        <v>101196</v>
      </c>
      <c r="F8440" t="s">
        <v>101197</v>
      </c>
      <c r="G8440" t="s">
        <v>101198</v>
      </c>
      <c r="J8440" t="s">
        <v>101199</v>
      </c>
      <c r="K8440">
        <v>1971</v>
      </c>
      <c r="O8440" t="s">
        <v>98971</v>
      </c>
      <c r="P8440" t="s">
        <v>18752</v>
      </c>
      <c r="S8440" t="s">
        <v>98972</v>
      </c>
      <c r="U8440" t="s">
        <v>101200</v>
      </c>
      <c r="V8440">
        <v>5945</v>
      </c>
      <c r="W8440" t="s">
        <v>18747</v>
      </c>
    </row>
    <row r="8441" spans="1:23" x14ac:dyDescent="0.25">
      <c r="A8441">
        <v>19568</v>
      </c>
      <c r="B8441" t="s">
        <v>37</v>
      </c>
      <c r="C8441" t="s">
        <v>100103</v>
      </c>
      <c r="D8441" t="s">
        <v>94929</v>
      </c>
      <c r="E8441" t="s">
        <v>101201</v>
      </c>
      <c r="F8441" t="s">
        <v>101202</v>
      </c>
      <c r="G8441" t="s">
        <v>101203</v>
      </c>
      <c r="J8441" t="s">
        <v>101204</v>
      </c>
      <c r="O8441" t="s">
        <v>26941</v>
      </c>
      <c r="P8441" t="s">
        <v>26940</v>
      </c>
      <c r="R8441" t="s">
        <v>884</v>
      </c>
      <c r="V8441">
        <v>6746</v>
      </c>
      <c r="W8441" t="s">
        <v>26932</v>
      </c>
    </row>
    <row r="8442" spans="1:23" x14ac:dyDescent="0.25">
      <c r="A8442">
        <v>19569</v>
      </c>
      <c r="B8442" t="s">
        <v>37</v>
      </c>
      <c r="C8442" t="s">
        <v>100103</v>
      </c>
      <c r="D8442" t="s">
        <v>94851</v>
      </c>
      <c r="E8442" t="s">
        <v>101205</v>
      </c>
      <c r="F8442" t="s">
        <v>101206</v>
      </c>
      <c r="G8442" t="s">
        <v>101207</v>
      </c>
      <c r="J8442" t="s">
        <v>67943</v>
      </c>
      <c r="K8442">
        <v>1955</v>
      </c>
      <c r="O8442" t="s">
        <v>6816</v>
      </c>
      <c r="P8442" t="s">
        <v>1277</v>
      </c>
      <c r="R8442" t="s">
        <v>884</v>
      </c>
      <c r="V8442">
        <v>4818</v>
      </c>
      <c r="W8442" t="s">
        <v>6807</v>
      </c>
    </row>
    <row r="8443" spans="1:23" x14ac:dyDescent="0.25">
      <c r="A8443">
        <v>19570</v>
      </c>
      <c r="B8443" t="s">
        <v>37</v>
      </c>
      <c r="C8443" t="s">
        <v>100103</v>
      </c>
      <c r="D8443" t="s">
        <v>94851</v>
      </c>
      <c r="E8443" t="s">
        <v>101208</v>
      </c>
      <c r="F8443" t="s">
        <v>101209</v>
      </c>
      <c r="G8443" t="s">
        <v>101210</v>
      </c>
      <c r="H8443" t="s">
        <v>62733</v>
      </c>
      <c r="J8443" t="s">
        <v>64743</v>
      </c>
      <c r="K8443">
        <v>1946</v>
      </c>
      <c r="O8443" t="s">
        <v>19057</v>
      </c>
      <c r="R8443" t="s">
        <v>686</v>
      </c>
      <c r="S8443" t="s">
        <v>101211</v>
      </c>
      <c r="U8443" t="s">
        <v>101212</v>
      </c>
      <c r="V8443">
        <v>5975</v>
      </c>
      <c r="W8443" t="s">
        <v>19049</v>
      </c>
    </row>
    <row r="8444" spans="1:23" x14ac:dyDescent="0.25">
      <c r="A8444">
        <v>19571</v>
      </c>
      <c r="B8444" t="s">
        <v>37</v>
      </c>
      <c r="C8444" t="s">
        <v>100103</v>
      </c>
      <c r="D8444" t="s">
        <v>94851</v>
      </c>
      <c r="E8444" t="s">
        <v>101213</v>
      </c>
      <c r="F8444" t="s">
        <v>101214</v>
      </c>
      <c r="G8444" t="s">
        <v>101215</v>
      </c>
      <c r="J8444" t="s">
        <v>101216</v>
      </c>
      <c r="K8444">
        <v>1963</v>
      </c>
      <c r="O8444" t="s">
        <v>9413</v>
      </c>
      <c r="R8444" t="s">
        <v>9414</v>
      </c>
      <c r="S8444" t="s">
        <v>97230</v>
      </c>
      <c r="U8444" t="s">
        <v>101217</v>
      </c>
      <c r="V8444">
        <v>5938</v>
      </c>
      <c r="W8444" t="s">
        <v>18672</v>
      </c>
    </row>
    <row r="8445" spans="1:23" x14ac:dyDescent="0.25">
      <c r="A8445">
        <v>19572</v>
      </c>
      <c r="B8445" t="s">
        <v>37</v>
      </c>
      <c r="C8445" t="s">
        <v>100103</v>
      </c>
      <c r="D8445" t="s">
        <v>92855</v>
      </c>
      <c r="E8445" t="s">
        <v>101218</v>
      </c>
      <c r="F8445" t="s">
        <v>101219</v>
      </c>
      <c r="G8445" t="s">
        <v>101220</v>
      </c>
      <c r="J8445" t="s">
        <v>59796</v>
      </c>
      <c r="K8445">
        <v>1964</v>
      </c>
      <c r="O8445" t="s">
        <v>15644</v>
      </c>
      <c r="R8445" t="s">
        <v>8573</v>
      </c>
      <c r="U8445" t="s">
        <v>92854</v>
      </c>
      <c r="V8445">
        <v>5641</v>
      </c>
      <c r="W8445" t="s">
        <v>15637</v>
      </c>
    </row>
    <row r="8446" spans="1:23" x14ac:dyDescent="0.25">
      <c r="A8446">
        <v>19573</v>
      </c>
      <c r="B8446" t="s">
        <v>37</v>
      </c>
      <c r="C8446" t="s">
        <v>100103</v>
      </c>
      <c r="D8446" t="s">
        <v>94851</v>
      </c>
      <c r="E8446" t="s">
        <v>101221</v>
      </c>
      <c r="F8446" t="s">
        <v>101222</v>
      </c>
      <c r="G8446" t="s">
        <v>101223</v>
      </c>
      <c r="H8446" t="s">
        <v>62645</v>
      </c>
      <c r="J8446" t="s">
        <v>77277</v>
      </c>
      <c r="K8446">
        <v>1945</v>
      </c>
      <c r="O8446" t="s">
        <v>23216</v>
      </c>
      <c r="R8446" t="s">
        <v>3436</v>
      </c>
      <c r="V8446">
        <v>6372</v>
      </c>
      <c r="W8446" t="s">
        <v>23211</v>
      </c>
    </row>
    <row r="8447" spans="1:23" x14ac:dyDescent="0.25">
      <c r="A8447">
        <v>19574</v>
      </c>
      <c r="B8447" t="s">
        <v>37</v>
      </c>
      <c r="C8447" t="s">
        <v>100103</v>
      </c>
      <c r="D8447" t="s">
        <v>94851</v>
      </c>
      <c r="E8447" t="s">
        <v>101224</v>
      </c>
      <c r="F8447" t="s">
        <v>101225</v>
      </c>
      <c r="G8447" t="s">
        <v>101226</v>
      </c>
      <c r="H8447" t="s">
        <v>101227</v>
      </c>
      <c r="J8447" t="s">
        <v>95067</v>
      </c>
      <c r="K8447">
        <v>1955</v>
      </c>
      <c r="O8447" t="s">
        <v>29591</v>
      </c>
      <c r="R8447" t="s">
        <v>29592</v>
      </c>
      <c r="S8447" t="s">
        <v>95068</v>
      </c>
      <c r="U8447" t="s">
        <v>95069</v>
      </c>
      <c r="V8447">
        <v>7016</v>
      </c>
      <c r="W8447" t="s">
        <v>29585</v>
      </c>
    </row>
    <row r="8448" spans="1:23" x14ac:dyDescent="0.25">
      <c r="A8448">
        <v>19575</v>
      </c>
      <c r="B8448" t="s">
        <v>37</v>
      </c>
      <c r="C8448" t="s">
        <v>100103</v>
      </c>
      <c r="D8448" t="s">
        <v>94851</v>
      </c>
      <c r="E8448" t="s">
        <v>101228</v>
      </c>
      <c r="F8448" t="s">
        <v>80100</v>
      </c>
      <c r="G8448" t="s">
        <v>101229</v>
      </c>
      <c r="H8448" t="s">
        <v>80102</v>
      </c>
      <c r="J8448" t="s">
        <v>35401</v>
      </c>
      <c r="K8448">
        <v>1950</v>
      </c>
      <c r="O8448" t="s">
        <v>11323</v>
      </c>
      <c r="P8448" t="s">
        <v>535</v>
      </c>
      <c r="R8448" t="s">
        <v>52</v>
      </c>
      <c r="S8448" t="s">
        <v>80103</v>
      </c>
      <c r="U8448" t="s">
        <v>80104</v>
      </c>
      <c r="V8448">
        <v>5236</v>
      </c>
      <c r="W8448" t="s">
        <v>11318</v>
      </c>
    </row>
    <row r="8449" spans="1:23" x14ac:dyDescent="0.25">
      <c r="A8449">
        <v>19576</v>
      </c>
      <c r="B8449" t="s">
        <v>37</v>
      </c>
      <c r="C8449" t="s">
        <v>100103</v>
      </c>
      <c r="D8449" t="s">
        <v>94929</v>
      </c>
      <c r="E8449" t="s">
        <v>101230</v>
      </c>
      <c r="F8449" t="s">
        <v>101231</v>
      </c>
      <c r="G8449" t="s">
        <v>101232</v>
      </c>
      <c r="J8449" t="s">
        <v>66379</v>
      </c>
      <c r="K8449">
        <v>1946</v>
      </c>
      <c r="O8449" t="s">
        <v>12102</v>
      </c>
      <c r="R8449" t="s">
        <v>770</v>
      </c>
      <c r="U8449" t="s">
        <v>101233</v>
      </c>
      <c r="V8449">
        <v>5704</v>
      </c>
      <c r="W8449" t="s">
        <v>16288</v>
      </c>
    </row>
    <row r="8450" spans="1:23" x14ac:dyDescent="0.25">
      <c r="A8450">
        <v>19577</v>
      </c>
      <c r="B8450" t="s">
        <v>37</v>
      </c>
      <c r="C8450" t="s">
        <v>100103</v>
      </c>
      <c r="D8450" t="s">
        <v>94929</v>
      </c>
      <c r="E8450" t="s">
        <v>101234</v>
      </c>
      <c r="F8450" t="s">
        <v>101235</v>
      </c>
      <c r="G8450" t="s">
        <v>101236</v>
      </c>
      <c r="J8450" t="s">
        <v>66379</v>
      </c>
      <c r="K8450">
        <v>1947</v>
      </c>
      <c r="O8450" t="s">
        <v>11860</v>
      </c>
      <c r="P8450" t="s">
        <v>11858</v>
      </c>
      <c r="R8450" t="s">
        <v>1288</v>
      </c>
      <c r="U8450" t="s">
        <v>101237</v>
      </c>
      <c r="V8450">
        <v>5287</v>
      </c>
      <c r="W8450" t="s">
        <v>11851</v>
      </c>
    </row>
    <row r="8451" spans="1:23" x14ac:dyDescent="0.25">
      <c r="A8451">
        <v>19578</v>
      </c>
      <c r="B8451" t="s">
        <v>37</v>
      </c>
      <c r="C8451" t="s">
        <v>100103</v>
      </c>
      <c r="D8451" t="s">
        <v>94851</v>
      </c>
      <c r="E8451" t="s">
        <v>101238</v>
      </c>
      <c r="F8451" t="s">
        <v>101239</v>
      </c>
      <c r="G8451" t="s">
        <v>101240</v>
      </c>
      <c r="J8451" t="s">
        <v>101241</v>
      </c>
      <c r="O8451" t="s">
        <v>12145</v>
      </c>
      <c r="P8451" t="s">
        <v>11598</v>
      </c>
      <c r="R8451" t="s">
        <v>1589</v>
      </c>
      <c r="S8451" t="s">
        <v>101242</v>
      </c>
      <c r="U8451" t="s">
        <v>101243</v>
      </c>
      <c r="V8451">
        <v>5314</v>
      </c>
      <c r="W8451" t="s">
        <v>12141</v>
      </c>
    </row>
    <row r="8452" spans="1:23" x14ac:dyDescent="0.25">
      <c r="A8452">
        <v>19579</v>
      </c>
      <c r="B8452" t="s">
        <v>37</v>
      </c>
      <c r="C8452" t="s">
        <v>100103</v>
      </c>
      <c r="D8452" t="s">
        <v>94851</v>
      </c>
      <c r="E8452" t="s">
        <v>101244</v>
      </c>
      <c r="F8452" t="s">
        <v>101245</v>
      </c>
      <c r="G8452" t="s">
        <v>101246</v>
      </c>
      <c r="J8452" t="s">
        <v>68056</v>
      </c>
      <c r="O8452" t="s">
        <v>12468</v>
      </c>
      <c r="P8452" t="s">
        <v>1298</v>
      </c>
      <c r="R8452" t="s">
        <v>699</v>
      </c>
      <c r="V8452">
        <v>7679</v>
      </c>
      <c r="W8452" t="s">
        <v>36330</v>
      </c>
    </row>
    <row r="8453" spans="1:23" x14ac:dyDescent="0.25">
      <c r="A8453">
        <v>19580</v>
      </c>
      <c r="B8453" t="s">
        <v>37</v>
      </c>
      <c r="C8453" t="s">
        <v>100103</v>
      </c>
      <c r="D8453" t="s">
        <v>94851</v>
      </c>
      <c r="E8453" t="s">
        <v>101247</v>
      </c>
      <c r="F8453" t="s">
        <v>101248</v>
      </c>
      <c r="G8453" t="s">
        <v>101249</v>
      </c>
      <c r="H8453" t="s">
        <v>62733</v>
      </c>
      <c r="J8453" t="s">
        <v>101250</v>
      </c>
      <c r="K8453">
        <v>1953</v>
      </c>
      <c r="O8453" t="s">
        <v>11838</v>
      </c>
      <c r="P8453" t="s">
        <v>697</v>
      </c>
      <c r="R8453" t="s">
        <v>699</v>
      </c>
      <c r="U8453" t="s">
        <v>101251</v>
      </c>
      <c r="V8453">
        <v>5285</v>
      </c>
      <c r="W8453" t="s">
        <v>11832</v>
      </c>
    </row>
    <row r="8454" spans="1:23" x14ac:dyDescent="0.25">
      <c r="A8454">
        <v>19581</v>
      </c>
      <c r="B8454" t="s">
        <v>37</v>
      </c>
      <c r="C8454" t="s">
        <v>100103</v>
      </c>
      <c r="D8454" t="s">
        <v>94851</v>
      </c>
      <c r="E8454" t="s">
        <v>101252</v>
      </c>
      <c r="F8454" t="s">
        <v>101253</v>
      </c>
      <c r="G8454" t="s">
        <v>101254</v>
      </c>
      <c r="J8454" t="s">
        <v>99530</v>
      </c>
      <c r="K8454">
        <v>1964</v>
      </c>
      <c r="O8454" t="s">
        <v>4278</v>
      </c>
      <c r="P8454" t="s">
        <v>1613</v>
      </c>
      <c r="R8454" t="s">
        <v>1310</v>
      </c>
      <c r="U8454" t="s">
        <v>101255</v>
      </c>
      <c r="V8454">
        <v>3199</v>
      </c>
      <c r="W8454" t="s">
        <v>4271</v>
      </c>
    </row>
    <row r="8455" spans="1:23" x14ac:dyDescent="0.25">
      <c r="A8455">
        <v>19582</v>
      </c>
      <c r="B8455" t="s">
        <v>37</v>
      </c>
      <c r="C8455" t="s">
        <v>100103</v>
      </c>
      <c r="D8455" t="s">
        <v>94929</v>
      </c>
      <c r="E8455" t="s">
        <v>101256</v>
      </c>
      <c r="F8455" t="s">
        <v>101257</v>
      </c>
      <c r="G8455" t="s">
        <v>101258</v>
      </c>
      <c r="J8455" t="s">
        <v>101259</v>
      </c>
      <c r="K8455">
        <v>1942</v>
      </c>
      <c r="O8455" t="s">
        <v>1822</v>
      </c>
      <c r="P8455" t="s">
        <v>1287</v>
      </c>
      <c r="R8455" t="s">
        <v>1288</v>
      </c>
      <c r="U8455" t="s">
        <v>101260</v>
      </c>
      <c r="V8455">
        <v>8112</v>
      </c>
      <c r="W8455" t="s">
        <v>40594</v>
      </c>
    </row>
    <row r="8456" spans="1:23" x14ac:dyDescent="0.25">
      <c r="A8456">
        <v>19583</v>
      </c>
      <c r="B8456" t="s">
        <v>37</v>
      </c>
      <c r="C8456" t="s">
        <v>100103</v>
      </c>
      <c r="D8456" t="s">
        <v>94851</v>
      </c>
      <c r="E8456" t="s">
        <v>101261</v>
      </c>
      <c r="F8456" t="s">
        <v>101262</v>
      </c>
      <c r="G8456" t="s">
        <v>101263</v>
      </c>
      <c r="J8456" t="s">
        <v>66379</v>
      </c>
      <c r="K8456">
        <v>1946</v>
      </c>
      <c r="O8456" t="s">
        <v>11941</v>
      </c>
      <c r="R8456" t="s">
        <v>2292</v>
      </c>
      <c r="V8456">
        <v>7824</v>
      </c>
      <c r="W8456" t="s">
        <v>37780</v>
      </c>
    </row>
    <row r="8457" spans="1:23" x14ac:dyDescent="0.25">
      <c r="A8457">
        <v>19584</v>
      </c>
      <c r="B8457" t="s">
        <v>37</v>
      </c>
      <c r="C8457" t="s">
        <v>100103</v>
      </c>
      <c r="D8457" t="s">
        <v>94851</v>
      </c>
      <c r="E8457" t="s">
        <v>101264</v>
      </c>
      <c r="F8457" t="s">
        <v>101265</v>
      </c>
      <c r="G8457" t="s">
        <v>101266</v>
      </c>
      <c r="J8457" t="s">
        <v>101267</v>
      </c>
      <c r="K8457">
        <v>1961</v>
      </c>
      <c r="O8457" t="s">
        <v>38118</v>
      </c>
      <c r="P8457" t="s">
        <v>503</v>
      </c>
      <c r="R8457" t="s">
        <v>82</v>
      </c>
      <c r="U8457" t="s">
        <v>101268</v>
      </c>
      <c r="V8457">
        <v>7856</v>
      </c>
      <c r="W8457" t="s">
        <v>38113</v>
      </c>
    </row>
    <row r="8458" spans="1:23" x14ac:dyDescent="0.25">
      <c r="A8458">
        <v>19585</v>
      </c>
      <c r="B8458" t="s">
        <v>37</v>
      </c>
      <c r="C8458" t="s">
        <v>100103</v>
      </c>
      <c r="D8458" t="s">
        <v>94929</v>
      </c>
      <c r="E8458" t="s">
        <v>101269</v>
      </c>
      <c r="F8458" t="s">
        <v>101270</v>
      </c>
      <c r="G8458" t="s">
        <v>101271</v>
      </c>
      <c r="J8458" t="s">
        <v>35401</v>
      </c>
      <c r="K8458">
        <v>1973</v>
      </c>
      <c r="O8458" t="s">
        <v>7029</v>
      </c>
      <c r="P8458" t="s">
        <v>7027</v>
      </c>
      <c r="R8458" t="s">
        <v>1589</v>
      </c>
      <c r="U8458" t="s">
        <v>101272</v>
      </c>
      <c r="V8458">
        <v>4838</v>
      </c>
      <c r="W8458" t="s">
        <v>7020</v>
      </c>
    </row>
    <row r="8459" spans="1:23" x14ac:dyDescent="0.25">
      <c r="A8459">
        <v>19586</v>
      </c>
      <c r="B8459" t="s">
        <v>37</v>
      </c>
      <c r="C8459" t="s">
        <v>100103</v>
      </c>
      <c r="D8459" t="s">
        <v>94851</v>
      </c>
      <c r="E8459" t="s">
        <v>101273</v>
      </c>
      <c r="F8459" t="s">
        <v>101274</v>
      </c>
      <c r="G8459" t="s">
        <v>101275</v>
      </c>
      <c r="H8459" t="s">
        <v>101276</v>
      </c>
      <c r="J8459" t="s">
        <v>101277</v>
      </c>
      <c r="K8459">
        <v>1952</v>
      </c>
      <c r="O8459" t="s">
        <v>19386</v>
      </c>
      <c r="R8459" t="s">
        <v>4906</v>
      </c>
      <c r="S8459" t="s">
        <v>99458</v>
      </c>
      <c r="U8459" t="s">
        <v>101278</v>
      </c>
      <c r="V8459">
        <v>6006</v>
      </c>
      <c r="W8459" t="s">
        <v>19382</v>
      </c>
    </row>
    <row r="8460" spans="1:23" x14ac:dyDescent="0.25">
      <c r="A8460">
        <v>19587</v>
      </c>
      <c r="B8460" t="s">
        <v>37</v>
      </c>
      <c r="C8460" t="s">
        <v>100103</v>
      </c>
      <c r="D8460" t="s">
        <v>94851</v>
      </c>
      <c r="E8460" t="s">
        <v>101279</v>
      </c>
      <c r="F8460" t="s">
        <v>101280</v>
      </c>
      <c r="G8460" t="s">
        <v>101281</v>
      </c>
      <c r="J8460" t="s">
        <v>101282</v>
      </c>
      <c r="K8460">
        <v>1947</v>
      </c>
      <c r="O8460" t="s">
        <v>19386</v>
      </c>
      <c r="R8460" t="s">
        <v>4906</v>
      </c>
      <c r="S8460" t="s">
        <v>99458</v>
      </c>
      <c r="U8460" t="s">
        <v>101283</v>
      </c>
      <c r="V8460">
        <v>6006</v>
      </c>
      <c r="W8460" t="s">
        <v>19382</v>
      </c>
    </row>
    <row r="8461" spans="1:23" x14ac:dyDescent="0.25">
      <c r="A8461">
        <v>19588</v>
      </c>
      <c r="B8461" t="s">
        <v>37</v>
      </c>
      <c r="C8461" t="s">
        <v>100103</v>
      </c>
      <c r="D8461" t="s">
        <v>94851</v>
      </c>
      <c r="E8461" t="s">
        <v>101284</v>
      </c>
      <c r="F8461" t="s">
        <v>101285</v>
      </c>
      <c r="G8461" t="s">
        <v>101286</v>
      </c>
      <c r="H8461" t="s">
        <v>101287</v>
      </c>
      <c r="J8461" t="s">
        <v>101288</v>
      </c>
      <c r="K8461">
        <v>1957</v>
      </c>
      <c r="O8461" t="s">
        <v>16143</v>
      </c>
      <c r="P8461" t="s">
        <v>1298</v>
      </c>
      <c r="R8461" t="s">
        <v>699</v>
      </c>
      <c r="S8461" t="s">
        <v>101289</v>
      </c>
      <c r="U8461" t="s">
        <v>101290</v>
      </c>
      <c r="V8461">
        <v>7673</v>
      </c>
      <c r="W8461" t="s">
        <v>36263</v>
      </c>
    </row>
    <row r="8462" spans="1:23" x14ac:dyDescent="0.25">
      <c r="A8462">
        <v>19589</v>
      </c>
      <c r="B8462" t="s">
        <v>37</v>
      </c>
      <c r="C8462" t="s">
        <v>100103</v>
      </c>
      <c r="D8462" t="s">
        <v>94851</v>
      </c>
      <c r="E8462" t="s">
        <v>101291</v>
      </c>
      <c r="F8462" t="s">
        <v>101292</v>
      </c>
      <c r="G8462" t="s">
        <v>101293</v>
      </c>
      <c r="H8462" t="s">
        <v>62733</v>
      </c>
      <c r="J8462" t="s">
        <v>77059</v>
      </c>
      <c r="K8462">
        <v>1938</v>
      </c>
      <c r="O8462" t="s">
        <v>22431</v>
      </c>
      <c r="R8462" t="s">
        <v>2292</v>
      </c>
      <c r="V8462">
        <v>6295</v>
      </c>
      <c r="W8462" t="s">
        <v>22425</v>
      </c>
    </row>
    <row r="8463" spans="1:23" x14ac:dyDescent="0.25">
      <c r="A8463">
        <v>19590</v>
      </c>
      <c r="B8463" t="s">
        <v>37</v>
      </c>
      <c r="C8463" t="s">
        <v>100103</v>
      </c>
      <c r="D8463" t="s">
        <v>94851</v>
      </c>
      <c r="E8463" t="s">
        <v>101294</v>
      </c>
      <c r="F8463" t="s">
        <v>101295</v>
      </c>
      <c r="G8463" t="s">
        <v>101296</v>
      </c>
      <c r="H8463" t="s">
        <v>62733</v>
      </c>
      <c r="O8463" t="s">
        <v>32828</v>
      </c>
      <c r="P8463" t="s">
        <v>3129</v>
      </c>
      <c r="R8463" t="s">
        <v>52</v>
      </c>
      <c r="S8463" t="s">
        <v>101297</v>
      </c>
      <c r="U8463" t="s">
        <v>101298</v>
      </c>
      <c r="V8463">
        <v>7325</v>
      </c>
      <c r="W8463" t="s">
        <v>32823</v>
      </c>
    </row>
    <row r="8464" spans="1:23" x14ac:dyDescent="0.25">
      <c r="A8464">
        <v>19591</v>
      </c>
      <c r="B8464" t="s">
        <v>37</v>
      </c>
      <c r="C8464" t="s">
        <v>100103</v>
      </c>
      <c r="D8464" t="s">
        <v>94851</v>
      </c>
      <c r="E8464" t="s">
        <v>101299</v>
      </c>
      <c r="F8464" t="s">
        <v>101300</v>
      </c>
      <c r="G8464" t="s">
        <v>101301</v>
      </c>
      <c r="H8464" t="s">
        <v>62733</v>
      </c>
      <c r="J8464" t="s">
        <v>101302</v>
      </c>
      <c r="K8464">
        <v>1961</v>
      </c>
      <c r="S8464" t="s">
        <v>101303</v>
      </c>
      <c r="U8464" t="s">
        <v>101304</v>
      </c>
      <c r="V8464">
        <v>7971</v>
      </c>
      <c r="W8464" t="s">
        <v>39226</v>
      </c>
    </row>
    <row r="8465" spans="1:23" x14ac:dyDescent="0.25">
      <c r="A8465">
        <v>19592</v>
      </c>
      <c r="B8465" t="s">
        <v>37</v>
      </c>
      <c r="C8465" t="s">
        <v>100103</v>
      </c>
      <c r="D8465" t="s">
        <v>94851</v>
      </c>
      <c r="E8465" t="s">
        <v>101305</v>
      </c>
      <c r="F8465" t="s">
        <v>88708</v>
      </c>
      <c r="G8465" t="s">
        <v>101306</v>
      </c>
      <c r="J8465" t="s">
        <v>88710</v>
      </c>
      <c r="K8465">
        <v>1961</v>
      </c>
      <c r="O8465" t="s">
        <v>8077</v>
      </c>
      <c r="P8465" t="s">
        <v>974</v>
      </c>
      <c r="R8465" t="s">
        <v>52</v>
      </c>
      <c r="S8465" t="s">
        <v>88711</v>
      </c>
      <c r="U8465" t="s">
        <v>88712</v>
      </c>
      <c r="V8465">
        <v>4930</v>
      </c>
      <c r="W8465" t="s">
        <v>8069</v>
      </c>
    </row>
    <row r="8466" spans="1:23" x14ac:dyDescent="0.25">
      <c r="A8466">
        <v>19593</v>
      </c>
      <c r="B8466" t="s">
        <v>37</v>
      </c>
      <c r="C8466" t="s">
        <v>100103</v>
      </c>
      <c r="D8466" t="s">
        <v>94851</v>
      </c>
      <c r="E8466" t="s">
        <v>101307</v>
      </c>
      <c r="F8466" t="s">
        <v>101308</v>
      </c>
      <c r="G8466" t="s">
        <v>101309</v>
      </c>
      <c r="H8466" t="s">
        <v>62645</v>
      </c>
      <c r="J8466" t="s">
        <v>101310</v>
      </c>
      <c r="K8466">
        <v>1950</v>
      </c>
      <c r="O8466" t="s">
        <v>8043</v>
      </c>
      <c r="P8466" t="s">
        <v>2457</v>
      </c>
      <c r="R8466" t="s">
        <v>52</v>
      </c>
      <c r="S8466" t="s">
        <v>101311</v>
      </c>
      <c r="U8466" t="s">
        <v>101312</v>
      </c>
      <c r="V8466">
        <v>7646</v>
      </c>
      <c r="W8466" t="s">
        <v>35981</v>
      </c>
    </row>
    <row r="8467" spans="1:23" x14ac:dyDescent="0.25">
      <c r="A8467">
        <v>19594</v>
      </c>
      <c r="B8467" t="s">
        <v>37</v>
      </c>
      <c r="C8467" t="s">
        <v>100103</v>
      </c>
      <c r="D8467" t="s">
        <v>94851</v>
      </c>
      <c r="E8467" t="s">
        <v>101313</v>
      </c>
      <c r="F8467" t="s">
        <v>101314</v>
      </c>
      <c r="G8467" t="s">
        <v>101315</v>
      </c>
      <c r="J8467" t="s">
        <v>101316</v>
      </c>
      <c r="K8467">
        <v>1969</v>
      </c>
      <c r="O8467" t="s">
        <v>4483</v>
      </c>
      <c r="R8467" t="s">
        <v>4481</v>
      </c>
      <c r="U8467" t="s">
        <v>101317</v>
      </c>
      <c r="V8467">
        <v>4689</v>
      </c>
      <c r="W8467" t="s">
        <v>5417</v>
      </c>
    </row>
    <row r="8468" spans="1:23" x14ac:dyDescent="0.25">
      <c r="A8468">
        <v>19595</v>
      </c>
      <c r="B8468" t="s">
        <v>37</v>
      </c>
      <c r="C8468" t="s">
        <v>100103</v>
      </c>
      <c r="D8468" t="s">
        <v>94851</v>
      </c>
      <c r="E8468" t="s">
        <v>101318</v>
      </c>
      <c r="F8468" t="s">
        <v>101319</v>
      </c>
      <c r="G8468" t="s">
        <v>101320</v>
      </c>
      <c r="H8468" t="s">
        <v>101321</v>
      </c>
      <c r="J8468" t="s">
        <v>101322</v>
      </c>
      <c r="K8468">
        <v>1979</v>
      </c>
      <c r="O8468" t="s">
        <v>23254</v>
      </c>
      <c r="P8468" t="s">
        <v>535</v>
      </c>
      <c r="R8468" t="s">
        <v>52</v>
      </c>
      <c r="S8468" t="s">
        <v>101323</v>
      </c>
      <c r="U8468" t="s">
        <v>101324</v>
      </c>
      <c r="V8468">
        <v>6550</v>
      </c>
      <c r="W8468" t="s">
        <v>25014</v>
      </c>
    </row>
    <row r="8469" spans="1:23" x14ac:dyDescent="0.25">
      <c r="A8469">
        <v>19596</v>
      </c>
      <c r="B8469" t="s">
        <v>37</v>
      </c>
      <c r="C8469" t="s">
        <v>100103</v>
      </c>
      <c r="D8469" t="s">
        <v>94851</v>
      </c>
      <c r="E8469" t="s">
        <v>101325</v>
      </c>
      <c r="F8469" t="s">
        <v>101326</v>
      </c>
      <c r="G8469" t="s">
        <v>101327</v>
      </c>
      <c r="J8469" t="s">
        <v>92317</v>
      </c>
      <c r="O8469" t="s">
        <v>12009</v>
      </c>
      <c r="P8469" t="s">
        <v>11598</v>
      </c>
      <c r="R8469" t="s">
        <v>1589</v>
      </c>
      <c r="U8469" t="s">
        <v>92318</v>
      </c>
      <c r="V8469">
        <v>5301</v>
      </c>
      <c r="W8469" t="s">
        <v>12003</v>
      </c>
    </row>
    <row r="8470" spans="1:23" x14ac:dyDescent="0.25">
      <c r="A8470">
        <v>19597</v>
      </c>
      <c r="B8470" t="s">
        <v>37</v>
      </c>
      <c r="C8470" t="s">
        <v>100103</v>
      </c>
      <c r="D8470" t="s">
        <v>94851</v>
      </c>
      <c r="E8470" t="s">
        <v>101328</v>
      </c>
      <c r="F8470" t="s">
        <v>101329</v>
      </c>
      <c r="G8470" t="s">
        <v>101330</v>
      </c>
      <c r="J8470" t="s">
        <v>101331</v>
      </c>
      <c r="K8470">
        <v>1948</v>
      </c>
      <c r="O8470" t="s">
        <v>31018</v>
      </c>
      <c r="P8470" t="s">
        <v>18491</v>
      </c>
      <c r="R8470" t="s">
        <v>699</v>
      </c>
      <c r="U8470" t="s">
        <v>101332</v>
      </c>
      <c r="V8470">
        <v>7151</v>
      </c>
      <c r="W8470" t="s">
        <v>31013</v>
      </c>
    </row>
    <row r="8471" spans="1:23" x14ac:dyDescent="0.25">
      <c r="A8471">
        <v>19598</v>
      </c>
      <c r="B8471" t="s">
        <v>37</v>
      </c>
      <c r="C8471" t="s">
        <v>100103</v>
      </c>
      <c r="D8471" t="s">
        <v>94851</v>
      </c>
      <c r="E8471" t="s">
        <v>101333</v>
      </c>
      <c r="F8471" t="s">
        <v>101334</v>
      </c>
      <c r="G8471" t="s">
        <v>101335</v>
      </c>
      <c r="H8471" t="s">
        <v>101336</v>
      </c>
      <c r="K8471">
        <v>1957</v>
      </c>
      <c r="O8471" t="s">
        <v>37812</v>
      </c>
      <c r="P8471" t="s">
        <v>518</v>
      </c>
      <c r="R8471" t="s">
        <v>520</v>
      </c>
      <c r="U8471" t="s">
        <v>101337</v>
      </c>
      <c r="V8471">
        <v>6236</v>
      </c>
      <c r="W8471" t="s">
        <v>21820</v>
      </c>
    </row>
    <row r="8472" spans="1:23" x14ac:dyDescent="0.25">
      <c r="A8472">
        <v>19599</v>
      </c>
      <c r="B8472" t="s">
        <v>37</v>
      </c>
      <c r="C8472" t="s">
        <v>100103</v>
      </c>
      <c r="D8472" t="s">
        <v>94851</v>
      </c>
      <c r="E8472" t="s">
        <v>101338</v>
      </c>
      <c r="F8472" t="s">
        <v>101339</v>
      </c>
      <c r="G8472" t="s">
        <v>101340</v>
      </c>
      <c r="J8472" t="s">
        <v>86177</v>
      </c>
      <c r="K8472">
        <v>1958</v>
      </c>
      <c r="O8472" t="s">
        <v>8077</v>
      </c>
      <c r="P8472" t="s">
        <v>974</v>
      </c>
      <c r="R8472" t="s">
        <v>52</v>
      </c>
      <c r="S8472" t="s">
        <v>86178</v>
      </c>
      <c r="U8472" t="s">
        <v>86179</v>
      </c>
      <c r="V8472">
        <v>4930</v>
      </c>
      <c r="W8472" t="s">
        <v>8069</v>
      </c>
    </row>
    <row r="8473" spans="1:23" x14ac:dyDescent="0.25">
      <c r="A8473">
        <v>19600</v>
      </c>
      <c r="B8473" t="s">
        <v>37</v>
      </c>
      <c r="C8473" t="s">
        <v>100103</v>
      </c>
      <c r="D8473" t="s">
        <v>94851</v>
      </c>
      <c r="E8473" t="s">
        <v>101341</v>
      </c>
      <c r="F8473" t="s">
        <v>101342</v>
      </c>
      <c r="G8473" t="s">
        <v>101343</v>
      </c>
      <c r="H8473" t="s">
        <v>62645</v>
      </c>
      <c r="J8473" t="s">
        <v>101344</v>
      </c>
      <c r="K8473">
        <v>1940</v>
      </c>
      <c r="O8473" t="s">
        <v>25117</v>
      </c>
      <c r="P8473" t="s">
        <v>2529</v>
      </c>
      <c r="R8473" t="s">
        <v>52</v>
      </c>
      <c r="S8473" t="s">
        <v>101345</v>
      </c>
      <c r="U8473" t="s">
        <v>101346</v>
      </c>
      <c r="V8473">
        <v>6560</v>
      </c>
      <c r="W8473" t="s">
        <v>25110</v>
      </c>
    </row>
    <row r="8474" spans="1:23" x14ac:dyDescent="0.25">
      <c r="A8474">
        <v>19601</v>
      </c>
      <c r="B8474" t="s">
        <v>37</v>
      </c>
      <c r="C8474" t="s">
        <v>100103</v>
      </c>
      <c r="D8474" t="s">
        <v>94929</v>
      </c>
      <c r="E8474" t="s">
        <v>101347</v>
      </c>
      <c r="F8474" t="s">
        <v>101348</v>
      </c>
      <c r="G8474" t="s">
        <v>101349</v>
      </c>
      <c r="J8474" t="s">
        <v>101350</v>
      </c>
      <c r="K8474">
        <v>1975</v>
      </c>
      <c r="O8474" t="s">
        <v>32136</v>
      </c>
      <c r="P8474" t="s">
        <v>5223</v>
      </c>
      <c r="R8474" t="s">
        <v>1589</v>
      </c>
      <c r="S8474" t="s">
        <v>101351</v>
      </c>
      <c r="U8474" t="s">
        <v>101352</v>
      </c>
      <c r="V8474">
        <v>7257</v>
      </c>
      <c r="W8474" t="s">
        <v>32132</v>
      </c>
    </row>
    <row r="8475" spans="1:23" x14ac:dyDescent="0.25">
      <c r="A8475">
        <v>19602</v>
      </c>
      <c r="B8475" t="s">
        <v>37</v>
      </c>
      <c r="C8475" t="s">
        <v>100103</v>
      </c>
      <c r="D8475" t="s">
        <v>94851</v>
      </c>
      <c r="E8475" t="s">
        <v>101353</v>
      </c>
      <c r="F8475" t="s">
        <v>101354</v>
      </c>
      <c r="G8475" t="s">
        <v>101355</v>
      </c>
      <c r="J8475" t="s">
        <v>87116</v>
      </c>
      <c r="K8475">
        <v>1975</v>
      </c>
      <c r="O8475" t="s">
        <v>11495</v>
      </c>
      <c r="P8475" t="s">
        <v>52845</v>
      </c>
      <c r="R8475" t="s">
        <v>1589</v>
      </c>
      <c r="U8475" t="s">
        <v>101356</v>
      </c>
      <c r="V8475">
        <v>5253</v>
      </c>
      <c r="W8475" t="s">
        <v>11490</v>
      </c>
    </row>
    <row r="8476" spans="1:23" x14ac:dyDescent="0.25">
      <c r="A8476">
        <v>19603</v>
      </c>
      <c r="B8476" t="s">
        <v>37</v>
      </c>
      <c r="C8476" t="s">
        <v>100103</v>
      </c>
      <c r="D8476" t="s">
        <v>94851</v>
      </c>
      <c r="E8476" t="s">
        <v>101357</v>
      </c>
      <c r="F8476" t="s">
        <v>101358</v>
      </c>
      <c r="G8476" t="s">
        <v>101359</v>
      </c>
      <c r="J8476" t="s">
        <v>101360</v>
      </c>
      <c r="K8476">
        <v>1975</v>
      </c>
      <c r="O8476" t="s">
        <v>25273</v>
      </c>
      <c r="R8476" t="s">
        <v>4877</v>
      </c>
      <c r="S8476" t="s">
        <v>97994</v>
      </c>
      <c r="U8476" t="s">
        <v>101361</v>
      </c>
      <c r="V8476">
        <v>7133</v>
      </c>
      <c r="W8476" t="s">
        <v>30801</v>
      </c>
    </row>
    <row r="8477" spans="1:23" x14ac:dyDescent="0.25">
      <c r="A8477">
        <v>19604</v>
      </c>
      <c r="B8477" t="s">
        <v>37</v>
      </c>
      <c r="C8477" t="s">
        <v>100103</v>
      </c>
      <c r="D8477" t="s">
        <v>94851</v>
      </c>
      <c r="E8477" t="s">
        <v>101362</v>
      </c>
      <c r="F8477" t="s">
        <v>101363</v>
      </c>
      <c r="G8477" t="s">
        <v>101364</v>
      </c>
      <c r="H8477" t="s">
        <v>62645</v>
      </c>
      <c r="S8477" t="s">
        <v>101365</v>
      </c>
      <c r="U8477" t="s">
        <v>101366</v>
      </c>
      <c r="V8477">
        <v>7753</v>
      </c>
      <c r="W8477" t="s">
        <v>37082</v>
      </c>
    </row>
    <row r="8478" spans="1:23" x14ac:dyDescent="0.25">
      <c r="A8478">
        <v>19605</v>
      </c>
      <c r="B8478" t="s">
        <v>37</v>
      </c>
      <c r="C8478" t="s">
        <v>100103</v>
      </c>
      <c r="D8478" t="s">
        <v>94851</v>
      </c>
      <c r="E8478" t="s">
        <v>101367</v>
      </c>
      <c r="F8478" t="s">
        <v>101368</v>
      </c>
      <c r="G8478" t="s">
        <v>101369</v>
      </c>
      <c r="J8478" t="s">
        <v>101370</v>
      </c>
      <c r="O8478" t="s">
        <v>977</v>
      </c>
      <c r="P8478" t="s">
        <v>974</v>
      </c>
      <c r="R8478" t="s">
        <v>52</v>
      </c>
      <c r="V8478">
        <v>6343</v>
      </c>
      <c r="W8478" t="s">
        <v>22915</v>
      </c>
    </row>
    <row r="8479" spans="1:23" x14ac:dyDescent="0.25">
      <c r="A8479">
        <v>19606</v>
      </c>
      <c r="B8479" t="s">
        <v>37</v>
      </c>
      <c r="C8479" t="s">
        <v>100103</v>
      </c>
      <c r="D8479" t="s">
        <v>94851</v>
      </c>
      <c r="E8479" t="s">
        <v>101371</v>
      </c>
      <c r="F8479" t="s">
        <v>101372</v>
      </c>
      <c r="G8479" t="s">
        <v>101373</v>
      </c>
      <c r="H8479" t="s">
        <v>87811</v>
      </c>
      <c r="J8479" t="s">
        <v>101374</v>
      </c>
      <c r="K8479">
        <v>1949</v>
      </c>
      <c r="O8479" t="s">
        <v>18815</v>
      </c>
      <c r="R8479" t="s">
        <v>306</v>
      </c>
      <c r="U8479" t="s">
        <v>101375</v>
      </c>
      <c r="V8479">
        <v>5965</v>
      </c>
      <c r="W8479" t="s">
        <v>18950</v>
      </c>
    </row>
    <row r="8480" spans="1:23" x14ac:dyDescent="0.25">
      <c r="A8480">
        <v>19607</v>
      </c>
      <c r="B8480" t="s">
        <v>37</v>
      </c>
      <c r="C8480" t="s">
        <v>100103</v>
      </c>
      <c r="D8480" t="s">
        <v>94851</v>
      </c>
      <c r="E8480" t="s">
        <v>101376</v>
      </c>
      <c r="F8480" t="s">
        <v>101377</v>
      </c>
      <c r="G8480" t="s">
        <v>101378</v>
      </c>
      <c r="H8480" t="s">
        <v>81110</v>
      </c>
      <c r="J8480" t="s">
        <v>81111</v>
      </c>
      <c r="K8480">
        <v>1946</v>
      </c>
      <c r="O8480" t="s">
        <v>23440</v>
      </c>
      <c r="R8480" t="s">
        <v>5212</v>
      </c>
      <c r="U8480" t="s">
        <v>81112</v>
      </c>
      <c r="V8480">
        <v>6394</v>
      </c>
      <c r="W8480" t="s">
        <v>23435</v>
      </c>
    </row>
    <row r="8481" spans="1:23" x14ac:dyDescent="0.25">
      <c r="A8481">
        <v>19608</v>
      </c>
      <c r="B8481" t="s">
        <v>37</v>
      </c>
      <c r="C8481" t="s">
        <v>100103</v>
      </c>
      <c r="D8481" t="s">
        <v>94851</v>
      </c>
      <c r="E8481" t="s">
        <v>101379</v>
      </c>
      <c r="F8481" t="s">
        <v>101380</v>
      </c>
      <c r="G8481" t="s">
        <v>101381</v>
      </c>
      <c r="J8481" t="s">
        <v>101382</v>
      </c>
      <c r="O8481" t="s">
        <v>38118</v>
      </c>
      <c r="P8481" t="s">
        <v>503</v>
      </c>
      <c r="R8481" t="s">
        <v>82</v>
      </c>
      <c r="V8481">
        <v>7856</v>
      </c>
      <c r="W8481" t="s">
        <v>38113</v>
      </c>
    </row>
    <row r="8482" spans="1:23" x14ac:dyDescent="0.25">
      <c r="A8482">
        <v>19609</v>
      </c>
      <c r="B8482" t="s">
        <v>37</v>
      </c>
      <c r="C8482" t="s">
        <v>100103</v>
      </c>
      <c r="D8482" t="s">
        <v>94851</v>
      </c>
      <c r="E8482" t="s">
        <v>101383</v>
      </c>
      <c r="F8482" t="s">
        <v>101384</v>
      </c>
      <c r="G8482" t="s">
        <v>101385</v>
      </c>
      <c r="H8482" t="s">
        <v>101386</v>
      </c>
      <c r="J8482" t="s">
        <v>101387</v>
      </c>
      <c r="O8482" t="s">
        <v>10367</v>
      </c>
      <c r="R8482" t="s">
        <v>306</v>
      </c>
      <c r="S8482" t="s">
        <v>101388</v>
      </c>
      <c r="U8482" t="s">
        <v>101389</v>
      </c>
      <c r="V8482">
        <v>5146</v>
      </c>
      <c r="W8482" t="s">
        <v>10360</v>
      </c>
    </row>
    <row r="8483" spans="1:23" x14ac:dyDescent="0.25">
      <c r="A8483">
        <v>19610</v>
      </c>
      <c r="B8483" t="s">
        <v>37</v>
      </c>
      <c r="C8483" t="s">
        <v>100103</v>
      </c>
      <c r="D8483" t="s">
        <v>94929</v>
      </c>
      <c r="E8483" t="s">
        <v>101390</v>
      </c>
      <c r="F8483" t="s">
        <v>101391</v>
      </c>
      <c r="G8483" t="s">
        <v>101392</v>
      </c>
      <c r="H8483" t="s">
        <v>62645</v>
      </c>
      <c r="J8483" t="s">
        <v>101393</v>
      </c>
      <c r="O8483" t="s">
        <v>11906</v>
      </c>
      <c r="P8483" t="s">
        <v>11907</v>
      </c>
      <c r="R8483" t="s">
        <v>1288</v>
      </c>
      <c r="U8483" t="s">
        <v>101394</v>
      </c>
      <c r="V8483">
        <v>5291</v>
      </c>
      <c r="W8483" t="s">
        <v>11902</v>
      </c>
    </row>
    <row r="8484" spans="1:23" x14ac:dyDescent="0.25">
      <c r="A8484">
        <v>19611</v>
      </c>
      <c r="B8484" t="s">
        <v>37</v>
      </c>
      <c r="C8484" t="s">
        <v>100103</v>
      </c>
      <c r="D8484" t="s">
        <v>94851</v>
      </c>
      <c r="E8484" t="s">
        <v>101395</v>
      </c>
      <c r="F8484" t="s">
        <v>101396</v>
      </c>
      <c r="G8484" t="s">
        <v>101397</v>
      </c>
      <c r="H8484" t="s">
        <v>62645</v>
      </c>
      <c r="J8484" t="s">
        <v>101398</v>
      </c>
      <c r="K8484">
        <v>1964</v>
      </c>
      <c r="O8484" t="s">
        <v>23875</v>
      </c>
      <c r="R8484" t="s">
        <v>1857</v>
      </c>
      <c r="V8484">
        <v>6440</v>
      </c>
      <c r="W8484" t="s">
        <v>23910</v>
      </c>
    </row>
    <row r="8485" spans="1:23" x14ac:dyDescent="0.25">
      <c r="A8485">
        <v>19612</v>
      </c>
      <c r="B8485" t="s">
        <v>37</v>
      </c>
      <c r="C8485" t="s">
        <v>100103</v>
      </c>
      <c r="D8485" t="s">
        <v>94851</v>
      </c>
      <c r="E8485" t="s">
        <v>101399</v>
      </c>
      <c r="F8485" t="s">
        <v>101400</v>
      </c>
      <c r="G8485" t="s">
        <v>101401</v>
      </c>
      <c r="J8485" t="s">
        <v>66321</v>
      </c>
      <c r="K8485">
        <v>1955</v>
      </c>
      <c r="O8485" t="s">
        <v>17022</v>
      </c>
      <c r="P8485" t="s">
        <v>1298</v>
      </c>
      <c r="R8485" t="s">
        <v>699</v>
      </c>
      <c r="U8485" t="s">
        <v>101402</v>
      </c>
      <c r="V8485">
        <v>5779</v>
      </c>
      <c r="W8485" t="s">
        <v>17036</v>
      </c>
    </row>
    <row r="8486" spans="1:23" x14ac:dyDescent="0.25">
      <c r="A8486">
        <v>19613</v>
      </c>
      <c r="B8486" t="s">
        <v>37</v>
      </c>
      <c r="C8486" t="s">
        <v>100103</v>
      </c>
      <c r="D8486" t="s">
        <v>94929</v>
      </c>
      <c r="E8486" t="s">
        <v>101403</v>
      </c>
      <c r="F8486" t="s">
        <v>101404</v>
      </c>
      <c r="G8486" t="s">
        <v>101405</v>
      </c>
      <c r="K8486">
        <v>1949</v>
      </c>
      <c r="O8486" t="s">
        <v>13415</v>
      </c>
      <c r="P8486" t="s">
        <v>6547</v>
      </c>
      <c r="R8486" t="s">
        <v>1589</v>
      </c>
      <c r="S8486" t="s">
        <v>101406</v>
      </c>
      <c r="U8486" t="s">
        <v>101407</v>
      </c>
      <c r="V8486">
        <v>5434</v>
      </c>
      <c r="W8486" t="s">
        <v>13411</v>
      </c>
    </row>
    <row r="8487" spans="1:23" x14ac:dyDescent="0.25">
      <c r="A8487">
        <v>19614</v>
      </c>
      <c r="B8487" t="s">
        <v>37</v>
      </c>
      <c r="C8487" t="s">
        <v>100103</v>
      </c>
      <c r="D8487" t="s">
        <v>94851</v>
      </c>
      <c r="E8487" t="s">
        <v>101408</v>
      </c>
      <c r="F8487" t="s">
        <v>101409</v>
      </c>
      <c r="G8487" t="s">
        <v>101410</v>
      </c>
      <c r="J8487" t="s">
        <v>101411</v>
      </c>
      <c r="O8487" t="s">
        <v>33258</v>
      </c>
      <c r="P8487" t="s">
        <v>5441</v>
      </c>
      <c r="R8487" t="s">
        <v>52</v>
      </c>
      <c r="U8487" t="s">
        <v>101412</v>
      </c>
      <c r="V8487">
        <v>7368</v>
      </c>
      <c r="W8487" t="s">
        <v>33250</v>
      </c>
    </row>
    <row r="8488" spans="1:23" x14ac:dyDescent="0.25">
      <c r="A8488">
        <v>19615</v>
      </c>
      <c r="B8488" t="s">
        <v>37</v>
      </c>
      <c r="C8488" t="s">
        <v>100103</v>
      </c>
      <c r="D8488" t="s">
        <v>94851</v>
      </c>
      <c r="E8488" t="s">
        <v>101413</v>
      </c>
      <c r="F8488" t="s">
        <v>101414</v>
      </c>
      <c r="G8488" t="s">
        <v>101415</v>
      </c>
      <c r="H8488" t="s">
        <v>62733</v>
      </c>
      <c r="J8488" t="s">
        <v>101416</v>
      </c>
      <c r="K8488">
        <v>1963</v>
      </c>
      <c r="O8488" t="s">
        <v>5550</v>
      </c>
      <c r="P8488" t="s">
        <v>798</v>
      </c>
      <c r="R8488" t="s">
        <v>52</v>
      </c>
      <c r="S8488" t="s">
        <v>101417</v>
      </c>
      <c r="U8488" t="s">
        <v>101418</v>
      </c>
      <c r="V8488">
        <v>6261</v>
      </c>
      <c r="W8488" t="s">
        <v>22070</v>
      </c>
    </row>
    <row r="8489" spans="1:23" x14ac:dyDescent="0.25">
      <c r="A8489">
        <v>19616</v>
      </c>
      <c r="B8489" t="s">
        <v>37</v>
      </c>
      <c r="C8489" t="s">
        <v>100103</v>
      </c>
      <c r="D8489" t="s">
        <v>94929</v>
      </c>
      <c r="E8489" t="s">
        <v>101419</v>
      </c>
      <c r="F8489" t="s">
        <v>101420</v>
      </c>
      <c r="G8489" t="s">
        <v>101421</v>
      </c>
      <c r="J8489" t="s">
        <v>101422</v>
      </c>
      <c r="K8489">
        <v>1942</v>
      </c>
      <c r="O8489" t="s">
        <v>15437</v>
      </c>
      <c r="R8489" t="s">
        <v>8573</v>
      </c>
      <c r="S8489" t="s">
        <v>101423</v>
      </c>
      <c r="U8489" t="s">
        <v>101424</v>
      </c>
      <c r="V8489">
        <v>17886</v>
      </c>
      <c r="W8489" t="s">
        <v>58854</v>
      </c>
    </row>
    <row r="8490" spans="1:23" x14ac:dyDescent="0.25">
      <c r="A8490">
        <v>19617</v>
      </c>
      <c r="B8490" t="s">
        <v>37</v>
      </c>
      <c r="C8490" t="s">
        <v>100103</v>
      </c>
      <c r="D8490" t="s">
        <v>94851</v>
      </c>
      <c r="E8490" t="s">
        <v>101425</v>
      </c>
      <c r="F8490" t="s">
        <v>101426</v>
      </c>
      <c r="G8490" t="s">
        <v>101427</v>
      </c>
      <c r="H8490" t="s">
        <v>62733</v>
      </c>
      <c r="J8490" t="s">
        <v>101428</v>
      </c>
      <c r="K8490">
        <v>1942</v>
      </c>
      <c r="O8490" t="s">
        <v>428</v>
      </c>
      <c r="R8490" t="s">
        <v>306</v>
      </c>
      <c r="S8490" t="s">
        <v>101429</v>
      </c>
      <c r="U8490" t="s">
        <v>101430</v>
      </c>
      <c r="V8490">
        <v>7879</v>
      </c>
      <c r="W8490" t="s">
        <v>38325</v>
      </c>
    </row>
    <row r="8491" spans="1:23" x14ac:dyDescent="0.25">
      <c r="A8491">
        <v>19618</v>
      </c>
      <c r="B8491" t="s">
        <v>37</v>
      </c>
      <c r="C8491" t="s">
        <v>100103</v>
      </c>
      <c r="D8491" t="s">
        <v>94851</v>
      </c>
      <c r="E8491" t="s">
        <v>101431</v>
      </c>
      <c r="F8491" t="s">
        <v>101432</v>
      </c>
      <c r="G8491" t="s">
        <v>101433</v>
      </c>
      <c r="J8491" t="s">
        <v>87898</v>
      </c>
      <c r="K8491">
        <v>1967</v>
      </c>
      <c r="O8491" t="s">
        <v>23254</v>
      </c>
      <c r="P8491" t="s">
        <v>535</v>
      </c>
      <c r="R8491" t="s">
        <v>52</v>
      </c>
      <c r="S8491" t="s">
        <v>87899</v>
      </c>
      <c r="U8491" t="s">
        <v>87900</v>
      </c>
      <c r="V8491">
        <v>6550</v>
      </c>
      <c r="W8491" t="s">
        <v>25014</v>
      </c>
    </row>
    <row r="8492" spans="1:23" x14ac:dyDescent="0.25">
      <c r="A8492">
        <v>19619</v>
      </c>
      <c r="B8492" t="s">
        <v>37</v>
      </c>
      <c r="C8492" t="s">
        <v>100103</v>
      </c>
      <c r="D8492" t="s">
        <v>94929</v>
      </c>
      <c r="E8492" t="s">
        <v>101434</v>
      </c>
      <c r="F8492" t="s">
        <v>101435</v>
      </c>
      <c r="G8492" t="s">
        <v>101436</v>
      </c>
      <c r="H8492" t="s">
        <v>101437</v>
      </c>
      <c r="J8492" t="s">
        <v>72565</v>
      </c>
      <c r="K8492">
        <v>1934</v>
      </c>
      <c r="O8492" t="s">
        <v>16528</v>
      </c>
      <c r="P8492" t="s">
        <v>16527</v>
      </c>
      <c r="R8492" t="s">
        <v>699</v>
      </c>
      <c r="V8492">
        <v>5727</v>
      </c>
      <c r="W8492" t="s">
        <v>16522</v>
      </c>
    </row>
    <row r="8493" spans="1:23" x14ac:dyDescent="0.25">
      <c r="A8493">
        <v>19620</v>
      </c>
      <c r="B8493" t="s">
        <v>37</v>
      </c>
      <c r="C8493" t="s">
        <v>100103</v>
      </c>
      <c r="D8493" t="s">
        <v>94851</v>
      </c>
      <c r="E8493" t="s">
        <v>101438</v>
      </c>
      <c r="F8493" t="s">
        <v>101439</v>
      </c>
      <c r="G8493" t="s">
        <v>101440</v>
      </c>
      <c r="H8493" t="s">
        <v>62645</v>
      </c>
      <c r="O8493" t="s">
        <v>38052</v>
      </c>
      <c r="R8493" t="s">
        <v>125</v>
      </c>
      <c r="U8493" t="s">
        <v>101441</v>
      </c>
      <c r="V8493">
        <v>7850</v>
      </c>
      <c r="W8493" t="s">
        <v>38047</v>
      </c>
    </row>
    <row r="8494" spans="1:23" x14ac:dyDescent="0.25">
      <c r="A8494">
        <v>19621</v>
      </c>
      <c r="B8494" t="s">
        <v>37</v>
      </c>
      <c r="C8494" t="s">
        <v>100103</v>
      </c>
      <c r="D8494" t="s">
        <v>94929</v>
      </c>
      <c r="E8494" t="s">
        <v>101442</v>
      </c>
      <c r="F8494" t="s">
        <v>101443</v>
      </c>
      <c r="G8494" t="s">
        <v>101444</v>
      </c>
      <c r="J8494" t="s">
        <v>79463</v>
      </c>
      <c r="K8494">
        <v>1957</v>
      </c>
      <c r="O8494" t="s">
        <v>79465</v>
      </c>
      <c r="R8494" t="s">
        <v>306</v>
      </c>
      <c r="S8494" t="s">
        <v>79466</v>
      </c>
      <c r="U8494" t="s">
        <v>79467</v>
      </c>
      <c r="V8494">
        <v>6264</v>
      </c>
      <c r="W8494" t="s">
        <v>22103</v>
      </c>
    </row>
    <row r="8495" spans="1:23" x14ac:dyDescent="0.25">
      <c r="A8495">
        <v>19622</v>
      </c>
      <c r="B8495" t="s">
        <v>37</v>
      </c>
      <c r="C8495" t="s">
        <v>100103</v>
      </c>
      <c r="D8495" t="s">
        <v>94851</v>
      </c>
      <c r="E8495" t="s">
        <v>101445</v>
      </c>
      <c r="F8495" t="s">
        <v>101446</v>
      </c>
      <c r="G8495" t="s">
        <v>101447</v>
      </c>
      <c r="H8495" t="s">
        <v>87811</v>
      </c>
      <c r="J8495" t="s">
        <v>70557</v>
      </c>
      <c r="K8495">
        <v>1945</v>
      </c>
      <c r="R8495" t="s">
        <v>3489</v>
      </c>
      <c r="U8495" t="s">
        <v>70559</v>
      </c>
      <c r="V8495">
        <v>4929</v>
      </c>
      <c r="W8495" t="s">
        <v>8058</v>
      </c>
    </row>
    <row r="8496" spans="1:23" x14ac:dyDescent="0.25">
      <c r="A8496">
        <v>19623</v>
      </c>
      <c r="B8496" t="s">
        <v>37</v>
      </c>
      <c r="C8496" t="s">
        <v>100103</v>
      </c>
      <c r="D8496" t="s">
        <v>94851</v>
      </c>
      <c r="E8496" t="s">
        <v>101448</v>
      </c>
      <c r="F8496" t="s">
        <v>101449</v>
      </c>
      <c r="G8496" t="s">
        <v>101450</v>
      </c>
      <c r="J8496" t="s">
        <v>101451</v>
      </c>
      <c r="K8496">
        <v>1944</v>
      </c>
      <c r="O8496" t="s">
        <v>8410</v>
      </c>
      <c r="R8496" t="s">
        <v>306</v>
      </c>
      <c r="S8496" t="s">
        <v>101452</v>
      </c>
      <c r="U8496" t="s">
        <v>101453</v>
      </c>
      <c r="V8496">
        <v>4960</v>
      </c>
      <c r="W8496" t="s">
        <v>8404</v>
      </c>
    </row>
    <row r="8497" spans="1:23" x14ac:dyDescent="0.25">
      <c r="A8497">
        <v>19624</v>
      </c>
      <c r="B8497" t="s">
        <v>37</v>
      </c>
      <c r="C8497" t="s">
        <v>100103</v>
      </c>
      <c r="D8497" t="s">
        <v>94851</v>
      </c>
      <c r="E8497" t="s">
        <v>101454</v>
      </c>
      <c r="F8497" t="s">
        <v>101455</v>
      </c>
      <c r="G8497" t="s">
        <v>101456</v>
      </c>
      <c r="J8497" t="s">
        <v>101457</v>
      </c>
      <c r="K8497">
        <v>1957</v>
      </c>
      <c r="O8497" t="s">
        <v>16220</v>
      </c>
      <c r="R8497" t="s">
        <v>828</v>
      </c>
      <c r="S8497" t="s">
        <v>101458</v>
      </c>
      <c r="U8497" t="s">
        <v>101459</v>
      </c>
      <c r="V8497">
        <v>5697</v>
      </c>
      <c r="W8497" t="s">
        <v>16214</v>
      </c>
    </row>
    <row r="8498" spans="1:23" x14ac:dyDescent="0.25">
      <c r="A8498">
        <v>19625</v>
      </c>
      <c r="B8498" t="s">
        <v>37</v>
      </c>
      <c r="C8498" t="s">
        <v>100103</v>
      </c>
      <c r="D8498" t="s">
        <v>94851</v>
      </c>
      <c r="E8498" t="s">
        <v>101460</v>
      </c>
      <c r="F8498" t="s">
        <v>101461</v>
      </c>
      <c r="G8498" t="s">
        <v>101462</v>
      </c>
      <c r="H8498" t="s">
        <v>69664</v>
      </c>
      <c r="J8498" t="s">
        <v>101463</v>
      </c>
      <c r="O8498" t="s">
        <v>16220</v>
      </c>
      <c r="R8498" t="s">
        <v>828</v>
      </c>
      <c r="S8498" t="s">
        <v>95783</v>
      </c>
      <c r="U8498" t="s">
        <v>101464</v>
      </c>
      <c r="V8498">
        <v>5697</v>
      </c>
      <c r="W8498" t="s">
        <v>16214</v>
      </c>
    </row>
    <row r="8499" spans="1:23" x14ac:dyDescent="0.25">
      <c r="A8499">
        <v>19626</v>
      </c>
      <c r="B8499" t="s">
        <v>37</v>
      </c>
      <c r="C8499" t="s">
        <v>100103</v>
      </c>
      <c r="D8499" t="s">
        <v>94851</v>
      </c>
      <c r="E8499" t="s">
        <v>101465</v>
      </c>
      <c r="F8499" t="s">
        <v>101466</v>
      </c>
      <c r="G8499" t="s">
        <v>101467</v>
      </c>
      <c r="J8499" t="s">
        <v>101468</v>
      </c>
      <c r="O8499" t="s">
        <v>19350</v>
      </c>
      <c r="P8499" t="s">
        <v>5155</v>
      </c>
      <c r="R8499" t="s">
        <v>52</v>
      </c>
      <c r="S8499" t="s">
        <v>101469</v>
      </c>
      <c r="U8499" t="s">
        <v>101470</v>
      </c>
      <c r="V8499">
        <v>6002</v>
      </c>
      <c r="W8499" t="s">
        <v>19343</v>
      </c>
    </row>
    <row r="8500" spans="1:23" x14ac:dyDescent="0.25">
      <c r="A8500">
        <v>19627</v>
      </c>
      <c r="B8500" t="s">
        <v>37</v>
      </c>
      <c r="C8500" t="s">
        <v>100103</v>
      </c>
      <c r="D8500" t="s">
        <v>94851</v>
      </c>
      <c r="E8500" t="s">
        <v>101471</v>
      </c>
      <c r="F8500" t="s">
        <v>101472</v>
      </c>
      <c r="G8500" t="s">
        <v>101473</v>
      </c>
      <c r="H8500" t="s">
        <v>101474</v>
      </c>
      <c r="J8500" t="s">
        <v>101475</v>
      </c>
      <c r="K8500">
        <v>1963</v>
      </c>
      <c r="O8500" t="s">
        <v>28759</v>
      </c>
      <c r="P8500" t="s">
        <v>2470</v>
      </c>
      <c r="R8500" t="s">
        <v>52</v>
      </c>
      <c r="S8500" t="s">
        <v>101476</v>
      </c>
      <c r="U8500" t="s">
        <v>101477</v>
      </c>
      <c r="V8500">
        <v>6931</v>
      </c>
      <c r="W8500" t="s">
        <v>28755</v>
      </c>
    </row>
    <row r="8501" spans="1:23" x14ac:dyDescent="0.25">
      <c r="A8501">
        <v>19628</v>
      </c>
      <c r="B8501" t="s">
        <v>37</v>
      </c>
      <c r="C8501" t="s">
        <v>100103</v>
      </c>
      <c r="D8501" t="s">
        <v>94851</v>
      </c>
      <c r="E8501" t="s">
        <v>101478</v>
      </c>
      <c r="F8501" t="s">
        <v>101479</v>
      </c>
      <c r="G8501" t="s">
        <v>101480</v>
      </c>
      <c r="H8501" t="s">
        <v>68213</v>
      </c>
      <c r="J8501" t="s">
        <v>60901</v>
      </c>
      <c r="K8501">
        <v>1954</v>
      </c>
      <c r="O8501" t="s">
        <v>10096</v>
      </c>
      <c r="P8501" t="s">
        <v>10095</v>
      </c>
      <c r="R8501" t="s">
        <v>1688</v>
      </c>
      <c r="U8501" t="s">
        <v>98390</v>
      </c>
      <c r="V8501">
        <v>5341</v>
      </c>
      <c r="W8501" t="s">
        <v>12433</v>
      </c>
    </row>
    <row r="8502" spans="1:23" x14ac:dyDescent="0.25">
      <c r="A8502">
        <v>19629</v>
      </c>
      <c r="B8502" t="s">
        <v>37</v>
      </c>
      <c r="C8502" t="s">
        <v>100103</v>
      </c>
      <c r="D8502" t="s">
        <v>94851</v>
      </c>
      <c r="E8502" t="s">
        <v>101481</v>
      </c>
      <c r="F8502" t="s">
        <v>101479</v>
      </c>
      <c r="G8502" t="s">
        <v>101482</v>
      </c>
      <c r="H8502" t="s">
        <v>64662</v>
      </c>
      <c r="J8502" t="s">
        <v>65054</v>
      </c>
      <c r="K8502">
        <v>1954</v>
      </c>
      <c r="O8502" t="s">
        <v>10096</v>
      </c>
      <c r="P8502" t="s">
        <v>10095</v>
      </c>
      <c r="R8502" t="s">
        <v>1688</v>
      </c>
      <c r="V8502">
        <v>7488</v>
      </c>
      <c r="W8502" t="s">
        <v>34424</v>
      </c>
    </row>
    <row r="8503" spans="1:23" x14ac:dyDescent="0.25">
      <c r="A8503">
        <v>19630</v>
      </c>
      <c r="B8503" t="s">
        <v>37</v>
      </c>
      <c r="C8503" t="s">
        <v>100103</v>
      </c>
      <c r="D8503" t="s">
        <v>94851</v>
      </c>
      <c r="E8503" t="s">
        <v>101483</v>
      </c>
      <c r="F8503" t="s">
        <v>101484</v>
      </c>
      <c r="G8503" t="s">
        <v>101485</v>
      </c>
      <c r="H8503" t="s">
        <v>67072</v>
      </c>
      <c r="J8503" t="s">
        <v>67073</v>
      </c>
      <c r="K8503">
        <v>1952</v>
      </c>
      <c r="O8503" t="s">
        <v>4609</v>
      </c>
      <c r="P8503" t="s">
        <v>4608</v>
      </c>
      <c r="R8503" t="s">
        <v>1688</v>
      </c>
      <c r="U8503" t="s">
        <v>67074</v>
      </c>
      <c r="V8503">
        <v>6313</v>
      </c>
      <c r="W8503" t="s">
        <v>22605</v>
      </c>
    </row>
    <row r="8504" spans="1:23" x14ac:dyDescent="0.25">
      <c r="A8504">
        <v>19631</v>
      </c>
      <c r="B8504" t="s">
        <v>37</v>
      </c>
      <c r="C8504" t="s">
        <v>100103</v>
      </c>
      <c r="D8504" t="s">
        <v>94851</v>
      </c>
      <c r="E8504" t="s">
        <v>101486</v>
      </c>
      <c r="F8504" t="s">
        <v>101487</v>
      </c>
      <c r="G8504" t="s">
        <v>101488</v>
      </c>
      <c r="H8504" t="s">
        <v>64662</v>
      </c>
      <c r="J8504" t="s">
        <v>65860</v>
      </c>
      <c r="O8504" t="s">
        <v>10506</v>
      </c>
      <c r="P8504" t="s">
        <v>9692</v>
      </c>
      <c r="R8504" t="s">
        <v>1688</v>
      </c>
      <c r="V8504">
        <v>5158</v>
      </c>
      <c r="W8504" t="s">
        <v>10501</v>
      </c>
    </row>
    <row r="8505" spans="1:23" x14ac:dyDescent="0.25">
      <c r="A8505">
        <v>19632</v>
      </c>
      <c r="B8505" t="s">
        <v>37</v>
      </c>
      <c r="C8505" t="s">
        <v>100103</v>
      </c>
      <c r="D8505" t="s">
        <v>94851</v>
      </c>
      <c r="E8505" t="s">
        <v>101489</v>
      </c>
      <c r="F8505" t="s">
        <v>101490</v>
      </c>
      <c r="G8505" t="s">
        <v>101491</v>
      </c>
      <c r="J8505" t="s">
        <v>67078</v>
      </c>
      <c r="K8505">
        <v>1932</v>
      </c>
      <c r="O8505" t="s">
        <v>4609</v>
      </c>
      <c r="P8505" t="s">
        <v>4608</v>
      </c>
      <c r="R8505" t="s">
        <v>1688</v>
      </c>
      <c r="V8505">
        <v>6313</v>
      </c>
      <c r="W8505" t="s">
        <v>22605</v>
      </c>
    </row>
    <row r="8506" spans="1:23" x14ac:dyDescent="0.25">
      <c r="A8506">
        <v>19633</v>
      </c>
      <c r="B8506" t="s">
        <v>37</v>
      </c>
      <c r="C8506" t="s">
        <v>100103</v>
      </c>
      <c r="D8506" t="s">
        <v>94851</v>
      </c>
      <c r="E8506" t="s">
        <v>101492</v>
      </c>
      <c r="F8506" t="s">
        <v>101493</v>
      </c>
      <c r="G8506" t="s">
        <v>101494</v>
      </c>
      <c r="J8506" t="s">
        <v>71837</v>
      </c>
      <c r="K8506">
        <v>1934</v>
      </c>
      <c r="O8506" t="s">
        <v>21461</v>
      </c>
      <c r="P8506" t="s">
        <v>12427</v>
      </c>
      <c r="R8506" t="s">
        <v>1688</v>
      </c>
      <c r="U8506" t="s">
        <v>71838</v>
      </c>
      <c r="V8506">
        <v>7404</v>
      </c>
      <c r="W8506" t="s">
        <v>33622</v>
      </c>
    </row>
    <row r="8507" spans="1:23" x14ac:dyDescent="0.25">
      <c r="A8507">
        <v>19634</v>
      </c>
      <c r="B8507" t="s">
        <v>37</v>
      </c>
      <c r="C8507" t="s">
        <v>100103</v>
      </c>
      <c r="D8507" t="s">
        <v>94851</v>
      </c>
      <c r="E8507" t="s">
        <v>101495</v>
      </c>
      <c r="F8507" t="s">
        <v>101496</v>
      </c>
      <c r="G8507" t="s">
        <v>101497</v>
      </c>
      <c r="J8507" t="s">
        <v>71837</v>
      </c>
      <c r="K8507">
        <v>1912</v>
      </c>
      <c r="O8507" t="s">
        <v>21461</v>
      </c>
      <c r="P8507" t="s">
        <v>12427</v>
      </c>
      <c r="R8507" t="s">
        <v>1688</v>
      </c>
      <c r="U8507" t="s">
        <v>71838</v>
      </c>
      <c r="V8507">
        <v>7404</v>
      </c>
      <c r="W8507" t="s">
        <v>33622</v>
      </c>
    </row>
    <row r="8508" spans="1:23" x14ac:dyDescent="0.25">
      <c r="A8508">
        <v>19635</v>
      </c>
      <c r="B8508" t="s">
        <v>37</v>
      </c>
      <c r="C8508" t="s">
        <v>100103</v>
      </c>
      <c r="D8508" t="s">
        <v>94851</v>
      </c>
      <c r="E8508" t="s">
        <v>101498</v>
      </c>
      <c r="F8508" t="s">
        <v>101499</v>
      </c>
      <c r="G8508" t="s">
        <v>101500</v>
      </c>
      <c r="J8508" t="s">
        <v>67089</v>
      </c>
      <c r="K8508">
        <v>1934</v>
      </c>
      <c r="O8508" t="s">
        <v>4609</v>
      </c>
      <c r="P8508" t="s">
        <v>4608</v>
      </c>
      <c r="R8508" t="s">
        <v>1688</v>
      </c>
      <c r="V8508">
        <v>6313</v>
      </c>
      <c r="W8508" t="s">
        <v>22605</v>
      </c>
    </row>
    <row r="8509" spans="1:23" x14ac:dyDescent="0.25">
      <c r="A8509">
        <v>19636</v>
      </c>
      <c r="B8509" t="s">
        <v>37</v>
      </c>
      <c r="C8509" t="s">
        <v>100103</v>
      </c>
      <c r="D8509" t="s">
        <v>94851</v>
      </c>
      <c r="E8509" t="s">
        <v>101501</v>
      </c>
      <c r="F8509" t="s">
        <v>101502</v>
      </c>
      <c r="G8509" t="s">
        <v>101503</v>
      </c>
      <c r="H8509" t="s">
        <v>64662</v>
      </c>
      <c r="J8509" t="s">
        <v>73368</v>
      </c>
      <c r="K8509">
        <v>1950</v>
      </c>
      <c r="O8509" t="s">
        <v>8207</v>
      </c>
      <c r="R8509" t="s">
        <v>1688</v>
      </c>
      <c r="V8509">
        <v>6693</v>
      </c>
      <c r="W8509" t="s">
        <v>26411</v>
      </c>
    </row>
    <row r="8510" spans="1:23" x14ac:dyDescent="0.25">
      <c r="A8510">
        <v>19637</v>
      </c>
      <c r="B8510" t="s">
        <v>37</v>
      </c>
      <c r="C8510" t="s">
        <v>100103</v>
      </c>
      <c r="D8510" t="s">
        <v>94851</v>
      </c>
      <c r="E8510" t="s">
        <v>101504</v>
      </c>
      <c r="F8510" t="s">
        <v>101505</v>
      </c>
      <c r="G8510" t="s">
        <v>101506</v>
      </c>
      <c r="J8510" t="s">
        <v>94038</v>
      </c>
      <c r="K8510">
        <v>1916</v>
      </c>
      <c r="O8510" t="s">
        <v>6395</v>
      </c>
      <c r="P8510" t="s">
        <v>6394</v>
      </c>
      <c r="R8510" t="s">
        <v>1688</v>
      </c>
      <c r="V8510">
        <v>5182</v>
      </c>
      <c r="W8510" t="s">
        <v>10762</v>
      </c>
    </row>
    <row r="8511" spans="1:23" x14ac:dyDescent="0.25">
      <c r="A8511">
        <v>19638</v>
      </c>
      <c r="B8511" t="s">
        <v>37</v>
      </c>
      <c r="C8511" t="s">
        <v>100103</v>
      </c>
      <c r="D8511" t="s">
        <v>94851</v>
      </c>
      <c r="E8511" t="s">
        <v>101507</v>
      </c>
      <c r="F8511" t="s">
        <v>101508</v>
      </c>
      <c r="G8511" t="s">
        <v>101509</v>
      </c>
      <c r="J8511" t="s">
        <v>101510</v>
      </c>
      <c r="O8511" t="s">
        <v>68469</v>
      </c>
      <c r="R8511" t="s">
        <v>4877</v>
      </c>
      <c r="U8511" t="s">
        <v>101511</v>
      </c>
      <c r="V8511">
        <v>5082</v>
      </c>
      <c r="W8511" t="s">
        <v>9666</v>
      </c>
    </row>
    <row r="8512" spans="1:23" x14ac:dyDescent="0.25">
      <c r="A8512">
        <v>19639</v>
      </c>
      <c r="B8512" t="s">
        <v>37</v>
      </c>
      <c r="C8512" t="s">
        <v>100103</v>
      </c>
      <c r="D8512" t="s">
        <v>94929</v>
      </c>
      <c r="E8512" t="s">
        <v>101512</v>
      </c>
      <c r="F8512" t="s">
        <v>86511</v>
      </c>
      <c r="G8512" t="s">
        <v>101513</v>
      </c>
      <c r="H8512" t="s">
        <v>62645</v>
      </c>
      <c r="J8512" t="s">
        <v>86513</v>
      </c>
      <c r="K8512">
        <v>1949</v>
      </c>
      <c r="O8512" t="s">
        <v>24846</v>
      </c>
      <c r="P8512" t="s">
        <v>24844</v>
      </c>
      <c r="R8512" t="s">
        <v>4877</v>
      </c>
      <c r="S8512" t="s">
        <v>86514</v>
      </c>
      <c r="U8512" t="s">
        <v>86515</v>
      </c>
      <c r="V8512">
        <v>6533</v>
      </c>
      <c r="W8512" t="s">
        <v>24839</v>
      </c>
    </row>
    <row r="8513" spans="1:23" x14ac:dyDescent="0.25">
      <c r="A8513">
        <v>19640</v>
      </c>
      <c r="B8513" t="s">
        <v>37</v>
      </c>
      <c r="C8513" t="s">
        <v>100103</v>
      </c>
      <c r="D8513" t="s">
        <v>94929</v>
      </c>
      <c r="E8513" t="s">
        <v>101514</v>
      </c>
      <c r="F8513" t="s">
        <v>101515</v>
      </c>
      <c r="G8513" t="s">
        <v>101516</v>
      </c>
      <c r="H8513" t="s">
        <v>101517</v>
      </c>
      <c r="O8513" t="s">
        <v>11883</v>
      </c>
      <c r="R8513" t="s">
        <v>770</v>
      </c>
      <c r="U8513" t="s">
        <v>101518</v>
      </c>
      <c r="V8513">
        <v>7572</v>
      </c>
      <c r="W8513" t="s">
        <v>35261</v>
      </c>
    </row>
    <row r="8514" spans="1:23" x14ac:dyDescent="0.25">
      <c r="A8514">
        <v>19641</v>
      </c>
      <c r="B8514" t="s">
        <v>37</v>
      </c>
      <c r="C8514" t="s">
        <v>100103</v>
      </c>
      <c r="D8514" t="s">
        <v>94851</v>
      </c>
      <c r="E8514" t="s">
        <v>101519</v>
      </c>
      <c r="F8514" t="s">
        <v>101520</v>
      </c>
      <c r="G8514" t="s">
        <v>101521</v>
      </c>
      <c r="J8514" t="s">
        <v>59796</v>
      </c>
      <c r="K8514">
        <v>1941</v>
      </c>
      <c r="O8514" t="s">
        <v>1893</v>
      </c>
      <c r="R8514" t="s">
        <v>770</v>
      </c>
      <c r="U8514" t="s">
        <v>75961</v>
      </c>
      <c r="V8514">
        <v>5845</v>
      </c>
      <c r="W8514" t="s">
        <v>17682</v>
      </c>
    </row>
    <row r="8515" spans="1:23" x14ac:dyDescent="0.25">
      <c r="A8515">
        <v>19642</v>
      </c>
      <c r="B8515" t="s">
        <v>37</v>
      </c>
      <c r="C8515" t="s">
        <v>100103</v>
      </c>
      <c r="D8515" t="s">
        <v>94851</v>
      </c>
      <c r="E8515" t="s">
        <v>101522</v>
      </c>
      <c r="F8515" t="s">
        <v>101523</v>
      </c>
      <c r="G8515" t="s">
        <v>101524</v>
      </c>
      <c r="J8515" t="s">
        <v>101525</v>
      </c>
      <c r="K8515">
        <v>1957</v>
      </c>
      <c r="O8515" t="s">
        <v>12468</v>
      </c>
      <c r="P8515" t="s">
        <v>1298</v>
      </c>
      <c r="R8515" t="s">
        <v>699</v>
      </c>
      <c r="S8515" t="s">
        <v>95633</v>
      </c>
      <c r="V8515">
        <v>7671</v>
      </c>
      <c r="W8515" t="s">
        <v>36242</v>
      </c>
    </row>
    <row r="8516" spans="1:23" x14ac:dyDescent="0.25">
      <c r="A8516">
        <v>19643</v>
      </c>
      <c r="B8516" t="s">
        <v>37</v>
      </c>
      <c r="C8516" t="s">
        <v>100103</v>
      </c>
      <c r="D8516" t="s">
        <v>94929</v>
      </c>
      <c r="E8516" t="s">
        <v>101526</v>
      </c>
      <c r="F8516" t="s">
        <v>67768</v>
      </c>
      <c r="G8516" t="s">
        <v>101527</v>
      </c>
      <c r="J8516" t="s">
        <v>101528</v>
      </c>
      <c r="K8516">
        <v>1950</v>
      </c>
      <c r="O8516" t="s">
        <v>12674</v>
      </c>
      <c r="P8516" t="s">
        <v>7027</v>
      </c>
      <c r="R8516" t="s">
        <v>1589</v>
      </c>
      <c r="U8516" t="s">
        <v>67770</v>
      </c>
      <c r="V8516">
        <v>6788</v>
      </c>
      <c r="W8516" t="s">
        <v>27359</v>
      </c>
    </row>
    <row r="8517" spans="1:23" x14ac:dyDescent="0.25">
      <c r="A8517">
        <v>19644</v>
      </c>
      <c r="B8517" t="s">
        <v>37</v>
      </c>
      <c r="C8517" t="s">
        <v>100103</v>
      </c>
      <c r="D8517" t="s">
        <v>94851</v>
      </c>
      <c r="E8517" t="s">
        <v>101529</v>
      </c>
      <c r="F8517" t="s">
        <v>101530</v>
      </c>
      <c r="G8517" t="s">
        <v>101531</v>
      </c>
      <c r="J8517" t="s">
        <v>74942</v>
      </c>
      <c r="K8517">
        <v>1968</v>
      </c>
      <c r="O8517" t="s">
        <v>17851</v>
      </c>
      <c r="P8517" t="s">
        <v>1444</v>
      </c>
      <c r="R8517" t="s">
        <v>1070</v>
      </c>
      <c r="U8517" t="s">
        <v>74943</v>
      </c>
      <c r="V8517">
        <v>5860</v>
      </c>
      <c r="W8517" t="s">
        <v>17845</v>
      </c>
    </row>
    <row r="8518" spans="1:23" x14ac:dyDescent="0.25">
      <c r="A8518">
        <v>19645</v>
      </c>
      <c r="B8518" t="s">
        <v>37</v>
      </c>
      <c r="C8518" t="s">
        <v>100103</v>
      </c>
      <c r="D8518" t="s">
        <v>94851</v>
      </c>
      <c r="E8518" t="s">
        <v>101532</v>
      </c>
      <c r="F8518" t="s">
        <v>101533</v>
      </c>
      <c r="G8518" t="s">
        <v>101534</v>
      </c>
      <c r="J8518" t="s">
        <v>101535</v>
      </c>
      <c r="K8518">
        <v>1970</v>
      </c>
      <c r="O8518" t="s">
        <v>15344</v>
      </c>
      <c r="P8518" t="s">
        <v>15342</v>
      </c>
      <c r="R8518" t="s">
        <v>1070</v>
      </c>
      <c r="U8518" t="s">
        <v>101536</v>
      </c>
      <c r="V8518">
        <v>5882</v>
      </c>
      <c r="W8518" t="s">
        <v>18093</v>
      </c>
    </row>
    <row r="8519" spans="1:23" x14ac:dyDescent="0.25">
      <c r="A8519">
        <v>19646</v>
      </c>
      <c r="B8519" t="s">
        <v>37</v>
      </c>
      <c r="C8519" t="s">
        <v>100103</v>
      </c>
      <c r="D8519" t="s">
        <v>94851</v>
      </c>
      <c r="E8519" t="s">
        <v>101537</v>
      </c>
      <c r="F8519" t="s">
        <v>101538</v>
      </c>
      <c r="G8519" t="s">
        <v>101539</v>
      </c>
      <c r="J8519" t="s">
        <v>94898</v>
      </c>
      <c r="K8519">
        <v>1939</v>
      </c>
      <c r="O8519" t="s">
        <v>35101</v>
      </c>
      <c r="P8519" t="s">
        <v>35100</v>
      </c>
      <c r="R8519" t="s">
        <v>1070</v>
      </c>
      <c r="S8519" t="s">
        <v>101540</v>
      </c>
      <c r="U8519" t="s">
        <v>101541</v>
      </c>
      <c r="V8519">
        <v>7555</v>
      </c>
      <c r="W8519" t="s">
        <v>35094</v>
      </c>
    </row>
    <row r="8520" spans="1:23" x14ac:dyDescent="0.25">
      <c r="A8520">
        <v>19647</v>
      </c>
      <c r="B8520" t="s">
        <v>37</v>
      </c>
      <c r="C8520" t="s">
        <v>100103</v>
      </c>
      <c r="D8520" t="s">
        <v>94851</v>
      </c>
      <c r="E8520" t="s">
        <v>101542</v>
      </c>
      <c r="F8520" t="s">
        <v>101543</v>
      </c>
      <c r="G8520" t="s">
        <v>101544</v>
      </c>
      <c r="H8520" t="s">
        <v>62645</v>
      </c>
      <c r="O8520" t="s">
        <v>24486</v>
      </c>
      <c r="P8520" t="s">
        <v>535</v>
      </c>
      <c r="R8520" t="s">
        <v>52</v>
      </c>
      <c r="S8520" t="s">
        <v>101545</v>
      </c>
      <c r="U8520" t="s">
        <v>101546</v>
      </c>
      <c r="V8520">
        <v>6498</v>
      </c>
      <c r="W8520" t="s">
        <v>24480</v>
      </c>
    </row>
    <row r="8521" spans="1:23" x14ac:dyDescent="0.25">
      <c r="A8521">
        <v>19648</v>
      </c>
      <c r="B8521" t="s">
        <v>37</v>
      </c>
      <c r="C8521" t="s">
        <v>100103</v>
      </c>
      <c r="D8521" t="s">
        <v>94929</v>
      </c>
      <c r="E8521" t="s">
        <v>101547</v>
      </c>
      <c r="F8521" t="s">
        <v>101548</v>
      </c>
      <c r="G8521" t="s">
        <v>101549</v>
      </c>
      <c r="H8521" t="s">
        <v>101550</v>
      </c>
      <c r="O8521" t="s">
        <v>87770</v>
      </c>
      <c r="R8521" t="s">
        <v>1928</v>
      </c>
      <c r="U8521" t="s">
        <v>101551</v>
      </c>
      <c r="V8521">
        <v>4946</v>
      </c>
      <c r="W8521" t="s">
        <v>8252</v>
      </c>
    </row>
    <row r="8522" spans="1:23" x14ac:dyDescent="0.25">
      <c r="A8522">
        <v>19649</v>
      </c>
      <c r="B8522" t="s">
        <v>37</v>
      </c>
      <c r="C8522" t="s">
        <v>100103</v>
      </c>
      <c r="D8522" t="s">
        <v>94851</v>
      </c>
      <c r="E8522" t="s">
        <v>101552</v>
      </c>
      <c r="F8522" t="s">
        <v>101553</v>
      </c>
      <c r="G8522" t="s">
        <v>101554</v>
      </c>
      <c r="J8522" t="s">
        <v>92322</v>
      </c>
      <c r="O8522" t="s">
        <v>12009</v>
      </c>
      <c r="P8522" t="s">
        <v>11598</v>
      </c>
      <c r="R8522" t="s">
        <v>1589</v>
      </c>
      <c r="U8522" t="s">
        <v>92323</v>
      </c>
      <c r="V8522">
        <v>5301</v>
      </c>
      <c r="W8522" t="s">
        <v>12003</v>
      </c>
    </row>
    <row r="8523" spans="1:23" x14ac:dyDescent="0.25">
      <c r="A8523">
        <v>19650</v>
      </c>
      <c r="B8523" t="s">
        <v>37</v>
      </c>
      <c r="C8523" t="s">
        <v>100103</v>
      </c>
      <c r="D8523" t="s">
        <v>94851</v>
      </c>
      <c r="E8523" t="s">
        <v>101555</v>
      </c>
      <c r="F8523" t="s">
        <v>101556</v>
      </c>
      <c r="G8523" t="s">
        <v>101557</v>
      </c>
      <c r="J8523" t="s">
        <v>96489</v>
      </c>
      <c r="O8523" t="s">
        <v>68469</v>
      </c>
      <c r="R8523" t="s">
        <v>4877</v>
      </c>
      <c r="U8523" t="s">
        <v>101558</v>
      </c>
      <c r="V8523">
        <v>5082</v>
      </c>
      <c r="W8523" t="s">
        <v>9666</v>
      </c>
    </row>
    <row r="8524" spans="1:23" x14ac:dyDescent="0.25">
      <c r="A8524">
        <v>19651</v>
      </c>
      <c r="B8524" t="s">
        <v>37</v>
      </c>
      <c r="C8524" t="s">
        <v>100103</v>
      </c>
      <c r="D8524" t="s">
        <v>94851</v>
      </c>
      <c r="E8524" t="s">
        <v>101559</v>
      </c>
      <c r="F8524" t="s">
        <v>101560</v>
      </c>
      <c r="G8524" t="s">
        <v>101561</v>
      </c>
      <c r="J8524" t="s">
        <v>101562</v>
      </c>
      <c r="O8524" t="s">
        <v>13555</v>
      </c>
      <c r="P8524" t="s">
        <v>13556</v>
      </c>
      <c r="R8524" t="s">
        <v>1070</v>
      </c>
      <c r="V8524">
        <v>5447</v>
      </c>
      <c r="W8524" t="s">
        <v>13552</v>
      </c>
    </row>
    <row r="8525" spans="1:23" x14ac:dyDescent="0.25">
      <c r="A8525">
        <v>19652</v>
      </c>
      <c r="B8525" t="s">
        <v>37</v>
      </c>
      <c r="C8525" t="s">
        <v>100103</v>
      </c>
      <c r="D8525" t="s">
        <v>94851</v>
      </c>
      <c r="E8525" t="s">
        <v>101563</v>
      </c>
      <c r="F8525" t="s">
        <v>101564</v>
      </c>
      <c r="G8525" t="s">
        <v>101565</v>
      </c>
      <c r="H8525" t="s">
        <v>66339</v>
      </c>
      <c r="O8525" t="s">
        <v>33308</v>
      </c>
      <c r="R8525" t="s">
        <v>520</v>
      </c>
      <c r="S8525" t="s">
        <v>101166</v>
      </c>
      <c r="U8525" t="s">
        <v>101566</v>
      </c>
      <c r="V8525">
        <v>4847</v>
      </c>
      <c r="W8525" t="s">
        <v>7125</v>
      </c>
    </row>
    <row r="8526" spans="1:23" x14ac:dyDescent="0.25">
      <c r="A8526">
        <v>19653</v>
      </c>
      <c r="B8526" t="s">
        <v>37</v>
      </c>
      <c r="C8526" t="s">
        <v>100103</v>
      </c>
      <c r="D8526" t="s">
        <v>94929</v>
      </c>
      <c r="E8526" t="s">
        <v>101567</v>
      </c>
      <c r="F8526" t="s">
        <v>101568</v>
      </c>
      <c r="G8526" t="s">
        <v>101569</v>
      </c>
      <c r="H8526" t="s">
        <v>62733</v>
      </c>
      <c r="O8526" t="s">
        <v>17350</v>
      </c>
      <c r="R8526" t="s">
        <v>306</v>
      </c>
      <c r="S8526" t="s">
        <v>101570</v>
      </c>
      <c r="U8526" t="s">
        <v>101571</v>
      </c>
      <c r="V8526">
        <v>5812</v>
      </c>
      <c r="W8526" t="s">
        <v>17345</v>
      </c>
    </row>
    <row r="8527" spans="1:23" x14ac:dyDescent="0.25">
      <c r="A8527">
        <v>19654</v>
      </c>
      <c r="B8527" t="s">
        <v>37</v>
      </c>
      <c r="C8527" t="s">
        <v>100103</v>
      </c>
      <c r="D8527" t="s">
        <v>94851</v>
      </c>
      <c r="E8527" t="s">
        <v>101572</v>
      </c>
      <c r="F8527" t="s">
        <v>101573</v>
      </c>
      <c r="G8527" t="s">
        <v>101574</v>
      </c>
      <c r="H8527" t="s">
        <v>62645</v>
      </c>
      <c r="J8527" t="s">
        <v>66763</v>
      </c>
      <c r="K8527">
        <v>1950</v>
      </c>
      <c r="O8527" t="s">
        <v>37277</v>
      </c>
      <c r="P8527" t="s">
        <v>6276</v>
      </c>
      <c r="R8527" t="s">
        <v>52</v>
      </c>
      <c r="S8527" t="s">
        <v>101575</v>
      </c>
      <c r="U8527" t="s">
        <v>101576</v>
      </c>
      <c r="V8527">
        <v>7773</v>
      </c>
      <c r="W8527" t="s">
        <v>37271</v>
      </c>
    </row>
    <row r="8528" spans="1:23" x14ac:dyDescent="0.25">
      <c r="A8528">
        <v>19655</v>
      </c>
      <c r="B8528" t="s">
        <v>37</v>
      </c>
      <c r="C8528" t="s">
        <v>100103</v>
      </c>
      <c r="D8528" t="s">
        <v>101577</v>
      </c>
      <c r="E8528" t="s">
        <v>101578</v>
      </c>
      <c r="F8528" t="s">
        <v>101579</v>
      </c>
      <c r="G8528" t="s">
        <v>101580</v>
      </c>
      <c r="H8528" t="s">
        <v>62645</v>
      </c>
      <c r="I8528" t="s">
        <v>64839</v>
      </c>
      <c r="L8528" t="s">
        <v>101581</v>
      </c>
      <c r="O8528" t="s">
        <v>24794</v>
      </c>
      <c r="Q8528">
        <v>100125</v>
      </c>
      <c r="R8528" t="s">
        <v>24793</v>
      </c>
      <c r="S8528">
        <f>99894-6320117</f>
        <v>-6220223</v>
      </c>
      <c r="U8528" t="s">
        <v>101582</v>
      </c>
      <c r="V8528">
        <v>6928</v>
      </c>
      <c r="W8528" t="s">
        <v>28724</v>
      </c>
    </row>
    <row r="8529" spans="1:23" x14ac:dyDescent="0.25">
      <c r="A8529">
        <v>19656</v>
      </c>
      <c r="B8529" t="s">
        <v>37</v>
      </c>
      <c r="C8529" t="s">
        <v>100103</v>
      </c>
      <c r="D8529" t="s">
        <v>94851</v>
      </c>
      <c r="E8529" t="s">
        <v>101583</v>
      </c>
      <c r="F8529" t="s">
        <v>101584</v>
      </c>
      <c r="G8529" t="s">
        <v>101585</v>
      </c>
      <c r="J8529" t="s">
        <v>101586</v>
      </c>
      <c r="K8529">
        <v>1932</v>
      </c>
      <c r="O8529" t="s">
        <v>28770</v>
      </c>
      <c r="R8529" t="s">
        <v>1026</v>
      </c>
      <c r="S8529" t="s">
        <v>101587</v>
      </c>
      <c r="U8529" t="s">
        <v>101588</v>
      </c>
      <c r="V8529">
        <v>6936</v>
      </c>
      <c r="W8529" t="s">
        <v>28806</v>
      </c>
    </row>
    <row r="8530" spans="1:23" x14ac:dyDescent="0.25">
      <c r="A8530">
        <v>19657</v>
      </c>
      <c r="B8530" t="s">
        <v>37</v>
      </c>
      <c r="C8530" t="s">
        <v>100103</v>
      </c>
      <c r="D8530" t="s">
        <v>94851</v>
      </c>
      <c r="E8530" t="s">
        <v>101589</v>
      </c>
      <c r="F8530" t="s">
        <v>101590</v>
      </c>
      <c r="G8530" t="s">
        <v>101591</v>
      </c>
      <c r="J8530" t="s">
        <v>101592</v>
      </c>
      <c r="K8530">
        <v>1962</v>
      </c>
      <c r="O8530" t="s">
        <v>12222</v>
      </c>
      <c r="R8530" t="s">
        <v>686</v>
      </c>
      <c r="S8530" t="s">
        <v>101593</v>
      </c>
      <c r="U8530" t="s">
        <v>101594</v>
      </c>
      <c r="V8530">
        <v>7616</v>
      </c>
      <c r="W8530" t="s">
        <v>35695</v>
      </c>
    </row>
    <row r="8531" spans="1:23" x14ac:dyDescent="0.25">
      <c r="A8531">
        <v>19658</v>
      </c>
      <c r="B8531" t="s">
        <v>37</v>
      </c>
      <c r="C8531" t="s">
        <v>100103</v>
      </c>
      <c r="D8531" t="s">
        <v>94851</v>
      </c>
      <c r="E8531" t="s">
        <v>101595</v>
      </c>
      <c r="F8531" t="s">
        <v>101596</v>
      </c>
      <c r="G8531" t="s">
        <v>101597</v>
      </c>
      <c r="J8531" t="s">
        <v>101598</v>
      </c>
      <c r="O8531" t="s">
        <v>31973</v>
      </c>
      <c r="R8531" t="s">
        <v>2882</v>
      </c>
      <c r="V8531">
        <v>7240</v>
      </c>
      <c r="W8531" t="s">
        <v>31967</v>
      </c>
    </row>
    <row r="8532" spans="1:23" x14ac:dyDescent="0.25">
      <c r="A8532">
        <v>19659</v>
      </c>
      <c r="B8532" t="s">
        <v>37</v>
      </c>
      <c r="C8532" t="s">
        <v>100103</v>
      </c>
      <c r="D8532" t="s">
        <v>94851</v>
      </c>
      <c r="E8532" t="s">
        <v>101599</v>
      </c>
      <c r="F8532" t="s">
        <v>101600</v>
      </c>
      <c r="G8532" t="s">
        <v>101601</v>
      </c>
      <c r="H8532" t="s">
        <v>62645</v>
      </c>
      <c r="J8532" t="s">
        <v>101602</v>
      </c>
      <c r="O8532" t="s">
        <v>3294</v>
      </c>
      <c r="R8532" t="s">
        <v>2292</v>
      </c>
      <c r="U8532" t="s">
        <v>101603</v>
      </c>
      <c r="V8532">
        <v>6013</v>
      </c>
      <c r="W8532" t="s">
        <v>19450</v>
      </c>
    </row>
    <row r="8533" spans="1:23" x14ac:dyDescent="0.25">
      <c r="A8533">
        <v>19660</v>
      </c>
      <c r="B8533" t="s">
        <v>37</v>
      </c>
      <c r="C8533" t="s">
        <v>100103</v>
      </c>
      <c r="D8533" t="s">
        <v>94851</v>
      </c>
      <c r="E8533" t="s">
        <v>101604</v>
      </c>
      <c r="F8533" t="s">
        <v>101605</v>
      </c>
      <c r="G8533" t="s">
        <v>101606</v>
      </c>
      <c r="H8533" t="s">
        <v>101607</v>
      </c>
      <c r="K8533">
        <v>1953</v>
      </c>
      <c r="O8533" t="s">
        <v>1309</v>
      </c>
      <c r="R8533" t="s">
        <v>1310</v>
      </c>
      <c r="S8533" t="s">
        <v>101608</v>
      </c>
      <c r="U8533" t="s">
        <v>101609</v>
      </c>
      <c r="V8533">
        <v>7147</v>
      </c>
      <c r="W8533" t="s">
        <v>30967</v>
      </c>
    </row>
    <row r="8534" spans="1:23" x14ac:dyDescent="0.25">
      <c r="A8534">
        <v>19661</v>
      </c>
      <c r="B8534" t="s">
        <v>37</v>
      </c>
      <c r="C8534" t="s">
        <v>100103</v>
      </c>
      <c r="D8534" t="s">
        <v>94851</v>
      </c>
      <c r="E8534" t="s">
        <v>101610</v>
      </c>
      <c r="F8534" t="s">
        <v>101611</v>
      </c>
      <c r="G8534" t="s">
        <v>101612</v>
      </c>
      <c r="J8534" t="s">
        <v>101613</v>
      </c>
      <c r="K8534">
        <v>1976</v>
      </c>
      <c r="O8534" t="s">
        <v>3564</v>
      </c>
      <c r="R8534" t="s">
        <v>1688</v>
      </c>
      <c r="S8534" t="s">
        <v>101614</v>
      </c>
      <c r="U8534" t="s">
        <v>101615</v>
      </c>
      <c r="V8534">
        <v>5568</v>
      </c>
      <c r="W8534" t="s">
        <v>14837</v>
      </c>
    </row>
    <row r="8535" spans="1:23" x14ac:dyDescent="0.25">
      <c r="A8535">
        <v>19662</v>
      </c>
      <c r="B8535" t="s">
        <v>37</v>
      </c>
      <c r="C8535" t="s">
        <v>100103</v>
      </c>
      <c r="D8535" t="s">
        <v>94929</v>
      </c>
      <c r="E8535" t="s">
        <v>101616</v>
      </c>
      <c r="F8535" t="s">
        <v>101617</v>
      </c>
      <c r="G8535" t="s">
        <v>101618</v>
      </c>
      <c r="J8535" t="s">
        <v>101619</v>
      </c>
      <c r="K8535">
        <v>1958</v>
      </c>
      <c r="O8535" t="s">
        <v>1822</v>
      </c>
      <c r="P8535" t="s">
        <v>1287</v>
      </c>
      <c r="R8535" t="s">
        <v>1288</v>
      </c>
      <c r="U8535" t="s">
        <v>101620</v>
      </c>
      <c r="V8535">
        <v>8112</v>
      </c>
      <c r="W8535" t="s">
        <v>40594</v>
      </c>
    </row>
    <row r="8536" spans="1:23" x14ac:dyDescent="0.25">
      <c r="A8536">
        <v>19663</v>
      </c>
      <c r="B8536" t="s">
        <v>37</v>
      </c>
      <c r="C8536" t="s">
        <v>100103</v>
      </c>
      <c r="D8536" t="s">
        <v>94851</v>
      </c>
      <c r="E8536" t="s">
        <v>101621</v>
      </c>
      <c r="F8536" t="s">
        <v>101622</v>
      </c>
      <c r="G8536" t="s">
        <v>101623</v>
      </c>
      <c r="J8536" t="s">
        <v>101624</v>
      </c>
      <c r="K8536">
        <v>1960</v>
      </c>
      <c r="O8536" t="s">
        <v>39105</v>
      </c>
      <c r="R8536" t="s">
        <v>2292</v>
      </c>
      <c r="S8536" t="s">
        <v>101625</v>
      </c>
      <c r="U8536" t="s">
        <v>101626</v>
      </c>
      <c r="V8536">
        <v>7960</v>
      </c>
      <c r="W8536" t="s">
        <v>39097</v>
      </c>
    </row>
    <row r="8537" spans="1:23" x14ac:dyDescent="0.25">
      <c r="A8537">
        <v>19664</v>
      </c>
      <c r="B8537" t="s">
        <v>37</v>
      </c>
      <c r="C8537" t="s">
        <v>100103</v>
      </c>
      <c r="D8537" t="s">
        <v>94851</v>
      </c>
      <c r="E8537" t="s">
        <v>101627</v>
      </c>
      <c r="F8537" t="s">
        <v>101628</v>
      </c>
      <c r="G8537" t="s">
        <v>101629</v>
      </c>
      <c r="H8537" t="s">
        <v>69664</v>
      </c>
      <c r="J8537" t="s">
        <v>101630</v>
      </c>
      <c r="O8537" t="s">
        <v>31018</v>
      </c>
      <c r="P8537" t="s">
        <v>18491</v>
      </c>
      <c r="R8537" t="s">
        <v>699</v>
      </c>
      <c r="V8537">
        <v>7151</v>
      </c>
      <c r="W8537" t="s">
        <v>31013</v>
      </c>
    </row>
    <row r="8538" spans="1:23" x14ac:dyDescent="0.25">
      <c r="A8538">
        <v>19665</v>
      </c>
      <c r="B8538" t="s">
        <v>37</v>
      </c>
      <c r="C8538" t="s">
        <v>100103</v>
      </c>
      <c r="D8538" t="s">
        <v>94851</v>
      </c>
      <c r="E8538" t="s">
        <v>101631</v>
      </c>
      <c r="F8538" t="s">
        <v>101632</v>
      </c>
      <c r="G8538" t="s">
        <v>101633</v>
      </c>
      <c r="J8538" t="s">
        <v>78626</v>
      </c>
      <c r="K8538">
        <v>1951</v>
      </c>
      <c r="O8538" t="s">
        <v>5192</v>
      </c>
      <c r="R8538" t="s">
        <v>686</v>
      </c>
      <c r="S8538" t="s">
        <v>78627</v>
      </c>
      <c r="V8538">
        <v>4668</v>
      </c>
      <c r="W8538" t="s">
        <v>5184</v>
      </c>
    </row>
    <row r="8539" spans="1:23" x14ac:dyDescent="0.25">
      <c r="A8539">
        <v>19666</v>
      </c>
      <c r="B8539" t="s">
        <v>37</v>
      </c>
      <c r="C8539" t="s">
        <v>100103</v>
      </c>
      <c r="D8539" t="s">
        <v>94851</v>
      </c>
      <c r="E8539" t="s">
        <v>101634</v>
      </c>
      <c r="F8539" t="s">
        <v>101635</v>
      </c>
      <c r="G8539" t="s">
        <v>101636</v>
      </c>
      <c r="J8539" t="s">
        <v>78343</v>
      </c>
      <c r="O8539" t="s">
        <v>33797</v>
      </c>
      <c r="P8539" t="s">
        <v>33795</v>
      </c>
      <c r="R8539" t="s">
        <v>884</v>
      </c>
      <c r="U8539" t="s">
        <v>78344</v>
      </c>
      <c r="V8539">
        <v>7420</v>
      </c>
      <c r="W8539" t="s">
        <v>33790</v>
      </c>
    </row>
    <row r="8540" spans="1:23" x14ac:dyDescent="0.25">
      <c r="A8540">
        <v>19667</v>
      </c>
      <c r="B8540" t="s">
        <v>37</v>
      </c>
      <c r="C8540" t="s">
        <v>100103</v>
      </c>
      <c r="D8540" t="s">
        <v>94851</v>
      </c>
      <c r="E8540" t="s">
        <v>101637</v>
      </c>
      <c r="F8540" t="s">
        <v>101638</v>
      </c>
      <c r="G8540" t="s">
        <v>101639</v>
      </c>
      <c r="J8540" t="s">
        <v>59502</v>
      </c>
      <c r="K8540">
        <v>1949</v>
      </c>
      <c r="O8540" t="s">
        <v>1893</v>
      </c>
      <c r="R8540" t="s">
        <v>770</v>
      </c>
      <c r="U8540" t="s">
        <v>75974</v>
      </c>
      <c r="V8540">
        <v>5845</v>
      </c>
      <c r="W8540" t="s">
        <v>17682</v>
      </c>
    </row>
    <row r="8541" spans="1:23" x14ac:dyDescent="0.25">
      <c r="A8541">
        <v>19668</v>
      </c>
      <c r="B8541" t="s">
        <v>37</v>
      </c>
      <c r="C8541" t="s">
        <v>100103</v>
      </c>
      <c r="D8541" t="s">
        <v>94851</v>
      </c>
      <c r="E8541" t="s">
        <v>101640</v>
      </c>
      <c r="F8541" t="s">
        <v>101641</v>
      </c>
      <c r="G8541" t="s">
        <v>101642</v>
      </c>
      <c r="J8541" t="s">
        <v>101643</v>
      </c>
      <c r="K8541">
        <v>1965</v>
      </c>
      <c r="O8541" t="s">
        <v>7306</v>
      </c>
      <c r="P8541" t="s">
        <v>7304</v>
      </c>
      <c r="R8541" t="s">
        <v>1288</v>
      </c>
      <c r="V8541">
        <v>4863</v>
      </c>
      <c r="W8541" t="s">
        <v>7298</v>
      </c>
    </row>
    <row r="8542" spans="1:23" x14ac:dyDescent="0.25">
      <c r="A8542">
        <v>19669</v>
      </c>
      <c r="B8542" t="s">
        <v>37</v>
      </c>
      <c r="C8542" t="s">
        <v>100103</v>
      </c>
      <c r="D8542" t="s">
        <v>94851</v>
      </c>
      <c r="E8542" t="s">
        <v>101644</v>
      </c>
      <c r="F8542" t="s">
        <v>101645</v>
      </c>
      <c r="G8542" t="s">
        <v>101646</v>
      </c>
      <c r="J8542" t="s">
        <v>101647</v>
      </c>
      <c r="K8542">
        <v>1942</v>
      </c>
      <c r="O8542" t="s">
        <v>4278</v>
      </c>
      <c r="P8542" t="s">
        <v>1613</v>
      </c>
      <c r="R8542" t="s">
        <v>1310</v>
      </c>
      <c r="U8542" t="s">
        <v>101648</v>
      </c>
      <c r="V8542">
        <v>3199</v>
      </c>
      <c r="W8542" t="s">
        <v>4271</v>
      </c>
    </row>
    <row r="8543" spans="1:23" x14ac:dyDescent="0.25">
      <c r="A8543">
        <v>19670</v>
      </c>
      <c r="B8543" t="s">
        <v>37</v>
      </c>
      <c r="C8543" t="s">
        <v>100103</v>
      </c>
      <c r="D8543" t="s">
        <v>94851</v>
      </c>
      <c r="E8543" t="s">
        <v>101649</v>
      </c>
      <c r="F8543" t="s">
        <v>101650</v>
      </c>
      <c r="G8543" t="s">
        <v>101651</v>
      </c>
      <c r="J8543" t="s">
        <v>78390</v>
      </c>
      <c r="O8543" t="s">
        <v>40228</v>
      </c>
      <c r="R8543" t="s">
        <v>675</v>
      </c>
      <c r="V8543">
        <v>8073</v>
      </c>
      <c r="W8543" t="s">
        <v>40222</v>
      </c>
    </row>
    <row r="8544" spans="1:23" x14ac:dyDescent="0.25">
      <c r="A8544">
        <v>19671</v>
      </c>
      <c r="B8544" t="s">
        <v>37</v>
      </c>
      <c r="C8544" t="s">
        <v>100103</v>
      </c>
      <c r="D8544" t="s">
        <v>94851</v>
      </c>
      <c r="E8544" t="s">
        <v>101652</v>
      </c>
      <c r="F8544" t="s">
        <v>101653</v>
      </c>
      <c r="G8544" t="s">
        <v>101654</v>
      </c>
      <c r="J8544" t="s">
        <v>74758</v>
      </c>
      <c r="O8544" t="s">
        <v>28943</v>
      </c>
      <c r="R8544" t="s">
        <v>3525</v>
      </c>
      <c r="V8544">
        <v>6951</v>
      </c>
      <c r="W8544" t="s">
        <v>28937</v>
      </c>
    </row>
    <row r="8545" spans="1:23" x14ac:dyDescent="0.25">
      <c r="A8545">
        <v>19672</v>
      </c>
      <c r="B8545" t="s">
        <v>37</v>
      </c>
      <c r="C8545" t="s">
        <v>100103</v>
      </c>
      <c r="D8545" t="s">
        <v>94851</v>
      </c>
      <c r="E8545" t="s">
        <v>101655</v>
      </c>
      <c r="F8545" t="s">
        <v>101656</v>
      </c>
      <c r="G8545" t="s">
        <v>101657</v>
      </c>
      <c r="J8545" t="s">
        <v>67964</v>
      </c>
      <c r="K8545">
        <v>1949</v>
      </c>
      <c r="O8545" t="s">
        <v>6816</v>
      </c>
      <c r="P8545" t="s">
        <v>1277</v>
      </c>
      <c r="R8545" t="s">
        <v>884</v>
      </c>
      <c r="U8545" t="s">
        <v>67965</v>
      </c>
      <c r="V8545">
        <v>4818</v>
      </c>
      <c r="W8545" t="s">
        <v>6807</v>
      </c>
    </row>
    <row r="8546" spans="1:23" x14ac:dyDescent="0.25">
      <c r="A8546">
        <v>19673</v>
      </c>
      <c r="B8546" t="s">
        <v>37</v>
      </c>
      <c r="C8546" t="s">
        <v>100103</v>
      </c>
      <c r="D8546" t="s">
        <v>94851</v>
      </c>
      <c r="E8546" t="s">
        <v>101658</v>
      </c>
      <c r="F8546" t="s">
        <v>101659</v>
      </c>
      <c r="G8546" t="s">
        <v>101660</v>
      </c>
      <c r="J8546" t="s">
        <v>101661</v>
      </c>
      <c r="O8546" t="s">
        <v>23875</v>
      </c>
      <c r="R8546" t="s">
        <v>1857</v>
      </c>
      <c r="V8546">
        <v>6440</v>
      </c>
      <c r="W8546" t="s">
        <v>23910</v>
      </c>
    </row>
    <row r="8547" spans="1:23" x14ac:dyDescent="0.25">
      <c r="A8547">
        <v>19674</v>
      </c>
      <c r="B8547" t="s">
        <v>37</v>
      </c>
      <c r="C8547" t="s">
        <v>100103</v>
      </c>
      <c r="D8547" t="s">
        <v>94851</v>
      </c>
      <c r="E8547" t="s">
        <v>101662</v>
      </c>
      <c r="F8547" t="s">
        <v>101663</v>
      </c>
      <c r="G8547" t="s">
        <v>101664</v>
      </c>
      <c r="J8547" t="s">
        <v>66379</v>
      </c>
      <c r="K8547">
        <v>1923</v>
      </c>
      <c r="O8547" t="s">
        <v>26586</v>
      </c>
      <c r="P8547" t="s">
        <v>1298</v>
      </c>
      <c r="R8547" t="s">
        <v>699</v>
      </c>
      <c r="V8547">
        <v>6712</v>
      </c>
      <c r="W8547" t="s">
        <v>26581</v>
      </c>
    </row>
    <row r="8548" spans="1:23" x14ac:dyDescent="0.25">
      <c r="A8548">
        <v>19675</v>
      </c>
      <c r="B8548" t="s">
        <v>37</v>
      </c>
      <c r="C8548" t="s">
        <v>100103</v>
      </c>
      <c r="D8548" t="s">
        <v>94929</v>
      </c>
      <c r="E8548" t="s">
        <v>101665</v>
      </c>
      <c r="F8548" t="s">
        <v>101666</v>
      </c>
      <c r="G8548" t="s">
        <v>101667</v>
      </c>
      <c r="H8548" t="s">
        <v>62645</v>
      </c>
      <c r="J8548" t="s">
        <v>101668</v>
      </c>
      <c r="O8548" t="s">
        <v>35767</v>
      </c>
      <c r="P8548" t="s">
        <v>4822</v>
      </c>
      <c r="R8548" t="s">
        <v>699</v>
      </c>
      <c r="S8548" t="s">
        <v>101669</v>
      </c>
      <c r="U8548" t="s">
        <v>101670</v>
      </c>
      <c r="V8548">
        <v>7623</v>
      </c>
      <c r="W8548" t="s">
        <v>35760</v>
      </c>
    </row>
    <row r="8549" spans="1:23" x14ac:dyDescent="0.25">
      <c r="A8549">
        <v>19676</v>
      </c>
      <c r="B8549" t="s">
        <v>37</v>
      </c>
      <c r="C8549" t="s">
        <v>100103</v>
      </c>
      <c r="D8549" t="s">
        <v>94851</v>
      </c>
      <c r="E8549" t="s">
        <v>101671</v>
      </c>
      <c r="F8549" t="s">
        <v>101672</v>
      </c>
      <c r="G8549" t="s">
        <v>101673</v>
      </c>
      <c r="J8549" t="s">
        <v>73412</v>
      </c>
      <c r="K8549">
        <v>1946</v>
      </c>
      <c r="O8549" t="s">
        <v>8207</v>
      </c>
      <c r="P8549" t="s">
        <v>4926</v>
      </c>
      <c r="R8549" t="s">
        <v>1688</v>
      </c>
      <c r="V8549">
        <v>6698</v>
      </c>
      <c r="W8549" t="s">
        <v>26461</v>
      </c>
    </row>
    <row r="8550" spans="1:23" x14ac:dyDescent="0.25">
      <c r="A8550">
        <v>19677</v>
      </c>
      <c r="B8550" t="s">
        <v>37</v>
      </c>
      <c r="C8550" t="s">
        <v>100103</v>
      </c>
      <c r="D8550" t="s">
        <v>94851</v>
      </c>
      <c r="E8550" t="s">
        <v>101674</v>
      </c>
      <c r="F8550" t="s">
        <v>101675</v>
      </c>
      <c r="G8550" t="s">
        <v>101676</v>
      </c>
      <c r="H8550" t="s">
        <v>64662</v>
      </c>
      <c r="J8550" t="s">
        <v>73553</v>
      </c>
      <c r="K8550">
        <v>1947</v>
      </c>
      <c r="O8550" t="s">
        <v>11678</v>
      </c>
      <c r="P8550" t="s">
        <v>11676</v>
      </c>
      <c r="R8550" t="s">
        <v>1688</v>
      </c>
      <c r="V8550">
        <v>6819</v>
      </c>
      <c r="W8550" t="s">
        <v>27668</v>
      </c>
    </row>
    <row r="8551" spans="1:23" x14ac:dyDescent="0.25">
      <c r="A8551">
        <v>19678</v>
      </c>
      <c r="B8551" t="s">
        <v>37</v>
      </c>
      <c r="C8551" t="s">
        <v>100103</v>
      </c>
      <c r="D8551" t="s">
        <v>94851</v>
      </c>
      <c r="E8551" t="s">
        <v>101677</v>
      </c>
      <c r="F8551" t="s">
        <v>101678</v>
      </c>
      <c r="G8551" t="s">
        <v>101679</v>
      </c>
      <c r="H8551" t="s">
        <v>62733</v>
      </c>
      <c r="J8551" t="s">
        <v>66127</v>
      </c>
      <c r="O8551" t="s">
        <v>12049</v>
      </c>
      <c r="P8551" t="s">
        <v>4917</v>
      </c>
      <c r="R8551" t="s">
        <v>1688</v>
      </c>
      <c r="V8551">
        <v>5305</v>
      </c>
      <c r="W8551" t="s">
        <v>12045</v>
      </c>
    </row>
    <row r="8552" spans="1:23" x14ac:dyDescent="0.25">
      <c r="A8552">
        <v>19679</v>
      </c>
      <c r="B8552" t="s">
        <v>37</v>
      </c>
      <c r="C8552" t="s">
        <v>100103</v>
      </c>
      <c r="D8552" t="s">
        <v>94851</v>
      </c>
      <c r="E8552" t="s">
        <v>101680</v>
      </c>
      <c r="F8552" t="s">
        <v>101681</v>
      </c>
      <c r="G8552" t="s">
        <v>101682</v>
      </c>
      <c r="H8552" t="s">
        <v>64662</v>
      </c>
      <c r="J8552" t="s">
        <v>69322</v>
      </c>
      <c r="K8552">
        <v>1935</v>
      </c>
      <c r="O8552" t="s">
        <v>5908</v>
      </c>
      <c r="P8552" t="s">
        <v>5907</v>
      </c>
      <c r="R8552" t="s">
        <v>1688</v>
      </c>
      <c r="V8552">
        <v>5770</v>
      </c>
      <c r="W8552" t="s">
        <v>16940</v>
      </c>
    </row>
    <row r="8553" spans="1:23" x14ac:dyDescent="0.25">
      <c r="A8553">
        <v>19680</v>
      </c>
      <c r="B8553" t="s">
        <v>37</v>
      </c>
      <c r="C8553" t="s">
        <v>100103</v>
      </c>
      <c r="D8553" t="s">
        <v>94851</v>
      </c>
      <c r="E8553" t="s">
        <v>101683</v>
      </c>
      <c r="F8553" t="s">
        <v>101684</v>
      </c>
      <c r="G8553" t="s">
        <v>101685</v>
      </c>
      <c r="J8553" t="s">
        <v>64945</v>
      </c>
      <c r="K8553">
        <v>1933</v>
      </c>
      <c r="O8553" t="s">
        <v>14167</v>
      </c>
      <c r="P8553" t="s">
        <v>14156</v>
      </c>
      <c r="R8553" t="s">
        <v>1688</v>
      </c>
      <c r="V8553">
        <v>7980</v>
      </c>
      <c r="W8553" t="s">
        <v>39312</v>
      </c>
    </row>
    <row r="8554" spans="1:23" x14ac:dyDescent="0.25">
      <c r="A8554">
        <v>19681</v>
      </c>
      <c r="B8554" t="s">
        <v>37</v>
      </c>
      <c r="C8554" t="s">
        <v>100103</v>
      </c>
      <c r="D8554" t="s">
        <v>94851</v>
      </c>
      <c r="E8554" t="s">
        <v>101686</v>
      </c>
      <c r="F8554" t="s">
        <v>101687</v>
      </c>
      <c r="G8554" t="s">
        <v>101688</v>
      </c>
      <c r="J8554" t="s">
        <v>64743</v>
      </c>
      <c r="K8554">
        <v>1930</v>
      </c>
      <c r="O8554" t="s">
        <v>15862</v>
      </c>
      <c r="P8554" t="s">
        <v>12427</v>
      </c>
      <c r="R8554" t="s">
        <v>1688</v>
      </c>
      <c r="V8554">
        <v>6593</v>
      </c>
      <c r="W8554" t="s">
        <v>25436</v>
      </c>
    </row>
    <row r="8555" spans="1:23" x14ac:dyDescent="0.25">
      <c r="A8555">
        <v>19682</v>
      </c>
      <c r="B8555" t="s">
        <v>37</v>
      </c>
      <c r="C8555" t="s">
        <v>100103</v>
      </c>
      <c r="D8555" t="s">
        <v>94851</v>
      </c>
      <c r="E8555" t="s">
        <v>101689</v>
      </c>
      <c r="F8555" t="s">
        <v>101690</v>
      </c>
      <c r="G8555" t="s">
        <v>101691</v>
      </c>
      <c r="J8555" t="s">
        <v>101692</v>
      </c>
      <c r="K8555">
        <v>1973</v>
      </c>
      <c r="O8555" t="s">
        <v>4609</v>
      </c>
      <c r="P8555" t="s">
        <v>4608</v>
      </c>
      <c r="R8555" t="s">
        <v>1688</v>
      </c>
      <c r="U8555" t="s">
        <v>101693</v>
      </c>
      <c r="V8555">
        <v>6313</v>
      </c>
      <c r="W8555" t="s">
        <v>22605</v>
      </c>
    </row>
    <row r="8556" spans="1:23" x14ac:dyDescent="0.25">
      <c r="A8556">
        <v>19683</v>
      </c>
      <c r="B8556" t="s">
        <v>37</v>
      </c>
      <c r="C8556" t="s">
        <v>100103</v>
      </c>
      <c r="D8556" t="s">
        <v>94851</v>
      </c>
      <c r="E8556" t="s">
        <v>101694</v>
      </c>
      <c r="F8556" t="s">
        <v>101695</v>
      </c>
      <c r="G8556" t="s">
        <v>101696</v>
      </c>
      <c r="J8556" t="s">
        <v>65323</v>
      </c>
      <c r="K8556">
        <v>1963</v>
      </c>
      <c r="O8556" t="s">
        <v>19252</v>
      </c>
      <c r="P8556" t="s">
        <v>8443</v>
      </c>
      <c r="R8556" t="s">
        <v>1688</v>
      </c>
      <c r="V8556">
        <v>5993</v>
      </c>
      <c r="W8556" t="s">
        <v>19247</v>
      </c>
    </row>
    <row r="8557" spans="1:23" x14ac:dyDescent="0.25">
      <c r="A8557">
        <v>19684</v>
      </c>
      <c r="B8557" t="s">
        <v>37</v>
      </c>
      <c r="C8557" t="s">
        <v>100103</v>
      </c>
      <c r="D8557" t="s">
        <v>94851</v>
      </c>
      <c r="E8557" t="s">
        <v>101697</v>
      </c>
      <c r="F8557" t="s">
        <v>101698</v>
      </c>
      <c r="G8557" t="s">
        <v>101699</v>
      </c>
      <c r="J8557" t="s">
        <v>59502</v>
      </c>
      <c r="K8557">
        <v>1956</v>
      </c>
      <c r="O8557" t="s">
        <v>23187</v>
      </c>
      <c r="R8557" t="s">
        <v>4906</v>
      </c>
      <c r="V8557">
        <v>6369</v>
      </c>
      <c r="W8557" t="s">
        <v>23179</v>
      </c>
    </row>
    <row r="8558" spans="1:23" x14ac:dyDescent="0.25">
      <c r="A8558">
        <v>19685</v>
      </c>
      <c r="B8558" t="s">
        <v>37</v>
      </c>
      <c r="C8558" t="s">
        <v>100103</v>
      </c>
      <c r="D8558" t="s">
        <v>94851</v>
      </c>
      <c r="E8558" t="s">
        <v>101700</v>
      </c>
      <c r="F8558" t="s">
        <v>71018</v>
      </c>
      <c r="G8558" t="s">
        <v>101701</v>
      </c>
      <c r="H8558" t="s">
        <v>63380</v>
      </c>
      <c r="J8558" t="s">
        <v>71020</v>
      </c>
      <c r="K8558">
        <v>1948</v>
      </c>
      <c r="O8558" t="s">
        <v>19400</v>
      </c>
      <c r="R8558" t="s">
        <v>9260</v>
      </c>
      <c r="U8558" t="s">
        <v>70990</v>
      </c>
      <c r="V8558">
        <v>6007</v>
      </c>
      <c r="W8558" t="s">
        <v>19393</v>
      </c>
    </row>
    <row r="8559" spans="1:23" x14ac:dyDescent="0.25">
      <c r="A8559">
        <v>19686</v>
      </c>
      <c r="B8559" t="s">
        <v>37</v>
      </c>
      <c r="C8559" t="s">
        <v>100103</v>
      </c>
      <c r="D8559" t="s">
        <v>94851</v>
      </c>
      <c r="E8559" t="s">
        <v>101702</v>
      </c>
      <c r="F8559" t="s">
        <v>101703</v>
      </c>
      <c r="G8559" t="s">
        <v>101704</v>
      </c>
      <c r="J8559" t="s">
        <v>101705</v>
      </c>
      <c r="K8559">
        <v>1937</v>
      </c>
      <c r="O8559" t="s">
        <v>22887</v>
      </c>
      <c r="R8559" t="s">
        <v>2292</v>
      </c>
      <c r="U8559" t="s">
        <v>101706</v>
      </c>
      <c r="V8559">
        <v>6340</v>
      </c>
      <c r="W8559" t="s">
        <v>22879</v>
      </c>
    </row>
    <row r="8560" spans="1:23" x14ac:dyDescent="0.25">
      <c r="A8560">
        <v>19687</v>
      </c>
      <c r="B8560" t="s">
        <v>37</v>
      </c>
      <c r="C8560" t="s">
        <v>100103</v>
      </c>
      <c r="D8560" t="s">
        <v>94851</v>
      </c>
      <c r="E8560" t="s">
        <v>101707</v>
      </c>
      <c r="F8560" t="s">
        <v>68042</v>
      </c>
      <c r="G8560" t="s">
        <v>101708</v>
      </c>
      <c r="H8560" t="s">
        <v>62645</v>
      </c>
      <c r="J8560" t="s">
        <v>10988</v>
      </c>
      <c r="K8560">
        <v>1957</v>
      </c>
      <c r="O8560" t="s">
        <v>13662</v>
      </c>
      <c r="P8560" t="s">
        <v>13660</v>
      </c>
      <c r="R8560" t="s">
        <v>884</v>
      </c>
      <c r="V8560">
        <v>5457</v>
      </c>
      <c r="W8560" t="s">
        <v>13654</v>
      </c>
    </row>
    <row r="8561" spans="1:23" x14ac:dyDescent="0.25">
      <c r="A8561">
        <v>19688</v>
      </c>
      <c r="B8561" t="s">
        <v>37</v>
      </c>
      <c r="C8561" t="s">
        <v>100103</v>
      </c>
      <c r="D8561" t="s">
        <v>94929</v>
      </c>
      <c r="E8561" t="s">
        <v>101709</v>
      </c>
      <c r="F8561" t="s">
        <v>101710</v>
      </c>
      <c r="G8561" t="s">
        <v>101711</v>
      </c>
      <c r="J8561" t="s">
        <v>101712</v>
      </c>
      <c r="O8561" t="s">
        <v>11709</v>
      </c>
      <c r="P8561" t="s">
        <v>11707</v>
      </c>
      <c r="R8561" t="s">
        <v>770</v>
      </c>
      <c r="U8561" t="s">
        <v>101713</v>
      </c>
      <c r="V8561">
        <v>5273</v>
      </c>
      <c r="W8561" t="s">
        <v>11699</v>
      </c>
    </row>
    <row r="8562" spans="1:23" x14ac:dyDescent="0.25">
      <c r="A8562">
        <v>19689</v>
      </c>
      <c r="B8562" t="s">
        <v>37</v>
      </c>
      <c r="C8562" t="s">
        <v>100103</v>
      </c>
      <c r="D8562" t="s">
        <v>94851</v>
      </c>
      <c r="E8562" t="s">
        <v>101714</v>
      </c>
      <c r="F8562" t="s">
        <v>101715</v>
      </c>
      <c r="G8562" t="s">
        <v>101716</v>
      </c>
      <c r="H8562" t="s">
        <v>62645</v>
      </c>
      <c r="J8562" t="s">
        <v>578</v>
      </c>
      <c r="O8562" t="s">
        <v>33797</v>
      </c>
      <c r="P8562" t="s">
        <v>33795</v>
      </c>
      <c r="R8562" t="s">
        <v>884</v>
      </c>
      <c r="V8562">
        <v>7421</v>
      </c>
      <c r="W8562" t="s">
        <v>33803</v>
      </c>
    </row>
    <row r="8563" spans="1:23" x14ac:dyDescent="0.25">
      <c r="A8563">
        <v>19690</v>
      </c>
      <c r="B8563" t="s">
        <v>37</v>
      </c>
      <c r="C8563" t="s">
        <v>100103</v>
      </c>
      <c r="D8563" t="s">
        <v>94851</v>
      </c>
      <c r="E8563" t="s">
        <v>101717</v>
      </c>
      <c r="F8563" t="s">
        <v>101718</v>
      </c>
      <c r="G8563" t="s">
        <v>101719</v>
      </c>
      <c r="J8563" t="s">
        <v>101720</v>
      </c>
      <c r="O8563" t="s">
        <v>22648</v>
      </c>
      <c r="P8563" t="s">
        <v>9895</v>
      </c>
      <c r="R8563" t="s">
        <v>1589</v>
      </c>
      <c r="U8563" t="s">
        <v>101721</v>
      </c>
      <c r="V8563">
        <v>6316</v>
      </c>
      <c r="W8563" t="s">
        <v>22643</v>
      </c>
    </row>
    <row r="8564" spans="1:23" x14ac:dyDescent="0.25">
      <c r="A8564">
        <v>19691</v>
      </c>
      <c r="B8564" t="s">
        <v>37</v>
      </c>
      <c r="C8564" t="s">
        <v>100103</v>
      </c>
      <c r="D8564" t="s">
        <v>94851</v>
      </c>
      <c r="E8564" t="s">
        <v>101722</v>
      </c>
      <c r="F8564" t="s">
        <v>101723</v>
      </c>
      <c r="G8564" t="s">
        <v>101724</v>
      </c>
      <c r="J8564" t="s">
        <v>101725</v>
      </c>
      <c r="K8564">
        <v>1956</v>
      </c>
      <c r="O8564" t="s">
        <v>7353</v>
      </c>
      <c r="R8564" t="s">
        <v>11647</v>
      </c>
      <c r="V8564">
        <v>5780</v>
      </c>
      <c r="W8564" t="s">
        <v>17048</v>
      </c>
    </row>
    <row r="8565" spans="1:23" x14ac:dyDescent="0.25">
      <c r="A8565">
        <v>19692</v>
      </c>
      <c r="B8565" t="s">
        <v>37</v>
      </c>
      <c r="C8565" t="s">
        <v>100103</v>
      </c>
      <c r="D8565" t="s">
        <v>94851</v>
      </c>
      <c r="E8565" t="s">
        <v>101726</v>
      </c>
      <c r="F8565" t="s">
        <v>101727</v>
      </c>
      <c r="G8565" t="s">
        <v>101728</v>
      </c>
      <c r="H8565" t="s">
        <v>64683</v>
      </c>
      <c r="J8565" t="s">
        <v>68037</v>
      </c>
      <c r="K8565">
        <v>1956</v>
      </c>
      <c r="O8565" t="s">
        <v>13662</v>
      </c>
      <c r="P8565" t="s">
        <v>13660</v>
      </c>
      <c r="R8565" t="s">
        <v>884</v>
      </c>
      <c r="V8565">
        <v>5457</v>
      </c>
      <c r="W8565" t="s">
        <v>13654</v>
      </c>
    </row>
    <row r="8566" spans="1:23" x14ac:dyDescent="0.25">
      <c r="A8566">
        <v>19693</v>
      </c>
      <c r="B8566" t="s">
        <v>37</v>
      </c>
      <c r="C8566" t="s">
        <v>100103</v>
      </c>
      <c r="D8566" t="s">
        <v>94851</v>
      </c>
      <c r="E8566" t="s">
        <v>101729</v>
      </c>
      <c r="F8566" t="s">
        <v>101730</v>
      </c>
      <c r="G8566" t="s">
        <v>101731</v>
      </c>
      <c r="H8566" t="s">
        <v>101732</v>
      </c>
      <c r="J8566" t="s">
        <v>101733</v>
      </c>
      <c r="O8566" t="s">
        <v>22648</v>
      </c>
      <c r="P8566" t="s">
        <v>9895</v>
      </c>
      <c r="R8566" t="s">
        <v>1589</v>
      </c>
      <c r="V8566">
        <v>6316</v>
      </c>
      <c r="W8566" t="s">
        <v>22643</v>
      </c>
    </row>
    <row r="8567" spans="1:23" x14ac:dyDescent="0.25">
      <c r="A8567">
        <v>19694</v>
      </c>
      <c r="B8567" t="s">
        <v>37</v>
      </c>
      <c r="C8567" t="s">
        <v>100103</v>
      </c>
      <c r="D8567" t="s">
        <v>94929</v>
      </c>
      <c r="E8567" t="s">
        <v>101734</v>
      </c>
      <c r="F8567" t="s">
        <v>101735</v>
      </c>
      <c r="G8567" t="s">
        <v>101736</v>
      </c>
      <c r="J8567" t="s">
        <v>101737</v>
      </c>
      <c r="K8567">
        <v>1959</v>
      </c>
      <c r="O8567" t="s">
        <v>12102</v>
      </c>
      <c r="R8567" t="s">
        <v>770</v>
      </c>
      <c r="U8567" t="s">
        <v>101738</v>
      </c>
      <c r="V8567">
        <v>5704</v>
      </c>
      <c r="W8567" t="s">
        <v>16288</v>
      </c>
    </row>
    <row r="8568" spans="1:23" x14ac:dyDescent="0.25">
      <c r="A8568">
        <v>19695</v>
      </c>
      <c r="B8568" t="s">
        <v>37</v>
      </c>
      <c r="C8568" t="s">
        <v>100103</v>
      </c>
      <c r="D8568" t="s">
        <v>94851</v>
      </c>
      <c r="E8568" t="s">
        <v>101739</v>
      </c>
      <c r="F8568" t="s">
        <v>85089</v>
      </c>
      <c r="G8568" t="s">
        <v>101740</v>
      </c>
      <c r="J8568" t="s">
        <v>68580</v>
      </c>
      <c r="K8568">
        <v>1951</v>
      </c>
      <c r="O8568" t="s">
        <v>17010</v>
      </c>
      <c r="R8568" t="s">
        <v>770</v>
      </c>
      <c r="S8568" t="s">
        <v>85091</v>
      </c>
      <c r="V8568">
        <v>5776</v>
      </c>
      <c r="W8568" t="s">
        <v>17003</v>
      </c>
    </row>
    <row r="8569" spans="1:23" x14ac:dyDescent="0.25">
      <c r="A8569">
        <v>19696</v>
      </c>
      <c r="B8569" t="s">
        <v>37</v>
      </c>
      <c r="C8569" t="s">
        <v>100103</v>
      </c>
      <c r="D8569" t="s">
        <v>94851</v>
      </c>
      <c r="E8569" t="s">
        <v>101741</v>
      </c>
      <c r="F8569" t="s">
        <v>101742</v>
      </c>
      <c r="G8569" t="s">
        <v>101743</v>
      </c>
      <c r="J8569" t="s">
        <v>101744</v>
      </c>
      <c r="O8569" t="s">
        <v>19906</v>
      </c>
      <c r="R8569" t="s">
        <v>1872</v>
      </c>
      <c r="U8569" t="s">
        <v>101745</v>
      </c>
      <c r="V8569">
        <v>7245</v>
      </c>
      <c r="W8569" t="s">
        <v>32020</v>
      </c>
    </row>
    <row r="8570" spans="1:23" x14ac:dyDescent="0.25">
      <c r="A8570">
        <v>19697</v>
      </c>
      <c r="B8570" t="s">
        <v>37</v>
      </c>
      <c r="C8570" t="s">
        <v>100103</v>
      </c>
      <c r="D8570" t="s">
        <v>94851</v>
      </c>
      <c r="E8570" t="s">
        <v>101746</v>
      </c>
      <c r="F8570" t="s">
        <v>101747</v>
      </c>
      <c r="G8570" t="s">
        <v>101748</v>
      </c>
      <c r="J8570" t="s">
        <v>101749</v>
      </c>
      <c r="K8570">
        <v>1980</v>
      </c>
      <c r="O8570" t="s">
        <v>17771</v>
      </c>
      <c r="R8570" t="s">
        <v>770</v>
      </c>
      <c r="S8570" t="s">
        <v>101750</v>
      </c>
      <c r="U8570" t="s">
        <v>101751</v>
      </c>
      <c r="V8570">
        <v>5878</v>
      </c>
      <c r="W8570" t="s">
        <v>18054</v>
      </c>
    </row>
    <row r="8571" spans="1:23" x14ac:dyDescent="0.25">
      <c r="A8571">
        <v>19698</v>
      </c>
      <c r="B8571" t="s">
        <v>37</v>
      </c>
      <c r="C8571" t="s">
        <v>100103</v>
      </c>
      <c r="D8571" t="s">
        <v>94851</v>
      </c>
      <c r="E8571" t="s">
        <v>101752</v>
      </c>
      <c r="F8571" t="s">
        <v>101753</v>
      </c>
      <c r="G8571" t="s">
        <v>101754</v>
      </c>
      <c r="J8571" t="s">
        <v>67384</v>
      </c>
      <c r="K8571">
        <v>1959</v>
      </c>
      <c r="O8571" t="s">
        <v>96839</v>
      </c>
      <c r="R8571" t="s">
        <v>770</v>
      </c>
      <c r="U8571" t="s">
        <v>101755</v>
      </c>
      <c r="V8571">
        <v>7785</v>
      </c>
      <c r="W8571" t="s">
        <v>37396</v>
      </c>
    </row>
    <row r="8572" spans="1:23" x14ac:dyDescent="0.25">
      <c r="A8572">
        <v>19699</v>
      </c>
      <c r="B8572" t="s">
        <v>37</v>
      </c>
      <c r="C8572" t="s">
        <v>100103</v>
      </c>
      <c r="D8572" t="s">
        <v>94851</v>
      </c>
      <c r="E8572" t="s">
        <v>101756</v>
      </c>
      <c r="F8572" t="s">
        <v>101757</v>
      </c>
      <c r="G8572" t="s">
        <v>101758</v>
      </c>
      <c r="J8572" t="s">
        <v>66850</v>
      </c>
      <c r="K8572">
        <v>1961</v>
      </c>
      <c r="O8572" t="s">
        <v>773</v>
      </c>
      <c r="R8572" t="s">
        <v>770</v>
      </c>
      <c r="U8572" t="s">
        <v>66851</v>
      </c>
      <c r="V8572">
        <v>7720</v>
      </c>
      <c r="W8572" t="s">
        <v>36746</v>
      </c>
    </row>
    <row r="8573" spans="1:23" x14ac:dyDescent="0.25">
      <c r="A8573">
        <v>19700</v>
      </c>
      <c r="B8573" t="s">
        <v>37</v>
      </c>
      <c r="C8573" t="s">
        <v>100103</v>
      </c>
      <c r="D8573" t="s">
        <v>94929</v>
      </c>
      <c r="E8573" t="s">
        <v>101759</v>
      </c>
      <c r="F8573" t="s">
        <v>101760</v>
      </c>
      <c r="G8573" t="s">
        <v>101761</v>
      </c>
      <c r="J8573" t="s">
        <v>101762</v>
      </c>
      <c r="O8573" t="s">
        <v>7749</v>
      </c>
      <c r="P8573" t="s">
        <v>1287</v>
      </c>
      <c r="R8573" t="s">
        <v>1288</v>
      </c>
      <c r="V8573">
        <v>5260</v>
      </c>
      <c r="W8573" t="s">
        <v>11557</v>
      </c>
    </row>
    <row r="8574" spans="1:23" x14ac:dyDescent="0.25">
      <c r="A8574">
        <v>19701</v>
      </c>
      <c r="B8574" t="s">
        <v>37</v>
      </c>
      <c r="C8574" t="s">
        <v>100103</v>
      </c>
      <c r="D8574" t="s">
        <v>94851</v>
      </c>
      <c r="E8574" t="s">
        <v>101763</v>
      </c>
      <c r="F8574" t="s">
        <v>77896</v>
      </c>
      <c r="G8574" t="s">
        <v>101764</v>
      </c>
      <c r="H8574" t="s">
        <v>62733</v>
      </c>
      <c r="J8574" t="s">
        <v>65878</v>
      </c>
      <c r="K8574">
        <v>1949</v>
      </c>
      <c r="O8574" t="s">
        <v>30700</v>
      </c>
      <c r="P8574" t="s">
        <v>30699</v>
      </c>
      <c r="R8574" t="s">
        <v>1288</v>
      </c>
      <c r="S8574" t="s">
        <v>77898</v>
      </c>
      <c r="V8574">
        <v>7123</v>
      </c>
      <c r="W8574" t="s">
        <v>30694</v>
      </c>
    </row>
    <row r="8575" spans="1:23" x14ac:dyDescent="0.25">
      <c r="A8575">
        <v>19702</v>
      </c>
      <c r="B8575" t="s">
        <v>37</v>
      </c>
      <c r="C8575" t="s">
        <v>100103</v>
      </c>
      <c r="D8575" t="s">
        <v>94929</v>
      </c>
      <c r="E8575" t="s">
        <v>101765</v>
      </c>
      <c r="F8575" t="s">
        <v>75525</v>
      </c>
      <c r="G8575" t="s">
        <v>101766</v>
      </c>
      <c r="H8575" t="s">
        <v>62645</v>
      </c>
      <c r="J8575" t="s">
        <v>75527</v>
      </c>
      <c r="K8575">
        <v>1945</v>
      </c>
      <c r="O8575" t="s">
        <v>33927</v>
      </c>
      <c r="P8575" t="s">
        <v>13803</v>
      </c>
      <c r="R8575" t="s">
        <v>884</v>
      </c>
      <c r="V8575">
        <v>7435</v>
      </c>
      <c r="W8575" t="s">
        <v>33921</v>
      </c>
    </row>
    <row r="8576" spans="1:23" x14ac:dyDescent="0.25">
      <c r="A8576">
        <v>19703</v>
      </c>
      <c r="B8576" t="s">
        <v>37</v>
      </c>
      <c r="C8576" t="s">
        <v>100103</v>
      </c>
      <c r="D8576" t="s">
        <v>94929</v>
      </c>
      <c r="E8576" t="s">
        <v>101767</v>
      </c>
      <c r="F8576" t="s">
        <v>101768</v>
      </c>
      <c r="G8576" t="s">
        <v>101769</v>
      </c>
      <c r="H8576" t="s">
        <v>101770</v>
      </c>
      <c r="J8576" t="s">
        <v>101771</v>
      </c>
      <c r="K8576">
        <v>1945</v>
      </c>
      <c r="O8576" t="s">
        <v>26941</v>
      </c>
      <c r="P8576" t="s">
        <v>26940</v>
      </c>
      <c r="R8576" t="s">
        <v>884</v>
      </c>
      <c r="S8576" t="s">
        <v>101772</v>
      </c>
      <c r="U8576" t="s">
        <v>98549</v>
      </c>
      <c r="V8576">
        <v>6746</v>
      </c>
      <c r="W8576" t="s">
        <v>26932</v>
      </c>
    </row>
    <row r="8577" spans="1:23" x14ac:dyDescent="0.25">
      <c r="A8577">
        <v>19704</v>
      </c>
      <c r="B8577" t="s">
        <v>37</v>
      </c>
      <c r="C8577" t="s">
        <v>100103</v>
      </c>
      <c r="D8577" t="s">
        <v>94851</v>
      </c>
      <c r="E8577" t="s">
        <v>101773</v>
      </c>
      <c r="F8577" t="s">
        <v>68454</v>
      </c>
      <c r="G8577" t="s">
        <v>101774</v>
      </c>
      <c r="J8577" t="s">
        <v>68456</v>
      </c>
      <c r="K8577">
        <v>1960</v>
      </c>
      <c r="O8577" t="s">
        <v>13172</v>
      </c>
      <c r="R8577" t="s">
        <v>13952</v>
      </c>
      <c r="U8577" t="s">
        <v>68441</v>
      </c>
      <c r="V8577">
        <v>5484</v>
      </c>
      <c r="W8577" t="s">
        <v>13946</v>
      </c>
    </row>
    <row r="8578" spans="1:23" x14ac:dyDescent="0.25">
      <c r="A8578">
        <v>19705</v>
      </c>
      <c r="B8578" t="s">
        <v>37</v>
      </c>
      <c r="C8578" t="s">
        <v>100103</v>
      </c>
      <c r="D8578" t="s">
        <v>94929</v>
      </c>
      <c r="E8578" t="s">
        <v>101775</v>
      </c>
      <c r="F8578" t="s">
        <v>101776</v>
      </c>
      <c r="G8578" t="s">
        <v>101777</v>
      </c>
      <c r="H8578" t="s">
        <v>62645</v>
      </c>
      <c r="J8578" t="s">
        <v>89933</v>
      </c>
      <c r="K8578">
        <v>1965</v>
      </c>
      <c r="O8578" t="s">
        <v>12674</v>
      </c>
      <c r="P8578" t="s">
        <v>7027</v>
      </c>
      <c r="R8578" t="s">
        <v>1589</v>
      </c>
      <c r="S8578" t="s">
        <v>89934</v>
      </c>
      <c r="U8578" t="s">
        <v>101778</v>
      </c>
      <c r="V8578">
        <v>6365</v>
      </c>
      <c r="W8578" t="s">
        <v>23135</v>
      </c>
    </row>
    <row r="8579" spans="1:23" x14ac:dyDescent="0.25">
      <c r="A8579">
        <v>19706</v>
      </c>
      <c r="B8579" t="s">
        <v>37</v>
      </c>
      <c r="C8579" t="s">
        <v>100103</v>
      </c>
      <c r="D8579" t="s">
        <v>94929</v>
      </c>
      <c r="E8579" t="s">
        <v>101779</v>
      </c>
      <c r="F8579" t="s">
        <v>101780</v>
      </c>
      <c r="G8579" t="s">
        <v>101781</v>
      </c>
      <c r="K8579">
        <v>1984</v>
      </c>
      <c r="O8579" t="s">
        <v>35737</v>
      </c>
      <c r="R8579" t="s">
        <v>770</v>
      </c>
      <c r="U8579" t="s">
        <v>101782</v>
      </c>
      <c r="V8579">
        <v>7620</v>
      </c>
      <c r="W8579" t="s">
        <v>35733</v>
      </c>
    </row>
    <row r="8580" spans="1:23" x14ac:dyDescent="0.25">
      <c r="A8580">
        <v>19707</v>
      </c>
      <c r="B8580" t="s">
        <v>37</v>
      </c>
      <c r="C8580" t="s">
        <v>100103</v>
      </c>
      <c r="D8580" t="s">
        <v>94851</v>
      </c>
      <c r="E8580" t="s">
        <v>101783</v>
      </c>
      <c r="F8580" t="s">
        <v>101784</v>
      </c>
      <c r="G8580" t="s">
        <v>101785</v>
      </c>
      <c r="H8580" t="s">
        <v>72630</v>
      </c>
      <c r="K8580">
        <v>1939</v>
      </c>
      <c r="O8580" t="s">
        <v>4278</v>
      </c>
      <c r="R8580" t="s">
        <v>1310</v>
      </c>
      <c r="S8580" t="s">
        <v>101786</v>
      </c>
      <c r="U8580" t="s">
        <v>101787</v>
      </c>
      <c r="V8580">
        <v>7955</v>
      </c>
      <c r="W8580" t="s">
        <v>39052</v>
      </c>
    </row>
    <row r="8581" spans="1:23" x14ac:dyDescent="0.25">
      <c r="A8581">
        <v>19708</v>
      </c>
      <c r="B8581" t="s">
        <v>37</v>
      </c>
      <c r="C8581" t="s">
        <v>100103</v>
      </c>
      <c r="D8581" t="s">
        <v>94851</v>
      </c>
      <c r="E8581" t="s">
        <v>101788</v>
      </c>
      <c r="F8581" t="s">
        <v>101789</v>
      </c>
      <c r="G8581" t="s">
        <v>101790</v>
      </c>
      <c r="J8581" t="s">
        <v>101791</v>
      </c>
      <c r="K8581">
        <v>1949</v>
      </c>
      <c r="O8581" t="s">
        <v>4264</v>
      </c>
      <c r="R8581" t="s">
        <v>1310</v>
      </c>
      <c r="U8581" t="s">
        <v>101792</v>
      </c>
      <c r="V8581">
        <v>7554</v>
      </c>
      <c r="W8581" t="s">
        <v>35081</v>
      </c>
    </row>
    <row r="8582" spans="1:23" x14ac:dyDescent="0.25">
      <c r="A8582">
        <v>19709</v>
      </c>
      <c r="B8582" t="s">
        <v>37</v>
      </c>
      <c r="C8582" t="s">
        <v>100103</v>
      </c>
      <c r="D8582" t="s">
        <v>94851</v>
      </c>
      <c r="E8582" t="s">
        <v>101793</v>
      </c>
      <c r="F8582" t="s">
        <v>101794</v>
      </c>
      <c r="G8582" t="s">
        <v>101795</v>
      </c>
      <c r="J8582" t="s">
        <v>101796</v>
      </c>
      <c r="O8582" t="s">
        <v>38320</v>
      </c>
      <c r="P8582" t="s">
        <v>4364</v>
      </c>
      <c r="R8582" t="s">
        <v>147</v>
      </c>
      <c r="V8582">
        <v>7878</v>
      </c>
      <c r="W8582" t="s">
        <v>38314</v>
      </c>
    </row>
    <row r="8583" spans="1:23" x14ac:dyDescent="0.25">
      <c r="A8583">
        <v>19710</v>
      </c>
      <c r="B8583" t="s">
        <v>37</v>
      </c>
      <c r="C8583" t="s">
        <v>100103</v>
      </c>
      <c r="D8583" t="s">
        <v>94851</v>
      </c>
      <c r="E8583" t="s">
        <v>101797</v>
      </c>
      <c r="F8583" t="s">
        <v>101798</v>
      </c>
      <c r="G8583" t="s">
        <v>101799</v>
      </c>
      <c r="J8583" t="s">
        <v>101800</v>
      </c>
      <c r="O8583" t="s">
        <v>3294</v>
      </c>
      <c r="R8583" t="s">
        <v>2292</v>
      </c>
      <c r="U8583" t="s">
        <v>101801</v>
      </c>
      <c r="V8583">
        <v>6013</v>
      </c>
      <c r="W8583" t="s">
        <v>19450</v>
      </c>
    </row>
    <row r="8584" spans="1:23" x14ac:dyDescent="0.25">
      <c r="A8584">
        <v>19711</v>
      </c>
      <c r="B8584" t="s">
        <v>37</v>
      </c>
      <c r="C8584" t="s">
        <v>100103</v>
      </c>
      <c r="D8584" t="s">
        <v>94929</v>
      </c>
      <c r="E8584" t="s">
        <v>101802</v>
      </c>
      <c r="F8584" t="s">
        <v>101803</v>
      </c>
      <c r="G8584" t="s">
        <v>101804</v>
      </c>
      <c r="K8584">
        <v>1979</v>
      </c>
      <c r="O8584" t="s">
        <v>35737</v>
      </c>
      <c r="R8584" t="s">
        <v>770</v>
      </c>
      <c r="U8584" t="s">
        <v>101805</v>
      </c>
      <c r="V8584">
        <v>7620</v>
      </c>
      <c r="W8584" t="s">
        <v>35733</v>
      </c>
    </row>
    <row r="8585" spans="1:23" x14ac:dyDescent="0.25">
      <c r="A8585">
        <v>19712</v>
      </c>
      <c r="B8585" t="s">
        <v>37</v>
      </c>
      <c r="C8585" t="s">
        <v>100103</v>
      </c>
      <c r="D8585" t="s">
        <v>94851</v>
      </c>
      <c r="E8585" t="s">
        <v>101806</v>
      </c>
      <c r="F8585" t="s">
        <v>101807</v>
      </c>
      <c r="G8585" t="s">
        <v>101808</v>
      </c>
      <c r="J8585" t="s">
        <v>66850</v>
      </c>
      <c r="K8585">
        <v>1962</v>
      </c>
      <c r="O8585" t="s">
        <v>773</v>
      </c>
      <c r="R8585" t="s">
        <v>770</v>
      </c>
      <c r="U8585" t="s">
        <v>66851</v>
      </c>
      <c r="V8585">
        <v>7720</v>
      </c>
      <c r="W8585" t="s">
        <v>36746</v>
      </c>
    </row>
    <row r="8586" spans="1:23" x14ac:dyDescent="0.25">
      <c r="A8586">
        <v>19713</v>
      </c>
      <c r="B8586" t="s">
        <v>37</v>
      </c>
      <c r="C8586" t="s">
        <v>100103</v>
      </c>
      <c r="D8586" t="s">
        <v>94929</v>
      </c>
      <c r="E8586" t="s">
        <v>101809</v>
      </c>
      <c r="F8586" t="s">
        <v>101810</v>
      </c>
      <c r="G8586" t="s">
        <v>101811</v>
      </c>
      <c r="J8586" t="s">
        <v>101812</v>
      </c>
      <c r="K8586">
        <v>1951</v>
      </c>
      <c r="O8586" t="s">
        <v>4294</v>
      </c>
      <c r="P8586" t="s">
        <v>318</v>
      </c>
      <c r="R8586" t="s">
        <v>99</v>
      </c>
      <c r="S8586" t="s">
        <v>89392</v>
      </c>
      <c r="U8586" t="s">
        <v>89393</v>
      </c>
      <c r="V8586">
        <v>6445</v>
      </c>
      <c r="W8586" t="s">
        <v>23962</v>
      </c>
    </row>
    <row r="8587" spans="1:23" x14ac:dyDescent="0.25">
      <c r="A8587">
        <v>19714</v>
      </c>
      <c r="B8587" t="s">
        <v>37</v>
      </c>
      <c r="C8587" t="s">
        <v>100103</v>
      </c>
      <c r="D8587" t="s">
        <v>94851</v>
      </c>
      <c r="E8587" t="s">
        <v>101813</v>
      </c>
      <c r="F8587" t="s">
        <v>101814</v>
      </c>
      <c r="G8587" t="s">
        <v>101815</v>
      </c>
      <c r="H8587" t="s">
        <v>62733</v>
      </c>
      <c r="J8587" t="s">
        <v>101816</v>
      </c>
      <c r="K8587">
        <v>1950</v>
      </c>
      <c r="O8587" t="s">
        <v>2061</v>
      </c>
      <c r="R8587" t="s">
        <v>1310</v>
      </c>
      <c r="S8587" t="s">
        <v>101817</v>
      </c>
      <c r="U8587" t="s">
        <v>101818</v>
      </c>
      <c r="V8587">
        <v>7323</v>
      </c>
      <c r="W8587" t="s">
        <v>32802</v>
      </c>
    </row>
    <row r="8588" spans="1:23" x14ac:dyDescent="0.25">
      <c r="A8588">
        <v>19715</v>
      </c>
      <c r="B8588" t="s">
        <v>37</v>
      </c>
      <c r="C8588" t="s">
        <v>100103</v>
      </c>
      <c r="D8588" t="s">
        <v>94851</v>
      </c>
      <c r="E8588" t="s">
        <v>101819</v>
      </c>
      <c r="F8588" t="s">
        <v>101820</v>
      </c>
      <c r="G8588" t="s">
        <v>101821</v>
      </c>
      <c r="H8588" t="s">
        <v>62645</v>
      </c>
      <c r="J8588" t="s">
        <v>101822</v>
      </c>
      <c r="K8588">
        <v>1960</v>
      </c>
      <c r="O8588" t="s">
        <v>8398</v>
      </c>
      <c r="R8588" t="s">
        <v>675</v>
      </c>
      <c r="S8588" t="s">
        <v>101823</v>
      </c>
      <c r="U8588" t="s">
        <v>101824</v>
      </c>
      <c r="V8588">
        <v>4959</v>
      </c>
      <c r="W8588" t="s">
        <v>8392</v>
      </c>
    </row>
    <row r="8589" spans="1:23" x14ac:dyDescent="0.25">
      <c r="A8589">
        <v>19716</v>
      </c>
      <c r="B8589" t="s">
        <v>37</v>
      </c>
      <c r="C8589" t="s">
        <v>100103</v>
      </c>
      <c r="D8589" t="s">
        <v>94851</v>
      </c>
      <c r="E8589" t="s">
        <v>101825</v>
      </c>
      <c r="F8589" t="s">
        <v>101826</v>
      </c>
      <c r="G8589" t="s">
        <v>101827</v>
      </c>
      <c r="H8589" t="s">
        <v>62645</v>
      </c>
      <c r="J8589" t="s">
        <v>101828</v>
      </c>
      <c r="O8589" t="s">
        <v>26738</v>
      </c>
      <c r="P8589" t="s">
        <v>928</v>
      </c>
      <c r="R8589" t="s">
        <v>52</v>
      </c>
      <c r="S8589" t="s">
        <v>101829</v>
      </c>
      <c r="U8589" t="s">
        <v>101830</v>
      </c>
      <c r="V8589">
        <v>6726</v>
      </c>
      <c r="W8589" t="s">
        <v>26732</v>
      </c>
    </row>
    <row r="8590" spans="1:23" x14ac:dyDescent="0.25">
      <c r="A8590">
        <v>19717</v>
      </c>
      <c r="B8590" t="s">
        <v>37</v>
      </c>
      <c r="C8590" t="s">
        <v>100103</v>
      </c>
      <c r="D8590" t="s">
        <v>94929</v>
      </c>
      <c r="E8590" t="s">
        <v>101831</v>
      </c>
      <c r="F8590" t="s">
        <v>75657</v>
      </c>
      <c r="G8590" t="s">
        <v>101832</v>
      </c>
      <c r="J8590" t="s">
        <v>59502</v>
      </c>
      <c r="O8590" t="s">
        <v>18392</v>
      </c>
      <c r="P8590" t="s">
        <v>18390</v>
      </c>
      <c r="R8590" t="s">
        <v>884</v>
      </c>
      <c r="V8590">
        <v>7148</v>
      </c>
      <c r="W8590" t="s">
        <v>30977</v>
      </c>
    </row>
    <row r="8591" spans="1:23" x14ac:dyDescent="0.25">
      <c r="A8591">
        <v>19718</v>
      </c>
      <c r="B8591" t="s">
        <v>37</v>
      </c>
      <c r="C8591" t="s">
        <v>100103</v>
      </c>
      <c r="D8591" t="s">
        <v>94851</v>
      </c>
      <c r="E8591" t="s">
        <v>101833</v>
      </c>
      <c r="F8591" t="s">
        <v>93436</v>
      </c>
      <c r="G8591" t="s">
        <v>101834</v>
      </c>
      <c r="H8591" t="s">
        <v>62733</v>
      </c>
      <c r="J8591" t="s">
        <v>66816</v>
      </c>
      <c r="K8591">
        <v>1931</v>
      </c>
      <c r="O8591" t="s">
        <v>11334</v>
      </c>
      <c r="R8591" t="s">
        <v>11024</v>
      </c>
      <c r="V8591">
        <v>5237</v>
      </c>
      <c r="W8591" t="s">
        <v>11330</v>
      </c>
    </row>
    <row r="8592" spans="1:23" x14ac:dyDescent="0.25">
      <c r="A8592">
        <v>19719</v>
      </c>
      <c r="B8592" t="s">
        <v>37</v>
      </c>
      <c r="C8592" t="s">
        <v>100103</v>
      </c>
      <c r="D8592" t="s">
        <v>94851</v>
      </c>
      <c r="E8592" t="s">
        <v>101835</v>
      </c>
      <c r="F8592" t="s">
        <v>101836</v>
      </c>
      <c r="G8592" t="s">
        <v>101837</v>
      </c>
      <c r="H8592" t="s">
        <v>69484</v>
      </c>
      <c r="J8592" t="s">
        <v>101838</v>
      </c>
      <c r="K8592">
        <v>1935</v>
      </c>
      <c r="S8592" t="s">
        <v>96097</v>
      </c>
      <c r="U8592" t="s">
        <v>101839</v>
      </c>
      <c r="V8592">
        <v>7657</v>
      </c>
      <c r="W8592" t="s">
        <v>36099</v>
      </c>
    </row>
    <row r="8593" spans="1:23" x14ac:dyDescent="0.25">
      <c r="A8593">
        <v>19720</v>
      </c>
      <c r="B8593" t="s">
        <v>37</v>
      </c>
      <c r="C8593" t="s">
        <v>100103</v>
      </c>
      <c r="D8593" t="s">
        <v>94851</v>
      </c>
      <c r="E8593" t="s">
        <v>101840</v>
      </c>
      <c r="F8593" t="s">
        <v>101841</v>
      </c>
      <c r="G8593" t="s">
        <v>101842</v>
      </c>
      <c r="J8593" t="s">
        <v>80226</v>
      </c>
      <c r="K8593">
        <v>1951</v>
      </c>
      <c r="O8593" t="s">
        <v>5735</v>
      </c>
      <c r="P8593" t="s">
        <v>518</v>
      </c>
      <c r="R8593" t="s">
        <v>520</v>
      </c>
      <c r="S8593" t="s">
        <v>80215</v>
      </c>
      <c r="V8593">
        <v>4718</v>
      </c>
      <c r="W8593" t="s">
        <v>5730</v>
      </c>
    </row>
    <row r="8594" spans="1:23" x14ac:dyDescent="0.25">
      <c r="A8594">
        <v>19721</v>
      </c>
      <c r="B8594" t="s">
        <v>37</v>
      </c>
      <c r="C8594" t="s">
        <v>100103</v>
      </c>
      <c r="D8594" t="s">
        <v>94929</v>
      </c>
      <c r="E8594" t="s">
        <v>101843</v>
      </c>
      <c r="F8594" t="s">
        <v>101844</v>
      </c>
      <c r="G8594" t="s">
        <v>101845</v>
      </c>
      <c r="H8594" t="s">
        <v>101846</v>
      </c>
      <c r="J8594" t="s">
        <v>101847</v>
      </c>
      <c r="K8594">
        <v>1960</v>
      </c>
      <c r="O8594" t="s">
        <v>87770</v>
      </c>
      <c r="R8594" t="s">
        <v>1928</v>
      </c>
      <c r="U8594" t="s">
        <v>101848</v>
      </c>
      <c r="V8594">
        <v>4946</v>
      </c>
      <c r="W8594" t="s">
        <v>8252</v>
      </c>
    </row>
    <row r="8595" spans="1:23" x14ac:dyDescent="0.25">
      <c r="A8595">
        <v>19722</v>
      </c>
      <c r="B8595" t="s">
        <v>37</v>
      </c>
      <c r="C8595" t="s">
        <v>100103</v>
      </c>
      <c r="D8595" t="s">
        <v>94851</v>
      </c>
      <c r="E8595" t="s">
        <v>101849</v>
      </c>
      <c r="F8595" t="s">
        <v>101850</v>
      </c>
      <c r="G8595" t="s">
        <v>101851</v>
      </c>
      <c r="H8595" t="s">
        <v>101852</v>
      </c>
      <c r="J8595" t="s">
        <v>98790</v>
      </c>
      <c r="K8595">
        <v>1946</v>
      </c>
      <c r="O8595" t="s">
        <v>32508</v>
      </c>
      <c r="R8595" t="s">
        <v>3505</v>
      </c>
      <c r="S8595" t="s">
        <v>101853</v>
      </c>
      <c r="U8595" t="s">
        <v>101854</v>
      </c>
      <c r="V8595">
        <v>7292</v>
      </c>
      <c r="W8595" t="s">
        <v>32504</v>
      </c>
    </row>
    <row r="8596" spans="1:23" x14ac:dyDescent="0.25">
      <c r="A8596">
        <v>19723</v>
      </c>
      <c r="B8596" t="s">
        <v>37</v>
      </c>
      <c r="C8596" t="s">
        <v>100103</v>
      </c>
      <c r="D8596" t="s">
        <v>94851</v>
      </c>
      <c r="E8596" t="s">
        <v>101855</v>
      </c>
      <c r="F8596" t="s">
        <v>101856</v>
      </c>
      <c r="G8596" t="s">
        <v>101857</v>
      </c>
      <c r="J8596" t="s">
        <v>70354</v>
      </c>
      <c r="K8596">
        <v>1943</v>
      </c>
      <c r="O8596" t="s">
        <v>19744</v>
      </c>
      <c r="R8596" t="s">
        <v>918</v>
      </c>
      <c r="V8596">
        <v>6046</v>
      </c>
      <c r="W8596" t="s">
        <v>19786</v>
      </c>
    </row>
    <row r="8597" spans="1:23" x14ac:dyDescent="0.25">
      <c r="A8597">
        <v>19724</v>
      </c>
      <c r="B8597" t="s">
        <v>37</v>
      </c>
      <c r="C8597" t="s">
        <v>100103</v>
      </c>
      <c r="D8597" t="s">
        <v>94851</v>
      </c>
      <c r="E8597" t="s">
        <v>101858</v>
      </c>
      <c r="F8597" t="s">
        <v>101859</v>
      </c>
      <c r="G8597" t="s">
        <v>101860</v>
      </c>
      <c r="H8597" t="s">
        <v>101861</v>
      </c>
      <c r="J8597" t="s">
        <v>101862</v>
      </c>
      <c r="K8597">
        <v>1983</v>
      </c>
      <c r="O8597" t="s">
        <v>4926</v>
      </c>
      <c r="R8597" t="s">
        <v>1688</v>
      </c>
      <c r="S8597" t="s">
        <v>101863</v>
      </c>
      <c r="U8597" t="s">
        <v>101864</v>
      </c>
      <c r="V8597">
        <v>4644</v>
      </c>
      <c r="W8597" t="s">
        <v>4923</v>
      </c>
    </row>
    <row r="8598" spans="1:23" x14ac:dyDescent="0.25">
      <c r="A8598">
        <v>19725</v>
      </c>
      <c r="B8598" t="s">
        <v>37</v>
      </c>
      <c r="C8598" t="s">
        <v>100103</v>
      </c>
      <c r="D8598" t="s">
        <v>94851</v>
      </c>
      <c r="E8598" t="s">
        <v>101865</v>
      </c>
      <c r="F8598" t="s">
        <v>101866</v>
      </c>
      <c r="G8598" t="s">
        <v>101867</v>
      </c>
      <c r="J8598" t="s">
        <v>73284</v>
      </c>
      <c r="K8598">
        <v>1932</v>
      </c>
      <c r="O8598" t="s">
        <v>14332</v>
      </c>
      <c r="P8598" t="s">
        <v>14330</v>
      </c>
      <c r="R8598" t="s">
        <v>1688</v>
      </c>
      <c r="V8598">
        <v>6648</v>
      </c>
      <c r="W8598" t="s">
        <v>25983</v>
      </c>
    </row>
    <row r="8599" spans="1:23" x14ac:dyDescent="0.25">
      <c r="A8599">
        <v>19726</v>
      </c>
      <c r="B8599" t="s">
        <v>37</v>
      </c>
      <c r="C8599" t="s">
        <v>100103</v>
      </c>
      <c r="D8599" t="s">
        <v>94851</v>
      </c>
      <c r="E8599" t="s">
        <v>101868</v>
      </c>
      <c r="F8599" t="s">
        <v>101869</v>
      </c>
      <c r="G8599" t="s">
        <v>101870</v>
      </c>
      <c r="H8599" t="s">
        <v>64662</v>
      </c>
      <c r="J8599" t="s">
        <v>66455</v>
      </c>
      <c r="K8599">
        <v>1965</v>
      </c>
      <c r="O8599" t="s">
        <v>6395</v>
      </c>
      <c r="P8599" t="s">
        <v>6394</v>
      </c>
      <c r="R8599" t="s">
        <v>1688</v>
      </c>
      <c r="V8599">
        <v>4779</v>
      </c>
      <c r="W8599" t="s">
        <v>6388</v>
      </c>
    </row>
    <row r="8600" spans="1:23" x14ac:dyDescent="0.25">
      <c r="A8600">
        <v>19727</v>
      </c>
      <c r="B8600" t="s">
        <v>37</v>
      </c>
      <c r="C8600" t="s">
        <v>100103</v>
      </c>
      <c r="D8600" t="s">
        <v>94851</v>
      </c>
      <c r="E8600" t="s">
        <v>101871</v>
      </c>
      <c r="F8600" t="s">
        <v>101872</v>
      </c>
      <c r="G8600" t="s">
        <v>101873</v>
      </c>
      <c r="J8600" t="s">
        <v>101874</v>
      </c>
      <c r="K8600">
        <v>1945</v>
      </c>
      <c r="O8600" t="s">
        <v>38096</v>
      </c>
      <c r="R8600" t="s">
        <v>1041</v>
      </c>
      <c r="U8600" t="s">
        <v>101875</v>
      </c>
      <c r="V8600">
        <v>7862</v>
      </c>
      <c r="W8600" t="s">
        <v>38164</v>
      </c>
    </row>
    <row r="8601" spans="1:23" x14ac:dyDescent="0.25">
      <c r="A8601">
        <v>19728</v>
      </c>
      <c r="B8601" t="s">
        <v>37</v>
      </c>
      <c r="C8601" t="s">
        <v>100103</v>
      </c>
      <c r="D8601" t="s">
        <v>94851</v>
      </c>
      <c r="E8601" t="s">
        <v>101876</v>
      </c>
      <c r="F8601" t="s">
        <v>101877</v>
      </c>
      <c r="G8601" t="s">
        <v>101878</v>
      </c>
      <c r="J8601" t="s">
        <v>101879</v>
      </c>
      <c r="O8601" t="s">
        <v>39560</v>
      </c>
      <c r="P8601" t="s">
        <v>5776</v>
      </c>
      <c r="R8601" t="s">
        <v>1589</v>
      </c>
      <c r="U8601" t="s">
        <v>101880</v>
      </c>
      <c r="V8601">
        <v>8005</v>
      </c>
      <c r="W8601" t="s">
        <v>39554</v>
      </c>
    </row>
    <row r="8602" spans="1:23" x14ac:dyDescent="0.25">
      <c r="A8602">
        <v>19729</v>
      </c>
      <c r="B8602" t="s">
        <v>37</v>
      </c>
      <c r="C8602" t="s">
        <v>100103</v>
      </c>
      <c r="D8602" t="s">
        <v>94851</v>
      </c>
      <c r="E8602" t="s">
        <v>101881</v>
      </c>
      <c r="F8602" t="s">
        <v>84610</v>
      </c>
      <c r="G8602" t="s">
        <v>101882</v>
      </c>
      <c r="H8602" t="s">
        <v>68774</v>
      </c>
      <c r="J8602" t="s">
        <v>84612</v>
      </c>
      <c r="K8602">
        <v>1957</v>
      </c>
      <c r="O8602" t="s">
        <v>10472</v>
      </c>
      <c r="R8602" t="s">
        <v>2882</v>
      </c>
      <c r="S8602" t="s">
        <v>84613</v>
      </c>
      <c r="U8602" t="s">
        <v>84614</v>
      </c>
      <c r="V8602">
        <v>5702</v>
      </c>
      <c r="W8602" t="s">
        <v>16264</v>
      </c>
    </row>
    <row r="8603" spans="1:23" x14ac:dyDescent="0.25">
      <c r="A8603">
        <v>19730</v>
      </c>
      <c r="B8603" t="s">
        <v>37</v>
      </c>
      <c r="C8603" t="s">
        <v>100103</v>
      </c>
      <c r="D8603" t="s">
        <v>94851</v>
      </c>
      <c r="E8603" t="s">
        <v>101883</v>
      </c>
      <c r="F8603" t="s">
        <v>101884</v>
      </c>
      <c r="G8603" t="s">
        <v>101885</v>
      </c>
      <c r="J8603" t="s">
        <v>65435</v>
      </c>
      <c r="K8603">
        <v>1940</v>
      </c>
      <c r="O8603" t="s">
        <v>11941</v>
      </c>
      <c r="R8603" t="s">
        <v>2292</v>
      </c>
      <c r="V8603">
        <v>5294</v>
      </c>
      <c r="W8603" t="s">
        <v>11935</v>
      </c>
    </row>
    <row r="8604" spans="1:23" x14ac:dyDescent="0.25">
      <c r="A8604">
        <v>19731</v>
      </c>
      <c r="B8604" t="s">
        <v>37</v>
      </c>
      <c r="C8604" t="s">
        <v>100103</v>
      </c>
      <c r="D8604" t="s">
        <v>94851</v>
      </c>
      <c r="E8604" t="s">
        <v>101886</v>
      </c>
      <c r="F8604" t="s">
        <v>101887</v>
      </c>
      <c r="G8604" t="s">
        <v>101888</v>
      </c>
      <c r="J8604" t="s">
        <v>101889</v>
      </c>
      <c r="O8604" t="s">
        <v>39175</v>
      </c>
      <c r="R8604" t="s">
        <v>39173</v>
      </c>
      <c r="U8604" t="s">
        <v>101890</v>
      </c>
      <c r="V8604">
        <v>7966</v>
      </c>
      <c r="W8604" t="s">
        <v>39166</v>
      </c>
    </row>
    <row r="8605" spans="1:23" x14ac:dyDescent="0.25">
      <c r="A8605">
        <v>19732</v>
      </c>
      <c r="B8605" t="s">
        <v>37</v>
      </c>
      <c r="C8605" t="s">
        <v>100103</v>
      </c>
      <c r="D8605" t="s">
        <v>94851</v>
      </c>
      <c r="E8605" t="s">
        <v>101891</v>
      </c>
      <c r="F8605" t="s">
        <v>101892</v>
      </c>
      <c r="G8605" t="s">
        <v>101893</v>
      </c>
      <c r="H8605" t="s">
        <v>101894</v>
      </c>
      <c r="J8605" t="s">
        <v>101895</v>
      </c>
      <c r="K8605">
        <v>1978</v>
      </c>
      <c r="S8605" s="4">
        <v>914833000000</v>
      </c>
      <c r="U8605" t="s">
        <v>101896</v>
      </c>
      <c r="V8605">
        <v>8089</v>
      </c>
      <c r="W8605" t="s">
        <v>40368</v>
      </c>
    </row>
    <row r="8606" spans="1:23" x14ac:dyDescent="0.25">
      <c r="A8606">
        <v>19733</v>
      </c>
      <c r="B8606" t="s">
        <v>37</v>
      </c>
      <c r="C8606" t="s">
        <v>100103</v>
      </c>
      <c r="D8606" t="s">
        <v>94851</v>
      </c>
      <c r="E8606" t="s">
        <v>101897</v>
      </c>
      <c r="F8606" t="s">
        <v>101898</v>
      </c>
      <c r="G8606" t="s">
        <v>101899</v>
      </c>
      <c r="H8606" t="s">
        <v>101900</v>
      </c>
      <c r="J8606" t="s">
        <v>101901</v>
      </c>
      <c r="O8606" t="s">
        <v>40382</v>
      </c>
      <c r="P8606" t="s">
        <v>146</v>
      </c>
      <c r="R8606" t="s">
        <v>147</v>
      </c>
      <c r="S8606" t="s">
        <v>101902</v>
      </c>
      <c r="U8606" t="s">
        <v>101903</v>
      </c>
      <c r="V8606">
        <v>8090</v>
      </c>
      <c r="W8606" t="s">
        <v>40379</v>
      </c>
    </row>
    <row r="8607" spans="1:23" x14ac:dyDescent="0.25">
      <c r="A8607">
        <v>19734</v>
      </c>
      <c r="B8607" t="s">
        <v>37</v>
      </c>
      <c r="C8607" t="s">
        <v>100103</v>
      </c>
      <c r="D8607" t="s">
        <v>94851</v>
      </c>
      <c r="E8607" t="s">
        <v>101904</v>
      </c>
      <c r="F8607" t="s">
        <v>101905</v>
      </c>
      <c r="G8607" t="s">
        <v>101906</v>
      </c>
      <c r="J8607" t="s">
        <v>101907</v>
      </c>
      <c r="K8607">
        <v>1945</v>
      </c>
      <c r="O8607" t="s">
        <v>31087</v>
      </c>
      <c r="R8607" t="s">
        <v>2162</v>
      </c>
      <c r="S8607" t="s">
        <v>101908</v>
      </c>
      <c r="V8607">
        <v>7157</v>
      </c>
      <c r="W8607" t="s">
        <v>31082</v>
      </c>
    </row>
    <row r="8608" spans="1:23" x14ac:dyDescent="0.25">
      <c r="A8608">
        <v>19735</v>
      </c>
      <c r="B8608" t="s">
        <v>37</v>
      </c>
      <c r="C8608" t="s">
        <v>100103</v>
      </c>
      <c r="D8608" t="s">
        <v>94851</v>
      </c>
      <c r="E8608" t="s">
        <v>101909</v>
      </c>
      <c r="F8608" t="s">
        <v>101910</v>
      </c>
      <c r="G8608" t="s">
        <v>101911</v>
      </c>
      <c r="J8608" t="s">
        <v>101912</v>
      </c>
      <c r="K8608">
        <v>1955</v>
      </c>
      <c r="O8608" t="s">
        <v>31087</v>
      </c>
      <c r="R8608" t="s">
        <v>2162</v>
      </c>
      <c r="S8608" t="s">
        <v>101913</v>
      </c>
      <c r="V8608">
        <v>7157</v>
      </c>
      <c r="W8608" t="s">
        <v>31082</v>
      </c>
    </row>
    <row r="8609" spans="1:23" x14ac:dyDescent="0.25">
      <c r="A8609">
        <v>19736</v>
      </c>
      <c r="B8609" t="s">
        <v>37</v>
      </c>
      <c r="C8609" t="s">
        <v>100103</v>
      </c>
      <c r="D8609" t="s">
        <v>94851</v>
      </c>
      <c r="E8609" t="s">
        <v>101914</v>
      </c>
      <c r="F8609" t="s">
        <v>101915</v>
      </c>
      <c r="G8609" t="s">
        <v>101916</v>
      </c>
      <c r="J8609" t="s">
        <v>101917</v>
      </c>
      <c r="O8609" t="s">
        <v>35313</v>
      </c>
      <c r="R8609" t="s">
        <v>2882</v>
      </c>
      <c r="U8609" t="s">
        <v>101918</v>
      </c>
      <c r="V8609">
        <v>7577</v>
      </c>
      <c r="W8609" t="s">
        <v>35306</v>
      </c>
    </row>
    <row r="8610" spans="1:23" x14ac:dyDescent="0.25">
      <c r="A8610">
        <v>19737</v>
      </c>
      <c r="B8610" t="s">
        <v>37</v>
      </c>
      <c r="C8610" t="s">
        <v>100103</v>
      </c>
      <c r="D8610" t="s">
        <v>94929</v>
      </c>
      <c r="E8610" t="s">
        <v>101919</v>
      </c>
      <c r="F8610" t="s">
        <v>101920</v>
      </c>
      <c r="G8610" t="s">
        <v>101921</v>
      </c>
      <c r="J8610" t="s">
        <v>101922</v>
      </c>
      <c r="K8610">
        <v>1962</v>
      </c>
      <c r="O8610" t="s">
        <v>24272</v>
      </c>
      <c r="P8610" t="s">
        <v>7376</v>
      </c>
      <c r="R8610" t="s">
        <v>1589</v>
      </c>
      <c r="U8610" t="s">
        <v>101923</v>
      </c>
      <c r="V8610">
        <v>6478</v>
      </c>
      <c r="W8610" t="s">
        <v>24276</v>
      </c>
    </row>
    <row r="8611" spans="1:23" x14ac:dyDescent="0.25">
      <c r="A8611">
        <v>19738</v>
      </c>
      <c r="B8611" t="s">
        <v>37</v>
      </c>
      <c r="C8611" t="s">
        <v>100103</v>
      </c>
      <c r="D8611" t="s">
        <v>94851</v>
      </c>
      <c r="E8611" t="s">
        <v>101924</v>
      </c>
      <c r="F8611" t="s">
        <v>101925</v>
      </c>
      <c r="G8611" t="s">
        <v>101926</v>
      </c>
      <c r="H8611" t="s">
        <v>62645</v>
      </c>
      <c r="J8611" t="s">
        <v>101927</v>
      </c>
      <c r="K8611">
        <v>1976</v>
      </c>
      <c r="O8611" t="s">
        <v>15644</v>
      </c>
      <c r="R8611" t="s">
        <v>8573</v>
      </c>
      <c r="S8611" t="s">
        <v>101928</v>
      </c>
      <c r="U8611" t="s">
        <v>101929</v>
      </c>
      <c r="V8611">
        <v>5641</v>
      </c>
      <c r="W8611" t="s">
        <v>15637</v>
      </c>
    </row>
    <row r="8612" spans="1:23" x14ac:dyDescent="0.25">
      <c r="A8612">
        <v>19739</v>
      </c>
      <c r="B8612" t="s">
        <v>37</v>
      </c>
      <c r="C8612" t="s">
        <v>100103</v>
      </c>
      <c r="D8612" t="s">
        <v>94851</v>
      </c>
      <c r="E8612" t="s">
        <v>101930</v>
      </c>
      <c r="F8612" t="s">
        <v>101931</v>
      </c>
      <c r="G8612" t="s">
        <v>101932</v>
      </c>
      <c r="H8612" t="s">
        <v>62733</v>
      </c>
      <c r="J8612" t="s">
        <v>72680</v>
      </c>
      <c r="K8612">
        <v>1949</v>
      </c>
      <c r="O8612" t="s">
        <v>33963</v>
      </c>
      <c r="P8612" t="s">
        <v>33962</v>
      </c>
      <c r="R8612" t="s">
        <v>1688</v>
      </c>
      <c r="V8612">
        <v>7440</v>
      </c>
      <c r="W8612" t="s">
        <v>33968</v>
      </c>
    </row>
    <row r="8613" spans="1:23" x14ac:dyDescent="0.25">
      <c r="A8613">
        <v>19740</v>
      </c>
      <c r="B8613" t="s">
        <v>37</v>
      </c>
      <c r="C8613" t="s">
        <v>100103</v>
      </c>
      <c r="D8613" t="s">
        <v>94851</v>
      </c>
      <c r="E8613" t="s">
        <v>101933</v>
      </c>
      <c r="F8613" t="s">
        <v>93919</v>
      </c>
      <c r="G8613" t="s">
        <v>101934</v>
      </c>
      <c r="J8613" t="s">
        <v>64839</v>
      </c>
      <c r="K8613">
        <v>1948</v>
      </c>
      <c r="O8613" t="s">
        <v>19862</v>
      </c>
      <c r="P8613" t="s">
        <v>928</v>
      </c>
      <c r="R8613" t="s">
        <v>52</v>
      </c>
      <c r="S8613" t="s">
        <v>93921</v>
      </c>
      <c r="U8613" t="s">
        <v>93922</v>
      </c>
      <c r="V8613">
        <v>6052</v>
      </c>
      <c r="W8613" t="s">
        <v>19856</v>
      </c>
    </row>
    <row r="8614" spans="1:23" x14ac:dyDescent="0.25">
      <c r="A8614">
        <v>19741</v>
      </c>
      <c r="B8614" t="s">
        <v>37</v>
      </c>
      <c r="C8614" t="s">
        <v>100103</v>
      </c>
      <c r="D8614" t="s">
        <v>94851</v>
      </c>
      <c r="E8614" t="s">
        <v>101935</v>
      </c>
      <c r="F8614" t="s">
        <v>101936</v>
      </c>
      <c r="G8614" t="s">
        <v>101937</v>
      </c>
      <c r="J8614" t="s">
        <v>96799</v>
      </c>
      <c r="K8614">
        <v>1965</v>
      </c>
      <c r="O8614" t="s">
        <v>8465</v>
      </c>
      <c r="P8614" t="s">
        <v>7050</v>
      </c>
      <c r="R8614" t="s">
        <v>2031</v>
      </c>
      <c r="S8614" t="s">
        <v>96800</v>
      </c>
      <c r="U8614" t="s">
        <v>101938</v>
      </c>
      <c r="V8614">
        <v>7598</v>
      </c>
      <c r="W8614" t="s">
        <v>35527</v>
      </c>
    </row>
    <row r="8615" spans="1:23" x14ac:dyDescent="0.25">
      <c r="A8615">
        <v>19742</v>
      </c>
      <c r="B8615" t="s">
        <v>37</v>
      </c>
      <c r="C8615" t="s">
        <v>100103</v>
      </c>
      <c r="D8615" t="s">
        <v>94851</v>
      </c>
      <c r="E8615" t="s">
        <v>101939</v>
      </c>
      <c r="F8615" t="s">
        <v>101940</v>
      </c>
      <c r="G8615" t="s">
        <v>101941</v>
      </c>
      <c r="J8615" t="s">
        <v>101942</v>
      </c>
      <c r="K8615">
        <v>1938</v>
      </c>
      <c r="S8615" t="s">
        <v>101943</v>
      </c>
      <c r="U8615" t="s">
        <v>101944</v>
      </c>
      <c r="V8615">
        <v>4729</v>
      </c>
      <c r="W8615" t="s">
        <v>5848</v>
      </c>
    </row>
    <row r="8616" spans="1:23" x14ac:dyDescent="0.25">
      <c r="A8616">
        <v>19743</v>
      </c>
      <c r="B8616" t="s">
        <v>37</v>
      </c>
      <c r="C8616" t="s">
        <v>100103</v>
      </c>
      <c r="D8616" t="s">
        <v>94851</v>
      </c>
      <c r="E8616" t="s">
        <v>101945</v>
      </c>
      <c r="F8616" t="s">
        <v>101946</v>
      </c>
      <c r="G8616" t="s">
        <v>101947</v>
      </c>
      <c r="H8616" t="s">
        <v>62733</v>
      </c>
      <c r="J8616" t="s">
        <v>101948</v>
      </c>
      <c r="K8616">
        <v>1966</v>
      </c>
      <c r="O8616" t="s">
        <v>7266</v>
      </c>
      <c r="R8616" t="s">
        <v>2942</v>
      </c>
      <c r="U8616" t="s">
        <v>101949</v>
      </c>
      <c r="V8616">
        <v>4860</v>
      </c>
      <c r="W8616" t="s">
        <v>7260</v>
      </c>
    </row>
    <row r="8617" spans="1:23" x14ac:dyDescent="0.25">
      <c r="A8617">
        <v>19744</v>
      </c>
      <c r="B8617" t="s">
        <v>37</v>
      </c>
      <c r="C8617" t="s">
        <v>100103</v>
      </c>
      <c r="D8617" t="s">
        <v>94851</v>
      </c>
      <c r="E8617" t="s">
        <v>101950</v>
      </c>
      <c r="F8617" t="s">
        <v>101951</v>
      </c>
      <c r="G8617" t="s">
        <v>101952</v>
      </c>
      <c r="H8617" t="s">
        <v>63420</v>
      </c>
      <c r="J8617" t="s">
        <v>101953</v>
      </c>
      <c r="K8617">
        <v>1968</v>
      </c>
      <c r="O8617" t="s">
        <v>11303</v>
      </c>
      <c r="R8617" t="s">
        <v>2942</v>
      </c>
      <c r="S8617" t="s">
        <v>101954</v>
      </c>
      <c r="U8617" t="s">
        <v>101955</v>
      </c>
      <c r="V8617">
        <v>5234</v>
      </c>
      <c r="W8617" t="s">
        <v>11299</v>
      </c>
    </row>
    <row r="8618" spans="1:23" ht="345" x14ac:dyDescent="0.25">
      <c r="A8618">
        <v>19745</v>
      </c>
      <c r="B8618" t="s">
        <v>37</v>
      </c>
      <c r="C8618" t="s">
        <v>100103</v>
      </c>
      <c r="D8618" t="s">
        <v>18291</v>
      </c>
      <c r="E8618" t="s">
        <v>101956</v>
      </c>
      <c r="F8618" t="s">
        <v>101957</v>
      </c>
      <c r="G8618" t="s">
        <v>101958</v>
      </c>
      <c r="H8618" t="s">
        <v>101959</v>
      </c>
      <c r="I8618" t="s">
        <v>101960</v>
      </c>
      <c r="J8618" s="1" t="s">
        <v>101961</v>
      </c>
      <c r="K8618">
        <v>1984</v>
      </c>
      <c r="L8618" t="s">
        <v>101962</v>
      </c>
      <c r="M8618" t="s">
        <v>101963</v>
      </c>
      <c r="O8618" t="s">
        <v>18300</v>
      </c>
      <c r="P8618" t="s">
        <v>4154</v>
      </c>
      <c r="Q8618">
        <v>43400</v>
      </c>
      <c r="R8618" t="s">
        <v>4155</v>
      </c>
      <c r="S8618" t="s">
        <v>101964</v>
      </c>
      <c r="T8618" t="s">
        <v>101965</v>
      </c>
      <c r="U8618" t="s">
        <v>101966</v>
      </c>
      <c r="V8618">
        <v>5869</v>
      </c>
      <c r="W8618" t="s">
        <v>17949</v>
      </c>
    </row>
    <row r="8619" spans="1:23" x14ac:dyDescent="0.25">
      <c r="A8619">
        <v>19746</v>
      </c>
      <c r="B8619" t="s">
        <v>37</v>
      </c>
      <c r="C8619" t="s">
        <v>100103</v>
      </c>
      <c r="D8619" t="s">
        <v>94851</v>
      </c>
      <c r="E8619" t="s">
        <v>101967</v>
      </c>
      <c r="F8619" t="s">
        <v>101968</v>
      </c>
      <c r="G8619" t="s">
        <v>101969</v>
      </c>
      <c r="H8619" t="s">
        <v>62733</v>
      </c>
      <c r="J8619" t="s">
        <v>72494</v>
      </c>
      <c r="K8619">
        <v>1938</v>
      </c>
      <c r="O8619" t="s">
        <v>16579</v>
      </c>
      <c r="R8619" t="s">
        <v>675</v>
      </c>
      <c r="S8619" t="s">
        <v>101970</v>
      </c>
      <c r="U8619" t="s">
        <v>101971</v>
      </c>
      <c r="V8619">
        <v>5732</v>
      </c>
      <c r="W8619" t="s">
        <v>16572</v>
      </c>
    </row>
    <row r="8620" spans="1:23" x14ac:dyDescent="0.25">
      <c r="A8620">
        <v>19747</v>
      </c>
      <c r="B8620" t="s">
        <v>37</v>
      </c>
      <c r="C8620" t="s">
        <v>100103</v>
      </c>
      <c r="D8620" t="s">
        <v>94851</v>
      </c>
      <c r="E8620" t="s">
        <v>101972</v>
      </c>
      <c r="F8620" t="s">
        <v>101973</v>
      </c>
      <c r="G8620" t="s">
        <v>101974</v>
      </c>
      <c r="J8620" t="s">
        <v>101975</v>
      </c>
      <c r="O8620" t="s">
        <v>9619</v>
      </c>
      <c r="R8620" t="s">
        <v>3547</v>
      </c>
      <c r="V8620">
        <v>5077</v>
      </c>
      <c r="W8620" t="s">
        <v>9613</v>
      </c>
    </row>
    <row r="8621" spans="1:23" x14ac:dyDescent="0.25">
      <c r="A8621">
        <v>19748</v>
      </c>
      <c r="B8621" t="s">
        <v>37</v>
      </c>
      <c r="C8621" t="s">
        <v>100103</v>
      </c>
      <c r="D8621" t="s">
        <v>94851</v>
      </c>
      <c r="E8621" t="s">
        <v>101976</v>
      </c>
      <c r="F8621" t="s">
        <v>101977</v>
      </c>
      <c r="G8621" t="s">
        <v>101978</v>
      </c>
      <c r="J8621" t="s">
        <v>101979</v>
      </c>
      <c r="K8621">
        <v>1979</v>
      </c>
      <c r="O8621" t="s">
        <v>95115</v>
      </c>
      <c r="R8621" t="s">
        <v>2942</v>
      </c>
      <c r="S8621" t="s">
        <v>95116</v>
      </c>
      <c r="U8621" t="s">
        <v>101980</v>
      </c>
      <c r="V8621">
        <v>7001</v>
      </c>
      <c r="W8621" t="s">
        <v>29444</v>
      </c>
    </row>
    <row r="8622" spans="1:23" x14ac:dyDescent="0.25">
      <c r="A8622">
        <v>19749</v>
      </c>
      <c r="B8622" t="s">
        <v>37</v>
      </c>
      <c r="C8622" t="s">
        <v>100103</v>
      </c>
      <c r="D8622" t="s">
        <v>94851</v>
      </c>
      <c r="E8622" t="s">
        <v>101981</v>
      </c>
      <c r="F8622" t="s">
        <v>101982</v>
      </c>
      <c r="G8622" t="s">
        <v>101983</v>
      </c>
      <c r="J8622" t="s">
        <v>101984</v>
      </c>
      <c r="K8622">
        <v>1971</v>
      </c>
      <c r="O8622" t="s">
        <v>38928</v>
      </c>
      <c r="P8622" t="s">
        <v>5113</v>
      </c>
      <c r="R8622" t="s">
        <v>147</v>
      </c>
      <c r="U8622" t="s">
        <v>101985</v>
      </c>
      <c r="V8622">
        <v>7941</v>
      </c>
      <c r="W8622" t="s">
        <v>38922</v>
      </c>
    </row>
    <row r="8623" spans="1:23" x14ac:dyDescent="0.25">
      <c r="A8623">
        <v>19750</v>
      </c>
      <c r="B8623" t="s">
        <v>37</v>
      </c>
      <c r="C8623" t="s">
        <v>100103</v>
      </c>
      <c r="D8623" t="s">
        <v>94851</v>
      </c>
      <c r="E8623" t="s">
        <v>101986</v>
      </c>
      <c r="F8623" t="s">
        <v>101987</v>
      </c>
      <c r="G8623" t="s">
        <v>101988</v>
      </c>
      <c r="J8623" t="s">
        <v>101989</v>
      </c>
      <c r="K8623">
        <v>1960</v>
      </c>
      <c r="O8623" t="s">
        <v>4278</v>
      </c>
      <c r="P8623" t="s">
        <v>1613</v>
      </c>
      <c r="R8623" t="s">
        <v>1310</v>
      </c>
      <c r="U8623" t="s">
        <v>101990</v>
      </c>
      <c r="V8623">
        <v>3199</v>
      </c>
      <c r="W8623" t="s">
        <v>4271</v>
      </c>
    </row>
    <row r="8624" spans="1:23" x14ac:dyDescent="0.25">
      <c r="A8624">
        <v>19751</v>
      </c>
      <c r="B8624" t="s">
        <v>37</v>
      </c>
      <c r="C8624" t="s">
        <v>100103</v>
      </c>
      <c r="D8624" t="s">
        <v>94851</v>
      </c>
      <c r="E8624" t="s">
        <v>101991</v>
      </c>
      <c r="F8624" t="s">
        <v>101992</v>
      </c>
      <c r="G8624" t="s">
        <v>101993</v>
      </c>
      <c r="H8624" t="s">
        <v>62645</v>
      </c>
      <c r="J8624" t="s">
        <v>88700</v>
      </c>
      <c r="K8624">
        <v>1951</v>
      </c>
      <c r="O8624" t="s">
        <v>12468</v>
      </c>
      <c r="P8624" t="s">
        <v>1298</v>
      </c>
      <c r="R8624" t="s">
        <v>699</v>
      </c>
      <c r="V8624">
        <v>7679</v>
      </c>
      <c r="W8624" t="s">
        <v>36330</v>
      </c>
    </row>
    <row r="8625" spans="1:23" x14ac:dyDescent="0.25">
      <c r="A8625">
        <v>19752</v>
      </c>
      <c r="B8625" t="s">
        <v>37</v>
      </c>
      <c r="C8625" t="s">
        <v>100103</v>
      </c>
      <c r="D8625" t="s">
        <v>94851</v>
      </c>
      <c r="E8625" t="s">
        <v>101994</v>
      </c>
      <c r="F8625" t="s">
        <v>101995</v>
      </c>
      <c r="G8625" t="s">
        <v>101996</v>
      </c>
      <c r="J8625" t="s">
        <v>65512</v>
      </c>
      <c r="K8625">
        <v>1954</v>
      </c>
      <c r="O8625" t="s">
        <v>21862</v>
      </c>
      <c r="R8625" t="s">
        <v>8573</v>
      </c>
      <c r="V8625">
        <v>6240</v>
      </c>
      <c r="W8625" t="s">
        <v>21857</v>
      </c>
    </row>
    <row r="8626" spans="1:23" x14ac:dyDescent="0.25">
      <c r="A8626">
        <v>19753</v>
      </c>
      <c r="B8626" t="s">
        <v>37</v>
      </c>
      <c r="C8626" t="s">
        <v>100103</v>
      </c>
      <c r="D8626" t="s">
        <v>94851</v>
      </c>
      <c r="E8626" t="s">
        <v>101997</v>
      </c>
      <c r="F8626" t="s">
        <v>101998</v>
      </c>
      <c r="G8626" t="s">
        <v>101999</v>
      </c>
      <c r="H8626" t="s">
        <v>62645</v>
      </c>
      <c r="J8626" t="s">
        <v>102000</v>
      </c>
      <c r="O8626" t="s">
        <v>1893</v>
      </c>
      <c r="R8626" t="s">
        <v>770</v>
      </c>
      <c r="U8626" t="s">
        <v>102001</v>
      </c>
      <c r="V8626">
        <v>4815</v>
      </c>
      <c r="W8626" t="s">
        <v>6770</v>
      </c>
    </row>
    <row r="8627" spans="1:23" x14ac:dyDescent="0.25">
      <c r="A8627">
        <v>19754</v>
      </c>
      <c r="B8627" t="s">
        <v>37</v>
      </c>
      <c r="C8627" t="s">
        <v>100103</v>
      </c>
      <c r="D8627" t="s">
        <v>94929</v>
      </c>
      <c r="E8627" t="s">
        <v>102002</v>
      </c>
      <c r="F8627" t="s">
        <v>102003</v>
      </c>
      <c r="G8627" t="s">
        <v>102004</v>
      </c>
      <c r="J8627" t="s">
        <v>102005</v>
      </c>
      <c r="K8627">
        <v>1971</v>
      </c>
      <c r="O8627" t="s">
        <v>36665</v>
      </c>
      <c r="P8627" t="s">
        <v>1298</v>
      </c>
      <c r="R8627" t="s">
        <v>699</v>
      </c>
      <c r="S8627" t="s">
        <v>95460</v>
      </c>
      <c r="U8627" t="s">
        <v>102006</v>
      </c>
      <c r="V8627">
        <v>7712</v>
      </c>
      <c r="W8627" t="s">
        <v>36657</v>
      </c>
    </row>
    <row r="8628" spans="1:23" x14ac:dyDescent="0.25">
      <c r="A8628">
        <v>19755</v>
      </c>
      <c r="B8628" t="s">
        <v>37</v>
      </c>
      <c r="C8628" t="s">
        <v>100103</v>
      </c>
      <c r="D8628" t="s">
        <v>94851</v>
      </c>
      <c r="E8628" t="s">
        <v>102007</v>
      </c>
      <c r="F8628" t="s">
        <v>102008</v>
      </c>
      <c r="G8628" t="s">
        <v>102009</v>
      </c>
      <c r="H8628" t="s">
        <v>62733</v>
      </c>
      <c r="O8628" t="s">
        <v>26629</v>
      </c>
      <c r="P8628" t="s">
        <v>3129</v>
      </c>
      <c r="R8628" t="s">
        <v>52</v>
      </c>
      <c r="S8628" t="s">
        <v>102010</v>
      </c>
      <c r="V8628">
        <v>6716</v>
      </c>
      <c r="W8628" t="s">
        <v>26624</v>
      </c>
    </row>
    <row r="8629" spans="1:23" x14ac:dyDescent="0.25">
      <c r="A8629">
        <v>19756</v>
      </c>
      <c r="B8629" t="s">
        <v>37</v>
      </c>
      <c r="C8629" t="s">
        <v>100103</v>
      </c>
      <c r="D8629" t="s">
        <v>94929</v>
      </c>
      <c r="E8629" t="s">
        <v>102011</v>
      </c>
      <c r="F8629" t="s">
        <v>102012</v>
      </c>
      <c r="G8629" t="s">
        <v>102013</v>
      </c>
      <c r="J8629" t="s">
        <v>64771</v>
      </c>
      <c r="O8629" t="s">
        <v>75377</v>
      </c>
      <c r="R8629" t="s">
        <v>828</v>
      </c>
      <c r="V8629">
        <v>7135</v>
      </c>
      <c r="W8629" t="s">
        <v>30827</v>
      </c>
    </row>
    <row r="8630" spans="1:23" x14ac:dyDescent="0.25">
      <c r="A8630">
        <v>19757</v>
      </c>
      <c r="B8630" t="s">
        <v>37</v>
      </c>
      <c r="C8630" t="s">
        <v>100103</v>
      </c>
      <c r="D8630" t="s">
        <v>94929</v>
      </c>
      <c r="E8630" t="s">
        <v>102014</v>
      </c>
      <c r="F8630" t="s">
        <v>102015</v>
      </c>
      <c r="G8630" t="s">
        <v>102016</v>
      </c>
      <c r="J8630" t="s">
        <v>102017</v>
      </c>
      <c r="K8630">
        <v>1947</v>
      </c>
      <c r="O8630" t="s">
        <v>8476</v>
      </c>
      <c r="R8630" t="s">
        <v>828</v>
      </c>
      <c r="U8630" t="s">
        <v>102018</v>
      </c>
      <c r="V8630">
        <v>4966</v>
      </c>
      <c r="W8630" t="s">
        <v>8470</v>
      </c>
    </row>
    <row r="8631" spans="1:23" x14ac:dyDescent="0.25">
      <c r="A8631">
        <v>19758</v>
      </c>
      <c r="B8631" t="s">
        <v>37</v>
      </c>
      <c r="C8631" t="s">
        <v>100103</v>
      </c>
      <c r="D8631" t="s">
        <v>94851</v>
      </c>
      <c r="E8631" t="s">
        <v>102019</v>
      </c>
      <c r="F8631" t="s">
        <v>102020</v>
      </c>
      <c r="G8631" t="s">
        <v>102021</v>
      </c>
      <c r="H8631" t="s">
        <v>62645</v>
      </c>
      <c r="J8631" t="s">
        <v>102022</v>
      </c>
      <c r="O8631" t="s">
        <v>19663</v>
      </c>
      <c r="P8631" t="s">
        <v>5629</v>
      </c>
      <c r="R8631" t="s">
        <v>52</v>
      </c>
      <c r="S8631" t="s">
        <v>102023</v>
      </c>
      <c r="U8631" t="s">
        <v>94701</v>
      </c>
      <c r="V8631">
        <v>6033</v>
      </c>
      <c r="W8631" t="s">
        <v>19658</v>
      </c>
    </row>
    <row r="8632" spans="1:23" x14ac:dyDescent="0.25">
      <c r="A8632">
        <v>19759</v>
      </c>
      <c r="B8632" t="s">
        <v>37</v>
      </c>
      <c r="C8632" t="s">
        <v>100103</v>
      </c>
      <c r="D8632" t="s">
        <v>94851</v>
      </c>
      <c r="E8632" t="s">
        <v>102024</v>
      </c>
      <c r="F8632" t="s">
        <v>102025</v>
      </c>
      <c r="G8632" t="s">
        <v>102026</v>
      </c>
      <c r="J8632" t="s">
        <v>102027</v>
      </c>
      <c r="K8632">
        <v>1955</v>
      </c>
      <c r="O8632" t="s">
        <v>602</v>
      </c>
      <c r="P8632" t="s">
        <v>329</v>
      </c>
      <c r="R8632" t="s">
        <v>99</v>
      </c>
      <c r="S8632" t="s">
        <v>102028</v>
      </c>
      <c r="U8632" t="s">
        <v>102029</v>
      </c>
      <c r="V8632">
        <v>7948</v>
      </c>
      <c r="W8632" t="s">
        <v>38988</v>
      </c>
    </row>
    <row r="8633" spans="1:23" x14ac:dyDescent="0.25">
      <c r="A8633">
        <v>19760</v>
      </c>
      <c r="B8633" t="s">
        <v>37</v>
      </c>
      <c r="C8633" t="s">
        <v>100103</v>
      </c>
      <c r="D8633" t="s">
        <v>94851</v>
      </c>
      <c r="E8633" t="s">
        <v>102030</v>
      </c>
      <c r="F8633" t="s">
        <v>102031</v>
      </c>
      <c r="G8633" t="s">
        <v>102032</v>
      </c>
      <c r="J8633" t="s">
        <v>102033</v>
      </c>
      <c r="K8633">
        <v>1918</v>
      </c>
      <c r="O8633" t="s">
        <v>602</v>
      </c>
      <c r="P8633" t="s">
        <v>329</v>
      </c>
      <c r="R8633" t="s">
        <v>99</v>
      </c>
      <c r="V8633">
        <v>7948</v>
      </c>
      <c r="W8633" t="s">
        <v>38988</v>
      </c>
    </row>
    <row r="8634" spans="1:23" x14ac:dyDescent="0.25">
      <c r="A8634">
        <v>19761</v>
      </c>
      <c r="B8634" t="s">
        <v>37</v>
      </c>
      <c r="C8634" t="s">
        <v>100103</v>
      </c>
      <c r="D8634" t="s">
        <v>94929</v>
      </c>
      <c r="E8634" t="s">
        <v>102034</v>
      </c>
      <c r="F8634" t="s">
        <v>102035</v>
      </c>
      <c r="G8634" t="s">
        <v>102036</v>
      </c>
      <c r="J8634" t="s">
        <v>102037</v>
      </c>
      <c r="K8634">
        <v>1976</v>
      </c>
      <c r="O8634" t="s">
        <v>1822</v>
      </c>
      <c r="P8634" t="s">
        <v>1287</v>
      </c>
      <c r="R8634" t="s">
        <v>1288</v>
      </c>
      <c r="U8634" t="s">
        <v>102038</v>
      </c>
      <c r="V8634">
        <v>8112</v>
      </c>
      <c r="W8634" t="s">
        <v>40594</v>
      </c>
    </row>
    <row r="8635" spans="1:23" x14ac:dyDescent="0.25">
      <c r="A8635">
        <v>19762</v>
      </c>
      <c r="B8635" t="s">
        <v>37</v>
      </c>
      <c r="C8635" t="s">
        <v>100103</v>
      </c>
      <c r="D8635" t="s">
        <v>94851</v>
      </c>
      <c r="E8635" t="s">
        <v>102039</v>
      </c>
      <c r="F8635" t="s">
        <v>102040</v>
      </c>
      <c r="G8635" t="s">
        <v>102041</v>
      </c>
      <c r="H8635" t="s">
        <v>65407</v>
      </c>
      <c r="J8635" t="s">
        <v>98018</v>
      </c>
      <c r="K8635">
        <v>1950</v>
      </c>
      <c r="O8635" t="s">
        <v>23366</v>
      </c>
      <c r="P8635" t="s">
        <v>23367</v>
      </c>
      <c r="R8635" t="s">
        <v>4906</v>
      </c>
      <c r="S8635" t="s">
        <v>98019</v>
      </c>
      <c r="U8635" t="s">
        <v>102042</v>
      </c>
      <c r="V8635">
        <v>6387</v>
      </c>
      <c r="W8635" t="s">
        <v>23363</v>
      </c>
    </row>
    <row r="8636" spans="1:23" x14ac:dyDescent="0.25">
      <c r="A8636">
        <v>19763</v>
      </c>
      <c r="B8636" t="s">
        <v>37</v>
      </c>
      <c r="C8636" t="s">
        <v>100103</v>
      </c>
      <c r="D8636" t="s">
        <v>94851</v>
      </c>
      <c r="E8636" t="s">
        <v>102043</v>
      </c>
      <c r="F8636" t="s">
        <v>102044</v>
      </c>
      <c r="G8636" t="s">
        <v>102045</v>
      </c>
      <c r="J8636" t="s">
        <v>102046</v>
      </c>
      <c r="O8636" t="s">
        <v>17022</v>
      </c>
      <c r="P8636" t="s">
        <v>1298</v>
      </c>
      <c r="R8636" t="s">
        <v>699</v>
      </c>
      <c r="U8636" t="s">
        <v>102047</v>
      </c>
      <c r="V8636">
        <v>5779</v>
      </c>
      <c r="W8636" t="s">
        <v>17036</v>
      </c>
    </row>
    <row r="8637" spans="1:23" x14ac:dyDescent="0.25">
      <c r="A8637">
        <v>19764</v>
      </c>
      <c r="B8637" t="s">
        <v>37</v>
      </c>
      <c r="C8637" t="s">
        <v>100103</v>
      </c>
      <c r="D8637" t="s">
        <v>94851</v>
      </c>
      <c r="E8637" t="s">
        <v>102048</v>
      </c>
      <c r="F8637" t="s">
        <v>102049</v>
      </c>
      <c r="G8637" t="s">
        <v>102050</v>
      </c>
      <c r="J8637" t="s">
        <v>92327</v>
      </c>
      <c r="O8637" t="s">
        <v>12009</v>
      </c>
      <c r="P8637" t="s">
        <v>11598</v>
      </c>
      <c r="R8637" t="s">
        <v>1589</v>
      </c>
      <c r="U8637" t="s">
        <v>92328</v>
      </c>
      <c r="V8637">
        <v>5301</v>
      </c>
      <c r="W8637" t="s">
        <v>12003</v>
      </c>
    </row>
    <row r="8638" spans="1:23" x14ac:dyDescent="0.25">
      <c r="A8638">
        <v>19765</v>
      </c>
      <c r="B8638" t="s">
        <v>37</v>
      </c>
      <c r="C8638" t="s">
        <v>100103</v>
      </c>
      <c r="D8638" t="s">
        <v>94851</v>
      </c>
      <c r="E8638" t="s">
        <v>102051</v>
      </c>
      <c r="F8638" t="s">
        <v>102052</v>
      </c>
      <c r="G8638" t="s">
        <v>102053</v>
      </c>
      <c r="J8638" t="s">
        <v>76557</v>
      </c>
      <c r="K8638">
        <v>1966</v>
      </c>
      <c r="O8638" t="s">
        <v>26586</v>
      </c>
      <c r="P8638" t="s">
        <v>1298</v>
      </c>
      <c r="R8638" t="s">
        <v>699</v>
      </c>
      <c r="U8638" t="s">
        <v>102054</v>
      </c>
      <c r="V8638">
        <v>6712</v>
      </c>
      <c r="W8638" t="s">
        <v>26581</v>
      </c>
    </row>
    <row r="8639" spans="1:23" x14ac:dyDescent="0.25">
      <c r="A8639">
        <v>19766</v>
      </c>
      <c r="B8639" t="s">
        <v>37</v>
      </c>
      <c r="C8639" t="s">
        <v>100103</v>
      </c>
      <c r="D8639" t="s">
        <v>94851</v>
      </c>
      <c r="E8639" t="s">
        <v>102055</v>
      </c>
      <c r="F8639" t="s">
        <v>102056</v>
      </c>
      <c r="G8639" t="s">
        <v>102057</v>
      </c>
      <c r="J8639" t="s">
        <v>93246</v>
      </c>
      <c r="K8639">
        <v>1951</v>
      </c>
      <c r="O8639" t="s">
        <v>17721</v>
      </c>
      <c r="P8639" t="s">
        <v>7446</v>
      </c>
      <c r="R8639" t="s">
        <v>52</v>
      </c>
      <c r="S8639" t="s">
        <v>93247</v>
      </c>
      <c r="U8639" t="s">
        <v>93248</v>
      </c>
      <c r="V8639">
        <v>7352</v>
      </c>
      <c r="W8639" t="s">
        <v>33094</v>
      </c>
    </row>
    <row r="8640" spans="1:23" x14ac:dyDescent="0.25">
      <c r="A8640">
        <v>19767</v>
      </c>
      <c r="B8640" t="s">
        <v>37</v>
      </c>
      <c r="C8640" t="s">
        <v>100103</v>
      </c>
      <c r="D8640" t="s">
        <v>94851</v>
      </c>
      <c r="E8640" t="s">
        <v>102058</v>
      </c>
      <c r="F8640" t="s">
        <v>102059</v>
      </c>
      <c r="G8640" t="s">
        <v>102060</v>
      </c>
      <c r="J8640" t="s">
        <v>79920</v>
      </c>
      <c r="K8640">
        <v>1956</v>
      </c>
      <c r="O8640" t="s">
        <v>17721</v>
      </c>
      <c r="P8640" t="s">
        <v>7446</v>
      </c>
      <c r="R8640" t="s">
        <v>52</v>
      </c>
      <c r="S8640" t="s">
        <v>79921</v>
      </c>
      <c r="U8640" t="s">
        <v>79922</v>
      </c>
      <c r="V8640">
        <v>8009</v>
      </c>
      <c r="W8640" t="s">
        <v>39595</v>
      </c>
    </row>
    <row r="8641" spans="1:23" x14ac:dyDescent="0.25">
      <c r="A8641">
        <v>19768</v>
      </c>
      <c r="B8641" t="s">
        <v>37</v>
      </c>
      <c r="C8641" t="s">
        <v>100103</v>
      </c>
      <c r="D8641" t="s">
        <v>94851</v>
      </c>
      <c r="E8641" t="s">
        <v>102061</v>
      </c>
      <c r="F8641" t="s">
        <v>102062</v>
      </c>
      <c r="G8641" t="s">
        <v>102063</v>
      </c>
      <c r="J8641" t="s">
        <v>102064</v>
      </c>
      <c r="O8641" t="s">
        <v>8272</v>
      </c>
      <c r="P8641" t="s">
        <v>798</v>
      </c>
      <c r="R8641" t="s">
        <v>52</v>
      </c>
      <c r="S8641" t="s">
        <v>102065</v>
      </c>
      <c r="U8641" t="s">
        <v>102066</v>
      </c>
      <c r="V8641">
        <v>7772</v>
      </c>
      <c r="W8641" t="s">
        <v>37255</v>
      </c>
    </row>
    <row r="8642" spans="1:23" x14ac:dyDescent="0.25">
      <c r="A8642">
        <v>19769</v>
      </c>
      <c r="B8642" t="s">
        <v>37</v>
      </c>
      <c r="C8642" t="s">
        <v>100103</v>
      </c>
      <c r="D8642" t="s">
        <v>94851</v>
      </c>
      <c r="E8642" t="s">
        <v>102067</v>
      </c>
      <c r="F8642" t="s">
        <v>87457</v>
      </c>
      <c r="G8642" t="s">
        <v>102068</v>
      </c>
      <c r="J8642" t="s">
        <v>87459</v>
      </c>
      <c r="K8642">
        <v>1950</v>
      </c>
      <c r="O8642" t="s">
        <v>20553</v>
      </c>
      <c r="P8642" t="s">
        <v>4621</v>
      </c>
      <c r="R8642" t="s">
        <v>1325</v>
      </c>
      <c r="U8642" t="s">
        <v>87460</v>
      </c>
      <c r="V8642">
        <v>6116</v>
      </c>
      <c r="W8642" t="s">
        <v>20546</v>
      </c>
    </row>
    <row r="8643" spans="1:23" x14ac:dyDescent="0.25">
      <c r="A8643">
        <v>19770</v>
      </c>
      <c r="B8643" t="s">
        <v>37</v>
      </c>
      <c r="C8643" t="s">
        <v>100103</v>
      </c>
      <c r="D8643" t="s">
        <v>94851</v>
      </c>
      <c r="E8643" t="s">
        <v>102069</v>
      </c>
      <c r="F8643" t="s">
        <v>102070</v>
      </c>
      <c r="G8643" t="s">
        <v>102071</v>
      </c>
      <c r="J8643" t="s">
        <v>102072</v>
      </c>
      <c r="K8643">
        <v>1955</v>
      </c>
      <c r="O8643" t="s">
        <v>4278</v>
      </c>
      <c r="P8643" t="s">
        <v>1613</v>
      </c>
      <c r="R8643" t="s">
        <v>1310</v>
      </c>
      <c r="U8643" t="s">
        <v>102073</v>
      </c>
      <c r="V8643">
        <v>3199</v>
      </c>
      <c r="W8643" t="s">
        <v>4271</v>
      </c>
    </row>
    <row r="8644" spans="1:23" x14ac:dyDescent="0.25">
      <c r="A8644">
        <v>19771</v>
      </c>
      <c r="B8644" t="s">
        <v>37</v>
      </c>
      <c r="C8644" t="s">
        <v>100103</v>
      </c>
      <c r="D8644" t="s">
        <v>94851</v>
      </c>
      <c r="E8644" t="s">
        <v>102074</v>
      </c>
      <c r="F8644" t="s">
        <v>102075</v>
      </c>
      <c r="G8644" t="s">
        <v>102076</v>
      </c>
      <c r="K8644">
        <v>1959</v>
      </c>
      <c r="O8644" t="s">
        <v>11143</v>
      </c>
      <c r="R8644" t="s">
        <v>11142</v>
      </c>
      <c r="S8644" t="s">
        <v>102077</v>
      </c>
      <c r="V8644">
        <v>5219</v>
      </c>
      <c r="W8644" t="s">
        <v>11138</v>
      </c>
    </row>
    <row r="8645" spans="1:23" x14ac:dyDescent="0.25">
      <c r="A8645">
        <v>19772</v>
      </c>
      <c r="B8645" t="s">
        <v>37</v>
      </c>
      <c r="C8645" t="s">
        <v>100103</v>
      </c>
      <c r="D8645" t="s">
        <v>94851</v>
      </c>
      <c r="E8645" t="s">
        <v>102078</v>
      </c>
      <c r="F8645" t="s">
        <v>102079</v>
      </c>
      <c r="G8645" t="s">
        <v>102080</v>
      </c>
      <c r="J8645" t="s">
        <v>102081</v>
      </c>
      <c r="O8645" t="s">
        <v>13455</v>
      </c>
      <c r="R8645" t="s">
        <v>2882</v>
      </c>
      <c r="U8645" t="s">
        <v>102082</v>
      </c>
      <c r="V8645">
        <v>5439</v>
      </c>
      <c r="W8645" t="s">
        <v>13460</v>
      </c>
    </row>
    <row r="8646" spans="1:23" x14ac:dyDescent="0.25">
      <c r="A8646">
        <v>19773</v>
      </c>
      <c r="B8646" t="s">
        <v>37</v>
      </c>
      <c r="C8646" t="s">
        <v>100103</v>
      </c>
      <c r="D8646" t="s">
        <v>94851</v>
      </c>
      <c r="E8646" t="s">
        <v>102083</v>
      </c>
      <c r="F8646" t="s">
        <v>102084</v>
      </c>
      <c r="G8646" t="s">
        <v>102085</v>
      </c>
      <c r="J8646" t="s">
        <v>35401</v>
      </c>
      <c r="O8646" t="s">
        <v>31136</v>
      </c>
      <c r="P8646" t="s">
        <v>4154</v>
      </c>
      <c r="R8646" t="s">
        <v>4155</v>
      </c>
      <c r="U8646" t="s">
        <v>102086</v>
      </c>
      <c r="V8646">
        <v>7162</v>
      </c>
      <c r="W8646" t="s">
        <v>31132</v>
      </c>
    </row>
    <row r="8647" spans="1:23" x14ac:dyDescent="0.25">
      <c r="A8647">
        <v>19774</v>
      </c>
      <c r="B8647" t="s">
        <v>37</v>
      </c>
      <c r="C8647" t="s">
        <v>100103</v>
      </c>
      <c r="D8647" t="s">
        <v>94851</v>
      </c>
      <c r="E8647" t="s">
        <v>102087</v>
      </c>
      <c r="F8647" t="s">
        <v>102088</v>
      </c>
      <c r="G8647" t="s">
        <v>102089</v>
      </c>
      <c r="J8647" t="s">
        <v>102090</v>
      </c>
      <c r="K8647">
        <v>1919</v>
      </c>
      <c r="O8647" t="s">
        <v>4278</v>
      </c>
      <c r="P8647" t="s">
        <v>1613</v>
      </c>
      <c r="R8647" t="s">
        <v>1310</v>
      </c>
      <c r="V8647">
        <v>3199</v>
      </c>
      <c r="W8647" t="s">
        <v>4271</v>
      </c>
    </row>
    <row r="8648" spans="1:23" x14ac:dyDescent="0.25">
      <c r="A8648">
        <v>19775</v>
      </c>
      <c r="B8648" t="s">
        <v>37</v>
      </c>
      <c r="C8648" t="s">
        <v>100103</v>
      </c>
      <c r="D8648" t="s">
        <v>94929</v>
      </c>
      <c r="E8648" t="s">
        <v>102091</v>
      </c>
      <c r="F8648" t="s">
        <v>102092</v>
      </c>
      <c r="G8648" t="s">
        <v>102093</v>
      </c>
      <c r="J8648" t="s">
        <v>73536</v>
      </c>
      <c r="O8648" t="s">
        <v>9682</v>
      </c>
      <c r="R8648" t="s">
        <v>4877</v>
      </c>
      <c r="V8648">
        <v>5083</v>
      </c>
      <c r="W8648" t="s">
        <v>9676</v>
      </c>
    </row>
    <row r="8649" spans="1:23" x14ac:dyDescent="0.25">
      <c r="A8649">
        <v>19776</v>
      </c>
      <c r="B8649" t="s">
        <v>37</v>
      </c>
      <c r="C8649" t="s">
        <v>100103</v>
      </c>
      <c r="D8649" t="s">
        <v>94851</v>
      </c>
      <c r="E8649" t="s">
        <v>102094</v>
      </c>
      <c r="F8649" t="s">
        <v>102095</v>
      </c>
      <c r="G8649" t="s">
        <v>102096</v>
      </c>
      <c r="H8649" t="s">
        <v>69484</v>
      </c>
      <c r="J8649" t="s">
        <v>102097</v>
      </c>
      <c r="K8649">
        <v>1964</v>
      </c>
      <c r="O8649" t="s">
        <v>24905</v>
      </c>
      <c r="R8649" t="s">
        <v>306</v>
      </c>
      <c r="U8649" t="s">
        <v>102098</v>
      </c>
      <c r="V8649">
        <v>6539</v>
      </c>
      <c r="W8649" t="s">
        <v>24899</v>
      </c>
    </row>
    <row r="8650" spans="1:23" x14ac:dyDescent="0.25">
      <c r="A8650">
        <v>19777</v>
      </c>
      <c r="B8650" t="s">
        <v>37</v>
      </c>
      <c r="C8650" t="s">
        <v>100103</v>
      </c>
      <c r="D8650" t="s">
        <v>94851</v>
      </c>
      <c r="E8650" t="s">
        <v>102099</v>
      </c>
      <c r="F8650" t="s">
        <v>102100</v>
      </c>
      <c r="G8650" t="s">
        <v>102101</v>
      </c>
      <c r="J8650" t="s">
        <v>89501</v>
      </c>
      <c r="K8650">
        <v>1966</v>
      </c>
      <c r="O8650" t="s">
        <v>40644</v>
      </c>
      <c r="P8650" t="s">
        <v>20141</v>
      </c>
      <c r="R8650" t="s">
        <v>52</v>
      </c>
      <c r="S8650" t="s">
        <v>89502</v>
      </c>
      <c r="U8650" t="s">
        <v>89503</v>
      </c>
      <c r="V8650">
        <v>8117</v>
      </c>
      <c r="W8650" t="s">
        <v>40638</v>
      </c>
    </row>
    <row r="8651" spans="1:23" x14ac:dyDescent="0.25">
      <c r="A8651">
        <v>19778</v>
      </c>
      <c r="B8651" t="s">
        <v>37</v>
      </c>
      <c r="C8651" t="s">
        <v>100103</v>
      </c>
      <c r="D8651" t="s">
        <v>94851</v>
      </c>
      <c r="E8651" t="s">
        <v>102102</v>
      </c>
      <c r="F8651" t="s">
        <v>102103</v>
      </c>
      <c r="G8651" t="s">
        <v>102104</v>
      </c>
      <c r="H8651" t="s">
        <v>95817</v>
      </c>
      <c r="J8651" t="s">
        <v>102105</v>
      </c>
      <c r="K8651">
        <v>1976</v>
      </c>
      <c r="O8651" t="s">
        <v>35835</v>
      </c>
      <c r="P8651" t="s">
        <v>35836</v>
      </c>
      <c r="R8651" t="s">
        <v>147</v>
      </c>
      <c r="U8651" t="s">
        <v>102106</v>
      </c>
      <c r="V8651">
        <v>7632</v>
      </c>
      <c r="W8651" t="s">
        <v>35855</v>
      </c>
    </row>
    <row r="8652" spans="1:23" x14ac:dyDescent="0.25">
      <c r="A8652">
        <v>19779</v>
      </c>
      <c r="B8652" t="s">
        <v>37</v>
      </c>
      <c r="C8652" t="s">
        <v>100103</v>
      </c>
      <c r="D8652" t="s">
        <v>94851</v>
      </c>
      <c r="E8652" t="s">
        <v>102107</v>
      </c>
      <c r="F8652" t="s">
        <v>102108</v>
      </c>
      <c r="G8652" t="s">
        <v>102109</v>
      </c>
      <c r="J8652" t="s">
        <v>102110</v>
      </c>
      <c r="K8652">
        <v>1965</v>
      </c>
      <c r="O8652" t="s">
        <v>40151</v>
      </c>
      <c r="R8652" t="s">
        <v>481</v>
      </c>
      <c r="U8652" t="s">
        <v>102111</v>
      </c>
      <c r="V8652">
        <v>8065</v>
      </c>
      <c r="W8652" t="s">
        <v>40145</v>
      </c>
    </row>
    <row r="8653" spans="1:23" x14ac:dyDescent="0.25">
      <c r="A8653">
        <v>19780</v>
      </c>
      <c r="B8653" t="s">
        <v>37</v>
      </c>
      <c r="C8653" t="s">
        <v>100103</v>
      </c>
      <c r="D8653" t="s">
        <v>94851</v>
      </c>
      <c r="E8653" t="s">
        <v>102112</v>
      </c>
      <c r="F8653" t="s">
        <v>102113</v>
      </c>
      <c r="G8653" t="s">
        <v>102114</v>
      </c>
      <c r="H8653" t="s">
        <v>62645</v>
      </c>
      <c r="J8653" t="s">
        <v>102115</v>
      </c>
      <c r="K8653">
        <v>1963</v>
      </c>
      <c r="O8653" t="s">
        <v>102116</v>
      </c>
      <c r="P8653" t="s">
        <v>22988</v>
      </c>
      <c r="R8653" t="s">
        <v>2882</v>
      </c>
      <c r="U8653" t="s">
        <v>102117</v>
      </c>
      <c r="V8653">
        <v>6350</v>
      </c>
      <c r="W8653" t="s">
        <v>22982</v>
      </c>
    </row>
    <row r="8654" spans="1:23" x14ac:dyDescent="0.25">
      <c r="A8654">
        <v>19781</v>
      </c>
      <c r="B8654" t="s">
        <v>37</v>
      </c>
      <c r="C8654" t="s">
        <v>100103</v>
      </c>
      <c r="D8654" t="s">
        <v>94851</v>
      </c>
      <c r="E8654" t="s">
        <v>102118</v>
      </c>
      <c r="F8654" t="s">
        <v>71034</v>
      </c>
      <c r="G8654" t="s">
        <v>102119</v>
      </c>
      <c r="J8654" t="s">
        <v>71016</v>
      </c>
      <c r="K8654">
        <v>1951</v>
      </c>
      <c r="O8654" t="s">
        <v>19400</v>
      </c>
      <c r="R8654" t="s">
        <v>9260</v>
      </c>
      <c r="U8654" t="s">
        <v>70990</v>
      </c>
      <c r="V8654">
        <v>6007</v>
      </c>
      <c r="W8654" t="s">
        <v>19393</v>
      </c>
    </row>
    <row r="8655" spans="1:23" x14ac:dyDescent="0.25">
      <c r="A8655">
        <v>19782</v>
      </c>
      <c r="B8655" t="s">
        <v>37</v>
      </c>
      <c r="C8655" t="s">
        <v>100103</v>
      </c>
      <c r="D8655" t="s">
        <v>94851</v>
      </c>
      <c r="E8655" t="s">
        <v>102120</v>
      </c>
      <c r="F8655" t="s">
        <v>102121</v>
      </c>
      <c r="G8655" t="s">
        <v>102122</v>
      </c>
      <c r="H8655" t="s">
        <v>71015</v>
      </c>
      <c r="J8655" t="s">
        <v>102123</v>
      </c>
      <c r="K8655">
        <v>1951</v>
      </c>
      <c r="O8655" t="s">
        <v>9262</v>
      </c>
      <c r="R8655" t="s">
        <v>9260</v>
      </c>
      <c r="S8655" t="s">
        <v>64853</v>
      </c>
      <c r="U8655" t="s">
        <v>102124</v>
      </c>
      <c r="V8655">
        <v>5041</v>
      </c>
      <c r="W8655" t="s">
        <v>9253</v>
      </c>
    </row>
    <row r="8656" spans="1:23" x14ac:dyDescent="0.25">
      <c r="A8656">
        <v>19783</v>
      </c>
      <c r="B8656" t="s">
        <v>37</v>
      </c>
      <c r="C8656" t="s">
        <v>100103</v>
      </c>
      <c r="D8656" t="s">
        <v>94851</v>
      </c>
      <c r="E8656" t="s">
        <v>102125</v>
      </c>
      <c r="F8656" t="s">
        <v>93618</v>
      </c>
      <c r="G8656" t="s">
        <v>102126</v>
      </c>
      <c r="H8656" t="s">
        <v>93620</v>
      </c>
      <c r="J8656" t="s">
        <v>93621</v>
      </c>
      <c r="K8656">
        <v>1932</v>
      </c>
      <c r="O8656" t="s">
        <v>10472</v>
      </c>
      <c r="R8656" t="s">
        <v>2882</v>
      </c>
      <c r="V8656">
        <v>5702</v>
      </c>
      <c r="W8656" t="s">
        <v>16264</v>
      </c>
    </row>
    <row r="8657" spans="1:23" x14ac:dyDescent="0.25">
      <c r="A8657">
        <v>19784</v>
      </c>
      <c r="B8657" t="s">
        <v>37</v>
      </c>
      <c r="C8657" t="s">
        <v>100103</v>
      </c>
      <c r="D8657" t="s">
        <v>94929</v>
      </c>
      <c r="E8657" t="s">
        <v>102127</v>
      </c>
      <c r="F8657" t="s">
        <v>102128</v>
      </c>
      <c r="G8657" t="s">
        <v>102129</v>
      </c>
      <c r="J8657" t="s">
        <v>102130</v>
      </c>
      <c r="K8657">
        <v>1953</v>
      </c>
      <c r="O8657" t="s">
        <v>32136</v>
      </c>
      <c r="P8657" t="s">
        <v>5223</v>
      </c>
      <c r="R8657" t="s">
        <v>1589</v>
      </c>
      <c r="S8657" t="s">
        <v>102131</v>
      </c>
      <c r="U8657" t="s">
        <v>102132</v>
      </c>
      <c r="V8657">
        <v>7257</v>
      </c>
      <c r="W8657" t="s">
        <v>32132</v>
      </c>
    </row>
    <row r="8658" spans="1:23" x14ac:dyDescent="0.25">
      <c r="A8658">
        <v>19785</v>
      </c>
      <c r="B8658" t="s">
        <v>37</v>
      </c>
      <c r="C8658" t="s">
        <v>100103</v>
      </c>
      <c r="D8658" t="s">
        <v>94929</v>
      </c>
      <c r="E8658" t="s">
        <v>102133</v>
      </c>
      <c r="F8658" t="s">
        <v>102134</v>
      </c>
      <c r="G8658" t="s">
        <v>102135</v>
      </c>
      <c r="J8658" t="s">
        <v>102136</v>
      </c>
      <c r="O8658" t="s">
        <v>24272</v>
      </c>
      <c r="P8658" t="s">
        <v>7376</v>
      </c>
      <c r="R8658" t="s">
        <v>1589</v>
      </c>
      <c r="U8658" t="s">
        <v>102137</v>
      </c>
      <c r="V8658">
        <v>6478</v>
      </c>
      <c r="W8658" t="s">
        <v>24276</v>
      </c>
    </row>
    <row r="8659" spans="1:23" x14ac:dyDescent="0.25">
      <c r="A8659">
        <v>19786</v>
      </c>
      <c r="B8659" t="s">
        <v>37</v>
      </c>
      <c r="C8659" t="s">
        <v>100103</v>
      </c>
      <c r="D8659" t="s">
        <v>94929</v>
      </c>
      <c r="E8659" t="s">
        <v>102138</v>
      </c>
      <c r="F8659" t="s">
        <v>102139</v>
      </c>
      <c r="G8659" t="s">
        <v>102140</v>
      </c>
      <c r="J8659" t="s">
        <v>102141</v>
      </c>
      <c r="O8659" t="s">
        <v>10424</v>
      </c>
      <c r="P8659" t="s">
        <v>1277</v>
      </c>
      <c r="R8659" t="s">
        <v>1589</v>
      </c>
      <c r="U8659" t="s">
        <v>102142</v>
      </c>
      <c r="V8659">
        <v>7079</v>
      </c>
      <c r="W8659" t="s">
        <v>30232</v>
      </c>
    </row>
    <row r="8660" spans="1:23" x14ac:dyDescent="0.25">
      <c r="A8660">
        <v>19787</v>
      </c>
      <c r="B8660" t="s">
        <v>37</v>
      </c>
      <c r="C8660" t="s">
        <v>100103</v>
      </c>
      <c r="D8660" t="s">
        <v>94929</v>
      </c>
      <c r="E8660" t="s">
        <v>102143</v>
      </c>
      <c r="F8660" t="s">
        <v>102144</v>
      </c>
      <c r="G8660" t="s">
        <v>102145</v>
      </c>
      <c r="J8660" t="s">
        <v>66816</v>
      </c>
      <c r="K8660">
        <v>1959</v>
      </c>
      <c r="O8660" t="s">
        <v>9682</v>
      </c>
      <c r="R8660" t="s">
        <v>4877</v>
      </c>
      <c r="V8660">
        <v>5188</v>
      </c>
      <c r="W8660" t="s">
        <v>10829</v>
      </c>
    </row>
    <row r="8661" spans="1:23" x14ac:dyDescent="0.25">
      <c r="A8661">
        <v>19788</v>
      </c>
      <c r="B8661" t="s">
        <v>37</v>
      </c>
      <c r="C8661" t="s">
        <v>100103</v>
      </c>
      <c r="D8661" t="s">
        <v>94929</v>
      </c>
      <c r="E8661" t="s">
        <v>102146</v>
      </c>
      <c r="F8661" t="s">
        <v>102147</v>
      </c>
      <c r="G8661" t="s">
        <v>102148</v>
      </c>
      <c r="H8661" t="s">
        <v>63275</v>
      </c>
      <c r="J8661" t="s">
        <v>102149</v>
      </c>
      <c r="O8661" t="s">
        <v>4696</v>
      </c>
      <c r="R8661" t="s">
        <v>2172</v>
      </c>
      <c r="S8661" t="s">
        <v>102150</v>
      </c>
      <c r="U8661" t="s">
        <v>102151</v>
      </c>
      <c r="V8661">
        <v>7190</v>
      </c>
      <c r="W8661" t="s">
        <v>31414</v>
      </c>
    </row>
    <row r="8662" spans="1:23" x14ac:dyDescent="0.25">
      <c r="A8662">
        <v>19789</v>
      </c>
      <c r="B8662" t="s">
        <v>37</v>
      </c>
      <c r="C8662" t="s">
        <v>100103</v>
      </c>
      <c r="D8662" t="s">
        <v>94851</v>
      </c>
      <c r="E8662" t="s">
        <v>102152</v>
      </c>
      <c r="F8662" t="s">
        <v>102153</v>
      </c>
      <c r="G8662" t="s">
        <v>102154</v>
      </c>
      <c r="J8662" t="s">
        <v>70302</v>
      </c>
      <c r="O8662" t="s">
        <v>1893</v>
      </c>
      <c r="R8662" t="s">
        <v>770</v>
      </c>
      <c r="V8662">
        <v>4815</v>
      </c>
      <c r="W8662" t="s">
        <v>6770</v>
      </c>
    </row>
    <row r="8663" spans="1:23" x14ac:dyDescent="0.25">
      <c r="A8663">
        <v>19790</v>
      </c>
      <c r="B8663" t="s">
        <v>37</v>
      </c>
      <c r="C8663" t="s">
        <v>100103</v>
      </c>
      <c r="D8663" t="s">
        <v>94929</v>
      </c>
      <c r="E8663" t="s">
        <v>102155</v>
      </c>
      <c r="F8663" t="s">
        <v>102156</v>
      </c>
      <c r="G8663" t="s">
        <v>102157</v>
      </c>
      <c r="J8663" t="s">
        <v>102158</v>
      </c>
      <c r="O8663" t="s">
        <v>12177</v>
      </c>
      <c r="P8663" t="s">
        <v>12176</v>
      </c>
      <c r="R8663" t="s">
        <v>1288</v>
      </c>
      <c r="U8663" t="s">
        <v>102159</v>
      </c>
      <c r="V8663">
        <v>5317</v>
      </c>
      <c r="W8663" t="s">
        <v>12173</v>
      </c>
    </row>
    <row r="8664" spans="1:23" x14ac:dyDescent="0.25">
      <c r="A8664">
        <v>19791</v>
      </c>
      <c r="B8664" t="s">
        <v>37</v>
      </c>
      <c r="C8664" t="s">
        <v>100103</v>
      </c>
      <c r="D8664" t="s">
        <v>94851</v>
      </c>
      <c r="E8664" t="s">
        <v>102160</v>
      </c>
      <c r="F8664" t="s">
        <v>102161</v>
      </c>
      <c r="G8664" t="s">
        <v>102162</v>
      </c>
      <c r="J8664" t="s">
        <v>102163</v>
      </c>
      <c r="O8664" t="s">
        <v>68469</v>
      </c>
      <c r="R8664" t="s">
        <v>4877</v>
      </c>
      <c r="U8664" t="s">
        <v>102164</v>
      </c>
      <c r="V8664">
        <v>5082</v>
      </c>
      <c r="W8664" t="s">
        <v>9666</v>
      </c>
    </row>
    <row r="8665" spans="1:23" x14ac:dyDescent="0.25">
      <c r="A8665">
        <v>19792</v>
      </c>
      <c r="B8665" t="s">
        <v>37</v>
      </c>
      <c r="C8665" t="s">
        <v>100103</v>
      </c>
      <c r="D8665" t="s">
        <v>94851</v>
      </c>
      <c r="E8665" t="s">
        <v>102165</v>
      </c>
      <c r="F8665" t="s">
        <v>102166</v>
      </c>
      <c r="G8665" t="s">
        <v>102167</v>
      </c>
      <c r="J8665" t="s">
        <v>64743</v>
      </c>
      <c r="K8665">
        <v>1942</v>
      </c>
      <c r="O8665" t="s">
        <v>26586</v>
      </c>
      <c r="P8665" t="s">
        <v>1298</v>
      </c>
      <c r="R8665" t="s">
        <v>699</v>
      </c>
      <c r="U8665" t="s">
        <v>102168</v>
      </c>
      <c r="V8665">
        <v>6712</v>
      </c>
      <c r="W8665" t="s">
        <v>26581</v>
      </c>
    </row>
    <row r="8666" spans="1:23" x14ac:dyDescent="0.25">
      <c r="A8666">
        <v>19793</v>
      </c>
      <c r="B8666" t="s">
        <v>37</v>
      </c>
      <c r="C8666" t="s">
        <v>100103</v>
      </c>
      <c r="D8666" t="s">
        <v>94851</v>
      </c>
      <c r="E8666" t="s">
        <v>102169</v>
      </c>
      <c r="F8666" t="s">
        <v>102170</v>
      </c>
      <c r="G8666" t="s">
        <v>102171</v>
      </c>
      <c r="H8666" t="s">
        <v>63420</v>
      </c>
      <c r="J8666" t="s">
        <v>102172</v>
      </c>
      <c r="K8666">
        <v>1975</v>
      </c>
      <c r="O8666" t="s">
        <v>23822</v>
      </c>
      <c r="R8666" t="s">
        <v>3069</v>
      </c>
      <c r="S8666" t="s">
        <v>102173</v>
      </c>
      <c r="U8666" t="s">
        <v>102174</v>
      </c>
      <c r="V8666">
        <v>6431</v>
      </c>
      <c r="W8666" t="s">
        <v>23818</v>
      </c>
    </row>
    <row r="8667" spans="1:23" x14ac:dyDescent="0.25">
      <c r="A8667">
        <v>19794</v>
      </c>
      <c r="B8667" t="s">
        <v>37</v>
      </c>
      <c r="C8667" t="s">
        <v>100103</v>
      </c>
      <c r="D8667" t="s">
        <v>94851</v>
      </c>
      <c r="E8667" t="s">
        <v>102175</v>
      </c>
      <c r="F8667" t="s">
        <v>102176</v>
      </c>
      <c r="G8667" t="s">
        <v>102177</v>
      </c>
      <c r="J8667" t="s">
        <v>102178</v>
      </c>
      <c r="O8667" t="s">
        <v>19525</v>
      </c>
      <c r="P8667" t="s">
        <v>19526</v>
      </c>
      <c r="R8667" t="s">
        <v>4426</v>
      </c>
      <c r="S8667" t="s">
        <v>102179</v>
      </c>
      <c r="U8667" t="s">
        <v>102180</v>
      </c>
      <c r="V8667">
        <v>6020</v>
      </c>
      <c r="W8667" t="s">
        <v>19520</v>
      </c>
    </row>
    <row r="8668" spans="1:23" x14ac:dyDescent="0.25">
      <c r="A8668">
        <v>19795</v>
      </c>
      <c r="B8668" t="s">
        <v>37</v>
      </c>
      <c r="C8668" t="s">
        <v>100103</v>
      </c>
      <c r="D8668" t="s">
        <v>94851</v>
      </c>
      <c r="E8668" t="s">
        <v>102181</v>
      </c>
      <c r="F8668" t="s">
        <v>102182</v>
      </c>
      <c r="G8668" t="s">
        <v>102183</v>
      </c>
      <c r="J8668" t="s">
        <v>102184</v>
      </c>
      <c r="K8668">
        <v>1939</v>
      </c>
      <c r="O8668" t="s">
        <v>4743</v>
      </c>
      <c r="R8668" t="s">
        <v>3436</v>
      </c>
      <c r="U8668" t="s">
        <v>102185</v>
      </c>
      <c r="V8668">
        <v>5737</v>
      </c>
      <c r="W8668" t="s">
        <v>16628</v>
      </c>
    </row>
    <row r="8669" spans="1:23" x14ac:dyDescent="0.25">
      <c r="A8669">
        <v>19796</v>
      </c>
      <c r="B8669" t="s">
        <v>37</v>
      </c>
      <c r="C8669" t="s">
        <v>100103</v>
      </c>
      <c r="D8669" t="s">
        <v>94851</v>
      </c>
      <c r="E8669" t="s">
        <v>102186</v>
      </c>
      <c r="F8669" t="s">
        <v>102187</v>
      </c>
      <c r="G8669" t="s">
        <v>102188</v>
      </c>
      <c r="J8669" t="s">
        <v>65914</v>
      </c>
      <c r="O8669" t="s">
        <v>12375</v>
      </c>
      <c r="P8669" t="s">
        <v>5776</v>
      </c>
      <c r="R8669" t="s">
        <v>1589</v>
      </c>
      <c r="V8669">
        <v>7765</v>
      </c>
      <c r="W8669" t="s">
        <v>37193</v>
      </c>
    </row>
    <row r="8670" spans="1:23" x14ac:dyDescent="0.25">
      <c r="A8670">
        <v>19797</v>
      </c>
      <c r="B8670" t="s">
        <v>37</v>
      </c>
      <c r="C8670" t="s">
        <v>100103</v>
      </c>
      <c r="D8670" t="s">
        <v>94851</v>
      </c>
      <c r="E8670" t="s">
        <v>102189</v>
      </c>
      <c r="F8670" t="s">
        <v>102190</v>
      </c>
      <c r="G8670" t="s">
        <v>102191</v>
      </c>
      <c r="H8670" t="s">
        <v>102192</v>
      </c>
      <c r="O8670" t="s">
        <v>39560</v>
      </c>
      <c r="P8670" t="s">
        <v>5776</v>
      </c>
      <c r="R8670" t="s">
        <v>1589</v>
      </c>
      <c r="S8670" t="s">
        <v>100015</v>
      </c>
      <c r="U8670" t="s">
        <v>102193</v>
      </c>
      <c r="V8670">
        <v>8005</v>
      </c>
      <c r="W8670" t="s">
        <v>39554</v>
      </c>
    </row>
    <row r="8671" spans="1:23" x14ac:dyDescent="0.25">
      <c r="A8671">
        <v>19798</v>
      </c>
      <c r="B8671" t="s">
        <v>37</v>
      </c>
      <c r="C8671" t="s">
        <v>100103</v>
      </c>
      <c r="D8671" t="s">
        <v>94851</v>
      </c>
      <c r="E8671" t="s">
        <v>102194</v>
      </c>
      <c r="F8671" t="s">
        <v>102195</v>
      </c>
      <c r="G8671" t="s">
        <v>102196</v>
      </c>
      <c r="H8671" t="s">
        <v>62645</v>
      </c>
      <c r="J8671" t="s">
        <v>102197</v>
      </c>
      <c r="K8671">
        <v>1969</v>
      </c>
      <c r="S8671" t="s">
        <v>102198</v>
      </c>
      <c r="U8671" t="s">
        <v>102199</v>
      </c>
      <c r="V8671">
        <v>7668</v>
      </c>
      <c r="W8671" t="s">
        <v>36208</v>
      </c>
    </row>
    <row r="8672" spans="1:23" x14ac:dyDescent="0.25">
      <c r="A8672">
        <v>19799</v>
      </c>
      <c r="B8672" t="s">
        <v>37</v>
      </c>
      <c r="C8672" t="s">
        <v>100103</v>
      </c>
      <c r="D8672" t="s">
        <v>94851</v>
      </c>
      <c r="E8672" t="s">
        <v>102200</v>
      </c>
      <c r="F8672" t="s">
        <v>102201</v>
      </c>
      <c r="G8672" t="s">
        <v>102202</v>
      </c>
      <c r="J8672" t="s">
        <v>102203</v>
      </c>
      <c r="O8672" t="s">
        <v>31973</v>
      </c>
      <c r="R8672" t="s">
        <v>2882</v>
      </c>
      <c r="V8672">
        <v>7240</v>
      </c>
      <c r="W8672" t="s">
        <v>31967</v>
      </c>
    </row>
    <row r="8673" spans="1:24" x14ac:dyDescent="0.25">
      <c r="A8673">
        <v>19800</v>
      </c>
      <c r="B8673" t="s">
        <v>37</v>
      </c>
      <c r="C8673" t="s">
        <v>100103</v>
      </c>
      <c r="D8673" t="s">
        <v>94851</v>
      </c>
      <c r="E8673" t="s">
        <v>102204</v>
      </c>
      <c r="F8673" t="s">
        <v>102205</v>
      </c>
      <c r="G8673" t="s">
        <v>102206</v>
      </c>
      <c r="J8673" t="s">
        <v>66127</v>
      </c>
      <c r="K8673">
        <v>1965</v>
      </c>
      <c r="O8673" t="s">
        <v>25797</v>
      </c>
      <c r="P8673" t="s">
        <v>4684</v>
      </c>
      <c r="R8673" t="s">
        <v>1688</v>
      </c>
      <c r="V8673">
        <v>6629</v>
      </c>
      <c r="W8673" t="s">
        <v>25791</v>
      </c>
    </row>
    <row r="8674" spans="1:24" x14ac:dyDescent="0.25">
      <c r="A8674">
        <v>19801</v>
      </c>
      <c r="B8674" t="s">
        <v>37</v>
      </c>
      <c r="C8674" t="s">
        <v>100103</v>
      </c>
      <c r="D8674" t="s">
        <v>94851</v>
      </c>
      <c r="E8674" t="s">
        <v>102207</v>
      </c>
      <c r="F8674" t="s">
        <v>102208</v>
      </c>
      <c r="G8674" t="s">
        <v>102209</v>
      </c>
      <c r="H8674" t="s">
        <v>102210</v>
      </c>
      <c r="J8674" t="s">
        <v>102211</v>
      </c>
      <c r="K8674">
        <v>1958</v>
      </c>
      <c r="O8674" t="s">
        <v>8272</v>
      </c>
      <c r="R8674" t="s">
        <v>2162</v>
      </c>
      <c r="S8674" t="s">
        <v>102212</v>
      </c>
      <c r="U8674" t="s">
        <v>102213</v>
      </c>
      <c r="V8674">
        <v>7650</v>
      </c>
      <c r="W8674" t="s">
        <v>36021</v>
      </c>
    </row>
    <row r="8675" spans="1:24" x14ac:dyDescent="0.25">
      <c r="A8675">
        <v>19802</v>
      </c>
      <c r="B8675" t="s">
        <v>37</v>
      </c>
      <c r="C8675" t="s">
        <v>100103</v>
      </c>
      <c r="D8675" t="s">
        <v>94851</v>
      </c>
      <c r="E8675" t="s">
        <v>102214</v>
      </c>
      <c r="F8675" t="s">
        <v>102215</v>
      </c>
      <c r="G8675" t="s">
        <v>102216</v>
      </c>
      <c r="H8675" t="s">
        <v>62645</v>
      </c>
      <c r="J8675" t="s">
        <v>102217</v>
      </c>
      <c r="K8675">
        <v>1968</v>
      </c>
      <c r="P8675" t="s">
        <v>100975</v>
      </c>
      <c r="R8675" t="s">
        <v>1872</v>
      </c>
      <c r="S8675" t="s">
        <v>100976</v>
      </c>
      <c r="U8675" t="s">
        <v>102218</v>
      </c>
      <c r="V8675">
        <v>5466</v>
      </c>
      <c r="W8675" t="s">
        <v>13753</v>
      </c>
    </row>
    <row r="8676" spans="1:24" x14ac:dyDescent="0.25">
      <c r="A8676">
        <v>19803</v>
      </c>
      <c r="B8676" t="s">
        <v>37</v>
      </c>
      <c r="C8676" t="s">
        <v>100103</v>
      </c>
      <c r="D8676" t="s">
        <v>94851</v>
      </c>
      <c r="E8676" t="s">
        <v>102219</v>
      </c>
      <c r="F8676" t="s">
        <v>102220</v>
      </c>
      <c r="G8676" t="s">
        <v>102221</v>
      </c>
      <c r="J8676" t="s">
        <v>102222</v>
      </c>
      <c r="K8676">
        <v>1983</v>
      </c>
      <c r="O8676" t="s">
        <v>102223</v>
      </c>
      <c r="P8676" t="s">
        <v>5776</v>
      </c>
      <c r="R8676" t="s">
        <v>1589</v>
      </c>
      <c r="U8676" t="s">
        <v>102224</v>
      </c>
      <c r="V8676">
        <v>5137</v>
      </c>
      <c r="W8676" t="s">
        <v>10270</v>
      </c>
    </row>
    <row r="8677" spans="1:24" x14ac:dyDescent="0.25">
      <c r="A8677">
        <v>19804</v>
      </c>
      <c r="B8677" t="s">
        <v>37</v>
      </c>
      <c r="C8677" t="s">
        <v>100103</v>
      </c>
      <c r="D8677" t="s">
        <v>94851</v>
      </c>
      <c r="E8677" t="s">
        <v>102225</v>
      </c>
      <c r="F8677" t="s">
        <v>102226</v>
      </c>
      <c r="G8677" t="s">
        <v>102227</v>
      </c>
      <c r="J8677" t="s">
        <v>98031</v>
      </c>
      <c r="O8677" t="s">
        <v>17176</v>
      </c>
      <c r="R8677" t="s">
        <v>2172</v>
      </c>
      <c r="V8677">
        <v>5794</v>
      </c>
      <c r="W8677" t="s">
        <v>17170</v>
      </c>
    </row>
    <row r="8678" spans="1:24" x14ac:dyDescent="0.25">
      <c r="A8678">
        <v>19805</v>
      </c>
      <c r="B8678" t="s">
        <v>37</v>
      </c>
      <c r="C8678" t="s">
        <v>100103</v>
      </c>
      <c r="D8678" t="s">
        <v>94929</v>
      </c>
      <c r="E8678" t="s">
        <v>102228</v>
      </c>
      <c r="F8678" t="s">
        <v>102229</v>
      </c>
      <c r="G8678" t="s">
        <v>102230</v>
      </c>
      <c r="H8678" t="s">
        <v>62733</v>
      </c>
      <c r="J8678" t="s">
        <v>75654</v>
      </c>
      <c r="K8678">
        <v>1953</v>
      </c>
      <c r="O8678" t="s">
        <v>18392</v>
      </c>
      <c r="P8678" t="s">
        <v>18390</v>
      </c>
      <c r="R8678" t="s">
        <v>884</v>
      </c>
      <c r="S8678" t="s">
        <v>75655</v>
      </c>
      <c r="V8678">
        <v>7148</v>
      </c>
      <c r="W8678" t="s">
        <v>30977</v>
      </c>
    </row>
    <row r="8679" spans="1:24" x14ac:dyDescent="0.25">
      <c r="A8679">
        <v>19806</v>
      </c>
      <c r="B8679" t="s">
        <v>37</v>
      </c>
      <c r="C8679" t="s">
        <v>100103</v>
      </c>
      <c r="D8679" t="s">
        <v>94851</v>
      </c>
      <c r="E8679" t="s">
        <v>102231</v>
      </c>
      <c r="F8679" t="s">
        <v>102232</v>
      </c>
      <c r="G8679" t="s">
        <v>102233</v>
      </c>
      <c r="H8679" t="s">
        <v>62733</v>
      </c>
      <c r="J8679" t="s">
        <v>70197</v>
      </c>
      <c r="O8679" t="s">
        <v>7353</v>
      </c>
      <c r="P8679" t="s">
        <v>7351</v>
      </c>
      <c r="R8679" t="s">
        <v>884</v>
      </c>
      <c r="U8679" t="s">
        <v>102234</v>
      </c>
      <c r="V8679">
        <v>4867</v>
      </c>
      <c r="W8679" t="s">
        <v>7344</v>
      </c>
    </row>
    <row r="8680" spans="1:24" x14ac:dyDescent="0.25">
      <c r="A8680">
        <v>19807</v>
      </c>
      <c r="B8680" t="s">
        <v>37</v>
      </c>
      <c r="C8680" t="s">
        <v>100103</v>
      </c>
      <c r="D8680" t="s">
        <v>94851</v>
      </c>
      <c r="E8680" t="s">
        <v>102235</v>
      </c>
      <c r="F8680" t="s">
        <v>76528</v>
      </c>
      <c r="G8680" t="s">
        <v>102236</v>
      </c>
      <c r="J8680" t="s">
        <v>102237</v>
      </c>
      <c r="K8680">
        <v>1960</v>
      </c>
      <c r="O8680" t="s">
        <v>19744</v>
      </c>
      <c r="R8680" t="s">
        <v>918</v>
      </c>
      <c r="S8680" t="s">
        <v>76531</v>
      </c>
      <c r="U8680" t="s">
        <v>76532</v>
      </c>
      <c r="V8680">
        <v>6042</v>
      </c>
      <c r="W8680" t="s">
        <v>19749</v>
      </c>
    </row>
    <row r="8681" spans="1:24" x14ac:dyDescent="0.25">
      <c r="A8681">
        <v>19808</v>
      </c>
      <c r="B8681" t="s">
        <v>37</v>
      </c>
      <c r="C8681" t="s">
        <v>100103</v>
      </c>
      <c r="D8681" t="s">
        <v>102238</v>
      </c>
      <c r="E8681" t="s">
        <v>102239</v>
      </c>
      <c r="F8681" t="s">
        <v>102240</v>
      </c>
      <c r="G8681" t="s">
        <v>102241</v>
      </c>
      <c r="H8681" t="s">
        <v>102242</v>
      </c>
      <c r="I8681" t="s">
        <v>102243</v>
      </c>
      <c r="J8681" t="s">
        <v>102244</v>
      </c>
      <c r="K8681">
        <v>1975</v>
      </c>
      <c r="L8681" t="s">
        <v>102245</v>
      </c>
      <c r="M8681" t="s">
        <v>102246</v>
      </c>
      <c r="N8681" t="s">
        <v>102247</v>
      </c>
      <c r="O8681" t="s">
        <v>11838</v>
      </c>
      <c r="P8681" t="s">
        <v>697</v>
      </c>
      <c r="Q8681">
        <v>9100</v>
      </c>
      <c r="R8681" t="s">
        <v>699</v>
      </c>
      <c r="S8681" t="s">
        <v>102248</v>
      </c>
      <c r="U8681" t="s">
        <v>102249</v>
      </c>
      <c r="V8681">
        <v>5285</v>
      </c>
      <c r="W8681" t="s">
        <v>11832</v>
      </c>
    </row>
    <row r="8682" spans="1:24" x14ac:dyDescent="0.25">
      <c r="A8682">
        <v>19809</v>
      </c>
      <c r="B8682" t="s">
        <v>37</v>
      </c>
      <c r="C8682" t="s">
        <v>100103</v>
      </c>
      <c r="D8682" t="s">
        <v>94851</v>
      </c>
      <c r="E8682" t="s">
        <v>102250</v>
      </c>
      <c r="F8682" t="s">
        <v>102251</v>
      </c>
      <c r="G8682" t="s">
        <v>102252</v>
      </c>
      <c r="H8682" t="s">
        <v>62733</v>
      </c>
      <c r="J8682" t="s">
        <v>102253</v>
      </c>
      <c r="K8682">
        <v>1953</v>
      </c>
      <c r="O8682" t="s">
        <v>7696</v>
      </c>
      <c r="P8682" t="s">
        <v>7695</v>
      </c>
      <c r="R8682" t="s">
        <v>884</v>
      </c>
      <c r="S8682" t="s">
        <v>102254</v>
      </c>
      <c r="U8682" t="s">
        <v>102255</v>
      </c>
      <c r="V8682">
        <v>8055</v>
      </c>
      <c r="W8682" t="s">
        <v>40057</v>
      </c>
    </row>
    <row r="8683" spans="1:24" x14ac:dyDescent="0.25">
      <c r="A8683">
        <v>19810</v>
      </c>
      <c r="B8683" t="s">
        <v>37</v>
      </c>
      <c r="C8683" t="s">
        <v>100103</v>
      </c>
      <c r="D8683" t="s">
        <v>94851</v>
      </c>
      <c r="E8683" t="s">
        <v>102256</v>
      </c>
      <c r="F8683" t="s">
        <v>102257</v>
      </c>
      <c r="G8683" t="s">
        <v>102258</v>
      </c>
      <c r="J8683" t="s">
        <v>86127</v>
      </c>
      <c r="K8683">
        <v>1958</v>
      </c>
      <c r="O8683" t="s">
        <v>7696</v>
      </c>
      <c r="P8683" t="s">
        <v>7695</v>
      </c>
      <c r="R8683" t="s">
        <v>884</v>
      </c>
      <c r="U8683" t="s">
        <v>86128</v>
      </c>
      <c r="V8683">
        <v>8055</v>
      </c>
      <c r="W8683" t="s">
        <v>40057</v>
      </c>
    </row>
    <row r="8684" spans="1:24" x14ac:dyDescent="0.25">
      <c r="A8684">
        <v>19811</v>
      </c>
      <c r="B8684" t="s">
        <v>37</v>
      </c>
      <c r="C8684" t="s">
        <v>100103</v>
      </c>
      <c r="D8684" t="s">
        <v>41385</v>
      </c>
      <c r="E8684" t="s">
        <v>102259</v>
      </c>
      <c r="F8684" t="s">
        <v>102260</v>
      </c>
      <c r="G8684" t="s">
        <v>102261</v>
      </c>
      <c r="H8684" t="s">
        <v>102262</v>
      </c>
      <c r="I8684" t="s">
        <v>102263</v>
      </c>
      <c r="J8684" t="s">
        <v>102264</v>
      </c>
      <c r="K8684">
        <v>1971</v>
      </c>
      <c r="L8684" t="s">
        <v>62226</v>
      </c>
      <c r="O8684" t="s">
        <v>917</v>
      </c>
      <c r="P8684" t="s">
        <v>917</v>
      </c>
      <c r="Q8684">
        <v>11000</v>
      </c>
      <c r="R8684" t="s">
        <v>918</v>
      </c>
      <c r="S8684" t="s">
        <v>102265</v>
      </c>
      <c r="U8684" t="s">
        <v>102266</v>
      </c>
      <c r="V8684">
        <v>15948</v>
      </c>
      <c r="W8684" t="s">
        <v>48415</v>
      </c>
      <c r="X8684">
        <v>24045</v>
      </c>
    </row>
    <row r="8685" spans="1:24" x14ac:dyDescent="0.25">
      <c r="A8685">
        <v>19812</v>
      </c>
      <c r="B8685" t="s">
        <v>37</v>
      </c>
      <c r="C8685" t="s">
        <v>100103</v>
      </c>
      <c r="D8685" t="s">
        <v>94851</v>
      </c>
      <c r="E8685" t="s">
        <v>102267</v>
      </c>
      <c r="F8685" t="s">
        <v>102268</v>
      </c>
      <c r="G8685" t="s">
        <v>102269</v>
      </c>
      <c r="H8685" t="s">
        <v>102270</v>
      </c>
      <c r="J8685" t="s">
        <v>102271</v>
      </c>
      <c r="O8685" t="s">
        <v>7280</v>
      </c>
      <c r="P8685" t="s">
        <v>2529</v>
      </c>
      <c r="R8685" t="s">
        <v>52</v>
      </c>
      <c r="S8685" t="s">
        <v>102272</v>
      </c>
      <c r="U8685" t="s">
        <v>102273</v>
      </c>
      <c r="V8685">
        <v>4861</v>
      </c>
      <c r="W8685" t="s">
        <v>7273</v>
      </c>
    </row>
    <row r="8686" spans="1:24" x14ac:dyDescent="0.25">
      <c r="A8686">
        <v>19813</v>
      </c>
      <c r="B8686" t="s">
        <v>37</v>
      </c>
      <c r="C8686" t="s">
        <v>100103</v>
      </c>
      <c r="D8686" t="s">
        <v>94851</v>
      </c>
      <c r="E8686" t="s">
        <v>102274</v>
      </c>
      <c r="F8686" t="s">
        <v>102275</v>
      </c>
      <c r="G8686" t="s">
        <v>102276</v>
      </c>
      <c r="H8686" t="s">
        <v>102277</v>
      </c>
      <c r="J8686" t="s">
        <v>102278</v>
      </c>
      <c r="O8686" t="s">
        <v>13172</v>
      </c>
      <c r="R8686" t="s">
        <v>2172</v>
      </c>
      <c r="U8686" t="s">
        <v>102279</v>
      </c>
      <c r="V8686">
        <v>5411</v>
      </c>
      <c r="W8686" t="s">
        <v>13167</v>
      </c>
    </row>
    <row r="8687" spans="1:24" x14ac:dyDescent="0.25">
      <c r="A8687">
        <v>19814</v>
      </c>
      <c r="B8687" t="s">
        <v>37</v>
      </c>
      <c r="C8687" t="s">
        <v>100103</v>
      </c>
      <c r="D8687" t="s">
        <v>94929</v>
      </c>
      <c r="E8687" t="s">
        <v>102280</v>
      </c>
      <c r="F8687" t="s">
        <v>102281</v>
      </c>
      <c r="G8687" t="s">
        <v>102282</v>
      </c>
      <c r="J8687" t="s">
        <v>102283</v>
      </c>
      <c r="K8687">
        <v>1962</v>
      </c>
      <c r="O8687" t="s">
        <v>1822</v>
      </c>
      <c r="P8687" t="s">
        <v>1287</v>
      </c>
      <c r="R8687" t="s">
        <v>1288</v>
      </c>
      <c r="U8687" t="s">
        <v>102284</v>
      </c>
      <c r="V8687">
        <v>8112</v>
      </c>
      <c r="W8687" t="s">
        <v>40594</v>
      </c>
    </row>
    <row r="8688" spans="1:24" x14ac:dyDescent="0.25">
      <c r="A8688">
        <v>19815</v>
      </c>
      <c r="B8688" t="s">
        <v>37</v>
      </c>
      <c r="C8688" t="s">
        <v>100103</v>
      </c>
      <c r="D8688" t="s">
        <v>94851</v>
      </c>
      <c r="E8688" t="s">
        <v>102285</v>
      </c>
      <c r="F8688" t="s">
        <v>102286</v>
      </c>
      <c r="G8688" t="s">
        <v>102287</v>
      </c>
      <c r="H8688" t="s">
        <v>98120</v>
      </c>
      <c r="J8688" t="s">
        <v>102288</v>
      </c>
      <c r="O8688" t="s">
        <v>7413</v>
      </c>
      <c r="R8688" t="s">
        <v>7411</v>
      </c>
      <c r="S8688" t="s">
        <v>98122</v>
      </c>
      <c r="U8688" t="s">
        <v>102289</v>
      </c>
      <c r="V8688">
        <v>4872</v>
      </c>
      <c r="W8688" t="s">
        <v>7403</v>
      </c>
    </row>
    <row r="8689" spans="1:23" x14ac:dyDescent="0.25">
      <c r="A8689">
        <v>19816</v>
      </c>
      <c r="B8689" t="s">
        <v>37</v>
      </c>
      <c r="C8689" t="s">
        <v>100103</v>
      </c>
      <c r="D8689" t="s">
        <v>94929</v>
      </c>
      <c r="E8689" t="s">
        <v>102290</v>
      </c>
      <c r="F8689" t="s">
        <v>102291</v>
      </c>
      <c r="G8689" t="s">
        <v>102292</v>
      </c>
      <c r="H8689" t="s">
        <v>62733</v>
      </c>
      <c r="J8689" t="s">
        <v>102293</v>
      </c>
      <c r="K8689">
        <v>1967</v>
      </c>
      <c r="O8689" t="s">
        <v>23580</v>
      </c>
      <c r="P8689" t="s">
        <v>23578</v>
      </c>
      <c r="R8689" t="s">
        <v>1288</v>
      </c>
      <c r="S8689" t="s">
        <v>102294</v>
      </c>
      <c r="U8689" t="s">
        <v>102295</v>
      </c>
      <c r="V8689">
        <v>6408</v>
      </c>
      <c r="W8689" t="s">
        <v>23574</v>
      </c>
    </row>
    <row r="8690" spans="1:23" x14ac:dyDescent="0.25">
      <c r="A8690">
        <v>19817</v>
      </c>
      <c r="B8690" t="s">
        <v>37</v>
      </c>
      <c r="C8690" t="s">
        <v>100103</v>
      </c>
      <c r="D8690" t="s">
        <v>94851</v>
      </c>
      <c r="E8690" t="s">
        <v>102296</v>
      </c>
      <c r="F8690" t="s">
        <v>102297</v>
      </c>
      <c r="G8690" t="s">
        <v>102298</v>
      </c>
      <c r="H8690" t="s">
        <v>87811</v>
      </c>
      <c r="J8690" t="s">
        <v>102299</v>
      </c>
      <c r="K8690">
        <v>1969</v>
      </c>
      <c r="O8690" t="s">
        <v>13172</v>
      </c>
      <c r="R8690" t="s">
        <v>2172</v>
      </c>
      <c r="U8690" t="s">
        <v>102300</v>
      </c>
      <c r="V8690">
        <v>5411</v>
      </c>
      <c r="W8690" t="s">
        <v>13167</v>
      </c>
    </row>
    <row r="8691" spans="1:23" x14ac:dyDescent="0.25">
      <c r="A8691">
        <v>19818</v>
      </c>
      <c r="B8691" t="s">
        <v>37</v>
      </c>
      <c r="C8691" t="s">
        <v>100103</v>
      </c>
      <c r="D8691" t="s">
        <v>94851</v>
      </c>
      <c r="E8691" t="s">
        <v>102301</v>
      </c>
      <c r="F8691" t="s">
        <v>102302</v>
      </c>
      <c r="G8691" t="s">
        <v>102303</v>
      </c>
      <c r="H8691" t="s">
        <v>62645</v>
      </c>
      <c r="J8691" t="s">
        <v>102304</v>
      </c>
      <c r="K8691">
        <v>1957</v>
      </c>
      <c r="O8691" t="s">
        <v>10651</v>
      </c>
      <c r="P8691" t="s">
        <v>10649</v>
      </c>
      <c r="R8691" t="s">
        <v>884</v>
      </c>
      <c r="U8691" t="s">
        <v>102305</v>
      </c>
      <c r="V8691">
        <v>5171</v>
      </c>
      <c r="W8691" t="s">
        <v>10644</v>
      </c>
    </row>
    <row r="8692" spans="1:23" x14ac:dyDescent="0.25">
      <c r="A8692">
        <v>19819</v>
      </c>
      <c r="B8692" t="s">
        <v>37</v>
      </c>
      <c r="C8692" t="s">
        <v>100103</v>
      </c>
      <c r="D8692" t="s">
        <v>94929</v>
      </c>
      <c r="E8692" t="s">
        <v>102306</v>
      </c>
      <c r="F8692" t="s">
        <v>102307</v>
      </c>
      <c r="G8692" t="s">
        <v>102308</v>
      </c>
      <c r="J8692" t="s">
        <v>76207</v>
      </c>
      <c r="K8692">
        <v>1947</v>
      </c>
      <c r="O8692" t="s">
        <v>40632</v>
      </c>
      <c r="R8692" t="s">
        <v>6660</v>
      </c>
      <c r="U8692" t="s">
        <v>76208</v>
      </c>
      <c r="V8692">
        <v>8116</v>
      </c>
      <c r="W8692" t="s">
        <v>40627</v>
      </c>
    </row>
    <row r="8693" spans="1:23" x14ac:dyDescent="0.25">
      <c r="A8693">
        <v>19820</v>
      </c>
      <c r="B8693" t="s">
        <v>37</v>
      </c>
      <c r="C8693" t="s">
        <v>100103</v>
      </c>
      <c r="D8693" t="s">
        <v>94851</v>
      </c>
      <c r="E8693" t="s">
        <v>102309</v>
      </c>
      <c r="F8693" t="s">
        <v>76432</v>
      </c>
      <c r="G8693" t="s">
        <v>102310</v>
      </c>
      <c r="J8693" t="s">
        <v>76434</v>
      </c>
      <c r="O8693" t="s">
        <v>9392</v>
      </c>
      <c r="P8693" t="s">
        <v>4753</v>
      </c>
      <c r="R8693" t="s">
        <v>884</v>
      </c>
      <c r="V8693">
        <v>5370</v>
      </c>
      <c r="W8693" t="s">
        <v>12736</v>
      </c>
    </row>
    <row r="8694" spans="1:23" x14ac:dyDescent="0.25">
      <c r="A8694">
        <v>19821</v>
      </c>
      <c r="B8694" t="s">
        <v>37</v>
      </c>
      <c r="C8694" t="s">
        <v>100103</v>
      </c>
      <c r="D8694" t="s">
        <v>94851</v>
      </c>
      <c r="E8694" t="s">
        <v>102311</v>
      </c>
      <c r="F8694" t="s">
        <v>102312</v>
      </c>
      <c r="G8694" t="s">
        <v>102313</v>
      </c>
      <c r="J8694" t="s">
        <v>102314</v>
      </c>
      <c r="K8694">
        <v>1955</v>
      </c>
      <c r="O8694" t="s">
        <v>7413</v>
      </c>
      <c r="R8694" t="s">
        <v>7411</v>
      </c>
      <c r="S8694" t="s">
        <v>102315</v>
      </c>
      <c r="V8694">
        <v>4872</v>
      </c>
      <c r="W8694" t="s">
        <v>7403</v>
      </c>
    </row>
    <row r="8695" spans="1:23" x14ac:dyDescent="0.25">
      <c r="A8695">
        <v>19822</v>
      </c>
      <c r="B8695" t="s">
        <v>37</v>
      </c>
      <c r="C8695" t="s">
        <v>100103</v>
      </c>
      <c r="D8695" t="s">
        <v>94851</v>
      </c>
      <c r="E8695" t="s">
        <v>102316</v>
      </c>
      <c r="F8695" t="s">
        <v>102317</v>
      </c>
      <c r="G8695" t="s">
        <v>102318</v>
      </c>
      <c r="J8695" t="s">
        <v>102319</v>
      </c>
      <c r="O8695" t="s">
        <v>68469</v>
      </c>
      <c r="R8695" t="s">
        <v>4877</v>
      </c>
      <c r="U8695" t="s">
        <v>102320</v>
      </c>
      <c r="V8695">
        <v>5082</v>
      </c>
      <c r="W8695" t="s">
        <v>9666</v>
      </c>
    </row>
    <row r="8696" spans="1:23" x14ac:dyDescent="0.25">
      <c r="A8696">
        <v>19823</v>
      </c>
      <c r="B8696" t="s">
        <v>37</v>
      </c>
      <c r="C8696" t="s">
        <v>100103</v>
      </c>
      <c r="D8696" t="s">
        <v>94851</v>
      </c>
      <c r="E8696" t="s">
        <v>102321</v>
      </c>
      <c r="F8696" t="s">
        <v>102322</v>
      </c>
      <c r="G8696" t="s">
        <v>102323</v>
      </c>
      <c r="H8696" t="s">
        <v>62645</v>
      </c>
      <c r="J8696" t="s">
        <v>102324</v>
      </c>
      <c r="O8696" t="s">
        <v>39175</v>
      </c>
      <c r="R8696" t="s">
        <v>39173</v>
      </c>
      <c r="S8696" t="s">
        <v>102325</v>
      </c>
      <c r="U8696" t="s">
        <v>102326</v>
      </c>
      <c r="V8696">
        <v>7966</v>
      </c>
      <c r="W8696" t="s">
        <v>39166</v>
      </c>
    </row>
    <row r="8697" spans="1:23" x14ac:dyDescent="0.25">
      <c r="A8697">
        <v>19824</v>
      </c>
      <c r="B8697" t="s">
        <v>37</v>
      </c>
      <c r="C8697" t="s">
        <v>100103</v>
      </c>
      <c r="D8697" t="s">
        <v>94851</v>
      </c>
      <c r="E8697" t="s">
        <v>102327</v>
      </c>
      <c r="F8697" t="s">
        <v>102328</v>
      </c>
      <c r="G8697" t="s">
        <v>102329</v>
      </c>
      <c r="J8697" t="s">
        <v>35401</v>
      </c>
      <c r="K8697">
        <v>1945</v>
      </c>
      <c r="O8697" t="s">
        <v>9392</v>
      </c>
      <c r="P8697" t="s">
        <v>4753</v>
      </c>
      <c r="R8697" t="s">
        <v>884</v>
      </c>
      <c r="U8697" t="s">
        <v>76430</v>
      </c>
      <c r="V8697">
        <v>5370</v>
      </c>
      <c r="W8697" t="s">
        <v>12736</v>
      </c>
    </row>
    <row r="8698" spans="1:23" x14ac:dyDescent="0.25">
      <c r="A8698">
        <v>19825</v>
      </c>
      <c r="B8698" t="s">
        <v>37</v>
      </c>
      <c r="C8698" t="s">
        <v>100103</v>
      </c>
      <c r="D8698" t="s">
        <v>94851</v>
      </c>
      <c r="E8698" t="s">
        <v>102330</v>
      </c>
      <c r="F8698" t="s">
        <v>93210</v>
      </c>
      <c r="G8698" t="s">
        <v>102331</v>
      </c>
      <c r="J8698" t="s">
        <v>93212</v>
      </c>
      <c r="K8698">
        <v>1954</v>
      </c>
      <c r="O8698" t="s">
        <v>17721</v>
      </c>
      <c r="P8698" t="s">
        <v>7446</v>
      </c>
      <c r="R8698" t="s">
        <v>52</v>
      </c>
      <c r="S8698" t="s">
        <v>93201</v>
      </c>
      <c r="U8698" t="s">
        <v>93213</v>
      </c>
      <c r="V8698">
        <v>7352</v>
      </c>
      <c r="W8698" t="s">
        <v>33094</v>
      </c>
    </row>
    <row r="8699" spans="1:23" x14ac:dyDescent="0.25">
      <c r="A8699">
        <v>19826</v>
      </c>
      <c r="B8699" t="s">
        <v>37</v>
      </c>
      <c r="C8699" t="s">
        <v>100103</v>
      </c>
      <c r="D8699" t="s">
        <v>94851</v>
      </c>
      <c r="E8699" t="s">
        <v>102332</v>
      </c>
      <c r="F8699" t="s">
        <v>102333</v>
      </c>
      <c r="G8699" t="s">
        <v>102334</v>
      </c>
      <c r="H8699" t="s">
        <v>98120</v>
      </c>
      <c r="J8699" t="s">
        <v>102314</v>
      </c>
      <c r="O8699" t="s">
        <v>7413</v>
      </c>
      <c r="R8699" t="s">
        <v>7411</v>
      </c>
      <c r="S8699" t="s">
        <v>98122</v>
      </c>
      <c r="U8699" t="s">
        <v>102335</v>
      </c>
      <c r="V8699">
        <v>4872</v>
      </c>
      <c r="W8699" t="s">
        <v>7403</v>
      </c>
    </row>
    <row r="8700" spans="1:23" x14ac:dyDescent="0.25">
      <c r="A8700">
        <v>19827</v>
      </c>
      <c r="B8700" t="s">
        <v>37</v>
      </c>
      <c r="C8700" t="s">
        <v>100103</v>
      </c>
      <c r="D8700" t="s">
        <v>94851</v>
      </c>
      <c r="E8700" t="s">
        <v>102336</v>
      </c>
      <c r="F8700" t="s">
        <v>102337</v>
      </c>
      <c r="G8700" t="s">
        <v>102338</v>
      </c>
      <c r="J8700" t="s">
        <v>102339</v>
      </c>
      <c r="K8700">
        <v>1959</v>
      </c>
      <c r="O8700" t="s">
        <v>3582</v>
      </c>
      <c r="P8700" t="s">
        <v>2654</v>
      </c>
      <c r="R8700" t="s">
        <v>1325</v>
      </c>
      <c r="U8700" t="s">
        <v>102340</v>
      </c>
      <c r="V8700">
        <v>5471</v>
      </c>
      <c r="W8700" t="s">
        <v>13810</v>
      </c>
    </row>
    <row r="8701" spans="1:23" x14ac:dyDescent="0.25">
      <c r="A8701">
        <v>19828</v>
      </c>
      <c r="B8701" t="s">
        <v>37</v>
      </c>
      <c r="C8701" t="s">
        <v>100103</v>
      </c>
      <c r="D8701" t="s">
        <v>94851</v>
      </c>
      <c r="E8701" t="s">
        <v>102341</v>
      </c>
      <c r="F8701" t="s">
        <v>102342</v>
      </c>
      <c r="G8701" t="s">
        <v>102343</v>
      </c>
      <c r="J8701" t="s">
        <v>102344</v>
      </c>
      <c r="K8701">
        <v>1943</v>
      </c>
      <c r="O8701" t="s">
        <v>30687</v>
      </c>
      <c r="P8701" t="s">
        <v>466</v>
      </c>
      <c r="R8701" t="s">
        <v>52</v>
      </c>
      <c r="S8701" t="s">
        <v>102345</v>
      </c>
      <c r="U8701" t="s">
        <v>102346</v>
      </c>
      <c r="V8701">
        <v>7200</v>
      </c>
      <c r="W8701" t="s">
        <v>31528</v>
      </c>
    </row>
    <row r="8702" spans="1:23" x14ac:dyDescent="0.25">
      <c r="A8702">
        <v>19829</v>
      </c>
      <c r="B8702" t="s">
        <v>37</v>
      </c>
      <c r="C8702" t="s">
        <v>100103</v>
      </c>
      <c r="D8702" t="s">
        <v>94851</v>
      </c>
      <c r="E8702" t="s">
        <v>102347</v>
      </c>
      <c r="F8702" t="s">
        <v>102348</v>
      </c>
      <c r="G8702" t="s">
        <v>102349</v>
      </c>
      <c r="J8702" t="s">
        <v>102350</v>
      </c>
      <c r="K8702">
        <v>1947</v>
      </c>
      <c r="O8702" t="s">
        <v>7952</v>
      </c>
      <c r="P8702" t="s">
        <v>7950</v>
      </c>
      <c r="R8702" t="s">
        <v>147</v>
      </c>
      <c r="V8702">
        <v>5930</v>
      </c>
      <c r="W8702" t="s">
        <v>18597</v>
      </c>
    </row>
    <row r="8703" spans="1:23" x14ac:dyDescent="0.25">
      <c r="A8703">
        <v>19830</v>
      </c>
      <c r="B8703" t="s">
        <v>37</v>
      </c>
      <c r="C8703" t="s">
        <v>100103</v>
      </c>
      <c r="D8703" t="s">
        <v>94851</v>
      </c>
      <c r="E8703" t="s">
        <v>102351</v>
      </c>
      <c r="F8703" t="s">
        <v>102352</v>
      </c>
      <c r="G8703" t="s">
        <v>102353</v>
      </c>
      <c r="J8703" t="s">
        <v>102354</v>
      </c>
      <c r="O8703" t="s">
        <v>23012</v>
      </c>
      <c r="P8703" t="s">
        <v>23011</v>
      </c>
      <c r="R8703" t="s">
        <v>147</v>
      </c>
      <c r="S8703" t="s">
        <v>102355</v>
      </c>
      <c r="U8703" t="s">
        <v>102356</v>
      </c>
      <c r="V8703">
        <v>6352</v>
      </c>
      <c r="W8703" t="s">
        <v>23005</v>
      </c>
    </row>
    <row r="8704" spans="1:23" x14ac:dyDescent="0.25">
      <c r="A8704">
        <v>19831</v>
      </c>
      <c r="B8704" t="s">
        <v>37</v>
      </c>
      <c r="C8704" t="s">
        <v>100103</v>
      </c>
      <c r="D8704" t="s">
        <v>94851</v>
      </c>
      <c r="E8704" t="s">
        <v>102357</v>
      </c>
      <c r="F8704" t="s">
        <v>102358</v>
      </c>
      <c r="G8704" t="s">
        <v>102359</v>
      </c>
      <c r="H8704" t="s">
        <v>62645</v>
      </c>
      <c r="O8704" t="s">
        <v>6899</v>
      </c>
      <c r="P8704" t="s">
        <v>466</v>
      </c>
      <c r="R8704" t="s">
        <v>52</v>
      </c>
      <c r="U8704" t="s">
        <v>102360</v>
      </c>
      <c r="V8704">
        <v>4826</v>
      </c>
      <c r="W8704" t="s">
        <v>6894</v>
      </c>
    </row>
    <row r="8705" spans="1:23" x14ac:dyDescent="0.25">
      <c r="A8705">
        <v>19832</v>
      </c>
      <c r="B8705" t="s">
        <v>37</v>
      </c>
      <c r="C8705" t="s">
        <v>100103</v>
      </c>
      <c r="D8705" t="s">
        <v>94851</v>
      </c>
      <c r="E8705" t="s">
        <v>102361</v>
      </c>
      <c r="F8705" t="s">
        <v>102362</v>
      </c>
      <c r="G8705" t="s">
        <v>102363</v>
      </c>
      <c r="H8705" t="s">
        <v>87887</v>
      </c>
      <c r="O8705" t="s">
        <v>9768</v>
      </c>
      <c r="P8705" t="s">
        <v>368</v>
      </c>
      <c r="R8705" t="s">
        <v>52</v>
      </c>
      <c r="S8705" t="s">
        <v>102364</v>
      </c>
      <c r="U8705" t="s">
        <v>102365</v>
      </c>
      <c r="V8705">
        <v>5091</v>
      </c>
      <c r="W8705" t="s">
        <v>9764</v>
      </c>
    </row>
    <row r="8706" spans="1:23" x14ac:dyDescent="0.25">
      <c r="A8706">
        <v>19833</v>
      </c>
      <c r="B8706" t="s">
        <v>37</v>
      </c>
      <c r="C8706" t="s">
        <v>100103</v>
      </c>
      <c r="D8706" t="s">
        <v>94851</v>
      </c>
      <c r="E8706" t="s">
        <v>102366</v>
      </c>
      <c r="F8706" t="s">
        <v>93361</v>
      </c>
      <c r="G8706" t="s">
        <v>102367</v>
      </c>
      <c r="J8706" t="s">
        <v>77151</v>
      </c>
      <c r="K8706">
        <v>1945</v>
      </c>
      <c r="O8706" t="s">
        <v>2061</v>
      </c>
      <c r="R8706" t="s">
        <v>1310</v>
      </c>
      <c r="V8706">
        <v>7323</v>
      </c>
      <c r="W8706" t="s">
        <v>32802</v>
      </c>
    </row>
    <row r="8707" spans="1:23" x14ac:dyDescent="0.25">
      <c r="A8707">
        <v>19834</v>
      </c>
      <c r="B8707" t="s">
        <v>37</v>
      </c>
      <c r="C8707" t="s">
        <v>100103</v>
      </c>
      <c r="D8707" t="s">
        <v>94851</v>
      </c>
      <c r="E8707" t="s">
        <v>102368</v>
      </c>
      <c r="F8707" t="s">
        <v>102369</v>
      </c>
      <c r="G8707" t="s">
        <v>102370</v>
      </c>
      <c r="J8707" t="s">
        <v>65381</v>
      </c>
      <c r="K8707">
        <v>1953</v>
      </c>
      <c r="O8707" t="s">
        <v>96839</v>
      </c>
      <c r="R8707" t="s">
        <v>770</v>
      </c>
      <c r="U8707" t="s">
        <v>102371</v>
      </c>
      <c r="V8707">
        <v>7785</v>
      </c>
      <c r="W8707" t="s">
        <v>37396</v>
      </c>
    </row>
    <row r="8708" spans="1:23" x14ac:dyDescent="0.25">
      <c r="A8708">
        <v>19835</v>
      </c>
      <c r="B8708" t="s">
        <v>37</v>
      </c>
      <c r="C8708" t="s">
        <v>100103</v>
      </c>
      <c r="D8708" t="s">
        <v>94851</v>
      </c>
      <c r="E8708" t="s">
        <v>102372</v>
      </c>
      <c r="F8708" t="s">
        <v>68689</v>
      </c>
      <c r="G8708" t="s">
        <v>102373</v>
      </c>
      <c r="J8708" t="s">
        <v>67943</v>
      </c>
      <c r="K8708">
        <v>1951</v>
      </c>
      <c r="O8708" t="s">
        <v>14383</v>
      </c>
      <c r="P8708" t="s">
        <v>14382</v>
      </c>
      <c r="R8708" t="s">
        <v>147</v>
      </c>
      <c r="V8708">
        <v>5525</v>
      </c>
      <c r="W8708" t="s">
        <v>14378</v>
      </c>
    </row>
    <row r="8709" spans="1:23" x14ac:dyDescent="0.25">
      <c r="A8709">
        <v>19836</v>
      </c>
      <c r="B8709" t="s">
        <v>37</v>
      </c>
      <c r="C8709" t="s">
        <v>100103</v>
      </c>
      <c r="D8709" t="s">
        <v>94851</v>
      </c>
      <c r="E8709" t="s">
        <v>102374</v>
      </c>
      <c r="F8709" t="s">
        <v>102375</v>
      </c>
      <c r="G8709" t="s">
        <v>102376</v>
      </c>
      <c r="J8709" t="s">
        <v>102377</v>
      </c>
      <c r="O8709" t="s">
        <v>30620</v>
      </c>
      <c r="P8709" t="s">
        <v>19124</v>
      </c>
      <c r="R8709" t="s">
        <v>1589</v>
      </c>
      <c r="U8709" t="s">
        <v>102378</v>
      </c>
      <c r="V8709">
        <v>7116</v>
      </c>
      <c r="W8709" t="s">
        <v>30613</v>
      </c>
    </row>
    <row r="8710" spans="1:23" x14ac:dyDescent="0.25">
      <c r="A8710">
        <v>19837</v>
      </c>
      <c r="B8710" t="s">
        <v>37</v>
      </c>
      <c r="C8710" t="s">
        <v>100103</v>
      </c>
      <c r="D8710" t="s">
        <v>94851</v>
      </c>
      <c r="E8710" t="s">
        <v>102379</v>
      </c>
      <c r="F8710" t="s">
        <v>102380</v>
      </c>
      <c r="G8710" t="s">
        <v>102381</v>
      </c>
      <c r="H8710" t="s">
        <v>69484</v>
      </c>
      <c r="K8710">
        <v>1930</v>
      </c>
      <c r="O8710" t="s">
        <v>34841</v>
      </c>
      <c r="R8710" t="s">
        <v>125</v>
      </c>
      <c r="V8710">
        <v>7529</v>
      </c>
      <c r="W8710" t="s">
        <v>34836</v>
      </c>
    </row>
    <row r="8711" spans="1:23" x14ac:dyDescent="0.25">
      <c r="A8711">
        <v>19838</v>
      </c>
      <c r="B8711" t="s">
        <v>37</v>
      </c>
      <c r="C8711" t="s">
        <v>100103</v>
      </c>
      <c r="D8711" t="s">
        <v>94851</v>
      </c>
      <c r="E8711" t="s">
        <v>102382</v>
      </c>
      <c r="F8711" t="s">
        <v>102383</v>
      </c>
      <c r="G8711" t="s">
        <v>102384</v>
      </c>
      <c r="J8711" t="s">
        <v>65677</v>
      </c>
      <c r="K8711">
        <v>1959</v>
      </c>
      <c r="O8711" t="s">
        <v>8321</v>
      </c>
      <c r="P8711" t="s">
        <v>7254</v>
      </c>
      <c r="R8711" t="s">
        <v>1688</v>
      </c>
      <c r="V8711">
        <v>5074</v>
      </c>
      <c r="W8711" t="s">
        <v>9585</v>
      </c>
    </row>
    <row r="8712" spans="1:23" x14ac:dyDescent="0.25">
      <c r="A8712">
        <v>19839</v>
      </c>
      <c r="B8712" t="s">
        <v>37</v>
      </c>
      <c r="C8712" t="s">
        <v>100103</v>
      </c>
      <c r="D8712" t="s">
        <v>94851</v>
      </c>
      <c r="E8712" t="s">
        <v>102385</v>
      </c>
      <c r="F8712" t="s">
        <v>102386</v>
      </c>
      <c r="G8712" t="s">
        <v>102387</v>
      </c>
      <c r="H8712" t="s">
        <v>62645</v>
      </c>
      <c r="O8712" t="s">
        <v>8272</v>
      </c>
      <c r="R8712" t="s">
        <v>2162</v>
      </c>
      <c r="V8712">
        <v>7649</v>
      </c>
      <c r="W8712" t="s">
        <v>36012</v>
      </c>
    </row>
    <row r="8713" spans="1:23" x14ac:dyDescent="0.25">
      <c r="A8713">
        <v>19840</v>
      </c>
      <c r="B8713" t="s">
        <v>37</v>
      </c>
      <c r="C8713" t="s">
        <v>100103</v>
      </c>
      <c r="D8713" t="s">
        <v>94851</v>
      </c>
      <c r="E8713" t="s">
        <v>102388</v>
      </c>
      <c r="F8713" t="s">
        <v>102389</v>
      </c>
      <c r="G8713" t="s">
        <v>102390</v>
      </c>
      <c r="J8713" t="s">
        <v>99476</v>
      </c>
      <c r="O8713" t="s">
        <v>2061</v>
      </c>
      <c r="R8713" t="s">
        <v>1310</v>
      </c>
      <c r="V8713">
        <v>7323</v>
      </c>
      <c r="W8713" t="s">
        <v>32802</v>
      </c>
    </row>
    <row r="8714" spans="1:23" x14ac:dyDescent="0.25">
      <c r="A8714">
        <v>19841</v>
      </c>
      <c r="B8714" t="s">
        <v>37</v>
      </c>
      <c r="C8714" t="s">
        <v>100103</v>
      </c>
      <c r="D8714" t="s">
        <v>94851</v>
      </c>
      <c r="E8714" t="s">
        <v>102391</v>
      </c>
      <c r="F8714" t="s">
        <v>102392</v>
      </c>
      <c r="G8714" t="s">
        <v>102393</v>
      </c>
      <c r="J8714" t="s">
        <v>102394</v>
      </c>
      <c r="K8714">
        <v>1955</v>
      </c>
      <c r="S8714" t="s">
        <v>102395</v>
      </c>
      <c r="U8714" t="s">
        <v>102396</v>
      </c>
      <c r="V8714">
        <v>7077</v>
      </c>
      <c r="W8714" t="s">
        <v>30211</v>
      </c>
    </row>
    <row r="8715" spans="1:23" x14ac:dyDescent="0.25">
      <c r="A8715">
        <v>19842</v>
      </c>
      <c r="B8715" t="s">
        <v>37</v>
      </c>
      <c r="C8715" t="s">
        <v>100103</v>
      </c>
      <c r="D8715" t="s">
        <v>94851</v>
      </c>
      <c r="E8715" t="s">
        <v>102397</v>
      </c>
      <c r="F8715" t="s">
        <v>102398</v>
      </c>
      <c r="G8715" t="s">
        <v>102399</v>
      </c>
      <c r="J8715" t="s">
        <v>102400</v>
      </c>
      <c r="O8715" t="s">
        <v>27282</v>
      </c>
      <c r="R8715" t="s">
        <v>3069</v>
      </c>
      <c r="U8715" t="s">
        <v>96965</v>
      </c>
      <c r="V8715">
        <v>6780</v>
      </c>
      <c r="W8715" t="s">
        <v>27277</v>
      </c>
    </row>
    <row r="8716" spans="1:23" x14ac:dyDescent="0.25">
      <c r="A8716">
        <v>19843</v>
      </c>
      <c r="B8716" t="s">
        <v>37</v>
      </c>
      <c r="C8716" t="s">
        <v>100103</v>
      </c>
      <c r="D8716" t="s">
        <v>94851</v>
      </c>
      <c r="E8716" t="s">
        <v>102401</v>
      </c>
      <c r="F8716" t="s">
        <v>80905</v>
      </c>
      <c r="G8716" t="s">
        <v>102402</v>
      </c>
      <c r="J8716" t="s">
        <v>80907</v>
      </c>
      <c r="K8716">
        <v>1917</v>
      </c>
      <c r="O8716" t="s">
        <v>9826</v>
      </c>
      <c r="P8716" t="s">
        <v>518</v>
      </c>
      <c r="R8716" t="s">
        <v>520</v>
      </c>
      <c r="S8716" t="s">
        <v>80908</v>
      </c>
      <c r="V8716">
        <v>5096</v>
      </c>
      <c r="W8716" t="s">
        <v>9820</v>
      </c>
    </row>
    <row r="8717" spans="1:23" x14ac:dyDescent="0.25">
      <c r="A8717">
        <v>19844</v>
      </c>
      <c r="B8717" t="s">
        <v>37</v>
      </c>
      <c r="C8717" t="s">
        <v>100103</v>
      </c>
      <c r="D8717" t="s">
        <v>94851</v>
      </c>
      <c r="E8717" t="s">
        <v>102403</v>
      </c>
      <c r="F8717" t="s">
        <v>102404</v>
      </c>
      <c r="G8717" t="s">
        <v>102405</v>
      </c>
      <c r="J8717" t="s">
        <v>102406</v>
      </c>
      <c r="K8717">
        <v>1969</v>
      </c>
      <c r="S8717" t="s">
        <v>102407</v>
      </c>
      <c r="U8717" t="s">
        <v>102408</v>
      </c>
      <c r="V8717">
        <v>5975</v>
      </c>
      <c r="W8717" t="s">
        <v>19049</v>
      </c>
    </row>
    <row r="8718" spans="1:23" x14ac:dyDescent="0.25">
      <c r="A8718">
        <v>19845</v>
      </c>
      <c r="B8718" t="s">
        <v>37</v>
      </c>
      <c r="C8718" t="s">
        <v>100103</v>
      </c>
      <c r="D8718" t="s">
        <v>94929</v>
      </c>
      <c r="E8718" t="s">
        <v>102409</v>
      </c>
      <c r="F8718" t="s">
        <v>82413</v>
      </c>
      <c r="G8718" t="s">
        <v>102410</v>
      </c>
      <c r="J8718" t="s">
        <v>82415</v>
      </c>
      <c r="K8718">
        <v>1951</v>
      </c>
      <c r="O8718" t="s">
        <v>24846</v>
      </c>
      <c r="P8718" t="s">
        <v>24844</v>
      </c>
      <c r="R8718" t="s">
        <v>4877</v>
      </c>
      <c r="S8718" t="s">
        <v>82416</v>
      </c>
      <c r="V8718">
        <v>6533</v>
      </c>
      <c r="W8718" t="s">
        <v>24839</v>
      </c>
    </row>
    <row r="8719" spans="1:23" x14ac:dyDescent="0.25">
      <c r="A8719">
        <v>19846</v>
      </c>
      <c r="B8719" t="s">
        <v>37</v>
      </c>
      <c r="C8719" t="s">
        <v>100103</v>
      </c>
      <c r="D8719" t="s">
        <v>94929</v>
      </c>
      <c r="E8719" t="s">
        <v>102411</v>
      </c>
      <c r="F8719" t="s">
        <v>67782</v>
      </c>
      <c r="G8719" t="s">
        <v>102412</v>
      </c>
      <c r="J8719" t="s">
        <v>67784</v>
      </c>
      <c r="K8719">
        <v>1949</v>
      </c>
      <c r="O8719" t="s">
        <v>12674</v>
      </c>
      <c r="P8719" t="s">
        <v>7027</v>
      </c>
      <c r="R8719" t="s">
        <v>1589</v>
      </c>
      <c r="U8719" t="s">
        <v>67785</v>
      </c>
      <c r="V8719">
        <v>6788</v>
      </c>
      <c r="W8719" t="s">
        <v>27359</v>
      </c>
    </row>
    <row r="8720" spans="1:23" x14ac:dyDescent="0.25">
      <c r="A8720">
        <v>19847</v>
      </c>
      <c r="B8720" t="s">
        <v>37</v>
      </c>
      <c r="C8720" t="s">
        <v>100103</v>
      </c>
      <c r="D8720" t="s">
        <v>94851</v>
      </c>
      <c r="E8720" t="s">
        <v>102413</v>
      </c>
      <c r="F8720" t="s">
        <v>102414</v>
      </c>
      <c r="G8720" t="s">
        <v>102415</v>
      </c>
      <c r="J8720" t="s">
        <v>79148</v>
      </c>
      <c r="K8720">
        <v>1936</v>
      </c>
      <c r="O8720" t="s">
        <v>22717</v>
      </c>
      <c r="R8720" t="s">
        <v>2292</v>
      </c>
      <c r="V8720">
        <v>6323</v>
      </c>
      <c r="W8720" t="s">
        <v>22712</v>
      </c>
    </row>
    <row r="8721" spans="1:23" x14ac:dyDescent="0.25">
      <c r="A8721">
        <v>19848</v>
      </c>
      <c r="B8721" t="s">
        <v>37</v>
      </c>
      <c r="C8721" t="s">
        <v>100103</v>
      </c>
      <c r="D8721" t="s">
        <v>94851</v>
      </c>
      <c r="E8721" t="s">
        <v>102416</v>
      </c>
      <c r="F8721" t="s">
        <v>102417</v>
      </c>
      <c r="G8721" t="s">
        <v>102418</v>
      </c>
      <c r="H8721" t="s">
        <v>62645</v>
      </c>
      <c r="O8721" t="s">
        <v>32392</v>
      </c>
      <c r="R8721" t="s">
        <v>8573</v>
      </c>
      <c r="U8721" t="s">
        <v>102419</v>
      </c>
      <c r="V8721">
        <v>7281</v>
      </c>
      <c r="W8721" t="s">
        <v>32387</v>
      </c>
    </row>
    <row r="8722" spans="1:23" x14ac:dyDescent="0.25">
      <c r="A8722">
        <v>19849</v>
      </c>
      <c r="B8722" t="s">
        <v>37</v>
      </c>
      <c r="C8722" t="s">
        <v>100103</v>
      </c>
      <c r="D8722" t="s">
        <v>94929</v>
      </c>
      <c r="E8722" t="s">
        <v>102420</v>
      </c>
      <c r="F8722" t="s">
        <v>102421</v>
      </c>
      <c r="G8722" t="s">
        <v>102422</v>
      </c>
      <c r="H8722" t="s">
        <v>62733</v>
      </c>
      <c r="J8722" t="s">
        <v>102423</v>
      </c>
      <c r="K8722">
        <v>1969</v>
      </c>
      <c r="O8722" t="s">
        <v>102424</v>
      </c>
      <c r="R8722" t="s">
        <v>1928</v>
      </c>
      <c r="S8722" t="s">
        <v>102425</v>
      </c>
      <c r="U8722" t="s">
        <v>94612</v>
      </c>
      <c r="V8722">
        <v>6108</v>
      </c>
      <c r="W8722" t="s">
        <v>20450</v>
      </c>
    </row>
    <row r="8723" spans="1:23" x14ac:dyDescent="0.25">
      <c r="A8723">
        <v>19850</v>
      </c>
      <c r="B8723" t="s">
        <v>37</v>
      </c>
      <c r="C8723" t="s">
        <v>100103</v>
      </c>
      <c r="D8723" t="s">
        <v>94929</v>
      </c>
      <c r="E8723" t="s">
        <v>102426</v>
      </c>
      <c r="F8723" t="s">
        <v>69573</v>
      </c>
      <c r="G8723" t="s">
        <v>102427</v>
      </c>
      <c r="J8723" t="s">
        <v>69575</v>
      </c>
      <c r="K8723">
        <v>1924</v>
      </c>
      <c r="O8723" t="s">
        <v>19546</v>
      </c>
      <c r="P8723" t="s">
        <v>318</v>
      </c>
      <c r="R8723" t="s">
        <v>99</v>
      </c>
      <c r="U8723" t="s">
        <v>69576</v>
      </c>
      <c r="V8723">
        <v>6025</v>
      </c>
      <c r="W8723" t="s">
        <v>19574</v>
      </c>
    </row>
    <row r="8724" spans="1:23" x14ac:dyDescent="0.25">
      <c r="A8724">
        <v>19851</v>
      </c>
      <c r="B8724" t="s">
        <v>37</v>
      </c>
      <c r="C8724" t="s">
        <v>100103</v>
      </c>
      <c r="D8724" t="s">
        <v>94851</v>
      </c>
      <c r="E8724" t="s">
        <v>102428</v>
      </c>
      <c r="F8724" t="s">
        <v>102429</v>
      </c>
      <c r="G8724" t="s">
        <v>102430</v>
      </c>
      <c r="J8724" t="s">
        <v>76955</v>
      </c>
      <c r="K8724">
        <v>1968</v>
      </c>
      <c r="O8724" t="s">
        <v>37031</v>
      </c>
      <c r="P8724" t="s">
        <v>37029</v>
      </c>
      <c r="R8724" t="s">
        <v>37028</v>
      </c>
      <c r="S8724" t="s">
        <v>75112</v>
      </c>
      <c r="U8724" t="s">
        <v>76956</v>
      </c>
      <c r="V8724">
        <v>7749</v>
      </c>
      <c r="W8724" t="s">
        <v>37037</v>
      </c>
    </row>
    <row r="8725" spans="1:23" x14ac:dyDescent="0.25">
      <c r="A8725">
        <v>19852</v>
      </c>
      <c r="B8725" t="s">
        <v>37</v>
      </c>
      <c r="C8725" t="s">
        <v>100103</v>
      </c>
      <c r="D8725" t="s">
        <v>94851</v>
      </c>
      <c r="E8725" t="s">
        <v>102431</v>
      </c>
      <c r="F8725" t="s">
        <v>102432</v>
      </c>
      <c r="G8725" t="s">
        <v>102433</v>
      </c>
      <c r="J8725" t="s">
        <v>102434</v>
      </c>
      <c r="K8725">
        <v>1942</v>
      </c>
      <c r="O8725" t="s">
        <v>32381</v>
      </c>
      <c r="R8725" t="s">
        <v>125</v>
      </c>
      <c r="U8725" t="s">
        <v>102435</v>
      </c>
      <c r="V8725">
        <v>7401</v>
      </c>
      <c r="W8725" t="s">
        <v>33586</v>
      </c>
    </row>
    <row r="8726" spans="1:23" x14ac:dyDescent="0.25">
      <c r="A8726">
        <v>19853</v>
      </c>
      <c r="B8726" t="s">
        <v>37</v>
      </c>
      <c r="C8726" t="s">
        <v>100103</v>
      </c>
      <c r="D8726" t="s">
        <v>94851</v>
      </c>
      <c r="E8726" t="s">
        <v>102436</v>
      </c>
      <c r="F8726" t="s">
        <v>102437</v>
      </c>
      <c r="G8726" t="s">
        <v>102438</v>
      </c>
      <c r="H8726" t="s">
        <v>62645</v>
      </c>
      <c r="J8726" t="s">
        <v>35401</v>
      </c>
      <c r="K8726">
        <v>1944</v>
      </c>
      <c r="O8726" t="s">
        <v>33693</v>
      </c>
      <c r="P8726" t="s">
        <v>5629</v>
      </c>
      <c r="R8726" t="s">
        <v>52</v>
      </c>
      <c r="S8726" t="s">
        <v>102439</v>
      </c>
      <c r="V8726">
        <v>7410</v>
      </c>
      <c r="W8726" t="s">
        <v>33686</v>
      </c>
    </row>
    <row r="8727" spans="1:23" x14ac:dyDescent="0.25">
      <c r="A8727">
        <v>19854</v>
      </c>
      <c r="B8727" t="s">
        <v>37</v>
      </c>
      <c r="C8727" t="s">
        <v>100103</v>
      </c>
      <c r="D8727" t="s">
        <v>94851</v>
      </c>
      <c r="E8727" t="s">
        <v>102440</v>
      </c>
      <c r="F8727" t="s">
        <v>102441</v>
      </c>
      <c r="G8727" t="s">
        <v>102442</v>
      </c>
      <c r="J8727" t="s">
        <v>102443</v>
      </c>
      <c r="K8727">
        <v>1956</v>
      </c>
      <c r="O8727" t="s">
        <v>7937</v>
      </c>
      <c r="R8727" t="s">
        <v>306</v>
      </c>
      <c r="S8727" t="s">
        <v>102444</v>
      </c>
      <c r="U8727" t="s">
        <v>102445</v>
      </c>
      <c r="V8727">
        <v>4918</v>
      </c>
      <c r="W8727" t="s">
        <v>7926</v>
      </c>
    </row>
    <row r="8728" spans="1:23" x14ac:dyDescent="0.25">
      <c r="A8728">
        <v>19855</v>
      </c>
      <c r="B8728" t="s">
        <v>37</v>
      </c>
      <c r="C8728" t="s">
        <v>100103</v>
      </c>
      <c r="D8728" t="s">
        <v>94851</v>
      </c>
      <c r="E8728" t="s">
        <v>102446</v>
      </c>
      <c r="F8728" t="s">
        <v>102447</v>
      </c>
      <c r="G8728" t="s">
        <v>102448</v>
      </c>
      <c r="J8728" t="s">
        <v>102449</v>
      </c>
      <c r="K8728">
        <v>1947</v>
      </c>
      <c r="O8728" t="s">
        <v>32381</v>
      </c>
      <c r="R8728" t="s">
        <v>125</v>
      </c>
      <c r="U8728" t="s">
        <v>102450</v>
      </c>
      <c r="V8728">
        <v>7401</v>
      </c>
      <c r="W8728" t="s">
        <v>33586</v>
      </c>
    </row>
    <row r="8729" spans="1:23" x14ac:dyDescent="0.25">
      <c r="A8729">
        <v>19856</v>
      </c>
      <c r="B8729" t="s">
        <v>37</v>
      </c>
      <c r="C8729" t="s">
        <v>100103</v>
      </c>
      <c r="D8729" t="s">
        <v>94851</v>
      </c>
      <c r="E8729" t="s">
        <v>102451</v>
      </c>
      <c r="F8729" t="s">
        <v>102452</v>
      </c>
      <c r="G8729" t="s">
        <v>102453</v>
      </c>
      <c r="J8729" t="s">
        <v>102454</v>
      </c>
      <c r="K8729">
        <v>1962</v>
      </c>
      <c r="O8729" t="s">
        <v>32381</v>
      </c>
      <c r="R8729" t="s">
        <v>125</v>
      </c>
      <c r="U8729" t="s">
        <v>102455</v>
      </c>
      <c r="V8729">
        <v>7401</v>
      </c>
      <c r="W8729" t="s">
        <v>33586</v>
      </c>
    </row>
    <row r="8730" spans="1:23" x14ac:dyDescent="0.25">
      <c r="A8730">
        <v>19857</v>
      </c>
      <c r="B8730" t="s">
        <v>37</v>
      </c>
      <c r="C8730" t="s">
        <v>100103</v>
      </c>
      <c r="D8730" t="s">
        <v>94851</v>
      </c>
      <c r="E8730" t="s">
        <v>102456</v>
      </c>
      <c r="F8730" t="s">
        <v>102457</v>
      </c>
      <c r="G8730" t="s">
        <v>102458</v>
      </c>
      <c r="J8730" t="s">
        <v>102459</v>
      </c>
      <c r="K8730">
        <v>1952</v>
      </c>
      <c r="O8730" t="s">
        <v>32381</v>
      </c>
      <c r="R8730" t="s">
        <v>125</v>
      </c>
      <c r="U8730" t="s">
        <v>102460</v>
      </c>
      <c r="V8730">
        <v>7401</v>
      </c>
      <c r="W8730" t="s">
        <v>33586</v>
      </c>
    </row>
    <row r="8731" spans="1:23" x14ac:dyDescent="0.25">
      <c r="A8731">
        <v>19858</v>
      </c>
      <c r="B8731" t="s">
        <v>37</v>
      </c>
      <c r="C8731" t="s">
        <v>100103</v>
      </c>
      <c r="D8731" t="s">
        <v>94851</v>
      </c>
      <c r="E8731" t="s">
        <v>102461</v>
      </c>
      <c r="F8731" t="s">
        <v>102462</v>
      </c>
      <c r="G8731" t="s">
        <v>102463</v>
      </c>
      <c r="J8731" t="s">
        <v>102464</v>
      </c>
      <c r="K8731">
        <v>1938</v>
      </c>
      <c r="O8731" t="s">
        <v>53978</v>
      </c>
      <c r="R8731" t="s">
        <v>2292</v>
      </c>
      <c r="S8731" t="s">
        <v>102465</v>
      </c>
      <c r="U8731" t="s">
        <v>102466</v>
      </c>
      <c r="V8731">
        <v>6288</v>
      </c>
      <c r="W8731" t="s">
        <v>22347</v>
      </c>
    </row>
    <row r="8732" spans="1:23" x14ac:dyDescent="0.25">
      <c r="A8732">
        <v>19859</v>
      </c>
      <c r="B8732" t="s">
        <v>37</v>
      </c>
      <c r="C8732" t="s">
        <v>100103</v>
      </c>
      <c r="D8732" t="s">
        <v>94851</v>
      </c>
      <c r="E8732" t="s">
        <v>102467</v>
      </c>
      <c r="F8732" t="s">
        <v>102468</v>
      </c>
      <c r="G8732" t="s">
        <v>102469</v>
      </c>
      <c r="J8732" t="s">
        <v>102470</v>
      </c>
      <c r="K8732">
        <v>1940</v>
      </c>
      <c r="O8732" t="s">
        <v>15778</v>
      </c>
      <c r="R8732" t="s">
        <v>3069</v>
      </c>
      <c r="S8732" t="s">
        <v>102471</v>
      </c>
      <c r="U8732" t="s">
        <v>97035</v>
      </c>
      <c r="V8732">
        <v>5656</v>
      </c>
      <c r="W8732" t="s">
        <v>15794</v>
      </c>
    </row>
    <row r="8733" spans="1:23" x14ac:dyDescent="0.25">
      <c r="A8733">
        <v>19860</v>
      </c>
      <c r="B8733" t="s">
        <v>37</v>
      </c>
      <c r="C8733" t="s">
        <v>100103</v>
      </c>
      <c r="D8733" t="s">
        <v>94851</v>
      </c>
      <c r="E8733" t="s">
        <v>102472</v>
      </c>
      <c r="F8733" t="s">
        <v>102473</v>
      </c>
      <c r="G8733" t="s">
        <v>102474</v>
      </c>
      <c r="J8733" t="s">
        <v>102475</v>
      </c>
      <c r="O8733" t="s">
        <v>38720</v>
      </c>
      <c r="P8733" t="s">
        <v>51</v>
      </c>
      <c r="R8733" t="s">
        <v>52</v>
      </c>
      <c r="S8733" t="s">
        <v>102476</v>
      </c>
      <c r="U8733" t="s">
        <v>102477</v>
      </c>
      <c r="V8733">
        <v>7919</v>
      </c>
      <c r="W8733" t="s">
        <v>38714</v>
      </c>
    </row>
    <row r="8734" spans="1:23" x14ac:dyDescent="0.25">
      <c r="A8734">
        <v>19861</v>
      </c>
      <c r="B8734" t="s">
        <v>37</v>
      </c>
      <c r="C8734" t="s">
        <v>100103</v>
      </c>
      <c r="D8734" t="s">
        <v>94851</v>
      </c>
      <c r="E8734" t="s">
        <v>102478</v>
      </c>
      <c r="F8734" t="s">
        <v>102479</v>
      </c>
      <c r="G8734" t="s">
        <v>102480</v>
      </c>
      <c r="H8734" t="s">
        <v>62733</v>
      </c>
      <c r="J8734" t="s">
        <v>64822</v>
      </c>
      <c r="K8734">
        <v>1947</v>
      </c>
      <c r="O8734" t="s">
        <v>6802</v>
      </c>
      <c r="R8734" t="s">
        <v>6800</v>
      </c>
      <c r="U8734" t="s">
        <v>75898</v>
      </c>
      <c r="V8734">
        <v>5231</v>
      </c>
      <c r="W8734" t="s">
        <v>11270</v>
      </c>
    </row>
    <row r="8735" spans="1:23" x14ac:dyDescent="0.25">
      <c r="A8735">
        <v>19862</v>
      </c>
      <c r="B8735" t="s">
        <v>37</v>
      </c>
      <c r="C8735" t="s">
        <v>100103</v>
      </c>
      <c r="D8735" t="s">
        <v>94851</v>
      </c>
      <c r="E8735" t="s">
        <v>102481</v>
      </c>
      <c r="F8735" t="s">
        <v>102482</v>
      </c>
      <c r="G8735" t="s">
        <v>102483</v>
      </c>
      <c r="J8735" t="s">
        <v>102484</v>
      </c>
      <c r="K8735">
        <v>1950</v>
      </c>
      <c r="O8735" t="s">
        <v>6055</v>
      </c>
      <c r="R8735" t="s">
        <v>3069</v>
      </c>
      <c r="S8735" t="s">
        <v>96573</v>
      </c>
      <c r="U8735" t="s">
        <v>100367</v>
      </c>
      <c r="V8735">
        <v>4747</v>
      </c>
      <c r="W8735" t="s">
        <v>6048</v>
      </c>
    </row>
    <row r="8736" spans="1:23" x14ac:dyDescent="0.25">
      <c r="A8736">
        <v>19863</v>
      </c>
      <c r="B8736" t="s">
        <v>37</v>
      </c>
      <c r="C8736" t="s">
        <v>100103</v>
      </c>
      <c r="D8736" t="s">
        <v>94929</v>
      </c>
      <c r="E8736" t="s">
        <v>102485</v>
      </c>
      <c r="F8736" t="s">
        <v>102486</v>
      </c>
      <c r="G8736" t="s">
        <v>102487</v>
      </c>
      <c r="J8736" t="s">
        <v>102488</v>
      </c>
      <c r="O8736" t="s">
        <v>34800</v>
      </c>
      <c r="P8736" t="s">
        <v>11950</v>
      </c>
      <c r="R8736" t="s">
        <v>699</v>
      </c>
      <c r="U8736" t="s">
        <v>102489</v>
      </c>
      <c r="V8736">
        <v>8121</v>
      </c>
      <c r="W8736" t="s">
        <v>40678</v>
      </c>
    </row>
    <row r="8737" spans="1:23" x14ac:dyDescent="0.25">
      <c r="A8737">
        <v>19864</v>
      </c>
      <c r="B8737" t="s">
        <v>37</v>
      </c>
      <c r="C8737" t="s">
        <v>100103</v>
      </c>
      <c r="D8737" t="s">
        <v>94851</v>
      </c>
      <c r="E8737" t="s">
        <v>102490</v>
      </c>
      <c r="F8737" t="s">
        <v>102491</v>
      </c>
      <c r="G8737" t="s">
        <v>102492</v>
      </c>
      <c r="J8737" t="s">
        <v>85365</v>
      </c>
      <c r="K8737">
        <v>1955</v>
      </c>
      <c r="O8737" t="s">
        <v>2658</v>
      </c>
      <c r="P8737" t="s">
        <v>2654</v>
      </c>
      <c r="R8737" t="s">
        <v>1325</v>
      </c>
      <c r="U8737" t="s">
        <v>102493</v>
      </c>
      <c r="V8737">
        <v>6398</v>
      </c>
      <c r="W8737" t="s">
        <v>23477</v>
      </c>
    </row>
    <row r="8738" spans="1:23" x14ac:dyDescent="0.25">
      <c r="A8738">
        <v>19865</v>
      </c>
      <c r="B8738" t="s">
        <v>37</v>
      </c>
      <c r="C8738" t="s">
        <v>100103</v>
      </c>
      <c r="D8738" t="s">
        <v>94929</v>
      </c>
      <c r="E8738" t="s">
        <v>102494</v>
      </c>
      <c r="F8738" t="s">
        <v>102495</v>
      </c>
      <c r="G8738" t="s">
        <v>102496</v>
      </c>
      <c r="J8738" t="s">
        <v>102497</v>
      </c>
      <c r="K8738">
        <v>1970</v>
      </c>
      <c r="O8738" t="s">
        <v>4823</v>
      </c>
      <c r="P8738" t="s">
        <v>4822</v>
      </c>
      <c r="R8738" t="s">
        <v>699</v>
      </c>
      <c r="S8738" t="s">
        <v>102498</v>
      </c>
      <c r="U8738" t="s">
        <v>102499</v>
      </c>
      <c r="V8738">
        <v>7729</v>
      </c>
      <c r="W8738" t="s">
        <v>36832</v>
      </c>
    </row>
    <row r="8739" spans="1:23" x14ac:dyDescent="0.25">
      <c r="A8739">
        <v>19866</v>
      </c>
      <c r="B8739" t="s">
        <v>37</v>
      </c>
      <c r="C8739" t="s">
        <v>100103</v>
      </c>
      <c r="D8739" t="s">
        <v>94851</v>
      </c>
      <c r="E8739" t="s">
        <v>102500</v>
      </c>
      <c r="F8739" t="s">
        <v>87902</v>
      </c>
      <c r="G8739" t="s">
        <v>102501</v>
      </c>
      <c r="J8739" t="s">
        <v>87904</v>
      </c>
      <c r="K8739">
        <v>1956</v>
      </c>
      <c r="O8739" t="s">
        <v>23254</v>
      </c>
      <c r="P8739" t="s">
        <v>535</v>
      </c>
      <c r="R8739" t="s">
        <v>52</v>
      </c>
      <c r="S8739" t="s">
        <v>87905</v>
      </c>
      <c r="U8739" t="s">
        <v>87906</v>
      </c>
      <c r="V8739">
        <v>6550</v>
      </c>
      <c r="W8739" t="s">
        <v>25014</v>
      </c>
    </row>
    <row r="8740" spans="1:23" x14ac:dyDescent="0.25">
      <c r="A8740">
        <v>19867</v>
      </c>
      <c r="B8740" t="s">
        <v>37</v>
      </c>
      <c r="C8740" t="s">
        <v>100103</v>
      </c>
      <c r="D8740" t="s">
        <v>94851</v>
      </c>
      <c r="E8740" t="s">
        <v>102502</v>
      </c>
      <c r="F8740" t="s">
        <v>102503</v>
      </c>
      <c r="G8740" t="s">
        <v>102504</v>
      </c>
      <c r="H8740" t="s">
        <v>90908</v>
      </c>
      <c r="J8740" t="s">
        <v>102505</v>
      </c>
      <c r="K8740">
        <v>1970</v>
      </c>
      <c r="O8740" t="s">
        <v>33068</v>
      </c>
      <c r="P8740" t="s">
        <v>2402</v>
      </c>
      <c r="R8740" t="s">
        <v>52</v>
      </c>
      <c r="S8740" t="s">
        <v>102506</v>
      </c>
      <c r="U8740" t="s">
        <v>102507</v>
      </c>
      <c r="V8740">
        <v>7349</v>
      </c>
      <c r="W8740" t="s">
        <v>33064</v>
      </c>
    </row>
    <row r="8741" spans="1:23" x14ac:dyDescent="0.25">
      <c r="A8741">
        <v>19868</v>
      </c>
      <c r="B8741" t="s">
        <v>37</v>
      </c>
      <c r="C8741" t="s">
        <v>100103</v>
      </c>
      <c r="D8741" t="s">
        <v>94851</v>
      </c>
      <c r="E8741" t="s">
        <v>102508</v>
      </c>
      <c r="F8741" t="s">
        <v>102509</v>
      </c>
      <c r="G8741" t="s">
        <v>102510</v>
      </c>
      <c r="J8741" t="s">
        <v>102511</v>
      </c>
      <c r="K8741">
        <v>1963</v>
      </c>
      <c r="O8741" t="s">
        <v>8797</v>
      </c>
      <c r="R8741" t="s">
        <v>125</v>
      </c>
      <c r="S8741" t="s">
        <v>102512</v>
      </c>
      <c r="U8741" t="s">
        <v>102513</v>
      </c>
      <c r="V8741">
        <v>5076</v>
      </c>
      <c r="W8741" t="s">
        <v>9601</v>
      </c>
    </row>
    <row r="8742" spans="1:23" x14ac:dyDescent="0.25">
      <c r="A8742">
        <v>19869</v>
      </c>
      <c r="B8742" t="s">
        <v>37</v>
      </c>
      <c r="C8742" t="s">
        <v>100103</v>
      </c>
      <c r="D8742" t="s">
        <v>94929</v>
      </c>
      <c r="E8742" t="s">
        <v>102514</v>
      </c>
      <c r="F8742" t="s">
        <v>86357</v>
      </c>
      <c r="G8742" t="s">
        <v>102515</v>
      </c>
      <c r="J8742" t="s">
        <v>87914</v>
      </c>
      <c r="K8742">
        <v>1951</v>
      </c>
      <c r="O8742" t="s">
        <v>16066</v>
      </c>
      <c r="P8742" t="s">
        <v>6974</v>
      </c>
      <c r="R8742" t="s">
        <v>4906</v>
      </c>
      <c r="V8742">
        <v>7935</v>
      </c>
      <c r="W8742" t="s">
        <v>38866</v>
      </c>
    </row>
    <row r="8743" spans="1:23" x14ac:dyDescent="0.25">
      <c r="A8743">
        <v>19870</v>
      </c>
      <c r="B8743" t="s">
        <v>37</v>
      </c>
      <c r="C8743" t="s">
        <v>100103</v>
      </c>
      <c r="D8743" t="s">
        <v>94851</v>
      </c>
      <c r="E8743" t="s">
        <v>102516</v>
      </c>
      <c r="F8743" t="s">
        <v>102517</v>
      </c>
      <c r="G8743" t="s">
        <v>102518</v>
      </c>
      <c r="J8743" t="s">
        <v>102519</v>
      </c>
      <c r="K8743">
        <v>1956</v>
      </c>
      <c r="O8743" t="s">
        <v>38200</v>
      </c>
      <c r="R8743" t="s">
        <v>5212</v>
      </c>
      <c r="U8743" t="s">
        <v>102520</v>
      </c>
      <c r="V8743">
        <v>7868</v>
      </c>
      <c r="W8743" t="s">
        <v>38216</v>
      </c>
    </row>
    <row r="8744" spans="1:23" x14ac:dyDescent="0.25">
      <c r="A8744">
        <v>19871</v>
      </c>
      <c r="B8744" t="s">
        <v>37</v>
      </c>
      <c r="C8744" t="s">
        <v>100103</v>
      </c>
      <c r="D8744" t="s">
        <v>94851</v>
      </c>
      <c r="E8744" t="s">
        <v>102521</v>
      </c>
      <c r="F8744" t="s">
        <v>102522</v>
      </c>
      <c r="G8744" t="s">
        <v>102523</v>
      </c>
      <c r="J8744" t="s">
        <v>71837</v>
      </c>
      <c r="K8744">
        <v>1936</v>
      </c>
      <c r="O8744" t="s">
        <v>21461</v>
      </c>
      <c r="P8744" t="s">
        <v>12427</v>
      </c>
      <c r="R8744" t="s">
        <v>1688</v>
      </c>
      <c r="U8744" t="s">
        <v>71838</v>
      </c>
      <c r="V8744">
        <v>7404</v>
      </c>
      <c r="W8744" t="s">
        <v>33622</v>
      </c>
    </row>
    <row r="8745" spans="1:23" x14ac:dyDescent="0.25">
      <c r="A8745">
        <v>19872</v>
      </c>
      <c r="B8745" t="s">
        <v>37</v>
      </c>
      <c r="C8745" t="s">
        <v>100103</v>
      </c>
      <c r="D8745" t="s">
        <v>94851</v>
      </c>
      <c r="E8745" t="s">
        <v>102524</v>
      </c>
      <c r="F8745" t="s">
        <v>102525</v>
      </c>
      <c r="G8745" t="s">
        <v>102526</v>
      </c>
      <c r="H8745" t="s">
        <v>62733</v>
      </c>
      <c r="J8745" t="s">
        <v>68662</v>
      </c>
      <c r="K8745">
        <v>1943</v>
      </c>
      <c r="O8745" t="s">
        <v>14117</v>
      </c>
      <c r="P8745" t="s">
        <v>4917</v>
      </c>
      <c r="R8745" t="s">
        <v>1688</v>
      </c>
      <c r="V8745">
        <v>5499</v>
      </c>
      <c r="W8745" t="s">
        <v>14113</v>
      </c>
    </row>
    <row r="8746" spans="1:23" x14ac:dyDescent="0.25">
      <c r="A8746">
        <v>19873</v>
      </c>
      <c r="B8746" t="s">
        <v>37</v>
      </c>
      <c r="C8746" t="s">
        <v>100103</v>
      </c>
      <c r="D8746" t="s">
        <v>94851</v>
      </c>
      <c r="E8746" t="s">
        <v>102527</v>
      </c>
      <c r="F8746" t="s">
        <v>102528</v>
      </c>
      <c r="G8746" t="s">
        <v>102529</v>
      </c>
      <c r="J8746" t="s">
        <v>102530</v>
      </c>
      <c r="K8746">
        <v>1932</v>
      </c>
      <c r="O8746" t="s">
        <v>26586</v>
      </c>
      <c r="P8746" t="s">
        <v>1298</v>
      </c>
      <c r="R8746" t="s">
        <v>699</v>
      </c>
      <c r="U8746" t="s">
        <v>102531</v>
      </c>
      <c r="V8746">
        <v>6712</v>
      </c>
      <c r="W8746" t="s">
        <v>26581</v>
      </c>
    </row>
    <row r="8747" spans="1:23" x14ac:dyDescent="0.25">
      <c r="A8747">
        <v>19874</v>
      </c>
      <c r="B8747" t="s">
        <v>37</v>
      </c>
      <c r="C8747" t="s">
        <v>100103</v>
      </c>
      <c r="D8747" t="s">
        <v>94929</v>
      </c>
      <c r="E8747" t="s">
        <v>102532</v>
      </c>
      <c r="F8747" t="s">
        <v>102533</v>
      </c>
      <c r="G8747" t="s">
        <v>102534</v>
      </c>
      <c r="J8747" t="s">
        <v>102535</v>
      </c>
      <c r="K8747">
        <v>1963</v>
      </c>
      <c r="O8747" t="s">
        <v>16528</v>
      </c>
      <c r="P8747" t="s">
        <v>16527</v>
      </c>
      <c r="R8747" t="s">
        <v>699</v>
      </c>
      <c r="V8747">
        <v>5727</v>
      </c>
      <c r="W8747" t="s">
        <v>16522</v>
      </c>
    </row>
    <row r="8748" spans="1:23" x14ac:dyDescent="0.25">
      <c r="A8748">
        <v>19875</v>
      </c>
      <c r="B8748" t="s">
        <v>37</v>
      </c>
      <c r="C8748" t="s">
        <v>100103</v>
      </c>
      <c r="D8748" t="s">
        <v>94929</v>
      </c>
      <c r="E8748" t="s">
        <v>102536</v>
      </c>
      <c r="F8748" t="s">
        <v>102537</v>
      </c>
      <c r="G8748" t="s">
        <v>102538</v>
      </c>
      <c r="J8748" t="s">
        <v>102539</v>
      </c>
      <c r="O8748" t="s">
        <v>11860</v>
      </c>
      <c r="P8748" t="s">
        <v>11858</v>
      </c>
      <c r="R8748" t="s">
        <v>1288</v>
      </c>
      <c r="V8748">
        <v>5287</v>
      </c>
      <c r="W8748" t="s">
        <v>11851</v>
      </c>
    </row>
    <row r="8749" spans="1:23" x14ac:dyDescent="0.25">
      <c r="A8749">
        <v>19876</v>
      </c>
      <c r="B8749" t="s">
        <v>37</v>
      </c>
      <c r="C8749" t="s">
        <v>100103</v>
      </c>
      <c r="D8749" t="s">
        <v>94851</v>
      </c>
      <c r="E8749" t="s">
        <v>102540</v>
      </c>
      <c r="F8749" t="s">
        <v>102541</v>
      </c>
      <c r="G8749" t="s">
        <v>102542</v>
      </c>
      <c r="J8749" t="s">
        <v>81584</v>
      </c>
      <c r="K8749">
        <v>1954</v>
      </c>
      <c r="O8749" t="s">
        <v>22737</v>
      </c>
      <c r="R8749" t="s">
        <v>2292</v>
      </c>
      <c r="V8749">
        <v>6325</v>
      </c>
      <c r="W8749" t="s">
        <v>22732</v>
      </c>
    </row>
    <row r="8750" spans="1:23" x14ac:dyDescent="0.25">
      <c r="A8750">
        <v>19877</v>
      </c>
      <c r="B8750" t="s">
        <v>37</v>
      </c>
      <c r="C8750" t="s">
        <v>100103</v>
      </c>
      <c r="D8750" t="s">
        <v>94851</v>
      </c>
      <c r="E8750" t="s">
        <v>102543</v>
      </c>
      <c r="F8750" t="s">
        <v>102544</v>
      </c>
      <c r="G8750" t="s">
        <v>102545</v>
      </c>
      <c r="H8750" t="s">
        <v>62645</v>
      </c>
      <c r="J8750" t="s">
        <v>102546</v>
      </c>
      <c r="K8750">
        <v>1976</v>
      </c>
      <c r="O8750" t="s">
        <v>5290</v>
      </c>
      <c r="R8750" t="s">
        <v>5289</v>
      </c>
      <c r="U8750" t="s">
        <v>102547</v>
      </c>
      <c r="V8750">
        <v>6109</v>
      </c>
      <c r="W8750" t="s">
        <v>20463</v>
      </c>
    </row>
    <row r="8751" spans="1:23" x14ac:dyDescent="0.25">
      <c r="A8751">
        <v>19878</v>
      </c>
      <c r="B8751" t="s">
        <v>37</v>
      </c>
      <c r="C8751" t="s">
        <v>100103</v>
      </c>
      <c r="D8751" t="s">
        <v>94851</v>
      </c>
      <c r="E8751" t="s">
        <v>102548</v>
      </c>
      <c r="F8751" t="s">
        <v>102549</v>
      </c>
      <c r="G8751" t="s">
        <v>102550</v>
      </c>
      <c r="H8751" t="s">
        <v>62928</v>
      </c>
      <c r="J8751" t="s">
        <v>102551</v>
      </c>
      <c r="K8751">
        <v>1958</v>
      </c>
      <c r="O8751" t="s">
        <v>52540</v>
      </c>
      <c r="R8751" t="s">
        <v>4194</v>
      </c>
      <c r="U8751" t="s">
        <v>102552</v>
      </c>
      <c r="V8751">
        <v>5374</v>
      </c>
      <c r="W8751" t="s">
        <v>12775</v>
      </c>
    </row>
    <row r="8752" spans="1:23" x14ac:dyDescent="0.25">
      <c r="A8752">
        <v>19879</v>
      </c>
      <c r="B8752" t="s">
        <v>37</v>
      </c>
      <c r="C8752" t="s">
        <v>100103</v>
      </c>
      <c r="D8752" t="s">
        <v>94851</v>
      </c>
      <c r="E8752" t="s">
        <v>102553</v>
      </c>
      <c r="F8752" t="s">
        <v>102554</v>
      </c>
      <c r="G8752" t="s">
        <v>102555</v>
      </c>
      <c r="K8752">
        <v>1971</v>
      </c>
      <c r="S8752" t="s">
        <v>102556</v>
      </c>
      <c r="U8752" t="s">
        <v>102557</v>
      </c>
      <c r="V8752">
        <v>5374</v>
      </c>
      <c r="W8752" t="s">
        <v>12775</v>
      </c>
    </row>
    <row r="8753" spans="1:23" x14ac:dyDescent="0.25">
      <c r="A8753">
        <v>19880</v>
      </c>
      <c r="B8753" t="s">
        <v>37</v>
      </c>
      <c r="C8753" t="s">
        <v>100103</v>
      </c>
      <c r="D8753" t="s">
        <v>94929</v>
      </c>
      <c r="E8753" t="s">
        <v>102558</v>
      </c>
      <c r="F8753" t="s">
        <v>102559</v>
      </c>
      <c r="G8753" t="s">
        <v>102560</v>
      </c>
      <c r="J8753" t="s">
        <v>102561</v>
      </c>
      <c r="O8753" t="s">
        <v>11709</v>
      </c>
      <c r="P8753" t="s">
        <v>11707</v>
      </c>
      <c r="R8753" t="s">
        <v>770</v>
      </c>
      <c r="U8753" t="s">
        <v>102562</v>
      </c>
      <c r="V8753">
        <v>5273</v>
      </c>
      <c r="W8753" t="s">
        <v>11699</v>
      </c>
    </row>
    <row r="8754" spans="1:23" x14ac:dyDescent="0.25">
      <c r="A8754">
        <v>19881</v>
      </c>
      <c r="B8754" t="s">
        <v>37</v>
      </c>
      <c r="C8754" t="s">
        <v>100103</v>
      </c>
      <c r="D8754" t="s">
        <v>94851</v>
      </c>
      <c r="E8754" t="s">
        <v>102563</v>
      </c>
      <c r="F8754" t="s">
        <v>68408</v>
      </c>
      <c r="G8754" t="s">
        <v>102564</v>
      </c>
      <c r="J8754" t="s">
        <v>14147</v>
      </c>
      <c r="K8754">
        <v>1973</v>
      </c>
      <c r="O8754" t="s">
        <v>11097</v>
      </c>
      <c r="R8754" t="s">
        <v>4877</v>
      </c>
      <c r="V8754">
        <v>5214</v>
      </c>
      <c r="W8754" t="s">
        <v>11091</v>
      </c>
    </row>
    <row r="8755" spans="1:23" x14ac:dyDescent="0.25">
      <c r="A8755">
        <v>19882</v>
      </c>
      <c r="B8755" t="s">
        <v>37</v>
      </c>
      <c r="C8755" t="s">
        <v>100103</v>
      </c>
      <c r="D8755" t="s">
        <v>94929</v>
      </c>
      <c r="E8755" t="s">
        <v>102565</v>
      </c>
      <c r="F8755" t="s">
        <v>102566</v>
      </c>
      <c r="G8755" t="s">
        <v>102567</v>
      </c>
      <c r="J8755" t="s">
        <v>102568</v>
      </c>
      <c r="K8755">
        <v>1947</v>
      </c>
      <c r="O8755" t="s">
        <v>12493</v>
      </c>
      <c r="P8755" t="s">
        <v>7027</v>
      </c>
      <c r="R8755" t="s">
        <v>1589</v>
      </c>
      <c r="U8755" t="s">
        <v>102569</v>
      </c>
      <c r="V8755">
        <v>7105</v>
      </c>
      <c r="W8755" t="s">
        <v>30490</v>
      </c>
    </row>
    <row r="8756" spans="1:23" x14ac:dyDescent="0.25">
      <c r="A8756">
        <v>19883</v>
      </c>
      <c r="B8756" t="s">
        <v>37</v>
      </c>
      <c r="C8756" t="s">
        <v>100103</v>
      </c>
      <c r="D8756" t="s">
        <v>94851</v>
      </c>
      <c r="E8756" t="s">
        <v>102570</v>
      </c>
      <c r="F8756" t="s">
        <v>102571</v>
      </c>
      <c r="G8756" t="s">
        <v>102572</v>
      </c>
      <c r="H8756" t="s">
        <v>63420</v>
      </c>
      <c r="J8756" t="s">
        <v>102573</v>
      </c>
      <c r="K8756">
        <v>1977</v>
      </c>
      <c r="S8756" t="s">
        <v>102574</v>
      </c>
      <c r="U8756" t="s">
        <v>102575</v>
      </c>
      <c r="V8756">
        <v>4664</v>
      </c>
      <c r="W8756" t="s">
        <v>5140</v>
      </c>
    </row>
    <row r="8757" spans="1:23" x14ac:dyDescent="0.25">
      <c r="A8757">
        <v>19884</v>
      </c>
      <c r="B8757" t="s">
        <v>37</v>
      </c>
      <c r="C8757" t="s">
        <v>100103</v>
      </c>
      <c r="D8757" t="s">
        <v>94851</v>
      </c>
      <c r="E8757" t="s">
        <v>102576</v>
      </c>
      <c r="F8757" t="s">
        <v>102577</v>
      </c>
      <c r="G8757" t="s">
        <v>102578</v>
      </c>
      <c r="H8757" t="s">
        <v>62645</v>
      </c>
      <c r="J8757" t="s">
        <v>102579</v>
      </c>
      <c r="K8757">
        <v>1961</v>
      </c>
      <c r="O8757" t="s">
        <v>58849</v>
      </c>
      <c r="P8757" t="s">
        <v>1298</v>
      </c>
      <c r="R8757" t="s">
        <v>699</v>
      </c>
      <c r="S8757" t="s">
        <v>101036</v>
      </c>
      <c r="U8757" t="s">
        <v>102580</v>
      </c>
      <c r="V8757">
        <v>17885</v>
      </c>
      <c r="W8757" t="s">
        <v>58846</v>
      </c>
    </row>
    <row r="8758" spans="1:23" x14ac:dyDescent="0.25">
      <c r="A8758">
        <v>19885</v>
      </c>
      <c r="B8758" t="s">
        <v>37</v>
      </c>
      <c r="C8758" t="s">
        <v>100103</v>
      </c>
      <c r="D8758" t="s">
        <v>94851</v>
      </c>
      <c r="E8758" t="s">
        <v>102581</v>
      </c>
      <c r="F8758" t="s">
        <v>102582</v>
      </c>
      <c r="G8758" t="s">
        <v>102583</v>
      </c>
      <c r="J8758" t="s">
        <v>102584</v>
      </c>
      <c r="O8758" t="s">
        <v>23875</v>
      </c>
      <c r="R8758" t="s">
        <v>1857</v>
      </c>
      <c r="V8758">
        <v>6440</v>
      </c>
      <c r="W8758" t="s">
        <v>23910</v>
      </c>
    </row>
    <row r="8759" spans="1:23" x14ac:dyDescent="0.25">
      <c r="A8759">
        <v>19886</v>
      </c>
      <c r="B8759" t="s">
        <v>37</v>
      </c>
      <c r="C8759" t="s">
        <v>100103</v>
      </c>
      <c r="D8759" t="s">
        <v>94851</v>
      </c>
      <c r="E8759" t="s">
        <v>102585</v>
      </c>
      <c r="F8759" t="s">
        <v>102586</v>
      </c>
      <c r="G8759" t="s">
        <v>102587</v>
      </c>
      <c r="J8759" t="s">
        <v>102588</v>
      </c>
      <c r="K8759">
        <v>1948</v>
      </c>
      <c r="O8759" t="s">
        <v>39105</v>
      </c>
      <c r="R8759" t="s">
        <v>2292</v>
      </c>
      <c r="S8759" t="s">
        <v>102589</v>
      </c>
      <c r="U8759" t="s">
        <v>102590</v>
      </c>
      <c r="V8759">
        <v>7960</v>
      </c>
      <c r="W8759" t="s">
        <v>39097</v>
      </c>
    </row>
    <row r="8760" spans="1:23" x14ac:dyDescent="0.25">
      <c r="A8760">
        <v>19887</v>
      </c>
      <c r="B8760" t="s">
        <v>37</v>
      </c>
      <c r="C8760" t="s">
        <v>100103</v>
      </c>
      <c r="D8760" t="s">
        <v>94851</v>
      </c>
      <c r="E8760" t="s">
        <v>102591</v>
      </c>
      <c r="F8760" t="s">
        <v>102592</v>
      </c>
      <c r="G8760" t="s">
        <v>102593</v>
      </c>
      <c r="H8760" t="s">
        <v>67333</v>
      </c>
      <c r="J8760" t="s">
        <v>102594</v>
      </c>
      <c r="K8760">
        <v>1961</v>
      </c>
      <c r="O8760" t="s">
        <v>19329</v>
      </c>
      <c r="R8760" t="s">
        <v>2292</v>
      </c>
      <c r="U8760" t="s">
        <v>102595</v>
      </c>
      <c r="V8760">
        <v>7007</v>
      </c>
      <c r="W8760" t="s">
        <v>29497</v>
      </c>
    </row>
    <row r="8761" spans="1:23" x14ac:dyDescent="0.25">
      <c r="A8761">
        <v>19888</v>
      </c>
      <c r="B8761" t="s">
        <v>37</v>
      </c>
      <c r="C8761" t="s">
        <v>100103</v>
      </c>
      <c r="D8761" t="s">
        <v>94929</v>
      </c>
      <c r="E8761" t="s">
        <v>102596</v>
      </c>
      <c r="F8761" t="s">
        <v>102597</v>
      </c>
      <c r="G8761" t="s">
        <v>102598</v>
      </c>
      <c r="H8761" t="s">
        <v>102599</v>
      </c>
      <c r="J8761" t="s">
        <v>102600</v>
      </c>
      <c r="K8761">
        <v>1966</v>
      </c>
      <c r="O8761" t="s">
        <v>12674</v>
      </c>
      <c r="P8761" t="s">
        <v>7027</v>
      </c>
      <c r="R8761" t="s">
        <v>1589</v>
      </c>
      <c r="U8761" t="s">
        <v>102601</v>
      </c>
      <c r="V8761">
        <v>6788</v>
      </c>
      <c r="W8761" t="s">
        <v>27359</v>
      </c>
    </row>
    <row r="8762" spans="1:23" x14ac:dyDescent="0.25">
      <c r="A8762">
        <v>19889</v>
      </c>
      <c r="B8762" t="s">
        <v>37</v>
      </c>
      <c r="C8762" t="s">
        <v>100103</v>
      </c>
      <c r="D8762" t="s">
        <v>94851</v>
      </c>
      <c r="E8762" t="s">
        <v>102602</v>
      </c>
      <c r="F8762" t="s">
        <v>102603</v>
      </c>
      <c r="G8762" t="s">
        <v>102604</v>
      </c>
      <c r="H8762" t="s">
        <v>62645</v>
      </c>
      <c r="J8762" t="s">
        <v>102605</v>
      </c>
      <c r="K8762">
        <v>1945</v>
      </c>
      <c r="O8762" t="s">
        <v>29728</v>
      </c>
      <c r="R8762" t="s">
        <v>8573</v>
      </c>
      <c r="U8762" t="s">
        <v>102606</v>
      </c>
      <c r="V8762">
        <v>7029</v>
      </c>
      <c r="W8762" t="s">
        <v>29722</v>
      </c>
    </row>
    <row r="8763" spans="1:23" x14ac:dyDescent="0.25">
      <c r="A8763">
        <v>19890</v>
      </c>
      <c r="B8763" t="s">
        <v>37</v>
      </c>
      <c r="C8763" t="s">
        <v>100103</v>
      </c>
      <c r="D8763" t="s">
        <v>94851</v>
      </c>
      <c r="E8763" t="s">
        <v>102607</v>
      </c>
      <c r="F8763" t="s">
        <v>102608</v>
      </c>
      <c r="G8763" t="s">
        <v>102609</v>
      </c>
      <c r="J8763" t="s">
        <v>102610</v>
      </c>
      <c r="O8763" t="s">
        <v>40228</v>
      </c>
      <c r="R8763" t="s">
        <v>675</v>
      </c>
      <c r="V8763">
        <v>8073</v>
      </c>
      <c r="W8763" t="s">
        <v>40222</v>
      </c>
    </row>
    <row r="8764" spans="1:23" x14ac:dyDescent="0.25">
      <c r="A8764">
        <v>19891</v>
      </c>
      <c r="B8764" t="s">
        <v>37</v>
      </c>
      <c r="C8764" t="s">
        <v>100103</v>
      </c>
      <c r="D8764" t="s">
        <v>94929</v>
      </c>
      <c r="E8764" t="s">
        <v>102611</v>
      </c>
      <c r="F8764" t="s">
        <v>102612</v>
      </c>
      <c r="G8764" t="s">
        <v>102613</v>
      </c>
      <c r="J8764" t="s">
        <v>102614</v>
      </c>
      <c r="K8764">
        <v>1944</v>
      </c>
      <c r="O8764" t="s">
        <v>12674</v>
      </c>
      <c r="P8764" t="s">
        <v>7027</v>
      </c>
      <c r="R8764" t="s">
        <v>1589</v>
      </c>
      <c r="U8764" t="s">
        <v>102615</v>
      </c>
      <c r="V8764">
        <v>6788</v>
      </c>
      <c r="W8764" t="s">
        <v>27359</v>
      </c>
    </row>
    <row r="8765" spans="1:23" x14ac:dyDescent="0.25">
      <c r="A8765">
        <v>19892</v>
      </c>
      <c r="B8765" t="s">
        <v>37</v>
      </c>
      <c r="C8765" t="s">
        <v>100103</v>
      </c>
      <c r="D8765" t="s">
        <v>94851</v>
      </c>
      <c r="E8765" t="s">
        <v>102616</v>
      </c>
      <c r="F8765" t="s">
        <v>102617</v>
      </c>
      <c r="G8765" t="s">
        <v>102618</v>
      </c>
      <c r="J8765" t="s">
        <v>102619</v>
      </c>
      <c r="O8765" t="s">
        <v>12155</v>
      </c>
      <c r="P8765" t="s">
        <v>12156</v>
      </c>
      <c r="R8765" t="s">
        <v>12157</v>
      </c>
      <c r="V8765">
        <v>5315</v>
      </c>
      <c r="W8765" t="s">
        <v>12152</v>
      </c>
    </row>
    <row r="8766" spans="1:23" x14ac:dyDescent="0.25">
      <c r="A8766">
        <v>19893</v>
      </c>
      <c r="B8766" t="s">
        <v>37</v>
      </c>
      <c r="C8766" t="s">
        <v>100103</v>
      </c>
      <c r="D8766" t="s">
        <v>94851</v>
      </c>
      <c r="E8766" t="s">
        <v>102620</v>
      </c>
      <c r="F8766" t="s">
        <v>102621</v>
      </c>
      <c r="G8766" t="s">
        <v>102622</v>
      </c>
      <c r="J8766" t="s">
        <v>75504</v>
      </c>
      <c r="K8766">
        <v>1939</v>
      </c>
      <c r="O8766" t="s">
        <v>400</v>
      </c>
      <c r="R8766" t="s">
        <v>398</v>
      </c>
      <c r="U8766" t="s">
        <v>91649</v>
      </c>
      <c r="V8766">
        <v>2886</v>
      </c>
      <c r="W8766" t="s">
        <v>391</v>
      </c>
    </row>
    <row r="8767" spans="1:23" x14ac:dyDescent="0.25">
      <c r="A8767">
        <v>19894</v>
      </c>
      <c r="B8767" t="s">
        <v>37</v>
      </c>
      <c r="C8767" t="s">
        <v>100103</v>
      </c>
      <c r="D8767" t="s">
        <v>94851</v>
      </c>
      <c r="E8767" t="s">
        <v>102623</v>
      </c>
      <c r="F8767" t="s">
        <v>102624</v>
      </c>
      <c r="G8767" t="s">
        <v>102625</v>
      </c>
      <c r="J8767" t="s">
        <v>102626</v>
      </c>
      <c r="K8767">
        <v>1970</v>
      </c>
      <c r="O8767" t="s">
        <v>6536</v>
      </c>
      <c r="R8767" t="s">
        <v>2031</v>
      </c>
      <c r="S8767" t="s">
        <v>102627</v>
      </c>
      <c r="U8767" t="s">
        <v>102628</v>
      </c>
      <c r="V8767">
        <v>4793</v>
      </c>
      <c r="W8767" t="s">
        <v>6531</v>
      </c>
    </row>
    <row r="8768" spans="1:23" x14ac:dyDescent="0.25">
      <c r="A8768">
        <v>19895</v>
      </c>
      <c r="B8768" t="s">
        <v>37</v>
      </c>
      <c r="C8768" t="s">
        <v>100103</v>
      </c>
      <c r="D8768" t="s">
        <v>94851</v>
      </c>
      <c r="E8768" t="s">
        <v>102629</v>
      </c>
      <c r="F8768" t="s">
        <v>102630</v>
      </c>
      <c r="G8768" t="s">
        <v>102631</v>
      </c>
      <c r="H8768" t="s">
        <v>62733</v>
      </c>
      <c r="J8768" t="s">
        <v>102632</v>
      </c>
      <c r="K8768">
        <v>1950</v>
      </c>
      <c r="O8768" t="s">
        <v>13618</v>
      </c>
      <c r="R8768" t="s">
        <v>2031</v>
      </c>
      <c r="S8768" t="s">
        <v>102633</v>
      </c>
      <c r="U8768" t="s">
        <v>102634</v>
      </c>
      <c r="V8768">
        <v>6114</v>
      </c>
      <c r="W8768" t="s">
        <v>20528</v>
      </c>
    </row>
    <row r="8769" spans="1:23" x14ac:dyDescent="0.25">
      <c r="A8769">
        <v>19896</v>
      </c>
      <c r="B8769" t="s">
        <v>37</v>
      </c>
      <c r="C8769" t="s">
        <v>100103</v>
      </c>
      <c r="D8769" t="s">
        <v>94929</v>
      </c>
      <c r="E8769" t="s">
        <v>102635</v>
      </c>
      <c r="F8769" t="s">
        <v>102636</v>
      </c>
      <c r="G8769" t="s">
        <v>102637</v>
      </c>
      <c r="J8769" t="s">
        <v>102638</v>
      </c>
      <c r="O8769" t="s">
        <v>95130</v>
      </c>
      <c r="R8769" t="s">
        <v>2031</v>
      </c>
      <c r="S8769" t="s">
        <v>95824</v>
      </c>
      <c r="U8769" t="s">
        <v>102639</v>
      </c>
      <c r="V8769">
        <v>4760</v>
      </c>
      <c r="W8769" t="s">
        <v>6180</v>
      </c>
    </row>
    <row r="8770" spans="1:23" x14ac:dyDescent="0.25">
      <c r="A8770">
        <v>19897</v>
      </c>
      <c r="B8770" t="s">
        <v>37</v>
      </c>
      <c r="C8770" t="s">
        <v>100103</v>
      </c>
      <c r="D8770" t="s">
        <v>94851</v>
      </c>
      <c r="E8770" t="s">
        <v>102640</v>
      </c>
      <c r="F8770" t="s">
        <v>102641</v>
      </c>
      <c r="G8770" t="s">
        <v>102642</v>
      </c>
      <c r="J8770" t="s">
        <v>66617</v>
      </c>
      <c r="K8770">
        <v>1947</v>
      </c>
      <c r="O8770" t="s">
        <v>4196</v>
      </c>
      <c r="R8770" t="s">
        <v>4194</v>
      </c>
      <c r="U8770" t="s">
        <v>66618</v>
      </c>
      <c r="V8770">
        <v>3193</v>
      </c>
      <c r="W8770" t="s">
        <v>4189</v>
      </c>
    </row>
    <row r="8771" spans="1:23" x14ac:dyDescent="0.25">
      <c r="A8771">
        <v>19898</v>
      </c>
      <c r="B8771" t="s">
        <v>37</v>
      </c>
      <c r="C8771" t="s">
        <v>100103</v>
      </c>
      <c r="D8771" t="s">
        <v>94851</v>
      </c>
      <c r="E8771" t="s">
        <v>102643</v>
      </c>
      <c r="F8771" t="s">
        <v>102644</v>
      </c>
      <c r="G8771" t="s">
        <v>102645</v>
      </c>
      <c r="J8771" t="s">
        <v>102646</v>
      </c>
      <c r="K8771">
        <v>1963</v>
      </c>
      <c r="O8771" t="s">
        <v>4609</v>
      </c>
      <c r="P8771" t="s">
        <v>4608</v>
      </c>
      <c r="R8771" t="s">
        <v>1688</v>
      </c>
      <c r="U8771" t="s">
        <v>102647</v>
      </c>
      <c r="V8771">
        <v>5213</v>
      </c>
      <c r="W8771" t="s">
        <v>11080</v>
      </c>
    </row>
    <row r="8772" spans="1:23" x14ac:dyDescent="0.25">
      <c r="A8772">
        <v>19899</v>
      </c>
      <c r="B8772" t="s">
        <v>37</v>
      </c>
      <c r="C8772" t="s">
        <v>100103</v>
      </c>
      <c r="D8772" t="s">
        <v>94851</v>
      </c>
      <c r="E8772" t="s">
        <v>102648</v>
      </c>
      <c r="F8772" t="s">
        <v>102649</v>
      </c>
      <c r="G8772" t="s">
        <v>102650</v>
      </c>
      <c r="H8772" t="s">
        <v>62645</v>
      </c>
      <c r="J8772" t="s">
        <v>82164</v>
      </c>
      <c r="K8772">
        <v>1949</v>
      </c>
      <c r="O8772" t="s">
        <v>4609</v>
      </c>
      <c r="P8772" t="s">
        <v>4608</v>
      </c>
      <c r="R8772" t="s">
        <v>1688</v>
      </c>
      <c r="U8772" t="s">
        <v>102651</v>
      </c>
      <c r="V8772">
        <v>5213</v>
      </c>
      <c r="W8772" t="s">
        <v>11080</v>
      </c>
    </row>
    <row r="8773" spans="1:23" x14ac:dyDescent="0.25">
      <c r="A8773">
        <v>19900</v>
      </c>
      <c r="B8773" t="s">
        <v>37</v>
      </c>
      <c r="C8773" t="s">
        <v>100103</v>
      </c>
      <c r="D8773" t="s">
        <v>94851</v>
      </c>
      <c r="E8773" t="s">
        <v>102652</v>
      </c>
      <c r="F8773" t="s">
        <v>102653</v>
      </c>
      <c r="G8773" t="s">
        <v>102654</v>
      </c>
      <c r="J8773" t="s">
        <v>67048</v>
      </c>
      <c r="K8773">
        <v>1940</v>
      </c>
      <c r="O8773" t="s">
        <v>4609</v>
      </c>
      <c r="P8773" t="s">
        <v>4608</v>
      </c>
      <c r="R8773" t="s">
        <v>1688</v>
      </c>
      <c r="V8773">
        <v>6313</v>
      </c>
      <c r="W8773" t="s">
        <v>22605</v>
      </c>
    </row>
    <row r="8774" spans="1:23" x14ac:dyDescent="0.25">
      <c r="A8774">
        <v>19901</v>
      </c>
      <c r="B8774" t="s">
        <v>37</v>
      </c>
      <c r="C8774" t="s">
        <v>100103</v>
      </c>
      <c r="D8774" t="s">
        <v>94851</v>
      </c>
      <c r="E8774" t="s">
        <v>102655</v>
      </c>
      <c r="F8774" t="s">
        <v>102656</v>
      </c>
      <c r="G8774" t="s">
        <v>102657</v>
      </c>
      <c r="H8774" t="s">
        <v>62733</v>
      </c>
      <c r="J8774" t="s">
        <v>84921</v>
      </c>
      <c r="O8774" t="s">
        <v>13107</v>
      </c>
      <c r="P8774" t="s">
        <v>4251</v>
      </c>
      <c r="R8774" t="s">
        <v>1688</v>
      </c>
      <c r="V8774">
        <v>5404</v>
      </c>
      <c r="W8774" t="s">
        <v>13101</v>
      </c>
    </row>
    <row r="8775" spans="1:23" x14ac:dyDescent="0.25">
      <c r="A8775">
        <v>19902</v>
      </c>
      <c r="B8775" t="s">
        <v>37</v>
      </c>
      <c r="C8775" t="s">
        <v>100103</v>
      </c>
      <c r="D8775" t="s">
        <v>94851</v>
      </c>
      <c r="E8775" t="s">
        <v>102658</v>
      </c>
      <c r="F8775" t="s">
        <v>102659</v>
      </c>
      <c r="G8775" t="s">
        <v>102660</v>
      </c>
      <c r="J8775" t="s">
        <v>64771</v>
      </c>
      <c r="K8775">
        <v>1966</v>
      </c>
      <c r="O8775" t="s">
        <v>4609</v>
      </c>
      <c r="P8775" t="s">
        <v>4608</v>
      </c>
      <c r="R8775" t="s">
        <v>1688</v>
      </c>
      <c r="U8775" t="s">
        <v>102661</v>
      </c>
      <c r="V8775">
        <v>5213</v>
      </c>
      <c r="W8775" t="s">
        <v>11080</v>
      </c>
    </row>
    <row r="8776" spans="1:23" x14ac:dyDescent="0.25">
      <c r="A8776">
        <v>19903</v>
      </c>
      <c r="B8776" t="s">
        <v>37</v>
      </c>
      <c r="C8776" t="s">
        <v>100103</v>
      </c>
      <c r="D8776" t="s">
        <v>94851</v>
      </c>
      <c r="E8776" t="s">
        <v>102662</v>
      </c>
      <c r="F8776" t="s">
        <v>102663</v>
      </c>
      <c r="G8776" t="s">
        <v>102664</v>
      </c>
      <c r="J8776" t="s">
        <v>72695</v>
      </c>
      <c r="K8776">
        <v>1963</v>
      </c>
      <c r="O8776" t="s">
        <v>11363</v>
      </c>
      <c r="P8776" t="s">
        <v>23939</v>
      </c>
      <c r="R8776" t="s">
        <v>1688</v>
      </c>
      <c r="V8776">
        <v>6460</v>
      </c>
      <c r="W8776" t="s">
        <v>24098</v>
      </c>
    </row>
    <row r="8777" spans="1:23" x14ac:dyDescent="0.25">
      <c r="A8777">
        <v>19904</v>
      </c>
      <c r="B8777" t="s">
        <v>37</v>
      </c>
      <c r="C8777" t="s">
        <v>100103</v>
      </c>
      <c r="D8777" t="s">
        <v>94851</v>
      </c>
      <c r="E8777" t="s">
        <v>102665</v>
      </c>
      <c r="F8777" t="s">
        <v>102666</v>
      </c>
      <c r="G8777" t="s">
        <v>102667</v>
      </c>
      <c r="J8777" t="s">
        <v>65140</v>
      </c>
      <c r="K8777">
        <v>1964</v>
      </c>
      <c r="O8777" t="s">
        <v>34558</v>
      </c>
      <c r="P8777" t="s">
        <v>10095</v>
      </c>
      <c r="R8777" t="s">
        <v>1688</v>
      </c>
      <c r="V8777">
        <v>7502</v>
      </c>
      <c r="W8777" t="s">
        <v>34553</v>
      </c>
    </row>
    <row r="8778" spans="1:23" x14ac:dyDescent="0.25">
      <c r="A8778">
        <v>19905</v>
      </c>
      <c r="B8778" t="s">
        <v>37</v>
      </c>
      <c r="C8778" t="s">
        <v>100103</v>
      </c>
      <c r="D8778" t="s">
        <v>94851</v>
      </c>
      <c r="E8778" t="s">
        <v>102668</v>
      </c>
      <c r="F8778" t="s">
        <v>102669</v>
      </c>
      <c r="G8778" t="s">
        <v>102670</v>
      </c>
      <c r="H8778" t="s">
        <v>64662</v>
      </c>
      <c r="J8778" t="s">
        <v>85095</v>
      </c>
      <c r="K8778">
        <v>1939</v>
      </c>
      <c r="O8778" t="s">
        <v>4675</v>
      </c>
      <c r="P8778" t="s">
        <v>4684</v>
      </c>
      <c r="R8778" t="s">
        <v>1688</v>
      </c>
      <c r="V8778">
        <v>8062</v>
      </c>
      <c r="W8778" t="s">
        <v>40121</v>
      </c>
    </row>
    <row r="8779" spans="1:23" x14ac:dyDescent="0.25">
      <c r="A8779">
        <v>19906</v>
      </c>
      <c r="B8779" t="s">
        <v>37</v>
      </c>
      <c r="C8779" t="s">
        <v>100103</v>
      </c>
      <c r="D8779" t="s">
        <v>94851</v>
      </c>
      <c r="E8779" t="s">
        <v>102671</v>
      </c>
      <c r="F8779" t="s">
        <v>102672</v>
      </c>
      <c r="G8779" t="s">
        <v>102673</v>
      </c>
      <c r="J8779" t="s">
        <v>66496</v>
      </c>
      <c r="K8779">
        <v>1938</v>
      </c>
      <c r="O8779" t="s">
        <v>6395</v>
      </c>
      <c r="P8779" t="s">
        <v>6394</v>
      </c>
      <c r="R8779" t="s">
        <v>1688</v>
      </c>
      <c r="V8779">
        <v>4850</v>
      </c>
      <c r="W8779" t="s">
        <v>7158</v>
      </c>
    </row>
    <row r="8780" spans="1:23" x14ac:dyDescent="0.25">
      <c r="A8780">
        <v>19907</v>
      </c>
      <c r="B8780" t="s">
        <v>37</v>
      </c>
      <c r="C8780" t="s">
        <v>100103</v>
      </c>
      <c r="D8780" t="s">
        <v>94851</v>
      </c>
      <c r="E8780" t="s">
        <v>102674</v>
      </c>
      <c r="F8780" t="s">
        <v>102675</v>
      </c>
      <c r="G8780" t="s">
        <v>102676</v>
      </c>
      <c r="J8780" t="s">
        <v>73639</v>
      </c>
      <c r="K8780">
        <v>1926</v>
      </c>
      <c r="O8780" t="s">
        <v>12986</v>
      </c>
      <c r="P8780" t="s">
        <v>5907</v>
      </c>
      <c r="R8780" t="s">
        <v>1688</v>
      </c>
      <c r="V8780">
        <v>6893</v>
      </c>
      <c r="W8780" t="s">
        <v>28368</v>
      </c>
    </row>
    <row r="8781" spans="1:23" x14ac:dyDescent="0.25">
      <c r="A8781">
        <v>19908</v>
      </c>
      <c r="B8781" t="s">
        <v>37</v>
      </c>
      <c r="C8781" t="s">
        <v>100103</v>
      </c>
      <c r="D8781" t="s">
        <v>94851</v>
      </c>
      <c r="E8781" t="s">
        <v>102677</v>
      </c>
      <c r="F8781" t="s">
        <v>102678</v>
      </c>
      <c r="G8781" t="s">
        <v>102679</v>
      </c>
      <c r="J8781" t="s">
        <v>61260</v>
      </c>
      <c r="K8781">
        <v>1962</v>
      </c>
      <c r="O8781" t="s">
        <v>21461</v>
      </c>
      <c r="P8781" t="s">
        <v>12427</v>
      </c>
      <c r="R8781" t="s">
        <v>1688</v>
      </c>
      <c r="U8781" t="s">
        <v>71838</v>
      </c>
      <c r="V8781">
        <v>7404</v>
      </c>
      <c r="W8781" t="s">
        <v>33622</v>
      </c>
    </row>
    <row r="8782" spans="1:23" x14ac:dyDescent="0.25">
      <c r="A8782">
        <v>19909</v>
      </c>
      <c r="B8782" t="s">
        <v>37</v>
      </c>
      <c r="C8782" t="s">
        <v>100103</v>
      </c>
      <c r="D8782" t="s">
        <v>94851</v>
      </c>
      <c r="E8782" t="s">
        <v>102680</v>
      </c>
      <c r="F8782" t="s">
        <v>102681</v>
      </c>
      <c r="G8782" t="s">
        <v>102682</v>
      </c>
      <c r="H8782" t="s">
        <v>62645</v>
      </c>
      <c r="J8782" t="s">
        <v>83210</v>
      </c>
      <c r="K8782">
        <v>1933</v>
      </c>
      <c r="O8782" t="s">
        <v>33617</v>
      </c>
      <c r="P8782" t="s">
        <v>27699</v>
      </c>
      <c r="R8782" t="s">
        <v>1688</v>
      </c>
      <c r="V8782">
        <v>7605</v>
      </c>
      <c r="W8782" t="s">
        <v>35585</v>
      </c>
    </row>
    <row r="8783" spans="1:23" x14ac:dyDescent="0.25">
      <c r="A8783">
        <v>19910</v>
      </c>
      <c r="B8783" t="s">
        <v>37</v>
      </c>
      <c r="C8783" t="s">
        <v>100103</v>
      </c>
      <c r="D8783" t="s">
        <v>94851</v>
      </c>
      <c r="E8783" t="s">
        <v>102683</v>
      </c>
      <c r="F8783" t="s">
        <v>102684</v>
      </c>
      <c r="G8783" t="s">
        <v>102685</v>
      </c>
      <c r="J8783" t="s">
        <v>102686</v>
      </c>
      <c r="K8783">
        <v>1942</v>
      </c>
      <c r="O8783" t="s">
        <v>4609</v>
      </c>
      <c r="P8783" t="s">
        <v>4608</v>
      </c>
      <c r="R8783" t="s">
        <v>1688</v>
      </c>
      <c r="V8783">
        <v>5213</v>
      </c>
      <c r="W8783" t="s">
        <v>11080</v>
      </c>
    </row>
    <row r="8784" spans="1:23" x14ac:dyDescent="0.25">
      <c r="A8784">
        <v>19911</v>
      </c>
      <c r="B8784" t="s">
        <v>37</v>
      </c>
      <c r="C8784" t="s">
        <v>100103</v>
      </c>
      <c r="D8784" t="s">
        <v>94851</v>
      </c>
      <c r="E8784" t="s">
        <v>102687</v>
      </c>
      <c r="F8784" t="s">
        <v>102688</v>
      </c>
      <c r="G8784" t="s">
        <v>102689</v>
      </c>
      <c r="J8784" t="s">
        <v>94074</v>
      </c>
      <c r="K8784">
        <v>1952</v>
      </c>
      <c r="O8784" t="s">
        <v>6395</v>
      </c>
      <c r="P8784" t="s">
        <v>6394</v>
      </c>
      <c r="R8784" t="s">
        <v>1688</v>
      </c>
      <c r="V8784">
        <v>7331</v>
      </c>
      <c r="W8784" t="s">
        <v>32880</v>
      </c>
    </row>
    <row r="8785" spans="1:23" x14ac:dyDescent="0.25">
      <c r="A8785">
        <v>19912</v>
      </c>
      <c r="B8785" t="s">
        <v>37</v>
      </c>
      <c r="C8785" t="s">
        <v>100103</v>
      </c>
      <c r="D8785" t="s">
        <v>94851</v>
      </c>
      <c r="E8785" t="s">
        <v>102690</v>
      </c>
      <c r="F8785" t="s">
        <v>102691</v>
      </c>
      <c r="G8785" t="s">
        <v>102692</v>
      </c>
      <c r="H8785" t="s">
        <v>62733</v>
      </c>
      <c r="J8785" t="s">
        <v>102693</v>
      </c>
      <c r="K8785">
        <v>1944</v>
      </c>
      <c r="O8785" t="s">
        <v>4367</v>
      </c>
      <c r="P8785" t="s">
        <v>4364</v>
      </c>
      <c r="R8785" t="s">
        <v>147</v>
      </c>
      <c r="S8785" t="s">
        <v>102694</v>
      </c>
      <c r="V8785">
        <v>7996</v>
      </c>
      <c r="W8785" t="s">
        <v>39457</v>
      </c>
    </row>
    <row r="8786" spans="1:23" x14ac:dyDescent="0.25">
      <c r="A8786">
        <v>19913</v>
      </c>
      <c r="B8786" t="s">
        <v>37</v>
      </c>
      <c r="C8786" t="s">
        <v>100103</v>
      </c>
      <c r="D8786" t="s">
        <v>94851</v>
      </c>
      <c r="E8786" t="s">
        <v>102695</v>
      </c>
      <c r="F8786" t="s">
        <v>102696</v>
      </c>
      <c r="G8786" t="s">
        <v>102697</v>
      </c>
      <c r="J8786" t="s">
        <v>102698</v>
      </c>
      <c r="K8786">
        <v>1966</v>
      </c>
      <c r="O8786" t="s">
        <v>40410</v>
      </c>
      <c r="P8786" t="s">
        <v>5113</v>
      </c>
      <c r="R8786" t="s">
        <v>147</v>
      </c>
      <c r="U8786" t="s">
        <v>102699</v>
      </c>
      <c r="V8786">
        <v>7941</v>
      </c>
      <c r="W8786" t="s">
        <v>38922</v>
      </c>
    </row>
    <row r="8787" spans="1:23" x14ac:dyDescent="0.25">
      <c r="A8787">
        <v>19914</v>
      </c>
      <c r="B8787" t="s">
        <v>37</v>
      </c>
      <c r="C8787" t="s">
        <v>100103</v>
      </c>
      <c r="D8787" t="s">
        <v>94851</v>
      </c>
      <c r="E8787" t="s">
        <v>102700</v>
      </c>
      <c r="F8787" t="s">
        <v>72653</v>
      </c>
      <c r="G8787" t="s">
        <v>102701</v>
      </c>
      <c r="J8787" t="s">
        <v>66321</v>
      </c>
      <c r="O8787" t="s">
        <v>23756</v>
      </c>
      <c r="P8787" t="s">
        <v>9009</v>
      </c>
      <c r="R8787" t="s">
        <v>147</v>
      </c>
      <c r="V8787">
        <v>6424</v>
      </c>
      <c r="W8787" t="s">
        <v>23751</v>
      </c>
    </row>
    <row r="8788" spans="1:23" x14ac:dyDescent="0.25">
      <c r="A8788">
        <v>19915</v>
      </c>
      <c r="B8788" t="s">
        <v>37</v>
      </c>
      <c r="C8788" t="s">
        <v>100103</v>
      </c>
      <c r="D8788" t="s">
        <v>94851</v>
      </c>
      <c r="E8788" t="s">
        <v>102702</v>
      </c>
      <c r="F8788" t="s">
        <v>102703</v>
      </c>
      <c r="G8788" t="s">
        <v>102704</v>
      </c>
      <c r="J8788" t="s">
        <v>102705</v>
      </c>
      <c r="K8788">
        <v>1964</v>
      </c>
      <c r="O8788" t="s">
        <v>40410</v>
      </c>
      <c r="P8788" t="s">
        <v>5113</v>
      </c>
      <c r="R8788" t="s">
        <v>147</v>
      </c>
      <c r="U8788" t="s">
        <v>102706</v>
      </c>
      <c r="V8788">
        <v>7941</v>
      </c>
      <c r="W8788" t="s">
        <v>38922</v>
      </c>
    </row>
    <row r="8789" spans="1:23" x14ac:dyDescent="0.25">
      <c r="A8789">
        <v>19916</v>
      </c>
      <c r="B8789" t="s">
        <v>37</v>
      </c>
      <c r="C8789" t="s">
        <v>100103</v>
      </c>
      <c r="D8789" t="s">
        <v>94851</v>
      </c>
      <c r="E8789" t="s">
        <v>102707</v>
      </c>
      <c r="F8789" t="s">
        <v>102708</v>
      </c>
      <c r="G8789" t="s">
        <v>102709</v>
      </c>
      <c r="J8789" t="s">
        <v>59502</v>
      </c>
      <c r="O8789" t="s">
        <v>38320</v>
      </c>
      <c r="P8789" t="s">
        <v>4364</v>
      </c>
      <c r="R8789" t="s">
        <v>147</v>
      </c>
      <c r="V8789">
        <v>7878</v>
      </c>
      <c r="W8789" t="s">
        <v>38314</v>
      </c>
    </row>
    <row r="8790" spans="1:23" x14ac:dyDescent="0.25">
      <c r="A8790">
        <v>19917</v>
      </c>
      <c r="B8790" t="s">
        <v>37</v>
      </c>
      <c r="C8790" t="s">
        <v>100103</v>
      </c>
      <c r="D8790" t="s">
        <v>94851</v>
      </c>
      <c r="E8790" t="s">
        <v>102710</v>
      </c>
      <c r="F8790" t="s">
        <v>102711</v>
      </c>
      <c r="G8790" t="s">
        <v>102712</v>
      </c>
      <c r="H8790" t="s">
        <v>62645</v>
      </c>
      <c r="J8790" t="s">
        <v>102713</v>
      </c>
      <c r="K8790">
        <v>1965</v>
      </c>
      <c r="O8790" t="s">
        <v>38767</v>
      </c>
      <c r="R8790" t="s">
        <v>481</v>
      </c>
      <c r="S8790" t="s">
        <v>102714</v>
      </c>
      <c r="U8790" t="s">
        <v>102715</v>
      </c>
      <c r="V8790">
        <v>7924</v>
      </c>
      <c r="W8790" t="s">
        <v>38763</v>
      </c>
    </row>
    <row r="8791" spans="1:23" x14ac:dyDescent="0.25">
      <c r="A8791">
        <v>19918</v>
      </c>
      <c r="B8791" t="s">
        <v>37</v>
      </c>
      <c r="C8791" t="s">
        <v>100103</v>
      </c>
      <c r="D8791" t="s">
        <v>94929</v>
      </c>
      <c r="E8791" t="s">
        <v>102716</v>
      </c>
      <c r="F8791" t="s">
        <v>102717</v>
      </c>
      <c r="G8791" t="s">
        <v>102718</v>
      </c>
      <c r="J8791" t="s">
        <v>102719</v>
      </c>
      <c r="O8791" t="s">
        <v>10496</v>
      </c>
      <c r="P8791" t="s">
        <v>10084</v>
      </c>
      <c r="R8791" t="s">
        <v>1589</v>
      </c>
      <c r="V8791">
        <v>5925</v>
      </c>
      <c r="W8791" t="s">
        <v>18544</v>
      </c>
    </row>
    <row r="8792" spans="1:23" x14ac:dyDescent="0.25">
      <c r="A8792">
        <v>19919</v>
      </c>
      <c r="B8792" t="s">
        <v>37</v>
      </c>
      <c r="C8792" t="s">
        <v>100103</v>
      </c>
      <c r="D8792" t="s">
        <v>94851</v>
      </c>
      <c r="E8792" t="s">
        <v>102720</v>
      </c>
      <c r="F8792" t="s">
        <v>102721</v>
      </c>
      <c r="G8792" t="s">
        <v>102722</v>
      </c>
      <c r="H8792" t="s">
        <v>102723</v>
      </c>
      <c r="J8792" t="s">
        <v>65381</v>
      </c>
      <c r="O8792" t="s">
        <v>34768</v>
      </c>
      <c r="P8792" t="s">
        <v>34766</v>
      </c>
      <c r="R8792" t="s">
        <v>82</v>
      </c>
      <c r="S8792" t="s">
        <v>102724</v>
      </c>
      <c r="U8792" t="s">
        <v>102725</v>
      </c>
      <c r="V8792">
        <v>7527</v>
      </c>
      <c r="W8792" t="s">
        <v>34814</v>
      </c>
    </row>
    <row r="8793" spans="1:23" x14ac:dyDescent="0.25">
      <c r="A8793">
        <v>19920</v>
      </c>
      <c r="B8793" t="s">
        <v>37</v>
      </c>
      <c r="C8793" t="s">
        <v>100103</v>
      </c>
      <c r="D8793" t="s">
        <v>94851</v>
      </c>
      <c r="E8793" t="s">
        <v>102726</v>
      </c>
      <c r="F8793" t="s">
        <v>102727</v>
      </c>
      <c r="G8793" t="s">
        <v>102728</v>
      </c>
      <c r="H8793" t="s">
        <v>62733</v>
      </c>
      <c r="J8793" t="s">
        <v>102729</v>
      </c>
      <c r="K8793">
        <v>1947</v>
      </c>
      <c r="O8793" t="s">
        <v>12468</v>
      </c>
      <c r="P8793" t="s">
        <v>1298</v>
      </c>
      <c r="R8793" t="s">
        <v>699</v>
      </c>
      <c r="V8793">
        <v>7679</v>
      </c>
      <c r="W8793" t="s">
        <v>36330</v>
      </c>
    </row>
    <row r="8794" spans="1:23" x14ac:dyDescent="0.25">
      <c r="A8794">
        <v>19921</v>
      </c>
      <c r="B8794" t="s">
        <v>37</v>
      </c>
      <c r="C8794" t="s">
        <v>100103</v>
      </c>
      <c r="D8794" t="s">
        <v>94851</v>
      </c>
      <c r="E8794" t="s">
        <v>102730</v>
      </c>
      <c r="F8794" t="s">
        <v>102731</v>
      </c>
      <c r="G8794" t="s">
        <v>102732</v>
      </c>
      <c r="J8794" t="s">
        <v>102733</v>
      </c>
      <c r="K8794">
        <v>1984</v>
      </c>
      <c r="O8794" t="s">
        <v>9413</v>
      </c>
      <c r="R8794" t="s">
        <v>9414</v>
      </c>
      <c r="S8794" t="s">
        <v>97230</v>
      </c>
      <c r="U8794" t="s">
        <v>102734</v>
      </c>
      <c r="V8794">
        <v>5938</v>
      </c>
      <c r="W8794" t="s">
        <v>18672</v>
      </c>
    </row>
    <row r="8795" spans="1:23" x14ac:dyDescent="0.25">
      <c r="A8795">
        <v>19922</v>
      </c>
      <c r="B8795" t="s">
        <v>37</v>
      </c>
      <c r="C8795" t="s">
        <v>100103</v>
      </c>
      <c r="D8795" t="s">
        <v>94851</v>
      </c>
      <c r="E8795" t="s">
        <v>102735</v>
      </c>
      <c r="F8795" t="s">
        <v>102736</v>
      </c>
      <c r="G8795" t="s">
        <v>102737</v>
      </c>
      <c r="J8795" t="s">
        <v>92332</v>
      </c>
      <c r="O8795" t="s">
        <v>12009</v>
      </c>
      <c r="P8795" t="s">
        <v>11598</v>
      </c>
      <c r="R8795" t="s">
        <v>1589</v>
      </c>
      <c r="U8795" t="s">
        <v>92333</v>
      </c>
      <c r="V8795">
        <v>5301</v>
      </c>
      <c r="W8795" t="s">
        <v>12003</v>
      </c>
    </row>
    <row r="8796" spans="1:23" x14ac:dyDescent="0.25">
      <c r="A8796">
        <v>19923</v>
      </c>
      <c r="B8796" t="s">
        <v>37</v>
      </c>
      <c r="C8796" t="s">
        <v>100103</v>
      </c>
      <c r="D8796" t="s">
        <v>94929</v>
      </c>
      <c r="E8796" t="s">
        <v>102738</v>
      </c>
      <c r="F8796" t="s">
        <v>102739</v>
      </c>
      <c r="G8796" t="s">
        <v>102740</v>
      </c>
      <c r="J8796" t="s">
        <v>102741</v>
      </c>
      <c r="K8796">
        <v>1965</v>
      </c>
      <c r="O8796" t="s">
        <v>8476</v>
      </c>
      <c r="R8796" t="s">
        <v>828</v>
      </c>
      <c r="U8796" t="s">
        <v>102742</v>
      </c>
      <c r="V8796">
        <v>4966</v>
      </c>
      <c r="W8796" t="s">
        <v>8470</v>
      </c>
    </row>
    <row r="8797" spans="1:23" x14ac:dyDescent="0.25">
      <c r="A8797">
        <v>19924</v>
      </c>
      <c r="B8797" t="s">
        <v>37</v>
      </c>
      <c r="C8797" t="s">
        <v>100103</v>
      </c>
      <c r="D8797" t="s">
        <v>94851</v>
      </c>
      <c r="E8797" t="s">
        <v>102743</v>
      </c>
      <c r="F8797" t="s">
        <v>102744</v>
      </c>
      <c r="G8797" t="s">
        <v>102745</v>
      </c>
      <c r="J8797" t="s">
        <v>102746</v>
      </c>
      <c r="K8797">
        <v>1966</v>
      </c>
      <c r="O8797" t="s">
        <v>32646</v>
      </c>
      <c r="R8797" t="s">
        <v>3489</v>
      </c>
      <c r="S8797" t="s">
        <v>102747</v>
      </c>
      <c r="U8797" t="s">
        <v>102748</v>
      </c>
      <c r="V8797">
        <v>7306</v>
      </c>
      <c r="W8797" t="s">
        <v>32639</v>
      </c>
    </row>
    <row r="8798" spans="1:23" x14ac:dyDescent="0.25">
      <c r="A8798">
        <v>19925</v>
      </c>
      <c r="B8798" t="s">
        <v>37</v>
      </c>
      <c r="C8798" t="s">
        <v>100103</v>
      </c>
      <c r="D8798" t="s">
        <v>94851</v>
      </c>
      <c r="E8798" t="s">
        <v>102749</v>
      </c>
      <c r="F8798" t="s">
        <v>102750</v>
      </c>
      <c r="G8798" t="s">
        <v>102751</v>
      </c>
      <c r="J8798" t="s">
        <v>102752</v>
      </c>
      <c r="K8798">
        <v>1935</v>
      </c>
      <c r="O8798" t="s">
        <v>32381</v>
      </c>
      <c r="R8798" t="s">
        <v>125</v>
      </c>
      <c r="U8798" t="s">
        <v>102753</v>
      </c>
      <c r="V8798">
        <v>7401</v>
      </c>
      <c r="W8798" t="s">
        <v>33586</v>
      </c>
    </row>
    <row r="8799" spans="1:23" x14ac:dyDescent="0.25">
      <c r="A8799">
        <v>19926</v>
      </c>
      <c r="B8799" t="s">
        <v>37</v>
      </c>
      <c r="C8799" t="s">
        <v>100103</v>
      </c>
      <c r="D8799" t="s">
        <v>94851</v>
      </c>
      <c r="E8799" t="s">
        <v>102754</v>
      </c>
      <c r="F8799" t="s">
        <v>102755</v>
      </c>
      <c r="G8799" t="s">
        <v>102756</v>
      </c>
      <c r="J8799" t="s">
        <v>65920</v>
      </c>
      <c r="O8799" t="s">
        <v>29061</v>
      </c>
      <c r="P8799" t="s">
        <v>6327</v>
      </c>
      <c r="R8799" t="s">
        <v>1872</v>
      </c>
      <c r="V8799">
        <v>6962</v>
      </c>
      <c r="W8799" t="s">
        <v>29054</v>
      </c>
    </row>
    <row r="8800" spans="1:23" x14ac:dyDescent="0.25">
      <c r="A8800">
        <v>19927</v>
      </c>
      <c r="B8800" t="s">
        <v>37</v>
      </c>
      <c r="C8800" t="s">
        <v>100103</v>
      </c>
      <c r="D8800" t="s">
        <v>94929</v>
      </c>
      <c r="E8800" t="s">
        <v>102757</v>
      </c>
      <c r="F8800" t="s">
        <v>102758</v>
      </c>
      <c r="G8800" t="s">
        <v>102759</v>
      </c>
      <c r="J8800" t="s">
        <v>102760</v>
      </c>
      <c r="O8800" t="s">
        <v>11709</v>
      </c>
      <c r="P8800" t="s">
        <v>11707</v>
      </c>
      <c r="R8800" t="s">
        <v>770</v>
      </c>
      <c r="U8800" t="s">
        <v>102761</v>
      </c>
      <c r="V8800">
        <v>5273</v>
      </c>
      <c r="W8800" t="s">
        <v>11699</v>
      </c>
    </row>
    <row r="8801" spans="1:23" x14ac:dyDescent="0.25">
      <c r="A8801">
        <v>19928</v>
      </c>
      <c r="B8801" t="s">
        <v>37</v>
      </c>
      <c r="C8801" t="s">
        <v>100103</v>
      </c>
      <c r="D8801" t="s">
        <v>94851</v>
      </c>
      <c r="E8801" t="s">
        <v>102762</v>
      </c>
      <c r="F8801" t="s">
        <v>102763</v>
      </c>
      <c r="G8801" t="s">
        <v>102764</v>
      </c>
      <c r="J8801" t="s">
        <v>102765</v>
      </c>
      <c r="K8801">
        <v>1973</v>
      </c>
      <c r="O8801" t="s">
        <v>11649</v>
      </c>
      <c r="R8801" t="s">
        <v>11647</v>
      </c>
      <c r="U8801" t="s">
        <v>102766</v>
      </c>
      <c r="V8801">
        <v>5267</v>
      </c>
      <c r="W8801" t="s">
        <v>11640</v>
      </c>
    </row>
    <row r="8802" spans="1:23" x14ac:dyDescent="0.25">
      <c r="A8802">
        <v>19929</v>
      </c>
      <c r="B8802" t="s">
        <v>37</v>
      </c>
      <c r="C8802" t="s">
        <v>100103</v>
      </c>
      <c r="D8802" t="s">
        <v>94929</v>
      </c>
      <c r="E8802" t="s">
        <v>102767</v>
      </c>
      <c r="F8802" t="s">
        <v>75649</v>
      </c>
      <c r="G8802" t="s">
        <v>102768</v>
      </c>
      <c r="J8802" t="s">
        <v>60901</v>
      </c>
      <c r="K8802">
        <v>1941</v>
      </c>
      <c r="O8802" t="s">
        <v>18392</v>
      </c>
      <c r="P8802" t="s">
        <v>18390</v>
      </c>
      <c r="R8802" t="s">
        <v>884</v>
      </c>
      <c r="V8802">
        <v>7148</v>
      </c>
      <c r="W8802" t="s">
        <v>30977</v>
      </c>
    </row>
    <row r="8803" spans="1:23" x14ac:dyDescent="0.25">
      <c r="A8803">
        <v>19930</v>
      </c>
      <c r="B8803" t="s">
        <v>37</v>
      </c>
      <c r="C8803" t="s">
        <v>100103</v>
      </c>
      <c r="D8803" t="s">
        <v>94851</v>
      </c>
      <c r="E8803" t="s">
        <v>102769</v>
      </c>
      <c r="F8803" t="s">
        <v>102770</v>
      </c>
      <c r="G8803" t="s">
        <v>102771</v>
      </c>
      <c r="J8803" t="s">
        <v>28168</v>
      </c>
      <c r="K8803">
        <v>1962</v>
      </c>
      <c r="O8803" t="s">
        <v>10485</v>
      </c>
      <c r="P8803" t="s">
        <v>10483</v>
      </c>
      <c r="R8803" t="s">
        <v>1872</v>
      </c>
      <c r="V8803">
        <v>5156</v>
      </c>
      <c r="W8803" t="s">
        <v>10477</v>
      </c>
    </row>
    <row r="8804" spans="1:23" x14ac:dyDescent="0.25">
      <c r="A8804">
        <v>19931</v>
      </c>
      <c r="B8804" t="s">
        <v>37</v>
      </c>
      <c r="C8804" t="s">
        <v>100103</v>
      </c>
      <c r="D8804" t="s">
        <v>94851</v>
      </c>
      <c r="E8804" t="s">
        <v>102772</v>
      </c>
      <c r="F8804" t="s">
        <v>102773</v>
      </c>
      <c r="G8804" t="s">
        <v>102774</v>
      </c>
      <c r="J8804" t="s">
        <v>59796</v>
      </c>
      <c r="O8804" t="s">
        <v>3104</v>
      </c>
      <c r="P8804" t="s">
        <v>518</v>
      </c>
      <c r="R8804" t="s">
        <v>520</v>
      </c>
      <c r="V8804">
        <v>6741</v>
      </c>
      <c r="W8804" t="s">
        <v>26888</v>
      </c>
    </row>
    <row r="8805" spans="1:23" x14ac:dyDescent="0.25">
      <c r="A8805">
        <v>19932</v>
      </c>
      <c r="B8805" t="s">
        <v>37</v>
      </c>
      <c r="C8805" t="s">
        <v>100103</v>
      </c>
      <c r="D8805" t="s">
        <v>94851</v>
      </c>
      <c r="E8805" t="s">
        <v>102775</v>
      </c>
      <c r="F8805" t="s">
        <v>102776</v>
      </c>
      <c r="G8805" t="s">
        <v>102777</v>
      </c>
      <c r="H8805" t="s">
        <v>62733</v>
      </c>
      <c r="J8805" t="s">
        <v>102778</v>
      </c>
      <c r="K8805">
        <v>1953</v>
      </c>
      <c r="O8805" t="s">
        <v>38118</v>
      </c>
      <c r="P8805" t="s">
        <v>503</v>
      </c>
      <c r="R8805" t="s">
        <v>82</v>
      </c>
      <c r="S8805" t="s">
        <v>102779</v>
      </c>
      <c r="U8805" t="s">
        <v>102780</v>
      </c>
      <c r="V8805">
        <v>7856</v>
      </c>
      <c r="W8805" t="s">
        <v>38113</v>
      </c>
    </row>
    <row r="8806" spans="1:23" x14ac:dyDescent="0.25">
      <c r="A8806">
        <v>19933</v>
      </c>
      <c r="B8806" t="s">
        <v>37</v>
      </c>
      <c r="C8806" t="s">
        <v>100103</v>
      </c>
      <c r="D8806" t="s">
        <v>94851</v>
      </c>
      <c r="E8806" t="s">
        <v>102781</v>
      </c>
      <c r="F8806" t="s">
        <v>102782</v>
      </c>
      <c r="G8806" t="s">
        <v>102783</v>
      </c>
      <c r="H8806" t="s">
        <v>63380</v>
      </c>
      <c r="J8806" t="s">
        <v>66226</v>
      </c>
      <c r="K8806">
        <v>1961</v>
      </c>
      <c r="O8806" t="s">
        <v>9392</v>
      </c>
      <c r="P8806" t="s">
        <v>4753</v>
      </c>
      <c r="R8806" t="s">
        <v>884</v>
      </c>
      <c r="U8806" t="s">
        <v>76380</v>
      </c>
      <c r="V8806">
        <v>5370</v>
      </c>
      <c r="W8806" t="s">
        <v>12736</v>
      </c>
    </row>
    <row r="8807" spans="1:23" x14ac:dyDescent="0.25">
      <c r="A8807">
        <v>19934</v>
      </c>
      <c r="B8807" t="s">
        <v>37</v>
      </c>
      <c r="C8807" t="s">
        <v>100103</v>
      </c>
      <c r="D8807" t="s">
        <v>94851</v>
      </c>
      <c r="E8807" t="s">
        <v>102784</v>
      </c>
      <c r="F8807" t="s">
        <v>102785</v>
      </c>
      <c r="G8807" t="s">
        <v>102786</v>
      </c>
      <c r="H8807" t="s">
        <v>63380</v>
      </c>
      <c r="J8807" t="s">
        <v>102787</v>
      </c>
      <c r="K8807">
        <v>1932</v>
      </c>
      <c r="O8807" t="s">
        <v>33797</v>
      </c>
      <c r="P8807" t="s">
        <v>33795</v>
      </c>
      <c r="R8807" t="s">
        <v>884</v>
      </c>
      <c r="U8807" t="s">
        <v>102788</v>
      </c>
      <c r="V8807">
        <v>7420</v>
      </c>
      <c r="W8807" t="s">
        <v>33790</v>
      </c>
    </row>
    <row r="8808" spans="1:23" x14ac:dyDescent="0.25">
      <c r="A8808">
        <v>19935</v>
      </c>
      <c r="B8808" t="s">
        <v>37</v>
      </c>
      <c r="C8808" t="s">
        <v>100103</v>
      </c>
      <c r="D8808" t="s">
        <v>94929</v>
      </c>
      <c r="E8808" t="s">
        <v>102789</v>
      </c>
      <c r="F8808" t="s">
        <v>77021</v>
      </c>
      <c r="G8808" t="s">
        <v>102790</v>
      </c>
      <c r="H8808" t="s">
        <v>62645</v>
      </c>
      <c r="J8808" t="s">
        <v>64771</v>
      </c>
      <c r="K8808">
        <v>1952</v>
      </c>
      <c r="O8808" t="s">
        <v>31666</v>
      </c>
      <c r="R8808" t="s">
        <v>6660</v>
      </c>
      <c r="V8808">
        <v>7236</v>
      </c>
      <c r="W8808" t="s">
        <v>31922</v>
      </c>
    </row>
    <row r="8809" spans="1:23" x14ac:dyDescent="0.25">
      <c r="A8809">
        <v>19936</v>
      </c>
      <c r="B8809" t="s">
        <v>37</v>
      </c>
      <c r="C8809" t="s">
        <v>100103</v>
      </c>
      <c r="D8809" t="s">
        <v>94851</v>
      </c>
      <c r="E8809" t="s">
        <v>102791</v>
      </c>
      <c r="F8809" t="s">
        <v>72885</v>
      </c>
      <c r="G8809" t="s">
        <v>102792</v>
      </c>
      <c r="J8809" t="s">
        <v>72887</v>
      </c>
      <c r="K8809">
        <v>1933</v>
      </c>
      <c r="O8809" t="s">
        <v>28770</v>
      </c>
      <c r="R8809" t="s">
        <v>1026</v>
      </c>
      <c r="V8809">
        <v>6935</v>
      </c>
      <c r="W8809" t="s">
        <v>28797</v>
      </c>
    </row>
    <row r="8810" spans="1:23" x14ac:dyDescent="0.25">
      <c r="A8810">
        <v>19937</v>
      </c>
      <c r="B8810" t="s">
        <v>37</v>
      </c>
      <c r="C8810" t="s">
        <v>100103</v>
      </c>
      <c r="D8810" t="s">
        <v>94851</v>
      </c>
      <c r="E8810" t="s">
        <v>102793</v>
      </c>
      <c r="F8810" t="s">
        <v>102794</v>
      </c>
      <c r="G8810" t="s">
        <v>102795</v>
      </c>
      <c r="J8810" t="s">
        <v>93850</v>
      </c>
      <c r="K8810">
        <v>1952</v>
      </c>
      <c r="O8810" t="s">
        <v>27240</v>
      </c>
      <c r="R8810" t="s">
        <v>171</v>
      </c>
      <c r="U8810" t="s">
        <v>102796</v>
      </c>
      <c r="V8810">
        <v>6783</v>
      </c>
      <c r="W8810" t="s">
        <v>27309</v>
      </c>
    </row>
    <row r="8811" spans="1:23" x14ac:dyDescent="0.25">
      <c r="A8811">
        <v>19938</v>
      </c>
      <c r="B8811" t="s">
        <v>37</v>
      </c>
      <c r="C8811" t="s">
        <v>100103</v>
      </c>
      <c r="D8811" t="s">
        <v>94851</v>
      </c>
      <c r="E8811" t="s">
        <v>102797</v>
      </c>
      <c r="F8811" t="s">
        <v>102798</v>
      </c>
      <c r="G8811" t="s">
        <v>102799</v>
      </c>
      <c r="J8811" t="s">
        <v>102800</v>
      </c>
      <c r="K8811">
        <v>1982</v>
      </c>
      <c r="U8811" t="s">
        <v>102801</v>
      </c>
      <c r="V8811">
        <v>7266</v>
      </c>
      <c r="W8811" t="s">
        <v>32228</v>
      </c>
    </row>
    <row r="8812" spans="1:23" x14ac:dyDescent="0.25">
      <c r="A8812">
        <v>19939</v>
      </c>
      <c r="B8812" t="s">
        <v>37</v>
      </c>
      <c r="C8812" t="s">
        <v>100103</v>
      </c>
      <c r="D8812" t="s">
        <v>94851</v>
      </c>
      <c r="E8812" t="s">
        <v>102802</v>
      </c>
      <c r="F8812" t="s">
        <v>102803</v>
      </c>
      <c r="G8812" t="s">
        <v>102804</v>
      </c>
      <c r="J8812" t="s">
        <v>102805</v>
      </c>
      <c r="O8812" t="s">
        <v>27934</v>
      </c>
      <c r="R8812" t="s">
        <v>675</v>
      </c>
      <c r="U8812" t="s">
        <v>102806</v>
      </c>
      <c r="V8812">
        <v>6847</v>
      </c>
      <c r="W8812" t="s">
        <v>27929</v>
      </c>
    </row>
    <row r="8813" spans="1:23" x14ac:dyDescent="0.25">
      <c r="A8813">
        <v>19940</v>
      </c>
      <c r="B8813" t="s">
        <v>37</v>
      </c>
      <c r="C8813" t="s">
        <v>100103</v>
      </c>
      <c r="D8813" t="s">
        <v>94851</v>
      </c>
      <c r="E8813" t="s">
        <v>102807</v>
      </c>
      <c r="F8813" t="s">
        <v>102808</v>
      </c>
      <c r="G8813" t="s">
        <v>102809</v>
      </c>
      <c r="J8813" t="s">
        <v>102810</v>
      </c>
      <c r="K8813">
        <v>1939</v>
      </c>
      <c r="O8813" t="s">
        <v>15727</v>
      </c>
      <c r="R8813" t="s">
        <v>3547</v>
      </c>
      <c r="S8813" t="s">
        <v>102811</v>
      </c>
      <c r="U8813" t="s">
        <v>102812</v>
      </c>
      <c r="V8813">
        <v>5649</v>
      </c>
      <c r="W8813" t="s">
        <v>15721</v>
      </c>
    </row>
    <row r="8814" spans="1:23" x14ac:dyDescent="0.25">
      <c r="A8814">
        <v>19941</v>
      </c>
      <c r="B8814" t="s">
        <v>37</v>
      </c>
      <c r="C8814" t="s">
        <v>100103</v>
      </c>
      <c r="D8814" t="s">
        <v>94851</v>
      </c>
      <c r="E8814" t="s">
        <v>102813</v>
      </c>
      <c r="F8814" t="s">
        <v>102814</v>
      </c>
      <c r="G8814" t="s">
        <v>102815</v>
      </c>
      <c r="H8814" t="s">
        <v>64683</v>
      </c>
      <c r="J8814" t="s">
        <v>102816</v>
      </c>
      <c r="K8814">
        <v>1940</v>
      </c>
      <c r="O8814" t="s">
        <v>12082</v>
      </c>
      <c r="R8814" t="s">
        <v>3525</v>
      </c>
      <c r="S8814" t="s">
        <v>102817</v>
      </c>
      <c r="U8814" t="s">
        <v>102818</v>
      </c>
      <c r="V8814">
        <v>5308</v>
      </c>
      <c r="W8814" t="s">
        <v>12076</v>
      </c>
    </row>
    <row r="8815" spans="1:23" x14ac:dyDescent="0.25">
      <c r="A8815">
        <v>19942</v>
      </c>
      <c r="B8815" t="s">
        <v>37</v>
      </c>
      <c r="C8815" t="s">
        <v>100103</v>
      </c>
      <c r="D8815" t="s">
        <v>94851</v>
      </c>
      <c r="E8815" t="s">
        <v>102819</v>
      </c>
      <c r="F8815" t="s">
        <v>102820</v>
      </c>
      <c r="G8815" t="s">
        <v>102821</v>
      </c>
      <c r="J8815" t="s">
        <v>67960</v>
      </c>
      <c r="K8815">
        <v>1943</v>
      </c>
      <c r="O8815" t="s">
        <v>602</v>
      </c>
      <c r="P8815" t="s">
        <v>329</v>
      </c>
      <c r="R8815" t="s">
        <v>99</v>
      </c>
      <c r="V8815">
        <v>7948</v>
      </c>
      <c r="W8815" t="s">
        <v>38988</v>
      </c>
    </row>
    <row r="8816" spans="1:23" x14ac:dyDescent="0.25">
      <c r="A8816">
        <v>19943</v>
      </c>
      <c r="B8816" t="s">
        <v>37</v>
      </c>
      <c r="C8816" t="s">
        <v>100103</v>
      </c>
      <c r="D8816" t="s">
        <v>94851</v>
      </c>
      <c r="E8816" t="s">
        <v>102822</v>
      </c>
      <c r="F8816" t="s">
        <v>102823</v>
      </c>
      <c r="G8816" t="s">
        <v>102824</v>
      </c>
      <c r="H8816" t="s">
        <v>102825</v>
      </c>
      <c r="J8816" t="s">
        <v>102826</v>
      </c>
      <c r="O8816" t="s">
        <v>23022</v>
      </c>
      <c r="P8816" t="s">
        <v>2233</v>
      </c>
      <c r="R8816" t="s">
        <v>52</v>
      </c>
      <c r="S8816" t="s">
        <v>102827</v>
      </c>
      <c r="U8816" t="s">
        <v>102828</v>
      </c>
      <c r="V8816">
        <v>6353</v>
      </c>
      <c r="W8816" t="s">
        <v>23017</v>
      </c>
    </row>
    <row r="8817" spans="1:23" x14ac:dyDescent="0.25">
      <c r="A8817">
        <v>19944</v>
      </c>
      <c r="B8817" t="s">
        <v>37</v>
      </c>
      <c r="C8817" t="s">
        <v>100103</v>
      </c>
      <c r="D8817" t="s">
        <v>94851</v>
      </c>
      <c r="E8817" t="s">
        <v>102829</v>
      </c>
      <c r="F8817" t="s">
        <v>75316</v>
      </c>
      <c r="G8817" t="s">
        <v>102830</v>
      </c>
      <c r="J8817" t="s">
        <v>75318</v>
      </c>
      <c r="K8817">
        <v>1949</v>
      </c>
      <c r="O8817" t="s">
        <v>36981</v>
      </c>
      <c r="P8817" t="s">
        <v>35819</v>
      </c>
      <c r="R8817" t="s">
        <v>520</v>
      </c>
      <c r="U8817" t="s">
        <v>75319</v>
      </c>
      <c r="V8817">
        <v>7744</v>
      </c>
      <c r="W8817" t="s">
        <v>36976</v>
      </c>
    </row>
    <row r="8818" spans="1:23" x14ac:dyDescent="0.25">
      <c r="A8818">
        <v>19945</v>
      </c>
      <c r="B8818" t="s">
        <v>37</v>
      </c>
      <c r="C8818" t="s">
        <v>100103</v>
      </c>
      <c r="D8818" t="s">
        <v>94851</v>
      </c>
      <c r="E8818" t="s">
        <v>102831</v>
      </c>
      <c r="F8818" t="s">
        <v>102832</v>
      </c>
      <c r="G8818" t="s">
        <v>102833</v>
      </c>
      <c r="H8818" t="s">
        <v>62645</v>
      </c>
      <c r="J8818" t="s">
        <v>102834</v>
      </c>
      <c r="K8818">
        <v>1945</v>
      </c>
      <c r="O8818" t="s">
        <v>36981</v>
      </c>
      <c r="P8818" t="s">
        <v>35819</v>
      </c>
      <c r="R8818" t="s">
        <v>520</v>
      </c>
      <c r="S8818" t="s">
        <v>102835</v>
      </c>
      <c r="U8818" t="s">
        <v>102836</v>
      </c>
      <c r="V8818">
        <v>7744</v>
      </c>
      <c r="W8818" t="s">
        <v>36976</v>
      </c>
    </row>
    <row r="8819" spans="1:23" x14ac:dyDescent="0.25">
      <c r="A8819">
        <v>19946</v>
      </c>
      <c r="B8819" t="s">
        <v>37</v>
      </c>
      <c r="C8819" t="s">
        <v>100103</v>
      </c>
      <c r="D8819" t="s">
        <v>94851</v>
      </c>
      <c r="E8819" t="s">
        <v>102837</v>
      </c>
      <c r="F8819" t="s">
        <v>102838</v>
      </c>
      <c r="G8819" t="s">
        <v>102839</v>
      </c>
      <c r="J8819" t="s">
        <v>102840</v>
      </c>
      <c r="K8819">
        <v>1962</v>
      </c>
      <c r="O8819" t="s">
        <v>32381</v>
      </c>
      <c r="R8819" t="s">
        <v>125</v>
      </c>
      <c r="U8819" t="s">
        <v>102841</v>
      </c>
      <c r="V8819">
        <v>7401</v>
      </c>
      <c r="W8819" t="s">
        <v>33586</v>
      </c>
    </row>
    <row r="8820" spans="1:23" x14ac:dyDescent="0.25">
      <c r="A8820">
        <v>19947</v>
      </c>
      <c r="B8820" t="s">
        <v>37</v>
      </c>
      <c r="C8820" t="s">
        <v>100103</v>
      </c>
      <c r="D8820" t="s">
        <v>94851</v>
      </c>
      <c r="E8820" t="s">
        <v>102842</v>
      </c>
      <c r="F8820" t="s">
        <v>102843</v>
      </c>
      <c r="G8820" t="s">
        <v>102844</v>
      </c>
      <c r="H8820" t="s">
        <v>62645</v>
      </c>
      <c r="J8820" t="s">
        <v>102845</v>
      </c>
      <c r="K8820">
        <v>1968</v>
      </c>
      <c r="O8820" t="s">
        <v>15460</v>
      </c>
      <c r="R8820" t="s">
        <v>7645</v>
      </c>
      <c r="S8820" t="s">
        <v>95687</v>
      </c>
      <c r="U8820" t="s">
        <v>102846</v>
      </c>
      <c r="V8820">
        <v>5624</v>
      </c>
      <c r="W8820" t="s">
        <v>15456</v>
      </c>
    </row>
    <row r="8821" spans="1:23" x14ac:dyDescent="0.25">
      <c r="A8821">
        <v>19948</v>
      </c>
      <c r="B8821" t="s">
        <v>37</v>
      </c>
      <c r="C8821" t="s">
        <v>100103</v>
      </c>
      <c r="D8821" t="s">
        <v>94851</v>
      </c>
      <c r="E8821" t="s">
        <v>102847</v>
      </c>
      <c r="F8821" t="s">
        <v>102848</v>
      </c>
      <c r="G8821" t="s">
        <v>102849</v>
      </c>
      <c r="J8821" t="s">
        <v>64910</v>
      </c>
      <c r="O8821" t="s">
        <v>23451</v>
      </c>
      <c r="R8821" t="s">
        <v>5212</v>
      </c>
      <c r="V8821">
        <v>6395</v>
      </c>
      <c r="W8821" t="s">
        <v>23446</v>
      </c>
    </row>
    <row r="8822" spans="1:23" x14ac:dyDescent="0.25">
      <c r="A8822">
        <v>19949</v>
      </c>
      <c r="B8822" t="s">
        <v>37</v>
      </c>
      <c r="C8822" t="s">
        <v>100103</v>
      </c>
      <c r="D8822" t="s">
        <v>94851</v>
      </c>
      <c r="E8822" t="s">
        <v>102850</v>
      </c>
      <c r="F8822" t="s">
        <v>102851</v>
      </c>
      <c r="G8822" t="s">
        <v>102852</v>
      </c>
      <c r="J8822" t="s">
        <v>89302</v>
      </c>
      <c r="K8822">
        <v>1951</v>
      </c>
      <c r="O8822" t="s">
        <v>8797</v>
      </c>
      <c r="R8822" t="s">
        <v>125</v>
      </c>
      <c r="S8822" t="s">
        <v>89303</v>
      </c>
      <c r="U8822" t="s">
        <v>89304</v>
      </c>
      <c r="V8822">
        <v>5076</v>
      </c>
      <c r="W8822" t="s">
        <v>9601</v>
      </c>
    </row>
    <row r="8823" spans="1:23" x14ac:dyDescent="0.25">
      <c r="A8823">
        <v>19950</v>
      </c>
      <c r="B8823" t="s">
        <v>37</v>
      </c>
      <c r="C8823" t="s">
        <v>100103</v>
      </c>
      <c r="D8823" t="s">
        <v>94851</v>
      </c>
      <c r="E8823" t="s">
        <v>102853</v>
      </c>
      <c r="F8823" t="s">
        <v>102854</v>
      </c>
      <c r="G8823" t="s">
        <v>102855</v>
      </c>
      <c r="J8823" t="s">
        <v>102856</v>
      </c>
      <c r="K8823">
        <v>1941</v>
      </c>
      <c r="O8823" t="s">
        <v>9619</v>
      </c>
      <c r="R8823" t="s">
        <v>3547</v>
      </c>
      <c r="S8823" t="s">
        <v>102857</v>
      </c>
      <c r="U8823" t="s">
        <v>102858</v>
      </c>
      <c r="V8823">
        <v>5077</v>
      </c>
      <c r="W8823" t="s">
        <v>9613</v>
      </c>
    </row>
    <row r="8824" spans="1:23" x14ac:dyDescent="0.25">
      <c r="A8824">
        <v>19951</v>
      </c>
      <c r="B8824" t="s">
        <v>37</v>
      </c>
      <c r="C8824" t="s">
        <v>100103</v>
      </c>
      <c r="D8824" t="s">
        <v>94851</v>
      </c>
      <c r="E8824" t="s">
        <v>102859</v>
      </c>
      <c r="F8824" t="s">
        <v>102860</v>
      </c>
      <c r="G8824" t="s">
        <v>102861</v>
      </c>
      <c r="J8824" t="s">
        <v>82080</v>
      </c>
      <c r="K8824">
        <v>1968</v>
      </c>
      <c r="O8824" t="s">
        <v>16143</v>
      </c>
      <c r="P8824" t="s">
        <v>1298</v>
      </c>
      <c r="R8824" t="s">
        <v>699</v>
      </c>
      <c r="U8824" t="s">
        <v>82081</v>
      </c>
      <c r="V8824">
        <v>7673</v>
      </c>
      <c r="W8824" t="s">
        <v>36263</v>
      </c>
    </row>
    <row r="8825" spans="1:23" x14ac:dyDescent="0.25">
      <c r="A8825">
        <v>19952</v>
      </c>
      <c r="B8825" t="s">
        <v>37</v>
      </c>
      <c r="C8825" t="s">
        <v>100103</v>
      </c>
      <c r="D8825" t="s">
        <v>94851</v>
      </c>
      <c r="E8825" t="s">
        <v>102862</v>
      </c>
      <c r="F8825" t="s">
        <v>102863</v>
      </c>
      <c r="G8825" t="s">
        <v>102864</v>
      </c>
      <c r="H8825" t="s">
        <v>62733</v>
      </c>
      <c r="J8825" t="s">
        <v>102865</v>
      </c>
      <c r="K8825">
        <v>1966</v>
      </c>
      <c r="O8825" t="s">
        <v>34584</v>
      </c>
      <c r="P8825" t="s">
        <v>30950</v>
      </c>
      <c r="R8825" t="s">
        <v>1325</v>
      </c>
      <c r="S8825" t="s">
        <v>102866</v>
      </c>
      <c r="U8825" t="s">
        <v>102867</v>
      </c>
      <c r="V8825">
        <v>7505</v>
      </c>
      <c r="W8825" t="s">
        <v>34577</v>
      </c>
    </row>
    <row r="8826" spans="1:23" x14ac:dyDescent="0.25">
      <c r="A8826">
        <v>19953</v>
      </c>
      <c r="B8826" t="s">
        <v>37</v>
      </c>
      <c r="C8826" t="s">
        <v>100103</v>
      </c>
      <c r="D8826" t="s">
        <v>94851</v>
      </c>
      <c r="E8826" t="s">
        <v>102868</v>
      </c>
      <c r="F8826" t="s">
        <v>102869</v>
      </c>
      <c r="G8826" t="s">
        <v>102870</v>
      </c>
      <c r="J8826" t="s">
        <v>102871</v>
      </c>
      <c r="K8826">
        <v>1960</v>
      </c>
      <c r="S8826" t="s">
        <v>102872</v>
      </c>
      <c r="U8826" t="s">
        <v>102873</v>
      </c>
      <c r="V8826">
        <v>7266</v>
      </c>
      <c r="W8826" t="s">
        <v>32228</v>
      </c>
    </row>
    <row r="8827" spans="1:23" x14ac:dyDescent="0.25">
      <c r="A8827">
        <v>19954</v>
      </c>
      <c r="B8827" t="s">
        <v>37</v>
      </c>
      <c r="C8827" t="s">
        <v>100103</v>
      </c>
      <c r="D8827" t="s">
        <v>94851</v>
      </c>
      <c r="E8827" t="s">
        <v>102874</v>
      </c>
      <c r="F8827" t="s">
        <v>102875</v>
      </c>
      <c r="G8827" t="s">
        <v>102876</v>
      </c>
      <c r="H8827" t="s">
        <v>102877</v>
      </c>
      <c r="J8827" t="s">
        <v>65381</v>
      </c>
      <c r="K8827">
        <v>1955</v>
      </c>
      <c r="O8827" t="s">
        <v>19906</v>
      </c>
      <c r="R8827" t="s">
        <v>1872</v>
      </c>
      <c r="U8827" t="s">
        <v>102878</v>
      </c>
      <c r="V8827">
        <v>6056</v>
      </c>
      <c r="W8827" t="s">
        <v>19897</v>
      </c>
    </row>
    <row r="8828" spans="1:23" x14ac:dyDescent="0.25">
      <c r="A8828">
        <v>19955</v>
      </c>
      <c r="B8828" t="s">
        <v>37</v>
      </c>
      <c r="C8828" t="s">
        <v>100103</v>
      </c>
      <c r="D8828" t="s">
        <v>94851</v>
      </c>
      <c r="E8828" t="s">
        <v>102879</v>
      </c>
      <c r="F8828" t="s">
        <v>102880</v>
      </c>
      <c r="G8828" t="s">
        <v>102881</v>
      </c>
      <c r="H8828" t="s">
        <v>62645</v>
      </c>
      <c r="J8828" t="s">
        <v>102882</v>
      </c>
      <c r="O8828" t="s">
        <v>36940</v>
      </c>
      <c r="P8828" t="s">
        <v>1106</v>
      </c>
      <c r="R8828" t="s">
        <v>52</v>
      </c>
      <c r="S8828" t="s">
        <v>102883</v>
      </c>
      <c r="U8828" t="s">
        <v>102884</v>
      </c>
      <c r="V8828">
        <v>7740</v>
      </c>
      <c r="W8828" t="s">
        <v>36935</v>
      </c>
    </row>
    <row r="8829" spans="1:23" x14ac:dyDescent="0.25">
      <c r="A8829">
        <v>19956</v>
      </c>
      <c r="B8829" t="s">
        <v>37</v>
      </c>
      <c r="C8829" t="s">
        <v>100103</v>
      </c>
      <c r="D8829" t="s">
        <v>94851</v>
      </c>
      <c r="E8829" t="s">
        <v>102885</v>
      </c>
      <c r="F8829" t="s">
        <v>102886</v>
      </c>
      <c r="G8829" t="s">
        <v>102887</v>
      </c>
      <c r="J8829" t="s">
        <v>99401</v>
      </c>
      <c r="O8829" t="s">
        <v>23451</v>
      </c>
      <c r="R8829" t="s">
        <v>5212</v>
      </c>
      <c r="V8829">
        <v>6395</v>
      </c>
      <c r="W8829" t="s">
        <v>23446</v>
      </c>
    </row>
    <row r="8830" spans="1:23" x14ac:dyDescent="0.25">
      <c r="A8830">
        <v>19957</v>
      </c>
      <c r="B8830" t="s">
        <v>37</v>
      </c>
      <c r="C8830" t="s">
        <v>100103</v>
      </c>
      <c r="D8830" t="s">
        <v>94851</v>
      </c>
      <c r="E8830" t="s">
        <v>102888</v>
      </c>
      <c r="F8830" t="s">
        <v>102889</v>
      </c>
      <c r="G8830" t="s">
        <v>102890</v>
      </c>
      <c r="J8830" t="s">
        <v>102891</v>
      </c>
      <c r="O8830" t="s">
        <v>9619</v>
      </c>
      <c r="R8830" t="s">
        <v>3547</v>
      </c>
      <c r="U8830" t="s">
        <v>102892</v>
      </c>
      <c r="V8830">
        <v>5077</v>
      </c>
      <c r="W8830" t="s">
        <v>9613</v>
      </c>
    </row>
    <row r="8831" spans="1:23" x14ac:dyDescent="0.25">
      <c r="A8831">
        <v>19958</v>
      </c>
      <c r="B8831" t="s">
        <v>37</v>
      </c>
      <c r="C8831" t="s">
        <v>100103</v>
      </c>
      <c r="D8831" t="s">
        <v>94851</v>
      </c>
      <c r="E8831" t="s">
        <v>102893</v>
      </c>
      <c r="F8831" t="s">
        <v>102894</v>
      </c>
      <c r="G8831" t="s">
        <v>102895</v>
      </c>
      <c r="J8831" t="s">
        <v>102896</v>
      </c>
      <c r="K8831">
        <v>1955</v>
      </c>
      <c r="O8831" t="s">
        <v>32381</v>
      </c>
      <c r="R8831" t="s">
        <v>125</v>
      </c>
      <c r="U8831" t="s">
        <v>102897</v>
      </c>
      <c r="V8831">
        <v>7401</v>
      </c>
      <c r="W8831" t="s">
        <v>33586</v>
      </c>
    </row>
    <row r="8832" spans="1:23" x14ac:dyDescent="0.25">
      <c r="A8832">
        <v>19959</v>
      </c>
      <c r="B8832" t="s">
        <v>37</v>
      </c>
      <c r="C8832" t="s">
        <v>100103</v>
      </c>
      <c r="D8832" t="s">
        <v>94851</v>
      </c>
      <c r="E8832" t="s">
        <v>102898</v>
      </c>
      <c r="F8832" t="s">
        <v>102899</v>
      </c>
      <c r="G8832" t="s">
        <v>102900</v>
      </c>
      <c r="J8832" t="s">
        <v>65920</v>
      </c>
      <c r="K8832">
        <v>1961</v>
      </c>
      <c r="O8832" t="s">
        <v>40410</v>
      </c>
      <c r="P8832" t="s">
        <v>5113</v>
      </c>
      <c r="R8832" t="s">
        <v>147</v>
      </c>
      <c r="U8832" t="s">
        <v>102901</v>
      </c>
      <c r="V8832">
        <v>7941</v>
      </c>
      <c r="W8832" t="s">
        <v>38922</v>
      </c>
    </row>
    <row r="8833" spans="1:23" x14ac:dyDescent="0.25">
      <c r="A8833">
        <v>19960</v>
      </c>
      <c r="B8833" t="s">
        <v>37</v>
      </c>
      <c r="C8833" t="s">
        <v>100103</v>
      </c>
      <c r="D8833" t="s">
        <v>94851</v>
      </c>
      <c r="E8833" t="s">
        <v>102902</v>
      </c>
      <c r="F8833" t="s">
        <v>102903</v>
      </c>
      <c r="G8833" t="s">
        <v>102904</v>
      </c>
      <c r="J8833" t="s">
        <v>102905</v>
      </c>
      <c r="K8833">
        <v>1957</v>
      </c>
      <c r="O8833" t="s">
        <v>38118</v>
      </c>
      <c r="P8833" t="s">
        <v>503</v>
      </c>
      <c r="R8833" t="s">
        <v>82</v>
      </c>
      <c r="U8833" t="s">
        <v>102906</v>
      </c>
      <c r="V8833">
        <v>7856</v>
      </c>
      <c r="W8833" t="s">
        <v>38113</v>
      </c>
    </row>
    <row r="8834" spans="1:23" x14ac:dyDescent="0.25">
      <c r="A8834">
        <v>19961</v>
      </c>
      <c r="B8834" t="s">
        <v>37</v>
      </c>
      <c r="C8834" t="s">
        <v>100103</v>
      </c>
      <c r="D8834" t="s">
        <v>94851</v>
      </c>
      <c r="E8834" t="s">
        <v>102907</v>
      </c>
      <c r="F8834" t="s">
        <v>102908</v>
      </c>
      <c r="G8834" t="s">
        <v>102909</v>
      </c>
      <c r="H8834" t="s">
        <v>102910</v>
      </c>
      <c r="O8834" t="s">
        <v>4438</v>
      </c>
      <c r="P8834" t="s">
        <v>518</v>
      </c>
      <c r="R8834" t="s">
        <v>520</v>
      </c>
      <c r="U8834" t="s">
        <v>102911</v>
      </c>
      <c r="V8834">
        <v>5799</v>
      </c>
      <c r="W8834" t="s">
        <v>17223</v>
      </c>
    </row>
    <row r="8835" spans="1:23" x14ac:dyDescent="0.25">
      <c r="A8835">
        <v>19962</v>
      </c>
      <c r="B8835" t="s">
        <v>37</v>
      </c>
      <c r="C8835" t="s">
        <v>100103</v>
      </c>
      <c r="D8835" t="s">
        <v>94851</v>
      </c>
      <c r="E8835" t="s">
        <v>102912</v>
      </c>
      <c r="F8835" t="s">
        <v>102913</v>
      </c>
      <c r="G8835" t="s">
        <v>102914</v>
      </c>
      <c r="H8835" t="s">
        <v>102915</v>
      </c>
      <c r="J8835" t="s">
        <v>102916</v>
      </c>
      <c r="O8835" t="s">
        <v>3381</v>
      </c>
      <c r="P8835" t="s">
        <v>2547</v>
      </c>
      <c r="R8835" t="s">
        <v>99</v>
      </c>
      <c r="S8835" t="s">
        <v>102917</v>
      </c>
      <c r="U8835" t="s">
        <v>102918</v>
      </c>
      <c r="V8835">
        <v>7576</v>
      </c>
      <c r="W8835" t="s">
        <v>35295</v>
      </c>
    </row>
    <row r="8836" spans="1:23" x14ac:dyDescent="0.25">
      <c r="A8836">
        <v>19963</v>
      </c>
      <c r="B8836" t="s">
        <v>37</v>
      </c>
      <c r="C8836" t="s">
        <v>100103</v>
      </c>
      <c r="D8836" t="s">
        <v>94851</v>
      </c>
      <c r="E8836" t="s">
        <v>102919</v>
      </c>
      <c r="F8836" t="s">
        <v>102920</v>
      </c>
      <c r="G8836" t="s">
        <v>102921</v>
      </c>
      <c r="J8836" t="s">
        <v>102922</v>
      </c>
      <c r="K8836">
        <v>1939</v>
      </c>
      <c r="O8836" t="s">
        <v>3638</v>
      </c>
      <c r="P8836" t="s">
        <v>2109</v>
      </c>
      <c r="R8836" t="s">
        <v>82</v>
      </c>
      <c r="U8836" t="s">
        <v>102923</v>
      </c>
      <c r="V8836">
        <v>6030</v>
      </c>
      <c r="W8836" t="s">
        <v>19628</v>
      </c>
    </row>
    <row r="8837" spans="1:23" x14ac:dyDescent="0.25">
      <c r="A8837">
        <v>19964</v>
      </c>
      <c r="B8837" t="s">
        <v>37</v>
      </c>
      <c r="C8837" t="s">
        <v>100103</v>
      </c>
      <c r="D8837" t="s">
        <v>94929</v>
      </c>
      <c r="E8837" t="s">
        <v>102924</v>
      </c>
      <c r="F8837" t="s">
        <v>102925</v>
      </c>
      <c r="G8837" t="s">
        <v>102926</v>
      </c>
      <c r="J8837" t="s">
        <v>71364</v>
      </c>
      <c r="K8837">
        <v>1947</v>
      </c>
      <c r="O8837" t="s">
        <v>8476</v>
      </c>
      <c r="R8837" t="s">
        <v>828</v>
      </c>
      <c r="U8837" t="s">
        <v>102927</v>
      </c>
      <c r="V8837">
        <v>4966</v>
      </c>
      <c r="W8837" t="s">
        <v>8470</v>
      </c>
    </row>
    <row r="8838" spans="1:23" x14ac:dyDescent="0.25">
      <c r="A8838">
        <v>19965</v>
      </c>
      <c r="B8838" t="s">
        <v>37</v>
      </c>
      <c r="C8838" t="s">
        <v>100103</v>
      </c>
      <c r="D8838" t="s">
        <v>94851</v>
      </c>
      <c r="E8838" t="s">
        <v>102928</v>
      </c>
      <c r="F8838" t="s">
        <v>102929</v>
      </c>
      <c r="G8838" t="s">
        <v>102930</v>
      </c>
      <c r="J8838" t="s">
        <v>102931</v>
      </c>
      <c r="K8838">
        <v>1930</v>
      </c>
      <c r="O8838" t="s">
        <v>25636</v>
      </c>
      <c r="P8838" t="s">
        <v>535</v>
      </c>
      <c r="R8838" t="s">
        <v>52</v>
      </c>
      <c r="V8838">
        <v>7096</v>
      </c>
      <c r="W8838" t="s">
        <v>30402</v>
      </c>
    </row>
    <row r="8839" spans="1:23" x14ac:dyDescent="0.25">
      <c r="A8839">
        <v>19966</v>
      </c>
      <c r="B8839" t="s">
        <v>37</v>
      </c>
      <c r="C8839" t="s">
        <v>100103</v>
      </c>
      <c r="D8839" t="s">
        <v>94851</v>
      </c>
      <c r="E8839" t="s">
        <v>102932</v>
      </c>
      <c r="F8839" t="s">
        <v>102933</v>
      </c>
      <c r="G8839" t="s">
        <v>102934</v>
      </c>
      <c r="H8839" t="s">
        <v>63752</v>
      </c>
      <c r="J8839" t="s">
        <v>102935</v>
      </c>
      <c r="K8839">
        <v>1957</v>
      </c>
      <c r="O8839" t="s">
        <v>400</v>
      </c>
      <c r="R8839" t="s">
        <v>398</v>
      </c>
      <c r="U8839" t="s">
        <v>102936</v>
      </c>
      <c r="V8839">
        <v>2886</v>
      </c>
      <c r="W8839" t="s">
        <v>391</v>
      </c>
    </row>
    <row r="8840" spans="1:23" x14ac:dyDescent="0.25">
      <c r="A8840">
        <v>19967</v>
      </c>
      <c r="B8840" t="s">
        <v>37</v>
      </c>
      <c r="C8840" t="s">
        <v>100103</v>
      </c>
      <c r="D8840" t="s">
        <v>94851</v>
      </c>
      <c r="E8840" t="s">
        <v>102937</v>
      </c>
      <c r="F8840" t="s">
        <v>102938</v>
      </c>
      <c r="G8840" t="s">
        <v>102939</v>
      </c>
      <c r="J8840" t="s">
        <v>69090</v>
      </c>
      <c r="K8840">
        <v>1941</v>
      </c>
      <c r="O8840" t="s">
        <v>15657</v>
      </c>
      <c r="R8840" t="s">
        <v>15655</v>
      </c>
      <c r="V8840">
        <v>5642</v>
      </c>
      <c r="W8840" t="s">
        <v>15650</v>
      </c>
    </row>
    <row r="8841" spans="1:23" x14ac:dyDescent="0.25">
      <c r="A8841">
        <v>19968</v>
      </c>
      <c r="B8841" t="s">
        <v>37</v>
      </c>
      <c r="C8841" t="s">
        <v>100103</v>
      </c>
      <c r="D8841" t="s">
        <v>94851</v>
      </c>
      <c r="E8841" t="s">
        <v>102940</v>
      </c>
      <c r="F8841" t="s">
        <v>102941</v>
      </c>
      <c r="G8841" t="s">
        <v>102942</v>
      </c>
      <c r="J8841" t="s">
        <v>69099</v>
      </c>
      <c r="K8841">
        <v>1926</v>
      </c>
      <c r="O8841" t="s">
        <v>15657</v>
      </c>
      <c r="R8841" t="s">
        <v>15655</v>
      </c>
      <c r="V8841">
        <v>5642</v>
      </c>
      <c r="W8841" t="s">
        <v>15650</v>
      </c>
    </row>
    <row r="8842" spans="1:23" x14ac:dyDescent="0.25">
      <c r="A8842">
        <v>19969</v>
      </c>
      <c r="B8842" t="s">
        <v>37</v>
      </c>
      <c r="C8842" t="s">
        <v>100103</v>
      </c>
      <c r="D8842" t="s">
        <v>94851</v>
      </c>
      <c r="E8842" t="s">
        <v>102943</v>
      </c>
      <c r="F8842" t="s">
        <v>102944</v>
      </c>
      <c r="G8842" t="s">
        <v>102945</v>
      </c>
      <c r="J8842" t="s">
        <v>102946</v>
      </c>
      <c r="O8842" t="s">
        <v>13555</v>
      </c>
      <c r="P8842" t="s">
        <v>13556</v>
      </c>
      <c r="R8842" t="s">
        <v>1070</v>
      </c>
      <c r="V8842">
        <v>5447</v>
      </c>
      <c r="W8842" t="s">
        <v>13552</v>
      </c>
    </row>
    <row r="8843" spans="1:23" x14ac:dyDescent="0.25">
      <c r="A8843">
        <v>19970</v>
      </c>
      <c r="B8843" t="s">
        <v>37</v>
      </c>
      <c r="C8843" t="s">
        <v>100103</v>
      </c>
      <c r="D8843" t="s">
        <v>94851</v>
      </c>
      <c r="E8843" t="s">
        <v>102947</v>
      </c>
      <c r="F8843" t="s">
        <v>102948</v>
      </c>
      <c r="G8843" t="s">
        <v>102949</v>
      </c>
      <c r="H8843" t="s">
        <v>63420</v>
      </c>
      <c r="J8843" t="s">
        <v>102950</v>
      </c>
      <c r="K8843">
        <v>1964</v>
      </c>
      <c r="S8843" t="s">
        <v>95660</v>
      </c>
      <c r="U8843" t="s">
        <v>102951</v>
      </c>
      <c r="V8843">
        <v>5352</v>
      </c>
      <c r="W8843" t="s">
        <v>12550</v>
      </c>
    </row>
    <row r="8844" spans="1:23" x14ac:dyDescent="0.25">
      <c r="A8844">
        <v>19971</v>
      </c>
      <c r="B8844" t="s">
        <v>37</v>
      </c>
      <c r="C8844" t="s">
        <v>100103</v>
      </c>
      <c r="D8844" t="s">
        <v>94851</v>
      </c>
      <c r="E8844" t="s">
        <v>102952</v>
      </c>
      <c r="F8844" t="s">
        <v>84369</v>
      </c>
      <c r="G8844" t="s">
        <v>102953</v>
      </c>
      <c r="J8844" t="s">
        <v>65920</v>
      </c>
      <c r="O8844" t="s">
        <v>38879</v>
      </c>
      <c r="R8844" t="s">
        <v>26426</v>
      </c>
      <c r="V8844">
        <v>7936</v>
      </c>
      <c r="W8844" t="s">
        <v>38874</v>
      </c>
    </row>
    <row r="8845" spans="1:23" x14ac:dyDescent="0.25">
      <c r="A8845">
        <v>19972</v>
      </c>
      <c r="B8845" t="s">
        <v>37</v>
      </c>
      <c r="C8845" t="s">
        <v>100103</v>
      </c>
      <c r="D8845" t="s">
        <v>94851</v>
      </c>
      <c r="E8845" t="s">
        <v>102954</v>
      </c>
      <c r="F8845" t="s">
        <v>74152</v>
      </c>
      <c r="G8845" t="s">
        <v>102955</v>
      </c>
      <c r="J8845" t="s">
        <v>74154</v>
      </c>
      <c r="K8845">
        <v>1961</v>
      </c>
      <c r="O8845" t="s">
        <v>35995</v>
      </c>
      <c r="R8845" t="s">
        <v>26426</v>
      </c>
      <c r="V8845">
        <v>7647</v>
      </c>
      <c r="W8845" t="s">
        <v>35991</v>
      </c>
    </row>
    <row r="8846" spans="1:23" x14ac:dyDescent="0.25">
      <c r="A8846">
        <v>19973</v>
      </c>
      <c r="B8846" t="s">
        <v>37</v>
      </c>
      <c r="C8846" t="s">
        <v>100103</v>
      </c>
      <c r="D8846" t="s">
        <v>94851</v>
      </c>
      <c r="E8846" t="s">
        <v>102956</v>
      </c>
      <c r="F8846" t="s">
        <v>102957</v>
      </c>
      <c r="G8846" t="s">
        <v>102958</v>
      </c>
      <c r="J8846" t="s">
        <v>102959</v>
      </c>
      <c r="K8846">
        <v>1967</v>
      </c>
      <c r="O8846" t="s">
        <v>38928</v>
      </c>
      <c r="P8846" t="s">
        <v>5113</v>
      </c>
      <c r="R8846" t="s">
        <v>147</v>
      </c>
      <c r="U8846" t="s">
        <v>102960</v>
      </c>
      <c r="V8846">
        <v>7941</v>
      </c>
      <c r="W8846" t="s">
        <v>38922</v>
      </c>
    </row>
    <row r="8847" spans="1:23" x14ac:dyDescent="0.25">
      <c r="A8847">
        <v>19974</v>
      </c>
      <c r="B8847" t="s">
        <v>37</v>
      </c>
      <c r="C8847" t="s">
        <v>100103</v>
      </c>
      <c r="D8847" t="s">
        <v>94851</v>
      </c>
      <c r="E8847" t="s">
        <v>102961</v>
      </c>
      <c r="F8847" t="s">
        <v>69063</v>
      </c>
      <c r="G8847" t="s">
        <v>102962</v>
      </c>
      <c r="J8847" t="s">
        <v>69065</v>
      </c>
      <c r="K8847">
        <v>1956</v>
      </c>
      <c r="O8847" t="s">
        <v>602</v>
      </c>
      <c r="P8847" t="s">
        <v>329</v>
      </c>
      <c r="R8847" t="s">
        <v>99</v>
      </c>
      <c r="S8847" t="s">
        <v>69066</v>
      </c>
      <c r="U8847" t="s">
        <v>69067</v>
      </c>
      <c r="V8847">
        <v>7949</v>
      </c>
      <c r="W8847" t="s">
        <v>39004</v>
      </c>
    </row>
    <row r="8848" spans="1:23" x14ac:dyDescent="0.25">
      <c r="A8848">
        <v>19975</v>
      </c>
      <c r="B8848" t="s">
        <v>37</v>
      </c>
      <c r="C8848" t="s">
        <v>100103</v>
      </c>
      <c r="D8848" t="s">
        <v>94851</v>
      </c>
      <c r="E8848" t="s">
        <v>102963</v>
      </c>
      <c r="F8848" t="s">
        <v>69804</v>
      </c>
      <c r="G8848" t="s">
        <v>102964</v>
      </c>
      <c r="J8848" t="s">
        <v>69806</v>
      </c>
      <c r="K8848">
        <v>1946</v>
      </c>
      <c r="O8848" t="s">
        <v>13172</v>
      </c>
      <c r="R8848" t="s">
        <v>2172</v>
      </c>
      <c r="U8848" t="s">
        <v>69808</v>
      </c>
      <c r="V8848">
        <v>5411</v>
      </c>
      <c r="W8848" t="s">
        <v>13167</v>
      </c>
    </row>
    <row r="8849" spans="1:23" x14ac:dyDescent="0.25">
      <c r="A8849">
        <v>19976</v>
      </c>
      <c r="B8849" t="s">
        <v>37</v>
      </c>
      <c r="C8849" t="s">
        <v>100103</v>
      </c>
      <c r="D8849" t="s">
        <v>94851</v>
      </c>
      <c r="E8849" t="s">
        <v>102965</v>
      </c>
      <c r="F8849" t="s">
        <v>102966</v>
      </c>
      <c r="G8849" t="s">
        <v>102967</v>
      </c>
      <c r="H8849" t="s">
        <v>62645</v>
      </c>
      <c r="O8849" t="s">
        <v>11719</v>
      </c>
      <c r="P8849" t="s">
        <v>3053</v>
      </c>
      <c r="R8849" t="s">
        <v>52</v>
      </c>
      <c r="S8849" t="s">
        <v>102968</v>
      </c>
      <c r="U8849" t="s">
        <v>102969</v>
      </c>
      <c r="V8849">
        <v>5274</v>
      </c>
      <c r="W8849" t="s">
        <v>11714</v>
      </c>
    </row>
    <row r="8850" spans="1:23" x14ac:dyDescent="0.25">
      <c r="A8850">
        <v>19977</v>
      </c>
      <c r="B8850" t="s">
        <v>37</v>
      </c>
      <c r="C8850" t="s">
        <v>100103</v>
      </c>
      <c r="D8850" t="s">
        <v>94851</v>
      </c>
      <c r="E8850" t="s">
        <v>102970</v>
      </c>
      <c r="F8850" t="s">
        <v>102971</v>
      </c>
      <c r="G8850" t="s">
        <v>102972</v>
      </c>
      <c r="J8850" t="s">
        <v>102973</v>
      </c>
      <c r="V8850">
        <v>5274</v>
      </c>
      <c r="W8850" t="s">
        <v>11714</v>
      </c>
    </row>
    <row r="8851" spans="1:23" x14ac:dyDescent="0.25">
      <c r="A8851">
        <v>19978</v>
      </c>
      <c r="B8851" t="s">
        <v>37</v>
      </c>
      <c r="C8851" t="s">
        <v>100103</v>
      </c>
      <c r="D8851" t="s">
        <v>94851</v>
      </c>
      <c r="E8851" t="s">
        <v>102974</v>
      </c>
      <c r="F8851" t="s">
        <v>102975</v>
      </c>
      <c r="G8851" t="s">
        <v>102976</v>
      </c>
      <c r="H8851" t="s">
        <v>102977</v>
      </c>
      <c r="O8851" t="s">
        <v>5084</v>
      </c>
      <c r="R8851" t="s">
        <v>1310</v>
      </c>
      <c r="U8851" t="s">
        <v>102978</v>
      </c>
      <c r="V8851">
        <v>5733</v>
      </c>
      <c r="W8851" t="s">
        <v>16583</v>
      </c>
    </row>
    <row r="8852" spans="1:23" x14ac:dyDescent="0.25">
      <c r="A8852">
        <v>19979</v>
      </c>
      <c r="B8852" t="s">
        <v>37</v>
      </c>
      <c r="C8852" t="s">
        <v>100103</v>
      </c>
      <c r="D8852" t="s">
        <v>94851</v>
      </c>
      <c r="E8852" t="s">
        <v>102979</v>
      </c>
      <c r="F8852" t="s">
        <v>102980</v>
      </c>
      <c r="G8852" t="s">
        <v>102981</v>
      </c>
      <c r="J8852" t="s">
        <v>74858</v>
      </c>
      <c r="K8852">
        <v>1954</v>
      </c>
      <c r="O8852" t="s">
        <v>20833</v>
      </c>
      <c r="P8852" t="s">
        <v>20832</v>
      </c>
      <c r="R8852" t="s">
        <v>1688</v>
      </c>
      <c r="U8852" t="s">
        <v>74859</v>
      </c>
      <c r="V8852">
        <v>6978</v>
      </c>
      <c r="W8852" t="s">
        <v>29226</v>
      </c>
    </row>
    <row r="8853" spans="1:23" x14ac:dyDescent="0.25">
      <c r="A8853">
        <v>19980</v>
      </c>
      <c r="B8853" t="s">
        <v>37</v>
      </c>
      <c r="C8853" t="s">
        <v>100103</v>
      </c>
      <c r="D8853" t="s">
        <v>94851</v>
      </c>
      <c r="E8853" t="s">
        <v>102982</v>
      </c>
      <c r="F8853" t="s">
        <v>102983</v>
      </c>
      <c r="G8853" t="s">
        <v>102984</v>
      </c>
      <c r="H8853" t="s">
        <v>64662</v>
      </c>
      <c r="J8853" t="s">
        <v>65956</v>
      </c>
      <c r="O8853" t="s">
        <v>9859</v>
      </c>
      <c r="P8853" t="s">
        <v>6003</v>
      </c>
      <c r="R8853" t="s">
        <v>1688</v>
      </c>
      <c r="V8853">
        <v>5201</v>
      </c>
      <c r="W8853" t="s">
        <v>10969</v>
      </c>
    </row>
    <row r="8854" spans="1:23" x14ac:dyDescent="0.25">
      <c r="A8854">
        <v>19981</v>
      </c>
      <c r="B8854" t="s">
        <v>37</v>
      </c>
      <c r="C8854" t="s">
        <v>100103</v>
      </c>
      <c r="D8854" t="s">
        <v>94851</v>
      </c>
      <c r="E8854" t="s">
        <v>102985</v>
      </c>
      <c r="F8854" t="s">
        <v>102986</v>
      </c>
      <c r="G8854" t="s">
        <v>102987</v>
      </c>
      <c r="H8854" t="s">
        <v>62645</v>
      </c>
      <c r="J8854" t="s">
        <v>66127</v>
      </c>
      <c r="K8854">
        <v>1936</v>
      </c>
      <c r="O8854" t="s">
        <v>25797</v>
      </c>
      <c r="P8854" t="s">
        <v>4684</v>
      </c>
      <c r="R8854" t="s">
        <v>1688</v>
      </c>
      <c r="V8854">
        <v>6629</v>
      </c>
      <c r="W8854" t="s">
        <v>25791</v>
      </c>
    </row>
    <row r="8855" spans="1:23" x14ac:dyDescent="0.25">
      <c r="A8855">
        <v>19982</v>
      </c>
      <c r="B8855" t="s">
        <v>37</v>
      </c>
      <c r="C8855" t="s">
        <v>100103</v>
      </c>
      <c r="D8855" t="s">
        <v>94851</v>
      </c>
      <c r="E8855" t="s">
        <v>102988</v>
      </c>
      <c r="F8855" t="s">
        <v>102989</v>
      </c>
      <c r="G8855" t="s">
        <v>102990</v>
      </c>
      <c r="J8855" t="s">
        <v>578</v>
      </c>
      <c r="O8855" t="s">
        <v>14905</v>
      </c>
      <c r="R8855" t="s">
        <v>69</v>
      </c>
      <c r="V8855">
        <v>5574</v>
      </c>
      <c r="W8855" t="s">
        <v>14898</v>
      </c>
    </row>
    <row r="8856" spans="1:23" x14ac:dyDescent="0.25">
      <c r="A8856">
        <v>19983</v>
      </c>
      <c r="B8856" t="s">
        <v>37</v>
      </c>
      <c r="C8856" t="s">
        <v>100103</v>
      </c>
      <c r="D8856" t="s">
        <v>94851</v>
      </c>
      <c r="E8856" t="s">
        <v>102991</v>
      </c>
      <c r="F8856" t="s">
        <v>102992</v>
      </c>
      <c r="G8856" t="s">
        <v>102993</v>
      </c>
      <c r="H8856" t="s">
        <v>62645</v>
      </c>
      <c r="J8856" t="s">
        <v>65893</v>
      </c>
      <c r="K8856">
        <v>1965</v>
      </c>
      <c r="O8856" t="s">
        <v>4609</v>
      </c>
      <c r="R8856" t="s">
        <v>1688</v>
      </c>
      <c r="V8856">
        <v>8061</v>
      </c>
      <c r="W8856" t="s">
        <v>40112</v>
      </c>
    </row>
    <row r="8857" spans="1:23" x14ac:dyDescent="0.25">
      <c r="A8857">
        <v>19984</v>
      </c>
      <c r="B8857" t="s">
        <v>37</v>
      </c>
      <c r="C8857" t="s">
        <v>100103</v>
      </c>
      <c r="D8857" t="s">
        <v>94851</v>
      </c>
      <c r="E8857" t="s">
        <v>102994</v>
      </c>
      <c r="F8857" t="s">
        <v>102995</v>
      </c>
      <c r="G8857" t="s">
        <v>102996</v>
      </c>
      <c r="J8857" t="s">
        <v>102997</v>
      </c>
      <c r="K8857">
        <v>1930</v>
      </c>
      <c r="O8857" t="s">
        <v>8410</v>
      </c>
      <c r="R8857" t="s">
        <v>306</v>
      </c>
      <c r="V8857">
        <v>4960</v>
      </c>
      <c r="W8857" t="s">
        <v>8404</v>
      </c>
    </row>
    <row r="8858" spans="1:23" x14ac:dyDescent="0.25">
      <c r="A8858">
        <v>19985</v>
      </c>
      <c r="B8858" t="s">
        <v>37</v>
      </c>
      <c r="C8858" t="s">
        <v>100103</v>
      </c>
      <c r="D8858" t="s">
        <v>94851</v>
      </c>
      <c r="E8858" t="s">
        <v>102998</v>
      </c>
      <c r="F8858" t="s">
        <v>102999</v>
      </c>
      <c r="G8858" t="s">
        <v>103000</v>
      </c>
      <c r="H8858" t="s">
        <v>62645</v>
      </c>
      <c r="J8858" t="s">
        <v>103001</v>
      </c>
      <c r="K8858">
        <v>1980</v>
      </c>
      <c r="O8858" t="s">
        <v>6764</v>
      </c>
      <c r="P8858" t="s">
        <v>5155</v>
      </c>
      <c r="R8858" t="s">
        <v>52</v>
      </c>
      <c r="S8858" t="s">
        <v>103002</v>
      </c>
      <c r="U8858" t="s">
        <v>103003</v>
      </c>
      <c r="V8858">
        <v>4814</v>
      </c>
      <c r="W8858" t="s">
        <v>6757</v>
      </c>
    </row>
    <row r="8859" spans="1:23" x14ac:dyDescent="0.25">
      <c r="A8859">
        <v>19986</v>
      </c>
      <c r="B8859" t="s">
        <v>37</v>
      </c>
      <c r="C8859" t="s">
        <v>100103</v>
      </c>
      <c r="D8859" t="s">
        <v>94851</v>
      </c>
      <c r="E8859" t="s">
        <v>103004</v>
      </c>
      <c r="F8859" t="s">
        <v>103005</v>
      </c>
      <c r="G8859" t="s">
        <v>103006</v>
      </c>
      <c r="J8859" t="s">
        <v>73428</v>
      </c>
      <c r="K8859">
        <v>1939</v>
      </c>
      <c r="O8859" t="s">
        <v>8207</v>
      </c>
      <c r="P8859" t="s">
        <v>4926</v>
      </c>
      <c r="R8859" t="s">
        <v>1688</v>
      </c>
      <c r="V8859">
        <v>6698</v>
      </c>
      <c r="W8859" t="s">
        <v>26461</v>
      </c>
    </row>
    <row r="8860" spans="1:23" x14ac:dyDescent="0.25">
      <c r="A8860">
        <v>19987</v>
      </c>
      <c r="B8860" t="s">
        <v>37</v>
      </c>
      <c r="C8860" t="s">
        <v>100103</v>
      </c>
      <c r="D8860" t="s">
        <v>94851</v>
      </c>
      <c r="E8860" t="s">
        <v>103007</v>
      </c>
      <c r="F8860" t="s">
        <v>103008</v>
      </c>
      <c r="G8860" t="s">
        <v>103009</v>
      </c>
      <c r="H8860" t="s">
        <v>62733</v>
      </c>
      <c r="J8860" t="s">
        <v>76119</v>
      </c>
      <c r="K8860">
        <v>1931</v>
      </c>
      <c r="O8860" t="s">
        <v>8272</v>
      </c>
      <c r="P8860" t="s">
        <v>1026</v>
      </c>
      <c r="R8860" t="s">
        <v>52</v>
      </c>
      <c r="U8860" t="s">
        <v>103010</v>
      </c>
      <c r="V8860">
        <v>4958</v>
      </c>
      <c r="W8860" t="s">
        <v>8379</v>
      </c>
    </row>
    <row r="8861" spans="1:23" x14ac:dyDescent="0.25">
      <c r="A8861">
        <v>19988</v>
      </c>
      <c r="B8861" t="s">
        <v>37</v>
      </c>
      <c r="C8861" t="s">
        <v>100103</v>
      </c>
      <c r="D8861" t="s">
        <v>94851</v>
      </c>
      <c r="E8861" t="s">
        <v>103011</v>
      </c>
      <c r="F8861" t="s">
        <v>103012</v>
      </c>
      <c r="G8861" t="s">
        <v>103013</v>
      </c>
      <c r="J8861" t="s">
        <v>103014</v>
      </c>
      <c r="K8861">
        <v>1951</v>
      </c>
      <c r="O8861" t="s">
        <v>6764</v>
      </c>
      <c r="P8861" t="s">
        <v>5155</v>
      </c>
      <c r="R8861" t="s">
        <v>52</v>
      </c>
      <c r="S8861" t="s">
        <v>103015</v>
      </c>
      <c r="U8861" t="s">
        <v>103016</v>
      </c>
      <c r="V8861">
        <v>4814</v>
      </c>
      <c r="W8861" t="s">
        <v>6757</v>
      </c>
    </row>
    <row r="8862" spans="1:23" x14ac:dyDescent="0.25">
      <c r="A8862">
        <v>19989</v>
      </c>
      <c r="B8862" t="s">
        <v>37</v>
      </c>
      <c r="C8862" t="s">
        <v>100103</v>
      </c>
      <c r="D8862" t="s">
        <v>94851</v>
      </c>
      <c r="E8862" t="s">
        <v>103017</v>
      </c>
      <c r="F8862" t="s">
        <v>103018</v>
      </c>
      <c r="G8862" t="s">
        <v>103019</v>
      </c>
      <c r="H8862" t="s">
        <v>62645</v>
      </c>
      <c r="J8862" t="s">
        <v>103020</v>
      </c>
      <c r="K8862">
        <v>1944</v>
      </c>
      <c r="O8862" t="s">
        <v>31393</v>
      </c>
      <c r="P8862" t="s">
        <v>974</v>
      </c>
      <c r="R8862" t="s">
        <v>52</v>
      </c>
      <c r="S8862" t="s">
        <v>103021</v>
      </c>
      <c r="U8862" t="s">
        <v>103022</v>
      </c>
      <c r="V8862">
        <v>7187</v>
      </c>
      <c r="W8862" t="s">
        <v>31386</v>
      </c>
    </row>
    <row r="8863" spans="1:23" x14ac:dyDescent="0.25">
      <c r="A8863">
        <v>19990</v>
      </c>
      <c r="B8863" t="s">
        <v>37</v>
      </c>
      <c r="C8863" t="s">
        <v>100103</v>
      </c>
      <c r="D8863" t="s">
        <v>94851</v>
      </c>
      <c r="E8863" t="s">
        <v>103023</v>
      </c>
      <c r="F8863" t="s">
        <v>103024</v>
      </c>
      <c r="G8863" t="s">
        <v>103025</v>
      </c>
      <c r="J8863" t="s">
        <v>76479</v>
      </c>
      <c r="K8863">
        <v>1944</v>
      </c>
      <c r="O8863" t="s">
        <v>13906</v>
      </c>
      <c r="P8863" t="s">
        <v>1422</v>
      </c>
      <c r="R8863" t="s">
        <v>52</v>
      </c>
      <c r="S8863" t="s">
        <v>103026</v>
      </c>
      <c r="V8863">
        <v>7558</v>
      </c>
      <c r="W8863" t="s">
        <v>35128</v>
      </c>
    </row>
    <row r="8864" spans="1:23" x14ac:dyDescent="0.25">
      <c r="A8864">
        <v>19991</v>
      </c>
      <c r="B8864" t="s">
        <v>37</v>
      </c>
      <c r="C8864" t="s">
        <v>100103</v>
      </c>
      <c r="D8864" t="s">
        <v>94851</v>
      </c>
      <c r="E8864" t="s">
        <v>103027</v>
      </c>
      <c r="F8864" t="s">
        <v>103028</v>
      </c>
      <c r="G8864" t="s">
        <v>103029</v>
      </c>
      <c r="H8864" t="s">
        <v>62645</v>
      </c>
      <c r="J8864" t="s">
        <v>103030</v>
      </c>
      <c r="K8864">
        <v>1948</v>
      </c>
      <c r="O8864" t="s">
        <v>21194</v>
      </c>
      <c r="P8864" t="s">
        <v>8691</v>
      </c>
      <c r="R8864" t="s">
        <v>52</v>
      </c>
      <c r="S8864" t="s">
        <v>103031</v>
      </c>
      <c r="V8864">
        <v>6176</v>
      </c>
      <c r="W8864" t="s">
        <v>21188</v>
      </c>
    </row>
    <row r="8865" spans="1:23" x14ac:dyDescent="0.25">
      <c r="A8865">
        <v>19992</v>
      </c>
      <c r="B8865" t="s">
        <v>37</v>
      </c>
      <c r="C8865" t="s">
        <v>100103</v>
      </c>
      <c r="D8865" t="s">
        <v>94851</v>
      </c>
      <c r="E8865" t="s">
        <v>103032</v>
      </c>
      <c r="F8865" t="s">
        <v>103033</v>
      </c>
      <c r="G8865" t="s">
        <v>103034</v>
      </c>
      <c r="J8865" t="s">
        <v>73445</v>
      </c>
      <c r="K8865">
        <v>1965</v>
      </c>
      <c r="O8865" t="s">
        <v>8207</v>
      </c>
      <c r="P8865" t="s">
        <v>4926</v>
      </c>
      <c r="R8865" t="s">
        <v>1688</v>
      </c>
      <c r="V8865">
        <v>6698</v>
      </c>
      <c r="W8865" t="s">
        <v>26461</v>
      </c>
    </row>
    <row r="8866" spans="1:23" x14ac:dyDescent="0.25">
      <c r="A8866">
        <v>19993</v>
      </c>
      <c r="B8866" t="s">
        <v>37</v>
      </c>
      <c r="C8866" t="s">
        <v>100103</v>
      </c>
      <c r="D8866" t="s">
        <v>94851</v>
      </c>
      <c r="E8866" t="s">
        <v>103035</v>
      </c>
      <c r="F8866" t="s">
        <v>103036</v>
      </c>
      <c r="G8866" t="s">
        <v>103037</v>
      </c>
      <c r="J8866" t="s">
        <v>73520</v>
      </c>
      <c r="K8866">
        <v>1969</v>
      </c>
      <c r="O8866" t="s">
        <v>11678</v>
      </c>
      <c r="P8866" t="s">
        <v>11676</v>
      </c>
      <c r="R8866" t="s">
        <v>1688</v>
      </c>
      <c r="V8866">
        <v>6890</v>
      </c>
      <c r="W8866" t="s">
        <v>28344</v>
      </c>
    </row>
    <row r="8867" spans="1:23" x14ac:dyDescent="0.25">
      <c r="A8867">
        <v>19994</v>
      </c>
      <c r="B8867" t="s">
        <v>37</v>
      </c>
      <c r="C8867" t="s">
        <v>100103</v>
      </c>
      <c r="D8867" t="s">
        <v>94851</v>
      </c>
      <c r="E8867" t="s">
        <v>103038</v>
      </c>
      <c r="F8867" t="s">
        <v>103039</v>
      </c>
      <c r="G8867" t="s">
        <v>103040</v>
      </c>
      <c r="J8867" t="s">
        <v>69710</v>
      </c>
      <c r="K8867">
        <v>1939</v>
      </c>
      <c r="O8867" t="s">
        <v>10756</v>
      </c>
      <c r="P8867" t="s">
        <v>10755</v>
      </c>
      <c r="R8867" t="s">
        <v>1070</v>
      </c>
      <c r="U8867" t="s">
        <v>89104</v>
      </c>
      <c r="V8867">
        <v>5181</v>
      </c>
      <c r="W8867" t="s">
        <v>10748</v>
      </c>
    </row>
    <row r="8868" spans="1:23" x14ac:dyDescent="0.25">
      <c r="A8868">
        <v>19995</v>
      </c>
      <c r="B8868" t="s">
        <v>37</v>
      </c>
      <c r="C8868" t="s">
        <v>100103</v>
      </c>
      <c r="D8868" t="s">
        <v>94851</v>
      </c>
      <c r="E8868" t="s">
        <v>103041</v>
      </c>
      <c r="F8868" t="s">
        <v>103042</v>
      </c>
      <c r="G8868" t="s">
        <v>103043</v>
      </c>
      <c r="O8868" t="s">
        <v>23744</v>
      </c>
      <c r="P8868" t="s">
        <v>5992</v>
      </c>
      <c r="R8868" t="s">
        <v>52</v>
      </c>
      <c r="S8868" t="s">
        <v>103044</v>
      </c>
      <c r="U8868" t="s">
        <v>103045</v>
      </c>
      <c r="V8868">
        <v>6423</v>
      </c>
      <c r="W8868" t="s">
        <v>23736</v>
      </c>
    </row>
    <row r="8869" spans="1:23" x14ac:dyDescent="0.25">
      <c r="A8869">
        <v>19996</v>
      </c>
      <c r="B8869" t="s">
        <v>37</v>
      </c>
      <c r="C8869" t="s">
        <v>100103</v>
      </c>
      <c r="D8869" t="s">
        <v>94851</v>
      </c>
      <c r="E8869" t="s">
        <v>103046</v>
      </c>
      <c r="F8869" t="s">
        <v>103042</v>
      </c>
      <c r="G8869" t="s">
        <v>103047</v>
      </c>
      <c r="O8869" t="s">
        <v>23744</v>
      </c>
      <c r="P8869" t="s">
        <v>5992</v>
      </c>
      <c r="R8869" t="s">
        <v>52</v>
      </c>
      <c r="S8869" t="s">
        <v>103044</v>
      </c>
      <c r="U8869" t="s">
        <v>103045</v>
      </c>
      <c r="V8869">
        <v>6426</v>
      </c>
      <c r="W8869" t="s">
        <v>23767</v>
      </c>
    </row>
    <row r="8870" spans="1:23" x14ac:dyDescent="0.25">
      <c r="A8870">
        <v>19997</v>
      </c>
      <c r="B8870" t="s">
        <v>37</v>
      </c>
      <c r="C8870" t="s">
        <v>100103</v>
      </c>
      <c r="D8870" t="s">
        <v>94851</v>
      </c>
      <c r="E8870" t="s">
        <v>103048</v>
      </c>
      <c r="F8870" t="s">
        <v>103049</v>
      </c>
      <c r="G8870" t="s">
        <v>103050</v>
      </c>
      <c r="H8870" t="s">
        <v>62733</v>
      </c>
      <c r="K8870">
        <v>1947</v>
      </c>
      <c r="O8870" t="s">
        <v>10266</v>
      </c>
      <c r="P8870" t="s">
        <v>518</v>
      </c>
      <c r="R8870" t="s">
        <v>520</v>
      </c>
      <c r="V8870">
        <v>5136</v>
      </c>
      <c r="W8870" t="s">
        <v>10261</v>
      </c>
    </row>
    <row r="8871" spans="1:23" x14ac:dyDescent="0.25">
      <c r="A8871">
        <v>19998</v>
      </c>
      <c r="B8871" t="s">
        <v>37</v>
      </c>
      <c r="C8871" t="s">
        <v>100103</v>
      </c>
      <c r="D8871" t="s">
        <v>94851</v>
      </c>
      <c r="E8871" t="s">
        <v>103051</v>
      </c>
      <c r="F8871" t="s">
        <v>103052</v>
      </c>
      <c r="G8871" t="s">
        <v>103053</v>
      </c>
      <c r="H8871" t="s">
        <v>103054</v>
      </c>
      <c r="J8871" t="s">
        <v>103055</v>
      </c>
      <c r="K8871">
        <v>1983</v>
      </c>
      <c r="S8871" t="s">
        <v>103056</v>
      </c>
      <c r="U8871" t="s">
        <v>103057</v>
      </c>
      <c r="V8871">
        <v>5515</v>
      </c>
      <c r="W8871" t="s">
        <v>14276</v>
      </c>
    </row>
    <row r="8872" spans="1:23" x14ac:dyDescent="0.25">
      <c r="A8872">
        <v>19999</v>
      </c>
      <c r="B8872" t="s">
        <v>37</v>
      </c>
      <c r="C8872" t="s">
        <v>100103</v>
      </c>
      <c r="D8872" t="s">
        <v>94851</v>
      </c>
      <c r="E8872" t="s">
        <v>103058</v>
      </c>
      <c r="F8872" t="s">
        <v>103059</v>
      </c>
      <c r="G8872" t="s">
        <v>103060</v>
      </c>
      <c r="J8872" t="s">
        <v>103061</v>
      </c>
      <c r="O8872" t="s">
        <v>38096</v>
      </c>
      <c r="R8872" t="s">
        <v>1041</v>
      </c>
      <c r="S8872" t="s">
        <v>103062</v>
      </c>
      <c r="U8872" t="s">
        <v>103063</v>
      </c>
      <c r="V8872">
        <v>7862</v>
      </c>
      <c r="W8872" t="s">
        <v>38164</v>
      </c>
    </row>
    <row r="8873" spans="1:23" x14ac:dyDescent="0.25">
      <c r="A8873">
        <v>20000</v>
      </c>
      <c r="B8873" t="s">
        <v>37</v>
      </c>
      <c r="C8873" t="s">
        <v>100103</v>
      </c>
      <c r="D8873" t="s">
        <v>94851</v>
      </c>
      <c r="E8873" t="s">
        <v>103064</v>
      </c>
      <c r="F8873" t="s">
        <v>103065</v>
      </c>
      <c r="G8873" t="s">
        <v>103066</v>
      </c>
      <c r="H8873" t="s">
        <v>67333</v>
      </c>
      <c r="J8873" t="s">
        <v>66321</v>
      </c>
      <c r="K8873">
        <v>1944</v>
      </c>
      <c r="O8873" t="s">
        <v>9392</v>
      </c>
      <c r="P8873" t="s">
        <v>4753</v>
      </c>
      <c r="R8873" t="s">
        <v>884</v>
      </c>
      <c r="U8873" t="s">
        <v>103067</v>
      </c>
      <c r="V8873">
        <v>5370</v>
      </c>
      <c r="W8873" t="s">
        <v>12736</v>
      </c>
    </row>
    <row r="8874" spans="1:23" x14ac:dyDescent="0.25">
      <c r="A8874">
        <v>20001</v>
      </c>
      <c r="B8874" t="s">
        <v>37</v>
      </c>
      <c r="C8874" t="s">
        <v>100103</v>
      </c>
      <c r="D8874" t="s">
        <v>94851</v>
      </c>
      <c r="E8874" t="s">
        <v>103068</v>
      </c>
      <c r="F8874" t="s">
        <v>103069</v>
      </c>
      <c r="G8874" t="s">
        <v>103070</v>
      </c>
      <c r="J8874" t="s">
        <v>103071</v>
      </c>
      <c r="K8874">
        <v>1939</v>
      </c>
      <c r="O8874" t="s">
        <v>9619</v>
      </c>
      <c r="R8874" t="s">
        <v>3547</v>
      </c>
      <c r="S8874" t="s">
        <v>103072</v>
      </c>
      <c r="U8874" t="s">
        <v>103073</v>
      </c>
      <c r="V8874">
        <v>5077</v>
      </c>
      <c r="W8874" t="s">
        <v>9613</v>
      </c>
    </row>
    <row r="8875" spans="1:23" x14ac:dyDescent="0.25">
      <c r="A8875">
        <v>20002</v>
      </c>
      <c r="B8875" t="s">
        <v>37</v>
      </c>
      <c r="C8875" t="s">
        <v>100103</v>
      </c>
      <c r="D8875" t="s">
        <v>94851</v>
      </c>
      <c r="E8875" t="s">
        <v>103074</v>
      </c>
      <c r="F8875" t="s">
        <v>103069</v>
      </c>
      <c r="G8875" t="s">
        <v>103075</v>
      </c>
      <c r="J8875" t="s">
        <v>103071</v>
      </c>
      <c r="K8875">
        <v>1939</v>
      </c>
      <c r="O8875" t="s">
        <v>9619</v>
      </c>
      <c r="R8875" t="s">
        <v>3547</v>
      </c>
      <c r="S8875" t="s">
        <v>103072</v>
      </c>
      <c r="U8875" t="s">
        <v>103073</v>
      </c>
      <c r="V8875">
        <v>5077</v>
      </c>
      <c r="W8875" t="s">
        <v>9613</v>
      </c>
    </row>
    <row r="8876" spans="1:23" x14ac:dyDescent="0.25">
      <c r="A8876">
        <v>20003</v>
      </c>
      <c r="B8876" t="s">
        <v>37</v>
      </c>
      <c r="C8876" t="s">
        <v>100103</v>
      </c>
      <c r="D8876" t="s">
        <v>94851</v>
      </c>
      <c r="E8876" t="s">
        <v>103076</v>
      </c>
      <c r="F8876" t="s">
        <v>103077</v>
      </c>
      <c r="G8876" t="s">
        <v>103078</v>
      </c>
      <c r="H8876" t="s">
        <v>69907</v>
      </c>
      <c r="S8876" t="s">
        <v>103079</v>
      </c>
      <c r="U8876" t="s">
        <v>103080</v>
      </c>
      <c r="V8876">
        <v>5042</v>
      </c>
      <c r="W8876" t="s">
        <v>9267</v>
      </c>
    </row>
    <row r="8877" spans="1:23" x14ac:dyDescent="0.25">
      <c r="A8877">
        <v>20004</v>
      </c>
      <c r="B8877" t="s">
        <v>37</v>
      </c>
      <c r="C8877" t="s">
        <v>100103</v>
      </c>
      <c r="D8877" t="s">
        <v>94851</v>
      </c>
      <c r="E8877" t="s">
        <v>103081</v>
      </c>
      <c r="F8877" t="s">
        <v>103082</v>
      </c>
      <c r="G8877" t="s">
        <v>103083</v>
      </c>
      <c r="J8877" t="s">
        <v>103084</v>
      </c>
      <c r="K8877">
        <v>1944</v>
      </c>
      <c r="O8877" t="s">
        <v>9619</v>
      </c>
      <c r="R8877" t="s">
        <v>3547</v>
      </c>
      <c r="S8877" t="s">
        <v>103085</v>
      </c>
      <c r="U8877" t="s">
        <v>103086</v>
      </c>
      <c r="V8877">
        <v>5077</v>
      </c>
      <c r="W8877" t="s">
        <v>9613</v>
      </c>
    </row>
    <row r="8878" spans="1:23" x14ac:dyDescent="0.25">
      <c r="A8878">
        <v>20005</v>
      </c>
      <c r="B8878" t="s">
        <v>37</v>
      </c>
      <c r="C8878" t="s">
        <v>100103</v>
      </c>
      <c r="D8878" t="s">
        <v>94851</v>
      </c>
      <c r="E8878" t="s">
        <v>103087</v>
      </c>
      <c r="F8878" t="s">
        <v>93127</v>
      </c>
      <c r="G8878" t="s">
        <v>103088</v>
      </c>
      <c r="J8878" t="s">
        <v>93129</v>
      </c>
      <c r="K8878">
        <v>1938</v>
      </c>
      <c r="O8878" t="s">
        <v>22135</v>
      </c>
      <c r="P8878" t="s">
        <v>7446</v>
      </c>
      <c r="R8878" t="s">
        <v>52</v>
      </c>
      <c r="S8878" t="s">
        <v>93130</v>
      </c>
      <c r="U8878" t="s">
        <v>93131</v>
      </c>
      <c r="V8878">
        <v>6266</v>
      </c>
      <c r="W8878" t="s">
        <v>22127</v>
      </c>
    </row>
    <row r="8879" spans="1:23" x14ac:dyDescent="0.25">
      <c r="A8879">
        <v>20006</v>
      </c>
      <c r="B8879" t="s">
        <v>37</v>
      </c>
      <c r="C8879" t="s">
        <v>100103</v>
      </c>
      <c r="D8879" t="s">
        <v>94851</v>
      </c>
      <c r="E8879" t="s">
        <v>103089</v>
      </c>
      <c r="F8879" t="s">
        <v>103090</v>
      </c>
      <c r="G8879" t="s">
        <v>103091</v>
      </c>
      <c r="O8879" t="s">
        <v>8099</v>
      </c>
      <c r="P8879" t="s">
        <v>974</v>
      </c>
      <c r="R8879" t="s">
        <v>52</v>
      </c>
      <c r="S8879" t="s">
        <v>103092</v>
      </c>
      <c r="U8879" t="s">
        <v>103093</v>
      </c>
      <c r="V8879">
        <v>4932</v>
      </c>
      <c r="W8879" t="s">
        <v>8094</v>
      </c>
    </row>
    <row r="8880" spans="1:23" x14ac:dyDescent="0.25">
      <c r="A8880">
        <v>20007</v>
      </c>
      <c r="B8880" t="s">
        <v>37</v>
      </c>
      <c r="C8880" t="s">
        <v>100103</v>
      </c>
      <c r="D8880" t="s">
        <v>94851</v>
      </c>
      <c r="E8880" t="s">
        <v>103094</v>
      </c>
      <c r="F8880" t="s">
        <v>88646</v>
      </c>
      <c r="G8880" t="s">
        <v>103095</v>
      </c>
      <c r="H8880" t="s">
        <v>78018</v>
      </c>
      <c r="J8880" t="s">
        <v>88648</v>
      </c>
      <c r="K8880">
        <v>1954</v>
      </c>
      <c r="O8880" t="s">
        <v>31699</v>
      </c>
      <c r="P8880" t="s">
        <v>466</v>
      </c>
      <c r="R8880" t="s">
        <v>52</v>
      </c>
      <c r="S8880" t="s">
        <v>88649</v>
      </c>
      <c r="U8880" t="s">
        <v>103096</v>
      </c>
      <c r="V8880">
        <v>7215</v>
      </c>
      <c r="W8880" t="s">
        <v>31693</v>
      </c>
    </row>
    <row r="8881" spans="1:23" x14ac:dyDescent="0.25">
      <c r="A8881">
        <v>20008</v>
      </c>
      <c r="B8881" t="s">
        <v>37</v>
      </c>
      <c r="C8881" t="s">
        <v>100103</v>
      </c>
      <c r="D8881" t="s">
        <v>94851</v>
      </c>
      <c r="E8881" t="s">
        <v>103097</v>
      </c>
      <c r="F8881" t="s">
        <v>103098</v>
      </c>
      <c r="G8881" t="s">
        <v>103099</v>
      </c>
      <c r="J8881" t="s">
        <v>103100</v>
      </c>
      <c r="O8881" t="s">
        <v>27735</v>
      </c>
      <c r="P8881" t="s">
        <v>10399</v>
      </c>
      <c r="R8881" t="s">
        <v>52</v>
      </c>
      <c r="S8881" t="s">
        <v>103101</v>
      </c>
      <c r="V8881">
        <v>6825</v>
      </c>
      <c r="W8881" t="s">
        <v>27729</v>
      </c>
    </row>
    <row r="8882" spans="1:23" x14ac:dyDescent="0.25">
      <c r="A8882">
        <v>20009</v>
      </c>
      <c r="B8882" t="s">
        <v>37</v>
      </c>
      <c r="C8882" t="s">
        <v>100103</v>
      </c>
      <c r="D8882" t="s">
        <v>94851</v>
      </c>
      <c r="E8882" t="s">
        <v>103102</v>
      </c>
      <c r="F8882" t="s">
        <v>103103</v>
      </c>
      <c r="G8882" t="s">
        <v>103104</v>
      </c>
      <c r="J8882" t="s">
        <v>103105</v>
      </c>
      <c r="K8882">
        <v>1939</v>
      </c>
      <c r="O8882" t="s">
        <v>38118</v>
      </c>
      <c r="P8882" t="s">
        <v>503</v>
      </c>
      <c r="R8882" t="s">
        <v>82</v>
      </c>
      <c r="U8882" t="s">
        <v>103106</v>
      </c>
      <c r="V8882">
        <v>7856</v>
      </c>
      <c r="W8882" t="s">
        <v>38113</v>
      </c>
    </row>
    <row r="8883" spans="1:23" x14ac:dyDescent="0.25">
      <c r="A8883">
        <v>20010</v>
      </c>
      <c r="B8883" t="s">
        <v>37</v>
      </c>
      <c r="C8883" t="s">
        <v>100103</v>
      </c>
      <c r="D8883" t="s">
        <v>94851</v>
      </c>
      <c r="E8883" t="s">
        <v>103107</v>
      </c>
      <c r="F8883" t="s">
        <v>103108</v>
      </c>
      <c r="G8883" t="s">
        <v>103109</v>
      </c>
      <c r="J8883" t="s">
        <v>103110</v>
      </c>
      <c r="K8883">
        <v>1940</v>
      </c>
      <c r="O8883" t="s">
        <v>4278</v>
      </c>
      <c r="P8883" t="s">
        <v>1613</v>
      </c>
      <c r="R8883" t="s">
        <v>1310</v>
      </c>
      <c r="U8883" t="s">
        <v>103111</v>
      </c>
      <c r="V8883">
        <v>3199</v>
      </c>
      <c r="W8883" t="s">
        <v>4271</v>
      </c>
    </row>
    <row r="8884" spans="1:23" x14ac:dyDescent="0.25">
      <c r="A8884">
        <v>20011</v>
      </c>
      <c r="B8884" t="s">
        <v>37</v>
      </c>
      <c r="C8884" t="s">
        <v>100103</v>
      </c>
      <c r="D8884" t="s">
        <v>94851</v>
      </c>
      <c r="E8884" t="s">
        <v>103112</v>
      </c>
      <c r="F8884" t="s">
        <v>103113</v>
      </c>
      <c r="G8884" t="s">
        <v>103114</v>
      </c>
      <c r="H8884" t="s">
        <v>62645</v>
      </c>
      <c r="S8884" t="s">
        <v>103079</v>
      </c>
      <c r="U8884" t="s">
        <v>103080</v>
      </c>
      <c r="V8884">
        <v>5042</v>
      </c>
      <c r="W8884" t="s">
        <v>9267</v>
      </c>
    </row>
    <row r="8885" spans="1:23" x14ac:dyDescent="0.25">
      <c r="A8885">
        <v>20012</v>
      </c>
      <c r="B8885" t="s">
        <v>37</v>
      </c>
      <c r="C8885" t="s">
        <v>100103</v>
      </c>
      <c r="D8885" t="s">
        <v>94851</v>
      </c>
      <c r="E8885" t="s">
        <v>103115</v>
      </c>
      <c r="F8885" t="s">
        <v>84124</v>
      </c>
      <c r="G8885" t="s">
        <v>103116</v>
      </c>
      <c r="H8885" t="s">
        <v>62733</v>
      </c>
      <c r="K8885">
        <v>1943</v>
      </c>
      <c r="O8885" t="s">
        <v>23558</v>
      </c>
      <c r="P8885" t="s">
        <v>518</v>
      </c>
      <c r="R8885" t="s">
        <v>520</v>
      </c>
      <c r="V8885">
        <v>8083</v>
      </c>
      <c r="W8885" t="s">
        <v>40319</v>
      </c>
    </row>
    <row r="8886" spans="1:23" x14ac:dyDescent="0.25">
      <c r="A8886">
        <v>20013</v>
      </c>
      <c r="B8886" t="s">
        <v>37</v>
      </c>
      <c r="C8886" t="s">
        <v>100103</v>
      </c>
      <c r="D8886" t="s">
        <v>94851</v>
      </c>
      <c r="E8886" t="s">
        <v>103117</v>
      </c>
      <c r="F8886" t="s">
        <v>103118</v>
      </c>
      <c r="G8886" t="s">
        <v>103119</v>
      </c>
      <c r="J8886" t="s">
        <v>103120</v>
      </c>
      <c r="K8886">
        <v>1942</v>
      </c>
      <c r="O8886" t="s">
        <v>10030</v>
      </c>
      <c r="R8886" t="s">
        <v>306</v>
      </c>
      <c r="S8886" t="s">
        <v>103121</v>
      </c>
      <c r="U8886" t="s">
        <v>103122</v>
      </c>
      <c r="V8886">
        <v>5115</v>
      </c>
      <c r="W8886" t="s">
        <v>10024</v>
      </c>
    </row>
    <row r="8887" spans="1:23" x14ac:dyDescent="0.25">
      <c r="A8887">
        <v>20014</v>
      </c>
      <c r="B8887" t="s">
        <v>37</v>
      </c>
      <c r="C8887" t="s">
        <v>100103</v>
      </c>
      <c r="D8887" t="s">
        <v>94851</v>
      </c>
      <c r="E8887" t="s">
        <v>103123</v>
      </c>
      <c r="F8887" t="s">
        <v>103124</v>
      </c>
      <c r="G8887" t="s">
        <v>103125</v>
      </c>
      <c r="O8887" t="s">
        <v>9332</v>
      </c>
      <c r="P8887" t="s">
        <v>1026</v>
      </c>
      <c r="R8887" t="s">
        <v>52</v>
      </c>
      <c r="U8887" t="s">
        <v>103126</v>
      </c>
      <c r="V8887">
        <v>5048</v>
      </c>
      <c r="W8887" t="s">
        <v>9321</v>
      </c>
    </row>
    <row r="8888" spans="1:23" x14ac:dyDescent="0.25">
      <c r="A8888">
        <v>20015</v>
      </c>
      <c r="B8888" t="s">
        <v>37</v>
      </c>
      <c r="C8888" t="s">
        <v>100103</v>
      </c>
      <c r="D8888" t="s">
        <v>94851</v>
      </c>
      <c r="E8888" t="s">
        <v>103127</v>
      </c>
      <c r="F8888" t="s">
        <v>103128</v>
      </c>
      <c r="G8888" t="s">
        <v>103129</v>
      </c>
      <c r="O8888" t="s">
        <v>33024</v>
      </c>
      <c r="R8888" t="s">
        <v>33022</v>
      </c>
      <c r="S8888" t="s">
        <v>95101</v>
      </c>
      <c r="U8888" t="s">
        <v>103130</v>
      </c>
      <c r="V8888">
        <v>7344</v>
      </c>
      <c r="W8888" t="s">
        <v>33014</v>
      </c>
    </row>
    <row r="8889" spans="1:23" x14ac:dyDescent="0.25">
      <c r="A8889">
        <v>20016</v>
      </c>
      <c r="B8889" t="s">
        <v>37</v>
      </c>
      <c r="C8889" t="s">
        <v>100103</v>
      </c>
      <c r="D8889" t="s">
        <v>94851</v>
      </c>
      <c r="E8889" t="s">
        <v>103131</v>
      </c>
      <c r="F8889" t="s">
        <v>103132</v>
      </c>
      <c r="G8889" t="s">
        <v>103133</v>
      </c>
      <c r="H8889" t="s">
        <v>103134</v>
      </c>
      <c r="O8889" t="s">
        <v>7826</v>
      </c>
      <c r="P8889" t="s">
        <v>4788</v>
      </c>
      <c r="R8889" t="s">
        <v>52</v>
      </c>
      <c r="S8889" t="s">
        <v>103135</v>
      </c>
      <c r="U8889" t="s">
        <v>103136</v>
      </c>
      <c r="V8889">
        <v>7801</v>
      </c>
      <c r="W8889" t="s">
        <v>37562</v>
      </c>
    </row>
    <row r="8890" spans="1:23" x14ac:dyDescent="0.25">
      <c r="A8890">
        <v>20017</v>
      </c>
      <c r="B8890" t="s">
        <v>37</v>
      </c>
      <c r="C8890" t="s">
        <v>100103</v>
      </c>
      <c r="D8890" t="s">
        <v>94851</v>
      </c>
      <c r="E8890" t="s">
        <v>103137</v>
      </c>
      <c r="F8890" t="s">
        <v>103138</v>
      </c>
      <c r="G8890" t="s">
        <v>103139</v>
      </c>
      <c r="J8890" t="s">
        <v>103140</v>
      </c>
      <c r="K8890">
        <v>1957</v>
      </c>
      <c r="P8890" t="s">
        <v>4154</v>
      </c>
      <c r="R8890" t="s">
        <v>4155</v>
      </c>
      <c r="S8890" t="s">
        <v>103141</v>
      </c>
      <c r="U8890" t="s">
        <v>103142</v>
      </c>
      <c r="V8890">
        <v>5869</v>
      </c>
      <c r="W8890" t="s">
        <v>17949</v>
      </c>
    </row>
    <row r="8891" spans="1:23" x14ac:dyDescent="0.25">
      <c r="A8891">
        <v>20018</v>
      </c>
      <c r="B8891" t="s">
        <v>37</v>
      </c>
      <c r="C8891" t="s">
        <v>100103</v>
      </c>
      <c r="D8891" t="s">
        <v>94851</v>
      </c>
      <c r="E8891" t="s">
        <v>103143</v>
      </c>
      <c r="F8891" t="s">
        <v>103144</v>
      </c>
      <c r="G8891" t="s">
        <v>103145</v>
      </c>
      <c r="H8891" t="s">
        <v>62645</v>
      </c>
      <c r="J8891" t="s">
        <v>103146</v>
      </c>
      <c r="O8891" t="s">
        <v>637</v>
      </c>
      <c r="P8891" t="s">
        <v>492</v>
      </c>
      <c r="R8891" t="s">
        <v>52</v>
      </c>
      <c r="S8891" t="s">
        <v>103147</v>
      </c>
      <c r="U8891" t="s">
        <v>64330</v>
      </c>
      <c r="V8891">
        <v>8087</v>
      </c>
      <c r="W8891" t="s">
        <v>40352</v>
      </c>
    </row>
    <row r="8892" spans="1:23" x14ac:dyDescent="0.25">
      <c r="A8892">
        <v>20019</v>
      </c>
      <c r="B8892" t="s">
        <v>37</v>
      </c>
      <c r="C8892" t="s">
        <v>100103</v>
      </c>
      <c r="D8892" t="s">
        <v>94851</v>
      </c>
      <c r="E8892" t="s">
        <v>103148</v>
      </c>
      <c r="F8892" t="s">
        <v>103149</v>
      </c>
      <c r="G8892" t="s">
        <v>103150</v>
      </c>
      <c r="H8892" t="s">
        <v>62733</v>
      </c>
      <c r="J8892" t="s">
        <v>103151</v>
      </c>
      <c r="K8892">
        <v>1949</v>
      </c>
      <c r="O8892" t="s">
        <v>39951</v>
      </c>
      <c r="P8892" t="s">
        <v>535</v>
      </c>
      <c r="R8892" t="s">
        <v>52</v>
      </c>
      <c r="S8892" t="s">
        <v>103152</v>
      </c>
      <c r="U8892" t="s">
        <v>103153</v>
      </c>
      <c r="V8892">
        <v>8045</v>
      </c>
      <c r="W8892" t="s">
        <v>39945</v>
      </c>
    </row>
    <row r="8893" spans="1:23" x14ac:dyDescent="0.25">
      <c r="A8893">
        <v>20020</v>
      </c>
      <c r="B8893" t="s">
        <v>37</v>
      </c>
      <c r="C8893" t="s">
        <v>100103</v>
      </c>
      <c r="D8893" t="s">
        <v>94851</v>
      </c>
      <c r="E8893" t="s">
        <v>103154</v>
      </c>
      <c r="F8893" t="s">
        <v>69478</v>
      </c>
      <c r="G8893" t="s">
        <v>103155</v>
      </c>
      <c r="J8893" t="s">
        <v>69480</v>
      </c>
      <c r="O8893" t="s">
        <v>17605</v>
      </c>
      <c r="P8893" t="s">
        <v>2529</v>
      </c>
      <c r="R8893" t="s">
        <v>52</v>
      </c>
      <c r="V8893">
        <v>5837</v>
      </c>
      <c r="W8893" t="s">
        <v>17599</v>
      </c>
    </row>
    <row r="8894" spans="1:23" x14ac:dyDescent="0.25">
      <c r="A8894">
        <v>20021</v>
      </c>
      <c r="B8894" t="s">
        <v>37</v>
      </c>
      <c r="C8894" t="s">
        <v>100103</v>
      </c>
      <c r="D8894" t="s">
        <v>94851</v>
      </c>
      <c r="E8894" t="s">
        <v>103156</v>
      </c>
      <c r="F8894" t="s">
        <v>103157</v>
      </c>
      <c r="G8894" t="s">
        <v>103158</v>
      </c>
      <c r="J8894" t="s">
        <v>71364</v>
      </c>
      <c r="K8894">
        <v>1965</v>
      </c>
      <c r="O8894" t="s">
        <v>103159</v>
      </c>
      <c r="P8894" t="s">
        <v>15838</v>
      </c>
      <c r="R8894" t="s">
        <v>1070</v>
      </c>
      <c r="U8894" t="s">
        <v>103160</v>
      </c>
      <c r="V8894">
        <v>6965</v>
      </c>
      <c r="W8894" t="s">
        <v>29088</v>
      </c>
    </row>
    <row r="8895" spans="1:23" x14ac:dyDescent="0.25">
      <c r="A8895">
        <v>20022</v>
      </c>
      <c r="B8895" t="s">
        <v>37</v>
      </c>
      <c r="C8895" t="s">
        <v>100103</v>
      </c>
      <c r="D8895" t="s">
        <v>94851</v>
      </c>
      <c r="E8895" t="s">
        <v>103161</v>
      </c>
      <c r="F8895" t="s">
        <v>103162</v>
      </c>
      <c r="G8895" t="s">
        <v>103163</v>
      </c>
      <c r="H8895" t="s">
        <v>62733</v>
      </c>
      <c r="O8895" t="s">
        <v>5550</v>
      </c>
      <c r="P8895" t="s">
        <v>798</v>
      </c>
      <c r="R8895" t="s">
        <v>52</v>
      </c>
      <c r="S8895" t="s">
        <v>103164</v>
      </c>
      <c r="U8895" t="s">
        <v>103165</v>
      </c>
      <c r="V8895">
        <v>4701</v>
      </c>
      <c r="W8895" t="s">
        <v>5546</v>
      </c>
    </row>
    <row r="8896" spans="1:23" x14ac:dyDescent="0.25">
      <c r="A8896">
        <v>20023</v>
      </c>
      <c r="B8896" t="s">
        <v>37</v>
      </c>
      <c r="C8896" t="s">
        <v>100103</v>
      </c>
      <c r="D8896" t="s">
        <v>94851</v>
      </c>
      <c r="E8896" t="s">
        <v>103166</v>
      </c>
      <c r="F8896" t="s">
        <v>103167</v>
      </c>
      <c r="G8896" t="s">
        <v>103168</v>
      </c>
      <c r="H8896" t="s">
        <v>103169</v>
      </c>
      <c r="J8896" t="s">
        <v>103170</v>
      </c>
      <c r="K8896">
        <v>1963</v>
      </c>
      <c r="O8896" t="s">
        <v>940</v>
      </c>
      <c r="P8896" t="s">
        <v>928</v>
      </c>
      <c r="R8896" t="s">
        <v>52</v>
      </c>
      <c r="S8896" t="s">
        <v>103171</v>
      </c>
      <c r="V8896">
        <v>8035</v>
      </c>
      <c r="W8896" t="s">
        <v>39848</v>
      </c>
    </row>
    <row r="8897" spans="1:23" x14ac:dyDescent="0.25">
      <c r="A8897">
        <v>20024</v>
      </c>
      <c r="B8897" t="s">
        <v>37</v>
      </c>
      <c r="C8897" t="s">
        <v>100103</v>
      </c>
      <c r="D8897" t="s">
        <v>94851</v>
      </c>
      <c r="E8897" t="s">
        <v>103172</v>
      </c>
      <c r="F8897" t="s">
        <v>103173</v>
      </c>
      <c r="G8897" t="s">
        <v>103174</v>
      </c>
      <c r="H8897" t="s">
        <v>62645</v>
      </c>
      <c r="J8897" t="s">
        <v>103175</v>
      </c>
      <c r="K8897">
        <v>1980</v>
      </c>
      <c r="O8897" t="s">
        <v>39136</v>
      </c>
      <c r="P8897" t="s">
        <v>5441</v>
      </c>
      <c r="R8897" t="s">
        <v>52</v>
      </c>
      <c r="S8897" t="s">
        <v>103176</v>
      </c>
      <c r="U8897" t="s">
        <v>103177</v>
      </c>
      <c r="V8897">
        <v>7963</v>
      </c>
      <c r="W8897" t="s">
        <v>39133</v>
      </c>
    </row>
    <row r="8898" spans="1:23" x14ac:dyDescent="0.25">
      <c r="A8898">
        <v>20025</v>
      </c>
      <c r="B8898" t="s">
        <v>37</v>
      </c>
      <c r="C8898" t="s">
        <v>100103</v>
      </c>
      <c r="D8898" t="s">
        <v>94929</v>
      </c>
      <c r="E8898" t="s">
        <v>103178</v>
      </c>
      <c r="F8898" t="s">
        <v>103179</v>
      </c>
      <c r="G8898" t="s">
        <v>103180</v>
      </c>
      <c r="H8898" t="s">
        <v>69664</v>
      </c>
      <c r="J8898" t="s">
        <v>103181</v>
      </c>
      <c r="K8898">
        <v>1946</v>
      </c>
      <c r="O8898" t="s">
        <v>19546</v>
      </c>
      <c r="P8898" t="s">
        <v>318</v>
      </c>
      <c r="R8898" t="s">
        <v>99</v>
      </c>
      <c r="U8898" t="s">
        <v>79673</v>
      </c>
      <c r="V8898">
        <v>6022</v>
      </c>
      <c r="W8898" t="s">
        <v>19540</v>
      </c>
    </row>
    <row r="8899" spans="1:23" x14ac:dyDescent="0.25">
      <c r="A8899">
        <v>20026</v>
      </c>
      <c r="B8899" t="s">
        <v>37</v>
      </c>
      <c r="C8899" t="s">
        <v>100103</v>
      </c>
      <c r="D8899" t="s">
        <v>94851</v>
      </c>
      <c r="E8899" t="s">
        <v>103182</v>
      </c>
      <c r="F8899" t="s">
        <v>103183</v>
      </c>
      <c r="G8899" t="s">
        <v>103184</v>
      </c>
      <c r="H8899" t="s">
        <v>62645</v>
      </c>
      <c r="J8899" t="s">
        <v>103185</v>
      </c>
      <c r="K8899">
        <v>1973</v>
      </c>
      <c r="S8899" t="s">
        <v>103186</v>
      </c>
      <c r="U8899" t="s">
        <v>103187</v>
      </c>
      <c r="V8899">
        <v>4937</v>
      </c>
      <c r="W8899" t="s">
        <v>8153</v>
      </c>
    </row>
    <row r="8900" spans="1:23" x14ac:dyDescent="0.25">
      <c r="A8900">
        <v>20027</v>
      </c>
      <c r="B8900" t="s">
        <v>37</v>
      </c>
      <c r="C8900" t="s">
        <v>100103</v>
      </c>
      <c r="D8900" t="s">
        <v>94851</v>
      </c>
      <c r="E8900" t="s">
        <v>103188</v>
      </c>
      <c r="F8900" t="s">
        <v>103189</v>
      </c>
      <c r="G8900" t="s">
        <v>103190</v>
      </c>
      <c r="H8900" t="s">
        <v>103191</v>
      </c>
      <c r="J8900" t="s">
        <v>103192</v>
      </c>
      <c r="K8900">
        <v>1962</v>
      </c>
      <c r="O8900" t="s">
        <v>2456</v>
      </c>
      <c r="P8900" t="s">
        <v>2457</v>
      </c>
      <c r="R8900" t="s">
        <v>52</v>
      </c>
      <c r="S8900" t="s">
        <v>103193</v>
      </c>
      <c r="U8900" t="s">
        <v>103194</v>
      </c>
      <c r="V8900">
        <v>6070</v>
      </c>
      <c r="W8900" t="s">
        <v>20045</v>
      </c>
    </row>
    <row r="8901" spans="1:23" x14ac:dyDescent="0.25">
      <c r="A8901">
        <v>20028</v>
      </c>
      <c r="B8901" t="s">
        <v>37</v>
      </c>
      <c r="C8901" t="s">
        <v>100103</v>
      </c>
      <c r="D8901" t="s">
        <v>94851</v>
      </c>
      <c r="E8901" t="s">
        <v>103195</v>
      </c>
      <c r="F8901" t="s">
        <v>103196</v>
      </c>
      <c r="G8901" t="s">
        <v>103197</v>
      </c>
      <c r="H8901" t="s">
        <v>63420</v>
      </c>
      <c r="J8901" t="s">
        <v>103198</v>
      </c>
      <c r="K8901">
        <v>1967</v>
      </c>
      <c r="O8901" t="s">
        <v>4674</v>
      </c>
      <c r="R8901" t="s">
        <v>1688</v>
      </c>
      <c r="S8901" t="s">
        <v>103199</v>
      </c>
      <c r="U8901" t="s">
        <v>103200</v>
      </c>
      <c r="V8901">
        <v>4653</v>
      </c>
      <c r="W8901" t="s">
        <v>5021</v>
      </c>
    </row>
    <row r="8902" spans="1:23" x14ac:dyDescent="0.25">
      <c r="A8902">
        <v>20029</v>
      </c>
      <c r="B8902" t="s">
        <v>37</v>
      </c>
      <c r="C8902" t="s">
        <v>100103</v>
      </c>
      <c r="D8902" t="s">
        <v>94851</v>
      </c>
      <c r="E8902" t="s">
        <v>103201</v>
      </c>
      <c r="F8902" t="s">
        <v>103202</v>
      </c>
      <c r="G8902" t="s">
        <v>103203</v>
      </c>
      <c r="J8902" t="s">
        <v>61260</v>
      </c>
      <c r="K8902">
        <v>1970</v>
      </c>
      <c r="O8902" t="s">
        <v>4252</v>
      </c>
      <c r="P8902" t="s">
        <v>4251</v>
      </c>
      <c r="R8902" t="s">
        <v>1688</v>
      </c>
      <c r="U8902" t="s">
        <v>64973</v>
      </c>
      <c r="V8902">
        <v>6433</v>
      </c>
      <c r="W8902" t="s">
        <v>23840</v>
      </c>
    </row>
    <row r="8903" spans="1:23" x14ac:dyDescent="0.25">
      <c r="A8903">
        <v>20030</v>
      </c>
      <c r="B8903" t="s">
        <v>37</v>
      </c>
      <c r="C8903" t="s">
        <v>100103</v>
      </c>
      <c r="D8903" t="s">
        <v>94851</v>
      </c>
      <c r="E8903" t="s">
        <v>103204</v>
      </c>
      <c r="F8903" t="s">
        <v>103205</v>
      </c>
      <c r="G8903" t="s">
        <v>103206</v>
      </c>
      <c r="H8903" t="s">
        <v>62733</v>
      </c>
      <c r="J8903" t="s">
        <v>83221</v>
      </c>
      <c r="K8903">
        <v>1949</v>
      </c>
      <c r="O8903" t="s">
        <v>32749</v>
      </c>
      <c r="P8903" t="s">
        <v>27699</v>
      </c>
      <c r="R8903" t="s">
        <v>1688</v>
      </c>
      <c r="V8903">
        <v>7604</v>
      </c>
      <c r="W8903" t="s">
        <v>35578</v>
      </c>
    </row>
    <row r="8904" spans="1:23" x14ac:dyDescent="0.25">
      <c r="A8904">
        <v>20031</v>
      </c>
      <c r="B8904" t="s">
        <v>37</v>
      </c>
      <c r="C8904" t="s">
        <v>100103</v>
      </c>
      <c r="D8904" t="s">
        <v>94851</v>
      </c>
      <c r="E8904" t="s">
        <v>103207</v>
      </c>
      <c r="F8904" t="s">
        <v>103208</v>
      </c>
      <c r="G8904" t="s">
        <v>103209</v>
      </c>
      <c r="H8904" t="s">
        <v>62733</v>
      </c>
      <c r="J8904" t="s">
        <v>66528</v>
      </c>
      <c r="K8904">
        <v>1963</v>
      </c>
      <c r="O8904" t="s">
        <v>11293</v>
      </c>
      <c r="P8904" t="s">
        <v>4917</v>
      </c>
      <c r="R8904" t="s">
        <v>1688</v>
      </c>
      <c r="V8904">
        <v>5307</v>
      </c>
      <c r="W8904" t="s">
        <v>12068</v>
      </c>
    </row>
    <row r="8905" spans="1:23" x14ac:dyDescent="0.25">
      <c r="A8905">
        <v>20032</v>
      </c>
      <c r="B8905" t="s">
        <v>37</v>
      </c>
      <c r="C8905" t="s">
        <v>100103</v>
      </c>
      <c r="D8905" t="s">
        <v>94851</v>
      </c>
      <c r="E8905" t="s">
        <v>103210</v>
      </c>
      <c r="F8905" t="s">
        <v>103211</v>
      </c>
      <c r="G8905" t="s">
        <v>103212</v>
      </c>
      <c r="H8905" t="s">
        <v>64662</v>
      </c>
      <c r="J8905" t="s">
        <v>74253</v>
      </c>
      <c r="K8905">
        <v>1963</v>
      </c>
      <c r="O8905" t="s">
        <v>4675</v>
      </c>
      <c r="P8905" t="s">
        <v>4684</v>
      </c>
      <c r="R8905" t="s">
        <v>1688</v>
      </c>
      <c r="V8905">
        <v>6875</v>
      </c>
      <c r="W8905" t="s">
        <v>28210</v>
      </c>
    </row>
    <row r="8906" spans="1:23" x14ac:dyDescent="0.25">
      <c r="A8906">
        <v>20033</v>
      </c>
      <c r="B8906" t="s">
        <v>37</v>
      </c>
      <c r="C8906" t="s">
        <v>100103</v>
      </c>
      <c r="D8906" t="s">
        <v>94851</v>
      </c>
      <c r="E8906" t="s">
        <v>103213</v>
      </c>
      <c r="F8906" t="s">
        <v>103214</v>
      </c>
      <c r="G8906" t="s">
        <v>103215</v>
      </c>
      <c r="J8906" t="s">
        <v>10988</v>
      </c>
      <c r="K8906">
        <v>1934</v>
      </c>
      <c r="O8906" t="s">
        <v>10412</v>
      </c>
      <c r="P8906" t="s">
        <v>10307</v>
      </c>
      <c r="R8906" t="s">
        <v>1688</v>
      </c>
      <c r="V8906">
        <v>5150</v>
      </c>
      <c r="W8906" t="s">
        <v>10407</v>
      </c>
    </row>
    <row r="8907" spans="1:23" x14ac:dyDescent="0.25">
      <c r="A8907">
        <v>20034</v>
      </c>
      <c r="B8907" t="s">
        <v>37</v>
      </c>
      <c r="C8907" t="s">
        <v>100103</v>
      </c>
      <c r="D8907" t="s">
        <v>94851</v>
      </c>
      <c r="E8907" t="s">
        <v>103216</v>
      </c>
      <c r="F8907" t="s">
        <v>103217</v>
      </c>
      <c r="G8907" t="s">
        <v>103218</v>
      </c>
      <c r="J8907" t="s">
        <v>66127</v>
      </c>
      <c r="K8907">
        <v>1957</v>
      </c>
      <c r="O8907" t="s">
        <v>4609</v>
      </c>
      <c r="P8907" t="s">
        <v>4608</v>
      </c>
      <c r="R8907" t="s">
        <v>1688</v>
      </c>
      <c r="V8907">
        <v>7791</v>
      </c>
      <c r="W8907" t="s">
        <v>37463</v>
      </c>
    </row>
    <row r="8908" spans="1:23" x14ac:dyDescent="0.25">
      <c r="A8908">
        <v>20035</v>
      </c>
      <c r="B8908" t="s">
        <v>37</v>
      </c>
      <c r="C8908" t="s">
        <v>100103</v>
      </c>
      <c r="D8908" t="s">
        <v>94851</v>
      </c>
      <c r="E8908" t="s">
        <v>103219</v>
      </c>
      <c r="F8908" t="s">
        <v>103220</v>
      </c>
      <c r="G8908" t="s">
        <v>103221</v>
      </c>
      <c r="H8908" t="s">
        <v>62733</v>
      </c>
      <c r="J8908" t="s">
        <v>66226</v>
      </c>
      <c r="K8908">
        <v>1951</v>
      </c>
      <c r="O8908" t="s">
        <v>14167</v>
      </c>
      <c r="P8908" t="s">
        <v>14156</v>
      </c>
      <c r="R8908" t="s">
        <v>1688</v>
      </c>
      <c r="V8908">
        <v>6106</v>
      </c>
      <c r="W8908" t="s">
        <v>20432</v>
      </c>
    </row>
    <row r="8909" spans="1:23" x14ac:dyDescent="0.25">
      <c r="A8909">
        <v>20036</v>
      </c>
      <c r="B8909" t="s">
        <v>37</v>
      </c>
      <c r="C8909" t="s">
        <v>100103</v>
      </c>
      <c r="D8909" t="s">
        <v>94851</v>
      </c>
      <c r="E8909" t="s">
        <v>103222</v>
      </c>
      <c r="F8909" t="s">
        <v>103223</v>
      </c>
      <c r="G8909" t="s">
        <v>103224</v>
      </c>
      <c r="H8909" t="s">
        <v>63752</v>
      </c>
      <c r="J8909" t="s">
        <v>103225</v>
      </c>
      <c r="K8909">
        <v>1965</v>
      </c>
      <c r="O8909" t="s">
        <v>9619</v>
      </c>
      <c r="R8909" t="s">
        <v>3547</v>
      </c>
      <c r="S8909" t="s">
        <v>103226</v>
      </c>
      <c r="U8909" t="s">
        <v>103227</v>
      </c>
      <c r="V8909">
        <v>5077</v>
      </c>
      <c r="W8909" t="s">
        <v>9613</v>
      </c>
    </row>
    <row r="8910" spans="1:23" x14ac:dyDescent="0.25">
      <c r="A8910">
        <v>20037</v>
      </c>
      <c r="B8910" t="s">
        <v>37</v>
      </c>
      <c r="C8910" t="s">
        <v>100103</v>
      </c>
      <c r="D8910" t="s">
        <v>94851</v>
      </c>
      <c r="E8910" t="s">
        <v>103228</v>
      </c>
      <c r="F8910" t="s">
        <v>103229</v>
      </c>
      <c r="G8910" t="s">
        <v>103230</v>
      </c>
      <c r="H8910" t="s">
        <v>62645</v>
      </c>
      <c r="O8910" t="s">
        <v>10096</v>
      </c>
      <c r="P8910" t="s">
        <v>10095</v>
      </c>
      <c r="R8910" t="s">
        <v>1688</v>
      </c>
      <c r="V8910">
        <v>7496</v>
      </c>
      <c r="W8910" t="s">
        <v>34502</v>
      </c>
    </row>
    <row r="8911" spans="1:23" x14ac:dyDescent="0.25">
      <c r="A8911">
        <v>20038</v>
      </c>
      <c r="B8911" t="s">
        <v>37</v>
      </c>
      <c r="C8911" t="s">
        <v>100103</v>
      </c>
      <c r="D8911" t="s">
        <v>94851</v>
      </c>
      <c r="E8911" t="s">
        <v>103231</v>
      </c>
      <c r="F8911" t="s">
        <v>103232</v>
      </c>
      <c r="G8911" t="s">
        <v>103233</v>
      </c>
      <c r="H8911" t="s">
        <v>64662</v>
      </c>
      <c r="J8911" t="s">
        <v>73870</v>
      </c>
      <c r="K8911">
        <v>1962</v>
      </c>
      <c r="O8911" t="s">
        <v>26727</v>
      </c>
      <c r="P8911" t="s">
        <v>4684</v>
      </c>
      <c r="R8911" t="s">
        <v>1688</v>
      </c>
      <c r="V8911">
        <v>6725</v>
      </c>
      <c r="W8911" t="s">
        <v>26722</v>
      </c>
    </row>
    <row r="8912" spans="1:23" x14ac:dyDescent="0.25">
      <c r="A8912">
        <v>20039</v>
      </c>
      <c r="B8912" t="s">
        <v>37</v>
      </c>
      <c r="C8912" t="s">
        <v>100103</v>
      </c>
      <c r="D8912" t="s">
        <v>94851</v>
      </c>
      <c r="E8912" t="s">
        <v>103234</v>
      </c>
      <c r="F8912" t="s">
        <v>103235</v>
      </c>
      <c r="G8912" t="s">
        <v>103236</v>
      </c>
      <c r="J8912" t="s">
        <v>74192</v>
      </c>
      <c r="K8912">
        <v>1924</v>
      </c>
      <c r="O8912" t="s">
        <v>4675</v>
      </c>
      <c r="P8912" t="s">
        <v>4684</v>
      </c>
      <c r="R8912" t="s">
        <v>1688</v>
      </c>
      <c r="V8912">
        <v>5331</v>
      </c>
      <c r="W8912" t="s">
        <v>12328</v>
      </c>
    </row>
    <row r="8913" spans="1:23" x14ac:dyDescent="0.25">
      <c r="A8913">
        <v>20040</v>
      </c>
      <c r="B8913" t="s">
        <v>37</v>
      </c>
      <c r="C8913" t="s">
        <v>100103</v>
      </c>
      <c r="D8913" t="s">
        <v>94851</v>
      </c>
      <c r="E8913" t="s">
        <v>103237</v>
      </c>
      <c r="F8913" t="s">
        <v>103238</v>
      </c>
      <c r="G8913" t="s">
        <v>103239</v>
      </c>
      <c r="J8913" t="s">
        <v>578</v>
      </c>
      <c r="K8913">
        <v>1933</v>
      </c>
      <c r="O8913" t="s">
        <v>13863</v>
      </c>
      <c r="P8913" t="s">
        <v>8089</v>
      </c>
      <c r="R8913" t="s">
        <v>1688</v>
      </c>
      <c r="V8913">
        <v>5533</v>
      </c>
      <c r="W8913" t="s">
        <v>14455</v>
      </c>
    </row>
    <row r="8914" spans="1:23" x14ac:dyDescent="0.25">
      <c r="A8914">
        <v>20041</v>
      </c>
      <c r="B8914" t="s">
        <v>37</v>
      </c>
      <c r="C8914" t="s">
        <v>100103</v>
      </c>
      <c r="D8914" t="s">
        <v>62536</v>
      </c>
      <c r="E8914" t="s">
        <v>103240</v>
      </c>
      <c r="F8914" t="s">
        <v>103241</v>
      </c>
      <c r="G8914" t="s">
        <v>103242</v>
      </c>
      <c r="H8914" t="s">
        <v>103243</v>
      </c>
      <c r="J8914" t="s">
        <v>103244</v>
      </c>
      <c r="L8914" t="s">
        <v>103245</v>
      </c>
      <c r="M8914" t="s">
        <v>103246</v>
      </c>
      <c r="O8914" t="s">
        <v>103247</v>
      </c>
      <c r="P8914" t="s">
        <v>103248</v>
      </c>
      <c r="Q8914">
        <v>98314</v>
      </c>
      <c r="R8914" t="s">
        <v>7645</v>
      </c>
      <c r="S8914" t="s">
        <v>103249</v>
      </c>
      <c r="U8914" t="s">
        <v>103250</v>
      </c>
      <c r="V8914">
        <v>5865</v>
      </c>
      <c r="W8914" t="s">
        <v>17903</v>
      </c>
    </row>
    <row r="8915" spans="1:23" x14ac:dyDescent="0.25">
      <c r="A8915">
        <v>20042</v>
      </c>
      <c r="B8915" t="s">
        <v>37</v>
      </c>
      <c r="C8915" t="s">
        <v>100103</v>
      </c>
      <c r="D8915" t="s">
        <v>94851</v>
      </c>
      <c r="E8915" t="s">
        <v>103251</v>
      </c>
      <c r="F8915" t="s">
        <v>103252</v>
      </c>
      <c r="G8915" t="s">
        <v>103253</v>
      </c>
      <c r="J8915" t="s">
        <v>103254</v>
      </c>
      <c r="O8915" t="s">
        <v>68469</v>
      </c>
      <c r="R8915" t="s">
        <v>4877</v>
      </c>
      <c r="U8915" t="s">
        <v>103255</v>
      </c>
      <c r="V8915">
        <v>5082</v>
      </c>
      <c r="W8915" t="s">
        <v>9666</v>
      </c>
    </row>
    <row r="8916" spans="1:23" x14ac:dyDescent="0.25">
      <c r="A8916">
        <v>20043</v>
      </c>
      <c r="B8916" t="s">
        <v>37</v>
      </c>
      <c r="C8916" t="s">
        <v>100103</v>
      </c>
      <c r="D8916" t="s">
        <v>94851</v>
      </c>
      <c r="E8916" t="s">
        <v>103256</v>
      </c>
      <c r="F8916" t="s">
        <v>103257</v>
      </c>
      <c r="G8916" t="s">
        <v>103258</v>
      </c>
      <c r="H8916" t="s">
        <v>69484</v>
      </c>
      <c r="J8916" t="s">
        <v>59796</v>
      </c>
      <c r="K8916">
        <v>1962</v>
      </c>
      <c r="O8916" t="s">
        <v>5016</v>
      </c>
      <c r="P8916" t="s">
        <v>5015</v>
      </c>
      <c r="R8916" t="s">
        <v>1325</v>
      </c>
      <c r="U8916" t="s">
        <v>103259</v>
      </c>
      <c r="V8916">
        <v>7823</v>
      </c>
      <c r="W8916" t="s">
        <v>37765</v>
      </c>
    </row>
    <row r="8917" spans="1:23" x14ac:dyDescent="0.25">
      <c r="A8917">
        <v>20044</v>
      </c>
      <c r="B8917" t="s">
        <v>37</v>
      </c>
      <c r="C8917" t="s">
        <v>100103</v>
      </c>
      <c r="D8917" t="s">
        <v>94851</v>
      </c>
      <c r="E8917" t="s">
        <v>103260</v>
      </c>
      <c r="F8917" t="s">
        <v>103261</v>
      </c>
      <c r="G8917" t="s">
        <v>103262</v>
      </c>
      <c r="H8917" t="s">
        <v>62645</v>
      </c>
      <c r="J8917" t="s">
        <v>103263</v>
      </c>
      <c r="K8917">
        <v>1961</v>
      </c>
      <c r="O8917" t="s">
        <v>4278</v>
      </c>
      <c r="P8917" t="s">
        <v>1613</v>
      </c>
      <c r="R8917" t="s">
        <v>1310</v>
      </c>
      <c r="U8917" t="s">
        <v>103264</v>
      </c>
      <c r="V8917">
        <v>3199</v>
      </c>
      <c r="W8917" t="s">
        <v>4271</v>
      </c>
    </row>
    <row r="8918" spans="1:23" x14ac:dyDescent="0.25">
      <c r="A8918">
        <v>20045</v>
      </c>
      <c r="B8918" t="s">
        <v>37</v>
      </c>
      <c r="C8918" t="s">
        <v>100103</v>
      </c>
      <c r="D8918" t="s">
        <v>94851</v>
      </c>
      <c r="E8918" t="s">
        <v>103265</v>
      </c>
      <c r="F8918" t="s">
        <v>103266</v>
      </c>
      <c r="G8918" t="s">
        <v>103267</v>
      </c>
      <c r="H8918" t="s">
        <v>62645</v>
      </c>
      <c r="J8918" t="s">
        <v>103268</v>
      </c>
      <c r="O8918" t="s">
        <v>12199</v>
      </c>
      <c r="P8918" t="s">
        <v>9895</v>
      </c>
      <c r="R8918" t="s">
        <v>1589</v>
      </c>
      <c r="U8918" t="s">
        <v>103269</v>
      </c>
      <c r="V8918">
        <v>5319</v>
      </c>
      <c r="W8918" t="s">
        <v>12192</v>
      </c>
    </row>
    <row r="8919" spans="1:23" x14ac:dyDescent="0.25">
      <c r="A8919">
        <v>20046</v>
      </c>
      <c r="B8919" t="s">
        <v>37</v>
      </c>
      <c r="C8919" t="s">
        <v>100103</v>
      </c>
      <c r="D8919" t="s">
        <v>94851</v>
      </c>
      <c r="E8919" t="s">
        <v>103270</v>
      </c>
      <c r="F8919" t="s">
        <v>103271</v>
      </c>
      <c r="G8919" t="s">
        <v>103272</v>
      </c>
      <c r="J8919" t="s">
        <v>64771</v>
      </c>
      <c r="K8919">
        <v>1969</v>
      </c>
      <c r="O8919" t="s">
        <v>4196</v>
      </c>
      <c r="R8919" t="s">
        <v>4194</v>
      </c>
      <c r="U8919" t="s">
        <v>103273</v>
      </c>
      <c r="V8919">
        <v>3193</v>
      </c>
      <c r="W8919" t="s">
        <v>4189</v>
      </c>
    </row>
    <row r="8920" spans="1:23" x14ac:dyDescent="0.25">
      <c r="A8920">
        <v>20047</v>
      </c>
      <c r="B8920" t="s">
        <v>37</v>
      </c>
      <c r="C8920" t="s">
        <v>100103</v>
      </c>
      <c r="D8920" t="s">
        <v>94929</v>
      </c>
      <c r="E8920" t="s">
        <v>103274</v>
      </c>
      <c r="F8920" t="s">
        <v>103275</v>
      </c>
      <c r="G8920" t="s">
        <v>103276</v>
      </c>
      <c r="H8920" t="s">
        <v>62645</v>
      </c>
      <c r="J8920" t="s">
        <v>103277</v>
      </c>
      <c r="O8920" t="s">
        <v>103278</v>
      </c>
      <c r="R8920" t="s">
        <v>1928</v>
      </c>
      <c r="U8920" t="s">
        <v>103279</v>
      </c>
      <c r="V8920">
        <v>7700</v>
      </c>
      <c r="W8920" t="s">
        <v>36542</v>
      </c>
    </row>
    <row r="8921" spans="1:23" x14ac:dyDescent="0.25">
      <c r="A8921">
        <v>20048</v>
      </c>
      <c r="B8921" t="s">
        <v>37</v>
      </c>
      <c r="C8921" t="s">
        <v>100103</v>
      </c>
      <c r="D8921" t="s">
        <v>94851</v>
      </c>
      <c r="E8921" t="s">
        <v>103280</v>
      </c>
      <c r="F8921" t="s">
        <v>103281</v>
      </c>
      <c r="G8921" t="s">
        <v>103282</v>
      </c>
      <c r="J8921" t="s">
        <v>102705</v>
      </c>
      <c r="O8921" t="s">
        <v>7377</v>
      </c>
      <c r="P8921" t="s">
        <v>7376</v>
      </c>
      <c r="R8921" t="s">
        <v>1589</v>
      </c>
      <c r="V8921">
        <v>6466</v>
      </c>
      <c r="W8921" t="s">
        <v>24159</v>
      </c>
    </row>
    <row r="8922" spans="1:23" x14ac:dyDescent="0.25">
      <c r="A8922">
        <v>20049</v>
      </c>
      <c r="B8922" t="s">
        <v>37</v>
      </c>
      <c r="C8922" t="s">
        <v>100103</v>
      </c>
      <c r="D8922" t="s">
        <v>94851</v>
      </c>
      <c r="E8922" t="s">
        <v>103283</v>
      </c>
      <c r="F8922" t="s">
        <v>103284</v>
      </c>
      <c r="G8922" t="s">
        <v>103285</v>
      </c>
      <c r="H8922" t="s">
        <v>62645</v>
      </c>
      <c r="J8922" t="s">
        <v>103286</v>
      </c>
      <c r="K8922">
        <v>1936</v>
      </c>
      <c r="O8922" t="s">
        <v>12082</v>
      </c>
      <c r="R8922" t="s">
        <v>3525</v>
      </c>
      <c r="U8922" t="s">
        <v>103287</v>
      </c>
      <c r="V8922">
        <v>5308</v>
      </c>
      <c r="W8922" t="s">
        <v>12076</v>
      </c>
    </row>
    <row r="8923" spans="1:23" x14ac:dyDescent="0.25">
      <c r="A8923">
        <v>20050</v>
      </c>
      <c r="B8923" t="s">
        <v>37</v>
      </c>
      <c r="C8923" t="s">
        <v>100103</v>
      </c>
      <c r="D8923" t="s">
        <v>94851</v>
      </c>
      <c r="E8923" t="s">
        <v>103288</v>
      </c>
      <c r="F8923" t="s">
        <v>90964</v>
      </c>
      <c r="G8923" t="s">
        <v>103289</v>
      </c>
      <c r="H8923" t="s">
        <v>62733</v>
      </c>
      <c r="J8923" t="s">
        <v>90966</v>
      </c>
      <c r="K8923">
        <v>1958</v>
      </c>
      <c r="O8923" t="s">
        <v>14016</v>
      </c>
      <c r="R8923" t="s">
        <v>306</v>
      </c>
      <c r="S8923" t="s">
        <v>90967</v>
      </c>
      <c r="U8923" t="s">
        <v>90968</v>
      </c>
      <c r="V8923">
        <v>5489</v>
      </c>
      <c r="W8923" t="s">
        <v>14008</v>
      </c>
    </row>
    <row r="8924" spans="1:23" x14ac:dyDescent="0.25">
      <c r="A8924">
        <v>20051</v>
      </c>
      <c r="B8924" t="s">
        <v>37</v>
      </c>
      <c r="C8924" t="s">
        <v>100103</v>
      </c>
      <c r="D8924" t="s">
        <v>94851</v>
      </c>
      <c r="E8924" t="s">
        <v>103290</v>
      </c>
      <c r="F8924" t="s">
        <v>103291</v>
      </c>
      <c r="G8924" t="s">
        <v>103292</v>
      </c>
      <c r="J8924" t="s">
        <v>66226</v>
      </c>
      <c r="K8924">
        <v>1979</v>
      </c>
      <c r="O8924" t="s">
        <v>38928</v>
      </c>
      <c r="P8924" t="s">
        <v>5113</v>
      </c>
      <c r="R8924" t="s">
        <v>147</v>
      </c>
      <c r="U8924" t="s">
        <v>103293</v>
      </c>
      <c r="V8924">
        <v>7941</v>
      </c>
      <c r="W8924" t="s">
        <v>38922</v>
      </c>
    </row>
    <row r="8925" spans="1:23" x14ac:dyDescent="0.25">
      <c r="A8925">
        <v>20052</v>
      </c>
      <c r="B8925" t="s">
        <v>37</v>
      </c>
      <c r="C8925" t="s">
        <v>100103</v>
      </c>
      <c r="D8925" t="s">
        <v>94851</v>
      </c>
      <c r="E8925" t="s">
        <v>103294</v>
      </c>
      <c r="F8925" t="s">
        <v>103295</v>
      </c>
      <c r="G8925" t="s">
        <v>103296</v>
      </c>
      <c r="J8925" t="s">
        <v>103297</v>
      </c>
      <c r="K8925">
        <v>1938</v>
      </c>
      <c r="O8925" t="s">
        <v>38118</v>
      </c>
      <c r="P8925" t="s">
        <v>503</v>
      </c>
      <c r="R8925" t="s">
        <v>82</v>
      </c>
      <c r="U8925" t="s">
        <v>103298</v>
      </c>
      <c r="V8925">
        <v>7856</v>
      </c>
      <c r="W8925" t="s">
        <v>38113</v>
      </c>
    </row>
    <row r="8926" spans="1:23" x14ac:dyDescent="0.25">
      <c r="A8926">
        <v>20053</v>
      </c>
      <c r="B8926" t="s">
        <v>37</v>
      </c>
      <c r="C8926" t="s">
        <v>100103</v>
      </c>
      <c r="D8926" t="s">
        <v>94851</v>
      </c>
      <c r="E8926" t="s">
        <v>103299</v>
      </c>
      <c r="F8926" t="s">
        <v>103300</v>
      </c>
      <c r="G8926" t="s">
        <v>103301</v>
      </c>
      <c r="J8926" t="s">
        <v>103302</v>
      </c>
      <c r="O8926" t="s">
        <v>38353</v>
      </c>
      <c r="P8926" t="s">
        <v>535</v>
      </c>
      <c r="R8926" t="s">
        <v>52</v>
      </c>
      <c r="S8926" t="s">
        <v>103303</v>
      </c>
      <c r="U8926" t="s">
        <v>103304</v>
      </c>
      <c r="V8926">
        <v>7881</v>
      </c>
      <c r="W8926" t="s">
        <v>38347</v>
      </c>
    </row>
    <row r="8927" spans="1:23" x14ac:dyDescent="0.25">
      <c r="A8927">
        <v>20054</v>
      </c>
      <c r="B8927" t="s">
        <v>37</v>
      </c>
      <c r="C8927" t="s">
        <v>100103</v>
      </c>
      <c r="D8927" t="s">
        <v>94851</v>
      </c>
      <c r="E8927" t="s">
        <v>103305</v>
      </c>
      <c r="F8927" t="s">
        <v>103306</v>
      </c>
      <c r="G8927" t="s">
        <v>103307</v>
      </c>
      <c r="H8927" t="s">
        <v>96323</v>
      </c>
      <c r="J8927" t="s">
        <v>103308</v>
      </c>
      <c r="O8927" t="s">
        <v>13906</v>
      </c>
      <c r="P8927" t="s">
        <v>1422</v>
      </c>
      <c r="R8927" t="s">
        <v>52</v>
      </c>
      <c r="S8927" t="s">
        <v>103309</v>
      </c>
      <c r="V8927">
        <v>5480</v>
      </c>
      <c r="W8927" t="s">
        <v>13901</v>
      </c>
    </row>
    <row r="8928" spans="1:23" x14ac:dyDescent="0.25">
      <c r="A8928">
        <v>20055</v>
      </c>
      <c r="B8928" t="s">
        <v>37</v>
      </c>
      <c r="C8928" t="s">
        <v>100103</v>
      </c>
      <c r="D8928" t="s">
        <v>94851</v>
      </c>
      <c r="E8928" t="s">
        <v>103310</v>
      </c>
      <c r="F8928" t="s">
        <v>103311</v>
      </c>
      <c r="G8928" t="s">
        <v>103312</v>
      </c>
      <c r="J8928" t="s">
        <v>83117</v>
      </c>
      <c r="K8928">
        <v>1951</v>
      </c>
      <c r="O8928" t="s">
        <v>7096</v>
      </c>
      <c r="R8928" t="s">
        <v>2031</v>
      </c>
      <c r="U8928" t="s">
        <v>83118</v>
      </c>
      <c r="V8928">
        <v>4844</v>
      </c>
      <c r="W8928" t="s">
        <v>7089</v>
      </c>
    </row>
    <row r="8929" spans="1:23" x14ac:dyDescent="0.25">
      <c r="A8929">
        <v>20056</v>
      </c>
      <c r="B8929" t="s">
        <v>37</v>
      </c>
      <c r="C8929" t="s">
        <v>100103</v>
      </c>
      <c r="D8929" t="s">
        <v>94851</v>
      </c>
      <c r="E8929" t="s">
        <v>103313</v>
      </c>
      <c r="F8929" t="s">
        <v>103314</v>
      </c>
      <c r="G8929" t="s">
        <v>103315</v>
      </c>
      <c r="J8929" t="s">
        <v>103316</v>
      </c>
      <c r="O8929" t="s">
        <v>23451</v>
      </c>
      <c r="R8929" t="s">
        <v>5212</v>
      </c>
      <c r="V8929">
        <v>6395</v>
      </c>
      <c r="W8929" t="s">
        <v>23446</v>
      </c>
    </row>
    <row r="8930" spans="1:23" x14ac:dyDescent="0.25">
      <c r="A8930">
        <v>20057</v>
      </c>
      <c r="B8930" t="s">
        <v>37</v>
      </c>
      <c r="C8930" t="s">
        <v>100103</v>
      </c>
      <c r="D8930" t="s">
        <v>94851</v>
      </c>
      <c r="E8930" t="s">
        <v>103317</v>
      </c>
      <c r="F8930" t="s">
        <v>103318</v>
      </c>
      <c r="G8930" t="s">
        <v>103319</v>
      </c>
      <c r="J8930" t="s">
        <v>64945</v>
      </c>
      <c r="K8930">
        <v>1961</v>
      </c>
      <c r="O8930" t="s">
        <v>14261</v>
      </c>
      <c r="P8930" t="s">
        <v>4765</v>
      </c>
      <c r="R8930" t="s">
        <v>1589</v>
      </c>
      <c r="S8930" t="s">
        <v>103320</v>
      </c>
      <c r="U8930" t="s">
        <v>103321</v>
      </c>
      <c r="V8930">
        <v>5513</v>
      </c>
      <c r="W8930" t="s">
        <v>14253</v>
      </c>
    </row>
    <row r="8931" spans="1:23" x14ac:dyDescent="0.25">
      <c r="A8931">
        <v>20058</v>
      </c>
      <c r="B8931" t="s">
        <v>37</v>
      </c>
      <c r="C8931" t="s">
        <v>100103</v>
      </c>
      <c r="D8931" t="s">
        <v>94851</v>
      </c>
      <c r="E8931" t="s">
        <v>103322</v>
      </c>
      <c r="F8931" t="s">
        <v>103323</v>
      </c>
      <c r="G8931" t="s">
        <v>103324</v>
      </c>
      <c r="J8931" t="s">
        <v>66321</v>
      </c>
      <c r="K8931">
        <v>1955</v>
      </c>
      <c r="O8931" t="s">
        <v>2658</v>
      </c>
      <c r="P8931" t="s">
        <v>2654</v>
      </c>
      <c r="R8931" t="s">
        <v>1325</v>
      </c>
      <c r="U8931" t="s">
        <v>103325</v>
      </c>
      <c r="V8931">
        <v>6398</v>
      </c>
      <c r="W8931" t="s">
        <v>23477</v>
      </c>
    </row>
    <row r="8932" spans="1:23" x14ac:dyDescent="0.25">
      <c r="A8932">
        <v>20059</v>
      </c>
      <c r="B8932" t="s">
        <v>37</v>
      </c>
      <c r="C8932" t="s">
        <v>100103</v>
      </c>
      <c r="D8932" t="s">
        <v>94929</v>
      </c>
      <c r="E8932" t="s">
        <v>103326</v>
      </c>
      <c r="F8932" t="s">
        <v>86681</v>
      </c>
      <c r="G8932" t="s">
        <v>103327</v>
      </c>
      <c r="J8932" t="s">
        <v>86683</v>
      </c>
      <c r="K8932">
        <v>1942</v>
      </c>
      <c r="O8932" t="s">
        <v>36665</v>
      </c>
      <c r="P8932" t="s">
        <v>1298</v>
      </c>
      <c r="R8932" t="s">
        <v>699</v>
      </c>
      <c r="U8932" t="s">
        <v>86684</v>
      </c>
      <c r="V8932">
        <v>7713</v>
      </c>
      <c r="W8932" t="s">
        <v>36670</v>
      </c>
    </row>
    <row r="8933" spans="1:23" x14ac:dyDescent="0.25">
      <c r="A8933">
        <v>20060</v>
      </c>
      <c r="B8933" t="s">
        <v>37</v>
      </c>
      <c r="C8933" t="s">
        <v>100103</v>
      </c>
      <c r="D8933" t="s">
        <v>94929</v>
      </c>
      <c r="E8933" t="s">
        <v>103328</v>
      </c>
      <c r="F8933" t="s">
        <v>85761</v>
      </c>
      <c r="G8933" t="s">
        <v>103329</v>
      </c>
      <c r="J8933" t="s">
        <v>85763</v>
      </c>
      <c r="K8933">
        <v>1937</v>
      </c>
      <c r="O8933" t="s">
        <v>16066</v>
      </c>
      <c r="P8933" t="s">
        <v>6974</v>
      </c>
      <c r="R8933" t="s">
        <v>4906</v>
      </c>
      <c r="V8933">
        <v>7935</v>
      </c>
      <c r="W8933" t="s">
        <v>38866</v>
      </c>
    </row>
    <row r="8934" spans="1:23" x14ac:dyDescent="0.25">
      <c r="A8934">
        <v>20061</v>
      </c>
      <c r="B8934" t="s">
        <v>37</v>
      </c>
      <c r="C8934" t="s">
        <v>100103</v>
      </c>
      <c r="D8934" t="s">
        <v>94851</v>
      </c>
      <c r="E8934" t="s">
        <v>103330</v>
      </c>
      <c r="F8934" t="s">
        <v>103331</v>
      </c>
      <c r="G8934" t="s">
        <v>103332</v>
      </c>
      <c r="H8934" t="s">
        <v>62645</v>
      </c>
      <c r="J8934" t="s">
        <v>103333</v>
      </c>
      <c r="K8934">
        <v>1968</v>
      </c>
      <c r="O8934" t="s">
        <v>13353</v>
      </c>
      <c r="P8934" t="s">
        <v>1870</v>
      </c>
      <c r="R8934" t="s">
        <v>1872</v>
      </c>
      <c r="U8934" t="s">
        <v>103334</v>
      </c>
      <c r="V8934">
        <v>6054</v>
      </c>
      <c r="W8934" t="s">
        <v>19877</v>
      </c>
    </row>
    <row r="8935" spans="1:23" x14ac:dyDescent="0.25">
      <c r="A8935">
        <v>20062</v>
      </c>
      <c r="B8935" t="s">
        <v>37</v>
      </c>
      <c r="C8935" t="s">
        <v>100103</v>
      </c>
      <c r="D8935" t="s">
        <v>94851</v>
      </c>
      <c r="E8935" t="s">
        <v>103335</v>
      </c>
      <c r="F8935" t="s">
        <v>75790</v>
      </c>
      <c r="G8935" t="s">
        <v>103336</v>
      </c>
      <c r="J8935" t="s">
        <v>75792</v>
      </c>
      <c r="K8935">
        <v>1967</v>
      </c>
      <c r="O8935" t="s">
        <v>29398</v>
      </c>
      <c r="P8935" t="s">
        <v>29396</v>
      </c>
      <c r="R8935" t="s">
        <v>884</v>
      </c>
      <c r="U8935" t="s">
        <v>75793</v>
      </c>
      <c r="V8935">
        <v>6996</v>
      </c>
      <c r="W8935" t="s">
        <v>29390</v>
      </c>
    </row>
    <row r="8936" spans="1:23" x14ac:dyDescent="0.25">
      <c r="A8936">
        <v>20063</v>
      </c>
      <c r="B8936" t="s">
        <v>37</v>
      </c>
      <c r="C8936" t="s">
        <v>100103</v>
      </c>
      <c r="D8936" t="s">
        <v>94929</v>
      </c>
      <c r="E8936" t="s">
        <v>103337</v>
      </c>
      <c r="F8936" t="s">
        <v>103338</v>
      </c>
      <c r="G8936" t="s">
        <v>103339</v>
      </c>
      <c r="J8936" t="s">
        <v>65250</v>
      </c>
      <c r="O8936" t="s">
        <v>9484</v>
      </c>
      <c r="P8936" t="s">
        <v>9482</v>
      </c>
      <c r="R8936" t="s">
        <v>1872</v>
      </c>
      <c r="S8936" t="s">
        <v>65245</v>
      </c>
      <c r="U8936" t="s">
        <v>65251</v>
      </c>
      <c r="V8936">
        <v>5061</v>
      </c>
      <c r="W8936" t="s">
        <v>9476</v>
      </c>
    </row>
    <row r="8937" spans="1:23" x14ac:dyDescent="0.25">
      <c r="A8937">
        <v>20064</v>
      </c>
      <c r="B8937" t="s">
        <v>37</v>
      </c>
      <c r="C8937" t="s">
        <v>100103</v>
      </c>
      <c r="D8937" t="s">
        <v>94851</v>
      </c>
      <c r="E8937" t="s">
        <v>103340</v>
      </c>
      <c r="F8937" t="s">
        <v>103341</v>
      </c>
      <c r="G8937" t="s">
        <v>103342</v>
      </c>
      <c r="J8937" t="s">
        <v>76384</v>
      </c>
      <c r="K8937">
        <v>1965</v>
      </c>
      <c r="O8937" t="s">
        <v>9392</v>
      </c>
      <c r="P8937" t="s">
        <v>4753</v>
      </c>
      <c r="R8937" t="s">
        <v>884</v>
      </c>
      <c r="U8937" t="s">
        <v>76385</v>
      </c>
      <c r="V8937">
        <v>5370</v>
      </c>
      <c r="W8937" t="s">
        <v>12736</v>
      </c>
    </row>
    <row r="8938" spans="1:23" x14ac:dyDescent="0.25">
      <c r="A8938">
        <v>20065</v>
      </c>
      <c r="B8938" t="s">
        <v>37</v>
      </c>
      <c r="C8938" t="s">
        <v>100103</v>
      </c>
      <c r="D8938" t="s">
        <v>94851</v>
      </c>
      <c r="E8938" t="s">
        <v>103343</v>
      </c>
      <c r="F8938" t="s">
        <v>103344</v>
      </c>
      <c r="G8938" t="s">
        <v>103345</v>
      </c>
      <c r="J8938" t="s">
        <v>103346</v>
      </c>
      <c r="O8938" t="s">
        <v>19906</v>
      </c>
      <c r="R8938" t="s">
        <v>1872</v>
      </c>
      <c r="U8938" t="s">
        <v>103347</v>
      </c>
      <c r="V8938">
        <v>7245</v>
      </c>
      <c r="W8938" t="s">
        <v>32020</v>
      </c>
    </row>
    <row r="8939" spans="1:23" x14ac:dyDescent="0.25">
      <c r="A8939">
        <v>20066</v>
      </c>
      <c r="B8939" t="s">
        <v>37</v>
      </c>
      <c r="C8939" t="s">
        <v>100103</v>
      </c>
      <c r="D8939" t="s">
        <v>94929</v>
      </c>
      <c r="E8939" t="s">
        <v>103348</v>
      </c>
      <c r="F8939" t="s">
        <v>103349</v>
      </c>
      <c r="G8939" t="s">
        <v>103350</v>
      </c>
      <c r="J8939" t="s">
        <v>65602</v>
      </c>
      <c r="K8939">
        <v>1956</v>
      </c>
      <c r="O8939" t="s">
        <v>16528</v>
      </c>
      <c r="P8939" t="s">
        <v>16527</v>
      </c>
      <c r="R8939" t="s">
        <v>699</v>
      </c>
      <c r="V8939">
        <v>5727</v>
      </c>
      <c r="W8939" t="s">
        <v>16522</v>
      </c>
    </row>
    <row r="8940" spans="1:23" x14ac:dyDescent="0.25">
      <c r="A8940">
        <v>20067</v>
      </c>
      <c r="B8940" t="s">
        <v>37</v>
      </c>
      <c r="C8940" t="s">
        <v>100103</v>
      </c>
      <c r="D8940" t="s">
        <v>94851</v>
      </c>
      <c r="E8940" t="s">
        <v>103351</v>
      </c>
      <c r="F8940" t="s">
        <v>103352</v>
      </c>
      <c r="G8940" t="s">
        <v>103353</v>
      </c>
      <c r="J8940" t="s">
        <v>65920</v>
      </c>
      <c r="O8940" t="s">
        <v>17022</v>
      </c>
      <c r="P8940" t="s">
        <v>1298</v>
      </c>
      <c r="R8940" t="s">
        <v>699</v>
      </c>
      <c r="U8940" t="s">
        <v>103354</v>
      </c>
      <c r="V8940">
        <v>5779</v>
      </c>
      <c r="W8940" t="s">
        <v>17036</v>
      </c>
    </row>
    <row r="8941" spans="1:23" x14ac:dyDescent="0.25">
      <c r="A8941">
        <v>20068</v>
      </c>
      <c r="B8941" t="s">
        <v>37</v>
      </c>
      <c r="C8941" t="s">
        <v>100103</v>
      </c>
      <c r="D8941" t="s">
        <v>94851</v>
      </c>
      <c r="E8941" t="s">
        <v>103355</v>
      </c>
      <c r="F8941" t="s">
        <v>103356</v>
      </c>
      <c r="G8941" t="s">
        <v>103357</v>
      </c>
      <c r="H8941" t="s">
        <v>64683</v>
      </c>
      <c r="J8941" t="s">
        <v>103358</v>
      </c>
      <c r="K8941">
        <v>1970</v>
      </c>
      <c r="S8941" t="s">
        <v>103359</v>
      </c>
      <c r="U8941" t="s">
        <v>103360</v>
      </c>
      <c r="V8941">
        <v>7591</v>
      </c>
      <c r="W8941" t="s">
        <v>35446</v>
      </c>
    </row>
    <row r="8942" spans="1:23" x14ac:dyDescent="0.25">
      <c r="A8942">
        <v>20069</v>
      </c>
      <c r="B8942" t="s">
        <v>37</v>
      </c>
      <c r="C8942" t="s">
        <v>100103</v>
      </c>
      <c r="D8942" t="s">
        <v>94851</v>
      </c>
      <c r="E8942" t="s">
        <v>103361</v>
      </c>
      <c r="F8942" t="s">
        <v>103362</v>
      </c>
      <c r="G8942" t="s">
        <v>103363</v>
      </c>
      <c r="H8942" t="s">
        <v>62645</v>
      </c>
      <c r="O8942" t="s">
        <v>7377</v>
      </c>
      <c r="P8942" t="s">
        <v>7376</v>
      </c>
      <c r="R8942" t="s">
        <v>1589</v>
      </c>
      <c r="S8942" t="s">
        <v>103364</v>
      </c>
      <c r="U8942" t="s">
        <v>103365</v>
      </c>
      <c r="V8942">
        <v>5051</v>
      </c>
      <c r="W8942" t="s">
        <v>9360</v>
      </c>
    </row>
    <row r="8943" spans="1:23" x14ac:dyDescent="0.25">
      <c r="A8943">
        <v>20070</v>
      </c>
      <c r="B8943" t="s">
        <v>37</v>
      </c>
      <c r="C8943" t="s">
        <v>100103</v>
      </c>
      <c r="D8943" t="s">
        <v>94851</v>
      </c>
      <c r="E8943" t="s">
        <v>103366</v>
      </c>
      <c r="F8943" t="s">
        <v>103367</v>
      </c>
      <c r="G8943" t="s">
        <v>103368</v>
      </c>
      <c r="J8943" t="s">
        <v>66763</v>
      </c>
      <c r="K8943">
        <v>1954</v>
      </c>
      <c r="O8943" t="s">
        <v>7696</v>
      </c>
      <c r="P8943" t="s">
        <v>7695</v>
      </c>
      <c r="R8943" t="s">
        <v>884</v>
      </c>
      <c r="U8943" t="s">
        <v>86132</v>
      </c>
      <c r="V8943">
        <v>8055</v>
      </c>
      <c r="W8943" t="s">
        <v>40057</v>
      </c>
    </row>
    <row r="8944" spans="1:23" x14ac:dyDescent="0.25">
      <c r="A8944">
        <v>20071</v>
      </c>
      <c r="B8944" t="s">
        <v>37</v>
      </c>
      <c r="C8944" t="s">
        <v>100103</v>
      </c>
      <c r="D8944" t="s">
        <v>94851</v>
      </c>
      <c r="E8944" t="s">
        <v>103369</v>
      </c>
      <c r="F8944" t="s">
        <v>103370</v>
      </c>
      <c r="G8944" t="s">
        <v>103371</v>
      </c>
      <c r="J8944" t="s">
        <v>70197</v>
      </c>
      <c r="K8944">
        <v>1954</v>
      </c>
      <c r="O8944" t="s">
        <v>7353</v>
      </c>
      <c r="P8944" t="s">
        <v>7351</v>
      </c>
      <c r="R8944" t="s">
        <v>884</v>
      </c>
      <c r="S8944" t="s">
        <v>103372</v>
      </c>
      <c r="U8944" t="s">
        <v>103373</v>
      </c>
      <c r="V8944">
        <v>4867</v>
      </c>
      <c r="W8944" t="s">
        <v>7344</v>
      </c>
    </row>
    <row r="8945" spans="1:23" x14ac:dyDescent="0.25">
      <c r="A8945">
        <v>20072</v>
      </c>
      <c r="B8945" t="s">
        <v>37</v>
      </c>
      <c r="C8945" t="s">
        <v>100103</v>
      </c>
      <c r="D8945" t="s">
        <v>94851</v>
      </c>
      <c r="E8945" t="s">
        <v>103374</v>
      </c>
      <c r="F8945" t="s">
        <v>103375</v>
      </c>
      <c r="G8945" t="s">
        <v>103376</v>
      </c>
      <c r="H8945" t="s">
        <v>62645</v>
      </c>
      <c r="J8945" t="s">
        <v>67384</v>
      </c>
      <c r="K8945">
        <v>1959</v>
      </c>
      <c r="O8945" t="s">
        <v>96839</v>
      </c>
      <c r="R8945" t="s">
        <v>770</v>
      </c>
      <c r="U8945" t="s">
        <v>103377</v>
      </c>
      <c r="V8945">
        <v>7785</v>
      </c>
      <c r="W8945" t="s">
        <v>37396</v>
      </c>
    </row>
    <row r="8946" spans="1:23" x14ac:dyDescent="0.25">
      <c r="A8946">
        <v>20073</v>
      </c>
      <c r="B8946" t="s">
        <v>37</v>
      </c>
      <c r="C8946" t="s">
        <v>100103</v>
      </c>
      <c r="D8946" t="s">
        <v>94851</v>
      </c>
      <c r="E8946" t="s">
        <v>103378</v>
      </c>
      <c r="F8946" t="s">
        <v>103379</v>
      </c>
      <c r="G8946" t="s">
        <v>103380</v>
      </c>
      <c r="H8946" t="s">
        <v>62645</v>
      </c>
      <c r="J8946" t="s">
        <v>66321</v>
      </c>
      <c r="K8946">
        <v>1941</v>
      </c>
      <c r="O8946" t="s">
        <v>68469</v>
      </c>
      <c r="R8946" t="s">
        <v>4877</v>
      </c>
      <c r="U8946" t="s">
        <v>103381</v>
      </c>
      <c r="V8946">
        <v>5082</v>
      </c>
      <c r="W8946" t="s">
        <v>9666</v>
      </c>
    </row>
    <row r="8947" spans="1:23" x14ac:dyDescent="0.25">
      <c r="A8947">
        <v>20074</v>
      </c>
      <c r="B8947" t="s">
        <v>37</v>
      </c>
      <c r="C8947" t="s">
        <v>100103</v>
      </c>
      <c r="D8947" t="s">
        <v>94851</v>
      </c>
      <c r="E8947" t="s">
        <v>103382</v>
      </c>
      <c r="F8947" t="s">
        <v>103383</v>
      </c>
      <c r="G8947" t="s">
        <v>103384</v>
      </c>
      <c r="J8947" t="s">
        <v>578</v>
      </c>
      <c r="K8947">
        <v>1945</v>
      </c>
      <c r="O8947" t="s">
        <v>68469</v>
      </c>
      <c r="R8947" t="s">
        <v>4877</v>
      </c>
      <c r="U8947" t="s">
        <v>103385</v>
      </c>
      <c r="V8947">
        <v>5082</v>
      </c>
      <c r="W8947" t="s">
        <v>9666</v>
      </c>
    </row>
    <row r="8948" spans="1:23" x14ac:dyDescent="0.25">
      <c r="A8948">
        <v>20075</v>
      </c>
      <c r="B8948" t="s">
        <v>37</v>
      </c>
      <c r="C8948" t="s">
        <v>100103</v>
      </c>
      <c r="D8948" t="s">
        <v>94929</v>
      </c>
      <c r="E8948" t="s">
        <v>103386</v>
      </c>
      <c r="F8948" t="s">
        <v>103387</v>
      </c>
      <c r="G8948" t="s">
        <v>103388</v>
      </c>
      <c r="H8948" t="s">
        <v>62645</v>
      </c>
      <c r="J8948" t="s">
        <v>67384</v>
      </c>
      <c r="K8948">
        <v>1956</v>
      </c>
      <c r="O8948" t="s">
        <v>12102</v>
      </c>
      <c r="R8948" t="s">
        <v>770</v>
      </c>
      <c r="U8948" t="s">
        <v>103389</v>
      </c>
      <c r="V8948">
        <v>5704</v>
      </c>
      <c r="W8948" t="s">
        <v>16288</v>
      </c>
    </row>
    <row r="8949" spans="1:23" x14ac:dyDescent="0.25">
      <c r="A8949">
        <v>20076</v>
      </c>
      <c r="B8949" t="s">
        <v>37</v>
      </c>
      <c r="C8949" t="s">
        <v>100103</v>
      </c>
      <c r="D8949" t="s">
        <v>94851</v>
      </c>
      <c r="E8949" t="s">
        <v>103390</v>
      </c>
      <c r="F8949" t="s">
        <v>103391</v>
      </c>
      <c r="G8949" t="s">
        <v>103392</v>
      </c>
      <c r="J8949" t="s">
        <v>72758</v>
      </c>
      <c r="O8949" t="s">
        <v>30261</v>
      </c>
      <c r="R8949" t="s">
        <v>306</v>
      </c>
      <c r="U8949" t="s">
        <v>103393</v>
      </c>
      <c r="V8949">
        <v>7081</v>
      </c>
      <c r="W8949" t="s">
        <v>30256</v>
      </c>
    </row>
    <row r="8950" spans="1:23" x14ac:dyDescent="0.25">
      <c r="A8950">
        <v>20077</v>
      </c>
      <c r="B8950" t="s">
        <v>37</v>
      </c>
      <c r="C8950" t="s">
        <v>100103</v>
      </c>
      <c r="D8950" t="s">
        <v>94851</v>
      </c>
      <c r="E8950" t="s">
        <v>103394</v>
      </c>
      <c r="F8950" t="s">
        <v>103395</v>
      </c>
      <c r="G8950" t="s">
        <v>103396</v>
      </c>
      <c r="J8950" t="s">
        <v>82022</v>
      </c>
      <c r="K8950">
        <v>1963</v>
      </c>
      <c r="O8950" t="s">
        <v>5868</v>
      </c>
      <c r="R8950" t="s">
        <v>4426</v>
      </c>
      <c r="U8950" t="s">
        <v>103397</v>
      </c>
      <c r="V8950">
        <v>4730</v>
      </c>
      <c r="W8950" t="s">
        <v>5860</v>
      </c>
    </row>
    <row r="8951" spans="1:23" x14ac:dyDescent="0.25">
      <c r="A8951">
        <v>20078</v>
      </c>
      <c r="B8951" t="s">
        <v>37</v>
      </c>
      <c r="C8951" t="s">
        <v>100103</v>
      </c>
      <c r="D8951" t="s">
        <v>94851</v>
      </c>
      <c r="E8951" t="s">
        <v>103398</v>
      </c>
      <c r="F8951" t="s">
        <v>103399</v>
      </c>
      <c r="G8951" t="s">
        <v>103400</v>
      </c>
      <c r="J8951" t="s">
        <v>103401</v>
      </c>
      <c r="K8951">
        <v>1943</v>
      </c>
      <c r="O8951" t="s">
        <v>32381</v>
      </c>
      <c r="R8951" t="s">
        <v>125</v>
      </c>
      <c r="U8951" t="s">
        <v>103402</v>
      </c>
      <c r="V8951">
        <v>7401</v>
      </c>
      <c r="W8951" t="s">
        <v>33586</v>
      </c>
    </row>
    <row r="8952" spans="1:23" x14ac:dyDescent="0.25">
      <c r="A8952">
        <v>20079</v>
      </c>
      <c r="B8952" t="s">
        <v>37</v>
      </c>
      <c r="C8952" t="s">
        <v>100103</v>
      </c>
      <c r="D8952" t="s">
        <v>94851</v>
      </c>
      <c r="E8952" t="s">
        <v>103403</v>
      </c>
      <c r="F8952" t="s">
        <v>103404</v>
      </c>
      <c r="G8952" t="s">
        <v>103405</v>
      </c>
      <c r="H8952" t="s">
        <v>62733</v>
      </c>
      <c r="J8952" t="s">
        <v>103406</v>
      </c>
      <c r="K8952">
        <v>1930</v>
      </c>
      <c r="O8952" t="s">
        <v>9204</v>
      </c>
      <c r="P8952" t="s">
        <v>5155</v>
      </c>
      <c r="R8952" t="s">
        <v>52</v>
      </c>
      <c r="V8952">
        <v>5036</v>
      </c>
      <c r="W8952" t="s">
        <v>9199</v>
      </c>
    </row>
    <row r="8953" spans="1:23" x14ac:dyDescent="0.25">
      <c r="A8953">
        <v>20080</v>
      </c>
      <c r="B8953" t="s">
        <v>37</v>
      </c>
      <c r="C8953" t="s">
        <v>100103</v>
      </c>
      <c r="D8953" t="s">
        <v>94851</v>
      </c>
      <c r="E8953" t="s">
        <v>103407</v>
      </c>
      <c r="F8953" t="s">
        <v>103408</v>
      </c>
      <c r="G8953" t="s">
        <v>103409</v>
      </c>
      <c r="H8953" t="s">
        <v>62645</v>
      </c>
      <c r="J8953" t="s">
        <v>578</v>
      </c>
      <c r="K8953">
        <v>1962</v>
      </c>
      <c r="O8953" t="s">
        <v>5177</v>
      </c>
      <c r="P8953" t="s">
        <v>1106</v>
      </c>
      <c r="R8953" t="s">
        <v>52</v>
      </c>
      <c r="S8953" t="s">
        <v>103410</v>
      </c>
      <c r="U8953" t="s">
        <v>103411</v>
      </c>
      <c r="V8953">
        <v>4667</v>
      </c>
      <c r="W8953" t="s">
        <v>5172</v>
      </c>
    </row>
    <row r="8954" spans="1:23" x14ac:dyDescent="0.25">
      <c r="A8954">
        <v>20081</v>
      </c>
      <c r="B8954" t="s">
        <v>37</v>
      </c>
      <c r="C8954" t="s">
        <v>100103</v>
      </c>
      <c r="D8954" t="s">
        <v>94929</v>
      </c>
      <c r="E8954" t="s">
        <v>103412</v>
      </c>
      <c r="F8954" t="s">
        <v>103413</v>
      </c>
      <c r="G8954" t="s">
        <v>103414</v>
      </c>
      <c r="J8954" t="s">
        <v>86092</v>
      </c>
      <c r="O8954" t="s">
        <v>34800</v>
      </c>
      <c r="P8954" t="s">
        <v>11950</v>
      </c>
      <c r="R8954" t="s">
        <v>699</v>
      </c>
      <c r="U8954" t="s">
        <v>103415</v>
      </c>
      <c r="V8954">
        <v>8121</v>
      </c>
      <c r="W8954" t="s">
        <v>40678</v>
      </c>
    </row>
    <row r="8955" spans="1:23" x14ac:dyDescent="0.25">
      <c r="A8955">
        <v>20082</v>
      </c>
      <c r="B8955" t="s">
        <v>37</v>
      </c>
      <c r="C8955" t="s">
        <v>100103</v>
      </c>
      <c r="D8955" t="s">
        <v>94851</v>
      </c>
      <c r="E8955" t="s">
        <v>103416</v>
      </c>
      <c r="F8955" t="s">
        <v>103417</v>
      </c>
      <c r="G8955" t="s">
        <v>103418</v>
      </c>
      <c r="H8955" t="s">
        <v>62645</v>
      </c>
      <c r="O8955" t="s">
        <v>25128</v>
      </c>
      <c r="P8955" t="s">
        <v>3053</v>
      </c>
      <c r="R8955" t="s">
        <v>52</v>
      </c>
      <c r="U8955" t="s">
        <v>103419</v>
      </c>
      <c r="V8955">
        <v>6561</v>
      </c>
      <c r="W8955" t="s">
        <v>25122</v>
      </c>
    </row>
    <row r="8956" spans="1:23" x14ac:dyDescent="0.25">
      <c r="A8956">
        <v>20083</v>
      </c>
      <c r="B8956" t="s">
        <v>37</v>
      </c>
      <c r="C8956" t="s">
        <v>100103</v>
      </c>
      <c r="D8956" t="s">
        <v>94851</v>
      </c>
      <c r="E8956" t="s">
        <v>103420</v>
      </c>
      <c r="F8956" t="s">
        <v>103421</v>
      </c>
      <c r="G8956" t="s">
        <v>103422</v>
      </c>
      <c r="J8956" t="s">
        <v>99565</v>
      </c>
      <c r="O8956" t="s">
        <v>8197</v>
      </c>
      <c r="P8956" t="s">
        <v>4765</v>
      </c>
      <c r="R8956" t="s">
        <v>1589</v>
      </c>
      <c r="U8956" t="s">
        <v>103423</v>
      </c>
      <c r="V8956">
        <v>4940</v>
      </c>
      <c r="W8956" t="s">
        <v>8189</v>
      </c>
    </row>
    <row r="8957" spans="1:23" x14ac:dyDescent="0.25">
      <c r="A8957">
        <v>20084</v>
      </c>
      <c r="B8957" t="s">
        <v>37</v>
      </c>
      <c r="C8957" t="s">
        <v>100103</v>
      </c>
      <c r="D8957" t="s">
        <v>94851</v>
      </c>
      <c r="E8957" t="s">
        <v>103424</v>
      </c>
      <c r="F8957" t="s">
        <v>103421</v>
      </c>
      <c r="G8957" t="s">
        <v>103425</v>
      </c>
      <c r="J8957" t="s">
        <v>99565</v>
      </c>
      <c r="O8957" t="s">
        <v>14261</v>
      </c>
      <c r="P8957" t="s">
        <v>4765</v>
      </c>
      <c r="R8957" t="s">
        <v>1589</v>
      </c>
      <c r="U8957" t="s">
        <v>103423</v>
      </c>
      <c r="V8957">
        <v>5513</v>
      </c>
      <c r="W8957" t="s">
        <v>14253</v>
      </c>
    </row>
    <row r="8958" spans="1:23" x14ac:dyDescent="0.25">
      <c r="A8958">
        <v>20085</v>
      </c>
      <c r="B8958" t="s">
        <v>37</v>
      </c>
      <c r="C8958" t="s">
        <v>100103</v>
      </c>
      <c r="D8958" t="s">
        <v>94851</v>
      </c>
      <c r="E8958" t="s">
        <v>103426</v>
      </c>
      <c r="F8958" t="s">
        <v>103427</v>
      </c>
      <c r="G8958" t="s">
        <v>103428</v>
      </c>
      <c r="J8958" t="s">
        <v>103429</v>
      </c>
      <c r="O8958" t="s">
        <v>28098</v>
      </c>
      <c r="P8958" t="s">
        <v>466</v>
      </c>
      <c r="R8958" t="s">
        <v>52</v>
      </c>
      <c r="S8958" t="s">
        <v>103430</v>
      </c>
      <c r="U8958" t="s">
        <v>103431</v>
      </c>
      <c r="V8958">
        <v>6864</v>
      </c>
      <c r="W8958" t="s">
        <v>28094</v>
      </c>
    </row>
    <row r="8959" spans="1:23" x14ac:dyDescent="0.25">
      <c r="A8959">
        <v>20086</v>
      </c>
      <c r="B8959" t="s">
        <v>37</v>
      </c>
      <c r="C8959" t="s">
        <v>100103</v>
      </c>
      <c r="D8959" t="s">
        <v>94851</v>
      </c>
      <c r="E8959" t="s">
        <v>103432</v>
      </c>
      <c r="F8959" t="s">
        <v>103433</v>
      </c>
      <c r="G8959" t="s">
        <v>103434</v>
      </c>
      <c r="J8959" t="s">
        <v>103435</v>
      </c>
      <c r="K8959">
        <v>1948</v>
      </c>
      <c r="O8959" t="s">
        <v>428</v>
      </c>
      <c r="R8959" t="s">
        <v>306</v>
      </c>
      <c r="S8959" t="s">
        <v>103436</v>
      </c>
      <c r="U8959" t="s">
        <v>103437</v>
      </c>
      <c r="V8959">
        <v>7879</v>
      </c>
      <c r="W8959" t="s">
        <v>38325</v>
      </c>
    </row>
    <row r="8960" spans="1:23" x14ac:dyDescent="0.25">
      <c r="A8960">
        <v>20087</v>
      </c>
      <c r="B8960" t="s">
        <v>37</v>
      </c>
      <c r="C8960" t="s">
        <v>100103</v>
      </c>
      <c r="D8960" t="s">
        <v>94851</v>
      </c>
      <c r="E8960" t="s">
        <v>103438</v>
      </c>
      <c r="F8960" t="s">
        <v>103439</v>
      </c>
      <c r="G8960" t="s">
        <v>103440</v>
      </c>
      <c r="J8960" t="s">
        <v>103441</v>
      </c>
      <c r="O8960" t="s">
        <v>12842</v>
      </c>
      <c r="P8960" t="s">
        <v>10176</v>
      </c>
      <c r="R8960" t="s">
        <v>52</v>
      </c>
      <c r="S8960" t="s">
        <v>96851</v>
      </c>
      <c r="U8960" t="s">
        <v>103442</v>
      </c>
      <c r="V8960">
        <v>5380</v>
      </c>
      <c r="W8960" t="s">
        <v>12835</v>
      </c>
    </row>
    <row r="8961" spans="1:23" x14ac:dyDescent="0.25">
      <c r="A8961">
        <v>20088</v>
      </c>
      <c r="B8961" t="s">
        <v>37</v>
      </c>
      <c r="C8961" t="s">
        <v>100103</v>
      </c>
      <c r="D8961" t="s">
        <v>94851</v>
      </c>
      <c r="E8961" t="s">
        <v>103443</v>
      </c>
      <c r="F8961" t="s">
        <v>103444</v>
      </c>
      <c r="G8961" t="s">
        <v>103445</v>
      </c>
      <c r="H8961" t="s">
        <v>82130</v>
      </c>
      <c r="J8961" t="s">
        <v>103446</v>
      </c>
      <c r="O8961" t="s">
        <v>36911</v>
      </c>
      <c r="P8961" t="s">
        <v>2529</v>
      </c>
      <c r="R8961" t="s">
        <v>52</v>
      </c>
      <c r="S8961" t="s">
        <v>103447</v>
      </c>
      <c r="U8961" t="s">
        <v>103448</v>
      </c>
      <c r="V8961">
        <v>7737</v>
      </c>
      <c r="W8961" t="s">
        <v>36906</v>
      </c>
    </row>
    <row r="8962" spans="1:23" x14ac:dyDescent="0.25">
      <c r="A8962">
        <v>20089</v>
      </c>
      <c r="B8962" t="s">
        <v>37</v>
      </c>
      <c r="C8962" t="s">
        <v>100103</v>
      </c>
      <c r="D8962" t="s">
        <v>94851</v>
      </c>
      <c r="E8962" t="s">
        <v>103449</v>
      </c>
      <c r="F8962" t="s">
        <v>103450</v>
      </c>
      <c r="G8962" t="s">
        <v>103451</v>
      </c>
      <c r="J8962" t="s">
        <v>103452</v>
      </c>
      <c r="K8962">
        <v>1965</v>
      </c>
      <c r="O8962" t="s">
        <v>7353</v>
      </c>
      <c r="R8962" t="s">
        <v>11647</v>
      </c>
      <c r="V8962">
        <v>5780</v>
      </c>
      <c r="W8962" t="s">
        <v>17048</v>
      </c>
    </row>
    <row r="8963" spans="1:23" x14ac:dyDescent="0.25">
      <c r="A8963">
        <v>20090</v>
      </c>
      <c r="B8963" t="s">
        <v>37</v>
      </c>
      <c r="C8963" t="s">
        <v>100103</v>
      </c>
      <c r="D8963" t="s">
        <v>94929</v>
      </c>
      <c r="E8963" t="s">
        <v>103453</v>
      </c>
      <c r="F8963" t="s">
        <v>103454</v>
      </c>
      <c r="G8963" t="s">
        <v>103455</v>
      </c>
      <c r="J8963" t="s">
        <v>103456</v>
      </c>
      <c r="K8963">
        <v>1961</v>
      </c>
      <c r="O8963" t="s">
        <v>16528</v>
      </c>
      <c r="P8963" t="s">
        <v>16527</v>
      </c>
      <c r="R8963" t="s">
        <v>699</v>
      </c>
      <c r="V8963">
        <v>5727</v>
      </c>
      <c r="W8963" t="s">
        <v>16522</v>
      </c>
    </row>
    <row r="8964" spans="1:23" x14ac:dyDescent="0.25">
      <c r="A8964">
        <v>20091</v>
      </c>
      <c r="B8964" t="s">
        <v>37</v>
      </c>
      <c r="C8964" t="s">
        <v>100103</v>
      </c>
      <c r="D8964" t="s">
        <v>94851</v>
      </c>
      <c r="E8964" t="s">
        <v>103457</v>
      </c>
      <c r="F8964" t="s">
        <v>103458</v>
      </c>
      <c r="G8964" t="s">
        <v>103459</v>
      </c>
      <c r="J8964" t="s">
        <v>71837</v>
      </c>
      <c r="K8964">
        <v>1930</v>
      </c>
      <c r="O8964" t="s">
        <v>21461</v>
      </c>
      <c r="P8964" t="s">
        <v>12427</v>
      </c>
      <c r="R8964" t="s">
        <v>1688</v>
      </c>
      <c r="U8964" t="s">
        <v>71838</v>
      </c>
      <c r="V8964">
        <v>7404</v>
      </c>
      <c r="W8964" t="s">
        <v>33622</v>
      </c>
    </row>
    <row r="8965" spans="1:23" x14ac:dyDescent="0.25">
      <c r="A8965">
        <v>20092</v>
      </c>
      <c r="B8965" t="s">
        <v>37</v>
      </c>
      <c r="C8965" t="s">
        <v>100103</v>
      </c>
      <c r="D8965" t="s">
        <v>94851</v>
      </c>
      <c r="E8965" t="s">
        <v>103460</v>
      </c>
      <c r="F8965" t="s">
        <v>103461</v>
      </c>
      <c r="G8965" t="s">
        <v>103462</v>
      </c>
      <c r="J8965" t="s">
        <v>65181</v>
      </c>
      <c r="K8965">
        <v>1916</v>
      </c>
      <c r="O8965" t="s">
        <v>4462</v>
      </c>
      <c r="P8965" t="s">
        <v>1687</v>
      </c>
      <c r="R8965" t="s">
        <v>1688</v>
      </c>
      <c r="V8965">
        <v>6900</v>
      </c>
      <c r="W8965" t="s">
        <v>28435</v>
      </c>
    </row>
    <row r="8966" spans="1:23" x14ac:dyDescent="0.25">
      <c r="A8966">
        <v>20093</v>
      </c>
      <c r="B8966" t="s">
        <v>37</v>
      </c>
      <c r="C8966" t="s">
        <v>100103</v>
      </c>
      <c r="D8966" t="s">
        <v>94851</v>
      </c>
      <c r="E8966" t="s">
        <v>103463</v>
      </c>
      <c r="F8966" t="s">
        <v>103464</v>
      </c>
      <c r="G8966" t="s">
        <v>103465</v>
      </c>
      <c r="K8966">
        <v>1966</v>
      </c>
      <c r="S8966" t="s">
        <v>103466</v>
      </c>
      <c r="U8966" t="s">
        <v>103467</v>
      </c>
      <c r="V8966">
        <v>7344</v>
      </c>
      <c r="W8966" t="s">
        <v>33014</v>
      </c>
    </row>
    <row r="8967" spans="1:23" x14ac:dyDescent="0.25">
      <c r="A8967">
        <v>20094</v>
      </c>
      <c r="B8967" t="s">
        <v>37</v>
      </c>
      <c r="C8967" t="s">
        <v>100103</v>
      </c>
      <c r="D8967" t="s">
        <v>94851</v>
      </c>
      <c r="E8967" t="s">
        <v>103468</v>
      </c>
      <c r="F8967" t="s">
        <v>103469</v>
      </c>
      <c r="G8967" t="s">
        <v>103470</v>
      </c>
      <c r="H8967" t="s">
        <v>62733</v>
      </c>
      <c r="J8967" t="s">
        <v>103471</v>
      </c>
      <c r="K8967">
        <v>1967</v>
      </c>
      <c r="O8967" t="s">
        <v>1574</v>
      </c>
      <c r="P8967" t="s">
        <v>754</v>
      </c>
      <c r="R8967" t="s">
        <v>52</v>
      </c>
      <c r="S8967" t="s">
        <v>103472</v>
      </c>
      <c r="U8967" t="s">
        <v>103473</v>
      </c>
      <c r="V8967">
        <v>4663</v>
      </c>
      <c r="W8967" t="s">
        <v>5128</v>
      </c>
    </row>
    <row r="8968" spans="1:23" x14ac:dyDescent="0.25">
      <c r="A8968">
        <v>20095</v>
      </c>
      <c r="B8968" t="s">
        <v>37</v>
      </c>
      <c r="C8968" t="s">
        <v>100103</v>
      </c>
      <c r="D8968" t="s">
        <v>94851</v>
      </c>
      <c r="E8968" t="s">
        <v>103474</v>
      </c>
      <c r="F8968" t="s">
        <v>103475</v>
      </c>
      <c r="G8968" t="s">
        <v>103476</v>
      </c>
      <c r="H8968" t="s">
        <v>71711</v>
      </c>
      <c r="J8968" t="s">
        <v>103477</v>
      </c>
      <c r="K8968">
        <v>1947</v>
      </c>
      <c r="V8968">
        <v>7961</v>
      </c>
      <c r="W8968" t="s">
        <v>39111</v>
      </c>
    </row>
    <row r="8969" spans="1:23" x14ac:dyDescent="0.25">
      <c r="A8969">
        <v>20096</v>
      </c>
      <c r="B8969" t="s">
        <v>37</v>
      </c>
      <c r="C8969" t="s">
        <v>100103</v>
      </c>
      <c r="D8969" t="s">
        <v>94851</v>
      </c>
      <c r="E8969" t="s">
        <v>103478</v>
      </c>
      <c r="F8969" t="s">
        <v>103479</v>
      </c>
      <c r="G8969" t="s">
        <v>103480</v>
      </c>
      <c r="H8969" t="s">
        <v>62645</v>
      </c>
      <c r="J8969" t="s">
        <v>103481</v>
      </c>
      <c r="O8969" t="s">
        <v>27934</v>
      </c>
      <c r="R8969" t="s">
        <v>675</v>
      </c>
      <c r="U8969" t="s">
        <v>103482</v>
      </c>
      <c r="V8969">
        <v>6847</v>
      </c>
      <c r="W8969" t="s">
        <v>27929</v>
      </c>
    </row>
    <row r="8970" spans="1:23" x14ac:dyDescent="0.25">
      <c r="A8970">
        <v>20097</v>
      </c>
      <c r="B8970" t="s">
        <v>37</v>
      </c>
      <c r="C8970" t="s">
        <v>100103</v>
      </c>
      <c r="D8970" t="s">
        <v>94851</v>
      </c>
      <c r="E8970" t="s">
        <v>103483</v>
      </c>
      <c r="F8970" t="s">
        <v>103484</v>
      </c>
      <c r="G8970" t="s">
        <v>103485</v>
      </c>
      <c r="J8970" t="s">
        <v>103486</v>
      </c>
      <c r="O8970" t="s">
        <v>9619</v>
      </c>
      <c r="R8970" t="s">
        <v>3547</v>
      </c>
      <c r="U8970" t="s">
        <v>103487</v>
      </c>
      <c r="V8970">
        <v>5077</v>
      </c>
      <c r="W8970" t="s">
        <v>9613</v>
      </c>
    </row>
    <row r="8971" spans="1:23" x14ac:dyDescent="0.25">
      <c r="A8971">
        <v>20098</v>
      </c>
      <c r="B8971" t="s">
        <v>37</v>
      </c>
      <c r="C8971" t="s">
        <v>100103</v>
      </c>
      <c r="D8971" t="s">
        <v>94851</v>
      </c>
      <c r="E8971" t="s">
        <v>103488</v>
      </c>
      <c r="F8971" t="s">
        <v>103489</v>
      </c>
      <c r="G8971" t="s">
        <v>103490</v>
      </c>
      <c r="H8971" t="s">
        <v>103491</v>
      </c>
      <c r="J8971" t="s">
        <v>103492</v>
      </c>
      <c r="K8971">
        <v>1967</v>
      </c>
      <c r="O8971" t="s">
        <v>103493</v>
      </c>
      <c r="P8971" t="s">
        <v>368</v>
      </c>
      <c r="R8971" t="s">
        <v>52</v>
      </c>
      <c r="S8971" t="s">
        <v>103494</v>
      </c>
      <c r="U8971" t="s">
        <v>103495</v>
      </c>
      <c r="V8971">
        <v>7288</v>
      </c>
      <c r="W8971" t="s">
        <v>32460</v>
      </c>
    </row>
    <row r="8972" spans="1:23" x14ac:dyDescent="0.25">
      <c r="A8972">
        <v>20099</v>
      </c>
      <c r="B8972" t="s">
        <v>37</v>
      </c>
      <c r="C8972" t="s">
        <v>100103</v>
      </c>
      <c r="D8972" t="s">
        <v>94851</v>
      </c>
      <c r="E8972" t="s">
        <v>103496</v>
      </c>
      <c r="F8972" t="s">
        <v>103497</v>
      </c>
      <c r="G8972" t="s">
        <v>103498</v>
      </c>
      <c r="H8972" t="s">
        <v>103499</v>
      </c>
      <c r="J8972" t="s">
        <v>103500</v>
      </c>
      <c r="S8972" t="s">
        <v>103501</v>
      </c>
      <c r="U8972" t="s">
        <v>103502</v>
      </c>
      <c r="V8972">
        <v>5515</v>
      </c>
      <c r="W8972" t="s">
        <v>14276</v>
      </c>
    </row>
    <row r="8973" spans="1:23" x14ac:dyDescent="0.25">
      <c r="A8973">
        <v>20100</v>
      </c>
      <c r="B8973" t="s">
        <v>37</v>
      </c>
      <c r="C8973" t="s">
        <v>100103</v>
      </c>
      <c r="D8973" t="s">
        <v>94851</v>
      </c>
      <c r="E8973" t="s">
        <v>103503</v>
      </c>
      <c r="F8973" t="s">
        <v>103504</v>
      </c>
      <c r="G8973" t="s">
        <v>103505</v>
      </c>
      <c r="J8973" t="s">
        <v>103506</v>
      </c>
      <c r="O8973" t="s">
        <v>19906</v>
      </c>
      <c r="R8973" t="s">
        <v>1872</v>
      </c>
      <c r="U8973" t="s">
        <v>103507</v>
      </c>
      <c r="V8973">
        <v>7245</v>
      </c>
      <c r="W8973" t="s">
        <v>32020</v>
      </c>
    </row>
    <row r="8974" spans="1:23" x14ac:dyDescent="0.25">
      <c r="A8974">
        <v>20101</v>
      </c>
      <c r="B8974" t="s">
        <v>37</v>
      </c>
      <c r="C8974" t="s">
        <v>100103</v>
      </c>
      <c r="D8974" t="s">
        <v>94851</v>
      </c>
      <c r="E8974" t="s">
        <v>103508</v>
      </c>
      <c r="F8974" t="s">
        <v>78608</v>
      </c>
      <c r="G8974" t="s">
        <v>103509</v>
      </c>
      <c r="J8974" t="s">
        <v>59516</v>
      </c>
      <c r="K8974">
        <v>1961</v>
      </c>
      <c r="O8974" t="s">
        <v>5192</v>
      </c>
      <c r="R8974" t="s">
        <v>686</v>
      </c>
      <c r="S8974" t="s">
        <v>78610</v>
      </c>
      <c r="V8974">
        <v>4668</v>
      </c>
      <c r="W8974" t="s">
        <v>5184</v>
      </c>
    </row>
    <row r="8975" spans="1:23" x14ac:dyDescent="0.25">
      <c r="A8975">
        <v>20102</v>
      </c>
      <c r="B8975" t="s">
        <v>37</v>
      </c>
      <c r="C8975" t="s">
        <v>100103</v>
      </c>
      <c r="D8975" t="s">
        <v>94851</v>
      </c>
      <c r="E8975" t="s">
        <v>103510</v>
      </c>
      <c r="F8975" t="s">
        <v>103511</v>
      </c>
      <c r="G8975" t="s">
        <v>103512</v>
      </c>
      <c r="H8975" t="s">
        <v>68924</v>
      </c>
      <c r="J8975" t="s">
        <v>72820</v>
      </c>
      <c r="K8975">
        <v>1940</v>
      </c>
      <c r="O8975" t="s">
        <v>7977</v>
      </c>
      <c r="P8975" t="s">
        <v>7976</v>
      </c>
      <c r="R8975" t="s">
        <v>147</v>
      </c>
      <c r="V8975">
        <v>6547</v>
      </c>
      <c r="W8975" t="s">
        <v>24981</v>
      </c>
    </row>
    <row r="8976" spans="1:23" x14ac:dyDescent="0.25">
      <c r="A8976">
        <v>20103</v>
      </c>
      <c r="B8976" t="s">
        <v>37</v>
      </c>
      <c r="C8976" t="s">
        <v>100103</v>
      </c>
      <c r="D8976" t="s">
        <v>94851</v>
      </c>
      <c r="E8976" t="s">
        <v>103513</v>
      </c>
      <c r="F8976" t="s">
        <v>103514</v>
      </c>
      <c r="G8976" t="s">
        <v>103515</v>
      </c>
      <c r="J8976" t="s">
        <v>103516</v>
      </c>
      <c r="K8976">
        <v>1959</v>
      </c>
      <c r="O8976" t="s">
        <v>38118</v>
      </c>
      <c r="P8976" t="s">
        <v>503</v>
      </c>
      <c r="R8976" t="s">
        <v>82</v>
      </c>
      <c r="U8976" t="s">
        <v>103517</v>
      </c>
      <c r="V8976">
        <v>7856</v>
      </c>
      <c r="W8976" t="s">
        <v>38113</v>
      </c>
    </row>
    <row r="8977" spans="1:23" x14ac:dyDescent="0.25">
      <c r="A8977">
        <v>20104</v>
      </c>
      <c r="B8977" t="s">
        <v>37</v>
      </c>
      <c r="C8977" t="s">
        <v>100103</v>
      </c>
      <c r="D8977" t="s">
        <v>94851</v>
      </c>
      <c r="E8977" t="s">
        <v>103518</v>
      </c>
      <c r="F8977" t="s">
        <v>74144</v>
      </c>
      <c r="G8977" t="s">
        <v>103519</v>
      </c>
      <c r="H8977" t="s">
        <v>62733</v>
      </c>
      <c r="J8977" t="s">
        <v>578</v>
      </c>
      <c r="O8977" t="s">
        <v>3104</v>
      </c>
      <c r="P8977" t="s">
        <v>518</v>
      </c>
      <c r="R8977" t="s">
        <v>520</v>
      </c>
      <c r="U8977" t="s">
        <v>74146</v>
      </c>
      <c r="V8977">
        <v>6741</v>
      </c>
      <c r="W8977" t="s">
        <v>26888</v>
      </c>
    </row>
    <row r="8978" spans="1:23" x14ac:dyDescent="0.25">
      <c r="A8978">
        <v>20105</v>
      </c>
      <c r="B8978" t="s">
        <v>37</v>
      </c>
      <c r="C8978" t="s">
        <v>100103</v>
      </c>
      <c r="D8978" t="s">
        <v>94851</v>
      </c>
      <c r="E8978" t="s">
        <v>103520</v>
      </c>
      <c r="F8978" t="s">
        <v>72483</v>
      </c>
      <c r="G8978" t="s">
        <v>103521</v>
      </c>
      <c r="J8978" t="s">
        <v>67723</v>
      </c>
      <c r="K8978">
        <v>1924</v>
      </c>
      <c r="O8978" t="s">
        <v>15564</v>
      </c>
      <c r="P8978" t="s">
        <v>1396</v>
      </c>
      <c r="R8978" t="s">
        <v>52</v>
      </c>
      <c r="V8978">
        <v>5634</v>
      </c>
      <c r="W8978" t="s">
        <v>15559</v>
      </c>
    </row>
    <row r="8979" spans="1:23" x14ac:dyDescent="0.25">
      <c r="A8979">
        <v>20106</v>
      </c>
      <c r="B8979" t="s">
        <v>37</v>
      </c>
      <c r="C8979" t="s">
        <v>100103</v>
      </c>
      <c r="D8979" t="s">
        <v>94851</v>
      </c>
      <c r="E8979" t="s">
        <v>103522</v>
      </c>
      <c r="F8979" t="s">
        <v>103523</v>
      </c>
      <c r="G8979" t="s">
        <v>103524</v>
      </c>
      <c r="J8979" t="s">
        <v>74081</v>
      </c>
      <c r="K8979">
        <v>1956</v>
      </c>
      <c r="O8979" t="s">
        <v>23599</v>
      </c>
      <c r="P8979" t="s">
        <v>518</v>
      </c>
      <c r="R8979" t="s">
        <v>520</v>
      </c>
      <c r="V8979">
        <v>6798</v>
      </c>
      <c r="W8979" t="s">
        <v>27456</v>
      </c>
    </row>
    <row r="8980" spans="1:23" x14ac:dyDescent="0.25">
      <c r="A8980">
        <v>20107</v>
      </c>
      <c r="B8980" t="s">
        <v>37</v>
      </c>
      <c r="C8980" t="s">
        <v>100103</v>
      </c>
      <c r="D8980" t="s">
        <v>94851</v>
      </c>
      <c r="E8980" t="s">
        <v>103525</v>
      </c>
      <c r="F8980" t="s">
        <v>103526</v>
      </c>
      <c r="G8980" t="s">
        <v>103527</v>
      </c>
      <c r="J8980" t="s">
        <v>103528</v>
      </c>
      <c r="O8980" t="s">
        <v>8797</v>
      </c>
      <c r="R8980" t="s">
        <v>125</v>
      </c>
      <c r="S8980" t="s">
        <v>103529</v>
      </c>
      <c r="U8980" t="s">
        <v>103530</v>
      </c>
      <c r="V8980">
        <v>4996</v>
      </c>
      <c r="W8980" t="s">
        <v>8790</v>
      </c>
    </row>
    <row r="8981" spans="1:23" x14ac:dyDescent="0.25">
      <c r="A8981">
        <v>20108</v>
      </c>
      <c r="B8981" t="s">
        <v>37</v>
      </c>
      <c r="C8981" t="s">
        <v>100103</v>
      </c>
      <c r="D8981" t="s">
        <v>94851</v>
      </c>
      <c r="E8981" t="s">
        <v>103531</v>
      </c>
      <c r="F8981" t="s">
        <v>103532</v>
      </c>
      <c r="G8981" t="s">
        <v>103533</v>
      </c>
      <c r="J8981" t="s">
        <v>103534</v>
      </c>
      <c r="K8981">
        <v>1946</v>
      </c>
      <c r="O8981" t="s">
        <v>32646</v>
      </c>
      <c r="R8981" t="s">
        <v>3489</v>
      </c>
      <c r="V8981">
        <v>7306</v>
      </c>
      <c r="W8981" t="s">
        <v>32639</v>
      </c>
    </row>
    <row r="8982" spans="1:23" x14ac:dyDescent="0.25">
      <c r="A8982">
        <v>20109</v>
      </c>
      <c r="B8982" t="s">
        <v>37</v>
      </c>
      <c r="C8982" t="s">
        <v>100103</v>
      </c>
      <c r="D8982" t="s">
        <v>94851</v>
      </c>
      <c r="E8982" t="s">
        <v>103535</v>
      </c>
      <c r="F8982" t="s">
        <v>103536</v>
      </c>
      <c r="G8982" t="s">
        <v>103537</v>
      </c>
      <c r="J8982" t="s">
        <v>103538</v>
      </c>
      <c r="K8982">
        <v>1955</v>
      </c>
      <c r="O8982" t="s">
        <v>2658</v>
      </c>
      <c r="P8982" t="s">
        <v>2654</v>
      </c>
      <c r="R8982" t="s">
        <v>1325</v>
      </c>
      <c r="U8982" t="s">
        <v>103539</v>
      </c>
      <c r="V8982">
        <v>6398</v>
      </c>
      <c r="W8982" t="s">
        <v>23477</v>
      </c>
    </row>
    <row r="8983" spans="1:23" x14ac:dyDescent="0.25">
      <c r="A8983">
        <v>20110</v>
      </c>
      <c r="B8983" t="s">
        <v>37</v>
      </c>
      <c r="C8983" t="s">
        <v>100103</v>
      </c>
      <c r="D8983" t="s">
        <v>94851</v>
      </c>
      <c r="E8983" t="s">
        <v>103540</v>
      </c>
      <c r="F8983" t="s">
        <v>89514</v>
      </c>
      <c r="G8983" t="s">
        <v>103541</v>
      </c>
      <c r="J8983" t="s">
        <v>89516</v>
      </c>
      <c r="K8983">
        <v>1956</v>
      </c>
      <c r="O8983" t="s">
        <v>40644</v>
      </c>
      <c r="P8983" t="s">
        <v>20141</v>
      </c>
      <c r="R8983" t="s">
        <v>52</v>
      </c>
      <c r="S8983" t="s">
        <v>89517</v>
      </c>
      <c r="U8983" t="s">
        <v>89518</v>
      </c>
      <c r="V8983">
        <v>8117</v>
      </c>
      <c r="W8983" t="s">
        <v>40638</v>
      </c>
    </row>
    <row r="8984" spans="1:23" x14ac:dyDescent="0.25">
      <c r="A8984">
        <v>20111</v>
      </c>
      <c r="B8984" t="s">
        <v>37</v>
      </c>
      <c r="C8984" t="s">
        <v>100103</v>
      </c>
      <c r="D8984" t="s">
        <v>94851</v>
      </c>
      <c r="E8984" t="s">
        <v>103542</v>
      </c>
      <c r="F8984" t="s">
        <v>103543</v>
      </c>
      <c r="G8984" t="s">
        <v>103544</v>
      </c>
      <c r="H8984" t="s">
        <v>64174</v>
      </c>
      <c r="J8984" t="s">
        <v>103545</v>
      </c>
      <c r="K8984">
        <v>1957</v>
      </c>
      <c r="O8984" t="s">
        <v>8639</v>
      </c>
      <c r="P8984" t="s">
        <v>974</v>
      </c>
      <c r="R8984" t="s">
        <v>52</v>
      </c>
      <c r="S8984" t="s">
        <v>103546</v>
      </c>
      <c r="U8984" t="s">
        <v>103547</v>
      </c>
      <c r="V8984">
        <v>6660</v>
      </c>
      <c r="W8984" t="s">
        <v>26095</v>
      </c>
    </row>
    <row r="8985" spans="1:23" x14ac:dyDescent="0.25">
      <c r="A8985">
        <v>20112</v>
      </c>
      <c r="B8985" t="s">
        <v>37</v>
      </c>
      <c r="C8985" t="s">
        <v>100103</v>
      </c>
      <c r="D8985" t="s">
        <v>94851</v>
      </c>
      <c r="E8985" t="s">
        <v>103548</v>
      </c>
      <c r="F8985" t="s">
        <v>103549</v>
      </c>
      <c r="G8985" t="s">
        <v>103550</v>
      </c>
      <c r="J8985" t="s">
        <v>103551</v>
      </c>
      <c r="K8985">
        <v>1973</v>
      </c>
      <c r="O8985" t="s">
        <v>33673</v>
      </c>
      <c r="P8985" t="s">
        <v>3140</v>
      </c>
      <c r="R8985" t="s">
        <v>52</v>
      </c>
      <c r="S8985" t="s">
        <v>103552</v>
      </c>
      <c r="U8985" t="s">
        <v>103553</v>
      </c>
      <c r="V8985">
        <v>7574</v>
      </c>
      <c r="W8985" t="s">
        <v>35277</v>
      </c>
    </row>
    <row r="8986" spans="1:23" x14ac:dyDescent="0.25">
      <c r="A8986">
        <v>20113</v>
      </c>
      <c r="B8986" t="s">
        <v>37</v>
      </c>
      <c r="C8986" t="s">
        <v>100103</v>
      </c>
      <c r="D8986" t="s">
        <v>94851</v>
      </c>
      <c r="E8986" t="s">
        <v>103554</v>
      </c>
      <c r="F8986" t="s">
        <v>103555</v>
      </c>
      <c r="G8986" t="s">
        <v>103556</v>
      </c>
      <c r="H8986" t="s">
        <v>66339</v>
      </c>
      <c r="J8986" t="s">
        <v>103557</v>
      </c>
      <c r="K8986">
        <v>1931</v>
      </c>
      <c r="O8986" t="s">
        <v>12866</v>
      </c>
      <c r="P8986" t="s">
        <v>10176</v>
      </c>
      <c r="R8986" t="s">
        <v>52</v>
      </c>
      <c r="S8986" t="s">
        <v>103558</v>
      </c>
      <c r="U8986" t="s">
        <v>103559</v>
      </c>
      <c r="V8986">
        <v>5382</v>
      </c>
      <c r="W8986" t="s">
        <v>12857</v>
      </c>
    </row>
    <row r="8987" spans="1:23" x14ac:dyDescent="0.25">
      <c r="A8987">
        <v>20114</v>
      </c>
      <c r="B8987" t="s">
        <v>37</v>
      </c>
      <c r="C8987" t="s">
        <v>100103</v>
      </c>
      <c r="D8987" t="s">
        <v>94851</v>
      </c>
      <c r="E8987" t="s">
        <v>103560</v>
      </c>
      <c r="F8987" t="s">
        <v>103561</v>
      </c>
      <c r="G8987" t="s">
        <v>103562</v>
      </c>
      <c r="J8987" t="s">
        <v>66251</v>
      </c>
      <c r="K8987">
        <v>1942</v>
      </c>
      <c r="O8987" t="s">
        <v>32381</v>
      </c>
      <c r="R8987" t="s">
        <v>125</v>
      </c>
      <c r="S8987" t="s">
        <v>103563</v>
      </c>
      <c r="V8987">
        <v>7332</v>
      </c>
      <c r="W8987" t="s">
        <v>32889</v>
      </c>
    </row>
    <row r="8988" spans="1:23" x14ac:dyDescent="0.25">
      <c r="A8988">
        <v>20115</v>
      </c>
      <c r="B8988" t="s">
        <v>37</v>
      </c>
      <c r="C8988" t="s">
        <v>100103</v>
      </c>
      <c r="D8988" t="s">
        <v>94851</v>
      </c>
      <c r="E8988" t="s">
        <v>103564</v>
      </c>
      <c r="F8988" t="s">
        <v>75408</v>
      </c>
      <c r="G8988" t="s">
        <v>103565</v>
      </c>
      <c r="J8988" t="s">
        <v>75410</v>
      </c>
      <c r="K8988">
        <v>1948</v>
      </c>
      <c r="O8988" t="s">
        <v>16143</v>
      </c>
      <c r="P8988" t="s">
        <v>1298</v>
      </c>
      <c r="R8988" t="s">
        <v>699</v>
      </c>
      <c r="U8988" t="s">
        <v>75411</v>
      </c>
      <c r="V8988">
        <v>7673</v>
      </c>
      <c r="W8988" t="s">
        <v>36263</v>
      </c>
    </row>
    <row r="8989" spans="1:23" x14ac:dyDescent="0.25">
      <c r="A8989">
        <v>20116</v>
      </c>
      <c r="B8989" t="s">
        <v>37</v>
      </c>
      <c r="C8989" t="s">
        <v>100103</v>
      </c>
      <c r="D8989" t="s">
        <v>94851</v>
      </c>
      <c r="E8989" t="s">
        <v>103566</v>
      </c>
      <c r="F8989" t="s">
        <v>103567</v>
      </c>
      <c r="G8989" t="s">
        <v>103568</v>
      </c>
      <c r="H8989" t="s">
        <v>62733</v>
      </c>
      <c r="J8989" t="s">
        <v>103569</v>
      </c>
      <c r="K8989">
        <v>1960</v>
      </c>
      <c r="O8989" t="s">
        <v>11199</v>
      </c>
      <c r="R8989" t="s">
        <v>11198</v>
      </c>
      <c r="V8989">
        <v>8103</v>
      </c>
      <c r="W8989" t="s">
        <v>40505</v>
      </c>
    </row>
    <row r="8990" spans="1:23" x14ac:dyDescent="0.25">
      <c r="A8990">
        <v>20117</v>
      </c>
      <c r="B8990" t="s">
        <v>37</v>
      </c>
      <c r="C8990" t="s">
        <v>100103</v>
      </c>
      <c r="D8990" t="s">
        <v>94851</v>
      </c>
      <c r="E8990" t="s">
        <v>103570</v>
      </c>
      <c r="F8990" t="s">
        <v>103571</v>
      </c>
      <c r="G8990" t="s">
        <v>103572</v>
      </c>
      <c r="J8990" t="s">
        <v>103573</v>
      </c>
      <c r="O8990" t="s">
        <v>13555</v>
      </c>
      <c r="P8990" t="s">
        <v>13556</v>
      </c>
      <c r="R8990" t="s">
        <v>1070</v>
      </c>
      <c r="V8990">
        <v>5447</v>
      </c>
      <c r="W8990" t="s">
        <v>13552</v>
      </c>
    </row>
    <row r="8991" spans="1:23" x14ac:dyDescent="0.25">
      <c r="A8991">
        <v>20118</v>
      </c>
      <c r="B8991" t="s">
        <v>37</v>
      </c>
      <c r="C8991" t="s">
        <v>100103</v>
      </c>
      <c r="D8991" t="s">
        <v>94929</v>
      </c>
      <c r="E8991" t="s">
        <v>103574</v>
      </c>
      <c r="F8991" t="s">
        <v>103575</v>
      </c>
      <c r="G8991" t="s">
        <v>103576</v>
      </c>
      <c r="J8991" t="s">
        <v>89933</v>
      </c>
      <c r="K8991">
        <v>1963</v>
      </c>
      <c r="O8991" t="s">
        <v>12674</v>
      </c>
      <c r="P8991" t="s">
        <v>7027</v>
      </c>
      <c r="R8991" t="s">
        <v>1589</v>
      </c>
      <c r="S8991" t="s">
        <v>89934</v>
      </c>
      <c r="V8991">
        <v>6365</v>
      </c>
      <c r="W8991" t="s">
        <v>23135</v>
      </c>
    </row>
    <row r="8992" spans="1:23" x14ac:dyDescent="0.25">
      <c r="A8992">
        <v>20119</v>
      </c>
      <c r="B8992" t="s">
        <v>37</v>
      </c>
      <c r="C8992" t="s">
        <v>100103</v>
      </c>
      <c r="D8992" t="s">
        <v>94851</v>
      </c>
      <c r="E8992" t="s">
        <v>103577</v>
      </c>
      <c r="F8992" t="s">
        <v>103578</v>
      </c>
      <c r="G8992" t="s">
        <v>103579</v>
      </c>
      <c r="J8992" t="s">
        <v>103580</v>
      </c>
      <c r="K8992">
        <v>1972</v>
      </c>
      <c r="O8992" t="s">
        <v>40519</v>
      </c>
      <c r="R8992" t="s">
        <v>69</v>
      </c>
      <c r="U8992" t="s">
        <v>103581</v>
      </c>
      <c r="V8992">
        <v>8104</v>
      </c>
      <c r="W8992" t="s">
        <v>40514</v>
      </c>
    </row>
    <row r="8993" spans="1:23" x14ac:dyDescent="0.25">
      <c r="A8993">
        <v>20120</v>
      </c>
      <c r="B8993" t="s">
        <v>37</v>
      </c>
      <c r="C8993" t="s">
        <v>100103</v>
      </c>
      <c r="D8993" t="s">
        <v>94851</v>
      </c>
      <c r="E8993" t="s">
        <v>103582</v>
      </c>
      <c r="F8993" t="s">
        <v>82966</v>
      </c>
      <c r="G8993" t="s">
        <v>103583</v>
      </c>
      <c r="J8993" t="s">
        <v>82968</v>
      </c>
      <c r="K8993">
        <v>1974</v>
      </c>
      <c r="O8993" t="s">
        <v>10132</v>
      </c>
      <c r="R8993" t="s">
        <v>69</v>
      </c>
      <c r="U8993" t="s">
        <v>82969</v>
      </c>
      <c r="V8993">
        <v>7553</v>
      </c>
      <c r="W8993" t="s">
        <v>35071</v>
      </c>
    </row>
    <row r="8994" spans="1:23" x14ac:dyDescent="0.25">
      <c r="A8994">
        <v>20121</v>
      </c>
      <c r="B8994" t="s">
        <v>37</v>
      </c>
      <c r="C8994" t="s">
        <v>100103</v>
      </c>
      <c r="D8994" t="s">
        <v>94851</v>
      </c>
      <c r="E8994" t="s">
        <v>103584</v>
      </c>
      <c r="F8994" t="s">
        <v>103585</v>
      </c>
      <c r="G8994" t="s">
        <v>103586</v>
      </c>
      <c r="J8994" t="s">
        <v>84914</v>
      </c>
      <c r="K8994">
        <v>1923</v>
      </c>
      <c r="O8994" t="s">
        <v>4609</v>
      </c>
      <c r="R8994" t="s">
        <v>1688</v>
      </c>
      <c r="V8994">
        <v>7930</v>
      </c>
      <c r="W8994" t="s">
        <v>38817</v>
      </c>
    </row>
    <row r="8995" spans="1:23" x14ac:dyDescent="0.25">
      <c r="A8995">
        <v>20122</v>
      </c>
      <c r="B8995" t="s">
        <v>37</v>
      </c>
      <c r="C8995" t="s">
        <v>100103</v>
      </c>
      <c r="D8995" t="s">
        <v>94851</v>
      </c>
      <c r="E8995" t="s">
        <v>103587</v>
      </c>
      <c r="F8995" t="s">
        <v>103588</v>
      </c>
      <c r="G8995" t="s">
        <v>103589</v>
      </c>
      <c r="H8995" t="s">
        <v>103590</v>
      </c>
      <c r="J8995" t="s">
        <v>103591</v>
      </c>
      <c r="K8995">
        <v>1979</v>
      </c>
      <c r="O8995" t="s">
        <v>10683</v>
      </c>
      <c r="R8995" t="s">
        <v>686</v>
      </c>
      <c r="S8995" t="s">
        <v>103592</v>
      </c>
      <c r="U8995" t="s">
        <v>103593</v>
      </c>
      <c r="V8995">
        <v>5174</v>
      </c>
      <c r="W8995" t="s">
        <v>10677</v>
      </c>
    </row>
    <row r="8996" spans="1:23" x14ac:dyDescent="0.25">
      <c r="A8996">
        <v>20123</v>
      </c>
      <c r="B8996" t="s">
        <v>37</v>
      </c>
      <c r="C8996" t="s">
        <v>100103</v>
      </c>
      <c r="D8996" t="s">
        <v>94851</v>
      </c>
      <c r="E8996" t="s">
        <v>103594</v>
      </c>
      <c r="F8996" t="s">
        <v>103595</v>
      </c>
      <c r="G8996" t="s">
        <v>103596</v>
      </c>
      <c r="J8996" t="s">
        <v>77411</v>
      </c>
      <c r="O8996" t="s">
        <v>23216</v>
      </c>
      <c r="R8996" t="s">
        <v>3436</v>
      </c>
      <c r="U8996" t="s">
        <v>77412</v>
      </c>
      <c r="V8996">
        <v>6372</v>
      </c>
      <c r="W8996" t="s">
        <v>23211</v>
      </c>
    </row>
    <row r="8997" spans="1:23" x14ac:dyDescent="0.25">
      <c r="A8997">
        <v>20124</v>
      </c>
      <c r="B8997" t="s">
        <v>37</v>
      </c>
      <c r="C8997" t="s">
        <v>100103</v>
      </c>
      <c r="D8997" t="s">
        <v>94851</v>
      </c>
      <c r="E8997" t="s">
        <v>103597</v>
      </c>
      <c r="F8997" t="s">
        <v>103598</v>
      </c>
      <c r="G8997" t="s">
        <v>103599</v>
      </c>
      <c r="J8997" t="s">
        <v>103600</v>
      </c>
      <c r="O8997" t="s">
        <v>14001</v>
      </c>
      <c r="P8997" t="s">
        <v>503</v>
      </c>
      <c r="R8997" t="s">
        <v>82</v>
      </c>
      <c r="U8997" t="s">
        <v>103601</v>
      </c>
      <c r="V8997">
        <v>5488</v>
      </c>
      <c r="W8997" t="s">
        <v>13996</v>
      </c>
    </row>
    <row r="8998" spans="1:23" x14ac:dyDescent="0.25">
      <c r="A8998">
        <v>20125</v>
      </c>
      <c r="B8998" t="s">
        <v>37</v>
      </c>
      <c r="C8998" t="s">
        <v>100103</v>
      </c>
      <c r="D8998" t="s">
        <v>94851</v>
      </c>
      <c r="E8998" t="s">
        <v>103602</v>
      </c>
      <c r="F8998" t="s">
        <v>103603</v>
      </c>
      <c r="G8998" t="s">
        <v>103604</v>
      </c>
      <c r="H8998" t="s">
        <v>62733</v>
      </c>
      <c r="J8998" t="s">
        <v>103605</v>
      </c>
      <c r="K8998">
        <v>1960</v>
      </c>
      <c r="O8998" t="s">
        <v>20417</v>
      </c>
      <c r="P8998" t="s">
        <v>4325</v>
      </c>
      <c r="R8998" t="s">
        <v>52</v>
      </c>
      <c r="S8998" t="s">
        <v>103606</v>
      </c>
      <c r="U8998" t="s">
        <v>103607</v>
      </c>
      <c r="V8998">
        <v>6104</v>
      </c>
      <c r="W8998" t="s">
        <v>20411</v>
      </c>
    </row>
    <row r="8999" spans="1:23" x14ac:dyDescent="0.25">
      <c r="A8999">
        <v>20126</v>
      </c>
      <c r="B8999" t="s">
        <v>37</v>
      </c>
      <c r="C8999" t="s">
        <v>100103</v>
      </c>
      <c r="D8999" t="s">
        <v>94851</v>
      </c>
      <c r="E8999" t="s">
        <v>103608</v>
      </c>
      <c r="F8999" t="s">
        <v>103609</v>
      </c>
      <c r="G8999" t="s">
        <v>103610</v>
      </c>
      <c r="H8999" t="s">
        <v>62733</v>
      </c>
      <c r="J8999" t="s">
        <v>68957</v>
      </c>
      <c r="O8999" t="s">
        <v>15402</v>
      </c>
      <c r="P8999" t="s">
        <v>3871</v>
      </c>
      <c r="R8999" t="s">
        <v>82</v>
      </c>
      <c r="V8999">
        <v>5618</v>
      </c>
      <c r="W8999" t="s">
        <v>15396</v>
      </c>
    </row>
    <row r="9000" spans="1:23" x14ac:dyDescent="0.25">
      <c r="A9000">
        <v>20127</v>
      </c>
      <c r="B9000" t="s">
        <v>37</v>
      </c>
      <c r="C9000" t="s">
        <v>100103</v>
      </c>
      <c r="D9000" t="s">
        <v>94929</v>
      </c>
      <c r="E9000" t="s">
        <v>103611</v>
      </c>
      <c r="F9000" t="s">
        <v>103612</v>
      </c>
      <c r="G9000" t="s">
        <v>103613</v>
      </c>
      <c r="H9000" t="s">
        <v>63420</v>
      </c>
      <c r="J9000" t="s">
        <v>103614</v>
      </c>
      <c r="O9000" t="s">
        <v>9091</v>
      </c>
      <c r="R9000" t="s">
        <v>306</v>
      </c>
      <c r="S9000" t="s">
        <v>103615</v>
      </c>
      <c r="U9000" t="s">
        <v>103616</v>
      </c>
      <c r="V9000">
        <v>5026</v>
      </c>
      <c r="W9000" t="s">
        <v>9084</v>
      </c>
    </row>
    <row r="9001" spans="1:23" x14ac:dyDescent="0.25">
      <c r="A9001">
        <v>20128</v>
      </c>
      <c r="B9001" t="s">
        <v>37</v>
      </c>
      <c r="C9001" t="s">
        <v>100103</v>
      </c>
      <c r="D9001" t="s">
        <v>94851</v>
      </c>
      <c r="E9001" t="s">
        <v>103617</v>
      </c>
      <c r="F9001" t="s">
        <v>103612</v>
      </c>
      <c r="G9001" t="s">
        <v>103618</v>
      </c>
      <c r="J9001" t="s">
        <v>103619</v>
      </c>
      <c r="K9001">
        <v>1964</v>
      </c>
      <c r="O9001" t="s">
        <v>32381</v>
      </c>
      <c r="R9001" t="s">
        <v>125</v>
      </c>
      <c r="U9001" t="s">
        <v>103620</v>
      </c>
      <c r="V9001">
        <v>7401</v>
      </c>
      <c r="W9001" t="s">
        <v>33586</v>
      </c>
    </row>
    <row r="9002" spans="1:23" x14ac:dyDescent="0.25">
      <c r="A9002">
        <v>20129</v>
      </c>
      <c r="B9002" t="s">
        <v>37</v>
      </c>
      <c r="C9002" t="s">
        <v>100103</v>
      </c>
      <c r="D9002" t="s">
        <v>94851</v>
      </c>
      <c r="E9002" t="s">
        <v>103621</v>
      </c>
      <c r="F9002" t="s">
        <v>103622</v>
      </c>
      <c r="G9002" t="s">
        <v>103623</v>
      </c>
      <c r="J9002" t="s">
        <v>103624</v>
      </c>
      <c r="K9002">
        <v>1973</v>
      </c>
      <c r="O9002" t="s">
        <v>10651</v>
      </c>
      <c r="P9002" t="s">
        <v>10649</v>
      </c>
      <c r="R9002" t="s">
        <v>884</v>
      </c>
      <c r="U9002" t="s">
        <v>103625</v>
      </c>
      <c r="V9002">
        <v>5171</v>
      </c>
      <c r="W9002" t="s">
        <v>10644</v>
      </c>
    </row>
    <row r="9003" spans="1:23" x14ac:dyDescent="0.25">
      <c r="A9003">
        <v>20130</v>
      </c>
      <c r="B9003" t="s">
        <v>37</v>
      </c>
      <c r="C9003" t="s">
        <v>100103</v>
      </c>
      <c r="D9003" t="s">
        <v>94851</v>
      </c>
      <c r="E9003" t="s">
        <v>103626</v>
      </c>
      <c r="F9003" t="s">
        <v>103627</v>
      </c>
      <c r="G9003" t="s">
        <v>103628</v>
      </c>
      <c r="H9003" t="s">
        <v>62733</v>
      </c>
      <c r="J9003" t="s">
        <v>103629</v>
      </c>
      <c r="K9003">
        <v>1950</v>
      </c>
      <c r="O9003" t="s">
        <v>10860</v>
      </c>
      <c r="P9003" t="s">
        <v>10859</v>
      </c>
      <c r="R9003" t="s">
        <v>1070</v>
      </c>
      <c r="U9003" t="s">
        <v>103630</v>
      </c>
      <c r="V9003">
        <v>6231</v>
      </c>
      <c r="W9003" t="s">
        <v>21758</v>
      </c>
    </row>
    <row r="9004" spans="1:23" x14ac:dyDescent="0.25">
      <c r="A9004">
        <v>20131</v>
      </c>
      <c r="B9004" t="s">
        <v>37</v>
      </c>
      <c r="C9004" t="s">
        <v>100103</v>
      </c>
      <c r="D9004" t="s">
        <v>94851</v>
      </c>
      <c r="E9004" t="s">
        <v>103631</v>
      </c>
      <c r="F9004" t="s">
        <v>103632</v>
      </c>
      <c r="G9004" t="s">
        <v>103633</v>
      </c>
      <c r="H9004" t="s">
        <v>62733</v>
      </c>
      <c r="J9004" t="s">
        <v>103634</v>
      </c>
      <c r="O9004" t="s">
        <v>33258</v>
      </c>
      <c r="P9004" t="s">
        <v>5441</v>
      </c>
      <c r="R9004" t="s">
        <v>52</v>
      </c>
      <c r="U9004" t="s">
        <v>103635</v>
      </c>
      <c r="V9004">
        <v>7368</v>
      </c>
      <c r="W9004" t="s">
        <v>33250</v>
      </c>
    </row>
    <row r="9005" spans="1:23" x14ac:dyDescent="0.25">
      <c r="A9005">
        <v>20132</v>
      </c>
      <c r="B9005" t="s">
        <v>37</v>
      </c>
      <c r="C9005" t="s">
        <v>100103</v>
      </c>
      <c r="D9005" t="s">
        <v>94851</v>
      </c>
      <c r="E9005" t="s">
        <v>103636</v>
      </c>
      <c r="F9005" t="s">
        <v>84344</v>
      </c>
      <c r="G9005" t="s">
        <v>103637</v>
      </c>
      <c r="J9005" t="s">
        <v>84346</v>
      </c>
      <c r="O9005" t="s">
        <v>38879</v>
      </c>
      <c r="R9005" t="s">
        <v>26426</v>
      </c>
      <c r="V9005">
        <v>7936</v>
      </c>
      <c r="W9005" t="s">
        <v>38874</v>
      </c>
    </row>
    <row r="9006" spans="1:23" x14ac:dyDescent="0.25">
      <c r="A9006">
        <v>20133</v>
      </c>
      <c r="B9006" t="s">
        <v>37</v>
      </c>
      <c r="C9006" t="s">
        <v>100103</v>
      </c>
      <c r="D9006" t="s">
        <v>94851</v>
      </c>
      <c r="E9006" t="s">
        <v>103638</v>
      </c>
      <c r="F9006" t="s">
        <v>81460</v>
      </c>
      <c r="G9006" t="s">
        <v>103639</v>
      </c>
      <c r="J9006" t="s">
        <v>81462</v>
      </c>
      <c r="O9006" t="s">
        <v>38879</v>
      </c>
      <c r="R9006" t="s">
        <v>26426</v>
      </c>
      <c r="V9006">
        <v>7936</v>
      </c>
      <c r="W9006" t="s">
        <v>38874</v>
      </c>
    </row>
    <row r="9007" spans="1:23" x14ac:dyDescent="0.25">
      <c r="A9007">
        <v>20134</v>
      </c>
      <c r="B9007" t="s">
        <v>37</v>
      </c>
      <c r="C9007" t="s">
        <v>100103</v>
      </c>
      <c r="D9007" t="s">
        <v>94851</v>
      </c>
      <c r="E9007" t="s">
        <v>103640</v>
      </c>
      <c r="F9007" t="s">
        <v>103641</v>
      </c>
      <c r="G9007" t="s">
        <v>103642</v>
      </c>
      <c r="J9007" t="s">
        <v>64667</v>
      </c>
      <c r="K9007">
        <v>1937</v>
      </c>
      <c r="O9007" t="s">
        <v>33786</v>
      </c>
      <c r="P9007" t="s">
        <v>26436</v>
      </c>
      <c r="R9007" t="s">
        <v>1688</v>
      </c>
      <c r="V9007">
        <v>7430</v>
      </c>
      <c r="W9007" t="s">
        <v>33884</v>
      </c>
    </row>
    <row r="9008" spans="1:23" x14ac:dyDescent="0.25">
      <c r="A9008">
        <v>20135</v>
      </c>
      <c r="B9008" t="s">
        <v>37</v>
      </c>
      <c r="C9008" t="s">
        <v>100103</v>
      </c>
      <c r="D9008" t="s">
        <v>94851</v>
      </c>
      <c r="E9008" t="s">
        <v>103643</v>
      </c>
      <c r="F9008" t="s">
        <v>103644</v>
      </c>
      <c r="G9008" t="s">
        <v>103645</v>
      </c>
      <c r="H9008" t="s">
        <v>62733</v>
      </c>
      <c r="J9008" t="s">
        <v>103646</v>
      </c>
      <c r="O9008" t="s">
        <v>7669</v>
      </c>
      <c r="P9008" t="s">
        <v>7423</v>
      </c>
      <c r="R9008" t="s">
        <v>1688</v>
      </c>
      <c r="U9008" t="s">
        <v>103647</v>
      </c>
      <c r="V9008">
        <v>7651</v>
      </c>
      <c r="W9008" t="s">
        <v>36031</v>
      </c>
    </row>
    <row r="9009" spans="1:23" x14ac:dyDescent="0.25">
      <c r="A9009">
        <v>20136</v>
      </c>
      <c r="B9009" t="s">
        <v>37</v>
      </c>
      <c r="C9009" t="s">
        <v>100103</v>
      </c>
      <c r="D9009" t="s">
        <v>94851</v>
      </c>
      <c r="E9009" t="s">
        <v>103648</v>
      </c>
      <c r="F9009" t="s">
        <v>103649</v>
      </c>
      <c r="G9009" t="s">
        <v>103650</v>
      </c>
      <c r="H9009" t="s">
        <v>62733</v>
      </c>
      <c r="J9009" t="s">
        <v>65893</v>
      </c>
      <c r="K9009">
        <v>1933</v>
      </c>
      <c r="O9009" t="s">
        <v>10096</v>
      </c>
      <c r="P9009" t="s">
        <v>10095</v>
      </c>
      <c r="R9009" t="s">
        <v>1688</v>
      </c>
      <c r="V9009">
        <v>5276</v>
      </c>
      <c r="W9009" t="s">
        <v>11739</v>
      </c>
    </row>
    <row r="9010" spans="1:23" x14ac:dyDescent="0.25">
      <c r="A9010">
        <v>20137</v>
      </c>
      <c r="B9010" t="s">
        <v>37</v>
      </c>
      <c r="C9010" t="s">
        <v>100103</v>
      </c>
      <c r="D9010" t="s">
        <v>94851</v>
      </c>
      <c r="E9010" t="s">
        <v>103651</v>
      </c>
      <c r="F9010" t="s">
        <v>103652</v>
      </c>
      <c r="G9010" t="s">
        <v>103653</v>
      </c>
      <c r="H9010" t="s">
        <v>64662</v>
      </c>
      <c r="J9010" t="s">
        <v>64667</v>
      </c>
      <c r="K9010">
        <v>1940</v>
      </c>
      <c r="O9010" t="s">
        <v>33786</v>
      </c>
      <c r="P9010" t="s">
        <v>26436</v>
      </c>
      <c r="R9010" t="s">
        <v>1688</v>
      </c>
      <c r="V9010">
        <v>7430</v>
      </c>
      <c r="W9010" t="s">
        <v>33884</v>
      </c>
    </row>
    <row r="9011" spans="1:23" x14ac:dyDescent="0.25">
      <c r="A9011">
        <v>20138</v>
      </c>
      <c r="B9011" t="s">
        <v>37</v>
      </c>
      <c r="C9011" t="s">
        <v>100103</v>
      </c>
      <c r="D9011" t="s">
        <v>94851</v>
      </c>
      <c r="E9011" t="s">
        <v>103654</v>
      </c>
      <c r="F9011" t="s">
        <v>103655</v>
      </c>
      <c r="G9011" t="s">
        <v>103656</v>
      </c>
      <c r="J9011" t="s">
        <v>103657</v>
      </c>
      <c r="K9011">
        <v>1973</v>
      </c>
      <c r="O9011" t="s">
        <v>40709</v>
      </c>
      <c r="P9011" t="s">
        <v>754</v>
      </c>
      <c r="R9011" t="s">
        <v>52</v>
      </c>
      <c r="S9011" t="s">
        <v>103658</v>
      </c>
      <c r="U9011" t="s">
        <v>103659</v>
      </c>
      <c r="V9011">
        <v>8123</v>
      </c>
      <c r="W9011" t="s">
        <v>40704</v>
      </c>
    </row>
    <row r="9012" spans="1:23" x14ac:dyDescent="0.25">
      <c r="A9012">
        <v>20139</v>
      </c>
      <c r="B9012" t="s">
        <v>37</v>
      </c>
      <c r="C9012" t="s">
        <v>100103</v>
      </c>
      <c r="D9012" t="s">
        <v>94851</v>
      </c>
      <c r="E9012" t="s">
        <v>103660</v>
      </c>
      <c r="F9012" t="s">
        <v>103661</v>
      </c>
      <c r="G9012" t="s">
        <v>103662</v>
      </c>
      <c r="H9012" t="s">
        <v>103663</v>
      </c>
      <c r="U9012" t="s">
        <v>103664</v>
      </c>
      <c r="V9012">
        <v>6949</v>
      </c>
      <c r="W9012" t="s">
        <v>28918</v>
      </c>
    </row>
    <row r="9013" spans="1:23" x14ac:dyDescent="0.25">
      <c r="A9013">
        <v>20140</v>
      </c>
      <c r="B9013" t="s">
        <v>37</v>
      </c>
      <c r="C9013" t="s">
        <v>100103</v>
      </c>
      <c r="D9013" t="s">
        <v>94851</v>
      </c>
      <c r="E9013" t="s">
        <v>103665</v>
      </c>
      <c r="F9013" t="s">
        <v>103666</v>
      </c>
      <c r="G9013" t="s">
        <v>103667</v>
      </c>
      <c r="J9013" t="s">
        <v>64839</v>
      </c>
      <c r="K9013">
        <v>1969</v>
      </c>
      <c r="O9013" t="s">
        <v>38200</v>
      </c>
      <c r="R9013" t="s">
        <v>5212</v>
      </c>
      <c r="U9013" t="s">
        <v>103668</v>
      </c>
      <c r="V9013">
        <v>7868</v>
      </c>
      <c r="W9013" t="s">
        <v>38216</v>
      </c>
    </row>
    <row r="9014" spans="1:23" x14ac:dyDescent="0.25">
      <c r="A9014">
        <v>20141</v>
      </c>
      <c r="B9014" t="s">
        <v>37</v>
      </c>
      <c r="C9014" t="s">
        <v>100103</v>
      </c>
      <c r="D9014" t="s">
        <v>94851</v>
      </c>
      <c r="E9014" t="s">
        <v>103669</v>
      </c>
      <c r="F9014" t="s">
        <v>103670</v>
      </c>
      <c r="G9014" t="s">
        <v>103671</v>
      </c>
      <c r="J9014" t="s">
        <v>64910</v>
      </c>
      <c r="O9014" t="s">
        <v>23451</v>
      </c>
      <c r="R9014" t="s">
        <v>5212</v>
      </c>
      <c r="V9014">
        <v>6395</v>
      </c>
      <c r="W9014" t="s">
        <v>23446</v>
      </c>
    </row>
    <row r="9015" spans="1:23" x14ac:dyDescent="0.25">
      <c r="A9015">
        <v>20142</v>
      </c>
      <c r="B9015" t="s">
        <v>37</v>
      </c>
      <c r="C9015" t="s">
        <v>100103</v>
      </c>
      <c r="D9015" t="s">
        <v>94851</v>
      </c>
      <c r="E9015" t="s">
        <v>103672</v>
      </c>
      <c r="F9015" t="s">
        <v>103673</v>
      </c>
      <c r="G9015" t="s">
        <v>103674</v>
      </c>
      <c r="J9015" t="s">
        <v>67614</v>
      </c>
      <c r="K9015">
        <v>1931</v>
      </c>
      <c r="O9015" t="s">
        <v>4609</v>
      </c>
      <c r="R9015" t="s">
        <v>1688</v>
      </c>
      <c r="V9015">
        <v>5402</v>
      </c>
      <c r="W9015" t="s">
        <v>13084</v>
      </c>
    </row>
    <row r="9016" spans="1:23" x14ac:dyDescent="0.25">
      <c r="A9016">
        <v>20143</v>
      </c>
      <c r="B9016" t="s">
        <v>37</v>
      </c>
      <c r="C9016" t="s">
        <v>100103</v>
      </c>
      <c r="D9016" t="s">
        <v>94851</v>
      </c>
      <c r="E9016" t="s">
        <v>103675</v>
      </c>
      <c r="F9016" t="s">
        <v>103676</v>
      </c>
      <c r="G9016" t="s">
        <v>103677</v>
      </c>
      <c r="J9016" t="s">
        <v>71837</v>
      </c>
      <c r="O9016" t="s">
        <v>8207</v>
      </c>
      <c r="P9016" t="s">
        <v>4926</v>
      </c>
      <c r="R9016" t="s">
        <v>1688</v>
      </c>
      <c r="V9016">
        <v>6698</v>
      </c>
      <c r="W9016" t="s">
        <v>26461</v>
      </c>
    </row>
    <row r="9017" spans="1:23" x14ac:dyDescent="0.25">
      <c r="A9017">
        <v>20144</v>
      </c>
      <c r="B9017" t="s">
        <v>37</v>
      </c>
      <c r="C9017" t="s">
        <v>100103</v>
      </c>
      <c r="D9017" t="s">
        <v>94851</v>
      </c>
      <c r="E9017" t="s">
        <v>103678</v>
      </c>
      <c r="F9017" t="s">
        <v>103679</v>
      </c>
      <c r="G9017" t="s">
        <v>103680</v>
      </c>
      <c r="H9017" t="s">
        <v>62733</v>
      </c>
      <c r="J9017" t="s">
        <v>85886</v>
      </c>
      <c r="K9017">
        <v>1924</v>
      </c>
      <c r="O9017" t="s">
        <v>8207</v>
      </c>
      <c r="P9017" t="s">
        <v>4926</v>
      </c>
      <c r="R9017" t="s">
        <v>1688</v>
      </c>
      <c r="V9017">
        <v>4941</v>
      </c>
      <c r="W9017" t="s">
        <v>8202</v>
      </c>
    </row>
    <row r="9018" spans="1:23" x14ac:dyDescent="0.25">
      <c r="A9018">
        <v>20145</v>
      </c>
      <c r="B9018" t="s">
        <v>37</v>
      </c>
      <c r="C9018" t="s">
        <v>100103</v>
      </c>
      <c r="D9018" t="s">
        <v>94851</v>
      </c>
      <c r="E9018" t="s">
        <v>103681</v>
      </c>
      <c r="F9018" t="s">
        <v>103682</v>
      </c>
      <c r="G9018" t="s">
        <v>103683</v>
      </c>
      <c r="H9018" t="s">
        <v>63275</v>
      </c>
      <c r="J9018" t="s">
        <v>71268</v>
      </c>
      <c r="K9018">
        <v>1964</v>
      </c>
      <c r="O9018" t="s">
        <v>28602</v>
      </c>
      <c r="R9018" t="s">
        <v>341</v>
      </c>
      <c r="S9018" t="s">
        <v>103684</v>
      </c>
      <c r="U9018" t="s">
        <v>103685</v>
      </c>
      <c r="V9018">
        <v>6915</v>
      </c>
      <c r="W9018" t="s">
        <v>28596</v>
      </c>
    </row>
    <row r="9019" spans="1:23" x14ac:dyDescent="0.25">
      <c r="A9019">
        <v>20146</v>
      </c>
      <c r="B9019" t="s">
        <v>37</v>
      </c>
      <c r="C9019" t="s">
        <v>100103</v>
      </c>
      <c r="D9019" t="s">
        <v>94851</v>
      </c>
      <c r="E9019" t="s">
        <v>103686</v>
      </c>
      <c r="F9019" t="s">
        <v>103687</v>
      </c>
      <c r="G9019" t="s">
        <v>103688</v>
      </c>
      <c r="J9019" t="s">
        <v>71895</v>
      </c>
      <c r="K9019">
        <v>1933</v>
      </c>
      <c r="O9019" t="s">
        <v>21461</v>
      </c>
      <c r="P9019" t="s">
        <v>12427</v>
      </c>
      <c r="R9019" t="s">
        <v>1688</v>
      </c>
      <c r="U9019" t="s">
        <v>71838</v>
      </c>
      <c r="V9019">
        <v>7404</v>
      </c>
      <c r="W9019" t="s">
        <v>33622</v>
      </c>
    </row>
    <row r="9020" spans="1:23" x14ac:dyDescent="0.25">
      <c r="A9020">
        <v>20147</v>
      </c>
      <c r="B9020" t="s">
        <v>37</v>
      </c>
      <c r="C9020" t="s">
        <v>100103</v>
      </c>
      <c r="D9020" t="s">
        <v>94851</v>
      </c>
      <c r="E9020" t="s">
        <v>103689</v>
      </c>
      <c r="F9020" t="s">
        <v>103690</v>
      </c>
      <c r="G9020" t="s">
        <v>103691</v>
      </c>
      <c r="K9020">
        <v>1952</v>
      </c>
      <c r="O9020" t="s">
        <v>4609</v>
      </c>
      <c r="P9020" t="s">
        <v>4608</v>
      </c>
      <c r="R9020" t="s">
        <v>1688</v>
      </c>
      <c r="V9020">
        <v>7793</v>
      </c>
      <c r="W9020" t="s">
        <v>37481</v>
      </c>
    </row>
    <row r="9021" spans="1:23" x14ac:dyDescent="0.25">
      <c r="A9021">
        <v>20148</v>
      </c>
      <c r="B9021" t="s">
        <v>37</v>
      </c>
      <c r="C9021" t="s">
        <v>100103</v>
      </c>
      <c r="D9021" t="s">
        <v>94851</v>
      </c>
      <c r="E9021" t="s">
        <v>103692</v>
      </c>
      <c r="F9021" t="s">
        <v>103693</v>
      </c>
      <c r="G9021" t="s">
        <v>103694</v>
      </c>
      <c r="J9021" t="s">
        <v>75700</v>
      </c>
      <c r="K9021">
        <v>1933</v>
      </c>
      <c r="O9021" t="s">
        <v>4609</v>
      </c>
      <c r="P9021" t="s">
        <v>4608</v>
      </c>
      <c r="R9021" t="s">
        <v>1688</v>
      </c>
      <c r="V9021">
        <v>5464</v>
      </c>
      <c r="W9021" t="s">
        <v>13734</v>
      </c>
    </row>
    <row r="9022" spans="1:23" x14ac:dyDescent="0.25">
      <c r="A9022">
        <v>20149</v>
      </c>
      <c r="B9022" t="s">
        <v>37</v>
      </c>
      <c r="C9022" t="s">
        <v>100103</v>
      </c>
      <c r="D9022" t="s">
        <v>94851</v>
      </c>
      <c r="E9022" t="s">
        <v>103695</v>
      </c>
      <c r="F9022" t="s">
        <v>103696</v>
      </c>
      <c r="G9022" t="s">
        <v>103697</v>
      </c>
      <c r="H9022" t="s">
        <v>62733</v>
      </c>
      <c r="J9022" t="s">
        <v>65554</v>
      </c>
      <c r="K9022">
        <v>1935</v>
      </c>
      <c r="O9022" t="s">
        <v>8311</v>
      </c>
      <c r="P9022" t="s">
        <v>8309</v>
      </c>
      <c r="R9022" t="s">
        <v>1688</v>
      </c>
      <c r="V9022">
        <v>5070</v>
      </c>
      <c r="W9022" t="s">
        <v>9556</v>
      </c>
    </row>
    <row r="9023" spans="1:23" x14ac:dyDescent="0.25">
      <c r="A9023">
        <v>20150</v>
      </c>
      <c r="B9023" t="s">
        <v>37</v>
      </c>
      <c r="C9023" t="s">
        <v>100103</v>
      </c>
      <c r="D9023" t="s">
        <v>94851</v>
      </c>
      <c r="E9023" t="s">
        <v>103698</v>
      </c>
      <c r="F9023" t="s">
        <v>103699</v>
      </c>
      <c r="G9023" t="s">
        <v>103700</v>
      </c>
      <c r="H9023" t="s">
        <v>64662</v>
      </c>
      <c r="J9023" t="s">
        <v>64945</v>
      </c>
      <c r="K9023">
        <v>1968</v>
      </c>
      <c r="O9023" t="s">
        <v>4252</v>
      </c>
      <c r="P9023" t="s">
        <v>4251</v>
      </c>
      <c r="R9023" t="s">
        <v>1688</v>
      </c>
      <c r="V9023">
        <v>7456</v>
      </c>
      <c r="W9023" t="s">
        <v>34119</v>
      </c>
    </row>
    <row r="9024" spans="1:23" x14ac:dyDescent="0.25">
      <c r="A9024">
        <v>20151</v>
      </c>
      <c r="B9024" t="s">
        <v>37</v>
      </c>
      <c r="C9024" t="s">
        <v>100103</v>
      </c>
      <c r="D9024" t="s">
        <v>94851</v>
      </c>
      <c r="E9024" t="s">
        <v>103701</v>
      </c>
      <c r="F9024" t="s">
        <v>103702</v>
      </c>
      <c r="G9024" t="s">
        <v>103703</v>
      </c>
      <c r="J9024" t="s">
        <v>84807</v>
      </c>
      <c r="O9024" t="s">
        <v>35573</v>
      </c>
      <c r="P9024" t="s">
        <v>14156</v>
      </c>
      <c r="R9024" t="s">
        <v>1688</v>
      </c>
      <c r="V9024">
        <v>7603</v>
      </c>
      <c r="W9024" t="s">
        <v>35568</v>
      </c>
    </row>
    <row r="9025" spans="1:23" x14ac:dyDescent="0.25">
      <c r="A9025">
        <v>20152</v>
      </c>
      <c r="B9025" t="s">
        <v>37</v>
      </c>
      <c r="C9025" t="s">
        <v>100103</v>
      </c>
      <c r="D9025" t="s">
        <v>94851</v>
      </c>
      <c r="E9025" t="s">
        <v>103704</v>
      </c>
      <c r="F9025" t="s">
        <v>103705</v>
      </c>
      <c r="G9025" t="s">
        <v>103706</v>
      </c>
      <c r="J9025" t="s">
        <v>64994</v>
      </c>
      <c r="K9025">
        <v>1937</v>
      </c>
      <c r="O9025" t="s">
        <v>4252</v>
      </c>
      <c r="P9025" t="s">
        <v>4251</v>
      </c>
      <c r="R9025" t="s">
        <v>1688</v>
      </c>
      <c r="V9025">
        <v>7477</v>
      </c>
      <c r="W9025" t="s">
        <v>34312</v>
      </c>
    </row>
    <row r="9026" spans="1:23" x14ac:dyDescent="0.25">
      <c r="A9026">
        <v>20153</v>
      </c>
      <c r="B9026" t="s">
        <v>37</v>
      </c>
      <c r="C9026" t="s">
        <v>100103</v>
      </c>
      <c r="D9026" t="s">
        <v>94851</v>
      </c>
      <c r="E9026" t="s">
        <v>103707</v>
      </c>
      <c r="F9026" t="s">
        <v>103708</v>
      </c>
      <c r="G9026" t="s">
        <v>103709</v>
      </c>
      <c r="H9026" t="s">
        <v>64662</v>
      </c>
      <c r="J9026" t="s">
        <v>64945</v>
      </c>
      <c r="K9026">
        <v>1953</v>
      </c>
      <c r="O9026" t="s">
        <v>15862</v>
      </c>
      <c r="P9026" t="s">
        <v>12427</v>
      </c>
      <c r="R9026" t="s">
        <v>1688</v>
      </c>
      <c r="V9026">
        <v>6889</v>
      </c>
      <c r="W9026" t="s">
        <v>28336</v>
      </c>
    </row>
    <row r="9027" spans="1:23" x14ac:dyDescent="0.25">
      <c r="A9027">
        <v>20154</v>
      </c>
      <c r="B9027" t="s">
        <v>37</v>
      </c>
      <c r="C9027" t="s">
        <v>100103</v>
      </c>
      <c r="D9027" t="s">
        <v>94851</v>
      </c>
      <c r="E9027" t="s">
        <v>103710</v>
      </c>
      <c r="F9027" t="s">
        <v>103711</v>
      </c>
      <c r="G9027" t="s">
        <v>103712</v>
      </c>
      <c r="H9027" t="s">
        <v>62733</v>
      </c>
      <c r="J9027" t="s">
        <v>64827</v>
      </c>
      <c r="K9027">
        <v>1944</v>
      </c>
      <c r="O9027" t="s">
        <v>33981</v>
      </c>
      <c r="P9027" t="s">
        <v>2133</v>
      </c>
      <c r="R9027" t="s">
        <v>1688</v>
      </c>
      <c r="V9027">
        <v>7441</v>
      </c>
      <c r="W9027" t="s">
        <v>33976</v>
      </c>
    </row>
    <row r="9028" spans="1:23" x14ac:dyDescent="0.25">
      <c r="A9028">
        <v>20155</v>
      </c>
      <c r="B9028" t="s">
        <v>37</v>
      </c>
      <c r="C9028" t="s">
        <v>100103</v>
      </c>
      <c r="D9028" t="s">
        <v>94851</v>
      </c>
      <c r="E9028" t="s">
        <v>103713</v>
      </c>
      <c r="F9028" t="s">
        <v>103714</v>
      </c>
      <c r="G9028" t="s">
        <v>103715</v>
      </c>
      <c r="J9028" t="s">
        <v>103716</v>
      </c>
      <c r="K9028">
        <v>1974</v>
      </c>
      <c r="O9028" t="s">
        <v>103717</v>
      </c>
      <c r="P9028" t="s">
        <v>11435</v>
      </c>
      <c r="R9028" t="s">
        <v>686</v>
      </c>
      <c r="S9028" t="s">
        <v>103718</v>
      </c>
      <c r="U9028" t="s">
        <v>103719</v>
      </c>
      <c r="V9028">
        <v>5247</v>
      </c>
      <c r="W9028" t="s">
        <v>11430</v>
      </c>
    </row>
    <row r="9029" spans="1:23" x14ac:dyDescent="0.25">
      <c r="A9029">
        <v>20156</v>
      </c>
      <c r="B9029" t="s">
        <v>37</v>
      </c>
      <c r="C9029" t="s">
        <v>100103</v>
      </c>
      <c r="D9029" t="s">
        <v>94851</v>
      </c>
      <c r="E9029" t="s">
        <v>103720</v>
      </c>
      <c r="F9029" t="s">
        <v>103721</v>
      </c>
      <c r="G9029" t="s">
        <v>103722</v>
      </c>
      <c r="J9029" t="s">
        <v>65080</v>
      </c>
      <c r="K9029">
        <v>1935</v>
      </c>
      <c r="O9029" t="s">
        <v>10096</v>
      </c>
      <c r="P9029" t="s">
        <v>10095</v>
      </c>
      <c r="R9029" t="s">
        <v>1688</v>
      </c>
      <c r="S9029" t="s">
        <v>65081</v>
      </c>
      <c r="V9029">
        <v>7496</v>
      </c>
      <c r="W9029" t="s">
        <v>34502</v>
      </c>
    </row>
    <row r="9030" spans="1:23" x14ac:dyDescent="0.25">
      <c r="A9030">
        <v>20157</v>
      </c>
      <c r="B9030" t="s">
        <v>37</v>
      </c>
      <c r="C9030" t="s">
        <v>100103</v>
      </c>
      <c r="D9030" t="s">
        <v>94851</v>
      </c>
      <c r="E9030" t="s">
        <v>103723</v>
      </c>
      <c r="F9030" t="s">
        <v>103724</v>
      </c>
      <c r="G9030" t="s">
        <v>103725</v>
      </c>
      <c r="H9030" t="s">
        <v>62733</v>
      </c>
      <c r="J9030" t="s">
        <v>65714</v>
      </c>
      <c r="K9030">
        <v>1935</v>
      </c>
      <c r="O9030" t="s">
        <v>8321</v>
      </c>
      <c r="P9030" t="s">
        <v>7254</v>
      </c>
      <c r="R9030" t="s">
        <v>1688</v>
      </c>
      <c r="V9030">
        <v>5020</v>
      </c>
      <c r="W9030" t="s">
        <v>9033</v>
      </c>
    </row>
    <row r="9031" spans="1:23" x14ac:dyDescent="0.25">
      <c r="A9031">
        <v>20158</v>
      </c>
      <c r="B9031" t="s">
        <v>37</v>
      </c>
      <c r="C9031" t="s">
        <v>100103</v>
      </c>
      <c r="D9031" t="s">
        <v>94851</v>
      </c>
      <c r="E9031" t="s">
        <v>103726</v>
      </c>
      <c r="F9031" t="s">
        <v>103727</v>
      </c>
      <c r="G9031" t="s">
        <v>103728</v>
      </c>
      <c r="H9031" t="s">
        <v>62733</v>
      </c>
      <c r="J9031" t="s">
        <v>64945</v>
      </c>
      <c r="K9031">
        <v>1936</v>
      </c>
      <c r="O9031" t="s">
        <v>12986</v>
      </c>
      <c r="P9031" t="s">
        <v>5907</v>
      </c>
      <c r="R9031" t="s">
        <v>1688</v>
      </c>
      <c r="V9031">
        <v>5768</v>
      </c>
      <c r="W9031" t="s">
        <v>16923</v>
      </c>
    </row>
    <row r="9032" spans="1:23" x14ac:dyDescent="0.25">
      <c r="A9032">
        <v>20159</v>
      </c>
      <c r="B9032" t="s">
        <v>37</v>
      </c>
      <c r="C9032" t="s">
        <v>100103</v>
      </c>
      <c r="D9032" t="s">
        <v>94851</v>
      </c>
      <c r="E9032" t="s">
        <v>103729</v>
      </c>
      <c r="F9032" t="s">
        <v>103730</v>
      </c>
      <c r="G9032" t="s">
        <v>103731</v>
      </c>
      <c r="J9032" t="s">
        <v>65327</v>
      </c>
      <c r="K9032">
        <v>1963</v>
      </c>
      <c r="O9032" t="s">
        <v>8349</v>
      </c>
      <c r="P9032" t="s">
        <v>8089</v>
      </c>
      <c r="R9032" t="s">
        <v>1688</v>
      </c>
      <c r="V9032">
        <v>4954</v>
      </c>
      <c r="W9032" t="s">
        <v>8344</v>
      </c>
    </row>
    <row r="9033" spans="1:23" x14ac:dyDescent="0.25">
      <c r="A9033">
        <v>20160</v>
      </c>
      <c r="B9033" t="s">
        <v>37</v>
      </c>
      <c r="C9033" t="s">
        <v>100103</v>
      </c>
      <c r="D9033" t="s">
        <v>94851</v>
      </c>
      <c r="E9033" t="s">
        <v>103732</v>
      </c>
      <c r="F9033" t="s">
        <v>103733</v>
      </c>
      <c r="G9033" t="s">
        <v>103734</v>
      </c>
      <c r="H9033" t="s">
        <v>62645</v>
      </c>
      <c r="O9033" t="s">
        <v>6497</v>
      </c>
      <c r="P9033" t="s">
        <v>5441</v>
      </c>
      <c r="R9033" t="s">
        <v>52</v>
      </c>
      <c r="S9033" t="s">
        <v>103735</v>
      </c>
      <c r="U9033" t="s">
        <v>103736</v>
      </c>
      <c r="V9033">
        <v>4789</v>
      </c>
      <c r="W9033" t="s">
        <v>6494</v>
      </c>
    </row>
    <row r="9034" spans="1:23" x14ac:dyDescent="0.25">
      <c r="A9034">
        <v>20161</v>
      </c>
      <c r="B9034" t="s">
        <v>37</v>
      </c>
      <c r="C9034" t="s">
        <v>100103</v>
      </c>
      <c r="D9034" t="s">
        <v>94851</v>
      </c>
      <c r="E9034" t="s">
        <v>103737</v>
      </c>
      <c r="F9034" t="s">
        <v>103738</v>
      </c>
      <c r="G9034" t="s">
        <v>103739</v>
      </c>
      <c r="H9034" t="s">
        <v>64662</v>
      </c>
      <c r="J9034" t="s">
        <v>64945</v>
      </c>
      <c r="K9034">
        <v>1968</v>
      </c>
      <c r="O9034" t="s">
        <v>27012</v>
      </c>
      <c r="P9034" t="s">
        <v>4251</v>
      </c>
      <c r="R9034" t="s">
        <v>1688</v>
      </c>
      <c r="V9034">
        <v>6761</v>
      </c>
      <c r="W9034" t="s">
        <v>27090</v>
      </c>
    </row>
    <row r="9035" spans="1:23" x14ac:dyDescent="0.25">
      <c r="A9035">
        <v>20162</v>
      </c>
      <c r="B9035" t="s">
        <v>37</v>
      </c>
      <c r="C9035" t="s">
        <v>100103</v>
      </c>
      <c r="D9035" t="s">
        <v>94851</v>
      </c>
      <c r="E9035" t="s">
        <v>103740</v>
      </c>
      <c r="F9035" t="s">
        <v>103741</v>
      </c>
      <c r="G9035" t="s">
        <v>103742</v>
      </c>
      <c r="J9035" t="s">
        <v>85906</v>
      </c>
      <c r="K9035">
        <v>1937</v>
      </c>
      <c r="O9035" t="s">
        <v>7658</v>
      </c>
      <c r="P9035" t="s">
        <v>7423</v>
      </c>
      <c r="R9035" t="s">
        <v>1688</v>
      </c>
      <c r="V9035">
        <v>4893</v>
      </c>
      <c r="W9035" t="s">
        <v>7653</v>
      </c>
    </row>
    <row r="9036" spans="1:23" x14ac:dyDescent="0.25">
      <c r="A9036">
        <v>20163</v>
      </c>
      <c r="B9036" t="s">
        <v>37</v>
      </c>
      <c r="C9036" t="s">
        <v>100103</v>
      </c>
      <c r="D9036" t="s">
        <v>94851</v>
      </c>
      <c r="E9036" t="s">
        <v>103743</v>
      </c>
      <c r="F9036" t="s">
        <v>103744</v>
      </c>
      <c r="G9036" t="s">
        <v>103745</v>
      </c>
      <c r="J9036" t="s">
        <v>73256</v>
      </c>
      <c r="K9036">
        <v>1934</v>
      </c>
      <c r="O9036" t="s">
        <v>15862</v>
      </c>
      <c r="P9036" t="s">
        <v>12427</v>
      </c>
      <c r="R9036" t="s">
        <v>1688</v>
      </c>
      <c r="V9036">
        <v>6593</v>
      </c>
      <c r="W9036" t="s">
        <v>25436</v>
      </c>
    </row>
    <row r="9037" spans="1:23" x14ac:dyDescent="0.25">
      <c r="A9037">
        <v>20164</v>
      </c>
      <c r="B9037" t="s">
        <v>37</v>
      </c>
      <c r="C9037" t="s">
        <v>100103</v>
      </c>
      <c r="D9037" t="s">
        <v>94851</v>
      </c>
      <c r="E9037" t="s">
        <v>103746</v>
      </c>
      <c r="F9037" t="s">
        <v>103747</v>
      </c>
      <c r="G9037" t="s">
        <v>103748</v>
      </c>
      <c r="J9037" t="s">
        <v>103749</v>
      </c>
      <c r="K9037">
        <v>1984</v>
      </c>
      <c r="O9037" t="s">
        <v>21090</v>
      </c>
      <c r="P9037" t="s">
        <v>1687</v>
      </c>
      <c r="R9037" t="s">
        <v>1688</v>
      </c>
      <c r="S9037" t="s">
        <v>98378</v>
      </c>
      <c r="U9037" t="s">
        <v>103750</v>
      </c>
      <c r="V9037">
        <v>6166</v>
      </c>
      <c r="W9037" t="s">
        <v>21086</v>
      </c>
    </row>
    <row r="9038" spans="1:23" x14ac:dyDescent="0.25">
      <c r="A9038">
        <v>20165</v>
      </c>
      <c r="B9038" t="s">
        <v>37</v>
      </c>
      <c r="C9038" t="s">
        <v>100103</v>
      </c>
      <c r="D9038" t="s">
        <v>94851</v>
      </c>
      <c r="E9038" t="s">
        <v>103751</v>
      </c>
      <c r="F9038" t="s">
        <v>103752</v>
      </c>
      <c r="G9038" t="s">
        <v>103753</v>
      </c>
      <c r="H9038" t="s">
        <v>64662</v>
      </c>
      <c r="J9038" t="s">
        <v>65870</v>
      </c>
      <c r="K9038">
        <v>1946</v>
      </c>
      <c r="O9038" t="s">
        <v>10506</v>
      </c>
      <c r="P9038" t="s">
        <v>9692</v>
      </c>
      <c r="R9038" t="s">
        <v>1688</v>
      </c>
      <c r="V9038">
        <v>5325</v>
      </c>
      <c r="W9038" t="s">
        <v>12264</v>
      </c>
    </row>
    <row r="9039" spans="1:23" x14ac:dyDescent="0.25">
      <c r="A9039">
        <v>20166</v>
      </c>
      <c r="B9039" t="s">
        <v>37</v>
      </c>
      <c r="C9039" t="s">
        <v>100103</v>
      </c>
      <c r="D9039" t="s">
        <v>94851</v>
      </c>
      <c r="E9039" t="s">
        <v>103754</v>
      </c>
      <c r="F9039" t="s">
        <v>103755</v>
      </c>
      <c r="G9039" t="s">
        <v>103756</v>
      </c>
      <c r="J9039" t="s">
        <v>91048</v>
      </c>
      <c r="K9039">
        <v>1971</v>
      </c>
      <c r="O9039" t="s">
        <v>6395</v>
      </c>
      <c r="P9039" t="s">
        <v>6394</v>
      </c>
      <c r="R9039" t="s">
        <v>1688</v>
      </c>
      <c r="V9039">
        <v>7331</v>
      </c>
      <c r="W9039" t="s">
        <v>32880</v>
      </c>
    </row>
    <row r="9040" spans="1:23" x14ac:dyDescent="0.25">
      <c r="A9040">
        <v>20167</v>
      </c>
      <c r="B9040" t="s">
        <v>37</v>
      </c>
      <c r="C9040" t="s">
        <v>100103</v>
      </c>
      <c r="D9040" t="s">
        <v>94851</v>
      </c>
      <c r="E9040" t="s">
        <v>103757</v>
      </c>
      <c r="F9040" t="s">
        <v>103758</v>
      </c>
      <c r="G9040" t="s">
        <v>103759</v>
      </c>
      <c r="J9040" t="s">
        <v>103760</v>
      </c>
      <c r="K9040">
        <v>1983</v>
      </c>
      <c r="O9040" t="s">
        <v>4926</v>
      </c>
      <c r="R9040" t="s">
        <v>1688</v>
      </c>
      <c r="S9040" t="s">
        <v>103761</v>
      </c>
      <c r="U9040" t="s">
        <v>103762</v>
      </c>
      <c r="V9040">
        <v>4644</v>
      </c>
      <c r="W9040" t="s">
        <v>4923</v>
      </c>
    </row>
    <row r="9041" spans="1:23" x14ac:dyDescent="0.25">
      <c r="A9041">
        <v>20168</v>
      </c>
      <c r="B9041" t="s">
        <v>37</v>
      </c>
      <c r="C9041" t="s">
        <v>100103</v>
      </c>
      <c r="D9041" t="s">
        <v>94851</v>
      </c>
      <c r="E9041" t="s">
        <v>103763</v>
      </c>
      <c r="F9041" t="s">
        <v>103764</v>
      </c>
      <c r="G9041" t="s">
        <v>103765</v>
      </c>
      <c r="J9041" t="s">
        <v>64743</v>
      </c>
      <c r="K9041">
        <v>1941</v>
      </c>
      <c r="O9041" t="s">
        <v>4252</v>
      </c>
      <c r="P9041" t="s">
        <v>4251</v>
      </c>
      <c r="R9041" t="s">
        <v>1688</v>
      </c>
      <c r="V9041">
        <v>7477</v>
      </c>
      <c r="W9041" t="s">
        <v>34312</v>
      </c>
    </row>
    <row r="9042" spans="1:23" x14ac:dyDescent="0.25">
      <c r="A9042">
        <v>20169</v>
      </c>
      <c r="B9042" t="s">
        <v>37</v>
      </c>
      <c r="C9042" t="s">
        <v>100103</v>
      </c>
      <c r="D9042" t="s">
        <v>94851</v>
      </c>
      <c r="E9042" t="s">
        <v>103766</v>
      </c>
      <c r="F9042" t="s">
        <v>103767</v>
      </c>
      <c r="G9042" t="s">
        <v>103768</v>
      </c>
      <c r="H9042" t="s">
        <v>70158</v>
      </c>
      <c r="J9042" t="s">
        <v>103769</v>
      </c>
      <c r="K9042">
        <v>1971</v>
      </c>
      <c r="O9042" t="s">
        <v>4926</v>
      </c>
      <c r="R9042" t="s">
        <v>1688</v>
      </c>
      <c r="S9042" t="s">
        <v>103770</v>
      </c>
      <c r="U9042" t="s">
        <v>103771</v>
      </c>
      <c r="V9042">
        <v>4644</v>
      </c>
      <c r="W9042" t="s">
        <v>4923</v>
      </c>
    </row>
    <row r="9043" spans="1:23" x14ac:dyDescent="0.25">
      <c r="A9043">
        <v>20170</v>
      </c>
      <c r="B9043" t="s">
        <v>37</v>
      </c>
      <c r="C9043" t="s">
        <v>100103</v>
      </c>
      <c r="D9043" t="s">
        <v>94851</v>
      </c>
      <c r="E9043" t="s">
        <v>103772</v>
      </c>
      <c r="F9043" t="s">
        <v>103773</v>
      </c>
      <c r="G9043" t="s">
        <v>103774</v>
      </c>
      <c r="J9043" t="s">
        <v>73753</v>
      </c>
      <c r="K9043">
        <v>1933</v>
      </c>
      <c r="O9043" t="s">
        <v>33186</v>
      </c>
      <c r="P9043" t="s">
        <v>4684</v>
      </c>
      <c r="R9043" t="s">
        <v>1688</v>
      </c>
      <c r="V9043">
        <v>7361</v>
      </c>
      <c r="W9043" t="s">
        <v>33181</v>
      </c>
    </row>
    <row r="9044" spans="1:23" x14ac:dyDescent="0.25">
      <c r="A9044">
        <v>20171</v>
      </c>
      <c r="B9044" t="s">
        <v>37</v>
      </c>
      <c r="C9044" t="s">
        <v>100103</v>
      </c>
      <c r="D9044" t="s">
        <v>94851</v>
      </c>
      <c r="E9044" t="s">
        <v>103775</v>
      </c>
      <c r="F9044" t="s">
        <v>103776</v>
      </c>
      <c r="G9044" t="s">
        <v>103777</v>
      </c>
      <c r="H9044" t="s">
        <v>62733</v>
      </c>
      <c r="J9044" t="s">
        <v>69296</v>
      </c>
      <c r="K9044">
        <v>1936</v>
      </c>
      <c r="O9044" t="s">
        <v>12986</v>
      </c>
      <c r="P9044" t="s">
        <v>5907</v>
      </c>
      <c r="R9044" t="s">
        <v>1688</v>
      </c>
      <c r="V9044">
        <v>6891</v>
      </c>
      <c r="W9044" t="s">
        <v>28352</v>
      </c>
    </row>
    <row r="9045" spans="1:23" x14ac:dyDescent="0.25">
      <c r="A9045">
        <v>20172</v>
      </c>
      <c r="B9045" t="s">
        <v>37</v>
      </c>
      <c r="C9045" t="s">
        <v>100103</v>
      </c>
      <c r="D9045" t="s">
        <v>94851</v>
      </c>
      <c r="E9045" t="s">
        <v>103778</v>
      </c>
      <c r="F9045" t="s">
        <v>103779</v>
      </c>
      <c r="G9045" t="s">
        <v>103780</v>
      </c>
      <c r="J9045" t="s">
        <v>65193</v>
      </c>
      <c r="K9045">
        <v>1934</v>
      </c>
      <c r="O9045" t="s">
        <v>4462</v>
      </c>
      <c r="P9045" t="s">
        <v>1687</v>
      </c>
      <c r="R9045" t="s">
        <v>1688</v>
      </c>
      <c r="V9045">
        <v>6900</v>
      </c>
      <c r="W9045" t="s">
        <v>28435</v>
      </c>
    </row>
    <row r="9046" spans="1:23" x14ac:dyDescent="0.25">
      <c r="A9046">
        <v>20173</v>
      </c>
      <c r="B9046" t="s">
        <v>37</v>
      </c>
      <c r="C9046" t="s">
        <v>100103</v>
      </c>
      <c r="D9046" t="s">
        <v>94851</v>
      </c>
      <c r="E9046" t="s">
        <v>103781</v>
      </c>
      <c r="F9046" t="s">
        <v>103782</v>
      </c>
      <c r="G9046" t="s">
        <v>103783</v>
      </c>
      <c r="H9046" t="s">
        <v>64662</v>
      </c>
      <c r="J9046" t="s">
        <v>65470</v>
      </c>
      <c r="K9046">
        <v>1936</v>
      </c>
      <c r="O9046" t="s">
        <v>8311</v>
      </c>
      <c r="P9046" t="s">
        <v>8309</v>
      </c>
      <c r="R9046" t="s">
        <v>1688</v>
      </c>
      <c r="V9046">
        <v>5073</v>
      </c>
      <c r="W9046" t="s">
        <v>9579</v>
      </c>
    </row>
    <row r="9047" spans="1:23" x14ac:dyDescent="0.25">
      <c r="A9047">
        <v>20174</v>
      </c>
      <c r="B9047" t="s">
        <v>37</v>
      </c>
      <c r="C9047" t="s">
        <v>100103</v>
      </c>
      <c r="D9047" t="s">
        <v>94851</v>
      </c>
      <c r="E9047" t="s">
        <v>103784</v>
      </c>
      <c r="F9047" t="s">
        <v>103785</v>
      </c>
      <c r="G9047" t="s">
        <v>103786</v>
      </c>
      <c r="J9047" t="s">
        <v>103787</v>
      </c>
      <c r="K9047">
        <v>1963</v>
      </c>
      <c r="O9047" t="s">
        <v>30687</v>
      </c>
      <c r="P9047" t="s">
        <v>466</v>
      </c>
      <c r="R9047" t="s">
        <v>52</v>
      </c>
      <c r="S9047" t="s">
        <v>103788</v>
      </c>
      <c r="U9047" t="s">
        <v>103789</v>
      </c>
      <c r="V9047">
        <v>7200</v>
      </c>
      <c r="W9047" t="s">
        <v>31528</v>
      </c>
    </row>
    <row r="9048" spans="1:23" x14ac:dyDescent="0.25">
      <c r="A9048">
        <v>20175</v>
      </c>
      <c r="B9048" t="s">
        <v>37</v>
      </c>
      <c r="C9048" t="s">
        <v>100103</v>
      </c>
      <c r="D9048" t="s">
        <v>94851</v>
      </c>
      <c r="E9048" t="s">
        <v>103790</v>
      </c>
      <c r="F9048" t="s">
        <v>103791</v>
      </c>
      <c r="G9048" t="s">
        <v>103792</v>
      </c>
      <c r="K9048">
        <v>1919</v>
      </c>
      <c r="O9048" t="s">
        <v>22342</v>
      </c>
      <c r="R9048" t="s">
        <v>1928</v>
      </c>
      <c r="V9048">
        <v>7699</v>
      </c>
      <c r="W9048" t="s">
        <v>36532</v>
      </c>
    </row>
    <row r="9049" spans="1:23" x14ac:dyDescent="0.25">
      <c r="A9049">
        <v>20176</v>
      </c>
      <c r="B9049" t="s">
        <v>37</v>
      </c>
      <c r="C9049" t="s">
        <v>100103</v>
      </c>
      <c r="D9049" t="s">
        <v>94851</v>
      </c>
      <c r="E9049" t="s">
        <v>103793</v>
      </c>
      <c r="F9049" t="s">
        <v>103794</v>
      </c>
      <c r="G9049" t="s">
        <v>103795</v>
      </c>
      <c r="J9049" t="s">
        <v>103796</v>
      </c>
      <c r="O9049" t="s">
        <v>19906</v>
      </c>
      <c r="R9049" t="s">
        <v>1872</v>
      </c>
      <c r="U9049" t="s">
        <v>103797</v>
      </c>
      <c r="V9049">
        <v>7245</v>
      </c>
      <c r="W9049" t="s">
        <v>32020</v>
      </c>
    </row>
    <row r="9050" spans="1:23" x14ac:dyDescent="0.25">
      <c r="A9050">
        <v>20177</v>
      </c>
      <c r="B9050" t="s">
        <v>37</v>
      </c>
      <c r="C9050" t="s">
        <v>100103</v>
      </c>
      <c r="D9050" t="s">
        <v>94851</v>
      </c>
      <c r="E9050" t="s">
        <v>103798</v>
      </c>
      <c r="F9050" t="s">
        <v>103799</v>
      </c>
      <c r="G9050" t="s">
        <v>103800</v>
      </c>
      <c r="J9050" t="s">
        <v>103801</v>
      </c>
      <c r="K9050">
        <v>1961</v>
      </c>
      <c r="O9050" t="s">
        <v>32381</v>
      </c>
      <c r="R9050" t="s">
        <v>125</v>
      </c>
      <c r="U9050" t="s">
        <v>103802</v>
      </c>
      <c r="V9050">
        <v>7401</v>
      </c>
      <c r="W9050" t="s">
        <v>33586</v>
      </c>
    </row>
    <row r="9051" spans="1:23" x14ac:dyDescent="0.25">
      <c r="A9051">
        <v>20178</v>
      </c>
      <c r="B9051" t="s">
        <v>37</v>
      </c>
      <c r="C9051" t="s">
        <v>100103</v>
      </c>
      <c r="D9051" t="s">
        <v>94929</v>
      </c>
      <c r="E9051" t="s">
        <v>103803</v>
      </c>
      <c r="F9051" t="s">
        <v>103804</v>
      </c>
      <c r="G9051" t="s">
        <v>103805</v>
      </c>
      <c r="J9051" t="s">
        <v>103806</v>
      </c>
      <c r="K9051">
        <v>1956</v>
      </c>
      <c r="O9051" t="s">
        <v>87770</v>
      </c>
      <c r="R9051" t="s">
        <v>1928</v>
      </c>
      <c r="U9051" t="s">
        <v>103807</v>
      </c>
      <c r="V9051">
        <v>4946</v>
      </c>
      <c r="W9051" t="s">
        <v>8252</v>
      </c>
    </row>
    <row r="9052" spans="1:23" x14ac:dyDescent="0.25">
      <c r="A9052">
        <v>20179</v>
      </c>
      <c r="B9052" t="s">
        <v>37</v>
      </c>
      <c r="C9052" t="s">
        <v>100103</v>
      </c>
      <c r="D9052" t="s">
        <v>94851</v>
      </c>
      <c r="E9052" t="s">
        <v>103808</v>
      </c>
      <c r="F9052" t="s">
        <v>103809</v>
      </c>
      <c r="G9052" t="s">
        <v>103810</v>
      </c>
      <c r="J9052" t="s">
        <v>84313</v>
      </c>
      <c r="K9052">
        <v>1958</v>
      </c>
      <c r="O9052" t="s">
        <v>36863</v>
      </c>
      <c r="P9052" t="s">
        <v>518</v>
      </c>
      <c r="R9052" t="s">
        <v>520</v>
      </c>
      <c r="U9052" t="s">
        <v>84314</v>
      </c>
      <c r="V9052">
        <v>2895</v>
      </c>
      <c r="W9052" t="s">
        <v>509</v>
      </c>
    </row>
    <row r="9053" spans="1:23" x14ac:dyDescent="0.25">
      <c r="A9053">
        <v>20180</v>
      </c>
      <c r="B9053" t="s">
        <v>37</v>
      </c>
      <c r="C9053" t="s">
        <v>100103</v>
      </c>
      <c r="D9053" t="s">
        <v>94851</v>
      </c>
      <c r="E9053" t="s">
        <v>103811</v>
      </c>
      <c r="F9053" t="s">
        <v>103812</v>
      </c>
      <c r="G9053" t="s">
        <v>103813</v>
      </c>
      <c r="J9053" t="s">
        <v>103814</v>
      </c>
      <c r="O9053" t="s">
        <v>19906</v>
      </c>
      <c r="R9053" t="s">
        <v>1872</v>
      </c>
      <c r="U9053" t="s">
        <v>103815</v>
      </c>
      <c r="V9053">
        <v>7245</v>
      </c>
      <c r="W9053" t="s">
        <v>32020</v>
      </c>
    </row>
    <row r="9054" spans="1:23" x14ac:dyDescent="0.25">
      <c r="A9054">
        <v>20181</v>
      </c>
      <c r="B9054" t="s">
        <v>37</v>
      </c>
      <c r="C9054" t="s">
        <v>100103</v>
      </c>
      <c r="D9054" t="s">
        <v>94851</v>
      </c>
      <c r="E9054" t="s">
        <v>103816</v>
      </c>
      <c r="F9054" t="s">
        <v>103817</v>
      </c>
      <c r="G9054" t="s">
        <v>103818</v>
      </c>
      <c r="J9054" t="s">
        <v>103819</v>
      </c>
      <c r="K9054">
        <v>1978</v>
      </c>
      <c r="U9054" t="s">
        <v>103820</v>
      </c>
      <c r="V9054">
        <v>7266</v>
      </c>
      <c r="W9054" t="s">
        <v>32228</v>
      </c>
    </row>
    <row r="9055" spans="1:23" x14ac:dyDescent="0.25">
      <c r="A9055">
        <v>20182</v>
      </c>
      <c r="B9055" t="s">
        <v>37</v>
      </c>
      <c r="C9055" t="s">
        <v>100103</v>
      </c>
      <c r="D9055" t="s">
        <v>94851</v>
      </c>
      <c r="E9055" t="s">
        <v>103821</v>
      </c>
      <c r="F9055" t="s">
        <v>103822</v>
      </c>
      <c r="G9055" t="s">
        <v>103823</v>
      </c>
      <c r="H9055" t="s">
        <v>96323</v>
      </c>
      <c r="S9055" t="s">
        <v>103824</v>
      </c>
      <c r="U9055" t="s">
        <v>103825</v>
      </c>
      <c r="V9055">
        <v>6242</v>
      </c>
      <c r="W9055" t="s">
        <v>21876</v>
      </c>
    </row>
    <row r="9056" spans="1:23" x14ac:dyDescent="0.25">
      <c r="A9056">
        <v>20183</v>
      </c>
      <c r="B9056" t="s">
        <v>37</v>
      </c>
      <c r="C9056" t="s">
        <v>100103</v>
      </c>
      <c r="D9056" t="s">
        <v>94851</v>
      </c>
      <c r="E9056" t="s">
        <v>103826</v>
      </c>
      <c r="F9056" t="s">
        <v>103827</v>
      </c>
      <c r="G9056" t="s">
        <v>103828</v>
      </c>
      <c r="J9056" t="s">
        <v>80214</v>
      </c>
      <c r="O9056" t="s">
        <v>5735</v>
      </c>
      <c r="P9056" t="s">
        <v>518</v>
      </c>
      <c r="R9056" t="s">
        <v>520</v>
      </c>
      <c r="S9056" t="s">
        <v>80215</v>
      </c>
      <c r="V9056">
        <v>4718</v>
      </c>
      <c r="W9056" t="s">
        <v>5730</v>
      </c>
    </row>
    <row r="9057" spans="1:23" x14ac:dyDescent="0.25">
      <c r="A9057">
        <v>20184</v>
      </c>
      <c r="B9057" t="s">
        <v>37</v>
      </c>
      <c r="C9057" t="s">
        <v>100103</v>
      </c>
      <c r="D9057" t="s">
        <v>94851</v>
      </c>
      <c r="E9057" t="s">
        <v>103829</v>
      </c>
      <c r="F9057" t="s">
        <v>103830</v>
      </c>
      <c r="G9057" t="s">
        <v>103831</v>
      </c>
      <c r="J9057" t="s">
        <v>60375</v>
      </c>
      <c r="K9057">
        <v>1931</v>
      </c>
      <c r="O9057" t="s">
        <v>4609</v>
      </c>
      <c r="P9057" t="s">
        <v>4608</v>
      </c>
      <c r="R9057" t="s">
        <v>1688</v>
      </c>
      <c r="V9057">
        <v>7791</v>
      </c>
      <c r="W9057" t="s">
        <v>37463</v>
      </c>
    </row>
    <row r="9058" spans="1:23" x14ac:dyDescent="0.25">
      <c r="A9058">
        <v>20185</v>
      </c>
      <c r="B9058" t="s">
        <v>37</v>
      </c>
      <c r="C9058" t="s">
        <v>100103</v>
      </c>
      <c r="D9058" t="s">
        <v>94929</v>
      </c>
      <c r="E9058" t="s">
        <v>103832</v>
      </c>
      <c r="F9058" t="s">
        <v>79450</v>
      </c>
      <c r="G9058" t="s">
        <v>103833</v>
      </c>
      <c r="H9058" t="s">
        <v>62733</v>
      </c>
      <c r="J9058" t="s">
        <v>79452</v>
      </c>
      <c r="K9058">
        <v>1940</v>
      </c>
      <c r="O9058" t="s">
        <v>22110</v>
      </c>
      <c r="R9058" t="s">
        <v>306</v>
      </c>
      <c r="S9058" t="s">
        <v>79453</v>
      </c>
      <c r="V9058">
        <v>6264</v>
      </c>
      <c r="W9058" t="s">
        <v>22103</v>
      </c>
    </row>
    <row r="9059" spans="1:23" x14ac:dyDescent="0.25">
      <c r="A9059">
        <v>20186</v>
      </c>
      <c r="B9059" t="s">
        <v>37</v>
      </c>
      <c r="C9059" t="s">
        <v>100103</v>
      </c>
      <c r="D9059" t="s">
        <v>94851</v>
      </c>
      <c r="E9059" t="s">
        <v>103834</v>
      </c>
      <c r="F9059" t="s">
        <v>103835</v>
      </c>
      <c r="G9059" t="s">
        <v>103836</v>
      </c>
      <c r="H9059" t="s">
        <v>62645</v>
      </c>
      <c r="J9059" t="s">
        <v>103837</v>
      </c>
      <c r="K9059">
        <v>1947</v>
      </c>
      <c r="O9059" t="s">
        <v>740</v>
      </c>
      <c r="P9059" t="s">
        <v>97</v>
      </c>
      <c r="R9059" t="s">
        <v>99</v>
      </c>
      <c r="S9059" t="s">
        <v>103838</v>
      </c>
      <c r="U9059" t="s">
        <v>103839</v>
      </c>
      <c r="V9059">
        <v>4879</v>
      </c>
      <c r="W9059" t="s">
        <v>7488</v>
      </c>
    </row>
    <row r="9060" spans="1:23" x14ac:dyDescent="0.25">
      <c r="A9060">
        <v>20187</v>
      </c>
      <c r="B9060" t="s">
        <v>37</v>
      </c>
      <c r="C9060" t="s">
        <v>100103</v>
      </c>
      <c r="D9060" t="s">
        <v>94851</v>
      </c>
      <c r="E9060" t="s">
        <v>103840</v>
      </c>
      <c r="F9060" t="s">
        <v>103841</v>
      </c>
      <c r="G9060" t="s">
        <v>103842</v>
      </c>
      <c r="J9060" t="s">
        <v>94973</v>
      </c>
      <c r="O9060" t="s">
        <v>23451</v>
      </c>
      <c r="R9060" t="s">
        <v>5212</v>
      </c>
      <c r="V9060">
        <v>6395</v>
      </c>
      <c r="W9060" t="s">
        <v>23446</v>
      </c>
    </row>
    <row r="9061" spans="1:23" x14ac:dyDescent="0.25">
      <c r="A9061">
        <v>20188</v>
      </c>
      <c r="B9061" t="s">
        <v>37</v>
      </c>
      <c r="C9061" t="s">
        <v>100103</v>
      </c>
      <c r="D9061" t="s">
        <v>94851</v>
      </c>
      <c r="E9061" t="s">
        <v>103843</v>
      </c>
      <c r="F9061" t="s">
        <v>103844</v>
      </c>
      <c r="G9061" t="s">
        <v>103845</v>
      </c>
      <c r="H9061" t="s">
        <v>62645</v>
      </c>
      <c r="J9061" t="s">
        <v>103846</v>
      </c>
      <c r="K9061">
        <v>1972</v>
      </c>
      <c r="O9061" t="s">
        <v>36355</v>
      </c>
      <c r="R9061" t="s">
        <v>19091</v>
      </c>
      <c r="U9061" t="s">
        <v>103847</v>
      </c>
      <c r="V9061">
        <v>7681</v>
      </c>
      <c r="W9061" t="s">
        <v>36350</v>
      </c>
    </row>
    <row r="9062" spans="1:23" x14ac:dyDescent="0.25">
      <c r="A9062">
        <v>20189</v>
      </c>
      <c r="B9062" t="s">
        <v>37</v>
      </c>
      <c r="C9062" t="s">
        <v>100103</v>
      </c>
      <c r="D9062" t="s">
        <v>94851</v>
      </c>
      <c r="E9062" t="s">
        <v>103848</v>
      </c>
      <c r="F9062" t="s">
        <v>91503</v>
      </c>
      <c r="G9062" t="s">
        <v>103849</v>
      </c>
      <c r="H9062" t="s">
        <v>62733</v>
      </c>
      <c r="J9062" t="s">
        <v>73387</v>
      </c>
      <c r="K9062">
        <v>1937</v>
      </c>
      <c r="O9062" t="s">
        <v>12822</v>
      </c>
      <c r="P9062" t="s">
        <v>12821</v>
      </c>
      <c r="R9062" t="s">
        <v>12157</v>
      </c>
      <c r="S9062" t="s">
        <v>91505</v>
      </c>
      <c r="V9062">
        <v>6324</v>
      </c>
      <c r="W9062" t="s">
        <v>22722</v>
      </c>
    </row>
    <row r="9063" spans="1:23" x14ac:dyDescent="0.25">
      <c r="A9063">
        <v>20190</v>
      </c>
      <c r="B9063" t="s">
        <v>37</v>
      </c>
      <c r="C9063" t="s">
        <v>100103</v>
      </c>
      <c r="D9063" t="s">
        <v>94851</v>
      </c>
      <c r="E9063" t="s">
        <v>103850</v>
      </c>
      <c r="F9063" t="s">
        <v>103851</v>
      </c>
      <c r="G9063" t="s">
        <v>103852</v>
      </c>
      <c r="J9063" t="s">
        <v>69011</v>
      </c>
      <c r="P9063" t="s">
        <v>28032</v>
      </c>
      <c r="R9063" t="s">
        <v>19091</v>
      </c>
      <c r="V9063">
        <v>6857</v>
      </c>
      <c r="W9063" t="s">
        <v>28030</v>
      </c>
    </row>
    <row r="9064" spans="1:23" x14ac:dyDescent="0.25">
      <c r="A9064">
        <v>20191</v>
      </c>
      <c r="B9064" t="s">
        <v>37</v>
      </c>
      <c r="C9064" t="s">
        <v>100103</v>
      </c>
      <c r="D9064" t="s">
        <v>94851</v>
      </c>
      <c r="E9064" t="s">
        <v>103853</v>
      </c>
      <c r="F9064" t="s">
        <v>79756</v>
      </c>
      <c r="G9064" t="s">
        <v>103854</v>
      </c>
      <c r="J9064" t="s">
        <v>79758</v>
      </c>
      <c r="K9064">
        <v>1949</v>
      </c>
      <c r="O9064" t="s">
        <v>30721</v>
      </c>
      <c r="P9064" t="s">
        <v>4154</v>
      </c>
      <c r="R9064" t="s">
        <v>4155</v>
      </c>
      <c r="S9064" t="s">
        <v>79759</v>
      </c>
      <c r="V9064">
        <v>7125</v>
      </c>
      <c r="W9064" t="s">
        <v>30716</v>
      </c>
    </row>
    <row r="9065" spans="1:23" x14ac:dyDescent="0.25">
      <c r="A9065">
        <v>20192</v>
      </c>
      <c r="B9065" t="s">
        <v>37</v>
      </c>
      <c r="C9065" t="s">
        <v>100103</v>
      </c>
      <c r="D9065" t="s">
        <v>94851</v>
      </c>
      <c r="E9065" t="s">
        <v>103855</v>
      </c>
      <c r="F9065" t="s">
        <v>103856</v>
      </c>
      <c r="G9065" t="s">
        <v>103857</v>
      </c>
      <c r="J9065" t="s">
        <v>103858</v>
      </c>
      <c r="K9065">
        <v>1951</v>
      </c>
      <c r="O9065" t="s">
        <v>7377</v>
      </c>
      <c r="P9065" t="s">
        <v>7376</v>
      </c>
      <c r="R9065" t="s">
        <v>1589</v>
      </c>
      <c r="U9065" t="s">
        <v>103859</v>
      </c>
      <c r="V9065">
        <v>6466</v>
      </c>
      <c r="W9065" t="s">
        <v>24159</v>
      </c>
    </row>
    <row r="9066" spans="1:23" x14ac:dyDescent="0.25">
      <c r="A9066">
        <v>20193</v>
      </c>
      <c r="B9066" t="s">
        <v>37</v>
      </c>
      <c r="C9066" t="s">
        <v>100103</v>
      </c>
      <c r="D9066" t="s">
        <v>94851</v>
      </c>
      <c r="E9066" t="s">
        <v>103860</v>
      </c>
      <c r="F9066" t="s">
        <v>103861</v>
      </c>
      <c r="G9066" t="s">
        <v>103862</v>
      </c>
      <c r="J9066" t="s">
        <v>103863</v>
      </c>
      <c r="K9066">
        <v>1942</v>
      </c>
      <c r="V9066">
        <v>7266</v>
      </c>
      <c r="W9066" t="s">
        <v>32228</v>
      </c>
    </row>
    <row r="9067" spans="1:23" x14ac:dyDescent="0.25">
      <c r="A9067">
        <v>20194</v>
      </c>
      <c r="B9067" t="s">
        <v>37</v>
      </c>
      <c r="C9067" t="s">
        <v>100103</v>
      </c>
      <c r="D9067" t="s">
        <v>94851</v>
      </c>
      <c r="E9067" t="s">
        <v>103864</v>
      </c>
      <c r="F9067" t="s">
        <v>63378</v>
      </c>
      <c r="G9067" t="s">
        <v>103865</v>
      </c>
      <c r="H9067" t="s">
        <v>62733</v>
      </c>
      <c r="J9067" t="s">
        <v>64839</v>
      </c>
      <c r="K9067">
        <v>1955</v>
      </c>
      <c r="O9067" t="s">
        <v>18514</v>
      </c>
      <c r="R9067" t="s">
        <v>4426</v>
      </c>
      <c r="S9067" t="s">
        <v>103866</v>
      </c>
      <c r="U9067" t="s">
        <v>103867</v>
      </c>
      <c r="V9067">
        <v>5922</v>
      </c>
      <c r="W9067" t="s">
        <v>18508</v>
      </c>
    </row>
    <row r="9068" spans="1:23" x14ac:dyDescent="0.25">
      <c r="A9068">
        <v>20195</v>
      </c>
      <c r="B9068" t="s">
        <v>37</v>
      </c>
      <c r="C9068" t="s">
        <v>100103</v>
      </c>
      <c r="D9068" t="s">
        <v>94851</v>
      </c>
      <c r="E9068" t="s">
        <v>103868</v>
      </c>
      <c r="F9068" t="s">
        <v>103869</v>
      </c>
      <c r="G9068" t="s">
        <v>103870</v>
      </c>
      <c r="J9068" t="s">
        <v>103871</v>
      </c>
      <c r="K9068">
        <v>1972</v>
      </c>
      <c r="O9068" t="s">
        <v>10728</v>
      </c>
      <c r="P9068" t="s">
        <v>10729</v>
      </c>
      <c r="R9068" t="s">
        <v>69</v>
      </c>
      <c r="S9068" t="s">
        <v>103872</v>
      </c>
      <c r="U9068" t="s">
        <v>103873</v>
      </c>
      <c r="V9068">
        <v>5179</v>
      </c>
      <c r="W9068" t="s">
        <v>10725</v>
      </c>
    </row>
    <row r="9069" spans="1:23" x14ac:dyDescent="0.25">
      <c r="A9069">
        <v>20196</v>
      </c>
      <c r="B9069" t="s">
        <v>37</v>
      </c>
      <c r="C9069" t="s">
        <v>100103</v>
      </c>
      <c r="D9069" t="s">
        <v>94851</v>
      </c>
      <c r="E9069" t="s">
        <v>103874</v>
      </c>
      <c r="F9069" t="s">
        <v>103875</v>
      </c>
      <c r="G9069" t="s">
        <v>103876</v>
      </c>
      <c r="H9069" t="s">
        <v>63358</v>
      </c>
      <c r="J9069" t="s">
        <v>103877</v>
      </c>
      <c r="K9069">
        <v>1972</v>
      </c>
      <c r="O9069" t="s">
        <v>13694</v>
      </c>
      <c r="R9069" t="s">
        <v>69</v>
      </c>
      <c r="S9069" t="s">
        <v>103878</v>
      </c>
      <c r="U9069" t="s">
        <v>103879</v>
      </c>
      <c r="V9069">
        <v>5550</v>
      </c>
      <c r="W9069" t="s">
        <v>14645</v>
      </c>
    </row>
    <row r="9070" spans="1:23" x14ac:dyDescent="0.25">
      <c r="A9070">
        <v>20197</v>
      </c>
      <c r="B9070" t="s">
        <v>37</v>
      </c>
      <c r="C9070" t="s">
        <v>100103</v>
      </c>
      <c r="D9070" t="s">
        <v>94851</v>
      </c>
      <c r="E9070" t="s">
        <v>103880</v>
      </c>
      <c r="F9070" t="s">
        <v>103881</v>
      </c>
      <c r="G9070" t="s">
        <v>103882</v>
      </c>
      <c r="H9070" t="s">
        <v>62733</v>
      </c>
      <c r="J9070" t="s">
        <v>103883</v>
      </c>
      <c r="O9070" t="s">
        <v>9619</v>
      </c>
      <c r="R9070" t="s">
        <v>3547</v>
      </c>
      <c r="U9070" t="s">
        <v>103884</v>
      </c>
      <c r="V9070">
        <v>5077</v>
      </c>
      <c r="W9070" t="s">
        <v>9613</v>
      </c>
    </row>
    <row r="9071" spans="1:23" x14ac:dyDescent="0.25">
      <c r="A9071">
        <v>20198</v>
      </c>
      <c r="B9071" t="s">
        <v>37</v>
      </c>
      <c r="C9071" t="s">
        <v>100103</v>
      </c>
      <c r="D9071" t="s">
        <v>94851</v>
      </c>
      <c r="E9071" t="s">
        <v>103885</v>
      </c>
      <c r="F9071" t="s">
        <v>103886</v>
      </c>
      <c r="G9071" t="s">
        <v>103887</v>
      </c>
      <c r="J9071" t="s">
        <v>103888</v>
      </c>
      <c r="K9071">
        <v>1959</v>
      </c>
      <c r="O9071" t="s">
        <v>9619</v>
      </c>
      <c r="R9071" t="s">
        <v>3547</v>
      </c>
      <c r="S9071" t="s">
        <v>103889</v>
      </c>
      <c r="U9071" t="s">
        <v>103890</v>
      </c>
      <c r="V9071">
        <v>5077</v>
      </c>
      <c r="W9071" t="s">
        <v>9613</v>
      </c>
    </row>
    <row r="9072" spans="1:23" x14ac:dyDescent="0.25">
      <c r="A9072">
        <v>20199</v>
      </c>
      <c r="B9072" t="s">
        <v>37</v>
      </c>
      <c r="C9072" t="s">
        <v>100103</v>
      </c>
      <c r="D9072" t="s">
        <v>94851</v>
      </c>
      <c r="E9072" t="s">
        <v>103891</v>
      </c>
      <c r="F9072" t="s">
        <v>68072</v>
      </c>
      <c r="G9072" t="s">
        <v>103892</v>
      </c>
      <c r="H9072" t="s">
        <v>62733</v>
      </c>
      <c r="J9072" t="s">
        <v>68074</v>
      </c>
      <c r="K9072">
        <v>1940</v>
      </c>
      <c r="O9072" t="s">
        <v>12511</v>
      </c>
      <c r="R9072" t="s">
        <v>481</v>
      </c>
      <c r="S9072" t="s">
        <v>68075</v>
      </c>
      <c r="V9072">
        <v>5364</v>
      </c>
      <c r="W9072" t="s">
        <v>12679</v>
      </c>
    </row>
    <row r="9073" spans="1:23" x14ac:dyDescent="0.25">
      <c r="A9073">
        <v>20200</v>
      </c>
      <c r="B9073" t="s">
        <v>37</v>
      </c>
      <c r="C9073" t="s">
        <v>100103</v>
      </c>
      <c r="D9073" t="s">
        <v>94851</v>
      </c>
      <c r="E9073" t="s">
        <v>103893</v>
      </c>
      <c r="F9073" t="s">
        <v>103894</v>
      </c>
      <c r="G9073" t="s">
        <v>103895</v>
      </c>
      <c r="H9073" t="s">
        <v>62645</v>
      </c>
      <c r="J9073" t="s">
        <v>103896</v>
      </c>
      <c r="K9073">
        <v>1976</v>
      </c>
      <c r="O9073" t="s">
        <v>10533</v>
      </c>
      <c r="R9073" t="s">
        <v>2292</v>
      </c>
      <c r="S9073" t="s">
        <v>103897</v>
      </c>
      <c r="U9073" t="s">
        <v>103898</v>
      </c>
      <c r="V9073">
        <v>5161</v>
      </c>
      <c r="W9073" t="s">
        <v>10528</v>
      </c>
    </row>
    <row r="9074" spans="1:23" x14ac:dyDescent="0.25">
      <c r="A9074">
        <v>20201</v>
      </c>
      <c r="B9074" t="s">
        <v>37</v>
      </c>
      <c r="C9074" t="s">
        <v>100103</v>
      </c>
      <c r="D9074" t="s">
        <v>94851</v>
      </c>
      <c r="E9074" t="s">
        <v>103899</v>
      </c>
      <c r="F9074" t="s">
        <v>103900</v>
      </c>
      <c r="G9074" t="s">
        <v>103901</v>
      </c>
      <c r="J9074" t="s">
        <v>103902</v>
      </c>
      <c r="K9074">
        <v>1949</v>
      </c>
      <c r="O9074" t="s">
        <v>31087</v>
      </c>
      <c r="R9074" t="s">
        <v>2162</v>
      </c>
      <c r="S9074" t="s">
        <v>103903</v>
      </c>
      <c r="V9074">
        <v>7157</v>
      </c>
      <c r="W9074" t="s">
        <v>31082</v>
      </c>
    </row>
    <row r="9075" spans="1:23" x14ac:dyDescent="0.25">
      <c r="A9075">
        <v>20202</v>
      </c>
      <c r="B9075" t="s">
        <v>37</v>
      </c>
      <c r="C9075" t="s">
        <v>100103</v>
      </c>
      <c r="D9075" t="s">
        <v>94851</v>
      </c>
      <c r="E9075" t="s">
        <v>103904</v>
      </c>
      <c r="F9075" t="s">
        <v>103905</v>
      </c>
      <c r="G9075" t="s">
        <v>103906</v>
      </c>
      <c r="H9075" t="s">
        <v>62645</v>
      </c>
      <c r="J9075" t="s">
        <v>103907</v>
      </c>
      <c r="O9075" t="s">
        <v>773</v>
      </c>
      <c r="R9075" t="s">
        <v>770</v>
      </c>
      <c r="U9075" t="s">
        <v>103908</v>
      </c>
      <c r="V9075">
        <v>7720</v>
      </c>
      <c r="W9075" t="s">
        <v>36746</v>
      </c>
    </row>
    <row r="9076" spans="1:23" x14ac:dyDescent="0.25">
      <c r="A9076">
        <v>20203</v>
      </c>
      <c r="B9076" t="s">
        <v>37</v>
      </c>
      <c r="C9076" t="s">
        <v>100103</v>
      </c>
      <c r="D9076" t="s">
        <v>94851</v>
      </c>
      <c r="E9076" t="s">
        <v>103909</v>
      </c>
      <c r="F9076" t="s">
        <v>103910</v>
      </c>
      <c r="G9076" t="s">
        <v>103911</v>
      </c>
      <c r="J9076" t="s">
        <v>66763</v>
      </c>
      <c r="K9076">
        <v>1971</v>
      </c>
      <c r="O9076" t="s">
        <v>29303</v>
      </c>
      <c r="R9076" t="s">
        <v>1070</v>
      </c>
      <c r="S9076" t="s">
        <v>103912</v>
      </c>
      <c r="U9076" t="s">
        <v>103913</v>
      </c>
      <c r="V9076">
        <v>6986</v>
      </c>
      <c r="W9076" t="s">
        <v>29297</v>
      </c>
    </row>
    <row r="9077" spans="1:23" x14ac:dyDescent="0.25">
      <c r="A9077">
        <v>20204</v>
      </c>
      <c r="B9077" t="s">
        <v>37</v>
      </c>
      <c r="C9077" t="s">
        <v>100103</v>
      </c>
      <c r="D9077" t="s">
        <v>94851</v>
      </c>
      <c r="E9077" t="s">
        <v>103914</v>
      </c>
      <c r="F9077" t="s">
        <v>103915</v>
      </c>
      <c r="G9077" t="s">
        <v>103916</v>
      </c>
      <c r="H9077" t="s">
        <v>63122</v>
      </c>
      <c r="J9077" t="s">
        <v>95238</v>
      </c>
      <c r="K9077">
        <v>1949</v>
      </c>
      <c r="S9077" t="s">
        <v>103917</v>
      </c>
      <c r="U9077" t="s">
        <v>103918</v>
      </c>
      <c r="V9077">
        <v>5098</v>
      </c>
      <c r="W9077" t="s">
        <v>9843</v>
      </c>
    </row>
    <row r="9078" spans="1:23" x14ac:dyDescent="0.25">
      <c r="A9078">
        <v>20205</v>
      </c>
      <c r="B9078" t="s">
        <v>37</v>
      </c>
      <c r="C9078" t="s">
        <v>100103</v>
      </c>
      <c r="D9078" t="s">
        <v>94851</v>
      </c>
      <c r="E9078" t="s">
        <v>103919</v>
      </c>
      <c r="F9078" t="s">
        <v>68068</v>
      </c>
      <c r="G9078" t="s">
        <v>103920</v>
      </c>
      <c r="J9078" t="s">
        <v>68065</v>
      </c>
      <c r="O9078" t="s">
        <v>12594</v>
      </c>
      <c r="R9078" t="s">
        <v>6508</v>
      </c>
      <c r="U9078" t="s">
        <v>68070</v>
      </c>
      <c r="V9078">
        <v>6467</v>
      </c>
      <c r="W9078" t="s">
        <v>24169</v>
      </c>
    </row>
    <row r="9079" spans="1:23" x14ac:dyDescent="0.25">
      <c r="A9079">
        <v>20206</v>
      </c>
      <c r="B9079" t="s">
        <v>37</v>
      </c>
      <c r="C9079" t="s">
        <v>100103</v>
      </c>
      <c r="D9079" t="s">
        <v>94929</v>
      </c>
      <c r="E9079" t="s">
        <v>103921</v>
      </c>
      <c r="F9079" t="s">
        <v>103922</v>
      </c>
      <c r="G9079" t="s">
        <v>103923</v>
      </c>
      <c r="J9079" t="s">
        <v>103924</v>
      </c>
      <c r="O9079" t="s">
        <v>11860</v>
      </c>
      <c r="P9079" t="s">
        <v>11858</v>
      </c>
      <c r="R9079" t="s">
        <v>1288</v>
      </c>
      <c r="V9079">
        <v>5287</v>
      </c>
      <c r="W9079" t="s">
        <v>11851</v>
      </c>
    </row>
    <row r="9080" spans="1:23" x14ac:dyDescent="0.25">
      <c r="A9080">
        <v>20207</v>
      </c>
      <c r="B9080" t="s">
        <v>37</v>
      </c>
      <c r="C9080" t="s">
        <v>100103</v>
      </c>
      <c r="D9080" t="s">
        <v>94851</v>
      </c>
      <c r="E9080" t="s">
        <v>103925</v>
      </c>
      <c r="F9080" t="s">
        <v>103926</v>
      </c>
      <c r="G9080" t="s">
        <v>103927</v>
      </c>
      <c r="J9080" t="s">
        <v>103928</v>
      </c>
      <c r="O9080" t="s">
        <v>38709</v>
      </c>
      <c r="R9080" t="s">
        <v>37028</v>
      </c>
      <c r="S9080" t="s">
        <v>103929</v>
      </c>
      <c r="U9080" t="s">
        <v>103930</v>
      </c>
      <c r="V9080">
        <v>7918</v>
      </c>
      <c r="W9080" t="s">
        <v>38703</v>
      </c>
    </row>
    <row r="9081" spans="1:23" x14ac:dyDescent="0.25">
      <c r="A9081">
        <v>20208</v>
      </c>
      <c r="B9081" t="s">
        <v>37</v>
      </c>
      <c r="C9081" t="s">
        <v>100103</v>
      </c>
      <c r="D9081" t="s">
        <v>94851</v>
      </c>
      <c r="E9081" t="s">
        <v>103931</v>
      </c>
      <c r="F9081" t="s">
        <v>103932</v>
      </c>
      <c r="G9081" t="s">
        <v>103933</v>
      </c>
      <c r="J9081" t="s">
        <v>81800</v>
      </c>
      <c r="O9081" t="s">
        <v>30739</v>
      </c>
      <c r="R9081" t="s">
        <v>23400</v>
      </c>
      <c r="S9081" t="s">
        <v>103934</v>
      </c>
      <c r="V9081">
        <v>7127</v>
      </c>
      <c r="W9081" t="s">
        <v>30736</v>
      </c>
    </row>
    <row r="9082" spans="1:23" x14ac:dyDescent="0.25">
      <c r="A9082">
        <v>20209</v>
      </c>
      <c r="B9082" t="s">
        <v>37</v>
      </c>
      <c r="C9082" t="s">
        <v>100103</v>
      </c>
      <c r="D9082" t="s">
        <v>94851</v>
      </c>
      <c r="E9082" t="s">
        <v>103935</v>
      </c>
      <c r="F9082" t="s">
        <v>103936</v>
      </c>
      <c r="G9082" t="s">
        <v>103937</v>
      </c>
      <c r="H9082" t="s">
        <v>62645</v>
      </c>
      <c r="J9082" t="s">
        <v>10988</v>
      </c>
      <c r="K9082">
        <v>1954</v>
      </c>
      <c r="O9082" t="s">
        <v>25430</v>
      </c>
      <c r="P9082" t="s">
        <v>25428</v>
      </c>
      <c r="R9082" t="s">
        <v>770</v>
      </c>
      <c r="U9082" t="s">
        <v>77156</v>
      </c>
      <c r="V9082">
        <v>6592</v>
      </c>
      <c r="W9082" t="s">
        <v>25422</v>
      </c>
    </row>
    <row r="9083" spans="1:23" x14ac:dyDescent="0.25">
      <c r="A9083">
        <v>20210</v>
      </c>
      <c r="B9083" t="s">
        <v>37</v>
      </c>
      <c r="C9083" t="s">
        <v>100103</v>
      </c>
      <c r="D9083" t="s">
        <v>94851</v>
      </c>
      <c r="E9083" t="s">
        <v>103938</v>
      </c>
      <c r="F9083" t="s">
        <v>103939</v>
      </c>
      <c r="G9083" t="s">
        <v>103940</v>
      </c>
      <c r="H9083" t="s">
        <v>68330</v>
      </c>
      <c r="J9083" t="s">
        <v>103941</v>
      </c>
      <c r="K9083">
        <v>1956</v>
      </c>
      <c r="O9083" t="s">
        <v>12842</v>
      </c>
      <c r="R9083" t="s">
        <v>2882</v>
      </c>
      <c r="U9083" t="s">
        <v>103942</v>
      </c>
      <c r="V9083">
        <v>5931</v>
      </c>
      <c r="W9083" t="s">
        <v>18608</v>
      </c>
    </row>
    <row r="9084" spans="1:23" x14ac:dyDescent="0.25">
      <c r="A9084">
        <v>20211</v>
      </c>
      <c r="B9084" t="s">
        <v>37</v>
      </c>
      <c r="C9084" t="s">
        <v>100103</v>
      </c>
      <c r="D9084" t="s">
        <v>94851</v>
      </c>
      <c r="E9084" t="s">
        <v>103943</v>
      </c>
      <c r="F9084" t="s">
        <v>103944</v>
      </c>
      <c r="G9084" t="s">
        <v>103945</v>
      </c>
      <c r="J9084" t="s">
        <v>103946</v>
      </c>
      <c r="O9084" t="s">
        <v>12842</v>
      </c>
      <c r="R9084" t="s">
        <v>2882</v>
      </c>
      <c r="S9084" t="s">
        <v>103947</v>
      </c>
      <c r="U9084" t="s">
        <v>103942</v>
      </c>
      <c r="V9084">
        <v>6049</v>
      </c>
      <c r="W9084" t="s">
        <v>19820</v>
      </c>
    </row>
    <row r="9085" spans="1:23" x14ac:dyDescent="0.25">
      <c r="A9085">
        <v>20212</v>
      </c>
      <c r="B9085" t="s">
        <v>37</v>
      </c>
      <c r="C9085" t="s">
        <v>100103</v>
      </c>
      <c r="D9085" t="s">
        <v>94929</v>
      </c>
      <c r="E9085" t="s">
        <v>103948</v>
      </c>
      <c r="F9085" t="s">
        <v>103949</v>
      </c>
      <c r="G9085" t="s">
        <v>103950</v>
      </c>
      <c r="H9085" t="s">
        <v>103951</v>
      </c>
      <c r="J9085" t="s">
        <v>92628</v>
      </c>
      <c r="O9085" t="s">
        <v>10496</v>
      </c>
      <c r="P9085" t="s">
        <v>10084</v>
      </c>
      <c r="R9085" t="s">
        <v>1589</v>
      </c>
      <c r="U9085" t="s">
        <v>103952</v>
      </c>
      <c r="V9085">
        <v>5925</v>
      </c>
      <c r="W9085" t="s">
        <v>18544</v>
      </c>
    </row>
    <row r="9086" spans="1:23" x14ac:dyDescent="0.25">
      <c r="A9086">
        <v>20213</v>
      </c>
      <c r="B9086" t="s">
        <v>37</v>
      </c>
      <c r="C9086" t="s">
        <v>103953</v>
      </c>
      <c r="D9086" t="s">
        <v>94851</v>
      </c>
      <c r="E9086" t="s">
        <v>103954</v>
      </c>
      <c r="F9086" t="s">
        <v>103955</v>
      </c>
      <c r="G9086" t="s">
        <v>103956</v>
      </c>
      <c r="H9086" t="s">
        <v>103957</v>
      </c>
      <c r="J9086" t="s">
        <v>103958</v>
      </c>
      <c r="O9086" t="s">
        <v>10472</v>
      </c>
      <c r="R9086" t="s">
        <v>2882</v>
      </c>
      <c r="U9086" t="s">
        <v>103959</v>
      </c>
      <c r="V9086">
        <v>5702</v>
      </c>
      <c r="W9086" t="s">
        <v>16264</v>
      </c>
    </row>
    <row r="9087" spans="1:23" x14ac:dyDescent="0.25">
      <c r="A9087">
        <v>20214</v>
      </c>
      <c r="B9087" t="s">
        <v>37</v>
      </c>
      <c r="C9087" t="s">
        <v>103953</v>
      </c>
      <c r="D9087" t="s">
        <v>94851</v>
      </c>
      <c r="E9087" t="s">
        <v>103960</v>
      </c>
      <c r="F9087" t="s">
        <v>93198</v>
      </c>
      <c r="G9087" t="s">
        <v>103961</v>
      </c>
      <c r="J9087" t="s">
        <v>103962</v>
      </c>
      <c r="K9087">
        <v>1925</v>
      </c>
      <c r="O9087" t="s">
        <v>17721</v>
      </c>
      <c r="P9087" t="s">
        <v>7446</v>
      </c>
      <c r="R9087" t="s">
        <v>52</v>
      </c>
      <c r="S9087" t="s">
        <v>93201</v>
      </c>
      <c r="U9087" t="s">
        <v>93202</v>
      </c>
      <c r="V9087">
        <v>7352</v>
      </c>
      <c r="W9087" t="s">
        <v>33094</v>
      </c>
    </row>
    <row r="9088" spans="1:23" x14ac:dyDescent="0.25">
      <c r="A9088">
        <v>20215</v>
      </c>
      <c r="B9088" t="s">
        <v>37</v>
      </c>
      <c r="C9088" t="s">
        <v>103953</v>
      </c>
      <c r="D9088" t="s">
        <v>94851</v>
      </c>
      <c r="E9088" t="s">
        <v>103963</v>
      </c>
      <c r="F9088" t="s">
        <v>103964</v>
      </c>
      <c r="G9088" t="s">
        <v>103965</v>
      </c>
      <c r="H9088" t="s">
        <v>62645</v>
      </c>
      <c r="J9088" t="s">
        <v>101535</v>
      </c>
      <c r="K9088">
        <v>1958</v>
      </c>
      <c r="O9088" t="s">
        <v>40519</v>
      </c>
      <c r="R9088" t="s">
        <v>69</v>
      </c>
      <c r="S9088" t="s">
        <v>103966</v>
      </c>
      <c r="U9088" t="s">
        <v>103967</v>
      </c>
      <c r="V9088">
        <v>8104</v>
      </c>
      <c r="W9088" t="s">
        <v>40514</v>
      </c>
    </row>
    <row r="9089" spans="1:23" x14ac:dyDescent="0.25">
      <c r="A9089">
        <v>20216</v>
      </c>
      <c r="B9089" t="s">
        <v>37</v>
      </c>
      <c r="C9089" t="s">
        <v>103953</v>
      </c>
      <c r="D9089" t="s">
        <v>94851</v>
      </c>
      <c r="E9089" t="s">
        <v>103968</v>
      </c>
      <c r="F9089" t="s">
        <v>103969</v>
      </c>
      <c r="G9089" t="s">
        <v>103970</v>
      </c>
      <c r="J9089" t="s">
        <v>103971</v>
      </c>
      <c r="K9089">
        <v>1982</v>
      </c>
      <c r="O9089" t="s">
        <v>31645</v>
      </c>
      <c r="P9089" t="s">
        <v>31643</v>
      </c>
      <c r="R9089" t="s">
        <v>2882</v>
      </c>
      <c r="V9089">
        <v>7210</v>
      </c>
      <c r="W9089" t="s">
        <v>31638</v>
      </c>
    </row>
    <row r="9090" spans="1:23" x14ac:dyDescent="0.25">
      <c r="A9090">
        <v>20217</v>
      </c>
      <c r="B9090" t="s">
        <v>37</v>
      </c>
      <c r="C9090" t="s">
        <v>103953</v>
      </c>
      <c r="D9090" t="s">
        <v>94851</v>
      </c>
      <c r="E9090" t="s">
        <v>103972</v>
      </c>
      <c r="F9090" t="s">
        <v>103973</v>
      </c>
      <c r="G9090" t="s">
        <v>103974</v>
      </c>
      <c r="H9090" t="s">
        <v>63420</v>
      </c>
      <c r="J9090" t="s">
        <v>103975</v>
      </c>
      <c r="K9090">
        <v>1960</v>
      </c>
      <c r="O9090" t="s">
        <v>17851</v>
      </c>
      <c r="P9090" t="s">
        <v>1444</v>
      </c>
      <c r="R9090" t="s">
        <v>1070</v>
      </c>
      <c r="S9090" t="s">
        <v>103976</v>
      </c>
      <c r="U9090" t="s">
        <v>103977</v>
      </c>
      <c r="V9090">
        <v>6136</v>
      </c>
      <c r="W9090" t="s">
        <v>20771</v>
      </c>
    </row>
    <row r="9091" spans="1:23" x14ac:dyDescent="0.25">
      <c r="A9091">
        <v>20218</v>
      </c>
      <c r="B9091" t="s">
        <v>37</v>
      </c>
      <c r="C9091" t="s">
        <v>103953</v>
      </c>
      <c r="D9091" t="s">
        <v>94851</v>
      </c>
      <c r="E9091" t="s">
        <v>103978</v>
      </c>
      <c r="F9091" t="s">
        <v>103979</v>
      </c>
      <c r="G9091" t="s">
        <v>103980</v>
      </c>
      <c r="J9091" t="s">
        <v>103981</v>
      </c>
      <c r="O9091" t="s">
        <v>20080</v>
      </c>
      <c r="P9091" t="s">
        <v>20079</v>
      </c>
      <c r="R9091" t="s">
        <v>1070</v>
      </c>
      <c r="V9091">
        <v>6072</v>
      </c>
      <c r="W9091" t="s">
        <v>20071</v>
      </c>
    </row>
    <row r="9092" spans="1:23" x14ac:dyDescent="0.25">
      <c r="A9092">
        <v>20219</v>
      </c>
      <c r="B9092" t="s">
        <v>37</v>
      </c>
      <c r="C9092" t="s">
        <v>103953</v>
      </c>
      <c r="D9092" t="s">
        <v>94851</v>
      </c>
      <c r="E9092" t="s">
        <v>103982</v>
      </c>
      <c r="F9092" t="s">
        <v>103983</v>
      </c>
      <c r="G9092" t="s">
        <v>103984</v>
      </c>
      <c r="J9092" t="s">
        <v>94898</v>
      </c>
      <c r="K9092">
        <v>1940</v>
      </c>
      <c r="O9092" t="s">
        <v>15344</v>
      </c>
      <c r="P9092" t="s">
        <v>15342</v>
      </c>
      <c r="R9092" t="s">
        <v>1070</v>
      </c>
      <c r="V9092">
        <v>5882</v>
      </c>
      <c r="W9092" t="s">
        <v>18093</v>
      </c>
    </row>
    <row r="9093" spans="1:23" x14ac:dyDescent="0.25">
      <c r="A9093">
        <v>20220</v>
      </c>
      <c r="B9093" t="s">
        <v>37</v>
      </c>
      <c r="C9093" t="s">
        <v>103953</v>
      </c>
      <c r="D9093" t="s">
        <v>94851</v>
      </c>
      <c r="E9093" t="s">
        <v>103985</v>
      </c>
      <c r="F9093" t="s">
        <v>103986</v>
      </c>
      <c r="G9093" t="s">
        <v>103987</v>
      </c>
      <c r="J9093" t="s">
        <v>103988</v>
      </c>
      <c r="K9093">
        <v>1975</v>
      </c>
      <c r="O9093" t="s">
        <v>38767</v>
      </c>
      <c r="R9093" t="s">
        <v>481</v>
      </c>
      <c r="S9093" t="s">
        <v>103989</v>
      </c>
      <c r="U9093" t="s">
        <v>103990</v>
      </c>
      <c r="V9093">
        <v>7924</v>
      </c>
      <c r="W9093" t="s">
        <v>38763</v>
      </c>
    </row>
    <row r="9094" spans="1:23" x14ac:dyDescent="0.25">
      <c r="A9094">
        <v>20221</v>
      </c>
      <c r="B9094" t="s">
        <v>37</v>
      </c>
      <c r="C9094" t="s">
        <v>103953</v>
      </c>
      <c r="D9094" t="s">
        <v>94851</v>
      </c>
      <c r="E9094" t="s">
        <v>103991</v>
      </c>
      <c r="F9094" t="s">
        <v>103992</v>
      </c>
      <c r="G9094" t="s">
        <v>103993</v>
      </c>
      <c r="J9094" t="s">
        <v>102551</v>
      </c>
      <c r="O9094" t="s">
        <v>52540</v>
      </c>
      <c r="R9094" t="s">
        <v>4194</v>
      </c>
      <c r="U9094" t="s">
        <v>103994</v>
      </c>
      <c r="V9094">
        <v>5374</v>
      </c>
      <c r="W9094" t="s">
        <v>12775</v>
      </c>
    </row>
    <row r="9095" spans="1:23" x14ac:dyDescent="0.25">
      <c r="A9095">
        <v>20222</v>
      </c>
      <c r="B9095" t="s">
        <v>37</v>
      </c>
      <c r="C9095" t="s">
        <v>103953</v>
      </c>
      <c r="D9095" t="s">
        <v>94851</v>
      </c>
      <c r="E9095" t="s">
        <v>103995</v>
      </c>
      <c r="F9095" t="s">
        <v>103996</v>
      </c>
      <c r="G9095" t="s">
        <v>103997</v>
      </c>
      <c r="H9095" t="s">
        <v>62645</v>
      </c>
      <c r="J9095" t="s">
        <v>103998</v>
      </c>
      <c r="O9095" t="s">
        <v>19695</v>
      </c>
      <c r="P9095" t="s">
        <v>798</v>
      </c>
      <c r="R9095" t="s">
        <v>52</v>
      </c>
      <c r="U9095" t="s">
        <v>103999</v>
      </c>
      <c r="V9095">
        <v>6036</v>
      </c>
      <c r="W9095" t="s">
        <v>19690</v>
      </c>
    </row>
    <row r="9096" spans="1:23" x14ac:dyDescent="0.25">
      <c r="A9096">
        <v>20223</v>
      </c>
      <c r="B9096" t="s">
        <v>37</v>
      </c>
      <c r="C9096" t="s">
        <v>103953</v>
      </c>
      <c r="D9096" t="s">
        <v>94851</v>
      </c>
      <c r="E9096" t="s">
        <v>104000</v>
      </c>
      <c r="F9096" t="s">
        <v>104001</v>
      </c>
      <c r="G9096" t="s">
        <v>104002</v>
      </c>
      <c r="J9096" t="s">
        <v>68267</v>
      </c>
      <c r="K9096">
        <v>1905</v>
      </c>
      <c r="O9096" t="s">
        <v>13719</v>
      </c>
      <c r="P9096" t="s">
        <v>13717</v>
      </c>
      <c r="R9096" t="s">
        <v>1070</v>
      </c>
      <c r="V9096">
        <v>5462</v>
      </c>
      <c r="W9096" t="s">
        <v>13712</v>
      </c>
    </row>
    <row r="9097" spans="1:23" x14ac:dyDescent="0.25">
      <c r="A9097">
        <v>20224</v>
      </c>
      <c r="B9097" t="s">
        <v>37</v>
      </c>
      <c r="C9097" t="s">
        <v>103953</v>
      </c>
      <c r="D9097" t="s">
        <v>94851</v>
      </c>
      <c r="E9097" t="s">
        <v>104003</v>
      </c>
      <c r="F9097" t="s">
        <v>104004</v>
      </c>
      <c r="G9097" t="s">
        <v>104005</v>
      </c>
      <c r="J9097" t="s">
        <v>69030</v>
      </c>
      <c r="O9097" t="s">
        <v>15708</v>
      </c>
      <c r="P9097" t="s">
        <v>15707</v>
      </c>
      <c r="R9097" t="s">
        <v>1070</v>
      </c>
      <c r="V9097">
        <v>5647</v>
      </c>
      <c r="W9097" t="s">
        <v>15702</v>
      </c>
    </row>
    <row r="9098" spans="1:23" x14ac:dyDescent="0.25">
      <c r="A9098">
        <v>20225</v>
      </c>
      <c r="B9098" t="s">
        <v>37</v>
      </c>
      <c r="C9098" t="s">
        <v>103953</v>
      </c>
      <c r="D9098" t="s">
        <v>94929</v>
      </c>
      <c r="E9098" t="s">
        <v>104006</v>
      </c>
      <c r="F9098" t="s">
        <v>104007</v>
      </c>
      <c r="G9098" t="s">
        <v>104008</v>
      </c>
      <c r="J9098" t="s">
        <v>76875</v>
      </c>
      <c r="O9098" t="s">
        <v>23580</v>
      </c>
      <c r="P9098" t="s">
        <v>23578</v>
      </c>
      <c r="R9098" t="s">
        <v>1288</v>
      </c>
      <c r="V9098">
        <v>6408</v>
      </c>
      <c r="W9098" t="s">
        <v>23574</v>
      </c>
    </row>
    <row r="9099" spans="1:23" x14ac:dyDescent="0.25">
      <c r="A9099">
        <v>20226</v>
      </c>
      <c r="B9099" t="s">
        <v>37</v>
      </c>
      <c r="C9099" t="s">
        <v>103953</v>
      </c>
      <c r="D9099" t="s">
        <v>94851</v>
      </c>
      <c r="E9099" t="s">
        <v>104009</v>
      </c>
      <c r="F9099" t="s">
        <v>104010</v>
      </c>
      <c r="G9099" t="s">
        <v>104011</v>
      </c>
      <c r="H9099" t="s">
        <v>101517</v>
      </c>
      <c r="J9099" t="s">
        <v>59752</v>
      </c>
      <c r="K9099">
        <v>1978</v>
      </c>
      <c r="O9099" t="s">
        <v>17514</v>
      </c>
      <c r="R9099" t="s">
        <v>6431</v>
      </c>
      <c r="S9099" t="s">
        <v>104012</v>
      </c>
      <c r="U9099" t="s">
        <v>104013</v>
      </c>
      <c r="V9099">
        <v>5828</v>
      </c>
      <c r="W9099" t="s">
        <v>17510</v>
      </c>
    </row>
    <row r="9100" spans="1:23" x14ac:dyDescent="0.25">
      <c r="A9100">
        <v>20227</v>
      </c>
      <c r="B9100" t="s">
        <v>37</v>
      </c>
      <c r="C9100" t="s">
        <v>103953</v>
      </c>
      <c r="D9100" t="s">
        <v>94851</v>
      </c>
      <c r="E9100" t="s">
        <v>104014</v>
      </c>
      <c r="F9100" t="s">
        <v>104015</v>
      </c>
      <c r="G9100" t="s">
        <v>104016</v>
      </c>
      <c r="J9100" t="s">
        <v>10988</v>
      </c>
      <c r="K9100">
        <v>1923</v>
      </c>
      <c r="O9100" t="s">
        <v>7266</v>
      </c>
      <c r="R9100" t="s">
        <v>2942</v>
      </c>
      <c r="V9100">
        <v>5435</v>
      </c>
      <c r="W9100" t="s">
        <v>13422</v>
      </c>
    </row>
    <row r="9101" spans="1:23" x14ac:dyDescent="0.25">
      <c r="A9101">
        <v>20228</v>
      </c>
      <c r="B9101" t="s">
        <v>37</v>
      </c>
      <c r="C9101" t="s">
        <v>103953</v>
      </c>
      <c r="D9101" t="s">
        <v>104017</v>
      </c>
      <c r="E9101" t="s">
        <v>104018</v>
      </c>
      <c r="F9101" t="s">
        <v>104019</v>
      </c>
      <c r="G9101" t="s">
        <v>104020</v>
      </c>
      <c r="H9101" t="s">
        <v>62645</v>
      </c>
      <c r="J9101" t="s">
        <v>104021</v>
      </c>
      <c r="R9101" t="s">
        <v>481</v>
      </c>
      <c r="S9101" t="s">
        <v>98543</v>
      </c>
      <c r="U9101" t="s">
        <v>104022</v>
      </c>
      <c r="V9101">
        <v>5342</v>
      </c>
      <c r="W9101" t="s">
        <v>12445</v>
      </c>
    </row>
    <row r="9102" spans="1:23" x14ac:dyDescent="0.25">
      <c r="A9102">
        <v>20229</v>
      </c>
      <c r="B9102" t="s">
        <v>37</v>
      </c>
      <c r="C9102" t="s">
        <v>103953</v>
      </c>
      <c r="D9102" t="s">
        <v>94851</v>
      </c>
      <c r="E9102" t="s">
        <v>104023</v>
      </c>
      <c r="F9102" t="s">
        <v>104024</v>
      </c>
      <c r="G9102" t="s">
        <v>104025</v>
      </c>
      <c r="H9102" t="s">
        <v>69755</v>
      </c>
      <c r="J9102" t="s">
        <v>104026</v>
      </c>
      <c r="K9102">
        <v>1957</v>
      </c>
      <c r="O9102" t="s">
        <v>13206</v>
      </c>
      <c r="P9102" t="s">
        <v>13207</v>
      </c>
      <c r="R9102" t="s">
        <v>2882</v>
      </c>
      <c r="S9102" t="s">
        <v>97094</v>
      </c>
      <c r="U9102" t="s">
        <v>104027</v>
      </c>
      <c r="V9102">
        <v>5414</v>
      </c>
      <c r="W9102" t="s">
        <v>13203</v>
      </c>
    </row>
    <row r="9103" spans="1:23" x14ac:dyDescent="0.25">
      <c r="A9103">
        <v>20230</v>
      </c>
      <c r="B9103" t="s">
        <v>37</v>
      </c>
      <c r="C9103" t="s">
        <v>103953</v>
      </c>
      <c r="D9103" t="s">
        <v>94851</v>
      </c>
      <c r="E9103" t="s">
        <v>104028</v>
      </c>
      <c r="F9103" t="s">
        <v>104029</v>
      </c>
      <c r="G9103" t="s">
        <v>104030</v>
      </c>
      <c r="H9103" t="s">
        <v>62733</v>
      </c>
      <c r="O9103" t="s">
        <v>7319</v>
      </c>
      <c r="R9103" t="s">
        <v>306</v>
      </c>
      <c r="V9103">
        <v>4868</v>
      </c>
      <c r="W9103" t="s">
        <v>7358</v>
      </c>
    </row>
    <row r="9104" spans="1:23" x14ac:dyDescent="0.25">
      <c r="A9104">
        <v>20231</v>
      </c>
      <c r="B9104" t="s">
        <v>37</v>
      </c>
      <c r="C9104" t="s">
        <v>103953</v>
      </c>
      <c r="D9104" t="s">
        <v>94929</v>
      </c>
      <c r="E9104" t="s">
        <v>104031</v>
      </c>
      <c r="F9104" t="s">
        <v>104032</v>
      </c>
      <c r="G9104" t="s">
        <v>104033</v>
      </c>
      <c r="H9104" t="s">
        <v>62645</v>
      </c>
      <c r="J9104" t="s">
        <v>104034</v>
      </c>
      <c r="K9104">
        <v>1956</v>
      </c>
      <c r="O9104" t="s">
        <v>39670</v>
      </c>
      <c r="P9104" t="s">
        <v>10388</v>
      </c>
      <c r="R9104" t="s">
        <v>884</v>
      </c>
      <c r="S9104" t="s">
        <v>104035</v>
      </c>
      <c r="U9104" t="s">
        <v>104036</v>
      </c>
      <c r="V9104">
        <v>8016</v>
      </c>
      <c r="W9104" t="s">
        <v>39665</v>
      </c>
    </row>
    <row r="9105" spans="1:23" x14ac:dyDescent="0.25">
      <c r="A9105">
        <v>20232</v>
      </c>
      <c r="B9105" t="s">
        <v>37</v>
      </c>
      <c r="C9105" t="s">
        <v>103953</v>
      </c>
      <c r="D9105" t="s">
        <v>94851</v>
      </c>
      <c r="E9105" t="s">
        <v>104037</v>
      </c>
      <c r="F9105" t="s">
        <v>104038</v>
      </c>
      <c r="G9105" t="s">
        <v>104039</v>
      </c>
      <c r="H9105" t="s">
        <v>63420</v>
      </c>
      <c r="J9105" t="s">
        <v>104040</v>
      </c>
      <c r="K9105">
        <v>1972</v>
      </c>
      <c r="O9105" t="s">
        <v>19651</v>
      </c>
      <c r="P9105" t="s">
        <v>19652</v>
      </c>
      <c r="R9105" t="s">
        <v>12157</v>
      </c>
      <c r="S9105" t="s">
        <v>104041</v>
      </c>
      <c r="U9105" t="s">
        <v>104042</v>
      </c>
      <c r="V9105">
        <v>6032</v>
      </c>
      <c r="W9105" t="s">
        <v>19647</v>
      </c>
    </row>
    <row r="9106" spans="1:23" x14ac:dyDescent="0.25">
      <c r="A9106">
        <v>20233</v>
      </c>
      <c r="B9106" t="s">
        <v>37</v>
      </c>
      <c r="C9106" t="s">
        <v>103953</v>
      </c>
      <c r="D9106" t="s">
        <v>104043</v>
      </c>
      <c r="E9106" t="s">
        <v>104044</v>
      </c>
      <c r="F9106" t="s">
        <v>104045</v>
      </c>
      <c r="G9106" t="s">
        <v>104046</v>
      </c>
      <c r="H9106" t="s">
        <v>104047</v>
      </c>
      <c r="J9106" t="s">
        <v>104048</v>
      </c>
      <c r="O9106" t="s">
        <v>5409</v>
      </c>
      <c r="P9106" t="s">
        <v>492</v>
      </c>
      <c r="R9106" t="s">
        <v>52</v>
      </c>
      <c r="S9106" t="s">
        <v>104049</v>
      </c>
      <c r="U9106" t="s">
        <v>104050</v>
      </c>
      <c r="V9106">
        <v>5576</v>
      </c>
      <c r="W9106" t="s">
        <v>14922</v>
      </c>
    </row>
    <row r="9107" spans="1:23" x14ac:dyDescent="0.25">
      <c r="A9107">
        <v>20234</v>
      </c>
      <c r="B9107" t="s">
        <v>37</v>
      </c>
      <c r="C9107" t="s">
        <v>103953</v>
      </c>
      <c r="D9107" t="s">
        <v>94851</v>
      </c>
      <c r="E9107" t="s">
        <v>104051</v>
      </c>
      <c r="F9107" t="s">
        <v>104052</v>
      </c>
      <c r="G9107" t="s">
        <v>104053</v>
      </c>
      <c r="K9107">
        <v>1958</v>
      </c>
      <c r="O9107" t="s">
        <v>30721</v>
      </c>
      <c r="P9107" t="s">
        <v>4154</v>
      </c>
      <c r="R9107" t="s">
        <v>4155</v>
      </c>
      <c r="S9107" t="s">
        <v>79754</v>
      </c>
      <c r="V9107">
        <v>7125</v>
      </c>
      <c r="W9107" t="s">
        <v>30716</v>
      </c>
    </row>
    <row r="9108" spans="1:23" x14ac:dyDescent="0.25">
      <c r="A9108">
        <v>20235</v>
      </c>
      <c r="B9108" t="s">
        <v>37</v>
      </c>
      <c r="C9108" t="s">
        <v>103953</v>
      </c>
      <c r="D9108" t="s">
        <v>94851</v>
      </c>
      <c r="E9108" t="s">
        <v>104054</v>
      </c>
      <c r="F9108" t="s">
        <v>104055</v>
      </c>
      <c r="G9108" t="s">
        <v>104056</v>
      </c>
      <c r="J9108" t="s">
        <v>104057</v>
      </c>
      <c r="K9108">
        <v>1956</v>
      </c>
      <c r="O9108" t="s">
        <v>11262</v>
      </c>
      <c r="R9108" t="s">
        <v>11263</v>
      </c>
      <c r="S9108" t="s">
        <v>104058</v>
      </c>
      <c r="U9108" t="s">
        <v>104059</v>
      </c>
      <c r="V9108">
        <v>5230</v>
      </c>
      <c r="W9108" t="s">
        <v>11258</v>
      </c>
    </row>
    <row r="9109" spans="1:23" x14ac:dyDescent="0.25">
      <c r="A9109">
        <v>20236</v>
      </c>
      <c r="B9109" t="s">
        <v>37</v>
      </c>
      <c r="C9109" t="s">
        <v>103953</v>
      </c>
      <c r="D9109" t="s">
        <v>94851</v>
      </c>
      <c r="E9109" t="s">
        <v>104060</v>
      </c>
      <c r="F9109" t="s">
        <v>104061</v>
      </c>
      <c r="G9109" t="s">
        <v>104062</v>
      </c>
      <c r="H9109" t="s">
        <v>104063</v>
      </c>
      <c r="J9109" t="s">
        <v>104064</v>
      </c>
      <c r="K9109">
        <v>1931</v>
      </c>
      <c r="O9109" t="s">
        <v>9619</v>
      </c>
      <c r="R9109" t="s">
        <v>3547</v>
      </c>
      <c r="S9109" t="s">
        <v>104065</v>
      </c>
      <c r="U9109" t="s">
        <v>104066</v>
      </c>
      <c r="V9109">
        <v>5077</v>
      </c>
      <c r="W9109" t="s">
        <v>9613</v>
      </c>
    </row>
    <row r="9110" spans="1:23" x14ac:dyDescent="0.25">
      <c r="A9110">
        <v>20237</v>
      </c>
      <c r="B9110" t="s">
        <v>37</v>
      </c>
      <c r="C9110" t="s">
        <v>103953</v>
      </c>
      <c r="D9110" t="s">
        <v>94851</v>
      </c>
      <c r="E9110" t="s">
        <v>104067</v>
      </c>
      <c r="F9110" t="s">
        <v>104068</v>
      </c>
      <c r="G9110" t="s">
        <v>104069</v>
      </c>
      <c r="J9110" t="s">
        <v>64771</v>
      </c>
      <c r="K9110">
        <v>1956</v>
      </c>
      <c r="O9110" t="s">
        <v>23569</v>
      </c>
      <c r="R9110" t="s">
        <v>2882</v>
      </c>
      <c r="S9110" t="s">
        <v>104070</v>
      </c>
      <c r="U9110" t="s">
        <v>104071</v>
      </c>
      <c r="V9110">
        <v>6407</v>
      </c>
      <c r="W9110" t="s">
        <v>23564</v>
      </c>
    </row>
    <row r="9111" spans="1:23" x14ac:dyDescent="0.25">
      <c r="A9111">
        <v>20238</v>
      </c>
      <c r="B9111" t="s">
        <v>37</v>
      </c>
      <c r="C9111" t="s">
        <v>103953</v>
      </c>
      <c r="D9111" t="s">
        <v>94851</v>
      </c>
      <c r="E9111" t="s">
        <v>104072</v>
      </c>
      <c r="F9111" t="s">
        <v>64627</v>
      </c>
      <c r="G9111" t="s">
        <v>104073</v>
      </c>
      <c r="J9111" t="s">
        <v>85522</v>
      </c>
      <c r="K9111">
        <v>1956</v>
      </c>
      <c r="O9111" t="s">
        <v>17851</v>
      </c>
      <c r="P9111" t="s">
        <v>1444</v>
      </c>
      <c r="R9111" t="s">
        <v>1070</v>
      </c>
      <c r="S9111" t="s">
        <v>85523</v>
      </c>
      <c r="V9111">
        <v>6976</v>
      </c>
      <c r="W9111" t="s">
        <v>29204</v>
      </c>
    </row>
    <row r="9112" spans="1:23" x14ac:dyDescent="0.25">
      <c r="A9112">
        <v>20239</v>
      </c>
      <c r="B9112" t="s">
        <v>37</v>
      </c>
      <c r="C9112" t="s">
        <v>103953</v>
      </c>
      <c r="D9112" t="s">
        <v>94851</v>
      </c>
      <c r="E9112" t="s">
        <v>104074</v>
      </c>
      <c r="F9112" t="s">
        <v>104075</v>
      </c>
      <c r="G9112" t="s">
        <v>104076</v>
      </c>
      <c r="H9112" t="s">
        <v>97756</v>
      </c>
      <c r="J9112" t="s">
        <v>104077</v>
      </c>
      <c r="O9112" t="s">
        <v>1574</v>
      </c>
      <c r="P9112" t="s">
        <v>754</v>
      </c>
      <c r="R9112" t="s">
        <v>52</v>
      </c>
      <c r="U9112" t="s">
        <v>104078</v>
      </c>
      <c r="V9112">
        <v>4663</v>
      </c>
      <c r="W9112" t="s">
        <v>5128</v>
      </c>
    </row>
    <row r="9113" spans="1:23" x14ac:dyDescent="0.25">
      <c r="A9113">
        <v>20240</v>
      </c>
      <c r="B9113" t="s">
        <v>37</v>
      </c>
      <c r="C9113" t="s">
        <v>103953</v>
      </c>
      <c r="D9113" t="s">
        <v>94851</v>
      </c>
      <c r="E9113" t="s">
        <v>104079</v>
      </c>
      <c r="F9113" t="s">
        <v>104080</v>
      </c>
      <c r="G9113" t="s">
        <v>104081</v>
      </c>
      <c r="J9113" t="s">
        <v>104082</v>
      </c>
      <c r="K9113">
        <v>1971</v>
      </c>
      <c r="O9113" t="s">
        <v>21531</v>
      </c>
      <c r="P9113" t="s">
        <v>10447</v>
      </c>
      <c r="R9113" t="s">
        <v>1589</v>
      </c>
      <c r="S9113" t="s">
        <v>95864</v>
      </c>
      <c r="U9113" t="s">
        <v>104083</v>
      </c>
      <c r="V9113">
        <v>6209</v>
      </c>
      <c r="W9113" t="s">
        <v>21525</v>
      </c>
    </row>
    <row r="9114" spans="1:23" x14ac:dyDescent="0.25">
      <c r="A9114">
        <v>20241</v>
      </c>
      <c r="B9114" t="s">
        <v>37</v>
      </c>
      <c r="C9114" t="s">
        <v>103953</v>
      </c>
      <c r="D9114" t="s">
        <v>94929</v>
      </c>
      <c r="E9114" t="s">
        <v>104084</v>
      </c>
      <c r="F9114" t="s">
        <v>104080</v>
      </c>
      <c r="G9114" t="s">
        <v>104085</v>
      </c>
      <c r="J9114" t="s">
        <v>104086</v>
      </c>
      <c r="O9114" t="s">
        <v>12674</v>
      </c>
      <c r="P9114" t="s">
        <v>7027</v>
      </c>
      <c r="R9114" t="s">
        <v>1589</v>
      </c>
      <c r="V9114">
        <v>6801</v>
      </c>
      <c r="W9114" t="s">
        <v>27485</v>
      </c>
    </row>
    <row r="9115" spans="1:23" x14ac:dyDescent="0.25">
      <c r="A9115">
        <v>20242</v>
      </c>
      <c r="B9115" t="s">
        <v>37</v>
      </c>
      <c r="C9115" t="s">
        <v>103953</v>
      </c>
      <c r="D9115" t="s">
        <v>94851</v>
      </c>
      <c r="E9115" t="s">
        <v>104087</v>
      </c>
      <c r="F9115" t="s">
        <v>104088</v>
      </c>
      <c r="G9115" t="s">
        <v>104089</v>
      </c>
      <c r="J9115" t="s">
        <v>104090</v>
      </c>
      <c r="O9115" t="s">
        <v>37031</v>
      </c>
      <c r="P9115" t="s">
        <v>37028</v>
      </c>
      <c r="R9115" t="s">
        <v>37028</v>
      </c>
      <c r="V9115">
        <v>7748</v>
      </c>
      <c r="W9115" t="s">
        <v>37021</v>
      </c>
    </row>
    <row r="9116" spans="1:23" x14ac:dyDescent="0.25">
      <c r="A9116">
        <v>20243</v>
      </c>
      <c r="B9116" t="s">
        <v>37</v>
      </c>
      <c r="C9116" t="s">
        <v>103953</v>
      </c>
      <c r="D9116" t="s">
        <v>94851</v>
      </c>
      <c r="E9116" t="s">
        <v>104091</v>
      </c>
      <c r="F9116" t="s">
        <v>104092</v>
      </c>
      <c r="G9116" t="s">
        <v>104093</v>
      </c>
      <c r="J9116" t="s">
        <v>104094</v>
      </c>
      <c r="K9116">
        <v>1972</v>
      </c>
      <c r="S9116" t="s">
        <v>104095</v>
      </c>
      <c r="U9116" t="s">
        <v>104096</v>
      </c>
      <c r="V9116">
        <v>6429</v>
      </c>
      <c r="W9116" t="s">
        <v>23796</v>
      </c>
    </row>
    <row r="9117" spans="1:23" x14ac:dyDescent="0.25">
      <c r="A9117">
        <v>20244</v>
      </c>
      <c r="B9117" t="s">
        <v>37</v>
      </c>
      <c r="C9117" t="s">
        <v>103953</v>
      </c>
      <c r="D9117" t="s">
        <v>94851</v>
      </c>
      <c r="E9117" t="s">
        <v>104097</v>
      </c>
      <c r="F9117" t="s">
        <v>104098</v>
      </c>
      <c r="G9117" t="s">
        <v>104099</v>
      </c>
      <c r="J9117" t="s">
        <v>104100</v>
      </c>
      <c r="O9117" t="s">
        <v>35313</v>
      </c>
      <c r="R9117" t="s">
        <v>2882</v>
      </c>
      <c r="U9117" t="s">
        <v>96547</v>
      </c>
      <c r="V9117">
        <v>7577</v>
      </c>
      <c r="W9117" t="s">
        <v>35306</v>
      </c>
    </row>
    <row r="9118" spans="1:23" x14ac:dyDescent="0.25">
      <c r="A9118">
        <v>20245</v>
      </c>
      <c r="B9118" t="s">
        <v>37</v>
      </c>
      <c r="C9118" t="s">
        <v>103953</v>
      </c>
      <c r="D9118" t="s">
        <v>94851</v>
      </c>
      <c r="E9118" t="s">
        <v>104101</v>
      </c>
      <c r="F9118" t="s">
        <v>80240</v>
      </c>
      <c r="G9118" t="s">
        <v>104102</v>
      </c>
      <c r="H9118" t="s">
        <v>62645</v>
      </c>
      <c r="J9118" t="s">
        <v>80242</v>
      </c>
      <c r="K9118">
        <v>1932</v>
      </c>
      <c r="O9118" t="s">
        <v>7220</v>
      </c>
      <c r="P9118" t="s">
        <v>518</v>
      </c>
      <c r="R9118" t="s">
        <v>520</v>
      </c>
      <c r="V9118">
        <v>4856</v>
      </c>
      <c r="W9118" t="s">
        <v>7214</v>
      </c>
    </row>
    <row r="9119" spans="1:23" x14ac:dyDescent="0.25">
      <c r="A9119">
        <v>20246</v>
      </c>
      <c r="B9119" t="s">
        <v>37</v>
      </c>
      <c r="C9119" t="s">
        <v>103953</v>
      </c>
      <c r="D9119" t="s">
        <v>94851</v>
      </c>
      <c r="E9119" t="s">
        <v>104103</v>
      </c>
      <c r="F9119" t="s">
        <v>104104</v>
      </c>
      <c r="G9119" t="s">
        <v>104105</v>
      </c>
      <c r="H9119" t="s">
        <v>62645</v>
      </c>
      <c r="J9119" t="s">
        <v>104106</v>
      </c>
      <c r="O9119" t="s">
        <v>9170</v>
      </c>
      <c r="P9119" t="s">
        <v>329</v>
      </c>
      <c r="R9119" t="s">
        <v>99</v>
      </c>
      <c r="S9119" t="s">
        <v>104107</v>
      </c>
      <c r="U9119" t="s">
        <v>104108</v>
      </c>
      <c r="V9119">
        <v>5094</v>
      </c>
      <c r="W9119" t="s">
        <v>9794</v>
      </c>
    </row>
    <row r="9120" spans="1:23" x14ac:dyDescent="0.25">
      <c r="A9120">
        <v>20247</v>
      </c>
      <c r="B9120" t="s">
        <v>37</v>
      </c>
      <c r="C9120" t="s">
        <v>103953</v>
      </c>
      <c r="D9120" t="s">
        <v>94851</v>
      </c>
      <c r="E9120" t="s">
        <v>104109</v>
      </c>
      <c r="F9120" t="s">
        <v>104110</v>
      </c>
      <c r="G9120" t="s">
        <v>104111</v>
      </c>
      <c r="J9120" t="s">
        <v>76573</v>
      </c>
      <c r="K9120">
        <v>1932</v>
      </c>
      <c r="O9120" t="s">
        <v>19744</v>
      </c>
      <c r="R9120" t="s">
        <v>918</v>
      </c>
      <c r="S9120" t="s">
        <v>76574</v>
      </c>
      <c r="V9120">
        <v>6042</v>
      </c>
      <c r="W9120" t="s">
        <v>19749</v>
      </c>
    </row>
    <row r="9121" spans="1:23" x14ac:dyDescent="0.25">
      <c r="A9121">
        <v>20248</v>
      </c>
      <c r="B9121" t="s">
        <v>37</v>
      </c>
      <c r="C9121" t="s">
        <v>103953</v>
      </c>
      <c r="D9121" t="s">
        <v>94851</v>
      </c>
      <c r="E9121" t="s">
        <v>104112</v>
      </c>
      <c r="F9121" t="s">
        <v>104113</v>
      </c>
      <c r="G9121" t="s">
        <v>104114</v>
      </c>
      <c r="J9121" t="s">
        <v>104115</v>
      </c>
      <c r="K9121">
        <v>1940</v>
      </c>
      <c r="O9121" t="s">
        <v>25430</v>
      </c>
      <c r="P9121" t="s">
        <v>25428</v>
      </c>
      <c r="R9121" t="s">
        <v>770</v>
      </c>
      <c r="U9121" t="s">
        <v>104116</v>
      </c>
      <c r="V9121">
        <v>6592</v>
      </c>
      <c r="W9121" t="s">
        <v>25422</v>
      </c>
    </row>
    <row r="9122" spans="1:23" x14ac:dyDescent="0.25">
      <c r="A9122">
        <v>20249</v>
      </c>
      <c r="B9122" t="s">
        <v>37</v>
      </c>
      <c r="C9122" t="s">
        <v>103953</v>
      </c>
      <c r="D9122" t="s">
        <v>94851</v>
      </c>
      <c r="E9122" t="s">
        <v>104117</v>
      </c>
      <c r="F9122" t="s">
        <v>104118</v>
      </c>
      <c r="G9122" t="s">
        <v>104119</v>
      </c>
      <c r="J9122" t="s">
        <v>66294</v>
      </c>
      <c r="O9122" t="s">
        <v>13320</v>
      </c>
      <c r="P9122" t="s">
        <v>12310</v>
      </c>
      <c r="R9122" t="s">
        <v>1589</v>
      </c>
      <c r="V9122">
        <v>6328</v>
      </c>
      <c r="W9122" t="s">
        <v>22761</v>
      </c>
    </row>
    <row r="9123" spans="1:23" x14ac:dyDescent="0.25">
      <c r="A9123">
        <v>20250</v>
      </c>
      <c r="B9123" t="s">
        <v>37</v>
      </c>
      <c r="C9123" t="s">
        <v>103953</v>
      </c>
      <c r="D9123" t="s">
        <v>94851</v>
      </c>
      <c r="E9123" t="s">
        <v>104120</v>
      </c>
      <c r="F9123" t="s">
        <v>74653</v>
      </c>
      <c r="G9123" t="s">
        <v>104121</v>
      </c>
      <c r="H9123" t="s">
        <v>62645</v>
      </c>
      <c r="J9123" t="s">
        <v>64771</v>
      </c>
      <c r="K9123">
        <v>1950</v>
      </c>
      <c r="O9123" t="s">
        <v>26970</v>
      </c>
      <c r="R9123" t="s">
        <v>8573</v>
      </c>
      <c r="V9123">
        <v>6749</v>
      </c>
      <c r="W9123" t="s">
        <v>26965</v>
      </c>
    </row>
    <row r="9124" spans="1:23" x14ac:dyDescent="0.25">
      <c r="A9124">
        <v>20251</v>
      </c>
      <c r="B9124" t="s">
        <v>37</v>
      </c>
      <c r="C9124" t="s">
        <v>103953</v>
      </c>
      <c r="D9124" t="s">
        <v>94851</v>
      </c>
      <c r="E9124" t="s">
        <v>104122</v>
      </c>
      <c r="F9124" t="s">
        <v>104123</v>
      </c>
      <c r="G9124" t="s">
        <v>104124</v>
      </c>
      <c r="J9124" t="s">
        <v>104125</v>
      </c>
      <c r="K9124">
        <v>1962</v>
      </c>
      <c r="O9124" t="s">
        <v>9619</v>
      </c>
      <c r="R9124" t="s">
        <v>3547</v>
      </c>
      <c r="S9124" t="s">
        <v>104126</v>
      </c>
      <c r="U9124" t="s">
        <v>104127</v>
      </c>
      <c r="V9124">
        <v>5077</v>
      </c>
      <c r="W9124" t="s">
        <v>9613</v>
      </c>
    </row>
    <row r="9125" spans="1:23" x14ac:dyDescent="0.25">
      <c r="A9125">
        <v>20252</v>
      </c>
      <c r="B9125" t="s">
        <v>37</v>
      </c>
      <c r="C9125" t="s">
        <v>103953</v>
      </c>
      <c r="D9125" t="s">
        <v>94851</v>
      </c>
      <c r="E9125" t="s">
        <v>104128</v>
      </c>
      <c r="F9125" t="s">
        <v>104129</v>
      </c>
      <c r="G9125" t="s">
        <v>104130</v>
      </c>
      <c r="H9125" t="s">
        <v>62733</v>
      </c>
      <c r="J9125" t="s">
        <v>104131</v>
      </c>
      <c r="O9125" t="s">
        <v>18378</v>
      </c>
      <c r="P9125" t="s">
        <v>4542</v>
      </c>
      <c r="R9125" t="s">
        <v>52</v>
      </c>
      <c r="S9125" t="s">
        <v>104132</v>
      </c>
      <c r="U9125" t="s">
        <v>104133</v>
      </c>
      <c r="V9125">
        <v>6879</v>
      </c>
      <c r="W9125" t="s">
        <v>28244</v>
      </c>
    </row>
    <row r="9126" spans="1:23" x14ac:dyDescent="0.25">
      <c r="A9126">
        <v>20253</v>
      </c>
      <c r="B9126" t="s">
        <v>37</v>
      </c>
      <c r="C9126" t="s">
        <v>103953</v>
      </c>
      <c r="D9126" t="s">
        <v>94851</v>
      </c>
      <c r="E9126" t="s">
        <v>104134</v>
      </c>
      <c r="F9126" t="s">
        <v>104135</v>
      </c>
      <c r="G9126" t="s">
        <v>104136</v>
      </c>
      <c r="H9126" t="s">
        <v>62733</v>
      </c>
      <c r="J9126" t="s">
        <v>104137</v>
      </c>
      <c r="K9126">
        <v>1935</v>
      </c>
      <c r="O9126" t="s">
        <v>14001</v>
      </c>
      <c r="P9126" t="s">
        <v>503</v>
      </c>
      <c r="R9126" t="s">
        <v>82</v>
      </c>
      <c r="S9126" t="s">
        <v>104138</v>
      </c>
      <c r="U9126" t="s">
        <v>104139</v>
      </c>
      <c r="V9126">
        <v>5488</v>
      </c>
      <c r="W9126" t="s">
        <v>13996</v>
      </c>
    </row>
    <row r="9127" spans="1:23" x14ac:dyDescent="0.25">
      <c r="A9127">
        <v>20254</v>
      </c>
      <c r="B9127" t="s">
        <v>37</v>
      </c>
      <c r="C9127" t="s">
        <v>103953</v>
      </c>
      <c r="D9127" t="s">
        <v>94851</v>
      </c>
      <c r="E9127" t="s">
        <v>104140</v>
      </c>
      <c r="F9127" t="s">
        <v>104141</v>
      </c>
      <c r="G9127" t="s">
        <v>104142</v>
      </c>
      <c r="H9127" t="s">
        <v>62645</v>
      </c>
      <c r="J9127" t="s">
        <v>65920</v>
      </c>
      <c r="O9127" t="s">
        <v>25211</v>
      </c>
      <c r="P9127" t="s">
        <v>15023</v>
      </c>
      <c r="R9127" t="s">
        <v>52</v>
      </c>
      <c r="U9127" t="s">
        <v>104143</v>
      </c>
      <c r="V9127">
        <v>7874</v>
      </c>
      <c r="W9127" t="s">
        <v>38272</v>
      </c>
    </row>
    <row r="9128" spans="1:23" x14ac:dyDescent="0.25">
      <c r="A9128">
        <v>20255</v>
      </c>
      <c r="B9128" t="s">
        <v>37</v>
      </c>
      <c r="C9128" t="s">
        <v>103953</v>
      </c>
      <c r="D9128" t="s">
        <v>94851</v>
      </c>
      <c r="E9128" t="s">
        <v>104144</v>
      </c>
      <c r="F9128" t="s">
        <v>104145</v>
      </c>
      <c r="G9128" t="s">
        <v>104146</v>
      </c>
      <c r="J9128" t="s">
        <v>104147</v>
      </c>
      <c r="O9128" t="s">
        <v>3492</v>
      </c>
      <c r="R9128" t="s">
        <v>3489</v>
      </c>
      <c r="U9128" t="s">
        <v>104148</v>
      </c>
      <c r="V9128">
        <v>4613</v>
      </c>
      <c r="W9128" t="s">
        <v>4575</v>
      </c>
    </row>
    <row r="9129" spans="1:23" x14ac:dyDescent="0.25">
      <c r="A9129">
        <v>20256</v>
      </c>
      <c r="B9129" t="s">
        <v>37</v>
      </c>
      <c r="C9129" t="s">
        <v>103953</v>
      </c>
      <c r="D9129" t="s">
        <v>94929</v>
      </c>
      <c r="E9129" t="s">
        <v>104149</v>
      </c>
      <c r="F9129" t="s">
        <v>104150</v>
      </c>
      <c r="G9129" t="s">
        <v>104151</v>
      </c>
      <c r="J9129" t="s">
        <v>104152</v>
      </c>
      <c r="K9129">
        <v>1938</v>
      </c>
      <c r="O9129" t="s">
        <v>8476</v>
      </c>
      <c r="R9129" t="s">
        <v>828</v>
      </c>
      <c r="U9129" t="s">
        <v>104153</v>
      </c>
      <c r="V9129">
        <v>4966</v>
      </c>
      <c r="W9129" t="s">
        <v>8470</v>
      </c>
    </row>
    <row r="9130" spans="1:23" x14ac:dyDescent="0.25">
      <c r="A9130">
        <v>20257</v>
      </c>
      <c r="B9130" t="s">
        <v>37</v>
      </c>
      <c r="C9130" t="s">
        <v>103953</v>
      </c>
      <c r="D9130" t="s">
        <v>94929</v>
      </c>
      <c r="E9130" t="s">
        <v>104154</v>
      </c>
      <c r="F9130" t="s">
        <v>104155</v>
      </c>
      <c r="G9130" t="s">
        <v>104156</v>
      </c>
      <c r="H9130" t="s">
        <v>62645</v>
      </c>
      <c r="J9130" t="s">
        <v>104157</v>
      </c>
      <c r="O9130" t="s">
        <v>7749</v>
      </c>
      <c r="P9130" t="s">
        <v>1287</v>
      </c>
      <c r="R9130" t="s">
        <v>1288</v>
      </c>
      <c r="U9130" t="s">
        <v>104158</v>
      </c>
      <c r="V9130">
        <v>5260</v>
      </c>
      <c r="W9130" t="s">
        <v>11557</v>
      </c>
    </row>
    <row r="9131" spans="1:23" x14ac:dyDescent="0.25">
      <c r="A9131">
        <v>20258</v>
      </c>
      <c r="B9131" t="s">
        <v>37</v>
      </c>
      <c r="C9131" t="s">
        <v>103953</v>
      </c>
      <c r="D9131" t="s">
        <v>94851</v>
      </c>
      <c r="E9131" t="s">
        <v>104159</v>
      </c>
      <c r="F9131" t="s">
        <v>104160</v>
      </c>
      <c r="G9131" t="s">
        <v>104161</v>
      </c>
      <c r="K9131">
        <v>1952</v>
      </c>
      <c r="O9131" t="s">
        <v>22342</v>
      </c>
      <c r="R9131" t="s">
        <v>1928</v>
      </c>
      <c r="V9131">
        <v>7699</v>
      </c>
      <c r="W9131" t="s">
        <v>36532</v>
      </c>
    </row>
    <row r="9132" spans="1:23" x14ac:dyDescent="0.25">
      <c r="A9132">
        <v>20259</v>
      </c>
      <c r="B9132" t="s">
        <v>37</v>
      </c>
      <c r="C9132" t="s">
        <v>103953</v>
      </c>
      <c r="D9132" t="s">
        <v>94929</v>
      </c>
      <c r="E9132" t="s">
        <v>104162</v>
      </c>
      <c r="F9132" t="s">
        <v>104163</v>
      </c>
      <c r="G9132" t="s">
        <v>104164</v>
      </c>
      <c r="J9132" t="s">
        <v>104165</v>
      </c>
      <c r="K9132">
        <v>1946</v>
      </c>
      <c r="O9132" t="s">
        <v>87770</v>
      </c>
      <c r="R9132" t="s">
        <v>1928</v>
      </c>
      <c r="U9132" t="s">
        <v>104166</v>
      </c>
      <c r="V9132">
        <v>4946</v>
      </c>
      <c r="W9132" t="s">
        <v>8252</v>
      </c>
    </row>
    <row r="9133" spans="1:23" x14ac:dyDescent="0.25">
      <c r="A9133">
        <v>20260</v>
      </c>
      <c r="B9133" t="s">
        <v>37</v>
      </c>
      <c r="C9133" t="s">
        <v>103953</v>
      </c>
      <c r="D9133" t="s">
        <v>94851</v>
      </c>
      <c r="E9133" t="s">
        <v>104167</v>
      </c>
      <c r="F9133" t="s">
        <v>104168</v>
      </c>
      <c r="G9133" t="s">
        <v>104169</v>
      </c>
      <c r="H9133" t="s">
        <v>63275</v>
      </c>
      <c r="J9133" t="s">
        <v>104170</v>
      </c>
      <c r="K9133">
        <v>1968</v>
      </c>
      <c r="O9133" t="s">
        <v>8184</v>
      </c>
      <c r="P9133" t="s">
        <v>12576</v>
      </c>
      <c r="R9133" t="s">
        <v>2942</v>
      </c>
      <c r="U9133" t="s">
        <v>104171</v>
      </c>
      <c r="V9133">
        <v>5354</v>
      </c>
      <c r="W9133" t="s">
        <v>12570</v>
      </c>
    </row>
    <row r="9134" spans="1:23" x14ac:dyDescent="0.25">
      <c r="A9134">
        <v>20261</v>
      </c>
      <c r="B9134" t="s">
        <v>37</v>
      </c>
      <c r="C9134" t="s">
        <v>103953</v>
      </c>
      <c r="D9134" t="s">
        <v>94929</v>
      </c>
      <c r="E9134" t="s">
        <v>104172</v>
      </c>
      <c r="F9134" t="s">
        <v>104173</v>
      </c>
      <c r="G9134" t="s">
        <v>104174</v>
      </c>
      <c r="J9134" t="s">
        <v>66893</v>
      </c>
      <c r="K9134">
        <v>1942</v>
      </c>
      <c r="O9134" t="s">
        <v>21141</v>
      </c>
      <c r="R9134" t="s">
        <v>21140</v>
      </c>
      <c r="U9134" t="s">
        <v>104175</v>
      </c>
      <c r="V9134">
        <v>6171</v>
      </c>
      <c r="W9134" t="s">
        <v>21134</v>
      </c>
    </row>
    <row r="9135" spans="1:23" x14ac:dyDescent="0.25">
      <c r="A9135">
        <v>20262</v>
      </c>
      <c r="B9135" t="s">
        <v>37</v>
      </c>
      <c r="C9135" t="s">
        <v>103953</v>
      </c>
      <c r="D9135" t="s">
        <v>94851</v>
      </c>
      <c r="E9135" t="s">
        <v>104176</v>
      </c>
      <c r="F9135" t="s">
        <v>104177</v>
      </c>
      <c r="G9135" t="s">
        <v>104178</v>
      </c>
      <c r="J9135" t="s">
        <v>84692</v>
      </c>
      <c r="K9135">
        <v>1934</v>
      </c>
      <c r="O9135" t="s">
        <v>9757</v>
      </c>
      <c r="R9135" t="s">
        <v>306</v>
      </c>
      <c r="V9135">
        <v>5090</v>
      </c>
      <c r="W9135" t="s">
        <v>9749</v>
      </c>
    </row>
    <row r="9136" spans="1:23" x14ac:dyDescent="0.25">
      <c r="A9136">
        <v>20263</v>
      </c>
      <c r="B9136" t="s">
        <v>37</v>
      </c>
      <c r="C9136" t="s">
        <v>103953</v>
      </c>
      <c r="D9136" t="s">
        <v>94851</v>
      </c>
      <c r="E9136" t="s">
        <v>104179</v>
      </c>
      <c r="F9136" t="s">
        <v>68686</v>
      </c>
      <c r="G9136" t="s">
        <v>104180</v>
      </c>
      <c r="J9136" t="s">
        <v>66379</v>
      </c>
      <c r="K9136">
        <v>1952</v>
      </c>
      <c r="O9136" t="s">
        <v>14383</v>
      </c>
      <c r="P9136" t="s">
        <v>14382</v>
      </c>
      <c r="R9136" t="s">
        <v>147</v>
      </c>
      <c r="V9136">
        <v>5525</v>
      </c>
      <c r="W9136" t="s">
        <v>14378</v>
      </c>
    </row>
    <row r="9137" spans="1:23" x14ac:dyDescent="0.25">
      <c r="A9137">
        <v>20264</v>
      </c>
      <c r="B9137" t="s">
        <v>37</v>
      </c>
      <c r="C9137" t="s">
        <v>103953</v>
      </c>
      <c r="D9137" t="s">
        <v>94851</v>
      </c>
      <c r="E9137" t="s">
        <v>104181</v>
      </c>
      <c r="F9137" t="s">
        <v>104182</v>
      </c>
      <c r="G9137" t="s">
        <v>104183</v>
      </c>
      <c r="J9137" t="s">
        <v>104184</v>
      </c>
      <c r="K9137">
        <v>1971</v>
      </c>
      <c r="O9137" t="s">
        <v>6055</v>
      </c>
      <c r="R9137" t="s">
        <v>3069</v>
      </c>
      <c r="S9137" t="s">
        <v>96573</v>
      </c>
      <c r="U9137" t="s">
        <v>100367</v>
      </c>
      <c r="V9137">
        <v>4747</v>
      </c>
      <c r="W9137" t="s">
        <v>6048</v>
      </c>
    </row>
    <row r="9138" spans="1:23" x14ac:dyDescent="0.25">
      <c r="A9138">
        <v>20265</v>
      </c>
      <c r="B9138" t="s">
        <v>37</v>
      </c>
      <c r="C9138" t="s">
        <v>103953</v>
      </c>
      <c r="D9138" t="s">
        <v>94851</v>
      </c>
      <c r="E9138" t="s">
        <v>104185</v>
      </c>
      <c r="F9138" t="s">
        <v>104186</v>
      </c>
      <c r="G9138" t="s">
        <v>104187</v>
      </c>
      <c r="J9138" t="s">
        <v>104188</v>
      </c>
      <c r="K9138">
        <v>1973</v>
      </c>
      <c r="O9138" t="s">
        <v>18689</v>
      </c>
      <c r="P9138" t="s">
        <v>5155</v>
      </c>
      <c r="R9138" t="s">
        <v>52</v>
      </c>
      <c r="S9138" t="s">
        <v>104189</v>
      </c>
      <c r="U9138" t="s">
        <v>104190</v>
      </c>
      <c r="V9138">
        <v>5939</v>
      </c>
      <c r="W9138" t="s">
        <v>18683</v>
      </c>
    </row>
    <row r="9139" spans="1:23" x14ac:dyDescent="0.25">
      <c r="A9139">
        <v>20266</v>
      </c>
      <c r="B9139" t="s">
        <v>37</v>
      </c>
      <c r="C9139" t="s">
        <v>103953</v>
      </c>
      <c r="D9139" t="s">
        <v>94851</v>
      </c>
      <c r="E9139" t="s">
        <v>104191</v>
      </c>
      <c r="F9139" t="s">
        <v>104192</v>
      </c>
      <c r="G9139" t="s">
        <v>104193</v>
      </c>
      <c r="J9139" t="s">
        <v>104194</v>
      </c>
      <c r="O9139" t="s">
        <v>12155</v>
      </c>
      <c r="P9139" t="s">
        <v>12156</v>
      </c>
      <c r="R9139" t="s">
        <v>12157</v>
      </c>
      <c r="V9139">
        <v>5315</v>
      </c>
      <c r="W9139" t="s">
        <v>12152</v>
      </c>
    </row>
    <row r="9140" spans="1:23" x14ac:dyDescent="0.25">
      <c r="A9140">
        <v>20267</v>
      </c>
      <c r="B9140" t="s">
        <v>37</v>
      </c>
      <c r="C9140" t="s">
        <v>103953</v>
      </c>
      <c r="D9140" t="s">
        <v>94851</v>
      </c>
      <c r="E9140" t="s">
        <v>104195</v>
      </c>
      <c r="F9140" t="s">
        <v>104196</v>
      </c>
      <c r="G9140" t="s">
        <v>104197</v>
      </c>
      <c r="J9140" t="s">
        <v>77101</v>
      </c>
      <c r="K9140">
        <v>1968</v>
      </c>
      <c r="O9140" t="s">
        <v>37031</v>
      </c>
      <c r="P9140" t="s">
        <v>37029</v>
      </c>
      <c r="R9140" t="s">
        <v>37028</v>
      </c>
      <c r="S9140" t="s">
        <v>75112</v>
      </c>
      <c r="U9140" t="s">
        <v>77102</v>
      </c>
      <c r="V9140">
        <v>7749</v>
      </c>
      <c r="W9140" t="s">
        <v>37037</v>
      </c>
    </row>
    <row r="9141" spans="1:23" x14ac:dyDescent="0.25">
      <c r="A9141">
        <v>20268</v>
      </c>
      <c r="B9141" t="s">
        <v>37</v>
      </c>
      <c r="C9141" t="s">
        <v>103953</v>
      </c>
      <c r="D9141" t="s">
        <v>94851</v>
      </c>
      <c r="E9141" t="s">
        <v>104198</v>
      </c>
      <c r="F9141" t="s">
        <v>104199</v>
      </c>
      <c r="G9141" t="s">
        <v>104200</v>
      </c>
      <c r="J9141" t="s">
        <v>96917</v>
      </c>
      <c r="O9141" t="s">
        <v>16843</v>
      </c>
      <c r="R9141" t="s">
        <v>16842</v>
      </c>
      <c r="V9141">
        <v>5765</v>
      </c>
      <c r="W9141" t="s">
        <v>16895</v>
      </c>
    </row>
    <row r="9142" spans="1:23" x14ac:dyDescent="0.25">
      <c r="A9142">
        <v>20269</v>
      </c>
      <c r="B9142" t="s">
        <v>37</v>
      </c>
      <c r="C9142" t="s">
        <v>103953</v>
      </c>
      <c r="D9142" t="s">
        <v>94851</v>
      </c>
      <c r="E9142" t="s">
        <v>104201</v>
      </c>
      <c r="F9142" t="s">
        <v>104202</v>
      </c>
      <c r="G9142" t="s">
        <v>104203</v>
      </c>
      <c r="J9142" t="s">
        <v>64910</v>
      </c>
      <c r="O9142" t="s">
        <v>23451</v>
      </c>
      <c r="R9142" t="s">
        <v>5212</v>
      </c>
      <c r="V9142">
        <v>6395</v>
      </c>
      <c r="W9142" t="s">
        <v>23446</v>
      </c>
    </row>
    <row r="9143" spans="1:23" x14ac:dyDescent="0.25">
      <c r="A9143">
        <v>20270</v>
      </c>
      <c r="B9143" t="s">
        <v>37</v>
      </c>
      <c r="C9143" t="s">
        <v>103953</v>
      </c>
      <c r="D9143" t="s">
        <v>94851</v>
      </c>
      <c r="E9143" t="s">
        <v>104204</v>
      </c>
      <c r="F9143" t="s">
        <v>104205</v>
      </c>
      <c r="G9143" t="s">
        <v>104206</v>
      </c>
      <c r="H9143" t="s">
        <v>62645</v>
      </c>
      <c r="J9143" t="s">
        <v>104207</v>
      </c>
      <c r="K9143">
        <v>1949</v>
      </c>
      <c r="O9143" t="s">
        <v>39951</v>
      </c>
      <c r="P9143" t="s">
        <v>535</v>
      </c>
      <c r="R9143" t="s">
        <v>52</v>
      </c>
      <c r="S9143" t="s">
        <v>104208</v>
      </c>
      <c r="U9143" t="s">
        <v>104209</v>
      </c>
      <c r="V9143">
        <v>8045</v>
      </c>
      <c r="W9143" t="s">
        <v>39945</v>
      </c>
    </row>
    <row r="9144" spans="1:23" x14ac:dyDescent="0.25">
      <c r="A9144">
        <v>20271</v>
      </c>
      <c r="B9144" t="s">
        <v>37</v>
      </c>
      <c r="C9144" t="s">
        <v>103953</v>
      </c>
      <c r="D9144" t="s">
        <v>94851</v>
      </c>
      <c r="E9144" t="s">
        <v>104210</v>
      </c>
      <c r="F9144" t="s">
        <v>104211</v>
      </c>
      <c r="G9144" t="s">
        <v>104212</v>
      </c>
      <c r="H9144" t="s">
        <v>62645</v>
      </c>
      <c r="J9144" t="s">
        <v>104213</v>
      </c>
      <c r="K9144">
        <v>1968</v>
      </c>
      <c r="O9144" t="s">
        <v>15232</v>
      </c>
      <c r="R9144" t="s">
        <v>69</v>
      </c>
      <c r="S9144" t="s">
        <v>104214</v>
      </c>
      <c r="U9144" t="s">
        <v>104215</v>
      </c>
      <c r="V9144">
        <v>5603</v>
      </c>
      <c r="W9144" t="s">
        <v>15226</v>
      </c>
    </row>
    <row r="9145" spans="1:23" x14ac:dyDescent="0.25">
      <c r="A9145">
        <v>20272</v>
      </c>
      <c r="B9145" t="s">
        <v>37</v>
      </c>
      <c r="C9145" t="s">
        <v>103953</v>
      </c>
      <c r="D9145" t="s">
        <v>94851</v>
      </c>
      <c r="E9145" t="s">
        <v>104216</v>
      </c>
      <c r="F9145" t="s">
        <v>104217</v>
      </c>
      <c r="G9145" t="s">
        <v>104218</v>
      </c>
      <c r="J9145" t="s">
        <v>104219</v>
      </c>
      <c r="K9145">
        <v>1987</v>
      </c>
      <c r="O9145" t="s">
        <v>1057</v>
      </c>
      <c r="R9145" t="s">
        <v>69</v>
      </c>
      <c r="S9145" t="s">
        <v>104220</v>
      </c>
      <c r="U9145" t="s">
        <v>104221</v>
      </c>
      <c r="V9145">
        <v>4971</v>
      </c>
      <c r="W9145" t="s">
        <v>8528</v>
      </c>
    </row>
    <row r="9146" spans="1:23" x14ac:dyDescent="0.25">
      <c r="A9146">
        <v>20273</v>
      </c>
      <c r="B9146" t="s">
        <v>37</v>
      </c>
      <c r="C9146" t="s">
        <v>103953</v>
      </c>
      <c r="D9146" t="s">
        <v>15633</v>
      </c>
      <c r="E9146" t="s">
        <v>104222</v>
      </c>
      <c r="F9146" t="s">
        <v>104223</v>
      </c>
      <c r="G9146" t="s">
        <v>104224</v>
      </c>
      <c r="H9146" t="s">
        <v>104225</v>
      </c>
      <c r="J9146" t="s">
        <v>104226</v>
      </c>
      <c r="K9146">
        <v>1978</v>
      </c>
      <c r="O9146" t="s">
        <v>428</v>
      </c>
      <c r="R9146" t="s">
        <v>306</v>
      </c>
      <c r="U9146" t="s">
        <v>104227</v>
      </c>
      <c r="V9146">
        <v>7774</v>
      </c>
      <c r="W9146" t="s">
        <v>37283</v>
      </c>
    </row>
    <row r="9147" spans="1:23" x14ac:dyDescent="0.25">
      <c r="A9147">
        <v>20274</v>
      </c>
      <c r="B9147" t="s">
        <v>37</v>
      </c>
      <c r="C9147" t="s">
        <v>103953</v>
      </c>
      <c r="D9147" t="s">
        <v>94851</v>
      </c>
      <c r="E9147" t="s">
        <v>104228</v>
      </c>
      <c r="F9147" t="s">
        <v>104229</v>
      </c>
      <c r="G9147" t="s">
        <v>104230</v>
      </c>
      <c r="J9147" t="s">
        <v>104231</v>
      </c>
      <c r="K9147">
        <v>1964</v>
      </c>
      <c r="O9147" t="s">
        <v>32381</v>
      </c>
      <c r="R9147" t="s">
        <v>125</v>
      </c>
      <c r="U9147" t="s">
        <v>104232</v>
      </c>
      <c r="V9147">
        <v>7401</v>
      </c>
      <c r="W9147" t="s">
        <v>33586</v>
      </c>
    </row>
    <row r="9148" spans="1:23" x14ac:dyDescent="0.25">
      <c r="A9148">
        <v>20275</v>
      </c>
      <c r="B9148" t="s">
        <v>37</v>
      </c>
      <c r="C9148" t="s">
        <v>103953</v>
      </c>
      <c r="D9148" t="s">
        <v>94929</v>
      </c>
      <c r="E9148" t="s">
        <v>104233</v>
      </c>
      <c r="F9148" t="s">
        <v>104234</v>
      </c>
      <c r="G9148" t="s">
        <v>104235</v>
      </c>
      <c r="J9148" t="s">
        <v>71202</v>
      </c>
      <c r="O9148" t="s">
        <v>24272</v>
      </c>
      <c r="P9148" t="s">
        <v>7376</v>
      </c>
      <c r="R9148" t="s">
        <v>1589</v>
      </c>
      <c r="U9148" t="s">
        <v>104236</v>
      </c>
      <c r="V9148">
        <v>6478</v>
      </c>
      <c r="W9148" t="s">
        <v>24276</v>
      </c>
    </row>
    <row r="9149" spans="1:23" x14ac:dyDescent="0.25">
      <c r="A9149">
        <v>20276</v>
      </c>
      <c r="B9149" t="s">
        <v>37</v>
      </c>
      <c r="C9149" t="s">
        <v>103953</v>
      </c>
      <c r="D9149" t="s">
        <v>94851</v>
      </c>
      <c r="E9149" t="s">
        <v>104237</v>
      </c>
      <c r="F9149" t="s">
        <v>104238</v>
      </c>
      <c r="G9149" t="s">
        <v>104239</v>
      </c>
      <c r="H9149" t="s">
        <v>63275</v>
      </c>
      <c r="J9149" t="s">
        <v>104240</v>
      </c>
      <c r="O9149" t="s">
        <v>39472</v>
      </c>
      <c r="R9149" t="s">
        <v>1857</v>
      </c>
      <c r="U9149" t="s">
        <v>104241</v>
      </c>
      <c r="V9149">
        <v>7997</v>
      </c>
      <c r="W9149" t="s">
        <v>39466</v>
      </c>
    </row>
    <row r="9150" spans="1:23" x14ac:dyDescent="0.25">
      <c r="A9150">
        <v>20277</v>
      </c>
      <c r="B9150" t="s">
        <v>37</v>
      </c>
      <c r="C9150" t="s">
        <v>103953</v>
      </c>
      <c r="D9150" t="s">
        <v>94851</v>
      </c>
      <c r="E9150" t="s">
        <v>104242</v>
      </c>
      <c r="F9150" t="s">
        <v>104243</v>
      </c>
      <c r="G9150" t="s">
        <v>104244</v>
      </c>
      <c r="H9150" t="s">
        <v>62645</v>
      </c>
      <c r="J9150" t="s">
        <v>104245</v>
      </c>
      <c r="O9150" t="s">
        <v>30620</v>
      </c>
      <c r="P9150" t="s">
        <v>19124</v>
      </c>
      <c r="R9150" t="s">
        <v>1589</v>
      </c>
      <c r="S9150" t="s">
        <v>104246</v>
      </c>
      <c r="U9150" t="s">
        <v>104247</v>
      </c>
      <c r="V9150">
        <v>7116</v>
      </c>
      <c r="W9150" t="s">
        <v>30613</v>
      </c>
    </row>
    <row r="9151" spans="1:23" x14ac:dyDescent="0.25">
      <c r="A9151">
        <v>20278</v>
      </c>
      <c r="B9151" t="s">
        <v>37</v>
      </c>
      <c r="C9151" t="s">
        <v>103953</v>
      </c>
      <c r="D9151" t="s">
        <v>94929</v>
      </c>
      <c r="E9151" t="s">
        <v>104248</v>
      </c>
      <c r="F9151" t="s">
        <v>104249</v>
      </c>
      <c r="G9151" t="s">
        <v>104250</v>
      </c>
      <c r="H9151" t="s">
        <v>104251</v>
      </c>
      <c r="J9151" t="s">
        <v>104252</v>
      </c>
      <c r="O9151" t="s">
        <v>10496</v>
      </c>
      <c r="P9151" t="s">
        <v>10084</v>
      </c>
      <c r="R9151" t="s">
        <v>1589</v>
      </c>
      <c r="U9151" t="s">
        <v>104253</v>
      </c>
      <c r="V9151">
        <v>5925</v>
      </c>
      <c r="W9151" t="s">
        <v>18544</v>
      </c>
    </row>
    <row r="9152" spans="1:23" x14ac:dyDescent="0.25">
      <c r="A9152">
        <v>20279</v>
      </c>
      <c r="B9152" t="s">
        <v>37</v>
      </c>
      <c r="C9152" t="s">
        <v>103953</v>
      </c>
      <c r="D9152" t="s">
        <v>94851</v>
      </c>
      <c r="E9152" t="s">
        <v>104254</v>
      </c>
      <c r="F9152" t="s">
        <v>104255</v>
      </c>
      <c r="G9152" t="s">
        <v>104256</v>
      </c>
      <c r="J9152" t="s">
        <v>104257</v>
      </c>
      <c r="O9152" t="s">
        <v>23451</v>
      </c>
      <c r="R9152" t="s">
        <v>5212</v>
      </c>
      <c r="U9152" t="s">
        <v>104258</v>
      </c>
      <c r="V9152">
        <v>6395</v>
      </c>
      <c r="W9152" t="s">
        <v>23446</v>
      </c>
    </row>
    <row r="9153" spans="1:23" x14ac:dyDescent="0.25">
      <c r="A9153">
        <v>20280</v>
      </c>
      <c r="B9153" t="s">
        <v>37</v>
      </c>
      <c r="C9153" t="s">
        <v>103953</v>
      </c>
      <c r="D9153" t="s">
        <v>94851</v>
      </c>
      <c r="E9153" t="s">
        <v>104259</v>
      </c>
      <c r="F9153" t="s">
        <v>104260</v>
      </c>
      <c r="G9153" t="s">
        <v>104261</v>
      </c>
      <c r="J9153" t="s">
        <v>98062</v>
      </c>
      <c r="O9153" t="s">
        <v>11385</v>
      </c>
      <c r="P9153" t="s">
        <v>221</v>
      </c>
      <c r="R9153" t="s">
        <v>82</v>
      </c>
      <c r="V9153">
        <v>5242</v>
      </c>
      <c r="W9153" t="s">
        <v>11379</v>
      </c>
    </row>
    <row r="9154" spans="1:23" x14ac:dyDescent="0.25">
      <c r="A9154">
        <v>20281</v>
      </c>
      <c r="B9154" t="s">
        <v>37</v>
      </c>
      <c r="C9154" t="s">
        <v>103953</v>
      </c>
      <c r="D9154" t="s">
        <v>94851</v>
      </c>
      <c r="E9154" t="s">
        <v>104262</v>
      </c>
      <c r="F9154" t="s">
        <v>104263</v>
      </c>
      <c r="G9154" t="s">
        <v>104264</v>
      </c>
      <c r="J9154" t="s">
        <v>59796</v>
      </c>
      <c r="O9154" t="s">
        <v>19168</v>
      </c>
      <c r="R9154" t="s">
        <v>675</v>
      </c>
      <c r="V9154">
        <v>5991</v>
      </c>
      <c r="W9154" t="s">
        <v>19224</v>
      </c>
    </row>
    <row r="9155" spans="1:23" x14ac:dyDescent="0.25">
      <c r="A9155">
        <v>20282</v>
      </c>
      <c r="B9155" t="s">
        <v>37</v>
      </c>
      <c r="C9155" t="s">
        <v>103953</v>
      </c>
      <c r="D9155" t="s">
        <v>94851</v>
      </c>
      <c r="E9155" t="s">
        <v>104265</v>
      </c>
      <c r="F9155" t="s">
        <v>104266</v>
      </c>
      <c r="G9155" t="s">
        <v>104267</v>
      </c>
      <c r="J9155" t="s">
        <v>92553</v>
      </c>
      <c r="O9155" t="s">
        <v>7266</v>
      </c>
      <c r="R9155" t="s">
        <v>2942</v>
      </c>
      <c r="V9155">
        <v>5435</v>
      </c>
      <c r="W9155" t="s">
        <v>13422</v>
      </c>
    </row>
    <row r="9156" spans="1:23" x14ac:dyDescent="0.25">
      <c r="A9156">
        <v>20283</v>
      </c>
      <c r="B9156" t="s">
        <v>37</v>
      </c>
      <c r="C9156" t="s">
        <v>103953</v>
      </c>
      <c r="D9156" t="s">
        <v>94929</v>
      </c>
      <c r="E9156" t="s">
        <v>104268</v>
      </c>
      <c r="F9156" t="s">
        <v>104269</v>
      </c>
      <c r="G9156" t="s">
        <v>104270</v>
      </c>
      <c r="J9156" t="s">
        <v>104271</v>
      </c>
      <c r="K9156">
        <v>1953</v>
      </c>
      <c r="O9156" t="s">
        <v>87770</v>
      </c>
      <c r="R9156" t="s">
        <v>1928</v>
      </c>
      <c r="U9156" t="s">
        <v>104272</v>
      </c>
      <c r="V9156">
        <v>4946</v>
      </c>
      <c r="W9156" t="s">
        <v>8252</v>
      </c>
    </row>
    <row r="9157" spans="1:23" x14ac:dyDescent="0.25">
      <c r="A9157">
        <v>20284</v>
      </c>
      <c r="B9157" t="s">
        <v>37</v>
      </c>
      <c r="C9157" t="s">
        <v>103953</v>
      </c>
      <c r="D9157" t="s">
        <v>94851</v>
      </c>
      <c r="E9157" t="s">
        <v>104273</v>
      </c>
      <c r="F9157" t="s">
        <v>104274</v>
      </c>
      <c r="G9157" t="s">
        <v>104275</v>
      </c>
      <c r="H9157" t="s">
        <v>62645</v>
      </c>
      <c r="J9157" t="s">
        <v>104276</v>
      </c>
      <c r="K9157">
        <v>1958</v>
      </c>
      <c r="O9157" t="s">
        <v>4483</v>
      </c>
      <c r="R9157" t="s">
        <v>4481</v>
      </c>
      <c r="U9157" t="s">
        <v>104277</v>
      </c>
      <c r="V9157">
        <v>4689</v>
      </c>
      <c r="W9157" t="s">
        <v>5417</v>
      </c>
    </row>
    <row r="9158" spans="1:23" x14ac:dyDescent="0.25">
      <c r="A9158">
        <v>20285</v>
      </c>
      <c r="B9158" t="s">
        <v>37</v>
      </c>
      <c r="C9158" t="s">
        <v>103953</v>
      </c>
      <c r="D9158" t="s">
        <v>94851</v>
      </c>
      <c r="E9158" t="s">
        <v>104278</v>
      </c>
      <c r="F9158" t="s">
        <v>104279</v>
      </c>
      <c r="G9158" t="s">
        <v>104280</v>
      </c>
      <c r="J9158" t="s">
        <v>104281</v>
      </c>
      <c r="O9158" t="s">
        <v>940</v>
      </c>
      <c r="P9158" t="s">
        <v>928</v>
      </c>
      <c r="R9158" t="s">
        <v>52</v>
      </c>
      <c r="S9158" t="s">
        <v>104282</v>
      </c>
      <c r="U9158" t="s">
        <v>104283</v>
      </c>
      <c r="V9158">
        <v>8035</v>
      </c>
      <c r="W9158" t="s">
        <v>39848</v>
      </c>
    </row>
    <row r="9159" spans="1:23" x14ac:dyDescent="0.25">
      <c r="A9159">
        <v>20286</v>
      </c>
      <c r="B9159" t="s">
        <v>37</v>
      </c>
      <c r="C9159" t="s">
        <v>103953</v>
      </c>
      <c r="D9159" t="s">
        <v>94851</v>
      </c>
      <c r="E9159" t="s">
        <v>104284</v>
      </c>
      <c r="F9159" t="s">
        <v>104285</v>
      </c>
      <c r="G9159" t="s">
        <v>104286</v>
      </c>
      <c r="J9159" t="s">
        <v>93492</v>
      </c>
      <c r="K9159">
        <v>1934</v>
      </c>
      <c r="O9159" t="s">
        <v>10472</v>
      </c>
      <c r="R9159" t="s">
        <v>2882</v>
      </c>
      <c r="V9159">
        <v>5702</v>
      </c>
      <c r="W9159" t="s">
        <v>16264</v>
      </c>
    </row>
    <row r="9160" spans="1:23" x14ac:dyDescent="0.25">
      <c r="A9160">
        <v>20287</v>
      </c>
      <c r="B9160" t="s">
        <v>37</v>
      </c>
      <c r="C9160" t="s">
        <v>103953</v>
      </c>
      <c r="D9160" t="s">
        <v>94851</v>
      </c>
      <c r="E9160" t="s">
        <v>104287</v>
      </c>
      <c r="F9160" t="s">
        <v>93924</v>
      </c>
      <c r="G9160" t="s">
        <v>104288</v>
      </c>
      <c r="J9160" t="s">
        <v>64910</v>
      </c>
      <c r="O9160" t="s">
        <v>19862</v>
      </c>
      <c r="P9160" t="s">
        <v>928</v>
      </c>
      <c r="R9160" t="s">
        <v>52</v>
      </c>
      <c r="S9160" t="s">
        <v>93926</v>
      </c>
      <c r="U9160" t="s">
        <v>93927</v>
      </c>
      <c r="V9160">
        <v>6052</v>
      </c>
      <c r="W9160" t="s">
        <v>19856</v>
      </c>
    </row>
    <row r="9161" spans="1:23" x14ac:dyDescent="0.25">
      <c r="A9161">
        <v>20288</v>
      </c>
      <c r="B9161" t="s">
        <v>37</v>
      </c>
      <c r="C9161" t="s">
        <v>103953</v>
      </c>
      <c r="D9161" t="s">
        <v>94851</v>
      </c>
      <c r="E9161" t="s">
        <v>104289</v>
      </c>
      <c r="F9161" t="s">
        <v>104290</v>
      </c>
      <c r="G9161" t="s">
        <v>104291</v>
      </c>
      <c r="H9161" t="s">
        <v>62645</v>
      </c>
      <c r="J9161" t="s">
        <v>104292</v>
      </c>
      <c r="K9161">
        <v>1965</v>
      </c>
      <c r="O9161" t="s">
        <v>31366</v>
      </c>
      <c r="P9161" t="s">
        <v>2402</v>
      </c>
      <c r="R9161" t="s">
        <v>52</v>
      </c>
      <c r="S9161" t="s">
        <v>104293</v>
      </c>
      <c r="U9161" t="s">
        <v>104294</v>
      </c>
      <c r="V9161">
        <v>8118</v>
      </c>
      <c r="W9161" t="s">
        <v>40651</v>
      </c>
    </row>
    <row r="9162" spans="1:23" x14ac:dyDescent="0.25">
      <c r="A9162">
        <v>20289</v>
      </c>
      <c r="B9162" t="s">
        <v>37</v>
      </c>
      <c r="C9162" t="s">
        <v>103953</v>
      </c>
      <c r="D9162" t="s">
        <v>94851</v>
      </c>
      <c r="E9162" t="s">
        <v>104295</v>
      </c>
      <c r="F9162" t="s">
        <v>104296</v>
      </c>
      <c r="G9162" t="s">
        <v>104297</v>
      </c>
      <c r="H9162" t="s">
        <v>62733</v>
      </c>
      <c r="O9162" t="s">
        <v>7083</v>
      </c>
      <c r="R9162" t="s">
        <v>306</v>
      </c>
      <c r="U9162" t="s">
        <v>104298</v>
      </c>
      <c r="V9162">
        <v>4843</v>
      </c>
      <c r="W9162" t="s">
        <v>7076</v>
      </c>
    </row>
    <row r="9163" spans="1:23" x14ac:dyDescent="0.25">
      <c r="A9163">
        <v>20290</v>
      </c>
      <c r="B9163" t="s">
        <v>37</v>
      </c>
      <c r="C9163" t="s">
        <v>103953</v>
      </c>
      <c r="D9163" t="s">
        <v>94851</v>
      </c>
      <c r="E9163" t="s">
        <v>104299</v>
      </c>
      <c r="F9163" t="s">
        <v>104300</v>
      </c>
      <c r="G9163" t="s">
        <v>104301</v>
      </c>
      <c r="J9163" t="s">
        <v>80546</v>
      </c>
      <c r="K9163">
        <v>1969</v>
      </c>
      <c r="O9163" t="s">
        <v>1547</v>
      </c>
      <c r="R9163" t="s">
        <v>69</v>
      </c>
      <c r="S9163" t="s">
        <v>80547</v>
      </c>
      <c r="U9163" t="s">
        <v>80548</v>
      </c>
      <c r="V9163">
        <v>6774</v>
      </c>
      <c r="W9163" t="s">
        <v>27216</v>
      </c>
    </row>
    <row r="9164" spans="1:23" x14ac:dyDescent="0.25">
      <c r="A9164">
        <v>20291</v>
      </c>
      <c r="B9164" t="s">
        <v>37</v>
      </c>
      <c r="C9164" t="s">
        <v>103953</v>
      </c>
      <c r="D9164" t="s">
        <v>94851</v>
      </c>
      <c r="E9164" t="s">
        <v>104302</v>
      </c>
      <c r="F9164" t="s">
        <v>104303</v>
      </c>
      <c r="G9164" t="s">
        <v>104304</v>
      </c>
      <c r="H9164" t="s">
        <v>69920</v>
      </c>
      <c r="J9164" t="s">
        <v>104305</v>
      </c>
      <c r="K9164">
        <v>1939</v>
      </c>
      <c r="O9164" t="s">
        <v>34768</v>
      </c>
      <c r="P9164" t="s">
        <v>34766</v>
      </c>
      <c r="R9164" t="s">
        <v>82</v>
      </c>
      <c r="S9164" t="s">
        <v>104306</v>
      </c>
      <c r="U9164" t="s">
        <v>104307</v>
      </c>
      <c r="V9164">
        <v>7527</v>
      </c>
      <c r="W9164" t="s">
        <v>34814</v>
      </c>
    </row>
    <row r="9165" spans="1:23" x14ac:dyDescent="0.25">
      <c r="A9165">
        <v>20292</v>
      </c>
      <c r="B9165" t="s">
        <v>37</v>
      </c>
      <c r="C9165" t="s">
        <v>103953</v>
      </c>
      <c r="D9165" t="s">
        <v>94851</v>
      </c>
      <c r="E9165" t="s">
        <v>104308</v>
      </c>
      <c r="F9165" t="s">
        <v>104309</v>
      </c>
      <c r="G9165" t="s">
        <v>104310</v>
      </c>
      <c r="J9165" t="s">
        <v>104311</v>
      </c>
      <c r="K9165">
        <v>1947</v>
      </c>
      <c r="O9165" t="s">
        <v>38118</v>
      </c>
      <c r="P9165" t="s">
        <v>503</v>
      </c>
      <c r="R9165" t="s">
        <v>82</v>
      </c>
      <c r="U9165" t="s">
        <v>104312</v>
      </c>
      <c r="V9165">
        <v>7856</v>
      </c>
      <c r="W9165" t="s">
        <v>38113</v>
      </c>
    </row>
    <row r="9166" spans="1:23" x14ac:dyDescent="0.25">
      <c r="A9166">
        <v>20293</v>
      </c>
      <c r="B9166" t="s">
        <v>37</v>
      </c>
      <c r="C9166" t="s">
        <v>103953</v>
      </c>
      <c r="D9166" t="s">
        <v>94851</v>
      </c>
      <c r="E9166" t="s">
        <v>104313</v>
      </c>
      <c r="F9166" t="s">
        <v>104314</v>
      </c>
      <c r="G9166" t="s">
        <v>104315</v>
      </c>
      <c r="H9166" t="s">
        <v>62645</v>
      </c>
      <c r="O9166" t="s">
        <v>8077</v>
      </c>
      <c r="P9166" t="s">
        <v>974</v>
      </c>
      <c r="R9166" t="s">
        <v>52</v>
      </c>
      <c r="S9166" t="s">
        <v>94887</v>
      </c>
      <c r="U9166" t="s">
        <v>104316</v>
      </c>
      <c r="V9166">
        <v>4930</v>
      </c>
      <c r="W9166" t="s">
        <v>8069</v>
      </c>
    </row>
    <row r="9167" spans="1:23" x14ac:dyDescent="0.25">
      <c r="A9167">
        <v>20294</v>
      </c>
      <c r="B9167" t="s">
        <v>37</v>
      </c>
      <c r="C9167" t="s">
        <v>103953</v>
      </c>
      <c r="D9167" t="s">
        <v>94851</v>
      </c>
      <c r="E9167" t="s">
        <v>104317</v>
      </c>
      <c r="F9167" t="s">
        <v>104318</v>
      </c>
      <c r="G9167" t="s">
        <v>104319</v>
      </c>
      <c r="J9167" t="s">
        <v>104320</v>
      </c>
      <c r="O9167" t="s">
        <v>12145</v>
      </c>
      <c r="P9167" t="s">
        <v>11598</v>
      </c>
      <c r="R9167" t="s">
        <v>1589</v>
      </c>
      <c r="S9167" t="s">
        <v>104321</v>
      </c>
      <c r="U9167" t="s">
        <v>104322</v>
      </c>
      <c r="V9167">
        <v>5314</v>
      </c>
      <c r="W9167" t="s">
        <v>12141</v>
      </c>
    </row>
    <row r="9168" spans="1:23" x14ac:dyDescent="0.25">
      <c r="A9168">
        <v>20295</v>
      </c>
      <c r="B9168" t="s">
        <v>37</v>
      </c>
      <c r="C9168" t="s">
        <v>103953</v>
      </c>
      <c r="D9168" t="s">
        <v>94851</v>
      </c>
      <c r="E9168" t="s">
        <v>104323</v>
      </c>
      <c r="F9168" t="s">
        <v>104324</v>
      </c>
      <c r="G9168" t="s">
        <v>104325</v>
      </c>
      <c r="J9168" t="s">
        <v>67048</v>
      </c>
      <c r="K9168">
        <v>1936</v>
      </c>
      <c r="O9168" t="s">
        <v>4609</v>
      </c>
      <c r="P9168" t="s">
        <v>4608</v>
      </c>
      <c r="R9168" t="s">
        <v>1688</v>
      </c>
      <c r="V9168">
        <v>6313</v>
      </c>
      <c r="W9168" t="s">
        <v>22605</v>
      </c>
    </row>
    <row r="9169" spans="1:23" x14ac:dyDescent="0.25">
      <c r="A9169">
        <v>20296</v>
      </c>
      <c r="B9169" t="s">
        <v>37</v>
      </c>
      <c r="C9169" t="s">
        <v>103953</v>
      </c>
      <c r="D9169" t="s">
        <v>94851</v>
      </c>
      <c r="E9169" t="s">
        <v>104326</v>
      </c>
      <c r="F9169" t="s">
        <v>104327</v>
      </c>
      <c r="G9169" t="s">
        <v>104328</v>
      </c>
      <c r="J9169" t="s">
        <v>73376</v>
      </c>
      <c r="K9169">
        <v>1963</v>
      </c>
      <c r="O9169" t="s">
        <v>8207</v>
      </c>
      <c r="R9169" t="s">
        <v>1688</v>
      </c>
      <c r="V9169">
        <v>6693</v>
      </c>
      <c r="W9169" t="s">
        <v>26411</v>
      </c>
    </row>
    <row r="9170" spans="1:23" x14ac:dyDescent="0.25">
      <c r="A9170">
        <v>20297</v>
      </c>
      <c r="B9170" t="s">
        <v>37</v>
      </c>
      <c r="C9170" t="s">
        <v>103953</v>
      </c>
      <c r="D9170" t="s">
        <v>94851</v>
      </c>
      <c r="E9170" t="s">
        <v>104329</v>
      </c>
      <c r="F9170" t="s">
        <v>104330</v>
      </c>
      <c r="G9170" t="s">
        <v>104331</v>
      </c>
      <c r="J9170" t="s">
        <v>65529</v>
      </c>
      <c r="K9170">
        <v>1962</v>
      </c>
      <c r="O9170" t="s">
        <v>8311</v>
      </c>
      <c r="P9170" t="s">
        <v>8309</v>
      </c>
      <c r="R9170" t="s">
        <v>1688</v>
      </c>
      <c r="V9170">
        <v>5070</v>
      </c>
      <c r="W9170" t="s">
        <v>9556</v>
      </c>
    </row>
    <row r="9171" spans="1:23" x14ac:dyDescent="0.25">
      <c r="A9171">
        <v>20298</v>
      </c>
      <c r="B9171" t="s">
        <v>37</v>
      </c>
      <c r="C9171" t="s">
        <v>103953</v>
      </c>
      <c r="D9171" t="s">
        <v>94851</v>
      </c>
      <c r="E9171" t="s">
        <v>104332</v>
      </c>
      <c r="F9171" t="s">
        <v>104333</v>
      </c>
      <c r="G9171" t="s">
        <v>104334</v>
      </c>
      <c r="J9171" t="s">
        <v>84851</v>
      </c>
      <c r="K9171">
        <v>1934</v>
      </c>
      <c r="O9171" t="s">
        <v>25797</v>
      </c>
      <c r="P9171" t="s">
        <v>4684</v>
      </c>
      <c r="R9171" t="s">
        <v>1688</v>
      </c>
      <c r="V9171">
        <v>7992</v>
      </c>
      <c r="W9171" t="s">
        <v>39417</v>
      </c>
    </row>
    <row r="9172" spans="1:23" x14ac:dyDescent="0.25">
      <c r="A9172">
        <v>20299</v>
      </c>
      <c r="B9172" t="s">
        <v>37</v>
      </c>
      <c r="C9172" t="s">
        <v>103953</v>
      </c>
      <c r="D9172" t="s">
        <v>94851</v>
      </c>
      <c r="E9172" t="s">
        <v>104335</v>
      </c>
      <c r="F9172" t="s">
        <v>104336</v>
      </c>
      <c r="G9172" t="s">
        <v>104337</v>
      </c>
      <c r="H9172" t="s">
        <v>67168</v>
      </c>
      <c r="J9172" t="s">
        <v>59798</v>
      </c>
      <c r="K9172">
        <v>1966</v>
      </c>
      <c r="O9172" t="s">
        <v>4609</v>
      </c>
      <c r="P9172" t="s">
        <v>4608</v>
      </c>
      <c r="R9172" t="s">
        <v>1688</v>
      </c>
      <c r="U9172" t="s">
        <v>67169</v>
      </c>
      <c r="V9172">
        <v>6313</v>
      </c>
      <c r="W9172" t="s">
        <v>22605</v>
      </c>
    </row>
    <row r="9173" spans="1:23" x14ac:dyDescent="0.25">
      <c r="A9173">
        <v>20300</v>
      </c>
      <c r="B9173" t="s">
        <v>37</v>
      </c>
      <c r="C9173" t="s">
        <v>103953</v>
      </c>
      <c r="D9173" t="s">
        <v>94851</v>
      </c>
      <c r="E9173" t="s">
        <v>104338</v>
      </c>
      <c r="F9173" t="s">
        <v>104339</v>
      </c>
      <c r="G9173" t="s">
        <v>104340</v>
      </c>
      <c r="H9173" t="s">
        <v>62733</v>
      </c>
      <c r="J9173" t="s">
        <v>65580</v>
      </c>
      <c r="K9173">
        <v>1958</v>
      </c>
      <c r="O9173" t="s">
        <v>4183</v>
      </c>
      <c r="P9173" t="s">
        <v>8309</v>
      </c>
      <c r="R9173" t="s">
        <v>1688</v>
      </c>
      <c r="V9173">
        <v>5019</v>
      </c>
      <c r="W9173" t="s">
        <v>9024</v>
      </c>
    </row>
    <row r="9174" spans="1:23" x14ac:dyDescent="0.25">
      <c r="A9174">
        <v>20301</v>
      </c>
      <c r="B9174" t="s">
        <v>37</v>
      </c>
      <c r="C9174" t="s">
        <v>103953</v>
      </c>
      <c r="D9174" t="s">
        <v>94851</v>
      </c>
      <c r="E9174" t="s">
        <v>104341</v>
      </c>
      <c r="F9174" t="s">
        <v>104342</v>
      </c>
      <c r="G9174" t="s">
        <v>104343</v>
      </c>
      <c r="J9174" t="s">
        <v>66455</v>
      </c>
      <c r="K9174">
        <v>1966</v>
      </c>
      <c r="O9174" t="s">
        <v>6395</v>
      </c>
      <c r="P9174" t="s">
        <v>6394</v>
      </c>
      <c r="R9174" t="s">
        <v>1688</v>
      </c>
      <c r="V9174">
        <v>5182</v>
      </c>
      <c r="W9174" t="s">
        <v>10762</v>
      </c>
    </row>
    <row r="9175" spans="1:23" x14ac:dyDescent="0.25">
      <c r="A9175">
        <v>20302</v>
      </c>
      <c r="B9175" t="s">
        <v>37</v>
      </c>
      <c r="C9175" t="s">
        <v>103953</v>
      </c>
      <c r="D9175" t="s">
        <v>94851</v>
      </c>
      <c r="E9175" t="s">
        <v>104344</v>
      </c>
      <c r="F9175" t="s">
        <v>104345</v>
      </c>
      <c r="G9175" t="s">
        <v>104346</v>
      </c>
      <c r="H9175" t="s">
        <v>64662</v>
      </c>
      <c r="J9175" t="s">
        <v>74200</v>
      </c>
      <c r="K9175">
        <v>1936</v>
      </c>
      <c r="O9175" t="s">
        <v>4675</v>
      </c>
      <c r="P9175" t="s">
        <v>4684</v>
      </c>
      <c r="R9175" t="s">
        <v>1688</v>
      </c>
      <c r="V9175">
        <v>6872</v>
      </c>
      <c r="W9175" t="s">
        <v>28181</v>
      </c>
    </row>
    <row r="9176" spans="1:23" x14ac:dyDescent="0.25">
      <c r="A9176">
        <v>20303</v>
      </c>
      <c r="B9176" t="s">
        <v>37</v>
      </c>
      <c r="C9176" t="s">
        <v>103953</v>
      </c>
      <c r="D9176" t="s">
        <v>94851</v>
      </c>
      <c r="E9176" t="s">
        <v>104347</v>
      </c>
      <c r="F9176" t="s">
        <v>104348</v>
      </c>
      <c r="G9176" t="s">
        <v>104349</v>
      </c>
      <c r="J9176" t="s">
        <v>65726</v>
      </c>
      <c r="K9176">
        <v>1928</v>
      </c>
      <c r="O9176" t="s">
        <v>8321</v>
      </c>
      <c r="P9176" t="s">
        <v>7254</v>
      </c>
      <c r="R9176" t="s">
        <v>1688</v>
      </c>
      <c r="V9176">
        <v>5020</v>
      </c>
      <c r="W9176" t="s">
        <v>9033</v>
      </c>
    </row>
    <row r="9177" spans="1:23" x14ac:dyDescent="0.25">
      <c r="A9177">
        <v>20304</v>
      </c>
      <c r="B9177" t="s">
        <v>37</v>
      </c>
      <c r="C9177" t="s">
        <v>103953</v>
      </c>
      <c r="D9177" t="s">
        <v>94851</v>
      </c>
      <c r="E9177" t="s">
        <v>104350</v>
      </c>
      <c r="F9177" t="s">
        <v>104351</v>
      </c>
      <c r="G9177" t="s">
        <v>104352</v>
      </c>
      <c r="J9177" t="s">
        <v>104353</v>
      </c>
      <c r="K9177">
        <v>1970</v>
      </c>
      <c r="O9177" t="s">
        <v>10096</v>
      </c>
      <c r="P9177" t="s">
        <v>10095</v>
      </c>
      <c r="R9177" t="s">
        <v>1688</v>
      </c>
      <c r="U9177" t="s">
        <v>98390</v>
      </c>
      <c r="V9177">
        <v>5341</v>
      </c>
      <c r="W9177" t="s">
        <v>12433</v>
      </c>
    </row>
    <row r="9178" spans="1:23" x14ac:dyDescent="0.25">
      <c r="A9178">
        <v>20305</v>
      </c>
      <c r="B9178" t="s">
        <v>37</v>
      </c>
      <c r="C9178" t="s">
        <v>103953</v>
      </c>
      <c r="D9178" t="s">
        <v>94851</v>
      </c>
      <c r="E9178" t="s">
        <v>104354</v>
      </c>
      <c r="F9178" t="s">
        <v>104355</v>
      </c>
      <c r="G9178" t="s">
        <v>104356</v>
      </c>
      <c r="J9178" t="s">
        <v>69177</v>
      </c>
      <c r="K9178">
        <v>1932</v>
      </c>
      <c r="O9178" t="s">
        <v>17571</v>
      </c>
      <c r="P9178" t="s">
        <v>14330</v>
      </c>
      <c r="R9178" t="s">
        <v>1688</v>
      </c>
      <c r="V9178">
        <v>5834</v>
      </c>
      <c r="W9178" t="s">
        <v>17566</v>
      </c>
    </row>
    <row r="9179" spans="1:23" x14ac:dyDescent="0.25">
      <c r="A9179">
        <v>20306</v>
      </c>
      <c r="B9179" t="s">
        <v>37</v>
      </c>
      <c r="C9179" t="s">
        <v>103953</v>
      </c>
      <c r="D9179" t="s">
        <v>94851</v>
      </c>
      <c r="E9179" t="s">
        <v>104357</v>
      </c>
      <c r="F9179" t="s">
        <v>104358</v>
      </c>
      <c r="G9179" t="s">
        <v>104359</v>
      </c>
      <c r="J9179" t="s">
        <v>66127</v>
      </c>
      <c r="K9179">
        <v>1927</v>
      </c>
      <c r="O9179" t="s">
        <v>25797</v>
      </c>
      <c r="P9179" t="s">
        <v>4684</v>
      </c>
      <c r="R9179" t="s">
        <v>1688</v>
      </c>
      <c r="V9179">
        <v>6629</v>
      </c>
      <c r="W9179" t="s">
        <v>25791</v>
      </c>
    </row>
    <row r="9180" spans="1:23" x14ac:dyDescent="0.25">
      <c r="A9180">
        <v>20307</v>
      </c>
      <c r="B9180" t="s">
        <v>37</v>
      </c>
      <c r="C9180" t="s">
        <v>103953</v>
      </c>
      <c r="D9180" t="s">
        <v>94851</v>
      </c>
      <c r="E9180" t="s">
        <v>104360</v>
      </c>
      <c r="F9180" t="s">
        <v>104361</v>
      </c>
      <c r="G9180" t="s">
        <v>104362</v>
      </c>
      <c r="J9180" t="s">
        <v>104363</v>
      </c>
      <c r="K9180">
        <v>1975</v>
      </c>
      <c r="O9180" t="s">
        <v>4609</v>
      </c>
      <c r="P9180" t="s">
        <v>4608</v>
      </c>
      <c r="R9180" t="s">
        <v>1688</v>
      </c>
      <c r="U9180" t="s">
        <v>104364</v>
      </c>
      <c r="V9180">
        <v>5213</v>
      </c>
      <c r="W9180" t="s">
        <v>11080</v>
      </c>
    </row>
    <row r="9181" spans="1:23" x14ac:dyDescent="0.25">
      <c r="A9181">
        <v>20308</v>
      </c>
      <c r="B9181" t="s">
        <v>37</v>
      </c>
      <c r="C9181" t="s">
        <v>103953</v>
      </c>
      <c r="D9181" t="s">
        <v>94851</v>
      </c>
      <c r="E9181" t="s">
        <v>104365</v>
      </c>
      <c r="F9181" t="s">
        <v>104366</v>
      </c>
      <c r="G9181" t="s">
        <v>104367</v>
      </c>
      <c r="H9181" t="s">
        <v>62733</v>
      </c>
      <c r="J9181" t="s">
        <v>65391</v>
      </c>
      <c r="K9181">
        <v>1939</v>
      </c>
      <c r="O9181" t="s">
        <v>7541</v>
      </c>
      <c r="P9181" t="s">
        <v>5650</v>
      </c>
      <c r="R9181" t="s">
        <v>1688</v>
      </c>
      <c r="V9181">
        <v>4883</v>
      </c>
      <c r="W9181" t="s">
        <v>7535</v>
      </c>
    </row>
    <row r="9182" spans="1:23" x14ac:dyDescent="0.25">
      <c r="A9182">
        <v>20309</v>
      </c>
      <c r="B9182" t="s">
        <v>37</v>
      </c>
      <c r="C9182" t="s">
        <v>103953</v>
      </c>
      <c r="D9182" t="s">
        <v>94851</v>
      </c>
      <c r="E9182" t="s">
        <v>104368</v>
      </c>
      <c r="F9182" t="s">
        <v>104369</v>
      </c>
      <c r="G9182" t="s">
        <v>104370</v>
      </c>
      <c r="J9182" t="s">
        <v>64771</v>
      </c>
      <c r="K9182">
        <v>1940</v>
      </c>
      <c r="O9182" t="s">
        <v>4609</v>
      </c>
      <c r="P9182" t="s">
        <v>4608</v>
      </c>
      <c r="R9182" t="s">
        <v>1688</v>
      </c>
      <c r="V9182">
        <v>5213</v>
      </c>
      <c r="W9182" t="s">
        <v>11080</v>
      </c>
    </row>
    <row r="9183" spans="1:23" x14ac:dyDescent="0.25">
      <c r="A9183">
        <v>20310</v>
      </c>
      <c r="B9183" t="s">
        <v>37</v>
      </c>
      <c r="C9183" t="s">
        <v>103953</v>
      </c>
      <c r="D9183" t="s">
        <v>94851</v>
      </c>
      <c r="E9183" t="s">
        <v>104371</v>
      </c>
      <c r="F9183" t="s">
        <v>104372</v>
      </c>
      <c r="G9183" t="s">
        <v>104373</v>
      </c>
      <c r="H9183" t="s">
        <v>62645</v>
      </c>
      <c r="J9183" t="s">
        <v>66144</v>
      </c>
      <c r="K9183">
        <v>1964</v>
      </c>
      <c r="O9183" t="s">
        <v>9998</v>
      </c>
      <c r="P9183" t="s">
        <v>9967</v>
      </c>
      <c r="R9183" t="s">
        <v>1688</v>
      </c>
      <c r="V9183">
        <v>5118</v>
      </c>
      <c r="W9183" t="s">
        <v>10058</v>
      </c>
    </row>
    <row r="9184" spans="1:23" x14ac:dyDescent="0.25">
      <c r="A9184">
        <v>20311</v>
      </c>
      <c r="B9184" t="s">
        <v>37</v>
      </c>
      <c r="C9184" t="s">
        <v>103953</v>
      </c>
      <c r="D9184" t="s">
        <v>94851</v>
      </c>
      <c r="E9184" t="s">
        <v>104374</v>
      </c>
      <c r="F9184" t="s">
        <v>104375</v>
      </c>
      <c r="G9184" t="s">
        <v>104376</v>
      </c>
      <c r="J9184" t="s">
        <v>67048</v>
      </c>
      <c r="K9184">
        <v>1928</v>
      </c>
      <c r="O9184" t="s">
        <v>6395</v>
      </c>
      <c r="P9184" t="s">
        <v>6394</v>
      </c>
      <c r="R9184" t="s">
        <v>1688</v>
      </c>
      <c r="V9184">
        <v>5182</v>
      </c>
      <c r="W9184" t="s">
        <v>10762</v>
      </c>
    </row>
    <row r="9185" spans="1:23" x14ac:dyDescent="0.25">
      <c r="A9185">
        <v>20312</v>
      </c>
      <c r="B9185" t="s">
        <v>37</v>
      </c>
      <c r="C9185" t="s">
        <v>103953</v>
      </c>
      <c r="D9185" t="s">
        <v>94929</v>
      </c>
      <c r="E9185" t="s">
        <v>104377</v>
      </c>
      <c r="F9185" t="s">
        <v>104378</v>
      </c>
      <c r="G9185" t="s">
        <v>104379</v>
      </c>
      <c r="J9185" t="s">
        <v>104380</v>
      </c>
      <c r="K9185">
        <v>1953</v>
      </c>
      <c r="O9185" t="s">
        <v>1822</v>
      </c>
      <c r="P9185" t="s">
        <v>1287</v>
      </c>
      <c r="R9185" t="s">
        <v>1288</v>
      </c>
      <c r="U9185" t="s">
        <v>104381</v>
      </c>
      <c r="V9185">
        <v>8112</v>
      </c>
      <c r="W9185" t="s">
        <v>40594</v>
      </c>
    </row>
    <row r="9186" spans="1:23" x14ac:dyDescent="0.25">
      <c r="A9186">
        <v>20313</v>
      </c>
      <c r="B9186" t="s">
        <v>37</v>
      </c>
      <c r="C9186" t="s">
        <v>103953</v>
      </c>
      <c r="D9186" t="s">
        <v>94851</v>
      </c>
      <c r="E9186" t="s">
        <v>104382</v>
      </c>
      <c r="F9186" t="s">
        <v>104383</v>
      </c>
      <c r="G9186" t="s">
        <v>104384</v>
      </c>
      <c r="H9186" t="s">
        <v>80763</v>
      </c>
      <c r="J9186" t="s">
        <v>104385</v>
      </c>
      <c r="K9186">
        <v>1965</v>
      </c>
      <c r="O9186" t="s">
        <v>13172</v>
      </c>
      <c r="R9186" t="s">
        <v>13952</v>
      </c>
      <c r="U9186" t="s">
        <v>104386</v>
      </c>
      <c r="V9186">
        <v>5484</v>
      </c>
      <c r="W9186" t="s">
        <v>13946</v>
      </c>
    </row>
    <row r="9187" spans="1:23" x14ac:dyDescent="0.25">
      <c r="A9187">
        <v>20314</v>
      </c>
      <c r="B9187" t="s">
        <v>37</v>
      </c>
      <c r="C9187" t="s">
        <v>103953</v>
      </c>
      <c r="D9187" t="s">
        <v>94851</v>
      </c>
      <c r="E9187" t="s">
        <v>104387</v>
      </c>
      <c r="F9187" t="s">
        <v>104388</v>
      </c>
      <c r="G9187" t="s">
        <v>104389</v>
      </c>
      <c r="J9187" t="s">
        <v>65920</v>
      </c>
      <c r="K9187">
        <v>1970</v>
      </c>
      <c r="O9187" t="s">
        <v>11649</v>
      </c>
      <c r="R9187" t="s">
        <v>11647</v>
      </c>
      <c r="S9187" t="s">
        <v>104390</v>
      </c>
      <c r="U9187" t="s">
        <v>104391</v>
      </c>
      <c r="V9187">
        <v>5267</v>
      </c>
      <c r="W9187" t="s">
        <v>11640</v>
      </c>
    </row>
    <row r="9188" spans="1:23" x14ac:dyDescent="0.25">
      <c r="A9188">
        <v>20315</v>
      </c>
      <c r="B9188" t="s">
        <v>37</v>
      </c>
      <c r="C9188" t="s">
        <v>103953</v>
      </c>
      <c r="D9188" t="s">
        <v>94851</v>
      </c>
      <c r="E9188" t="s">
        <v>104392</v>
      </c>
      <c r="F9188" t="s">
        <v>104393</v>
      </c>
      <c r="G9188" t="s">
        <v>104394</v>
      </c>
      <c r="J9188" t="s">
        <v>91756</v>
      </c>
      <c r="O9188" t="s">
        <v>26169</v>
      </c>
      <c r="R9188" t="s">
        <v>770</v>
      </c>
      <c r="S9188" t="s">
        <v>104395</v>
      </c>
      <c r="U9188" t="s">
        <v>104396</v>
      </c>
      <c r="V9188">
        <v>7165</v>
      </c>
      <c r="W9188" t="s">
        <v>31165</v>
      </c>
    </row>
    <row r="9189" spans="1:23" x14ac:dyDescent="0.25">
      <c r="A9189">
        <v>20316</v>
      </c>
      <c r="B9189" t="s">
        <v>37</v>
      </c>
      <c r="C9189" t="s">
        <v>103953</v>
      </c>
      <c r="D9189" t="s">
        <v>94851</v>
      </c>
      <c r="E9189" t="s">
        <v>104397</v>
      </c>
      <c r="F9189" t="s">
        <v>104398</v>
      </c>
      <c r="G9189" t="s">
        <v>104399</v>
      </c>
      <c r="H9189" t="s">
        <v>76419</v>
      </c>
      <c r="J9189" t="s">
        <v>76420</v>
      </c>
      <c r="K9189">
        <v>1953</v>
      </c>
      <c r="O9189" t="s">
        <v>9392</v>
      </c>
      <c r="P9189" t="s">
        <v>4753</v>
      </c>
      <c r="R9189" t="s">
        <v>884</v>
      </c>
      <c r="U9189" t="s">
        <v>76421</v>
      </c>
      <c r="V9189">
        <v>5370</v>
      </c>
      <c r="W9189" t="s">
        <v>12736</v>
      </c>
    </row>
    <row r="9190" spans="1:23" x14ac:dyDescent="0.25">
      <c r="A9190">
        <v>20317</v>
      </c>
      <c r="B9190" t="s">
        <v>37</v>
      </c>
      <c r="C9190" t="s">
        <v>103953</v>
      </c>
      <c r="D9190" t="s">
        <v>94851</v>
      </c>
      <c r="E9190" t="s">
        <v>104400</v>
      </c>
      <c r="F9190" t="s">
        <v>104401</v>
      </c>
      <c r="G9190" t="s">
        <v>104402</v>
      </c>
      <c r="J9190" t="s">
        <v>10988</v>
      </c>
      <c r="K9190">
        <v>1925</v>
      </c>
      <c r="O9190" t="s">
        <v>10412</v>
      </c>
      <c r="P9190" t="s">
        <v>10307</v>
      </c>
      <c r="R9190" t="s">
        <v>1688</v>
      </c>
      <c r="V9190">
        <v>5150</v>
      </c>
      <c r="W9190" t="s">
        <v>10407</v>
      </c>
    </row>
    <row r="9191" spans="1:23" x14ac:dyDescent="0.25">
      <c r="A9191">
        <v>20318</v>
      </c>
      <c r="B9191" t="s">
        <v>37</v>
      </c>
      <c r="C9191" t="s">
        <v>103953</v>
      </c>
      <c r="D9191" t="s">
        <v>94851</v>
      </c>
      <c r="E9191" t="s">
        <v>104403</v>
      </c>
      <c r="F9191" t="s">
        <v>104404</v>
      </c>
      <c r="G9191" t="s">
        <v>104405</v>
      </c>
      <c r="H9191" t="s">
        <v>62733</v>
      </c>
      <c r="J9191" t="s">
        <v>65335</v>
      </c>
      <c r="K9191">
        <v>1940</v>
      </c>
      <c r="O9191" t="s">
        <v>8349</v>
      </c>
      <c r="P9191" t="s">
        <v>8089</v>
      </c>
      <c r="R9191" t="s">
        <v>1688</v>
      </c>
      <c r="V9191">
        <v>4954</v>
      </c>
      <c r="W9191" t="s">
        <v>8344</v>
      </c>
    </row>
    <row r="9192" spans="1:23" x14ac:dyDescent="0.25">
      <c r="A9192">
        <v>20319</v>
      </c>
      <c r="B9192" t="s">
        <v>37</v>
      </c>
      <c r="C9192" t="s">
        <v>103953</v>
      </c>
      <c r="D9192" t="s">
        <v>94851</v>
      </c>
      <c r="E9192" t="s">
        <v>104406</v>
      </c>
      <c r="F9192" t="s">
        <v>104407</v>
      </c>
      <c r="G9192" t="s">
        <v>104408</v>
      </c>
      <c r="J9192" t="s">
        <v>67078</v>
      </c>
      <c r="K9192">
        <v>1935</v>
      </c>
      <c r="O9192" t="s">
        <v>4609</v>
      </c>
      <c r="P9192" t="s">
        <v>4608</v>
      </c>
      <c r="R9192" t="s">
        <v>1688</v>
      </c>
      <c r="V9192">
        <v>6313</v>
      </c>
      <c r="W9192" t="s">
        <v>22605</v>
      </c>
    </row>
    <row r="9193" spans="1:23" x14ac:dyDescent="0.25">
      <c r="A9193">
        <v>20320</v>
      </c>
      <c r="B9193" t="s">
        <v>37</v>
      </c>
      <c r="C9193" t="s">
        <v>103953</v>
      </c>
      <c r="D9193" t="s">
        <v>94851</v>
      </c>
      <c r="E9193" t="s">
        <v>104409</v>
      </c>
      <c r="F9193" t="s">
        <v>104410</v>
      </c>
      <c r="G9193" t="s">
        <v>104411</v>
      </c>
      <c r="J9193" t="s">
        <v>35401</v>
      </c>
      <c r="K9193">
        <v>1975</v>
      </c>
      <c r="O9193" t="s">
        <v>4609</v>
      </c>
      <c r="P9193" t="s">
        <v>4608</v>
      </c>
      <c r="R9193" t="s">
        <v>1688</v>
      </c>
      <c r="U9193" t="s">
        <v>104412</v>
      </c>
      <c r="V9193">
        <v>6313</v>
      </c>
      <c r="W9193" t="s">
        <v>22605</v>
      </c>
    </row>
    <row r="9194" spans="1:23" x14ac:dyDescent="0.25">
      <c r="A9194">
        <v>20321</v>
      </c>
      <c r="B9194" t="s">
        <v>37</v>
      </c>
      <c r="C9194" t="s">
        <v>103953</v>
      </c>
      <c r="D9194" t="s">
        <v>94851</v>
      </c>
      <c r="E9194" t="s">
        <v>104413</v>
      </c>
      <c r="F9194" t="s">
        <v>104414</v>
      </c>
      <c r="G9194" t="s">
        <v>104415</v>
      </c>
      <c r="J9194" t="s">
        <v>82022</v>
      </c>
      <c r="K9194">
        <v>1963</v>
      </c>
      <c r="O9194" t="s">
        <v>5868</v>
      </c>
      <c r="R9194" t="s">
        <v>4426</v>
      </c>
      <c r="U9194" t="s">
        <v>104416</v>
      </c>
      <c r="V9194">
        <v>4730</v>
      </c>
      <c r="W9194" t="s">
        <v>5860</v>
      </c>
    </row>
    <row r="9195" spans="1:23" x14ac:dyDescent="0.25">
      <c r="A9195">
        <v>20322</v>
      </c>
      <c r="B9195" t="s">
        <v>37</v>
      </c>
      <c r="C9195" t="s">
        <v>103953</v>
      </c>
      <c r="D9195" t="s">
        <v>94851</v>
      </c>
      <c r="E9195" t="s">
        <v>104417</v>
      </c>
      <c r="F9195" t="s">
        <v>104418</v>
      </c>
      <c r="G9195" t="s">
        <v>104419</v>
      </c>
      <c r="J9195" t="s">
        <v>66739</v>
      </c>
      <c r="K9195">
        <v>1991</v>
      </c>
      <c r="O9195" t="s">
        <v>1057</v>
      </c>
      <c r="R9195" t="s">
        <v>69</v>
      </c>
      <c r="S9195" t="s">
        <v>104420</v>
      </c>
      <c r="U9195" t="s">
        <v>104421</v>
      </c>
      <c r="V9195">
        <v>4971</v>
      </c>
      <c r="W9195" t="s">
        <v>8528</v>
      </c>
    </row>
    <row r="9196" spans="1:23" x14ac:dyDescent="0.25">
      <c r="A9196">
        <v>20323</v>
      </c>
      <c r="B9196" t="s">
        <v>37</v>
      </c>
      <c r="C9196" t="s">
        <v>103953</v>
      </c>
      <c r="D9196" t="s">
        <v>94929</v>
      </c>
      <c r="E9196" t="s">
        <v>104422</v>
      </c>
      <c r="F9196" t="s">
        <v>104423</v>
      </c>
      <c r="G9196" t="s">
        <v>104424</v>
      </c>
      <c r="J9196" t="s">
        <v>72758</v>
      </c>
      <c r="K9196">
        <v>1956</v>
      </c>
      <c r="O9196" t="s">
        <v>102424</v>
      </c>
      <c r="R9196" t="s">
        <v>1928</v>
      </c>
      <c r="S9196" t="s">
        <v>104425</v>
      </c>
      <c r="U9196" t="s">
        <v>104426</v>
      </c>
      <c r="V9196">
        <v>6108</v>
      </c>
      <c r="W9196" t="s">
        <v>20450</v>
      </c>
    </row>
    <row r="9197" spans="1:23" x14ac:dyDescent="0.25">
      <c r="A9197">
        <v>20324</v>
      </c>
      <c r="B9197" t="s">
        <v>37</v>
      </c>
      <c r="C9197" t="s">
        <v>103953</v>
      </c>
      <c r="D9197" t="s">
        <v>94851</v>
      </c>
      <c r="E9197" t="s">
        <v>104427</v>
      </c>
      <c r="F9197" t="s">
        <v>104428</v>
      </c>
      <c r="G9197" t="s">
        <v>104429</v>
      </c>
      <c r="J9197" t="s">
        <v>104430</v>
      </c>
      <c r="K9197">
        <v>1955</v>
      </c>
      <c r="O9197" t="s">
        <v>2658</v>
      </c>
      <c r="P9197" t="s">
        <v>2654</v>
      </c>
      <c r="R9197" t="s">
        <v>1325</v>
      </c>
      <c r="U9197" t="s">
        <v>104431</v>
      </c>
      <c r="V9197">
        <v>6398</v>
      </c>
      <c r="W9197" t="s">
        <v>23477</v>
      </c>
    </row>
    <row r="9198" spans="1:23" x14ac:dyDescent="0.25">
      <c r="A9198">
        <v>20325</v>
      </c>
      <c r="B9198" t="s">
        <v>37</v>
      </c>
      <c r="C9198" t="s">
        <v>103953</v>
      </c>
      <c r="D9198" t="s">
        <v>94851</v>
      </c>
      <c r="E9198" t="s">
        <v>104432</v>
      </c>
      <c r="F9198" t="s">
        <v>104433</v>
      </c>
      <c r="G9198" t="s">
        <v>104434</v>
      </c>
      <c r="J9198" t="s">
        <v>90777</v>
      </c>
      <c r="K9198">
        <v>1945</v>
      </c>
      <c r="O9198" t="s">
        <v>9354</v>
      </c>
      <c r="R9198" t="s">
        <v>828</v>
      </c>
      <c r="U9198" t="s">
        <v>90778</v>
      </c>
      <c r="V9198">
        <v>5050</v>
      </c>
      <c r="W9198" t="s">
        <v>9349</v>
      </c>
    </row>
    <row r="9199" spans="1:23" x14ac:dyDescent="0.25">
      <c r="A9199">
        <v>20326</v>
      </c>
      <c r="B9199" t="s">
        <v>37</v>
      </c>
      <c r="C9199" t="s">
        <v>103953</v>
      </c>
      <c r="D9199" t="s">
        <v>94851</v>
      </c>
      <c r="E9199" t="s">
        <v>104435</v>
      </c>
      <c r="F9199" t="s">
        <v>104436</v>
      </c>
      <c r="G9199" t="s">
        <v>104437</v>
      </c>
      <c r="J9199" t="s">
        <v>10988</v>
      </c>
      <c r="K9199">
        <v>1953</v>
      </c>
      <c r="O9199" t="s">
        <v>8184</v>
      </c>
      <c r="R9199" t="s">
        <v>2942</v>
      </c>
      <c r="U9199" t="s">
        <v>104438</v>
      </c>
      <c r="V9199">
        <v>4939</v>
      </c>
      <c r="W9199" t="s">
        <v>8179</v>
      </c>
    </row>
    <row r="9200" spans="1:23" x14ac:dyDescent="0.25">
      <c r="A9200">
        <v>20327</v>
      </c>
      <c r="B9200" t="s">
        <v>37</v>
      </c>
      <c r="C9200" t="s">
        <v>103953</v>
      </c>
      <c r="D9200" t="s">
        <v>94851</v>
      </c>
      <c r="E9200" t="s">
        <v>104439</v>
      </c>
      <c r="F9200" t="s">
        <v>104440</v>
      </c>
      <c r="G9200" t="s">
        <v>104441</v>
      </c>
      <c r="J9200" t="s">
        <v>79825</v>
      </c>
      <c r="K9200">
        <v>1945</v>
      </c>
      <c r="O9200" t="s">
        <v>28177</v>
      </c>
      <c r="P9200" t="s">
        <v>3754</v>
      </c>
      <c r="R9200" t="s">
        <v>520</v>
      </c>
      <c r="S9200" t="s">
        <v>79826</v>
      </c>
      <c r="V9200">
        <v>7095</v>
      </c>
      <c r="W9200" t="s">
        <v>30394</v>
      </c>
    </row>
    <row r="9201" spans="1:23" x14ac:dyDescent="0.25">
      <c r="A9201">
        <v>20328</v>
      </c>
      <c r="B9201" t="s">
        <v>37</v>
      </c>
      <c r="C9201" t="s">
        <v>103953</v>
      </c>
      <c r="D9201" t="s">
        <v>94851</v>
      </c>
      <c r="E9201" t="s">
        <v>104442</v>
      </c>
      <c r="F9201" t="s">
        <v>104443</v>
      </c>
      <c r="G9201" t="s">
        <v>104444</v>
      </c>
      <c r="H9201" t="s">
        <v>62645</v>
      </c>
      <c r="J9201" t="s">
        <v>104445</v>
      </c>
      <c r="K9201">
        <v>1956</v>
      </c>
      <c r="O9201" t="s">
        <v>35625</v>
      </c>
      <c r="P9201" t="s">
        <v>10399</v>
      </c>
      <c r="R9201" t="s">
        <v>52</v>
      </c>
      <c r="S9201" t="s">
        <v>104446</v>
      </c>
      <c r="U9201" t="s">
        <v>104447</v>
      </c>
      <c r="V9201">
        <v>7609</v>
      </c>
      <c r="W9201" t="s">
        <v>35619</v>
      </c>
    </row>
    <row r="9202" spans="1:23" x14ac:dyDescent="0.25">
      <c r="A9202">
        <v>20329</v>
      </c>
      <c r="B9202" t="s">
        <v>37</v>
      </c>
      <c r="C9202" t="s">
        <v>103953</v>
      </c>
      <c r="D9202" t="s">
        <v>94851</v>
      </c>
      <c r="E9202" t="s">
        <v>104448</v>
      </c>
      <c r="F9202" t="s">
        <v>104449</v>
      </c>
      <c r="G9202" t="s">
        <v>104450</v>
      </c>
      <c r="H9202" t="s">
        <v>62645</v>
      </c>
      <c r="J9202" t="s">
        <v>104451</v>
      </c>
      <c r="K9202">
        <v>1951</v>
      </c>
      <c r="O9202" t="s">
        <v>3381</v>
      </c>
      <c r="P9202" t="s">
        <v>2547</v>
      </c>
      <c r="R9202" t="s">
        <v>99</v>
      </c>
      <c r="S9202" t="s">
        <v>104452</v>
      </c>
      <c r="U9202" t="s">
        <v>104453</v>
      </c>
      <c r="V9202">
        <v>7931</v>
      </c>
      <c r="W9202" t="s">
        <v>38826</v>
      </c>
    </row>
    <row r="9203" spans="1:23" x14ac:dyDescent="0.25">
      <c r="A9203">
        <v>20330</v>
      </c>
      <c r="B9203" t="s">
        <v>37</v>
      </c>
      <c r="C9203" t="s">
        <v>103953</v>
      </c>
      <c r="D9203" t="s">
        <v>94851</v>
      </c>
      <c r="E9203" t="s">
        <v>104454</v>
      </c>
      <c r="F9203" t="s">
        <v>104455</v>
      </c>
      <c r="G9203" t="s">
        <v>104456</v>
      </c>
      <c r="H9203" t="s">
        <v>62645</v>
      </c>
      <c r="J9203" t="s">
        <v>104457</v>
      </c>
      <c r="O9203" t="s">
        <v>18914</v>
      </c>
      <c r="P9203" t="s">
        <v>5247</v>
      </c>
      <c r="R9203" t="s">
        <v>52</v>
      </c>
      <c r="S9203" t="s">
        <v>104458</v>
      </c>
      <c r="U9203" t="s">
        <v>104459</v>
      </c>
      <c r="V9203">
        <v>7898</v>
      </c>
      <c r="W9203" t="s">
        <v>38516</v>
      </c>
    </row>
    <row r="9204" spans="1:23" x14ac:dyDescent="0.25">
      <c r="A9204">
        <v>20331</v>
      </c>
      <c r="B9204" t="s">
        <v>37</v>
      </c>
      <c r="C9204" t="s">
        <v>103953</v>
      </c>
      <c r="D9204" t="s">
        <v>94851</v>
      </c>
      <c r="E9204" t="s">
        <v>104460</v>
      </c>
      <c r="F9204" t="s">
        <v>104461</v>
      </c>
      <c r="G9204" t="s">
        <v>104462</v>
      </c>
      <c r="H9204" t="s">
        <v>62645</v>
      </c>
      <c r="J9204" t="s">
        <v>104463</v>
      </c>
      <c r="O9204" t="s">
        <v>39333</v>
      </c>
      <c r="P9204" t="s">
        <v>20141</v>
      </c>
      <c r="R9204" t="s">
        <v>52</v>
      </c>
      <c r="S9204" t="s">
        <v>104464</v>
      </c>
      <c r="U9204" t="s">
        <v>104465</v>
      </c>
      <c r="V9204">
        <v>7982</v>
      </c>
      <c r="W9204" t="s">
        <v>39327</v>
      </c>
    </row>
    <row r="9205" spans="1:23" x14ac:dyDescent="0.25">
      <c r="A9205">
        <v>20332</v>
      </c>
      <c r="B9205" t="s">
        <v>37</v>
      </c>
      <c r="C9205" t="s">
        <v>103953</v>
      </c>
      <c r="D9205" t="s">
        <v>94851</v>
      </c>
      <c r="E9205" t="s">
        <v>104466</v>
      </c>
      <c r="F9205" t="s">
        <v>104467</v>
      </c>
      <c r="G9205" t="s">
        <v>104468</v>
      </c>
      <c r="J9205" t="s">
        <v>80926</v>
      </c>
      <c r="O9205" t="s">
        <v>20373</v>
      </c>
      <c r="P9205" t="s">
        <v>207</v>
      </c>
      <c r="R9205" t="s">
        <v>82</v>
      </c>
      <c r="S9205" t="s">
        <v>80927</v>
      </c>
      <c r="U9205" t="s">
        <v>80928</v>
      </c>
      <c r="V9205">
        <v>6100</v>
      </c>
      <c r="W9205" t="s">
        <v>20367</v>
      </c>
    </row>
    <row r="9206" spans="1:23" x14ac:dyDescent="0.25">
      <c r="A9206">
        <v>20333</v>
      </c>
      <c r="B9206" t="s">
        <v>37</v>
      </c>
      <c r="C9206" t="s">
        <v>103953</v>
      </c>
      <c r="D9206" t="s">
        <v>94851</v>
      </c>
      <c r="E9206" t="s">
        <v>104469</v>
      </c>
      <c r="F9206" t="s">
        <v>86445</v>
      </c>
      <c r="G9206" t="s">
        <v>104470</v>
      </c>
      <c r="J9206" t="s">
        <v>86447</v>
      </c>
      <c r="K9206">
        <v>1957</v>
      </c>
      <c r="O9206" t="s">
        <v>40644</v>
      </c>
      <c r="P9206" t="s">
        <v>20141</v>
      </c>
      <c r="R9206" t="s">
        <v>52</v>
      </c>
      <c r="S9206" t="s">
        <v>86448</v>
      </c>
      <c r="U9206" t="s">
        <v>86449</v>
      </c>
      <c r="V9206">
        <v>8117</v>
      </c>
      <c r="W9206" t="s">
        <v>40638</v>
      </c>
    </row>
    <row r="9207" spans="1:23" x14ac:dyDescent="0.25">
      <c r="A9207">
        <v>20334</v>
      </c>
      <c r="B9207" t="s">
        <v>37</v>
      </c>
      <c r="C9207" t="s">
        <v>103953</v>
      </c>
      <c r="D9207" t="s">
        <v>94851</v>
      </c>
      <c r="E9207" t="s">
        <v>104471</v>
      </c>
      <c r="F9207" t="s">
        <v>104472</v>
      </c>
      <c r="G9207" t="s">
        <v>104473</v>
      </c>
      <c r="H9207" t="s">
        <v>64174</v>
      </c>
      <c r="J9207" t="s">
        <v>104474</v>
      </c>
      <c r="K9207">
        <v>1991</v>
      </c>
      <c r="O9207" t="s">
        <v>7119</v>
      </c>
      <c r="P9207" t="s">
        <v>928</v>
      </c>
      <c r="R9207" t="s">
        <v>52</v>
      </c>
      <c r="S9207" t="s">
        <v>104475</v>
      </c>
      <c r="U9207" t="s">
        <v>104476</v>
      </c>
      <c r="V9207">
        <v>4846</v>
      </c>
      <c r="W9207" t="s">
        <v>7114</v>
      </c>
    </row>
    <row r="9208" spans="1:23" x14ac:dyDescent="0.25">
      <c r="A9208">
        <v>20335</v>
      </c>
      <c r="B9208" t="s">
        <v>37</v>
      </c>
      <c r="C9208" t="s">
        <v>103953</v>
      </c>
      <c r="D9208" t="s">
        <v>94851</v>
      </c>
      <c r="E9208" t="s">
        <v>104477</v>
      </c>
      <c r="F9208" t="s">
        <v>104478</v>
      </c>
      <c r="G9208" t="s">
        <v>104479</v>
      </c>
      <c r="J9208" t="s">
        <v>104480</v>
      </c>
      <c r="O9208" t="s">
        <v>22535</v>
      </c>
      <c r="R9208" t="s">
        <v>4426</v>
      </c>
      <c r="V9208">
        <v>7795</v>
      </c>
      <c r="W9208" t="s">
        <v>37500</v>
      </c>
    </row>
    <row r="9209" spans="1:23" x14ac:dyDescent="0.25">
      <c r="A9209">
        <v>20336</v>
      </c>
      <c r="B9209" t="s">
        <v>37</v>
      </c>
      <c r="C9209" t="s">
        <v>103953</v>
      </c>
      <c r="D9209" t="s">
        <v>94851</v>
      </c>
      <c r="E9209" t="s">
        <v>104481</v>
      </c>
      <c r="F9209" t="s">
        <v>104482</v>
      </c>
      <c r="G9209" t="s">
        <v>104483</v>
      </c>
      <c r="J9209" t="s">
        <v>104484</v>
      </c>
      <c r="K9209">
        <v>1948</v>
      </c>
      <c r="O9209" t="s">
        <v>2658</v>
      </c>
      <c r="P9209" t="s">
        <v>2654</v>
      </c>
      <c r="R9209" t="s">
        <v>1325</v>
      </c>
      <c r="U9209" t="s">
        <v>104485</v>
      </c>
      <c r="V9209">
        <v>6398</v>
      </c>
      <c r="W9209" t="s">
        <v>23477</v>
      </c>
    </row>
    <row r="9210" spans="1:23" x14ac:dyDescent="0.25">
      <c r="A9210">
        <v>20337</v>
      </c>
      <c r="B9210" t="s">
        <v>37</v>
      </c>
      <c r="C9210" t="s">
        <v>103953</v>
      </c>
      <c r="D9210" t="s">
        <v>94851</v>
      </c>
      <c r="E9210" t="s">
        <v>104486</v>
      </c>
      <c r="F9210" t="s">
        <v>104487</v>
      </c>
      <c r="G9210" t="s">
        <v>104488</v>
      </c>
      <c r="J9210" t="s">
        <v>104489</v>
      </c>
      <c r="K9210">
        <v>1944</v>
      </c>
      <c r="O9210" t="s">
        <v>37152</v>
      </c>
      <c r="R9210" t="s">
        <v>398</v>
      </c>
      <c r="V9210">
        <v>7760</v>
      </c>
      <c r="W9210" t="s">
        <v>37144</v>
      </c>
    </row>
    <row r="9211" spans="1:23" x14ac:dyDescent="0.25">
      <c r="A9211">
        <v>20338</v>
      </c>
      <c r="B9211" t="s">
        <v>37</v>
      </c>
      <c r="C9211" t="s">
        <v>103953</v>
      </c>
      <c r="D9211" t="s">
        <v>94851</v>
      </c>
      <c r="E9211" t="s">
        <v>104490</v>
      </c>
      <c r="F9211" t="s">
        <v>104491</v>
      </c>
      <c r="G9211" t="s">
        <v>104492</v>
      </c>
      <c r="J9211" t="s">
        <v>104493</v>
      </c>
      <c r="K9211">
        <v>1960</v>
      </c>
      <c r="O9211" t="s">
        <v>24557</v>
      </c>
      <c r="P9211" t="s">
        <v>146</v>
      </c>
      <c r="R9211" t="s">
        <v>147</v>
      </c>
      <c r="S9211" t="s">
        <v>104494</v>
      </c>
      <c r="U9211" t="s">
        <v>104495</v>
      </c>
      <c r="V9211">
        <v>6505</v>
      </c>
      <c r="W9211" t="s">
        <v>24553</v>
      </c>
    </row>
    <row r="9212" spans="1:23" x14ac:dyDescent="0.25">
      <c r="A9212">
        <v>20339</v>
      </c>
      <c r="B9212" t="s">
        <v>37</v>
      </c>
      <c r="C9212" t="s">
        <v>103953</v>
      </c>
      <c r="D9212" t="s">
        <v>94851</v>
      </c>
      <c r="E9212" t="s">
        <v>104496</v>
      </c>
      <c r="F9212" t="s">
        <v>104497</v>
      </c>
      <c r="G9212" t="s">
        <v>104498</v>
      </c>
      <c r="J9212" t="s">
        <v>104499</v>
      </c>
      <c r="K9212">
        <v>1963</v>
      </c>
      <c r="S9212" t="s">
        <v>104500</v>
      </c>
      <c r="U9212" t="s">
        <v>104501</v>
      </c>
      <c r="V9212">
        <v>4706</v>
      </c>
      <c r="W9212" t="s">
        <v>5599</v>
      </c>
    </row>
    <row r="9213" spans="1:23" x14ac:dyDescent="0.25">
      <c r="A9213">
        <v>20340</v>
      </c>
      <c r="B9213" t="s">
        <v>37</v>
      </c>
      <c r="C9213" t="s">
        <v>103953</v>
      </c>
      <c r="D9213" t="s">
        <v>94851</v>
      </c>
      <c r="E9213" t="s">
        <v>104502</v>
      </c>
      <c r="F9213" t="s">
        <v>104503</v>
      </c>
      <c r="G9213" t="s">
        <v>104504</v>
      </c>
      <c r="H9213" t="s">
        <v>104505</v>
      </c>
      <c r="J9213" t="s">
        <v>68012</v>
      </c>
      <c r="K9213">
        <v>1957</v>
      </c>
      <c r="P9213" t="s">
        <v>24720</v>
      </c>
      <c r="R9213" t="s">
        <v>147</v>
      </c>
      <c r="S9213" t="s">
        <v>104506</v>
      </c>
      <c r="U9213" t="s">
        <v>104507</v>
      </c>
      <c r="V9213">
        <v>6521</v>
      </c>
      <c r="W9213" t="s">
        <v>24716</v>
      </c>
    </row>
    <row r="9214" spans="1:23" x14ac:dyDescent="0.25">
      <c r="A9214">
        <v>20341</v>
      </c>
      <c r="B9214" t="s">
        <v>37</v>
      </c>
      <c r="C9214" t="s">
        <v>103953</v>
      </c>
      <c r="D9214" t="s">
        <v>94851</v>
      </c>
      <c r="E9214" t="s">
        <v>104508</v>
      </c>
      <c r="F9214" t="s">
        <v>104509</v>
      </c>
      <c r="G9214" t="s">
        <v>104510</v>
      </c>
      <c r="H9214" t="s">
        <v>62645</v>
      </c>
      <c r="J9214" t="s">
        <v>104511</v>
      </c>
      <c r="O9214" t="s">
        <v>11600</v>
      </c>
      <c r="P9214" t="s">
        <v>11598</v>
      </c>
      <c r="R9214" t="s">
        <v>1589</v>
      </c>
      <c r="U9214" t="s">
        <v>104512</v>
      </c>
      <c r="V9214">
        <v>5263</v>
      </c>
      <c r="W9214" t="s">
        <v>11591</v>
      </c>
    </row>
    <row r="9215" spans="1:23" x14ac:dyDescent="0.25">
      <c r="A9215">
        <v>20342</v>
      </c>
      <c r="B9215" t="s">
        <v>37</v>
      </c>
      <c r="C9215" t="s">
        <v>103953</v>
      </c>
      <c r="D9215" t="s">
        <v>94851</v>
      </c>
      <c r="E9215" t="s">
        <v>104513</v>
      </c>
      <c r="F9215" t="s">
        <v>104514</v>
      </c>
      <c r="G9215" t="s">
        <v>104515</v>
      </c>
      <c r="H9215" t="s">
        <v>62645</v>
      </c>
      <c r="J9215" t="s">
        <v>104516</v>
      </c>
      <c r="O9215" t="s">
        <v>9105</v>
      </c>
      <c r="P9215" t="s">
        <v>9103</v>
      </c>
      <c r="R9215" t="s">
        <v>1325</v>
      </c>
      <c r="S9215" t="s">
        <v>104517</v>
      </c>
      <c r="U9215" t="s">
        <v>104518</v>
      </c>
      <c r="V9215">
        <v>7799</v>
      </c>
      <c r="W9215" t="s">
        <v>37541</v>
      </c>
    </row>
    <row r="9216" spans="1:23" x14ac:dyDescent="0.25">
      <c r="A9216">
        <v>20343</v>
      </c>
      <c r="B9216" t="s">
        <v>37</v>
      </c>
      <c r="C9216" t="s">
        <v>103953</v>
      </c>
      <c r="D9216" t="s">
        <v>94851</v>
      </c>
      <c r="E9216" t="s">
        <v>104519</v>
      </c>
      <c r="F9216" t="s">
        <v>104520</v>
      </c>
      <c r="G9216" t="s">
        <v>104521</v>
      </c>
      <c r="J9216" t="s">
        <v>77334</v>
      </c>
      <c r="K9216">
        <v>1955</v>
      </c>
      <c r="O9216" t="s">
        <v>37031</v>
      </c>
      <c r="P9216" t="s">
        <v>37029</v>
      </c>
      <c r="R9216" t="s">
        <v>37028</v>
      </c>
      <c r="S9216" t="s">
        <v>75112</v>
      </c>
      <c r="U9216" t="s">
        <v>77335</v>
      </c>
      <c r="V9216">
        <v>7749</v>
      </c>
      <c r="W9216" t="s">
        <v>37037</v>
      </c>
    </row>
    <row r="9217" spans="1:23" x14ac:dyDescent="0.25">
      <c r="A9217">
        <v>20344</v>
      </c>
      <c r="B9217" t="s">
        <v>37</v>
      </c>
      <c r="C9217" t="s">
        <v>103953</v>
      </c>
      <c r="D9217" t="s">
        <v>94851</v>
      </c>
      <c r="E9217" t="s">
        <v>104522</v>
      </c>
      <c r="F9217" t="s">
        <v>104523</v>
      </c>
      <c r="G9217" t="s">
        <v>104524</v>
      </c>
      <c r="J9217" t="s">
        <v>95297</v>
      </c>
      <c r="K9217">
        <v>1971</v>
      </c>
      <c r="O9217" t="s">
        <v>33758</v>
      </c>
      <c r="R9217" t="s">
        <v>770</v>
      </c>
      <c r="S9217" t="s">
        <v>104525</v>
      </c>
      <c r="U9217" t="s">
        <v>104526</v>
      </c>
      <c r="V9217">
        <v>7416</v>
      </c>
      <c r="W9217" t="s">
        <v>33751</v>
      </c>
    </row>
    <row r="9218" spans="1:23" x14ac:dyDescent="0.25">
      <c r="A9218">
        <v>20345</v>
      </c>
      <c r="B9218" t="s">
        <v>37</v>
      </c>
      <c r="C9218" t="s">
        <v>103953</v>
      </c>
      <c r="D9218" t="s">
        <v>94851</v>
      </c>
      <c r="E9218" t="s">
        <v>104527</v>
      </c>
      <c r="F9218" t="s">
        <v>104528</v>
      </c>
      <c r="G9218" t="s">
        <v>104529</v>
      </c>
      <c r="H9218" t="s">
        <v>62645</v>
      </c>
      <c r="J9218" t="s">
        <v>104530</v>
      </c>
      <c r="K9218">
        <v>1949</v>
      </c>
      <c r="O9218" t="s">
        <v>25636</v>
      </c>
      <c r="P9218" t="s">
        <v>535</v>
      </c>
      <c r="R9218" t="s">
        <v>52</v>
      </c>
      <c r="S9218" t="s">
        <v>104531</v>
      </c>
      <c r="U9218" t="s">
        <v>104532</v>
      </c>
      <c r="V9218">
        <v>6613</v>
      </c>
      <c r="W9218" t="s">
        <v>25630</v>
      </c>
    </row>
    <row r="9219" spans="1:23" x14ac:dyDescent="0.25">
      <c r="A9219">
        <v>20346</v>
      </c>
      <c r="B9219" t="s">
        <v>37</v>
      </c>
      <c r="C9219" t="s">
        <v>103953</v>
      </c>
      <c r="D9219" t="s">
        <v>94851</v>
      </c>
      <c r="E9219" t="s">
        <v>104533</v>
      </c>
      <c r="F9219" t="s">
        <v>104534</v>
      </c>
      <c r="G9219" t="s">
        <v>104535</v>
      </c>
      <c r="J9219" t="s">
        <v>104536</v>
      </c>
      <c r="K9219">
        <v>1973</v>
      </c>
      <c r="O9219" t="s">
        <v>14905</v>
      </c>
      <c r="R9219" t="s">
        <v>69</v>
      </c>
      <c r="S9219" t="s">
        <v>104537</v>
      </c>
      <c r="U9219" t="s">
        <v>104538</v>
      </c>
      <c r="V9219">
        <v>5574</v>
      </c>
      <c r="W9219" t="s">
        <v>14898</v>
      </c>
    </row>
    <row r="9220" spans="1:23" x14ac:dyDescent="0.25">
      <c r="A9220">
        <v>20347</v>
      </c>
      <c r="B9220" t="s">
        <v>37</v>
      </c>
      <c r="C9220" t="s">
        <v>103953</v>
      </c>
      <c r="D9220" t="s">
        <v>94851</v>
      </c>
      <c r="E9220" t="s">
        <v>104539</v>
      </c>
      <c r="F9220" t="s">
        <v>104540</v>
      </c>
      <c r="G9220" t="s">
        <v>104541</v>
      </c>
      <c r="H9220" t="s">
        <v>104542</v>
      </c>
      <c r="J9220" t="s">
        <v>104543</v>
      </c>
      <c r="K9220">
        <v>1957</v>
      </c>
      <c r="O9220" t="s">
        <v>9619</v>
      </c>
      <c r="R9220" t="s">
        <v>3547</v>
      </c>
      <c r="S9220" t="s">
        <v>104544</v>
      </c>
      <c r="U9220" t="s">
        <v>104545</v>
      </c>
      <c r="V9220">
        <v>5077</v>
      </c>
      <c r="W9220" t="s">
        <v>9613</v>
      </c>
    </row>
    <row r="9221" spans="1:23" x14ac:dyDescent="0.25">
      <c r="A9221">
        <v>20348</v>
      </c>
      <c r="B9221" t="s">
        <v>37</v>
      </c>
      <c r="C9221" t="s">
        <v>103953</v>
      </c>
      <c r="D9221" t="s">
        <v>94851</v>
      </c>
      <c r="E9221" t="s">
        <v>104546</v>
      </c>
      <c r="F9221" t="s">
        <v>104547</v>
      </c>
      <c r="G9221" t="s">
        <v>104548</v>
      </c>
      <c r="H9221" t="s">
        <v>71806</v>
      </c>
      <c r="J9221" t="s">
        <v>104549</v>
      </c>
      <c r="K9221">
        <v>1952</v>
      </c>
      <c r="O9221" t="s">
        <v>16750</v>
      </c>
      <c r="R9221" t="s">
        <v>16751</v>
      </c>
      <c r="S9221" t="s">
        <v>104550</v>
      </c>
      <c r="U9221" t="s">
        <v>104551</v>
      </c>
      <c r="V9221">
        <v>5750</v>
      </c>
      <c r="W9221" t="s">
        <v>16745</v>
      </c>
    </row>
    <row r="9222" spans="1:23" x14ac:dyDescent="0.25">
      <c r="A9222">
        <v>20349</v>
      </c>
      <c r="B9222" t="s">
        <v>37</v>
      </c>
      <c r="C9222" t="s">
        <v>103953</v>
      </c>
      <c r="D9222" t="s">
        <v>94851</v>
      </c>
      <c r="E9222" t="s">
        <v>104552</v>
      </c>
      <c r="F9222" t="s">
        <v>104553</v>
      </c>
      <c r="G9222" t="s">
        <v>104554</v>
      </c>
      <c r="H9222" t="s">
        <v>62733</v>
      </c>
      <c r="J9222" t="s">
        <v>104555</v>
      </c>
      <c r="O9222" t="s">
        <v>10030</v>
      </c>
      <c r="R9222" t="s">
        <v>306</v>
      </c>
      <c r="U9222" t="s">
        <v>104556</v>
      </c>
      <c r="V9222">
        <v>5115</v>
      </c>
      <c r="W9222" t="s">
        <v>10024</v>
      </c>
    </row>
    <row r="9223" spans="1:23" x14ac:dyDescent="0.25">
      <c r="A9223">
        <v>20350</v>
      </c>
      <c r="B9223" t="s">
        <v>37</v>
      </c>
      <c r="C9223" t="s">
        <v>103953</v>
      </c>
      <c r="D9223" t="s">
        <v>94851</v>
      </c>
      <c r="E9223" t="s">
        <v>104557</v>
      </c>
      <c r="F9223" t="s">
        <v>104558</v>
      </c>
      <c r="G9223" t="s">
        <v>104559</v>
      </c>
      <c r="J9223" t="s">
        <v>104560</v>
      </c>
      <c r="K9223">
        <v>1984</v>
      </c>
      <c r="O9223" t="s">
        <v>5373</v>
      </c>
      <c r="R9223" t="s">
        <v>5372</v>
      </c>
      <c r="U9223" t="s">
        <v>104561</v>
      </c>
      <c r="V9223">
        <v>4684</v>
      </c>
      <c r="W9223" t="s">
        <v>5365</v>
      </c>
    </row>
    <row r="9224" spans="1:23" x14ac:dyDescent="0.25">
      <c r="A9224">
        <v>20351</v>
      </c>
      <c r="B9224" t="s">
        <v>37</v>
      </c>
      <c r="C9224" t="s">
        <v>103953</v>
      </c>
      <c r="D9224" t="s">
        <v>94851</v>
      </c>
      <c r="E9224" t="s">
        <v>104562</v>
      </c>
      <c r="F9224" t="s">
        <v>104563</v>
      </c>
      <c r="G9224" t="s">
        <v>104564</v>
      </c>
      <c r="H9224" t="s">
        <v>62645</v>
      </c>
      <c r="K9224">
        <v>1957</v>
      </c>
      <c r="O9224" t="s">
        <v>21862</v>
      </c>
      <c r="R9224" t="s">
        <v>8573</v>
      </c>
      <c r="V9224">
        <v>6240</v>
      </c>
      <c r="W9224" t="s">
        <v>21857</v>
      </c>
    </row>
    <row r="9225" spans="1:23" x14ac:dyDescent="0.25">
      <c r="A9225">
        <v>20352</v>
      </c>
      <c r="B9225" t="s">
        <v>37</v>
      </c>
      <c r="C9225" t="s">
        <v>103953</v>
      </c>
      <c r="D9225" t="s">
        <v>94851</v>
      </c>
      <c r="E9225" t="s">
        <v>104565</v>
      </c>
      <c r="F9225" t="s">
        <v>104566</v>
      </c>
      <c r="G9225" t="s">
        <v>104567</v>
      </c>
      <c r="J9225" t="s">
        <v>67003</v>
      </c>
      <c r="O9225" t="s">
        <v>95593</v>
      </c>
      <c r="R9225" t="s">
        <v>2031</v>
      </c>
      <c r="S9225" t="s">
        <v>104568</v>
      </c>
      <c r="U9225" t="s">
        <v>104569</v>
      </c>
      <c r="V9225">
        <v>5421</v>
      </c>
      <c r="W9225" t="s">
        <v>13271</v>
      </c>
    </row>
    <row r="9226" spans="1:23" x14ac:dyDescent="0.25">
      <c r="A9226">
        <v>20353</v>
      </c>
      <c r="B9226" t="s">
        <v>37</v>
      </c>
      <c r="C9226" t="s">
        <v>103953</v>
      </c>
      <c r="D9226" t="s">
        <v>94851</v>
      </c>
      <c r="E9226" t="s">
        <v>104570</v>
      </c>
      <c r="F9226" t="s">
        <v>104571</v>
      </c>
      <c r="G9226" t="s">
        <v>104572</v>
      </c>
      <c r="H9226" t="s">
        <v>94660</v>
      </c>
      <c r="O9226" t="s">
        <v>23624</v>
      </c>
      <c r="R9226" t="s">
        <v>8284</v>
      </c>
      <c r="V9226">
        <v>6412</v>
      </c>
      <c r="W9226" t="s">
        <v>23616</v>
      </c>
    </row>
    <row r="9227" spans="1:23" x14ac:dyDescent="0.25">
      <c r="A9227">
        <v>20354</v>
      </c>
      <c r="B9227" t="s">
        <v>37</v>
      </c>
      <c r="C9227" t="s">
        <v>103953</v>
      </c>
      <c r="D9227" t="s">
        <v>94929</v>
      </c>
      <c r="E9227" t="s">
        <v>104573</v>
      </c>
      <c r="F9227" t="s">
        <v>104574</v>
      </c>
      <c r="G9227" t="s">
        <v>104575</v>
      </c>
      <c r="J9227" t="s">
        <v>74349</v>
      </c>
      <c r="O9227" t="s">
        <v>12168</v>
      </c>
      <c r="P9227" t="s">
        <v>6547</v>
      </c>
      <c r="R9227" t="s">
        <v>1589</v>
      </c>
      <c r="S9227" t="s">
        <v>74361</v>
      </c>
      <c r="V9227">
        <v>5316</v>
      </c>
      <c r="W9227" t="s">
        <v>12163</v>
      </c>
    </row>
    <row r="9228" spans="1:23" x14ac:dyDescent="0.25">
      <c r="A9228">
        <v>20355</v>
      </c>
      <c r="B9228" t="s">
        <v>37</v>
      </c>
      <c r="C9228" t="s">
        <v>103953</v>
      </c>
      <c r="D9228" t="s">
        <v>94851</v>
      </c>
      <c r="E9228" t="s">
        <v>104576</v>
      </c>
      <c r="F9228" t="s">
        <v>104577</v>
      </c>
      <c r="G9228" t="s">
        <v>104578</v>
      </c>
      <c r="H9228" t="s">
        <v>62645</v>
      </c>
      <c r="J9228" t="s">
        <v>104579</v>
      </c>
      <c r="K9228">
        <v>1956</v>
      </c>
      <c r="O9228" t="s">
        <v>18815</v>
      </c>
      <c r="R9228" t="s">
        <v>306</v>
      </c>
      <c r="S9228" t="s">
        <v>104580</v>
      </c>
      <c r="U9228" t="s">
        <v>104581</v>
      </c>
      <c r="V9228">
        <v>5951</v>
      </c>
      <c r="W9228" t="s">
        <v>18809</v>
      </c>
    </row>
    <row r="9229" spans="1:23" x14ac:dyDescent="0.25">
      <c r="A9229">
        <v>20356</v>
      </c>
      <c r="B9229" t="s">
        <v>37</v>
      </c>
      <c r="C9229" t="s">
        <v>103953</v>
      </c>
      <c r="D9229" t="s">
        <v>94851</v>
      </c>
      <c r="E9229" t="s">
        <v>104582</v>
      </c>
      <c r="F9229" t="s">
        <v>104583</v>
      </c>
      <c r="G9229" t="s">
        <v>104584</v>
      </c>
      <c r="H9229" t="s">
        <v>62733</v>
      </c>
      <c r="J9229" t="s">
        <v>104585</v>
      </c>
      <c r="K9229">
        <v>1956</v>
      </c>
      <c r="O9229" t="s">
        <v>18815</v>
      </c>
      <c r="R9229" t="s">
        <v>306</v>
      </c>
      <c r="S9229" t="s">
        <v>104586</v>
      </c>
      <c r="U9229" t="s">
        <v>104587</v>
      </c>
      <c r="V9229">
        <v>5951</v>
      </c>
      <c r="W9229" t="s">
        <v>18809</v>
      </c>
    </row>
    <row r="9230" spans="1:23" x14ac:dyDescent="0.25">
      <c r="A9230">
        <v>20357</v>
      </c>
      <c r="B9230" t="s">
        <v>37</v>
      </c>
      <c r="C9230" t="s">
        <v>103953</v>
      </c>
      <c r="D9230" t="s">
        <v>94851</v>
      </c>
      <c r="E9230" t="s">
        <v>104588</v>
      </c>
      <c r="F9230" t="s">
        <v>104589</v>
      </c>
      <c r="G9230" t="s">
        <v>104590</v>
      </c>
      <c r="H9230" t="s">
        <v>92580</v>
      </c>
      <c r="J9230" t="s">
        <v>104591</v>
      </c>
      <c r="O9230" t="s">
        <v>13206</v>
      </c>
      <c r="P9230" t="s">
        <v>13207</v>
      </c>
      <c r="R9230" t="s">
        <v>2882</v>
      </c>
      <c r="V9230">
        <v>5414</v>
      </c>
      <c r="W9230" t="s">
        <v>13203</v>
      </c>
    </row>
    <row r="9231" spans="1:23" x14ac:dyDescent="0.25">
      <c r="A9231">
        <v>20358</v>
      </c>
      <c r="B9231" t="s">
        <v>37</v>
      </c>
      <c r="C9231" t="s">
        <v>103953</v>
      </c>
      <c r="D9231" t="s">
        <v>94851</v>
      </c>
      <c r="E9231" t="s">
        <v>104592</v>
      </c>
      <c r="F9231" t="s">
        <v>104593</v>
      </c>
      <c r="G9231" t="s">
        <v>104594</v>
      </c>
      <c r="J9231" t="s">
        <v>104595</v>
      </c>
      <c r="K9231">
        <v>1934</v>
      </c>
      <c r="O9231" t="s">
        <v>3185</v>
      </c>
      <c r="R9231" t="s">
        <v>900</v>
      </c>
      <c r="S9231" t="s">
        <v>104596</v>
      </c>
      <c r="U9231" t="s">
        <v>104597</v>
      </c>
      <c r="V9231">
        <v>6910</v>
      </c>
      <c r="W9231" t="s">
        <v>28535</v>
      </c>
    </row>
    <row r="9232" spans="1:23" x14ac:dyDescent="0.25">
      <c r="A9232">
        <v>20359</v>
      </c>
      <c r="B9232" t="s">
        <v>37</v>
      </c>
      <c r="C9232" t="s">
        <v>103953</v>
      </c>
      <c r="D9232" t="s">
        <v>94851</v>
      </c>
      <c r="E9232" t="s">
        <v>104598</v>
      </c>
      <c r="F9232" t="s">
        <v>104599</v>
      </c>
      <c r="G9232" t="s">
        <v>104600</v>
      </c>
      <c r="J9232" t="s">
        <v>104601</v>
      </c>
      <c r="K9232">
        <v>1934</v>
      </c>
      <c r="O9232" t="s">
        <v>7937</v>
      </c>
      <c r="R9232" t="s">
        <v>306</v>
      </c>
      <c r="V9232">
        <v>4918</v>
      </c>
      <c r="W9232" t="s">
        <v>7926</v>
      </c>
    </row>
    <row r="9233" spans="1:23" x14ac:dyDescent="0.25">
      <c r="A9233">
        <v>20360</v>
      </c>
      <c r="B9233" t="s">
        <v>37</v>
      </c>
      <c r="C9233" t="s">
        <v>103953</v>
      </c>
      <c r="D9233" t="s">
        <v>94851</v>
      </c>
      <c r="E9233" t="s">
        <v>104602</v>
      </c>
      <c r="F9233" t="s">
        <v>104603</v>
      </c>
      <c r="G9233" t="s">
        <v>104604</v>
      </c>
      <c r="J9233" t="s">
        <v>104605</v>
      </c>
      <c r="O9233" t="s">
        <v>9619</v>
      </c>
      <c r="R9233" t="s">
        <v>3547</v>
      </c>
      <c r="V9233">
        <v>5077</v>
      </c>
      <c r="W9233" t="s">
        <v>9613</v>
      </c>
    </row>
    <row r="9234" spans="1:23" x14ac:dyDescent="0.25">
      <c r="A9234">
        <v>20361</v>
      </c>
      <c r="B9234" t="s">
        <v>37</v>
      </c>
      <c r="C9234" t="s">
        <v>103953</v>
      </c>
      <c r="D9234" t="s">
        <v>94851</v>
      </c>
      <c r="E9234" t="s">
        <v>104606</v>
      </c>
      <c r="F9234" t="s">
        <v>104607</v>
      </c>
      <c r="G9234" t="s">
        <v>104608</v>
      </c>
      <c r="H9234" t="s">
        <v>94660</v>
      </c>
      <c r="J9234" t="s">
        <v>104609</v>
      </c>
      <c r="K9234">
        <v>1963</v>
      </c>
      <c r="S9234" t="s">
        <v>104610</v>
      </c>
      <c r="V9234">
        <v>5057</v>
      </c>
      <c r="W9234" t="s">
        <v>9433</v>
      </c>
    </row>
    <row r="9235" spans="1:23" x14ac:dyDescent="0.25">
      <c r="A9235">
        <v>20362</v>
      </c>
      <c r="B9235" t="s">
        <v>37</v>
      </c>
      <c r="C9235" t="s">
        <v>103953</v>
      </c>
      <c r="D9235" t="s">
        <v>94851</v>
      </c>
      <c r="E9235" t="s">
        <v>104611</v>
      </c>
      <c r="F9235" t="s">
        <v>104612</v>
      </c>
      <c r="G9235" t="s">
        <v>104613</v>
      </c>
      <c r="J9235" t="s">
        <v>64839</v>
      </c>
      <c r="K9235">
        <v>1952</v>
      </c>
      <c r="O9235" t="s">
        <v>6016</v>
      </c>
      <c r="R9235" t="s">
        <v>306</v>
      </c>
      <c r="U9235" t="s">
        <v>90114</v>
      </c>
      <c r="V9235">
        <v>4744</v>
      </c>
      <c r="W9235" t="s">
        <v>6009</v>
      </c>
    </row>
    <row r="9236" spans="1:23" x14ac:dyDescent="0.25">
      <c r="A9236">
        <v>20363</v>
      </c>
      <c r="B9236" t="s">
        <v>37</v>
      </c>
      <c r="C9236" t="s">
        <v>103953</v>
      </c>
      <c r="D9236" t="s">
        <v>94851</v>
      </c>
      <c r="E9236" t="s">
        <v>104614</v>
      </c>
      <c r="F9236" t="s">
        <v>104615</v>
      </c>
      <c r="G9236" t="s">
        <v>104616</v>
      </c>
      <c r="H9236" t="s">
        <v>62645</v>
      </c>
      <c r="J9236" t="s">
        <v>91218</v>
      </c>
      <c r="K9236">
        <v>1981</v>
      </c>
      <c r="O9236" t="s">
        <v>22023</v>
      </c>
      <c r="R9236" t="s">
        <v>2882</v>
      </c>
      <c r="U9236" t="s">
        <v>104617</v>
      </c>
      <c r="V9236">
        <v>6256</v>
      </c>
      <c r="W9236" t="s">
        <v>22017</v>
      </c>
    </row>
    <row r="9237" spans="1:23" x14ac:dyDescent="0.25">
      <c r="A9237">
        <v>20364</v>
      </c>
      <c r="B9237" t="s">
        <v>37</v>
      </c>
      <c r="C9237" t="s">
        <v>103953</v>
      </c>
      <c r="D9237" t="s">
        <v>94851</v>
      </c>
      <c r="E9237" t="s">
        <v>104618</v>
      </c>
      <c r="F9237" t="s">
        <v>104619</v>
      </c>
      <c r="G9237" t="s">
        <v>104620</v>
      </c>
      <c r="J9237" t="s">
        <v>95385</v>
      </c>
      <c r="K9237">
        <v>1967</v>
      </c>
      <c r="O9237" t="s">
        <v>95115</v>
      </c>
      <c r="R9237" t="s">
        <v>2942</v>
      </c>
      <c r="S9237" t="s">
        <v>95116</v>
      </c>
      <c r="V9237">
        <v>7001</v>
      </c>
      <c r="W9237" t="s">
        <v>29444</v>
      </c>
    </row>
    <row r="9238" spans="1:23" x14ac:dyDescent="0.25">
      <c r="A9238">
        <v>20365</v>
      </c>
      <c r="B9238" t="s">
        <v>37</v>
      </c>
      <c r="C9238" t="s">
        <v>103953</v>
      </c>
      <c r="D9238" t="s">
        <v>94851</v>
      </c>
      <c r="E9238" t="s">
        <v>104621</v>
      </c>
      <c r="F9238" t="s">
        <v>104622</v>
      </c>
      <c r="G9238" t="s">
        <v>104623</v>
      </c>
      <c r="H9238" t="s">
        <v>104624</v>
      </c>
      <c r="J9238" t="s">
        <v>83327</v>
      </c>
      <c r="K9238">
        <v>1943</v>
      </c>
      <c r="O9238" t="s">
        <v>31087</v>
      </c>
      <c r="R9238" t="s">
        <v>2162</v>
      </c>
      <c r="S9238" t="s">
        <v>104625</v>
      </c>
      <c r="U9238" t="s">
        <v>104626</v>
      </c>
      <c r="V9238">
        <v>7157</v>
      </c>
      <c r="W9238" t="s">
        <v>31082</v>
      </c>
    </row>
    <row r="9239" spans="1:23" x14ac:dyDescent="0.25">
      <c r="A9239">
        <v>20366</v>
      </c>
      <c r="B9239" t="s">
        <v>37</v>
      </c>
      <c r="C9239" t="s">
        <v>103953</v>
      </c>
      <c r="D9239" t="s">
        <v>94851</v>
      </c>
      <c r="E9239" t="s">
        <v>104627</v>
      </c>
      <c r="F9239" t="s">
        <v>104628</v>
      </c>
      <c r="G9239" t="s">
        <v>104629</v>
      </c>
      <c r="H9239" t="s">
        <v>104630</v>
      </c>
      <c r="K9239">
        <v>1938</v>
      </c>
      <c r="O9239" t="s">
        <v>10472</v>
      </c>
      <c r="R9239" t="s">
        <v>2882</v>
      </c>
      <c r="U9239" t="s">
        <v>104631</v>
      </c>
      <c r="V9239">
        <v>5702</v>
      </c>
      <c r="W9239" t="s">
        <v>16264</v>
      </c>
    </row>
    <row r="9240" spans="1:23" x14ac:dyDescent="0.25">
      <c r="A9240">
        <v>20367</v>
      </c>
      <c r="B9240" t="s">
        <v>37</v>
      </c>
      <c r="C9240" t="s">
        <v>103953</v>
      </c>
      <c r="D9240" t="s">
        <v>94851</v>
      </c>
      <c r="E9240" t="s">
        <v>104632</v>
      </c>
      <c r="F9240" t="s">
        <v>104633</v>
      </c>
      <c r="G9240" t="s">
        <v>104634</v>
      </c>
      <c r="H9240" t="s">
        <v>62645</v>
      </c>
      <c r="J9240" t="s">
        <v>104635</v>
      </c>
      <c r="K9240">
        <v>1952</v>
      </c>
      <c r="O9240" t="s">
        <v>22856</v>
      </c>
      <c r="P9240" t="s">
        <v>22855</v>
      </c>
      <c r="R9240" t="s">
        <v>3069</v>
      </c>
      <c r="U9240" t="s">
        <v>104636</v>
      </c>
      <c r="V9240">
        <v>6337</v>
      </c>
      <c r="W9240" t="s">
        <v>22849</v>
      </c>
    </row>
    <row r="9241" spans="1:23" x14ac:dyDescent="0.25">
      <c r="A9241">
        <v>20368</v>
      </c>
      <c r="B9241" t="s">
        <v>37</v>
      </c>
      <c r="C9241" t="s">
        <v>103953</v>
      </c>
      <c r="D9241" t="s">
        <v>94929</v>
      </c>
      <c r="E9241" t="s">
        <v>104637</v>
      </c>
      <c r="F9241" t="s">
        <v>104638</v>
      </c>
      <c r="G9241" t="s">
        <v>104639</v>
      </c>
      <c r="J9241" t="s">
        <v>87116</v>
      </c>
      <c r="O9241" t="s">
        <v>12674</v>
      </c>
      <c r="P9241" t="s">
        <v>7027</v>
      </c>
      <c r="R9241" t="s">
        <v>1589</v>
      </c>
      <c r="U9241" t="s">
        <v>104640</v>
      </c>
      <c r="V9241">
        <v>6788</v>
      </c>
      <c r="W9241" t="s">
        <v>27359</v>
      </c>
    </row>
    <row r="9242" spans="1:23" x14ac:dyDescent="0.25">
      <c r="A9242">
        <v>20369</v>
      </c>
      <c r="B9242" t="s">
        <v>37</v>
      </c>
      <c r="C9242" t="s">
        <v>103953</v>
      </c>
      <c r="D9242" t="s">
        <v>94929</v>
      </c>
      <c r="E9242" t="s">
        <v>104641</v>
      </c>
      <c r="F9242" t="s">
        <v>77507</v>
      </c>
      <c r="G9242" t="s">
        <v>104642</v>
      </c>
      <c r="J9242" t="s">
        <v>59502</v>
      </c>
      <c r="O9242" t="s">
        <v>14293</v>
      </c>
      <c r="P9242" t="s">
        <v>6340</v>
      </c>
      <c r="R9242" t="s">
        <v>1589</v>
      </c>
      <c r="U9242" t="s">
        <v>77509</v>
      </c>
      <c r="V9242">
        <v>5516</v>
      </c>
      <c r="W9242" t="s">
        <v>14286</v>
      </c>
    </row>
    <row r="9243" spans="1:23" x14ac:dyDescent="0.25">
      <c r="A9243">
        <v>20370</v>
      </c>
      <c r="B9243" t="s">
        <v>37</v>
      </c>
      <c r="C9243" t="s">
        <v>103953</v>
      </c>
      <c r="D9243" t="s">
        <v>94851</v>
      </c>
      <c r="E9243" t="s">
        <v>104643</v>
      </c>
      <c r="F9243" t="s">
        <v>104644</v>
      </c>
      <c r="G9243" t="s">
        <v>104645</v>
      </c>
      <c r="J9243" t="s">
        <v>104646</v>
      </c>
      <c r="K9243">
        <v>1960</v>
      </c>
      <c r="S9243" t="s">
        <v>104647</v>
      </c>
      <c r="U9243" t="s">
        <v>104648</v>
      </c>
      <c r="V9243">
        <v>6118</v>
      </c>
      <c r="W9243" t="s">
        <v>20571</v>
      </c>
    </row>
    <row r="9244" spans="1:23" x14ac:dyDescent="0.25">
      <c r="A9244">
        <v>20371</v>
      </c>
      <c r="B9244" t="s">
        <v>37</v>
      </c>
      <c r="C9244" t="s">
        <v>103953</v>
      </c>
      <c r="D9244" t="s">
        <v>94851</v>
      </c>
      <c r="E9244" t="s">
        <v>104649</v>
      </c>
      <c r="F9244" t="s">
        <v>104650</v>
      </c>
      <c r="G9244" t="s">
        <v>104651</v>
      </c>
      <c r="H9244" t="s">
        <v>95817</v>
      </c>
      <c r="J9244" t="s">
        <v>104652</v>
      </c>
      <c r="K9244">
        <v>1977</v>
      </c>
      <c r="O9244" t="s">
        <v>35835</v>
      </c>
      <c r="P9244" t="s">
        <v>35836</v>
      </c>
      <c r="R9244" t="s">
        <v>147</v>
      </c>
      <c r="U9244" t="s">
        <v>104653</v>
      </c>
      <c r="V9244">
        <v>7632</v>
      </c>
      <c r="W9244" t="s">
        <v>35855</v>
      </c>
    </row>
    <row r="9245" spans="1:23" x14ac:dyDescent="0.25">
      <c r="A9245">
        <v>20372</v>
      </c>
      <c r="B9245" t="s">
        <v>37</v>
      </c>
      <c r="C9245" t="s">
        <v>103953</v>
      </c>
      <c r="D9245" t="s">
        <v>94851</v>
      </c>
      <c r="E9245" t="s">
        <v>104654</v>
      </c>
      <c r="F9245" t="s">
        <v>104655</v>
      </c>
      <c r="G9245" t="s">
        <v>104656</v>
      </c>
      <c r="J9245" t="s">
        <v>71837</v>
      </c>
      <c r="K9245">
        <v>1968</v>
      </c>
      <c r="O9245" t="s">
        <v>21461</v>
      </c>
      <c r="P9245" t="s">
        <v>12427</v>
      </c>
      <c r="R9245" t="s">
        <v>1688</v>
      </c>
      <c r="U9245" t="s">
        <v>71838</v>
      </c>
      <c r="V9245">
        <v>7404</v>
      </c>
      <c r="W9245" t="s">
        <v>33622</v>
      </c>
    </row>
    <row r="9246" spans="1:23" x14ac:dyDescent="0.25">
      <c r="A9246">
        <v>20373</v>
      </c>
      <c r="B9246" t="s">
        <v>37</v>
      </c>
      <c r="C9246" t="s">
        <v>103953</v>
      </c>
      <c r="D9246" t="s">
        <v>94851</v>
      </c>
      <c r="E9246" t="s">
        <v>104657</v>
      </c>
      <c r="F9246" t="s">
        <v>104658</v>
      </c>
      <c r="G9246" t="s">
        <v>104659</v>
      </c>
      <c r="H9246" t="s">
        <v>62645</v>
      </c>
      <c r="O9246" t="s">
        <v>1547</v>
      </c>
      <c r="R9246" t="s">
        <v>69</v>
      </c>
      <c r="S9246" t="s">
        <v>104660</v>
      </c>
      <c r="V9246">
        <v>6774</v>
      </c>
      <c r="W9246" t="s">
        <v>27216</v>
      </c>
    </row>
    <row r="9247" spans="1:23" x14ac:dyDescent="0.25">
      <c r="A9247">
        <v>20374</v>
      </c>
      <c r="B9247" t="s">
        <v>37</v>
      </c>
      <c r="C9247" t="s">
        <v>103953</v>
      </c>
      <c r="D9247" t="s">
        <v>94851</v>
      </c>
      <c r="E9247" t="s">
        <v>104661</v>
      </c>
      <c r="F9247" t="s">
        <v>104662</v>
      </c>
      <c r="G9247" t="s">
        <v>104663</v>
      </c>
      <c r="H9247" t="s">
        <v>71806</v>
      </c>
      <c r="J9247" t="s">
        <v>104664</v>
      </c>
      <c r="K9247">
        <v>1968</v>
      </c>
      <c r="O9247" t="s">
        <v>21027</v>
      </c>
      <c r="R9247" t="s">
        <v>69</v>
      </c>
      <c r="S9247" t="s">
        <v>104665</v>
      </c>
      <c r="U9247" t="s">
        <v>104666</v>
      </c>
      <c r="V9247">
        <v>6160</v>
      </c>
      <c r="W9247" t="s">
        <v>21023</v>
      </c>
    </row>
    <row r="9248" spans="1:23" x14ac:dyDescent="0.25">
      <c r="A9248">
        <v>20375</v>
      </c>
      <c r="B9248" t="s">
        <v>37</v>
      </c>
      <c r="C9248" t="s">
        <v>103953</v>
      </c>
      <c r="D9248" t="s">
        <v>94851</v>
      </c>
      <c r="E9248" t="s">
        <v>104667</v>
      </c>
      <c r="F9248" t="s">
        <v>104668</v>
      </c>
      <c r="G9248" t="s">
        <v>104669</v>
      </c>
      <c r="H9248" t="s">
        <v>64662</v>
      </c>
      <c r="J9248" t="s">
        <v>66758</v>
      </c>
      <c r="K9248">
        <v>1950</v>
      </c>
      <c r="O9248" t="s">
        <v>7541</v>
      </c>
      <c r="P9248" t="s">
        <v>5650</v>
      </c>
      <c r="R9248" t="s">
        <v>1688</v>
      </c>
      <c r="V9248">
        <v>5403</v>
      </c>
      <c r="W9248" t="s">
        <v>13093</v>
      </c>
    </row>
    <row r="9249" spans="1:23" x14ac:dyDescent="0.25">
      <c r="A9249">
        <v>20376</v>
      </c>
      <c r="B9249" t="s">
        <v>37</v>
      </c>
      <c r="C9249" t="s">
        <v>103953</v>
      </c>
      <c r="D9249" t="s">
        <v>94851</v>
      </c>
      <c r="E9249" t="s">
        <v>104670</v>
      </c>
      <c r="F9249" t="s">
        <v>104671</v>
      </c>
      <c r="G9249" t="s">
        <v>104672</v>
      </c>
      <c r="J9249" t="s">
        <v>104673</v>
      </c>
      <c r="K9249">
        <v>1961</v>
      </c>
      <c r="S9249" t="s">
        <v>104674</v>
      </c>
      <c r="U9249" t="s">
        <v>104675</v>
      </c>
      <c r="V9249">
        <v>6134</v>
      </c>
      <c r="W9249" t="s">
        <v>20753</v>
      </c>
    </row>
    <row r="9250" spans="1:23" x14ac:dyDescent="0.25">
      <c r="A9250">
        <v>20377</v>
      </c>
      <c r="B9250" t="s">
        <v>37</v>
      </c>
      <c r="C9250" t="s">
        <v>103953</v>
      </c>
      <c r="D9250" t="s">
        <v>94851</v>
      </c>
      <c r="E9250" t="s">
        <v>104676</v>
      </c>
      <c r="F9250" t="s">
        <v>104677</v>
      </c>
      <c r="G9250" t="s">
        <v>104678</v>
      </c>
      <c r="H9250" t="s">
        <v>62645</v>
      </c>
      <c r="J9250" t="s">
        <v>104679</v>
      </c>
      <c r="K9250">
        <v>1984</v>
      </c>
      <c r="O9250" t="s">
        <v>13618</v>
      </c>
      <c r="R9250" t="s">
        <v>2031</v>
      </c>
      <c r="S9250" t="s">
        <v>104680</v>
      </c>
      <c r="U9250" t="s">
        <v>104681</v>
      </c>
      <c r="V9250">
        <v>6114</v>
      </c>
      <c r="W9250" t="s">
        <v>20528</v>
      </c>
    </row>
    <row r="9251" spans="1:23" x14ac:dyDescent="0.25">
      <c r="A9251">
        <v>20378</v>
      </c>
      <c r="B9251" t="s">
        <v>37</v>
      </c>
      <c r="C9251" t="s">
        <v>103953</v>
      </c>
      <c r="D9251" t="s">
        <v>94851</v>
      </c>
      <c r="E9251" t="s">
        <v>104682</v>
      </c>
      <c r="F9251" t="s">
        <v>104683</v>
      </c>
      <c r="G9251" t="s">
        <v>104684</v>
      </c>
      <c r="H9251" t="s">
        <v>62645</v>
      </c>
      <c r="J9251" t="s">
        <v>104685</v>
      </c>
      <c r="K9251">
        <v>1956</v>
      </c>
      <c r="O9251" t="s">
        <v>11385</v>
      </c>
      <c r="P9251" t="s">
        <v>221</v>
      </c>
      <c r="R9251" t="s">
        <v>82</v>
      </c>
      <c r="S9251" t="s">
        <v>104686</v>
      </c>
      <c r="U9251" t="s">
        <v>104687</v>
      </c>
      <c r="V9251">
        <v>5242</v>
      </c>
      <c r="W9251" t="s">
        <v>11379</v>
      </c>
    </row>
    <row r="9252" spans="1:23" x14ac:dyDescent="0.25">
      <c r="A9252">
        <v>20379</v>
      </c>
      <c r="B9252" t="s">
        <v>37</v>
      </c>
      <c r="C9252" t="s">
        <v>103953</v>
      </c>
      <c r="D9252" t="s">
        <v>94851</v>
      </c>
      <c r="E9252" t="s">
        <v>104688</v>
      </c>
      <c r="F9252" t="s">
        <v>104689</v>
      </c>
      <c r="G9252" t="s">
        <v>104690</v>
      </c>
      <c r="H9252" t="s">
        <v>104691</v>
      </c>
      <c r="J9252" t="s">
        <v>104692</v>
      </c>
      <c r="K9252">
        <v>1965</v>
      </c>
      <c r="O9252" t="s">
        <v>6430</v>
      </c>
      <c r="R9252" t="s">
        <v>6431</v>
      </c>
      <c r="S9252" t="s">
        <v>104693</v>
      </c>
      <c r="U9252" t="s">
        <v>104694</v>
      </c>
      <c r="V9252">
        <v>5584</v>
      </c>
      <c r="W9252" t="s">
        <v>15008</v>
      </c>
    </row>
    <row r="9253" spans="1:23" x14ac:dyDescent="0.25">
      <c r="A9253">
        <v>20380</v>
      </c>
      <c r="B9253" t="s">
        <v>37</v>
      </c>
      <c r="C9253" t="s">
        <v>103953</v>
      </c>
      <c r="D9253" t="s">
        <v>94851</v>
      </c>
      <c r="E9253" t="s">
        <v>104695</v>
      </c>
      <c r="F9253" t="s">
        <v>104696</v>
      </c>
      <c r="G9253" t="s">
        <v>104697</v>
      </c>
      <c r="J9253" t="s">
        <v>104698</v>
      </c>
      <c r="O9253" t="s">
        <v>23451</v>
      </c>
      <c r="R9253" t="s">
        <v>5212</v>
      </c>
      <c r="U9253" t="s">
        <v>104699</v>
      </c>
      <c r="V9253">
        <v>6395</v>
      </c>
      <c r="W9253" t="s">
        <v>23446</v>
      </c>
    </row>
    <row r="9254" spans="1:23" x14ac:dyDescent="0.25">
      <c r="A9254">
        <v>20381</v>
      </c>
      <c r="B9254" t="s">
        <v>37</v>
      </c>
      <c r="C9254" t="s">
        <v>103953</v>
      </c>
      <c r="D9254" t="s">
        <v>94851</v>
      </c>
      <c r="E9254" t="s">
        <v>104700</v>
      </c>
      <c r="F9254" t="s">
        <v>104701</v>
      </c>
      <c r="G9254" t="s">
        <v>104702</v>
      </c>
      <c r="H9254" t="s">
        <v>95678</v>
      </c>
      <c r="J9254" t="s">
        <v>104703</v>
      </c>
      <c r="K9254">
        <v>1950</v>
      </c>
      <c r="O9254" t="s">
        <v>8272</v>
      </c>
      <c r="R9254" t="s">
        <v>2162</v>
      </c>
      <c r="S9254" t="s">
        <v>104704</v>
      </c>
      <c r="U9254" t="s">
        <v>63064</v>
      </c>
      <c r="V9254">
        <v>7650</v>
      </c>
      <c r="W9254" t="s">
        <v>36021</v>
      </c>
    </row>
    <row r="9255" spans="1:23" x14ac:dyDescent="0.25">
      <c r="A9255">
        <v>20382</v>
      </c>
      <c r="B9255" t="s">
        <v>37</v>
      </c>
      <c r="C9255" t="s">
        <v>103953</v>
      </c>
      <c r="D9255" t="s">
        <v>94929</v>
      </c>
      <c r="E9255" t="s">
        <v>104705</v>
      </c>
      <c r="F9255" t="s">
        <v>104706</v>
      </c>
      <c r="G9255" t="s">
        <v>104707</v>
      </c>
      <c r="J9255" t="s">
        <v>104708</v>
      </c>
      <c r="K9255">
        <v>1976</v>
      </c>
      <c r="P9255" t="s">
        <v>40463</v>
      </c>
      <c r="R9255" t="s">
        <v>2031</v>
      </c>
      <c r="S9255" t="s">
        <v>104709</v>
      </c>
      <c r="U9255" t="s">
        <v>104710</v>
      </c>
      <c r="V9255">
        <v>8098</v>
      </c>
      <c r="W9255" t="s">
        <v>40458</v>
      </c>
    </row>
    <row r="9256" spans="1:23" x14ac:dyDescent="0.25">
      <c r="A9256">
        <v>20383</v>
      </c>
      <c r="B9256" t="s">
        <v>37</v>
      </c>
      <c r="C9256" t="s">
        <v>103953</v>
      </c>
      <c r="D9256" t="s">
        <v>94851</v>
      </c>
      <c r="E9256" t="s">
        <v>104711</v>
      </c>
      <c r="F9256" t="s">
        <v>104712</v>
      </c>
      <c r="G9256" t="s">
        <v>104713</v>
      </c>
      <c r="J9256" t="s">
        <v>104714</v>
      </c>
      <c r="K9256">
        <v>1959</v>
      </c>
      <c r="O9256" t="s">
        <v>11143</v>
      </c>
      <c r="R9256" t="s">
        <v>11142</v>
      </c>
      <c r="S9256" t="s">
        <v>104715</v>
      </c>
      <c r="U9256" t="s">
        <v>104716</v>
      </c>
      <c r="V9256">
        <v>5889</v>
      </c>
      <c r="W9256" t="s">
        <v>18165</v>
      </c>
    </row>
    <row r="9257" spans="1:23" x14ac:dyDescent="0.25">
      <c r="A9257">
        <v>20384</v>
      </c>
      <c r="B9257" t="s">
        <v>37</v>
      </c>
      <c r="C9257" t="s">
        <v>103953</v>
      </c>
      <c r="D9257" t="s">
        <v>94851</v>
      </c>
      <c r="E9257" t="s">
        <v>104717</v>
      </c>
      <c r="F9257" t="s">
        <v>104718</v>
      </c>
      <c r="G9257" t="s">
        <v>104719</v>
      </c>
      <c r="J9257" t="s">
        <v>65847</v>
      </c>
      <c r="O9257" t="s">
        <v>95593</v>
      </c>
      <c r="R9257" t="s">
        <v>2031</v>
      </c>
      <c r="S9257" t="s">
        <v>104720</v>
      </c>
      <c r="U9257" t="s">
        <v>104721</v>
      </c>
      <c r="V9257">
        <v>5421</v>
      </c>
      <c r="W9257" t="s">
        <v>13271</v>
      </c>
    </row>
    <row r="9258" spans="1:23" x14ac:dyDescent="0.25">
      <c r="A9258">
        <v>20385</v>
      </c>
      <c r="B9258" t="s">
        <v>37</v>
      </c>
      <c r="C9258" t="s">
        <v>103953</v>
      </c>
      <c r="D9258" t="s">
        <v>94851</v>
      </c>
      <c r="E9258" t="s">
        <v>104722</v>
      </c>
      <c r="F9258" t="s">
        <v>93542</v>
      </c>
      <c r="G9258" t="s">
        <v>104723</v>
      </c>
      <c r="J9258" t="s">
        <v>93544</v>
      </c>
      <c r="O9258" t="s">
        <v>10472</v>
      </c>
      <c r="R9258" t="s">
        <v>2882</v>
      </c>
      <c r="V9258">
        <v>5702</v>
      </c>
      <c r="W9258" t="s">
        <v>16264</v>
      </c>
    </row>
    <row r="9259" spans="1:23" x14ac:dyDescent="0.25">
      <c r="A9259">
        <v>20386</v>
      </c>
      <c r="B9259" t="s">
        <v>37</v>
      </c>
      <c r="C9259" t="s">
        <v>103953</v>
      </c>
      <c r="D9259" t="s">
        <v>94851</v>
      </c>
      <c r="E9259" t="s">
        <v>104724</v>
      </c>
      <c r="F9259" t="s">
        <v>104725</v>
      </c>
      <c r="G9259" t="s">
        <v>104726</v>
      </c>
      <c r="J9259" t="s">
        <v>104727</v>
      </c>
      <c r="K9259">
        <v>1968</v>
      </c>
      <c r="O9259" t="s">
        <v>8465</v>
      </c>
      <c r="P9259" t="s">
        <v>7050</v>
      </c>
      <c r="R9259" t="s">
        <v>2031</v>
      </c>
      <c r="S9259" t="s">
        <v>104728</v>
      </c>
      <c r="V9259">
        <v>4965</v>
      </c>
      <c r="W9259" t="s">
        <v>8458</v>
      </c>
    </row>
    <row r="9260" spans="1:23" x14ac:dyDescent="0.25">
      <c r="A9260">
        <v>20387</v>
      </c>
      <c r="B9260" t="s">
        <v>37</v>
      </c>
      <c r="C9260" t="s">
        <v>103953</v>
      </c>
      <c r="D9260" t="s">
        <v>94851</v>
      </c>
      <c r="E9260" t="s">
        <v>104729</v>
      </c>
      <c r="F9260" t="s">
        <v>104730</v>
      </c>
      <c r="G9260" t="s">
        <v>104731</v>
      </c>
      <c r="J9260" t="s">
        <v>65920</v>
      </c>
      <c r="O9260" t="s">
        <v>17514</v>
      </c>
      <c r="R9260" t="s">
        <v>6431</v>
      </c>
      <c r="S9260" t="s">
        <v>104732</v>
      </c>
      <c r="U9260" t="s">
        <v>104733</v>
      </c>
      <c r="V9260">
        <v>5828</v>
      </c>
      <c r="W9260" t="s">
        <v>17510</v>
      </c>
    </row>
    <row r="9261" spans="1:23" x14ac:dyDescent="0.25">
      <c r="A9261">
        <v>20388</v>
      </c>
      <c r="B9261" t="s">
        <v>37</v>
      </c>
      <c r="C9261" t="s">
        <v>103953</v>
      </c>
      <c r="D9261" t="s">
        <v>94851</v>
      </c>
      <c r="E9261" t="s">
        <v>104734</v>
      </c>
      <c r="F9261" t="s">
        <v>104735</v>
      </c>
      <c r="G9261" t="s">
        <v>104736</v>
      </c>
      <c r="H9261" t="s">
        <v>62645</v>
      </c>
      <c r="K9261">
        <v>1965</v>
      </c>
      <c r="S9261" t="s">
        <v>104737</v>
      </c>
      <c r="U9261" t="s">
        <v>104738</v>
      </c>
      <c r="V9261">
        <v>5970</v>
      </c>
      <c r="W9261" t="s">
        <v>18991</v>
      </c>
    </row>
    <row r="9262" spans="1:23" x14ac:dyDescent="0.25">
      <c r="A9262">
        <v>20389</v>
      </c>
      <c r="B9262" t="s">
        <v>37</v>
      </c>
      <c r="C9262" t="s">
        <v>103953</v>
      </c>
      <c r="D9262" t="s">
        <v>94851</v>
      </c>
      <c r="E9262" t="s">
        <v>104739</v>
      </c>
      <c r="F9262" t="s">
        <v>104740</v>
      </c>
      <c r="G9262" t="s">
        <v>104741</v>
      </c>
      <c r="J9262" t="s">
        <v>104742</v>
      </c>
      <c r="K9262">
        <v>1944</v>
      </c>
      <c r="O9262" t="s">
        <v>16220</v>
      </c>
      <c r="R9262" t="s">
        <v>828</v>
      </c>
      <c r="S9262" t="s">
        <v>104743</v>
      </c>
      <c r="U9262" t="s">
        <v>104744</v>
      </c>
      <c r="V9262">
        <v>5697</v>
      </c>
      <c r="W9262" t="s">
        <v>16214</v>
      </c>
    </row>
    <row r="9263" spans="1:23" x14ac:dyDescent="0.25">
      <c r="A9263">
        <v>20390</v>
      </c>
      <c r="B9263" t="s">
        <v>37</v>
      </c>
      <c r="C9263" t="s">
        <v>103953</v>
      </c>
      <c r="D9263" t="s">
        <v>94851</v>
      </c>
      <c r="E9263" t="s">
        <v>104745</v>
      </c>
      <c r="F9263" t="s">
        <v>104746</v>
      </c>
      <c r="G9263" t="s">
        <v>104747</v>
      </c>
      <c r="H9263" t="s">
        <v>62645</v>
      </c>
      <c r="J9263" t="s">
        <v>104748</v>
      </c>
      <c r="K9263">
        <v>1963</v>
      </c>
      <c r="O9263" t="s">
        <v>2679</v>
      </c>
      <c r="P9263" t="s">
        <v>4788</v>
      </c>
      <c r="R9263" t="s">
        <v>52</v>
      </c>
      <c r="S9263" t="s">
        <v>104749</v>
      </c>
      <c r="U9263" t="s">
        <v>104750</v>
      </c>
      <c r="V9263">
        <v>6490</v>
      </c>
      <c r="W9263" t="s">
        <v>24389</v>
      </c>
    </row>
    <row r="9264" spans="1:23" x14ac:dyDescent="0.25">
      <c r="A9264">
        <v>20391</v>
      </c>
      <c r="B9264" t="s">
        <v>37</v>
      </c>
      <c r="C9264" t="s">
        <v>103953</v>
      </c>
      <c r="D9264" t="s">
        <v>94851</v>
      </c>
      <c r="E9264" t="s">
        <v>104751</v>
      </c>
      <c r="F9264" t="s">
        <v>104752</v>
      </c>
      <c r="G9264" t="s">
        <v>104753</v>
      </c>
      <c r="J9264" t="s">
        <v>104754</v>
      </c>
      <c r="K9264">
        <v>1955</v>
      </c>
      <c r="O9264" t="s">
        <v>32381</v>
      </c>
      <c r="R9264" t="s">
        <v>125</v>
      </c>
      <c r="S9264" t="s">
        <v>104755</v>
      </c>
      <c r="V9264">
        <v>7332</v>
      </c>
      <c r="W9264" t="s">
        <v>32889</v>
      </c>
    </row>
    <row r="9265" spans="1:23" x14ac:dyDescent="0.25">
      <c r="A9265">
        <v>20392</v>
      </c>
      <c r="B9265" t="s">
        <v>37</v>
      </c>
      <c r="C9265" t="s">
        <v>103953</v>
      </c>
      <c r="D9265" t="s">
        <v>94851</v>
      </c>
      <c r="E9265" t="s">
        <v>104756</v>
      </c>
      <c r="F9265" t="s">
        <v>104757</v>
      </c>
      <c r="G9265" t="s">
        <v>104758</v>
      </c>
      <c r="J9265" t="s">
        <v>104759</v>
      </c>
      <c r="K9265">
        <v>1978</v>
      </c>
      <c r="O9265" t="s">
        <v>38928</v>
      </c>
      <c r="P9265" t="s">
        <v>5113</v>
      </c>
      <c r="R9265" t="s">
        <v>147</v>
      </c>
      <c r="U9265" t="s">
        <v>104760</v>
      </c>
      <c r="V9265">
        <v>7941</v>
      </c>
      <c r="W9265" t="s">
        <v>38922</v>
      </c>
    </row>
    <row r="9266" spans="1:23" x14ac:dyDescent="0.25">
      <c r="A9266">
        <v>20393</v>
      </c>
      <c r="B9266" t="s">
        <v>37</v>
      </c>
      <c r="C9266" t="s">
        <v>103953</v>
      </c>
      <c r="D9266" t="s">
        <v>94851</v>
      </c>
      <c r="E9266" t="s">
        <v>104761</v>
      </c>
      <c r="F9266" t="s">
        <v>104762</v>
      </c>
      <c r="G9266" t="s">
        <v>104763</v>
      </c>
      <c r="J9266" t="s">
        <v>104764</v>
      </c>
      <c r="K9266">
        <v>1962</v>
      </c>
      <c r="O9266" t="s">
        <v>104765</v>
      </c>
      <c r="R9266" t="s">
        <v>6431</v>
      </c>
      <c r="S9266" t="s">
        <v>104766</v>
      </c>
      <c r="U9266" t="s">
        <v>104767</v>
      </c>
      <c r="V9266">
        <v>5956</v>
      </c>
      <c r="W9266" t="s">
        <v>18857</v>
      </c>
    </row>
    <row r="9267" spans="1:23" x14ac:dyDescent="0.25">
      <c r="A9267">
        <v>20394</v>
      </c>
      <c r="B9267" t="s">
        <v>37</v>
      </c>
      <c r="C9267" t="s">
        <v>103953</v>
      </c>
      <c r="D9267" t="s">
        <v>94851</v>
      </c>
      <c r="E9267" t="s">
        <v>104768</v>
      </c>
      <c r="F9267" t="s">
        <v>104769</v>
      </c>
      <c r="G9267" t="s">
        <v>104770</v>
      </c>
      <c r="O9267" t="s">
        <v>33606</v>
      </c>
      <c r="P9267" t="s">
        <v>5155</v>
      </c>
      <c r="R9267" t="s">
        <v>52</v>
      </c>
      <c r="U9267" t="s">
        <v>104771</v>
      </c>
      <c r="V9267">
        <v>7402</v>
      </c>
      <c r="W9267" t="s">
        <v>33602</v>
      </c>
    </row>
    <row r="9268" spans="1:23" x14ac:dyDescent="0.25">
      <c r="A9268">
        <v>20395</v>
      </c>
      <c r="B9268" t="s">
        <v>37</v>
      </c>
      <c r="C9268" t="s">
        <v>103953</v>
      </c>
      <c r="D9268" t="s">
        <v>94851</v>
      </c>
      <c r="E9268" t="s">
        <v>104772</v>
      </c>
      <c r="F9268" t="s">
        <v>104773</v>
      </c>
      <c r="G9268" t="s">
        <v>104774</v>
      </c>
      <c r="J9268" t="s">
        <v>66321</v>
      </c>
      <c r="K9268">
        <v>1961</v>
      </c>
      <c r="O9268" t="s">
        <v>17022</v>
      </c>
      <c r="P9268" t="s">
        <v>1298</v>
      </c>
      <c r="R9268" t="s">
        <v>699</v>
      </c>
      <c r="U9268" t="s">
        <v>75352</v>
      </c>
      <c r="V9268">
        <v>5779</v>
      </c>
      <c r="W9268" t="s">
        <v>17036</v>
      </c>
    </row>
    <row r="9269" spans="1:23" x14ac:dyDescent="0.25">
      <c r="A9269">
        <v>20396</v>
      </c>
      <c r="B9269" t="s">
        <v>37</v>
      </c>
      <c r="C9269" t="s">
        <v>103953</v>
      </c>
      <c r="D9269" t="s">
        <v>94851</v>
      </c>
      <c r="E9269" t="s">
        <v>104775</v>
      </c>
      <c r="F9269" t="s">
        <v>104776</v>
      </c>
      <c r="G9269" t="s">
        <v>104777</v>
      </c>
      <c r="J9269" t="s">
        <v>74930</v>
      </c>
      <c r="K9269">
        <v>1963</v>
      </c>
      <c r="O9269" t="s">
        <v>17851</v>
      </c>
      <c r="P9269" t="s">
        <v>1444</v>
      </c>
      <c r="R9269" t="s">
        <v>1070</v>
      </c>
      <c r="U9269" t="s">
        <v>74931</v>
      </c>
      <c r="V9269">
        <v>5860</v>
      </c>
      <c r="W9269" t="s">
        <v>17845</v>
      </c>
    </row>
    <row r="9270" spans="1:23" x14ac:dyDescent="0.25">
      <c r="A9270">
        <v>20397</v>
      </c>
      <c r="B9270" t="s">
        <v>37</v>
      </c>
      <c r="C9270" t="s">
        <v>103953</v>
      </c>
      <c r="D9270" t="s">
        <v>94851</v>
      </c>
      <c r="E9270" t="s">
        <v>104778</v>
      </c>
      <c r="F9270" t="s">
        <v>104779</v>
      </c>
      <c r="G9270" t="s">
        <v>104780</v>
      </c>
      <c r="J9270" t="s">
        <v>74938</v>
      </c>
      <c r="K9270">
        <v>1941</v>
      </c>
      <c r="O9270" t="s">
        <v>17851</v>
      </c>
      <c r="P9270" t="s">
        <v>1444</v>
      </c>
      <c r="R9270" t="s">
        <v>1070</v>
      </c>
      <c r="V9270">
        <v>5860</v>
      </c>
      <c r="W9270" t="s">
        <v>17845</v>
      </c>
    </row>
    <row r="9271" spans="1:23" x14ac:dyDescent="0.25">
      <c r="A9271">
        <v>20398</v>
      </c>
      <c r="B9271" t="s">
        <v>37</v>
      </c>
      <c r="C9271" t="s">
        <v>103953</v>
      </c>
      <c r="D9271" t="s">
        <v>94851</v>
      </c>
      <c r="E9271" t="s">
        <v>104781</v>
      </c>
      <c r="F9271" t="s">
        <v>104782</v>
      </c>
      <c r="G9271" t="s">
        <v>104783</v>
      </c>
      <c r="H9271" t="s">
        <v>104784</v>
      </c>
      <c r="J9271" t="s">
        <v>104785</v>
      </c>
      <c r="K9271">
        <v>1955</v>
      </c>
      <c r="O9271" t="s">
        <v>104786</v>
      </c>
      <c r="R9271" t="s">
        <v>1070</v>
      </c>
      <c r="S9271" t="s">
        <v>104787</v>
      </c>
      <c r="U9271" t="s">
        <v>104788</v>
      </c>
      <c r="V9271">
        <v>5619</v>
      </c>
      <c r="W9271" t="s">
        <v>15408</v>
      </c>
    </row>
    <row r="9272" spans="1:23" x14ac:dyDescent="0.25">
      <c r="A9272">
        <v>20399</v>
      </c>
      <c r="B9272" t="s">
        <v>37</v>
      </c>
      <c r="C9272" t="s">
        <v>103953</v>
      </c>
      <c r="D9272" t="s">
        <v>94851</v>
      </c>
      <c r="E9272" t="s">
        <v>104789</v>
      </c>
      <c r="F9272" t="s">
        <v>104790</v>
      </c>
      <c r="G9272" t="s">
        <v>104791</v>
      </c>
      <c r="H9272" t="s">
        <v>62645</v>
      </c>
      <c r="J9272" t="s">
        <v>104792</v>
      </c>
      <c r="O9272" t="s">
        <v>11373</v>
      </c>
      <c r="P9272" t="s">
        <v>4891</v>
      </c>
      <c r="R9272" t="s">
        <v>52</v>
      </c>
      <c r="S9272" t="s">
        <v>104793</v>
      </c>
      <c r="U9272" t="s">
        <v>104794</v>
      </c>
      <c r="V9272">
        <v>6101</v>
      </c>
      <c r="W9272" t="s">
        <v>20379</v>
      </c>
    </row>
    <row r="9273" spans="1:23" x14ac:dyDescent="0.25">
      <c r="A9273">
        <v>20400</v>
      </c>
      <c r="B9273" t="s">
        <v>37</v>
      </c>
      <c r="C9273" t="s">
        <v>103953</v>
      </c>
      <c r="D9273" t="s">
        <v>94851</v>
      </c>
      <c r="E9273" t="s">
        <v>104795</v>
      </c>
      <c r="F9273" t="s">
        <v>68692</v>
      </c>
      <c r="G9273" t="s">
        <v>104796</v>
      </c>
      <c r="H9273" t="s">
        <v>62645</v>
      </c>
      <c r="J9273" t="s">
        <v>10988</v>
      </c>
      <c r="K9273">
        <v>1941</v>
      </c>
      <c r="O9273" t="s">
        <v>14383</v>
      </c>
      <c r="P9273" t="s">
        <v>14382</v>
      </c>
      <c r="R9273" t="s">
        <v>147</v>
      </c>
      <c r="V9273">
        <v>5525</v>
      </c>
      <c r="W9273" t="s">
        <v>14378</v>
      </c>
    </row>
    <row r="9274" spans="1:23" x14ac:dyDescent="0.25">
      <c r="A9274">
        <v>20401</v>
      </c>
      <c r="B9274" t="s">
        <v>37</v>
      </c>
      <c r="C9274" t="s">
        <v>103953</v>
      </c>
      <c r="D9274" t="s">
        <v>94851</v>
      </c>
      <c r="E9274" t="s">
        <v>104797</v>
      </c>
      <c r="F9274" t="s">
        <v>104798</v>
      </c>
      <c r="G9274" t="s">
        <v>104799</v>
      </c>
      <c r="H9274" t="s">
        <v>80763</v>
      </c>
      <c r="J9274" t="s">
        <v>104800</v>
      </c>
      <c r="O9274" t="s">
        <v>25606</v>
      </c>
      <c r="R9274" t="s">
        <v>11024</v>
      </c>
      <c r="U9274" t="s">
        <v>104801</v>
      </c>
      <c r="V9274">
        <v>7844</v>
      </c>
      <c r="W9274" t="s">
        <v>37995</v>
      </c>
    </row>
    <row r="9275" spans="1:23" x14ac:dyDescent="0.25">
      <c r="A9275">
        <v>20402</v>
      </c>
      <c r="B9275" t="s">
        <v>37</v>
      </c>
      <c r="C9275" t="s">
        <v>103953</v>
      </c>
      <c r="D9275" t="s">
        <v>94851</v>
      </c>
      <c r="E9275" t="s">
        <v>104802</v>
      </c>
      <c r="F9275" t="s">
        <v>104803</v>
      </c>
      <c r="G9275" t="s">
        <v>104804</v>
      </c>
      <c r="J9275" t="s">
        <v>104805</v>
      </c>
      <c r="K9275">
        <v>1984</v>
      </c>
      <c r="O9275" t="s">
        <v>5373</v>
      </c>
      <c r="R9275" t="s">
        <v>5372</v>
      </c>
      <c r="U9275" t="s">
        <v>104806</v>
      </c>
      <c r="V9275">
        <v>4684</v>
      </c>
      <c r="W9275" t="s">
        <v>5365</v>
      </c>
    </row>
    <row r="9276" spans="1:23" x14ac:dyDescent="0.25">
      <c r="A9276">
        <v>20403</v>
      </c>
      <c r="B9276" t="s">
        <v>37</v>
      </c>
      <c r="C9276" t="s">
        <v>103953</v>
      </c>
      <c r="D9276" t="s">
        <v>94851</v>
      </c>
      <c r="E9276" t="s">
        <v>104807</v>
      </c>
      <c r="F9276" t="s">
        <v>104808</v>
      </c>
      <c r="G9276" t="s">
        <v>104809</v>
      </c>
      <c r="H9276" t="s">
        <v>62645</v>
      </c>
      <c r="P9276" t="s">
        <v>34048</v>
      </c>
      <c r="R9276" t="s">
        <v>1070</v>
      </c>
      <c r="U9276" t="s">
        <v>104810</v>
      </c>
      <c r="V9276">
        <v>7448</v>
      </c>
      <c r="W9276" t="s">
        <v>34044</v>
      </c>
    </row>
    <row r="9277" spans="1:23" x14ac:dyDescent="0.25">
      <c r="A9277">
        <v>20404</v>
      </c>
      <c r="B9277" t="s">
        <v>37</v>
      </c>
      <c r="C9277" t="s">
        <v>103953</v>
      </c>
      <c r="D9277" t="s">
        <v>94851</v>
      </c>
      <c r="E9277" t="s">
        <v>104811</v>
      </c>
      <c r="F9277" t="s">
        <v>79819</v>
      </c>
      <c r="G9277" t="s">
        <v>104812</v>
      </c>
      <c r="H9277" t="s">
        <v>62733</v>
      </c>
      <c r="J9277" t="s">
        <v>79821</v>
      </c>
      <c r="K9277">
        <v>1939</v>
      </c>
      <c r="O9277" t="s">
        <v>28177</v>
      </c>
      <c r="P9277" t="s">
        <v>3754</v>
      </c>
      <c r="R9277" t="s">
        <v>520</v>
      </c>
      <c r="V9277">
        <v>7095</v>
      </c>
      <c r="W9277" t="s">
        <v>30394</v>
      </c>
    </row>
    <row r="9278" spans="1:23" x14ac:dyDescent="0.25">
      <c r="A9278">
        <v>20405</v>
      </c>
      <c r="B9278" t="s">
        <v>37</v>
      </c>
      <c r="C9278" t="s">
        <v>103953</v>
      </c>
      <c r="D9278" t="s">
        <v>94851</v>
      </c>
      <c r="E9278" t="s">
        <v>104813</v>
      </c>
      <c r="F9278" t="s">
        <v>104814</v>
      </c>
      <c r="G9278" t="s">
        <v>104815</v>
      </c>
      <c r="J9278" t="s">
        <v>83097</v>
      </c>
      <c r="K9278">
        <v>1966</v>
      </c>
      <c r="O9278" t="s">
        <v>7096</v>
      </c>
      <c r="R9278" t="s">
        <v>2031</v>
      </c>
      <c r="U9278" t="s">
        <v>83098</v>
      </c>
      <c r="V9278">
        <v>4844</v>
      </c>
      <c r="W9278" t="s">
        <v>7089</v>
      </c>
    </row>
    <row r="9279" spans="1:23" x14ac:dyDescent="0.25">
      <c r="A9279">
        <v>20406</v>
      </c>
      <c r="B9279" t="s">
        <v>37</v>
      </c>
      <c r="C9279" t="s">
        <v>103953</v>
      </c>
      <c r="D9279" t="s">
        <v>94851</v>
      </c>
      <c r="E9279" t="s">
        <v>104816</v>
      </c>
      <c r="F9279" t="s">
        <v>104817</v>
      </c>
      <c r="G9279" t="s">
        <v>104818</v>
      </c>
      <c r="J9279" t="s">
        <v>104819</v>
      </c>
      <c r="K9279">
        <v>1957</v>
      </c>
      <c r="O9279" t="s">
        <v>25040</v>
      </c>
      <c r="P9279" t="s">
        <v>21753</v>
      </c>
      <c r="R9279" t="s">
        <v>2882</v>
      </c>
      <c r="S9279" t="s">
        <v>104820</v>
      </c>
      <c r="U9279" t="s">
        <v>104821</v>
      </c>
      <c r="V9279">
        <v>6552</v>
      </c>
      <c r="W9279" t="s">
        <v>25036</v>
      </c>
    </row>
    <row r="9280" spans="1:23" x14ac:dyDescent="0.25">
      <c r="A9280">
        <v>20407</v>
      </c>
      <c r="B9280" t="s">
        <v>37</v>
      </c>
      <c r="C9280" t="s">
        <v>103953</v>
      </c>
      <c r="D9280" t="s">
        <v>94851</v>
      </c>
      <c r="E9280" t="s">
        <v>104822</v>
      </c>
      <c r="F9280" t="s">
        <v>104823</v>
      </c>
      <c r="G9280" t="s">
        <v>104824</v>
      </c>
      <c r="H9280" t="s">
        <v>62645</v>
      </c>
      <c r="J9280" t="s">
        <v>104825</v>
      </c>
      <c r="K9280">
        <v>1969</v>
      </c>
      <c r="O9280" t="s">
        <v>8272</v>
      </c>
      <c r="R9280" t="s">
        <v>2162</v>
      </c>
      <c r="S9280" t="s">
        <v>104826</v>
      </c>
      <c r="U9280" t="s">
        <v>104827</v>
      </c>
      <c r="V9280">
        <v>7650</v>
      </c>
      <c r="W9280" t="s">
        <v>36021</v>
      </c>
    </row>
    <row r="9281" spans="1:23" x14ac:dyDescent="0.25">
      <c r="A9281">
        <v>20408</v>
      </c>
      <c r="B9281" t="s">
        <v>37</v>
      </c>
      <c r="C9281" t="s">
        <v>103953</v>
      </c>
      <c r="D9281" t="s">
        <v>94851</v>
      </c>
      <c r="E9281" t="s">
        <v>104828</v>
      </c>
      <c r="F9281" t="s">
        <v>104829</v>
      </c>
      <c r="G9281" t="s">
        <v>104830</v>
      </c>
      <c r="J9281" t="s">
        <v>71837</v>
      </c>
      <c r="K9281">
        <v>1925</v>
      </c>
      <c r="O9281" t="s">
        <v>21461</v>
      </c>
      <c r="P9281" t="s">
        <v>12427</v>
      </c>
      <c r="R9281" t="s">
        <v>1688</v>
      </c>
      <c r="U9281" t="s">
        <v>71838</v>
      </c>
      <c r="V9281">
        <v>7404</v>
      </c>
      <c r="W9281" t="s">
        <v>33622</v>
      </c>
    </row>
    <row r="9282" spans="1:23" x14ac:dyDescent="0.25">
      <c r="A9282">
        <v>20409</v>
      </c>
      <c r="B9282" t="s">
        <v>37</v>
      </c>
      <c r="C9282" t="s">
        <v>103953</v>
      </c>
      <c r="D9282" t="s">
        <v>94851</v>
      </c>
      <c r="E9282" t="s">
        <v>104831</v>
      </c>
      <c r="F9282" t="s">
        <v>104832</v>
      </c>
      <c r="G9282" t="s">
        <v>104833</v>
      </c>
      <c r="H9282" t="s">
        <v>104834</v>
      </c>
      <c r="J9282" t="s">
        <v>104835</v>
      </c>
      <c r="K9282">
        <v>1931</v>
      </c>
      <c r="O9282" t="s">
        <v>22295</v>
      </c>
      <c r="P9282" t="s">
        <v>51</v>
      </c>
      <c r="R9282" t="s">
        <v>52</v>
      </c>
      <c r="U9282" t="s">
        <v>104836</v>
      </c>
      <c r="V9282">
        <v>6283</v>
      </c>
      <c r="W9282" t="s">
        <v>22290</v>
      </c>
    </row>
    <row r="9283" spans="1:23" x14ac:dyDescent="0.25">
      <c r="A9283">
        <v>20410</v>
      </c>
      <c r="B9283" t="s">
        <v>37</v>
      </c>
      <c r="C9283" t="s">
        <v>103953</v>
      </c>
      <c r="D9283" t="s">
        <v>94851</v>
      </c>
      <c r="E9283" t="s">
        <v>104837</v>
      </c>
      <c r="F9283" t="s">
        <v>104838</v>
      </c>
      <c r="G9283" t="s">
        <v>104839</v>
      </c>
      <c r="H9283" t="s">
        <v>90744</v>
      </c>
      <c r="J9283" t="s">
        <v>104840</v>
      </c>
      <c r="K9283">
        <v>1972</v>
      </c>
      <c r="O9283" t="s">
        <v>34768</v>
      </c>
      <c r="P9283" t="s">
        <v>34766</v>
      </c>
      <c r="R9283" t="s">
        <v>82</v>
      </c>
      <c r="S9283" t="s">
        <v>104841</v>
      </c>
      <c r="U9283" t="s">
        <v>104842</v>
      </c>
      <c r="V9283">
        <v>7527</v>
      </c>
      <c r="W9283" t="s">
        <v>34814</v>
      </c>
    </row>
    <row r="9284" spans="1:23" x14ac:dyDescent="0.25">
      <c r="A9284">
        <v>20411</v>
      </c>
      <c r="B9284" t="s">
        <v>37</v>
      </c>
      <c r="C9284" t="s">
        <v>103953</v>
      </c>
      <c r="D9284" t="s">
        <v>94851</v>
      </c>
      <c r="E9284" t="s">
        <v>104843</v>
      </c>
      <c r="F9284" t="s">
        <v>104844</v>
      </c>
      <c r="G9284" t="s">
        <v>104845</v>
      </c>
      <c r="H9284" t="s">
        <v>62645</v>
      </c>
      <c r="J9284" t="s">
        <v>104846</v>
      </c>
      <c r="K9284">
        <v>1941</v>
      </c>
      <c r="O9284" t="s">
        <v>3638</v>
      </c>
      <c r="P9284" t="s">
        <v>2109</v>
      </c>
      <c r="R9284" t="s">
        <v>82</v>
      </c>
      <c r="S9284" t="s">
        <v>104847</v>
      </c>
      <c r="U9284" t="s">
        <v>104848</v>
      </c>
      <c r="V9284">
        <v>5802</v>
      </c>
      <c r="W9284" t="s">
        <v>17250</v>
      </c>
    </row>
    <row r="9285" spans="1:23" x14ac:dyDescent="0.25">
      <c r="A9285">
        <v>20412</v>
      </c>
      <c r="B9285" t="s">
        <v>37</v>
      </c>
      <c r="C9285" t="s">
        <v>103953</v>
      </c>
      <c r="D9285" t="s">
        <v>94851</v>
      </c>
      <c r="E9285" t="s">
        <v>104849</v>
      </c>
      <c r="F9285" t="s">
        <v>104850</v>
      </c>
      <c r="G9285" t="s">
        <v>104851</v>
      </c>
      <c r="J9285" t="s">
        <v>104852</v>
      </c>
      <c r="K9285">
        <v>1968</v>
      </c>
      <c r="O9285" t="s">
        <v>38118</v>
      </c>
      <c r="P9285" t="s">
        <v>503</v>
      </c>
      <c r="R9285" t="s">
        <v>82</v>
      </c>
      <c r="U9285" t="s">
        <v>104853</v>
      </c>
      <c r="V9285">
        <v>7856</v>
      </c>
      <c r="W9285" t="s">
        <v>38113</v>
      </c>
    </row>
    <row r="9286" spans="1:23" x14ac:dyDescent="0.25">
      <c r="A9286">
        <v>20413</v>
      </c>
      <c r="B9286" t="s">
        <v>37</v>
      </c>
      <c r="C9286" t="s">
        <v>103953</v>
      </c>
      <c r="D9286" t="s">
        <v>94929</v>
      </c>
      <c r="E9286" t="s">
        <v>104854</v>
      </c>
      <c r="F9286" t="s">
        <v>104855</v>
      </c>
      <c r="G9286" t="s">
        <v>104856</v>
      </c>
      <c r="J9286" t="s">
        <v>104857</v>
      </c>
      <c r="O9286" t="s">
        <v>6548</v>
      </c>
      <c r="P9286" t="s">
        <v>6547</v>
      </c>
      <c r="R9286" t="s">
        <v>1589</v>
      </c>
      <c r="U9286" t="s">
        <v>104858</v>
      </c>
      <c r="V9286">
        <v>5297</v>
      </c>
      <c r="W9286" t="s">
        <v>11966</v>
      </c>
    </row>
    <row r="9287" spans="1:23" x14ac:dyDescent="0.25">
      <c r="A9287">
        <v>20414</v>
      </c>
      <c r="B9287" t="s">
        <v>37</v>
      </c>
      <c r="C9287" t="s">
        <v>103953</v>
      </c>
      <c r="D9287" t="s">
        <v>94929</v>
      </c>
      <c r="E9287" t="s">
        <v>104859</v>
      </c>
      <c r="F9287" t="s">
        <v>104860</v>
      </c>
      <c r="G9287" t="s">
        <v>104861</v>
      </c>
      <c r="J9287" t="s">
        <v>104862</v>
      </c>
      <c r="K9287">
        <v>1967</v>
      </c>
      <c r="O9287" t="s">
        <v>25095</v>
      </c>
      <c r="R9287" t="s">
        <v>1928</v>
      </c>
      <c r="S9287" t="s">
        <v>104863</v>
      </c>
      <c r="U9287" t="s">
        <v>104864</v>
      </c>
      <c r="V9287">
        <v>7483</v>
      </c>
      <c r="W9287" t="s">
        <v>34374</v>
      </c>
    </row>
    <row r="9288" spans="1:23" x14ac:dyDescent="0.25">
      <c r="A9288">
        <v>20415</v>
      </c>
      <c r="B9288" t="s">
        <v>37</v>
      </c>
      <c r="C9288" t="s">
        <v>103953</v>
      </c>
      <c r="D9288" t="s">
        <v>94851</v>
      </c>
      <c r="E9288" t="s">
        <v>104865</v>
      </c>
      <c r="F9288" t="s">
        <v>104866</v>
      </c>
      <c r="G9288" t="s">
        <v>104867</v>
      </c>
      <c r="J9288" t="s">
        <v>104868</v>
      </c>
      <c r="K9288">
        <v>1971</v>
      </c>
      <c r="S9288" t="s">
        <v>104869</v>
      </c>
      <c r="U9288" t="s">
        <v>104870</v>
      </c>
      <c r="V9288">
        <v>7266</v>
      </c>
      <c r="W9288" t="s">
        <v>32228</v>
      </c>
    </row>
    <row r="9289" spans="1:23" x14ac:dyDescent="0.25">
      <c r="A9289">
        <v>20416</v>
      </c>
      <c r="B9289" t="s">
        <v>37</v>
      </c>
      <c r="C9289" t="s">
        <v>103953</v>
      </c>
      <c r="D9289" t="s">
        <v>94851</v>
      </c>
      <c r="E9289" t="s">
        <v>104871</v>
      </c>
      <c r="F9289" t="s">
        <v>104872</v>
      </c>
      <c r="G9289" t="s">
        <v>104873</v>
      </c>
      <c r="H9289" t="s">
        <v>67333</v>
      </c>
      <c r="J9289" t="s">
        <v>104874</v>
      </c>
      <c r="K9289">
        <v>1950</v>
      </c>
      <c r="O9289" t="s">
        <v>8465</v>
      </c>
      <c r="P9289" t="s">
        <v>7050</v>
      </c>
      <c r="R9289" t="s">
        <v>2031</v>
      </c>
      <c r="S9289" t="s">
        <v>104875</v>
      </c>
      <c r="U9289" t="s">
        <v>104876</v>
      </c>
      <c r="V9289">
        <v>7598</v>
      </c>
      <c r="W9289" t="s">
        <v>35527</v>
      </c>
    </row>
    <row r="9290" spans="1:23" x14ac:dyDescent="0.25">
      <c r="A9290">
        <v>20417</v>
      </c>
      <c r="B9290" t="s">
        <v>37</v>
      </c>
      <c r="C9290" t="s">
        <v>103953</v>
      </c>
      <c r="D9290" t="s">
        <v>94929</v>
      </c>
      <c r="E9290" t="s">
        <v>104877</v>
      </c>
      <c r="F9290" t="s">
        <v>104878</v>
      </c>
      <c r="G9290" t="s">
        <v>104879</v>
      </c>
      <c r="J9290" t="s">
        <v>68337</v>
      </c>
      <c r="O9290" t="s">
        <v>14304</v>
      </c>
      <c r="R9290" t="s">
        <v>5477</v>
      </c>
      <c r="V9290">
        <v>5517</v>
      </c>
      <c r="W9290" t="s">
        <v>14299</v>
      </c>
    </row>
    <row r="9291" spans="1:23" x14ac:dyDescent="0.25">
      <c r="A9291">
        <v>20418</v>
      </c>
      <c r="B9291" t="s">
        <v>37</v>
      </c>
      <c r="C9291" t="s">
        <v>103953</v>
      </c>
      <c r="D9291" t="s">
        <v>94851</v>
      </c>
      <c r="E9291" t="s">
        <v>104880</v>
      </c>
      <c r="F9291" t="s">
        <v>104881</v>
      </c>
      <c r="G9291" t="s">
        <v>104882</v>
      </c>
      <c r="H9291" t="s">
        <v>63420</v>
      </c>
      <c r="J9291" t="s">
        <v>104883</v>
      </c>
      <c r="O9291" t="s">
        <v>19488</v>
      </c>
      <c r="P9291" t="s">
        <v>8217</v>
      </c>
      <c r="R9291" t="s">
        <v>52</v>
      </c>
      <c r="S9291" t="s">
        <v>104884</v>
      </c>
      <c r="U9291" t="s">
        <v>104885</v>
      </c>
      <c r="V9291">
        <v>6016</v>
      </c>
      <c r="W9291" t="s">
        <v>19482</v>
      </c>
    </row>
    <row r="9292" spans="1:23" x14ac:dyDescent="0.25">
      <c r="A9292">
        <v>20419</v>
      </c>
      <c r="B9292" t="s">
        <v>37</v>
      </c>
      <c r="C9292" t="s">
        <v>103953</v>
      </c>
      <c r="D9292" t="s">
        <v>104886</v>
      </c>
      <c r="E9292" t="s">
        <v>104887</v>
      </c>
      <c r="F9292" t="s">
        <v>104888</v>
      </c>
      <c r="G9292" t="s">
        <v>104889</v>
      </c>
      <c r="J9292" t="s">
        <v>104890</v>
      </c>
      <c r="O9292" t="s">
        <v>19525</v>
      </c>
      <c r="P9292" t="s">
        <v>19526</v>
      </c>
      <c r="R9292" t="s">
        <v>4426</v>
      </c>
      <c r="S9292" t="s">
        <v>104891</v>
      </c>
      <c r="U9292" t="s">
        <v>104892</v>
      </c>
      <c r="V9292">
        <v>6020</v>
      </c>
      <c r="W9292" t="s">
        <v>19520</v>
      </c>
    </row>
    <row r="9293" spans="1:23" x14ac:dyDescent="0.25">
      <c r="A9293">
        <v>20420</v>
      </c>
      <c r="B9293" t="s">
        <v>37</v>
      </c>
      <c r="C9293" t="s">
        <v>103953</v>
      </c>
      <c r="D9293" t="s">
        <v>94851</v>
      </c>
      <c r="E9293" t="s">
        <v>104893</v>
      </c>
      <c r="F9293" t="s">
        <v>104894</v>
      </c>
      <c r="G9293" t="s">
        <v>104895</v>
      </c>
      <c r="J9293" t="s">
        <v>104896</v>
      </c>
      <c r="O9293" t="s">
        <v>15686</v>
      </c>
      <c r="P9293" t="s">
        <v>94905</v>
      </c>
      <c r="R9293" t="s">
        <v>12157</v>
      </c>
      <c r="V9293">
        <v>5645</v>
      </c>
      <c r="W9293" t="s">
        <v>15680</v>
      </c>
    </row>
    <row r="9294" spans="1:23" x14ac:dyDescent="0.25">
      <c r="A9294">
        <v>20421</v>
      </c>
      <c r="B9294" t="s">
        <v>37</v>
      </c>
      <c r="C9294" t="s">
        <v>103953</v>
      </c>
      <c r="D9294" t="s">
        <v>94851</v>
      </c>
      <c r="E9294" t="s">
        <v>104897</v>
      </c>
      <c r="F9294" t="s">
        <v>104898</v>
      </c>
      <c r="G9294" t="s">
        <v>104899</v>
      </c>
      <c r="J9294" t="s">
        <v>61260</v>
      </c>
      <c r="K9294">
        <v>1949</v>
      </c>
      <c r="O9294" t="s">
        <v>14383</v>
      </c>
      <c r="P9294" t="s">
        <v>14382</v>
      </c>
      <c r="R9294" t="s">
        <v>147</v>
      </c>
      <c r="V9294">
        <v>5525</v>
      </c>
      <c r="W9294" t="s">
        <v>14378</v>
      </c>
    </row>
    <row r="9295" spans="1:23" x14ac:dyDescent="0.25">
      <c r="A9295">
        <v>20422</v>
      </c>
      <c r="B9295" t="s">
        <v>37</v>
      </c>
      <c r="C9295" t="s">
        <v>103953</v>
      </c>
      <c r="D9295" t="s">
        <v>94851</v>
      </c>
      <c r="E9295" t="s">
        <v>104900</v>
      </c>
      <c r="F9295" t="s">
        <v>104901</v>
      </c>
      <c r="G9295" t="s">
        <v>104902</v>
      </c>
      <c r="H9295" t="s">
        <v>63420</v>
      </c>
      <c r="J9295" t="s">
        <v>104903</v>
      </c>
      <c r="K9295">
        <v>1988</v>
      </c>
      <c r="S9295" t="s">
        <v>104904</v>
      </c>
      <c r="U9295" t="s">
        <v>104905</v>
      </c>
      <c r="V9295">
        <v>5220</v>
      </c>
      <c r="W9295" t="s">
        <v>11149</v>
      </c>
    </row>
    <row r="9296" spans="1:23" x14ac:dyDescent="0.25">
      <c r="A9296">
        <v>20423</v>
      </c>
      <c r="B9296" t="s">
        <v>37</v>
      </c>
      <c r="C9296" t="s">
        <v>103953</v>
      </c>
      <c r="D9296" t="s">
        <v>94851</v>
      </c>
      <c r="E9296" t="s">
        <v>104906</v>
      </c>
      <c r="F9296" t="s">
        <v>104907</v>
      </c>
      <c r="G9296" t="s">
        <v>104908</v>
      </c>
      <c r="J9296" t="s">
        <v>104909</v>
      </c>
      <c r="K9296">
        <v>1968</v>
      </c>
      <c r="O9296" t="s">
        <v>104910</v>
      </c>
      <c r="R9296" t="s">
        <v>3069</v>
      </c>
      <c r="S9296" t="s">
        <v>104911</v>
      </c>
      <c r="U9296" t="s">
        <v>104912</v>
      </c>
      <c r="V9296">
        <v>5767</v>
      </c>
      <c r="W9296" t="s">
        <v>16914</v>
      </c>
    </row>
    <row r="9297" spans="1:23" x14ac:dyDescent="0.25">
      <c r="A9297">
        <v>20424</v>
      </c>
      <c r="B9297" t="s">
        <v>37</v>
      </c>
      <c r="C9297" t="s">
        <v>103953</v>
      </c>
      <c r="D9297" t="s">
        <v>94851</v>
      </c>
      <c r="E9297" t="s">
        <v>104913</v>
      </c>
      <c r="F9297" t="s">
        <v>104914</v>
      </c>
      <c r="G9297" t="s">
        <v>104915</v>
      </c>
      <c r="H9297" t="s">
        <v>69484</v>
      </c>
      <c r="J9297" t="s">
        <v>104916</v>
      </c>
      <c r="O9297" t="s">
        <v>24794</v>
      </c>
      <c r="R9297" t="s">
        <v>24793</v>
      </c>
      <c r="U9297" t="s">
        <v>104917</v>
      </c>
      <c r="V9297">
        <v>6927</v>
      </c>
      <c r="W9297" t="s">
        <v>28714</v>
      </c>
    </row>
    <row r="9298" spans="1:23" x14ac:dyDescent="0.25">
      <c r="A9298">
        <v>20425</v>
      </c>
      <c r="B9298" t="s">
        <v>37</v>
      </c>
      <c r="C9298" t="s">
        <v>103953</v>
      </c>
      <c r="D9298" t="s">
        <v>94851</v>
      </c>
      <c r="E9298" t="s">
        <v>104918</v>
      </c>
      <c r="F9298" t="s">
        <v>104919</v>
      </c>
      <c r="G9298" t="s">
        <v>104920</v>
      </c>
      <c r="H9298" t="s">
        <v>104921</v>
      </c>
      <c r="J9298" t="s">
        <v>104922</v>
      </c>
      <c r="K9298">
        <v>1979</v>
      </c>
      <c r="S9298" t="s">
        <v>104923</v>
      </c>
      <c r="U9298" t="s">
        <v>104924</v>
      </c>
      <c r="V9298">
        <v>6751</v>
      </c>
      <c r="W9298" t="s">
        <v>26986</v>
      </c>
    </row>
    <row r="9299" spans="1:23" x14ac:dyDescent="0.25">
      <c r="A9299">
        <v>20426</v>
      </c>
      <c r="B9299" t="s">
        <v>37</v>
      </c>
      <c r="C9299" t="s">
        <v>103953</v>
      </c>
      <c r="D9299" t="s">
        <v>94851</v>
      </c>
      <c r="E9299" t="s">
        <v>104925</v>
      </c>
      <c r="F9299" t="s">
        <v>104926</v>
      </c>
      <c r="G9299" t="s">
        <v>104927</v>
      </c>
      <c r="J9299" t="s">
        <v>104928</v>
      </c>
      <c r="K9299">
        <v>1957</v>
      </c>
      <c r="O9299" t="s">
        <v>15686</v>
      </c>
      <c r="P9299" t="s">
        <v>94905</v>
      </c>
      <c r="R9299" t="s">
        <v>12157</v>
      </c>
      <c r="V9299">
        <v>5645</v>
      </c>
      <c r="W9299" t="s">
        <v>15680</v>
      </c>
    </row>
    <row r="9300" spans="1:23" x14ac:dyDescent="0.25">
      <c r="A9300">
        <v>20427</v>
      </c>
      <c r="B9300" t="s">
        <v>37</v>
      </c>
      <c r="C9300" t="s">
        <v>103953</v>
      </c>
      <c r="D9300" t="s">
        <v>94851</v>
      </c>
      <c r="E9300" t="s">
        <v>104929</v>
      </c>
      <c r="F9300" t="s">
        <v>104930</v>
      </c>
      <c r="G9300" t="s">
        <v>104931</v>
      </c>
      <c r="J9300" t="s">
        <v>104932</v>
      </c>
      <c r="K9300">
        <v>1980</v>
      </c>
      <c r="S9300" t="s">
        <v>95660</v>
      </c>
      <c r="U9300" t="s">
        <v>104933</v>
      </c>
      <c r="V9300">
        <v>5352</v>
      </c>
      <c r="W9300" t="s">
        <v>12550</v>
      </c>
    </row>
    <row r="9301" spans="1:23" x14ac:dyDescent="0.25">
      <c r="A9301">
        <v>20428</v>
      </c>
      <c r="B9301" t="s">
        <v>37</v>
      </c>
      <c r="C9301" t="s">
        <v>103953</v>
      </c>
      <c r="D9301" t="s">
        <v>94851</v>
      </c>
      <c r="E9301" t="s">
        <v>104934</v>
      </c>
      <c r="F9301" t="s">
        <v>104935</v>
      </c>
      <c r="G9301" t="s">
        <v>104936</v>
      </c>
      <c r="H9301" t="s">
        <v>68011</v>
      </c>
      <c r="J9301" t="s">
        <v>104937</v>
      </c>
      <c r="K9301">
        <v>1984</v>
      </c>
      <c r="O9301" t="s">
        <v>13206</v>
      </c>
      <c r="P9301" t="s">
        <v>13207</v>
      </c>
      <c r="R9301" t="s">
        <v>2882</v>
      </c>
      <c r="S9301" t="s">
        <v>104938</v>
      </c>
      <c r="U9301" t="s">
        <v>104939</v>
      </c>
      <c r="V9301">
        <v>5414</v>
      </c>
      <c r="W9301" t="s">
        <v>13203</v>
      </c>
    </row>
    <row r="9302" spans="1:23" x14ac:dyDescent="0.25">
      <c r="A9302">
        <v>20429</v>
      </c>
      <c r="B9302" t="s">
        <v>37</v>
      </c>
      <c r="C9302" t="s">
        <v>103953</v>
      </c>
      <c r="D9302" t="s">
        <v>94851</v>
      </c>
      <c r="E9302" t="s">
        <v>104940</v>
      </c>
      <c r="F9302" t="s">
        <v>104941</v>
      </c>
      <c r="G9302" t="s">
        <v>104942</v>
      </c>
      <c r="J9302" t="s">
        <v>104943</v>
      </c>
      <c r="O9302" t="s">
        <v>7266</v>
      </c>
      <c r="R9302" t="s">
        <v>2942</v>
      </c>
      <c r="V9302">
        <v>5435</v>
      </c>
      <c r="W9302" t="s">
        <v>13422</v>
      </c>
    </row>
    <row r="9303" spans="1:23" x14ac:dyDescent="0.25">
      <c r="A9303">
        <v>20430</v>
      </c>
      <c r="B9303" t="s">
        <v>37</v>
      </c>
      <c r="C9303" t="s">
        <v>103953</v>
      </c>
      <c r="D9303" t="s">
        <v>94851</v>
      </c>
      <c r="E9303" t="s">
        <v>104944</v>
      </c>
      <c r="F9303" t="s">
        <v>104945</v>
      </c>
      <c r="G9303" t="s">
        <v>104946</v>
      </c>
      <c r="J9303" t="s">
        <v>104947</v>
      </c>
      <c r="O9303" t="s">
        <v>31973</v>
      </c>
      <c r="R9303" t="s">
        <v>2882</v>
      </c>
      <c r="V9303">
        <v>7240</v>
      </c>
      <c r="W9303" t="s">
        <v>31967</v>
      </c>
    </row>
    <row r="9304" spans="1:23" x14ac:dyDescent="0.25">
      <c r="A9304">
        <v>20431</v>
      </c>
      <c r="B9304" t="s">
        <v>37</v>
      </c>
      <c r="C9304" t="s">
        <v>103953</v>
      </c>
      <c r="D9304" t="s">
        <v>94851</v>
      </c>
      <c r="E9304" t="s">
        <v>104948</v>
      </c>
      <c r="F9304" t="s">
        <v>104949</v>
      </c>
      <c r="G9304" t="s">
        <v>104950</v>
      </c>
      <c r="J9304" t="s">
        <v>104951</v>
      </c>
      <c r="O9304" t="s">
        <v>9462</v>
      </c>
      <c r="P9304" t="s">
        <v>14578</v>
      </c>
      <c r="R9304" t="s">
        <v>147</v>
      </c>
      <c r="U9304" t="s">
        <v>104952</v>
      </c>
      <c r="V9304">
        <v>5544</v>
      </c>
      <c r="W9304" t="s">
        <v>14572</v>
      </c>
    </row>
    <row r="9305" spans="1:23" x14ac:dyDescent="0.25">
      <c r="A9305">
        <v>20432</v>
      </c>
      <c r="B9305" t="s">
        <v>37</v>
      </c>
      <c r="C9305" t="s">
        <v>103953</v>
      </c>
      <c r="D9305" t="s">
        <v>94851</v>
      </c>
      <c r="E9305" t="s">
        <v>104953</v>
      </c>
      <c r="F9305" t="s">
        <v>104954</v>
      </c>
      <c r="G9305" t="s">
        <v>104955</v>
      </c>
      <c r="H9305" t="s">
        <v>62733</v>
      </c>
      <c r="J9305" t="s">
        <v>104956</v>
      </c>
      <c r="O9305" t="s">
        <v>15874</v>
      </c>
      <c r="R9305" t="s">
        <v>2362</v>
      </c>
      <c r="U9305" t="s">
        <v>104957</v>
      </c>
      <c r="V9305">
        <v>5663</v>
      </c>
      <c r="W9305" t="s">
        <v>15867</v>
      </c>
    </row>
    <row r="9306" spans="1:23" x14ac:dyDescent="0.25">
      <c r="A9306">
        <v>20433</v>
      </c>
      <c r="B9306" t="s">
        <v>37</v>
      </c>
      <c r="C9306" t="s">
        <v>103953</v>
      </c>
      <c r="D9306" t="s">
        <v>94851</v>
      </c>
      <c r="E9306" t="s">
        <v>104958</v>
      </c>
      <c r="F9306" t="s">
        <v>104959</v>
      </c>
      <c r="G9306" t="s">
        <v>104960</v>
      </c>
      <c r="J9306" t="s">
        <v>104961</v>
      </c>
      <c r="K9306">
        <v>1958</v>
      </c>
      <c r="O9306" t="s">
        <v>32381</v>
      </c>
      <c r="R9306" t="s">
        <v>125</v>
      </c>
      <c r="U9306" t="s">
        <v>104962</v>
      </c>
      <c r="V9306">
        <v>7401</v>
      </c>
      <c r="W9306" t="s">
        <v>33586</v>
      </c>
    </row>
    <row r="9307" spans="1:23" x14ac:dyDescent="0.25">
      <c r="A9307">
        <v>20434</v>
      </c>
      <c r="B9307" t="s">
        <v>37</v>
      </c>
      <c r="C9307" t="s">
        <v>103953</v>
      </c>
      <c r="D9307" t="s">
        <v>94851</v>
      </c>
      <c r="E9307" t="s">
        <v>104963</v>
      </c>
      <c r="F9307" t="s">
        <v>104964</v>
      </c>
      <c r="G9307" t="s">
        <v>104965</v>
      </c>
      <c r="J9307" t="s">
        <v>104966</v>
      </c>
      <c r="K9307">
        <v>1968</v>
      </c>
      <c r="O9307" t="s">
        <v>13405</v>
      </c>
      <c r="R9307" t="s">
        <v>306</v>
      </c>
      <c r="S9307" t="s">
        <v>104967</v>
      </c>
      <c r="U9307" t="s">
        <v>104968</v>
      </c>
      <c r="V9307">
        <v>5433</v>
      </c>
      <c r="W9307" t="s">
        <v>13398</v>
      </c>
    </row>
    <row r="9308" spans="1:23" x14ac:dyDescent="0.25">
      <c r="A9308">
        <v>20435</v>
      </c>
      <c r="B9308" t="s">
        <v>37</v>
      </c>
      <c r="C9308" t="s">
        <v>103953</v>
      </c>
      <c r="D9308" t="s">
        <v>94851</v>
      </c>
      <c r="E9308" t="s">
        <v>104969</v>
      </c>
      <c r="F9308" t="s">
        <v>104970</v>
      </c>
      <c r="G9308" t="s">
        <v>104971</v>
      </c>
      <c r="J9308" t="s">
        <v>104972</v>
      </c>
      <c r="K9308">
        <v>1941</v>
      </c>
      <c r="O9308" t="s">
        <v>26586</v>
      </c>
      <c r="P9308" t="s">
        <v>1298</v>
      </c>
      <c r="R9308" t="s">
        <v>699</v>
      </c>
      <c r="U9308" t="s">
        <v>92201</v>
      </c>
      <c r="V9308">
        <v>6712</v>
      </c>
      <c r="W9308" t="s">
        <v>26581</v>
      </c>
    </row>
    <row r="9309" spans="1:23" x14ac:dyDescent="0.25">
      <c r="A9309">
        <v>20436</v>
      </c>
      <c r="B9309" t="s">
        <v>37</v>
      </c>
      <c r="C9309" t="s">
        <v>103953</v>
      </c>
      <c r="D9309" t="s">
        <v>94851</v>
      </c>
      <c r="E9309" t="s">
        <v>104973</v>
      </c>
      <c r="F9309" t="s">
        <v>104974</v>
      </c>
      <c r="G9309" t="s">
        <v>104975</v>
      </c>
      <c r="H9309" t="s">
        <v>62645</v>
      </c>
      <c r="O9309" t="s">
        <v>12948</v>
      </c>
      <c r="P9309" t="s">
        <v>10176</v>
      </c>
      <c r="R9309" t="s">
        <v>52</v>
      </c>
      <c r="U9309" t="s">
        <v>104976</v>
      </c>
      <c r="V9309">
        <v>7822</v>
      </c>
      <c r="W9309" t="s">
        <v>37756</v>
      </c>
    </row>
    <row r="9310" spans="1:23" x14ac:dyDescent="0.25">
      <c r="A9310">
        <v>20437</v>
      </c>
      <c r="B9310" t="s">
        <v>37</v>
      </c>
      <c r="C9310" t="s">
        <v>103953</v>
      </c>
      <c r="D9310" t="s">
        <v>94851</v>
      </c>
      <c r="E9310" t="s">
        <v>104977</v>
      </c>
      <c r="F9310" t="s">
        <v>104978</v>
      </c>
      <c r="G9310" t="s">
        <v>104979</v>
      </c>
      <c r="J9310" t="s">
        <v>82951</v>
      </c>
      <c r="K9310">
        <v>1969</v>
      </c>
      <c r="O9310" t="s">
        <v>10132</v>
      </c>
      <c r="R9310" t="s">
        <v>69</v>
      </c>
      <c r="U9310" t="s">
        <v>82952</v>
      </c>
      <c r="V9310">
        <v>7553</v>
      </c>
      <c r="W9310" t="s">
        <v>35071</v>
      </c>
    </row>
    <row r="9311" spans="1:23" x14ac:dyDescent="0.25">
      <c r="A9311">
        <v>20438</v>
      </c>
      <c r="B9311" t="s">
        <v>37</v>
      </c>
      <c r="C9311" t="s">
        <v>103953</v>
      </c>
      <c r="D9311" t="s">
        <v>104980</v>
      </c>
      <c r="E9311" t="s">
        <v>104981</v>
      </c>
      <c r="F9311" t="s">
        <v>104982</v>
      </c>
      <c r="G9311" t="s">
        <v>104983</v>
      </c>
      <c r="H9311" t="s">
        <v>104984</v>
      </c>
      <c r="J9311" t="s">
        <v>104985</v>
      </c>
      <c r="K9311">
        <v>1972</v>
      </c>
      <c r="O9311" t="s">
        <v>13694</v>
      </c>
      <c r="R9311" t="s">
        <v>69</v>
      </c>
      <c r="S9311" t="s">
        <v>104986</v>
      </c>
      <c r="U9311" t="s">
        <v>104987</v>
      </c>
      <c r="V9311">
        <v>5550</v>
      </c>
      <c r="W9311" t="s">
        <v>14645</v>
      </c>
    </row>
    <row r="9312" spans="1:23" x14ac:dyDescent="0.25">
      <c r="A9312">
        <v>20439</v>
      </c>
      <c r="B9312" t="s">
        <v>37</v>
      </c>
      <c r="C9312" t="s">
        <v>103953</v>
      </c>
      <c r="D9312" t="s">
        <v>94851</v>
      </c>
      <c r="E9312" t="s">
        <v>104988</v>
      </c>
      <c r="F9312" t="s">
        <v>104989</v>
      </c>
      <c r="G9312" t="s">
        <v>104990</v>
      </c>
      <c r="J9312" t="s">
        <v>82962</v>
      </c>
      <c r="K9312">
        <v>1966</v>
      </c>
      <c r="O9312" t="s">
        <v>10132</v>
      </c>
      <c r="R9312" t="s">
        <v>69</v>
      </c>
      <c r="U9312" t="s">
        <v>82963</v>
      </c>
      <c r="V9312">
        <v>7553</v>
      </c>
      <c r="W9312" t="s">
        <v>35071</v>
      </c>
    </row>
    <row r="9313" spans="1:23" x14ac:dyDescent="0.25">
      <c r="A9313">
        <v>20440</v>
      </c>
      <c r="B9313" t="s">
        <v>37</v>
      </c>
      <c r="C9313" t="s">
        <v>103953</v>
      </c>
      <c r="D9313" t="s">
        <v>94851</v>
      </c>
      <c r="E9313" t="s">
        <v>104991</v>
      </c>
      <c r="F9313" t="s">
        <v>104992</v>
      </c>
      <c r="G9313" t="s">
        <v>104993</v>
      </c>
      <c r="H9313" t="s">
        <v>62645</v>
      </c>
      <c r="J9313" t="s">
        <v>104994</v>
      </c>
      <c r="K9313">
        <v>1970</v>
      </c>
      <c r="O9313" t="s">
        <v>1547</v>
      </c>
      <c r="R9313" t="s">
        <v>69</v>
      </c>
      <c r="U9313" t="s">
        <v>104995</v>
      </c>
      <c r="V9313">
        <v>6774</v>
      </c>
      <c r="W9313" t="s">
        <v>27216</v>
      </c>
    </row>
    <row r="9314" spans="1:23" x14ac:dyDescent="0.25">
      <c r="A9314">
        <v>20441</v>
      </c>
      <c r="B9314" t="s">
        <v>37</v>
      </c>
      <c r="C9314" t="s">
        <v>103953</v>
      </c>
      <c r="D9314" t="s">
        <v>94851</v>
      </c>
      <c r="E9314" t="s">
        <v>104996</v>
      </c>
      <c r="F9314" t="s">
        <v>104997</v>
      </c>
      <c r="G9314" t="s">
        <v>104998</v>
      </c>
      <c r="J9314" t="s">
        <v>104999</v>
      </c>
      <c r="K9314">
        <v>1981</v>
      </c>
      <c r="O9314" t="s">
        <v>21027</v>
      </c>
      <c r="R9314" t="s">
        <v>69</v>
      </c>
      <c r="S9314" t="s">
        <v>105000</v>
      </c>
      <c r="U9314" t="s">
        <v>105001</v>
      </c>
      <c r="V9314">
        <v>6160</v>
      </c>
      <c r="W9314" t="s">
        <v>21023</v>
      </c>
    </row>
    <row r="9315" spans="1:23" x14ac:dyDescent="0.25">
      <c r="A9315">
        <v>20442</v>
      </c>
      <c r="B9315" t="s">
        <v>37</v>
      </c>
      <c r="C9315" t="s">
        <v>103953</v>
      </c>
      <c r="D9315" t="s">
        <v>94851</v>
      </c>
      <c r="E9315" t="s">
        <v>105002</v>
      </c>
      <c r="F9315" t="s">
        <v>105003</v>
      </c>
      <c r="G9315" t="s">
        <v>105004</v>
      </c>
      <c r="K9315">
        <v>1980</v>
      </c>
      <c r="O9315" t="s">
        <v>1057</v>
      </c>
      <c r="R9315" t="s">
        <v>69</v>
      </c>
      <c r="S9315" t="s">
        <v>105005</v>
      </c>
      <c r="U9315" t="s">
        <v>105006</v>
      </c>
      <c r="V9315">
        <v>4971</v>
      </c>
      <c r="W9315" t="s">
        <v>8528</v>
      </c>
    </row>
    <row r="9316" spans="1:23" x14ac:dyDescent="0.25">
      <c r="A9316">
        <v>20443</v>
      </c>
      <c r="B9316" t="s">
        <v>37</v>
      </c>
      <c r="C9316" t="s">
        <v>103953</v>
      </c>
      <c r="D9316" t="s">
        <v>94851</v>
      </c>
      <c r="E9316" t="s">
        <v>105007</v>
      </c>
      <c r="F9316" t="s">
        <v>105008</v>
      </c>
      <c r="G9316" t="s">
        <v>105009</v>
      </c>
      <c r="H9316" t="s">
        <v>63358</v>
      </c>
      <c r="J9316" t="s">
        <v>105010</v>
      </c>
      <c r="O9316" t="s">
        <v>13694</v>
      </c>
      <c r="R9316" t="s">
        <v>69</v>
      </c>
      <c r="S9316" t="s">
        <v>105011</v>
      </c>
      <c r="U9316" t="s">
        <v>105012</v>
      </c>
      <c r="V9316">
        <v>5550</v>
      </c>
      <c r="W9316" t="s">
        <v>14645</v>
      </c>
    </row>
    <row r="9317" spans="1:23" x14ac:dyDescent="0.25">
      <c r="A9317">
        <v>20444</v>
      </c>
      <c r="B9317" t="s">
        <v>37</v>
      </c>
      <c r="C9317" t="s">
        <v>103953</v>
      </c>
      <c r="D9317" t="s">
        <v>94851</v>
      </c>
      <c r="E9317" t="s">
        <v>105013</v>
      </c>
      <c r="F9317" t="s">
        <v>105014</v>
      </c>
      <c r="G9317" t="s">
        <v>105015</v>
      </c>
      <c r="H9317" t="s">
        <v>63358</v>
      </c>
      <c r="J9317" t="s">
        <v>105016</v>
      </c>
      <c r="K9317">
        <v>1975</v>
      </c>
      <c r="O9317" t="s">
        <v>13694</v>
      </c>
      <c r="R9317" t="s">
        <v>69</v>
      </c>
      <c r="S9317" t="s">
        <v>105017</v>
      </c>
      <c r="U9317" t="s">
        <v>105018</v>
      </c>
      <c r="V9317">
        <v>5550</v>
      </c>
      <c r="W9317" t="s">
        <v>14645</v>
      </c>
    </row>
    <row r="9318" spans="1:23" x14ac:dyDescent="0.25">
      <c r="A9318">
        <v>20445</v>
      </c>
      <c r="B9318" t="s">
        <v>37</v>
      </c>
      <c r="C9318" t="s">
        <v>103953</v>
      </c>
      <c r="D9318" t="s">
        <v>94851</v>
      </c>
      <c r="E9318" t="s">
        <v>105019</v>
      </c>
      <c r="F9318" t="s">
        <v>105020</v>
      </c>
      <c r="G9318" t="s">
        <v>105021</v>
      </c>
      <c r="H9318" t="s">
        <v>62733</v>
      </c>
      <c r="J9318" t="s">
        <v>105022</v>
      </c>
      <c r="K9318">
        <v>1962</v>
      </c>
      <c r="O9318" t="s">
        <v>1057</v>
      </c>
      <c r="R9318" t="s">
        <v>69</v>
      </c>
      <c r="S9318" t="s">
        <v>105023</v>
      </c>
      <c r="U9318" t="s">
        <v>105024</v>
      </c>
      <c r="V9318">
        <v>4971</v>
      </c>
      <c r="W9318" t="s">
        <v>8528</v>
      </c>
    </row>
    <row r="9319" spans="1:23" x14ac:dyDescent="0.25">
      <c r="A9319">
        <v>20446</v>
      </c>
      <c r="B9319" t="s">
        <v>37</v>
      </c>
      <c r="C9319" t="s">
        <v>103953</v>
      </c>
      <c r="D9319" t="s">
        <v>94851</v>
      </c>
      <c r="E9319" t="s">
        <v>105025</v>
      </c>
      <c r="F9319" t="s">
        <v>105026</v>
      </c>
      <c r="G9319" t="s">
        <v>105027</v>
      </c>
      <c r="J9319" t="s">
        <v>105028</v>
      </c>
      <c r="K9319">
        <v>1973</v>
      </c>
      <c r="O9319" t="s">
        <v>1057</v>
      </c>
      <c r="R9319" t="s">
        <v>69</v>
      </c>
      <c r="S9319" t="s">
        <v>105029</v>
      </c>
      <c r="U9319" t="s">
        <v>105030</v>
      </c>
      <c r="V9319">
        <v>4971</v>
      </c>
      <c r="W9319" t="s">
        <v>8528</v>
      </c>
    </row>
    <row r="9320" spans="1:23" x14ac:dyDescent="0.25">
      <c r="A9320">
        <v>20447</v>
      </c>
      <c r="B9320" t="s">
        <v>37</v>
      </c>
      <c r="C9320" t="s">
        <v>103953</v>
      </c>
      <c r="D9320" t="s">
        <v>94851</v>
      </c>
      <c r="E9320" t="s">
        <v>105031</v>
      </c>
      <c r="F9320" t="s">
        <v>105032</v>
      </c>
      <c r="G9320" t="s">
        <v>105033</v>
      </c>
      <c r="J9320" t="s">
        <v>64886</v>
      </c>
      <c r="K9320">
        <v>1943</v>
      </c>
      <c r="O9320" t="s">
        <v>64881</v>
      </c>
      <c r="R9320" t="s">
        <v>69</v>
      </c>
      <c r="S9320" t="s">
        <v>64887</v>
      </c>
      <c r="V9320">
        <v>7472</v>
      </c>
      <c r="W9320" t="s">
        <v>34263</v>
      </c>
    </row>
    <row r="9321" spans="1:23" x14ac:dyDescent="0.25">
      <c r="A9321">
        <v>20448</v>
      </c>
      <c r="B9321" t="s">
        <v>37</v>
      </c>
      <c r="C9321" t="s">
        <v>103953</v>
      </c>
      <c r="D9321" t="s">
        <v>94851</v>
      </c>
      <c r="E9321" t="s">
        <v>105034</v>
      </c>
      <c r="F9321" t="s">
        <v>105035</v>
      </c>
      <c r="G9321" t="s">
        <v>105036</v>
      </c>
      <c r="J9321" t="s">
        <v>105037</v>
      </c>
      <c r="K9321">
        <v>1978</v>
      </c>
      <c r="O9321" t="s">
        <v>1057</v>
      </c>
      <c r="R9321" t="s">
        <v>69</v>
      </c>
      <c r="S9321" t="s">
        <v>105038</v>
      </c>
      <c r="U9321" t="s">
        <v>105039</v>
      </c>
      <c r="V9321">
        <v>4971</v>
      </c>
      <c r="W9321" t="s">
        <v>8528</v>
      </c>
    </row>
    <row r="9322" spans="1:23" x14ac:dyDescent="0.25">
      <c r="A9322">
        <v>20449</v>
      </c>
      <c r="B9322" t="s">
        <v>37</v>
      </c>
      <c r="C9322" t="s">
        <v>103953</v>
      </c>
      <c r="D9322" t="s">
        <v>94851</v>
      </c>
      <c r="E9322" t="s">
        <v>105040</v>
      </c>
      <c r="F9322" t="s">
        <v>105041</v>
      </c>
      <c r="G9322" t="s">
        <v>105042</v>
      </c>
      <c r="H9322" t="s">
        <v>90908</v>
      </c>
      <c r="J9322" t="s">
        <v>105043</v>
      </c>
      <c r="K9322">
        <v>1974</v>
      </c>
      <c r="O9322" t="s">
        <v>13694</v>
      </c>
      <c r="R9322" t="s">
        <v>69</v>
      </c>
      <c r="S9322" t="s">
        <v>105044</v>
      </c>
      <c r="U9322" t="s">
        <v>105045</v>
      </c>
      <c r="V9322">
        <v>5550</v>
      </c>
      <c r="W9322" t="s">
        <v>14645</v>
      </c>
    </row>
    <row r="9323" spans="1:23" x14ac:dyDescent="0.25">
      <c r="A9323">
        <v>20450</v>
      </c>
      <c r="B9323" t="s">
        <v>37</v>
      </c>
      <c r="C9323" t="s">
        <v>103953</v>
      </c>
      <c r="D9323" t="s">
        <v>94851</v>
      </c>
      <c r="E9323" t="s">
        <v>105046</v>
      </c>
      <c r="F9323" t="s">
        <v>105047</v>
      </c>
      <c r="G9323" t="s">
        <v>105048</v>
      </c>
      <c r="J9323" t="s">
        <v>105049</v>
      </c>
      <c r="K9323">
        <v>1948</v>
      </c>
      <c r="O9323" t="s">
        <v>708</v>
      </c>
      <c r="R9323" t="s">
        <v>69</v>
      </c>
      <c r="S9323" t="s">
        <v>105050</v>
      </c>
      <c r="U9323" t="s">
        <v>105051</v>
      </c>
      <c r="V9323">
        <v>5511</v>
      </c>
      <c r="W9323" t="s">
        <v>14233</v>
      </c>
    </row>
    <row r="9324" spans="1:23" x14ac:dyDescent="0.25">
      <c r="A9324">
        <v>20451</v>
      </c>
      <c r="B9324" t="s">
        <v>37</v>
      </c>
      <c r="C9324" t="s">
        <v>103953</v>
      </c>
      <c r="D9324" t="s">
        <v>94851</v>
      </c>
      <c r="E9324" t="s">
        <v>105052</v>
      </c>
      <c r="F9324" t="s">
        <v>105053</v>
      </c>
      <c r="G9324" t="s">
        <v>105054</v>
      </c>
      <c r="J9324" t="s">
        <v>105055</v>
      </c>
      <c r="K9324">
        <v>1983</v>
      </c>
      <c r="O9324" t="s">
        <v>1057</v>
      </c>
      <c r="R9324" t="s">
        <v>69</v>
      </c>
      <c r="S9324" t="s">
        <v>105056</v>
      </c>
      <c r="U9324" t="s">
        <v>105057</v>
      </c>
      <c r="V9324">
        <v>4971</v>
      </c>
      <c r="W9324" t="s">
        <v>8528</v>
      </c>
    </row>
    <row r="9325" spans="1:23" x14ac:dyDescent="0.25">
      <c r="A9325">
        <v>20452</v>
      </c>
      <c r="B9325" t="s">
        <v>37</v>
      </c>
      <c r="C9325" t="s">
        <v>103953</v>
      </c>
      <c r="D9325" t="s">
        <v>94851</v>
      </c>
      <c r="E9325" t="s">
        <v>105058</v>
      </c>
      <c r="F9325" t="s">
        <v>105059</v>
      </c>
      <c r="G9325" t="s">
        <v>105060</v>
      </c>
      <c r="J9325" t="s">
        <v>105061</v>
      </c>
      <c r="O9325" t="s">
        <v>14905</v>
      </c>
      <c r="R9325" t="s">
        <v>69</v>
      </c>
      <c r="V9325">
        <v>5574</v>
      </c>
      <c r="W9325" t="s">
        <v>14898</v>
      </c>
    </row>
    <row r="9326" spans="1:23" x14ac:dyDescent="0.25">
      <c r="A9326">
        <v>20453</v>
      </c>
      <c r="B9326" t="s">
        <v>37</v>
      </c>
      <c r="C9326" t="s">
        <v>103953</v>
      </c>
      <c r="D9326" t="s">
        <v>94851</v>
      </c>
      <c r="E9326" t="s">
        <v>105062</v>
      </c>
      <c r="F9326" t="s">
        <v>105063</v>
      </c>
      <c r="G9326" t="s">
        <v>105064</v>
      </c>
      <c r="H9326" t="s">
        <v>63420</v>
      </c>
      <c r="J9326" t="s">
        <v>105065</v>
      </c>
      <c r="K9326">
        <v>1967</v>
      </c>
      <c r="O9326" t="s">
        <v>158</v>
      </c>
      <c r="R9326" t="s">
        <v>69</v>
      </c>
      <c r="S9326" t="s">
        <v>105066</v>
      </c>
      <c r="U9326" t="s">
        <v>105067</v>
      </c>
      <c r="V9326">
        <v>6885</v>
      </c>
      <c r="W9326" t="s">
        <v>28301</v>
      </c>
    </row>
    <row r="9327" spans="1:23" x14ac:dyDescent="0.25">
      <c r="A9327">
        <v>20454</v>
      </c>
      <c r="B9327" t="s">
        <v>37</v>
      </c>
      <c r="C9327" t="s">
        <v>103953</v>
      </c>
      <c r="D9327" t="s">
        <v>94851</v>
      </c>
      <c r="E9327" t="s">
        <v>105068</v>
      </c>
      <c r="F9327" t="s">
        <v>105069</v>
      </c>
      <c r="G9327" t="s">
        <v>105070</v>
      </c>
      <c r="H9327" t="s">
        <v>62645</v>
      </c>
      <c r="J9327" t="s">
        <v>105071</v>
      </c>
      <c r="K9327">
        <v>1976</v>
      </c>
      <c r="O9327" t="s">
        <v>10728</v>
      </c>
      <c r="P9327" t="s">
        <v>10729</v>
      </c>
      <c r="R9327" t="s">
        <v>69</v>
      </c>
      <c r="S9327" t="s">
        <v>105072</v>
      </c>
      <c r="U9327" t="s">
        <v>105073</v>
      </c>
      <c r="V9327">
        <v>5179</v>
      </c>
      <c r="W9327" t="s">
        <v>10725</v>
      </c>
    </row>
    <row r="9328" spans="1:23" x14ac:dyDescent="0.25">
      <c r="A9328">
        <v>20455</v>
      </c>
      <c r="B9328" t="s">
        <v>37</v>
      </c>
      <c r="C9328" t="s">
        <v>103953</v>
      </c>
      <c r="D9328" t="s">
        <v>94851</v>
      </c>
      <c r="E9328" t="s">
        <v>105074</v>
      </c>
      <c r="F9328" t="s">
        <v>105075</v>
      </c>
      <c r="G9328" t="s">
        <v>105076</v>
      </c>
      <c r="H9328" t="s">
        <v>63420</v>
      </c>
      <c r="J9328" t="s">
        <v>105077</v>
      </c>
      <c r="K9328">
        <v>1965</v>
      </c>
      <c r="O9328" t="s">
        <v>10728</v>
      </c>
      <c r="P9328" t="s">
        <v>10729</v>
      </c>
      <c r="R9328" t="s">
        <v>69</v>
      </c>
      <c r="S9328" t="s">
        <v>105078</v>
      </c>
      <c r="U9328" t="s">
        <v>105079</v>
      </c>
      <c r="V9328">
        <v>5179</v>
      </c>
      <c r="W9328" t="s">
        <v>10725</v>
      </c>
    </row>
    <row r="9329" spans="1:23" x14ac:dyDescent="0.25">
      <c r="A9329">
        <v>20456</v>
      </c>
      <c r="B9329" t="s">
        <v>37</v>
      </c>
      <c r="C9329" t="s">
        <v>103953</v>
      </c>
      <c r="D9329" t="s">
        <v>94851</v>
      </c>
      <c r="E9329" t="s">
        <v>105080</v>
      </c>
      <c r="F9329" t="s">
        <v>105081</v>
      </c>
      <c r="G9329" t="s">
        <v>105082</v>
      </c>
      <c r="J9329" t="s">
        <v>86114</v>
      </c>
      <c r="K9329">
        <v>1922</v>
      </c>
      <c r="O9329" t="s">
        <v>11323</v>
      </c>
      <c r="P9329" t="s">
        <v>535</v>
      </c>
      <c r="R9329" t="s">
        <v>52</v>
      </c>
      <c r="V9329">
        <v>5236</v>
      </c>
      <c r="W9329" t="s">
        <v>11318</v>
      </c>
    </row>
    <row r="9330" spans="1:23" x14ac:dyDescent="0.25">
      <c r="A9330">
        <v>20457</v>
      </c>
      <c r="B9330" t="s">
        <v>37</v>
      </c>
      <c r="C9330" t="s">
        <v>103953</v>
      </c>
      <c r="D9330" t="s">
        <v>94851</v>
      </c>
      <c r="E9330" t="s">
        <v>105083</v>
      </c>
      <c r="F9330" t="s">
        <v>105084</v>
      </c>
      <c r="G9330" t="s">
        <v>105085</v>
      </c>
      <c r="H9330" t="s">
        <v>69755</v>
      </c>
      <c r="J9330" t="s">
        <v>105086</v>
      </c>
      <c r="K9330">
        <v>1974</v>
      </c>
      <c r="O9330" t="s">
        <v>22023</v>
      </c>
      <c r="R9330" t="s">
        <v>2882</v>
      </c>
      <c r="U9330" t="s">
        <v>105087</v>
      </c>
      <c r="V9330">
        <v>6256</v>
      </c>
      <c r="W9330" t="s">
        <v>22017</v>
      </c>
    </row>
    <row r="9331" spans="1:23" x14ac:dyDescent="0.25">
      <c r="A9331">
        <v>20458</v>
      </c>
      <c r="B9331" t="s">
        <v>37</v>
      </c>
      <c r="C9331" t="s">
        <v>103953</v>
      </c>
      <c r="D9331" t="s">
        <v>94851</v>
      </c>
      <c r="E9331" t="s">
        <v>105088</v>
      </c>
      <c r="F9331" t="s">
        <v>105089</v>
      </c>
      <c r="G9331" t="s">
        <v>105090</v>
      </c>
      <c r="J9331" t="s">
        <v>105091</v>
      </c>
      <c r="O9331" t="s">
        <v>9619</v>
      </c>
      <c r="R9331" t="s">
        <v>3547</v>
      </c>
      <c r="U9331" t="s">
        <v>105092</v>
      </c>
      <c r="V9331">
        <v>5077</v>
      </c>
      <c r="W9331" t="s">
        <v>9613</v>
      </c>
    </row>
    <row r="9332" spans="1:23" x14ac:dyDescent="0.25">
      <c r="A9332">
        <v>20459</v>
      </c>
      <c r="B9332" t="s">
        <v>37</v>
      </c>
      <c r="C9332" t="s">
        <v>103953</v>
      </c>
      <c r="D9332" t="s">
        <v>94929</v>
      </c>
      <c r="E9332" t="s">
        <v>105093</v>
      </c>
      <c r="F9332" t="s">
        <v>105094</v>
      </c>
      <c r="G9332" t="s">
        <v>105095</v>
      </c>
      <c r="J9332" t="s">
        <v>105096</v>
      </c>
      <c r="K9332">
        <v>1947</v>
      </c>
      <c r="O9332" t="s">
        <v>12493</v>
      </c>
      <c r="P9332" t="s">
        <v>7027</v>
      </c>
      <c r="R9332" t="s">
        <v>1589</v>
      </c>
      <c r="U9332" t="s">
        <v>105097</v>
      </c>
      <c r="V9332">
        <v>7105</v>
      </c>
      <c r="W9332" t="s">
        <v>30490</v>
      </c>
    </row>
    <row r="9333" spans="1:23" x14ac:dyDescent="0.25">
      <c r="A9333">
        <v>20460</v>
      </c>
      <c r="B9333" t="s">
        <v>37</v>
      </c>
      <c r="C9333" t="s">
        <v>103953</v>
      </c>
      <c r="D9333" t="s">
        <v>94851</v>
      </c>
      <c r="E9333" t="s">
        <v>105098</v>
      </c>
      <c r="F9333" t="s">
        <v>105099</v>
      </c>
      <c r="G9333" t="s">
        <v>105100</v>
      </c>
      <c r="J9333" t="s">
        <v>84304</v>
      </c>
      <c r="K9333">
        <v>1964</v>
      </c>
      <c r="O9333" t="s">
        <v>36863</v>
      </c>
      <c r="P9333" t="s">
        <v>518</v>
      </c>
      <c r="R9333" t="s">
        <v>520</v>
      </c>
      <c r="U9333" t="s">
        <v>84305</v>
      </c>
      <c r="V9333">
        <v>2895</v>
      </c>
      <c r="W9333" t="s">
        <v>509</v>
      </c>
    </row>
    <row r="9334" spans="1:23" x14ac:dyDescent="0.25">
      <c r="A9334">
        <v>20461</v>
      </c>
      <c r="B9334" t="s">
        <v>37</v>
      </c>
      <c r="C9334" t="s">
        <v>103953</v>
      </c>
      <c r="D9334" t="s">
        <v>94929</v>
      </c>
      <c r="E9334" t="s">
        <v>105101</v>
      </c>
      <c r="F9334" t="s">
        <v>105102</v>
      </c>
      <c r="G9334" t="s">
        <v>105103</v>
      </c>
      <c r="J9334" t="s">
        <v>105104</v>
      </c>
      <c r="K9334">
        <v>1976</v>
      </c>
      <c r="O9334" t="s">
        <v>6326</v>
      </c>
      <c r="P9334" t="s">
        <v>6327</v>
      </c>
      <c r="R9334" t="s">
        <v>1589</v>
      </c>
      <c r="U9334" t="s">
        <v>105105</v>
      </c>
      <c r="V9334">
        <v>4773</v>
      </c>
      <c r="W9334" t="s">
        <v>6321</v>
      </c>
    </row>
    <row r="9335" spans="1:23" x14ac:dyDescent="0.25">
      <c r="A9335">
        <v>20462</v>
      </c>
      <c r="B9335" t="s">
        <v>37</v>
      </c>
      <c r="C9335" t="s">
        <v>103953</v>
      </c>
      <c r="D9335" t="s">
        <v>94929</v>
      </c>
      <c r="E9335" t="s">
        <v>105106</v>
      </c>
      <c r="F9335" t="s">
        <v>105107</v>
      </c>
      <c r="G9335" t="s">
        <v>105108</v>
      </c>
      <c r="J9335" t="s">
        <v>67765</v>
      </c>
      <c r="K9335">
        <v>1940</v>
      </c>
      <c r="O9335" t="s">
        <v>12674</v>
      </c>
      <c r="P9335" t="s">
        <v>7027</v>
      </c>
      <c r="R9335" t="s">
        <v>1589</v>
      </c>
      <c r="U9335" t="s">
        <v>67766</v>
      </c>
      <c r="V9335">
        <v>6788</v>
      </c>
      <c r="W9335" t="s">
        <v>27359</v>
      </c>
    </row>
    <row r="9336" spans="1:23" x14ac:dyDescent="0.25">
      <c r="A9336">
        <v>20463</v>
      </c>
      <c r="B9336" t="s">
        <v>37</v>
      </c>
      <c r="C9336" t="s">
        <v>103953</v>
      </c>
      <c r="D9336" t="s">
        <v>94851</v>
      </c>
      <c r="E9336" t="s">
        <v>105109</v>
      </c>
      <c r="F9336" t="s">
        <v>105110</v>
      </c>
      <c r="G9336" t="s">
        <v>105111</v>
      </c>
      <c r="H9336" t="s">
        <v>62645</v>
      </c>
      <c r="J9336" t="s">
        <v>81706</v>
      </c>
      <c r="K9336">
        <v>1974</v>
      </c>
      <c r="O9336" t="s">
        <v>8974</v>
      </c>
      <c r="P9336" t="s">
        <v>81707</v>
      </c>
      <c r="R9336" t="s">
        <v>2882</v>
      </c>
      <c r="S9336" t="s">
        <v>105112</v>
      </c>
      <c r="U9336" t="s">
        <v>91563</v>
      </c>
      <c r="V9336">
        <v>5014</v>
      </c>
      <c r="W9336" t="s">
        <v>8967</v>
      </c>
    </row>
    <row r="9337" spans="1:23" x14ac:dyDescent="0.25">
      <c r="A9337">
        <v>20464</v>
      </c>
      <c r="B9337" t="s">
        <v>37</v>
      </c>
      <c r="C9337" t="s">
        <v>103953</v>
      </c>
      <c r="D9337" t="s">
        <v>94851</v>
      </c>
      <c r="E9337" t="s">
        <v>105113</v>
      </c>
      <c r="F9337" t="s">
        <v>84326</v>
      </c>
      <c r="G9337" t="s">
        <v>105114</v>
      </c>
      <c r="J9337" t="s">
        <v>84328</v>
      </c>
      <c r="K9337">
        <v>1952</v>
      </c>
      <c r="O9337" t="s">
        <v>36863</v>
      </c>
      <c r="P9337" t="s">
        <v>518</v>
      </c>
      <c r="R9337" t="s">
        <v>520</v>
      </c>
      <c r="U9337" t="s">
        <v>84329</v>
      </c>
      <c r="V9337">
        <v>2895</v>
      </c>
      <c r="W9337" t="s">
        <v>509</v>
      </c>
    </row>
    <row r="9338" spans="1:23" x14ac:dyDescent="0.25">
      <c r="A9338">
        <v>20465</v>
      </c>
      <c r="B9338" t="s">
        <v>37</v>
      </c>
      <c r="C9338" t="s">
        <v>103953</v>
      </c>
      <c r="D9338" t="s">
        <v>94851</v>
      </c>
      <c r="E9338" t="s">
        <v>105115</v>
      </c>
      <c r="F9338" t="s">
        <v>74553</v>
      </c>
      <c r="G9338" t="s">
        <v>105116</v>
      </c>
      <c r="J9338" t="s">
        <v>105117</v>
      </c>
      <c r="O9338" t="s">
        <v>2960</v>
      </c>
      <c r="P9338" t="s">
        <v>2956</v>
      </c>
      <c r="R9338" t="s">
        <v>52</v>
      </c>
      <c r="S9338" t="s">
        <v>105118</v>
      </c>
      <c r="U9338" t="s">
        <v>105119</v>
      </c>
      <c r="V9338">
        <v>6059</v>
      </c>
      <c r="W9338" t="s">
        <v>19933</v>
      </c>
    </row>
    <row r="9339" spans="1:23" x14ac:dyDescent="0.25">
      <c r="A9339">
        <v>20466</v>
      </c>
      <c r="B9339" t="s">
        <v>37</v>
      </c>
      <c r="C9339" t="s">
        <v>103953</v>
      </c>
      <c r="D9339" t="s">
        <v>94851</v>
      </c>
      <c r="E9339" t="s">
        <v>105120</v>
      </c>
      <c r="F9339" t="s">
        <v>105121</v>
      </c>
      <c r="G9339" t="s">
        <v>105122</v>
      </c>
      <c r="J9339" t="s">
        <v>105123</v>
      </c>
      <c r="O9339" t="s">
        <v>36181</v>
      </c>
      <c r="R9339" t="s">
        <v>2031</v>
      </c>
      <c r="S9339" t="s">
        <v>99762</v>
      </c>
      <c r="U9339" t="s">
        <v>105124</v>
      </c>
      <c r="V9339">
        <v>7665</v>
      </c>
      <c r="W9339" t="s">
        <v>36176</v>
      </c>
    </row>
    <row r="9340" spans="1:23" x14ac:dyDescent="0.25">
      <c r="A9340">
        <v>20467</v>
      </c>
      <c r="B9340" t="s">
        <v>37</v>
      </c>
      <c r="C9340" t="s">
        <v>103953</v>
      </c>
      <c r="D9340" t="s">
        <v>94851</v>
      </c>
      <c r="E9340" t="s">
        <v>105125</v>
      </c>
      <c r="F9340" t="s">
        <v>105126</v>
      </c>
      <c r="G9340" t="s">
        <v>105127</v>
      </c>
      <c r="J9340" t="s">
        <v>105128</v>
      </c>
      <c r="K9340">
        <v>1963</v>
      </c>
      <c r="O9340" t="s">
        <v>32409</v>
      </c>
      <c r="R9340" t="s">
        <v>8573</v>
      </c>
      <c r="S9340" t="s">
        <v>105129</v>
      </c>
      <c r="U9340" t="s">
        <v>105130</v>
      </c>
      <c r="V9340">
        <v>7283</v>
      </c>
      <c r="W9340" t="s">
        <v>32406</v>
      </c>
    </row>
    <row r="9341" spans="1:23" x14ac:dyDescent="0.25">
      <c r="A9341">
        <v>20468</v>
      </c>
      <c r="B9341" t="s">
        <v>37</v>
      </c>
      <c r="C9341" t="s">
        <v>103953</v>
      </c>
      <c r="D9341" t="s">
        <v>94851</v>
      </c>
      <c r="E9341" t="s">
        <v>105131</v>
      </c>
      <c r="F9341" t="s">
        <v>105132</v>
      </c>
      <c r="G9341" t="s">
        <v>105133</v>
      </c>
      <c r="H9341" t="s">
        <v>66435</v>
      </c>
      <c r="J9341" t="s">
        <v>105134</v>
      </c>
      <c r="K9341">
        <v>1955</v>
      </c>
      <c r="O9341" t="s">
        <v>23451</v>
      </c>
      <c r="R9341" t="s">
        <v>5212</v>
      </c>
      <c r="U9341" t="s">
        <v>105135</v>
      </c>
      <c r="V9341">
        <v>6395</v>
      </c>
      <c r="W9341" t="s">
        <v>23446</v>
      </c>
    </row>
    <row r="9342" spans="1:23" x14ac:dyDescent="0.25">
      <c r="A9342">
        <v>20469</v>
      </c>
      <c r="B9342" t="s">
        <v>37</v>
      </c>
      <c r="C9342" t="s">
        <v>103953</v>
      </c>
      <c r="D9342" t="s">
        <v>94851</v>
      </c>
      <c r="E9342" t="s">
        <v>105136</v>
      </c>
      <c r="F9342" t="s">
        <v>105137</v>
      </c>
      <c r="G9342" t="s">
        <v>105138</v>
      </c>
      <c r="J9342" t="s">
        <v>105139</v>
      </c>
      <c r="O9342" t="s">
        <v>940</v>
      </c>
      <c r="P9342" t="s">
        <v>928</v>
      </c>
      <c r="R9342" t="s">
        <v>52</v>
      </c>
      <c r="S9342" t="s">
        <v>105140</v>
      </c>
      <c r="U9342" t="s">
        <v>105141</v>
      </c>
      <c r="V9342">
        <v>8035</v>
      </c>
      <c r="W9342" t="s">
        <v>39848</v>
      </c>
    </row>
    <row r="9343" spans="1:23" x14ac:dyDescent="0.25">
      <c r="A9343">
        <v>20470</v>
      </c>
      <c r="B9343" t="s">
        <v>37</v>
      </c>
      <c r="C9343" t="s">
        <v>103953</v>
      </c>
      <c r="D9343" t="s">
        <v>94851</v>
      </c>
      <c r="E9343" t="s">
        <v>105142</v>
      </c>
      <c r="F9343" t="s">
        <v>105143</v>
      </c>
      <c r="G9343" t="s">
        <v>105144</v>
      </c>
      <c r="J9343" t="s">
        <v>105145</v>
      </c>
      <c r="O9343" t="s">
        <v>23451</v>
      </c>
      <c r="R9343" t="s">
        <v>5212</v>
      </c>
      <c r="V9343">
        <v>6395</v>
      </c>
      <c r="W9343" t="s">
        <v>23446</v>
      </c>
    </row>
    <row r="9344" spans="1:23" x14ac:dyDescent="0.25">
      <c r="A9344">
        <v>20471</v>
      </c>
      <c r="B9344" t="s">
        <v>37</v>
      </c>
      <c r="C9344" t="s">
        <v>103953</v>
      </c>
      <c r="D9344" t="s">
        <v>94851</v>
      </c>
      <c r="E9344" t="s">
        <v>105146</v>
      </c>
      <c r="F9344" t="s">
        <v>105147</v>
      </c>
      <c r="G9344" t="s">
        <v>105148</v>
      </c>
      <c r="J9344" t="s">
        <v>105149</v>
      </c>
      <c r="K9344">
        <v>1971</v>
      </c>
      <c r="O9344" t="s">
        <v>37031</v>
      </c>
      <c r="P9344" t="s">
        <v>37029</v>
      </c>
      <c r="R9344" t="s">
        <v>37028</v>
      </c>
      <c r="S9344" t="s">
        <v>75112</v>
      </c>
      <c r="U9344" t="s">
        <v>105150</v>
      </c>
      <c r="V9344">
        <v>7749</v>
      </c>
      <c r="W9344" t="s">
        <v>37037</v>
      </c>
    </row>
    <row r="9345" spans="1:23" x14ac:dyDescent="0.25">
      <c r="A9345">
        <v>20472</v>
      </c>
      <c r="B9345" t="s">
        <v>37</v>
      </c>
      <c r="C9345" t="s">
        <v>103953</v>
      </c>
      <c r="D9345" t="s">
        <v>94851</v>
      </c>
      <c r="E9345" t="s">
        <v>105151</v>
      </c>
      <c r="F9345" t="s">
        <v>105152</v>
      </c>
      <c r="G9345" t="s">
        <v>105153</v>
      </c>
      <c r="J9345" t="s">
        <v>91218</v>
      </c>
      <c r="O9345" t="s">
        <v>21720</v>
      </c>
      <c r="R9345" t="s">
        <v>2882</v>
      </c>
      <c r="S9345" t="s">
        <v>105154</v>
      </c>
      <c r="U9345" t="s">
        <v>105155</v>
      </c>
      <c r="V9345">
        <v>6227</v>
      </c>
      <c r="W9345" t="s">
        <v>21713</v>
      </c>
    </row>
    <row r="9346" spans="1:23" x14ac:dyDescent="0.25">
      <c r="A9346">
        <v>20473</v>
      </c>
      <c r="B9346" t="s">
        <v>37</v>
      </c>
      <c r="C9346" t="s">
        <v>103953</v>
      </c>
      <c r="D9346" t="s">
        <v>94851</v>
      </c>
      <c r="E9346" t="s">
        <v>105156</v>
      </c>
      <c r="F9346" t="s">
        <v>105157</v>
      </c>
      <c r="G9346" t="s">
        <v>105158</v>
      </c>
      <c r="H9346" t="s">
        <v>105159</v>
      </c>
      <c r="O9346" t="s">
        <v>22908</v>
      </c>
      <c r="R9346" t="s">
        <v>22909</v>
      </c>
      <c r="S9346" t="s">
        <v>105160</v>
      </c>
      <c r="U9346" t="s">
        <v>105161</v>
      </c>
      <c r="V9346">
        <v>7812</v>
      </c>
      <c r="W9346" t="s">
        <v>37660</v>
      </c>
    </row>
    <row r="9347" spans="1:23" x14ac:dyDescent="0.25">
      <c r="A9347">
        <v>20474</v>
      </c>
      <c r="B9347" t="s">
        <v>37</v>
      </c>
      <c r="C9347" t="s">
        <v>103953</v>
      </c>
      <c r="D9347" t="s">
        <v>94851</v>
      </c>
      <c r="E9347" t="s">
        <v>105162</v>
      </c>
      <c r="F9347" t="s">
        <v>105163</v>
      </c>
      <c r="G9347" t="s">
        <v>105164</v>
      </c>
      <c r="H9347" t="s">
        <v>62645</v>
      </c>
      <c r="J9347" t="s">
        <v>64910</v>
      </c>
      <c r="K9347">
        <v>1960</v>
      </c>
      <c r="O9347" t="s">
        <v>29427</v>
      </c>
      <c r="P9347" t="s">
        <v>29426</v>
      </c>
      <c r="R9347" t="s">
        <v>1070</v>
      </c>
      <c r="U9347" t="s">
        <v>105165</v>
      </c>
      <c r="V9347">
        <v>7033</v>
      </c>
      <c r="W9347" t="s">
        <v>29763</v>
      </c>
    </row>
    <row r="9348" spans="1:23" x14ac:dyDescent="0.25">
      <c r="A9348">
        <v>20475</v>
      </c>
      <c r="B9348" t="s">
        <v>37</v>
      </c>
      <c r="C9348" t="s">
        <v>103953</v>
      </c>
      <c r="D9348" t="s">
        <v>94851</v>
      </c>
      <c r="E9348" t="s">
        <v>105166</v>
      </c>
      <c r="F9348" t="s">
        <v>105167</v>
      </c>
      <c r="G9348" t="s">
        <v>105168</v>
      </c>
      <c r="H9348" t="s">
        <v>62645</v>
      </c>
      <c r="J9348" t="s">
        <v>105169</v>
      </c>
      <c r="K9348">
        <v>1973</v>
      </c>
      <c r="O9348" t="s">
        <v>33024</v>
      </c>
      <c r="R9348" t="s">
        <v>33022</v>
      </c>
      <c r="S9348" t="s">
        <v>105170</v>
      </c>
      <c r="U9348" t="s">
        <v>105171</v>
      </c>
      <c r="V9348">
        <v>7344</v>
      </c>
      <c r="W9348" t="s">
        <v>33014</v>
      </c>
    </row>
    <row r="9349" spans="1:23" x14ac:dyDescent="0.25">
      <c r="A9349">
        <v>20476</v>
      </c>
      <c r="B9349" t="s">
        <v>37</v>
      </c>
      <c r="C9349" t="s">
        <v>103953</v>
      </c>
      <c r="D9349" t="s">
        <v>94851</v>
      </c>
      <c r="E9349" t="s">
        <v>105172</v>
      </c>
      <c r="F9349" t="s">
        <v>105173</v>
      </c>
      <c r="G9349" t="s">
        <v>105174</v>
      </c>
      <c r="J9349" t="s">
        <v>105175</v>
      </c>
      <c r="K9349">
        <v>1968</v>
      </c>
      <c r="O9349" t="s">
        <v>5016</v>
      </c>
      <c r="P9349" t="s">
        <v>5015</v>
      </c>
      <c r="R9349" t="s">
        <v>1325</v>
      </c>
      <c r="U9349" t="s">
        <v>105176</v>
      </c>
      <c r="V9349">
        <v>7823</v>
      </c>
      <c r="W9349" t="s">
        <v>37765</v>
      </c>
    </row>
    <row r="9350" spans="1:23" x14ac:dyDescent="0.25">
      <c r="A9350">
        <v>20477</v>
      </c>
      <c r="B9350" t="s">
        <v>37</v>
      </c>
      <c r="C9350" t="s">
        <v>103953</v>
      </c>
      <c r="D9350" t="s">
        <v>94851</v>
      </c>
      <c r="E9350" t="s">
        <v>105177</v>
      </c>
      <c r="F9350" t="s">
        <v>105178</v>
      </c>
      <c r="G9350" t="s">
        <v>105179</v>
      </c>
      <c r="H9350" t="s">
        <v>63122</v>
      </c>
      <c r="O9350" t="s">
        <v>3625</v>
      </c>
      <c r="P9350" t="s">
        <v>1336</v>
      </c>
      <c r="R9350" t="s">
        <v>99</v>
      </c>
      <c r="S9350" t="s">
        <v>105180</v>
      </c>
      <c r="U9350" t="s">
        <v>105181</v>
      </c>
      <c r="V9350">
        <v>5960</v>
      </c>
      <c r="W9350" t="s">
        <v>18896</v>
      </c>
    </row>
    <row r="9351" spans="1:23" x14ac:dyDescent="0.25">
      <c r="A9351">
        <v>20478</v>
      </c>
      <c r="B9351" t="s">
        <v>37</v>
      </c>
      <c r="C9351" t="s">
        <v>103953</v>
      </c>
      <c r="D9351" t="s">
        <v>94851</v>
      </c>
      <c r="E9351" t="s">
        <v>105182</v>
      </c>
      <c r="F9351" t="s">
        <v>105183</v>
      </c>
      <c r="G9351" t="s">
        <v>105184</v>
      </c>
      <c r="J9351" t="s">
        <v>105185</v>
      </c>
      <c r="K9351">
        <v>1974</v>
      </c>
      <c r="O9351" t="s">
        <v>32381</v>
      </c>
      <c r="R9351" t="s">
        <v>125</v>
      </c>
      <c r="S9351" t="s">
        <v>105186</v>
      </c>
      <c r="U9351" t="s">
        <v>105187</v>
      </c>
      <c r="V9351">
        <v>7406</v>
      </c>
      <c r="W9351" t="s">
        <v>33646</v>
      </c>
    </row>
    <row r="9352" spans="1:23" x14ac:dyDescent="0.25">
      <c r="A9352">
        <v>20479</v>
      </c>
      <c r="B9352" t="s">
        <v>37</v>
      </c>
      <c r="C9352" t="s">
        <v>103953</v>
      </c>
      <c r="D9352" t="s">
        <v>94851</v>
      </c>
      <c r="E9352" t="s">
        <v>105188</v>
      </c>
      <c r="F9352" t="s">
        <v>105189</v>
      </c>
      <c r="G9352" t="s">
        <v>105190</v>
      </c>
      <c r="J9352" t="s">
        <v>105191</v>
      </c>
      <c r="K9352">
        <v>1957</v>
      </c>
      <c r="O9352" t="s">
        <v>32381</v>
      </c>
      <c r="R9352" t="s">
        <v>125</v>
      </c>
      <c r="U9352" t="s">
        <v>105192</v>
      </c>
      <c r="V9352">
        <v>7401</v>
      </c>
      <c r="W9352" t="s">
        <v>33586</v>
      </c>
    </row>
    <row r="9353" spans="1:23" x14ac:dyDescent="0.25">
      <c r="A9353">
        <v>20480</v>
      </c>
      <c r="B9353" t="s">
        <v>37</v>
      </c>
      <c r="C9353" t="s">
        <v>103953</v>
      </c>
      <c r="D9353" t="s">
        <v>94851</v>
      </c>
      <c r="E9353" t="s">
        <v>105193</v>
      </c>
      <c r="F9353" t="s">
        <v>105194</v>
      </c>
      <c r="G9353" t="s">
        <v>105195</v>
      </c>
      <c r="J9353" t="s">
        <v>105196</v>
      </c>
      <c r="O9353" t="s">
        <v>23451</v>
      </c>
      <c r="R9353" t="s">
        <v>5212</v>
      </c>
      <c r="V9353">
        <v>6395</v>
      </c>
      <c r="W9353" t="s">
        <v>23446</v>
      </c>
    </row>
    <row r="9354" spans="1:23" x14ac:dyDescent="0.25">
      <c r="A9354">
        <v>20481</v>
      </c>
      <c r="B9354" t="s">
        <v>37</v>
      </c>
      <c r="C9354" t="s">
        <v>103953</v>
      </c>
      <c r="D9354" t="s">
        <v>94851</v>
      </c>
      <c r="E9354" t="s">
        <v>105197</v>
      </c>
      <c r="F9354" t="s">
        <v>105198</v>
      </c>
      <c r="G9354" t="s">
        <v>105199</v>
      </c>
      <c r="J9354" t="s">
        <v>105200</v>
      </c>
      <c r="O9354" t="s">
        <v>23451</v>
      </c>
      <c r="R9354" t="s">
        <v>5212</v>
      </c>
      <c r="V9354">
        <v>6395</v>
      </c>
      <c r="W9354" t="s">
        <v>23446</v>
      </c>
    </row>
    <row r="9355" spans="1:23" x14ac:dyDescent="0.25">
      <c r="A9355">
        <v>20482</v>
      </c>
      <c r="B9355" t="s">
        <v>37</v>
      </c>
      <c r="C9355" t="s">
        <v>103953</v>
      </c>
      <c r="D9355" t="s">
        <v>94851</v>
      </c>
      <c r="E9355" t="s">
        <v>105201</v>
      </c>
      <c r="F9355" t="s">
        <v>105202</v>
      </c>
      <c r="G9355" t="s">
        <v>105203</v>
      </c>
      <c r="J9355" t="s">
        <v>105204</v>
      </c>
      <c r="O9355" t="s">
        <v>19525</v>
      </c>
      <c r="P9355" t="s">
        <v>19526</v>
      </c>
      <c r="R9355" t="s">
        <v>4426</v>
      </c>
      <c r="S9355" t="s">
        <v>105205</v>
      </c>
      <c r="U9355" t="s">
        <v>105206</v>
      </c>
      <c r="V9355">
        <v>6020</v>
      </c>
      <c r="W9355" t="s">
        <v>19520</v>
      </c>
    </row>
    <row r="9356" spans="1:23" x14ac:dyDescent="0.25">
      <c r="A9356">
        <v>20483</v>
      </c>
      <c r="B9356" t="s">
        <v>37</v>
      </c>
      <c r="C9356" t="s">
        <v>103953</v>
      </c>
      <c r="D9356" t="s">
        <v>94851</v>
      </c>
      <c r="E9356" t="s">
        <v>105207</v>
      </c>
      <c r="F9356" t="s">
        <v>105208</v>
      </c>
      <c r="G9356" t="s">
        <v>105209</v>
      </c>
      <c r="J9356" t="s">
        <v>105210</v>
      </c>
      <c r="O9356" t="s">
        <v>19525</v>
      </c>
      <c r="P9356" t="s">
        <v>19526</v>
      </c>
      <c r="R9356" t="s">
        <v>4426</v>
      </c>
      <c r="S9356" t="s">
        <v>105205</v>
      </c>
      <c r="V9356">
        <v>6020</v>
      </c>
      <c r="W9356" t="s">
        <v>19520</v>
      </c>
    </row>
    <row r="9357" spans="1:23" x14ac:dyDescent="0.25">
      <c r="A9357">
        <v>20484</v>
      </c>
      <c r="B9357" t="s">
        <v>37</v>
      </c>
      <c r="C9357" t="s">
        <v>103953</v>
      </c>
      <c r="D9357" t="s">
        <v>94851</v>
      </c>
      <c r="E9357" t="s">
        <v>105211</v>
      </c>
      <c r="F9357" t="s">
        <v>105212</v>
      </c>
      <c r="G9357" t="s">
        <v>105213</v>
      </c>
      <c r="J9357" t="s">
        <v>105214</v>
      </c>
      <c r="K9357">
        <v>1955</v>
      </c>
      <c r="O9357" t="s">
        <v>2658</v>
      </c>
      <c r="P9357" t="s">
        <v>2654</v>
      </c>
      <c r="R9357" t="s">
        <v>1325</v>
      </c>
      <c r="U9357" t="s">
        <v>105215</v>
      </c>
      <c r="V9357">
        <v>6398</v>
      </c>
      <c r="W9357" t="s">
        <v>23477</v>
      </c>
    </row>
    <row r="9358" spans="1:23" x14ac:dyDescent="0.25">
      <c r="A9358">
        <v>20485</v>
      </c>
      <c r="B9358" t="s">
        <v>37</v>
      </c>
      <c r="C9358" t="s">
        <v>103953</v>
      </c>
      <c r="D9358" t="s">
        <v>94851</v>
      </c>
      <c r="E9358" t="s">
        <v>105216</v>
      </c>
      <c r="F9358" t="s">
        <v>105217</v>
      </c>
      <c r="G9358" t="s">
        <v>105218</v>
      </c>
      <c r="J9358" t="s">
        <v>105219</v>
      </c>
      <c r="K9358">
        <v>1939</v>
      </c>
      <c r="O9358" t="s">
        <v>9958</v>
      </c>
      <c r="R9358" t="s">
        <v>5372</v>
      </c>
      <c r="S9358" t="s">
        <v>96774</v>
      </c>
      <c r="U9358" t="s">
        <v>96775</v>
      </c>
      <c r="V9358">
        <v>5108</v>
      </c>
      <c r="W9358" t="s">
        <v>9952</v>
      </c>
    </row>
    <row r="9359" spans="1:23" x14ac:dyDescent="0.25">
      <c r="A9359">
        <v>20486</v>
      </c>
      <c r="B9359" t="s">
        <v>37</v>
      </c>
      <c r="C9359" t="s">
        <v>103953</v>
      </c>
      <c r="D9359" t="s">
        <v>94851</v>
      </c>
      <c r="E9359" t="s">
        <v>105220</v>
      </c>
      <c r="F9359" t="s">
        <v>105221</v>
      </c>
      <c r="G9359" t="s">
        <v>105222</v>
      </c>
      <c r="H9359" t="s">
        <v>62645</v>
      </c>
      <c r="J9359" t="s">
        <v>60213</v>
      </c>
      <c r="K9359">
        <v>1955</v>
      </c>
      <c r="O9359" t="s">
        <v>20445</v>
      </c>
      <c r="P9359" t="s">
        <v>3854</v>
      </c>
      <c r="R9359" t="s">
        <v>52</v>
      </c>
      <c r="S9359" t="s">
        <v>105223</v>
      </c>
      <c r="U9359" t="s">
        <v>105224</v>
      </c>
      <c r="V9359">
        <v>6183</v>
      </c>
      <c r="W9359" t="s">
        <v>21264</v>
      </c>
    </row>
    <row r="9360" spans="1:23" x14ac:dyDescent="0.25">
      <c r="A9360">
        <v>20487</v>
      </c>
      <c r="B9360" t="s">
        <v>37</v>
      </c>
      <c r="C9360" t="s">
        <v>103953</v>
      </c>
      <c r="D9360" t="s">
        <v>94851</v>
      </c>
      <c r="E9360" t="s">
        <v>105225</v>
      </c>
      <c r="F9360" t="s">
        <v>105226</v>
      </c>
      <c r="G9360" t="s">
        <v>105227</v>
      </c>
      <c r="H9360" t="s">
        <v>71015</v>
      </c>
      <c r="J9360" t="s">
        <v>105228</v>
      </c>
      <c r="O9360" t="s">
        <v>16996</v>
      </c>
      <c r="P9360" t="s">
        <v>535</v>
      </c>
      <c r="R9360" t="s">
        <v>52</v>
      </c>
      <c r="V9360">
        <v>7093</v>
      </c>
      <c r="W9360" t="s">
        <v>30373</v>
      </c>
    </row>
    <row r="9361" spans="1:23" x14ac:dyDescent="0.25">
      <c r="A9361">
        <v>20488</v>
      </c>
      <c r="B9361" t="s">
        <v>37</v>
      </c>
      <c r="C9361" t="s">
        <v>103953</v>
      </c>
      <c r="D9361" t="s">
        <v>94851</v>
      </c>
      <c r="E9361" t="s">
        <v>105229</v>
      </c>
      <c r="F9361" t="s">
        <v>71013</v>
      </c>
      <c r="G9361" t="s">
        <v>105230</v>
      </c>
      <c r="H9361" t="s">
        <v>71015</v>
      </c>
      <c r="J9361" t="s">
        <v>71016</v>
      </c>
      <c r="K9361">
        <v>1955</v>
      </c>
      <c r="O9361" t="s">
        <v>19400</v>
      </c>
      <c r="R9361" t="s">
        <v>9260</v>
      </c>
      <c r="U9361" t="s">
        <v>70990</v>
      </c>
      <c r="V9361">
        <v>6007</v>
      </c>
      <c r="W9361" t="s">
        <v>19393</v>
      </c>
    </row>
    <row r="9362" spans="1:23" x14ac:dyDescent="0.25">
      <c r="A9362">
        <v>20489</v>
      </c>
      <c r="B9362" t="s">
        <v>37</v>
      </c>
      <c r="C9362" t="s">
        <v>103953</v>
      </c>
      <c r="D9362" t="s">
        <v>94851</v>
      </c>
      <c r="E9362" t="s">
        <v>105231</v>
      </c>
      <c r="F9362" t="s">
        <v>105232</v>
      </c>
      <c r="G9362" t="s">
        <v>105233</v>
      </c>
      <c r="J9362" t="s">
        <v>105234</v>
      </c>
      <c r="O9362" t="s">
        <v>8465</v>
      </c>
      <c r="R9362" t="s">
        <v>2031</v>
      </c>
      <c r="S9362" t="s">
        <v>65848</v>
      </c>
      <c r="V9362">
        <v>5292</v>
      </c>
      <c r="W9362" t="s">
        <v>11912</v>
      </c>
    </row>
    <row r="9363" spans="1:23" x14ac:dyDescent="0.25">
      <c r="A9363">
        <v>20490</v>
      </c>
      <c r="B9363" t="s">
        <v>37</v>
      </c>
      <c r="C9363" t="s">
        <v>103953</v>
      </c>
      <c r="D9363" t="s">
        <v>94851</v>
      </c>
      <c r="E9363" t="s">
        <v>105235</v>
      </c>
      <c r="F9363" t="s">
        <v>105236</v>
      </c>
      <c r="G9363" t="s">
        <v>105237</v>
      </c>
      <c r="H9363" t="s">
        <v>62645</v>
      </c>
      <c r="J9363" t="s">
        <v>83111</v>
      </c>
      <c r="K9363">
        <v>1946</v>
      </c>
      <c r="O9363" t="s">
        <v>7096</v>
      </c>
      <c r="R9363" t="s">
        <v>2031</v>
      </c>
      <c r="S9363" t="s">
        <v>83112</v>
      </c>
      <c r="U9363" t="s">
        <v>83113</v>
      </c>
      <c r="V9363">
        <v>4844</v>
      </c>
      <c r="W9363" t="s">
        <v>7089</v>
      </c>
    </row>
    <row r="9364" spans="1:23" x14ac:dyDescent="0.25">
      <c r="A9364">
        <v>20491</v>
      </c>
      <c r="B9364" t="s">
        <v>37</v>
      </c>
      <c r="C9364" t="s">
        <v>103953</v>
      </c>
      <c r="D9364" t="s">
        <v>94929</v>
      </c>
      <c r="E9364" t="s">
        <v>105238</v>
      </c>
      <c r="F9364" t="s">
        <v>105239</v>
      </c>
      <c r="G9364" t="s">
        <v>105240</v>
      </c>
      <c r="J9364" t="s">
        <v>102638</v>
      </c>
      <c r="O9364" t="s">
        <v>95130</v>
      </c>
      <c r="R9364" t="s">
        <v>2031</v>
      </c>
      <c r="S9364" t="s">
        <v>95824</v>
      </c>
      <c r="U9364" t="s">
        <v>105241</v>
      </c>
      <c r="V9364">
        <v>4760</v>
      </c>
      <c r="W9364" t="s">
        <v>6180</v>
      </c>
    </row>
    <row r="9365" spans="1:23" x14ac:dyDescent="0.25">
      <c r="A9365">
        <v>20492</v>
      </c>
      <c r="B9365" t="s">
        <v>37</v>
      </c>
      <c r="C9365" t="s">
        <v>103953</v>
      </c>
      <c r="D9365" t="s">
        <v>94851</v>
      </c>
      <c r="E9365" t="s">
        <v>105242</v>
      </c>
      <c r="F9365" t="s">
        <v>105243</v>
      </c>
      <c r="G9365" t="s">
        <v>105244</v>
      </c>
      <c r="H9365" t="s">
        <v>62645</v>
      </c>
      <c r="J9365" t="s">
        <v>105245</v>
      </c>
      <c r="K9365">
        <v>1969</v>
      </c>
      <c r="O9365" t="s">
        <v>39384</v>
      </c>
      <c r="P9365" t="s">
        <v>39385</v>
      </c>
      <c r="R9365" t="s">
        <v>1589</v>
      </c>
      <c r="S9365" t="s">
        <v>105246</v>
      </c>
      <c r="U9365" t="s">
        <v>105247</v>
      </c>
      <c r="V9365">
        <v>7988</v>
      </c>
      <c r="W9365" t="s">
        <v>39381</v>
      </c>
    </row>
    <row r="9366" spans="1:23" x14ac:dyDescent="0.25">
      <c r="A9366">
        <v>20493</v>
      </c>
      <c r="B9366" t="s">
        <v>37</v>
      </c>
      <c r="C9366" t="s">
        <v>103953</v>
      </c>
      <c r="D9366" t="s">
        <v>94851</v>
      </c>
      <c r="E9366" t="s">
        <v>105248</v>
      </c>
      <c r="F9366" t="s">
        <v>105249</v>
      </c>
      <c r="G9366" t="s">
        <v>105250</v>
      </c>
      <c r="H9366" t="s">
        <v>105251</v>
      </c>
      <c r="J9366" t="s">
        <v>105252</v>
      </c>
      <c r="O9366" t="s">
        <v>10367</v>
      </c>
      <c r="R9366" t="s">
        <v>306</v>
      </c>
      <c r="S9366" t="s">
        <v>105253</v>
      </c>
      <c r="U9366" t="s">
        <v>105254</v>
      </c>
      <c r="V9366">
        <v>5146</v>
      </c>
      <c r="W9366" t="s">
        <v>10360</v>
      </c>
    </row>
    <row r="9367" spans="1:23" x14ac:dyDescent="0.25">
      <c r="A9367">
        <v>20494</v>
      </c>
      <c r="B9367" t="s">
        <v>37</v>
      </c>
      <c r="C9367" t="s">
        <v>103953</v>
      </c>
      <c r="D9367" t="s">
        <v>94851</v>
      </c>
      <c r="E9367" t="s">
        <v>105255</v>
      </c>
      <c r="F9367" t="s">
        <v>105256</v>
      </c>
      <c r="G9367" t="s">
        <v>105257</v>
      </c>
      <c r="H9367" t="s">
        <v>70158</v>
      </c>
      <c r="J9367" t="s">
        <v>66321</v>
      </c>
      <c r="K9367">
        <v>1961</v>
      </c>
      <c r="O9367" t="s">
        <v>2658</v>
      </c>
      <c r="P9367" t="s">
        <v>2654</v>
      </c>
      <c r="R9367" t="s">
        <v>1325</v>
      </c>
      <c r="U9367" t="s">
        <v>105258</v>
      </c>
      <c r="V9367">
        <v>6398</v>
      </c>
      <c r="W9367" t="s">
        <v>23477</v>
      </c>
    </row>
    <row r="9368" spans="1:23" x14ac:dyDescent="0.25">
      <c r="A9368">
        <v>20495</v>
      </c>
      <c r="B9368" t="s">
        <v>37</v>
      </c>
      <c r="C9368" t="s">
        <v>103953</v>
      </c>
      <c r="D9368" t="s">
        <v>94929</v>
      </c>
      <c r="E9368" t="s">
        <v>105259</v>
      </c>
      <c r="F9368" t="s">
        <v>105260</v>
      </c>
      <c r="G9368" t="s">
        <v>105261</v>
      </c>
      <c r="H9368" t="s">
        <v>102277</v>
      </c>
      <c r="O9368" t="s">
        <v>29531</v>
      </c>
      <c r="R9368" t="s">
        <v>29530</v>
      </c>
      <c r="V9368">
        <v>7010</v>
      </c>
      <c r="W9368" t="s">
        <v>29525</v>
      </c>
    </row>
    <row r="9369" spans="1:23" x14ac:dyDescent="0.25">
      <c r="A9369">
        <v>20496</v>
      </c>
      <c r="B9369" t="s">
        <v>37</v>
      </c>
      <c r="C9369" t="s">
        <v>103953</v>
      </c>
      <c r="D9369" t="s">
        <v>94851</v>
      </c>
      <c r="E9369" t="s">
        <v>105262</v>
      </c>
      <c r="F9369" t="s">
        <v>105263</v>
      </c>
      <c r="G9369" t="s">
        <v>105264</v>
      </c>
      <c r="J9369" t="s">
        <v>105265</v>
      </c>
      <c r="K9369">
        <v>1932</v>
      </c>
      <c r="O9369" t="s">
        <v>428</v>
      </c>
      <c r="R9369" t="s">
        <v>306</v>
      </c>
      <c r="U9369" t="s">
        <v>105266</v>
      </c>
      <c r="V9369">
        <v>7774</v>
      </c>
      <c r="W9369" t="s">
        <v>37283</v>
      </c>
    </row>
    <row r="9370" spans="1:23" x14ac:dyDescent="0.25">
      <c r="A9370">
        <v>20497</v>
      </c>
      <c r="B9370" t="s">
        <v>37</v>
      </c>
      <c r="C9370" t="s">
        <v>103953</v>
      </c>
      <c r="D9370" t="s">
        <v>94851</v>
      </c>
      <c r="E9370" t="s">
        <v>105267</v>
      </c>
      <c r="F9370" t="s">
        <v>105268</v>
      </c>
      <c r="G9370" t="s">
        <v>105269</v>
      </c>
      <c r="H9370" t="s">
        <v>64683</v>
      </c>
      <c r="J9370" t="s">
        <v>105270</v>
      </c>
      <c r="K9370">
        <v>1950</v>
      </c>
      <c r="O9370" t="s">
        <v>29779</v>
      </c>
      <c r="P9370" t="s">
        <v>329</v>
      </c>
      <c r="R9370" t="s">
        <v>99</v>
      </c>
      <c r="S9370" t="s">
        <v>105271</v>
      </c>
      <c r="U9370" t="s">
        <v>105272</v>
      </c>
      <c r="V9370">
        <v>7034</v>
      </c>
      <c r="W9370" t="s">
        <v>29774</v>
      </c>
    </row>
    <row r="9371" spans="1:23" x14ac:dyDescent="0.25">
      <c r="A9371">
        <v>20498</v>
      </c>
      <c r="B9371" t="s">
        <v>37</v>
      </c>
      <c r="C9371" t="s">
        <v>103953</v>
      </c>
      <c r="D9371" t="s">
        <v>94851</v>
      </c>
      <c r="E9371" t="s">
        <v>105273</v>
      </c>
      <c r="F9371" t="s">
        <v>105274</v>
      </c>
      <c r="G9371" t="s">
        <v>105275</v>
      </c>
      <c r="J9371" t="s">
        <v>105276</v>
      </c>
      <c r="K9371">
        <v>1955</v>
      </c>
      <c r="O9371" t="s">
        <v>9619</v>
      </c>
      <c r="R9371" t="s">
        <v>3547</v>
      </c>
      <c r="S9371" t="s">
        <v>105277</v>
      </c>
      <c r="U9371" t="s">
        <v>105278</v>
      </c>
      <c r="V9371">
        <v>5077</v>
      </c>
      <c r="W9371" t="s">
        <v>9613</v>
      </c>
    </row>
    <row r="9372" spans="1:23" x14ac:dyDescent="0.25">
      <c r="A9372">
        <v>20499</v>
      </c>
      <c r="B9372" t="s">
        <v>37</v>
      </c>
      <c r="C9372" t="s">
        <v>103953</v>
      </c>
      <c r="D9372" t="s">
        <v>94851</v>
      </c>
      <c r="E9372" t="s">
        <v>105279</v>
      </c>
      <c r="F9372" t="s">
        <v>105280</v>
      </c>
      <c r="G9372" t="s">
        <v>105281</v>
      </c>
      <c r="J9372" t="s">
        <v>105282</v>
      </c>
      <c r="K9372">
        <v>1965</v>
      </c>
      <c r="O9372" t="s">
        <v>19560</v>
      </c>
      <c r="P9372" t="s">
        <v>19559</v>
      </c>
      <c r="R9372" t="s">
        <v>1070</v>
      </c>
      <c r="U9372" t="s">
        <v>105283</v>
      </c>
      <c r="V9372">
        <v>6023</v>
      </c>
      <c r="W9372" t="s">
        <v>19553</v>
      </c>
    </row>
    <row r="9373" spans="1:23" x14ac:dyDescent="0.25">
      <c r="A9373">
        <v>20500</v>
      </c>
      <c r="B9373" t="s">
        <v>37</v>
      </c>
      <c r="C9373" t="s">
        <v>103953</v>
      </c>
      <c r="D9373" t="s">
        <v>94851</v>
      </c>
      <c r="E9373" t="s">
        <v>105284</v>
      </c>
      <c r="F9373" t="s">
        <v>105285</v>
      </c>
      <c r="G9373" t="s">
        <v>105286</v>
      </c>
      <c r="J9373" t="s">
        <v>105287</v>
      </c>
      <c r="O9373" t="s">
        <v>23451</v>
      </c>
      <c r="R9373" t="s">
        <v>5212</v>
      </c>
      <c r="V9373">
        <v>6395</v>
      </c>
      <c r="W9373" t="s">
        <v>23446</v>
      </c>
    </row>
    <row r="9374" spans="1:23" x14ac:dyDescent="0.25">
      <c r="A9374">
        <v>20501</v>
      </c>
      <c r="B9374" t="s">
        <v>37</v>
      </c>
      <c r="C9374" t="s">
        <v>103953</v>
      </c>
      <c r="D9374" t="s">
        <v>94851</v>
      </c>
      <c r="E9374" t="s">
        <v>105288</v>
      </c>
      <c r="F9374" t="s">
        <v>105289</v>
      </c>
      <c r="G9374" t="s">
        <v>105290</v>
      </c>
      <c r="J9374" t="s">
        <v>105291</v>
      </c>
      <c r="K9374">
        <v>1961</v>
      </c>
      <c r="O9374" t="s">
        <v>33024</v>
      </c>
      <c r="R9374" t="s">
        <v>33022</v>
      </c>
      <c r="S9374" t="s">
        <v>105292</v>
      </c>
      <c r="U9374" t="s">
        <v>105293</v>
      </c>
      <c r="V9374">
        <v>7344</v>
      </c>
      <c r="W9374" t="s">
        <v>33014</v>
      </c>
    </row>
    <row r="9375" spans="1:23" x14ac:dyDescent="0.25">
      <c r="A9375">
        <v>20502</v>
      </c>
      <c r="B9375" t="s">
        <v>37</v>
      </c>
      <c r="C9375" t="s">
        <v>103953</v>
      </c>
      <c r="D9375" t="s">
        <v>94929</v>
      </c>
      <c r="E9375" t="s">
        <v>105294</v>
      </c>
      <c r="F9375" t="s">
        <v>105295</v>
      </c>
      <c r="G9375" t="s">
        <v>105296</v>
      </c>
      <c r="H9375" t="s">
        <v>62733</v>
      </c>
      <c r="O9375" t="s">
        <v>105297</v>
      </c>
      <c r="R9375" t="s">
        <v>306</v>
      </c>
      <c r="V9375">
        <v>5505</v>
      </c>
      <c r="W9375" t="s">
        <v>14172</v>
      </c>
    </row>
    <row r="9376" spans="1:23" x14ac:dyDescent="0.25">
      <c r="A9376">
        <v>20503</v>
      </c>
      <c r="B9376" t="s">
        <v>37</v>
      </c>
      <c r="C9376" t="s">
        <v>103953</v>
      </c>
      <c r="D9376" t="s">
        <v>94851</v>
      </c>
      <c r="E9376" t="s">
        <v>105298</v>
      </c>
      <c r="F9376" t="s">
        <v>105299</v>
      </c>
      <c r="G9376" t="s">
        <v>105300</v>
      </c>
      <c r="H9376" t="s">
        <v>62645</v>
      </c>
      <c r="J9376" t="s">
        <v>105301</v>
      </c>
      <c r="K9376">
        <v>1974</v>
      </c>
      <c r="S9376" t="s">
        <v>105302</v>
      </c>
      <c r="U9376" t="s">
        <v>105303</v>
      </c>
      <c r="V9376">
        <v>5909</v>
      </c>
      <c r="W9376" t="s">
        <v>18363</v>
      </c>
    </row>
    <row r="9377" spans="1:23" x14ac:dyDescent="0.25">
      <c r="A9377">
        <v>20504</v>
      </c>
      <c r="B9377" t="s">
        <v>37</v>
      </c>
      <c r="C9377" t="s">
        <v>103953</v>
      </c>
      <c r="D9377" t="s">
        <v>94929</v>
      </c>
      <c r="E9377" t="s">
        <v>105304</v>
      </c>
      <c r="F9377" t="s">
        <v>105305</v>
      </c>
      <c r="G9377" t="s">
        <v>105306</v>
      </c>
      <c r="J9377" t="s">
        <v>105307</v>
      </c>
      <c r="K9377">
        <v>1952</v>
      </c>
      <c r="O9377" t="s">
        <v>7885</v>
      </c>
      <c r="P9377" t="s">
        <v>7884</v>
      </c>
      <c r="R9377" t="s">
        <v>7884</v>
      </c>
      <c r="S9377" t="s">
        <v>86935</v>
      </c>
      <c r="U9377" t="s">
        <v>105308</v>
      </c>
      <c r="V9377">
        <v>5868</v>
      </c>
      <c r="W9377" t="s">
        <v>17938</v>
      </c>
    </row>
    <row r="9378" spans="1:23" x14ac:dyDescent="0.25">
      <c r="A9378">
        <v>20505</v>
      </c>
      <c r="B9378" t="s">
        <v>37</v>
      </c>
      <c r="C9378" t="s">
        <v>103953</v>
      </c>
      <c r="D9378" t="s">
        <v>94851</v>
      </c>
      <c r="E9378" t="s">
        <v>105309</v>
      </c>
      <c r="F9378" t="s">
        <v>105310</v>
      </c>
      <c r="G9378" t="s">
        <v>105311</v>
      </c>
      <c r="H9378" t="s">
        <v>62733</v>
      </c>
      <c r="O9378" t="s">
        <v>6354</v>
      </c>
      <c r="R9378" t="s">
        <v>5144</v>
      </c>
      <c r="S9378" t="s">
        <v>105312</v>
      </c>
      <c r="U9378" t="s">
        <v>105313</v>
      </c>
      <c r="V9378">
        <v>4775</v>
      </c>
      <c r="W9378" t="s">
        <v>6346</v>
      </c>
    </row>
    <row r="9379" spans="1:23" x14ac:dyDescent="0.25">
      <c r="A9379">
        <v>20506</v>
      </c>
      <c r="B9379" t="s">
        <v>37</v>
      </c>
      <c r="C9379" t="s">
        <v>103953</v>
      </c>
      <c r="D9379" t="s">
        <v>94851</v>
      </c>
      <c r="E9379" t="s">
        <v>105314</v>
      </c>
      <c r="F9379" t="s">
        <v>105315</v>
      </c>
      <c r="G9379" t="s">
        <v>105316</v>
      </c>
      <c r="H9379" t="s">
        <v>62733</v>
      </c>
      <c r="J9379" t="s">
        <v>89985</v>
      </c>
      <c r="K9379">
        <v>1929</v>
      </c>
      <c r="O9379" t="s">
        <v>31633</v>
      </c>
      <c r="R9379" t="s">
        <v>3069</v>
      </c>
      <c r="V9379">
        <v>7209</v>
      </c>
      <c r="W9379" t="s">
        <v>31628</v>
      </c>
    </row>
    <row r="9380" spans="1:23" x14ac:dyDescent="0.25">
      <c r="A9380">
        <v>20507</v>
      </c>
      <c r="B9380" t="s">
        <v>37</v>
      </c>
      <c r="C9380" t="s">
        <v>103953</v>
      </c>
      <c r="D9380" t="s">
        <v>94929</v>
      </c>
      <c r="E9380" t="s">
        <v>105317</v>
      </c>
      <c r="F9380" t="s">
        <v>105318</v>
      </c>
      <c r="G9380" t="s">
        <v>105319</v>
      </c>
      <c r="J9380" t="s">
        <v>105320</v>
      </c>
      <c r="K9380">
        <v>1951</v>
      </c>
      <c r="O9380" t="s">
        <v>15437</v>
      </c>
      <c r="R9380" t="s">
        <v>8573</v>
      </c>
      <c r="V9380">
        <v>17886</v>
      </c>
      <c r="W9380" t="s">
        <v>58854</v>
      </c>
    </row>
    <row r="9381" spans="1:23" x14ac:dyDescent="0.25">
      <c r="A9381">
        <v>20508</v>
      </c>
      <c r="B9381" t="s">
        <v>37</v>
      </c>
      <c r="C9381" t="s">
        <v>103953</v>
      </c>
      <c r="D9381" t="s">
        <v>94851</v>
      </c>
      <c r="E9381" t="s">
        <v>105321</v>
      </c>
      <c r="F9381" t="s">
        <v>93511</v>
      </c>
      <c r="G9381" t="s">
        <v>105322</v>
      </c>
      <c r="J9381" t="s">
        <v>93513</v>
      </c>
      <c r="K9381">
        <v>1951</v>
      </c>
      <c r="O9381" t="s">
        <v>10472</v>
      </c>
      <c r="R9381" t="s">
        <v>2882</v>
      </c>
      <c r="V9381">
        <v>5702</v>
      </c>
      <c r="W9381" t="s">
        <v>16264</v>
      </c>
    </row>
    <row r="9382" spans="1:23" x14ac:dyDescent="0.25">
      <c r="A9382">
        <v>20509</v>
      </c>
      <c r="B9382" t="s">
        <v>37</v>
      </c>
      <c r="C9382" t="s">
        <v>103953</v>
      </c>
      <c r="D9382" t="s">
        <v>94851</v>
      </c>
      <c r="E9382" t="s">
        <v>105323</v>
      </c>
      <c r="F9382" t="s">
        <v>105324</v>
      </c>
      <c r="G9382" t="s">
        <v>105325</v>
      </c>
      <c r="J9382" t="s">
        <v>105326</v>
      </c>
      <c r="K9382">
        <v>1972</v>
      </c>
      <c r="S9382" t="s">
        <v>104095</v>
      </c>
      <c r="U9382" t="s">
        <v>104096</v>
      </c>
      <c r="V9382">
        <v>6429</v>
      </c>
      <c r="W9382" t="s">
        <v>23796</v>
      </c>
    </row>
    <row r="9383" spans="1:23" x14ac:dyDescent="0.25">
      <c r="A9383">
        <v>20510</v>
      </c>
      <c r="B9383" t="s">
        <v>37</v>
      </c>
      <c r="C9383" t="s">
        <v>103953</v>
      </c>
      <c r="D9383" t="s">
        <v>94851</v>
      </c>
      <c r="E9383" t="s">
        <v>105327</v>
      </c>
      <c r="F9383" t="s">
        <v>105328</v>
      </c>
      <c r="G9383" t="s">
        <v>105329</v>
      </c>
      <c r="J9383" t="s">
        <v>105330</v>
      </c>
      <c r="K9383">
        <v>1940</v>
      </c>
      <c r="O9383" t="s">
        <v>4609</v>
      </c>
      <c r="P9383" t="s">
        <v>4608</v>
      </c>
      <c r="R9383" t="s">
        <v>1688</v>
      </c>
      <c r="V9383">
        <v>5213</v>
      </c>
      <c r="W9383" t="s">
        <v>11080</v>
      </c>
    </row>
    <row r="9384" spans="1:23" x14ac:dyDescent="0.25">
      <c r="A9384">
        <v>20511</v>
      </c>
      <c r="B9384" t="s">
        <v>37</v>
      </c>
      <c r="C9384" t="s">
        <v>103953</v>
      </c>
      <c r="D9384" t="s">
        <v>94851</v>
      </c>
      <c r="E9384" t="s">
        <v>105331</v>
      </c>
      <c r="F9384" t="s">
        <v>105332</v>
      </c>
      <c r="G9384" t="s">
        <v>105333</v>
      </c>
      <c r="J9384" t="s">
        <v>105334</v>
      </c>
      <c r="K9384">
        <v>1961</v>
      </c>
      <c r="O9384" t="s">
        <v>29398</v>
      </c>
      <c r="P9384" t="s">
        <v>29396</v>
      </c>
      <c r="R9384" t="s">
        <v>884</v>
      </c>
      <c r="S9384" t="s">
        <v>75777</v>
      </c>
      <c r="U9384" t="s">
        <v>105335</v>
      </c>
      <c r="V9384">
        <v>6996</v>
      </c>
      <c r="W9384" t="s">
        <v>29390</v>
      </c>
    </row>
    <row r="9385" spans="1:23" x14ac:dyDescent="0.25">
      <c r="A9385">
        <v>20512</v>
      </c>
      <c r="B9385" t="s">
        <v>37</v>
      </c>
      <c r="C9385" t="s">
        <v>103953</v>
      </c>
      <c r="D9385" t="s">
        <v>94851</v>
      </c>
      <c r="E9385" t="s">
        <v>105336</v>
      </c>
      <c r="F9385" t="s">
        <v>105337</v>
      </c>
      <c r="G9385" t="s">
        <v>105338</v>
      </c>
      <c r="J9385" t="s">
        <v>105339</v>
      </c>
      <c r="K9385">
        <v>1956</v>
      </c>
      <c r="O9385" t="s">
        <v>32381</v>
      </c>
      <c r="R9385" t="s">
        <v>125</v>
      </c>
      <c r="U9385" t="s">
        <v>105340</v>
      </c>
      <c r="V9385">
        <v>7401</v>
      </c>
      <c r="W9385" t="s">
        <v>33586</v>
      </c>
    </row>
    <row r="9386" spans="1:23" x14ac:dyDescent="0.25">
      <c r="A9386">
        <v>20513</v>
      </c>
      <c r="B9386" t="s">
        <v>37</v>
      </c>
      <c r="C9386" t="s">
        <v>103953</v>
      </c>
      <c r="D9386" t="s">
        <v>94851</v>
      </c>
      <c r="E9386" t="s">
        <v>105341</v>
      </c>
      <c r="F9386" t="s">
        <v>105342</v>
      </c>
      <c r="G9386" t="s">
        <v>105343</v>
      </c>
      <c r="J9386" t="s">
        <v>105344</v>
      </c>
      <c r="O9386" t="s">
        <v>8716</v>
      </c>
      <c r="R9386" t="s">
        <v>306</v>
      </c>
      <c r="S9386" t="s">
        <v>105345</v>
      </c>
      <c r="U9386" t="s">
        <v>105346</v>
      </c>
      <c r="V9386">
        <v>4988</v>
      </c>
      <c r="W9386" t="s">
        <v>8709</v>
      </c>
    </row>
    <row r="9387" spans="1:23" x14ac:dyDescent="0.25">
      <c r="A9387">
        <v>20514</v>
      </c>
      <c r="B9387" t="s">
        <v>37</v>
      </c>
      <c r="C9387" t="s">
        <v>103953</v>
      </c>
      <c r="D9387" t="s">
        <v>94851</v>
      </c>
      <c r="E9387" t="s">
        <v>105347</v>
      </c>
      <c r="F9387" t="s">
        <v>105348</v>
      </c>
      <c r="G9387" t="s">
        <v>105349</v>
      </c>
      <c r="J9387" t="s">
        <v>105350</v>
      </c>
      <c r="O9387" t="s">
        <v>15391</v>
      </c>
      <c r="P9387" t="s">
        <v>13207</v>
      </c>
      <c r="R9387" t="s">
        <v>2882</v>
      </c>
      <c r="V9387">
        <v>5617</v>
      </c>
      <c r="W9387" t="s">
        <v>15384</v>
      </c>
    </row>
    <row r="9388" spans="1:23" x14ac:dyDescent="0.25">
      <c r="A9388">
        <v>20515</v>
      </c>
      <c r="B9388" t="s">
        <v>37</v>
      </c>
      <c r="C9388" t="s">
        <v>103953</v>
      </c>
      <c r="D9388" t="s">
        <v>94851</v>
      </c>
      <c r="E9388" t="s">
        <v>105351</v>
      </c>
      <c r="F9388" t="s">
        <v>93515</v>
      </c>
      <c r="G9388" t="s">
        <v>105352</v>
      </c>
      <c r="J9388" t="s">
        <v>93517</v>
      </c>
      <c r="K9388">
        <v>1956</v>
      </c>
      <c r="O9388" t="s">
        <v>10472</v>
      </c>
      <c r="R9388" t="s">
        <v>2882</v>
      </c>
      <c r="V9388">
        <v>5702</v>
      </c>
      <c r="W9388" t="s">
        <v>16264</v>
      </c>
    </row>
    <row r="9389" spans="1:23" x14ac:dyDescent="0.25">
      <c r="A9389">
        <v>20516</v>
      </c>
      <c r="B9389" t="s">
        <v>37</v>
      </c>
      <c r="C9389" t="s">
        <v>103953</v>
      </c>
      <c r="D9389" t="s">
        <v>94851</v>
      </c>
      <c r="E9389" t="s">
        <v>105353</v>
      </c>
      <c r="F9389" t="s">
        <v>105354</v>
      </c>
      <c r="G9389" t="s">
        <v>105355</v>
      </c>
      <c r="H9389" t="s">
        <v>105356</v>
      </c>
      <c r="J9389" t="s">
        <v>105357</v>
      </c>
      <c r="K9389">
        <v>1950</v>
      </c>
      <c r="O9389" t="s">
        <v>15391</v>
      </c>
      <c r="P9389" t="s">
        <v>13207</v>
      </c>
      <c r="R9389" t="s">
        <v>2882</v>
      </c>
      <c r="S9389" t="s">
        <v>105358</v>
      </c>
      <c r="U9389" t="s">
        <v>105359</v>
      </c>
      <c r="V9389">
        <v>5617</v>
      </c>
      <c r="W9389" t="s">
        <v>15384</v>
      </c>
    </row>
    <row r="9390" spans="1:23" x14ac:dyDescent="0.25">
      <c r="A9390">
        <v>20517</v>
      </c>
      <c r="B9390" t="s">
        <v>37</v>
      </c>
      <c r="C9390" t="s">
        <v>103953</v>
      </c>
      <c r="D9390" t="s">
        <v>94851</v>
      </c>
      <c r="E9390" t="s">
        <v>105360</v>
      </c>
      <c r="F9390" t="s">
        <v>105361</v>
      </c>
      <c r="G9390" t="s">
        <v>105362</v>
      </c>
      <c r="J9390" t="s">
        <v>105363</v>
      </c>
      <c r="K9390">
        <v>1939</v>
      </c>
      <c r="O9390" t="s">
        <v>9619</v>
      </c>
      <c r="R9390" t="s">
        <v>3547</v>
      </c>
      <c r="S9390" t="s">
        <v>105364</v>
      </c>
      <c r="U9390" t="s">
        <v>105365</v>
      </c>
      <c r="V9390">
        <v>5077</v>
      </c>
      <c r="W9390" t="s">
        <v>9613</v>
      </c>
    </row>
    <row r="9391" spans="1:23" x14ac:dyDescent="0.25">
      <c r="A9391">
        <v>20518</v>
      </c>
      <c r="B9391" t="s">
        <v>37</v>
      </c>
      <c r="C9391" t="s">
        <v>103953</v>
      </c>
      <c r="D9391" t="s">
        <v>94851</v>
      </c>
      <c r="E9391" t="s">
        <v>105366</v>
      </c>
      <c r="F9391" t="s">
        <v>105367</v>
      </c>
      <c r="G9391" t="s">
        <v>105368</v>
      </c>
      <c r="J9391" t="s">
        <v>105369</v>
      </c>
      <c r="K9391">
        <v>1955</v>
      </c>
      <c r="O9391" t="s">
        <v>8077</v>
      </c>
      <c r="P9391" t="s">
        <v>974</v>
      </c>
      <c r="R9391" t="s">
        <v>52</v>
      </c>
      <c r="S9391" t="s">
        <v>105370</v>
      </c>
      <c r="U9391" t="s">
        <v>105371</v>
      </c>
      <c r="V9391">
        <v>4930</v>
      </c>
      <c r="W9391" t="s">
        <v>8069</v>
      </c>
    </row>
    <row r="9392" spans="1:23" x14ac:dyDescent="0.25">
      <c r="A9392">
        <v>20519</v>
      </c>
      <c r="B9392" t="s">
        <v>37</v>
      </c>
      <c r="C9392" t="s">
        <v>103953</v>
      </c>
      <c r="D9392" t="s">
        <v>94851</v>
      </c>
      <c r="E9392" t="s">
        <v>105372</v>
      </c>
      <c r="F9392" t="s">
        <v>105373</v>
      </c>
      <c r="G9392" t="s">
        <v>105374</v>
      </c>
      <c r="J9392" t="s">
        <v>105375</v>
      </c>
      <c r="O9392" t="s">
        <v>7696</v>
      </c>
      <c r="P9392" t="s">
        <v>492</v>
      </c>
      <c r="R9392" t="s">
        <v>52</v>
      </c>
      <c r="S9392" t="s">
        <v>105376</v>
      </c>
      <c r="U9392" t="s">
        <v>105377</v>
      </c>
      <c r="V9392">
        <v>4897</v>
      </c>
      <c r="W9392" t="s">
        <v>7692</v>
      </c>
    </row>
    <row r="9393" spans="1:23" x14ac:dyDescent="0.25">
      <c r="A9393">
        <v>20520</v>
      </c>
      <c r="B9393" t="s">
        <v>37</v>
      </c>
      <c r="C9393" t="s">
        <v>103953</v>
      </c>
      <c r="D9393" t="s">
        <v>94851</v>
      </c>
      <c r="E9393" t="s">
        <v>105378</v>
      </c>
      <c r="F9393" t="s">
        <v>105379</v>
      </c>
      <c r="G9393" t="s">
        <v>105380</v>
      </c>
      <c r="J9393" t="s">
        <v>74709</v>
      </c>
      <c r="K9393">
        <v>1952</v>
      </c>
      <c r="O9393" t="s">
        <v>38789</v>
      </c>
      <c r="R9393" t="s">
        <v>8573</v>
      </c>
      <c r="V9393">
        <v>7926</v>
      </c>
      <c r="W9393" t="s">
        <v>38783</v>
      </c>
    </row>
    <row r="9394" spans="1:23" x14ac:dyDescent="0.25">
      <c r="A9394">
        <v>20521</v>
      </c>
      <c r="B9394" t="s">
        <v>37</v>
      </c>
      <c r="C9394" t="s">
        <v>103953</v>
      </c>
      <c r="D9394" t="s">
        <v>94851</v>
      </c>
      <c r="E9394" t="s">
        <v>105381</v>
      </c>
      <c r="F9394" t="s">
        <v>71009</v>
      </c>
      <c r="G9394" t="s">
        <v>105382</v>
      </c>
      <c r="J9394" t="s">
        <v>71011</v>
      </c>
      <c r="K9394">
        <v>1968</v>
      </c>
      <c r="O9394" t="s">
        <v>19400</v>
      </c>
      <c r="R9394" t="s">
        <v>9260</v>
      </c>
      <c r="U9394" t="s">
        <v>70990</v>
      </c>
      <c r="V9394">
        <v>6007</v>
      </c>
      <c r="W9394" t="s">
        <v>19393</v>
      </c>
    </row>
    <row r="9395" spans="1:23" x14ac:dyDescent="0.25">
      <c r="A9395">
        <v>20522</v>
      </c>
      <c r="B9395" t="s">
        <v>37</v>
      </c>
      <c r="C9395" t="s">
        <v>103953</v>
      </c>
      <c r="D9395" t="s">
        <v>94851</v>
      </c>
      <c r="E9395" t="s">
        <v>105383</v>
      </c>
      <c r="F9395" t="s">
        <v>105384</v>
      </c>
      <c r="G9395" t="s">
        <v>105385</v>
      </c>
      <c r="H9395" t="s">
        <v>82130</v>
      </c>
      <c r="J9395" t="s">
        <v>105386</v>
      </c>
      <c r="K9395">
        <v>1925</v>
      </c>
      <c r="O9395" t="s">
        <v>1574</v>
      </c>
      <c r="P9395" t="s">
        <v>754</v>
      </c>
      <c r="R9395" t="s">
        <v>52</v>
      </c>
      <c r="S9395" t="s">
        <v>105387</v>
      </c>
      <c r="U9395" t="s">
        <v>105388</v>
      </c>
      <c r="V9395">
        <v>4663</v>
      </c>
      <c r="W9395" t="s">
        <v>5128</v>
      </c>
    </row>
    <row r="9396" spans="1:23" x14ac:dyDescent="0.25">
      <c r="A9396">
        <v>20523</v>
      </c>
      <c r="B9396" t="s">
        <v>37</v>
      </c>
      <c r="C9396" t="s">
        <v>103953</v>
      </c>
      <c r="D9396" t="s">
        <v>94851</v>
      </c>
      <c r="E9396" t="s">
        <v>105389</v>
      </c>
      <c r="F9396" t="s">
        <v>105390</v>
      </c>
      <c r="G9396" t="s">
        <v>105391</v>
      </c>
      <c r="J9396" t="s">
        <v>66226</v>
      </c>
      <c r="K9396">
        <v>1927</v>
      </c>
      <c r="O9396" t="s">
        <v>9619</v>
      </c>
      <c r="R9396" t="s">
        <v>3547</v>
      </c>
      <c r="S9396" t="s">
        <v>105392</v>
      </c>
      <c r="U9396" t="s">
        <v>105393</v>
      </c>
      <c r="V9396">
        <v>5077</v>
      </c>
      <c r="W9396" t="s">
        <v>9613</v>
      </c>
    </row>
    <row r="9397" spans="1:23" x14ac:dyDescent="0.25">
      <c r="A9397">
        <v>20524</v>
      </c>
      <c r="B9397" t="s">
        <v>37</v>
      </c>
      <c r="C9397" t="s">
        <v>103953</v>
      </c>
      <c r="D9397" t="s">
        <v>94851</v>
      </c>
      <c r="E9397" t="s">
        <v>105394</v>
      </c>
      <c r="F9397" t="s">
        <v>105395</v>
      </c>
      <c r="G9397" t="s">
        <v>105396</v>
      </c>
      <c r="H9397" t="s">
        <v>62733</v>
      </c>
      <c r="K9397">
        <v>1949</v>
      </c>
      <c r="O9397" t="s">
        <v>22342</v>
      </c>
      <c r="R9397" t="s">
        <v>1928</v>
      </c>
      <c r="V9397">
        <v>7699</v>
      </c>
      <c r="W9397" t="s">
        <v>36532</v>
      </c>
    </row>
    <row r="9398" spans="1:23" x14ac:dyDescent="0.25">
      <c r="A9398">
        <v>20525</v>
      </c>
      <c r="B9398" t="s">
        <v>37</v>
      </c>
      <c r="C9398" t="s">
        <v>103953</v>
      </c>
      <c r="D9398" t="s">
        <v>94851</v>
      </c>
      <c r="E9398" t="s">
        <v>105397</v>
      </c>
      <c r="F9398" t="s">
        <v>105398</v>
      </c>
      <c r="G9398" t="s">
        <v>105399</v>
      </c>
      <c r="H9398" t="s">
        <v>105400</v>
      </c>
      <c r="J9398" t="s">
        <v>105401</v>
      </c>
      <c r="O9398" t="s">
        <v>13206</v>
      </c>
      <c r="P9398" t="s">
        <v>13207</v>
      </c>
      <c r="R9398" t="s">
        <v>2882</v>
      </c>
      <c r="U9398" t="s">
        <v>105402</v>
      </c>
      <c r="V9398">
        <v>5414</v>
      </c>
      <c r="W9398" t="s">
        <v>13203</v>
      </c>
    </row>
    <row r="9399" spans="1:23" x14ac:dyDescent="0.25">
      <c r="A9399">
        <v>20526</v>
      </c>
      <c r="B9399" t="s">
        <v>37</v>
      </c>
      <c r="C9399" t="s">
        <v>103953</v>
      </c>
      <c r="D9399" t="s">
        <v>94851</v>
      </c>
      <c r="E9399" t="s">
        <v>105403</v>
      </c>
      <c r="F9399" t="s">
        <v>93454</v>
      </c>
      <c r="G9399" t="s">
        <v>105404</v>
      </c>
      <c r="J9399" t="s">
        <v>93456</v>
      </c>
      <c r="K9399">
        <v>1940</v>
      </c>
      <c r="O9399" t="s">
        <v>10472</v>
      </c>
      <c r="R9399" t="s">
        <v>2882</v>
      </c>
      <c r="V9399">
        <v>5702</v>
      </c>
      <c r="W9399" t="s">
        <v>16264</v>
      </c>
    </row>
    <row r="9400" spans="1:23" x14ac:dyDescent="0.25">
      <c r="A9400">
        <v>20527</v>
      </c>
      <c r="B9400" t="s">
        <v>37</v>
      </c>
      <c r="C9400" t="s">
        <v>103953</v>
      </c>
      <c r="D9400" t="s">
        <v>94851</v>
      </c>
      <c r="E9400" t="s">
        <v>105405</v>
      </c>
      <c r="F9400" t="s">
        <v>105406</v>
      </c>
      <c r="G9400" t="s">
        <v>105407</v>
      </c>
      <c r="J9400" t="s">
        <v>578</v>
      </c>
      <c r="O9400" t="s">
        <v>22023</v>
      </c>
      <c r="R9400" t="s">
        <v>2882</v>
      </c>
      <c r="S9400" t="s">
        <v>105408</v>
      </c>
      <c r="U9400" t="s">
        <v>105409</v>
      </c>
      <c r="V9400">
        <v>6256</v>
      </c>
      <c r="W9400" t="s">
        <v>22017</v>
      </c>
    </row>
    <row r="9401" spans="1:23" x14ac:dyDescent="0.25">
      <c r="A9401">
        <v>20528</v>
      </c>
      <c r="B9401" t="s">
        <v>37</v>
      </c>
      <c r="C9401" t="s">
        <v>103953</v>
      </c>
      <c r="D9401" t="s">
        <v>94851</v>
      </c>
      <c r="E9401" t="s">
        <v>105410</v>
      </c>
      <c r="F9401" t="s">
        <v>105411</v>
      </c>
      <c r="G9401" t="s">
        <v>105412</v>
      </c>
      <c r="J9401" t="s">
        <v>104874</v>
      </c>
      <c r="K9401">
        <v>1966</v>
      </c>
      <c r="O9401" t="s">
        <v>8465</v>
      </c>
      <c r="P9401" t="s">
        <v>7050</v>
      </c>
      <c r="R9401" t="s">
        <v>2031</v>
      </c>
      <c r="S9401" t="s">
        <v>105413</v>
      </c>
      <c r="U9401" t="s">
        <v>105414</v>
      </c>
      <c r="V9401">
        <v>7598</v>
      </c>
      <c r="W9401" t="s">
        <v>35527</v>
      </c>
    </row>
    <row r="9402" spans="1:23" x14ac:dyDescent="0.25">
      <c r="A9402">
        <v>20529</v>
      </c>
      <c r="B9402" t="s">
        <v>37</v>
      </c>
      <c r="C9402" t="s">
        <v>103953</v>
      </c>
      <c r="D9402" t="s">
        <v>94851</v>
      </c>
      <c r="E9402" t="s">
        <v>105415</v>
      </c>
      <c r="F9402" t="s">
        <v>105416</v>
      </c>
      <c r="G9402" t="s">
        <v>105417</v>
      </c>
      <c r="J9402" t="s">
        <v>105418</v>
      </c>
      <c r="K9402">
        <v>1954</v>
      </c>
      <c r="O9402" t="s">
        <v>4278</v>
      </c>
      <c r="P9402" t="s">
        <v>1613</v>
      </c>
      <c r="R9402" t="s">
        <v>1310</v>
      </c>
      <c r="U9402" t="s">
        <v>105419</v>
      </c>
      <c r="V9402">
        <v>3199</v>
      </c>
      <c r="W9402" t="s">
        <v>4271</v>
      </c>
    </row>
    <row r="9403" spans="1:23" x14ac:dyDescent="0.25">
      <c r="A9403">
        <v>20530</v>
      </c>
      <c r="B9403" t="s">
        <v>37</v>
      </c>
      <c r="C9403" t="s">
        <v>103953</v>
      </c>
      <c r="D9403" t="s">
        <v>94851</v>
      </c>
      <c r="E9403" t="s">
        <v>105420</v>
      </c>
      <c r="F9403" t="s">
        <v>105421</v>
      </c>
      <c r="G9403" t="s">
        <v>105422</v>
      </c>
      <c r="H9403" t="s">
        <v>105423</v>
      </c>
      <c r="J9403" t="s">
        <v>61006</v>
      </c>
      <c r="K9403">
        <v>1954</v>
      </c>
      <c r="O9403" t="s">
        <v>14543</v>
      </c>
      <c r="P9403" t="s">
        <v>13207</v>
      </c>
      <c r="R9403" t="s">
        <v>2882</v>
      </c>
      <c r="S9403" t="s">
        <v>105424</v>
      </c>
      <c r="U9403" t="s">
        <v>105425</v>
      </c>
      <c r="V9403">
        <v>5541</v>
      </c>
      <c r="W9403" t="s">
        <v>14538</v>
      </c>
    </row>
    <row r="9404" spans="1:23" x14ac:dyDescent="0.25">
      <c r="A9404">
        <v>20531</v>
      </c>
      <c r="B9404" t="s">
        <v>37</v>
      </c>
      <c r="C9404" t="s">
        <v>103953</v>
      </c>
      <c r="D9404" t="s">
        <v>94929</v>
      </c>
      <c r="E9404" t="s">
        <v>105426</v>
      </c>
      <c r="F9404" t="s">
        <v>105427</v>
      </c>
      <c r="G9404" t="s">
        <v>105428</v>
      </c>
      <c r="H9404" t="s">
        <v>67333</v>
      </c>
      <c r="J9404" t="s">
        <v>105429</v>
      </c>
      <c r="K9404">
        <v>1950</v>
      </c>
      <c r="O9404" t="s">
        <v>31986</v>
      </c>
      <c r="R9404" t="s">
        <v>5477</v>
      </c>
      <c r="U9404" t="s">
        <v>105430</v>
      </c>
      <c r="V9404">
        <v>7241</v>
      </c>
      <c r="W9404" t="s">
        <v>31979</v>
      </c>
    </row>
    <row r="9405" spans="1:23" x14ac:dyDescent="0.25">
      <c r="A9405">
        <v>20532</v>
      </c>
      <c r="B9405" t="s">
        <v>37</v>
      </c>
      <c r="C9405" t="s">
        <v>103953</v>
      </c>
      <c r="D9405" t="s">
        <v>94851</v>
      </c>
      <c r="E9405" t="s">
        <v>105431</v>
      </c>
      <c r="F9405" t="s">
        <v>105432</v>
      </c>
      <c r="G9405" t="s">
        <v>105433</v>
      </c>
      <c r="J9405" t="s">
        <v>105434</v>
      </c>
      <c r="O9405" t="s">
        <v>35313</v>
      </c>
      <c r="R9405" t="s">
        <v>2882</v>
      </c>
      <c r="U9405" t="s">
        <v>96547</v>
      </c>
      <c r="V9405">
        <v>7577</v>
      </c>
      <c r="W9405" t="s">
        <v>35306</v>
      </c>
    </row>
    <row r="9406" spans="1:23" x14ac:dyDescent="0.25">
      <c r="A9406">
        <v>20533</v>
      </c>
      <c r="B9406" t="s">
        <v>37</v>
      </c>
      <c r="C9406" t="s">
        <v>103953</v>
      </c>
      <c r="D9406" t="s">
        <v>94851</v>
      </c>
      <c r="E9406" t="s">
        <v>105435</v>
      </c>
      <c r="F9406" t="s">
        <v>105436</v>
      </c>
      <c r="G9406" t="s">
        <v>105437</v>
      </c>
      <c r="J9406" t="s">
        <v>105438</v>
      </c>
      <c r="O9406" t="s">
        <v>7377</v>
      </c>
      <c r="P9406" t="s">
        <v>7376</v>
      </c>
      <c r="R9406" t="s">
        <v>1589</v>
      </c>
      <c r="V9406">
        <v>6466</v>
      </c>
      <c r="W9406" t="s">
        <v>24159</v>
      </c>
    </row>
    <row r="9407" spans="1:23" x14ac:dyDescent="0.25">
      <c r="A9407">
        <v>20534</v>
      </c>
      <c r="B9407" t="s">
        <v>37</v>
      </c>
      <c r="C9407" t="s">
        <v>103953</v>
      </c>
      <c r="D9407" t="s">
        <v>94851</v>
      </c>
      <c r="E9407" t="s">
        <v>105439</v>
      </c>
      <c r="F9407" t="s">
        <v>105440</v>
      </c>
      <c r="G9407" t="s">
        <v>105441</v>
      </c>
      <c r="H9407" t="s">
        <v>62733</v>
      </c>
      <c r="J9407" t="s">
        <v>105442</v>
      </c>
      <c r="K9407">
        <v>1974</v>
      </c>
      <c r="O9407" t="s">
        <v>27282</v>
      </c>
      <c r="R9407" t="s">
        <v>3069</v>
      </c>
      <c r="S9407" t="s">
        <v>105443</v>
      </c>
      <c r="U9407" t="s">
        <v>96965</v>
      </c>
      <c r="V9407">
        <v>6780</v>
      </c>
      <c r="W9407" t="s">
        <v>27277</v>
      </c>
    </row>
    <row r="9408" spans="1:23" x14ac:dyDescent="0.25">
      <c r="A9408">
        <v>20535</v>
      </c>
      <c r="B9408" t="s">
        <v>37</v>
      </c>
      <c r="C9408" t="s">
        <v>103953</v>
      </c>
      <c r="D9408" t="s">
        <v>94851</v>
      </c>
      <c r="E9408" t="s">
        <v>105444</v>
      </c>
      <c r="F9408" t="s">
        <v>75181</v>
      </c>
      <c r="G9408" t="s">
        <v>105445</v>
      </c>
      <c r="J9408" t="s">
        <v>75183</v>
      </c>
      <c r="K9408">
        <v>1956</v>
      </c>
      <c r="O9408" t="s">
        <v>28781</v>
      </c>
      <c r="P9408" t="s">
        <v>146</v>
      </c>
      <c r="R9408" t="s">
        <v>147</v>
      </c>
      <c r="V9408">
        <v>6933</v>
      </c>
      <c r="W9408" t="s">
        <v>28775</v>
      </c>
    </row>
    <row r="9409" spans="1:23" x14ac:dyDescent="0.25">
      <c r="A9409">
        <v>20536</v>
      </c>
      <c r="B9409" t="s">
        <v>37</v>
      </c>
      <c r="C9409" t="s">
        <v>103953</v>
      </c>
      <c r="D9409" t="s">
        <v>94851</v>
      </c>
      <c r="E9409" t="s">
        <v>105446</v>
      </c>
      <c r="F9409" t="s">
        <v>105447</v>
      </c>
      <c r="G9409" t="s">
        <v>105448</v>
      </c>
      <c r="J9409" t="s">
        <v>105449</v>
      </c>
      <c r="K9409">
        <v>1963</v>
      </c>
      <c r="O9409" t="s">
        <v>8574</v>
      </c>
      <c r="R9409" t="s">
        <v>8573</v>
      </c>
      <c r="S9409" t="s">
        <v>105450</v>
      </c>
      <c r="U9409" t="s">
        <v>105451</v>
      </c>
      <c r="V9409">
        <v>4975</v>
      </c>
      <c r="W9409" t="s">
        <v>8567</v>
      </c>
    </row>
    <row r="9410" spans="1:23" x14ac:dyDescent="0.25">
      <c r="A9410">
        <v>20537</v>
      </c>
      <c r="B9410" t="s">
        <v>37</v>
      </c>
      <c r="C9410" t="s">
        <v>103953</v>
      </c>
      <c r="D9410" t="s">
        <v>94929</v>
      </c>
      <c r="E9410" t="s">
        <v>105452</v>
      </c>
      <c r="F9410" t="s">
        <v>105453</v>
      </c>
      <c r="G9410" t="s">
        <v>105454</v>
      </c>
      <c r="H9410" t="s">
        <v>70505</v>
      </c>
      <c r="J9410" t="s">
        <v>72223</v>
      </c>
      <c r="O9410" t="s">
        <v>14468</v>
      </c>
      <c r="R9410" t="s">
        <v>3547</v>
      </c>
      <c r="S9410" t="s">
        <v>105455</v>
      </c>
      <c r="U9410" t="s">
        <v>105456</v>
      </c>
      <c r="V9410">
        <v>5534</v>
      </c>
      <c r="W9410" t="s">
        <v>14462</v>
      </c>
    </row>
    <row r="9411" spans="1:23" x14ac:dyDescent="0.25">
      <c r="A9411">
        <v>20538</v>
      </c>
      <c r="B9411" t="s">
        <v>37</v>
      </c>
      <c r="C9411" t="s">
        <v>103953</v>
      </c>
      <c r="D9411" t="s">
        <v>94851</v>
      </c>
      <c r="E9411" t="s">
        <v>105457</v>
      </c>
      <c r="F9411" t="s">
        <v>105458</v>
      </c>
      <c r="G9411" t="s">
        <v>105459</v>
      </c>
      <c r="J9411" t="s">
        <v>105460</v>
      </c>
      <c r="K9411">
        <v>1959</v>
      </c>
      <c r="O9411" t="s">
        <v>6055</v>
      </c>
      <c r="R9411" t="s">
        <v>3069</v>
      </c>
      <c r="S9411" t="s">
        <v>96573</v>
      </c>
      <c r="U9411" t="s">
        <v>105461</v>
      </c>
      <c r="V9411">
        <v>4747</v>
      </c>
      <c r="W9411" t="s">
        <v>6048</v>
      </c>
    </row>
    <row r="9412" spans="1:23" x14ac:dyDescent="0.25">
      <c r="A9412">
        <v>20539</v>
      </c>
      <c r="B9412" t="s">
        <v>37</v>
      </c>
      <c r="C9412" t="s">
        <v>103953</v>
      </c>
      <c r="D9412" t="s">
        <v>94851</v>
      </c>
      <c r="E9412" t="s">
        <v>105462</v>
      </c>
      <c r="F9412" t="s">
        <v>105463</v>
      </c>
      <c r="G9412" t="s">
        <v>105464</v>
      </c>
      <c r="H9412" t="s">
        <v>62733</v>
      </c>
      <c r="J9412" t="s">
        <v>105465</v>
      </c>
      <c r="K9412">
        <v>1951</v>
      </c>
      <c r="O9412" t="s">
        <v>18080</v>
      </c>
      <c r="R9412" t="s">
        <v>306</v>
      </c>
      <c r="S9412" t="s">
        <v>105466</v>
      </c>
      <c r="U9412" t="s">
        <v>105467</v>
      </c>
      <c r="V9412">
        <v>5880</v>
      </c>
      <c r="W9412" t="s">
        <v>18074</v>
      </c>
    </row>
    <row r="9413" spans="1:23" x14ac:dyDescent="0.25">
      <c r="A9413">
        <v>20540</v>
      </c>
      <c r="B9413" t="s">
        <v>37</v>
      </c>
      <c r="C9413" t="s">
        <v>103953</v>
      </c>
      <c r="D9413" t="s">
        <v>94851</v>
      </c>
      <c r="E9413" t="s">
        <v>105468</v>
      </c>
      <c r="F9413" t="s">
        <v>105469</v>
      </c>
      <c r="G9413" t="s">
        <v>105470</v>
      </c>
      <c r="J9413" t="s">
        <v>105471</v>
      </c>
      <c r="K9413">
        <v>1960</v>
      </c>
      <c r="S9413" t="s">
        <v>99200</v>
      </c>
      <c r="U9413" t="s">
        <v>105472</v>
      </c>
      <c r="V9413">
        <v>5955</v>
      </c>
      <c r="W9413" t="s">
        <v>18847</v>
      </c>
    </row>
    <row r="9414" spans="1:23" x14ac:dyDescent="0.25">
      <c r="A9414">
        <v>20541</v>
      </c>
      <c r="B9414" t="s">
        <v>37</v>
      </c>
      <c r="C9414" t="s">
        <v>103953</v>
      </c>
      <c r="D9414" t="s">
        <v>94851</v>
      </c>
      <c r="E9414" t="s">
        <v>105473</v>
      </c>
      <c r="F9414" t="s">
        <v>105474</v>
      </c>
      <c r="G9414" t="s">
        <v>105475</v>
      </c>
      <c r="H9414" t="s">
        <v>72630</v>
      </c>
      <c r="J9414" t="s">
        <v>105476</v>
      </c>
      <c r="O9414" t="s">
        <v>37277</v>
      </c>
      <c r="P9414" t="s">
        <v>6276</v>
      </c>
      <c r="R9414" t="s">
        <v>52</v>
      </c>
      <c r="S9414" t="s">
        <v>105477</v>
      </c>
      <c r="U9414" t="s">
        <v>105478</v>
      </c>
      <c r="V9414">
        <v>7773</v>
      </c>
      <c r="W9414" t="s">
        <v>37271</v>
      </c>
    </row>
    <row r="9415" spans="1:23" x14ac:dyDescent="0.25">
      <c r="A9415">
        <v>20542</v>
      </c>
      <c r="B9415" t="s">
        <v>37</v>
      </c>
      <c r="C9415" t="s">
        <v>103953</v>
      </c>
      <c r="D9415" t="s">
        <v>94851</v>
      </c>
      <c r="E9415" t="s">
        <v>105479</v>
      </c>
      <c r="F9415" t="s">
        <v>105480</v>
      </c>
      <c r="G9415" t="s">
        <v>105481</v>
      </c>
      <c r="H9415" t="s">
        <v>68011</v>
      </c>
      <c r="J9415" t="s">
        <v>105482</v>
      </c>
      <c r="K9415">
        <v>1948</v>
      </c>
      <c r="O9415" t="s">
        <v>13206</v>
      </c>
      <c r="P9415" t="s">
        <v>13207</v>
      </c>
      <c r="R9415" t="s">
        <v>2882</v>
      </c>
      <c r="S9415" t="s">
        <v>105483</v>
      </c>
      <c r="V9415">
        <v>5414</v>
      </c>
      <c r="W9415" t="s">
        <v>13203</v>
      </c>
    </row>
    <row r="9416" spans="1:23" x14ac:dyDescent="0.25">
      <c r="A9416">
        <v>20543</v>
      </c>
      <c r="B9416" t="s">
        <v>37</v>
      </c>
      <c r="C9416" t="s">
        <v>103953</v>
      </c>
      <c r="D9416" t="s">
        <v>94851</v>
      </c>
      <c r="E9416" t="s">
        <v>105484</v>
      </c>
      <c r="F9416" t="s">
        <v>105485</v>
      </c>
      <c r="G9416" t="s">
        <v>105486</v>
      </c>
      <c r="J9416" t="s">
        <v>105487</v>
      </c>
      <c r="O9416" t="s">
        <v>15391</v>
      </c>
      <c r="P9416" t="s">
        <v>13207</v>
      </c>
      <c r="R9416" t="s">
        <v>2882</v>
      </c>
      <c r="V9416">
        <v>5617</v>
      </c>
      <c r="W9416" t="s">
        <v>15384</v>
      </c>
    </row>
    <row r="9417" spans="1:23" x14ac:dyDescent="0.25">
      <c r="A9417">
        <v>20544</v>
      </c>
      <c r="B9417" t="s">
        <v>37</v>
      </c>
      <c r="C9417" t="s">
        <v>103953</v>
      </c>
      <c r="D9417" t="s">
        <v>94851</v>
      </c>
      <c r="E9417" t="s">
        <v>105488</v>
      </c>
      <c r="F9417" t="s">
        <v>105489</v>
      </c>
      <c r="G9417" t="s">
        <v>105490</v>
      </c>
      <c r="H9417" t="s">
        <v>95678</v>
      </c>
      <c r="J9417" t="s">
        <v>105491</v>
      </c>
      <c r="K9417">
        <v>1945</v>
      </c>
      <c r="O9417" t="s">
        <v>8272</v>
      </c>
      <c r="R9417" t="s">
        <v>2162</v>
      </c>
      <c r="S9417" t="s">
        <v>105492</v>
      </c>
      <c r="U9417" t="s">
        <v>105493</v>
      </c>
      <c r="V9417">
        <v>7650</v>
      </c>
      <c r="W9417" t="s">
        <v>36021</v>
      </c>
    </row>
    <row r="9418" spans="1:23" x14ac:dyDescent="0.25">
      <c r="A9418">
        <v>20545</v>
      </c>
      <c r="B9418" t="s">
        <v>37</v>
      </c>
      <c r="C9418" t="s">
        <v>103953</v>
      </c>
      <c r="D9418" t="s">
        <v>94851</v>
      </c>
      <c r="E9418" t="s">
        <v>105494</v>
      </c>
      <c r="F9418" t="s">
        <v>93462</v>
      </c>
      <c r="G9418" t="s">
        <v>105495</v>
      </c>
      <c r="J9418" t="s">
        <v>65435</v>
      </c>
      <c r="O9418" t="s">
        <v>10472</v>
      </c>
      <c r="R9418" t="s">
        <v>2882</v>
      </c>
      <c r="S9418" t="s">
        <v>93464</v>
      </c>
      <c r="U9418" t="s">
        <v>93465</v>
      </c>
      <c r="V9418">
        <v>5702</v>
      </c>
      <c r="W9418" t="s">
        <v>16264</v>
      </c>
    </row>
    <row r="9419" spans="1:23" x14ac:dyDescent="0.25">
      <c r="A9419">
        <v>20546</v>
      </c>
      <c r="B9419" t="s">
        <v>37</v>
      </c>
      <c r="C9419" t="s">
        <v>103953</v>
      </c>
      <c r="D9419" t="s">
        <v>94851</v>
      </c>
      <c r="E9419" t="s">
        <v>105496</v>
      </c>
      <c r="F9419" t="s">
        <v>93227</v>
      </c>
      <c r="G9419" t="s">
        <v>105497</v>
      </c>
      <c r="J9419" t="s">
        <v>93229</v>
      </c>
      <c r="K9419">
        <v>1939</v>
      </c>
      <c r="O9419" t="s">
        <v>17721</v>
      </c>
      <c r="P9419" t="s">
        <v>7446</v>
      </c>
      <c r="R9419" t="s">
        <v>52</v>
      </c>
      <c r="S9419" t="s">
        <v>93230</v>
      </c>
      <c r="U9419" t="s">
        <v>93231</v>
      </c>
      <c r="V9419">
        <v>7352</v>
      </c>
      <c r="W9419" t="s">
        <v>33094</v>
      </c>
    </row>
    <row r="9420" spans="1:23" x14ac:dyDescent="0.25">
      <c r="A9420">
        <v>20547</v>
      </c>
      <c r="B9420" t="s">
        <v>37</v>
      </c>
      <c r="C9420" t="s">
        <v>103953</v>
      </c>
      <c r="D9420" t="s">
        <v>94851</v>
      </c>
      <c r="E9420" t="s">
        <v>105498</v>
      </c>
      <c r="F9420" t="s">
        <v>105499</v>
      </c>
      <c r="G9420" t="s">
        <v>105500</v>
      </c>
      <c r="H9420" t="s">
        <v>105501</v>
      </c>
      <c r="J9420" t="s">
        <v>105502</v>
      </c>
      <c r="K9420">
        <v>1933</v>
      </c>
      <c r="O9420" t="s">
        <v>15344</v>
      </c>
      <c r="P9420" t="s">
        <v>15342</v>
      </c>
      <c r="R9420" t="s">
        <v>1070</v>
      </c>
      <c r="S9420" t="s">
        <v>105503</v>
      </c>
      <c r="V9420">
        <v>5882</v>
      </c>
      <c r="W9420" t="s">
        <v>18093</v>
      </c>
    </row>
    <row r="9421" spans="1:23" x14ac:dyDescent="0.25">
      <c r="A9421">
        <v>20548</v>
      </c>
      <c r="B9421" t="s">
        <v>37</v>
      </c>
      <c r="C9421" t="s">
        <v>103953</v>
      </c>
      <c r="D9421" t="s">
        <v>94851</v>
      </c>
      <c r="E9421" t="s">
        <v>105504</v>
      </c>
      <c r="F9421" t="s">
        <v>105505</v>
      </c>
      <c r="G9421" t="s">
        <v>105506</v>
      </c>
      <c r="J9421" t="s">
        <v>61170</v>
      </c>
      <c r="O9421" t="s">
        <v>16088</v>
      </c>
      <c r="R9421" t="s">
        <v>8573</v>
      </c>
      <c r="V9421">
        <v>5684</v>
      </c>
      <c r="W9421" t="s">
        <v>16082</v>
      </c>
    </row>
    <row r="9422" spans="1:23" x14ac:dyDescent="0.25">
      <c r="A9422">
        <v>20549</v>
      </c>
      <c r="B9422" t="s">
        <v>37</v>
      </c>
      <c r="C9422" t="s">
        <v>103953</v>
      </c>
      <c r="D9422" t="s">
        <v>94851</v>
      </c>
      <c r="E9422" t="s">
        <v>105507</v>
      </c>
      <c r="F9422" t="s">
        <v>105508</v>
      </c>
      <c r="G9422" t="s">
        <v>105509</v>
      </c>
      <c r="H9422" t="s">
        <v>105510</v>
      </c>
      <c r="J9422" t="s">
        <v>105511</v>
      </c>
      <c r="K9422">
        <v>1988</v>
      </c>
      <c r="O9422" t="s">
        <v>12842</v>
      </c>
      <c r="R9422" t="s">
        <v>2882</v>
      </c>
      <c r="S9422" t="s">
        <v>105512</v>
      </c>
      <c r="U9422" t="s">
        <v>105513</v>
      </c>
      <c r="V9422">
        <v>5541</v>
      </c>
      <c r="W9422" t="s">
        <v>14538</v>
      </c>
    </row>
    <row r="9423" spans="1:23" x14ac:dyDescent="0.25">
      <c r="A9423">
        <v>20550</v>
      </c>
      <c r="B9423" t="s">
        <v>37</v>
      </c>
      <c r="C9423" t="s">
        <v>103953</v>
      </c>
      <c r="D9423" t="s">
        <v>94851</v>
      </c>
      <c r="E9423" t="s">
        <v>105514</v>
      </c>
      <c r="F9423" t="s">
        <v>105508</v>
      </c>
      <c r="G9423" t="s">
        <v>105515</v>
      </c>
      <c r="J9423" t="s">
        <v>105516</v>
      </c>
      <c r="K9423">
        <v>1988</v>
      </c>
      <c r="O9423" t="s">
        <v>12842</v>
      </c>
      <c r="R9423" t="s">
        <v>2882</v>
      </c>
      <c r="S9423" t="s">
        <v>105512</v>
      </c>
      <c r="U9423" t="s">
        <v>105513</v>
      </c>
      <c r="V9423">
        <v>6051</v>
      </c>
      <c r="W9423" t="s">
        <v>19843</v>
      </c>
    </row>
    <row r="9424" spans="1:23" x14ac:dyDescent="0.25">
      <c r="A9424">
        <v>20551</v>
      </c>
      <c r="B9424" t="s">
        <v>37</v>
      </c>
      <c r="C9424" t="s">
        <v>103953</v>
      </c>
      <c r="D9424" t="s">
        <v>94851</v>
      </c>
      <c r="E9424" t="s">
        <v>105517</v>
      </c>
      <c r="F9424" t="s">
        <v>105518</v>
      </c>
      <c r="G9424" t="s">
        <v>105519</v>
      </c>
      <c r="J9424" t="s">
        <v>105520</v>
      </c>
      <c r="K9424">
        <v>1966</v>
      </c>
      <c r="O9424" t="s">
        <v>20647</v>
      </c>
      <c r="R9424" t="s">
        <v>1928</v>
      </c>
      <c r="S9424" t="s">
        <v>105521</v>
      </c>
      <c r="U9424" t="s">
        <v>105522</v>
      </c>
      <c r="V9424">
        <v>6124</v>
      </c>
      <c r="W9424" t="s">
        <v>20641</v>
      </c>
    </row>
    <row r="9425" spans="1:23" x14ac:dyDescent="0.25">
      <c r="A9425">
        <v>20552</v>
      </c>
      <c r="B9425" t="s">
        <v>37</v>
      </c>
      <c r="C9425" t="s">
        <v>103953</v>
      </c>
      <c r="D9425" t="s">
        <v>94851</v>
      </c>
      <c r="E9425" t="s">
        <v>105523</v>
      </c>
      <c r="F9425" t="s">
        <v>105524</v>
      </c>
      <c r="G9425" t="s">
        <v>105525</v>
      </c>
      <c r="J9425" t="s">
        <v>105526</v>
      </c>
      <c r="O9425" t="s">
        <v>27251</v>
      </c>
      <c r="R9425" t="s">
        <v>171</v>
      </c>
      <c r="U9425" t="s">
        <v>105527</v>
      </c>
      <c r="V9425">
        <v>6777</v>
      </c>
      <c r="W9425" t="s">
        <v>27245</v>
      </c>
    </row>
    <row r="9426" spans="1:23" x14ac:dyDescent="0.25">
      <c r="A9426">
        <v>20553</v>
      </c>
      <c r="B9426" t="s">
        <v>37</v>
      </c>
      <c r="C9426" t="s">
        <v>103953</v>
      </c>
      <c r="D9426" t="s">
        <v>94851</v>
      </c>
      <c r="E9426" t="s">
        <v>105528</v>
      </c>
      <c r="F9426" t="s">
        <v>105529</v>
      </c>
      <c r="G9426" t="s">
        <v>105530</v>
      </c>
      <c r="J9426" t="s">
        <v>104257</v>
      </c>
      <c r="O9426" t="s">
        <v>23451</v>
      </c>
      <c r="R9426" t="s">
        <v>5212</v>
      </c>
      <c r="U9426" t="s">
        <v>105531</v>
      </c>
      <c r="V9426">
        <v>6395</v>
      </c>
      <c r="W9426" t="s">
        <v>23446</v>
      </c>
    </row>
    <row r="9427" spans="1:23" x14ac:dyDescent="0.25">
      <c r="A9427">
        <v>20554</v>
      </c>
      <c r="B9427" t="s">
        <v>37</v>
      </c>
      <c r="C9427" t="s">
        <v>103953</v>
      </c>
      <c r="D9427" t="s">
        <v>94851</v>
      </c>
      <c r="E9427" t="s">
        <v>105532</v>
      </c>
      <c r="F9427" t="s">
        <v>105533</v>
      </c>
      <c r="G9427" t="s">
        <v>105534</v>
      </c>
      <c r="J9427" t="s">
        <v>105535</v>
      </c>
      <c r="O9427" t="s">
        <v>23451</v>
      </c>
      <c r="R9427" t="s">
        <v>5212</v>
      </c>
      <c r="U9427" t="s">
        <v>105536</v>
      </c>
      <c r="V9427">
        <v>6395</v>
      </c>
      <c r="W9427" t="s">
        <v>23446</v>
      </c>
    </row>
    <row r="9428" spans="1:23" x14ac:dyDescent="0.25">
      <c r="A9428">
        <v>20555</v>
      </c>
      <c r="B9428" t="s">
        <v>37</v>
      </c>
      <c r="C9428" t="s">
        <v>103953</v>
      </c>
      <c r="D9428" t="s">
        <v>94851</v>
      </c>
      <c r="E9428" t="s">
        <v>105537</v>
      </c>
      <c r="F9428" t="s">
        <v>93590</v>
      </c>
      <c r="G9428" t="s">
        <v>105538</v>
      </c>
      <c r="J9428" t="s">
        <v>93592</v>
      </c>
      <c r="K9428">
        <v>1948</v>
      </c>
      <c r="O9428" t="s">
        <v>10472</v>
      </c>
      <c r="R9428" t="s">
        <v>2882</v>
      </c>
      <c r="V9428">
        <v>5702</v>
      </c>
      <c r="W9428" t="s">
        <v>16264</v>
      </c>
    </row>
    <row r="9429" spans="1:23" x14ac:dyDescent="0.25">
      <c r="A9429">
        <v>20556</v>
      </c>
      <c r="B9429" t="s">
        <v>37</v>
      </c>
      <c r="C9429" t="s">
        <v>103953</v>
      </c>
      <c r="D9429" t="s">
        <v>94851</v>
      </c>
      <c r="E9429" t="s">
        <v>105539</v>
      </c>
      <c r="F9429" t="s">
        <v>105540</v>
      </c>
      <c r="G9429" t="s">
        <v>105541</v>
      </c>
      <c r="H9429" t="s">
        <v>62733</v>
      </c>
      <c r="J9429" t="s">
        <v>10988</v>
      </c>
      <c r="K9429">
        <v>1956</v>
      </c>
      <c r="O9429" t="s">
        <v>23693</v>
      </c>
      <c r="R9429" t="s">
        <v>2882</v>
      </c>
      <c r="S9429" t="s">
        <v>105542</v>
      </c>
      <c r="U9429" t="s">
        <v>105543</v>
      </c>
      <c r="V9429">
        <v>6419</v>
      </c>
      <c r="W9429" t="s">
        <v>23688</v>
      </c>
    </row>
    <row r="9430" spans="1:23" x14ac:dyDescent="0.25">
      <c r="A9430">
        <v>20557</v>
      </c>
      <c r="B9430" t="s">
        <v>37</v>
      </c>
      <c r="C9430" t="s">
        <v>103953</v>
      </c>
      <c r="D9430" t="s">
        <v>94851</v>
      </c>
      <c r="E9430" t="s">
        <v>105544</v>
      </c>
      <c r="F9430" t="s">
        <v>105545</v>
      </c>
      <c r="G9430" t="s">
        <v>105546</v>
      </c>
      <c r="J9430" t="s">
        <v>96719</v>
      </c>
      <c r="O9430" t="s">
        <v>31973</v>
      </c>
      <c r="R9430" t="s">
        <v>2882</v>
      </c>
      <c r="V9430">
        <v>7240</v>
      </c>
      <c r="W9430" t="s">
        <v>31967</v>
      </c>
    </row>
    <row r="9431" spans="1:23" x14ac:dyDescent="0.25">
      <c r="A9431">
        <v>20558</v>
      </c>
      <c r="B9431" t="s">
        <v>37</v>
      </c>
      <c r="C9431" t="s">
        <v>103953</v>
      </c>
      <c r="D9431" t="s">
        <v>94851</v>
      </c>
      <c r="E9431" t="s">
        <v>105547</v>
      </c>
      <c r="F9431" t="s">
        <v>93649</v>
      </c>
      <c r="G9431" t="s">
        <v>105548</v>
      </c>
      <c r="J9431" t="s">
        <v>93651</v>
      </c>
      <c r="K9431">
        <v>1953</v>
      </c>
      <c r="O9431" t="s">
        <v>10472</v>
      </c>
      <c r="R9431" t="s">
        <v>2882</v>
      </c>
      <c r="V9431">
        <v>5702</v>
      </c>
      <c r="W9431" t="s">
        <v>16264</v>
      </c>
    </row>
    <row r="9432" spans="1:23" x14ac:dyDescent="0.25">
      <c r="A9432">
        <v>20559</v>
      </c>
      <c r="B9432" t="s">
        <v>37</v>
      </c>
      <c r="C9432" t="s">
        <v>103953</v>
      </c>
      <c r="D9432" t="s">
        <v>94851</v>
      </c>
      <c r="E9432" t="s">
        <v>105549</v>
      </c>
      <c r="F9432" t="s">
        <v>105550</v>
      </c>
      <c r="G9432" t="s">
        <v>105551</v>
      </c>
      <c r="H9432" t="s">
        <v>87811</v>
      </c>
      <c r="J9432" t="s">
        <v>105552</v>
      </c>
      <c r="K9432">
        <v>1979</v>
      </c>
      <c r="O9432" t="s">
        <v>13172</v>
      </c>
      <c r="R9432" t="s">
        <v>2172</v>
      </c>
      <c r="U9432" t="s">
        <v>105553</v>
      </c>
      <c r="V9432">
        <v>5411</v>
      </c>
      <c r="W9432" t="s">
        <v>13167</v>
      </c>
    </row>
    <row r="9433" spans="1:23" x14ac:dyDescent="0.25">
      <c r="A9433">
        <v>20560</v>
      </c>
      <c r="B9433" t="s">
        <v>37</v>
      </c>
      <c r="C9433" t="s">
        <v>103953</v>
      </c>
      <c r="D9433" t="s">
        <v>94851</v>
      </c>
      <c r="E9433" t="s">
        <v>105554</v>
      </c>
      <c r="F9433" t="s">
        <v>105555</v>
      </c>
      <c r="G9433" t="s">
        <v>105556</v>
      </c>
      <c r="H9433" t="s">
        <v>105557</v>
      </c>
      <c r="J9433" t="s">
        <v>105558</v>
      </c>
      <c r="K9433">
        <v>1988</v>
      </c>
      <c r="S9433" t="s">
        <v>105559</v>
      </c>
      <c r="U9433" t="s">
        <v>105560</v>
      </c>
      <c r="V9433">
        <v>6631</v>
      </c>
      <c r="W9433" t="s">
        <v>25812</v>
      </c>
    </row>
    <row r="9434" spans="1:23" x14ac:dyDescent="0.25">
      <c r="A9434">
        <v>20561</v>
      </c>
      <c r="B9434" t="s">
        <v>37</v>
      </c>
      <c r="C9434" t="s">
        <v>103953</v>
      </c>
      <c r="D9434" t="s">
        <v>94851</v>
      </c>
      <c r="E9434" t="s">
        <v>105561</v>
      </c>
      <c r="F9434" t="s">
        <v>105562</v>
      </c>
      <c r="G9434" t="s">
        <v>105563</v>
      </c>
      <c r="J9434" t="s">
        <v>105564</v>
      </c>
      <c r="K9434">
        <v>1982</v>
      </c>
      <c r="O9434" t="s">
        <v>38928</v>
      </c>
      <c r="P9434" t="s">
        <v>5113</v>
      </c>
      <c r="R9434" t="s">
        <v>147</v>
      </c>
      <c r="U9434" t="s">
        <v>105565</v>
      </c>
      <c r="V9434">
        <v>7941</v>
      </c>
      <c r="W9434" t="s">
        <v>38922</v>
      </c>
    </row>
    <row r="9435" spans="1:23" x14ac:dyDescent="0.25">
      <c r="A9435">
        <v>20562</v>
      </c>
      <c r="B9435" t="s">
        <v>37</v>
      </c>
      <c r="C9435" t="s">
        <v>103953</v>
      </c>
      <c r="D9435" t="s">
        <v>94851</v>
      </c>
      <c r="E9435" t="s">
        <v>105566</v>
      </c>
      <c r="F9435" t="s">
        <v>105567</v>
      </c>
      <c r="G9435" t="s">
        <v>105568</v>
      </c>
      <c r="J9435" t="s">
        <v>64771</v>
      </c>
      <c r="K9435">
        <v>1937</v>
      </c>
      <c r="O9435" t="s">
        <v>4196</v>
      </c>
      <c r="R9435" t="s">
        <v>4194</v>
      </c>
      <c r="U9435" t="s">
        <v>105569</v>
      </c>
      <c r="V9435">
        <v>3193</v>
      </c>
      <c r="W9435" t="s">
        <v>4189</v>
      </c>
    </row>
    <row r="9436" spans="1:23" x14ac:dyDescent="0.25">
      <c r="A9436">
        <v>20563</v>
      </c>
      <c r="B9436" t="s">
        <v>37</v>
      </c>
      <c r="C9436" t="s">
        <v>103953</v>
      </c>
      <c r="D9436" t="s">
        <v>94851</v>
      </c>
      <c r="E9436" t="s">
        <v>105570</v>
      </c>
      <c r="F9436" t="s">
        <v>105571</v>
      </c>
      <c r="G9436" t="s">
        <v>105572</v>
      </c>
      <c r="H9436" t="s">
        <v>62733</v>
      </c>
      <c r="J9436" t="s">
        <v>82693</v>
      </c>
      <c r="K9436">
        <v>1923</v>
      </c>
      <c r="O9436" t="s">
        <v>23323</v>
      </c>
      <c r="R9436" t="s">
        <v>8573</v>
      </c>
      <c r="V9436">
        <v>6385</v>
      </c>
      <c r="W9436" t="s">
        <v>23347</v>
      </c>
    </row>
    <row r="9437" spans="1:23" x14ac:dyDescent="0.25">
      <c r="A9437">
        <v>20564</v>
      </c>
      <c r="B9437" t="s">
        <v>37</v>
      </c>
      <c r="C9437" t="s">
        <v>103953</v>
      </c>
      <c r="D9437" t="s">
        <v>94851</v>
      </c>
      <c r="E9437" t="s">
        <v>105573</v>
      </c>
      <c r="F9437" t="s">
        <v>105574</v>
      </c>
      <c r="G9437" t="s">
        <v>105575</v>
      </c>
      <c r="J9437" t="s">
        <v>105576</v>
      </c>
      <c r="K9437">
        <v>1969</v>
      </c>
      <c r="O9437" t="s">
        <v>7353</v>
      </c>
      <c r="R9437" t="s">
        <v>11647</v>
      </c>
      <c r="V9437">
        <v>5780</v>
      </c>
      <c r="W9437" t="s">
        <v>17048</v>
      </c>
    </row>
    <row r="9438" spans="1:23" x14ac:dyDescent="0.25">
      <c r="A9438">
        <v>20565</v>
      </c>
      <c r="B9438" t="s">
        <v>37</v>
      </c>
      <c r="C9438" t="s">
        <v>103953</v>
      </c>
      <c r="D9438" t="s">
        <v>94851</v>
      </c>
      <c r="E9438" t="s">
        <v>105577</v>
      </c>
      <c r="F9438" t="s">
        <v>73983</v>
      </c>
      <c r="G9438" t="s">
        <v>105578</v>
      </c>
      <c r="J9438" t="s">
        <v>73985</v>
      </c>
      <c r="O9438" t="s">
        <v>31562</v>
      </c>
      <c r="P9438" t="s">
        <v>466</v>
      </c>
      <c r="R9438" t="s">
        <v>52</v>
      </c>
      <c r="S9438" t="s">
        <v>73986</v>
      </c>
      <c r="U9438" t="s">
        <v>73987</v>
      </c>
      <c r="V9438">
        <v>7203</v>
      </c>
      <c r="W9438" t="s">
        <v>31558</v>
      </c>
    </row>
    <row r="9439" spans="1:23" x14ac:dyDescent="0.25">
      <c r="A9439">
        <v>20566</v>
      </c>
      <c r="B9439" t="s">
        <v>37</v>
      </c>
      <c r="C9439" t="s">
        <v>103953</v>
      </c>
      <c r="D9439" t="s">
        <v>94851</v>
      </c>
      <c r="E9439" t="s">
        <v>105579</v>
      </c>
      <c r="F9439" t="s">
        <v>105580</v>
      </c>
      <c r="G9439" t="s">
        <v>105581</v>
      </c>
      <c r="H9439" t="s">
        <v>62645</v>
      </c>
      <c r="J9439" t="s">
        <v>105582</v>
      </c>
      <c r="O9439" t="s">
        <v>11814</v>
      </c>
      <c r="P9439" t="s">
        <v>4542</v>
      </c>
      <c r="R9439" t="s">
        <v>52</v>
      </c>
      <c r="S9439" t="s">
        <v>105583</v>
      </c>
      <c r="U9439" t="s">
        <v>105584</v>
      </c>
      <c r="V9439">
        <v>5283</v>
      </c>
      <c r="W9439" t="s">
        <v>11808</v>
      </c>
    </row>
    <row r="9440" spans="1:23" x14ac:dyDescent="0.25">
      <c r="A9440">
        <v>20567</v>
      </c>
      <c r="B9440" t="s">
        <v>37</v>
      </c>
      <c r="C9440" t="s">
        <v>103953</v>
      </c>
      <c r="D9440" t="s">
        <v>94851</v>
      </c>
      <c r="E9440" t="s">
        <v>105585</v>
      </c>
      <c r="F9440" t="s">
        <v>105586</v>
      </c>
      <c r="G9440" t="s">
        <v>105587</v>
      </c>
      <c r="H9440" t="s">
        <v>62645</v>
      </c>
      <c r="K9440">
        <v>1964</v>
      </c>
      <c r="O9440" t="s">
        <v>15366</v>
      </c>
      <c r="R9440" t="s">
        <v>306</v>
      </c>
      <c r="S9440" t="s">
        <v>105588</v>
      </c>
      <c r="U9440" t="s">
        <v>105589</v>
      </c>
      <c r="V9440">
        <v>5615</v>
      </c>
      <c r="W9440" t="s">
        <v>15361</v>
      </c>
    </row>
    <row r="9441" spans="1:23" x14ac:dyDescent="0.25">
      <c r="A9441">
        <v>20568</v>
      </c>
      <c r="B9441" t="s">
        <v>37</v>
      </c>
      <c r="C9441" t="s">
        <v>103953</v>
      </c>
      <c r="D9441" t="s">
        <v>94851</v>
      </c>
      <c r="E9441" t="s">
        <v>105590</v>
      </c>
      <c r="F9441" t="s">
        <v>105591</v>
      </c>
      <c r="G9441" t="s">
        <v>105592</v>
      </c>
      <c r="J9441" t="s">
        <v>105593</v>
      </c>
      <c r="K9441">
        <v>1961</v>
      </c>
      <c r="O9441" t="s">
        <v>11143</v>
      </c>
      <c r="R9441" t="s">
        <v>11142</v>
      </c>
      <c r="S9441" t="s">
        <v>105594</v>
      </c>
      <c r="U9441" t="s">
        <v>105595</v>
      </c>
      <c r="V9441">
        <v>5954</v>
      </c>
      <c r="W9441" t="s">
        <v>18840</v>
      </c>
    </row>
    <row r="9442" spans="1:23" x14ac:dyDescent="0.25">
      <c r="A9442">
        <v>20569</v>
      </c>
      <c r="B9442" t="s">
        <v>37</v>
      </c>
      <c r="C9442" t="s">
        <v>103953</v>
      </c>
      <c r="D9442" t="s">
        <v>94851</v>
      </c>
      <c r="E9442" t="s">
        <v>105596</v>
      </c>
      <c r="F9442" t="s">
        <v>93579</v>
      </c>
      <c r="G9442" t="s">
        <v>105597</v>
      </c>
      <c r="J9442" t="s">
        <v>93581</v>
      </c>
      <c r="K9442">
        <v>1956</v>
      </c>
      <c r="O9442" t="s">
        <v>10472</v>
      </c>
      <c r="R9442" t="s">
        <v>2882</v>
      </c>
      <c r="V9442">
        <v>5702</v>
      </c>
      <c r="W9442" t="s">
        <v>16264</v>
      </c>
    </row>
    <row r="9443" spans="1:23" x14ac:dyDescent="0.25">
      <c r="A9443">
        <v>20570</v>
      </c>
      <c r="B9443" t="s">
        <v>37</v>
      </c>
      <c r="C9443" t="s">
        <v>103953</v>
      </c>
      <c r="D9443" t="s">
        <v>94851</v>
      </c>
      <c r="E9443" t="s">
        <v>105598</v>
      </c>
      <c r="F9443" t="s">
        <v>94774</v>
      </c>
      <c r="G9443" t="s">
        <v>105599</v>
      </c>
      <c r="H9443" t="s">
        <v>62645</v>
      </c>
      <c r="J9443" t="s">
        <v>94776</v>
      </c>
      <c r="K9443">
        <v>1956</v>
      </c>
      <c r="O9443" t="s">
        <v>28664</v>
      </c>
      <c r="P9443" t="s">
        <v>3053</v>
      </c>
      <c r="R9443" t="s">
        <v>52</v>
      </c>
      <c r="U9443" t="s">
        <v>94778</v>
      </c>
      <c r="V9443">
        <v>6922</v>
      </c>
      <c r="W9443" t="s">
        <v>28659</v>
      </c>
    </row>
    <row r="9444" spans="1:23" x14ac:dyDescent="0.25">
      <c r="A9444">
        <v>20571</v>
      </c>
      <c r="B9444" t="s">
        <v>37</v>
      </c>
      <c r="C9444" t="s">
        <v>103953</v>
      </c>
      <c r="D9444" t="s">
        <v>94851</v>
      </c>
      <c r="E9444" t="s">
        <v>105600</v>
      </c>
      <c r="F9444" t="s">
        <v>105601</v>
      </c>
      <c r="G9444" t="s">
        <v>105602</v>
      </c>
      <c r="J9444" t="s">
        <v>105603</v>
      </c>
      <c r="K9444">
        <v>1936</v>
      </c>
      <c r="O9444" t="s">
        <v>8410</v>
      </c>
      <c r="R9444" t="s">
        <v>306</v>
      </c>
      <c r="V9444">
        <v>4960</v>
      </c>
      <c r="W9444" t="s">
        <v>8404</v>
      </c>
    </row>
    <row r="9445" spans="1:23" x14ac:dyDescent="0.25">
      <c r="A9445">
        <v>20572</v>
      </c>
      <c r="B9445" t="s">
        <v>37</v>
      </c>
      <c r="C9445" t="s">
        <v>103953</v>
      </c>
      <c r="D9445" t="s">
        <v>94851</v>
      </c>
      <c r="E9445" t="s">
        <v>105604</v>
      </c>
      <c r="F9445" t="s">
        <v>105605</v>
      </c>
      <c r="G9445" t="s">
        <v>105606</v>
      </c>
      <c r="J9445" t="s">
        <v>105607</v>
      </c>
      <c r="O9445" t="s">
        <v>15450</v>
      </c>
      <c r="P9445" t="s">
        <v>15526</v>
      </c>
      <c r="R9445" t="s">
        <v>2882</v>
      </c>
      <c r="V9445">
        <v>5630</v>
      </c>
      <c r="W9445" t="s">
        <v>15520</v>
      </c>
    </row>
    <row r="9446" spans="1:23" x14ac:dyDescent="0.25">
      <c r="A9446">
        <v>20573</v>
      </c>
      <c r="B9446" t="s">
        <v>37</v>
      </c>
      <c r="C9446" t="s">
        <v>103953</v>
      </c>
      <c r="D9446" t="s">
        <v>94851</v>
      </c>
      <c r="E9446" t="s">
        <v>105608</v>
      </c>
      <c r="F9446" t="s">
        <v>105609</v>
      </c>
      <c r="G9446" t="s">
        <v>105610</v>
      </c>
      <c r="H9446" t="s">
        <v>62645</v>
      </c>
      <c r="J9446" t="s">
        <v>105611</v>
      </c>
      <c r="K9446">
        <v>1972</v>
      </c>
      <c r="O9446" t="s">
        <v>14917</v>
      </c>
      <c r="R9446" t="s">
        <v>2882</v>
      </c>
      <c r="S9446" t="s">
        <v>105612</v>
      </c>
      <c r="U9446" t="s">
        <v>105613</v>
      </c>
      <c r="V9446">
        <v>5575</v>
      </c>
      <c r="W9446" t="s">
        <v>14911</v>
      </c>
    </row>
    <row r="9447" spans="1:23" x14ac:dyDescent="0.25">
      <c r="A9447">
        <v>20574</v>
      </c>
      <c r="B9447" t="s">
        <v>37</v>
      </c>
      <c r="C9447" t="s">
        <v>103953</v>
      </c>
      <c r="D9447" t="s">
        <v>94929</v>
      </c>
      <c r="E9447" t="s">
        <v>105614</v>
      </c>
      <c r="F9447" t="s">
        <v>105615</v>
      </c>
      <c r="G9447" t="s">
        <v>105616</v>
      </c>
      <c r="J9447" t="s">
        <v>105617</v>
      </c>
      <c r="K9447">
        <v>1972</v>
      </c>
      <c r="O9447" t="s">
        <v>15437</v>
      </c>
      <c r="R9447" t="s">
        <v>8573</v>
      </c>
      <c r="S9447" t="s">
        <v>105618</v>
      </c>
      <c r="U9447" t="s">
        <v>105619</v>
      </c>
      <c r="V9447">
        <v>17886</v>
      </c>
      <c r="W9447" t="s">
        <v>58854</v>
      </c>
    </row>
    <row r="9448" spans="1:23" x14ac:dyDescent="0.25">
      <c r="A9448">
        <v>20575</v>
      </c>
      <c r="B9448" t="s">
        <v>37</v>
      </c>
      <c r="C9448" t="s">
        <v>103953</v>
      </c>
      <c r="D9448" t="s">
        <v>94851</v>
      </c>
      <c r="E9448" t="s">
        <v>105620</v>
      </c>
      <c r="F9448" t="s">
        <v>105621</v>
      </c>
      <c r="G9448" t="s">
        <v>105622</v>
      </c>
      <c r="J9448" t="s">
        <v>105623</v>
      </c>
      <c r="K9448">
        <v>1974</v>
      </c>
      <c r="O9448" t="s">
        <v>32392</v>
      </c>
      <c r="R9448" t="s">
        <v>8573</v>
      </c>
      <c r="S9448" t="s">
        <v>105624</v>
      </c>
      <c r="U9448" t="s">
        <v>105625</v>
      </c>
      <c r="V9448">
        <v>7281</v>
      </c>
      <c r="W9448" t="s">
        <v>32387</v>
      </c>
    </row>
    <row r="9449" spans="1:23" x14ac:dyDescent="0.25">
      <c r="A9449">
        <v>20576</v>
      </c>
      <c r="B9449" t="s">
        <v>37</v>
      </c>
      <c r="C9449" t="s">
        <v>103953</v>
      </c>
      <c r="D9449" t="s">
        <v>94851</v>
      </c>
      <c r="E9449" t="s">
        <v>105626</v>
      </c>
      <c r="F9449" t="s">
        <v>105621</v>
      </c>
      <c r="G9449" t="s">
        <v>105627</v>
      </c>
      <c r="J9449" t="s">
        <v>105628</v>
      </c>
      <c r="K9449">
        <v>1974</v>
      </c>
      <c r="O9449" t="s">
        <v>32409</v>
      </c>
      <c r="R9449" t="s">
        <v>8573</v>
      </c>
      <c r="S9449" t="s">
        <v>105629</v>
      </c>
      <c r="U9449" t="s">
        <v>105625</v>
      </c>
      <c r="V9449">
        <v>7283</v>
      </c>
      <c r="W9449" t="s">
        <v>32406</v>
      </c>
    </row>
    <row r="9450" spans="1:23" x14ac:dyDescent="0.25">
      <c r="A9450">
        <v>20577</v>
      </c>
      <c r="B9450" t="s">
        <v>37</v>
      </c>
      <c r="C9450" t="s">
        <v>103953</v>
      </c>
      <c r="D9450" t="s">
        <v>94851</v>
      </c>
      <c r="E9450" t="s">
        <v>105630</v>
      </c>
      <c r="F9450" t="s">
        <v>105631</v>
      </c>
      <c r="G9450" t="s">
        <v>105632</v>
      </c>
      <c r="J9450" t="s">
        <v>67142</v>
      </c>
      <c r="K9450">
        <v>1931</v>
      </c>
      <c r="O9450" t="s">
        <v>4609</v>
      </c>
      <c r="P9450" t="s">
        <v>4608</v>
      </c>
      <c r="R9450" t="s">
        <v>1688</v>
      </c>
      <c r="V9450">
        <v>6313</v>
      </c>
      <c r="W9450" t="s">
        <v>22605</v>
      </c>
    </row>
    <row r="9451" spans="1:23" x14ac:dyDescent="0.25">
      <c r="A9451">
        <v>20578</v>
      </c>
      <c r="B9451" t="s">
        <v>37</v>
      </c>
      <c r="C9451" t="s">
        <v>103953</v>
      </c>
      <c r="D9451" t="s">
        <v>94851</v>
      </c>
      <c r="E9451" t="s">
        <v>105633</v>
      </c>
      <c r="F9451" t="s">
        <v>105634</v>
      </c>
      <c r="G9451" t="s">
        <v>105635</v>
      </c>
      <c r="J9451" t="s">
        <v>10988</v>
      </c>
      <c r="K9451">
        <v>1933</v>
      </c>
      <c r="O9451" t="s">
        <v>10412</v>
      </c>
      <c r="P9451" t="s">
        <v>10307</v>
      </c>
      <c r="R9451" t="s">
        <v>1688</v>
      </c>
      <c r="V9451">
        <v>5150</v>
      </c>
      <c r="W9451" t="s">
        <v>10407</v>
      </c>
    </row>
    <row r="9452" spans="1:23" x14ac:dyDescent="0.25">
      <c r="A9452">
        <v>20579</v>
      </c>
      <c r="B9452" t="s">
        <v>37</v>
      </c>
      <c r="C9452" t="s">
        <v>103953</v>
      </c>
      <c r="D9452" t="s">
        <v>94851</v>
      </c>
      <c r="E9452" t="s">
        <v>105636</v>
      </c>
      <c r="F9452" t="s">
        <v>105637</v>
      </c>
      <c r="G9452" t="s">
        <v>105638</v>
      </c>
      <c r="H9452" t="s">
        <v>66677</v>
      </c>
      <c r="J9452" t="s">
        <v>105639</v>
      </c>
      <c r="K9452">
        <v>1935</v>
      </c>
      <c r="O9452" t="s">
        <v>32381</v>
      </c>
      <c r="R9452" t="s">
        <v>125</v>
      </c>
      <c r="S9452" t="s">
        <v>105640</v>
      </c>
      <c r="U9452" t="s">
        <v>105641</v>
      </c>
      <c r="V9452">
        <v>7406</v>
      </c>
      <c r="W9452" t="s">
        <v>33646</v>
      </c>
    </row>
    <row r="9453" spans="1:23" x14ac:dyDescent="0.25">
      <c r="A9453">
        <v>20580</v>
      </c>
      <c r="B9453" t="s">
        <v>37</v>
      </c>
      <c r="C9453" t="s">
        <v>103953</v>
      </c>
      <c r="D9453" t="s">
        <v>94851</v>
      </c>
      <c r="E9453" t="s">
        <v>105642</v>
      </c>
      <c r="F9453" t="s">
        <v>105643</v>
      </c>
      <c r="G9453" t="s">
        <v>105644</v>
      </c>
      <c r="J9453" t="s">
        <v>105645</v>
      </c>
      <c r="K9453">
        <v>1933</v>
      </c>
      <c r="O9453" t="s">
        <v>10030</v>
      </c>
      <c r="R9453" t="s">
        <v>306</v>
      </c>
      <c r="U9453" t="s">
        <v>105646</v>
      </c>
      <c r="V9453">
        <v>5115</v>
      </c>
      <c r="W9453" t="s">
        <v>10024</v>
      </c>
    </row>
    <row r="9454" spans="1:23" x14ac:dyDescent="0.25">
      <c r="A9454">
        <v>20581</v>
      </c>
      <c r="B9454" t="s">
        <v>37</v>
      </c>
      <c r="C9454" t="s">
        <v>103953</v>
      </c>
      <c r="D9454" t="s">
        <v>94851</v>
      </c>
      <c r="E9454" t="s">
        <v>105647</v>
      </c>
      <c r="F9454" t="s">
        <v>105648</v>
      </c>
      <c r="G9454" t="s">
        <v>105649</v>
      </c>
      <c r="J9454" t="s">
        <v>105650</v>
      </c>
      <c r="O9454" t="s">
        <v>4393</v>
      </c>
      <c r="P9454" t="s">
        <v>29036</v>
      </c>
      <c r="R9454" t="s">
        <v>1070</v>
      </c>
      <c r="U9454" t="s">
        <v>105651</v>
      </c>
      <c r="V9454">
        <v>6965</v>
      </c>
      <c r="W9454" t="s">
        <v>29088</v>
      </c>
    </row>
    <row r="9455" spans="1:23" x14ac:dyDescent="0.25">
      <c r="A9455">
        <v>20582</v>
      </c>
      <c r="B9455" t="s">
        <v>37</v>
      </c>
      <c r="C9455" t="s">
        <v>103953</v>
      </c>
      <c r="D9455" t="s">
        <v>94929</v>
      </c>
      <c r="E9455" t="s">
        <v>105652</v>
      </c>
      <c r="F9455" t="s">
        <v>105653</v>
      </c>
      <c r="G9455" t="s">
        <v>105654</v>
      </c>
      <c r="H9455" t="s">
        <v>64683</v>
      </c>
      <c r="J9455" t="s">
        <v>59796</v>
      </c>
      <c r="K9455">
        <v>1972</v>
      </c>
      <c r="O9455" t="s">
        <v>39199</v>
      </c>
      <c r="R9455" t="s">
        <v>5212</v>
      </c>
      <c r="S9455" t="s">
        <v>105655</v>
      </c>
      <c r="U9455" t="s">
        <v>105656</v>
      </c>
      <c r="V9455">
        <v>7969</v>
      </c>
      <c r="W9455" t="s">
        <v>39204</v>
      </c>
    </row>
    <row r="9456" spans="1:23" x14ac:dyDescent="0.25">
      <c r="A9456">
        <v>20583</v>
      </c>
      <c r="B9456" t="s">
        <v>37</v>
      </c>
      <c r="C9456" t="s">
        <v>103953</v>
      </c>
      <c r="D9456" t="s">
        <v>94851</v>
      </c>
      <c r="E9456" t="s">
        <v>105657</v>
      </c>
      <c r="F9456" t="s">
        <v>105658</v>
      </c>
      <c r="G9456" t="s">
        <v>105659</v>
      </c>
      <c r="J9456" t="s">
        <v>92686</v>
      </c>
      <c r="K9456">
        <v>1960</v>
      </c>
      <c r="O9456" t="s">
        <v>16088</v>
      </c>
      <c r="R9456" t="s">
        <v>8573</v>
      </c>
      <c r="V9456">
        <v>5684</v>
      </c>
      <c r="W9456" t="s">
        <v>16082</v>
      </c>
    </row>
    <row r="9457" spans="1:23" x14ac:dyDescent="0.25">
      <c r="A9457">
        <v>20584</v>
      </c>
      <c r="B9457" t="s">
        <v>37</v>
      </c>
      <c r="C9457" t="s">
        <v>103953</v>
      </c>
      <c r="D9457" t="s">
        <v>94929</v>
      </c>
      <c r="E9457" t="s">
        <v>105660</v>
      </c>
      <c r="F9457" t="s">
        <v>105661</v>
      </c>
      <c r="G9457" t="s">
        <v>105662</v>
      </c>
      <c r="K9457">
        <v>1977</v>
      </c>
      <c r="O9457" t="s">
        <v>13415</v>
      </c>
      <c r="P9457" t="s">
        <v>6547</v>
      </c>
      <c r="R9457" t="s">
        <v>1589</v>
      </c>
      <c r="S9457" t="s">
        <v>105663</v>
      </c>
      <c r="U9457" t="s">
        <v>105664</v>
      </c>
      <c r="V9457">
        <v>5434</v>
      </c>
      <c r="W9457" t="s">
        <v>13411</v>
      </c>
    </row>
    <row r="9458" spans="1:23" x14ac:dyDescent="0.25">
      <c r="A9458">
        <v>20585</v>
      </c>
      <c r="B9458" t="s">
        <v>37</v>
      </c>
      <c r="C9458" t="s">
        <v>103953</v>
      </c>
      <c r="D9458" t="s">
        <v>94851</v>
      </c>
      <c r="E9458" t="s">
        <v>105665</v>
      </c>
      <c r="F9458" t="s">
        <v>105666</v>
      </c>
      <c r="G9458" t="s">
        <v>105667</v>
      </c>
      <c r="J9458" t="s">
        <v>105668</v>
      </c>
      <c r="O9458" t="s">
        <v>13609</v>
      </c>
      <c r="R9458" t="s">
        <v>2031</v>
      </c>
      <c r="V9458">
        <v>5453</v>
      </c>
      <c r="W9458" t="s">
        <v>13614</v>
      </c>
    </row>
    <row r="9459" spans="1:23" x14ac:dyDescent="0.25">
      <c r="A9459">
        <v>20586</v>
      </c>
      <c r="B9459" t="s">
        <v>37</v>
      </c>
      <c r="C9459" t="s">
        <v>103953</v>
      </c>
      <c r="D9459" t="s">
        <v>94851</v>
      </c>
      <c r="E9459" t="s">
        <v>105669</v>
      </c>
      <c r="F9459" t="s">
        <v>105670</v>
      </c>
      <c r="G9459" t="s">
        <v>105671</v>
      </c>
      <c r="J9459" t="s">
        <v>105672</v>
      </c>
      <c r="K9459">
        <v>1955</v>
      </c>
      <c r="O9459" t="s">
        <v>96016</v>
      </c>
      <c r="R9459" t="s">
        <v>2031</v>
      </c>
      <c r="U9459" t="s">
        <v>105673</v>
      </c>
      <c r="V9459">
        <v>5611</v>
      </c>
      <c r="W9459" t="s">
        <v>15314</v>
      </c>
    </row>
    <row r="9460" spans="1:23" x14ac:dyDescent="0.25">
      <c r="A9460">
        <v>20587</v>
      </c>
      <c r="B9460" t="s">
        <v>37</v>
      </c>
      <c r="C9460" t="s">
        <v>103953</v>
      </c>
      <c r="D9460" t="s">
        <v>94851</v>
      </c>
      <c r="E9460" t="s">
        <v>105674</v>
      </c>
      <c r="F9460" t="s">
        <v>105675</v>
      </c>
      <c r="G9460" t="s">
        <v>105676</v>
      </c>
      <c r="H9460" t="s">
        <v>62645</v>
      </c>
      <c r="J9460" t="s">
        <v>105677</v>
      </c>
      <c r="K9460">
        <v>1956</v>
      </c>
      <c r="O9460" t="s">
        <v>35809</v>
      </c>
      <c r="P9460" t="s">
        <v>35808</v>
      </c>
      <c r="R9460" t="s">
        <v>2882</v>
      </c>
      <c r="U9460" t="s">
        <v>105678</v>
      </c>
      <c r="V9460">
        <v>7627</v>
      </c>
      <c r="W9460" t="s">
        <v>35803</v>
      </c>
    </row>
    <row r="9461" spans="1:23" x14ac:dyDescent="0.25">
      <c r="A9461">
        <v>20588</v>
      </c>
      <c r="B9461" t="s">
        <v>37</v>
      </c>
      <c r="C9461" t="s">
        <v>103953</v>
      </c>
      <c r="D9461" t="s">
        <v>94851</v>
      </c>
      <c r="E9461" t="s">
        <v>105679</v>
      </c>
      <c r="F9461" t="s">
        <v>93500</v>
      </c>
      <c r="G9461" t="s">
        <v>105680</v>
      </c>
      <c r="J9461" t="s">
        <v>93502</v>
      </c>
      <c r="K9461">
        <v>1940</v>
      </c>
      <c r="O9461" t="s">
        <v>10472</v>
      </c>
      <c r="R9461" t="s">
        <v>2882</v>
      </c>
      <c r="V9461">
        <v>5702</v>
      </c>
      <c r="W9461" t="s">
        <v>16264</v>
      </c>
    </row>
    <row r="9462" spans="1:23" x14ac:dyDescent="0.25">
      <c r="A9462">
        <v>20589</v>
      </c>
      <c r="B9462" t="s">
        <v>37</v>
      </c>
      <c r="C9462" t="s">
        <v>103953</v>
      </c>
      <c r="D9462" t="s">
        <v>94851</v>
      </c>
      <c r="E9462" t="s">
        <v>105681</v>
      </c>
      <c r="F9462" t="s">
        <v>105682</v>
      </c>
      <c r="G9462" t="s">
        <v>105683</v>
      </c>
      <c r="J9462" t="s">
        <v>75288</v>
      </c>
      <c r="K9462">
        <v>1934</v>
      </c>
      <c r="O9462" t="s">
        <v>38068</v>
      </c>
      <c r="R9462" t="s">
        <v>306</v>
      </c>
      <c r="V9462">
        <v>7851</v>
      </c>
      <c r="W9462" t="s">
        <v>38059</v>
      </c>
    </row>
    <row r="9463" spans="1:23" x14ac:dyDescent="0.25">
      <c r="A9463">
        <v>20590</v>
      </c>
      <c r="B9463" t="s">
        <v>37</v>
      </c>
      <c r="C9463" t="s">
        <v>103953</v>
      </c>
      <c r="D9463" t="s">
        <v>94851</v>
      </c>
      <c r="E9463" t="s">
        <v>105684</v>
      </c>
      <c r="F9463" t="s">
        <v>105685</v>
      </c>
      <c r="G9463" t="s">
        <v>105686</v>
      </c>
      <c r="J9463" t="s">
        <v>93086</v>
      </c>
      <c r="K9463">
        <v>1930</v>
      </c>
      <c r="O9463" t="s">
        <v>2579</v>
      </c>
      <c r="P9463" t="s">
        <v>110</v>
      </c>
      <c r="R9463" t="s">
        <v>99</v>
      </c>
      <c r="S9463" t="s">
        <v>93087</v>
      </c>
      <c r="U9463" t="s">
        <v>93088</v>
      </c>
      <c r="V9463">
        <v>7214</v>
      </c>
      <c r="W9463" t="s">
        <v>31683</v>
      </c>
    </row>
    <row r="9464" spans="1:23" x14ac:dyDescent="0.25">
      <c r="A9464">
        <v>20591</v>
      </c>
      <c r="B9464" t="s">
        <v>37</v>
      </c>
      <c r="C9464" t="s">
        <v>103953</v>
      </c>
      <c r="D9464" t="s">
        <v>94851</v>
      </c>
      <c r="E9464" t="s">
        <v>105687</v>
      </c>
      <c r="F9464" t="s">
        <v>105688</v>
      </c>
      <c r="G9464" t="s">
        <v>105689</v>
      </c>
      <c r="H9464" t="s">
        <v>65217</v>
      </c>
      <c r="J9464" t="s">
        <v>105690</v>
      </c>
      <c r="K9464">
        <v>1928</v>
      </c>
      <c r="O9464" t="s">
        <v>3185</v>
      </c>
      <c r="R9464" t="s">
        <v>900</v>
      </c>
      <c r="U9464" t="s">
        <v>105691</v>
      </c>
      <c r="V9464">
        <v>3112</v>
      </c>
      <c r="W9464" t="s">
        <v>3175</v>
      </c>
    </row>
    <row r="9465" spans="1:23" x14ac:dyDescent="0.25">
      <c r="A9465">
        <v>20592</v>
      </c>
      <c r="B9465" t="s">
        <v>37</v>
      </c>
      <c r="C9465" t="s">
        <v>103953</v>
      </c>
      <c r="D9465" t="s">
        <v>94851</v>
      </c>
      <c r="E9465" t="s">
        <v>105692</v>
      </c>
      <c r="F9465" t="s">
        <v>105693</v>
      </c>
      <c r="G9465" t="s">
        <v>105694</v>
      </c>
      <c r="H9465" t="s">
        <v>62952</v>
      </c>
      <c r="J9465" t="s">
        <v>105695</v>
      </c>
      <c r="K9465">
        <v>1971</v>
      </c>
      <c r="O9465" t="s">
        <v>3185</v>
      </c>
      <c r="R9465" t="s">
        <v>900</v>
      </c>
      <c r="S9465" t="s">
        <v>105696</v>
      </c>
      <c r="U9465" t="s">
        <v>105697</v>
      </c>
      <c r="V9465">
        <v>6909</v>
      </c>
      <c r="W9465" t="s">
        <v>28526</v>
      </c>
    </row>
    <row r="9466" spans="1:23" x14ac:dyDescent="0.25">
      <c r="A9466">
        <v>20593</v>
      </c>
      <c r="B9466" t="s">
        <v>37</v>
      </c>
      <c r="C9466" t="s">
        <v>103953</v>
      </c>
      <c r="D9466" t="s">
        <v>94851</v>
      </c>
      <c r="E9466" t="s">
        <v>105698</v>
      </c>
      <c r="F9466" t="s">
        <v>105699</v>
      </c>
      <c r="G9466" t="s">
        <v>105700</v>
      </c>
      <c r="H9466" t="s">
        <v>64683</v>
      </c>
      <c r="J9466" t="s">
        <v>105701</v>
      </c>
      <c r="K9466">
        <v>1974</v>
      </c>
      <c r="O9466" t="s">
        <v>8574</v>
      </c>
      <c r="R9466" t="s">
        <v>8573</v>
      </c>
      <c r="U9466" t="s">
        <v>105702</v>
      </c>
      <c r="V9466">
        <v>7119</v>
      </c>
      <c r="W9466" t="s">
        <v>30648</v>
      </c>
    </row>
    <row r="9467" spans="1:23" x14ac:dyDescent="0.25">
      <c r="A9467">
        <v>20594</v>
      </c>
      <c r="B9467" t="s">
        <v>37</v>
      </c>
      <c r="C9467" t="s">
        <v>103953</v>
      </c>
      <c r="D9467" t="s">
        <v>94851</v>
      </c>
      <c r="E9467" t="s">
        <v>105703</v>
      </c>
      <c r="F9467" t="s">
        <v>105704</v>
      </c>
      <c r="G9467" t="s">
        <v>105705</v>
      </c>
      <c r="J9467" t="s">
        <v>105706</v>
      </c>
      <c r="K9467">
        <v>1975</v>
      </c>
      <c r="O9467" t="s">
        <v>23012</v>
      </c>
      <c r="P9467" t="s">
        <v>23011</v>
      </c>
      <c r="R9467" t="s">
        <v>147</v>
      </c>
      <c r="S9467" t="s">
        <v>105707</v>
      </c>
      <c r="U9467" t="s">
        <v>105708</v>
      </c>
      <c r="V9467">
        <v>6352</v>
      </c>
      <c r="W9467" t="s">
        <v>23005</v>
      </c>
    </row>
    <row r="9468" spans="1:23" x14ac:dyDescent="0.25">
      <c r="A9468">
        <v>20595</v>
      </c>
      <c r="B9468" t="s">
        <v>37</v>
      </c>
      <c r="C9468" t="s">
        <v>103953</v>
      </c>
      <c r="D9468" t="s">
        <v>94851</v>
      </c>
      <c r="E9468" t="s">
        <v>105709</v>
      </c>
      <c r="F9468" t="s">
        <v>105710</v>
      </c>
      <c r="G9468" t="s">
        <v>105711</v>
      </c>
      <c r="J9468" t="s">
        <v>105712</v>
      </c>
      <c r="K9468">
        <v>1985</v>
      </c>
      <c r="O9468" t="s">
        <v>38928</v>
      </c>
      <c r="P9468" t="s">
        <v>5113</v>
      </c>
      <c r="R9468" t="s">
        <v>147</v>
      </c>
      <c r="U9468" t="s">
        <v>105713</v>
      </c>
      <c r="V9468">
        <v>7941</v>
      </c>
      <c r="W9468" t="s">
        <v>38922</v>
      </c>
    </row>
    <row r="9469" spans="1:23" x14ac:dyDescent="0.25">
      <c r="A9469">
        <v>20596</v>
      </c>
      <c r="B9469" t="s">
        <v>37</v>
      </c>
      <c r="C9469" t="s">
        <v>103953</v>
      </c>
      <c r="D9469" t="s">
        <v>94851</v>
      </c>
      <c r="E9469" t="s">
        <v>105714</v>
      </c>
      <c r="F9469" t="s">
        <v>105715</v>
      </c>
      <c r="G9469" t="s">
        <v>105716</v>
      </c>
      <c r="J9469" t="s">
        <v>105717</v>
      </c>
      <c r="K9469">
        <v>1983</v>
      </c>
      <c r="O9469" t="s">
        <v>38928</v>
      </c>
      <c r="P9469" t="s">
        <v>5113</v>
      </c>
      <c r="R9469" t="s">
        <v>147</v>
      </c>
      <c r="U9469" t="s">
        <v>105718</v>
      </c>
      <c r="V9469">
        <v>7941</v>
      </c>
      <c r="W9469" t="s">
        <v>38922</v>
      </c>
    </row>
    <row r="9470" spans="1:23" x14ac:dyDescent="0.25">
      <c r="A9470">
        <v>20597</v>
      </c>
      <c r="B9470" t="s">
        <v>37</v>
      </c>
      <c r="C9470" t="s">
        <v>103953</v>
      </c>
      <c r="D9470" t="s">
        <v>94851</v>
      </c>
      <c r="E9470" t="s">
        <v>105719</v>
      </c>
      <c r="F9470" t="s">
        <v>105720</v>
      </c>
      <c r="G9470" t="s">
        <v>105721</v>
      </c>
      <c r="H9470" t="s">
        <v>99834</v>
      </c>
      <c r="J9470" t="s">
        <v>99835</v>
      </c>
      <c r="K9470">
        <v>1979</v>
      </c>
      <c r="O9470" t="s">
        <v>3902</v>
      </c>
      <c r="P9470" t="s">
        <v>3899</v>
      </c>
      <c r="R9470" t="s">
        <v>147</v>
      </c>
      <c r="V9470">
        <v>7882</v>
      </c>
      <c r="W9470" t="s">
        <v>38359</v>
      </c>
    </row>
    <row r="9471" spans="1:23" x14ac:dyDescent="0.25">
      <c r="A9471">
        <v>20598</v>
      </c>
      <c r="B9471" t="s">
        <v>37</v>
      </c>
      <c r="C9471" t="s">
        <v>103953</v>
      </c>
      <c r="D9471" t="s">
        <v>94851</v>
      </c>
      <c r="E9471" t="s">
        <v>105722</v>
      </c>
      <c r="F9471" t="s">
        <v>75174</v>
      </c>
      <c r="G9471" t="s">
        <v>105723</v>
      </c>
      <c r="J9471" t="s">
        <v>75176</v>
      </c>
      <c r="K9471">
        <v>1957</v>
      </c>
      <c r="O9471" t="s">
        <v>28781</v>
      </c>
      <c r="P9471" t="s">
        <v>146</v>
      </c>
      <c r="R9471" t="s">
        <v>147</v>
      </c>
      <c r="V9471">
        <v>6933</v>
      </c>
      <c r="W9471" t="s">
        <v>28775</v>
      </c>
    </row>
    <row r="9472" spans="1:23" x14ac:dyDescent="0.25">
      <c r="A9472">
        <v>20599</v>
      </c>
      <c r="B9472" t="s">
        <v>37</v>
      </c>
      <c r="C9472" t="s">
        <v>103953</v>
      </c>
      <c r="D9472" t="s">
        <v>94851</v>
      </c>
      <c r="E9472" t="s">
        <v>105724</v>
      </c>
      <c r="F9472" t="s">
        <v>105725</v>
      </c>
      <c r="G9472" t="s">
        <v>105726</v>
      </c>
      <c r="J9472" t="s">
        <v>67723</v>
      </c>
      <c r="K9472">
        <v>1976</v>
      </c>
      <c r="O9472" t="s">
        <v>24557</v>
      </c>
      <c r="P9472" t="s">
        <v>146</v>
      </c>
      <c r="R9472" t="s">
        <v>147</v>
      </c>
      <c r="S9472" t="s">
        <v>105727</v>
      </c>
      <c r="U9472" t="s">
        <v>105728</v>
      </c>
      <c r="V9472">
        <v>6505</v>
      </c>
      <c r="W9472" t="s">
        <v>24553</v>
      </c>
    </row>
    <row r="9473" spans="1:23" x14ac:dyDescent="0.25">
      <c r="A9473">
        <v>20600</v>
      </c>
      <c r="B9473" t="s">
        <v>37</v>
      </c>
      <c r="C9473" t="s">
        <v>103953</v>
      </c>
      <c r="D9473" t="s">
        <v>94851</v>
      </c>
      <c r="E9473" t="s">
        <v>105729</v>
      </c>
      <c r="F9473" t="s">
        <v>105730</v>
      </c>
      <c r="G9473" t="s">
        <v>105731</v>
      </c>
      <c r="J9473" t="s">
        <v>105732</v>
      </c>
      <c r="K9473">
        <v>1986</v>
      </c>
      <c r="O9473" t="s">
        <v>38928</v>
      </c>
      <c r="P9473" t="s">
        <v>5113</v>
      </c>
      <c r="R9473" t="s">
        <v>147</v>
      </c>
      <c r="U9473" t="s">
        <v>105733</v>
      </c>
      <c r="V9473">
        <v>7941</v>
      </c>
      <c r="W9473" t="s">
        <v>38922</v>
      </c>
    </row>
    <row r="9474" spans="1:23" x14ac:dyDescent="0.25">
      <c r="A9474">
        <v>20601</v>
      </c>
      <c r="B9474" t="s">
        <v>37</v>
      </c>
      <c r="C9474" t="s">
        <v>103953</v>
      </c>
      <c r="D9474" t="s">
        <v>94851</v>
      </c>
      <c r="E9474" t="s">
        <v>105734</v>
      </c>
      <c r="F9474" t="s">
        <v>105735</v>
      </c>
      <c r="G9474" t="s">
        <v>105736</v>
      </c>
      <c r="J9474" t="s">
        <v>105737</v>
      </c>
      <c r="K9474">
        <v>1975</v>
      </c>
      <c r="O9474" t="s">
        <v>38928</v>
      </c>
      <c r="P9474" t="s">
        <v>5113</v>
      </c>
      <c r="R9474" t="s">
        <v>147</v>
      </c>
      <c r="U9474" t="s">
        <v>105738</v>
      </c>
      <c r="V9474">
        <v>7941</v>
      </c>
      <c r="W9474" t="s">
        <v>38922</v>
      </c>
    </row>
    <row r="9475" spans="1:23" x14ac:dyDescent="0.25">
      <c r="A9475">
        <v>20602</v>
      </c>
      <c r="B9475" t="s">
        <v>37</v>
      </c>
      <c r="C9475" t="s">
        <v>103953</v>
      </c>
      <c r="D9475" t="s">
        <v>94851</v>
      </c>
      <c r="E9475" t="s">
        <v>105739</v>
      </c>
      <c r="F9475" t="s">
        <v>105740</v>
      </c>
      <c r="G9475" t="s">
        <v>105741</v>
      </c>
      <c r="J9475" t="s">
        <v>64743</v>
      </c>
      <c r="O9475" t="s">
        <v>23756</v>
      </c>
      <c r="P9475" t="s">
        <v>9009</v>
      </c>
      <c r="R9475" t="s">
        <v>147</v>
      </c>
      <c r="V9475">
        <v>6424</v>
      </c>
      <c r="W9475" t="s">
        <v>23751</v>
      </c>
    </row>
    <row r="9476" spans="1:23" x14ac:dyDescent="0.25">
      <c r="A9476">
        <v>20603</v>
      </c>
      <c r="B9476" t="s">
        <v>37</v>
      </c>
      <c r="C9476" t="s">
        <v>103953</v>
      </c>
      <c r="D9476" t="s">
        <v>94929</v>
      </c>
      <c r="E9476" t="s">
        <v>105742</v>
      </c>
      <c r="F9476" t="s">
        <v>105743</v>
      </c>
      <c r="G9476" t="s">
        <v>105744</v>
      </c>
      <c r="J9476" t="s">
        <v>105745</v>
      </c>
      <c r="K9476">
        <v>1942</v>
      </c>
      <c r="O9476" t="s">
        <v>102424</v>
      </c>
      <c r="R9476" t="s">
        <v>1928</v>
      </c>
      <c r="S9476" t="s">
        <v>105746</v>
      </c>
      <c r="U9476" t="s">
        <v>105747</v>
      </c>
      <c r="V9476">
        <v>6108</v>
      </c>
      <c r="W9476" t="s">
        <v>20450</v>
      </c>
    </row>
    <row r="9477" spans="1:23" x14ac:dyDescent="0.25">
      <c r="A9477">
        <v>20604</v>
      </c>
      <c r="B9477" t="s">
        <v>37</v>
      </c>
      <c r="C9477" t="s">
        <v>103953</v>
      </c>
      <c r="D9477" t="s">
        <v>94851</v>
      </c>
      <c r="E9477" t="s">
        <v>105748</v>
      </c>
      <c r="F9477" t="s">
        <v>105749</v>
      </c>
      <c r="G9477" t="s">
        <v>105750</v>
      </c>
      <c r="H9477" t="s">
        <v>63752</v>
      </c>
      <c r="J9477" t="s">
        <v>59796</v>
      </c>
      <c r="O9477" t="s">
        <v>3185</v>
      </c>
      <c r="R9477" t="s">
        <v>900</v>
      </c>
      <c r="U9477" t="s">
        <v>105751</v>
      </c>
      <c r="V9477">
        <v>3112</v>
      </c>
      <c r="W9477" t="s">
        <v>3175</v>
      </c>
    </row>
    <row r="9478" spans="1:23" x14ac:dyDescent="0.25">
      <c r="A9478">
        <v>20605</v>
      </c>
      <c r="B9478" t="s">
        <v>37</v>
      </c>
      <c r="C9478" t="s">
        <v>103953</v>
      </c>
      <c r="D9478" t="s">
        <v>94851</v>
      </c>
      <c r="E9478" t="s">
        <v>105752</v>
      </c>
      <c r="F9478" t="s">
        <v>105753</v>
      </c>
      <c r="G9478" t="s">
        <v>105754</v>
      </c>
      <c r="H9478" t="s">
        <v>62733</v>
      </c>
      <c r="J9478" t="s">
        <v>105755</v>
      </c>
      <c r="O9478" t="s">
        <v>25719</v>
      </c>
      <c r="P9478" t="s">
        <v>5441</v>
      </c>
      <c r="R9478" t="s">
        <v>52</v>
      </c>
      <c r="S9478" t="s">
        <v>105756</v>
      </c>
      <c r="U9478" t="s">
        <v>105757</v>
      </c>
      <c r="V9478">
        <v>6622</v>
      </c>
      <c r="W9478" t="s">
        <v>25714</v>
      </c>
    </row>
    <row r="9479" spans="1:23" x14ac:dyDescent="0.25">
      <c r="A9479">
        <v>20606</v>
      </c>
      <c r="B9479" t="s">
        <v>37</v>
      </c>
      <c r="C9479" t="s">
        <v>103953</v>
      </c>
      <c r="D9479" t="s">
        <v>94851</v>
      </c>
      <c r="E9479" t="s">
        <v>105758</v>
      </c>
      <c r="F9479" t="s">
        <v>105759</v>
      </c>
      <c r="G9479" t="s">
        <v>105760</v>
      </c>
      <c r="J9479" t="s">
        <v>105761</v>
      </c>
      <c r="K9479">
        <v>1962</v>
      </c>
      <c r="O9479" t="s">
        <v>15344</v>
      </c>
      <c r="P9479" t="s">
        <v>15342</v>
      </c>
      <c r="R9479" t="s">
        <v>1070</v>
      </c>
      <c r="V9479">
        <v>5882</v>
      </c>
      <c r="W9479" t="s">
        <v>18093</v>
      </c>
    </row>
    <row r="9480" spans="1:23" x14ac:dyDescent="0.25">
      <c r="A9480">
        <v>20607</v>
      </c>
      <c r="B9480" t="s">
        <v>37</v>
      </c>
      <c r="C9480" t="s">
        <v>103953</v>
      </c>
      <c r="D9480" t="s">
        <v>94851</v>
      </c>
      <c r="E9480" t="s">
        <v>105762</v>
      </c>
      <c r="F9480" t="s">
        <v>105763</v>
      </c>
      <c r="G9480" t="s">
        <v>105764</v>
      </c>
      <c r="J9480" t="s">
        <v>105765</v>
      </c>
      <c r="K9480">
        <v>1950</v>
      </c>
      <c r="O9480" t="s">
        <v>428</v>
      </c>
      <c r="R9480" t="s">
        <v>306</v>
      </c>
      <c r="S9480" t="s">
        <v>105766</v>
      </c>
      <c r="U9480" t="s">
        <v>105767</v>
      </c>
      <c r="V9480">
        <v>7879</v>
      </c>
      <c r="W9480" t="s">
        <v>38325</v>
      </c>
    </row>
    <row r="9481" spans="1:23" x14ac:dyDescent="0.25">
      <c r="A9481">
        <v>20608</v>
      </c>
      <c r="B9481" t="s">
        <v>37</v>
      </c>
      <c r="C9481" t="s">
        <v>103953</v>
      </c>
      <c r="D9481" t="s">
        <v>94851</v>
      </c>
      <c r="E9481" t="s">
        <v>105768</v>
      </c>
      <c r="F9481" t="s">
        <v>105769</v>
      </c>
      <c r="G9481" t="s">
        <v>105770</v>
      </c>
      <c r="J9481" t="s">
        <v>96799</v>
      </c>
      <c r="K9481">
        <v>1966</v>
      </c>
      <c r="O9481" t="s">
        <v>8465</v>
      </c>
      <c r="P9481" t="s">
        <v>7050</v>
      </c>
      <c r="R9481" t="s">
        <v>2031</v>
      </c>
      <c r="S9481" t="s">
        <v>105771</v>
      </c>
      <c r="U9481" t="s">
        <v>105772</v>
      </c>
      <c r="V9481">
        <v>7598</v>
      </c>
      <c r="W9481" t="s">
        <v>35527</v>
      </c>
    </row>
    <row r="9482" spans="1:23" x14ac:dyDescent="0.25">
      <c r="A9482">
        <v>20609</v>
      </c>
      <c r="B9482" t="s">
        <v>37</v>
      </c>
      <c r="C9482" t="s">
        <v>103953</v>
      </c>
      <c r="D9482" t="s">
        <v>94851</v>
      </c>
      <c r="E9482" t="s">
        <v>105773</v>
      </c>
      <c r="F9482" t="s">
        <v>105774</v>
      </c>
      <c r="G9482" t="s">
        <v>105775</v>
      </c>
      <c r="J9482" t="s">
        <v>105776</v>
      </c>
      <c r="K9482">
        <v>1951</v>
      </c>
      <c r="O9482" t="s">
        <v>9619</v>
      </c>
      <c r="R9482" t="s">
        <v>3547</v>
      </c>
      <c r="S9482" t="s">
        <v>105777</v>
      </c>
      <c r="U9482" t="s">
        <v>105778</v>
      </c>
      <c r="V9482">
        <v>5077</v>
      </c>
      <c r="W9482" t="s">
        <v>9613</v>
      </c>
    </row>
    <row r="9483" spans="1:23" x14ac:dyDescent="0.25">
      <c r="A9483">
        <v>20610</v>
      </c>
      <c r="B9483" t="s">
        <v>37</v>
      </c>
      <c r="C9483" t="s">
        <v>103953</v>
      </c>
      <c r="D9483" t="s">
        <v>94851</v>
      </c>
      <c r="E9483" t="s">
        <v>105779</v>
      </c>
      <c r="F9483" t="s">
        <v>105780</v>
      </c>
      <c r="G9483" t="s">
        <v>105781</v>
      </c>
      <c r="J9483" t="s">
        <v>105782</v>
      </c>
      <c r="O9483" t="s">
        <v>26703</v>
      </c>
      <c r="R9483" t="s">
        <v>26702</v>
      </c>
      <c r="U9483" t="s">
        <v>105783</v>
      </c>
      <c r="V9483">
        <v>6723</v>
      </c>
      <c r="W9483" t="s">
        <v>26696</v>
      </c>
    </row>
    <row r="9484" spans="1:23" x14ac:dyDescent="0.25">
      <c r="A9484">
        <v>20611</v>
      </c>
      <c r="B9484" t="s">
        <v>37</v>
      </c>
      <c r="C9484" t="s">
        <v>103953</v>
      </c>
      <c r="D9484" t="s">
        <v>94851</v>
      </c>
      <c r="E9484" t="s">
        <v>105784</v>
      </c>
      <c r="F9484" t="s">
        <v>105785</v>
      </c>
      <c r="G9484" t="s">
        <v>105786</v>
      </c>
      <c r="J9484" t="s">
        <v>66845</v>
      </c>
      <c r="K9484">
        <v>1951</v>
      </c>
      <c r="O9484" t="s">
        <v>13609</v>
      </c>
      <c r="R9484" t="s">
        <v>2031</v>
      </c>
      <c r="U9484" t="s">
        <v>68187</v>
      </c>
      <c r="V9484">
        <v>5453</v>
      </c>
      <c r="W9484" t="s">
        <v>13614</v>
      </c>
    </row>
    <row r="9485" spans="1:23" x14ac:dyDescent="0.25">
      <c r="A9485">
        <v>20612</v>
      </c>
      <c r="B9485" t="s">
        <v>37</v>
      </c>
      <c r="C9485" t="s">
        <v>103953</v>
      </c>
      <c r="D9485" t="s">
        <v>94851</v>
      </c>
      <c r="E9485" t="s">
        <v>105787</v>
      </c>
      <c r="F9485" t="s">
        <v>105788</v>
      </c>
      <c r="G9485" t="s">
        <v>105789</v>
      </c>
      <c r="H9485" t="s">
        <v>69352</v>
      </c>
      <c r="J9485" t="s">
        <v>105790</v>
      </c>
      <c r="K9485">
        <v>1966</v>
      </c>
      <c r="O9485" t="s">
        <v>16750</v>
      </c>
      <c r="R9485" t="s">
        <v>16751</v>
      </c>
      <c r="S9485" t="s">
        <v>105791</v>
      </c>
      <c r="U9485" t="s">
        <v>105792</v>
      </c>
      <c r="V9485">
        <v>5750</v>
      </c>
      <c r="W9485" t="s">
        <v>16745</v>
      </c>
    </row>
    <row r="9486" spans="1:23" x14ac:dyDescent="0.25">
      <c r="A9486">
        <v>20613</v>
      </c>
      <c r="B9486" t="s">
        <v>37</v>
      </c>
      <c r="C9486" t="s">
        <v>103953</v>
      </c>
      <c r="D9486" t="s">
        <v>94851</v>
      </c>
      <c r="E9486" t="s">
        <v>105793</v>
      </c>
      <c r="F9486" t="s">
        <v>105794</v>
      </c>
      <c r="G9486" t="s">
        <v>105795</v>
      </c>
      <c r="J9486" t="s">
        <v>10988</v>
      </c>
      <c r="O9486" t="s">
        <v>7083</v>
      </c>
      <c r="R9486" t="s">
        <v>306</v>
      </c>
      <c r="U9486" t="s">
        <v>105796</v>
      </c>
      <c r="V9486">
        <v>4843</v>
      </c>
      <c r="W9486" t="s">
        <v>7076</v>
      </c>
    </row>
    <row r="9487" spans="1:23" x14ac:dyDescent="0.25">
      <c r="A9487">
        <v>20614</v>
      </c>
      <c r="B9487" t="s">
        <v>37</v>
      </c>
      <c r="C9487" t="s">
        <v>103953</v>
      </c>
      <c r="D9487" t="s">
        <v>94851</v>
      </c>
      <c r="E9487" t="s">
        <v>105797</v>
      </c>
      <c r="F9487" t="s">
        <v>105798</v>
      </c>
      <c r="G9487" t="s">
        <v>105799</v>
      </c>
      <c r="H9487" t="s">
        <v>105800</v>
      </c>
      <c r="J9487" t="s">
        <v>105801</v>
      </c>
      <c r="K9487">
        <v>1974</v>
      </c>
      <c r="O9487" t="s">
        <v>27282</v>
      </c>
      <c r="R9487" t="s">
        <v>3069</v>
      </c>
      <c r="S9487" t="s">
        <v>105802</v>
      </c>
      <c r="U9487" t="s">
        <v>98625</v>
      </c>
      <c r="V9487">
        <v>6780</v>
      </c>
      <c r="W9487" t="s">
        <v>27277</v>
      </c>
    </row>
    <row r="9488" spans="1:23" x14ac:dyDescent="0.25">
      <c r="A9488">
        <v>20615</v>
      </c>
      <c r="B9488" t="s">
        <v>37</v>
      </c>
      <c r="C9488" t="s">
        <v>103953</v>
      </c>
      <c r="D9488" t="s">
        <v>94851</v>
      </c>
      <c r="E9488" t="s">
        <v>105803</v>
      </c>
      <c r="F9488" t="s">
        <v>105804</v>
      </c>
      <c r="G9488" t="s">
        <v>105805</v>
      </c>
      <c r="J9488" t="s">
        <v>105806</v>
      </c>
      <c r="K9488">
        <v>1949</v>
      </c>
      <c r="O9488" t="s">
        <v>22856</v>
      </c>
      <c r="P9488" t="s">
        <v>22855</v>
      </c>
      <c r="R9488" t="s">
        <v>3069</v>
      </c>
      <c r="U9488" t="s">
        <v>104636</v>
      </c>
      <c r="V9488">
        <v>6337</v>
      </c>
      <c r="W9488" t="s">
        <v>22849</v>
      </c>
    </row>
    <row r="9489" spans="1:23" x14ac:dyDescent="0.25">
      <c r="A9489">
        <v>20616</v>
      </c>
      <c r="B9489" t="s">
        <v>37</v>
      </c>
      <c r="C9489" t="s">
        <v>103953</v>
      </c>
      <c r="D9489" t="s">
        <v>94851</v>
      </c>
      <c r="E9489" t="s">
        <v>105807</v>
      </c>
      <c r="F9489" t="s">
        <v>105808</v>
      </c>
      <c r="G9489" t="s">
        <v>105809</v>
      </c>
      <c r="J9489" t="s">
        <v>105810</v>
      </c>
      <c r="K9489">
        <v>1987</v>
      </c>
      <c r="O9489" t="s">
        <v>1057</v>
      </c>
      <c r="R9489" t="s">
        <v>69</v>
      </c>
      <c r="S9489" t="s">
        <v>105811</v>
      </c>
      <c r="U9489" t="s">
        <v>105812</v>
      </c>
      <c r="V9489">
        <v>4971</v>
      </c>
      <c r="W9489" t="s">
        <v>8528</v>
      </c>
    </row>
    <row r="9490" spans="1:23" x14ac:dyDescent="0.25">
      <c r="A9490">
        <v>20617</v>
      </c>
      <c r="B9490" t="s">
        <v>37</v>
      </c>
      <c r="C9490" t="s">
        <v>103953</v>
      </c>
      <c r="D9490" t="s">
        <v>94851</v>
      </c>
      <c r="E9490" t="s">
        <v>105813</v>
      </c>
      <c r="F9490" t="s">
        <v>105814</v>
      </c>
      <c r="G9490" t="s">
        <v>105815</v>
      </c>
      <c r="J9490" t="s">
        <v>105816</v>
      </c>
      <c r="K9490">
        <v>1958</v>
      </c>
      <c r="O9490" t="s">
        <v>14905</v>
      </c>
      <c r="R9490" t="s">
        <v>69</v>
      </c>
      <c r="S9490" t="s">
        <v>105817</v>
      </c>
      <c r="U9490" t="s">
        <v>105818</v>
      </c>
      <c r="V9490">
        <v>5574</v>
      </c>
      <c r="W9490" t="s">
        <v>14898</v>
      </c>
    </row>
    <row r="9491" spans="1:23" x14ac:dyDescent="0.25">
      <c r="A9491">
        <v>20618</v>
      </c>
      <c r="B9491" t="s">
        <v>37</v>
      </c>
      <c r="C9491" t="s">
        <v>103953</v>
      </c>
      <c r="D9491" t="s">
        <v>94851</v>
      </c>
      <c r="E9491" t="s">
        <v>105819</v>
      </c>
      <c r="F9491" t="s">
        <v>105820</v>
      </c>
      <c r="G9491" t="s">
        <v>105821</v>
      </c>
      <c r="H9491" t="s">
        <v>105822</v>
      </c>
      <c r="J9491" t="s">
        <v>105823</v>
      </c>
      <c r="K9491">
        <v>1950</v>
      </c>
      <c r="S9491" t="s">
        <v>98666</v>
      </c>
      <c r="U9491" t="s">
        <v>98667</v>
      </c>
      <c r="V9491">
        <v>5652</v>
      </c>
      <c r="W9491" t="s">
        <v>15750</v>
      </c>
    </row>
    <row r="9492" spans="1:23" x14ac:dyDescent="0.25">
      <c r="A9492">
        <v>20619</v>
      </c>
      <c r="B9492" t="s">
        <v>37</v>
      </c>
      <c r="C9492" t="s">
        <v>103953</v>
      </c>
      <c r="D9492" t="s">
        <v>94851</v>
      </c>
      <c r="E9492" t="s">
        <v>105824</v>
      </c>
      <c r="F9492" t="s">
        <v>105825</v>
      </c>
      <c r="G9492" t="s">
        <v>105826</v>
      </c>
      <c r="J9492" t="s">
        <v>95812</v>
      </c>
      <c r="K9492">
        <v>1941</v>
      </c>
      <c r="O9492" t="s">
        <v>9619</v>
      </c>
      <c r="R9492" t="s">
        <v>3547</v>
      </c>
      <c r="S9492" t="s">
        <v>105827</v>
      </c>
      <c r="U9492" t="s">
        <v>105828</v>
      </c>
      <c r="V9492">
        <v>5077</v>
      </c>
      <c r="W9492" t="s">
        <v>9613</v>
      </c>
    </row>
    <row r="9493" spans="1:23" x14ac:dyDescent="0.25">
      <c r="A9493">
        <v>20620</v>
      </c>
      <c r="B9493" t="s">
        <v>37</v>
      </c>
      <c r="C9493" t="s">
        <v>103953</v>
      </c>
      <c r="D9493" t="s">
        <v>94851</v>
      </c>
      <c r="E9493" t="s">
        <v>105829</v>
      </c>
      <c r="F9493" t="s">
        <v>105830</v>
      </c>
      <c r="G9493" t="s">
        <v>105831</v>
      </c>
      <c r="H9493" t="s">
        <v>68924</v>
      </c>
      <c r="J9493" t="s">
        <v>105832</v>
      </c>
      <c r="K9493">
        <v>1972</v>
      </c>
      <c r="O9493" t="s">
        <v>8937</v>
      </c>
      <c r="P9493" t="s">
        <v>535</v>
      </c>
      <c r="R9493" t="s">
        <v>52</v>
      </c>
      <c r="S9493" t="s">
        <v>95478</v>
      </c>
      <c r="U9493" t="s">
        <v>105833</v>
      </c>
      <c r="V9493">
        <v>5011</v>
      </c>
      <c r="W9493" t="s">
        <v>8934</v>
      </c>
    </row>
    <row r="9494" spans="1:23" x14ac:dyDescent="0.25">
      <c r="A9494">
        <v>20621</v>
      </c>
      <c r="B9494" t="s">
        <v>37</v>
      </c>
      <c r="C9494" t="s">
        <v>103953</v>
      </c>
      <c r="D9494" t="s">
        <v>94851</v>
      </c>
      <c r="E9494" t="s">
        <v>105834</v>
      </c>
      <c r="F9494" t="s">
        <v>105830</v>
      </c>
      <c r="G9494" t="s">
        <v>105835</v>
      </c>
      <c r="H9494" t="s">
        <v>65407</v>
      </c>
      <c r="J9494" t="s">
        <v>105836</v>
      </c>
      <c r="K9494">
        <v>1972</v>
      </c>
      <c r="O9494" t="s">
        <v>14279</v>
      </c>
      <c r="P9494" t="s">
        <v>535</v>
      </c>
      <c r="R9494" t="s">
        <v>52</v>
      </c>
      <c r="U9494" t="s">
        <v>105837</v>
      </c>
      <c r="V9494">
        <v>5515</v>
      </c>
      <c r="W9494" t="s">
        <v>14276</v>
      </c>
    </row>
    <row r="9495" spans="1:23" x14ac:dyDescent="0.25">
      <c r="A9495">
        <v>20622</v>
      </c>
      <c r="B9495" t="s">
        <v>37</v>
      </c>
      <c r="C9495" t="s">
        <v>103953</v>
      </c>
      <c r="D9495" t="s">
        <v>94851</v>
      </c>
      <c r="E9495" t="s">
        <v>105838</v>
      </c>
      <c r="F9495" t="s">
        <v>105839</v>
      </c>
      <c r="G9495" t="s">
        <v>105840</v>
      </c>
      <c r="H9495" t="s">
        <v>105841</v>
      </c>
      <c r="J9495" t="s">
        <v>105842</v>
      </c>
      <c r="S9495" t="s">
        <v>105843</v>
      </c>
      <c r="U9495" t="s">
        <v>105844</v>
      </c>
      <c r="V9495">
        <v>7576</v>
      </c>
      <c r="W9495" t="s">
        <v>35295</v>
      </c>
    </row>
    <row r="9496" spans="1:23" x14ac:dyDescent="0.25">
      <c r="A9496">
        <v>20623</v>
      </c>
      <c r="B9496" t="s">
        <v>37</v>
      </c>
      <c r="C9496" t="s">
        <v>103953</v>
      </c>
      <c r="D9496" t="s">
        <v>94851</v>
      </c>
      <c r="E9496" t="s">
        <v>105845</v>
      </c>
      <c r="F9496" t="s">
        <v>105846</v>
      </c>
      <c r="G9496" t="s">
        <v>105847</v>
      </c>
      <c r="J9496" t="s">
        <v>105848</v>
      </c>
      <c r="O9496" t="s">
        <v>9619</v>
      </c>
      <c r="R9496" t="s">
        <v>3547</v>
      </c>
      <c r="U9496" t="s">
        <v>105849</v>
      </c>
      <c r="V9496">
        <v>5077</v>
      </c>
      <c r="W9496" t="s">
        <v>9613</v>
      </c>
    </row>
    <row r="9497" spans="1:23" x14ac:dyDescent="0.25">
      <c r="A9497">
        <v>20624</v>
      </c>
      <c r="B9497" t="s">
        <v>37</v>
      </c>
      <c r="C9497" t="s">
        <v>103953</v>
      </c>
      <c r="D9497" t="s">
        <v>94851</v>
      </c>
      <c r="E9497" t="s">
        <v>105850</v>
      </c>
      <c r="F9497" t="s">
        <v>105851</v>
      </c>
      <c r="G9497" t="s">
        <v>105852</v>
      </c>
      <c r="H9497" t="s">
        <v>62928</v>
      </c>
      <c r="O9497" t="s">
        <v>11373</v>
      </c>
      <c r="P9497" t="s">
        <v>4891</v>
      </c>
      <c r="R9497" t="s">
        <v>52</v>
      </c>
      <c r="V9497">
        <v>6101</v>
      </c>
      <c r="W9497" t="s">
        <v>20379</v>
      </c>
    </row>
    <row r="9498" spans="1:23" x14ac:dyDescent="0.25">
      <c r="A9498">
        <v>20625</v>
      </c>
      <c r="B9498" t="s">
        <v>37</v>
      </c>
      <c r="C9498" t="s">
        <v>103953</v>
      </c>
      <c r="D9498" t="s">
        <v>94929</v>
      </c>
      <c r="E9498" t="s">
        <v>105853</v>
      </c>
      <c r="F9498" t="s">
        <v>105854</v>
      </c>
      <c r="G9498" t="s">
        <v>105855</v>
      </c>
      <c r="J9498" t="s">
        <v>105856</v>
      </c>
      <c r="K9498">
        <v>1967</v>
      </c>
      <c r="O9498" t="s">
        <v>4823</v>
      </c>
      <c r="P9498" t="s">
        <v>4822</v>
      </c>
      <c r="R9498" t="s">
        <v>699</v>
      </c>
      <c r="S9498" t="s">
        <v>105857</v>
      </c>
      <c r="U9498" t="s">
        <v>105858</v>
      </c>
      <c r="V9498">
        <v>7729</v>
      </c>
      <c r="W9498" t="s">
        <v>36832</v>
      </c>
    </row>
    <row r="9499" spans="1:23" x14ac:dyDescent="0.25">
      <c r="A9499">
        <v>20626</v>
      </c>
      <c r="B9499" t="s">
        <v>37</v>
      </c>
      <c r="C9499" t="s">
        <v>103953</v>
      </c>
      <c r="D9499" t="s">
        <v>94851</v>
      </c>
      <c r="E9499" t="s">
        <v>105859</v>
      </c>
      <c r="F9499" t="s">
        <v>105860</v>
      </c>
      <c r="G9499" t="s">
        <v>105861</v>
      </c>
      <c r="J9499" t="s">
        <v>105862</v>
      </c>
      <c r="K9499">
        <v>1933</v>
      </c>
      <c r="O9499" t="s">
        <v>32646</v>
      </c>
      <c r="R9499" t="s">
        <v>3489</v>
      </c>
      <c r="S9499" t="s">
        <v>105863</v>
      </c>
      <c r="U9499" t="s">
        <v>105864</v>
      </c>
      <c r="V9499">
        <v>7306</v>
      </c>
      <c r="W9499" t="s">
        <v>32639</v>
      </c>
    </row>
    <row r="9500" spans="1:23" x14ac:dyDescent="0.25">
      <c r="A9500">
        <v>20627</v>
      </c>
      <c r="B9500" t="s">
        <v>37</v>
      </c>
      <c r="C9500" t="s">
        <v>103953</v>
      </c>
      <c r="D9500" t="s">
        <v>94851</v>
      </c>
      <c r="E9500" t="s">
        <v>105865</v>
      </c>
      <c r="F9500" t="s">
        <v>105866</v>
      </c>
      <c r="G9500" t="s">
        <v>105867</v>
      </c>
      <c r="H9500" t="s">
        <v>62645</v>
      </c>
      <c r="J9500" t="s">
        <v>105868</v>
      </c>
      <c r="K9500">
        <v>1969</v>
      </c>
      <c r="O9500" t="s">
        <v>753</v>
      </c>
      <c r="P9500" t="s">
        <v>754</v>
      </c>
      <c r="R9500" t="s">
        <v>52</v>
      </c>
      <c r="S9500" t="s">
        <v>105869</v>
      </c>
      <c r="U9500" t="s">
        <v>105870</v>
      </c>
      <c r="V9500">
        <v>4663</v>
      </c>
      <c r="W9500" t="s">
        <v>5128</v>
      </c>
    </row>
    <row r="9501" spans="1:23" x14ac:dyDescent="0.25">
      <c r="A9501">
        <v>20628</v>
      </c>
      <c r="B9501" t="s">
        <v>37</v>
      </c>
      <c r="C9501" t="s">
        <v>103953</v>
      </c>
      <c r="D9501" t="s">
        <v>94851</v>
      </c>
      <c r="E9501" t="s">
        <v>105871</v>
      </c>
      <c r="F9501" t="s">
        <v>105872</v>
      </c>
      <c r="G9501" t="s">
        <v>105873</v>
      </c>
      <c r="H9501" t="s">
        <v>62645</v>
      </c>
      <c r="O9501" t="s">
        <v>11323</v>
      </c>
      <c r="P9501" t="s">
        <v>535</v>
      </c>
      <c r="R9501" t="s">
        <v>52</v>
      </c>
      <c r="S9501" t="s">
        <v>105874</v>
      </c>
      <c r="U9501" t="s">
        <v>105875</v>
      </c>
      <c r="V9501">
        <v>5236</v>
      </c>
      <c r="W9501" t="s">
        <v>11318</v>
      </c>
    </row>
    <row r="9502" spans="1:23" x14ac:dyDescent="0.25">
      <c r="A9502">
        <v>20629</v>
      </c>
      <c r="B9502" t="s">
        <v>37</v>
      </c>
      <c r="C9502" t="s">
        <v>103953</v>
      </c>
      <c r="D9502" t="s">
        <v>94851</v>
      </c>
      <c r="E9502" t="s">
        <v>105876</v>
      </c>
      <c r="F9502" t="s">
        <v>105877</v>
      </c>
      <c r="G9502" t="s">
        <v>105878</v>
      </c>
      <c r="J9502" t="s">
        <v>105879</v>
      </c>
      <c r="K9502">
        <v>1959</v>
      </c>
      <c r="O9502" t="s">
        <v>9619</v>
      </c>
      <c r="R9502" t="s">
        <v>3547</v>
      </c>
      <c r="U9502" t="s">
        <v>105880</v>
      </c>
      <c r="V9502">
        <v>5077</v>
      </c>
      <c r="W9502" t="s">
        <v>9613</v>
      </c>
    </row>
    <row r="9503" spans="1:23" x14ac:dyDescent="0.25">
      <c r="A9503">
        <v>20630</v>
      </c>
      <c r="B9503" t="s">
        <v>37</v>
      </c>
      <c r="C9503" t="s">
        <v>103953</v>
      </c>
      <c r="D9503" t="s">
        <v>94851</v>
      </c>
      <c r="E9503" t="s">
        <v>105881</v>
      </c>
      <c r="F9503" t="s">
        <v>105882</v>
      </c>
      <c r="G9503" t="s">
        <v>105883</v>
      </c>
      <c r="J9503" t="s">
        <v>65427</v>
      </c>
      <c r="K9503">
        <v>1967</v>
      </c>
      <c r="O9503" t="s">
        <v>4462</v>
      </c>
      <c r="P9503" t="s">
        <v>1687</v>
      </c>
      <c r="R9503" t="s">
        <v>1688</v>
      </c>
      <c r="V9503">
        <v>4974</v>
      </c>
      <c r="W9503" t="s">
        <v>8558</v>
      </c>
    </row>
    <row r="9504" spans="1:23" x14ac:dyDescent="0.25">
      <c r="A9504">
        <v>20631</v>
      </c>
      <c r="B9504" t="s">
        <v>37</v>
      </c>
      <c r="C9504" t="s">
        <v>103953</v>
      </c>
      <c r="D9504" t="s">
        <v>94851</v>
      </c>
      <c r="E9504" t="s">
        <v>105884</v>
      </c>
      <c r="F9504" t="s">
        <v>105885</v>
      </c>
      <c r="G9504" t="s">
        <v>105886</v>
      </c>
      <c r="J9504" t="s">
        <v>105887</v>
      </c>
      <c r="K9504">
        <v>1958</v>
      </c>
      <c r="O9504" t="s">
        <v>28602</v>
      </c>
      <c r="R9504" t="s">
        <v>341</v>
      </c>
      <c r="S9504" t="s">
        <v>105888</v>
      </c>
      <c r="U9504" t="s">
        <v>105889</v>
      </c>
      <c r="V9504">
        <v>6915</v>
      </c>
      <c r="W9504" t="s">
        <v>28596</v>
      </c>
    </row>
    <row r="9505" spans="1:23" x14ac:dyDescent="0.25">
      <c r="A9505">
        <v>20632</v>
      </c>
      <c r="B9505" t="s">
        <v>37</v>
      </c>
      <c r="C9505" t="s">
        <v>103953</v>
      </c>
      <c r="D9505" t="s">
        <v>94851</v>
      </c>
      <c r="E9505" t="s">
        <v>105890</v>
      </c>
      <c r="F9505" t="s">
        <v>105891</v>
      </c>
      <c r="G9505" t="s">
        <v>105892</v>
      </c>
      <c r="H9505" t="s">
        <v>64662</v>
      </c>
      <c r="J9505" t="s">
        <v>85039</v>
      </c>
      <c r="K9505">
        <v>1932</v>
      </c>
      <c r="O9505" t="s">
        <v>5074</v>
      </c>
      <c r="P9505" t="s">
        <v>4684</v>
      </c>
      <c r="R9505" t="s">
        <v>1688</v>
      </c>
      <c r="V9505">
        <v>4657</v>
      </c>
      <c r="W9505" t="s">
        <v>5070</v>
      </c>
    </row>
    <row r="9506" spans="1:23" x14ac:dyDescent="0.25">
      <c r="A9506">
        <v>20633</v>
      </c>
      <c r="B9506" t="s">
        <v>37</v>
      </c>
      <c r="C9506" t="s">
        <v>103953</v>
      </c>
      <c r="D9506" t="s">
        <v>94851</v>
      </c>
      <c r="E9506" t="s">
        <v>105893</v>
      </c>
      <c r="F9506" t="s">
        <v>105894</v>
      </c>
      <c r="G9506" t="s">
        <v>105895</v>
      </c>
      <c r="H9506" t="s">
        <v>62645</v>
      </c>
      <c r="J9506" t="s">
        <v>68547</v>
      </c>
      <c r="O9506" t="s">
        <v>13863</v>
      </c>
      <c r="P9506" t="s">
        <v>8089</v>
      </c>
      <c r="R9506" t="s">
        <v>1688</v>
      </c>
      <c r="V9506">
        <v>5530</v>
      </c>
      <c r="W9506" t="s">
        <v>14430</v>
      </c>
    </row>
    <row r="9507" spans="1:23" x14ac:dyDescent="0.25">
      <c r="A9507">
        <v>20634</v>
      </c>
      <c r="B9507" t="s">
        <v>37</v>
      </c>
      <c r="C9507" t="s">
        <v>103953</v>
      </c>
      <c r="D9507" t="s">
        <v>94851</v>
      </c>
      <c r="E9507" t="s">
        <v>105896</v>
      </c>
      <c r="F9507" t="s">
        <v>105897</v>
      </c>
      <c r="G9507" t="s">
        <v>105898</v>
      </c>
      <c r="J9507" t="s">
        <v>105899</v>
      </c>
      <c r="O9507" t="s">
        <v>38118</v>
      </c>
      <c r="P9507" t="s">
        <v>503</v>
      </c>
      <c r="R9507" t="s">
        <v>82</v>
      </c>
      <c r="V9507">
        <v>7856</v>
      </c>
      <c r="W9507" t="s">
        <v>38113</v>
      </c>
    </row>
    <row r="9508" spans="1:23" x14ac:dyDescent="0.25">
      <c r="A9508">
        <v>20635</v>
      </c>
      <c r="B9508" t="s">
        <v>37</v>
      </c>
      <c r="C9508" t="s">
        <v>103953</v>
      </c>
      <c r="D9508" t="s">
        <v>94851</v>
      </c>
      <c r="E9508" t="s">
        <v>105900</v>
      </c>
      <c r="F9508" t="s">
        <v>105901</v>
      </c>
      <c r="G9508" t="s">
        <v>105902</v>
      </c>
      <c r="J9508" t="s">
        <v>105903</v>
      </c>
      <c r="O9508" t="s">
        <v>9619</v>
      </c>
      <c r="R9508" t="s">
        <v>3547</v>
      </c>
      <c r="U9508" t="s">
        <v>105904</v>
      </c>
      <c r="V9508">
        <v>5077</v>
      </c>
      <c r="W9508" t="s">
        <v>9613</v>
      </c>
    </row>
    <row r="9509" spans="1:23" x14ac:dyDescent="0.25">
      <c r="A9509">
        <v>20636</v>
      </c>
      <c r="B9509" t="s">
        <v>37</v>
      </c>
      <c r="C9509" t="s">
        <v>103953</v>
      </c>
      <c r="D9509" t="s">
        <v>94851</v>
      </c>
      <c r="E9509" t="s">
        <v>105905</v>
      </c>
      <c r="F9509" t="s">
        <v>105906</v>
      </c>
      <c r="G9509" t="s">
        <v>105907</v>
      </c>
      <c r="H9509" t="s">
        <v>62733</v>
      </c>
      <c r="J9509" t="s">
        <v>73753</v>
      </c>
      <c r="K9509">
        <v>1965</v>
      </c>
      <c r="O9509" t="s">
        <v>33186</v>
      </c>
      <c r="P9509" t="s">
        <v>4684</v>
      </c>
      <c r="R9509" t="s">
        <v>1688</v>
      </c>
      <c r="V9509">
        <v>7361</v>
      </c>
      <c r="W9509" t="s">
        <v>33181</v>
      </c>
    </row>
    <row r="9510" spans="1:23" x14ac:dyDescent="0.25">
      <c r="A9510">
        <v>20637</v>
      </c>
      <c r="B9510" t="s">
        <v>37</v>
      </c>
      <c r="C9510" t="s">
        <v>103953</v>
      </c>
      <c r="D9510" t="s">
        <v>94851</v>
      </c>
      <c r="E9510" t="s">
        <v>105908</v>
      </c>
      <c r="F9510" t="s">
        <v>105909</v>
      </c>
      <c r="G9510" t="s">
        <v>105910</v>
      </c>
      <c r="H9510" t="s">
        <v>62645</v>
      </c>
      <c r="O9510" t="s">
        <v>34860</v>
      </c>
      <c r="P9510" t="s">
        <v>5155</v>
      </c>
      <c r="R9510" t="s">
        <v>52</v>
      </c>
      <c r="U9510" t="s">
        <v>105911</v>
      </c>
      <c r="V9510">
        <v>7531</v>
      </c>
      <c r="W9510" t="s">
        <v>34856</v>
      </c>
    </row>
    <row r="9511" spans="1:23" x14ac:dyDescent="0.25">
      <c r="A9511">
        <v>20638</v>
      </c>
      <c r="B9511" t="s">
        <v>37</v>
      </c>
      <c r="C9511" t="s">
        <v>103953</v>
      </c>
      <c r="D9511" t="s">
        <v>94851</v>
      </c>
      <c r="E9511" t="s">
        <v>105912</v>
      </c>
      <c r="F9511" t="s">
        <v>105913</v>
      </c>
      <c r="G9511" t="s">
        <v>105914</v>
      </c>
      <c r="H9511" t="s">
        <v>105915</v>
      </c>
      <c r="J9511" t="s">
        <v>105916</v>
      </c>
      <c r="K9511">
        <v>1959</v>
      </c>
      <c r="O9511" t="s">
        <v>38928</v>
      </c>
      <c r="P9511" t="s">
        <v>5113</v>
      </c>
      <c r="R9511" t="s">
        <v>147</v>
      </c>
      <c r="U9511" t="s">
        <v>105917</v>
      </c>
      <c r="V9511">
        <v>7941</v>
      </c>
      <c r="W9511" t="s">
        <v>38922</v>
      </c>
    </row>
    <row r="9512" spans="1:23" x14ac:dyDescent="0.25">
      <c r="A9512">
        <v>20639</v>
      </c>
      <c r="B9512" t="s">
        <v>37</v>
      </c>
      <c r="C9512" t="s">
        <v>103953</v>
      </c>
      <c r="D9512" t="s">
        <v>94851</v>
      </c>
      <c r="E9512" t="s">
        <v>105918</v>
      </c>
      <c r="F9512" t="s">
        <v>105919</v>
      </c>
      <c r="G9512" t="s">
        <v>105920</v>
      </c>
      <c r="J9512" t="s">
        <v>105921</v>
      </c>
      <c r="K9512">
        <v>1965</v>
      </c>
      <c r="O9512" t="s">
        <v>37031</v>
      </c>
      <c r="P9512" t="s">
        <v>37029</v>
      </c>
      <c r="R9512" t="s">
        <v>37028</v>
      </c>
      <c r="S9512" t="s">
        <v>75112</v>
      </c>
      <c r="U9512" t="s">
        <v>105922</v>
      </c>
      <c r="V9512">
        <v>7749</v>
      </c>
      <c r="W9512" t="s">
        <v>37037</v>
      </c>
    </row>
    <row r="9513" spans="1:23" x14ac:dyDescent="0.25">
      <c r="A9513">
        <v>20640</v>
      </c>
      <c r="B9513" t="s">
        <v>37</v>
      </c>
      <c r="C9513" t="s">
        <v>103953</v>
      </c>
      <c r="D9513" t="s">
        <v>94851</v>
      </c>
      <c r="E9513" t="s">
        <v>105923</v>
      </c>
      <c r="F9513" t="s">
        <v>105924</v>
      </c>
      <c r="G9513" t="s">
        <v>105925</v>
      </c>
      <c r="J9513" t="s">
        <v>105926</v>
      </c>
      <c r="O9513" t="s">
        <v>40228</v>
      </c>
      <c r="R9513" t="s">
        <v>675</v>
      </c>
      <c r="V9513">
        <v>8073</v>
      </c>
      <c r="W9513" t="s">
        <v>40222</v>
      </c>
    </row>
    <row r="9514" spans="1:23" x14ac:dyDescent="0.25">
      <c r="A9514">
        <v>20641</v>
      </c>
      <c r="B9514" t="s">
        <v>37</v>
      </c>
      <c r="C9514" t="s">
        <v>103953</v>
      </c>
      <c r="D9514" t="s">
        <v>94851</v>
      </c>
      <c r="E9514" t="s">
        <v>105927</v>
      </c>
      <c r="F9514" t="s">
        <v>105928</v>
      </c>
      <c r="G9514" t="s">
        <v>105929</v>
      </c>
      <c r="H9514" t="s">
        <v>62645</v>
      </c>
      <c r="J9514" t="s">
        <v>105930</v>
      </c>
      <c r="K9514">
        <v>1973</v>
      </c>
      <c r="O9514" t="s">
        <v>58849</v>
      </c>
      <c r="P9514" t="s">
        <v>1298</v>
      </c>
      <c r="R9514" t="s">
        <v>699</v>
      </c>
      <c r="S9514" t="s">
        <v>101036</v>
      </c>
      <c r="U9514" t="s">
        <v>105931</v>
      </c>
      <c r="V9514">
        <v>17885</v>
      </c>
      <c r="W9514" t="s">
        <v>58846</v>
      </c>
    </row>
    <row r="9515" spans="1:23" x14ac:dyDescent="0.25">
      <c r="A9515">
        <v>20642</v>
      </c>
      <c r="B9515" t="s">
        <v>37</v>
      </c>
      <c r="C9515" t="s">
        <v>103953</v>
      </c>
      <c r="D9515" t="s">
        <v>94929</v>
      </c>
      <c r="E9515" t="s">
        <v>105932</v>
      </c>
      <c r="F9515" t="s">
        <v>105933</v>
      </c>
      <c r="G9515" t="s">
        <v>105934</v>
      </c>
      <c r="J9515" t="s">
        <v>105935</v>
      </c>
      <c r="K9515">
        <v>1957</v>
      </c>
      <c r="O9515" t="s">
        <v>87770</v>
      </c>
      <c r="R9515" t="s">
        <v>1928</v>
      </c>
      <c r="U9515" t="s">
        <v>105936</v>
      </c>
      <c r="V9515">
        <v>4946</v>
      </c>
      <c r="W9515" t="s">
        <v>8252</v>
      </c>
    </row>
    <row r="9516" spans="1:23" x14ac:dyDescent="0.25">
      <c r="A9516">
        <v>20643</v>
      </c>
      <c r="B9516" t="s">
        <v>37</v>
      </c>
      <c r="C9516" t="s">
        <v>103953</v>
      </c>
      <c r="D9516" t="s">
        <v>94929</v>
      </c>
      <c r="E9516" t="s">
        <v>105937</v>
      </c>
      <c r="F9516" t="s">
        <v>105938</v>
      </c>
      <c r="G9516" t="s">
        <v>105939</v>
      </c>
      <c r="J9516" t="s">
        <v>105940</v>
      </c>
      <c r="K9516">
        <v>1941</v>
      </c>
      <c r="O9516" t="s">
        <v>36665</v>
      </c>
      <c r="P9516" t="s">
        <v>1298</v>
      </c>
      <c r="R9516" t="s">
        <v>699</v>
      </c>
      <c r="S9516" t="s">
        <v>95460</v>
      </c>
      <c r="V9516">
        <v>7712</v>
      </c>
      <c r="W9516" t="s">
        <v>36657</v>
      </c>
    </row>
    <row r="9517" spans="1:23" x14ac:dyDescent="0.25">
      <c r="A9517">
        <v>20644</v>
      </c>
      <c r="B9517" t="s">
        <v>37</v>
      </c>
      <c r="C9517" t="s">
        <v>103953</v>
      </c>
      <c r="D9517" t="s">
        <v>94851</v>
      </c>
      <c r="E9517" t="s">
        <v>105941</v>
      </c>
      <c r="F9517" t="s">
        <v>105942</v>
      </c>
      <c r="G9517" t="s">
        <v>105943</v>
      </c>
      <c r="O9517" t="s">
        <v>14313</v>
      </c>
      <c r="P9517" t="s">
        <v>535</v>
      </c>
      <c r="R9517" t="s">
        <v>52</v>
      </c>
      <c r="U9517" t="s">
        <v>105944</v>
      </c>
      <c r="V9517">
        <v>5518</v>
      </c>
      <c r="W9517" t="s">
        <v>14309</v>
      </c>
    </row>
    <row r="9518" spans="1:23" x14ac:dyDescent="0.25">
      <c r="A9518">
        <v>20645</v>
      </c>
      <c r="B9518" t="s">
        <v>37</v>
      </c>
      <c r="C9518" t="s">
        <v>103953</v>
      </c>
      <c r="D9518" t="s">
        <v>94851</v>
      </c>
      <c r="E9518" t="s">
        <v>105945</v>
      </c>
      <c r="F9518" t="s">
        <v>105946</v>
      </c>
      <c r="G9518" t="s">
        <v>105947</v>
      </c>
      <c r="J9518" t="s">
        <v>105948</v>
      </c>
      <c r="K9518">
        <v>1955</v>
      </c>
      <c r="O9518" t="s">
        <v>22135</v>
      </c>
      <c r="P9518" t="s">
        <v>7446</v>
      </c>
      <c r="R9518" t="s">
        <v>52</v>
      </c>
      <c r="S9518" t="s">
        <v>105949</v>
      </c>
      <c r="U9518" t="s">
        <v>105950</v>
      </c>
      <c r="V9518">
        <v>6266</v>
      </c>
      <c r="W9518" t="s">
        <v>22127</v>
      </c>
    </row>
    <row r="9519" spans="1:23" x14ac:dyDescent="0.25">
      <c r="A9519">
        <v>20646</v>
      </c>
      <c r="B9519" t="s">
        <v>37</v>
      </c>
      <c r="C9519" t="s">
        <v>103953</v>
      </c>
      <c r="D9519" t="s">
        <v>94929</v>
      </c>
      <c r="E9519" t="s">
        <v>105951</v>
      </c>
      <c r="F9519" t="s">
        <v>105952</v>
      </c>
      <c r="G9519" t="s">
        <v>105953</v>
      </c>
      <c r="H9519" t="s">
        <v>105954</v>
      </c>
      <c r="J9519" t="s">
        <v>105955</v>
      </c>
      <c r="K9519">
        <v>1962</v>
      </c>
      <c r="O9519" t="s">
        <v>317</v>
      </c>
      <c r="R9519" t="s">
        <v>99</v>
      </c>
      <c r="U9519" t="s">
        <v>105956</v>
      </c>
      <c r="V9519">
        <v>8085</v>
      </c>
      <c r="W9519" t="s">
        <v>40336</v>
      </c>
    </row>
    <row r="9520" spans="1:23" x14ac:dyDescent="0.25">
      <c r="A9520">
        <v>20647</v>
      </c>
      <c r="B9520" t="s">
        <v>37</v>
      </c>
      <c r="C9520" t="s">
        <v>103953</v>
      </c>
      <c r="D9520" t="s">
        <v>94851</v>
      </c>
      <c r="E9520" t="s">
        <v>105957</v>
      </c>
      <c r="F9520" t="s">
        <v>105958</v>
      </c>
      <c r="G9520" t="s">
        <v>105959</v>
      </c>
      <c r="J9520" t="s">
        <v>105960</v>
      </c>
      <c r="K9520">
        <v>1961</v>
      </c>
      <c r="O9520" t="s">
        <v>9619</v>
      </c>
      <c r="R9520" t="s">
        <v>3547</v>
      </c>
      <c r="S9520" t="s">
        <v>105961</v>
      </c>
      <c r="U9520" t="s">
        <v>105962</v>
      </c>
      <c r="V9520">
        <v>5077</v>
      </c>
      <c r="W9520" t="s">
        <v>9613</v>
      </c>
    </row>
    <row r="9521" spans="1:23" x14ac:dyDescent="0.25">
      <c r="A9521">
        <v>20648</v>
      </c>
      <c r="B9521" t="s">
        <v>37</v>
      </c>
      <c r="C9521" t="s">
        <v>103953</v>
      </c>
      <c r="D9521" t="s">
        <v>94851</v>
      </c>
      <c r="E9521" t="s">
        <v>105963</v>
      </c>
      <c r="F9521" t="s">
        <v>105964</v>
      </c>
      <c r="G9521" t="s">
        <v>105965</v>
      </c>
      <c r="H9521" t="s">
        <v>105966</v>
      </c>
      <c r="J9521" t="s">
        <v>104819</v>
      </c>
      <c r="O9521" t="s">
        <v>25040</v>
      </c>
      <c r="P9521" t="s">
        <v>21753</v>
      </c>
      <c r="R9521" t="s">
        <v>2882</v>
      </c>
      <c r="U9521" t="s">
        <v>104821</v>
      </c>
      <c r="V9521">
        <v>6552</v>
      </c>
      <c r="W9521" t="s">
        <v>25036</v>
      </c>
    </row>
    <row r="9522" spans="1:23" x14ac:dyDescent="0.25">
      <c r="A9522">
        <v>20649</v>
      </c>
      <c r="B9522" t="s">
        <v>37</v>
      </c>
      <c r="C9522" t="s">
        <v>103953</v>
      </c>
      <c r="D9522" t="s">
        <v>94851</v>
      </c>
      <c r="E9522" t="s">
        <v>105967</v>
      </c>
      <c r="F9522" t="s">
        <v>105968</v>
      </c>
      <c r="G9522" t="s">
        <v>105969</v>
      </c>
      <c r="J9522" t="s">
        <v>66739</v>
      </c>
      <c r="K9522">
        <v>1960</v>
      </c>
      <c r="O9522" t="s">
        <v>7541</v>
      </c>
      <c r="P9522" t="s">
        <v>5650</v>
      </c>
      <c r="R9522" t="s">
        <v>1688</v>
      </c>
      <c r="V9522">
        <v>6154</v>
      </c>
      <c r="W9522" t="s">
        <v>20966</v>
      </c>
    </row>
    <row r="9523" spans="1:23" x14ac:dyDescent="0.25">
      <c r="A9523">
        <v>20650</v>
      </c>
      <c r="B9523" t="s">
        <v>37</v>
      </c>
      <c r="C9523" t="s">
        <v>103953</v>
      </c>
      <c r="D9523" t="s">
        <v>94851</v>
      </c>
      <c r="E9523" t="s">
        <v>105970</v>
      </c>
      <c r="F9523" t="s">
        <v>105971</v>
      </c>
      <c r="G9523" t="s">
        <v>105972</v>
      </c>
      <c r="H9523" t="s">
        <v>62733</v>
      </c>
      <c r="J9523" t="s">
        <v>65685</v>
      </c>
      <c r="K9523">
        <v>1935</v>
      </c>
      <c r="O9523" t="s">
        <v>8321</v>
      </c>
      <c r="P9523" t="s">
        <v>7254</v>
      </c>
      <c r="R9523" t="s">
        <v>1688</v>
      </c>
      <c r="V9523">
        <v>5074</v>
      </c>
      <c r="W9523" t="s">
        <v>9585</v>
      </c>
    </row>
    <row r="9524" spans="1:23" x14ac:dyDescent="0.25">
      <c r="A9524">
        <v>20651</v>
      </c>
      <c r="B9524" t="s">
        <v>37</v>
      </c>
      <c r="C9524" t="s">
        <v>103953</v>
      </c>
      <c r="D9524" t="s">
        <v>94851</v>
      </c>
      <c r="E9524" t="s">
        <v>105973</v>
      </c>
      <c r="F9524" t="s">
        <v>105974</v>
      </c>
      <c r="G9524" t="s">
        <v>105975</v>
      </c>
      <c r="J9524" t="s">
        <v>64711</v>
      </c>
      <c r="K9524">
        <v>1933</v>
      </c>
      <c r="O9524" t="s">
        <v>2135</v>
      </c>
      <c r="P9524" t="s">
        <v>2133</v>
      </c>
      <c r="R9524" t="s">
        <v>1688</v>
      </c>
      <c r="V9524">
        <v>6066</v>
      </c>
      <c r="W9524" t="s">
        <v>20008</v>
      </c>
    </row>
    <row r="9525" spans="1:23" x14ac:dyDescent="0.25">
      <c r="A9525">
        <v>20652</v>
      </c>
      <c r="B9525" t="s">
        <v>37</v>
      </c>
      <c r="C9525" t="s">
        <v>103953</v>
      </c>
      <c r="D9525" t="s">
        <v>94851</v>
      </c>
      <c r="E9525" t="s">
        <v>105976</v>
      </c>
      <c r="F9525" t="s">
        <v>105977</v>
      </c>
      <c r="G9525" t="s">
        <v>105978</v>
      </c>
      <c r="J9525" t="s">
        <v>67082</v>
      </c>
      <c r="K9525">
        <v>1937</v>
      </c>
      <c r="O9525" t="s">
        <v>4609</v>
      </c>
      <c r="P9525" t="s">
        <v>4608</v>
      </c>
      <c r="R9525" t="s">
        <v>1688</v>
      </c>
      <c r="V9525">
        <v>6313</v>
      </c>
      <c r="W9525" t="s">
        <v>22605</v>
      </c>
    </row>
    <row r="9526" spans="1:23" x14ac:dyDescent="0.25">
      <c r="A9526">
        <v>20653</v>
      </c>
      <c r="B9526" t="s">
        <v>37</v>
      </c>
      <c r="C9526" t="s">
        <v>103953</v>
      </c>
      <c r="D9526" t="s">
        <v>94851</v>
      </c>
      <c r="E9526" t="s">
        <v>105979</v>
      </c>
      <c r="F9526" t="s">
        <v>105980</v>
      </c>
      <c r="G9526" t="s">
        <v>105981</v>
      </c>
      <c r="J9526" t="s">
        <v>71781</v>
      </c>
      <c r="K9526">
        <v>1927</v>
      </c>
      <c r="O9526" t="s">
        <v>14167</v>
      </c>
      <c r="P9526" t="s">
        <v>14156</v>
      </c>
      <c r="R9526" t="s">
        <v>1688</v>
      </c>
      <c r="V9526">
        <v>6106</v>
      </c>
      <c r="W9526" t="s">
        <v>20432</v>
      </c>
    </row>
    <row r="9527" spans="1:23" x14ac:dyDescent="0.25">
      <c r="A9527">
        <v>20654</v>
      </c>
      <c r="B9527" t="s">
        <v>37</v>
      </c>
      <c r="C9527" t="s">
        <v>103953</v>
      </c>
      <c r="D9527" t="s">
        <v>94851</v>
      </c>
      <c r="E9527" t="s">
        <v>105982</v>
      </c>
      <c r="F9527" t="s">
        <v>105983</v>
      </c>
      <c r="G9527" t="s">
        <v>105984</v>
      </c>
      <c r="J9527" t="s">
        <v>105985</v>
      </c>
      <c r="O9527" t="s">
        <v>34768</v>
      </c>
      <c r="P9527" t="s">
        <v>34766</v>
      </c>
      <c r="R9527" t="s">
        <v>82</v>
      </c>
      <c r="S9527" t="s">
        <v>105986</v>
      </c>
      <c r="U9527" t="s">
        <v>105987</v>
      </c>
      <c r="V9527">
        <v>7527</v>
      </c>
      <c r="W9527" t="s">
        <v>34814</v>
      </c>
    </row>
    <row r="9528" spans="1:23" x14ac:dyDescent="0.25">
      <c r="A9528">
        <v>20655</v>
      </c>
      <c r="B9528" t="s">
        <v>37</v>
      </c>
      <c r="C9528" t="s">
        <v>103953</v>
      </c>
      <c r="D9528" t="s">
        <v>94851</v>
      </c>
      <c r="E9528" t="s">
        <v>105988</v>
      </c>
      <c r="F9528" t="s">
        <v>105989</v>
      </c>
      <c r="G9528" t="s">
        <v>105990</v>
      </c>
      <c r="J9528" t="s">
        <v>67592</v>
      </c>
      <c r="K9528">
        <v>1936</v>
      </c>
      <c r="O9528" t="s">
        <v>52857</v>
      </c>
      <c r="R9528" t="s">
        <v>306</v>
      </c>
      <c r="U9528" t="s">
        <v>105991</v>
      </c>
      <c r="V9528">
        <v>4918</v>
      </c>
      <c r="W9528" t="s">
        <v>7926</v>
      </c>
    </row>
    <row r="9529" spans="1:23" x14ac:dyDescent="0.25">
      <c r="A9529">
        <v>20656</v>
      </c>
      <c r="B9529" t="s">
        <v>37</v>
      </c>
      <c r="C9529" t="s">
        <v>103953</v>
      </c>
      <c r="D9529" t="s">
        <v>94851</v>
      </c>
      <c r="E9529" t="s">
        <v>105992</v>
      </c>
      <c r="F9529" t="s">
        <v>105993</v>
      </c>
      <c r="G9529" t="s">
        <v>105994</v>
      </c>
      <c r="H9529" t="s">
        <v>62645</v>
      </c>
      <c r="J9529" t="s">
        <v>65097</v>
      </c>
      <c r="O9529" t="s">
        <v>10231</v>
      </c>
      <c r="P9529" t="s">
        <v>5788</v>
      </c>
      <c r="R9529" t="s">
        <v>52</v>
      </c>
      <c r="U9529" t="s">
        <v>105995</v>
      </c>
      <c r="V9529">
        <v>5133</v>
      </c>
      <c r="W9529" t="s">
        <v>10226</v>
      </c>
    </row>
    <row r="9530" spans="1:23" x14ac:dyDescent="0.25">
      <c r="A9530">
        <v>20657</v>
      </c>
      <c r="B9530" t="s">
        <v>37</v>
      </c>
      <c r="C9530" t="s">
        <v>103953</v>
      </c>
      <c r="D9530" t="s">
        <v>94851</v>
      </c>
      <c r="E9530" t="s">
        <v>105996</v>
      </c>
      <c r="F9530" t="s">
        <v>105997</v>
      </c>
      <c r="G9530" t="s">
        <v>105998</v>
      </c>
      <c r="J9530" t="s">
        <v>105999</v>
      </c>
      <c r="K9530">
        <v>1960</v>
      </c>
      <c r="O9530" t="s">
        <v>39105</v>
      </c>
      <c r="R9530" t="s">
        <v>2292</v>
      </c>
      <c r="S9530" t="s">
        <v>101625</v>
      </c>
      <c r="U9530" t="s">
        <v>106000</v>
      </c>
      <c r="V9530">
        <v>7960</v>
      </c>
      <c r="W9530" t="s">
        <v>39097</v>
      </c>
    </row>
    <row r="9531" spans="1:23" x14ac:dyDescent="0.25">
      <c r="A9531">
        <v>20658</v>
      </c>
      <c r="B9531" t="s">
        <v>37</v>
      </c>
      <c r="C9531" t="s">
        <v>103953</v>
      </c>
      <c r="D9531" t="s">
        <v>94929</v>
      </c>
      <c r="E9531" t="s">
        <v>106001</v>
      </c>
      <c r="F9531" t="s">
        <v>106002</v>
      </c>
      <c r="G9531" t="s">
        <v>106003</v>
      </c>
      <c r="J9531" t="s">
        <v>66127</v>
      </c>
      <c r="K9531">
        <v>1940</v>
      </c>
      <c r="O9531" t="s">
        <v>11780</v>
      </c>
      <c r="R9531" t="s">
        <v>686</v>
      </c>
      <c r="V9531">
        <v>5280</v>
      </c>
      <c r="W9531" t="s">
        <v>11774</v>
      </c>
    </row>
    <row r="9532" spans="1:23" x14ac:dyDescent="0.25">
      <c r="A9532">
        <v>20659</v>
      </c>
      <c r="B9532" t="s">
        <v>37</v>
      </c>
      <c r="C9532" t="s">
        <v>103953</v>
      </c>
      <c r="D9532" t="s">
        <v>94851</v>
      </c>
      <c r="E9532" t="s">
        <v>106004</v>
      </c>
      <c r="F9532" t="s">
        <v>106005</v>
      </c>
      <c r="G9532" t="s">
        <v>106006</v>
      </c>
      <c r="H9532" t="s">
        <v>62733</v>
      </c>
      <c r="J9532" t="s">
        <v>59502</v>
      </c>
      <c r="O9532" t="s">
        <v>23502</v>
      </c>
      <c r="R9532" t="s">
        <v>686</v>
      </c>
      <c r="V9532">
        <v>6400</v>
      </c>
      <c r="W9532" t="s">
        <v>23497</v>
      </c>
    </row>
    <row r="9533" spans="1:23" x14ac:dyDescent="0.25">
      <c r="A9533">
        <v>20660</v>
      </c>
      <c r="B9533" t="s">
        <v>37</v>
      </c>
      <c r="C9533" t="s">
        <v>103953</v>
      </c>
      <c r="D9533" t="s">
        <v>94851</v>
      </c>
      <c r="E9533" t="s">
        <v>106007</v>
      </c>
      <c r="F9533" t="s">
        <v>106008</v>
      </c>
      <c r="G9533" t="s">
        <v>106009</v>
      </c>
      <c r="J9533" t="s">
        <v>106010</v>
      </c>
      <c r="O9533" t="s">
        <v>37873</v>
      </c>
      <c r="R9533" t="s">
        <v>675</v>
      </c>
      <c r="V9533">
        <v>7832</v>
      </c>
      <c r="W9533" t="s">
        <v>37867</v>
      </c>
    </row>
    <row r="9534" spans="1:23" x14ac:dyDescent="0.25">
      <c r="A9534">
        <v>20661</v>
      </c>
      <c r="B9534" t="s">
        <v>37</v>
      </c>
      <c r="C9534" t="s">
        <v>103953</v>
      </c>
      <c r="D9534" t="s">
        <v>94851</v>
      </c>
      <c r="E9534" t="s">
        <v>106011</v>
      </c>
      <c r="F9534" t="s">
        <v>106012</v>
      </c>
      <c r="G9534" t="s">
        <v>106013</v>
      </c>
      <c r="J9534" t="s">
        <v>75875</v>
      </c>
      <c r="K9534">
        <v>1958</v>
      </c>
      <c r="O9534" t="s">
        <v>13353</v>
      </c>
      <c r="P9534" t="s">
        <v>1870</v>
      </c>
      <c r="R9534" t="s">
        <v>1872</v>
      </c>
      <c r="U9534" t="s">
        <v>75876</v>
      </c>
      <c r="V9534">
        <v>6054</v>
      </c>
      <c r="W9534" t="s">
        <v>19877</v>
      </c>
    </row>
    <row r="9535" spans="1:23" x14ac:dyDescent="0.25">
      <c r="A9535">
        <v>20662</v>
      </c>
      <c r="B9535" t="s">
        <v>37</v>
      </c>
      <c r="C9535" t="s">
        <v>103953</v>
      </c>
      <c r="D9535" t="s">
        <v>94851</v>
      </c>
      <c r="E9535" t="s">
        <v>106014</v>
      </c>
      <c r="F9535" t="s">
        <v>106015</v>
      </c>
      <c r="G9535" t="s">
        <v>106016</v>
      </c>
      <c r="J9535" t="s">
        <v>106017</v>
      </c>
      <c r="K9535">
        <v>1963</v>
      </c>
      <c r="O9535" t="s">
        <v>17771</v>
      </c>
      <c r="R9535" t="s">
        <v>770</v>
      </c>
      <c r="S9535" t="s">
        <v>106018</v>
      </c>
      <c r="U9535" t="s">
        <v>106019</v>
      </c>
      <c r="V9535">
        <v>5878</v>
      </c>
      <c r="W9535" t="s">
        <v>18054</v>
      </c>
    </row>
    <row r="9536" spans="1:23" x14ac:dyDescent="0.25">
      <c r="A9536">
        <v>20663</v>
      </c>
      <c r="B9536" t="s">
        <v>37</v>
      </c>
      <c r="C9536" t="s">
        <v>103953</v>
      </c>
      <c r="D9536" t="s">
        <v>94851</v>
      </c>
      <c r="E9536" t="s">
        <v>106020</v>
      </c>
      <c r="F9536" t="s">
        <v>106021</v>
      </c>
      <c r="G9536" t="s">
        <v>106022</v>
      </c>
      <c r="J9536" t="s">
        <v>79830</v>
      </c>
      <c r="K9536">
        <v>1934</v>
      </c>
      <c r="O9536" t="s">
        <v>7353</v>
      </c>
      <c r="R9536" t="s">
        <v>11647</v>
      </c>
      <c r="V9536">
        <v>5780</v>
      </c>
      <c r="W9536" t="s">
        <v>17048</v>
      </c>
    </row>
    <row r="9537" spans="1:23" x14ac:dyDescent="0.25">
      <c r="A9537">
        <v>20664</v>
      </c>
      <c r="B9537" t="s">
        <v>37</v>
      </c>
      <c r="C9537" t="s">
        <v>103953</v>
      </c>
      <c r="D9537" t="s">
        <v>94929</v>
      </c>
      <c r="E9537" t="s">
        <v>106023</v>
      </c>
      <c r="F9537" t="s">
        <v>106024</v>
      </c>
      <c r="G9537" t="s">
        <v>106025</v>
      </c>
      <c r="H9537" t="s">
        <v>62645</v>
      </c>
      <c r="J9537" t="s">
        <v>76673</v>
      </c>
      <c r="K9537">
        <v>1947</v>
      </c>
      <c r="O9537" t="s">
        <v>31065</v>
      </c>
      <c r="P9537" t="s">
        <v>31066</v>
      </c>
      <c r="R9537" t="s">
        <v>1872</v>
      </c>
      <c r="V9537">
        <v>7155</v>
      </c>
      <c r="W9537" t="s">
        <v>31059</v>
      </c>
    </row>
    <row r="9538" spans="1:23" x14ac:dyDescent="0.25">
      <c r="A9538">
        <v>20665</v>
      </c>
      <c r="B9538" t="s">
        <v>37</v>
      </c>
      <c r="C9538" t="s">
        <v>103953</v>
      </c>
      <c r="D9538" t="s">
        <v>94851</v>
      </c>
      <c r="E9538" t="s">
        <v>106026</v>
      </c>
      <c r="F9538" t="s">
        <v>106027</v>
      </c>
      <c r="G9538" t="s">
        <v>106028</v>
      </c>
      <c r="H9538" t="s">
        <v>94823</v>
      </c>
      <c r="J9538" t="s">
        <v>106029</v>
      </c>
      <c r="K9538">
        <v>1959</v>
      </c>
      <c r="O9538" t="s">
        <v>1309</v>
      </c>
      <c r="R9538" t="s">
        <v>1310</v>
      </c>
      <c r="S9538" t="s">
        <v>101608</v>
      </c>
      <c r="U9538" t="s">
        <v>101609</v>
      </c>
      <c r="V9538">
        <v>7147</v>
      </c>
      <c r="W9538" t="s">
        <v>30967</v>
      </c>
    </row>
    <row r="9539" spans="1:23" x14ac:dyDescent="0.25">
      <c r="A9539">
        <v>20666</v>
      </c>
      <c r="B9539" t="s">
        <v>37</v>
      </c>
      <c r="C9539" t="s">
        <v>103953</v>
      </c>
      <c r="D9539" t="s">
        <v>94929</v>
      </c>
      <c r="E9539" t="s">
        <v>106030</v>
      </c>
      <c r="F9539" t="s">
        <v>106031</v>
      </c>
      <c r="G9539" t="s">
        <v>106032</v>
      </c>
      <c r="H9539" t="s">
        <v>62733</v>
      </c>
      <c r="O9539" t="s">
        <v>36686</v>
      </c>
      <c r="R9539" t="s">
        <v>675</v>
      </c>
      <c r="U9539" t="s">
        <v>98954</v>
      </c>
      <c r="V9539">
        <v>7714</v>
      </c>
      <c r="W9539" t="s">
        <v>36680</v>
      </c>
    </row>
    <row r="9540" spans="1:23" x14ac:dyDescent="0.25">
      <c r="A9540">
        <v>20667</v>
      </c>
      <c r="B9540" t="s">
        <v>37</v>
      </c>
      <c r="C9540" t="s">
        <v>103953</v>
      </c>
      <c r="D9540" t="s">
        <v>94851</v>
      </c>
      <c r="E9540" t="s">
        <v>106033</v>
      </c>
      <c r="F9540" t="s">
        <v>106034</v>
      </c>
      <c r="G9540" t="s">
        <v>106035</v>
      </c>
      <c r="H9540" t="s">
        <v>106036</v>
      </c>
      <c r="J9540" t="s">
        <v>106037</v>
      </c>
      <c r="K9540">
        <v>1979</v>
      </c>
      <c r="S9540" t="s">
        <v>106038</v>
      </c>
      <c r="U9540" t="s">
        <v>106039</v>
      </c>
      <c r="V9540">
        <v>6751</v>
      </c>
      <c r="W9540" t="s">
        <v>26986</v>
      </c>
    </row>
    <row r="9541" spans="1:23" x14ac:dyDescent="0.25">
      <c r="A9541">
        <v>20668</v>
      </c>
      <c r="B9541" t="s">
        <v>37</v>
      </c>
      <c r="C9541" t="s">
        <v>103953</v>
      </c>
      <c r="D9541" t="s">
        <v>94929</v>
      </c>
      <c r="E9541" t="s">
        <v>106040</v>
      </c>
      <c r="F9541" t="s">
        <v>106041</v>
      </c>
      <c r="G9541" t="s">
        <v>106042</v>
      </c>
      <c r="J9541" t="s">
        <v>67015</v>
      </c>
      <c r="O9541" t="s">
        <v>40632</v>
      </c>
      <c r="R9541" t="s">
        <v>6660</v>
      </c>
      <c r="U9541" t="s">
        <v>106043</v>
      </c>
      <c r="V9541">
        <v>8116</v>
      </c>
      <c r="W9541" t="s">
        <v>40627</v>
      </c>
    </row>
    <row r="9542" spans="1:23" x14ac:dyDescent="0.25">
      <c r="A9542">
        <v>20669</v>
      </c>
      <c r="B9542" t="s">
        <v>37</v>
      </c>
      <c r="C9542" t="s">
        <v>103953</v>
      </c>
      <c r="D9542" t="s">
        <v>94851</v>
      </c>
      <c r="E9542" t="s">
        <v>106044</v>
      </c>
      <c r="F9542" t="s">
        <v>106045</v>
      </c>
      <c r="G9542" t="s">
        <v>106046</v>
      </c>
      <c r="J9542" t="s">
        <v>89284</v>
      </c>
      <c r="K9542">
        <v>1939</v>
      </c>
      <c r="O9542" t="s">
        <v>32646</v>
      </c>
      <c r="R9542" t="s">
        <v>3489</v>
      </c>
      <c r="S9542" t="s">
        <v>106047</v>
      </c>
      <c r="V9542">
        <v>7306</v>
      </c>
      <c r="W9542" t="s">
        <v>32639</v>
      </c>
    </row>
    <row r="9543" spans="1:23" x14ac:dyDescent="0.25">
      <c r="A9543">
        <v>20670</v>
      </c>
      <c r="B9543" t="s">
        <v>37</v>
      </c>
      <c r="C9543" t="s">
        <v>103953</v>
      </c>
      <c r="D9543" t="s">
        <v>94851</v>
      </c>
      <c r="E9543" t="s">
        <v>106048</v>
      </c>
      <c r="F9543" t="s">
        <v>106049</v>
      </c>
      <c r="G9543" t="s">
        <v>106050</v>
      </c>
      <c r="H9543" t="s">
        <v>62733</v>
      </c>
      <c r="J9543" t="s">
        <v>106051</v>
      </c>
      <c r="K9543">
        <v>1950</v>
      </c>
      <c r="O9543" t="s">
        <v>25977</v>
      </c>
      <c r="P9543" t="s">
        <v>6276</v>
      </c>
      <c r="R9543" t="s">
        <v>52</v>
      </c>
      <c r="S9543" t="s">
        <v>106052</v>
      </c>
      <c r="U9543" t="s">
        <v>106053</v>
      </c>
      <c r="V9543">
        <v>6647</v>
      </c>
      <c r="W9543" t="s">
        <v>25970</v>
      </c>
    </row>
    <row r="9544" spans="1:23" x14ac:dyDescent="0.25">
      <c r="A9544">
        <v>20671</v>
      </c>
      <c r="B9544" t="s">
        <v>37</v>
      </c>
      <c r="C9544" t="s">
        <v>103953</v>
      </c>
      <c r="D9544" t="s">
        <v>94929</v>
      </c>
      <c r="E9544" t="s">
        <v>106054</v>
      </c>
      <c r="F9544" t="s">
        <v>106055</v>
      </c>
      <c r="G9544" t="s">
        <v>106056</v>
      </c>
      <c r="J9544" t="s">
        <v>106057</v>
      </c>
      <c r="K9544">
        <v>1961</v>
      </c>
      <c r="O9544" t="s">
        <v>8476</v>
      </c>
      <c r="R9544" t="s">
        <v>828</v>
      </c>
      <c r="U9544" t="s">
        <v>106058</v>
      </c>
      <c r="V9544">
        <v>4966</v>
      </c>
      <c r="W9544" t="s">
        <v>8470</v>
      </c>
    </row>
    <row r="9545" spans="1:23" x14ac:dyDescent="0.25">
      <c r="A9545">
        <v>20672</v>
      </c>
      <c r="B9545" t="s">
        <v>37</v>
      </c>
      <c r="C9545" t="s">
        <v>103953</v>
      </c>
      <c r="D9545" t="s">
        <v>94851</v>
      </c>
      <c r="E9545" t="s">
        <v>106059</v>
      </c>
      <c r="F9545" t="s">
        <v>106060</v>
      </c>
      <c r="G9545" t="s">
        <v>106061</v>
      </c>
      <c r="H9545" t="s">
        <v>63380</v>
      </c>
      <c r="J9545" t="s">
        <v>106062</v>
      </c>
      <c r="O9545" t="s">
        <v>400</v>
      </c>
      <c r="R9545" t="s">
        <v>398</v>
      </c>
      <c r="U9545" t="s">
        <v>106063</v>
      </c>
      <c r="V9545">
        <v>2886</v>
      </c>
      <c r="W9545" t="s">
        <v>391</v>
      </c>
    </row>
    <row r="9546" spans="1:23" x14ac:dyDescent="0.25">
      <c r="A9546">
        <v>20673</v>
      </c>
      <c r="B9546" t="s">
        <v>37</v>
      </c>
      <c r="C9546" t="s">
        <v>103953</v>
      </c>
      <c r="D9546" t="s">
        <v>94851</v>
      </c>
      <c r="E9546" t="s">
        <v>106064</v>
      </c>
      <c r="F9546" t="s">
        <v>106065</v>
      </c>
      <c r="G9546" t="s">
        <v>106066</v>
      </c>
      <c r="J9546" t="s">
        <v>106067</v>
      </c>
      <c r="K9546">
        <v>1942</v>
      </c>
      <c r="O9546" t="s">
        <v>16220</v>
      </c>
      <c r="R9546" t="s">
        <v>828</v>
      </c>
      <c r="S9546" t="s">
        <v>106068</v>
      </c>
      <c r="U9546" t="s">
        <v>106069</v>
      </c>
      <c r="V9546">
        <v>5697</v>
      </c>
      <c r="W9546" t="s">
        <v>16214</v>
      </c>
    </row>
    <row r="9547" spans="1:23" x14ac:dyDescent="0.25">
      <c r="A9547">
        <v>20674</v>
      </c>
      <c r="B9547" t="s">
        <v>37</v>
      </c>
      <c r="C9547" t="s">
        <v>103953</v>
      </c>
      <c r="D9547" t="s">
        <v>94851</v>
      </c>
      <c r="E9547" t="s">
        <v>106070</v>
      </c>
      <c r="F9547" t="s">
        <v>79769</v>
      </c>
      <c r="G9547" t="s">
        <v>106071</v>
      </c>
      <c r="H9547" t="s">
        <v>62733</v>
      </c>
      <c r="J9547" t="s">
        <v>79771</v>
      </c>
      <c r="K9547">
        <v>1948</v>
      </c>
      <c r="O9547" t="s">
        <v>30721</v>
      </c>
      <c r="P9547" t="s">
        <v>4154</v>
      </c>
      <c r="R9547" t="s">
        <v>4155</v>
      </c>
      <c r="S9547" t="s">
        <v>79772</v>
      </c>
      <c r="V9547">
        <v>7125</v>
      </c>
      <c r="W9547" t="s">
        <v>30716</v>
      </c>
    </row>
    <row r="9548" spans="1:23" x14ac:dyDescent="0.25">
      <c r="A9548">
        <v>20675</v>
      </c>
      <c r="B9548" t="s">
        <v>37</v>
      </c>
      <c r="C9548" t="s">
        <v>103953</v>
      </c>
      <c r="D9548" t="s">
        <v>94851</v>
      </c>
      <c r="E9548" t="s">
        <v>106072</v>
      </c>
      <c r="F9548" t="s">
        <v>106073</v>
      </c>
      <c r="G9548" t="s">
        <v>106074</v>
      </c>
      <c r="J9548" t="s">
        <v>84408</v>
      </c>
      <c r="O9548" t="s">
        <v>8021</v>
      </c>
      <c r="P9548" t="s">
        <v>535</v>
      </c>
      <c r="R9548" t="s">
        <v>52</v>
      </c>
      <c r="V9548">
        <v>4925</v>
      </c>
      <c r="W9548" t="s">
        <v>8017</v>
      </c>
    </row>
    <row r="9549" spans="1:23" x14ac:dyDescent="0.25">
      <c r="A9549">
        <v>20676</v>
      </c>
      <c r="B9549" t="s">
        <v>37</v>
      </c>
      <c r="C9549" t="s">
        <v>103953</v>
      </c>
      <c r="D9549" t="s">
        <v>94851</v>
      </c>
      <c r="E9549" t="s">
        <v>106075</v>
      </c>
      <c r="F9549" t="s">
        <v>106076</v>
      </c>
      <c r="G9549" t="s">
        <v>106077</v>
      </c>
      <c r="J9549" t="s">
        <v>75111</v>
      </c>
      <c r="K9549">
        <v>1962</v>
      </c>
      <c r="O9549" t="s">
        <v>37031</v>
      </c>
      <c r="P9549" t="s">
        <v>37029</v>
      </c>
      <c r="R9549" t="s">
        <v>37028</v>
      </c>
      <c r="S9549" t="s">
        <v>75112</v>
      </c>
      <c r="U9549" t="s">
        <v>75113</v>
      </c>
      <c r="V9549">
        <v>7749</v>
      </c>
      <c r="W9549" t="s">
        <v>37037</v>
      </c>
    </row>
    <row r="9550" spans="1:23" x14ac:dyDescent="0.25">
      <c r="A9550">
        <v>20677</v>
      </c>
      <c r="B9550" t="s">
        <v>37</v>
      </c>
      <c r="C9550" t="s">
        <v>103953</v>
      </c>
      <c r="D9550" t="s">
        <v>94851</v>
      </c>
      <c r="E9550" t="s">
        <v>106078</v>
      </c>
      <c r="F9550" t="s">
        <v>106079</v>
      </c>
      <c r="G9550" t="s">
        <v>106080</v>
      </c>
      <c r="J9550" t="s">
        <v>84337</v>
      </c>
      <c r="K9550">
        <v>1947</v>
      </c>
      <c r="O9550" t="s">
        <v>36863</v>
      </c>
      <c r="P9550" t="s">
        <v>518</v>
      </c>
      <c r="R9550" t="s">
        <v>520</v>
      </c>
      <c r="U9550" t="s">
        <v>84338</v>
      </c>
      <c r="V9550">
        <v>2895</v>
      </c>
      <c r="W9550" t="s">
        <v>509</v>
      </c>
    </row>
    <row r="9551" spans="1:23" x14ac:dyDescent="0.25">
      <c r="A9551">
        <v>20678</v>
      </c>
      <c r="B9551" t="s">
        <v>37</v>
      </c>
      <c r="C9551" t="s">
        <v>103953</v>
      </c>
      <c r="D9551" t="s">
        <v>94929</v>
      </c>
      <c r="E9551" t="s">
        <v>106081</v>
      </c>
      <c r="F9551" t="s">
        <v>106082</v>
      </c>
      <c r="G9551" t="s">
        <v>106083</v>
      </c>
      <c r="H9551" t="s">
        <v>62645</v>
      </c>
      <c r="J9551" t="s">
        <v>64910</v>
      </c>
      <c r="K9551">
        <v>1952</v>
      </c>
      <c r="O9551" t="s">
        <v>11883</v>
      </c>
      <c r="R9551" t="s">
        <v>770</v>
      </c>
      <c r="U9551" t="s">
        <v>106084</v>
      </c>
      <c r="V9551">
        <v>7572</v>
      </c>
      <c r="W9551" t="s">
        <v>35261</v>
      </c>
    </row>
    <row r="9552" spans="1:23" x14ac:dyDescent="0.25">
      <c r="A9552">
        <v>20679</v>
      </c>
      <c r="B9552" t="s">
        <v>37</v>
      </c>
      <c r="C9552" t="s">
        <v>103953</v>
      </c>
      <c r="D9552" t="s">
        <v>94851</v>
      </c>
      <c r="E9552" t="s">
        <v>106085</v>
      </c>
      <c r="F9552" t="s">
        <v>106086</v>
      </c>
      <c r="G9552" t="s">
        <v>106087</v>
      </c>
      <c r="J9552" t="s">
        <v>106088</v>
      </c>
      <c r="K9552">
        <v>1984</v>
      </c>
      <c r="O9552" t="s">
        <v>30418</v>
      </c>
      <c r="R9552" t="s">
        <v>11647</v>
      </c>
      <c r="S9552" t="s">
        <v>106089</v>
      </c>
      <c r="U9552" t="s">
        <v>106090</v>
      </c>
      <c r="V9552">
        <v>7201</v>
      </c>
      <c r="W9552" t="s">
        <v>31536</v>
      </c>
    </row>
    <row r="9553" spans="1:23" x14ac:dyDescent="0.25">
      <c r="A9553">
        <v>20680</v>
      </c>
      <c r="B9553" t="s">
        <v>37</v>
      </c>
      <c r="C9553" t="s">
        <v>103953</v>
      </c>
      <c r="D9553" t="s">
        <v>94851</v>
      </c>
      <c r="E9553" t="s">
        <v>106091</v>
      </c>
      <c r="F9553" t="s">
        <v>106092</v>
      </c>
      <c r="G9553" t="s">
        <v>106093</v>
      </c>
      <c r="H9553" t="s">
        <v>106094</v>
      </c>
      <c r="J9553" t="s">
        <v>106095</v>
      </c>
      <c r="O9553" t="s">
        <v>428</v>
      </c>
      <c r="R9553" t="s">
        <v>306</v>
      </c>
      <c r="S9553" t="s">
        <v>106096</v>
      </c>
      <c r="U9553" t="s">
        <v>106097</v>
      </c>
      <c r="V9553">
        <v>7775</v>
      </c>
      <c r="W9553" t="s">
        <v>37295</v>
      </c>
    </row>
    <row r="9554" spans="1:23" x14ac:dyDescent="0.25">
      <c r="A9554">
        <v>20681</v>
      </c>
      <c r="B9554" t="s">
        <v>37</v>
      </c>
      <c r="C9554" t="s">
        <v>103953</v>
      </c>
      <c r="D9554" t="s">
        <v>94851</v>
      </c>
      <c r="E9554" t="s">
        <v>106098</v>
      </c>
      <c r="F9554" t="s">
        <v>106099</v>
      </c>
      <c r="G9554" t="s">
        <v>106100</v>
      </c>
      <c r="H9554" t="s">
        <v>63420</v>
      </c>
      <c r="O9554" t="s">
        <v>32239</v>
      </c>
      <c r="R9554" t="s">
        <v>4644</v>
      </c>
      <c r="S9554" t="s">
        <v>99353</v>
      </c>
      <c r="U9554" t="s">
        <v>106101</v>
      </c>
      <c r="V9554">
        <v>7267</v>
      </c>
      <c r="W9554" t="s">
        <v>32235</v>
      </c>
    </row>
    <row r="9555" spans="1:23" x14ac:dyDescent="0.25">
      <c r="A9555">
        <v>20682</v>
      </c>
      <c r="B9555" t="s">
        <v>37</v>
      </c>
      <c r="C9555" t="s">
        <v>103953</v>
      </c>
      <c r="D9555" t="s">
        <v>94851</v>
      </c>
      <c r="E9555" t="s">
        <v>106102</v>
      </c>
      <c r="F9555" t="s">
        <v>106103</v>
      </c>
      <c r="G9555" t="s">
        <v>106104</v>
      </c>
      <c r="H9555" t="s">
        <v>106105</v>
      </c>
      <c r="J9555" t="s">
        <v>106106</v>
      </c>
      <c r="K9555">
        <v>1983</v>
      </c>
      <c r="O9555" t="s">
        <v>2658</v>
      </c>
      <c r="P9555" t="s">
        <v>2654</v>
      </c>
      <c r="R9555" t="s">
        <v>1325</v>
      </c>
      <c r="V9555">
        <v>6398</v>
      </c>
      <c r="W9555" t="s">
        <v>23477</v>
      </c>
    </row>
    <row r="9556" spans="1:23" x14ac:dyDescent="0.25">
      <c r="A9556">
        <v>20683</v>
      </c>
      <c r="B9556" t="s">
        <v>37</v>
      </c>
      <c r="C9556" t="s">
        <v>103953</v>
      </c>
      <c r="D9556" t="s">
        <v>94851</v>
      </c>
      <c r="E9556" t="s">
        <v>106107</v>
      </c>
      <c r="F9556" t="s">
        <v>106108</v>
      </c>
      <c r="G9556" t="s">
        <v>106109</v>
      </c>
      <c r="H9556" t="s">
        <v>96323</v>
      </c>
      <c r="O9556" t="s">
        <v>38632</v>
      </c>
      <c r="P9556" t="s">
        <v>754</v>
      </c>
      <c r="R9556" t="s">
        <v>52</v>
      </c>
      <c r="S9556" t="s">
        <v>106110</v>
      </c>
      <c r="U9556" t="s">
        <v>106111</v>
      </c>
      <c r="V9556">
        <v>7910</v>
      </c>
      <c r="W9556" t="s">
        <v>38625</v>
      </c>
    </row>
    <row r="9557" spans="1:23" x14ac:dyDescent="0.25">
      <c r="A9557">
        <v>20684</v>
      </c>
      <c r="B9557" t="s">
        <v>37</v>
      </c>
      <c r="C9557" t="s">
        <v>103953</v>
      </c>
      <c r="D9557" t="s">
        <v>94851</v>
      </c>
      <c r="E9557" t="s">
        <v>106112</v>
      </c>
      <c r="F9557" t="s">
        <v>106113</v>
      </c>
      <c r="G9557" t="s">
        <v>106114</v>
      </c>
      <c r="H9557" t="s">
        <v>64174</v>
      </c>
      <c r="J9557" t="s">
        <v>106115</v>
      </c>
      <c r="O9557" t="s">
        <v>8283</v>
      </c>
      <c r="R9557" t="s">
        <v>8284</v>
      </c>
      <c r="S9557" t="s">
        <v>106116</v>
      </c>
      <c r="U9557" t="s">
        <v>106117</v>
      </c>
      <c r="V9557">
        <v>7676</v>
      </c>
      <c r="W9557" t="s">
        <v>36301</v>
      </c>
    </row>
    <row r="9558" spans="1:23" x14ac:dyDescent="0.25">
      <c r="A9558">
        <v>20685</v>
      </c>
      <c r="B9558" t="s">
        <v>37</v>
      </c>
      <c r="C9558" t="s">
        <v>103953</v>
      </c>
      <c r="D9558" t="s">
        <v>94851</v>
      </c>
      <c r="E9558" t="s">
        <v>106118</v>
      </c>
      <c r="F9558" t="s">
        <v>106119</v>
      </c>
      <c r="G9558" t="s">
        <v>106120</v>
      </c>
      <c r="H9558" t="s">
        <v>106121</v>
      </c>
      <c r="J9558" t="s">
        <v>106122</v>
      </c>
      <c r="K9558">
        <v>1962</v>
      </c>
      <c r="O9558" t="s">
        <v>13694</v>
      </c>
      <c r="R9558" t="s">
        <v>69</v>
      </c>
      <c r="S9558" t="s">
        <v>106123</v>
      </c>
      <c r="U9558" t="s">
        <v>106124</v>
      </c>
      <c r="V9558">
        <v>5550</v>
      </c>
      <c r="W9558" t="s">
        <v>14645</v>
      </c>
    </row>
    <row r="9559" spans="1:23" x14ac:dyDescent="0.25">
      <c r="A9559">
        <v>20686</v>
      </c>
      <c r="B9559" t="s">
        <v>37</v>
      </c>
      <c r="C9559" t="s">
        <v>103953</v>
      </c>
      <c r="D9559" t="s">
        <v>94851</v>
      </c>
      <c r="E9559" t="s">
        <v>106125</v>
      </c>
      <c r="F9559" t="s">
        <v>106126</v>
      </c>
      <c r="G9559" t="s">
        <v>106127</v>
      </c>
      <c r="J9559" t="s">
        <v>94313</v>
      </c>
      <c r="O9559" t="s">
        <v>14905</v>
      </c>
      <c r="R9559" t="s">
        <v>69</v>
      </c>
      <c r="V9559">
        <v>5574</v>
      </c>
      <c r="W9559" t="s">
        <v>14898</v>
      </c>
    </row>
    <row r="9560" spans="1:23" x14ac:dyDescent="0.25">
      <c r="A9560">
        <v>20687</v>
      </c>
      <c r="B9560" t="s">
        <v>37</v>
      </c>
      <c r="C9560" t="s">
        <v>103953</v>
      </c>
      <c r="D9560" t="s">
        <v>94851</v>
      </c>
      <c r="E9560" t="s">
        <v>106128</v>
      </c>
      <c r="F9560" t="s">
        <v>106129</v>
      </c>
      <c r="G9560" t="s">
        <v>106130</v>
      </c>
      <c r="J9560" t="s">
        <v>64880</v>
      </c>
      <c r="K9560">
        <v>1941</v>
      </c>
      <c r="O9560" t="s">
        <v>64881</v>
      </c>
      <c r="R9560" t="s">
        <v>69</v>
      </c>
      <c r="S9560" t="s">
        <v>64882</v>
      </c>
      <c r="V9560">
        <v>7472</v>
      </c>
      <c r="W9560" t="s">
        <v>34263</v>
      </c>
    </row>
    <row r="9561" spans="1:23" x14ac:dyDescent="0.25">
      <c r="A9561">
        <v>20688</v>
      </c>
      <c r="B9561" t="s">
        <v>37</v>
      </c>
      <c r="C9561" t="s">
        <v>103953</v>
      </c>
      <c r="D9561" t="s">
        <v>94851</v>
      </c>
      <c r="E9561" t="s">
        <v>106131</v>
      </c>
      <c r="F9561" t="s">
        <v>106132</v>
      </c>
      <c r="G9561" t="s">
        <v>106133</v>
      </c>
      <c r="J9561" t="s">
        <v>106134</v>
      </c>
      <c r="O9561" t="s">
        <v>14905</v>
      </c>
      <c r="R9561" t="s">
        <v>69</v>
      </c>
      <c r="S9561" t="s">
        <v>106135</v>
      </c>
      <c r="U9561" t="s">
        <v>106136</v>
      </c>
      <c r="V9561">
        <v>5574</v>
      </c>
      <c r="W9561" t="s">
        <v>14898</v>
      </c>
    </row>
    <row r="9562" spans="1:23" x14ac:dyDescent="0.25">
      <c r="A9562">
        <v>20689</v>
      </c>
      <c r="B9562" t="s">
        <v>37</v>
      </c>
      <c r="C9562" t="s">
        <v>103953</v>
      </c>
      <c r="D9562" t="s">
        <v>94851</v>
      </c>
      <c r="E9562" t="s">
        <v>106137</v>
      </c>
      <c r="F9562" t="s">
        <v>106138</v>
      </c>
      <c r="G9562" t="s">
        <v>106139</v>
      </c>
      <c r="J9562" t="s">
        <v>106140</v>
      </c>
      <c r="K9562">
        <v>1942</v>
      </c>
      <c r="O9562" t="s">
        <v>8077</v>
      </c>
      <c r="P9562" t="s">
        <v>974</v>
      </c>
      <c r="R9562" t="s">
        <v>52</v>
      </c>
      <c r="S9562" t="s">
        <v>106141</v>
      </c>
      <c r="U9562" t="s">
        <v>106142</v>
      </c>
      <c r="V9562">
        <v>4930</v>
      </c>
      <c r="W9562" t="s">
        <v>8069</v>
      </c>
    </row>
    <row r="9563" spans="1:23" x14ac:dyDescent="0.25">
      <c r="A9563">
        <v>20690</v>
      </c>
      <c r="B9563" t="s">
        <v>37</v>
      </c>
      <c r="C9563" t="s">
        <v>103953</v>
      </c>
      <c r="D9563" t="s">
        <v>94851</v>
      </c>
      <c r="E9563" t="s">
        <v>106143</v>
      </c>
      <c r="F9563" t="s">
        <v>106144</v>
      </c>
      <c r="G9563" t="s">
        <v>106145</v>
      </c>
      <c r="H9563" t="s">
        <v>63358</v>
      </c>
      <c r="J9563" t="s">
        <v>106146</v>
      </c>
      <c r="K9563">
        <v>1977</v>
      </c>
      <c r="S9563" t="s">
        <v>106147</v>
      </c>
      <c r="U9563" t="s">
        <v>106148</v>
      </c>
      <c r="V9563">
        <v>6134</v>
      </c>
      <c r="W9563" t="s">
        <v>20753</v>
      </c>
    </row>
    <row r="9564" spans="1:23" x14ac:dyDescent="0.25">
      <c r="A9564">
        <v>20691</v>
      </c>
      <c r="B9564" t="s">
        <v>37</v>
      </c>
      <c r="C9564" t="s">
        <v>103953</v>
      </c>
      <c r="D9564" t="s">
        <v>94851</v>
      </c>
      <c r="E9564" t="s">
        <v>106149</v>
      </c>
      <c r="F9564" t="s">
        <v>106150</v>
      </c>
      <c r="G9564" t="s">
        <v>106151</v>
      </c>
      <c r="J9564" t="s">
        <v>106152</v>
      </c>
      <c r="K9564">
        <v>1973</v>
      </c>
      <c r="O9564" t="s">
        <v>21027</v>
      </c>
      <c r="R9564" t="s">
        <v>69</v>
      </c>
      <c r="S9564" t="s">
        <v>106153</v>
      </c>
      <c r="V9564">
        <v>6160</v>
      </c>
      <c r="W9564" t="s">
        <v>21023</v>
      </c>
    </row>
    <row r="9565" spans="1:23" x14ac:dyDescent="0.25">
      <c r="A9565">
        <v>20692</v>
      </c>
      <c r="B9565" t="s">
        <v>37</v>
      </c>
      <c r="C9565" t="s">
        <v>103953</v>
      </c>
      <c r="D9565" t="s">
        <v>94851</v>
      </c>
      <c r="E9565" t="s">
        <v>106154</v>
      </c>
      <c r="F9565" t="s">
        <v>106155</v>
      </c>
      <c r="G9565" t="s">
        <v>106156</v>
      </c>
      <c r="H9565" t="s">
        <v>72630</v>
      </c>
      <c r="J9565" t="s">
        <v>106157</v>
      </c>
      <c r="O9565" t="s">
        <v>26703</v>
      </c>
      <c r="R9565" t="s">
        <v>26702</v>
      </c>
      <c r="U9565" t="s">
        <v>106158</v>
      </c>
      <c r="V9565">
        <v>6723</v>
      </c>
      <c r="W9565" t="s">
        <v>26696</v>
      </c>
    </row>
    <row r="9566" spans="1:23" x14ac:dyDescent="0.25">
      <c r="A9566">
        <v>20693</v>
      </c>
      <c r="B9566" t="s">
        <v>37</v>
      </c>
      <c r="C9566" t="s">
        <v>103953</v>
      </c>
      <c r="D9566" t="s">
        <v>94851</v>
      </c>
      <c r="E9566" t="s">
        <v>106159</v>
      </c>
      <c r="F9566" t="s">
        <v>80595</v>
      </c>
      <c r="G9566" t="s">
        <v>106160</v>
      </c>
      <c r="J9566" t="s">
        <v>80597</v>
      </c>
      <c r="K9566">
        <v>1919</v>
      </c>
      <c r="O9566" t="s">
        <v>1547</v>
      </c>
      <c r="R9566" t="s">
        <v>69</v>
      </c>
      <c r="S9566" t="s">
        <v>80598</v>
      </c>
      <c r="V9566">
        <v>6774</v>
      </c>
      <c r="W9566" t="s">
        <v>27216</v>
      </c>
    </row>
    <row r="9567" spans="1:23" x14ac:dyDescent="0.25">
      <c r="A9567">
        <v>20694</v>
      </c>
      <c r="B9567" t="s">
        <v>37</v>
      </c>
      <c r="C9567" t="s">
        <v>103953</v>
      </c>
      <c r="D9567" t="s">
        <v>94851</v>
      </c>
      <c r="E9567" t="s">
        <v>106161</v>
      </c>
      <c r="F9567" t="s">
        <v>106162</v>
      </c>
      <c r="G9567" t="s">
        <v>106163</v>
      </c>
      <c r="H9567" t="s">
        <v>62645</v>
      </c>
      <c r="J9567" t="s">
        <v>105049</v>
      </c>
      <c r="K9567">
        <v>1944</v>
      </c>
      <c r="O9567" t="s">
        <v>708</v>
      </c>
      <c r="R9567" t="s">
        <v>69</v>
      </c>
      <c r="S9567" t="s">
        <v>106164</v>
      </c>
      <c r="U9567" t="s">
        <v>106165</v>
      </c>
      <c r="V9567">
        <v>5511</v>
      </c>
      <c r="W9567" t="s">
        <v>14233</v>
      </c>
    </row>
    <row r="9568" spans="1:23" x14ac:dyDescent="0.25">
      <c r="A9568">
        <v>20695</v>
      </c>
      <c r="B9568" t="s">
        <v>37</v>
      </c>
      <c r="C9568" t="s">
        <v>103953</v>
      </c>
      <c r="D9568" t="s">
        <v>94851</v>
      </c>
      <c r="E9568" t="s">
        <v>106166</v>
      </c>
      <c r="F9568" t="s">
        <v>106167</v>
      </c>
      <c r="G9568" t="s">
        <v>106168</v>
      </c>
      <c r="H9568" t="s">
        <v>70505</v>
      </c>
      <c r="J9568" t="s">
        <v>106169</v>
      </c>
      <c r="K9568">
        <v>1962</v>
      </c>
      <c r="O9568" t="s">
        <v>14905</v>
      </c>
      <c r="R9568" t="s">
        <v>69</v>
      </c>
      <c r="S9568" t="s">
        <v>106170</v>
      </c>
      <c r="U9568" t="s">
        <v>106171</v>
      </c>
      <c r="V9568">
        <v>5574</v>
      </c>
      <c r="W9568" t="s">
        <v>14898</v>
      </c>
    </row>
    <row r="9569" spans="1:23" x14ac:dyDescent="0.25">
      <c r="A9569">
        <v>20696</v>
      </c>
      <c r="B9569" t="s">
        <v>37</v>
      </c>
      <c r="C9569" t="s">
        <v>103953</v>
      </c>
      <c r="D9569" t="s">
        <v>94851</v>
      </c>
      <c r="E9569" t="s">
        <v>106172</v>
      </c>
      <c r="F9569" t="s">
        <v>106173</v>
      </c>
      <c r="G9569" t="s">
        <v>106174</v>
      </c>
      <c r="H9569" t="s">
        <v>64683</v>
      </c>
      <c r="J9569" t="s">
        <v>72214</v>
      </c>
      <c r="K9569">
        <v>1949</v>
      </c>
      <c r="O9569" t="s">
        <v>12396</v>
      </c>
      <c r="P9569" t="s">
        <v>12395</v>
      </c>
      <c r="R9569" t="s">
        <v>147</v>
      </c>
      <c r="V9569">
        <v>5337</v>
      </c>
      <c r="W9569" t="s">
        <v>12391</v>
      </c>
    </row>
    <row r="9570" spans="1:23" x14ac:dyDescent="0.25">
      <c r="A9570">
        <v>20697</v>
      </c>
      <c r="B9570" t="s">
        <v>37</v>
      </c>
      <c r="C9570" t="s">
        <v>103953</v>
      </c>
      <c r="D9570" t="s">
        <v>94851</v>
      </c>
      <c r="E9570" t="s">
        <v>106175</v>
      </c>
      <c r="F9570" t="s">
        <v>106176</v>
      </c>
      <c r="G9570" t="s">
        <v>106177</v>
      </c>
      <c r="H9570" t="s">
        <v>106178</v>
      </c>
      <c r="J9570" t="s">
        <v>106179</v>
      </c>
      <c r="K9570">
        <v>1972</v>
      </c>
      <c r="S9570" t="s">
        <v>106180</v>
      </c>
      <c r="U9570" t="s">
        <v>106181</v>
      </c>
      <c r="V9570">
        <v>4790</v>
      </c>
      <c r="W9570" t="s">
        <v>6503</v>
      </c>
    </row>
    <row r="9571" spans="1:23" x14ac:dyDescent="0.25">
      <c r="A9571">
        <v>20698</v>
      </c>
      <c r="B9571" t="s">
        <v>37</v>
      </c>
      <c r="C9571" t="s">
        <v>103953</v>
      </c>
      <c r="D9571" t="s">
        <v>94929</v>
      </c>
      <c r="E9571" t="s">
        <v>106182</v>
      </c>
      <c r="F9571" t="s">
        <v>106183</v>
      </c>
      <c r="G9571" t="s">
        <v>106184</v>
      </c>
      <c r="J9571" t="s">
        <v>94892</v>
      </c>
      <c r="K9571">
        <v>1983</v>
      </c>
      <c r="O9571" t="s">
        <v>106185</v>
      </c>
      <c r="R9571" t="s">
        <v>675</v>
      </c>
      <c r="S9571" t="s">
        <v>106186</v>
      </c>
      <c r="U9571" t="s">
        <v>106187</v>
      </c>
      <c r="V9571">
        <v>4959</v>
      </c>
      <c r="W9571" t="s">
        <v>8392</v>
      </c>
    </row>
    <row r="9572" spans="1:23" x14ac:dyDescent="0.25">
      <c r="A9572">
        <v>20699</v>
      </c>
      <c r="B9572" t="s">
        <v>37</v>
      </c>
      <c r="C9572" t="s">
        <v>103953</v>
      </c>
      <c r="D9572" t="s">
        <v>94929</v>
      </c>
      <c r="E9572" t="s">
        <v>106188</v>
      </c>
      <c r="F9572" t="s">
        <v>106189</v>
      </c>
      <c r="G9572" t="s">
        <v>106190</v>
      </c>
      <c r="H9572" t="s">
        <v>62733</v>
      </c>
      <c r="J9572" t="s">
        <v>106191</v>
      </c>
      <c r="K9572">
        <v>1949</v>
      </c>
      <c r="O9572" t="s">
        <v>11952</v>
      </c>
      <c r="P9572" t="s">
        <v>11950</v>
      </c>
      <c r="R9572" t="s">
        <v>1288</v>
      </c>
      <c r="V9572">
        <v>5295</v>
      </c>
      <c r="W9572" t="s">
        <v>11946</v>
      </c>
    </row>
    <row r="9573" spans="1:23" x14ac:dyDescent="0.25">
      <c r="A9573">
        <v>20700</v>
      </c>
      <c r="B9573" t="s">
        <v>37</v>
      </c>
      <c r="C9573" t="s">
        <v>103953</v>
      </c>
      <c r="D9573" t="s">
        <v>94851</v>
      </c>
      <c r="E9573" t="s">
        <v>106192</v>
      </c>
      <c r="F9573" t="s">
        <v>106193</v>
      </c>
      <c r="G9573" t="s">
        <v>106194</v>
      </c>
      <c r="H9573" t="s">
        <v>94660</v>
      </c>
      <c r="O9573" t="s">
        <v>8283</v>
      </c>
      <c r="R9573" t="s">
        <v>8284</v>
      </c>
      <c r="S9573" t="s">
        <v>106195</v>
      </c>
      <c r="U9573" t="s">
        <v>106196</v>
      </c>
      <c r="V9573">
        <v>7676</v>
      </c>
      <c r="W9573" t="s">
        <v>36301</v>
      </c>
    </row>
    <row r="9574" spans="1:23" x14ac:dyDescent="0.25">
      <c r="A9574">
        <v>20701</v>
      </c>
      <c r="B9574" t="s">
        <v>37</v>
      </c>
      <c r="C9574" t="s">
        <v>103953</v>
      </c>
      <c r="D9574" t="s">
        <v>94851</v>
      </c>
      <c r="E9574" t="s">
        <v>106197</v>
      </c>
      <c r="F9574" t="s">
        <v>106198</v>
      </c>
      <c r="G9574" t="s">
        <v>106199</v>
      </c>
      <c r="H9574" t="s">
        <v>62645</v>
      </c>
      <c r="J9574" t="s">
        <v>67015</v>
      </c>
      <c r="K9574">
        <v>1971</v>
      </c>
      <c r="O9574" t="s">
        <v>3185</v>
      </c>
      <c r="R9574" t="s">
        <v>900</v>
      </c>
      <c r="S9574" t="s">
        <v>106200</v>
      </c>
      <c r="U9574" t="s">
        <v>106201</v>
      </c>
      <c r="V9574">
        <v>6909</v>
      </c>
      <c r="W9574" t="s">
        <v>28526</v>
      </c>
    </row>
    <row r="9575" spans="1:23" x14ac:dyDescent="0.25">
      <c r="A9575">
        <v>20702</v>
      </c>
      <c r="B9575" t="s">
        <v>37</v>
      </c>
      <c r="C9575" t="s">
        <v>103953</v>
      </c>
      <c r="D9575" t="s">
        <v>94851</v>
      </c>
      <c r="E9575" t="s">
        <v>106202</v>
      </c>
      <c r="F9575" t="s">
        <v>106203</v>
      </c>
      <c r="G9575" t="s">
        <v>106204</v>
      </c>
      <c r="J9575" t="s">
        <v>106205</v>
      </c>
      <c r="K9575">
        <v>1955</v>
      </c>
      <c r="O9575" t="s">
        <v>2658</v>
      </c>
      <c r="P9575" t="s">
        <v>2654</v>
      </c>
      <c r="R9575" t="s">
        <v>1325</v>
      </c>
      <c r="U9575" t="s">
        <v>106206</v>
      </c>
      <c r="V9575">
        <v>6398</v>
      </c>
      <c r="W9575" t="s">
        <v>23477</v>
      </c>
    </row>
    <row r="9576" spans="1:23" x14ac:dyDescent="0.25">
      <c r="A9576">
        <v>20703</v>
      </c>
      <c r="B9576" t="s">
        <v>37</v>
      </c>
      <c r="C9576" t="s">
        <v>103953</v>
      </c>
      <c r="D9576" t="s">
        <v>94851</v>
      </c>
      <c r="E9576" t="s">
        <v>106207</v>
      </c>
      <c r="F9576" t="s">
        <v>106208</v>
      </c>
      <c r="G9576" t="s">
        <v>106209</v>
      </c>
      <c r="J9576" t="s">
        <v>106210</v>
      </c>
      <c r="O9576" t="s">
        <v>36471</v>
      </c>
      <c r="R9576" t="s">
        <v>25760</v>
      </c>
      <c r="S9576" t="s">
        <v>106211</v>
      </c>
      <c r="U9576" t="s">
        <v>106212</v>
      </c>
      <c r="V9576">
        <v>7693</v>
      </c>
      <c r="W9576" t="s">
        <v>36465</v>
      </c>
    </row>
    <row r="9577" spans="1:23" x14ac:dyDescent="0.25">
      <c r="A9577">
        <v>20704</v>
      </c>
      <c r="B9577" t="s">
        <v>37</v>
      </c>
      <c r="C9577" t="s">
        <v>103953</v>
      </c>
      <c r="D9577" t="s">
        <v>94851</v>
      </c>
      <c r="E9577" t="s">
        <v>106213</v>
      </c>
      <c r="F9577" t="s">
        <v>106208</v>
      </c>
      <c r="G9577" t="s">
        <v>106214</v>
      </c>
      <c r="J9577" t="s">
        <v>106215</v>
      </c>
      <c r="K9577">
        <v>1945</v>
      </c>
      <c r="O9577" t="s">
        <v>38096</v>
      </c>
      <c r="R9577" t="s">
        <v>1041</v>
      </c>
      <c r="S9577" t="s">
        <v>106216</v>
      </c>
      <c r="U9577" t="s">
        <v>106212</v>
      </c>
      <c r="V9577">
        <v>7862</v>
      </c>
      <c r="W9577" t="s">
        <v>38164</v>
      </c>
    </row>
    <row r="9578" spans="1:23" x14ac:dyDescent="0.25">
      <c r="A9578">
        <v>20705</v>
      </c>
      <c r="B9578" t="s">
        <v>37</v>
      </c>
      <c r="C9578" t="s">
        <v>103953</v>
      </c>
      <c r="D9578" t="s">
        <v>94851</v>
      </c>
      <c r="E9578" t="s">
        <v>106217</v>
      </c>
      <c r="F9578" t="s">
        <v>106208</v>
      </c>
      <c r="G9578" t="s">
        <v>106218</v>
      </c>
      <c r="H9578" t="s">
        <v>66677</v>
      </c>
      <c r="J9578" t="s">
        <v>106219</v>
      </c>
      <c r="K9578">
        <v>1945</v>
      </c>
      <c r="O9578" t="s">
        <v>6430</v>
      </c>
      <c r="R9578" t="s">
        <v>6431</v>
      </c>
      <c r="U9578" t="s">
        <v>106212</v>
      </c>
      <c r="V9578">
        <v>5584</v>
      </c>
      <c r="W9578" t="s">
        <v>15008</v>
      </c>
    </row>
    <row r="9579" spans="1:23" x14ac:dyDescent="0.25">
      <c r="A9579">
        <v>20706</v>
      </c>
      <c r="B9579" t="s">
        <v>37</v>
      </c>
      <c r="C9579" t="s">
        <v>103953</v>
      </c>
      <c r="D9579" t="s">
        <v>94851</v>
      </c>
      <c r="E9579" t="s">
        <v>106220</v>
      </c>
      <c r="F9579" t="s">
        <v>106208</v>
      </c>
      <c r="G9579" t="s">
        <v>106221</v>
      </c>
      <c r="J9579" t="s">
        <v>66868</v>
      </c>
      <c r="K9579">
        <v>1945</v>
      </c>
      <c r="O9579" t="s">
        <v>17514</v>
      </c>
      <c r="R9579" t="s">
        <v>6431</v>
      </c>
      <c r="V9579">
        <v>5828</v>
      </c>
      <c r="W9579" t="s">
        <v>17510</v>
      </c>
    </row>
    <row r="9580" spans="1:23" x14ac:dyDescent="0.25">
      <c r="A9580">
        <v>20707</v>
      </c>
      <c r="B9580" t="s">
        <v>37</v>
      </c>
      <c r="C9580" t="s">
        <v>103953</v>
      </c>
      <c r="D9580" t="s">
        <v>94851</v>
      </c>
      <c r="E9580" t="s">
        <v>106222</v>
      </c>
      <c r="F9580" t="s">
        <v>106208</v>
      </c>
      <c r="G9580" t="s">
        <v>106223</v>
      </c>
      <c r="J9580" t="s">
        <v>66868</v>
      </c>
      <c r="K9580">
        <v>1945</v>
      </c>
      <c r="O9580" t="s">
        <v>104765</v>
      </c>
      <c r="R9580" t="s">
        <v>6431</v>
      </c>
      <c r="V9580">
        <v>5956</v>
      </c>
      <c r="W9580" t="s">
        <v>18857</v>
      </c>
    </row>
    <row r="9581" spans="1:23" x14ac:dyDescent="0.25">
      <c r="A9581">
        <v>20708</v>
      </c>
      <c r="B9581" t="s">
        <v>37</v>
      </c>
      <c r="C9581" t="s">
        <v>103953</v>
      </c>
      <c r="D9581" t="s">
        <v>94851</v>
      </c>
      <c r="E9581" t="s">
        <v>106224</v>
      </c>
      <c r="F9581" t="s">
        <v>66311</v>
      </c>
      <c r="G9581" t="s">
        <v>106225</v>
      </c>
      <c r="J9581" t="s">
        <v>66313</v>
      </c>
      <c r="K9581">
        <v>1960</v>
      </c>
      <c r="O9581" t="s">
        <v>7377</v>
      </c>
      <c r="P9581" t="s">
        <v>7376</v>
      </c>
      <c r="R9581" t="s">
        <v>1589</v>
      </c>
      <c r="V9581">
        <v>5107</v>
      </c>
      <c r="W9581" t="s">
        <v>9942</v>
      </c>
    </row>
    <row r="9582" spans="1:23" x14ac:dyDescent="0.25">
      <c r="A9582">
        <v>20709</v>
      </c>
      <c r="B9582" t="s">
        <v>37</v>
      </c>
      <c r="C9582" t="s">
        <v>103953</v>
      </c>
      <c r="D9582" t="s">
        <v>94851</v>
      </c>
      <c r="E9582" t="s">
        <v>106226</v>
      </c>
      <c r="F9582" t="s">
        <v>106227</v>
      </c>
      <c r="G9582" t="s">
        <v>106228</v>
      </c>
      <c r="H9582" t="s">
        <v>62645</v>
      </c>
      <c r="J9582" t="s">
        <v>106229</v>
      </c>
      <c r="K9582">
        <v>1953</v>
      </c>
      <c r="O9582" t="s">
        <v>22462</v>
      </c>
      <c r="P9582" t="s">
        <v>3053</v>
      </c>
      <c r="R9582" t="s">
        <v>52</v>
      </c>
      <c r="S9582" t="s">
        <v>106230</v>
      </c>
      <c r="U9582" t="s">
        <v>106231</v>
      </c>
      <c r="V9582">
        <v>6883</v>
      </c>
      <c r="W9582" t="s">
        <v>28283</v>
      </c>
    </row>
    <row r="9583" spans="1:23" x14ac:dyDescent="0.25">
      <c r="A9583">
        <v>20710</v>
      </c>
      <c r="B9583" t="s">
        <v>37</v>
      </c>
      <c r="C9583" t="s">
        <v>103953</v>
      </c>
      <c r="D9583" t="s">
        <v>94851</v>
      </c>
      <c r="E9583" t="s">
        <v>106232</v>
      </c>
      <c r="F9583" t="s">
        <v>106233</v>
      </c>
      <c r="G9583" t="s">
        <v>106234</v>
      </c>
      <c r="H9583" t="s">
        <v>62645</v>
      </c>
      <c r="J9583" t="s">
        <v>106235</v>
      </c>
      <c r="O9583" t="s">
        <v>6476</v>
      </c>
      <c r="P9583" t="s">
        <v>3871</v>
      </c>
      <c r="R9583" t="s">
        <v>82</v>
      </c>
      <c r="U9583" t="s">
        <v>106236</v>
      </c>
      <c r="V9583">
        <v>4787</v>
      </c>
      <c r="W9583" t="s">
        <v>6468</v>
      </c>
    </row>
    <row r="9584" spans="1:23" x14ac:dyDescent="0.25">
      <c r="A9584">
        <v>20711</v>
      </c>
      <c r="B9584" t="s">
        <v>37</v>
      </c>
      <c r="C9584" t="s">
        <v>103953</v>
      </c>
      <c r="D9584" t="s">
        <v>94929</v>
      </c>
      <c r="E9584" t="s">
        <v>106237</v>
      </c>
      <c r="F9584" t="s">
        <v>106238</v>
      </c>
      <c r="G9584" t="s">
        <v>106239</v>
      </c>
      <c r="J9584" t="s">
        <v>67384</v>
      </c>
      <c r="K9584">
        <v>1969</v>
      </c>
      <c r="O9584" t="s">
        <v>12102</v>
      </c>
      <c r="R9584" t="s">
        <v>770</v>
      </c>
      <c r="U9584" t="s">
        <v>106240</v>
      </c>
      <c r="V9584">
        <v>5704</v>
      </c>
      <c r="W9584" t="s">
        <v>16288</v>
      </c>
    </row>
    <row r="9585" spans="1:23" x14ac:dyDescent="0.25">
      <c r="A9585">
        <v>20712</v>
      </c>
      <c r="B9585" t="s">
        <v>37</v>
      </c>
      <c r="C9585" t="s">
        <v>103953</v>
      </c>
      <c r="D9585" t="s">
        <v>94851</v>
      </c>
      <c r="E9585" t="s">
        <v>106241</v>
      </c>
      <c r="F9585" t="s">
        <v>88731</v>
      </c>
      <c r="G9585" t="s">
        <v>106242</v>
      </c>
      <c r="J9585" t="s">
        <v>88733</v>
      </c>
      <c r="K9585">
        <v>1915</v>
      </c>
      <c r="O9585" t="s">
        <v>23254</v>
      </c>
      <c r="P9585" t="s">
        <v>535</v>
      </c>
      <c r="R9585" t="s">
        <v>52</v>
      </c>
      <c r="S9585" t="s">
        <v>88734</v>
      </c>
      <c r="U9585" t="s">
        <v>88735</v>
      </c>
      <c r="V9585">
        <v>6550</v>
      </c>
      <c r="W9585" t="s">
        <v>25014</v>
      </c>
    </row>
    <row r="9586" spans="1:23" x14ac:dyDescent="0.25">
      <c r="A9586">
        <v>20713</v>
      </c>
      <c r="B9586" t="s">
        <v>37</v>
      </c>
      <c r="C9586" t="s">
        <v>103953</v>
      </c>
      <c r="D9586" t="s">
        <v>94851</v>
      </c>
      <c r="E9586" t="s">
        <v>106243</v>
      </c>
      <c r="F9586" t="s">
        <v>106244</v>
      </c>
      <c r="G9586" t="s">
        <v>106245</v>
      </c>
      <c r="J9586" t="s">
        <v>78540</v>
      </c>
      <c r="K9586">
        <v>1957</v>
      </c>
      <c r="O9586" t="s">
        <v>19057</v>
      </c>
      <c r="R9586" t="s">
        <v>686</v>
      </c>
      <c r="U9586" t="s">
        <v>78541</v>
      </c>
      <c r="V9586">
        <v>7192</v>
      </c>
      <c r="W9586" t="s">
        <v>31438</v>
      </c>
    </row>
    <row r="9587" spans="1:23" x14ac:dyDescent="0.25">
      <c r="A9587">
        <v>20714</v>
      </c>
      <c r="B9587" t="s">
        <v>37</v>
      </c>
      <c r="C9587" t="s">
        <v>103953</v>
      </c>
      <c r="D9587" t="s">
        <v>94851</v>
      </c>
      <c r="E9587" t="s">
        <v>106246</v>
      </c>
      <c r="F9587" t="s">
        <v>106247</v>
      </c>
      <c r="G9587" t="s">
        <v>106248</v>
      </c>
      <c r="J9587" t="s">
        <v>106249</v>
      </c>
      <c r="K9587">
        <v>1977</v>
      </c>
      <c r="S9587" t="s">
        <v>106250</v>
      </c>
      <c r="U9587" t="s">
        <v>106251</v>
      </c>
      <c r="V9587">
        <v>7668</v>
      </c>
      <c r="W9587" t="s">
        <v>36208</v>
      </c>
    </row>
    <row r="9588" spans="1:23" x14ac:dyDescent="0.25">
      <c r="A9588">
        <v>20715</v>
      </c>
      <c r="B9588" t="s">
        <v>37</v>
      </c>
      <c r="C9588" t="s">
        <v>103953</v>
      </c>
      <c r="D9588" t="s">
        <v>94929</v>
      </c>
      <c r="E9588" t="s">
        <v>106252</v>
      </c>
      <c r="F9588" t="s">
        <v>106253</v>
      </c>
      <c r="G9588" t="s">
        <v>106254</v>
      </c>
      <c r="J9588" t="s">
        <v>89941</v>
      </c>
      <c r="O9588" t="s">
        <v>7749</v>
      </c>
      <c r="P9588" t="s">
        <v>1287</v>
      </c>
      <c r="R9588" t="s">
        <v>1288</v>
      </c>
      <c r="S9588" t="s">
        <v>89942</v>
      </c>
      <c r="U9588" t="s">
        <v>89943</v>
      </c>
      <c r="V9588">
        <v>5260</v>
      </c>
      <c r="W9588" t="s">
        <v>11557</v>
      </c>
    </row>
    <row r="9589" spans="1:23" x14ac:dyDescent="0.25">
      <c r="A9589">
        <v>20716</v>
      </c>
      <c r="B9589" t="s">
        <v>37</v>
      </c>
      <c r="C9589" t="s">
        <v>103953</v>
      </c>
      <c r="D9589" t="s">
        <v>94851</v>
      </c>
      <c r="E9589" t="s">
        <v>106255</v>
      </c>
      <c r="F9589" t="s">
        <v>106256</v>
      </c>
      <c r="G9589" t="s">
        <v>106257</v>
      </c>
      <c r="J9589" t="s">
        <v>106258</v>
      </c>
      <c r="K9589">
        <v>1963</v>
      </c>
      <c r="O9589" t="s">
        <v>23875</v>
      </c>
      <c r="R9589" t="s">
        <v>1857</v>
      </c>
      <c r="U9589" t="s">
        <v>106259</v>
      </c>
      <c r="V9589">
        <v>6439</v>
      </c>
      <c r="W9589" t="s">
        <v>23900</v>
      </c>
    </row>
    <row r="9590" spans="1:23" x14ac:dyDescent="0.25">
      <c r="A9590">
        <v>20717</v>
      </c>
      <c r="B9590" t="s">
        <v>37</v>
      </c>
      <c r="C9590" t="s">
        <v>103953</v>
      </c>
      <c r="D9590" t="s">
        <v>94851</v>
      </c>
      <c r="E9590" t="s">
        <v>106260</v>
      </c>
      <c r="F9590" t="s">
        <v>106261</v>
      </c>
      <c r="G9590" t="s">
        <v>106262</v>
      </c>
      <c r="J9590" t="s">
        <v>106263</v>
      </c>
      <c r="K9590">
        <v>1950</v>
      </c>
      <c r="S9590" t="s">
        <v>106264</v>
      </c>
      <c r="U9590" t="s">
        <v>96751</v>
      </c>
      <c r="V9590">
        <v>5820</v>
      </c>
      <c r="W9590" t="s">
        <v>17432</v>
      </c>
    </row>
    <row r="9591" spans="1:23" x14ac:dyDescent="0.25">
      <c r="A9591">
        <v>20718</v>
      </c>
      <c r="B9591" t="s">
        <v>37</v>
      </c>
      <c r="C9591" t="s">
        <v>103953</v>
      </c>
      <c r="D9591" t="s">
        <v>94929</v>
      </c>
      <c r="E9591" t="s">
        <v>106265</v>
      </c>
      <c r="F9591" t="s">
        <v>88570</v>
      </c>
      <c r="G9591" t="s">
        <v>106266</v>
      </c>
      <c r="J9591" t="s">
        <v>88572</v>
      </c>
      <c r="K9591">
        <v>1959</v>
      </c>
      <c r="O9591" t="s">
        <v>36665</v>
      </c>
      <c r="P9591" t="s">
        <v>1298</v>
      </c>
      <c r="R9591" t="s">
        <v>699</v>
      </c>
      <c r="U9591" t="s">
        <v>88573</v>
      </c>
      <c r="V9591">
        <v>7713</v>
      </c>
      <c r="W9591" t="s">
        <v>36670</v>
      </c>
    </row>
    <row r="9592" spans="1:23" x14ac:dyDescent="0.25">
      <c r="A9592">
        <v>20719</v>
      </c>
      <c r="B9592" t="s">
        <v>37</v>
      </c>
      <c r="C9592" t="s">
        <v>103953</v>
      </c>
      <c r="D9592" t="s">
        <v>94851</v>
      </c>
      <c r="E9592" t="s">
        <v>106267</v>
      </c>
      <c r="F9592" t="s">
        <v>106268</v>
      </c>
      <c r="G9592" t="s">
        <v>106269</v>
      </c>
      <c r="J9592" t="s">
        <v>70510</v>
      </c>
      <c r="O9592" t="s">
        <v>26703</v>
      </c>
      <c r="R9592" t="s">
        <v>26702</v>
      </c>
      <c r="U9592" t="s">
        <v>106270</v>
      </c>
      <c r="V9592">
        <v>6723</v>
      </c>
      <c r="W9592" t="s">
        <v>26696</v>
      </c>
    </row>
    <row r="9593" spans="1:23" x14ac:dyDescent="0.25">
      <c r="A9593">
        <v>20720</v>
      </c>
      <c r="B9593" t="s">
        <v>37</v>
      </c>
      <c r="C9593" t="s">
        <v>103953</v>
      </c>
      <c r="D9593" t="s">
        <v>94851</v>
      </c>
      <c r="E9593" t="s">
        <v>106271</v>
      </c>
      <c r="F9593" t="s">
        <v>106272</v>
      </c>
      <c r="G9593" t="s">
        <v>106273</v>
      </c>
      <c r="H9593" t="s">
        <v>62733</v>
      </c>
      <c r="J9593" t="s">
        <v>35401</v>
      </c>
      <c r="K9593">
        <v>1957</v>
      </c>
      <c r="O9593" t="s">
        <v>106274</v>
      </c>
      <c r="P9593" t="s">
        <v>7376</v>
      </c>
      <c r="R9593" t="s">
        <v>1589</v>
      </c>
      <c r="U9593" t="s">
        <v>106275</v>
      </c>
      <c r="V9593">
        <v>4985</v>
      </c>
      <c r="W9593" t="s">
        <v>8675</v>
      </c>
    </row>
    <row r="9594" spans="1:23" x14ac:dyDescent="0.25">
      <c r="A9594">
        <v>20721</v>
      </c>
      <c r="B9594" t="s">
        <v>37</v>
      </c>
      <c r="C9594" t="s">
        <v>103953</v>
      </c>
      <c r="D9594" t="s">
        <v>94851</v>
      </c>
      <c r="E9594" t="s">
        <v>106276</v>
      </c>
      <c r="F9594" t="s">
        <v>106277</v>
      </c>
      <c r="G9594" t="s">
        <v>106278</v>
      </c>
      <c r="H9594" t="s">
        <v>62733</v>
      </c>
      <c r="J9594" t="s">
        <v>106279</v>
      </c>
      <c r="K9594">
        <v>1954</v>
      </c>
      <c r="O9594" t="s">
        <v>40644</v>
      </c>
      <c r="P9594" t="s">
        <v>20141</v>
      </c>
      <c r="R9594" t="s">
        <v>52</v>
      </c>
      <c r="S9594" t="s">
        <v>106280</v>
      </c>
      <c r="U9594" t="s">
        <v>106281</v>
      </c>
      <c r="V9594">
        <v>8117</v>
      </c>
      <c r="W9594" t="s">
        <v>40638</v>
      </c>
    </row>
    <row r="9595" spans="1:23" x14ac:dyDescent="0.25">
      <c r="A9595">
        <v>20722</v>
      </c>
      <c r="B9595" t="s">
        <v>37</v>
      </c>
      <c r="C9595" t="s">
        <v>103953</v>
      </c>
      <c r="D9595" t="s">
        <v>94851</v>
      </c>
      <c r="E9595" t="s">
        <v>106282</v>
      </c>
      <c r="F9595" t="s">
        <v>106283</v>
      </c>
      <c r="G9595" t="s">
        <v>106284</v>
      </c>
      <c r="H9595" t="s">
        <v>62928</v>
      </c>
      <c r="J9595" t="s">
        <v>106285</v>
      </c>
      <c r="O9595" t="s">
        <v>12082</v>
      </c>
      <c r="R9595" t="s">
        <v>3525</v>
      </c>
      <c r="U9595" t="s">
        <v>106286</v>
      </c>
      <c r="V9595">
        <v>5308</v>
      </c>
      <c r="W9595" t="s">
        <v>12076</v>
      </c>
    </row>
    <row r="9596" spans="1:23" x14ac:dyDescent="0.25">
      <c r="A9596">
        <v>20723</v>
      </c>
      <c r="B9596" t="s">
        <v>37</v>
      </c>
      <c r="C9596" t="s">
        <v>103953</v>
      </c>
      <c r="D9596" t="s">
        <v>94851</v>
      </c>
      <c r="E9596" t="s">
        <v>106287</v>
      </c>
      <c r="F9596" t="s">
        <v>106288</v>
      </c>
      <c r="G9596" t="s">
        <v>106289</v>
      </c>
      <c r="J9596" t="s">
        <v>10988</v>
      </c>
      <c r="K9596">
        <v>1959</v>
      </c>
      <c r="O9596" t="s">
        <v>32392</v>
      </c>
      <c r="R9596" t="s">
        <v>8573</v>
      </c>
      <c r="S9596" t="s">
        <v>106290</v>
      </c>
      <c r="V9596">
        <v>7281</v>
      </c>
      <c r="W9596" t="s">
        <v>32387</v>
      </c>
    </row>
    <row r="9597" spans="1:23" x14ac:dyDescent="0.25">
      <c r="A9597">
        <v>20724</v>
      </c>
      <c r="B9597" t="s">
        <v>37</v>
      </c>
      <c r="C9597" t="s">
        <v>103953</v>
      </c>
      <c r="D9597" t="s">
        <v>94851</v>
      </c>
      <c r="E9597" t="s">
        <v>106291</v>
      </c>
      <c r="F9597" t="s">
        <v>65363</v>
      </c>
      <c r="G9597" t="s">
        <v>106292</v>
      </c>
      <c r="J9597" t="s">
        <v>65365</v>
      </c>
      <c r="O9597" t="s">
        <v>9332</v>
      </c>
      <c r="P9597" t="s">
        <v>1026</v>
      </c>
      <c r="R9597" t="s">
        <v>52</v>
      </c>
      <c r="S9597" t="s">
        <v>65366</v>
      </c>
      <c r="V9597">
        <v>5048</v>
      </c>
      <c r="W9597" t="s">
        <v>9321</v>
      </c>
    </row>
    <row r="9598" spans="1:23" x14ac:dyDescent="0.25">
      <c r="A9598">
        <v>20725</v>
      </c>
      <c r="B9598" t="s">
        <v>37</v>
      </c>
      <c r="C9598" t="s">
        <v>103953</v>
      </c>
      <c r="D9598" t="s">
        <v>94851</v>
      </c>
      <c r="E9598" t="s">
        <v>106293</v>
      </c>
      <c r="F9598" t="s">
        <v>106294</v>
      </c>
      <c r="G9598" t="s">
        <v>106295</v>
      </c>
      <c r="O9598" t="s">
        <v>14554</v>
      </c>
      <c r="R9598" t="s">
        <v>2942</v>
      </c>
      <c r="V9598">
        <v>5542</v>
      </c>
      <c r="W9598" t="s">
        <v>14549</v>
      </c>
    </row>
    <row r="9599" spans="1:23" x14ac:dyDescent="0.25">
      <c r="A9599">
        <v>20726</v>
      </c>
      <c r="B9599" t="s">
        <v>37</v>
      </c>
      <c r="C9599" t="s">
        <v>103953</v>
      </c>
      <c r="D9599" t="s">
        <v>94851</v>
      </c>
      <c r="E9599" t="s">
        <v>106296</v>
      </c>
      <c r="F9599" t="s">
        <v>106297</v>
      </c>
      <c r="G9599" t="s">
        <v>106298</v>
      </c>
      <c r="J9599" t="s">
        <v>106299</v>
      </c>
      <c r="K9599">
        <v>1974</v>
      </c>
      <c r="O9599" t="s">
        <v>22856</v>
      </c>
      <c r="P9599" t="s">
        <v>22855</v>
      </c>
      <c r="R9599" t="s">
        <v>3069</v>
      </c>
      <c r="U9599" t="s">
        <v>104636</v>
      </c>
      <c r="V9599">
        <v>6337</v>
      </c>
      <c r="W9599" t="s">
        <v>22849</v>
      </c>
    </row>
    <row r="9600" spans="1:23" x14ac:dyDescent="0.25">
      <c r="A9600">
        <v>20727</v>
      </c>
      <c r="B9600" t="s">
        <v>37</v>
      </c>
      <c r="C9600" t="s">
        <v>103953</v>
      </c>
      <c r="D9600" t="s">
        <v>94851</v>
      </c>
      <c r="E9600" t="s">
        <v>106300</v>
      </c>
      <c r="F9600" t="s">
        <v>106301</v>
      </c>
      <c r="G9600" t="s">
        <v>106302</v>
      </c>
      <c r="H9600" t="s">
        <v>106303</v>
      </c>
      <c r="J9600" t="s">
        <v>106179</v>
      </c>
      <c r="K9600">
        <v>1976</v>
      </c>
      <c r="S9600" t="s">
        <v>106304</v>
      </c>
      <c r="U9600" t="s">
        <v>106305</v>
      </c>
      <c r="V9600">
        <v>4790</v>
      </c>
      <c r="W9600" t="s">
        <v>6503</v>
      </c>
    </row>
    <row r="9601" spans="1:23" x14ac:dyDescent="0.25">
      <c r="A9601">
        <v>20728</v>
      </c>
      <c r="B9601" t="s">
        <v>37</v>
      </c>
      <c r="C9601" t="s">
        <v>103953</v>
      </c>
      <c r="D9601" t="s">
        <v>94929</v>
      </c>
      <c r="E9601" t="s">
        <v>106306</v>
      </c>
      <c r="F9601" t="s">
        <v>106307</v>
      </c>
      <c r="G9601" t="s">
        <v>106308</v>
      </c>
      <c r="H9601" t="s">
        <v>62733</v>
      </c>
      <c r="J9601" t="s">
        <v>64910</v>
      </c>
      <c r="O9601" t="s">
        <v>31266</v>
      </c>
      <c r="P9601" t="s">
        <v>318</v>
      </c>
      <c r="R9601" t="s">
        <v>99</v>
      </c>
      <c r="S9601" t="s">
        <v>106309</v>
      </c>
      <c r="U9601" t="s">
        <v>106310</v>
      </c>
      <c r="V9601">
        <v>7174</v>
      </c>
      <c r="W9601" t="s">
        <v>31259</v>
      </c>
    </row>
    <row r="9602" spans="1:23" x14ac:dyDescent="0.25">
      <c r="A9602">
        <v>20729</v>
      </c>
      <c r="B9602" t="s">
        <v>37</v>
      </c>
      <c r="C9602" t="s">
        <v>103953</v>
      </c>
      <c r="D9602" t="s">
        <v>94851</v>
      </c>
      <c r="E9602" t="s">
        <v>106311</v>
      </c>
      <c r="F9602" t="s">
        <v>93526</v>
      </c>
      <c r="G9602" t="s">
        <v>106312</v>
      </c>
      <c r="J9602" t="s">
        <v>93528</v>
      </c>
      <c r="K9602">
        <v>1945</v>
      </c>
      <c r="O9602" t="s">
        <v>10472</v>
      </c>
      <c r="R9602" t="s">
        <v>2882</v>
      </c>
      <c r="V9602">
        <v>5702</v>
      </c>
      <c r="W9602" t="s">
        <v>16264</v>
      </c>
    </row>
    <row r="9603" spans="1:23" x14ac:dyDescent="0.25">
      <c r="A9603">
        <v>20730</v>
      </c>
      <c r="B9603" t="s">
        <v>37</v>
      </c>
      <c r="C9603" t="s">
        <v>103953</v>
      </c>
      <c r="D9603" t="s">
        <v>94851</v>
      </c>
      <c r="E9603" t="s">
        <v>106313</v>
      </c>
      <c r="F9603" t="s">
        <v>106314</v>
      </c>
      <c r="G9603" t="s">
        <v>106315</v>
      </c>
      <c r="H9603" t="s">
        <v>62645</v>
      </c>
      <c r="J9603" t="s">
        <v>106316</v>
      </c>
      <c r="K9603">
        <v>1972</v>
      </c>
      <c r="O9603" t="s">
        <v>11143</v>
      </c>
      <c r="R9603" t="s">
        <v>11142</v>
      </c>
      <c r="S9603" t="s">
        <v>99206</v>
      </c>
      <c r="U9603" t="s">
        <v>106317</v>
      </c>
      <c r="V9603">
        <v>5954</v>
      </c>
      <c r="W9603" t="s">
        <v>18840</v>
      </c>
    </row>
    <row r="9604" spans="1:23" x14ac:dyDescent="0.25">
      <c r="A9604">
        <v>20731</v>
      </c>
      <c r="B9604" t="s">
        <v>37</v>
      </c>
      <c r="C9604" t="s">
        <v>103953</v>
      </c>
      <c r="D9604" t="s">
        <v>94851</v>
      </c>
      <c r="E9604" t="s">
        <v>106318</v>
      </c>
      <c r="F9604" t="s">
        <v>106319</v>
      </c>
      <c r="G9604" t="s">
        <v>106320</v>
      </c>
      <c r="H9604" t="s">
        <v>106321</v>
      </c>
      <c r="O9604" t="s">
        <v>13477</v>
      </c>
      <c r="P9604" t="s">
        <v>5155</v>
      </c>
      <c r="R9604" t="s">
        <v>52</v>
      </c>
      <c r="S9604" t="s">
        <v>106322</v>
      </c>
      <c r="U9604" t="s">
        <v>106323</v>
      </c>
      <c r="V9604">
        <v>5898</v>
      </c>
      <c r="W9604" t="s">
        <v>18248</v>
      </c>
    </row>
    <row r="9605" spans="1:23" x14ac:dyDescent="0.25">
      <c r="A9605">
        <v>20732</v>
      </c>
      <c r="B9605" t="s">
        <v>37</v>
      </c>
      <c r="C9605" t="s">
        <v>103953</v>
      </c>
      <c r="D9605" t="s">
        <v>94851</v>
      </c>
      <c r="E9605" t="s">
        <v>106324</v>
      </c>
      <c r="F9605" t="s">
        <v>106325</v>
      </c>
      <c r="G9605" t="s">
        <v>106326</v>
      </c>
      <c r="J9605" t="s">
        <v>86171</v>
      </c>
      <c r="O9605" t="s">
        <v>8077</v>
      </c>
      <c r="P9605" t="s">
        <v>974</v>
      </c>
      <c r="R9605" t="s">
        <v>52</v>
      </c>
      <c r="S9605" t="s">
        <v>86172</v>
      </c>
      <c r="U9605" t="s">
        <v>86173</v>
      </c>
      <c r="V9605">
        <v>4930</v>
      </c>
      <c r="W9605" t="s">
        <v>8069</v>
      </c>
    </row>
    <row r="9606" spans="1:23" x14ac:dyDescent="0.25">
      <c r="A9606">
        <v>20733</v>
      </c>
      <c r="B9606" t="s">
        <v>37</v>
      </c>
      <c r="C9606" t="s">
        <v>103953</v>
      </c>
      <c r="D9606" t="s">
        <v>94851</v>
      </c>
      <c r="E9606" t="s">
        <v>106327</v>
      </c>
      <c r="F9606" t="s">
        <v>106328</v>
      </c>
      <c r="G9606" t="s">
        <v>106329</v>
      </c>
      <c r="H9606" t="s">
        <v>62733</v>
      </c>
      <c r="J9606" t="s">
        <v>106330</v>
      </c>
      <c r="K9606">
        <v>1937</v>
      </c>
      <c r="O9606" t="s">
        <v>31018</v>
      </c>
      <c r="P9606" t="s">
        <v>18491</v>
      </c>
      <c r="R9606" t="s">
        <v>699</v>
      </c>
      <c r="U9606" t="s">
        <v>106331</v>
      </c>
      <c r="V9606">
        <v>7151</v>
      </c>
      <c r="W9606" t="s">
        <v>31013</v>
      </c>
    </row>
    <row r="9607" spans="1:23" x14ac:dyDescent="0.25">
      <c r="A9607">
        <v>20734</v>
      </c>
      <c r="B9607" t="s">
        <v>37</v>
      </c>
      <c r="C9607" t="s">
        <v>103953</v>
      </c>
      <c r="D9607" t="s">
        <v>94851</v>
      </c>
      <c r="E9607" t="s">
        <v>106332</v>
      </c>
      <c r="F9607" t="s">
        <v>106333</v>
      </c>
      <c r="G9607" t="s">
        <v>106334</v>
      </c>
      <c r="J9607" t="s">
        <v>89522</v>
      </c>
      <c r="K9607">
        <v>1960</v>
      </c>
      <c r="O9607" t="s">
        <v>40644</v>
      </c>
      <c r="P9607" t="s">
        <v>20141</v>
      </c>
      <c r="R9607" t="s">
        <v>52</v>
      </c>
      <c r="S9607" t="s">
        <v>89523</v>
      </c>
      <c r="U9607" t="s">
        <v>89524</v>
      </c>
      <c r="V9607">
        <v>8117</v>
      </c>
      <c r="W9607" t="s">
        <v>40638</v>
      </c>
    </row>
    <row r="9608" spans="1:23" x14ac:dyDescent="0.25">
      <c r="A9608">
        <v>20735</v>
      </c>
      <c r="B9608" t="s">
        <v>37</v>
      </c>
      <c r="C9608" t="s">
        <v>103953</v>
      </c>
      <c r="D9608" t="s">
        <v>94851</v>
      </c>
      <c r="E9608" t="s">
        <v>106335</v>
      </c>
      <c r="F9608" t="s">
        <v>106336</v>
      </c>
      <c r="G9608" t="s">
        <v>106337</v>
      </c>
      <c r="J9608" t="s">
        <v>86453</v>
      </c>
      <c r="K9608">
        <v>1961</v>
      </c>
      <c r="O9608" t="s">
        <v>40644</v>
      </c>
      <c r="P9608" t="s">
        <v>20141</v>
      </c>
      <c r="R9608" t="s">
        <v>52</v>
      </c>
      <c r="S9608" t="s">
        <v>86454</v>
      </c>
      <c r="U9608" t="s">
        <v>86455</v>
      </c>
      <c r="V9608">
        <v>8117</v>
      </c>
      <c r="W9608" t="s">
        <v>40638</v>
      </c>
    </row>
    <row r="9609" spans="1:23" x14ac:dyDescent="0.25">
      <c r="A9609">
        <v>20736</v>
      </c>
      <c r="B9609" t="s">
        <v>37</v>
      </c>
      <c r="C9609" t="s">
        <v>103953</v>
      </c>
      <c r="D9609" t="s">
        <v>94851</v>
      </c>
      <c r="E9609" t="s">
        <v>106338</v>
      </c>
      <c r="F9609" t="s">
        <v>106339</v>
      </c>
      <c r="G9609" t="s">
        <v>106340</v>
      </c>
      <c r="J9609" t="s">
        <v>81815</v>
      </c>
      <c r="K9609">
        <v>1968</v>
      </c>
      <c r="O9609" t="s">
        <v>16143</v>
      </c>
      <c r="P9609" t="s">
        <v>1298</v>
      </c>
      <c r="R9609" t="s">
        <v>699</v>
      </c>
      <c r="U9609" t="s">
        <v>88260</v>
      </c>
      <c r="V9609">
        <v>7673</v>
      </c>
      <c r="W9609" t="s">
        <v>36263</v>
      </c>
    </row>
    <row r="9610" spans="1:23" x14ac:dyDescent="0.25">
      <c r="A9610">
        <v>20737</v>
      </c>
      <c r="B9610" t="s">
        <v>37</v>
      </c>
      <c r="C9610" t="s">
        <v>103953</v>
      </c>
      <c r="D9610" t="s">
        <v>94851</v>
      </c>
      <c r="E9610" t="s">
        <v>106341</v>
      </c>
      <c r="F9610" t="s">
        <v>69475</v>
      </c>
      <c r="G9610" t="s">
        <v>106342</v>
      </c>
      <c r="J9610" t="s">
        <v>69473</v>
      </c>
      <c r="O9610" t="s">
        <v>17605</v>
      </c>
      <c r="P9610" t="s">
        <v>2529</v>
      </c>
      <c r="R9610" t="s">
        <v>52</v>
      </c>
      <c r="V9610">
        <v>5837</v>
      </c>
      <c r="W9610" t="s">
        <v>17599</v>
      </c>
    </row>
    <row r="9611" spans="1:23" x14ac:dyDescent="0.25">
      <c r="A9611">
        <v>20738</v>
      </c>
      <c r="B9611" t="s">
        <v>37</v>
      </c>
      <c r="C9611" t="s">
        <v>103953</v>
      </c>
      <c r="D9611" t="s">
        <v>94851</v>
      </c>
      <c r="E9611" t="s">
        <v>106343</v>
      </c>
      <c r="F9611" t="s">
        <v>106344</v>
      </c>
      <c r="G9611" t="s">
        <v>106345</v>
      </c>
      <c r="J9611" t="s">
        <v>67048</v>
      </c>
      <c r="K9611">
        <v>1973</v>
      </c>
      <c r="O9611" t="s">
        <v>4609</v>
      </c>
      <c r="P9611" t="s">
        <v>4608</v>
      </c>
      <c r="R9611" t="s">
        <v>1688</v>
      </c>
      <c r="V9611">
        <v>6313</v>
      </c>
      <c r="W9611" t="s">
        <v>22605</v>
      </c>
    </row>
    <row r="9612" spans="1:23" x14ac:dyDescent="0.25">
      <c r="A9612">
        <v>20739</v>
      </c>
      <c r="B9612" t="s">
        <v>37</v>
      </c>
      <c r="C9612" t="s">
        <v>103953</v>
      </c>
      <c r="D9612" t="s">
        <v>94851</v>
      </c>
      <c r="E9612" t="s">
        <v>106346</v>
      </c>
      <c r="F9612" t="s">
        <v>106347</v>
      </c>
      <c r="G9612" t="s">
        <v>106348</v>
      </c>
      <c r="J9612" t="s">
        <v>67052</v>
      </c>
      <c r="K9612">
        <v>1927</v>
      </c>
      <c r="O9612" t="s">
        <v>4609</v>
      </c>
      <c r="P9612" t="s">
        <v>4608</v>
      </c>
      <c r="R9612" t="s">
        <v>1688</v>
      </c>
      <c r="V9612">
        <v>6313</v>
      </c>
      <c r="W9612" t="s">
        <v>22605</v>
      </c>
    </row>
    <row r="9613" spans="1:23" x14ac:dyDescent="0.25">
      <c r="A9613">
        <v>20740</v>
      </c>
      <c r="B9613" t="s">
        <v>37</v>
      </c>
      <c r="C9613" t="s">
        <v>103953</v>
      </c>
      <c r="D9613" t="s">
        <v>94851</v>
      </c>
      <c r="E9613" t="s">
        <v>106349</v>
      </c>
      <c r="F9613" t="s">
        <v>106350</v>
      </c>
      <c r="G9613" t="s">
        <v>106351</v>
      </c>
      <c r="J9613" t="s">
        <v>106352</v>
      </c>
      <c r="K9613">
        <v>1955</v>
      </c>
      <c r="O9613" t="s">
        <v>12427</v>
      </c>
      <c r="P9613" t="s">
        <v>28331</v>
      </c>
      <c r="R9613" t="s">
        <v>1688</v>
      </c>
      <c r="V9613">
        <v>6888</v>
      </c>
      <c r="W9613" t="s">
        <v>28327</v>
      </c>
    </row>
    <row r="9614" spans="1:23" x14ac:dyDescent="0.25">
      <c r="A9614">
        <v>20741</v>
      </c>
      <c r="B9614" t="s">
        <v>37</v>
      </c>
      <c r="C9614" t="s">
        <v>103953</v>
      </c>
      <c r="D9614" t="s">
        <v>94851</v>
      </c>
      <c r="E9614" t="s">
        <v>106353</v>
      </c>
      <c r="F9614" t="s">
        <v>106354</v>
      </c>
      <c r="G9614" t="s">
        <v>106355</v>
      </c>
      <c r="J9614" t="s">
        <v>73520</v>
      </c>
      <c r="K9614">
        <v>1929</v>
      </c>
      <c r="O9614" t="s">
        <v>11678</v>
      </c>
      <c r="P9614" t="s">
        <v>11676</v>
      </c>
      <c r="R9614" t="s">
        <v>1688</v>
      </c>
      <c r="V9614">
        <v>6890</v>
      </c>
      <c r="W9614" t="s">
        <v>28344</v>
      </c>
    </row>
    <row r="9615" spans="1:23" x14ac:dyDescent="0.25">
      <c r="A9615">
        <v>20742</v>
      </c>
      <c r="B9615" t="s">
        <v>37</v>
      </c>
      <c r="C9615" t="s">
        <v>103953</v>
      </c>
      <c r="D9615" t="s">
        <v>94851</v>
      </c>
      <c r="E9615" t="s">
        <v>106356</v>
      </c>
      <c r="F9615" t="s">
        <v>106357</v>
      </c>
      <c r="G9615" t="s">
        <v>106358</v>
      </c>
      <c r="J9615" t="s">
        <v>67184</v>
      </c>
      <c r="K9615">
        <v>1951</v>
      </c>
      <c r="O9615" t="s">
        <v>2135</v>
      </c>
      <c r="P9615" t="s">
        <v>2133</v>
      </c>
      <c r="R9615" t="s">
        <v>1688</v>
      </c>
      <c r="V9615">
        <v>6066</v>
      </c>
      <c r="W9615" t="s">
        <v>20008</v>
      </c>
    </row>
    <row r="9616" spans="1:23" x14ac:dyDescent="0.25">
      <c r="A9616">
        <v>20743</v>
      </c>
      <c r="B9616" t="s">
        <v>37</v>
      </c>
      <c r="C9616" t="s">
        <v>103953</v>
      </c>
      <c r="D9616" t="s">
        <v>94851</v>
      </c>
      <c r="E9616" t="s">
        <v>106359</v>
      </c>
      <c r="F9616" t="s">
        <v>106360</v>
      </c>
      <c r="G9616" t="s">
        <v>106361</v>
      </c>
      <c r="J9616" t="s">
        <v>106362</v>
      </c>
      <c r="K9616">
        <v>1952</v>
      </c>
      <c r="O9616" t="s">
        <v>4609</v>
      </c>
      <c r="P9616" t="s">
        <v>4608</v>
      </c>
      <c r="R9616" t="s">
        <v>1688</v>
      </c>
      <c r="V9616">
        <v>5213</v>
      </c>
      <c r="W9616" t="s">
        <v>11080</v>
      </c>
    </row>
    <row r="9617" spans="1:23" x14ac:dyDescent="0.25">
      <c r="A9617">
        <v>20744</v>
      </c>
      <c r="B9617" t="s">
        <v>37</v>
      </c>
      <c r="C9617" t="s">
        <v>103953</v>
      </c>
      <c r="D9617" t="s">
        <v>94851</v>
      </c>
      <c r="E9617" t="s">
        <v>106363</v>
      </c>
      <c r="F9617" t="s">
        <v>106360</v>
      </c>
      <c r="G9617" t="s">
        <v>106364</v>
      </c>
      <c r="J9617" t="s">
        <v>71837</v>
      </c>
      <c r="K9617">
        <v>1973</v>
      </c>
      <c r="O9617" t="s">
        <v>21461</v>
      </c>
      <c r="P9617" t="s">
        <v>12427</v>
      </c>
      <c r="R9617" t="s">
        <v>1688</v>
      </c>
      <c r="U9617" t="s">
        <v>71838</v>
      </c>
      <c r="V9617">
        <v>7404</v>
      </c>
      <c r="W9617" t="s">
        <v>33622</v>
      </c>
    </row>
    <row r="9618" spans="1:23" x14ac:dyDescent="0.25">
      <c r="A9618">
        <v>20745</v>
      </c>
      <c r="B9618" t="s">
        <v>37</v>
      </c>
      <c r="C9618" t="s">
        <v>103953</v>
      </c>
      <c r="D9618" t="s">
        <v>94851</v>
      </c>
      <c r="E9618" t="s">
        <v>106365</v>
      </c>
      <c r="F9618" t="s">
        <v>106366</v>
      </c>
      <c r="G9618" t="s">
        <v>106367</v>
      </c>
      <c r="J9618" t="s">
        <v>94105</v>
      </c>
      <c r="K9618">
        <v>1925</v>
      </c>
      <c r="O9618" t="s">
        <v>9282</v>
      </c>
      <c r="P9618" t="s">
        <v>8443</v>
      </c>
      <c r="R9618" t="s">
        <v>1688</v>
      </c>
      <c r="V9618">
        <v>5952</v>
      </c>
      <c r="W9618" t="s">
        <v>18821</v>
      </c>
    </row>
    <row r="9619" spans="1:23" x14ac:dyDescent="0.25">
      <c r="A9619">
        <v>20746</v>
      </c>
      <c r="B9619" t="s">
        <v>37</v>
      </c>
      <c r="C9619" t="s">
        <v>103953</v>
      </c>
      <c r="D9619" t="s">
        <v>94851</v>
      </c>
      <c r="E9619" t="s">
        <v>106368</v>
      </c>
      <c r="F9619" t="s">
        <v>106369</v>
      </c>
      <c r="G9619" t="s">
        <v>106370</v>
      </c>
      <c r="H9619" t="s">
        <v>62733</v>
      </c>
      <c r="J9619" t="s">
        <v>73803</v>
      </c>
      <c r="K9619">
        <v>1951</v>
      </c>
      <c r="O9619" t="s">
        <v>11416</v>
      </c>
      <c r="P9619" t="s">
        <v>4684</v>
      </c>
      <c r="R9619" t="s">
        <v>1688</v>
      </c>
      <c r="V9619">
        <v>5245</v>
      </c>
      <c r="W9619" t="s">
        <v>11412</v>
      </c>
    </row>
    <row r="9620" spans="1:23" x14ac:dyDescent="0.25">
      <c r="A9620">
        <v>20747</v>
      </c>
      <c r="B9620" t="s">
        <v>37</v>
      </c>
      <c r="C9620" t="s">
        <v>103953</v>
      </c>
      <c r="D9620" t="s">
        <v>94851</v>
      </c>
      <c r="E9620" t="s">
        <v>106371</v>
      </c>
      <c r="F9620" t="s">
        <v>106372</v>
      </c>
      <c r="G9620" t="s">
        <v>106373</v>
      </c>
      <c r="H9620" t="s">
        <v>64662</v>
      </c>
      <c r="J9620" t="s">
        <v>65580</v>
      </c>
      <c r="K9620">
        <v>1960</v>
      </c>
      <c r="O9620" t="s">
        <v>9859</v>
      </c>
      <c r="P9620" t="s">
        <v>6003</v>
      </c>
      <c r="R9620" t="s">
        <v>1688</v>
      </c>
      <c r="V9620">
        <v>5159</v>
      </c>
      <c r="W9620" t="s">
        <v>10510</v>
      </c>
    </row>
    <row r="9621" spans="1:23" x14ac:dyDescent="0.25">
      <c r="A9621">
        <v>20748</v>
      </c>
      <c r="B9621" t="s">
        <v>37</v>
      </c>
      <c r="C9621" t="s">
        <v>103953</v>
      </c>
      <c r="D9621" t="s">
        <v>94851</v>
      </c>
      <c r="E9621" t="s">
        <v>106374</v>
      </c>
      <c r="F9621" t="s">
        <v>106375</v>
      </c>
      <c r="G9621" t="s">
        <v>106376</v>
      </c>
      <c r="H9621" t="s">
        <v>64662</v>
      </c>
      <c r="J9621" t="s">
        <v>73300</v>
      </c>
      <c r="O9621" t="s">
        <v>25965</v>
      </c>
      <c r="P9621" t="s">
        <v>14330</v>
      </c>
      <c r="R9621" t="s">
        <v>1688</v>
      </c>
      <c r="V9621">
        <v>6650</v>
      </c>
      <c r="W9621" t="s">
        <v>25999</v>
      </c>
    </row>
    <row r="9622" spans="1:23" x14ac:dyDescent="0.25">
      <c r="A9622">
        <v>20749</v>
      </c>
      <c r="B9622" t="s">
        <v>37</v>
      </c>
      <c r="C9622" t="s">
        <v>103953</v>
      </c>
      <c r="D9622" t="s">
        <v>94851</v>
      </c>
      <c r="E9622" t="s">
        <v>106377</v>
      </c>
      <c r="F9622" t="s">
        <v>106378</v>
      </c>
      <c r="G9622" t="s">
        <v>106379</v>
      </c>
      <c r="H9622" t="s">
        <v>64662</v>
      </c>
      <c r="J9622" t="s">
        <v>65860</v>
      </c>
      <c r="K9622">
        <v>1951</v>
      </c>
      <c r="O9622" t="s">
        <v>9693</v>
      </c>
      <c r="P9622" t="s">
        <v>9692</v>
      </c>
      <c r="R9622" t="s">
        <v>1688</v>
      </c>
      <c r="V9622">
        <v>5084</v>
      </c>
      <c r="W9622" t="s">
        <v>9688</v>
      </c>
    </row>
    <row r="9623" spans="1:23" x14ac:dyDescent="0.25">
      <c r="A9623">
        <v>20750</v>
      </c>
      <c r="B9623" t="s">
        <v>37</v>
      </c>
      <c r="C9623" t="s">
        <v>103953</v>
      </c>
      <c r="D9623" t="s">
        <v>94851</v>
      </c>
      <c r="E9623" t="s">
        <v>106380</v>
      </c>
      <c r="F9623" t="s">
        <v>106381</v>
      </c>
      <c r="G9623" t="s">
        <v>106382</v>
      </c>
      <c r="J9623" t="s">
        <v>73416</v>
      </c>
      <c r="K9623">
        <v>1937</v>
      </c>
      <c r="O9623" t="s">
        <v>8207</v>
      </c>
      <c r="P9623" t="s">
        <v>4926</v>
      </c>
      <c r="R9623" t="s">
        <v>1688</v>
      </c>
      <c r="V9623">
        <v>6698</v>
      </c>
      <c r="W9623" t="s">
        <v>26461</v>
      </c>
    </row>
    <row r="9624" spans="1:23" x14ac:dyDescent="0.25">
      <c r="A9624">
        <v>20751</v>
      </c>
      <c r="B9624" t="s">
        <v>37</v>
      </c>
      <c r="C9624" t="s">
        <v>103953</v>
      </c>
      <c r="D9624" t="s">
        <v>94851</v>
      </c>
      <c r="E9624" t="s">
        <v>106383</v>
      </c>
      <c r="F9624" t="s">
        <v>106384</v>
      </c>
      <c r="G9624" t="s">
        <v>106385</v>
      </c>
      <c r="U9624" t="s">
        <v>75646</v>
      </c>
      <c r="V9624">
        <v>5129</v>
      </c>
      <c r="W9624" t="s">
        <v>10185</v>
      </c>
    </row>
    <row r="9625" spans="1:23" x14ac:dyDescent="0.25">
      <c r="A9625">
        <v>20752</v>
      </c>
      <c r="B9625" t="s">
        <v>37</v>
      </c>
      <c r="C9625" t="s">
        <v>103953</v>
      </c>
      <c r="D9625" t="s">
        <v>94851</v>
      </c>
      <c r="E9625" t="s">
        <v>106386</v>
      </c>
      <c r="F9625" t="s">
        <v>106387</v>
      </c>
      <c r="G9625" t="s">
        <v>106388</v>
      </c>
      <c r="H9625" t="s">
        <v>62733</v>
      </c>
      <c r="J9625" t="s">
        <v>73334</v>
      </c>
      <c r="K9625">
        <v>1941</v>
      </c>
      <c r="O9625" t="s">
        <v>14332</v>
      </c>
      <c r="P9625" t="s">
        <v>14330</v>
      </c>
      <c r="R9625" t="s">
        <v>1688</v>
      </c>
      <c r="V9625">
        <v>6656</v>
      </c>
      <c r="W9625" t="s">
        <v>26055</v>
      </c>
    </row>
    <row r="9626" spans="1:23" x14ac:dyDescent="0.25">
      <c r="A9626">
        <v>20753</v>
      </c>
      <c r="B9626" t="s">
        <v>37</v>
      </c>
      <c r="C9626" t="s">
        <v>103953</v>
      </c>
      <c r="D9626" t="s">
        <v>94851</v>
      </c>
      <c r="E9626" t="s">
        <v>106389</v>
      </c>
      <c r="F9626" t="s">
        <v>106390</v>
      </c>
      <c r="G9626" t="s">
        <v>106391</v>
      </c>
      <c r="H9626" t="s">
        <v>62733</v>
      </c>
      <c r="J9626" t="s">
        <v>81604</v>
      </c>
      <c r="K9626">
        <v>1934</v>
      </c>
      <c r="O9626" t="s">
        <v>25797</v>
      </c>
      <c r="P9626" t="s">
        <v>4684</v>
      </c>
      <c r="R9626" t="s">
        <v>1688</v>
      </c>
      <c r="V9626">
        <v>7992</v>
      </c>
      <c r="W9626" t="s">
        <v>39417</v>
      </c>
    </row>
    <row r="9627" spans="1:23" x14ac:dyDescent="0.25">
      <c r="A9627">
        <v>20754</v>
      </c>
      <c r="B9627" t="s">
        <v>37</v>
      </c>
      <c r="C9627" t="s">
        <v>103953</v>
      </c>
      <c r="D9627" t="s">
        <v>94851</v>
      </c>
      <c r="E9627" t="s">
        <v>106392</v>
      </c>
      <c r="F9627" t="s">
        <v>106393</v>
      </c>
      <c r="G9627" t="s">
        <v>106394</v>
      </c>
      <c r="J9627" t="s">
        <v>61260</v>
      </c>
      <c r="K9627">
        <v>1956</v>
      </c>
      <c r="O9627" t="s">
        <v>10096</v>
      </c>
      <c r="P9627" t="s">
        <v>10095</v>
      </c>
      <c r="R9627" t="s">
        <v>1688</v>
      </c>
      <c r="V9627">
        <v>7495</v>
      </c>
      <c r="W9627" t="s">
        <v>34492</v>
      </c>
    </row>
    <row r="9628" spans="1:23" x14ac:dyDescent="0.25">
      <c r="A9628">
        <v>20755</v>
      </c>
      <c r="B9628" t="s">
        <v>37</v>
      </c>
      <c r="C9628" t="s">
        <v>103953</v>
      </c>
      <c r="D9628" t="s">
        <v>94851</v>
      </c>
      <c r="E9628" t="s">
        <v>106395</v>
      </c>
      <c r="F9628" t="s">
        <v>106396</v>
      </c>
      <c r="G9628" t="s">
        <v>106397</v>
      </c>
      <c r="J9628" t="s">
        <v>66103</v>
      </c>
      <c r="K9628">
        <v>1963</v>
      </c>
      <c r="O9628" t="s">
        <v>39679</v>
      </c>
      <c r="P9628" t="s">
        <v>9967</v>
      </c>
      <c r="R9628" t="s">
        <v>1688</v>
      </c>
      <c r="V9628">
        <v>8017</v>
      </c>
      <c r="W9628" t="s">
        <v>39675</v>
      </c>
    </row>
    <row r="9629" spans="1:23" x14ac:dyDescent="0.25">
      <c r="A9629">
        <v>20756</v>
      </c>
      <c r="B9629" t="s">
        <v>37</v>
      </c>
      <c r="C9629" t="s">
        <v>103953</v>
      </c>
      <c r="D9629" t="s">
        <v>94851</v>
      </c>
      <c r="E9629" t="s">
        <v>106398</v>
      </c>
      <c r="F9629" t="s">
        <v>106399</v>
      </c>
      <c r="G9629" t="s">
        <v>106400</v>
      </c>
      <c r="H9629" t="s">
        <v>64662</v>
      </c>
      <c r="J9629" t="s">
        <v>85375</v>
      </c>
      <c r="K9629">
        <v>1962</v>
      </c>
      <c r="O9629" t="s">
        <v>34016</v>
      </c>
      <c r="P9629" t="s">
        <v>5650</v>
      </c>
      <c r="R9629" t="s">
        <v>1688</v>
      </c>
      <c r="V9629">
        <v>7445</v>
      </c>
      <c r="W9629" t="s">
        <v>34011</v>
      </c>
    </row>
    <row r="9630" spans="1:23" x14ac:dyDescent="0.25">
      <c r="A9630">
        <v>20757</v>
      </c>
      <c r="B9630" t="s">
        <v>37</v>
      </c>
      <c r="C9630" t="s">
        <v>103953</v>
      </c>
      <c r="D9630" t="s">
        <v>94851</v>
      </c>
      <c r="E9630" t="s">
        <v>106401</v>
      </c>
      <c r="F9630" t="s">
        <v>106402</v>
      </c>
      <c r="G9630" t="s">
        <v>106403</v>
      </c>
      <c r="J9630" t="s">
        <v>66455</v>
      </c>
      <c r="K9630">
        <v>1931</v>
      </c>
      <c r="O9630" t="s">
        <v>6395</v>
      </c>
      <c r="P9630" t="s">
        <v>6394</v>
      </c>
      <c r="R9630" t="s">
        <v>1688</v>
      </c>
      <c r="V9630">
        <v>5182</v>
      </c>
      <c r="W9630" t="s">
        <v>10762</v>
      </c>
    </row>
    <row r="9631" spans="1:23" x14ac:dyDescent="0.25">
      <c r="A9631">
        <v>20758</v>
      </c>
      <c r="B9631" t="s">
        <v>37</v>
      </c>
      <c r="C9631" t="s">
        <v>103953</v>
      </c>
      <c r="D9631" t="s">
        <v>94851</v>
      </c>
      <c r="E9631" t="s">
        <v>106404</v>
      </c>
      <c r="F9631" t="s">
        <v>106405</v>
      </c>
      <c r="G9631" t="s">
        <v>106406</v>
      </c>
      <c r="J9631" t="s">
        <v>65681</v>
      </c>
      <c r="K9631">
        <v>1937</v>
      </c>
      <c r="O9631" t="s">
        <v>8321</v>
      </c>
      <c r="P9631" t="s">
        <v>7254</v>
      </c>
      <c r="R9631" t="s">
        <v>1688</v>
      </c>
      <c r="V9631">
        <v>5074</v>
      </c>
      <c r="W9631" t="s">
        <v>9585</v>
      </c>
    </row>
    <row r="9632" spans="1:23" x14ac:dyDescent="0.25">
      <c r="A9632">
        <v>20759</v>
      </c>
      <c r="B9632" t="s">
        <v>37</v>
      </c>
      <c r="C9632" t="s">
        <v>103953</v>
      </c>
      <c r="D9632" t="s">
        <v>94851</v>
      </c>
      <c r="E9632" t="s">
        <v>106407</v>
      </c>
      <c r="F9632" t="s">
        <v>106408</v>
      </c>
      <c r="G9632" t="s">
        <v>106409</v>
      </c>
      <c r="H9632" t="s">
        <v>62733</v>
      </c>
      <c r="J9632" t="s">
        <v>64751</v>
      </c>
      <c r="K9632">
        <v>1936</v>
      </c>
      <c r="O9632" t="s">
        <v>33786</v>
      </c>
      <c r="P9632" t="s">
        <v>26436</v>
      </c>
      <c r="R9632" t="s">
        <v>1688</v>
      </c>
      <c r="V9632">
        <v>7436</v>
      </c>
      <c r="W9632" t="s">
        <v>33932</v>
      </c>
    </row>
    <row r="9633" spans="1:23" x14ac:dyDescent="0.25">
      <c r="A9633">
        <v>20760</v>
      </c>
      <c r="B9633" t="s">
        <v>37</v>
      </c>
      <c r="C9633" t="s">
        <v>103953</v>
      </c>
      <c r="D9633" t="s">
        <v>94851</v>
      </c>
      <c r="E9633" t="s">
        <v>106410</v>
      </c>
      <c r="F9633" t="s">
        <v>106411</v>
      </c>
      <c r="G9633" t="s">
        <v>106412</v>
      </c>
      <c r="J9633" t="s">
        <v>71777</v>
      </c>
      <c r="K9633">
        <v>1936</v>
      </c>
      <c r="O9633" t="s">
        <v>14167</v>
      </c>
      <c r="P9633" t="s">
        <v>14156</v>
      </c>
      <c r="R9633" t="s">
        <v>1688</v>
      </c>
      <c r="V9633">
        <v>6106</v>
      </c>
      <c r="W9633" t="s">
        <v>20432</v>
      </c>
    </row>
    <row r="9634" spans="1:23" x14ac:dyDescent="0.25">
      <c r="A9634">
        <v>20761</v>
      </c>
      <c r="B9634" t="s">
        <v>37</v>
      </c>
      <c r="C9634" t="s">
        <v>103953</v>
      </c>
      <c r="D9634" t="s">
        <v>94851</v>
      </c>
      <c r="E9634" t="s">
        <v>106413</v>
      </c>
      <c r="F9634" t="s">
        <v>106414</v>
      </c>
      <c r="G9634" t="s">
        <v>106415</v>
      </c>
      <c r="J9634" t="s">
        <v>66485</v>
      </c>
      <c r="K9634">
        <v>1955</v>
      </c>
      <c r="O9634" t="s">
        <v>6395</v>
      </c>
      <c r="P9634" t="s">
        <v>6394</v>
      </c>
      <c r="R9634" t="s">
        <v>1688</v>
      </c>
      <c r="V9634">
        <v>4850</v>
      </c>
      <c r="W9634" t="s">
        <v>7158</v>
      </c>
    </row>
    <row r="9635" spans="1:23" x14ac:dyDescent="0.25">
      <c r="A9635">
        <v>20762</v>
      </c>
      <c r="B9635" t="s">
        <v>37</v>
      </c>
      <c r="C9635" t="s">
        <v>103953</v>
      </c>
      <c r="D9635" t="s">
        <v>94851</v>
      </c>
      <c r="E9635" t="s">
        <v>106416</v>
      </c>
      <c r="F9635" t="s">
        <v>106417</v>
      </c>
      <c r="G9635" t="s">
        <v>106418</v>
      </c>
      <c r="H9635" t="s">
        <v>62733</v>
      </c>
      <c r="J9635" t="s">
        <v>81641</v>
      </c>
      <c r="O9635" t="s">
        <v>4609</v>
      </c>
      <c r="R9635" t="s">
        <v>1688</v>
      </c>
      <c r="V9635">
        <v>7930</v>
      </c>
      <c r="W9635" t="s">
        <v>38817</v>
      </c>
    </row>
    <row r="9636" spans="1:23" x14ac:dyDescent="0.25">
      <c r="A9636">
        <v>20763</v>
      </c>
      <c r="B9636" t="s">
        <v>37</v>
      </c>
      <c r="C9636" t="s">
        <v>103953</v>
      </c>
      <c r="D9636" t="s">
        <v>94851</v>
      </c>
      <c r="E9636" t="s">
        <v>106419</v>
      </c>
      <c r="F9636" t="s">
        <v>106420</v>
      </c>
      <c r="G9636" t="s">
        <v>106421</v>
      </c>
      <c r="H9636" t="s">
        <v>62733</v>
      </c>
      <c r="J9636" t="s">
        <v>73288</v>
      </c>
      <c r="K9636">
        <v>1937</v>
      </c>
      <c r="O9636" t="s">
        <v>14332</v>
      </c>
      <c r="P9636" t="s">
        <v>14330</v>
      </c>
      <c r="R9636" t="s">
        <v>1688</v>
      </c>
      <c r="V9636">
        <v>6648</v>
      </c>
      <c r="W9636" t="s">
        <v>25983</v>
      </c>
    </row>
    <row r="9637" spans="1:23" x14ac:dyDescent="0.25">
      <c r="A9637">
        <v>20764</v>
      </c>
      <c r="B9637" t="s">
        <v>37</v>
      </c>
      <c r="C9637" t="s">
        <v>103953</v>
      </c>
      <c r="D9637" t="s">
        <v>94851</v>
      </c>
      <c r="E9637" t="s">
        <v>106422</v>
      </c>
      <c r="F9637" t="s">
        <v>106423</v>
      </c>
      <c r="G9637" t="s">
        <v>106424</v>
      </c>
      <c r="J9637" t="s">
        <v>65271</v>
      </c>
      <c r="K9637">
        <v>1966</v>
      </c>
      <c r="O9637" t="s">
        <v>7424</v>
      </c>
      <c r="P9637" t="s">
        <v>8089</v>
      </c>
      <c r="R9637" t="s">
        <v>1688</v>
      </c>
      <c r="V9637">
        <v>4931</v>
      </c>
      <c r="W9637" t="s">
        <v>8085</v>
      </c>
    </row>
    <row r="9638" spans="1:23" x14ac:dyDescent="0.25">
      <c r="A9638">
        <v>20765</v>
      </c>
      <c r="B9638" t="s">
        <v>37</v>
      </c>
      <c r="C9638" t="s">
        <v>103953</v>
      </c>
      <c r="D9638" t="s">
        <v>94851</v>
      </c>
      <c r="E9638" t="s">
        <v>106425</v>
      </c>
      <c r="F9638" t="s">
        <v>106426</v>
      </c>
      <c r="G9638" t="s">
        <v>106427</v>
      </c>
      <c r="H9638" t="s">
        <v>62733</v>
      </c>
      <c r="J9638" t="s">
        <v>106428</v>
      </c>
      <c r="O9638" t="s">
        <v>6395</v>
      </c>
      <c r="P9638" t="s">
        <v>6394</v>
      </c>
      <c r="R9638" t="s">
        <v>1688</v>
      </c>
      <c r="V9638">
        <v>5182</v>
      </c>
      <c r="W9638" t="s">
        <v>10762</v>
      </c>
    </row>
    <row r="9639" spans="1:23" x14ac:dyDescent="0.25">
      <c r="A9639">
        <v>20766</v>
      </c>
      <c r="B9639" t="s">
        <v>37</v>
      </c>
      <c r="C9639" t="s">
        <v>103953</v>
      </c>
      <c r="D9639" t="s">
        <v>94851</v>
      </c>
      <c r="E9639" t="s">
        <v>106429</v>
      </c>
      <c r="F9639" t="s">
        <v>106430</v>
      </c>
      <c r="G9639" t="s">
        <v>106431</v>
      </c>
      <c r="J9639" t="s">
        <v>65987</v>
      </c>
      <c r="K9639">
        <v>1935</v>
      </c>
      <c r="O9639" t="s">
        <v>9859</v>
      </c>
      <c r="P9639" t="s">
        <v>6003</v>
      </c>
      <c r="R9639" t="s">
        <v>1688</v>
      </c>
      <c r="V9639">
        <v>5099</v>
      </c>
      <c r="W9639" t="s">
        <v>9854</v>
      </c>
    </row>
    <row r="9640" spans="1:23" x14ac:dyDescent="0.25">
      <c r="A9640">
        <v>20767</v>
      </c>
      <c r="B9640" t="s">
        <v>37</v>
      </c>
      <c r="C9640" t="s">
        <v>103953</v>
      </c>
      <c r="D9640" t="s">
        <v>94851</v>
      </c>
      <c r="E9640" t="s">
        <v>106432</v>
      </c>
      <c r="F9640" t="s">
        <v>106433</v>
      </c>
      <c r="G9640" t="s">
        <v>106434</v>
      </c>
      <c r="H9640" t="s">
        <v>63420</v>
      </c>
      <c r="J9640" t="s">
        <v>106352</v>
      </c>
      <c r="K9640">
        <v>1973</v>
      </c>
      <c r="O9640" t="s">
        <v>12427</v>
      </c>
      <c r="P9640" t="s">
        <v>28331</v>
      </c>
      <c r="R9640" t="s">
        <v>1688</v>
      </c>
      <c r="S9640" t="s">
        <v>106435</v>
      </c>
      <c r="U9640" t="s">
        <v>106436</v>
      </c>
      <c r="V9640">
        <v>6888</v>
      </c>
      <c r="W9640" t="s">
        <v>28327</v>
      </c>
    </row>
    <row r="9641" spans="1:23" x14ac:dyDescent="0.25">
      <c r="A9641">
        <v>20768</v>
      </c>
      <c r="B9641" t="s">
        <v>37</v>
      </c>
      <c r="C9641" t="s">
        <v>103953</v>
      </c>
      <c r="D9641" t="s">
        <v>94851</v>
      </c>
      <c r="E9641" t="s">
        <v>106437</v>
      </c>
      <c r="F9641" t="s">
        <v>106438</v>
      </c>
      <c r="G9641" t="s">
        <v>106439</v>
      </c>
      <c r="J9641" t="s">
        <v>68654</v>
      </c>
      <c r="K9641">
        <v>1958</v>
      </c>
      <c r="O9641" t="s">
        <v>14117</v>
      </c>
      <c r="P9641" t="s">
        <v>4917</v>
      </c>
      <c r="R9641" t="s">
        <v>1688</v>
      </c>
      <c r="V9641">
        <v>5499</v>
      </c>
      <c r="W9641" t="s">
        <v>14113</v>
      </c>
    </row>
    <row r="9642" spans="1:23" x14ac:dyDescent="0.25">
      <c r="A9642">
        <v>20769</v>
      </c>
      <c r="B9642" t="s">
        <v>37</v>
      </c>
      <c r="C9642" t="s">
        <v>103953</v>
      </c>
      <c r="D9642" t="s">
        <v>94851</v>
      </c>
      <c r="E9642" t="s">
        <v>106440</v>
      </c>
      <c r="F9642" t="s">
        <v>106441</v>
      </c>
      <c r="G9642" t="s">
        <v>106442</v>
      </c>
      <c r="J9642" t="s">
        <v>103749</v>
      </c>
      <c r="K9642">
        <v>1977</v>
      </c>
      <c r="O9642" t="s">
        <v>21090</v>
      </c>
      <c r="P9642" t="s">
        <v>1687</v>
      </c>
      <c r="R9642" t="s">
        <v>1688</v>
      </c>
      <c r="S9642" t="s">
        <v>106443</v>
      </c>
      <c r="U9642" t="s">
        <v>106444</v>
      </c>
      <c r="V9642">
        <v>6166</v>
      </c>
      <c r="W9642" t="s">
        <v>21086</v>
      </c>
    </row>
    <row r="9643" spans="1:23" x14ac:dyDescent="0.25">
      <c r="A9643">
        <v>20770</v>
      </c>
      <c r="B9643" t="s">
        <v>37</v>
      </c>
      <c r="C9643" t="s">
        <v>103953</v>
      </c>
      <c r="D9643" t="s">
        <v>94851</v>
      </c>
      <c r="E9643" t="s">
        <v>106445</v>
      </c>
      <c r="F9643" t="s">
        <v>106446</v>
      </c>
      <c r="G9643" t="s">
        <v>106447</v>
      </c>
      <c r="H9643" t="s">
        <v>62645</v>
      </c>
      <c r="K9643">
        <v>1956</v>
      </c>
      <c r="O9643" t="s">
        <v>4609</v>
      </c>
      <c r="P9643" t="s">
        <v>4608</v>
      </c>
      <c r="R9643" t="s">
        <v>1688</v>
      </c>
      <c r="V9643">
        <v>6329</v>
      </c>
      <c r="W9643" t="s">
        <v>22772</v>
      </c>
    </row>
    <row r="9644" spans="1:23" x14ac:dyDescent="0.25">
      <c r="A9644">
        <v>20771</v>
      </c>
      <c r="B9644" t="s">
        <v>37</v>
      </c>
      <c r="C9644" t="s">
        <v>103953</v>
      </c>
      <c r="D9644" t="s">
        <v>94851</v>
      </c>
      <c r="E9644" t="s">
        <v>106448</v>
      </c>
      <c r="F9644" t="s">
        <v>106449</v>
      </c>
      <c r="G9644" t="s">
        <v>106450</v>
      </c>
      <c r="H9644" t="s">
        <v>64662</v>
      </c>
      <c r="J9644" t="s">
        <v>83549</v>
      </c>
      <c r="K9644">
        <v>1963</v>
      </c>
      <c r="O9644" t="s">
        <v>4609</v>
      </c>
      <c r="P9644" t="s">
        <v>4608</v>
      </c>
      <c r="R9644" t="s">
        <v>1688</v>
      </c>
      <c r="V9644">
        <v>7708</v>
      </c>
      <c r="W9644" t="s">
        <v>36620</v>
      </c>
    </row>
    <row r="9645" spans="1:23" x14ac:dyDescent="0.25">
      <c r="A9645">
        <v>20772</v>
      </c>
      <c r="B9645" t="s">
        <v>37</v>
      </c>
      <c r="C9645" t="s">
        <v>103953</v>
      </c>
      <c r="D9645" t="s">
        <v>94851</v>
      </c>
      <c r="E9645" t="s">
        <v>106451</v>
      </c>
      <c r="F9645" t="s">
        <v>106452</v>
      </c>
      <c r="G9645" t="s">
        <v>106453</v>
      </c>
      <c r="J9645" t="s">
        <v>106454</v>
      </c>
      <c r="K9645">
        <v>1952</v>
      </c>
      <c r="O9645" t="s">
        <v>4609</v>
      </c>
      <c r="P9645" t="s">
        <v>4608</v>
      </c>
      <c r="R9645" t="s">
        <v>1688</v>
      </c>
      <c r="U9645" t="s">
        <v>106455</v>
      </c>
      <c r="V9645">
        <v>6313</v>
      </c>
      <c r="W9645" t="s">
        <v>22605</v>
      </c>
    </row>
    <row r="9646" spans="1:23" x14ac:dyDescent="0.25">
      <c r="A9646">
        <v>20773</v>
      </c>
      <c r="B9646" t="s">
        <v>37</v>
      </c>
      <c r="C9646" t="s">
        <v>103953</v>
      </c>
      <c r="D9646" t="s">
        <v>94851</v>
      </c>
      <c r="E9646" t="s">
        <v>106456</v>
      </c>
      <c r="F9646" t="s">
        <v>106457</v>
      </c>
      <c r="G9646" t="s">
        <v>106458</v>
      </c>
      <c r="H9646" t="s">
        <v>62733</v>
      </c>
      <c r="J9646" t="s">
        <v>67631</v>
      </c>
      <c r="K9646">
        <v>1957</v>
      </c>
      <c r="O9646" t="s">
        <v>20833</v>
      </c>
      <c r="P9646" t="s">
        <v>20832</v>
      </c>
      <c r="R9646" t="s">
        <v>1688</v>
      </c>
      <c r="V9646">
        <v>6980</v>
      </c>
      <c r="W9646" t="s">
        <v>29242</v>
      </c>
    </row>
    <row r="9647" spans="1:23" x14ac:dyDescent="0.25">
      <c r="A9647">
        <v>20774</v>
      </c>
      <c r="B9647" t="s">
        <v>37</v>
      </c>
      <c r="C9647" t="s">
        <v>103953</v>
      </c>
      <c r="D9647" t="s">
        <v>94851</v>
      </c>
      <c r="E9647" t="s">
        <v>106459</v>
      </c>
      <c r="F9647" t="s">
        <v>106460</v>
      </c>
      <c r="G9647" t="s">
        <v>106461</v>
      </c>
      <c r="J9647" t="s">
        <v>106462</v>
      </c>
      <c r="K9647">
        <v>1963</v>
      </c>
      <c r="O9647" t="s">
        <v>28502</v>
      </c>
      <c r="P9647" t="s">
        <v>1687</v>
      </c>
      <c r="R9647" t="s">
        <v>1688</v>
      </c>
      <c r="U9647" t="s">
        <v>106463</v>
      </c>
      <c r="V9647">
        <v>6906</v>
      </c>
      <c r="W9647" t="s">
        <v>28497</v>
      </c>
    </row>
    <row r="9648" spans="1:23" x14ac:dyDescent="0.25">
      <c r="A9648">
        <v>20775</v>
      </c>
      <c r="B9648" t="s">
        <v>37</v>
      </c>
      <c r="C9648" t="s">
        <v>103953</v>
      </c>
      <c r="D9648" t="s">
        <v>94851</v>
      </c>
      <c r="E9648" t="s">
        <v>106464</v>
      </c>
      <c r="F9648" t="s">
        <v>106465</v>
      </c>
      <c r="G9648" t="s">
        <v>106466</v>
      </c>
      <c r="J9648" t="s">
        <v>106467</v>
      </c>
      <c r="K9648">
        <v>1936</v>
      </c>
      <c r="O9648" t="s">
        <v>28502</v>
      </c>
      <c r="P9648" t="s">
        <v>1687</v>
      </c>
      <c r="R9648" t="s">
        <v>1688</v>
      </c>
      <c r="U9648" t="s">
        <v>106468</v>
      </c>
      <c r="V9648">
        <v>6906</v>
      </c>
      <c r="W9648" t="s">
        <v>28497</v>
      </c>
    </row>
    <row r="9649" spans="1:23" x14ac:dyDescent="0.25">
      <c r="A9649">
        <v>20776</v>
      </c>
      <c r="B9649" t="s">
        <v>37</v>
      </c>
      <c r="C9649" t="s">
        <v>103953</v>
      </c>
      <c r="D9649" t="s">
        <v>94851</v>
      </c>
      <c r="E9649" t="s">
        <v>106469</v>
      </c>
      <c r="F9649" t="s">
        <v>106470</v>
      </c>
      <c r="G9649" t="s">
        <v>106471</v>
      </c>
      <c r="H9649" t="s">
        <v>62733</v>
      </c>
      <c r="J9649" t="s">
        <v>74085</v>
      </c>
      <c r="K9649">
        <v>1936</v>
      </c>
      <c r="O9649" t="s">
        <v>4462</v>
      </c>
      <c r="P9649" t="s">
        <v>1687</v>
      </c>
      <c r="R9649" t="s">
        <v>1688</v>
      </c>
      <c r="S9649" t="s">
        <v>74086</v>
      </c>
      <c r="V9649">
        <v>7953</v>
      </c>
      <c r="W9649" t="s">
        <v>39036</v>
      </c>
    </row>
    <row r="9650" spans="1:23" x14ac:dyDescent="0.25">
      <c r="A9650">
        <v>20777</v>
      </c>
      <c r="B9650" t="s">
        <v>37</v>
      </c>
      <c r="C9650" t="s">
        <v>103953</v>
      </c>
      <c r="D9650" t="s">
        <v>94851</v>
      </c>
      <c r="E9650" t="s">
        <v>106472</v>
      </c>
      <c r="F9650" t="s">
        <v>106473</v>
      </c>
      <c r="G9650" t="s">
        <v>106474</v>
      </c>
      <c r="J9650" t="s">
        <v>69198</v>
      </c>
      <c r="K9650">
        <v>1928</v>
      </c>
      <c r="O9650" t="s">
        <v>8444</v>
      </c>
      <c r="P9650" t="s">
        <v>8443</v>
      </c>
      <c r="R9650" t="s">
        <v>1688</v>
      </c>
      <c r="V9650">
        <v>5839</v>
      </c>
      <c r="W9650" t="s">
        <v>17623</v>
      </c>
    </row>
    <row r="9651" spans="1:23" x14ac:dyDescent="0.25">
      <c r="A9651">
        <v>20778</v>
      </c>
      <c r="B9651" t="s">
        <v>37</v>
      </c>
      <c r="C9651" t="s">
        <v>103953</v>
      </c>
      <c r="D9651" t="s">
        <v>94851</v>
      </c>
      <c r="E9651" t="s">
        <v>106475</v>
      </c>
      <c r="F9651" t="s">
        <v>106476</v>
      </c>
      <c r="G9651" t="s">
        <v>106477</v>
      </c>
      <c r="J9651" t="s">
        <v>73260</v>
      </c>
      <c r="K9651">
        <v>1927</v>
      </c>
      <c r="O9651" t="s">
        <v>15862</v>
      </c>
      <c r="P9651" t="s">
        <v>12427</v>
      </c>
      <c r="R9651" t="s">
        <v>1688</v>
      </c>
      <c r="V9651">
        <v>6593</v>
      </c>
      <c r="W9651" t="s">
        <v>25436</v>
      </c>
    </row>
    <row r="9652" spans="1:23" x14ac:dyDescent="0.25">
      <c r="A9652">
        <v>20779</v>
      </c>
      <c r="B9652" t="s">
        <v>37</v>
      </c>
      <c r="C9652" t="s">
        <v>103953</v>
      </c>
      <c r="D9652" t="s">
        <v>94851</v>
      </c>
      <c r="E9652" t="s">
        <v>106478</v>
      </c>
      <c r="F9652" t="s">
        <v>106479</v>
      </c>
      <c r="G9652" t="s">
        <v>106480</v>
      </c>
      <c r="J9652" t="s">
        <v>64914</v>
      </c>
      <c r="K9652">
        <v>1962</v>
      </c>
      <c r="O9652" t="s">
        <v>34219</v>
      </c>
      <c r="P9652" t="s">
        <v>12427</v>
      </c>
      <c r="R9652" t="s">
        <v>1688</v>
      </c>
      <c r="V9652">
        <v>7467</v>
      </c>
      <c r="W9652" t="s">
        <v>34215</v>
      </c>
    </row>
    <row r="9653" spans="1:23" x14ac:dyDescent="0.25">
      <c r="A9653">
        <v>20780</v>
      </c>
      <c r="B9653" t="s">
        <v>37</v>
      </c>
      <c r="C9653" t="s">
        <v>103953</v>
      </c>
      <c r="D9653" t="s">
        <v>94851</v>
      </c>
      <c r="E9653" t="s">
        <v>106481</v>
      </c>
      <c r="F9653" t="s">
        <v>106482</v>
      </c>
      <c r="G9653" t="s">
        <v>106483</v>
      </c>
      <c r="J9653" t="s">
        <v>65319</v>
      </c>
      <c r="K9653">
        <v>1932</v>
      </c>
      <c r="O9653" t="s">
        <v>19252</v>
      </c>
      <c r="P9653" t="s">
        <v>8443</v>
      </c>
      <c r="R9653" t="s">
        <v>1688</v>
      </c>
      <c r="V9653">
        <v>5993</v>
      </c>
      <c r="W9653" t="s">
        <v>19247</v>
      </c>
    </row>
    <row r="9654" spans="1:23" x14ac:dyDescent="0.25">
      <c r="A9654">
        <v>20781</v>
      </c>
      <c r="B9654" t="s">
        <v>37</v>
      </c>
      <c r="C9654" t="s">
        <v>103953</v>
      </c>
      <c r="D9654" t="s">
        <v>94851</v>
      </c>
      <c r="E9654" t="s">
        <v>106484</v>
      </c>
      <c r="F9654" t="s">
        <v>106485</v>
      </c>
      <c r="G9654" t="s">
        <v>106486</v>
      </c>
      <c r="J9654" t="s">
        <v>85035</v>
      </c>
      <c r="K9654">
        <v>1959</v>
      </c>
      <c r="O9654" t="s">
        <v>5074</v>
      </c>
      <c r="P9654" t="s">
        <v>4684</v>
      </c>
      <c r="R9654" t="s">
        <v>1688</v>
      </c>
      <c r="V9654">
        <v>4657</v>
      </c>
      <c r="W9654" t="s">
        <v>5070</v>
      </c>
    </row>
    <row r="9655" spans="1:23" x14ac:dyDescent="0.25">
      <c r="A9655">
        <v>20782</v>
      </c>
      <c r="B9655" t="s">
        <v>37</v>
      </c>
      <c r="C9655" t="s">
        <v>103953</v>
      </c>
      <c r="D9655" t="s">
        <v>94851</v>
      </c>
      <c r="E9655" t="s">
        <v>106487</v>
      </c>
      <c r="F9655" t="s">
        <v>106488</v>
      </c>
      <c r="G9655" t="s">
        <v>106489</v>
      </c>
      <c r="J9655" t="s">
        <v>65279</v>
      </c>
      <c r="K9655">
        <v>1965</v>
      </c>
      <c r="O9655" t="s">
        <v>7424</v>
      </c>
      <c r="P9655" t="s">
        <v>8089</v>
      </c>
      <c r="R9655" t="s">
        <v>1688</v>
      </c>
      <c r="V9655">
        <v>4931</v>
      </c>
      <c r="W9655" t="s">
        <v>8085</v>
      </c>
    </row>
    <row r="9656" spans="1:23" x14ac:dyDescent="0.25">
      <c r="A9656">
        <v>20783</v>
      </c>
      <c r="B9656" t="s">
        <v>37</v>
      </c>
      <c r="C9656" t="s">
        <v>103953</v>
      </c>
      <c r="D9656" t="s">
        <v>94851</v>
      </c>
      <c r="E9656" t="s">
        <v>106490</v>
      </c>
      <c r="F9656" t="s">
        <v>106491</v>
      </c>
      <c r="G9656" t="s">
        <v>106492</v>
      </c>
      <c r="J9656" t="s">
        <v>71785</v>
      </c>
      <c r="K9656">
        <v>1910</v>
      </c>
      <c r="O9656" t="s">
        <v>14167</v>
      </c>
      <c r="P9656" t="s">
        <v>14156</v>
      </c>
      <c r="R9656" t="s">
        <v>1688</v>
      </c>
      <c r="V9656">
        <v>6106</v>
      </c>
      <c r="W9656" t="s">
        <v>20432</v>
      </c>
    </row>
    <row r="9657" spans="1:23" x14ac:dyDescent="0.25">
      <c r="A9657">
        <v>20784</v>
      </c>
      <c r="B9657" t="s">
        <v>37</v>
      </c>
      <c r="C9657" t="s">
        <v>103953</v>
      </c>
      <c r="D9657" t="s">
        <v>94851</v>
      </c>
      <c r="E9657" t="s">
        <v>106493</v>
      </c>
      <c r="F9657" t="s">
        <v>106494</v>
      </c>
      <c r="G9657" t="s">
        <v>106495</v>
      </c>
      <c r="J9657" t="s">
        <v>65998</v>
      </c>
      <c r="O9657" t="s">
        <v>9859</v>
      </c>
      <c r="P9657" t="s">
        <v>6003</v>
      </c>
      <c r="R9657" t="s">
        <v>1688</v>
      </c>
      <c r="V9657">
        <v>5099</v>
      </c>
      <c r="W9657" t="s">
        <v>9854</v>
      </c>
    </row>
    <row r="9658" spans="1:23" x14ac:dyDescent="0.25">
      <c r="A9658">
        <v>20785</v>
      </c>
      <c r="B9658" t="s">
        <v>37</v>
      </c>
      <c r="C9658" t="s">
        <v>103953</v>
      </c>
      <c r="D9658" t="s">
        <v>94851</v>
      </c>
      <c r="E9658" t="s">
        <v>106496</v>
      </c>
      <c r="F9658" t="s">
        <v>106497</v>
      </c>
      <c r="G9658" t="s">
        <v>106498</v>
      </c>
      <c r="J9658" t="s">
        <v>73528</v>
      </c>
      <c r="K9658">
        <v>1959</v>
      </c>
      <c r="O9658" t="s">
        <v>28314</v>
      </c>
      <c r="P9658" t="s">
        <v>11676</v>
      </c>
      <c r="R9658" t="s">
        <v>1688</v>
      </c>
      <c r="V9658">
        <v>6886</v>
      </c>
      <c r="W9658" t="s">
        <v>28310</v>
      </c>
    </row>
    <row r="9659" spans="1:23" x14ac:dyDescent="0.25">
      <c r="A9659">
        <v>20786</v>
      </c>
      <c r="B9659" t="s">
        <v>37</v>
      </c>
      <c r="C9659" t="s">
        <v>103953</v>
      </c>
      <c r="D9659" t="s">
        <v>94851</v>
      </c>
      <c r="E9659" t="s">
        <v>106499</v>
      </c>
      <c r="F9659" t="s">
        <v>106500</v>
      </c>
      <c r="G9659" t="s">
        <v>106501</v>
      </c>
      <c r="J9659" t="s">
        <v>106502</v>
      </c>
      <c r="K9659">
        <v>1985</v>
      </c>
      <c r="O9659" t="s">
        <v>99800</v>
      </c>
      <c r="P9659" t="s">
        <v>1687</v>
      </c>
      <c r="R9659" t="s">
        <v>1688</v>
      </c>
      <c r="S9659" t="s">
        <v>99801</v>
      </c>
      <c r="U9659" t="s">
        <v>106503</v>
      </c>
      <c r="V9659">
        <v>5058</v>
      </c>
      <c r="W9659" t="s">
        <v>9445</v>
      </c>
    </row>
    <row r="9660" spans="1:23" x14ac:dyDescent="0.25">
      <c r="A9660">
        <v>20787</v>
      </c>
      <c r="B9660" t="s">
        <v>37</v>
      </c>
      <c r="C9660" t="s">
        <v>103953</v>
      </c>
      <c r="D9660" t="s">
        <v>94851</v>
      </c>
      <c r="E9660" t="s">
        <v>106504</v>
      </c>
      <c r="F9660" t="s">
        <v>106505</v>
      </c>
      <c r="G9660" t="s">
        <v>106506</v>
      </c>
      <c r="H9660" t="s">
        <v>62645</v>
      </c>
      <c r="K9660">
        <v>1935</v>
      </c>
      <c r="O9660" t="s">
        <v>8311</v>
      </c>
      <c r="P9660" t="s">
        <v>8309</v>
      </c>
      <c r="R9660" t="s">
        <v>1688</v>
      </c>
      <c r="V9660">
        <v>4950</v>
      </c>
      <c r="W9660" t="s">
        <v>8304</v>
      </c>
    </row>
    <row r="9661" spans="1:23" x14ac:dyDescent="0.25">
      <c r="A9661">
        <v>20788</v>
      </c>
      <c r="B9661" t="s">
        <v>37</v>
      </c>
      <c r="C9661" t="s">
        <v>103953</v>
      </c>
      <c r="D9661" t="s">
        <v>94851</v>
      </c>
      <c r="E9661" t="s">
        <v>106507</v>
      </c>
      <c r="F9661" t="s">
        <v>106508</v>
      </c>
      <c r="G9661" t="s">
        <v>106509</v>
      </c>
      <c r="J9661" t="s">
        <v>83557</v>
      </c>
      <c r="K9661">
        <v>1930</v>
      </c>
      <c r="O9661" t="s">
        <v>4609</v>
      </c>
      <c r="P9661" t="s">
        <v>4608</v>
      </c>
      <c r="R9661" t="s">
        <v>1688</v>
      </c>
      <c r="V9661">
        <v>7708</v>
      </c>
      <c r="W9661" t="s">
        <v>36620</v>
      </c>
    </row>
    <row r="9662" spans="1:23" x14ac:dyDescent="0.25">
      <c r="A9662">
        <v>20789</v>
      </c>
      <c r="B9662" t="s">
        <v>37</v>
      </c>
      <c r="C9662" t="s">
        <v>103953</v>
      </c>
      <c r="D9662" t="s">
        <v>94851</v>
      </c>
      <c r="E9662" t="s">
        <v>106510</v>
      </c>
      <c r="F9662" t="s">
        <v>106511</v>
      </c>
      <c r="G9662" t="s">
        <v>106512</v>
      </c>
      <c r="H9662" t="s">
        <v>62733</v>
      </c>
      <c r="J9662" t="s">
        <v>65669</v>
      </c>
      <c r="K9662">
        <v>1935</v>
      </c>
      <c r="O9662" t="s">
        <v>8321</v>
      </c>
      <c r="P9662" t="s">
        <v>7254</v>
      </c>
      <c r="R9662" t="s">
        <v>1688</v>
      </c>
      <c r="V9662">
        <v>4951</v>
      </c>
      <c r="W9662" t="s">
        <v>8316</v>
      </c>
    </row>
    <row r="9663" spans="1:23" x14ac:dyDescent="0.25">
      <c r="A9663">
        <v>20790</v>
      </c>
      <c r="B9663" t="s">
        <v>37</v>
      </c>
      <c r="C9663" t="s">
        <v>103953</v>
      </c>
      <c r="D9663" t="s">
        <v>94851</v>
      </c>
      <c r="E9663" t="s">
        <v>106513</v>
      </c>
      <c r="F9663" t="s">
        <v>106514</v>
      </c>
      <c r="G9663" t="s">
        <v>106515</v>
      </c>
      <c r="J9663" t="s">
        <v>65972</v>
      </c>
      <c r="K9663">
        <v>1928</v>
      </c>
      <c r="O9663" t="s">
        <v>9859</v>
      </c>
      <c r="P9663" t="s">
        <v>6003</v>
      </c>
      <c r="R9663" t="s">
        <v>1688</v>
      </c>
      <c r="V9663">
        <v>5099</v>
      </c>
      <c r="W9663" t="s">
        <v>9854</v>
      </c>
    </row>
    <row r="9664" spans="1:23" x14ac:dyDescent="0.25">
      <c r="A9664">
        <v>20791</v>
      </c>
      <c r="B9664" t="s">
        <v>37</v>
      </c>
      <c r="C9664" t="s">
        <v>103953</v>
      </c>
      <c r="D9664" t="s">
        <v>94851</v>
      </c>
      <c r="E9664" t="s">
        <v>106516</v>
      </c>
      <c r="F9664" t="s">
        <v>106517</v>
      </c>
      <c r="G9664" t="s">
        <v>106518</v>
      </c>
      <c r="H9664" t="s">
        <v>64662</v>
      </c>
      <c r="J9664" t="s">
        <v>65431</v>
      </c>
      <c r="K9664">
        <v>1959</v>
      </c>
      <c r="O9664" t="s">
        <v>4462</v>
      </c>
      <c r="P9664" t="s">
        <v>1687</v>
      </c>
      <c r="R9664" t="s">
        <v>1688</v>
      </c>
      <c r="V9664">
        <v>4974</v>
      </c>
      <c r="W9664" t="s">
        <v>8558</v>
      </c>
    </row>
    <row r="9665" spans="1:23" x14ac:dyDescent="0.25">
      <c r="A9665">
        <v>20792</v>
      </c>
      <c r="B9665" t="s">
        <v>37</v>
      </c>
      <c r="C9665" t="s">
        <v>103953</v>
      </c>
      <c r="D9665" t="s">
        <v>94851</v>
      </c>
      <c r="E9665" t="s">
        <v>106519</v>
      </c>
      <c r="F9665" t="s">
        <v>106520</v>
      </c>
      <c r="G9665" t="s">
        <v>106521</v>
      </c>
      <c r="H9665" t="s">
        <v>62733</v>
      </c>
      <c r="J9665" t="s">
        <v>73811</v>
      </c>
      <c r="K9665">
        <v>1937</v>
      </c>
      <c r="O9665" t="s">
        <v>25797</v>
      </c>
      <c r="P9665" t="s">
        <v>4684</v>
      </c>
      <c r="R9665" t="s">
        <v>1688</v>
      </c>
      <c r="V9665">
        <v>6805</v>
      </c>
      <c r="W9665" t="s">
        <v>27527</v>
      </c>
    </row>
    <row r="9666" spans="1:23" x14ac:dyDescent="0.25">
      <c r="A9666">
        <v>20793</v>
      </c>
      <c r="B9666" t="s">
        <v>37</v>
      </c>
      <c r="C9666" t="s">
        <v>103953</v>
      </c>
      <c r="D9666" t="s">
        <v>94851</v>
      </c>
      <c r="E9666" t="s">
        <v>106522</v>
      </c>
      <c r="F9666" t="s">
        <v>106523</v>
      </c>
      <c r="G9666" t="s">
        <v>106524</v>
      </c>
      <c r="H9666" t="s">
        <v>64662</v>
      </c>
      <c r="J9666" t="s">
        <v>64804</v>
      </c>
      <c r="K9666">
        <v>1964</v>
      </c>
      <c r="O9666" t="s">
        <v>10412</v>
      </c>
      <c r="P9666" t="s">
        <v>10307</v>
      </c>
      <c r="R9666" t="s">
        <v>1688</v>
      </c>
      <c r="V9666">
        <v>7437</v>
      </c>
      <c r="W9666" t="s">
        <v>33939</v>
      </c>
    </row>
    <row r="9667" spans="1:23" x14ac:dyDescent="0.25">
      <c r="A9667">
        <v>20794</v>
      </c>
      <c r="B9667" t="s">
        <v>37</v>
      </c>
      <c r="C9667" t="s">
        <v>103953</v>
      </c>
      <c r="D9667" t="s">
        <v>94851</v>
      </c>
      <c r="E9667" t="s">
        <v>106525</v>
      </c>
      <c r="F9667" t="s">
        <v>106526</v>
      </c>
      <c r="G9667" t="s">
        <v>106527</v>
      </c>
      <c r="H9667" t="s">
        <v>64662</v>
      </c>
      <c r="J9667" t="s">
        <v>66103</v>
      </c>
      <c r="K9667">
        <v>1938</v>
      </c>
      <c r="O9667" t="s">
        <v>39679</v>
      </c>
      <c r="P9667" t="s">
        <v>9967</v>
      </c>
      <c r="R9667" t="s">
        <v>1688</v>
      </c>
      <c r="V9667">
        <v>8017</v>
      </c>
      <c r="W9667" t="s">
        <v>39675</v>
      </c>
    </row>
    <row r="9668" spans="1:23" x14ac:dyDescent="0.25">
      <c r="A9668">
        <v>20795</v>
      </c>
      <c r="B9668" t="s">
        <v>37</v>
      </c>
      <c r="C9668" t="s">
        <v>103953</v>
      </c>
      <c r="D9668" t="s">
        <v>94851</v>
      </c>
      <c r="E9668" t="s">
        <v>106528</v>
      </c>
      <c r="F9668" t="s">
        <v>106529</v>
      </c>
      <c r="G9668" t="s">
        <v>106530</v>
      </c>
      <c r="K9668">
        <v>1934</v>
      </c>
      <c r="O9668" t="s">
        <v>8311</v>
      </c>
      <c r="P9668" t="s">
        <v>8309</v>
      </c>
      <c r="R9668" t="s">
        <v>1688</v>
      </c>
      <c r="V9668">
        <v>4950</v>
      </c>
      <c r="W9668" t="s">
        <v>8304</v>
      </c>
    </row>
    <row r="9669" spans="1:23" x14ac:dyDescent="0.25">
      <c r="A9669">
        <v>20796</v>
      </c>
      <c r="B9669" t="s">
        <v>37</v>
      </c>
      <c r="C9669" t="s">
        <v>103953</v>
      </c>
      <c r="D9669" t="s">
        <v>94851</v>
      </c>
      <c r="E9669" t="s">
        <v>106531</v>
      </c>
      <c r="F9669" t="s">
        <v>106532</v>
      </c>
      <c r="G9669" t="s">
        <v>106533</v>
      </c>
      <c r="J9669" t="s">
        <v>73516</v>
      </c>
      <c r="K9669">
        <v>1968</v>
      </c>
      <c r="O9669" t="s">
        <v>6395</v>
      </c>
      <c r="P9669" t="s">
        <v>6394</v>
      </c>
      <c r="R9669" t="s">
        <v>1688</v>
      </c>
      <c r="V9669">
        <v>5182</v>
      </c>
      <c r="W9669" t="s">
        <v>10762</v>
      </c>
    </row>
    <row r="9670" spans="1:23" x14ac:dyDescent="0.25">
      <c r="A9670">
        <v>20797</v>
      </c>
      <c r="B9670" t="s">
        <v>37</v>
      </c>
      <c r="C9670" t="s">
        <v>103953</v>
      </c>
      <c r="D9670" t="s">
        <v>94851</v>
      </c>
      <c r="E9670" t="s">
        <v>106534</v>
      </c>
      <c r="F9670" t="s">
        <v>106535</v>
      </c>
      <c r="G9670" t="s">
        <v>106536</v>
      </c>
      <c r="J9670" t="s">
        <v>73463</v>
      </c>
      <c r="K9670">
        <v>1956</v>
      </c>
      <c r="O9670" t="s">
        <v>8207</v>
      </c>
      <c r="P9670" t="s">
        <v>4926</v>
      </c>
      <c r="R9670" t="s">
        <v>1688</v>
      </c>
      <c r="V9670">
        <v>6691</v>
      </c>
      <c r="W9670" t="s">
        <v>26395</v>
      </c>
    </row>
    <row r="9671" spans="1:23" x14ac:dyDescent="0.25">
      <c r="A9671">
        <v>20798</v>
      </c>
      <c r="B9671" t="s">
        <v>37</v>
      </c>
      <c r="C9671" t="s">
        <v>103953</v>
      </c>
      <c r="D9671" t="s">
        <v>94851</v>
      </c>
      <c r="E9671" t="s">
        <v>106537</v>
      </c>
      <c r="F9671" t="s">
        <v>106538</v>
      </c>
      <c r="G9671" t="s">
        <v>106539</v>
      </c>
      <c r="J9671" t="s">
        <v>64731</v>
      </c>
      <c r="K9671">
        <v>1964</v>
      </c>
      <c r="O9671" t="s">
        <v>2135</v>
      </c>
      <c r="P9671" t="s">
        <v>2133</v>
      </c>
      <c r="R9671" t="s">
        <v>1688</v>
      </c>
      <c r="V9671">
        <v>6066</v>
      </c>
      <c r="W9671" t="s">
        <v>20008</v>
      </c>
    </row>
    <row r="9672" spans="1:23" x14ac:dyDescent="0.25">
      <c r="A9672">
        <v>20799</v>
      </c>
      <c r="B9672" t="s">
        <v>37</v>
      </c>
      <c r="C9672" t="s">
        <v>103953</v>
      </c>
      <c r="D9672" t="s">
        <v>94851</v>
      </c>
      <c r="E9672" t="s">
        <v>106540</v>
      </c>
      <c r="F9672" t="s">
        <v>106541</v>
      </c>
      <c r="G9672" t="s">
        <v>106542</v>
      </c>
      <c r="K9672">
        <v>1940</v>
      </c>
      <c r="O9672" t="s">
        <v>8311</v>
      </c>
      <c r="P9672" t="s">
        <v>8309</v>
      </c>
      <c r="R9672" t="s">
        <v>1688</v>
      </c>
      <c r="V9672">
        <v>4950</v>
      </c>
      <c r="W9672" t="s">
        <v>8304</v>
      </c>
    </row>
    <row r="9673" spans="1:23" x14ac:dyDescent="0.25">
      <c r="A9673">
        <v>20800</v>
      </c>
      <c r="B9673" t="s">
        <v>37</v>
      </c>
      <c r="C9673" t="s">
        <v>103953</v>
      </c>
      <c r="D9673" t="s">
        <v>94851</v>
      </c>
      <c r="E9673" t="s">
        <v>106543</v>
      </c>
      <c r="F9673" t="s">
        <v>106544</v>
      </c>
      <c r="G9673" t="s">
        <v>106545</v>
      </c>
      <c r="J9673" t="s">
        <v>73311</v>
      </c>
      <c r="K9673">
        <v>1932</v>
      </c>
      <c r="O9673" t="s">
        <v>25965</v>
      </c>
      <c r="P9673" t="s">
        <v>14330</v>
      </c>
      <c r="R9673" t="s">
        <v>1688</v>
      </c>
      <c r="V9673">
        <v>6650</v>
      </c>
      <c r="W9673" t="s">
        <v>25999</v>
      </c>
    </row>
    <row r="9674" spans="1:23" x14ac:dyDescent="0.25">
      <c r="A9674">
        <v>20801</v>
      </c>
      <c r="B9674" t="s">
        <v>37</v>
      </c>
      <c r="C9674" t="s">
        <v>103953</v>
      </c>
      <c r="D9674" t="s">
        <v>94851</v>
      </c>
      <c r="E9674" t="s">
        <v>106546</v>
      </c>
      <c r="F9674" t="s">
        <v>106547</v>
      </c>
      <c r="G9674" t="s">
        <v>106548</v>
      </c>
      <c r="H9674" t="s">
        <v>70741</v>
      </c>
      <c r="O9674" t="s">
        <v>2135</v>
      </c>
      <c r="P9674" t="s">
        <v>2133</v>
      </c>
      <c r="R9674" t="s">
        <v>1688</v>
      </c>
      <c r="V9674">
        <v>6172</v>
      </c>
      <c r="W9674" t="s">
        <v>21147</v>
      </c>
    </row>
    <row r="9675" spans="1:23" x14ac:dyDescent="0.25">
      <c r="A9675">
        <v>20802</v>
      </c>
      <c r="B9675" t="s">
        <v>37</v>
      </c>
      <c r="C9675" t="s">
        <v>103953</v>
      </c>
      <c r="D9675" t="s">
        <v>94851</v>
      </c>
      <c r="E9675" t="s">
        <v>106549</v>
      </c>
      <c r="F9675" t="s">
        <v>106550</v>
      </c>
      <c r="G9675" t="s">
        <v>106551</v>
      </c>
      <c r="H9675" t="s">
        <v>62733</v>
      </c>
      <c r="J9675" t="s">
        <v>73668</v>
      </c>
      <c r="K9675">
        <v>1932</v>
      </c>
      <c r="O9675" t="s">
        <v>26437</v>
      </c>
      <c r="P9675" t="s">
        <v>26436</v>
      </c>
      <c r="R9675" t="s">
        <v>1688</v>
      </c>
      <c r="V9675">
        <v>6695</v>
      </c>
      <c r="W9675" t="s">
        <v>26432</v>
      </c>
    </row>
    <row r="9676" spans="1:23" x14ac:dyDescent="0.25">
      <c r="A9676">
        <v>20803</v>
      </c>
      <c r="B9676" t="s">
        <v>37</v>
      </c>
      <c r="C9676" t="s">
        <v>103953</v>
      </c>
      <c r="D9676" t="s">
        <v>94851</v>
      </c>
      <c r="E9676" t="s">
        <v>106552</v>
      </c>
      <c r="F9676" t="s">
        <v>106553</v>
      </c>
      <c r="G9676" t="s">
        <v>106554</v>
      </c>
      <c r="H9676" t="s">
        <v>62733</v>
      </c>
      <c r="J9676" t="s">
        <v>66188</v>
      </c>
      <c r="K9676">
        <v>1935</v>
      </c>
      <c r="O9676" t="s">
        <v>10306</v>
      </c>
      <c r="P9676" t="s">
        <v>10307</v>
      </c>
      <c r="R9676" t="s">
        <v>1688</v>
      </c>
      <c r="V9676">
        <v>5142</v>
      </c>
      <c r="W9676" t="s">
        <v>10321</v>
      </c>
    </row>
    <row r="9677" spans="1:23" x14ac:dyDescent="0.25">
      <c r="A9677">
        <v>20804</v>
      </c>
      <c r="B9677" t="s">
        <v>37</v>
      </c>
      <c r="C9677" t="s">
        <v>103953</v>
      </c>
      <c r="D9677" t="s">
        <v>94851</v>
      </c>
      <c r="E9677" t="s">
        <v>106555</v>
      </c>
      <c r="F9677" t="s">
        <v>106556</v>
      </c>
      <c r="G9677" t="s">
        <v>106557</v>
      </c>
      <c r="J9677" t="s">
        <v>69296</v>
      </c>
      <c r="K9677">
        <v>1924</v>
      </c>
      <c r="O9677" t="s">
        <v>12986</v>
      </c>
      <c r="P9677" t="s">
        <v>5907</v>
      </c>
      <c r="R9677" t="s">
        <v>1688</v>
      </c>
      <c r="V9677">
        <v>5766</v>
      </c>
      <c r="W9677" t="s">
        <v>16905</v>
      </c>
    </row>
    <row r="9678" spans="1:23" x14ac:dyDescent="0.25">
      <c r="A9678">
        <v>20805</v>
      </c>
      <c r="B9678" t="s">
        <v>37</v>
      </c>
      <c r="C9678" t="s">
        <v>103953</v>
      </c>
      <c r="D9678" t="s">
        <v>94851</v>
      </c>
      <c r="E9678" t="s">
        <v>106558</v>
      </c>
      <c r="F9678" t="s">
        <v>106559</v>
      </c>
      <c r="G9678" t="s">
        <v>106560</v>
      </c>
      <c r="J9678" t="s">
        <v>106561</v>
      </c>
      <c r="K9678">
        <v>1967</v>
      </c>
      <c r="O9678" t="s">
        <v>25594</v>
      </c>
      <c r="P9678" t="s">
        <v>4684</v>
      </c>
      <c r="R9678" t="s">
        <v>1688</v>
      </c>
      <c r="S9678" t="s">
        <v>106562</v>
      </c>
      <c r="U9678" t="s">
        <v>106563</v>
      </c>
      <c r="V9678">
        <v>7314</v>
      </c>
      <c r="W9678" t="s">
        <v>32717</v>
      </c>
    </row>
    <row r="9679" spans="1:23" x14ac:dyDescent="0.25">
      <c r="A9679">
        <v>20806</v>
      </c>
      <c r="B9679" t="s">
        <v>37</v>
      </c>
      <c r="C9679" t="s">
        <v>103953</v>
      </c>
      <c r="D9679" t="s">
        <v>94851</v>
      </c>
      <c r="E9679" t="s">
        <v>106564</v>
      </c>
      <c r="F9679" t="s">
        <v>106565</v>
      </c>
      <c r="G9679" t="s">
        <v>106566</v>
      </c>
      <c r="H9679" t="s">
        <v>62733</v>
      </c>
      <c r="J9679" t="s">
        <v>68527</v>
      </c>
      <c r="K9679">
        <v>1941</v>
      </c>
      <c r="O9679" t="s">
        <v>13863</v>
      </c>
      <c r="P9679" t="s">
        <v>8089</v>
      </c>
      <c r="R9679" t="s">
        <v>1688</v>
      </c>
      <c r="V9679">
        <v>5487</v>
      </c>
      <c r="W9679" t="s">
        <v>13988</v>
      </c>
    </row>
    <row r="9680" spans="1:23" x14ac:dyDescent="0.25">
      <c r="A9680">
        <v>20807</v>
      </c>
      <c r="B9680" t="s">
        <v>37</v>
      </c>
      <c r="C9680" t="s">
        <v>103953</v>
      </c>
      <c r="D9680" t="s">
        <v>94851</v>
      </c>
      <c r="E9680" t="s">
        <v>106567</v>
      </c>
      <c r="F9680" t="s">
        <v>106568</v>
      </c>
      <c r="G9680" t="s">
        <v>106569</v>
      </c>
      <c r="J9680" t="s">
        <v>65689</v>
      </c>
      <c r="K9680">
        <v>1918</v>
      </c>
      <c r="O9680" t="s">
        <v>8321</v>
      </c>
      <c r="P9680" t="s">
        <v>7254</v>
      </c>
      <c r="R9680" t="s">
        <v>1688</v>
      </c>
      <c r="V9680">
        <v>5074</v>
      </c>
      <c r="W9680" t="s">
        <v>9585</v>
      </c>
    </row>
    <row r="9681" spans="1:23" x14ac:dyDescent="0.25">
      <c r="A9681">
        <v>20808</v>
      </c>
      <c r="B9681" t="s">
        <v>37</v>
      </c>
      <c r="C9681" t="s">
        <v>103953</v>
      </c>
      <c r="D9681" t="s">
        <v>94851</v>
      </c>
      <c r="E9681" t="s">
        <v>106570</v>
      </c>
      <c r="F9681" t="s">
        <v>106571</v>
      </c>
      <c r="G9681" t="s">
        <v>106572</v>
      </c>
      <c r="J9681" t="s">
        <v>106573</v>
      </c>
      <c r="K9681">
        <v>1967</v>
      </c>
      <c r="O9681" t="s">
        <v>28502</v>
      </c>
      <c r="P9681" t="s">
        <v>1687</v>
      </c>
      <c r="R9681" t="s">
        <v>1688</v>
      </c>
      <c r="U9681" t="s">
        <v>106574</v>
      </c>
      <c r="V9681">
        <v>6906</v>
      </c>
      <c r="W9681" t="s">
        <v>28497</v>
      </c>
    </row>
    <row r="9682" spans="1:23" x14ac:dyDescent="0.25">
      <c r="A9682">
        <v>20809</v>
      </c>
      <c r="B9682" t="s">
        <v>37</v>
      </c>
      <c r="C9682" t="s">
        <v>103953</v>
      </c>
      <c r="D9682" t="s">
        <v>94851</v>
      </c>
      <c r="E9682" t="s">
        <v>106575</v>
      </c>
      <c r="F9682" t="s">
        <v>106571</v>
      </c>
      <c r="G9682" t="s">
        <v>106576</v>
      </c>
      <c r="J9682" t="s">
        <v>74858</v>
      </c>
      <c r="K9682">
        <v>1977</v>
      </c>
      <c r="O9682" t="s">
        <v>20833</v>
      </c>
      <c r="P9682" t="s">
        <v>20832</v>
      </c>
      <c r="R9682" t="s">
        <v>1688</v>
      </c>
      <c r="U9682" t="s">
        <v>74859</v>
      </c>
      <c r="V9682">
        <v>6978</v>
      </c>
      <c r="W9682" t="s">
        <v>29226</v>
      </c>
    </row>
    <row r="9683" spans="1:23" x14ac:dyDescent="0.25">
      <c r="A9683">
        <v>20810</v>
      </c>
      <c r="B9683" t="s">
        <v>37</v>
      </c>
      <c r="C9683" t="s">
        <v>103953</v>
      </c>
      <c r="D9683" t="s">
        <v>94851</v>
      </c>
      <c r="E9683" t="s">
        <v>106577</v>
      </c>
      <c r="F9683" t="s">
        <v>106578</v>
      </c>
      <c r="G9683" t="s">
        <v>106579</v>
      </c>
      <c r="K9683">
        <v>1957</v>
      </c>
      <c r="O9683" t="s">
        <v>14332</v>
      </c>
      <c r="P9683" t="s">
        <v>14330</v>
      </c>
      <c r="R9683" t="s">
        <v>1688</v>
      </c>
      <c r="V9683">
        <v>5520</v>
      </c>
      <c r="W9683" t="s">
        <v>14326</v>
      </c>
    </row>
    <row r="9684" spans="1:23" x14ac:dyDescent="0.25">
      <c r="A9684">
        <v>20811</v>
      </c>
      <c r="B9684" t="s">
        <v>37</v>
      </c>
      <c r="C9684" t="s">
        <v>103953</v>
      </c>
      <c r="D9684" t="s">
        <v>94851</v>
      </c>
      <c r="E9684" t="s">
        <v>106580</v>
      </c>
      <c r="F9684" t="s">
        <v>106581</v>
      </c>
      <c r="G9684" t="s">
        <v>106582</v>
      </c>
      <c r="H9684" t="s">
        <v>62733</v>
      </c>
      <c r="K9684">
        <v>1937</v>
      </c>
      <c r="O9684" t="s">
        <v>11293</v>
      </c>
      <c r="P9684" t="s">
        <v>4917</v>
      </c>
      <c r="R9684" t="s">
        <v>1688</v>
      </c>
      <c r="V9684">
        <v>5326</v>
      </c>
      <c r="W9684" t="s">
        <v>12273</v>
      </c>
    </row>
    <row r="9685" spans="1:23" x14ac:dyDescent="0.25">
      <c r="A9685">
        <v>20812</v>
      </c>
      <c r="B9685" t="s">
        <v>37</v>
      </c>
      <c r="C9685" t="s">
        <v>103953</v>
      </c>
      <c r="D9685" t="s">
        <v>94851</v>
      </c>
      <c r="E9685" t="s">
        <v>106583</v>
      </c>
      <c r="F9685" t="s">
        <v>106584</v>
      </c>
      <c r="G9685" t="s">
        <v>106585</v>
      </c>
      <c r="J9685" t="s">
        <v>74207</v>
      </c>
      <c r="K9685">
        <v>1921</v>
      </c>
      <c r="O9685" t="s">
        <v>4675</v>
      </c>
      <c r="P9685" t="s">
        <v>4684</v>
      </c>
      <c r="R9685" t="s">
        <v>1688</v>
      </c>
      <c r="V9685">
        <v>6872</v>
      </c>
      <c r="W9685" t="s">
        <v>28181</v>
      </c>
    </row>
    <row r="9686" spans="1:23" x14ac:dyDescent="0.25">
      <c r="A9686">
        <v>20813</v>
      </c>
      <c r="B9686" t="s">
        <v>37</v>
      </c>
      <c r="C9686" t="s">
        <v>103953</v>
      </c>
      <c r="D9686" t="s">
        <v>94851</v>
      </c>
      <c r="E9686" t="s">
        <v>106586</v>
      </c>
      <c r="F9686" t="s">
        <v>106587</v>
      </c>
      <c r="G9686" t="s">
        <v>106588</v>
      </c>
      <c r="J9686" t="s">
        <v>83626</v>
      </c>
      <c r="K9686">
        <v>1939</v>
      </c>
      <c r="O9686" t="s">
        <v>4609</v>
      </c>
      <c r="P9686" t="s">
        <v>4608</v>
      </c>
      <c r="R9686" t="s">
        <v>1688</v>
      </c>
      <c r="V9686">
        <v>7791</v>
      </c>
      <c r="W9686" t="s">
        <v>37463</v>
      </c>
    </row>
    <row r="9687" spans="1:23" x14ac:dyDescent="0.25">
      <c r="A9687">
        <v>20814</v>
      </c>
      <c r="B9687" t="s">
        <v>37</v>
      </c>
      <c r="C9687" t="s">
        <v>103953</v>
      </c>
      <c r="D9687" t="s">
        <v>94851</v>
      </c>
      <c r="E9687" t="s">
        <v>106589</v>
      </c>
      <c r="F9687" t="s">
        <v>106590</v>
      </c>
      <c r="G9687" t="s">
        <v>106591</v>
      </c>
      <c r="H9687" t="s">
        <v>64662</v>
      </c>
      <c r="J9687" t="s">
        <v>73497</v>
      </c>
      <c r="O9687" t="s">
        <v>11678</v>
      </c>
      <c r="P9687" t="s">
        <v>11676</v>
      </c>
      <c r="R9687" t="s">
        <v>1688</v>
      </c>
      <c r="V9687">
        <v>7067</v>
      </c>
      <c r="W9687" t="s">
        <v>30097</v>
      </c>
    </row>
    <row r="9688" spans="1:23" x14ac:dyDescent="0.25">
      <c r="A9688">
        <v>20815</v>
      </c>
      <c r="B9688" t="s">
        <v>37</v>
      </c>
      <c r="C9688" t="s">
        <v>103953</v>
      </c>
      <c r="D9688" t="s">
        <v>94851</v>
      </c>
      <c r="E9688" t="s">
        <v>106592</v>
      </c>
      <c r="F9688" t="s">
        <v>106593</v>
      </c>
      <c r="G9688" t="s">
        <v>106594</v>
      </c>
      <c r="J9688" t="s">
        <v>106595</v>
      </c>
      <c r="O9688" t="s">
        <v>28502</v>
      </c>
      <c r="P9688" t="s">
        <v>1687</v>
      </c>
      <c r="R9688" t="s">
        <v>1688</v>
      </c>
      <c r="U9688" t="s">
        <v>106596</v>
      </c>
      <c r="V9688">
        <v>6906</v>
      </c>
      <c r="W9688" t="s">
        <v>28497</v>
      </c>
    </row>
    <row r="9689" spans="1:23" x14ac:dyDescent="0.25">
      <c r="A9689">
        <v>20816</v>
      </c>
      <c r="B9689" t="s">
        <v>37</v>
      </c>
      <c r="C9689" t="s">
        <v>103953</v>
      </c>
      <c r="D9689" t="s">
        <v>94851</v>
      </c>
      <c r="E9689" t="s">
        <v>106597</v>
      </c>
      <c r="F9689" t="s">
        <v>106598</v>
      </c>
      <c r="G9689" t="s">
        <v>106599</v>
      </c>
      <c r="J9689" t="s">
        <v>106600</v>
      </c>
      <c r="K9689">
        <v>1952</v>
      </c>
      <c r="O9689" t="s">
        <v>4609</v>
      </c>
      <c r="P9689" t="s">
        <v>4608</v>
      </c>
      <c r="R9689" t="s">
        <v>1688</v>
      </c>
      <c r="U9689" t="s">
        <v>106601</v>
      </c>
      <c r="V9689">
        <v>6313</v>
      </c>
      <c r="W9689" t="s">
        <v>22605</v>
      </c>
    </row>
    <row r="9690" spans="1:23" x14ac:dyDescent="0.25">
      <c r="A9690">
        <v>20817</v>
      </c>
      <c r="B9690" t="s">
        <v>37</v>
      </c>
      <c r="C9690" t="s">
        <v>103953</v>
      </c>
      <c r="D9690" t="s">
        <v>94851</v>
      </c>
      <c r="E9690" t="s">
        <v>106602</v>
      </c>
      <c r="F9690" t="s">
        <v>106603</v>
      </c>
      <c r="G9690" t="s">
        <v>106604</v>
      </c>
      <c r="H9690" t="s">
        <v>64683</v>
      </c>
      <c r="J9690" t="s">
        <v>60400</v>
      </c>
      <c r="K9690">
        <v>1935</v>
      </c>
      <c r="O9690" t="s">
        <v>4462</v>
      </c>
      <c r="P9690" t="s">
        <v>1687</v>
      </c>
      <c r="R9690" t="s">
        <v>1688</v>
      </c>
      <c r="V9690">
        <v>6900</v>
      </c>
      <c r="W9690" t="s">
        <v>28435</v>
      </c>
    </row>
    <row r="9691" spans="1:23" x14ac:dyDescent="0.25">
      <c r="A9691">
        <v>20818</v>
      </c>
      <c r="B9691" t="s">
        <v>37</v>
      </c>
      <c r="C9691" t="s">
        <v>103953</v>
      </c>
      <c r="D9691" t="s">
        <v>94851</v>
      </c>
      <c r="E9691" t="s">
        <v>106605</v>
      </c>
      <c r="F9691" t="s">
        <v>106606</v>
      </c>
      <c r="G9691" t="s">
        <v>106607</v>
      </c>
      <c r="J9691" t="s">
        <v>64963</v>
      </c>
      <c r="K9691">
        <v>1963</v>
      </c>
      <c r="O9691" t="s">
        <v>4252</v>
      </c>
      <c r="P9691" t="s">
        <v>4251</v>
      </c>
      <c r="R9691" t="s">
        <v>1688</v>
      </c>
      <c r="V9691">
        <v>7470</v>
      </c>
      <c r="W9691" t="s">
        <v>34244</v>
      </c>
    </row>
    <row r="9692" spans="1:23" x14ac:dyDescent="0.25">
      <c r="A9692">
        <v>20819</v>
      </c>
      <c r="B9692" t="s">
        <v>37</v>
      </c>
      <c r="C9692" t="s">
        <v>103953</v>
      </c>
      <c r="D9692" t="s">
        <v>94851</v>
      </c>
      <c r="E9692" t="s">
        <v>106608</v>
      </c>
      <c r="F9692" t="s">
        <v>106609</v>
      </c>
      <c r="G9692" t="s">
        <v>106610</v>
      </c>
      <c r="J9692" t="s">
        <v>73520</v>
      </c>
      <c r="K9692">
        <v>1964</v>
      </c>
      <c r="O9692" t="s">
        <v>11678</v>
      </c>
      <c r="P9692" t="s">
        <v>11676</v>
      </c>
      <c r="R9692" t="s">
        <v>1688</v>
      </c>
      <c r="V9692">
        <v>6890</v>
      </c>
      <c r="W9692" t="s">
        <v>28344</v>
      </c>
    </row>
    <row r="9693" spans="1:23" x14ac:dyDescent="0.25">
      <c r="A9693">
        <v>20820</v>
      </c>
      <c r="B9693" t="s">
        <v>37</v>
      </c>
      <c r="C9693" t="s">
        <v>103953</v>
      </c>
      <c r="D9693" t="s">
        <v>94851</v>
      </c>
      <c r="E9693" t="s">
        <v>106611</v>
      </c>
      <c r="F9693" t="s">
        <v>106612</v>
      </c>
      <c r="G9693" t="s">
        <v>106613</v>
      </c>
      <c r="J9693" t="s">
        <v>578</v>
      </c>
      <c r="K9693">
        <v>1935</v>
      </c>
      <c r="O9693" t="s">
        <v>11678</v>
      </c>
      <c r="P9693" t="s">
        <v>11676</v>
      </c>
      <c r="R9693" t="s">
        <v>1688</v>
      </c>
      <c r="V9693">
        <v>6890</v>
      </c>
      <c r="W9693" t="s">
        <v>28344</v>
      </c>
    </row>
    <row r="9694" spans="1:23" x14ac:dyDescent="0.25">
      <c r="A9694">
        <v>20821</v>
      </c>
      <c r="B9694" t="s">
        <v>37</v>
      </c>
      <c r="C9694" t="s">
        <v>103953</v>
      </c>
      <c r="D9694" t="s">
        <v>94851</v>
      </c>
      <c r="E9694" t="s">
        <v>106614</v>
      </c>
      <c r="F9694" t="s">
        <v>106615</v>
      </c>
      <c r="G9694" t="s">
        <v>106616</v>
      </c>
      <c r="H9694" t="s">
        <v>64662</v>
      </c>
      <c r="J9694" t="s">
        <v>65529</v>
      </c>
      <c r="K9694">
        <v>1962</v>
      </c>
      <c r="O9694" t="s">
        <v>8311</v>
      </c>
      <c r="P9694" t="s">
        <v>8309</v>
      </c>
      <c r="R9694" t="s">
        <v>1688</v>
      </c>
      <c r="V9694">
        <v>5066</v>
      </c>
      <c r="W9694" t="s">
        <v>9524</v>
      </c>
    </row>
    <row r="9695" spans="1:23" x14ac:dyDescent="0.25">
      <c r="A9695">
        <v>20822</v>
      </c>
      <c r="B9695" t="s">
        <v>37</v>
      </c>
      <c r="C9695" t="s">
        <v>103953</v>
      </c>
      <c r="D9695" t="s">
        <v>94851</v>
      </c>
      <c r="E9695" t="s">
        <v>106617</v>
      </c>
      <c r="F9695" t="s">
        <v>106618</v>
      </c>
      <c r="G9695" t="s">
        <v>106619</v>
      </c>
      <c r="J9695" t="s">
        <v>74196</v>
      </c>
      <c r="K9695">
        <v>19634</v>
      </c>
      <c r="O9695" t="s">
        <v>4675</v>
      </c>
      <c r="P9695" t="s">
        <v>4684</v>
      </c>
      <c r="R9695" t="s">
        <v>1688</v>
      </c>
      <c r="V9695">
        <v>6872</v>
      </c>
      <c r="W9695" t="s">
        <v>28181</v>
      </c>
    </row>
    <row r="9696" spans="1:23" x14ac:dyDescent="0.25">
      <c r="A9696">
        <v>20823</v>
      </c>
      <c r="B9696" t="s">
        <v>37</v>
      </c>
      <c r="C9696" t="s">
        <v>103953</v>
      </c>
      <c r="D9696" t="s">
        <v>94851</v>
      </c>
      <c r="E9696" t="s">
        <v>106620</v>
      </c>
      <c r="F9696" t="s">
        <v>106621</v>
      </c>
      <c r="G9696" t="s">
        <v>106622</v>
      </c>
      <c r="J9696" t="s">
        <v>75641</v>
      </c>
      <c r="K9696">
        <v>1962</v>
      </c>
      <c r="O9696" t="s">
        <v>4609</v>
      </c>
      <c r="P9696" t="s">
        <v>4608</v>
      </c>
      <c r="R9696" t="s">
        <v>1688</v>
      </c>
      <c r="V9696">
        <v>7791</v>
      </c>
      <c r="W9696" t="s">
        <v>37463</v>
      </c>
    </row>
    <row r="9697" spans="1:23" x14ac:dyDescent="0.25">
      <c r="A9697">
        <v>20824</v>
      </c>
      <c r="B9697" t="s">
        <v>37</v>
      </c>
      <c r="C9697" t="s">
        <v>103953</v>
      </c>
      <c r="D9697" t="s">
        <v>94851</v>
      </c>
      <c r="E9697" t="s">
        <v>106623</v>
      </c>
      <c r="F9697" t="s">
        <v>106624</v>
      </c>
      <c r="G9697" t="s">
        <v>106625</v>
      </c>
      <c r="H9697" t="s">
        <v>62733</v>
      </c>
      <c r="J9697" t="s">
        <v>65466</v>
      </c>
      <c r="K9697">
        <v>1933</v>
      </c>
      <c r="O9697" t="s">
        <v>8311</v>
      </c>
      <c r="P9697" t="s">
        <v>8309</v>
      </c>
      <c r="R9697" t="s">
        <v>1688</v>
      </c>
      <c r="V9697">
        <v>5068</v>
      </c>
      <c r="W9697" t="s">
        <v>9541</v>
      </c>
    </row>
    <row r="9698" spans="1:23" x14ac:dyDescent="0.25">
      <c r="A9698">
        <v>20825</v>
      </c>
      <c r="B9698" t="s">
        <v>37</v>
      </c>
      <c r="C9698" t="s">
        <v>103953</v>
      </c>
      <c r="D9698" t="s">
        <v>94851</v>
      </c>
      <c r="E9698" t="s">
        <v>106626</v>
      </c>
      <c r="F9698" t="s">
        <v>106627</v>
      </c>
      <c r="G9698" t="s">
        <v>106628</v>
      </c>
      <c r="J9698" t="s">
        <v>73307</v>
      </c>
      <c r="K9698">
        <v>1924</v>
      </c>
      <c r="O9698" t="s">
        <v>25965</v>
      </c>
      <c r="P9698" t="s">
        <v>14330</v>
      </c>
      <c r="R9698" t="s">
        <v>1688</v>
      </c>
      <c r="V9698">
        <v>6650</v>
      </c>
      <c r="W9698" t="s">
        <v>25999</v>
      </c>
    </row>
    <row r="9699" spans="1:23" x14ac:dyDescent="0.25">
      <c r="A9699">
        <v>20826</v>
      </c>
      <c r="B9699" t="s">
        <v>37</v>
      </c>
      <c r="C9699" t="s">
        <v>103953</v>
      </c>
      <c r="D9699" t="s">
        <v>94851</v>
      </c>
      <c r="E9699" t="s">
        <v>106629</v>
      </c>
      <c r="F9699" t="s">
        <v>106630</v>
      </c>
      <c r="G9699" t="s">
        <v>106631</v>
      </c>
      <c r="J9699" t="s">
        <v>67093</v>
      </c>
      <c r="K9699">
        <v>1935</v>
      </c>
      <c r="O9699" t="s">
        <v>4609</v>
      </c>
      <c r="P9699" t="s">
        <v>4608</v>
      </c>
      <c r="R9699" t="s">
        <v>1688</v>
      </c>
      <c r="V9699">
        <v>6313</v>
      </c>
      <c r="W9699" t="s">
        <v>22605</v>
      </c>
    </row>
    <row r="9700" spans="1:23" x14ac:dyDescent="0.25">
      <c r="A9700">
        <v>20827</v>
      </c>
      <c r="B9700" t="s">
        <v>37</v>
      </c>
      <c r="C9700" t="s">
        <v>103953</v>
      </c>
      <c r="D9700" t="s">
        <v>94851</v>
      </c>
      <c r="E9700" t="s">
        <v>106632</v>
      </c>
      <c r="F9700" t="s">
        <v>106633</v>
      </c>
      <c r="G9700" t="s">
        <v>106634</v>
      </c>
      <c r="J9700" t="s">
        <v>85506</v>
      </c>
      <c r="O9700" t="s">
        <v>5908</v>
      </c>
      <c r="P9700" t="s">
        <v>5907</v>
      </c>
      <c r="R9700" t="s">
        <v>1688</v>
      </c>
      <c r="V9700">
        <v>5707</v>
      </c>
      <c r="W9700" t="s">
        <v>16322</v>
      </c>
    </row>
    <row r="9701" spans="1:23" x14ac:dyDescent="0.25">
      <c r="A9701">
        <v>20828</v>
      </c>
      <c r="B9701" t="s">
        <v>37</v>
      </c>
      <c r="C9701" t="s">
        <v>103953</v>
      </c>
      <c r="D9701" t="s">
        <v>94851</v>
      </c>
      <c r="E9701" t="s">
        <v>106635</v>
      </c>
      <c r="F9701" t="s">
        <v>106636</v>
      </c>
      <c r="G9701" t="s">
        <v>106637</v>
      </c>
      <c r="H9701" t="s">
        <v>62733</v>
      </c>
      <c r="J9701" t="s">
        <v>66127</v>
      </c>
      <c r="K9701">
        <v>1940</v>
      </c>
      <c r="O9701" t="s">
        <v>9968</v>
      </c>
      <c r="P9701" t="s">
        <v>9967</v>
      </c>
      <c r="R9701" t="s">
        <v>1688</v>
      </c>
      <c r="V9701">
        <v>5113</v>
      </c>
      <c r="W9701" t="s">
        <v>10003</v>
      </c>
    </row>
    <row r="9702" spans="1:23" x14ac:dyDescent="0.25">
      <c r="A9702">
        <v>20829</v>
      </c>
      <c r="B9702" t="s">
        <v>37</v>
      </c>
      <c r="C9702" t="s">
        <v>103953</v>
      </c>
      <c r="D9702" t="s">
        <v>94851</v>
      </c>
      <c r="E9702" t="s">
        <v>106638</v>
      </c>
      <c r="F9702" t="s">
        <v>106639</v>
      </c>
      <c r="G9702" t="s">
        <v>106640</v>
      </c>
      <c r="H9702" t="s">
        <v>62733</v>
      </c>
      <c r="J9702" t="s">
        <v>68670</v>
      </c>
      <c r="K9702">
        <v>1958</v>
      </c>
      <c r="O9702" t="s">
        <v>14127</v>
      </c>
      <c r="P9702" t="s">
        <v>8089</v>
      </c>
      <c r="R9702" t="s">
        <v>1688</v>
      </c>
      <c r="V9702">
        <v>5501</v>
      </c>
      <c r="W9702" t="s">
        <v>14132</v>
      </c>
    </row>
    <row r="9703" spans="1:23" x14ac:dyDescent="0.25">
      <c r="A9703">
        <v>20830</v>
      </c>
      <c r="B9703" t="s">
        <v>37</v>
      </c>
      <c r="C9703" t="s">
        <v>103953</v>
      </c>
      <c r="D9703" t="s">
        <v>94851</v>
      </c>
      <c r="E9703" t="s">
        <v>106641</v>
      </c>
      <c r="F9703" t="s">
        <v>106642</v>
      </c>
      <c r="G9703" t="s">
        <v>106643</v>
      </c>
      <c r="H9703" t="s">
        <v>64662</v>
      </c>
      <c r="J9703" t="s">
        <v>71268</v>
      </c>
      <c r="O9703" t="s">
        <v>39844</v>
      </c>
      <c r="R9703" t="s">
        <v>341</v>
      </c>
      <c r="V9703">
        <v>8034</v>
      </c>
      <c r="W9703" t="s">
        <v>39840</v>
      </c>
    </row>
    <row r="9704" spans="1:23" x14ac:dyDescent="0.25">
      <c r="A9704">
        <v>20831</v>
      </c>
      <c r="B9704" t="s">
        <v>37</v>
      </c>
      <c r="C9704" t="s">
        <v>103953</v>
      </c>
      <c r="D9704" t="s">
        <v>94851</v>
      </c>
      <c r="E9704" t="s">
        <v>106644</v>
      </c>
      <c r="F9704" t="s">
        <v>106645</v>
      </c>
      <c r="G9704" t="s">
        <v>106646</v>
      </c>
      <c r="H9704" t="s">
        <v>62733</v>
      </c>
      <c r="J9704" t="s">
        <v>69688</v>
      </c>
      <c r="K9704">
        <v>1938</v>
      </c>
      <c r="O9704" t="s">
        <v>19893</v>
      </c>
      <c r="P9704" t="s">
        <v>4684</v>
      </c>
      <c r="R9704" t="s">
        <v>1688</v>
      </c>
      <c r="V9704">
        <v>6055</v>
      </c>
      <c r="W9704" t="s">
        <v>19888</v>
      </c>
    </row>
    <row r="9705" spans="1:23" x14ac:dyDescent="0.25">
      <c r="A9705">
        <v>20832</v>
      </c>
      <c r="B9705" t="s">
        <v>37</v>
      </c>
      <c r="C9705" t="s">
        <v>103953</v>
      </c>
      <c r="D9705" t="s">
        <v>94851</v>
      </c>
      <c r="E9705" t="s">
        <v>106647</v>
      </c>
      <c r="F9705" t="s">
        <v>106648</v>
      </c>
      <c r="G9705" t="s">
        <v>106649</v>
      </c>
      <c r="J9705" t="s">
        <v>68497</v>
      </c>
      <c r="K9705">
        <v>1938</v>
      </c>
      <c r="O9705" t="s">
        <v>27559</v>
      </c>
      <c r="P9705" t="s">
        <v>8089</v>
      </c>
      <c r="R9705" t="s">
        <v>1688</v>
      </c>
      <c r="V9705">
        <v>6808</v>
      </c>
      <c r="W9705" t="s">
        <v>27554</v>
      </c>
    </row>
    <row r="9706" spans="1:23" x14ac:dyDescent="0.25">
      <c r="A9706">
        <v>20833</v>
      </c>
      <c r="B9706" t="s">
        <v>37</v>
      </c>
      <c r="C9706" t="s">
        <v>103953</v>
      </c>
      <c r="D9706" t="s">
        <v>94851</v>
      </c>
      <c r="E9706" t="s">
        <v>106650</v>
      </c>
      <c r="F9706" t="s">
        <v>106651</v>
      </c>
      <c r="G9706" t="s">
        <v>106652</v>
      </c>
      <c r="H9706" t="s">
        <v>106653</v>
      </c>
      <c r="J9706" t="s">
        <v>106654</v>
      </c>
      <c r="S9706" t="s">
        <v>106655</v>
      </c>
      <c r="U9706" t="s">
        <v>106656</v>
      </c>
      <c r="V9706">
        <v>4733</v>
      </c>
      <c r="W9706" t="s">
        <v>5892</v>
      </c>
    </row>
    <row r="9707" spans="1:23" x14ac:dyDescent="0.25">
      <c r="A9707">
        <v>20834</v>
      </c>
      <c r="B9707" t="s">
        <v>37</v>
      </c>
      <c r="C9707" t="s">
        <v>103953</v>
      </c>
      <c r="D9707" t="s">
        <v>94851</v>
      </c>
      <c r="E9707" t="s">
        <v>106657</v>
      </c>
      <c r="F9707" t="s">
        <v>106658</v>
      </c>
      <c r="G9707" t="s">
        <v>106659</v>
      </c>
      <c r="J9707" t="s">
        <v>68719</v>
      </c>
      <c r="K9707">
        <v>1943</v>
      </c>
      <c r="O9707" t="s">
        <v>18815</v>
      </c>
      <c r="R9707" t="s">
        <v>306</v>
      </c>
      <c r="S9707" t="s">
        <v>68720</v>
      </c>
      <c r="V9707">
        <v>5951</v>
      </c>
      <c r="W9707" t="s">
        <v>18809</v>
      </c>
    </row>
    <row r="9708" spans="1:23" x14ac:dyDescent="0.25">
      <c r="A9708">
        <v>20835</v>
      </c>
      <c r="B9708" t="s">
        <v>37</v>
      </c>
      <c r="C9708" t="s">
        <v>103953</v>
      </c>
      <c r="D9708" t="s">
        <v>94851</v>
      </c>
      <c r="E9708" t="s">
        <v>106660</v>
      </c>
      <c r="F9708" t="s">
        <v>106661</v>
      </c>
      <c r="G9708" t="s">
        <v>106662</v>
      </c>
      <c r="H9708" t="s">
        <v>62645</v>
      </c>
      <c r="J9708" t="s">
        <v>106663</v>
      </c>
      <c r="O9708" t="s">
        <v>36911</v>
      </c>
      <c r="P9708" t="s">
        <v>2529</v>
      </c>
      <c r="R9708" t="s">
        <v>52</v>
      </c>
      <c r="U9708" t="s">
        <v>106664</v>
      </c>
      <c r="V9708">
        <v>7737</v>
      </c>
      <c r="W9708" t="s">
        <v>36906</v>
      </c>
    </row>
    <row r="9709" spans="1:23" x14ac:dyDescent="0.25">
      <c r="A9709">
        <v>20836</v>
      </c>
      <c r="B9709" t="s">
        <v>37</v>
      </c>
      <c r="C9709" t="s">
        <v>103953</v>
      </c>
      <c r="D9709" t="s">
        <v>94851</v>
      </c>
      <c r="E9709" t="s">
        <v>106665</v>
      </c>
      <c r="F9709" t="s">
        <v>106666</v>
      </c>
      <c r="G9709" t="s">
        <v>106667</v>
      </c>
      <c r="H9709" t="s">
        <v>62733</v>
      </c>
      <c r="J9709" t="s">
        <v>106668</v>
      </c>
      <c r="K9709">
        <v>1935</v>
      </c>
      <c r="O9709" t="s">
        <v>23599</v>
      </c>
      <c r="P9709" t="s">
        <v>754</v>
      </c>
      <c r="R9709" t="s">
        <v>52</v>
      </c>
      <c r="S9709" t="s">
        <v>106669</v>
      </c>
      <c r="U9709" t="s">
        <v>106670</v>
      </c>
      <c r="V9709">
        <v>6787</v>
      </c>
      <c r="W9709" t="s">
        <v>27350</v>
      </c>
    </row>
    <row r="9710" spans="1:23" x14ac:dyDescent="0.25">
      <c r="A9710">
        <v>20837</v>
      </c>
      <c r="B9710" t="s">
        <v>37</v>
      </c>
      <c r="C9710" t="s">
        <v>103953</v>
      </c>
      <c r="D9710" t="s">
        <v>94851</v>
      </c>
      <c r="E9710" t="s">
        <v>106671</v>
      </c>
      <c r="F9710" t="s">
        <v>106672</v>
      </c>
      <c r="G9710" t="s">
        <v>106673</v>
      </c>
      <c r="J9710" t="s">
        <v>67622</v>
      </c>
      <c r="K9710">
        <v>1929</v>
      </c>
      <c r="O9710" t="s">
        <v>4609</v>
      </c>
      <c r="R9710" t="s">
        <v>1688</v>
      </c>
      <c r="V9710">
        <v>5402</v>
      </c>
      <c r="W9710" t="s">
        <v>13084</v>
      </c>
    </row>
    <row r="9711" spans="1:23" x14ac:dyDescent="0.25">
      <c r="A9711">
        <v>20838</v>
      </c>
      <c r="B9711" t="s">
        <v>37</v>
      </c>
      <c r="C9711" t="s">
        <v>103953</v>
      </c>
      <c r="D9711" t="s">
        <v>94851</v>
      </c>
      <c r="E9711" t="s">
        <v>106674</v>
      </c>
      <c r="F9711" t="s">
        <v>106675</v>
      </c>
      <c r="G9711" t="s">
        <v>106676</v>
      </c>
      <c r="H9711" t="s">
        <v>106677</v>
      </c>
      <c r="J9711" t="s">
        <v>106678</v>
      </c>
      <c r="K9711">
        <v>1964</v>
      </c>
      <c r="O9711" t="s">
        <v>6920</v>
      </c>
      <c r="P9711" t="s">
        <v>6918</v>
      </c>
      <c r="R9711" t="s">
        <v>6431</v>
      </c>
      <c r="S9711" t="s">
        <v>106679</v>
      </c>
      <c r="U9711" t="s">
        <v>106680</v>
      </c>
      <c r="V9711">
        <v>4828</v>
      </c>
      <c r="W9711" t="s">
        <v>6913</v>
      </c>
    </row>
    <row r="9712" spans="1:23" x14ac:dyDescent="0.25">
      <c r="A9712">
        <v>20839</v>
      </c>
      <c r="B9712" t="s">
        <v>37</v>
      </c>
      <c r="C9712" t="s">
        <v>103953</v>
      </c>
      <c r="D9712" t="s">
        <v>94851</v>
      </c>
      <c r="E9712" t="s">
        <v>106681</v>
      </c>
      <c r="F9712" t="s">
        <v>106682</v>
      </c>
      <c r="G9712" t="s">
        <v>106683</v>
      </c>
      <c r="J9712" t="s">
        <v>106684</v>
      </c>
      <c r="O9712" t="s">
        <v>15391</v>
      </c>
      <c r="P9712" t="s">
        <v>13207</v>
      </c>
      <c r="R9712" t="s">
        <v>2882</v>
      </c>
      <c r="V9712">
        <v>5617</v>
      </c>
      <c r="W9712" t="s">
        <v>15384</v>
      </c>
    </row>
    <row r="9713" spans="1:23" x14ac:dyDescent="0.25">
      <c r="A9713">
        <v>20840</v>
      </c>
      <c r="B9713" t="s">
        <v>37</v>
      </c>
      <c r="C9713" t="s">
        <v>103953</v>
      </c>
      <c r="D9713" t="s">
        <v>94851</v>
      </c>
      <c r="E9713" t="s">
        <v>106685</v>
      </c>
      <c r="F9713" t="s">
        <v>106686</v>
      </c>
      <c r="G9713" t="s">
        <v>106687</v>
      </c>
      <c r="H9713" t="s">
        <v>92580</v>
      </c>
      <c r="J9713" t="s">
        <v>106688</v>
      </c>
      <c r="K9713">
        <v>1973</v>
      </c>
      <c r="O9713" t="s">
        <v>13694</v>
      </c>
      <c r="R9713" t="s">
        <v>69</v>
      </c>
      <c r="S9713" t="s">
        <v>106689</v>
      </c>
      <c r="U9713" t="s">
        <v>106690</v>
      </c>
      <c r="V9713">
        <v>5550</v>
      </c>
      <c r="W9713" t="s">
        <v>14645</v>
      </c>
    </row>
    <row r="9714" spans="1:23" x14ac:dyDescent="0.25">
      <c r="A9714">
        <v>20841</v>
      </c>
      <c r="B9714" t="s">
        <v>37</v>
      </c>
      <c r="C9714" t="s">
        <v>103953</v>
      </c>
      <c r="D9714" t="s">
        <v>94851</v>
      </c>
      <c r="E9714" t="s">
        <v>106691</v>
      </c>
      <c r="F9714" t="s">
        <v>106692</v>
      </c>
      <c r="G9714" t="s">
        <v>106693</v>
      </c>
      <c r="J9714" t="s">
        <v>106694</v>
      </c>
      <c r="O9714" t="s">
        <v>25139</v>
      </c>
      <c r="R9714" t="s">
        <v>561</v>
      </c>
      <c r="U9714" t="s">
        <v>106695</v>
      </c>
      <c r="V9714">
        <v>6562</v>
      </c>
      <c r="W9714" t="s">
        <v>25134</v>
      </c>
    </row>
    <row r="9715" spans="1:23" x14ac:dyDescent="0.25">
      <c r="A9715">
        <v>20842</v>
      </c>
      <c r="B9715" t="s">
        <v>37</v>
      </c>
      <c r="C9715" t="s">
        <v>103953</v>
      </c>
      <c r="D9715" t="s">
        <v>94851</v>
      </c>
      <c r="E9715" t="s">
        <v>106696</v>
      </c>
      <c r="F9715" t="s">
        <v>82042</v>
      </c>
      <c r="G9715" t="s">
        <v>106697</v>
      </c>
      <c r="J9715" t="s">
        <v>65097</v>
      </c>
      <c r="O9715" t="s">
        <v>7377</v>
      </c>
      <c r="P9715" t="s">
        <v>7376</v>
      </c>
      <c r="R9715" t="s">
        <v>1589</v>
      </c>
      <c r="V9715">
        <v>5051</v>
      </c>
      <c r="W9715" t="s">
        <v>9360</v>
      </c>
    </row>
    <row r="9716" spans="1:23" x14ac:dyDescent="0.25">
      <c r="A9716">
        <v>20843</v>
      </c>
      <c r="B9716" t="s">
        <v>37</v>
      </c>
      <c r="C9716" t="s">
        <v>103953</v>
      </c>
      <c r="D9716" t="s">
        <v>94929</v>
      </c>
      <c r="E9716" t="s">
        <v>106698</v>
      </c>
      <c r="F9716" t="s">
        <v>106699</v>
      </c>
      <c r="G9716" t="s">
        <v>106700</v>
      </c>
      <c r="J9716" t="s">
        <v>106701</v>
      </c>
      <c r="K9716">
        <v>1963</v>
      </c>
      <c r="O9716" t="s">
        <v>24272</v>
      </c>
      <c r="P9716" t="s">
        <v>7376</v>
      </c>
      <c r="R9716" t="s">
        <v>1589</v>
      </c>
      <c r="U9716" t="s">
        <v>106702</v>
      </c>
      <c r="V9716">
        <v>6478</v>
      </c>
      <c r="W9716" t="s">
        <v>24276</v>
      </c>
    </row>
    <row r="9717" spans="1:23" x14ac:dyDescent="0.25">
      <c r="A9717">
        <v>20844</v>
      </c>
      <c r="B9717" t="s">
        <v>37</v>
      </c>
      <c r="C9717" t="s">
        <v>103953</v>
      </c>
      <c r="D9717" t="s">
        <v>94851</v>
      </c>
      <c r="E9717" t="s">
        <v>106703</v>
      </c>
      <c r="F9717" t="s">
        <v>106704</v>
      </c>
      <c r="G9717" t="s">
        <v>106705</v>
      </c>
      <c r="J9717" t="s">
        <v>106706</v>
      </c>
      <c r="O9717" t="s">
        <v>12145</v>
      </c>
      <c r="P9717" t="s">
        <v>11598</v>
      </c>
      <c r="R9717" t="s">
        <v>1589</v>
      </c>
      <c r="S9717" t="s">
        <v>106707</v>
      </c>
      <c r="U9717" t="s">
        <v>106708</v>
      </c>
      <c r="V9717">
        <v>5314</v>
      </c>
      <c r="W9717" t="s">
        <v>12141</v>
      </c>
    </row>
    <row r="9718" spans="1:23" x14ac:dyDescent="0.25">
      <c r="A9718">
        <v>20845</v>
      </c>
      <c r="B9718" t="s">
        <v>37</v>
      </c>
      <c r="C9718" t="s">
        <v>103953</v>
      </c>
      <c r="D9718" t="s">
        <v>94929</v>
      </c>
      <c r="E9718" t="s">
        <v>106709</v>
      </c>
      <c r="F9718" t="s">
        <v>106710</v>
      </c>
      <c r="G9718" t="s">
        <v>106711</v>
      </c>
      <c r="J9718" t="s">
        <v>106712</v>
      </c>
      <c r="K9718">
        <v>1976</v>
      </c>
      <c r="O9718" t="s">
        <v>7029</v>
      </c>
      <c r="P9718" t="s">
        <v>7027</v>
      </c>
      <c r="R9718" t="s">
        <v>1589</v>
      </c>
      <c r="V9718">
        <v>4838</v>
      </c>
      <c r="W9718" t="s">
        <v>7020</v>
      </c>
    </row>
    <row r="9719" spans="1:23" x14ac:dyDescent="0.25">
      <c r="A9719">
        <v>20846</v>
      </c>
      <c r="B9719" t="s">
        <v>37</v>
      </c>
      <c r="C9719" t="s">
        <v>103953</v>
      </c>
      <c r="D9719" t="s">
        <v>94851</v>
      </c>
      <c r="E9719" t="s">
        <v>106713</v>
      </c>
      <c r="F9719" t="s">
        <v>82395</v>
      </c>
      <c r="G9719" t="s">
        <v>106714</v>
      </c>
      <c r="H9719" t="s">
        <v>62733</v>
      </c>
      <c r="J9719" t="s">
        <v>82397</v>
      </c>
      <c r="K9719">
        <v>1933</v>
      </c>
      <c r="O9719" t="s">
        <v>16646</v>
      </c>
      <c r="R9719" t="s">
        <v>3436</v>
      </c>
      <c r="V9719">
        <v>5738</v>
      </c>
      <c r="W9719" t="s">
        <v>16641</v>
      </c>
    </row>
    <row r="9720" spans="1:23" x14ac:dyDescent="0.25">
      <c r="A9720">
        <v>20847</v>
      </c>
      <c r="B9720" t="s">
        <v>37</v>
      </c>
      <c r="C9720" t="s">
        <v>103953</v>
      </c>
      <c r="D9720" t="s">
        <v>94929</v>
      </c>
      <c r="E9720" t="s">
        <v>106715</v>
      </c>
      <c r="F9720" t="s">
        <v>77519</v>
      </c>
      <c r="G9720" t="s">
        <v>106716</v>
      </c>
      <c r="J9720" t="s">
        <v>71334</v>
      </c>
      <c r="O9720" t="s">
        <v>14293</v>
      </c>
      <c r="P9720" t="s">
        <v>6340</v>
      </c>
      <c r="R9720" t="s">
        <v>1589</v>
      </c>
      <c r="U9720" t="s">
        <v>77521</v>
      </c>
      <c r="V9720">
        <v>5516</v>
      </c>
      <c r="W9720" t="s">
        <v>14286</v>
      </c>
    </row>
    <row r="9721" spans="1:23" x14ac:dyDescent="0.25">
      <c r="A9721">
        <v>20848</v>
      </c>
      <c r="B9721" t="s">
        <v>37</v>
      </c>
      <c r="C9721" t="s">
        <v>103953</v>
      </c>
      <c r="D9721" t="s">
        <v>94929</v>
      </c>
      <c r="E9721" t="s">
        <v>106717</v>
      </c>
      <c r="F9721" t="s">
        <v>106718</v>
      </c>
      <c r="G9721" t="s">
        <v>106719</v>
      </c>
      <c r="J9721" t="s">
        <v>35401</v>
      </c>
      <c r="O9721" t="s">
        <v>6315</v>
      </c>
      <c r="P9721" t="s">
        <v>6314</v>
      </c>
      <c r="R9721" t="s">
        <v>1589</v>
      </c>
      <c r="S9721" t="s">
        <v>82420</v>
      </c>
      <c r="U9721" t="s">
        <v>86725</v>
      </c>
      <c r="V9721">
        <v>4772</v>
      </c>
      <c r="W9721" t="s">
        <v>6306</v>
      </c>
    </row>
    <row r="9722" spans="1:23" x14ac:dyDescent="0.25">
      <c r="A9722">
        <v>20849</v>
      </c>
      <c r="B9722" t="s">
        <v>37</v>
      </c>
      <c r="C9722" t="s">
        <v>103953</v>
      </c>
      <c r="D9722" t="s">
        <v>94851</v>
      </c>
      <c r="E9722" t="s">
        <v>106720</v>
      </c>
      <c r="F9722" t="s">
        <v>106721</v>
      </c>
      <c r="G9722" t="s">
        <v>106722</v>
      </c>
      <c r="J9722" t="s">
        <v>106723</v>
      </c>
      <c r="K9722">
        <v>1983</v>
      </c>
      <c r="O9722" t="s">
        <v>4926</v>
      </c>
      <c r="R9722" t="s">
        <v>1688</v>
      </c>
      <c r="S9722" t="s">
        <v>106724</v>
      </c>
      <c r="U9722" t="s">
        <v>106725</v>
      </c>
      <c r="V9722">
        <v>4644</v>
      </c>
      <c r="W9722" t="s">
        <v>4923</v>
      </c>
    </row>
    <row r="9723" spans="1:23" x14ac:dyDescent="0.25">
      <c r="A9723">
        <v>20850</v>
      </c>
      <c r="B9723" t="s">
        <v>37</v>
      </c>
      <c r="C9723" t="s">
        <v>103953</v>
      </c>
      <c r="D9723" t="s">
        <v>94851</v>
      </c>
      <c r="E9723" t="s">
        <v>106726</v>
      </c>
      <c r="F9723" t="s">
        <v>106727</v>
      </c>
      <c r="G9723" t="s">
        <v>106728</v>
      </c>
      <c r="H9723" t="s">
        <v>67114</v>
      </c>
      <c r="J9723" t="s">
        <v>67115</v>
      </c>
      <c r="K9723">
        <v>1957</v>
      </c>
      <c r="O9723" t="s">
        <v>4609</v>
      </c>
      <c r="P9723" t="s">
        <v>4608</v>
      </c>
      <c r="R9723" t="s">
        <v>1688</v>
      </c>
      <c r="U9723" t="s">
        <v>67116</v>
      </c>
      <c r="V9723">
        <v>6313</v>
      </c>
      <c r="W9723" t="s">
        <v>22605</v>
      </c>
    </row>
    <row r="9724" spans="1:23" x14ac:dyDescent="0.25">
      <c r="A9724">
        <v>20851</v>
      </c>
      <c r="B9724" t="s">
        <v>37</v>
      </c>
      <c r="C9724" t="s">
        <v>103953</v>
      </c>
      <c r="D9724" t="s">
        <v>94851</v>
      </c>
      <c r="E9724" t="s">
        <v>106729</v>
      </c>
      <c r="F9724" t="s">
        <v>106730</v>
      </c>
      <c r="G9724" t="s">
        <v>106731</v>
      </c>
      <c r="H9724" t="s">
        <v>64662</v>
      </c>
      <c r="J9724" t="s">
        <v>85893</v>
      </c>
      <c r="K9724">
        <v>1936</v>
      </c>
      <c r="O9724" t="s">
        <v>7424</v>
      </c>
      <c r="P9724" t="s">
        <v>7423</v>
      </c>
      <c r="R9724" t="s">
        <v>1688</v>
      </c>
      <c r="V9724">
        <v>4906</v>
      </c>
      <c r="W9724" t="s">
        <v>7788</v>
      </c>
    </row>
    <row r="9725" spans="1:23" x14ac:dyDescent="0.25">
      <c r="A9725">
        <v>20852</v>
      </c>
      <c r="B9725" t="s">
        <v>37</v>
      </c>
      <c r="C9725" t="s">
        <v>103953</v>
      </c>
      <c r="D9725" t="s">
        <v>94851</v>
      </c>
      <c r="E9725" t="s">
        <v>106732</v>
      </c>
      <c r="F9725" t="s">
        <v>106733</v>
      </c>
      <c r="G9725" t="s">
        <v>106734</v>
      </c>
      <c r="H9725" t="s">
        <v>62733</v>
      </c>
      <c r="J9725" t="s">
        <v>67618</v>
      </c>
      <c r="K9725">
        <v>1930</v>
      </c>
      <c r="O9725" t="s">
        <v>4609</v>
      </c>
      <c r="R9725" t="s">
        <v>1688</v>
      </c>
      <c r="V9725">
        <v>5402</v>
      </c>
      <c r="W9725" t="s">
        <v>13084</v>
      </c>
    </row>
    <row r="9726" spans="1:23" x14ac:dyDescent="0.25">
      <c r="A9726">
        <v>20853</v>
      </c>
      <c r="B9726" t="s">
        <v>37</v>
      </c>
      <c r="C9726" t="s">
        <v>103953</v>
      </c>
      <c r="D9726" t="s">
        <v>94851</v>
      </c>
      <c r="E9726" t="s">
        <v>106735</v>
      </c>
      <c r="F9726" t="s">
        <v>106736</v>
      </c>
      <c r="G9726" t="s">
        <v>106737</v>
      </c>
      <c r="J9726" t="s">
        <v>578</v>
      </c>
      <c r="K9726">
        <v>1974</v>
      </c>
      <c r="O9726" t="s">
        <v>28602</v>
      </c>
      <c r="R9726" t="s">
        <v>341</v>
      </c>
      <c r="S9726" t="s">
        <v>106738</v>
      </c>
      <c r="U9726" t="s">
        <v>106739</v>
      </c>
      <c r="V9726">
        <v>6915</v>
      </c>
      <c r="W9726" t="s">
        <v>28596</v>
      </c>
    </row>
    <row r="9727" spans="1:23" x14ac:dyDescent="0.25">
      <c r="A9727">
        <v>20854</v>
      </c>
      <c r="B9727" t="s">
        <v>37</v>
      </c>
      <c r="C9727" t="s">
        <v>103953</v>
      </c>
      <c r="D9727" t="s">
        <v>94851</v>
      </c>
      <c r="E9727" t="s">
        <v>106740</v>
      </c>
      <c r="F9727" t="s">
        <v>106741</v>
      </c>
      <c r="G9727" t="s">
        <v>106742</v>
      </c>
      <c r="K9727">
        <v>1932</v>
      </c>
      <c r="O9727" t="s">
        <v>10096</v>
      </c>
      <c r="P9727" t="s">
        <v>10095</v>
      </c>
      <c r="R9727" t="s">
        <v>1688</v>
      </c>
      <c r="S9727" t="s">
        <v>65089</v>
      </c>
      <c r="V9727">
        <v>7496</v>
      </c>
      <c r="W9727" t="s">
        <v>34502</v>
      </c>
    </row>
    <row r="9728" spans="1:23" x14ac:dyDescent="0.25">
      <c r="A9728">
        <v>20855</v>
      </c>
      <c r="B9728" t="s">
        <v>37</v>
      </c>
      <c r="C9728" t="s">
        <v>103953</v>
      </c>
      <c r="D9728" t="s">
        <v>94851</v>
      </c>
      <c r="E9728" t="s">
        <v>106743</v>
      </c>
      <c r="F9728" t="s">
        <v>106744</v>
      </c>
      <c r="G9728" t="s">
        <v>106745</v>
      </c>
      <c r="J9728" t="s">
        <v>88087</v>
      </c>
      <c r="K9728">
        <v>1936</v>
      </c>
      <c r="O9728" t="s">
        <v>15862</v>
      </c>
      <c r="P9728" t="s">
        <v>12427</v>
      </c>
      <c r="R9728" t="s">
        <v>1688</v>
      </c>
      <c r="V9728">
        <v>5662</v>
      </c>
      <c r="W9728" t="s">
        <v>15857</v>
      </c>
    </row>
    <row r="9729" spans="1:23" x14ac:dyDescent="0.25">
      <c r="A9729">
        <v>20856</v>
      </c>
      <c r="B9729" t="s">
        <v>37</v>
      </c>
      <c r="C9729" t="s">
        <v>103953</v>
      </c>
      <c r="D9729" t="s">
        <v>94851</v>
      </c>
      <c r="E9729" t="s">
        <v>106746</v>
      </c>
      <c r="F9729" t="s">
        <v>106747</v>
      </c>
      <c r="G9729" t="s">
        <v>106748</v>
      </c>
      <c r="J9729" t="s">
        <v>65860</v>
      </c>
      <c r="K9729">
        <v>1931</v>
      </c>
      <c r="O9729" t="s">
        <v>10506</v>
      </c>
      <c r="P9729" t="s">
        <v>9692</v>
      </c>
      <c r="R9729" t="s">
        <v>1688</v>
      </c>
      <c r="V9729">
        <v>5158</v>
      </c>
      <c r="W9729" t="s">
        <v>10501</v>
      </c>
    </row>
    <row r="9730" spans="1:23" x14ac:dyDescent="0.25">
      <c r="A9730">
        <v>20857</v>
      </c>
      <c r="B9730" t="s">
        <v>37</v>
      </c>
      <c r="C9730" t="s">
        <v>103953</v>
      </c>
      <c r="D9730" t="s">
        <v>94851</v>
      </c>
      <c r="E9730" t="s">
        <v>106749</v>
      </c>
      <c r="F9730" t="s">
        <v>106750</v>
      </c>
      <c r="G9730" t="s">
        <v>106751</v>
      </c>
      <c r="J9730" t="s">
        <v>61260</v>
      </c>
      <c r="K9730">
        <v>1934</v>
      </c>
      <c r="O9730" t="s">
        <v>4609</v>
      </c>
      <c r="P9730" t="s">
        <v>4608</v>
      </c>
      <c r="R9730" t="s">
        <v>1688</v>
      </c>
      <c r="V9730">
        <v>6313</v>
      </c>
      <c r="W9730" t="s">
        <v>22605</v>
      </c>
    </row>
    <row r="9731" spans="1:23" x14ac:dyDescent="0.25">
      <c r="A9731">
        <v>20858</v>
      </c>
      <c r="B9731" t="s">
        <v>37</v>
      </c>
      <c r="C9731" t="s">
        <v>103953</v>
      </c>
      <c r="D9731" t="s">
        <v>94929</v>
      </c>
      <c r="E9731" t="s">
        <v>106752</v>
      </c>
      <c r="F9731" t="s">
        <v>106753</v>
      </c>
      <c r="G9731" t="s">
        <v>106754</v>
      </c>
      <c r="J9731" t="s">
        <v>90247</v>
      </c>
      <c r="K9731">
        <v>1953</v>
      </c>
      <c r="O9731" t="s">
        <v>1822</v>
      </c>
      <c r="P9731" t="s">
        <v>1287</v>
      </c>
      <c r="R9731" t="s">
        <v>1288</v>
      </c>
      <c r="U9731" t="s">
        <v>90248</v>
      </c>
      <c r="V9731">
        <v>8112</v>
      </c>
      <c r="W9731" t="s">
        <v>40594</v>
      </c>
    </row>
    <row r="9732" spans="1:23" x14ac:dyDescent="0.25">
      <c r="A9732">
        <v>20859</v>
      </c>
      <c r="B9732" t="s">
        <v>37</v>
      </c>
      <c r="C9732" t="s">
        <v>103953</v>
      </c>
      <c r="D9732" t="s">
        <v>94851</v>
      </c>
      <c r="E9732" t="s">
        <v>106755</v>
      </c>
      <c r="F9732" t="s">
        <v>106756</v>
      </c>
      <c r="G9732" t="s">
        <v>106757</v>
      </c>
      <c r="J9732" t="s">
        <v>106758</v>
      </c>
      <c r="O9732" t="s">
        <v>6354</v>
      </c>
      <c r="R9732" t="s">
        <v>5144</v>
      </c>
      <c r="U9732" t="s">
        <v>106759</v>
      </c>
      <c r="V9732">
        <v>4775</v>
      </c>
      <c r="W9732" t="s">
        <v>6346</v>
      </c>
    </row>
    <row r="9733" spans="1:23" x14ac:dyDescent="0.25">
      <c r="A9733">
        <v>20860</v>
      </c>
      <c r="B9733" t="s">
        <v>37</v>
      </c>
      <c r="C9733" t="s">
        <v>103953</v>
      </c>
      <c r="D9733" t="s">
        <v>94851</v>
      </c>
      <c r="E9733" t="s">
        <v>106760</v>
      </c>
      <c r="F9733" t="s">
        <v>106761</v>
      </c>
      <c r="G9733" t="s">
        <v>106762</v>
      </c>
      <c r="H9733" t="s">
        <v>62733</v>
      </c>
      <c r="J9733" t="s">
        <v>106763</v>
      </c>
      <c r="K9733">
        <v>1962</v>
      </c>
      <c r="O9733" t="s">
        <v>12222</v>
      </c>
      <c r="R9733" t="s">
        <v>686</v>
      </c>
      <c r="S9733" t="s">
        <v>106764</v>
      </c>
      <c r="U9733" t="s">
        <v>106765</v>
      </c>
      <c r="V9733">
        <v>7616</v>
      </c>
      <c r="W9733" t="s">
        <v>35695</v>
      </c>
    </row>
    <row r="9734" spans="1:23" x14ac:dyDescent="0.25">
      <c r="A9734">
        <v>20861</v>
      </c>
      <c r="B9734" t="s">
        <v>37</v>
      </c>
      <c r="C9734" t="s">
        <v>103953</v>
      </c>
      <c r="D9734" t="s">
        <v>94929</v>
      </c>
      <c r="E9734" t="s">
        <v>106766</v>
      </c>
      <c r="F9734" t="s">
        <v>106767</v>
      </c>
      <c r="G9734" t="s">
        <v>106768</v>
      </c>
      <c r="H9734" t="s">
        <v>62645</v>
      </c>
      <c r="J9734" t="s">
        <v>106769</v>
      </c>
      <c r="K9734">
        <v>1954</v>
      </c>
      <c r="O9734" t="s">
        <v>25095</v>
      </c>
      <c r="R9734" t="s">
        <v>1928</v>
      </c>
      <c r="U9734" t="s">
        <v>106770</v>
      </c>
      <c r="V9734">
        <v>7483</v>
      </c>
      <c r="W9734" t="s">
        <v>34374</v>
      </c>
    </row>
    <row r="9735" spans="1:23" x14ac:dyDescent="0.25">
      <c r="A9735">
        <v>20862</v>
      </c>
      <c r="B9735" t="s">
        <v>37</v>
      </c>
      <c r="C9735" t="s">
        <v>103953</v>
      </c>
      <c r="D9735" t="s">
        <v>94851</v>
      </c>
      <c r="E9735" t="s">
        <v>106771</v>
      </c>
      <c r="F9735" t="s">
        <v>106772</v>
      </c>
      <c r="G9735" t="s">
        <v>106773</v>
      </c>
      <c r="H9735" t="s">
        <v>106774</v>
      </c>
      <c r="J9735" t="s">
        <v>106775</v>
      </c>
      <c r="O9735" t="s">
        <v>17721</v>
      </c>
      <c r="P9735" t="s">
        <v>7446</v>
      </c>
      <c r="R9735" t="s">
        <v>52</v>
      </c>
      <c r="S9735" t="s">
        <v>106776</v>
      </c>
      <c r="U9735" t="s">
        <v>106777</v>
      </c>
      <c r="V9735">
        <v>8009</v>
      </c>
      <c r="W9735" t="s">
        <v>39595</v>
      </c>
    </row>
    <row r="9736" spans="1:23" x14ac:dyDescent="0.25">
      <c r="A9736">
        <v>20863</v>
      </c>
      <c r="B9736" t="s">
        <v>37</v>
      </c>
      <c r="C9736" t="s">
        <v>103953</v>
      </c>
      <c r="D9736" t="s">
        <v>94851</v>
      </c>
      <c r="E9736" t="s">
        <v>106778</v>
      </c>
      <c r="F9736" t="s">
        <v>85819</v>
      </c>
      <c r="G9736" t="s">
        <v>106779</v>
      </c>
      <c r="J9736" t="s">
        <v>85821</v>
      </c>
      <c r="K9736">
        <v>1948</v>
      </c>
      <c r="O9736" t="s">
        <v>7696</v>
      </c>
      <c r="P9736" t="s">
        <v>492</v>
      </c>
      <c r="R9736" t="s">
        <v>52</v>
      </c>
      <c r="S9736" t="s">
        <v>85822</v>
      </c>
      <c r="V9736">
        <v>4897</v>
      </c>
      <c r="W9736" t="s">
        <v>7692</v>
      </c>
    </row>
    <row r="9737" spans="1:23" x14ac:dyDescent="0.25">
      <c r="A9737">
        <v>20864</v>
      </c>
      <c r="B9737" t="s">
        <v>37</v>
      </c>
      <c r="C9737" t="s">
        <v>103953</v>
      </c>
      <c r="D9737" t="s">
        <v>94851</v>
      </c>
      <c r="E9737" t="s">
        <v>106780</v>
      </c>
      <c r="F9737" t="s">
        <v>106781</v>
      </c>
      <c r="G9737" t="s">
        <v>106782</v>
      </c>
      <c r="J9737" t="s">
        <v>106783</v>
      </c>
      <c r="O9737" t="s">
        <v>13906</v>
      </c>
      <c r="P9737" t="s">
        <v>1422</v>
      </c>
      <c r="R9737" t="s">
        <v>52</v>
      </c>
      <c r="S9737" t="s">
        <v>106784</v>
      </c>
      <c r="U9737" t="s">
        <v>106785</v>
      </c>
      <c r="V9737">
        <v>7558</v>
      </c>
      <c r="W9737" t="s">
        <v>35128</v>
      </c>
    </row>
    <row r="9738" spans="1:23" x14ac:dyDescent="0.25">
      <c r="A9738">
        <v>20865</v>
      </c>
      <c r="B9738" t="s">
        <v>37</v>
      </c>
      <c r="C9738" t="s">
        <v>103953</v>
      </c>
      <c r="D9738" t="s">
        <v>94851</v>
      </c>
      <c r="E9738" t="s">
        <v>106786</v>
      </c>
      <c r="F9738" t="s">
        <v>106787</v>
      </c>
      <c r="G9738" t="s">
        <v>106788</v>
      </c>
      <c r="H9738" t="s">
        <v>62733</v>
      </c>
      <c r="J9738" t="s">
        <v>65101</v>
      </c>
      <c r="K9738">
        <v>1937</v>
      </c>
      <c r="O9738" t="s">
        <v>10096</v>
      </c>
      <c r="P9738" t="s">
        <v>10095</v>
      </c>
      <c r="R9738" t="s">
        <v>1688</v>
      </c>
      <c r="V9738">
        <v>7491</v>
      </c>
      <c r="W9738" t="s">
        <v>34453</v>
      </c>
    </row>
    <row r="9739" spans="1:23" x14ac:dyDescent="0.25">
      <c r="A9739">
        <v>20866</v>
      </c>
      <c r="B9739" t="s">
        <v>37</v>
      </c>
      <c r="C9739" t="s">
        <v>103953</v>
      </c>
      <c r="D9739" t="s">
        <v>94851</v>
      </c>
      <c r="E9739" t="s">
        <v>106789</v>
      </c>
      <c r="F9739" t="s">
        <v>106790</v>
      </c>
      <c r="G9739" t="s">
        <v>106791</v>
      </c>
      <c r="J9739" t="s">
        <v>67211</v>
      </c>
      <c r="K9739">
        <v>1934</v>
      </c>
      <c r="O9739" t="s">
        <v>2135</v>
      </c>
      <c r="P9739" t="s">
        <v>2133</v>
      </c>
      <c r="R9739" t="s">
        <v>1688</v>
      </c>
      <c r="V9739">
        <v>6066</v>
      </c>
      <c r="W9739" t="s">
        <v>20008</v>
      </c>
    </row>
    <row r="9740" spans="1:23" x14ac:dyDescent="0.25">
      <c r="A9740">
        <v>20867</v>
      </c>
      <c r="B9740" t="s">
        <v>37</v>
      </c>
      <c r="C9740" t="s">
        <v>103953</v>
      </c>
      <c r="D9740" t="s">
        <v>94851</v>
      </c>
      <c r="E9740" t="s">
        <v>106792</v>
      </c>
      <c r="F9740" t="s">
        <v>106793</v>
      </c>
      <c r="G9740" t="s">
        <v>106794</v>
      </c>
      <c r="J9740" t="s">
        <v>68587</v>
      </c>
      <c r="K9740">
        <v>1913</v>
      </c>
      <c r="O9740" t="s">
        <v>13863</v>
      </c>
      <c r="P9740" t="s">
        <v>8089</v>
      </c>
      <c r="R9740" t="s">
        <v>1688</v>
      </c>
      <c r="V9740">
        <v>5533</v>
      </c>
      <c r="W9740" t="s">
        <v>14455</v>
      </c>
    </row>
    <row r="9741" spans="1:23" x14ac:dyDescent="0.25">
      <c r="A9741">
        <v>20868</v>
      </c>
      <c r="B9741" t="s">
        <v>37</v>
      </c>
      <c r="C9741" t="s">
        <v>103953</v>
      </c>
      <c r="D9741" t="s">
        <v>94851</v>
      </c>
      <c r="E9741" t="s">
        <v>106795</v>
      </c>
      <c r="F9741" t="s">
        <v>106796</v>
      </c>
      <c r="G9741" t="s">
        <v>106797</v>
      </c>
      <c r="J9741" t="s">
        <v>70880</v>
      </c>
      <c r="K9741">
        <v>1930</v>
      </c>
      <c r="O9741" t="s">
        <v>11678</v>
      </c>
      <c r="P9741" t="s">
        <v>11676</v>
      </c>
      <c r="R9741" t="s">
        <v>1688</v>
      </c>
      <c r="V9741">
        <v>6890</v>
      </c>
      <c r="W9741" t="s">
        <v>28344</v>
      </c>
    </row>
    <row r="9742" spans="1:23" x14ac:dyDescent="0.25">
      <c r="A9742">
        <v>20869</v>
      </c>
      <c r="B9742" t="s">
        <v>37</v>
      </c>
      <c r="C9742" t="s">
        <v>103953</v>
      </c>
      <c r="D9742" t="s">
        <v>94851</v>
      </c>
      <c r="E9742" t="s">
        <v>106798</v>
      </c>
      <c r="F9742" t="s">
        <v>106799</v>
      </c>
      <c r="G9742" t="s">
        <v>106800</v>
      </c>
      <c r="J9742" t="s">
        <v>106801</v>
      </c>
      <c r="K9742">
        <v>1948</v>
      </c>
      <c r="O9742" t="s">
        <v>23187</v>
      </c>
      <c r="R9742" t="s">
        <v>4906</v>
      </c>
      <c r="V9742">
        <v>6369</v>
      </c>
      <c r="W9742" t="s">
        <v>23179</v>
      </c>
    </row>
    <row r="9743" spans="1:23" x14ac:dyDescent="0.25">
      <c r="A9743">
        <v>20870</v>
      </c>
      <c r="B9743" t="s">
        <v>37</v>
      </c>
      <c r="C9743" t="s">
        <v>103953</v>
      </c>
      <c r="D9743" t="s">
        <v>32530</v>
      </c>
      <c r="E9743" t="s">
        <v>106802</v>
      </c>
      <c r="F9743" t="s">
        <v>106803</v>
      </c>
      <c r="G9743" t="s">
        <v>106804</v>
      </c>
      <c r="H9743" t="s">
        <v>62645</v>
      </c>
      <c r="I9743" t="s">
        <v>104511</v>
      </c>
      <c r="J9743" t="s">
        <v>106805</v>
      </c>
      <c r="K9743">
        <v>1970</v>
      </c>
      <c r="L9743" t="s">
        <v>133</v>
      </c>
      <c r="M9743" t="s">
        <v>32532</v>
      </c>
      <c r="N9743" t="s">
        <v>106806</v>
      </c>
      <c r="O9743" t="s">
        <v>32538</v>
      </c>
      <c r="P9743" t="s">
        <v>1026</v>
      </c>
      <c r="Q9743">
        <v>31419</v>
      </c>
      <c r="R9743" t="s">
        <v>52</v>
      </c>
      <c r="S9743" t="s">
        <v>106807</v>
      </c>
      <c r="T9743" t="s">
        <v>106808</v>
      </c>
      <c r="U9743" t="s">
        <v>106809</v>
      </c>
      <c r="V9743">
        <v>7295</v>
      </c>
      <c r="W9743" t="s">
        <v>32534</v>
      </c>
    </row>
    <row r="9744" spans="1:23" x14ac:dyDescent="0.25">
      <c r="A9744">
        <v>20871</v>
      </c>
      <c r="B9744" t="s">
        <v>37</v>
      </c>
      <c r="C9744" t="s">
        <v>103953</v>
      </c>
      <c r="D9744" t="s">
        <v>94929</v>
      </c>
      <c r="E9744" t="s">
        <v>106810</v>
      </c>
      <c r="F9744" t="s">
        <v>106811</v>
      </c>
      <c r="G9744" t="s">
        <v>106812</v>
      </c>
      <c r="J9744" t="s">
        <v>106813</v>
      </c>
      <c r="O9744" t="s">
        <v>10496</v>
      </c>
      <c r="P9744" t="s">
        <v>10084</v>
      </c>
      <c r="R9744" t="s">
        <v>1589</v>
      </c>
      <c r="U9744" t="s">
        <v>106814</v>
      </c>
      <c r="V9744">
        <v>5925</v>
      </c>
      <c r="W9744" t="s">
        <v>18544</v>
      </c>
    </row>
    <row r="9745" spans="1:23" x14ac:dyDescent="0.25">
      <c r="A9745">
        <v>20872</v>
      </c>
      <c r="B9745" t="s">
        <v>37</v>
      </c>
      <c r="C9745" t="s">
        <v>103953</v>
      </c>
      <c r="D9745" t="s">
        <v>94851</v>
      </c>
      <c r="E9745" t="s">
        <v>106815</v>
      </c>
      <c r="F9745" t="s">
        <v>106816</v>
      </c>
      <c r="G9745" t="s">
        <v>106817</v>
      </c>
      <c r="H9745" t="s">
        <v>62733</v>
      </c>
      <c r="J9745" t="s">
        <v>69219</v>
      </c>
      <c r="K9745">
        <v>1919</v>
      </c>
      <c r="O9745" t="s">
        <v>8444</v>
      </c>
      <c r="P9745" t="s">
        <v>8443</v>
      </c>
      <c r="R9745" t="s">
        <v>1688</v>
      </c>
      <c r="V9745">
        <v>5840</v>
      </c>
      <c r="W9745" t="s">
        <v>17632</v>
      </c>
    </row>
    <row r="9746" spans="1:23" x14ac:dyDescent="0.25">
      <c r="A9746">
        <v>20873</v>
      </c>
      <c r="B9746" t="s">
        <v>37</v>
      </c>
      <c r="C9746" t="s">
        <v>103953</v>
      </c>
      <c r="D9746" t="s">
        <v>94851</v>
      </c>
      <c r="E9746" t="s">
        <v>106818</v>
      </c>
      <c r="F9746" t="s">
        <v>106819</v>
      </c>
      <c r="G9746" t="s">
        <v>106820</v>
      </c>
      <c r="J9746" t="s">
        <v>74766</v>
      </c>
      <c r="O9746" t="s">
        <v>28943</v>
      </c>
      <c r="R9746" t="s">
        <v>3525</v>
      </c>
      <c r="V9746">
        <v>6951</v>
      </c>
      <c r="W9746" t="s">
        <v>28937</v>
      </c>
    </row>
    <row r="9747" spans="1:23" x14ac:dyDescent="0.25">
      <c r="A9747">
        <v>20874</v>
      </c>
      <c r="B9747" t="s">
        <v>37</v>
      </c>
      <c r="C9747" t="s">
        <v>103953</v>
      </c>
      <c r="D9747" t="s">
        <v>94851</v>
      </c>
      <c r="E9747" t="s">
        <v>106821</v>
      </c>
      <c r="F9747" t="s">
        <v>106822</v>
      </c>
      <c r="G9747" t="s">
        <v>106823</v>
      </c>
      <c r="J9747" t="s">
        <v>106824</v>
      </c>
      <c r="O9747" t="s">
        <v>7617</v>
      </c>
      <c r="R9747" t="s">
        <v>2292</v>
      </c>
      <c r="U9747" t="s">
        <v>106825</v>
      </c>
      <c r="V9747">
        <v>4929</v>
      </c>
      <c r="W9747" t="s">
        <v>8058</v>
      </c>
    </row>
    <row r="9748" spans="1:23" x14ac:dyDescent="0.25">
      <c r="A9748">
        <v>20875</v>
      </c>
      <c r="B9748" t="s">
        <v>37</v>
      </c>
      <c r="C9748" t="s">
        <v>103953</v>
      </c>
      <c r="D9748" t="s">
        <v>94851</v>
      </c>
      <c r="E9748" t="s">
        <v>106826</v>
      </c>
      <c r="F9748" t="s">
        <v>106827</v>
      </c>
      <c r="G9748" t="s">
        <v>106828</v>
      </c>
      <c r="J9748" t="s">
        <v>66379</v>
      </c>
      <c r="K9748">
        <v>1956</v>
      </c>
      <c r="O9748" t="s">
        <v>7617</v>
      </c>
      <c r="R9748" t="s">
        <v>2292</v>
      </c>
      <c r="S9748" t="s">
        <v>106829</v>
      </c>
      <c r="U9748" t="s">
        <v>95753</v>
      </c>
      <c r="V9748">
        <v>7513</v>
      </c>
      <c r="W9748" t="s">
        <v>34665</v>
      </c>
    </row>
    <row r="9749" spans="1:23" x14ac:dyDescent="0.25">
      <c r="A9749">
        <v>20876</v>
      </c>
      <c r="B9749" t="s">
        <v>37</v>
      </c>
      <c r="C9749" t="s">
        <v>103953</v>
      </c>
      <c r="D9749" t="s">
        <v>94929</v>
      </c>
      <c r="E9749" t="s">
        <v>106830</v>
      </c>
      <c r="F9749" t="s">
        <v>70617</v>
      </c>
      <c r="G9749" t="s">
        <v>106831</v>
      </c>
      <c r="J9749" t="s">
        <v>70619</v>
      </c>
      <c r="O9749" t="s">
        <v>10496</v>
      </c>
      <c r="P9749" t="s">
        <v>10084</v>
      </c>
      <c r="R9749" t="s">
        <v>1589</v>
      </c>
      <c r="U9749" t="s">
        <v>70620</v>
      </c>
      <c r="V9749">
        <v>5925</v>
      </c>
      <c r="W9749" t="s">
        <v>18544</v>
      </c>
    </row>
    <row r="9750" spans="1:23" x14ac:dyDescent="0.25">
      <c r="A9750">
        <v>20877</v>
      </c>
      <c r="B9750" t="s">
        <v>37</v>
      </c>
      <c r="C9750" t="s">
        <v>103953</v>
      </c>
      <c r="D9750" t="s">
        <v>94851</v>
      </c>
      <c r="E9750" t="s">
        <v>106832</v>
      </c>
      <c r="F9750" t="s">
        <v>106833</v>
      </c>
      <c r="G9750" t="s">
        <v>106834</v>
      </c>
      <c r="J9750" t="s">
        <v>64771</v>
      </c>
      <c r="O9750" t="s">
        <v>23451</v>
      </c>
      <c r="R9750" t="s">
        <v>5212</v>
      </c>
      <c r="V9750">
        <v>6395</v>
      </c>
      <c r="W9750" t="s">
        <v>23446</v>
      </c>
    </row>
    <row r="9751" spans="1:23" x14ac:dyDescent="0.25">
      <c r="A9751">
        <v>20878</v>
      </c>
      <c r="B9751" t="s">
        <v>37</v>
      </c>
      <c r="C9751" t="s">
        <v>103953</v>
      </c>
      <c r="D9751" t="s">
        <v>94851</v>
      </c>
      <c r="E9751" t="s">
        <v>106835</v>
      </c>
      <c r="F9751" t="s">
        <v>106836</v>
      </c>
      <c r="G9751" t="s">
        <v>106837</v>
      </c>
      <c r="J9751" t="s">
        <v>106838</v>
      </c>
      <c r="K9751">
        <v>1972</v>
      </c>
      <c r="O9751" t="s">
        <v>6055</v>
      </c>
      <c r="R9751" t="s">
        <v>3069</v>
      </c>
      <c r="S9751" t="s">
        <v>106839</v>
      </c>
      <c r="U9751" t="s">
        <v>106840</v>
      </c>
      <c r="V9751">
        <v>4747</v>
      </c>
      <c r="W9751" t="s">
        <v>6048</v>
      </c>
    </row>
    <row r="9752" spans="1:23" x14ac:dyDescent="0.25">
      <c r="A9752">
        <v>20879</v>
      </c>
      <c r="B9752" t="s">
        <v>37</v>
      </c>
      <c r="C9752" t="s">
        <v>103953</v>
      </c>
      <c r="D9752" t="s">
        <v>94851</v>
      </c>
      <c r="E9752" t="s">
        <v>106841</v>
      </c>
      <c r="F9752" t="s">
        <v>106842</v>
      </c>
      <c r="G9752" t="s">
        <v>106843</v>
      </c>
      <c r="H9752" t="s">
        <v>106844</v>
      </c>
      <c r="J9752" t="s">
        <v>106845</v>
      </c>
      <c r="K9752">
        <v>1981</v>
      </c>
      <c r="O9752" t="s">
        <v>6920</v>
      </c>
      <c r="P9752" t="s">
        <v>6918</v>
      </c>
      <c r="R9752" t="s">
        <v>6431</v>
      </c>
      <c r="S9752" t="s">
        <v>106846</v>
      </c>
      <c r="U9752" t="s">
        <v>106847</v>
      </c>
      <c r="V9752">
        <v>4828</v>
      </c>
      <c r="W9752" t="s">
        <v>6913</v>
      </c>
    </row>
    <row r="9753" spans="1:23" x14ac:dyDescent="0.25">
      <c r="A9753">
        <v>20880</v>
      </c>
      <c r="B9753" t="s">
        <v>37</v>
      </c>
      <c r="C9753" t="s">
        <v>103953</v>
      </c>
      <c r="D9753" t="s">
        <v>94851</v>
      </c>
      <c r="E9753" t="s">
        <v>106848</v>
      </c>
      <c r="F9753" t="s">
        <v>106849</v>
      </c>
      <c r="G9753" t="s">
        <v>106850</v>
      </c>
      <c r="J9753" t="s">
        <v>65602</v>
      </c>
      <c r="K9753">
        <v>1962</v>
      </c>
      <c r="O9753" t="s">
        <v>9859</v>
      </c>
      <c r="P9753" t="s">
        <v>6003</v>
      </c>
      <c r="R9753" t="s">
        <v>1688</v>
      </c>
      <c r="V9753">
        <v>5099</v>
      </c>
      <c r="W9753" t="s">
        <v>9854</v>
      </c>
    </row>
    <row r="9754" spans="1:23" x14ac:dyDescent="0.25">
      <c r="A9754">
        <v>20881</v>
      </c>
      <c r="B9754" t="s">
        <v>37</v>
      </c>
      <c r="C9754" t="s">
        <v>103953</v>
      </c>
      <c r="D9754" t="s">
        <v>94851</v>
      </c>
      <c r="E9754" t="s">
        <v>106851</v>
      </c>
      <c r="F9754" t="s">
        <v>106852</v>
      </c>
      <c r="G9754" t="s">
        <v>106853</v>
      </c>
      <c r="J9754" t="s">
        <v>64839</v>
      </c>
      <c r="K9754">
        <v>1936</v>
      </c>
      <c r="O9754" t="s">
        <v>4609</v>
      </c>
      <c r="P9754" t="s">
        <v>4608</v>
      </c>
      <c r="R9754" t="s">
        <v>1688</v>
      </c>
      <c r="V9754">
        <v>7791</v>
      </c>
      <c r="W9754" t="s">
        <v>37463</v>
      </c>
    </row>
    <row r="9755" spans="1:23" x14ac:dyDescent="0.25">
      <c r="A9755">
        <v>20882</v>
      </c>
      <c r="B9755" t="s">
        <v>37</v>
      </c>
      <c r="C9755" t="s">
        <v>103953</v>
      </c>
      <c r="D9755" t="s">
        <v>94851</v>
      </c>
      <c r="E9755" t="s">
        <v>106854</v>
      </c>
      <c r="F9755" t="s">
        <v>106855</v>
      </c>
      <c r="G9755" t="s">
        <v>106856</v>
      </c>
      <c r="J9755" t="s">
        <v>73563</v>
      </c>
      <c r="K9755">
        <v>1927</v>
      </c>
      <c r="O9755" t="s">
        <v>11678</v>
      </c>
      <c r="P9755" t="s">
        <v>11676</v>
      </c>
      <c r="R9755" t="s">
        <v>1688</v>
      </c>
      <c r="V9755">
        <v>6890</v>
      </c>
      <c r="W9755" t="s">
        <v>28344</v>
      </c>
    </row>
    <row r="9756" spans="1:23" x14ac:dyDescent="0.25">
      <c r="A9756">
        <v>20883</v>
      </c>
      <c r="B9756" t="s">
        <v>37</v>
      </c>
      <c r="C9756" t="s">
        <v>103953</v>
      </c>
      <c r="D9756" t="s">
        <v>94851</v>
      </c>
      <c r="E9756" t="s">
        <v>106857</v>
      </c>
      <c r="F9756" t="s">
        <v>106858</v>
      </c>
      <c r="G9756" t="s">
        <v>106859</v>
      </c>
      <c r="J9756" t="s">
        <v>81596</v>
      </c>
      <c r="K9756">
        <v>1936</v>
      </c>
      <c r="O9756" t="s">
        <v>25797</v>
      </c>
      <c r="P9756" t="s">
        <v>4684</v>
      </c>
      <c r="R9756" t="s">
        <v>1688</v>
      </c>
      <c r="V9756">
        <v>7992</v>
      </c>
      <c r="W9756" t="s">
        <v>39417</v>
      </c>
    </row>
    <row r="9757" spans="1:23" x14ac:dyDescent="0.25">
      <c r="A9757">
        <v>20884</v>
      </c>
      <c r="B9757" t="s">
        <v>37</v>
      </c>
      <c r="C9757" t="s">
        <v>103953</v>
      </c>
      <c r="D9757" t="s">
        <v>94851</v>
      </c>
      <c r="E9757" t="s">
        <v>106860</v>
      </c>
      <c r="F9757" t="s">
        <v>106861</v>
      </c>
      <c r="G9757" t="s">
        <v>106862</v>
      </c>
      <c r="H9757" t="s">
        <v>62645</v>
      </c>
      <c r="K9757">
        <v>1948</v>
      </c>
      <c r="O9757" t="s">
        <v>17188</v>
      </c>
      <c r="P9757" t="s">
        <v>4684</v>
      </c>
      <c r="R9757" t="s">
        <v>1688</v>
      </c>
      <c r="V9757">
        <v>5795</v>
      </c>
      <c r="W9757" t="s">
        <v>17183</v>
      </c>
    </row>
    <row r="9758" spans="1:23" x14ac:dyDescent="0.25">
      <c r="A9758">
        <v>20885</v>
      </c>
      <c r="B9758" t="s">
        <v>37</v>
      </c>
      <c r="C9758" t="s">
        <v>103953</v>
      </c>
      <c r="D9758" t="s">
        <v>94851</v>
      </c>
      <c r="E9758" t="s">
        <v>106863</v>
      </c>
      <c r="F9758" t="s">
        <v>106864</v>
      </c>
      <c r="G9758" t="s">
        <v>106865</v>
      </c>
      <c r="J9758" t="s">
        <v>35401</v>
      </c>
      <c r="K9758">
        <v>1958</v>
      </c>
      <c r="O9758" t="s">
        <v>33617</v>
      </c>
      <c r="P9758" t="s">
        <v>27699</v>
      </c>
      <c r="R9758" t="s">
        <v>1688</v>
      </c>
      <c r="V9758">
        <v>7605</v>
      </c>
      <c r="W9758" t="s">
        <v>35585</v>
      </c>
    </row>
    <row r="9759" spans="1:23" x14ac:dyDescent="0.25">
      <c r="A9759">
        <v>20886</v>
      </c>
      <c r="B9759" t="s">
        <v>37</v>
      </c>
      <c r="C9759" t="s">
        <v>103953</v>
      </c>
      <c r="D9759" t="s">
        <v>94851</v>
      </c>
      <c r="E9759" t="s">
        <v>106866</v>
      </c>
      <c r="F9759" t="s">
        <v>106867</v>
      </c>
      <c r="G9759" t="s">
        <v>106868</v>
      </c>
      <c r="J9759" t="s">
        <v>73509</v>
      </c>
      <c r="K9759">
        <v>1963</v>
      </c>
      <c r="O9759" t="s">
        <v>28314</v>
      </c>
      <c r="P9759" t="s">
        <v>11676</v>
      </c>
      <c r="R9759" t="s">
        <v>1688</v>
      </c>
      <c r="V9759">
        <v>6886</v>
      </c>
      <c r="W9759" t="s">
        <v>28310</v>
      </c>
    </row>
    <row r="9760" spans="1:23" x14ac:dyDescent="0.25">
      <c r="A9760">
        <v>20887</v>
      </c>
      <c r="B9760" t="s">
        <v>37</v>
      </c>
      <c r="C9760" t="s">
        <v>103953</v>
      </c>
      <c r="D9760" t="s">
        <v>94851</v>
      </c>
      <c r="E9760" t="s">
        <v>106869</v>
      </c>
      <c r="F9760" t="s">
        <v>106870</v>
      </c>
      <c r="G9760" t="s">
        <v>106871</v>
      </c>
      <c r="J9760" t="s">
        <v>72684</v>
      </c>
      <c r="K9760">
        <v>1943</v>
      </c>
      <c r="O9760" t="s">
        <v>11363</v>
      </c>
      <c r="P9760" t="s">
        <v>23939</v>
      </c>
      <c r="R9760" t="s">
        <v>1688</v>
      </c>
      <c r="V9760">
        <v>6460</v>
      </c>
      <c r="W9760" t="s">
        <v>24098</v>
      </c>
    </row>
    <row r="9761" spans="1:23" x14ac:dyDescent="0.25">
      <c r="A9761">
        <v>20888</v>
      </c>
      <c r="B9761" t="s">
        <v>37</v>
      </c>
      <c r="C9761" t="s">
        <v>103953</v>
      </c>
      <c r="D9761" t="s">
        <v>94851</v>
      </c>
      <c r="E9761" t="s">
        <v>106872</v>
      </c>
      <c r="F9761" t="s">
        <v>106873</v>
      </c>
      <c r="G9761" t="s">
        <v>106874</v>
      </c>
      <c r="H9761" t="s">
        <v>64662</v>
      </c>
      <c r="J9761" t="s">
        <v>73350</v>
      </c>
      <c r="K9761">
        <v>1960</v>
      </c>
      <c r="O9761" t="s">
        <v>8207</v>
      </c>
      <c r="R9761" t="s">
        <v>1688</v>
      </c>
      <c r="V9761">
        <v>6681</v>
      </c>
      <c r="W9761" t="s">
        <v>26308</v>
      </c>
    </row>
    <row r="9762" spans="1:23" x14ac:dyDescent="0.25">
      <c r="A9762">
        <v>20889</v>
      </c>
      <c r="B9762" t="s">
        <v>37</v>
      </c>
      <c r="C9762" t="s">
        <v>103953</v>
      </c>
      <c r="D9762" t="s">
        <v>94851</v>
      </c>
      <c r="E9762" t="s">
        <v>106875</v>
      </c>
      <c r="F9762" t="s">
        <v>106876</v>
      </c>
      <c r="G9762" t="s">
        <v>106877</v>
      </c>
      <c r="H9762" t="s">
        <v>62733</v>
      </c>
      <c r="J9762" t="s">
        <v>71982</v>
      </c>
      <c r="O9762" t="s">
        <v>21461</v>
      </c>
      <c r="P9762" t="s">
        <v>12427</v>
      </c>
      <c r="R9762" t="s">
        <v>1688</v>
      </c>
      <c r="U9762" t="s">
        <v>71983</v>
      </c>
      <c r="V9762">
        <v>7466</v>
      </c>
      <c r="W9762" t="s">
        <v>34205</v>
      </c>
    </row>
    <row r="9763" spans="1:23" x14ac:dyDescent="0.25">
      <c r="A9763">
        <v>20890</v>
      </c>
      <c r="B9763" t="s">
        <v>37</v>
      </c>
      <c r="C9763" t="s">
        <v>103953</v>
      </c>
      <c r="D9763" t="s">
        <v>94851</v>
      </c>
      <c r="E9763" t="s">
        <v>106878</v>
      </c>
      <c r="F9763" t="s">
        <v>106879</v>
      </c>
      <c r="G9763" t="s">
        <v>106880</v>
      </c>
      <c r="J9763" t="s">
        <v>66739</v>
      </c>
      <c r="K9763">
        <v>1956</v>
      </c>
      <c r="O9763" t="s">
        <v>7541</v>
      </c>
      <c r="P9763" t="s">
        <v>5650</v>
      </c>
      <c r="R9763" t="s">
        <v>1688</v>
      </c>
      <c r="V9763">
        <v>6154</v>
      </c>
      <c r="W9763" t="s">
        <v>20966</v>
      </c>
    </row>
    <row r="9764" spans="1:23" x14ac:dyDescent="0.25">
      <c r="A9764">
        <v>20891</v>
      </c>
      <c r="B9764" t="s">
        <v>37</v>
      </c>
      <c r="C9764" t="s">
        <v>103953</v>
      </c>
      <c r="D9764" t="s">
        <v>94851</v>
      </c>
      <c r="E9764" t="s">
        <v>106881</v>
      </c>
      <c r="F9764" t="s">
        <v>106882</v>
      </c>
      <c r="G9764" t="s">
        <v>106883</v>
      </c>
      <c r="J9764" t="s">
        <v>74863</v>
      </c>
      <c r="K9764">
        <v>1928</v>
      </c>
      <c r="O9764" t="s">
        <v>20833</v>
      </c>
      <c r="P9764" t="s">
        <v>20832</v>
      </c>
      <c r="R9764" t="s">
        <v>1688</v>
      </c>
      <c r="U9764" t="s">
        <v>74859</v>
      </c>
      <c r="V9764">
        <v>6978</v>
      </c>
      <c r="W9764" t="s">
        <v>29226</v>
      </c>
    </row>
    <row r="9765" spans="1:23" x14ac:dyDescent="0.25">
      <c r="A9765">
        <v>20892</v>
      </c>
      <c r="B9765" t="s">
        <v>37</v>
      </c>
      <c r="C9765" t="s">
        <v>103953</v>
      </c>
      <c r="D9765" t="s">
        <v>94851</v>
      </c>
      <c r="E9765" t="s">
        <v>106884</v>
      </c>
      <c r="F9765" t="s">
        <v>106885</v>
      </c>
      <c r="G9765" t="s">
        <v>106886</v>
      </c>
      <c r="H9765" t="s">
        <v>64662</v>
      </c>
      <c r="J9765" t="s">
        <v>94117</v>
      </c>
      <c r="O9765" t="s">
        <v>17188</v>
      </c>
      <c r="P9765" t="s">
        <v>4684</v>
      </c>
      <c r="R9765" t="s">
        <v>1688</v>
      </c>
      <c r="V9765">
        <v>7424</v>
      </c>
      <c r="W9765" t="s">
        <v>33832</v>
      </c>
    </row>
    <row r="9766" spans="1:23" x14ac:dyDescent="0.25">
      <c r="A9766">
        <v>20893</v>
      </c>
      <c r="B9766" t="s">
        <v>37</v>
      </c>
      <c r="C9766" t="s">
        <v>103953</v>
      </c>
      <c r="D9766" t="s">
        <v>94851</v>
      </c>
      <c r="E9766" t="s">
        <v>106887</v>
      </c>
      <c r="F9766" t="s">
        <v>106888</v>
      </c>
      <c r="G9766" t="s">
        <v>106889</v>
      </c>
      <c r="J9766" t="s">
        <v>66127</v>
      </c>
      <c r="K9766">
        <v>1955</v>
      </c>
      <c r="O9766" t="s">
        <v>25797</v>
      </c>
      <c r="P9766" t="s">
        <v>4684</v>
      </c>
      <c r="R9766" t="s">
        <v>1688</v>
      </c>
      <c r="V9766">
        <v>6629</v>
      </c>
      <c r="W9766" t="s">
        <v>25791</v>
      </c>
    </row>
    <row r="9767" spans="1:23" x14ac:dyDescent="0.25">
      <c r="A9767">
        <v>20894</v>
      </c>
      <c r="B9767" t="s">
        <v>37</v>
      </c>
      <c r="C9767" t="s">
        <v>103953</v>
      </c>
      <c r="D9767" t="s">
        <v>94851</v>
      </c>
      <c r="E9767" t="s">
        <v>106890</v>
      </c>
      <c r="F9767" t="s">
        <v>106891</v>
      </c>
      <c r="G9767" t="s">
        <v>106892</v>
      </c>
      <c r="H9767" t="s">
        <v>64662</v>
      </c>
      <c r="J9767" t="s">
        <v>68490</v>
      </c>
      <c r="K9767">
        <v>1949</v>
      </c>
      <c r="O9767" t="s">
        <v>14188</v>
      </c>
      <c r="P9767" t="s">
        <v>6003</v>
      </c>
      <c r="R9767" t="s">
        <v>1688</v>
      </c>
      <c r="V9767">
        <v>5506</v>
      </c>
      <c r="W9767" t="s">
        <v>14182</v>
      </c>
    </row>
    <row r="9768" spans="1:23" x14ac:dyDescent="0.25">
      <c r="A9768">
        <v>20895</v>
      </c>
      <c r="B9768" t="s">
        <v>37</v>
      </c>
      <c r="C9768" t="s">
        <v>103953</v>
      </c>
      <c r="D9768" t="s">
        <v>94851</v>
      </c>
      <c r="E9768" t="s">
        <v>106893</v>
      </c>
      <c r="F9768" t="s">
        <v>106894</v>
      </c>
      <c r="G9768" t="s">
        <v>106895</v>
      </c>
      <c r="J9768" t="s">
        <v>73761</v>
      </c>
      <c r="K9768">
        <v>1965</v>
      </c>
      <c r="O9768" t="s">
        <v>25579</v>
      </c>
      <c r="P9768" t="s">
        <v>4684</v>
      </c>
      <c r="R9768" t="s">
        <v>1688</v>
      </c>
      <c r="V9768">
        <v>6608</v>
      </c>
      <c r="W9768" t="s">
        <v>25583</v>
      </c>
    </row>
    <row r="9769" spans="1:23" x14ac:dyDescent="0.25">
      <c r="A9769">
        <v>20896</v>
      </c>
      <c r="B9769" t="s">
        <v>37</v>
      </c>
      <c r="C9769" t="s">
        <v>103953</v>
      </c>
      <c r="D9769" t="s">
        <v>94851</v>
      </c>
      <c r="E9769" t="s">
        <v>106896</v>
      </c>
      <c r="F9769" t="s">
        <v>106897</v>
      </c>
      <c r="G9769" t="s">
        <v>106898</v>
      </c>
      <c r="H9769" t="s">
        <v>64662</v>
      </c>
      <c r="J9769" t="s">
        <v>70791</v>
      </c>
      <c r="K9769">
        <v>1938</v>
      </c>
      <c r="O9769" t="s">
        <v>20833</v>
      </c>
      <c r="P9769" t="s">
        <v>20832</v>
      </c>
      <c r="R9769" t="s">
        <v>1688</v>
      </c>
      <c r="V9769">
        <v>6142</v>
      </c>
      <c r="W9769" t="s">
        <v>20828</v>
      </c>
    </row>
    <row r="9770" spans="1:23" x14ac:dyDescent="0.25">
      <c r="A9770">
        <v>20897</v>
      </c>
      <c r="B9770" t="s">
        <v>37</v>
      </c>
      <c r="C9770" t="s">
        <v>103953</v>
      </c>
      <c r="D9770" t="s">
        <v>94851</v>
      </c>
      <c r="E9770" t="s">
        <v>106899</v>
      </c>
      <c r="F9770" t="s">
        <v>106900</v>
      </c>
      <c r="G9770" t="s">
        <v>106901</v>
      </c>
      <c r="J9770" t="s">
        <v>65173</v>
      </c>
      <c r="K9770">
        <v>1939</v>
      </c>
      <c r="O9770" t="s">
        <v>4462</v>
      </c>
      <c r="P9770" t="s">
        <v>1687</v>
      </c>
      <c r="R9770" t="s">
        <v>1688</v>
      </c>
      <c r="V9770">
        <v>6900</v>
      </c>
      <c r="W9770" t="s">
        <v>28435</v>
      </c>
    </row>
    <row r="9771" spans="1:23" x14ac:dyDescent="0.25">
      <c r="A9771">
        <v>20898</v>
      </c>
      <c r="B9771" t="s">
        <v>37</v>
      </c>
      <c r="C9771" t="s">
        <v>103953</v>
      </c>
      <c r="D9771" t="s">
        <v>94851</v>
      </c>
      <c r="E9771" t="s">
        <v>106902</v>
      </c>
      <c r="F9771" t="s">
        <v>106903</v>
      </c>
      <c r="G9771" t="s">
        <v>106904</v>
      </c>
      <c r="J9771" t="s">
        <v>84791</v>
      </c>
      <c r="O9771" t="s">
        <v>35573</v>
      </c>
      <c r="P9771" t="s">
        <v>14156</v>
      </c>
      <c r="R9771" t="s">
        <v>1688</v>
      </c>
      <c r="V9771">
        <v>7603</v>
      </c>
      <c r="W9771" t="s">
        <v>35568</v>
      </c>
    </row>
    <row r="9772" spans="1:23" x14ac:dyDescent="0.25">
      <c r="A9772">
        <v>20899</v>
      </c>
      <c r="B9772" t="s">
        <v>37</v>
      </c>
      <c r="C9772" t="s">
        <v>103953</v>
      </c>
      <c r="D9772" t="s">
        <v>94851</v>
      </c>
      <c r="E9772" t="s">
        <v>106905</v>
      </c>
      <c r="F9772" t="s">
        <v>106906</v>
      </c>
      <c r="G9772" t="s">
        <v>106907</v>
      </c>
      <c r="J9772" t="s">
        <v>66763</v>
      </c>
      <c r="K9772">
        <v>1932</v>
      </c>
      <c r="O9772" t="s">
        <v>4609</v>
      </c>
      <c r="P9772" t="s">
        <v>4608</v>
      </c>
      <c r="R9772" t="s">
        <v>1688</v>
      </c>
      <c r="V9772">
        <v>6313</v>
      </c>
      <c r="W9772" t="s">
        <v>22605</v>
      </c>
    </row>
    <row r="9773" spans="1:23" x14ac:dyDescent="0.25">
      <c r="A9773">
        <v>20900</v>
      </c>
      <c r="B9773" t="s">
        <v>37</v>
      </c>
      <c r="C9773" t="s">
        <v>103953</v>
      </c>
      <c r="D9773" t="s">
        <v>94851</v>
      </c>
      <c r="E9773" t="s">
        <v>106908</v>
      </c>
      <c r="F9773" t="s">
        <v>106909</v>
      </c>
      <c r="G9773" t="s">
        <v>106910</v>
      </c>
      <c r="H9773" t="s">
        <v>62733</v>
      </c>
      <c r="J9773" t="s">
        <v>64910</v>
      </c>
      <c r="K9773">
        <v>1934</v>
      </c>
      <c r="O9773" t="s">
        <v>4252</v>
      </c>
      <c r="P9773" t="s">
        <v>4251</v>
      </c>
      <c r="R9773" t="s">
        <v>1688</v>
      </c>
      <c r="V9773">
        <v>5648</v>
      </c>
      <c r="W9773" t="s">
        <v>15713</v>
      </c>
    </row>
    <row r="9774" spans="1:23" x14ac:dyDescent="0.25">
      <c r="A9774">
        <v>20901</v>
      </c>
      <c r="B9774" t="s">
        <v>37</v>
      </c>
      <c r="C9774" t="s">
        <v>103953</v>
      </c>
      <c r="D9774" t="s">
        <v>94851</v>
      </c>
      <c r="E9774" t="s">
        <v>106911</v>
      </c>
      <c r="F9774" t="s">
        <v>106912</v>
      </c>
      <c r="G9774" t="s">
        <v>106913</v>
      </c>
      <c r="J9774" t="s">
        <v>65072</v>
      </c>
      <c r="K9774">
        <v>1936</v>
      </c>
      <c r="O9774" t="s">
        <v>10096</v>
      </c>
      <c r="P9774" t="s">
        <v>10095</v>
      </c>
      <c r="R9774" t="s">
        <v>1688</v>
      </c>
      <c r="V9774">
        <v>7495</v>
      </c>
      <c r="W9774" t="s">
        <v>34492</v>
      </c>
    </row>
    <row r="9775" spans="1:23" x14ac:dyDescent="0.25">
      <c r="A9775">
        <v>20902</v>
      </c>
      <c r="B9775" t="s">
        <v>37</v>
      </c>
      <c r="C9775" t="s">
        <v>103953</v>
      </c>
      <c r="D9775" t="s">
        <v>94851</v>
      </c>
      <c r="E9775" t="s">
        <v>106914</v>
      </c>
      <c r="F9775" t="s">
        <v>106915</v>
      </c>
      <c r="G9775" t="s">
        <v>106916</v>
      </c>
      <c r="H9775" t="s">
        <v>64662</v>
      </c>
      <c r="J9775" t="s">
        <v>66099</v>
      </c>
      <c r="K9775">
        <v>1965</v>
      </c>
      <c r="O9775" t="s">
        <v>9968</v>
      </c>
      <c r="P9775" t="s">
        <v>9967</v>
      </c>
      <c r="R9775" t="s">
        <v>1688</v>
      </c>
      <c r="V9775">
        <v>5526</v>
      </c>
      <c r="W9775" t="s">
        <v>14387</v>
      </c>
    </row>
    <row r="9776" spans="1:23" x14ac:dyDescent="0.25">
      <c r="A9776">
        <v>20903</v>
      </c>
      <c r="B9776" t="s">
        <v>37</v>
      </c>
      <c r="C9776" t="s">
        <v>103953</v>
      </c>
      <c r="D9776" t="s">
        <v>94851</v>
      </c>
      <c r="E9776" t="s">
        <v>106917</v>
      </c>
      <c r="F9776" t="s">
        <v>106918</v>
      </c>
      <c r="G9776" t="s">
        <v>106919</v>
      </c>
      <c r="J9776" t="s">
        <v>94121</v>
      </c>
      <c r="O9776" t="s">
        <v>17188</v>
      </c>
      <c r="P9776" t="s">
        <v>4684</v>
      </c>
      <c r="R9776" t="s">
        <v>1688</v>
      </c>
      <c r="V9776">
        <v>7424</v>
      </c>
      <c r="W9776" t="s">
        <v>33832</v>
      </c>
    </row>
    <row r="9777" spans="1:23" x14ac:dyDescent="0.25">
      <c r="A9777">
        <v>20904</v>
      </c>
      <c r="B9777" t="s">
        <v>37</v>
      </c>
      <c r="C9777" t="s">
        <v>103953</v>
      </c>
      <c r="D9777" t="s">
        <v>94851</v>
      </c>
      <c r="E9777" t="s">
        <v>106920</v>
      </c>
      <c r="F9777" t="s">
        <v>106921</v>
      </c>
      <c r="G9777" t="s">
        <v>106922</v>
      </c>
      <c r="J9777" t="s">
        <v>65994</v>
      </c>
      <c r="K9777">
        <v>1925</v>
      </c>
      <c r="O9777" t="s">
        <v>9859</v>
      </c>
      <c r="P9777" t="s">
        <v>6003</v>
      </c>
      <c r="R9777" t="s">
        <v>1688</v>
      </c>
      <c r="V9777">
        <v>5099</v>
      </c>
      <c r="W9777" t="s">
        <v>9854</v>
      </c>
    </row>
    <row r="9778" spans="1:23" x14ac:dyDescent="0.25">
      <c r="A9778">
        <v>20905</v>
      </c>
      <c r="B9778" t="s">
        <v>37</v>
      </c>
      <c r="C9778" t="s">
        <v>103953</v>
      </c>
      <c r="D9778" t="s">
        <v>94851</v>
      </c>
      <c r="E9778" t="s">
        <v>106923</v>
      </c>
      <c r="F9778" t="s">
        <v>106924</v>
      </c>
      <c r="G9778" t="s">
        <v>106925</v>
      </c>
      <c r="H9778" t="s">
        <v>64662</v>
      </c>
      <c r="J9778" t="s">
        <v>65136</v>
      </c>
      <c r="K9778">
        <v>1965</v>
      </c>
      <c r="O9778" t="s">
        <v>34558</v>
      </c>
      <c r="P9778" t="s">
        <v>10095</v>
      </c>
      <c r="R9778" t="s">
        <v>1688</v>
      </c>
      <c r="V9778">
        <v>7502</v>
      </c>
      <c r="W9778" t="s">
        <v>34553</v>
      </c>
    </row>
    <row r="9779" spans="1:23" x14ac:dyDescent="0.25">
      <c r="A9779">
        <v>20906</v>
      </c>
      <c r="B9779" t="s">
        <v>37</v>
      </c>
      <c r="C9779" t="s">
        <v>103953</v>
      </c>
      <c r="D9779" t="s">
        <v>94851</v>
      </c>
      <c r="E9779" t="s">
        <v>106926</v>
      </c>
      <c r="F9779" t="s">
        <v>106927</v>
      </c>
      <c r="G9779" t="s">
        <v>106928</v>
      </c>
      <c r="J9779" t="s">
        <v>65331</v>
      </c>
      <c r="K9779">
        <v>1938</v>
      </c>
      <c r="O9779" t="s">
        <v>8349</v>
      </c>
      <c r="P9779" t="s">
        <v>8089</v>
      </c>
      <c r="R9779" t="s">
        <v>1688</v>
      </c>
      <c r="V9779">
        <v>4954</v>
      </c>
      <c r="W9779" t="s">
        <v>8344</v>
      </c>
    </row>
    <row r="9780" spans="1:23" x14ac:dyDescent="0.25">
      <c r="A9780">
        <v>20907</v>
      </c>
      <c r="B9780" t="s">
        <v>37</v>
      </c>
      <c r="C9780" t="s">
        <v>103953</v>
      </c>
      <c r="D9780" t="s">
        <v>94851</v>
      </c>
      <c r="E9780" t="s">
        <v>106929</v>
      </c>
      <c r="F9780" t="s">
        <v>106930</v>
      </c>
      <c r="G9780" t="s">
        <v>106931</v>
      </c>
      <c r="H9780" t="s">
        <v>62645</v>
      </c>
      <c r="J9780" t="s">
        <v>106932</v>
      </c>
      <c r="K9780">
        <v>1958</v>
      </c>
      <c r="O9780" t="s">
        <v>2135</v>
      </c>
      <c r="P9780" t="s">
        <v>2133</v>
      </c>
      <c r="R9780" t="s">
        <v>1688</v>
      </c>
      <c r="V9780">
        <v>6066</v>
      </c>
      <c r="W9780" t="s">
        <v>20008</v>
      </c>
    </row>
    <row r="9781" spans="1:23" x14ac:dyDescent="0.25">
      <c r="A9781">
        <v>20908</v>
      </c>
      <c r="B9781" t="s">
        <v>37</v>
      </c>
      <c r="C9781" t="s">
        <v>103953</v>
      </c>
      <c r="D9781" t="s">
        <v>94851</v>
      </c>
      <c r="E9781" t="s">
        <v>106933</v>
      </c>
      <c r="F9781" t="s">
        <v>106934</v>
      </c>
      <c r="G9781" t="s">
        <v>106935</v>
      </c>
      <c r="J9781" t="s">
        <v>68535</v>
      </c>
      <c r="O9781" t="s">
        <v>13863</v>
      </c>
      <c r="P9781" t="s">
        <v>8089</v>
      </c>
      <c r="R9781" t="s">
        <v>1688</v>
      </c>
      <c r="V9781">
        <v>5530</v>
      </c>
      <c r="W9781" t="s">
        <v>14430</v>
      </c>
    </row>
    <row r="9782" spans="1:23" x14ac:dyDescent="0.25">
      <c r="A9782">
        <v>20909</v>
      </c>
      <c r="B9782" t="s">
        <v>37</v>
      </c>
      <c r="C9782" t="s">
        <v>103953</v>
      </c>
      <c r="D9782" t="s">
        <v>94851</v>
      </c>
      <c r="E9782" t="s">
        <v>106936</v>
      </c>
      <c r="F9782" t="s">
        <v>106937</v>
      </c>
      <c r="G9782" t="s">
        <v>106938</v>
      </c>
      <c r="H9782" t="s">
        <v>62733</v>
      </c>
      <c r="J9782" t="s">
        <v>68642</v>
      </c>
      <c r="K9782">
        <v>1958</v>
      </c>
      <c r="O9782" t="s">
        <v>14207</v>
      </c>
      <c r="P9782" t="s">
        <v>8089</v>
      </c>
      <c r="R9782" t="s">
        <v>1688</v>
      </c>
      <c r="V9782">
        <v>5508</v>
      </c>
      <c r="W9782" t="s">
        <v>14201</v>
      </c>
    </row>
    <row r="9783" spans="1:23" x14ac:dyDescent="0.25">
      <c r="A9783">
        <v>20910</v>
      </c>
      <c r="B9783" t="s">
        <v>37</v>
      </c>
      <c r="C9783" t="s">
        <v>103953</v>
      </c>
      <c r="D9783" t="s">
        <v>94851</v>
      </c>
      <c r="E9783" t="s">
        <v>106939</v>
      </c>
      <c r="F9783" t="s">
        <v>106940</v>
      </c>
      <c r="G9783" t="s">
        <v>106941</v>
      </c>
      <c r="H9783" t="s">
        <v>62645</v>
      </c>
      <c r="J9783" t="s">
        <v>84624</v>
      </c>
      <c r="K9783">
        <v>1954</v>
      </c>
      <c r="O9783" t="s">
        <v>6395</v>
      </c>
      <c r="P9783" t="s">
        <v>6394</v>
      </c>
      <c r="R9783" t="s">
        <v>1688</v>
      </c>
      <c r="V9783">
        <v>7983</v>
      </c>
      <c r="W9783" t="s">
        <v>39338</v>
      </c>
    </row>
    <row r="9784" spans="1:23" x14ac:dyDescent="0.25">
      <c r="A9784">
        <v>20911</v>
      </c>
      <c r="B9784" t="s">
        <v>37</v>
      </c>
      <c r="C9784" t="s">
        <v>103953</v>
      </c>
      <c r="D9784" t="s">
        <v>94851</v>
      </c>
      <c r="E9784" t="s">
        <v>106942</v>
      </c>
      <c r="F9784" t="s">
        <v>106943</v>
      </c>
      <c r="G9784" t="s">
        <v>106944</v>
      </c>
      <c r="J9784" t="s">
        <v>83166</v>
      </c>
      <c r="K9784">
        <v>1968</v>
      </c>
      <c r="O9784" t="s">
        <v>32749</v>
      </c>
      <c r="P9784" t="s">
        <v>27699</v>
      </c>
      <c r="R9784" t="s">
        <v>1688</v>
      </c>
      <c r="V9784">
        <v>7524</v>
      </c>
      <c r="W9784" t="s">
        <v>34784</v>
      </c>
    </row>
    <row r="9785" spans="1:23" x14ac:dyDescent="0.25">
      <c r="A9785">
        <v>20912</v>
      </c>
      <c r="B9785" t="s">
        <v>37</v>
      </c>
      <c r="C9785" t="s">
        <v>103953</v>
      </c>
      <c r="D9785" t="s">
        <v>94851</v>
      </c>
      <c r="E9785" t="s">
        <v>106945</v>
      </c>
      <c r="F9785" t="s">
        <v>106946</v>
      </c>
      <c r="G9785" t="s">
        <v>106947</v>
      </c>
      <c r="H9785" t="s">
        <v>64662</v>
      </c>
      <c r="J9785" t="s">
        <v>71674</v>
      </c>
      <c r="O9785" t="s">
        <v>21541</v>
      </c>
      <c r="P9785" t="s">
        <v>21540</v>
      </c>
      <c r="R9785" t="s">
        <v>1688</v>
      </c>
      <c r="V9785">
        <v>6210</v>
      </c>
      <c r="W9785" t="s">
        <v>21536</v>
      </c>
    </row>
    <row r="9786" spans="1:23" x14ac:dyDescent="0.25">
      <c r="A9786">
        <v>20913</v>
      </c>
      <c r="B9786" t="s">
        <v>37</v>
      </c>
      <c r="C9786" t="s">
        <v>103953</v>
      </c>
      <c r="D9786" t="s">
        <v>94851</v>
      </c>
      <c r="E9786" t="s">
        <v>106948</v>
      </c>
      <c r="F9786" t="s">
        <v>106949</v>
      </c>
      <c r="G9786" t="s">
        <v>106950</v>
      </c>
      <c r="H9786" t="s">
        <v>62733</v>
      </c>
      <c r="J9786" t="s">
        <v>69333</v>
      </c>
      <c r="K9786">
        <v>1954</v>
      </c>
      <c r="O9786" t="s">
        <v>24372</v>
      </c>
      <c r="P9786" t="s">
        <v>5907</v>
      </c>
      <c r="R9786" t="s">
        <v>1688</v>
      </c>
      <c r="V9786">
        <v>6488</v>
      </c>
      <c r="W9786" t="s">
        <v>24368</v>
      </c>
    </row>
    <row r="9787" spans="1:23" x14ac:dyDescent="0.25">
      <c r="A9787">
        <v>20914</v>
      </c>
      <c r="B9787" t="s">
        <v>37</v>
      </c>
      <c r="C9787" t="s">
        <v>103953</v>
      </c>
      <c r="D9787" t="s">
        <v>94851</v>
      </c>
      <c r="E9787" t="s">
        <v>106951</v>
      </c>
      <c r="F9787" t="s">
        <v>106952</v>
      </c>
      <c r="G9787" t="s">
        <v>106953</v>
      </c>
      <c r="H9787" t="s">
        <v>62733</v>
      </c>
      <c r="J9787" t="s">
        <v>73536</v>
      </c>
      <c r="K9787">
        <v>1936</v>
      </c>
      <c r="O9787" t="s">
        <v>11678</v>
      </c>
      <c r="P9787" t="s">
        <v>11676</v>
      </c>
      <c r="R9787" t="s">
        <v>1688</v>
      </c>
      <c r="V9787">
        <v>5270</v>
      </c>
      <c r="W9787" t="s">
        <v>11672</v>
      </c>
    </row>
    <row r="9788" spans="1:23" x14ac:dyDescent="0.25">
      <c r="A9788">
        <v>20915</v>
      </c>
      <c r="B9788" t="s">
        <v>37</v>
      </c>
      <c r="C9788" t="s">
        <v>103953</v>
      </c>
      <c r="D9788" t="s">
        <v>94851</v>
      </c>
      <c r="E9788" t="s">
        <v>106954</v>
      </c>
      <c r="F9788" t="s">
        <v>106955</v>
      </c>
      <c r="G9788" t="s">
        <v>106956</v>
      </c>
      <c r="J9788" t="s">
        <v>85510</v>
      </c>
      <c r="O9788" t="s">
        <v>5908</v>
      </c>
      <c r="P9788" t="s">
        <v>5907</v>
      </c>
      <c r="R9788" t="s">
        <v>1688</v>
      </c>
      <c r="V9788">
        <v>5707</v>
      </c>
      <c r="W9788" t="s">
        <v>16322</v>
      </c>
    </row>
    <row r="9789" spans="1:23" x14ac:dyDescent="0.25">
      <c r="A9789">
        <v>20916</v>
      </c>
      <c r="B9789" t="s">
        <v>37</v>
      </c>
      <c r="C9789" t="s">
        <v>103953</v>
      </c>
      <c r="D9789" t="s">
        <v>94851</v>
      </c>
      <c r="E9789" t="s">
        <v>106957</v>
      </c>
      <c r="F9789" t="s">
        <v>106958</v>
      </c>
      <c r="G9789" t="s">
        <v>106959</v>
      </c>
      <c r="J9789" t="s">
        <v>102686</v>
      </c>
      <c r="K9789">
        <v>1911</v>
      </c>
      <c r="O9789" t="s">
        <v>4609</v>
      </c>
      <c r="P9789" t="s">
        <v>4608</v>
      </c>
      <c r="R9789" t="s">
        <v>1688</v>
      </c>
      <c r="V9789">
        <v>5213</v>
      </c>
      <c r="W9789" t="s">
        <v>11080</v>
      </c>
    </row>
    <row r="9790" spans="1:23" x14ac:dyDescent="0.25">
      <c r="A9790">
        <v>20917</v>
      </c>
      <c r="B9790" t="s">
        <v>37</v>
      </c>
      <c r="C9790" t="s">
        <v>103953</v>
      </c>
      <c r="D9790" t="s">
        <v>94851</v>
      </c>
      <c r="E9790" t="s">
        <v>106960</v>
      </c>
      <c r="F9790" t="s">
        <v>106961</v>
      </c>
      <c r="G9790" t="s">
        <v>106962</v>
      </c>
      <c r="J9790" t="s">
        <v>73380</v>
      </c>
      <c r="K9790">
        <v>1949</v>
      </c>
      <c r="O9790" t="s">
        <v>8207</v>
      </c>
      <c r="R9790" t="s">
        <v>1688</v>
      </c>
      <c r="V9790">
        <v>6693</v>
      </c>
      <c r="W9790" t="s">
        <v>26411</v>
      </c>
    </row>
    <row r="9791" spans="1:23" x14ac:dyDescent="0.25">
      <c r="A9791">
        <v>20918</v>
      </c>
      <c r="B9791" t="s">
        <v>37</v>
      </c>
      <c r="C9791" t="s">
        <v>103953</v>
      </c>
      <c r="D9791" t="s">
        <v>94851</v>
      </c>
      <c r="E9791" t="s">
        <v>106963</v>
      </c>
      <c r="F9791" t="s">
        <v>106964</v>
      </c>
      <c r="G9791" t="s">
        <v>106965</v>
      </c>
      <c r="H9791" t="s">
        <v>62733</v>
      </c>
      <c r="K9791">
        <v>1932</v>
      </c>
      <c r="O9791" t="s">
        <v>13079</v>
      </c>
      <c r="P9791" t="s">
        <v>4684</v>
      </c>
      <c r="R9791" t="s">
        <v>1688</v>
      </c>
      <c r="V9791">
        <v>5407</v>
      </c>
      <c r="W9791" t="s">
        <v>13127</v>
      </c>
    </row>
    <row r="9792" spans="1:23" x14ac:dyDescent="0.25">
      <c r="A9792">
        <v>20919</v>
      </c>
      <c r="B9792" t="s">
        <v>37</v>
      </c>
      <c r="C9792" t="s">
        <v>103953</v>
      </c>
      <c r="D9792" t="s">
        <v>94851</v>
      </c>
      <c r="E9792" t="s">
        <v>106966</v>
      </c>
      <c r="F9792" t="s">
        <v>106967</v>
      </c>
      <c r="G9792" t="s">
        <v>106968</v>
      </c>
      <c r="J9792" t="s">
        <v>85099</v>
      </c>
      <c r="K9792">
        <v>1940</v>
      </c>
      <c r="O9792" t="s">
        <v>4675</v>
      </c>
      <c r="P9792" t="s">
        <v>4684</v>
      </c>
      <c r="R9792" t="s">
        <v>1688</v>
      </c>
      <c r="V9792">
        <v>8062</v>
      </c>
      <c r="W9792" t="s">
        <v>40121</v>
      </c>
    </row>
    <row r="9793" spans="1:23" x14ac:dyDescent="0.25">
      <c r="A9793">
        <v>20920</v>
      </c>
      <c r="B9793" t="s">
        <v>37</v>
      </c>
      <c r="C9793" t="s">
        <v>103953</v>
      </c>
      <c r="D9793" t="s">
        <v>94851</v>
      </c>
      <c r="E9793" t="s">
        <v>106969</v>
      </c>
      <c r="F9793" t="s">
        <v>106970</v>
      </c>
      <c r="G9793" t="s">
        <v>106971</v>
      </c>
      <c r="H9793" t="s">
        <v>62733</v>
      </c>
      <c r="J9793" t="s">
        <v>94078</v>
      </c>
      <c r="K9793">
        <v>1950</v>
      </c>
      <c r="O9793" t="s">
        <v>33617</v>
      </c>
      <c r="P9793" t="s">
        <v>27699</v>
      </c>
      <c r="R9793" t="s">
        <v>1688</v>
      </c>
      <c r="V9793">
        <v>7403</v>
      </c>
      <c r="W9793" t="s">
        <v>33612</v>
      </c>
    </row>
    <row r="9794" spans="1:23" x14ac:dyDescent="0.25">
      <c r="A9794">
        <v>20921</v>
      </c>
      <c r="B9794" t="s">
        <v>37</v>
      </c>
      <c r="C9794" t="s">
        <v>103953</v>
      </c>
      <c r="D9794" t="s">
        <v>94851</v>
      </c>
      <c r="E9794" t="s">
        <v>106972</v>
      </c>
      <c r="F9794" t="s">
        <v>106973</v>
      </c>
      <c r="G9794" t="s">
        <v>106974</v>
      </c>
      <c r="J9794" t="s">
        <v>106975</v>
      </c>
      <c r="K9794">
        <v>1971</v>
      </c>
      <c r="O9794" t="s">
        <v>4609</v>
      </c>
      <c r="P9794" t="s">
        <v>4608</v>
      </c>
      <c r="R9794" t="s">
        <v>1688</v>
      </c>
      <c r="V9794">
        <v>5213</v>
      </c>
      <c r="W9794" t="s">
        <v>11080</v>
      </c>
    </row>
    <row r="9795" spans="1:23" x14ac:dyDescent="0.25">
      <c r="A9795">
        <v>20922</v>
      </c>
      <c r="B9795" t="s">
        <v>37</v>
      </c>
      <c r="C9795" t="s">
        <v>103953</v>
      </c>
      <c r="D9795" t="s">
        <v>94851</v>
      </c>
      <c r="E9795" t="s">
        <v>106976</v>
      </c>
      <c r="F9795" t="s">
        <v>106977</v>
      </c>
      <c r="G9795" t="s">
        <v>106978</v>
      </c>
      <c r="J9795" t="s">
        <v>64731</v>
      </c>
      <c r="K9795">
        <v>1956</v>
      </c>
      <c r="O9795" t="s">
        <v>2135</v>
      </c>
      <c r="P9795" t="s">
        <v>2133</v>
      </c>
      <c r="R9795" t="s">
        <v>1688</v>
      </c>
      <c r="V9795">
        <v>6066</v>
      </c>
      <c r="W9795" t="s">
        <v>20008</v>
      </c>
    </row>
    <row r="9796" spans="1:23" x14ac:dyDescent="0.25">
      <c r="A9796">
        <v>20923</v>
      </c>
      <c r="B9796" t="s">
        <v>37</v>
      </c>
      <c r="C9796" t="s">
        <v>103953</v>
      </c>
      <c r="D9796" t="s">
        <v>94851</v>
      </c>
      <c r="E9796" t="s">
        <v>106979</v>
      </c>
      <c r="F9796" t="s">
        <v>106980</v>
      </c>
      <c r="G9796" t="s">
        <v>106981</v>
      </c>
      <c r="J9796" t="s">
        <v>106982</v>
      </c>
      <c r="K9796">
        <v>1961</v>
      </c>
      <c r="O9796" t="s">
        <v>4609</v>
      </c>
      <c r="P9796" t="s">
        <v>4608</v>
      </c>
      <c r="R9796" t="s">
        <v>1688</v>
      </c>
      <c r="V9796">
        <v>5213</v>
      </c>
      <c r="W9796" t="s">
        <v>11080</v>
      </c>
    </row>
    <row r="9797" spans="1:23" x14ac:dyDescent="0.25">
      <c r="A9797">
        <v>20924</v>
      </c>
      <c r="B9797" t="s">
        <v>37</v>
      </c>
      <c r="C9797" t="s">
        <v>103953</v>
      </c>
      <c r="D9797" t="s">
        <v>94851</v>
      </c>
      <c r="E9797" t="s">
        <v>106983</v>
      </c>
      <c r="F9797" t="s">
        <v>106984</v>
      </c>
      <c r="G9797" t="s">
        <v>106985</v>
      </c>
      <c r="H9797" t="s">
        <v>62645</v>
      </c>
      <c r="K9797">
        <v>1950</v>
      </c>
      <c r="O9797" t="s">
        <v>7669</v>
      </c>
      <c r="P9797" t="s">
        <v>7423</v>
      </c>
      <c r="R9797" t="s">
        <v>1688</v>
      </c>
      <c r="V9797">
        <v>7651</v>
      </c>
      <c r="W9797" t="s">
        <v>36031</v>
      </c>
    </row>
    <row r="9798" spans="1:23" x14ac:dyDescent="0.25">
      <c r="A9798">
        <v>20925</v>
      </c>
      <c r="B9798" t="s">
        <v>37</v>
      </c>
      <c r="C9798" t="s">
        <v>103953</v>
      </c>
      <c r="D9798" t="s">
        <v>94851</v>
      </c>
      <c r="E9798" t="s">
        <v>106986</v>
      </c>
      <c r="F9798" t="s">
        <v>106987</v>
      </c>
      <c r="G9798" t="s">
        <v>106988</v>
      </c>
      <c r="J9798" t="s">
        <v>65148</v>
      </c>
      <c r="K9798">
        <v>1935</v>
      </c>
      <c r="O9798" t="s">
        <v>34437</v>
      </c>
      <c r="P9798" t="s">
        <v>5650</v>
      </c>
      <c r="R9798" t="s">
        <v>1688</v>
      </c>
      <c r="V9798">
        <v>7489</v>
      </c>
      <c r="W9798" t="s">
        <v>34432</v>
      </c>
    </row>
    <row r="9799" spans="1:23" x14ac:dyDescent="0.25">
      <c r="A9799">
        <v>20926</v>
      </c>
      <c r="B9799" t="s">
        <v>37</v>
      </c>
      <c r="C9799" t="s">
        <v>103953</v>
      </c>
      <c r="D9799" t="s">
        <v>94851</v>
      </c>
      <c r="E9799" t="s">
        <v>106989</v>
      </c>
      <c r="F9799" t="s">
        <v>106990</v>
      </c>
      <c r="G9799" t="s">
        <v>106991</v>
      </c>
      <c r="H9799" t="s">
        <v>62645</v>
      </c>
      <c r="J9799" t="s">
        <v>106992</v>
      </c>
      <c r="K9799">
        <v>1981</v>
      </c>
      <c r="O9799" t="s">
        <v>4674</v>
      </c>
      <c r="R9799" t="s">
        <v>1688</v>
      </c>
      <c r="S9799" t="s">
        <v>106993</v>
      </c>
      <c r="U9799" t="s">
        <v>106994</v>
      </c>
      <c r="V9799">
        <v>4653</v>
      </c>
      <c r="W9799" t="s">
        <v>5021</v>
      </c>
    </row>
    <row r="9800" spans="1:23" x14ac:dyDescent="0.25">
      <c r="A9800">
        <v>20927</v>
      </c>
      <c r="B9800" t="s">
        <v>37</v>
      </c>
      <c r="C9800" t="s">
        <v>103953</v>
      </c>
      <c r="D9800" t="s">
        <v>94851</v>
      </c>
      <c r="E9800" t="s">
        <v>106995</v>
      </c>
      <c r="F9800" t="s">
        <v>106996</v>
      </c>
      <c r="G9800" t="s">
        <v>106997</v>
      </c>
      <c r="H9800" t="s">
        <v>64662</v>
      </c>
      <c r="J9800" t="s">
        <v>70801</v>
      </c>
      <c r="K9800">
        <v>1933</v>
      </c>
      <c r="O9800" t="s">
        <v>19991</v>
      </c>
      <c r="P9800" t="s">
        <v>2133</v>
      </c>
      <c r="R9800" t="s">
        <v>1688</v>
      </c>
      <c r="V9800">
        <v>6064</v>
      </c>
      <c r="W9800" t="s">
        <v>19986</v>
      </c>
    </row>
    <row r="9801" spans="1:23" x14ac:dyDescent="0.25">
      <c r="A9801">
        <v>20928</v>
      </c>
      <c r="B9801" t="s">
        <v>37</v>
      </c>
      <c r="C9801" t="s">
        <v>103953</v>
      </c>
      <c r="D9801" t="s">
        <v>94851</v>
      </c>
      <c r="E9801" t="s">
        <v>106998</v>
      </c>
      <c r="F9801" t="s">
        <v>106999</v>
      </c>
      <c r="G9801" t="s">
        <v>107000</v>
      </c>
      <c r="J9801" t="s">
        <v>107001</v>
      </c>
      <c r="K9801">
        <v>1982</v>
      </c>
      <c r="O9801" t="s">
        <v>4926</v>
      </c>
      <c r="R9801" t="s">
        <v>1688</v>
      </c>
      <c r="S9801" t="s">
        <v>107002</v>
      </c>
      <c r="U9801" t="s">
        <v>107003</v>
      </c>
      <c r="V9801">
        <v>4644</v>
      </c>
      <c r="W9801" t="s">
        <v>4923</v>
      </c>
    </row>
    <row r="9802" spans="1:23" x14ac:dyDescent="0.25">
      <c r="A9802">
        <v>20929</v>
      </c>
      <c r="B9802" t="s">
        <v>37</v>
      </c>
      <c r="C9802" t="s">
        <v>103953</v>
      </c>
      <c r="D9802" t="s">
        <v>94851</v>
      </c>
      <c r="E9802" t="s">
        <v>107004</v>
      </c>
      <c r="F9802" t="s">
        <v>107005</v>
      </c>
      <c r="G9802" t="s">
        <v>107006</v>
      </c>
      <c r="J9802" t="s">
        <v>71291</v>
      </c>
      <c r="O9802" t="s">
        <v>28829</v>
      </c>
      <c r="P9802" t="s">
        <v>341</v>
      </c>
      <c r="R9802" t="s">
        <v>341</v>
      </c>
      <c r="V9802">
        <v>6940</v>
      </c>
      <c r="W9802" t="s">
        <v>28840</v>
      </c>
    </row>
    <row r="9803" spans="1:23" x14ac:dyDescent="0.25">
      <c r="A9803">
        <v>20930</v>
      </c>
      <c r="B9803" t="s">
        <v>37</v>
      </c>
      <c r="C9803" t="s">
        <v>103953</v>
      </c>
      <c r="D9803" t="s">
        <v>94851</v>
      </c>
      <c r="E9803" t="s">
        <v>107007</v>
      </c>
      <c r="F9803" t="s">
        <v>107008</v>
      </c>
      <c r="G9803" t="s">
        <v>107009</v>
      </c>
      <c r="J9803" t="s">
        <v>68658</v>
      </c>
      <c r="K9803">
        <v>1955</v>
      </c>
      <c r="O9803" t="s">
        <v>14117</v>
      </c>
      <c r="P9803" t="s">
        <v>4917</v>
      </c>
      <c r="R9803" t="s">
        <v>1688</v>
      </c>
      <c r="V9803">
        <v>5499</v>
      </c>
      <c r="W9803" t="s">
        <v>14113</v>
      </c>
    </row>
    <row r="9804" spans="1:23" x14ac:dyDescent="0.25">
      <c r="A9804">
        <v>20931</v>
      </c>
      <c r="B9804" t="s">
        <v>37</v>
      </c>
      <c r="C9804" t="s">
        <v>103953</v>
      </c>
      <c r="D9804" t="s">
        <v>94851</v>
      </c>
      <c r="E9804" t="s">
        <v>107010</v>
      </c>
      <c r="F9804" t="s">
        <v>107011</v>
      </c>
      <c r="G9804" t="s">
        <v>107012</v>
      </c>
      <c r="J9804" t="s">
        <v>64663</v>
      </c>
      <c r="K9804">
        <v>1934</v>
      </c>
      <c r="O9804" t="s">
        <v>33786</v>
      </c>
      <c r="P9804" t="s">
        <v>33871</v>
      </c>
      <c r="R9804" t="s">
        <v>1688</v>
      </c>
      <c r="V9804">
        <v>7429</v>
      </c>
      <c r="W9804" t="s">
        <v>33877</v>
      </c>
    </row>
    <row r="9805" spans="1:23" x14ac:dyDescent="0.25">
      <c r="A9805">
        <v>20932</v>
      </c>
      <c r="B9805" t="s">
        <v>37</v>
      </c>
      <c r="C9805" t="s">
        <v>103953</v>
      </c>
      <c r="D9805" t="s">
        <v>94851</v>
      </c>
      <c r="E9805" t="s">
        <v>107013</v>
      </c>
      <c r="F9805" t="s">
        <v>107014</v>
      </c>
      <c r="G9805" t="s">
        <v>107015</v>
      </c>
      <c r="J9805" t="s">
        <v>66206</v>
      </c>
      <c r="K9805">
        <v>1953</v>
      </c>
      <c r="O9805" t="s">
        <v>10306</v>
      </c>
      <c r="P9805" t="s">
        <v>10307</v>
      </c>
      <c r="R9805" t="s">
        <v>1688</v>
      </c>
      <c r="V9805">
        <v>5143</v>
      </c>
      <c r="W9805" t="s">
        <v>10330</v>
      </c>
    </row>
    <row r="9806" spans="1:23" x14ac:dyDescent="0.25">
      <c r="A9806">
        <v>20933</v>
      </c>
      <c r="B9806" t="s">
        <v>37</v>
      </c>
      <c r="C9806" t="s">
        <v>103953</v>
      </c>
      <c r="D9806" t="s">
        <v>94851</v>
      </c>
      <c r="E9806" t="s">
        <v>107016</v>
      </c>
      <c r="F9806" t="s">
        <v>107017</v>
      </c>
      <c r="G9806" t="s">
        <v>107018</v>
      </c>
      <c r="J9806" t="s">
        <v>66500</v>
      </c>
      <c r="K9806">
        <v>1947</v>
      </c>
      <c r="O9806" t="s">
        <v>11293</v>
      </c>
      <c r="P9806" t="s">
        <v>4917</v>
      </c>
      <c r="R9806" t="s">
        <v>1688</v>
      </c>
      <c r="V9806">
        <v>5326</v>
      </c>
      <c r="W9806" t="s">
        <v>12273</v>
      </c>
    </row>
    <row r="9807" spans="1:23" x14ac:dyDescent="0.25">
      <c r="A9807">
        <v>20934</v>
      </c>
      <c r="B9807" t="s">
        <v>37</v>
      </c>
      <c r="C9807" t="s">
        <v>103953</v>
      </c>
      <c r="D9807" t="s">
        <v>94851</v>
      </c>
      <c r="E9807" t="s">
        <v>107019</v>
      </c>
      <c r="F9807" t="s">
        <v>107020</v>
      </c>
      <c r="G9807" t="s">
        <v>107021</v>
      </c>
      <c r="J9807" t="s">
        <v>85514</v>
      </c>
      <c r="O9807" t="s">
        <v>5908</v>
      </c>
      <c r="P9807" t="s">
        <v>5907</v>
      </c>
      <c r="R9807" t="s">
        <v>1688</v>
      </c>
      <c r="V9807">
        <v>5707</v>
      </c>
      <c r="W9807" t="s">
        <v>16322</v>
      </c>
    </row>
    <row r="9808" spans="1:23" x14ac:dyDescent="0.25">
      <c r="A9808">
        <v>20935</v>
      </c>
      <c r="B9808" t="s">
        <v>37</v>
      </c>
      <c r="C9808" t="s">
        <v>103953</v>
      </c>
      <c r="D9808" t="s">
        <v>94851</v>
      </c>
      <c r="E9808" t="s">
        <v>107022</v>
      </c>
      <c r="F9808" t="s">
        <v>107023</v>
      </c>
      <c r="G9808" t="s">
        <v>107024</v>
      </c>
      <c r="J9808" t="s">
        <v>70809</v>
      </c>
      <c r="K9808">
        <v>1928</v>
      </c>
      <c r="O9808" t="s">
        <v>12049</v>
      </c>
      <c r="P9808" t="s">
        <v>4917</v>
      </c>
      <c r="R9808" t="s">
        <v>1688</v>
      </c>
      <c r="V9808">
        <v>6212</v>
      </c>
      <c r="W9808" t="s">
        <v>21556</v>
      </c>
    </row>
    <row r="9809" spans="1:23" x14ac:dyDescent="0.25">
      <c r="A9809">
        <v>20936</v>
      </c>
      <c r="B9809" t="s">
        <v>37</v>
      </c>
      <c r="C9809" t="s">
        <v>103953</v>
      </c>
      <c r="D9809" t="s">
        <v>94851</v>
      </c>
      <c r="E9809" t="s">
        <v>107025</v>
      </c>
      <c r="F9809" t="s">
        <v>107026</v>
      </c>
      <c r="G9809" t="s">
        <v>107027</v>
      </c>
      <c r="H9809" t="s">
        <v>64662</v>
      </c>
      <c r="J9809" t="s">
        <v>66137</v>
      </c>
      <c r="O9809" t="s">
        <v>9998</v>
      </c>
      <c r="P9809" t="s">
        <v>9967</v>
      </c>
      <c r="R9809" t="s">
        <v>1688</v>
      </c>
      <c r="V9809">
        <v>5112</v>
      </c>
      <c r="W9809" t="s">
        <v>9993</v>
      </c>
    </row>
    <row r="9810" spans="1:23" x14ac:dyDescent="0.25">
      <c r="A9810">
        <v>20937</v>
      </c>
      <c r="B9810" t="s">
        <v>37</v>
      </c>
      <c r="C9810" t="s">
        <v>103953</v>
      </c>
      <c r="D9810" t="s">
        <v>94851</v>
      </c>
      <c r="E9810" t="s">
        <v>107028</v>
      </c>
      <c r="F9810" t="s">
        <v>107029</v>
      </c>
      <c r="G9810" t="s">
        <v>107030</v>
      </c>
      <c r="H9810" t="s">
        <v>62733</v>
      </c>
      <c r="J9810" t="s">
        <v>66226</v>
      </c>
      <c r="O9810" t="s">
        <v>4252</v>
      </c>
      <c r="P9810" t="s">
        <v>4251</v>
      </c>
      <c r="R9810" t="s">
        <v>1688</v>
      </c>
      <c r="V9810">
        <v>5562</v>
      </c>
      <c r="W9810" t="s">
        <v>14779</v>
      </c>
    </row>
    <row r="9811" spans="1:23" x14ac:dyDescent="0.25">
      <c r="A9811">
        <v>20938</v>
      </c>
      <c r="B9811" t="s">
        <v>37</v>
      </c>
      <c r="C9811" t="s">
        <v>103953</v>
      </c>
      <c r="D9811" t="s">
        <v>94851</v>
      </c>
      <c r="E9811" t="s">
        <v>107031</v>
      </c>
      <c r="F9811" t="s">
        <v>107032</v>
      </c>
      <c r="G9811" t="s">
        <v>107033</v>
      </c>
      <c r="H9811" t="s">
        <v>62733</v>
      </c>
      <c r="J9811" t="s">
        <v>73740</v>
      </c>
      <c r="K9811">
        <v>1952</v>
      </c>
      <c r="O9811" t="s">
        <v>13079</v>
      </c>
      <c r="P9811" t="s">
        <v>4684</v>
      </c>
      <c r="R9811" t="s">
        <v>1688</v>
      </c>
      <c r="V9811">
        <v>5401</v>
      </c>
      <c r="W9811" t="s">
        <v>13073</v>
      </c>
    </row>
    <row r="9812" spans="1:23" x14ac:dyDescent="0.25">
      <c r="A9812">
        <v>20939</v>
      </c>
      <c r="B9812" t="s">
        <v>37</v>
      </c>
      <c r="C9812" t="s">
        <v>103953</v>
      </c>
      <c r="D9812" t="s">
        <v>94851</v>
      </c>
      <c r="E9812" t="s">
        <v>107034</v>
      </c>
      <c r="F9812" t="s">
        <v>107035</v>
      </c>
      <c r="G9812" t="s">
        <v>107036</v>
      </c>
      <c r="K9812">
        <v>1952</v>
      </c>
      <c r="O9812" t="s">
        <v>13079</v>
      </c>
      <c r="P9812" t="s">
        <v>4684</v>
      </c>
      <c r="R9812" t="s">
        <v>1688</v>
      </c>
      <c r="V9812">
        <v>5407</v>
      </c>
      <c r="W9812" t="s">
        <v>13127</v>
      </c>
    </row>
    <row r="9813" spans="1:23" x14ac:dyDescent="0.25">
      <c r="A9813">
        <v>20940</v>
      </c>
      <c r="B9813" t="s">
        <v>37</v>
      </c>
      <c r="C9813" t="s">
        <v>103953</v>
      </c>
      <c r="D9813" t="s">
        <v>94851</v>
      </c>
      <c r="E9813" t="s">
        <v>107037</v>
      </c>
      <c r="F9813" t="s">
        <v>107038</v>
      </c>
      <c r="G9813" t="s">
        <v>107039</v>
      </c>
      <c r="H9813" t="s">
        <v>73160</v>
      </c>
      <c r="J9813" t="s">
        <v>107040</v>
      </c>
      <c r="K9813">
        <v>1956</v>
      </c>
      <c r="O9813" t="s">
        <v>21090</v>
      </c>
      <c r="P9813" t="s">
        <v>1687</v>
      </c>
      <c r="R9813" t="s">
        <v>1688</v>
      </c>
      <c r="S9813" t="s">
        <v>107041</v>
      </c>
      <c r="U9813" t="s">
        <v>107042</v>
      </c>
      <c r="V9813">
        <v>6166</v>
      </c>
      <c r="W9813" t="s">
        <v>21086</v>
      </c>
    </row>
    <row r="9814" spans="1:23" x14ac:dyDescent="0.25">
      <c r="A9814">
        <v>20941</v>
      </c>
      <c r="B9814" t="s">
        <v>37</v>
      </c>
      <c r="C9814" t="s">
        <v>103953</v>
      </c>
      <c r="D9814" t="s">
        <v>94851</v>
      </c>
      <c r="E9814" t="s">
        <v>107043</v>
      </c>
      <c r="F9814" t="s">
        <v>107044</v>
      </c>
      <c r="G9814" t="s">
        <v>107045</v>
      </c>
      <c r="H9814" t="s">
        <v>73452</v>
      </c>
      <c r="J9814" t="s">
        <v>73416</v>
      </c>
      <c r="K9814">
        <v>1953</v>
      </c>
      <c r="O9814" t="s">
        <v>8207</v>
      </c>
      <c r="P9814" t="s">
        <v>4926</v>
      </c>
      <c r="R9814" t="s">
        <v>1688</v>
      </c>
      <c r="V9814">
        <v>6698</v>
      </c>
      <c r="W9814" t="s">
        <v>26461</v>
      </c>
    </row>
    <row r="9815" spans="1:23" x14ac:dyDescent="0.25">
      <c r="A9815">
        <v>20942</v>
      </c>
      <c r="B9815" t="s">
        <v>37</v>
      </c>
      <c r="C9815" t="s">
        <v>103953</v>
      </c>
      <c r="D9815" t="s">
        <v>94929</v>
      </c>
      <c r="E9815" t="s">
        <v>107046</v>
      </c>
      <c r="F9815" t="s">
        <v>76248</v>
      </c>
      <c r="G9815" t="s">
        <v>107047</v>
      </c>
      <c r="J9815" t="s">
        <v>578</v>
      </c>
      <c r="O9815" t="s">
        <v>4696</v>
      </c>
      <c r="R9815" t="s">
        <v>2172</v>
      </c>
      <c r="U9815" t="s">
        <v>76250</v>
      </c>
      <c r="V9815">
        <v>7190</v>
      </c>
      <c r="W9815" t="s">
        <v>31414</v>
      </c>
    </row>
    <row r="9816" spans="1:23" x14ac:dyDescent="0.25">
      <c r="A9816">
        <v>20943</v>
      </c>
      <c r="B9816" t="s">
        <v>37</v>
      </c>
      <c r="C9816" t="s">
        <v>103953</v>
      </c>
      <c r="D9816" t="s">
        <v>94851</v>
      </c>
      <c r="E9816" t="s">
        <v>107048</v>
      </c>
      <c r="F9816" t="s">
        <v>107049</v>
      </c>
      <c r="G9816" t="s">
        <v>107050</v>
      </c>
      <c r="H9816" t="s">
        <v>62733</v>
      </c>
      <c r="J9816" t="s">
        <v>107051</v>
      </c>
      <c r="K9816">
        <v>1941</v>
      </c>
      <c r="O9816" t="s">
        <v>34393</v>
      </c>
      <c r="R9816" t="s">
        <v>17863</v>
      </c>
      <c r="S9816" t="s">
        <v>107052</v>
      </c>
      <c r="V9816">
        <v>7532</v>
      </c>
      <c r="W9816" t="s">
        <v>34863</v>
      </c>
    </row>
    <row r="9817" spans="1:23" x14ac:dyDescent="0.25">
      <c r="A9817">
        <v>20944</v>
      </c>
      <c r="B9817" t="s">
        <v>37</v>
      </c>
      <c r="C9817" t="s">
        <v>103953</v>
      </c>
      <c r="D9817" t="s">
        <v>94851</v>
      </c>
      <c r="E9817" t="s">
        <v>107053</v>
      </c>
      <c r="F9817" t="s">
        <v>107054</v>
      </c>
      <c r="G9817" t="s">
        <v>107055</v>
      </c>
      <c r="J9817" t="s">
        <v>107056</v>
      </c>
      <c r="K9817">
        <v>1977</v>
      </c>
      <c r="O9817" t="s">
        <v>34410</v>
      </c>
      <c r="R9817" t="s">
        <v>17863</v>
      </c>
      <c r="S9817" t="s">
        <v>107057</v>
      </c>
      <c r="U9817" t="s">
        <v>107058</v>
      </c>
      <c r="V9817">
        <v>7486</v>
      </c>
      <c r="W9817" t="s">
        <v>34405</v>
      </c>
    </row>
    <row r="9818" spans="1:23" x14ac:dyDescent="0.25">
      <c r="A9818">
        <v>20945</v>
      </c>
      <c r="B9818" t="s">
        <v>37</v>
      </c>
      <c r="C9818" t="s">
        <v>103953</v>
      </c>
      <c r="D9818" t="s">
        <v>94929</v>
      </c>
      <c r="E9818" t="s">
        <v>107059</v>
      </c>
      <c r="F9818" t="s">
        <v>107060</v>
      </c>
      <c r="G9818" t="s">
        <v>107061</v>
      </c>
      <c r="J9818" t="s">
        <v>107062</v>
      </c>
      <c r="K9818">
        <v>1952</v>
      </c>
      <c r="O9818" t="s">
        <v>12102</v>
      </c>
      <c r="R9818" t="s">
        <v>770</v>
      </c>
      <c r="U9818" t="s">
        <v>107063</v>
      </c>
      <c r="V9818">
        <v>5704</v>
      </c>
      <c r="W9818" t="s">
        <v>16288</v>
      </c>
    </row>
    <row r="9819" spans="1:23" x14ac:dyDescent="0.25">
      <c r="A9819">
        <v>20946</v>
      </c>
      <c r="B9819" t="s">
        <v>37</v>
      </c>
      <c r="C9819" t="s">
        <v>103953</v>
      </c>
      <c r="D9819" t="s">
        <v>94851</v>
      </c>
      <c r="E9819" t="s">
        <v>107064</v>
      </c>
      <c r="F9819" t="s">
        <v>107065</v>
      </c>
      <c r="G9819" t="s">
        <v>107066</v>
      </c>
      <c r="H9819" t="s">
        <v>63420</v>
      </c>
      <c r="J9819" t="s">
        <v>107067</v>
      </c>
      <c r="O9819" t="s">
        <v>28088</v>
      </c>
      <c r="P9819" t="s">
        <v>28089</v>
      </c>
      <c r="R9819" t="s">
        <v>1288</v>
      </c>
      <c r="S9819" t="s">
        <v>107068</v>
      </c>
      <c r="U9819" t="s">
        <v>107069</v>
      </c>
      <c r="V9819">
        <v>6863</v>
      </c>
      <c r="W9819" t="s">
        <v>28084</v>
      </c>
    </row>
    <row r="9820" spans="1:23" x14ac:dyDescent="0.25">
      <c r="A9820">
        <v>20947</v>
      </c>
      <c r="B9820" t="s">
        <v>37</v>
      </c>
      <c r="C9820" t="s">
        <v>103953</v>
      </c>
      <c r="D9820" t="s">
        <v>94851</v>
      </c>
      <c r="E9820" t="s">
        <v>107070</v>
      </c>
      <c r="F9820" t="s">
        <v>107071</v>
      </c>
      <c r="G9820" t="s">
        <v>107072</v>
      </c>
      <c r="H9820" t="s">
        <v>62645</v>
      </c>
      <c r="J9820" t="s">
        <v>107073</v>
      </c>
      <c r="K9820">
        <v>1948</v>
      </c>
      <c r="O9820" t="s">
        <v>11649</v>
      </c>
      <c r="R9820" t="s">
        <v>11647</v>
      </c>
      <c r="S9820" t="s">
        <v>107074</v>
      </c>
      <c r="U9820" t="s">
        <v>107075</v>
      </c>
      <c r="V9820">
        <v>5267</v>
      </c>
      <c r="W9820" t="s">
        <v>11640</v>
      </c>
    </row>
    <row r="9821" spans="1:23" x14ac:dyDescent="0.25">
      <c r="A9821">
        <v>20948</v>
      </c>
      <c r="B9821" t="s">
        <v>37</v>
      </c>
      <c r="C9821" t="s">
        <v>103953</v>
      </c>
      <c r="D9821" t="s">
        <v>94851</v>
      </c>
      <c r="E9821" t="s">
        <v>107076</v>
      </c>
      <c r="F9821" t="s">
        <v>107077</v>
      </c>
      <c r="G9821" t="s">
        <v>107078</v>
      </c>
      <c r="J9821" t="s">
        <v>107079</v>
      </c>
      <c r="K9821">
        <v>1946</v>
      </c>
      <c r="O9821" t="s">
        <v>2744</v>
      </c>
      <c r="P9821" t="s">
        <v>341</v>
      </c>
      <c r="R9821" t="s">
        <v>341</v>
      </c>
      <c r="S9821" t="s">
        <v>107080</v>
      </c>
      <c r="V9821">
        <v>6197</v>
      </c>
      <c r="W9821" t="s">
        <v>21405</v>
      </c>
    </row>
    <row r="9822" spans="1:23" x14ac:dyDescent="0.25">
      <c r="A9822">
        <v>20949</v>
      </c>
      <c r="B9822" t="s">
        <v>37</v>
      </c>
      <c r="C9822" t="s">
        <v>103953</v>
      </c>
      <c r="D9822" t="s">
        <v>94929</v>
      </c>
      <c r="E9822" t="s">
        <v>107081</v>
      </c>
      <c r="F9822" t="s">
        <v>107082</v>
      </c>
      <c r="G9822" t="s">
        <v>107083</v>
      </c>
      <c r="H9822" t="s">
        <v>62733</v>
      </c>
      <c r="J9822" t="s">
        <v>14147</v>
      </c>
      <c r="K9822">
        <v>1940</v>
      </c>
      <c r="O9822" t="s">
        <v>11780</v>
      </c>
      <c r="R9822" t="s">
        <v>686</v>
      </c>
      <c r="V9822">
        <v>5280</v>
      </c>
      <c r="W9822" t="s">
        <v>11774</v>
      </c>
    </row>
    <row r="9823" spans="1:23" x14ac:dyDescent="0.25">
      <c r="A9823">
        <v>20950</v>
      </c>
      <c r="B9823" t="s">
        <v>37</v>
      </c>
      <c r="C9823" t="s">
        <v>103953</v>
      </c>
      <c r="D9823" t="s">
        <v>94929</v>
      </c>
      <c r="E9823" t="s">
        <v>107084</v>
      </c>
      <c r="F9823" t="s">
        <v>107085</v>
      </c>
      <c r="G9823" t="s">
        <v>107086</v>
      </c>
      <c r="J9823" t="s">
        <v>107087</v>
      </c>
      <c r="K9823">
        <v>1972</v>
      </c>
      <c r="O9823" t="s">
        <v>32136</v>
      </c>
      <c r="P9823" t="s">
        <v>5223</v>
      </c>
      <c r="R9823" t="s">
        <v>1589</v>
      </c>
      <c r="S9823" t="s">
        <v>107088</v>
      </c>
      <c r="U9823" t="s">
        <v>107089</v>
      </c>
      <c r="V9823">
        <v>7257</v>
      </c>
      <c r="W9823" t="s">
        <v>32132</v>
      </c>
    </row>
    <row r="9824" spans="1:23" x14ac:dyDescent="0.25">
      <c r="A9824">
        <v>20951</v>
      </c>
      <c r="B9824" t="s">
        <v>37</v>
      </c>
      <c r="C9824" t="s">
        <v>103953</v>
      </c>
      <c r="D9824" t="s">
        <v>94851</v>
      </c>
      <c r="E9824" t="s">
        <v>107090</v>
      </c>
      <c r="F9824" t="s">
        <v>107091</v>
      </c>
      <c r="G9824" t="s">
        <v>107092</v>
      </c>
      <c r="H9824" t="s">
        <v>62645</v>
      </c>
      <c r="J9824" t="s">
        <v>107093</v>
      </c>
      <c r="K9824">
        <v>1951</v>
      </c>
      <c r="O9824" t="s">
        <v>20713</v>
      </c>
      <c r="R9824" t="s">
        <v>306</v>
      </c>
      <c r="S9824" t="s">
        <v>107094</v>
      </c>
      <c r="U9824" t="s">
        <v>107095</v>
      </c>
      <c r="V9824">
        <v>7829</v>
      </c>
      <c r="W9824" t="s">
        <v>37833</v>
      </c>
    </row>
    <row r="9825" spans="1:23" x14ac:dyDescent="0.25">
      <c r="A9825">
        <v>20952</v>
      </c>
      <c r="B9825" t="s">
        <v>37</v>
      </c>
      <c r="C9825" t="s">
        <v>103953</v>
      </c>
      <c r="D9825" t="s">
        <v>94851</v>
      </c>
      <c r="E9825" t="s">
        <v>107096</v>
      </c>
      <c r="F9825" t="s">
        <v>107097</v>
      </c>
      <c r="G9825" t="s">
        <v>107098</v>
      </c>
      <c r="J9825" t="s">
        <v>107099</v>
      </c>
      <c r="K9825">
        <v>1953</v>
      </c>
      <c r="O9825" t="s">
        <v>17721</v>
      </c>
      <c r="P9825" t="s">
        <v>7446</v>
      </c>
      <c r="R9825" t="s">
        <v>52</v>
      </c>
      <c r="S9825" t="s">
        <v>107100</v>
      </c>
      <c r="U9825" t="s">
        <v>107101</v>
      </c>
      <c r="V9825">
        <v>8009</v>
      </c>
      <c r="W9825" t="s">
        <v>39595</v>
      </c>
    </row>
    <row r="9826" spans="1:23" x14ac:dyDescent="0.25">
      <c r="A9826">
        <v>20953</v>
      </c>
      <c r="B9826" t="s">
        <v>37</v>
      </c>
      <c r="C9826" t="s">
        <v>103953</v>
      </c>
      <c r="D9826" t="s">
        <v>94851</v>
      </c>
      <c r="E9826" t="s">
        <v>107102</v>
      </c>
      <c r="F9826" t="s">
        <v>107103</v>
      </c>
      <c r="G9826" t="s">
        <v>107104</v>
      </c>
      <c r="J9826" t="s">
        <v>107105</v>
      </c>
      <c r="O9826" t="s">
        <v>25139</v>
      </c>
      <c r="R9826" t="s">
        <v>561</v>
      </c>
      <c r="U9826" t="s">
        <v>107106</v>
      </c>
      <c r="V9826">
        <v>6562</v>
      </c>
      <c r="W9826" t="s">
        <v>25134</v>
      </c>
    </row>
    <row r="9827" spans="1:23" x14ac:dyDescent="0.25">
      <c r="A9827">
        <v>20954</v>
      </c>
      <c r="B9827" t="s">
        <v>37</v>
      </c>
      <c r="C9827" t="s">
        <v>103953</v>
      </c>
      <c r="D9827" t="s">
        <v>94929</v>
      </c>
      <c r="E9827" t="s">
        <v>107107</v>
      </c>
      <c r="F9827" t="s">
        <v>90472</v>
      </c>
      <c r="G9827" t="s">
        <v>107108</v>
      </c>
      <c r="J9827" t="s">
        <v>90474</v>
      </c>
      <c r="O9827" t="s">
        <v>12674</v>
      </c>
      <c r="P9827" t="s">
        <v>7027</v>
      </c>
      <c r="R9827" t="s">
        <v>1589</v>
      </c>
      <c r="U9827" t="s">
        <v>90475</v>
      </c>
      <c r="V9827">
        <v>6792</v>
      </c>
      <c r="W9827" t="s">
        <v>27399</v>
      </c>
    </row>
    <row r="9828" spans="1:23" x14ac:dyDescent="0.25">
      <c r="A9828">
        <v>20955</v>
      </c>
      <c r="B9828" t="s">
        <v>37</v>
      </c>
      <c r="C9828" t="s">
        <v>103953</v>
      </c>
      <c r="D9828" t="s">
        <v>94851</v>
      </c>
      <c r="E9828" t="s">
        <v>107109</v>
      </c>
      <c r="F9828" t="s">
        <v>107110</v>
      </c>
      <c r="G9828" t="s">
        <v>107111</v>
      </c>
      <c r="J9828" t="s">
        <v>107112</v>
      </c>
      <c r="K9828">
        <v>1966</v>
      </c>
      <c r="O9828" t="s">
        <v>8410</v>
      </c>
      <c r="R9828" t="s">
        <v>306</v>
      </c>
      <c r="S9828" t="s">
        <v>107113</v>
      </c>
      <c r="U9828" t="s">
        <v>107114</v>
      </c>
      <c r="V9828">
        <v>4960</v>
      </c>
      <c r="W9828" t="s">
        <v>8404</v>
      </c>
    </row>
    <row r="9829" spans="1:23" x14ac:dyDescent="0.25">
      <c r="A9829">
        <v>20956</v>
      </c>
      <c r="B9829" t="s">
        <v>37</v>
      </c>
      <c r="C9829" t="s">
        <v>103953</v>
      </c>
      <c r="D9829" t="s">
        <v>94851</v>
      </c>
      <c r="E9829" t="s">
        <v>107115</v>
      </c>
      <c r="F9829" t="s">
        <v>107116</v>
      </c>
      <c r="G9829" t="s">
        <v>107117</v>
      </c>
      <c r="H9829" t="s">
        <v>62733</v>
      </c>
      <c r="J9829" t="s">
        <v>67384</v>
      </c>
      <c r="K9829">
        <v>1953</v>
      </c>
      <c r="O9829" t="s">
        <v>96839</v>
      </c>
      <c r="R9829" t="s">
        <v>770</v>
      </c>
      <c r="U9829" t="s">
        <v>107118</v>
      </c>
      <c r="V9829">
        <v>7785</v>
      </c>
      <c r="W9829" t="s">
        <v>37396</v>
      </c>
    </row>
    <row r="9830" spans="1:23" x14ac:dyDescent="0.25">
      <c r="A9830">
        <v>20957</v>
      </c>
      <c r="B9830" t="s">
        <v>37</v>
      </c>
      <c r="C9830" t="s">
        <v>103953</v>
      </c>
      <c r="D9830" t="s">
        <v>94851</v>
      </c>
      <c r="E9830" t="s">
        <v>107119</v>
      </c>
      <c r="F9830" t="s">
        <v>107120</v>
      </c>
      <c r="G9830" t="s">
        <v>107121</v>
      </c>
      <c r="J9830" t="s">
        <v>107122</v>
      </c>
      <c r="K9830">
        <v>1955</v>
      </c>
      <c r="O9830" t="s">
        <v>32381</v>
      </c>
      <c r="R9830" t="s">
        <v>125</v>
      </c>
      <c r="U9830" t="s">
        <v>107123</v>
      </c>
      <c r="V9830">
        <v>7401</v>
      </c>
      <c r="W9830" t="s">
        <v>33586</v>
      </c>
    </row>
    <row r="9831" spans="1:23" x14ac:dyDescent="0.25">
      <c r="A9831">
        <v>20958</v>
      </c>
      <c r="B9831" t="s">
        <v>37</v>
      </c>
      <c r="C9831" t="s">
        <v>103953</v>
      </c>
      <c r="D9831" t="s">
        <v>94851</v>
      </c>
      <c r="E9831" t="s">
        <v>107124</v>
      </c>
      <c r="F9831" t="s">
        <v>107125</v>
      </c>
      <c r="G9831" t="s">
        <v>107126</v>
      </c>
      <c r="H9831" t="s">
        <v>62645</v>
      </c>
      <c r="J9831" t="s">
        <v>107127</v>
      </c>
      <c r="O9831" t="s">
        <v>30620</v>
      </c>
      <c r="P9831" t="s">
        <v>19124</v>
      </c>
      <c r="R9831" t="s">
        <v>1589</v>
      </c>
      <c r="S9831" t="s">
        <v>96360</v>
      </c>
      <c r="U9831" t="s">
        <v>107128</v>
      </c>
      <c r="V9831">
        <v>4772</v>
      </c>
      <c r="W9831" t="s">
        <v>6306</v>
      </c>
    </row>
    <row r="9832" spans="1:23" x14ac:dyDescent="0.25">
      <c r="A9832">
        <v>20959</v>
      </c>
      <c r="B9832" t="s">
        <v>37</v>
      </c>
      <c r="C9832" t="s">
        <v>103953</v>
      </c>
      <c r="D9832" t="s">
        <v>94929</v>
      </c>
      <c r="E9832" t="s">
        <v>107129</v>
      </c>
      <c r="F9832" t="s">
        <v>107130</v>
      </c>
      <c r="G9832" t="s">
        <v>107131</v>
      </c>
      <c r="H9832" t="s">
        <v>62733</v>
      </c>
      <c r="J9832" t="s">
        <v>107132</v>
      </c>
      <c r="K9832">
        <v>1959</v>
      </c>
      <c r="O9832" t="s">
        <v>87770</v>
      </c>
      <c r="R9832" t="s">
        <v>1928</v>
      </c>
      <c r="U9832" t="s">
        <v>107133</v>
      </c>
      <c r="V9832">
        <v>4946</v>
      </c>
      <c r="W9832" t="s">
        <v>8252</v>
      </c>
    </row>
    <row r="9833" spans="1:23" x14ac:dyDescent="0.25">
      <c r="A9833">
        <v>20960</v>
      </c>
      <c r="B9833" t="s">
        <v>37</v>
      </c>
      <c r="C9833" t="s">
        <v>103953</v>
      </c>
      <c r="D9833" t="s">
        <v>94929</v>
      </c>
      <c r="E9833" t="s">
        <v>107134</v>
      </c>
      <c r="F9833" t="s">
        <v>107135</v>
      </c>
      <c r="G9833" t="s">
        <v>107136</v>
      </c>
      <c r="H9833" t="s">
        <v>62645</v>
      </c>
      <c r="J9833" t="s">
        <v>107137</v>
      </c>
      <c r="K9833">
        <v>1961</v>
      </c>
      <c r="O9833" t="s">
        <v>11612</v>
      </c>
      <c r="P9833" t="s">
        <v>7027</v>
      </c>
      <c r="R9833" t="s">
        <v>1589</v>
      </c>
      <c r="U9833" t="s">
        <v>107138</v>
      </c>
      <c r="V9833">
        <v>5264</v>
      </c>
      <c r="W9833" t="s">
        <v>11604</v>
      </c>
    </row>
    <row r="9834" spans="1:23" x14ac:dyDescent="0.25">
      <c r="A9834">
        <v>20961</v>
      </c>
      <c r="B9834" t="s">
        <v>37</v>
      </c>
      <c r="C9834" t="s">
        <v>103953</v>
      </c>
      <c r="D9834" t="s">
        <v>94851</v>
      </c>
      <c r="E9834" t="s">
        <v>107139</v>
      </c>
      <c r="F9834" t="s">
        <v>107140</v>
      </c>
      <c r="G9834" t="s">
        <v>107141</v>
      </c>
      <c r="J9834" t="s">
        <v>107142</v>
      </c>
      <c r="O9834" t="s">
        <v>9619</v>
      </c>
      <c r="R9834" t="s">
        <v>3547</v>
      </c>
      <c r="U9834" t="s">
        <v>107143</v>
      </c>
      <c r="V9834">
        <v>5077</v>
      </c>
      <c r="W9834" t="s">
        <v>9613</v>
      </c>
    </row>
    <row r="9835" spans="1:23" x14ac:dyDescent="0.25">
      <c r="A9835">
        <v>20962</v>
      </c>
      <c r="B9835" t="s">
        <v>37</v>
      </c>
      <c r="C9835" t="s">
        <v>103953</v>
      </c>
      <c r="D9835" t="s">
        <v>94851</v>
      </c>
      <c r="E9835" t="s">
        <v>107144</v>
      </c>
      <c r="F9835" t="s">
        <v>107145</v>
      </c>
      <c r="G9835" t="s">
        <v>107146</v>
      </c>
      <c r="H9835" t="s">
        <v>62645</v>
      </c>
      <c r="J9835" t="s">
        <v>72838</v>
      </c>
      <c r="K9835">
        <v>1935</v>
      </c>
      <c r="O9835" t="s">
        <v>24667</v>
      </c>
      <c r="R9835" t="s">
        <v>658</v>
      </c>
      <c r="V9835">
        <v>6516</v>
      </c>
      <c r="W9835" t="s">
        <v>24662</v>
      </c>
    </row>
    <row r="9836" spans="1:23" x14ac:dyDescent="0.25">
      <c r="A9836">
        <v>20963</v>
      </c>
      <c r="B9836" t="s">
        <v>37</v>
      </c>
      <c r="C9836" t="s">
        <v>103953</v>
      </c>
      <c r="D9836" t="s">
        <v>94851</v>
      </c>
      <c r="E9836" t="s">
        <v>107147</v>
      </c>
      <c r="F9836" t="s">
        <v>107148</v>
      </c>
      <c r="G9836" t="s">
        <v>107149</v>
      </c>
      <c r="J9836" t="s">
        <v>65576</v>
      </c>
      <c r="K9836">
        <v>1941</v>
      </c>
      <c r="O9836" t="s">
        <v>4183</v>
      </c>
      <c r="P9836" t="s">
        <v>8309</v>
      </c>
      <c r="R9836" t="s">
        <v>1688</v>
      </c>
      <c r="V9836">
        <v>5019</v>
      </c>
      <c r="W9836" t="s">
        <v>9024</v>
      </c>
    </row>
    <row r="9837" spans="1:23" x14ac:dyDescent="0.25">
      <c r="A9837">
        <v>20964</v>
      </c>
      <c r="B9837" t="s">
        <v>37</v>
      </c>
      <c r="C9837" t="s">
        <v>103953</v>
      </c>
      <c r="D9837" t="s">
        <v>94851</v>
      </c>
      <c r="E9837" t="s">
        <v>107150</v>
      </c>
      <c r="F9837" t="s">
        <v>107151</v>
      </c>
      <c r="G9837" t="s">
        <v>107152</v>
      </c>
      <c r="H9837" t="s">
        <v>62645</v>
      </c>
      <c r="J9837" t="s">
        <v>107153</v>
      </c>
      <c r="O9837" t="s">
        <v>7803</v>
      </c>
      <c r="P9837" t="s">
        <v>2402</v>
      </c>
      <c r="R9837" t="s">
        <v>52</v>
      </c>
      <c r="S9837" t="s">
        <v>107154</v>
      </c>
      <c r="U9837" t="s">
        <v>107155</v>
      </c>
      <c r="V9837">
        <v>4907</v>
      </c>
      <c r="W9837" t="s">
        <v>7797</v>
      </c>
    </row>
    <row r="9838" spans="1:23" x14ac:dyDescent="0.25">
      <c r="A9838">
        <v>20965</v>
      </c>
      <c r="B9838" t="s">
        <v>37</v>
      </c>
      <c r="C9838" t="s">
        <v>103953</v>
      </c>
      <c r="D9838" t="s">
        <v>94929</v>
      </c>
      <c r="E9838" t="s">
        <v>107156</v>
      </c>
      <c r="F9838" t="s">
        <v>107157</v>
      </c>
      <c r="G9838" t="s">
        <v>107158</v>
      </c>
      <c r="J9838" t="s">
        <v>107159</v>
      </c>
      <c r="K9838">
        <v>1967</v>
      </c>
      <c r="O9838" t="s">
        <v>36665</v>
      </c>
      <c r="P9838" t="s">
        <v>1298</v>
      </c>
      <c r="R9838" t="s">
        <v>699</v>
      </c>
      <c r="U9838" t="s">
        <v>107160</v>
      </c>
      <c r="V9838">
        <v>7713</v>
      </c>
      <c r="W9838" t="s">
        <v>36670</v>
      </c>
    </row>
    <row r="9839" spans="1:23" x14ac:dyDescent="0.25">
      <c r="A9839">
        <v>20966</v>
      </c>
      <c r="B9839" t="s">
        <v>37</v>
      </c>
      <c r="C9839" t="s">
        <v>103953</v>
      </c>
      <c r="D9839" t="s">
        <v>94851</v>
      </c>
      <c r="E9839" t="s">
        <v>107161</v>
      </c>
      <c r="F9839" t="s">
        <v>107162</v>
      </c>
      <c r="G9839" t="s">
        <v>107163</v>
      </c>
      <c r="J9839" t="s">
        <v>61260</v>
      </c>
      <c r="K9839">
        <v>1935</v>
      </c>
      <c r="O9839" t="s">
        <v>6395</v>
      </c>
      <c r="P9839" t="s">
        <v>6394</v>
      </c>
      <c r="R9839" t="s">
        <v>1688</v>
      </c>
      <c r="V9839">
        <v>5182</v>
      </c>
      <c r="W9839" t="s">
        <v>10762</v>
      </c>
    </row>
    <row r="9840" spans="1:23" x14ac:dyDescent="0.25">
      <c r="A9840">
        <v>20967</v>
      </c>
      <c r="B9840" t="s">
        <v>37</v>
      </c>
      <c r="C9840" t="s">
        <v>103953</v>
      </c>
      <c r="D9840" t="s">
        <v>94851</v>
      </c>
      <c r="E9840" t="s">
        <v>107164</v>
      </c>
      <c r="F9840" t="s">
        <v>107165</v>
      </c>
      <c r="G9840" t="s">
        <v>107166</v>
      </c>
      <c r="H9840" t="s">
        <v>107167</v>
      </c>
      <c r="O9840" t="s">
        <v>33024</v>
      </c>
      <c r="R9840" t="s">
        <v>33022</v>
      </c>
      <c r="S9840" t="s">
        <v>107168</v>
      </c>
      <c r="U9840" t="s">
        <v>107169</v>
      </c>
      <c r="V9840">
        <v>7344</v>
      </c>
      <c r="W9840" t="s">
        <v>33014</v>
      </c>
    </row>
    <row r="9841" spans="1:23" x14ac:dyDescent="0.25">
      <c r="A9841">
        <v>20968</v>
      </c>
      <c r="B9841" t="s">
        <v>37</v>
      </c>
      <c r="C9841" t="s">
        <v>103953</v>
      </c>
      <c r="D9841" t="s">
        <v>94929</v>
      </c>
      <c r="E9841" t="s">
        <v>107170</v>
      </c>
      <c r="F9841" t="s">
        <v>67721</v>
      </c>
      <c r="G9841" t="s">
        <v>107171</v>
      </c>
      <c r="J9841" t="s">
        <v>67723</v>
      </c>
      <c r="K9841">
        <v>1951</v>
      </c>
      <c r="O9841" t="s">
        <v>12674</v>
      </c>
      <c r="P9841" t="s">
        <v>7027</v>
      </c>
      <c r="R9841" t="s">
        <v>1589</v>
      </c>
      <c r="V9841">
        <v>6788</v>
      </c>
      <c r="W9841" t="s">
        <v>27359</v>
      </c>
    </row>
    <row r="9842" spans="1:23" x14ac:dyDescent="0.25">
      <c r="A9842">
        <v>20969</v>
      </c>
      <c r="B9842" t="s">
        <v>37</v>
      </c>
      <c r="C9842" t="s">
        <v>103953</v>
      </c>
      <c r="D9842" t="s">
        <v>94851</v>
      </c>
      <c r="E9842" t="s">
        <v>107172</v>
      </c>
      <c r="F9842" t="s">
        <v>107173</v>
      </c>
      <c r="G9842" t="s">
        <v>107174</v>
      </c>
      <c r="H9842" t="s">
        <v>64683</v>
      </c>
      <c r="J9842" t="s">
        <v>578</v>
      </c>
      <c r="K9842">
        <v>1949</v>
      </c>
      <c r="O9842" t="s">
        <v>16646</v>
      </c>
      <c r="R9842" t="s">
        <v>3436</v>
      </c>
      <c r="V9842">
        <v>5738</v>
      </c>
      <c r="W9842" t="s">
        <v>16641</v>
      </c>
    </row>
    <row r="9843" spans="1:23" x14ac:dyDescent="0.25">
      <c r="A9843">
        <v>20970</v>
      </c>
      <c r="B9843" t="s">
        <v>37</v>
      </c>
      <c r="C9843" t="s">
        <v>103953</v>
      </c>
      <c r="D9843" t="s">
        <v>94851</v>
      </c>
      <c r="E9843" t="s">
        <v>107175</v>
      </c>
      <c r="F9843" t="s">
        <v>107176</v>
      </c>
      <c r="G9843" t="s">
        <v>107177</v>
      </c>
      <c r="H9843" t="s">
        <v>62645</v>
      </c>
      <c r="J9843" t="s">
        <v>87420</v>
      </c>
      <c r="O9843" t="s">
        <v>68469</v>
      </c>
      <c r="R9843" t="s">
        <v>4877</v>
      </c>
      <c r="U9843" t="s">
        <v>107178</v>
      </c>
      <c r="V9843">
        <v>5966</v>
      </c>
      <c r="W9843" t="s">
        <v>18959</v>
      </c>
    </row>
    <row r="9844" spans="1:23" x14ac:dyDescent="0.25">
      <c r="A9844">
        <v>20971</v>
      </c>
      <c r="B9844" t="s">
        <v>37</v>
      </c>
      <c r="C9844" t="s">
        <v>103953</v>
      </c>
      <c r="D9844" t="s">
        <v>94929</v>
      </c>
      <c r="E9844" t="s">
        <v>107179</v>
      </c>
      <c r="F9844" t="s">
        <v>107180</v>
      </c>
      <c r="G9844" t="s">
        <v>107181</v>
      </c>
      <c r="J9844" t="s">
        <v>107182</v>
      </c>
      <c r="K9844">
        <v>1968</v>
      </c>
      <c r="O9844" t="s">
        <v>7749</v>
      </c>
      <c r="P9844" t="s">
        <v>1287</v>
      </c>
      <c r="R9844" t="s">
        <v>1288</v>
      </c>
      <c r="U9844" t="s">
        <v>107183</v>
      </c>
      <c r="V9844">
        <v>8107</v>
      </c>
      <c r="W9844" t="s">
        <v>40546</v>
      </c>
    </row>
    <row r="9845" spans="1:23" x14ac:dyDescent="0.25">
      <c r="A9845">
        <v>20972</v>
      </c>
      <c r="B9845" t="s">
        <v>37</v>
      </c>
      <c r="C9845" t="s">
        <v>103953</v>
      </c>
      <c r="D9845" t="s">
        <v>94851</v>
      </c>
      <c r="E9845" t="s">
        <v>107184</v>
      </c>
      <c r="F9845" t="s">
        <v>107185</v>
      </c>
      <c r="G9845" t="s">
        <v>107186</v>
      </c>
      <c r="H9845" t="s">
        <v>62645</v>
      </c>
      <c r="J9845" t="s">
        <v>107187</v>
      </c>
      <c r="K9845">
        <v>1959</v>
      </c>
      <c r="O9845" t="s">
        <v>7696</v>
      </c>
      <c r="P9845" t="s">
        <v>7695</v>
      </c>
      <c r="R9845" t="s">
        <v>884</v>
      </c>
      <c r="U9845" t="s">
        <v>107188</v>
      </c>
      <c r="V9845">
        <v>8055</v>
      </c>
      <c r="W9845" t="s">
        <v>40057</v>
      </c>
    </row>
    <row r="9846" spans="1:23" x14ac:dyDescent="0.25">
      <c r="A9846">
        <v>20973</v>
      </c>
      <c r="B9846" t="s">
        <v>37</v>
      </c>
      <c r="C9846" t="s">
        <v>103953</v>
      </c>
      <c r="D9846" t="s">
        <v>94929</v>
      </c>
      <c r="E9846" t="s">
        <v>107189</v>
      </c>
      <c r="F9846" t="s">
        <v>107190</v>
      </c>
      <c r="G9846" t="s">
        <v>107191</v>
      </c>
      <c r="H9846" t="s">
        <v>62733</v>
      </c>
      <c r="O9846" t="s">
        <v>12177</v>
      </c>
      <c r="P9846" t="s">
        <v>12176</v>
      </c>
      <c r="R9846" t="s">
        <v>1288</v>
      </c>
      <c r="U9846" t="s">
        <v>107192</v>
      </c>
      <c r="V9846">
        <v>5317</v>
      </c>
      <c r="W9846" t="s">
        <v>12173</v>
      </c>
    </row>
    <row r="9847" spans="1:23" x14ac:dyDescent="0.25">
      <c r="A9847">
        <v>20974</v>
      </c>
      <c r="B9847" t="s">
        <v>37</v>
      </c>
      <c r="C9847" t="s">
        <v>103953</v>
      </c>
      <c r="D9847" t="s">
        <v>94929</v>
      </c>
      <c r="E9847" t="s">
        <v>107193</v>
      </c>
      <c r="F9847" t="s">
        <v>107194</v>
      </c>
      <c r="G9847" t="s">
        <v>107195</v>
      </c>
      <c r="J9847" t="s">
        <v>107196</v>
      </c>
      <c r="O9847" t="s">
        <v>11950</v>
      </c>
      <c r="R9847" t="s">
        <v>770</v>
      </c>
      <c r="S9847" t="s">
        <v>99847</v>
      </c>
      <c r="U9847" t="s">
        <v>107197</v>
      </c>
      <c r="V9847">
        <v>8106</v>
      </c>
      <c r="W9847" t="s">
        <v>40535</v>
      </c>
    </row>
    <row r="9848" spans="1:23" x14ac:dyDescent="0.25">
      <c r="A9848">
        <v>20975</v>
      </c>
      <c r="B9848" t="s">
        <v>37</v>
      </c>
      <c r="C9848" t="s">
        <v>103953</v>
      </c>
      <c r="D9848" t="s">
        <v>94851</v>
      </c>
      <c r="E9848" t="s">
        <v>107198</v>
      </c>
      <c r="F9848" t="s">
        <v>107199</v>
      </c>
      <c r="G9848" t="s">
        <v>107200</v>
      </c>
      <c r="J9848" t="s">
        <v>107201</v>
      </c>
      <c r="O9848" t="s">
        <v>9871</v>
      </c>
      <c r="R9848" t="s">
        <v>686</v>
      </c>
      <c r="V9848">
        <v>5324</v>
      </c>
      <c r="W9848" t="s">
        <v>12253</v>
      </c>
    </row>
    <row r="9849" spans="1:23" x14ac:dyDescent="0.25">
      <c r="A9849">
        <v>20976</v>
      </c>
      <c r="B9849" t="s">
        <v>37</v>
      </c>
      <c r="C9849" t="s">
        <v>103953</v>
      </c>
      <c r="D9849" t="s">
        <v>94929</v>
      </c>
      <c r="E9849" t="s">
        <v>107202</v>
      </c>
      <c r="F9849" t="s">
        <v>107203</v>
      </c>
      <c r="G9849" t="s">
        <v>107204</v>
      </c>
      <c r="J9849" t="s">
        <v>61260</v>
      </c>
      <c r="K9849">
        <v>1974</v>
      </c>
      <c r="O9849" t="s">
        <v>10389</v>
      </c>
      <c r="P9849" t="s">
        <v>10388</v>
      </c>
      <c r="R9849" t="s">
        <v>884</v>
      </c>
      <c r="U9849" t="s">
        <v>107205</v>
      </c>
      <c r="V9849">
        <v>5148</v>
      </c>
      <c r="W9849" t="s">
        <v>10381</v>
      </c>
    </row>
    <row r="9850" spans="1:23" x14ac:dyDescent="0.25">
      <c r="A9850">
        <v>20977</v>
      </c>
      <c r="B9850" t="s">
        <v>37</v>
      </c>
      <c r="C9850" t="s">
        <v>103953</v>
      </c>
      <c r="D9850" t="s">
        <v>94929</v>
      </c>
      <c r="E9850" t="s">
        <v>107206</v>
      </c>
      <c r="F9850" t="s">
        <v>107207</v>
      </c>
      <c r="G9850" t="s">
        <v>107208</v>
      </c>
      <c r="J9850" t="s">
        <v>107209</v>
      </c>
      <c r="O9850" t="s">
        <v>11950</v>
      </c>
      <c r="R9850" t="s">
        <v>770</v>
      </c>
      <c r="S9850" t="s">
        <v>99847</v>
      </c>
      <c r="U9850" t="s">
        <v>107210</v>
      </c>
      <c r="V9850">
        <v>8106</v>
      </c>
      <c r="W9850" t="s">
        <v>40535</v>
      </c>
    </row>
    <row r="9851" spans="1:23" x14ac:dyDescent="0.25">
      <c r="A9851">
        <v>20978</v>
      </c>
      <c r="B9851" t="s">
        <v>37</v>
      </c>
      <c r="C9851" t="s">
        <v>103953</v>
      </c>
      <c r="D9851" t="s">
        <v>94929</v>
      </c>
      <c r="E9851" t="s">
        <v>107211</v>
      </c>
      <c r="F9851" t="s">
        <v>107212</v>
      </c>
      <c r="G9851" t="s">
        <v>107213</v>
      </c>
      <c r="J9851" t="s">
        <v>107214</v>
      </c>
      <c r="K9851">
        <v>1950</v>
      </c>
      <c r="O9851" t="s">
        <v>12102</v>
      </c>
      <c r="R9851" t="s">
        <v>770</v>
      </c>
      <c r="U9851" t="s">
        <v>107215</v>
      </c>
      <c r="V9851">
        <v>5704</v>
      </c>
      <c r="W9851" t="s">
        <v>16288</v>
      </c>
    </row>
    <row r="9852" spans="1:23" x14ac:dyDescent="0.25">
      <c r="A9852">
        <v>20979</v>
      </c>
      <c r="B9852" t="s">
        <v>37</v>
      </c>
      <c r="C9852" t="s">
        <v>103953</v>
      </c>
      <c r="D9852" t="s">
        <v>94851</v>
      </c>
      <c r="E9852" t="s">
        <v>107216</v>
      </c>
      <c r="F9852" t="s">
        <v>107217</v>
      </c>
      <c r="G9852" t="s">
        <v>107218</v>
      </c>
      <c r="H9852" t="s">
        <v>62733</v>
      </c>
      <c r="J9852" t="s">
        <v>78721</v>
      </c>
      <c r="K9852">
        <v>1952</v>
      </c>
      <c r="O9852" t="s">
        <v>33797</v>
      </c>
      <c r="P9852" t="s">
        <v>33795</v>
      </c>
      <c r="R9852" t="s">
        <v>884</v>
      </c>
      <c r="V9852">
        <v>7421</v>
      </c>
      <c r="W9852" t="s">
        <v>33803</v>
      </c>
    </row>
    <row r="9853" spans="1:23" x14ac:dyDescent="0.25">
      <c r="A9853">
        <v>20980</v>
      </c>
      <c r="B9853" t="s">
        <v>37</v>
      </c>
      <c r="C9853" t="s">
        <v>103953</v>
      </c>
      <c r="D9853" t="s">
        <v>94929</v>
      </c>
      <c r="E9853" t="s">
        <v>107219</v>
      </c>
      <c r="F9853" t="s">
        <v>107220</v>
      </c>
      <c r="G9853" t="s">
        <v>107221</v>
      </c>
      <c r="J9853" t="s">
        <v>75700</v>
      </c>
      <c r="O9853" t="s">
        <v>12177</v>
      </c>
      <c r="P9853" t="s">
        <v>12176</v>
      </c>
      <c r="R9853" t="s">
        <v>1288</v>
      </c>
      <c r="U9853" t="s">
        <v>107222</v>
      </c>
      <c r="V9853">
        <v>5317</v>
      </c>
      <c r="W9853" t="s">
        <v>12173</v>
      </c>
    </row>
    <row r="9854" spans="1:23" x14ac:dyDescent="0.25">
      <c r="A9854">
        <v>20981</v>
      </c>
      <c r="B9854" t="s">
        <v>37</v>
      </c>
      <c r="C9854" t="s">
        <v>103953</v>
      </c>
      <c r="D9854" t="s">
        <v>94851</v>
      </c>
      <c r="E9854" t="s">
        <v>107223</v>
      </c>
      <c r="F9854" t="s">
        <v>107224</v>
      </c>
      <c r="G9854" t="s">
        <v>107225</v>
      </c>
      <c r="J9854" t="s">
        <v>107226</v>
      </c>
      <c r="K9854">
        <v>1964</v>
      </c>
      <c r="O9854" t="s">
        <v>7353</v>
      </c>
      <c r="R9854" t="s">
        <v>11647</v>
      </c>
      <c r="V9854">
        <v>5780</v>
      </c>
      <c r="W9854" t="s">
        <v>17048</v>
      </c>
    </row>
    <row r="9855" spans="1:23" x14ac:dyDescent="0.25">
      <c r="A9855">
        <v>20982</v>
      </c>
      <c r="B9855" t="s">
        <v>37</v>
      </c>
      <c r="C9855" t="s">
        <v>103953</v>
      </c>
      <c r="D9855" t="s">
        <v>94851</v>
      </c>
      <c r="E9855" t="s">
        <v>107227</v>
      </c>
      <c r="F9855" t="s">
        <v>107228</v>
      </c>
      <c r="G9855" t="s">
        <v>107229</v>
      </c>
      <c r="J9855" t="s">
        <v>107230</v>
      </c>
      <c r="O9855" t="s">
        <v>7353</v>
      </c>
      <c r="P9855" t="s">
        <v>7351</v>
      </c>
      <c r="R9855" t="s">
        <v>884</v>
      </c>
      <c r="V9855">
        <v>4867</v>
      </c>
      <c r="W9855" t="s">
        <v>7344</v>
      </c>
    </row>
    <row r="9856" spans="1:23" x14ac:dyDescent="0.25">
      <c r="A9856">
        <v>20983</v>
      </c>
      <c r="B9856" t="s">
        <v>37</v>
      </c>
      <c r="C9856" t="s">
        <v>103953</v>
      </c>
      <c r="D9856" t="s">
        <v>94851</v>
      </c>
      <c r="E9856" t="s">
        <v>107231</v>
      </c>
      <c r="F9856" t="s">
        <v>107232</v>
      </c>
      <c r="G9856" t="s">
        <v>107233</v>
      </c>
      <c r="J9856" t="s">
        <v>66163</v>
      </c>
      <c r="K9856">
        <v>1924</v>
      </c>
      <c r="O9856" t="s">
        <v>12082</v>
      </c>
      <c r="R9856" t="s">
        <v>3525</v>
      </c>
      <c r="S9856" t="s">
        <v>66164</v>
      </c>
      <c r="V9856">
        <v>5308</v>
      </c>
      <c r="W9856" t="s">
        <v>12076</v>
      </c>
    </row>
    <row r="9857" spans="1:23" x14ac:dyDescent="0.25">
      <c r="A9857">
        <v>20984</v>
      </c>
      <c r="B9857" t="s">
        <v>37</v>
      </c>
      <c r="C9857" t="s">
        <v>103953</v>
      </c>
      <c r="D9857" t="s">
        <v>94851</v>
      </c>
      <c r="E9857" t="s">
        <v>107234</v>
      </c>
      <c r="F9857" t="s">
        <v>107235</v>
      </c>
      <c r="G9857" t="s">
        <v>107236</v>
      </c>
      <c r="J9857" t="s">
        <v>107237</v>
      </c>
      <c r="K9857">
        <v>1956</v>
      </c>
      <c r="O9857" t="s">
        <v>33797</v>
      </c>
      <c r="P9857" t="s">
        <v>33795</v>
      </c>
      <c r="R9857" t="s">
        <v>884</v>
      </c>
      <c r="S9857" t="s">
        <v>107238</v>
      </c>
      <c r="U9857" t="s">
        <v>107239</v>
      </c>
      <c r="V9857">
        <v>7420</v>
      </c>
      <c r="W9857" t="s">
        <v>33790</v>
      </c>
    </row>
    <row r="9858" spans="1:23" x14ac:dyDescent="0.25">
      <c r="A9858">
        <v>20985</v>
      </c>
      <c r="B9858" t="s">
        <v>37</v>
      </c>
      <c r="C9858" t="s">
        <v>103953</v>
      </c>
      <c r="D9858" t="s">
        <v>59292</v>
      </c>
      <c r="E9858" t="s">
        <v>107240</v>
      </c>
      <c r="F9858" t="s">
        <v>107241</v>
      </c>
      <c r="G9858" t="s">
        <v>107242</v>
      </c>
      <c r="J9858" t="s">
        <v>107243</v>
      </c>
      <c r="K9858">
        <v>1986</v>
      </c>
      <c r="O9858" t="s">
        <v>32136</v>
      </c>
      <c r="P9858" t="s">
        <v>5223</v>
      </c>
      <c r="R9858" t="s">
        <v>1589</v>
      </c>
      <c r="U9858" t="s">
        <v>107244</v>
      </c>
      <c r="V9858">
        <v>7257</v>
      </c>
      <c r="W9858" t="s">
        <v>32132</v>
      </c>
    </row>
    <row r="9859" spans="1:23" x14ac:dyDescent="0.25">
      <c r="A9859">
        <v>20986</v>
      </c>
      <c r="B9859" t="s">
        <v>37</v>
      </c>
      <c r="C9859" t="s">
        <v>103953</v>
      </c>
      <c r="D9859" t="s">
        <v>94851</v>
      </c>
      <c r="E9859" t="s">
        <v>107245</v>
      </c>
      <c r="F9859" t="s">
        <v>107246</v>
      </c>
      <c r="G9859" t="s">
        <v>107247</v>
      </c>
      <c r="H9859" t="s">
        <v>62733</v>
      </c>
      <c r="J9859" t="s">
        <v>67827</v>
      </c>
      <c r="K9859">
        <v>1979</v>
      </c>
      <c r="O9859" t="s">
        <v>11495</v>
      </c>
      <c r="P9859" t="s">
        <v>52845</v>
      </c>
      <c r="R9859" t="s">
        <v>1589</v>
      </c>
      <c r="U9859" t="s">
        <v>107248</v>
      </c>
      <c r="V9859">
        <v>5253</v>
      </c>
      <c r="W9859" t="s">
        <v>11490</v>
      </c>
    </row>
    <row r="9860" spans="1:23" x14ac:dyDescent="0.25">
      <c r="A9860">
        <v>20987</v>
      </c>
      <c r="B9860" t="s">
        <v>37</v>
      </c>
      <c r="C9860" t="s">
        <v>103953</v>
      </c>
      <c r="D9860" t="s">
        <v>94929</v>
      </c>
      <c r="E9860" t="s">
        <v>107249</v>
      </c>
      <c r="F9860" t="s">
        <v>107250</v>
      </c>
      <c r="G9860" t="s">
        <v>107251</v>
      </c>
      <c r="H9860" t="s">
        <v>64683</v>
      </c>
      <c r="J9860" t="s">
        <v>107252</v>
      </c>
      <c r="K9860">
        <v>1953</v>
      </c>
      <c r="O9860" t="s">
        <v>4823</v>
      </c>
      <c r="P9860" t="s">
        <v>4822</v>
      </c>
      <c r="R9860" t="s">
        <v>699</v>
      </c>
      <c r="S9860" t="s">
        <v>97676</v>
      </c>
      <c r="U9860" t="s">
        <v>107253</v>
      </c>
      <c r="V9860">
        <v>7729</v>
      </c>
      <c r="W9860" t="s">
        <v>36832</v>
      </c>
    </row>
    <row r="9861" spans="1:23" x14ac:dyDescent="0.25">
      <c r="A9861">
        <v>20988</v>
      </c>
      <c r="B9861" t="s">
        <v>37</v>
      </c>
      <c r="C9861" t="s">
        <v>103953</v>
      </c>
      <c r="D9861" t="s">
        <v>94851</v>
      </c>
      <c r="E9861" t="s">
        <v>107254</v>
      </c>
      <c r="F9861" t="s">
        <v>107255</v>
      </c>
      <c r="G9861" t="s">
        <v>107256</v>
      </c>
      <c r="J9861" t="s">
        <v>107257</v>
      </c>
      <c r="O9861" t="s">
        <v>68469</v>
      </c>
      <c r="R9861" t="s">
        <v>4877</v>
      </c>
      <c r="U9861" t="s">
        <v>101511</v>
      </c>
      <c r="V9861">
        <v>5082</v>
      </c>
      <c r="W9861" t="s">
        <v>9666</v>
      </c>
    </row>
    <row r="9862" spans="1:23" x14ac:dyDescent="0.25">
      <c r="A9862">
        <v>20989</v>
      </c>
      <c r="B9862" t="s">
        <v>37</v>
      </c>
      <c r="C9862" t="s">
        <v>103953</v>
      </c>
      <c r="D9862" t="s">
        <v>94851</v>
      </c>
      <c r="E9862" t="s">
        <v>107258</v>
      </c>
      <c r="F9862" t="s">
        <v>107259</v>
      </c>
      <c r="G9862" t="s">
        <v>107260</v>
      </c>
      <c r="H9862" t="s">
        <v>62645</v>
      </c>
      <c r="J9862" t="s">
        <v>107261</v>
      </c>
      <c r="K9862">
        <v>1948</v>
      </c>
      <c r="O9862" t="s">
        <v>2233</v>
      </c>
      <c r="P9862" t="s">
        <v>3053</v>
      </c>
      <c r="R9862" t="s">
        <v>52</v>
      </c>
      <c r="S9862" t="s">
        <v>107262</v>
      </c>
      <c r="U9862" t="s">
        <v>107263</v>
      </c>
      <c r="V9862">
        <v>4854</v>
      </c>
      <c r="W9862" t="s">
        <v>7197</v>
      </c>
    </row>
    <row r="9863" spans="1:23" x14ac:dyDescent="0.25">
      <c r="A9863">
        <v>20990</v>
      </c>
      <c r="B9863" t="s">
        <v>37</v>
      </c>
      <c r="C9863" t="s">
        <v>103953</v>
      </c>
      <c r="D9863" t="s">
        <v>94851</v>
      </c>
      <c r="E9863" t="s">
        <v>107264</v>
      </c>
      <c r="F9863" t="s">
        <v>107265</v>
      </c>
      <c r="G9863" t="s">
        <v>107266</v>
      </c>
      <c r="J9863" t="s">
        <v>107267</v>
      </c>
      <c r="K9863">
        <v>1978</v>
      </c>
      <c r="O9863" t="s">
        <v>6430</v>
      </c>
      <c r="R9863" t="s">
        <v>6431</v>
      </c>
      <c r="S9863" t="s">
        <v>107268</v>
      </c>
      <c r="U9863" t="s">
        <v>107269</v>
      </c>
      <c r="V9863">
        <v>5584</v>
      </c>
      <c r="W9863" t="s">
        <v>15008</v>
      </c>
    </row>
    <row r="9864" spans="1:23" x14ac:dyDescent="0.25">
      <c r="A9864">
        <v>20991</v>
      </c>
      <c r="B9864" t="s">
        <v>37</v>
      </c>
      <c r="C9864" t="s">
        <v>103953</v>
      </c>
      <c r="D9864" t="s">
        <v>94851</v>
      </c>
      <c r="E9864" t="s">
        <v>107270</v>
      </c>
      <c r="F9864" t="s">
        <v>107271</v>
      </c>
      <c r="G9864" t="s">
        <v>107272</v>
      </c>
      <c r="J9864" t="s">
        <v>64910</v>
      </c>
      <c r="K9864">
        <v>1955</v>
      </c>
      <c r="O9864" t="s">
        <v>21862</v>
      </c>
      <c r="R9864" t="s">
        <v>8573</v>
      </c>
      <c r="V9864">
        <v>6240</v>
      </c>
      <c r="W9864" t="s">
        <v>21857</v>
      </c>
    </row>
    <row r="9865" spans="1:23" x14ac:dyDescent="0.25">
      <c r="A9865">
        <v>20992</v>
      </c>
      <c r="B9865" t="s">
        <v>37</v>
      </c>
      <c r="C9865" t="s">
        <v>103953</v>
      </c>
      <c r="D9865" t="s">
        <v>94851</v>
      </c>
      <c r="E9865" t="s">
        <v>107273</v>
      </c>
      <c r="F9865" t="s">
        <v>107274</v>
      </c>
      <c r="G9865" t="s">
        <v>107275</v>
      </c>
      <c r="J9865" t="s">
        <v>107276</v>
      </c>
      <c r="O9865" t="s">
        <v>14016</v>
      </c>
      <c r="R9865" t="s">
        <v>306</v>
      </c>
      <c r="S9865" t="s">
        <v>107277</v>
      </c>
      <c r="V9865">
        <v>5489</v>
      </c>
      <c r="W9865" t="s">
        <v>14008</v>
      </c>
    </row>
    <row r="9866" spans="1:23" x14ac:dyDescent="0.25">
      <c r="A9866">
        <v>20993</v>
      </c>
      <c r="B9866" t="s">
        <v>37</v>
      </c>
      <c r="C9866" t="s">
        <v>103953</v>
      </c>
      <c r="D9866" t="s">
        <v>94851</v>
      </c>
      <c r="E9866" t="s">
        <v>107278</v>
      </c>
      <c r="F9866" t="s">
        <v>107279</v>
      </c>
      <c r="G9866" t="s">
        <v>107280</v>
      </c>
      <c r="H9866" t="s">
        <v>107281</v>
      </c>
      <c r="J9866" t="s">
        <v>107282</v>
      </c>
      <c r="O9866" t="s">
        <v>25040</v>
      </c>
      <c r="P9866" t="s">
        <v>21753</v>
      </c>
      <c r="R9866" t="s">
        <v>2882</v>
      </c>
      <c r="U9866" t="s">
        <v>104821</v>
      </c>
      <c r="V9866">
        <v>6552</v>
      </c>
      <c r="W9866" t="s">
        <v>25036</v>
      </c>
    </row>
    <row r="9867" spans="1:23" x14ac:dyDescent="0.25">
      <c r="A9867">
        <v>20994</v>
      </c>
      <c r="B9867" t="s">
        <v>37</v>
      </c>
      <c r="C9867" t="s">
        <v>103953</v>
      </c>
      <c r="D9867" t="s">
        <v>94851</v>
      </c>
      <c r="E9867" t="s">
        <v>107283</v>
      </c>
      <c r="F9867" t="s">
        <v>107284</v>
      </c>
      <c r="G9867" t="s">
        <v>107285</v>
      </c>
      <c r="K9867">
        <v>1982</v>
      </c>
      <c r="S9867" t="s">
        <v>107286</v>
      </c>
      <c r="U9867" t="s">
        <v>107287</v>
      </c>
      <c r="V9867">
        <v>6392</v>
      </c>
      <c r="W9867" t="s">
        <v>23419</v>
      </c>
    </row>
    <row r="9868" spans="1:23" x14ac:dyDescent="0.25">
      <c r="A9868">
        <v>20995</v>
      </c>
      <c r="B9868" t="s">
        <v>37</v>
      </c>
      <c r="C9868" t="s">
        <v>103953</v>
      </c>
      <c r="D9868" t="s">
        <v>94851</v>
      </c>
      <c r="E9868" t="s">
        <v>107288</v>
      </c>
      <c r="F9868" t="s">
        <v>107289</v>
      </c>
      <c r="G9868" t="s">
        <v>107290</v>
      </c>
      <c r="J9868" t="s">
        <v>64743</v>
      </c>
      <c r="K9868">
        <v>1948</v>
      </c>
      <c r="O9868" t="s">
        <v>10096</v>
      </c>
      <c r="P9868" t="s">
        <v>10095</v>
      </c>
      <c r="R9868" t="s">
        <v>1688</v>
      </c>
      <c r="V9868">
        <v>7495</v>
      </c>
      <c r="W9868" t="s">
        <v>34492</v>
      </c>
    </row>
    <row r="9869" spans="1:23" x14ac:dyDescent="0.25">
      <c r="A9869">
        <v>20996</v>
      </c>
      <c r="B9869" t="s">
        <v>37</v>
      </c>
      <c r="C9869" t="s">
        <v>103953</v>
      </c>
      <c r="D9869" t="s">
        <v>94851</v>
      </c>
      <c r="E9869" t="s">
        <v>107291</v>
      </c>
      <c r="F9869" t="s">
        <v>107292</v>
      </c>
      <c r="G9869" t="s">
        <v>107293</v>
      </c>
      <c r="J9869" t="s">
        <v>107294</v>
      </c>
      <c r="K9869">
        <v>1959</v>
      </c>
      <c r="S9869" t="s">
        <v>107295</v>
      </c>
      <c r="U9869" t="s">
        <v>107296</v>
      </c>
      <c r="V9869">
        <v>5871</v>
      </c>
      <c r="W9869" t="s">
        <v>17969</v>
      </c>
    </row>
    <row r="9870" spans="1:23" x14ac:dyDescent="0.25">
      <c r="A9870">
        <v>20997</v>
      </c>
      <c r="B9870" t="s">
        <v>37</v>
      </c>
      <c r="C9870" t="s">
        <v>103953</v>
      </c>
      <c r="D9870" t="s">
        <v>94851</v>
      </c>
      <c r="E9870" t="s">
        <v>107297</v>
      </c>
      <c r="F9870" t="s">
        <v>107298</v>
      </c>
      <c r="G9870" t="s">
        <v>107299</v>
      </c>
      <c r="H9870" t="s">
        <v>62645</v>
      </c>
      <c r="J9870" t="s">
        <v>107300</v>
      </c>
      <c r="K9870">
        <v>1973</v>
      </c>
      <c r="O9870" t="s">
        <v>8272</v>
      </c>
      <c r="R9870" t="s">
        <v>2162</v>
      </c>
      <c r="S9870" t="s">
        <v>104826</v>
      </c>
      <c r="U9870" t="s">
        <v>107301</v>
      </c>
      <c r="V9870">
        <v>7650</v>
      </c>
      <c r="W9870" t="s">
        <v>36021</v>
      </c>
    </row>
    <row r="9871" spans="1:23" x14ac:dyDescent="0.25">
      <c r="A9871">
        <v>20998</v>
      </c>
      <c r="B9871" t="s">
        <v>37</v>
      </c>
      <c r="C9871" t="s">
        <v>103953</v>
      </c>
      <c r="D9871" t="s">
        <v>94851</v>
      </c>
      <c r="E9871" t="s">
        <v>107302</v>
      </c>
      <c r="F9871" t="s">
        <v>107303</v>
      </c>
      <c r="G9871" t="s">
        <v>107304</v>
      </c>
      <c r="H9871" t="s">
        <v>62645</v>
      </c>
      <c r="J9871" t="s">
        <v>107305</v>
      </c>
      <c r="K9871">
        <v>1943</v>
      </c>
      <c r="O9871" t="s">
        <v>33472</v>
      </c>
      <c r="P9871" t="s">
        <v>1106</v>
      </c>
      <c r="R9871" t="s">
        <v>52</v>
      </c>
      <c r="S9871" t="s">
        <v>107306</v>
      </c>
      <c r="U9871" t="s">
        <v>107307</v>
      </c>
      <c r="V9871">
        <v>7389</v>
      </c>
      <c r="W9871" t="s">
        <v>33467</v>
      </c>
    </row>
    <row r="9872" spans="1:23" x14ac:dyDescent="0.25">
      <c r="A9872">
        <v>20999</v>
      </c>
      <c r="B9872" t="s">
        <v>37</v>
      </c>
      <c r="C9872" t="s">
        <v>103953</v>
      </c>
      <c r="D9872" t="s">
        <v>94851</v>
      </c>
      <c r="E9872" t="s">
        <v>107308</v>
      </c>
      <c r="F9872" t="s">
        <v>107309</v>
      </c>
      <c r="G9872" t="s">
        <v>107310</v>
      </c>
      <c r="H9872" t="s">
        <v>62645</v>
      </c>
      <c r="J9872" t="s">
        <v>107311</v>
      </c>
      <c r="K9872">
        <v>1943</v>
      </c>
      <c r="O9872" t="s">
        <v>34393</v>
      </c>
      <c r="R9872" t="s">
        <v>17863</v>
      </c>
      <c r="S9872" t="s">
        <v>107312</v>
      </c>
      <c r="U9872" t="s">
        <v>107313</v>
      </c>
      <c r="V9872">
        <v>7532</v>
      </c>
      <c r="W9872" t="s">
        <v>34863</v>
      </c>
    </row>
    <row r="9873" spans="1:23" x14ac:dyDescent="0.25">
      <c r="A9873">
        <v>21000</v>
      </c>
      <c r="B9873" t="s">
        <v>37</v>
      </c>
      <c r="C9873" t="s">
        <v>103953</v>
      </c>
      <c r="D9873" t="s">
        <v>94851</v>
      </c>
      <c r="E9873" t="s">
        <v>107314</v>
      </c>
      <c r="F9873" t="s">
        <v>107315</v>
      </c>
      <c r="G9873" t="s">
        <v>107316</v>
      </c>
      <c r="H9873" t="s">
        <v>62645</v>
      </c>
      <c r="J9873" t="s">
        <v>107317</v>
      </c>
      <c r="K9873">
        <v>1953</v>
      </c>
      <c r="O9873" t="s">
        <v>30994</v>
      </c>
      <c r="P9873" t="s">
        <v>2074</v>
      </c>
      <c r="R9873" t="s">
        <v>52</v>
      </c>
      <c r="S9873" t="s">
        <v>107318</v>
      </c>
      <c r="U9873" t="s">
        <v>107319</v>
      </c>
      <c r="V9873">
        <v>7149</v>
      </c>
      <c r="W9873" t="s">
        <v>30986</v>
      </c>
    </row>
    <row r="9874" spans="1:23" x14ac:dyDescent="0.25">
      <c r="A9874">
        <v>21001</v>
      </c>
      <c r="B9874" t="s">
        <v>37</v>
      </c>
      <c r="C9874" t="s">
        <v>103953</v>
      </c>
      <c r="D9874" t="s">
        <v>94851</v>
      </c>
      <c r="E9874" t="s">
        <v>107320</v>
      </c>
      <c r="F9874" t="s">
        <v>107321</v>
      </c>
      <c r="G9874" t="s">
        <v>107322</v>
      </c>
      <c r="J9874" t="s">
        <v>107323</v>
      </c>
      <c r="K9874">
        <v>1969</v>
      </c>
      <c r="O9874" t="s">
        <v>7353</v>
      </c>
      <c r="R9874" t="s">
        <v>11647</v>
      </c>
      <c r="V9874">
        <v>5780</v>
      </c>
      <c r="W9874" t="s">
        <v>17048</v>
      </c>
    </row>
    <row r="9875" spans="1:23" x14ac:dyDescent="0.25">
      <c r="A9875">
        <v>21002</v>
      </c>
      <c r="B9875" t="s">
        <v>37</v>
      </c>
      <c r="C9875" t="s">
        <v>103953</v>
      </c>
      <c r="D9875" t="s">
        <v>94851</v>
      </c>
      <c r="E9875" t="s">
        <v>107324</v>
      </c>
      <c r="F9875" t="s">
        <v>107325</v>
      </c>
      <c r="G9875" t="s">
        <v>107326</v>
      </c>
      <c r="H9875" t="s">
        <v>62645</v>
      </c>
      <c r="J9875" t="s">
        <v>107327</v>
      </c>
      <c r="K9875">
        <v>1968</v>
      </c>
      <c r="O9875" t="s">
        <v>6487</v>
      </c>
      <c r="P9875" t="s">
        <v>6488</v>
      </c>
      <c r="R9875" t="s">
        <v>1857</v>
      </c>
      <c r="S9875" t="s">
        <v>94922</v>
      </c>
      <c r="U9875" t="s">
        <v>107328</v>
      </c>
      <c r="V9875">
        <v>4788</v>
      </c>
      <c r="W9875" t="s">
        <v>6482</v>
      </c>
    </row>
    <row r="9876" spans="1:23" x14ac:dyDescent="0.25">
      <c r="A9876">
        <v>21003</v>
      </c>
      <c r="B9876" t="s">
        <v>37</v>
      </c>
      <c r="C9876" t="s">
        <v>103953</v>
      </c>
      <c r="D9876" t="s">
        <v>94851</v>
      </c>
      <c r="E9876" t="s">
        <v>107329</v>
      </c>
      <c r="F9876" t="s">
        <v>107330</v>
      </c>
      <c r="G9876" t="s">
        <v>107331</v>
      </c>
      <c r="J9876" t="s">
        <v>66739</v>
      </c>
      <c r="O9876" t="s">
        <v>16986</v>
      </c>
      <c r="R9876" t="s">
        <v>1857</v>
      </c>
      <c r="V9876">
        <v>5774</v>
      </c>
      <c r="W9876" t="s">
        <v>16979</v>
      </c>
    </row>
    <row r="9877" spans="1:23" x14ac:dyDescent="0.25">
      <c r="A9877">
        <v>21004</v>
      </c>
      <c r="B9877" t="s">
        <v>37</v>
      </c>
      <c r="C9877" t="s">
        <v>103953</v>
      </c>
      <c r="D9877" t="s">
        <v>94851</v>
      </c>
      <c r="E9877" t="s">
        <v>107332</v>
      </c>
      <c r="F9877" t="s">
        <v>107333</v>
      </c>
      <c r="G9877" t="s">
        <v>107334</v>
      </c>
      <c r="J9877" t="s">
        <v>107335</v>
      </c>
      <c r="K9877">
        <v>1970</v>
      </c>
      <c r="O9877" t="s">
        <v>11649</v>
      </c>
      <c r="R9877" t="s">
        <v>11647</v>
      </c>
      <c r="S9877" t="s">
        <v>107336</v>
      </c>
      <c r="U9877" t="s">
        <v>107337</v>
      </c>
      <c r="V9877">
        <v>5267</v>
      </c>
      <c r="W9877" t="s">
        <v>11640</v>
      </c>
    </row>
    <row r="9878" spans="1:23" x14ac:dyDescent="0.25">
      <c r="A9878">
        <v>21005</v>
      </c>
      <c r="B9878" t="s">
        <v>37</v>
      </c>
      <c r="C9878" t="s">
        <v>103953</v>
      </c>
      <c r="D9878" t="s">
        <v>94851</v>
      </c>
      <c r="E9878" t="s">
        <v>107338</v>
      </c>
      <c r="F9878" t="s">
        <v>107339</v>
      </c>
      <c r="G9878" t="s">
        <v>107340</v>
      </c>
      <c r="J9878" t="s">
        <v>73765</v>
      </c>
      <c r="K9878">
        <v>1957</v>
      </c>
      <c r="O9878" t="s">
        <v>25595</v>
      </c>
      <c r="P9878" t="s">
        <v>4684</v>
      </c>
      <c r="R9878" t="s">
        <v>1688</v>
      </c>
      <c r="V9878">
        <v>6609</v>
      </c>
      <c r="W9878" t="s">
        <v>25589</v>
      </c>
    </row>
    <row r="9879" spans="1:23" x14ac:dyDescent="0.25">
      <c r="A9879">
        <v>21006</v>
      </c>
      <c r="B9879" t="s">
        <v>37</v>
      </c>
      <c r="C9879" t="s">
        <v>103953</v>
      </c>
      <c r="D9879" t="s">
        <v>94851</v>
      </c>
      <c r="E9879" t="s">
        <v>107341</v>
      </c>
      <c r="F9879" t="s">
        <v>107342</v>
      </c>
      <c r="G9879" t="s">
        <v>107343</v>
      </c>
      <c r="J9879" t="s">
        <v>68646</v>
      </c>
      <c r="K9879">
        <v>1952</v>
      </c>
      <c r="O9879" t="s">
        <v>14117</v>
      </c>
      <c r="P9879" t="s">
        <v>4917</v>
      </c>
      <c r="R9879" t="s">
        <v>1688</v>
      </c>
      <c r="V9879">
        <v>5499</v>
      </c>
      <c r="W9879" t="s">
        <v>14113</v>
      </c>
    </row>
    <row r="9880" spans="1:23" x14ac:dyDescent="0.25">
      <c r="A9880">
        <v>21007</v>
      </c>
      <c r="B9880" t="s">
        <v>37</v>
      </c>
      <c r="C9880" t="s">
        <v>103953</v>
      </c>
      <c r="D9880" t="s">
        <v>94851</v>
      </c>
      <c r="E9880" t="s">
        <v>107344</v>
      </c>
      <c r="F9880" t="s">
        <v>107345</v>
      </c>
      <c r="G9880" t="s">
        <v>107346</v>
      </c>
      <c r="J9880" t="s">
        <v>59502</v>
      </c>
      <c r="K9880">
        <v>1931</v>
      </c>
      <c r="O9880" t="s">
        <v>6395</v>
      </c>
      <c r="P9880" t="s">
        <v>6394</v>
      </c>
      <c r="R9880" t="s">
        <v>1688</v>
      </c>
      <c r="V9880">
        <v>4850</v>
      </c>
      <c r="W9880" t="s">
        <v>7158</v>
      </c>
    </row>
    <row r="9881" spans="1:23" x14ac:dyDescent="0.25">
      <c r="A9881">
        <v>21008</v>
      </c>
      <c r="B9881" t="s">
        <v>37</v>
      </c>
      <c r="C9881" t="s">
        <v>103953</v>
      </c>
      <c r="D9881" t="s">
        <v>94851</v>
      </c>
      <c r="E9881" t="s">
        <v>107347</v>
      </c>
      <c r="F9881" t="s">
        <v>107348</v>
      </c>
      <c r="G9881" t="s">
        <v>107349</v>
      </c>
      <c r="J9881" t="s">
        <v>71837</v>
      </c>
      <c r="K9881">
        <v>1936</v>
      </c>
      <c r="O9881" t="s">
        <v>21461</v>
      </c>
      <c r="P9881" t="s">
        <v>12427</v>
      </c>
      <c r="R9881" t="s">
        <v>1688</v>
      </c>
      <c r="U9881" t="s">
        <v>71838</v>
      </c>
      <c r="V9881">
        <v>7404</v>
      </c>
      <c r="W9881" t="s">
        <v>33622</v>
      </c>
    </row>
    <row r="9882" spans="1:23" x14ac:dyDescent="0.25">
      <c r="A9882">
        <v>21009</v>
      </c>
      <c r="B9882" t="s">
        <v>37</v>
      </c>
      <c r="C9882" t="s">
        <v>103953</v>
      </c>
      <c r="D9882" t="s">
        <v>94851</v>
      </c>
      <c r="E9882" t="s">
        <v>107350</v>
      </c>
      <c r="F9882" t="s">
        <v>107351</v>
      </c>
      <c r="G9882" t="s">
        <v>107352</v>
      </c>
      <c r="J9882" t="s">
        <v>64796</v>
      </c>
      <c r="K9882">
        <v>1962</v>
      </c>
      <c r="O9882" t="s">
        <v>10412</v>
      </c>
      <c r="P9882" t="s">
        <v>10307</v>
      </c>
      <c r="R9882" t="s">
        <v>1688</v>
      </c>
      <c r="V9882">
        <v>7437</v>
      </c>
      <c r="W9882" t="s">
        <v>33939</v>
      </c>
    </row>
    <row r="9883" spans="1:23" x14ac:dyDescent="0.25">
      <c r="A9883">
        <v>21010</v>
      </c>
      <c r="B9883" t="s">
        <v>37</v>
      </c>
      <c r="C9883" t="s">
        <v>103953</v>
      </c>
      <c r="D9883" t="s">
        <v>94851</v>
      </c>
      <c r="E9883" t="s">
        <v>107353</v>
      </c>
      <c r="F9883" t="s">
        <v>107354</v>
      </c>
      <c r="G9883" t="s">
        <v>107355</v>
      </c>
      <c r="J9883" t="s">
        <v>59796</v>
      </c>
      <c r="K9883">
        <v>1943</v>
      </c>
      <c r="O9883" t="s">
        <v>4609</v>
      </c>
      <c r="P9883" t="s">
        <v>4608</v>
      </c>
      <c r="R9883" t="s">
        <v>1688</v>
      </c>
      <c r="V9883">
        <v>7791</v>
      </c>
      <c r="W9883" t="s">
        <v>37463</v>
      </c>
    </row>
    <row r="9884" spans="1:23" x14ac:dyDescent="0.25">
      <c r="A9884">
        <v>21011</v>
      </c>
      <c r="B9884" t="s">
        <v>37</v>
      </c>
      <c r="C9884" t="s">
        <v>103953</v>
      </c>
      <c r="D9884" t="s">
        <v>94851</v>
      </c>
      <c r="E9884" t="s">
        <v>107356</v>
      </c>
      <c r="F9884" t="s">
        <v>107357</v>
      </c>
      <c r="G9884" t="s">
        <v>107358</v>
      </c>
      <c r="H9884" t="s">
        <v>62645</v>
      </c>
      <c r="K9884">
        <v>1965</v>
      </c>
      <c r="O9884" t="s">
        <v>8207</v>
      </c>
      <c r="P9884" t="s">
        <v>4926</v>
      </c>
      <c r="R9884" t="s">
        <v>1688</v>
      </c>
      <c r="V9884">
        <v>4941</v>
      </c>
      <c r="W9884" t="s">
        <v>8202</v>
      </c>
    </row>
    <row r="9885" spans="1:23" x14ac:dyDescent="0.25">
      <c r="A9885">
        <v>21012</v>
      </c>
      <c r="B9885" t="s">
        <v>37</v>
      </c>
      <c r="C9885" t="s">
        <v>103953</v>
      </c>
      <c r="D9885" t="s">
        <v>94851</v>
      </c>
      <c r="E9885" t="s">
        <v>107359</v>
      </c>
      <c r="F9885" t="s">
        <v>107360</v>
      </c>
      <c r="G9885" t="s">
        <v>107361</v>
      </c>
      <c r="H9885" t="s">
        <v>62733</v>
      </c>
      <c r="J9885" t="s">
        <v>71264</v>
      </c>
      <c r="O9885" t="s">
        <v>39844</v>
      </c>
      <c r="R9885" t="s">
        <v>341</v>
      </c>
      <c r="V9885">
        <v>8034</v>
      </c>
      <c r="W9885" t="s">
        <v>39840</v>
      </c>
    </row>
    <row r="9886" spans="1:23" x14ac:dyDescent="0.25">
      <c r="A9886">
        <v>21013</v>
      </c>
      <c r="B9886" t="s">
        <v>37</v>
      </c>
      <c r="C9886" t="s">
        <v>103953</v>
      </c>
      <c r="D9886" t="s">
        <v>94851</v>
      </c>
      <c r="E9886" t="s">
        <v>107362</v>
      </c>
      <c r="F9886" t="s">
        <v>107363</v>
      </c>
      <c r="G9886" t="s">
        <v>107364</v>
      </c>
      <c r="H9886" t="s">
        <v>62733</v>
      </c>
      <c r="J9886" t="s">
        <v>74850</v>
      </c>
      <c r="K9886">
        <v>1941</v>
      </c>
      <c r="O9886" t="s">
        <v>20833</v>
      </c>
      <c r="P9886" t="s">
        <v>20832</v>
      </c>
      <c r="R9886" t="s">
        <v>1688</v>
      </c>
      <c r="V9886">
        <v>6981</v>
      </c>
      <c r="W9886" t="s">
        <v>29251</v>
      </c>
    </row>
    <row r="9887" spans="1:23" x14ac:dyDescent="0.25">
      <c r="A9887">
        <v>21014</v>
      </c>
      <c r="B9887" t="s">
        <v>37</v>
      </c>
      <c r="C9887" t="s">
        <v>103953</v>
      </c>
      <c r="D9887" t="s">
        <v>94851</v>
      </c>
      <c r="E9887" t="s">
        <v>107365</v>
      </c>
      <c r="F9887" t="s">
        <v>107366</v>
      </c>
      <c r="G9887" t="s">
        <v>107367</v>
      </c>
      <c r="H9887" t="s">
        <v>62645</v>
      </c>
      <c r="J9887" t="s">
        <v>71268</v>
      </c>
      <c r="O9887" t="s">
        <v>28829</v>
      </c>
      <c r="P9887" t="s">
        <v>341</v>
      </c>
      <c r="R9887" t="s">
        <v>341</v>
      </c>
      <c r="V9887">
        <v>6940</v>
      </c>
      <c r="W9887" t="s">
        <v>28840</v>
      </c>
    </row>
    <row r="9888" spans="1:23" x14ac:dyDescent="0.25">
      <c r="A9888">
        <v>21015</v>
      </c>
      <c r="B9888" t="s">
        <v>37</v>
      </c>
      <c r="C9888" t="s">
        <v>103953</v>
      </c>
      <c r="D9888" t="s">
        <v>94851</v>
      </c>
      <c r="E9888" t="s">
        <v>107368</v>
      </c>
      <c r="F9888" t="s">
        <v>107369</v>
      </c>
      <c r="G9888" t="s">
        <v>107370</v>
      </c>
      <c r="J9888" t="s">
        <v>66196</v>
      </c>
      <c r="K9888">
        <v>1933</v>
      </c>
      <c r="O9888" t="s">
        <v>10306</v>
      </c>
      <c r="P9888" t="s">
        <v>10307</v>
      </c>
      <c r="R9888" t="s">
        <v>1688</v>
      </c>
      <c r="V9888">
        <v>5140</v>
      </c>
      <c r="W9888" t="s">
        <v>10301</v>
      </c>
    </row>
    <row r="9889" spans="1:23" x14ac:dyDescent="0.25">
      <c r="A9889">
        <v>21016</v>
      </c>
      <c r="B9889" t="s">
        <v>37</v>
      </c>
      <c r="C9889" t="s">
        <v>103953</v>
      </c>
      <c r="D9889" t="s">
        <v>94851</v>
      </c>
      <c r="E9889" t="s">
        <v>107371</v>
      </c>
      <c r="F9889" t="s">
        <v>107372</v>
      </c>
      <c r="G9889" t="s">
        <v>107373</v>
      </c>
      <c r="J9889" t="s">
        <v>71268</v>
      </c>
      <c r="K9889">
        <v>1946</v>
      </c>
      <c r="O9889" t="s">
        <v>2744</v>
      </c>
      <c r="R9889" t="s">
        <v>341</v>
      </c>
      <c r="V9889">
        <v>6916</v>
      </c>
      <c r="W9889" t="s">
        <v>28607</v>
      </c>
    </row>
    <row r="9890" spans="1:23" x14ac:dyDescent="0.25">
      <c r="A9890">
        <v>21017</v>
      </c>
      <c r="B9890" t="s">
        <v>37</v>
      </c>
      <c r="C9890" t="s">
        <v>103953</v>
      </c>
      <c r="D9890" t="s">
        <v>94851</v>
      </c>
      <c r="E9890" t="s">
        <v>107374</v>
      </c>
      <c r="F9890" t="s">
        <v>107375</v>
      </c>
      <c r="G9890" t="s">
        <v>107376</v>
      </c>
      <c r="J9890" t="s">
        <v>61260</v>
      </c>
      <c r="K9890">
        <v>1957</v>
      </c>
      <c r="O9890" t="s">
        <v>4252</v>
      </c>
      <c r="P9890" t="s">
        <v>4251</v>
      </c>
      <c r="R9890" t="s">
        <v>1688</v>
      </c>
      <c r="V9890">
        <v>6433</v>
      </c>
      <c r="W9890" t="s">
        <v>23840</v>
      </c>
    </row>
    <row r="9891" spans="1:23" x14ac:dyDescent="0.25">
      <c r="A9891">
        <v>21018</v>
      </c>
      <c r="B9891" t="s">
        <v>37</v>
      </c>
      <c r="C9891" t="s">
        <v>103953</v>
      </c>
      <c r="D9891" t="s">
        <v>94851</v>
      </c>
      <c r="E9891" t="s">
        <v>107377</v>
      </c>
      <c r="F9891" t="s">
        <v>107378</v>
      </c>
      <c r="G9891" t="s">
        <v>107379</v>
      </c>
      <c r="J9891" t="s">
        <v>84864</v>
      </c>
      <c r="K9891">
        <v>1950</v>
      </c>
      <c r="O9891" t="s">
        <v>25797</v>
      </c>
      <c r="P9891" t="s">
        <v>4684</v>
      </c>
      <c r="R9891" t="s">
        <v>1688</v>
      </c>
      <c r="V9891">
        <v>7992</v>
      </c>
      <c r="W9891" t="s">
        <v>39417</v>
      </c>
    </row>
    <row r="9892" spans="1:23" x14ac:dyDescent="0.25">
      <c r="A9892">
        <v>21019</v>
      </c>
      <c r="B9892" t="s">
        <v>37</v>
      </c>
      <c r="C9892" t="s">
        <v>103953</v>
      </c>
      <c r="D9892" t="s">
        <v>94851</v>
      </c>
      <c r="E9892" t="s">
        <v>107380</v>
      </c>
      <c r="F9892" t="s">
        <v>107381</v>
      </c>
      <c r="G9892" t="s">
        <v>107382</v>
      </c>
      <c r="H9892" t="s">
        <v>64662</v>
      </c>
      <c r="J9892" t="s">
        <v>64945</v>
      </c>
      <c r="K9892">
        <v>1964</v>
      </c>
      <c r="O9892" t="s">
        <v>4609</v>
      </c>
      <c r="P9892" t="s">
        <v>4608</v>
      </c>
      <c r="R9892" t="s">
        <v>1688</v>
      </c>
      <c r="V9892">
        <v>7728</v>
      </c>
      <c r="W9892" t="s">
        <v>36824</v>
      </c>
    </row>
    <row r="9893" spans="1:23" x14ac:dyDescent="0.25">
      <c r="A9893">
        <v>21020</v>
      </c>
      <c r="B9893" t="s">
        <v>37</v>
      </c>
      <c r="C9893" t="s">
        <v>103953</v>
      </c>
      <c r="D9893" t="s">
        <v>94851</v>
      </c>
      <c r="E9893" t="s">
        <v>107383</v>
      </c>
      <c r="F9893" t="s">
        <v>107384</v>
      </c>
      <c r="G9893" t="s">
        <v>107385</v>
      </c>
      <c r="H9893" t="s">
        <v>62733</v>
      </c>
      <c r="J9893" t="s">
        <v>85259</v>
      </c>
      <c r="K9893">
        <v>1938</v>
      </c>
      <c r="O9893" t="s">
        <v>5908</v>
      </c>
      <c r="P9893" t="s">
        <v>5907</v>
      </c>
      <c r="R9893" t="s">
        <v>1688</v>
      </c>
      <c r="V9893">
        <v>4734</v>
      </c>
      <c r="W9893" t="s">
        <v>5902</v>
      </c>
    </row>
    <row r="9894" spans="1:23" x14ac:dyDescent="0.25">
      <c r="A9894">
        <v>21021</v>
      </c>
      <c r="B9894" t="s">
        <v>37</v>
      </c>
      <c r="C9894" t="s">
        <v>103953</v>
      </c>
      <c r="D9894" t="s">
        <v>94851</v>
      </c>
      <c r="E9894" t="s">
        <v>107386</v>
      </c>
      <c r="F9894" t="s">
        <v>107387</v>
      </c>
      <c r="G9894" t="s">
        <v>107388</v>
      </c>
      <c r="H9894" t="s">
        <v>64662</v>
      </c>
      <c r="J9894" t="s">
        <v>85263</v>
      </c>
      <c r="K9894">
        <v>1953</v>
      </c>
      <c r="O9894" t="s">
        <v>5908</v>
      </c>
      <c r="P9894" t="s">
        <v>5907</v>
      </c>
      <c r="R9894" t="s">
        <v>1688</v>
      </c>
      <c r="V9894">
        <v>4734</v>
      </c>
      <c r="W9894" t="s">
        <v>5902</v>
      </c>
    </row>
    <row r="9895" spans="1:23" x14ac:dyDescent="0.25">
      <c r="A9895">
        <v>21022</v>
      </c>
      <c r="B9895" t="s">
        <v>37</v>
      </c>
      <c r="C9895" t="s">
        <v>103953</v>
      </c>
      <c r="D9895" t="s">
        <v>94851</v>
      </c>
      <c r="E9895" t="s">
        <v>107389</v>
      </c>
      <c r="F9895" t="s">
        <v>107390</v>
      </c>
      <c r="G9895" t="s">
        <v>107391</v>
      </c>
      <c r="J9895" t="s">
        <v>107392</v>
      </c>
      <c r="O9895" t="s">
        <v>36709</v>
      </c>
      <c r="P9895" t="s">
        <v>36708</v>
      </c>
      <c r="R9895" t="s">
        <v>4426</v>
      </c>
      <c r="S9895" t="s">
        <v>107393</v>
      </c>
      <c r="U9895" t="s">
        <v>107394</v>
      </c>
      <c r="V9895">
        <v>7716</v>
      </c>
      <c r="W9895" t="s">
        <v>36700</v>
      </c>
    </row>
    <row r="9896" spans="1:23" x14ac:dyDescent="0.25">
      <c r="A9896">
        <v>21023</v>
      </c>
      <c r="B9896" t="s">
        <v>37</v>
      </c>
      <c r="C9896" t="s">
        <v>103953</v>
      </c>
      <c r="D9896" t="s">
        <v>94851</v>
      </c>
      <c r="E9896" t="s">
        <v>107395</v>
      </c>
      <c r="F9896" t="s">
        <v>107396</v>
      </c>
      <c r="G9896" t="s">
        <v>107397</v>
      </c>
      <c r="H9896" t="s">
        <v>63220</v>
      </c>
      <c r="J9896" t="s">
        <v>91756</v>
      </c>
      <c r="K9896">
        <v>1955</v>
      </c>
      <c r="O9896" t="s">
        <v>26169</v>
      </c>
      <c r="R9896" t="s">
        <v>770</v>
      </c>
      <c r="S9896" t="s">
        <v>91757</v>
      </c>
      <c r="U9896" t="s">
        <v>91758</v>
      </c>
      <c r="V9896">
        <v>7165</v>
      </c>
      <c r="W9896" t="s">
        <v>31165</v>
      </c>
    </row>
    <row r="9897" spans="1:23" x14ac:dyDescent="0.25">
      <c r="A9897">
        <v>21024</v>
      </c>
      <c r="B9897" t="s">
        <v>37</v>
      </c>
      <c r="C9897" t="s">
        <v>103953</v>
      </c>
      <c r="D9897" t="s">
        <v>102238</v>
      </c>
      <c r="E9897" t="s">
        <v>107398</v>
      </c>
      <c r="F9897" t="s">
        <v>107399</v>
      </c>
      <c r="G9897" t="s">
        <v>107400</v>
      </c>
      <c r="H9897" t="s">
        <v>62997</v>
      </c>
      <c r="J9897" t="s">
        <v>94313</v>
      </c>
      <c r="L9897" t="s">
        <v>34228</v>
      </c>
      <c r="O9897" t="s">
        <v>34229</v>
      </c>
      <c r="P9897" t="s">
        <v>535</v>
      </c>
      <c r="Q9897">
        <v>95389</v>
      </c>
      <c r="R9897" t="s">
        <v>52</v>
      </c>
      <c r="S9897" t="s">
        <v>107401</v>
      </c>
      <c r="T9897" t="s">
        <v>107402</v>
      </c>
      <c r="U9897" t="s">
        <v>107403</v>
      </c>
      <c r="V9897">
        <v>7468</v>
      </c>
      <c r="W9897" t="s">
        <v>34224</v>
      </c>
    </row>
    <row r="9898" spans="1:23" x14ac:dyDescent="0.25">
      <c r="A9898">
        <v>21025</v>
      </c>
      <c r="B9898" t="s">
        <v>37</v>
      </c>
      <c r="C9898" t="s">
        <v>103953</v>
      </c>
      <c r="D9898" t="s">
        <v>94929</v>
      </c>
      <c r="E9898" t="s">
        <v>107404</v>
      </c>
      <c r="F9898" t="s">
        <v>67695</v>
      </c>
      <c r="G9898" t="s">
        <v>107405</v>
      </c>
      <c r="J9898" t="s">
        <v>67697</v>
      </c>
      <c r="K9898">
        <v>1953</v>
      </c>
      <c r="O9898" t="s">
        <v>12674</v>
      </c>
      <c r="P9898" t="s">
        <v>7027</v>
      </c>
      <c r="R9898" t="s">
        <v>1589</v>
      </c>
      <c r="U9898" t="s">
        <v>67698</v>
      </c>
      <c r="V9898">
        <v>6788</v>
      </c>
      <c r="W9898" t="s">
        <v>27359</v>
      </c>
    </row>
    <row r="9899" spans="1:23" x14ac:dyDescent="0.25">
      <c r="A9899">
        <v>21026</v>
      </c>
      <c r="B9899" t="s">
        <v>37</v>
      </c>
      <c r="C9899" t="s">
        <v>103953</v>
      </c>
      <c r="D9899" t="s">
        <v>94851</v>
      </c>
      <c r="E9899" t="s">
        <v>107406</v>
      </c>
      <c r="F9899" t="s">
        <v>107407</v>
      </c>
      <c r="G9899" t="s">
        <v>107408</v>
      </c>
      <c r="H9899" t="s">
        <v>62645</v>
      </c>
      <c r="K9899">
        <v>1935</v>
      </c>
      <c r="O9899" t="s">
        <v>30920</v>
      </c>
      <c r="P9899" t="s">
        <v>5441</v>
      </c>
      <c r="R9899" t="s">
        <v>52</v>
      </c>
      <c r="S9899" t="s">
        <v>107409</v>
      </c>
      <c r="U9899" t="s">
        <v>107410</v>
      </c>
      <c r="V9899">
        <v>7142</v>
      </c>
      <c r="W9899" t="s">
        <v>30914</v>
      </c>
    </row>
    <row r="9900" spans="1:23" x14ac:dyDescent="0.25">
      <c r="A9900">
        <v>21027</v>
      </c>
      <c r="B9900" t="s">
        <v>37</v>
      </c>
      <c r="C9900" t="s">
        <v>103953</v>
      </c>
      <c r="D9900" t="s">
        <v>94851</v>
      </c>
      <c r="E9900" t="s">
        <v>107411</v>
      </c>
      <c r="F9900" t="s">
        <v>107412</v>
      </c>
      <c r="G9900" t="s">
        <v>107413</v>
      </c>
      <c r="J9900" t="s">
        <v>107414</v>
      </c>
      <c r="O9900" t="s">
        <v>22648</v>
      </c>
      <c r="P9900" t="s">
        <v>9895</v>
      </c>
      <c r="R9900" t="s">
        <v>1589</v>
      </c>
      <c r="V9900">
        <v>6316</v>
      </c>
      <c r="W9900" t="s">
        <v>22643</v>
      </c>
    </row>
    <row r="9901" spans="1:23" x14ac:dyDescent="0.25">
      <c r="A9901">
        <v>21028</v>
      </c>
      <c r="B9901" t="s">
        <v>37</v>
      </c>
      <c r="C9901" t="s">
        <v>103953</v>
      </c>
      <c r="D9901" t="s">
        <v>94851</v>
      </c>
      <c r="E9901" t="s">
        <v>107415</v>
      </c>
      <c r="F9901" t="s">
        <v>107412</v>
      </c>
      <c r="G9901" t="s">
        <v>107416</v>
      </c>
      <c r="H9901" t="s">
        <v>107417</v>
      </c>
      <c r="J9901" t="s">
        <v>107414</v>
      </c>
      <c r="O9901" t="s">
        <v>22648</v>
      </c>
      <c r="P9901" t="s">
        <v>9895</v>
      </c>
      <c r="R9901" t="s">
        <v>1589</v>
      </c>
      <c r="V9901">
        <v>6316</v>
      </c>
      <c r="W9901" t="s">
        <v>22643</v>
      </c>
    </row>
    <row r="9902" spans="1:23" x14ac:dyDescent="0.25">
      <c r="A9902">
        <v>21029</v>
      </c>
      <c r="B9902" t="s">
        <v>37</v>
      </c>
      <c r="C9902" t="s">
        <v>103953</v>
      </c>
      <c r="D9902" t="s">
        <v>94851</v>
      </c>
      <c r="E9902" t="s">
        <v>107418</v>
      </c>
      <c r="F9902" t="s">
        <v>107419</v>
      </c>
      <c r="G9902" t="s">
        <v>107420</v>
      </c>
      <c r="H9902" t="s">
        <v>62645</v>
      </c>
      <c r="J9902" t="s">
        <v>107421</v>
      </c>
      <c r="K9902">
        <v>1956</v>
      </c>
      <c r="O9902" t="s">
        <v>20713</v>
      </c>
      <c r="R9902" t="s">
        <v>306</v>
      </c>
      <c r="S9902" t="s">
        <v>107422</v>
      </c>
      <c r="U9902" t="s">
        <v>107423</v>
      </c>
      <c r="V9902">
        <v>7811</v>
      </c>
      <c r="W9902" t="s">
        <v>37652</v>
      </c>
    </row>
    <row r="9903" spans="1:23" x14ac:dyDescent="0.25">
      <c r="A9903">
        <v>21030</v>
      </c>
      <c r="B9903" t="s">
        <v>37</v>
      </c>
      <c r="C9903" t="s">
        <v>103953</v>
      </c>
      <c r="D9903" t="s">
        <v>94929</v>
      </c>
      <c r="E9903" t="s">
        <v>107424</v>
      </c>
      <c r="F9903" t="s">
        <v>107425</v>
      </c>
      <c r="G9903" t="s">
        <v>107426</v>
      </c>
      <c r="J9903" t="s">
        <v>101130</v>
      </c>
      <c r="O9903" t="s">
        <v>34800</v>
      </c>
      <c r="P9903" t="s">
        <v>11950</v>
      </c>
      <c r="R9903" t="s">
        <v>699</v>
      </c>
      <c r="V9903">
        <v>8121</v>
      </c>
      <c r="W9903" t="s">
        <v>40678</v>
      </c>
    </row>
    <row r="9904" spans="1:23" x14ac:dyDescent="0.25">
      <c r="A9904">
        <v>21031</v>
      </c>
      <c r="B9904" t="s">
        <v>37</v>
      </c>
      <c r="C9904" t="s">
        <v>103953</v>
      </c>
      <c r="D9904" t="s">
        <v>94851</v>
      </c>
      <c r="E9904" t="s">
        <v>107427</v>
      </c>
      <c r="F9904" t="s">
        <v>93467</v>
      </c>
      <c r="G9904" t="s">
        <v>107428</v>
      </c>
      <c r="J9904" t="s">
        <v>93469</v>
      </c>
      <c r="K9904">
        <v>1937</v>
      </c>
      <c r="O9904" t="s">
        <v>10472</v>
      </c>
      <c r="R9904" t="s">
        <v>2882</v>
      </c>
      <c r="V9904">
        <v>5702</v>
      </c>
      <c r="W9904" t="s">
        <v>16264</v>
      </c>
    </row>
    <row r="9905" spans="1:23" x14ac:dyDescent="0.25">
      <c r="A9905">
        <v>21032</v>
      </c>
      <c r="B9905" t="s">
        <v>37</v>
      </c>
      <c r="C9905" t="s">
        <v>103953</v>
      </c>
      <c r="D9905" t="s">
        <v>94851</v>
      </c>
      <c r="E9905" t="s">
        <v>107429</v>
      </c>
      <c r="F9905" t="s">
        <v>107430</v>
      </c>
      <c r="G9905" t="s">
        <v>107431</v>
      </c>
      <c r="H9905" t="s">
        <v>62645</v>
      </c>
      <c r="J9905" t="s">
        <v>91048</v>
      </c>
      <c r="K9905">
        <v>1937</v>
      </c>
      <c r="O9905" t="s">
        <v>39306</v>
      </c>
      <c r="P9905" t="s">
        <v>2457</v>
      </c>
      <c r="R9905" t="s">
        <v>52</v>
      </c>
      <c r="S9905" t="s">
        <v>107432</v>
      </c>
      <c r="U9905" t="s">
        <v>107433</v>
      </c>
      <c r="V9905">
        <v>7979</v>
      </c>
      <c r="W9905" t="s">
        <v>39302</v>
      </c>
    </row>
    <row r="9906" spans="1:23" x14ac:dyDescent="0.25">
      <c r="A9906">
        <v>21033</v>
      </c>
      <c r="B9906" t="s">
        <v>37</v>
      </c>
      <c r="C9906" t="s">
        <v>103953</v>
      </c>
      <c r="D9906" t="s">
        <v>94851</v>
      </c>
      <c r="E9906" t="s">
        <v>107434</v>
      </c>
      <c r="F9906" t="s">
        <v>107435</v>
      </c>
      <c r="G9906" t="s">
        <v>107436</v>
      </c>
      <c r="J9906" t="s">
        <v>92409</v>
      </c>
      <c r="K9906">
        <v>1957</v>
      </c>
      <c r="O9906" t="s">
        <v>33797</v>
      </c>
      <c r="P9906" t="s">
        <v>33795</v>
      </c>
      <c r="R9906" t="s">
        <v>884</v>
      </c>
      <c r="U9906" t="s">
        <v>92410</v>
      </c>
      <c r="V9906">
        <v>7420</v>
      </c>
      <c r="W9906" t="s">
        <v>33790</v>
      </c>
    </row>
    <row r="9907" spans="1:23" x14ac:dyDescent="0.25">
      <c r="A9907">
        <v>21034</v>
      </c>
      <c r="B9907" t="s">
        <v>37</v>
      </c>
      <c r="C9907" t="s">
        <v>103953</v>
      </c>
      <c r="D9907" t="s">
        <v>94851</v>
      </c>
      <c r="E9907" t="s">
        <v>107437</v>
      </c>
      <c r="F9907" t="s">
        <v>107438</v>
      </c>
      <c r="G9907" t="s">
        <v>107439</v>
      </c>
      <c r="J9907" t="s">
        <v>98031</v>
      </c>
      <c r="O9907" t="s">
        <v>17176</v>
      </c>
      <c r="R9907" t="s">
        <v>2172</v>
      </c>
      <c r="V9907">
        <v>5794</v>
      </c>
      <c r="W9907" t="s">
        <v>17170</v>
      </c>
    </row>
    <row r="9908" spans="1:23" x14ac:dyDescent="0.25">
      <c r="A9908">
        <v>21035</v>
      </c>
      <c r="B9908" t="s">
        <v>37</v>
      </c>
      <c r="C9908" t="s">
        <v>103953</v>
      </c>
      <c r="D9908" t="s">
        <v>94851</v>
      </c>
      <c r="E9908" t="s">
        <v>107440</v>
      </c>
      <c r="F9908" t="s">
        <v>107441</v>
      </c>
      <c r="G9908" t="s">
        <v>107442</v>
      </c>
      <c r="J9908" t="s">
        <v>74246</v>
      </c>
      <c r="K9908">
        <v>1940</v>
      </c>
      <c r="O9908" t="s">
        <v>4675</v>
      </c>
      <c r="P9908" t="s">
        <v>4684</v>
      </c>
      <c r="R9908" t="s">
        <v>1688</v>
      </c>
      <c r="V9908">
        <v>6875</v>
      </c>
      <c r="W9908" t="s">
        <v>28210</v>
      </c>
    </row>
    <row r="9909" spans="1:23" x14ac:dyDescent="0.25">
      <c r="A9909">
        <v>21036</v>
      </c>
      <c r="B9909" t="s">
        <v>37</v>
      </c>
      <c r="C9909" t="s">
        <v>103953</v>
      </c>
      <c r="D9909" t="s">
        <v>94851</v>
      </c>
      <c r="E9909" t="s">
        <v>107443</v>
      </c>
      <c r="F9909" t="s">
        <v>107444</v>
      </c>
      <c r="G9909" t="s">
        <v>107445</v>
      </c>
      <c r="J9909" t="s">
        <v>73627</v>
      </c>
      <c r="K9909">
        <v>1958</v>
      </c>
      <c r="O9909" t="s">
        <v>12986</v>
      </c>
      <c r="P9909" t="s">
        <v>5907</v>
      </c>
      <c r="R9909" t="s">
        <v>1688</v>
      </c>
      <c r="V9909">
        <v>6893</v>
      </c>
      <c r="W9909" t="s">
        <v>28368</v>
      </c>
    </row>
    <row r="9910" spans="1:23" x14ac:dyDescent="0.25">
      <c r="A9910">
        <v>21037</v>
      </c>
      <c r="B9910" t="s">
        <v>37</v>
      </c>
      <c r="C9910" t="s">
        <v>103953</v>
      </c>
      <c r="D9910" t="s">
        <v>94851</v>
      </c>
      <c r="E9910" t="s">
        <v>107446</v>
      </c>
      <c r="F9910" t="s">
        <v>107447</v>
      </c>
      <c r="G9910" t="s">
        <v>107448</v>
      </c>
      <c r="J9910" t="s">
        <v>65446</v>
      </c>
      <c r="K9910">
        <v>1935</v>
      </c>
      <c r="O9910" t="s">
        <v>4462</v>
      </c>
      <c r="P9910" t="s">
        <v>1687</v>
      </c>
      <c r="R9910" t="s">
        <v>1688</v>
      </c>
      <c r="V9910">
        <v>4977</v>
      </c>
      <c r="W9910" t="s">
        <v>8589</v>
      </c>
    </row>
    <row r="9911" spans="1:23" x14ac:dyDescent="0.25">
      <c r="A9911">
        <v>21038</v>
      </c>
      <c r="B9911" t="s">
        <v>37</v>
      </c>
      <c r="C9911" t="s">
        <v>103953</v>
      </c>
      <c r="D9911" t="s">
        <v>94851</v>
      </c>
      <c r="E9911" t="s">
        <v>107449</v>
      </c>
      <c r="F9911" t="s">
        <v>107450</v>
      </c>
      <c r="G9911" t="s">
        <v>107451</v>
      </c>
      <c r="J9911" t="s">
        <v>73765</v>
      </c>
      <c r="K9911">
        <v>1962</v>
      </c>
      <c r="O9911" t="s">
        <v>25595</v>
      </c>
      <c r="P9911" t="s">
        <v>4684</v>
      </c>
      <c r="R9911" t="s">
        <v>1688</v>
      </c>
      <c r="V9911">
        <v>6609</v>
      </c>
      <c r="W9911" t="s">
        <v>25589</v>
      </c>
    </row>
    <row r="9912" spans="1:23" x14ac:dyDescent="0.25">
      <c r="A9912">
        <v>21039</v>
      </c>
      <c r="B9912" t="s">
        <v>37</v>
      </c>
      <c r="C9912" t="s">
        <v>103953</v>
      </c>
      <c r="D9912" t="s">
        <v>94851</v>
      </c>
      <c r="E9912" t="s">
        <v>107452</v>
      </c>
      <c r="F9912" t="s">
        <v>107453</v>
      </c>
      <c r="G9912" t="s">
        <v>107454</v>
      </c>
      <c r="H9912" t="s">
        <v>63420</v>
      </c>
      <c r="J9912" t="s">
        <v>107455</v>
      </c>
      <c r="K9912">
        <v>1965</v>
      </c>
      <c r="O9912" t="s">
        <v>107456</v>
      </c>
      <c r="P9912" t="s">
        <v>7254</v>
      </c>
      <c r="R9912" t="s">
        <v>1688</v>
      </c>
      <c r="S9912" t="s">
        <v>107457</v>
      </c>
      <c r="U9912" t="s">
        <v>107458</v>
      </c>
      <c r="V9912">
        <v>7789</v>
      </c>
      <c r="W9912" t="s">
        <v>37443</v>
      </c>
    </row>
    <row r="9913" spans="1:23" x14ac:dyDescent="0.25">
      <c r="A9913">
        <v>21040</v>
      </c>
      <c r="B9913" t="s">
        <v>37</v>
      </c>
      <c r="C9913" t="s">
        <v>103953</v>
      </c>
      <c r="D9913" t="s">
        <v>94851</v>
      </c>
      <c r="E9913" t="s">
        <v>107459</v>
      </c>
      <c r="F9913" t="s">
        <v>107460</v>
      </c>
      <c r="G9913" t="s">
        <v>107461</v>
      </c>
      <c r="J9913" t="s">
        <v>107462</v>
      </c>
      <c r="K9913">
        <v>1979</v>
      </c>
      <c r="O9913" t="s">
        <v>21090</v>
      </c>
      <c r="P9913" t="s">
        <v>1687</v>
      </c>
      <c r="R9913" t="s">
        <v>1688</v>
      </c>
      <c r="S9913" t="s">
        <v>107463</v>
      </c>
      <c r="U9913" t="s">
        <v>107464</v>
      </c>
      <c r="V9913">
        <v>6166</v>
      </c>
      <c r="W9913" t="s">
        <v>21086</v>
      </c>
    </row>
    <row r="9914" spans="1:23" x14ac:dyDescent="0.25">
      <c r="A9914">
        <v>21041</v>
      </c>
      <c r="B9914" t="s">
        <v>37</v>
      </c>
      <c r="C9914" t="s">
        <v>103953</v>
      </c>
      <c r="D9914" t="s">
        <v>94851</v>
      </c>
      <c r="E9914" t="s">
        <v>107465</v>
      </c>
      <c r="F9914" t="s">
        <v>107466</v>
      </c>
      <c r="G9914" t="s">
        <v>107467</v>
      </c>
      <c r="J9914" t="s">
        <v>76359</v>
      </c>
      <c r="K9914">
        <v>1959</v>
      </c>
      <c r="O9914" t="s">
        <v>9392</v>
      </c>
      <c r="P9914" t="s">
        <v>4753</v>
      </c>
      <c r="R9914" t="s">
        <v>884</v>
      </c>
      <c r="V9914">
        <v>5370</v>
      </c>
      <c r="W9914" t="s">
        <v>12736</v>
      </c>
    </row>
    <row r="9915" spans="1:23" x14ac:dyDescent="0.25">
      <c r="A9915">
        <v>21042</v>
      </c>
      <c r="B9915" t="s">
        <v>37</v>
      </c>
      <c r="C9915" t="s">
        <v>103953</v>
      </c>
      <c r="D9915" t="s">
        <v>94851</v>
      </c>
      <c r="E9915" t="s">
        <v>107468</v>
      </c>
      <c r="F9915" t="s">
        <v>107469</v>
      </c>
      <c r="G9915" t="s">
        <v>107470</v>
      </c>
      <c r="J9915" t="s">
        <v>59502</v>
      </c>
      <c r="K9915">
        <v>1946</v>
      </c>
      <c r="O9915" t="s">
        <v>29728</v>
      </c>
      <c r="R9915" t="s">
        <v>8573</v>
      </c>
      <c r="U9915" t="s">
        <v>107471</v>
      </c>
      <c r="V9915">
        <v>7029</v>
      </c>
      <c r="W9915" t="s">
        <v>29722</v>
      </c>
    </row>
    <row r="9916" spans="1:23" x14ac:dyDescent="0.25">
      <c r="A9916">
        <v>21043</v>
      </c>
      <c r="B9916" t="s">
        <v>37</v>
      </c>
      <c r="C9916" t="s">
        <v>103953</v>
      </c>
      <c r="D9916" t="s">
        <v>94851</v>
      </c>
      <c r="E9916" t="s">
        <v>107472</v>
      </c>
      <c r="F9916" t="s">
        <v>107473</v>
      </c>
      <c r="G9916" t="s">
        <v>107474</v>
      </c>
      <c r="H9916" t="s">
        <v>107475</v>
      </c>
      <c r="J9916" t="s">
        <v>107476</v>
      </c>
      <c r="K9916">
        <v>1974</v>
      </c>
      <c r="O9916" t="s">
        <v>26355</v>
      </c>
      <c r="R9916" t="s">
        <v>4644</v>
      </c>
      <c r="S9916" t="s">
        <v>107477</v>
      </c>
      <c r="U9916" t="s">
        <v>107478</v>
      </c>
      <c r="V9916">
        <v>6686</v>
      </c>
      <c r="W9916" t="s">
        <v>26352</v>
      </c>
    </row>
    <row r="9917" spans="1:23" x14ac:dyDescent="0.25">
      <c r="A9917">
        <v>21044</v>
      </c>
      <c r="B9917" t="s">
        <v>37</v>
      </c>
      <c r="C9917" t="s">
        <v>103953</v>
      </c>
      <c r="D9917" t="s">
        <v>94851</v>
      </c>
      <c r="E9917" t="s">
        <v>107479</v>
      </c>
      <c r="F9917" t="s">
        <v>107480</v>
      </c>
      <c r="G9917" t="s">
        <v>107481</v>
      </c>
      <c r="J9917" t="s">
        <v>107482</v>
      </c>
      <c r="K9917">
        <v>1977</v>
      </c>
      <c r="O9917" t="s">
        <v>32239</v>
      </c>
      <c r="R9917" t="s">
        <v>4644</v>
      </c>
      <c r="S9917" t="s">
        <v>99353</v>
      </c>
      <c r="U9917" t="s">
        <v>107483</v>
      </c>
      <c r="V9917">
        <v>7267</v>
      </c>
      <c r="W9917" t="s">
        <v>32235</v>
      </c>
    </row>
    <row r="9918" spans="1:23" x14ac:dyDescent="0.25">
      <c r="A9918">
        <v>21045</v>
      </c>
      <c r="B9918" t="s">
        <v>37</v>
      </c>
      <c r="C9918" t="s">
        <v>103953</v>
      </c>
      <c r="D9918" t="s">
        <v>94851</v>
      </c>
      <c r="E9918" t="s">
        <v>107484</v>
      </c>
      <c r="F9918" t="s">
        <v>107485</v>
      </c>
      <c r="G9918" t="s">
        <v>107486</v>
      </c>
      <c r="J9918" t="s">
        <v>107105</v>
      </c>
      <c r="O9918" t="s">
        <v>25139</v>
      </c>
      <c r="R9918" t="s">
        <v>561</v>
      </c>
      <c r="U9918" t="s">
        <v>107487</v>
      </c>
      <c r="V9918">
        <v>6562</v>
      </c>
      <c r="W9918" t="s">
        <v>25134</v>
      </c>
    </row>
    <row r="9919" spans="1:23" x14ac:dyDescent="0.25">
      <c r="A9919">
        <v>21046</v>
      </c>
      <c r="B9919" t="s">
        <v>37</v>
      </c>
      <c r="C9919" t="s">
        <v>103953</v>
      </c>
      <c r="D9919" t="s">
        <v>94851</v>
      </c>
      <c r="E9919" t="s">
        <v>107488</v>
      </c>
      <c r="F9919" t="s">
        <v>107489</v>
      </c>
      <c r="G9919" t="s">
        <v>107490</v>
      </c>
      <c r="H9919" t="s">
        <v>62733</v>
      </c>
      <c r="J9919" t="s">
        <v>107491</v>
      </c>
      <c r="O9919" t="s">
        <v>16116</v>
      </c>
      <c r="P9919" t="s">
        <v>3129</v>
      </c>
      <c r="R9919" t="s">
        <v>52</v>
      </c>
      <c r="U9919" t="s">
        <v>107492</v>
      </c>
      <c r="V9919">
        <v>5687</v>
      </c>
      <c r="W9919" t="s">
        <v>16112</v>
      </c>
    </row>
    <row r="9920" spans="1:23" x14ac:dyDescent="0.25">
      <c r="A9920">
        <v>21047</v>
      </c>
      <c r="B9920" t="s">
        <v>37</v>
      </c>
      <c r="C9920" t="s">
        <v>103953</v>
      </c>
      <c r="D9920" t="s">
        <v>94851</v>
      </c>
      <c r="E9920" t="s">
        <v>107493</v>
      </c>
      <c r="F9920" t="s">
        <v>107494</v>
      </c>
      <c r="G9920" t="s">
        <v>107495</v>
      </c>
      <c r="J9920" t="s">
        <v>107496</v>
      </c>
      <c r="K9920">
        <v>1971</v>
      </c>
      <c r="S9920" t="s">
        <v>107497</v>
      </c>
      <c r="U9920" t="s">
        <v>107498</v>
      </c>
      <c r="V9920">
        <v>6429</v>
      </c>
      <c r="W9920" t="s">
        <v>23796</v>
      </c>
    </row>
    <row r="9921" spans="1:23" x14ac:dyDescent="0.25">
      <c r="A9921">
        <v>21048</v>
      </c>
      <c r="B9921" t="s">
        <v>37</v>
      </c>
      <c r="C9921" t="s">
        <v>103953</v>
      </c>
      <c r="D9921" t="s">
        <v>94851</v>
      </c>
      <c r="E9921" t="s">
        <v>107499</v>
      </c>
      <c r="F9921" t="s">
        <v>107500</v>
      </c>
      <c r="G9921" t="s">
        <v>107501</v>
      </c>
      <c r="H9921" t="s">
        <v>62733</v>
      </c>
      <c r="J9921" t="s">
        <v>71674</v>
      </c>
      <c r="O9921" t="s">
        <v>21541</v>
      </c>
      <c r="P9921" t="s">
        <v>21540</v>
      </c>
      <c r="R9921" t="s">
        <v>1688</v>
      </c>
      <c r="V9921">
        <v>6210</v>
      </c>
      <c r="W9921" t="s">
        <v>21536</v>
      </c>
    </row>
    <row r="9922" spans="1:23" x14ac:dyDescent="0.25">
      <c r="A9922">
        <v>21049</v>
      </c>
      <c r="B9922" t="s">
        <v>37</v>
      </c>
      <c r="C9922" t="s">
        <v>103953</v>
      </c>
      <c r="D9922" t="s">
        <v>94851</v>
      </c>
      <c r="E9922" t="s">
        <v>107502</v>
      </c>
      <c r="F9922" t="s">
        <v>107503</v>
      </c>
      <c r="G9922" t="s">
        <v>107504</v>
      </c>
      <c r="H9922" t="s">
        <v>66743</v>
      </c>
      <c r="J9922" t="s">
        <v>66127</v>
      </c>
      <c r="K9922">
        <v>1934</v>
      </c>
      <c r="O9922" t="s">
        <v>7541</v>
      </c>
      <c r="P9922" t="s">
        <v>5650</v>
      </c>
      <c r="R9922" t="s">
        <v>1688</v>
      </c>
      <c r="V9922">
        <v>6154</v>
      </c>
      <c r="W9922" t="s">
        <v>20966</v>
      </c>
    </row>
    <row r="9923" spans="1:23" x14ac:dyDescent="0.25">
      <c r="A9923">
        <v>21050</v>
      </c>
      <c r="B9923" t="s">
        <v>37</v>
      </c>
      <c r="C9923" t="s">
        <v>103953</v>
      </c>
      <c r="D9923" t="s">
        <v>94851</v>
      </c>
      <c r="E9923" t="s">
        <v>107505</v>
      </c>
      <c r="F9923" t="s">
        <v>107506</v>
      </c>
      <c r="G9923" t="s">
        <v>107507</v>
      </c>
      <c r="H9923" t="s">
        <v>70158</v>
      </c>
      <c r="J9923" t="s">
        <v>107508</v>
      </c>
      <c r="K9923">
        <v>1955</v>
      </c>
      <c r="S9923" t="s">
        <v>107509</v>
      </c>
      <c r="U9923" t="s">
        <v>107510</v>
      </c>
      <c r="V9923">
        <v>4644</v>
      </c>
      <c r="W9923" t="s">
        <v>4923</v>
      </c>
    </row>
    <row r="9924" spans="1:23" x14ac:dyDescent="0.25">
      <c r="A9924">
        <v>21051</v>
      </c>
      <c r="B9924" t="s">
        <v>37</v>
      </c>
      <c r="C9924" t="s">
        <v>103953</v>
      </c>
      <c r="D9924" t="s">
        <v>94851</v>
      </c>
      <c r="E9924" t="s">
        <v>107511</v>
      </c>
      <c r="F9924" t="s">
        <v>107512</v>
      </c>
      <c r="G9924" t="s">
        <v>107513</v>
      </c>
      <c r="J9924" t="s">
        <v>66226</v>
      </c>
      <c r="K9924">
        <v>1928</v>
      </c>
      <c r="O9924" t="s">
        <v>10412</v>
      </c>
      <c r="P9924" t="s">
        <v>10307</v>
      </c>
      <c r="R9924" t="s">
        <v>1688</v>
      </c>
      <c r="V9924">
        <v>5150</v>
      </c>
      <c r="W9924" t="s">
        <v>10407</v>
      </c>
    </row>
    <row r="9925" spans="1:23" x14ac:dyDescent="0.25">
      <c r="A9925">
        <v>21052</v>
      </c>
      <c r="B9925" t="s">
        <v>37</v>
      </c>
      <c r="C9925" t="s">
        <v>103953</v>
      </c>
      <c r="D9925" t="s">
        <v>94851</v>
      </c>
      <c r="E9925" t="s">
        <v>107514</v>
      </c>
      <c r="F9925" t="s">
        <v>107515</v>
      </c>
      <c r="G9925" t="s">
        <v>107516</v>
      </c>
      <c r="J9925" t="s">
        <v>107517</v>
      </c>
      <c r="K9925">
        <v>1979</v>
      </c>
      <c r="O9925" t="s">
        <v>4926</v>
      </c>
      <c r="R9925" t="s">
        <v>1688</v>
      </c>
      <c r="S9925" t="s">
        <v>106724</v>
      </c>
      <c r="U9925" t="s">
        <v>107518</v>
      </c>
      <c r="V9925">
        <v>4644</v>
      </c>
      <c r="W9925" t="s">
        <v>4923</v>
      </c>
    </row>
    <row r="9926" spans="1:23" x14ac:dyDescent="0.25">
      <c r="A9926">
        <v>21053</v>
      </c>
      <c r="B9926" t="s">
        <v>37</v>
      </c>
      <c r="C9926" t="s">
        <v>103953</v>
      </c>
      <c r="D9926" t="s">
        <v>94851</v>
      </c>
      <c r="E9926" t="s">
        <v>107519</v>
      </c>
      <c r="F9926" t="s">
        <v>107520</v>
      </c>
      <c r="G9926" t="s">
        <v>107521</v>
      </c>
      <c r="J9926" t="s">
        <v>64731</v>
      </c>
      <c r="K9926">
        <v>1968</v>
      </c>
      <c r="O9926" t="s">
        <v>25965</v>
      </c>
      <c r="P9926" t="s">
        <v>14330</v>
      </c>
      <c r="R9926" t="s">
        <v>1688</v>
      </c>
      <c r="V9926">
        <v>6646</v>
      </c>
      <c r="W9926" t="s">
        <v>25961</v>
      </c>
    </row>
    <row r="9927" spans="1:23" x14ac:dyDescent="0.25">
      <c r="A9927">
        <v>21054</v>
      </c>
      <c r="B9927" t="s">
        <v>37</v>
      </c>
      <c r="C9927" t="s">
        <v>103953</v>
      </c>
      <c r="D9927" t="s">
        <v>94851</v>
      </c>
      <c r="E9927" t="s">
        <v>107522</v>
      </c>
      <c r="F9927" t="s">
        <v>107523</v>
      </c>
      <c r="G9927" t="s">
        <v>107524</v>
      </c>
      <c r="H9927" t="s">
        <v>62733</v>
      </c>
      <c r="J9927" t="s">
        <v>64755</v>
      </c>
      <c r="K9927">
        <v>1965</v>
      </c>
      <c r="O9927" t="s">
        <v>33786</v>
      </c>
      <c r="P9927" t="s">
        <v>26436</v>
      </c>
      <c r="R9927" t="s">
        <v>1688</v>
      </c>
      <c r="V9927">
        <v>7434</v>
      </c>
      <c r="W9927" t="s">
        <v>33913</v>
      </c>
    </row>
    <row r="9928" spans="1:23" x14ac:dyDescent="0.25">
      <c r="A9928">
        <v>21055</v>
      </c>
      <c r="B9928" t="s">
        <v>37</v>
      </c>
      <c r="C9928" t="s">
        <v>103953</v>
      </c>
      <c r="D9928" t="s">
        <v>94851</v>
      </c>
      <c r="E9928" t="s">
        <v>107525</v>
      </c>
      <c r="F9928" t="s">
        <v>107526</v>
      </c>
      <c r="G9928" t="s">
        <v>107527</v>
      </c>
      <c r="H9928" t="s">
        <v>64662</v>
      </c>
      <c r="J9928" t="s">
        <v>64719</v>
      </c>
      <c r="K9928">
        <v>1963</v>
      </c>
      <c r="O9928" t="s">
        <v>33786</v>
      </c>
      <c r="P9928" t="s">
        <v>33871</v>
      </c>
      <c r="R9928" t="s">
        <v>1688</v>
      </c>
      <c r="V9928">
        <v>7429</v>
      </c>
      <c r="W9928" t="s">
        <v>33877</v>
      </c>
    </row>
    <row r="9929" spans="1:23" x14ac:dyDescent="0.25">
      <c r="A9929">
        <v>21056</v>
      </c>
      <c r="B9929" t="s">
        <v>37</v>
      </c>
      <c r="C9929" t="s">
        <v>103953</v>
      </c>
      <c r="D9929" t="s">
        <v>94851</v>
      </c>
      <c r="E9929" t="s">
        <v>107528</v>
      </c>
      <c r="F9929" t="s">
        <v>107529</v>
      </c>
      <c r="G9929" t="s">
        <v>107530</v>
      </c>
      <c r="H9929" t="s">
        <v>64662</v>
      </c>
      <c r="J9929" t="s">
        <v>64918</v>
      </c>
      <c r="K9929">
        <v>1957</v>
      </c>
      <c r="O9929" t="s">
        <v>34219</v>
      </c>
      <c r="P9929" t="s">
        <v>12427</v>
      </c>
      <c r="R9929" t="s">
        <v>1688</v>
      </c>
      <c r="V9929">
        <v>7467</v>
      </c>
      <c r="W9929" t="s">
        <v>34215</v>
      </c>
    </row>
    <row r="9930" spans="1:23" x14ac:dyDescent="0.25">
      <c r="A9930">
        <v>21057</v>
      </c>
      <c r="B9930" t="s">
        <v>37</v>
      </c>
      <c r="C9930" t="s">
        <v>103953</v>
      </c>
      <c r="D9930" t="s">
        <v>94851</v>
      </c>
      <c r="E9930" t="s">
        <v>107531</v>
      </c>
      <c r="F9930" t="s">
        <v>107532</v>
      </c>
      <c r="G9930" t="s">
        <v>107533</v>
      </c>
      <c r="H9930" t="s">
        <v>62645</v>
      </c>
      <c r="J9930" t="s">
        <v>107534</v>
      </c>
      <c r="K9930">
        <v>1968</v>
      </c>
      <c r="O9930" t="s">
        <v>5630</v>
      </c>
      <c r="P9930" t="s">
        <v>5629</v>
      </c>
      <c r="R9930" t="s">
        <v>52</v>
      </c>
      <c r="S9930" t="s">
        <v>107535</v>
      </c>
      <c r="V9930">
        <v>4708</v>
      </c>
      <c r="W9930" t="s">
        <v>5623</v>
      </c>
    </row>
    <row r="9931" spans="1:23" x14ac:dyDescent="0.25">
      <c r="A9931">
        <v>21058</v>
      </c>
      <c r="B9931" t="s">
        <v>37</v>
      </c>
      <c r="C9931" t="s">
        <v>103953</v>
      </c>
      <c r="D9931" t="s">
        <v>94851</v>
      </c>
      <c r="E9931" t="s">
        <v>107536</v>
      </c>
      <c r="F9931" t="s">
        <v>107537</v>
      </c>
      <c r="G9931" t="s">
        <v>107538</v>
      </c>
      <c r="J9931" t="s">
        <v>107539</v>
      </c>
      <c r="O9931" t="s">
        <v>16843</v>
      </c>
      <c r="R9931" t="s">
        <v>16842</v>
      </c>
      <c r="V9931">
        <v>5765</v>
      </c>
      <c r="W9931" t="s">
        <v>16895</v>
      </c>
    </row>
    <row r="9932" spans="1:23" x14ac:dyDescent="0.25">
      <c r="A9932">
        <v>21059</v>
      </c>
      <c r="B9932" t="s">
        <v>37</v>
      </c>
      <c r="C9932" t="s">
        <v>103953</v>
      </c>
      <c r="D9932" t="s">
        <v>94851</v>
      </c>
      <c r="E9932" t="s">
        <v>107540</v>
      </c>
      <c r="F9932" t="s">
        <v>107541</v>
      </c>
      <c r="G9932" t="s">
        <v>107542</v>
      </c>
      <c r="J9932" t="s">
        <v>107543</v>
      </c>
      <c r="K9932">
        <v>1958</v>
      </c>
      <c r="O9932" t="s">
        <v>22887</v>
      </c>
      <c r="R9932" t="s">
        <v>2292</v>
      </c>
      <c r="U9932" t="s">
        <v>107544</v>
      </c>
      <c r="V9932">
        <v>6340</v>
      </c>
      <c r="W9932" t="s">
        <v>22879</v>
      </c>
    </row>
    <row r="9933" spans="1:23" x14ac:dyDescent="0.25">
      <c r="A9933">
        <v>21060</v>
      </c>
      <c r="B9933" t="s">
        <v>37</v>
      </c>
      <c r="C9933" t="s">
        <v>103953</v>
      </c>
      <c r="D9933" t="s">
        <v>94929</v>
      </c>
      <c r="E9933" t="s">
        <v>107545</v>
      </c>
      <c r="F9933" t="s">
        <v>107546</v>
      </c>
      <c r="G9933" t="s">
        <v>107547</v>
      </c>
      <c r="H9933" t="s">
        <v>107548</v>
      </c>
      <c r="J9933" t="s">
        <v>107549</v>
      </c>
      <c r="O9933" t="s">
        <v>10424</v>
      </c>
      <c r="P9933" t="s">
        <v>1277</v>
      </c>
      <c r="R9933" t="s">
        <v>1589</v>
      </c>
      <c r="U9933" t="s">
        <v>107550</v>
      </c>
      <c r="V9933">
        <v>7079</v>
      </c>
      <c r="W9933" t="s">
        <v>30232</v>
      </c>
    </row>
    <row r="9934" spans="1:23" x14ac:dyDescent="0.25">
      <c r="A9934">
        <v>21061</v>
      </c>
      <c r="B9934" t="s">
        <v>37</v>
      </c>
      <c r="C9934" t="s">
        <v>103953</v>
      </c>
      <c r="D9934" t="s">
        <v>94851</v>
      </c>
      <c r="E9934" t="s">
        <v>107551</v>
      </c>
      <c r="F9934" t="s">
        <v>107552</v>
      </c>
      <c r="G9934" t="s">
        <v>107553</v>
      </c>
      <c r="H9934" t="s">
        <v>90908</v>
      </c>
      <c r="J9934" t="s">
        <v>107554</v>
      </c>
      <c r="K9934">
        <v>1979</v>
      </c>
      <c r="O9934" t="s">
        <v>102223</v>
      </c>
      <c r="P9934" t="s">
        <v>5776</v>
      </c>
      <c r="R9934" t="s">
        <v>1589</v>
      </c>
      <c r="S9934" t="s">
        <v>107555</v>
      </c>
      <c r="U9934" t="s">
        <v>107556</v>
      </c>
      <c r="V9934">
        <v>5137</v>
      </c>
      <c r="W9934" t="s">
        <v>10270</v>
      </c>
    </row>
    <row r="9935" spans="1:23" x14ac:dyDescent="0.25">
      <c r="A9935">
        <v>21062</v>
      </c>
      <c r="B9935" t="s">
        <v>37</v>
      </c>
      <c r="C9935" t="s">
        <v>103953</v>
      </c>
      <c r="D9935" t="s">
        <v>94929</v>
      </c>
      <c r="E9935" t="s">
        <v>107557</v>
      </c>
      <c r="F9935" t="s">
        <v>107558</v>
      </c>
      <c r="G9935" t="s">
        <v>107559</v>
      </c>
      <c r="H9935" t="s">
        <v>62645</v>
      </c>
      <c r="J9935" t="s">
        <v>107560</v>
      </c>
      <c r="K9935">
        <v>1954</v>
      </c>
      <c r="O9935" t="s">
        <v>37902</v>
      </c>
      <c r="P9935" t="s">
        <v>7027</v>
      </c>
      <c r="R9935" t="s">
        <v>1589</v>
      </c>
      <c r="U9935" t="s">
        <v>77421</v>
      </c>
      <c r="V9935">
        <v>7835</v>
      </c>
      <c r="W9935" t="s">
        <v>37897</v>
      </c>
    </row>
    <row r="9936" spans="1:23" x14ac:dyDescent="0.25">
      <c r="A9936">
        <v>21063</v>
      </c>
      <c r="B9936" t="s">
        <v>37</v>
      </c>
      <c r="C9936" t="s">
        <v>107561</v>
      </c>
      <c r="D9936" t="s">
        <v>94851</v>
      </c>
      <c r="E9936" t="s">
        <v>107562</v>
      </c>
      <c r="F9936" t="s">
        <v>107563</v>
      </c>
      <c r="G9936" t="s">
        <v>107564</v>
      </c>
      <c r="J9936" t="s">
        <v>66379</v>
      </c>
      <c r="K9936">
        <v>1955</v>
      </c>
      <c r="O9936" t="s">
        <v>68469</v>
      </c>
      <c r="R9936" t="s">
        <v>4877</v>
      </c>
      <c r="U9936" t="s">
        <v>107565</v>
      </c>
      <c r="V9936">
        <v>5082</v>
      </c>
      <c r="W9936" t="s">
        <v>9666</v>
      </c>
    </row>
    <row r="9937" spans="1:23" x14ac:dyDescent="0.25">
      <c r="A9937">
        <v>21064</v>
      </c>
      <c r="B9937" t="s">
        <v>37</v>
      </c>
      <c r="C9937" t="s">
        <v>107561</v>
      </c>
      <c r="D9937" t="s">
        <v>94851</v>
      </c>
      <c r="E9937" t="s">
        <v>107566</v>
      </c>
      <c r="F9937" t="s">
        <v>107567</v>
      </c>
      <c r="G9937" t="s">
        <v>107568</v>
      </c>
      <c r="H9937" t="s">
        <v>62645</v>
      </c>
      <c r="O9937" t="s">
        <v>16242</v>
      </c>
      <c r="P9937" t="s">
        <v>518</v>
      </c>
      <c r="R9937" t="s">
        <v>520</v>
      </c>
      <c r="U9937" t="s">
        <v>94492</v>
      </c>
      <c r="V9937">
        <v>5699</v>
      </c>
      <c r="W9937" t="s">
        <v>16236</v>
      </c>
    </row>
    <row r="9938" spans="1:23" x14ac:dyDescent="0.25">
      <c r="A9938">
        <v>21065</v>
      </c>
      <c r="B9938" t="s">
        <v>37</v>
      </c>
      <c r="C9938" t="s">
        <v>107561</v>
      </c>
      <c r="D9938" t="s">
        <v>94851</v>
      </c>
      <c r="E9938" t="s">
        <v>107569</v>
      </c>
      <c r="F9938" t="s">
        <v>107570</v>
      </c>
      <c r="G9938" t="s">
        <v>107571</v>
      </c>
      <c r="J9938" t="s">
        <v>107572</v>
      </c>
      <c r="K9938">
        <v>1966</v>
      </c>
      <c r="O9938" t="s">
        <v>17771</v>
      </c>
      <c r="R9938" t="s">
        <v>770</v>
      </c>
      <c r="S9938" t="s">
        <v>107573</v>
      </c>
      <c r="U9938" t="s">
        <v>107574</v>
      </c>
      <c r="V9938">
        <v>5878</v>
      </c>
      <c r="W9938" t="s">
        <v>18054</v>
      </c>
    </row>
    <row r="9939" spans="1:23" x14ac:dyDescent="0.25">
      <c r="A9939">
        <v>21066</v>
      </c>
      <c r="B9939" t="s">
        <v>37</v>
      </c>
      <c r="C9939" t="s">
        <v>107561</v>
      </c>
      <c r="D9939" t="s">
        <v>94929</v>
      </c>
      <c r="E9939" t="s">
        <v>107575</v>
      </c>
      <c r="F9939" t="s">
        <v>107576</v>
      </c>
      <c r="G9939" t="s">
        <v>107577</v>
      </c>
      <c r="J9939" t="s">
        <v>107578</v>
      </c>
      <c r="O9939" t="s">
        <v>39148</v>
      </c>
      <c r="P9939" t="s">
        <v>39146</v>
      </c>
      <c r="R9939" t="s">
        <v>1288</v>
      </c>
      <c r="V9939">
        <v>7964</v>
      </c>
      <c r="W9939" t="s">
        <v>39141</v>
      </c>
    </row>
    <row r="9940" spans="1:23" x14ac:dyDescent="0.25">
      <c r="A9940">
        <v>21067</v>
      </c>
      <c r="B9940" t="s">
        <v>37</v>
      </c>
      <c r="C9940" t="s">
        <v>107561</v>
      </c>
      <c r="D9940" t="s">
        <v>94929</v>
      </c>
      <c r="E9940" t="s">
        <v>107579</v>
      </c>
      <c r="F9940" t="s">
        <v>107580</v>
      </c>
      <c r="G9940" t="s">
        <v>107581</v>
      </c>
      <c r="J9940" t="s">
        <v>107582</v>
      </c>
      <c r="O9940" t="s">
        <v>24272</v>
      </c>
      <c r="P9940" t="s">
        <v>7376</v>
      </c>
      <c r="R9940" t="s">
        <v>1589</v>
      </c>
      <c r="U9940" t="s">
        <v>107583</v>
      </c>
      <c r="V9940">
        <v>6478</v>
      </c>
      <c r="W9940" t="s">
        <v>24276</v>
      </c>
    </row>
    <row r="9941" spans="1:23" x14ac:dyDescent="0.25">
      <c r="A9941">
        <v>21068</v>
      </c>
      <c r="B9941" t="s">
        <v>37</v>
      </c>
      <c r="C9941" t="s">
        <v>107561</v>
      </c>
      <c r="D9941" t="s">
        <v>94851</v>
      </c>
      <c r="E9941" t="s">
        <v>107584</v>
      </c>
      <c r="F9941" t="s">
        <v>107585</v>
      </c>
      <c r="G9941" t="s">
        <v>107586</v>
      </c>
      <c r="H9941" t="s">
        <v>107587</v>
      </c>
      <c r="S9941" t="s">
        <v>98036</v>
      </c>
      <c r="U9941" t="s">
        <v>107588</v>
      </c>
      <c r="V9941">
        <v>7961</v>
      </c>
      <c r="W9941" t="s">
        <v>39111</v>
      </c>
    </row>
    <row r="9942" spans="1:23" x14ac:dyDescent="0.25">
      <c r="A9942">
        <v>21069</v>
      </c>
      <c r="B9942" t="s">
        <v>37</v>
      </c>
      <c r="C9942" t="s">
        <v>107561</v>
      </c>
      <c r="D9942" t="s">
        <v>94851</v>
      </c>
      <c r="E9942" t="s">
        <v>107589</v>
      </c>
      <c r="F9942" t="s">
        <v>107590</v>
      </c>
      <c r="G9942" t="s">
        <v>107591</v>
      </c>
      <c r="J9942" t="s">
        <v>107592</v>
      </c>
      <c r="K9942">
        <v>1933</v>
      </c>
      <c r="O9942" t="s">
        <v>4278</v>
      </c>
      <c r="P9942" t="s">
        <v>1613</v>
      </c>
      <c r="R9942" t="s">
        <v>1310</v>
      </c>
      <c r="U9942" t="s">
        <v>107593</v>
      </c>
      <c r="V9942">
        <v>3199</v>
      </c>
      <c r="W9942" t="s">
        <v>4271</v>
      </c>
    </row>
    <row r="9943" spans="1:23" x14ac:dyDescent="0.25">
      <c r="A9943">
        <v>21070</v>
      </c>
      <c r="B9943" t="s">
        <v>37</v>
      </c>
      <c r="C9943" t="s">
        <v>107561</v>
      </c>
      <c r="D9943" t="s">
        <v>94851</v>
      </c>
      <c r="E9943" t="s">
        <v>107594</v>
      </c>
      <c r="F9943" t="s">
        <v>107595</v>
      </c>
      <c r="G9943" t="s">
        <v>107596</v>
      </c>
      <c r="J9943" t="s">
        <v>107597</v>
      </c>
      <c r="K9943">
        <v>1986</v>
      </c>
      <c r="S9943" t="s">
        <v>107598</v>
      </c>
      <c r="U9943" t="s">
        <v>107599</v>
      </c>
      <c r="V9943">
        <v>4706</v>
      </c>
      <c r="W9943" t="s">
        <v>5599</v>
      </c>
    </row>
    <row r="9944" spans="1:23" x14ac:dyDescent="0.25">
      <c r="A9944">
        <v>21071</v>
      </c>
      <c r="B9944" t="s">
        <v>37</v>
      </c>
      <c r="C9944" t="s">
        <v>107561</v>
      </c>
      <c r="D9944" t="s">
        <v>94851</v>
      </c>
      <c r="E9944" t="s">
        <v>107600</v>
      </c>
      <c r="F9944" t="s">
        <v>107601</v>
      </c>
      <c r="G9944" t="s">
        <v>107602</v>
      </c>
      <c r="H9944" t="s">
        <v>107603</v>
      </c>
      <c r="J9944" t="s">
        <v>107604</v>
      </c>
      <c r="K9944">
        <v>1964</v>
      </c>
      <c r="O9944" t="s">
        <v>6920</v>
      </c>
      <c r="P9944" t="s">
        <v>6918</v>
      </c>
      <c r="R9944" t="s">
        <v>6431</v>
      </c>
      <c r="S9944" t="s">
        <v>107605</v>
      </c>
      <c r="U9944" t="s">
        <v>107606</v>
      </c>
      <c r="V9944">
        <v>4828</v>
      </c>
      <c r="W9944" t="s">
        <v>6913</v>
      </c>
    </row>
    <row r="9945" spans="1:23" x14ac:dyDescent="0.25">
      <c r="A9945">
        <v>21072</v>
      </c>
      <c r="B9945" t="s">
        <v>37</v>
      </c>
      <c r="C9945" t="s">
        <v>107561</v>
      </c>
      <c r="D9945" t="s">
        <v>107607</v>
      </c>
      <c r="E9945" t="s">
        <v>107608</v>
      </c>
      <c r="F9945" t="s">
        <v>107609</v>
      </c>
      <c r="G9945" t="s">
        <v>107610</v>
      </c>
      <c r="H9945" t="s">
        <v>107611</v>
      </c>
      <c r="O9945" t="s">
        <v>23624</v>
      </c>
      <c r="R9945" t="s">
        <v>8284</v>
      </c>
      <c r="U9945" t="s">
        <v>107612</v>
      </c>
      <c r="V9945">
        <v>6412</v>
      </c>
      <c r="W9945" t="s">
        <v>23616</v>
      </c>
    </row>
    <row r="9946" spans="1:23" x14ac:dyDescent="0.25">
      <c r="A9946">
        <v>21073</v>
      </c>
      <c r="B9946" t="s">
        <v>37</v>
      </c>
      <c r="C9946" t="s">
        <v>107561</v>
      </c>
      <c r="D9946" t="s">
        <v>94851</v>
      </c>
      <c r="E9946" t="s">
        <v>107613</v>
      </c>
      <c r="F9946" t="s">
        <v>107614</v>
      </c>
      <c r="G9946" t="s">
        <v>107615</v>
      </c>
      <c r="J9946" t="s">
        <v>77732</v>
      </c>
      <c r="O9946" t="s">
        <v>104765</v>
      </c>
      <c r="R9946" t="s">
        <v>6431</v>
      </c>
      <c r="V9946">
        <v>5956</v>
      </c>
      <c r="W9946" t="s">
        <v>18857</v>
      </c>
    </row>
    <row r="9947" spans="1:23" x14ac:dyDescent="0.25">
      <c r="A9947">
        <v>21074</v>
      </c>
      <c r="B9947" t="s">
        <v>37</v>
      </c>
      <c r="C9947" t="s">
        <v>107561</v>
      </c>
      <c r="D9947" t="s">
        <v>94851</v>
      </c>
      <c r="E9947" t="s">
        <v>107616</v>
      </c>
      <c r="F9947" t="s">
        <v>107617</v>
      </c>
      <c r="G9947" t="s">
        <v>107618</v>
      </c>
      <c r="H9947" t="s">
        <v>107619</v>
      </c>
      <c r="O9947" t="s">
        <v>11208</v>
      </c>
      <c r="R9947" t="s">
        <v>11209</v>
      </c>
      <c r="V9947">
        <v>5225</v>
      </c>
      <c r="W9947" t="s">
        <v>11204</v>
      </c>
    </row>
    <row r="9948" spans="1:23" x14ac:dyDescent="0.25">
      <c r="A9948">
        <v>21075</v>
      </c>
      <c r="B9948" t="s">
        <v>37</v>
      </c>
      <c r="C9948" t="s">
        <v>107561</v>
      </c>
      <c r="D9948" t="s">
        <v>94929</v>
      </c>
      <c r="E9948" t="s">
        <v>107620</v>
      </c>
      <c r="F9948" t="s">
        <v>107621</v>
      </c>
      <c r="G9948" t="s">
        <v>107622</v>
      </c>
      <c r="J9948" t="s">
        <v>107623</v>
      </c>
      <c r="K9948">
        <v>1960</v>
      </c>
      <c r="O9948" t="s">
        <v>12232</v>
      </c>
      <c r="P9948" t="s">
        <v>7027</v>
      </c>
      <c r="R9948" t="s">
        <v>1589</v>
      </c>
      <c r="U9948" t="s">
        <v>107624</v>
      </c>
      <c r="V9948">
        <v>5322</v>
      </c>
      <c r="W9948" t="s">
        <v>12227</v>
      </c>
    </row>
    <row r="9949" spans="1:23" x14ac:dyDescent="0.25">
      <c r="A9949">
        <v>21076</v>
      </c>
      <c r="B9949" t="s">
        <v>37</v>
      </c>
      <c r="C9949" t="s">
        <v>107561</v>
      </c>
      <c r="D9949" t="s">
        <v>94851</v>
      </c>
      <c r="E9949" t="s">
        <v>107625</v>
      </c>
      <c r="F9949" t="s">
        <v>107626</v>
      </c>
      <c r="G9949" t="s">
        <v>107627</v>
      </c>
      <c r="J9949" t="s">
        <v>107628</v>
      </c>
      <c r="K9949">
        <v>1975</v>
      </c>
      <c r="O9949" t="s">
        <v>38928</v>
      </c>
      <c r="P9949" t="s">
        <v>5113</v>
      </c>
      <c r="R9949" t="s">
        <v>147</v>
      </c>
      <c r="U9949" t="s">
        <v>107629</v>
      </c>
      <c r="V9949">
        <v>7941</v>
      </c>
      <c r="W9949" t="s">
        <v>38922</v>
      </c>
    </row>
    <row r="9950" spans="1:23" x14ac:dyDescent="0.25">
      <c r="A9950">
        <v>21077</v>
      </c>
      <c r="B9950" t="s">
        <v>37</v>
      </c>
      <c r="C9950" t="s">
        <v>107561</v>
      </c>
      <c r="D9950" t="s">
        <v>94851</v>
      </c>
      <c r="E9950" t="s">
        <v>107630</v>
      </c>
      <c r="F9950" t="s">
        <v>107631</v>
      </c>
      <c r="G9950" t="s">
        <v>107632</v>
      </c>
      <c r="J9950" t="s">
        <v>74047</v>
      </c>
      <c r="O9950" t="s">
        <v>27996</v>
      </c>
      <c r="R9950" t="s">
        <v>6041</v>
      </c>
      <c r="V9950">
        <v>6853</v>
      </c>
      <c r="W9950" t="s">
        <v>27990</v>
      </c>
    </row>
    <row r="9951" spans="1:23" x14ac:dyDescent="0.25">
      <c r="A9951">
        <v>21078</v>
      </c>
      <c r="B9951" t="s">
        <v>37</v>
      </c>
      <c r="C9951" t="s">
        <v>107561</v>
      </c>
      <c r="D9951" t="s">
        <v>94851</v>
      </c>
      <c r="E9951" t="s">
        <v>107633</v>
      </c>
      <c r="F9951" t="s">
        <v>107634</v>
      </c>
      <c r="G9951" t="s">
        <v>107635</v>
      </c>
      <c r="J9951" t="s">
        <v>107636</v>
      </c>
      <c r="K9951">
        <v>1965</v>
      </c>
      <c r="O9951" t="s">
        <v>8797</v>
      </c>
      <c r="R9951" t="s">
        <v>125</v>
      </c>
      <c r="S9951" t="s">
        <v>107637</v>
      </c>
      <c r="U9951" t="s">
        <v>107638</v>
      </c>
      <c r="V9951">
        <v>5076</v>
      </c>
      <c r="W9951" t="s">
        <v>9601</v>
      </c>
    </row>
    <row r="9952" spans="1:23" x14ac:dyDescent="0.25">
      <c r="A9952">
        <v>21079</v>
      </c>
      <c r="B9952" t="s">
        <v>37</v>
      </c>
      <c r="C9952" t="s">
        <v>107561</v>
      </c>
      <c r="D9952" t="s">
        <v>94851</v>
      </c>
      <c r="E9952" t="s">
        <v>107639</v>
      </c>
      <c r="F9952" t="s">
        <v>107640</v>
      </c>
      <c r="G9952" t="s">
        <v>107641</v>
      </c>
      <c r="J9952" t="s">
        <v>107642</v>
      </c>
      <c r="K9952">
        <v>1961</v>
      </c>
      <c r="O9952" t="s">
        <v>38928</v>
      </c>
      <c r="P9952" t="s">
        <v>5113</v>
      </c>
      <c r="R9952" t="s">
        <v>147</v>
      </c>
      <c r="U9952" t="s">
        <v>107643</v>
      </c>
      <c r="V9952">
        <v>7941</v>
      </c>
      <c r="W9952" t="s">
        <v>38922</v>
      </c>
    </row>
    <row r="9953" spans="1:23" x14ac:dyDescent="0.25">
      <c r="A9953">
        <v>21080</v>
      </c>
      <c r="B9953" t="s">
        <v>37</v>
      </c>
      <c r="C9953" t="s">
        <v>107561</v>
      </c>
      <c r="D9953" t="s">
        <v>94851</v>
      </c>
      <c r="E9953" t="s">
        <v>107644</v>
      </c>
      <c r="F9953" t="s">
        <v>107645</v>
      </c>
      <c r="G9953" t="s">
        <v>107646</v>
      </c>
      <c r="J9953" t="s">
        <v>66739</v>
      </c>
      <c r="K9953">
        <v>1946</v>
      </c>
      <c r="O9953" t="s">
        <v>6043</v>
      </c>
      <c r="R9953" t="s">
        <v>6041</v>
      </c>
      <c r="S9953" t="s">
        <v>107647</v>
      </c>
      <c r="U9953" t="s">
        <v>107648</v>
      </c>
      <c r="V9953">
        <v>5459</v>
      </c>
      <c r="W9953" t="s">
        <v>13678</v>
      </c>
    </row>
    <row r="9954" spans="1:23" x14ac:dyDescent="0.25">
      <c r="A9954">
        <v>21081</v>
      </c>
      <c r="B9954" t="s">
        <v>37</v>
      </c>
      <c r="C9954" t="s">
        <v>107561</v>
      </c>
      <c r="D9954" t="s">
        <v>94929</v>
      </c>
      <c r="E9954" t="s">
        <v>107649</v>
      </c>
      <c r="F9954" t="s">
        <v>70574</v>
      </c>
      <c r="G9954" t="s">
        <v>107650</v>
      </c>
      <c r="J9954" t="s">
        <v>70576</v>
      </c>
      <c r="O9954" t="s">
        <v>10496</v>
      </c>
      <c r="P9954" t="s">
        <v>10084</v>
      </c>
      <c r="R9954" t="s">
        <v>1589</v>
      </c>
      <c r="U9954" t="s">
        <v>70577</v>
      </c>
      <c r="V9954">
        <v>5925</v>
      </c>
      <c r="W9954" t="s">
        <v>18544</v>
      </c>
    </row>
    <row r="9955" spans="1:23" x14ac:dyDescent="0.25">
      <c r="A9955">
        <v>21082</v>
      </c>
      <c r="B9955" t="s">
        <v>37</v>
      </c>
      <c r="C9955" t="s">
        <v>107561</v>
      </c>
      <c r="D9955" t="s">
        <v>94851</v>
      </c>
      <c r="E9955" t="s">
        <v>107651</v>
      </c>
      <c r="F9955" t="s">
        <v>82402</v>
      </c>
      <c r="G9955" t="s">
        <v>107652</v>
      </c>
      <c r="J9955" t="s">
        <v>82404</v>
      </c>
      <c r="K9955">
        <v>1953</v>
      </c>
      <c r="O9955" t="s">
        <v>16646</v>
      </c>
      <c r="R9955" t="s">
        <v>3436</v>
      </c>
      <c r="V9955">
        <v>5738</v>
      </c>
      <c r="W9955" t="s">
        <v>16641</v>
      </c>
    </row>
    <row r="9956" spans="1:23" x14ac:dyDescent="0.25">
      <c r="A9956">
        <v>21083</v>
      </c>
      <c r="B9956" t="s">
        <v>37</v>
      </c>
      <c r="C9956" t="s">
        <v>107561</v>
      </c>
      <c r="D9956" t="s">
        <v>94851</v>
      </c>
      <c r="E9956" t="s">
        <v>107653</v>
      </c>
      <c r="F9956" t="s">
        <v>107654</v>
      </c>
      <c r="G9956" t="s">
        <v>107655</v>
      </c>
      <c r="J9956" t="s">
        <v>107656</v>
      </c>
      <c r="K9956">
        <v>1964</v>
      </c>
      <c r="S9956" t="s">
        <v>107657</v>
      </c>
      <c r="U9956" t="s">
        <v>107658</v>
      </c>
      <c r="V9956">
        <v>7591</v>
      </c>
      <c r="W9956" t="s">
        <v>35446</v>
      </c>
    </row>
    <row r="9957" spans="1:23" x14ac:dyDescent="0.25">
      <c r="A9957">
        <v>21084</v>
      </c>
      <c r="B9957" t="s">
        <v>37</v>
      </c>
      <c r="C9957" t="s">
        <v>107561</v>
      </c>
      <c r="D9957" t="s">
        <v>94929</v>
      </c>
      <c r="E9957" t="s">
        <v>107659</v>
      </c>
      <c r="F9957" t="s">
        <v>107660</v>
      </c>
      <c r="G9957" t="s">
        <v>107661</v>
      </c>
      <c r="J9957" t="s">
        <v>107662</v>
      </c>
      <c r="K9957">
        <v>1928</v>
      </c>
      <c r="O9957" t="s">
        <v>87770</v>
      </c>
      <c r="R9957" t="s">
        <v>1928</v>
      </c>
      <c r="V9957">
        <v>4946</v>
      </c>
      <c r="W9957" t="s">
        <v>8252</v>
      </c>
    </row>
    <row r="9958" spans="1:23" x14ac:dyDescent="0.25">
      <c r="A9958">
        <v>21085</v>
      </c>
      <c r="B9958" t="s">
        <v>37</v>
      </c>
      <c r="C9958" t="s">
        <v>107561</v>
      </c>
      <c r="D9958" t="s">
        <v>94851</v>
      </c>
      <c r="E9958" t="s">
        <v>107663</v>
      </c>
      <c r="F9958" t="s">
        <v>107664</v>
      </c>
      <c r="G9958" t="s">
        <v>107665</v>
      </c>
      <c r="J9958" t="s">
        <v>101984</v>
      </c>
      <c r="K9958">
        <v>1955</v>
      </c>
      <c r="O9958" t="s">
        <v>38928</v>
      </c>
      <c r="P9958" t="s">
        <v>5113</v>
      </c>
      <c r="R9958" t="s">
        <v>147</v>
      </c>
      <c r="U9958" t="s">
        <v>107666</v>
      </c>
      <c r="V9958">
        <v>7941</v>
      </c>
      <c r="W9958" t="s">
        <v>38922</v>
      </c>
    </row>
    <row r="9959" spans="1:23" x14ac:dyDescent="0.25">
      <c r="A9959">
        <v>21086</v>
      </c>
      <c r="B9959" t="s">
        <v>37</v>
      </c>
      <c r="C9959" t="s">
        <v>107561</v>
      </c>
      <c r="D9959" t="s">
        <v>94851</v>
      </c>
      <c r="E9959" t="s">
        <v>107667</v>
      </c>
      <c r="F9959" t="s">
        <v>107668</v>
      </c>
      <c r="G9959" t="s">
        <v>107669</v>
      </c>
      <c r="H9959" t="s">
        <v>62645</v>
      </c>
      <c r="J9959" t="s">
        <v>107670</v>
      </c>
      <c r="O9959" t="s">
        <v>12155</v>
      </c>
      <c r="P9959" t="s">
        <v>12156</v>
      </c>
      <c r="R9959" t="s">
        <v>12157</v>
      </c>
      <c r="U9959" t="s">
        <v>107671</v>
      </c>
      <c r="V9959">
        <v>5315</v>
      </c>
      <c r="W9959" t="s">
        <v>12152</v>
      </c>
    </row>
    <row r="9960" spans="1:23" x14ac:dyDescent="0.25">
      <c r="A9960">
        <v>21087</v>
      </c>
      <c r="B9960" t="s">
        <v>37</v>
      </c>
      <c r="C9960" t="s">
        <v>107561</v>
      </c>
      <c r="D9960" t="s">
        <v>94851</v>
      </c>
      <c r="E9960" t="s">
        <v>107672</v>
      </c>
      <c r="F9960" t="s">
        <v>93519</v>
      </c>
      <c r="G9960" t="s">
        <v>107673</v>
      </c>
      <c r="J9960" t="s">
        <v>93521</v>
      </c>
      <c r="K9960">
        <v>1929</v>
      </c>
      <c r="O9960" t="s">
        <v>10472</v>
      </c>
      <c r="R9960" t="s">
        <v>2882</v>
      </c>
      <c r="V9960">
        <v>5702</v>
      </c>
      <c r="W9960" t="s">
        <v>16264</v>
      </c>
    </row>
    <row r="9961" spans="1:23" x14ac:dyDescent="0.25">
      <c r="A9961">
        <v>21088</v>
      </c>
      <c r="B9961" t="s">
        <v>37</v>
      </c>
      <c r="C9961" t="s">
        <v>107561</v>
      </c>
      <c r="D9961" t="s">
        <v>94851</v>
      </c>
      <c r="E9961" t="s">
        <v>107674</v>
      </c>
      <c r="F9961" t="s">
        <v>93530</v>
      </c>
      <c r="G9961" t="s">
        <v>107675</v>
      </c>
      <c r="J9961" t="s">
        <v>93532</v>
      </c>
      <c r="K9961">
        <v>1939</v>
      </c>
      <c r="O9961" t="s">
        <v>10472</v>
      </c>
      <c r="R9961" t="s">
        <v>2882</v>
      </c>
      <c r="V9961">
        <v>5702</v>
      </c>
      <c r="W9961" t="s">
        <v>16264</v>
      </c>
    </row>
    <row r="9962" spans="1:23" x14ac:dyDescent="0.25">
      <c r="A9962">
        <v>21089</v>
      </c>
      <c r="B9962" t="s">
        <v>37</v>
      </c>
      <c r="C9962" t="s">
        <v>107561</v>
      </c>
      <c r="D9962" t="s">
        <v>94851</v>
      </c>
      <c r="E9962" t="s">
        <v>107676</v>
      </c>
      <c r="F9962" t="s">
        <v>107677</v>
      </c>
      <c r="G9962" t="s">
        <v>107678</v>
      </c>
      <c r="J9962" t="s">
        <v>107679</v>
      </c>
      <c r="K9962">
        <v>1964</v>
      </c>
      <c r="O9962" t="s">
        <v>30054</v>
      </c>
      <c r="P9962" t="s">
        <v>30052</v>
      </c>
      <c r="R9962" t="s">
        <v>1070</v>
      </c>
      <c r="S9962" t="s">
        <v>107680</v>
      </c>
      <c r="U9962" t="s">
        <v>107681</v>
      </c>
      <c r="V9962">
        <v>7062</v>
      </c>
      <c r="W9962" t="s">
        <v>30047</v>
      </c>
    </row>
    <row r="9963" spans="1:23" x14ac:dyDescent="0.25">
      <c r="A9963">
        <v>21090</v>
      </c>
      <c r="B9963" t="s">
        <v>37</v>
      </c>
      <c r="C9963" t="s">
        <v>107561</v>
      </c>
      <c r="D9963" t="s">
        <v>94851</v>
      </c>
      <c r="E9963" t="s">
        <v>107682</v>
      </c>
      <c r="F9963" t="s">
        <v>107683</v>
      </c>
      <c r="G9963" t="s">
        <v>107684</v>
      </c>
      <c r="H9963" t="s">
        <v>62645</v>
      </c>
      <c r="J9963" t="s">
        <v>107685</v>
      </c>
      <c r="K9963">
        <v>1964</v>
      </c>
      <c r="O9963" t="s">
        <v>5591</v>
      </c>
      <c r="P9963" t="s">
        <v>2457</v>
      </c>
      <c r="R9963" t="s">
        <v>52</v>
      </c>
      <c r="S9963" t="s">
        <v>107686</v>
      </c>
      <c r="U9963" t="s">
        <v>107687</v>
      </c>
      <c r="V9963">
        <v>6957</v>
      </c>
      <c r="W9963" t="s">
        <v>28998</v>
      </c>
    </row>
    <row r="9964" spans="1:23" x14ac:dyDescent="0.25">
      <c r="A9964">
        <v>21091</v>
      </c>
      <c r="B9964" t="s">
        <v>37</v>
      </c>
      <c r="C9964" t="s">
        <v>107561</v>
      </c>
      <c r="D9964" t="s">
        <v>94851</v>
      </c>
      <c r="E9964" t="s">
        <v>107688</v>
      </c>
      <c r="F9964" t="s">
        <v>107689</v>
      </c>
      <c r="G9964" t="s">
        <v>107690</v>
      </c>
      <c r="J9964" t="s">
        <v>59798</v>
      </c>
      <c r="K9964">
        <v>1949</v>
      </c>
      <c r="O9964" t="s">
        <v>23693</v>
      </c>
      <c r="R9964" t="s">
        <v>2882</v>
      </c>
      <c r="S9964" t="s">
        <v>107691</v>
      </c>
      <c r="U9964" t="s">
        <v>107692</v>
      </c>
      <c r="V9964">
        <v>6419</v>
      </c>
      <c r="W9964" t="s">
        <v>23688</v>
      </c>
    </row>
    <row r="9965" spans="1:23" x14ac:dyDescent="0.25">
      <c r="A9965">
        <v>21092</v>
      </c>
      <c r="B9965" t="s">
        <v>37</v>
      </c>
      <c r="C9965" t="s">
        <v>107561</v>
      </c>
      <c r="D9965" t="s">
        <v>94851</v>
      </c>
      <c r="E9965" t="s">
        <v>107693</v>
      </c>
      <c r="F9965" t="s">
        <v>107694</v>
      </c>
      <c r="G9965" t="s">
        <v>107695</v>
      </c>
      <c r="J9965" t="s">
        <v>107696</v>
      </c>
      <c r="O9965" t="s">
        <v>31973</v>
      </c>
      <c r="R9965" t="s">
        <v>2882</v>
      </c>
      <c r="V9965">
        <v>7240</v>
      </c>
      <c r="W9965" t="s">
        <v>31967</v>
      </c>
    </row>
    <row r="9966" spans="1:23" x14ac:dyDescent="0.25">
      <c r="A9966">
        <v>21093</v>
      </c>
      <c r="B9966" t="s">
        <v>37</v>
      </c>
      <c r="C9966" t="s">
        <v>107561</v>
      </c>
      <c r="D9966" t="s">
        <v>94851</v>
      </c>
      <c r="E9966" t="s">
        <v>107697</v>
      </c>
      <c r="F9966" t="s">
        <v>107698</v>
      </c>
      <c r="G9966" t="s">
        <v>107699</v>
      </c>
      <c r="H9966" t="s">
        <v>107700</v>
      </c>
      <c r="O9966" t="s">
        <v>7353</v>
      </c>
      <c r="R9966" t="s">
        <v>11647</v>
      </c>
      <c r="V9966">
        <v>5780</v>
      </c>
      <c r="W9966" t="s">
        <v>17048</v>
      </c>
    </row>
    <row r="9967" spans="1:23" x14ac:dyDescent="0.25">
      <c r="A9967">
        <v>21094</v>
      </c>
      <c r="B9967" t="s">
        <v>37</v>
      </c>
      <c r="C9967" t="s">
        <v>107561</v>
      </c>
      <c r="D9967" t="s">
        <v>94929</v>
      </c>
      <c r="E9967" t="s">
        <v>107701</v>
      </c>
      <c r="F9967" t="s">
        <v>86944</v>
      </c>
      <c r="G9967" t="s">
        <v>107702</v>
      </c>
      <c r="J9967" t="s">
        <v>86946</v>
      </c>
      <c r="K9967">
        <v>1970</v>
      </c>
      <c r="O9967" t="s">
        <v>7885</v>
      </c>
      <c r="P9967" t="s">
        <v>7884</v>
      </c>
      <c r="R9967" t="s">
        <v>7884</v>
      </c>
      <c r="S9967" t="s">
        <v>86947</v>
      </c>
      <c r="U9967" t="s">
        <v>86948</v>
      </c>
      <c r="V9967">
        <v>5868</v>
      </c>
      <c r="W9967" t="s">
        <v>17938</v>
      </c>
    </row>
    <row r="9968" spans="1:23" x14ac:dyDescent="0.25">
      <c r="A9968">
        <v>21095</v>
      </c>
      <c r="B9968" t="s">
        <v>37</v>
      </c>
      <c r="C9968" t="s">
        <v>107561</v>
      </c>
      <c r="D9968" t="s">
        <v>94851</v>
      </c>
      <c r="E9968" t="s">
        <v>107703</v>
      </c>
      <c r="F9968" t="s">
        <v>75413</v>
      </c>
      <c r="G9968" t="s">
        <v>107704</v>
      </c>
      <c r="J9968" t="s">
        <v>75415</v>
      </c>
      <c r="K9968">
        <v>1946</v>
      </c>
      <c r="O9968" t="s">
        <v>16143</v>
      </c>
      <c r="P9968" t="s">
        <v>1298</v>
      </c>
      <c r="R9968" t="s">
        <v>699</v>
      </c>
      <c r="U9968" t="s">
        <v>75416</v>
      </c>
      <c r="V9968">
        <v>7673</v>
      </c>
      <c r="W9968" t="s">
        <v>36263</v>
      </c>
    </row>
    <row r="9969" spans="1:23" x14ac:dyDescent="0.25">
      <c r="A9969">
        <v>21096</v>
      </c>
      <c r="B9969" t="s">
        <v>37</v>
      </c>
      <c r="C9969" t="s">
        <v>107561</v>
      </c>
      <c r="D9969" t="s">
        <v>91437</v>
      </c>
      <c r="E9969" t="s">
        <v>107705</v>
      </c>
      <c r="F9969" t="s">
        <v>107706</v>
      </c>
      <c r="G9969" t="s">
        <v>107707</v>
      </c>
      <c r="H9969" t="s">
        <v>62645</v>
      </c>
      <c r="J9969" t="s">
        <v>107708</v>
      </c>
      <c r="L9969" t="s">
        <v>107709</v>
      </c>
      <c r="M9969" t="s">
        <v>14570</v>
      </c>
      <c r="N9969" t="s">
        <v>14576</v>
      </c>
      <c r="O9969" t="s">
        <v>9462</v>
      </c>
      <c r="P9969" t="s">
        <v>14578</v>
      </c>
      <c r="R9969" t="s">
        <v>147</v>
      </c>
      <c r="S9969">
        <v>9596147195</v>
      </c>
      <c r="U9969" t="s">
        <v>107710</v>
      </c>
      <c r="V9969">
        <v>5544</v>
      </c>
      <c r="W9969" t="s">
        <v>14572</v>
      </c>
    </row>
    <row r="9970" spans="1:23" x14ac:dyDescent="0.25">
      <c r="A9970">
        <v>21097</v>
      </c>
      <c r="B9970" t="s">
        <v>37</v>
      </c>
      <c r="C9970" t="s">
        <v>107561</v>
      </c>
      <c r="D9970" t="s">
        <v>94851</v>
      </c>
      <c r="E9970" t="s">
        <v>107711</v>
      </c>
      <c r="F9970" t="s">
        <v>107712</v>
      </c>
      <c r="G9970" t="s">
        <v>107713</v>
      </c>
      <c r="H9970" t="s">
        <v>107714</v>
      </c>
      <c r="O9970" t="s">
        <v>7760</v>
      </c>
      <c r="P9970" t="s">
        <v>51</v>
      </c>
      <c r="R9970" t="s">
        <v>52</v>
      </c>
      <c r="S9970" t="s">
        <v>107715</v>
      </c>
      <c r="U9970" t="s">
        <v>107716</v>
      </c>
      <c r="V9970">
        <v>4903</v>
      </c>
      <c r="W9970" t="s">
        <v>7754</v>
      </c>
    </row>
    <row r="9971" spans="1:23" x14ac:dyDescent="0.25">
      <c r="A9971">
        <v>21098</v>
      </c>
      <c r="B9971" t="s">
        <v>37</v>
      </c>
      <c r="C9971" t="s">
        <v>107561</v>
      </c>
      <c r="D9971" t="s">
        <v>94851</v>
      </c>
      <c r="E9971" t="s">
        <v>107717</v>
      </c>
      <c r="F9971" t="s">
        <v>84416</v>
      </c>
      <c r="G9971" t="s">
        <v>107718</v>
      </c>
      <c r="H9971" t="s">
        <v>62733</v>
      </c>
      <c r="J9971" t="s">
        <v>84418</v>
      </c>
      <c r="K9971">
        <v>1942</v>
      </c>
      <c r="O9971" t="s">
        <v>8021</v>
      </c>
      <c r="P9971" t="s">
        <v>535</v>
      </c>
      <c r="R9971" t="s">
        <v>52</v>
      </c>
      <c r="V9971">
        <v>4925</v>
      </c>
      <c r="W9971" t="s">
        <v>8017</v>
      </c>
    </row>
    <row r="9972" spans="1:23" x14ac:dyDescent="0.25">
      <c r="A9972">
        <v>21099</v>
      </c>
      <c r="B9972" t="s">
        <v>37</v>
      </c>
      <c r="C9972" t="s">
        <v>107561</v>
      </c>
      <c r="D9972" t="s">
        <v>94851</v>
      </c>
      <c r="E9972" t="s">
        <v>107719</v>
      </c>
      <c r="F9972" t="s">
        <v>107720</v>
      </c>
      <c r="G9972" t="s">
        <v>107721</v>
      </c>
      <c r="J9972" t="s">
        <v>107722</v>
      </c>
      <c r="O9972" t="s">
        <v>30418</v>
      </c>
      <c r="R9972" t="s">
        <v>11647</v>
      </c>
      <c r="S9972" t="s">
        <v>106089</v>
      </c>
      <c r="U9972" t="s">
        <v>95766</v>
      </c>
      <c r="V9972">
        <v>7201</v>
      </c>
      <c r="W9972" t="s">
        <v>31536</v>
      </c>
    </row>
    <row r="9973" spans="1:23" x14ac:dyDescent="0.25">
      <c r="A9973">
        <v>21100</v>
      </c>
      <c r="B9973" t="s">
        <v>37</v>
      </c>
      <c r="C9973" t="s">
        <v>107561</v>
      </c>
      <c r="D9973" t="s">
        <v>94851</v>
      </c>
      <c r="E9973" t="s">
        <v>107723</v>
      </c>
      <c r="F9973" t="s">
        <v>107724</v>
      </c>
      <c r="G9973" t="s">
        <v>107725</v>
      </c>
      <c r="J9973" t="s">
        <v>578</v>
      </c>
      <c r="O9973" t="s">
        <v>16088</v>
      </c>
      <c r="R9973" t="s">
        <v>8573</v>
      </c>
      <c r="V9973">
        <v>5684</v>
      </c>
      <c r="W9973" t="s">
        <v>16082</v>
      </c>
    </row>
    <row r="9974" spans="1:23" x14ac:dyDescent="0.25">
      <c r="A9974">
        <v>21101</v>
      </c>
      <c r="B9974" t="s">
        <v>37</v>
      </c>
      <c r="C9974" t="s">
        <v>107561</v>
      </c>
      <c r="D9974" t="s">
        <v>94929</v>
      </c>
      <c r="E9974" t="s">
        <v>107726</v>
      </c>
      <c r="F9974" t="s">
        <v>107727</v>
      </c>
      <c r="G9974" t="s">
        <v>107728</v>
      </c>
      <c r="H9974" t="s">
        <v>67333</v>
      </c>
      <c r="J9974" t="s">
        <v>107729</v>
      </c>
      <c r="K9974">
        <v>1956</v>
      </c>
      <c r="O9974" t="s">
        <v>12674</v>
      </c>
      <c r="P9974" t="s">
        <v>7027</v>
      </c>
      <c r="R9974" t="s">
        <v>1589</v>
      </c>
      <c r="U9974" t="s">
        <v>107730</v>
      </c>
      <c r="V9974">
        <v>6788</v>
      </c>
      <c r="W9974" t="s">
        <v>27359</v>
      </c>
    </row>
    <row r="9975" spans="1:23" x14ac:dyDescent="0.25">
      <c r="A9975">
        <v>21102</v>
      </c>
      <c r="B9975" t="s">
        <v>37</v>
      </c>
      <c r="C9975" t="s">
        <v>107561</v>
      </c>
      <c r="D9975" t="s">
        <v>94851</v>
      </c>
      <c r="E9975" t="s">
        <v>107731</v>
      </c>
      <c r="F9975" t="s">
        <v>107732</v>
      </c>
      <c r="G9975" t="s">
        <v>107733</v>
      </c>
      <c r="H9975" t="s">
        <v>62645</v>
      </c>
      <c r="J9975" t="s">
        <v>83529</v>
      </c>
      <c r="K9975">
        <v>1905</v>
      </c>
      <c r="O9975" t="s">
        <v>36615</v>
      </c>
      <c r="R9975" t="s">
        <v>1026</v>
      </c>
      <c r="V9975">
        <v>7707</v>
      </c>
      <c r="W9975" t="s">
        <v>36610</v>
      </c>
    </row>
    <row r="9976" spans="1:23" x14ac:dyDescent="0.25">
      <c r="A9976">
        <v>21103</v>
      </c>
      <c r="B9976" t="s">
        <v>37</v>
      </c>
      <c r="C9976" t="s">
        <v>107561</v>
      </c>
      <c r="D9976" t="s">
        <v>94851</v>
      </c>
      <c r="E9976" t="s">
        <v>107734</v>
      </c>
      <c r="F9976" t="s">
        <v>107735</v>
      </c>
      <c r="G9976" t="s">
        <v>107736</v>
      </c>
      <c r="J9976" t="s">
        <v>107737</v>
      </c>
      <c r="K9976">
        <v>1982</v>
      </c>
      <c r="V9976">
        <v>6248</v>
      </c>
      <c r="W9976" t="s">
        <v>21935</v>
      </c>
    </row>
    <row r="9977" spans="1:23" x14ac:dyDescent="0.25">
      <c r="A9977">
        <v>21104</v>
      </c>
      <c r="B9977" t="s">
        <v>37</v>
      </c>
      <c r="C9977" t="s">
        <v>107561</v>
      </c>
      <c r="D9977" t="s">
        <v>94851</v>
      </c>
      <c r="E9977" t="s">
        <v>107738</v>
      </c>
      <c r="F9977" t="s">
        <v>107739</v>
      </c>
      <c r="G9977" t="s">
        <v>107740</v>
      </c>
      <c r="J9977" t="s">
        <v>107741</v>
      </c>
      <c r="O9977" t="s">
        <v>15391</v>
      </c>
      <c r="P9977" t="s">
        <v>13207</v>
      </c>
      <c r="R9977" t="s">
        <v>2882</v>
      </c>
      <c r="U9977" t="s">
        <v>107742</v>
      </c>
      <c r="V9977">
        <v>5617</v>
      </c>
      <c r="W9977" t="s">
        <v>15384</v>
      </c>
    </row>
    <row r="9978" spans="1:23" x14ac:dyDescent="0.25">
      <c r="A9978">
        <v>21105</v>
      </c>
      <c r="B9978" t="s">
        <v>37</v>
      </c>
      <c r="C9978" t="s">
        <v>107561</v>
      </c>
      <c r="D9978" t="s">
        <v>94851</v>
      </c>
      <c r="E9978" t="s">
        <v>107743</v>
      </c>
      <c r="F9978" t="s">
        <v>107744</v>
      </c>
      <c r="G9978" t="s">
        <v>107745</v>
      </c>
      <c r="H9978" t="s">
        <v>69484</v>
      </c>
      <c r="J9978" t="s">
        <v>68194</v>
      </c>
      <c r="K9978">
        <v>1973</v>
      </c>
      <c r="O9978" t="s">
        <v>11941</v>
      </c>
      <c r="R9978" t="s">
        <v>2292</v>
      </c>
      <c r="U9978" t="s">
        <v>107746</v>
      </c>
      <c r="V9978">
        <v>7824</v>
      </c>
      <c r="W9978" t="s">
        <v>37780</v>
      </c>
    </row>
    <row r="9979" spans="1:23" x14ac:dyDescent="0.25">
      <c r="A9979">
        <v>21106</v>
      </c>
      <c r="B9979" t="s">
        <v>37</v>
      </c>
      <c r="C9979" t="s">
        <v>107561</v>
      </c>
      <c r="D9979" t="s">
        <v>94851</v>
      </c>
      <c r="E9979" t="s">
        <v>107747</v>
      </c>
      <c r="F9979" t="s">
        <v>107748</v>
      </c>
      <c r="G9979" t="s">
        <v>107749</v>
      </c>
      <c r="J9979" t="s">
        <v>107750</v>
      </c>
      <c r="O9979" t="s">
        <v>23451</v>
      </c>
      <c r="R9979" t="s">
        <v>5212</v>
      </c>
      <c r="V9979">
        <v>6395</v>
      </c>
      <c r="W9979" t="s">
        <v>23446</v>
      </c>
    </row>
    <row r="9980" spans="1:23" x14ac:dyDescent="0.25">
      <c r="A9980">
        <v>21107</v>
      </c>
      <c r="B9980" t="s">
        <v>37</v>
      </c>
      <c r="C9980" t="s">
        <v>107561</v>
      </c>
      <c r="D9980" t="s">
        <v>94851</v>
      </c>
      <c r="E9980" t="s">
        <v>107751</v>
      </c>
      <c r="F9980" t="s">
        <v>107752</v>
      </c>
      <c r="G9980" t="s">
        <v>107753</v>
      </c>
      <c r="J9980" t="s">
        <v>107754</v>
      </c>
      <c r="K9980">
        <v>1945</v>
      </c>
      <c r="O9980" t="s">
        <v>104765</v>
      </c>
      <c r="R9980" t="s">
        <v>6431</v>
      </c>
      <c r="S9980" t="s">
        <v>107755</v>
      </c>
      <c r="U9980" t="s">
        <v>107756</v>
      </c>
      <c r="V9980">
        <v>5956</v>
      </c>
      <c r="W9980" t="s">
        <v>18857</v>
      </c>
    </row>
    <row r="9981" spans="1:23" x14ac:dyDescent="0.25">
      <c r="A9981">
        <v>21108</v>
      </c>
      <c r="B9981" t="s">
        <v>37</v>
      </c>
      <c r="C9981" t="s">
        <v>107561</v>
      </c>
      <c r="D9981" t="s">
        <v>94851</v>
      </c>
      <c r="E9981" t="s">
        <v>107757</v>
      </c>
      <c r="F9981" t="s">
        <v>107758</v>
      </c>
      <c r="G9981" t="s">
        <v>107759</v>
      </c>
      <c r="J9981" t="s">
        <v>96917</v>
      </c>
      <c r="O9981" t="s">
        <v>16843</v>
      </c>
      <c r="R9981" t="s">
        <v>16842</v>
      </c>
      <c r="V9981">
        <v>5765</v>
      </c>
      <c r="W9981" t="s">
        <v>16895</v>
      </c>
    </row>
    <row r="9982" spans="1:23" x14ac:dyDescent="0.25">
      <c r="A9982">
        <v>21109</v>
      </c>
      <c r="B9982" t="s">
        <v>37</v>
      </c>
      <c r="C9982" t="s">
        <v>107561</v>
      </c>
      <c r="D9982" t="s">
        <v>94851</v>
      </c>
      <c r="E9982" t="s">
        <v>107760</v>
      </c>
      <c r="F9982" t="s">
        <v>107761</v>
      </c>
      <c r="G9982" t="s">
        <v>107762</v>
      </c>
      <c r="J9982" t="s">
        <v>88872</v>
      </c>
      <c r="K9982">
        <v>1966</v>
      </c>
      <c r="O9982" t="s">
        <v>16143</v>
      </c>
      <c r="P9982" t="s">
        <v>1298</v>
      </c>
      <c r="R9982" t="s">
        <v>699</v>
      </c>
      <c r="U9982" t="s">
        <v>88873</v>
      </c>
      <c r="V9982">
        <v>7673</v>
      </c>
      <c r="W9982" t="s">
        <v>36263</v>
      </c>
    </row>
    <row r="9983" spans="1:23" x14ac:dyDescent="0.25">
      <c r="A9983">
        <v>21110</v>
      </c>
      <c r="B9983" t="s">
        <v>37</v>
      </c>
      <c r="C9983" t="s">
        <v>107561</v>
      </c>
      <c r="D9983" t="s">
        <v>94851</v>
      </c>
      <c r="E9983" t="s">
        <v>107763</v>
      </c>
      <c r="F9983" t="s">
        <v>107764</v>
      </c>
      <c r="G9983" t="s">
        <v>107765</v>
      </c>
      <c r="H9983" t="s">
        <v>95373</v>
      </c>
      <c r="J9983" t="s">
        <v>107766</v>
      </c>
      <c r="K9983">
        <v>1974</v>
      </c>
      <c r="O9983" t="s">
        <v>3902</v>
      </c>
      <c r="P9983" t="s">
        <v>3899</v>
      </c>
      <c r="R9983" t="s">
        <v>147</v>
      </c>
      <c r="V9983">
        <v>7882</v>
      </c>
      <c r="W9983" t="s">
        <v>38359</v>
      </c>
    </row>
    <row r="9984" spans="1:23" x14ac:dyDescent="0.25">
      <c r="A9984">
        <v>21111</v>
      </c>
      <c r="B9984" t="s">
        <v>37</v>
      </c>
      <c r="C9984" t="s">
        <v>107561</v>
      </c>
      <c r="D9984" t="s">
        <v>94851</v>
      </c>
      <c r="E9984" t="s">
        <v>107767</v>
      </c>
      <c r="F9984" t="s">
        <v>107768</v>
      </c>
      <c r="G9984" t="s">
        <v>107769</v>
      </c>
      <c r="J9984" t="s">
        <v>79853</v>
      </c>
      <c r="K9984">
        <v>1941</v>
      </c>
      <c r="O9984" t="s">
        <v>14016</v>
      </c>
      <c r="R9984" t="s">
        <v>306</v>
      </c>
      <c r="S9984" t="s">
        <v>79854</v>
      </c>
      <c r="U9984" t="s">
        <v>79855</v>
      </c>
      <c r="V9984">
        <v>5489</v>
      </c>
      <c r="W9984" t="s">
        <v>14008</v>
      </c>
    </row>
    <row r="9985" spans="1:23" x14ac:dyDescent="0.25">
      <c r="A9985">
        <v>21112</v>
      </c>
      <c r="B9985" t="s">
        <v>37</v>
      </c>
      <c r="C9985" t="s">
        <v>107561</v>
      </c>
      <c r="D9985" t="s">
        <v>94851</v>
      </c>
      <c r="E9985" t="s">
        <v>107770</v>
      </c>
      <c r="F9985" t="s">
        <v>107771</v>
      </c>
      <c r="G9985" t="s">
        <v>107772</v>
      </c>
      <c r="J9985" t="s">
        <v>107773</v>
      </c>
      <c r="K9985">
        <v>1962</v>
      </c>
      <c r="O9985" t="s">
        <v>5016</v>
      </c>
      <c r="P9985" t="s">
        <v>5015</v>
      </c>
      <c r="R9985" t="s">
        <v>1325</v>
      </c>
      <c r="U9985" t="s">
        <v>107774</v>
      </c>
      <c r="V9985">
        <v>6071</v>
      </c>
      <c r="W9985" t="s">
        <v>20057</v>
      </c>
    </row>
    <row r="9986" spans="1:23" x14ac:dyDescent="0.25">
      <c r="A9986">
        <v>21113</v>
      </c>
      <c r="B9986" t="s">
        <v>37</v>
      </c>
      <c r="C9986" t="s">
        <v>107561</v>
      </c>
      <c r="D9986" t="s">
        <v>94851</v>
      </c>
      <c r="E9986" t="s">
        <v>107775</v>
      </c>
      <c r="F9986" t="s">
        <v>107776</v>
      </c>
      <c r="G9986" t="s">
        <v>107777</v>
      </c>
      <c r="J9986" t="s">
        <v>107778</v>
      </c>
      <c r="O9986" t="s">
        <v>22354</v>
      </c>
      <c r="R9986" t="s">
        <v>2292</v>
      </c>
      <c r="U9986" t="s">
        <v>107779</v>
      </c>
      <c r="V9986">
        <v>6288</v>
      </c>
      <c r="W9986" t="s">
        <v>22347</v>
      </c>
    </row>
    <row r="9987" spans="1:23" x14ac:dyDescent="0.25">
      <c r="A9987">
        <v>21114</v>
      </c>
      <c r="B9987" t="s">
        <v>37</v>
      </c>
      <c r="C9987" t="s">
        <v>107561</v>
      </c>
      <c r="D9987" t="s">
        <v>94851</v>
      </c>
      <c r="E9987" t="s">
        <v>107780</v>
      </c>
      <c r="F9987" t="s">
        <v>107781</v>
      </c>
      <c r="G9987" t="s">
        <v>107782</v>
      </c>
      <c r="H9987" t="s">
        <v>62645</v>
      </c>
      <c r="J9987" t="s">
        <v>107783</v>
      </c>
      <c r="K9987">
        <v>1951</v>
      </c>
      <c r="O9987" t="s">
        <v>40030</v>
      </c>
      <c r="P9987" t="s">
        <v>10176</v>
      </c>
      <c r="R9987" t="s">
        <v>52</v>
      </c>
      <c r="S9987" t="s">
        <v>107784</v>
      </c>
      <c r="U9987" t="s">
        <v>107785</v>
      </c>
      <c r="V9987">
        <v>8052</v>
      </c>
      <c r="W9987" t="s">
        <v>40024</v>
      </c>
    </row>
    <row r="9988" spans="1:23" x14ac:dyDescent="0.25">
      <c r="A9988">
        <v>21115</v>
      </c>
      <c r="B9988" t="s">
        <v>37</v>
      </c>
      <c r="C9988" t="s">
        <v>107561</v>
      </c>
      <c r="D9988" t="s">
        <v>94851</v>
      </c>
      <c r="E9988" t="s">
        <v>107786</v>
      </c>
      <c r="F9988" t="s">
        <v>107787</v>
      </c>
      <c r="G9988" t="s">
        <v>107788</v>
      </c>
      <c r="J9988" t="s">
        <v>66313</v>
      </c>
      <c r="K9988">
        <v>1957</v>
      </c>
      <c r="O9988" t="s">
        <v>23875</v>
      </c>
      <c r="R9988" t="s">
        <v>1857</v>
      </c>
      <c r="S9988" t="s">
        <v>107789</v>
      </c>
      <c r="U9988" t="s">
        <v>107790</v>
      </c>
      <c r="V9988">
        <v>6440</v>
      </c>
      <c r="W9988" t="s">
        <v>23910</v>
      </c>
    </row>
    <row r="9989" spans="1:23" x14ac:dyDescent="0.25">
      <c r="A9989">
        <v>21116</v>
      </c>
      <c r="B9989" t="s">
        <v>37</v>
      </c>
      <c r="C9989" t="s">
        <v>107561</v>
      </c>
      <c r="D9989" t="s">
        <v>94851</v>
      </c>
      <c r="E9989" t="s">
        <v>107791</v>
      </c>
      <c r="F9989" t="s">
        <v>107792</v>
      </c>
      <c r="G9989" t="s">
        <v>107793</v>
      </c>
      <c r="J9989" t="s">
        <v>104021</v>
      </c>
      <c r="K9989">
        <v>1975</v>
      </c>
      <c r="S9989" t="s">
        <v>98543</v>
      </c>
      <c r="U9989" t="s">
        <v>107794</v>
      </c>
      <c r="V9989">
        <v>5342</v>
      </c>
      <c r="W9989" t="s">
        <v>12445</v>
      </c>
    </row>
    <row r="9990" spans="1:23" x14ac:dyDescent="0.25">
      <c r="A9990">
        <v>21117</v>
      </c>
      <c r="B9990" t="s">
        <v>37</v>
      </c>
      <c r="C9990" t="s">
        <v>107561</v>
      </c>
      <c r="D9990" t="s">
        <v>94851</v>
      </c>
      <c r="E9990" t="s">
        <v>107795</v>
      </c>
      <c r="F9990" t="s">
        <v>107796</v>
      </c>
      <c r="G9990" t="s">
        <v>107797</v>
      </c>
      <c r="J9990" t="s">
        <v>107798</v>
      </c>
      <c r="K9990">
        <v>1949</v>
      </c>
      <c r="O9990" t="s">
        <v>7306</v>
      </c>
      <c r="P9990" t="s">
        <v>7304</v>
      </c>
      <c r="R9990" t="s">
        <v>1288</v>
      </c>
      <c r="V9990">
        <v>4863</v>
      </c>
      <c r="W9990" t="s">
        <v>7298</v>
      </c>
    </row>
    <row r="9991" spans="1:23" x14ac:dyDescent="0.25">
      <c r="A9991">
        <v>21118</v>
      </c>
      <c r="B9991" t="s">
        <v>37</v>
      </c>
      <c r="C9991" t="s">
        <v>107561</v>
      </c>
      <c r="D9991" t="s">
        <v>94851</v>
      </c>
      <c r="E9991" t="s">
        <v>107799</v>
      </c>
      <c r="F9991" t="s">
        <v>107800</v>
      </c>
      <c r="G9991" t="s">
        <v>107801</v>
      </c>
      <c r="J9991" t="s">
        <v>107802</v>
      </c>
      <c r="O9991" t="s">
        <v>35924</v>
      </c>
      <c r="P9991" t="s">
        <v>35923</v>
      </c>
      <c r="R9991" t="s">
        <v>147</v>
      </c>
      <c r="V9991">
        <v>7640</v>
      </c>
      <c r="W9991" t="s">
        <v>35919</v>
      </c>
    </row>
    <row r="9992" spans="1:23" x14ac:dyDescent="0.25">
      <c r="A9992">
        <v>21119</v>
      </c>
      <c r="B9992" t="s">
        <v>37</v>
      </c>
      <c r="C9992" t="s">
        <v>107561</v>
      </c>
      <c r="D9992" t="s">
        <v>94851</v>
      </c>
      <c r="E9992" t="s">
        <v>107803</v>
      </c>
      <c r="F9992" t="s">
        <v>107804</v>
      </c>
      <c r="G9992" t="s">
        <v>107805</v>
      </c>
      <c r="H9992" t="s">
        <v>107806</v>
      </c>
      <c r="J9992" t="s">
        <v>107807</v>
      </c>
      <c r="K9992">
        <v>1965</v>
      </c>
      <c r="O9992" t="s">
        <v>35835</v>
      </c>
      <c r="P9992" t="s">
        <v>35836</v>
      </c>
      <c r="R9992" t="s">
        <v>147</v>
      </c>
      <c r="S9992" t="s">
        <v>107808</v>
      </c>
      <c r="U9992" t="s">
        <v>107809</v>
      </c>
      <c r="V9992">
        <v>7632</v>
      </c>
      <c r="W9992" t="s">
        <v>35855</v>
      </c>
    </row>
    <row r="9993" spans="1:23" x14ac:dyDescent="0.25">
      <c r="A9993">
        <v>21120</v>
      </c>
      <c r="B9993" t="s">
        <v>37</v>
      </c>
      <c r="C9993" t="s">
        <v>107561</v>
      </c>
      <c r="D9993" t="s">
        <v>94851</v>
      </c>
      <c r="E9993" t="s">
        <v>107810</v>
      </c>
      <c r="F9993" t="s">
        <v>107811</v>
      </c>
      <c r="G9993" t="s">
        <v>107812</v>
      </c>
      <c r="J9993" t="s">
        <v>65435</v>
      </c>
      <c r="K9993">
        <v>1939</v>
      </c>
      <c r="O9993" t="s">
        <v>4609</v>
      </c>
      <c r="P9993" t="s">
        <v>4608</v>
      </c>
      <c r="R9993" t="s">
        <v>1688</v>
      </c>
      <c r="V9993">
        <v>5213</v>
      </c>
      <c r="W9993" t="s">
        <v>11080</v>
      </c>
    </row>
    <row r="9994" spans="1:23" x14ac:dyDescent="0.25">
      <c r="A9994">
        <v>21121</v>
      </c>
      <c r="B9994" t="s">
        <v>37</v>
      </c>
      <c r="C9994" t="s">
        <v>107561</v>
      </c>
      <c r="D9994" t="s">
        <v>94851</v>
      </c>
      <c r="E9994" t="s">
        <v>107813</v>
      </c>
      <c r="F9994" t="s">
        <v>107814</v>
      </c>
      <c r="G9994" t="s">
        <v>107815</v>
      </c>
      <c r="J9994" t="s">
        <v>96917</v>
      </c>
      <c r="O9994" t="s">
        <v>16843</v>
      </c>
      <c r="R9994" t="s">
        <v>16842</v>
      </c>
      <c r="V9994">
        <v>5765</v>
      </c>
      <c r="W9994" t="s">
        <v>16895</v>
      </c>
    </row>
    <row r="9995" spans="1:23" x14ac:dyDescent="0.25">
      <c r="A9995">
        <v>21122</v>
      </c>
      <c r="B9995" t="s">
        <v>37</v>
      </c>
      <c r="C9995" t="s">
        <v>107561</v>
      </c>
      <c r="D9995" t="s">
        <v>94851</v>
      </c>
      <c r="E9995" t="s">
        <v>107816</v>
      </c>
      <c r="F9995" t="s">
        <v>72124</v>
      </c>
      <c r="G9995" t="s">
        <v>107817</v>
      </c>
      <c r="J9995" t="s">
        <v>72126</v>
      </c>
      <c r="K9995">
        <v>1946</v>
      </c>
      <c r="O9995" t="s">
        <v>8272</v>
      </c>
      <c r="P9995" t="s">
        <v>798</v>
      </c>
      <c r="R9995" t="s">
        <v>52</v>
      </c>
      <c r="S9995" t="s">
        <v>72127</v>
      </c>
      <c r="U9995" t="s">
        <v>72128</v>
      </c>
      <c r="V9995">
        <v>7772</v>
      </c>
      <c r="W9995" t="s">
        <v>37255</v>
      </c>
    </row>
    <row r="9996" spans="1:23" x14ac:dyDescent="0.25">
      <c r="A9996">
        <v>21123</v>
      </c>
      <c r="B9996" t="s">
        <v>37</v>
      </c>
      <c r="C9996" t="s">
        <v>107561</v>
      </c>
      <c r="D9996" t="s">
        <v>94851</v>
      </c>
      <c r="E9996" t="s">
        <v>107818</v>
      </c>
      <c r="F9996" t="s">
        <v>107819</v>
      </c>
      <c r="G9996" t="s">
        <v>107820</v>
      </c>
      <c r="H9996" t="s">
        <v>96969</v>
      </c>
      <c r="J9996" t="s">
        <v>107821</v>
      </c>
      <c r="K9996">
        <v>1972</v>
      </c>
      <c r="O9996" t="s">
        <v>23163</v>
      </c>
      <c r="R9996" t="s">
        <v>147</v>
      </c>
      <c r="S9996" t="s">
        <v>107822</v>
      </c>
      <c r="U9996" t="s">
        <v>107823</v>
      </c>
      <c r="V9996">
        <v>6367</v>
      </c>
      <c r="W9996" t="s">
        <v>23158</v>
      </c>
    </row>
    <row r="9997" spans="1:23" x14ac:dyDescent="0.25">
      <c r="A9997">
        <v>21124</v>
      </c>
      <c r="B9997" t="s">
        <v>37</v>
      </c>
      <c r="C9997" t="s">
        <v>107561</v>
      </c>
      <c r="D9997" t="s">
        <v>94929</v>
      </c>
      <c r="E9997" t="s">
        <v>107824</v>
      </c>
      <c r="F9997" t="s">
        <v>67749</v>
      </c>
      <c r="G9997" t="s">
        <v>107825</v>
      </c>
      <c r="J9997" t="s">
        <v>64771</v>
      </c>
      <c r="K9997">
        <v>1955</v>
      </c>
      <c r="O9997" t="s">
        <v>12674</v>
      </c>
      <c r="P9997" t="s">
        <v>7027</v>
      </c>
      <c r="R9997" t="s">
        <v>1589</v>
      </c>
      <c r="U9997" t="s">
        <v>67751</v>
      </c>
      <c r="V9997">
        <v>6788</v>
      </c>
      <c r="W9997" t="s">
        <v>27359</v>
      </c>
    </row>
    <row r="9998" spans="1:23" x14ac:dyDescent="0.25">
      <c r="A9998">
        <v>21125</v>
      </c>
      <c r="B9998" t="s">
        <v>37</v>
      </c>
      <c r="C9998" t="s">
        <v>107561</v>
      </c>
      <c r="D9998" t="s">
        <v>94851</v>
      </c>
      <c r="E9998" t="s">
        <v>107826</v>
      </c>
      <c r="F9998" t="s">
        <v>107827</v>
      </c>
      <c r="G9998" t="s">
        <v>107828</v>
      </c>
      <c r="O9998" t="s">
        <v>19057</v>
      </c>
      <c r="R9998" t="s">
        <v>686</v>
      </c>
      <c r="V9998">
        <v>5975</v>
      </c>
      <c r="W9998" t="s">
        <v>19049</v>
      </c>
    </row>
    <row r="9999" spans="1:23" x14ac:dyDescent="0.25">
      <c r="A9999">
        <v>21126</v>
      </c>
      <c r="B9999" t="s">
        <v>37</v>
      </c>
      <c r="C9999" t="s">
        <v>107561</v>
      </c>
      <c r="D9999" t="s">
        <v>94851</v>
      </c>
      <c r="E9999" t="s">
        <v>107829</v>
      </c>
      <c r="F9999" t="s">
        <v>107830</v>
      </c>
      <c r="G9999" t="s">
        <v>107831</v>
      </c>
      <c r="H9999" t="s">
        <v>62645</v>
      </c>
      <c r="J9999" t="s">
        <v>70398</v>
      </c>
      <c r="K9999">
        <v>1943</v>
      </c>
      <c r="O9999" t="s">
        <v>19744</v>
      </c>
      <c r="R9999" t="s">
        <v>918</v>
      </c>
      <c r="U9999" t="s">
        <v>107832</v>
      </c>
      <c r="V9999">
        <v>6042</v>
      </c>
      <c r="W9999" t="s">
        <v>19749</v>
      </c>
    </row>
    <row r="10000" spans="1:23" x14ac:dyDescent="0.25">
      <c r="A10000">
        <v>21127</v>
      </c>
      <c r="B10000" t="s">
        <v>37</v>
      </c>
      <c r="C10000" t="s">
        <v>107561</v>
      </c>
      <c r="D10000" t="s">
        <v>94851</v>
      </c>
      <c r="E10000" t="s">
        <v>107833</v>
      </c>
      <c r="F10000" t="s">
        <v>107834</v>
      </c>
      <c r="G10000" t="s">
        <v>107835</v>
      </c>
      <c r="J10000" t="s">
        <v>107836</v>
      </c>
      <c r="K10000">
        <v>1984</v>
      </c>
      <c r="O10000" t="s">
        <v>99305</v>
      </c>
      <c r="P10000" t="s">
        <v>1298</v>
      </c>
      <c r="R10000" t="s">
        <v>699</v>
      </c>
      <c r="S10000" t="s">
        <v>99306</v>
      </c>
      <c r="U10000" t="s">
        <v>107837</v>
      </c>
      <c r="V10000">
        <v>4857</v>
      </c>
      <c r="W10000" t="s">
        <v>7225</v>
      </c>
    </row>
    <row r="10001" spans="1:23" x14ac:dyDescent="0.25">
      <c r="A10001">
        <v>21128</v>
      </c>
      <c r="B10001" t="s">
        <v>37</v>
      </c>
      <c r="C10001" t="s">
        <v>107561</v>
      </c>
      <c r="D10001" t="s">
        <v>94929</v>
      </c>
      <c r="E10001" t="s">
        <v>107838</v>
      </c>
      <c r="F10001" t="s">
        <v>107839</v>
      </c>
      <c r="G10001" t="s">
        <v>107840</v>
      </c>
      <c r="H10001" t="s">
        <v>62645</v>
      </c>
      <c r="J10001" t="s">
        <v>107841</v>
      </c>
      <c r="K10001">
        <v>1955</v>
      </c>
      <c r="O10001" t="s">
        <v>9909</v>
      </c>
      <c r="P10001" t="s">
        <v>9895</v>
      </c>
      <c r="R10001" t="s">
        <v>1589</v>
      </c>
      <c r="S10001" t="s">
        <v>107842</v>
      </c>
      <c r="U10001" t="s">
        <v>67667</v>
      </c>
      <c r="V10001">
        <v>6284</v>
      </c>
      <c r="W10001" t="s">
        <v>22302</v>
      </c>
    </row>
    <row r="10002" spans="1:23" x14ac:dyDescent="0.25">
      <c r="A10002">
        <v>21129</v>
      </c>
      <c r="B10002" t="s">
        <v>37</v>
      </c>
      <c r="C10002" t="s">
        <v>107561</v>
      </c>
      <c r="D10002" t="s">
        <v>94929</v>
      </c>
      <c r="E10002" t="s">
        <v>107843</v>
      </c>
      <c r="F10002" t="s">
        <v>107844</v>
      </c>
      <c r="G10002" t="s">
        <v>107845</v>
      </c>
      <c r="H10002" t="s">
        <v>62645</v>
      </c>
      <c r="J10002" t="s">
        <v>65213</v>
      </c>
      <c r="K10002">
        <v>1952</v>
      </c>
      <c r="O10002" t="s">
        <v>12493</v>
      </c>
      <c r="P10002" t="s">
        <v>7027</v>
      </c>
      <c r="R10002" t="s">
        <v>1589</v>
      </c>
      <c r="U10002" t="s">
        <v>107846</v>
      </c>
      <c r="V10002">
        <v>7105</v>
      </c>
      <c r="W10002" t="s">
        <v>30490</v>
      </c>
    </row>
    <row r="10003" spans="1:23" x14ac:dyDescent="0.25">
      <c r="A10003">
        <v>21130</v>
      </c>
      <c r="B10003" t="s">
        <v>37</v>
      </c>
      <c r="C10003" t="s">
        <v>107561</v>
      </c>
      <c r="D10003" t="s">
        <v>94851</v>
      </c>
      <c r="E10003" t="s">
        <v>107847</v>
      </c>
      <c r="F10003" t="s">
        <v>107848</v>
      </c>
      <c r="G10003" t="s">
        <v>107849</v>
      </c>
      <c r="H10003" t="s">
        <v>62645</v>
      </c>
      <c r="J10003" t="s">
        <v>107850</v>
      </c>
      <c r="K10003">
        <v>1965</v>
      </c>
      <c r="O10003" t="s">
        <v>21531</v>
      </c>
      <c r="P10003" t="s">
        <v>10447</v>
      </c>
      <c r="R10003" t="s">
        <v>1589</v>
      </c>
      <c r="S10003" t="s">
        <v>95864</v>
      </c>
      <c r="U10003" t="s">
        <v>107851</v>
      </c>
      <c r="V10003">
        <v>6209</v>
      </c>
      <c r="W10003" t="s">
        <v>21525</v>
      </c>
    </row>
    <row r="10004" spans="1:23" x14ac:dyDescent="0.25">
      <c r="A10004">
        <v>21131</v>
      </c>
      <c r="B10004" t="s">
        <v>37</v>
      </c>
      <c r="C10004" t="s">
        <v>107561</v>
      </c>
      <c r="D10004" t="s">
        <v>94851</v>
      </c>
      <c r="E10004" t="s">
        <v>107852</v>
      </c>
      <c r="F10004" t="s">
        <v>107853</v>
      </c>
      <c r="G10004" t="s">
        <v>107854</v>
      </c>
      <c r="J10004" t="s">
        <v>107855</v>
      </c>
      <c r="O10004" t="s">
        <v>21531</v>
      </c>
      <c r="P10004" t="s">
        <v>10447</v>
      </c>
      <c r="R10004" t="s">
        <v>1589</v>
      </c>
      <c r="U10004" t="s">
        <v>107856</v>
      </c>
      <c r="V10004">
        <v>6209</v>
      </c>
      <c r="W10004" t="s">
        <v>21525</v>
      </c>
    </row>
    <row r="10005" spans="1:23" x14ac:dyDescent="0.25">
      <c r="A10005">
        <v>21132</v>
      </c>
      <c r="B10005" t="s">
        <v>37</v>
      </c>
      <c r="C10005" t="s">
        <v>107561</v>
      </c>
      <c r="D10005" t="s">
        <v>94929</v>
      </c>
      <c r="E10005" t="s">
        <v>107857</v>
      </c>
      <c r="F10005" t="s">
        <v>107858</v>
      </c>
      <c r="G10005" t="s">
        <v>107859</v>
      </c>
      <c r="J10005" t="s">
        <v>107860</v>
      </c>
      <c r="K10005">
        <v>1971</v>
      </c>
      <c r="O10005" t="s">
        <v>7749</v>
      </c>
      <c r="P10005" t="s">
        <v>1287</v>
      </c>
      <c r="R10005" t="s">
        <v>1288</v>
      </c>
      <c r="V10005">
        <v>8107</v>
      </c>
      <c r="W10005" t="s">
        <v>40546</v>
      </c>
    </row>
    <row r="10006" spans="1:23" x14ac:dyDescent="0.25">
      <c r="A10006">
        <v>21133</v>
      </c>
      <c r="B10006" t="s">
        <v>37</v>
      </c>
      <c r="C10006" t="s">
        <v>107561</v>
      </c>
      <c r="D10006" t="s">
        <v>94851</v>
      </c>
      <c r="E10006" t="s">
        <v>107861</v>
      </c>
      <c r="F10006" t="s">
        <v>107862</v>
      </c>
      <c r="G10006" t="s">
        <v>107863</v>
      </c>
      <c r="J10006" t="s">
        <v>107864</v>
      </c>
      <c r="K10006">
        <v>1957</v>
      </c>
      <c r="O10006" t="s">
        <v>37031</v>
      </c>
      <c r="P10006" t="s">
        <v>37029</v>
      </c>
      <c r="R10006" t="s">
        <v>37028</v>
      </c>
      <c r="S10006" t="s">
        <v>75112</v>
      </c>
      <c r="U10006" t="s">
        <v>107865</v>
      </c>
      <c r="V10006">
        <v>7749</v>
      </c>
      <c r="W10006" t="s">
        <v>37037</v>
      </c>
    </row>
    <row r="10007" spans="1:23" x14ac:dyDescent="0.25">
      <c r="A10007">
        <v>21134</v>
      </c>
      <c r="B10007" t="s">
        <v>37</v>
      </c>
      <c r="C10007" t="s">
        <v>107561</v>
      </c>
      <c r="D10007" t="s">
        <v>94929</v>
      </c>
      <c r="E10007" t="s">
        <v>107866</v>
      </c>
      <c r="F10007" t="s">
        <v>107867</v>
      </c>
      <c r="G10007" t="s">
        <v>107868</v>
      </c>
      <c r="J10007" t="s">
        <v>107869</v>
      </c>
      <c r="O10007" t="s">
        <v>34800</v>
      </c>
      <c r="P10007" t="s">
        <v>11950</v>
      </c>
      <c r="R10007" t="s">
        <v>699</v>
      </c>
      <c r="U10007" t="s">
        <v>107870</v>
      </c>
      <c r="V10007">
        <v>8121</v>
      </c>
      <c r="W10007" t="s">
        <v>40678</v>
      </c>
    </row>
    <row r="10008" spans="1:23" x14ac:dyDescent="0.25">
      <c r="A10008">
        <v>21135</v>
      </c>
      <c r="B10008" t="s">
        <v>37</v>
      </c>
      <c r="C10008" t="s">
        <v>107561</v>
      </c>
      <c r="D10008" t="s">
        <v>94851</v>
      </c>
      <c r="E10008" t="s">
        <v>107871</v>
      </c>
      <c r="F10008" t="s">
        <v>88823</v>
      </c>
      <c r="G10008" t="s">
        <v>107872</v>
      </c>
      <c r="J10008" t="s">
        <v>67048</v>
      </c>
      <c r="K10008">
        <v>1960</v>
      </c>
      <c r="O10008" t="s">
        <v>16143</v>
      </c>
      <c r="P10008" t="s">
        <v>1298</v>
      </c>
      <c r="R10008" t="s">
        <v>699</v>
      </c>
      <c r="U10008" t="s">
        <v>88825</v>
      </c>
      <c r="V10008">
        <v>7673</v>
      </c>
      <c r="W10008" t="s">
        <v>36263</v>
      </c>
    </row>
    <row r="10009" spans="1:23" x14ac:dyDescent="0.25">
      <c r="A10009">
        <v>21136</v>
      </c>
      <c r="B10009" t="s">
        <v>37</v>
      </c>
      <c r="C10009" t="s">
        <v>107561</v>
      </c>
      <c r="D10009" t="s">
        <v>94851</v>
      </c>
      <c r="E10009" t="s">
        <v>107873</v>
      </c>
      <c r="F10009" t="s">
        <v>107874</v>
      </c>
      <c r="G10009" t="s">
        <v>107875</v>
      </c>
      <c r="H10009" t="s">
        <v>62733</v>
      </c>
      <c r="J10009" t="s">
        <v>107876</v>
      </c>
      <c r="K10009">
        <v>1958</v>
      </c>
      <c r="O10009" t="s">
        <v>10942</v>
      </c>
      <c r="P10009" t="s">
        <v>10943</v>
      </c>
      <c r="R10009" t="s">
        <v>2942</v>
      </c>
      <c r="S10009" t="s">
        <v>107877</v>
      </c>
      <c r="U10009" t="s">
        <v>107878</v>
      </c>
      <c r="V10009">
        <v>5198</v>
      </c>
      <c r="W10009" t="s">
        <v>10938</v>
      </c>
    </row>
    <row r="10010" spans="1:23" x14ac:dyDescent="0.25">
      <c r="A10010">
        <v>21137</v>
      </c>
      <c r="B10010" t="s">
        <v>37</v>
      </c>
      <c r="C10010" t="s">
        <v>107561</v>
      </c>
      <c r="D10010" t="s">
        <v>94851</v>
      </c>
      <c r="E10010" t="s">
        <v>107879</v>
      </c>
      <c r="F10010" t="s">
        <v>107880</v>
      </c>
      <c r="G10010" t="s">
        <v>107881</v>
      </c>
      <c r="J10010" t="s">
        <v>107882</v>
      </c>
      <c r="S10010" t="s">
        <v>107883</v>
      </c>
      <c r="U10010" t="s">
        <v>107884</v>
      </c>
      <c r="V10010">
        <v>7668</v>
      </c>
      <c r="W10010" t="s">
        <v>36208</v>
      </c>
    </row>
    <row r="10011" spans="1:23" x14ac:dyDescent="0.25">
      <c r="A10011">
        <v>21138</v>
      </c>
      <c r="B10011" t="s">
        <v>37</v>
      </c>
      <c r="C10011" t="s">
        <v>107561</v>
      </c>
      <c r="D10011" t="s">
        <v>94851</v>
      </c>
      <c r="E10011" t="s">
        <v>107885</v>
      </c>
      <c r="F10011" t="s">
        <v>107886</v>
      </c>
      <c r="G10011" t="s">
        <v>107887</v>
      </c>
      <c r="J10011" t="s">
        <v>107888</v>
      </c>
      <c r="K10011">
        <v>1958</v>
      </c>
      <c r="O10011" t="s">
        <v>11600</v>
      </c>
      <c r="P10011" t="s">
        <v>11598</v>
      </c>
      <c r="R10011" t="s">
        <v>1589</v>
      </c>
      <c r="V10011">
        <v>5263</v>
      </c>
      <c r="W10011" t="s">
        <v>11591</v>
      </c>
    </row>
    <row r="10012" spans="1:23" x14ac:dyDescent="0.25">
      <c r="A10012">
        <v>21139</v>
      </c>
      <c r="B10012" t="s">
        <v>37</v>
      </c>
      <c r="C10012" t="s">
        <v>107561</v>
      </c>
      <c r="D10012" t="s">
        <v>94929</v>
      </c>
      <c r="E10012" t="s">
        <v>107889</v>
      </c>
      <c r="F10012" t="s">
        <v>107890</v>
      </c>
      <c r="G10012" t="s">
        <v>107891</v>
      </c>
      <c r="J10012" t="s">
        <v>107892</v>
      </c>
      <c r="O10012" t="s">
        <v>11709</v>
      </c>
      <c r="P10012" t="s">
        <v>11707</v>
      </c>
      <c r="R10012" t="s">
        <v>770</v>
      </c>
      <c r="U10012" t="s">
        <v>107893</v>
      </c>
      <c r="V10012">
        <v>5273</v>
      </c>
      <c r="W10012" t="s">
        <v>11699</v>
      </c>
    </row>
    <row r="10013" spans="1:23" x14ac:dyDescent="0.25">
      <c r="A10013">
        <v>21140</v>
      </c>
      <c r="B10013" t="s">
        <v>37</v>
      </c>
      <c r="C10013" t="s">
        <v>107561</v>
      </c>
      <c r="D10013" t="s">
        <v>94851</v>
      </c>
      <c r="E10013" t="s">
        <v>107894</v>
      </c>
      <c r="F10013" t="s">
        <v>107895</v>
      </c>
      <c r="G10013" t="s">
        <v>107896</v>
      </c>
      <c r="H10013" t="s">
        <v>62645</v>
      </c>
      <c r="J10013" t="s">
        <v>107897</v>
      </c>
      <c r="O10013" t="s">
        <v>27735</v>
      </c>
      <c r="P10013" t="s">
        <v>10399</v>
      </c>
      <c r="R10013" t="s">
        <v>52</v>
      </c>
      <c r="S10013" t="s">
        <v>103101</v>
      </c>
      <c r="U10013" t="s">
        <v>107898</v>
      </c>
      <c r="V10013">
        <v>6825</v>
      </c>
      <c r="W10013" t="s">
        <v>27729</v>
      </c>
    </row>
    <row r="10014" spans="1:23" x14ac:dyDescent="0.25">
      <c r="A10014">
        <v>21141</v>
      </c>
      <c r="B10014" t="s">
        <v>37</v>
      </c>
      <c r="C10014" t="s">
        <v>107561</v>
      </c>
      <c r="D10014" t="s">
        <v>94929</v>
      </c>
      <c r="E10014" t="s">
        <v>107899</v>
      </c>
      <c r="F10014" t="s">
        <v>107900</v>
      </c>
      <c r="G10014" t="s">
        <v>107901</v>
      </c>
      <c r="J10014" t="s">
        <v>107902</v>
      </c>
      <c r="O10014" t="s">
        <v>40632</v>
      </c>
      <c r="R10014" t="s">
        <v>6660</v>
      </c>
      <c r="U10014" t="s">
        <v>107903</v>
      </c>
      <c r="V10014">
        <v>8116</v>
      </c>
      <c r="W10014" t="s">
        <v>40627</v>
      </c>
    </row>
    <row r="10015" spans="1:23" x14ac:dyDescent="0.25">
      <c r="A10015">
        <v>21142</v>
      </c>
      <c r="B10015" t="s">
        <v>37</v>
      </c>
      <c r="C10015" t="s">
        <v>107561</v>
      </c>
      <c r="D10015" t="s">
        <v>94929</v>
      </c>
      <c r="E10015" t="s">
        <v>107904</v>
      </c>
      <c r="F10015" t="s">
        <v>107905</v>
      </c>
      <c r="G10015" t="s">
        <v>107906</v>
      </c>
      <c r="H10015" t="s">
        <v>62733</v>
      </c>
      <c r="J10015" t="s">
        <v>107907</v>
      </c>
      <c r="K10015">
        <v>1929</v>
      </c>
      <c r="O10015" t="s">
        <v>40632</v>
      </c>
      <c r="R10015" t="s">
        <v>6660</v>
      </c>
      <c r="U10015" t="s">
        <v>107908</v>
      </c>
      <c r="V10015">
        <v>8116</v>
      </c>
      <c r="W10015" t="s">
        <v>40627</v>
      </c>
    </row>
    <row r="10016" spans="1:23" x14ac:dyDescent="0.25">
      <c r="A10016">
        <v>21143</v>
      </c>
      <c r="B10016" t="s">
        <v>37</v>
      </c>
      <c r="C10016" t="s">
        <v>107561</v>
      </c>
      <c r="D10016" t="s">
        <v>94851</v>
      </c>
      <c r="E10016" t="s">
        <v>107909</v>
      </c>
      <c r="F10016" t="s">
        <v>107910</v>
      </c>
      <c r="G10016" t="s">
        <v>107911</v>
      </c>
      <c r="H10016" t="s">
        <v>62645</v>
      </c>
      <c r="J10016" t="s">
        <v>107912</v>
      </c>
      <c r="K10016">
        <v>1980</v>
      </c>
      <c r="O10016" t="s">
        <v>26169</v>
      </c>
      <c r="R10016" t="s">
        <v>770</v>
      </c>
      <c r="S10016" t="s">
        <v>91757</v>
      </c>
      <c r="U10016" t="s">
        <v>107913</v>
      </c>
      <c r="V10016">
        <v>7165</v>
      </c>
      <c r="W10016" t="s">
        <v>31165</v>
      </c>
    </row>
    <row r="10017" spans="1:23" x14ac:dyDescent="0.25">
      <c r="A10017">
        <v>21144</v>
      </c>
      <c r="B10017" t="s">
        <v>37</v>
      </c>
      <c r="C10017" t="s">
        <v>107561</v>
      </c>
      <c r="D10017" t="s">
        <v>94851</v>
      </c>
      <c r="E10017" t="s">
        <v>107914</v>
      </c>
      <c r="F10017" t="s">
        <v>107915</v>
      </c>
      <c r="G10017" t="s">
        <v>107916</v>
      </c>
      <c r="H10017" t="s">
        <v>62645</v>
      </c>
      <c r="J10017" t="s">
        <v>107917</v>
      </c>
      <c r="U10017" t="s">
        <v>107918</v>
      </c>
      <c r="V10017">
        <v>6063</v>
      </c>
      <c r="W10017" t="s">
        <v>19974</v>
      </c>
    </row>
    <row r="10018" spans="1:23" x14ac:dyDescent="0.25">
      <c r="A10018">
        <v>21145</v>
      </c>
      <c r="B10018" t="s">
        <v>37</v>
      </c>
      <c r="C10018" t="s">
        <v>107561</v>
      </c>
      <c r="D10018" t="s">
        <v>94851</v>
      </c>
      <c r="E10018" t="s">
        <v>107919</v>
      </c>
      <c r="F10018" t="s">
        <v>107920</v>
      </c>
      <c r="G10018" t="s">
        <v>107921</v>
      </c>
      <c r="H10018" t="s">
        <v>62733</v>
      </c>
      <c r="J10018" t="s">
        <v>107922</v>
      </c>
      <c r="K10018">
        <v>1972</v>
      </c>
      <c r="O10018" t="s">
        <v>38719</v>
      </c>
      <c r="P10018" t="s">
        <v>51</v>
      </c>
      <c r="R10018" t="s">
        <v>52</v>
      </c>
      <c r="S10018" t="s">
        <v>107923</v>
      </c>
      <c r="U10018" t="s">
        <v>107924</v>
      </c>
      <c r="V10018">
        <v>7919</v>
      </c>
      <c r="W10018" t="s">
        <v>38714</v>
      </c>
    </row>
    <row r="10019" spans="1:23" x14ac:dyDescent="0.25">
      <c r="A10019">
        <v>21146</v>
      </c>
      <c r="B10019" t="s">
        <v>37</v>
      </c>
      <c r="C10019" t="s">
        <v>107561</v>
      </c>
      <c r="D10019" t="s">
        <v>94851</v>
      </c>
      <c r="E10019" t="s">
        <v>107925</v>
      </c>
      <c r="F10019" t="s">
        <v>107926</v>
      </c>
      <c r="G10019" t="s">
        <v>107927</v>
      </c>
      <c r="H10019" t="s">
        <v>107928</v>
      </c>
      <c r="K10019">
        <v>1942</v>
      </c>
      <c r="O10019" t="s">
        <v>7458</v>
      </c>
      <c r="R10019" t="s">
        <v>675</v>
      </c>
      <c r="U10019" t="s">
        <v>107929</v>
      </c>
      <c r="V10019">
        <v>4876</v>
      </c>
      <c r="W10019" t="s">
        <v>7453</v>
      </c>
    </row>
    <row r="10020" spans="1:23" x14ac:dyDescent="0.25">
      <c r="A10020">
        <v>21147</v>
      </c>
      <c r="B10020" t="s">
        <v>37</v>
      </c>
      <c r="C10020" t="s">
        <v>107561</v>
      </c>
      <c r="D10020" t="s">
        <v>94929</v>
      </c>
      <c r="E10020" t="s">
        <v>107930</v>
      </c>
      <c r="F10020" t="s">
        <v>107931</v>
      </c>
      <c r="G10020" t="s">
        <v>107932</v>
      </c>
      <c r="J10020" t="s">
        <v>107933</v>
      </c>
      <c r="K10020">
        <v>1979</v>
      </c>
      <c r="O10020" t="s">
        <v>10389</v>
      </c>
      <c r="P10020" t="s">
        <v>10388</v>
      </c>
      <c r="R10020" t="s">
        <v>884</v>
      </c>
      <c r="U10020" t="s">
        <v>107934</v>
      </c>
      <c r="V10020">
        <v>5148</v>
      </c>
      <c r="W10020" t="s">
        <v>10381</v>
      </c>
    </row>
    <row r="10021" spans="1:23" x14ac:dyDescent="0.25">
      <c r="A10021">
        <v>21148</v>
      </c>
      <c r="B10021" t="s">
        <v>37</v>
      </c>
      <c r="C10021" t="s">
        <v>107561</v>
      </c>
      <c r="D10021" t="s">
        <v>94851</v>
      </c>
      <c r="E10021" t="s">
        <v>107935</v>
      </c>
      <c r="F10021" t="s">
        <v>107936</v>
      </c>
      <c r="G10021" t="s">
        <v>107937</v>
      </c>
      <c r="J10021" t="s">
        <v>65920</v>
      </c>
      <c r="K10021">
        <v>1948</v>
      </c>
      <c r="O10021" t="s">
        <v>68469</v>
      </c>
      <c r="R10021" t="s">
        <v>4877</v>
      </c>
      <c r="U10021" t="s">
        <v>107938</v>
      </c>
      <c r="V10021">
        <v>5082</v>
      </c>
      <c r="W10021" t="s">
        <v>9666</v>
      </c>
    </row>
    <row r="10022" spans="1:23" x14ac:dyDescent="0.25">
      <c r="A10022">
        <v>21149</v>
      </c>
      <c r="B10022" t="s">
        <v>37</v>
      </c>
      <c r="C10022" t="s">
        <v>107561</v>
      </c>
      <c r="D10022" t="s">
        <v>94929</v>
      </c>
      <c r="E10022" t="s">
        <v>107939</v>
      </c>
      <c r="F10022" t="s">
        <v>65260</v>
      </c>
      <c r="G10022" t="s">
        <v>107940</v>
      </c>
      <c r="J10022" t="s">
        <v>59502</v>
      </c>
      <c r="K10022">
        <v>1963</v>
      </c>
      <c r="O10022" t="s">
        <v>16528</v>
      </c>
      <c r="P10022" t="s">
        <v>16527</v>
      </c>
      <c r="R10022" t="s">
        <v>699</v>
      </c>
      <c r="V10022">
        <v>5727</v>
      </c>
      <c r="W10022" t="s">
        <v>16522</v>
      </c>
    </row>
    <row r="10023" spans="1:23" x14ac:dyDescent="0.25">
      <c r="A10023">
        <v>21150</v>
      </c>
      <c r="B10023" t="s">
        <v>37</v>
      </c>
      <c r="C10023" t="s">
        <v>107561</v>
      </c>
      <c r="D10023" t="s">
        <v>94929</v>
      </c>
      <c r="E10023" t="s">
        <v>107941</v>
      </c>
      <c r="F10023" t="s">
        <v>92910</v>
      </c>
      <c r="G10023" t="s">
        <v>107942</v>
      </c>
      <c r="J10023" t="s">
        <v>92912</v>
      </c>
      <c r="K10023">
        <v>1942</v>
      </c>
      <c r="O10023" t="s">
        <v>16066</v>
      </c>
      <c r="P10023" t="s">
        <v>6974</v>
      </c>
      <c r="R10023" t="s">
        <v>4906</v>
      </c>
      <c r="V10023">
        <v>7935</v>
      </c>
      <c r="W10023" t="s">
        <v>38866</v>
      </c>
    </row>
    <row r="10024" spans="1:23" x14ac:dyDescent="0.25">
      <c r="A10024">
        <v>21151</v>
      </c>
      <c r="B10024" t="s">
        <v>37</v>
      </c>
      <c r="C10024" t="s">
        <v>107561</v>
      </c>
      <c r="D10024" t="s">
        <v>94929</v>
      </c>
      <c r="E10024" t="s">
        <v>107943</v>
      </c>
      <c r="F10024" t="s">
        <v>107944</v>
      </c>
      <c r="G10024" t="s">
        <v>107945</v>
      </c>
      <c r="H10024" t="s">
        <v>64683</v>
      </c>
      <c r="J10024" t="s">
        <v>59502</v>
      </c>
      <c r="K10024">
        <v>1951</v>
      </c>
      <c r="O10024" t="s">
        <v>18392</v>
      </c>
      <c r="P10024" t="s">
        <v>18390</v>
      </c>
      <c r="R10024" t="s">
        <v>884</v>
      </c>
      <c r="S10024" t="s">
        <v>75663</v>
      </c>
      <c r="V10024">
        <v>7148</v>
      </c>
      <c r="W10024" t="s">
        <v>30977</v>
      </c>
    </row>
    <row r="10025" spans="1:23" x14ac:dyDescent="0.25">
      <c r="A10025">
        <v>21152</v>
      </c>
      <c r="B10025" t="s">
        <v>37</v>
      </c>
      <c r="C10025" t="s">
        <v>107561</v>
      </c>
      <c r="D10025" t="s">
        <v>94929</v>
      </c>
      <c r="E10025" t="s">
        <v>107946</v>
      </c>
      <c r="F10025" t="s">
        <v>107947</v>
      </c>
      <c r="G10025" t="s">
        <v>107948</v>
      </c>
      <c r="J10025" t="s">
        <v>107949</v>
      </c>
      <c r="K10025">
        <v>1979</v>
      </c>
      <c r="O10025" t="s">
        <v>10389</v>
      </c>
      <c r="P10025" t="s">
        <v>10388</v>
      </c>
      <c r="R10025" t="s">
        <v>884</v>
      </c>
      <c r="U10025" t="s">
        <v>107950</v>
      </c>
      <c r="V10025">
        <v>5148</v>
      </c>
      <c r="W10025" t="s">
        <v>10381</v>
      </c>
    </row>
    <row r="10026" spans="1:23" x14ac:dyDescent="0.25">
      <c r="A10026">
        <v>21153</v>
      </c>
      <c r="B10026" t="s">
        <v>37</v>
      </c>
      <c r="C10026" t="s">
        <v>107561</v>
      </c>
      <c r="D10026" t="s">
        <v>94929</v>
      </c>
      <c r="E10026" t="s">
        <v>107951</v>
      </c>
      <c r="F10026" t="s">
        <v>107952</v>
      </c>
      <c r="G10026" t="s">
        <v>107953</v>
      </c>
      <c r="H10026" t="s">
        <v>66435</v>
      </c>
      <c r="J10026" t="s">
        <v>107954</v>
      </c>
      <c r="O10026" t="s">
        <v>9682</v>
      </c>
      <c r="R10026" t="s">
        <v>4877</v>
      </c>
      <c r="U10026" t="s">
        <v>107955</v>
      </c>
      <c r="V10026">
        <v>5083</v>
      </c>
      <c r="W10026" t="s">
        <v>9676</v>
      </c>
    </row>
    <row r="10027" spans="1:23" x14ac:dyDescent="0.25">
      <c r="A10027">
        <v>21154</v>
      </c>
      <c r="B10027" t="s">
        <v>37</v>
      </c>
      <c r="C10027" t="s">
        <v>107561</v>
      </c>
      <c r="D10027" t="s">
        <v>94851</v>
      </c>
      <c r="E10027" t="s">
        <v>107956</v>
      </c>
      <c r="F10027" t="s">
        <v>107957</v>
      </c>
      <c r="G10027" t="s">
        <v>107958</v>
      </c>
      <c r="H10027" t="s">
        <v>64253</v>
      </c>
      <c r="J10027" t="s">
        <v>98845</v>
      </c>
      <c r="K10027">
        <v>1966</v>
      </c>
      <c r="O10027" t="s">
        <v>13926</v>
      </c>
      <c r="P10027" t="s">
        <v>31107</v>
      </c>
      <c r="R10027" t="s">
        <v>770</v>
      </c>
      <c r="S10027" t="s">
        <v>107959</v>
      </c>
      <c r="U10027" t="s">
        <v>107960</v>
      </c>
      <c r="V10027">
        <v>7159</v>
      </c>
      <c r="W10027" t="s">
        <v>31102</v>
      </c>
    </row>
    <row r="10028" spans="1:23" x14ac:dyDescent="0.25">
      <c r="A10028">
        <v>21155</v>
      </c>
      <c r="B10028" t="s">
        <v>37</v>
      </c>
      <c r="C10028" t="s">
        <v>107561</v>
      </c>
      <c r="D10028" t="s">
        <v>94851</v>
      </c>
      <c r="E10028" t="s">
        <v>107961</v>
      </c>
      <c r="F10028" t="s">
        <v>107962</v>
      </c>
      <c r="G10028" t="s">
        <v>107963</v>
      </c>
      <c r="J10028" t="s">
        <v>64731</v>
      </c>
      <c r="K10028">
        <v>1946</v>
      </c>
      <c r="O10028" t="s">
        <v>26586</v>
      </c>
      <c r="P10028" t="s">
        <v>1298</v>
      </c>
      <c r="R10028" t="s">
        <v>699</v>
      </c>
      <c r="V10028">
        <v>6712</v>
      </c>
      <c r="W10028" t="s">
        <v>26581</v>
      </c>
    </row>
    <row r="10029" spans="1:23" x14ac:dyDescent="0.25">
      <c r="A10029">
        <v>21156</v>
      </c>
      <c r="B10029" t="s">
        <v>37</v>
      </c>
      <c r="C10029" t="s">
        <v>107561</v>
      </c>
      <c r="D10029" t="s">
        <v>94851</v>
      </c>
      <c r="E10029" t="s">
        <v>107964</v>
      </c>
      <c r="F10029" t="s">
        <v>75786</v>
      </c>
      <c r="G10029" t="s">
        <v>107965</v>
      </c>
      <c r="J10029" t="s">
        <v>66763</v>
      </c>
      <c r="K10029">
        <v>1961</v>
      </c>
      <c r="O10029" t="s">
        <v>29398</v>
      </c>
      <c r="P10029" t="s">
        <v>29396</v>
      </c>
      <c r="R10029" t="s">
        <v>884</v>
      </c>
      <c r="U10029" t="s">
        <v>75788</v>
      </c>
      <c r="V10029">
        <v>6996</v>
      </c>
      <c r="W10029" t="s">
        <v>29390</v>
      </c>
    </row>
    <row r="10030" spans="1:23" x14ac:dyDescent="0.25">
      <c r="A10030">
        <v>21157</v>
      </c>
      <c r="B10030" t="s">
        <v>37</v>
      </c>
      <c r="C10030" t="s">
        <v>107561</v>
      </c>
      <c r="D10030" t="s">
        <v>94851</v>
      </c>
      <c r="E10030" t="s">
        <v>107966</v>
      </c>
      <c r="F10030" t="s">
        <v>75786</v>
      </c>
      <c r="G10030" t="s">
        <v>107967</v>
      </c>
      <c r="H10030" t="s">
        <v>62645</v>
      </c>
      <c r="O10030" t="s">
        <v>29398</v>
      </c>
      <c r="P10030" t="s">
        <v>29396</v>
      </c>
      <c r="R10030" t="s">
        <v>884</v>
      </c>
      <c r="U10030" t="s">
        <v>75788</v>
      </c>
      <c r="V10030">
        <v>6996</v>
      </c>
      <c r="W10030" t="s">
        <v>29390</v>
      </c>
    </row>
    <row r="10031" spans="1:23" x14ac:dyDescent="0.25">
      <c r="A10031">
        <v>21158</v>
      </c>
      <c r="B10031" t="s">
        <v>37</v>
      </c>
      <c r="C10031" t="s">
        <v>107561</v>
      </c>
      <c r="D10031" t="s">
        <v>94929</v>
      </c>
      <c r="E10031" t="s">
        <v>107968</v>
      </c>
      <c r="F10031" t="s">
        <v>107969</v>
      </c>
      <c r="G10031" t="s">
        <v>107970</v>
      </c>
      <c r="J10031" t="s">
        <v>107971</v>
      </c>
      <c r="K10031">
        <v>1945</v>
      </c>
      <c r="O10031" t="s">
        <v>12493</v>
      </c>
      <c r="P10031" t="s">
        <v>7027</v>
      </c>
      <c r="R10031" t="s">
        <v>1589</v>
      </c>
      <c r="U10031" t="s">
        <v>107972</v>
      </c>
      <c r="V10031">
        <v>7105</v>
      </c>
      <c r="W10031" t="s">
        <v>30490</v>
      </c>
    </row>
    <row r="10032" spans="1:23" x14ac:dyDescent="0.25">
      <c r="A10032">
        <v>21159</v>
      </c>
      <c r="B10032" t="s">
        <v>37</v>
      </c>
      <c r="C10032" t="s">
        <v>107561</v>
      </c>
      <c r="D10032" t="s">
        <v>94851</v>
      </c>
      <c r="E10032" t="s">
        <v>107973</v>
      </c>
      <c r="F10032" t="s">
        <v>107974</v>
      </c>
      <c r="G10032" t="s">
        <v>107975</v>
      </c>
      <c r="J10032" t="s">
        <v>107976</v>
      </c>
      <c r="K10032">
        <v>1973</v>
      </c>
      <c r="O10032" t="s">
        <v>16843</v>
      </c>
      <c r="R10032" t="s">
        <v>16842</v>
      </c>
      <c r="U10032" t="s">
        <v>107977</v>
      </c>
      <c r="V10032">
        <v>5765</v>
      </c>
      <c r="W10032" t="s">
        <v>16895</v>
      </c>
    </row>
    <row r="10033" spans="1:23" x14ac:dyDescent="0.25">
      <c r="A10033">
        <v>21160</v>
      </c>
      <c r="B10033" t="s">
        <v>37</v>
      </c>
      <c r="C10033" t="s">
        <v>107561</v>
      </c>
      <c r="D10033" t="s">
        <v>94851</v>
      </c>
      <c r="E10033" t="s">
        <v>107978</v>
      </c>
      <c r="F10033" t="s">
        <v>107979</v>
      </c>
      <c r="G10033" t="s">
        <v>107980</v>
      </c>
      <c r="J10033" t="s">
        <v>107981</v>
      </c>
      <c r="K10033">
        <v>1944</v>
      </c>
      <c r="O10033" t="s">
        <v>4743</v>
      </c>
      <c r="R10033" t="s">
        <v>3436</v>
      </c>
      <c r="U10033" t="s">
        <v>107982</v>
      </c>
      <c r="V10033">
        <v>5737</v>
      </c>
      <c r="W10033" t="s">
        <v>16628</v>
      </c>
    </row>
    <row r="10034" spans="1:23" x14ac:dyDescent="0.25">
      <c r="A10034">
        <v>21161</v>
      </c>
      <c r="B10034" t="s">
        <v>37</v>
      </c>
      <c r="C10034" t="s">
        <v>107561</v>
      </c>
      <c r="D10034" t="s">
        <v>94929</v>
      </c>
      <c r="E10034" t="s">
        <v>107983</v>
      </c>
      <c r="F10034" t="s">
        <v>107984</v>
      </c>
      <c r="G10034" t="s">
        <v>107985</v>
      </c>
      <c r="J10034" t="s">
        <v>80971</v>
      </c>
      <c r="K10034">
        <v>1957</v>
      </c>
      <c r="O10034" t="s">
        <v>12493</v>
      </c>
      <c r="P10034" t="s">
        <v>7027</v>
      </c>
      <c r="R10034" t="s">
        <v>1589</v>
      </c>
      <c r="U10034" t="s">
        <v>107986</v>
      </c>
      <c r="V10034">
        <v>7105</v>
      </c>
      <c r="W10034" t="s">
        <v>30490</v>
      </c>
    </row>
    <row r="10035" spans="1:23" x14ac:dyDescent="0.25">
      <c r="A10035">
        <v>21162</v>
      </c>
      <c r="B10035" t="s">
        <v>37</v>
      </c>
      <c r="C10035" t="s">
        <v>107561</v>
      </c>
      <c r="D10035" t="s">
        <v>94929</v>
      </c>
      <c r="E10035" t="s">
        <v>107987</v>
      </c>
      <c r="F10035" t="s">
        <v>107988</v>
      </c>
      <c r="G10035" t="s">
        <v>107989</v>
      </c>
      <c r="J10035" t="s">
        <v>67384</v>
      </c>
      <c r="K10035">
        <v>1949</v>
      </c>
      <c r="O10035" t="s">
        <v>12493</v>
      </c>
      <c r="P10035" t="s">
        <v>7027</v>
      </c>
      <c r="R10035" t="s">
        <v>1589</v>
      </c>
      <c r="U10035" t="s">
        <v>107990</v>
      </c>
      <c r="V10035">
        <v>7105</v>
      </c>
      <c r="W10035" t="s">
        <v>30490</v>
      </c>
    </row>
    <row r="10036" spans="1:23" x14ac:dyDescent="0.25">
      <c r="A10036">
        <v>21163</v>
      </c>
      <c r="B10036" t="s">
        <v>37</v>
      </c>
      <c r="C10036" t="s">
        <v>107561</v>
      </c>
      <c r="D10036" t="s">
        <v>94851</v>
      </c>
      <c r="E10036" t="s">
        <v>107991</v>
      </c>
      <c r="F10036" t="s">
        <v>82052</v>
      </c>
      <c r="G10036" t="s">
        <v>107992</v>
      </c>
      <c r="J10036" t="s">
        <v>82054</v>
      </c>
      <c r="O10036" t="s">
        <v>7377</v>
      </c>
      <c r="P10036" t="s">
        <v>7376</v>
      </c>
      <c r="R10036" t="s">
        <v>1589</v>
      </c>
      <c r="V10036">
        <v>5051</v>
      </c>
      <c r="W10036" t="s">
        <v>9360</v>
      </c>
    </row>
    <row r="10037" spans="1:23" x14ac:dyDescent="0.25">
      <c r="A10037">
        <v>21164</v>
      </c>
      <c r="B10037" t="s">
        <v>37</v>
      </c>
      <c r="C10037" t="s">
        <v>107561</v>
      </c>
      <c r="D10037" t="s">
        <v>94851</v>
      </c>
      <c r="E10037" t="s">
        <v>107993</v>
      </c>
      <c r="F10037" t="s">
        <v>107994</v>
      </c>
      <c r="G10037" t="s">
        <v>107995</v>
      </c>
      <c r="J10037" t="s">
        <v>90972</v>
      </c>
      <c r="O10037" t="s">
        <v>14016</v>
      </c>
      <c r="R10037" t="s">
        <v>306</v>
      </c>
      <c r="S10037" t="s">
        <v>90973</v>
      </c>
      <c r="U10037" t="s">
        <v>90974</v>
      </c>
      <c r="V10037">
        <v>5489</v>
      </c>
      <c r="W10037" t="s">
        <v>14008</v>
      </c>
    </row>
    <row r="10038" spans="1:23" x14ac:dyDescent="0.25">
      <c r="A10038">
        <v>21165</v>
      </c>
      <c r="B10038" t="s">
        <v>37</v>
      </c>
      <c r="C10038" t="s">
        <v>107561</v>
      </c>
      <c r="D10038" t="s">
        <v>94851</v>
      </c>
      <c r="E10038" t="s">
        <v>107996</v>
      </c>
      <c r="F10038" t="s">
        <v>107997</v>
      </c>
      <c r="G10038" t="s">
        <v>107998</v>
      </c>
      <c r="J10038" t="s">
        <v>107999</v>
      </c>
      <c r="K10038">
        <v>1972</v>
      </c>
      <c r="O10038" t="s">
        <v>11598</v>
      </c>
      <c r="P10038" t="s">
        <v>11598</v>
      </c>
      <c r="R10038" t="s">
        <v>1589</v>
      </c>
      <c r="S10038" t="s">
        <v>108000</v>
      </c>
      <c r="U10038" t="s">
        <v>108001</v>
      </c>
      <c r="V10038">
        <v>5318</v>
      </c>
      <c r="W10038" t="s">
        <v>12183</v>
      </c>
    </row>
    <row r="10039" spans="1:23" x14ac:dyDescent="0.25">
      <c r="A10039">
        <v>21166</v>
      </c>
      <c r="B10039" t="s">
        <v>37</v>
      </c>
      <c r="C10039" t="s">
        <v>107561</v>
      </c>
      <c r="D10039" t="s">
        <v>94929</v>
      </c>
      <c r="E10039" t="s">
        <v>108002</v>
      </c>
      <c r="F10039" t="s">
        <v>108003</v>
      </c>
      <c r="G10039" t="s">
        <v>108004</v>
      </c>
      <c r="J10039" t="s">
        <v>108005</v>
      </c>
      <c r="O10039" t="s">
        <v>10424</v>
      </c>
      <c r="P10039" t="s">
        <v>1277</v>
      </c>
      <c r="R10039" t="s">
        <v>1589</v>
      </c>
      <c r="U10039" t="s">
        <v>98133</v>
      </c>
      <c r="V10039">
        <v>5151</v>
      </c>
      <c r="W10039" t="s">
        <v>10417</v>
      </c>
    </row>
    <row r="10040" spans="1:23" x14ac:dyDescent="0.25">
      <c r="A10040">
        <v>21167</v>
      </c>
      <c r="B10040" t="s">
        <v>37</v>
      </c>
      <c r="C10040" t="s">
        <v>107561</v>
      </c>
      <c r="D10040" t="s">
        <v>94851</v>
      </c>
      <c r="E10040" t="s">
        <v>108006</v>
      </c>
      <c r="F10040" t="s">
        <v>108007</v>
      </c>
      <c r="G10040" t="s">
        <v>108008</v>
      </c>
      <c r="H10040" t="s">
        <v>62645</v>
      </c>
      <c r="J10040" t="s">
        <v>71243</v>
      </c>
      <c r="K10040">
        <v>1958</v>
      </c>
      <c r="O10040" t="s">
        <v>17340</v>
      </c>
      <c r="R10040" t="s">
        <v>5765</v>
      </c>
      <c r="S10040" t="s">
        <v>108009</v>
      </c>
      <c r="U10040" t="s">
        <v>108010</v>
      </c>
      <c r="V10040">
        <v>5811</v>
      </c>
      <c r="W10040" t="s">
        <v>17333</v>
      </c>
    </row>
    <row r="10041" spans="1:23" x14ac:dyDescent="0.25">
      <c r="A10041">
        <v>21168</v>
      </c>
      <c r="B10041" t="s">
        <v>37</v>
      </c>
      <c r="C10041" t="s">
        <v>107561</v>
      </c>
      <c r="D10041" t="s">
        <v>94851</v>
      </c>
      <c r="E10041" t="s">
        <v>108011</v>
      </c>
      <c r="F10041" t="s">
        <v>108012</v>
      </c>
      <c r="G10041" t="s">
        <v>108013</v>
      </c>
      <c r="J10041" t="s">
        <v>108014</v>
      </c>
      <c r="K10041">
        <v>1960</v>
      </c>
      <c r="O10041" t="s">
        <v>7377</v>
      </c>
      <c r="P10041" t="s">
        <v>7376</v>
      </c>
      <c r="R10041" t="s">
        <v>1589</v>
      </c>
      <c r="U10041" t="s">
        <v>108015</v>
      </c>
      <c r="V10041">
        <v>6466</v>
      </c>
      <c r="W10041" t="s">
        <v>24159</v>
      </c>
    </row>
    <row r="10042" spans="1:23" x14ac:dyDescent="0.25">
      <c r="A10042">
        <v>21169</v>
      </c>
      <c r="B10042" t="s">
        <v>37</v>
      </c>
      <c r="C10042" t="s">
        <v>107561</v>
      </c>
      <c r="D10042" t="s">
        <v>94851</v>
      </c>
      <c r="E10042" t="s">
        <v>108016</v>
      </c>
      <c r="F10042" t="s">
        <v>108017</v>
      </c>
      <c r="G10042" t="s">
        <v>108018</v>
      </c>
      <c r="H10042" t="s">
        <v>108019</v>
      </c>
      <c r="J10042" t="s">
        <v>108020</v>
      </c>
      <c r="K10042">
        <v>1947</v>
      </c>
      <c r="O10042" t="s">
        <v>2679</v>
      </c>
      <c r="P10042" t="s">
        <v>4788</v>
      </c>
      <c r="R10042" t="s">
        <v>52</v>
      </c>
      <c r="S10042" t="s">
        <v>104749</v>
      </c>
      <c r="U10042" t="s">
        <v>108021</v>
      </c>
      <c r="V10042">
        <v>6490</v>
      </c>
      <c r="W10042" t="s">
        <v>24389</v>
      </c>
    </row>
    <row r="10043" spans="1:23" x14ac:dyDescent="0.25">
      <c r="A10043">
        <v>21170</v>
      </c>
      <c r="B10043" t="s">
        <v>37</v>
      </c>
      <c r="C10043" t="s">
        <v>107561</v>
      </c>
      <c r="D10043" t="s">
        <v>94851</v>
      </c>
      <c r="E10043" t="s">
        <v>108022</v>
      </c>
      <c r="F10043" t="s">
        <v>108023</v>
      </c>
      <c r="G10043" t="s">
        <v>108024</v>
      </c>
      <c r="J10043" t="s">
        <v>72828</v>
      </c>
      <c r="K10043">
        <v>1948</v>
      </c>
      <c r="O10043" t="s">
        <v>7977</v>
      </c>
      <c r="P10043" t="s">
        <v>7976</v>
      </c>
      <c r="R10043" t="s">
        <v>147</v>
      </c>
      <c r="V10043">
        <v>6547</v>
      </c>
      <c r="W10043" t="s">
        <v>24981</v>
      </c>
    </row>
    <row r="10044" spans="1:23" x14ac:dyDescent="0.25">
      <c r="A10044">
        <v>21171</v>
      </c>
      <c r="B10044" t="s">
        <v>37</v>
      </c>
      <c r="C10044" t="s">
        <v>107561</v>
      </c>
      <c r="D10044" t="s">
        <v>94851</v>
      </c>
      <c r="E10044" t="s">
        <v>108025</v>
      </c>
      <c r="F10044" t="s">
        <v>108026</v>
      </c>
      <c r="G10044" t="s">
        <v>108027</v>
      </c>
      <c r="H10044" t="s">
        <v>62645</v>
      </c>
      <c r="J10044" t="s">
        <v>67009</v>
      </c>
      <c r="O10044" t="s">
        <v>10860</v>
      </c>
      <c r="P10044" t="s">
        <v>10859</v>
      </c>
      <c r="R10044" t="s">
        <v>1070</v>
      </c>
      <c r="U10044" t="s">
        <v>103630</v>
      </c>
      <c r="V10044">
        <v>6231</v>
      </c>
      <c r="W10044" t="s">
        <v>21758</v>
      </c>
    </row>
    <row r="10045" spans="1:23" x14ac:dyDescent="0.25">
      <c r="A10045">
        <v>21172</v>
      </c>
      <c r="B10045" t="s">
        <v>37</v>
      </c>
      <c r="C10045" t="s">
        <v>107561</v>
      </c>
      <c r="D10045" t="s">
        <v>94851</v>
      </c>
      <c r="E10045" t="s">
        <v>108028</v>
      </c>
      <c r="F10045" t="s">
        <v>108029</v>
      </c>
      <c r="G10045" t="s">
        <v>108030</v>
      </c>
      <c r="J10045" t="s">
        <v>71822</v>
      </c>
      <c r="O10045" t="s">
        <v>8077</v>
      </c>
      <c r="P10045" t="s">
        <v>974</v>
      </c>
      <c r="R10045" t="s">
        <v>52</v>
      </c>
      <c r="S10045" t="s">
        <v>71823</v>
      </c>
      <c r="U10045" t="s">
        <v>71824</v>
      </c>
      <c r="V10045">
        <v>4930</v>
      </c>
      <c r="W10045" t="s">
        <v>8069</v>
      </c>
    </row>
    <row r="10046" spans="1:23" x14ac:dyDescent="0.25">
      <c r="A10046">
        <v>21173</v>
      </c>
      <c r="B10046" t="s">
        <v>37</v>
      </c>
      <c r="C10046" t="s">
        <v>107561</v>
      </c>
      <c r="D10046" t="s">
        <v>94851</v>
      </c>
      <c r="E10046" t="s">
        <v>108031</v>
      </c>
      <c r="F10046" t="s">
        <v>108032</v>
      </c>
      <c r="G10046" t="s">
        <v>108033</v>
      </c>
      <c r="J10046" t="s">
        <v>66763</v>
      </c>
      <c r="K10046">
        <v>1955</v>
      </c>
      <c r="O10046" t="s">
        <v>2658</v>
      </c>
      <c r="P10046" t="s">
        <v>2654</v>
      </c>
      <c r="R10046" t="s">
        <v>1325</v>
      </c>
      <c r="U10046" t="s">
        <v>108034</v>
      </c>
      <c r="V10046">
        <v>6398</v>
      </c>
      <c r="W10046" t="s">
        <v>23477</v>
      </c>
    </row>
    <row r="10047" spans="1:23" x14ac:dyDescent="0.25">
      <c r="A10047">
        <v>21174</v>
      </c>
      <c r="B10047" t="s">
        <v>37</v>
      </c>
      <c r="C10047" t="s">
        <v>107561</v>
      </c>
      <c r="D10047" t="s">
        <v>94851</v>
      </c>
      <c r="E10047" t="s">
        <v>108035</v>
      </c>
      <c r="F10047" t="s">
        <v>108036</v>
      </c>
      <c r="G10047" t="s">
        <v>108037</v>
      </c>
      <c r="J10047" t="s">
        <v>104764</v>
      </c>
      <c r="O10047" t="s">
        <v>104765</v>
      </c>
      <c r="R10047" t="s">
        <v>6431</v>
      </c>
      <c r="S10047" t="s">
        <v>108038</v>
      </c>
      <c r="U10047" t="s">
        <v>108039</v>
      </c>
      <c r="V10047">
        <v>5956</v>
      </c>
      <c r="W10047" t="s">
        <v>18857</v>
      </c>
    </row>
    <row r="10048" spans="1:23" x14ac:dyDescent="0.25">
      <c r="A10048">
        <v>21175</v>
      </c>
      <c r="B10048" t="s">
        <v>37</v>
      </c>
      <c r="C10048" t="s">
        <v>107561</v>
      </c>
      <c r="D10048" t="s">
        <v>94851</v>
      </c>
      <c r="E10048" t="s">
        <v>108040</v>
      </c>
      <c r="F10048" t="s">
        <v>108041</v>
      </c>
      <c r="G10048" t="s">
        <v>108042</v>
      </c>
      <c r="J10048" t="s">
        <v>108043</v>
      </c>
      <c r="K10048">
        <v>1943</v>
      </c>
      <c r="O10048" t="s">
        <v>940</v>
      </c>
      <c r="P10048" t="s">
        <v>928</v>
      </c>
      <c r="R10048" t="s">
        <v>52</v>
      </c>
      <c r="S10048" t="s">
        <v>108044</v>
      </c>
      <c r="U10048" t="s">
        <v>108045</v>
      </c>
      <c r="V10048">
        <v>8035</v>
      </c>
      <c r="W10048" t="s">
        <v>39848</v>
      </c>
    </row>
    <row r="10049" spans="1:23" x14ac:dyDescent="0.25">
      <c r="A10049">
        <v>21176</v>
      </c>
      <c r="B10049" t="s">
        <v>37</v>
      </c>
      <c r="C10049" t="s">
        <v>107561</v>
      </c>
      <c r="D10049" t="s">
        <v>94851</v>
      </c>
      <c r="E10049" t="s">
        <v>108046</v>
      </c>
      <c r="F10049" t="s">
        <v>108047</v>
      </c>
      <c r="G10049" t="s">
        <v>108048</v>
      </c>
      <c r="J10049" t="s">
        <v>108049</v>
      </c>
      <c r="K10049">
        <v>1952</v>
      </c>
      <c r="S10049" t="s">
        <v>108050</v>
      </c>
      <c r="U10049" t="s">
        <v>108051</v>
      </c>
      <c r="V10049">
        <v>5963</v>
      </c>
      <c r="W10049" t="s">
        <v>18929</v>
      </c>
    </row>
    <row r="10050" spans="1:23" x14ac:dyDescent="0.25">
      <c r="A10050">
        <v>21177</v>
      </c>
      <c r="B10050" t="s">
        <v>37</v>
      </c>
      <c r="C10050" t="s">
        <v>107561</v>
      </c>
      <c r="D10050" t="s">
        <v>94851</v>
      </c>
      <c r="E10050" t="s">
        <v>108052</v>
      </c>
      <c r="F10050" t="s">
        <v>108053</v>
      </c>
      <c r="G10050" t="s">
        <v>108054</v>
      </c>
      <c r="J10050" t="s">
        <v>108055</v>
      </c>
      <c r="K10050">
        <v>1960</v>
      </c>
      <c r="O10050" t="s">
        <v>19400</v>
      </c>
      <c r="R10050" t="s">
        <v>9260</v>
      </c>
      <c r="U10050" t="s">
        <v>70990</v>
      </c>
      <c r="V10050">
        <v>6007</v>
      </c>
      <c r="W10050" t="s">
        <v>19393</v>
      </c>
    </row>
    <row r="10051" spans="1:23" x14ac:dyDescent="0.25">
      <c r="A10051">
        <v>21178</v>
      </c>
      <c r="B10051" t="s">
        <v>37</v>
      </c>
      <c r="C10051" t="s">
        <v>107561</v>
      </c>
      <c r="D10051" t="s">
        <v>94851</v>
      </c>
      <c r="E10051" t="s">
        <v>108056</v>
      </c>
      <c r="F10051" t="s">
        <v>108057</v>
      </c>
      <c r="G10051" t="s">
        <v>108058</v>
      </c>
      <c r="H10051" t="s">
        <v>62645</v>
      </c>
      <c r="J10051" t="s">
        <v>60722</v>
      </c>
      <c r="O10051" t="s">
        <v>25211</v>
      </c>
      <c r="P10051" t="s">
        <v>15023</v>
      </c>
      <c r="R10051" t="s">
        <v>52</v>
      </c>
      <c r="S10051" t="s">
        <v>108059</v>
      </c>
      <c r="U10051" t="s">
        <v>108060</v>
      </c>
      <c r="V10051">
        <v>6570</v>
      </c>
      <c r="W10051" t="s">
        <v>25207</v>
      </c>
    </row>
    <row r="10052" spans="1:23" x14ac:dyDescent="0.25">
      <c r="A10052">
        <v>21179</v>
      </c>
      <c r="B10052" t="s">
        <v>37</v>
      </c>
      <c r="C10052" t="s">
        <v>107561</v>
      </c>
      <c r="D10052" t="s">
        <v>94851</v>
      </c>
      <c r="E10052" t="s">
        <v>108061</v>
      </c>
      <c r="F10052" t="s">
        <v>108062</v>
      </c>
      <c r="G10052" t="s">
        <v>108063</v>
      </c>
      <c r="H10052" t="s">
        <v>62645</v>
      </c>
      <c r="J10052" t="s">
        <v>108064</v>
      </c>
      <c r="O10052" t="s">
        <v>16843</v>
      </c>
      <c r="R10052" t="s">
        <v>16842</v>
      </c>
      <c r="U10052" t="s">
        <v>108065</v>
      </c>
      <c r="V10052">
        <v>5765</v>
      </c>
      <c r="W10052" t="s">
        <v>16895</v>
      </c>
    </row>
    <row r="10053" spans="1:23" x14ac:dyDescent="0.25">
      <c r="A10053">
        <v>21180</v>
      </c>
      <c r="B10053" t="s">
        <v>37</v>
      </c>
      <c r="C10053" t="s">
        <v>107561</v>
      </c>
      <c r="D10053" t="s">
        <v>94851</v>
      </c>
      <c r="E10053" t="s">
        <v>108066</v>
      </c>
      <c r="F10053" t="s">
        <v>108067</v>
      </c>
      <c r="G10053" t="s">
        <v>108068</v>
      </c>
      <c r="J10053" t="s">
        <v>108069</v>
      </c>
      <c r="K10053">
        <v>1980</v>
      </c>
      <c r="O10053" t="s">
        <v>38928</v>
      </c>
      <c r="P10053" t="s">
        <v>5113</v>
      </c>
      <c r="R10053" t="s">
        <v>147</v>
      </c>
      <c r="U10053" t="s">
        <v>108070</v>
      </c>
      <c r="V10053">
        <v>7941</v>
      </c>
      <c r="W10053" t="s">
        <v>38922</v>
      </c>
    </row>
    <row r="10054" spans="1:23" x14ac:dyDescent="0.25">
      <c r="A10054">
        <v>21181</v>
      </c>
      <c r="B10054" t="s">
        <v>37</v>
      </c>
      <c r="C10054" t="s">
        <v>107561</v>
      </c>
      <c r="D10054" t="s">
        <v>94851</v>
      </c>
      <c r="E10054" t="s">
        <v>108071</v>
      </c>
      <c r="F10054" t="s">
        <v>108072</v>
      </c>
      <c r="G10054" t="s">
        <v>108073</v>
      </c>
      <c r="J10054" t="s">
        <v>106362</v>
      </c>
      <c r="O10054" t="s">
        <v>4393</v>
      </c>
      <c r="P10054" t="s">
        <v>29036</v>
      </c>
      <c r="R10054" t="s">
        <v>1070</v>
      </c>
      <c r="U10054" t="s">
        <v>108074</v>
      </c>
      <c r="V10054">
        <v>6965</v>
      </c>
      <c r="W10054" t="s">
        <v>29088</v>
      </c>
    </row>
    <row r="10055" spans="1:23" x14ac:dyDescent="0.25">
      <c r="A10055">
        <v>21182</v>
      </c>
      <c r="B10055" t="s">
        <v>37</v>
      </c>
      <c r="C10055" t="s">
        <v>107561</v>
      </c>
      <c r="D10055" t="s">
        <v>94851</v>
      </c>
      <c r="E10055" t="s">
        <v>108075</v>
      </c>
      <c r="F10055" t="s">
        <v>108076</v>
      </c>
      <c r="G10055" t="s">
        <v>108077</v>
      </c>
      <c r="J10055" t="s">
        <v>108078</v>
      </c>
      <c r="K10055">
        <v>1963</v>
      </c>
      <c r="O10055" t="s">
        <v>6055</v>
      </c>
      <c r="R10055" t="s">
        <v>3069</v>
      </c>
      <c r="S10055" t="s">
        <v>106839</v>
      </c>
      <c r="U10055" t="s">
        <v>108079</v>
      </c>
      <c r="V10055">
        <v>4747</v>
      </c>
      <c r="W10055" t="s">
        <v>6048</v>
      </c>
    </row>
    <row r="10056" spans="1:23" x14ac:dyDescent="0.25">
      <c r="A10056">
        <v>21183</v>
      </c>
      <c r="B10056" t="s">
        <v>37</v>
      </c>
      <c r="C10056" t="s">
        <v>107561</v>
      </c>
      <c r="D10056" t="s">
        <v>94851</v>
      </c>
      <c r="E10056" t="s">
        <v>108080</v>
      </c>
      <c r="F10056" t="s">
        <v>108081</v>
      </c>
      <c r="G10056" t="s">
        <v>108082</v>
      </c>
      <c r="J10056" t="s">
        <v>81085</v>
      </c>
      <c r="O10056" t="s">
        <v>16143</v>
      </c>
      <c r="P10056" t="s">
        <v>1298</v>
      </c>
      <c r="R10056" t="s">
        <v>699</v>
      </c>
      <c r="U10056" t="s">
        <v>81086</v>
      </c>
      <c r="V10056">
        <v>7673</v>
      </c>
      <c r="W10056" t="s">
        <v>36263</v>
      </c>
    </row>
    <row r="10057" spans="1:23" x14ac:dyDescent="0.25">
      <c r="A10057">
        <v>21184</v>
      </c>
      <c r="B10057" t="s">
        <v>37</v>
      </c>
      <c r="C10057" t="s">
        <v>107561</v>
      </c>
      <c r="D10057" t="s">
        <v>94851</v>
      </c>
      <c r="E10057" t="s">
        <v>108083</v>
      </c>
      <c r="F10057" t="s">
        <v>108084</v>
      </c>
      <c r="G10057" t="s">
        <v>108085</v>
      </c>
      <c r="J10057" t="s">
        <v>108086</v>
      </c>
      <c r="O10057" t="s">
        <v>13172</v>
      </c>
      <c r="R10057" t="s">
        <v>2172</v>
      </c>
      <c r="V10057">
        <v>5411</v>
      </c>
      <c r="W10057" t="s">
        <v>13167</v>
      </c>
    </row>
    <row r="10058" spans="1:23" x14ac:dyDescent="0.25">
      <c r="A10058">
        <v>21185</v>
      </c>
      <c r="B10058" t="s">
        <v>37</v>
      </c>
      <c r="C10058" t="s">
        <v>107561</v>
      </c>
      <c r="D10058" t="s">
        <v>94851</v>
      </c>
      <c r="E10058" t="s">
        <v>108087</v>
      </c>
      <c r="F10058" t="s">
        <v>67952</v>
      </c>
      <c r="G10058" t="s">
        <v>108088</v>
      </c>
      <c r="J10058" t="s">
        <v>59502</v>
      </c>
      <c r="O10058" t="s">
        <v>6816</v>
      </c>
      <c r="P10058" t="s">
        <v>1277</v>
      </c>
      <c r="R10058" t="s">
        <v>884</v>
      </c>
      <c r="V10058">
        <v>4818</v>
      </c>
      <c r="W10058" t="s">
        <v>6807</v>
      </c>
    </row>
    <row r="10059" spans="1:23" x14ac:dyDescent="0.25">
      <c r="A10059">
        <v>21186</v>
      </c>
      <c r="B10059" t="s">
        <v>37</v>
      </c>
      <c r="C10059" t="s">
        <v>107561</v>
      </c>
      <c r="D10059" t="s">
        <v>94929</v>
      </c>
      <c r="E10059" t="s">
        <v>108089</v>
      </c>
      <c r="F10059" t="s">
        <v>108090</v>
      </c>
      <c r="G10059" t="s">
        <v>108091</v>
      </c>
      <c r="J10059" t="s">
        <v>97113</v>
      </c>
      <c r="O10059" t="s">
        <v>34800</v>
      </c>
      <c r="P10059" t="s">
        <v>11950</v>
      </c>
      <c r="R10059" t="s">
        <v>699</v>
      </c>
      <c r="U10059" t="s">
        <v>108092</v>
      </c>
      <c r="V10059">
        <v>8121</v>
      </c>
      <c r="W10059" t="s">
        <v>40678</v>
      </c>
    </row>
    <row r="10060" spans="1:23" x14ac:dyDescent="0.25">
      <c r="A10060">
        <v>21187</v>
      </c>
      <c r="B10060" t="s">
        <v>37</v>
      </c>
      <c r="C10060" t="s">
        <v>107561</v>
      </c>
      <c r="D10060" t="s">
        <v>94851</v>
      </c>
      <c r="E10060" t="s">
        <v>108093</v>
      </c>
      <c r="F10060" t="s">
        <v>108094</v>
      </c>
      <c r="G10060" t="s">
        <v>108095</v>
      </c>
      <c r="H10060" t="s">
        <v>62952</v>
      </c>
      <c r="J10060" t="s">
        <v>108096</v>
      </c>
      <c r="K10060">
        <v>1961</v>
      </c>
      <c r="O10060" t="s">
        <v>11143</v>
      </c>
      <c r="R10060" t="s">
        <v>11142</v>
      </c>
      <c r="S10060" t="s">
        <v>102077</v>
      </c>
      <c r="U10060" t="s">
        <v>108097</v>
      </c>
      <c r="V10060">
        <v>5219</v>
      </c>
      <c r="W10060" t="s">
        <v>11138</v>
      </c>
    </row>
    <row r="10061" spans="1:23" x14ac:dyDescent="0.25">
      <c r="A10061">
        <v>21188</v>
      </c>
      <c r="B10061" t="s">
        <v>37</v>
      </c>
      <c r="C10061" t="s">
        <v>107561</v>
      </c>
      <c r="D10061" t="s">
        <v>94851</v>
      </c>
      <c r="E10061" t="s">
        <v>108098</v>
      </c>
      <c r="F10061" t="s">
        <v>108099</v>
      </c>
      <c r="G10061" t="s">
        <v>108100</v>
      </c>
      <c r="J10061" t="s">
        <v>108101</v>
      </c>
      <c r="K10061">
        <v>1953</v>
      </c>
      <c r="S10061" t="s">
        <v>108102</v>
      </c>
      <c r="U10061" t="s">
        <v>108103</v>
      </c>
      <c r="V10061">
        <v>5955</v>
      </c>
      <c r="W10061" t="s">
        <v>18847</v>
      </c>
    </row>
    <row r="10062" spans="1:23" x14ac:dyDescent="0.25">
      <c r="A10062">
        <v>21189</v>
      </c>
      <c r="B10062" t="s">
        <v>37</v>
      </c>
      <c r="C10062" t="s">
        <v>107561</v>
      </c>
      <c r="D10062" t="s">
        <v>94929</v>
      </c>
      <c r="E10062" t="s">
        <v>108104</v>
      </c>
      <c r="F10062" t="s">
        <v>108105</v>
      </c>
      <c r="G10062" t="s">
        <v>108106</v>
      </c>
      <c r="H10062" t="s">
        <v>108107</v>
      </c>
      <c r="J10062" t="s">
        <v>108108</v>
      </c>
      <c r="K10062">
        <v>1942</v>
      </c>
      <c r="O10062" t="s">
        <v>31986</v>
      </c>
      <c r="R10062" t="s">
        <v>5477</v>
      </c>
      <c r="U10062" t="s">
        <v>108109</v>
      </c>
      <c r="V10062">
        <v>7241</v>
      </c>
      <c r="W10062" t="s">
        <v>31979</v>
      </c>
    </row>
    <row r="10063" spans="1:23" x14ac:dyDescent="0.25">
      <c r="A10063">
        <v>21190</v>
      </c>
      <c r="B10063" t="s">
        <v>37</v>
      </c>
      <c r="C10063" t="s">
        <v>107561</v>
      </c>
      <c r="D10063" t="s">
        <v>94851</v>
      </c>
      <c r="E10063" t="s">
        <v>108110</v>
      </c>
      <c r="F10063" t="s">
        <v>75194</v>
      </c>
      <c r="G10063" t="s">
        <v>108111</v>
      </c>
      <c r="J10063" t="s">
        <v>75160</v>
      </c>
      <c r="K10063">
        <v>1955</v>
      </c>
      <c r="O10063" t="s">
        <v>28781</v>
      </c>
      <c r="P10063" t="s">
        <v>146</v>
      </c>
      <c r="R10063" t="s">
        <v>147</v>
      </c>
      <c r="V10063">
        <v>6933</v>
      </c>
      <c r="W10063" t="s">
        <v>28775</v>
      </c>
    </row>
    <row r="10064" spans="1:23" x14ac:dyDescent="0.25">
      <c r="A10064">
        <v>21191</v>
      </c>
      <c r="B10064" t="s">
        <v>37</v>
      </c>
      <c r="C10064" t="s">
        <v>107561</v>
      </c>
      <c r="D10064" t="s">
        <v>94851</v>
      </c>
      <c r="E10064" t="s">
        <v>108112</v>
      </c>
      <c r="F10064" t="s">
        <v>75197</v>
      </c>
      <c r="G10064" t="s">
        <v>108113</v>
      </c>
      <c r="J10064" t="s">
        <v>71837</v>
      </c>
      <c r="K10064">
        <v>1962</v>
      </c>
      <c r="O10064" t="s">
        <v>28781</v>
      </c>
      <c r="P10064" t="s">
        <v>146</v>
      </c>
      <c r="R10064" t="s">
        <v>147</v>
      </c>
      <c r="V10064">
        <v>6933</v>
      </c>
      <c r="W10064" t="s">
        <v>28775</v>
      </c>
    </row>
    <row r="10065" spans="1:23" x14ac:dyDescent="0.25">
      <c r="A10065">
        <v>21192</v>
      </c>
      <c r="B10065" t="s">
        <v>37</v>
      </c>
      <c r="C10065" t="s">
        <v>107561</v>
      </c>
      <c r="D10065" t="s">
        <v>108114</v>
      </c>
      <c r="E10065" t="s">
        <v>108115</v>
      </c>
      <c r="F10065" t="s">
        <v>108116</v>
      </c>
      <c r="G10065" t="s">
        <v>108117</v>
      </c>
      <c r="H10065" t="s">
        <v>108118</v>
      </c>
      <c r="I10065" t="s">
        <v>108119</v>
      </c>
      <c r="J10065" t="s">
        <v>108120</v>
      </c>
      <c r="K10065">
        <v>1940</v>
      </c>
      <c r="L10065" t="s">
        <v>19228</v>
      </c>
      <c r="M10065" t="s">
        <v>108121</v>
      </c>
      <c r="O10065" t="s">
        <v>19168</v>
      </c>
      <c r="Q10065" t="s">
        <v>108122</v>
      </c>
      <c r="R10065" t="s">
        <v>675</v>
      </c>
      <c r="S10065" t="s">
        <v>108123</v>
      </c>
      <c r="U10065" t="s">
        <v>108124</v>
      </c>
      <c r="V10065">
        <v>5991</v>
      </c>
      <c r="W10065" t="s">
        <v>19224</v>
      </c>
    </row>
    <row r="10066" spans="1:23" x14ac:dyDescent="0.25">
      <c r="A10066">
        <v>21193</v>
      </c>
      <c r="B10066" t="s">
        <v>37</v>
      </c>
      <c r="C10066" t="s">
        <v>107561</v>
      </c>
      <c r="D10066" t="s">
        <v>94851</v>
      </c>
      <c r="E10066" t="s">
        <v>108125</v>
      </c>
      <c r="F10066" t="s">
        <v>108126</v>
      </c>
      <c r="G10066" t="s">
        <v>108127</v>
      </c>
      <c r="H10066" t="s">
        <v>108128</v>
      </c>
      <c r="J10066" t="s">
        <v>108129</v>
      </c>
      <c r="K10066">
        <v>1937</v>
      </c>
      <c r="O10066" t="s">
        <v>5735</v>
      </c>
      <c r="P10066" t="s">
        <v>11221</v>
      </c>
      <c r="R10066" t="s">
        <v>52</v>
      </c>
      <c r="S10066" t="s">
        <v>108130</v>
      </c>
      <c r="U10066" t="s">
        <v>108131</v>
      </c>
      <c r="V10066">
        <v>6117</v>
      </c>
      <c r="W10066" t="s">
        <v>20559</v>
      </c>
    </row>
    <row r="10067" spans="1:23" x14ac:dyDescent="0.25">
      <c r="A10067">
        <v>21194</v>
      </c>
      <c r="B10067" t="s">
        <v>37</v>
      </c>
      <c r="C10067" t="s">
        <v>107561</v>
      </c>
      <c r="D10067" t="s">
        <v>94851</v>
      </c>
      <c r="E10067" t="s">
        <v>108132</v>
      </c>
      <c r="F10067" t="s">
        <v>108133</v>
      </c>
      <c r="G10067" t="s">
        <v>108134</v>
      </c>
      <c r="J10067" t="s">
        <v>108135</v>
      </c>
      <c r="O10067" t="s">
        <v>38118</v>
      </c>
      <c r="P10067" t="s">
        <v>503</v>
      </c>
      <c r="R10067" t="s">
        <v>82</v>
      </c>
      <c r="V10067">
        <v>7856</v>
      </c>
      <c r="W10067" t="s">
        <v>38113</v>
      </c>
    </row>
    <row r="10068" spans="1:23" x14ac:dyDescent="0.25">
      <c r="A10068">
        <v>21195</v>
      </c>
      <c r="B10068" t="s">
        <v>37</v>
      </c>
      <c r="C10068" t="s">
        <v>107561</v>
      </c>
      <c r="D10068" t="s">
        <v>94929</v>
      </c>
      <c r="E10068" t="s">
        <v>108136</v>
      </c>
      <c r="F10068" t="s">
        <v>108137</v>
      </c>
      <c r="G10068" t="s">
        <v>108138</v>
      </c>
      <c r="J10068" t="s">
        <v>65002</v>
      </c>
      <c r="K10068">
        <v>1964</v>
      </c>
      <c r="O10068" t="s">
        <v>6315</v>
      </c>
      <c r="P10068" t="s">
        <v>6314</v>
      </c>
      <c r="R10068" t="s">
        <v>1589</v>
      </c>
      <c r="S10068" t="s">
        <v>90189</v>
      </c>
      <c r="U10068" t="s">
        <v>108139</v>
      </c>
      <c r="V10068">
        <v>4772</v>
      </c>
      <c r="W10068" t="s">
        <v>6306</v>
      </c>
    </row>
    <row r="10069" spans="1:23" x14ac:dyDescent="0.25">
      <c r="A10069">
        <v>21196</v>
      </c>
      <c r="B10069" t="s">
        <v>37</v>
      </c>
      <c r="C10069" t="s">
        <v>107561</v>
      </c>
      <c r="D10069" t="s">
        <v>94851</v>
      </c>
      <c r="E10069" t="s">
        <v>108140</v>
      </c>
      <c r="F10069" t="s">
        <v>108141</v>
      </c>
      <c r="G10069" t="s">
        <v>108142</v>
      </c>
      <c r="H10069" t="s">
        <v>62645</v>
      </c>
      <c r="J10069" t="s">
        <v>108143</v>
      </c>
      <c r="O10069" t="s">
        <v>16843</v>
      </c>
      <c r="R10069" t="s">
        <v>16842</v>
      </c>
      <c r="U10069" t="s">
        <v>108144</v>
      </c>
      <c r="V10069">
        <v>5760</v>
      </c>
      <c r="W10069" t="s">
        <v>16848</v>
      </c>
    </row>
    <row r="10070" spans="1:23" x14ac:dyDescent="0.25">
      <c r="A10070">
        <v>21197</v>
      </c>
      <c r="B10070" t="s">
        <v>37</v>
      </c>
      <c r="C10070" t="s">
        <v>107561</v>
      </c>
      <c r="D10070" t="s">
        <v>94851</v>
      </c>
      <c r="E10070" t="s">
        <v>108145</v>
      </c>
      <c r="F10070" t="s">
        <v>108146</v>
      </c>
      <c r="G10070" t="s">
        <v>108147</v>
      </c>
      <c r="J10070" t="s">
        <v>108148</v>
      </c>
      <c r="O10070" t="s">
        <v>34393</v>
      </c>
      <c r="R10070" t="s">
        <v>17863</v>
      </c>
      <c r="S10070" t="s">
        <v>108149</v>
      </c>
      <c r="U10070" t="s">
        <v>108150</v>
      </c>
      <c r="V10070">
        <v>8097</v>
      </c>
      <c r="W10070" t="s">
        <v>40447</v>
      </c>
    </row>
    <row r="10071" spans="1:23" x14ac:dyDescent="0.25">
      <c r="A10071">
        <v>21198</v>
      </c>
      <c r="B10071" t="s">
        <v>37</v>
      </c>
      <c r="C10071" t="s">
        <v>107561</v>
      </c>
      <c r="D10071" t="s">
        <v>94851</v>
      </c>
      <c r="E10071" t="s">
        <v>108151</v>
      </c>
      <c r="F10071" t="s">
        <v>108152</v>
      </c>
      <c r="G10071" t="s">
        <v>108153</v>
      </c>
      <c r="J10071" t="s">
        <v>99988</v>
      </c>
      <c r="K10071">
        <v>1935</v>
      </c>
      <c r="O10071" t="s">
        <v>4743</v>
      </c>
      <c r="R10071" t="s">
        <v>3436</v>
      </c>
      <c r="V10071">
        <v>5737</v>
      </c>
      <c r="W10071" t="s">
        <v>16628</v>
      </c>
    </row>
    <row r="10072" spans="1:23" x14ac:dyDescent="0.25">
      <c r="A10072">
        <v>21199</v>
      </c>
      <c r="B10072" t="s">
        <v>37</v>
      </c>
      <c r="C10072" t="s">
        <v>107561</v>
      </c>
      <c r="D10072" t="s">
        <v>94851</v>
      </c>
      <c r="E10072" t="s">
        <v>108154</v>
      </c>
      <c r="F10072" t="s">
        <v>108155</v>
      </c>
      <c r="G10072" t="s">
        <v>108156</v>
      </c>
      <c r="J10072" t="s">
        <v>108157</v>
      </c>
      <c r="O10072" t="s">
        <v>12145</v>
      </c>
      <c r="P10072" t="s">
        <v>11598</v>
      </c>
      <c r="R10072" t="s">
        <v>1589</v>
      </c>
      <c r="S10072" t="s">
        <v>108158</v>
      </c>
      <c r="U10072" t="s">
        <v>108159</v>
      </c>
      <c r="V10072">
        <v>5314</v>
      </c>
      <c r="W10072" t="s">
        <v>12141</v>
      </c>
    </row>
    <row r="10073" spans="1:23" x14ac:dyDescent="0.25">
      <c r="A10073">
        <v>21200</v>
      </c>
      <c r="B10073" t="s">
        <v>37</v>
      </c>
      <c r="C10073" t="s">
        <v>107561</v>
      </c>
      <c r="D10073" t="s">
        <v>94851</v>
      </c>
      <c r="E10073" t="s">
        <v>108160</v>
      </c>
      <c r="F10073" t="s">
        <v>108161</v>
      </c>
      <c r="G10073" t="s">
        <v>108162</v>
      </c>
      <c r="H10073" t="s">
        <v>62733</v>
      </c>
      <c r="J10073" t="s">
        <v>108163</v>
      </c>
      <c r="K10073">
        <v>1966</v>
      </c>
      <c r="S10073" t="s">
        <v>103186</v>
      </c>
      <c r="U10073" t="s">
        <v>108164</v>
      </c>
      <c r="V10073">
        <v>4937</v>
      </c>
      <c r="W10073" t="s">
        <v>8153</v>
      </c>
    </row>
    <row r="10074" spans="1:23" x14ac:dyDescent="0.25">
      <c r="A10074">
        <v>21201</v>
      </c>
      <c r="B10074" t="s">
        <v>37</v>
      </c>
      <c r="C10074" t="s">
        <v>107561</v>
      </c>
      <c r="D10074" t="s">
        <v>94851</v>
      </c>
      <c r="E10074" t="s">
        <v>108165</v>
      </c>
      <c r="F10074" t="s">
        <v>108166</v>
      </c>
      <c r="G10074" t="s">
        <v>108167</v>
      </c>
      <c r="H10074" t="s">
        <v>62645</v>
      </c>
      <c r="O10074" t="s">
        <v>30920</v>
      </c>
      <c r="P10074" t="s">
        <v>5441</v>
      </c>
      <c r="R10074" t="s">
        <v>52</v>
      </c>
      <c r="S10074" t="s">
        <v>108168</v>
      </c>
      <c r="U10074" t="s">
        <v>108169</v>
      </c>
      <c r="V10074">
        <v>7142</v>
      </c>
      <c r="W10074" t="s">
        <v>30914</v>
      </c>
    </row>
    <row r="10075" spans="1:23" x14ac:dyDescent="0.25">
      <c r="A10075">
        <v>21202</v>
      </c>
      <c r="B10075" t="s">
        <v>37</v>
      </c>
      <c r="C10075" t="s">
        <v>107561</v>
      </c>
      <c r="D10075" t="s">
        <v>94851</v>
      </c>
      <c r="E10075" t="s">
        <v>108170</v>
      </c>
      <c r="F10075" t="s">
        <v>108171</v>
      </c>
      <c r="G10075" t="s">
        <v>108172</v>
      </c>
      <c r="J10075" t="s">
        <v>108173</v>
      </c>
      <c r="K10075">
        <v>1935</v>
      </c>
      <c r="O10075" t="s">
        <v>30920</v>
      </c>
      <c r="P10075" t="s">
        <v>5441</v>
      </c>
      <c r="R10075" t="s">
        <v>52</v>
      </c>
      <c r="S10075" t="s">
        <v>108174</v>
      </c>
      <c r="U10075" t="s">
        <v>108175</v>
      </c>
      <c r="V10075">
        <v>7142</v>
      </c>
      <c r="W10075" t="s">
        <v>30914</v>
      </c>
    </row>
    <row r="10076" spans="1:23" x14ac:dyDescent="0.25">
      <c r="A10076">
        <v>21203</v>
      </c>
      <c r="B10076" t="s">
        <v>37</v>
      </c>
      <c r="C10076" t="s">
        <v>107561</v>
      </c>
      <c r="D10076" t="s">
        <v>94929</v>
      </c>
      <c r="E10076" t="s">
        <v>108176</v>
      </c>
      <c r="F10076" t="s">
        <v>91863</v>
      </c>
      <c r="G10076" t="s">
        <v>108177</v>
      </c>
      <c r="J10076" t="s">
        <v>91865</v>
      </c>
      <c r="K10076">
        <v>1937</v>
      </c>
      <c r="O10076" t="s">
        <v>12674</v>
      </c>
      <c r="P10076" t="s">
        <v>7027</v>
      </c>
      <c r="R10076" t="s">
        <v>1589</v>
      </c>
      <c r="U10076" t="s">
        <v>91866</v>
      </c>
      <c r="V10076">
        <v>6788</v>
      </c>
      <c r="W10076" t="s">
        <v>27359</v>
      </c>
    </row>
    <row r="10077" spans="1:23" x14ac:dyDescent="0.25">
      <c r="A10077">
        <v>21204</v>
      </c>
      <c r="B10077" t="s">
        <v>37</v>
      </c>
      <c r="C10077" t="s">
        <v>107561</v>
      </c>
      <c r="D10077" t="s">
        <v>94929</v>
      </c>
      <c r="E10077" t="s">
        <v>108178</v>
      </c>
      <c r="F10077" t="s">
        <v>108179</v>
      </c>
      <c r="G10077" t="s">
        <v>108180</v>
      </c>
      <c r="H10077" t="s">
        <v>62645</v>
      </c>
      <c r="J10077" t="s">
        <v>108181</v>
      </c>
      <c r="K10077">
        <v>1949</v>
      </c>
      <c r="O10077" t="s">
        <v>30507</v>
      </c>
      <c r="P10077" t="s">
        <v>11598</v>
      </c>
      <c r="R10077" t="s">
        <v>1589</v>
      </c>
      <c r="S10077" t="s">
        <v>108182</v>
      </c>
      <c r="U10077" t="s">
        <v>84784</v>
      </c>
      <c r="V10077">
        <v>7106</v>
      </c>
      <c r="W10077" t="s">
        <v>30502</v>
      </c>
    </row>
    <row r="10078" spans="1:23" x14ac:dyDescent="0.25">
      <c r="A10078">
        <v>21205</v>
      </c>
      <c r="B10078" t="s">
        <v>37</v>
      </c>
      <c r="C10078" t="s">
        <v>107561</v>
      </c>
      <c r="D10078" t="s">
        <v>94929</v>
      </c>
      <c r="E10078" t="s">
        <v>108183</v>
      </c>
      <c r="F10078" t="s">
        <v>108184</v>
      </c>
      <c r="G10078" t="s">
        <v>108185</v>
      </c>
      <c r="J10078" t="s">
        <v>67384</v>
      </c>
      <c r="K10078">
        <v>1968</v>
      </c>
      <c r="O10078" t="s">
        <v>9909</v>
      </c>
      <c r="P10078" t="s">
        <v>9895</v>
      </c>
      <c r="R10078" t="s">
        <v>1589</v>
      </c>
      <c r="U10078" t="s">
        <v>67667</v>
      </c>
      <c r="V10078">
        <v>6284</v>
      </c>
      <c r="W10078" t="s">
        <v>22302</v>
      </c>
    </row>
    <row r="10079" spans="1:23" x14ac:dyDescent="0.25">
      <c r="A10079">
        <v>21206</v>
      </c>
      <c r="B10079" t="s">
        <v>37</v>
      </c>
      <c r="C10079" t="s">
        <v>107561</v>
      </c>
      <c r="D10079" t="s">
        <v>94851</v>
      </c>
      <c r="E10079" t="s">
        <v>108186</v>
      </c>
      <c r="F10079" t="s">
        <v>108187</v>
      </c>
      <c r="G10079" t="s">
        <v>108188</v>
      </c>
      <c r="J10079" t="s">
        <v>108189</v>
      </c>
      <c r="K10079">
        <v>1949</v>
      </c>
      <c r="O10079" t="s">
        <v>108190</v>
      </c>
      <c r="P10079" t="s">
        <v>20505</v>
      </c>
      <c r="R10079" t="s">
        <v>99</v>
      </c>
      <c r="S10079" t="s">
        <v>108191</v>
      </c>
      <c r="U10079" t="s">
        <v>108192</v>
      </c>
      <c r="V10079">
        <v>6112</v>
      </c>
      <c r="W10079" t="s">
        <v>20497</v>
      </c>
    </row>
    <row r="10080" spans="1:23" x14ac:dyDescent="0.25">
      <c r="A10080">
        <v>21207</v>
      </c>
      <c r="B10080" t="s">
        <v>37</v>
      </c>
      <c r="C10080" t="s">
        <v>107561</v>
      </c>
      <c r="D10080" t="s">
        <v>94851</v>
      </c>
      <c r="E10080" t="s">
        <v>108193</v>
      </c>
      <c r="F10080" t="s">
        <v>108194</v>
      </c>
      <c r="G10080" t="s">
        <v>108195</v>
      </c>
      <c r="J10080" t="s">
        <v>74026</v>
      </c>
      <c r="O10080" t="s">
        <v>8077</v>
      </c>
      <c r="P10080" t="s">
        <v>974</v>
      </c>
      <c r="R10080" t="s">
        <v>52</v>
      </c>
      <c r="S10080" t="s">
        <v>74027</v>
      </c>
      <c r="U10080" t="s">
        <v>74028</v>
      </c>
      <c r="V10080">
        <v>4930</v>
      </c>
      <c r="W10080" t="s">
        <v>8069</v>
      </c>
    </row>
    <row r="10081" spans="1:23" x14ac:dyDescent="0.25">
      <c r="A10081">
        <v>21208</v>
      </c>
      <c r="B10081" t="s">
        <v>37</v>
      </c>
      <c r="C10081" t="s">
        <v>107561</v>
      </c>
      <c r="D10081" t="s">
        <v>94851</v>
      </c>
      <c r="E10081" t="s">
        <v>108196</v>
      </c>
      <c r="F10081" t="s">
        <v>108197</v>
      </c>
      <c r="G10081" t="s">
        <v>108198</v>
      </c>
      <c r="J10081" t="s">
        <v>578</v>
      </c>
      <c r="O10081" t="s">
        <v>19168</v>
      </c>
      <c r="R10081" t="s">
        <v>675</v>
      </c>
      <c r="U10081" t="s">
        <v>108199</v>
      </c>
      <c r="V10081">
        <v>5991</v>
      </c>
      <c r="W10081" t="s">
        <v>19224</v>
      </c>
    </row>
    <row r="10082" spans="1:23" x14ac:dyDescent="0.25">
      <c r="A10082">
        <v>21209</v>
      </c>
      <c r="B10082" t="s">
        <v>37</v>
      </c>
      <c r="C10082" t="s">
        <v>107561</v>
      </c>
      <c r="D10082" t="s">
        <v>94851</v>
      </c>
      <c r="E10082" t="s">
        <v>108200</v>
      </c>
      <c r="F10082" t="s">
        <v>108201</v>
      </c>
      <c r="G10082" t="s">
        <v>108202</v>
      </c>
      <c r="J10082" t="s">
        <v>108203</v>
      </c>
      <c r="K10082">
        <v>1978</v>
      </c>
      <c r="O10082" t="s">
        <v>38928</v>
      </c>
      <c r="P10082" t="s">
        <v>5113</v>
      </c>
      <c r="R10082" t="s">
        <v>147</v>
      </c>
      <c r="U10082" t="s">
        <v>108204</v>
      </c>
      <c r="V10082">
        <v>7941</v>
      </c>
      <c r="W10082" t="s">
        <v>38922</v>
      </c>
    </row>
    <row r="10083" spans="1:23" x14ac:dyDescent="0.25">
      <c r="A10083">
        <v>21210</v>
      </c>
      <c r="B10083" t="s">
        <v>37</v>
      </c>
      <c r="C10083" t="s">
        <v>107561</v>
      </c>
      <c r="D10083" t="s">
        <v>94851</v>
      </c>
      <c r="E10083" t="s">
        <v>108205</v>
      </c>
      <c r="F10083" t="s">
        <v>81622</v>
      </c>
      <c r="G10083" t="s">
        <v>108206</v>
      </c>
      <c r="H10083" t="s">
        <v>62645</v>
      </c>
      <c r="J10083" t="s">
        <v>81624</v>
      </c>
      <c r="K10083">
        <v>1945</v>
      </c>
      <c r="O10083" t="s">
        <v>40392</v>
      </c>
      <c r="R10083" t="s">
        <v>4426</v>
      </c>
      <c r="V10083">
        <v>8091</v>
      </c>
      <c r="W10083" t="s">
        <v>40387</v>
      </c>
    </row>
    <row r="10084" spans="1:23" x14ac:dyDescent="0.25">
      <c r="A10084">
        <v>21211</v>
      </c>
      <c r="B10084" t="s">
        <v>37</v>
      </c>
      <c r="C10084" t="s">
        <v>107561</v>
      </c>
      <c r="D10084" t="s">
        <v>94851</v>
      </c>
      <c r="E10084" t="s">
        <v>108207</v>
      </c>
      <c r="F10084" t="s">
        <v>90993</v>
      </c>
      <c r="G10084" t="s">
        <v>108208</v>
      </c>
      <c r="J10084" t="s">
        <v>90995</v>
      </c>
      <c r="K10084">
        <v>1926</v>
      </c>
      <c r="O10084" t="s">
        <v>14029</v>
      </c>
      <c r="P10084" t="s">
        <v>5992</v>
      </c>
      <c r="R10084" t="s">
        <v>52</v>
      </c>
      <c r="U10084" t="s">
        <v>90996</v>
      </c>
      <c r="V10084">
        <v>5490</v>
      </c>
      <c r="W10084" t="s">
        <v>14022</v>
      </c>
    </row>
    <row r="10085" spans="1:23" x14ac:dyDescent="0.25">
      <c r="A10085">
        <v>21212</v>
      </c>
      <c r="B10085" t="s">
        <v>37</v>
      </c>
      <c r="C10085" t="s">
        <v>107561</v>
      </c>
      <c r="D10085" t="s">
        <v>94851</v>
      </c>
      <c r="E10085" t="s">
        <v>108209</v>
      </c>
      <c r="F10085" t="s">
        <v>108210</v>
      </c>
      <c r="G10085" t="s">
        <v>108211</v>
      </c>
      <c r="J10085" t="s">
        <v>108212</v>
      </c>
      <c r="K10085">
        <v>1959</v>
      </c>
      <c r="O10085" t="s">
        <v>32381</v>
      </c>
      <c r="R10085" t="s">
        <v>125</v>
      </c>
      <c r="U10085" t="s">
        <v>108213</v>
      </c>
      <c r="V10085">
        <v>7401</v>
      </c>
      <c r="W10085" t="s">
        <v>33586</v>
      </c>
    </row>
    <row r="10086" spans="1:23" x14ac:dyDescent="0.25">
      <c r="A10086">
        <v>21213</v>
      </c>
      <c r="B10086" t="s">
        <v>37</v>
      </c>
      <c r="C10086" t="s">
        <v>107561</v>
      </c>
      <c r="D10086" t="s">
        <v>94851</v>
      </c>
      <c r="E10086" t="s">
        <v>108214</v>
      </c>
      <c r="F10086" t="s">
        <v>108215</v>
      </c>
      <c r="G10086" t="s">
        <v>108216</v>
      </c>
      <c r="H10086" t="s">
        <v>62733</v>
      </c>
      <c r="J10086" t="s">
        <v>64771</v>
      </c>
      <c r="K10086">
        <v>1953</v>
      </c>
      <c r="O10086" t="s">
        <v>8797</v>
      </c>
      <c r="R10086" t="s">
        <v>125</v>
      </c>
      <c r="S10086" t="s">
        <v>89308</v>
      </c>
      <c r="U10086" t="s">
        <v>89309</v>
      </c>
      <c r="V10086">
        <v>5076</v>
      </c>
      <c r="W10086" t="s">
        <v>9601</v>
      </c>
    </row>
    <row r="10087" spans="1:23" x14ac:dyDescent="0.25">
      <c r="A10087">
        <v>21214</v>
      </c>
      <c r="B10087" t="s">
        <v>37</v>
      </c>
      <c r="C10087" t="s">
        <v>107561</v>
      </c>
      <c r="D10087" t="s">
        <v>94851</v>
      </c>
      <c r="E10087" t="s">
        <v>108217</v>
      </c>
      <c r="F10087" t="s">
        <v>108218</v>
      </c>
      <c r="G10087" t="s">
        <v>108219</v>
      </c>
      <c r="H10087" t="s">
        <v>62733</v>
      </c>
      <c r="J10087" t="s">
        <v>108220</v>
      </c>
      <c r="O10087" t="s">
        <v>29324</v>
      </c>
      <c r="R10087" t="s">
        <v>675</v>
      </c>
      <c r="U10087" t="s">
        <v>108221</v>
      </c>
      <c r="V10087">
        <v>6988</v>
      </c>
      <c r="W10087" t="s">
        <v>29317</v>
      </c>
    </row>
    <row r="10088" spans="1:23" x14ac:dyDescent="0.25">
      <c r="A10088">
        <v>21215</v>
      </c>
      <c r="B10088" t="s">
        <v>37</v>
      </c>
      <c r="C10088" t="s">
        <v>107561</v>
      </c>
      <c r="D10088" t="s">
        <v>94851</v>
      </c>
      <c r="E10088" t="s">
        <v>108222</v>
      </c>
      <c r="F10088" t="s">
        <v>108223</v>
      </c>
      <c r="G10088" t="s">
        <v>108224</v>
      </c>
      <c r="J10088" t="s">
        <v>76536</v>
      </c>
      <c r="O10088" t="s">
        <v>19744</v>
      </c>
      <c r="R10088" t="s">
        <v>918</v>
      </c>
      <c r="S10088" t="s">
        <v>76537</v>
      </c>
      <c r="U10088" t="s">
        <v>76538</v>
      </c>
      <c r="V10088">
        <v>6042</v>
      </c>
      <c r="W10088" t="s">
        <v>19749</v>
      </c>
    </row>
    <row r="10089" spans="1:23" x14ac:dyDescent="0.25">
      <c r="A10089">
        <v>21216</v>
      </c>
      <c r="B10089" t="s">
        <v>37</v>
      </c>
      <c r="C10089" t="s">
        <v>107561</v>
      </c>
      <c r="D10089" t="s">
        <v>94851</v>
      </c>
      <c r="E10089" t="s">
        <v>108225</v>
      </c>
      <c r="F10089" t="s">
        <v>108226</v>
      </c>
      <c r="G10089" t="s">
        <v>108227</v>
      </c>
      <c r="J10089" t="s">
        <v>108228</v>
      </c>
      <c r="O10089" t="s">
        <v>25636</v>
      </c>
      <c r="P10089" t="s">
        <v>535</v>
      </c>
      <c r="R10089" t="s">
        <v>52</v>
      </c>
      <c r="S10089" t="s">
        <v>108229</v>
      </c>
      <c r="U10089" t="s">
        <v>108230</v>
      </c>
      <c r="V10089">
        <v>7096</v>
      </c>
      <c r="W10089" t="s">
        <v>30402</v>
      </c>
    </row>
    <row r="10090" spans="1:23" x14ac:dyDescent="0.25">
      <c r="A10090">
        <v>21217</v>
      </c>
      <c r="B10090" t="s">
        <v>37</v>
      </c>
      <c r="C10090" t="s">
        <v>107561</v>
      </c>
      <c r="D10090" t="s">
        <v>94851</v>
      </c>
      <c r="E10090" t="s">
        <v>108231</v>
      </c>
      <c r="F10090" t="s">
        <v>108232</v>
      </c>
      <c r="G10090" t="s">
        <v>108233</v>
      </c>
      <c r="H10090" t="s">
        <v>63420</v>
      </c>
      <c r="J10090" t="s">
        <v>106017</v>
      </c>
      <c r="K10090">
        <v>1948</v>
      </c>
      <c r="O10090" t="s">
        <v>17771</v>
      </c>
      <c r="R10090" t="s">
        <v>770</v>
      </c>
      <c r="S10090" t="s">
        <v>101750</v>
      </c>
      <c r="U10090" t="s">
        <v>108234</v>
      </c>
      <c r="V10090">
        <v>5878</v>
      </c>
      <c r="W10090" t="s">
        <v>18054</v>
      </c>
    </row>
    <row r="10091" spans="1:23" x14ac:dyDescent="0.25">
      <c r="A10091">
        <v>21218</v>
      </c>
      <c r="B10091" t="s">
        <v>37</v>
      </c>
      <c r="C10091" t="s">
        <v>107561</v>
      </c>
      <c r="D10091" t="s">
        <v>94851</v>
      </c>
      <c r="E10091" t="s">
        <v>108235</v>
      </c>
      <c r="F10091" t="s">
        <v>108236</v>
      </c>
      <c r="G10091" t="s">
        <v>108237</v>
      </c>
      <c r="H10091" t="s">
        <v>62645</v>
      </c>
      <c r="J10091" t="s">
        <v>108238</v>
      </c>
      <c r="K10091">
        <v>1977</v>
      </c>
      <c r="O10091" t="s">
        <v>39384</v>
      </c>
      <c r="P10091" t="s">
        <v>39385</v>
      </c>
      <c r="R10091" t="s">
        <v>1589</v>
      </c>
      <c r="S10091" t="s">
        <v>108239</v>
      </c>
      <c r="U10091" t="s">
        <v>108240</v>
      </c>
      <c r="V10091">
        <v>7988</v>
      </c>
      <c r="W10091" t="s">
        <v>39381</v>
      </c>
    </row>
    <row r="10092" spans="1:23" x14ac:dyDescent="0.25">
      <c r="A10092">
        <v>21219</v>
      </c>
      <c r="B10092" t="s">
        <v>37</v>
      </c>
      <c r="C10092" t="s">
        <v>107561</v>
      </c>
      <c r="D10092" t="s">
        <v>94929</v>
      </c>
      <c r="E10092" t="s">
        <v>108241</v>
      </c>
      <c r="F10092" t="s">
        <v>108242</v>
      </c>
      <c r="G10092" t="s">
        <v>108243</v>
      </c>
      <c r="J10092" t="s">
        <v>108244</v>
      </c>
      <c r="K10092">
        <v>1977</v>
      </c>
      <c r="O10092" t="s">
        <v>7029</v>
      </c>
      <c r="P10092" t="s">
        <v>7027</v>
      </c>
      <c r="R10092" t="s">
        <v>1589</v>
      </c>
      <c r="U10092" t="s">
        <v>108245</v>
      </c>
      <c r="V10092">
        <v>4838</v>
      </c>
      <c r="W10092" t="s">
        <v>7020</v>
      </c>
    </row>
    <row r="10093" spans="1:23" x14ac:dyDescent="0.25">
      <c r="A10093">
        <v>21220</v>
      </c>
      <c r="B10093" t="s">
        <v>37</v>
      </c>
      <c r="C10093" t="s">
        <v>107561</v>
      </c>
      <c r="D10093" t="s">
        <v>94929</v>
      </c>
      <c r="E10093" t="s">
        <v>108246</v>
      </c>
      <c r="F10093" t="s">
        <v>108247</v>
      </c>
      <c r="G10093" t="s">
        <v>108248</v>
      </c>
      <c r="H10093" t="s">
        <v>62645</v>
      </c>
      <c r="K10093">
        <v>1973</v>
      </c>
      <c r="O10093" t="s">
        <v>40490</v>
      </c>
      <c r="P10093" t="s">
        <v>9895</v>
      </c>
      <c r="R10093" t="s">
        <v>1589</v>
      </c>
      <c r="S10093" t="s">
        <v>108249</v>
      </c>
      <c r="U10093" t="s">
        <v>108250</v>
      </c>
      <c r="V10093">
        <v>8101</v>
      </c>
      <c r="W10093" t="s">
        <v>40485</v>
      </c>
    </row>
    <row r="10094" spans="1:23" x14ac:dyDescent="0.25">
      <c r="A10094">
        <v>21221</v>
      </c>
      <c r="B10094" t="s">
        <v>37</v>
      </c>
      <c r="C10094" t="s">
        <v>107561</v>
      </c>
      <c r="D10094" t="s">
        <v>94851</v>
      </c>
      <c r="E10094" t="s">
        <v>108251</v>
      </c>
      <c r="F10094" t="s">
        <v>108252</v>
      </c>
      <c r="G10094" t="s">
        <v>108253</v>
      </c>
      <c r="J10094" t="s">
        <v>108254</v>
      </c>
      <c r="K10094">
        <v>1945</v>
      </c>
      <c r="O10094" t="s">
        <v>22354</v>
      </c>
      <c r="R10094" t="s">
        <v>2292</v>
      </c>
      <c r="S10094" t="s">
        <v>108255</v>
      </c>
      <c r="U10094" t="s">
        <v>108256</v>
      </c>
      <c r="V10094">
        <v>6288</v>
      </c>
      <c r="W10094" t="s">
        <v>22347</v>
      </c>
    </row>
    <row r="10095" spans="1:23" x14ac:dyDescent="0.25">
      <c r="A10095">
        <v>21222</v>
      </c>
      <c r="B10095" t="s">
        <v>37</v>
      </c>
      <c r="C10095" t="s">
        <v>107561</v>
      </c>
      <c r="D10095" t="s">
        <v>94929</v>
      </c>
      <c r="E10095" t="s">
        <v>108257</v>
      </c>
      <c r="F10095" t="s">
        <v>67796</v>
      </c>
      <c r="G10095" t="s">
        <v>108258</v>
      </c>
      <c r="J10095" t="s">
        <v>67798</v>
      </c>
      <c r="K10095">
        <v>1953</v>
      </c>
      <c r="O10095" t="s">
        <v>12674</v>
      </c>
      <c r="P10095" t="s">
        <v>7027</v>
      </c>
      <c r="R10095" t="s">
        <v>1589</v>
      </c>
      <c r="U10095" t="s">
        <v>67799</v>
      </c>
      <c r="V10095">
        <v>6788</v>
      </c>
      <c r="W10095" t="s">
        <v>27359</v>
      </c>
    </row>
    <row r="10096" spans="1:23" x14ac:dyDescent="0.25">
      <c r="A10096">
        <v>21223</v>
      </c>
      <c r="B10096" t="s">
        <v>37</v>
      </c>
      <c r="C10096" t="s">
        <v>107561</v>
      </c>
      <c r="D10096" t="s">
        <v>94851</v>
      </c>
      <c r="E10096" t="s">
        <v>108259</v>
      </c>
      <c r="F10096" t="s">
        <v>108260</v>
      </c>
      <c r="G10096" t="s">
        <v>108261</v>
      </c>
      <c r="J10096" t="s">
        <v>108262</v>
      </c>
      <c r="K10096">
        <v>1970</v>
      </c>
      <c r="O10096" t="s">
        <v>6430</v>
      </c>
      <c r="R10096" t="s">
        <v>6431</v>
      </c>
      <c r="S10096" t="s">
        <v>107268</v>
      </c>
      <c r="U10096" t="s">
        <v>108263</v>
      </c>
      <c r="V10096">
        <v>5584</v>
      </c>
      <c r="W10096" t="s">
        <v>15008</v>
      </c>
    </row>
    <row r="10097" spans="1:23" x14ac:dyDescent="0.25">
      <c r="A10097">
        <v>21224</v>
      </c>
      <c r="B10097" t="s">
        <v>37</v>
      </c>
      <c r="C10097" t="s">
        <v>107561</v>
      </c>
      <c r="D10097" t="s">
        <v>18201</v>
      </c>
      <c r="E10097" t="s">
        <v>108264</v>
      </c>
      <c r="F10097" t="s">
        <v>108265</v>
      </c>
      <c r="G10097" t="s">
        <v>108266</v>
      </c>
      <c r="H10097" t="s">
        <v>108267</v>
      </c>
      <c r="J10097" t="s">
        <v>108268</v>
      </c>
      <c r="K10097">
        <v>1957</v>
      </c>
      <c r="L10097" t="s">
        <v>13808</v>
      </c>
      <c r="M10097" t="s">
        <v>13815</v>
      </c>
      <c r="N10097" t="s">
        <v>108269</v>
      </c>
      <c r="O10097" t="s">
        <v>3582</v>
      </c>
      <c r="P10097" t="s">
        <v>2654</v>
      </c>
      <c r="Q10097">
        <v>2050</v>
      </c>
      <c r="R10097" t="s">
        <v>1325</v>
      </c>
      <c r="S10097">
        <v>27117176416</v>
      </c>
      <c r="U10097" t="s">
        <v>108270</v>
      </c>
      <c r="V10097">
        <v>5471</v>
      </c>
      <c r="W10097" t="s">
        <v>13810</v>
      </c>
    </row>
    <row r="10098" spans="1:23" x14ac:dyDescent="0.25">
      <c r="A10098">
        <v>21225</v>
      </c>
      <c r="B10098" t="s">
        <v>37</v>
      </c>
      <c r="C10098" t="s">
        <v>107561</v>
      </c>
      <c r="D10098" t="s">
        <v>94851</v>
      </c>
      <c r="E10098" t="s">
        <v>108271</v>
      </c>
      <c r="F10098" t="s">
        <v>72112</v>
      </c>
      <c r="G10098" t="s">
        <v>108272</v>
      </c>
      <c r="J10098" t="s">
        <v>72114</v>
      </c>
      <c r="K10098">
        <v>1960</v>
      </c>
      <c r="O10098" t="s">
        <v>8272</v>
      </c>
      <c r="P10098" t="s">
        <v>798</v>
      </c>
      <c r="R10098" t="s">
        <v>52</v>
      </c>
      <c r="S10098" t="s">
        <v>72115</v>
      </c>
      <c r="U10098" t="s">
        <v>72116</v>
      </c>
      <c r="V10098">
        <v>7772</v>
      </c>
      <c r="W10098" t="s">
        <v>37255</v>
      </c>
    </row>
    <row r="10099" spans="1:23" x14ac:dyDescent="0.25">
      <c r="A10099">
        <v>21226</v>
      </c>
      <c r="B10099" t="s">
        <v>37</v>
      </c>
      <c r="C10099" t="s">
        <v>107561</v>
      </c>
      <c r="D10099" t="s">
        <v>94851</v>
      </c>
      <c r="E10099" t="s">
        <v>108273</v>
      </c>
      <c r="F10099" t="s">
        <v>108274</v>
      </c>
      <c r="G10099" t="s">
        <v>108275</v>
      </c>
      <c r="H10099" t="s">
        <v>63122</v>
      </c>
      <c r="O10099" t="s">
        <v>25211</v>
      </c>
      <c r="P10099" t="s">
        <v>15023</v>
      </c>
      <c r="R10099" t="s">
        <v>52</v>
      </c>
      <c r="S10099" t="s">
        <v>108276</v>
      </c>
      <c r="U10099" t="s">
        <v>108277</v>
      </c>
      <c r="V10099">
        <v>7874</v>
      </c>
      <c r="W10099" t="s">
        <v>38272</v>
      </c>
    </row>
    <row r="10100" spans="1:23" x14ac:dyDescent="0.25">
      <c r="A10100">
        <v>21227</v>
      </c>
      <c r="B10100" t="s">
        <v>37</v>
      </c>
      <c r="C10100" t="s">
        <v>107561</v>
      </c>
      <c r="D10100" t="s">
        <v>94851</v>
      </c>
      <c r="E10100" t="s">
        <v>108278</v>
      </c>
      <c r="F10100" t="s">
        <v>108279</v>
      </c>
      <c r="G10100" t="s">
        <v>108280</v>
      </c>
      <c r="H10100" t="s">
        <v>62645</v>
      </c>
      <c r="J10100" t="s">
        <v>108281</v>
      </c>
      <c r="O10100" t="s">
        <v>7696</v>
      </c>
      <c r="P10100" t="s">
        <v>492</v>
      </c>
      <c r="R10100" t="s">
        <v>52</v>
      </c>
      <c r="S10100" t="s">
        <v>108282</v>
      </c>
      <c r="U10100" t="s">
        <v>108283</v>
      </c>
      <c r="V10100">
        <v>4897</v>
      </c>
      <c r="W10100" t="s">
        <v>7692</v>
      </c>
    </row>
    <row r="10101" spans="1:23" x14ac:dyDescent="0.25">
      <c r="A10101">
        <v>21228</v>
      </c>
      <c r="B10101" t="s">
        <v>37</v>
      </c>
      <c r="C10101" t="s">
        <v>107561</v>
      </c>
      <c r="D10101" t="s">
        <v>94851</v>
      </c>
      <c r="E10101" t="s">
        <v>108284</v>
      </c>
      <c r="F10101" t="s">
        <v>108285</v>
      </c>
      <c r="G10101" t="s">
        <v>108286</v>
      </c>
      <c r="H10101" t="s">
        <v>108287</v>
      </c>
      <c r="S10101" t="s">
        <v>108288</v>
      </c>
      <c r="U10101" t="s">
        <v>108289</v>
      </c>
      <c r="V10101">
        <v>5042</v>
      </c>
      <c r="W10101" t="s">
        <v>9267</v>
      </c>
    </row>
    <row r="10102" spans="1:23" x14ac:dyDescent="0.25">
      <c r="A10102">
        <v>21229</v>
      </c>
      <c r="B10102" t="s">
        <v>37</v>
      </c>
      <c r="C10102" t="s">
        <v>107561</v>
      </c>
      <c r="D10102" t="s">
        <v>94851</v>
      </c>
      <c r="E10102" t="s">
        <v>108290</v>
      </c>
      <c r="F10102" t="s">
        <v>108291</v>
      </c>
      <c r="G10102" t="s">
        <v>108292</v>
      </c>
      <c r="H10102" t="s">
        <v>108293</v>
      </c>
      <c r="J10102" t="s">
        <v>108294</v>
      </c>
      <c r="O10102" t="s">
        <v>23254</v>
      </c>
      <c r="P10102" t="s">
        <v>535</v>
      </c>
      <c r="R10102" t="s">
        <v>52</v>
      </c>
      <c r="U10102" t="s">
        <v>108295</v>
      </c>
      <c r="V10102">
        <v>6550</v>
      </c>
      <c r="W10102" t="s">
        <v>25014</v>
      </c>
    </row>
    <row r="10103" spans="1:23" x14ac:dyDescent="0.25">
      <c r="A10103">
        <v>21230</v>
      </c>
      <c r="B10103" t="s">
        <v>37</v>
      </c>
      <c r="C10103" t="s">
        <v>107561</v>
      </c>
      <c r="D10103" t="s">
        <v>94851</v>
      </c>
      <c r="E10103" t="s">
        <v>108296</v>
      </c>
      <c r="F10103" t="s">
        <v>108297</v>
      </c>
      <c r="G10103" t="s">
        <v>108298</v>
      </c>
      <c r="H10103" t="s">
        <v>108299</v>
      </c>
      <c r="J10103" t="s">
        <v>108300</v>
      </c>
      <c r="K10103">
        <v>1954</v>
      </c>
      <c r="O10103" t="s">
        <v>22482</v>
      </c>
      <c r="P10103" t="s">
        <v>3053</v>
      </c>
      <c r="R10103" t="s">
        <v>52</v>
      </c>
      <c r="V10103">
        <v>6300</v>
      </c>
      <c r="W10103" t="s">
        <v>22477</v>
      </c>
    </row>
    <row r="10104" spans="1:23" x14ac:dyDescent="0.25">
      <c r="A10104">
        <v>21231</v>
      </c>
      <c r="B10104" t="s">
        <v>37</v>
      </c>
      <c r="C10104" t="s">
        <v>107561</v>
      </c>
      <c r="D10104" t="s">
        <v>94851</v>
      </c>
      <c r="E10104" t="s">
        <v>108301</v>
      </c>
      <c r="F10104" t="s">
        <v>108302</v>
      </c>
      <c r="G10104" t="s">
        <v>108303</v>
      </c>
      <c r="J10104" t="s">
        <v>108304</v>
      </c>
      <c r="K10104">
        <v>1946</v>
      </c>
      <c r="O10104" t="s">
        <v>38118</v>
      </c>
      <c r="P10104" t="s">
        <v>503</v>
      </c>
      <c r="R10104" t="s">
        <v>82</v>
      </c>
      <c r="U10104" t="s">
        <v>108305</v>
      </c>
      <c r="V10104">
        <v>7856</v>
      </c>
      <c r="W10104" t="s">
        <v>38113</v>
      </c>
    </row>
    <row r="10105" spans="1:23" x14ac:dyDescent="0.25">
      <c r="A10105">
        <v>21232</v>
      </c>
      <c r="B10105" t="s">
        <v>37</v>
      </c>
      <c r="C10105" t="s">
        <v>107561</v>
      </c>
      <c r="D10105" t="s">
        <v>94851</v>
      </c>
      <c r="E10105" t="s">
        <v>108306</v>
      </c>
      <c r="F10105" t="s">
        <v>108307</v>
      </c>
      <c r="G10105" t="s">
        <v>108308</v>
      </c>
      <c r="J10105" t="s">
        <v>108309</v>
      </c>
      <c r="K10105">
        <v>1973</v>
      </c>
      <c r="O10105" t="s">
        <v>28770</v>
      </c>
      <c r="R10105" t="s">
        <v>1026</v>
      </c>
      <c r="S10105" t="s">
        <v>96830</v>
      </c>
      <c r="U10105" t="s">
        <v>96831</v>
      </c>
      <c r="V10105">
        <v>6936</v>
      </c>
      <c r="W10105" t="s">
        <v>28806</v>
      </c>
    </row>
    <row r="10106" spans="1:23" x14ac:dyDescent="0.25">
      <c r="A10106">
        <v>21233</v>
      </c>
      <c r="B10106" t="s">
        <v>37</v>
      </c>
      <c r="C10106" t="s">
        <v>107561</v>
      </c>
      <c r="D10106" t="s">
        <v>94851</v>
      </c>
      <c r="E10106" t="s">
        <v>108310</v>
      </c>
      <c r="F10106" t="s">
        <v>85117</v>
      </c>
      <c r="G10106" t="s">
        <v>108311</v>
      </c>
      <c r="J10106" t="s">
        <v>85119</v>
      </c>
      <c r="K10106">
        <v>1944</v>
      </c>
      <c r="O10106" t="s">
        <v>40206</v>
      </c>
      <c r="P10106" t="s">
        <v>2402</v>
      </c>
      <c r="R10106" t="s">
        <v>52</v>
      </c>
      <c r="S10106" t="s">
        <v>85120</v>
      </c>
      <c r="U10106" t="s">
        <v>85121</v>
      </c>
      <c r="V10106">
        <v>8071</v>
      </c>
      <c r="W10106" t="s">
        <v>40201</v>
      </c>
    </row>
    <row r="10107" spans="1:23" x14ac:dyDescent="0.25">
      <c r="A10107">
        <v>21234</v>
      </c>
      <c r="B10107" t="s">
        <v>37</v>
      </c>
      <c r="C10107" t="s">
        <v>107561</v>
      </c>
      <c r="D10107" t="s">
        <v>94851</v>
      </c>
      <c r="E10107" t="s">
        <v>108312</v>
      </c>
      <c r="F10107" t="s">
        <v>108313</v>
      </c>
      <c r="G10107" t="s">
        <v>108314</v>
      </c>
      <c r="H10107" t="s">
        <v>62645</v>
      </c>
      <c r="J10107" t="s">
        <v>108315</v>
      </c>
      <c r="K10107">
        <v>1974</v>
      </c>
      <c r="O10107" t="s">
        <v>18160</v>
      </c>
      <c r="P10107" t="s">
        <v>2470</v>
      </c>
      <c r="R10107" t="s">
        <v>52</v>
      </c>
      <c r="S10107" t="s">
        <v>108316</v>
      </c>
      <c r="U10107" t="s">
        <v>108317</v>
      </c>
      <c r="V10107">
        <v>5888</v>
      </c>
      <c r="W10107" t="s">
        <v>18157</v>
      </c>
    </row>
    <row r="10108" spans="1:23" x14ac:dyDescent="0.25">
      <c r="A10108">
        <v>21235</v>
      </c>
      <c r="B10108" t="s">
        <v>37</v>
      </c>
      <c r="C10108" t="s">
        <v>107561</v>
      </c>
      <c r="D10108" t="s">
        <v>94851</v>
      </c>
      <c r="E10108" t="s">
        <v>108318</v>
      </c>
      <c r="F10108" t="s">
        <v>108319</v>
      </c>
      <c r="G10108" t="s">
        <v>108320</v>
      </c>
      <c r="H10108" t="s">
        <v>62733</v>
      </c>
      <c r="J10108" t="s">
        <v>108321</v>
      </c>
      <c r="K10108">
        <v>1920</v>
      </c>
      <c r="S10108" t="s">
        <v>108322</v>
      </c>
      <c r="V10108">
        <v>4729</v>
      </c>
      <c r="W10108" t="s">
        <v>5848</v>
      </c>
    </row>
    <row r="10109" spans="1:23" x14ac:dyDescent="0.25">
      <c r="A10109">
        <v>21236</v>
      </c>
      <c r="B10109" t="s">
        <v>37</v>
      </c>
      <c r="C10109" t="s">
        <v>107561</v>
      </c>
      <c r="D10109" t="s">
        <v>94851</v>
      </c>
      <c r="E10109" t="s">
        <v>108323</v>
      </c>
      <c r="F10109" t="s">
        <v>108324</v>
      </c>
      <c r="G10109" t="s">
        <v>108325</v>
      </c>
      <c r="J10109" t="s">
        <v>70922</v>
      </c>
      <c r="O10109" t="s">
        <v>33797</v>
      </c>
      <c r="P10109" t="s">
        <v>33795</v>
      </c>
      <c r="R10109" t="s">
        <v>884</v>
      </c>
      <c r="V10109">
        <v>7420</v>
      </c>
      <c r="W10109" t="s">
        <v>33790</v>
      </c>
    </row>
    <row r="10110" spans="1:23" x14ac:dyDescent="0.25">
      <c r="A10110">
        <v>21237</v>
      </c>
      <c r="B10110" t="s">
        <v>37</v>
      </c>
      <c r="C10110" t="s">
        <v>107561</v>
      </c>
      <c r="D10110" t="s">
        <v>94851</v>
      </c>
      <c r="E10110" t="s">
        <v>108326</v>
      </c>
      <c r="F10110" t="s">
        <v>108327</v>
      </c>
      <c r="G10110" t="s">
        <v>108328</v>
      </c>
      <c r="J10110" t="s">
        <v>108329</v>
      </c>
      <c r="O10110" t="s">
        <v>9871</v>
      </c>
      <c r="R10110" t="s">
        <v>686</v>
      </c>
      <c r="V10110">
        <v>5324</v>
      </c>
      <c r="W10110" t="s">
        <v>12253</v>
      </c>
    </row>
    <row r="10111" spans="1:23" x14ac:dyDescent="0.25">
      <c r="A10111">
        <v>21238</v>
      </c>
      <c r="B10111" t="s">
        <v>37</v>
      </c>
      <c r="C10111" t="s">
        <v>107561</v>
      </c>
      <c r="D10111" t="s">
        <v>94851</v>
      </c>
      <c r="E10111" t="s">
        <v>108330</v>
      </c>
      <c r="F10111" t="s">
        <v>108331</v>
      </c>
      <c r="G10111" t="s">
        <v>108332</v>
      </c>
      <c r="J10111" t="s">
        <v>108333</v>
      </c>
      <c r="K10111">
        <v>1977</v>
      </c>
      <c r="U10111" t="s">
        <v>108334</v>
      </c>
      <c r="V10111">
        <v>5755</v>
      </c>
      <c r="W10111" t="s">
        <v>16799</v>
      </c>
    </row>
    <row r="10112" spans="1:23" x14ac:dyDescent="0.25">
      <c r="A10112">
        <v>21239</v>
      </c>
      <c r="B10112" t="s">
        <v>37</v>
      </c>
      <c r="C10112" t="s">
        <v>107561</v>
      </c>
      <c r="D10112" t="s">
        <v>94851</v>
      </c>
      <c r="E10112" t="s">
        <v>108335</v>
      </c>
      <c r="F10112" t="s">
        <v>93609</v>
      </c>
      <c r="G10112" t="s">
        <v>108336</v>
      </c>
      <c r="J10112" t="s">
        <v>93611</v>
      </c>
      <c r="K10112">
        <v>1957</v>
      </c>
      <c r="O10112" t="s">
        <v>10472</v>
      </c>
      <c r="R10112" t="s">
        <v>2882</v>
      </c>
      <c r="V10112">
        <v>5702</v>
      </c>
      <c r="W10112" t="s">
        <v>16264</v>
      </c>
    </row>
    <row r="10113" spans="1:23" x14ac:dyDescent="0.25">
      <c r="A10113">
        <v>21240</v>
      </c>
      <c r="B10113" t="s">
        <v>37</v>
      </c>
      <c r="C10113" t="s">
        <v>107561</v>
      </c>
      <c r="D10113" t="s">
        <v>94851</v>
      </c>
      <c r="E10113" t="s">
        <v>108337</v>
      </c>
      <c r="F10113" t="s">
        <v>108338</v>
      </c>
      <c r="G10113" t="s">
        <v>108339</v>
      </c>
      <c r="J10113" t="s">
        <v>108340</v>
      </c>
      <c r="K10113">
        <v>1970</v>
      </c>
      <c r="O10113" t="s">
        <v>7952</v>
      </c>
      <c r="P10113" t="s">
        <v>7950</v>
      </c>
      <c r="R10113" t="s">
        <v>147</v>
      </c>
      <c r="V10113">
        <v>5930</v>
      </c>
      <c r="W10113" t="s">
        <v>18597</v>
      </c>
    </row>
    <row r="10114" spans="1:23" x14ac:dyDescent="0.25">
      <c r="A10114">
        <v>21241</v>
      </c>
      <c r="B10114" t="s">
        <v>37</v>
      </c>
      <c r="C10114" t="s">
        <v>107561</v>
      </c>
      <c r="D10114" t="s">
        <v>94851</v>
      </c>
      <c r="E10114" t="s">
        <v>108341</v>
      </c>
      <c r="F10114" t="s">
        <v>108342</v>
      </c>
      <c r="G10114" t="s">
        <v>108343</v>
      </c>
      <c r="J10114" t="s">
        <v>108344</v>
      </c>
      <c r="K10114">
        <v>1952</v>
      </c>
      <c r="O10114" t="s">
        <v>8077</v>
      </c>
      <c r="P10114" t="s">
        <v>974</v>
      </c>
      <c r="R10114" t="s">
        <v>52</v>
      </c>
      <c r="S10114" t="s">
        <v>108345</v>
      </c>
      <c r="V10114">
        <v>4930</v>
      </c>
      <c r="W10114" t="s">
        <v>8069</v>
      </c>
    </row>
    <row r="10115" spans="1:23" x14ac:dyDescent="0.25">
      <c r="A10115">
        <v>21242</v>
      </c>
      <c r="B10115" t="s">
        <v>37</v>
      </c>
      <c r="C10115" t="s">
        <v>107561</v>
      </c>
      <c r="D10115" t="s">
        <v>94851</v>
      </c>
      <c r="E10115" t="s">
        <v>108346</v>
      </c>
      <c r="F10115" t="s">
        <v>108347</v>
      </c>
      <c r="G10115" t="s">
        <v>108348</v>
      </c>
      <c r="H10115" t="s">
        <v>62733</v>
      </c>
      <c r="J10115" t="s">
        <v>108349</v>
      </c>
      <c r="K10115">
        <v>1964</v>
      </c>
      <c r="O10115" t="s">
        <v>38096</v>
      </c>
      <c r="R10115" t="s">
        <v>1041</v>
      </c>
      <c r="S10115" t="s">
        <v>108350</v>
      </c>
      <c r="U10115" t="s">
        <v>108351</v>
      </c>
      <c r="V10115">
        <v>7862</v>
      </c>
      <c r="W10115" t="s">
        <v>38164</v>
      </c>
    </row>
    <row r="10116" spans="1:23" x14ac:dyDescent="0.25">
      <c r="A10116">
        <v>21243</v>
      </c>
      <c r="B10116" t="s">
        <v>37</v>
      </c>
      <c r="C10116" t="s">
        <v>107561</v>
      </c>
      <c r="D10116" t="s">
        <v>94851</v>
      </c>
      <c r="E10116" t="s">
        <v>108352</v>
      </c>
      <c r="F10116" t="s">
        <v>108347</v>
      </c>
      <c r="G10116" t="s">
        <v>108353</v>
      </c>
      <c r="J10116" t="s">
        <v>108354</v>
      </c>
      <c r="K10116">
        <v>1964</v>
      </c>
      <c r="O10116" t="s">
        <v>6430</v>
      </c>
      <c r="R10116" t="s">
        <v>6431</v>
      </c>
      <c r="S10116" t="s">
        <v>108355</v>
      </c>
      <c r="U10116" t="s">
        <v>108351</v>
      </c>
      <c r="V10116">
        <v>5584</v>
      </c>
      <c r="W10116" t="s">
        <v>15008</v>
      </c>
    </row>
    <row r="10117" spans="1:23" x14ac:dyDescent="0.25">
      <c r="A10117">
        <v>21244</v>
      </c>
      <c r="B10117" t="s">
        <v>37</v>
      </c>
      <c r="C10117" t="s">
        <v>107561</v>
      </c>
      <c r="D10117" t="s">
        <v>94929</v>
      </c>
      <c r="E10117" t="s">
        <v>108356</v>
      </c>
      <c r="F10117" t="s">
        <v>108357</v>
      </c>
      <c r="G10117" t="s">
        <v>108358</v>
      </c>
      <c r="J10117" t="s">
        <v>108359</v>
      </c>
      <c r="K10117">
        <v>1968</v>
      </c>
      <c r="O10117" t="s">
        <v>10083</v>
      </c>
      <c r="P10117" t="s">
        <v>10084</v>
      </c>
      <c r="R10117" t="s">
        <v>1589</v>
      </c>
      <c r="S10117" t="s">
        <v>108360</v>
      </c>
      <c r="U10117" t="s">
        <v>108361</v>
      </c>
      <c r="V10117">
        <v>5120</v>
      </c>
      <c r="W10117" t="s">
        <v>10079</v>
      </c>
    </row>
    <row r="10118" spans="1:23" x14ac:dyDescent="0.25">
      <c r="A10118">
        <v>21245</v>
      </c>
      <c r="B10118" t="s">
        <v>37</v>
      </c>
      <c r="C10118" t="s">
        <v>107561</v>
      </c>
      <c r="D10118" t="s">
        <v>94851</v>
      </c>
      <c r="E10118" t="s">
        <v>108362</v>
      </c>
      <c r="F10118" t="s">
        <v>108363</v>
      </c>
      <c r="G10118" t="s">
        <v>108364</v>
      </c>
      <c r="H10118" t="s">
        <v>63420</v>
      </c>
      <c r="J10118" t="s">
        <v>108365</v>
      </c>
      <c r="O10118" t="s">
        <v>7265</v>
      </c>
      <c r="R10118" t="s">
        <v>2942</v>
      </c>
      <c r="S10118" t="s">
        <v>96669</v>
      </c>
      <c r="U10118" t="s">
        <v>108366</v>
      </c>
      <c r="V10118">
        <v>5268</v>
      </c>
      <c r="W10118" t="s">
        <v>11655</v>
      </c>
    </row>
    <row r="10119" spans="1:23" x14ac:dyDescent="0.25">
      <c r="A10119">
        <v>21246</v>
      </c>
      <c r="B10119" t="s">
        <v>37</v>
      </c>
      <c r="C10119" t="s">
        <v>107561</v>
      </c>
      <c r="D10119" t="s">
        <v>94851</v>
      </c>
      <c r="E10119" t="s">
        <v>108367</v>
      </c>
      <c r="F10119" t="s">
        <v>108368</v>
      </c>
      <c r="G10119" t="s">
        <v>108369</v>
      </c>
      <c r="H10119" t="s">
        <v>62645</v>
      </c>
      <c r="J10119" t="s">
        <v>108370</v>
      </c>
      <c r="K10119">
        <v>1975</v>
      </c>
      <c r="S10119" t="s">
        <v>95840</v>
      </c>
      <c r="U10119" t="s">
        <v>108371</v>
      </c>
      <c r="V10119">
        <v>5353</v>
      </c>
      <c r="W10119" t="s">
        <v>12560</v>
      </c>
    </row>
    <row r="10120" spans="1:23" x14ac:dyDescent="0.25">
      <c r="A10120">
        <v>21247</v>
      </c>
      <c r="B10120" t="s">
        <v>37</v>
      </c>
      <c r="C10120" t="s">
        <v>107561</v>
      </c>
      <c r="D10120" t="s">
        <v>94851</v>
      </c>
      <c r="E10120" t="s">
        <v>108372</v>
      </c>
      <c r="F10120" t="s">
        <v>108373</v>
      </c>
      <c r="G10120" t="s">
        <v>108374</v>
      </c>
      <c r="J10120" t="s">
        <v>108375</v>
      </c>
      <c r="O10120" t="s">
        <v>12311</v>
      </c>
      <c r="P10120" t="s">
        <v>12310</v>
      </c>
      <c r="R10120" t="s">
        <v>1589</v>
      </c>
      <c r="V10120">
        <v>5329</v>
      </c>
      <c r="W10120" t="s">
        <v>12304</v>
      </c>
    </row>
    <row r="10121" spans="1:23" x14ac:dyDescent="0.25">
      <c r="A10121">
        <v>21248</v>
      </c>
      <c r="B10121" t="s">
        <v>37</v>
      </c>
      <c r="C10121" t="s">
        <v>107561</v>
      </c>
      <c r="D10121" t="s">
        <v>94851</v>
      </c>
      <c r="E10121" t="s">
        <v>108376</v>
      </c>
      <c r="F10121" t="s">
        <v>108377</v>
      </c>
      <c r="G10121" t="s">
        <v>108378</v>
      </c>
      <c r="J10121" t="s">
        <v>108379</v>
      </c>
      <c r="O10121" t="s">
        <v>19906</v>
      </c>
      <c r="R10121" t="s">
        <v>1872</v>
      </c>
      <c r="U10121" t="s">
        <v>108380</v>
      </c>
      <c r="V10121">
        <v>7245</v>
      </c>
      <c r="W10121" t="s">
        <v>32020</v>
      </c>
    </row>
    <row r="10122" spans="1:23" x14ac:dyDescent="0.25">
      <c r="A10122">
        <v>21249</v>
      </c>
      <c r="B10122" t="s">
        <v>37</v>
      </c>
      <c r="C10122" t="s">
        <v>107561</v>
      </c>
      <c r="D10122" t="s">
        <v>94851</v>
      </c>
      <c r="E10122" t="s">
        <v>108381</v>
      </c>
      <c r="F10122" t="s">
        <v>93929</v>
      </c>
      <c r="G10122" t="s">
        <v>108382</v>
      </c>
      <c r="J10122" t="s">
        <v>93931</v>
      </c>
      <c r="O10122" t="s">
        <v>19862</v>
      </c>
      <c r="P10122" t="s">
        <v>928</v>
      </c>
      <c r="R10122" t="s">
        <v>52</v>
      </c>
      <c r="S10122" t="s">
        <v>93932</v>
      </c>
      <c r="U10122" t="s">
        <v>93933</v>
      </c>
      <c r="V10122">
        <v>6052</v>
      </c>
      <c r="W10122" t="s">
        <v>19856</v>
      </c>
    </row>
    <row r="10123" spans="1:23" x14ac:dyDescent="0.25">
      <c r="A10123">
        <v>21250</v>
      </c>
      <c r="B10123" t="s">
        <v>37</v>
      </c>
      <c r="C10123" t="s">
        <v>107561</v>
      </c>
      <c r="D10123" t="s">
        <v>94851</v>
      </c>
      <c r="E10123" t="s">
        <v>108383</v>
      </c>
      <c r="F10123" t="s">
        <v>108384</v>
      </c>
      <c r="G10123" t="s">
        <v>108385</v>
      </c>
      <c r="J10123" t="s">
        <v>108386</v>
      </c>
      <c r="O10123" t="s">
        <v>13017</v>
      </c>
      <c r="R10123" t="s">
        <v>13016</v>
      </c>
      <c r="U10123" t="s">
        <v>108387</v>
      </c>
      <c r="V10123">
        <v>5395</v>
      </c>
      <c r="W10123" t="s">
        <v>13010</v>
      </c>
    </row>
    <row r="10124" spans="1:23" x14ac:dyDescent="0.25">
      <c r="A10124">
        <v>21251</v>
      </c>
      <c r="B10124" t="s">
        <v>37</v>
      </c>
      <c r="C10124" t="s">
        <v>107561</v>
      </c>
      <c r="D10124" t="s">
        <v>94851</v>
      </c>
      <c r="E10124" t="s">
        <v>108388</v>
      </c>
      <c r="F10124" t="s">
        <v>108389</v>
      </c>
      <c r="G10124" t="s">
        <v>108390</v>
      </c>
      <c r="J10124" t="s">
        <v>71837</v>
      </c>
      <c r="O10124" t="s">
        <v>9871</v>
      </c>
      <c r="R10124" t="s">
        <v>686</v>
      </c>
      <c r="U10124" t="s">
        <v>108391</v>
      </c>
      <c r="V10124">
        <v>5324</v>
      </c>
      <c r="W10124" t="s">
        <v>12253</v>
      </c>
    </row>
    <row r="10125" spans="1:23" x14ac:dyDescent="0.25">
      <c r="A10125">
        <v>21252</v>
      </c>
      <c r="B10125" t="s">
        <v>37</v>
      </c>
      <c r="C10125" t="s">
        <v>107561</v>
      </c>
      <c r="D10125" t="s">
        <v>94851</v>
      </c>
      <c r="E10125" t="s">
        <v>108392</v>
      </c>
      <c r="F10125" t="s">
        <v>108393</v>
      </c>
      <c r="G10125" t="s">
        <v>108394</v>
      </c>
      <c r="J10125" t="s">
        <v>68452</v>
      </c>
      <c r="K10125">
        <v>1952</v>
      </c>
      <c r="O10125" t="s">
        <v>13172</v>
      </c>
      <c r="R10125" t="s">
        <v>13952</v>
      </c>
      <c r="U10125" t="s">
        <v>68441</v>
      </c>
      <c r="V10125">
        <v>5484</v>
      </c>
      <c r="W10125" t="s">
        <v>13946</v>
      </c>
    </row>
    <row r="10126" spans="1:23" x14ac:dyDescent="0.25">
      <c r="A10126">
        <v>21253</v>
      </c>
      <c r="B10126" t="s">
        <v>37</v>
      </c>
      <c r="C10126" t="s">
        <v>107561</v>
      </c>
      <c r="D10126" t="s">
        <v>94851</v>
      </c>
      <c r="E10126" t="s">
        <v>108395</v>
      </c>
      <c r="F10126" t="s">
        <v>108396</v>
      </c>
      <c r="G10126" t="s">
        <v>108397</v>
      </c>
      <c r="J10126" t="s">
        <v>92414</v>
      </c>
      <c r="K10126">
        <v>1957</v>
      </c>
      <c r="O10126" t="s">
        <v>33797</v>
      </c>
      <c r="P10126" t="s">
        <v>33795</v>
      </c>
      <c r="R10126" t="s">
        <v>884</v>
      </c>
      <c r="U10126" t="s">
        <v>92415</v>
      </c>
      <c r="V10126">
        <v>7420</v>
      </c>
      <c r="W10126" t="s">
        <v>33790</v>
      </c>
    </row>
    <row r="10127" spans="1:23" x14ac:dyDescent="0.25">
      <c r="A10127">
        <v>21254</v>
      </c>
      <c r="B10127" t="s">
        <v>37</v>
      </c>
      <c r="C10127" t="s">
        <v>107561</v>
      </c>
      <c r="D10127" t="s">
        <v>94851</v>
      </c>
      <c r="E10127" t="s">
        <v>108398</v>
      </c>
      <c r="F10127" t="s">
        <v>108399</v>
      </c>
      <c r="G10127" t="s">
        <v>108400</v>
      </c>
      <c r="H10127" t="s">
        <v>71015</v>
      </c>
      <c r="J10127" t="s">
        <v>108401</v>
      </c>
      <c r="O10127" t="s">
        <v>15391</v>
      </c>
      <c r="P10127" t="s">
        <v>13207</v>
      </c>
      <c r="R10127" t="s">
        <v>2882</v>
      </c>
      <c r="U10127" t="s">
        <v>108402</v>
      </c>
      <c r="V10127">
        <v>5617</v>
      </c>
      <c r="W10127" t="s">
        <v>15384</v>
      </c>
    </row>
    <row r="10128" spans="1:23" x14ac:dyDescent="0.25">
      <c r="A10128">
        <v>21255</v>
      </c>
      <c r="B10128" t="s">
        <v>37</v>
      </c>
      <c r="C10128" t="s">
        <v>107561</v>
      </c>
      <c r="D10128" t="s">
        <v>94851</v>
      </c>
      <c r="E10128" t="s">
        <v>108403</v>
      </c>
      <c r="F10128" t="s">
        <v>108404</v>
      </c>
      <c r="G10128" t="s">
        <v>108405</v>
      </c>
      <c r="H10128" t="s">
        <v>62645</v>
      </c>
      <c r="J10128" t="s">
        <v>108406</v>
      </c>
      <c r="K10128">
        <v>1948</v>
      </c>
      <c r="O10128" t="s">
        <v>30920</v>
      </c>
      <c r="P10128" t="s">
        <v>5441</v>
      </c>
      <c r="R10128" t="s">
        <v>52</v>
      </c>
      <c r="S10128" t="s">
        <v>108407</v>
      </c>
      <c r="U10128" t="s">
        <v>108408</v>
      </c>
      <c r="V10128">
        <v>7142</v>
      </c>
      <c r="W10128" t="s">
        <v>30914</v>
      </c>
    </row>
    <row r="10129" spans="1:23" x14ac:dyDescent="0.25">
      <c r="A10129">
        <v>21256</v>
      </c>
      <c r="B10129" t="s">
        <v>37</v>
      </c>
      <c r="C10129" t="s">
        <v>107561</v>
      </c>
      <c r="D10129" t="s">
        <v>94929</v>
      </c>
      <c r="E10129" t="s">
        <v>108409</v>
      </c>
      <c r="F10129" t="s">
        <v>108410</v>
      </c>
      <c r="G10129" t="s">
        <v>108411</v>
      </c>
      <c r="H10129" t="s">
        <v>62645</v>
      </c>
      <c r="J10129" t="s">
        <v>108412</v>
      </c>
      <c r="K10129">
        <v>1961</v>
      </c>
      <c r="O10129" t="s">
        <v>12674</v>
      </c>
      <c r="P10129" t="s">
        <v>7027</v>
      </c>
      <c r="R10129" t="s">
        <v>1589</v>
      </c>
      <c r="S10129" t="s">
        <v>108413</v>
      </c>
      <c r="U10129" t="s">
        <v>108414</v>
      </c>
      <c r="V10129">
        <v>6792</v>
      </c>
      <c r="W10129" t="s">
        <v>27399</v>
      </c>
    </row>
    <row r="10130" spans="1:23" x14ac:dyDescent="0.25">
      <c r="A10130">
        <v>21257</v>
      </c>
      <c r="B10130" t="s">
        <v>37</v>
      </c>
      <c r="C10130" t="s">
        <v>107561</v>
      </c>
      <c r="D10130" t="s">
        <v>94929</v>
      </c>
      <c r="E10130" t="s">
        <v>108415</v>
      </c>
      <c r="F10130" t="s">
        <v>108416</v>
      </c>
      <c r="G10130" t="s">
        <v>108417</v>
      </c>
      <c r="H10130" t="s">
        <v>63420</v>
      </c>
      <c r="J10130" t="s">
        <v>108418</v>
      </c>
      <c r="K10130">
        <v>1958</v>
      </c>
      <c r="O10130" t="s">
        <v>12232</v>
      </c>
      <c r="P10130" t="s">
        <v>7027</v>
      </c>
      <c r="R10130" t="s">
        <v>1589</v>
      </c>
      <c r="S10130" t="s">
        <v>108419</v>
      </c>
      <c r="U10130" t="s">
        <v>108420</v>
      </c>
      <c r="V10130">
        <v>5322</v>
      </c>
      <c r="W10130" t="s">
        <v>12227</v>
      </c>
    </row>
    <row r="10131" spans="1:23" x14ac:dyDescent="0.25">
      <c r="A10131">
        <v>21258</v>
      </c>
      <c r="B10131" t="s">
        <v>37</v>
      </c>
      <c r="C10131" t="s">
        <v>107561</v>
      </c>
      <c r="D10131" t="s">
        <v>94851</v>
      </c>
      <c r="E10131" t="s">
        <v>108421</v>
      </c>
      <c r="F10131" t="s">
        <v>93657</v>
      </c>
      <c r="G10131" t="s">
        <v>108422</v>
      </c>
      <c r="H10131" t="s">
        <v>93659</v>
      </c>
      <c r="J10131" t="s">
        <v>93660</v>
      </c>
      <c r="K10131">
        <v>1937</v>
      </c>
      <c r="O10131" t="s">
        <v>10472</v>
      </c>
      <c r="R10131" t="s">
        <v>2882</v>
      </c>
      <c r="V10131">
        <v>5702</v>
      </c>
      <c r="W10131" t="s">
        <v>16264</v>
      </c>
    </row>
    <row r="10132" spans="1:23" x14ac:dyDescent="0.25">
      <c r="A10132">
        <v>21259</v>
      </c>
      <c r="B10132" t="s">
        <v>37</v>
      </c>
      <c r="C10132" t="s">
        <v>107561</v>
      </c>
      <c r="D10132" t="s">
        <v>94929</v>
      </c>
      <c r="E10132" t="s">
        <v>108423</v>
      </c>
      <c r="F10132" t="s">
        <v>108424</v>
      </c>
      <c r="G10132" t="s">
        <v>108425</v>
      </c>
      <c r="J10132" t="s">
        <v>68056</v>
      </c>
      <c r="O10132" t="s">
        <v>12674</v>
      </c>
      <c r="P10132" t="s">
        <v>7027</v>
      </c>
      <c r="R10132" t="s">
        <v>1589</v>
      </c>
      <c r="U10132" t="s">
        <v>90479</v>
      </c>
      <c r="V10132">
        <v>6792</v>
      </c>
      <c r="W10132" t="s">
        <v>27399</v>
      </c>
    </row>
    <row r="10133" spans="1:23" x14ac:dyDescent="0.25">
      <c r="A10133">
        <v>21260</v>
      </c>
      <c r="B10133" t="s">
        <v>37</v>
      </c>
      <c r="C10133" t="s">
        <v>107561</v>
      </c>
      <c r="D10133" t="s">
        <v>94851</v>
      </c>
      <c r="E10133" t="s">
        <v>108426</v>
      </c>
      <c r="F10133" t="s">
        <v>108427</v>
      </c>
      <c r="G10133" t="s">
        <v>108428</v>
      </c>
      <c r="J10133" t="s">
        <v>74902</v>
      </c>
      <c r="O10133" t="s">
        <v>12009</v>
      </c>
      <c r="P10133" t="s">
        <v>11598</v>
      </c>
      <c r="R10133" t="s">
        <v>1589</v>
      </c>
      <c r="U10133" t="s">
        <v>92337</v>
      </c>
      <c r="V10133">
        <v>5301</v>
      </c>
      <c r="W10133" t="s">
        <v>12003</v>
      </c>
    </row>
    <row r="10134" spans="1:23" x14ac:dyDescent="0.25">
      <c r="A10134">
        <v>21261</v>
      </c>
      <c r="B10134" t="s">
        <v>37</v>
      </c>
      <c r="C10134" t="s">
        <v>107561</v>
      </c>
      <c r="D10134" t="s">
        <v>94851</v>
      </c>
      <c r="E10134" t="s">
        <v>108429</v>
      </c>
      <c r="F10134" t="s">
        <v>108430</v>
      </c>
      <c r="G10134" t="s">
        <v>108431</v>
      </c>
      <c r="J10134" t="s">
        <v>108432</v>
      </c>
      <c r="O10134" t="s">
        <v>13320</v>
      </c>
      <c r="P10134" t="s">
        <v>12310</v>
      </c>
      <c r="R10134" t="s">
        <v>1589</v>
      </c>
      <c r="V10134">
        <v>6328</v>
      </c>
      <c r="W10134" t="s">
        <v>22761</v>
      </c>
    </row>
    <row r="10135" spans="1:23" x14ac:dyDescent="0.25">
      <c r="A10135">
        <v>21262</v>
      </c>
      <c r="B10135" t="s">
        <v>37</v>
      </c>
      <c r="C10135" t="s">
        <v>107561</v>
      </c>
      <c r="D10135" t="s">
        <v>94851</v>
      </c>
      <c r="E10135" t="s">
        <v>108433</v>
      </c>
      <c r="F10135" t="s">
        <v>108434</v>
      </c>
      <c r="G10135" t="s">
        <v>108435</v>
      </c>
      <c r="J10135" t="s">
        <v>89534</v>
      </c>
      <c r="O10135" t="s">
        <v>8184</v>
      </c>
      <c r="R10135" t="s">
        <v>2942</v>
      </c>
      <c r="U10135" t="s">
        <v>89535</v>
      </c>
      <c r="V10135">
        <v>4939</v>
      </c>
      <c r="W10135" t="s">
        <v>8179</v>
      </c>
    </row>
    <row r="10136" spans="1:23" x14ac:dyDescent="0.25">
      <c r="A10136">
        <v>21263</v>
      </c>
      <c r="B10136" t="s">
        <v>37</v>
      </c>
      <c r="C10136" t="s">
        <v>107561</v>
      </c>
      <c r="D10136" t="s">
        <v>94851</v>
      </c>
      <c r="E10136" t="s">
        <v>108436</v>
      </c>
      <c r="F10136" t="s">
        <v>108437</v>
      </c>
      <c r="G10136" t="s">
        <v>108438</v>
      </c>
      <c r="H10136" t="s">
        <v>96624</v>
      </c>
      <c r="J10136" t="s">
        <v>108439</v>
      </c>
      <c r="K10136">
        <v>1972</v>
      </c>
      <c r="O10136" t="s">
        <v>11114</v>
      </c>
      <c r="R10136" t="s">
        <v>770</v>
      </c>
      <c r="S10136" t="s">
        <v>108440</v>
      </c>
      <c r="U10136" t="s">
        <v>108441</v>
      </c>
      <c r="V10136">
        <v>5216</v>
      </c>
      <c r="W10136" t="s">
        <v>11110</v>
      </c>
    </row>
    <row r="10137" spans="1:23" x14ac:dyDescent="0.25">
      <c r="A10137">
        <v>21264</v>
      </c>
      <c r="B10137" t="s">
        <v>37</v>
      </c>
      <c r="C10137" t="s">
        <v>107561</v>
      </c>
      <c r="D10137" t="s">
        <v>94851</v>
      </c>
      <c r="E10137" t="s">
        <v>108442</v>
      </c>
      <c r="F10137" t="s">
        <v>108443</v>
      </c>
      <c r="G10137" t="s">
        <v>108444</v>
      </c>
      <c r="J10137" t="s">
        <v>82811</v>
      </c>
      <c r="K10137">
        <v>1950</v>
      </c>
      <c r="O10137" t="s">
        <v>68469</v>
      </c>
      <c r="R10137" t="s">
        <v>4877</v>
      </c>
      <c r="U10137" t="s">
        <v>108445</v>
      </c>
      <c r="V10137">
        <v>5082</v>
      </c>
      <c r="W10137" t="s">
        <v>9666</v>
      </c>
    </row>
    <row r="10138" spans="1:23" x14ac:dyDescent="0.25">
      <c r="A10138">
        <v>21265</v>
      </c>
      <c r="B10138" t="s">
        <v>37</v>
      </c>
      <c r="C10138" t="s">
        <v>107561</v>
      </c>
      <c r="D10138" t="s">
        <v>94929</v>
      </c>
      <c r="E10138" t="s">
        <v>108446</v>
      </c>
      <c r="F10138" t="s">
        <v>108447</v>
      </c>
      <c r="G10138" t="s">
        <v>108448</v>
      </c>
      <c r="J10138" t="s">
        <v>108449</v>
      </c>
      <c r="K10138">
        <v>1952</v>
      </c>
      <c r="O10138" t="s">
        <v>12493</v>
      </c>
      <c r="P10138" t="s">
        <v>7027</v>
      </c>
      <c r="R10138" t="s">
        <v>1589</v>
      </c>
      <c r="U10138" t="s">
        <v>108450</v>
      </c>
      <c r="V10138">
        <v>5346</v>
      </c>
      <c r="W10138" t="s">
        <v>12486</v>
      </c>
    </row>
    <row r="10139" spans="1:23" x14ac:dyDescent="0.25">
      <c r="A10139">
        <v>21266</v>
      </c>
      <c r="B10139" t="s">
        <v>37</v>
      </c>
      <c r="C10139" t="s">
        <v>107561</v>
      </c>
      <c r="D10139" t="s">
        <v>94851</v>
      </c>
      <c r="E10139" t="s">
        <v>108451</v>
      </c>
      <c r="F10139" t="s">
        <v>108452</v>
      </c>
      <c r="G10139" t="s">
        <v>108453</v>
      </c>
      <c r="J10139" t="s">
        <v>65097</v>
      </c>
      <c r="K10139">
        <v>1959</v>
      </c>
      <c r="O10139" t="s">
        <v>9415</v>
      </c>
      <c r="R10139" t="s">
        <v>9414</v>
      </c>
      <c r="U10139" t="s">
        <v>108454</v>
      </c>
      <c r="V10139">
        <v>7780</v>
      </c>
      <c r="W10139" t="s">
        <v>37350</v>
      </c>
    </row>
    <row r="10140" spans="1:23" x14ac:dyDescent="0.25">
      <c r="A10140">
        <v>21267</v>
      </c>
      <c r="B10140" t="s">
        <v>37</v>
      </c>
      <c r="C10140" t="s">
        <v>107561</v>
      </c>
      <c r="D10140" t="s">
        <v>94851</v>
      </c>
      <c r="E10140" t="s">
        <v>108455</v>
      </c>
      <c r="F10140" t="s">
        <v>108456</v>
      </c>
      <c r="G10140" t="s">
        <v>108457</v>
      </c>
      <c r="J10140" t="s">
        <v>86966</v>
      </c>
      <c r="K10140">
        <v>1975</v>
      </c>
      <c r="O10140" t="s">
        <v>25273</v>
      </c>
      <c r="R10140" t="s">
        <v>4877</v>
      </c>
      <c r="S10140" t="s">
        <v>97994</v>
      </c>
      <c r="U10140" t="s">
        <v>108458</v>
      </c>
      <c r="V10140">
        <v>7133</v>
      </c>
      <c r="W10140" t="s">
        <v>30801</v>
      </c>
    </row>
    <row r="10141" spans="1:23" x14ac:dyDescent="0.25">
      <c r="A10141">
        <v>21268</v>
      </c>
      <c r="B10141" t="s">
        <v>37</v>
      </c>
      <c r="C10141" t="s">
        <v>107561</v>
      </c>
      <c r="D10141" t="s">
        <v>94929</v>
      </c>
      <c r="E10141" t="s">
        <v>108459</v>
      </c>
      <c r="F10141" t="s">
        <v>81339</v>
      </c>
      <c r="G10141" t="s">
        <v>108460</v>
      </c>
      <c r="H10141" t="s">
        <v>62733</v>
      </c>
      <c r="J10141" t="s">
        <v>81341</v>
      </c>
      <c r="K10141">
        <v>1958</v>
      </c>
      <c r="O10141" t="s">
        <v>9682</v>
      </c>
      <c r="R10141" t="s">
        <v>4877</v>
      </c>
      <c r="U10141" t="s">
        <v>81342</v>
      </c>
      <c r="V10141">
        <v>5188</v>
      </c>
      <c r="W10141" t="s">
        <v>10829</v>
      </c>
    </row>
    <row r="10142" spans="1:23" x14ac:dyDescent="0.25">
      <c r="A10142">
        <v>21269</v>
      </c>
      <c r="B10142" t="s">
        <v>37</v>
      </c>
      <c r="C10142" t="s">
        <v>107561</v>
      </c>
      <c r="D10142" t="s">
        <v>94851</v>
      </c>
      <c r="E10142" t="s">
        <v>108461</v>
      </c>
      <c r="F10142" t="s">
        <v>82377</v>
      </c>
      <c r="G10142" t="s">
        <v>108462</v>
      </c>
      <c r="J10142" t="s">
        <v>82379</v>
      </c>
      <c r="K10142">
        <v>1953</v>
      </c>
      <c r="O10142" t="s">
        <v>1893</v>
      </c>
      <c r="R10142" t="s">
        <v>770</v>
      </c>
      <c r="V10142">
        <v>5843</v>
      </c>
      <c r="W10142" t="s">
        <v>17662</v>
      </c>
    </row>
    <row r="10143" spans="1:23" x14ac:dyDescent="0.25">
      <c r="A10143">
        <v>21270</v>
      </c>
      <c r="B10143" t="s">
        <v>37</v>
      </c>
      <c r="C10143" t="s">
        <v>107561</v>
      </c>
      <c r="D10143" t="s">
        <v>94929</v>
      </c>
      <c r="E10143" t="s">
        <v>108463</v>
      </c>
      <c r="F10143" t="s">
        <v>108464</v>
      </c>
      <c r="G10143" t="s">
        <v>108465</v>
      </c>
      <c r="J10143" t="s">
        <v>108466</v>
      </c>
      <c r="K10143">
        <v>1986</v>
      </c>
      <c r="O10143" t="s">
        <v>10141</v>
      </c>
      <c r="P10143" t="s">
        <v>6314</v>
      </c>
      <c r="R10143" t="s">
        <v>1589</v>
      </c>
      <c r="S10143" t="s">
        <v>108467</v>
      </c>
      <c r="U10143" t="s">
        <v>108468</v>
      </c>
      <c r="V10143">
        <v>5125</v>
      </c>
      <c r="W10143" t="s">
        <v>10137</v>
      </c>
    </row>
    <row r="10144" spans="1:23" x14ac:dyDescent="0.25">
      <c r="A10144">
        <v>21271</v>
      </c>
      <c r="B10144" t="s">
        <v>37</v>
      </c>
      <c r="C10144" t="s">
        <v>107561</v>
      </c>
      <c r="D10144" t="s">
        <v>94851</v>
      </c>
      <c r="E10144" t="s">
        <v>108469</v>
      </c>
      <c r="F10144" t="s">
        <v>108470</v>
      </c>
      <c r="G10144" t="s">
        <v>108471</v>
      </c>
      <c r="J10144" t="s">
        <v>108472</v>
      </c>
      <c r="K10144">
        <v>1970</v>
      </c>
      <c r="O10144" t="s">
        <v>102223</v>
      </c>
      <c r="P10144" t="s">
        <v>5776</v>
      </c>
      <c r="R10144" t="s">
        <v>1589</v>
      </c>
      <c r="U10144" t="s">
        <v>108473</v>
      </c>
      <c r="V10144">
        <v>5137</v>
      </c>
      <c r="W10144" t="s">
        <v>10270</v>
      </c>
    </row>
    <row r="10145" spans="1:23" x14ac:dyDescent="0.25">
      <c r="A10145">
        <v>21272</v>
      </c>
      <c r="B10145" t="s">
        <v>37</v>
      </c>
      <c r="C10145" t="s">
        <v>107561</v>
      </c>
      <c r="D10145" t="s">
        <v>94851</v>
      </c>
      <c r="E10145" t="s">
        <v>108474</v>
      </c>
      <c r="F10145" t="s">
        <v>108475</v>
      </c>
      <c r="G10145" t="s">
        <v>108476</v>
      </c>
      <c r="J10145" t="s">
        <v>108477</v>
      </c>
      <c r="O10145" t="s">
        <v>5775</v>
      </c>
      <c r="P10145" t="s">
        <v>5776</v>
      </c>
      <c r="R10145" t="s">
        <v>1589</v>
      </c>
      <c r="U10145" t="s">
        <v>108473</v>
      </c>
      <c r="V10145">
        <v>4722</v>
      </c>
      <c r="W10145" t="s">
        <v>5772</v>
      </c>
    </row>
    <row r="10146" spans="1:23" x14ac:dyDescent="0.25">
      <c r="A10146">
        <v>21273</v>
      </c>
      <c r="B10146" t="s">
        <v>37</v>
      </c>
      <c r="C10146" t="s">
        <v>107561</v>
      </c>
      <c r="D10146" t="s">
        <v>94851</v>
      </c>
      <c r="E10146" t="s">
        <v>108478</v>
      </c>
      <c r="F10146" t="s">
        <v>108479</v>
      </c>
      <c r="G10146" t="s">
        <v>108480</v>
      </c>
      <c r="H10146" t="s">
        <v>108481</v>
      </c>
      <c r="J10146" t="s">
        <v>108482</v>
      </c>
      <c r="O10146" t="s">
        <v>6816</v>
      </c>
      <c r="P10146" t="s">
        <v>1277</v>
      </c>
      <c r="R10146" t="s">
        <v>884</v>
      </c>
      <c r="U10146" t="s">
        <v>108483</v>
      </c>
      <c r="V10146">
        <v>4818</v>
      </c>
      <c r="W10146" t="s">
        <v>6807</v>
      </c>
    </row>
    <row r="10147" spans="1:23" x14ac:dyDescent="0.25">
      <c r="A10147">
        <v>21274</v>
      </c>
      <c r="B10147" t="s">
        <v>37</v>
      </c>
      <c r="C10147" t="s">
        <v>107561</v>
      </c>
      <c r="D10147" t="s">
        <v>94851</v>
      </c>
      <c r="E10147" t="s">
        <v>108484</v>
      </c>
      <c r="F10147" t="s">
        <v>108485</v>
      </c>
      <c r="G10147" t="s">
        <v>108486</v>
      </c>
      <c r="J10147" t="s">
        <v>108487</v>
      </c>
      <c r="K10147">
        <v>1976</v>
      </c>
      <c r="O10147" t="s">
        <v>30418</v>
      </c>
      <c r="R10147" t="s">
        <v>11647</v>
      </c>
      <c r="S10147" t="s">
        <v>108488</v>
      </c>
      <c r="U10147" t="s">
        <v>108489</v>
      </c>
      <c r="V10147">
        <v>7201</v>
      </c>
      <c r="W10147" t="s">
        <v>31536</v>
      </c>
    </row>
    <row r="10148" spans="1:23" x14ac:dyDescent="0.25">
      <c r="A10148">
        <v>21275</v>
      </c>
      <c r="B10148" t="s">
        <v>37</v>
      </c>
      <c r="C10148" t="s">
        <v>107561</v>
      </c>
      <c r="D10148" t="s">
        <v>94851</v>
      </c>
      <c r="E10148" t="s">
        <v>108490</v>
      </c>
      <c r="F10148" t="s">
        <v>108491</v>
      </c>
      <c r="G10148" t="s">
        <v>108492</v>
      </c>
      <c r="H10148" t="s">
        <v>62733</v>
      </c>
      <c r="J10148" t="s">
        <v>108493</v>
      </c>
      <c r="K10148">
        <v>1970</v>
      </c>
      <c r="O10148" t="s">
        <v>7353</v>
      </c>
      <c r="R10148" t="s">
        <v>11647</v>
      </c>
      <c r="U10148" t="s">
        <v>96502</v>
      </c>
      <c r="V10148">
        <v>5780</v>
      </c>
      <c r="W10148" t="s">
        <v>17048</v>
      </c>
    </row>
    <row r="10149" spans="1:23" x14ac:dyDescent="0.25">
      <c r="A10149">
        <v>21276</v>
      </c>
      <c r="B10149" t="s">
        <v>37</v>
      </c>
      <c r="C10149" t="s">
        <v>107561</v>
      </c>
      <c r="D10149" t="s">
        <v>94851</v>
      </c>
      <c r="E10149" t="s">
        <v>108494</v>
      </c>
      <c r="F10149" t="s">
        <v>108495</v>
      </c>
      <c r="G10149" t="s">
        <v>108496</v>
      </c>
      <c r="J10149" t="s">
        <v>102705</v>
      </c>
      <c r="K10149">
        <v>1956</v>
      </c>
      <c r="O10149" t="s">
        <v>7377</v>
      </c>
      <c r="P10149" t="s">
        <v>7376</v>
      </c>
      <c r="R10149" t="s">
        <v>1589</v>
      </c>
      <c r="U10149" t="s">
        <v>108497</v>
      </c>
      <c r="V10149">
        <v>6466</v>
      </c>
      <c r="W10149" t="s">
        <v>24159</v>
      </c>
    </row>
    <row r="10150" spans="1:23" x14ac:dyDescent="0.25">
      <c r="A10150">
        <v>21277</v>
      </c>
      <c r="B10150" t="s">
        <v>37</v>
      </c>
      <c r="C10150" t="s">
        <v>107561</v>
      </c>
      <c r="D10150" t="s">
        <v>94929</v>
      </c>
      <c r="E10150" t="s">
        <v>108498</v>
      </c>
      <c r="F10150" t="s">
        <v>79814</v>
      </c>
      <c r="G10150" t="s">
        <v>108499</v>
      </c>
      <c r="J10150" t="s">
        <v>79816</v>
      </c>
      <c r="K10150">
        <v>1934</v>
      </c>
      <c r="O10150" t="s">
        <v>12674</v>
      </c>
      <c r="P10150" t="s">
        <v>7027</v>
      </c>
      <c r="R10150" t="s">
        <v>1589</v>
      </c>
      <c r="S10150" t="s">
        <v>79817</v>
      </c>
      <c r="V10150">
        <v>6792</v>
      </c>
      <c r="W10150" t="s">
        <v>27399</v>
      </c>
    </row>
    <row r="10151" spans="1:23" x14ac:dyDescent="0.25">
      <c r="A10151">
        <v>21278</v>
      </c>
      <c r="B10151" t="s">
        <v>37</v>
      </c>
      <c r="C10151" t="s">
        <v>107561</v>
      </c>
      <c r="D10151" t="s">
        <v>94851</v>
      </c>
      <c r="E10151" t="s">
        <v>108500</v>
      </c>
      <c r="F10151" t="s">
        <v>108501</v>
      </c>
      <c r="G10151" t="s">
        <v>108502</v>
      </c>
      <c r="J10151" t="s">
        <v>108503</v>
      </c>
      <c r="K10151">
        <v>1981</v>
      </c>
      <c r="O10151" t="s">
        <v>4926</v>
      </c>
      <c r="R10151" t="s">
        <v>1688</v>
      </c>
      <c r="S10151" t="s">
        <v>108504</v>
      </c>
      <c r="U10151" t="s">
        <v>108505</v>
      </c>
      <c r="V10151">
        <v>4644</v>
      </c>
      <c r="W10151" t="s">
        <v>4923</v>
      </c>
    </row>
    <row r="10152" spans="1:23" x14ac:dyDescent="0.25">
      <c r="A10152">
        <v>21279</v>
      </c>
      <c r="B10152" t="s">
        <v>37</v>
      </c>
      <c r="C10152" t="s">
        <v>107561</v>
      </c>
      <c r="D10152" t="s">
        <v>94851</v>
      </c>
      <c r="E10152" t="s">
        <v>108506</v>
      </c>
      <c r="F10152" t="s">
        <v>108507</v>
      </c>
      <c r="G10152" t="s">
        <v>108508</v>
      </c>
      <c r="J10152" t="s">
        <v>66103</v>
      </c>
      <c r="K10152">
        <v>1955</v>
      </c>
      <c r="O10152" t="s">
        <v>39679</v>
      </c>
      <c r="P10152" t="s">
        <v>9967</v>
      </c>
      <c r="R10152" t="s">
        <v>1688</v>
      </c>
      <c r="V10152">
        <v>8017</v>
      </c>
      <c r="W10152" t="s">
        <v>39675</v>
      </c>
    </row>
    <row r="10153" spans="1:23" x14ac:dyDescent="0.25">
      <c r="A10153">
        <v>21280</v>
      </c>
      <c r="B10153" t="s">
        <v>37</v>
      </c>
      <c r="C10153" t="s">
        <v>107561</v>
      </c>
      <c r="D10153" t="s">
        <v>94851</v>
      </c>
      <c r="E10153" t="s">
        <v>108509</v>
      </c>
      <c r="F10153" t="s">
        <v>108510</v>
      </c>
      <c r="G10153" t="s">
        <v>108511</v>
      </c>
      <c r="O10153" t="s">
        <v>12986</v>
      </c>
      <c r="P10153" t="s">
        <v>5907</v>
      </c>
      <c r="R10153" t="s">
        <v>1688</v>
      </c>
      <c r="V10153">
        <v>6897</v>
      </c>
      <c r="W10153" t="s">
        <v>28408</v>
      </c>
    </row>
    <row r="10154" spans="1:23" x14ac:dyDescent="0.25">
      <c r="A10154">
        <v>21281</v>
      </c>
      <c r="B10154" t="s">
        <v>37</v>
      </c>
      <c r="C10154" t="s">
        <v>107561</v>
      </c>
      <c r="D10154" t="s">
        <v>94851</v>
      </c>
      <c r="E10154" t="s">
        <v>108512</v>
      </c>
      <c r="F10154" t="s">
        <v>89694</v>
      </c>
      <c r="G10154" t="s">
        <v>108513</v>
      </c>
      <c r="J10154" t="s">
        <v>89696</v>
      </c>
      <c r="O10154" t="s">
        <v>16996</v>
      </c>
      <c r="P10154" t="s">
        <v>535</v>
      </c>
      <c r="R10154" t="s">
        <v>52</v>
      </c>
      <c r="S10154" t="s">
        <v>89697</v>
      </c>
      <c r="V10154">
        <v>7093</v>
      </c>
      <c r="W10154" t="s">
        <v>30373</v>
      </c>
    </row>
    <row r="10155" spans="1:23" x14ac:dyDescent="0.25">
      <c r="A10155">
        <v>21282</v>
      </c>
      <c r="B10155" t="s">
        <v>37</v>
      </c>
      <c r="C10155" t="s">
        <v>107561</v>
      </c>
      <c r="D10155" t="s">
        <v>94851</v>
      </c>
      <c r="E10155" t="s">
        <v>108514</v>
      </c>
      <c r="F10155" t="s">
        <v>108515</v>
      </c>
      <c r="G10155" t="s">
        <v>108516</v>
      </c>
      <c r="J10155" t="s">
        <v>79144</v>
      </c>
      <c r="K10155">
        <v>1941</v>
      </c>
      <c r="O10155" t="s">
        <v>22717</v>
      </c>
      <c r="R10155" t="s">
        <v>2292</v>
      </c>
      <c r="V10155">
        <v>6323</v>
      </c>
      <c r="W10155" t="s">
        <v>22712</v>
      </c>
    </row>
    <row r="10156" spans="1:23" x14ac:dyDescent="0.25">
      <c r="A10156">
        <v>21283</v>
      </c>
      <c r="B10156" t="s">
        <v>37</v>
      </c>
      <c r="C10156" t="s">
        <v>107561</v>
      </c>
      <c r="D10156" t="s">
        <v>94851</v>
      </c>
      <c r="E10156" t="s">
        <v>108517</v>
      </c>
      <c r="F10156" t="s">
        <v>108518</v>
      </c>
      <c r="G10156" t="s">
        <v>108519</v>
      </c>
      <c r="J10156" t="s">
        <v>66321</v>
      </c>
      <c r="K10156">
        <v>1979</v>
      </c>
      <c r="O10156" t="s">
        <v>13673</v>
      </c>
      <c r="P10156" t="s">
        <v>13671</v>
      </c>
      <c r="R10156" t="s">
        <v>13672</v>
      </c>
      <c r="S10156" t="s">
        <v>108520</v>
      </c>
      <c r="U10156" t="s">
        <v>108521</v>
      </c>
      <c r="V10156">
        <v>5932</v>
      </c>
      <c r="W10156" t="s">
        <v>18617</v>
      </c>
    </row>
    <row r="10157" spans="1:23" x14ac:dyDescent="0.25">
      <c r="A10157">
        <v>21284</v>
      </c>
      <c r="B10157" t="s">
        <v>37</v>
      </c>
      <c r="C10157" t="s">
        <v>107561</v>
      </c>
      <c r="D10157" t="s">
        <v>94851</v>
      </c>
      <c r="E10157" t="s">
        <v>108522</v>
      </c>
      <c r="F10157" t="s">
        <v>108523</v>
      </c>
      <c r="G10157" t="s">
        <v>108524</v>
      </c>
      <c r="J10157" t="s">
        <v>108525</v>
      </c>
      <c r="O10157" t="s">
        <v>7696</v>
      </c>
      <c r="P10157" t="s">
        <v>7695</v>
      </c>
      <c r="R10157" t="s">
        <v>884</v>
      </c>
      <c r="V10157">
        <v>8055</v>
      </c>
      <c r="W10157" t="s">
        <v>40057</v>
      </c>
    </row>
    <row r="10158" spans="1:23" x14ac:dyDescent="0.25">
      <c r="A10158">
        <v>21285</v>
      </c>
      <c r="B10158" t="s">
        <v>37</v>
      </c>
      <c r="C10158" t="s">
        <v>107561</v>
      </c>
      <c r="D10158" t="s">
        <v>94851</v>
      </c>
      <c r="E10158" t="s">
        <v>108526</v>
      </c>
      <c r="F10158" t="s">
        <v>108527</v>
      </c>
      <c r="G10158" t="s">
        <v>108528</v>
      </c>
      <c r="J10158" t="s">
        <v>108529</v>
      </c>
      <c r="K10158">
        <v>1966</v>
      </c>
      <c r="O10158" t="s">
        <v>6536</v>
      </c>
      <c r="R10158" t="s">
        <v>2031</v>
      </c>
      <c r="S10158" t="s">
        <v>108530</v>
      </c>
      <c r="U10158" t="s">
        <v>108531</v>
      </c>
      <c r="V10158">
        <v>4793</v>
      </c>
      <c r="W10158" t="s">
        <v>6531</v>
      </c>
    </row>
    <row r="10159" spans="1:23" x14ac:dyDescent="0.25">
      <c r="A10159">
        <v>21286</v>
      </c>
      <c r="B10159" t="s">
        <v>37</v>
      </c>
      <c r="C10159" t="s">
        <v>107561</v>
      </c>
      <c r="D10159" t="s">
        <v>94851</v>
      </c>
      <c r="E10159" t="s">
        <v>108532</v>
      </c>
      <c r="F10159" t="s">
        <v>108533</v>
      </c>
      <c r="G10159" t="s">
        <v>108534</v>
      </c>
      <c r="J10159" t="s">
        <v>70614</v>
      </c>
      <c r="O10159" t="s">
        <v>16986</v>
      </c>
      <c r="R10159" t="s">
        <v>1857</v>
      </c>
      <c r="V10159">
        <v>5774</v>
      </c>
      <c r="W10159" t="s">
        <v>16979</v>
      </c>
    </row>
    <row r="10160" spans="1:23" x14ac:dyDescent="0.25">
      <c r="A10160">
        <v>21287</v>
      </c>
      <c r="B10160" t="s">
        <v>37</v>
      </c>
      <c r="C10160" t="s">
        <v>107561</v>
      </c>
      <c r="D10160" t="s">
        <v>94851</v>
      </c>
      <c r="E10160" t="s">
        <v>108535</v>
      </c>
      <c r="F10160" t="s">
        <v>108536</v>
      </c>
      <c r="G10160" t="s">
        <v>108537</v>
      </c>
      <c r="H10160" t="s">
        <v>62645</v>
      </c>
      <c r="J10160" t="s">
        <v>108538</v>
      </c>
      <c r="K10160">
        <v>1965</v>
      </c>
      <c r="O10160" t="s">
        <v>4987</v>
      </c>
      <c r="R10160" t="s">
        <v>2882</v>
      </c>
      <c r="S10160" t="s">
        <v>108539</v>
      </c>
      <c r="U10160" t="s">
        <v>108540</v>
      </c>
      <c r="V10160">
        <v>4649</v>
      </c>
      <c r="W10160" t="s">
        <v>4981</v>
      </c>
    </row>
    <row r="10161" spans="1:23" x14ac:dyDescent="0.25">
      <c r="A10161">
        <v>21288</v>
      </c>
      <c r="B10161" t="s">
        <v>37</v>
      </c>
      <c r="C10161" t="s">
        <v>107561</v>
      </c>
      <c r="D10161" t="s">
        <v>94851</v>
      </c>
      <c r="E10161" t="s">
        <v>108541</v>
      </c>
      <c r="F10161" t="s">
        <v>108542</v>
      </c>
      <c r="G10161" t="s">
        <v>108543</v>
      </c>
      <c r="J10161" t="s">
        <v>64771</v>
      </c>
      <c r="K10161">
        <v>1981</v>
      </c>
      <c r="O10161" t="s">
        <v>22023</v>
      </c>
      <c r="R10161" t="s">
        <v>2882</v>
      </c>
      <c r="U10161" t="s">
        <v>108544</v>
      </c>
      <c r="V10161">
        <v>6256</v>
      </c>
      <c r="W10161" t="s">
        <v>22017</v>
      </c>
    </row>
    <row r="10162" spans="1:23" x14ac:dyDescent="0.25">
      <c r="A10162">
        <v>21289</v>
      </c>
      <c r="B10162" t="s">
        <v>37</v>
      </c>
      <c r="C10162" t="s">
        <v>107561</v>
      </c>
      <c r="D10162" t="s">
        <v>94851</v>
      </c>
      <c r="E10162" t="s">
        <v>108545</v>
      </c>
      <c r="F10162" t="s">
        <v>108546</v>
      </c>
      <c r="G10162" t="s">
        <v>108547</v>
      </c>
      <c r="H10162" t="s">
        <v>62645</v>
      </c>
      <c r="J10162" t="s">
        <v>91944</v>
      </c>
      <c r="O10162" t="s">
        <v>4790</v>
      </c>
      <c r="P10162" t="s">
        <v>4788</v>
      </c>
      <c r="R10162" t="s">
        <v>52</v>
      </c>
      <c r="U10162" t="s">
        <v>108548</v>
      </c>
      <c r="V10162">
        <v>4632</v>
      </c>
      <c r="W10162" t="s">
        <v>4782</v>
      </c>
    </row>
    <row r="10163" spans="1:23" x14ac:dyDescent="0.25">
      <c r="A10163">
        <v>21290</v>
      </c>
      <c r="B10163" t="s">
        <v>37</v>
      </c>
      <c r="C10163" t="s">
        <v>107561</v>
      </c>
      <c r="D10163" t="s">
        <v>94851</v>
      </c>
      <c r="E10163" t="s">
        <v>108549</v>
      </c>
      <c r="F10163" t="s">
        <v>108550</v>
      </c>
      <c r="G10163" t="s">
        <v>108551</v>
      </c>
      <c r="H10163" t="s">
        <v>62645</v>
      </c>
      <c r="J10163" t="s">
        <v>108552</v>
      </c>
      <c r="O10163" t="s">
        <v>34393</v>
      </c>
      <c r="R10163" t="s">
        <v>17863</v>
      </c>
      <c r="S10163" t="s">
        <v>108553</v>
      </c>
      <c r="U10163" t="s">
        <v>108554</v>
      </c>
      <c r="V10163">
        <v>8097</v>
      </c>
      <c r="W10163" t="s">
        <v>40447</v>
      </c>
    </row>
    <row r="10164" spans="1:23" x14ac:dyDescent="0.25">
      <c r="A10164">
        <v>21291</v>
      </c>
      <c r="B10164" t="s">
        <v>37</v>
      </c>
      <c r="C10164" t="s">
        <v>107561</v>
      </c>
      <c r="D10164" t="s">
        <v>94851</v>
      </c>
      <c r="E10164" t="s">
        <v>108555</v>
      </c>
      <c r="F10164" t="s">
        <v>108556</v>
      </c>
      <c r="G10164" t="s">
        <v>108557</v>
      </c>
      <c r="J10164" t="s">
        <v>108558</v>
      </c>
      <c r="K10164">
        <v>1971</v>
      </c>
      <c r="O10164" t="s">
        <v>12311</v>
      </c>
      <c r="P10164" t="s">
        <v>12310</v>
      </c>
      <c r="R10164" t="s">
        <v>1589</v>
      </c>
      <c r="V10164">
        <v>5329</v>
      </c>
      <c r="W10164" t="s">
        <v>12304</v>
      </c>
    </row>
    <row r="10165" spans="1:23" x14ac:dyDescent="0.25">
      <c r="A10165">
        <v>21292</v>
      </c>
      <c r="B10165" t="s">
        <v>37</v>
      </c>
      <c r="C10165" t="s">
        <v>107561</v>
      </c>
      <c r="D10165" t="s">
        <v>94851</v>
      </c>
      <c r="E10165" t="s">
        <v>108559</v>
      </c>
      <c r="F10165" t="s">
        <v>108560</v>
      </c>
      <c r="G10165" t="s">
        <v>108561</v>
      </c>
      <c r="J10165" t="s">
        <v>108562</v>
      </c>
      <c r="O10165" t="s">
        <v>22239</v>
      </c>
      <c r="P10165" t="s">
        <v>5776</v>
      </c>
      <c r="R10165" t="s">
        <v>1589</v>
      </c>
      <c r="S10165" t="s">
        <v>108563</v>
      </c>
      <c r="U10165" t="s">
        <v>108564</v>
      </c>
      <c r="V10165">
        <v>6277</v>
      </c>
      <c r="W10165" t="s">
        <v>22233</v>
      </c>
    </row>
    <row r="10166" spans="1:23" x14ac:dyDescent="0.25">
      <c r="A10166">
        <v>21293</v>
      </c>
      <c r="B10166" t="s">
        <v>37</v>
      </c>
      <c r="C10166" t="s">
        <v>107561</v>
      </c>
      <c r="D10166" t="s">
        <v>94929</v>
      </c>
      <c r="E10166" t="s">
        <v>108565</v>
      </c>
      <c r="F10166" t="s">
        <v>108566</v>
      </c>
      <c r="G10166" t="s">
        <v>108567</v>
      </c>
      <c r="H10166" t="s">
        <v>63420</v>
      </c>
      <c r="J10166" t="s">
        <v>64771</v>
      </c>
      <c r="K10166">
        <v>1962</v>
      </c>
      <c r="O10166" t="s">
        <v>4823</v>
      </c>
      <c r="P10166" t="s">
        <v>4822</v>
      </c>
      <c r="R10166" t="s">
        <v>699</v>
      </c>
      <c r="S10166" t="s">
        <v>97676</v>
      </c>
      <c r="U10166" t="s">
        <v>108568</v>
      </c>
      <c r="V10166">
        <v>7729</v>
      </c>
      <c r="W10166" t="s">
        <v>36832</v>
      </c>
    </row>
    <row r="10167" spans="1:23" x14ac:dyDescent="0.25">
      <c r="A10167">
        <v>21294</v>
      </c>
      <c r="B10167" t="s">
        <v>37</v>
      </c>
      <c r="C10167" t="s">
        <v>107561</v>
      </c>
      <c r="D10167" t="s">
        <v>94851</v>
      </c>
      <c r="E10167" t="s">
        <v>108569</v>
      </c>
      <c r="F10167" t="s">
        <v>82124</v>
      </c>
      <c r="G10167" t="s">
        <v>108570</v>
      </c>
      <c r="J10167" t="s">
        <v>68901</v>
      </c>
      <c r="K10167">
        <v>1956</v>
      </c>
      <c r="O10167" t="s">
        <v>6675</v>
      </c>
      <c r="P10167" t="s">
        <v>928</v>
      </c>
      <c r="R10167" t="s">
        <v>52</v>
      </c>
      <c r="U10167" t="s">
        <v>82126</v>
      </c>
      <c r="V10167">
        <v>4806</v>
      </c>
      <c r="W10167" t="s">
        <v>6668</v>
      </c>
    </row>
    <row r="10168" spans="1:23" x14ac:dyDescent="0.25">
      <c r="A10168">
        <v>21295</v>
      </c>
      <c r="B10168" t="s">
        <v>37</v>
      </c>
      <c r="C10168" t="s">
        <v>107561</v>
      </c>
      <c r="D10168" t="s">
        <v>94851</v>
      </c>
      <c r="E10168" t="s">
        <v>108571</v>
      </c>
      <c r="F10168" t="s">
        <v>108572</v>
      </c>
      <c r="G10168" t="s">
        <v>108573</v>
      </c>
      <c r="H10168" t="s">
        <v>62645</v>
      </c>
      <c r="J10168" t="s">
        <v>108574</v>
      </c>
      <c r="K10168">
        <v>1958</v>
      </c>
      <c r="O10168" t="s">
        <v>30261</v>
      </c>
      <c r="R10168" t="s">
        <v>306</v>
      </c>
      <c r="U10168" t="s">
        <v>108575</v>
      </c>
      <c r="V10168">
        <v>7081</v>
      </c>
      <c r="W10168" t="s">
        <v>30256</v>
      </c>
    </row>
    <row r="10169" spans="1:23" x14ac:dyDescent="0.25">
      <c r="A10169">
        <v>21296</v>
      </c>
      <c r="B10169" t="s">
        <v>37</v>
      </c>
      <c r="C10169" t="s">
        <v>107561</v>
      </c>
      <c r="D10169" t="s">
        <v>94851</v>
      </c>
      <c r="E10169" t="s">
        <v>108576</v>
      </c>
      <c r="F10169" t="s">
        <v>108577</v>
      </c>
      <c r="G10169" t="s">
        <v>108578</v>
      </c>
      <c r="H10169" t="s">
        <v>108579</v>
      </c>
      <c r="J10169" t="s">
        <v>108580</v>
      </c>
      <c r="K10169">
        <v>1954</v>
      </c>
      <c r="O10169" t="s">
        <v>7505</v>
      </c>
      <c r="P10169" t="s">
        <v>492</v>
      </c>
      <c r="R10169" t="s">
        <v>52</v>
      </c>
      <c r="S10169" t="s">
        <v>108581</v>
      </c>
      <c r="U10169" t="s">
        <v>108582</v>
      </c>
      <c r="V10169">
        <v>4880</v>
      </c>
      <c r="W10169" t="s">
        <v>7502</v>
      </c>
    </row>
    <row r="10170" spans="1:23" x14ac:dyDescent="0.25">
      <c r="A10170">
        <v>21297</v>
      </c>
      <c r="B10170" t="s">
        <v>37</v>
      </c>
      <c r="C10170" t="s">
        <v>107561</v>
      </c>
      <c r="D10170" t="s">
        <v>94929</v>
      </c>
      <c r="E10170" t="s">
        <v>108583</v>
      </c>
      <c r="F10170" t="s">
        <v>108584</v>
      </c>
      <c r="G10170" t="s">
        <v>108585</v>
      </c>
      <c r="H10170" t="s">
        <v>62645</v>
      </c>
      <c r="J10170" t="s">
        <v>108586</v>
      </c>
      <c r="K10170">
        <v>1954</v>
      </c>
      <c r="O10170" t="s">
        <v>20600</v>
      </c>
      <c r="R10170" t="s">
        <v>306</v>
      </c>
      <c r="S10170" t="s">
        <v>108587</v>
      </c>
      <c r="U10170" t="s">
        <v>108588</v>
      </c>
      <c r="V10170">
        <v>6120</v>
      </c>
      <c r="W10170" t="s">
        <v>20593</v>
      </c>
    </row>
    <row r="10171" spans="1:23" x14ac:dyDescent="0.25">
      <c r="A10171">
        <v>21298</v>
      </c>
      <c r="B10171" t="s">
        <v>37</v>
      </c>
      <c r="C10171" t="s">
        <v>107561</v>
      </c>
      <c r="D10171" t="s">
        <v>94851</v>
      </c>
      <c r="E10171" t="s">
        <v>108589</v>
      </c>
      <c r="F10171" t="s">
        <v>108590</v>
      </c>
      <c r="G10171" t="s">
        <v>108591</v>
      </c>
      <c r="H10171" t="s">
        <v>64193</v>
      </c>
      <c r="O10171" t="s">
        <v>11323</v>
      </c>
      <c r="P10171" t="s">
        <v>535</v>
      </c>
      <c r="R10171" t="s">
        <v>52</v>
      </c>
      <c r="S10171" t="s">
        <v>105874</v>
      </c>
      <c r="U10171" t="s">
        <v>108592</v>
      </c>
      <c r="V10171">
        <v>5236</v>
      </c>
      <c r="W10171" t="s">
        <v>11318</v>
      </c>
    </row>
    <row r="10172" spans="1:23" x14ac:dyDescent="0.25">
      <c r="A10172">
        <v>21299</v>
      </c>
      <c r="B10172" t="s">
        <v>37</v>
      </c>
      <c r="C10172" t="s">
        <v>107561</v>
      </c>
      <c r="D10172" t="s">
        <v>94851</v>
      </c>
      <c r="E10172" t="s">
        <v>108593</v>
      </c>
      <c r="F10172" t="s">
        <v>108594</v>
      </c>
      <c r="G10172" t="s">
        <v>108595</v>
      </c>
      <c r="J10172" t="s">
        <v>70363</v>
      </c>
      <c r="K10172">
        <v>1949</v>
      </c>
      <c r="O10172" t="s">
        <v>6662</v>
      </c>
      <c r="R10172" t="s">
        <v>6660</v>
      </c>
      <c r="U10172" t="s">
        <v>70364</v>
      </c>
      <c r="V10172">
        <v>6687</v>
      </c>
      <c r="W10172" t="s">
        <v>26361</v>
      </c>
    </row>
    <row r="10173" spans="1:23" x14ac:dyDescent="0.25">
      <c r="A10173">
        <v>21300</v>
      </c>
      <c r="B10173" t="s">
        <v>37</v>
      </c>
      <c r="C10173" t="s">
        <v>107561</v>
      </c>
      <c r="D10173" t="s">
        <v>94851</v>
      </c>
      <c r="E10173" t="s">
        <v>108596</v>
      </c>
      <c r="F10173" t="s">
        <v>108597</v>
      </c>
      <c r="G10173" t="s">
        <v>108598</v>
      </c>
      <c r="H10173" t="s">
        <v>64662</v>
      </c>
      <c r="J10173" t="s">
        <v>59752</v>
      </c>
      <c r="O10173" t="s">
        <v>14512</v>
      </c>
      <c r="P10173" t="s">
        <v>10307</v>
      </c>
      <c r="R10173" t="s">
        <v>1688</v>
      </c>
      <c r="V10173">
        <v>5538</v>
      </c>
      <c r="W10173" t="s">
        <v>14507</v>
      </c>
    </row>
    <row r="10174" spans="1:23" x14ac:dyDescent="0.25">
      <c r="A10174">
        <v>21301</v>
      </c>
      <c r="B10174" t="s">
        <v>37</v>
      </c>
      <c r="C10174" t="s">
        <v>107561</v>
      </c>
      <c r="D10174" t="s">
        <v>94851</v>
      </c>
      <c r="E10174" t="s">
        <v>108599</v>
      </c>
      <c r="F10174" t="s">
        <v>108600</v>
      </c>
      <c r="G10174" t="s">
        <v>108601</v>
      </c>
      <c r="J10174" t="s">
        <v>65177</v>
      </c>
      <c r="K10174">
        <v>1943</v>
      </c>
      <c r="O10174" t="s">
        <v>4462</v>
      </c>
      <c r="P10174" t="s">
        <v>1687</v>
      </c>
      <c r="R10174" t="s">
        <v>1688</v>
      </c>
      <c r="V10174">
        <v>6900</v>
      </c>
      <c r="W10174" t="s">
        <v>28435</v>
      </c>
    </row>
    <row r="10175" spans="1:23" x14ac:dyDescent="0.25">
      <c r="A10175">
        <v>21302</v>
      </c>
      <c r="B10175" t="s">
        <v>37</v>
      </c>
      <c r="C10175" t="s">
        <v>107561</v>
      </c>
      <c r="D10175" t="s">
        <v>94851</v>
      </c>
      <c r="E10175" t="s">
        <v>108602</v>
      </c>
      <c r="F10175" t="s">
        <v>108603</v>
      </c>
      <c r="G10175" t="s">
        <v>108604</v>
      </c>
      <c r="H10175" t="s">
        <v>62733</v>
      </c>
      <c r="J10175" t="s">
        <v>64910</v>
      </c>
      <c r="K10175">
        <v>1955</v>
      </c>
      <c r="O10175" t="s">
        <v>27294</v>
      </c>
      <c r="R10175" t="s">
        <v>5212</v>
      </c>
      <c r="S10175" t="s">
        <v>108605</v>
      </c>
      <c r="U10175" t="s">
        <v>108606</v>
      </c>
      <c r="V10175">
        <v>6781</v>
      </c>
      <c r="W10175" t="s">
        <v>27288</v>
      </c>
    </row>
    <row r="10176" spans="1:23" x14ac:dyDescent="0.25">
      <c r="A10176">
        <v>21303</v>
      </c>
      <c r="B10176" t="s">
        <v>37</v>
      </c>
      <c r="C10176" t="s">
        <v>107561</v>
      </c>
      <c r="D10176" t="s">
        <v>94929</v>
      </c>
      <c r="E10176" t="s">
        <v>108607</v>
      </c>
      <c r="F10176" t="s">
        <v>108608</v>
      </c>
      <c r="G10176" t="s">
        <v>108609</v>
      </c>
      <c r="J10176" t="s">
        <v>88170</v>
      </c>
      <c r="K10176">
        <v>1972</v>
      </c>
      <c r="O10176" t="s">
        <v>36665</v>
      </c>
      <c r="P10176" t="s">
        <v>1298</v>
      </c>
      <c r="R10176" t="s">
        <v>699</v>
      </c>
      <c r="U10176" t="s">
        <v>88171</v>
      </c>
      <c r="V10176">
        <v>7713</v>
      </c>
      <c r="W10176" t="s">
        <v>36670</v>
      </c>
    </row>
    <row r="10177" spans="1:23" x14ac:dyDescent="0.25">
      <c r="A10177">
        <v>21304</v>
      </c>
      <c r="B10177" t="s">
        <v>37</v>
      </c>
      <c r="C10177" t="s">
        <v>107561</v>
      </c>
      <c r="D10177" t="s">
        <v>94851</v>
      </c>
      <c r="E10177" t="s">
        <v>108610</v>
      </c>
      <c r="F10177" t="s">
        <v>108611</v>
      </c>
      <c r="G10177" t="s">
        <v>108612</v>
      </c>
      <c r="H10177" t="s">
        <v>62733</v>
      </c>
      <c r="J10177" t="s">
        <v>65117</v>
      </c>
      <c r="K10177">
        <v>1933</v>
      </c>
      <c r="O10177" t="s">
        <v>40151</v>
      </c>
      <c r="R10177" t="s">
        <v>481</v>
      </c>
      <c r="U10177" t="s">
        <v>108613</v>
      </c>
      <c r="V10177">
        <v>8065</v>
      </c>
      <c r="W10177" t="s">
        <v>40145</v>
      </c>
    </row>
    <row r="10178" spans="1:23" x14ac:dyDescent="0.25">
      <c r="A10178">
        <v>21305</v>
      </c>
      <c r="B10178" t="s">
        <v>37</v>
      </c>
      <c r="C10178" t="s">
        <v>107561</v>
      </c>
      <c r="D10178" t="s">
        <v>94851</v>
      </c>
      <c r="E10178" t="s">
        <v>108614</v>
      </c>
      <c r="F10178" t="s">
        <v>108615</v>
      </c>
      <c r="G10178" t="s">
        <v>108616</v>
      </c>
      <c r="H10178" t="s">
        <v>67333</v>
      </c>
      <c r="J10178" t="s">
        <v>67384</v>
      </c>
      <c r="K10178">
        <v>1923</v>
      </c>
      <c r="O10178" t="s">
        <v>23323</v>
      </c>
      <c r="R10178" t="s">
        <v>8573</v>
      </c>
      <c r="V10178">
        <v>6385</v>
      </c>
      <c r="W10178" t="s">
        <v>23347</v>
      </c>
    </row>
    <row r="10179" spans="1:23" x14ac:dyDescent="0.25">
      <c r="A10179">
        <v>21306</v>
      </c>
      <c r="B10179" t="s">
        <v>37</v>
      </c>
      <c r="C10179" t="s">
        <v>107561</v>
      </c>
      <c r="D10179" t="s">
        <v>94851</v>
      </c>
      <c r="E10179" t="s">
        <v>108617</v>
      </c>
      <c r="F10179" t="s">
        <v>108618</v>
      </c>
      <c r="G10179" t="s">
        <v>108619</v>
      </c>
      <c r="J10179" t="s">
        <v>108620</v>
      </c>
      <c r="O10179" t="s">
        <v>9619</v>
      </c>
      <c r="R10179" t="s">
        <v>3547</v>
      </c>
      <c r="U10179" t="s">
        <v>108621</v>
      </c>
      <c r="V10179">
        <v>5077</v>
      </c>
      <c r="W10179" t="s">
        <v>9613</v>
      </c>
    </row>
    <row r="10180" spans="1:23" x14ac:dyDescent="0.25">
      <c r="A10180">
        <v>21307</v>
      </c>
      <c r="B10180" t="s">
        <v>37</v>
      </c>
      <c r="C10180" t="s">
        <v>107561</v>
      </c>
      <c r="D10180" t="s">
        <v>94851</v>
      </c>
      <c r="E10180" t="s">
        <v>108622</v>
      </c>
      <c r="F10180" t="s">
        <v>108623</v>
      </c>
      <c r="G10180" t="s">
        <v>108624</v>
      </c>
      <c r="J10180" t="s">
        <v>59752</v>
      </c>
      <c r="K10180">
        <v>1960</v>
      </c>
      <c r="O10180" t="s">
        <v>5756</v>
      </c>
      <c r="R10180" t="s">
        <v>675</v>
      </c>
      <c r="U10180" t="s">
        <v>108625</v>
      </c>
      <c r="V10180">
        <v>5953</v>
      </c>
      <c r="W10180" t="s">
        <v>18830</v>
      </c>
    </row>
    <row r="10181" spans="1:23" x14ac:dyDescent="0.25">
      <c r="A10181">
        <v>21308</v>
      </c>
      <c r="B10181" t="s">
        <v>37</v>
      </c>
      <c r="C10181" t="s">
        <v>107561</v>
      </c>
      <c r="D10181" t="s">
        <v>94851</v>
      </c>
      <c r="E10181" t="s">
        <v>108626</v>
      </c>
      <c r="F10181" t="s">
        <v>108627</v>
      </c>
      <c r="G10181" t="s">
        <v>108628</v>
      </c>
      <c r="J10181" t="s">
        <v>108629</v>
      </c>
      <c r="K10181">
        <v>1986</v>
      </c>
      <c r="O10181" t="s">
        <v>99305</v>
      </c>
      <c r="P10181" t="s">
        <v>1298</v>
      </c>
      <c r="R10181" t="s">
        <v>699</v>
      </c>
      <c r="S10181" t="s">
        <v>99306</v>
      </c>
      <c r="U10181" t="s">
        <v>108630</v>
      </c>
      <c r="V10181">
        <v>4857</v>
      </c>
      <c r="W10181" t="s">
        <v>7225</v>
      </c>
    </row>
    <row r="10182" spans="1:23" x14ac:dyDescent="0.25">
      <c r="A10182">
        <v>21309</v>
      </c>
      <c r="B10182" t="s">
        <v>37</v>
      </c>
      <c r="C10182" t="s">
        <v>107561</v>
      </c>
      <c r="D10182" t="s">
        <v>94851</v>
      </c>
      <c r="E10182" t="s">
        <v>108631</v>
      </c>
      <c r="F10182" t="s">
        <v>108632</v>
      </c>
      <c r="G10182" t="s">
        <v>108633</v>
      </c>
      <c r="J10182" t="s">
        <v>91766</v>
      </c>
      <c r="K10182">
        <v>1972</v>
      </c>
      <c r="O10182" t="s">
        <v>26169</v>
      </c>
      <c r="R10182" t="s">
        <v>770</v>
      </c>
      <c r="S10182" t="s">
        <v>91767</v>
      </c>
      <c r="U10182" t="s">
        <v>91768</v>
      </c>
      <c r="V10182">
        <v>7165</v>
      </c>
      <c r="W10182" t="s">
        <v>31165</v>
      </c>
    </row>
    <row r="10183" spans="1:23" x14ac:dyDescent="0.25">
      <c r="A10183">
        <v>21310</v>
      </c>
      <c r="B10183" t="s">
        <v>37</v>
      </c>
      <c r="C10183" t="s">
        <v>107561</v>
      </c>
      <c r="D10183" t="s">
        <v>94851</v>
      </c>
      <c r="E10183" t="s">
        <v>108634</v>
      </c>
      <c r="F10183" t="s">
        <v>93605</v>
      </c>
      <c r="G10183" t="s">
        <v>108635</v>
      </c>
      <c r="J10183" t="s">
        <v>93607</v>
      </c>
      <c r="K10183">
        <v>1950</v>
      </c>
      <c r="O10183" t="s">
        <v>10472</v>
      </c>
      <c r="R10183" t="s">
        <v>2882</v>
      </c>
      <c r="V10183">
        <v>5702</v>
      </c>
      <c r="W10183" t="s">
        <v>16264</v>
      </c>
    </row>
    <row r="10184" spans="1:23" x14ac:dyDescent="0.25">
      <c r="A10184">
        <v>21311</v>
      </c>
      <c r="B10184" t="s">
        <v>37</v>
      </c>
      <c r="C10184" t="s">
        <v>107561</v>
      </c>
      <c r="D10184" t="s">
        <v>94851</v>
      </c>
      <c r="E10184" t="s">
        <v>108636</v>
      </c>
      <c r="F10184" t="s">
        <v>108637</v>
      </c>
      <c r="G10184" t="s">
        <v>108638</v>
      </c>
      <c r="H10184" t="s">
        <v>108639</v>
      </c>
      <c r="J10184" t="s">
        <v>59502</v>
      </c>
      <c r="O10184" t="s">
        <v>10472</v>
      </c>
      <c r="R10184" t="s">
        <v>2882</v>
      </c>
      <c r="U10184" t="s">
        <v>108640</v>
      </c>
      <c r="V10184">
        <v>5702</v>
      </c>
      <c r="W10184" t="s">
        <v>16264</v>
      </c>
    </row>
    <row r="10185" spans="1:23" x14ac:dyDescent="0.25">
      <c r="A10185">
        <v>21312</v>
      </c>
      <c r="B10185" t="s">
        <v>37</v>
      </c>
      <c r="C10185" t="s">
        <v>107561</v>
      </c>
      <c r="D10185" t="s">
        <v>94851</v>
      </c>
      <c r="E10185" t="s">
        <v>108641</v>
      </c>
      <c r="F10185" t="s">
        <v>108642</v>
      </c>
      <c r="G10185" t="s">
        <v>108643</v>
      </c>
      <c r="H10185" t="s">
        <v>94823</v>
      </c>
      <c r="J10185" t="s">
        <v>108644</v>
      </c>
      <c r="K10185">
        <v>1945</v>
      </c>
      <c r="O10185" t="s">
        <v>12842</v>
      </c>
      <c r="R10185" t="s">
        <v>2882</v>
      </c>
      <c r="S10185" t="s">
        <v>105512</v>
      </c>
      <c r="U10185" t="s">
        <v>105513</v>
      </c>
      <c r="V10185">
        <v>6051</v>
      </c>
      <c r="W10185" t="s">
        <v>19843</v>
      </c>
    </row>
    <row r="10186" spans="1:23" x14ac:dyDescent="0.25">
      <c r="A10186">
        <v>21313</v>
      </c>
      <c r="B10186" t="s">
        <v>37</v>
      </c>
      <c r="C10186" t="s">
        <v>107561</v>
      </c>
      <c r="D10186" t="s">
        <v>94929</v>
      </c>
      <c r="E10186" t="s">
        <v>108645</v>
      </c>
      <c r="F10186" t="s">
        <v>108646</v>
      </c>
      <c r="G10186" t="s">
        <v>108647</v>
      </c>
      <c r="J10186" t="s">
        <v>94892</v>
      </c>
      <c r="K10186">
        <v>1968</v>
      </c>
      <c r="O10186" t="s">
        <v>106185</v>
      </c>
      <c r="R10186" t="s">
        <v>675</v>
      </c>
      <c r="S10186" t="s">
        <v>106186</v>
      </c>
      <c r="U10186" t="s">
        <v>108648</v>
      </c>
      <c r="V10186">
        <v>4959</v>
      </c>
      <c r="W10186" t="s">
        <v>8392</v>
      </c>
    </row>
    <row r="10187" spans="1:23" x14ac:dyDescent="0.25">
      <c r="A10187">
        <v>21314</v>
      </c>
      <c r="B10187" t="s">
        <v>37</v>
      </c>
      <c r="C10187" t="s">
        <v>107561</v>
      </c>
      <c r="D10187" t="s">
        <v>94851</v>
      </c>
      <c r="E10187" t="s">
        <v>108649</v>
      </c>
      <c r="F10187" t="s">
        <v>108650</v>
      </c>
      <c r="G10187" t="s">
        <v>108651</v>
      </c>
      <c r="J10187" t="s">
        <v>66127</v>
      </c>
      <c r="K10187">
        <v>1965</v>
      </c>
      <c r="O10187" t="s">
        <v>21862</v>
      </c>
      <c r="R10187" t="s">
        <v>8573</v>
      </c>
      <c r="V10187">
        <v>6240</v>
      </c>
      <c r="W10187" t="s">
        <v>21857</v>
      </c>
    </row>
    <row r="10188" spans="1:23" x14ac:dyDescent="0.25">
      <c r="A10188">
        <v>21315</v>
      </c>
      <c r="B10188" t="s">
        <v>37</v>
      </c>
      <c r="C10188" t="s">
        <v>107561</v>
      </c>
      <c r="D10188" t="s">
        <v>94851</v>
      </c>
      <c r="E10188" t="s">
        <v>108652</v>
      </c>
      <c r="F10188" t="s">
        <v>108653</v>
      </c>
      <c r="G10188" t="s">
        <v>108654</v>
      </c>
      <c r="H10188" t="s">
        <v>108655</v>
      </c>
      <c r="J10188" t="s">
        <v>108656</v>
      </c>
      <c r="K10188">
        <v>1957</v>
      </c>
      <c r="O10188" t="s">
        <v>26617</v>
      </c>
      <c r="P10188" t="s">
        <v>22855</v>
      </c>
      <c r="R10188" t="s">
        <v>3069</v>
      </c>
      <c r="S10188" t="s">
        <v>108657</v>
      </c>
      <c r="U10188" t="s">
        <v>108658</v>
      </c>
      <c r="V10188">
        <v>6715</v>
      </c>
      <c r="W10188" t="s">
        <v>26614</v>
      </c>
    </row>
    <row r="10189" spans="1:23" x14ac:dyDescent="0.25">
      <c r="A10189">
        <v>21316</v>
      </c>
      <c r="B10189" t="s">
        <v>37</v>
      </c>
      <c r="C10189" t="s">
        <v>107561</v>
      </c>
      <c r="D10189" t="s">
        <v>94851</v>
      </c>
      <c r="E10189" t="s">
        <v>108659</v>
      </c>
      <c r="F10189" t="s">
        <v>108660</v>
      </c>
      <c r="G10189" t="s">
        <v>108661</v>
      </c>
      <c r="J10189" t="s">
        <v>67827</v>
      </c>
      <c r="K10189">
        <v>1954</v>
      </c>
      <c r="O10189" t="s">
        <v>19057</v>
      </c>
      <c r="R10189" t="s">
        <v>686</v>
      </c>
      <c r="U10189" t="s">
        <v>78536</v>
      </c>
      <c r="V10189">
        <v>7192</v>
      </c>
      <c r="W10189" t="s">
        <v>31438</v>
      </c>
    </row>
    <row r="10190" spans="1:23" x14ac:dyDescent="0.25">
      <c r="A10190">
        <v>21317</v>
      </c>
      <c r="B10190" t="s">
        <v>37</v>
      </c>
      <c r="C10190" t="s">
        <v>107561</v>
      </c>
      <c r="D10190" t="s">
        <v>94851</v>
      </c>
      <c r="E10190" t="s">
        <v>108662</v>
      </c>
      <c r="F10190" t="s">
        <v>108663</v>
      </c>
      <c r="G10190" t="s">
        <v>108664</v>
      </c>
      <c r="J10190" t="s">
        <v>108665</v>
      </c>
      <c r="O10190" t="s">
        <v>8829</v>
      </c>
      <c r="P10190" t="s">
        <v>754</v>
      </c>
      <c r="R10190" t="s">
        <v>52</v>
      </c>
      <c r="S10190" t="s">
        <v>108666</v>
      </c>
      <c r="U10190" t="s">
        <v>108667</v>
      </c>
      <c r="V10190">
        <v>4999</v>
      </c>
      <c r="W10190" t="s">
        <v>8824</v>
      </c>
    </row>
    <row r="10191" spans="1:23" x14ac:dyDescent="0.25">
      <c r="A10191">
        <v>21318</v>
      </c>
      <c r="B10191" t="s">
        <v>37</v>
      </c>
      <c r="C10191" t="s">
        <v>107561</v>
      </c>
      <c r="D10191" t="s">
        <v>94851</v>
      </c>
      <c r="E10191" t="s">
        <v>108668</v>
      </c>
      <c r="F10191" t="s">
        <v>108669</v>
      </c>
      <c r="G10191" t="s">
        <v>108670</v>
      </c>
      <c r="K10191">
        <v>1946</v>
      </c>
      <c r="O10191" t="s">
        <v>21580</v>
      </c>
      <c r="R10191" t="s">
        <v>1310</v>
      </c>
      <c r="U10191" t="s">
        <v>108671</v>
      </c>
      <c r="V10191">
        <v>6214</v>
      </c>
      <c r="W10191" t="s">
        <v>21572</v>
      </c>
    </row>
    <row r="10192" spans="1:23" x14ac:dyDescent="0.25">
      <c r="A10192">
        <v>21319</v>
      </c>
      <c r="B10192" t="s">
        <v>37</v>
      </c>
      <c r="C10192" t="s">
        <v>107561</v>
      </c>
      <c r="D10192" t="s">
        <v>94851</v>
      </c>
      <c r="E10192" t="s">
        <v>108672</v>
      </c>
      <c r="F10192" t="s">
        <v>93221</v>
      </c>
      <c r="G10192" t="s">
        <v>108673</v>
      </c>
      <c r="J10192" t="s">
        <v>93223</v>
      </c>
      <c r="K10192">
        <v>1943</v>
      </c>
      <c r="O10192" t="s">
        <v>17721</v>
      </c>
      <c r="P10192" t="s">
        <v>7446</v>
      </c>
      <c r="R10192" t="s">
        <v>52</v>
      </c>
      <c r="S10192" t="s">
        <v>93224</v>
      </c>
      <c r="U10192" t="s">
        <v>93225</v>
      </c>
      <c r="V10192">
        <v>7352</v>
      </c>
      <c r="W10192" t="s">
        <v>33094</v>
      </c>
    </row>
    <row r="10193" spans="1:23" x14ac:dyDescent="0.25">
      <c r="A10193">
        <v>21320</v>
      </c>
      <c r="B10193" t="s">
        <v>37</v>
      </c>
      <c r="C10193" t="s">
        <v>107561</v>
      </c>
      <c r="D10193" t="s">
        <v>94851</v>
      </c>
      <c r="E10193" t="s">
        <v>108674</v>
      </c>
      <c r="F10193" t="s">
        <v>108675</v>
      </c>
      <c r="G10193" t="s">
        <v>108676</v>
      </c>
      <c r="H10193" t="s">
        <v>62733</v>
      </c>
      <c r="J10193" t="s">
        <v>108677</v>
      </c>
      <c r="K10193">
        <v>1956</v>
      </c>
      <c r="O10193" t="s">
        <v>26112</v>
      </c>
      <c r="P10193" t="s">
        <v>1638</v>
      </c>
      <c r="R10193" t="s">
        <v>52</v>
      </c>
      <c r="S10193" t="s">
        <v>108678</v>
      </c>
      <c r="U10193" t="s">
        <v>108679</v>
      </c>
      <c r="V10193">
        <v>6661</v>
      </c>
      <c r="W10193" t="s">
        <v>26106</v>
      </c>
    </row>
    <row r="10194" spans="1:23" x14ac:dyDescent="0.25">
      <c r="A10194">
        <v>21321</v>
      </c>
      <c r="B10194" t="s">
        <v>37</v>
      </c>
      <c r="C10194" t="s">
        <v>107561</v>
      </c>
      <c r="D10194" t="s">
        <v>94851</v>
      </c>
      <c r="E10194" t="s">
        <v>108680</v>
      </c>
      <c r="F10194" t="s">
        <v>108681</v>
      </c>
      <c r="G10194" t="s">
        <v>108682</v>
      </c>
      <c r="J10194" t="s">
        <v>108683</v>
      </c>
      <c r="O10194" t="s">
        <v>15450</v>
      </c>
      <c r="P10194" t="s">
        <v>15526</v>
      </c>
      <c r="R10194" t="s">
        <v>2882</v>
      </c>
      <c r="V10194">
        <v>5630</v>
      </c>
      <c r="W10194" t="s">
        <v>15520</v>
      </c>
    </row>
    <row r="10195" spans="1:23" x14ac:dyDescent="0.25">
      <c r="A10195">
        <v>21322</v>
      </c>
      <c r="B10195" t="s">
        <v>37</v>
      </c>
      <c r="C10195" t="s">
        <v>107561</v>
      </c>
      <c r="D10195" t="s">
        <v>94851</v>
      </c>
      <c r="E10195" t="s">
        <v>108684</v>
      </c>
      <c r="F10195" t="s">
        <v>108685</v>
      </c>
      <c r="G10195" t="s">
        <v>108686</v>
      </c>
      <c r="J10195" t="s">
        <v>79156</v>
      </c>
      <c r="K10195">
        <v>1945</v>
      </c>
      <c r="O10195" t="s">
        <v>22717</v>
      </c>
      <c r="R10195" t="s">
        <v>2292</v>
      </c>
      <c r="V10195">
        <v>6323</v>
      </c>
      <c r="W10195" t="s">
        <v>22712</v>
      </c>
    </row>
    <row r="10196" spans="1:23" x14ac:dyDescent="0.25">
      <c r="A10196">
        <v>21323</v>
      </c>
      <c r="B10196" t="s">
        <v>37</v>
      </c>
      <c r="C10196" t="s">
        <v>107561</v>
      </c>
      <c r="D10196" t="s">
        <v>94851</v>
      </c>
      <c r="E10196" t="s">
        <v>108687</v>
      </c>
      <c r="F10196" t="s">
        <v>108688</v>
      </c>
      <c r="G10196" t="s">
        <v>108689</v>
      </c>
      <c r="H10196" t="s">
        <v>62645</v>
      </c>
      <c r="J10196" t="s">
        <v>76668</v>
      </c>
      <c r="O10196" t="s">
        <v>9633</v>
      </c>
      <c r="R10196" t="s">
        <v>1857</v>
      </c>
      <c r="U10196" t="s">
        <v>76669</v>
      </c>
      <c r="V10196">
        <v>5078</v>
      </c>
      <c r="W10196" t="s">
        <v>9626</v>
      </c>
    </row>
    <row r="10197" spans="1:23" x14ac:dyDescent="0.25">
      <c r="A10197">
        <v>21324</v>
      </c>
      <c r="B10197" t="s">
        <v>37</v>
      </c>
      <c r="C10197" t="s">
        <v>107561</v>
      </c>
      <c r="D10197" t="s">
        <v>94851</v>
      </c>
      <c r="E10197" t="s">
        <v>108690</v>
      </c>
      <c r="F10197" t="s">
        <v>71000</v>
      </c>
      <c r="G10197" t="s">
        <v>108691</v>
      </c>
      <c r="J10197" t="s">
        <v>71002</v>
      </c>
      <c r="K10197">
        <v>1974</v>
      </c>
      <c r="O10197" t="s">
        <v>19400</v>
      </c>
      <c r="R10197" t="s">
        <v>9260</v>
      </c>
      <c r="U10197" t="s">
        <v>70990</v>
      </c>
      <c r="V10197">
        <v>6007</v>
      </c>
      <c r="W10197" t="s">
        <v>19393</v>
      </c>
    </row>
    <row r="10198" spans="1:23" x14ac:dyDescent="0.25">
      <c r="A10198">
        <v>21325</v>
      </c>
      <c r="B10198" t="s">
        <v>37</v>
      </c>
      <c r="C10198" t="s">
        <v>107561</v>
      </c>
      <c r="D10198" t="s">
        <v>94851</v>
      </c>
      <c r="E10198" t="s">
        <v>108692</v>
      </c>
      <c r="F10198" t="s">
        <v>84293</v>
      </c>
      <c r="G10198" t="s">
        <v>108693</v>
      </c>
      <c r="J10198" t="s">
        <v>84295</v>
      </c>
      <c r="K10198">
        <v>1950</v>
      </c>
      <c r="O10198" t="s">
        <v>36863</v>
      </c>
      <c r="P10198" t="s">
        <v>518</v>
      </c>
      <c r="R10198" t="s">
        <v>520</v>
      </c>
      <c r="U10198" t="s">
        <v>84296</v>
      </c>
      <c r="V10198">
        <v>2895</v>
      </c>
      <c r="W10198" t="s">
        <v>509</v>
      </c>
    </row>
    <row r="10199" spans="1:23" x14ac:dyDescent="0.25">
      <c r="A10199">
        <v>21326</v>
      </c>
      <c r="B10199" t="s">
        <v>37</v>
      </c>
      <c r="C10199" t="s">
        <v>107561</v>
      </c>
      <c r="D10199" t="s">
        <v>94851</v>
      </c>
      <c r="E10199" t="s">
        <v>108694</v>
      </c>
      <c r="F10199" t="s">
        <v>108695</v>
      </c>
      <c r="G10199" t="s">
        <v>108696</v>
      </c>
      <c r="J10199" t="s">
        <v>92341</v>
      </c>
      <c r="O10199" t="s">
        <v>12009</v>
      </c>
      <c r="P10199" t="s">
        <v>11598</v>
      </c>
      <c r="R10199" t="s">
        <v>1589</v>
      </c>
      <c r="U10199" t="s">
        <v>92342</v>
      </c>
      <c r="V10199">
        <v>5301</v>
      </c>
      <c r="W10199" t="s">
        <v>12003</v>
      </c>
    </row>
    <row r="10200" spans="1:23" x14ac:dyDescent="0.25">
      <c r="A10200">
        <v>21327</v>
      </c>
      <c r="B10200" t="s">
        <v>37</v>
      </c>
      <c r="C10200" t="s">
        <v>107561</v>
      </c>
      <c r="D10200" t="s">
        <v>94851</v>
      </c>
      <c r="E10200" t="s">
        <v>108697</v>
      </c>
      <c r="F10200" t="s">
        <v>108698</v>
      </c>
      <c r="G10200" t="s">
        <v>108699</v>
      </c>
      <c r="H10200" t="s">
        <v>69530</v>
      </c>
      <c r="J10200" t="s">
        <v>108700</v>
      </c>
      <c r="K10200">
        <v>1944</v>
      </c>
      <c r="O10200" t="s">
        <v>14490</v>
      </c>
      <c r="R10200" t="s">
        <v>14491</v>
      </c>
      <c r="S10200" t="s">
        <v>108701</v>
      </c>
      <c r="U10200" t="s">
        <v>108702</v>
      </c>
      <c r="V10200">
        <v>5644</v>
      </c>
      <c r="W10200" t="s">
        <v>15671</v>
      </c>
    </row>
    <row r="10201" spans="1:23" x14ac:dyDescent="0.25">
      <c r="A10201">
        <v>21328</v>
      </c>
      <c r="B10201" t="s">
        <v>37</v>
      </c>
      <c r="C10201" t="s">
        <v>107561</v>
      </c>
      <c r="D10201" t="s">
        <v>94929</v>
      </c>
      <c r="E10201" t="s">
        <v>108703</v>
      </c>
      <c r="F10201" t="s">
        <v>108704</v>
      </c>
      <c r="G10201" t="s">
        <v>108705</v>
      </c>
      <c r="H10201" t="s">
        <v>63275</v>
      </c>
      <c r="J10201" t="s">
        <v>108706</v>
      </c>
      <c r="K10201">
        <v>1951</v>
      </c>
      <c r="O10201" t="s">
        <v>15437</v>
      </c>
      <c r="R10201" t="s">
        <v>8573</v>
      </c>
      <c r="S10201" t="s">
        <v>108707</v>
      </c>
      <c r="U10201" t="s">
        <v>108708</v>
      </c>
      <c r="V10201">
        <v>17886</v>
      </c>
      <c r="W10201" t="s">
        <v>58854</v>
      </c>
    </row>
    <row r="10202" spans="1:23" x14ac:dyDescent="0.25">
      <c r="A10202">
        <v>21329</v>
      </c>
      <c r="B10202" t="s">
        <v>37</v>
      </c>
      <c r="C10202" t="s">
        <v>107561</v>
      </c>
      <c r="D10202" t="s">
        <v>94851</v>
      </c>
      <c r="E10202" t="s">
        <v>108709</v>
      </c>
      <c r="F10202" t="s">
        <v>108710</v>
      </c>
      <c r="G10202" t="s">
        <v>108711</v>
      </c>
      <c r="H10202" t="s">
        <v>62733</v>
      </c>
      <c r="J10202" t="s">
        <v>108712</v>
      </c>
      <c r="K10202">
        <v>1946</v>
      </c>
      <c r="O10202" t="s">
        <v>22856</v>
      </c>
      <c r="P10202" t="s">
        <v>22855</v>
      </c>
      <c r="R10202" t="s">
        <v>3069</v>
      </c>
      <c r="U10202" t="s">
        <v>104636</v>
      </c>
      <c r="V10202">
        <v>6337</v>
      </c>
      <c r="W10202" t="s">
        <v>22849</v>
      </c>
    </row>
    <row r="10203" spans="1:23" x14ac:dyDescent="0.25">
      <c r="A10203">
        <v>21330</v>
      </c>
      <c r="B10203" t="s">
        <v>37</v>
      </c>
      <c r="C10203" t="s">
        <v>107561</v>
      </c>
      <c r="D10203" t="s">
        <v>94851</v>
      </c>
      <c r="E10203" t="s">
        <v>108713</v>
      </c>
      <c r="F10203" t="s">
        <v>108714</v>
      </c>
      <c r="G10203" t="s">
        <v>108715</v>
      </c>
      <c r="J10203" t="s">
        <v>108716</v>
      </c>
      <c r="K10203">
        <v>1954</v>
      </c>
      <c r="O10203" t="s">
        <v>26617</v>
      </c>
      <c r="P10203" t="s">
        <v>22855</v>
      </c>
      <c r="R10203" t="s">
        <v>3069</v>
      </c>
      <c r="S10203" t="s">
        <v>108657</v>
      </c>
      <c r="U10203" t="s">
        <v>108658</v>
      </c>
      <c r="V10203">
        <v>6715</v>
      </c>
      <c r="W10203" t="s">
        <v>26614</v>
      </c>
    </row>
    <row r="10204" spans="1:23" x14ac:dyDescent="0.25">
      <c r="A10204">
        <v>21331</v>
      </c>
      <c r="B10204" t="s">
        <v>37</v>
      </c>
      <c r="C10204" t="s">
        <v>107561</v>
      </c>
      <c r="D10204" t="s">
        <v>94851</v>
      </c>
      <c r="E10204" t="s">
        <v>108717</v>
      </c>
      <c r="F10204" t="s">
        <v>108718</v>
      </c>
      <c r="G10204" t="s">
        <v>108719</v>
      </c>
      <c r="J10204" t="s">
        <v>108720</v>
      </c>
      <c r="O10204" t="s">
        <v>30739</v>
      </c>
      <c r="R10204" t="s">
        <v>23400</v>
      </c>
      <c r="S10204" t="s">
        <v>108721</v>
      </c>
      <c r="U10204" t="s">
        <v>108722</v>
      </c>
      <c r="V10204">
        <v>7127</v>
      </c>
      <c r="W10204" t="s">
        <v>30736</v>
      </c>
    </row>
    <row r="10205" spans="1:23" x14ac:dyDescent="0.25">
      <c r="A10205">
        <v>21332</v>
      </c>
      <c r="B10205" t="s">
        <v>37</v>
      </c>
      <c r="C10205" t="s">
        <v>107561</v>
      </c>
      <c r="D10205" t="s">
        <v>94929</v>
      </c>
      <c r="E10205" t="s">
        <v>108723</v>
      </c>
      <c r="F10205" t="s">
        <v>108724</v>
      </c>
      <c r="G10205" t="s">
        <v>108725</v>
      </c>
      <c r="J10205" t="s">
        <v>88568</v>
      </c>
      <c r="K10205">
        <v>1961</v>
      </c>
      <c r="O10205" t="s">
        <v>16066</v>
      </c>
      <c r="P10205" t="s">
        <v>6974</v>
      </c>
      <c r="R10205" t="s">
        <v>4906</v>
      </c>
      <c r="V10205">
        <v>7935</v>
      </c>
      <c r="W10205" t="s">
        <v>38866</v>
      </c>
    </row>
    <row r="10206" spans="1:23" x14ac:dyDescent="0.25">
      <c r="A10206">
        <v>21333</v>
      </c>
      <c r="B10206" t="s">
        <v>37</v>
      </c>
      <c r="C10206" t="s">
        <v>107561</v>
      </c>
      <c r="D10206" t="s">
        <v>94851</v>
      </c>
      <c r="E10206" t="s">
        <v>108726</v>
      </c>
      <c r="F10206" t="s">
        <v>108727</v>
      </c>
      <c r="G10206" t="s">
        <v>108728</v>
      </c>
      <c r="J10206" t="s">
        <v>108729</v>
      </c>
      <c r="K10206">
        <v>1983</v>
      </c>
      <c r="O10206" t="s">
        <v>38928</v>
      </c>
      <c r="P10206" t="s">
        <v>5113</v>
      </c>
      <c r="R10206" t="s">
        <v>147</v>
      </c>
      <c r="U10206" t="s">
        <v>108730</v>
      </c>
      <c r="V10206">
        <v>7941</v>
      </c>
      <c r="W10206" t="s">
        <v>38922</v>
      </c>
    </row>
    <row r="10207" spans="1:23" x14ac:dyDescent="0.25">
      <c r="A10207">
        <v>21334</v>
      </c>
      <c r="B10207" t="s">
        <v>37</v>
      </c>
      <c r="C10207" t="s">
        <v>107561</v>
      </c>
      <c r="D10207" t="s">
        <v>94851</v>
      </c>
      <c r="E10207" t="s">
        <v>108731</v>
      </c>
      <c r="F10207" t="s">
        <v>108732</v>
      </c>
      <c r="G10207" t="s">
        <v>108733</v>
      </c>
      <c r="H10207" t="s">
        <v>62733</v>
      </c>
      <c r="J10207" t="s">
        <v>74658</v>
      </c>
      <c r="K10207">
        <v>1932</v>
      </c>
      <c r="O10207" t="s">
        <v>26970</v>
      </c>
      <c r="R10207" t="s">
        <v>8573</v>
      </c>
      <c r="V10207">
        <v>6749</v>
      </c>
      <c r="W10207" t="s">
        <v>26965</v>
      </c>
    </row>
    <row r="10208" spans="1:23" x14ac:dyDescent="0.25">
      <c r="A10208">
        <v>21335</v>
      </c>
      <c r="B10208" t="s">
        <v>37</v>
      </c>
      <c r="C10208" t="s">
        <v>107561</v>
      </c>
      <c r="D10208" t="s">
        <v>94929</v>
      </c>
      <c r="E10208" t="s">
        <v>108734</v>
      </c>
      <c r="F10208" t="s">
        <v>108735</v>
      </c>
      <c r="G10208" t="s">
        <v>108736</v>
      </c>
      <c r="H10208" t="s">
        <v>62645</v>
      </c>
      <c r="J10208" t="s">
        <v>108737</v>
      </c>
      <c r="K10208">
        <v>1946</v>
      </c>
      <c r="O10208" t="s">
        <v>6197</v>
      </c>
      <c r="R10208" t="s">
        <v>2031</v>
      </c>
      <c r="S10208" t="s">
        <v>108738</v>
      </c>
      <c r="U10208" t="s">
        <v>108739</v>
      </c>
      <c r="V10208">
        <v>4761</v>
      </c>
      <c r="W10208" t="s">
        <v>6191</v>
      </c>
    </row>
    <row r="10209" spans="1:23" x14ac:dyDescent="0.25">
      <c r="A10209">
        <v>21336</v>
      </c>
      <c r="B10209" t="s">
        <v>37</v>
      </c>
      <c r="C10209" t="s">
        <v>107561</v>
      </c>
      <c r="D10209" t="s">
        <v>94851</v>
      </c>
      <c r="E10209" t="s">
        <v>108740</v>
      </c>
      <c r="F10209" t="s">
        <v>108741</v>
      </c>
      <c r="G10209" t="s">
        <v>108742</v>
      </c>
      <c r="J10209" t="s">
        <v>88745</v>
      </c>
      <c r="K10209">
        <v>1954</v>
      </c>
      <c r="O10209" t="s">
        <v>23254</v>
      </c>
      <c r="P10209" t="s">
        <v>535</v>
      </c>
      <c r="R10209" t="s">
        <v>52</v>
      </c>
      <c r="U10209" t="s">
        <v>88746</v>
      </c>
      <c r="V10209">
        <v>6550</v>
      </c>
      <c r="W10209" t="s">
        <v>25014</v>
      </c>
    </row>
    <row r="10210" spans="1:23" x14ac:dyDescent="0.25">
      <c r="A10210">
        <v>21337</v>
      </c>
      <c r="B10210" t="s">
        <v>37</v>
      </c>
      <c r="C10210" t="s">
        <v>107561</v>
      </c>
      <c r="D10210" t="s">
        <v>94851</v>
      </c>
      <c r="E10210" t="s">
        <v>108743</v>
      </c>
      <c r="F10210" t="s">
        <v>108744</v>
      </c>
      <c r="G10210" t="s">
        <v>108745</v>
      </c>
      <c r="J10210" t="s">
        <v>108746</v>
      </c>
      <c r="K10210">
        <v>1972</v>
      </c>
      <c r="O10210" t="s">
        <v>11143</v>
      </c>
      <c r="R10210" t="s">
        <v>11142</v>
      </c>
      <c r="S10210" t="s">
        <v>104715</v>
      </c>
      <c r="U10210" t="s">
        <v>108747</v>
      </c>
      <c r="V10210">
        <v>5889</v>
      </c>
      <c r="W10210" t="s">
        <v>18165</v>
      </c>
    </row>
    <row r="10211" spans="1:23" x14ac:dyDescent="0.25">
      <c r="A10211">
        <v>21338</v>
      </c>
      <c r="B10211" t="s">
        <v>37</v>
      </c>
      <c r="C10211" t="s">
        <v>107561</v>
      </c>
      <c r="D10211" t="s">
        <v>94851</v>
      </c>
      <c r="E10211" t="s">
        <v>108748</v>
      </c>
      <c r="F10211" t="s">
        <v>108749</v>
      </c>
      <c r="G10211" t="s">
        <v>108750</v>
      </c>
      <c r="J10211" t="s">
        <v>60097</v>
      </c>
      <c r="K10211">
        <v>1972</v>
      </c>
      <c r="O10211" t="s">
        <v>11143</v>
      </c>
      <c r="R10211" t="s">
        <v>11142</v>
      </c>
      <c r="S10211" t="s">
        <v>105594</v>
      </c>
      <c r="U10211" t="s">
        <v>105595</v>
      </c>
      <c r="V10211">
        <v>5954</v>
      </c>
      <c r="W10211" t="s">
        <v>18840</v>
      </c>
    </row>
    <row r="10212" spans="1:23" x14ac:dyDescent="0.25">
      <c r="A10212">
        <v>21339</v>
      </c>
      <c r="B10212" t="s">
        <v>37</v>
      </c>
      <c r="C10212" t="s">
        <v>107561</v>
      </c>
      <c r="D10212" t="s">
        <v>94851</v>
      </c>
      <c r="E10212" t="s">
        <v>108751</v>
      </c>
      <c r="F10212" t="s">
        <v>108752</v>
      </c>
      <c r="G10212" t="s">
        <v>108753</v>
      </c>
      <c r="K10212">
        <v>1968</v>
      </c>
      <c r="S10212" t="s">
        <v>99200</v>
      </c>
      <c r="U10212" t="s">
        <v>108754</v>
      </c>
      <c r="V10212">
        <v>5955</v>
      </c>
      <c r="W10212" t="s">
        <v>18847</v>
      </c>
    </row>
    <row r="10213" spans="1:23" x14ac:dyDescent="0.25">
      <c r="A10213">
        <v>21340</v>
      </c>
      <c r="B10213" t="s">
        <v>37</v>
      </c>
      <c r="C10213" t="s">
        <v>107561</v>
      </c>
      <c r="D10213" t="s">
        <v>94929</v>
      </c>
      <c r="E10213" t="s">
        <v>108755</v>
      </c>
      <c r="F10213" t="s">
        <v>108756</v>
      </c>
      <c r="G10213" t="s">
        <v>108757</v>
      </c>
      <c r="H10213" t="s">
        <v>62733</v>
      </c>
      <c r="J10213" t="s">
        <v>75059</v>
      </c>
      <c r="K10213">
        <v>1946</v>
      </c>
      <c r="O10213" t="s">
        <v>29690</v>
      </c>
      <c r="R10213" t="s">
        <v>11024</v>
      </c>
      <c r="V10213">
        <v>7025</v>
      </c>
      <c r="W10213" t="s">
        <v>29684</v>
      </c>
    </row>
    <row r="10214" spans="1:23" x14ac:dyDescent="0.25">
      <c r="A10214">
        <v>21341</v>
      </c>
      <c r="B10214" t="s">
        <v>37</v>
      </c>
      <c r="C10214" t="s">
        <v>107561</v>
      </c>
      <c r="D10214" t="s">
        <v>94929</v>
      </c>
      <c r="E10214" t="s">
        <v>108758</v>
      </c>
      <c r="F10214" t="s">
        <v>108759</v>
      </c>
      <c r="G10214" t="s">
        <v>108760</v>
      </c>
      <c r="K10214">
        <v>1982</v>
      </c>
      <c r="O10214" t="s">
        <v>35737</v>
      </c>
      <c r="R10214" t="s">
        <v>770</v>
      </c>
      <c r="U10214" t="s">
        <v>108761</v>
      </c>
      <c r="V10214">
        <v>7620</v>
      </c>
      <c r="W10214" t="s">
        <v>35733</v>
      </c>
    </row>
    <row r="10215" spans="1:23" x14ac:dyDescent="0.25">
      <c r="A10215">
        <v>21342</v>
      </c>
      <c r="B10215" t="s">
        <v>37</v>
      </c>
      <c r="C10215" t="s">
        <v>107561</v>
      </c>
      <c r="D10215" t="s">
        <v>94851</v>
      </c>
      <c r="E10215" t="s">
        <v>108762</v>
      </c>
      <c r="F10215" t="s">
        <v>108763</v>
      </c>
      <c r="G10215" t="s">
        <v>108764</v>
      </c>
      <c r="H10215" t="s">
        <v>62733</v>
      </c>
      <c r="J10215" t="s">
        <v>108765</v>
      </c>
      <c r="K10215">
        <v>1942</v>
      </c>
      <c r="O10215" t="s">
        <v>2233</v>
      </c>
      <c r="P10215" t="s">
        <v>3053</v>
      </c>
      <c r="R10215" t="s">
        <v>52</v>
      </c>
      <c r="S10215" t="s">
        <v>108766</v>
      </c>
      <c r="U10215" t="s">
        <v>108767</v>
      </c>
      <c r="V10215">
        <v>4854</v>
      </c>
      <c r="W10215" t="s">
        <v>7197</v>
      </c>
    </row>
    <row r="10216" spans="1:23" x14ac:dyDescent="0.25">
      <c r="A10216">
        <v>21343</v>
      </c>
      <c r="B10216" t="s">
        <v>37</v>
      </c>
      <c r="C10216" t="s">
        <v>107561</v>
      </c>
      <c r="D10216" t="s">
        <v>94929</v>
      </c>
      <c r="E10216" t="s">
        <v>108768</v>
      </c>
      <c r="F10216" t="s">
        <v>108769</v>
      </c>
      <c r="G10216" t="s">
        <v>108770</v>
      </c>
      <c r="J10216" t="s">
        <v>108771</v>
      </c>
      <c r="K10216">
        <v>1946</v>
      </c>
      <c r="O10216" t="s">
        <v>15437</v>
      </c>
      <c r="R10216" t="s">
        <v>8573</v>
      </c>
      <c r="S10216" t="s">
        <v>108772</v>
      </c>
      <c r="U10216" t="s">
        <v>108773</v>
      </c>
      <c r="V10216">
        <v>17886</v>
      </c>
      <c r="W10216" t="s">
        <v>58854</v>
      </c>
    </row>
    <row r="10217" spans="1:23" x14ac:dyDescent="0.25">
      <c r="A10217">
        <v>21344</v>
      </c>
      <c r="B10217" t="s">
        <v>37</v>
      </c>
      <c r="C10217" t="s">
        <v>107561</v>
      </c>
      <c r="D10217" t="s">
        <v>94851</v>
      </c>
      <c r="E10217" t="s">
        <v>108774</v>
      </c>
      <c r="F10217" t="s">
        <v>108775</v>
      </c>
      <c r="G10217" t="s">
        <v>108776</v>
      </c>
      <c r="J10217" t="s">
        <v>59796</v>
      </c>
      <c r="K10217">
        <v>1927</v>
      </c>
      <c r="O10217" t="s">
        <v>17851</v>
      </c>
      <c r="P10217" t="s">
        <v>1444</v>
      </c>
      <c r="R10217" t="s">
        <v>1070</v>
      </c>
      <c r="V10217">
        <v>5860</v>
      </c>
      <c r="W10217" t="s">
        <v>17845</v>
      </c>
    </row>
    <row r="10218" spans="1:23" x14ac:dyDescent="0.25">
      <c r="A10218">
        <v>21345</v>
      </c>
      <c r="B10218" t="s">
        <v>37</v>
      </c>
      <c r="C10218" t="s">
        <v>107561</v>
      </c>
      <c r="D10218" t="s">
        <v>94851</v>
      </c>
      <c r="E10218" t="s">
        <v>108777</v>
      </c>
      <c r="F10218" t="s">
        <v>108778</v>
      </c>
      <c r="G10218" t="s">
        <v>108779</v>
      </c>
      <c r="H10218" t="s">
        <v>64662</v>
      </c>
      <c r="J10218" t="s">
        <v>64910</v>
      </c>
      <c r="O10218" t="s">
        <v>10096</v>
      </c>
      <c r="P10218" t="s">
        <v>10095</v>
      </c>
      <c r="R10218" t="s">
        <v>1688</v>
      </c>
      <c r="V10218">
        <v>5276</v>
      </c>
      <c r="W10218" t="s">
        <v>11739</v>
      </c>
    </row>
    <row r="10219" spans="1:23" x14ac:dyDescent="0.25">
      <c r="A10219">
        <v>21346</v>
      </c>
      <c r="B10219" t="s">
        <v>37</v>
      </c>
      <c r="C10219" t="s">
        <v>107561</v>
      </c>
      <c r="D10219" t="s">
        <v>94851</v>
      </c>
      <c r="E10219" t="s">
        <v>108780</v>
      </c>
      <c r="F10219" t="s">
        <v>108781</v>
      </c>
      <c r="G10219" t="s">
        <v>108782</v>
      </c>
      <c r="J10219" t="s">
        <v>65536</v>
      </c>
      <c r="K10219">
        <v>1938</v>
      </c>
      <c r="O10219" t="s">
        <v>8311</v>
      </c>
      <c r="P10219" t="s">
        <v>8309</v>
      </c>
      <c r="R10219" t="s">
        <v>1688</v>
      </c>
      <c r="V10219">
        <v>5067</v>
      </c>
      <c r="W10219" t="s">
        <v>9533</v>
      </c>
    </row>
    <row r="10220" spans="1:23" x14ac:dyDescent="0.25">
      <c r="A10220">
        <v>21347</v>
      </c>
      <c r="B10220" t="s">
        <v>37</v>
      </c>
      <c r="C10220" t="s">
        <v>107561</v>
      </c>
      <c r="D10220" t="s">
        <v>94851</v>
      </c>
      <c r="E10220" t="s">
        <v>108783</v>
      </c>
      <c r="F10220" t="s">
        <v>108784</v>
      </c>
      <c r="G10220" t="s">
        <v>108785</v>
      </c>
      <c r="J10220" t="s">
        <v>66379</v>
      </c>
      <c r="K10220">
        <v>1926</v>
      </c>
      <c r="O10220" t="s">
        <v>4278</v>
      </c>
      <c r="P10220" t="s">
        <v>1613</v>
      </c>
      <c r="R10220" t="s">
        <v>1310</v>
      </c>
      <c r="V10220">
        <v>3199</v>
      </c>
      <c r="W10220" t="s">
        <v>4271</v>
      </c>
    </row>
    <row r="10221" spans="1:23" x14ac:dyDescent="0.25">
      <c r="A10221">
        <v>21348</v>
      </c>
      <c r="B10221" t="s">
        <v>37</v>
      </c>
      <c r="C10221" t="s">
        <v>107561</v>
      </c>
      <c r="D10221" t="s">
        <v>94851</v>
      </c>
      <c r="E10221" t="s">
        <v>108786</v>
      </c>
      <c r="F10221" t="s">
        <v>108787</v>
      </c>
      <c r="G10221" t="s">
        <v>108788</v>
      </c>
      <c r="J10221" t="s">
        <v>108789</v>
      </c>
      <c r="K10221">
        <v>1978</v>
      </c>
      <c r="O10221" t="s">
        <v>95115</v>
      </c>
      <c r="R10221" t="s">
        <v>2942</v>
      </c>
      <c r="S10221" t="s">
        <v>95116</v>
      </c>
      <c r="U10221" t="s">
        <v>108790</v>
      </c>
      <c r="V10221">
        <v>7001</v>
      </c>
      <c r="W10221" t="s">
        <v>29444</v>
      </c>
    </row>
    <row r="10222" spans="1:23" x14ac:dyDescent="0.25">
      <c r="A10222">
        <v>21349</v>
      </c>
      <c r="B10222" t="s">
        <v>37</v>
      </c>
      <c r="C10222" t="s">
        <v>107561</v>
      </c>
      <c r="D10222" t="s">
        <v>94851</v>
      </c>
      <c r="E10222" t="s">
        <v>108791</v>
      </c>
      <c r="F10222" t="s">
        <v>108792</v>
      </c>
      <c r="G10222" t="s">
        <v>108793</v>
      </c>
      <c r="J10222" t="s">
        <v>76359</v>
      </c>
      <c r="K10222">
        <v>1974</v>
      </c>
      <c r="O10222" t="s">
        <v>40151</v>
      </c>
      <c r="R10222" t="s">
        <v>481</v>
      </c>
      <c r="U10222" t="s">
        <v>108794</v>
      </c>
      <c r="V10222">
        <v>8065</v>
      </c>
      <c r="W10222" t="s">
        <v>40145</v>
      </c>
    </row>
    <row r="10223" spans="1:23" x14ac:dyDescent="0.25">
      <c r="A10223">
        <v>21350</v>
      </c>
      <c r="B10223" t="s">
        <v>37</v>
      </c>
      <c r="C10223" t="s">
        <v>107561</v>
      </c>
      <c r="D10223" t="s">
        <v>94851</v>
      </c>
      <c r="E10223" t="s">
        <v>108795</v>
      </c>
      <c r="F10223" t="s">
        <v>108796</v>
      </c>
      <c r="G10223" t="s">
        <v>108797</v>
      </c>
      <c r="H10223" t="s">
        <v>62645</v>
      </c>
      <c r="J10223" t="s">
        <v>108798</v>
      </c>
      <c r="K10223">
        <v>1979</v>
      </c>
      <c r="O10223" t="s">
        <v>20659</v>
      </c>
      <c r="R10223" t="s">
        <v>17863</v>
      </c>
      <c r="S10223" t="s">
        <v>108799</v>
      </c>
      <c r="U10223" t="s">
        <v>108800</v>
      </c>
      <c r="V10223">
        <v>6125</v>
      </c>
      <c r="W10223" t="s">
        <v>20654</v>
      </c>
    </row>
    <row r="10224" spans="1:23" x14ac:dyDescent="0.25">
      <c r="A10224">
        <v>21351</v>
      </c>
      <c r="B10224" t="s">
        <v>37</v>
      </c>
      <c r="C10224" t="s">
        <v>107561</v>
      </c>
      <c r="D10224" t="s">
        <v>94851</v>
      </c>
      <c r="E10224" t="s">
        <v>108801</v>
      </c>
      <c r="F10224" t="s">
        <v>108802</v>
      </c>
      <c r="G10224" t="s">
        <v>108803</v>
      </c>
      <c r="J10224" t="s">
        <v>108804</v>
      </c>
      <c r="K10224">
        <v>1927</v>
      </c>
      <c r="O10224" t="s">
        <v>7617</v>
      </c>
      <c r="R10224" t="s">
        <v>2292</v>
      </c>
      <c r="S10224" t="s">
        <v>95752</v>
      </c>
      <c r="U10224" t="s">
        <v>95753</v>
      </c>
      <c r="V10224">
        <v>7513</v>
      </c>
      <c r="W10224" t="s">
        <v>34665</v>
      </c>
    </row>
    <row r="10225" spans="1:23" x14ac:dyDescent="0.25">
      <c r="A10225">
        <v>21352</v>
      </c>
      <c r="B10225" t="s">
        <v>37</v>
      </c>
      <c r="C10225" t="s">
        <v>107561</v>
      </c>
      <c r="D10225" t="s">
        <v>108805</v>
      </c>
      <c r="E10225" t="s">
        <v>108806</v>
      </c>
      <c r="F10225" t="s">
        <v>108807</v>
      </c>
      <c r="G10225" t="s">
        <v>108808</v>
      </c>
      <c r="H10225" t="s">
        <v>108809</v>
      </c>
      <c r="I10225" t="s">
        <v>108810</v>
      </c>
      <c r="J10225" t="s">
        <v>108811</v>
      </c>
      <c r="K10225">
        <v>1985</v>
      </c>
      <c r="L10225" t="s">
        <v>108812</v>
      </c>
      <c r="O10225" t="s">
        <v>8283</v>
      </c>
      <c r="R10225" t="s">
        <v>8284</v>
      </c>
      <c r="S10225" t="s">
        <v>108813</v>
      </c>
      <c r="U10225" t="s">
        <v>108814</v>
      </c>
      <c r="V10225">
        <v>7676</v>
      </c>
      <c r="W10225" t="s">
        <v>36301</v>
      </c>
    </row>
    <row r="10226" spans="1:23" x14ac:dyDescent="0.25">
      <c r="A10226">
        <v>21353</v>
      </c>
      <c r="B10226" t="s">
        <v>37</v>
      </c>
      <c r="C10226" t="s">
        <v>107561</v>
      </c>
      <c r="D10226" t="s">
        <v>94851</v>
      </c>
      <c r="E10226" t="s">
        <v>108815</v>
      </c>
      <c r="F10226" t="s">
        <v>79748</v>
      </c>
      <c r="G10226" t="s">
        <v>108816</v>
      </c>
      <c r="J10226" t="s">
        <v>59798</v>
      </c>
      <c r="K10226">
        <v>1954</v>
      </c>
      <c r="O10226" t="s">
        <v>30721</v>
      </c>
      <c r="P10226" t="s">
        <v>4154</v>
      </c>
      <c r="R10226" t="s">
        <v>4155</v>
      </c>
      <c r="S10226" t="s">
        <v>79750</v>
      </c>
      <c r="V10226">
        <v>7125</v>
      </c>
      <c r="W10226" t="s">
        <v>30716</v>
      </c>
    </row>
    <row r="10227" spans="1:23" x14ac:dyDescent="0.25">
      <c r="A10227">
        <v>21354</v>
      </c>
      <c r="B10227" t="s">
        <v>37</v>
      </c>
      <c r="C10227" t="s">
        <v>107561</v>
      </c>
      <c r="D10227" t="s">
        <v>94851</v>
      </c>
      <c r="E10227" t="s">
        <v>108817</v>
      </c>
      <c r="F10227" t="s">
        <v>82702</v>
      </c>
      <c r="G10227" t="s">
        <v>108818</v>
      </c>
      <c r="J10227" t="s">
        <v>82038</v>
      </c>
      <c r="K10227">
        <v>1961</v>
      </c>
      <c r="O10227" t="s">
        <v>38879</v>
      </c>
      <c r="R10227" t="s">
        <v>26426</v>
      </c>
      <c r="V10227">
        <v>7939</v>
      </c>
      <c r="W10227" t="s">
        <v>38903</v>
      </c>
    </row>
    <row r="10228" spans="1:23" x14ac:dyDescent="0.25">
      <c r="A10228">
        <v>21355</v>
      </c>
      <c r="B10228" t="s">
        <v>37</v>
      </c>
      <c r="C10228" t="s">
        <v>107561</v>
      </c>
      <c r="D10228" t="s">
        <v>94851</v>
      </c>
      <c r="E10228" t="s">
        <v>108819</v>
      </c>
      <c r="F10228" t="s">
        <v>108820</v>
      </c>
      <c r="G10228" t="s">
        <v>108821</v>
      </c>
      <c r="H10228" t="s">
        <v>62645</v>
      </c>
      <c r="J10228" t="s">
        <v>108822</v>
      </c>
      <c r="K10228">
        <v>1958</v>
      </c>
      <c r="O10228" t="s">
        <v>11262</v>
      </c>
      <c r="R10228" t="s">
        <v>11263</v>
      </c>
      <c r="S10228" t="s">
        <v>108823</v>
      </c>
      <c r="U10228" t="s">
        <v>108824</v>
      </c>
      <c r="V10228">
        <v>5230</v>
      </c>
      <c r="W10228" t="s">
        <v>11258</v>
      </c>
    </row>
    <row r="10229" spans="1:23" x14ac:dyDescent="0.25">
      <c r="A10229">
        <v>21356</v>
      </c>
      <c r="B10229" t="s">
        <v>37</v>
      </c>
      <c r="C10229" t="s">
        <v>107561</v>
      </c>
      <c r="D10229" t="s">
        <v>94851</v>
      </c>
      <c r="E10229" t="s">
        <v>108825</v>
      </c>
      <c r="F10229" t="s">
        <v>108826</v>
      </c>
      <c r="G10229" t="s">
        <v>108827</v>
      </c>
      <c r="H10229" t="s">
        <v>108828</v>
      </c>
      <c r="J10229" t="s">
        <v>108829</v>
      </c>
      <c r="O10229" t="s">
        <v>21974</v>
      </c>
      <c r="R10229" t="s">
        <v>21972</v>
      </c>
      <c r="V10229">
        <v>6251</v>
      </c>
      <c r="W10229" t="s">
        <v>21965</v>
      </c>
    </row>
    <row r="10230" spans="1:23" x14ac:dyDescent="0.25">
      <c r="A10230">
        <v>21357</v>
      </c>
      <c r="B10230" t="s">
        <v>37</v>
      </c>
      <c r="C10230" t="s">
        <v>107561</v>
      </c>
      <c r="D10230" t="s">
        <v>94851</v>
      </c>
      <c r="E10230" t="s">
        <v>108830</v>
      </c>
      <c r="F10230" t="s">
        <v>108831</v>
      </c>
      <c r="G10230" t="s">
        <v>108832</v>
      </c>
      <c r="J10230" t="s">
        <v>108833</v>
      </c>
      <c r="K10230">
        <v>1952</v>
      </c>
      <c r="O10230" t="s">
        <v>7952</v>
      </c>
      <c r="P10230" t="s">
        <v>7950</v>
      </c>
      <c r="R10230" t="s">
        <v>147</v>
      </c>
      <c r="V10230">
        <v>5930</v>
      </c>
      <c r="W10230" t="s">
        <v>18597</v>
      </c>
    </row>
    <row r="10231" spans="1:23" x14ac:dyDescent="0.25">
      <c r="A10231">
        <v>21358</v>
      </c>
      <c r="B10231" t="s">
        <v>37</v>
      </c>
      <c r="C10231" t="s">
        <v>107561</v>
      </c>
      <c r="D10231" t="s">
        <v>94851</v>
      </c>
      <c r="E10231" t="s">
        <v>108834</v>
      </c>
      <c r="F10231" t="s">
        <v>108835</v>
      </c>
      <c r="G10231" t="s">
        <v>108836</v>
      </c>
      <c r="J10231" t="s">
        <v>66667</v>
      </c>
      <c r="K10231">
        <v>1959</v>
      </c>
      <c r="O10231" t="s">
        <v>28781</v>
      </c>
      <c r="P10231" t="s">
        <v>146</v>
      </c>
      <c r="R10231" t="s">
        <v>147</v>
      </c>
      <c r="V10231">
        <v>6933</v>
      </c>
      <c r="W10231" t="s">
        <v>28775</v>
      </c>
    </row>
    <row r="10232" spans="1:23" x14ac:dyDescent="0.25">
      <c r="A10232">
        <v>21359</v>
      </c>
      <c r="B10232" t="s">
        <v>37</v>
      </c>
      <c r="C10232" t="s">
        <v>107561</v>
      </c>
      <c r="D10232" t="s">
        <v>94851</v>
      </c>
      <c r="E10232" t="s">
        <v>108837</v>
      </c>
      <c r="F10232" t="s">
        <v>74109</v>
      </c>
      <c r="G10232" t="s">
        <v>108838</v>
      </c>
      <c r="J10232" t="s">
        <v>74111</v>
      </c>
      <c r="K10232">
        <v>1931</v>
      </c>
      <c r="O10232" t="s">
        <v>26738</v>
      </c>
      <c r="P10232" t="s">
        <v>928</v>
      </c>
      <c r="R10232" t="s">
        <v>52</v>
      </c>
      <c r="S10232" t="s">
        <v>74112</v>
      </c>
      <c r="V10232">
        <v>6726</v>
      </c>
      <c r="W10232" t="s">
        <v>26732</v>
      </c>
    </row>
    <row r="10233" spans="1:23" x14ac:dyDescent="0.25">
      <c r="A10233">
        <v>21360</v>
      </c>
      <c r="B10233" t="s">
        <v>37</v>
      </c>
      <c r="C10233" t="s">
        <v>107561</v>
      </c>
      <c r="D10233" t="s">
        <v>94851</v>
      </c>
      <c r="E10233" t="s">
        <v>108839</v>
      </c>
      <c r="F10233" t="s">
        <v>82744</v>
      </c>
      <c r="G10233" t="s">
        <v>108840</v>
      </c>
      <c r="J10233" t="s">
        <v>82746</v>
      </c>
      <c r="K10233">
        <v>1945</v>
      </c>
      <c r="O10233" t="s">
        <v>38879</v>
      </c>
      <c r="R10233" t="s">
        <v>26426</v>
      </c>
      <c r="V10233">
        <v>7939</v>
      </c>
      <c r="W10233" t="s">
        <v>38903</v>
      </c>
    </row>
    <row r="10234" spans="1:23" x14ac:dyDescent="0.25">
      <c r="A10234">
        <v>21361</v>
      </c>
      <c r="B10234" t="s">
        <v>37</v>
      </c>
      <c r="C10234" t="s">
        <v>107561</v>
      </c>
      <c r="D10234" t="s">
        <v>94851</v>
      </c>
      <c r="E10234" t="s">
        <v>108841</v>
      </c>
      <c r="F10234" t="s">
        <v>108842</v>
      </c>
      <c r="G10234" t="s">
        <v>108843</v>
      </c>
      <c r="J10234" t="s">
        <v>108844</v>
      </c>
      <c r="K10234">
        <v>1987</v>
      </c>
      <c r="S10234" t="s">
        <v>107598</v>
      </c>
      <c r="U10234" t="s">
        <v>108845</v>
      </c>
      <c r="V10234">
        <v>4706</v>
      </c>
      <c r="W10234" t="s">
        <v>5599</v>
      </c>
    </row>
    <row r="10235" spans="1:23" x14ac:dyDescent="0.25">
      <c r="A10235">
        <v>21362</v>
      </c>
      <c r="B10235" t="s">
        <v>37</v>
      </c>
      <c r="C10235" t="s">
        <v>107561</v>
      </c>
      <c r="D10235" t="s">
        <v>94851</v>
      </c>
      <c r="E10235" t="s">
        <v>108846</v>
      </c>
      <c r="F10235" t="s">
        <v>108847</v>
      </c>
      <c r="G10235" t="s">
        <v>108848</v>
      </c>
      <c r="J10235" t="s">
        <v>108849</v>
      </c>
      <c r="K10235">
        <v>1975</v>
      </c>
      <c r="O10235" t="s">
        <v>17514</v>
      </c>
      <c r="R10235" t="s">
        <v>6431</v>
      </c>
      <c r="S10235" t="s">
        <v>107755</v>
      </c>
      <c r="U10235" t="s">
        <v>107756</v>
      </c>
      <c r="V10235">
        <v>5828</v>
      </c>
      <c r="W10235" t="s">
        <v>17510</v>
      </c>
    </row>
    <row r="10236" spans="1:23" x14ac:dyDescent="0.25">
      <c r="A10236">
        <v>21363</v>
      </c>
      <c r="B10236" t="s">
        <v>37</v>
      </c>
      <c r="C10236" t="s">
        <v>107561</v>
      </c>
      <c r="D10236" t="s">
        <v>94929</v>
      </c>
      <c r="E10236" t="s">
        <v>108850</v>
      </c>
      <c r="F10236" t="s">
        <v>108851</v>
      </c>
      <c r="G10236" t="s">
        <v>108852</v>
      </c>
      <c r="J10236" t="s">
        <v>105856</v>
      </c>
      <c r="K10236">
        <v>1977</v>
      </c>
      <c r="O10236" t="s">
        <v>4823</v>
      </c>
      <c r="P10236" t="s">
        <v>4822</v>
      </c>
      <c r="R10236" t="s">
        <v>699</v>
      </c>
      <c r="S10236" t="s">
        <v>97676</v>
      </c>
      <c r="U10236" t="s">
        <v>108853</v>
      </c>
      <c r="V10236">
        <v>7729</v>
      </c>
      <c r="W10236" t="s">
        <v>36832</v>
      </c>
    </row>
    <row r="10237" spans="1:23" x14ac:dyDescent="0.25">
      <c r="A10237">
        <v>21364</v>
      </c>
      <c r="B10237" t="s">
        <v>37</v>
      </c>
      <c r="C10237" t="s">
        <v>107561</v>
      </c>
      <c r="D10237" t="s">
        <v>94929</v>
      </c>
      <c r="E10237" t="s">
        <v>108854</v>
      </c>
      <c r="F10237" t="s">
        <v>108855</v>
      </c>
      <c r="G10237" t="s">
        <v>108856</v>
      </c>
      <c r="J10237" t="s">
        <v>108857</v>
      </c>
      <c r="K10237">
        <v>1951</v>
      </c>
      <c r="O10237" t="s">
        <v>8476</v>
      </c>
      <c r="R10237" t="s">
        <v>828</v>
      </c>
      <c r="U10237" t="s">
        <v>108858</v>
      </c>
      <c r="V10237">
        <v>4966</v>
      </c>
      <c r="W10237" t="s">
        <v>8470</v>
      </c>
    </row>
    <row r="10238" spans="1:23" x14ac:dyDescent="0.25">
      <c r="A10238">
        <v>21365</v>
      </c>
      <c r="B10238" t="s">
        <v>37</v>
      </c>
      <c r="C10238" t="s">
        <v>107561</v>
      </c>
      <c r="D10238" t="s">
        <v>94851</v>
      </c>
      <c r="E10238" t="s">
        <v>108859</v>
      </c>
      <c r="F10238" t="s">
        <v>88857</v>
      </c>
      <c r="G10238" t="s">
        <v>108860</v>
      </c>
      <c r="J10238" t="s">
        <v>108861</v>
      </c>
      <c r="K10238">
        <v>1947</v>
      </c>
      <c r="O10238" t="s">
        <v>16143</v>
      </c>
      <c r="P10238" t="s">
        <v>1298</v>
      </c>
      <c r="R10238" t="s">
        <v>699</v>
      </c>
      <c r="U10238" t="s">
        <v>88860</v>
      </c>
      <c r="V10238">
        <v>7673</v>
      </c>
      <c r="W10238" t="s">
        <v>36263</v>
      </c>
    </row>
    <row r="10239" spans="1:23" x14ac:dyDescent="0.25">
      <c r="A10239">
        <v>21366</v>
      </c>
      <c r="B10239" t="s">
        <v>37</v>
      </c>
      <c r="C10239" t="s">
        <v>107561</v>
      </c>
      <c r="D10239" t="s">
        <v>94851</v>
      </c>
      <c r="E10239" t="s">
        <v>108862</v>
      </c>
      <c r="F10239" t="s">
        <v>108863</v>
      </c>
      <c r="G10239" t="s">
        <v>108864</v>
      </c>
      <c r="J10239" t="s">
        <v>108865</v>
      </c>
      <c r="O10239" t="s">
        <v>19168</v>
      </c>
      <c r="R10239" t="s">
        <v>675</v>
      </c>
      <c r="U10239" t="s">
        <v>108866</v>
      </c>
      <c r="V10239">
        <v>5991</v>
      </c>
      <c r="W10239" t="s">
        <v>19224</v>
      </c>
    </row>
    <row r="10240" spans="1:23" x14ac:dyDescent="0.25">
      <c r="A10240">
        <v>21367</v>
      </c>
      <c r="B10240" t="s">
        <v>37</v>
      </c>
      <c r="C10240" t="s">
        <v>107561</v>
      </c>
      <c r="D10240" t="s">
        <v>94851</v>
      </c>
      <c r="E10240" t="s">
        <v>108867</v>
      </c>
      <c r="F10240" t="s">
        <v>108868</v>
      </c>
      <c r="G10240" t="s">
        <v>108869</v>
      </c>
      <c r="H10240" t="s">
        <v>68232</v>
      </c>
      <c r="J10240" t="s">
        <v>108870</v>
      </c>
      <c r="O10240" t="s">
        <v>29061</v>
      </c>
      <c r="P10240" t="s">
        <v>6327</v>
      </c>
      <c r="R10240" t="s">
        <v>1872</v>
      </c>
      <c r="U10240" t="s">
        <v>108871</v>
      </c>
      <c r="V10240">
        <v>6962</v>
      </c>
      <c r="W10240" t="s">
        <v>29054</v>
      </c>
    </row>
    <row r="10241" spans="1:23" x14ac:dyDescent="0.25">
      <c r="A10241">
        <v>21368</v>
      </c>
      <c r="B10241" t="s">
        <v>37</v>
      </c>
      <c r="C10241" t="s">
        <v>107561</v>
      </c>
      <c r="D10241" t="s">
        <v>94851</v>
      </c>
      <c r="E10241" t="s">
        <v>108872</v>
      </c>
      <c r="F10241" t="s">
        <v>108873</v>
      </c>
      <c r="G10241" t="s">
        <v>108874</v>
      </c>
      <c r="H10241" t="s">
        <v>62645</v>
      </c>
      <c r="J10241" t="s">
        <v>82350</v>
      </c>
      <c r="O10241" t="s">
        <v>6354</v>
      </c>
      <c r="R10241" t="s">
        <v>5144</v>
      </c>
      <c r="V10241">
        <v>4775</v>
      </c>
      <c r="W10241" t="s">
        <v>6346</v>
      </c>
    </row>
    <row r="10242" spans="1:23" x14ac:dyDescent="0.25">
      <c r="A10242">
        <v>21369</v>
      </c>
      <c r="B10242" t="s">
        <v>37</v>
      </c>
      <c r="C10242" t="s">
        <v>107561</v>
      </c>
      <c r="D10242" t="s">
        <v>94851</v>
      </c>
      <c r="E10242" t="s">
        <v>108875</v>
      </c>
      <c r="F10242" t="s">
        <v>108876</v>
      </c>
      <c r="G10242" t="s">
        <v>108877</v>
      </c>
      <c r="J10242" t="s">
        <v>64914</v>
      </c>
      <c r="O10242" t="s">
        <v>39175</v>
      </c>
      <c r="R10242" t="s">
        <v>39173</v>
      </c>
      <c r="U10242" t="s">
        <v>108878</v>
      </c>
      <c r="V10242">
        <v>7966</v>
      </c>
      <c r="W10242" t="s">
        <v>39166</v>
      </c>
    </row>
    <row r="10243" spans="1:23" x14ac:dyDescent="0.25">
      <c r="A10243">
        <v>21370</v>
      </c>
      <c r="B10243" t="s">
        <v>37</v>
      </c>
      <c r="C10243" t="s">
        <v>107561</v>
      </c>
      <c r="D10243" t="s">
        <v>94851</v>
      </c>
      <c r="E10243" t="s">
        <v>108879</v>
      </c>
      <c r="F10243" t="s">
        <v>108880</v>
      </c>
      <c r="G10243" t="s">
        <v>108881</v>
      </c>
      <c r="J10243" t="s">
        <v>65097</v>
      </c>
      <c r="K10243">
        <v>1945</v>
      </c>
      <c r="O10243" t="s">
        <v>5192</v>
      </c>
      <c r="R10243" t="s">
        <v>686</v>
      </c>
      <c r="S10243" t="s">
        <v>78606</v>
      </c>
      <c r="V10243">
        <v>4668</v>
      </c>
      <c r="W10243" t="s">
        <v>5184</v>
      </c>
    </row>
    <row r="10244" spans="1:23" x14ac:dyDescent="0.25">
      <c r="A10244">
        <v>21371</v>
      </c>
      <c r="B10244" t="s">
        <v>37</v>
      </c>
      <c r="C10244" t="s">
        <v>107561</v>
      </c>
      <c r="D10244" t="s">
        <v>94851</v>
      </c>
      <c r="E10244" t="s">
        <v>108882</v>
      </c>
      <c r="F10244" t="s">
        <v>108883</v>
      </c>
      <c r="G10244" t="s">
        <v>108884</v>
      </c>
      <c r="J10244" t="s">
        <v>107592</v>
      </c>
      <c r="K10244">
        <v>1930</v>
      </c>
      <c r="O10244" t="s">
        <v>4278</v>
      </c>
      <c r="P10244" t="s">
        <v>1613</v>
      </c>
      <c r="R10244" t="s">
        <v>1310</v>
      </c>
      <c r="V10244">
        <v>3199</v>
      </c>
      <c r="W10244" t="s">
        <v>4271</v>
      </c>
    </row>
    <row r="10245" spans="1:23" x14ac:dyDescent="0.25">
      <c r="A10245">
        <v>21372</v>
      </c>
      <c r="B10245" t="s">
        <v>37</v>
      </c>
      <c r="C10245" t="s">
        <v>107561</v>
      </c>
      <c r="D10245" t="s">
        <v>94851</v>
      </c>
      <c r="E10245" t="s">
        <v>108885</v>
      </c>
      <c r="F10245" t="s">
        <v>108886</v>
      </c>
      <c r="G10245" t="s">
        <v>108887</v>
      </c>
      <c r="H10245" t="s">
        <v>72630</v>
      </c>
      <c r="J10245" t="s">
        <v>108888</v>
      </c>
      <c r="K10245">
        <v>1963</v>
      </c>
      <c r="O10245" t="s">
        <v>19560</v>
      </c>
      <c r="P10245" t="s">
        <v>19559</v>
      </c>
      <c r="R10245" t="s">
        <v>1070</v>
      </c>
      <c r="S10245" t="s">
        <v>108889</v>
      </c>
      <c r="U10245" t="s">
        <v>108890</v>
      </c>
      <c r="V10245">
        <v>6023</v>
      </c>
      <c r="W10245" t="s">
        <v>19553</v>
      </c>
    </row>
    <row r="10246" spans="1:23" x14ac:dyDescent="0.25">
      <c r="A10246">
        <v>21373</v>
      </c>
      <c r="B10246" t="s">
        <v>37</v>
      </c>
      <c r="C10246" t="s">
        <v>107561</v>
      </c>
      <c r="D10246" t="s">
        <v>94851</v>
      </c>
      <c r="E10246" t="s">
        <v>108891</v>
      </c>
      <c r="F10246" t="s">
        <v>108892</v>
      </c>
      <c r="G10246" t="s">
        <v>108893</v>
      </c>
      <c r="J10246" t="s">
        <v>65423</v>
      </c>
      <c r="O10246" t="s">
        <v>8184</v>
      </c>
      <c r="P10246" t="s">
        <v>12576</v>
      </c>
      <c r="R10246" t="s">
        <v>2942</v>
      </c>
      <c r="U10246" t="s">
        <v>108894</v>
      </c>
      <c r="V10246">
        <v>5354</v>
      </c>
      <c r="W10246" t="s">
        <v>12570</v>
      </c>
    </row>
    <row r="10247" spans="1:23" x14ac:dyDescent="0.25">
      <c r="A10247">
        <v>21374</v>
      </c>
      <c r="B10247" t="s">
        <v>37</v>
      </c>
      <c r="C10247" t="s">
        <v>107561</v>
      </c>
      <c r="D10247" t="s">
        <v>94851</v>
      </c>
      <c r="E10247" t="s">
        <v>108895</v>
      </c>
      <c r="F10247" t="s">
        <v>108896</v>
      </c>
      <c r="G10247" t="s">
        <v>108897</v>
      </c>
      <c r="J10247" t="s">
        <v>108898</v>
      </c>
      <c r="O10247" t="s">
        <v>36709</v>
      </c>
      <c r="P10247" t="s">
        <v>36708</v>
      </c>
      <c r="R10247" t="s">
        <v>4426</v>
      </c>
      <c r="S10247" t="s">
        <v>108899</v>
      </c>
      <c r="U10247" t="s">
        <v>108900</v>
      </c>
      <c r="V10247">
        <v>7716</v>
      </c>
      <c r="W10247" t="s">
        <v>36700</v>
      </c>
    </row>
    <row r="10248" spans="1:23" x14ac:dyDescent="0.25">
      <c r="A10248">
        <v>21375</v>
      </c>
      <c r="B10248" t="s">
        <v>37</v>
      </c>
      <c r="C10248" t="s">
        <v>107561</v>
      </c>
      <c r="D10248" t="s">
        <v>94929</v>
      </c>
      <c r="E10248" t="s">
        <v>108901</v>
      </c>
      <c r="F10248" t="s">
        <v>108902</v>
      </c>
      <c r="G10248" t="s">
        <v>108903</v>
      </c>
      <c r="J10248" t="s">
        <v>578</v>
      </c>
      <c r="O10248" t="s">
        <v>24272</v>
      </c>
      <c r="P10248" t="s">
        <v>7376</v>
      </c>
      <c r="R10248" t="s">
        <v>1589</v>
      </c>
      <c r="U10248" t="s">
        <v>108904</v>
      </c>
      <c r="V10248">
        <v>7115</v>
      </c>
      <c r="W10248" t="s">
        <v>30601</v>
      </c>
    </row>
    <row r="10249" spans="1:23" x14ac:dyDescent="0.25">
      <c r="A10249">
        <v>21376</v>
      </c>
      <c r="B10249" t="s">
        <v>37</v>
      </c>
      <c r="C10249" t="s">
        <v>107561</v>
      </c>
      <c r="D10249" t="s">
        <v>94851</v>
      </c>
      <c r="E10249" t="s">
        <v>108905</v>
      </c>
      <c r="F10249" t="s">
        <v>108906</v>
      </c>
      <c r="G10249" t="s">
        <v>108907</v>
      </c>
      <c r="J10249" t="s">
        <v>108908</v>
      </c>
      <c r="K10249">
        <v>1967</v>
      </c>
      <c r="O10249" t="s">
        <v>11434</v>
      </c>
      <c r="P10249" t="s">
        <v>11435</v>
      </c>
      <c r="R10249" t="s">
        <v>686</v>
      </c>
      <c r="S10249" t="s">
        <v>103718</v>
      </c>
      <c r="U10249" t="s">
        <v>108909</v>
      </c>
      <c r="V10249">
        <v>5247</v>
      </c>
      <c r="W10249" t="s">
        <v>11430</v>
      </c>
    </row>
    <row r="10250" spans="1:23" x14ac:dyDescent="0.25">
      <c r="A10250">
        <v>21377</v>
      </c>
      <c r="B10250" t="s">
        <v>37</v>
      </c>
      <c r="C10250" t="s">
        <v>107561</v>
      </c>
      <c r="D10250" t="s">
        <v>94929</v>
      </c>
      <c r="E10250" t="s">
        <v>108910</v>
      </c>
      <c r="F10250" t="s">
        <v>108911</v>
      </c>
      <c r="G10250" t="s">
        <v>108912</v>
      </c>
      <c r="J10250" t="s">
        <v>108913</v>
      </c>
      <c r="O10250" t="s">
        <v>34800</v>
      </c>
      <c r="P10250" t="s">
        <v>11950</v>
      </c>
      <c r="R10250" t="s">
        <v>699</v>
      </c>
      <c r="U10250" t="s">
        <v>108914</v>
      </c>
      <c r="V10250">
        <v>8121</v>
      </c>
      <c r="W10250" t="s">
        <v>40678</v>
      </c>
    </row>
    <row r="10251" spans="1:23" x14ac:dyDescent="0.25">
      <c r="A10251">
        <v>21378</v>
      </c>
      <c r="B10251" t="s">
        <v>37</v>
      </c>
      <c r="C10251" t="s">
        <v>107561</v>
      </c>
      <c r="D10251" t="s">
        <v>94929</v>
      </c>
      <c r="E10251" t="s">
        <v>108915</v>
      </c>
      <c r="F10251" t="s">
        <v>108916</v>
      </c>
      <c r="G10251" t="s">
        <v>108917</v>
      </c>
      <c r="J10251" t="s">
        <v>108918</v>
      </c>
      <c r="K10251">
        <v>1954</v>
      </c>
      <c r="O10251" t="s">
        <v>11612</v>
      </c>
      <c r="P10251" t="s">
        <v>7027</v>
      </c>
      <c r="R10251" t="s">
        <v>1589</v>
      </c>
      <c r="U10251" t="s">
        <v>108919</v>
      </c>
      <c r="V10251">
        <v>5264</v>
      </c>
      <c r="W10251" t="s">
        <v>11604</v>
      </c>
    </row>
    <row r="10252" spans="1:23" x14ac:dyDescent="0.25">
      <c r="A10252">
        <v>21379</v>
      </c>
      <c r="B10252" t="s">
        <v>37</v>
      </c>
      <c r="C10252" t="s">
        <v>107561</v>
      </c>
      <c r="D10252" t="s">
        <v>94929</v>
      </c>
      <c r="E10252" t="s">
        <v>108920</v>
      </c>
      <c r="F10252" t="s">
        <v>108921</v>
      </c>
      <c r="G10252" t="s">
        <v>108922</v>
      </c>
      <c r="J10252" t="s">
        <v>108923</v>
      </c>
      <c r="K10252">
        <v>1981</v>
      </c>
      <c r="O10252" t="s">
        <v>36665</v>
      </c>
      <c r="P10252" t="s">
        <v>1298</v>
      </c>
      <c r="R10252" t="s">
        <v>699</v>
      </c>
      <c r="U10252" t="s">
        <v>108924</v>
      </c>
      <c r="V10252">
        <v>7713</v>
      </c>
      <c r="W10252" t="s">
        <v>36670</v>
      </c>
    </row>
    <row r="10253" spans="1:23" x14ac:dyDescent="0.25">
      <c r="A10253">
        <v>21380</v>
      </c>
      <c r="B10253" t="s">
        <v>37</v>
      </c>
      <c r="C10253" t="s">
        <v>107561</v>
      </c>
      <c r="D10253" t="s">
        <v>94851</v>
      </c>
      <c r="E10253" t="s">
        <v>108925</v>
      </c>
      <c r="F10253" t="s">
        <v>108926</v>
      </c>
      <c r="G10253" t="s">
        <v>108927</v>
      </c>
      <c r="H10253" t="s">
        <v>95678</v>
      </c>
      <c r="J10253" t="s">
        <v>108928</v>
      </c>
      <c r="O10253" t="s">
        <v>8272</v>
      </c>
      <c r="R10253" t="s">
        <v>2162</v>
      </c>
      <c r="S10253" t="s">
        <v>108929</v>
      </c>
      <c r="U10253" t="s">
        <v>108930</v>
      </c>
      <c r="V10253">
        <v>7650</v>
      </c>
      <c r="W10253" t="s">
        <v>36021</v>
      </c>
    </row>
    <row r="10254" spans="1:23" x14ac:dyDescent="0.25">
      <c r="A10254">
        <v>21381</v>
      </c>
      <c r="B10254" t="s">
        <v>37</v>
      </c>
      <c r="C10254" t="s">
        <v>107561</v>
      </c>
      <c r="D10254" t="s">
        <v>94851</v>
      </c>
      <c r="E10254" t="s">
        <v>108931</v>
      </c>
      <c r="F10254" t="s">
        <v>108932</v>
      </c>
      <c r="G10254" t="s">
        <v>108933</v>
      </c>
      <c r="H10254" t="s">
        <v>62645</v>
      </c>
      <c r="J10254" t="s">
        <v>108934</v>
      </c>
      <c r="K10254">
        <v>1976</v>
      </c>
      <c r="O10254" t="s">
        <v>31366</v>
      </c>
      <c r="P10254" t="s">
        <v>2402</v>
      </c>
      <c r="R10254" t="s">
        <v>52</v>
      </c>
      <c r="S10254" t="s">
        <v>108935</v>
      </c>
      <c r="U10254" t="s">
        <v>108936</v>
      </c>
      <c r="V10254">
        <v>7184</v>
      </c>
      <c r="W10254" t="s">
        <v>31359</v>
      </c>
    </row>
    <row r="10255" spans="1:23" x14ac:dyDescent="0.25">
      <c r="A10255">
        <v>21382</v>
      </c>
      <c r="B10255" t="s">
        <v>37</v>
      </c>
      <c r="C10255" t="s">
        <v>107561</v>
      </c>
      <c r="D10255" t="s">
        <v>94851</v>
      </c>
      <c r="E10255" t="s">
        <v>108937</v>
      </c>
      <c r="F10255" t="s">
        <v>108938</v>
      </c>
      <c r="G10255" t="s">
        <v>108939</v>
      </c>
      <c r="H10255" t="s">
        <v>108940</v>
      </c>
      <c r="J10255" t="s">
        <v>108941</v>
      </c>
      <c r="K10255">
        <v>1950</v>
      </c>
      <c r="O10255" t="s">
        <v>29927</v>
      </c>
      <c r="P10255" t="s">
        <v>2457</v>
      </c>
      <c r="R10255" t="s">
        <v>52</v>
      </c>
      <c r="S10255" t="s">
        <v>108942</v>
      </c>
      <c r="U10255" t="s">
        <v>108943</v>
      </c>
      <c r="V10255">
        <v>7635</v>
      </c>
      <c r="W10255" t="s">
        <v>35878</v>
      </c>
    </row>
    <row r="10256" spans="1:23" x14ac:dyDescent="0.25">
      <c r="A10256">
        <v>21383</v>
      </c>
      <c r="B10256" t="s">
        <v>37</v>
      </c>
      <c r="C10256" t="s">
        <v>107561</v>
      </c>
      <c r="D10256" t="s">
        <v>94851</v>
      </c>
      <c r="E10256" t="s">
        <v>108944</v>
      </c>
      <c r="F10256" t="s">
        <v>108945</v>
      </c>
      <c r="G10256" t="s">
        <v>108946</v>
      </c>
      <c r="J10256" t="s">
        <v>108947</v>
      </c>
      <c r="K10256">
        <v>1961</v>
      </c>
      <c r="O10256" t="s">
        <v>17022</v>
      </c>
      <c r="P10256" t="s">
        <v>1298</v>
      </c>
      <c r="R10256" t="s">
        <v>699</v>
      </c>
      <c r="U10256" t="s">
        <v>108948</v>
      </c>
      <c r="V10256">
        <v>5779</v>
      </c>
      <c r="W10256" t="s">
        <v>17036</v>
      </c>
    </row>
    <row r="10257" spans="1:23" x14ac:dyDescent="0.25">
      <c r="A10257">
        <v>21384</v>
      </c>
      <c r="B10257" t="s">
        <v>37</v>
      </c>
      <c r="C10257" t="s">
        <v>107561</v>
      </c>
      <c r="D10257" t="s">
        <v>94851</v>
      </c>
      <c r="E10257" t="s">
        <v>108949</v>
      </c>
      <c r="F10257" t="s">
        <v>108950</v>
      </c>
      <c r="G10257" t="s">
        <v>108951</v>
      </c>
      <c r="J10257" t="s">
        <v>75771</v>
      </c>
      <c r="K10257">
        <v>1966</v>
      </c>
      <c r="O10257" t="s">
        <v>29398</v>
      </c>
      <c r="P10257" t="s">
        <v>29396</v>
      </c>
      <c r="R10257" t="s">
        <v>884</v>
      </c>
      <c r="U10257" t="s">
        <v>75772</v>
      </c>
      <c r="V10257">
        <v>6996</v>
      </c>
      <c r="W10257" t="s">
        <v>29390</v>
      </c>
    </row>
    <row r="10258" spans="1:23" x14ac:dyDescent="0.25">
      <c r="A10258">
        <v>21385</v>
      </c>
      <c r="B10258" t="s">
        <v>37</v>
      </c>
      <c r="C10258" t="s">
        <v>107561</v>
      </c>
      <c r="D10258" t="s">
        <v>94851</v>
      </c>
      <c r="E10258" t="s">
        <v>108952</v>
      </c>
      <c r="F10258" t="s">
        <v>108953</v>
      </c>
      <c r="G10258" t="s">
        <v>108954</v>
      </c>
      <c r="J10258" t="s">
        <v>92419</v>
      </c>
      <c r="K10258">
        <v>1963</v>
      </c>
      <c r="O10258" t="s">
        <v>33797</v>
      </c>
      <c r="P10258" t="s">
        <v>33795</v>
      </c>
      <c r="R10258" t="s">
        <v>884</v>
      </c>
      <c r="U10258" t="s">
        <v>92420</v>
      </c>
      <c r="V10258">
        <v>7420</v>
      </c>
      <c r="W10258" t="s">
        <v>33790</v>
      </c>
    </row>
    <row r="10259" spans="1:23" x14ac:dyDescent="0.25">
      <c r="A10259">
        <v>21386</v>
      </c>
      <c r="B10259" t="s">
        <v>37</v>
      </c>
      <c r="C10259" t="s">
        <v>107561</v>
      </c>
      <c r="D10259" t="s">
        <v>94851</v>
      </c>
      <c r="E10259" t="s">
        <v>108955</v>
      </c>
      <c r="F10259" t="s">
        <v>108956</v>
      </c>
      <c r="G10259" t="s">
        <v>108957</v>
      </c>
      <c r="H10259" t="s">
        <v>63420</v>
      </c>
      <c r="O10259" t="s">
        <v>19057</v>
      </c>
      <c r="R10259" t="s">
        <v>686</v>
      </c>
      <c r="U10259" t="s">
        <v>108958</v>
      </c>
      <c r="V10259">
        <v>7192</v>
      </c>
      <c r="W10259" t="s">
        <v>31438</v>
      </c>
    </row>
    <row r="10260" spans="1:23" x14ac:dyDescent="0.25">
      <c r="A10260">
        <v>21387</v>
      </c>
      <c r="B10260" t="s">
        <v>37</v>
      </c>
      <c r="C10260" t="s">
        <v>107561</v>
      </c>
      <c r="D10260" t="s">
        <v>94851</v>
      </c>
      <c r="E10260" t="s">
        <v>108959</v>
      </c>
      <c r="F10260" t="s">
        <v>108960</v>
      </c>
      <c r="G10260" t="s">
        <v>108961</v>
      </c>
      <c r="H10260" t="s">
        <v>62733</v>
      </c>
      <c r="J10260" t="s">
        <v>108962</v>
      </c>
      <c r="K10260">
        <v>1956</v>
      </c>
      <c r="O10260" t="s">
        <v>25273</v>
      </c>
      <c r="R10260" t="s">
        <v>4877</v>
      </c>
      <c r="S10260" t="s">
        <v>97994</v>
      </c>
      <c r="U10260" t="s">
        <v>86524</v>
      </c>
      <c r="V10260">
        <v>7133</v>
      </c>
      <c r="W10260" t="s">
        <v>30801</v>
      </c>
    </row>
    <row r="10261" spans="1:23" x14ac:dyDescent="0.25">
      <c r="A10261">
        <v>21388</v>
      </c>
      <c r="B10261" t="s">
        <v>37</v>
      </c>
      <c r="C10261" t="s">
        <v>107561</v>
      </c>
      <c r="D10261" t="s">
        <v>94851</v>
      </c>
      <c r="E10261" t="s">
        <v>108963</v>
      </c>
      <c r="F10261" t="s">
        <v>108964</v>
      </c>
      <c r="G10261" t="s">
        <v>108965</v>
      </c>
      <c r="H10261" t="s">
        <v>90908</v>
      </c>
      <c r="J10261" t="s">
        <v>108966</v>
      </c>
      <c r="O10261" t="s">
        <v>15232</v>
      </c>
      <c r="R10261" t="s">
        <v>69</v>
      </c>
      <c r="U10261" t="s">
        <v>108967</v>
      </c>
      <c r="V10261">
        <v>5603</v>
      </c>
      <c r="W10261" t="s">
        <v>15226</v>
      </c>
    </row>
    <row r="10262" spans="1:23" x14ac:dyDescent="0.25">
      <c r="A10262">
        <v>21389</v>
      </c>
      <c r="B10262" t="s">
        <v>37</v>
      </c>
      <c r="C10262" t="s">
        <v>107561</v>
      </c>
      <c r="D10262" t="s">
        <v>94851</v>
      </c>
      <c r="E10262" t="s">
        <v>108968</v>
      </c>
      <c r="F10262" t="s">
        <v>108969</v>
      </c>
      <c r="G10262" t="s">
        <v>108970</v>
      </c>
      <c r="H10262" t="s">
        <v>92580</v>
      </c>
      <c r="J10262" t="s">
        <v>108971</v>
      </c>
      <c r="O10262" t="s">
        <v>13694</v>
      </c>
      <c r="R10262" t="s">
        <v>69</v>
      </c>
      <c r="S10262" t="s">
        <v>108972</v>
      </c>
      <c r="U10262" t="s">
        <v>108973</v>
      </c>
      <c r="V10262">
        <v>5550</v>
      </c>
      <c r="W10262" t="s">
        <v>14645</v>
      </c>
    </row>
    <row r="10263" spans="1:23" x14ac:dyDescent="0.25">
      <c r="A10263">
        <v>21390</v>
      </c>
      <c r="B10263" t="s">
        <v>37</v>
      </c>
      <c r="C10263" t="s">
        <v>107561</v>
      </c>
      <c r="D10263" t="s">
        <v>94851</v>
      </c>
      <c r="E10263" t="s">
        <v>108974</v>
      </c>
      <c r="F10263" t="s">
        <v>108975</v>
      </c>
      <c r="G10263" t="s">
        <v>108976</v>
      </c>
      <c r="J10263" t="s">
        <v>108977</v>
      </c>
      <c r="O10263" t="s">
        <v>38118</v>
      </c>
      <c r="P10263" t="s">
        <v>503</v>
      </c>
      <c r="R10263" t="s">
        <v>82</v>
      </c>
      <c r="V10263">
        <v>7856</v>
      </c>
      <c r="W10263" t="s">
        <v>38113</v>
      </c>
    </row>
    <row r="10264" spans="1:23" x14ac:dyDescent="0.25">
      <c r="A10264">
        <v>21391</v>
      </c>
      <c r="B10264" t="s">
        <v>37</v>
      </c>
      <c r="C10264" t="s">
        <v>107561</v>
      </c>
      <c r="D10264" t="s">
        <v>94851</v>
      </c>
      <c r="E10264" t="s">
        <v>108978</v>
      </c>
      <c r="F10264" t="s">
        <v>108979</v>
      </c>
      <c r="G10264" t="s">
        <v>108980</v>
      </c>
      <c r="H10264" t="s">
        <v>62645</v>
      </c>
      <c r="O10264" t="s">
        <v>26258</v>
      </c>
      <c r="P10264" t="s">
        <v>1638</v>
      </c>
      <c r="R10264" t="s">
        <v>52</v>
      </c>
      <c r="S10264" t="s">
        <v>108981</v>
      </c>
      <c r="U10264" t="s">
        <v>108982</v>
      </c>
      <c r="V10264">
        <v>6676</v>
      </c>
      <c r="W10264" t="s">
        <v>26250</v>
      </c>
    </row>
    <row r="10265" spans="1:23" x14ac:dyDescent="0.25">
      <c r="A10265">
        <v>21392</v>
      </c>
      <c r="B10265" t="s">
        <v>37</v>
      </c>
      <c r="C10265" t="s">
        <v>107561</v>
      </c>
      <c r="D10265" t="s">
        <v>94851</v>
      </c>
      <c r="E10265" t="s">
        <v>108983</v>
      </c>
      <c r="F10265" t="s">
        <v>87908</v>
      </c>
      <c r="G10265" t="s">
        <v>108984</v>
      </c>
      <c r="J10265" t="s">
        <v>87910</v>
      </c>
      <c r="K10265">
        <v>1955</v>
      </c>
      <c r="O10265" t="s">
        <v>23254</v>
      </c>
      <c r="P10265" t="s">
        <v>535</v>
      </c>
      <c r="R10265" t="s">
        <v>52</v>
      </c>
      <c r="U10265" t="s">
        <v>87911</v>
      </c>
      <c r="V10265">
        <v>6550</v>
      </c>
      <c r="W10265" t="s">
        <v>25014</v>
      </c>
    </row>
    <row r="10266" spans="1:23" x14ac:dyDescent="0.25">
      <c r="A10266">
        <v>21393</v>
      </c>
      <c r="B10266" t="s">
        <v>37</v>
      </c>
      <c r="C10266" t="s">
        <v>107561</v>
      </c>
      <c r="D10266" t="s">
        <v>94851</v>
      </c>
      <c r="E10266" t="s">
        <v>108985</v>
      </c>
      <c r="F10266" t="s">
        <v>108986</v>
      </c>
      <c r="G10266" t="s">
        <v>108987</v>
      </c>
      <c r="J10266" t="s">
        <v>108988</v>
      </c>
      <c r="O10266" t="s">
        <v>5735</v>
      </c>
      <c r="P10266" t="s">
        <v>11221</v>
      </c>
      <c r="R10266" t="s">
        <v>52</v>
      </c>
      <c r="U10266" t="s">
        <v>108989</v>
      </c>
      <c r="V10266">
        <v>6117</v>
      </c>
      <c r="W10266" t="s">
        <v>20559</v>
      </c>
    </row>
    <row r="10267" spans="1:23" x14ac:dyDescent="0.25">
      <c r="A10267">
        <v>21394</v>
      </c>
      <c r="B10267" t="s">
        <v>37</v>
      </c>
      <c r="C10267" t="s">
        <v>107561</v>
      </c>
      <c r="D10267" t="s">
        <v>94851</v>
      </c>
      <c r="E10267" t="s">
        <v>108990</v>
      </c>
      <c r="F10267" t="s">
        <v>108991</v>
      </c>
      <c r="G10267" t="s">
        <v>108992</v>
      </c>
      <c r="J10267" t="s">
        <v>108993</v>
      </c>
      <c r="K10267">
        <v>1964</v>
      </c>
      <c r="O10267" t="s">
        <v>32392</v>
      </c>
      <c r="R10267" t="s">
        <v>8573</v>
      </c>
      <c r="S10267" t="s">
        <v>108994</v>
      </c>
      <c r="U10267" t="s">
        <v>108995</v>
      </c>
      <c r="V10267">
        <v>7281</v>
      </c>
      <c r="W10267" t="s">
        <v>32387</v>
      </c>
    </row>
    <row r="10268" spans="1:23" x14ac:dyDescent="0.25">
      <c r="A10268">
        <v>21395</v>
      </c>
      <c r="B10268" t="s">
        <v>37</v>
      </c>
      <c r="C10268" t="s">
        <v>107561</v>
      </c>
      <c r="D10268" t="s">
        <v>94929</v>
      </c>
      <c r="E10268" t="s">
        <v>108996</v>
      </c>
      <c r="F10268" t="s">
        <v>108997</v>
      </c>
      <c r="G10268" t="s">
        <v>108998</v>
      </c>
      <c r="J10268" t="s">
        <v>71198</v>
      </c>
      <c r="K10268">
        <v>1965</v>
      </c>
      <c r="O10268" t="s">
        <v>7029</v>
      </c>
      <c r="P10268" t="s">
        <v>7027</v>
      </c>
      <c r="R10268" t="s">
        <v>1589</v>
      </c>
      <c r="V10268">
        <v>4838</v>
      </c>
      <c r="W10268" t="s">
        <v>7020</v>
      </c>
    </row>
    <row r="10269" spans="1:23" x14ac:dyDescent="0.25">
      <c r="A10269">
        <v>21396</v>
      </c>
      <c r="B10269" t="s">
        <v>37</v>
      </c>
      <c r="C10269" t="s">
        <v>107561</v>
      </c>
      <c r="D10269" t="s">
        <v>94929</v>
      </c>
      <c r="E10269" t="s">
        <v>108999</v>
      </c>
      <c r="F10269" t="s">
        <v>109000</v>
      </c>
      <c r="G10269" t="s">
        <v>109001</v>
      </c>
      <c r="J10269" t="s">
        <v>71198</v>
      </c>
      <c r="K10269">
        <v>1965</v>
      </c>
      <c r="O10269" t="s">
        <v>11612</v>
      </c>
      <c r="P10269" t="s">
        <v>7027</v>
      </c>
      <c r="R10269" t="s">
        <v>1589</v>
      </c>
      <c r="U10269" t="s">
        <v>95850</v>
      </c>
      <c r="V10269">
        <v>5264</v>
      </c>
      <c r="W10269" t="s">
        <v>11604</v>
      </c>
    </row>
    <row r="10270" spans="1:23" x14ac:dyDescent="0.25">
      <c r="A10270">
        <v>21397</v>
      </c>
      <c r="B10270" t="s">
        <v>37</v>
      </c>
      <c r="C10270" t="s">
        <v>107561</v>
      </c>
      <c r="D10270" t="s">
        <v>94851</v>
      </c>
      <c r="E10270" t="s">
        <v>109002</v>
      </c>
      <c r="F10270" t="s">
        <v>77660</v>
      </c>
      <c r="G10270" t="s">
        <v>109003</v>
      </c>
      <c r="J10270" t="s">
        <v>65512</v>
      </c>
      <c r="K10270">
        <v>1956</v>
      </c>
      <c r="O10270" t="s">
        <v>22648</v>
      </c>
      <c r="P10270" t="s">
        <v>9895</v>
      </c>
      <c r="R10270" t="s">
        <v>1589</v>
      </c>
      <c r="U10270" t="s">
        <v>77657</v>
      </c>
      <c r="V10270">
        <v>6316</v>
      </c>
      <c r="W10270" t="s">
        <v>22643</v>
      </c>
    </row>
    <row r="10271" spans="1:23" x14ac:dyDescent="0.25">
      <c r="A10271">
        <v>21398</v>
      </c>
      <c r="B10271" t="s">
        <v>37</v>
      </c>
      <c r="C10271" t="s">
        <v>107561</v>
      </c>
      <c r="D10271" t="s">
        <v>94851</v>
      </c>
      <c r="E10271" t="s">
        <v>109004</v>
      </c>
      <c r="F10271" t="s">
        <v>109005</v>
      </c>
      <c r="G10271" t="s">
        <v>109006</v>
      </c>
      <c r="H10271" t="s">
        <v>109007</v>
      </c>
      <c r="J10271" t="s">
        <v>109007</v>
      </c>
      <c r="O10271" t="s">
        <v>19525</v>
      </c>
      <c r="P10271" t="s">
        <v>19526</v>
      </c>
      <c r="R10271" t="s">
        <v>4426</v>
      </c>
      <c r="S10271" t="s">
        <v>109008</v>
      </c>
      <c r="U10271" t="s">
        <v>109009</v>
      </c>
      <c r="V10271">
        <v>6020</v>
      </c>
      <c r="W10271" t="s">
        <v>19520</v>
      </c>
    </row>
    <row r="10272" spans="1:23" x14ac:dyDescent="0.25">
      <c r="A10272">
        <v>21399</v>
      </c>
      <c r="B10272" t="s">
        <v>37</v>
      </c>
      <c r="C10272" t="s">
        <v>107561</v>
      </c>
      <c r="D10272" t="s">
        <v>94929</v>
      </c>
      <c r="E10272" t="s">
        <v>109010</v>
      </c>
      <c r="F10272" t="s">
        <v>109011</v>
      </c>
      <c r="G10272" t="s">
        <v>109012</v>
      </c>
      <c r="H10272" t="s">
        <v>62645</v>
      </c>
      <c r="J10272" t="s">
        <v>109013</v>
      </c>
      <c r="O10272" t="s">
        <v>4696</v>
      </c>
      <c r="R10272" t="s">
        <v>2172</v>
      </c>
      <c r="S10272" t="s">
        <v>96873</v>
      </c>
      <c r="U10272" t="s">
        <v>109014</v>
      </c>
      <c r="V10272">
        <v>7190</v>
      </c>
      <c r="W10272" t="s">
        <v>31414</v>
      </c>
    </row>
    <row r="10273" spans="1:23" x14ac:dyDescent="0.25">
      <c r="A10273">
        <v>21400</v>
      </c>
      <c r="B10273" t="s">
        <v>37</v>
      </c>
      <c r="C10273" t="s">
        <v>107561</v>
      </c>
      <c r="D10273" t="s">
        <v>94851</v>
      </c>
      <c r="E10273" t="s">
        <v>109015</v>
      </c>
      <c r="F10273" t="s">
        <v>109016</v>
      </c>
      <c r="G10273" t="s">
        <v>109017</v>
      </c>
      <c r="J10273" t="s">
        <v>109018</v>
      </c>
      <c r="O10273" t="s">
        <v>23875</v>
      </c>
      <c r="R10273" t="s">
        <v>1857</v>
      </c>
      <c r="V10273">
        <v>6440</v>
      </c>
      <c r="W10273" t="s">
        <v>23910</v>
      </c>
    </row>
    <row r="10274" spans="1:23" x14ac:dyDescent="0.25">
      <c r="A10274">
        <v>21401</v>
      </c>
      <c r="B10274" t="s">
        <v>37</v>
      </c>
      <c r="C10274" t="s">
        <v>107561</v>
      </c>
      <c r="D10274" t="s">
        <v>94851</v>
      </c>
      <c r="E10274" t="s">
        <v>109019</v>
      </c>
      <c r="F10274" t="s">
        <v>67854</v>
      </c>
      <c r="G10274" t="s">
        <v>109020</v>
      </c>
      <c r="J10274" t="s">
        <v>67856</v>
      </c>
      <c r="K10274">
        <v>1970</v>
      </c>
      <c r="O10274" t="s">
        <v>13172</v>
      </c>
      <c r="R10274" t="s">
        <v>2172</v>
      </c>
      <c r="U10274" t="s">
        <v>67857</v>
      </c>
      <c r="V10274">
        <v>5411</v>
      </c>
      <c r="W10274" t="s">
        <v>13167</v>
      </c>
    </row>
    <row r="10275" spans="1:23" x14ac:dyDescent="0.25">
      <c r="A10275">
        <v>21402</v>
      </c>
      <c r="B10275" t="s">
        <v>37</v>
      </c>
      <c r="C10275" t="s">
        <v>107561</v>
      </c>
      <c r="D10275" t="s">
        <v>94929</v>
      </c>
      <c r="E10275" t="s">
        <v>109021</v>
      </c>
      <c r="F10275" t="s">
        <v>109022</v>
      </c>
      <c r="G10275" t="s">
        <v>109023</v>
      </c>
      <c r="H10275" t="s">
        <v>62645</v>
      </c>
      <c r="J10275" t="s">
        <v>96380</v>
      </c>
      <c r="O10275" t="s">
        <v>4696</v>
      </c>
      <c r="R10275" t="s">
        <v>2172</v>
      </c>
      <c r="S10275" t="s">
        <v>109024</v>
      </c>
      <c r="U10275" t="s">
        <v>109025</v>
      </c>
      <c r="V10275">
        <v>7190</v>
      </c>
      <c r="W10275" t="s">
        <v>31414</v>
      </c>
    </row>
    <row r="10276" spans="1:23" x14ac:dyDescent="0.25">
      <c r="A10276">
        <v>21403</v>
      </c>
      <c r="B10276" t="s">
        <v>37</v>
      </c>
      <c r="C10276" t="s">
        <v>107561</v>
      </c>
      <c r="D10276" t="s">
        <v>94851</v>
      </c>
      <c r="E10276" t="s">
        <v>109026</v>
      </c>
      <c r="F10276" t="s">
        <v>109027</v>
      </c>
      <c r="G10276" t="s">
        <v>109028</v>
      </c>
      <c r="J10276" t="s">
        <v>64743</v>
      </c>
      <c r="K10276">
        <v>1980</v>
      </c>
      <c r="O10276" t="s">
        <v>16143</v>
      </c>
      <c r="P10276" t="s">
        <v>1298</v>
      </c>
      <c r="R10276" t="s">
        <v>699</v>
      </c>
      <c r="U10276" t="s">
        <v>78503</v>
      </c>
      <c r="V10276">
        <v>7673</v>
      </c>
      <c r="W10276" t="s">
        <v>36263</v>
      </c>
    </row>
    <row r="10277" spans="1:23" x14ac:dyDescent="0.25">
      <c r="A10277">
        <v>21404</v>
      </c>
      <c r="B10277" t="s">
        <v>37</v>
      </c>
      <c r="C10277" t="s">
        <v>107561</v>
      </c>
      <c r="D10277" t="s">
        <v>94851</v>
      </c>
      <c r="E10277" t="s">
        <v>109029</v>
      </c>
      <c r="F10277" t="s">
        <v>109030</v>
      </c>
      <c r="G10277" t="s">
        <v>109031</v>
      </c>
      <c r="H10277" t="s">
        <v>62645</v>
      </c>
      <c r="O10277" t="s">
        <v>7377</v>
      </c>
      <c r="P10277" t="s">
        <v>7376</v>
      </c>
      <c r="R10277" t="s">
        <v>1589</v>
      </c>
      <c r="S10277" t="s">
        <v>109032</v>
      </c>
      <c r="U10277" t="s">
        <v>109033</v>
      </c>
      <c r="V10277">
        <v>5107</v>
      </c>
      <c r="W10277" t="s">
        <v>9942</v>
      </c>
    </row>
    <row r="10278" spans="1:23" x14ac:dyDescent="0.25">
      <c r="A10278">
        <v>21405</v>
      </c>
      <c r="B10278" t="s">
        <v>37</v>
      </c>
      <c r="C10278" t="s">
        <v>107561</v>
      </c>
      <c r="D10278" t="s">
        <v>94851</v>
      </c>
      <c r="E10278" t="s">
        <v>109034</v>
      </c>
      <c r="F10278" t="s">
        <v>109035</v>
      </c>
      <c r="G10278" t="s">
        <v>109036</v>
      </c>
      <c r="J10278" t="s">
        <v>109037</v>
      </c>
      <c r="K10278">
        <v>1975</v>
      </c>
      <c r="O10278" t="s">
        <v>9413</v>
      </c>
      <c r="R10278" t="s">
        <v>9414</v>
      </c>
      <c r="S10278" t="s">
        <v>97230</v>
      </c>
      <c r="U10278" t="s">
        <v>109038</v>
      </c>
      <c r="V10278">
        <v>5938</v>
      </c>
      <c r="W10278" t="s">
        <v>18672</v>
      </c>
    </row>
    <row r="10279" spans="1:23" x14ac:dyDescent="0.25">
      <c r="A10279">
        <v>21406</v>
      </c>
      <c r="B10279" t="s">
        <v>37</v>
      </c>
      <c r="C10279" t="s">
        <v>107561</v>
      </c>
      <c r="D10279" t="s">
        <v>94929</v>
      </c>
      <c r="E10279" t="s">
        <v>109039</v>
      </c>
      <c r="F10279" t="s">
        <v>109040</v>
      </c>
      <c r="G10279" t="s">
        <v>109041</v>
      </c>
      <c r="H10279" t="s">
        <v>62645</v>
      </c>
      <c r="J10279" t="s">
        <v>109042</v>
      </c>
      <c r="K10279">
        <v>1969</v>
      </c>
      <c r="O10279" t="s">
        <v>31234</v>
      </c>
      <c r="P10279" t="s">
        <v>31232</v>
      </c>
      <c r="R10279" t="s">
        <v>1288</v>
      </c>
      <c r="U10279" t="s">
        <v>109043</v>
      </c>
      <c r="V10279">
        <v>7171</v>
      </c>
      <c r="W10279" t="s">
        <v>31226</v>
      </c>
    </row>
    <row r="10280" spans="1:23" x14ac:dyDescent="0.25">
      <c r="A10280">
        <v>21407</v>
      </c>
      <c r="B10280" t="s">
        <v>37</v>
      </c>
      <c r="C10280" t="s">
        <v>107561</v>
      </c>
      <c r="D10280" t="s">
        <v>94851</v>
      </c>
      <c r="E10280" t="s">
        <v>109044</v>
      </c>
      <c r="F10280" t="s">
        <v>109045</v>
      </c>
      <c r="G10280" t="s">
        <v>109046</v>
      </c>
      <c r="J10280" t="s">
        <v>109047</v>
      </c>
      <c r="K10280">
        <v>1930</v>
      </c>
      <c r="O10280" t="s">
        <v>9415</v>
      </c>
      <c r="R10280" t="s">
        <v>9414</v>
      </c>
      <c r="V10280">
        <v>7780</v>
      </c>
      <c r="W10280" t="s">
        <v>37350</v>
      </c>
    </row>
    <row r="10281" spans="1:23" x14ac:dyDescent="0.25">
      <c r="A10281">
        <v>21408</v>
      </c>
      <c r="B10281" t="s">
        <v>37</v>
      </c>
      <c r="C10281" t="s">
        <v>107561</v>
      </c>
      <c r="D10281" t="s">
        <v>94851</v>
      </c>
      <c r="E10281" t="s">
        <v>109048</v>
      </c>
      <c r="F10281" t="s">
        <v>109049</v>
      </c>
      <c r="G10281" t="s">
        <v>109050</v>
      </c>
      <c r="J10281" t="s">
        <v>109051</v>
      </c>
      <c r="O10281" t="s">
        <v>19906</v>
      </c>
      <c r="R10281" t="s">
        <v>1872</v>
      </c>
      <c r="U10281" t="s">
        <v>109052</v>
      </c>
      <c r="V10281">
        <v>7245</v>
      </c>
      <c r="W10281" t="s">
        <v>32020</v>
      </c>
    </row>
    <row r="10282" spans="1:23" x14ac:dyDescent="0.25">
      <c r="A10282">
        <v>21409</v>
      </c>
      <c r="B10282" t="s">
        <v>37</v>
      </c>
      <c r="C10282" t="s">
        <v>107561</v>
      </c>
      <c r="D10282" t="s">
        <v>94851</v>
      </c>
      <c r="E10282" t="s">
        <v>109053</v>
      </c>
      <c r="F10282" t="s">
        <v>109054</v>
      </c>
      <c r="G10282" t="s">
        <v>109055</v>
      </c>
      <c r="J10282" t="s">
        <v>109056</v>
      </c>
      <c r="O10282" t="s">
        <v>23451</v>
      </c>
      <c r="R10282" t="s">
        <v>5212</v>
      </c>
      <c r="V10282">
        <v>6395</v>
      </c>
      <c r="W10282" t="s">
        <v>23446</v>
      </c>
    </row>
    <row r="10283" spans="1:23" x14ac:dyDescent="0.25">
      <c r="A10283">
        <v>21410</v>
      </c>
      <c r="B10283" t="s">
        <v>37</v>
      </c>
      <c r="C10283" t="s">
        <v>107561</v>
      </c>
      <c r="D10283" t="s">
        <v>94851</v>
      </c>
      <c r="E10283" t="s">
        <v>109057</v>
      </c>
      <c r="F10283" t="s">
        <v>109058</v>
      </c>
      <c r="G10283" t="s">
        <v>109059</v>
      </c>
      <c r="J10283" t="s">
        <v>109060</v>
      </c>
      <c r="O10283" t="s">
        <v>23254</v>
      </c>
      <c r="P10283" t="s">
        <v>535</v>
      </c>
      <c r="R10283" t="s">
        <v>52</v>
      </c>
      <c r="S10283" t="s">
        <v>96563</v>
      </c>
      <c r="U10283" t="s">
        <v>109061</v>
      </c>
      <c r="V10283">
        <v>6550</v>
      </c>
      <c r="W10283" t="s">
        <v>25014</v>
      </c>
    </row>
    <row r="10284" spans="1:23" x14ac:dyDescent="0.25">
      <c r="A10284">
        <v>21411</v>
      </c>
      <c r="B10284" t="s">
        <v>37</v>
      </c>
      <c r="C10284" t="s">
        <v>107561</v>
      </c>
      <c r="D10284" t="s">
        <v>94851</v>
      </c>
      <c r="E10284" t="s">
        <v>109062</v>
      </c>
      <c r="F10284" t="s">
        <v>84307</v>
      </c>
      <c r="G10284" t="s">
        <v>109063</v>
      </c>
      <c r="J10284" t="s">
        <v>84309</v>
      </c>
      <c r="K10284">
        <v>1936</v>
      </c>
      <c r="O10284" t="s">
        <v>36863</v>
      </c>
      <c r="P10284" t="s">
        <v>518</v>
      </c>
      <c r="R10284" t="s">
        <v>520</v>
      </c>
      <c r="V10284">
        <v>2895</v>
      </c>
      <c r="W10284" t="s">
        <v>509</v>
      </c>
    </row>
    <row r="10285" spans="1:23" x14ac:dyDescent="0.25">
      <c r="A10285">
        <v>21412</v>
      </c>
      <c r="B10285" t="s">
        <v>37</v>
      </c>
      <c r="C10285" t="s">
        <v>107561</v>
      </c>
      <c r="D10285" t="s">
        <v>94851</v>
      </c>
      <c r="E10285" t="s">
        <v>109064</v>
      </c>
      <c r="F10285" t="s">
        <v>109065</v>
      </c>
      <c r="G10285" t="s">
        <v>109066</v>
      </c>
      <c r="H10285" t="s">
        <v>62645</v>
      </c>
      <c r="J10285" t="s">
        <v>109067</v>
      </c>
      <c r="S10285" t="s">
        <v>109068</v>
      </c>
      <c r="V10285">
        <v>5154</v>
      </c>
      <c r="W10285" t="s">
        <v>10454</v>
      </c>
    </row>
    <row r="10286" spans="1:23" x14ac:dyDescent="0.25">
      <c r="A10286">
        <v>21413</v>
      </c>
      <c r="B10286" t="s">
        <v>37</v>
      </c>
      <c r="C10286" t="s">
        <v>107561</v>
      </c>
      <c r="D10286" t="s">
        <v>94851</v>
      </c>
      <c r="E10286" t="s">
        <v>109069</v>
      </c>
      <c r="F10286" t="s">
        <v>109070</v>
      </c>
      <c r="G10286" t="s">
        <v>109071</v>
      </c>
      <c r="H10286" t="s">
        <v>62645</v>
      </c>
      <c r="K10286">
        <v>1973</v>
      </c>
      <c r="O10286" t="s">
        <v>16889</v>
      </c>
      <c r="R10286" t="s">
        <v>675</v>
      </c>
      <c r="S10286" t="s">
        <v>109072</v>
      </c>
      <c r="U10286" t="s">
        <v>109073</v>
      </c>
      <c r="V10286">
        <v>5764</v>
      </c>
      <c r="W10286" t="s">
        <v>16886</v>
      </c>
    </row>
    <row r="10287" spans="1:23" x14ac:dyDescent="0.25">
      <c r="A10287">
        <v>21414</v>
      </c>
      <c r="B10287" t="s">
        <v>37</v>
      </c>
      <c r="C10287" t="s">
        <v>107561</v>
      </c>
      <c r="D10287" t="s">
        <v>94851</v>
      </c>
      <c r="E10287" t="s">
        <v>109074</v>
      </c>
      <c r="F10287" t="s">
        <v>68416</v>
      </c>
      <c r="G10287" t="s">
        <v>109075</v>
      </c>
      <c r="J10287" t="s">
        <v>68056</v>
      </c>
      <c r="K10287">
        <v>1976</v>
      </c>
      <c r="O10287" t="s">
        <v>11097</v>
      </c>
      <c r="R10287" t="s">
        <v>4877</v>
      </c>
      <c r="V10287">
        <v>5214</v>
      </c>
      <c r="W10287" t="s">
        <v>11091</v>
      </c>
    </row>
    <row r="10288" spans="1:23" x14ac:dyDescent="0.25">
      <c r="A10288">
        <v>21415</v>
      </c>
      <c r="B10288" t="s">
        <v>37</v>
      </c>
      <c r="C10288" t="s">
        <v>107561</v>
      </c>
      <c r="D10288" t="s">
        <v>94929</v>
      </c>
      <c r="E10288" t="s">
        <v>109076</v>
      </c>
      <c r="F10288" t="s">
        <v>88075</v>
      </c>
      <c r="G10288" t="s">
        <v>109077</v>
      </c>
      <c r="J10288" t="s">
        <v>88077</v>
      </c>
      <c r="K10288">
        <v>1961</v>
      </c>
      <c r="O10288" t="s">
        <v>11612</v>
      </c>
      <c r="P10288" t="s">
        <v>7027</v>
      </c>
      <c r="R10288" t="s">
        <v>1589</v>
      </c>
      <c r="U10288" t="s">
        <v>88078</v>
      </c>
      <c r="V10288">
        <v>5264</v>
      </c>
      <c r="W10288" t="s">
        <v>11604</v>
      </c>
    </row>
    <row r="10289" spans="1:23" x14ac:dyDescent="0.25">
      <c r="A10289">
        <v>21416</v>
      </c>
      <c r="B10289" t="s">
        <v>37</v>
      </c>
      <c r="C10289" t="s">
        <v>107561</v>
      </c>
      <c r="D10289" t="s">
        <v>94851</v>
      </c>
      <c r="E10289" t="s">
        <v>109078</v>
      </c>
      <c r="F10289" t="s">
        <v>109079</v>
      </c>
      <c r="G10289" t="s">
        <v>109080</v>
      </c>
      <c r="J10289" t="s">
        <v>75908</v>
      </c>
      <c r="K10289">
        <v>1958</v>
      </c>
      <c r="O10289" t="s">
        <v>6802</v>
      </c>
      <c r="R10289" t="s">
        <v>6800</v>
      </c>
      <c r="V10289">
        <v>5231</v>
      </c>
      <c r="W10289" t="s">
        <v>11270</v>
      </c>
    </row>
    <row r="10290" spans="1:23" x14ac:dyDescent="0.25">
      <c r="A10290">
        <v>21417</v>
      </c>
      <c r="B10290" t="s">
        <v>37</v>
      </c>
      <c r="C10290" t="s">
        <v>107561</v>
      </c>
      <c r="D10290" t="s">
        <v>94929</v>
      </c>
      <c r="E10290" t="s">
        <v>109081</v>
      </c>
      <c r="F10290" t="s">
        <v>109082</v>
      </c>
      <c r="G10290" t="s">
        <v>109083</v>
      </c>
      <c r="J10290" t="s">
        <v>101130</v>
      </c>
      <c r="O10290" t="s">
        <v>34800</v>
      </c>
      <c r="P10290" t="s">
        <v>11950</v>
      </c>
      <c r="R10290" t="s">
        <v>699</v>
      </c>
      <c r="V10290">
        <v>8121</v>
      </c>
      <c r="W10290" t="s">
        <v>40678</v>
      </c>
    </row>
    <row r="10291" spans="1:23" x14ac:dyDescent="0.25">
      <c r="A10291">
        <v>21418</v>
      </c>
      <c r="B10291" t="s">
        <v>37</v>
      </c>
      <c r="C10291" t="s">
        <v>107561</v>
      </c>
      <c r="D10291" t="s">
        <v>94851</v>
      </c>
      <c r="E10291" t="s">
        <v>109084</v>
      </c>
      <c r="F10291" t="s">
        <v>109085</v>
      </c>
      <c r="G10291" t="s">
        <v>109086</v>
      </c>
      <c r="O10291" t="s">
        <v>19168</v>
      </c>
      <c r="R10291" t="s">
        <v>675</v>
      </c>
      <c r="V10291">
        <v>7567</v>
      </c>
      <c r="W10291" t="s">
        <v>35214</v>
      </c>
    </row>
    <row r="10292" spans="1:23" x14ac:dyDescent="0.25">
      <c r="A10292">
        <v>21419</v>
      </c>
      <c r="B10292" t="s">
        <v>37</v>
      </c>
      <c r="C10292" t="s">
        <v>107561</v>
      </c>
      <c r="D10292" t="s">
        <v>94851</v>
      </c>
      <c r="E10292" t="s">
        <v>109087</v>
      </c>
      <c r="F10292" t="s">
        <v>109088</v>
      </c>
      <c r="G10292" t="s">
        <v>109089</v>
      </c>
      <c r="H10292" t="s">
        <v>62733</v>
      </c>
      <c r="J10292" t="s">
        <v>109090</v>
      </c>
      <c r="O10292" t="s">
        <v>32865</v>
      </c>
      <c r="P10292" t="s">
        <v>1026</v>
      </c>
      <c r="R10292" t="s">
        <v>52</v>
      </c>
      <c r="U10292" t="s">
        <v>109091</v>
      </c>
      <c r="V10292">
        <v>7329</v>
      </c>
      <c r="W10292" t="s">
        <v>32860</v>
      </c>
    </row>
    <row r="10293" spans="1:23" x14ac:dyDescent="0.25">
      <c r="A10293">
        <v>21420</v>
      </c>
      <c r="B10293" t="s">
        <v>37</v>
      </c>
      <c r="C10293" t="s">
        <v>107561</v>
      </c>
      <c r="D10293" t="s">
        <v>94851</v>
      </c>
      <c r="E10293" t="s">
        <v>109092</v>
      </c>
      <c r="F10293" t="s">
        <v>109093</v>
      </c>
      <c r="G10293" t="s">
        <v>109094</v>
      </c>
      <c r="H10293" t="s">
        <v>108940</v>
      </c>
      <c r="J10293" t="s">
        <v>109095</v>
      </c>
      <c r="K10293">
        <v>1972</v>
      </c>
      <c r="O10293" t="s">
        <v>36527</v>
      </c>
      <c r="P10293" t="s">
        <v>20141</v>
      </c>
      <c r="R10293" t="s">
        <v>52</v>
      </c>
      <c r="S10293" t="s">
        <v>109096</v>
      </c>
      <c r="U10293" t="s">
        <v>109097</v>
      </c>
      <c r="V10293">
        <v>7698</v>
      </c>
      <c r="W10293" t="s">
        <v>36523</v>
      </c>
    </row>
    <row r="10294" spans="1:23" x14ac:dyDescent="0.25">
      <c r="A10294">
        <v>21421</v>
      </c>
      <c r="B10294" t="s">
        <v>37</v>
      </c>
      <c r="C10294" t="s">
        <v>107561</v>
      </c>
      <c r="D10294" t="s">
        <v>94851</v>
      </c>
      <c r="E10294" t="s">
        <v>109098</v>
      </c>
      <c r="F10294" t="s">
        <v>109099</v>
      </c>
      <c r="G10294" t="s">
        <v>109100</v>
      </c>
      <c r="J10294" t="s">
        <v>66379</v>
      </c>
      <c r="K10294">
        <v>1954</v>
      </c>
      <c r="O10294" t="s">
        <v>10860</v>
      </c>
      <c r="P10294" t="s">
        <v>10859</v>
      </c>
      <c r="R10294" t="s">
        <v>1070</v>
      </c>
      <c r="U10294" t="s">
        <v>109101</v>
      </c>
      <c r="V10294">
        <v>6231</v>
      </c>
      <c r="W10294" t="s">
        <v>21758</v>
      </c>
    </row>
    <row r="10295" spans="1:23" x14ac:dyDescent="0.25">
      <c r="A10295">
        <v>21422</v>
      </c>
      <c r="B10295" t="s">
        <v>37</v>
      </c>
      <c r="C10295" t="s">
        <v>107561</v>
      </c>
      <c r="D10295" t="s">
        <v>94851</v>
      </c>
      <c r="E10295" t="s">
        <v>109102</v>
      </c>
      <c r="F10295" t="s">
        <v>109103</v>
      </c>
      <c r="G10295" t="s">
        <v>109104</v>
      </c>
      <c r="J10295" t="s">
        <v>66772</v>
      </c>
      <c r="O10295" t="s">
        <v>1893</v>
      </c>
      <c r="R10295" t="s">
        <v>770</v>
      </c>
      <c r="V10295">
        <v>4815</v>
      </c>
      <c r="W10295" t="s">
        <v>6770</v>
      </c>
    </row>
    <row r="10296" spans="1:23" x14ac:dyDescent="0.25">
      <c r="A10296">
        <v>21423</v>
      </c>
      <c r="B10296" t="s">
        <v>37</v>
      </c>
      <c r="C10296" t="s">
        <v>107561</v>
      </c>
      <c r="D10296" t="s">
        <v>94929</v>
      </c>
      <c r="E10296" t="s">
        <v>109105</v>
      </c>
      <c r="F10296" t="s">
        <v>74363</v>
      </c>
      <c r="G10296" t="s">
        <v>109106</v>
      </c>
      <c r="J10296" t="s">
        <v>60097</v>
      </c>
      <c r="O10296" t="s">
        <v>12168</v>
      </c>
      <c r="P10296" t="s">
        <v>6547</v>
      </c>
      <c r="R10296" t="s">
        <v>1589</v>
      </c>
      <c r="S10296" t="s">
        <v>74365</v>
      </c>
      <c r="U10296" t="s">
        <v>74366</v>
      </c>
      <c r="V10296">
        <v>5316</v>
      </c>
      <c r="W10296" t="s">
        <v>12163</v>
      </c>
    </row>
    <row r="10297" spans="1:23" x14ac:dyDescent="0.25">
      <c r="A10297">
        <v>21424</v>
      </c>
      <c r="B10297" t="s">
        <v>37</v>
      </c>
      <c r="C10297" t="s">
        <v>107561</v>
      </c>
      <c r="D10297" t="s">
        <v>94929</v>
      </c>
      <c r="E10297" t="s">
        <v>109107</v>
      </c>
      <c r="F10297" t="s">
        <v>109108</v>
      </c>
      <c r="G10297" t="s">
        <v>109109</v>
      </c>
      <c r="J10297" t="s">
        <v>74370</v>
      </c>
      <c r="O10297" t="s">
        <v>12168</v>
      </c>
      <c r="P10297" t="s">
        <v>6547</v>
      </c>
      <c r="R10297" t="s">
        <v>1589</v>
      </c>
      <c r="S10297" t="s">
        <v>74371</v>
      </c>
      <c r="V10297">
        <v>5316</v>
      </c>
      <c r="W10297" t="s">
        <v>12163</v>
      </c>
    </row>
    <row r="10298" spans="1:23" x14ac:dyDescent="0.25">
      <c r="A10298">
        <v>21425</v>
      </c>
      <c r="B10298" t="s">
        <v>37</v>
      </c>
      <c r="C10298" t="s">
        <v>107561</v>
      </c>
      <c r="D10298" t="s">
        <v>94851</v>
      </c>
      <c r="E10298" t="s">
        <v>109110</v>
      </c>
      <c r="F10298" t="s">
        <v>109111</v>
      </c>
      <c r="G10298" t="s">
        <v>109112</v>
      </c>
      <c r="H10298" t="s">
        <v>109113</v>
      </c>
      <c r="J10298" t="s">
        <v>578</v>
      </c>
      <c r="O10298" t="s">
        <v>10472</v>
      </c>
      <c r="R10298" t="s">
        <v>2882</v>
      </c>
      <c r="U10298" t="s">
        <v>109114</v>
      </c>
      <c r="V10298">
        <v>5702</v>
      </c>
      <c r="W10298" t="s">
        <v>16264</v>
      </c>
    </row>
    <row r="10299" spans="1:23" x14ac:dyDescent="0.25">
      <c r="A10299">
        <v>21426</v>
      </c>
      <c r="B10299" t="s">
        <v>37</v>
      </c>
      <c r="C10299" t="s">
        <v>107561</v>
      </c>
      <c r="D10299" t="s">
        <v>94851</v>
      </c>
      <c r="E10299" t="s">
        <v>109115</v>
      </c>
      <c r="F10299" t="s">
        <v>109116</v>
      </c>
      <c r="G10299" t="s">
        <v>109117</v>
      </c>
      <c r="H10299" t="s">
        <v>62645</v>
      </c>
      <c r="O10299" t="s">
        <v>32902</v>
      </c>
      <c r="P10299" t="s">
        <v>535</v>
      </c>
      <c r="R10299" t="s">
        <v>52</v>
      </c>
      <c r="S10299" t="s">
        <v>109118</v>
      </c>
      <c r="V10299">
        <v>7333</v>
      </c>
      <c r="W10299" t="s">
        <v>32898</v>
      </c>
    </row>
    <row r="10300" spans="1:23" x14ac:dyDescent="0.25">
      <c r="A10300">
        <v>21427</v>
      </c>
      <c r="B10300" t="s">
        <v>37</v>
      </c>
      <c r="C10300" t="s">
        <v>107561</v>
      </c>
      <c r="D10300" t="s">
        <v>94851</v>
      </c>
      <c r="E10300" t="s">
        <v>109119</v>
      </c>
      <c r="F10300" t="s">
        <v>109120</v>
      </c>
      <c r="G10300" t="s">
        <v>109121</v>
      </c>
      <c r="J10300" t="s">
        <v>109122</v>
      </c>
      <c r="K10300">
        <v>1957</v>
      </c>
      <c r="O10300" t="s">
        <v>26586</v>
      </c>
      <c r="P10300" t="s">
        <v>1298</v>
      </c>
      <c r="R10300" t="s">
        <v>699</v>
      </c>
      <c r="U10300" t="s">
        <v>109123</v>
      </c>
      <c r="V10300">
        <v>6712</v>
      </c>
      <c r="W10300" t="s">
        <v>26581</v>
      </c>
    </row>
    <row r="10301" spans="1:23" x14ac:dyDescent="0.25">
      <c r="A10301">
        <v>21428</v>
      </c>
      <c r="B10301" t="s">
        <v>37</v>
      </c>
      <c r="C10301" t="s">
        <v>107561</v>
      </c>
      <c r="D10301" t="s">
        <v>94851</v>
      </c>
      <c r="E10301" t="s">
        <v>109124</v>
      </c>
      <c r="F10301" t="s">
        <v>109125</v>
      </c>
      <c r="G10301" t="s">
        <v>109126</v>
      </c>
      <c r="J10301" t="s">
        <v>65381</v>
      </c>
      <c r="O10301" t="s">
        <v>36981</v>
      </c>
      <c r="P10301" t="s">
        <v>35819</v>
      </c>
      <c r="R10301" t="s">
        <v>520</v>
      </c>
      <c r="U10301" t="s">
        <v>92060</v>
      </c>
      <c r="V10301">
        <v>7744</v>
      </c>
      <c r="W10301" t="s">
        <v>36976</v>
      </c>
    </row>
    <row r="10302" spans="1:23" x14ac:dyDescent="0.25">
      <c r="A10302">
        <v>21429</v>
      </c>
      <c r="B10302" t="s">
        <v>37</v>
      </c>
      <c r="C10302" t="s">
        <v>107561</v>
      </c>
      <c r="D10302" t="s">
        <v>94851</v>
      </c>
      <c r="E10302" t="s">
        <v>109127</v>
      </c>
      <c r="F10302" t="s">
        <v>109128</v>
      </c>
      <c r="G10302" t="s">
        <v>109129</v>
      </c>
      <c r="J10302" t="s">
        <v>64945</v>
      </c>
      <c r="K10302">
        <v>1960</v>
      </c>
      <c r="O10302" t="s">
        <v>95115</v>
      </c>
      <c r="R10302" t="s">
        <v>2942</v>
      </c>
      <c r="S10302" t="s">
        <v>95116</v>
      </c>
      <c r="U10302" t="s">
        <v>109130</v>
      </c>
      <c r="V10302">
        <v>7001</v>
      </c>
      <c r="W10302" t="s">
        <v>29444</v>
      </c>
    </row>
    <row r="10303" spans="1:23" x14ac:dyDescent="0.25">
      <c r="A10303">
        <v>21430</v>
      </c>
      <c r="B10303" t="s">
        <v>37</v>
      </c>
      <c r="C10303" t="s">
        <v>107561</v>
      </c>
      <c r="D10303" t="s">
        <v>94851</v>
      </c>
      <c r="E10303" t="s">
        <v>109131</v>
      </c>
      <c r="F10303" t="s">
        <v>109132</v>
      </c>
      <c r="G10303" t="s">
        <v>109133</v>
      </c>
      <c r="H10303" t="s">
        <v>62645</v>
      </c>
      <c r="J10303" t="s">
        <v>109134</v>
      </c>
      <c r="O10303" t="s">
        <v>20713</v>
      </c>
      <c r="R10303" t="s">
        <v>306</v>
      </c>
      <c r="U10303" t="s">
        <v>109135</v>
      </c>
      <c r="V10303">
        <v>6130</v>
      </c>
      <c r="W10303" t="s">
        <v>20706</v>
      </c>
    </row>
    <row r="10304" spans="1:23" x14ac:dyDescent="0.25">
      <c r="A10304">
        <v>21431</v>
      </c>
      <c r="B10304" t="s">
        <v>37</v>
      </c>
      <c r="C10304" t="s">
        <v>107561</v>
      </c>
      <c r="D10304" t="s">
        <v>94851</v>
      </c>
      <c r="E10304" t="s">
        <v>109136</v>
      </c>
      <c r="F10304" t="s">
        <v>109137</v>
      </c>
      <c r="G10304" t="s">
        <v>109138</v>
      </c>
      <c r="H10304" t="s">
        <v>109139</v>
      </c>
      <c r="J10304" t="s">
        <v>109140</v>
      </c>
      <c r="O10304" t="s">
        <v>14543</v>
      </c>
      <c r="P10304" t="s">
        <v>13207</v>
      </c>
      <c r="R10304" t="s">
        <v>2882</v>
      </c>
      <c r="S10304" t="s">
        <v>105424</v>
      </c>
      <c r="U10304" t="s">
        <v>105425</v>
      </c>
      <c r="V10304">
        <v>5541</v>
      </c>
      <c r="W10304" t="s">
        <v>14538</v>
      </c>
    </row>
    <row r="10305" spans="1:23" x14ac:dyDescent="0.25">
      <c r="A10305">
        <v>21432</v>
      </c>
      <c r="B10305" t="s">
        <v>37</v>
      </c>
      <c r="C10305" t="s">
        <v>107561</v>
      </c>
      <c r="D10305" t="s">
        <v>94851</v>
      </c>
      <c r="E10305" t="s">
        <v>109141</v>
      </c>
      <c r="F10305" t="s">
        <v>109142</v>
      </c>
      <c r="G10305" t="s">
        <v>109143</v>
      </c>
      <c r="H10305" t="s">
        <v>65352</v>
      </c>
      <c r="J10305" t="s">
        <v>109144</v>
      </c>
      <c r="O10305" t="s">
        <v>38843</v>
      </c>
      <c r="R10305" t="s">
        <v>2292</v>
      </c>
      <c r="U10305" t="s">
        <v>109145</v>
      </c>
      <c r="V10305">
        <v>7932</v>
      </c>
      <c r="W10305" t="s">
        <v>38836</v>
      </c>
    </row>
    <row r="10306" spans="1:23" x14ac:dyDescent="0.25">
      <c r="A10306">
        <v>21433</v>
      </c>
      <c r="B10306" t="s">
        <v>37</v>
      </c>
      <c r="C10306" t="s">
        <v>107561</v>
      </c>
      <c r="D10306" t="s">
        <v>94851</v>
      </c>
      <c r="E10306" t="s">
        <v>109146</v>
      </c>
      <c r="F10306" t="s">
        <v>109147</v>
      </c>
      <c r="G10306" t="s">
        <v>109148</v>
      </c>
      <c r="J10306" t="s">
        <v>109149</v>
      </c>
      <c r="O10306" t="s">
        <v>19906</v>
      </c>
      <c r="R10306" t="s">
        <v>1872</v>
      </c>
      <c r="U10306" t="s">
        <v>109150</v>
      </c>
      <c r="V10306">
        <v>7245</v>
      </c>
      <c r="W10306" t="s">
        <v>32020</v>
      </c>
    </row>
    <row r="10307" spans="1:23" x14ac:dyDescent="0.25">
      <c r="A10307">
        <v>21434</v>
      </c>
      <c r="B10307" t="s">
        <v>37</v>
      </c>
      <c r="C10307" t="s">
        <v>107561</v>
      </c>
      <c r="D10307" t="s">
        <v>94851</v>
      </c>
      <c r="E10307" t="s">
        <v>109151</v>
      </c>
      <c r="F10307" t="s">
        <v>109152</v>
      </c>
      <c r="G10307" t="s">
        <v>109153</v>
      </c>
      <c r="H10307" t="s">
        <v>62733</v>
      </c>
      <c r="J10307" t="s">
        <v>109154</v>
      </c>
      <c r="O10307" t="s">
        <v>9871</v>
      </c>
      <c r="R10307" t="s">
        <v>686</v>
      </c>
      <c r="U10307" t="s">
        <v>109155</v>
      </c>
      <c r="V10307">
        <v>5324</v>
      </c>
      <c r="W10307" t="s">
        <v>12253</v>
      </c>
    </row>
    <row r="10308" spans="1:23" x14ac:dyDescent="0.25">
      <c r="A10308">
        <v>21435</v>
      </c>
      <c r="B10308" t="s">
        <v>37</v>
      </c>
      <c r="C10308" t="s">
        <v>107561</v>
      </c>
      <c r="D10308" t="s">
        <v>94851</v>
      </c>
      <c r="E10308" t="s">
        <v>109156</v>
      </c>
      <c r="F10308" t="s">
        <v>109157</v>
      </c>
      <c r="G10308" t="s">
        <v>109158</v>
      </c>
      <c r="J10308" t="s">
        <v>109159</v>
      </c>
      <c r="K10308">
        <v>1955</v>
      </c>
      <c r="O10308" t="s">
        <v>2658</v>
      </c>
      <c r="P10308" t="s">
        <v>2654</v>
      </c>
      <c r="R10308" t="s">
        <v>1325</v>
      </c>
      <c r="U10308" t="s">
        <v>109160</v>
      </c>
      <c r="V10308">
        <v>6398</v>
      </c>
      <c r="W10308" t="s">
        <v>23477</v>
      </c>
    </row>
    <row r="10309" spans="1:23" x14ac:dyDescent="0.25">
      <c r="A10309">
        <v>21436</v>
      </c>
      <c r="B10309" t="s">
        <v>37</v>
      </c>
      <c r="C10309" t="s">
        <v>107561</v>
      </c>
      <c r="D10309" t="s">
        <v>94851</v>
      </c>
      <c r="E10309" t="s">
        <v>109161</v>
      </c>
      <c r="F10309" t="s">
        <v>109162</v>
      </c>
      <c r="G10309" t="s">
        <v>109163</v>
      </c>
      <c r="H10309" t="s">
        <v>62733</v>
      </c>
      <c r="J10309" t="s">
        <v>59798</v>
      </c>
      <c r="K10309">
        <v>1962</v>
      </c>
      <c r="O10309" t="s">
        <v>38342</v>
      </c>
      <c r="R10309" t="s">
        <v>4877</v>
      </c>
      <c r="S10309" t="s">
        <v>109164</v>
      </c>
      <c r="U10309" t="s">
        <v>109165</v>
      </c>
      <c r="V10309">
        <v>7880</v>
      </c>
      <c r="W10309" t="s">
        <v>38337</v>
      </c>
    </row>
    <row r="10310" spans="1:23" x14ac:dyDescent="0.25">
      <c r="A10310">
        <v>21437</v>
      </c>
      <c r="B10310" t="s">
        <v>37</v>
      </c>
      <c r="C10310" t="s">
        <v>107561</v>
      </c>
      <c r="D10310" t="s">
        <v>94851</v>
      </c>
      <c r="E10310" t="s">
        <v>109166</v>
      </c>
      <c r="F10310" t="s">
        <v>109167</v>
      </c>
      <c r="G10310" t="s">
        <v>109168</v>
      </c>
      <c r="J10310" t="s">
        <v>109169</v>
      </c>
      <c r="K10310">
        <v>1961</v>
      </c>
      <c r="S10310" t="s">
        <v>109170</v>
      </c>
      <c r="U10310" t="s">
        <v>109171</v>
      </c>
      <c r="V10310">
        <v>5871</v>
      </c>
      <c r="W10310" t="s">
        <v>17969</v>
      </c>
    </row>
    <row r="10311" spans="1:23" x14ac:dyDescent="0.25">
      <c r="A10311">
        <v>21438</v>
      </c>
      <c r="B10311" t="s">
        <v>37</v>
      </c>
      <c r="C10311" t="s">
        <v>107561</v>
      </c>
      <c r="D10311" t="s">
        <v>94851</v>
      </c>
      <c r="E10311" t="s">
        <v>109172</v>
      </c>
      <c r="F10311" t="s">
        <v>109173</v>
      </c>
      <c r="G10311" t="s">
        <v>109174</v>
      </c>
      <c r="J10311" t="s">
        <v>59502</v>
      </c>
      <c r="O10311" t="s">
        <v>13320</v>
      </c>
      <c r="P10311" t="s">
        <v>12310</v>
      </c>
      <c r="R10311" t="s">
        <v>1589</v>
      </c>
      <c r="V10311">
        <v>6328</v>
      </c>
      <c r="W10311" t="s">
        <v>22761</v>
      </c>
    </row>
    <row r="10312" spans="1:23" x14ac:dyDescent="0.25">
      <c r="A10312">
        <v>21439</v>
      </c>
      <c r="B10312" t="s">
        <v>37</v>
      </c>
      <c r="C10312" t="s">
        <v>107561</v>
      </c>
      <c r="D10312" t="s">
        <v>94851</v>
      </c>
      <c r="E10312" t="s">
        <v>109175</v>
      </c>
      <c r="F10312" t="s">
        <v>109176</v>
      </c>
      <c r="G10312" t="s">
        <v>109177</v>
      </c>
      <c r="J10312" t="s">
        <v>92186</v>
      </c>
      <c r="O10312" t="s">
        <v>12009</v>
      </c>
      <c r="P10312" t="s">
        <v>11598</v>
      </c>
      <c r="R10312" t="s">
        <v>1589</v>
      </c>
      <c r="U10312" t="s">
        <v>92187</v>
      </c>
      <c r="V10312">
        <v>5301</v>
      </c>
      <c r="W10312" t="s">
        <v>12003</v>
      </c>
    </row>
    <row r="10313" spans="1:23" x14ac:dyDescent="0.25">
      <c r="A10313">
        <v>21440</v>
      </c>
      <c r="B10313" t="s">
        <v>37</v>
      </c>
      <c r="C10313" t="s">
        <v>107561</v>
      </c>
      <c r="D10313" t="s">
        <v>94851</v>
      </c>
      <c r="E10313" t="s">
        <v>109178</v>
      </c>
      <c r="F10313" t="s">
        <v>99412</v>
      </c>
      <c r="G10313" t="s">
        <v>109179</v>
      </c>
      <c r="J10313" t="s">
        <v>109180</v>
      </c>
      <c r="O10313" t="s">
        <v>22239</v>
      </c>
      <c r="P10313" t="s">
        <v>5776</v>
      </c>
      <c r="R10313" t="s">
        <v>1589</v>
      </c>
      <c r="V10313">
        <v>6277</v>
      </c>
      <c r="W10313" t="s">
        <v>22233</v>
      </c>
    </row>
    <row r="10314" spans="1:23" x14ac:dyDescent="0.25">
      <c r="A10314">
        <v>21441</v>
      </c>
      <c r="B10314" t="s">
        <v>37</v>
      </c>
      <c r="C10314" t="s">
        <v>107561</v>
      </c>
      <c r="D10314" t="s">
        <v>94851</v>
      </c>
      <c r="E10314" t="s">
        <v>109181</v>
      </c>
      <c r="F10314" t="s">
        <v>109182</v>
      </c>
      <c r="G10314" t="s">
        <v>109183</v>
      </c>
      <c r="H10314" t="s">
        <v>62645</v>
      </c>
      <c r="J10314" t="s">
        <v>109184</v>
      </c>
      <c r="K10314">
        <v>1967</v>
      </c>
      <c r="S10314" t="s">
        <v>109185</v>
      </c>
      <c r="U10314" t="s">
        <v>109186</v>
      </c>
      <c r="V10314">
        <v>7668</v>
      </c>
      <c r="W10314" t="s">
        <v>36208</v>
      </c>
    </row>
    <row r="10315" spans="1:23" x14ac:dyDescent="0.25">
      <c r="A10315">
        <v>21442</v>
      </c>
      <c r="B10315" t="s">
        <v>37</v>
      </c>
      <c r="C10315" t="s">
        <v>107561</v>
      </c>
      <c r="D10315" t="s">
        <v>94929</v>
      </c>
      <c r="E10315" t="s">
        <v>109187</v>
      </c>
      <c r="F10315" t="s">
        <v>109188</v>
      </c>
      <c r="G10315" t="s">
        <v>109189</v>
      </c>
      <c r="J10315" t="s">
        <v>109190</v>
      </c>
      <c r="K10315">
        <v>1977</v>
      </c>
      <c r="O10315" t="s">
        <v>24533</v>
      </c>
      <c r="P10315" t="s">
        <v>7376</v>
      </c>
      <c r="R10315" t="s">
        <v>1589</v>
      </c>
      <c r="S10315" t="s">
        <v>96331</v>
      </c>
      <c r="U10315" t="s">
        <v>109191</v>
      </c>
      <c r="V10315">
        <v>6502</v>
      </c>
      <c r="W10315" t="s">
        <v>24526</v>
      </c>
    </row>
    <row r="10316" spans="1:23" x14ac:dyDescent="0.25">
      <c r="A10316">
        <v>21443</v>
      </c>
      <c r="B10316" t="s">
        <v>37</v>
      </c>
      <c r="C10316" t="s">
        <v>107561</v>
      </c>
      <c r="D10316" t="s">
        <v>94851</v>
      </c>
      <c r="E10316" t="s">
        <v>109192</v>
      </c>
      <c r="F10316" t="s">
        <v>109193</v>
      </c>
      <c r="G10316" t="s">
        <v>109194</v>
      </c>
      <c r="J10316" t="s">
        <v>84361</v>
      </c>
      <c r="O10316" t="s">
        <v>38879</v>
      </c>
      <c r="R10316" t="s">
        <v>26426</v>
      </c>
      <c r="V10316">
        <v>7936</v>
      </c>
      <c r="W10316" t="s">
        <v>38874</v>
      </c>
    </row>
    <row r="10317" spans="1:23" x14ac:dyDescent="0.25">
      <c r="A10317">
        <v>21444</v>
      </c>
      <c r="B10317" t="s">
        <v>37</v>
      </c>
      <c r="C10317" t="s">
        <v>107561</v>
      </c>
      <c r="D10317" t="s">
        <v>94851</v>
      </c>
      <c r="E10317" t="s">
        <v>109195</v>
      </c>
      <c r="F10317" t="s">
        <v>73139</v>
      </c>
      <c r="G10317" t="s">
        <v>109196</v>
      </c>
      <c r="O10317" t="s">
        <v>35747</v>
      </c>
      <c r="R10317" t="s">
        <v>19091</v>
      </c>
      <c r="V10317">
        <v>7621</v>
      </c>
      <c r="W10317" t="s">
        <v>35743</v>
      </c>
    </row>
    <row r="10318" spans="1:23" x14ac:dyDescent="0.25">
      <c r="A10318">
        <v>21445</v>
      </c>
      <c r="B10318" t="s">
        <v>37</v>
      </c>
      <c r="C10318" t="s">
        <v>107561</v>
      </c>
      <c r="D10318" t="s">
        <v>94851</v>
      </c>
      <c r="E10318" t="s">
        <v>109197</v>
      </c>
      <c r="F10318" t="s">
        <v>109198</v>
      </c>
      <c r="G10318" t="s">
        <v>109199</v>
      </c>
      <c r="J10318" t="s">
        <v>10988</v>
      </c>
      <c r="K10318">
        <v>1946</v>
      </c>
      <c r="O10318" t="s">
        <v>7266</v>
      </c>
      <c r="R10318" t="s">
        <v>2942</v>
      </c>
      <c r="V10318">
        <v>5435</v>
      </c>
      <c r="W10318" t="s">
        <v>13422</v>
      </c>
    </row>
    <row r="10319" spans="1:23" x14ac:dyDescent="0.25">
      <c r="A10319">
        <v>21446</v>
      </c>
      <c r="B10319" t="s">
        <v>37</v>
      </c>
      <c r="C10319" t="s">
        <v>107561</v>
      </c>
      <c r="D10319" t="s">
        <v>94851</v>
      </c>
      <c r="E10319" t="s">
        <v>109200</v>
      </c>
      <c r="F10319" t="s">
        <v>109201</v>
      </c>
      <c r="G10319" t="s">
        <v>109202</v>
      </c>
      <c r="H10319" t="s">
        <v>64351</v>
      </c>
      <c r="O10319" t="s">
        <v>109203</v>
      </c>
      <c r="P10319" t="s">
        <v>518</v>
      </c>
      <c r="R10319" t="s">
        <v>520</v>
      </c>
      <c r="U10319" t="s">
        <v>109204</v>
      </c>
      <c r="V10319">
        <v>4690</v>
      </c>
      <c r="W10319" t="s">
        <v>5427</v>
      </c>
    </row>
    <row r="10320" spans="1:23" x14ac:dyDescent="0.25">
      <c r="A10320">
        <v>21447</v>
      </c>
      <c r="B10320" t="s">
        <v>37</v>
      </c>
      <c r="C10320" t="s">
        <v>107561</v>
      </c>
      <c r="D10320" t="s">
        <v>94851</v>
      </c>
      <c r="E10320" t="s">
        <v>109205</v>
      </c>
      <c r="F10320" t="s">
        <v>109206</v>
      </c>
      <c r="G10320" t="s">
        <v>109207</v>
      </c>
      <c r="H10320" t="s">
        <v>62645</v>
      </c>
      <c r="J10320" t="s">
        <v>109208</v>
      </c>
      <c r="O10320" t="s">
        <v>22409</v>
      </c>
      <c r="P10320" t="s">
        <v>22406</v>
      </c>
      <c r="R10320" t="s">
        <v>22407</v>
      </c>
      <c r="U10320" t="s">
        <v>109209</v>
      </c>
      <c r="V10320">
        <v>6293</v>
      </c>
      <c r="W10320" t="s">
        <v>22401</v>
      </c>
    </row>
    <row r="10321" spans="1:23" x14ac:dyDescent="0.25">
      <c r="A10321">
        <v>21448</v>
      </c>
      <c r="B10321" t="s">
        <v>37</v>
      </c>
      <c r="C10321" t="s">
        <v>107561</v>
      </c>
      <c r="D10321" t="s">
        <v>94851</v>
      </c>
      <c r="E10321" t="s">
        <v>109210</v>
      </c>
      <c r="F10321" t="s">
        <v>109211</v>
      </c>
      <c r="G10321" t="s">
        <v>109212</v>
      </c>
      <c r="J10321" t="s">
        <v>109213</v>
      </c>
      <c r="K10321">
        <v>1969</v>
      </c>
      <c r="O10321" t="s">
        <v>5016</v>
      </c>
      <c r="P10321" t="s">
        <v>5015</v>
      </c>
      <c r="R10321" t="s">
        <v>1325</v>
      </c>
      <c r="U10321" t="s">
        <v>109214</v>
      </c>
      <c r="V10321">
        <v>7823</v>
      </c>
      <c r="W10321" t="s">
        <v>37765</v>
      </c>
    </row>
    <row r="10322" spans="1:23" x14ac:dyDescent="0.25">
      <c r="A10322">
        <v>21449</v>
      </c>
      <c r="B10322" t="s">
        <v>37</v>
      </c>
      <c r="C10322" t="s">
        <v>107561</v>
      </c>
      <c r="D10322" t="s">
        <v>94851</v>
      </c>
      <c r="E10322" t="s">
        <v>109215</v>
      </c>
      <c r="F10322" t="s">
        <v>109216</v>
      </c>
      <c r="G10322" t="s">
        <v>109217</v>
      </c>
      <c r="H10322" t="s">
        <v>109218</v>
      </c>
      <c r="J10322" t="s">
        <v>109219</v>
      </c>
      <c r="K10322">
        <v>1958</v>
      </c>
      <c r="O10322" t="s">
        <v>14086</v>
      </c>
      <c r="P10322" t="s">
        <v>4364</v>
      </c>
      <c r="R10322" t="s">
        <v>147</v>
      </c>
      <c r="S10322" t="s">
        <v>109220</v>
      </c>
      <c r="U10322" t="s">
        <v>109221</v>
      </c>
      <c r="V10322">
        <v>5496</v>
      </c>
      <c r="W10322" t="s">
        <v>14083</v>
      </c>
    </row>
    <row r="10323" spans="1:23" x14ac:dyDescent="0.25">
      <c r="A10323">
        <v>21450</v>
      </c>
      <c r="B10323" t="s">
        <v>37</v>
      </c>
      <c r="C10323" t="s">
        <v>107561</v>
      </c>
      <c r="D10323" t="s">
        <v>94929</v>
      </c>
      <c r="E10323" t="s">
        <v>109222</v>
      </c>
      <c r="F10323" t="s">
        <v>109223</v>
      </c>
      <c r="G10323" t="s">
        <v>109224</v>
      </c>
      <c r="J10323" t="s">
        <v>109225</v>
      </c>
      <c r="K10323">
        <v>1972</v>
      </c>
      <c r="O10323" t="s">
        <v>15437</v>
      </c>
      <c r="R10323" t="s">
        <v>8573</v>
      </c>
      <c r="S10323" t="s">
        <v>109226</v>
      </c>
      <c r="U10323" t="s">
        <v>109227</v>
      </c>
      <c r="V10323">
        <v>17886</v>
      </c>
      <c r="W10323" t="s">
        <v>58854</v>
      </c>
    </row>
    <row r="10324" spans="1:23" x14ac:dyDescent="0.25">
      <c r="A10324">
        <v>21451</v>
      </c>
      <c r="B10324" t="s">
        <v>37</v>
      </c>
      <c r="C10324" t="s">
        <v>107561</v>
      </c>
      <c r="D10324" t="s">
        <v>94851</v>
      </c>
      <c r="E10324" t="s">
        <v>109228</v>
      </c>
      <c r="F10324" t="s">
        <v>109229</v>
      </c>
      <c r="G10324" t="s">
        <v>109230</v>
      </c>
      <c r="J10324" t="s">
        <v>109231</v>
      </c>
      <c r="K10324">
        <v>1953</v>
      </c>
      <c r="O10324" t="s">
        <v>940</v>
      </c>
      <c r="P10324" t="s">
        <v>928</v>
      </c>
      <c r="R10324" t="s">
        <v>52</v>
      </c>
      <c r="S10324" t="s">
        <v>109232</v>
      </c>
      <c r="U10324" t="s">
        <v>109233</v>
      </c>
      <c r="V10324">
        <v>8035</v>
      </c>
      <c r="W10324" t="s">
        <v>39848</v>
      </c>
    </row>
    <row r="10325" spans="1:23" x14ac:dyDescent="0.25">
      <c r="A10325">
        <v>21452</v>
      </c>
      <c r="B10325" t="s">
        <v>37</v>
      </c>
      <c r="C10325" t="s">
        <v>107561</v>
      </c>
      <c r="D10325" t="s">
        <v>94851</v>
      </c>
      <c r="E10325" t="s">
        <v>109234</v>
      </c>
      <c r="F10325" t="s">
        <v>109235</v>
      </c>
      <c r="G10325" t="s">
        <v>109236</v>
      </c>
      <c r="J10325" t="s">
        <v>84696</v>
      </c>
      <c r="K10325">
        <v>1932</v>
      </c>
      <c r="O10325" t="s">
        <v>9757</v>
      </c>
      <c r="R10325" t="s">
        <v>306</v>
      </c>
      <c r="V10325">
        <v>5090</v>
      </c>
      <c r="W10325" t="s">
        <v>9749</v>
      </c>
    </row>
    <row r="10326" spans="1:23" x14ac:dyDescent="0.25">
      <c r="A10326">
        <v>21453</v>
      </c>
      <c r="B10326" t="s">
        <v>37</v>
      </c>
      <c r="C10326" t="s">
        <v>107561</v>
      </c>
      <c r="D10326" t="s">
        <v>94851</v>
      </c>
      <c r="E10326" t="s">
        <v>109237</v>
      </c>
      <c r="F10326" t="s">
        <v>109238</v>
      </c>
      <c r="G10326" t="s">
        <v>109239</v>
      </c>
      <c r="J10326" t="s">
        <v>65920</v>
      </c>
      <c r="K10326">
        <v>1957</v>
      </c>
      <c r="O10326" t="s">
        <v>27570</v>
      </c>
      <c r="P10326" t="s">
        <v>27568</v>
      </c>
      <c r="R10326" t="s">
        <v>699</v>
      </c>
      <c r="V10326">
        <v>6809</v>
      </c>
      <c r="W10326" t="s">
        <v>27564</v>
      </c>
    </row>
    <row r="10327" spans="1:23" x14ac:dyDescent="0.25">
      <c r="A10327">
        <v>21454</v>
      </c>
      <c r="B10327" t="s">
        <v>37</v>
      </c>
      <c r="C10327" t="s">
        <v>107561</v>
      </c>
      <c r="D10327" t="s">
        <v>94851</v>
      </c>
      <c r="E10327" t="s">
        <v>109240</v>
      </c>
      <c r="F10327" t="s">
        <v>109241</v>
      </c>
      <c r="G10327" t="s">
        <v>109242</v>
      </c>
      <c r="J10327" t="s">
        <v>109243</v>
      </c>
      <c r="K10327">
        <v>1949</v>
      </c>
      <c r="O10327" t="s">
        <v>30642</v>
      </c>
      <c r="R10327" t="s">
        <v>2882</v>
      </c>
      <c r="S10327" t="s">
        <v>109244</v>
      </c>
      <c r="U10327" t="s">
        <v>109245</v>
      </c>
      <c r="V10327">
        <v>7118</v>
      </c>
      <c r="W10327" t="s">
        <v>30638</v>
      </c>
    </row>
    <row r="10328" spans="1:23" x14ac:dyDescent="0.25">
      <c r="A10328">
        <v>21455</v>
      </c>
      <c r="B10328" t="s">
        <v>37</v>
      </c>
      <c r="C10328" t="s">
        <v>107561</v>
      </c>
      <c r="D10328" t="s">
        <v>94851</v>
      </c>
      <c r="E10328" t="s">
        <v>109246</v>
      </c>
      <c r="F10328" t="s">
        <v>109247</v>
      </c>
      <c r="G10328" t="s">
        <v>109248</v>
      </c>
      <c r="H10328" t="s">
        <v>109249</v>
      </c>
      <c r="J10328" t="s">
        <v>109250</v>
      </c>
      <c r="K10328">
        <v>1975</v>
      </c>
      <c r="O10328" t="s">
        <v>6920</v>
      </c>
      <c r="P10328" t="s">
        <v>6918</v>
      </c>
      <c r="R10328" t="s">
        <v>6431</v>
      </c>
      <c r="S10328" t="s">
        <v>109251</v>
      </c>
      <c r="U10328" t="s">
        <v>109252</v>
      </c>
      <c r="V10328">
        <v>4828</v>
      </c>
      <c r="W10328" t="s">
        <v>6913</v>
      </c>
    </row>
    <row r="10329" spans="1:23" x14ac:dyDescent="0.25">
      <c r="A10329">
        <v>21456</v>
      </c>
      <c r="B10329" t="s">
        <v>37</v>
      </c>
      <c r="C10329" t="s">
        <v>107561</v>
      </c>
      <c r="D10329" t="s">
        <v>94851</v>
      </c>
      <c r="E10329" t="s">
        <v>109253</v>
      </c>
      <c r="F10329" t="s">
        <v>109254</v>
      </c>
      <c r="G10329" t="s">
        <v>109255</v>
      </c>
      <c r="H10329" t="s">
        <v>62733</v>
      </c>
      <c r="J10329" t="s">
        <v>109256</v>
      </c>
      <c r="K10329">
        <v>1954</v>
      </c>
      <c r="O10329" t="s">
        <v>16088</v>
      </c>
      <c r="R10329" t="s">
        <v>8573</v>
      </c>
      <c r="U10329" t="s">
        <v>109257</v>
      </c>
      <c r="V10329">
        <v>5684</v>
      </c>
      <c r="W10329" t="s">
        <v>16082</v>
      </c>
    </row>
    <row r="10330" spans="1:23" x14ac:dyDescent="0.25">
      <c r="A10330">
        <v>21457</v>
      </c>
      <c r="B10330" t="s">
        <v>37</v>
      </c>
      <c r="C10330" t="s">
        <v>107561</v>
      </c>
      <c r="D10330" t="s">
        <v>94851</v>
      </c>
      <c r="E10330" t="s">
        <v>109258</v>
      </c>
      <c r="F10330" t="s">
        <v>109259</v>
      </c>
      <c r="G10330" t="s">
        <v>109260</v>
      </c>
      <c r="J10330" t="s">
        <v>109261</v>
      </c>
      <c r="K10330">
        <v>1943</v>
      </c>
      <c r="O10330" t="s">
        <v>26586</v>
      </c>
      <c r="P10330" t="s">
        <v>1298</v>
      </c>
      <c r="R10330" t="s">
        <v>699</v>
      </c>
      <c r="U10330" t="s">
        <v>109262</v>
      </c>
      <c r="V10330">
        <v>6712</v>
      </c>
      <c r="W10330" t="s">
        <v>26581</v>
      </c>
    </row>
    <row r="10331" spans="1:23" x14ac:dyDescent="0.25">
      <c r="A10331">
        <v>21458</v>
      </c>
      <c r="B10331" t="s">
        <v>37</v>
      </c>
      <c r="C10331" t="s">
        <v>107561</v>
      </c>
      <c r="D10331" t="s">
        <v>94851</v>
      </c>
      <c r="E10331" t="s">
        <v>109263</v>
      </c>
      <c r="F10331" t="s">
        <v>109264</v>
      </c>
      <c r="G10331" t="s">
        <v>109265</v>
      </c>
      <c r="J10331" t="s">
        <v>109266</v>
      </c>
      <c r="O10331" t="s">
        <v>5924</v>
      </c>
      <c r="R10331" t="s">
        <v>3069</v>
      </c>
      <c r="S10331" t="s">
        <v>96971</v>
      </c>
      <c r="V10331">
        <v>4736</v>
      </c>
      <c r="W10331" t="s">
        <v>5920</v>
      </c>
    </row>
    <row r="10332" spans="1:23" x14ac:dyDescent="0.25">
      <c r="A10332">
        <v>21459</v>
      </c>
      <c r="B10332" t="s">
        <v>37</v>
      </c>
      <c r="C10332" t="s">
        <v>107561</v>
      </c>
      <c r="D10332" t="s">
        <v>94851</v>
      </c>
      <c r="E10332" t="s">
        <v>109267</v>
      </c>
      <c r="F10332" t="s">
        <v>109268</v>
      </c>
      <c r="G10332" t="s">
        <v>109269</v>
      </c>
      <c r="H10332" t="s">
        <v>62645</v>
      </c>
      <c r="J10332" t="s">
        <v>109270</v>
      </c>
      <c r="K10332">
        <v>1966</v>
      </c>
      <c r="O10332" t="s">
        <v>6016</v>
      </c>
      <c r="R10332" t="s">
        <v>306</v>
      </c>
      <c r="U10332" t="s">
        <v>109271</v>
      </c>
      <c r="V10332">
        <v>4744</v>
      </c>
      <c r="W10332" t="s">
        <v>6009</v>
      </c>
    </row>
    <row r="10333" spans="1:23" x14ac:dyDescent="0.25">
      <c r="A10333">
        <v>21460</v>
      </c>
      <c r="B10333" t="s">
        <v>37</v>
      </c>
      <c r="C10333" t="s">
        <v>107561</v>
      </c>
      <c r="D10333" t="s">
        <v>94851</v>
      </c>
      <c r="E10333" t="s">
        <v>109272</v>
      </c>
      <c r="F10333" t="s">
        <v>109273</v>
      </c>
      <c r="G10333" t="s">
        <v>109274</v>
      </c>
      <c r="J10333" t="s">
        <v>90983</v>
      </c>
      <c r="O10333" t="s">
        <v>14016</v>
      </c>
      <c r="R10333" t="s">
        <v>306</v>
      </c>
      <c r="S10333" t="s">
        <v>90984</v>
      </c>
      <c r="U10333" t="s">
        <v>90985</v>
      </c>
      <c r="V10333">
        <v>5489</v>
      </c>
      <c r="W10333" t="s">
        <v>14008</v>
      </c>
    </row>
    <row r="10334" spans="1:23" x14ac:dyDescent="0.25">
      <c r="A10334">
        <v>21461</v>
      </c>
      <c r="B10334" t="s">
        <v>37</v>
      </c>
      <c r="C10334" t="s">
        <v>107561</v>
      </c>
      <c r="D10334" t="s">
        <v>94851</v>
      </c>
      <c r="E10334" t="s">
        <v>109275</v>
      </c>
      <c r="F10334" t="s">
        <v>81922</v>
      </c>
      <c r="G10334" t="s">
        <v>109276</v>
      </c>
      <c r="J10334" t="s">
        <v>81924</v>
      </c>
      <c r="K10334">
        <v>1948</v>
      </c>
      <c r="O10334" t="s">
        <v>5550</v>
      </c>
      <c r="P10334" t="s">
        <v>798</v>
      </c>
      <c r="R10334" t="s">
        <v>52</v>
      </c>
      <c r="S10334" t="s">
        <v>81925</v>
      </c>
      <c r="U10334" t="s">
        <v>81926</v>
      </c>
      <c r="V10334">
        <v>4701</v>
      </c>
      <c r="W10334" t="s">
        <v>5546</v>
      </c>
    </row>
    <row r="10335" spans="1:23" x14ac:dyDescent="0.25">
      <c r="A10335">
        <v>21462</v>
      </c>
      <c r="B10335" t="s">
        <v>37</v>
      </c>
      <c r="C10335" t="s">
        <v>107561</v>
      </c>
      <c r="D10335" t="s">
        <v>94929</v>
      </c>
      <c r="E10335" t="s">
        <v>109277</v>
      </c>
      <c r="F10335" t="s">
        <v>109278</v>
      </c>
      <c r="G10335" t="s">
        <v>109279</v>
      </c>
      <c r="J10335" t="s">
        <v>79457</v>
      </c>
      <c r="K10335">
        <v>1956</v>
      </c>
      <c r="O10335" t="s">
        <v>22110</v>
      </c>
      <c r="R10335" t="s">
        <v>306</v>
      </c>
      <c r="S10335" t="s">
        <v>79458</v>
      </c>
      <c r="U10335" t="s">
        <v>79459</v>
      </c>
      <c r="V10335">
        <v>6264</v>
      </c>
      <c r="W10335" t="s">
        <v>22103</v>
      </c>
    </row>
    <row r="10336" spans="1:23" x14ac:dyDescent="0.25">
      <c r="A10336">
        <v>21463</v>
      </c>
      <c r="B10336" t="s">
        <v>37</v>
      </c>
      <c r="C10336" t="s">
        <v>107561</v>
      </c>
      <c r="D10336" t="s">
        <v>94851</v>
      </c>
      <c r="E10336" t="s">
        <v>109280</v>
      </c>
      <c r="F10336" t="s">
        <v>109281</v>
      </c>
      <c r="G10336" t="s">
        <v>109282</v>
      </c>
      <c r="J10336" t="s">
        <v>67384</v>
      </c>
      <c r="K10336">
        <v>1961</v>
      </c>
      <c r="O10336" t="s">
        <v>40151</v>
      </c>
      <c r="R10336" t="s">
        <v>481</v>
      </c>
      <c r="U10336" t="s">
        <v>109283</v>
      </c>
      <c r="V10336">
        <v>8065</v>
      </c>
      <c r="W10336" t="s">
        <v>40145</v>
      </c>
    </row>
    <row r="10337" spans="1:23" x14ac:dyDescent="0.25">
      <c r="A10337">
        <v>21464</v>
      </c>
      <c r="B10337" t="s">
        <v>37</v>
      </c>
      <c r="C10337" t="s">
        <v>107561</v>
      </c>
      <c r="D10337" t="s">
        <v>94929</v>
      </c>
      <c r="E10337" t="s">
        <v>109284</v>
      </c>
      <c r="F10337" t="s">
        <v>109285</v>
      </c>
      <c r="G10337" t="s">
        <v>109286</v>
      </c>
      <c r="H10337" t="s">
        <v>67333</v>
      </c>
      <c r="J10337" t="s">
        <v>109287</v>
      </c>
      <c r="O10337" t="s">
        <v>10424</v>
      </c>
      <c r="P10337" t="s">
        <v>1277</v>
      </c>
      <c r="R10337" t="s">
        <v>1589</v>
      </c>
      <c r="U10337" t="s">
        <v>109288</v>
      </c>
      <c r="V10337">
        <v>7079</v>
      </c>
      <c r="W10337" t="s">
        <v>30232</v>
      </c>
    </row>
    <row r="10338" spans="1:23" x14ac:dyDescent="0.25">
      <c r="A10338">
        <v>21465</v>
      </c>
      <c r="B10338" t="s">
        <v>37</v>
      </c>
      <c r="C10338" t="s">
        <v>107561</v>
      </c>
      <c r="D10338" t="s">
        <v>94851</v>
      </c>
      <c r="E10338" t="s">
        <v>109289</v>
      </c>
      <c r="F10338" t="s">
        <v>109290</v>
      </c>
      <c r="G10338" t="s">
        <v>109291</v>
      </c>
      <c r="H10338" t="s">
        <v>63380</v>
      </c>
      <c r="O10338" t="s">
        <v>3492</v>
      </c>
      <c r="R10338" t="s">
        <v>3489</v>
      </c>
      <c r="S10338" t="s">
        <v>109292</v>
      </c>
      <c r="U10338" t="s">
        <v>109293</v>
      </c>
      <c r="V10338">
        <v>4613</v>
      </c>
      <c r="W10338" t="s">
        <v>4575</v>
      </c>
    </row>
    <row r="10339" spans="1:23" x14ac:dyDescent="0.25">
      <c r="A10339">
        <v>21466</v>
      </c>
      <c r="B10339" t="s">
        <v>37</v>
      </c>
      <c r="C10339" t="s">
        <v>107561</v>
      </c>
      <c r="D10339" t="s">
        <v>94929</v>
      </c>
      <c r="E10339" t="s">
        <v>109294</v>
      </c>
      <c r="F10339" t="s">
        <v>109295</v>
      </c>
      <c r="G10339" t="s">
        <v>109296</v>
      </c>
      <c r="J10339" t="s">
        <v>109297</v>
      </c>
      <c r="K10339">
        <v>1987</v>
      </c>
      <c r="O10339" t="s">
        <v>11906</v>
      </c>
      <c r="P10339" t="s">
        <v>11907</v>
      </c>
      <c r="R10339" t="s">
        <v>1288</v>
      </c>
      <c r="U10339" t="s">
        <v>109298</v>
      </c>
      <c r="V10339">
        <v>5291</v>
      </c>
      <c r="W10339" t="s">
        <v>11902</v>
      </c>
    </row>
    <row r="10340" spans="1:23" x14ac:dyDescent="0.25">
      <c r="A10340">
        <v>21467</v>
      </c>
      <c r="B10340" t="s">
        <v>37</v>
      </c>
      <c r="C10340" t="s">
        <v>107561</v>
      </c>
      <c r="D10340" t="s">
        <v>94851</v>
      </c>
      <c r="E10340" t="s">
        <v>109299</v>
      </c>
      <c r="F10340" t="s">
        <v>109300</v>
      </c>
      <c r="G10340" t="s">
        <v>109301</v>
      </c>
      <c r="J10340" t="s">
        <v>109302</v>
      </c>
      <c r="O10340" t="s">
        <v>8545</v>
      </c>
      <c r="R10340" t="s">
        <v>770</v>
      </c>
      <c r="S10340" t="s">
        <v>96006</v>
      </c>
      <c r="U10340" t="s">
        <v>109303</v>
      </c>
      <c r="V10340">
        <v>4972</v>
      </c>
      <c r="W10340" t="s">
        <v>8539</v>
      </c>
    </row>
    <row r="10341" spans="1:23" x14ac:dyDescent="0.25">
      <c r="A10341">
        <v>21468</v>
      </c>
      <c r="B10341" t="s">
        <v>37</v>
      </c>
      <c r="C10341" t="s">
        <v>107561</v>
      </c>
      <c r="D10341" t="s">
        <v>94851</v>
      </c>
      <c r="E10341" t="s">
        <v>109304</v>
      </c>
      <c r="F10341" t="s">
        <v>109305</v>
      </c>
      <c r="G10341" t="s">
        <v>109306</v>
      </c>
      <c r="H10341" t="s">
        <v>108940</v>
      </c>
      <c r="J10341" t="s">
        <v>109307</v>
      </c>
      <c r="K10341">
        <v>1957</v>
      </c>
      <c r="O10341" t="s">
        <v>5335</v>
      </c>
      <c r="P10341" t="s">
        <v>853</v>
      </c>
      <c r="R10341" t="s">
        <v>99</v>
      </c>
      <c r="U10341" t="s">
        <v>109308</v>
      </c>
      <c r="V10341">
        <v>6187</v>
      </c>
      <c r="W10341" t="s">
        <v>21303</v>
      </c>
    </row>
    <row r="10342" spans="1:23" x14ac:dyDescent="0.25">
      <c r="A10342">
        <v>21469</v>
      </c>
      <c r="B10342" t="s">
        <v>37</v>
      </c>
      <c r="C10342" t="s">
        <v>107561</v>
      </c>
      <c r="D10342" t="s">
        <v>94851</v>
      </c>
      <c r="E10342" t="s">
        <v>109309</v>
      </c>
      <c r="F10342" t="s">
        <v>109310</v>
      </c>
      <c r="G10342" t="s">
        <v>109311</v>
      </c>
      <c r="J10342" t="s">
        <v>109312</v>
      </c>
      <c r="O10342" t="s">
        <v>23451</v>
      </c>
      <c r="R10342" t="s">
        <v>5212</v>
      </c>
      <c r="V10342">
        <v>6395</v>
      </c>
      <c r="W10342" t="s">
        <v>23446</v>
      </c>
    </row>
    <row r="10343" spans="1:23" x14ac:dyDescent="0.25">
      <c r="A10343">
        <v>21470</v>
      </c>
      <c r="B10343" t="s">
        <v>37</v>
      </c>
      <c r="C10343" t="s">
        <v>107561</v>
      </c>
      <c r="D10343" t="s">
        <v>94929</v>
      </c>
      <c r="E10343" t="s">
        <v>109313</v>
      </c>
      <c r="F10343" t="s">
        <v>109314</v>
      </c>
      <c r="G10343" t="s">
        <v>109315</v>
      </c>
      <c r="H10343" t="s">
        <v>62733</v>
      </c>
      <c r="J10343" t="s">
        <v>109316</v>
      </c>
      <c r="O10343" t="s">
        <v>21141</v>
      </c>
      <c r="R10343" t="s">
        <v>21140</v>
      </c>
      <c r="U10343" t="s">
        <v>109317</v>
      </c>
      <c r="V10343">
        <v>6171</v>
      </c>
      <c r="W10343" t="s">
        <v>21134</v>
      </c>
    </row>
    <row r="10344" spans="1:23" x14ac:dyDescent="0.25">
      <c r="A10344">
        <v>21471</v>
      </c>
      <c r="B10344" t="s">
        <v>37</v>
      </c>
      <c r="C10344" t="s">
        <v>107561</v>
      </c>
      <c r="D10344" t="s">
        <v>94851</v>
      </c>
      <c r="E10344" t="s">
        <v>109318</v>
      </c>
      <c r="F10344" t="s">
        <v>109319</v>
      </c>
      <c r="G10344" t="s">
        <v>109320</v>
      </c>
      <c r="H10344" t="s">
        <v>62645</v>
      </c>
      <c r="O10344" t="s">
        <v>17851</v>
      </c>
      <c r="P10344" t="s">
        <v>1444</v>
      </c>
      <c r="R10344" t="s">
        <v>1070</v>
      </c>
      <c r="V10344">
        <v>5860</v>
      </c>
      <c r="W10344" t="s">
        <v>17845</v>
      </c>
    </row>
    <row r="10345" spans="1:23" x14ac:dyDescent="0.25">
      <c r="A10345">
        <v>21472</v>
      </c>
      <c r="B10345" t="s">
        <v>37</v>
      </c>
      <c r="C10345" t="s">
        <v>107561</v>
      </c>
      <c r="D10345" t="s">
        <v>94851</v>
      </c>
      <c r="E10345" t="s">
        <v>109321</v>
      </c>
      <c r="F10345" t="s">
        <v>109319</v>
      </c>
      <c r="G10345" t="s">
        <v>109322</v>
      </c>
      <c r="J10345" t="s">
        <v>109323</v>
      </c>
      <c r="K10345">
        <v>1959</v>
      </c>
      <c r="O10345" t="s">
        <v>15840</v>
      </c>
      <c r="R10345" t="s">
        <v>1070</v>
      </c>
      <c r="S10345" t="s">
        <v>109324</v>
      </c>
      <c r="U10345" t="s">
        <v>109325</v>
      </c>
      <c r="V10345">
        <v>5860</v>
      </c>
      <c r="W10345" t="s">
        <v>17845</v>
      </c>
    </row>
    <row r="10346" spans="1:23" x14ac:dyDescent="0.25">
      <c r="A10346">
        <v>21473</v>
      </c>
      <c r="B10346" t="s">
        <v>37</v>
      </c>
      <c r="C10346" t="s">
        <v>107561</v>
      </c>
      <c r="D10346" t="s">
        <v>94851</v>
      </c>
      <c r="E10346" t="s">
        <v>109326</v>
      </c>
      <c r="F10346" t="s">
        <v>109327</v>
      </c>
      <c r="G10346" t="s">
        <v>109328</v>
      </c>
      <c r="H10346" t="s">
        <v>62645</v>
      </c>
      <c r="J10346" t="s">
        <v>109329</v>
      </c>
      <c r="K10346">
        <v>1952</v>
      </c>
      <c r="O10346" t="s">
        <v>17851</v>
      </c>
      <c r="P10346" t="s">
        <v>1444</v>
      </c>
      <c r="R10346" t="s">
        <v>1070</v>
      </c>
      <c r="S10346" t="s">
        <v>109330</v>
      </c>
      <c r="V10346">
        <v>6976</v>
      </c>
      <c r="W10346" t="s">
        <v>29204</v>
      </c>
    </row>
    <row r="10347" spans="1:23" x14ac:dyDescent="0.25">
      <c r="A10347">
        <v>21474</v>
      </c>
      <c r="B10347" t="s">
        <v>37</v>
      </c>
      <c r="C10347" t="s">
        <v>107561</v>
      </c>
      <c r="D10347" t="s">
        <v>94851</v>
      </c>
      <c r="E10347" t="s">
        <v>109331</v>
      </c>
      <c r="F10347" t="s">
        <v>109332</v>
      </c>
      <c r="G10347" t="s">
        <v>109333</v>
      </c>
      <c r="J10347" t="s">
        <v>109334</v>
      </c>
      <c r="O10347" t="s">
        <v>23875</v>
      </c>
      <c r="R10347" t="s">
        <v>1857</v>
      </c>
      <c r="V10347">
        <v>6439</v>
      </c>
      <c r="W10347" t="s">
        <v>23900</v>
      </c>
    </row>
    <row r="10348" spans="1:23" x14ac:dyDescent="0.25">
      <c r="A10348">
        <v>21475</v>
      </c>
      <c r="B10348" t="s">
        <v>37</v>
      </c>
      <c r="C10348" t="s">
        <v>107561</v>
      </c>
      <c r="D10348" t="s">
        <v>94929</v>
      </c>
      <c r="E10348" t="s">
        <v>109335</v>
      </c>
      <c r="F10348" t="s">
        <v>90250</v>
      </c>
      <c r="G10348" t="s">
        <v>109336</v>
      </c>
      <c r="J10348" t="s">
        <v>90252</v>
      </c>
      <c r="K10348">
        <v>1964</v>
      </c>
      <c r="O10348" t="s">
        <v>1822</v>
      </c>
      <c r="P10348" t="s">
        <v>1287</v>
      </c>
      <c r="R10348" t="s">
        <v>1288</v>
      </c>
      <c r="U10348" t="s">
        <v>90253</v>
      </c>
      <c r="V10348">
        <v>8112</v>
      </c>
      <c r="W10348" t="s">
        <v>40594</v>
      </c>
    </row>
    <row r="10349" spans="1:23" x14ac:dyDescent="0.25">
      <c r="A10349">
        <v>21476</v>
      </c>
      <c r="B10349" t="s">
        <v>37</v>
      </c>
      <c r="C10349" t="s">
        <v>107561</v>
      </c>
      <c r="D10349" t="s">
        <v>94929</v>
      </c>
      <c r="E10349" t="s">
        <v>109337</v>
      </c>
      <c r="F10349" t="s">
        <v>109338</v>
      </c>
      <c r="G10349" t="s">
        <v>109339</v>
      </c>
      <c r="J10349" t="s">
        <v>109340</v>
      </c>
      <c r="K10349">
        <v>1929</v>
      </c>
      <c r="O10349" t="s">
        <v>1822</v>
      </c>
      <c r="P10349" t="s">
        <v>1287</v>
      </c>
      <c r="R10349" t="s">
        <v>1288</v>
      </c>
      <c r="U10349" t="s">
        <v>109341</v>
      </c>
      <c r="V10349">
        <v>8112</v>
      </c>
      <c r="W10349" t="s">
        <v>40594</v>
      </c>
    </row>
    <row r="10350" spans="1:23" x14ac:dyDescent="0.25">
      <c r="A10350">
        <v>21477</v>
      </c>
      <c r="B10350" t="s">
        <v>37</v>
      </c>
      <c r="C10350" t="s">
        <v>107561</v>
      </c>
      <c r="D10350" t="s">
        <v>94851</v>
      </c>
      <c r="E10350" t="s">
        <v>109342</v>
      </c>
      <c r="F10350" t="s">
        <v>109343</v>
      </c>
      <c r="G10350" t="s">
        <v>109344</v>
      </c>
      <c r="J10350" t="s">
        <v>109345</v>
      </c>
      <c r="K10350">
        <v>1943</v>
      </c>
      <c r="O10350" t="s">
        <v>20981</v>
      </c>
      <c r="R10350" t="s">
        <v>1928</v>
      </c>
      <c r="U10350" t="s">
        <v>109346</v>
      </c>
      <c r="V10350">
        <v>6155</v>
      </c>
      <c r="W10350" t="s">
        <v>20975</v>
      </c>
    </row>
    <row r="10351" spans="1:23" x14ac:dyDescent="0.25">
      <c r="A10351">
        <v>21478</v>
      </c>
      <c r="B10351" t="s">
        <v>37</v>
      </c>
      <c r="C10351" t="s">
        <v>107561</v>
      </c>
      <c r="D10351" t="s">
        <v>94929</v>
      </c>
      <c r="E10351" t="s">
        <v>109347</v>
      </c>
      <c r="F10351" t="s">
        <v>109348</v>
      </c>
      <c r="G10351" t="s">
        <v>109349</v>
      </c>
      <c r="J10351" t="s">
        <v>109350</v>
      </c>
      <c r="K10351">
        <v>1973</v>
      </c>
      <c r="O10351" t="s">
        <v>36665</v>
      </c>
      <c r="P10351" t="s">
        <v>1298</v>
      </c>
      <c r="R10351" t="s">
        <v>699</v>
      </c>
      <c r="U10351" t="s">
        <v>109351</v>
      </c>
      <c r="V10351">
        <v>7713</v>
      </c>
      <c r="W10351" t="s">
        <v>36670</v>
      </c>
    </row>
    <row r="10352" spans="1:23" x14ac:dyDescent="0.25">
      <c r="A10352">
        <v>21479</v>
      </c>
      <c r="B10352" t="s">
        <v>37</v>
      </c>
      <c r="C10352" t="s">
        <v>107561</v>
      </c>
      <c r="D10352" t="s">
        <v>94851</v>
      </c>
      <c r="E10352" t="s">
        <v>109352</v>
      </c>
      <c r="F10352" t="s">
        <v>109353</v>
      </c>
      <c r="G10352" t="s">
        <v>109354</v>
      </c>
      <c r="H10352" t="s">
        <v>62645</v>
      </c>
      <c r="J10352" t="s">
        <v>109355</v>
      </c>
      <c r="S10352" t="s">
        <v>109356</v>
      </c>
      <c r="U10352" t="s">
        <v>109357</v>
      </c>
      <c r="V10352">
        <v>7830</v>
      </c>
      <c r="W10352" t="s">
        <v>37845</v>
      </c>
    </row>
    <row r="10353" spans="1:23" x14ac:dyDescent="0.25">
      <c r="A10353">
        <v>21480</v>
      </c>
      <c r="B10353" t="s">
        <v>37</v>
      </c>
      <c r="C10353" t="s">
        <v>107561</v>
      </c>
      <c r="D10353" t="s">
        <v>94851</v>
      </c>
      <c r="E10353" t="s">
        <v>109358</v>
      </c>
      <c r="F10353" t="s">
        <v>109359</v>
      </c>
      <c r="G10353" t="s">
        <v>109360</v>
      </c>
      <c r="H10353" t="s">
        <v>69755</v>
      </c>
      <c r="J10353" t="s">
        <v>109361</v>
      </c>
      <c r="K10353">
        <v>1974</v>
      </c>
      <c r="O10353" t="s">
        <v>5311</v>
      </c>
      <c r="P10353" t="s">
        <v>5312</v>
      </c>
      <c r="R10353" t="s">
        <v>2882</v>
      </c>
      <c r="S10353" t="s">
        <v>109362</v>
      </c>
      <c r="U10353" t="s">
        <v>109363</v>
      </c>
      <c r="V10353">
        <v>4679</v>
      </c>
      <c r="W10353" t="s">
        <v>5307</v>
      </c>
    </row>
    <row r="10354" spans="1:23" x14ac:dyDescent="0.25">
      <c r="A10354">
        <v>21481</v>
      </c>
      <c r="B10354" t="s">
        <v>37</v>
      </c>
      <c r="C10354" t="s">
        <v>107561</v>
      </c>
      <c r="D10354" t="s">
        <v>94851</v>
      </c>
      <c r="E10354" t="s">
        <v>109364</v>
      </c>
      <c r="F10354" t="s">
        <v>109365</v>
      </c>
      <c r="G10354" t="s">
        <v>109366</v>
      </c>
      <c r="J10354" t="s">
        <v>109367</v>
      </c>
      <c r="K10354">
        <v>1956</v>
      </c>
      <c r="O10354" t="s">
        <v>7952</v>
      </c>
      <c r="P10354" t="s">
        <v>7950</v>
      </c>
      <c r="R10354" t="s">
        <v>147</v>
      </c>
      <c r="V10354">
        <v>5930</v>
      </c>
      <c r="W10354" t="s">
        <v>18597</v>
      </c>
    </row>
    <row r="10355" spans="1:23" x14ac:dyDescent="0.25">
      <c r="A10355">
        <v>21482</v>
      </c>
      <c r="B10355" t="s">
        <v>37</v>
      </c>
      <c r="C10355" t="s">
        <v>107561</v>
      </c>
      <c r="D10355" t="s">
        <v>94851</v>
      </c>
      <c r="E10355" t="s">
        <v>109368</v>
      </c>
      <c r="F10355" t="s">
        <v>72815</v>
      </c>
      <c r="G10355" t="s">
        <v>109369</v>
      </c>
      <c r="J10355" t="s">
        <v>65878</v>
      </c>
      <c r="K10355">
        <v>1956</v>
      </c>
      <c r="O10355" t="s">
        <v>7977</v>
      </c>
      <c r="P10355" t="s">
        <v>7976</v>
      </c>
      <c r="R10355" t="s">
        <v>147</v>
      </c>
      <c r="V10355">
        <v>6547</v>
      </c>
      <c r="W10355" t="s">
        <v>24981</v>
      </c>
    </row>
    <row r="10356" spans="1:23" x14ac:dyDescent="0.25">
      <c r="A10356">
        <v>21483</v>
      </c>
      <c r="B10356" t="s">
        <v>37</v>
      </c>
      <c r="C10356" t="s">
        <v>107561</v>
      </c>
      <c r="D10356" t="s">
        <v>94929</v>
      </c>
      <c r="E10356" t="s">
        <v>109370</v>
      </c>
      <c r="F10356" t="s">
        <v>109371</v>
      </c>
      <c r="G10356" t="s">
        <v>109372</v>
      </c>
      <c r="J10356" t="s">
        <v>108375</v>
      </c>
      <c r="K10356">
        <v>1960</v>
      </c>
      <c r="O10356" t="s">
        <v>16528</v>
      </c>
      <c r="P10356" t="s">
        <v>16527</v>
      </c>
      <c r="R10356" t="s">
        <v>699</v>
      </c>
      <c r="V10356">
        <v>5727</v>
      </c>
      <c r="W10356" t="s">
        <v>16522</v>
      </c>
    </row>
    <row r="10357" spans="1:23" x14ac:dyDescent="0.25">
      <c r="A10357">
        <v>21484</v>
      </c>
      <c r="B10357" t="s">
        <v>37</v>
      </c>
      <c r="C10357" t="s">
        <v>107561</v>
      </c>
      <c r="D10357" t="s">
        <v>94851</v>
      </c>
      <c r="E10357" t="s">
        <v>109373</v>
      </c>
      <c r="F10357" t="s">
        <v>109374</v>
      </c>
      <c r="G10357" t="s">
        <v>109375</v>
      </c>
      <c r="H10357" t="s">
        <v>109376</v>
      </c>
      <c r="J10357" t="s">
        <v>109377</v>
      </c>
      <c r="K10357">
        <v>1975</v>
      </c>
      <c r="O10357" t="s">
        <v>24413</v>
      </c>
      <c r="R10357" t="s">
        <v>2292</v>
      </c>
      <c r="S10357" t="s">
        <v>97760</v>
      </c>
      <c r="U10357" t="s">
        <v>109378</v>
      </c>
      <c r="V10357">
        <v>6492</v>
      </c>
      <c r="W10357" t="s">
        <v>24410</v>
      </c>
    </row>
    <row r="10358" spans="1:23" x14ac:dyDescent="0.25">
      <c r="A10358">
        <v>21485</v>
      </c>
      <c r="B10358" t="s">
        <v>37</v>
      </c>
      <c r="C10358" t="s">
        <v>107561</v>
      </c>
      <c r="D10358" t="s">
        <v>94851</v>
      </c>
      <c r="E10358" t="s">
        <v>109379</v>
      </c>
      <c r="F10358" t="s">
        <v>109380</v>
      </c>
      <c r="G10358" t="s">
        <v>109381</v>
      </c>
      <c r="H10358" t="s">
        <v>80108</v>
      </c>
      <c r="O10358" t="s">
        <v>11323</v>
      </c>
      <c r="P10358" t="s">
        <v>535</v>
      </c>
      <c r="R10358" t="s">
        <v>52</v>
      </c>
      <c r="S10358" t="s">
        <v>80109</v>
      </c>
      <c r="U10358" t="s">
        <v>80110</v>
      </c>
      <c r="V10358">
        <v>5236</v>
      </c>
      <c r="W10358" t="s">
        <v>11318</v>
      </c>
    </row>
    <row r="10359" spans="1:23" x14ac:dyDescent="0.25">
      <c r="A10359">
        <v>21486</v>
      </c>
      <c r="B10359" t="s">
        <v>37</v>
      </c>
      <c r="C10359" t="s">
        <v>107561</v>
      </c>
      <c r="D10359" t="s">
        <v>94851</v>
      </c>
      <c r="E10359" t="s">
        <v>109382</v>
      </c>
      <c r="F10359" t="s">
        <v>109383</v>
      </c>
      <c r="G10359" t="s">
        <v>109384</v>
      </c>
      <c r="J10359" t="s">
        <v>109385</v>
      </c>
      <c r="K10359">
        <v>1962</v>
      </c>
      <c r="O10359" t="s">
        <v>38342</v>
      </c>
      <c r="R10359" t="s">
        <v>4877</v>
      </c>
      <c r="S10359" t="s">
        <v>95280</v>
      </c>
      <c r="U10359" t="s">
        <v>109386</v>
      </c>
      <c r="V10359">
        <v>7880</v>
      </c>
      <c r="W10359" t="s">
        <v>38337</v>
      </c>
    </row>
    <row r="10360" spans="1:23" x14ac:dyDescent="0.25">
      <c r="A10360">
        <v>21487</v>
      </c>
      <c r="B10360" t="s">
        <v>37</v>
      </c>
      <c r="C10360" t="s">
        <v>107561</v>
      </c>
      <c r="D10360" t="s">
        <v>94851</v>
      </c>
      <c r="E10360" t="s">
        <v>109387</v>
      </c>
      <c r="F10360" t="s">
        <v>109388</v>
      </c>
      <c r="G10360" t="s">
        <v>109389</v>
      </c>
      <c r="H10360" t="s">
        <v>109390</v>
      </c>
      <c r="J10360" t="s">
        <v>109391</v>
      </c>
      <c r="O10360" t="s">
        <v>95593</v>
      </c>
      <c r="R10360" t="s">
        <v>2031</v>
      </c>
      <c r="S10360" t="s">
        <v>109392</v>
      </c>
      <c r="U10360" t="s">
        <v>109393</v>
      </c>
      <c r="V10360">
        <v>5421</v>
      </c>
      <c r="W10360" t="s">
        <v>13271</v>
      </c>
    </row>
    <row r="10361" spans="1:23" x14ac:dyDescent="0.25">
      <c r="A10361">
        <v>21488</v>
      </c>
      <c r="B10361" t="s">
        <v>37</v>
      </c>
      <c r="C10361" t="s">
        <v>107561</v>
      </c>
      <c r="D10361" t="s">
        <v>94851</v>
      </c>
      <c r="E10361" t="s">
        <v>109394</v>
      </c>
      <c r="F10361" t="s">
        <v>109395</v>
      </c>
      <c r="G10361" t="s">
        <v>109396</v>
      </c>
      <c r="J10361" t="s">
        <v>109397</v>
      </c>
      <c r="O10361" t="s">
        <v>27282</v>
      </c>
      <c r="R10361" t="s">
        <v>3069</v>
      </c>
      <c r="U10361" t="s">
        <v>96965</v>
      </c>
      <c r="V10361">
        <v>6780</v>
      </c>
      <c r="W10361" t="s">
        <v>27277</v>
      </c>
    </row>
    <row r="10362" spans="1:23" x14ac:dyDescent="0.25">
      <c r="A10362">
        <v>21489</v>
      </c>
      <c r="B10362" t="s">
        <v>37</v>
      </c>
      <c r="C10362" t="s">
        <v>107561</v>
      </c>
      <c r="D10362" t="s">
        <v>94851</v>
      </c>
      <c r="E10362" t="s">
        <v>109398</v>
      </c>
      <c r="F10362" t="s">
        <v>109399</v>
      </c>
      <c r="G10362" t="s">
        <v>109400</v>
      </c>
      <c r="H10362" t="s">
        <v>101517</v>
      </c>
      <c r="J10362" t="s">
        <v>59752</v>
      </c>
      <c r="K10362">
        <v>1978</v>
      </c>
      <c r="O10362" t="s">
        <v>17514</v>
      </c>
      <c r="R10362" t="s">
        <v>6431</v>
      </c>
      <c r="S10362" t="s">
        <v>96156</v>
      </c>
      <c r="U10362" t="s">
        <v>109401</v>
      </c>
      <c r="V10362">
        <v>5828</v>
      </c>
      <c r="W10362" t="s">
        <v>17510</v>
      </c>
    </row>
    <row r="10363" spans="1:23" x14ac:dyDescent="0.25">
      <c r="A10363">
        <v>21490</v>
      </c>
      <c r="B10363" t="s">
        <v>37</v>
      </c>
      <c r="C10363" t="s">
        <v>107561</v>
      </c>
      <c r="D10363" t="s">
        <v>94851</v>
      </c>
      <c r="E10363" t="s">
        <v>109402</v>
      </c>
      <c r="F10363" t="s">
        <v>109403</v>
      </c>
      <c r="G10363" t="s">
        <v>109404</v>
      </c>
      <c r="H10363" t="s">
        <v>62928</v>
      </c>
      <c r="J10363" t="s">
        <v>109405</v>
      </c>
      <c r="O10363" t="s">
        <v>30994</v>
      </c>
      <c r="P10363" t="s">
        <v>2074</v>
      </c>
      <c r="R10363" t="s">
        <v>52</v>
      </c>
      <c r="S10363" t="s">
        <v>109406</v>
      </c>
      <c r="U10363" t="s">
        <v>109407</v>
      </c>
      <c r="V10363">
        <v>7149</v>
      </c>
      <c r="W10363" t="s">
        <v>30986</v>
      </c>
    </row>
    <row r="10364" spans="1:23" x14ac:dyDescent="0.25">
      <c r="A10364">
        <v>21491</v>
      </c>
      <c r="B10364" t="s">
        <v>37</v>
      </c>
      <c r="C10364" t="s">
        <v>107561</v>
      </c>
      <c r="D10364" t="s">
        <v>94851</v>
      </c>
      <c r="E10364" t="s">
        <v>109408</v>
      </c>
      <c r="F10364" t="s">
        <v>109409</v>
      </c>
      <c r="G10364" t="s">
        <v>109410</v>
      </c>
      <c r="H10364" t="s">
        <v>71015</v>
      </c>
      <c r="J10364" t="s">
        <v>64771</v>
      </c>
      <c r="K10364">
        <v>1940</v>
      </c>
      <c r="O10364" t="s">
        <v>9619</v>
      </c>
      <c r="R10364" t="s">
        <v>3547</v>
      </c>
      <c r="U10364" t="s">
        <v>109411</v>
      </c>
      <c r="V10364">
        <v>5077</v>
      </c>
      <c r="W10364" t="s">
        <v>9613</v>
      </c>
    </row>
    <row r="10365" spans="1:23" x14ac:dyDescent="0.25">
      <c r="A10365">
        <v>21492</v>
      </c>
      <c r="B10365" t="s">
        <v>37</v>
      </c>
      <c r="C10365" t="s">
        <v>107561</v>
      </c>
      <c r="D10365" t="s">
        <v>94851</v>
      </c>
      <c r="E10365" t="s">
        <v>109412</v>
      </c>
      <c r="F10365" t="s">
        <v>109413</v>
      </c>
      <c r="G10365" t="s">
        <v>109414</v>
      </c>
      <c r="H10365" t="s">
        <v>62645</v>
      </c>
      <c r="J10365" t="s">
        <v>96572</v>
      </c>
      <c r="K10365">
        <v>1939</v>
      </c>
      <c r="O10365" t="s">
        <v>6055</v>
      </c>
      <c r="R10365" t="s">
        <v>3069</v>
      </c>
      <c r="S10365" t="s">
        <v>96573</v>
      </c>
      <c r="U10365" t="s">
        <v>100367</v>
      </c>
      <c r="V10365">
        <v>4747</v>
      </c>
      <c r="W10365" t="s">
        <v>6048</v>
      </c>
    </row>
    <row r="10366" spans="1:23" x14ac:dyDescent="0.25">
      <c r="A10366">
        <v>21493</v>
      </c>
      <c r="B10366" t="s">
        <v>37</v>
      </c>
      <c r="C10366" t="s">
        <v>107561</v>
      </c>
      <c r="D10366" t="s">
        <v>94851</v>
      </c>
      <c r="E10366" t="s">
        <v>109415</v>
      </c>
      <c r="F10366" t="s">
        <v>109416</v>
      </c>
      <c r="G10366" t="s">
        <v>109417</v>
      </c>
      <c r="J10366" t="s">
        <v>109418</v>
      </c>
      <c r="K10366">
        <v>1965</v>
      </c>
      <c r="O10366" t="s">
        <v>17514</v>
      </c>
      <c r="R10366" t="s">
        <v>6431</v>
      </c>
      <c r="S10366" t="s">
        <v>109419</v>
      </c>
      <c r="U10366" t="s">
        <v>109420</v>
      </c>
      <c r="V10366">
        <v>5828</v>
      </c>
      <c r="W10366" t="s">
        <v>17510</v>
      </c>
    </row>
    <row r="10367" spans="1:23" x14ac:dyDescent="0.25">
      <c r="A10367">
        <v>21494</v>
      </c>
      <c r="B10367" t="s">
        <v>37</v>
      </c>
      <c r="C10367" t="s">
        <v>107561</v>
      </c>
      <c r="D10367" t="s">
        <v>94851</v>
      </c>
      <c r="E10367" t="s">
        <v>109421</v>
      </c>
      <c r="F10367" t="s">
        <v>109422</v>
      </c>
      <c r="G10367" t="s">
        <v>109423</v>
      </c>
      <c r="H10367" t="s">
        <v>62733</v>
      </c>
      <c r="J10367" t="s">
        <v>108829</v>
      </c>
      <c r="O10367" t="s">
        <v>21974</v>
      </c>
      <c r="R10367" t="s">
        <v>21972</v>
      </c>
      <c r="V10367">
        <v>6251</v>
      </c>
      <c r="W10367" t="s">
        <v>21965</v>
      </c>
    </row>
    <row r="10368" spans="1:23" x14ac:dyDescent="0.25">
      <c r="A10368">
        <v>21495</v>
      </c>
      <c r="B10368" t="s">
        <v>37</v>
      </c>
      <c r="C10368" t="s">
        <v>107561</v>
      </c>
      <c r="D10368" t="s">
        <v>94851</v>
      </c>
      <c r="E10368" t="s">
        <v>109424</v>
      </c>
      <c r="F10368" t="s">
        <v>109425</v>
      </c>
      <c r="G10368" t="s">
        <v>109426</v>
      </c>
      <c r="J10368" t="s">
        <v>109427</v>
      </c>
      <c r="K10368">
        <v>1926</v>
      </c>
      <c r="O10368" t="s">
        <v>24794</v>
      </c>
      <c r="R10368" t="s">
        <v>24793</v>
      </c>
      <c r="V10368">
        <v>6927</v>
      </c>
      <c r="W10368" t="s">
        <v>28714</v>
      </c>
    </row>
    <row r="10369" spans="1:23" x14ac:dyDescent="0.25">
      <c r="A10369">
        <v>21496</v>
      </c>
      <c r="B10369" t="s">
        <v>37</v>
      </c>
      <c r="C10369" t="s">
        <v>107561</v>
      </c>
      <c r="D10369" t="s">
        <v>94851</v>
      </c>
      <c r="E10369" t="s">
        <v>109428</v>
      </c>
      <c r="F10369" t="s">
        <v>109429</v>
      </c>
      <c r="G10369" t="s">
        <v>109430</v>
      </c>
      <c r="J10369" t="s">
        <v>109431</v>
      </c>
      <c r="O10369" t="s">
        <v>16843</v>
      </c>
      <c r="R10369" t="s">
        <v>16842</v>
      </c>
      <c r="V10369">
        <v>5765</v>
      </c>
      <c r="W10369" t="s">
        <v>16895</v>
      </c>
    </row>
    <row r="10370" spans="1:23" x14ac:dyDescent="0.25">
      <c r="A10370">
        <v>21497</v>
      </c>
      <c r="B10370" t="s">
        <v>37</v>
      </c>
      <c r="C10370" t="s">
        <v>107561</v>
      </c>
      <c r="D10370" t="s">
        <v>94929</v>
      </c>
      <c r="E10370" t="s">
        <v>109432</v>
      </c>
      <c r="F10370" t="s">
        <v>109433</v>
      </c>
      <c r="G10370" t="s">
        <v>109434</v>
      </c>
      <c r="J10370" t="s">
        <v>109435</v>
      </c>
      <c r="K10370">
        <v>1964</v>
      </c>
      <c r="O10370" t="s">
        <v>87770</v>
      </c>
      <c r="R10370" t="s">
        <v>1928</v>
      </c>
      <c r="U10370" t="s">
        <v>109436</v>
      </c>
      <c r="V10370">
        <v>4946</v>
      </c>
      <c r="W10370" t="s">
        <v>8252</v>
      </c>
    </row>
    <row r="10371" spans="1:23" x14ac:dyDescent="0.25">
      <c r="A10371">
        <v>21498</v>
      </c>
      <c r="B10371" t="s">
        <v>37</v>
      </c>
      <c r="C10371" t="s">
        <v>107561</v>
      </c>
      <c r="D10371" t="s">
        <v>94851</v>
      </c>
      <c r="E10371" t="s">
        <v>109437</v>
      </c>
      <c r="F10371" t="s">
        <v>109438</v>
      </c>
      <c r="G10371" t="s">
        <v>109439</v>
      </c>
      <c r="H10371" t="s">
        <v>62645</v>
      </c>
      <c r="J10371" t="s">
        <v>109440</v>
      </c>
      <c r="K10371">
        <v>1961</v>
      </c>
      <c r="O10371" t="s">
        <v>69113</v>
      </c>
      <c r="R10371" t="s">
        <v>1070</v>
      </c>
      <c r="S10371" t="s">
        <v>109441</v>
      </c>
      <c r="U10371" t="s">
        <v>109442</v>
      </c>
      <c r="V10371">
        <v>5660</v>
      </c>
      <c r="W10371" t="s">
        <v>15835</v>
      </c>
    </row>
    <row r="10372" spans="1:23" x14ac:dyDescent="0.25">
      <c r="A10372">
        <v>21499</v>
      </c>
      <c r="B10372" t="s">
        <v>37</v>
      </c>
      <c r="C10372" t="s">
        <v>107561</v>
      </c>
      <c r="D10372" t="s">
        <v>94851</v>
      </c>
      <c r="E10372" t="s">
        <v>109443</v>
      </c>
      <c r="F10372" t="s">
        <v>109444</v>
      </c>
      <c r="G10372" t="s">
        <v>109445</v>
      </c>
      <c r="H10372" t="s">
        <v>63420</v>
      </c>
      <c r="J10372" t="s">
        <v>109446</v>
      </c>
      <c r="K10372">
        <v>1965</v>
      </c>
      <c r="O10372" t="s">
        <v>95115</v>
      </c>
      <c r="R10372" t="s">
        <v>2942</v>
      </c>
      <c r="S10372" t="s">
        <v>109447</v>
      </c>
      <c r="U10372" t="s">
        <v>109448</v>
      </c>
      <c r="V10372">
        <v>7001</v>
      </c>
      <c r="W10372" t="s">
        <v>29444</v>
      </c>
    </row>
    <row r="10373" spans="1:23" x14ac:dyDescent="0.25">
      <c r="A10373">
        <v>21500</v>
      </c>
      <c r="B10373" t="s">
        <v>37</v>
      </c>
      <c r="C10373" t="s">
        <v>107561</v>
      </c>
      <c r="D10373" t="s">
        <v>94851</v>
      </c>
      <c r="E10373" t="s">
        <v>109449</v>
      </c>
      <c r="F10373" t="s">
        <v>109450</v>
      </c>
      <c r="G10373" t="s">
        <v>109451</v>
      </c>
      <c r="J10373" t="s">
        <v>109452</v>
      </c>
      <c r="O10373" t="s">
        <v>9008</v>
      </c>
      <c r="P10373" t="s">
        <v>9009</v>
      </c>
      <c r="R10373" t="s">
        <v>147</v>
      </c>
      <c r="V10373">
        <v>5017</v>
      </c>
      <c r="W10373" t="s">
        <v>9005</v>
      </c>
    </row>
    <row r="10374" spans="1:23" x14ac:dyDescent="0.25">
      <c r="A10374">
        <v>21501</v>
      </c>
      <c r="B10374" t="s">
        <v>37</v>
      </c>
      <c r="C10374" t="s">
        <v>107561</v>
      </c>
      <c r="D10374" t="s">
        <v>94851</v>
      </c>
      <c r="E10374" t="s">
        <v>109453</v>
      </c>
      <c r="F10374" t="s">
        <v>72818</v>
      </c>
      <c r="G10374" t="s">
        <v>109454</v>
      </c>
      <c r="J10374" t="s">
        <v>72820</v>
      </c>
      <c r="K10374">
        <v>1943</v>
      </c>
      <c r="O10374" t="s">
        <v>7977</v>
      </c>
      <c r="P10374" t="s">
        <v>7976</v>
      </c>
      <c r="R10374" t="s">
        <v>147</v>
      </c>
      <c r="V10374">
        <v>6547</v>
      </c>
      <c r="W10374" t="s">
        <v>24981</v>
      </c>
    </row>
    <row r="10375" spans="1:23" x14ac:dyDescent="0.25">
      <c r="A10375">
        <v>21502</v>
      </c>
      <c r="B10375" t="s">
        <v>37</v>
      </c>
      <c r="C10375" t="s">
        <v>107561</v>
      </c>
      <c r="D10375" t="s">
        <v>94851</v>
      </c>
      <c r="E10375" t="s">
        <v>109455</v>
      </c>
      <c r="F10375" t="s">
        <v>109456</v>
      </c>
      <c r="G10375" t="s">
        <v>109457</v>
      </c>
      <c r="H10375" t="s">
        <v>62733</v>
      </c>
      <c r="J10375" t="s">
        <v>109458</v>
      </c>
      <c r="K10375">
        <v>1965</v>
      </c>
      <c r="O10375" t="s">
        <v>27193</v>
      </c>
      <c r="P10375" t="s">
        <v>25414</v>
      </c>
      <c r="R10375" t="s">
        <v>4155</v>
      </c>
      <c r="U10375" t="s">
        <v>109459</v>
      </c>
      <c r="V10375">
        <v>6771</v>
      </c>
      <c r="W10375" t="s">
        <v>27185</v>
      </c>
    </row>
    <row r="10376" spans="1:23" x14ac:dyDescent="0.25">
      <c r="A10376">
        <v>21503</v>
      </c>
      <c r="B10376" t="s">
        <v>37</v>
      </c>
      <c r="C10376" t="s">
        <v>107561</v>
      </c>
      <c r="D10376" t="s">
        <v>94851</v>
      </c>
      <c r="E10376" t="s">
        <v>109460</v>
      </c>
      <c r="F10376" t="s">
        <v>109461</v>
      </c>
      <c r="G10376" t="s">
        <v>109462</v>
      </c>
      <c r="J10376" t="s">
        <v>102946</v>
      </c>
      <c r="O10376" t="s">
        <v>13555</v>
      </c>
      <c r="P10376" t="s">
        <v>13556</v>
      </c>
      <c r="R10376" t="s">
        <v>1070</v>
      </c>
      <c r="V10376">
        <v>5447</v>
      </c>
      <c r="W10376" t="s">
        <v>13552</v>
      </c>
    </row>
    <row r="10377" spans="1:23" x14ac:dyDescent="0.25">
      <c r="A10377">
        <v>21504</v>
      </c>
      <c r="B10377" t="s">
        <v>37</v>
      </c>
      <c r="C10377" t="s">
        <v>107561</v>
      </c>
      <c r="D10377" t="s">
        <v>94851</v>
      </c>
      <c r="E10377" t="s">
        <v>109463</v>
      </c>
      <c r="F10377" t="s">
        <v>87849</v>
      </c>
      <c r="G10377" t="s">
        <v>109464</v>
      </c>
      <c r="J10377" t="s">
        <v>87851</v>
      </c>
      <c r="K10377">
        <v>1953</v>
      </c>
      <c r="O10377" t="s">
        <v>17721</v>
      </c>
      <c r="P10377" t="s">
        <v>7446</v>
      </c>
      <c r="R10377" t="s">
        <v>52</v>
      </c>
      <c r="S10377" t="s">
        <v>87852</v>
      </c>
      <c r="U10377" t="s">
        <v>87853</v>
      </c>
      <c r="V10377">
        <v>8009</v>
      </c>
      <c r="W10377" t="s">
        <v>39595</v>
      </c>
    </row>
    <row r="10378" spans="1:23" x14ac:dyDescent="0.25">
      <c r="A10378">
        <v>21505</v>
      </c>
      <c r="B10378" t="s">
        <v>37</v>
      </c>
      <c r="C10378" t="s">
        <v>107561</v>
      </c>
      <c r="D10378" t="s">
        <v>94929</v>
      </c>
      <c r="E10378" t="s">
        <v>109465</v>
      </c>
      <c r="F10378" t="s">
        <v>109466</v>
      </c>
      <c r="G10378" t="s">
        <v>109467</v>
      </c>
      <c r="J10378" t="s">
        <v>109468</v>
      </c>
      <c r="K10378">
        <v>1955</v>
      </c>
      <c r="O10378" t="s">
        <v>15437</v>
      </c>
      <c r="R10378" t="s">
        <v>8573</v>
      </c>
      <c r="S10378" t="s">
        <v>109469</v>
      </c>
      <c r="U10378" t="s">
        <v>109470</v>
      </c>
      <c r="V10378">
        <v>17886</v>
      </c>
      <c r="W10378" t="s">
        <v>58854</v>
      </c>
    </row>
    <row r="10379" spans="1:23" x14ac:dyDescent="0.25">
      <c r="A10379">
        <v>21506</v>
      </c>
      <c r="B10379" t="s">
        <v>37</v>
      </c>
      <c r="C10379" t="s">
        <v>107561</v>
      </c>
      <c r="D10379" t="s">
        <v>94851</v>
      </c>
      <c r="E10379" t="s">
        <v>109471</v>
      </c>
      <c r="F10379" t="s">
        <v>109472</v>
      </c>
      <c r="G10379" t="s">
        <v>109473</v>
      </c>
      <c r="H10379" t="s">
        <v>109474</v>
      </c>
      <c r="J10379" t="s">
        <v>109475</v>
      </c>
      <c r="K10379">
        <v>1977</v>
      </c>
      <c r="O10379" t="s">
        <v>13694</v>
      </c>
      <c r="R10379" t="s">
        <v>69</v>
      </c>
      <c r="S10379" t="s">
        <v>109476</v>
      </c>
      <c r="U10379" t="s">
        <v>109477</v>
      </c>
      <c r="V10379">
        <v>5550</v>
      </c>
      <c r="W10379" t="s">
        <v>14645</v>
      </c>
    </row>
    <row r="10380" spans="1:23" x14ac:dyDescent="0.25">
      <c r="A10380">
        <v>21507</v>
      </c>
      <c r="B10380" t="s">
        <v>37</v>
      </c>
      <c r="C10380" t="s">
        <v>107561</v>
      </c>
      <c r="D10380" t="s">
        <v>94851</v>
      </c>
      <c r="E10380" t="s">
        <v>109478</v>
      </c>
      <c r="F10380" t="s">
        <v>109479</v>
      </c>
      <c r="G10380" t="s">
        <v>109480</v>
      </c>
      <c r="J10380" t="s">
        <v>109481</v>
      </c>
      <c r="K10380">
        <v>1966</v>
      </c>
      <c r="S10380" t="s">
        <v>109482</v>
      </c>
      <c r="U10380" t="s">
        <v>109483</v>
      </c>
      <c r="V10380">
        <v>4706</v>
      </c>
      <c r="W10380" t="s">
        <v>5599</v>
      </c>
    </row>
    <row r="10381" spans="1:23" x14ac:dyDescent="0.25">
      <c r="A10381">
        <v>21508</v>
      </c>
      <c r="B10381" t="s">
        <v>37</v>
      </c>
      <c r="C10381" t="s">
        <v>107561</v>
      </c>
      <c r="D10381" t="s">
        <v>94851</v>
      </c>
      <c r="E10381" t="s">
        <v>109484</v>
      </c>
      <c r="F10381" t="s">
        <v>109485</v>
      </c>
      <c r="G10381" t="s">
        <v>109486</v>
      </c>
      <c r="J10381" t="s">
        <v>578</v>
      </c>
      <c r="O10381" t="s">
        <v>53676</v>
      </c>
      <c r="R10381" t="s">
        <v>2292</v>
      </c>
      <c r="S10381" t="s">
        <v>109487</v>
      </c>
      <c r="U10381" t="s">
        <v>109488</v>
      </c>
      <c r="V10381">
        <v>6378</v>
      </c>
      <c r="W10381" t="s">
        <v>23268</v>
      </c>
    </row>
    <row r="10382" spans="1:23" x14ac:dyDescent="0.25">
      <c r="A10382">
        <v>21509</v>
      </c>
      <c r="B10382" t="s">
        <v>37</v>
      </c>
      <c r="C10382" t="s">
        <v>107561</v>
      </c>
      <c r="D10382" t="s">
        <v>94851</v>
      </c>
      <c r="E10382" t="s">
        <v>109489</v>
      </c>
      <c r="F10382" t="s">
        <v>109490</v>
      </c>
      <c r="G10382" t="s">
        <v>109491</v>
      </c>
      <c r="O10382" t="s">
        <v>33024</v>
      </c>
      <c r="R10382" t="s">
        <v>33022</v>
      </c>
      <c r="S10382" t="s">
        <v>99392</v>
      </c>
      <c r="U10382" t="s">
        <v>109492</v>
      </c>
      <c r="V10382">
        <v>7344</v>
      </c>
      <c r="W10382" t="s">
        <v>33014</v>
      </c>
    </row>
    <row r="10383" spans="1:23" x14ac:dyDescent="0.25">
      <c r="A10383">
        <v>21510</v>
      </c>
      <c r="B10383" t="s">
        <v>37</v>
      </c>
      <c r="C10383" t="s">
        <v>107561</v>
      </c>
      <c r="D10383" t="s">
        <v>94851</v>
      </c>
      <c r="E10383" t="s">
        <v>109493</v>
      </c>
      <c r="F10383" t="s">
        <v>109494</v>
      </c>
      <c r="G10383" t="s">
        <v>109495</v>
      </c>
      <c r="J10383" t="s">
        <v>109496</v>
      </c>
      <c r="K10383">
        <v>1972</v>
      </c>
      <c r="O10383" t="s">
        <v>12285</v>
      </c>
      <c r="R10383" t="s">
        <v>1857</v>
      </c>
      <c r="S10383" t="s">
        <v>99171</v>
      </c>
      <c r="U10383" t="s">
        <v>109497</v>
      </c>
      <c r="V10383">
        <v>5327</v>
      </c>
      <c r="W10383" t="s">
        <v>12281</v>
      </c>
    </row>
    <row r="10384" spans="1:23" x14ac:dyDescent="0.25">
      <c r="A10384">
        <v>21511</v>
      </c>
      <c r="B10384" t="s">
        <v>37</v>
      </c>
      <c r="C10384" t="s">
        <v>107561</v>
      </c>
      <c r="D10384" t="s">
        <v>94851</v>
      </c>
      <c r="E10384" t="s">
        <v>109498</v>
      </c>
      <c r="F10384" t="s">
        <v>109499</v>
      </c>
      <c r="G10384" t="s">
        <v>109500</v>
      </c>
      <c r="J10384" t="s">
        <v>86423</v>
      </c>
      <c r="K10384">
        <v>1974</v>
      </c>
      <c r="O10384" t="s">
        <v>26169</v>
      </c>
      <c r="R10384" t="s">
        <v>770</v>
      </c>
      <c r="S10384" t="s">
        <v>91748</v>
      </c>
      <c r="U10384" t="s">
        <v>91762</v>
      </c>
      <c r="V10384">
        <v>7165</v>
      </c>
      <c r="W10384" t="s">
        <v>31165</v>
      </c>
    </row>
    <row r="10385" spans="1:23" x14ac:dyDescent="0.25">
      <c r="A10385">
        <v>21512</v>
      </c>
      <c r="B10385" t="s">
        <v>37</v>
      </c>
      <c r="C10385" t="s">
        <v>107561</v>
      </c>
      <c r="D10385" t="s">
        <v>94851</v>
      </c>
      <c r="E10385" t="s">
        <v>109501</v>
      </c>
      <c r="F10385" t="s">
        <v>109502</v>
      </c>
      <c r="G10385" t="s">
        <v>109503</v>
      </c>
      <c r="J10385" t="s">
        <v>109504</v>
      </c>
      <c r="K10385">
        <v>1942</v>
      </c>
      <c r="O10385" t="s">
        <v>7617</v>
      </c>
      <c r="R10385" t="s">
        <v>2292</v>
      </c>
      <c r="S10385" t="s">
        <v>109505</v>
      </c>
      <c r="U10385" t="s">
        <v>95753</v>
      </c>
      <c r="V10385">
        <v>7513</v>
      </c>
      <c r="W10385" t="s">
        <v>34665</v>
      </c>
    </row>
    <row r="10386" spans="1:23" x14ac:dyDescent="0.25">
      <c r="A10386">
        <v>21513</v>
      </c>
      <c r="B10386" t="s">
        <v>37</v>
      </c>
      <c r="C10386" t="s">
        <v>107561</v>
      </c>
      <c r="D10386" t="s">
        <v>94851</v>
      </c>
      <c r="E10386" t="s">
        <v>109506</v>
      </c>
      <c r="F10386" t="s">
        <v>109507</v>
      </c>
      <c r="G10386" t="s">
        <v>109508</v>
      </c>
      <c r="J10386" t="s">
        <v>10988</v>
      </c>
      <c r="K10386">
        <v>1981</v>
      </c>
      <c r="O10386" t="s">
        <v>11734</v>
      </c>
      <c r="R10386" t="s">
        <v>11733</v>
      </c>
      <c r="S10386" t="s">
        <v>109509</v>
      </c>
      <c r="V10386">
        <v>5275</v>
      </c>
      <c r="W10386" t="s">
        <v>11726</v>
      </c>
    </row>
    <row r="10387" spans="1:23" x14ac:dyDescent="0.25">
      <c r="A10387">
        <v>21514</v>
      </c>
      <c r="B10387" t="s">
        <v>37</v>
      </c>
      <c r="C10387" t="s">
        <v>107561</v>
      </c>
      <c r="D10387" t="s">
        <v>94851</v>
      </c>
      <c r="E10387" t="s">
        <v>109510</v>
      </c>
      <c r="F10387" t="s">
        <v>109511</v>
      </c>
      <c r="G10387" t="s">
        <v>109512</v>
      </c>
      <c r="J10387" t="s">
        <v>109513</v>
      </c>
      <c r="K10387">
        <v>1965</v>
      </c>
      <c r="O10387" t="s">
        <v>8184</v>
      </c>
      <c r="R10387" t="s">
        <v>2942</v>
      </c>
      <c r="U10387" t="s">
        <v>109514</v>
      </c>
      <c r="V10387">
        <v>4939</v>
      </c>
      <c r="W10387" t="s">
        <v>8179</v>
      </c>
    </row>
    <row r="10388" spans="1:23" x14ac:dyDescent="0.25">
      <c r="A10388">
        <v>21515</v>
      </c>
      <c r="B10388" t="s">
        <v>37</v>
      </c>
      <c r="C10388" t="s">
        <v>107561</v>
      </c>
      <c r="D10388" t="s">
        <v>94851</v>
      </c>
      <c r="E10388" t="s">
        <v>109515</v>
      </c>
      <c r="F10388" t="s">
        <v>109516</v>
      </c>
      <c r="G10388" t="s">
        <v>109517</v>
      </c>
      <c r="J10388" t="s">
        <v>109518</v>
      </c>
      <c r="O10388" t="s">
        <v>36709</v>
      </c>
      <c r="P10388" t="s">
        <v>36708</v>
      </c>
      <c r="R10388" t="s">
        <v>4426</v>
      </c>
      <c r="S10388" t="s">
        <v>109519</v>
      </c>
      <c r="U10388" t="s">
        <v>109520</v>
      </c>
      <c r="V10388">
        <v>7716</v>
      </c>
      <c r="W10388" t="s">
        <v>36700</v>
      </c>
    </row>
    <row r="10389" spans="1:23" x14ac:dyDescent="0.25">
      <c r="A10389">
        <v>21516</v>
      </c>
      <c r="B10389" t="s">
        <v>37</v>
      </c>
      <c r="C10389" t="s">
        <v>107561</v>
      </c>
      <c r="D10389" t="s">
        <v>94851</v>
      </c>
      <c r="E10389" t="s">
        <v>109521</v>
      </c>
      <c r="F10389" t="s">
        <v>109522</v>
      </c>
      <c r="G10389" t="s">
        <v>109523</v>
      </c>
      <c r="J10389" t="s">
        <v>578</v>
      </c>
      <c r="K10389">
        <v>1962</v>
      </c>
      <c r="O10389" t="s">
        <v>6816</v>
      </c>
      <c r="P10389" t="s">
        <v>1277</v>
      </c>
      <c r="R10389" t="s">
        <v>884</v>
      </c>
      <c r="V10389">
        <v>4818</v>
      </c>
      <c r="W10389" t="s">
        <v>6807</v>
      </c>
    </row>
    <row r="10390" spans="1:23" x14ac:dyDescent="0.25">
      <c r="A10390">
        <v>21517</v>
      </c>
      <c r="B10390" t="s">
        <v>37</v>
      </c>
      <c r="C10390" t="s">
        <v>107561</v>
      </c>
      <c r="D10390" t="s">
        <v>94851</v>
      </c>
      <c r="E10390" t="s">
        <v>109524</v>
      </c>
      <c r="F10390" t="s">
        <v>109525</v>
      </c>
      <c r="G10390" t="s">
        <v>109526</v>
      </c>
      <c r="H10390" t="s">
        <v>109527</v>
      </c>
      <c r="J10390" t="s">
        <v>109528</v>
      </c>
      <c r="K10390">
        <v>1953</v>
      </c>
      <c r="S10390" t="s">
        <v>104647</v>
      </c>
      <c r="U10390" t="s">
        <v>109529</v>
      </c>
      <c r="V10390">
        <v>6118</v>
      </c>
      <c r="W10390" t="s">
        <v>20571</v>
      </c>
    </row>
    <row r="10391" spans="1:23" x14ac:dyDescent="0.25">
      <c r="A10391">
        <v>21518</v>
      </c>
      <c r="B10391" t="s">
        <v>37</v>
      </c>
      <c r="C10391" t="s">
        <v>107561</v>
      </c>
      <c r="D10391" t="s">
        <v>94851</v>
      </c>
      <c r="E10391" t="s">
        <v>109530</v>
      </c>
      <c r="F10391" t="s">
        <v>109531</v>
      </c>
      <c r="G10391" t="s">
        <v>109532</v>
      </c>
      <c r="H10391" t="s">
        <v>62733</v>
      </c>
      <c r="J10391" t="s">
        <v>109533</v>
      </c>
      <c r="K10391">
        <v>1969</v>
      </c>
      <c r="O10391" t="s">
        <v>23875</v>
      </c>
      <c r="R10391" t="s">
        <v>1857</v>
      </c>
      <c r="U10391" t="s">
        <v>109534</v>
      </c>
      <c r="V10391">
        <v>6439</v>
      </c>
      <c r="W10391" t="s">
        <v>23900</v>
      </c>
    </row>
    <row r="10392" spans="1:23" x14ac:dyDescent="0.25">
      <c r="A10392">
        <v>21519</v>
      </c>
      <c r="B10392" t="s">
        <v>37</v>
      </c>
      <c r="C10392" t="s">
        <v>107561</v>
      </c>
      <c r="D10392" t="s">
        <v>94851</v>
      </c>
      <c r="E10392" t="s">
        <v>109535</v>
      </c>
      <c r="F10392" t="s">
        <v>75209</v>
      </c>
      <c r="G10392" t="s">
        <v>109536</v>
      </c>
      <c r="J10392" t="s">
        <v>75211</v>
      </c>
      <c r="K10392">
        <v>1953</v>
      </c>
      <c r="O10392" t="s">
        <v>28781</v>
      </c>
      <c r="P10392" t="s">
        <v>146</v>
      </c>
      <c r="R10392" t="s">
        <v>147</v>
      </c>
      <c r="V10392">
        <v>6933</v>
      </c>
      <c r="W10392" t="s">
        <v>28775</v>
      </c>
    </row>
    <row r="10393" spans="1:23" x14ac:dyDescent="0.25">
      <c r="A10393">
        <v>21520</v>
      </c>
      <c r="B10393" t="s">
        <v>37</v>
      </c>
      <c r="C10393" t="s">
        <v>107561</v>
      </c>
      <c r="D10393" t="s">
        <v>94851</v>
      </c>
      <c r="E10393" t="s">
        <v>109537</v>
      </c>
      <c r="F10393" t="s">
        <v>109538</v>
      </c>
      <c r="G10393" t="s">
        <v>109539</v>
      </c>
      <c r="H10393" t="s">
        <v>63122</v>
      </c>
      <c r="J10393" t="s">
        <v>109540</v>
      </c>
      <c r="O10393" t="s">
        <v>23254</v>
      </c>
      <c r="P10393" t="s">
        <v>535</v>
      </c>
      <c r="R10393" t="s">
        <v>52</v>
      </c>
      <c r="S10393" t="s">
        <v>109541</v>
      </c>
      <c r="U10393" t="s">
        <v>109542</v>
      </c>
      <c r="V10393">
        <v>6550</v>
      </c>
      <c r="W10393" t="s">
        <v>25014</v>
      </c>
    </row>
    <row r="10394" spans="1:23" x14ac:dyDescent="0.25">
      <c r="A10394">
        <v>21521</v>
      </c>
      <c r="B10394" t="s">
        <v>37</v>
      </c>
      <c r="C10394" t="s">
        <v>107561</v>
      </c>
      <c r="D10394" t="s">
        <v>94851</v>
      </c>
      <c r="E10394" t="s">
        <v>109543</v>
      </c>
      <c r="F10394" t="s">
        <v>109544</v>
      </c>
      <c r="G10394" t="s">
        <v>109545</v>
      </c>
      <c r="H10394" t="s">
        <v>62645</v>
      </c>
      <c r="O10394" t="s">
        <v>15035</v>
      </c>
      <c r="R10394" t="s">
        <v>6431</v>
      </c>
      <c r="S10394" t="s">
        <v>109546</v>
      </c>
      <c r="U10394" t="s">
        <v>109547</v>
      </c>
      <c r="V10394">
        <v>5586</v>
      </c>
      <c r="W10394" t="s">
        <v>15030</v>
      </c>
    </row>
    <row r="10395" spans="1:23" x14ac:dyDescent="0.25">
      <c r="A10395">
        <v>21522</v>
      </c>
      <c r="B10395" t="s">
        <v>37</v>
      </c>
      <c r="C10395" t="s">
        <v>107561</v>
      </c>
      <c r="D10395" t="s">
        <v>94851</v>
      </c>
      <c r="E10395" t="s">
        <v>109548</v>
      </c>
      <c r="F10395" t="s">
        <v>109549</v>
      </c>
      <c r="G10395" t="s">
        <v>109550</v>
      </c>
      <c r="J10395" t="s">
        <v>69473</v>
      </c>
      <c r="O10395" t="s">
        <v>17605</v>
      </c>
      <c r="P10395" t="s">
        <v>2529</v>
      </c>
      <c r="R10395" t="s">
        <v>52</v>
      </c>
      <c r="V10395">
        <v>5837</v>
      </c>
      <c r="W10395" t="s">
        <v>17599</v>
      </c>
    </row>
    <row r="10396" spans="1:23" x14ac:dyDescent="0.25">
      <c r="A10396">
        <v>21523</v>
      </c>
      <c r="B10396" t="s">
        <v>37</v>
      </c>
      <c r="C10396" t="s">
        <v>107561</v>
      </c>
      <c r="D10396" t="s">
        <v>94929</v>
      </c>
      <c r="E10396" t="s">
        <v>109551</v>
      </c>
      <c r="F10396" t="s">
        <v>109552</v>
      </c>
      <c r="G10396" t="s">
        <v>109553</v>
      </c>
      <c r="J10396" t="s">
        <v>109554</v>
      </c>
      <c r="O10396" t="s">
        <v>26805</v>
      </c>
      <c r="P10396" t="s">
        <v>7027</v>
      </c>
      <c r="R10396" t="s">
        <v>1589</v>
      </c>
      <c r="S10396" t="s">
        <v>109555</v>
      </c>
      <c r="U10396" t="s">
        <v>109556</v>
      </c>
      <c r="V10396">
        <v>6732</v>
      </c>
      <c r="W10396" t="s">
        <v>26799</v>
      </c>
    </row>
    <row r="10397" spans="1:23" x14ac:dyDescent="0.25">
      <c r="A10397">
        <v>21524</v>
      </c>
      <c r="B10397" t="s">
        <v>37</v>
      </c>
      <c r="C10397" t="s">
        <v>107561</v>
      </c>
      <c r="D10397" t="s">
        <v>94851</v>
      </c>
      <c r="E10397" t="s">
        <v>109557</v>
      </c>
      <c r="F10397" t="s">
        <v>109558</v>
      </c>
      <c r="G10397" t="s">
        <v>109559</v>
      </c>
      <c r="J10397" t="s">
        <v>65435</v>
      </c>
      <c r="O10397" t="s">
        <v>4393</v>
      </c>
      <c r="P10397" t="s">
        <v>29036</v>
      </c>
      <c r="R10397" t="s">
        <v>1070</v>
      </c>
      <c r="U10397" t="s">
        <v>76147</v>
      </c>
      <c r="V10397">
        <v>6965</v>
      </c>
      <c r="W10397" t="s">
        <v>29088</v>
      </c>
    </row>
    <row r="10398" spans="1:23" x14ac:dyDescent="0.25">
      <c r="A10398">
        <v>21525</v>
      </c>
      <c r="B10398" t="s">
        <v>37</v>
      </c>
      <c r="C10398" t="s">
        <v>107561</v>
      </c>
      <c r="D10398" t="s">
        <v>94851</v>
      </c>
      <c r="E10398" t="s">
        <v>109560</v>
      </c>
      <c r="F10398" t="s">
        <v>109561</v>
      </c>
      <c r="G10398" t="s">
        <v>109562</v>
      </c>
      <c r="J10398" t="s">
        <v>59798</v>
      </c>
      <c r="K10398">
        <v>1956</v>
      </c>
      <c r="O10398" t="s">
        <v>23569</v>
      </c>
      <c r="R10398" t="s">
        <v>2882</v>
      </c>
      <c r="S10398" t="s">
        <v>109563</v>
      </c>
      <c r="U10398" t="s">
        <v>104071</v>
      </c>
      <c r="V10398">
        <v>6407</v>
      </c>
      <c r="W10398" t="s">
        <v>23564</v>
      </c>
    </row>
    <row r="10399" spans="1:23" x14ac:dyDescent="0.25">
      <c r="A10399">
        <v>21526</v>
      </c>
      <c r="B10399" t="s">
        <v>37</v>
      </c>
      <c r="C10399" t="s">
        <v>107561</v>
      </c>
      <c r="D10399" t="s">
        <v>94851</v>
      </c>
      <c r="E10399" t="s">
        <v>109564</v>
      </c>
      <c r="F10399" t="s">
        <v>109565</v>
      </c>
      <c r="G10399" t="s">
        <v>109566</v>
      </c>
      <c r="H10399" t="s">
        <v>62733</v>
      </c>
      <c r="J10399" t="s">
        <v>109567</v>
      </c>
      <c r="K10399">
        <v>1949</v>
      </c>
      <c r="O10399" t="s">
        <v>5735</v>
      </c>
      <c r="P10399" t="s">
        <v>11221</v>
      </c>
      <c r="R10399" t="s">
        <v>52</v>
      </c>
      <c r="S10399" t="s">
        <v>109568</v>
      </c>
      <c r="U10399" t="s">
        <v>109569</v>
      </c>
      <c r="V10399">
        <v>6117</v>
      </c>
      <c r="W10399" t="s">
        <v>20559</v>
      </c>
    </row>
    <row r="10400" spans="1:23" x14ac:dyDescent="0.25">
      <c r="A10400">
        <v>21527</v>
      </c>
      <c r="B10400" t="s">
        <v>37</v>
      </c>
      <c r="C10400" t="s">
        <v>107561</v>
      </c>
      <c r="D10400" t="s">
        <v>94851</v>
      </c>
      <c r="E10400" t="s">
        <v>109570</v>
      </c>
      <c r="F10400" t="s">
        <v>90149</v>
      </c>
      <c r="G10400" t="s">
        <v>109571</v>
      </c>
      <c r="H10400" t="s">
        <v>64193</v>
      </c>
      <c r="J10400" t="s">
        <v>90151</v>
      </c>
      <c r="O10400" t="s">
        <v>33139</v>
      </c>
      <c r="P10400" t="s">
        <v>1193</v>
      </c>
      <c r="R10400" t="s">
        <v>52</v>
      </c>
      <c r="S10400" t="s">
        <v>90152</v>
      </c>
      <c r="U10400" t="s">
        <v>90153</v>
      </c>
      <c r="V10400">
        <v>7356</v>
      </c>
      <c r="W10400" t="s">
        <v>33132</v>
      </c>
    </row>
    <row r="10401" spans="1:23" x14ac:dyDescent="0.25">
      <c r="A10401">
        <v>21528</v>
      </c>
      <c r="B10401" t="s">
        <v>37</v>
      </c>
      <c r="C10401" t="s">
        <v>107561</v>
      </c>
      <c r="D10401" t="s">
        <v>94851</v>
      </c>
      <c r="E10401" t="s">
        <v>109572</v>
      </c>
      <c r="F10401" t="s">
        <v>109573</v>
      </c>
      <c r="G10401" t="s">
        <v>109574</v>
      </c>
      <c r="J10401" t="s">
        <v>79834</v>
      </c>
      <c r="O10401" t="s">
        <v>18762</v>
      </c>
      <c r="P10401" t="s">
        <v>2790</v>
      </c>
      <c r="R10401" t="s">
        <v>520</v>
      </c>
      <c r="U10401" t="s">
        <v>79835</v>
      </c>
      <c r="V10401">
        <v>7339</v>
      </c>
      <c r="W10401" t="s">
        <v>32956</v>
      </c>
    </row>
    <row r="10402" spans="1:23" x14ac:dyDescent="0.25">
      <c r="A10402">
        <v>21529</v>
      </c>
      <c r="B10402" t="s">
        <v>37</v>
      </c>
      <c r="C10402" t="s">
        <v>107561</v>
      </c>
      <c r="D10402" t="s">
        <v>94851</v>
      </c>
      <c r="E10402" t="s">
        <v>109575</v>
      </c>
      <c r="F10402" t="s">
        <v>109576</v>
      </c>
      <c r="G10402" t="s">
        <v>109577</v>
      </c>
      <c r="H10402" t="s">
        <v>109578</v>
      </c>
      <c r="J10402" t="s">
        <v>109579</v>
      </c>
      <c r="K10402">
        <v>1953</v>
      </c>
      <c r="O10402" t="s">
        <v>23875</v>
      </c>
      <c r="R10402" t="s">
        <v>1857</v>
      </c>
      <c r="S10402" t="s">
        <v>94922</v>
      </c>
      <c r="U10402" t="s">
        <v>109580</v>
      </c>
      <c r="V10402">
        <v>4788</v>
      </c>
      <c r="W10402" t="s">
        <v>6482</v>
      </c>
    </row>
    <row r="10403" spans="1:23" x14ac:dyDescent="0.25">
      <c r="A10403">
        <v>21530</v>
      </c>
      <c r="B10403" t="s">
        <v>37</v>
      </c>
      <c r="C10403" t="s">
        <v>107561</v>
      </c>
      <c r="D10403" t="s">
        <v>94851</v>
      </c>
      <c r="E10403" t="s">
        <v>109581</v>
      </c>
      <c r="F10403" t="s">
        <v>109582</v>
      </c>
      <c r="G10403" t="s">
        <v>109583</v>
      </c>
      <c r="H10403" t="s">
        <v>62733</v>
      </c>
      <c r="J10403" t="s">
        <v>87310</v>
      </c>
      <c r="O10403" t="s">
        <v>6016</v>
      </c>
      <c r="R10403" t="s">
        <v>306</v>
      </c>
      <c r="U10403" t="s">
        <v>87311</v>
      </c>
      <c r="V10403">
        <v>4744</v>
      </c>
      <c r="W10403" t="s">
        <v>6009</v>
      </c>
    </row>
    <row r="10404" spans="1:23" x14ac:dyDescent="0.25">
      <c r="A10404">
        <v>21531</v>
      </c>
      <c r="B10404" t="s">
        <v>37</v>
      </c>
      <c r="C10404" t="s">
        <v>107561</v>
      </c>
      <c r="D10404" t="s">
        <v>94851</v>
      </c>
      <c r="E10404" t="s">
        <v>109584</v>
      </c>
      <c r="F10404" t="s">
        <v>109585</v>
      </c>
      <c r="G10404" t="s">
        <v>109586</v>
      </c>
      <c r="J10404" t="s">
        <v>109587</v>
      </c>
      <c r="K10404">
        <v>1959</v>
      </c>
      <c r="O10404" t="s">
        <v>38118</v>
      </c>
      <c r="P10404" t="s">
        <v>503</v>
      </c>
      <c r="R10404" t="s">
        <v>82</v>
      </c>
      <c r="U10404" t="s">
        <v>109588</v>
      </c>
      <c r="V10404">
        <v>7856</v>
      </c>
      <c r="W10404" t="s">
        <v>38113</v>
      </c>
    </row>
    <row r="10405" spans="1:23" x14ac:dyDescent="0.25">
      <c r="A10405">
        <v>21532</v>
      </c>
      <c r="B10405" t="s">
        <v>37</v>
      </c>
      <c r="C10405" t="s">
        <v>107561</v>
      </c>
      <c r="D10405" t="s">
        <v>94851</v>
      </c>
      <c r="E10405" t="s">
        <v>109589</v>
      </c>
      <c r="F10405" t="s">
        <v>109590</v>
      </c>
      <c r="G10405" t="s">
        <v>109591</v>
      </c>
      <c r="H10405" t="s">
        <v>62645</v>
      </c>
      <c r="O10405" t="s">
        <v>19918</v>
      </c>
      <c r="R10405" t="s">
        <v>5212</v>
      </c>
      <c r="S10405" t="s">
        <v>109592</v>
      </c>
      <c r="U10405" t="s">
        <v>109593</v>
      </c>
      <c r="V10405">
        <v>6057</v>
      </c>
      <c r="W10405" t="s">
        <v>19912</v>
      </c>
    </row>
    <row r="10406" spans="1:23" x14ac:dyDescent="0.25">
      <c r="A10406">
        <v>21533</v>
      </c>
      <c r="B10406" t="s">
        <v>37</v>
      </c>
      <c r="C10406" t="s">
        <v>107561</v>
      </c>
      <c r="D10406" t="s">
        <v>94851</v>
      </c>
      <c r="E10406" t="s">
        <v>109594</v>
      </c>
      <c r="F10406" t="s">
        <v>109595</v>
      </c>
      <c r="G10406" t="s">
        <v>109596</v>
      </c>
      <c r="J10406" t="s">
        <v>109597</v>
      </c>
      <c r="K10406">
        <v>1958</v>
      </c>
      <c r="O10406" t="s">
        <v>30054</v>
      </c>
      <c r="P10406" t="s">
        <v>30052</v>
      </c>
      <c r="R10406" t="s">
        <v>1070</v>
      </c>
      <c r="V10406">
        <v>7062</v>
      </c>
      <c r="W10406" t="s">
        <v>30047</v>
      </c>
    </row>
    <row r="10407" spans="1:23" x14ac:dyDescent="0.25">
      <c r="A10407">
        <v>21534</v>
      </c>
      <c r="B10407" t="s">
        <v>37</v>
      </c>
      <c r="C10407" t="s">
        <v>107561</v>
      </c>
      <c r="D10407" t="s">
        <v>94851</v>
      </c>
      <c r="E10407" t="s">
        <v>109598</v>
      </c>
      <c r="F10407" t="s">
        <v>109599</v>
      </c>
      <c r="G10407" t="s">
        <v>109600</v>
      </c>
      <c r="H10407" t="s">
        <v>66435</v>
      </c>
      <c r="J10407" t="s">
        <v>109601</v>
      </c>
      <c r="K10407">
        <v>1958</v>
      </c>
      <c r="O10407" t="s">
        <v>7617</v>
      </c>
      <c r="R10407" t="s">
        <v>2292</v>
      </c>
      <c r="S10407" t="s">
        <v>109602</v>
      </c>
      <c r="U10407" t="s">
        <v>109603</v>
      </c>
      <c r="V10407">
        <v>7513</v>
      </c>
      <c r="W10407" t="s">
        <v>34665</v>
      </c>
    </row>
    <row r="10408" spans="1:23" x14ac:dyDescent="0.25">
      <c r="A10408">
        <v>21535</v>
      </c>
      <c r="B10408" t="s">
        <v>37</v>
      </c>
      <c r="C10408" t="s">
        <v>107561</v>
      </c>
      <c r="D10408" t="s">
        <v>94851</v>
      </c>
      <c r="E10408" t="s">
        <v>109604</v>
      </c>
      <c r="F10408" t="s">
        <v>109605</v>
      </c>
      <c r="G10408" t="s">
        <v>109606</v>
      </c>
      <c r="H10408" t="s">
        <v>62645</v>
      </c>
      <c r="J10408" t="s">
        <v>10988</v>
      </c>
      <c r="O10408" t="s">
        <v>16715</v>
      </c>
      <c r="R10408" t="s">
        <v>5212</v>
      </c>
      <c r="U10408" t="s">
        <v>109607</v>
      </c>
      <c r="V10408">
        <v>5745</v>
      </c>
      <c r="W10408" t="s">
        <v>16709</v>
      </c>
    </row>
    <row r="10409" spans="1:23" x14ac:dyDescent="0.25">
      <c r="A10409">
        <v>21536</v>
      </c>
      <c r="B10409" t="s">
        <v>37</v>
      </c>
      <c r="C10409" t="s">
        <v>107561</v>
      </c>
      <c r="D10409" t="s">
        <v>94851</v>
      </c>
      <c r="E10409" t="s">
        <v>109608</v>
      </c>
      <c r="F10409" t="s">
        <v>109609</v>
      </c>
      <c r="G10409" t="s">
        <v>109610</v>
      </c>
      <c r="H10409" t="s">
        <v>63420</v>
      </c>
      <c r="J10409" t="s">
        <v>109611</v>
      </c>
      <c r="K10409">
        <v>1963</v>
      </c>
      <c r="S10409" t="s">
        <v>109612</v>
      </c>
      <c r="U10409" t="s">
        <v>109613</v>
      </c>
      <c r="V10409">
        <v>7668</v>
      </c>
      <c r="W10409" t="s">
        <v>36208</v>
      </c>
    </row>
    <row r="10410" spans="1:23" x14ac:dyDescent="0.25">
      <c r="A10410">
        <v>21537</v>
      </c>
      <c r="B10410" t="s">
        <v>37</v>
      </c>
      <c r="C10410" t="s">
        <v>107561</v>
      </c>
      <c r="D10410" t="s">
        <v>94851</v>
      </c>
      <c r="E10410" t="s">
        <v>109614</v>
      </c>
      <c r="F10410" t="s">
        <v>109615</v>
      </c>
      <c r="G10410" t="s">
        <v>109616</v>
      </c>
      <c r="J10410" t="s">
        <v>92172</v>
      </c>
      <c r="O10410" t="s">
        <v>12009</v>
      </c>
      <c r="P10410" t="s">
        <v>11598</v>
      </c>
      <c r="R10410" t="s">
        <v>1589</v>
      </c>
      <c r="U10410" t="s">
        <v>92173</v>
      </c>
      <c r="V10410">
        <v>5301</v>
      </c>
      <c r="W10410" t="s">
        <v>12003</v>
      </c>
    </row>
    <row r="10411" spans="1:23" x14ac:dyDescent="0.25">
      <c r="A10411">
        <v>21538</v>
      </c>
      <c r="B10411" t="s">
        <v>37</v>
      </c>
      <c r="C10411" t="s">
        <v>107561</v>
      </c>
      <c r="D10411" t="s">
        <v>94851</v>
      </c>
      <c r="E10411" t="s">
        <v>109617</v>
      </c>
      <c r="F10411" t="s">
        <v>109618</v>
      </c>
      <c r="G10411" t="s">
        <v>109619</v>
      </c>
      <c r="J10411" t="s">
        <v>92177</v>
      </c>
      <c r="O10411" t="s">
        <v>12009</v>
      </c>
      <c r="P10411" t="s">
        <v>11598</v>
      </c>
      <c r="R10411" t="s">
        <v>1589</v>
      </c>
      <c r="U10411" t="s">
        <v>92178</v>
      </c>
      <c r="V10411">
        <v>5301</v>
      </c>
      <c r="W10411" t="s">
        <v>12003</v>
      </c>
    </row>
    <row r="10412" spans="1:23" x14ac:dyDescent="0.25">
      <c r="A10412">
        <v>21539</v>
      </c>
      <c r="B10412" t="s">
        <v>37</v>
      </c>
      <c r="C10412" t="s">
        <v>107561</v>
      </c>
      <c r="D10412" t="s">
        <v>94929</v>
      </c>
      <c r="E10412" t="s">
        <v>109620</v>
      </c>
      <c r="F10412" t="s">
        <v>109621</v>
      </c>
      <c r="G10412" t="s">
        <v>109622</v>
      </c>
      <c r="J10412" t="s">
        <v>109623</v>
      </c>
      <c r="K10412">
        <v>1942</v>
      </c>
      <c r="O10412" t="s">
        <v>8476</v>
      </c>
      <c r="R10412" t="s">
        <v>828</v>
      </c>
      <c r="U10412" t="s">
        <v>109624</v>
      </c>
      <c r="V10412">
        <v>4966</v>
      </c>
      <c r="W10412" t="s">
        <v>8470</v>
      </c>
    </row>
    <row r="10413" spans="1:23" x14ac:dyDescent="0.25">
      <c r="A10413">
        <v>21540</v>
      </c>
      <c r="B10413" t="s">
        <v>37</v>
      </c>
      <c r="C10413" t="s">
        <v>107561</v>
      </c>
      <c r="D10413" t="s">
        <v>94929</v>
      </c>
      <c r="E10413" t="s">
        <v>109625</v>
      </c>
      <c r="F10413" t="s">
        <v>109626</v>
      </c>
      <c r="G10413" t="s">
        <v>109627</v>
      </c>
      <c r="H10413" t="s">
        <v>62645</v>
      </c>
      <c r="J10413" t="s">
        <v>109628</v>
      </c>
      <c r="K10413">
        <v>1955</v>
      </c>
      <c r="O10413" t="s">
        <v>22110</v>
      </c>
      <c r="R10413" t="s">
        <v>306</v>
      </c>
      <c r="S10413" t="s">
        <v>109629</v>
      </c>
      <c r="U10413" t="s">
        <v>109630</v>
      </c>
      <c r="V10413">
        <v>6264</v>
      </c>
      <c r="W10413" t="s">
        <v>22103</v>
      </c>
    </row>
    <row r="10414" spans="1:23" x14ac:dyDescent="0.25">
      <c r="A10414">
        <v>21541</v>
      </c>
      <c r="B10414" t="s">
        <v>37</v>
      </c>
      <c r="C10414" t="s">
        <v>107561</v>
      </c>
      <c r="D10414" t="s">
        <v>94929</v>
      </c>
      <c r="E10414" t="s">
        <v>109631</v>
      </c>
      <c r="F10414" t="s">
        <v>109632</v>
      </c>
      <c r="G10414" t="s">
        <v>109633</v>
      </c>
      <c r="H10414" t="s">
        <v>63380</v>
      </c>
      <c r="J10414" t="s">
        <v>109634</v>
      </c>
      <c r="O10414" t="s">
        <v>7718</v>
      </c>
      <c r="P10414" t="s">
        <v>4765</v>
      </c>
      <c r="R10414" t="s">
        <v>1589</v>
      </c>
      <c r="U10414" t="s">
        <v>109635</v>
      </c>
      <c r="V10414">
        <v>4899</v>
      </c>
      <c r="W10414" t="s">
        <v>7711</v>
      </c>
    </row>
    <row r="10415" spans="1:23" x14ac:dyDescent="0.25">
      <c r="A10415">
        <v>21542</v>
      </c>
      <c r="B10415" t="s">
        <v>37</v>
      </c>
      <c r="C10415" t="s">
        <v>107561</v>
      </c>
      <c r="D10415" t="s">
        <v>94851</v>
      </c>
      <c r="E10415" t="s">
        <v>109636</v>
      </c>
      <c r="F10415" t="s">
        <v>109637</v>
      </c>
      <c r="G10415" t="s">
        <v>109638</v>
      </c>
      <c r="J10415" t="s">
        <v>109639</v>
      </c>
      <c r="K10415">
        <v>1945</v>
      </c>
      <c r="O10415" t="s">
        <v>31366</v>
      </c>
      <c r="P10415" t="s">
        <v>2402</v>
      </c>
      <c r="R10415" t="s">
        <v>52</v>
      </c>
      <c r="S10415" t="s">
        <v>108935</v>
      </c>
      <c r="U10415" t="s">
        <v>109640</v>
      </c>
      <c r="V10415">
        <v>7184</v>
      </c>
      <c r="W10415" t="s">
        <v>31359</v>
      </c>
    </row>
    <row r="10416" spans="1:23" x14ac:dyDescent="0.25">
      <c r="A10416">
        <v>21543</v>
      </c>
      <c r="B10416" t="s">
        <v>37</v>
      </c>
      <c r="C10416" t="s">
        <v>107561</v>
      </c>
      <c r="D10416" t="s">
        <v>94851</v>
      </c>
      <c r="E10416" t="s">
        <v>109641</v>
      </c>
      <c r="F10416" t="s">
        <v>109642</v>
      </c>
      <c r="G10416" t="s">
        <v>109643</v>
      </c>
      <c r="H10416" t="s">
        <v>62645</v>
      </c>
      <c r="J10416" t="s">
        <v>109644</v>
      </c>
      <c r="K10416">
        <v>1945</v>
      </c>
      <c r="O10416" t="s">
        <v>6936</v>
      </c>
      <c r="R10416" t="s">
        <v>306</v>
      </c>
      <c r="S10416" t="s">
        <v>109645</v>
      </c>
      <c r="U10416" t="s">
        <v>109646</v>
      </c>
      <c r="V10416">
        <v>4829</v>
      </c>
      <c r="W10416" t="s">
        <v>6927</v>
      </c>
    </row>
    <row r="10417" spans="1:23" x14ac:dyDescent="0.25">
      <c r="A10417">
        <v>21544</v>
      </c>
      <c r="B10417" t="s">
        <v>37</v>
      </c>
      <c r="C10417" t="s">
        <v>107561</v>
      </c>
      <c r="D10417" t="s">
        <v>94851</v>
      </c>
      <c r="E10417" t="s">
        <v>109647</v>
      </c>
      <c r="F10417" t="s">
        <v>93497</v>
      </c>
      <c r="G10417" t="s">
        <v>109648</v>
      </c>
      <c r="J10417" t="s">
        <v>65435</v>
      </c>
      <c r="O10417" t="s">
        <v>10472</v>
      </c>
      <c r="R10417" t="s">
        <v>2882</v>
      </c>
      <c r="V10417">
        <v>5702</v>
      </c>
      <c r="W10417" t="s">
        <v>16264</v>
      </c>
    </row>
    <row r="10418" spans="1:23" x14ac:dyDescent="0.25">
      <c r="A10418">
        <v>21545</v>
      </c>
      <c r="B10418" t="s">
        <v>37</v>
      </c>
      <c r="C10418" t="s">
        <v>107561</v>
      </c>
      <c r="D10418" t="s">
        <v>94851</v>
      </c>
      <c r="E10418" t="s">
        <v>109649</v>
      </c>
      <c r="F10418" t="s">
        <v>109650</v>
      </c>
      <c r="G10418" t="s">
        <v>109651</v>
      </c>
      <c r="H10418" t="s">
        <v>62645</v>
      </c>
      <c r="J10418" t="s">
        <v>109652</v>
      </c>
      <c r="K10418">
        <v>1972</v>
      </c>
      <c r="O10418" t="s">
        <v>3564</v>
      </c>
      <c r="R10418" t="s">
        <v>1688</v>
      </c>
      <c r="S10418" t="s">
        <v>109653</v>
      </c>
      <c r="U10418" t="s">
        <v>109654</v>
      </c>
      <c r="V10418">
        <v>5568</v>
      </c>
      <c r="W10418" t="s">
        <v>14837</v>
      </c>
    </row>
    <row r="10419" spans="1:23" x14ac:dyDescent="0.25">
      <c r="A10419">
        <v>21546</v>
      </c>
      <c r="B10419" t="s">
        <v>37</v>
      </c>
      <c r="C10419" t="s">
        <v>107561</v>
      </c>
      <c r="D10419" t="s">
        <v>94851</v>
      </c>
      <c r="E10419" t="s">
        <v>109655</v>
      </c>
      <c r="F10419" t="s">
        <v>109656</v>
      </c>
      <c r="G10419" t="s">
        <v>109657</v>
      </c>
      <c r="J10419" t="s">
        <v>109658</v>
      </c>
      <c r="O10419" t="s">
        <v>38118</v>
      </c>
      <c r="P10419" t="s">
        <v>503</v>
      </c>
      <c r="R10419" t="s">
        <v>82</v>
      </c>
      <c r="V10419">
        <v>7856</v>
      </c>
      <c r="W10419" t="s">
        <v>38113</v>
      </c>
    </row>
    <row r="10420" spans="1:23" x14ac:dyDescent="0.25">
      <c r="A10420">
        <v>21547</v>
      </c>
      <c r="B10420" t="s">
        <v>37</v>
      </c>
      <c r="C10420" t="s">
        <v>107561</v>
      </c>
      <c r="D10420" t="s">
        <v>94851</v>
      </c>
      <c r="E10420" t="s">
        <v>109659</v>
      </c>
      <c r="F10420" t="s">
        <v>109660</v>
      </c>
      <c r="G10420" t="s">
        <v>109661</v>
      </c>
      <c r="J10420" t="s">
        <v>69998</v>
      </c>
      <c r="K10420">
        <v>1958</v>
      </c>
      <c r="O10420" t="s">
        <v>32239</v>
      </c>
      <c r="R10420" t="s">
        <v>4644</v>
      </c>
      <c r="S10420" t="s">
        <v>109662</v>
      </c>
      <c r="U10420" t="s">
        <v>109663</v>
      </c>
      <c r="V10420">
        <v>7267</v>
      </c>
      <c r="W10420" t="s">
        <v>32235</v>
      </c>
    </row>
    <row r="10421" spans="1:23" x14ac:dyDescent="0.25">
      <c r="A10421">
        <v>21548</v>
      </c>
      <c r="B10421" t="s">
        <v>37</v>
      </c>
      <c r="C10421" t="s">
        <v>107561</v>
      </c>
      <c r="D10421" t="s">
        <v>94851</v>
      </c>
      <c r="E10421" t="s">
        <v>109664</v>
      </c>
      <c r="F10421" t="s">
        <v>109665</v>
      </c>
      <c r="G10421" t="s">
        <v>109666</v>
      </c>
      <c r="H10421" t="s">
        <v>109667</v>
      </c>
      <c r="J10421" t="s">
        <v>109668</v>
      </c>
      <c r="K10421">
        <v>1987</v>
      </c>
      <c r="O10421" t="s">
        <v>26355</v>
      </c>
      <c r="R10421" t="s">
        <v>4644</v>
      </c>
      <c r="S10421" t="s">
        <v>109669</v>
      </c>
      <c r="U10421" t="s">
        <v>109670</v>
      </c>
      <c r="V10421">
        <v>6686</v>
      </c>
      <c r="W10421" t="s">
        <v>26352</v>
      </c>
    </row>
    <row r="10422" spans="1:23" x14ac:dyDescent="0.25">
      <c r="A10422">
        <v>21549</v>
      </c>
      <c r="B10422" t="s">
        <v>37</v>
      </c>
      <c r="C10422" t="s">
        <v>107561</v>
      </c>
      <c r="D10422" t="s">
        <v>94851</v>
      </c>
      <c r="E10422" t="s">
        <v>109671</v>
      </c>
      <c r="F10422" t="s">
        <v>109672</v>
      </c>
      <c r="G10422" t="s">
        <v>109673</v>
      </c>
      <c r="J10422" t="s">
        <v>109674</v>
      </c>
      <c r="K10422">
        <v>1984</v>
      </c>
      <c r="O10422" t="s">
        <v>26355</v>
      </c>
      <c r="R10422" t="s">
        <v>4644</v>
      </c>
      <c r="S10422" t="s">
        <v>109675</v>
      </c>
      <c r="U10422" t="s">
        <v>109676</v>
      </c>
      <c r="V10422">
        <v>6686</v>
      </c>
      <c r="W10422" t="s">
        <v>26352</v>
      </c>
    </row>
    <row r="10423" spans="1:23" x14ac:dyDescent="0.25">
      <c r="A10423">
        <v>21550</v>
      </c>
      <c r="B10423" t="s">
        <v>37</v>
      </c>
      <c r="C10423" t="s">
        <v>107561</v>
      </c>
      <c r="D10423" t="s">
        <v>94851</v>
      </c>
      <c r="E10423" t="s">
        <v>109677</v>
      </c>
      <c r="F10423" t="s">
        <v>109678</v>
      </c>
      <c r="G10423" t="s">
        <v>109679</v>
      </c>
      <c r="J10423" t="s">
        <v>109680</v>
      </c>
      <c r="K10423">
        <v>1978</v>
      </c>
      <c r="O10423" t="s">
        <v>26355</v>
      </c>
      <c r="R10423" t="s">
        <v>4644</v>
      </c>
      <c r="S10423" t="s">
        <v>109681</v>
      </c>
      <c r="U10423" t="s">
        <v>109682</v>
      </c>
      <c r="V10423">
        <v>6686</v>
      </c>
      <c r="W10423" t="s">
        <v>26352</v>
      </c>
    </row>
    <row r="10424" spans="1:23" x14ac:dyDescent="0.25">
      <c r="A10424">
        <v>21551</v>
      </c>
      <c r="B10424" t="s">
        <v>37</v>
      </c>
      <c r="C10424" t="s">
        <v>107561</v>
      </c>
      <c r="D10424" t="s">
        <v>94851</v>
      </c>
      <c r="E10424" t="s">
        <v>109683</v>
      </c>
      <c r="F10424" t="s">
        <v>109684</v>
      </c>
      <c r="G10424" t="s">
        <v>109685</v>
      </c>
      <c r="J10424" t="s">
        <v>109686</v>
      </c>
      <c r="K10424">
        <v>1987</v>
      </c>
      <c r="O10424" t="s">
        <v>1057</v>
      </c>
      <c r="R10424" t="s">
        <v>69</v>
      </c>
      <c r="S10424" t="s">
        <v>109687</v>
      </c>
      <c r="U10424" t="s">
        <v>109688</v>
      </c>
      <c r="V10424">
        <v>4971</v>
      </c>
      <c r="W10424" t="s">
        <v>8528</v>
      </c>
    </row>
    <row r="10425" spans="1:23" x14ac:dyDescent="0.25">
      <c r="A10425">
        <v>21552</v>
      </c>
      <c r="B10425" t="s">
        <v>37</v>
      </c>
      <c r="C10425" t="s">
        <v>107561</v>
      </c>
      <c r="D10425" t="s">
        <v>94851</v>
      </c>
      <c r="E10425" t="s">
        <v>109689</v>
      </c>
      <c r="F10425" t="s">
        <v>87462</v>
      </c>
      <c r="G10425" t="s">
        <v>109690</v>
      </c>
      <c r="J10425" t="s">
        <v>87464</v>
      </c>
      <c r="K10425">
        <v>1960</v>
      </c>
      <c r="O10425" t="s">
        <v>20553</v>
      </c>
      <c r="P10425" t="s">
        <v>4621</v>
      </c>
      <c r="R10425" t="s">
        <v>1325</v>
      </c>
      <c r="U10425" t="s">
        <v>87465</v>
      </c>
      <c r="V10425">
        <v>6116</v>
      </c>
      <c r="W10425" t="s">
        <v>20546</v>
      </c>
    </row>
    <row r="10426" spans="1:23" x14ac:dyDescent="0.25">
      <c r="A10426">
        <v>21553</v>
      </c>
      <c r="B10426" t="s">
        <v>37</v>
      </c>
      <c r="C10426" t="s">
        <v>107561</v>
      </c>
      <c r="D10426" t="s">
        <v>94851</v>
      </c>
      <c r="E10426" t="s">
        <v>109691</v>
      </c>
      <c r="F10426" t="s">
        <v>109692</v>
      </c>
      <c r="G10426" t="s">
        <v>109693</v>
      </c>
      <c r="H10426" t="s">
        <v>64662</v>
      </c>
      <c r="J10426" t="s">
        <v>73296</v>
      </c>
      <c r="O10426" t="s">
        <v>14332</v>
      </c>
      <c r="P10426" t="s">
        <v>14330</v>
      </c>
      <c r="R10426" t="s">
        <v>1688</v>
      </c>
      <c r="V10426">
        <v>6656</v>
      </c>
      <c r="W10426" t="s">
        <v>26055</v>
      </c>
    </row>
    <row r="10427" spans="1:23" x14ac:dyDescent="0.25">
      <c r="A10427">
        <v>21554</v>
      </c>
      <c r="B10427" t="s">
        <v>37</v>
      </c>
      <c r="C10427" t="s">
        <v>107561</v>
      </c>
      <c r="D10427" t="s">
        <v>94851</v>
      </c>
      <c r="E10427" t="s">
        <v>109694</v>
      </c>
      <c r="F10427" t="s">
        <v>109695</v>
      </c>
      <c r="G10427" t="s">
        <v>109696</v>
      </c>
      <c r="H10427" t="s">
        <v>62733</v>
      </c>
      <c r="J10427" t="s">
        <v>74887</v>
      </c>
      <c r="K10427">
        <v>1942</v>
      </c>
      <c r="O10427" t="s">
        <v>33963</v>
      </c>
      <c r="P10427" t="s">
        <v>33962</v>
      </c>
      <c r="R10427" t="s">
        <v>1688</v>
      </c>
      <c r="V10427">
        <v>7439</v>
      </c>
      <c r="W10427" t="s">
        <v>33957</v>
      </c>
    </row>
    <row r="10428" spans="1:23" x14ac:dyDescent="0.25">
      <c r="A10428">
        <v>21555</v>
      </c>
      <c r="B10428" t="s">
        <v>37</v>
      </c>
      <c r="C10428" t="s">
        <v>107561</v>
      </c>
      <c r="D10428" t="s">
        <v>94851</v>
      </c>
      <c r="E10428" t="s">
        <v>109697</v>
      </c>
      <c r="F10428" t="s">
        <v>109698</v>
      </c>
      <c r="G10428" t="s">
        <v>109699</v>
      </c>
      <c r="J10428" t="s">
        <v>109700</v>
      </c>
      <c r="K10428">
        <v>1968</v>
      </c>
      <c r="S10428" t="s">
        <v>109701</v>
      </c>
      <c r="U10428" t="s">
        <v>109702</v>
      </c>
      <c r="V10428">
        <v>7266</v>
      </c>
      <c r="W10428" t="s">
        <v>32228</v>
      </c>
    </row>
    <row r="10429" spans="1:23" x14ac:dyDescent="0.25">
      <c r="A10429">
        <v>21556</v>
      </c>
      <c r="B10429" t="s">
        <v>37</v>
      </c>
      <c r="C10429" t="s">
        <v>107561</v>
      </c>
      <c r="D10429" t="s">
        <v>94851</v>
      </c>
      <c r="E10429" t="s">
        <v>109703</v>
      </c>
      <c r="F10429" t="s">
        <v>109704</v>
      </c>
      <c r="G10429" t="s">
        <v>109705</v>
      </c>
      <c r="H10429" t="s">
        <v>62645</v>
      </c>
      <c r="J10429" t="s">
        <v>109706</v>
      </c>
      <c r="K10429">
        <v>1954</v>
      </c>
      <c r="O10429" t="s">
        <v>20553</v>
      </c>
      <c r="P10429" t="s">
        <v>4621</v>
      </c>
      <c r="R10429" t="s">
        <v>1325</v>
      </c>
      <c r="S10429" t="s">
        <v>109707</v>
      </c>
      <c r="U10429" t="s">
        <v>109708</v>
      </c>
      <c r="V10429">
        <v>7103</v>
      </c>
      <c r="W10429" t="s">
        <v>30472</v>
      </c>
    </row>
    <row r="10430" spans="1:23" x14ac:dyDescent="0.25">
      <c r="A10430">
        <v>21557</v>
      </c>
      <c r="B10430" t="s">
        <v>37</v>
      </c>
      <c r="C10430" t="s">
        <v>107561</v>
      </c>
      <c r="D10430" t="s">
        <v>94851</v>
      </c>
      <c r="E10430" t="s">
        <v>109709</v>
      </c>
      <c r="F10430" t="s">
        <v>109710</v>
      </c>
      <c r="G10430" t="s">
        <v>109711</v>
      </c>
      <c r="H10430" t="s">
        <v>109712</v>
      </c>
      <c r="S10430" t="s">
        <v>109713</v>
      </c>
      <c r="U10430" t="s">
        <v>109714</v>
      </c>
      <c r="V10430">
        <v>5085</v>
      </c>
      <c r="W10430" t="s">
        <v>9698</v>
      </c>
    </row>
    <row r="10431" spans="1:23" x14ac:dyDescent="0.25">
      <c r="A10431">
        <v>21558</v>
      </c>
      <c r="B10431" t="s">
        <v>37</v>
      </c>
      <c r="C10431" t="s">
        <v>107561</v>
      </c>
      <c r="D10431" t="s">
        <v>94851</v>
      </c>
      <c r="E10431" t="s">
        <v>109715</v>
      </c>
      <c r="F10431" t="s">
        <v>89413</v>
      </c>
      <c r="G10431" t="s">
        <v>109716</v>
      </c>
      <c r="J10431" t="s">
        <v>89415</v>
      </c>
      <c r="O10431" t="s">
        <v>26738</v>
      </c>
      <c r="P10431" t="s">
        <v>928</v>
      </c>
      <c r="R10431" t="s">
        <v>52</v>
      </c>
      <c r="S10431" t="s">
        <v>89416</v>
      </c>
      <c r="U10431" t="s">
        <v>89417</v>
      </c>
      <c r="V10431">
        <v>6726</v>
      </c>
      <c r="W10431" t="s">
        <v>26732</v>
      </c>
    </row>
    <row r="10432" spans="1:23" x14ac:dyDescent="0.25">
      <c r="A10432">
        <v>21559</v>
      </c>
      <c r="B10432" t="s">
        <v>37</v>
      </c>
      <c r="C10432" t="s">
        <v>107561</v>
      </c>
      <c r="D10432" t="s">
        <v>94851</v>
      </c>
      <c r="E10432" t="s">
        <v>109717</v>
      </c>
      <c r="F10432" t="s">
        <v>109718</v>
      </c>
      <c r="G10432" t="s">
        <v>109719</v>
      </c>
      <c r="J10432" t="s">
        <v>109720</v>
      </c>
      <c r="K10432">
        <v>1953</v>
      </c>
      <c r="O10432" t="s">
        <v>38118</v>
      </c>
      <c r="P10432" t="s">
        <v>503</v>
      </c>
      <c r="R10432" t="s">
        <v>82</v>
      </c>
      <c r="U10432" t="s">
        <v>109721</v>
      </c>
      <c r="V10432">
        <v>7856</v>
      </c>
      <c r="W10432" t="s">
        <v>38113</v>
      </c>
    </row>
    <row r="10433" spans="1:23" x14ac:dyDescent="0.25">
      <c r="A10433">
        <v>21560</v>
      </c>
      <c r="B10433" t="s">
        <v>37</v>
      </c>
      <c r="C10433" t="s">
        <v>107561</v>
      </c>
      <c r="D10433" t="s">
        <v>94851</v>
      </c>
      <c r="E10433" t="s">
        <v>109722</v>
      </c>
      <c r="F10433" t="s">
        <v>109723</v>
      </c>
      <c r="G10433" t="s">
        <v>109724</v>
      </c>
      <c r="H10433" t="s">
        <v>109725</v>
      </c>
      <c r="J10433" t="s">
        <v>109726</v>
      </c>
      <c r="K10433">
        <v>1940</v>
      </c>
      <c r="O10433" t="s">
        <v>9619</v>
      </c>
      <c r="R10433" t="s">
        <v>3547</v>
      </c>
      <c r="S10433" t="s">
        <v>109727</v>
      </c>
      <c r="U10433" t="s">
        <v>109728</v>
      </c>
      <c r="V10433">
        <v>5077</v>
      </c>
      <c r="W10433" t="s">
        <v>9613</v>
      </c>
    </row>
    <row r="10434" spans="1:23" x14ac:dyDescent="0.25">
      <c r="A10434">
        <v>21561</v>
      </c>
      <c r="B10434" t="s">
        <v>37</v>
      </c>
      <c r="C10434" t="s">
        <v>107561</v>
      </c>
      <c r="D10434" t="s">
        <v>94851</v>
      </c>
      <c r="E10434" t="s">
        <v>109729</v>
      </c>
      <c r="F10434" t="s">
        <v>109730</v>
      </c>
      <c r="G10434" t="s">
        <v>109731</v>
      </c>
      <c r="J10434" t="s">
        <v>109732</v>
      </c>
      <c r="K10434">
        <v>1947</v>
      </c>
      <c r="O10434" t="s">
        <v>29728</v>
      </c>
      <c r="R10434" t="s">
        <v>8573</v>
      </c>
      <c r="U10434" t="s">
        <v>109733</v>
      </c>
      <c r="V10434">
        <v>7029</v>
      </c>
      <c r="W10434" t="s">
        <v>29722</v>
      </c>
    </row>
    <row r="10435" spans="1:23" x14ac:dyDescent="0.25">
      <c r="A10435">
        <v>21562</v>
      </c>
      <c r="B10435" t="s">
        <v>37</v>
      </c>
      <c r="C10435" t="s">
        <v>107561</v>
      </c>
      <c r="D10435" t="s">
        <v>94851</v>
      </c>
      <c r="E10435" t="s">
        <v>109734</v>
      </c>
      <c r="F10435" t="s">
        <v>109735</v>
      </c>
      <c r="G10435" t="s">
        <v>109736</v>
      </c>
      <c r="H10435" t="s">
        <v>62733</v>
      </c>
      <c r="J10435" t="s">
        <v>109737</v>
      </c>
      <c r="O10435" t="s">
        <v>18151</v>
      </c>
      <c r="P10435" t="s">
        <v>51</v>
      </c>
      <c r="R10435" t="s">
        <v>52</v>
      </c>
      <c r="S10435" t="s">
        <v>109738</v>
      </c>
      <c r="U10435" t="s">
        <v>109739</v>
      </c>
      <c r="V10435">
        <v>5887</v>
      </c>
      <c r="W10435" t="s">
        <v>18146</v>
      </c>
    </row>
    <row r="10436" spans="1:23" x14ac:dyDescent="0.25">
      <c r="A10436">
        <v>21563</v>
      </c>
      <c r="B10436" t="s">
        <v>37</v>
      </c>
      <c r="C10436" t="s">
        <v>107561</v>
      </c>
      <c r="D10436" t="s">
        <v>94851</v>
      </c>
      <c r="E10436" t="s">
        <v>109740</v>
      </c>
      <c r="F10436" t="s">
        <v>109741</v>
      </c>
      <c r="G10436" t="s">
        <v>109742</v>
      </c>
      <c r="H10436" t="s">
        <v>76355</v>
      </c>
      <c r="J10436" t="s">
        <v>65920</v>
      </c>
      <c r="K10436">
        <v>1959</v>
      </c>
      <c r="O10436" t="s">
        <v>9392</v>
      </c>
      <c r="P10436" t="s">
        <v>4753</v>
      </c>
      <c r="R10436" t="s">
        <v>884</v>
      </c>
      <c r="V10436">
        <v>5370</v>
      </c>
      <c r="W10436" t="s">
        <v>12736</v>
      </c>
    </row>
    <row r="10437" spans="1:23" x14ac:dyDescent="0.25">
      <c r="A10437">
        <v>21564</v>
      </c>
      <c r="B10437" t="s">
        <v>37</v>
      </c>
      <c r="C10437" t="s">
        <v>107561</v>
      </c>
      <c r="D10437" t="s">
        <v>94851</v>
      </c>
      <c r="E10437" t="s">
        <v>109743</v>
      </c>
      <c r="F10437" t="s">
        <v>109744</v>
      </c>
      <c r="G10437" t="s">
        <v>109745</v>
      </c>
      <c r="J10437" t="s">
        <v>109746</v>
      </c>
      <c r="O10437" t="s">
        <v>37031</v>
      </c>
      <c r="P10437" t="s">
        <v>37028</v>
      </c>
      <c r="R10437" t="s">
        <v>37028</v>
      </c>
      <c r="V10437">
        <v>7748</v>
      </c>
      <c r="W10437" t="s">
        <v>37021</v>
      </c>
    </row>
    <row r="10438" spans="1:23" x14ac:dyDescent="0.25">
      <c r="A10438">
        <v>21565</v>
      </c>
      <c r="B10438" t="s">
        <v>37</v>
      </c>
      <c r="C10438" t="s">
        <v>107561</v>
      </c>
      <c r="D10438" t="s">
        <v>94851</v>
      </c>
      <c r="E10438" t="s">
        <v>109747</v>
      </c>
      <c r="F10438" t="s">
        <v>109748</v>
      </c>
      <c r="G10438" t="s">
        <v>109749</v>
      </c>
      <c r="J10438" t="s">
        <v>76202</v>
      </c>
      <c r="K10438">
        <v>1940</v>
      </c>
      <c r="O10438" t="s">
        <v>32381</v>
      </c>
      <c r="R10438" t="s">
        <v>125</v>
      </c>
      <c r="U10438" t="s">
        <v>109750</v>
      </c>
      <c r="V10438">
        <v>7401</v>
      </c>
      <c r="W10438" t="s">
        <v>33586</v>
      </c>
    </row>
    <row r="10439" spans="1:23" x14ac:dyDescent="0.25">
      <c r="A10439">
        <v>21566</v>
      </c>
      <c r="B10439" t="s">
        <v>37</v>
      </c>
      <c r="C10439" t="s">
        <v>107561</v>
      </c>
      <c r="D10439" t="s">
        <v>94851</v>
      </c>
      <c r="E10439" t="s">
        <v>109751</v>
      </c>
      <c r="F10439" t="s">
        <v>109752</v>
      </c>
      <c r="G10439" t="s">
        <v>109753</v>
      </c>
      <c r="J10439" t="s">
        <v>109754</v>
      </c>
      <c r="K10439">
        <v>1980</v>
      </c>
      <c r="S10439" t="s">
        <v>109755</v>
      </c>
      <c r="U10439" t="s">
        <v>109756</v>
      </c>
      <c r="V10439">
        <v>6429</v>
      </c>
      <c r="W10439" t="s">
        <v>23796</v>
      </c>
    </row>
    <row r="10440" spans="1:23" x14ac:dyDescent="0.25">
      <c r="A10440">
        <v>21567</v>
      </c>
      <c r="B10440" t="s">
        <v>37</v>
      </c>
      <c r="C10440" t="s">
        <v>107561</v>
      </c>
      <c r="D10440" t="s">
        <v>94929</v>
      </c>
      <c r="E10440" t="s">
        <v>109757</v>
      </c>
      <c r="F10440" t="s">
        <v>109758</v>
      </c>
      <c r="G10440" t="s">
        <v>109759</v>
      </c>
      <c r="J10440" t="s">
        <v>109760</v>
      </c>
      <c r="K10440">
        <v>1976</v>
      </c>
      <c r="O10440" t="s">
        <v>8476</v>
      </c>
      <c r="R10440" t="s">
        <v>828</v>
      </c>
      <c r="U10440" t="s">
        <v>109761</v>
      </c>
      <c r="V10440">
        <v>4966</v>
      </c>
      <c r="W10440" t="s">
        <v>8470</v>
      </c>
    </row>
    <row r="10441" spans="1:23" x14ac:dyDescent="0.25">
      <c r="A10441">
        <v>21568</v>
      </c>
      <c r="B10441" t="s">
        <v>37</v>
      </c>
      <c r="C10441" t="s">
        <v>107561</v>
      </c>
      <c r="D10441" t="s">
        <v>94851</v>
      </c>
      <c r="E10441" t="s">
        <v>109762</v>
      </c>
      <c r="F10441" t="s">
        <v>109763</v>
      </c>
      <c r="G10441" t="s">
        <v>109764</v>
      </c>
      <c r="J10441" t="s">
        <v>109765</v>
      </c>
      <c r="K10441">
        <v>1970</v>
      </c>
      <c r="O10441" t="s">
        <v>38342</v>
      </c>
      <c r="R10441" t="s">
        <v>4877</v>
      </c>
      <c r="S10441" t="s">
        <v>97671</v>
      </c>
      <c r="U10441" t="s">
        <v>109766</v>
      </c>
      <c r="V10441">
        <v>7880</v>
      </c>
      <c r="W10441" t="s">
        <v>38337</v>
      </c>
    </row>
    <row r="10442" spans="1:23" x14ac:dyDescent="0.25">
      <c r="A10442">
        <v>21569</v>
      </c>
      <c r="B10442" t="s">
        <v>37</v>
      </c>
      <c r="C10442" t="s">
        <v>107561</v>
      </c>
      <c r="D10442" t="s">
        <v>94851</v>
      </c>
      <c r="E10442" t="s">
        <v>109767</v>
      </c>
      <c r="F10442" t="s">
        <v>109768</v>
      </c>
      <c r="G10442" t="s">
        <v>109769</v>
      </c>
      <c r="J10442" t="s">
        <v>109770</v>
      </c>
      <c r="O10442" t="s">
        <v>10860</v>
      </c>
      <c r="P10442" t="s">
        <v>10859</v>
      </c>
      <c r="R10442" t="s">
        <v>1070</v>
      </c>
      <c r="V10442">
        <v>6231</v>
      </c>
      <c r="W10442" t="s">
        <v>21758</v>
      </c>
    </row>
    <row r="10443" spans="1:23" x14ac:dyDescent="0.25">
      <c r="A10443">
        <v>21570</v>
      </c>
      <c r="B10443" t="s">
        <v>37</v>
      </c>
      <c r="C10443" t="s">
        <v>107561</v>
      </c>
      <c r="D10443" t="s">
        <v>94851</v>
      </c>
      <c r="E10443" t="s">
        <v>109771</v>
      </c>
      <c r="F10443" t="s">
        <v>109772</v>
      </c>
      <c r="G10443" t="s">
        <v>109773</v>
      </c>
      <c r="J10443" t="s">
        <v>109774</v>
      </c>
      <c r="K10443">
        <v>1949</v>
      </c>
      <c r="O10443" t="s">
        <v>22535</v>
      </c>
      <c r="R10443" t="s">
        <v>4426</v>
      </c>
      <c r="V10443">
        <v>7795</v>
      </c>
      <c r="W10443" t="s">
        <v>37500</v>
      </c>
    </row>
    <row r="10444" spans="1:23" x14ac:dyDescent="0.25">
      <c r="A10444">
        <v>21571</v>
      </c>
      <c r="B10444" t="s">
        <v>37</v>
      </c>
      <c r="C10444" t="s">
        <v>107561</v>
      </c>
      <c r="D10444" t="s">
        <v>94851</v>
      </c>
      <c r="E10444" t="s">
        <v>109775</v>
      </c>
      <c r="F10444" t="s">
        <v>109776</v>
      </c>
      <c r="G10444" t="s">
        <v>109777</v>
      </c>
      <c r="H10444" t="s">
        <v>109778</v>
      </c>
      <c r="O10444" t="s">
        <v>33606</v>
      </c>
      <c r="P10444" t="s">
        <v>5155</v>
      </c>
      <c r="R10444" t="s">
        <v>52</v>
      </c>
      <c r="U10444" t="s">
        <v>109779</v>
      </c>
      <c r="V10444">
        <v>7402</v>
      </c>
      <c r="W10444" t="s">
        <v>33602</v>
      </c>
    </row>
    <row r="10445" spans="1:23" x14ac:dyDescent="0.25">
      <c r="A10445">
        <v>21572</v>
      </c>
      <c r="B10445" t="s">
        <v>37</v>
      </c>
      <c r="C10445" t="s">
        <v>107561</v>
      </c>
      <c r="D10445" t="s">
        <v>94851</v>
      </c>
      <c r="E10445" t="s">
        <v>109780</v>
      </c>
      <c r="F10445" t="s">
        <v>109781</v>
      </c>
      <c r="G10445" t="s">
        <v>109782</v>
      </c>
      <c r="J10445" t="s">
        <v>109783</v>
      </c>
      <c r="O10445" t="s">
        <v>2658</v>
      </c>
      <c r="P10445" t="s">
        <v>2654</v>
      </c>
      <c r="R10445" t="s">
        <v>1325</v>
      </c>
      <c r="S10445" t="s">
        <v>109784</v>
      </c>
      <c r="U10445" t="s">
        <v>109785</v>
      </c>
      <c r="V10445">
        <v>6398</v>
      </c>
      <c r="W10445" t="s">
        <v>23477</v>
      </c>
    </row>
    <row r="10446" spans="1:23" x14ac:dyDescent="0.25">
      <c r="A10446">
        <v>21573</v>
      </c>
      <c r="B10446" t="s">
        <v>37</v>
      </c>
      <c r="C10446" t="s">
        <v>107561</v>
      </c>
      <c r="D10446" t="s">
        <v>94851</v>
      </c>
      <c r="E10446" t="s">
        <v>109786</v>
      </c>
      <c r="F10446" t="s">
        <v>109787</v>
      </c>
      <c r="G10446" t="s">
        <v>109788</v>
      </c>
      <c r="J10446" t="s">
        <v>67827</v>
      </c>
      <c r="K10446">
        <v>1948</v>
      </c>
      <c r="O10446" t="s">
        <v>8077</v>
      </c>
      <c r="P10446" t="s">
        <v>974</v>
      </c>
      <c r="R10446" t="s">
        <v>52</v>
      </c>
      <c r="S10446" t="s">
        <v>109789</v>
      </c>
      <c r="U10446" t="s">
        <v>109790</v>
      </c>
      <c r="V10446">
        <v>4930</v>
      </c>
      <c r="W10446" t="s">
        <v>8069</v>
      </c>
    </row>
    <row r="10447" spans="1:23" x14ac:dyDescent="0.25">
      <c r="A10447">
        <v>21574</v>
      </c>
      <c r="B10447" t="s">
        <v>37</v>
      </c>
      <c r="C10447" t="s">
        <v>107561</v>
      </c>
      <c r="D10447" t="s">
        <v>94851</v>
      </c>
      <c r="E10447" t="s">
        <v>109791</v>
      </c>
      <c r="F10447" t="s">
        <v>109792</v>
      </c>
      <c r="G10447" t="s">
        <v>109793</v>
      </c>
      <c r="J10447" t="s">
        <v>109794</v>
      </c>
      <c r="K10447">
        <v>1979</v>
      </c>
      <c r="S10447" t="s">
        <v>106250</v>
      </c>
      <c r="U10447" t="s">
        <v>109795</v>
      </c>
      <c r="V10447">
        <v>7668</v>
      </c>
      <c r="W10447" t="s">
        <v>36208</v>
      </c>
    </row>
    <row r="10448" spans="1:23" x14ac:dyDescent="0.25">
      <c r="A10448">
        <v>21575</v>
      </c>
      <c r="B10448" t="s">
        <v>37</v>
      </c>
      <c r="C10448" t="s">
        <v>107561</v>
      </c>
      <c r="D10448" t="s">
        <v>94851</v>
      </c>
      <c r="E10448" t="s">
        <v>109796</v>
      </c>
      <c r="F10448" t="s">
        <v>109797</v>
      </c>
      <c r="G10448" t="s">
        <v>109798</v>
      </c>
      <c r="J10448" t="s">
        <v>109799</v>
      </c>
      <c r="O10448" t="s">
        <v>13555</v>
      </c>
      <c r="P10448" t="s">
        <v>13556</v>
      </c>
      <c r="R10448" t="s">
        <v>1070</v>
      </c>
      <c r="V10448">
        <v>5447</v>
      </c>
      <c r="W10448" t="s">
        <v>13552</v>
      </c>
    </row>
    <row r="10449" spans="1:23" x14ac:dyDescent="0.25">
      <c r="A10449">
        <v>21576</v>
      </c>
      <c r="B10449" t="s">
        <v>37</v>
      </c>
      <c r="C10449" t="s">
        <v>107561</v>
      </c>
      <c r="D10449" t="s">
        <v>94851</v>
      </c>
      <c r="E10449" t="s">
        <v>109800</v>
      </c>
      <c r="F10449" t="s">
        <v>109801</v>
      </c>
      <c r="G10449" t="s">
        <v>109802</v>
      </c>
      <c r="H10449" t="s">
        <v>64662</v>
      </c>
      <c r="J10449" t="s">
        <v>65470</v>
      </c>
      <c r="O10449" t="s">
        <v>8311</v>
      </c>
      <c r="P10449" t="s">
        <v>8309</v>
      </c>
      <c r="R10449" t="s">
        <v>1688</v>
      </c>
      <c r="V10449">
        <v>6164</v>
      </c>
      <c r="W10449" t="s">
        <v>21066</v>
      </c>
    </row>
    <row r="10450" spans="1:23" x14ac:dyDescent="0.25">
      <c r="A10450">
        <v>21577</v>
      </c>
      <c r="B10450" t="s">
        <v>37</v>
      </c>
      <c r="C10450" t="s">
        <v>107561</v>
      </c>
      <c r="D10450" t="s">
        <v>94851</v>
      </c>
      <c r="E10450" t="s">
        <v>109803</v>
      </c>
      <c r="F10450" t="s">
        <v>109804</v>
      </c>
      <c r="G10450" t="s">
        <v>109805</v>
      </c>
      <c r="H10450" t="s">
        <v>90908</v>
      </c>
      <c r="J10450" t="s">
        <v>109806</v>
      </c>
      <c r="K10450">
        <v>1985</v>
      </c>
      <c r="O10450" t="s">
        <v>23822</v>
      </c>
      <c r="R10450" t="s">
        <v>3069</v>
      </c>
      <c r="V10450">
        <v>6431</v>
      </c>
      <c r="W10450" t="s">
        <v>23818</v>
      </c>
    </row>
    <row r="10451" spans="1:23" x14ac:dyDescent="0.25">
      <c r="A10451">
        <v>21578</v>
      </c>
      <c r="B10451" t="s">
        <v>37</v>
      </c>
      <c r="C10451" t="s">
        <v>107561</v>
      </c>
      <c r="D10451" t="s">
        <v>94851</v>
      </c>
      <c r="E10451" t="s">
        <v>109807</v>
      </c>
      <c r="F10451" t="s">
        <v>79774</v>
      </c>
      <c r="G10451" t="s">
        <v>109808</v>
      </c>
      <c r="J10451" t="s">
        <v>79776</v>
      </c>
      <c r="K10451">
        <v>1950</v>
      </c>
      <c r="O10451" t="s">
        <v>30721</v>
      </c>
      <c r="P10451" t="s">
        <v>4154</v>
      </c>
      <c r="R10451" t="s">
        <v>4155</v>
      </c>
      <c r="S10451" t="s">
        <v>79777</v>
      </c>
      <c r="V10451">
        <v>7125</v>
      </c>
      <c r="W10451" t="s">
        <v>30716</v>
      </c>
    </row>
    <row r="10452" spans="1:23" x14ac:dyDescent="0.25">
      <c r="A10452">
        <v>21579</v>
      </c>
      <c r="B10452" t="s">
        <v>37</v>
      </c>
      <c r="C10452" t="s">
        <v>107561</v>
      </c>
      <c r="D10452" t="s">
        <v>94929</v>
      </c>
      <c r="E10452" t="s">
        <v>109809</v>
      </c>
      <c r="F10452" t="s">
        <v>109810</v>
      </c>
      <c r="G10452" t="s">
        <v>109811</v>
      </c>
      <c r="J10452" t="s">
        <v>109812</v>
      </c>
      <c r="O10452" t="s">
        <v>34800</v>
      </c>
      <c r="P10452" t="s">
        <v>11950</v>
      </c>
      <c r="R10452" t="s">
        <v>699</v>
      </c>
      <c r="U10452" t="s">
        <v>109813</v>
      </c>
      <c r="V10452">
        <v>8121</v>
      </c>
      <c r="W10452" t="s">
        <v>40678</v>
      </c>
    </row>
    <row r="10453" spans="1:23" x14ac:dyDescent="0.25">
      <c r="A10453">
        <v>21580</v>
      </c>
      <c r="B10453" t="s">
        <v>37</v>
      </c>
      <c r="C10453" t="s">
        <v>107561</v>
      </c>
      <c r="D10453" t="s">
        <v>94851</v>
      </c>
      <c r="E10453" t="s">
        <v>109814</v>
      </c>
      <c r="F10453" t="s">
        <v>74393</v>
      </c>
      <c r="G10453" t="s">
        <v>109815</v>
      </c>
      <c r="J10453" t="s">
        <v>74395</v>
      </c>
      <c r="K10453">
        <v>1931</v>
      </c>
      <c r="O10453" t="s">
        <v>5824</v>
      </c>
      <c r="P10453" t="s">
        <v>974</v>
      </c>
      <c r="R10453" t="s">
        <v>52</v>
      </c>
      <c r="S10453" t="s">
        <v>74396</v>
      </c>
      <c r="U10453" t="s">
        <v>74397</v>
      </c>
      <c r="V10453">
        <v>4726</v>
      </c>
      <c r="W10453" t="s">
        <v>5818</v>
      </c>
    </row>
    <row r="10454" spans="1:23" x14ac:dyDescent="0.25">
      <c r="A10454">
        <v>21581</v>
      </c>
      <c r="B10454" t="s">
        <v>37</v>
      </c>
      <c r="C10454" t="s">
        <v>107561</v>
      </c>
      <c r="D10454" t="s">
        <v>94851</v>
      </c>
      <c r="E10454" t="s">
        <v>109816</v>
      </c>
      <c r="F10454" t="s">
        <v>109817</v>
      </c>
      <c r="G10454" t="s">
        <v>109818</v>
      </c>
      <c r="H10454" t="s">
        <v>62733</v>
      </c>
      <c r="J10454" t="s">
        <v>82864</v>
      </c>
      <c r="K10454">
        <v>1933</v>
      </c>
      <c r="O10454" t="s">
        <v>35027</v>
      </c>
      <c r="P10454" t="s">
        <v>21438</v>
      </c>
      <c r="R10454" t="s">
        <v>1070</v>
      </c>
      <c r="V10454">
        <v>7548</v>
      </c>
      <c r="W10454" t="s">
        <v>35021</v>
      </c>
    </row>
    <row r="10455" spans="1:23" x14ac:dyDescent="0.25">
      <c r="A10455">
        <v>21582</v>
      </c>
      <c r="B10455" t="s">
        <v>37</v>
      </c>
      <c r="C10455" t="s">
        <v>107561</v>
      </c>
      <c r="D10455" t="s">
        <v>94851</v>
      </c>
      <c r="E10455" t="s">
        <v>109819</v>
      </c>
      <c r="F10455" t="s">
        <v>109820</v>
      </c>
      <c r="G10455" t="s">
        <v>109821</v>
      </c>
      <c r="J10455" t="s">
        <v>109822</v>
      </c>
      <c r="O10455" t="s">
        <v>12842</v>
      </c>
      <c r="R10455" t="s">
        <v>2882</v>
      </c>
      <c r="V10455">
        <v>5931</v>
      </c>
      <c r="W10455" t="s">
        <v>18608</v>
      </c>
    </row>
    <row r="10456" spans="1:23" x14ac:dyDescent="0.25">
      <c r="A10456">
        <v>21583</v>
      </c>
      <c r="B10456" t="s">
        <v>37</v>
      </c>
      <c r="C10456" t="s">
        <v>107561</v>
      </c>
      <c r="D10456" t="s">
        <v>94929</v>
      </c>
      <c r="E10456" t="s">
        <v>109823</v>
      </c>
      <c r="F10456" t="s">
        <v>109824</v>
      </c>
      <c r="G10456" t="s">
        <v>109825</v>
      </c>
      <c r="J10456" t="s">
        <v>109826</v>
      </c>
      <c r="O10456" t="s">
        <v>34800</v>
      </c>
      <c r="P10456" t="s">
        <v>11950</v>
      </c>
      <c r="R10456" t="s">
        <v>699</v>
      </c>
      <c r="U10456" t="s">
        <v>109827</v>
      </c>
      <c r="V10456">
        <v>8121</v>
      </c>
      <c r="W10456" t="s">
        <v>40678</v>
      </c>
    </row>
    <row r="10457" spans="1:23" x14ac:dyDescent="0.25">
      <c r="A10457">
        <v>21584</v>
      </c>
      <c r="B10457" t="s">
        <v>37</v>
      </c>
      <c r="C10457" t="s">
        <v>107561</v>
      </c>
      <c r="D10457" t="s">
        <v>94851</v>
      </c>
      <c r="E10457" t="s">
        <v>109828</v>
      </c>
      <c r="F10457" t="s">
        <v>81704</v>
      </c>
      <c r="G10457" t="s">
        <v>109829</v>
      </c>
      <c r="J10457" t="s">
        <v>81706</v>
      </c>
      <c r="K10457">
        <v>1940</v>
      </c>
      <c r="O10457" t="s">
        <v>8974</v>
      </c>
      <c r="P10457" t="s">
        <v>81707</v>
      </c>
      <c r="R10457" t="s">
        <v>2882</v>
      </c>
      <c r="S10457" t="s">
        <v>81708</v>
      </c>
      <c r="U10457" t="s">
        <v>81709</v>
      </c>
      <c r="V10457">
        <v>5014</v>
      </c>
      <c r="W10457" t="s">
        <v>8967</v>
      </c>
    </row>
    <row r="10458" spans="1:23" x14ac:dyDescent="0.25">
      <c r="A10458">
        <v>21585</v>
      </c>
      <c r="B10458" t="s">
        <v>37</v>
      </c>
      <c r="C10458" t="s">
        <v>107561</v>
      </c>
      <c r="D10458" t="s">
        <v>94851</v>
      </c>
      <c r="E10458" t="s">
        <v>109830</v>
      </c>
      <c r="F10458" t="s">
        <v>109831</v>
      </c>
      <c r="G10458" t="s">
        <v>109832</v>
      </c>
      <c r="J10458" t="s">
        <v>77151</v>
      </c>
      <c r="K10458">
        <v>1974</v>
      </c>
      <c r="O10458" t="s">
        <v>4278</v>
      </c>
      <c r="P10458" t="s">
        <v>1613</v>
      </c>
      <c r="R10458" t="s">
        <v>1310</v>
      </c>
      <c r="U10458" t="s">
        <v>109833</v>
      </c>
      <c r="V10458">
        <v>3199</v>
      </c>
      <c r="W10458" t="s">
        <v>4271</v>
      </c>
    </row>
    <row r="10459" spans="1:23" x14ac:dyDescent="0.25">
      <c r="A10459">
        <v>21586</v>
      </c>
      <c r="B10459" t="s">
        <v>37</v>
      </c>
      <c r="C10459" t="s">
        <v>107561</v>
      </c>
      <c r="D10459" t="s">
        <v>94851</v>
      </c>
      <c r="E10459" t="s">
        <v>109834</v>
      </c>
      <c r="F10459" t="s">
        <v>109835</v>
      </c>
      <c r="G10459" t="s">
        <v>109836</v>
      </c>
      <c r="J10459" t="s">
        <v>109837</v>
      </c>
      <c r="K10459">
        <v>1963</v>
      </c>
      <c r="O10459" t="s">
        <v>17022</v>
      </c>
      <c r="P10459" t="s">
        <v>1298</v>
      </c>
      <c r="R10459" t="s">
        <v>699</v>
      </c>
      <c r="U10459" t="s">
        <v>109838</v>
      </c>
      <c r="V10459">
        <v>5779</v>
      </c>
      <c r="W10459" t="s">
        <v>17036</v>
      </c>
    </row>
    <row r="10460" spans="1:23" x14ac:dyDescent="0.25">
      <c r="A10460">
        <v>21587</v>
      </c>
      <c r="B10460" t="s">
        <v>37</v>
      </c>
      <c r="C10460" t="s">
        <v>107561</v>
      </c>
      <c r="D10460" t="s">
        <v>94851</v>
      </c>
      <c r="E10460" t="s">
        <v>109839</v>
      </c>
      <c r="F10460" t="s">
        <v>93551</v>
      </c>
      <c r="G10460" t="s">
        <v>109840</v>
      </c>
      <c r="J10460" t="s">
        <v>75328</v>
      </c>
      <c r="O10460" t="s">
        <v>10472</v>
      </c>
      <c r="R10460" t="s">
        <v>2882</v>
      </c>
      <c r="V10460">
        <v>5702</v>
      </c>
      <c r="W10460" t="s">
        <v>16264</v>
      </c>
    </row>
    <row r="10461" spans="1:23" x14ac:dyDescent="0.25">
      <c r="A10461">
        <v>21588</v>
      </c>
      <c r="B10461" t="s">
        <v>37</v>
      </c>
      <c r="C10461" t="s">
        <v>107561</v>
      </c>
      <c r="D10461" t="s">
        <v>92855</v>
      </c>
      <c r="E10461" t="s">
        <v>109841</v>
      </c>
      <c r="F10461" t="s">
        <v>109842</v>
      </c>
      <c r="G10461" t="s">
        <v>109843</v>
      </c>
      <c r="J10461" t="s">
        <v>92845</v>
      </c>
      <c r="K10461">
        <v>1965</v>
      </c>
      <c r="O10461" t="s">
        <v>15644</v>
      </c>
      <c r="R10461" t="s">
        <v>8573</v>
      </c>
      <c r="U10461" t="s">
        <v>92864</v>
      </c>
      <c r="V10461">
        <v>5641</v>
      </c>
      <c r="W10461" t="s">
        <v>15637</v>
      </c>
    </row>
    <row r="10462" spans="1:23" x14ac:dyDescent="0.25">
      <c r="A10462">
        <v>21589</v>
      </c>
      <c r="B10462" t="s">
        <v>37</v>
      </c>
      <c r="C10462" t="s">
        <v>107561</v>
      </c>
      <c r="D10462" t="s">
        <v>94851</v>
      </c>
      <c r="E10462" t="s">
        <v>109844</v>
      </c>
      <c r="F10462" t="s">
        <v>109845</v>
      </c>
      <c r="G10462" t="s">
        <v>109846</v>
      </c>
      <c r="H10462" t="s">
        <v>62733</v>
      </c>
      <c r="O10462" t="s">
        <v>12384</v>
      </c>
      <c r="P10462" t="s">
        <v>10399</v>
      </c>
      <c r="R10462" t="s">
        <v>52</v>
      </c>
      <c r="S10462" t="s">
        <v>109847</v>
      </c>
      <c r="U10462" t="s">
        <v>109848</v>
      </c>
      <c r="V10462">
        <v>7083</v>
      </c>
      <c r="W10462" t="s">
        <v>30274</v>
      </c>
    </row>
    <row r="10463" spans="1:23" x14ac:dyDescent="0.25">
      <c r="A10463">
        <v>21590</v>
      </c>
      <c r="B10463" t="s">
        <v>37</v>
      </c>
      <c r="C10463" t="s">
        <v>107561</v>
      </c>
      <c r="D10463" t="s">
        <v>94851</v>
      </c>
      <c r="E10463" t="s">
        <v>109849</v>
      </c>
      <c r="F10463" t="s">
        <v>109850</v>
      </c>
      <c r="G10463" t="s">
        <v>109851</v>
      </c>
      <c r="J10463" t="s">
        <v>109852</v>
      </c>
      <c r="O10463" t="s">
        <v>19906</v>
      </c>
      <c r="R10463" t="s">
        <v>1872</v>
      </c>
      <c r="U10463" t="s">
        <v>109853</v>
      </c>
      <c r="V10463">
        <v>7245</v>
      </c>
      <c r="W10463" t="s">
        <v>32020</v>
      </c>
    </row>
    <row r="10464" spans="1:23" x14ac:dyDescent="0.25">
      <c r="A10464">
        <v>21591</v>
      </c>
      <c r="B10464" t="s">
        <v>37</v>
      </c>
      <c r="C10464" t="s">
        <v>107561</v>
      </c>
      <c r="D10464" t="s">
        <v>94851</v>
      </c>
      <c r="E10464" t="s">
        <v>109854</v>
      </c>
      <c r="F10464" t="s">
        <v>109855</v>
      </c>
      <c r="G10464" t="s">
        <v>109856</v>
      </c>
      <c r="J10464" t="s">
        <v>109857</v>
      </c>
      <c r="K10464">
        <v>1977</v>
      </c>
      <c r="S10464" t="s">
        <v>98666</v>
      </c>
      <c r="U10464" t="s">
        <v>98667</v>
      </c>
      <c r="V10464">
        <v>5652</v>
      </c>
      <c r="W10464" t="s">
        <v>15750</v>
      </c>
    </row>
    <row r="10465" spans="1:23" x14ac:dyDescent="0.25">
      <c r="A10465">
        <v>21592</v>
      </c>
      <c r="B10465" t="s">
        <v>37</v>
      </c>
      <c r="C10465" t="s">
        <v>107561</v>
      </c>
      <c r="D10465" t="s">
        <v>94851</v>
      </c>
      <c r="E10465" t="s">
        <v>109858</v>
      </c>
      <c r="F10465" t="s">
        <v>109859</v>
      </c>
      <c r="G10465" t="s">
        <v>109860</v>
      </c>
      <c r="H10465" t="s">
        <v>77690</v>
      </c>
      <c r="K10465">
        <v>1944</v>
      </c>
      <c r="O10465" t="s">
        <v>15046</v>
      </c>
      <c r="R10465" t="s">
        <v>6431</v>
      </c>
      <c r="S10465" t="s">
        <v>109861</v>
      </c>
      <c r="U10465" t="s">
        <v>109862</v>
      </c>
      <c r="V10465">
        <v>5587</v>
      </c>
      <c r="W10465" t="s">
        <v>15041</v>
      </c>
    </row>
    <row r="10466" spans="1:23" x14ac:dyDescent="0.25">
      <c r="A10466">
        <v>21593</v>
      </c>
      <c r="B10466" t="s">
        <v>37</v>
      </c>
      <c r="C10466" t="s">
        <v>107561</v>
      </c>
      <c r="D10466" t="s">
        <v>94851</v>
      </c>
      <c r="E10466" t="s">
        <v>109863</v>
      </c>
      <c r="F10466" t="s">
        <v>109864</v>
      </c>
      <c r="G10466" t="s">
        <v>109865</v>
      </c>
      <c r="J10466" t="s">
        <v>109866</v>
      </c>
      <c r="K10466">
        <v>1955</v>
      </c>
      <c r="O10466" t="s">
        <v>17514</v>
      </c>
      <c r="R10466" t="s">
        <v>6431</v>
      </c>
      <c r="S10466" t="s">
        <v>109867</v>
      </c>
      <c r="U10466" t="s">
        <v>109868</v>
      </c>
      <c r="V10466">
        <v>5828</v>
      </c>
      <c r="W10466" t="s">
        <v>17510</v>
      </c>
    </row>
    <row r="10467" spans="1:23" x14ac:dyDescent="0.25">
      <c r="A10467">
        <v>21594</v>
      </c>
      <c r="B10467" t="s">
        <v>37</v>
      </c>
      <c r="C10467" t="s">
        <v>107561</v>
      </c>
      <c r="D10467" t="s">
        <v>94851</v>
      </c>
      <c r="E10467" t="s">
        <v>109869</v>
      </c>
      <c r="F10467" t="s">
        <v>109870</v>
      </c>
      <c r="G10467" t="s">
        <v>109871</v>
      </c>
      <c r="J10467" t="s">
        <v>10988</v>
      </c>
      <c r="O10467" t="s">
        <v>773</v>
      </c>
      <c r="R10467" t="s">
        <v>770</v>
      </c>
      <c r="U10467" t="s">
        <v>109872</v>
      </c>
      <c r="V10467">
        <v>7720</v>
      </c>
      <c r="W10467" t="s">
        <v>36746</v>
      </c>
    </row>
    <row r="10468" spans="1:23" x14ac:dyDescent="0.25">
      <c r="A10468">
        <v>21595</v>
      </c>
      <c r="B10468" t="s">
        <v>37</v>
      </c>
      <c r="C10468" t="s">
        <v>107561</v>
      </c>
      <c r="D10468" t="s">
        <v>94929</v>
      </c>
      <c r="E10468" t="s">
        <v>109873</v>
      </c>
      <c r="F10468" t="s">
        <v>90186</v>
      </c>
      <c r="G10468" t="s">
        <v>109874</v>
      </c>
      <c r="J10468" t="s">
        <v>90188</v>
      </c>
      <c r="K10468">
        <v>1952</v>
      </c>
      <c r="O10468" t="s">
        <v>6315</v>
      </c>
      <c r="P10468" t="s">
        <v>6314</v>
      </c>
      <c r="R10468" t="s">
        <v>1589</v>
      </c>
      <c r="S10468" t="s">
        <v>90189</v>
      </c>
      <c r="U10468" t="s">
        <v>90190</v>
      </c>
      <c r="V10468">
        <v>4772</v>
      </c>
      <c r="W10468" t="s">
        <v>6306</v>
      </c>
    </row>
    <row r="10469" spans="1:23" x14ac:dyDescent="0.25">
      <c r="A10469">
        <v>21596</v>
      </c>
      <c r="B10469" t="s">
        <v>37</v>
      </c>
      <c r="C10469" t="s">
        <v>107561</v>
      </c>
      <c r="D10469" t="s">
        <v>94851</v>
      </c>
      <c r="E10469" t="s">
        <v>109875</v>
      </c>
      <c r="F10469" t="s">
        <v>109876</v>
      </c>
      <c r="G10469" t="s">
        <v>109877</v>
      </c>
      <c r="J10469" t="s">
        <v>109878</v>
      </c>
      <c r="O10469" t="s">
        <v>12145</v>
      </c>
      <c r="P10469" t="s">
        <v>11598</v>
      </c>
      <c r="R10469" t="s">
        <v>1589</v>
      </c>
      <c r="S10469" t="s">
        <v>109879</v>
      </c>
      <c r="U10469" t="s">
        <v>109880</v>
      </c>
      <c r="V10469">
        <v>5314</v>
      </c>
      <c r="W10469" t="s">
        <v>12141</v>
      </c>
    </row>
    <row r="10470" spans="1:23" x14ac:dyDescent="0.25">
      <c r="A10470">
        <v>21597</v>
      </c>
      <c r="B10470" t="s">
        <v>37</v>
      </c>
      <c r="C10470" t="s">
        <v>107561</v>
      </c>
      <c r="D10470" t="s">
        <v>94851</v>
      </c>
      <c r="E10470" t="s">
        <v>109881</v>
      </c>
      <c r="F10470" t="s">
        <v>109882</v>
      </c>
      <c r="G10470" t="s">
        <v>109883</v>
      </c>
      <c r="J10470" t="s">
        <v>90418</v>
      </c>
      <c r="O10470" t="s">
        <v>12009</v>
      </c>
      <c r="P10470" t="s">
        <v>11598</v>
      </c>
      <c r="R10470" t="s">
        <v>1589</v>
      </c>
      <c r="U10470" t="s">
        <v>92182</v>
      </c>
      <c r="V10470">
        <v>5301</v>
      </c>
      <c r="W10470" t="s">
        <v>12003</v>
      </c>
    </row>
    <row r="10471" spans="1:23" x14ac:dyDescent="0.25">
      <c r="A10471">
        <v>21598</v>
      </c>
      <c r="B10471" t="s">
        <v>37</v>
      </c>
      <c r="C10471" t="s">
        <v>107561</v>
      </c>
      <c r="D10471" t="s">
        <v>94851</v>
      </c>
      <c r="E10471" t="s">
        <v>109884</v>
      </c>
      <c r="F10471" t="s">
        <v>109885</v>
      </c>
      <c r="G10471" t="s">
        <v>109886</v>
      </c>
      <c r="H10471" t="s">
        <v>62645</v>
      </c>
      <c r="J10471" t="s">
        <v>78597</v>
      </c>
      <c r="K10471">
        <v>1961</v>
      </c>
      <c r="O10471" t="s">
        <v>5192</v>
      </c>
      <c r="R10471" t="s">
        <v>686</v>
      </c>
      <c r="V10471">
        <v>4668</v>
      </c>
      <c r="W10471" t="s">
        <v>5184</v>
      </c>
    </row>
    <row r="10472" spans="1:23" x14ac:dyDescent="0.25">
      <c r="A10472">
        <v>21599</v>
      </c>
      <c r="B10472" t="s">
        <v>37</v>
      </c>
      <c r="C10472" t="s">
        <v>107561</v>
      </c>
      <c r="D10472" t="s">
        <v>94851</v>
      </c>
      <c r="E10472" t="s">
        <v>109887</v>
      </c>
      <c r="F10472" t="s">
        <v>109888</v>
      </c>
      <c r="G10472" t="s">
        <v>109889</v>
      </c>
      <c r="H10472" t="s">
        <v>62645</v>
      </c>
      <c r="J10472" t="s">
        <v>109890</v>
      </c>
      <c r="K10472">
        <v>1969</v>
      </c>
      <c r="S10472" t="s">
        <v>109891</v>
      </c>
      <c r="U10472" t="s">
        <v>109892</v>
      </c>
      <c r="V10472">
        <v>7591</v>
      </c>
      <c r="W10472" t="s">
        <v>35446</v>
      </c>
    </row>
    <row r="10473" spans="1:23" x14ac:dyDescent="0.25">
      <c r="A10473">
        <v>21600</v>
      </c>
      <c r="B10473" t="s">
        <v>37</v>
      </c>
      <c r="C10473" t="s">
        <v>107561</v>
      </c>
      <c r="D10473" t="s">
        <v>94851</v>
      </c>
      <c r="E10473" t="s">
        <v>109893</v>
      </c>
      <c r="F10473" t="s">
        <v>109894</v>
      </c>
      <c r="G10473" t="s">
        <v>109895</v>
      </c>
      <c r="J10473" t="s">
        <v>109896</v>
      </c>
      <c r="K10473">
        <v>1942</v>
      </c>
      <c r="O10473" t="s">
        <v>9619</v>
      </c>
      <c r="R10473" t="s">
        <v>3547</v>
      </c>
      <c r="S10473" t="s">
        <v>109897</v>
      </c>
      <c r="U10473" t="s">
        <v>109898</v>
      </c>
      <c r="V10473">
        <v>5077</v>
      </c>
      <c r="W10473" t="s">
        <v>9613</v>
      </c>
    </row>
    <row r="10474" spans="1:23" x14ac:dyDescent="0.25">
      <c r="A10474">
        <v>21601</v>
      </c>
      <c r="B10474" t="s">
        <v>37</v>
      </c>
      <c r="C10474" t="s">
        <v>107561</v>
      </c>
      <c r="D10474" t="s">
        <v>94851</v>
      </c>
      <c r="E10474" t="s">
        <v>109899</v>
      </c>
      <c r="F10474" t="s">
        <v>109900</v>
      </c>
      <c r="G10474" t="s">
        <v>109901</v>
      </c>
      <c r="J10474" t="s">
        <v>109902</v>
      </c>
      <c r="K10474">
        <v>1948</v>
      </c>
      <c r="O10474" t="s">
        <v>17514</v>
      </c>
      <c r="R10474" t="s">
        <v>6431</v>
      </c>
      <c r="S10474" t="s">
        <v>109903</v>
      </c>
      <c r="U10474" t="s">
        <v>109904</v>
      </c>
      <c r="V10474">
        <v>5828</v>
      </c>
      <c r="W10474" t="s">
        <v>17510</v>
      </c>
    </row>
    <row r="10475" spans="1:23" x14ac:dyDescent="0.25">
      <c r="A10475">
        <v>21602</v>
      </c>
      <c r="B10475" t="s">
        <v>37</v>
      </c>
      <c r="C10475" t="s">
        <v>107561</v>
      </c>
      <c r="D10475" t="s">
        <v>94851</v>
      </c>
      <c r="E10475" t="s">
        <v>109905</v>
      </c>
      <c r="F10475" t="s">
        <v>109900</v>
      </c>
      <c r="G10475" t="s">
        <v>109906</v>
      </c>
      <c r="J10475" t="s">
        <v>109902</v>
      </c>
      <c r="K10475">
        <v>1948</v>
      </c>
      <c r="O10475" t="s">
        <v>104765</v>
      </c>
      <c r="R10475" t="s">
        <v>6431</v>
      </c>
      <c r="S10475" t="s">
        <v>109903</v>
      </c>
      <c r="U10475" t="s">
        <v>109904</v>
      </c>
      <c r="V10475">
        <v>5956</v>
      </c>
      <c r="W10475" t="s">
        <v>18857</v>
      </c>
    </row>
    <row r="10476" spans="1:23" x14ac:dyDescent="0.25">
      <c r="A10476">
        <v>21603</v>
      </c>
      <c r="B10476" t="s">
        <v>37</v>
      </c>
      <c r="C10476" t="s">
        <v>107561</v>
      </c>
      <c r="D10476" t="s">
        <v>94929</v>
      </c>
      <c r="E10476" t="s">
        <v>109907</v>
      </c>
      <c r="F10476" t="s">
        <v>109908</v>
      </c>
      <c r="G10476" t="s">
        <v>109909</v>
      </c>
      <c r="H10476" t="s">
        <v>62645</v>
      </c>
      <c r="J10476" t="s">
        <v>109910</v>
      </c>
      <c r="K10476">
        <v>1966</v>
      </c>
      <c r="O10476" t="s">
        <v>25095</v>
      </c>
      <c r="R10476" t="s">
        <v>1928</v>
      </c>
      <c r="S10476" t="s">
        <v>109911</v>
      </c>
      <c r="U10476" t="s">
        <v>109912</v>
      </c>
      <c r="V10476">
        <v>7483</v>
      </c>
      <c r="W10476" t="s">
        <v>34374</v>
      </c>
    </row>
    <row r="10477" spans="1:23" x14ac:dyDescent="0.25">
      <c r="A10477">
        <v>21604</v>
      </c>
      <c r="B10477" t="s">
        <v>37</v>
      </c>
      <c r="C10477" t="s">
        <v>107561</v>
      </c>
      <c r="D10477" t="s">
        <v>94851</v>
      </c>
      <c r="E10477" t="s">
        <v>109913</v>
      </c>
      <c r="F10477" t="s">
        <v>109914</v>
      </c>
      <c r="G10477" t="s">
        <v>109915</v>
      </c>
      <c r="J10477" t="s">
        <v>109916</v>
      </c>
      <c r="O10477" t="s">
        <v>31018</v>
      </c>
      <c r="P10477" t="s">
        <v>18491</v>
      </c>
      <c r="R10477" t="s">
        <v>699</v>
      </c>
      <c r="V10477">
        <v>7151</v>
      </c>
      <c r="W10477" t="s">
        <v>31013</v>
      </c>
    </row>
    <row r="10478" spans="1:23" x14ac:dyDescent="0.25">
      <c r="A10478">
        <v>21605</v>
      </c>
      <c r="B10478" t="s">
        <v>37</v>
      </c>
      <c r="C10478" t="s">
        <v>107561</v>
      </c>
      <c r="D10478" t="s">
        <v>94851</v>
      </c>
      <c r="E10478" t="s">
        <v>109917</v>
      </c>
      <c r="F10478" t="s">
        <v>109918</v>
      </c>
      <c r="G10478" t="s">
        <v>109919</v>
      </c>
      <c r="J10478" t="s">
        <v>64683</v>
      </c>
      <c r="K10478">
        <v>1966</v>
      </c>
      <c r="O10478" t="s">
        <v>8465</v>
      </c>
      <c r="P10478" t="s">
        <v>7050</v>
      </c>
      <c r="R10478" t="s">
        <v>2031</v>
      </c>
      <c r="S10478" t="s">
        <v>95111</v>
      </c>
      <c r="V10478">
        <v>7598</v>
      </c>
      <c r="W10478" t="s">
        <v>35527</v>
      </c>
    </row>
    <row r="10479" spans="1:23" x14ac:dyDescent="0.25">
      <c r="A10479">
        <v>21606</v>
      </c>
      <c r="B10479" t="s">
        <v>37</v>
      </c>
      <c r="C10479" t="s">
        <v>107561</v>
      </c>
      <c r="D10479" t="s">
        <v>94851</v>
      </c>
      <c r="E10479" t="s">
        <v>109920</v>
      </c>
      <c r="F10479" t="s">
        <v>109921</v>
      </c>
      <c r="G10479" t="s">
        <v>109922</v>
      </c>
      <c r="H10479" t="s">
        <v>90908</v>
      </c>
      <c r="J10479" t="s">
        <v>109923</v>
      </c>
      <c r="K10479">
        <v>1956</v>
      </c>
      <c r="V10479">
        <v>5419</v>
      </c>
      <c r="W10479" t="s">
        <v>13251</v>
      </c>
    </row>
    <row r="10480" spans="1:23" x14ac:dyDescent="0.25">
      <c r="A10480">
        <v>21607</v>
      </c>
      <c r="B10480" t="s">
        <v>37</v>
      </c>
      <c r="C10480" t="s">
        <v>107561</v>
      </c>
      <c r="D10480" t="s">
        <v>94851</v>
      </c>
      <c r="E10480" t="s">
        <v>109924</v>
      </c>
      <c r="F10480" t="s">
        <v>109925</v>
      </c>
      <c r="G10480" t="s">
        <v>109926</v>
      </c>
      <c r="J10480" t="s">
        <v>109927</v>
      </c>
      <c r="K10480">
        <v>1964</v>
      </c>
      <c r="O10480" t="s">
        <v>32381</v>
      </c>
      <c r="R10480" t="s">
        <v>125</v>
      </c>
      <c r="U10480" t="s">
        <v>109928</v>
      </c>
      <c r="V10480">
        <v>7401</v>
      </c>
      <c r="W10480" t="s">
        <v>33586</v>
      </c>
    </row>
    <row r="10481" spans="1:23" x14ac:dyDescent="0.25">
      <c r="A10481">
        <v>21608</v>
      </c>
      <c r="B10481" t="s">
        <v>37</v>
      </c>
      <c r="C10481" t="s">
        <v>107561</v>
      </c>
      <c r="D10481" t="s">
        <v>94851</v>
      </c>
      <c r="E10481" t="s">
        <v>109929</v>
      </c>
      <c r="F10481" t="s">
        <v>109930</v>
      </c>
      <c r="G10481" t="s">
        <v>109931</v>
      </c>
      <c r="H10481" t="s">
        <v>109932</v>
      </c>
      <c r="J10481" t="s">
        <v>109933</v>
      </c>
      <c r="K10481">
        <v>1960</v>
      </c>
      <c r="O10481" t="s">
        <v>8797</v>
      </c>
      <c r="R10481" t="s">
        <v>125</v>
      </c>
      <c r="S10481" t="s">
        <v>109934</v>
      </c>
      <c r="U10481" t="s">
        <v>109935</v>
      </c>
      <c r="V10481">
        <v>5076</v>
      </c>
      <c r="W10481" t="s">
        <v>9601</v>
      </c>
    </row>
    <row r="10482" spans="1:23" x14ac:dyDescent="0.25">
      <c r="A10482">
        <v>21609</v>
      </c>
      <c r="B10482" t="s">
        <v>37</v>
      </c>
      <c r="C10482" t="s">
        <v>107561</v>
      </c>
      <c r="D10482" t="s">
        <v>94851</v>
      </c>
      <c r="E10482" t="s">
        <v>109936</v>
      </c>
      <c r="F10482" t="s">
        <v>88748</v>
      </c>
      <c r="G10482" t="s">
        <v>109937</v>
      </c>
      <c r="H10482" t="s">
        <v>88750</v>
      </c>
      <c r="J10482" t="s">
        <v>88751</v>
      </c>
      <c r="K10482">
        <v>1956</v>
      </c>
      <c r="O10482" t="s">
        <v>23254</v>
      </c>
      <c r="P10482" t="s">
        <v>535</v>
      </c>
      <c r="R10482" t="s">
        <v>52</v>
      </c>
      <c r="S10482" t="s">
        <v>88752</v>
      </c>
      <c r="U10482" t="s">
        <v>88753</v>
      </c>
      <c r="V10482">
        <v>6550</v>
      </c>
      <c r="W10482" t="s">
        <v>25014</v>
      </c>
    </row>
    <row r="10483" spans="1:23" x14ac:dyDescent="0.25">
      <c r="A10483">
        <v>21610</v>
      </c>
      <c r="B10483" t="s">
        <v>37</v>
      </c>
      <c r="C10483" t="s">
        <v>107561</v>
      </c>
      <c r="D10483" t="s">
        <v>94851</v>
      </c>
      <c r="E10483" t="s">
        <v>109938</v>
      </c>
      <c r="F10483" t="s">
        <v>109939</v>
      </c>
      <c r="G10483" t="s">
        <v>109940</v>
      </c>
      <c r="H10483" t="s">
        <v>109941</v>
      </c>
      <c r="J10483" t="s">
        <v>109942</v>
      </c>
      <c r="O10483" t="s">
        <v>21720</v>
      </c>
      <c r="R10483" t="s">
        <v>2882</v>
      </c>
      <c r="S10483" t="s">
        <v>109943</v>
      </c>
      <c r="U10483" t="s">
        <v>105155</v>
      </c>
      <c r="V10483">
        <v>6227</v>
      </c>
      <c r="W10483" t="s">
        <v>21713</v>
      </c>
    </row>
    <row r="10484" spans="1:23" x14ac:dyDescent="0.25">
      <c r="A10484">
        <v>21611</v>
      </c>
      <c r="B10484" t="s">
        <v>37</v>
      </c>
      <c r="C10484" t="s">
        <v>107561</v>
      </c>
      <c r="D10484" t="s">
        <v>94851</v>
      </c>
      <c r="E10484" t="s">
        <v>109944</v>
      </c>
      <c r="F10484" t="s">
        <v>109945</v>
      </c>
      <c r="G10484" t="s">
        <v>109946</v>
      </c>
      <c r="J10484" t="s">
        <v>75700</v>
      </c>
      <c r="O10484" t="s">
        <v>19057</v>
      </c>
      <c r="R10484" t="s">
        <v>686</v>
      </c>
      <c r="V10484">
        <v>5975</v>
      </c>
      <c r="W10484" t="s">
        <v>19049</v>
      </c>
    </row>
    <row r="10485" spans="1:23" x14ac:dyDescent="0.25">
      <c r="A10485">
        <v>21612</v>
      </c>
      <c r="B10485" t="s">
        <v>37</v>
      </c>
      <c r="C10485" t="s">
        <v>107561</v>
      </c>
      <c r="D10485" t="s">
        <v>94851</v>
      </c>
      <c r="E10485" t="s">
        <v>109947</v>
      </c>
      <c r="F10485" t="s">
        <v>109948</v>
      </c>
      <c r="G10485" t="s">
        <v>109949</v>
      </c>
      <c r="J10485" t="s">
        <v>578</v>
      </c>
      <c r="O10485" t="s">
        <v>36819</v>
      </c>
      <c r="P10485" t="s">
        <v>36817</v>
      </c>
      <c r="R10485" t="s">
        <v>884</v>
      </c>
      <c r="U10485" t="s">
        <v>75559</v>
      </c>
      <c r="V10485">
        <v>7727</v>
      </c>
      <c r="W10485" t="s">
        <v>36811</v>
      </c>
    </row>
    <row r="10486" spans="1:23" x14ac:dyDescent="0.25">
      <c r="A10486">
        <v>21613</v>
      </c>
      <c r="B10486" t="s">
        <v>37</v>
      </c>
      <c r="C10486" t="s">
        <v>107561</v>
      </c>
      <c r="D10486" t="s">
        <v>94851</v>
      </c>
      <c r="E10486" t="s">
        <v>109950</v>
      </c>
      <c r="F10486" t="s">
        <v>69605</v>
      </c>
      <c r="G10486" t="s">
        <v>109951</v>
      </c>
      <c r="H10486" t="s">
        <v>62733</v>
      </c>
      <c r="J10486" t="s">
        <v>69607</v>
      </c>
      <c r="K10486">
        <v>1951</v>
      </c>
      <c r="O10486" t="s">
        <v>8574</v>
      </c>
      <c r="R10486" t="s">
        <v>8573</v>
      </c>
      <c r="S10486" t="s">
        <v>69608</v>
      </c>
      <c r="U10486" t="s">
        <v>69609</v>
      </c>
      <c r="V10486">
        <v>4975</v>
      </c>
      <c r="W10486" t="s">
        <v>8567</v>
      </c>
    </row>
    <row r="10487" spans="1:23" x14ac:dyDescent="0.25">
      <c r="A10487">
        <v>21614</v>
      </c>
      <c r="B10487" t="s">
        <v>37</v>
      </c>
      <c r="C10487" t="s">
        <v>107561</v>
      </c>
      <c r="D10487" t="s">
        <v>94929</v>
      </c>
      <c r="E10487" t="s">
        <v>109952</v>
      </c>
      <c r="F10487" t="s">
        <v>109953</v>
      </c>
      <c r="G10487" t="s">
        <v>109954</v>
      </c>
      <c r="J10487" t="s">
        <v>109955</v>
      </c>
      <c r="K10487">
        <v>1949</v>
      </c>
      <c r="O10487" t="s">
        <v>15437</v>
      </c>
      <c r="R10487" t="s">
        <v>8573</v>
      </c>
      <c r="S10487" t="s">
        <v>96521</v>
      </c>
      <c r="U10487" t="s">
        <v>109956</v>
      </c>
      <c r="V10487">
        <v>17886</v>
      </c>
      <c r="W10487" t="s">
        <v>58854</v>
      </c>
    </row>
    <row r="10488" spans="1:23" x14ac:dyDescent="0.25">
      <c r="A10488">
        <v>21615</v>
      </c>
      <c r="B10488" t="s">
        <v>37</v>
      </c>
      <c r="C10488" t="s">
        <v>107561</v>
      </c>
      <c r="D10488" t="s">
        <v>94851</v>
      </c>
      <c r="E10488" t="s">
        <v>109957</v>
      </c>
      <c r="F10488" t="s">
        <v>109958</v>
      </c>
      <c r="G10488" t="s">
        <v>109959</v>
      </c>
      <c r="H10488" t="s">
        <v>109960</v>
      </c>
      <c r="K10488">
        <v>1975</v>
      </c>
      <c r="O10488" t="s">
        <v>7505</v>
      </c>
      <c r="P10488" t="s">
        <v>492</v>
      </c>
      <c r="R10488" t="s">
        <v>52</v>
      </c>
      <c r="S10488" t="s">
        <v>108581</v>
      </c>
      <c r="U10488" t="s">
        <v>109961</v>
      </c>
      <c r="V10488">
        <v>4880</v>
      </c>
      <c r="W10488" t="s">
        <v>7502</v>
      </c>
    </row>
    <row r="10489" spans="1:23" x14ac:dyDescent="0.25">
      <c r="A10489">
        <v>21616</v>
      </c>
      <c r="B10489" t="s">
        <v>37</v>
      </c>
      <c r="C10489" t="s">
        <v>107561</v>
      </c>
      <c r="D10489" t="s">
        <v>94851</v>
      </c>
      <c r="E10489" t="s">
        <v>109962</v>
      </c>
      <c r="F10489" t="s">
        <v>109963</v>
      </c>
      <c r="G10489" t="s">
        <v>109964</v>
      </c>
      <c r="H10489" t="s">
        <v>87887</v>
      </c>
      <c r="J10489" t="s">
        <v>109965</v>
      </c>
      <c r="K10489">
        <v>1968</v>
      </c>
      <c r="O10489" t="s">
        <v>32508</v>
      </c>
      <c r="R10489" t="s">
        <v>3505</v>
      </c>
      <c r="S10489" t="s">
        <v>98791</v>
      </c>
      <c r="U10489" t="s">
        <v>109966</v>
      </c>
      <c r="V10489">
        <v>7292</v>
      </c>
      <c r="W10489" t="s">
        <v>32504</v>
      </c>
    </row>
    <row r="10490" spans="1:23" x14ac:dyDescent="0.25">
      <c r="A10490">
        <v>21617</v>
      </c>
      <c r="B10490" t="s">
        <v>37</v>
      </c>
      <c r="C10490" t="s">
        <v>107561</v>
      </c>
      <c r="D10490" t="s">
        <v>94851</v>
      </c>
      <c r="E10490" t="s">
        <v>109967</v>
      </c>
      <c r="F10490" t="s">
        <v>109968</v>
      </c>
      <c r="G10490" t="s">
        <v>109969</v>
      </c>
      <c r="J10490" t="s">
        <v>109970</v>
      </c>
      <c r="K10490">
        <v>1943</v>
      </c>
      <c r="S10490" t="s">
        <v>109971</v>
      </c>
      <c r="U10490" t="s">
        <v>109972</v>
      </c>
      <c r="V10490">
        <v>4729</v>
      </c>
      <c r="W10490" t="s">
        <v>5848</v>
      </c>
    </row>
    <row r="10491" spans="1:23" x14ac:dyDescent="0.25">
      <c r="A10491">
        <v>21618</v>
      </c>
      <c r="B10491" t="s">
        <v>37</v>
      </c>
      <c r="C10491" t="s">
        <v>107561</v>
      </c>
      <c r="D10491" t="s">
        <v>94851</v>
      </c>
      <c r="E10491" t="s">
        <v>109973</v>
      </c>
      <c r="F10491" t="s">
        <v>109974</v>
      </c>
      <c r="G10491" t="s">
        <v>109975</v>
      </c>
      <c r="H10491" t="s">
        <v>62733</v>
      </c>
      <c r="J10491" t="s">
        <v>109976</v>
      </c>
      <c r="K10491">
        <v>1963</v>
      </c>
      <c r="O10491" t="s">
        <v>29303</v>
      </c>
      <c r="R10491" t="s">
        <v>1070</v>
      </c>
      <c r="U10491" t="s">
        <v>109977</v>
      </c>
      <c r="V10491">
        <v>6986</v>
      </c>
      <c r="W10491" t="s">
        <v>29297</v>
      </c>
    </row>
    <row r="10492" spans="1:23" x14ac:dyDescent="0.25">
      <c r="A10492">
        <v>21619</v>
      </c>
      <c r="B10492" t="s">
        <v>37</v>
      </c>
      <c r="C10492" t="s">
        <v>107561</v>
      </c>
      <c r="D10492" t="s">
        <v>94851</v>
      </c>
      <c r="E10492" t="s">
        <v>109978</v>
      </c>
      <c r="F10492" t="s">
        <v>109979</v>
      </c>
      <c r="G10492" t="s">
        <v>109980</v>
      </c>
      <c r="H10492" t="s">
        <v>109981</v>
      </c>
      <c r="J10492" t="s">
        <v>109982</v>
      </c>
      <c r="K10492">
        <v>1976</v>
      </c>
      <c r="O10492" t="s">
        <v>16750</v>
      </c>
      <c r="R10492" t="s">
        <v>16751</v>
      </c>
      <c r="S10492" t="s">
        <v>109983</v>
      </c>
      <c r="U10492" t="s">
        <v>109984</v>
      </c>
      <c r="V10492">
        <v>5750</v>
      </c>
      <c r="W10492" t="s">
        <v>16745</v>
      </c>
    </row>
    <row r="10493" spans="1:23" x14ac:dyDescent="0.25">
      <c r="A10493">
        <v>21620</v>
      </c>
      <c r="B10493" t="s">
        <v>37</v>
      </c>
      <c r="C10493" t="s">
        <v>107561</v>
      </c>
      <c r="D10493" t="s">
        <v>109985</v>
      </c>
      <c r="E10493" t="s">
        <v>109986</v>
      </c>
      <c r="F10493" t="s">
        <v>109987</v>
      </c>
      <c r="G10493" t="s">
        <v>109988</v>
      </c>
      <c r="J10493" t="s">
        <v>66763</v>
      </c>
      <c r="O10493" t="s">
        <v>17425</v>
      </c>
      <c r="P10493" t="s">
        <v>2416</v>
      </c>
      <c r="R10493" t="s">
        <v>2417</v>
      </c>
      <c r="V10493">
        <v>5819</v>
      </c>
      <c r="W10493" t="s">
        <v>17420</v>
      </c>
    </row>
    <row r="10494" spans="1:23" x14ac:dyDescent="0.25">
      <c r="A10494">
        <v>21621</v>
      </c>
      <c r="B10494" t="s">
        <v>37</v>
      </c>
      <c r="C10494" t="s">
        <v>107561</v>
      </c>
      <c r="D10494" t="s">
        <v>94851</v>
      </c>
      <c r="E10494" t="s">
        <v>109989</v>
      </c>
      <c r="F10494" t="s">
        <v>109990</v>
      </c>
      <c r="G10494" t="s">
        <v>109991</v>
      </c>
      <c r="H10494" t="s">
        <v>62733</v>
      </c>
      <c r="J10494" t="s">
        <v>109992</v>
      </c>
      <c r="K10494">
        <v>1935</v>
      </c>
      <c r="O10494" t="s">
        <v>12842</v>
      </c>
      <c r="R10494" t="s">
        <v>2882</v>
      </c>
      <c r="S10494" t="s">
        <v>109993</v>
      </c>
      <c r="U10494" t="s">
        <v>109994</v>
      </c>
      <c r="V10494">
        <v>6051</v>
      </c>
      <c r="W10494" t="s">
        <v>19843</v>
      </c>
    </row>
    <row r="10495" spans="1:23" x14ac:dyDescent="0.25">
      <c r="A10495">
        <v>21622</v>
      </c>
      <c r="B10495" t="s">
        <v>37</v>
      </c>
      <c r="C10495" t="s">
        <v>107561</v>
      </c>
      <c r="D10495" t="s">
        <v>94851</v>
      </c>
      <c r="E10495" t="s">
        <v>109995</v>
      </c>
      <c r="F10495" t="s">
        <v>109996</v>
      </c>
      <c r="G10495" t="s">
        <v>109997</v>
      </c>
      <c r="J10495" t="s">
        <v>109998</v>
      </c>
      <c r="O10495" t="s">
        <v>14905</v>
      </c>
      <c r="R10495" t="s">
        <v>69</v>
      </c>
      <c r="V10495">
        <v>5574</v>
      </c>
      <c r="W10495" t="s">
        <v>14898</v>
      </c>
    </row>
    <row r="10496" spans="1:23" x14ac:dyDescent="0.25">
      <c r="A10496">
        <v>21623</v>
      </c>
      <c r="B10496" t="s">
        <v>37</v>
      </c>
      <c r="C10496" t="s">
        <v>107561</v>
      </c>
      <c r="D10496" t="s">
        <v>94851</v>
      </c>
      <c r="E10496" t="s">
        <v>109999</v>
      </c>
      <c r="F10496" t="s">
        <v>110000</v>
      </c>
      <c r="G10496" t="s">
        <v>110001</v>
      </c>
      <c r="H10496" t="s">
        <v>82130</v>
      </c>
      <c r="J10496" t="s">
        <v>110002</v>
      </c>
      <c r="K10496">
        <v>1936</v>
      </c>
      <c r="O10496" t="s">
        <v>30054</v>
      </c>
      <c r="P10496" t="s">
        <v>30052</v>
      </c>
      <c r="R10496" t="s">
        <v>1070</v>
      </c>
      <c r="S10496" t="s">
        <v>110003</v>
      </c>
      <c r="U10496" t="s">
        <v>110004</v>
      </c>
      <c r="V10496">
        <v>7062</v>
      </c>
      <c r="W10496" t="s">
        <v>30047</v>
      </c>
    </row>
    <row r="10497" spans="1:23" x14ac:dyDescent="0.25">
      <c r="A10497">
        <v>21624</v>
      </c>
      <c r="B10497" t="s">
        <v>37</v>
      </c>
      <c r="C10497" t="s">
        <v>107561</v>
      </c>
      <c r="D10497" t="s">
        <v>94851</v>
      </c>
      <c r="E10497" t="s">
        <v>110005</v>
      </c>
      <c r="F10497" t="s">
        <v>110006</v>
      </c>
      <c r="G10497" t="s">
        <v>110007</v>
      </c>
      <c r="J10497" t="s">
        <v>110008</v>
      </c>
      <c r="O10497" t="s">
        <v>17851</v>
      </c>
      <c r="P10497" t="s">
        <v>1444</v>
      </c>
      <c r="R10497" t="s">
        <v>1070</v>
      </c>
      <c r="U10497" t="s">
        <v>110009</v>
      </c>
      <c r="V10497">
        <v>6976</v>
      </c>
      <c r="W10497" t="s">
        <v>29204</v>
      </c>
    </row>
    <row r="10498" spans="1:23" x14ac:dyDescent="0.25">
      <c r="A10498">
        <v>21625</v>
      </c>
      <c r="B10498" t="s">
        <v>37</v>
      </c>
      <c r="C10498" t="s">
        <v>107561</v>
      </c>
      <c r="D10498" t="s">
        <v>94851</v>
      </c>
      <c r="E10498" t="s">
        <v>110010</v>
      </c>
      <c r="F10498" t="s">
        <v>110011</v>
      </c>
      <c r="G10498" t="s">
        <v>110012</v>
      </c>
      <c r="J10498" t="s">
        <v>110013</v>
      </c>
      <c r="K10498">
        <v>1965</v>
      </c>
      <c r="S10498" t="s">
        <v>110014</v>
      </c>
      <c r="U10498" t="s">
        <v>110015</v>
      </c>
      <c r="V10498">
        <v>5012</v>
      </c>
      <c r="W10498" t="s">
        <v>8943</v>
      </c>
    </row>
    <row r="10499" spans="1:23" x14ac:dyDescent="0.25">
      <c r="A10499">
        <v>21626</v>
      </c>
      <c r="B10499" t="s">
        <v>37</v>
      </c>
      <c r="C10499" t="s">
        <v>107561</v>
      </c>
      <c r="D10499" t="s">
        <v>94851</v>
      </c>
      <c r="E10499" t="s">
        <v>110016</v>
      </c>
      <c r="F10499" t="s">
        <v>110017</v>
      </c>
      <c r="G10499" t="s">
        <v>110018</v>
      </c>
      <c r="J10499" t="s">
        <v>59502</v>
      </c>
      <c r="K10499">
        <v>1935</v>
      </c>
      <c r="O10499" t="s">
        <v>17851</v>
      </c>
      <c r="P10499" t="s">
        <v>1444</v>
      </c>
      <c r="R10499" t="s">
        <v>1070</v>
      </c>
      <c r="V10499">
        <v>5860</v>
      </c>
      <c r="W10499" t="s">
        <v>17845</v>
      </c>
    </row>
    <row r="10500" spans="1:23" x14ac:dyDescent="0.25">
      <c r="A10500">
        <v>21627</v>
      </c>
      <c r="B10500" t="s">
        <v>37</v>
      </c>
      <c r="C10500" t="s">
        <v>107561</v>
      </c>
      <c r="D10500" t="s">
        <v>94851</v>
      </c>
      <c r="E10500" t="s">
        <v>110019</v>
      </c>
      <c r="F10500" t="s">
        <v>110020</v>
      </c>
      <c r="G10500" t="s">
        <v>110021</v>
      </c>
      <c r="H10500" t="s">
        <v>110022</v>
      </c>
      <c r="J10500" t="s">
        <v>110023</v>
      </c>
      <c r="K10500">
        <v>1981</v>
      </c>
      <c r="O10500" t="s">
        <v>104786</v>
      </c>
      <c r="R10500" t="s">
        <v>1070</v>
      </c>
      <c r="S10500" t="s">
        <v>104787</v>
      </c>
      <c r="U10500" t="s">
        <v>110024</v>
      </c>
      <c r="V10500">
        <v>5619</v>
      </c>
      <c r="W10500" t="s">
        <v>15408</v>
      </c>
    </row>
    <row r="10501" spans="1:23" x14ac:dyDescent="0.25">
      <c r="A10501">
        <v>21628</v>
      </c>
      <c r="B10501" t="s">
        <v>37</v>
      </c>
      <c r="C10501" t="s">
        <v>107561</v>
      </c>
      <c r="D10501" t="s">
        <v>94851</v>
      </c>
      <c r="E10501" t="s">
        <v>110025</v>
      </c>
      <c r="F10501" t="s">
        <v>110026</v>
      </c>
      <c r="G10501" t="s">
        <v>110027</v>
      </c>
      <c r="J10501" t="s">
        <v>110028</v>
      </c>
      <c r="O10501" t="s">
        <v>15344</v>
      </c>
      <c r="P10501" t="s">
        <v>15342</v>
      </c>
      <c r="R10501" t="s">
        <v>1070</v>
      </c>
      <c r="U10501" t="s">
        <v>110029</v>
      </c>
      <c r="V10501">
        <v>5882</v>
      </c>
      <c r="W10501" t="s">
        <v>18093</v>
      </c>
    </row>
    <row r="10502" spans="1:23" x14ac:dyDescent="0.25">
      <c r="A10502">
        <v>21629</v>
      </c>
      <c r="B10502" t="s">
        <v>37</v>
      </c>
      <c r="C10502" t="s">
        <v>107561</v>
      </c>
      <c r="D10502" t="s">
        <v>94851</v>
      </c>
      <c r="E10502" t="s">
        <v>110030</v>
      </c>
      <c r="F10502" t="s">
        <v>93682</v>
      </c>
      <c r="G10502" t="s">
        <v>110031</v>
      </c>
      <c r="J10502" t="s">
        <v>93684</v>
      </c>
      <c r="K10502">
        <v>1956</v>
      </c>
      <c r="O10502" t="s">
        <v>10472</v>
      </c>
      <c r="R10502" t="s">
        <v>2882</v>
      </c>
      <c r="V10502">
        <v>5702</v>
      </c>
      <c r="W10502" t="s">
        <v>16264</v>
      </c>
    </row>
    <row r="10503" spans="1:23" x14ac:dyDescent="0.25">
      <c r="A10503">
        <v>21630</v>
      </c>
      <c r="B10503" t="s">
        <v>37</v>
      </c>
      <c r="C10503" t="s">
        <v>107561</v>
      </c>
      <c r="D10503" t="s">
        <v>94851</v>
      </c>
      <c r="E10503" t="s">
        <v>110032</v>
      </c>
      <c r="F10503" t="s">
        <v>110033</v>
      </c>
      <c r="G10503" t="s">
        <v>110034</v>
      </c>
      <c r="H10503" t="s">
        <v>65407</v>
      </c>
      <c r="J10503" t="s">
        <v>110035</v>
      </c>
      <c r="K10503">
        <v>1956</v>
      </c>
      <c r="O10503" t="s">
        <v>20612</v>
      </c>
      <c r="P10503" t="s">
        <v>329</v>
      </c>
      <c r="R10503" t="s">
        <v>99</v>
      </c>
      <c r="S10503" t="s">
        <v>110036</v>
      </c>
      <c r="U10503" t="s">
        <v>110037</v>
      </c>
      <c r="V10503">
        <v>6121</v>
      </c>
      <c r="W10503" t="s">
        <v>20605</v>
      </c>
    </row>
    <row r="10504" spans="1:23" x14ac:dyDescent="0.25">
      <c r="A10504">
        <v>21631</v>
      </c>
      <c r="B10504" t="s">
        <v>37</v>
      </c>
      <c r="C10504" t="s">
        <v>107561</v>
      </c>
      <c r="D10504" t="s">
        <v>94851</v>
      </c>
      <c r="E10504" t="s">
        <v>110038</v>
      </c>
      <c r="F10504" t="s">
        <v>110039</v>
      </c>
      <c r="G10504" t="s">
        <v>110040</v>
      </c>
      <c r="J10504" t="s">
        <v>110041</v>
      </c>
      <c r="O10504" t="s">
        <v>34768</v>
      </c>
      <c r="P10504" t="s">
        <v>34766</v>
      </c>
      <c r="R10504" t="s">
        <v>82</v>
      </c>
      <c r="S10504" t="s">
        <v>110042</v>
      </c>
      <c r="U10504" t="s">
        <v>110043</v>
      </c>
      <c r="V10504">
        <v>7527</v>
      </c>
      <c r="W10504" t="s">
        <v>34814</v>
      </c>
    </row>
    <row r="10505" spans="1:23" x14ac:dyDescent="0.25">
      <c r="A10505">
        <v>21632</v>
      </c>
      <c r="B10505" t="s">
        <v>37</v>
      </c>
      <c r="C10505" t="s">
        <v>107561</v>
      </c>
      <c r="D10505" t="s">
        <v>94851</v>
      </c>
      <c r="E10505" t="s">
        <v>110044</v>
      </c>
      <c r="F10505" t="s">
        <v>110045</v>
      </c>
      <c r="G10505" t="s">
        <v>110046</v>
      </c>
      <c r="J10505" t="s">
        <v>72598</v>
      </c>
      <c r="K10505">
        <v>1975</v>
      </c>
      <c r="O10505" t="s">
        <v>26586</v>
      </c>
      <c r="P10505" t="s">
        <v>1298</v>
      </c>
      <c r="R10505" t="s">
        <v>699</v>
      </c>
      <c r="U10505" t="s">
        <v>110047</v>
      </c>
      <c r="V10505">
        <v>6712</v>
      </c>
      <c r="W10505" t="s">
        <v>26581</v>
      </c>
    </row>
    <row r="10506" spans="1:23" x14ac:dyDescent="0.25">
      <c r="A10506">
        <v>21633</v>
      </c>
      <c r="B10506" t="s">
        <v>37</v>
      </c>
      <c r="C10506" t="s">
        <v>107561</v>
      </c>
      <c r="D10506" t="s">
        <v>94851</v>
      </c>
      <c r="E10506" t="s">
        <v>110048</v>
      </c>
      <c r="F10506" t="s">
        <v>110049</v>
      </c>
      <c r="G10506" t="s">
        <v>110050</v>
      </c>
      <c r="J10506" t="s">
        <v>110051</v>
      </c>
      <c r="K10506">
        <v>1981</v>
      </c>
      <c r="S10506" t="s">
        <v>95502</v>
      </c>
      <c r="U10506" t="s">
        <v>110052</v>
      </c>
      <c r="V10506">
        <v>5909</v>
      </c>
      <c r="W10506" t="s">
        <v>18363</v>
      </c>
    </row>
    <row r="10507" spans="1:23" x14ac:dyDescent="0.25">
      <c r="A10507">
        <v>21634</v>
      </c>
      <c r="B10507" t="s">
        <v>37</v>
      </c>
      <c r="C10507" t="s">
        <v>107561</v>
      </c>
      <c r="D10507" t="s">
        <v>94851</v>
      </c>
      <c r="E10507" t="s">
        <v>110053</v>
      </c>
      <c r="F10507" t="s">
        <v>110054</v>
      </c>
      <c r="G10507" t="s">
        <v>110055</v>
      </c>
      <c r="J10507" t="s">
        <v>110056</v>
      </c>
      <c r="K10507">
        <v>1938</v>
      </c>
      <c r="O10507" t="s">
        <v>6536</v>
      </c>
      <c r="R10507" t="s">
        <v>2031</v>
      </c>
      <c r="V10507">
        <v>4793</v>
      </c>
      <c r="W10507" t="s">
        <v>6531</v>
      </c>
    </row>
    <row r="10508" spans="1:23" x14ac:dyDescent="0.25">
      <c r="A10508">
        <v>21635</v>
      </c>
      <c r="B10508" t="s">
        <v>37</v>
      </c>
      <c r="C10508" t="s">
        <v>107561</v>
      </c>
      <c r="D10508" t="s">
        <v>94929</v>
      </c>
      <c r="E10508" t="s">
        <v>110057</v>
      </c>
      <c r="F10508" t="s">
        <v>110058</v>
      </c>
      <c r="G10508" t="s">
        <v>110059</v>
      </c>
      <c r="J10508" t="s">
        <v>110060</v>
      </c>
      <c r="K10508">
        <v>1985</v>
      </c>
      <c r="O10508" t="s">
        <v>22283</v>
      </c>
      <c r="P10508" t="s">
        <v>10084</v>
      </c>
      <c r="R10508" t="s">
        <v>1589</v>
      </c>
      <c r="S10508" t="s">
        <v>99891</v>
      </c>
      <c r="U10508" t="s">
        <v>110061</v>
      </c>
      <c r="V10508">
        <v>6282</v>
      </c>
      <c r="W10508" t="s">
        <v>22277</v>
      </c>
    </row>
    <row r="10509" spans="1:23" x14ac:dyDescent="0.25">
      <c r="A10509">
        <v>21636</v>
      </c>
      <c r="B10509" t="s">
        <v>37</v>
      </c>
      <c r="C10509" t="s">
        <v>107561</v>
      </c>
      <c r="D10509" t="s">
        <v>94929</v>
      </c>
      <c r="E10509" t="s">
        <v>110062</v>
      </c>
      <c r="F10509" t="s">
        <v>110063</v>
      </c>
      <c r="G10509" t="s">
        <v>110064</v>
      </c>
      <c r="J10509" t="s">
        <v>110065</v>
      </c>
      <c r="K10509">
        <v>1964</v>
      </c>
      <c r="O10509" t="s">
        <v>37902</v>
      </c>
      <c r="P10509" t="s">
        <v>7027</v>
      </c>
      <c r="R10509" t="s">
        <v>1589</v>
      </c>
      <c r="U10509" t="s">
        <v>110066</v>
      </c>
      <c r="V10509">
        <v>7835</v>
      </c>
      <c r="W10509" t="s">
        <v>37897</v>
      </c>
    </row>
    <row r="10510" spans="1:23" x14ac:dyDescent="0.25">
      <c r="A10510">
        <v>21637</v>
      </c>
      <c r="B10510" t="s">
        <v>37</v>
      </c>
      <c r="C10510" t="s">
        <v>107561</v>
      </c>
      <c r="D10510" t="s">
        <v>94851</v>
      </c>
      <c r="E10510" t="s">
        <v>110067</v>
      </c>
      <c r="F10510" t="s">
        <v>110068</v>
      </c>
      <c r="G10510" t="s">
        <v>110069</v>
      </c>
      <c r="J10510" t="s">
        <v>110070</v>
      </c>
      <c r="O10510" t="s">
        <v>21531</v>
      </c>
      <c r="P10510" t="s">
        <v>10447</v>
      </c>
      <c r="R10510" t="s">
        <v>1589</v>
      </c>
      <c r="U10510" t="s">
        <v>110071</v>
      </c>
      <c r="V10510">
        <v>6209</v>
      </c>
      <c r="W10510" t="s">
        <v>21525</v>
      </c>
    </row>
    <row r="10511" spans="1:23" x14ac:dyDescent="0.25">
      <c r="A10511">
        <v>21638</v>
      </c>
      <c r="B10511" t="s">
        <v>37</v>
      </c>
      <c r="C10511" t="s">
        <v>107561</v>
      </c>
      <c r="D10511" t="s">
        <v>94929</v>
      </c>
      <c r="E10511" t="s">
        <v>110072</v>
      </c>
      <c r="F10511" t="s">
        <v>90448</v>
      </c>
      <c r="G10511" t="s">
        <v>110073</v>
      </c>
      <c r="J10511" t="s">
        <v>65381</v>
      </c>
      <c r="K10511">
        <v>1940</v>
      </c>
      <c r="O10511" t="s">
        <v>12674</v>
      </c>
      <c r="P10511" t="s">
        <v>7027</v>
      </c>
      <c r="R10511" t="s">
        <v>1589</v>
      </c>
      <c r="S10511" t="s">
        <v>90450</v>
      </c>
      <c r="U10511" t="s">
        <v>90451</v>
      </c>
      <c r="V10511">
        <v>6792</v>
      </c>
      <c r="W10511" t="s">
        <v>27399</v>
      </c>
    </row>
    <row r="10512" spans="1:23" x14ac:dyDescent="0.25">
      <c r="A10512">
        <v>21639</v>
      </c>
      <c r="B10512" t="s">
        <v>37</v>
      </c>
      <c r="C10512" t="s">
        <v>107561</v>
      </c>
      <c r="D10512" t="s">
        <v>94929</v>
      </c>
      <c r="E10512" t="s">
        <v>110074</v>
      </c>
      <c r="F10512" t="s">
        <v>110075</v>
      </c>
      <c r="G10512" t="s">
        <v>110076</v>
      </c>
      <c r="H10512" t="s">
        <v>62645</v>
      </c>
      <c r="J10512" t="s">
        <v>110077</v>
      </c>
      <c r="K10512">
        <v>1962</v>
      </c>
      <c r="O10512" t="s">
        <v>27917</v>
      </c>
      <c r="R10512" t="s">
        <v>27916</v>
      </c>
      <c r="U10512" t="s">
        <v>110078</v>
      </c>
      <c r="V10512">
        <v>6845</v>
      </c>
      <c r="W10512" t="s">
        <v>27910</v>
      </c>
    </row>
    <row r="10513" spans="1:23" x14ac:dyDescent="0.25">
      <c r="A10513">
        <v>21640</v>
      </c>
      <c r="B10513" t="s">
        <v>37</v>
      </c>
      <c r="C10513" t="s">
        <v>107561</v>
      </c>
      <c r="D10513" t="s">
        <v>94929</v>
      </c>
      <c r="E10513" t="s">
        <v>110079</v>
      </c>
      <c r="F10513" t="s">
        <v>110080</v>
      </c>
      <c r="G10513" t="s">
        <v>110081</v>
      </c>
      <c r="J10513" t="s">
        <v>70590</v>
      </c>
      <c r="O10513" t="s">
        <v>10496</v>
      </c>
      <c r="P10513" t="s">
        <v>10084</v>
      </c>
      <c r="R10513" t="s">
        <v>1589</v>
      </c>
      <c r="U10513" t="s">
        <v>70591</v>
      </c>
      <c r="V10513">
        <v>5925</v>
      </c>
      <c r="W10513" t="s">
        <v>18544</v>
      </c>
    </row>
    <row r="10514" spans="1:23" x14ac:dyDescent="0.25">
      <c r="A10514">
        <v>21641</v>
      </c>
      <c r="B10514" t="s">
        <v>37</v>
      </c>
      <c r="C10514" t="s">
        <v>107561</v>
      </c>
      <c r="D10514" t="s">
        <v>94851</v>
      </c>
      <c r="E10514" t="s">
        <v>110082</v>
      </c>
      <c r="F10514" t="s">
        <v>110083</v>
      </c>
      <c r="G10514" t="s">
        <v>110084</v>
      </c>
      <c r="J10514" t="s">
        <v>110085</v>
      </c>
      <c r="K10514">
        <v>1970</v>
      </c>
      <c r="O10514" t="s">
        <v>12311</v>
      </c>
      <c r="P10514" t="s">
        <v>12310</v>
      </c>
      <c r="R10514" t="s">
        <v>1589</v>
      </c>
      <c r="S10514" t="s">
        <v>110086</v>
      </c>
      <c r="U10514" t="s">
        <v>110087</v>
      </c>
      <c r="V10514">
        <v>5329</v>
      </c>
      <c r="W10514" t="s">
        <v>12304</v>
      </c>
    </row>
    <row r="10515" spans="1:23" x14ac:dyDescent="0.25">
      <c r="A10515">
        <v>21642</v>
      </c>
      <c r="B10515" t="s">
        <v>37</v>
      </c>
      <c r="C10515" t="s">
        <v>107561</v>
      </c>
      <c r="D10515" t="s">
        <v>94929</v>
      </c>
      <c r="E10515" t="s">
        <v>110088</v>
      </c>
      <c r="F10515" t="s">
        <v>90459</v>
      </c>
      <c r="G10515" t="s">
        <v>110089</v>
      </c>
      <c r="J10515" t="s">
        <v>90461</v>
      </c>
      <c r="K10515">
        <v>1966</v>
      </c>
      <c r="O10515" t="s">
        <v>12674</v>
      </c>
      <c r="P10515" t="s">
        <v>7027</v>
      </c>
      <c r="R10515" t="s">
        <v>1589</v>
      </c>
      <c r="S10515" t="s">
        <v>90450</v>
      </c>
      <c r="U10515" t="s">
        <v>90462</v>
      </c>
      <c r="V10515">
        <v>6792</v>
      </c>
      <c r="W10515" t="s">
        <v>27399</v>
      </c>
    </row>
    <row r="10516" spans="1:23" x14ac:dyDescent="0.25">
      <c r="A10516">
        <v>21643</v>
      </c>
      <c r="B10516" t="s">
        <v>37</v>
      </c>
      <c r="C10516" t="s">
        <v>107561</v>
      </c>
      <c r="D10516" t="s">
        <v>94851</v>
      </c>
      <c r="E10516" t="s">
        <v>110090</v>
      </c>
      <c r="F10516" t="s">
        <v>110091</v>
      </c>
      <c r="G10516" t="s">
        <v>110092</v>
      </c>
      <c r="J10516" t="s">
        <v>66763</v>
      </c>
      <c r="O10516" t="s">
        <v>12009</v>
      </c>
      <c r="P10516" t="s">
        <v>11598</v>
      </c>
      <c r="R10516" t="s">
        <v>1589</v>
      </c>
      <c r="U10516" t="s">
        <v>92346</v>
      </c>
      <c r="V10516">
        <v>5301</v>
      </c>
      <c r="W10516" t="s">
        <v>12003</v>
      </c>
    </row>
    <row r="10517" spans="1:23" x14ac:dyDescent="0.25">
      <c r="A10517">
        <v>21644</v>
      </c>
      <c r="B10517" t="s">
        <v>37</v>
      </c>
      <c r="C10517" t="s">
        <v>107561</v>
      </c>
      <c r="D10517" t="s">
        <v>94851</v>
      </c>
      <c r="E10517" t="s">
        <v>110093</v>
      </c>
      <c r="F10517" t="s">
        <v>110094</v>
      </c>
      <c r="G10517" t="s">
        <v>110095</v>
      </c>
      <c r="J10517" t="s">
        <v>110096</v>
      </c>
      <c r="O10517" t="s">
        <v>15874</v>
      </c>
      <c r="R10517" t="s">
        <v>2362</v>
      </c>
      <c r="U10517" t="s">
        <v>110097</v>
      </c>
      <c r="V10517">
        <v>5663</v>
      </c>
      <c r="W10517" t="s">
        <v>15867</v>
      </c>
    </row>
    <row r="10518" spans="1:23" x14ac:dyDescent="0.25">
      <c r="A10518">
        <v>21645</v>
      </c>
      <c r="B10518" t="s">
        <v>37</v>
      </c>
      <c r="C10518" t="s">
        <v>107561</v>
      </c>
      <c r="D10518" t="s">
        <v>94851</v>
      </c>
      <c r="E10518" t="s">
        <v>110098</v>
      </c>
      <c r="F10518" t="s">
        <v>110099</v>
      </c>
      <c r="G10518" t="s">
        <v>110100</v>
      </c>
      <c r="J10518" t="s">
        <v>110101</v>
      </c>
      <c r="K10518">
        <v>1943</v>
      </c>
      <c r="O10518" t="s">
        <v>32646</v>
      </c>
      <c r="R10518" t="s">
        <v>3489</v>
      </c>
      <c r="S10518" t="s">
        <v>110102</v>
      </c>
      <c r="U10518" t="s">
        <v>110103</v>
      </c>
      <c r="V10518">
        <v>7306</v>
      </c>
      <c r="W10518" t="s">
        <v>32639</v>
      </c>
    </row>
    <row r="10519" spans="1:23" x14ac:dyDescent="0.25">
      <c r="A10519">
        <v>21646</v>
      </c>
      <c r="B10519" t="s">
        <v>37</v>
      </c>
      <c r="C10519" t="s">
        <v>107561</v>
      </c>
      <c r="D10519" t="s">
        <v>94851</v>
      </c>
      <c r="E10519" t="s">
        <v>110104</v>
      </c>
      <c r="F10519" t="s">
        <v>110105</v>
      </c>
      <c r="G10519" t="s">
        <v>110106</v>
      </c>
      <c r="J10519" t="s">
        <v>100642</v>
      </c>
      <c r="O10519" t="s">
        <v>15909</v>
      </c>
      <c r="R10519" t="s">
        <v>13672</v>
      </c>
      <c r="U10519" t="s">
        <v>110107</v>
      </c>
      <c r="V10519">
        <v>5666</v>
      </c>
      <c r="W10519" t="s">
        <v>15903</v>
      </c>
    </row>
    <row r="10520" spans="1:23" x14ac:dyDescent="0.25">
      <c r="A10520">
        <v>21647</v>
      </c>
      <c r="B10520" t="s">
        <v>37</v>
      </c>
      <c r="C10520" t="s">
        <v>107561</v>
      </c>
      <c r="D10520" t="s">
        <v>94851</v>
      </c>
      <c r="E10520" t="s">
        <v>110108</v>
      </c>
      <c r="F10520" t="s">
        <v>110109</v>
      </c>
      <c r="G10520" t="s">
        <v>110110</v>
      </c>
      <c r="H10520" t="s">
        <v>62645</v>
      </c>
      <c r="J10520" t="s">
        <v>110111</v>
      </c>
      <c r="O10520" t="s">
        <v>22161</v>
      </c>
      <c r="P10520" t="s">
        <v>2233</v>
      </c>
      <c r="R10520" t="s">
        <v>52</v>
      </c>
      <c r="S10520" t="s">
        <v>110112</v>
      </c>
      <c r="U10520" t="s">
        <v>110113</v>
      </c>
      <c r="V10520">
        <v>6269</v>
      </c>
      <c r="W10520" t="s">
        <v>22157</v>
      </c>
    </row>
    <row r="10521" spans="1:23" x14ac:dyDescent="0.25">
      <c r="A10521">
        <v>21648</v>
      </c>
      <c r="B10521" t="s">
        <v>37</v>
      </c>
      <c r="C10521" t="s">
        <v>107561</v>
      </c>
      <c r="D10521" t="s">
        <v>94851</v>
      </c>
      <c r="E10521" t="s">
        <v>110114</v>
      </c>
      <c r="F10521" t="s">
        <v>110115</v>
      </c>
      <c r="G10521" t="s">
        <v>110116</v>
      </c>
      <c r="H10521" t="s">
        <v>62733</v>
      </c>
      <c r="J10521" t="s">
        <v>110117</v>
      </c>
      <c r="K10521">
        <v>1954</v>
      </c>
      <c r="O10521" t="s">
        <v>17425</v>
      </c>
      <c r="P10521" t="s">
        <v>2416</v>
      </c>
      <c r="R10521" t="s">
        <v>2417</v>
      </c>
      <c r="V10521">
        <v>5819</v>
      </c>
      <c r="W10521" t="s">
        <v>17420</v>
      </c>
    </row>
    <row r="10522" spans="1:23" x14ac:dyDescent="0.25">
      <c r="A10522">
        <v>21649</v>
      </c>
      <c r="B10522" t="s">
        <v>37</v>
      </c>
      <c r="C10522" t="s">
        <v>107561</v>
      </c>
      <c r="D10522" t="s">
        <v>94851</v>
      </c>
      <c r="E10522" t="s">
        <v>110118</v>
      </c>
      <c r="F10522" t="s">
        <v>110119</v>
      </c>
      <c r="G10522" t="s">
        <v>110120</v>
      </c>
      <c r="J10522" t="s">
        <v>108720</v>
      </c>
      <c r="K10522">
        <v>1981</v>
      </c>
      <c r="O10522" t="s">
        <v>30739</v>
      </c>
      <c r="R10522" t="s">
        <v>23400</v>
      </c>
      <c r="S10522" t="s">
        <v>108721</v>
      </c>
      <c r="U10522" t="s">
        <v>110121</v>
      </c>
      <c r="V10522">
        <v>7127</v>
      </c>
      <c r="W10522" t="s">
        <v>30736</v>
      </c>
    </row>
    <row r="10523" spans="1:23" x14ac:dyDescent="0.25">
      <c r="A10523">
        <v>21650</v>
      </c>
      <c r="B10523" t="s">
        <v>37</v>
      </c>
      <c r="C10523" t="s">
        <v>107561</v>
      </c>
      <c r="D10523" t="s">
        <v>94851</v>
      </c>
      <c r="E10523" t="s">
        <v>110122</v>
      </c>
      <c r="F10523" t="s">
        <v>110123</v>
      </c>
      <c r="G10523" t="s">
        <v>110124</v>
      </c>
      <c r="H10523" t="s">
        <v>62645</v>
      </c>
      <c r="J10523" t="s">
        <v>68707</v>
      </c>
      <c r="K10523">
        <v>1967</v>
      </c>
      <c r="O10523" t="s">
        <v>18815</v>
      </c>
      <c r="R10523" t="s">
        <v>306</v>
      </c>
      <c r="S10523" t="s">
        <v>68708</v>
      </c>
      <c r="U10523" t="s">
        <v>68709</v>
      </c>
      <c r="V10523">
        <v>5951</v>
      </c>
      <c r="W10523" t="s">
        <v>18809</v>
      </c>
    </row>
    <row r="10524" spans="1:23" x14ac:dyDescent="0.25">
      <c r="A10524">
        <v>21651</v>
      </c>
      <c r="B10524" t="s">
        <v>37</v>
      </c>
      <c r="C10524" t="s">
        <v>107561</v>
      </c>
      <c r="D10524" t="s">
        <v>94929</v>
      </c>
      <c r="E10524" t="s">
        <v>110125</v>
      </c>
      <c r="F10524" t="s">
        <v>77423</v>
      </c>
      <c r="G10524" t="s">
        <v>110126</v>
      </c>
      <c r="J10524" t="s">
        <v>65117</v>
      </c>
      <c r="K10524">
        <v>1963</v>
      </c>
      <c r="O10524" t="s">
        <v>37902</v>
      </c>
      <c r="P10524" t="s">
        <v>7027</v>
      </c>
      <c r="R10524" t="s">
        <v>1589</v>
      </c>
      <c r="U10524" t="s">
        <v>77425</v>
      </c>
      <c r="V10524">
        <v>7835</v>
      </c>
      <c r="W10524" t="s">
        <v>37897</v>
      </c>
    </row>
    <row r="10525" spans="1:23" x14ac:dyDescent="0.25">
      <c r="A10525">
        <v>21652</v>
      </c>
      <c r="B10525" t="s">
        <v>37</v>
      </c>
      <c r="C10525" t="s">
        <v>107561</v>
      </c>
      <c r="D10525" t="s">
        <v>94851</v>
      </c>
      <c r="E10525" t="s">
        <v>110127</v>
      </c>
      <c r="F10525" t="s">
        <v>110128</v>
      </c>
      <c r="G10525" t="s">
        <v>110129</v>
      </c>
      <c r="J10525" t="s">
        <v>102946</v>
      </c>
      <c r="O10525" t="s">
        <v>13555</v>
      </c>
      <c r="P10525" t="s">
        <v>13556</v>
      </c>
      <c r="R10525" t="s">
        <v>1070</v>
      </c>
      <c r="V10525">
        <v>5447</v>
      </c>
      <c r="W10525" t="s">
        <v>13552</v>
      </c>
    </row>
    <row r="10526" spans="1:23" x14ac:dyDescent="0.25">
      <c r="A10526">
        <v>21653</v>
      </c>
      <c r="B10526" t="s">
        <v>37</v>
      </c>
      <c r="C10526" t="s">
        <v>107561</v>
      </c>
      <c r="D10526" t="s">
        <v>94851</v>
      </c>
      <c r="E10526" t="s">
        <v>110130</v>
      </c>
      <c r="F10526" t="s">
        <v>110131</v>
      </c>
      <c r="G10526" t="s">
        <v>110132</v>
      </c>
      <c r="H10526" t="s">
        <v>62733</v>
      </c>
      <c r="J10526" t="s">
        <v>69026</v>
      </c>
      <c r="K10526">
        <v>1937</v>
      </c>
      <c r="O10526" t="s">
        <v>15708</v>
      </c>
      <c r="P10526" t="s">
        <v>15707</v>
      </c>
      <c r="R10526" t="s">
        <v>1070</v>
      </c>
      <c r="V10526">
        <v>5647</v>
      </c>
      <c r="W10526" t="s">
        <v>15702</v>
      </c>
    </row>
    <row r="10527" spans="1:23" x14ac:dyDescent="0.25">
      <c r="A10527">
        <v>21654</v>
      </c>
      <c r="B10527" t="s">
        <v>37</v>
      </c>
      <c r="C10527" t="s">
        <v>107561</v>
      </c>
      <c r="D10527" t="s">
        <v>94851</v>
      </c>
      <c r="E10527" t="s">
        <v>110133</v>
      </c>
      <c r="F10527" t="s">
        <v>110134</v>
      </c>
      <c r="G10527" t="s">
        <v>110135</v>
      </c>
      <c r="H10527" t="s">
        <v>63420</v>
      </c>
      <c r="J10527" t="s">
        <v>110136</v>
      </c>
      <c r="K10527">
        <v>1949</v>
      </c>
      <c r="O10527" t="s">
        <v>29036</v>
      </c>
      <c r="R10527" t="s">
        <v>1070</v>
      </c>
      <c r="S10527" t="s">
        <v>110137</v>
      </c>
      <c r="U10527" t="s">
        <v>110138</v>
      </c>
      <c r="V10527">
        <v>5359</v>
      </c>
      <c r="W10527" t="s">
        <v>12624</v>
      </c>
    </row>
    <row r="10528" spans="1:23" x14ac:dyDescent="0.25">
      <c r="A10528">
        <v>21655</v>
      </c>
      <c r="B10528" t="s">
        <v>37</v>
      </c>
      <c r="C10528" t="s">
        <v>107561</v>
      </c>
      <c r="D10528" t="s">
        <v>94851</v>
      </c>
      <c r="E10528" t="s">
        <v>110139</v>
      </c>
      <c r="F10528" t="s">
        <v>110140</v>
      </c>
      <c r="G10528" t="s">
        <v>110141</v>
      </c>
      <c r="H10528" t="s">
        <v>62645</v>
      </c>
      <c r="J10528" t="s">
        <v>110142</v>
      </c>
      <c r="K10528">
        <v>1966</v>
      </c>
      <c r="O10528" t="s">
        <v>12511</v>
      </c>
      <c r="R10528" t="s">
        <v>481</v>
      </c>
      <c r="S10528" t="s">
        <v>110143</v>
      </c>
      <c r="U10528" t="s">
        <v>110144</v>
      </c>
      <c r="V10528">
        <v>5348</v>
      </c>
      <c r="W10528" t="s">
        <v>12505</v>
      </c>
    </row>
    <row r="10529" spans="1:23" x14ac:dyDescent="0.25">
      <c r="A10529">
        <v>21656</v>
      </c>
      <c r="B10529" t="s">
        <v>37</v>
      </c>
      <c r="C10529" t="s">
        <v>107561</v>
      </c>
      <c r="D10529" t="s">
        <v>94929</v>
      </c>
      <c r="E10529" t="s">
        <v>110145</v>
      </c>
      <c r="F10529" t="s">
        <v>110146</v>
      </c>
      <c r="G10529" t="s">
        <v>110147</v>
      </c>
      <c r="K10529">
        <v>1979</v>
      </c>
      <c r="O10529" t="s">
        <v>35737</v>
      </c>
      <c r="R10529" t="s">
        <v>770</v>
      </c>
      <c r="U10529" t="s">
        <v>110148</v>
      </c>
      <c r="V10529">
        <v>7620</v>
      </c>
      <c r="W10529" t="s">
        <v>35733</v>
      </c>
    </row>
    <row r="10530" spans="1:23" x14ac:dyDescent="0.25">
      <c r="A10530">
        <v>21657</v>
      </c>
      <c r="B10530" t="s">
        <v>37</v>
      </c>
      <c r="C10530" t="s">
        <v>107561</v>
      </c>
      <c r="D10530" t="s">
        <v>94851</v>
      </c>
      <c r="E10530" t="s">
        <v>110149</v>
      </c>
      <c r="F10530" t="s">
        <v>110150</v>
      </c>
      <c r="G10530" t="s">
        <v>110151</v>
      </c>
      <c r="H10530" t="s">
        <v>62645</v>
      </c>
      <c r="O10530" t="s">
        <v>10152</v>
      </c>
      <c r="R10530" t="s">
        <v>686</v>
      </c>
      <c r="V10530">
        <v>5126</v>
      </c>
      <c r="W10530" t="s">
        <v>10147</v>
      </c>
    </row>
    <row r="10531" spans="1:23" x14ac:dyDescent="0.25">
      <c r="A10531">
        <v>21658</v>
      </c>
      <c r="B10531" t="s">
        <v>37</v>
      </c>
      <c r="C10531" t="s">
        <v>107561</v>
      </c>
      <c r="D10531" t="s">
        <v>94851</v>
      </c>
      <c r="E10531" t="s">
        <v>110152</v>
      </c>
      <c r="F10531" t="s">
        <v>110153</v>
      </c>
      <c r="G10531" t="s">
        <v>110154</v>
      </c>
      <c r="J10531" t="s">
        <v>110155</v>
      </c>
      <c r="K10531">
        <v>1926</v>
      </c>
      <c r="O10531" t="s">
        <v>99305</v>
      </c>
      <c r="P10531" t="s">
        <v>1298</v>
      </c>
      <c r="R10531" t="s">
        <v>699</v>
      </c>
      <c r="S10531" t="s">
        <v>99306</v>
      </c>
      <c r="U10531" t="s">
        <v>110156</v>
      </c>
      <c r="V10531">
        <v>4857</v>
      </c>
      <c r="W10531" t="s">
        <v>7225</v>
      </c>
    </row>
    <row r="10532" spans="1:23" x14ac:dyDescent="0.25">
      <c r="A10532">
        <v>21659</v>
      </c>
      <c r="B10532" t="s">
        <v>37</v>
      </c>
      <c r="C10532" t="s">
        <v>107561</v>
      </c>
      <c r="D10532" t="s">
        <v>94851</v>
      </c>
      <c r="E10532" t="s">
        <v>110157</v>
      </c>
      <c r="F10532" t="s">
        <v>110158</v>
      </c>
      <c r="G10532" t="s">
        <v>110159</v>
      </c>
      <c r="J10532" t="s">
        <v>65920</v>
      </c>
      <c r="K10532">
        <v>1970</v>
      </c>
      <c r="O10532" t="s">
        <v>11649</v>
      </c>
      <c r="R10532" t="s">
        <v>11647</v>
      </c>
      <c r="S10532" t="s">
        <v>110160</v>
      </c>
      <c r="U10532" t="s">
        <v>110161</v>
      </c>
      <c r="V10532">
        <v>5267</v>
      </c>
      <c r="W10532" t="s">
        <v>11640</v>
      </c>
    </row>
    <row r="10533" spans="1:23" x14ac:dyDescent="0.25">
      <c r="A10533">
        <v>21660</v>
      </c>
      <c r="B10533" t="s">
        <v>37</v>
      </c>
      <c r="C10533" t="s">
        <v>107561</v>
      </c>
      <c r="D10533" t="s">
        <v>94851</v>
      </c>
      <c r="E10533" t="s">
        <v>110162</v>
      </c>
      <c r="F10533" t="s">
        <v>110163</v>
      </c>
      <c r="G10533" t="s">
        <v>110164</v>
      </c>
      <c r="H10533" t="s">
        <v>90908</v>
      </c>
      <c r="J10533" t="s">
        <v>110165</v>
      </c>
      <c r="K10533">
        <v>1983</v>
      </c>
      <c r="O10533" t="s">
        <v>104786</v>
      </c>
      <c r="R10533" t="s">
        <v>1070</v>
      </c>
      <c r="S10533" t="s">
        <v>104787</v>
      </c>
      <c r="U10533" t="s">
        <v>110166</v>
      </c>
      <c r="V10533">
        <v>5619</v>
      </c>
      <c r="W10533" t="s">
        <v>15408</v>
      </c>
    </row>
    <row r="10534" spans="1:23" x14ac:dyDescent="0.25">
      <c r="A10534">
        <v>21661</v>
      </c>
      <c r="B10534" t="s">
        <v>37</v>
      </c>
      <c r="C10534" t="s">
        <v>107561</v>
      </c>
      <c r="D10534" t="s">
        <v>94851</v>
      </c>
      <c r="E10534" t="s">
        <v>110167</v>
      </c>
      <c r="F10534" t="s">
        <v>110168</v>
      </c>
      <c r="G10534" t="s">
        <v>110169</v>
      </c>
      <c r="J10534" t="s">
        <v>110170</v>
      </c>
      <c r="O10534" t="s">
        <v>31973</v>
      </c>
      <c r="R10534" t="s">
        <v>2882</v>
      </c>
      <c r="V10534">
        <v>7240</v>
      </c>
      <c r="W10534" t="s">
        <v>31967</v>
      </c>
    </row>
    <row r="10535" spans="1:23" x14ac:dyDescent="0.25">
      <c r="A10535">
        <v>21662</v>
      </c>
      <c r="B10535" t="s">
        <v>37</v>
      </c>
      <c r="C10535" t="s">
        <v>107561</v>
      </c>
      <c r="D10535" t="s">
        <v>94929</v>
      </c>
      <c r="E10535" t="s">
        <v>110171</v>
      </c>
      <c r="F10535" t="s">
        <v>110172</v>
      </c>
      <c r="G10535" t="s">
        <v>110173</v>
      </c>
      <c r="J10535" t="s">
        <v>68349</v>
      </c>
      <c r="O10535" t="s">
        <v>14304</v>
      </c>
      <c r="R10535" t="s">
        <v>5477</v>
      </c>
      <c r="V10535">
        <v>5517</v>
      </c>
      <c r="W10535" t="s">
        <v>14299</v>
      </c>
    </row>
    <row r="10536" spans="1:23" x14ac:dyDescent="0.25">
      <c r="A10536">
        <v>21663</v>
      </c>
      <c r="B10536" t="s">
        <v>37</v>
      </c>
      <c r="C10536" t="s">
        <v>107561</v>
      </c>
      <c r="D10536" t="s">
        <v>94929</v>
      </c>
      <c r="E10536" t="s">
        <v>110174</v>
      </c>
      <c r="F10536" t="s">
        <v>90255</v>
      </c>
      <c r="G10536" t="s">
        <v>110175</v>
      </c>
      <c r="J10536" t="s">
        <v>90257</v>
      </c>
      <c r="K10536">
        <v>1952</v>
      </c>
      <c r="O10536" t="s">
        <v>1822</v>
      </c>
      <c r="P10536" t="s">
        <v>1287</v>
      </c>
      <c r="R10536" t="s">
        <v>1288</v>
      </c>
      <c r="U10536" t="s">
        <v>90258</v>
      </c>
      <c r="V10536">
        <v>8112</v>
      </c>
      <c r="W10536" t="s">
        <v>40594</v>
      </c>
    </row>
    <row r="10537" spans="1:23" x14ac:dyDescent="0.25">
      <c r="A10537">
        <v>21664</v>
      </c>
      <c r="B10537" t="s">
        <v>37</v>
      </c>
      <c r="C10537" t="s">
        <v>107561</v>
      </c>
      <c r="D10537" t="s">
        <v>94851</v>
      </c>
      <c r="E10537" t="s">
        <v>110176</v>
      </c>
      <c r="F10537" t="s">
        <v>110177</v>
      </c>
      <c r="G10537" t="s">
        <v>110178</v>
      </c>
      <c r="H10537" t="s">
        <v>62645</v>
      </c>
      <c r="J10537" t="s">
        <v>95238</v>
      </c>
      <c r="K10537">
        <v>1952</v>
      </c>
      <c r="S10537" t="s">
        <v>110179</v>
      </c>
      <c r="U10537" t="s">
        <v>110180</v>
      </c>
      <c r="V10537">
        <v>5098</v>
      </c>
      <c r="W10537" t="s">
        <v>9843</v>
      </c>
    </row>
    <row r="10538" spans="1:23" x14ac:dyDescent="0.25">
      <c r="A10538">
        <v>21665</v>
      </c>
      <c r="B10538" t="s">
        <v>37</v>
      </c>
      <c r="C10538" t="s">
        <v>107561</v>
      </c>
      <c r="D10538" t="s">
        <v>94851</v>
      </c>
      <c r="E10538" t="s">
        <v>110181</v>
      </c>
      <c r="F10538" t="s">
        <v>110182</v>
      </c>
      <c r="G10538" t="s">
        <v>110183</v>
      </c>
      <c r="H10538" t="s">
        <v>110184</v>
      </c>
      <c r="J10538" t="s">
        <v>110185</v>
      </c>
      <c r="K10538">
        <v>1950</v>
      </c>
      <c r="O10538" t="s">
        <v>103493</v>
      </c>
      <c r="P10538" t="s">
        <v>368</v>
      </c>
      <c r="R10538" t="s">
        <v>52</v>
      </c>
      <c r="S10538" t="s">
        <v>110186</v>
      </c>
      <c r="U10538" t="s">
        <v>110187</v>
      </c>
      <c r="V10538">
        <v>7288</v>
      </c>
      <c r="W10538" t="s">
        <v>32460</v>
      </c>
    </row>
    <row r="10539" spans="1:23" x14ac:dyDescent="0.25">
      <c r="A10539">
        <v>21666</v>
      </c>
      <c r="B10539" t="s">
        <v>37</v>
      </c>
      <c r="C10539" t="s">
        <v>107561</v>
      </c>
      <c r="D10539" t="s">
        <v>94851</v>
      </c>
      <c r="E10539" t="s">
        <v>110188</v>
      </c>
      <c r="F10539" t="s">
        <v>110189</v>
      </c>
      <c r="G10539" t="s">
        <v>110190</v>
      </c>
      <c r="J10539" t="s">
        <v>72879</v>
      </c>
      <c r="K10539">
        <v>1970</v>
      </c>
      <c r="O10539" t="s">
        <v>19906</v>
      </c>
      <c r="R10539" t="s">
        <v>1872</v>
      </c>
      <c r="U10539" t="s">
        <v>110191</v>
      </c>
      <c r="V10539">
        <v>6056</v>
      </c>
      <c r="W10539" t="s">
        <v>19897</v>
      </c>
    </row>
    <row r="10540" spans="1:23" x14ac:dyDescent="0.25">
      <c r="A10540">
        <v>21667</v>
      </c>
      <c r="B10540" t="s">
        <v>37</v>
      </c>
      <c r="C10540" t="s">
        <v>107561</v>
      </c>
      <c r="D10540" t="s">
        <v>94851</v>
      </c>
      <c r="E10540" t="s">
        <v>110192</v>
      </c>
      <c r="F10540" t="s">
        <v>110193</v>
      </c>
      <c r="G10540" t="s">
        <v>110194</v>
      </c>
      <c r="J10540" t="s">
        <v>78672</v>
      </c>
      <c r="O10540" t="s">
        <v>23875</v>
      </c>
      <c r="R10540" t="s">
        <v>1857</v>
      </c>
      <c r="S10540" t="s">
        <v>78673</v>
      </c>
      <c r="U10540" t="s">
        <v>78674</v>
      </c>
      <c r="V10540">
        <v>6463</v>
      </c>
      <c r="W10540" t="s">
        <v>24126</v>
      </c>
    </row>
    <row r="10541" spans="1:23" x14ac:dyDescent="0.25">
      <c r="A10541">
        <v>21668</v>
      </c>
      <c r="B10541" t="s">
        <v>37</v>
      </c>
      <c r="C10541" t="s">
        <v>107561</v>
      </c>
      <c r="D10541" t="s">
        <v>94851</v>
      </c>
      <c r="E10541" t="s">
        <v>110195</v>
      </c>
      <c r="F10541" t="s">
        <v>110196</v>
      </c>
      <c r="G10541" t="s">
        <v>110197</v>
      </c>
      <c r="J10541" t="s">
        <v>65435</v>
      </c>
      <c r="K10541">
        <v>1951</v>
      </c>
      <c r="O10541" t="s">
        <v>68469</v>
      </c>
      <c r="R10541" t="s">
        <v>4877</v>
      </c>
      <c r="U10541" t="s">
        <v>110198</v>
      </c>
      <c r="V10541">
        <v>5082</v>
      </c>
      <c r="W10541" t="s">
        <v>9666</v>
      </c>
    </row>
    <row r="10542" spans="1:23" x14ac:dyDescent="0.25">
      <c r="A10542">
        <v>21669</v>
      </c>
      <c r="B10542" t="s">
        <v>37</v>
      </c>
      <c r="C10542" t="s">
        <v>107561</v>
      </c>
      <c r="D10542" t="s">
        <v>94851</v>
      </c>
      <c r="E10542" t="s">
        <v>110199</v>
      </c>
      <c r="F10542" t="s">
        <v>110200</v>
      </c>
      <c r="G10542" t="s">
        <v>110201</v>
      </c>
      <c r="H10542" t="s">
        <v>102277</v>
      </c>
      <c r="J10542" t="s">
        <v>106775</v>
      </c>
      <c r="O10542" t="s">
        <v>17721</v>
      </c>
      <c r="P10542" t="s">
        <v>7446</v>
      </c>
      <c r="R10542" t="s">
        <v>52</v>
      </c>
      <c r="S10542" t="s">
        <v>110202</v>
      </c>
      <c r="U10542" t="s">
        <v>110203</v>
      </c>
      <c r="V10542">
        <v>8009</v>
      </c>
      <c r="W10542" t="s">
        <v>39595</v>
      </c>
    </row>
    <row r="10543" spans="1:23" x14ac:dyDescent="0.25">
      <c r="A10543">
        <v>21670</v>
      </c>
      <c r="B10543" t="s">
        <v>37</v>
      </c>
      <c r="C10543" t="s">
        <v>107561</v>
      </c>
      <c r="D10543" t="s">
        <v>94851</v>
      </c>
      <c r="E10543" t="s">
        <v>110204</v>
      </c>
      <c r="F10543" t="s">
        <v>110205</v>
      </c>
      <c r="G10543" t="s">
        <v>110206</v>
      </c>
      <c r="J10543" t="s">
        <v>66321</v>
      </c>
      <c r="K10543">
        <v>1957</v>
      </c>
      <c r="O10543" t="s">
        <v>25430</v>
      </c>
      <c r="P10543" t="s">
        <v>25428</v>
      </c>
      <c r="R10543" t="s">
        <v>770</v>
      </c>
      <c r="U10543" t="s">
        <v>110207</v>
      </c>
      <c r="V10543">
        <v>6592</v>
      </c>
      <c r="W10543" t="s">
        <v>25422</v>
      </c>
    </row>
    <row r="10544" spans="1:23" x14ac:dyDescent="0.25">
      <c r="A10544">
        <v>21671</v>
      </c>
      <c r="B10544" t="s">
        <v>37</v>
      </c>
      <c r="C10544" t="s">
        <v>107561</v>
      </c>
      <c r="D10544" t="s">
        <v>94929</v>
      </c>
      <c r="E10544" t="s">
        <v>110208</v>
      </c>
      <c r="F10544" t="s">
        <v>110209</v>
      </c>
      <c r="G10544" t="s">
        <v>110210</v>
      </c>
      <c r="J10544" t="s">
        <v>77565</v>
      </c>
      <c r="O10544" t="s">
        <v>1822</v>
      </c>
      <c r="P10544" t="s">
        <v>1287</v>
      </c>
      <c r="R10544" t="s">
        <v>1288</v>
      </c>
      <c r="V10544">
        <v>8112</v>
      </c>
      <c r="W10544" t="s">
        <v>40594</v>
      </c>
    </row>
    <row r="10545" spans="1:23" x14ac:dyDescent="0.25">
      <c r="A10545">
        <v>21672</v>
      </c>
      <c r="B10545" t="s">
        <v>37</v>
      </c>
      <c r="C10545" t="s">
        <v>107561</v>
      </c>
      <c r="D10545" t="s">
        <v>94851</v>
      </c>
      <c r="E10545" t="s">
        <v>110211</v>
      </c>
      <c r="F10545" t="s">
        <v>110212</v>
      </c>
      <c r="G10545" t="s">
        <v>110213</v>
      </c>
      <c r="J10545" t="s">
        <v>110214</v>
      </c>
      <c r="K10545">
        <v>1970</v>
      </c>
      <c r="O10545" t="s">
        <v>7353</v>
      </c>
      <c r="R10545" t="s">
        <v>11647</v>
      </c>
      <c r="V10545">
        <v>5780</v>
      </c>
      <c r="W10545" t="s">
        <v>17048</v>
      </c>
    </row>
    <row r="10546" spans="1:23" x14ac:dyDescent="0.25">
      <c r="A10546">
        <v>21673</v>
      </c>
      <c r="B10546" t="s">
        <v>37</v>
      </c>
      <c r="C10546" t="s">
        <v>107561</v>
      </c>
      <c r="D10546" t="s">
        <v>94851</v>
      </c>
      <c r="E10546" t="s">
        <v>110215</v>
      </c>
      <c r="F10546" t="s">
        <v>110216</v>
      </c>
      <c r="G10546" t="s">
        <v>110217</v>
      </c>
      <c r="J10546" t="s">
        <v>110218</v>
      </c>
      <c r="O10546" t="s">
        <v>940</v>
      </c>
      <c r="P10546" t="s">
        <v>928</v>
      </c>
      <c r="R10546" t="s">
        <v>52</v>
      </c>
      <c r="S10546" t="s">
        <v>110219</v>
      </c>
      <c r="U10546" t="s">
        <v>110220</v>
      </c>
      <c r="V10546">
        <v>8035</v>
      </c>
      <c r="W10546" t="s">
        <v>39848</v>
      </c>
    </row>
    <row r="10547" spans="1:23" x14ac:dyDescent="0.25">
      <c r="A10547">
        <v>21674</v>
      </c>
      <c r="B10547" t="s">
        <v>37</v>
      </c>
      <c r="C10547" t="s">
        <v>107561</v>
      </c>
      <c r="D10547" t="s">
        <v>94851</v>
      </c>
      <c r="E10547" t="s">
        <v>110221</v>
      </c>
      <c r="F10547" t="s">
        <v>110222</v>
      </c>
      <c r="G10547" t="s">
        <v>110223</v>
      </c>
      <c r="H10547" t="s">
        <v>62733</v>
      </c>
      <c r="J10547" t="s">
        <v>110224</v>
      </c>
      <c r="K10547">
        <v>1928</v>
      </c>
      <c r="O10547" t="s">
        <v>19744</v>
      </c>
      <c r="R10547" t="s">
        <v>918</v>
      </c>
      <c r="S10547" t="s">
        <v>110225</v>
      </c>
      <c r="U10547" t="s">
        <v>110226</v>
      </c>
      <c r="V10547">
        <v>6046</v>
      </c>
      <c r="W10547" t="s">
        <v>19786</v>
      </c>
    </row>
    <row r="10548" spans="1:23" x14ac:dyDescent="0.25">
      <c r="A10548">
        <v>21675</v>
      </c>
      <c r="B10548" t="s">
        <v>37</v>
      </c>
      <c r="C10548" t="s">
        <v>107561</v>
      </c>
      <c r="D10548" t="s">
        <v>94851</v>
      </c>
      <c r="E10548" t="s">
        <v>110227</v>
      </c>
      <c r="F10548" t="s">
        <v>110228</v>
      </c>
      <c r="G10548" t="s">
        <v>110229</v>
      </c>
      <c r="H10548" t="s">
        <v>110230</v>
      </c>
      <c r="J10548" t="s">
        <v>110231</v>
      </c>
      <c r="K10548">
        <v>1950</v>
      </c>
      <c r="O10548" t="s">
        <v>5924</v>
      </c>
      <c r="R10548" t="s">
        <v>3069</v>
      </c>
      <c r="S10548" t="s">
        <v>96971</v>
      </c>
      <c r="U10548" t="s">
        <v>110232</v>
      </c>
      <c r="V10548">
        <v>4736</v>
      </c>
      <c r="W10548" t="s">
        <v>5920</v>
      </c>
    </row>
    <row r="10549" spans="1:23" x14ac:dyDescent="0.25">
      <c r="A10549">
        <v>21676</v>
      </c>
      <c r="B10549" t="s">
        <v>37</v>
      </c>
      <c r="C10549" t="s">
        <v>107561</v>
      </c>
      <c r="D10549" t="s">
        <v>94851</v>
      </c>
      <c r="E10549" t="s">
        <v>110233</v>
      </c>
      <c r="F10549" t="s">
        <v>110234</v>
      </c>
      <c r="G10549" t="s">
        <v>110235</v>
      </c>
      <c r="J10549" t="s">
        <v>60097</v>
      </c>
      <c r="K10549">
        <v>1961</v>
      </c>
      <c r="O10549" t="s">
        <v>6116</v>
      </c>
      <c r="R10549" t="s">
        <v>2031</v>
      </c>
      <c r="V10549">
        <v>4754</v>
      </c>
      <c r="W10549" t="s">
        <v>6109</v>
      </c>
    </row>
    <row r="10550" spans="1:23" x14ac:dyDescent="0.25">
      <c r="A10550">
        <v>21677</v>
      </c>
      <c r="B10550" t="s">
        <v>37</v>
      </c>
      <c r="C10550" t="s">
        <v>107561</v>
      </c>
      <c r="D10550" t="s">
        <v>94851</v>
      </c>
      <c r="E10550" t="s">
        <v>110236</v>
      </c>
      <c r="F10550" t="s">
        <v>110237</v>
      </c>
      <c r="G10550" t="s">
        <v>110238</v>
      </c>
      <c r="J10550" t="s">
        <v>71364</v>
      </c>
      <c r="O10550" t="s">
        <v>4393</v>
      </c>
      <c r="P10550" t="s">
        <v>29036</v>
      </c>
      <c r="R10550" t="s">
        <v>1070</v>
      </c>
      <c r="U10550" t="s">
        <v>110239</v>
      </c>
      <c r="V10550">
        <v>6965</v>
      </c>
      <c r="W10550" t="s">
        <v>29088</v>
      </c>
    </row>
    <row r="10551" spans="1:23" x14ac:dyDescent="0.25">
      <c r="A10551">
        <v>21678</v>
      </c>
      <c r="B10551" t="s">
        <v>37</v>
      </c>
      <c r="C10551" t="s">
        <v>107561</v>
      </c>
      <c r="D10551" t="s">
        <v>94851</v>
      </c>
      <c r="E10551" t="s">
        <v>110240</v>
      </c>
      <c r="F10551" t="s">
        <v>110241</v>
      </c>
      <c r="G10551" t="s">
        <v>110242</v>
      </c>
      <c r="H10551" t="s">
        <v>62645</v>
      </c>
      <c r="J10551" t="s">
        <v>65920</v>
      </c>
      <c r="K10551">
        <v>1966</v>
      </c>
      <c r="O10551" t="s">
        <v>6043</v>
      </c>
      <c r="R10551" t="s">
        <v>6041</v>
      </c>
      <c r="S10551" t="s">
        <v>110243</v>
      </c>
      <c r="U10551" t="s">
        <v>110244</v>
      </c>
      <c r="V10551">
        <v>5459</v>
      </c>
      <c r="W10551" t="s">
        <v>13678</v>
      </c>
    </row>
    <row r="10552" spans="1:23" x14ac:dyDescent="0.25">
      <c r="A10552">
        <v>21679</v>
      </c>
      <c r="B10552" t="s">
        <v>37</v>
      </c>
      <c r="C10552" t="s">
        <v>107561</v>
      </c>
      <c r="D10552" t="s">
        <v>94851</v>
      </c>
      <c r="E10552" t="s">
        <v>110245</v>
      </c>
      <c r="F10552" t="s">
        <v>110246</v>
      </c>
      <c r="G10552" t="s">
        <v>110247</v>
      </c>
      <c r="J10552" t="s">
        <v>110248</v>
      </c>
      <c r="O10552" t="s">
        <v>15450</v>
      </c>
      <c r="P10552" t="s">
        <v>15526</v>
      </c>
      <c r="R10552" t="s">
        <v>2882</v>
      </c>
      <c r="V10552">
        <v>5630</v>
      </c>
      <c r="W10552" t="s">
        <v>15520</v>
      </c>
    </row>
    <row r="10553" spans="1:23" x14ac:dyDescent="0.25">
      <c r="A10553">
        <v>21680</v>
      </c>
      <c r="B10553" t="s">
        <v>37</v>
      </c>
      <c r="C10553" t="s">
        <v>107561</v>
      </c>
      <c r="D10553" t="s">
        <v>94851</v>
      </c>
      <c r="E10553" t="s">
        <v>110249</v>
      </c>
      <c r="F10553" t="s">
        <v>110250</v>
      </c>
      <c r="G10553" t="s">
        <v>110251</v>
      </c>
      <c r="H10553" t="s">
        <v>62645</v>
      </c>
      <c r="J10553" t="s">
        <v>110252</v>
      </c>
      <c r="K10553">
        <v>1951</v>
      </c>
      <c r="O10553" t="s">
        <v>19959</v>
      </c>
      <c r="P10553" t="s">
        <v>19958</v>
      </c>
      <c r="R10553" t="s">
        <v>1070</v>
      </c>
      <c r="U10553" t="s">
        <v>110253</v>
      </c>
      <c r="V10553">
        <v>6061</v>
      </c>
      <c r="W10553" t="s">
        <v>19952</v>
      </c>
    </row>
    <row r="10554" spans="1:23" x14ac:dyDescent="0.25">
      <c r="A10554">
        <v>21681</v>
      </c>
      <c r="B10554" t="s">
        <v>37</v>
      </c>
      <c r="C10554" t="s">
        <v>107561</v>
      </c>
      <c r="D10554" t="s">
        <v>94929</v>
      </c>
      <c r="E10554" t="s">
        <v>110254</v>
      </c>
      <c r="F10554" t="s">
        <v>110255</v>
      </c>
      <c r="G10554" t="s">
        <v>110256</v>
      </c>
      <c r="H10554" t="s">
        <v>110257</v>
      </c>
      <c r="J10554" t="s">
        <v>110258</v>
      </c>
      <c r="K10554">
        <v>1968</v>
      </c>
      <c r="O10554" t="s">
        <v>8873</v>
      </c>
      <c r="R10554" t="s">
        <v>306</v>
      </c>
      <c r="S10554" t="s">
        <v>110259</v>
      </c>
      <c r="U10554" t="s">
        <v>110260</v>
      </c>
      <c r="V10554">
        <v>5004</v>
      </c>
      <c r="W10554" t="s">
        <v>8867</v>
      </c>
    </row>
    <row r="10555" spans="1:23" x14ac:dyDescent="0.25">
      <c r="A10555">
        <v>21682</v>
      </c>
      <c r="B10555" t="s">
        <v>37</v>
      </c>
      <c r="C10555" t="s">
        <v>107561</v>
      </c>
      <c r="D10555" t="s">
        <v>94851</v>
      </c>
      <c r="E10555" t="s">
        <v>110261</v>
      </c>
      <c r="F10555" t="s">
        <v>74070</v>
      </c>
      <c r="G10555" t="s">
        <v>110262</v>
      </c>
      <c r="H10555" t="s">
        <v>62645</v>
      </c>
      <c r="J10555" t="s">
        <v>74072</v>
      </c>
      <c r="K10555">
        <v>1955</v>
      </c>
      <c r="O10555" t="s">
        <v>23599</v>
      </c>
      <c r="P10555" t="s">
        <v>518</v>
      </c>
      <c r="R10555" t="s">
        <v>520</v>
      </c>
      <c r="V10555">
        <v>6798</v>
      </c>
      <c r="W10555" t="s">
        <v>27456</v>
      </c>
    </row>
    <row r="10556" spans="1:23" x14ac:dyDescent="0.25">
      <c r="A10556">
        <v>21683</v>
      </c>
      <c r="B10556" t="s">
        <v>37</v>
      </c>
      <c r="C10556" t="s">
        <v>107561</v>
      </c>
      <c r="D10556" t="s">
        <v>94851</v>
      </c>
      <c r="E10556" t="s">
        <v>110263</v>
      </c>
      <c r="F10556" t="s">
        <v>110264</v>
      </c>
      <c r="G10556" t="s">
        <v>110265</v>
      </c>
      <c r="H10556" t="s">
        <v>62733</v>
      </c>
      <c r="J10556" t="s">
        <v>71264</v>
      </c>
      <c r="O10556" t="s">
        <v>28829</v>
      </c>
      <c r="P10556" t="s">
        <v>341</v>
      </c>
      <c r="R10556" t="s">
        <v>341</v>
      </c>
      <c r="V10556">
        <v>6940</v>
      </c>
      <c r="W10556" t="s">
        <v>28840</v>
      </c>
    </row>
    <row r="10557" spans="1:23" x14ac:dyDescent="0.25">
      <c r="A10557">
        <v>21684</v>
      </c>
      <c r="B10557" t="s">
        <v>37</v>
      </c>
      <c r="C10557" t="s">
        <v>107561</v>
      </c>
      <c r="D10557" t="s">
        <v>94851</v>
      </c>
      <c r="E10557" t="s">
        <v>110266</v>
      </c>
      <c r="F10557" t="s">
        <v>110267</v>
      </c>
      <c r="G10557" t="s">
        <v>110268</v>
      </c>
      <c r="J10557" t="s">
        <v>110269</v>
      </c>
      <c r="O10557" t="s">
        <v>11199</v>
      </c>
      <c r="R10557" t="s">
        <v>11198</v>
      </c>
      <c r="V10557">
        <v>8103</v>
      </c>
      <c r="W10557" t="s">
        <v>40505</v>
      </c>
    </row>
    <row r="10558" spans="1:23" x14ac:dyDescent="0.25">
      <c r="A10558">
        <v>21685</v>
      </c>
      <c r="B10558" t="s">
        <v>37</v>
      </c>
      <c r="C10558" t="s">
        <v>107561</v>
      </c>
      <c r="D10558" t="s">
        <v>94851</v>
      </c>
      <c r="E10558" t="s">
        <v>110270</v>
      </c>
      <c r="F10558" t="s">
        <v>110271</v>
      </c>
      <c r="G10558" t="s">
        <v>110272</v>
      </c>
      <c r="J10558" t="s">
        <v>110273</v>
      </c>
      <c r="K10558">
        <v>1954</v>
      </c>
      <c r="O10558" t="s">
        <v>25430</v>
      </c>
      <c r="P10558" t="s">
        <v>25428</v>
      </c>
      <c r="R10558" t="s">
        <v>770</v>
      </c>
      <c r="U10558" t="s">
        <v>110274</v>
      </c>
      <c r="V10558">
        <v>6592</v>
      </c>
      <c r="W10558" t="s">
        <v>25422</v>
      </c>
    </row>
    <row r="10559" spans="1:23" x14ac:dyDescent="0.25">
      <c r="A10559">
        <v>21686</v>
      </c>
      <c r="B10559" t="s">
        <v>37</v>
      </c>
      <c r="C10559" t="s">
        <v>107561</v>
      </c>
      <c r="D10559" t="s">
        <v>94851</v>
      </c>
      <c r="E10559" t="s">
        <v>110275</v>
      </c>
      <c r="F10559" t="s">
        <v>110276</v>
      </c>
      <c r="G10559" t="s">
        <v>110277</v>
      </c>
      <c r="J10559" t="s">
        <v>110278</v>
      </c>
      <c r="K10559">
        <v>1960</v>
      </c>
      <c r="S10559" t="s">
        <v>100196</v>
      </c>
      <c r="U10559" t="s">
        <v>110279</v>
      </c>
      <c r="V10559">
        <v>5871</v>
      </c>
      <c r="W10559" t="s">
        <v>17969</v>
      </c>
    </row>
    <row r="10560" spans="1:23" x14ac:dyDescent="0.25">
      <c r="A10560">
        <v>21687</v>
      </c>
      <c r="B10560" t="s">
        <v>37</v>
      </c>
      <c r="C10560" t="s">
        <v>107561</v>
      </c>
      <c r="D10560" t="s">
        <v>94851</v>
      </c>
      <c r="E10560" t="s">
        <v>110280</v>
      </c>
      <c r="F10560" t="s">
        <v>110281</v>
      </c>
      <c r="G10560" t="s">
        <v>110282</v>
      </c>
      <c r="H10560" t="s">
        <v>62645</v>
      </c>
      <c r="J10560" t="s">
        <v>110283</v>
      </c>
      <c r="K10560">
        <v>1956</v>
      </c>
      <c r="S10560" t="s">
        <v>110284</v>
      </c>
      <c r="U10560" t="s">
        <v>110285</v>
      </c>
      <c r="V10560">
        <v>5871</v>
      </c>
      <c r="W10560" t="s">
        <v>17969</v>
      </c>
    </row>
    <row r="10561" spans="1:23" x14ac:dyDescent="0.25">
      <c r="A10561">
        <v>21688</v>
      </c>
      <c r="B10561" t="s">
        <v>37</v>
      </c>
      <c r="C10561" t="s">
        <v>107561</v>
      </c>
      <c r="D10561" t="s">
        <v>94851</v>
      </c>
      <c r="E10561" t="s">
        <v>110286</v>
      </c>
      <c r="F10561" t="s">
        <v>110287</v>
      </c>
      <c r="G10561" t="s">
        <v>110288</v>
      </c>
      <c r="J10561" t="s">
        <v>110289</v>
      </c>
      <c r="K10561">
        <v>1975</v>
      </c>
      <c r="S10561" t="s">
        <v>110290</v>
      </c>
      <c r="U10561" t="s">
        <v>110291</v>
      </c>
      <c r="V10561">
        <v>5202</v>
      </c>
      <c r="W10561" t="s">
        <v>10978</v>
      </c>
    </row>
    <row r="10562" spans="1:23" x14ac:dyDescent="0.25">
      <c r="A10562">
        <v>21689</v>
      </c>
      <c r="B10562" t="s">
        <v>37</v>
      </c>
      <c r="C10562" t="s">
        <v>107561</v>
      </c>
      <c r="D10562" t="s">
        <v>94851</v>
      </c>
      <c r="E10562" t="s">
        <v>110292</v>
      </c>
      <c r="F10562" t="s">
        <v>110293</v>
      </c>
      <c r="G10562" t="s">
        <v>110294</v>
      </c>
      <c r="H10562" t="s">
        <v>62645</v>
      </c>
      <c r="J10562" t="s">
        <v>110295</v>
      </c>
      <c r="K10562">
        <v>1953</v>
      </c>
      <c r="O10562" t="s">
        <v>68469</v>
      </c>
      <c r="R10562" t="s">
        <v>4877</v>
      </c>
      <c r="U10562" t="s">
        <v>110296</v>
      </c>
      <c r="V10562">
        <v>5082</v>
      </c>
      <c r="W10562" t="s">
        <v>9666</v>
      </c>
    </row>
    <row r="10563" spans="1:23" x14ac:dyDescent="0.25">
      <c r="A10563">
        <v>21690</v>
      </c>
      <c r="B10563" t="s">
        <v>37</v>
      </c>
      <c r="C10563" t="s">
        <v>107561</v>
      </c>
      <c r="D10563" t="s">
        <v>94851</v>
      </c>
      <c r="E10563" t="s">
        <v>110297</v>
      </c>
      <c r="F10563" t="s">
        <v>110298</v>
      </c>
      <c r="G10563" t="s">
        <v>110299</v>
      </c>
      <c r="H10563" t="s">
        <v>63380</v>
      </c>
      <c r="J10563" t="s">
        <v>82679</v>
      </c>
      <c r="O10563" t="s">
        <v>4974</v>
      </c>
      <c r="P10563" t="s">
        <v>4973</v>
      </c>
      <c r="R10563" t="s">
        <v>52</v>
      </c>
      <c r="S10563" t="s">
        <v>110300</v>
      </c>
      <c r="V10563">
        <v>4648</v>
      </c>
      <c r="W10563" t="s">
        <v>4968</v>
      </c>
    </row>
    <row r="10564" spans="1:23" x14ac:dyDescent="0.25">
      <c r="A10564">
        <v>21691</v>
      </c>
      <c r="B10564" t="s">
        <v>37</v>
      </c>
      <c r="C10564" t="s">
        <v>107561</v>
      </c>
      <c r="D10564" t="s">
        <v>94851</v>
      </c>
      <c r="E10564" t="s">
        <v>110301</v>
      </c>
      <c r="F10564" t="s">
        <v>110302</v>
      </c>
      <c r="G10564" t="s">
        <v>110303</v>
      </c>
      <c r="J10564" t="s">
        <v>110304</v>
      </c>
      <c r="K10564">
        <v>1971</v>
      </c>
      <c r="O10564" t="s">
        <v>19959</v>
      </c>
      <c r="P10564" t="s">
        <v>19958</v>
      </c>
      <c r="R10564" t="s">
        <v>1070</v>
      </c>
      <c r="U10564" t="s">
        <v>110305</v>
      </c>
      <c r="V10564">
        <v>6061</v>
      </c>
      <c r="W10564" t="s">
        <v>19952</v>
      </c>
    </row>
    <row r="10565" spans="1:23" x14ac:dyDescent="0.25">
      <c r="A10565">
        <v>21692</v>
      </c>
      <c r="B10565" t="s">
        <v>37</v>
      </c>
      <c r="C10565" t="s">
        <v>107561</v>
      </c>
      <c r="D10565" t="s">
        <v>94851</v>
      </c>
      <c r="E10565" t="s">
        <v>110306</v>
      </c>
      <c r="F10565" t="s">
        <v>110307</v>
      </c>
      <c r="G10565" t="s">
        <v>110308</v>
      </c>
      <c r="J10565" t="s">
        <v>110309</v>
      </c>
      <c r="O10565" t="s">
        <v>8465</v>
      </c>
      <c r="P10565" t="s">
        <v>7050</v>
      </c>
      <c r="R10565" t="s">
        <v>2031</v>
      </c>
      <c r="V10565">
        <v>4965</v>
      </c>
      <c r="W10565" t="s">
        <v>8458</v>
      </c>
    </row>
    <row r="10566" spans="1:23" x14ac:dyDescent="0.25">
      <c r="A10566">
        <v>21693</v>
      </c>
      <c r="B10566" t="s">
        <v>37</v>
      </c>
      <c r="C10566" t="s">
        <v>107561</v>
      </c>
      <c r="D10566" t="s">
        <v>94851</v>
      </c>
      <c r="E10566" t="s">
        <v>110310</v>
      </c>
      <c r="F10566" t="s">
        <v>110311</v>
      </c>
      <c r="G10566" t="s">
        <v>110312</v>
      </c>
      <c r="H10566" t="s">
        <v>62645</v>
      </c>
      <c r="J10566" t="s">
        <v>110313</v>
      </c>
      <c r="K10566">
        <v>1961</v>
      </c>
      <c r="O10566" t="s">
        <v>9469</v>
      </c>
      <c r="R10566" t="s">
        <v>2031</v>
      </c>
      <c r="S10566" t="s">
        <v>110314</v>
      </c>
      <c r="U10566" t="s">
        <v>110315</v>
      </c>
      <c r="V10566">
        <v>5060</v>
      </c>
      <c r="W10566" t="s">
        <v>9467</v>
      </c>
    </row>
    <row r="10567" spans="1:23" x14ac:dyDescent="0.25">
      <c r="A10567">
        <v>21694</v>
      </c>
      <c r="B10567" t="s">
        <v>37</v>
      </c>
      <c r="C10567" t="s">
        <v>107561</v>
      </c>
      <c r="D10567" t="s">
        <v>94851</v>
      </c>
      <c r="E10567" t="s">
        <v>110316</v>
      </c>
      <c r="F10567" t="s">
        <v>110317</v>
      </c>
      <c r="G10567" t="s">
        <v>110318</v>
      </c>
      <c r="J10567" t="s">
        <v>110319</v>
      </c>
      <c r="K10567">
        <v>1947</v>
      </c>
      <c r="O10567" t="s">
        <v>6536</v>
      </c>
      <c r="R10567" t="s">
        <v>2031</v>
      </c>
      <c r="S10567" t="s">
        <v>110320</v>
      </c>
      <c r="U10567" t="s">
        <v>110321</v>
      </c>
      <c r="V10567">
        <v>4793</v>
      </c>
      <c r="W10567" t="s">
        <v>6531</v>
      </c>
    </row>
    <row r="10568" spans="1:23" x14ac:dyDescent="0.25">
      <c r="A10568">
        <v>21695</v>
      </c>
      <c r="B10568" t="s">
        <v>37</v>
      </c>
      <c r="C10568" t="s">
        <v>107561</v>
      </c>
      <c r="D10568" t="s">
        <v>94851</v>
      </c>
      <c r="E10568" t="s">
        <v>110322</v>
      </c>
      <c r="F10568" t="s">
        <v>110323</v>
      </c>
      <c r="G10568" t="s">
        <v>110324</v>
      </c>
      <c r="J10568" t="s">
        <v>110325</v>
      </c>
      <c r="O10568" t="s">
        <v>13618</v>
      </c>
      <c r="R10568" t="s">
        <v>2031</v>
      </c>
      <c r="S10568" t="s">
        <v>110326</v>
      </c>
      <c r="U10568" t="s">
        <v>110327</v>
      </c>
      <c r="V10568">
        <v>6114</v>
      </c>
      <c r="W10568" t="s">
        <v>20528</v>
      </c>
    </row>
    <row r="10569" spans="1:23" x14ac:dyDescent="0.25">
      <c r="A10569">
        <v>21696</v>
      </c>
      <c r="B10569" t="s">
        <v>37</v>
      </c>
      <c r="C10569" t="s">
        <v>107561</v>
      </c>
      <c r="D10569" t="s">
        <v>94851</v>
      </c>
      <c r="E10569" t="s">
        <v>110328</v>
      </c>
      <c r="F10569" t="s">
        <v>110329</v>
      </c>
      <c r="G10569" t="s">
        <v>110330</v>
      </c>
      <c r="J10569" t="s">
        <v>110331</v>
      </c>
      <c r="O10569" t="s">
        <v>8465</v>
      </c>
      <c r="R10569" t="s">
        <v>2031</v>
      </c>
      <c r="V10569">
        <v>5292</v>
      </c>
      <c r="W10569" t="s">
        <v>11912</v>
      </c>
    </row>
    <row r="10570" spans="1:23" x14ac:dyDescent="0.25">
      <c r="A10570">
        <v>21697</v>
      </c>
      <c r="B10570" t="s">
        <v>37</v>
      </c>
      <c r="C10570" t="s">
        <v>107561</v>
      </c>
      <c r="D10570" t="s">
        <v>94851</v>
      </c>
      <c r="E10570" t="s">
        <v>110332</v>
      </c>
      <c r="F10570" t="s">
        <v>110333</v>
      </c>
      <c r="G10570" t="s">
        <v>110334</v>
      </c>
      <c r="J10570" t="s">
        <v>65847</v>
      </c>
      <c r="O10570" t="s">
        <v>8465</v>
      </c>
      <c r="R10570" t="s">
        <v>2031</v>
      </c>
      <c r="V10570">
        <v>5292</v>
      </c>
      <c r="W10570" t="s">
        <v>11912</v>
      </c>
    </row>
    <row r="10571" spans="1:23" x14ac:dyDescent="0.25">
      <c r="A10571">
        <v>21698</v>
      </c>
      <c r="B10571" t="s">
        <v>37</v>
      </c>
      <c r="C10571" t="s">
        <v>107561</v>
      </c>
      <c r="D10571" t="s">
        <v>94851</v>
      </c>
      <c r="E10571" t="s">
        <v>110335</v>
      </c>
      <c r="F10571" t="s">
        <v>110336</v>
      </c>
      <c r="G10571" t="s">
        <v>110337</v>
      </c>
      <c r="O10571" t="s">
        <v>6266</v>
      </c>
      <c r="P10571" t="s">
        <v>974</v>
      </c>
      <c r="R10571" t="s">
        <v>52</v>
      </c>
      <c r="S10571" t="s">
        <v>110338</v>
      </c>
      <c r="U10571" t="s">
        <v>110339</v>
      </c>
      <c r="V10571">
        <v>4768</v>
      </c>
      <c r="W10571" t="s">
        <v>6263</v>
      </c>
    </row>
    <row r="10572" spans="1:23" x14ac:dyDescent="0.25">
      <c r="A10572">
        <v>21699</v>
      </c>
      <c r="B10572" t="s">
        <v>37</v>
      </c>
      <c r="C10572" t="s">
        <v>107561</v>
      </c>
      <c r="D10572" t="s">
        <v>94929</v>
      </c>
      <c r="E10572" t="s">
        <v>110340</v>
      </c>
      <c r="F10572" t="s">
        <v>110341</v>
      </c>
      <c r="G10572" t="s">
        <v>110342</v>
      </c>
      <c r="J10572" t="s">
        <v>94892</v>
      </c>
      <c r="K10572">
        <v>1968</v>
      </c>
      <c r="O10572" t="s">
        <v>106185</v>
      </c>
      <c r="R10572" t="s">
        <v>675</v>
      </c>
      <c r="S10572" t="s">
        <v>106186</v>
      </c>
      <c r="U10572" t="s">
        <v>110343</v>
      </c>
      <c r="V10572">
        <v>4959</v>
      </c>
      <c r="W10572" t="s">
        <v>8392</v>
      </c>
    </row>
    <row r="10573" spans="1:23" x14ac:dyDescent="0.25">
      <c r="A10573">
        <v>21700</v>
      </c>
      <c r="B10573" t="s">
        <v>37</v>
      </c>
      <c r="C10573" t="s">
        <v>107561</v>
      </c>
      <c r="D10573" t="s">
        <v>94851</v>
      </c>
      <c r="E10573" t="s">
        <v>110344</v>
      </c>
      <c r="F10573" t="s">
        <v>76779</v>
      </c>
      <c r="G10573" t="s">
        <v>110345</v>
      </c>
      <c r="J10573" t="s">
        <v>76781</v>
      </c>
      <c r="K10573">
        <v>1964</v>
      </c>
      <c r="O10573" t="s">
        <v>10485</v>
      </c>
      <c r="P10573" t="s">
        <v>10483</v>
      </c>
      <c r="R10573" t="s">
        <v>1872</v>
      </c>
      <c r="V10573">
        <v>5156</v>
      </c>
      <c r="W10573" t="s">
        <v>10477</v>
      </c>
    </row>
    <row r="10574" spans="1:23" x14ac:dyDescent="0.25">
      <c r="A10574">
        <v>21701</v>
      </c>
      <c r="B10574" t="s">
        <v>37</v>
      </c>
      <c r="C10574" t="s">
        <v>107561</v>
      </c>
      <c r="D10574" t="s">
        <v>94851</v>
      </c>
      <c r="E10574" t="s">
        <v>110346</v>
      </c>
      <c r="F10574" t="s">
        <v>110347</v>
      </c>
      <c r="G10574" t="s">
        <v>110348</v>
      </c>
      <c r="J10574" t="s">
        <v>110349</v>
      </c>
      <c r="K10574">
        <v>1927</v>
      </c>
      <c r="O10574" t="s">
        <v>40030</v>
      </c>
      <c r="P10574" t="s">
        <v>10176</v>
      </c>
      <c r="R10574" t="s">
        <v>52</v>
      </c>
      <c r="V10574">
        <v>8052</v>
      </c>
      <c r="W10574" t="s">
        <v>40024</v>
      </c>
    </row>
    <row r="10575" spans="1:23" x14ac:dyDescent="0.25">
      <c r="A10575">
        <v>21702</v>
      </c>
      <c r="B10575" t="s">
        <v>37</v>
      </c>
      <c r="C10575" t="s">
        <v>107561</v>
      </c>
      <c r="D10575" t="s">
        <v>94851</v>
      </c>
      <c r="E10575" t="s">
        <v>110350</v>
      </c>
      <c r="F10575" t="s">
        <v>86025</v>
      </c>
      <c r="G10575" t="s">
        <v>110351</v>
      </c>
      <c r="J10575" t="s">
        <v>86027</v>
      </c>
      <c r="K10575">
        <v>1929</v>
      </c>
      <c r="O10575" t="s">
        <v>3381</v>
      </c>
      <c r="P10575" t="s">
        <v>2547</v>
      </c>
      <c r="R10575" t="s">
        <v>99</v>
      </c>
      <c r="S10575" t="s">
        <v>86028</v>
      </c>
      <c r="V10575">
        <v>7576</v>
      </c>
      <c r="W10575" t="s">
        <v>35295</v>
      </c>
    </row>
    <row r="10576" spans="1:23" x14ac:dyDescent="0.25">
      <c r="A10576">
        <v>21703</v>
      </c>
      <c r="B10576" t="s">
        <v>37</v>
      </c>
      <c r="C10576" t="s">
        <v>107561</v>
      </c>
      <c r="D10576" t="s">
        <v>94851</v>
      </c>
      <c r="E10576" t="s">
        <v>110352</v>
      </c>
      <c r="F10576" t="s">
        <v>110353</v>
      </c>
      <c r="G10576" t="s">
        <v>110354</v>
      </c>
      <c r="J10576" t="s">
        <v>74700</v>
      </c>
      <c r="K10576">
        <v>1961</v>
      </c>
      <c r="O10576" t="s">
        <v>38789</v>
      </c>
      <c r="R10576" t="s">
        <v>8573</v>
      </c>
      <c r="V10576">
        <v>7926</v>
      </c>
      <c r="W10576" t="s">
        <v>38783</v>
      </c>
    </row>
    <row r="10577" spans="1:23" x14ac:dyDescent="0.25">
      <c r="A10577">
        <v>21704</v>
      </c>
      <c r="B10577" t="s">
        <v>37</v>
      </c>
      <c r="C10577" t="s">
        <v>107561</v>
      </c>
      <c r="D10577" t="s">
        <v>94851</v>
      </c>
      <c r="E10577" t="s">
        <v>110355</v>
      </c>
      <c r="F10577" t="s">
        <v>110356</v>
      </c>
      <c r="G10577" t="s">
        <v>110357</v>
      </c>
      <c r="H10577" t="s">
        <v>62645</v>
      </c>
      <c r="J10577" t="s">
        <v>64914</v>
      </c>
      <c r="O10577" t="s">
        <v>26900</v>
      </c>
      <c r="P10577" t="s">
        <v>466</v>
      </c>
      <c r="R10577" t="s">
        <v>52</v>
      </c>
      <c r="S10577" t="s">
        <v>110358</v>
      </c>
      <c r="V10577">
        <v>7291</v>
      </c>
      <c r="W10577" t="s">
        <v>32495</v>
      </c>
    </row>
    <row r="10578" spans="1:23" x14ac:dyDescent="0.25">
      <c r="A10578">
        <v>21705</v>
      </c>
      <c r="B10578" t="s">
        <v>37</v>
      </c>
      <c r="C10578" t="s">
        <v>107561</v>
      </c>
      <c r="D10578" t="s">
        <v>94851</v>
      </c>
      <c r="E10578" t="s">
        <v>110359</v>
      </c>
      <c r="F10578" t="s">
        <v>83928</v>
      </c>
      <c r="G10578" t="s">
        <v>110360</v>
      </c>
      <c r="J10578" t="s">
        <v>110361</v>
      </c>
      <c r="K10578">
        <v>1958</v>
      </c>
      <c r="O10578" t="s">
        <v>40410</v>
      </c>
      <c r="P10578" t="s">
        <v>5113</v>
      </c>
      <c r="R10578" t="s">
        <v>147</v>
      </c>
      <c r="U10578" t="s">
        <v>110362</v>
      </c>
      <c r="V10578">
        <v>7941</v>
      </c>
      <c r="W10578" t="s">
        <v>38922</v>
      </c>
    </row>
    <row r="10579" spans="1:23" x14ac:dyDescent="0.25">
      <c r="A10579">
        <v>21706</v>
      </c>
      <c r="B10579" t="s">
        <v>37</v>
      </c>
      <c r="C10579" t="s">
        <v>107561</v>
      </c>
      <c r="D10579" t="s">
        <v>94851</v>
      </c>
      <c r="E10579" t="s">
        <v>110363</v>
      </c>
      <c r="F10579" t="s">
        <v>110364</v>
      </c>
      <c r="G10579" t="s">
        <v>110365</v>
      </c>
      <c r="H10579" t="s">
        <v>62733</v>
      </c>
      <c r="J10579" t="s">
        <v>110366</v>
      </c>
      <c r="K10579">
        <v>1973</v>
      </c>
      <c r="O10579" t="s">
        <v>38565</v>
      </c>
      <c r="R10579" t="s">
        <v>481</v>
      </c>
      <c r="U10579" t="s">
        <v>110367</v>
      </c>
      <c r="V10579">
        <v>7903</v>
      </c>
      <c r="W10579" t="s">
        <v>38559</v>
      </c>
    </row>
    <row r="10580" spans="1:23" x14ac:dyDescent="0.25">
      <c r="A10580">
        <v>21707</v>
      </c>
      <c r="B10580" t="s">
        <v>37</v>
      </c>
      <c r="C10580" t="s">
        <v>107561</v>
      </c>
      <c r="D10580" t="s">
        <v>94851</v>
      </c>
      <c r="E10580" t="s">
        <v>110368</v>
      </c>
      <c r="F10580" t="s">
        <v>110369</v>
      </c>
      <c r="G10580" t="s">
        <v>110370</v>
      </c>
      <c r="J10580" t="s">
        <v>110371</v>
      </c>
      <c r="O10580" t="s">
        <v>20553</v>
      </c>
      <c r="P10580" t="s">
        <v>4621</v>
      </c>
      <c r="R10580" t="s">
        <v>1325</v>
      </c>
      <c r="S10580" t="s">
        <v>110372</v>
      </c>
      <c r="U10580" t="s">
        <v>110373</v>
      </c>
      <c r="V10580">
        <v>7143</v>
      </c>
      <c r="W10580" t="s">
        <v>30924</v>
      </c>
    </row>
    <row r="10581" spans="1:23" x14ac:dyDescent="0.25">
      <c r="A10581">
        <v>21708</v>
      </c>
      <c r="B10581" t="s">
        <v>37</v>
      </c>
      <c r="C10581" t="s">
        <v>107561</v>
      </c>
      <c r="D10581" t="s">
        <v>94851</v>
      </c>
      <c r="E10581" t="s">
        <v>110374</v>
      </c>
      <c r="F10581" t="s">
        <v>110375</v>
      </c>
      <c r="G10581" t="s">
        <v>110376</v>
      </c>
      <c r="J10581" t="s">
        <v>110377</v>
      </c>
      <c r="K10581">
        <v>1947</v>
      </c>
      <c r="O10581" t="s">
        <v>22887</v>
      </c>
      <c r="R10581" t="s">
        <v>2292</v>
      </c>
      <c r="U10581" t="s">
        <v>110378</v>
      </c>
      <c r="V10581">
        <v>6340</v>
      </c>
      <c r="W10581" t="s">
        <v>22879</v>
      </c>
    </row>
    <row r="10582" spans="1:23" x14ac:dyDescent="0.25">
      <c r="A10582">
        <v>21709</v>
      </c>
      <c r="B10582" t="s">
        <v>37</v>
      </c>
      <c r="C10582" t="s">
        <v>107561</v>
      </c>
      <c r="D10582" t="s">
        <v>94851</v>
      </c>
      <c r="E10582" t="s">
        <v>110379</v>
      </c>
      <c r="F10582" t="s">
        <v>110380</v>
      </c>
      <c r="G10582" t="s">
        <v>110381</v>
      </c>
      <c r="J10582" t="s">
        <v>10988</v>
      </c>
      <c r="O10582" t="s">
        <v>7266</v>
      </c>
      <c r="R10582" t="s">
        <v>2942</v>
      </c>
      <c r="V10582">
        <v>5435</v>
      </c>
      <c r="W10582" t="s">
        <v>13422</v>
      </c>
    </row>
    <row r="10583" spans="1:23" x14ac:dyDescent="0.25">
      <c r="A10583">
        <v>21710</v>
      </c>
      <c r="B10583" t="s">
        <v>37</v>
      </c>
      <c r="C10583" t="s">
        <v>107561</v>
      </c>
      <c r="D10583" t="s">
        <v>94851</v>
      </c>
      <c r="E10583" t="s">
        <v>110382</v>
      </c>
      <c r="F10583" t="s">
        <v>110383</v>
      </c>
      <c r="G10583" t="s">
        <v>110384</v>
      </c>
      <c r="J10583" t="s">
        <v>75969</v>
      </c>
      <c r="K10583">
        <v>1954</v>
      </c>
      <c r="O10583" t="s">
        <v>1893</v>
      </c>
      <c r="R10583" t="s">
        <v>770</v>
      </c>
      <c r="U10583" t="s">
        <v>75970</v>
      </c>
      <c r="V10583">
        <v>5845</v>
      </c>
      <c r="W10583" t="s">
        <v>17682</v>
      </c>
    </row>
    <row r="10584" spans="1:23" x14ac:dyDescent="0.25">
      <c r="A10584">
        <v>21711</v>
      </c>
      <c r="B10584" t="s">
        <v>37</v>
      </c>
      <c r="C10584" t="s">
        <v>107561</v>
      </c>
      <c r="D10584" t="s">
        <v>94851</v>
      </c>
      <c r="E10584" t="s">
        <v>110385</v>
      </c>
      <c r="F10584" t="s">
        <v>110386</v>
      </c>
      <c r="G10584" t="s">
        <v>110387</v>
      </c>
      <c r="J10584" t="s">
        <v>110388</v>
      </c>
      <c r="K10584">
        <v>1972</v>
      </c>
      <c r="O10584" t="s">
        <v>38928</v>
      </c>
      <c r="P10584" t="s">
        <v>5113</v>
      </c>
      <c r="R10584" t="s">
        <v>147</v>
      </c>
      <c r="U10584" t="s">
        <v>110389</v>
      </c>
      <c r="V10584">
        <v>7941</v>
      </c>
      <c r="W10584" t="s">
        <v>38922</v>
      </c>
    </row>
    <row r="10585" spans="1:23" x14ac:dyDescent="0.25">
      <c r="A10585">
        <v>21712</v>
      </c>
      <c r="B10585" t="s">
        <v>37</v>
      </c>
      <c r="C10585" t="s">
        <v>107561</v>
      </c>
      <c r="D10585" t="s">
        <v>94851</v>
      </c>
      <c r="E10585" t="s">
        <v>110390</v>
      </c>
      <c r="F10585" t="s">
        <v>110391</v>
      </c>
      <c r="G10585" t="s">
        <v>110392</v>
      </c>
      <c r="H10585" t="s">
        <v>110393</v>
      </c>
      <c r="J10585" t="s">
        <v>110394</v>
      </c>
      <c r="O10585" t="s">
        <v>9008</v>
      </c>
      <c r="P10585" t="s">
        <v>9009</v>
      </c>
      <c r="R10585" t="s">
        <v>147</v>
      </c>
      <c r="U10585" t="s">
        <v>110395</v>
      </c>
      <c r="V10585">
        <v>5017</v>
      </c>
      <c r="W10585" t="s">
        <v>9005</v>
      </c>
    </row>
    <row r="10586" spans="1:23" x14ac:dyDescent="0.25">
      <c r="A10586">
        <v>21713</v>
      </c>
      <c r="B10586" t="s">
        <v>37</v>
      </c>
      <c r="C10586" t="s">
        <v>107561</v>
      </c>
      <c r="D10586" t="s">
        <v>94851</v>
      </c>
      <c r="E10586" t="s">
        <v>110396</v>
      </c>
      <c r="F10586" t="s">
        <v>110397</v>
      </c>
      <c r="G10586" t="s">
        <v>110398</v>
      </c>
      <c r="J10586" t="s">
        <v>92438</v>
      </c>
      <c r="K10586">
        <v>1961</v>
      </c>
      <c r="O10586" t="s">
        <v>33797</v>
      </c>
      <c r="P10586" t="s">
        <v>33795</v>
      </c>
      <c r="R10586" t="s">
        <v>884</v>
      </c>
      <c r="U10586" t="s">
        <v>92439</v>
      </c>
      <c r="V10586">
        <v>7420</v>
      </c>
      <c r="W10586" t="s">
        <v>33790</v>
      </c>
    </row>
    <row r="10587" spans="1:23" x14ac:dyDescent="0.25">
      <c r="A10587">
        <v>21714</v>
      </c>
      <c r="B10587" t="s">
        <v>37</v>
      </c>
      <c r="C10587" t="s">
        <v>107561</v>
      </c>
      <c r="D10587" t="s">
        <v>94851</v>
      </c>
      <c r="E10587" t="s">
        <v>110399</v>
      </c>
      <c r="F10587" t="s">
        <v>110400</v>
      </c>
      <c r="G10587" t="s">
        <v>110401</v>
      </c>
      <c r="J10587" t="s">
        <v>110402</v>
      </c>
      <c r="K10587">
        <v>1956</v>
      </c>
      <c r="O10587" t="s">
        <v>23875</v>
      </c>
      <c r="R10587" t="s">
        <v>1857</v>
      </c>
      <c r="U10587" t="s">
        <v>110403</v>
      </c>
      <c r="V10587">
        <v>6440</v>
      </c>
      <c r="W10587" t="s">
        <v>23910</v>
      </c>
    </row>
    <row r="10588" spans="1:23" x14ac:dyDescent="0.25">
      <c r="A10588">
        <v>21715</v>
      </c>
      <c r="B10588" t="s">
        <v>37</v>
      </c>
      <c r="C10588" t="s">
        <v>107561</v>
      </c>
      <c r="D10588" t="s">
        <v>94929</v>
      </c>
      <c r="E10588" t="s">
        <v>110404</v>
      </c>
      <c r="F10588" t="s">
        <v>110405</v>
      </c>
      <c r="G10588" t="s">
        <v>110406</v>
      </c>
      <c r="J10588" t="s">
        <v>110407</v>
      </c>
      <c r="K10588">
        <v>1963</v>
      </c>
      <c r="O10588" t="s">
        <v>87770</v>
      </c>
      <c r="R10588" t="s">
        <v>1928</v>
      </c>
      <c r="U10588" t="s">
        <v>110408</v>
      </c>
      <c r="V10588">
        <v>4946</v>
      </c>
      <c r="W10588" t="s">
        <v>8252</v>
      </c>
    </row>
    <row r="10589" spans="1:23" x14ac:dyDescent="0.25">
      <c r="A10589">
        <v>21716</v>
      </c>
      <c r="B10589" t="s">
        <v>37</v>
      </c>
      <c r="C10589" t="s">
        <v>107561</v>
      </c>
      <c r="D10589" t="s">
        <v>59236</v>
      </c>
      <c r="E10589" t="s">
        <v>110409</v>
      </c>
      <c r="F10589" t="s">
        <v>110410</v>
      </c>
      <c r="G10589" t="s">
        <v>110411</v>
      </c>
      <c r="H10589" t="s">
        <v>110412</v>
      </c>
      <c r="I10589" t="s">
        <v>110413</v>
      </c>
      <c r="J10589" t="s">
        <v>578</v>
      </c>
      <c r="L10589" t="s">
        <v>40625</v>
      </c>
      <c r="M10589" t="s">
        <v>110414</v>
      </c>
      <c r="N10589" t="s">
        <v>110415</v>
      </c>
      <c r="O10589" t="s">
        <v>40632</v>
      </c>
      <c r="P10589" t="s">
        <v>110416</v>
      </c>
      <c r="R10589" t="s">
        <v>6660</v>
      </c>
      <c r="S10589" t="s">
        <v>110417</v>
      </c>
      <c r="U10589" t="s">
        <v>110418</v>
      </c>
      <c r="V10589">
        <v>8116</v>
      </c>
      <c r="W10589" t="s">
        <v>40627</v>
      </c>
    </row>
    <row r="10590" spans="1:23" x14ac:dyDescent="0.25">
      <c r="A10590">
        <v>21717</v>
      </c>
      <c r="B10590" t="s">
        <v>37</v>
      </c>
      <c r="C10590" t="s">
        <v>107561</v>
      </c>
      <c r="D10590" t="s">
        <v>94851</v>
      </c>
      <c r="E10590" t="s">
        <v>110419</v>
      </c>
      <c r="F10590" t="s">
        <v>110420</v>
      </c>
      <c r="G10590" t="s">
        <v>110421</v>
      </c>
      <c r="H10590" t="s">
        <v>110422</v>
      </c>
      <c r="J10590" t="s">
        <v>64771</v>
      </c>
      <c r="O10590" t="s">
        <v>23451</v>
      </c>
      <c r="R10590" t="s">
        <v>5212</v>
      </c>
      <c r="U10590" t="s">
        <v>110423</v>
      </c>
      <c r="V10590">
        <v>6395</v>
      </c>
      <c r="W10590" t="s">
        <v>23446</v>
      </c>
    </row>
    <row r="10591" spans="1:23" x14ac:dyDescent="0.25">
      <c r="A10591">
        <v>21718</v>
      </c>
      <c r="B10591" t="s">
        <v>37</v>
      </c>
      <c r="C10591" t="s">
        <v>107561</v>
      </c>
      <c r="D10591" t="s">
        <v>94851</v>
      </c>
      <c r="E10591" t="s">
        <v>110424</v>
      </c>
      <c r="F10591" t="s">
        <v>110425</v>
      </c>
      <c r="G10591" t="s">
        <v>110426</v>
      </c>
      <c r="J10591" t="s">
        <v>110427</v>
      </c>
      <c r="O10591" t="s">
        <v>16881</v>
      </c>
      <c r="R10591" t="s">
        <v>306</v>
      </c>
      <c r="S10591" t="s">
        <v>110428</v>
      </c>
      <c r="U10591" t="s">
        <v>110429</v>
      </c>
      <c r="V10591">
        <v>6235</v>
      </c>
      <c r="W10591" t="s">
        <v>21806</v>
      </c>
    </row>
    <row r="10592" spans="1:23" x14ac:dyDescent="0.25">
      <c r="A10592">
        <v>21719</v>
      </c>
      <c r="B10592" t="s">
        <v>37</v>
      </c>
      <c r="C10592" t="s">
        <v>107561</v>
      </c>
      <c r="D10592" t="s">
        <v>94851</v>
      </c>
      <c r="E10592" t="s">
        <v>110430</v>
      </c>
      <c r="F10592" t="s">
        <v>68405</v>
      </c>
      <c r="G10592" t="s">
        <v>110431</v>
      </c>
      <c r="J10592" t="s">
        <v>66816</v>
      </c>
      <c r="K10592">
        <v>1970</v>
      </c>
      <c r="O10592" t="s">
        <v>11097</v>
      </c>
      <c r="R10592" t="s">
        <v>4877</v>
      </c>
      <c r="V10592">
        <v>5214</v>
      </c>
      <c r="W10592" t="s">
        <v>11091</v>
      </c>
    </row>
    <row r="10593" spans="1:23" x14ac:dyDescent="0.25">
      <c r="A10593">
        <v>21720</v>
      </c>
      <c r="B10593" t="s">
        <v>37</v>
      </c>
      <c r="C10593" t="s">
        <v>107561</v>
      </c>
      <c r="D10593" t="s">
        <v>94851</v>
      </c>
      <c r="E10593" t="s">
        <v>110432</v>
      </c>
      <c r="F10593" t="s">
        <v>110433</v>
      </c>
      <c r="G10593" t="s">
        <v>110434</v>
      </c>
      <c r="H10593" t="s">
        <v>63420</v>
      </c>
      <c r="J10593" t="s">
        <v>110435</v>
      </c>
      <c r="K10593">
        <v>1956</v>
      </c>
      <c r="O10593" t="s">
        <v>99800</v>
      </c>
      <c r="P10593" t="s">
        <v>1687</v>
      </c>
      <c r="R10593" t="s">
        <v>1688</v>
      </c>
      <c r="S10593" t="s">
        <v>110436</v>
      </c>
      <c r="U10593" t="s">
        <v>110437</v>
      </c>
      <c r="V10593">
        <v>5058</v>
      </c>
      <c r="W10593" t="s">
        <v>9445</v>
      </c>
    </row>
    <row r="10594" spans="1:23" x14ac:dyDescent="0.25">
      <c r="A10594">
        <v>21721</v>
      </c>
      <c r="B10594" t="s">
        <v>37</v>
      </c>
      <c r="C10594" t="s">
        <v>107561</v>
      </c>
      <c r="D10594" t="s">
        <v>94851</v>
      </c>
      <c r="E10594" t="s">
        <v>110438</v>
      </c>
      <c r="F10594" t="s">
        <v>110439</v>
      </c>
      <c r="G10594" t="s">
        <v>110440</v>
      </c>
      <c r="H10594" t="s">
        <v>64662</v>
      </c>
      <c r="J10594" t="s">
        <v>74093</v>
      </c>
      <c r="K10594">
        <v>1939</v>
      </c>
      <c r="O10594" t="s">
        <v>25927</v>
      </c>
      <c r="P10594" t="s">
        <v>1687</v>
      </c>
      <c r="R10594" t="s">
        <v>1688</v>
      </c>
      <c r="V10594">
        <v>6642</v>
      </c>
      <c r="W10594" t="s">
        <v>25920</v>
      </c>
    </row>
    <row r="10595" spans="1:23" x14ac:dyDescent="0.25">
      <c r="A10595">
        <v>21722</v>
      </c>
      <c r="B10595" t="s">
        <v>37</v>
      </c>
      <c r="C10595" t="s">
        <v>107561</v>
      </c>
      <c r="D10595" t="s">
        <v>94851</v>
      </c>
      <c r="E10595" t="s">
        <v>110441</v>
      </c>
      <c r="F10595" t="s">
        <v>110442</v>
      </c>
      <c r="G10595" t="s">
        <v>110443</v>
      </c>
      <c r="H10595" t="s">
        <v>62733</v>
      </c>
      <c r="K10595">
        <v>1964</v>
      </c>
      <c r="O10595" t="s">
        <v>4675</v>
      </c>
      <c r="P10595" t="s">
        <v>4684</v>
      </c>
      <c r="R10595" t="s">
        <v>1688</v>
      </c>
      <c r="V10595">
        <v>4622</v>
      </c>
      <c r="W10595" t="s">
        <v>4680</v>
      </c>
    </row>
    <row r="10596" spans="1:23" x14ac:dyDescent="0.25">
      <c r="A10596">
        <v>21723</v>
      </c>
      <c r="B10596" t="s">
        <v>37</v>
      </c>
      <c r="C10596" t="s">
        <v>107561</v>
      </c>
      <c r="D10596" t="s">
        <v>94851</v>
      </c>
      <c r="E10596" t="s">
        <v>110444</v>
      </c>
      <c r="F10596" t="s">
        <v>110445</v>
      </c>
      <c r="G10596" t="s">
        <v>110446</v>
      </c>
      <c r="J10596" t="s">
        <v>10988</v>
      </c>
      <c r="K10596">
        <v>1955</v>
      </c>
      <c r="O10596" t="s">
        <v>6395</v>
      </c>
      <c r="P10596" t="s">
        <v>6394</v>
      </c>
      <c r="R10596" t="s">
        <v>1688</v>
      </c>
      <c r="V10596">
        <v>7331</v>
      </c>
      <c r="W10596" t="s">
        <v>32880</v>
      </c>
    </row>
    <row r="10597" spans="1:23" x14ac:dyDescent="0.25">
      <c r="A10597">
        <v>21724</v>
      </c>
      <c r="B10597" t="s">
        <v>37</v>
      </c>
      <c r="C10597" t="s">
        <v>107561</v>
      </c>
      <c r="D10597" t="s">
        <v>94851</v>
      </c>
      <c r="E10597" t="s">
        <v>110447</v>
      </c>
      <c r="F10597" t="s">
        <v>110448</v>
      </c>
      <c r="G10597" t="s">
        <v>110449</v>
      </c>
      <c r="H10597" t="s">
        <v>62733</v>
      </c>
      <c r="J10597" t="s">
        <v>74257</v>
      </c>
      <c r="K10597">
        <v>1937</v>
      </c>
      <c r="O10597" t="s">
        <v>4675</v>
      </c>
      <c r="P10597" t="s">
        <v>4684</v>
      </c>
      <c r="R10597" t="s">
        <v>1688</v>
      </c>
      <c r="V10597">
        <v>6875</v>
      </c>
      <c r="W10597" t="s">
        <v>28210</v>
      </c>
    </row>
    <row r="10598" spans="1:23" x14ac:dyDescent="0.25">
      <c r="A10598">
        <v>21725</v>
      </c>
      <c r="B10598" t="s">
        <v>37</v>
      </c>
      <c r="C10598" t="s">
        <v>107561</v>
      </c>
      <c r="D10598" t="s">
        <v>94851</v>
      </c>
      <c r="E10598" t="s">
        <v>110450</v>
      </c>
      <c r="F10598" t="s">
        <v>110451</v>
      </c>
      <c r="G10598" t="s">
        <v>110452</v>
      </c>
      <c r="J10598" t="s">
        <v>67248</v>
      </c>
      <c r="K10598">
        <v>1938</v>
      </c>
      <c r="O10598" t="s">
        <v>2135</v>
      </c>
      <c r="P10598" t="s">
        <v>2133</v>
      </c>
      <c r="R10598" t="s">
        <v>1688</v>
      </c>
      <c r="V10598">
        <v>6066</v>
      </c>
      <c r="W10598" t="s">
        <v>20008</v>
      </c>
    </row>
    <row r="10599" spans="1:23" x14ac:dyDescent="0.25">
      <c r="A10599">
        <v>21726</v>
      </c>
      <c r="B10599" t="s">
        <v>37</v>
      </c>
      <c r="C10599" t="s">
        <v>107561</v>
      </c>
      <c r="D10599" t="s">
        <v>94851</v>
      </c>
      <c r="E10599" t="s">
        <v>110453</v>
      </c>
      <c r="F10599" t="s">
        <v>110454</v>
      </c>
      <c r="G10599" t="s">
        <v>110455</v>
      </c>
      <c r="J10599" t="s">
        <v>97474</v>
      </c>
      <c r="K10599">
        <v>1976</v>
      </c>
      <c r="O10599" t="s">
        <v>38258</v>
      </c>
      <c r="R10599" t="s">
        <v>2882</v>
      </c>
      <c r="S10599" t="s">
        <v>97475</v>
      </c>
      <c r="U10599" t="s">
        <v>110456</v>
      </c>
      <c r="V10599">
        <v>7872</v>
      </c>
      <c r="W10599" t="s">
        <v>38255</v>
      </c>
    </row>
    <row r="10600" spans="1:23" x14ac:dyDescent="0.25">
      <c r="A10600">
        <v>21727</v>
      </c>
      <c r="B10600" t="s">
        <v>37</v>
      </c>
      <c r="C10600" t="s">
        <v>107561</v>
      </c>
      <c r="D10600" t="s">
        <v>94851</v>
      </c>
      <c r="E10600" t="s">
        <v>110457</v>
      </c>
      <c r="F10600" t="s">
        <v>110458</v>
      </c>
      <c r="G10600" t="s">
        <v>110459</v>
      </c>
      <c r="H10600" t="s">
        <v>95373</v>
      </c>
      <c r="J10600" t="s">
        <v>110460</v>
      </c>
      <c r="K10600">
        <v>1965</v>
      </c>
      <c r="O10600" t="s">
        <v>3902</v>
      </c>
      <c r="P10600" t="s">
        <v>3899</v>
      </c>
      <c r="R10600" t="s">
        <v>147</v>
      </c>
      <c r="V10600">
        <v>7882</v>
      </c>
      <c r="W10600" t="s">
        <v>38359</v>
      </c>
    </row>
    <row r="10601" spans="1:23" x14ac:dyDescent="0.25">
      <c r="A10601">
        <v>21728</v>
      </c>
      <c r="B10601" t="s">
        <v>37</v>
      </c>
      <c r="C10601" t="s">
        <v>107561</v>
      </c>
      <c r="D10601" t="s">
        <v>94851</v>
      </c>
      <c r="E10601" t="s">
        <v>110461</v>
      </c>
      <c r="F10601" t="s">
        <v>110462</v>
      </c>
      <c r="G10601" t="s">
        <v>110463</v>
      </c>
      <c r="H10601" t="s">
        <v>109527</v>
      </c>
      <c r="J10601" t="s">
        <v>110464</v>
      </c>
      <c r="K10601">
        <v>1960</v>
      </c>
      <c r="S10601" t="s">
        <v>104647</v>
      </c>
      <c r="U10601" t="s">
        <v>110465</v>
      </c>
      <c r="V10601">
        <v>6118</v>
      </c>
      <c r="W10601" t="s">
        <v>20571</v>
      </c>
    </row>
    <row r="10602" spans="1:23" x14ac:dyDescent="0.25">
      <c r="A10602">
        <v>21729</v>
      </c>
      <c r="B10602" t="s">
        <v>37</v>
      </c>
      <c r="C10602" t="s">
        <v>107561</v>
      </c>
      <c r="D10602" t="s">
        <v>94851</v>
      </c>
      <c r="E10602" t="s">
        <v>110466</v>
      </c>
      <c r="F10602" t="s">
        <v>75167</v>
      </c>
      <c r="G10602" t="s">
        <v>110467</v>
      </c>
      <c r="J10602" t="s">
        <v>75169</v>
      </c>
      <c r="K10602">
        <v>1958</v>
      </c>
      <c r="O10602" t="s">
        <v>28781</v>
      </c>
      <c r="P10602" t="s">
        <v>146</v>
      </c>
      <c r="R10602" t="s">
        <v>147</v>
      </c>
      <c r="V10602">
        <v>6933</v>
      </c>
      <c r="W10602" t="s">
        <v>28775</v>
      </c>
    </row>
    <row r="10603" spans="1:23" x14ac:dyDescent="0.25">
      <c r="A10603">
        <v>21730</v>
      </c>
      <c r="B10603" t="s">
        <v>37</v>
      </c>
      <c r="C10603" t="s">
        <v>107561</v>
      </c>
      <c r="D10603" t="s">
        <v>94851</v>
      </c>
      <c r="E10603" t="s">
        <v>110468</v>
      </c>
      <c r="F10603" t="s">
        <v>110469</v>
      </c>
      <c r="G10603" t="s">
        <v>110470</v>
      </c>
      <c r="H10603" t="s">
        <v>62645</v>
      </c>
      <c r="O10603" t="s">
        <v>3567</v>
      </c>
      <c r="P10603" t="s">
        <v>3564</v>
      </c>
      <c r="R10603" t="s">
        <v>1688</v>
      </c>
      <c r="S10603" t="s">
        <v>110471</v>
      </c>
      <c r="U10603" t="s">
        <v>110472</v>
      </c>
      <c r="V10603">
        <v>5195</v>
      </c>
      <c r="W10603" t="s">
        <v>10908</v>
      </c>
    </row>
    <row r="10604" spans="1:23" x14ac:dyDescent="0.25">
      <c r="A10604">
        <v>21731</v>
      </c>
      <c r="B10604" t="s">
        <v>37</v>
      </c>
      <c r="C10604" t="s">
        <v>107561</v>
      </c>
      <c r="D10604" t="s">
        <v>94851</v>
      </c>
      <c r="E10604" t="s">
        <v>110473</v>
      </c>
      <c r="F10604" t="s">
        <v>110474</v>
      </c>
      <c r="G10604" t="s">
        <v>110475</v>
      </c>
      <c r="J10604" t="s">
        <v>65097</v>
      </c>
      <c r="K10604">
        <v>1954</v>
      </c>
      <c r="O10604" t="s">
        <v>11838</v>
      </c>
      <c r="P10604" t="s">
        <v>697</v>
      </c>
      <c r="R10604" t="s">
        <v>699</v>
      </c>
      <c r="U10604" t="s">
        <v>110476</v>
      </c>
      <c r="V10604">
        <v>5285</v>
      </c>
      <c r="W10604" t="s">
        <v>11832</v>
      </c>
    </row>
    <row r="10605" spans="1:23" x14ac:dyDescent="0.25">
      <c r="A10605">
        <v>21732</v>
      </c>
      <c r="B10605" t="s">
        <v>37</v>
      </c>
      <c r="C10605" t="s">
        <v>107561</v>
      </c>
      <c r="D10605" t="s">
        <v>94851</v>
      </c>
      <c r="E10605" t="s">
        <v>110477</v>
      </c>
      <c r="F10605" t="s">
        <v>110478</v>
      </c>
      <c r="G10605" t="s">
        <v>110479</v>
      </c>
      <c r="J10605" t="s">
        <v>110480</v>
      </c>
      <c r="K10605">
        <v>1973</v>
      </c>
      <c r="O10605" t="s">
        <v>7353</v>
      </c>
      <c r="R10605" t="s">
        <v>11647</v>
      </c>
      <c r="V10605">
        <v>5780</v>
      </c>
      <c r="W10605" t="s">
        <v>17048</v>
      </c>
    </row>
    <row r="10606" spans="1:23" x14ac:dyDescent="0.25">
      <c r="A10606">
        <v>21733</v>
      </c>
      <c r="B10606" t="s">
        <v>37</v>
      </c>
      <c r="C10606" t="s">
        <v>107561</v>
      </c>
      <c r="D10606" t="s">
        <v>94851</v>
      </c>
      <c r="E10606" t="s">
        <v>110481</v>
      </c>
      <c r="F10606" t="s">
        <v>110482</v>
      </c>
      <c r="G10606" t="s">
        <v>110483</v>
      </c>
      <c r="H10606" t="s">
        <v>62733</v>
      </c>
      <c r="J10606" t="s">
        <v>110484</v>
      </c>
      <c r="K10606">
        <v>1980</v>
      </c>
      <c r="O10606" t="s">
        <v>3962</v>
      </c>
      <c r="R10606" t="s">
        <v>2882</v>
      </c>
      <c r="S10606" t="s">
        <v>110485</v>
      </c>
      <c r="U10606" t="s">
        <v>110486</v>
      </c>
      <c r="V10606">
        <v>6601</v>
      </c>
      <c r="W10606" t="s">
        <v>25513</v>
      </c>
    </row>
    <row r="10607" spans="1:23" x14ac:dyDescent="0.25">
      <c r="A10607">
        <v>21734</v>
      </c>
      <c r="B10607" t="s">
        <v>37</v>
      </c>
      <c r="C10607" t="s">
        <v>107561</v>
      </c>
      <c r="D10607" t="s">
        <v>94851</v>
      </c>
      <c r="E10607" t="s">
        <v>110487</v>
      </c>
      <c r="F10607" t="s">
        <v>110488</v>
      </c>
      <c r="G10607" t="s">
        <v>110489</v>
      </c>
      <c r="H10607" t="s">
        <v>95678</v>
      </c>
      <c r="J10607" t="s">
        <v>110490</v>
      </c>
      <c r="K10607">
        <v>1955</v>
      </c>
      <c r="O10607" t="s">
        <v>8272</v>
      </c>
      <c r="R10607" t="s">
        <v>2162</v>
      </c>
      <c r="S10607" t="s">
        <v>110491</v>
      </c>
      <c r="U10607" t="s">
        <v>110492</v>
      </c>
      <c r="V10607">
        <v>7650</v>
      </c>
      <c r="W10607" t="s">
        <v>36021</v>
      </c>
    </row>
    <row r="10608" spans="1:23" x14ac:dyDescent="0.25">
      <c r="A10608">
        <v>21735</v>
      </c>
      <c r="B10608" t="s">
        <v>37</v>
      </c>
      <c r="C10608" t="s">
        <v>107561</v>
      </c>
      <c r="D10608" t="s">
        <v>94851</v>
      </c>
      <c r="E10608" t="s">
        <v>110493</v>
      </c>
      <c r="F10608" t="s">
        <v>110494</v>
      </c>
      <c r="G10608" t="s">
        <v>110495</v>
      </c>
      <c r="H10608" t="s">
        <v>110496</v>
      </c>
      <c r="K10608">
        <v>1952</v>
      </c>
      <c r="S10608" t="s">
        <v>107286</v>
      </c>
      <c r="U10608" t="s">
        <v>110497</v>
      </c>
      <c r="V10608">
        <v>6392</v>
      </c>
      <c r="W10608" t="s">
        <v>23419</v>
      </c>
    </row>
    <row r="10609" spans="1:23" x14ac:dyDescent="0.25">
      <c r="A10609">
        <v>21736</v>
      </c>
      <c r="B10609" t="s">
        <v>37</v>
      </c>
      <c r="C10609" t="s">
        <v>107561</v>
      </c>
      <c r="D10609" t="s">
        <v>94851</v>
      </c>
      <c r="E10609" t="s">
        <v>110498</v>
      </c>
      <c r="F10609" t="s">
        <v>110499</v>
      </c>
      <c r="G10609" t="s">
        <v>110500</v>
      </c>
      <c r="H10609" t="s">
        <v>95373</v>
      </c>
      <c r="J10609" t="s">
        <v>75077</v>
      </c>
      <c r="K10609">
        <v>1978</v>
      </c>
      <c r="O10609" t="s">
        <v>3902</v>
      </c>
      <c r="P10609" t="s">
        <v>3899</v>
      </c>
      <c r="R10609" t="s">
        <v>147</v>
      </c>
      <c r="V10609">
        <v>7882</v>
      </c>
      <c r="W10609" t="s">
        <v>38359</v>
      </c>
    </row>
    <row r="10610" spans="1:23" x14ac:dyDescent="0.25">
      <c r="A10610">
        <v>21737</v>
      </c>
      <c r="B10610" t="s">
        <v>37</v>
      </c>
      <c r="C10610" t="s">
        <v>107561</v>
      </c>
      <c r="D10610" t="s">
        <v>94851</v>
      </c>
      <c r="E10610" t="s">
        <v>110501</v>
      </c>
      <c r="F10610" t="s">
        <v>110502</v>
      </c>
      <c r="G10610" t="s">
        <v>110503</v>
      </c>
      <c r="J10610" t="s">
        <v>103346</v>
      </c>
      <c r="O10610" t="s">
        <v>19525</v>
      </c>
      <c r="P10610" t="s">
        <v>19526</v>
      </c>
      <c r="R10610" t="s">
        <v>4426</v>
      </c>
      <c r="S10610" t="s">
        <v>102179</v>
      </c>
      <c r="U10610" t="s">
        <v>110504</v>
      </c>
      <c r="V10610">
        <v>6020</v>
      </c>
      <c r="W10610" t="s">
        <v>19520</v>
      </c>
    </row>
    <row r="10611" spans="1:23" x14ac:dyDescent="0.25">
      <c r="A10611">
        <v>21738</v>
      </c>
      <c r="B10611" t="s">
        <v>37</v>
      </c>
      <c r="C10611" t="s">
        <v>107561</v>
      </c>
      <c r="D10611" t="s">
        <v>94851</v>
      </c>
      <c r="E10611" t="s">
        <v>110505</v>
      </c>
      <c r="F10611" t="s">
        <v>110506</v>
      </c>
      <c r="G10611" t="s">
        <v>110507</v>
      </c>
      <c r="J10611" t="s">
        <v>110508</v>
      </c>
      <c r="K10611">
        <v>1985</v>
      </c>
      <c r="O10611" t="s">
        <v>30418</v>
      </c>
      <c r="R10611" t="s">
        <v>11647</v>
      </c>
      <c r="S10611" t="s">
        <v>106089</v>
      </c>
      <c r="U10611" t="s">
        <v>110509</v>
      </c>
      <c r="V10611">
        <v>7201</v>
      </c>
      <c r="W10611" t="s">
        <v>31536</v>
      </c>
    </row>
    <row r="10612" spans="1:23" x14ac:dyDescent="0.25">
      <c r="A10612">
        <v>21739</v>
      </c>
      <c r="B10612" t="s">
        <v>37</v>
      </c>
      <c r="C10612" t="s">
        <v>107561</v>
      </c>
      <c r="D10612" t="s">
        <v>94851</v>
      </c>
      <c r="E10612" t="s">
        <v>110510</v>
      </c>
      <c r="F10612" t="s">
        <v>71030</v>
      </c>
      <c r="G10612" t="s">
        <v>110511</v>
      </c>
      <c r="H10612" t="s">
        <v>62733</v>
      </c>
      <c r="J10612" t="s">
        <v>71032</v>
      </c>
      <c r="K10612">
        <v>1934</v>
      </c>
      <c r="O10612" t="s">
        <v>19400</v>
      </c>
      <c r="R10612" t="s">
        <v>9260</v>
      </c>
      <c r="U10612" t="s">
        <v>70990</v>
      </c>
      <c r="V10612">
        <v>6007</v>
      </c>
      <c r="W10612" t="s">
        <v>19393</v>
      </c>
    </row>
    <row r="10613" spans="1:23" x14ac:dyDescent="0.25">
      <c r="A10613">
        <v>21740</v>
      </c>
      <c r="B10613" t="s">
        <v>37</v>
      </c>
      <c r="C10613" t="s">
        <v>107561</v>
      </c>
      <c r="D10613" t="s">
        <v>94851</v>
      </c>
      <c r="E10613" t="s">
        <v>110512</v>
      </c>
      <c r="F10613" t="s">
        <v>110513</v>
      </c>
      <c r="G10613" t="s">
        <v>110514</v>
      </c>
      <c r="J10613" t="s">
        <v>66226</v>
      </c>
      <c r="K10613">
        <v>1981</v>
      </c>
      <c r="O10613" t="s">
        <v>40410</v>
      </c>
      <c r="P10613" t="s">
        <v>5113</v>
      </c>
      <c r="R10613" t="s">
        <v>147</v>
      </c>
      <c r="U10613" t="s">
        <v>110515</v>
      </c>
      <c r="V10613">
        <v>7941</v>
      </c>
      <c r="W10613" t="s">
        <v>38922</v>
      </c>
    </row>
    <row r="10614" spans="1:23" x14ac:dyDescent="0.25">
      <c r="A10614">
        <v>21741</v>
      </c>
      <c r="B10614" t="s">
        <v>37</v>
      </c>
      <c r="C10614" t="s">
        <v>107561</v>
      </c>
      <c r="D10614" t="s">
        <v>94851</v>
      </c>
      <c r="E10614" t="s">
        <v>110516</v>
      </c>
      <c r="F10614" t="s">
        <v>110517</v>
      </c>
      <c r="G10614" t="s">
        <v>110518</v>
      </c>
      <c r="H10614" t="s">
        <v>92580</v>
      </c>
      <c r="J10614" t="s">
        <v>110519</v>
      </c>
      <c r="K10614">
        <v>1971</v>
      </c>
      <c r="O10614" t="s">
        <v>13694</v>
      </c>
      <c r="R10614" t="s">
        <v>69</v>
      </c>
      <c r="S10614" t="s">
        <v>110520</v>
      </c>
      <c r="U10614" t="s">
        <v>110521</v>
      </c>
      <c r="V10614">
        <v>5550</v>
      </c>
      <c r="W10614" t="s">
        <v>14645</v>
      </c>
    </row>
    <row r="10615" spans="1:23" x14ac:dyDescent="0.25">
      <c r="A10615">
        <v>21742</v>
      </c>
      <c r="B10615" t="s">
        <v>37</v>
      </c>
      <c r="C10615" t="s">
        <v>107561</v>
      </c>
      <c r="D10615" t="s">
        <v>94851</v>
      </c>
      <c r="E10615" t="s">
        <v>110522</v>
      </c>
      <c r="F10615" t="s">
        <v>110523</v>
      </c>
      <c r="G10615" t="s">
        <v>110524</v>
      </c>
      <c r="H10615" t="s">
        <v>101287</v>
      </c>
      <c r="J10615" t="s">
        <v>110525</v>
      </c>
      <c r="K10615">
        <v>1958</v>
      </c>
      <c r="S10615" t="s">
        <v>110526</v>
      </c>
      <c r="U10615" t="s">
        <v>110527</v>
      </c>
      <c r="V10615">
        <v>6134</v>
      </c>
      <c r="W10615" t="s">
        <v>20753</v>
      </c>
    </row>
    <row r="10616" spans="1:23" x14ac:dyDescent="0.25">
      <c r="A10616">
        <v>21743</v>
      </c>
      <c r="B10616" t="s">
        <v>37</v>
      </c>
      <c r="C10616" t="s">
        <v>107561</v>
      </c>
      <c r="D10616" t="s">
        <v>94851</v>
      </c>
      <c r="E10616" t="s">
        <v>110528</v>
      </c>
      <c r="F10616" t="s">
        <v>110529</v>
      </c>
      <c r="G10616" t="s">
        <v>110530</v>
      </c>
      <c r="H10616" t="s">
        <v>63358</v>
      </c>
      <c r="J10616" t="s">
        <v>110531</v>
      </c>
      <c r="K10616">
        <v>1961</v>
      </c>
      <c r="S10616" t="s">
        <v>110532</v>
      </c>
      <c r="U10616" t="s">
        <v>110533</v>
      </c>
      <c r="V10616">
        <v>6134</v>
      </c>
      <c r="W10616" t="s">
        <v>20753</v>
      </c>
    </row>
    <row r="10617" spans="1:23" x14ac:dyDescent="0.25">
      <c r="A10617">
        <v>21744</v>
      </c>
      <c r="B10617" t="s">
        <v>37</v>
      </c>
      <c r="C10617" t="s">
        <v>107561</v>
      </c>
      <c r="D10617" t="s">
        <v>94851</v>
      </c>
      <c r="E10617" t="s">
        <v>110534</v>
      </c>
      <c r="F10617" t="s">
        <v>110535</v>
      </c>
      <c r="G10617" t="s">
        <v>110536</v>
      </c>
      <c r="H10617" t="s">
        <v>62645</v>
      </c>
      <c r="O10617" t="s">
        <v>27955</v>
      </c>
      <c r="P10617" t="s">
        <v>27954</v>
      </c>
      <c r="R10617" t="s">
        <v>520</v>
      </c>
      <c r="V10617">
        <v>6849</v>
      </c>
      <c r="W10617" t="s">
        <v>27948</v>
      </c>
    </row>
    <row r="10618" spans="1:23" x14ac:dyDescent="0.25">
      <c r="A10618">
        <v>21745</v>
      </c>
      <c r="B10618" t="s">
        <v>37</v>
      </c>
      <c r="C10618" t="s">
        <v>107561</v>
      </c>
      <c r="D10618" t="s">
        <v>94851</v>
      </c>
      <c r="E10618" t="s">
        <v>110537</v>
      </c>
      <c r="F10618" t="s">
        <v>110538</v>
      </c>
      <c r="G10618" t="s">
        <v>110539</v>
      </c>
      <c r="J10618" t="s">
        <v>66938</v>
      </c>
      <c r="K10618">
        <v>1954</v>
      </c>
      <c r="O10618" t="s">
        <v>14905</v>
      </c>
      <c r="R10618" t="s">
        <v>69</v>
      </c>
      <c r="S10618" t="s">
        <v>110540</v>
      </c>
      <c r="U10618" t="s">
        <v>110541</v>
      </c>
      <c r="V10618">
        <v>5574</v>
      </c>
      <c r="W10618" t="s">
        <v>14898</v>
      </c>
    </row>
    <row r="10619" spans="1:23" x14ac:dyDescent="0.25">
      <c r="A10619">
        <v>21746</v>
      </c>
      <c r="B10619" t="s">
        <v>37</v>
      </c>
      <c r="C10619" t="s">
        <v>107561</v>
      </c>
      <c r="D10619" t="s">
        <v>94851</v>
      </c>
      <c r="E10619" t="s">
        <v>110542</v>
      </c>
      <c r="F10619" t="s">
        <v>110543</v>
      </c>
      <c r="G10619" t="s">
        <v>110544</v>
      </c>
      <c r="H10619" t="s">
        <v>62733</v>
      </c>
      <c r="O10619" t="s">
        <v>64881</v>
      </c>
      <c r="R10619" t="s">
        <v>69</v>
      </c>
      <c r="U10619" t="s">
        <v>110545</v>
      </c>
      <c r="V10619">
        <v>7472</v>
      </c>
      <c r="W10619" t="s">
        <v>34263</v>
      </c>
    </row>
    <row r="10620" spans="1:23" x14ac:dyDescent="0.25">
      <c r="A10620">
        <v>21747</v>
      </c>
      <c r="B10620" t="s">
        <v>37</v>
      </c>
      <c r="C10620" t="s">
        <v>107561</v>
      </c>
      <c r="D10620" t="s">
        <v>94851</v>
      </c>
      <c r="E10620" t="s">
        <v>110546</v>
      </c>
      <c r="F10620" t="s">
        <v>110547</v>
      </c>
      <c r="G10620" t="s">
        <v>110548</v>
      </c>
      <c r="J10620" t="s">
        <v>110349</v>
      </c>
      <c r="O10620" t="s">
        <v>12842</v>
      </c>
      <c r="P10620" t="s">
        <v>10176</v>
      </c>
      <c r="R10620" t="s">
        <v>52</v>
      </c>
      <c r="S10620" t="s">
        <v>96851</v>
      </c>
      <c r="U10620" t="s">
        <v>110549</v>
      </c>
      <c r="V10620">
        <v>5380</v>
      </c>
      <c r="W10620" t="s">
        <v>12835</v>
      </c>
    </row>
    <row r="10621" spans="1:23" x14ac:dyDescent="0.25">
      <c r="A10621">
        <v>21748</v>
      </c>
      <c r="B10621" t="s">
        <v>37</v>
      </c>
      <c r="C10621" t="s">
        <v>107561</v>
      </c>
      <c r="D10621" t="s">
        <v>94851</v>
      </c>
      <c r="E10621" t="s">
        <v>110550</v>
      </c>
      <c r="F10621" t="s">
        <v>110551</v>
      </c>
      <c r="G10621" t="s">
        <v>110552</v>
      </c>
      <c r="H10621" t="s">
        <v>95678</v>
      </c>
      <c r="J10621" t="s">
        <v>110553</v>
      </c>
      <c r="O10621" t="s">
        <v>8272</v>
      </c>
      <c r="R10621" t="s">
        <v>2162</v>
      </c>
      <c r="S10621" t="s">
        <v>110554</v>
      </c>
      <c r="U10621" t="s">
        <v>110555</v>
      </c>
      <c r="V10621">
        <v>7650</v>
      </c>
      <c r="W10621" t="s">
        <v>36021</v>
      </c>
    </row>
    <row r="10622" spans="1:23" x14ac:dyDescent="0.25">
      <c r="A10622">
        <v>21749</v>
      </c>
      <c r="B10622" t="s">
        <v>37</v>
      </c>
      <c r="C10622" t="s">
        <v>107561</v>
      </c>
      <c r="D10622" t="s">
        <v>94851</v>
      </c>
      <c r="E10622" t="s">
        <v>110556</v>
      </c>
      <c r="F10622" t="s">
        <v>110557</v>
      </c>
      <c r="G10622" t="s">
        <v>110558</v>
      </c>
      <c r="H10622" t="s">
        <v>110559</v>
      </c>
      <c r="J10622" t="s">
        <v>110560</v>
      </c>
      <c r="K10622">
        <v>1935</v>
      </c>
      <c r="O10622" t="s">
        <v>3185</v>
      </c>
      <c r="R10622" t="s">
        <v>900</v>
      </c>
      <c r="S10622" t="s">
        <v>104596</v>
      </c>
      <c r="U10622" t="s">
        <v>110561</v>
      </c>
      <c r="V10622">
        <v>6910</v>
      </c>
      <c r="W10622" t="s">
        <v>28535</v>
      </c>
    </row>
    <row r="10623" spans="1:23" x14ac:dyDescent="0.25">
      <c r="A10623">
        <v>21750</v>
      </c>
      <c r="B10623" t="s">
        <v>37</v>
      </c>
      <c r="C10623" t="s">
        <v>107561</v>
      </c>
      <c r="D10623" t="s">
        <v>94851</v>
      </c>
      <c r="E10623" t="s">
        <v>110562</v>
      </c>
      <c r="F10623" t="s">
        <v>110563</v>
      </c>
      <c r="G10623" t="s">
        <v>110564</v>
      </c>
      <c r="J10623" t="s">
        <v>110565</v>
      </c>
      <c r="K10623">
        <v>1974</v>
      </c>
      <c r="O10623" t="s">
        <v>38096</v>
      </c>
      <c r="R10623" t="s">
        <v>1041</v>
      </c>
      <c r="S10623" t="s">
        <v>110566</v>
      </c>
      <c r="U10623" t="s">
        <v>110567</v>
      </c>
      <c r="V10623">
        <v>7862</v>
      </c>
      <c r="W10623" t="s">
        <v>38164</v>
      </c>
    </row>
    <row r="10624" spans="1:23" x14ac:dyDescent="0.25">
      <c r="A10624">
        <v>21751</v>
      </c>
      <c r="B10624" t="s">
        <v>37</v>
      </c>
      <c r="C10624" t="s">
        <v>107561</v>
      </c>
      <c r="D10624" t="s">
        <v>94929</v>
      </c>
      <c r="E10624" t="s">
        <v>110568</v>
      </c>
      <c r="F10624" t="s">
        <v>86732</v>
      </c>
      <c r="G10624" t="s">
        <v>110569</v>
      </c>
      <c r="J10624" t="s">
        <v>86734</v>
      </c>
      <c r="K10624">
        <v>1949</v>
      </c>
      <c r="O10624" t="s">
        <v>36665</v>
      </c>
      <c r="P10624" t="s">
        <v>1298</v>
      </c>
      <c r="R10624" t="s">
        <v>699</v>
      </c>
      <c r="U10624" t="s">
        <v>86735</v>
      </c>
      <c r="V10624">
        <v>7713</v>
      </c>
      <c r="W10624" t="s">
        <v>36670</v>
      </c>
    </row>
    <row r="10625" spans="1:23" x14ac:dyDescent="0.25">
      <c r="A10625">
        <v>21752</v>
      </c>
      <c r="B10625" t="s">
        <v>37</v>
      </c>
      <c r="C10625" t="s">
        <v>107561</v>
      </c>
      <c r="D10625" t="s">
        <v>94929</v>
      </c>
      <c r="E10625" t="s">
        <v>110570</v>
      </c>
      <c r="F10625" t="s">
        <v>110571</v>
      </c>
      <c r="G10625" t="s">
        <v>110572</v>
      </c>
      <c r="H10625" t="s">
        <v>110573</v>
      </c>
      <c r="J10625" t="s">
        <v>110574</v>
      </c>
      <c r="K10625">
        <v>1975</v>
      </c>
      <c r="O10625" t="s">
        <v>1822</v>
      </c>
      <c r="P10625" t="s">
        <v>1287</v>
      </c>
      <c r="R10625" t="s">
        <v>1288</v>
      </c>
      <c r="U10625" t="s">
        <v>110575</v>
      </c>
      <c r="V10625">
        <v>8112</v>
      </c>
      <c r="W10625" t="s">
        <v>40594</v>
      </c>
    </row>
    <row r="10626" spans="1:23" x14ac:dyDescent="0.25">
      <c r="A10626">
        <v>21753</v>
      </c>
      <c r="B10626" t="s">
        <v>37</v>
      </c>
      <c r="C10626" t="s">
        <v>107561</v>
      </c>
      <c r="D10626" t="s">
        <v>94929</v>
      </c>
      <c r="E10626" t="s">
        <v>110576</v>
      </c>
      <c r="F10626" t="s">
        <v>68005</v>
      </c>
      <c r="G10626" t="s">
        <v>110577</v>
      </c>
      <c r="H10626" t="s">
        <v>62645</v>
      </c>
      <c r="J10626" t="s">
        <v>68007</v>
      </c>
      <c r="K10626">
        <v>1953</v>
      </c>
      <c r="O10626" t="s">
        <v>9682</v>
      </c>
      <c r="R10626" t="s">
        <v>4877</v>
      </c>
      <c r="V10626">
        <v>5188</v>
      </c>
      <c r="W10626" t="s">
        <v>10829</v>
      </c>
    </row>
    <row r="10627" spans="1:23" x14ac:dyDescent="0.25">
      <c r="A10627">
        <v>21754</v>
      </c>
      <c r="B10627" t="s">
        <v>37</v>
      </c>
      <c r="C10627" t="s">
        <v>107561</v>
      </c>
      <c r="D10627" t="s">
        <v>94929</v>
      </c>
      <c r="E10627" t="s">
        <v>110578</v>
      </c>
      <c r="F10627" t="s">
        <v>110579</v>
      </c>
      <c r="G10627" t="s">
        <v>110580</v>
      </c>
      <c r="J10627" t="s">
        <v>110581</v>
      </c>
      <c r="K10627">
        <v>1963</v>
      </c>
      <c r="O10627" t="s">
        <v>16528</v>
      </c>
      <c r="P10627" t="s">
        <v>16527</v>
      </c>
      <c r="R10627" t="s">
        <v>699</v>
      </c>
      <c r="V10627">
        <v>5727</v>
      </c>
      <c r="W10627" t="s">
        <v>16522</v>
      </c>
    </row>
    <row r="10628" spans="1:23" x14ac:dyDescent="0.25">
      <c r="A10628">
        <v>21755</v>
      </c>
      <c r="B10628" t="s">
        <v>37</v>
      </c>
      <c r="C10628" t="s">
        <v>107561</v>
      </c>
      <c r="D10628" t="s">
        <v>94851</v>
      </c>
      <c r="E10628" t="s">
        <v>110582</v>
      </c>
      <c r="F10628" t="s">
        <v>110583</v>
      </c>
      <c r="G10628" t="s">
        <v>110584</v>
      </c>
      <c r="H10628" t="s">
        <v>62645</v>
      </c>
      <c r="J10628" t="s">
        <v>70922</v>
      </c>
      <c r="O10628" t="s">
        <v>3185</v>
      </c>
      <c r="R10628" t="s">
        <v>900</v>
      </c>
      <c r="S10628" t="s">
        <v>104596</v>
      </c>
      <c r="U10628" t="s">
        <v>110585</v>
      </c>
      <c r="V10628">
        <v>4771</v>
      </c>
      <c r="W10628" t="s">
        <v>6294</v>
      </c>
    </row>
    <row r="10629" spans="1:23" x14ac:dyDescent="0.25">
      <c r="A10629">
        <v>21756</v>
      </c>
      <c r="B10629" t="s">
        <v>37</v>
      </c>
      <c r="C10629" t="s">
        <v>107561</v>
      </c>
      <c r="D10629" t="s">
        <v>94851</v>
      </c>
      <c r="E10629" t="s">
        <v>110586</v>
      </c>
      <c r="F10629" t="s">
        <v>110583</v>
      </c>
      <c r="G10629" t="s">
        <v>110587</v>
      </c>
      <c r="J10629" t="s">
        <v>110588</v>
      </c>
      <c r="O10629" t="s">
        <v>3185</v>
      </c>
      <c r="R10629" t="s">
        <v>900</v>
      </c>
      <c r="S10629" t="s">
        <v>104596</v>
      </c>
      <c r="U10629" t="s">
        <v>110585</v>
      </c>
      <c r="V10629">
        <v>6910</v>
      </c>
      <c r="W10629" t="s">
        <v>28535</v>
      </c>
    </row>
    <row r="10630" spans="1:23" x14ac:dyDescent="0.25">
      <c r="A10630">
        <v>21757</v>
      </c>
      <c r="B10630" t="s">
        <v>37</v>
      </c>
      <c r="C10630" t="s">
        <v>107561</v>
      </c>
      <c r="D10630" t="s">
        <v>94851</v>
      </c>
      <c r="E10630" t="s">
        <v>110589</v>
      </c>
      <c r="F10630" t="s">
        <v>110590</v>
      </c>
      <c r="G10630" t="s">
        <v>110591</v>
      </c>
      <c r="J10630" t="s">
        <v>110592</v>
      </c>
      <c r="K10630">
        <v>1955</v>
      </c>
      <c r="O10630" t="s">
        <v>40151</v>
      </c>
      <c r="R10630" t="s">
        <v>481</v>
      </c>
      <c r="U10630" t="s">
        <v>110593</v>
      </c>
      <c r="V10630">
        <v>8065</v>
      </c>
      <c r="W10630" t="s">
        <v>40145</v>
      </c>
    </row>
    <row r="10631" spans="1:23" x14ac:dyDescent="0.25">
      <c r="A10631">
        <v>21758</v>
      </c>
      <c r="B10631" t="s">
        <v>37</v>
      </c>
      <c r="C10631" t="s">
        <v>107561</v>
      </c>
      <c r="D10631" t="s">
        <v>94851</v>
      </c>
      <c r="E10631" t="s">
        <v>110594</v>
      </c>
      <c r="F10631" t="s">
        <v>85851</v>
      </c>
      <c r="G10631" t="s">
        <v>110595</v>
      </c>
      <c r="H10631" t="s">
        <v>62733</v>
      </c>
      <c r="J10631" t="s">
        <v>85853</v>
      </c>
      <c r="K10631">
        <v>1944</v>
      </c>
      <c r="O10631" t="s">
        <v>10781</v>
      </c>
      <c r="P10631" t="s">
        <v>10779</v>
      </c>
      <c r="R10631" t="s">
        <v>147</v>
      </c>
      <c r="V10631">
        <v>5183</v>
      </c>
      <c r="W10631" t="s">
        <v>10774</v>
      </c>
    </row>
    <row r="10632" spans="1:23" x14ac:dyDescent="0.25">
      <c r="A10632">
        <v>21759</v>
      </c>
      <c r="B10632" t="s">
        <v>37</v>
      </c>
      <c r="C10632" t="s">
        <v>107561</v>
      </c>
      <c r="D10632" t="s">
        <v>94851</v>
      </c>
      <c r="E10632" t="s">
        <v>110596</v>
      </c>
      <c r="F10632" t="s">
        <v>110597</v>
      </c>
      <c r="G10632" t="s">
        <v>110598</v>
      </c>
      <c r="J10632" t="s">
        <v>110599</v>
      </c>
      <c r="K10632">
        <v>1964</v>
      </c>
      <c r="S10632" t="s">
        <v>110600</v>
      </c>
      <c r="U10632" t="s">
        <v>110601</v>
      </c>
      <c r="V10632">
        <v>6248</v>
      </c>
      <c r="W10632" t="s">
        <v>21935</v>
      </c>
    </row>
    <row r="10633" spans="1:23" x14ac:dyDescent="0.25">
      <c r="A10633">
        <v>21760</v>
      </c>
      <c r="B10633" t="s">
        <v>37</v>
      </c>
      <c r="C10633" t="s">
        <v>107561</v>
      </c>
      <c r="D10633" t="s">
        <v>94929</v>
      </c>
      <c r="E10633" t="s">
        <v>110602</v>
      </c>
      <c r="F10633" t="s">
        <v>110603</v>
      </c>
      <c r="G10633" t="s">
        <v>110604</v>
      </c>
      <c r="J10633" t="s">
        <v>110605</v>
      </c>
      <c r="O10633" t="s">
        <v>4823</v>
      </c>
      <c r="P10633" t="s">
        <v>4822</v>
      </c>
      <c r="R10633" t="s">
        <v>699</v>
      </c>
      <c r="S10633" t="s">
        <v>110606</v>
      </c>
      <c r="U10633" t="s">
        <v>110607</v>
      </c>
      <c r="V10633">
        <v>7729</v>
      </c>
      <c r="W10633" t="s">
        <v>36832</v>
      </c>
    </row>
    <row r="10634" spans="1:23" x14ac:dyDescent="0.25">
      <c r="A10634">
        <v>21761</v>
      </c>
      <c r="B10634" t="s">
        <v>37</v>
      </c>
      <c r="C10634" t="s">
        <v>107561</v>
      </c>
      <c r="D10634" t="s">
        <v>94851</v>
      </c>
      <c r="E10634" t="s">
        <v>110608</v>
      </c>
      <c r="F10634" t="s">
        <v>110609</v>
      </c>
      <c r="G10634" t="s">
        <v>110610</v>
      </c>
      <c r="J10634" t="s">
        <v>78668</v>
      </c>
      <c r="K10634">
        <v>1943</v>
      </c>
      <c r="O10634" t="s">
        <v>31900</v>
      </c>
      <c r="R10634" t="s">
        <v>770</v>
      </c>
      <c r="V10634">
        <v>7233</v>
      </c>
      <c r="W10634" t="s">
        <v>31895</v>
      </c>
    </row>
    <row r="10635" spans="1:23" x14ac:dyDescent="0.25">
      <c r="A10635">
        <v>21762</v>
      </c>
      <c r="B10635" t="s">
        <v>37</v>
      </c>
      <c r="C10635" t="s">
        <v>107561</v>
      </c>
      <c r="D10635" t="s">
        <v>94929</v>
      </c>
      <c r="E10635" t="s">
        <v>110611</v>
      </c>
      <c r="F10635" t="s">
        <v>110612</v>
      </c>
      <c r="G10635" t="s">
        <v>110613</v>
      </c>
      <c r="J10635" t="s">
        <v>110614</v>
      </c>
      <c r="K10635">
        <v>1971</v>
      </c>
      <c r="O10635" t="s">
        <v>15437</v>
      </c>
      <c r="R10635" t="s">
        <v>8573</v>
      </c>
      <c r="S10635" t="s">
        <v>110615</v>
      </c>
      <c r="U10635" t="s">
        <v>110616</v>
      </c>
      <c r="V10635">
        <v>17886</v>
      </c>
      <c r="W10635" t="s">
        <v>58854</v>
      </c>
    </row>
    <row r="10636" spans="1:23" x14ac:dyDescent="0.25">
      <c r="A10636">
        <v>21763</v>
      </c>
      <c r="B10636" t="s">
        <v>37</v>
      </c>
      <c r="C10636" t="s">
        <v>110617</v>
      </c>
      <c r="D10636" t="s">
        <v>94851</v>
      </c>
      <c r="E10636" t="s">
        <v>110618</v>
      </c>
      <c r="F10636" t="s">
        <v>84331</v>
      </c>
      <c r="G10636" t="s">
        <v>110619</v>
      </c>
      <c r="J10636" t="s">
        <v>82022</v>
      </c>
      <c r="K10636">
        <v>1952</v>
      </c>
      <c r="O10636" t="s">
        <v>36863</v>
      </c>
      <c r="P10636" t="s">
        <v>518</v>
      </c>
      <c r="R10636" t="s">
        <v>520</v>
      </c>
      <c r="U10636" t="s">
        <v>84333</v>
      </c>
      <c r="V10636">
        <v>2895</v>
      </c>
      <c r="W10636" t="s">
        <v>509</v>
      </c>
    </row>
    <row r="10637" spans="1:23" x14ac:dyDescent="0.25">
      <c r="A10637">
        <v>21764</v>
      </c>
      <c r="B10637" t="s">
        <v>37</v>
      </c>
      <c r="C10637" t="s">
        <v>110617</v>
      </c>
      <c r="D10637" t="s">
        <v>94851</v>
      </c>
      <c r="E10637" t="s">
        <v>110620</v>
      </c>
      <c r="F10637" t="s">
        <v>110621</v>
      </c>
      <c r="G10637" t="s">
        <v>110622</v>
      </c>
      <c r="J10637" t="s">
        <v>110623</v>
      </c>
      <c r="K10637">
        <v>1960</v>
      </c>
      <c r="O10637" t="s">
        <v>38928</v>
      </c>
      <c r="P10637" t="s">
        <v>5113</v>
      </c>
      <c r="R10637" t="s">
        <v>147</v>
      </c>
      <c r="U10637" t="s">
        <v>110624</v>
      </c>
      <c r="V10637">
        <v>7941</v>
      </c>
      <c r="W10637" t="s">
        <v>38922</v>
      </c>
    </row>
    <row r="10638" spans="1:23" x14ac:dyDescent="0.25">
      <c r="A10638">
        <v>21765</v>
      </c>
      <c r="B10638" t="s">
        <v>37</v>
      </c>
      <c r="C10638" t="s">
        <v>110617</v>
      </c>
      <c r="D10638" t="s">
        <v>94851</v>
      </c>
      <c r="E10638" t="s">
        <v>110625</v>
      </c>
      <c r="F10638" t="s">
        <v>110626</v>
      </c>
      <c r="G10638" t="s">
        <v>110627</v>
      </c>
      <c r="J10638" t="s">
        <v>70373</v>
      </c>
      <c r="K10638">
        <v>1975</v>
      </c>
      <c r="O10638" t="s">
        <v>16143</v>
      </c>
      <c r="P10638" t="s">
        <v>1298</v>
      </c>
      <c r="R10638" t="s">
        <v>699</v>
      </c>
      <c r="U10638" t="s">
        <v>70374</v>
      </c>
      <c r="V10638">
        <v>7673</v>
      </c>
      <c r="W10638" t="s">
        <v>36263</v>
      </c>
    </row>
    <row r="10639" spans="1:23" x14ac:dyDescent="0.25">
      <c r="A10639">
        <v>21766</v>
      </c>
      <c r="B10639" t="s">
        <v>37</v>
      </c>
      <c r="C10639" t="s">
        <v>110617</v>
      </c>
      <c r="D10639" t="s">
        <v>94851</v>
      </c>
      <c r="E10639" t="s">
        <v>110628</v>
      </c>
      <c r="F10639" t="s">
        <v>110629</v>
      </c>
      <c r="G10639" t="s">
        <v>110630</v>
      </c>
      <c r="J10639" t="s">
        <v>110631</v>
      </c>
      <c r="O10639" t="s">
        <v>22535</v>
      </c>
      <c r="R10639" t="s">
        <v>4426</v>
      </c>
      <c r="U10639" t="s">
        <v>110632</v>
      </c>
      <c r="V10639">
        <v>7795</v>
      </c>
      <c r="W10639" t="s">
        <v>37500</v>
      </c>
    </row>
    <row r="10640" spans="1:23" x14ac:dyDescent="0.25">
      <c r="A10640">
        <v>21767</v>
      </c>
      <c r="B10640" t="s">
        <v>37</v>
      </c>
      <c r="C10640" t="s">
        <v>110617</v>
      </c>
      <c r="D10640" t="s">
        <v>94851</v>
      </c>
      <c r="E10640" t="s">
        <v>110633</v>
      </c>
      <c r="F10640" t="s">
        <v>110634</v>
      </c>
      <c r="G10640" t="s">
        <v>110635</v>
      </c>
      <c r="J10640" t="s">
        <v>110636</v>
      </c>
      <c r="K10640">
        <v>1972</v>
      </c>
      <c r="O10640" t="s">
        <v>30642</v>
      </c>
      <c r="R10640" t="s">
        <v>2882</v>
      </c>
      <c r="S10640" t="s">
        <v>109244</v>
      </c>
      <c r="U10640" t="s">
        <v>110637</v>
      </c>
      <c r="V10640">
        <v>7118</v>
      </c>
      <c r="W10640" t="s">
        <v>30638</v>
      </c>
    </row>
    <row r="10641" spans="1:23" x14ac:dyDescent="0.25">
      <c r="A10641">
        <v>21768</v>
      </c>
      <c r="B10641" t="s">
        <v>37</v>
      </c>
      <c r="C10641" t="s">
        <v>110617</v>
      </c>
      <c r="D10641" t="s">
        <v>94851</v>
      </c>
      <c r="E10641" t="s">
        <v>110638</v>
      </c>
      <c r="F10641" t="s">
        <v>110639</v>
      </c>
      <c r="G10641" t="s">
        <v>110640</v>
      </c>
      <c r="J10641" t="s">
        <v>110641</v>
      </c>
      <c r="K10641">
        <v>1956</v>
      </c>
      <c r="O10641" t="s">
        <v>38928</v>
      </c>
      <c r="P10641" t="s">
        <v>5113</v>
      </c>
      <c r="R10641" t="s">
        <v>147</v>
      </c>
      <c r="U10641" t="s">
        <v>110642</v>
      </c>
      <c r="V10641">
        <v>7941</v>
      </c>
      <c r="W10641" t="s">
        <v>38922</v>
      </c>
    </row>
    <row r="10642" spans="1:23" x14ac:dyDescent="0.25">
      <c r="A10642">
        <v>21769</v>
      </c>
      <c r="B10642" t="s">
        <v>37</v>
      </c>
      <c r="C10642" t="s">
        <v>110617</v>
      </c>
      <c r="D10642" t="s">
        <v>94929</v>
      </c>
      <c r="E10642" t="s">
        <v>110643</v>
      </c>
      <c r="F10642" t="s">
        <v>110644</v>
      </c>
      <c r="G10642" t="s">
        <v>110645</v>
      </c>
      <c r="J10642" t="s">
        <v>110646</v>
      </c>
      <c r="K10642">
        <v>1966</v>
      </c>
      <c r="O10642" t="s">
        <v>15437</v>
      </c>
      <c r="R10642" t="s">
        <v>8573</v>
      </c>
      <c r="S10642" t="s">
        <v>110647</v>
      </c>
      <c r="U10642" t="s">
        <v>110648</v>
      </c>
      <c r="V10642">
        <v>17886</v>
      </c>
      <c r="W10642" t="s">
        <v>58854</v>
      </c>
    </row>
    <row r="10643" spans="1:23" x14ac:dyDescent="0.25">
      <c r="A10643">
        <v>21770</v>
      </c>
      <c r="B10643" t="s">
        <v>37</v>
      </c>
      <c r="C10643" t="s">
        <v>110617</v>
      </c>
      <c r="D10643" t="s">
        <v>94851</v>
      </c>
      <c r="E10643" t="s">
        <v>110649</v>
      </c>
      <c r="F10643" t="s">
        <v>110650</v>
      </c>
      <c r="G10643" t="s">
        <v>110651</v>
      </c>
      <c r="J10643" t="s">
        <v>110652</v>
      </c>
      <c r="O10643" t="s">
        <v>7937</v>
      </c>
      <c r="R10643" t="s">
        <v>306</v>
      </c>
      <c r="U10643" t="s">
        <v>110653</v>
      </c>
      <c r="V10643">
        <v>4918</v>
      </c>
      <c r="W10643" t="s">
        <v>7926</v>
      </c>
    </row>
    <row r="10644" spans="1:23" x14ac:dyDescent="0.25">
      <c r="A10644">
        <v>21771</v>
      </c>
      <c r="B10644" t="s">
        <v>37</v>
      </c>
      <c r="C10644" t="s">
        <v>110617</v>
      </c>
      <c r="D10644" t="s">
        <v>94851</v>
      </c>
      <c r="E10644" t="s">
        <v>110654</v>
      </c>
      <c r="F10644" t="s">
        <v>110655</v>
      </c>
      <c r="G10644" t="s">
        <v>110656</v>
      </c>
      <c r="H10644" t="s">
        <v>94382</v>
      </c>
      <c r="K10644">
        <v>1944</v>
      </c>
      <c r="O10644" t="s">
        <v>15046</v>
      </c>
      <c r="R10644" t="s">
        <v>6431</v>
      </c>
      <c r="S10644" t="s">
        <v>109861</v>
      </c>
      <c r="U10644" t="s">
        <v>110657</v>
      </c>
      <c r="V10644">
        <v>5587</v>
      </c>
      <c r="W10644" t="s">
        <v>15041</v>
      </c>
    </row>
    <row r="10645" spans="1:23" x14ac:dyDescent="0.25">
      <c r="A10645">
        <v>21772</v>
      </c>
      <c r="B10645" t="s">
        <v>37</v>
      </c>
      <c r="C10645" t="s">
        <v>110617</v>
      </c>
      <c r="D10645" t="s">
        <v>94851</v>
      </c>
      <c r="E10645" t="s">
        <v>110658</v>
      </c>
      <c r="F10645" t="s">
        <v>110659</v>
      </c>
      <c r="G10645" t="s">
        <v>110660</v>
      </c>
      <c r="H10645" t="s">
        <v>62645</v>
      </c>
      <c r="J10645" t="s">
        <v>110661</v>
      </c>
      <c r="K10645">
        <v>1988</v>
      </c>
      <c r="O10645" t="s">
        <v>23822</v>
      </c>
      <c r="R10645" t="s">
        <v>3069</v>
      </c>
      <c r="U10645" t="s">
        <v>110662</v>
      </c>
      <c r="V10645">
        <v>6431</v>
      </c>
      <c r="W10645" t="s">
        <v>23818</v>
      </c>
    </row>
    <row r="10646" spans="1:23" x14ac:dyDescent="0.25">
      <c r="A10646">
        <v>21773</v>
      </c>
      <c r="B10646" t="s">
        <v>37</v>
      </c>
      <c r="C10646" t="s">
        <v>110617</v>
      </c>
      <c r="D10646" t="s">
        <v>94851</v>
      </c>
      <c r="E10646" t="s">
        <v>110663</v>
      </c>
      <c r="F10646" t="s">
        <v>110664</v>
      </c>
      <c r="G10646" t="s">
        <v>110665</v>
      </c>
      <c r="H10646" t="s">
        <v>68330</v>
      </c>
      <c r="J10646" t="s">
        <v>110666</v>
      </c>
      <c r="K10646">
        <v>1929</v>
      </c>
      <c r="O10646" t="s">
        <v>12842</v>
      </c>
      <c r="R10646" t="s">
        <v>2882</v>
      </c>
      <c r="U10646" t="s">
        <v>110667</v>
      </c>
      <c r="V10646">
        <v>6049</v>
      </c>
      <c r="W10646" t="s">
        <v>19820</v>
      </c>
    </row>
    <row r="10647" spans="1:23" x14ac:dyDescent="0.25">
      <c r="A10647">
        <v>21774</v>
      </c>
      <c r="B10647" t="s">
        <v>37</v>
      </c>
      <c r="C10647" t="s">
        <v>110617</v>
      </c>
      <c r="D10647" t="s">
        <v>94929</v>
      </c>
      <c r="E10647" t="s">
        <v>110668</v>
      </c>
      <c r="F10647" t="s">
        <v>110669</v>
      </c>
      <c r="G10647" t="s">
        <v>110670</v>
      </c>
      <c r="H10647" t="s">
        <v>62645</v>
      </c>
      <c r="J10647" t="s">
        <v>110671</v>
      </c>
      <c r="O10647" t="s">
        <v>4294</v>
      </c>
      <c r="P10647" t="s">
        <v>318</v>
      </c>
      <c r="R10647" t="s">
        <v>99</v>
      </c>
      <c r="U10647" t="s">
        <v>110672</v>
      </c>
      <c r="V10647">
        <v>6445</v>
      </c>
      <c r="W10647" t="s">
        <v>23962</v>
      </c>
    </row>
    <row r="10648" spans="1:23" x14ac:dyDescent="0.25">
      <c r="A10648">
        <v>21775</v>
      </c>
      <c r="B10648" t="s">
        <v>37</v>
      </c>
      <c r="C10648" t="s">
        <v>110617</v>
      </c>
      <c r="D10648" t="s">
        <v>94851</v>
      </c>
      <c r="E10648" t="s">
        <v>110673</v>
      </c>
      <c r="F10648" t="s">
        <v>110674</v>
      </c>
      <c r="G10648" t="s">
        <v>110675</v>
      </c>
      <c r="H10648" t="s">
        <v>110676</v>
      </c>
      <c r="K10648">
        <v>1965</v>
      </c>
      <c r="O10648" t="s">
        <v>5389</v>
      </c>
      <c r="P10648" t="s">
        <v>798</v>
      </c>
      <c r="R10648" t="s">
        <v>52</v>
      </c>
      <c r="S10648" t="s">
        <v>110677</v>
      </c>
      <c r="U10648" t="s">
        <v>110678</v>
      </c>
      <c r="V10648">
        <v>4686</v>
      </c>
      <c r="W10648" t="s">
        <v>5386</v>
      </c>
    </row>
    <row r="10649" spans="1:23" x14ac:dyDescent="0.25">
      <c r="A10649">
        <v>21776</v>
      </c>
      <c r="B10649" t="s">
        <v>37</v>
      </c>
      <c r="C10649" t="s">
        <v>110617</v>
      </c>
      <c r="D10649" t="s">
        <v>94851</v>
      </c>
      <c r="E10649" t="s">
        <v>110679</v>
      </c>
      <c r="F10649" t="s">
        <v>110680</v>
      </c>
      <c r="G10649" t="s">
        <v>110681</v>
      </c>
      <c r="J10649" t="s">
        <v>81182</v>
      </c>
      <c r="K10649">
        <v>1972</v>
      </c>
      <c r="O10649" t="s">
        <v>7353</v>
      </c>
      <c r="R10649" t="s">
        <v>11647</v>
      </c>
      <c r="V10649">
        <v>5780</v>
      </c>
      <c r="W10649" t="s">
        <v>17048</v>
      </c>
    </row>
    <row r="10650" spans="1:23" x14ac:dyDescent="0.25">
      <c r="A10650">
        <v>21777</v>
      </c>
      <c r="B10650" t="s">
        <v>37</v>
      </c>
      <c r="C10650" t="s">
        <v>110617</v>
      </c>
      <c r="D10650" t="s">
        <v>94851</v>
      </c>
      <c r="E10650" t="s">
        <v>110682</v>
      </c>
      <c r="F10650" t="s">
        <v>110683</v>
      </c>
      <c r="G10650" t="s">
        <v>110684</v>
      </c>
      <c r="J10650" t="s">
        <v>110685</v>
      </c>
      <c r="O10650" t="s">
        <v>400</v>
      </c>
      <c r="R10650" t="s">
        <v>398</v>
      </c>
      <c r="U10650" t="s">
        <v>110686</v>
      </c>
      <c r="V10650">
        <v>2886</v>
      </c>
      <c r="W10650" t="s">
        <v>391</v>
      </c>
    </row>
    <row r="10651" spans="1:23" x14ac:dyDescent="0.25">
      <c r="A10651">
        <v>21778</v>
      </c>
      <c r="B10651" t="s">
        <v>37</v>
      </c>
      <c r="C10651" t="s">
        <v>110617</v>
      </c>
      <c r="D10651" t="s">
        <v>94851</v>
      </c>
      <c r="E10651" t="s">
        <v>110687</v>
      </c>
      <c r="F10651" t="s">
        <v>110688</v>
      </c>
      <c r="G10651" t="s">
        <v>110689</v>
      </c>
      <c r="J10651" t="s">
        <v>92301</v>
      </c>
      <c r="K10651">
        <v>1930</v>
      </c>
      <c r="O10651" t="s">
        <v>38118</v>
      </c>
      <c r="P10651" t="s">
        <v>503</v>
      </c>
      <c r="R10651" t="s">
        <v>82</v>
      </c>
      <c r="V10651">
        <v>7856</v>
      </c>
      <c r="W10651" t="s">
        <v>38113</v>
      </c>
    </row>
    <row r="10652" spans="1:23" x14ac:dyDescent="0.25">
      <c r="A10652">
        <v>21779</v>
      </c>
      <c r="B10652" t="s">
        <v>37</v>
      </c>
      <c r="C10652" t="s">
        <v>110617</v>
      </c>
      <c r="D10652" t="s">
        <v>94929</v>
      </c>
      <c r="E10652" t="s">
        <v>110690</v>
      </c>
      <c r="F10652" t="s">
        <v>77437</v>
      </c>
      <c r="G10652" t="s">
        <v>110691</v>
      </c>
      <c r="J10652" t="s">
        <v>65117</v>
      </c>
      <c r="K10652">
        <v>1945</v>
      </c>
      <c r="O10652" t="s">
        <v>37902</v>
      </c>
      <c r="P10652" t="s">
        <v>7027</v>
      </c>
      <c r="R10652" t="s">
        <v>1589</v>
      </c>
      <c r="U10652" t="s">
        <v>77439</v>
      </c>
      <c r="V10652">
        <v>7835</v>
      </c>
      <c r="W10652" t="s">
        <v>37897</v>
      </c>
    </row>
    <row r="10653" spans="1:23" x14ac:dyDescent="0.25">
      <c r="A10653">
        <v>21780</v>
      </c>
      <c r="B10653" t="s">
        <v>37</v>
      </c>
      <c r="C10653" t="s">
        <v>110617</v>
      </c>
      <c r="D10653" t="s">
        <v>94851</v>
      </c>
      <c r="E10653" t="s">
        <v>110692</v>
      </c>
      <c r="F10653" t="s">
        <v>110693</v>
      </c>
      <c r="G10653" t="s">
        <v>110694</v>
      </c>
      <c r="H10653" t="s">
        <v>62645</v>
      </c>
      <c r="J10653" t="s">
        <v>110695</v>
      </c>
      <c r="O10653" t="s">
        <v>13320</v>
      </c>
      <c r="P10653" t="s">
        <v>12310</v>
      </c>
      <c r="R10653" t="s">
        <v>1589</v>
      </c>
      <c r="S10653" t="s">
        <v>110696</v>
      </c>
      <c r="U10653" t="s">
        <v>110697</v>
      </c>
      <c r="V10653">
        <v>6328</v>
      </c>
      <c r="W10653" t="s">
        <v>22761</v>
      </c>
    </row>
    <row r="10654" spans="1:23" x14ac:dyDescent="0.25">
      <c r="A10654">
        <v>21781</v>
      </c>
      <c r="B10654" t="s">
        <v>37</v>
      </c>
      <c r="C10654" t="s">
        <v>110617</v>
      </c>
      <c r="D10654" t="s">
        <v>94851</v>
      </c>
      <c r="E10654" t="s">
        <v>110698</v>
      </c>
      <c r="F10654" t="s">
        <v>110699</v>
      </c>
      <c r="G10654" t="s">
        <v>110700</v>
      </c>
      <c r="J10654" t="s">
        <v>65920</v>
      </c>
      <c r="O10654" t="s">
        <v>13172</v>
      </c>
      <c r="R10654" t="s">
        <v>13952</v>
      </c>
      <c r="U10654" t="s">
        <v>110701</v>
      </c>
      <c r="V10654">
        <v>5484</v>
      </c>
      <c r="W10654" t="s">
        <v>13946</v>
      </c>
    </row>
    <row r="10655" spans="1:23" x14ac:dyDescent="0.25">
      <c r="A10655">
        <v>21782</v>
      </c>
      <c r="B10655" t="s">
        <v>37</v>
      </c>
      <c r="C10655" t="s">
        <v>110617</v>
      </c>
      <c r="D10655" t="s">
        <v>94851</v>
      </c>
      <c r="E10655" t="s">
        <v>110702</v>
      </c>
      <c r="F10655" t="s">
        <v>110703</v>
      </c>
      <c r="G10655" t="s">
        <v>110704</v>
      </c>
      <c r="J10655" t="s">
        <v>10988</v>
      </c>
      <c r="K10655">
        <v>1926</v>
      </c>
      <c r="O10655" t="s">
        <v>10412</v>
      </c>
      <c r="P10655" t="s">
        <v>10307</v>
      </c>
      <c r="R10655" t="s">
        <v>1688</v>
      </c>
      <c r="V10655">
        <v>5150</v>
      </c>
      <c r="W10655" t="s">
        <v>10407</v>
      </c>
    </row>
    <row r="10656" spans="1:23" x14ac:dyDescent="0.25">
      <c r="A10656">
        <v>21783</v>
      </c>
      <c r="B10656" t="s">
        <v>37</v>
      </c>
      <c r="C10656" t="s">
        <v>110617</v>
      </c>
      <c r="D10656" t="s">
        <v>94929</v>
      </c>
      <c r="E10656" t="s">
        <v>110705</v>
      </c>
      <c r="F10656" t="s">
        <v>87841</v>
      </c>
      <c r="G10656" t="s">
        <v>110706</v>
      </c>
      <c r="H10656" t="s">
        <v>62645</v>
      </c>
      <c r="J10656" t="s">
        <v>110707</v>
      </c>
      <c r="K10656">
        <v>1947</v>
      </c>
      <c r="O10656" t="s">
        <v>5225</v>
      </c>
      <c r="P10656" t="s">
        <v>5223</v>
      </c>
      <c r="R10656" t="s">
        <v>1589</v>
      </c>
      <c r="S10656" t="s">
        <v>110708</v>
      </c>
      <c r="U10656" t="s">
        <v>110709</v>
      </c>
      <c r="V10656">
        <v>4671</v>
      </c>
      <c r="W10656" t="s">
        <v>5218</v>
      </c>
    </row>
    <row r="10657" spans="1:23" x14ac:dyDescent="0.25">
      <c r="A10657">
        <v>21784</v>
      </c>
      <c r="B10657" t="s">
        <v>37</v>
      </c>
      <c r="C10657" t="s">
        <v>110617</v>
      </c>
      <c r="D10657" t="s">
        <v>94851</v>
      </c>
      <c r="E10657" t="s">
        <v>110710</v>
      </c>
      <c r="F10657" t="s">
        <v>110711</v>
      </c>
      <c r="G10657" t="s">
        <v>110712</v>
      </c>
      <c r="J10657" t="s">
        <v>73148</v>
      </c>
      <c r="O10657" t="s">
        <v>39560</v>
      </c>
      <c r="P10657" t="s">
        <v>5776</v>
      </c>
      <c r="R10657" t="s">
        <v>1589</v>
      </c>
      <c r="U10657" t="s">
        <v>101880</v>
      </c>
      <c r="V10657">
        <v>8005</v>
      </c>
      <c r="W10657" t="s">
        <v>39554</v>
      </c>
    </row>
    <row r="10658" spans="1:23" x14ac:dyDescent="0.25">
      <c r="A10658">
        <v>21785</v>
      </c>
      <c r="B10658" t="s">
        <v>37</v>
      </c>
      <c r="C10658" t="s">
        <v>110617</v>
      </c>
      <c r="D10658" t="s">
        <v>94851</v>
      </c>
      <c r="E10658" t="s">
        <v>110713</v>
      </c>
      <c r="F10658" t="s">
        <v>110714</v>
      </c>
      <c r="G10658" t="s">
        <v>110715</v>
      </c>
      <c r="J10658" t="s">
        <v>110716</v>
      </c>
      <c r="O10658" t="s">
        <v>9871</v>
      </c>
      <c r="R10658" t="s">
        <v>686</v>
      </c>
      <c r="U10658" t="s">
        <v>110717</v>
      </c>
      <c r="V10658">
        <v>5324</v>
      </c>
      <c r="W10658" t="s">
        <v>12253</v>
      </c>
    </row>
    <row r="10659" spans="1:23" x14ac:dyDescent="0.25">
      <c r="A10659">
        <v>21786</v>
      </c>
      <c r="B10659" t="s">
        <v>37</v>
      </c>
      <c r="C10659" t="s">
        <v>110617</v>
      </c>
      <c r="D10659" t="s">
        <v>94929</v>
      </c>
      <c r="E10659" t="s">
        <v>110718</v>
      </c>
      <c r="F10659" t="s">
        <v>110719</v>
      </c>
      <c r="G10659" t="s">
        <v>110720</v>
      </c>
      <c r="J10659" t="s">
        <v>110721</v>
      </c>
      <c r="K10659">
        <v>1964</v>
      </c>
      <c r="O10659" t="s">
        <v>36665</v>
      </c>
      <c r="P10659" t="s">
        <v>1298</v>
      </c>
      <c r="R10659" t="s">
        <v>699</v>
      </c>
      <c r="S10659" t="s">
        <v>95460</v>
      </c>
      <c r="U10659" t="s">
        <v>110722</v>
      </c>
      <c r="V10659">
        <v>7712</v>
      </c>
      <c r="W10659" t="s">
        <v>36657</v>
      </c>
    </row>
    <row r="10660" spans="1:23" x14ac:dyDescent="0.25">
      <c r="A10660">
        <v>21787</v>
      </c>
      <c r="B10660" t="s">
        <v>37</v>
      </c>
      <c r="C10660" t="s">
        <v>110617</v>
      </c>
      <c r="D10660" t="s">
        <v>94851</v>
      </c>
      <c r="E10660" t="s">
        <v>110723</v>
      </c>
      <c r="F10660" t="s">
        <v>110724</v>
      </c>
      <c r="G10660" t="s">
        <v>110725</v>
      </c>
      <c r="H10660" t="s">
        <v>62733</v>
      </c>
      <c r="J10660" t="s">
        <v>110726</v>
      </c>
      <c r="K10660">
        <v>1976</v>
      </c>
      <c r="O10660" t="s">
        <v>39047</v>
      </c>
      <c r="R10660" t="s">
        <v>1310</v>
      </c>
      <c r="S10660" t="s">
        <v>110727</v>
      </c>
      <c r="U10660" t="s">
        <v>110728</v>
      </c>
      <c r="V10660">
        <v>7955</v>
      </c>
      <c r="W10660" t="s">
        <v>39052</v>
      </c>
    </row>
    <row r="10661" spans="1:23" x14ac:dyDescent="0.25">
      <c r="A10661">
        <v>21788</v>
      </c>
      <c r="B10661" t="s">
        <v>37</v>
      </c>
      <c r="C10661" t="s">
        <v>110617</v>
      </c>
      <c r="D10661" t="s">
        <v>94851</v>
      </c>
      <c r="E10661" t="s">
        <v>110729</v>
      </c>
      <c r="F10661" t="s">
        <v>110730</v>
      </c>
      <c r="G10661" t="s">
        <v>110731</v>
      </c>
      <c r="J10661" t="s">
        <v>76796</v>
      </c>
      <c r="K10661">
        <v>1931</v>
      </c>
      <c r="O10661" t="s">
        <v>10485</v>
      </c>
      <c r="P10661" t="s">
        <v>10483</v>
      </c>
      <c r="R10661" t="s">
        <v>1872</v>
      </c>
      <c r="S10661" t="s">
        <v>76797</v>
      </c>
      <c r="V10661">
        <v>5156</v>
      </c>
      <c r="W10661" t="s">
        <v>10477</v>
      </c>
    </row>
    <row r="10662" spans="1:23" x14ac:dyDescent="0.25">
      <c r="A10662">
        <v>21789</v>
      </c>
      <c r="B10662" t="s">
        <v>37</v>
      </c>
      <c r="C10662" t="s">
        <v>110617</v>
      </c>
      <c r="D10662" t="s">
        <v>94851</v>
      </c>
      <c r="E10662" t="s">
        <v>110732</v>
      </c>
      <c r="F10662" t="s">
        <v>110733</v>
      </c>
      <c r="G10662" t="s">
        <v>110734</v>
      </c>
      <c r="J10662" t="s">
        <v>110735</v>
      </c>
      <c r="K10662">
        <v>1970</v>
      </c>
      <c r="O10662" t="s">
        <v>11649</v>
      </c>
      <c r="R10662" t="s">
        <v>11647</v>
      </c>
      <c r="S10662" t="s">
        <v>110736</v>
      </c>
      <c r="U10662" t="s">
        <v>110737</v>
      </c>
      <c r="V10662">
        <v>5267</v>
      </c>
      <c r="W10662" t="s">
        <v>11640</v>
      </c>
    </row>
    <row r="10663" spans="1:23" x14ac:dyDescent="0.25">
      <c r="A10663">
        <v>21790</v>
      </c>
      <c r="B10663" t="s">
        <v>37</v>
      </c>
      <c r="C10663" t="s">
        <v>110617</v>
      </c>
      <c r="D10663" t="s">
        <v>94929</v>
      </c>
      <c r="E10663" t="s">
        <v>110738</v>
      </c>
      <c r="F10663" t="s">
        <v>110739</v>
      </c>
      <c r="G10663" t="s">
        <v>110740</v>
      </c>
      <c r="H10663" t="s">
        <v>62733</v>
      </c>
      <c r="J10663" t="s">
        <v>110741</v>
      </c>
      <c r="K10663">
        <v>1948</v>
      </c>
      <c r="O10663" t="s">
        <v>12102</v>
      </c>
      <c r="R10663" t="s">
        <v>770</v>
      </c>
      <c r="S10663" t="s">
        <v>110742</v>
      </c>
      <c r="U10663" t="s">
        <v>110743</v>
      </c>
      <c r="V10663">
        <v>5704</v>
      </c>
      <c r="W10663" t="s">
        <v>16288</v>
      </c>
    </row>
    <row r="10664" spans="1:23" x14ac:dyDescent="0.25">
      <c r="A10664">
        <v>21791</v>
      </c>
      <c r="B10664" t="s">
        <v>37</v>
      </c>
      <c r="C10664" t="s">
        <v>110617</v>
      </c>
      <c r="D10664" t="s">
        <v>94851</v>
      </c>
      <c r="E10664" t="s">
        <v>110744</v>
      </c>
      <c r="F10664" t="s">
        <v>110745</v>
      </c>
      <c r="G10664" t="s">
        <v>110746</v>
      </c>
      <c r="H10664" t="s">
        <v>64662</v>
      </c>
      <c r="J10664" t="s">
        <v>73757</v>
      </c>
      <c r="K10664">
        <v>1936</v>
      </c>
      <c r="O10664" t="s">
        <v>25579</v>
      </c>
      <c r="P10664" t="s">
        <v>4684</v>
      </c>
      <c r="R10664" t="s">
        <v>1688</v>
      </c>
      <c r="V10664">
        <v>6608</v>
      </c>
      <c r="W10664" t="s">
        <v>25583</v>
      </c>
    </row>
    <row r="10665" spans="1:23" x14ac:dyDescent="0.25">
      <c r="A10665">
        <v>21792</v>
      </c>
      <c r="B10665" t="s">
        <v>37</v>
      </c>
      <c r="C10665" t="s">
        <v>110617</v>
      </c>
      <c r="D10665" t="s">
        <v>94851</v>
      </c>
      <c r="E10665" t="s">
        <v>110747</v>
      </c>
      <c r="F10665" t="s">
        <v>110748</v>
      </c>
      <c r="G10665" t="s">
        <v>110749</v>
      </c>
      <c r="J10665" t="s">
        <v>64945</v>
      </c>
      <c r="K10665">
        <v>1929</v>
      </c>
      <c r="O10665" t="s">
        <v>14332</v>
      </c>
      <c r="P10665" t="s">
        <v>14330</v>
      </c>
      <c r="R10665" t="s">
        <v>1688</v>
      </c>
      <c r="V10665">
        <v>6653</v>
      </c>
      <c r="W10665" t="s">
        <v>26026</v>
      </c>
    </row>
    <row r="10666" spans="1:23" x14ac:dyDescent="0.25">
      <c r="A10666">
        <v>21793</v>
      </c>
      <c r="B10666" t="s">
        <v>37</v>
      </c>
      <c r="C10666" t="s">
        <v>110617</v>
      </c>
      <c r="D10666" t="s">
        <v>94851</v>
      </c>
      <c r="E10666" t="s">
        <v>110750</v>
      </c>
      <c r="F10666" t="s">
        <v>110751</v>
      </c>
      <c r="G10666" t="s">
        <v>110752</v>
      </c>
      <c r="J10666" t="s">
        <v>110753</v>
      </c>
      <c r="K10666">
        <v>1970</v>
      </c>
      <c r="O10666" t="s">
        <v>99800</v>
      </c>
      <c r="P10666" t="s">
        <v>1687</v>
      </c>
      <c r="R10666" t="s">
        <v>1688</v>
      </c>
      <c r="S10666" t="s">
        <v>110754</v>
      </c>
      <c r="U10666" t="s">
        <v>110755</v>
      </c>
      <c r="V10666">
        <v>5058</v>
      </c>
      <c r="W10666" t="s">
        <v>9445</v>
      </c>
    </row>
    <row r="10667" spans="1:23" x14ac:dyDescent="0.25">
      <c r="A10667">
        <v>21794</v>
      </c>
      <c r="B10667" t="s">
        <v>37</v>
      </c>
      <c r="C10667" t="s">
        <v>110617</v>
      </c>
      <c r="D10667" t="s">
        <v>94851</v>
      </c>
      <c r="E10667" t="s">
        <v>110756</v>
      </c>
      <c r="F10667" t="s">
        <v>110757</v>
      </c>
      <c r="G10667" t="s">
        <v>110758</v>
      </c>
      <c r="H10667" t="s">
        <v>64662</v>
      </c>
      <c r="J10667" t="s">
        <v>73273</v>
      </c>
      <c r="K10667">
        <v>1963</v>
      </c>
      <c r="O10667" t="s">
        <v>25965</v>
      </c>
      <c r="P10667" t="s">
        <v>14330</v>
      </c>
      <c r="R10667" t="s">
        <v>1688</v>
      </c>
      <c r="V10667">
        <v>6646</v>
      </c>
      <c r="W10667" t="s">
        <v>25961</v>
      </c>
    </row>
    <row r="10668" spans="1:23" x14ac:dyDescent="0.25">
      <c r="A10668">
        <v>21795</v>
      </c>
      <c r="B10668" t="s">
        <v>37</v>
      </c>
      <c r="C10668" t="s">
        <v>110617</v>
      </c>
      <c r="D10668" t="s">
        <v>94851</v>
      </c>
      <c r="E10668" t="s">
        <v>110759</v>
      </c>
      <c r="F10668" t="s">
        <v>110760</v>
      </c>
      <c r="G10668" t="s">
        <v>110761</v>
      </c>
      <c r="J10668" t="s">
        <v>110762</v>
      </c>
      <c r="O10668" t="s">
        <v>940</v>
      </c>
      <c r="P10668" t="s">
        <v>928</v>
      </c>
      <c r="R10668" t="s">
        <v>52</v>
      </c>
      <c r="S10668" t="s">
        <v>110763</v>
      </c>
      <c r="U10668" t="s">
        <v>110764</v>
      </c>
      <c r="V10668">
        <v>8035</v>
      </c>
      <c r="W10668" t="s">
        <v>39848</v>
      </c>
    </row>
    <row r="10669" spans="1:23" x14ac:dyDescent="0.25">
      <c r="A10669">
        <v>21796</v>
      </c>
      <c r="B10669" t="s">
        <v>37</v>
      </c>
      <c r="C10669" t="s">
        <v>110617</v>
      </c>
      <c r="D10669" t="s">
        <v>94851</v>
      </c>
      <c r="E10669" t="s">
        <v>110765</v>
      </c>
      <c r="F10669" t="s">
        <v>110766</v>
      </c>
      <c r="G10669" t="s">
        <v>110767</v>
      </c>
      <c r="J10669" t="s">
        <v>110768</v>
      </c>
      <c r="O10669" t="s">
        <v>38118</v>
      </c>
      <c r="P10669" t="s">
        <v>503</v>
      </c>
      <c r="R10669" t="s">
        <v>82</v>
      </c>
      <c r="V10669">
        <v>7856</v>
      </c>
      <c r="W10669" t="s">
        <v>38113</v>
      </c>
    </row>
    <row r="10670" spans="1:23" x14ac:dyDescent="0.25">
      <c r="A10670">
        <v>21797</v>
      </c>
      <c r="B10670" t="s">
        <v>37</v>
      </c>
      <c r="C10670" t="s">
        <v>110617</v>
      </c>
      <c r="D10670" t="s">
        <v>94851</v>
      </c>
      <c r="E10670" t="s">
        <v>110769</v>
      </c>
      <c r="F10670" t="s">
        <v>110770</v>
      </c>
      <c r="G10670" t="s">
        <v>110771</v>
      </c>
      <c r="J10670" t="s">
        <v>66763</v>
      </c>
      <c r="O10670" t="s">
        <v>18492</v>
      </c>
      <c r="P10670" t="s">
        <v>18491</v>
      </c>
      <c r="R10670" t="s">
        <v>699</v>
      </c>
      <c r="S10670" t="s">
        <v>70378</v>
      </c>
      <c r="V10670">
        <v>5920</v>
      </c>
      <c r="W10670" t="s">
        <v>18484</v>
      </c>
    </row>
    <row r="10671" spans="1:23" x14ac:dyDescent="0.25">
      <c r="A10671">
        <v>21798</v>
      </c>
      <c r="B10671" t="s">
        <v>37</v>
      </c>
      <c r="C10671" t="s">
        <v>110617</v>
      </c>
      <c r="D10671" t="s">
        <v>94851</v>
      </c>
      <c r="E10671" t="s">
        <v>110772</v>
      </c>
      <c r="F10671" t="s">
        <v>110773</v>
      </c>
      <c r="G10671" t="s">
        <v>110774</v>
      </c>
      <c r="J10671" t="s">
        <v>110775</v>
      </c>
      <c r="O10671" t="s">
        <v>25139</v>
      </c>
      <c r="R10671" t="s">
        <v>561</v>
      </c>
      <c r="U10671" t="s">
        <v>110776</v>
      </c>
      <c r="V10671">
        <v>6562</v>
      </c>
      <c r="W10671" t="s">
        <v>25134</v>
      </c>
    </row>
    <row r="10672" spans="1:23" x14ac:dyDescent="0.25">
      <c r="A10672">
        <v>21799</v>
      </c>
      <c r="B10672" t="s">
        <v>37</v>
      </c>
      <c r="C10672" t="s">
        <v>110617</v>
      </c>
      <c r="D10672" t="s">
        <v>94929</v>
      </c>
      <c r="E10672" t="s">
        <v>110777</v>
      </c>
      <c r="F10672" t="s">
        <v>110778</v>
      </c>
      <c r="G10672" t="s">
        <v>110779</v>
      </c>
      <c r="H10672" t="s">
        <v>63752</v>
      </c>
      <c r="J10672" t="s">
        <v>59796</v>
      </c>
      <c r="O10672" t="s">
        <v>12674</v>
      </c>
      <c r="P10672" t="s">
        <v>7027</v>
      </c>
      <c r="R10672" t="s">
        <v>1589</v>
      </c>
      <c r="S10672" t="s">
        <v>110780</v>
      </c>
      <c r="U10672" t="s">
        <v>110781</v>
      </c>
      <c r="V10672">
        <v>6788</v>
      </c>
      <c r="W10672" t="s">
        <v>27359</v>
      </c>
    </row>
    <row r="10673" spans="1:23" x14ac:dyDescent="0.25">
      <c r="A10673">
        <v>21800</v>
      </c>
      <c r="B10673" t="s">
        <v>37</v>
      </c>
      <c r="C10673" t="s">
        <v>110617</v>
      </c>
      <c r="D10673" t="s">
        <v>94929</v>
      </c>
      <c r="E10673" t="s">
        <v>110782</v>
      </c>
      <c r="F10673" t="s">
        <v>110783</v>
      </c>
      <c r="G10673" t="s">
        <v>110784</v>
      </c>
      <c r="J10673" t="s">
        <v>110785</v>
      </c>
      <c r="K10673">
        <v>1979</v>
      </c>
      <c r="O10673" t="s">
        <v>13415</v>
      </c>
      <c r="P10673" t="s">
        <v>6547</v>
      </c>
      <c r="R10673" t="s">
        <v>1589</v>
      </c>
      <c r="S10673" t="s">
        <v>110786</v>
      </c>
      <c r="U10673" t="s">
        <v>110781</v>
      </c>
      <c r="V10673">
        <v>5434</v>
      </c>
      <c r="W10673" t="s">
        <v>13411</v>
      </c>
    </row>
    <row r="10674" spans="1:23" x14ac:dyDescent="0.25">
      <c r="A10674">
        <v>21801</v>
      </c>
      <c r="B10674" t="s">
        <v>37</v>
      </c>
      <c r="C10674" t="s">
        <v>110617</v>
      </c>
      <c r="D10674" t="s">
        <v>94851</v>
      </c>
      <c r="E10674" t="s">
        <v>110787</v>
      </c>
      <c r="F10674" t="s">
        <v>110788</v>
      </c>
      <c r="G10674" t="s">
        <v>110789</v>
      </c>
      <c r="J10674" t="s">
        <v>10988</v>
      </c>
      <c r="K10674">
        <v>1952</v>
      </c>
      <c r="O10674" t="s">
        <v>12199</v>
      </c>
      <c r="P10674" t="s">
        <v>9895</v>
      </c>
      <c r="R10674" t="s">
        <v>1589</v>
      </c>
      <c r="V10674">
        <v>5319</v>
      </c>
      <c r="W10674" t="s">
        <v>12192</v>
      </c>
    </row>
    <row r="10675" spans="1:23" x14ac:dyDescent="0.25">
      <c r="A10675">
        <v>21802</v>
      </c>
      <c r="B10675" t="s">
        <v>37</v>
      </c>
      <c r="C10675" t="s">
        <v>110617</v>
      </c>
      <c r="D10675" t="s">
        <v>94851</v>
      </c>
      <c r="E10675" t="s">
        <v>110790</v>
      </c>
      <c r="F10675" t="s">
        <v>110791</v>
      </c>
      <c r="G10675" t="s">
        <v>110792</v>
      </c>
      <c r="J10675" t="s">
        <v>79491</v>
      </c>
      <c r="O10675" t="s">
        <v>33797</v>
      </c>
      <c r="P10675" t="s">
        <v>33795</v>
      </c>
      <c r="R10675" t="s">
        <v>884</v>
      </c>
      <c r="U10675" t="s">
        <v>92443</v>
      </c>
      <c r="V10675">
        <v>7420</v>
      </c>
      <c r="W10675" t="s">
        <v>33790</v>
      </c>
    </row>
    <row r="10676" spans="1:23" x14ac:dyDescent="0.25">
      <c r="A10676">
        <v>21803</v>
      </c>
      <c r="B10676" t="s">
        <v>37</v>
      </c>
      <c r="C10676" t="s">
        <v>110617</v>
      </c>
      <c r="D10676" t="s">
        <v>110793</v>
      </c>
      <c r="E10676" t="s">
        <v>110794</v>
      </c>
      <c r="F10676" t="s">
        <v>110795</v>
      </c>
      <c r="G10676" t="s">
        <v>110796</v>
      </c>
      <c r="H10676" t="s">
        <v>76753</v>
      </c>
      <c r="J10676" t="s">
        <v>110797</v>
      </c>
      <c r="K10676">
        <v>1980</v>
      </c>
      <c r="L10676" t="s">
        <v>110798</v>
      </c>
      <c r="O10676" t="s">
        <v>15778</v>
      </c>
      <c r="Q10676">
        <v>1032</v>
      </c>
      <c r="R10676" t="s">
        <v>3069</v>
      </c>
      <c r="S10676" t="s">
        <v>110799</v>
      </c>
      <c r="U10676" t="s">
        <v>110800</v>
      </c>
      <c r="V10676">
        <v>5656</v>
      </c>
      <c r="W10676" t="s">
        <v>15794</v>
      </c>
    </row>
    <row r="10677" spans="1:23" x14ac:dyDescent="0.25">
      <c r="A10677">
        <v>21804</v>
      </c>
      <c r="B10677" t="s">
        <v>37</v>
      </c>
      <c r="C10677" t="s">
        <v>110617</v>
      </c>
      <c r="D10677" t="s">
        <v>94851</v>
      </c>
      <c r="E10677" t="s">
        <v>110801</v>
      </c>
      <c r="F10677" t="s">
        <v>110802</v>
      </c>
      <c r="G10677" t="s">
        <v>110803</v>
      </c>
      <c r="J10677" t="s">
        <v>10988</v>
      </c>
      <c r="K10677">
        <v>1951</v>
      </c>
      <c r="O10677" t="s">
        <v>12199</v>
      </c>
      <c r="P10677" t="s">
        <v>9895</v>
      </c>
      <c r="R10677" t="s">
        <v>1589</v>
      </c>
      <c r="V10677">
        <v>5319</v>
      </c>
      <c r="W10677" t="s">
        <v>12192</v>
      </c>
    </row>
    <row r="10678" spans="1:23" x14ac:dyDescent="0.25">
      <c r="A10678">
        <v>21805</v>
      </c>
      <c r="B10678" t="s">
        <v>37</v>
      </c>
      <c r="C10678" t="s">
        <v>110617</v>
      </c>
      <c r="D10678" t="s">
        <v>94929</v>
      </c>
      <c r="E10678" t="s">
        <v>110804</v>
      </c>
      <c r="F10678" t="s">
        <v>110805</v>
      </c>
      <c r="G10678" t="s">
        <v>110806</v>
      </c>
      <c r="J10678" t="s">
        <v>110807</v>
      </c>
      <c r="O10678" t="s">
        <v>24272</v>
      </c>
      <c r="P10678" t="s">
        <v>7376</v>
      </c>
      <c r="R10678" t="s">
        <v>1589</v>
      </c>
      <c r="U10678" t="s">
        <v>110808</v>
      </c>
      <c r="V10678">
        <v>6478</v>
      </c>
      <c r="W10678" t="s">
        <v>24276</v>
      </c>
    </row>
    <row r="10679" spans="1:23" x14ac:dyDescent="0.25">
      <c r="A10679">
        <v>21806</v>
      </c>
      <c r="B10679" t="s">
        <v>37</v>
      </c>
      <c r="C10679" t="s">
        <v>110617</v>
      </c>
      <c r="D10679" t="s">
        <v>94851</v>
      </c>
      <c r="E10679" t="s">
        <v>110809</v>
      </c>
      <c r="F10679" t="s">
        <v>110810</v>
      </c>
      <c r="G10679" t="s">
        <v>110811</v>
      </c>
      <c r="H10679" t="s">
        <v>110812</v>
      </c>
      <c r="J10679" t="s">
        <v>110813</v>
      </c>
      <c r="K10679">
        <v>1972</v>
      </c>
      <c r="O10679" t="s">
        <v>102223</v>
      </c>
      <c r="P10679" t="s">
        <v>5776</v>
      </c>
      <c r="R10679" t="s">
        <v>1589</v>
      </c>
      <c r="U10679" t="s">
        <v>110814</v>
      </c>
      <c r="V10679">
        <v>5137</v>
      </c>
      <c r="W10679" t="s">
        <v>10270</v>
      </c>
    </row>
    <row r="10680" spans="1:23" x14ac:dyDescent="0.25">
      <c r="A10680">
        <v>21807</v>
      </c>
      <c r="B10680" t="s">
        <v>37</v>
      </c>
      <c r="C10680" t="s">
        <v>110617</v>
      </c>
      <c r="D10680" t="s">
        <v>94851</v>
      </c>
      <c r="E10680" t="s">
        <v>110815</v>
      </c>
      <c r="F10680" t="s">
        <v>110816</v>
      </c>
      <c r="G10680" t="s">
        <v>110817</v>
      </c>
      <c r="H10680" t="s">
        <v>62733</v>
      </c>
      <c r="J10680" t="s">
        <v>71243</v>
      </c>
      <c r="K10680">
        <v>1936</v>
      </c>
      <c r="O10680" t="s">
        <v>7377</v>
      </c>
      <c r="P10680" t="s">
        <v>7376</v>
      </c>
      <c r="R10680" t="s">
        <v>1589</v>
      </c>
      <c r="U10680" t="s">
        <v>110818</v>
      </c>
      <c r="V10680">
        <v>5107</v>
      </c>
      <c r="W10680" t="s">
        <v>9942</v>
      </c>
    </row>
    <row r="10681" spans="1:23" x14ac:dyDescent="0.25">
      <c r="A10681">
        <v>21808</v>
      </c>
      <c r="B10681" t="s">
        <v>37</v>
      </c>
      <c r="C10681" t="s">
        <v>110617</v>
      </c>
      <c r="D10681" t="s">
        <v>94851</v>
      </c>
      <c r="E10681" t="s">
        <v>110819</v>
      </c>
      <c r="F10681" t="s">
        <v>110816</v>
      </c>
      <c r="G10681" t="s">
        <v>110820</v>
      </c>
      <c r="J10681" t="s">
        <v>71243</v>
      </c>
      <c r="K10681">
        <v>1936</v>
      </c>
      <c r="O10681" t="s">
        <v>7377</v>
      </c>
      <c r="P10681" t="s">
        <v>7376</v>
      </c>
      <c r="R10681" t="s">
        <v>1589</v>
      </c>
      <c r="U10681" t="s">
        <v>110821</v>
      </c>
      <c r="V10681">
        <v>6466</v>
      </c>
      <c r="W10681" t="s">
        <v>24159</v>
      </c>
    </row>
    <row r="10682" spans="1:23" x14ac:dyDescent="0.25">
      <c r="A10682">
        <v>21809</v>
      </c>
      <c r="B10682" t="s">
        <v>37</v>
      </c>
      <c r="C10682" t="s">
        <v>110617</v>
      </c>
      <c r="D10682" t="s">
        <v>94851</v>
      </c>
      <c r="E10682" t="s">
        <v>110822</v>
      </c>
      <c r="F10682" t="s">
        <v>110823</v>
      </c>
      <c r="G10682" t="s">
        <v>110824</v>
      </c>
      <c r="J10682" t="s">
        <v>76557</v>
      </c>
      <c r="K10682">
        <v>1957</v>
      </c>
      <c r="O10682" t="s">
        <v>19744</v>
      </c>
      <c r="R10682" t="s">
        <v>918</v>
      </c>
      <c r="S10682" t="s">
        <v>76558</v>
      </c>
      <c r="U10682" t="s">
        <v>76559</v>
      </c>
      <c r="V10682">
        <v>6042</v>
      </c>
      <c r="W10682" t="s">
        <v>19749</v>
      </c>
    </row>
    <row r="10683" spans="1:23" x14ac:dyDescent="0.25">
      <c r="A10683">
        <v>21810</v>
      </c>
      <c r="B10683" t="s">
        <v>37</v>
      </c>
      <c r="C10683" t="s">
        <v>110617</v>
      </c>
      <c r="D10683" t="s">
        <v>94929</v>
      </c>
      <c r="E10683" t="s">
        <v>110825</v>
      </c>
      <c r="F10683" t="s">
        <v>110826</v>
      </c>
      <c r="G10683" t="s">
        <v>110827</v>
      </c>
      <c r="J10683" t="s">
        <v>110828</v>
      </c>
      <c r="K10683">
        <v>1960</v>
      </c>
      <c r="O10683" t="s">
        <v>24272</v>
      </c>
      <c r="P10683" t="s">
        <v>7376</v>
      </c>
      <c r="R10683" t="s">
        <v>1589</v>
      </c>
      <c r="U10683" t="s">
        <v>110829</v>
      </c>
      <c r="V10683">
        <v>6478</v>
      </c>
      <c r="W10683" t="s">
        <v>24276</v>
      </c>
    </row>
    <row r="10684" spans="1:23" x14ac:dyDescent="0.25">
      <c r="A10684">
        <v>21811</v>
      </c>
      <c r="B10684" t="s">
        <v>37</v>
      </c>
      <c r="C10684" t="s">
        <v>110617</v>
      </c>
      <c r="D10684" t="s">
        <v>94929</v>
      </c>
      <c r="E10684" t="s">
        <v>110830</v>
      </c>
      <c r="F10684" t="s">
        <v>110831</v>
      </c>
      <c r="G10684" t="s">
        <v>110832</v>
      </c>
      <c r="J10684" t="s">
        <v>110833</v>
      </c>
      <c r="K10684">
        <v>1948</v>
      </c>
      <c r="O10684" t="s">
        <v>32136</v>
      </c>
      <c r="P10684" t="s">
        <v>5223</v>
      </c>
      <c r="R10684" t="s">
        <v>1589</v>
      </c>
      <c r="S10684" t="s">
        <v>110834</v>
      </c>
      <c r="U10684" t="s">
        <v>110835</v>
      </c>
      <c r="V10684">
        <v>7257</v>
      </c>
      <c r="W10684" t="s">
        <v>32132</v>
      </c>
    </row>
    <row r="10685" spans="1:23" x14ac:dyDescent="0.25">
      <c r="A10685">
        <v>21812</v>
      </c>
      <c r="B10685" t="s">
        <v>37</v>
      </c>
      <c r="C10685" t="s">
        <v>110617</v>
      </c>
      <c r="D10685" t="s">
        <v>94851</v>
      </c>
      <c r="E10685" t="s">
        <v>110836</v>
      </c>
      <c r="F10685" t="s">
        <v>110837</v>
      </c>
      <c r="G10685" t="s">
        <v>110838</v>
      </c>
      <c r="H10685" t="s">
        <v>64683</v>
      </c>
      <c r="J10685" t="s">
        <v>110839</v>
      </c>
      <c r="K10685">
        <v>1943</v>
      </c>
      <c r="O10685" t="s">
        <v>13320</v>
      </c>
      <c r="P10685" t="s">
        <v>12310</v>
      </c>
      <c r="R10685" t="s">
        <v>1589</v>
      </c>
      <c r="V10685">
        <v>6328</v>
      </c>
      <c r="W10685" t="s">
        <v>22761</v>
      </c>
    </row>
    <row r="10686" spans="1:23" x14ac:dyDescent="0.25">
      <c r="A10686">
        <v>21813</v>
      </c>
      <c r="B10686" t="s">
        <v>37</v>
      </c>
      <c r="C10686" t="s">
        <v>110617</v>
      </c>
      <c r="D10686" t="s">
        <v>94851</v>
      </c>
      <c r="E10686" t="s">
        <v>110840</v>
      </c>
      <c r="F10686" t="s">
        <v>110841</v>
      </c>
      <c r="G10686" t="s">
        <v>110842</v>
      </c>
      <c r="J10686" t="s">
        <v>67723</v>
      </c>
      <c r="K10686">
        <v>1978</v>
      </c>
      <c r="S10686">
        <v>89131458691</v>
      </c>
      <c r="V10686">
        <v>6248</v>
      </c>
      <c r="W10686" t="s">
        <v>21935</v>
      </c>
    </row>
    <row r="10687" spans="1:23" x14ac:dyDescent="0.25">
      <c r="A10687">
        <v>21814</v>
      </c>
      <c r="B10687" t="s">
        <v>37</v>
      </c>
      <c r="C10687" t="s">
        <v>110617</v>
      </c>
      <c r="D10687" t="s">
        <v>94851</v>
      </c>
      <c r="E10687" t="s">
        <v>110843</v>
      </c>
      <c r="F10687" t="s">
        <v>93586</v>
      </c>
      <c r="G10687" t="s">
        <v>110844</v>
      </c>
      <c r="J10687" t="s">
        <v>93588</v>
      </c>
      <c r="K10687">
        <v>1937</v>
      </c>
      <c r="O10687" t="s">
        <v>10472</v>
      </c>
      <c r="R10687" t="s">
        <v>2882</v>
      </c>
      <c r="V10687">
        <v>5702</v>
      </c>
      <c r="W10687" t="s">
        <v>16264</v>
      </c>
    </row>
    <row r="10688" spans="1:23" x14ac:dyDescent="0.25">
      <c r="A10688">
        <v>21815</v>
      </c>
      <c r="B10688" t="s">
        <v>37</v>
      </c>
      <c r="C10688" t="s">
        <v>110617</v>
      </c>
      <c r="D10688" t="s">
        <v>94851</v>
      </c>
      <c r="E10688" t="s">
        <v>110845</v>
      </c>
      <c r="F10688" t="s">
        <v>110846</v>
      </c>
      <c r="G10688" t="s">
        <v>110847</v>
      </c>
      <c r="H10688" t="s">
        <v>62733</v>
      </c>
      <c r="J10688" t="s">
        <v>64839</v>
      </c>
      <c r="K10688">
        <v>1948</v>
      </c>
      <c r="O10688" t="s">
        <v>22690</v>
      </c>
      <c r="R10688" t="s">
        <v>2882</v>
      </c>
      <c r="S10688" t="s">
        <v>110848</v>
      </c>
      <c r="U10688" t="s">
        <v>110849</v>
      </c>
      <c r="V10688">
        <v>6393</v>
      </c>
      <c r="W10688" t="s">
        <v>23426</v>
      </c>
    </row>
    <row r="10689" spans="1:23" x14ac:dyDescent="0.25">
      <c r="A10689">
        <v>21816</v>
      </c>
      <c r="B10689" t="s">
        <v>37</v>
      </c>
      <c r="C10689" t="s">
        <v>110617</v>
      </c>
      <c r="D10689" t="s">
        <v>94929</v>
      </c>
      <c r="E10689" t="s">
        <v>110850</v>
      </c>
      <c r="F10689" t="s">
        <v>110851</v>
      </c>
      <c r="G10689" t="s">
        <v>110852</v>
      </c>
      <c r="J10689" t="s">
        <v>110853</v>
      </c>
      <c r="K10689">
        <v>1963</v>
      </c>
      <c r="O10689" t="s">
        <v>12893</v>
      </c>
      <c r="P10689" t="s">
        <v>6420</v>
      </c>
      <c r="R10689" t="s">
        <v>884</v>
      </c>
      <c r="U10689" t="s">
        <v>110854</v>
      </c>
      <c r="V10689">
        <v>5384</v>
      </c>
      <c r="W10689" t="s">
        <v>12887</v>
      </c>
    </row>
    <row r="10690" spans="1:23" x14ac:dyDescent="0.25">
      <c r="A10690">
        <v>21817</v>
      </c>
      <c r="B10690" t="s">
        <v>37</v>
      </c>
      <c r="C10690" t="s">
        <v>110617</v>
      </c>
      <c r="D10690" t="s">
        <v>94851</v>
      </c>
      <c r="E10690" t="s">
        <v>110855</v>
      </c>
      <c r="F10690" t="s">
        <v>110856</v>
      </c>
      <c r="G10690" t="s">
        <v>110857</v>
      </c>
      <c r="J10690" t="s">
        <v>110858</v>
      </c>
      <c r="O10690" t="s">
        <v>19906</v>
      </c>
      <c r="R10690" t="s">
        <v>1872</v>
      </c>
      <c r="U10690" t="s">
        <v>110859</v>
      </c>
      <c r="V10690">
        <v>7245</v>
      </c>
      <c r="W10690" t="s">
        <v>32020</v>
      </c>
    </row>
    <row r="10691" spans="1:23" x14ac:dyDescent="0.25">
      <c r="A10691">
        <v>21818</v>
      </c>
      <c r="B10691" t="s">
        <v>37</v>
      </c>
      <c r="C10691" t="s">
        <v>110617</v>
      </c>
      <c r="D10691" t="s">
        <v>94929</v>
      </c>
      <c r="E10691" t="s">
        <v>110860</v>
      </c>
      <c r="F10691" t="s">
        <v>110861</v>
      </c>
      <c r="G10691" t="s">
        <v>110862</v>
      </c>
      <c r="J10691" t="s">
        <v>110863</v>
      </c>
      <c r="K10691">
        <v>1983</v>
      </c>
      <c r="O10691" t="s">
        <v>36665</v>
      </c>
      <c r="P10691" t="s">
        <v>1298</v>
      </c>
      <c r="R10691" t="s">
        <v>699</v>
      </c>
      <c r="U10691" t="s">
        <v>110864</v>
      </c>
      <c r="V10691">
        <v>7713</v>
      </c>
      <c r="W10691" t="s">
        <v>36670</v>
      </c>
    </row>
    <row r="10692" spans="1:23" x14ac:dyDescent="0.25">
      <c r="A10692">
        <v>21819</v>
      </c>
      <c r="B10692" t="s">
        <v>37</v>
      </c>
      <c r="C10692" t="s">
        <v>110617</v>
      </c>
      <c r="D10692" t="s">
        <v>94929</v>
      </c>
      <c r="E10692" t="s">
        <v>110865</v>
      </c>
      <c r="F10692" t="s">
        <v>84736</v>
      </c>
      <c r="G10692" t="s">
        <v>110866</v>
      </c>
      <c r="H10692" t="s">
        <v>84738</v>
      </c>
      <c r="J10692" t="s">
        <v>84739</v>
      </c>
      <c r="K10692">
        <v>1956</v>
      </c>
      <c r="O10692" t="s">
        <v>23836</v>
      </c>
      <c r="R10692" t="s">
        <v>7411</v>
      </c>
      <c r="V10692">
        <v>6432</v>
      </c>
      <c r="W10692" t="s">
        <v>23830</v>
      </c>
    </row>
    <row r="10693" spans="1:23" x14ac:dyDescent="0.25">
      <c r="A10693">
        <v>21820</v>
      </c>
      <c r="B10693" t="s">
        <v>37</v>
      </c>
      <c r="C10693" t="s">
        <v>110617</v>
      </c>
      <c r="D10693" t="s">
        <v>94929</v>
      </c>
      <c r="E10693" t="s">
        <v>110867</v>
      </c>
      <c r="F10693" t="s">
        <v>110868</v>
      </c>
      <c r="G10693" t="s">
        <v>110869</v>
      </c>
      <c r="H10693" t="s">
        <v>62645</v>
      </c>
      <c r="J10693" t="s">
        <v>110870</v>
      </c>
      <c r="K10693">
        <v>1969</v>
      </c>
      <c r="O10693" t="s">
        <v>10389</v>
      </c>
      <c r="P10693" t="s">
        <v>10388</v>
      </c>
      <c r="R10693" t="s">
        <v>884</v>
      </c>
      <c r="U10693" t="s">
        <v>110871</v>
      </c>
      <c r="V10693">
        <v>5148</v>
      </c>
      <c r="W10693" t="s">
        <v>10381</v>
      </c>
    </row>
    <row r="10694" spans="1:23" x14ac:dyDescent="0.25">
      <c r="A10694">
        <v>21821</v>
      </c>
      <c r="B10694" t="s">
        <v>37</v>
      </c>
      <c r="C10694" t="s">
        <v>110617</v>
      </c>
      <c r="D10694" t="s">
        <v>94851</v>
      </c>
      <c r="E10694" t="s">
        <v>110872</v>
      </c>
      <c r="F10694" t="s">
        <v>110873</v>
      </c>
      <c r="G10694" t="s">
        <v>110874</v>
      </c>
      <c r="J10694" t="s">
        <v>110875</v>
      </c>
      <c r="K10694">
        <v>1975</v>
      </c>
      <c r="S10694" t="s">
        <v>110876</v>
      </c>
      <c r="V10694">
        <v>5087</v>
      </c>
      <c r="W10694" t="s">
        <v>9719</v>
      </c>
    </row>
    <row r="10695" spans="1:23" x14ac:dyDescent="0.25">
      <c r="A10695">
        <v>21822</v>
      </c>
      <c r="B10695" t="s">
        <v>37</v>
      </c>
      <c r="C10695" t="s">
        <v>110617</v>
      </c>
      <c r="D10695" t="s">
        <v>94851</v>
      </c>
      <c r="E10695" t="s">
        <v>110877</v>
      </c>
      <c r="F10695" t="s">
        <v>110878</v>
      </c>
      <c r="G10695" t="s">
        <v>110879</v>
      </c>
      <c r="J10695" t="s">
        <v>110880</v>
      </c>
      <c r="K10695">
        <v>1964</v>
      </c>
      <c r="O10695" t="s">
        <v>68469</v>
      </c>
      <c r="R10695" t="s">
        <v>4877</v>
      </c>
      <c r="U10695" t="s">
        <v>110881</v>
      </c>
      <c r="V10695">
        <v>5082</v>
      </c>
      <c r="W10695" t="s">
        <v>9666</v>
      </c>
    </row>
    <row r="10696" spans="1:23" x14ac:dyDescent="0.25">
      <c r="A10696">
        <v>21823</v>
      </c>
      <c r="B10696" t="s">
        <v>37</v>
      </c>
      <c r="C10696" t="s">
        <v>110617</v>
      </c>
      <c r="D10696" t="s">
        <v>94929</v>
      </c>
      <c r="E10696" t="s">
        <v>110882</v>
      </c>
      <c r="F10696" t="s">
        <v>68351</v>
      </c>
      <c r="G10696" t="s">
        <v>110883</v>
      </c>
      <c r="H10696" t="s">
        <v>62645</v>
      </c>
      <c r="O10696" t="s">
        <v>23836</v>
      </c>
      <c r="R10696" t="s">
        <v>7411</v>
      </c>
      <c r="V10696">
        <v>7633</v>
      </c>
      <c r="W10696" t="s">
        <v>35863</v>
      </c>
    </row>
    <row r="10697" spans="1:23" x14ac:dyDescent="0.25">
      <c r="A10697">
        <v>21824</v>
      </c>
      <c r="B10697" t="s">
        <v>37</v>
      </c>
      <c r="C10697" t="s">
        <v>110617</v>
      </c>
      <c r="D10697" t="s">
        <v>94929</v>
      </c>
      <c r="E10697" t="s">
        <v>110884</v>
      </c>
      <c r="F10697" t="s">
        <v>110885</v>
      </c>
      <c r="G10697" t="s">
        <v>110886</v>
      </c>
      <c r="J10697" t="s">
        <v>110887</v>
      </c>
      <c r="K10697">
        <v>1952</v>
      </c>
      <c r="O10697" t="s">
        <v>12102</v>
      </c>
      <c r="R10697" t="s">
        <v>770</v>
      </c>
      <c r="U10697" t="s">
        <v>110888</v>
      </c>
      <c r="V10697">
        <v>5704</v>
      </c>
      <c r="W10697" t="s">
        <v>16288</v>
      </c>
    </row>
    <row r="10698" spans="1:23" x14ac:dyDescent="0.25">
      <c r="A10698">
        <v>21825</v>
      </c>
      <c r="B10698" t="s">
        <v>37</v>
      </c>
      <c r="C10698" t="s">
        <v>110617</v>
      </c>
      <c r="D10698" t="s">
        <v>94851</v>
      </c>
      <c r="E10698" t="s">
        <v>110889</v>
      </c>
      <c r="F10698" t="s">
        <v>81193</v>
      </c>
      <c r="G10698" t="s">
        <v>110890</v>
      </c>
      <c r="J10698" t="s">
        <v>110891</v>
      </c>
      <c r="K10698">
        <v>1931</v>
      </c>
      <c r="O10698" t="s">
        <v>16143</v>
      </c>
      <c r="P10698" t="s">
        <v>1298</v>
      </c>
      <c r="R10698" t="s">
        <v>699</v>
      </c>
      <c r="V10698">
        <v>7673</v>
      </c>
      <c r="W10698" t="s">
        <v>36263</v>
      </c>
    </row>
    <row r="10699" spans="1:23" x14ac:dyDescent="0.25">
      <c r="A10699">
        <v>21826</v>
      </c>
      <c r="B10699" t="s">
        <v>37</v>
      </c>
      <c r="C10699" t="s">
        <v>110617</v>
      </c>
      <c r="D10699" t="s">
        <v>94851</v>
      </c>
      <c r="E10699" t="s">
        <v>110892</v>
      </c>
      <c r="F10699" t="s">
        <v>81193</v>
      </c>
      <c r="G10699" t="s">
        <v>110893</v>
      </c>
      <c r="J10699" t="s">
        <v>110894</v>
      </c>
      <c r="K10699">
        <v>1931</v>
      </c>
      <c r="O10699" t="s">
        <v>26586</v>
      </c>
      <c r="P10699" t="s">
        <v>1298</v>
      </c>
      <c r="R10699" t="s">
        <v>699</v>
      </c>
      <c r="V10699">
        <v>6712</v>
      </c>
      <c r="W10699" t="s">
        <v>26581</v>
      </c>
    </row>
    <row r="10700" spans="1:23" x14ac:dyDescent="0.25">
      <c r="A10700">
        <v>21827</v>
      </c>
      <c r="B10700" t="s">
        <v>37</v>
      </c>
      <c r="C10700" t="s">
        <v>110617</v>
      </c>
      <c r="D10700" t="s">
        <v>94929</v>
      </c>
      <c r="E10700" t="s">
        <v>110895</v>
      </c>
      <c r="F10700" t="s">
        <v>110896</v>
      </c>
      <c r="G10700" t="s">
        <v>110897</v>
      </c>
      <c r="J10700" t="s">
        <v>110898</v>
      </c>
      <c r="K10700">
        <v>1987</v>
      </c>
      <c r="O10700" t="s">
        <v>11906</v>
      </c>
      <c r="P10700" t="s">
        <v>11907</v>
      </c>
      <c r="R10700" t="s">
        <v>1288</v>
      </c>
      <c r="U10700" t="s">
        <v>110899</v>
      </c>
      <c r="V10700">
        <v>5291</v>
      </c>
      <c r="W10700" t="s">
        <v>11902</v>
      </c>
    </row>
    <row r="10701" spans="1:23" x14ac:dyDescent="0.25">
      <c r="A10701">
        <v>21828</v>
      </c>
      <c r="B10701" t="s">
        <v>37</v>
      </c>
      <c r="C10701" t="s">
        <v>110617</v>
      </c>
      <c r="D10701" t="s">
        <v>110900</v>
      </c>
      <c r="E10701" t="s">
        <v>110901</v>
      </c>
      <c r="F10701" t="s">
        <v>110902</v>
      </c>
      <c r="G10701" t="s">
        <v>110903</v>
      </c>
      <c r="H10701" t="s">
        <v>110904</v>
      </c>
      <c r="I10701" t="s">
        <v>59752</v>
      </c>
      <c r="J10701" t="s">
        <v>110905</v>
      </c>
      <c r="K10701">
        <v>1975</v>
      </c>
      <c r="L10701" t="s">
        <v>110906</v>
      </c>
      <c r="O10701" t="s">
        <v>11860</v>
      </c>
      <c r="P10701" t="s">
        <v>11858</v>
      </c>
      <c r="Q10701">
        <v>50030</v>
      </c>
      <c r="R10701" t="s">
        <v>1288</v>
      </c>
      <c r="S10701" t="s">
        <v>110907</v>
      </c>
      <c r="U10701" t="s">
        <v>110908</v>
      </c>
      <c r="V10701">
        <v>5907</v>
      </c>
      <c r="W10701" t="s">
        <v>18339</v>
      </c>
    </row>
    <row r="10702" spans="1:23" x14ac:dyDescent="0.25">
      <c r="A10702">
        <v>21829</v>
      </c>
      <c r="B10702" t="s">
        <v>37</v>
      </c>
      <c r="C10702" t="s">
        <v>110617</v>
      </c>
      <c r="D10702" t="s">
        <v>94929</v>
      </c>
      <c r="E10702" t="s">
        <v>110909</v>
      </c>
      <c r="F10702" t="s">
        <v>110910</v>
      </c>
      <c r="G10702" t="s">
        <v>110911</v>
      </c>
      <c r="J10702" t="s">
        <v>110912</v>
      </c>
      <c r="K10702">
        <v>1972</v>
      </c>
      <c r="O10702" t="s">
        <v>87770</v>
      </c>
      <c r="R10702" t="s">
        <v>1928</v>
      </c>
      <c r="U10702" t="s">
        <v>110913</v>
      </c>
      <c r="V10702">
        <v>4946</v>
      </c>
      <c r="W10702" t="s">
        <v>8252</v>
      </c>
    </row>
    <row r="10703" spans="1:23" x14ac:dyDescent="0.25">
      <c r="A10703">
        <v>21830</v>
      </c>
      <c r="B10703" t="s">
        <v>37</v>
      </c>
      <c r="C10703" t="s">
        <v>110617</v>
      </c>
      <c r="D10703" t="s">
        <v>94929</v>
      </c>
      <c r="E10703" t="s">
        <v>110914</v>
      </c>
      <c r="F10703" t="s">
        <v>110915</v>
      </c>
      <c r="G10703" t="s">
        <v>110916</v>
      </c>
      <c r="H10703" t="s">
        <v>110917</v>
      </c>
      <c r="J10703" t="s">
        <v>110918</v>
      </c>
      <c r="K10703">
        <v>1953</v>
      </c>
      <c r="O10703" t="s">
        <v>87770</v>
      </c>
      <c r="R10703" t="s">
        <v>1928</v>
      </c>
      <c r="U10703" t="s">
        <v>110919</v>
      </c>
      <c r="V10703">
        <v>4946</v>
      </c>
      <c r="W10703" t="s">
        <v>8252</v>
      </c>
    </row>
    <row r="10704" spans="1:23" x14ac:dyDescent="0.25">
      <c r="A10704">
        <v>21831</v>
      </c>
      <c r="B10704" t="s">
        <v>37</v>
      </c>
      <c r="C10704" t="s">
        <v>110617</v>
      </c>
      <c r="D10704" t="s">
        <v>110920</v>
      </c>
      <c r="E10704" t="s">
        <v>110921</v>
      </c>
      <c r="F10704" t="s">
        <v>110922</v>
      </c>
      <c r="G10704" t="s">
        <v>110923</v>
      </c>
      <c r="H10704" t="s">
        <v>62645</v>
      </c>
      <c r="O10704" t="s">
        <v>9146</v>
      </c>
      <c r="R10704" t="s">
        <v>675</v>
      </c>
      <c r="S10704" t="s">
        <v>110924</v>
      </c>
      <c r="U10704" t="s">
        <v>110925</v>
      </c>
      <c r="V10704">
        <v>5031</v>
      </c>
      <c r="W10704" t="s">
        <v>9138</v>
      </c>
    </row>
    <row r="10705" spans="1:23" x14ac:dyDescent="0.25">
      <c r="A10705">
        <v>21832</v>
      </c>
      <c r="B10705" t="s">
        <v>37</v>
      </c>
      <c r="C10705" t="s">
        <v>110617</v>
      </c>
      <c r="D10705" t="s">
        <v>94851</v>
      </c>
      <c r="E10705" t="s">
        <v>110926</v>
      </c>
      <c r="F10705" t="s">
        <v>110927</v>
      </c>
      <c r="G10705" t="s">
        <v>110928</v>
      </c>
      <c r="J10705" t="s">
        <v>95598</v>
      </c>
      <c r="O10705" t="s">
        <v>17022</v>
      </c>
      <c r="P10705" t="s">
        <v>1298</v>
      </c>
      <c r="R10705" t="s">
        <v>699</v>
      </c>
      <c r="U10705" t="s">
        <v>110929</v>
      </c>
      <c r="V10705">
        <v>5779</v>
      </c>
      <c r="W10705" t="s">
        <v>17036</v>
      </c>
    </row>
    <row r="10706" spans="1:23" x14ac:dyDescent="0.25">
      <c r="A10706">
        <v>21833</v>
      </c>
      <c r="B10706" t="s">
        <v>37</v>
      </c>
      <c r="C10706" t="s">
        <v>110617</v>
      </c>
      <c r="D10706" t="s">
        <v>94929</v>
      </c>
      <c r="E10706" t="s">
        <v>110930</v>
      </c>
      <c r="F10706" t="s">
        <v>110931</v>
      </c>
      <c r="G10706" t="s">
        <v>110932</v>
      </c>
      <c r="H10706" t="s">
        <v>62645</v>
      </c>
      <c r="J10706" t="s">
        <v>110933</v>
      </c>
      <c r="K10706">
        <v>1960</v>
      </c>
      <c r="O10706" t="s">
        <v>8476</v>
      </c>
      <c r="R10706" t="s">
        <v>828</v>
      </c>
      <c r="U10706" t="s">
        <v>110934</v>
      </c>
      <c r="V10706">
        <v>4966</v>
      </c>
      <c r="W10706" t="s">
        <v>8470</v>
      </c>
    </row>
    <row r="10707" spans="1:23" x14ac:dyDescent="0.25">
      <c r="A10707">
        <v>21834</v>
      </c>
      <c r="B10707" t="s">
        <v>37</v>
      </c>
      <c r="C10707" t="s">
        <v>110617</v>
      </c>
      <c r="D10707" t="s">
        <v>94929</v>
      </c>
      <c r="E10707" t="s">
        <v>110935</v>
      </c>
      <c r="F10707" t="s">
        <v>110936</v>
      </c>
      <c r="G10707" t="s">
        <v>110937</v>
      </c>
      <c r="J10707" t="s">
        <v>110938</v>
      </c>
      <c r="K10707">
        <v>1938</v>
      </c>
      <c r="O10707" t="s">
        <v>8476</v>
      </c>
      <c r="R10707" t="s">
        <v>828</v>
      </c>
      <c r="U10707" t="s">
        <v>110939</v>
      </c>
      <c r="V10707">
        <v>4966</v>
      </c>
      <c r="W10707" t="s">
        <v>8470</v>
      </c>
    </row>
    <row r="10708" spans="1:23" x14ac:dyDescent="0.25">
      <c r="A10708">
        <v>21835</v>
      </c>
      <c r="B10708" t="s">
        <v>37</v>
      </c>
      <c r="C10708" t="s">
        <v>110617</v>
      </c>
      <c r="D10708" t="s">
        <v>94851</v>
      </c>
      <c r="E10708" t="s">
        <v>110940</v>
      </c>
      <c r="F10708" t="s">
        <v>110941</v>
      </c>
      <c r="G10708" t="s">
        <v>110942</v>
      </c>
      <c r="J10708" t="s">
        <v>110943</v>
      </c>
      <c r="O10708" t="s">
        <v>22887</v>
      </c>
      <c r="R10708" t="s">
        <v>2292</v>
      </c>
      <c r="U10708" t="s">
        <v>110944</v>
      </c>
      <c r="V10708">
        <v>6340</v>
      </c>
      <c r="W10708" t="s">
        <v>22879</v>
      </c>
    </row>
    <row r="10709" spans="1:23" x14ac:dyDescent="0.25">
      <c r="A10709">
        <v>21836</v>
      </c>
      <c r="B10709" t="s">
        <v>37</v>
      </c>
      <c r="C10709" t="s">
        <v>110617</v>
      </c>
      <c r="D10709" t="s">
        <v>94851</v>
      </c>
      <c r="E10709" t="s">
        <v>110945</v>
      </c>
      <c r="F10709" t="s">
        <v>110946</v>
      </c>
      <c r="G10709" t="s">
        <v>110947</v>
      </c>
      <c r="H10709" t="s">
        <v>62733</v>
      </c>
      <c r="J10709" t="s">
        <v>110948</v>
      </c>
      <c r="O10709" t="s">
        <v>15686</v>
      </c>
      <c r="P10709" t="s">
        <v>15685</v>
      </c>
      <c r="R10709" t="s">
        <v>12157</v>
      </c>
      <c r="U10709" t="s">
        <v>110949</v>
      </c>
      <c r="V10709">
        <v>5645</v>
      </c>
      <c r="W10709" t="s">
        <v>15680</v>
      </c>
    </row>
    <row r="10710" spans="1:23" x14ac:dyDescent="0.25">
      <c r="A10710">
        <v>21837</v>
      </c>
      <c r="B10710" t="s">
        <v>37</v>
      </c>
      <c r="C10710" t="s">
        <v>110617</v>
      </c>
      <c r="D10710" t="s">
        <v>94929</v>
      </c>
      <c r="E10710" t="s">
        <v>110950</v>
      </c>
      <c r="F10710" t="s">
        <v>110951</v>
      </c>
      <c r="G10710" t="s">
        <v>110952</v>
      </c>
      <c r="H10710" t="s">
        <v>62645</v>
      </c>
      <c r="J10710" t="s">
        <v>110953</v>
      </c>
      <c r="K10710">
        <v>1959</v>
      </c>
      <c r="O10710" t="s">
        <v>10141</v>
      </c>
      <c r="P10710" t="s">
        <v>6314</v>
      </c>
      <c r="R10710" t="s">
        <v>1589</v>
      </c>
      <c r="S10710" t="s">
        <v>110954</v>
      </c>
      <c r="U10710" t="s">
        <v>110955</v>
      </c>
      <c r="V10710">
        <v>5125</v>
      </c>
      <c r="W10710" t="s">
        <v>10137</v>
      </c>
    </row>
    <row r="10711" spans="1:23" x14ac:dyDescent="0.25">
      <c r="A10711">
        <v>21838</v>
      </c>
      <c r="B10711" t="s">
        <v>37</v>
      </c>
      <c r="C10711" t="s">
        <v>110617</v>
      </c>
      <c r="D10711" t="s">
        <v>94851</v>
      </c>
      <c r="E10711" t="s">
        <v>110956</v>
      </c>
      <c r="F10711" t="s">
        <v>110957</v>
      </c>
      <c r="G10711" t="s">
        <v>110958</v>
      </c>
      <c r="J10711" t="s">
        <v>110959</v>
      </c>
      <c r="O10711" t="s">
        <v>40228</v>
      </c>
      <c r="R10711" t="s">
        <v>675</v>
      </c>
      <c r="V10711">
        <v>8073</v>
      </c>
      <c r="W10711" t="s">
        <v>40222</v>
      </c>
    </row>
    <row r="10712" spans="1:23" x14ac:dyDescent="0.25">
      <c r="A10712">
        <v>21839</v>
      </c>
      <c r="B10712" t="s">
        <v>37</v>
      </c>
      <c r="C10712" t="s">
        <v>110617</v>
      </c>
      <c r="D10712" t="s">
        <v>94929</v>
      </c>
      <c r="E10712" t="s">
        <v>110960</v>
      </c>
      <c r="F10712" t="s">
        <v>110961</v>
      </c>
      <c r="G10712" t="s">
        <v>110962</v>
      </c>
      <c r="J10712" t="s">
        <v>110963</v>
      </c>
      <c r="K10712">
        <v>1984</v>
      </c>
      <c r="O10712" t="s">
        <v>32136</v>
      </c>
      <c r="P10712" t="s">
        <v>5223</v>
      </c>
      <c r="R10712" t="s">
        <v>1589</v>
      </c>
      <c r="S10712" t="s">
        <v>110964</v>
      </c>
      <c r="U10712" t="s">
        <v>110965</v>
      </c>
      <c r="V10712">
        <v>7257</v>
      </c>
      <c r="W10712" t="s">
        <v>32132</v>
      </c>
    </row>
    <row r="10713" spans="1:23" x14ac:dyDescent="0.25">
      <c r="A10713">
        <v>21840</v>
      </c>
      <c r="B10713" t="s">
        <v>37</v>
      </c>
      <c r="C10713" t="s">
        <v>110617</v>
      </c>
      <c r="D10713" t="s">
        <v>94851</v>
      </c>
      <c r="E10713" t="s">
        <v>110966</v>
      </c>
      <c r="F10713" t="s">
        <v>110967</v>
      </c>
      <c r="G10713" t="s">
        <v>110968</v>
      </c>
      <c r="H10713" t="s">
        <v>101517</v>
      </c>
      <c r="J10713" t="s">
        <v>66868</v>
      </c>
      <c r="O10713" t="s">
        <v>17514</v>
      </c>
      <c r="R10713" t="s">
        <v>6431</v>
      </c>
      <c r="V10713">
        <v>5828</v>
      </c>
      <c r="W10713" t="s">
        <v>17510</v>
      </c>
    </row>
    <row r="10714" spans="1:23" x14ac:dyDescent="0.25">
      <c r="A10714">
        <v>21841</v>
      </c>
      <c r="B10714" t="s">
        <v>37</v>
      </c>
      <c r="C10714" t="s">
        <v>110617</v>
      </c>
      <c r="D10714" t="s">
        <v>94851</v>
      </c>
      <c r="E10714" t="s">
        <v>110969</v>
      </c>
      <c r="F10714" t="s">
        <v>110970</v>
      </c>
      <c r="G10714" t="s">
        <v>110971</v>
      </c>
      <c r="H10714" t="s">
        <v>64683</v>
      </c>
      <c r="J10714" t="s">
        <v>69262</v>
      </c>
      <c r="K10714">
        <v>1949</v>
      </c>
      <c r="O10714" t="s">
        <v>29324</v>
      </c>
      <c r="R10714" t="s">
        <v>675</v>
      </c>
      <c r="V10714">
        <v>6989</v>
      </c>
      <c r="W10714" t="s">
        <v>29330</v>
      </c>
    </row>
    <row r="10715" spans="1:23" x14ac:dyDescent="0.25">
      <c r="A10715">
        <v>21842</v>
      </c>
      <c r="B10715" t="s">
        <v>37</v>
      </c>
      <c r="C10715" t="s">
        <v>110617</v>
      </c>
      <c r="D10715" t="s">
        <v>94851</v>
      </c>
      <c r="E10715" t="s">
        <v>110972</v>
      </c>
      <c r="F10715" t="s">
        <v>110973</v>
      </c>
      <c r="G10715" t="s">
        <v>110974</v>
      </c>
      <c r="J10715" t="s">
        <v>110975</v>
      </c>
      <c r="K10715">
        <v>1942</v>
      </c>
      <c r="O10715" t="s">
        <v>37031</v>
      </c>
      <c r="P10715" t="s">
        <v>37029</v>
      </c>
      <c r="R10715" t="s">
        <v>37028</v>
      </c>
      <c r="S10715" t="s">
        <v>75112</v>
      </c>
      <c r="U10715" t="s">
        <v>110976</v>
      </c>
      <c r="V10715">
        <v>7749</v>
      </c>
      <c r="W10715" t="s">
        <v>37037</v>
      </c>
    </row>
    <row r="10716" spans="1:23" x14ac:dyDescent="0.25">
      <c r="A10716">
        <v>21843</v>
      </c>
      <c r="B10716" t="s">
        <v>37</v>
      </c>
      <c r="C10716" t="s">
        <v>110617</v>
      </c>
      <c r="D10716" t="s">
        <v>94851</v>
      </c>
      <c r="E10716" t="s">
        <v>110977</v>
      </c>
      <c r="F10716" t="s">
        <v>110978</v>
      </c>
      <c r="G10716" t="s">
        <v>110979</v>
      </c>
      <c r="J10716" t="s">
        <v>98083</v>
      </c>
      <c r="K10716">
        <v>1965</v>
      </c>
      <c r="O10716" t="s">
        <v>28700</v>
      </c>
      <c r="R10716" t="s">
        <v>2292</v>
      </c>
      <c r="U10716" t="s">
        <v>110980</v>
      </c>
      <c r="V10716">
        <v>6925</v>
      </c>
      <c r="W10716" t="s">
        <v>28694</v>
      </c>
    </row>
    <row r="10717" spans="1:23" x14ac:dyDescent="0.25">
      <c r="A10717">
        <v>21844</v>
      </c>
      <c r="B10717" t="s">
        <v>37</v>
      </c>
      <c r="C10717" t="s">
        <v>110617</v>
      </c>
      <c r="D10717" t="s">
        <v>94851</v>
      </c>
      <c r="E10717" t="s">
        <v>110981</v>
      </c>
      <c r="F10717" t="s">
        <v>110982</v>
      </c>
      <c r="G10717" t="s">
        <v>110983</v>
      </c>
      <c r="H10717" t="s">
        <v>62645</v>
      </c>
      <c r="J10717" t="s">
        <v>110984</v>
      </c>
      <c r="K10717">
        <v>1977</v>
      </c>
      <c r="O10717" t="s">
        <v>38565</v>
      </c>
      <c r="R10717" t="s">
        <v>481</v>
      </c>
      <c r="U10717" t="s">
        <v>110985</v>
      </c>
      <c r="V10717">
        <v>7904</v>
      </c>
      <c r="W10717" t="s">
        <v>38571</v>
      </c>
    </row>
    <row r="10718" spans="1:23" x14ac:dyDescent="0.25">
      <c r="A10718">
        <v>21845</v>
      </c>
      <c r="B10718" t="s">
        <v>37</v>
      </c>
      <c r="C10718" t="s">
        <v>110617</v>
      </c>
      <c r="D10718" t="s">
        <v>94851</v>
      </c>
      <c r="E10718" t="s">
        <v>110986</v>
      </c>
      <c r="F10718" t="s">
        <v>93686</v>
      </c>
      <c r="G10718" t="s">
        <v>110987</v>
      </c>
      <c r="J10718" t="s">
        <v>93688</v>
      </c>
      <c r="K10718">
        <v>1934</v>
      </c>
      <c r="O10718" t="s">
        <v>10472</v>
      </c>
      <c r="R10718" t="s">
        <v>2882</v>
      </c>
      <c r="V10718">
        <v>5702</v>
      </c>
      <c r="W10718" t="s">
        <v>16264</v>
      </c>
    </row>
    <row r="10719" spans="1:23" x14ac:dyDescent="0.25">
      <c r="A10719">
        <v>21846</v>
      </c>
      <c r="B10719" t="s">
        <v>37</v>
      </c>
      <c r="C10719" t="s">
        <v>110617</v>
      </c>
      <c r="D10719" t="s">
        <v>94851</v>
      </c>
      <c r="E10719" t="s">
        <v>110988</v>
      </c>
      <c r="F10719" t="s">
        <v>110989</v>
      </c>
      <c r="G10719" t="s">
        <v>110990</v>
      </c>
      <c r="J10719" t="s">
        <v>110991</v>
      </c>
      <c r="K10719">
        <v>1975</v>
      </c>
      <c r="O10719" t="s">
        <v>29125</v>
      </c>
      <c r="R10719" t="s">
        <v>29123</v>
      </c>
      <c r="S10719" t="s">
        <v>110992</v>
      </c>
      <c r="U10719" t="s">
        <v>110993</v>
      </c>
      <c r="V10719">
        <v>6968</v>
      </c>
      <c r="W10719" t="s">
        <v>29119</v>
      </c>
    </row>
    <row r="10720" spans="1:23" x14ac:dyDescent="0.25">
      <c r="A10720">
        <v>21847</v>
      </c>
      <c r="B10720" t="s">
        <v>37</v>
      </c>
      <c r="C10720" t="s">
        <v>110617</v>
      </c>
      <c r="D10720" t="s">
        <v>94851</v>
      </c>
      <c r="E10720" t="s">
        <v>110994</v>
      </c>
      <c r="F10720" t="s">
        <v>110995</v>
      </c>
      <c r="G10720" t="s">
        <v>110996</v>
      </c>
      <c r="H10720">
        <v>4</v>
      </c>
      <c r="K10720">
        <v>1981</v>
      </c>
      <c r="O10720" t="s">
        <v>13748</v>
      </c>
      <c r="R10720" t="s">
        <v>2882</v>
      </c>
      <c r="V10720">
        <v>5465</v>
      </c>
      <c r="W10720" t="s">
        <v>13744</v>
      </c>
    </row>
    <row r="10721" spans="1:23" x14ac:dyDescent="0.25">
      <c r="A10721">
        <v>21848</v>
      </c>
      <c r="B10721" t="s">
        <v>37</v>
      </c>
      <c r="C10721" t="s">
        <v>110617</v>
      </c>
      <c r="D10721" t="s">
        <v>94851</v>
      </c>
      <c r="E10721" t="s">
        <v>110997</v>
      </c>
      <c r="F10721" t="s">
        <v>93673</v>
      </c>
      <c r="G10721" t="s">
        <v>110998</v>
      </c>
      <c r="J10721" t="s">
        <v>93675</v>
      </c>
      <c r="K10721">
        <v>1930</v>
      </c>
      <c r="O10721" t="s">
        <v>10472</v>
      </c>
      <c r="R10721" t="s">
        <v>2882</v>
      </c>
      <c r="S10721" t="s">
        <v>93639</v>
      </c>
      <c r="U10721" t="s">
        <v>93676</v>
      </c>
      <c r="V10721">
        <v>5702</v>
      </c>
      <c r="W10721" t="s">
        <v>16264</v>
      </c>
    </row>
    <row r="10722" spans="1:23" x14ac:dyDescent="0.25">
      <c r="A10722">
        <v>21849</v>
      </c>
      <c r="B10722" t="s">
        <v>37</v>
      </c>
      <c r="C10722" t="s">
        <v>110617</v>
      </c>
      <c r="D10722" t="s">
        <v>94851</v>
      </c>
      <c r="E10722" t="s">
        <v>110999</v>
      </c>
      <c r="F10722" t="s">
        <v>111000</v>
      </c>
      <c r="G10722" t="s">
        <v>111001</v>
      </c>
      <c r="H10722" t="s">
        <v>62645</v>
      </c>
      <c r="S10722" t="s">
        <v>111002</v>
      </c>
      <c r="U10722" t="s">
        <v>111003</v>
      </c>
      <c r="V10722">
        <v>4816</v>
      </c>
      <c r="W10722" t="s">
        <v>6782</v>
      </c>
    </row>
    <row r="10723" spans="1:23" x14ac:dyDescent="0.25">
      <c r="A10723">
        <v>21850</v>
      </c>
      <c r="B10723" t="s">
        <v>37</v>
      </c>
      <c r="C10723" t="s">
        <v>110617</v>
      </c>
      <c r="D10723" t="s">
        <v>94851</v>
      </c>
      <c r="E10723" t="s">
        <v>111004</v>
      </c>
      <c r="F10723" t="s">
        <v>111005</v>
      </c>
      <c r="G10723" t="s">
        <v>111006</v>
      </c>
      <c r="H10723" t="s">
        <v>111007</v>
      </c>
      <c r="J10723" t="s">
        <v>111008</v>
      </c>
      <c r="K10723">
        <v>1950</v>
      </c>
      <c r="S10723" t="s">
        <v>107286</v>
      </c>
      <c r="V10723">
        <v>6392</v>
      </c>
      <c r="W10723" t="s">
        <v>23419</v>
      </c>
    </row>
    <row r="10724" spans="1:23" x14ac:dyDescent="0.25">
      <c r="A10724">
        <v>21851</v>
      </c>
      <c r="B10724" t="s">
        <v>37</v>
      </c>
      <c r="C10724" t="s">
        <v>110617</v>
      </c>
      <c r="D10724" t="s">
        <v>94851</v>
      </c>
      <c r="E10724" t="s">
        <v>111009</v>
      </c>
      <c r="F10724" t="s">
        <v>78491</v>
      </c>
      <c r="G10724" t="s">
        <v>111010</v>
      </c>
      <c r="J10724" t="s">
        <v>78493</v>
      </c>
      <c r="K10724">
        <v>1954</v>
      </c>
      <c r="O10724" t="s">
        <v>16143</v>
      </c>
      <c r="P10724" t="s">
        <v>1298</v>
      </c>
      <c r="R10724" t="s">
        <v>699</v>
      </c>
      <c r="U10724" t="s">
        <v>78494</v>
      </c>
      <c r="V10724">
        <v>7673</v>
      </c>
      <c r="W10724" t="s">
        <v>36263</v>
      </c>
    </row>
    <row r="10725" spans="1:23" x14ac:dyDescent="0.25">
      <c r="A10725">
        <v>21852</v>
      </c>
      <c r="B10725" t="s">
        <v>37</v>
      </c>
      <c r="C10725" t="s">
        <v>110617</v>
      </c>
      <c r="D10725" t="s">
        <v>94851</v>
      </c>
      <c r="E10725" t="s">
        <v>111011</v>
      </c>
      <c r="F10725" t="s">
        <v>111012</v>
      </c>
      <c r="G10725" t="s">
        <v>111013</v>
      </c>
      <c r="J10725" t="s">
        <v>111014</v>
      </c>
      <c r="K10725">
        <v>1971</v>
      </c>
      <c r="V10725">
        <v>7266</v>
      </c>
      <c r="W10725" t="s">
        <v>32228</v>
      </c>
    </row>
    <row r="10726" spans="1:23" x14ac:dyDescent="0.25">
      <c r="A10726">
        <v>21853</v>
      </c>
      <c r="B10726" t="s">
        <v>37</v>
      </c>
      <c r="C10726" t="s">
        <v>110617</v>
      </c>
      <c r="D10726" t="s">
        <v>94851</v>
      </c>
      <c r="E10726" t="s">
        <v>111015</v>
      </c>
      <c r="F10726" t="s">
        <v>111016</v>
      </c>
      <c r="G10726" t="s">
        <v>111017</v>
      </c>
      <c r="J10726" t="s">
        <v>111018</v>
      </c>
      <c r="K10726">
        <v>1934</v>
      </c>
      <c r="O10726" t="s">
        <v>22535</v>
      </c>
      <c r="R10726" t="s">
        <v>4426</v>
      </c>
      <c r="S10726" t="s">
        <v>111019</v>
      </c>
      <c r="V10726">
        <v>7795</v>
      </c>
      <c r="W10726" t="s">
        <v>37500</v>
      </c>
    </row>
    <row r="10727" spans="1:23" x14ac:dyDescent="0.25">
      <c r="A10727">
        <v>21854</v>
      </c>
      <c r="B10727" t="s">
        <v>37</v>
      </c>
      <c r="C10727" t="s">
        <v>110617</v>
      </c>
      <c r="D10727" t="s">
        <v>94851</v>
      </c>
      <c r="E10727" t="s">
        <v>111020</v>
      </c>
      <c r="F10727" t="s">
        <v>111021</v>
      </c>
      <c r="G10727" t="s">
        <v>111022</v>
      </c>
      <c r="J10727" t="s">
        <v>97217</v>
      </c>
      <c r="K10727">
        <v>1955</v>
      </c>
      <c r="O10727" t="s">
        <v>2658</v>
      </c>
      <c r="P10727" t="s">
        <v>2654</v>
      </c>
      <c r="R10727" t="s">
        <v>1325</v>
      </c>
      <c r="U10727" t="s">
        <v>111023</v>
      </c>
      <c r="V10727">
        <v>6398</v>
      </c>
      <c r="W10727" t="s">
        <v>23477</v>
      </c>
    </row>
    <row r="10728" spans="1:23" x14ac:dyDescent="0.25">
      <c r="A10728">
        <v>21855</v>
      </c>
      <c r="B10728" t="s">
        <v>37</v>
      </c>
      <c r="C10728" t="s">
        <v>110617</v>
      </c>
      <c r="D10728" t="s">
        <v>94851</v>
      </c>
      <c r="E10728" t="s">
        <v>111024</v>
      </c>
      <c r="F10728" t="s">
        <v>111025</v>
      </c>
      <c r="G10728" t="s">
        <v>111026</v>
      </c>
      <c r="J10728" t="s">
        <v>92424</v>
      </c>
      <c r="O10728" t="s">
        <v>8077</v>
      </c>
      <c r="P10728" t="s">
        <v>974</v>
      </c>
      <c r="R10728" t="s">
        <v>52</v>
      </c>
      <c r="S10728" t="s">
        <v>92425</v>
      </c>
      <c r="U10728" t="s">
        <v>92426</v>
      </c>
      <c r="V10728">
        <v>4930</v>
      </c>
      <c r="W10728" t="s">
        <v>8069</v>
      </c>
    </row>
    <row r="10729" spans="1:23" x14ac:dyDescent="0.25">
      <c r="A10729">
        <v>21856</v>
      </c>
      <c r="B10729" t="s">
        <v>37</v>
      </c>
      <c r="C10729" t="s">
        <v>110617</v>
      </c>
      <c r="D10729" t="s">
        <v>94851</v>
      </c>
      <c r="E10729" t="s">
        <v>111027</v>
      </c>
      <c r="F10729" t="s">
        <v>111028</v>
      </c>
      <c r="G10729" t="s">
        <v>111029</v>
      </c>
      <c r="J10729" t="s">
        <v>111030</v>
      </c>
      <c r="O10729" t="s">
        <v>15450</v>
      </c>
      <c r="P10729" t="s">
        <v>15526</v>
      </c>
      <c r="R10729" t="s">
        <v>2882</v>
      </c>
      <c r="V10729">
        <v>5630</v>
      </c>
      <c r="W10729" t="s">
        <v>15520</v>
      </c>
    </row>
    <row r="10730" spans="1:23" x14ac:dyDescent="0.25">
      <c r="A10730">
        <v>21857</v>
      </c>
      <c r="B10730" t="s">
        <v>37</v>
      </c>
      <c r="C10730" t="s">
        <v>110617</v>
      </c>
      <c r="D10730" t="s">
        <v>94851</v>
      </c>
      <c r="E10730" t="s">
        <v>111031</v>
      </c>
      <c r="F10730" t="s">
        <v>111032</v>
      </c>
      <c r="G10730" t="s">
        <v>111033</v>
      </c>
      <c r="J10730" t="s">
        <v>65381</v>
      </c>
      <c r="O10730" t="s">
        <v>38118</v>
      </c>
      <c r="P10730" t="s">
        <v>503</v>
      </c>
      <c r="R10730" t="s">
        <v>82</v>
      </c>
      <c r="V10730">
        <v>7856</v>
      </c>
      <c r="W10730" t="s">
        <v>38113</v>
      </c>
    </row>
    <row r="10731" spans="1:23" x14ac:dyDescent="0.25">
      <c r="A10731">
        <v>21858</v>
      </c>
      <c r="B10731" t="s">
        <v>37</v>
      </c>
      <c r="C10731" t="s">
        <v>110617</v>
      </c>
      <c r="D10731" t="s">
        <v>94851</v>
      </c>
      <c r="E10731" t="s">
        <v>111034</v>
      </c>
      <c r="F10731" t="s">
        <v>111035</v>
      </c>
      <c r="G10731" t="s">
        <v>111036</v>
      </c>
      <c r="J10731" t="s">
        <v>83327</v>
      </c>
      <c r="K10731">
        <v>1928</v>
      </c>
      <c r="O10731" t="s">
        <v>31087</v>
      </c>
      <c r="R10731" t="s">
        <v>2162</v>
      </c>
      <c r="S10731" t="s">
        <v>111037</v>
      </c>
      <c r="U10731" t="s">
        <v>104626</v>
      </c>
      <c r="V10731">
        <v>7157</v>
      </c>
      <c r="W10731" t="s">
        <v>31082</v>
      </c>
    </row>
    <row r="10732" spans="1:23" x14ac:dyDescent="0.25">
      <c r="A10732">
        <v>21859</v>
      </c>
      <c r="B10732" t="s">
        <v>37</v>
      </c>
      <c r="C10732" t="s">
        <v>110617</v>
      </c>
      <c r="D10732" t="s">
        <v>94851</v>
      </c>
      <c r="E10732" t="s">
        <v>111038</v>
      </c>
      <c r="F10732" t="s">
        <v>111039</v>
      </c>
      <c r="G10732" t="s">
        <v>111040</v>
      </c>
      <c r="J10732" t="s">
        <v>111041</v>
      </c>
      <c r="O10732" t="s">
        <v>35924</v>
      </c>
      <c r="P10732" t="s">
        <v>35923</v>
      </c>
      <c r="R10732" t="s">
        <v>147</v>
      </c>
      <c r="V10732">
        <v>7640</v>
      </c>
      <c r="W10732" t="s">
        <v>35919</v>
      </c>
    </row>
    <row r="10733" spans="1:23" x14ac:dyDescent="0.25">
      <c r="A10733">
        <v>21860</v>
      </c>
      <c r="B10733" t="s">
        <v>37</v>
      </c>
      <c r="C10733" t="s">
        <v>110617</v>
      </c>
      <c r="D10733" t="s">
        <v>94851</v>
      </c>
      <c r="E10733" t="s">
        <v>111042</v>
      </c>
      <c r="F10733" t="s">
        <v>111043</v>
      </c>
      <c r="G10733" t="s">
        <v>111044</v>
      </c>
      <c r="J10733" t="s">
        <v>111045</v>
      </c>
      <c r="K10733">
        <v>1936</v>
      </c>
      <c r="O10733" t="s">
        <v>22535</v>
      </c>
      <c r="R10733" t="s">
        <v>4426</v>
      </c>
      <c r="V10733">
        <v>7795</v>
      </c>
      <c r="W10733" t="s">
        <v>37500</v>
      </c>
    </row>
    <row r="10734" spans="1:23" x14ac:dyDescent="0.25">
      <c r="A10734">
        <v>21861</v>
      </c>
      <c r="B10734" t="s">
        <v>37</v>
      </c>
      <c r="C10734" t="s">
        <v>110617</v>
      </c>
      <c r="D10734" t="s">
        <v>94851</v>
      </c>
      <c r="E10734" t="s">
        <v>111046</v>
      </c>
      <c r="F10734" t="s">
        <v>111047</v>
      </c>
      <c r="G10734" t="s">
        <v>111048</v>
      </c>
      <c r="H10734" t="s">
        <v>62645</v>
      </c>
      <c r="J10734" t="s">
        <v>65117</v>
      </c>
      <c r="O10734" t="s">
        <v>27159</v>
      </c>
      <c r="P10734" t="s">
        <v>7446</v>
      </c>
      <c r="R10734" t="s">
        <v>52</v>
      </c>
      <c r="S10734" t="s">
        <v>111049</v>
      </c>
      <c r="V10734">
        <v>6768</v>
      </c>
      <c r="W10734" t="s">
        <v>27153</v>
      </c>
    </row>
    <row r="10735" spans="1:23" x14ac:dyDescent="0.25">
      <c r="A10735">
        <v>21862</v>
      </c>
      <c r="B10735" t="s">
        <v>37</v>
      </c>
      <c r="C10735" t="s">
        <v>110617</v>
      </c>
      <c r="D10735" t="s">
        <v>94929</v>
      </c>
      <c r="E10735" t="s">
        <v>111050</v>
      </c>
      <c r="F10735" t="s">
        <v>111051</v>
      </c>
      <c r="G10735" t="s">
        <v>111052</v>
      </c>
      <c r="J10735" t="s">
        <v>111053</v>
      </c>
      <c r="K10735">
        <v>1974</v>
      </c>
      <c r="O10735" t="s">
        <v>15437</v>
      </c>
      <c r="R10735" t="s">
        <v>8573</v>
      </c>
      <c r="S10735" t="s">
        <v>111054</v>
      </c>
      <c r="U10735" t="s">
        <v>111055</v>
      </c>
      <c r="V10735">
        <v>17886</v>
      </c>
      <c r="W10735" t="s">
        <v>58854</v>
      </c>
    </row>
    <row r="10736" spans="1:23" x14ac:dyDescent="0.25">
      <c r="A10736">
        <v>21863</v>
      </c>
      <c r="B10736" t="s">
        <v>37</v>
      </c>
      <c r="C10736" t="s">
        <v>110617</v>
      </c>
      <c r="D10736" t="s">
        <v>94929</v>
      </c>
      <c r="E10736" t="s">
        <v>111056</v>
      </c>
      <c r="F10736" t="s">
        <v>111057</v>
      </c>
      <c r="G10736" t="s">
        <v>111058</v>
      </c>
      <c r="J10736" t="s">
        <v>111059</v>
      </c>
      <c r="K10736">
        <v>1974</v>
      </c>
      <c r="O10736" t="s">
        <v>15437</v>
      </c>
      <c r="R10736" t="s">
        <v>8573</v>
      </c>
      <c r="S10736" t="s">
        <v>111060</v>
      </c>
      <c r="U10736" t="s">
        <v>111061</v>
      </c>
      <c r="V10736">
        <v>17886</v>
      </c>
      <c r="W10736" t="s">
        <v>58854</v>
      </c>
    </row>
    <row r="10737" spans="1:23" x14ac:dyDescent="0.25">
      <c r="A10737">
        <v>21864</v>
      </c>
      <c r="B10737" t="s">
        <v>37</v>
      </c>
      <c r="C10737" t="s">
        <v>110617</v>
      </c>
      <c r="D10737" t="s">
        <v>94851</v>
      </c>
      <c r="E10737" t="s">
        <v>111062</v>
      </c>
      <c r="F10737" t="s">
        <v>91131</v>
      </c>
      <c r="G10737" t="s">
        <v>111063</v>
      </c>
      <c r="J10737" t="s">
        <v>91133</v>
      </c>
      <c r="O10737" t="s">
        <v>31562</v>
      </c>
      <c r="P10737" t="s">
        <v>466</v>
      </c>
      <c r="R10737" t="s">
        <v>52</v>
      </c>
      <c r="S10737" t="s">
        <v>91134</v>
      </c>
      <c r="U10737" t="s">
        <v>91135</v>
      </c>
      <c r="V10737">
        <v>7203</v>
      </c>
      <c r="W10737" t="s">
        <v>31558</v>
      </c>
    </row>
    <row r="10738" spans="1:23" x14ac:dyDescent="0.25">
      <c r="A10738">
        <v>21865</v>
      </c>
      <c r="B10738" t="s">
        <v>37</v>
      </c>
      <c r="C10738" t="s">
        <v>110617</v>
      </c>
      <c r="D10738" t="s">
        <v>94851</v>
      </c>
      <c r="E10738" t="s">
        <v>111064</v>
      </c>
      <c r="F10738" t="s">
        <v>111065</v>
      </c>
      <c r="G10738" t="s">
        <v>111066</v>
      </c>
      <c r="H10738" t="s">
        <v>64683</v>
      </c>
      <c r="J10738" t="s">
        <v>64771</v>
      </c>
      <c r="K10738">
        <v>1954</v>
      </c>
      <c r="O10738" t="s">
        <v>19329</v>
      </c>
      <c r="R10738" t="s">
        <v>2292</v>
      </c>
      <c r="U10738" t="s">
        <v>90069</v>
      </c>
      <c r="V10738">
        <v>7007</v>
      </c>
      <c r="W10738" t="s">
        <v>29497</v>
      </c>
    </row>
    <row r="10739" spans="1:23" x14ac:dyDescent="0.25">
      <c r="A10739">
        <v>21866</v>
      </c>
      <c r="B10739" t="s">
        <v>37</v>
      </c>
      <c r="C10739" t="s">
        <v>110617</v>
      </c>
      <c r="D10739" t="s">
        <v>94929</v>
      </c>
      <c r="E10739" t="s">
        <v>111067</v>
      </c>
      <c r="F10739" t="s">
        <v>111068</v>
      </c>
      <c r="G10739" t="s">
        <v>111069</v>
      </c>
      <c r="J10739" t="s">
        <v>111070</v>
      </c>
      <c r="K10739">
        <v>1968</v>
      </c>
      <c r="O10739" t="s">
        <v>10083</v>
      </c>
      <c r="P10739" t="s">
        <v>10084</v>
      </c>
      <c r="R10739" t="s">
        <v>1589</v>
      </c>
      <c r="S10739" t="s">
        <v>108360</v>
      </c>
      <c r="U10739" t="s">
        <v>111071</v>
      </c>
      <c r="V10739">
        <v>5120</v>
      </c>
      <c r="W10739" t="s">
        <v>10079</v>
      </c>
    </row>
    <row r="10740" spans="1:23" x14ac:dyDescent="0.25">
      <c r="A10740">
        <v>21867</v>
      </c>
      <c r="B10740" t="s">
        <v>37</v>
      </c>
      <c r="C10740" t="s">
        <v>110617</v>
      </c>
      <c r="D10740" t="s">
        <v>94851</v>
      </c>
      <c r="E10740" t="s">
        <v>111072</v>
      </c>
      <c r="F10740" t="s">
        <v>111073</v>
      </c>
      <c r="G10740" t="s">
        <v>111074</v>
      </c>
      <c r="J10740" t="s">
        <v>111075</v>
      </c>
      <c r="O10740" t="s">
        <v>12311</v>
      </c>
      <c r="P10740" t="s">
        <v>12310</v>
      </c>
      <c r="R10740" t="s">
        <v>1589</v>
      </c>
      <c r="V10740">
        <v>5329</v>
      </c>
      <c r="W10740" t="s">
        <v>12304</v>
      </c>
    </row>
    <row r="10741" spans="1:23" x14ac:dyDescent="0.25">
      <c r="A10741">
        <v>21868</v>
      </c>
      <c r="B10741" t="s">
        <v>37</v>
      </c>
      <c r="C10741" t="s">
        <v>110617</v>
      </c>
      <c r="D10741" t="s">
        <v>94851</v>
      </c>
      <c r="E10741" t="s">
        <v>111076</v>
      </c>
      <c r="F10741" t="s">
        <v>111077</v>
      </c>
      <c r="G10741" t="s">
        <v>111078</v>
      </c>
      <c r="H10741" t="s">
        <v>111079</v>
      </c>
      <c r="J10741" t="s">
        <v>111080</v>
      </c>
      <c r="K10741">
        <v>1955</v>
      </c>
      <c r="O10741" t="s">
        <v>9619</v>
      </c>
      <c r="R10741" t="s">
        <v>3547</v>
      </c>
      <c r="S10741" t="s">
        <v>111081</v>
      </c>
      <c r="U10741" t="s">
        <v>111082</v>
      </c>
      <c r="V10741">
        <v>5077</v>
      </c>
      <c r="W10741" t="s">
        <v>9613</v>
      </c>
    </row>
    <row r="10742" spans="1:23" x14ac:dyDescent="0.25">
      <c r="A10742">
        <v>21869</v>
      </c>
      <c r="B10742" t="s">
        <v>37</v>
      </c>
      <c r="C10742" t="s">
        <v>110617</v>
      </c>
      <c r="D10742" t="s">
        <v>94851</v>
      </c>
      <c r="E10742" t="s">
        <v>111083</v>
      </c>
      <c r="F10742" t="s">
        <v>111084</v>
      </c>
      <c r="G10742" t="s">
        <v>111085</v>
      </c>
      <c r="H10742" t="s">
        <v>111086</v>
      </c>
      <c r="J10742" t="s">
        <v>111087</v>
      </c>
      <c r="K10742">
        <v>1956</v>
      </c>
      <c r="O10742" t="s">
        <v>9619</v>
      </c>
      <c r="R10742" t="s">
        <v>3547</v>
      </c>
      <c r="S10742" t="s">
        <v>111088</v>
      </c>
      <c r="U10742" t="s">
        <v>111089</v>
      </c>
      <c r="V10742">
        <v>5077</v>
      </c>
      <c r="W10742" t="s">
        <v>9613</v>
      </c>
    </row>
    <row r="10743" spans="1:23" x14ac:dyDescent="0.25">
      <c r="A10743">
        <v>21870</v>
      </c>
      <c r="B10743" t="s">
        <v>37</v>
      </c>
      <c r="C10743" t="s">
        <v>110617</v>
      </c>
      <c r="D10743" t="s">
        <v>94851</v>
      </c>
      <c r="E10743" t="s">
        <v>111090</v>
      </c>
      <c r="F10743" t="s">
        <v>111091</v>
      </c>
      <c r="G10743" t="s">
        <v>111092</v>
      </c>
      <c r="J10743" t="s">
        <v>98277</v>
      </c>
      <c r="K10743">
        <v>1973</v>
      </c>
      <c r="O10743" t="s">
        <v>40410</v>
      </c>
      <c r="P10743" t="s">
        <v>5113</v>
      </c>
      <c r="R10743" t="s">
        <v>147</v>
      </c>
      <c r="U10743" t="s">
        <v>111093</v>
      </c>
      <c r="V10743">
        <v>7941</v>
      </c>
      <c r="W10743" t="s">
        <v>38922</v>
      </c>
    </row>
    <row r="10744" spans="1:23" x14ac:dyDescent="0.25">
      <c r="A10744">
        <v>21871</v>
      </c>
      <c r="B10744" t="s">
        <v>37</v>
      </c>
      <c r="C10744" t="s">
        <v>110617</v>
      </c>
      <c r="D10744" t="s">
        <v>94851</v>
      </c>
      <c r="E10744" t="s">
        <v>111094</v>
      </c>
      <c r="F10744" t="s">
        <v>111095</v>
      </c>
      <c r="G10744" t="s">
        <v>111096</v>
      </c>
      <c r="J10744" t="s">
        <v>65512</v>
      </c>
      <c r="O10744" t="s">
        <v>39560</v>
      </c>
      <c r="P10744" t="s">
        <v>5776</v>
      </c>
      <c r="R10744" t="s">
        <v>1589</v>
      </c>
      <c r="U10744" t="s">
        <v>101880</v>
      </c>
      <c r="V10744">
        <v>8005</v>
      </c>
      <c r="W10744" t="s">
        <v>39554</v>
      </c>
    </row>
    <row r="10745" spans="1:23" x14ac:dyDescent="0.25">
      <c r="A10745">
        <v>21872</v>
      </c>
      <c r="B10745" t="s">
        <v>37</v>
      </c>
      <c r="C10745" t="s">
        <v>110617</v>
      </c>
      <c r="D10745" t="s">
        <v>94929</v>
      </c>
      <c r="E10745" t="s">
        <v>111097</v>
      </c>
      <c r="F10745" t="s">
        <v>111098</v>
      </c>
      <c r="G10745" t="s">
        <v>111099</v>
      </c>
      <c r="J10745" t="s">
        <v>578</v>
      </c>
      <c r="O10745" t="s">
        <v>24272</v>
      </c>
      <c r="P10745" t="s">
        <v>7376</v>
      </c>
      <c r="R10745" t="s">
        <v>1589</v>
      </c>
      <c r="U10745" t="s">
        <v>111100</v>
      </c>
      <c r="V10745">
        <v>7115</v>
      </c>
      <c r="W10745" t="s">
        <v>30601</v>
      </c>
    </row>
    <row r="10746" spans="1:23" x14ac:dyDescent="0.25">
      <c r="A10746">
        <v>21873</v>
      </c>
      <c r="B10746" t="s">
        <v>37</v>
      </c>
      <c r="C10746" t="s">
        <v>110617</v>
      </c>
      <c r="D10746" t="s">
        <v>94851</v>
      </c>
      <c r="E10746" t="s">
        <v>111101</v>
      </c>
      <c r="F10746" t="s">
        <v>111102</v>
      </c>
      <c r="G10746" t="s">
        <v>111103</v>
      </c>
      <c r="J10746" t="s">
        <v>111104</v>
      </c>
      <c r="O10746" t="s">
        <v>36709</v>
      </c>
      <c r="P10746" t="s">
        <v>36708</v>
      </c>
      <c r="R10746" t="s">
        <v>4426</v>
      </c>
      <c r="S10746" t="s">
        <v>111105</v>
      </c>
      <c r="U10746" t="s">
        <v>111106</v>
      </c>
      <c r="V10746">
        <v>7716</v>
      </c>
      <c r="W10746" t="s">
        <v>36700</v>
      </c>
    </row>
    <row r="10747" spans="1:23" x14ac:dyDescent="0.25">
      <c r="A10747">
        <v>21874</v>
      </c>
      <c r="B10747" t="s">
        <v>37</v>
      </c>
      <c r="C10747" t="s">
        <v>110617</v>
      </c>
      <c r="D10747" t="s">
        <v>94851</v>
      </c>
      <c r="E10747" t="s">
        <v>111107</v>
      </c>
      <c r="F10747" t="s">
        <v>69708</v>
      </c>
      <c r="G10747" t="s">
        <v>111108</v>
      </c>
      <c r="H10747" t="s">
        <v>62733</v>
      </c>
      <c r="J10747" t="s">
        <v>69710</v>
      </c>
      <c r="K10747">
        <v>1927</v>
      </c>
      <c r="O10747" t="s">
        <v>4743</v>
      </c>
      <c r="R10747" t="s">
        <v>3436</v>
      </c>
      <c r="V10747">
        <v>5744</v>
      </c>
      <c r="W10747" t="s">
        <v>16701</v>
      </c>
    </row>
    <row r="10748" spans="1:23" x14ac:dyDescent="0.25">
      <c r="A10748">
        <v>21875</v>
      </c>
      <c r="B10748" t="s">
        <v>37</v>
      </c>
      <c r="C10748" t="s">
        <v>110617</v>
      </c>
      <c r="D10748" t="s">
        <v>94851</v>
      </c>
      <c r="E10748" t="s">
        <v>111109</v>
      </c>
      <c r="F10748" t="s">
        <v>111110</v>
      </c>
      <c r="G10748" t="s">
        <v>111111</v>
      </c>
      <c r="J10748" t="s">
        <v>107888</v>
      </c>
      <c r="K10748">
        <v>1919</v>
      </c>
      <c r="O10748" t="s">
        <v>11600</v>
      </c>
      <c r="P10748" t="s">
        <v>11598</v>
      </c>
      <c r="R10748" t="s">
        <v>1589</v>
      </c>
      <c r="V10748">
        <v>5263</v>
      </c>
      <c r="W10748" t="s">
        <v>11591</v>
      </c>
    </row>
    <row r="10749" spans="1:23" x14ac:dyDescent="0.25">
      <c r="A10749">
        <v>21876</v>
      </c>
      <c r="B10749" t="s">
        <v>37</v>
      </c>
      <c r="C10749" t="s">
        <v>110617</v>
      </c>
      <c r="D10749" t="s">
        <v>94929</v>
      </c>
      <c r="E10749" t="s">
        <v>111112</v>
      </c>
      <c r="F10749" t="s">
        <v>111113</v>
      </c>
      <c r="G10749" t="s">
        <v>111114</v>
      </c>
      <c r="J10749" t="s">
        <v>111115</v>
      </c>
      <c r="K10749">
        <v>1975</v>
      </c>
      <c r="O10749" t="s">
        <v>24533</v>
      </c>
      <c r="P10749" t="s">
        <v>7376</v>
      </c>
      <c r="R10749" t="s">
        <v>1589</v>
      </c>
      <c r="S10749" t="s">
        <v>96331</v>
      </c>
      <c r="U10749" t="s">
        <v>111116</v>
      </c>
      <c r="V10749">
        <v>6502</v>
      </c>
      <c r="W10749" t="s">
        <v>24526</v>
      </c>
    </row>
    <row r="10750" spans="1:23" x14ac:dyDescent="0.25">
      <c r="A10750">
        <v>21877</v>
      </c>
      <c r="B10750" t="s">
        <v>37</v>
      </c>
      <c r="C10750" t="s">
        <v>110617</v>
      </c>
      <c r="D10750" t="s">
        <v>94851</v>
      </c>
      <c r="E10750" t="s">
        <v>111117</v>
      </c>
      <c r="F10750" t="s">
        <v>111118</v>
      </c>
      <c r="G10750" t="s">
        <v>111119</v>
      </c>
      <c r="J10750" t="s">
        <v>84267</v>
      </c>
      <c r="O10750" t="s">
        <v>21297</v>
      </c>
      <c r="P10750" t="s">
        <v>3854</v>
      </c>
      <c r="R10750" t="s">
        <v>52</v>
      </c>
      <c r="U10750" t="s">
        <v>111120</v>
      </c>
      <c r="V10750">
        <v>6186</v>
      </c>
      <c r="W10750" t="s">
        <v>21292</v>
      </c>
    </row>
    <row r="10751" spans="1:23" x14ac:dyDescent="0.25">
      <c r="A10751">
        <v>21878</v>
      </c>
      <c r="B10751" t="s">
        <v>37</v>
      </c>
      <c r="C10751" t="s">
        <v>110617</v>
      </c>
      <c r="D10751" t="s">
        <v>94851</v>
      </c>
      <c r="E10751" t="s">
        <v>111121</v>
      </c>
      <c r="F10751" t="s">
        <v>111122</v>
      </c>
      <c r="G10751" t="s">
        <v>111123</v>
      </c>
      <c r="J10751" t="s">
        <v>111124</v>
      </c>
      <c r="K10751">
        <v>1979</v>
      </c>
      <c r="O10751" t="s">
        <v>95115</v>
      </c>
      <c r="R10751" t="s">
        <v>2942</v>
      </c>
      <c r="S10751" t="s">
        <v>95116</v>
      </c>
      <c r="U10751" t="s">
        <v>111125</v>
      </c>
      <c r="V10751">
        <v>7001</v>
      </c>
      <c r="W10751" t="s">
        <v>29444</v>
      </c>
    </row>
    <row r="10752" spans="1:23" x14ac:dyDescent="0.25">
      <c r="A10752">
        <v>21879</v>
      </c>
      <c r="B10752" t="s">
        <v>37</v>
      </c>
      <c r="C10752" t="s">
        <v>110617</v>
      </c>
      <c r="D10752" t="s">
        <v>94929</v>
      </c>
      <c r="E10752" t="s">
        <v>111126</v>
      </c>
      <c r="F10752" t="s">
        <v>111127</v>
      </c>
      <c r="G10752" t="s">
        <v>111128</v>
      </c>
      <c r="J10752" t="s">
        <v>111129</v>
      </c>
      <c r="K10752">
        <v>1958</v>
      </c>
      <c r="O10752" t="s">
        <v>12674</v>
      </c>
      <c r="P10752" t="s">
        <v>7027</v>
      </c>
      <c r="R10752" t="s">
        <v>1589</v>
      </c>
      <c r="S10752" t="s">
        <v>111130</v>
      </c>
      <c r="U10752" t="s">
        <v>111131</v>
      </c>
      <c r="V10752">
        <v>6792</v>
      </c>
      <c r="W10752" t="s">
        <v>27399</v>
      </c>
    </row>
    <row r="10753" spans="1:23" x14ac:dyDescent="0.25">
      <c r="A10753">
        <v>21880</v>
      </c>
      <c r="B10753" t="s">
        <v>37</v>
      </c>
      <c r="C10753" t="s">
        <v>110617</v>
      </c>
      <c r="D10753" t="s">
        <v>94851</v>
      </c>
      <c r="E10753" t="s">
        <v>111132</v>
      </c>
      <c r="F10753" t="s">
        <v>111133</v>
      </c>
      <c r="G10753" t="s">
        <v>111134</v>
      </c>
      <c r="J10753" t="s">
        <v>111135</v>
      </c>
      <c r="K10753">
        <v>1954</v>
      </c>
      <c r="O10753" t="s">
        <v>31018</v>
      </c>
      <c r="P10753" t="s">
        <v>18491</v>
      </c>
      <c r="R10753" t="s">
        <v>699</v>
      </c>
      <c r="U10753" t="s">
        <v>111136</v>
      </c>
      <c r="V10753">
        <v>7151</v>
      </c>
      <c r="W10753" t="s">
        <v>31013</v>
      </c>
    </row>
    <row r="10754" spans="1:23" x14ac:dyDescent="0.25">
      <c r="A10754">
        <v>21881</v>
      </c>
      <c r="B10754" t="s">
        <v>37</v>
      </c>
      <c r="C10754" t="s">
        <v>110617</v>
      </c>
      <c r="D10754" t="s">
        <v>94929</v>
      </c>
      <c r="E10754" t="s">
        <v>111137</v>
      </c>
      <c r="F10754" t="s">
        <v>67700</v>
      </c>
      <c r="G10754" t="s">
        <v>111138</v>
      </c>
      <c r="J10754" t="s">
        <v>67702</v>
      </c>
      <c r="K10754">
        <v>1962</v>
      </c>
      <c r="O10754" t="s">
        <v>12674</v>
      </c>
      <c r="P10754" t="s">
        <v>7027</v>
      </c>
      <c r="R10754" t="s">
        <v>1589</v>
      </c>
      <c r="U10754" t="s">
        <v>67703</v>
      </c>
      <c r="V10754">
        <v>6788</v>
      </c>
      <c r="W10754" t="s">
        <v>27359</v>
      </c>
    </row>
    <row r="10755" spans="1:23" x14ac:dyDescent="0.25">
      <c r="A10755">
        <v>21882</v>
      </c>
      <c r="B10755" t="s">
        <v>37</v>
      </c>
      <c r="C10755" t="s">
        <v>110617</v>
      </c>
      <c r="D10755" t="s">
        <v>94851</v>
      </c>
      <c r="E10755" t="s">
        <v>111139</v>
      </c>
      <c r="F10755" t="s">
        <v>111140</v>
      </c>
      <c r="G10755" t="s">
        <v>111141</v>
      </c>
      <c r="H10755" t="s">
        <v>62645</v>
      </c>
      <c r="J10755" t="s">
        <v>111142</v>
      </c>
      <c r="K10755">
        <v>1954</v>
      </c>
      <c r="O10755" t="s">
        <v>8410</v>
      </c>
      <c r="R10755" t="s">
        <v>306</v>
      </c>
      <c r="U10755" t="s">
        <v>111143</v>
      </c>
      <c r="V10755">
        <v>4960</v>
      </c>
      <c r="W10755" t="s">
        <v>8404</v>
      </c>
    </row>
    <row r="10756" spans="1:23" x14ac:dyDescent="0.25">
      <c r="A10756">
        <v>21883</v>
      </c>
      <c r="B10756" t="s">
        <v>37</v>
      </c>
      <c r="C10756" t="s">
        <v>110617</v>
      </c>
      <c r="D10756" t="s">
        <v>94851</v>
      </c>
      <c r="E10756" t="s">
        <v>111144</v>
      </c>
      <c r="F10756" t="s">
        <v>111145</v>
      </c>
      <c r="G10756" t="s">
        <v>111146</v>
      </c>
      <c r="H10756" t="s">
        <v>62645</v>
      </c>
      <c r="K10756">
        <v>1940</v>
      </c>
      <c r="O10756" t="s">
        <v>11485</v>
      </c>
      <c r="P10756" t="s">
        <v>754</v>
      </c>
      <c r="R10756" t="s">
        <v>52</v>
      </c>
      <c r="S10756" t="s">
        <v>111147</v>
      </c>
      <c r="U10756" t="s">
        <v>111148</v>
      </c>
      <c r="V10756">
        <v>6531</v>
      </c>
      <c r="W10756" t="s">
        <v>24820</v>
      </c>
    </row>
    <row r="10757" spans="1:23" x14ac:dyDescent="0.25">
      <c r="A10757">
        <v>21884</v>
      </c>
      <c r="B10757" t="s">
        <v>37</v>
      </c>
      <c r="C10757" t="s">
        <v>110617</v>
      </c>
      <c r="D10757" t="s">
        <v>94851</v>
      </c>
      <c r="E10757" t="s">
        <v>111149</v>
      </c>
      <c r="F10757" t="s">
        <v>72356</v>
      </c>
      <c r="G10757" t="s">
        <v>111150</v>
      </c>
      <c r="H10757" t="s">
        <v>69664</v>
      </c>
      <c r="K10757">
        <v>1952</v>
      </c>
      <c r="O10757" t="s">
        <v>3104</v>
      </c>
      <c r="P10757" t="s">
        <v>518</v>
      </c>
      <c r="R10757" t="s">
        <v>520</v>
      </c>
      <c r="V10757">
        <v>6807</v>
      </c>
      <c r="W10757" t="s">
        <v>27545</v>
      </c>
    </row>
    <row r="10758" spans="1:23" x14ac:dyDescent="0.25">
      <c r="A10758">
        <v>21885</v>
      </c>
      <c r="B10758" t="s">
        <v>37</v>
      </c>
      <c r="C10758" t="s">
        <v>110617</v>
      </c>
      <c r="D10758" t="s">
        <v>94929</v>
      </c>
      <c r="E10758" t="s">
        <v>111151</v>
      </c>
      <c r="F10758" t="s">
        <v>82499</v>
      </c>
      <c r="G10758" t="s">
        <v>111152</v>
      </c>
      <c r="J10758" t="s">
        <v>65002</v>
      </c>
      <c r="O10758" t="s">
        <v>9682</v>
      </c>
      <c r="R10758" t="s">
        <v>4877</v>
      </c>
      <c r="U10758" t="s">
        <v>82501</v>
      </c>
      <c r="V10758">
        <v>5083</v>
      </c>
      <c r="W10758" t="s">
        <v>9676</v>
      </c>
    </row>
    <row r="10759" spans="1:23" x14ac:dyDescent="0.25">
      <c r="A10759">
        <v>21886</v>
      </c>
      <c r="B10759" t="s">
        <v>37</v>
      </c>
      <c r="C10759" t="s">
        <v>110617</v>
      </c>
      <c r="D10759" t="s">
        <v>94929</v>
      </c>
      <c r="E10759" t="s">
        <v>111153</v>
      </c>
      <c r="F10759" t="s">
        <v>90454</v>
      </c>
      <c r="G10759" t="s">
        <v>111154</v>
      </c>
      <c r="J10759" t="s">
        <v>76479</v>
      </c>
      <c r="K10759">
        <v>1957</v>
      </c>
      <c r="O10759" t="s">
        <v>12674</v>
      </c>
      <c r="P10759" t="s">
        <v>7027</v>
      </c>
      <c r="R10759" t="s">
        <v>1589</v>
      </c>
      <c r="S10759" t="s">
        <v>90456</v>
      </c>
      <c r="U10759" t="s">
        <v>90457</v>
      </c>
      <c r="V10759">
        <v>6792</v>
      </c>
      <c r="W10759" t="s">
        <v>27399</v>
      </c>
    </row>
    <row r="10760" spans="1:23" x14ac:dyDescent="0.25">
      <c r="A10760">
        <v>21887</v>
      </c>
      <c r="B10760" t="s">
        <v>37</v>
      </c>
      <c r="C10760" t="s">
        <v>110617</v>
      </c>
      <c r="D10760" t="s">
        <v>94851</v>
      </c>
      <c r="E10760" t="s">
        <v>111155</v>
      </c>
      <c r="F10760" t="s">
        <v>111156</v>
      </c>
      <c r="G10760" t="s">
        <v>111157</v>
      </c>
      <c r="J10760" t="s">
        <v>111158</v>
      </c>
      <c r="K10760">
        <v>1976</v>
      </c>
      <c r="S10760" t="s">
        <v>111159</v>
      </c>
      <c r="U10760" t="s">
        <v>111160</v>
      </c>
      <c r="V10760">
        <v>6248</v>
      </c>
      <c r="W10760" t="s">
        <v>21935</v>
      </c>
    </row>
    <row r="10761" spans="1:23" x14ac:dyDescent="0.25">
      <c r="A10761">
        <v>21888</v>
      </c>
      <c r="B10761" t="s">
        <v>37</v>
      </c>
      <c r="C10761" t="s">
        <v>110617</v>
      </c>
      <c r="D10761" t="s">
        <v>94851</v>
      </c>
      <c r="E10761" t="s">
        <v>111161</v>
      </c>
      <c r="F10761" t="s">
        <v>111162</v>
      </c>
      <c r="G10761" t="s">
        <v>111163</v>
      </c>
      <c r="H10761" t="s">
        <v>62733</v>
      </c>
      <c r="J10761" t="s">
        <v>66157</v>
      </c>
      <c r="K10761">
        <v>1936</v>
      </c>
      <c r="O10761" t="s">
        <v>12082</v>
      </c>
      <c r="R10761" t="s">
        <v>3525</v>
      </c>
      <c r="S10761" t="s">
        <v>66158</v>
      </c>
      <c r="U10761" t="s">
        <v>66159</v>
      </c>
      <c r="V10761">
        <v>5308</v>
      </c>
      <c r="W10761" t="s">
        <v>12076</v>
      </c>
    </row>
    <row r="10762" spans="1:23" x14ac:dyDescent="0.25">
      <c r="A10762">
        <v>21889</v>
      </c>
      <c r="B10762" t="s">
        <v>37</v>
      </c>
      <c r="C10762" t="s">
        <v>110617</v>
      </c>
      <c r="D10762" t="s">
        <v>94851</v>
      </c>
      <c r="E10762" t="s">
        <v>111164</v>
      </c>
      <c r="F10762" t="s">
        <v>111165</v>
      </c>
      <c r="G10762" t="s">
        <v>111166</v>
      </c>
      <c r="J10762" t="s">
        <v>111167</v>
      </c>
      <c r="O10762" t="s">
        <v>16996</v>
      </c>
      <c r="P10762" t="s">
        <v>535</v>
      </c>
      <c r="R10762" t="s">
        <v>52</v>
      </c>
      <c r="V10762">
        <v>7093</v>
      </c>
      <c r="W10762" t="s">
        <v>30373</v>
      </c>
    </row>
    <row r="10763" spans="1:23" x14ac:dyDescent="0.25">
      <c r="A10763">
        <v>21890</v>
      </c>
      <c r="B10763" t="s">
        <v>37</v>
      </c>
      <c r="C10763" t="s">
        <v>110617</v>
      </c>
      <c r="D10763" t="s">
        <v>94851</v>
      </c>
      <c r="E10763" t="s">
        <v>111168</v>
      </c>
      <c r="F10763" t="s">
        <v>111169</v>
      </c>
      <c r="G10763" t="s">
        <v>111170</v>
      </c>
      <c r="J10763" t="s">
        <v>111171</v>
      </c>
      <c r="K10763">
        <v>1950</v>
      </c>
      <c r="P10763" t="s">
        <v>813</v>
      </c>
      <c r="R10763" t="s">
        <v>147</v>
      </c>
      <c r="S10763" t="s">
        <v>111172</v>
      </c>
      <c r="U10763" t="s">
        <v>111173</v>
      </c>
      <c r="V10763">
        <v>7690</v>
      </c>
      <c r="W10763" t="s">
        <v>36441</v>
      </c>
    </row>
    <row r="10764" spans="1:23" x14ac:dyDescent="0.25">
      <c r="A10764">
        <v>21891</v>
      </c>
      <c r="B10764" t="s">
        <v>37</v>
      </c>
      <c r="C10764" t="s">
        <v>110617</v>
      </c>
      <c r="D10764" t="s">
        <v>94929</v>
      </c>
      <c r="E10764" t="s">
        <v>111174</v>
      </c>
      <c r="F10764" t="s">
        <v>111175</v>
      </c>
      <c r="G10764" t="s">
        <v>111176</v>
      </c>
      <c r="H10764" t="s">
        <v>62733</v>
      </c>
      <c r="J10764" t="s">
        <v>111177</v>
      </c>
      <c r="O10764" t="s">
        <v>6548</v>
      </c>
      <c r="P10764" t="s">
        <v>6547</v>
      </c>
      <c r="R10764" t="s">
        <v>1589</v>
      </c>
      <c r="S10764" t="s">
        <v>111178</v>
      </c>
      <c r="V10764">
        <v>5883</v>
      </c>
      <c r="W10764" t="s">
        <v>18106</v>
      </c>
    </row>
    <row r="10765" spans="1:23" x14ac:dyDescent="0.25">
      <c r="A10765">
        <v>21892</v>
      </c>
      <c r="B10765" t="s">
        <v>37</v>
      </c>
      <c r="C10765" t="s">
        <v>110617</v>
      </c>
      <c r="D10765" t="s">
        <v>94851</v>
      </c>
      <c r="E10765" t="s">
        <v>111179</v>
      </c>
      <c r="F10765" t="s">
        <v>111180</v>
      </c>
      <c r="G10765" t="s">
        <v>111181</v>
      </c>
      <c r="J10765" t="s">
        <v>111182</v>
      </c>
      <c r="K10765">
        <v>1968</v>
      </c>
      <c r="O10765" t="s">
        <v>38118</v>
      </c>
      <c r="P10765" t="s">
        <v>503</v>
      </c>
      <c r="R10765" t="s">
        <v>82</v>
      </c>
      <c r="U10765" t="s">
        <v>111183</v>
      </c>
      <c r="V10765">
        <v>7856</v>
      </c>
      <c r="W10765" t="s">
        <v>38113</v>
      </c>
    </row>
    <row r="10766" spans="1:23" x14ac:dyDescent="0.25">
      <c r="A10766">
        <v>21893</v>
      </c>
      <c r="B10766" t="s">
        <v>37</v>
      </c>
      <c r="C10766" t="s">
        <v>110617</v>
      </c>
      <c r="D10766" t="s">
        <v>94851</v>
      </c>
      <c r="E10766" t="s">
        <v>111184</v>
      </c>
      <c r="F10766" t="s">
        <v>111185</v>
      </c>
      <c r="G10766" t="s">
        <v>111186</v>
      </c>
      <c r="J10766" t="s">
        <v>111187</v>
      </c>
      <c r="K10766">
        <v>1963</v>
      </c>
      <c r="O10766" t="s">
        <v>99305</v>
      </c>
      <c r="P10766" t="s">
        <v>1298</v>
      </c>
      <c r="R10766" t="s">
        <v>699</v>
      </c>
      <c r="S10766" t="s">
        <v>99306</v>
      </c>
      <c r="U10766" t="s">
        <v>111188</v>
      </c>
      <c r="V10766">
        <v>4857</v>
      </c>
      <c r="W10766" t="s">
        <v>7225</v>
      </c>
    </row>
    <row r="10767" spans="1:23" x14ac:dyDescent="0.25">
      <c r="A10767">
        <v>21894</v>
      </c>
      <c r="B10767" t="s">
        <v>37</v>
      </c>
      <c r="C10767" t="s">
        <v>110617</v>
      </c>
      <c r="D10767" t="s">
        <v>94929</v>
      </c>
      <c r="E10767" t="s">
        <v>111189</v>
      </c>
      <c r="F10767" t="s">
        <v>111190</v>
      </c>
      <c r="G10767" t="s">
        <v>111191</v>
      </c>
      <c r="J10767" t="s">
        <v>86092</v>
      </c>
      <c r="O10767" t="s">
        <v>34800</v>
      </c>
      <c r="P10767" t="s">
        <v>11950</v>
      </c>
      <c r="R10767" t="s">
        <v>699</v>
      </c>
      <c r="U10767" t="s">
        <v>111192</v>
      </c>
      <c r="V10767">
        <v>8121</v>
      </c>
      <c r="W10767" t="s">
        <v>40678</v>
      </c>
    </row>
    <row r="10768" spans="1:23" x14ac:dyDescent="0.25">
      <c r="A10768">
        <v>21895</v>
      </c>
      <c r="B10768" t="s">
        <v>37</v>
      </c>
      <c r="C10768" t="s">
        <v>110617</v>
      </c>
      <c r="D10768" t="s">
        <v>94851</v>
      </c>
      <c r="E10768" t="s">
        <v>111193</v>
      </c>
      <c r="F10768" t="s">
        <v>111194</v>
      </c>
      <c r="G10768" t="s">
        <v>111195</v>
      </c>
      <c r="J10768" t="s">
        <v>61260</v>
      </c>
      <c r="K10768">
        <v>1954</v>
      </c>
      <c r="O10768" t="s">
        <v>26586</v>
      </c>
      <c r="P10768" t="s">
        <v>1298</v>
      </c>
      <c r="R10768" t="s">
        <v>699</v>
      </c>
      <c r="U10768" t="s">
        <v>111196</v>
      </c>
      <c r="V10768">
        <v>6712</v>
      </c>
      <c r="W10768" t="s">
        <v>26581</v>
      </c>
    </row>
    <row r="10769" spans="1:23" x14ac:dyDescent="0.25">
      <c r="A10769">
        <v>21896</v>
      </c>
      <c r="B10769" t="s">
        <v>37</v>
      </c>
      <c r="C10769" t="s">
        <v>110617</v>
      </c>
      <c r="D10769" t="s">
        <v>94851</v>
      </c>
      <c r="E10769" t="s">
        <v>111197</v>
      </c>
      <c r="F10769" t="s">
        <v>111198</v>
      </c>
      <c r="G10769" t="s">
        <v>111199</v>
      </c>
      <c r="J10769" t="s">
        <v>111200</v>
      </c>
      <c r="O10769" t="s">
        <v>27282</v>
      </c>
      <c r="R10769" t="s">
        <v>3069</v>
      </c>
      <c r="U10769" t="s">
        <v>96965</v>
      </c>
      <c r="V10769">
        <v>6780</v>
      </c>
      <c r="W10769" t="s">
        <v>27277</v>
      </c>
    </row>
    <row r="10770" spans="1:23" x14ac:dyDescent="0.25">
      <c r="A10770">
        <v>21897</v>
      </c>
      <c r="B10770" t="s">
        <v>37</v>
      </c>
      <c r="C10770" t="s">
        <v>110617</v>
      </c>
      <c r="D10770" t="s">
        <v>94851</v>
      </c>
      <c r="E10770" t="s">
        <v>111201</v>
      </c>
      <c r="F10770" t="s">
        <v>111202</v>
      </c>
      <c r="G10770" t="s">
        <v>111203</v>
      </c>
      <c r="H10770" t="s">
        <v>63752</v>
      </c>
      <c r="J10770" t="s">
        <v>111204</v>
      </c>
      <c r="O10770" t="s">
        <v>39560</v>
      </c>
      <c r="P10770" t="s">
        <v>5776</v>
      </c>
      <c r="R10770" t="s">
        <v>1589</v>
      </c>
      <c r="U10770" t="s">
        <v>101880</v>
      </c>
      <c r="V10770">
        <v>8005</v>
      </c>
      <c r="W10770" t="s">
        <v>39554</v>
      </c>
    </row>
    <row r="10771" spans="1:23" x14ac:dyDescent="0.25">
      <c r="A10771">
        <v>21898</v>
      </c>
      <c r="B10771" t="s">
        <v>37</v>
      </c>
      <c r="C10771" t="s">
        <v>110617</v>
      </c>
      <c r="D10771" t="s">
        <v>94851</v>
      </c>
      <c r="E10771" t="s">
        <v>111205</v>
      </c>
      <c r="F10771" t="s">
        <v>111206</v>
      </c>
      <c r="G10771" t="s">
        <v>111207</v>
      </c>
      <c r="J10771" t="s">
        <v>87469</v>
      </c>
      <c r="K10771">
        <v>1947</v>
      </c>
      <c r="O10771" t="s">
        <v>20553</v>
      </c>
      <c r="P10771" t="s">
        <v>4621</v>
      </c>
      <c r="R10771" t="s">
        <v>1325</v>
      </c>
      <c r="U10771" t="s">
        <v>87470</v>
      </c>
      <c r="V10771">
        <v>6116</v>
      </c>
      <c r="W10771" t="s">
        <v>20546</v>
      </c>
    </row>
    <row r="10772" spans="1:23" x14ac:dyDescent="0.25">
      <c r="A10772">
        <v>21899</v>
      </c>
      <c r="B10772" t="s">
        <v>37</v>
      </c>
      <c r="C10772" t="s">
        <v>110617</v>
      </c>
      <c r="D10772" t="s">
        <v>94851</v>
      </c>
      <c r="E10772" t="s">
        <v>111208</v>
      </c>
      <c r="F10772" t="s">
        <v>111209</v>
      </c>
      <c r="G10772" t="s">
        <v>111210</v>
      </c>
      <c r="H10772" t="s">
        <v>62645</v>
      </c>
      <c r="J10772" t="s">
        <v>111211</v>
      </c>
      <c r="K10772">
        <v>1962</v>
      </c>
      <c r="O10772" t="s">
        <v>22535</v>
      </c>
      <c r="R10772" t="s">
        <v>4426</v>
      </c>
      <c r="U10772" t="s">
        <v>111212</v>
      </c>
      <c r="V10772">
        <v>7795</v>
      </c>
      <c r="W10772" t="s">
        <v>37500</v>
      </c>
    </row>
    <row r="10773" spans="1:23" x14ac:dyDescent="0.25">
      <c r="A10773">
        <v>21900</v>
      </c>
      <c r="B10773" t="s">
        <v>37</v>
      </c>
      <c r="C10773" t="s">
        <v>110617</v>
      </c>
      <c r="D10773" t="s">
        <v>94851</v>
      </c>
      <c r="E10773" t="s">
        <v>111213</v>
      </c>
      <c r="F10773" t="s">
        <v>111214</v>
      </c>
      <c r="G10773" t="s">
        <v>111215</v>
      </c>
      <c r="H10773" t="s">
        <v>67333</v>
      </c>
      <c r="J10773" t="s">
        <v>111216</v>
      </c>
      <c r="K10773">
        <v>1948</v>
      </c>
      <c r="O10773" t="s">
        <v>10030</v>
      </c>
      <c r="R10773" t="s">
        <v>306</v>
      </c>
      <c r="S10773" t="s">
        <v>111217</v>
      </c>
      <c r="V10773">
        <v>5115</v>
      </c>
      <c r="W10773" t="s">
        <v>10024</v>
      </c>
    </row>
    <row r="10774" spans="1:23" x14ac:dyDescent="0.25">
      <c r="A10774">
        <v>21901</v>
      </c>
      <c r="B10774" t="s">
        <v>37</v>
      </c>
      <c r="C10774" t="s">
        <v>110617</v>
      </c>
      <c r="D10774" t="s">
        <v>94851</v>
      </c>
      <c r="E10774" t="s">
        <v>111218</v>
      </c>
      <c r="F10774" t="s">
        <v>111219</v>
      </c>
      <c r="G10774" t="s">
        <v>111220</v>
      </c>
      <c r="H10774" t="s">
        <v>62733</v>
      </c>
      <c r="J10774" t="s">
        <v>79471</v>
      </c>
      <c r="K10774">
        <v>1960</v>
      </c>
      <c r="O10774" t="s">
        <v>24905</v>
      </c>
      <c r="R10774" t="s">
        <v>306</v>
      </c>
      <c r="U10774" t="s">
        <v>79472</v>
      </c>
      <c r="V10774">
        <v>6539</v>
      </c>
      <c r="W10774" t="s">
        <v>24899</v>
      </c>
    </row>
    <row r="10775" spans="1:23" x14ac:dyDescent="0.25">
      <c r="A10775">
        <v>21902</v>
      </c>
      <c r="B10775" t="s">
        <v>37</v>
      </c>
      <c r="C10775" t="s">
        <v>110617</v>
      </c>
      <c r="D10775" t="s">
        <v>94851</v>
      </c>
      <c r="E10775" t="s">
        <v>111221</v>
      </c>
      <c r="F10775" t="s">
        <v>111222</v>
      </c>
      <c r="G10775" t="s">
        <v>111223</v>
      </c>
      <c r="O10775" t="s">
        <v>28700</v>
      </c>
      <c r="R10775" t="s">
        <v>2292</v>
      </c>
      <c r="U10775" t="s">
        <v>111224</v>
      </c>
      <c r="V10775">
        <v>6925</v>
      </c>
      <c r="W10775" t="s">
        <v>28694</v>
      </c>
    </row>
    <row r="10776" spans="1:23" x14ac:dyDescent="0.25">
      <c r="A10776">
        <v>21903</v>
      </c>
      <c r="B10776" t="s">
        <v>37</v>
      </c>
      <c r="C10776" t="s">
        <v>110617</v>
      </c>
      <c r="D10776" t="s">
        <v>94851</v>
      </c>
      <c r="E10776" t="s">
        <v>111225</v>
      </c>
      <c r="F10776" t="s">
        <v>111226</v>
      </c>
      <c r="G10776" t="s">
        <v>111227</v>
      </c>
      <c r="J10776" t="s">
        <v>66127</v>
      </c>
      <c r="K10776">
        <v>1970</v>
      </c>
      <c r="O10776" t="s">
        <v>11649</v>
      </c>
      <c r="R10776" t="s">
        <v>11647</v>
      </c>
      <c r="S10776" t="s">
        <v>111228</v>
      </c>
      <c r="U10776" t="s">
        <v>111229</v>
      </c>
      <c r="V10776">
        <v>5267</v>
      </c>
      <c r="W10776" t="s">
        <v>11640</v>
      </c>
    </row>
    <row r="10777" spans="1:23" x14ac:dyDescent="0.25">
      <c r="A10777">
        <v>21904</v>
      </c>
      <c r="B10777" t="s">
        <v>37</v>
      </c>
      <c r="C10777" t="s">
        <v>110617</v>
      </c>
      <c r="D10777" t="s">
        <v>94851</v>
      </c>
      <c r="E10777" t="s">
        <v>111230</v>
      </c>
      <c r="F10777" t="s">
        <v>111231</v>
      </c>
      <c r="G10777" t="s">
        <v>111232</v>
      </c>
      <c r="J10777" t="s">
        <v>111233</v>
      </c>
      <c r="O10777" t="s">
        <v>40228</v>
      </c>
      <c r="R10777" t="s">
        <v>675</v>
      </c>
      <c r="V10777">
        <v>8073</v>
      </c>
      <c r="W10777" t="s">
        <v>40222</v>
      </c>
    </row>
    <row r="10778" spans="1:23" x14ac:dyDescent="0.25">
      <c r="A10778">
        <v>21905</v>
      </c>
      <c r="B10778" t="s">
        <v>37</v>
      </c>
      <c r="C10778" t="s">
        <v>110617</v>
      </c>
      <c r="D10778" t="s">
        <v>94851</v>
      </c>
      <c r="E10778" t="s">
        <v>111234</v>
      </c>
      <c r="F10778" t="s">
        <v>111235</v>
      </c>
      <c r="G10778" t="s">
        <v>111236</v>
      </c>
      <c r="J10778" t="s">
        <v>88757</v>
      </c>
      <c r="K10778">
        <v>1956</v>
      </c>
      <c r="O10778" t="s">
        <v>23254</v>
      </c>
      <c r="P10778" t="s">
        <v>535</v>
      </c>
      <c r="R10778" t="s">
        <v>52</v>
      </c>
      <c r="S10778" t="s">
        <v>88758</v>
      </c>
      <c r="U10778" t="s">
        <v>88759</v>
      </c>
      <c r="V10778">
        <v>6550</v>
      </c>
      <c r="W10778" t="s">
        <v>25014</v>
      </c>
    </row>
    <row r="10779" spans="1:23" x14ac:dyDescent="0.25">
      <c r="A10779">
        <v>21906</v>
      </c>
      <c r="B10779" t="s">
        <v>37</v>
      </c>
      <c r="C10779" t="s">
        <v>110617</v>
      </c>
      <c r="D10779" t="s">
        <v>94851</v>
      </c>
      <c r="E10779" t="s">
        <v>111237</v>
      </c>
      <c r="F10779" t="s">
        <v>111238</v>
      </c>
      <c r="G10779" t="s">
        <v>111239</v>
      </c>
      <c r="J10779" t="s">
        <v>75737</v>
      </c>
      <c r="K10779">
        <v>1975</v>
      </c>
      <c r="O10779" t="s">
        <v>7353</v>
      </c>
      <c r="R10779" t="s">
        <v>11647</v>
      </c>
      <c r="V10779">
        <v>5780</v>
      </c>
      <c r="W10779" t="s">
        <v>17048</v>
      </c>
    </row>
    <row r="10780" spans="1:23" x14ac:dyDescent="0.25">
      <c r="A10780">
        <v>21907</v>
      </c>
      <c r="B10780" t="s">
        <v>37</v>
      </c>
      <c r="C10780" t="s">
        <v>110617</v>
      </c>
      <c r="D10780" t="s">
        <v>94851</v>
      </c>
      <c r="E10780" t="s">
        <v>111240</v>
      </c>
      <c r="F10780" t="s">
        <v>111241</v>
      </c>
      <c r="G10780" t="s">
        <v>111242</v>
      </c>
      <c r="H10780" t="s">
        <v>62733</v>
      </c>
      <c r="O10780" t="s">
        <v>24404</v>
      </c>
      <c r="R10780" t="s">
        <v>306</v>
      </c>
      <c r="S10780" t="s">
        <v>111243</v>
      </c>
      <c r="U10780" t="s">
        <v>111244</v>
      </c>
      <c r="V10780">
        <v>6491</v>
      </c>
      <c r="W10780" t="s">
        <v>24397</v>
      </c>
    </row>
    <row r="10781" spans="1:23" x14ac:dyDescent="0.25">
      <c r="A10781">
        <v>21908</v>
      </c>
      <c r="B10781" t="s">
        <v>37</v>
      </c>
      <c r="C10781" t="s">
        <v>110617</v>
      </c>
      <c r="D10781" t="s">
        <v>94851</v>
      </c>
      <c r="E10781" t="s">
        <v>111245</v>
      </c>
      <c r="F10781" t="s">
        <v>111246</v>
      </c>
      <c r="G10781" t="s">
        <v>111247</v>
      </c>
      <c r="J10781" t="s">
        <v>111248</v>
      </c>
      <c r="K10781">
        <v>1961</v>
      </c>
      <c r="O10781" t="s">
        <v>22856</v>
      </c>
      <c r="P10781" t="s">
        <v>22855</v>
      </c>
      <c r="R10781" t="s">
        <v>3069</v>
      </c>
      <c r="U10781" t="s">
        <v>104636</v>
      </c>
      <c r="V10781">
        <v>6337</v>
      </c>
      <c r="W10781" t="s">
        <v>22849</v>
      </c>
    </row>
    <row r="10782" spans="1:23" x14ac:dyDescent="0.25">
      <c r="A10782">
        <v>21909</v>
      </c>
      <c r="B10782" t="s">
        <v>37</v>
      </c>
      <c r="C10782" t="s">
        <v>110617</v>
      </c>
      <c r="D10782" t="s">
        <v>94851</v>
      </c>
      <c r="E10782" t="s">
        <v>111249</v>
      </c>
      <c r="F10782" t="s">
        <v>111250</v>
      </c>
      <c r="G10782" t="s">
        <v>111251</v>
      </c>
      <c r="H10782" t="s">
        <v>69664</v>
      </c>
      <c r="J10782" t="s">
        <v>111252</v>
      </c>
      <c r="O10782" t="s">
        <v>54</v>
      </c>
      <c r="P10782" t="s">
        <v>51</v>
      </c>
      <c r="R10782" t="s">
        <v>52</v>
      </c>
      <c r="S10782" t="s">
        <v>111253</v>
      </c>
      <c r="U10782" t="s">
        <v>111254</v>
      </c>
      <c r="V10782">
        <v>7601</v>
      </c>
      <c r="W10782" t="s">
        <v>35553</v>
      </c>
    </row>
    <row r="10783" spans="1:23" x14ac:dyDescent="0.25">
      <c r="A10783">
        <v>21910</v>
      </c>
      <c r="B10783" t="s">
        <v>37</v>
      </c>
      <c r="C10783" t="s">
        <v>110617</v>
      </c>
      <c r="D10783" t="s">
        <v>94851</v>
      </c>
      <c r="E10783" t="s">
        <v>111255</v>
      </c>
      <c r="F10783" t="s">
        <v>111256</v>
      </c>
      <c r="G10783" t="s">
        <v>111257</v>
      </c>
      <c r="H10783" t="s">
        <v>111258</v>
      </c>
      <c r="J10783" t="s">
        <v>111259</v>
      </c>
      <c r="K10783">
        <v>1971</v>
      </c>
      <c r="O10783" t="s">
        <v>4623</v>
      </c>
      <c r="P10783" t="s">
        <v>4621</v>
      </c>
      <c r="R10783" t="s">
        <v>1325</v>
      </c>
      <c r="S10783" t="s">
        <v>111260</v>
      </c>
      <c r="U10783" t="s">
        <v>111261</v>
      </c>
      <c r="V10783">
        <v>6198</v>
      </c>
      <c r="W10783" t="s">
        <v>21417</v>
      </c>
    </row>
    <row r="10784" spans="1:23" x14ac:dyDescent="0.25">
      <c r="A10784">
        <v>21911</v>
      </c>
      <c r="B10784" t="s">
        <v>37</v>
      </c>
      <c r="C10784" t="s">
        <v>110617</v>
      </c>
      <c r="D10784" t="s">
        <v>94929</v>
      </c>
      <c r="E10784" t="s">
        <v>111262</v>
      </c>
      <c r="F10784" t="s">
        <v>70627</v>
      </c>
      <c r="G10784" t="s">
        <v>111263</v>
      </c>
      <c r="J10784" t="s">
        <v>70629</v>
      </c>
      <c r="O10784" t="s">
        <v>10496</v>
      </c>
      <c r="P10784" t="s">
        <v>10084</v>
      </c>
      <c r="R10784" t="s">
        <v>1589</v>
      </c>
      <c r="U10784" t="s">
        <v>70630</v>
      </c>
      <c r="V10784">
        <v>5925</v>
      </c>
      <c r="W10784" t="s">
        <v>18544</v>
      </c>
    </row>
    <row r="10785" spans="1:23" x14ac:dyDescent="0.25">
      <c r="A10785">
        <v>21912</v>
      </c>
      <c r="B10785" t="s">
        <v>37</v>
      </c>
      <c r="C10785" t="s">
        <v>110617</v>
      </c>
      <c r="D10785" t="s">
        <v>94851</v>
      </c>
      <c r="E10785" t="s">
        <v>111264</v>
      </c>
      <c r="F10785" t="s">
        <v>111265</v>
      </c>
      <c r="G10785" t="s">
        <v>111266</v>
      </c>
      <c r="J10785" t="s">
        <v>59798</v>
      </c>
      <c r="K10785">
        <v>1957</v>
      </c>
      <c r="O10785" t="s">
        <v>38342</v>
      </c>
      <c r="R10785" t="s">
        <v>4877</v>
      </c>
      <c r="S10785" t="s">
        <v>95280</v>
      </c>
      <c r="U10785" t="s">
        <v>111267</v>
      </c>
      <c r="V10785">
        <v>7880</v>
      </c>
      <c r="W10785" t="s">
        <v>38337</v>
      </c>
    </row>
    <row r="10786" spans="1:23" x14ac:dyDescent="0.25">
      <c r="A10786">
        <v>21913</v>
      </c>
      <c r="B10786" t="s">
        <v>37</v>
      </c>
      <c r="C10786" t="s">
        <v>110617</v>
      </c>
      <c r="D10786" t="s">
        <v>94851</v>
      </c>
      <c r="E10786" t="s">
        <v>111268</v>
      </c>
      <c r="F10786" t="s">
        <v>111269</v>
      </c>
      <c r="G10786" t="s">
        <v>111270</v>
      </c>
      <c r="J10786" t="s">
        <v>111271</v>
      </c>
      <c r="K10786">
        <v>1954</v>
      </c>
      <c r="O10786" t="s">
        <v>602</v>
      </c>
      <c r="P10786" t="s">
        <v>329</v>
      </c>
      <c r="R10786" t="s">
        <v>99</v>
      </c>
      <c r="S10786" t="s">
        <v>111272</v>
      </c>
      <c r="U10786" t="s">
        <v>111273</v>
      </c>
      <c r="V10786">
        <v>7949</v>
      </c>
      <c r="W10786" t="s">
        <v>39004</v>
      </c>
    </row>
    <row r="10787" spans="1:23" x14ac:dyDescent="0.25">
      <c r="A10787">
        <v>21914</v>
      </c>
      <c r="B10787" t="s">
        <v>37</v>
      </c>
      <c r="C10787" t="s">
        <v>110617</v>
      </c>
      <c r="D10787" t="s">
        <v>94851</v>
      </c>
      <c r="E10787" t="s">
        <v>111274</v>
      </c>
      <c r="F10787" t="s">
        <v>111275</v>
      </c>
      <c r="G10787" t="s">
        <v>111276</v>
      </c>
      <c r="H10787" t="s">
        <v>111277</v>
      </c>
      <c r="J10787" t="s">
        <v>111278</v>
      </c>
      <c r="K10787">
        <v>1937</v>
      </c>
      <c r="O10787" t="s">
        <v>27624</v>
      </c>
      <c r="P10787" t="s">
        <v>3053</v>
      </c>
      <c r="R10787" t="s">
        <v>52</v>
      </c>
      <c r="S10787" t="s">
        <v>111279</v>
      </c>
      <c r="U10787" t="s">
        <v>111280</v>
      </c>
      <c r="V10787">
        <v>6814</v>
      </c>
      <c r="W10787" t="s">
        <v>27618</v>
      </c>
    </row>
    <row r="10788" spans="1:23" x14ac:dyDescent="0.25">
      <c r="A10788">
        <v>21915</v>
      </c>
      <c r="B10788" t="s">
        <v>37</v>
      </c>
      <c r="C10788" t="s">
        <v>110617</v>
      </c>
      <c r="D10788" t="s">
        <v>94851</v>
      </c>
      <c r="E10788" t="s">
        <v>111281</v>
      </c>
      <c r="F10788" t="s">
        <v>111282</v>
      </c>
      <c r="G10788" t="s">
        <v>111283</v>
      </c>
      <c r="H10788" t="s">
        <v>62645</v>
      </c>
      <c r="J10788" t="s">
        <v>111284</v>
      </c>
      <c r="O10788" t="s">
        <v>26900</v>
      </c>
      <c r="P10788" t="s">
        <v>466</v>
      </c>
      <c r="R10788" t="s">
        <v>52</v>
      </c>
      <c r="S10788" t="s">
        <v>111285</v>
      </c>
      <c r="U10788" t="s">
        <v>111286</v>
      </c>
      <c r="V10788">
        <v>7202</v>
      </c>
      <c r="W10788" t="s">
        <v>31547</v>
      </c>
    </row>
    <row r="10789" spans="1:23" x14ac:dyDescent="0.25">
      <c r="A10789">
        <v>21916</v>
      </c>
      <c r="B10789" t="s">
        <v>37</v>
      </c>
      <c r="C10789" t="s">
        <v>110617</v>
      </c>
      <c r="D10789" t="s">
        <v>94851</v>
      </c>
      <c r="E10789" t="s">
        <v>111287</v>
      </c>
      <c r="F10789" t="s">
        <v>111288</v>
      </c>
      <c r="G10789" t="s">
        <v>111289</v>
      </c>
      <c r="J10789" t="s">
        <v>111290</v>
      </c>
      <c r="K10789">
        <v>1963</v>
      </c>
      <c r="O10789" t="s">
        <v>26586</v>
      </c>
      <c r="P10789" t="s">
        <v>1298</v>
      </c>
      <c r="R10789" t="s">
        <v>699</v>
      </c>
      <c r="U10789" t="s">
        <v>111291</v>
      </c>
      <c r="V10789">
        <v>6712</v>
      </c>
      <c r="W10789" t="s">
        <v>26581</v>
      </c>
    </row>
    <row r="10790" spans="1:23" x14ac:dyDescent="0.25">
      <c r="A10790">
        <v>21917</v>
      </c>
      <c r="B10790" t="s">
        <v>37</v>
      </c>
      <c r="C10790" t="s">
        <v>110617</v>
      </c>
      <c r="D10790" t="s">
        <v>94851</v>
      </c>
      <c r="E10790" t="s">
        <v>111292</v>
      </c>
      <c r="F10790" t="s">
        <v>111293</v>
      </c>
      <c r="G10790" t="s">
        <v>111294</v>
      </c>
      <c r="H10790" t="s">
        <v>62733</v>
      </c>
      <c r="J10790" t="s">
        <v>72210</v>
      </c>
      <c r="K10790">
        <v>1945</v>
      </c>
      <c r="O10790" t="s">
        <v>12396</v>
      </c>
      <c r="P10790" t="s">
        <v>12395</v>
      </c>
      <c r="R10790" t="s">
        <v>147</v>
      </c>
      <c r="V10790">
        <v>5337</v>
      </c>
      <c r="W10790" t="s">
        <v>12391</v>
      </c>
    </row>
    <row r="10791" spans="1:23" x14ac:dyDescent="0.25">
      <c r="A10791">
        <v>21918</v>
      </c>
      <c r="B10791" t="s">
        <v>37</v>
      </c>
      <c r="C10791" t="s">
        <v>110617</v>
      </c>
      <c r="D10791" t="s">
        <v>94851</v>
      </c>
      <c r="E10791" t="s">
        <v>111295</v>
      </c>
      <c r="F10791" t="s">
        <v>111296</v>
      </c>
      <c r="G10791" t="s">
        <v>111297</v>
      </c>
      <c r="J10791" t="s">
        <v>61260</v>
      </c>
      <c r="K10791">
        <v>1953</v>
      </c>
      <c r="O10791" t="s">
        <v>1893</v>
      </c>
      <c r="R10791" t="s">
        <v>770</v>
      </c>
      <c r="U10791" t="s">
        <v>75957</v>
      </c>
      <c r="V10791">
        <v>5845</v>
      </c>
      <c r="W10791" t="s">
        <v>17682</v>
      </c>
    </row>
    <row r="10792" spans="1:23" x14ac:dyDescent="0.25">
      <c r="A10792">
        <v>21919</v>
      </c>
      <c r="B10792" t="s">
        <v>37</v>
      </c>
      <c r="C10792" t="s">
        <v>110617</v>
      </c>
      <c r="D10792" t="s">
        <v>94929</v>
      </c>
      <c r="E10792" t="s">
        <v>111298</v>
      </c>
      <c r="F10792" t="s">
        <v>111299</v>
      </c>
      <c r="G10792" t="s">
        <v>111300</v>
      </c>
      <c r="J10792" t="s">
        <v>111301</v>
      </c>
      <c r="O10792" t="s">
        <v>31065</v>
      </c>
      <c r="P10792" t="s">
        <v>31066</v>
      </c>
      <c r="R10792" t="s">
        <v>1872</v>
      </c>
      <c r="U10792" t="s">
        <v>111302</v>
      </c>
      <c r="V10792">
        <v>7155</v>
      </c>
      <c r="W10792" t="s">
        <v>31059</v>
      </c>
    </row>
    <row r="10793" spans="1:23" x14ac:dyDescent="0.25">
      <c r="A10793">
        <v>21920</v>
      </c>
      <c r="B10793" t="s">
        <v>37</v>
      </c>
      <c r="C10793" t="s">
        <v>110617</v>
      </c>
      <c r="D10793" t="s">
        <v>94851</v>
      </c>
      <c r="E10793" t="s">
        <v>111303</v>
      </c>
      <c r="F10793" t="s">
        <v>111304</v>
      </c>
      <c r="G10793" t="s">
        <v>111305</v>
      </c>
      <c r="H10793" t="s">
        <v>62645</v>
      </c>
      <c r="J10793" t="s">
        <v>111306</v>
      </c>
      <c r="K10793">
        <v>1956</v>
      </c>
      <c r="O10793" t="s">
        <v>31018</v>
      </c>
      <c r="P10793" t="s">
        <v>18491</v>
      </c>
      <c r="R10793" t="s">
        <v>699</v>
      </c>
      <c r="U10793" t="s">
        <v>111307</v>
      </c>
      <c r="V10793">
        <v>7151</v>
      </c>
      <c r="W10793" t="s">
        <v>31013</v>
      </c>
    </row>
    <row r="10794" spans="1:23" x14ac:dyDescent="0.25">
      <c r="A10794">
        <v>21921</v>
      </c>
      <c r="B10794" t="s">
        <v>37</v>
      </c>
      <c r="C10794" t="s">
        <v>110617</v>
      </c>
      <c r="D10794" t="s">
        <v>94929</v>
      </c>
      <c r="E10794" t="s">
        <v>111308</v>
      </c>
      <c r="F10794" t="s">
        <v>111309</v>
      </c>
      <c r="G10794" t="s">
        <v>111310</v>
      </c>
      <c r="H10794" t="s">
        <v>111311</v>
      </c>
      <c r="J10794" t="s">
        <v>61260</v>
      </c>
      <c r="K10794">
        <v>1964</v>
      </c>
      <c r="O10794" t="s">
        <v>12674</v>
      </c>
      <c r="P10794" t="s">
        <v>7027</v>
      </c>
      <c r="R10794" t="s">
        <v>1589</v>
      </c>
      <c r="U10794" t="s">
        <v>111312</v>
      </c>
      <c r="V10794">
        <v>6788</v>
      </c>
      <c r="W10794" t="s">
        <v>27359</v>
      </c>
    </row>
    <row r="10795" spans="1:23" x14ac:dyDescent="0.25">
      <c r="A10795">
        <v>21922</v>
      </c>
      <c r="B10795" t="s">
        <v>37</v>
      </c>
      <c r="C10795" t="s">
        <v>110617</v>
      </c>
      <c r="D10795" t="s">
        <v>94851</v>
      </c>
      <c r="E10795" t="s">
        <v>111313</v>
      </c>
      <c r="F10795" t="s">
        <v>111314</v>
      </c>
      <c r="G10795" t="s">
        <v>111315</v>
      </c>
      <c r="J10795" t="s">
        <v>80944</v>
      </c>
      <c r="O10795" t="s">
        <v>20373</v>
      </c>
      <c r="P10795" t="s">
        <v>207</v>
      </c>
      <c r="R10795" t="s">
        <v>82</v>
      </c>
      <c r="S10795" t="s">
        <v>80945</v>
      </c>
      <c r="U10795" t="s">
        <v>80946</v>
      </c>
      <c r="V10795">
        <v>6100</v>
      </c>
      <c r="W10795" t="s">
        <v>20367</v>
      </c>
    </row>
    <row r="10796" spans="1:23" x14ac:dyDescent="0.25">
      <c r="A10796">
        <v>21923</v>
      </c>
      <c r="B10796" t="s">
        <v>37</v>
      </c>
      <c r="C10796" t="s">
        <v>110617</v>
      </c>
      <c r="D10796" t="s">
        <v>94851</v>
      </c>
      <c r="E10796" t="s">
        <v>111316</v>
      </c>
      <c r="F10796" t="s">
        <v>111317</v>
      </c>
      <c r="G10796" t="s">
        <v>111318</v>
      </c>
      <c r="H10796" t="s">
        <v>96969</v>
      </c>
      <c r="J10796" t="s">
        <v>111319</v>
      </c>
      <c r="K10796">
        <v>1967</v>
      </c>
      <c r="O10796" t="s">
        <v>23163</v>
      </c>
      <c r="R10796" t="s">
        <v>147</v>
      </c>
      <c r="S10796" t="s">
        <v>107822</v>
      </c>
      <c r="U10796" t="s">
        <v>107823</v>
      </c>
      <c r="V10796">
        <v>6367</v>
      </c>
      <c r="W10796" t="s">
        <v>23158</v>
      </c>
    </row>
    <row r="10797" spans="1:23" x14ac:dyDescent="0.25">
      <c r="A10797">
        <v>21924</v>
      </c>
      <c r="B10797" t="s">
        <v>37</v>
      </c>
      <c r="C10797" t="s">
        <v>110617</v>
      </c>
      <c r="D10797" t="s">
        <v>94851</v>
      </c>
      <c r="E10797" t="s">
        <v>111320</v>
      </c>
      <c r="F10797" t="s">
        <v>111321</v>
      </c>
      <c r="G10797" t="s">
        <v>111322</v>
      </c>
      <c r="H10797" t="s">
        <v>87034</v>
      </c>
      <c r="J10797" t="s">
        <v>111323</v>
      </c>
      <c r="K10797">
        <v>1957</v>
      </c>
      <c r="O10797" t="s">
        <v>4367</v>
      </c>
      <c r="P10797" t="s">
        <v>4364</v>
      </c>
      <c r="R10797" t="s">
        <v>147</v>
      </c>
      <c r="V10797">
        <v>7996</v>
      </c>
      <c r="W10797" t="s">
        <v>39457</v>
      </c>
    </row>
    <row r="10798" spans="1:23" x14ac:dyDescent="0.25">
      <c r="A10798">
        <v>21925</v>
      </c>
      <c r="B10798" t="s">
        <v>37</v>
      </c>
      <c r="C10798" t="s">
        <v>110617</v>
      </c>
      <c r="D10798" t="s">
        <v>94851</v>
      </c>
      <c r="E10798" t="s">
        <v>111324</v>
      </c>
      <c r="F10798" t="s">
        <v>111325</v>
      </c>
      <c r="G10798" t="s">
        <v>111326</v>
      </c>
      <c r="J10798" t="s">
        <v>111327</v>
      </c>
      <c r="K10798">
        <v>1957</v>
      </c>
      <c r="O10798" t="s">
        <v>38928</v>
      </c>
      <c r="P10798" t="s">
        <v>5113</v>
      </c>
      <c r="R10798" t="s">
        <v>147</v>
      </c>
      <c r="U10798" t="s">
        <v>111328</v>
      </c>
      <c r="V10798">
        <v>7941</v>
      </c>
      <c r="W10798" t="s">
        <v>38922</v>
      </c>
    </row>
    <row r="10799" spans="1:23" x14ac:dyDescent="0.25">
      <c r="A10799">
        <v>21926</v>
      </c>
      <c r="B10799" t="s">
        <v>37</v>
      </c>
      <c r="C10799" t="s">
        <v>110617</v>
      </c>
      <c r="D10799" t="s">
        <v>94851</v>
      </c>
      <c r="E10799" t="s">
        <v>111329</v>
      </c>
      <c r="F10799" t="s">
        <v>111330</v>
      </c>
      <c r="G10799" t="s">
        <v>111331</v>
      </c>
      <c r="J10799" t="s">
        <v>111332</v>
      </c>
      <c r="O10799" t="s">
        <v>19525</v>
      </c>
      <c r="P10799" t="s">
        <v>19526</v>
      </c>
      <c r="R10799" t="s">
        <v>4426</v>
      </c>
      <c r="S10799" t="s">
        <v>111333</v>
      </c>
      <c r="U10799" t="s">
        <v>111334</v>
      </c>
      <c r="V10799">
        <v>6020</v>
      </c>
      <c r="W10799" t="s">
        <v>19520</v>
      </c>
    </row>
    <row r="10800" spans="1:23" x14ac:dyDescent="0.25">
      <c r="A10800">
        <v>21927</v>
      </c>
      <c r="B10800" t="s">
        <v>37</v>
      </c>
      <c r="C10800" t="s">
        <v>110617</v>
      </c>
      <c r="D10800" t="s">
        <v>94851</v>
      </c>
      <c r="E10800" t="s">
        <v>111335</v>
      </c>
      <c r="F10800" t="s">
        <v>111336</v>
      </c>
      <c r="G10800" t="s">
        <v>111337</v>
      </c>
      <c r="J10800" t="s">
        <v>89848</v>
      </c>
      <c r="K10800">
        <v>1955</v>
      </c>
      <c r="O10800" t="s">
        <v>5868</v>
      </c>
      <c r="R10800" t="s">
        <v>4426</v>
      </c>
      <c r="U10800" t="s">
        <v>89850</v>
      </c>
      <c r="V10800">
        <v>4730</v>
      </c>
      <c r="W10800" t="s">
        <v>5860</v>
      </c>
    </row>
    <row r="10801" spans="1:23" x14ac:dyDescent="0.25">
      <c r="A10801">
        <v>21928</v>
      </c>
      <c r="B10801" t="s">
        <v>37</v>
      </c>
      <c r="C10801" t="s">
        <v>110617</v>
      </c>
      <c r="D10801" t="s">
        <v>94851</v>
      </c>
      <c r="E10801" t="s">
        <v>111338</v>
      </c>
      <c r="F10801" t="s">
        <v>111339</v>
      </c>
      <c r="G10801" t="s">
        <v>111340</v>
      </c>
      <c r="J10801" t="s">
        <v>111341</v>
      </c>
      <c r="K10801">
        <v>1960</v>
      </c>
      <c r="O10801" t="s">
        <v>38928</v>
      </c>
      <c r="P10801" t="s">
        <v>5113</v>
      </c>
      <c r="R10801" t="s">
        <v>147</v>
      </c>
      <c r="U10801" t="s">
        <v>111342</v>
      </c>
      <c r="V10801">
        <v>7941</v>
      </c>
      <c r="W10801" t="s">
        <v>38922</v>
      </c>
    </row>
    <row r="10802" spans="1:23" x14ac:dyDescent="0.25">
      <c r="A10802">
        <v>21929</v>
      </c>
      <c r="B10802" t="s">
        <v>37</v>
      </c>
      <c r="C10802" t="s">
        <v>110617</v>
      </c>
      <c r="D10802" t="s">
        <v>94851</v>
      </c>
      <c r="E10802" t="s">
        <v>111343</v>
      </c>
      <c r="F10802" t="s">
        <v>83987</v>
      </c>
      <c r="G10802" t="s">
        <v>111344</v>
      </c>
      <c r="J10802" t="s">
        <v>111345</v>
      </c>
      <c r="K10802">
        <v>1961</v>
      </c>
      <c r="O10802" t="s">
        <v>30665</v>
      </c>
      <c r="P10802" t="s">
        <v>12395</v>
      </c>
      <c r="R10802" t="s">
        <v>147</v>
      </c>
      <c r="S10802" t="s">
        <v>111346</v>
      </c>
      <c r="U10802" t="s">
        <v>111347</v>
      </c>
      <c r="V10802">
        <v>7886</v>
      </c>
      <c r="W10802" t="s">
        <v>38399</v>
      </c>
    </row>
    <row r="10803" spans="1:23" x14ac:dyDescent="0.25">
      <c r="A10803">
        <v>21930</v>
      </c>
      <c r="B10803" t="s">
        <v>37</v>
      </c>
      <c r="C10803" t="s">
        <v>110617</v>
      </c>
      <c r="D10803" t="s">
        <v>94851</v>
      </c>
      <c r="E10803" t="s">
        <v>111348</v>
      </c>
      <c r="F10803" t="s">
        <v>111349</v>
      </c>
      <c r="G10803" t="s">
        <v>111350</v>
      </c>
      <c r="H10803" t="s">
        <v>62733</v>
      </c>
      <c r="J10803" t="s">
        <v>111351</v>
      </c>
      <c r="K10803">
        <v>1965</v>
      </c>
      <c r="O10803" t="s">
        <v>19350</v>
      </c>
      <c r="P10803" t="s">
        <v>5155</v>
      </c>
      <c r="R10803" t="s">
        <v>52</v>
      </c>
      <c r="S10803" t="s">
        <v>101469</v>
      </c>
      <c r="U10803" t="s">
        <v>111352</v>
      </c>
      <c r="V10803">
        <v>6002</v>
      </c>
      <c r="W10803" t="s">
        <v>19343</v>
      </c>
    </row>
    <row r="10804" spans="1:23" x14ac:dyDescent="0.25">
      <c r="A10804">
        <v>21931</v>
      </c>
      <c r="B10804" t="s">
        <v>37</v>
      </c>
      <c r="C10804" t="s">
        <v>110617</v>
      </c>
      <c r="D10804" t="s">
        <v>94851</v>
      </c>
      <c r="E10804" t="s">
        <v>111353</v>
      </c>
      <c r="F10804" t="s">
        <v>111354</v>
      </c>
      <c r="G10804" t="s">
        <v>111355</v>
      </c>
      <c r="J10804" t="s">
        <v>111356</v>
      </c>
      <c r="K10804">
        <v>1934</v>
      </c>
      <c r="O10804" t="s">
        <v>24794</v>
      </c>
      <c r="R10804" t="s">
        <v>24793</v>
      </c>
      <c r="V10804">
        <v>6927</v>
      </c>
      <c r="W10804" t="s">
        <v>28714</v>
      </c>
    </row>
    <row r="10805" spans="1:23" x14ac:dyDescent="0.25">
      <c r="A10805">
        <v>21932</v>
      </c>
      <c r="B10805" t="s">
        <v>37</v>
      </c>
      <c r="C10805" t="s">
        <v>110617</v>
      </c>
      <c r="D10805" t="s">
        <v>94851</v>
      </c>
      <c r="E10805" t="s">
        <v>111357</v>
      </c>
      <c r="F10805" t="s">
        <v>111358</v>
      </c>
      <c r="G10805" t="s">
        <v>111359</v>
      </c>
      <c r="J10805" t="s">
        <v>111360</v>
      </c>
      <c r="O10805" t="s">
        <v>8797</v>
      </c>
      <c r="R10805" t="s">
        <v>125</v>
      </c>
      <c r="U10805" t="s">
        <v>111361</v>
      </c>
      <c r="V10805">
        <v>5076</v>
      </c>
      <c r="W10805" t="s">
        <v>9601</v>
      </c>
    </row>
    <row r="10806" spans="1:23" x14ac:dyDescent="0.25">
      <c r="A10806">
        <v>21933</v>
      </c>
      <c r="B10806" t="s">
        <v>37</v>
      </c>
      <c r="C10806" t="s">
        <v>110617</v>
      </c>
      <c r="D10806" t="s">
        <v>94851</v>
      </c>
      <c r="E10806" t="s">
        <v>111362</v>
      </c>
      <c r="F10806" t="s">
        <v>111363</v>
      </c>
      <c r="G10806" t="s">
        <v>111364</v>
      </c>
      <c r="J10806" t="s">
        <v>98200</v>
      </c>
      <c r="K10806">
        <v>1952</v>
      </c>
      <c r="O10806" t="s">
        <v>7952</v>
      </c>
      <c r="P10806" t="s">
        <v>7950</v>
      </c>
      <c r="R10806" t="s">
        <v>147</v>
      </c>
      <c r="V10806">
        <v>5930</v>
      </c>
      <c r="W10806" t="s">
        <v>18597</v>
      </c>
    </row>
    <row r="10807" spans="1:23" x14ac:dyDescent="0.25">
      <c r="A10807">
        <v>21934</v>
      </c>
      <c r="B10807" t="s">
        <v>37</v>
      </c>
      <c r="C10807" t="s">
        <v>110617</v>
      </c>
      <c r="D10807" t="s">
        <v>94851</v>
      </c>
      <c r="E10807" t="s">
        <v>111365</v>
      </c>
      <c r="F10807" t="s">
        <v>64850</v>
      </c>
      <c r="G10807" t="s">
        <v>111366</v>
      </c>
      <c r="J10807" t="s">
        <v>64852</v>
      </c>
      <c r="O10807" t="s">
        <v>9262</v>
      </c>
      <c r="R10807" t="s">
        <v>9260</v>
      </c>
      <c r="S10807" t="s">
        <v>64853</v>
      </c>
      <c r="V10807">
        <v>5041</v>
      </c>
      <c r="W10807" t="s">
        <v>9253</v>
      </c>
    </row>
    <row r="10808" spans="1:23" x14ac:dyDescent="0.25">
      <c r="A10808">
        <v>21935</v>
      </c>
      <c r="B10808" t="s">
        <v>37</v>
      </c>
      <c r="C10808" t="s">
        <v>110617</v>
      </c>
      <c r="D10808" t="s">
        <v>94851</v>
      </c>
      <c r="E10808" t="s">
        <v>111367</v>
      </c>
      <c r="F10808" t="s">
        <v>111368</v>
      </c>
      <c r="G10808" t="s">
        <v>111369</v>
      </c>
      <c r="K10808">
        <v>1961</v>
      </c>
      <c r="S10808" t="s">
        <v>107286</v>
      </c>
      <c r="U10808" t="s">
        <v>111370</v>
      </c>
      <c r="V10808">
        <v>6392</v>
      </c>
      <c r="W10808" t="s">
        <v>23419</v>
      </c>
    </row>
    <row r="10809" spans="1:23" x14ac:dyDescent="0.25">
      <c r="A10809">
        <v>21936</v>
      </c>
      <c r="B10809" t="s">
        <v>37</v>
      </c>
      <c r="C10809" t="s">
        <v>110617</v>
      </c>
      <c r="D10809" t="s">
        <v>20933</v>
      </c>
      <c r="E10809" t="s">
        <v>111371</v>
      </c>
      <c r="F10809" t="s">
        <v>111372</v>
      </c>
      <c r="G10809" t="s">
        <v>111373</v>
      </c>
      <c r="H10809" t="s">
        <v>63752</v>
      </c>
      <c r="I10809" t="s">
        <v>111374</v>
      </c>
      <c r="J10809" t="s">
        <v>111375</v>
      </c>
      <c r="K10809">
        <v>1972</v>
      </c>
      <c r="L10809" t="s">
        <v>8250</v>
      </c>
      <c r="M10809" t="s">
        <v>111376</v>
      </c>
      <c r="N10809" t="s">
        <v>111377</v>
      </c>
      <c r="O10809" t="s">
        <v>111378</v>
      </c>
      <c r="P10809" t="s">
        <v>1927</v>
      </c>
      <c r="Q10809">
        <v>1292</v>
      </c>
      <c r="R10809" t="s">
        <v>1928</v>
      </c>
      <c r="U10809" t="s">
        <v>111379</v>
      </c>
      <c r="V10809">
        <v>4946</v>
      </c>
      <c r="W10809" t="s">
        <v>8252</v>
      </c>
    </row>
    <row r="10810" spans="1:23" x14ac:dyDescent="0.25">
      <c r="A10810">
        <v>21937</v>
      </c>
      <c r="B10810" t="s">
        <v>37</v>
      </c>
      <c r="C10810" t="s">
        <v>110617</v>
      </c>
      <c r="D10810" t="s">
        <v>94851</v>
      </c>
      <c r="E10810" t="s">
        <v>111380</v>
      </c>
      <c r="F10810" t="s">
        <v>69253</v>
      </c>
      <c r="G10810" t="s">
        <v>111381</v>
      </c>
      <c r="H10810" t="s">
        <v>62645</v>
      </c>
      <c r="O10810" t="s">
        <v>14041</v>
      </c>
      <c r="R10810" t="s">
        <v>5372</v>
      </c>
      <c r="V10810">
        <v>5491</v>
      </c>
      <c r="W10810" t="s">
        <v>14035</v>
      </c>
    </row>
    <row r="10811" spans="1:23" x14ac:dyDescent="0.25">
      <c r="A10811">
        <v>21938</v>
      </c>
      <c r="B10811" t="s">
        <v>37</v>
      </c>
      <c r="C10811" t="s">
        <v>110617</v>
      </c>
      <c r="D10811" t="s">
        <v>94851</v>
      </c>
      <c r="E10811" t="s">
        <v>111382</v>
      </c>
      <c r="F10811" t="s">
        <v>111383</v>
      </c>
      <c r="G10811" t="s">
        <v>111384</v>
      </c>
      <c r="H10811" t="s">
        <v>62645</v>
      </c>
      <c r="J10811" t="s">
        <v>64711</v>
      </c>
      <c r="K10811">
        <v>1957</v>
      </c>
      <c r="O10811" t="s">
        <v>27570</v>
      </c>
      <c r="P10811" t="s">
        <v>27568</v>
      </c>
      <c r="R10811" t="s">
        <v>699</v>
      </c>
      <c r="S10811" t="s">
        <v>111385</v>
      </c>
      <c r="U10811" t="s">
        <v>111386</v>
      </c>
      <c r="V10811">
        <v>6809</v>
      </c>
      <c r="W10811" t="s">
        <v>27564</v>
      </c>
    </row>
    <row r="10812" spans="1:23" x14ac:dyDescent="0.25">
      <c r="A10812">
        <v>21939</v>
      </c>
      <c r="B10812" t="s">
        <v>37</v>
      </c>
      <c r="C10812" t="s">
        <v>110617</v>
      </c>
      <c r="D10812" t="s">
        <v>94851</v>
      </c>
      <c r="E10812" t="s">
        <v>111387</v>
      </c>
      <c r="F10812" t="s">
        <v>72948</v>
      </c>
      <c r="G10812" t="s">
        <v>111388</v>
      </c>
      <c r="J10812" t="s">
        <v>72950</v>
      </c>
      <c r="K10812">
        <v>1937</v>
      </c>
      <c r="O10812" t="s">
        <v>9170</v>
      </c>
      <c r="P10812" t="s">
        <v>329</v>
      </c>
      <c r="R10812" t="s">
        <v>99</v>
      </c>
      <c r="S10812" t="s">
        <v>72951</v>
      </c>
      <c r="V10812">
        <v>5094</v>
      </c>
      <c r="W10812" t="s">
        <v>9794</v>
      </c>
    </row>
    <row r="10813" spans="1:23" x14ac:dyDescent="0.25">
      <c r="A10813">
        <v>21940</v>
      </c>
      <c r="B10813" t="s">
        <v>37</v>
      </c>
      <c r="C10813" t="s">
        <v>110617</v>
      </c>
      <c r="D10813" t="s">
        <v>94851</v>
      </c>
      <c r="E10813" t="s">
        <v>111389</v>
      </c>
      <c r="F10813" t="s">
        <v>111390</v>
      </c>
      <c r="G10813" t="s">
        <v>111391</v>
      </c>
      <c r="J10813" t="s">
        <v>111392</v>
      </c>
      <c r="K10813">
        <v>1962</v>
      </c>
      <c r="O10813" t="s">
        <v>7937</v>
      </c>
      <c r="R10813" t="s">
        <v>306</v>
      </c>
      <c r="S10813" t="s">
        <v>111393</v>
      </c>
      <c r="U10813" t="s">
        <v>111394</v>
      </c>
      <c r="V10813">
        <v>4918</v>
      </c>
      <c r="W10813" t="s">
        <v>7926</v>
      </c>
    </row>
    <row r="10814" spans="1:23" x14ac:dyDescent="0.25">
      <c r="A10814">
        <v>21941</v>
      </c>
      <c r="B10814" t="s">
        <v>37</v>
      </c>
      <c r="C10814" t="s">
        <v>110617</v>
      </c>
      <c r="D10814" t="s">
        <v>94851</v>
      </c>
      <c r="E10814" t="s">
        <v>111395</v>
      </c>
      <c r="F10814" t="s">
        <v>81928</v>
      </c>
      <c r="G10814" t="s">
        <v>111396</v>
      </c>
      <c r="J10814" t="s">
        <v>81930</v>
      </c>
      <c r="K10814">
        <v>1920</v>
      </c>
      <c r="O10814" t="s">
        <v>31199</v>
      </c>
      <c r="P10814" t="s">
        <v>7884</v>
      </c>
      <c r="R10814" t="s">
        <v>7884</v>
      </c>
      <c r="S10814" t="s">
        <v>81931</v>
      </c>
      <c r="V10814">
        <v>6727</v>
      </c>
      <c r="W10814" t="s">
        <v>26746</v>
      </c>
    </row>
    <row r="10815" spans="1:23" x14ac:dyDescent="0.25">
      <c r="A10815">
        <v>21942</v>
      </c>
      <c r="B10815" t="s">
        <v>37</v>
      </c>
      <c r="C10815" t="s">
        <v>110617</v>
      </c>
      <c r="D10815" t="s">
        <v>94929</v>
      </c>
      <c r="E10815" t="s">
        <v>111397</v>
      </c>
      <c r="F10815" t="s">
        <v>111398</v>
      </c>
      <c r="G10815" t="s">
        <v>111399</v>
      </c>
      <c r="J10815" t="s">
        <v>111400</v>
      </c>
      <c r="O10815" t="s">
        <v>10424</v>
      </c>
      <c r="P10815" t="s">
        <v>1277</v>
      </c>
      <c r="R10815" t="s">
        <v>1589</v>
      </c>
      <c r="S10815" t="s">
        <v>111401</v>
      </c>
      <c r="U10815" t="s">
        <v>111402</v>
      </c>
      <c r="V10815">
        <v>7079</v>
      </c>
      <c r="W10815" t="s">
        <v>30232</v>
      </c>
    </row>
    <row r="10816" spans="1:23" x14ac:dyDescent="0.25">
      <c r="A10816">
        <v>21943</v>
      </c>
      <c r="B10816" t="s">
        <v>37</v>
      </c>
      <c r="C10816" t="s">
        <v>110617</v>
      </c>
      <c r="D10816" t="s">
        <v>94851</v>
      </c>
      <c r="E10816" t="s">
        <v>111403</v>
      </c>
      <c r="F10816" t="s">
        <v>111404</v>
      </c>
      <c r="G10816" t="s">
        <v>111405</v>
      </c>
      <c r="J10816" t="s">
        <v>111406</v>
      </c>
      <c r="O10816" t="s">
        <v>36709</v>
      </c>
      <c r="P10816" t="s">
        <v>36708</v>
      </c>
      <c r="R10816" t="s">
        <v>4426</v>
      </c>
      <c r="S10816" t="s">
        <v>111407</v>
      </c>
      <c r="U10816" t="s">
        <v>111408</v>
      </c>
      <c r="V10816">
        <v>7716</v>
      </c>
      <c r="W10816" t="s">
        <v>36700</v>
      </c>
    </row>
    <row r="10817" spans="1:23" x14ac:dyDescent="0.25">
      <c r="A10817">
        <v>21944</v>
      </c>
      <c r="B10817" t="s">
        <v>37</v>
      </c>
      <c r="C10817" t="s">
        <v>110617</v>
      </c>
      <c r="D10817" t="s">
        <v>94851</v>
      </c>
      <c r="E10817" t="s">
        <v>111409</v>
      </c>
      <c r="F10817" t="s">
        <v>111410</v>
      </c>
      <c r="G10817" t="s">
        <v>111411</v>
      </c>
      <c r="J10817" t="s">
        <v>111412</v>
      </c>
      <c r="O10817" t="s">
        <v>16996</v>
      </c>
      <c r="P10817" t="s">
        <v>535</v>
      </c>
      <c r="R10817" t="s">
        <v>52</v>
      </c>
      <c r="U10817" t="s">
        <v>111413</v>
      </c>
      <c r="V10817">
        <v>7093</v>
      </c>
      <c r="W10817" t="s">
        <v>30373</v>
      </c>
    </row>
    <row r="10818" spans="1:23" x14ac:dyDescent="0.25">
      <c r="A10818">
        <v>21945</v>
      </c>
      <c r="B10818" t="s">
        <v>37</v>
      </c>
      <c r="C10818" t="s">
        <v>110617</v>
      </c>
      <c r="D10818" t="s">
        <v>94929</v>
      </c>
      <c r="E10818" t="s">
        <v>111414</v>
      </c>
      <c r="F10818" t="s">
        <v>111415</v>
      </c>
      <c r="G10818" t="s">
        <v>111416</v>
      </c>
      <c r="J10818" t="s">
        <v>111417</v>
      </c>
      <c r="K10818">
        <v>1957</v>
      </c>
      <c r="O10818" t="s">
        <v>12102</v>
      </c>
      <c r="R10818" t="s">
        <v>770</v>
      </c>
      <c r="U10818" t="s">
        <v>111418</v>
      </c>
      <c r="V10818">
        <v>5704</v>
      </c>
      <c r="W10818" t="s">
        <v>16288</v>
      </c>
    </row>
    <row r="10819" spans="1:23" x14ac:dyDescent="0.25">
      <c r="A10819">
        <v>21946</v>
      </c>
      <c r="B10819" t="s">
        <v>37</v>
      </c>
      <c r="C10819" t="s">
        <v>110617</v>
      </c>
      <c r="D10819" t="s">
        <v>94851</v>
      </c>
      <c r="E10819" t="s">
        <v>111419</v>
      </c>
      <c r="F10819" t="s">
        <v>111420</v>
      </c>
      <c r="G10819" t="s">
        <v>111421</v>
      </c>
      <c r="J10819" t="s">
        <v>111422</v>
      </c>
      <c r="K10819">
        <v>1949</v>
      </c>
      <c r="O10819" t="s">
        <v>32381</v>
      </c>
      <c r="R10819" t="s">
        <v>125</v>
      </c>
      <c r="U10819" t="s">
        <v>111423</v>
      </c>
      <c r="V10819">
        <v>7401</v>
      </c>
      <c r="W10819" t="s">
        <v>33586</v>
      </c>
    </row>
    <row r="10820" spans="1:23" x14ac:dyDescent="0.25">
      <c r="A10820">
        <v>21947</v>
      </c>
      <c r="B10820" t="s">
        <v>37</v>
      </c>
      <c r="C10820" t="s">
        <v>110617</v>
      </c>
      <c r="D10820" t="s">
        <v>94929</v>
      </c>
      <c r="E10820" t="s">
        <v>111424</v>
      </c>
      <c r="F10820" t="s">
        <v>111425</v>
      </c>
      <c r="G10820" t="s">
        <v>111426</v>
      </c>
      <c r="H10820" t="s">
        <v>62645</v>
      </c>
      <c r="J10820" t="s">
        <v>111427</v>
      </c>
      <c r="O10820" t="s">
        <v>11950</v>
      </c>
      <c r="R10820" t="s">
        <v>770</v>
      </c>
      <c r="U10820" t="s">
        <v>111428</v>
      </c>
      <c r="V10820">
        <v>8106</v>
      </c>
      <c r="W10820" t="s">
        <v>40535</v>
      </c>
    </row>
    <row r="10821" spans="1:23" x14ac:dyDescent="0.25">
      <c r="A10821">
        <v>21948</v>
      </c>
      <c r="B10821" t="s">
        <v>37</v>
      </c>
      <c r="C10821" t="s">
        <v>110617</v>
      </c>
      <c r="D10821" t="s">
        <v>94851</v>
      </c>
      <c r="E10821" t="s">
        <v>111429</v>
      </c>
      <c r="F10821" t="s">
        <v>76400</v>
      </c>
      <c r="G10821" t="s">
        <v>111430</v>
      </c>
      <c r="J10821" t="s">
        <v>66379</v>
      </c>
      <c r="K10821">
        <v>1966</v>
      </c>
      <c r="O10821" t="s">
        <v>9392</v>
      </c>
      <c r="P10821" t="s">
        <v>4753</v>
      </c>
      <c r="R10821" t="s">
        <v>884</v>
      </c>
      <c r="U10821" t="s">
        <v>76402</v>
      </c>
      <c r="V10821">
        <v>5370</v>
      </c>
      <c r="W10821" t="s">
        <v>12736</v>
      </c>
    </row>
    <row r="10822" spans="1:23" x14ac:dyDescent="0.25">
      <c r="A10822">
        <v>21949</v>
      </c>
      <c r="B10822" t="s">
        <v>37</v>
      </c>
      <c r="C10822" t="s">
        <v>110617</v>
      </c>
      <c r="D10822" t="s">
        <v>94851</v>
      </c>
      <c r="E10822" t="s">
        <v>111431</v>
      </c>
      <c r="F10822" t="s">
        <v>111432</v>
      </c>
      <c r="G10822" t="s">
        <v>111433</v>
      </c>
      <c r="J10822" t="s">
        <v>84300</v>
      </c>
      <c r="K10822">
        <v>1935</v>
      </c>
      <c r="O10822" t="s">
        <v>36863</v>
      </c>
      <c r="P10822" t="s">
        <v>518</v>
      </c>
      <c r="R10822" t="s">
        <v>520</v>
      </c>
      <c r="V10822">
        <v>2895</v>
      </c>
      <c r="W10822" t="s">
        <v>509</v>
      </c>
    </row>
    <row r="10823" spans="1:23" x14ac:dyDescent="0.25">
      <c r="A10823">
        <v>21950</v>
      </c>
      <c r="B10823" t="s">
        <v>37</v>
      </c>
      <c r="C10823" t="s">
        <v>110617</v>
      </c>
      <c r="D10823" t="s">
        <v>94929</v>
      </c>
      <c r="E10823" t="s">
        <v>111434</v>
      </c>
      <c r="F10823" t="s">
        <v>111435</v>
      </c>
      <c r="G10823" t="s">
        <v>111436</v>
      </c>
      <c r="H10823" t="s">
        <v>67333</v>
      </c>
      <c r="J10823" t="s">
        <v>111437</v>
      </c>
      <c r="K10823">
        <v>1961</v>
      </c>
      <c r="O10823" t="s">
        <v>4823</v>
      </c>
      <c r="P10823" t="s">
        <v>4822</v>
      </c>
      <c r="R10823" t="s">
        <v>699</v>
      </c>
      <c r="S10823" t="s">
        <v>97676</v>
      </c>
      <c r="U10823" t="s">
        <v>111438</v>
      </c>
      <c r="V10823">
        <v>7729</v>
      </c>
      <c r="W10823" t="s">
        <v>36832</v>
      </c>
    </row>
    <row r="10824" spans="1:23" x14ac:dyDescent="0.25">
      <c r="A10824">
        <v>21951</v>
      </c>
      <c r="B10824" t="s">
        <v>37</v>
      </c>
      <c r="C10824" t="s">
        <v>110617</v>
      </c>
      <c r="D10824" t="s">
        <v>94851</v>
      </c>
      <c r="E10824" t="s">
        <v>111439</v>
      </c>
      <c r="F10824" t="s">
        <v>111440</v>
      </c>
      <c r="G10824" t="s">
        <v>111441</v>
      </c>
      <c r="J10824" t="s">
        <v>111442</v>
      </c>
      <c r="O10824" t="s">
        <v>19525</v>
      </c>
      <c r="P10824" t="s">
        <v>19526</v>
      </c>
      <c r="R10824" t="s">
        <v>4426</v>
      </c>
      <c r="S10824" t="s">
        <v>111443</v>
      </c>
      <c r="U10824" t="s">
        <v>111444</v>
      </c>
      <c r="V10824">
        <v>6020</v>
      </c>
      <c r="W10824" t="s">
        <v>19520</v>
      </c>
    </row>
    <row r="10825" spans="1:23" x14ac:dyDescent="0.25">
      <c r="A10825">
        <v>21952</v>
      </c>
      <c r="B10825" t="s">
        <v>37</v>
      </c>
      <c r="C10825" t="s">
        <v>110617</v>
      </c>
      <c r="D10825" t="s">
        <v>94851</v>
      </c>
      <c r="E10825" t="s">
        <v>111445</v>
      </c>
      <c r="F10825" t="s">
        <v>111446</v>
      </c>
      <c r="G10825" t="s">
        <v>111447</v>
      </c>
      <c r="J10825" t="s">
        <v>79019</v>
      </c>
      <c r="K10825">
        <v>1948</v>
      </c>
      <c r="O10825" t="s">
        <v>11941</v>
      </c>
      <c r="R10825" t="s">
        <v>2292</v>
      </c>
      <c r="V10825">
        <v>7824</v>
      </c>
      <c r="W10825" t="s">
        <v>37780</v>
      </c>
    </row>
    <row r="10826" spans="1:23" x14ac:dyDescent="0.25">
      <c r="A10826">
        <v>21953</v>
      </c>
      <c r="B10826" t="s">
        <v>37</v>
      </c>
      <c r="C10826" t="s">
        <v>110617</v>
      </c>
      <c r="D10826" t="s">
        <v>94851</v>
      </c>
      <c r="E10826" t="s">
        <v>111448</v>
      </c>
      <c r="F10826" t="s">
        <v>111449</v>
      </c>
      <c r="G10826" t="s">
        <v>111450</v>
      </c>
      <c r="H10826" t="s">
        <v>99750</v>
      </c>
      <c r="J10826" t="s">
        <v>74808</v>
      </c>
      <c r="K10826">
        <v>1960</v>
      </c>
      <c r="O10826" t="s">
        <v>13938</v>
      </c>
      <c r="R10826" t="s">
        <v>2172</v>
      </c>
      <c r="S10826" t="s">
        <v>111451</v>
      </c>
      <c r="U10826" t="s">
        <v>111452</v>
      </c>
      <c r="V10826">
        <v>5483</v>
      </c>
      <c r="W10826" t="s">
        <v>13934</v>
      </c>
    </row>
    <row r="10827" spans="1:23" x14ac:dyDescent="0.25">
      <c r="A10827">
        <v>21954</v>
      </c>
      <c r="B10827" t="s">
        <v>37</v>
      </c>
      <c r="C10827" t="s">
        <v>110617</v>
      </c>
      <c r="D10827" t="s">
        <v>94851</v>
      </c>
      <c r="E10827" t="s">
        <v>111453</v>
      </c>
      <c r="F10827" t="s">
        <v>111454</v>
      </c>
      <c r="G10827" t="s">
        <v>111455</v>
      </c>
      <c r="H10827" t="s">
        <v>63752</v>
      </c>
      <c r="J10827" t="s">
        <v>111456</v>
      </c>
      <c r="K10827">
        <v>1930</v>
      </c>
      <c r="O10827" t="s">
        <v>22295</v>
      </c>
      <c r="P10827" t="s">
        <v>51</v>
      </c>
      <c r="R10827" t="s">
        <v>52</v>
      </c>
      <c r="S10827" t="s">
        <v>111457</v>
      </c>
      <c r="U10827" t="s">
        <v>111458</v>
      </c>
      <c r="V10827">
        <v>6283</v>
      </c>
      <c r="W10827" t="s">
        <v>22290</v>
      </c>
    </row>
    <row r="10828" spans="1:23" x14ac:dyDescent="0.25">
      <c r="A10828">
        <v>21955</v>
      </c>
      <c r="B10828" t="s">
        <v>37</v>
      </c>
      <c r="C10828" t="s">
        <v>110617</v>
      </c>
      <c r="D10828" t="s">
        <v>94851</v>
      </c>
      <c r="E10828" t="s">
        <v>111459</v>
      </c>
      <c r="F10828" t="s">
        <v>111460</v>
      </c>
      <c r="G10828" t="s">
        <v>111461</v>
      </c>
      <c r="H10828" t="s">
        <v>95373</v>
      </c>
      <c r="J10828" t="s">
        <v>111462</v>
      </c>
      <c r="K10828">
        <v>1978</v>
      </c>
      <c r="O10828" t="s">
        <v>3902</v>
      </c>
      <c r="P10828" t="s">
        <v>3899</v>
      </c>
      <c r="R10828" t="s">
        <v>147</v>
      </c>
      <c r="V10828">
        <v>7882</v>
      </c>
      <c r="W10828" t="s">
        <v>38359</v>
      </c>
    </row>
    <row r="10829" spans="1:23" x14ac:dyDescent="0.25">
      <c r="A10829">
        <v>21956</v>
      </c>
      <c r="B10829" t="s">
        <v>37</v>
      </c>
      <c r="C10829" t="s">
        <v>110617</v>
      </c>
      <c r="D10829" t="s">
        <v>94851</v>
      </c>
      <c r="E10829" t="s">
        <v>111463</v>
      </c>
      <c r="F10829" t="s">
        <v>111464</v>
      </c>
      <c r="G10829" t="s">
        <v>111465</v>
      </c>
      <c r="H10829" t="s">
        <v>62645</v>
      </c>
      <c r="J10829" t="s">
        <v>111466</v>
      </c>
      <c r="O10829" t="s">
        <v>40151</v>
      </c>
      <c r="R10829" t="s">
        <v>481</v>
      </c>
      <c r="U10829" t="s">
        <v>111467</v>
      </c>
      <c r="V10829">
        <v>8065</v>
      </c>
      <c r="W10829" t="s">
        <v>40145</v>
      </c>
    </row>
    <row r="10830" spans="1:23" x14ac:dyDescent="0.25">
      <c r="A10830">
        <v>21957</v>
      </c>
      <c r="B10830" t="s">
        <v>37</v>
      </c>
      <c r="C10830" t="s">
        <v>110617</v>
      </c>
      <c r="D10830" t="s">
        <v>94851</v>
      </c>
      <c r="E10830" t="s">
        <v>111468</v>
      </c>
      <c r="F10830" t="s">
        <v>111469</v>
      </c>
      <c r="G10830" t="s">
        <v>111470</v>
      </c>
      <c r="J10830" t="s">
        <v>111471</v>
      </c>
      <c r="K10830">
        <v>1944</v>
      </c>
      <c r="O10830" t="s">
        <v>22535</v>
      </c>
      <c r="R10830" t="s">
        <v>4426</v>
      </c>
      <c r="V10830">
        <v>7795</v>
      </c>
      <c r="W10830" t="s">
        <v>37500</v>
      </c>
    </row>
    <row r="10831" spans="1:23" x14ac:dyDescent="0.25">
      <c r="A10831">
        <v>21958</v>
      </c>
      <c r="B10831" t="s">
        <v>37</v>
      </c>
      <c r="C10831" t="s">
        <v>110617</v>
      </c>
      <c r="D10831" t="s">
        <v>94851</v>
      </c>
      <c r="E10831" t="s">
        <v>111472</v>
      </c>
      <c r="F10831" t="s">
        <v>111473</v>
      </c>
      <c r="G10831" t="s">
        <v>111474</v>
      </c>
      <c r="J10831" t="s">
        <v>111475</v>
      </c>
      <c r="K10831">
        <v>1961</v>
      </c>
      <c r="O10831" t="s">
        <v>9619</v>
      </c>
      <c r="R10831" t="s">
        <v>3547</v>
      </c>
      <c r="U10831" t="s">
        <v>111476</v>
      </c>
      <c r="V10831">
        <v>5077</v>
      </c>
      <c r="W10831" t="s">
        <v>9613</v>
      </c>
    </row>
    <row r="10832" spans="1:23" x14ac:dyDescent="0.25">
      <c r="A10832">
        <v>21959</v>
      </c>
      <c r="B10832" t="s">
        <v>37</v>
      </c>
      <c r="C10832" t="s">
        <v>110617</v>
      </c>
      <c r="D10832" t="s">
        <v>94851</v>
      </c>
      <c r="E10832" t="s">
        <v>111477</v>
      </c>
      <c r="F10832" t="s">
        <v>111478</v>
      </c>
      <c r="G10832" t="s">
        <v>111479</v>
      </c>
      <c r="J10832" t="s">
        <v>111480</v>
      </c>
      <c r="K10832">
        <v>1978</v>
      </c>
      <c r="O10832" t="s">
        <v>31645</v>
      </c>
      <c r="P10832" t="s">
        <v>31643</v>
      </c>
      <c r="R10832" t="s">
        <v>2882</v>
      </c>
      <c r="V10832">
        <v>7210</v>
      </c>
      <c r="W10832" t="s">
        <v>31638</v>
      </c>
    </row>
    <row r="10833" spans="1:23" x14ac:dyDescent="0.25">
      <c r="A10833">
        <v>21960</v>
      </c>
      <c r="B10833" t="s">
        <v>37</v>
      </c>
      <c r="C10833" t="s">
        <v>110617</v>
      </c>
      <c r="D10833" t="s">
        <v>94851</v>
      </c>
      <c r="E10833" t="s">
        <v>111481</v>
      </c>
      <c r="F10833" t="s">
        <v>93554</v>
      </c>
      <c r="G10833" t="s">
        <v>111482</v>
      </c>
      <c r="J10833" t="s">
        <v>93556</v>
      </c>
      <c r="O10833" t="s">
        <v>10472</v>
      </c>
      <c r="R10833" t="s">
        <v>2882</v>
      </c>
      <c r="V10833">
        <v>5702</v>
      </c>
      <c r="W10833" t="s">
        <v>16264</v>
      </c>
    </row>
    <row r="10834" spans="1:23" x14ac:dyDescent="0.25">
      <c r="A10834">
        <v>21961</v>
      </c>
      <c r="B10834" t="s">
        <v>37</v>
      </c>
      <c r="C10834" t="s">
        <v>110617</v>
      </c>
      <c r="D10834" t="s">
        <v>94851</v>
      </c>
      <c r="E10834" t="s">
        <v>111483</v>
      </c>
      <c r="F10834" t="s">
        <v>111484</v>
      </c>
      <c r="G10834" t="s">
        <v>111485</v>
      </c>
      <c r="J10834" t="s">
        <v>111486</v>
      </c>
      <c r="K10834">
        <v>1946</v>
      </c>
      <c r="O10834" t="s">
        <v>15686</v>
      </c>
      <c r="P10834" t="s">
        <v>94905</v>
      </c>
      <c r="R10834" t="s">
        <v>12157</v>
      </c>
      <c r="V10834">
        <v>5645</v>
      </c>
      <c r="W10834" t="s">
        <v>15680</v>
      </c>
    </row>
    <row r="10835" spans="1:23" x14ac:dyDescent="0.25">
      <c r="A10835">
        <v>21962</v>
      </c>
      <c r="B10835" t="s">
        <v>37</v>
      </c>
      <c r="C10835" t="s">
        <v>110617</v>
      </c>
      <c r="D10835" t="s">
        <v>94851</v>
      </c>
      <c r="E10835" t="s">
        <v>111487</v>
      </c>
      <c r="F10835" t="s">
        <v>111488</v>
      </c>
      <c r="G10835" t="s">
        <v>111489</v>
      </c>
      <c r="H10835" t="s">
        <v>64662</v>
      </c>
      <c r="J10835" t="s">
        <v>70852</v>
      </c>
      <c r="K10835">
        <v>1933</v>
      </c>
      <c r="O10835" t="s">
        <v>4609</v>
      </c>
      <c r="P10835" t="s">
        <v>4608</v>
      </c>
      <c r="R10835" t="s">
        <v>1688</v>
      </c>
      <c r="V10835">
        <v>5464</v>
      </c>
      <c r="W10835" t="s">
        <v>13734</v>
      </c>
    </row>
    <row r="10836" spans="1:23" x14ac:dyDescent="0.25">
      <c r="A10836">
        <v>21963</v>
      </c>
      <c r="B10836" t="s">
        <v>37</v>
      </c>
      <c r="C10836" t="s">
        <v>110617</v>
      </c>
      <c r="D10836" t="s">
        <v>94851</v>
      </c>
      <c r="E10836" t="s">
        <v>111490</v>
      </c>
      <c r="F10836" t="s">
        <v>111491</v>
      </c>
      <c r="G10836" t="s">
        <v>111492</v>
      </c>
      <c r="J10836" t="s">
        <v>64910</v>
      </c>
      <c r="K10836">
        <v>1936</v>
      </c>
      <c r="O10836" t="s">
        <v>34219</v>
      </c>
      <c r="P10836" t="s">
        <v>12427</v>
      </c>
      <c r="R10836" t="s">
        <v>1688</v>
      </c>
      <c r="V10836">
        <v>7467</v>
      </c>
      <c r="W10836" t="s">
        <v>34215</v>
      </c>
    </row>
    <row r="10837" spans="1:23" x14ac:dyDescent="0.25">
      <c r="A10837">
        <v>21964</v>
      </c>
      <c r="B10837" t="s">
        <v>37</v>
      </c>
      <c r="C10837" t="s">
        <v>110617</v>
      </c>
      <c r="D10837" t="s">
        <v>94851</v>
      </c>
      <c r="E10837" t="s">
        <v>111493</v>
      </c>
      <c r="F10837" t="s">
        <v>111494</v>
      </c>
      <c r="G10837" t="s">
        <v>111495</v>
      </c>
      <c r="J10837" t="s">
        <v>106352</v>
      </c>
      <c r="K10837">
        <v>1984</v>
      </c>
      <c r="O10837" t="s">
        <v>12427</v>
      </c>
      <c r="P10837" t="s">
        <v>28331</v>
      </c>
      <c r="R10837" t="s">
        <v>1688</v>
      </c>
      <c r="V10837">
        <v>6888</v>
      </c>
      <c r="W10837" t="s">
        <v>28327</v>
      </c>
    </row>
    <row r="10838" spans="1:23" x14ac:dyDescent="0.25">
      <c r="A10838">
        <v>21965</v>
      </c>
      <c r="B10838" t="s">
        <v>37</v>
      </c>
      <c r="C10838" t="s">
        <v>110617</v>
      </c>
      <c r="D10838" t="s">
        <v>94851</v>
      </c>
      <c r="E10838" t="s">
        <v>111496</v>
      </c>
      <c r="F10838" t="s">
        <v>111497</v>
      </c>
      <c r="G10838" t="s">
        <v>111498</v>
      </c>
      <c r="J10838" t="s">
        <v>111499</v>
      </c>
      <c r="K10838">
        <v>1982</v>
      </c>
      <c r="O10838" t="s">
        <v>4926</v>
      </c>
      <c r="R10838" t="s">
        <v>1688</v>
      </c>
      <c r="S10838" t="s">
        <v>111500</v>
      </c>
      <c r="U10838" t="s">
        <v>111501</v>
      </c>
      <c r="V10838">
        <v>4644</v>
      </c>
      <c r="W10838" t="s">
        <v>4923</v>
      </c>
    </row>
    <row r="10839" spans="1:23" x14ac:dyDescent="0.25">
      <c r="A10839">
        <v>21966</v>
      </c>
      <c r="B10839" t="s">
        <v>37</v>
      </c>
      <c r="C10839" t="s">
        <v>110617</v>
      </c>
      <c r="D10839" t="s">
        <v>94851</v>
      </c>
      <c r="E10839" t="s">
        <v>111502</v>
      </c>
      <c r="F10839" t="s">
        <v>111503</v>
      </c>
      <c r="G10839" t="s">
        <v>111504</v>
      </c>
      <c r="H10839" t="s">
        <v>64662</v>
      </c>
      <c r="J10839" t="s">
        <v>64949</v>
      </c>
      <c r="K10839">
        <v>1937</v>
      </c>
      <c r="O10839" t="s">
        <v>4252</v>
      </c>
      <c r="P10839" t="s">
        <v>4251</v>
      </c>
      <c r="R10839" t="s">
        <v>1688</v>
      </c>
      <c r="V10839">
        <v>7463</v>
      </c>
      <c r="W10839" t="s">
        <v>34183</v>
      </c>
    </row>
    <row r="10840" spans="1:23" x14ac:dyDescent="0.25">
      <c r="A10840">
        <v>21967</v>
      </c>
      <c r="B10840" t="s">
        <v>37</v>
      </c>
      <c r="C10840" t="s">
        <v>110617</v>
      </c>
      <c r="D10840" t="s">
        <v>94851</v>
      </c>
      <c r="E10840" t="s">
        <v>111505</v>
      </c>
      <c r="F10840" t="s">
        <v>111506</v>
      </c>
      <c r="G10840" t="s">
        <v>111507</v>
      </c>
      <c r="J10840" t="s">
        <v>105330</v>
      </c>
      <c r="K10840">
        <v>1926</v>
      </c>
      <c r="O10840" t="s">
        <v>4609</v>
      </c>
      <c r="P10840" t="s">
        <v>4608</v>
      </c>
      <c r="R10840" t="s">
        <v>1688</v>
      </c>
      <c r="V10840">
        <v>5213</v>
      </c>
      <c r="W10840" t="s">
        <v>11080</v>
      </c>
    </row>
    <row r="10841" spans="1:23" x14ac:dyDescent="0.25">
      <c r="A10841">
        <v>21968</v>
      </c>
      <c r="B10841" t="s">
        <v>37</v>
      </c>
      <c r="C10841" t="s">
        <v>110617</v>
      </c>
      <c r="D10841" t="s">
        <v>94851</v>
      </c>
      <c r="E10841" t="s">
        <v>111508</v>
      </c>
      <c r="F10841" t="s">
        <v>111509</v>
      </c>
      <c r="G10841" t="s">
        <v>111510</v>
      </c>
      <c r="H10841" t="s">
        <v>62733</v>
      </c>
      <c r="J10841" t="s">
        <v>64945</v>
      </c>
      <c r="K10841">
        <v>1938</v>
      </c>
      <c r="O10841" t="s">
        <v>4462</v>
      </c>
      <c r="P10841" t="s">
        <v>1687</v>
      </c>
      <c r="R10841" t="s">
        <v>1688</v>
      </c>
      <c r="V10841">
        <v>4977</v>
      </c>
      <c r="W10841" t="s">
        <v>8589</v>
      </c>
    </row>
    <row r="10842" spans="1:23" x14ac:dyDescent="0.25">
      <c r="A10842">
        <v>21969</v>
      </c>
      <c r="B10842" t="s">
        <v>37</v>
      </c>
      <c r="C10842" t="s">
        <v>110617</v>
      </c>
      <c r="D10842" t="s">
        <v>94851</v>
      </c>
      <c r="E10842" t="s">
        <v>111511</v>
      </c>
      <c r="F10842" t="s">
        <v>111512</v>
      </c>
      <c r="G10842" t="s">
        <v>111513</v>
      </c>
      <c r="J10842" t="s">
        <v>70705</v>
      </c>
      <c r="K10842">
        <v>1932</v>
      </c>
      <c r="O10842" t="s">
        <v>8207</v>
      </c>
      <c r="R10842" t="s">
        <v>1688</v>
      </c>
      <c r="V10842">
        <v>6681</v>
      </c>
      <c r="W10842" t="s">
        <v>26308</v>
      </c>
    </row>
    <row r="10843" spans="1:23" x14ac:dyDescent="0.25">
      <c r="A10843">
        <v>21970</v>
      </c>
      <c r="B10843" t="s">
        <v>37</v>
      </c>
      <c r="C10843" t="s">
        <v>110617</v>
      </c>
      <c r="D10843" t="s">
        <v>94851</v>
      </c>
      <c r="E10843" t="s">
        <v>111514</v>
      </c>
      <c r="F10843" t="s">
        <v>111515</v>
      </c>
      <c r="G10843" t="s">
        <v>111516</v>
      </c>
      <c r="H10843" t="s">
        <v>62733</v>
      </c>
      <c r="J10843" t="s">
        <v>73937</v>
      </c>
      <c r="K10843">
        <v>1930</v>
      </c>
      <c r="O10843" t="s">
        <v>27012</v>
      </c>
      <c r="P10843" t="s">
        <v>4251</v>
      </c>
      <c r="R10843" t="s">
        <v>1688</v>
      </c>
      <c r="V10843">
        <v>6753</v>
      </c>
      <c r="W10843" t="s">
        <v>27008</v>
      </c>
    </row>
    <row r="10844" spans="1:23" x14ac:dyDescent="0.25">
      <c r="A10844">
        <v>21971</v>
      </c>
      <c r="B10844" t="s">
        <v>37</v>
      </c>
      <c r="C10844" t="s">
        <v>110617</v>
      </c>
      <c r="D10844" t="s">
        <v>94851</v>
      </c>
      <c r="E10844" t="s">
        <v>111517</v>
      </c>
      <c r="F10844" t="s">
        <v>111518</v>
      </c>
      <c r="G10844" t="s">
        <v>111519</v>
      </c>
      <c r="H10844" t="s">
        <v>73449</v>
      </c>
      <c r="J10844" t="s">
        <v>73436</v>
      </c>
      <c r="K10844">
        <v>1953</v>
      </c>
      <c r="O10844" t="s">
        <v>8207</v>
      </c>
      <c r="P10844" t="s">
        <v>4926</v>
      </c>
      <c r="R10844" t="s">
        <v>1688</v>
      </c>
      <c r="V10844">
        <v>6698</v>
      </c>
      <c r="W10844" t="s">
        <v>26461</v>
      </c>
    </row>
    <row r="10845" spans="1:23" x14ac:dyDescent="0.25">
      <c r="A10845">
        <v>21972</v>
      </c>
      <c r="B10845" t="s">
        <v>37</v>
      </c>
      <c r="C10845" t="s">
        <v>110617</v>
      </c>
      <c r="D10845" t="s">
        <v>94851</v>
      </c>
      <c r="E10845" t="s">
        <v>111520</v>
      </c>
      <c r="F10845" t="s">
        <v>111521</v>
      </c>
      <c r="G10845" t="s">
        <v>111522</v>
      </c>
      <c r="J10845" t="s">
        <v>111523</v>
      </c>
      <c r="K10845">
        <v>1960</v>
      </c>
      <c r="O10845" t="s">
        <v>4609</v>
      </c>
      <c r="P10845" t="s">
        <v>4608</v>
      </c>
      <c r="R10845" t="s">
        <v>1688</v>
      </c>
      <c r="U10845" t="s">
        <v>111524</v>
      </c>
      <c r="V10845">
        <v>6313</v>
      </c>
      <c r="W10845" t="s">
        <v>22605</v>
      </c>
    </row>
    <row r="10846" spans="1:23" x14ac:dyDescent="0.25">
      <c r="A10846">
        <v>21973</v>
      </c>
      <c r="B10846" t="s">
        <v>37</v>
      </c>
      <c r="C10846" t="s">
        <v>110617</v>
      </c>
      <c r="D10846" t="s">
        <v>94851</v>
      </c>
      <c r="E10846" t="s">
        <v>111525</v>
      </c>
      <c r="F10846" t="s">
        <v>111526</v>
      </c>
      <c r="G10846" t="s">
        <v>111527</v>
      </c>
      <c r="J10846" t="s">
        <v>65925</v>
      </c>
      <c r="K10846">
        <v>1934</v>
      </c>
      <c r="O10846" t="s">
        <v>25797</v>
      </c>
      <c r="P10846" t="s">
        <v>4684</v>
      </c>
      <c r="R10846" t="s">
        <v>1688</v>
      </c>
      <c r="V10846">
        <v>7992</v>
      </c>
      <c r="W10846" t="s">
        <v>39417</v>
      </c>
    </row>
    <row r="10847" spans="1:23" x14ac:dyDescent="0.25">
      <c r="A10847">
        <v>21974</v>
      </c>
      <c r="B10847" t="s">
        <v>37</v>
      </c>
      <c r="C10847" t="s">
        <v>110617</v>
      </c>
      <c r="D10847" t="s">
        <v>94851</v>
      </c>
      <c r="E10847" t="s">
        <v>111528</v>
      </c>
      <c r="F10847" t="s">
        <v>111529</v>
      </c>
      <c r="G10847" t="s">
        <v>111530</v>
      </c>
      <c r="H10847" t="s">
        <v>62733</v>
      </c>
      <c r="J10847" t="s">
        <v>65085</v>
      </c>
      <c r="K10847">
        <v>1938</v>
      </c>
      <c r="O10847" t="s">
        <v>10096</v>
      </c>
      <c r="P10847" t="s">
        <v>10095</v>
      </c>
      <c r="R10847" t="s">
        <v>1688</v>
      </c>
      <c r="S10847" t="s">
        <v>65081</v>
      </c>
      <c r="V10847">
        <v>7496</v>
      </c>
      <c r="W10847" t="s">
        <v>34502</v>
      </c>
    </row>
    <row r="10848" spans="1:23" x14ac:dyDescent="0.25">
      <c r="A10848">
        <v>21975</v>
      </c>
      <c r="B10848" t="s">
        <v>37</v>
      </c>
      <c r="C10848" t="s">
        <v>110617</v>
      </c>
      <c r="D10848" t="s">
        <v>94851</v>
      </c>
      <c r="E10848" t="s">
        <v>111531</v>
      </c>
      <c r="F10848" t="s">
        <v>111532</v>
      </c>
      <c r="G10848" t="s">
        <v>111533</v>
      </c>
      <c r="J10848" t="s">
        <v>73440</v>
      </c>
      <c r="K10848">
        <v>1954</v>
      </c>
      <c r="O10848" t="s">
        <v>8207</v>
      </c>
      <c r="P10848" t="s">
        <v>4926</v>
      </c>
      <c r="R10848" t="s">
        <v>1688</v>
      </c>
      <c r="V10848">
        <v>6698</v>
      </c>
      <c r="W10848" t="s">
        <v>26461</v>
      </c>
    </row>
    <row r="10849" spans="1:23" x14ac:dyDescent="0.25">
      <c r="A10849">
        <v>21976</v>
      </c>
      <c r="B10849" t="s">
        <v>37</v>
      </c>
      <c r="C10849" t="s">
        <v>110617</v>
      </c>
      <c r="D10849" t="s">
        <v>94851</v>
      </c>
      <c r="E10849" t="s">
        <v>111534</v>
      </c>
      <c r="F10849" t="s">
        <v>111535</v>
      </c>
      <c r="G10849" t="s">
        <v>111536</v>
      </c>
      <c r="J10849" t="s">
        <v>98018</v>
      </c>
      <c r="K10849">
        <v>1969</v>
      </c>
      <c r="O10849" t="s">
        <v>10096</v>
      </c>
      <c r="P10849" t="s">
        <v>10095</v>
      </c>
      <c r="R10849" t="s">
        <v>1688</v>
      </c>
      <c r="U10849" t="s">
        <v>98390</v>
      </c>
      <c r="V10849">
        <v>5341</v>
      </c>
      <c r="W10849" t="s">
        <v>12433</v>
      </c>
    </row>
    <row r="10850" spans="1:23" x14ac:dyDescent="0.25">
      <c r="A10850">
        <v>21977</v>
      </c>
      <c r="B10850" t="s">
        <v>37</v>
      </c>
      <c r="C10850" t="s">
        <v>110617</v>
      </c>
      <c r="D10850" t="s">
        <v>94851</v>
      </c>
      <c r="E10850" t="s">
        <v>111537</v>
      </c>
      <c r="F10850" t="s">
        <v>111538</v>
      </c>
      <c r="G10850" t="s">
        <v>111539</v>
      </c>
      <c r="H10850" t="s">
        <v>62733</v>
      </c>
      <c r="J10850" t="s">
        <v>59796</v>
      </c>
      <c r="U10850" t="s">
        <v>111540</v>
      </c>
      <c r="V10850">
        <v>7829</v>
      </c>
      <c r="W10850" t="s">
        <v>37833</v>
      </c>
    </row>
    <row r="10851" spans="1:23" x14ac:dyDescent="0.25">
      <c r="A10851">
        <v>21978</v>
      </c>
      <c r="B10851" t="s">
        <v>37</v>
      </c>
      <c r="C10851" t="s">
        <v>110617</v>
      </c>
      <c r="D10851" t="s">
        <v>94851</v>
      </c>
      <c r="E10851" t="s">
        <v>111541</v>
      </c>
      <c r="F10851" t="s">
        <v>111542</v>
      </c>
      <c r="G10851" t="s">
        <v>111543</v>
      </c>
      <c r="J10851" t="s">
        <v>111544</v>
      </c>
      <c r="K10851">
        <v>1963</v>
      </c>
      <c r="O10851" t="s">
        <v>12468</v>
      </c>
      <c r="P10851" t="s">
        <v>1298</v>
      </c>
      <c r="R10851" t="s">
        <v>699</v>
      </c>
      <c r="S10851" t="s">
        <v>95746</v>
      </c>
      <c r="U10851" t="s">
        <v>111545</v>
      </c>
      <c r="V10851">
        <v>7671</v>
      </c>
      <c r="W10851" t="s">
        <v>36242</v>
      </c>
    </row>
    <row r="10852" spans="1:23" x14ac:dyDescent="0.25">
      <c r="A10852">
        <v>21979</v>
      </c>
      <c r="B10852" t="s">
        <v>37</v>
      </c>
      <c r="C10852" t="s">
        <v>110617</v>
      </c>
      <c r="D10852" t="s">
        <v>62325</v>
      </c>
      <c r="E10852" t="s">
        <v>111546</v>
      </c>
      <c r="F10852" t="s">
        <v>111547</v>
      </c>
      <c r="G10852" t="s">
        <v>111548</v>
      </c>
      <c r="H10852" t="s">
        <v>62645</v>
      </c>
      <c r="J10852" t="s">
        <v>111549</v>
      </c>
      <c r="K10852">
        <v>1978</v>
      </c>
      <c r="L10852" t="s">
        <v>111550</v>
      </c>
      <c r="M10852" t="s">
        <v>111551</v>
      </c>
      <c r="O10852" t="s">
        <v>8628</v>
      </c>
      <c r="P10852" t="s">
        <v>1026</v>
      </c>
      <c r="Q10852">
        <v>30322</v>
      </c>
      <c r="R10852" t="s">
        <v>52</v>
      </c>
      <c r="S10852" t="s">
        <v>111552</v>
      </c>
      <c r="U10852" t="s">
        <v>111553</v>
      </c>
      <c r="V10852">
        <v>4980</v>
      </c>
      <c r="W10852" t="s">
        <v>8621</v>
      </c>
    </row>
    <row r="10853" spans="1:23" x14ac:dyDescent="0.25">
      <c r="A10853">
        <v>21980</v>
      </c>
      <c r="B10853" t="s">
        <v>37</v>
      </c>
      <c r="C10853" t="s">
        <v>110617</v>
      </c>
      <c r="D10853" t="s">
        <v>94851</v>
      </c>
      <c r="E10853" t="s">
        <v>111554</v>
      </c>
      <c r="F10853" t="s">
        <v>111555</v>
      </c>
      <c r="G10853" t="s">
        <v>111556</v>
      </c>
      <c r="J10853" t="s">
        <v>111557</v>
      </c>
      <c r="O10853" t="s">
        <v>11600</v>
      </c>
      <c r="P10853" t="s">
        <v>11598</v>
      </c>
      <c r="R10853" t="s">
        <v>1589</v>
      </c>
      <c r="V10853">
        <v>5263</v>
      </c>
      <c r="W10853" t="s">
        <v>11591</v>
      </c>
    </row>
    <row r="10854" spans="1:23" x14ac:dyDescent="0.25">
      <c r="A10854">
        <v>21981</v>
      </c>
      <c r="B10854" t="s">
        <v>37</v>
      </c>
      <c r="C10854" t="s">
        <v>110617</v>
      </c>
      <c r="D10854" t="s">
        <v>94851</v>
      </c>
      <c r="E10854" t="s">
        <v>111558</v>
      </c>
      <c r="F10854" t="s">
        <v>111559</v>
      </c>
      <c r="G10854" t="s">
        <v>111560</v>
      </c>
      <c r="H10854" t="s">
        <v>62645</v>
      </c>
      <c r="J10854" t="s">
        <v>111561</v>
      </c>
      <c r="O10854" t="s">
        <v>12009</v>
      </c>
      <c r="P10854" t="s">
        <v>11598</v>
      </c>
      <c r="R10854" t="s">
        <v>1589</v>
      </c>
      <c r="S10854" t="s">
        <v>111562</v>
      </c>
      <c r="U10854" t="s">
        <v>111563</v>
      </c>
      <c r="V10854">
        <v>5301</v>
      </c>
      <c r="W10854" t="s">
        <v>12003</v>
      </c>
    </row>
    <row r="10855" spans="1:23" x14ac:dyDescent="0.25">
      <c r="A10855">
        <v>21982</v>
      </c>
      <c r="B10855" t="s">
        <v>37</v>
      </c>
      <c r="C10855" t="s">
        <v>110617</v>
      </c>
      <c r="D10855" t="s">
        <v>94851</v>
      </c>
      <c r="E10855" t="s">
        <v>111564</v>
      </c>
      <c r="F10855" t="s">
        <v>111559</v>
      </c>
      <c r="G10855" t="s">
        <v>111565</v>
      </c>
      <c r="J10855" t="s">
        <v>111561</v>
      </c>
      <c r="O10855" t="s">
        <v>12145</v>
      </c>
      <c r="P10855" t="s">
        <v>11598</v>
      </c>
      <c r="R10855" t="s">
        <v>1589</v>
      </c>
      <c r="S10855" t="s">
        <v>111566</v>
      </c>
      <c r="U10855" t="s">
        <v>111563</v>
      </c>
      <c r="V10855">
        <v>5314</v>
      </c>
      <c r="W10855" t="s">
        <v>12141</v>
      </c>
    </row>
    <row r="10856" spans="1:23" x14ac:dyDescent="0.25">
      <c r="A10856">
        <v>21983</v>
      </c>
      <c r="B10856" t="s">
        <v>37</v>
      </c>
      <c r="C10856" t="s">
        <v>110617</v>
      </c>
      <c r="D10856" t="s">
        <v>94851</v>
      </c>
      <c r="E10856" t="s">
        <v>111567</v>
      </c>
      <c r="F10856" t="s">
        <v>111568</v>
      </c>
      <c r="G10856" t="s">
        <v>111569</v>
      </c>
      <c r="J10856" t="s">
        <v>111570</v>
      </c>
      <c r="K10856">
        <v>1977</v>
      </c>
      <c r="O10856" t="s">
        <v>38342</v>
      </c>
      <c r="R10856" t="s">
        <v>4877</v>
      </c>
      <c r="S10856" t="s">
        <v>95280</v>
      </c>
      <c r="U10856" t="s">
        <v>111571</v>
      </c>
      <c r="V10856">
        <v>7880</v>
      </c>
      <c r="W10856" t="s">
        <v>38337</v>
      </c>
    </row>
    <row r="10857" spans="1:23" x14ac:dyDescent="0.25">
      <c r="A10857">
        <v>21984</v>
      </c>
      <c r="B10857" t="s">
        <v>37</v>
      </c>
      <c r="C10857" t="s">
        <v>110617</v>
      </c>
      <c r="D10857" t="s">
        <v>94851</v>
      </c>
      <c r="E10857" t="s">
        <v>111572</v>
      </c>
      <c r="F10857" t="s">
        <v>111573</v>
      </c>
      <c r="G10857" t="s">
        <v>111574</v>
      </c>
      <c r="H10857" t="s">
        <v>69484</v>
      </c>
      <c r="J10857" t="s">
        <v>111575</v>
      </c>
      <c r="K10857">
        <v>1961</v>
      </c>
      <c r="O10857" t="s">
        <v>8545</v>
      </c>
      <c r="R10857" t="s">
        <v>770</v>
      </c>
      <c r="S10857" t="s">
        <v>96006</v>
      </c>
      <c r="U10857" t="s">
        <v>111576</v>
      </c>
      <c r="V10857">
        <v>4972</v>
      </c>
      <c r="W10857" t="s">
        <v>8539</v>
      </c>
    </row>
    <row r="10858" spans="1:23" x14ac:dyDescent="0.25">
      <c r="A10858">
        <v>21985</v>
      </c>
      <c r="B10858" t="s">
        <v>37</v>
      </c>
      <c r="C10858" t="s">
        <v>110617</v>
      </c>
      <c r="D10858" t="s">
        <v>94851</v>
      </c>
      <c r="E10858" t="s">
        <v>111577</v>
      </c>
      <c r="F10858" t="s">
        <v>77963</v>
      </c>
      <c r="G10858" t="s">
        <v>111578</v>
      </c>
      <c r="K10858">
        <v>1962</v>
      </c>
      <c r="O10858" t="s">
        <v>6802</v>
      </c>
      <c r="R10858" t="s">
        <v>6800</v>
      </c>
      <c r="V10858">
        <v>4817</v>
      </c>
      <c r="W10858" t="s">
        <v>6794</v>
      </c>
    </row>
    <row r="10859" spans="1:23" x14ac:dyDescent="0.25">
      <c r="A10859">
        <v>21986</v>
      </c>
      <c r="B10859" t="s">
        <v>37</v>
      </c>
      <c r="C10859" t="s">
        <v>110617</v>
      </c>
      <c r="D10859" t="s">
        <v>94851</v>
      </c>
      <c r="E10859" t="s">
        <v>111579</v>
      </c>
      <c r="F10859" t="s">
        <v>111580</v>
      </c>
      <c r="G10859" t="s">
        <v>111581</v>
      </c>
      <c r="J10859" t="s">
        <v>111582</v>
      </c>
      <c r="K10859">
        <v>1980</v>
      </c>
      <c r="O10859" t="s">
        <v>9415</v>
      </c>
      <c r="R10859" t="s">
        <v>9414</v>
      </c>
      <c r="U10859" t="s">
        <v>111583</v>
      </c>
      <c r="V10859">
        <v>7780</v>
      </c>
      <c r="W10859" t="s">
        <v>37350</v>
      </c>
    </row>
    <row r="10860" spans="1:23" x14ac:dyDescent="0.25">
      <c r="A10860">
        <v>21987</v>
      </c>
      <c r="B10860" t="s">
        <v>37</v>
      </c>
      <c r="C10860" t="s">
        <v>110617</v>
      </c>
      <c r="D10860" t="s">
        <v>94851</v>
      </c>
      <c r="E10860" t="s">
        <v>111584</v>
      </c>
      <c r="F10860" t="s">
        <v>111585</v>
      </c>
      <c r="G10860" t="s">
        <v>111586</v>
      </c>
      <c r="J10860" t="s">
        <v>66783</v>
      </c>
      <c r="K10860">
        <v>1969</v>
      </c>
      <c r="O10860" t="s">
        <v>4926</v>
      </c>
      <c r="R10860" t="s">
        <v>1688</v>
      </c>
      <c r="S10860" t="s">
        <v>111587</v>
      </c>
      <c r="U10860" t="s">
        <v>111588</v>
      </c>
      <c r="V10860">
        <v>4644</v>
      </c>
      <c r="W10860" t="s">
        <v>4923</v>
      </c>
    </row>
    <row r="10861" spans="1:23" x14ac:dyDescent="0.25">
      <c r="A10861">
        <v>21988</v>
      </c>
      <c r="B10861" t="s">
        <v>37</v>
      </c>
      <c r="C10861" t="s">
        <v>110617</v>
      </c>
      <c r="D10861" t="s">
        <v>94929</v>
      </c>
      <c r="E10861" t="s">
        <v>111589</v>
      </c>
      <c r="F10861" t="s">
        <v>111590</v>
      </c>
      <c r="G10861" t="s">
        <v>111591</v>
      </c>
      <c r="J10861" t="s">
        <v>84747</v>
      </c>
      <c r="K10861">
        <v>1963</v>
      </c>
      <c r="O10861" t="s">
        <v>23836</v>
      </c>
      <c r="R10861" t="s">
        <v>7411</v>
      </c>
      <c r="V10861">
        <v>6432</v>
      </c>
      <c r="W10861" t="s">
        <v>23830</v>
      </c>
    </row>
    <row r="10862" spans="1:23" x14ac:dyDescent="0.25">
      <c r="A10862">
        <v>21989</v>
      </c>
      <c r="B10862" t="s">
        <v>37</v>
      </c>
      <c r="C10862" t="s">
        <v>110617</v>
      </c>
      <c r="D10862" t="s">
        <v>94851</v>
      </c>
      <c r="E10862" t="s">
        <v>111592</v>
      </c>
      <c r="F10862" t="s">
        <v>111593</v>
      </c>
      <c r="G10862" t="s">
        <v>111594</v>
      </c>
      <c r="J10862" t="s">
        <v>111595</v>
      </c>
      <c r="K10862">
        <v>1965</v>
      </c>
      <c r="S10862" t="s">
        <v>111596</v>
      </c>
      <c r="U10862" t="s">
        <v>111597</v>
      </c>
      <c r="V10862">
        <v>5202</v>
      </c>
      <c r="W10862" t="s">
        <v>10978</v>
      </c>
    </row>
    <row r="10863" spans="1:23" x14ac:dyDescent="0.25">
      <c r="A10863">
        <v>21990</v>
      </c>
      <c r="B10863" t="s">
        <v>37</v>
      </c>
      <c r="C10863" t="s">
        <v>110617</v>
      </c>
      <c r="D10863" t="s">
        <v>94851</v>
      </c>
      <c r="E10863" t="s">
        <v>111598</v>
      </c>
      <c r="F10863" t="s">
        <v>67949</v>
      </c>
      <c r="G10863" t="s">
        <v>111599</v>
      </c>
      <c r="J10863" t="s">
        <v>66379</v>
      </c>
      <c r="K10863">
        <v>1958</v>
      </c>
      <c r="O10863" t="s">
        <v>6816</v>
      </c>
      <c r="P10863" t="s">
        <v>1277</v>
      </c>
      <c r="R10863" t="s">
        <v>884</v>
      </c>
      <c r="V10863">
        <v>4818</v>
      </c>
      <c r="W10863" t="s">
        <v>6807</v>
      </c>
    </row>
    <row r="10864" spans="1:23" x14ac:dyDescent="0.25">
      <c r="A10864">
        <v>21991</v>
      </c>
      <c r="B10864" t="s">
        <v>37</v>
      </c>
      <c r="C10864" t="s">
        <v>110617</v>
      </c>
      <c r="D10864" t="s">
        <v>94851</v>
      </c>
      <c r="E10864" t="s">
        <v>111600</v>
      </c>
      <c r="F10864" t="s">
        <v>111601</v>
      </c>
      <c r="G10864" t="s">
        <v>111602</v>
      </c>
      <c r="H10864" t="s">
        <v>63122</v>
      </c>
      <c r="J10864" t="s">
        <v>69011</v>
      </c>
      <c r="K10864">
        <v>1953</v>
      </c>
      <c r="O10864" t="s">
        <v>18689</v>
      </c>
      <c r="P10864" t="s">
        <v>5155</v>
      </c>
      <c r="R10864" t="s">
        <v>52</v>
      </c>
      <c r="S10864" t="s">
        <v>111603</v>
      </c>
      <c r="U10864" t="s">
        <v>111604</v>
      </c>
      <c r="V10864">
        <v>5939</v>
      </c>
      <c r="W10864" t="s">
        <v>18683</v>
      </c>
    </row>
    <row r="10865" spans="1:23" x14ac:dyDescent="0.25">
      <c r="A10865">
        <v>21992</v>
      </c>
      <c r="B10865" t="s">
        <v>37</v>
      </c>
      <c r="C10865" t="s">
        <v>110617</v>
      </c>
      <c r="D10865" t="s">
        <v>94851</v>
      </c>
      <c r="E10865" t="s">
        <v>111605</v>
      </c>
      <c r="F10865" t="s">
        <v>111606</v>
      </c>
      <c r="G10865" t="s">
        <v>111607</v>
      </c>
      <c r="H10865" t="s">
        <v>62645</v>
      </c>
      <c r="J10865" t="s">
        <v>66739</v>
      </c>
      <c r="K10865">
        <v>1946</v>
      </c>
      <c r="O10865" t="s">
        <v>28678</v>
      </c>
      <c r="R10865" t="s">
        <v>28676</v>
      </c>
      <c r="V10865">
        <v>6948</v>
      </c>
      <c r="W10865" t="s">
        <v>28908</v>
      </c>
    </row>
    <row r="10866" spans="1:23" x14ac:dyDescent="0.25">
      <c r="A10866">
        <v>21993</v>
      </c>
      <c r="B10866" t="s">
        <v>37</v>
      </c>
      <c r="C10866" t="s">
        <v>110617</v>
      </c>
      <c r="D10866" t="s">
        <v>94851</v>
      </c>
      <c r="E10866" t="s">
        <v>111608</v>
      </c>
      <c r="F10866" t="s">
        <v>82754</v>
      </c>
      <c r="G10866" t="s">
        <v>111609</v>
      </c>
      <c r="J10866" t="s">
        <v>82730</v>
      </c>
      <c r="K10866">
        <v>1950</v>
      </c>
      <c r="O10866" t="s">
        <v>38879</v>
      </c>
      <c r="R10866" t="s">
        <v>26426</v>
      </c>
      <c r="V10866">
        <v>7939</v>
      </c>
      <c r="W10866" t="s">
        <v>38903</v>
      </c>
    </row>
    <row r="10867" spans="1:23" x14ac:dyDescent="0.25">
      <c r="A10867">
        <v>21994</v>
      </c>
      <c r="B10867" t="s">
        <v>37</v>
      </c>
      <c r="C10867" t="s">
        <v>110617</v>
      </c>
      <c r="D10867" t="s">
        <v>94851</v>
      </c>
      <c r="E10867" t="s">
        <v>111610</v>
      </c>
      <c r="F10867" t="s">
        <v>111611</v>
      </c>
      <c r="G10867" t="s">
        <v>111612</v>
      </c>
      <c r="H10867" t="s">
        <v>65217</v>
      </c>
      <c r="J10867" t="s">
        <v>111613</v>
      </c>
      <c r="K10867">
        <v>1949</v>
      </c>
      <c r="O10867" t="s">
        <v>34393</v>
      </c>
      <c r="R10867" t="s">
        <v>17863</v>
      </c>
      <c r="S10867" t="s">
        <v>111614</v>
      </c>
      <c r="V10867">
        <v>7532</v>
      </c>
      <c r="W10867" t="s">
        <v>34863</v>
      </c>
    </row>
    <row r="10868" spans="1:23" x14ac:dyDescent="0.25">
      <c r="A10868">
        <v>21995</v>
      </c>
      <c r="B10868" t="s">
        <v>37</v>
      </c>
      <c r="C10868" t="s">
        <v>110617</v>
      </c>
      <c r="D10868" t="s">
        <v>94851</v>
      </c>
      <c r="E10868" t="s">
        <v>111615</v>
      </c>
      <c r="F10868" t="s">
        <v>111616</v>
      </c>
      <c r="G10868" t="s">
        <v>111617</v>
      </c>
      <c r="J10868" t="s">
        <v>65920</v>
      </c>
      <c r="K10868">
        <v>1961</v>
      </c>
      <c r="O10868" t="s">
        <v>28781</v>
      </c>
      <c r="P10868" t="s">
        <v>146</v>
      </c>
      <c r="R10868" t="s">
        <v>147</v>
      </c>
      <c r="V10868">
        <v>6933</v>
      </c>
      <c r="W10868" t="s">
        <v>28775</v>
      </c>
    </row>
    <row r="10869" spans="1:23" x14ac:dyDescent="0.25">
      <c r="A10869">
        <v>21996</v>
      </c>
      <c r="B10869" t="s">
        <v>37</v>
      </c>
      <c r="C10869" t="s">
        <v>110617</v>
      </c>
      <c r="D10869" t="s">
        <v>94851</v>
      </c>
      <c r="E10869" t="s">
        <v>111618</v>
      </c>
      <c r="F10869" t="s">
        <v>111619</v>
      </c>
      <c r="G10869" t="s">
        <v>111620</v>
      </c>
      <c r="H10869" t="s">
        <v>111621</v>
      </c>
      <c r="J10869" t="s">
        <v>65878</v>
      </c>
      <c r="O10869" t="s">
        <v>19714</v>
      </c>
      <c r="R10869" t="s">
        <v>19091</v>
      </c>
      <c r="U10869" t="s">
        <v>111622</v>
      </c>
      <c r="V10869">
        <v>6038</v>
      </c>
      <c r="W10869" t="s">
        <v>19712</v>
      </c>
    </row>
    <row r="10870" spans="1:23" x14ac:dyDescent="0.25">
      <c r="A10870">
        <v>21997</v>
      </c>
      <c r="B10870" t="s">
        <v>37</v>
      </c>
      <c r="C10870" t="s">
        <v>110617</v>
      </c>
      <c r="D10870" t="s">
        <v>94851</v>
      </c>
      <c r="E10870" t="s">
        <v>111623</v>
      </c>
      <c r="F10870" t="s">
        <v>111624</v>
      </c>
      <c r="G10870" t="s">
        <v>111625</v>
      </c>
      <c r="J10870" t="s">
        <v>111626</v>
      </c>
      <c r="O10870" t="s">
        <v>27251</v>
      </c>
      <c r="R10870" t="s">
        <v>171</v>
      </c>
      <c r="U10870" t="s">
        <v>111627</v>
      </c>
      <c r="V10870">
        <v>6777</v>
      </c>
      <c r="W10870" t="s">
        <v>27245</v>
      </c>
    </row>
    <row r="10871" spans="1:23" x14ac:dyDescent="0.25">
      <c r="A10871">
        <v>21998</v>
      </c>
      <c r="B10871" t="s">
        <v>37</v>
      </c>
      <c r="C10871" t="s">
        <v>110617</v>
      </c>
      <c r="D10871" t="s">
        <v>94851</v>
      </c>
      <c r="E10871" t="s">
        <v>111628</v>
      </c>
      <c r="F10871" t="s">
        <v>111629</v>
      </c>
      <c r="G10871" t="s">
        <v>111630</v>
      </c>
      <c r="J10871" t="s">
        <v>74174</v>
      </c>
      <c r="K10871">
        <v>1965</v>
      </c>
      <c r="O10871" t="s">
        <v>35995</v>
      </c>
      <c r="R10871" t="s">
        <v>26426</v>
      </c>
      <c r="V10871">
        <v>7647</v>
      </c>
      <c r="W10871" t="s">
        <v>35991</v>
      </c>
    </row>
    <row r="10872" spans="1:23" x14ac:dyDescent="0.25">
      <c r="A10872">
        <v>21999</v>
      </c>
      <c r="B10872" t="s">
        <v>37</v>
      </c>
      <c r="C10872" t="s">
        <v>110617</v>
      </c>
      <c r="D10872" t="s">
        <v>94851</v>
      </c>
      <c r="E10872" t="s">
        <v>111631</v>
      </c>
      <c r="F10872" t="s">
        <v>111632</v>
      </c>
      <c r="G10872" t="s">
        <v>111633</v>
      </c>
      <c r="H10872" t="s">
        <v>63275</v>
      </c>
      <c r="J10872" t="s">
        <v>111634</v>
      </c>
      <c r="K10872">
        <v>1941</v>
      </c>
      <c r="O10872" t="s">
        <v>21720</v>
      </c>
      <c r="R10872" t="s">
        <v>2882</v>
      </c>
      <c r="S10872" t="s">
        <v>111635</v>
      </c>
      <c r="U10872" t="s">
        <v>105155</v>
      </c>
      <c r="V10872">
        <v>6227</v>
      </c>
      <c r="W10872" t="s">
        <v>21713</v>
      </c>
    </row>
    <row r="10873" spans="1:23" x14ac:dyDescent="0.25">
      <c r="A10873">
        <v>22000</v>
      </c>
      <c r="B10873" t="s">
        <v>37</v>
      </c>
      <c r="C10873" t="s">
        <v>110617</v>
      </c>
      <c r="D10873" t="s">
        <v>94851</v>
      </c>
      <c r="E10873" t="s">
        <v>111636</v>
      </c>
      <c r="F10873" t="s">
        <v>93583</v>
      </c>
      <c r="G10873" t="s">
        <v>111637</v>
      </c>
      <c r="J10873" t="s">
        <v>88195</v>
      </c>
      <c r="K10873">
        <v>1957</v>
      </c>
      <c r="O10873" t="s">
        <v>10472</v>
      </c>
      <c r="R10873" t="s">
        <v>2882</v>
      </c>
      <c r="V10873">
        <v>5702</v>
      </c>
      <c r="W10873" t="s">
        <v>16264</v>
      </c>
    </row>
    <row r="10874" spans="1:23" x14ac:dyDescent="0.25">
      <c r="A10874">
        <v>22001</v>
      </c>
      <c r="B10874" t="s">
        <v>37</v>
      </c>
      <c r="C10874" t="s">
        <v>110617</v>
      </c>
      <c r="D10874" t="s">
        <v>94851</v>
      </c>
      <c r="E10874" t="s">
        <v>111638</v>
      </c>
      <c r="F10874" t="s">
        <v>111639</v>
      </c>
      <c r="G10874" t="s">
        <v>111640</v>
      </c>
      <c r="H10874" t="s">
        <v>62733</v>
      </c>
      <c r="J10874" t="s">
        <v>111641</v>
      </c>
      <c r="K10874">
        <v>1944</v>
      </c>
      <c r="O10874" t="s">
        <v>7617</v>
      </c>
      <c r="R10874" t="s">
        <v>2292</v>
      </c>
      <c r="S10874" t="s">
        <v>111642</v>
      </c>
      <c r="U10874" t="s">
        <v>95753</v>
      </c>
      <c r="V10874">
        <v>7513</v>
      </c>
      <c r="W10874" t="s">
        <v>34665</v>
      </c>
    </row>
    <row r="10875" spans="1:23" x14ac:dyDescent="0.25">
      <c r="A10875">
        <v>22002</v>
      </c>
      <c r="B10875" t="s">
        <v>37</v>
      </c>
      <c r="C10875" t="s">
        <v>110617</v>
      </c>
      <c r="D10875" t="s">
        <v>94851</v>
      </c>
      <c r="E10875" t="s">
        <v>111643</v>
      </c>
      <c r="F10875" t="s">
        <v>111639</v>
      </c>
      <c r="G10875" t="s">
        <v>111644</v>
      </c>
      <c r="J10875" t="s">
        <v>111645</v>
      </c>
      <c r="K10875">
        <v>1944</v>
      </c>
      <c r="O10875" t="s">
        <v>7617</v>
      </c>
      <c r="R10875" t="s">
        <v>2292</v>
      </c>
      <c r="S10875" t="s">
        <v>111646</v>
      </c>
      <c r="U10875" t="s">
        <v>111647</v>
      </c>
      <c r="V10875">
        <v>4929</v>
      </c>
      <c r="W10875" t="s">
        <v>8058</v>
      </c>
    </row>
    <row r="10876" spans="1:23" x14ac:dyDescent="0.25">
      <c r="A10876">
        <v>22003</v>
      </c>
      <c r="B10876" t="s">
        <v>37</v>
      </c>
      <c r="C10876" t="s">
        <v>110617</v>
      </c>
      <c r="D10876" t="s">
        <v>94851</v>
      </c>
      <c r="E10876" t="s">
        <v>111648</v>
      </c>
      <c r="F10876" t="s">
        <v>111649</v>
      </c>
      <c r="G10876" t="s">
        <v>111650</v>
      </c>
      <c r="H10876" t="s">
        <v>62733</v>
      </c>
      <c r="J10876" t="s">
        <v>111651</v>
      </c>
      <c r="K10876">
        <v>1944</v>
      </c>
      <c r="O10876" t="s">
        <v>22354</v>
      </c>
      <c r="R10876" t="s">
        <v>2292</v>
      </c>
      <c r="U10876" t="s">
        <v>111652</v>
      </c>
      <c r="V10876">
        <v>6288</v>
      </c>
      <c r="W10876" t="s">
        <v>22347</v>
      </c>
    </row>
    <row r="10877" spans="1:23" x14ac:dyDescent="0.25">
      <c r="A10877">
        <v>22004</v>
      </c>
      <c r="B10877" t="s">
        <v>37</v>
      </c>
      <c r="C10877" t="s">
        <v>110617</v>
      </c>
      <c r="D10877" t="s">
        <v>94851</v>
      </c>
      <c r="E10877" t="s">
        <v>111653</v>
      </c>
      <c r="F10877" t="s">
        <v>71463</v>
      </c>
      <c r="G10877" t="s">
        <v>111654</v>
      </c>
      <c r="H10877" t="s">
        <v>62733</v>
      </c>
      <c r="J10877" t="s">
        <v>71465</v>
      </c>
      <c r="K10877">
        <v>1926</v>
      </c>
      <c r="O10877" t="s">
        <v>6732</v>
      </c>
      <c r="R10877" t="s">
        <v>3436</v>
      </c>
      <c r="V10877">
        <v>4811</v>
      </c>
      <c r="W10877" t="s">
        <v>6725</v>
      </c>
    </row>
    <row r="10878" spans="1:23" x14ac:dyDescent="0.25">
      <c r="A10878">
        <v>22005</v>
      </c>
      <c r="B10878" t="s">
        <v>37</v>
      </c>
      <c r="C10878" t="s">
        <v>110617</v>
      </c>
      <c r="D10878" t="s">
        <v>94851</v>
      </c>
      <c r="E10878" t="s">
        <v>111655</v>
      </c>
      <c r="F10878" t="s">
        <v>111656</v>
      </c>
      <c r="G10878" t="s">
        <v>111657</v>
      </c>
      <c r="J10878" t="s">
        <v>111658</v>
      </c>
      <c r="K10878">
        <v>1964</v>
      </c>
      <c r="O10878" t="s">
        <v>32381</v>
      </c>
      <c r="R10878" t="s">
        <v>125</v>
      </c>
      <c r="S10878" t="s">
        <v>111659</v>
      </c>
      <c r="U10878" t="s">
        <v>111660</v>
      </c>
      <c r="V10878">
        <v>7401</v>
      </c>
      <c r="W10878" t="s">
        <v>33586</v>
      </c>
    </row>
    <row r="10879" spans="1:23" x14ac:dyDescent="0.25">
      <c r="A10879">
        <v>22006</v>
      </c>
      <c r="B10879" t="s">
        <v>37</v>
      </c>
      <c r="C10879" t="s">
        <v>110617</v>
      </c>
      <c r="D10879" t="s">
        <v>94851</v>
      </c>
      <c r="E10879" t="s">
        <v>111661</v>
      </c>
      <c r="F10879" t="s">
        <v>111662</v>
      </c>
      <c r="G10879" t="s">
        <v>111663</v>
      </c>
      <c r="H10879" t="s">
        <v>62733</v>
      </c>
      <c r="J10879" t="s">
        <v>65097</v>
      </c>
      <c r="O10879" t="s">
        <v>10231</v>
      </c>
      <c r="P10879" t="s">
        <v>5788</v>
      </c>
      <c r="R10879" t="s">
        <v>52</v>
      </c>
      <c r="U10879" t="s">
        <v>111664</v>
      </c>
      <c r="V10879">
        <v>5133</v>
      </c>
      <c r="W10879" t="s">
        <v>10226</v>
      </c>
    </row>
    <row r="10880" spans="1:23" x14ac:dyDescent="0.25">
      <c r="A10880">
        <v>22007</v>
      </c>
      <c r="B10880" t="s">
        <v>37</v>
      </c>
      <c r="C10880" t="s">
        <v>110617</v>
      </c>
      <c r="D10880" t="s">
        <v>94851</v>
      </c>
      <c r="E10880" t="s">
        <v>111665</v>
      </c>
      <c r="F10880" t="s">
        <v>111662</v>
      </c>
      <c r="G10880" t="s">
        <v>111666</v>
      </c>
      <c r="H10880" t="s">
        <v>62733</v>
      </c>
      <c r="J10880" t="s">
        <v>65097</v>
      </c>
      <c r="O10880" t="s">
        <v>26818</v>
      </c>
      <c r="P10880" t="s">
        <v>535</v>
      </c>
      <c r="R10880" t="s">
        <v>52</v>
      </c>
      <c r="U10880" t="s">
        <v>111664</v>
      </c>
      <c r="V10880">
        <v>6733</v>
      </c>
      <c r="W10880" t="s">
        <v>26811</v>
      </c>
    </row>
    <row r="10881" spans="1:23" x14ac:dyDescent="0.25">
      <c r="A10881">
        <v>22008</v>
      </c>
      <c r="B10881" t="s">
        <v>37</v>
      </c>
      <c r="C10881" t="s">
        <v>110617</v>
      </c>
      <c r="D10881" t="s">
        <v>94851</v>
      </c>
      <c r="E10881" t="s">
        <v>111667</v>
      </c>
      <c r="F10881" t="s">
        <v>111668</v>
      </c>
      <c r="G10881" t="s">
        <v>111669</v>
      </c>
      <c r="J10881" t="s">
        <v>98200</v>
      </c>
      <c r="K10881">
        <v>1950</v>
      </c>
      <c r="O10881" t="s">
        <v>7952</v>
      </c>
      <c r="P10881" t="s">
        <v>7950</v>
      </c>
      <c r="R10881" t="s">
        <v>147</v>
      </c>
      <c r="V10881">
        <v>5930</v>
      </c>
      <c r="W10881" t="s">
        <v>18597</v>
      </c>
    </row>
    <row r="10882" spans="1:23" x14ac:dyDescent="0.25">
      <c r="A10882">
        <v>22009</v>
      </c>
      <c r="B10882" t="s">
        <v>37</v>
      </c>
      <c r="C10882" t="s">
        <v>110617</v>
      </c>
      <c r="D10882" t="s">
        <v>94851</v>
      </c>
      <c r="E10882" t="s">
        <v>111670</v>
      </c>
      <c r="F10882" t="s">
        <v>111671</v>
      </c>
      <c r="G10882" t="s">
        <v>111672</v>
      </c>
      <c r="H10882" t="s">
        <v>62645</v>
      </c>
      <c r="J10882" t="s">
        <v>111673</v>
      </c>
      <c r="K10882">
        <v>1954</v>
      </c>
      <c r="O10882" t="s">
        <v>30216</v>
      </c>
      <c r="P10882" t="s">
        <v>7976</v>
      </c>
      <c r="R10882" t="s">
        <v>147</v>
      </c>
      <c r="S10882" t="s">
        <v>111674</v>
      </c>
      <c r="U10882" t="s">
        <v>111675</v>
      </c>
      <c r="V10882">
        <v>7077</v>
      </c>
      <c r="W10882" t="s">
        <v>30211</v>
      </c>
    </row>
    <row r="10883" spans="1:23" x14ac:dyDescent="0.25">
      <c r="A10883">
        <v>22010</v>
      </c>
      <c r="B10883" t="s">
        <v>37</v>
      </c>
      <c r="C10883" t="s">
        <v>110617</v>
      </c>
      <c r="D10883" t="s">
        <v>94851</v>
      </c>
      <c r="E10883" t="s">
        <v>111676</v>
      </c>
      <c r="F10883" t="s">
        <v>84642</v>
      </c>
      <c r="G10883" t="s">
        <v>111677</v>
      </c>
      <c r="J10883" t="s">
        <v>84644</v>
      </c>
      <c r="K10883">
        <v>1966</v>
      </c>
      <c r="O10883" t="s">
        <v>4367</v>
      </c>
      <c r="P10883" t="s">
        <v>4364</v>
      </c>
      <c r="R10883" t="s">
        <v>147</v>
      </c>
      <c r="V10883">
        <v>7996</v>
      </c>
      <c r="W10883" t="s">
        <v>39457</v>
      </c>
    </row>
    <row r="10884" spans="1:23" x14ac:dyDescent="0.25">
      <c r="A10884">
        <v>22011</v>
      </c>
      <c r="B10884" t="s">
        <v>37</v>
      </c>
      <c r="C10884" t="s">
        <v>110617</v>
      </c>
      <c r="D10884" t="s">
        <v>94851</v>
      </c>
      <c r="E10884" t="s">
        <v>111678</v>
      </c>
      <c r="F10884" t="s">
        <v>111679</v>
      </c>
      <c r="G10884" t="s">
        <v>111680</v>
      </c>
      <c r="J10884" t="s">
        <v>71837</v>
      </c>
      <c r="K10884">
        <v>1965</v>
      </c>
      <c r="O10884" t="s">
        <v>28781</v>
      </c>
      <c r="P10884" t="s">
        <v>146</v>
      </c>
      <c r="R10884" t="s">
        <v>147</v>
      </c>
      <c r="V10884">
        <v>6933</v>
      </c>
      <c r="W10884" t="s">
        <v>28775</v>
      </c>
    </row>
    <row r="10885" spans="1:23" x14ac:dyDescent="0.25">
      <c r="A10885">
        <v>22012</v>
      </c>
      <c r="B10885" t="s">
        <v>37</v>
      </c>
      <c r="C10885" t="s">
        <v>110617</v>
      </c>
      <c r="D10885" t="s">
        <v>94851</v>
      </c>
      <c r="E10885" t="s">
        <v>111681</v>
      </c>
      <c r="F10885" t="s">
        <v>111682</v>
      </c>
      <c r="G10885" t="s">
        <v>111683</v>
      </c>
      <c r="J10885" t="s">
        <v>111684</v>
      </c>
      <c r="K10885">
        <v>1974</v>
      </c>
      <c r="O10885" t="s">
        <v>23012</v>
      </c>
      <c r="P10885" t="s">
        <v>23011</v>
      </c>
      <c r="R10885" t="s">
        <v>147</v>
      </c>
      <c r="S10885" t="s">
        <v>111685</v>
      </c>
      <c r="U10885" t="s">
        <v>111686</v>
      </c>
      <c r="V10885">
        <v>6352</v>
      </c>
      <c r="W10885" t="s">
        <v>23005</v>
      </c>
    </row>
    <row r="10886" spans="1:23" x14ac:dyDescent="0.25">
      <c r="A10886">
        <v>22013</v>
      </c>
      <c r="B10886" t="s">
        <v>37</v>
      </c>
      <c r="C10886" t="s">
        <v>110617</v>
      </c>
      <c r="D10886" t="s">
        <v>94851</v>
      </c>
      <c r="E10886" t="s">
        <v>111687</v>
      </c>
      <c r="F10886" t="s">
        <v>111688</v>
      </c>
      <c r="G10886" t="s">
        <v>111689</v>
      </c>
      <c r="H10886" t="s">
        <v>72347</v>
      </c>
      <c r="J10886" t="s">
        <v>72348</v>
      </c>
      <c r="K10886">
        <v>1932</v>
      </c>
      <c r="O10886" t="s">
        <v>28678</v>
      </c>
      <c r="R10886" t="s">
        <v>28676</v>
      </c>
      <c r="V10886">
        <v>6923</v>
      </c>
      <c r="W10886" t="s">
        <v>28670</v>
      </c>
    </row>
    <row r="10887" spans="1:23" x14ac:dyDescent="0.25">
      <c r="A10887">
        <v>22014</v>
      </c>
      <c r="B10887" t="s">
        <v>37</v>
      </c>
      <c r="C10887" t="s">
        <v>110617</v>
      </c>
      <c r="D10887" t="s">
        <v>94851</v>
      </c>
      <c r="E10887" t="s">
        <v>111690</v>
      </c>
      <c r="F10887" t="s">
        <v>111691</v>
      </c>
      <c r="G10887" t="s">
        <v>111692</v>
      </c>
      <c r="J10887" t="s">
        <v>111693</v>
      </c>
      <c r="K10887">
        <v>1943</v>
      </c>
      <c r="S10887" t="s">
        <v>111694</v>
      </c>
      <c r="U10887" t="s">
        <v>81571</v>
      </c>
      <c r="V10887">
        <v>6429</v>
      </c>
      <c r="W10887" t="s">
        <v>23796</v>
      </c>
    </row>
    <row r="10888" spans="1:23" x14ac:dyDescent="0.25">
      <c r="A10888">
        <v>22015</v>
      </c>
      <c r="B10888" t="s">
        <v>37</v>
      </c>
      <c r="C10888" t="s">
        <v>110617</v>
      </c>
      <c r="D10888" t="s">
        <v>94851</v>
      </c>
      <c r="E10888" t="s">
        <v>111695</v>
      </c>
      <c r="F10888" t="s">
        <v>111696</v>
      </c>
      <c r="G10888" t="s">
        <v>111697</v>
      </c>
      <c r="J10888" t="s">
        <v>111698</v>
      </c>
      <c r="K10888">
        <v>1951</v>
      </c>
      <c r="O10888" t="s">
        <v>30216</v>
      </c>
      <c r="P10888" t="s">
        <v>7976</v>
      </c>
      <c r="R10888" t="s">
        <v>147</v>
      </c>
      <c r="S10888" t="s">
        <v>111699</v>
      </c>
      <c r="U10888" t="s">
        <v>111700</v>
      </c>
      <c r="V10888">
        <v>7077</v>
      </c>
      <c r="W10888" t="s">
        <v>30211</v>
      </c>
    </row>
    <row r="10889" spans="1:23" x14ac:dyDescent="0.25">
      <c r="A10889">
        <v>22016</v>
      </c>
      <c r="B10889" t="s">
        <v>37</v>
      </c>
      <c r="C10889" t="s">
        <v>110617</v>
      </c>
      <c r="D10889" t="s">
        <v>94851</v>
      </c>
      <c r="E10889" t="s">
        <v>111701</v>
      </c>
      <c r="F10889" t="s">
        <v>111702</v>
      </c>
      <c r="G10889" t="s">
        <v>111703</v>
      </c>
      <c r="H10889" t="s">
        <v>111704</v>
      </c>
      <c r="K10889">
        <v>1982</v>
      </c>
      <c r="O10889" t="s">
        <v>11199</v>
      </c>
      <c r="R10889" t="s">
        <v>11198</v>
      </c>
      <c r="V10889">
        <v>8103</v>
      </c>
      <c r="W10889" t="s">
        <v>40505</v>
      </c>
    </row>
    <row r="10890" spans="1:23" x14ac:dyDescent="0.25">
      <c r="A10890">
        <v>22017</v>
      </c>
      <c r="B10890" t="s">
        <v>37</v>
      </c>
      <c r="C10890" t="s">
        <v>110617</v>
      </c>
      <c r="D10890" t="s">
        <v>94929</v>
      </c>
      <c r="E10890" t="s">
        <v>111705</v>
      </c>
      <c r="F10890" t="s">
        <v>111706</v>
      </c>
      <c r="G10890" t="s">
        <v>111707</v>
      </c>
      <c r="J10890" t="s">
        <v>111708</v>
      </c>
      <c r="K10890">
        <v>1956</v>
      </c>
      <c r="O10890" t="s">
        <v>87770</v>
      </c>
      <c r="R10890" t="s">
        <v>1928</v>
      </c>
      <c r="U10890" t="s">
        <v>111709</v>
      </c>
      <c r="V10890">
        <v>4946</v>
      </c>
      <c r="W10890" t="s">
        <v>8252</v>
      </c>
    </row>
    <row r="10891" spans="1:23" x14ac:dyDescent="0.25">
      <c r="A10891">
        <v>22018</v>
      </c>
      <c r="B10891" t="s">
        <v>37</v>
      </c>
      <c r="C10891" t="s">
        <v>110617</v>
      </c>
      <c r="D10891" t="s">
        <v>94851</v>
      </c>
      <c r="E10891" t="s">
        <v>111710</v>
      </c>
      <c r="F10891" t="s">
        <v>85843</v>
      </c>
      <c r="G10891" t="s">
        <v>111711</v>
      </c>
      <c r="H10891" t="s">
        <v>62645</v>
      </c>
      <c r="J10891" t="s">
        <v>85845</v>
      </c>
      <c r="K10891">
        <v>1956</v>
      </c>
      <c r="O10891" t="s">
        <v>10781</v>
      </c>
      <c r="P10891" t="s">
        <v>10779</v>
      </c>
      <c r="R10891" t="s">
        <v>147</v>
      </c>
      <c r="V10891">
        <v>5183</v>
      </c>
      <c r="W10891" t="s">
        <v>10774</v>
      </c>
    </row>
    <row r="10892" spans="1:23" x14ac:dyDescent="0.25">
      <c r="A10892">
        <v>22019</v>
      </c>
      <c r="B10892" t="s">
        <v>37</v>
      </c>
      <c r="C10892" t="s">
        <v>110617</v>
      </c>
      <c r="D10892" t="s">
        <v>94851</v>
      </c>
      <c r="E10892" t="s">
        <v>111712</v>
      </c>
      <c r="F10892" t="s">
        <v>111713</v>
      </c>
      <c r="G10892" t="s">
        <v>111714</v>
      </c>
      <c r="J10892" t="s">
        <v>111715</v>
      </c>
      <c r="O10892" t="s">
        <v>19906</v>
      </c>
      <c r="R10892" t="s">
        <v>1872</v>
      </c>
      <c r="U10892" t="s">
        <v>111716</v>
      </c>
      <c r="V10892">
        <v>7245</v>
      </c>
      <c r="W10892" t="s">
        <v>32020</v>
      </c>
    </row>
    <row r="10893" spans="1:23" x14ac:dyDescent="0.25">
      <c r="A10893">
        <v>22020</v>
      </c>
      <c r="B10893" t="s">
        <v>37</v>
      </c>
      <c r="C10893" t="s">
        <v>110617</v>
      </c>
      <c r="D10893" t="s">
        <v>94929</v>
      </c>
      <c r="E10893" t="s">
        <v>111717</v>
      </c>
      <c r="F10893" t="s">
        <v>111718</v>
      </c>
      <c r="G10893" t="s">
        <v>111719</v>
      </c>
      <c r="J10893" t="s">
        <v>111720</v>
      </c>
      <c r="O10893" t="s">
        <v>39148</v>
      </c>
      <c r="P10893" t="s">
        <v>39146</v>
      </c>
      <c r="R10893" t="s">
        <v>1288</v>
      </c>
      <c r="U10893" t="s">
        <v>111721</v>
      </c>
      <c r="V10893">
        <v>7964</v>
      </c>
      <c r="W10893" t="s">
        <v>39141</v>
      </c>
    </row>
    <row r="10894" spans="1:23" x14ac:dyDescent="0.25">
      <c r="A10894">
        <v>22021</v>
      </c>
      <c r="B10894" t="s">
        <v>37</v>
      </c>
      <c r="C10894" t="s">
        <v>110617</v>
      </c>
      <c r="D10894" t="s">
        <v>94851</v>
      </c>
      <c r="E10894" t="s">
        <v>111722</v>
      </c>
      <c r="F10894" t="s">
        <v>111723</v>
      </c>
      <c r="G10894" t="s">
        <v>111724</v>
      </c>
      <c r="J10894" t="s">
        <v>71083</v>
      </c>
      <c r="O10894" t="s">
        <v>33797</v>
      </c>
      <c r="P10894" t="s">
        <v>33795</v>
      </c>
      <c r="R10894" t="s">
        <v>884</v>
      </c>
      <c r="V10894">
        <v>7420</v>
      </c>
      <c r="W10894" t="s">
        <v>33790</v>
      </c>
    </row>
    <row r="10895" spans="1:23" x14ac:dyDescent="0.25">
      <c r="A10895">
        <v>22022</v>
      </c>
      <c r="B10895" t="s">
        <v>37</v>
      </c>
      <c r="C10895" t="s">
        <v>110617</v>
      </c>
      <c r="D10895" t="s">
        <v>94851</v>
      </c>
      <c r="E10895" t="s">
        <v>111725</v>
      </c>
      <c r="F10895" t="s">
        <v>70366</v>
      </c>
      <c r="G10895" t="s">
        <v>111726</v>
      </c>
      <c r="J10895" t="s">
        <v>70368</v>
      </c>
      <c r="K10895">
        <v>1948</v>
      </c>
      <c r="O10895" t="s">
        <v>6662</v>
      </c>
      <c r="R10895" t="s">
        <v>6660</v>
      </c>
      <c r="U10895" t="s">
        <v>70369</v>
      </c>
      <c r="V10895">
        <v>6687</v>
      </c>
      <c r="W10895" t="s">
        <v>26361</v>
      </c>
    </row>
    <row r="10896" spans="1:23" x14ac:dyDescent="0.25">
      <c r="A10896">
        <v>22023</v>
      </c>
      <c r="B10896" t="s">
        <v>37</v>
      </c>
      <c r="C10896" t="s">
        <v>110617</v>
      </c>
      <c r="D10896" t="s">
        <v>94851</v>
      </c>
      <c r="E10896" t="s">
        <v>111727</v>
      </c>
      <c r="F10896" t="s">
        <v>111728</v>
      </c>
      <c r="G10896" t="s">
        <v>111729</v>
      </c>
      <c r="J10896" t="s">
        <v>111730</v>
      </c>
      <c r="O10896" t="s">
        <v>7696</v>
      </c>
      <c r="P10896" t="s">
        <v>7695</v>
      </c>
      <c r="R10896" t="s">
        <v>884</v>
      </c>
      <c r="V10896">
        <v>8055</v>
      </c>
      <c r="W10896" t="s">
        <v>40057</v>
      </c>
    </row>
    <row r="10897" spans="1:23" x14ac:dyDescent="0.25">
      <c r="A10897">
        <v>22024</v>
      </c>
      <c r="B10897" t="s">
        <v>37</v>
      </c>
      <c r="C10897" t="s">
        <v>110617</v>
      </c>
      <c r="D10897" t="s">
        <v>94851</v>
      </c>
      <c r="E10897" t="s">
        <v>111731</v>
      </c>
      <c r="F10897" t="s">
        <v>111732</v>
      </c>
      <c r="G10897" t="s">
        <v>111733</v>
      </c>
      <c r="H10897" t="s">
        <v>111734</v>
      </c>
      <c r="J10897" t="s">
        <v>111735</v>
      </c>
      <c r="O10897" t="s">
        <v>6487</v>
      </c>
      <c r="P10897" t="s">
        <v>6488</v>
      </c>
      <c r="R10897" t="s">
        <v>1857</v>
      </c>
      <c r="S10897" t="s">
        <v>94922</v>
      </c>
      <c r="U10897" t="s">
        <v>111736</v>
      </c>
      <c r="V10897">
        <v>4788</v>
      </c>
      <c r="W10897" t="s">
        <v>6482</v>
      </c>
    </row>
    <row r="10898" spans="1:23" x14ac:dyDescent="0.25">
      <c r="A10898">
        <v>22025</v>
      </c>
      <c r="B10898" t="s">
        <v>37</v>
      </c>
      <c r="C10898" t="s">
        <v>110617</v>
      </c>
      <c r="D10898" t="s">
        <v>94851</v>
      </c>
      <c r="E10898" t="s">
        <v>111737</v>
      </c>
      <c r="F10898" t="s">
        <v>111738</v>
      </c>
      <c r="G10898" t="s">
        <v>111739</v>
      </c>
      <c r="J10898" t="s">
        <v>65381</v>
      </c>
      <c r="O10898" t="s">
        <v>12082</v>
      </c>
      <c r="R10898" t="s">
        <v>3525</v>
      </c>
      <c r="V10898">
        <v>5308</v>
      </c>
      <c r="W10898" t="s">
        <v>12076</v>
      </c>
    </row>
    <row r="10899" spans="1:23" x14ac:dyDescent="0.25">
      <c r="A10899">
        <v>22026</v>
      </c>
      <c r="B10899" t="s">
        <v>37</v>
      </c>
      <c r="C10899" t="s">
        <v>110617</v>
      </c>
      <c r="D10899" t="s">
        <v>94851</v>
      </c>
      <c r="E10899" t="s">
        <v>111740</v>
      </c>
      <c r="F10899" t="s">
        <v>111741</v>
      </c>
      <c r="G10899" t="s">
        <v>111742</v>
      </c>
      <c r="H10899" t="s">
        <v>62733</v>
      </c>
      <c r="J10899" t="s">
        <v>75943</v>
      </c>
      <c r="K10899">
        <v>1951</v>
      </c>
      <c r="O10899" t="s">
        <v>1893</v>
      </c>
      <c r="R10899" t="s">
        <v>770</v>
      </c>
      <c r="U10899" t="s">
        <v>75944</v>
      </c>
      <c r="V10899">
        <v>5845</v>
      </c>
      <c r="W10899" t="s">
        <v>17682</v>
      </c>
    </row>
    <row r="10900" spans="1:23" x14ac:dyDescent="0.25">
      <c r="A10900">
        <v>22027</v>
      </c>
      <c r="B10900" t="s">
        <v>37</v>
      </c>
      <c r="C10900" t="s">
        <v>110617</v>
      </c>
      <c r="D10900" t="s">
        <v>94929</v>
      </c>
      <c r="E10900" t="s">
        <v>111743</v>
      </c>
      <c r="F10900" t="s">
        <v>111744</v>
      </c>
      <c r="G10900" t="s">
        <v>111745</v>
      </c>
      <c r="H10900" t="s">
        <v>62645</v>
      </c>
      <c r="O10900" t="s">
        <v>10560</v>
      </c>
      <c r="P10900" t="s">
        <v>10559</v>
      </c>
      <c r="R10900" t="s">
        <v>1589</v>
      </c>
      <c r="U10900" t="s">
        <v>111746</v>
      </c>
      <c r="V10900">
        <v>5163</v>
      </c>
      <c r="W10900" t="s">
        <v>10553</v>
      </c>
    </row>
    <row r="10901" spans="1:23" x14ac:dyDescent="0.25">
      <c r="A10901">
        <v>22028</v>
      </c>
      <c r="B10901" t="s">
        <v>37</v>
      </c>
      <c r="C10901" t="s">
        <v>110617</v>
      </c>
      <c r="D10901" t="s">
        <v>94929</v>
      </c>
      <c r="E10901" t="s">
        <v>111747</v>
      </c>
      <c r="F10901" t="s">
        <v>111748</v>
      </c>
      <c r="G10901" t="s">
        <v>111749</v>
      </c>
      <c r="H10901" t="s">
        <v>62733</v>
      </c>
      <c r="O10901" t="s">
        <v>39909</v>
      </c>
      <c r="P10901" t="s">
        <v>39908</v>
      </c>
      <c r="R10901" t="s">
        <v>1288</v>
      </c>
      <c r="U10901" t="s">
        <v>111750</v>
      </c>
      <c r="V10901">
        <v>8041</v>
      </c>
      <c r="W10901" t="s">
        <v>39903</v>
      </c>
    </row>
    <row r="10902" spans="1:23" x14ac:dyDescent="0.25">
      <c r="A10902">
        <v>22029</v>
      </c>
      <c r="B10902" t="s">
        <v>37</v>
      </c>
      <c r="C10902" t="s">
        <v>110617</v>
      </c>
      <c r="D10902" t="s">
        <v>94929</v>
      </c>
      <c r="E10902" t="s">
        <v>111751</v>
      </c>
      <c r="F10902" t="s">
        <v>111752</v>
      </c>
      <c r="G10902" t="s">
        <v>111753</v>
      </c>
      <c r="J10902" t="s">
        <v>111754</v>
      </c>
      <c r="K10902">
        <v>1969</v>
      </c>
      <c r="O10902" t="s">
        <v>11709</v>
      </c>
      <c r="P10902" t="s">
        <v>11707</v>
      </c>
      <c r="R10902" t="s">
        <v>770</v>
      </c>
      <c r="U10902" t="s">
        <v>111755</v>
      </c>
      <c r="V10902">
        <v>5273</v>
      </c>
      <c r="W10902" t="s">
        <v>11699</v>
      </c>
    </row>
    <row r="10903" spans="1:23" x14ac:dyDescent="0.25">
      <c r="A10903">
        <v>22030</v>
      </c>
      <c r="B10903" t="s">
        <v>37</v>
      </c>
      <c r="C10903" t="s">
        <v>110617</v>
      </c>
      <c r="D10903" t="s">
        <v>94851</v>
      </c>
      <c r="E10903" t="s">
        <v>111756</v>
      </c>
      <c r="F10903" t="s">
        <v>111757</v>
      </c>
      <c r="G10903" t="s">
        <v>111758</v>
      </c>
      <c r="K10903">
        <v>1955</v>
      </c>
      <c r="O10903" t="s">
        <v>2658</v>
      </c>
      <c r="P10903" t="s">
        <v>2654</v>
      </c>
      <c r="R10903" t="s">
        <v>1325</v>
      </c>
      <c r="U10903" t="s">
        <v>111759</v>
      </c>
      <c r="V10903">
        <v>6398</v>
      </c>
      <c r="W10903" t="s">
        <v>23477</v>
      </c>
    </row>
    <row r="10904" spans="1:23" x14ac:dyDescent="0.25">
      <c r="A10904">
        <v>22031</v>
      </c>
      <c r="B10904" t="s">
        <v>37</v>
      </c>
      <c r="C10904" t="s">
        <v>110617</v>
      </c>
      <c r="D10904" t="s">
        <v>94851</v>
      </c>
      <c r="E10904" t="s">
        <v>111760</v>
      </c>
      <c r="F10904" t="s">
        <v>111761</v>
      </c>
      <c r="G10904" t="s">
        <v>111762</v>
      </c>
      <c r="H10904" t="s">
        <v>111763</v>
      </c>
      <c r="J10904" t="s">
        <v>111764</v>
      </c>
      <c r="K10904">
        <v>1928</v>
      </c>
      <c r="O10904" t="s">
        <v>19261</v>
      </c>
      <c r="P10904" t="s">
        <v>207</v>
      </c>
      <c r="R10904" t="s">
        <v>82</v>
      </c>
      <c r="S10904" t="s">
        <v>100207</v>
      </c>
      <c r="U10904" t="s">
        <v>111765</v>
      </c>
      <c r="V10904">
        <v>5994</v>
      </c>
      <c r="W10904" t="s">
        <v>19258</v>
      </c>
    </row>
    <row r="10905" spans="1:23" x14ac:dyDescent="0.25">
      <c r="A10905">
        <v>22032</v>
      </c>
      <c r="B10905" t="s">
        <v>37</v>
      </c>
      <c r="C10905" t="s">
        <v>110617</v>
      </c>
      <c r="D10905" t="s">
        <v>94851</v>
      </c>
      <c r="E10905" t="s">
        <v>111766</v>
      </c>
      <c r="F10905" t="s">
        <v>111767</v>
      </c>
      <c r="G10905" t="s">
        <v>111768</v>
      </c>
      <c r="J10905" t="s">
        <v>111769</v>
      </c>
      <c r="K10905">
        <v>1931</v>
      </c>
      <c r="O10905" t="s">
        <v>17605</v>
      </c>
      <c r="P10905" t="s">
        <v>2529</v>
      </c>
      <c r="R10905" t="s">
        <v>52</v>
      </c>
      <c r="S10905" t="s">
        <v>111770</v>
      </c>
      <c r="U10905" t="s">
        <v>111771</v>
      </c>
      <c r="V10905">
        <v>5837</v>
      </c>
      <c r="W10905" t="s">
        <v>17599</v>
      </c>
    </row>
    <row r="10906" spans="1:23" x14ac:dyDescent="0.25">
      <c r="A10906">
        <v>22033</v>
      </c>
      <c r="B10906" t="s">
        <v>37</v>
      </c>
      <c r="C10906" t="s">
        <v>110617</v>
      </c>
      <c r="D10906" t="s">
        <v>94851</v>
      </c>
      <c r="E10906" t="s">
        <v>111772</v>
      </c>
      <c r="F10906" t="s">
        <v>111773</v>
      </c>
      <c r="G10906" t="s">
        <v>111774</v>
      </c>
      <c r="J10906" t="s">
        <v>111775</v>
      </c>
      <c r="O10906" t="s">
        <v>12468</v>
      </c>
      <c r="P10906" t="s">
        <v>1298</v>
      </c>
      <c r="R10906" t="s">
        <v>699</v>
      </c>
      <c r="V10906">
        <v>7679</v>
      </c>
      <c r="W10906" t="s">
        <v>36330</v>
      </c>
    </row>
    <row r="10907" spans="1:23" x14ac:dyDescent="0.25">
      <c r="A10907">
        <v>22034</v>
      </c>
      <c r="B10907" t="s">
        <v>37</v>
      </c>
      <c r="C10907" t="s">
        <v>110617</v>
      </c>
      <c r="D10907" t="s">
        <v>94929</v>
      </c>
      <c r="E10907" t="s">
        <v>111776</v>
      </c>
      <c r="F10907" t="s">
        <v>111777</v>
      </c>
      <c r="G10907" t="s">
        <v>111778</v>
      </c>
      <c r="H10907" t="s">
        <v>62645</v>
      </c>
      <c r="J10907" t="s">
        <v>111779</v>
      </c>
      <c r="O10907" t="s">
        <v>26805</v>
      </c>
      <c r="P10907" t="s">
        <v>7027</v>
      </c>
      <c r="R10907" t="s">
        <v>1589</v>
      </c>
      <c r="U10907" t="s">
        <v>111780</v>
      </c>
      <c r="V10907">
        <v>6732</v>
      </c>
      <c r="W10907" t="s">
        <v>26799</v>
      </c>
    </row>
    <row r="10908" spans="1:23" x14ac:dyDescent="0.25">
      <c r="A10908">
        <v>22035</v>
      </c>
      <c r="B10908" t="s">
        <v>37</v>
      </c>
      <c r="C10908" t="s">
        <v>110617</v>
      </c>
      <c r="D10908" t="s">
        <v>94929</v>
      </c>
      <c r="E10908" t="s">
        <v>111781</v>
      </c>
      <c r="F10908" t="s">
        <v>111782</v>
      </c>
      <c r="G10908" t="s">
        <v>111783</v>
      </c>
      <c r="J10908" t="s">
        <v>90262</v>
      </c>
      <c r="K10908">
        <v>1950</v>
      </c>
      <c r="O10908" t="s">
        <v>1822</v>
      </c>
      <c r="P10908" t="s">
        <v>1287</v>
      </c>
      <c r="R10908" t="s">
        <v>1288</v>
      </c>
      <c r="U10908" t="s">
        <v>90263</v>
      </c>
      <c r="V10908">
        <v>8112</v>
      </c>
      <c r="W10908" t="s">
        <v>40594</v>
      </c>
    </row>
    <row r="10909" spans="1:23" x14ac:dyDescent="0.25">
      <c r="A10909">
        <v>22036</v>
      </c>
      <c r="B10909" t="s">
        <v>37</v>
      </c>
      <c r="C10909" t="s">
        <v>110617</v>
      </c>
      <c r="D10909" t="s">
        <v>94851</v>
      </c>
      <c r="E10909" t="s">
        <v>111784</v>
      </c>
      <c r="F10909" t="s">
        <v>111785</v>
      </c>
      <c r="G10909" t="s">
        <v>111786</v>
      </c>
      <c r="J10909" t="s">
        <v>111787</v>
      </c>
      <c r="K10909">
        <v>1967</v>
      </c>
      <c r="O10909" t="s">
        <v>38928</v>
      </c>
      <c r="P10909" t="s">
        <v>5113</v>
      </c>
      <c r="R10909" t="s">
        <v>147</v>
      </c>
      <c r="U10909" t="s">
        <v>111788</v>
      </c>
      <c r="V10909">
        <v>7941</v>
      </c>
      <c r="W10909" t="s">
        <v>38922</v>
      </c>
    </row>
    <row r="10910" spans="1:23" x14ac:dyDescent="0.25">
      <c r="A10910">
        <v>22037</v>
      </c>
      <c r="B10910" t="s">
        <v>37</v>
      </c>
      <c r="C10910" t="s">
        <v>110617</v>
      </c>
      <c r="D10910" t="s">
        <v>94851</v>
      </c>
      <c r="E10910" t="s">
        <v>111789</v>
      </c>
      <c r="F10910" t="s">
        <v>111790</v>
      </c>
      <c r="G10910" t="s">
        <v>111791</v>
      </c>
      <c r="H10910" t="s">
        <v>62645</v>
      </c>
      <c r="J10910" t="s">
        <v>111792</v>
      </c>
      <c r="K10910">
        <v>1965</v>
      </c>
      <c r="O10910" t="s">
        <v>36568</v>
      </c>
      <c r="R10910" t="s">
        <v>2942</v>
      </c>
      <c r="S10910" t="s">
        <v>111793</v>
      </c>
      <c r="U10910" t="s">
        <v>111794</v>
      </c>
      <c r="V10910">
        <v>7702</v>
      </c>
      <c r="W10910" t="s">
        <v>36563</v>
      </c>
    </row>
    <row r="10911" spans="1:23" x14ac:dyDescent="0.25">
      <c r="A10911">
        <v>22038</v>
      </c>
      <c r="B10911" t="s">
        <v>37</v>
      </c>
      <c r="C10911" t="s">
        <v>110617</v>
      </c>
      <c r="D10911" t="s">
        <v>94851</v>
      </c>
      <c r="E10911" t="s">
        <v>111795</v>
      </c>
      <c r="F10911" t="s">
        <v>111796</v>
      </c>
      <c r="G10911" t="s">
        <v>111797</v>
      </c>
      <c r="H10911" t="s">
        <v>64662</v>
      </c>
      <c r="J10911" t="s">
        <v>65275</v>
      </c>
      <c r="K10911">
        <v>1964</v>
      </c>
      <c r="O10911" t="s">
        <v>7424</v>
      </c>
      <c r="P10911" t="s">
        <v>8089</v>
      </c>
      <c r="R10911" t="s">
        <v>1688</v>
      </c>
      <c r="V10911">
        <v>4931</v>
      </c>
      <c r="W10911" t="s">
        <v>8085</v>
      </c>
    </row>
    <row r="10912" spans="1:23" x14ac:dyDescent="0.25">
      <c r="A10912">
        <v>22039</v>
      </c>
      <c r="B10912" t="s">
        <v>37</v>
      </c>
      <c r="C10912" t="s">
        <v>110617</v>
      </c>
      <c r="D10912" t="s">
        <v>111798</v>
      </c>
      <c r="E10912" t="s">
        <v>111799</v>
      </c>
      <c r="F10912" t="s">
        <v>111800</v>
      </c>
      <c r="G10912" t="s">
        <v>111801</v>
      </c>
      <c r="H10912" t="s">
        <v>111802</v>
      </c>
      <c r="I10912" t="s">
        <v>111803</v>
      </c>
      <c r="J10912" t="s">
        <v>111804</v>
      </c>
      <c r="K10912">
        <v>1939</v>
      </c>
      <c r="L10912" t="s">
        <v>111805</v>
      </c>
      <c r="O10912" t="s">
        <v>13979</v>
      </c>
      <c r="P10912" t="s">
        <v>7976</v>
      </c>
      <c r="Q10912" t="s">
        <v>13980</v>
      </c>
      <c r="R10912" t="s">
        <v>147</v>
      </c>
      <c r="S10912" t="s">
        <v>111806</v>
      </c>
      <c r="U10912" t="s">
        <v>111807</v>
      </c>
      <c r="V10912">
        <v>5486</v>
      </c>
      <c r="W10912" t="s">
        <v>13972</v>
      </c>
    </row>
    <row r="10913" spans="1:23" x14ac:dyDescent="0.25">
      <c r="A10913">
        <v>22040</v>
      </c>
      <c r="B10913" t="s">
        <v>37</v>
      </c>
      <c r="C10913" t="s">
        <v>110617</v>
      </c>
      <c r="D10913" t="s">
        <v>94851</v>
      </c>
      <c r="E10913" t="s">
        <v>111808</v>
      </c>
      <c r="F10913" t="s">
        <v>111809</v>
      </c>
      <c r="G10913" t="s">
        <v>111810</v>
      </c>
      <c r="J10913" t="s">
        <v>111811</v>
      </c>
      <c r="K10913">
        <v>1945</v>
      </c>
      <c r="O10913" t="s">
        <v>30216</v>
      </c>
      <c r="P10913" t="s">
        <v>7976</v>
      </c>
      <c r="R10913" t="s">
        <v>147</v>
      </c>
      <c r="S10913" t="s">
        <v>111812</v>
      </c>
      <c r="U10913" t="s">
        <v>111813</v>
      </c>
      <c r="V10913">
        <v>7077</v>
      </c>
      <c r="W10913" t="s">
        <v>30211</v>
      </c>
    </row>
    <row r="10914" spans="1:23" x14ac:dyDescent="0.25">
      <c r="A10914">
        <v>22041</v>
      </c>
      <c r="B10914" t="s">
        <v>37</v>
      </c>
      <c r="C10914" t="s">
        <v>110617</v>
      </c>
      <c r="D10914" t="s">
        <v>94851</v>
      </c>
      <c r="E10914" t="s">
        <v>111814</v>
      </c>
      <c r="F10914" t="s">
        <v>111815</v>
      </c>
      <c r="G10914" t="s">
        <v>111816</v>
      </c>
      <c r="H10914" t="s">
        <v>63420</v>
      </c>
      <c r="J10914" t="s">
        <v>111817</v>
      </c>
      <c r="K10914">
        <v>1978</v>
      </c>
      <c r="O10914" t="s">
        <v>21090</v>
      </c>
      <c r="P10914" t="s">
        <v>1687</v>
      </c>
      <c r="R10914" t="s">
        <v>1688</v>
      </c>
      <c r="S10914" t="s">
        <v>98378</v>
      </c>
      <c r="U10914" t="s">
        <v>107464</v>
      </c>
      <c r="V10914">
        <v>6166</v>
      </c>
      <c r="W10914" t="s">
        <v>21086</v>
      </c>
    </row>
    <row r="10915" spans="1:23" x14ac:dyDescent="0.25">
      <c r="A10915">
        <v>22042</v>
      </c>
      <c r="B10915" t="s">
        <v>37</v>
      </c>
      <c r="C10915" t="s">
        <v>110617</v>
      </c>
      <c r="D10915" t="s">
        <v>69916</v>
      </c>
      <c r="E10915" t="s">
        <v>111818</v>
      </c>
      <c r="F10915" t="s">
        <v>111819</v>
      </c>
      <c r="G10915" t="s">
        <v>111820</v>
      </c>
      <c r="H10915" t="s">
        <v>62645</v>
      </c>
      <c r="J10915" t="s">
        <v>111821</v>
      </c>
      <c r="K10915">
        <v>1964</v>
      </c>
      <c r="L10915" t="s">
        <v>111822</v>
      </c>
      <c r="M10915" t="s">
        <v>111823</v>
      </c>
      <c r="O10915" t="s">
        <v>29529</v>
      </c>
      <c r="Q10915" t="s">
        <v>111824</v>
      </c>
      <c r="R10915" t="s">
        <v>29530</v>
      </c>
      <c r="S10915">
        <v>90045114</v>
      </c>
      <c r="T10915">
        <v>22218595</v>
      </c>
      <c r="U10915" t="s">
        <v>111825</v>
      </c>
      <c r="V10915">
        <v>7010</v>
      </c>
      <c r="W10915" t="s">
        <v>29525</v>
      </c>
    </row>
    <row r="10916" spans="1:23" x14ac:dyDescent="0.25">
      <c r="A10916">
        <v>22043</v>
      </c>
      <c r="B10916" t="s">
        <v>37</v>
      </c>
      <c r="C10916" t="s">
        <v>110617</v>
      </c>
      <c r="D10916" t="s">
        <v>94851</v>
      </c>
      <c r="E10916" t="s">
        <v>111826</v>
      </c>
      <c r="F10916" t="s">
        <v>111827</v>
      </c>
      <c r="G10916" t="s">
        <v>111828</v>
      </c>
      <c r="J10916" t="s">
        <v>65213</v>
      </c>
      <c r="O10916" t="s">
        <v>12009</v>
      </c>
      <c r="P10916" t="s">
        <v>11598</v>
      </c>
      <c r="R10916" t="s">
        <v>1589</v>
      </c>
      <c r="U10916" t="s">
        <v>92350</v>
      </c>
      <c r="V10916">
        <v>5301</v>
      </c>
      <c r="W10916" t="s">
        <v>12003</v>
      </c>
    </row>
    <row r="10917" spans="1:23" x14ac:dyDescent="0.25">
      <c r="A10917">
        <v>22044</v>
      </c>
      <c r="B10917" t="s">
        <v>37</v>
      </c>
      <c r="C10917" t="s">
        <v>110617</v>
      </c>
      <c r="D10917" t="s">
        <v>94851</v>
      </c>
      <c r="E10917" t="s">
        <v>111829</v>
      </c>
      <c r="F10917" t="s">
        <v>111830</v>
      </c>
      <c r="G10917" t="s">
        <v>111831</v>
      </c>
      <c r="H10917" t="s">
        <v>62733</v>
      </c>
      <c r="J10917" t="s">
        <v>111832</v>
      </c>
      <c r="K10917">
        <v>1943</v>
      </c>
      <c r="O10917" t="s">
        <v>8184</v>
      </c>
      <c r="R10917" t="s">
        <v>2942</v>
      </c>
      <c r="U10917" t="s">
        <v>111833</v>
      </c>
      <c r="V10917">
        <v>4939</v>
      </c>
      <c r="W10917" t="s">
        <v>8179</v>
      </c>
    </row>
    <row r="10918" spans="1:23" x14ac:dyDescent="0.25">
      <c r="A10918">
        <v>22045</v>
      </c>
      <c r="B10918" t="s">
        <v>37</v>
      </c>
      <c r="C10918" t="s">
        <v>110617</v>
      </c>
      <c r="D10918" t="s">
        <v>94851</v>
      </c>
      <c r="E10918" t="s">
        <v>111834</v>
      </c>
      <c r="F10918" t="s">
        <v>111835</v>
      </c>
      <c r="G10918" t="s">
        <v>111836</v>
      </c>
      <c r="J10918" t="s">
        <v>111837</v>
      </c>
      <c r="O10918" t="s">
        <v>13566</v>
      </c>
      <c r="P10918" t="s">
        <v>13565</v>
      </c>
      <c r="R10918" t="s">
        <v>12157</v>
      </c>
      <c r="S10918" t="s">
        <v>111838</v>
      </c>
      <c r="V10918">
        <v>6475</v>
      </c>
      <c r="W10918" t="s">
        <v>24243</v>
      </c>
    </row>
    <row r="10919" spans="1:23" x14ac:dyDescent="0.25">
      <c r="A10919">
        <v>22046</v>
      </c>
      <c r="B10919" t="s">
        <v>37</v>
      </c>
      <c r="C10919" t="s">
        <v>110617</v>
      </c>
      <c r="D10919" t="s">
        <v>32272</v>
      </c>
      <c r="E10919" t="s">
        <v>111839</v>
      </c>
      <c r="F10919" t="s">
        <v>111840</v>
      </c>
      <c r="G10919" t="s">
        <v>111841</v>
      </c>
      <c r="H10919" t="s">
        <v>111842</v>
      </c>
      <c r="I10919" t="s">
        <v>109013</v>
      </c>
      <c r="J10919" t="s">
        <v>111843</v>
      </c>
      <c r="K10919">
        <v>1978</v>
      </c>
      <c r="O10919" t="s">
        <v>30665</v>
      </c>
      <c r="P10919" t="s">
        <v>12395</v>
      </c>
      <c r="R10919" t="s">
        <v>147</v>
      </c>
      <c r="S10919" t="s">
        <v>111844</v>
      </c>
      <c r="U10919" t="s">
        <v>111845</v>
      </c>
      <c r="V10919">
        <v>7886</v>
      </c>
      <c r="W10919" t="s">
        <v>38399</v>
      </c>
    </row>
    <row r="10920" spans="1:23" x14ac:dyDescent="0.25">
      <c r="A10920">
        <v>22047</v>
      </c>
      <c r="B10920" t="s">
        <v>37</v>
      </c>
      <c r="C10920" t="s">
        <v>110617</v>
      </c>
      <c r="D10920" t="s">
        <v>94851</v>
      </c>
      <c r="E10920" t="s">
        <v>111846</v>
      </c>
      <c r="F10920" t="s">
        <v>111847</v>
      </c>
      <c r="G10920" t="s">
        <v>111848</v>
      </c>
      <c r="J10920" t="s">
        <v>111849</v>
      </c>
      <c r="O10920" t="s">
        <v>38709</v>
      </c>
      <c r="R10920" t="s">
        <v>37028</v>
      </c>
      <c r="U10920" t="s">
        <v>111850</v>
      </c>
      <c r="V10920">
        <v>7918</v>
      </c>
      <c r="W10920" t="s">
        <v>38703</v>
      </c>
    </row>
    <row r="10921" spans="1:23" x14ac:dyDescent="0.25">
      <c r="A10921">
        <v>22048</v>
      </c>
      <c r="B10921" t="s">
        <v>37</v>
      </c>
      <c r="C10921" t="s">
        <v>110617</v>
      </c>
      <c r="D10921" t="s">
        <v>94851</v>
      </c>
      <c r="E10921" t="s">
        <v>111851</v>
      </c>
      <c r="F10921" t="s">
        <v>111852</v>
      </c>
      <c r="G10921" t="s">
        <v>111853</v>
      </c>
      <c r="H10921" t="s">
        <v>62645</v>
      </c>
      <c r="J10921" t="s">
        <v>111854</v>
      </c>
      <c r="K10921">
        <v>1959</v>
      </c>
      <c r="O10921" t="s">
        <v>32549</v>
      </c>
      <c r="P10921" t="s">
        <v>4325</v>
      </c>
      <c r="R10921" t="s">
        <v>52</v>
      </c>
      <c r="S10921" t="s">
        <v>111855</v>
      </c>
      <c r="U10921" t="s">
        <v>111856</v>
      </c>
      <c r="V10921">
        <v>7296</v>
      </c>
      <c r="W10921" t="s">
        <v>32544</v>
      </c>
    </row>
    <row r="10922" spans="1:23" x14ac:dyDescent="0.25">
      <c r="A10922">
        <v>22049</v>
      </c>
      <c r="B10922" t="s">
        <v>37</v>
      </c>
      <c r="C10922" t="s">
        <v>110617</v>
      </c>
      <c r="D10922" t="s">
        <v>94851</v>
      </c>
      <c r="E10922" t="s">
        <v>111857</v>
      </c>
      <c r="F10922" t="s">
        <v>93483</v>
      </c>
      <c r="G10922" t="s">
        <v>111858</v>
      </c>
      <c r="J10922" t="s">
        <v>93485</v>
      </c>
      <c r="K10922">
        <v>1939</v>
      </c>
      <c r="O10922" t="s">
        <v>10472</v>
      </c>
      <c r="R10922" t="s">
        <v>2882</v>
      </c>
      <c r="V10922">
        <v>5702</v>
      </c>
      <c r="W10922" t="s">
        <v>16264</v>
      </c>
    </row>
    <row r="10923" spans="1:23" x14ac:dyDescent="0.25">
      <c r="A10923">
        <v>22050</v>
      </c>
      <c r="B10923" t="s">
        <v>37</v>
      </c>
      <c r="C10923" t="s">
        <v>110617</v>
      </c>
      <c r="D10923" t="s">
        <v>94851</v>
      </c>
      <c r="E10923" t="s">
        <v>111859</v>
      </c>
      <c r="F10923" t="s">
        <v>111860</v>
      </c>
      <c r="G10923" t="s">
        <v>111861</v>
      </c>
      <c r="O10923" t="s">
        <v>14313</v>
      </c>
      <c r="P10923" t="s">
        <v>535</v>
      </c>
      <c r="R10923" t="s">
        <v>52</v>
      </c>
      <c r="U10923" t="s">
        <v>111862</v>
      </c>
      <c r="V10923">
        <v>5518</v>
      </c>
      <c r="W10923" t="s">
        <v>14309</v>
      </c>
    </row>
    <row r="10924" spans="1:23" x14ac:dyDescent="0.25">
      <c r="A10924">
        <v>22051</v>
      </c>
      <c r="B10924" t="s">
        <v>37</v>
      </c>
      <c r="C10924" t="s">
        <v>110617</v>
      </c>
      <c r="D10924" t="s">
        <v>94851</v>
      </c>
      <c r="E10924" t="s">
        <v>111863</v>
      </c>
      <c r="F10924" t="s">
        <v>111864</v>
      </c>
      <c r="G10924" t="s">
        <v>111865</v>
      </c>
      <c r="H10924">
        <v>4</v>
      </c>
      <c r="J10924" t="s">
        <v>111866</v>
      </c>
      <c r="K10924">
        <v>1951</v>
      </c>
      <c r="O10924" t="s">
        <v>26617</v>
      </c>
      <c r="P10924" t="s">
        <v>22855</v>
      </c>
      <c r="R10924" t="s">
        <v>3069</v>
      </c>
      <c r="S10924" t="s">
        <v>108657</v>
      </c>
      <c r="U10924" t="s">
        <v>111867</v>
      </c>
      <c r="V10924">
        <v>6715</v>
      </c>
      <c r="W10924" t="s">
        <v>26614</v>
      </c>
    </row>
    <row r="10925" spans="1:23" x14ac:dyDescent="0.25">
      <c r="A10925">
        <v>22052</v>
      </c>
      <c r="B10925" t="s">
        <v>37</v>
      </c>
      <c r="C10925" t="s">
        <v>110617</v>
      </c>
      <c r="D10925" t="s">
        <v>94851</v>
      </c>
      <c r="E10925" t="s">
        <v>111868</v>
      </c>
      <c r="F10925" t="s">
        <v>111869</v>
      </c>
      <c r="G10925" t="s">
        <v>111870</v>
      </c>
      <c r="J10925" t="s">
        <v>111871</v>
      </c>
      <c r="O10925" t="s">
        <v>27251</v>
      </c>
      <c r="R10925" t="s">
        <v>171</v>
      </c>
      <c r="U10925" t="s">
        <v>111872</v>
      </c>
      <c r="V10925">
        <v>6777</v>
      </c>
      <c r="W10925" t="s">
        <v>27245</v>
      </c>
    </row>
    <row r="10926" spans="1:23" x14ac:dyDescent="0.25">
      <c r="A10926">
        <v>22053</v>
      </c>
      <c r="B10926" t="s">
        <v>37</v>
      </c>
      <c r="C10926" t="s">
        <v>110617</v>
      </c>
      <c r="D10926" t="s">
        <v>94851</v>
      </c>
      <c r="E10926" t="s">
        <v>111873</v>
      </c>
      <c r="F10926" t="s">
        <v>111874</v>
      </c>
      <c r="G10926" t="s">
        <v>111875</v>
      </c>
      <c r="J10926" t="s">
        <v>111876</v>
      </c>
      <c r="O10926" t="s">
        <v>6816</v>
      </c>
      <c r="P10926" t="s">
        <v>1277</v>
      </c>
      <c r="R10926" t="s">
        <v>884</v>
      </c>
      <c r="U10926" t="s">
        <v>111877</v>
      </c>
      <c r="V10926">
        <v>4818</v>
      </c>
      <c r="W10926" t="s">
        <v>6807</v>
      </c>
    </row>
    <row r="10927" spans="1:23" x14ac:dyDescent="0.25">
      <c r="A10927">
        <v>22054</v>
      </c>
      <c r="B10927" t="s">
        <v>37</v>
      </c>
      <c r="C10927" t="s">
        <v>110617</v>
      </c>
      <c r="D10927" t="s">
        <v>94929</v>
      </c>
      <c r="E10927" t="s">
        <v>111878</v>
      </c>
      <c r="F10927" t="s">
        <v>111879</v>
      </c>
      <c r="G10927" t="s">
        <v>111880</v>
      </c>
      <c r="O10927" t="s">
        <v>1822</v>
      </c>
      <c r="P10927" t="s">
        <v>1287</v>
      </c>
      <c r="R10927" t="s">
        <v>1288</v>
      </c>
      <c r="V10927">
        <v>8112</v>
      </c>
      <c r="W10927" t="s">
        <v>40594</v>
      </c>
    </row>
    <row r="10928" spans="1:23" x14ac:dyDescent="0.25">
      <c r="A10928">
        <v>22055</v>
      </c>
      <c r="B10928" t="s">
        <v>37</v>
      </c>
      <c r="C10928" t="s">
        <v>110617</v>
      </c>
      <c r="D10928" t="s">
        <v>94851</v>
      </c>
      <c r="E10928" t="s">
        <v>111881</v>
      </c>
      <c r="F10928" t="s">
        <v>111882</v>
      </c>
      <c r="G10928" t="s">
        <v>111883</v>
      </c>
      <c r="J10928" t="s">
        <v>75599</v>
      </c>
      <c r="K10928">
        <v>1965</v>
      </c>
      <c r="O10928" t="s">
        <v>7353</v>
      </c>
      <c r="R10928" t="s">
        <v>11647</v>
      </c>
      <c r="V10928">
        <v>5780</v>
      </c>
      <c r="W10928" t="s">
        <v>17048</v>
      </c>
    </row>
    <row r="10929" spans="1:23" x14ac:dyDescent="0.25">
      <c r="A10929">
        <v>22056</v>
      </c>
      <c r="B10929" t="s">
        <v>37</v>
      </c>
      <c r="C10929" t="s">
        <v>110617</v>
      </c>
      <c r="D10929" t="s">
        <v>94851</v>
      </c>
      <c r="E10929" t="s">
        <v>111884</v>
      </c>
      <c r="F10929" t="s">
        <v>111885</v>
      </c>
      <c r="G10929" t="s">
        <v>111886</v>
      </c>
      <c r="J10929" t="s">
        <v>111887</v>
      </c>
      <c r="K10929">
        <v>1955</v>
      </c>
      <c r="O10929" t="s">
        <v>3638</v>
      </c>
      <c r="P10929" t="s">
        <v>2109</v>
      </c>
      <c r="R10929" t="s">
        <v>82</v>
      </c>
      <c r="U10929" t="s">
        <v>111888</v>
      </c>
      <c r="V10929">
        <v>6030</v>
      </c>
      <c r="W10929" t="s">
        <v>19628</v>
      </c>
    </row>
    <row r="10930" spans="1:23" x14ac:dyDescent="0.25">
      <c r="A10930">
        <v>22057</v>
      </c>
      <c r="B10930" t="s">
        <v>37</v>
      </c>
      <c r="C10930" t="s">
        <v>110617</v>
      </c>
      <c r="D10930" t="s">
        <v>94851</v>
      </c>
      <c r="E10930" t="s">
        <v>111889</v>
      </c>
      <c r="F10930" t="s">
        <v>111890</v>
      </c>
      <c r="G10930" t="s">
        <v>111891</v>
      </c>
      <c r="J10930" t="s">
        <v>111892</v>
      </c>
      <c r="O10930" t="s">
        <v>23451</v>
      </c>
      <c r="R10930" t="s">
        <v>5212</v>
      </c>
      <c r="V10930">
        <v>6395</v>
      </c>
      <c r="W10930" t="s">
        <v>23446</v>
      </c>
    </row>
    <row r="10931" spans="1:23" x14ac:dyDescent="0.25">
      <c r="A10931">
        <v>22058</v>
      </c>
      <c r="B10931" t="s">
        <v>37</v>
      </c>
      <c r="C10931" t="s">
        <v>110617</v>
      </c>
      <c r="D10931" t="s">
        <v>94851</v>
      </c>
      <c r="E10931" t="s">
        <v>111893</v>
      </c>
      <c r="F10931" t="s">
        <v>93636</v>
      </c>
      <c r="G10931" t="s">
        <v>111894</v>
      </c>
      <c r="J10931" t="s">
        <v>93638</v>
      </c>
      <c r="K10931">
        <v>1930</v>
      </c>
      <c r="O10931" t="s">
        <v>10472</v>
      </c>
      <c r="R10931" t="s">
        <v>2882</v>
      </c>
      <c r="S10931" t="s">
        <v>93639</v>
      </c>
      <c r="U10931" t="s">
        <v>93640</v>
      </c>
      <c r="V10931">
        <v>5702</v>
      </c>
      <c r="W10931" t="s">
        <v>16264</v>
      </c>
    </row>
    <row r="10932" spans="1:23" x14ac:dyDescent="0.25">
      <c r="A10932">
        <v>22059</v>
      </c>
      <c r="B10932" t="s">
        <v>37</v>
      </c>
      <c r="C10932" t="s">
        <v>110617</v>
      </c>
      <c r="D10932" t="s">
        <v>94851</v>
      </c>
      <c r="E10932" t="s">
        <v>111895</v>
      </c>
      <c r="F10932" t="s">
        <v>111896</v>
      </c>
      <c r="G10932" t="s">
        <v>111897</v>
      </c>
      <c r="H10932" t="s">
        <v>72630</v>
      </c>
      <c r="J10932" t="s">
        <v>111898</v>
      </c>
      <c r="K10932">
        <v>1965</v>
      </c>
      <c r="O10932" t="s">
        <v>3582</v>
      </c>
      <c r="P10932" t="s">
        <v>2654</v>
      </c>
      <c r="R10932" t="s">
        <v>1325</v>
      </c>
      <c r="U10932" t="s">
        <v>111899</v>
      </c>
      <c r="V10932">
        <v>5471</v>
      </c>
      <c r="W10932" t="s">
        <v>13810</v>
      </c>
    </row>
    <row r="10933" spans="1:23" x14ac:dyDescent="0.25">
      <c r="A10933">
        <v>22060</v>
      </c>
      <c r="B10933" t="s">
        <v>37</v>
      </c>
      <c r="C10933" t="s">
        <v>110617</v>
      </c>
      <c r="D10933" t="s">
        <v>94851</v>
      </c>
      <c r="E10933" t="s">
        <v>111900</v>
      </c>
      <c r="F10933" t="s">
        <v>111901</v>
      </c>
      <c r="G10933" t="s">
        <v>111902</v>
      </c>
      <c r="H10933" t="s">
        <v>69664</v>
      </c>
      <c r="J10933" t="s">
        <v>111903</v>
      </c>
      <c r="K10933">
        <v>1926</v>
      </c>
      <c r="O10933" t="s">
        <v>13578</v>
      </c>
      <c r="P10933" t="s">
        <v>4325</v>
      </c>
      <c r="R10933" t="s">
        <v>52</v>
      </c>
      <c r="S10933" t="s">
        <v>111904</v>
      </c>
      <c r="U10933" t="s">
        <v>111905</v>
      </c>
      <c r="V10933">
        <v>6764</v>
      </c>
      <c r="W10933" t="s">
        <v>27116</v>
      </c>
    </row>
    <row r="10934" spans="1:23" x14ac:dyDescent="0.25">
      <c r="A10934">
        <v>22061</v>
      </c>
      <c r="B10934" t="s">
        <v>37</v>
      </c>
      <c r="C10934" t="s">
        <v>110617</v>
      </c>
      <c r="D10934" t="s">
        <v>94851</v>
      </c>
      <c r="E10934" t="s">
        <v>111906</v>
      </c>
      <c r="F10934" t="s">
        <v>111907</v>
      </c>
      <c r="G10934" t="s">
        <v>111908</v>
      </c>
      <c r="J10934" t="s">
        <v>111909</v>
      </c>
      <c r="K10934">
        <v>1954</v>
      </c>
      <c r="O10934" t="s">
        <v>4278</v>
      </c>
      <c r="P10934" t="s">
        <v>1613</v>
      </c>
      <c r="R10934" t="s">
        <v>1310</v>
      </c>
      <c r="U10934" t="s">
        <v>111910</v>
      </c>
      <c r="V10934">
        <v>3199</v>
      </c>
      <c r="W10934" t="s">
        <v>4271</v>
      </c>
    </row>
    <row r="10935" spans="1:23" x14ac:dyDescent="0.25">
      <c r="A10935">
        <v>22062</v>
      </c>
      <c r="B10935" t="s">
        <v>37</v>
      </c>
      <c r="C10935" t="s">
        <v>110617</v>
      </c>
      <c r="D10935" t="s">
        <v>94851</v>
      </c>
      <c r="E10935" t="s">
        <v>111911</v>
      </c>
      <c r="F10935" t="s">
        <v>111912</v>
      </c>
      <c r="G10935" t="s">
        <v>111913</v>
      </c>
      <c r="H10935" t="s">
        <v>63833</v>
      </c>
      <c r="J10935" t="s">
        <v>107257</v>
      </c>
      <c r="O10935" t="s">
        <v>68469</v>
      </c>
      <c r="R10935" t="s">
        <v>4877</v>
      </c>
      <c r="U10935" t="s">
        <v>111914</v>
      </c>
      <c r="V10935">
        <v>5082</v>
      </c>
      <c r="W10935" t="s">
        <v>9666</v>
      </c>
    </row>
    <row r="10936" spans="1:23" x14ac:dyDescent="0.25">
      <c r="A10936">
        <v>22063</v>
      </c>
      <c r="B10936" t="s">
        <v>37</v>
      </c>
      <c r="C10936" t="s">
        <v>110617</v>
      </c>
      <c r="D10936" t="s">
        <v>94851</v>
      </c>
      <c r="E10936" t="s">
        <v>111915</v>
      </c>
      <c r="F10936" t="s">
        <v>111916</v>
      </c>
      <c r="G10936" t="s">
        <v>111917</v>
      </c>
      <c r="H10936" t="s">
        <v>63122</v>
      </c>
      <c r="J10936" t="s">
        <v>111918</v>
      </c>
      <c r="O10936" t="s">
        <v>5409</v>
      </c>
      <c r="P10936" t="s">
        <v>492</v>
      </c>
      <c r="R10936" t="s">
        <v>52</v>
      </c>
      <c r="S10936" t="s">
        <v>111919</v>
      </c>
      <c r="U10936" t="s">
        <v>111920</v>
      </c>
      <c r="V10936">
        <v>5576</v>
      </c>
      <c r="W10936" t="s">
        <v>14922</v>
      </c>
    </row>
    <row r="10937" spans="1:23" x14ac:dyDescent="0.25">
      <c r="A10937">
        <v>22064</v>
      </c>
      <c r="B10937" t="s">
        <v>37</v>
      </c>
      <c r="C10937" t="s">
        <v>110617</v>
      </c>
      <c r="D10937" t="s">
        <v>94851</v>
      </c>
      <c r="E10937" t="s">
        <v>111921</v>
      </c>
      <c r="F10937" t="s">
        <v>111922</v>
      </c>
      <c r="G10937" t="s">
        <v>111923</v>
      </c>
      <c r="J10937" t="s">
        <v>111924</v>
      </c>
      <c r="K10937">
        <v>1949</v>
      </c>
      <c r="O10937" t="s">
        <v>36471</v>
      </c>
      <c r="R10937" t="s">
        <v>25760</v>
      </c>
      <c r="S10937" t="s">
        <v>111925</v>
      </c>
      <c r="U10937" t="s">
        <v>111926</v>
      </c>
      <c r="V10937">
        <v>7693</v>
      </c>
      <c r="W10937" t="s">
        <v>36465</v>
      </c>
    </row>
    <row r="10938" spans="1:23" x14ac:dyDescent="0.25">
      <c r="A10938">
        <v>22065</v>
      </c>
      <c r="B10938" t="s">
        <v>37</v>
      </c>
      <c r="C10938" t="s">
        <v>110617</v>
      </c>
      <c r="D10938" t="s">
        <v>94851</v>
      </c>
      <c r="E10938" t="s">
        <v>111927</v>
      </c>
      <c r="F10938" t="s">
        <v>111928</v>
      </c>
      <c r="G10938" t="s">
        <v>111929</v>
      </c>
      <c r="J10938" t="s">
        <v>111930</v>
      </c>
      <c r="O10938" t="s">
        <v>36505</v>
      </c>
      <c r="P10938" t="s">
        <v>2470</v>
      </c>
      <c r="R10938" t="s">
        <v>52</v>
      </c>
      <c r="S10938" t="s">
        <v>111931</v>
      </c>
      <c r="U10938" t="s">
        <v>111932</v>
      </c>
      <c r="V10938">
        <v>7839</v>
      </c>
      <c r="W10938" t="s">
        <v>37940</v>
      </c>
    </row>
    <row r="10939" spans="1:23" x14ac:dyDescent="0.25">
      <c r="A10939">
        <v>22066</v>
      </c>
      <c r="B10939" t="s">
        <v>37</v>
      </c>
      <c r="C10939" t="s">
        <v>110617</v>
      </c>
      <c r="D10939" t="s">
        <v>94851</v>
      </c>
      <c r="E10939" t="s">
        <v>111933</v>
      </c>
      <c r="F10939" t="s">
        <v>111934</v>
      </c>
      <c r="G10939" t="s">
        <v>111935</v>
      </c>
      <c r="J10939" t="s">
        <v>85839</v>
      </c>
      <c r="K10939">
        <v>1933</v>
      </c>
      <c r="O10939" t="s">
        <v>38200</v>
      </c>
      <c r="R10939" t="s">
        <v>5212</v>
      </c>
      <c r="U10939" t="s">
        <v>111936</v>
      </c>
      <c r="V10939">
        <v>7868</v>
      </c>
      <c r="W10939" t="s">
        <v>38216</v>
      </c>
    </row>
    <row r="10940" spans="1:23" x14ac:dyDescent="0.25">
      <c r="A10940">
        <v>22067</v>
      </c>
      <c r="B10940" t="s">
        <v>37</v>
      </c>
      <c r="C10940" t="s">
        <v>110617</v>
      </c>
      <c r="D10940" t="s">
        <v>94851</v>
      </c>
      <c r="E10940" t="s">
        <v>111937</v>
      </c>
      <c r="F10940" t="s">
        <v>111938</v>
      </c>
      <c r="G10940" t="s">
        <v>111939</v>
      </c>
      <c r="H10940" t="s">
        <v>111940</v>
      </c>
      <c r="J10940" t="s">
        <v>111941</v>
      </c>
      <c r="K10940">
        <v>1955</v>
      </c>
      <c r="O10940" t="s">
        <v>3185</v>
      </c>
      <c r="R10940" t="s">
        <v>900</v>
      </c>
      <c r="U10940" t="s">
        <v>111942</v>
      </c>
      <c r="V10940">
        <v>3112</v>
      </c>
      <c r="W10940" t="s">
        <v>3175</v>
      </c>
    </row>
    <row r="10941" spans="1:23" x14ac:dyDescent="0.25">
      <c r="A10941">
        <v>22068</v>
      </c>
      <c r="B10941" t="s">
        <v>37</v>
      </c>
      <c r="C10941" t="s">
        <v>110617</v>
      </c>
      <c r="D10941" t="s">
        <v>94851</v>
      </c>
      <c r="E10941" t="s">
        <v>111943</v>
      </c>
      <c r="F10941" t="s">
        <v>111944</v>
      </c>
      <c r="G10941" t="s">
        <v>111945</v>
      </c>
      <c r="J10941" t="s">
        <v>85940</v>
      </c>
      <c r="K10941">
        <v>1952</v>
      </c>
      <c r="O10941" t="s">
        <v>23254</v>
      </c>
      <c r="P10941" t="s">
        <v>535</v>
      </c>
      <c r="R10941" t="s">
        <v>52</v>
      </c>
      <c r="S10941" t="s">
        <v>85941</v>
      </c>
      <c r="U10941" t="s">
        <v>85942</v>
      </c>
      <c r="V10941">
        <v>6550</v>
      </c>
      <c r="W10941" t="s">
        <v>25014</v>
      </c>
    </row>
    <row r="10942" spans="1:23" x14ac:dyDescent="0.25">
      <c r="A10942">
        <v>22069</v>
      </c>
      <c r="B10942" t="s">
        <v>37</v>
      </c>
      <c r="C10942" t="s">
        <v>110617</v>
      </c>
      <c r="D10942" t="s">
        <v>94929</v>
      </c>
      <c r="E10942" t="s">
        <v>111946</v>
      </c>
      <c r="F10942" t="s">
        <v>111947</v>
      </c>
      <c r="G10942" t="s">
        <v>111948</v>
      </c>
      <c r="J10942" t="s">
        <v>111949</v>
      </c>
      <c r="K10942">
        <v>1958</v>
      </c>
      <c r="O10942" t="s">
        <v>9091</v>
      </c>
      <c r="R10942" t="s">
        <v>306</v>
      </c>
      <c r="S10942" t="s">
        <v>111950</v>
      </c>
      <c r="U10942" t="s">
        <v>111951</v>
      </c>
      <c r="V10942">
        <v>5026</v>
      </c>
      <c r="W10942" t="s">
        <v>9084</v>
      </c>
    </row>
    <row r="10943" spans="1:23" x14ac:dyDescent="0.25">
      <c r="A10943">
        <v>22070</v>
      </c>
      <c r="B10943" t="s">
        <v>37</v>
      </c>
      <c r="C10943" t="s">
        <v>110617</v>
      </c>
      <c r="D10943" t="s">
        <v>94851</v>
      </c>
      <c r="E10943" t="s">
        <v>111952</v>
      </c>
      <c r="F10943" t="s">
        <v>111953</v>
      </c>
      <c r="G10943" t="s">
        <v>111954</v>
      </c>
      <c r="J10943" t="s">
        <v>111955</v>
      </c>
      <c r="K10943">
        <v>1979</v>
      </c>
      <c r="O10943" t="s">
        <v>26586</v>
      </c>
      <c r="P10943" t="s">
        <v>1298</v>
      </c>
      <c r="R10943" t="s">
        <v>699</v>
      </c>
      <c r="U10943" t="s">
        <v>89335</v>
      </c>
      <c r="V10943">
        <v>6712</v>
      </c>
      <c r="W10943" t="s">
        <v>26581</v>
      </c>
    </row>
    <row r="10944" spans="1:23" x14ac:dyDescent="0.25">
      <c r="A10944">
        <v>22071</v>
      </c>
      <c r="B10944" t="s">
        <v>37</v>
      </c>
      <c r="C10944" t="s">
        <v>110617</v>
      </c>
      <c r="D10944" t="s">
        <v>94851</v>
      </c>
      <c r="E10944" t="s">
        <v>111956</v>
      </c>
      <c r="F10944" t="s">
        <v>111957</v>
      </c>
      <c r="G10944" t="s">
        <v>111958</v>
      </c>
      <c r="J10944" t="s">
        <v>59796</v>
      </c>
      <c r="K10944">
        <v>1953</v>
      </c>
      <c r="O10944" t="s">
        <v>25430</v>
      </c>
      <c r="P10944" t="s">
        <v>25428</v>
      </c>
      <c r="R10944" t="s">
        <v>770</v>
      </c>
      <c r="U10944" t="s">
        <v>75563</v>
      </c>
      <c r="V10944">
        <v>6592</v>
      </c>
      <c r="W10944" t="s">
        <v>25422</v>
      </c>
    </row>
    <row r="10945" spans="1:23" x14ac:dyDescent="0.25">
      <c r="A10945">
        <v>22072</v>
      </c>
      <c r="B10945" t="s">
        <v>37</v>
      </c>
      <c r="C10945" t="s">
        <v>110617</v>
      </c>
      <c r="D10945" t="s">
        <v>94851</v>
      </c>
      <c r="E10945" t="s">
        <v>111959</v>
      </c>
      <c r="F10945" t="s">
        <v>111960</v>
      </c>
      <c r="G10945" t="s">
        <v>111961</v>
      </c>
      <c r="H10945" t="s">
        <v>111962</v>
      </c>
      <c r="J10945" t="s">
        <v>111963</v>
      </c>
      <c r="K10945">
        <v>1973</v>
      </c>
      <c r="O10945" t="s">
        <v>24755</v>
      </c>
      <c r="P10945" t="s">
        <v>492</v>
      </c>
      <c r="R10945" t="s">
        <v>52</v>
      </c>
      <c r="S10945" t="s">
        <v>111964</v>
      </c>
      <c r="U10945" t="s">
        <v>111965</v>
      </c>
      <c r="V10945">
        <v>6524</v>
      </c>
      <c r="W10945" t="s">
        <v>24751</v>
      </c>
    </row>
    <row r="10946" spans="1:23" x14ac:dyDescent="0.25">
      <c r="A10946">
        <v>22073</v>
      </c>
      <c r="B10946" t="s">
        <v>37</v>
      </c>
      <c r="C10946" t="s">
        <v>110617</v>
      </c>
      <c r="D10946" t="s">
        <v>94851</v>
      </c>
      <c r="E10946" t="s">
        <v>111966</v>
      </c>
      <c r="F10946" t="s">
        <v>111967</v>
      </c>
      <c r="G10946" t="s">
        <v>111968</v>
      </c>
      <c r="H10946" t="s">
        <v>62733</v>
      </c>
      <c r="J10946" t="s">
        <v>111969</v>
      </c>
      <c r="K10946">
        <v>1937</v>
      </c>
      <c r="O10946" t="s">
        <v>29728</v>
      </c>
      <c r="R10946" t="s">
        <v>8573</v>
      </c>
      <c r="U10946" t="s">
        <v>111970</v>
      </c>
      <c r="V10946">
        <v>7029</v>
      </c>
      <c r="W10946" t="s">
        <v>29722</v>
      </c>
    </row>
    <row r="10947" spans="1:23" x14ac:dyDescent="0.25">
      <c r="A10947">
        <v>22074</v>
      </c>
      <c r="B10947" t="s">
        <v>37</v>
      </c>
      <c r="C10947" t="s">
        <v>110617</v>
      </c>
      <c r="D10947" t="s">
        <v>94851</v>
      </c>
      <c r="E10947" t="s">
        <v>111971</v>
      </c>
      <c r="F10947" t="s">
        <v>111972</v>
      </c>
      <c r="G10947" t="s">
        <v>111973</v>
      </c>
      <c r="H10947" t="s">
        <v>111974</v>
      </c>
      <c r="O10947" t="s">
        <v>5756</v>
      </c>
      <c r="R10947" t="s">
        <v>675</v>
      </c>
      <c r="U10947" t="s">
        <v>111975</v>
      </c>
      <c r="V10947">
        <v>5953</v>
      </c>
      <c r="W10947" t="s">
        <v>18830</v>
      </c>
    </row>
    <row r="10948" spans="1:23" x14ac:dyDescent="0.25">
      <c r="A10948">
        <v>22075</v>
      </c>
      <c r="B10948" t="s">
        <v>37</v>
      </c>
      <c r="C10948" t="s">
        <v>110617</v>
      </c>
      <c r="D10948" t="s">
        <v>94851</v>
      </c>
      <c r="E10948" t="s">
        <v>111976</v>
      </c>
      <c r="F10948" t="s">
        <v>111977</v>
      </c>
      <c r="G10948" t="s">
        <v>111978</v>
      </c>
      <c r="J10948" t="s">
        <v>85750</v>
      </c>
      <c r="K10948">
        <v>1938</v>
      </c>
      <c r="O10948" t="s">
        <v>9859</v>
      </c>
      <c r="P10948" t="s">
        <v>6003</v>
      </c>
      <c r="R10948" t="s">
        <v>1688</v>
      </c>
      <c r="V10948">
        <v>5159</v>
      </c>
      <c r="W10948" t="s">
        <v>10510</v>
      </c>
    </row>
    <row r="10949" spans="1:23" x14ac:dyDescent="0.25">
      <c r="A10949">
        <v>22076</v>
      </c>
      <c r="B10949" t="s">
        <v>37</v>
      </c>
      <c r="C10949" t="s">
        <v>110617</v>
      </c>
      <c r="D10949" t="s">
        <v>94851</v>
      </c>
      <c r="E10949" t="s">
        <v>111979</v>
      </c>
      <c r="F10949" t="s">
        <v>111980</v>
      </c>
      <c r="G10949" t="s">
        <v>111981</v>
      </c>
      <c r="J10949" t="s">
        <v>67120</v>
      </c>
      <c r="K10949">
        <v>1972</v>
      </c>
      <c r="O10949" t="s">
        <v>4609</v>
      </c>
      <c r="P10949" t="s">
        <v>4608</v>
      </c>
      <c r="R10949" t="s">
        <v>1688</v>
      </c>
      <c r="U10949" t="s">
        <v>67121</v>
      </c>
      <c r="V10949">
        <v>6313</v>
      </c>
      <c r="W10949" t="s">
        <v>22605</v>
      </c>
    </row>
    <row r="10950" spans="1:23" x14ac:dyDescent="0.25">
      <c r="A10950">
        <v>22077</v>
      </c>
      <c r="B10950" t="s">
        <v>37</v>
      </c>
      <c r="C10950" t="s">
        <v>110617</v>
      </c>
      <c r="D10950" t="s">
        <v>94851</v>
      </c>
      <c r="E10950" t="s">
        <v>111982</v>
      </c>
      <c r="F10950" t="s">
        <v>111983</v>
      </c>
      <c r="G10950" t="s">
        <v>111984</v>
      </c>
      <c r="H10950" t="s">
        <v>62645</v>
      </c>
      <c r="J10950" t="s">
        <v>73516</v>
      </c>
      <c r="K10950">
        <v>1928</v>
      </c>
      <c r="O10950" t="s">
        <v>4609</v>
      </c>
      <c r="P10950" t="s">
        <v>4608</v>
      </c>
      <c r="R10950" t="s">
        <v>1688</v>
      </c>
      <c r="V10950">
        <v>7791</v>
      </c>
      <c r="W10950" t="s">
        <v>37463</v>
      </c>
    </row>
    <row r="10951" spans="1:23" x14ac:dyDescent="0.25">
      <c r="A10951">
        <v>22078</v>
      </c>
      <c r="B10951" t="s">
        <v>37</v>
      </c>
      <c r="C10951" t="s">
        <v>110617</v>
      </c>
      <c r="D10951" t="s">
        <v>94929</v>
      </c>
      <c r="E10951" t="s">
        <v>111985</v>
      </c>
      <c r="F10951" t="s">
        <v>111986</v>
      </c>
      <c r="G10951" t="s">
        <v>111987</v>
      </c>
      <c r="J10951" t="s">
        <v>60097</v>
      </c>
      <c r="O10951" t="s">
        <v>75377</v>
      </c>
      <c r="R10951" t="s">
        <v>828</v>
      </c>
      <c r="U10951" t="s">
        <v>75378</v>
      </c>
      <c r="V10951">
        <v>7135</v>
      </c>
      <c r="W10951" t="s">
        <v>30827</v>
      </c>
    </row>
    <row r="10952" spans="1:23" x14ac:dyDescent="0.25">
      <c r="A10952">
        <v>22079</v>
      </c>
      <c r="B10952" t="s">
        <v>37</v>
      </c>
      <c r="C10952" t="s">
        <v>110617</v>
      </c>
      <c r="D10952" t="s">
        <v>94929</v>
      </c>
      <c r="E10952" t="s">
        <v>111988</v>
      </c>
      <c r="F10952" t="s">
        <v>111989</v>
      </c>
      <c r="G10952" t="s">
        <v>111990</v>
      </c>
      <c r="J10952" t="s">
        <v>111991</v>
      </c>
      <c r="O10952" t="s">
        <v>34800</v>
      </c>
      <c r="P10952" t="s">
        <v>11950</v>
      </c>
      <c r="R10952" t="s">
        <v>699</v>
      </c>
      <c r="U10952" t="s">
        <v>111992</v>
      </c>
      <c r="V10952">
        <v>8121</v>
      </c>
      <c r="W10952" t="s">
        <v>40678</v>
      </c>
    </row>
    <row r="10953" spans="1:23" x14ac:dyDescent="0.25">
      <c r="A10953">
        <v>22080</v>
      </c>
      <c r="B10953" t="s">
        <v>37</v>
      </c>
      <c r="C10953" t="s">
        <v>110617</v>
      </c>
      <c r="D10953" t="s">
        <v>94851</v>
      </c>
      <c r="E10953" t="s">
        <v>111993</v>
      </c>
      <c r="F10953" t="s">
        <v>111994</v>
      </c>
      <c r="G10953" t="s">
        <v>111995</v>
      </c>
      <c r="J10953" t="s">
        <v>111996</v>
      </c>
      <c r="K10953">
        <v>1970</v>
      </c>
      <c r="O10953" t="s">
        <v>11649</v>
      </c>
      <c r="R10953" t="s">
        <v>11647</v>
      </c>
      <c r="S10953" t="s">
        <v>111997</v>
      </c>
      <c r="U10953" t="s">
        <v>111998</v>
      </c>
      <c r="V10953">
        <v>5267</v>
      </c>
      <c r="W10953" t="s">
        <v>11640</v>
      </c>
    </row>
    <row r="10954" spans="1:23" x14ac:dyDescent="0.25">
      <c r="A10954">
        <v>22081</v>
      </c>
      <c r="B10954" t="s">
        <v>37</v>
      </c>
      <c r="C10954" t="s">
        <v>110617</v>
      </c>
      <c r="D10954" t="s">
        <v>94851</v>
      </c>
      <c r="E10954" t="s">
        <v>111999</v>
      </c>
      <c r="F10954" t="s">
        <v>112000</v>
      </c>
      <c r="G10954" t="s">
        <v>112001</v>
      </c>
      <c r="H10954" t="s">
        <v>62645</v>
      </c>
      <c r="J10954" t="s">
        <v>112002</v>
      </c>
      <c r="O10954" t="s">
        <v>18815</v>
      </c>
      <c r="R10954" t="s">
        <v>306</v>
      </c>
      <c r="S10954" t="s">
        <v>112003</v>
      </c>
      <c r="U10954" t="s">
        <v>112004</v>
      </c>
      <c r="V10954">
        <v>5965</v>
      </c>
      <c r="W10954" t="s">
        <v>18950</v>
      </c>
    </row>
    <row r="10955" spans="1:23" x14ac:dyDescent="0.25">
      <c r="A10955">
        <v>22082</v>
      </c>
      <c r="B10955" t="s">
        <v>37</v>
      </c>
      <c r="C10955" t="s">
        <v>110617</v>
      </c>
      <c r="D10955" t="s">
        <v>94851</v>
      </c>
      <c r="E10955" t="s">
        <v>112005</v>
      </c>
      <c r="F10955" t="s">
        <v>112006</v>
      </c>
      <c r="G10955" t="s">
        <v>112007</v>
      </c>
      <c r="H10955" t="s">
        <v>64683</v>
      </c>
      <c r="J10955" t="s">
        <v>64771</v>
      </c>
      <c r="K10955">
        <v>1958</v>
      </c>
      <c r="O10955" t="s">
        <v>96839</v>
      </c>
      <c r="R10955" t="s">
        <v>770</v>
      </c>
      <c r="U10955" t="s">
        <v>112008</v>
      </c>
      <c r="V10955">
        <v>7785</v>
      </c>
      <c r="W10955" t="s">
        <v>37396</v>
      </c>
    </row>
    <row r="10956" spans="1:23" x14ac:dyDescent="0.25">
      <c r="A10956">
        <v>22083</v>
      </c>
      <c r="B10956" t="s">
        <v>37</v>
      </c>
      <c r="C10956" t="s">
        <v>110617</v>
      </c>
      <c r="D10956" t="s">
        <v>94851</v>
      </c>
      <c r="E10956" t="s">
        <v>112009</v>
      </c>
      <c r="F10956" t="s">
        <v>112010</v>
      </c>
      <c r="G10956" t="s">
        <v>112011</v>
      </c>
      <c r="O10956" t="s">
        <v>14313</v>
      </c>
      <c r="P10956" t="s">
        <v>535</v>
      </c>
      <c r="R10956" t="s">
        <v>52</v>
      </c>
      <c r="U10956" t="s">
        <v>112012</v>
      </c>
      <c r="V10956">
        <v>5518</v>
      </c>
      <c r="W10956" t="s">
        <v>14309</v>
      </c>
    </row>
    <row r="10957" spans="1:23" x14ac:dyDescent="0.25">
      <c r="A10957">
        <v>22084</v>
      </c>
      <c r="B10957" t="s">
        <v>37</v>
      </c>
      <c r="C10957" t="s">
        <v>110617</v>
      </c>
      <c r="D10957" t="s">
        <v>94851</v>
      </c>
      <c r="E10957" t="s">
        <v>112013</v>
      </c>
      <c r="F10957" t="s">
        <v>112014</v>
      </c>
      <c r="G10957" t="s">
        <v>112015</v>
      </c>
      <c r="H10957" t="s">
        <v>62733</v>
      </c>
      <c r="J10957" t="s">
        <v>112016</v>
      </c>
      <c r="K10957">
        <v>1963</v>
      </c>
      <c r="O10957" t="s">
        <v>15727</v>
      </c>
      <c r="R10957" t="s">
        <v>3547</v>
      </c>
      <c r="S10957" t="s">
        <v>112017</v>
      </c>
      <c r="U10957" t="s">
        <v>112018</v>
      </c>
      <c r="V10957">
        <v>5649</v>
      </c>
      <c r="W10957" t="s">
        <v>15721</v>
      </c>
    </row>
    <row r="10958" spans="1:23" x14ac:dyDescent="0.25">
      <c r="A10958">
        <v>22085</v>
      </c>
      <c r="B10958" t="s">
        <v>37</v>
      </c>
      <c r="C10958" t="s">
        <v>110617</v>
      </c>
      <c r="D10958" t="s">
        <v>94851</v>
      </c>
      <c r="E10958" t="s">
        <v>112019</v>
      </c>
      <c r="F10958" t="s">
        <v>112020</v>
      </c>
      <c r="G10958" t="s">
        <v>112021</v>
      </c>
      <c r="H10958" t="s">
        <v>62645</v>
      </c>
      <c r="J10958" t="s">
        <v>112022</v>
      </c>
      <c r="O10958" t="s">
        <v>27193</v>
      </c>
      <c r="P10958" t="s">
        <v>25414</v>
      </c>
      <c r="R10958" t="s">
        <v>4155</v>
      </c>
      <c r="U10958" t="s">
        <v>112023</v>
      </c>
      <c r="V10958">
        <v>6771</v>
      </c>
      <c r="W10958" t="s">
        <v>27185</v>
      </c>
    </row>
    <row r="10959" spans="1:23" x14ac:dyDescent="0.25">
      <c r="A10959">
        <v>22086</v>
      </c>
      <c r="B10959" t="s">
        <v>37</v>
      </c>
      <c r="C10959" t="s">
        <v>110617</v>
      </c>
      <c r="D10959" t="s">
        <v>94851</v>
      </c>
      <c r="E10959" t="s">
        <v>112024</v>
      </c>
      <c r="F10959" t="s">
        <v>112025</v>
      </c>
      <c r="G10959" t="s">
        <v>112026</v>
      </c>
      <c r="J10959" t="s">
        <v>112027</v>
      </c>
      <c r="K10959">
        <v>1978</v>
      </c>
      <c r="O10959" t="s">
        <v>11434</v>
      </c>
      <c r="P10959" t="s">
        <v>11435</v>
      </c>
      <c r="R10959" t="s">
        <v>686</v>
      </c>
      <c r="S10959" t="s">
        <v>103718</v>
      </c>
      <c r="U10959" t="s">
        <v>112028</v>
      </c>
      <c r="V10959">
        <v>5247</v>
      </c>
      <c r="W10959" t="s">
        <v>11430</v>
      </c>
    </row>
    <row r="10960" spans="1:23" x14ac:dyDescent="0.25">
      <c r="A10960">
        <v>22087</v>
      </c>
      <c r="B10960" t="s">
        <v>37</v>
      </c>
      <c r="C10960" t="s">
        <v>110617</v>
      </c>
      <c r="D10960" t="s">
        <v>94851</v>
      </c>
      <c r="E10960" t="s">
        <v>112029</v>
      </c>
      <c r="F10960" t="s">
        <v>112030</v>
      </c>
      <c r="G10960" t="s">
        <v>112031</v>
      </c>
      <c r="J10960" t="s">
        <v>112032</v>
      </c>
      <c r="O10960" t="s">
        <v>12842</v>
      </c>
      <c r="R10960" t="s">
        <v>2882</v>
      </c>
      <c r="V10960">
        <v>5931</v>
      </c>
      <c r="W10960" t="s">
        <v>18608</v>
      </c>
    </row>
    <row r="10961" spans="1:23" x14ac:dyDescent="0.25">
      <c r="A10961">
        <v>22088</v>
      </c>
      <c r="B10961" t="s">
        <v>37</v>
      </c>
      <c r="C10961" t="s">
        <v>110617</v>
      </c>
      <c r="D10961" t="s">
        <v>94851</v>
      </c>
      <c r="E10961" t="s">
        <v>112033</v>
      </c>
      <c r="F10961" t="s">
        <v>112034</v>
      </c>
      <c r="G10961" t="s">
        <v>112035</v>
      </c>
      <c r="J10961" t="s">
        <v>112036</v>
      </c>
      <c r="K10961">
        <v>1947</v>
      </c>
      <c r="O10961" t="s">
        <v>2658</v>
      </c>
      <c r="P10961" t="s">
        <v>2654</v>
      </c>
      <c r="R10961" t="s">
        <v>1325</v>
      </c>
      <c r="U10961" t="s">
        <v>112037</v>
      </c>
      <c r="V10961">
        <v>6398</v>
      </c>
      <c r="W10961" t="s">
        <v>23477</v>
      </c>
    </row>
    <row r="10962" spans="1:23" x14ac:dyDescent="0.25">
      <c r="A10962">
        <v>22089</v>
      </c>
      <c r="B10962" t="s">
        <v>37</v>
      </c>
      <c r="C10962" t="s">
        <v>110617</v>
      </c>
      <c r="D10962" t="s">
        <v>94851</v>
      </c>
      <c r="E10962" t="s">
        <v>112038</v>
      </c>
      <c r="F10962" t="s">
        <v>112039</v>
      </c>
      <c r="G10962" t="s">
        <v>112040</v>
      </c>
      <c r="J10962" t="s">
        <v>67988</v>
      </c>
      <c r="K10962">
        <v>1981</v>
      </c>
      <c r="O10962" t="s">
        <v>38342</v>
      </c>
      <c r="R10962" t="s">
        <v>4877</v>
      </c>
      <c r="S10962" t="s">
        <v>95280</v>
      </c>
      <c r="U10962" t="s">
        <v>112041</v>
      </c>
      <c r="V10962">
        <v>7880</v>
      </c>
      <c r="W10962" t="s">
        <v>38337</v>
      </c>
    </row>
    <row r="10963" spans="1:23" x14ac:dyDescent="0.25">
      <c r="A10963">
        <v>22090</v>
      </c>
      <c r="B10963" t="s">
        <v>37</v>
      </c>
      <c r="C10963" t="s">
        <v>110617</v>
      </c>
      <c r="D10963" t="s">
        <v>94851</v>
      </c>
      <c r="E10963" t="s">
        <v>112042</v>
      </c>
      <c r="F10963" t="s">
        <v>112043</v>
      </c>
      <c r="G10963" t="s">
        <v>112044</v>
      </c>
      <c r="H10963" t="s">
        <v>62645</v>
      </c>
      <c r="J10963" t="s">
        <v>112045</v>
      </c>
      <c r="K10963">
        <v>1960</v>
      </c>
      <c r="O10963" t="s">
        <v>18080</v>
      </c>
      <c r="R10963" t="s">
        <v>306</v>
      </c>
      <c r="S10963" t="s">
        <v>112046</v>
      </c>
      <c r="U10963" t="s">
        <v>112047</v>
      </c>
      <c r="V10963">
        <v>5880</v>
      </c>
      <c r="W10963" t="s">
        <v>18074</v>
      </c>
    </row>
    <row r="10964" spans="1:23" x14ac:dyDescent="0.25">
      <c r="A10964">
        <v>22091</v>
      </c>
      <c r="B10964" t="s">
        <v>37</v>
      </c>
      <c r="C10964" t="s">
        <v>110617</v>
      </c>
      <c r="D10964" t="s">
        <v>94851</v>
      </c>
      <c r="E10964" t="s">
        <v>112048</v>
      </c>
      <c r="F10964" t="s">
        <v>112049</v>
      </c>
      <c r="G10964" t="s">
        <v>112050</v>
      </c>
      <c r="J10964" t="s">
        <v>112051</v>
      </c>
      <c r="K10964">
        <v>1957</v>
      </c>
      <c r="O10964" t="s">
        <v>19057</v>
      </c>
      <c r="R10964" t="s">
        <v>686</v>
      </c>
      <c r="S10964" t="s">
        <v>112052</v>
      </c>
      <c r="U10964" t="s">
        <v>112053</v>
      </c>
      <c r="V10964">
        <v>5975</v>
      </c>
      <c r="W10964" t="s">
        <v>19049</v>
      </c>
    </row>
    <row r="10965" spans="1:23" x14ac:dyDescent="0.25">
      <c r="A10965">
        <v>22092</v>
      </c>
      <c r="B10965" t="s">
        <v>37</v>
      </c>
      <c r="C10965" t="s">
        <v>110617</v>
      </c>
      <c r="D10965" t="s">
        <v>94851</v>
      </c>
      <c r="E10965" t="s">
        <v>112054</v>
      </c>
      <c r="F10965" t="s">
        <v>76369</v>
      </c>
      <c r="G10965" t="s">
        <v>112055</v>
      </c>
      <c r="H10965" t="s">
        <v>62733</v>
      </c>
      <c r="J10965" t="s">
        <v>64743</v>
      </c>
      <c r="K10965">
        <v>1964</v>
      </c>
      <c r="O10965" t="s">
        <v>9392</v>
      </c>
      <c r="P10965" t="s">
        <v>4753</v>
      </c>
      <c r="R10965" t="s">
        <v>884</v>
      </c>
      <c r="U10965" t="s">
        <v>76371</v>
      </c>
      <c r="V10965">
        <v>5370</v>
      </c>
      <c r="W10965" t="s">
        <v>12736</v>
      </c>
    </row>
    <row r="10966" spans="1:23" x14ac:dyDescent="0.25">
      <c r="A10966">
        <v>22093</v>
      </c>
      <c r="B10966" t="s">
        <v>37</v>
      </c>
      <c r="C10966" t="s">
        <v>110617</v>
      </c>
      <c r="D10966" t="s">
        <v>94851</v>
      </c>
      <c r="E10966" t="s">
        <v>112056</v>
      </c>
      <c r="F10966" t="s">
        <v>112057</v>
      </c>
      <c r="G10966" t="s">
        <v>112058</v>
      </c>
      <c r="J10966" t="s">
        <v>112059</v>
      </c>
      <c r="K10966">
        <v>1950</v>
      </c>
      <c r="O10966" t="s">
        <v>18689</v>
      </c>
      <c r="P10966" t="s">
        <v>5155</v>
      </c>
      <c r="R10966" t="s">
        <v>52</v>
      </c>
      <c r="S10966" t="s">
        <v>112060</v>
      </c>
      <c r="U10966" t="s">
        <v>112061</v>
      </c>
      <c r="V10966">
        <v>5939</v>
      </c>
      <c r="W10966" t="s">
        <v>18683</v>
      </c>
    </row>
    <row r="10967" spans="1:23" x14ac:dyDescent="0.25">
      <c r="A10967">
        <v>22094</v>
      </c>
      <c r="B10967" t="s">
        <v>37</v>
      </c>
      <c r="C10967" t="s">
        <v>110617</v>
      </c>
      <c r="D10967" t="s">
        <v>94851</v>
      </c>
      <c r="E10967" t="s">
        <v>112062</v>
      </c>
      <c r="F10967" t="s">
        <v>112063</v>
      </c>
      <c r="G10967" t="s">
        <v>112064</v>
      </c>
      <c r="H10967" t="s">
        <v>112065</v>
      </c>
      <c r="J10967" t="s">
        <v>112066</v>
      </c>
      <c r="O10967" t="s">
        <v>33705</v>
      </c>
      <c r="P10967" t="s">
        <v>2233</v>
      </c>
      <c r="R10967" t="s">
        <v>52</v>
      </c>
      <c r="V10967">
        <v>7411</v>
      </c>
      <c r="W10967" t="s">
        <v>33700</v>
      </c>
    </row>
    <row r="10968" spans="1:23" x14ac:dyDescent="0.25">
      <c r="A10968">
        <v>22095</v>
      </c>
      <c r="B10968" t="s">
        <v>37</v>
      </c>
      <c r="C10968" t="s">
        <v>110617</v>
      </c>
      <c r="D10968" t="s">
        <v>94851</v>
      </c>
      <c r="E10968" t="s">
        <v>112067</v>
      </c>
      <c r="F10968" t="s">
        <v>112068</v>
      </c>
      <c r="G10968" t="s">
        <v>112069</v>
      </c>
      <c r="H10968" t="s">
        <v>71806</v>
      </c>
      <c r="J10968" t="s">
        <v>112070</v>
      </c>
      <c r="K10968">
        <v>1953</v>
      </c>
      <c r="O10968" t="s">
        <v>7265</v>
      </c>
      <c r="R10968" t="s">
        <v>2942</v>
      </c>
      <c r="S10968" t="s">
        <v>96669</v>
      </c>
      <c r="U10968" t="s">
        <v>112071</v>
      </c>
      <c r="V10968">
        <v>5268</v>
      </c>
      <c r="W10968" t="s">
        <v>11655</v>
      </c>
    </row>
    <row r="10969" spans="1:23" x14ac:dyDescent="0.25">
      <c r="A10969">
        <v>22096</v>
      </c>
      <c r="B10969" t="s">
        <v>37</v>
      </c>
      <c r="C10969" t="s">
        <v>110617</v>
      </c>
      <c r="D10969" t="s">
        <v>94851</v>
      </c>
      <c r="E10969" t="s">
        <v>112072</v>
      </c>
      <c r="F10969" t="s">
        <v>112073</v>
      </c>
      <c r="G10969" t="s">
        <v>112074</v>
      </c>
      <c r="H10969" t="s">
        <v>63833</v>
      </c>
      <c r="J10969" t="s">
        <v>112075</v>
      </c>
      <c r="O10969" t="s">
        <v>19862</v>
      </c>
      <c r="P10969" t="s">
        <v>928</v>
      </c>
      <c r="R10969" t="s">
        <v>52</v>
      </c>
      <c r="S10969" t="s">
        <v>112076</v>
      </c>
      <c r="U10969" t="s">
        <v>112077</v>
      </c>
      <c r="V10969">
        <v>6052</v>
      </c>
      <c r="W10969" t="s">
        <v>19856</v>
      </c>
    </row>
    <row r="10970" spans="1:23" x14ac:dyDescent="0.25">
      <c r="A10970">
        <v>22097</v>
      </c>
      <c r="B10970" t="s">
        <v>37</v>
      </c>
      <c r="C10970" t="s">
        <v>110617</v>
      </c>
      <c r="D10970" t="s">
        <v>94851</v>
      </c>
      <c r="E10970" t="s">
        <v>112078</v>
      </c>
      <c r="F10970" t="s">
        <v>112079</v>
      </c>
      <c r="G10970" t="s">
        <v>112080</v>
      </c>
      <c r="J10970" t="s">
        <v>107888</v>
      </c>
      <c r="K10970">
        <v>1954</v>
      </c>
      <c r="O10970" t="s">
        <v>11600</v>
      </c>
      <c r="P10970" t="s">
        <v>11598</v>
      </c>
      <c r="R10970" t="s">
        <v>1589</v>
      </c>
      <c r="V10970">
        <v>5263</v>
      </c>
      <c r="W10970" t="s">
        <v>11591</v>
      </c>
    </row>
    <row r="10971" spans="1:23" x14ac:dyDescent="0.25">
      <c r="A10971">
        <v>22098</v>
      </c>
      <c r="B10971" t="s">
        <v>37</v>
      </c>
      <c r="C10971" t="s">
        <v>110617</v>
      </c>
      <c r="D10971" t="s">
        <v>94929</v>
      </c>
      <c r="E10971" t="s">
        <v>112081</v>
      </c>
      <c r="F10971" t="s">
        <v>112082</v>
      </c>
      <c r="G10971" t="s">
        <v>112083</v>
      </c>
      <c r="J10971" t="s">
        <v>108913</v>
      </c>
      <c r="O10971" t="s">
        <v>34800</v>
      </c>
      <c r="P10971" t="s">
        <v>11950</v>
      </c>
      <c r="R10971" t="s">
        <v>699</v>
      </c>
      <c r="U10971" t="s">
        <v>112084</v>
      </c>
      <c r="V10971">
        <v>8121</v>
      </c>
      <c r="W10971" t="s">
        <v>40678</v>
      </c>
    </row>
    <row r="10972" spans="1:23" x14ac:dyDescent="0.25">
      <c r="A10972">
        <v>22099</v>
      </c>
      <c r="B10972" t="s">
        <v>37</v>
      </c>
      <c r="C10972" t="s">
        <v>110617</v>
      </c>
      <c r="D10972" t="s">
        <v>94851</v>
      </c>
      <c r="E10972" t="s">
        <v>112085</v>
      </c>
      <c r="F10972" t="s">
        <v>75429</v>
      </c>
      <c r="G10972" t="s">
        <v>112086</v>
      </c>
      <c r="H10972" t="s">
        <v>62645</v>
      </c>
      <c r="J10972" t="s">
        <v>64910</v>
      </c>
      <c r="O10972" t="s">
        <v>30389</v>
      </c>
      <c r="P10972" t="s">
        <v>754</v>
      </c>
      <c r="R10972" t="s">
        <v>52</v>
      </c>
      <c r="U10972" t="s">
        <v>75431</v>
      </c>
      <c r="V10972">
        <v>7094</v>
      </c>
      <c r="W10972" t="s">
        <v>30384</v>
      </c>
    </row>
    <row r="10973" spans="1:23" x14ac:dyDescent="0.25">
      <c r="A10973">
        <v>22100</v>
      </c>
      <c r="B10973" t="s">
        <v>37</v>
      </c>
      <c r="C10973" t="s">
        <v>110617</v>
      </c>
      <c r="D10973" t="s">
        <v>94851</v>
      </c>
      <c r="E10973" t="s">
        <v>112087</v>
      </c>
      <c r="F10973" t="s">
        <v>112088</v>
      </c>
      <c r="G10973" t="s">
        <v>112089</v>
      </c>
      <c r="H10973" t="s">
        <v>62645</v>
      </c>
      <c r="J10973" t="s">
        <v>112090</v>
      </c>
      <c r="K10973">
        <v>1956</v>
      </c>
      <c r="O10973" t="s">
        <v>37873</v>
      </c>
      <c r="R10973" t="s">
        <v>675</v>
      </c>
      <c r="U10973" t="s">
        <v>112091</v>
      </c>
      <c r="V10973">
        <v>7832</v>
      </c>
      <c r="W10973" t="s">
        <v>37867</v>
      </c>
    </row>
    <row r="10974" spans="1:23" x14ac:dyDescent="0.25">
      <c r="A10974">
        <v>22101</v>
      </c>
      <c r="B10974" t="s">
        <v>37</v>
      </c>
      <c r="C10974" t="s">
        <v>110617</v>
      </c>
      <c r="D10974" t="s">
        <v>94851</v>
      </c>
      <c r="E10974" t="s">
        <v>112092</v>
      </c>
      <c r="F10974" t="s">
        <v>112093</v>
      </c>
      <c r="G10974" t="s">
        <v>112094</v>
      </c>
      <c r="J10974" t="s">
        <v>112095</v>
      </c>
      <c r="K10974">
        <v>1949</v>
      </c>
      <c r="O10974" t="s">
        <v>8077</v>
      </c>
      <c r="P10974" t="s">
        <v>974</v>
      </c>
      <c r="R10974" t="s">
        <v>52</v>
      </c>
      <c r="S10974" t="s">
        <v>112096</v>
      </c>
      <c r="U10974" t="s">
        <v>112097</v>
      </c>
      <c r="V10974">
        <v>4930</v>
      </c>
      <c r="W10974" t="s">
        <v>8069</v>
      </c>
    </row>
    <row r="10975" spans="1:23" x14ac:dyDescent="0.25">
      <c r="A10975">
        <v>22102</v>
      </c>
      <c r="B10975" t="s">
        <v>37</v>
      </c>
      <c r="C10975" t="s">
        <v>110617</v>
      </c>
      <c r="D10975" t="s">
        <v>94851</v>
      </c>
      <c r="E10975" t="s">
        <v>112098</v>
      </c>
      <c r="F10975" t="s">
        <v>112099</v>
      </c>
      <c r="G10975" t="s">
        <v>112100</v>
      </c>
      <c r="J10975" t="s">
        <v>92648</v>
      </c>
      <c r="O10975" t="s">
        <v>25128</v>
      </c>
      <c r="P10975" t="s">
        <v>3053</v>
      </c>
      <c r="R10975" t="s">
        <v>52</v>
      </c>
      <c r="V10975">
        <v>6561</v>
      </c>
      <c r="W10975" t="s">
        <v>25122</v>
      </c>
    </row>
    <row r="10976" spans="1:23" x14ac:dyDescent="0.25">
      <c r="A10976">
        <v>22103</v>
      </c>
      <c r="B10976" t="s">
        <v>37</v>
      </c>
      <c r="C10976" t="s">
        <v>110617</v>
      </c>
      <c r="D10976" t="s">
        <v>94851</v>
      </c>
      <c r="E10976" t="s">
        <v>112101</v>
      </c>
      <c r="F10976" t="s">
        <v>112102</v>
      </c>
      <c r="G10976" t="s">
        <v>112103</v>
      </c>
      <c r="O10976" t="s">
        <v>19350</v>
      </c>
      <c r="P10976" t="s">
        <v>5155</v>
      </c>
      <c r="R10976" t="s">
        <v>52</v>
      </c>
      <c r="S10976" t="s">
        <v>101469</v>
      </c>
      <c r="U10976" t="s">
        <v>112104</v>
      </c>
      <c r="V10976">
        <v>6002</v>
      </c>
      <c r="W10976" t="s">
        <v>19343</v>
      </c>
    </row>
    <row r="10977" spans="1:23" x14ac:dyDescent="0.25">
      <c r="A10977">
        <v>22104</v>
      </c>
      <c r="B10977" t="s">
        <v>37</v>
      </c>
      <c r="C10977" t="s">
        <v>110617</v>
      </c>
      <c r="D10977" t="s">
        <v>94851</v>
      </c>
      <c r="E10977" t="s">
        <v>112105</v>
      </c>
      <c r="F10977" t="s">
        <v>112106</v>
      </c>
      <c r="G10977" t="s">
        <v>112107</v>
      </c>
      <c r="H10977" t="s">
        <v>94382</v>
      </c>
      <c r="J10977" t="s">
        <v>66783</v>
      </c>
      <c r="K10977">
        <v>1940</v>
      </c>
      <c r="S10977" t="s">
        <v>112108</v>
      </c>
      <c r="U10977" t="s">
        <v>112109</v>
      </c>
      <c r="V10977">
        <v>7019</v>
      </c>
      <c r="W10977" t="s">
        <v>29618</v>
      </c>
    </row>
    <row r="10978" spans="1:23" x14ac:dyDescent="0.25">
      <c r="A10978">
        <v>22105</v>
      </c>
      <c r="B10978" t="s">
        <v>37</v>
      </c>
      <c r="C10978" t="s">
        <v>110617</v>
      </c>
      <c r="D10978" t="s">
        <v>94929</v>
      </c>
      <c r="E10978" t="s">
        <v>112110</v>
      </c>
      <c r="F10978" t="s">
        <v>112111</v>
      </c>
      <c r="G10978" t="s">
        <v>112112</v>
      </c>
      <c r="J10978" t="s">
        <v>66893</v>
      </c>
      <c r="O10978" t="s">
        <v>21141</v>
      </c>
      <c r="R10978" t="s">
        <v>21140</v>
      </c>
      <c r="V10978">
        <v>6171</v>
      </c>
      <c r="W10978" t="s">
        <v>21134</v>
      </c>
    </row>
    <row r="10979" spans="1:23" x14ac:dyDescent="0.25">
      <c r="A10979">
        <v>22106</v>
      </c>
      <c r="B10979" t="s">
        <v>37</v>
      </c>
      <c r="C10979" t="s">
        <v>110617</v>
      </c>
      <c r="D10979" t="s">
        <v>94851</v>
      </c>
      <c r="E10979" t="s">
        <v>112113</v>
      </c>
      <c r="F10979" t="s">
        <v>112114</v>
      </c>
      <c r="G10979" t="s">
        <v>112115</v>
      </c>
      <c r="H10979" t="s">
        <v>64174</v>
      </c>
      <c r="J10979" t="s">
        <v>112116</v>
      </c>
      <c r="K10979">
        <v>1968</v>
      </c>
      <c r="S10979" t="s">
        <v>109713</v>
      </c>
      <c r="U10979" t="s">
        <v>112117</v>
      </c>
      <c r="V10979">
        <v>5085</v>
      </c>
      <c r="W10979" t="s">
        <v>9698</v>
      </c>
    </row>
    <row r="10980" spans="1:23" x14ac:dyDescent="0.25">
      <c r="A10980">
        <v>22107</v>
      </c>
      <c r="B10980" t="s">
        <v>37</v>
      </c>
      <c r="C10980" t="s">
        <v>110617</v>
      </c>
      <c r="D10980" t="s">
        <v>94851</v>
      </c>
      <c r="E10980" t="s">
        <v>112118</v>
      </c>
      <c r="F10980" t="s">
        <v>112119</v>
      </c>
      <c r="G10980" t="s">
        <v>112120</v>
      </c>
      <c r="J10980" t="s">
        <v>112121</v>
      </c>
      <c r="O10980" t="s">
        <v>29659</v>
      </c>
      <c r="R10980" t="s">
        <v>2292</v>
      </c>
      <c r="U10980" t="s">
        <v>112122</v>
      </c>
      <c r="V10980">
        <v>7022</v>
      </c>
      <c r="W10980" t="s">
        <v>29652</v>
      </c>
    </row>
    <row r="10981" spans="1:23" x14ac:dyDescent="0.25">
      <c r="A10981">
        <v>22108</v>
      </c>
      <c r="B10981" t="s">
        <v>37</v>
      </c>
      <c r="C10981" t="s">
        <v>110617</v>
      </c>
      <c r="D10981" t="s">
        <v>94851</v>
      </c>
      <c r="E10981" t="s">
        <v>112123</v>
      </c>
      <c r="F10981" t="s">
        <v>112124</v>
      </c>
      <c r="G10981" t="s">
        <v>112125</v>
      </c>
      <c r="J10981" t="s">
        <v>81737</v>
      </c>
      <c r="K10981">
        <v>1951</v>
      </c>
      <c r="O10981" t="s">
        <v>17010</v>
      </c>
      <c r="R10981" t="s">
        <v>770</v>
      </c>
      <c r="S10981" t="s">
        <v>81738</v>
      </c>
      <c r="V10981">
        <v>5776</v>
      </c>
      <c r="W10981" t="s">
        <v>17003</v>
      </c>
    </row>
    <row r="10982" spans="1:23" x14ac:dyDescent="0.25">
      <c r="A10982">
        <v>22109</v>
      </c>
      <c r="B10982" t="s">
        <v>37</v>
      </c>
      <c r="C10982" t="s">
        <v>110617</v>
      </c>
      <c r="D10982" t="s">
        <v>94851</v>
      </c>
      <c r="E10982" t="s">
        <v>112126</v>
      </c>
      <c r="F10982" t="s">
        <v>112127</v>
      </c>
      <c r="G10982" t="s">
        <v>112128</v>
      </c>
      <c r="H10982" t="s">
        <v>63420</v>
      </c>
      <c r="J10982" t="s">
        <v>112129</v>
      </c>
      <c r="K10982">
        <v>1947</v>
      </c>
      <c r="O10982" t="s">
        <v>30305</v>
      </c>
      <c r="R10982" t="s">
        <v>2975</v>
      </c>
      <c r="S10982" t="s">
        <v>112130</v>
      </c>
      <c r="U10982" t="s">
        <v>112131</v>
      </c>
      <c r="V10982">
        <v>7086</v>
      </c>
      <c r="W10982" t="s">
        <v>30302</v>
      </c>
    </row>
    <row r="10983" spans="1:23" x14ac:dyDescent="0.25">
      <c r="A10983">
        <v>22110</v>
      </c>
      <c r="B10983" t="s">
        <v>37</v>
      </c>
      <c r="C10983" t="s">
        <v>110617</v>
      </c>
      <c r="D10983" t="s">
        <v>94851</v>
      </c>
      <c r="E10983" t="s">
        <v>112132</v>
      </c>
      <c r="F10983" t="s">
        <v>112133</v>
      </c>
      <c r="G10983" t="s">
        <v>112134</v>
      </c>
      <c r="J10983" t="s">
        <v>112135</v>
      </c>
      <c r="K10983">
        <v>1977</v>
      </c>
      <c r="O10983" t="s">
        <v>12285</v>
      </c>
      <c r="R10983" t="s">
        <v>1857</v>
      </c>
      <c r="S10983" t="s">
        <v>99171</v>
      </c>
      <c r="U10983" t="s">
        <v>112136</v>
      </c>
      <c r="V10983">
        <v>5327</v>
      </c>
      <c r="W10983" t="s">
        <v>12281</v>
      </c>
    </row>
    <row r="10984" spans="1:23" x14ac:dyDescent="0.25">
      <c r="A10984">
        <v>22111</v>
      </c>
      <c r="B10984" t="s">
        <v>37</v>
      </c>
      <c r="C10984" t="s">
        <v>110617</v>
      </c>
      <c r="D10984" t="s">
        <v>94851</v>
      </c>
      <c r="E10984" t="s">
        <v>112137</v>
      </c>
      <c r="F10984" t="s">
        <v>112138</v>
      </c>
      <c r="G10984" t="s">
        <v>112139</v>
      </c>
      <c r="J10984" t="s">
        <v>112140</v>
      </c>
      <c r="K10984">
        <v>1961</v>
      </c>
      <c r="O10984" t="s">
        <v>33758</v>
      </c>
      <c r="R10984" t="s">
        <v>770</v>
      </c>
      <c r="S10984" t="s">
        <v>112141</v>
      </c>
      <c r="U10984" t="s">
        <v>112142</v>
      </c>
      <c r="V10984">
        <v>7416</v>
      </c>
      <c r="W10984" t="s">
        <v>33751</v>
      </c>
    </row>
    <row r="10985" spans="1:23" x14ac:dyDescent="0.25">
      <c r="A10985">
        <v>22112</v>
      </c>
      <c r="B10985" t="s">
        <v>37</v>
      </c>
      <c r="C10985" t="s">
        <v>110617</v>
      </c>
      <c r="D10985" t="s">
        <v>94851</v>
      </c>
      <c r="E10985" t="s">
        <v>112143</v>
      </c>
      <c r="F10985" t="s">
        <v>112144</v>
      </c>
      <c r="G10985" t="s">
        <v>112145</v>
      </c>
      <c r="H10985" t="s">
        <v>62645</v>
      </c>
      <c r="J10985" t="s">
        <v>75586</v>
      </c>
      <c r="K10985">
        <v>1966</v>
      </c>
      <c r="O10985" t="s">
        <v>7353</v>
      </c>
      <c r="P10985" t="s">
        <v>7351</v>
      </c>
      <c r="R10985" t="s">
        <v>884</v>
      </c>
      <c r="U10985" t="s">
        <v>75587</v>
      </c>
      <c r="V10985">
        <v>4867</v>
      </c>
      <c r="W10985" t="s">
        <v>7344</v>
      </c>
    </row>
    <row r="10986" spans="1:23" x14ac:dyDescent="0.25">
      <c r="A10986">
        <v>22113</v>
      </c>
      <c r="B10986" t="s">
        <v>37</v>
      </c>
      <c r="C10986" t="s">
        <v>110617</v>
      </c>
      <c r="D10986" t="s">
        <v>94929</v>
      </c>
      <c r="E10986" t="s">
        <v>112146</v>
      </c>
      <c r="F10986" t="s">
        <v>112147</v>
      </c>
      <c r="G10986" t="s">
        <v>112148</v>
      </c>
      <c r="H10986" t="s">
        <v>62645</v>
      </c>
      <c r="J10986" t="s">
        <v>112149</v>
      </c>
      <c r="K10986">
        <v>1960</v>
      </c>
      <c r="O10986" t="s">
        <v>9682</v>
      </c>
      <c r="R10986" t="s">
        <v>4877</v>
      </c>
      <c r="U10986" t="s">
        <v>112150</v>
      </c>
      <c r="V10986">
        <v>5188</v>
      </c>
      <c r="W10986" t="s">
        <v>10829</v>
      </c>
    </row>
    <row r="10987" spans="1:23" x14ac:dyDescent="0.25">
      <c r="A10987">
        <v>22114</v>
      </c>
      <c r="B10987" t="s">
        <v>37</v>
      </c>
      <c r="C10987" t="s">
        <v>110617</v>
      </c>
      <c r="D10987" t="s">
        <v>94851</v>
      </c>
      <c r="E10987" t="s">
        <v>112151</v>
      </c>
      <c r="F10987" t="s">
        <v>112152</v>
      </c>
      <c r="G10987" t="s">
        <v>112153</v>
      </c>
      <c r="H10987" t="s">
        <v>62733</v>
      </c>
      <c r="J10987" t="s">
        <v>112154</v>
      </c>
      <c r="K10987">
        <v>1962</v>
      </c>
      <c r="O10987" t="s">
        <v>18312</v>
      </c>
      <c r="P10987" t="s">
        <v>1193</v>
      </c>
      <c r="R10987" t="s">
        <v>52</v>
      </c>
      <c r="S10987" t="s">
        <v>112155</v>
      </c>
      <c r="U10987" t="s">
        <v>112156</v>
      </c>
      <c r="V10987">
        <v>5904</v>
      </c>
      <c r="W10987" t="s">
        <v>18306</v>
      </c>
    </row>
    <row r="10988" spans="1:23" x14ac:dyDescent="0.25">
      <c r="A10988">
        <v>22115</v>
      </c>
      <c r="B10988" t="s">
        <v>37</v>
      </c>
      <c r="C10988" t="s">
        <v>110617</v>
      </c>
      <c r="D10988" t="s">
        <v>94929</v>
      </c>
      <c r="E10988" t="s">
        <v>112157</v>
      </c>
      <c r="F10988" t="s">
        <v>112158</v>
      </c>
      <c r="G10988" t="s">
        <v>112159</v>
      </c>
      <c r="H10988" t="s">
        <v>90908</v>
      </c>
      <c r="J10988" t="s">
        <v>59796</v>
      </c>
      <c r="K10988">
        <v>1979</v>
      </c>
      <c r="O10988" t="s">
        <v>13415</v>
      </c>
      <c r="P10988" t="s">
        <v>6547</v>
      </c>
      <c r="R10988" t="s">
        <v>1589</v>
      </c>
      <c r="S10988" t="s">
        <v>112160</v>
      </c>
      <c r="U10988" t="s">
        <v>112161</v>
      </c>
      <c r="V10988">
        <v>5434</v>
      </c>
      <c r="W10988" t="s">
        <v>13411</v>
      </c>
    </row>
    <row r="10989" spans="1:23" x14ac:dyDescent="0.25">
      <c r="A10989">
        <v>22116</v>
      </c>
      <c r="B10989" t="s">
        <v>37</v>
      </c>
      <c r="C10989" t="s">
        <v>110617</v>
      </c>
      <c r="D10989" t="s">
        <v>94929</v>
      </c>
      <c r="E10989" t="s">
        <v>112162</v>
      </c>
      <c r="F10989" t="s">
        <v>112163</v>
      </c>
      <c r="G10989" t="s">
        <v>112164</v>
      </c>
      <c r="H10989" t="s">
        <v>112165</v>
      </c>
      <c r="J10989" t="s">
        <v>112166</v>
      </c>
      <c r="K10989">
        <v>1978</v>
      </c>
      <c r="O10989" t="s">
        <v>8873</v>
      </c>
      <c r="R10989" t="s">
        <v>306</v>
      </c>
      <c r="S10989" t="s">
        <v>112167</v>
      </c>
      <c r="U10989" t="s">
        <v>112168</v>
      </c>
      <c r="V10989">
        <v>5004</v>
      </c>
      <c r="W10989" t="s">
        <v>8867</v>
      </c>
    </row>
    <row r="10990" spans="1:23" x14ac:dyDescent="0.25">
      <c r="A10990">
        <v>22117</v>
      </c>
      <c r="B10990" t="s">
        <v>37</v>
      </c>
      <c r="C10990" t="s">
        <v>110617</v>
      </c>
      <c r="D10990" t="s">
        <v>94929</v>
      </c>
      <c r="E10990" t="s">
        <v>112169</v>
      </c>
      <c r="F10990" t="s">
        <v>112170</v>
      </c>
      <c r="G10990" t="s">
        <v>112171</v>
      </c>
      <c r="J10990" t="s">
        <v>60097</v>
      </c>
      <c r="K10990">
        <v>1942</v>
      </c>
      <c r="O10990" t="s">
        <v>40632</v>
      </c>
      <c r="R10990" t="s">
        <v>6660</v>
      </c>
      <c r="U10990" t="s">
        <v>76212</v>
      </c>
      <c r="V10990">
        <v>8116</v>
      </c>
      <c r="W10990" t="s">
        <v>40627</v>
      </c>
    </row>
    <row r="10991" spans="1:23" x14ac:dyDescent="0.25">
      <c r="A10991">
        <v>22118</v>
      </c>
      <c r="B10991" t="s">
        <v>37</v>
      </c>
      <c r="C10991" t="s">
        <v>110617</v>
      </c>
      <c r="D10991" t="s">
        <v>94851</v>
      </c>
      <c r="E10991" t="s">
        <v>112172</v>
      </c>
      <c r="F10991" t="s">
        <v>112173</v>
      </c>
      <c r="G10991" t="s">
        <v>112174</v>
      </c>
      <c r="H10991" t="s">
        <v>63122</v>
      </c>
      <c r="J10991" t="s">
        <v>112175</v>
      </c>
      <c r="O10991" t="s">
        <v>940</v>
      </c>
      <c r="P10991" t="s">
        <v>928</v>
      </c>
      <c r="R10991" t="s">
        <v>52</v>
      </c>
      <c r="S10991" t="s">
        <v>112176</v>
      </c>
      <c r="U10991" t="s">
        <v>112177</v>
      </c>
      <c r="V10991">
        <v>7929</v>
      </c>
      <c r="W10991" t="s">
        <v>38808</v>
      </c>
    </row>
    <row r="10992" spans="1:23" x14ac:dyDescent="0.25">
      <c r="A10992">
        <v>22119</v>
      </c>
      <c r="B10992" t="s">
        <v>37</v>
      </c>
      <c r="C10992" t="s">
        <v>110617</v>
      </c>
      <c r="D10992" t="s">
        <v>94851</v>
      </c>
      <c r="E10992" t="s">
        <v>112178</v>
      </c>
      <c r="F10992" t="s">
        <v>112179</v>
      </c>
      <c r="G10992" t="s">
        <v>112180</v>
      </c>
      <c r="J10992" t="s">
        <v>88487</v>
      </c>
      <c r="K10992">
        <v>1957</v>
      </c>
      <c r="O10992" t="s">
        <v>23254</v>
      </c>
      <c r="P10992" t="s">
        <v>535</v>
      </c>
      <c r="R10992" t="s">
        <v>52</v>
      </c>
      <c r="S10992" t="s">
        <v>85941</v>
      </c>
      <c r="U10992" t="s">
        <v>88488</v>
      </c>
      <c r="V10992">
        <v>6550</v>
      </c>
      <c r="W10992" t="s">
        <v>25014</v>
      </c>
    </row>
    <row r="10993" spans="1:23" x14ac:dyDescent="0.25">
      <c r="A10993">
        <v>22120</v>
      </c>
      <c r="B10993" t="s">
        <v>37</v>
      </c>
      <c r="C10993" t="s">
        <v>110617</v>
      </c>
      <c r="D10993" t="s">
        <v>94851</v>
      </c>
      <c r="E10993" t="s">
        <v>112181</v>
      </c>
      <c r="F10993" t="s">
        <v>112182</v>
      </c>
      <c r="G10993" t="s">
        <v>112183</v>
      </c>
      <c r="H10993" t="s">
        <v>62733</v>
      </c>
      <c r="J10993" t="s">
        <v>112184</v>
      </c>
      <c r="K10993">
        <v>1940</v>
      </c>
      <c r="O10993" t="s">
        <v>18271</v>
      </c>
      <c r="R10993" t="s">
        <v>2292</v>
      </c>
      <c r="U10993" t="s">
        <v>112185</v>
      </c>
      <c r="V10993">
        <v>5900</v>
      </c>
      <c r="W10993" t="s">
        <v>18265</v>
      </c>
    </row>
    <row r="10994" spans="1:23" x14ac:dyDescent="0.25">
      <c r="A10994">
        <v>22121</v>
      </c>
      <c r="B10994" t="s">
        <v>37</v>
      </c>
      <c r="C10994" t="s">
        <v>110617</v>
      </c>
      <c r="D10994" t="s">
        <v>94929</v>
      </c>
      <c r="E10994" t="s">
        <v>112186</v>
      </c>
      <c r="F10994" t="s">
        <v>112187</v>
      </c>
      <c r="G10994" t="s">
        <v>112188</v>
      </c>
      <c r="J10994" t="s">
        <v>112189</v>
      </c>
      <c r="O10994" t="s">
        <v>34800</v>
      </c>
      <c r="P10994" t="s">
        <v>11950</v>
      </c>
      <c r="R10994" t="s">
        <v>699</v>
      </c>
      <c r="U10994" t="s">
        <v>112190</v>
      </c>
      <c r="V10994">
        <v>8121</v>
      </c>
      <c r="W10994" t="s">
        <v>40678</v>
      </c>
    </row>
    <row r="10995" spans="1:23" x14ac:dyDescent="0.25">
      <c r="A10995">
        <v>22122</v>
      </c>
      <c r="B10995" t="s">
        <v>37</v>
      </c>
      <c r="C10995" t="s">
        <v>110617</v>
      </c>
      <c r="D10995" t="s">
        <v>94851</v>
      </c>
      <c r="E10995" t="s">
        <v>112191</v>
      </c>
      <c r="F10995" t="s">
        <v>112192</v>
      </c>
      <c r="G10995" t="s">
        <v>112193</v>
      </c>
      <c r="H10995" t="s">
        <v>108940</v>
      </c>
      <c r="J10995" t="s">
        <v>112194</v>
      </c>
      <c r="O10995" t="s">
        <v>3625</v>
      </c>
      <c r="P10995" t="s">
        <v>1336</v>
      </c>
      <c r="R10995" t="s">
        <v>99</v>
      </c>
      <c r="S10995" t="s">
        <v>112195</v>
      </c>
      <c r="U10995" t="s">
        <v>112196</v>
      </c>
      <c r="V10995">
        <v>5960</v>
      </c>
      <c r="W10995" t="s">
        <v>18896</v>
      </c>
    </row>
    <row r="10996" spans="1:23" x14ac:dyDescent="0.25">
      <c r="A10996">
        <v>22123</v>
      </c>
      <c r="B10996" t="s">
        <v>37</v>
      </c>
      <c r="C10996" t="s">
        <v>110617</v>
      </c>
      <c r="D10996" t="s">
        <v>94851</v>
      </c>
      <c r="E10996" t="s">
        <v>112197</v>
      </c>
      <c r="F10996" t="s">
        <v>112198</v>
      </c>
      <c r="G10996" t="s">
        <v>112199</v>
      </c>
      <c r="J10996" t="s">
        <v>112200</v>
      </c>
      <c r="K10996">
        <v>1982</v>
      </c>
      <c r="O10996" t="s">
        <v>30418</v>
      </c>
      <c r="R10996" t="s">
        <v>11647</v>
      </c>
      <c r="S10996" t="s">
        <v>112201</v>
      </c>
      <c r="U10996" t="s">
        <v>112202</v>
      </c>
      <c r="V10996">
        <v>7201</v>
      </c>
      <c r="W10996" t="s">
        <v>31536</v>
      </c>
    </row>
    <row r="10997" spans="1:23" x14ac:dyDescent="0.25">
      <c r="A10997">
        <v>22124</v>
      </c>
      <c r="B10997" t="s">
        <v>37</v>
      </c>
      <c r="C10997" t="s">
        <v>110617</v>
      </c>
      <c r="D10997" t="s">
        <v>94929</v>
      </c>
      <c r="E10997" t="s">
        <v>112203</v>
      </c>
      <c r="F10997" t="s">
        <v>112204</v>
      </c>
      <c r="G10997" t="s">
        <v>112205</v>
      </c>
      <c r="J10997" t="s">
        <v>112206</v>
      </c>
      <c r="O10997" t="s">
        <v>12674</v>
      </c>
      <c r="P10997" t="s">
        <v>7027</v>
      </c>
      <c r="R10997" t="s">
        <v>1589</v>
      </c>
      <c r="V10997">
        <v>6801</v>
      </c>
      <c r="W10997" t="s">
        <v>27485</v>
      </c>
    </row>
    <row r="10998" spans="1:23" x14ac:dyDescent="0.25">
      <c r="A10998">
        <v>22125</v>
      </c>
      <c r="B10998" t="s">
        <v>37</v>
      </c>
      <c r="C10998" t="s">
        <v>110617</v>
      </c>
      <c r="D10998" t="s">
        <v>94929</v>
      </c>
      <c r="E10998" t="s">
        <v>112207</v>
      </c>
      <c r="F10998" t="s">
        <v>74341</v>
      </c>
      <c r="G10998" t="s">
        <v>112208</v>
      </c>
      <c r="J10998" t="s">
        <v>74343</v>
      </c>
      <c r="O10998" t="s">
        <v>12168</v>
      </c>
      <c r="P10998" t="s">
        <v>6547</v>
      </c>
      <c r="R10998" t="s">
        <v>1589</v>
      </c>
      <c r="S10998" t="s">
        <v>74344</v>
      </c>
      <c r="U10998" t="s">
        <v>74345</v>
      </c>
      <c r="V10998">
        <v>5316</v>
      </c>
      <c r="W10998" t="s">
        <v>12163</v>
      </c>
    </row>
    <row r="10999" spans="1:23" x14ac:dyDescent="0.25">
      <c r="A10999">
        <v>22126</v>
      </c>
      <c r="B10999" t="s">
        <v>37</v>
      </c>
      <c r="C10999" t="s">
        <v>110617</v>
      </c>
      <c r="D10999" t="s">
        <v>94929</v>
      </c>
      <c r="E10999" t="s">
        <v>112209</v>
      </c>
      <c r="F10999" t="s">
        <v>112210</v>
      </c>
      <c r="G10999" t="s">
        <v>112211</v>
      </c>
      <c r="J10999" t="s">
        <v>112212</v>
      </c>
      <c r="O10999" t="s">
        <v>10496</v>
      </c>
      <c r="P10999" t="s">
        <v>10084</v>
      </c>
      <c r="R10999" t="s">
        <v>1589</v>
      </c>
      <c r="V10999">
        <v>5925</v>
      </c>
      <c r="W10999" t="s">
        <v>18544</v>
      </c>
    </row>
    <row r="11000" spans="1:23" x14ac:dyDescent="0.25">
      <c r="A11000">
        <v>22127</v>
      </c>
      <c r="B11000" t="s">
        <v>37</v>
      </c>
      <c r="C11000" t="s">
        <v>110617</v>
      </c>
      <c r="D11000" t="s">
        <v>94929</v>
      </c>
      <c r="E11000" t="s">
        <v>112213</v>
      </c>
      <c r="F11000" t="s">
        <v>91838</v>
      </c>
      <c r="G11000" t="s">
        <v>112214</v>
      </c>
      <c r="J11000" t="s">
        <v>67723</v>
      </c>
      <c r="K11000">
        <v>1945</v>
      </c>
      <c r="O11000" t="s">
        <v>12674</v>
      </c>
      <c r="P11000" t="s">
        <v>7027</v>
      </c>
      <c r="R11000" t="s">
        <v>1589</v>
      </c>
      <c r="U11000" t="s">
        <v>91840</v>
      </c>
      <c r="V11000">
        <v>6788</v>
      </c>
      <c r="W11000" t="s">
        <v>27359</v>
      </c>
    </row>
    <row r="11001" spans="1:23" x14ac:dyDescent="0.25">
      <c r="A11001">
        <v>22128</v>
      </c>
      <c r="B11001" t="s">
        <v>37</v>
      </c>
      <c r="C11001" t="s">
        <v>110617</v>
      </c>
      <c r="D11001" t="s">
        <v>94929</v>
      </c>
      <c r="E11001" t="s">
        <v>112215</v>
      </c>
      <c r="F11001" t="s">
        <v>112216</v>
      </c>
      <c r="G11001" t="s">
        <v>112217</v>
      </c>
      <c r="J11001" t="s">
        <v>112218</v>
      </c>
      <c r="K11001">
        <v>1969</v>
      </c>
      <c r="O11001" t="s">
        <v>24272</v>
      </c>
      <c r="P11001" t="s">
        <v>7376</v>
      </c>
      <c r="R11001" t="s">
        <v>1589</v>
      </c>
      <c r="U11001" t="s">
        <v>112219</v>
      </c>
      <c r="V11001">
        <v>6478</v>
      </c>
      <c r="W11001" t="s">
        <v>24276</v>
      </c>
    </row>
    <row r="11002" spans="1:23" x14ac:dyDescent="0.25">
      <c r="A11002">
        <v>22129</v>
      </c>
      <c r="B11002" t="s">
        <v>37</v>
      </c>
      <c r="C11002" t="s">
        <v>110617</v>
      </c>
      <c r="D11002" t="s">
        <v>94929</v>
      </c>
      <c r="E11002" t="s">
        <v>112220</v>
      </c>
      <c r="F11002" t="s">
        <v>112221</v>
      </c>
      <c r="G11002" t="s">
        <v>112222</v>
      </c>
      <c r="J11002" t="s">
        <v>112223</v>
      </c>
      <c r="O11002" t="s">
        <v>1822</v>
      </c>
      <c r="P11002" t="s">
        <v>1287</v>
      </c>
      <c r="R11002" t="s">
        <v>1288</v>
      </c>
      <c r="S11002" t="s">
        <v>112224</v>
      </c>
      <c r="V11002">
        <v>7100</v>
      </c>
      <c r="W11002" t="s">
        <v>30442</v>
      </c>
    </row>
    <row r="11003" spans="1:23" x14ac:dyDescent="0.25">
      <c r="A11003">
        <v>22130</v>
      </c>
      <c r="B11003" t="s">
        <v>37</v>
      </c>
      <c r="C11003" t="s">
        <v>110617</v>
      </c>
      <c r="D11003" t="s">
        <v>94851</v>
      </c>
      <c r="E11003" t="s">
        <v>112225</v>
      </c>
      <c r="F11003" t="s">
        <v>112226</v>
      </c>
      <c r="G11003" t="s">
        <v>112227</v>
      </c>
      <c r="J11003" t="s">
        <v>112228</v>
      </c>
      <c r="K11003">
        <v>1957</v>
      </c>
      <c r="O11003" t="s">
        <v>13320</v>
      </c>
      <c r="P11003" t="s">
        <v>12310</v>
      </c>
      <c r="R11003" t="s">
        <v>1589</v>
      </c>
      <c r="U11003" t="s">
        <v>112229</v>
      </c>
      <c r="V11003">
        <v>6328</v>
      </c>
      <c r="W11003" t="s">
        <v>22761</v>
      </c>
    </row>
    <row r="11004" spans="1:23" x14ac:dyDescent="0.25">
      <c r="A11004">
        <v>22131</v>
      </c>
      <c r="B11004" t="s">
        <v>37</v>
      </c>
      <c r="C11004" t="s">
        <v>110617</v>
      </c>
      <c r="D11004" t="s">
        <v>94851</v>
      </c>
      <c r="E11004" t="s">
        <v>112230</v>
      </c>
      <c r="F11004" t="s">
        <v>112231</v>
      </c>
      <c r="G11004" t="s">
        <v>112232</v>
      </c>
      <c r="H11004" t="s">
        <v>87811</v>
      </c>
      <c r="J11004" t="s">
        <v>112233</v>
      </c>
      <c r="O11004" t="s">
        <v>26703</v>
      </c>
      <c r="R11004" t="s">
        <v>26702</v>
      </c>
      <c r="U11004" t="s">
        <v>112234</v>
      </c>
      <c r="V11004">
        <v>4929</v>
      </c>
      <c r="W11004" t="s">
        <v>8058</v>
      </c>
    </row>
    <row r="11005" spans="1:23" x14ac:dyDescent="0.25">
      <c r="A11005">
        <v>22132</v>
      </c>
      <c r="B11005" t="s">
        <v>37</v>
      </c>
      <c r="C11005" t="s">
        <v>110617</v>
      </c>
      <c r="D11005" t="s">
        <v>94851</v>
      </c>
      <c r="E11005" t="s">
        <v>112235</v>
      </c>
      <c r="F11005" t="s">
        <v>112231</v>
      </c>
      <c r="G11005" t="s">
        <v>112236</v>
      </c>
      <c r="J11005" t="s">
        <v>112237</v>
      </c>
      <c r="O11005" t="s">
        <v>26703</v>
      </c>
      <c r="R11005" t="s">
        <v>26702</v>
      </c>
      <c r="U11005" t="s">
        <v>112238</v>
      </c>
      <c r="V11005">
        <v>6723</v>
      </c>
      <c r="W11005" t="s">
        <v>26696</v>
      </c>
    </row>
    <row r="11006" spans="1:23" x14ac:dyDescent="0.25">
      <c r="A11006">
        <v>22133</v>
      </c>
      <c r="B11006" t="s">
        <v>37</v>
      </c>
      <c r="C11006" t="s">
        <v>110617</v>
      </c>
      <c r="D11006" t="s">
        <v>94929</v>
      </c>
      <c r="E11006" t="s">
        <v>112239</v>
      </c>
      <c r="F11006" t="s">
        <v>77464</v>
      </c>
      <c r="G11006" t="s">
        <v>112240</v>
      </c>
      <c r="J11006" t="s">
        <v>77456</v>
      </c>
      <c r="K11006">
        <v>1952</v>
      </c>
      <c r="O11006" t="s">
        <v>37902</v>
      </c>
      <c r="P11006" t="s">
        <v>7027</v>
      </c>
      <c r="R11006" t="s">
        <v>1589</v>
      </c>
      <c r="U11006" t="s">
        <v>77462</v>
      </c>
      <c r="V11006">
        <v>7835</v>
      </c>
      <c r="W11006" t="s">
        <v>37897</v>
      </c>
    </row>
    <row r="11007" spans="1:23" x14ac:dyDescent="0.25">
      <c r="A11007">
        <v>22134</v>
      </c>
      <c r="B11007" t="s">
        <v>37</v>
      </c>
      <c r="C11007" t="s">
        <v>110617</v>
      </c>
      <c r="D11007" t="s">
        <v>94929</v>
      </c>
      <c r="E11007" t="s">
        <v>112241</v>
      </c>
      <c r="F11007" t="s">
        <v>112242</v>
      </c>
      <c r="G11007" t="s">
        <v>112243</v>
      </c>
      <c r="H11007" t="s">
        <v>62645</v>
      </c>
      <c r="J11007" t="s">
        <v>112244</v>
      </c>
      <c r="K11007">
        <v>1952</v>
      </c>
      <c r="O11007" t="s">
        <v>3264</v>
      </c>
      <c r="P11007" t="s">
        <v>6547</v>
      </c>
      <c r="R11007" t="s">
        <v>1589</v>
      </c>
      <c r="S11007" t="s">
        <v>96912</v>
      </c>
      <c r="U11007" t="s">
        <v>112245</v>
      </c>
      <c r="V11007">
        <v>4794</v>
      </c>
      <c r="W11007" t="s">
        <v>6542</v>
      </c>
    </row>
    <row r="11008" spans="1:23" x14ac:dyDescent="0.25">
      <c r="A11008">
        <v>22135</v>
      </c>
      <c r="B11008" t="s">
        <v>37</v>
      </c>
      <c r="C11008" t="s">
        <v>110617</v>
      </c>
      <c r="D11008" t="s">
        <v>94929</v>
      </c>
      <c r="E11008" t="s">
        <v>112246</v>
      </c>
      <c r="F11008" t="s">
        <v>77427</v>
      </c>
      <c r="G11008" t="s">
        <v>112247</v>
      </c>
      <c r="J11008" t="s">
        <v>65117</v>
      </c>
      <c r="K11008">
        <v>1945</v>
      </c>
      <c r="O11008" t="s">
        <v>37902</v>
      </c>
      <c r="P11008" t="s">
        <v>7027</v>
      </c>
      <c r="R11008" t="s">
        <v>1589</v>
      </c>
      <c r="U11008" t="s">
        <v>77429</v>
      </c>
      <c r="V11008">
        <v>7835</v>
      </c>
      <c r="W11008" t="s">
        <v>37897</v>
      </c>
    </row>
    <row r="11009" spans="1:23" x14ac:dyDescent="0.25">
      <c r="A11009">
        <v>22136</v>
      </c>
      <c r="B11009" t="s">
        <v>37</v>
      </c>
      <c r="C11009" t="s">
        <v>110617</v>
      </c>
      <c r="D11009" t="s">
        <v>94929</v>
      </c>
      <c r="E11009" t="s">
        <v>112248</v>
      </c>
      <c r="F11009" t="s">
        <v>112249</v>
      </c>
      <c r="G11009" t="s">
        <v>112250</v>
      </c>
      <c r="J11009" t="s">
        <v>107888</v>
      </c>
      <c r="K11009">
        <v>1960</v>
      </c>
      <c r="O11009" t="s">
        <v>7029</v>
      </c>
      <c r="P11009" t="s">
        <v>7027</v>
      </c>
      <c r="R11009" t="s">
        <v>1589</v>
      </c>
      <c r="V11009">
        <v>4838</v>
      </c>
      <c r="W11009" t="s">
        <v>7020</v>
      </c>
    </row>
    <row r="11010" spans="1:23" x14ac:dyDescent="0.25">
      <c r="A11010">
        <v>22137</v>
      </c>
      <c r="B11010" t="s">
        <v>37</v>
      </c>
      <c r="C11010" t="s">
        <v>110617</v>
      </c>
      <c r="D11010" t="s">
        <v>94851</v>
      </c>
      <c r="E11010" t="s">
        <v>112251</v>
      </c>
      <c r="F11010" t="s">
        <v>76404</v>
      </c>
      <c r="G11010" t="s">
        <v>112252</v>
      </c>
      <c r="J11010" t="s">
        <v>66226</v>
      </c>
      <c r="K11010">
        <v>1963</v>
      </c>
      <c r="O11010" t="s">
        <v>9392</v>
      </c>
      <c r="P11010" t="s">
        <v>4753</v>
      </c>
      <c r="R11010" t="s">
        <v>884</v>
      </c>
      <c r="U11010" t="s">
        <v>76406</v>
      </c>
      <c r="V11010">
        <v>5370</v>
      </c>
      <c r="W11010" t="s">
        <v>12736</v>
      </c>
    </row>
    <row r="11011" spans="1:23" x14ac:dyDescent="0.25">
      <c r="A11011">
        <v>22138</v>
      </c>
      <c r="B11011" t="s">
        <v>37</v>
      </c>
      <c r="C11011" t="s">
        <v>110617</v>
      </c>
      <c r="D11011" t="s">
        <v>94851</v>
      </c>
      <c r="E11011" t="s">
        <v>112253</v>
      </c>
      <c r="F11011" t="s">
        <v>112254</v>
      </c>
      <c r="G11011" t="s">
        <v>112255</v>
      </c>
      <c r="J11011" t="s">
        <v>67851</v>
      </c>
      <c r="K11011">
        <v>1973</v>
      </c>
      <c r="O11011" t="s">
        <v>13172</v>
      </c>
      <c r="R11011" t="s">
        <v>2172</v>
      </c>
      <c r="U11011" t="s">
        <v>67852</v>
      </c>
      <c r="V11011">
        <v>5411</v>
      </c>
      <c r="W11011" t="s">
        <v>13167</v>
      </c>
    </row>
    <row r="11012" spans="1:23" x14ac:dyDescent="0.25">
      <c r="A11012">
        <v>22139</v>
      </c>
      <c r="B11012" t="s">
        <v>37</v>
      </c>
      <c r="C11012" t="s">
        <v>110617</v>
      </c>
      <c r="D11012" t="s">
        <v>94851</v>
      </c>
      <c r="E11012" t="s">
        <v>112256</v>
      </c>
      <c r="F11012" t="s">
        <v>112257</v>
      </c>
      <c r="G11012" t="s">
        <v>112258</v>
      </c>
      <c r="J11012" t="s">
        <v>76330</v>
      </c>
      <c r="K11012">
        <v>1966</v>
      </c>
      <c r="O11012" t="s">
        <v>9392</v>
      </c>
      <c r="P11012" t="s">
        <v>4753</v>
      </c>
      <c r="R11012" t="s">
        <v>884</v>
      </c>
      <c r="U11012" t="s">
        <v>76331</v>
      </c>
      <c r="V11012">
        <v>5370</v>
      </c>
      <c r="W11012" t="s">
        <v>12736</v>
      </c>
    </row>
    <row r="11013" spans="1:23" x14ac:dyDescent="0.25">
      <c r="A11013">
        <v>22140</v>
      </c>
      <c r="B11013" t="s">
        <v>37</v>
      </c>
      <c r="C11013" t="s">
        <v>110617</v>
      </c>
      <c r="D11013" t="s">
        <v>94851</v>
      </c>
      <c r="E11013" t="s">
        <v>112259</v>
      </c>
      <c r="F11013" t="s">
        <v>112260</v>
      </c>
      <c r="G11013" t="s">
        <v>112261</v>
      </c>
      <c r="J11013" t="s">
        <v>75880</v>
      </c>
      <c r="K11013">
        <v>1941</v>
      </c>
      <c r="O11013" t="s">
        <v>13353</v>
      </c>
      <c r="P11013" t="s">
        <v>1870</v>
      </c>
      <c r="R11013" t="s">
        <v>1872</v>
      </c>
      <c r="V11013">
        <v>6054</v>
      </c>
      <c r="W11013" t="s">
        <v>19877</v>
      </c>
    </row>
    <row r="11014" spans="1:23" x14ac:dyDescent="0.25">
      <c r="A11014">
        <v>22141</v>
      </c>
      <c r="B11014" t="s">
        <v>37</v>
      </c>
      <c r="C11014" t="s">
        <v>110617</v>
      </c>
      <c r="D11014" t="s">
        <v>94851</v>
      </c>
      <c r="E11014" t="s">
        <v>112262</v>
      </c>
      <c r="F11014" t="s">
        <v>112263</v>
      </c>
      <c r="G11014" t="s">
        <v>112264</v>
      </c>
      <c r="J11014" t="s">
        <v>100642</v>
      </c>
      <c r="O11014" t="s">
        <v>15909</v>
      </c>
      <c r="R11014" t="s">
        <v>13672</v>
      </c>
      <c r="U11014" t="s">
        <v>112265</v>
      </c>
      <c r="V11014">
        <v>5666</v>
      </c>
      <c r="W11014" t="s">
        <v>15903</v>
      </c>
    </row>
    <row r="11015" spans="1:23" x14ac:dyDescent="0.25">
      <c r="A11015">
        <v>22142</v>
      </c>
      <c r="B11015" t="s">
        <v>37</v>
      </c>
      <c r="C11015" t="s">
        <v>110617</v>
      </c>
      <c r="D11015" t="s">
        <v>94851</v>
      </c>
      <c r="E11015" t="s">
        <v>112266</v>
      </c>
      <c r="F11015" t="s">
        <v>112267</v>
      </c>
      <c r="G11015" t="s">
        <v>112268</v>
      </c>
      <c r="J11015" t="s">
        <v>112269</v>
      </c>
      <c r="O11015" t="s">
        <v>6074</v>
      </c>
      <c r="R11015" t="s">
        <v>699</v>
      </c>
      <c r="S11015" t="s">
        <v>94943</v>
      </c>
      <c r="U11015" t="s">
        <v>112270</v>
      </c>
      <c r="V11015">
        <v>4749</v>
      </c>
      <c r="W11015" t="s">
        <v>6070</v>
      </c>
    </row>
    <row r="11016" spans="1:23" x14ac:dyDescent="0.25">
      <c r="A11016">
        <v>22143</v>
      </c>
      <c r="B11016" t="s">
        <v>37</v>
      </c>
      <c r="C11016" t="s">
        <v>110617</v>
      </c>
      <c r="D11016" t="s">
        <v>94851</v>
      </c>
      <c r="E11016" t="s">
        <v>112271</v>
      </c>
      <c r="F11016" t="s">
        <v>112272</v>
      </c>
      <c r="G11016" t="s">
        <v>112273</v>
      </c>
      <c r="J11016" t="s">
        <v>112274</v>
      </c>
      <c r="K11016">
        <v>1984</v>
      </c>
      <c r="O11016" t="s">
        <v>30305</v>
      </c>
      <c r="R11016" t="s">
        <v>2975</v>
      </c>
      <c r="S11016" t="s">
        <v>112275</v>
      </c>
      <c r="U11016" t="s">
        <v>112276</v>
      </c>
      <c r="V11016">
        <v>7086</v>
      </c>
      <c r="W11016" t="s">
        <v>30302</v>
      </c>
    </row>
    <row r="11017" spans="1:23" x14ac:dyDescent="0.25">
      <c r="A11017">
        <v>22144</v>
      </c>
      <c r="B11017" t="s">
        <v>37</v>
      </c>
      <c r="C11017" t="s">
        <v>110617</v>
      </c>
      <c r="D11017" t="s">
        <v>94851</v>
      </c>
      <c r="E11017" t="s">
        <v>112277</v>
      </c>
      <c r="F11017" t="s">
        <v>112278</v>
      </c>
      <c r="G11017" t="s">
        <v>112279</v>
      </c>
      <c r="J11017" t="s">
        <v>68580</v>
      </c>
      <c r="K11017">
        <v>1939</v>
      </c>
      <c r="O11017" t="s">
        <v>17010</v>
      </c>
      <c r="R11017" t="s">
        <v>770</v>
      </c>
      <c r="S11017" t="s">
        <v>85087</v>
      </c>
      <c r="V11017">
        <v>5776</v>
      </c>
      <c r="W11017" t="s">
        <v>17003</v>
      </c>
    </row>
    <row r="11018" spans="1:23" x14ac:dyDescent="0.25">
      <c r="A11018">
        <v>22145</v>
      </c>
      <c r="B11018" t="s">
        <v>37</v>
      </c>
      <c r="C11018" t="s">
        <v>110617</v>
      </c>
      <c r="D11018" t="s">
        <v>94851</v>
      </c>
      <c r="E11018" t="s">
        <v>112280</v>
      </c>
      <c r="F11018" t="s">
        <v>112281</v>
      </c>
      <c r="G11018" t="s">
        <v>112282</v>
      </c>
      <c r="J11018" t="s">
        <v>67947</v>
      </c>
      <c r="K11018">
        <v>1941</v>
      </c>
      <c r="O11018" t="s">
        <v>6816</v>
      </c>
      <c r="P11018" t="s">
        <v>1277</v>
      </c>
      <c r="R11018" t="s">
        <v>884</v>
      </c>
      <c r="V11018">
        <v>4818</v>
      </c>
      <c r="W11018" t="s">
        <v>6807</v>
      </c>
    </row>
    <row r="11019" spans="1:23" x14ac:dyDescent="0.25">
      <c r="A11019">
        <v>22146</v>
      </c>
      <c r="B11019" t="s">
        <v>37</v>
      </c>
      <c r="C11019" t="s">
        <v>110617</v>
      </c>
      <c r="D11019" t="s">
        <v>94929</v>
      </c>
      <c r="E11019" t="s">
        <v>112283</v>
      </c>
      <c r="F11019" t="s">
        <v>112284</v>
      </c>
      <c r="G11019" t="s">
        <v>112285</v>
      </c>
      <c r="J11019" t="s">
        <v>64771</v>
      </c>
      <c r="O11019" t="s">
        <v>34800</v>
      </c>
      <c r="P11019" t="s">
        <v>11950</v>
      </c>
      <c r="R11019" t="s">
        <v>699</v>
      </c>
      <c r="U11019" t="s">
        <v>112286</v>
      </c>
      <c r="V11019">
        <v>8121</v>
      </c>
      <c r="W11019" t="s">
        <v>40678</v>
      </c>
    </row>
    <row r="11020" spans="1:23" x14ac:dyDescent="0.25">
      <c r="A11020">
        <v>22147</v>
      </c>
      <c r="B11020" t="s">
        <v>37</v>
      </c>
      <c r="C11020" t="s">
        <v>110617</v>
      </c>
      <c r="D11020" t="s">
        <v>94851</v>
      </c>
      <c r="E11020" t="s">
        <v>112287</v>
      </c>
      <c r="F11020" t="s">
        <v>112288</v>
      </c>
      <c r="G11020" t="s">
        <v>112289</v>
      </c>
      <c r="J11020" t="s">
        <v>112290</v>
      </c>
      <c r="K11020">
        <v>1959</v>
      </c>
      <c r="O11020" t="s">
        <v>26586</v>
      </c>
      <c r="P11020" t="s">
        <v>1298</v>
      </c>
      <c r="R11020" t="s">
        <v>699</v>
      </c>
      <c r="U11020" t="s">
        <v>112291</v>
      </c>
      <c r="V11020">
        <v>6712</v>
      </c>
      <c r="W11020" t="s">
        <v>26581</v>
      </c>
    </row>
    <row r="11021" spans="1:23" x14ac:dyDescent="0.25">
      <c r="A11021">
        <v>22148</v>
      </c>
      <c r="B11021" t="s">
        <v>37</v>
      </c>
      <c r="C11021" t="s">
        <v>110617</v>
      </c>
      <c r="D11021" t="s">
        <v>94851</v>
      </c>
      <c r="E11021" t="s">
        <v>112292</v>
      </c>
      <c r="F11021" t="s">
        <v>88911</v>
      </c>
      <c r="G11021" t="s">
        <v>112293</v>
      </c>
      <c r="J11021" t="s">
        <v>88913</v>
      </c>
      <c r="O11021" t="s">
        <v>16143</v>
      </c>
      <c r="P11021" t="s">
        <v>1298</v>
      </c>
      <c r="R11021" t="s">
        <v>699</v>
      </c>
      <c r="U11021" t="s">
        <v>88914</v>
      </c>
      <c r="V11021">
        <v>7673</v>
      </c>
      <c r="W11021" t="s">
        <v>36263</v>
      </c>
    </row>
    <row r="11022" spans="1:23" x14ac:dyDescent="0.25">
      <c r="A11022">
        <v>22149</v>
      </c>
      <c r="B11022" t="s">
        <v>37</v>
      </c>
      <c r="C11022" t="s">
        <v>110617</v>
      </c>
      <c r="D11022" t="s">
        <v>94851</v>
      </c>
      <c r="E11022" t="s">
        <v>112294</v>
      </c>
      <c r="F11022" t="s">
        <v>75795</v>
      </c>
      <c r="G11022" t="s">
        <v>112295</v>
      </c>
      <c r="J11022" t="s">
        <v>75776</v>
      </c>
      <c r="K11022">
        <v>1967</v>
      </c>
      <c r="O11022" t="s">
        <v>29398</v>
      </c>
      <c r="P11022" t="s">
        <v>29396</v>
      </c>
      <c r="R11022" t="s">
        <v>884</v>
      </c>
      <c r="V11022">
        <v>6996</v>
      </c>
      <c r="W11022" t="s">
        <v>29390</v>
      </c>
    </row>
    <row r="11023" spans="1:23" x14ac:dyDescent="0.25">
      <c r="A11023">
        <v>22150</v>
      </c>
      <c r="B11023" t="s">
        <v>37</v>
      </c>
      <c r="C11023" t="s">
        <v>110617</v>
      </c>
      <c r="D11023" t="s">
        <v>94851</v>
      </c>
      <c r="E11023" t="s">
        <v>112296</v>
      </c>
      <c r="F11023" t="s">
        <v>112297</v>
      </c>
      <c r="G11023" t="s">
        <v>112298</v>
      </c>
      <c r="H11023" t="s">
        <v>62645</v>
      </c>
      <c r="J11023" t="s">
        <v>112299</v>
      </c>
      <c r="O11023" t="s">
        <v>9871</v>
      </c>
      <c r="R11023" t="s">
        <v>686</v>
      </c>
      <c r="U11023" t="s">
        <v>112300</v>
      </c>
      <c r="V11023">
        <v>5324</v>
      </c>
      <c r="W11023" t="s">
        <v>12253</v>
      </c>
    </row>
    <row r="11024" spans="1:23" x14ac:dyDescent="0.25">
      <c r="A11024">
        <v>22151</v>
      </c>
      <c r="B11024" t="s">
        <v>37</v>
      </c>
      <c r="C11024" t="s">
        <v>110617</v>
      </c>
      <c r="D11024" t="s">
        <v>94851</v>
      </c>
      <c r="E11024" t="s">
        <v>112301</v>
      </c>
      <c r="F11024" t="s">
        <v>75864</v>
      </c>
      <c r="G11024" t="s">
        <v>112302</v>
      </c>
      <c r="J11024" t="s">
        <v>75866</v>
      </c>
      <c r="K11024">
        <v>1948</v>
      </c>
      <c r="O11024" t="s">
        <v>13353</v>
      </c>
      <c r="P11024" t="s">
        <v>1870</v>
      </c>
      <c r="R11024" t="s">
        <v>1872</v>
      </c>
      <c r="U11024" t="s">
        <v>75867</v>
      </c>
      <c r="V11024">
        <v>6054</v>
      </c>
      <c r="W11024" t="s">
        <v>19877</v>
      </c>
    </row>
    <row r="11025" spans="1:23" x14ac:dyDescent="0.25">
      <c r="A11025">
        <v>22152</v>
      </c>
      <c r="B11025" t="s">
        <v>37</v>
      </c>
      <c r="C11025" t="s">
        <v>110617</v>
      </c>
      <c r="D11025" t="s">
        <v>94851</v>
      </c>
      <c r="E11025" t="s">
        <v>112303</v>
      </c>
      <c r="F11025" t="s">
        <v>112304</v>
      </c>
      <c r="G11025" t="s">
        <v>112305</v>
      </c>
      <c r="H11025" t="s">
        <v>62645</v>
      </c>
      <c r="J11025" t="s">
        <v>112306</v>
      </c>
      <c r="O11025" t="s">
        <v>19906</v>
      </c>
      <c r="R11025" t="s">
        <v>1872</v>
      </c>
      <c r="U11025" t="s">
        <v>112307</v>
      </c>
      <c r="V11025">
        <v>7245</v>
      </c>
      <c r="W11025" t="s">
        <v>32020</v>
      </c>
    </row>
    <row r="11026" spans="1:23" x14ac:dyDescent="0.25">
      <c r="A11026">
        <v>22153</v>
      </c>
      <c r="B11026" t="s">
        <v>37</v>
      </c>
      <c r="C11026" t="s">
        <v>110617</v>
      </c>
      <c r="D11026" t="s">
        <v>94929</v>
      </c>
      <c r="E11026" t="s">
        <v>112308</v>
      </c>
      <c r="F11026" t="s">
        <v>112309</v>
      </c>
      <c r="G11026" t="s">
        <v>112310</v>
      </c>
      <c r="H11026" t="s">
        <v>62733</v>
      </c>
      <c r="J11026" t="s">
        <v>112311</v>
      </c>
      <c r="K11026">
        <v>1944</v>
      </c>
      <c r="O11026" t="s">
        <v>40632</v>
      </c>
      <c r="R11026" t="s">
        <v>6660</v>
      </c>
      <c r="U11026" t="s">
        <v>112312</v>
      </c>
      <c r="V11026">
        <v>8116</v>
      </c>
      <c r="W11026" t="s">
        <v>40627</v>
      </c>
    </row>
    <row r="11027" spans="1:23" x14ac:dyDescent="0.25">
      <c r="A11027">
        <v>22154</v>
      </c>
      <c r="B11027" t="s">
        <v>37</v>
      </c>
      <c r="C11027" t="s">
        <v>110617</v>
      </c>
      <c r="D11027" t="s">
        <v>94851</v>
      </c>
      <c r="E11027" t="s">
        <v>112313</v>
      </c>
      <c r="F11027" t="s">
        <v>112314</v>
      </c>
      <c r="G11027" t="s">
        <v>112315</v>
      </c>
      <c r="H11027" t="s">
        <v>68465</v>
      </c>
      <c r="K11027">
        <v>1964</v>
      </c>
      <c r="O11027" t="s">
        <v>13172</v>
      </c>
      <c r="R11027" t="s">
        <v>13952</v>
      </c>
      <c r="V11027">
        <v>5484</v>
      </c>
      <c r="W11027" t="s">
        <v>13946</v>
      </c>
    </row>
    <row r="11028" spans="1:23" x14ac:dyDescent="0.25">
      <c r="A11028">
        <v>22155</v>
      </c>
      <c r="B11028" t="s">
        <v>37</v>
      </c>
      <c r="C11028" t="s">
        <v>110617</v>
      </c>
      <c r="D11028" t="s">
        <v>94851</v>
      </c>
      <c r="E11028" t="s">
        <v>112316</v>
      </c>
      <c r="F11028" t="s">
        <v>112317</v>
      </c>
      <c r="G11028" t="s">
        <v>112318</v>
      </c>
      <c r="H11028" t="s">
        <v>94920</v>
      </c>
      <c r="J11028" t="s">
        <v>112319</v>
      </c>
      <c r="O11028" t="s">
        <v>6487</v>
      </c>
      <c r="P11028" t="s">
        <v>6488</v>
      </c>
      <c r="R11028" t="s">
        <v>1857</v>
      </c>
      <c r="S11028" t="s">
        <v>94922</v>
      </c>
      <c r="U11028" t="s">
        <v>112320</v>
      </c>
      <c r="V11028">
        <v>4788</v>
      </c>
      <c r="W11028" t="s">
        <v>6482</v>
      </c>
    </row>
    <row r="11029" spans="1:23" x14ac:dyDescent="0.25">
      <c r="A11029">
        <v>22156</v>
      </c>
      <c r="B11029" t="s">
        <v>37</v>
      </c>
      <c r="C11029" t="s">
        <v>110617</v>
      </c>
      <c r="D11029" t="s">
        <v>94851</v>
      </c>
      <c r="E11029" t="s">
        <v>112321</v>
      </c>
      <c r="F11029" t="s">
        <v>112322</v>
      </c>
      <c r="G11029" t="s">
        <v>112323</v>
      </c>
      <c r="H11029" t="s">
        <v>65407</v>
      </c>
      <c r="J11029" t="s">
        <v>112324</v>
      </c>
      <c r="O11029" t="s">
        <v>30688</v>
      </c>
      <c r="P11029" t="s">
        <v>466</v>
      </c>
      <c r="R11029" t="s">
        <v>52</v>
      </c>
      <c r="S11029" t="s">
        <v>112325</v>
      </c>
      <c r="U11029" t="s">
        <v>112326</v>
      </c>
      <c r="V11029">
        <v>7122</v>
      </c>
      <c r="W11029" t="s">
        <v>30681</v>
      </c>
    </row>
    <row r="11030" spans="1:23" x14ac:dyDescent="0.25">
      <c r="A11030">
        <v>22157</v>
      </c>
      <c r="B11030" t="s">
        <v>37</v>
      </c>
      <c r="C11030" t="s">
        <v>110617</v>
      </c>
      <c r="D11030" t="s">
        <v>94851</v>
      </c>
      <c r="E11030" t="s">
        <v>112327</v>
      </c>
      <c r="F11030" t="s">
        <v>112328</v>
      </c>
      <c r="G11030" t="s">
        <v>112329</v>
      </c>
      <c r="H11030" t="s">
        <v>112330</v>
      </c>
      <c r="J11030" t="s">
        <v>112331</v>
      </c>
      <c r="K11030">
        <v>1937</v>
      </c>
      <c r="O11030" t="s">
        <v>33449</v>
      </c>
      <c r="P11030" t="s">
        <v>2233</v>
      </c>
      <c r="R11030" t="s">
        <v>52</v>
      </c>
      <c r="S11030" t="s">
        <v>112332</v>
      </c>
      <c r="U11030" t="s">
        <v>112333</v>
      </c>
      <c r="V11030">
        <v>7393</v>
      </c>
      <c r="W11030" t="s">
        <v>33502</v>
      </c>
    </row>
    <row r="11031" spans="1:23" x14ac:dyDescent="0.25">
      <c r="A11031">
        <v>22158</v>
      </c>
      <c r="B11031" t="s">
        <v>37</v>
      </c>
      <c r="C11031" t="s">
        <v>110617</v>
      </c>
      <c r="D11031" t="s">
        <v>94851</v>
      </c>
      <c r="E11031" t="s">
        <v>112334</v>
      </c>
      <c r="F11031" t="s">
        <v>112335</v>
      </c>
      <c r="G11031" t="s">
        <v>112336</v>
      </c>
      <c r="O11031" t="s">
        <v>18689</v>
      </c>
      <c r="P11031" t="s">
        <v>5155</v>
      </c>
      <c r="R11031" t="s">
        <v>52</v>
      </c>
      <c r="S11031" t="s">
        <v>112337</v>
      </c>
      <c r="U11031" t="s">
        <v>112338</v>
      </c>
      <c r="V11031">
        <v>5939</v>
      </c>
      <c r="W11031" t="s">
        <v>18683</v>
      </c>
    </row>
    <row r="11032" spans="1:23" x14ac:dyDescent="0.25">
      <c r="A11032">
        <v>22159</v>
      </c>
      <c r="B11032" t="s">
        <v>37</v>
      </c>
      <c r="C11032" t="s">
        <v>110617</v>
      </c>
      <c r="D11032" t="s">
        <v>94851</v>
      </c>
      <c r="E11032" t="s">
        <v>112339</v>
      </c>
      <c r="F11032" t="s">
        <v>112340</v>
      </c>
      <c r="G11032" t="s">
        <v>112341</v>
      </c>
      <c r="J11032" t="s">
        <v>112342</v>
      </c>
      <c r="O11032" t="s">
        <v>38118</v>
      </c>
      <c r="P11032" t="s">
        <v>503</v>
      </c>
      <c r="R11032" t="s">
        <v>82</v>
      </c>
      <c r="V11032">
        <v>7856</v>
      </c>
      <c r="W11032" t="s">
        <v>38113</v>
      </c>
    </row>
    <row r="11033" spans="1:23" x14ac:dyDescent="0.25">
      <c r="A11033">
        <v>22160</v>
      </c>
      <c r="B11033" t="s">
        <v>37</v>
      </c>
      <c r="C11033" t="s">
        <v>110617</v>
      </c>
      <c r="D11033" t="s">
        <v>94851</v>
      </c>
      <c r="E11033" t="s">
        <v>112343</v>
      </c>
      <c r="F11033" t="s">
        <v>112344</v>
      </c>
      <c r="G11033" t="s">
        <v>112345</v>
      </c>
      <c r="H11033" t="s">
        <v>62645</v>
      </c>
      <c r="J11033" t="s">
        <v>112346</v>
      </c>
      <c r="O11033" t="s">
        <v>16832</v>
      </c>
      <c r="P11033" t="s">
        <v>798</v>
      </c>
      <c r="R11033" t="s">
        <v>52</v>
      </c>
      <c r="S11033" t="s">
        <v>112347</v>
      </c>
      <c r="U11033" t="s">
        <v>112348</v>
      </c>
      <c r="V11033">
        <v>8058</v>
      </c>
      <c r="W11033" t="s">
        <v>40090</v>
      </c>
    </row>
    <row r="11034" spans="1:23" x14ac:dyDescent="0.25">
      <c r="A11034">
        <v>22161</v>
      </c>
      <c r="B11034" t="s">
        <v>37</v>
      </c>
      <c r="C11034" t="s">
        <v>110617</v>
      </c>
      <c r="D11034" t="s">
        <v>94929</v>
      </c>
      <c r="E11034" t="s">
        <v>112349</v>
      </c>
      <c r="F11034" t="s">
        <v>112350</v>
      </c>
      <c r="G11034" t="s">
        <v>112351</v>
      </c>
      <c r="J11034" t="s">
        <v>112352</v>
      </c>
      <c r="K11034">
        <v>1960</v>
      </c>
      <c r="O11034" t="s">
        <v>87770</v>
      </c>
      <c r="R11034" t="s">
        <v>1928</v>
      </c>
      <c r="U11034" t="s">
        <v>112353</v>
      </c>
      <c r="V11034">
        <v>4946</v>
      </c>
      <c r="W11034" t="s">
        <v>8252</v>
      </c>
    </row>
    <row r="11035" spans="1:23" x14ac:dyDescent="0.25">
      <c r="A11035">
        <v>22162</v>
      </c>
      <c r="B11035" t="s">
        <v>37</v>
      </c>
      <c r="C11035" t="s">
        <v>110617</v>
      </c>
      <c r="D11035" t="s">
        <v>94851</v>
      </c>
      <c r="E11035" t="s">
        <v>112354</v>
      </c>
      <c r="F11035" t="s">
        <v>112355</v>
      </c>
      <c r="G11035" t="s">
        <v>112356</v>
      </c>
      <c r="J11035" t="s">
        <v>112357</v>
      </c>
      <c r="O11035" t="s">
        <v>10030</v>
      </c>
      <c r="R11035" t="s">
        <v>306</v>
      </c>
      <c r="S11035" t="s">
        <v>112358</v>
      </c>
      <c r="U11035" t="s">
        <v>112359</v>
      </c>
      <c r="V11035">
        <v>5115</v>
      </c>
      <c r="W11035" t="s">
        <v>10024</v>
      </c>
    </row>
    <row r="11036" spans="1:23" x14ac:dyDescent="0.25">
      <c r="A11036">
        <v>22163</v>
      </c>
      <c r="B11036" t="s">
        <v>37</v>
      </c>
      <c r="C11036" t="s">
        <v>110617</v>
      </c>
      <c r="D11036" t="s">
        <v>94851</v>
      </c>
      <c r="E11036" t="s">
        <v>112360</v>
      </c>
      <c r="F11036" t="s">
        <v>112361</v>
      </c>
      <c r="G11036" t="s">
        <v>112362</v>
      </c>
      <c r="H11036" t="s">
        <v>62645</v>
      </c>
      <c r="J11036" t="s">
        <v>112363</v>
      </c>
      <c r="K11036">
        <v>1956</v>
      </c>
      <c r="O11036" t="s">
        <v>6662</v>
      </c>
      <c r="R11036" t="s">
        <v>6660</v>
      </c>
      <c r="U11036" t="s">
        <v>112364</v>
      </c>
      <c r="V11036">
        <v>6687</v>
      </c>
      <c r="W11036" t="s">
        <v>26361</v>
      </c>
    </row>
    <row r="11037" spans="1:23" x14ac:dyDescent="0.25">
      <c r="A11037">
        <v>22164</v>
      </c>
      <c r="B11037" t="s">
        <v>37</v>
      </c>
      <c r="C11037" t="s">
        <v>110617</v>
      </c>
      <c r="D11037" t="s">
        <v>94851</v>
      </c>
      <c r="E11037" t="s">
        <v>112365</v>
      </c>
      <c r="F11037" t="s">
        <v>112366</v>
      </c>
      <c r="G11037" t="s">
        <v>112367</v>
      </c>
      <c r="H11037" t="s">
        <v>62645</v>
      </c>
      <c r="J11037" t="s">
        <v>112368</v>
      </c>
      <c r="K11037">
        <v>1968</v>
      </c>
      <c r="O11037" t="s">
        <v>11434</v>
      </c>
      <c r="P11037" t="s">
        <v>11435</v>
      </c>
      <c r="R11037" t="s">
        <v>686</v>
      </c>
      <c r="S11037" t="s">
        <v>112369</v>
      </c>
      <c r="U11037" t="s">
        <v>112370</v>
      </c>
      <c r="V11037">
        <v>5247</v>
      </c>
      <c r="W11037" t="s">
        <v>11430</v>
      </c>
    </row>
    <row r="11038" spans="1:23" x14ac:dyDescent="0.25">
      <c r="A11038">
        <v>22165</v>
      </c>
      <c r="B11038" t="s">
        <v>37</v>
      </c>
      <c r="C11038" t="s">
        <v>110617</v>
      </c>
      <c r="D11038" t="s">
        <v>94929</v>
      </c>
      <c r="E11038" t="s">
        <v>112371</v>
      </c>
      <c r="F11038" t="s">
        <v>76149</v>
      </c>
      <c r="G11038" t="s">
        <v>112372</v>
      </c>
      <c r="J11038" t="s">
        <v>76151</v>
      </c>
      <c r="O11038" t="s">
        <v>11860</v>
      </c>
      <c r="P11038" t="s">
        <v>11858</v>
      </c>
      <c r="R11038" t="s">
        <v>1288</v>
      </c>
      <c r="U11038" t="s">
        <v>76152</v>
      </c>
      <c r="V11038">
        <v>5287</v>
      </c>
      <c r="W11038" t="s">
        <v>11851</v>
      </c>
    </row>
    <row r="11039" spans="1:23" x14ac:dyDescent="0.25">
      <c r="A11039">
        <v>22166</v>
      </c>
      <c r="B11039" t="s">
        <v>37</v>
      </c>
      <c r="C11039" t="s">
        <v>110617</v>
      </c>
      <c r="D11039" t="s">
        <v>94851</v>
      </c>
      <c r="E11039" t="s">
        <v>112373</v>
      </c>
      <c r="F11039" t="s">
        <v>112374</v>
      </c>
      <c r="G11039" t="s">
        <v>112375</v>
      </c>
      <c r="H11039" t="s">
        <v>62733</v>
      </c>
      <c r="J11039" t="s">
        <v>112376</v>
      </c>
      <c r="K11039">
        <v>1939</v>
      </c>
      <c r="O11039" t="s">
        <v>4892</v>
      </c>
      <c r="P11039" t="s">
        <v>4891</v>
      </c>
      <c r="R11039" t="s">
        <v>52</v>
      </c>
      <c r="S11039" t="s">
        <v>112377</v>
      </c>
      <c r="U11039" t="s">
        <v>112378</v>
      </c>
      <c r="V11039">
        <v>4641</v>
      </c>
      <c r="W11039" t="s">
        <v>4884</v>
      </c>
    </row>
    <row r="11040" spans="1:23" x14ac:dyDescent="0.25">
      <c r="A11040">
        <v>22167</v>
      </c>
      <c r="B11040" t="s">
        <v>37</v>
      </c>
      <c r="C11040" t="s">
        <v>110617</v>
      </c>
      <c r="D11040" t="s">
        <v>94851</v>
      </c>
      <c r="E11040" t="s">
        <v>112379</v>
      </c>
      <c r="F11040" t="s">
        <v>112380</v>
      </c>
      <c r="G11040" t="s">
        <v>112381</v>
      </c>
      <c r="J11040" t="s">
        <v>112382</v>
      </c>
      <c r="K11040">
        <v>1939</v>
      </c>
      <c r="O11040" t="s">
        <v>4892</v>
      </c>
      <c r="P11040" t="s">
        <v>4891</v>
      </c>
      <c r="R11040" t="s">
        <v>52</v>
      </c>
      <c r="V11040">
        <v>4641</v>
      </c>
      <c r="W11040" t="s">
        <v>4884</v>
      </c>
    </row>
    <row r="11041" spans="1:23" x14ac:dyDescent="0.25">
      <c r="A11041">
        <v>22168</v>
      </c>
      <c r="B11041" t="s">
        <v>37</v>
      </c>
      <c r="C11041" t="s">
        <v>110617</v>
      </c>
      <c r="D11041" t="s">
        <v>94851</v>
      </c>
      <c r="E11041" t="s">
        <v>112383</v>
      </c>
      <c r="F11041" t="s">
        <v>112384</v>
      </c>
      <c r="G11041" t="s">
        <v>112385</v>
      </c>
      <c r="J11041" t="s">
        <v>64771</v>
      </c>
      <c r="K11041">
        <v>1954</v>
      </c>
      <c r="O11041" t="s">
        <v>19467</v>
      </c>
      <c r="R11041" t="s">
        <v>2292</v>
      </c>
      <c r="U11041" t="s">
        <v>112386</v>
      </c>
      <c r="V11041">
        <v>6014</v>
      </c>
      <c r="W11041" t="s">
        <v>19461</v>
      </c>
    </row>
    <row r="11042" spans="1:23" x14ac:dyDescent="0.25">
      <c r="A11042">
        <v>22169</v>
      </c>
      <c r="B11042" t="s">
        <v>37</v>
      </c>
      <c r="C11042" t="s">
        <v>110617</v>
      </c>
      <c r="D11042" t="s">
        <v>94929</v>
      </c>
      <c r="E11042" t="s">
        <v>112387</v>
      </c>
      <c r="F11042" t="s">
        <v>112388</v>
      </c>
      <c r="G11042" t="s">
        <v>112389</v>
      </c>
      <c r="J11042" t="s">
        <v>67793</v>
      </c>
      <c r="K11042">
        <v>1962</v>
      </c>
      <c r="O11042" t="s">
        <v>12674</v>
      </c>
      <c r="P11042" t="s">
        <v>7027</v>
      </c>
      <c r="R11042" t="s">
        <v>1589</v>
      </c>
      <c r="U11042" t="s">
        <v>67794</v>
      </c>
      <c r="V11042">
        <v>6788</v>
      </c>
      <c r="W11042" t="s">
        <v>27359</v>
      </c>
    </row>
    <row r="11043" spans="1:23" x14ac:dyDescent="0.25">
      <c r="A11043">
        <v>22170</v>
      </c>
      <c r="B11043" t="s">
        <v>37</v>
      </c>
      <c r="C11043" t="s">
        <v>110617</v>
      </c>
      <c r="D11043" t="s">
        <v>94851</v>
      </c>
      <c r="E11043" t="s">
        <v>112390</v>
      </c>
      <c r="F11043" t="s">
        <v>112391</v>
      </c>
      <c r="G11043" t="s">
        <v>112392</v>
      </c>
      <c r="J11043" t="s">
        <v>59796</v>
      </c>
      <c r="K11043">
        <v>1967</v>
      </c>
      <c r="O11043" t="s">
        <v>11434</v>
      </c>
      <c r="P11043" t="s">
        <v>11435</v>
      </c>
      <c r="R11043" t="s">
        <v>686</v>
      </c>
      <c r="S11043" t="s">
        <v>103718</v>
      </c>
      <c r="U11043" t="s">
        <v>112393</v>
      </c>
      <c r="V11043">
        <v>5247</v>
      </c>
      <c r="W11043" t="s">
        <v>11430</v>
      </c>
    </row>
    <row r="11044" spans="1:23" x14ac:dyDescent="0.25">
      <c r="A11044">
        <v>22171</v>
      </c>
      <c r="B11044" t="s">
        <v>37</v>
      </c>
      <c r="C11044" t="s">
        <v>110617</v>
      </c>
      <c r="D11044" t="s">
        <v>94929</v>
      </c>
      <c r="E11044" t="s">
        <v>112394</v>
      </c>
      <c r="F11044" t="s">
        <v>112395</v>
      </c>
      <c r="G11044" t="s">
        <v>112396</v>
      </c>
      <c r="H11044" t="s">
        <v>62645</v>
      </c>
      <c r="J11044" t="s">
        <v>112397</v>
      </c>
      <c r="K11044">
        <v>1977</v>
      </c>
      <c r="O11044" t="s">
        <v>7029</v>
      </c>
      <c r="P11044" t="s">
        <v>7027</v>
      </c>
      <c r="R11044" t="s">
        <v>1589</v>
      </c>
      <c r="U11044" t="s">
        <v>112398</v>
      </c>
      <c r="V11044">
        <v>4838</v>
      </c>
      <c r="W11044" t="s">
        <v>7020</v>
      </c>
    </row>
    <row r="11045" spans="1:23" x14ac:dyDescent="0.25">
      <c r="A11045">
        <v>22172</v>
      </c>
      <c r="B11045" t="s">
        <v>37</v>
      </c>
      <c r="C11045" t="s">
        <v>110617</v>
      </c>
      <c r="D11045" t="s">
        <v>94851</v>
      </c>
      <c r="E11045" t="s">
        <v>112399</v>
      </c>
      <c r="F11045" t="s">
        <v>66838</v>
      </c>
      <c r="G11045" t="s">
        <v>112400</v>
      </c>
      <c r="H11045" t="s">
        <v>62645</v>
      </c>
      <c r="J11045" t="s">
        <v>66840</v>
      </c>
      <c r="K11045">
        <v>1955</v>
      </c>
      <c r="O11045" t="s">
        <v>773</v>
      </c>
      <c r="R11045" t="s">
        <v>770</v>
      </c>
      <c r="U11045" t="s">
        <v>66841</v>
      </c>
      <c r="V11045">
        <v>7720</v>
      </c>
      <c r="W11045" t="s">
        <v>36746</v>
      </c>
    </row>
    <row r="11046" spans="1:23" x14ac:dyDescent="0.25">
      <c r="A11046">
        <v>22173</v>
      </c>
      <c r="B11046" t="s">
        <v>37</v>
      </c>
      <c r="C11046" t="s">
        <v>110617</v>
      </c>
      <c r="D11046" t="s">
        <v>94851</v>
      </c>
      <c r="E11046" t="s">
        <v>112401</v>
      </c>
      <c r="F11046" t="s">
        <v>112402</v>
      </c>
      <c r="G11046" t="s">
        <v>112403</v>
      </c>
      <c r="H11046" t="s">
        <v>62733</v>
      </c>
      <c r="J11046" t="s">
        <v>112404</v>
      </c>
      <c r="K11046">
        <v>1962</v>
      </c>
      <c r="O11046" t="s">
        <v>23875</v>
      </c>
      <c r="R11046" t="s">
        <v>1857</v>
      </c>
      <c r="S11046" t="s">
        <v>112405</v>
      </c>
      <c r="U11046" t="s">
        <v>112406</v>
      </c>
      <c r="V11046">
        <v>6439</v>
      </c>
      <c r="W11046" t="s">
        <v>23900</v>
      </c>
    </row>
    <row r="11047" spans="1:23" x14ac:dyDescent="0.25">
      <c r="A11047">
        <v>22174</v>
      </c>
      <c r="B11047" t="s">
        <v>37</v>
      </c>
      <c r="C11047" t="s">
        <v>110617</v>
      </c>
      <c r="D11047" t="s">
        <v>94851</v>
      </c>
      <c r="E11047" t="s">
        <v>112407</v>
      </c>
      <c r="F11047" t="s">
        <v>75963</v>
      </c>
      <c r="G11047" t="s">
        <v>112408</v>
      </c>
      <c r="J11047" t="s">
        <v>59796</v>
      </c>
      <c r="K11047">
        <v>1945</v>
      </c>
      <c r="O11047" t="s">
        <v>1893</v>
      </c>
      <c r="R11047" t="s">
        <v>770</v>
      </c>
      <c r="U11047" t="s">
        <v>75965</v>
      </c>
      <c r="V11047">
        <v>5845</v>
      </c>
      <c r="W11047" t="s">
        <v>17682</v>
      </c>
    </row>
    <row r="11048" spans="1:23" x14ac:dyDescent="0.25">
      <c r="A11048">
        <v>22175</v>
      </c>
      <c r="B11048" t="s">
        <v>37</v>
      </c>
      <c r="C11048" t="s">
        <v>110617</v>
      </c>
      <c r="D11048" t="s">
        <v>94929</v>
      </c>
      <c r="E11048" t="s">
        <v>112409</v>
      </c>
      <c r="F11048" t="s">
        <v>112410</v>
      </c>
      <c r="G11048" t="s">
        <v>112411</v>
      </c>
      <c r="H11048" t="s">
        <v>112412</v>
      </c>
      <c r="J11048" t="s">
        <v>112413</v>
      </c>
      <c r="K11048">
        <v>1975</v>
      </c>
      <c r="O11048" t="s">
        <v>15437</v>
      </c>
      <c r="R11048" t="s">
        <v>8573</v>
      </c>
      <c r="S11048" t="s">
        <v>112414</v>
      </c>
      <c r="U11048" t="s">
        <v>112415</v>
      </c>
      <c r="V11048">
        <v>17886</v>
      </c>
      <c r="W11048" t="s">
        <v>58854</v>
      </c>
    </row>
    <row r="11049" spans="1:23" x14ac:dyDescent="0.25">
      <c r="A11049">
        <v>22176</v>
      </c>
      <c r="B11049" t="s">
        <v>37</v>
      </c>
      <c r="C11049" t="s">
        <v>110617</v>
      </c>
      <c r="D11049" t="s">
        <v>94929</v>
      </c>
      <c r="E11049" t="s">
        <v>112416</v>
      </c>
      <c r="F11049" t="s">
        <v>112417</v>
      </c>
      <c r="G11049" t="s">
        <v>112418</v>
      </c>
      <c r="J11049" t="s">
        <v>112419</v>
      </c>
      <c r="K11049">
        <v>1974</v>
      </c>
      <c r="O11049" t="s">
        <v>15437</v>
      </c>
      <c r="R11049" t="s">
        <v>8573</v>
      </c>
      <c r="S11049" t="s">
        <v>112420</v>
      </c>
      <c r="U11049" t="s">
        <v>112421</v>
      </c>
      <c r="V11049">
        <v>17886</v>
      </c>
      <c r="W11049" t="s">
        <v>58854</v>
      </c>
    </row>
    <row r="11050" spans="1:23" x14ac:dyDescent="0.25">
      <c r="A11050">
        <v>22177</v>
      </c>
      <c r="B11050" t="s">
        <v>37</v>
      </c>
      <c r="C11050" t="s">
        <v>110617</v>
      </c>
      <c r="D11050" t="s">
        <v>94929</v>
      </c>
      <c r="E11050" t="s">
        <v>112422</v>
      </c>
      <c r="F11050" t="s">
        <v>112423</v>
      </c>
      <c r="G11050" t="s">
        <v>112424</v>
      </c>
      <c r="J11050" t="s">
        <v>112425</v>
      </c>
      <c r="K11050">
        <v>1957</v>
      </c>
      <c r="O11050" t="s">
        <v>5225</v>
      </c>
      <c r="P11050" t="s">
        <v>5223</v>
      </c>
      <c r="R11050" t="s">
        <v>1589</v>
      </c>
      <c r="S11050" t="s">
        <v>110708</v>
      </c>
      <c r="V11050">
        <v>4671</v>
      </c>
      <c r="W11050" t="s">
        <v>5218</v>
      </c>
    </row>
    <row r="11051" spans="1:23" x14ac:dyDescent="0.25">
      <c r="A11051">
        <v>22178</v>
      </c>
      <c r="B11051" t="s">
        <v>37</v>
      </c>
      <c r="C11051" t="s">
        <v>110617</v>
      </c>
      <c r="D11051" t="s">
        <v>94929</v>
      </c>
      <c r="E11051" t="s">
        <v>112426</v>
      </c>
      <c r="F11051" t="s">
        <v>112427</v>
      </c>
      <c r="G11051" t="s">
        <v>112428</v>
      </c>
      <c r="J11051" t="s">
        <v>112429</v>
      </c>
      <c r="K11051">
        <v>1957</v>
      </c>
      <c r="O11051" t="s">
        <v>24272</v>
      </c>
      <c r="P11051" t="s">
        <v>7376</v>
      </c>
      <c r="R11051" t="s">
        <v>1589</v>
      </c>
      <c r="U11051" t="s">
        <v>112430</v>
      </c>
      <c r="V11051">
        <v>6478</v>
      </c>
      <c r="W11051" t="s">
        <v>24276</v>
      </c>
    </row>
    <row r="11052" spans="1:23" x14ac:dyDescent="0.25">
      <c r="A11052">
        <v>22179</v>
      </c>
      <c r="B11052" t="s">
        <v>37</v>
      </c>
      <c r="C11052" t="s">
        <v>110617</v>
      </c>
      <c r="D11052" t="s">
        <v>94851</v>
      </c>
      <c r="E11052" t="s">
        <v>112431</v>
      </c>
      <c r="F11052" t="s">
        <v>112432</v>
      </c>
      <c r="G11052" t="s">
        <v>112433</v>
      </c>
      <c r="J11052" t="s">
        <v>112434</v>
      </c>
      <c r="O11052" t="s">
        <v>68469</v>
      </c>
      <c r="R11052" t="s">
        <v>4877</v>
      </c>
      <c r="U11052" t="s">
        <v>112435</v>
      </c>
      <c r="V11052">
        <v>5082</v>
      </c>
      <c r="W11052" t="s">
        <v>9666</v>
      </c>
    </row>
    <row r="11053" spans="1:23" x14ac:dyDescent="0.25">
      <c r="A11053">
        <v>22180</v>
      </c>
      <c r="B11053" t="s">
        <v>37</v>
      </c>
      <c r="C11053" t="s">
        <v>110617</v>
      </c>
      <c r="D11053" t="s">
        <v>94851</v>
      </c>
      <c r="E11053" t="s">
        <v>112436</v>
      </c>
      <c r="F11053" t="s">
        <v>112437</v>
      </c>
      <c r="G11053" t="s">
        <v>112438</v>
      </c>
      <c r="J11053" t="s">
        <v>64771</v>
      </c>
      <c r="K11053">
        <v>1983</v>
      </c>
      <c r="O11053" t="s">
        <v>38342</v>
      </c>
      <c r="R11053" t="s">
        <v>4877</v>
      </c>
      <c r="S11053" t="s">
        <v>99146</v>
      </c>
      <c r="V11053">
        <v>7880</v>
      </c>
      <c r="W11053" t="s">
        <v>38337</v>
      </c>
    </row>
    <row r="11054" spans="1:23" x14ac:dyDescent="0.25">
      <c r="A11054">
        <v>22181</v>
      </c>
      <c r="B11054" t="s">
        <v>37</v>
      </c>
      <c r="C11054" t="s">
        <v>110617</v>
      </c>
      <c r="D11054" t="s">
        <v>94929</v>
      </c>
      <c r="E11054" t="s">
        <v>112439</v>
      </c>
      <c r="F11054" t="s">
        <v>112440</v>
      </c>
      <c r="G11054" t="s">
        <v>112441</v>
      </c>
      <c r="J11054" t="s">
        <v>65244</v>
      </c>
      <c r="O11054" t="s">
        <v>9484</v>
      </c>
      <c r="P11054" t="s">
        <v>9482</v>
      </c>
      <c r="R11054" t="s">
        <v>1872</v>
      </c>
      <c r="S11054" t="s">
        <v>65245</v>
      </c>
      <c r="U11054" t="s">
        <v>65246</v>
      </c>
      <c r="V11054">
        <v>5061</v>
      </c>
      <c r="W11054" t="s">
        <v>9476</v>
      </c>
    </row>
    <row r="11055" spans="1:23" x14ac:dyDescent="0.25">
      <c r="A11055">
        <v>22182</v>
      </c>
      <c r="B11055" t="s">
        <v>37</v>
      </c>
      <c r="C11055" t="s">
        <v>110617</v>
      </c>
      <c r="D11055" t="s">
        <v>94851</v>
      </c>
      <c r="E11055" t="s">
        <v>112442</v>
      </c>
      <c r="F11055" t="s">
        <v>112443</v>
      </c>
      <c r="G11055" t="s">
        <v>112444</v>
      </c>
      <c r="J11055" t="s">
        <v>112445</v>
      </c>
      <c r="K11055">
        <v>1977</v>
      </c>
      <c r="S11055" t="s">
        <v>112446</v>
      </c>
      <c r="U11055" t="s">
        <v>112447</v>
      </c>
      <c r="V11055">
        <v>7668</v>
      </c>
      <c r="W11055" t="s">
        <v>36208</v>
      </c>
    </row>
    <row r="11056" spans="1:23" x14ac:dyDescent="0.25">
      <c r="A11056">
        <v>22183</v>
      </c>
      <c r="B11056" t="s">
        <v>37</v>
      </c>
      <c r="C11056" t="s">
        <v>110617</v>
      </c>
      <c r="D11056" t="s">
        <v>94851</v>
      </c>
      <c r="E11056" t="s">
        <v>112448</v>
      </c>
      <c r="F11056" t="s">
        <v>112449</v>
      </c>
      <c r="G11056" t="s">
        <v>112450</v>
      </c>
      <c r="J11056" t="s">
        <v>100887</v>
      </c>
      <c r="O11056" t="s">
        <v>11055</v>
      </c>
      <c r="R11056" t="s">
        <v>2292</v>
      </c>
      <c r="U11056" t="s">
        <v>112451</v>
      </c>
      <c r="V11056">
        <v>5209</v>
      </c>
      <c r="W11056" t="s">
        <v>11047</v>
      </c>
    </row>
    <row r="11057" spans="1:23" x14ac:dyDescent="0.25">
      <c r="A11057">
        <v>22184</v>
      </c>
      <c r="B11057" t="s">
        <v>37</v>
      </c>
      <c r="C11057" t="s">
        <v>110617</v>
      </c>
      <c r="D11057" t="s">
        <v>94851</v>
      </c>
      <c r="E11057" t="s">
        <v>112452</v>
      </c>
      <c r="F11057" t="s">
        <v>112453</v>
      </c>
      <c r="G11057" t="s">
        <v>112454</v>
      </c>
      <c r="J11057" t="s">
        <v>112455</v>
      </c>
      <c r="O11057" t="s">
        <v>13455</v>
      </c>
      <c r="R11057" t="s">
        <v>2882</v>
      </c>
      <c r="U11057" t="s">
        <v>112456</v>
      </c>
      <c r="V11057">
        <v>5439</v>
      </c>
      <c r="W11057" t="s">
        <v>13460</v>
      </c>
    </row>
    <row r="11058" spans="1:23" x14ac:dyDescent="0.25">
      <c r="A11058">
        <v>22185</v>
      </c>
      <c r="B11058" t="s">
        <v>37</v>
      </c>
      <c r="C11058" t="s">
        <v>110617</v>
      </c>
      <c r="D11058" t="s">
        <v>94851</v>
      </c>
      <c r="E11058" t="s">
        <v>112457</v>
      </c>
      <c r="F11058" t="s">
        <v>112458</v>
      </c>
      <c r="G11058" t="s">
        <v>112459</v>
      </c>
      <c r="J11058" t="s">
        <v>69262</v>
      </c>
      <c r="K11058">
        <v>1967</v>
      </c>
      <c r="O11058" t="s">
        <v>40151</v>
      </c>
      <c r="R11058" t="s">
        <v>481</v>
      </c>
      <c r="U11058" t="s">
        <v>112460</v>
      </c>
      <c r="V11058">
        <v>8065</v>
      </c>
      <c r="W11058" t="s">
        <v>40145</v>
      </c>
    </row>
    <row r="11059" spans="1:23" x14ac:dyDescent="0.25">
      <c r="A11059">
        <v>22186</v>
      </c>
      <c r="B11059" t="s">
        <v>37</v>
      </c>
      <c r="C11059" t="s">
        <v>110617</v>
      </c>
      <c r="D11059" t="s">
        <v>94851</v>
      </c>
      <c r="E11059" t="s">
        <v>112461</v>
      </c>
      <c r="F11059" t="s">
        <v>112462</v>
      </c>
      <c r="G11059" t="s">
        <v>112463</v>
      </c>
      <c r="J11059" t="s">
        <v>81371</v>
      </c>
      <c r="K11059">
        <v>1960</v>
      </c>
      <c r="O11059" t="s">
        <v>9757</v>
      </c>
      <c r="R11059" t="s">
        <v>306</v>
      </c>
      <c r="V11059">
        <v>5090</v>
      </c>
      <c r="W11059" t="s">
        <v>9749</v>
      </c>
    </row>
    <row r="11060" spans="1:23" x14ac:dyDescent="0.25">
      <c r="A11060">
        <v>22187</v>
      </c>
      <c r="B11060" t="s">
        <v>37</v>
      </c>
      <c r="C11060" t="s">
        <v>110617</v>
      </c>
      <c r="D11060" t="s">
        <v>94851</v>
      </c>
      <c r="E11060" t="s">
        <v>112464</v>
      </c>
      <c r="F11060" t="s">
        <v>112465</v>
      </c>
      <c r="G11060" t="s">
        <v>112466</v>
      </c>
      <c r="J11060" t="s">
        <v>65920</v>
      </c>
      <c r="K11060">
        <v>1964</v>
      </c>
      <c r="O11060" t="s">
        <v>68469</v>
      </c>
      <c r="R11060" t="s">
        <v>4877</v>
      </c>
      <c r="U11060" t="s">
        <v>112467</v>
      </c>
      <c r="V11060">
        <v>5082</v>
      </c>
      <c r="W11060" t="s">
        <v>9666</v>
      </c>
    </row>
    <row r="11061" spans="1:23" x14ac:dyDescent="0.25">
      <c r="A11061">
        <v>22188</v>
      </c>
      <c r="B11061" t="s">
        <v>37</v>
      </c>
      <c r="C11061" t="s">
        <v>110617</v>
      </c>
      <c r="D11061" t="s">
        <v>94851</v>
      </c>
      <c r="E11061" t="s">
        <v>112468</v>
      </c>
      <c r="F11061" t="s">
        <v>79313</v>
      </c>
      <c r="G11061" t="s">
        <v>112469</v>
      </c>
      <c r="H11061" t="s">
        <v>81157</v>
      </c>
      <c r="J11061" t="s">
        <v>112470</v>
      </c>
      <c r="K11061">
        <v>1961</v>
      </c>
      <c r="O11061" t="s">
        <v>11114</v>
      </c>
      <c r="R11061" t="s">
        <v>770</v>
      </c>
      <c r="S11061" t="s">
        <v>108440</v>
      </c>
      <c r="U11061" t="s">
        <v>112471</v>
      </c>
      <c r="V11061">
        <v>5216</v>
      </c>
      <c r="W11061" t="s">
        <v>11110</v>
      </c>
    </row>
    <row r="11062" spans="1:23" x14ac:dyDescent="0.25">
      <c r="A11062">
        <v>22189</v>
      </c>
      <c r="B11062" t="s">
        <v>37</v>
      </c>
      <c r="C11062" t="s">
        <v>110617</v>
      </c>
      <c r="D11062" t="s">
        <v>94851</v>
      </c>
      <c r="E11062" t="s">
        <v>112472</v>
      </c>
      <c r="F11062" t="s">
        <v>112473</v>
      </c>
      <c r="G11062" t="s">
        <v>112474</v>
      </c>
      <c r="O11062" t="s">
        <v>19168</v>
      </c>
      <c r="R11062" t="s">
        <v>675</v>
      </c>
      <c r="V11062">
        <v>7567</v>
      </c>
      <c r="W11062" t="s">
        <v>35214</v>
      </c>
    </row>
    <row r="11063" spans="1:23" x14ac:dyDescent="0.25">
      <c r="A11063">
        <v>22190</v>
      </c>
      <c r="B11063" t="s">
        <v>37</v>
      </c>
      <c r="C11063" t="s">
        <v>110617</v>
      </c>
      <c r="D11063" t="s">
        <v>94929</v>
      </c>
      <c r="E11063" t="s">
        <v>112475</v>
      </c>
      <c r="F11063" t="s">
        <v>112476</v>
      </c>
      <c r="G11063" t="s">
        <v>112477</v>
      </c>
      <c r="J11063" t="s">
        <v>67742</v>
      </c>
      <c r="K11063">
        <v>1952</v>
      </c>
      <c r="O11063" t="s">
        <v>12674</v>
      </c>
      <c r="P11063" t="s">
        <v>7027</v>
      </c>
      <c r="R11063" t="s">
        <v>1589</v>
      </c>
      <c r="U11063" t="s">
        <v>67743</v>
      </c>
      <c r="V11063">
        <v>6788</v>
      </c>
      <c r="W11063" t="s">
        <v>27359</v>
      </c>
    </row>
    <row r="11064" spans="1:23" x14ac:dyDescent="0.25">
      <c r="A11064">
        <v>22191</v>
      </c>
      <c r="B11064" t="s">
        <v>37</v>
      </c>
      <c r="C11064" t="s">
        <v>110617</v>
      </c>
      <c r="D11064" t="s">
        <v>94851</v>
      </c>
      <c r="E11064" t="s">
        <v>112478</v>
      </c>
      <c r="F11064" t="s">
        <v>112479</v>
      </c>
      <c r="G11064" t="s">
        <v>112480</v>
      </c>
      <c r="H11064" t="s">
        <v>62733</v>
      </c>
      <c r="J11064" t="s">
        <v>112481</v>
      </c>
      <c r="K11064">
        <v>1946</v>
      </c>
      <c r="O11064" t="s">
        <v>36505</v>
      </c>
      <c r="P11064" t="s">
        <v>2470</v>
      </c>
      <c r="R11064" t="s">
        <v>52</v>
      </c>
      <c r="S11064" t="s">
        <v>112482</v>
      </c>
      <c r="U11064" t="s">
        <v>112483</v>
      </c>
      <c r="V11064">
        <v>7839</v>
      </c>
      <c r="W11064" t="s">
        <v>37940</v>
      </c>
    </row>
    <row r="11065" spans="1:23" x14ac:dyDescent="0.25">
      <c r="A11065">
        <v>22192</v>
      </c>
      <c r="B11065" t="s">
        <v>37</v>
      </c>
      <c r="C11065" t="s">
        <v>110617</v>
      </c>
      <c r="D11065" t="s">
        <v>94851</v>
      </c>
      <c r="E11065" t="s">
        <v>112484</v>
      </c>
      <c r="F11065" t="s">
        <v>112485</v>
      </c>
      <c r="G11065" t="s">
        <v>112486</v>
      </c>
      <c r="J11065" t="s">
        <v>72861</v>
      </c>
      <c r="K11065">
        <v>1990</v>
      </c>
      <c r="S11065" t="s">
        <v>95840</v>
      </c>
      <c r="U11065" t="s">
        <v>112487</v>
      </c>
      <c r="V11065">
        <v>5353</v>
      </c>
      <c r="W11065" t="s">
        <v>12560</v>
      </c>
    </row>
    <row r="11066" spans="1:23" x14ac:dyDescent="0.25">
      <c r="A11066">
        <v>22193</v>
      </c>
      <c r="B11066" t="s">
        <v>37</v>
      </c>
      <c r="C11066" t="s">
        <v>110617</v>
      </c>
      <c r="D11066" t="s">
        <v>94851</v>
      </c>
      <c r="E11066" t="s">
        <v>112488</v>
      </c>
      <c r="F11066" t="s">
        <v>112489</v>
      </c>
      <c r="G11066" t="s">
        <v>112490</v>
      </c>
      <c r="H11066" t="s">
        <v>62733</v>
      </c>
      <c r="J11066" t="s">
        <v>112491</v>
      </c>
      <c r="K11066">
        <v>1959</v>
      </c>
      <c r="O11066" t="s">
        <v>15644</v>
      </c>
      <c r="R11066" t="s">
        <v>8573</v>
      </c>
      <c r="U11066" t="s">
        <v>112492</v>
      </c>
      <c r="V11066">
        <v>5641</v>
      </c>
      <c r="W11066" t="s">
        <v>15637</v>
      </c>
    </row>
    <row r="11067" spans="1:23" x14ac:dyDescent="0.25">
      <c r="A11067">
        <v>22195</v>
      </c>
      <c r="B11067" t="s">
        <v>37</v>
      </c>
      <c r="C11067" t="s">
        <v>110617</v>
      </c>
      <c r="D11067" t="s">
        <v>94851</v>
      </c>
      <c r="E11067" t="s">
        <v>112493</v>
      </c>
      <c r="F11067" t="s">
        <v>112494</v>
      </c>
      <c r="G11067" t="s">
        <v>112495</v>
      </c>
      <c r="H11067" t="s">
        <v>62645</v>
      </c>
      <c r="O11067" t="s">
        <v>20396</v>
      </c>
      <c r="P11067" t="s">
        <v>4891</v>
      </c>
      <c r="R11067" t="s">
        <v>52</v>
      </c>
      <c r="S11067" t="s">
        <v>112496</v>
      </c>
      <c r="U11067" t="s">
        <v>112497</v>
      </c>
      <c r="V11067">
        <v>6102</v>
      </c>
      <c r="W11067" t="s">
        <v>20392</v>
      </c>
    </row>
    <row r="11068" spans="1:23" x14ac:dyDescent="0.25">
      <c r="A11068">
        <v>22196</v>
      </c>
      <c r="B11068" t="s">
        <v>37</v>
      </c>
      <c r="C11068" t="s">
        <v>110617</v>
      </c>
      <c r="D11068" t="s">
        <v>94851</v>
      </c>
      <c r="E11068" t="s">
        <v>112498</v>
      </c>
      <c r="F11068" t="s">
        <v>72118</v>
      </c>
      <c r="G11068" t="s">
        <v>112499</v>
      </c>
      <c r="J11068" t="s">
        <v>72120</v>
      </c>
      <c r="K11068">
        <v>1944</v>
      </c>
      <c r="O11068" t="s">
        <v>8272</v>
      </c>
      <c r="P11068" t="s">
        <v>798</v>
      </c>
      <c r="R11068" t="s">
        <v>52</v>
      </c>
      <c r="S11068" t="s">
        <v>72121</v>
      </c>
      <c r="U11068" t="s">
        <v>72122</v>
      </c>
      <c r="V11068">
        <v>7772</v>
      </c>
      <c r="W11068" t="s">
        <v>37255</v>
      </c>
    </row>
    <row r="11069" spans="1:23" x14ac:dyDescent="0.25">
      <c r="A11069">
        <v>22197</v>
      </c>
      <c r="B11069" t="s">
        <v>37</v>
      </c>
      <c r="C11069" t="s">
        <v>110617</v>
      </c>
      <c r="D11069" t="s">
        <v>94851</v>
      </c>
      <c r="E11069" t="s">
        <v>112500</v>
      </c>
      <c r="F11069" t="s">
        <v>112501</v>
      </c>
      <c r="G11069" t="s">
        <v>112502</v>
      </c>
      <c r="J11069" t="s">
        <v>112503</v>
      </c>
      <c r="K11069">
        <v>1964</v>
      </c>
      <c r="O11069" t="s">
        <v>38200</v>
      </c>
      <c r="R11069" t="s">
        <v>5212</v>
      </c>
      <c r="U11069" t="s">
        <v>112504</v>
      </c>
      <c r="V11069">
        <v>7868</v>
      </c>
      <c r="W11069" t="s">
        <v>38216</v>
      </c>
    </row>
    <row r="11070" spans="1:23" x14ac:dyDescent="0.25">
      <c r="A11070">
        <v>22198</v>
      </c>
      <c r="B11070" t="s">
        <v>37</v>
      </c>
      <c r="C11070" t="s">
        <v>110617</v>
      </c>
      <c r="D11070" t="s">
        <v>94851</v>
      </c>
      <c r="E11070" t="s">
        <v>112505</v>
      </c>
      <c r="F11070" t="s">
        <v>112506</v>
      </c>
      <c r="G11070" t="s">
        <v>112507</v>
      </c>
      <c r="J11070" t="s">
        <v>112508</v>
      </c>
      <c r="K11070">
        <v>1962</v>
      </c>
      <c r="O11070" t="s">
        <v>8797</v>
      </c>
      <c r="R11070" t="s">
        <v>125</v>
      </c>
      <c r="S11070" t="s">
        <v>112509</v>
      </c>
      <c r="U11070" t="s">
        <v>112510</v>
      </c>
      <c r="V11070">
        <v>5076</v>
      </c>
      <c r="W11070" t="s">
        <v>9601</v>
      </c>
    </row>
    <row r="11071" spans="1:23" x14ac:dyDescent="0.25">
      <c r="A11071">
        <v>22199</v>
      </c>
      <c r="B11071" t="s">
        <v>37</v>
      </c>
      <c r="C11071" t="s">
        <v>110617</v>
      </c>
      <c r="D11071" t="s">
        <v>35463</v>
      </c>
      <c r="E11071" t="s">
        <v>112511</v>
      </c>
      <c r="F11071" t="s">
        <v>112512</v>
      </c>
      <c r="G11071" t="s">
        <v>112513</v>
      </c>
      <c r="H11071" t="s">
        <v>62645</v>
      </c>
      <c r="K11071">
        <v>1975</v>
      </c>
      <c r="L11071" t="s">
        <v>35473</v>
      </c>
      <c r="O11071" t="s">
        <v>13236</v>
      </c>
      <c r="Q11071">
        <v>49100</v>
      </c>
      <c r="R11071" t="s">
        <v>675</v>
      </c>
      <c r="S11071" t="s">
        <v>112514</v>
      </c>
      <c r="U11071" t="s">
        <v>112515</v>
      </c>
      <c r="V11071">
        <v>7593</v>
      </c>
      <c r="W11071" t="s">
        <v>35467</v>
      </c>
    </row>
    <row r="11072" spans="1:23" x14ac:dyDescent="0.25">
      <c r="A11072">
        <v>22200</v>
      </c>
      <c r="B11072" t="s">
        <v>37</v>
      </c>
      <c r="C11072" t="s">
        <v>110617</v>
      </c>
      <c r="D11072" t="s">
        <v>94851</v>
      </c>
      <c r="E11072" t="s">
        <v>112516</v>
      </c>
      <c r="F11072" t="s">
        <v>112517</v>
      </c>
      <c r="G11072" t="s">
        <v>112518</v>
      </c>
      <c r="H11072" t="s">
        <v>62733</v>
      </c>
      <c r="O11072" t="s">
        <v>112519</v>
      </c>
      <c r="R11072" t="s">
        <v>675</v>
      </c>
      <c r="U11072" t="s">
        <v>112520</v>
      </c>
      <c r="V11072">
        <v>6135</v>
      </c>
      <c r="W11072" t="s">
        <v>20763</v>
      </c>
    </row>
    <row r="11073" spans="1:23" x14ac:dyDescent="0.25">
      <c r="A11073">
        <v>22201</v>
      </c>
      <c r="B11073" t="s">
        <v>37</v>
      </c>
      <c r="C11073" t="s">
        <v>110617</v>
      </c>
      <c r="D11073" t="s">
        <v>94851</v>
      </c>
      <c r="E11073" t="s">
        <v>112521</v>
      </c>
      <c r="F11073" t="s">
        <v>112522</v>
      </c>
      <c r="G11073" t="s">
        <v>112523</v>
      </c>
      <c r="H11073" t="s">
        <v>95678</v>
      </c>
      <c r="J11073" t="s">
        <v>112524</v>
      </c>
      <c r="K11073">
        <v>1949</v>
      </c>
      <c r="O11073" t="s">
        <v>8272</v>
      </c>
      <c r="R11073" t="s">
        <v>2162</v>
      </c>
      <c r="S11073" t="s">
        <v>112525</v>
      </c>
      <c r="U11073" t="s">
        <v>112526</v>
      </c>
      <c r="V11073">
        <v>7650</v>
      </c>
      <c r="W11073" t="s">
        <v>36021</v>
      </c>
    </row>
    <row r="11074" spans="1:23" x14ac:dyDescent="0.25">
      <c r="A11074">
        <v>22202</v>
      </c>
      <c r="B11074" t="s">
        <v>37</v>
      </c>
      <c r="C11074" t="s">
        <v>110617</v>
      </c>
      <c r="D11074" t="s">
        <v>94851</v>
      </c>
      <c r="E11074" t="s">
        <v>112527</v>
      </c>
      <c r="F11074" t="s">
        <v>112528</v>
      </c>
      <c r="G11074" t="s">
        <v>112529</v>
      </c>
      <c r="H11074" t="s">
        <v>62645</v>
      </c>
      <c r="O11074" t="s">
        <v>24997</v>
      </c>
      <c r="P11074" t="s">
        <v>24996</v>
      </c>
      <c r="R11074" t="s">
        <v>147</v>
      </c>
      <c r="U11074" t="s">
        <v>112530</v>
      </c>
      <c r="V11074">
        <v>6548</v>
      </c>
      <c r="W11074" t="s">
        <v>24991</v>
      </c>
    </row>
    <row r="11075" spans="1:23" x14ac:dyDescent="0.25">
      <c r="A11075">
        <v>22203</v>
      </c>
      <c r="B11075" t="s">
        <v>37</v>
      </c>
      <c r="C11075" t="s">
        <v>110617</v>
      </c>
      <c r="D11075" t="s">
        <v>94851</v>
      </c>
      <c r="E11075" t="s">
        <v>112531</v>
      </c>
      <c r="F11075" t="s">
        <v>112532</v>
      </c>
      <c r="G11075" t="s">
        <v>112533</v>
      </c>
      <c r="J11075" t="s">
        <v>112534</v>
      </c>
      <c r="O11075" t="s">
        <v>40228</v>
      </c>
      <c r="R11075" t="s">
        <v>675</v>
      </c>
      <c r="V11075">
        <v>8073</v>
      </c>
      <c r="W11075" t="s">
        <v>40222</v>
      </c>
    </row>
    <row r="11076" spans="1:23" x14ac:dyDescent="0.25">
      <c r="A11076">
        <v>22204</v>
      </c>
      <c r="B11076" t="s">
        <v>37</v>
      </c>
      <c r="C11076" t="s">
        <v>110617</v>
      </c>
      <c r="D11076" t="s">
        <v>94851</v>
      </c>
      <c r="E11076" t="s">
        <v>112535</v>
      </c>
      <c r="F11076" t="s">
        <v>112536</v>
      </c>
      <c r="G11076" t="s">
        <v>112537</v>
      </c>
      <c r="H11076" t="s">
        <v>62645</v>
      </c>
      <c r="J11076" t="s">
        <v>112538</v>
      </c>
      <c r="K11076">
        <v>1945</v>
      </c>
      <c r="O11076" t="s">
        <v>112539</v>
      </c>
      <c r="R11076" t="s">
        <v>675</v>
      </c>
      <c r="S11076" t="s">
        <v>112540</v>
      </c>
      <c r="U11076" t="s">
        <v>112541</v>
      </c>
      <c r="V11076">
        <v>5873</v>
      </c>
      <c r="W11076" t="s">
        <v>17991</v>
      </c>
    </row>
    <row r="11077" spans="1:23" x14ac:dyDescent="0.25">
      <c r="A11077">
        <v>22205</v>
      </c>
      <c r="B11077" t="s">
        <v>37</v>
      </c>
      <c r="C11077" t="s">
        <v>110617</v>
      </c>
      <c r="D11077" t="s">
        <v>94851</v>
      </c>
      <c r="E11077" t="s">
        <v>112542</v>
      </c>
      <c r="F11077" t="s">
        <v>112543</v>
      </c>
      <c r="G11077" t="s">
        <v>112544</v>
      </c>
      <c r="H11077" t="s">
        <v>62645</v>
      </c>
      <c r="J11077" t="s">
        <v>61260</v>
      </c>
      <c r="K11077">
        <v>1954</v>
      </c>
      <c r="O11077" t="s">
        <v>5016</v>
      </c>
      <c r="P11077" t="s">
        <v>5015</v>
      </c>
      <c r="R11077" t="s">
        <v>1325</v>
      </c>
      <c r="U11077" t="s">
        <v>112545</v>
      </c>
      <c r="V11077">
        <v>6071</v>
      </c>
      <c r="W11077" t="s">
        <v>20057</v>
      </c>
    </row>
    <row r="11078" spans="1:23" x14ac:dyDescent="0.25">
      <c r="A11078">
        <v>22206</v>
      </c>
      <c r="B11078" t="s">
        <v>37</v>
      </c>
      <c r="C11078" t="s">
        <v>110617</v>
      </c>
      <c r="D11078" t="s">
        <v>94851</v>
      </c>
      <c r="E11078" t="s">
        <v>112546</v>
      </c>
      <c r="F11078" t="s">
        <v>112547</v>
      </c>
      <c r="G11078" t="s">
        <v>112548</v>
      </c>
      <c r="H11078" t="s">
        <v>62645</v>
      </c>
      <c r="J11078" t="s">
        <v>87404</v>
      </c>
      <c r="O11078" t="s">
        <v>7729</v>
      </c>
      <c r="P11078" t="s">
        <v>974</v>
      </c>
      <c r="R11078" t="s">
        <v>52</v>
      </c>
      <c r="S11078" t="s">
        <v>112549</v>
      </c>
      <c r="U11078" t="s">
        <v>112550</v>
      </c>
      <c r="V11078">
        <v>4900</v>
      </c>
      <c r="W11078" t="s">
        <v>7723</v>
      </c>
    </row>
    <row r="11079" spans="1:23" x14ac:dyDescent="0.25">
      <c r="A11079">
        <v>22207</v>
      </c>
      <c r="B11079" t="s">
        <v>37</v>
      </c>
      <c r="C11079" t="s">
        <v>110617</v>
      </c>
      <c r="D11079" t="s">
        <v>94929</v>
      </c>
      <c r="E11079" t="s">
        <v>112551</v>
      </c>
      <c r="F11079" t="s">
        <v>112552</v>
      </c>
      <c r="G11079" t="s">
        <v>112553</v>
      </c>
      <c r="J11079" t="s">
        <v>112554</v>
      </c>
      <c r="K11079">
        <v>1950</v>
      </c>
      <c r="O11079" t="s">
        <v>4294</v>
      </c>
      <c r="P11079" t="s">
        <v>318</v>
      </c>
      <c r="R11079" t="s">
        <v>99</v>
      </c>
      <c r="S11079" t="s">
        <v>112555</v>
      </c>
      <c r="U11079" t="s">
        <v>112556</v>
      </c>
      <c r="V11079">
        <v>6445</v>
      </c>
      <c r="W11079" t="s">
        <v>23962</v>
      </c>
    </row>
    <row r="11080" spans="1:23" x14ac:dyDescent="0.25">
      <c r="A11080">
        <v>22208</v>
      </c>
      <c r="B11080" t="s">
        <v>37</v>
      </c>
      <c r="C11080" t="s">
        <v>110617</v>
      </c>
      <c r="D11080" t="s">
        <v>94851</v>
      </c>
      <c r="E11080" t="s">
        <v>112557</v>
      </c>
      <c r="F11080" t="s">
        <v>83454</v>
      </c>
      <c r="G11080" t="s">
        <v>112558</v>
      </c>
      <c r="H11080" t="s">
        <v>68330</v>
      </c>
      <c r="J11080" t="s">
        <v>83456</v>
      </c>
      <c r="K11080">
        <v>1928</v>
      </c>
      <c r="O11080" t="s">
        <v>36460</v>
      </c>
      <c r="P11080" t="s">
        <v>4364</v>
      </c>
      <c r="R11080" t="s">
        <v>147</v>
      </c>
      <c r="V11080">
        <v>7692</v>
      </c>
      <c r="W11080" t="s">
        <v>36456</v>
      </c>
    </row>
    <row r="11081" spans="1:23" x14ac:dyDescent="0.25">
      <c r="A11081">
        <v>22209</v>
      </c>
      <c r="B11081" t="s">
        <v>37</v>
      </c>
      <c r="C11081" t="s">
        <v>110617</v>
      </c>
      <c r="D11081" t="s">
        <v>94851</v>
      </c>
      <c r="E11081" t="s">
        <v>112559</v>
      </c>
      <c r="F11081" t="s">
        <v>112560</v>
      </c>
      <c r="G11081" t="s">
        <v>112561</v>
      </c>
      <c r="H11081" t="s">
        <v>64662</v>
      </c>
      <c r="J11081" t="s">
        <v>64843</v>
      </c>
      <c r="K11081">
        <v>1961</v>
      </c>
      <c r="O11081" t="s">
        <v>26158</v>
      </c>
      <c r="P11081" t="s">
        <v>11676</v>
      </c>
      <c r="R11081" t="s">
        <v>1688</v>
      </c>
      <c r="V11081">
        <v>6665</v>
      </c>
      <c r="W11081" t="s">
        <v>26152</v>
      </c>
    </row>
    <row r="11082" spans="1:23" x14ac:dyDescent="0.25">
      <c r="A11082">
        <v>22210</v>
      </c>
      <c r="B11082" t="s">
        <v>37</v>
      </c>
      <c r="C11082" t="s">
        <v>110617</v>
      </c>
      <c r="D11082" t="s">
        <v>94851</v>
      </c>
      <c r="E11082" t="s">
        <v>112562</v>
      </c>
      <c r="F11082" t="s">
        <v>112563</v>
      </c>
      <c r="G11082" t="s">
        <v>112564</v>
      </c>
      <c r="J11082" t="s">
        <v>74867</v>
      </c>
      <c r="K11082">
        <v>1968</v>
      </c>
      <c r="O11082" t="s">
        <v>20833</v>
      </c>
      <c r="P11082" t="s">
        <v>20832</v>
      </c>
      <c r="R11082" t="s">
        <v>1688</v>
      </c>
      <c r="U11082" t="s">
        <v>74859</v>
      </c>
      <c r="V11082">
        <v>6978</v>
      </c>
      <c r="W11082" t="s">
        <v>29226</v>
      </c>
    </row>
    <row r="11083" spans="1:23" x14ac:dyDescent="0.25">
      <c r="A11083">
        <v>22211</v>
      </c>
      <c r="B11083" t="s">
        <v>37</v>
      </c>
      <c r="C11083" t="s">
        <v>110617</v>
      </c>
      <c r="D11083" t="s">
        <v>94851</v>
      </c>
      <c r="E11083" t="s">
        <v>112565</v>
      </c>
      <c r="F11083" t="s">
        <v>112566</v>
      </c>
      <c r="G11083" t="s">
        <v>112567</v>
      </c>
      <c r="J11083" t="s">
        <v>65381</v>
      </c>
      <c r="K11083">
        <v>1943</v>
      </c>
      <c r="O11083" t="s">
        <v>10096</v>
      </c>
      <c r="P11083" t="s">
        <v>10095</v>
      </c>
      <c r="R11083" t="s">
        <v>1688</v>
      </c>
      <c r="U11083" t="s">
        <v>98390</v>
      </c>
      <c r="V11083">
        <v>5341</v>
      </c>
      <c r="W11083" t="s">
        <v>12433</v>
      </c>
    </row>
    <row r="11084" spans="1:23" x14ac:dyDescent="0.25">
      <c r="A11084">
        <v>22212</v>
      </c>
      <c r="B11084" t="s">
        <v>37</v>
      </c>
      <c r="C11084" t="s">
        <v>110617</v>
      </c>
      <c r="D11084" t="s">
        <v>94851</v>
      </c>
      <c r="E11084" t="s">
        <v>112568</v>
      </c>
      <c r="F11084" t="s">
        <v>112569</v>
      </c>
      <c r="G11084" t="s">
        <v>112570</v>
      </c>
      <c r="H11084" t="s">
        <v>62733</v>
      </c>
      <c r="O11084" t="s">
        <v>17414</v>
      </c>
      <c r="R11084" t="s">
        <v>770</v>
      </c>
      <c r="U11084" t="s">
        <v>112571</v>
      </c>
      <c r="V11084">
        <v>5818</v>
      </c>
      <c r="W11084" t="s">
        <v>17407</v>
      </c>
    </row>
    <row r="11085" spans="1:23" x14ac:dyDescent="0.25">
      <c r="A11085">
        <v>22213</v>
      </c>
      <c r="B11085" t="s">
        <v>37</v>
      </c>
      <c r="C11085" t="s">
        <v>110617</v>
      </c>
      <c r="D11085" t="s">
        <v>94929</v>
      </c>
      <c r="E11085" t="s">
        <v>112572</v>
      </c>
      <c r="F11085" t="s">
        <v>112573</v>
      </c>
      <c r="G11085" t="s">
        <v>112574</v>
      </c>
      <c r="J11085" t="s">
        <v>90267</v>
      </c>
      <c r="K11085">
        <v>1962</v>
      </c>
      <c r="O11085" t="s">
        <v>1822</v>
      </c>
      <c r="P11085" t="s">
        <v>1287</v>
      </c>
      <c r="R11085" t="s">
        <v>1288</v>
      </c>
      <c r="U11085" t="s">
        <v>90268</v>
      </c>
      <c r="V11085">
        <v>8112</v>
      </c>
      <c r="W11085" t="s">
        <v>40594</v>
      </c>
    </row>
    <row r="11086" spans="1:23" x14ac:dyDescent="0.25">
      <c r="A11086">
        <v>22214</v>
      </c>
      <c r="B11086" t="s">
        <v>37</v>
      </c>
      <c r="C11086" t="s">
        <v>110617</v>
      </c>
      <c r="D11086" t="s">
        <v>94851</v>
      </c>
      <c r="E11086" t="s">
        <v>112575</v>
      </c>
      <c r="F11086" t="s">
        <v>112576</v>
      </c>
      <c r="G11086" t="s">
        <v>112577</v>
      </c>
      <c r="H11086" t="s">
        <v>112578</v>
      </c>
      <c r="J11086" t="s">
        <v>112579</v>
      </c>
      <c r="K11086">
        <v>1968</v>
      </c>
      <c r="O11086" t="s">
        <v>40500</v>
      </c>
      <c r="R11086" t="s">
        <v>3069</v>
      </c>
      <c r="S11086" t="s">
        <v>112580</v>
      </c>
      <c r="U11086" t="s">
        <v>112581</v>
      </c>
      <c r="V11086">
        <v>8102</v>
      </c>
      <c r="W11086" t="s">
        <v>40497</v>
      </c>
    </row>
    <row r="11087" spans="1:23" x14ac:dyDescent="0.25">
      <c r="A11087">
        <v>22215</v>
      </c>
      <c r="B11087" t="s">
        <v>37</v>
      </c>
      <c r="C11087" t="s">
        <v>110617</v>
      </c>
      <c r="D11087" t="s">
        <v>94851</v>
      </c>
      <c r="E11087" t="s">
        <v>112582</v>
      </c>
      <c r="F11087" t="s">
        <v>112583</v>
      </c>
      <c r="G11087" t="s">
        <v>112584</v>
      </c>
      <c r="J11087" t="s">
        <v>61262</v>
      </c>
      <c r="K11087">
        <v>1963</v>
      </c>
      <c r="O11087" t="s">
        <v>40410</v>
      </c>
      <c r="P11087" t="s">
        <v>5113</v>
      </c>
      <c r="R11087" t="s">
        <v>147</v>
      </c>
      <c r="U11087" t="s">
        <v>112585</v>
      </c>
      <c r="V11087">
        <v>7941</v>
      </c>
      <c r="W11087" t="s">
        <v>38922</v>
      </c>
    </row>
    <row r="11088" spans="1:23" x14ac:dyDescent="0.25">
      <c r="A11088">
        <v>22216</v>
      </c>
      <c r="B11088" t="s">
        <v>37</v>
      </c>
      <c r="C11088" t="s">
        <v>110617</v>
      </c>
      <c r="D11088" t="s">
        <v>94851</v>
      </c>
      <c r="E11088" t="s">
        <v>112586</v>
      </c>
      <c r="F11088" t="s">
        <v>112587</v>
      </c>
      <c r="G11088" t="s">
        <v>112588</v>
      </c>
      <c r="H11088" t="s">
        <v>112589</v>
      </c>
      <c r="J11088" t="s">
        <v>112590</v>
      </c>
      <c r="K11088">
        <v>1972</v>
      </c>
      <c r="S11088" t="s">
        <v>112591</v>
      </c>
      <c r="U11088" t="s">
        <v>112592</v>
      </c>
      <c r="V11088">
        <v>7344</v>
      </c>
      <c r="W11088" t="s">
        <v>33014</v>
      </c>
    </row>
    <row r="11089" spans="1:23" x14ac:dyDescent="0.25">
      <c r="A11089">
        <v>22217</v>
      </c>
      <c r="B11089" t="s">
        <v>37</v>
      </c>
      <c r="C11089" t="s">
        <v>110617</v>
      </c>
      <c r="D11089" t="s">
        <v>94851</v>
      </c>
      <c r="E11089" t="s">
        <v>112593</v>
      </c>
      <c r="F11089" t="s">
        <v>112594</v>
      </c>
      <c r="G11089" t="s">
        <v>112595</v>
      </c>
      <c r="J11089" t="s">
        <v>66763</v>
      </c>
      <c r="K11089">
        <v>1940</v>
      </c>
      <c r="O11089" t="s">
        <v>26586</v>
      </c>
      <c r="P11089" t="s">
        <v>1298</v>
      </c>
      <c r="R11089" t="s">
        <v>699</v>
      </c>
      <c r="U11089" t="s">
        <v>112596</v>
      </c>
      <c r="V11089">
        <v>6712</v>
      </c>
      <c r="W11089" t="s">
        <v>26581</v>
      </c>
    </row>
    <row r="11090" spans="1:23" x14ac:dyDescent="0.25">
      <c r="A11090">
        <v>22218</v>
      </c>
      <c r="B11090" t="s">
        <v>37</v>
      </c>
      <c r="C11090" t="s">
        <v>110617</v>
      </c>
      <c r="D11090" t="s">
        <v>94851</v>
      </c>
      <c r="E11090" t="s">
        <v>112597</v>
      </c>
      <c r="F11090" t="s">
        <v>112598</v>
      </c>
      <c r="G11090" t="s">
        <v>112599</v>
      </c>
      <c r="H11090" t="s">
        <v>62733</v>
      </c>
      <c r="J11090" t="s">
        <v>64910</v>
      </c>
      <c r="K11090">
        <v>1943</v>
      </c>
      <c r="O11090" t="s">
        <v>21742</v>
      </c>
      <c r="R11090" t="s">
        <v>828</v>
      </c>
      <c r="U11090" t="s">
        <v>112600</v>
      </c>
      <c r="V11090">
        <v>6229</v>
      </c>
      <c r="W11090" t="s">
        <v>21735</v>
      </c>
    </row>
    <row r="11091" spans="1:23" x14ac:dyDescent="0.25">
      <c r="A11091">
        <v>22219</v>
      </c>
      <c r="B11091" t="s">
        <v>37</v>
      </c>
      <c r="C11091" t="s">
        <v>110617</v>
      </c>
      <c r="D11091" t="s">
        <v>94851</v>
      </c>
      <c r="E11091" t="s">
        <v>112601</v>
      </c>
      <c r="F11091" t="s">
        <v>112602</v>
      </c>
      <c r="G11091" t="s">
        <v>112603</v>
      </c>
      <c r="H11091" t="s">
        <v>62645</v>
      </c>
      <c r="O11091" t="s">
        <v>1893</v>
      </c>
      <c r="R11091" t="s">
        <v>770</v>
      </c>
      <c r="V11091">
        <v>5856</v>
      </c>
      <c r="W11091" t="s">
        <v>17797</v>
      </c>
    </row>
    <row r="11092" spans="1:23" x14ac:dyDescent="0.25">
      <c r="A11092">
        <v>22220</v>
      </c>
      <c r="B11092" t="s">
        <v>37</v>
      </c>
      <c r="C11092" t="s">
        <v>110617</v>
      </c>
      <c r="D11092" t="s">
        <v>94929</v>
      </c>
      <c r="E11092" t="s">
        <v>112604</v>
      </c>
      <c r="F11092" t="s">
        <v>112605</v>
      </c>
      <c r="G11092" t="s">
        <v>112606</v>
      </c>
      <c r="J11092" t="s">
        <v>72984</v>
      </c>
      <c r="K11092">
        <v>1959</v>
      </c>
      <c r="O11092" t="s">
        <v>40632</v>
      </c>
      <c r="R11092" t="s">
        <v>6660</v>
      </c>
      <c r="U11092" t="s">
        <v>76198</v>
      </c>
      <c r="V11092">
        <v>8116</v>
      </c>
      <c r="W11092" t="s">
        <v>40627</v>
      </c>
    </row>
    <row r="11093" spans="1:23" x14ac:dyDescent="0.25">
      <c r="A11093">
        <v>22221</v>
      </c>
      <c r="B11093" t="s">
        <v>37</v>
      </c>
      <c r="C11093" t="s">
        <v>110617</v>
      </c>
      <c r="D11093" t="s">
        <v>112607</v>
      </c>
      <c r="E11093" t="s">
        <v>112608</v>
      </c>
      <c r="F11093" t="s">
        <v>76373</v>
      </c>
      <c r="G11093" t="s">
        <v>112609</v>
      </c>
      <c r="J11093" t="s">
        <v>76375</v>
      </c>
      <c r="K11093">
        <v>1967</v>
      </c>
      <c r="O11093" t="s">
        <v>9392</v>
      </c>
      <c r="P11093" t="s">
        <v>4753</v>
      </c>
      <c r="R11093" t="s">
        <v>884</v>
      </c>
      <c r="U11093" t="s">
        <v>112610</v>
      </c>
      <c r="V11093">
        <v>5370</v>
      </c>
      <c r="W11093" t="s">
        <v>12736</v>
      </c>
    </row>
    <row r="11094" spans="1:23" x14ac:dyDescent="0.25">
      <c r="A11094">
        <v>22222</v>
      </c>
      <c r="B11094" t="s">
        <v>37</v>
      </c>
      <c r="C11094" t="s">
        <v>110617</v>
      </c>
      <c r="D11094" t="s">
        <v>94929</v>
      </c>
      <c r="E11094" t="s">
        <v>112611</v>
      </c>
      <c r="F11094" t="s">
        <v>112612</v>
      </c>
      <c r="G11094" t="s">
        <v>112613</v>
      </c>
      <c r="J11094" t="s">
        <v>76241</v>
      </c>
      <c r="O11094" t="s">
        <v>11952</v>
      </c>
      <c r="P11094" t="s">
        <v>11950</v>
      </c>
      <c r="R11094" t="s">
        <v>1288</v>
      </c>
      <c r="V11094">
        <v>5295</v>
      </c>
      <c r="W11094" t="s">
        <v>11946</v>
      </c>
    </row>
    <row r="11095" spans="1:23" x14ac:dyDescent="0.25">
      <c r="A11095">
        <v>22223</v>
      </c>
      <c r="B11095" t="s">
        <v>37</v>
      </c>
      <c r="C11095" t="s">
        <v>110617</v>
      </c>
      <c r="D11095" t="s">
        <v>94851</v>
      </c>
      <c r="E11095" t="s">
        <v>112614</v>
      </c>
      <c r="F11095" t="s">
        <v>112615</v>
      </c>
      <c r="G11095" t="s">
        <v>112616</v>
      </c>
      <c r="J11095" t="s">
        <v>75889</v>
      </c>
      <c r="K11095">
        <v>1949</v>
      </c>
      <c r="O11095" t="s">
        <v>13353</v>
      </c>
      <c r="P11095" t="s">
        <v>1870</v>
      </c>
      <c r="R11095" t="s">
        <v>1872</v>
      </c>
      <c r="U11095" t="s">
        <v>75890</v>
      </c>
      <c r="V11095">
        <v>6054</v>
      </c>
      <c r="W11095" t="s">
        <v>19877</v>
      </c>
    </row>
    <row r="11096" spans="1:23" x14ac:dyDescent="0.25">
      <c r="A11096">
        <v>22224</v>
      </c>
      <c r="B11096" t="s">
        <v>37</v>
      </c>
      <c r="C11096" t="s">
        <v>110617</v>
      </c>
      <c r="D11096" t="s">
        <v>94851</v>
      </c>
      <c r="E11096" t="s">
        <v>112617</v>
      </c>
      <c r="F11096" t="s">
        <v>112618</v>
      </c>
      <c r="G11096" t="s">
        <v>112619</v>
      </c>
      <c r="H11096" t="s">
        <v>62733</v>
      </c>
      <c r="J11096" t="s">
        <v>85082</v>
      </c>
      <c r="K11096">
        <v>1935</v>
      </c>
      <c r="O11096" t="s">
        <v>17010</v>
      </c>
      <c r="R11096" t="s">
        <v>770</v>
      </c>
      <c r="S11096" t="s">
        <v>85083</v>
      </c>
      <c r="V11096">
        <v>5776</v>
      </c>
      <c r="W11096" t="s">
        <v>17003</v>
      </c>
    </row>
    <row r="11097" spans="1:23" x14ac:dyDescent="0.25">
      <c r="A11097">
        <v>22225</v>
      </c>
      <c r="B11097" t="s">
        <v>37</v>
      </c>
      <c r="C11097" t="s">
        <v>110617</v>
      </c>
      <c r="D11097" t="s">
        <v>94851</v>
      </c>
      <c r="E11097" t="s">
        <v>112620</v>
      </c>
      <c r="F11097" t="s">
        <v>93563</v>
      </c>
      <c r="G11097" t="s">
        <v>112621</v>
      </c>
      <c r="J11097" t="s">
        <v>93565</v>
      </c>
      <c r="K11097">
        <v>1937</v>
      </c>
      <c r="O11097" t="s">
        <v>10472</v>
      </c>
      <c r="R11097" t="s">
        <v>2882</v>
      </c>
      <c r="V11097">
        <v>5702</v>
      </c>
      <c r="W11097" t="s">
        <v>16264</v>
      </c>
    </row>
    <row r="11098" spans="1:23" x14ac:dyDescent="0.25">
      <c r="A11098">
        <v>22226</v>
      </c>
      <c r="B11098" t="s">
        <v>37</v>
      </c>
      <c r="C11098" t="s">
        <v>110617</v>
      </c>
      <c r="D11098" t="s">
        <v>94851</v>
      </c>
      <c r="E11098" t="s">
        <v>112622</v>
      </c>
      <c r="F11098" t="s">
        <v>112623</v>
      </c>
      <c r="G11098" t="s">
        <v>112624</v>
      </c>
      <c r="J11098" t="s">
        <v>112625</v>
      </c>
      <c r="K11098">
        <v>1976</v>
      </c>
      <c r="O11098" t="s">
        <v>23693</v>
      </c>
      <c r="R11098" t="s">
        <v>2882</v>
      </c>
      <c r="S11098" t="s">
        <v>112626</v>
      </c>
      <c r="U11098" t="s">
        <v>112627</v>
      </c>
      <c r="V11098">
        <v>6419</v>
      </c>
      <c r="W11098" t="s">
        <v>23688</v>
      </c>
    </row>
    <row r="11099" spans="1:23" x14ac:dyDescent="0.25">
      <c r="A11099">
        <v>22227</v>
      </c>
      <c r="B11099" t="s">
        <v>37</v>
      </c>
      <c r="C11099" t="s">
        <v>110617</v>
      </c>
      <c r="D11099" t="s">
        <v>94851</v>
      </c>
      <c r="E11099" t="s">
        <v>112628</v>
      </c>
      <c r="F11099" t="s">
        <v>112629</v>
      </c>
      <c r="G11099" t="s">
        <v>112630</v>
      </c>
      <c r="J11099" t="s">
        <v>71598</v>
      </c>
      <c r="K11099">
        <v>1956</v>
      </c>
      <c r="O11099" t="s">
        <v>20981</v>
      </c>
      <c r="R11099" t="s">
        <v>1928</v>
      </c>
      <c r="U11099" t="s">
        <v>71599</v>
      </c>
      <c r="V11099">
        <v>6155</v>
      </c>
      <c r="W11099" t="s">
        <v>20975</v>
      </c>
    </row>
    <row r="11100" spans="1:23" x14ac:dyDescent="0.25">
      <c r="A11100">
        <v>22228</v>
      </c>
      <c r="B11100" t="s">
        <v>37</v>
      </c>
      <c r="C11100" t="s">
        <v>110617</v>
      </c>
      <c r="D11100" t="s">
        <v>94851</v>
      </c>
      <c r="E11100" t="s">
        <v>112631</v>
      </c>
      <c r="F11100" t="s">
        <v>112632</v>
      </c>
      <c r="G11100" t="s">
        <v>112633</v>
      </c>
      <c r="J11100" t="s">
        <v>112634</v>
      </c>
      <c r="K11100">
        <v>1978</v>
      </c>
      <c r="O11100" t="s">
        <v>11143</v>
      </c>
      <c r="R11100" t="s">
        <v>11142</v>
      </c>
      <c r="S11100" t="s">
        <v>104715</v>
      </c>
      <c r="U11100" t="s">
        <v>112635</v>
      </c>
      <c r="V11100">
        <v>5889</v>
      </c>
      <c r="W11100" t="s">
        <v>18165</v>
      </c>
    </row>
    <row r="11101" spans="1:23" x14ac:dyDescent="0.25">
      <c r="A11101">
        <v>22229</v>
      </c>
      <c r="B11101" t="s">
        <v>37</v>
      </c>
      <c r="C11101" t="s">
        <v>110617</v>
      </c>
      <c r="D11101" t="s">
        <v>94851</v>
      </c>
      <c r="E11101" t="s">
        <v>112636</v>
      </c>
      <c r="F11101" t="s">
        <v>112637</v>
      </c>
      <c r="G11101" t="s">
        <v>112638</v>
      </c>
      <c r="H11101" t="s">
        <v>63752</v>
      </c>
      <c r="J11101" t="s">
        <v>112639</v>
      </c>
      <c r="K11101">
        <v>1947</v>
      </c>
      <c r="O11101" t="s">
        <v>23323</v>
      </c>
      <c r="R11101" t="s">
        <v>8573</v>
      </c>
      <c r="S11101" t="s">
        <v>112640</v>
      </c>
      <c r="U11101" t="s">
        <v>112641</v>
      </c>
      <c r="V11101">
        <v>6383</v>
      </c>
      <c r="W11101" t="s">
        <v>23328</v>
      </c>
    </row>
    <row r="11102" spans="1:23" x14ac:dyDescent="0.25">
      <c r="A11102">
        <v>22230</v>
      </c>
      <c r="B11102" t="s">
        <v>37</v>
      </c>
      <c r="C11102" t="s">
        <v>110617</v>
      </c>
      <c r="D11102" t="s">
        <v>94851</v>
      </c>
      <c r="E11102" t="s">
        <v>112642</v>
      </c>
      <c r="F11102" t="s">
        <v>112643</v>
      </c>
      <c r="G11102" t="s">
        <v>112644</v>
      </c>
      <c r="H11102" t="s">
        <v>112645</v>
      </c>
      <c r="J11102" t="s">
        <v>112646</v>
      </c>
      <c r="O11102" t="s">
        <v>32068</v>
      </c>
      <c r="P11102" t="s">
        <v>535</v>
      </c>
      <c r="R11102" t="s">
        <v>52</v>
      </c>
      <c r="S11102" t="s">
        <v>112647</v>
      </c>
      <c r="U11102" t="s">
        <v>112648</v>
      </c>
      <c r="V11102">
        <v>7249</v>
      </c>
      <c r="W11102" t="s">
        <v>32065</v>
      </c>
    </row>
    <row r="11103" spans="1:23" x14ac:dyDescent="0.25">
      <c r="A11103">
        <v>22231</v>
      </c>
      <c r="B11103" t="s">
        <v>37</v>
      </c>
      <c r="C11103" t="s">
        <v>110617</v>
      </c>
      <c r="D11103" t="s">
        <v>94929</v>
      </c>
      <c r="E11103" t="s">
        <v>112649</v>
      </c>
      <c r="F11103" t="s">
        <v>112650</v>
      </c>
      <c r="G11103" t="s">
        <v>112651</v>
      </c>
      <c r="J11103" t="s">
        <v>79542</v>
      </c>
      <c r="K11103">
        <v>1949</v>
      </c>
      <c r="O11103" t="s">
        <v>25095</v>
      </c>
      <c r="R11103" t="s">
        <v>1928</v>
      </c>
      <c r="U11103" t="s">
        <v>79543</v>
      </c>
      <c r="V11103">
        <v>7483</v>
      </c>
      <c r="W11103" t="s">
        <v>34374</v>
      </c>
    </row>
    <row r="11104" spans="1:23" x14ac:dyDescent="0.25">
      <c r="A11104">
        <v>22232</v>
      </c>
      <c r="B11104" t="s">
        <v>37</v>
      </c>
      <c r="C11104" t="s">
        <v>110617</v>
      </c>
      <c r="D11104" t="s">
        <v>94851</v>
      </c>
      <c r="E11104" t="s">
        <v>112652</v>
      </c>
      <c r="F11104" t="s">
        <v>112653</v>
      </c>
      <c r="G11104" t="s">
        <v>112654</v>
      </c>
      <c r="H11104" t="s">
        <v>93019</v>
      </c>
      <c r="J11104" t="s">
        <v>98127</v>
      </c>
      <c r="K11104">
        <v>1954</v>
      </c>
      <c r="O11104" t="s">
        <v>29728</v>
      </c>
      <c r="R11104" t="s">
        <v>8573</v>
      </c>
      <c r="U11104" t="s">
        <v>112655</v>
      </c>
      <c r="V11104">
        <v>7029</v>
      </c>
      <c r="W11104" t="s">
        <v>29722</v>
      </c>
    </row>
    <row r="11105" spans="1:23" x14ac:dyDescent="0.25">
      <c r="A11105">
        <v>22233</v>
      </c>
      <c r="B11105" t="s">
        <v>37</v>
      </c>
      <c r="C11105" t="s">
        <v>110617</v>
      </c>
      <c r="D11105" t="s">
        <v>94851</v>
      </c>
      <c r="E11105" t="s">
        <v>112656</v>
      </c>
      <c r="F11105" t="s">
        <v>112657</v>
      </c>
      <c r="G11105" t="s">
        <v>112658</v>
      </c>
      <c r="H11105" t="s">
        <v>67333</v>
      </c>
      <c r="J11105" t="s">
        <v>112659</v>
      </c>
      <c r="K11105">
        <v>1969</v>
      </c>
      <c r="O11105" t="s">
        <v>8574</v>
      </c>
      <c r="R11105" t="s">
        <v>8573</v>
      </c>
      <c r="U11105" t="s">
        <v>112660</v>
      </c>
      <c r="V11105">
        <v>7119</v>
      </c>
      <c r="W11105" t="s">
        <v>30648</v>
      </c>
    </row>
    <row r="11106" spans="1:23" x14ac:dyDescent="0.25">
      <c r="A11106">
        <v>22234</v>
      </c>
      <c r="B11106" t="s">
        <v>37</v>
      </c>
      <c r="C11106" t="s">
        <v>110617</v>
      </c>
      <c r="D11106" t="s">
        <v>94851</v>
      </c>
      <c r="E11106" t="s">
        <v>112661</v>
      </c>
      <c r="F11106" t="s">
        <v>112662</v>
      </c>
      <c r="G11106" t="s">
        <v>112663</v>
      </c>
      <c r="J11106" t="s">
        <v>112664</v>
      </c>
      <c r="K11106">
        <v>1973</v>
      </c>
      <c r="O11106" t="s">
        <v>38118</v>
      </c>
      <c r="P11106" t="s">
        <v>503</v>
      </c>
      <c r="R11106" t="s">
        <v>82</v>
      </c>
      <c r="U11106" t="s">
        <v>112665</v>
      </c>
      <c r="V11106">
        <v>7856</v>
      </c>
      <c r="W11106" t="s">
        <v>38113</v>
      </c>
    </row>
    <row r="11107" spans="1:23" x14ac:dyDescent="0.25">
      <c r="A11107">
        <v>22235</v>
      </c>
      <c r="B11107" t="s">
        <v>37</v>
      </c>
      <c r="C11107" t="s">
        <v>110617</v>
      </c>
      <c r="D11107" t="s">
        <v>94929</v>
      </c>
      <c r="E11107" t="s">
        <v>112666</v>
      </c>
      <c r="F11107" t="s">
        <v>112667</v>
      </c>
      <c r="G11107" t="s">
        <v>112668</v>
      </c>
      <c r="J11107" t="s">
        <v>112669</v>
      </c>
      <c r="K11107">
        <v>1976</v>
      </c>
      <c r="O11107" t="s">
        <v>8476</v>
      </c>
      <c r="R11107" t="s">
        <v>828</v>
      </c>
      <c r="U11107" t="s">
        <v>112670</v>
      </c>
      <c r="V11107">
        <v>4966</v>
      </c>
      <c r="W11107" t="s">
        <v>8470</v>
      </c>
    </row>
    <row r="11108" spans="1:23" x14ac:dyDescent="0.25">
      <c r="A11108">
        <v>22236</v>
      </c>
      <c r="B11108" t="s">
        <v>37</v>
      </c>
      <c r="C11108" t="s">
        <v>110617</v>
      </c>
      <c r="D11108" t="s">
        <v>94851</v>
      </c>
      <c r="E11108" t="s">
        <v>112671</v>
      </c>
      <c r="F11108" t="s">
        <v>112672</v>
      </c>
      <c r="G11108" t="s">
        <v>112673</v>
      </c>
      <c r="H11108" t="s">
        <v>62645</v>
      </c>
      <c r="J11108" t="s">
        <v>112674</v>
      </c>
      <c r="S11108" t="s">
        <v>112675</v>
      </c>
      <c r="U11108" t="s">
        <v>112676</v>
      </c>
      <c r="V11108">
        <v>6223</v>
      </c>
      <c r="W11108" t="s">
        <v>21674</v>
      </c>
    </row>
    <row r="11109" spans="1:23" x14ac:dyDescent="0.25">
      <c r="A11109">
        <v>22237</v>
      </c>
      <c r="B11109" t="s">
        <v>37</v>
      </c>
      <c r="C11109" t="s">
        <v>110617</v>
      </c>
      <c r="D11109" t="s">
        <v>94851</v>
      </c>
      <c r="E11109" t="s">
        <v>112677</v>
      </c>
      <c r="F11109" t="s">
        <v>112678</v>
      </c>
      <c r="G11109" t="s">
        <v>112679</v>
      </c>
      <c r="H11109" t="s">
        <v>63752</v>
      </c>
      <c r="J11109" t="s">
        <v>108055</v>
      </c>
      <c r="K11109">
        <v>1936</v>
      </c>
      <c r="O11109" t="s">
        <v>19400</v>
      </c>
      <c r="R11109" t="s">
        <v>9260</v>
      </c>
      <c r="U11109" t="s">
        <v>70990</v>
      </c>
      <c r="V11109">
        <v>6007</v>
      </c>
      <c r="W11109" t="s">
        <v>19393</v>
      </c>
    </row>
    <row r="11110" spans="1:23" x14ac:dyDescent="0.25">
      <c r="A11110">
        <v>22238</v>
      </c>
      <c r="B11110" t="s">
        <v>37</v>
      </c>
      <c r="C11110" t="s">
        <v>110617</v>
      </c>
      <c r="D11110" t="s">
        <v>94929</v>
      </c>
      <c r="E11110" t="s">
        <v>112680</v>
      </c>
      <c r="F11110" t="s">
        <v>112681</v>
      </c>
      <c r="G11110" t="s">
        <v>112682</v>
      </c>
      <c r="H11110" t="s">
        <v>62733</v>
      </c>
      <c r="J11110" t="s">
        <v>112683</v>
      </c>
      <c r="K11110">
        <v>1926</v>
      </c>
      <c r="O11110" t="s">
        <v>12893</v>
      </c>
      <c r="P11110" t="s">
        <v>6420</v>
      </c>
      <c r="R11110" t="s">
        <v>884</v>
      </c>
      <c r="S11110" t="s">
        <v>112684</v>
      </c>
      <c r="U11110" t="s">
        <v>112685</v>
      </c>
      <c r="V11110">
        <v>5384</v>
      </c>
      <c r="W11110" t="s">
        <v>12887</v>
      </c>
    </row>
    <row r="11111" spans="1:23" x14ac:dyDescent="0.25">
      <c r="A11111">
        <v>22239</v>
      </c>
      <c r="B11111" t="s">
        <v>37</v>
      </c>
      <c r="C11111" t="s">
        <v>110617</v>
      </c>
      <c r="D11111" t="s">
        <v>94851</v>
      </c>
      <c r="E11111" t="s">
        <v>112686</v>
      </c>
      <c r="F11111" t="s">
        <v>112687</v>
      </c>
      <c r="G11111" t="s">
        <v>112688</v>
      </c>
      <c r="J11111" t="s">
        <v>112689</v>
      </c>
      <c r="O11111" t="s">
        <v>602</v>
      </c>
      <c r="P11111" t="s">
        <v>329</v>
      </c>
      <c r="R11111" t="s">
        <v>99</v>
      </c>
      <c r="S11111" t="s">
        <v>112690</v>
      </c>
      <c r="U11111" t="s">
        <v>112691</v>
      </c>
      <c r="V11111">
        <v>7948</v>
      </c>
      <c r="W11111" t="s">
        <v>38988</v>
      </c>
    </row>
    <row r="11112" spans="1:23" x14ac:dyDescent="0.25">
      <c r="A11112">
        <v>22240</v>
      </c>
      <c r="B11112" t="s">
        <v>37</v>
      </c>
      <c r="C11112" t="s">
        <v>110617</v>
      </c>
      <c r="D11112" t="s">
        <v>94851</v>
      </c>
      <c r="E11112" t="s">
        <v>112692</v>
      </c>
      <c r="F11112" t="s">
        <v>112693</v>
      </c>
      <c r="G11112" t="s">
        <v>112694</v>
      </c>
      <c r="J11112" t="s">
        <v>67048</v>
      </c>
      <c r="K11112">
        <v>1954</v>
      </c>
      <c r="O11112" t="s">
        <v>33797</v>
      </c>
      <c r="P11112" t="s">
        <v>33795</v>
      </c>
      <c r="R11112" t="s">
        <v>884</v>
      </c>
      <c r="U11112" t="s">
        <v>92447</v>
      </c>
      <c r="V11112">
        <v>7420</v>
      </c>
      <c r="W11112" t="s">
        <v>33790</v>
      </c>
    </row>
    <row r="11113" spans="1:23" x14ac:dyDescent="0.25">
      <c r="A11113">
        <v>22241</v>
      </c>
      <c r="B11113" t="s">
        <v>37</v>
      </c>
      <c r="C11113" t="s">
        <v>110617</v>
      </c>
      <c r="D11113" t="s">
        <v>94851</v>
      </c>
      <c r="E11113" t="s">
        <v>112695</v>
      </c>
      <c r="F11113" t="s">
        <v>112696</v>
      </c>
      <c r="G11113" t="s">
        <v>112697</v>
      </c>
      <c r="H11113" t="s">
        <v>94660</v>
      </c>
      <c r="J11113" t="s">
        <v>112698</v>
      </c>
      <c r="K11113">
        <v>1979</v>
      </c>
      <c r="O11113" t="s">
        <v>10683</v>
      </c>
      <c r="R11113" t="s">
        <v>686</v>
      </c>
      <c r="S11113" t="s">
        <v>103592</v>
      </c>
      <c r="U11113" t="s">
        <v>103593</v>
      </c>
      <c r="V11113">
        <v>5174</v>
      </c>
      <c r="W11113" t="s">
        <v>10677</v>
      </c>
    </row>
    <row r="11114" spans="1:23" x14ac:dyDescent="0.25">
      <c r="A11114">
        <v>22242</v>
      </c>
      <c r="B11114" t="s">
        <v>37</v>
      </c>
      <c r="C11114" t="s">
        <v>110617</v>
      </c>
      <c r="D11114" t="s">
        <v>94851</v>
      </c>
      <c r="E11114" t="s">
        <v>112699</v>
      </c>
      <c r="F11114" t="s">
        <v>112700</v>
      </c>
      <c r="G11114" t="s">
        <v>112701</v>
      </c>
      <c r="J11114" t="s">
        <v>66379</v>
      </c>
      <c r="O11114" t="s">
        <v>12145</v>
      </c>
      <c r="P11114" t="s">
        <v>11598</v>
      </c>
      <c r="R11114" t="s">
        <v>1589</v>
      </c>
      <c r="S11114" t="s">
        <v>112702</v>
      </c>
      <c r="U11114" t="s">
        <v>112703</v>
      </c>
      <c r="V11114">
        <v>5314</v>
      </c>
      <c r="W11114" t="s">
        <v>12141</v>
      </c>
    </row>
    <row r="11115" spans="1:23" x14ac:dyDescent="0.25">
      <c r="A11115">
        <v>22243</v>
      </c>
      <c r="B11115" t="s">
        <v>37</v>
      </c>
      <c r="C11115" t="s">
        <v>110617</v>
      </c>
      <c r="D11115" t="s">
        <v>94851</v>
      </c>
      <c r="E11115" t="s">
        <v>112704</v>
      </c>
      <c r="F11115" t="s">
        <v>112705</v>
      </c>
      <c r="G11115" t="s">
        <v>112706</v>
      </c>
      <c r="J11115" t="s">
        <v>112707</v>
      </c>
      <c r="K11115">
        <v>1977</v>
      </c>
      <c r="O11115" t="s">
        <v>38928</v>
      </c>
      <c r="P11115" t="s">
        <v>5113</v>
      </c>
      <c r="R11115" t="s">
        <v>147</v>
      </c>
      <c r="U11115" t="s">
        <v>112708</v>
      </c>
      <c r="V11115">
        <v>7941</v>
      </c>
      <c r="W11115" t="s">
        <v>38922</v>
      </c>
    </row>
    <row r="11116" spans="1:23" x14ac:dyDescent="0.25">
      <c r="A11116">
        <v>22244</v>
      </c>
      <c r="B11116" t="s">
        <v>37</v>
      </c>
      <c r="C11116" t="s">
        <v>110617</v>
      </c>
      <c r="D11116" t="s">
        <v>94851</v>
      </c>
      <c r="E11116" t="s">
        <v>112709</v>
      </c>
      <c r="F11116" t="s">
        <v>112710</v>
      </c>
      <c r="G11116" t="s">
        <v>112711</v>
      </c>
      <c r="J11116" t="s">
        <v>112712</v>
      </c>
      <c r="O11116" t="s">
        <v>39175</v>
      </c>
      <c r="R11116" t="s">
        <v>39173</v>
      </c>
      <c r="U11116" t="s">
        <v>112713</v>
      </c>
      <c r="V11116">
        <v>7966</v>
      </c>
      <c r="W11116" t="s">
        <v>39166</v>
      </c>
    </row>
    <row r="11117" spans="1:23" x14ac:dyDescent="0.25">
      <c r="A11117">
        <v>22245</v>
      </c>
      <c r="B11117" t="s">
        <v>37</v>
      </c>
      <c r="C11117" t="s">
        <v>110617</v>
      </c>
      <c r="D11117" t="s">
        <v>94851</v>
      </c>
      <c r="E11117" t="s">
        <v>112714</v>
      </c>
      <c r="F11117" t="s">
        <v>112715</v>
      </c>
      <c r="G11117" t="s">
        <v>112716</v>
      </c>
      <c r="J11117" t="s">
        <v>10988</v>
      </c>
      <c r="K11117">
        <v>1980</v>
      </c>
      <c r="O11117" t="s">
        <v>8184</v>
      </c>
      <c r="P11117" t="s">
        <v>12576</v>
      </c>
      <c r="R11117" t="s">
        <v>2942</v>
      </c>
      <c r="U11117" t="s">
        <v>112717</v>
      </c>
      <c r="V11117">
        <v>5354</v>
      </c>
      <c r="W11117" t="s">
        <v>12570</v>
      </c>
    </row>
    <row r="11118" spans="1:23" x14ac:dyDescent="0.25">
      <c r="A11118">
        <v>22246</v>
      </c>
      <c r="B11118" t="s">
        <v>37</v>
      </c>
      <c r="C11118" t="s">
        <v>110617</v>
      </c>
      <c r="D11118" t="s">
        <v>94851</v>
      </c>
      <c r="E11118" t="s">
        <v>112718</v>
      </c>
      <c r="F11118" t="s">
        <v>112719</v>
      </c>
      <c r="G11118" t="s">
        <v>112720</v>
      </c>
      <c r="J11118" t="s">
        <v>112721</v>
      </c>
      <c r="K11118">
        <v>1974</v>
      </c>
      <c r="O11118" t="s">
        <v>37031</v>
      </c>
      <c r="P11118" t="s">
        <v>37029</v>
      </c>
      <c r="R11118" t="s">
        <v>37028</v>
      </c>
      <c r="S11118" t="s">
        <v>75112</v>
      </c>
      <c r="U11118" t="s">
        <v>112722</v>
      </c>
      <c r="V11118">
        <v>7749</v>
      </c>
      <c r="W11118" t="s">
        <v>37037</v>
      </c>
    </row>
    <row r="11119" spans="1:23" x14ac:dyDescent="0.25">
      <c r="A11119">
        <v>22247</v>
      </c>
      <c r="B11119" t="s">
        <v>37</v>
      </c>
      <c r="C11119" t="s">
        <v>110617</v>
      </c>
      <c r="D11119" t="s">
        <v>94851</v>
      </c>
      <c r="E11119" t="s">
        <v>112723</v>
      </c>
      <c r="F11119" t="s">
        <v>112724</v>
      </c>
      <c r="G11119" t="s">
        <v>112725</v>
      </c>
      <c r="J11119" t="s">
        <v>66379</v>
      </c>
      <c r="K11119">
        <v>1984</v>
      </c>
      <c r="O11119" t="s">
        <v>38928</v>
      </c>
      <c r="P11119" t="s">
        <v>5113</v>
      </c>
      <c r="R11119" t="s">
        <v>147</v>
      </c>
      <c r="U11119" t="s">
        <v>112726</v>
      </c>
      <c r="V11119">
        <v>7941</v>
      </c>
      <c r="W11119" t="s">
        <v>38922</v>
      </c>
    </row>
    <row r="11120" spans="1:23" x14ac:dyDescent="0.25">
      <c r="A11120">
        <v>22248</v>
      </c>
      <c r="B11120" t="s">
        <v>37</v>
      </c>
      <c r="C11120" t="s">
        <v>110617</v>
      </c>
      <c r="D11120" t="s">
        <v>94851</v>
      </c>
      <c r="E11120" t="s">
        <v>112727</v>
      </c>
      <c r="F11120" t="s">
        <v>112728</v>
      </c>
      <c r="G11120" t="s">
        <v>112729</v>
      </c>
      <c r="H11120" t="s">
        <v>112730</v>
      </c>
      <c r="O11120" t="s">
        <v>10367</v>
      </c>
      <c r="R11120" t="s">
        <v>306</v>
      </c>
      <c r="S11120" t="s">
        <v>112731</v>
      </c>
      <c r="U11120" t="s">
        <v>112732</v>
      </c>
      <c r="V11120">
        <v>5146</v>
      </c>
      <c r="W11120" t="s">
        <v>10360</v>
      </c>
    </row>
    <row r="11121" spans="1:23" x14ac:dyDescent="0.25">
      <c r="A11121">
        <v>22249</v>
      </c>
      <c r="B11121" t="s">
        <v>37</v>
      </c>
      <c r="C11121" t="s">
        <v>110617</v>
      </c>
      <c r="D11121" t="s">
        <v>94851</v>
      </c>
      <c r="E11121" t="s">
        <v>112733</v>
      </c>
      <c r="F11121" t="s">
        <v>112734</v>
      </c>
      <c r="G11121" t="s">
        <v>112735</v>
      </c>
      <c r="H11121" t="s">
        <v>112736</v>
      </c>
      <c r="J11121" t="s">
        <v>112737</v>
      </c>
      <c r="O11121" t="s">
        <v>9262</v>
      </c>
      <c r="R11121" t="s">
        <v>9260</v>
      </c>
      <c r="S11121" t="s">
        <v>64853</v>
      </c>
      <c r="U11121" t="s">
        <v>112738</v>
      </c>
      <c r="V11121">
        <v>5041</v>
      </c>
      <c r="W11121" t="s">
        <v>9253</v>
      </c>
    </row>
    <row r="11122" spans="1:23" x14ac:dyDescent="0.25">
      <c r="A11122">
        <v>22250</v>
      </c>
      <c r="B11122" t="s">
        <v>37</v>
      </c>
      <c r="C11122" t="s">
        <v>110617</v>
      </c>
      <c r="D11122" t="s">
        <v>94851</v>
      </c>
      <c r="E11122" t="s">
        <v>112739</v>
      </c>
      <c r="F11122" t="s">
        <v>112740</v>
      </c>
      <c r="G11122" t="s">
        <v>112741</v>
      </c>
      <c r="J11122" t="s">
        <v>65435</v>
      </c>
      <c r="K11122">
        <v>1946</v>
      </c>
      <c r="O11122" t="s">
        <v>32392</v>
      </c>
      <c r="R11122" t="s">
        <v>8573</v>
      </c>
      <c r="S11122" t="s">
        <v>106290</v>
      </c>
      <c r="V11122">
        <v>7281</v>
      </c>
      <c r="W11122" t="s">
        <v>32387</v>
      </c>
    </row>
    <row r="11123" spans="1:23" x14ac:dyDescent="0.25">
      <c r="A11123">
        <v>22251</v>
      </c>
      <c r="B11123" t="s">
        <v>37</v>
      </c>
      <c r="C11123" t="s">
        <v>110617</v>
      </c>
      <c r="D11123" t="s">
        <v>94851</v>
      </c>
      <c r="E11123" t="s">
        <v>112742</v>
      </c>
      <c r="F11123" t="s">
        <v>112743</v>
      </c>
      <c r="G11123" t="s">
        <v>112744</v>
      </c>
      <c r="J11123" t="s">
        <v>61260</v>
      </c>
      <c r="O11123" t="s">
        <v>22535</v>
      </c>
      <c r="R11123" t="s">
        <v>4426</v>
      </c>
      <c r="V11123">
        <v>7795</v>
      </c>
      <c r="W11123" t="s">
        <v>37500</v>
      </c>
    </row>
    <row r="11124" spans="1:23" x14ac:dyDescent="0.25">
      <c r="A11124">
        <v>22252</v>
      </c>
      <c r="B11124" t="s">
        <v>37</v>
      </c>
      <c r="C11124" t="s">
        <v>110617</v>
      </c>
      <c r="D11124" t="s">
        <v>94851</v>
      </c>
      <c r="E11124" t="s">
        <v>112745</v>
      </c>
      <c r="F11124" t="s">
        <v>112746</v>
      </c>
      <c r="G11124" t="s">
        <v>112747</v>
      </c>
      <c r="H11124" t="s">
        <v>62645</v>
      </c>
      <c r="J11124" t="s">
        <v>112748</v>
      </c>
      <c r="K11124">
        <v>1979</v>
      </c>
      <c r="O11124" t="s">
        <v>19157</v>
      </c>
      <c r="R11124" t="s">
        <v>5212</v>
      </c>
      <c r="S11124" t="s">
        <v>112749</v>
      </c>
      <c r="U11124" t="s">
        <v>112750</v>
      </c>
      <c r="V11124">
        <v>5984</v>
      </c>
      <c r="W11124" t="s">
        <v>19151</v>
      </c>
    </row>
    <row r="11125" spans="1:23" x14ac:dyDescent="0.25">
      <c r="A11125">
        <v>22253</v>
      </c>
      <c r="B11125" t="s">
        <v>37</v>
      </c>
      <c r="C11125" t="s">
        <v>110617</v>
      </c>
      <c r="D11125" t="s">
        <v>94851</v>
      </c>
      <c r="E11125" t="s">
        <v>112751</v>
      </c>
      <c r="F11125" t="s">
        <v>112752</v>
      </c>
      <c r="G11125" t="s">
        <v>112753</v>
      </c>
      <c r="J11125" t="s">
        <v>66321</v>
      </c>
      <c r="O11125" t="s">
        <v>9871</v>
      </c>
      <c r="R11125" t="s">
        <v>686</v>
      </c>
      <c r="U11125" t="s">
        <v>112754</v>
      </c>
      <c r="V11125">
        <v>5324</v>
      </c>
      <c r="W11125" t="s">
        <v>12253</v>
      </c>
    </row>
    <row r="11126" spans="1:23" x14ac:dyDescent="0.25">
      <c r="A11126">
        <v>22254</v>
      </c>
      <c r="B11126" t="s">
        <v>37</v>
      </c>
      <c r="C11126" t="s">
        <v>110617</v>
      </c>
      <c r="D11126" t="s">
        <v>94851</v>
      </c>
      <c r="E11126" t="s">
        <v>112755</v>
      </c>
      <c r="F11126" t="s">
        <v>112756</v>
      </c>
      <c r="G11126" t="s">
        <v>112757</v>
      </c>
      <c r="J11126" t="s">
        <v>65847</v>
      </c>
      <c r="K11126">
        <v>1966</v>
      </c>
      <c r="O11126" t="s">
        <v>8465</v>
      </c>
      <c r="R11126" t="s">
        <v>2031</v>
      </c>
      <c r="S11126" t="s">
        <v>65848</v>
      </c>
      <c r="V11126">
        <v>5292</v>
      </c>
      <c r="W11126" t="s">
        <v>11912</v>
      </c>
    </row>
    <row r="11127" spans="1:23" x14ac:dyDescent="0.25">
      <c r="A11127">
        <v>22255</v>
      </c>
      <c r="B11127" t="s">
        <v>37</v>
      </c>
      <c r="C11127" t="s">
        <v>110617</v>
      </c>
      <c r="D11127" t="s">
        <v>94851</v>
      </c>
      <c r="E11127" t="s">
        <v>112758</v>
      </c>
      <c r="F11127" t="s">
        <v>72643</v>
      </c>
      <c r="G11127" t="s">
        <v>112759</v>
      </c>
      <c r="J11127" t="s">
        <v>72645</v>
      </c>
      <c r="O11127" t="s">
        <v>23756</v>
      </c>
      <c r="P11127" t="s">
        <v>9009</v>
      </c>
      <c r="R11127" t="s">
        <v>147</v>
      </c>
      <c r="V11127">
        <v>6424</v>
      </c>
      <c r="W11127" t="s">
        <v>23751</v>
      </c>
    </row>
    <row r="11128" spans="1:23" x14ac:dyDescent="0.25">
      <c r="A11128">
        <v>22256</v>
      </c>
      <c r="B11128" t="s">
        <v>37</v>
      </c>
      <c r="C11128" t="s">
        <v>110617</v>
      </c>
      <c r="D11128" t="s">
        <v>94851</v>
      </c>
      <c r="E11128" t="s">
        <v>112760</v>
      </c>
      <c r="F11128" t="s">
        <v>112761</v>
      </c>
      <c r="G11128" t="s">
        <v>112762</v>
      </c>
      <c r="J11128" t="s">
        <v>65920</v>
      </c>
      <c r="K11128">
        <v>1971</v>
      </c>
      <c r="O11128" t="s">
        <v>38928</v>
      </c>
      <c r="P11128" t="s">
        <v>5113</v>
      </c>
      <c r="R11128" t="s">
        <v>147</v>
      </c>
      <c r="U11128" t="s">
        <v>112763</v>
      </c>
      <c r="V11128">
        <v>7941</v>
      </c>
      <c r="W11128" t="s">
        <v>38922</v>
      </c>
    </row>
    <row r="11129" spans="1:23" x14ac:dyDescent="0.25">
      <c r="A11129">
        <v>22257</v>
      </c>
      <c r="B11129" t="s">
        <v>37</v>
      </c>
      <c r="C11129" t="s">
        <v>110617</v>
      </c>
      <c r="D11129" t="s">
        <v>94851</v>
      </c>
      <c r="E11129" t="s">
        <v>112764</v>
      </c>
      <c r="F11129" t="s">
        <v>112765</v>
      </c>
      <c r="G11129" t="s">
        <v>112766</v>
      </c>
      <c r="K11129">
        <v>1985</v>
      </c>
      <c r="O11129" t="s">
        <v>13979</v>
      </c>
      <c r="P11129" t="s">
        <v>7976</v>
      </c>
      <c r="R11129" t="s">
        <v>147</v>
      </c>
      <c r="V11129">
        <v>5486</v>
      </c>
      <c r="W11129" t="s">
        <v>13972</v>
      </c>
    </row>
    <row r="11130" spans="1:23" x14ac:dyDescent="0.25">
      <c r="A11130">
        <v>22258</v>
      </c>
      <c r="B11130" t="s">
        <v>37</v>
      </c>
      <c r="C11130" t="s">
        <v>110617</v>
      </c>
      <c r="D11130" t="s">
        <v>94851</v>
      </c>
      <c r="E11130" t="s">
        <v>112767</v>
      </c>
      <c r="F11130" t="s">
        <v>112768</v>
      </c>
      <c r="G11130" t="s">
        <v>112769</v>
      </c>
      <c r="H11130" t="s">
        <v>62645</v>
      </c>
      <c r="O11130" t="s">
        <v>4393</v>
      </c>
      <c r="P11130" t="s">
        <v>29036</v>
      </c>
      <c r="R11130" t="s">
        <v>1070</v>
      </c>
      <c r="U11130" t="s">
        <v>112770</v>
      </c>
      <c r="V11130">
        <v>6965</v>
      </c>
      <c r="W11130" t="s">
        <v>29088</v>
      </c>
    </row>
    <row r="11131" spans="1:23" x14ac:dyDescent="0.25">
      <c r="A11131">
        <v>22259</v>
      </c>
      <c r="B11131" t="s">
        <v>37</v>
      </c>
      <c r="C11131" t="s">
        <v>110617</v>
      </c>
      <c r="D11131" t="s">
        <v>94929</v>
      </c>
      <c r="E11131" t="s">
        <v>112771</v>
      </c>
      <c r="F11131" t="s">
        <v>112772</v>
      </c>
      <c r="G11131" t="s">
        <v>112773</v>
      </c>
      <c r="J11131" t="s">
        <v>112774</v>
      </c>
      <c r="K11131">
        <v>1962</v>
      </c>
      <c r="O11131" t="s">
        <v>24272</v>
      </c>
      <c r="P11131" t="s">
        <v>7376</v>
      </c>
      <c r="R11131" t="s">
        <v>1589</v>
      </c>
      <c r="U11131" t="s">
        <v>112775</v>
      </c>
      <c r="V11131">
        <v>6478</v>
      </c>
      <c r="W11131" t="s">
        <v>24276</v>
      </c>
    </row>
    <row r="11132" spans="1:23" x14ac:dyDescent="0.25">
      <c r="A11132">
        <v>22260</v>
      </c>
      <c r="B11132" t="s">
        <v>37</v>
      </c>
      <c r="C11132" t="s">
        <v>110617</v>
      </c>
      <c r="D11132" t="s">
        <v>94851</v>
      </c>
      <c r="E11132" t="s">
        <v>112776</v>
      </c>
      <c r="F11132" t="s">
        <v>112777</v>
      </c>
      <c r="G11132" t="s">
        <v>112778</v>
      </c>
      <c r="H11132" t="s">
        <v>64683</v>
      </c>
      <c r="J11132" t="s">
        <v>66395</v>
      </c>
      <c r="K11132">
        <v>1930</v>
      </c>
      <c r="O11132" t="s">
        <v>9733</v>
      </c>
      <c r="P11132" t="s">
        <v>1068</v>
      </c>
      <c r="R11132" t="s">
        <v>1070</v>
      </c>
      <c r="V11132">
        <v>5088</v>
      </c>
      <c r="W11132" t="s">
        <v>9727</v>
      </c>
    </row>
    <row r="11133" spans="1:23" x14ac:dyDescent="0.25">
      <c r="A11133">
        <v>22261</v>
      </c>
      <c r="B11133" t="s">
        <v>37</v>
      </c>
      <c r="C11133" t="s">
        <v>110617</v>
      </c>
      <c r="D11133" t="s">
        <v>94851</v>
      </c>
      <c r="E11133" t="s">
        <v>112779</v>
      </c>
      <c r="F11133" t="s">
        <v>112780</v>
      </c>
      <c r="G11133" t="s">
        <v>112781</v>
      </c>
      <c r="J11133" t="s">
        <v>10988</v>
      </c>
      <c r="O11133" t="s">
        <v>7266</v>
      </c>
      <c r="R11133" t="s">
        <v>2942</v>
      </c>
      <c r="V11133">
        <v>5435</v>
      </c>
      <c r="W11133" t="s">
        <v>13422</v>
      </c>
    </row>
    <row r="11134" spans="1:23" x14ac:dyDescent="0.25">
      <c r="A11134">
        <v>22262</v>
      </c>
      <c r="B11134" t="s">
        <v>37</v>
      </c>
      <c r="C11134" t="s">
        <v>110617</v>
      </c>
      <c r="D11134" t="s">
        <v>94851</v>
      </c>
      <c r="E11134" t="s">
        <v>112782</v>
      </c>
      <c r="F11134" t="s">
        <v>112783</v>
      </c>
      <c r="G11134" t="s">
        <v>112784</v>
      </c>
      <c r="J11134" t="s">
        <v>104094</v>
      </c>
      <c r="K11134">
        <v>1960</v>
      </c>
      <c r="S11134" t="s">
        <v>104095</v>
      </c>
      <c r="U11134" t="s">
        <v>104096</v>
      </c>
      <c r="V11134">
        <v>6429</v>
      </c>
      <c r="W11134" t="s">
        <v>23796</v>
      </c>
    </row>
    <row r="11135" spans="1:23" x14ac:dyDescent="0.25">
      <c r="A11135">
        <v>22263</v>
      </c>
      <c r="B11135" t="s">
        <v>37</v>
      </c>
      <c r="C11135" t="s">
        <v>110617</v>
      </c>
      <c r="D11135" t="s">
        <v>94851</v>
      </c>
      <c r="E11135" t="s">
        <v>112785</v>
      </c>
      <c r="F11135" t="s">
        <v>112786</v>
      </c>
      <c r="G11135" t="s">
        <v>112787</v>
      </c>
      <c r="H11135" t="s">
        <v>62733</v>
      </c>
      <c r="J11135" t="s">
        <v>90437</v>
      </c>
      <c r="O11135" t="s">
        <v>15874</v>
      </c>
      <c r="P11135" t="s">
        <v>32588</v>
      </c>
      <c r="R11135" t="s">
        <v>2362</v>
      </c>
      <c r="V11135">
        <v>7300</v>
      </c>
      <c r="W11135" t="s">
        <v>32583</v>
      </c>
    </row>
    <row r="11136" spans="1:23" x14ac:dyDescent="0.25">
      <c r="A11136">
        <v>22264</v>
      </c>
      <c r="B11136" t="s">
        <v>37</v>
      </c>
      <c r="C11136" t="s">
        <v>110617</v>
      </c>
      <c r="D11136" t="s">
        <v>94851</v>
      </c>
      <c r="E11136" t="s">
        <v>112788</v>
      </c>
      <c r="F11136" t="s">
        <v>112789</v>
      </c>
      <c r="G11136" t="s">
        <v>112790</v>
      </c>
      <c r="J11136" t="s">
        <v>64839</v>
      </c>
      <c r="O11136" t="s">
        <v>12974</v>
      </c>
      <c r="P11136" t="s">
        <v>12973</v>
      </c>
      <c r="R11136" t="s">
        <v>1070</v>
      </c>
      <c r="V11136">
        <v>6262</v>
      </c>
      <c r="W11136" t="s">
        <v>22083</v>
      </c>
    </row>
    <row r="11137" spans="1:23" x14ac:dyDescent="0.25">
      <c r="A11137">
        <v>22265</v>
      </c>
      <c r="B11137" t="s">
        <v>37</v>
      </c>
      <c r="C11137" t="s">
        <v>110617</v>
      </c>
      <c r="D11137" t="s">
        <v>94929</v>
      </c>
      <c r="E11137" t="s">
        <v>112791</v>
      </c>
      <c r="F11137" t="s">
        <v>112792</v>
      </c>
      <c r="G11137" t="s">
        <v>112793</v>
      </c>
      <c r="J11137" t="s">
        <v>82022</v>
      </c>
      <c r="O11137" t="s">
        <v>12674</v>
      </c>
      <c r="P11137" t="s">
        <v>7027</v>
      </c>
      <c r="R11137" t="s">
        <v>1589</v>
      </c>
      <c r="U11137" t="s">
        <v>90483</v>
      </c>
      <c r="V11137">
        <v>6792</v>
      </c>
      <c r="W11137" t="s">
        <v>27399</v>
      </c>
    </row>
    <row r="11138" spans="1:23" x14ac:dyDescent="0.25">
      <c r="A11138">
        <v>22266</v>
      </c>
      <c r="B11138" t="s">
        <v>37</v>
      </c>
      <c r="C11138" t="s">
        <v>110617</v>
      </c>
      <c r="D11138" t="s">
        <v>94929</v>
      </c>
      <c r="E11138" t="s">
        <v>112794</v>
      </c>
      <c r="F11138" t="s">
        <v>112795</v>
      </c>
      <c r="G11138" t="s">
        <v>112796</v>
      </c>
      <c r="J11138" t="s">
        <v>82022</v>
      </c>
      <c r="O11138" t="s">
        <v>12674</v>
      </c>
      <c r="P11138" t="s">
        <v>7027</v>
      </c>
      <c r="R11138" t="s">
        <v>1589</v>
      </c>
      <c r="U11138" t="s">
        <v>90490</v>
      </c>
      <c r="V11138">
        <v>6792</v>
      </c>
      <c r="W11138" t="s">
        <v>27399</v>
      </c>
    </row>
    <row r="11139" spans="1:23" x14ac:dyDescent="0.25">
      <c r="A11139">
        <v>22267</v>
      </c>
      <c r="B11139" t="s">
        <v>37</v>
      </c>
      <c r="C11139" t="s">
        <v>110617</v>
      </c>
      <c r="D11139" t="s">
        <v>94851</v>
      </c>
      <c r="E11139" t="s">
        <v>112797</v>
      </c>
      <c r="F11139" t="s">
        <v>112798</v>
      </c>
      <c r="G11139" t="s">
        <v>112799</v>
      </c>
      <c r="J11139" t="s">
        <v>65930</v>
      </c>
      <c r="O11139" t="s">
        <v>13172</v>
      </c>
      <c r="R11139" t="s">
        <v>13952</v>
      </c>
      <c r="U11139" t="s">
        <v>68441</v>
      </c>
      <c r="V11139">
        <v>5484</v>
      </c>
      <c r="W11139" t="s">
        <v>13946</v>
      </c>
    </row>
    <row r="11140" spans="1:23" x14ac:dyDescent="0.25">
      <c r="A11140">
        <v>22268</v>
      </c>
      <c r="B11140" t="s">
        <v>37</v>
      </c>
      <c r="C11140" t="s">
        <v>110617</v>
      </c>
      <c r="D11140" t="s">
        <v>94929</v>
      </c>
      <c r="E11140" t="s">
        <v>112800</v>
      </c>
      <c r="F11140" t="s">
        <v>112801</v>
      </c>
      <c r="G11140" t="s">
        <v>112802</v>
      </c>
      <c r="J11140" t="s">
        <v>106362</v>
      </c>
      <c r="O11140" t="s">
        <v>11860</v>
      </c>
      <c r="P11140" t="s">
        <v>11858</v>
      </c>
      <c r="R11140" t="s">
        <v>1288</v>
      </c>
      <c r="S11140" t="s">
        <v>112803</v>
      </c>
      <c r="U11140" t="s">
        <v>112804</v>
      </c>
      <c r="V11140">
        <v>5907</v>
      </c>
      <c r="W11140" t="s">
        <v>18339</v>
      </c>
    </row>
    <row r="11141" spans="1:23" x14ac:dyDescent="0.25">
      <c r="A11141">
        <v>22269</v>
      </c>
      <c r="B11141" t="s">
        <v>37</v>
      </c>
      <c r="C11141" t="s">
        <v>110617</v>
      </c>
      <c r="D11141" t="s">
        <v>94851</v>
      </c>
      <c r="E11141" t="s">
        <v>112805</v>
      </c>
      <c r="F11141" t="s">
        <v>112806</v>
      </c>
      <c r="G11141" t="s">
        <v>112807</v>
      </c>
      <c r="J11141" t="s">
        <v>578</v>
      </c>
      <c r="K11141">
        <v>1959</v>
      </c>
      <c r="O11141" t="s">
        <v>96839</v>
      </c>
      <c r="R11141" t="s">
        <v>770</v>
      </c>
      <c r="U11141" t="s">
        <v>112808</v>
      </c>
      <c r="V11141">
        <v>7785</v>
      </c>
      <c r="W11141" t="s">
        <v>37396</v>
      </c>
    </row>
    <row r="11142" spans="1:23" x14ac:dyDescent="0.25">
      <c r="A11142">
        <v>22270</v>
      </c>
      <c r="B11142" t="s">
        <v>37</v>
      </c>
      <c r="C11142" t="s">
        <v>110617</v>
      </c>
      <c r="D11142" t="s">
        <v>94851</v>
      </c>
      <c r="E11142" t="s">
        <v>112809</v>
      </c>
      <c r="F11142" t="s">
        <v>112810</v>
      </c>
      <c r="G11142" t="s">
        <v>112811</v>
      </c>
      <c r="H11142" t="s">
        <v>90908</v>
      </c>
      <c r="J11142" t="s">
        <v>112812</v>
      </c>
      <c r="O11142" t="s">
        <v>31136</v>
      </c>
      <c r="P11142" t="s">
        <v>4154</v>
      </c>
      <c r="R11142" t="s">
        <v>4155</v>
      </c>
      <c r="U11142" t="s">
        <v>112813</v>
      </c>
      <c r="V11142">
        <v>7162</v>
      </c>
      <c r="W11142" t="s">
        <v>31132</v>
      </c>
    </row>
    <row r="11143" spans="1:23" x14ac:dyDescent="0.25">
      <c r="A11143">
        <v>22271</v>
      </c>
      <c r="B11143" t="s">
        <v>37</v>
      </c>
      <c r="C11143" t="s">
        <v>110617</v>
      </c>
      <c r="D11143" t="s">
        <v>94851</v>
      </c>
      <c r="E11143" t="s">
        <v>112814</v>
      </c>
      <c r="F11143" t="s">
        <v>112815</v>
      </c>
      <c r="G11143" t="s">
        <v>112816</v>
      </c>
      <c r="J11143" t="s">
        <v>112817</v>
      </c>
      <c r="O11143" t="s">
        <v>39971</v>
      </c>
      <c r="R11143" t="s">
        <v>30794</v>
      </c>
      <c r="V11143">
        <v>8047</v>
      </c>
      <c r="W11143" t="s">
        <v>39965</v>
      </c>
    </row>
    <row r="11144" spans="1:23" x14ac:dyDescent="0.25">
      <c r="A11144">
        <v>22272</v>
      </c>
      <c r="B11144" t="s">
        <v>37</v>
      </c>
      <c r="C11144" t="s">
        <v>110617</v>
      </c>
      <c r="D11144" t="s">
        <v>94851</v>
      </c>
      <c r="E11144" t="s">
        <v>112818</v>
      </c>
      <c r="F11144" t="s">
        <v>112819</v>
      </c>
      <c r="G11144" t="s">
        <v>112820</v>
      </c>
      <c r="H11144" t="s">
        <v>95979</v>
      </c>
      <c r="O11144" t="s">
        <v>4743</v>
      </c>
      <c r="R11144" t="s">
        <v>3436</v>
      </c>
      <c r="V11144">
        <v>5739</v>
      </c>
      <c r="W11144" t="s">
        <v>16651</v>
      </c>
    </row>
    <row r="11145" spans="1:23" x14ac:dyDescent="0.25">
      <c r="A11145">
        <v>22273</v>
      </c>
      <c r="B11145" t="s">
        <v>37</v>
      </c>
      <c r="C11145" t="s">
        <v>110617</v>
      </c>
      <c r="D11145" t="s">
        <v>94851</v>
      </c>
      <c r="E11145" t="s">
        <v>112821</v>
      </c>
      <c r="F11145" t="s">
        <v>112822</v>
      </c>
      <c r="G11145" t="s">
        <v>112823</v>
      </c>
      <c r="J11145" t="s">
        <v>112824</v>
      </c>
      <c r="K11145">
        <v>1954</v>
      </c>
      <c r="O11145" t="s">
        <v>13320</v>
      </c>
      <c r="P11145" t="s">
        <v>12310</v>
      </c>
      <c r="R11145" t="s">
        <v>1589</v>
      </c>
      <c r="U11145" t="s">
        <v>112825</v>
      </c>
      <c r="V11145">
        <v>6328</v>
      </c>
      <c r="W11145" t="s">
        <v>22761</v>
      </c>
    </row>
    <row r="11146" spans="1:23" x14ac:dyDescent="0.25">
      <c r="A11146">
        <v>22274</v>
      </c>
      <c r="B11146" t="s">
        <v>37</v>
      </c>
      <c r="C11146" t="s">
        <v>110617</v>
      </c>
      <c r="D11146" t="s">
        <v>94851</v>
      </c>
      <c r="E11146" t="s">
        <v>112826</v>
      </c>
      <c r="F11146" t="s">
        <v>112827</v>
      </c>
      <c r="G11146" t="s">
        <v>112828</v>
      </c>
      <c r="J11146" t="s">
        <v>76658</v>
      </c>
      <c r="K11146">
        <v>1971</v>
      </c>
      <c r="O11146" t="s">
        <v>11838</v>
      </c>
      <c r="P11146" t="s">
        <v>697</v>
      </c>
      <c r="R11146" t="s">
        <v>699</v>
      </c>
      <c r="S11146" t="s">
        <v>102248</v>
      </c>
      <c r="U11146" t="s">
        <v>112829</v>
      </c>
      <c r="V11146">
        <v>5285</v>
      </c>
      <c r="W11146" t="s">
        <v>11832</v>
      </c>
    </row>
    <row r="11147" spans="1:23" x14ac:dyDescent="0.25">
      <c r="A11147">
        <v>22275</v>
      </c>
      <c r="B11147" t="s">
        <v>37</v>
      </c>
      <c r="C11147" t="s">
        <v>110617</v>
      </c>
      <c r="D11147" t="s">
        <v>94851</v>
      </c>
      <c r="E11147" t="s">
        <v>112830</v>
      </c>
      <c r="F11147" t="s">
        <v>112831</v>
      </c>
      <c r="G11147" t="s">
        <v>112832</v>
      </c>
      <c r="J11147" t="s">
        <v>112833</v>
      </c>
      <c r="K11147">
        <v>1969</v>
      </c>
      <c r="O11147" t="s">
        <v>7265</v>
      </c>
      <c r="R11147" t="s">
        <v>2942</v>
      </c>
      <c r="S11147" t="s">
        <v>112834</v>
      </c>
      <c r="U11147" t="s">
        <v>112835</v>
      </c>
      <c r="V11147">
        <v>5355</v>
      </c>
      <c r="W11147" t="s">
        <v>12581</v>
      </c>
    </row>
    <row r="11148" spans="1:23" x14ac:dyDescent="0.25">
      <c r="A11148">
        <v>22276</v>
      </c>
      <c r="B11148" t="s">
        <v>37</v>
      </c>
      <c r="C11148" t="s">
        <v>110617</v>
      </c>
      <c r="D11148" t="s">
        <v>94851</v>
      </c>
      <c r="E11148" t="s">
        <v>112836</v>
      </c>
      <c r="F11148" t="s">
        <v>112837</v>
      </c>
      <c r="G11148" t="s">
        <v>112838</v>
      </c>
      <c r="H11148" t="s">
        <v>62645</v>
      </c>
      <c r="J11148" t="s">
        <v>92055</v>
      </c>
      <c r="K11148">
        <v>1967</v>
      </c>
      <c r="O11148" t="s">
        <v>5192</v>
      </c>
      <c r="R11148" t="s">
        <v>686</v>
      </c>
      <c r="U11148" t="s">
        <v>92056</v>
      </c>
      <c r="V11148">
        <v>4668</v>
      </c>
      <c r="W11148" t="s">
        <v>5184</v>
      </c>
    </row>
    <row r="11149" spans="1:23" x14ac:dyDescent="0.25">
      <c r="A11149">
        <v>22277</v>
      </c>
      <c r="B11149" t="s">
        <v>37</v>
      </c>
      <c r="C11149" t="s">
        <v>110617</v>
      </c>
      <c r="D11149" t="s">
        <v>94851</v>
      </c>
      <c r="E11149" t="s">
        <v>112839</v>
      </c>
      <c r="F11149" t="s">
        <v>112840</v>
      </c>
      <c r="G11149" t="s">
        <v>112841</v>
      </c>
      <c r="H11149" t="s">
        <v>112842</v>
      </c>
      <c r="J11149" t="s">
        <v>112843</v>
      </c>
      <c r="K11149">
        <v>1965</v>
      </c>
      <c r="O11149" t="s">
        <v>12375</v>
      </c>
      <c r="P11149" t="s">
        <v>5776</v>
      </c>
      <c r="R11149" t="s">
        <v>1589</v>
      </c>
      <c r="U11149" t="s">
        <v>112844</v>
      </c>
      <c r="V11149">
        <v>7765</v>
      </c>
      <c r="W11149" t="s">
        <v>37193</v>
      </c>
    </row>
    <row r="11150" spans="1:23" x14ac:dyDescent="0.25">
      <c r="A11150">
        <v>22278</v>
      </c>
      <c r="B11150" t="s">
        <v>37</v>
      </c>
      <c r="C11150" t="s">
        <v>110617</v>
      </c>
      <c r="D11150" t="s">
        <v>94851</v>
      </c>
      <c r="E11150" t="s">
        <v>112845</v>
      </c>
      <c r="F11150" t="s">
        <v>112846</v>
      </c>
      <c r="G11150" t="s">
        <v>112847</v>
      </c>
      <c r="H11150" t="s">
        <v>65407</v>
      </c>
      <c r="J11150" t="s">
        <v>112324</v>
      </c>
      <c r="O11150" t="s">
        <v>30688</v>
      </c>
      <c r="P11150" t="s">
        <v>466</v>
      </c>
      <c r="R11150" t="s">
        <v>52</v>
      </c>
      <c r="S11150" t="s">
        <v>112325</v>
      </c>
      <c r="U11150" t="s">
        <v>112848</v>
      </c>
      <c r="V11150">
        <v>7122</v>
      </c>
      <c r="W11150" t="s">
        <v>30681</v>
      </c>
    </row>
    <row r="11151" spans="1:23" x14ac:dyDescent="0.25">
      <c r="A11151">
        <v>22279</v>
      </c>
      <c r="B11151" t="s">
        <v>37</v>
      </c>
      <c r="C11151" t="s">
        <v>110617</v>
      </c>
      <c r="D11151" t="s">
        <v>94851</v>
      </c>
      <c r="E11151" t="s">
        <v>112849</v>
      </c>
      <c r="F11151" t="s">
        <v>112850</v>
      </c>
      <c r="G11151" t="s">
        <v>112851</v>
      </c>
      <c r="J11151" t="s">
        <v>112852</v>
      </c>
      <c r="K11151">
        <v>1955</v>
      </c>
      <c r="O11151" t="s">
        <v>9619</v>
      </c>
      <c r="R11151" t="s">
        <v>3547</v>
      </c>
      <c r="S11151" t="s">
        <v>112853</v>
      </c>
      <c r="U11151" t="s">
        <v>112854</v>
      </c>
      <c r="V11151">
        <v>5077</v>
      </c>
      <c r="W11151" t="s">
        <v>9613</v>
      </c>
    </row>
    <row r="11152" spans="1:23" x14ac:dyDescent="0.25">
      <c r="A11152">
        <v>22280</v>
      </c>
      <c r="B11152" t="s">
        <v>37</v>
      </c>
      <c r="C11152" t="s">
        <v>110617</v>
      </c>
      <c r="D11152" t="s">
        <v>94851</v>
      </c>
      <c r="E11152" t="s">
        <v>112855</v>
      </c>
      <c r="F11152" t="s">
        <v>112856</v>
      </c>
      <c r="G11152" t="s">
        <v>112857</v>
      </c>
      <c r="J11152" t="s">
        <v>112858</v>
      </c>
      <c r="O11152" t="s">
        <v>9619</v>
      </c>
      <c r="R11152" t="s">
        <v>3547</v>
      </c>
      <c r="U11152" t="s">
        <v>112859</v>
      </c>
      <c r="V11152">
        <v>5077</v>
      </c>
      <c r="W11152" t="s">
        <v>9613</v>
      </c>
    </row>
    <row r="11153" spans="1:23" x14ac:dyDescent="0.25">
      <c r="A11153">
        <v>22281</v>
      </c>
      <c r="B11153" t="s">
        <v>37</v>
      </c>
      <c r="C11153" t="s">
        <v>110617</v>
      </c>
      <c r="D11153" t="s">
        <v>94929</v>
      </c>
      <c r="E11153" t="s">
        <v>112860</v>
      </c>
      <c r="F11153" t="s">
        <v>70622</v>
      </c>
      <c r="G11153" t="s">
        <v>112861</v>
      </c>
      <c r="J11153" t="s">
        <v>70624</v>
      </c>
      <c r="O11153" t="s">
        <v>10496</v>
      </c>
      <c r="P11153" t="s">
        <v>10084</v>
      </c>
      <c r="R11153" t="s">
        <v>1589</v>
      </c>
      <c r="U11153" t="s">
        <v>70625</v>
      </c>
      <c r="V11153">
        <v>5925</v>
      </c>
      <c r="W11153" t="s">
        <v>18544</v>
      </c>
    </row>
    <row r="11154" spans="1:23" x14ac:dyDescent="0.25">
      <c r="A11154">
        <v>22282</v>
      </c>
      <c r="B11154" t="s">
        <v>37</v>
      </c>
      <c r="C11154" t="s">
        <v>110617</v>
      </c>
      <c r="D11154" t="s">
        <v>94851</v>
      </c>
      <c r="E11154" t="s">
        <v>112862</v>
      </c>
      <c r="F11154" t="s">
        <v>112863</v>
      </c>
      <c r="G11154" t="s">
        <v>112864</v>
      </c>
      <c r="O11154" t="s">
        <v>29927</v>
      </c>
      <c r="P11154" t="s">
        <v>2457</v>
      </c>
      <c r="R11154" t="s">
        <v>52</v>
      </c>
      <c r="V11154">
        <v>7635</v>
      </c>
      <c r="W11154" t="s">
        <v>35878</v>
      </c>
    </row>
    <row r="11155" spans="1:23" x14ac:dyDescent="0.25">
      <c r="A11155">
        <v>22283</v>
      </c>
      <c r="B11155" t="s">
        <v>37</v>
      </c>
      <c r="C11155" t="s">
        <v>110617</v>
      </c>
      <c r="D11155" t="s">
        <v>94851</v>
      </c>
      <c r="E11155" t="s">
        <v>112865</v>
      </c>
      <c r="F11155" t="s">
        <v>112866</v>
      </c>
      <c r="G11155" t="s">
        <v>112867</v>
      </c>
      <c r="J11155" t="s">
        <v>112868</v>
      </c>
      <c r="O11155" t="s">
        <v>16996</v>
      </c>
      <c r="P11155" t="s">
        <v>535</v>
      </c>
      <c r="R11155" t="s">
        <v>52</v>
      </c>
      <c r="V11155">
        <v>7093</v>
      </c>
      <c r="W11155" t="s">
        <v>30373</v>
      </c>
    </row>
    <row r="11156" spans="1:23" x14ac:dyDescent="0.25">
      <c r="A11156">
        <v>22284</v>
      </c>
      <c r="B11156" t="s">
        <v>37</v>
      </c>
      <c r="C11156" t="s">
        <v>110617</v>
      </c>
      <c r="D11156" t="s">
        <v>94851</v>
      </c>
      <c r="E11156" t="s">
        <v>112869</v>
      </c>
      <c r="F11156" t="s">
        <v>112870</v>
      </c>
      <c r="G11156" t="s">
        <v>112871</v>
      </c>
      <c r="J11156" t="s">
        <v>112872</v>
      </c>
      <c r="K11156">
        <v>1951</v>
      </c>
      <c r="O11156" t="s">
        <v>37152</v>
      </c>
      <c r="R11156" t="s">
        <v>398</v>
      </c>
      <c r="V11156">
        <v>7760</v>
      </c>
      <c r="W11156" t="s">
        <v>37144</v>
      </c>
    </row>
    <row r="11157" spans="1:23" x14ac:dyDescent="0.25">
      <c r="A11157">
        <v>22285</v>
      </c>
      <c r="B11157" t="s">
        <v>37</v>
      </c>
      <c r="C11157" t="s">
        <v>110617</v>
      </c>
      <c r="D11157" t="s">
        <v>94851</v>
      </c>
      <c r="E11157" t="s">
        <v>112873</v>
      </c>
      <c r="F11157" t="s">
        <v>112874</v>
      </c>
      <c r="G11157" t="s">
        <v>112875</v>
      </c>
      <c r="J11157" t="s">
        <v>112876</v>
      </c>
      <c r="K11157">
        <v>1975</v>
      </c>
      <c r="O11157" t="s">
        <v>24557</v>
      </c>
      <c r="P11157" t="s">
        <v>146</v>
      </c>
      <c r="R11157" t="s">
        <v>147</v>
      </c>
      <c r="S11157" t="s">
        <v>112877</v>
      </c>
      <c r="U11157" t="s">
        <v>112878</v>
      </c>
      <c r="V11157">
        <v>6505</v>
      </c>
      <c r="W11157" t="s">
        <v>24553</v>
      </c>
    </row>
    <row r="11158" spans="1:23" x14ac:dyDescent="0.25">
      <c r="A11158">
        <v>22286</v>
      </c>
      <c r="B11158" t="s">
        <v>37</v>
      </c>
      <c r="C11158" t="s">
        <v>110617</v>
      </c>
      <c r="D11158" t="s">
        <v>94851</v>
      </c>
      <c r="E11158" t="s">
        <v>112879</v>
      </c>
      <c r="F11158" t="s">
        <v>112880</v>
      </c>
      <c r="G11158" t="s">
        <v>112881</v>
      </c>
      <c r="H11158" t="s">
        <v>63420</v>
      </c>
      <c r="J11158" t="s">
        <v>112882</v>
      </c>
      <c r="K11158">
        <v>1977</v>
      </c>
      <c r="S11158" t="s">
        <v>112883</v>
      </c>
      <c r="U11158" t="s">
        <v>112884</v>
      </c>
      <c r="V11158">
        <v>7266</v>
      </c>
      <c r="W11158" t="s">
        <v>32228</v>
      </c>
    </row>
    <row r="11159" spans="1:23" x14ac:dyDescent="0.25">
      <c r="A11159">
        <v>22287</v>
      </c>
      <c r="B11159" t="s">
        <v>37</v>
      </c>
      <c r="C11159" t="s">
        <v>110617</v>
      </c>
      <c r="D11159" t="s">
        <v>94929</v>
      </c>
      <c r="E11159" t="s">
        <v>112885</v>
      </c>
      <c r="F11159" t="s">
        <v>112886</v>
      </c>
      <c r="G11159" t="s">
        <v>112887</v>
      </c>
      <c r="J11159" t="s">
        <v>112888</v>
      </c>
      <c r="O11159" t="s">
        <v>12893</v>
      </c>
      <c r="P11159" t="s">
        <v>6420</v>
      </c>
      <c r="R11159" t="s">
        <v>884</v>
      </c>
      <c r="V11159">
        <v>5384</v>
      </c>
      <c r="W11159" t="s">
        <v>12887</v>
      </c>
    </row>
    <row r="11160" spans="1:23" x14ac:dyDescent="0.25">
      <c r="A11160">
        <v>22288</v>
      </c>
      <c r="B11160" t="s">
        <v>37</v>
      </c>
      <c r="C11160" t="s">
        <v>110617</v>
      </c>
      <c r="D11160" t="s">
        <v>94851</v>
      </c>
      <c r="E11160" t="s">
        <v>112889</v>
      </c>
      <c r="F11160" t="s">
        <v>112890</v>
      </c>
      <c r="G11160" t="s">
        <v>112891</v>
      </c>
      <c r="H11160" t="s">
        <v>112892</v>
      </c>
      <c r="J11160" t="s">
        <v>112893</v>
      </c>
      <c r="O11160" t="s">
        <v>6487</v>
      </c>
      <c r="P11160" t="s">
        <v>6488</v>
      </c>
      <c r="R11160" t="s">
        <v>1857</v>
      </c>
      <c r="S11160" t="s">
        <v>94922</v>
      </c>
      <c r="U11160" t="s">
        <v>112894</v>
      </c>
      <c r="V11160">
        <v>4788</v>
      </c>
      <c r="W11160" t="s">
        <v>6482</v>
      </c>
    </row>
    <row r="11161" spans="1:23" x14ac:dyDescent="0.25">
      <c r="A11161">
        <v>22289</v>
      </c>
      <c r="B11161" t="s">
        <v>37</v>
      </c>
      <c r="C11161" t="s">
        <v>110617</v>
      </c>
      <c r="D11161" t="s">
        <v>94851</v>
      </c>
      <c r="E11161" t="s">
        <v>112895</v>
      </c>
      <c r="F11161" t="s">
        <v>112896</v>
      </c>
      <c r="G11161" t="s">
        <v>112897</v>
      </c>
      <c r="J11161" t="s">
        <v>112898</v>
      </c>
      <c r="K11161">
        <v>1965</v>
      </c>
      <c r="S11161" t="s">
        <v>112899</v>
      </c>
      <c r="U11161" t="s">
        <v>112900</v>
      </c>
      <c r="V11161">
        <v>6248</v>
      </c>
      <c r="W11161" t="s">
        <v>21935</v>
      </c>
    </row>
    <row r="11162" spans="1:23" x14ac:dyDescent="0.25">
      <c r="A11162">
        <v>22290</v>
      </c>
      <c r="B11162" t="s">
        <v>37</v>
      </c>
      <c r="C11162" t="s">
        <v>110617</v>
      </c>
      <c r="D11162" t="s">
        <v>94929</v>
      </c>
      <c r="E11162" t="s">
        <v>112901</v>
      </c>
      <c r="F11162" t="s">
        <v>112902</v>
      </c>
      <c r="G11162" t="s">
        <v>112903</v>
      </c>
      <c r="J11162" t="s">
        <v>112904</v>
      </c>
      <c r="K11162">
        <v>1971</v>
      </c>
      <c r="O11162" t="s">
        <v>12232</v>
      </c>
      <c r="P11162" t="s">
        <v>7027</v>
      </c>
      <c r="R11162" t="s">
        <v>1589</v>
      </c>
      <c r="S11162" t="s">
        <v>108419</v>
      </c>
      <c r="U11162" t="s">
        <v>112905</v>
      </c>
      <c r="V11162">
        <v>5322</v>
      </c>
      <c r="W11162" t="s">
        <v>12227</v>
      </c>
    </row>
    <row r="11163" spans="1:23" x14ac:dyDescent="0.25">
      <c r="A11163">
        <v>22291</v>
      </c>
      <c r="B11163" t="s">
        <v>37</v>
      </c>
      <c r="C11163" t="s">
        <v>110617</v>
      </c>
      <c r="D11163" t="s">
        <v>94851</v>
      </c>
      <c r="E11163" t="s">
        <v>112906</v>
      </c>
      <c r="F11163" t="s">
        <v>112907</v>
      </c>
      <c r="G11163" t="s">
        <v>112908</v>
      </c>
      <c r="J11163" t="s">
        <v>112909</v>
      </c>
      <c r="K11163">
        <v>1937</v>
      </c>
      <c r="O11163" t="s">
        <v>2061</v>
      </c>
      <c r="R11163" t="s">
        <v>1310</v>
      </c>
      <c r="V11163">
        <v>7323</v>
      </c>
      <c r="W11163" t="s">
        <v>32802</v>
      </c>
    </row>
    <row r="11164" spans="1:23" x14ac:dyDescent="0.25">
      <c r="A11164">
        <v>22292</v>
      </c>
      <c r="B11164" t="s">
        <v>37</v>
      </c>
      <c r="C11164" t="s">
        <v>110617</v>
      </c>
      <c r="D11164" t="s">
        <v>94851</v>
      </c>
      <c r="E11164" t="s">
        <v>112910</v>
      </c>
      <c r="F11164" t="s">
        <v>79779</v>
      </c>
      <c r="G11164" t="s">
        <v>112911</v>
      </c>
      <c r="J11164" t="s">
        <v>64771</v>
      </c>
      <c r="K11164">
        <v>1951</v>
      </c>
      <c r="O11164" t="s">
        <v>30721</v>
      </c>
      <c r="P11164" t="s">
        <v>4154</v>
      </c>
      <c r="R11164" t="s">
        <v>4155</v>
      </c>
      <c r="S11164" t="s">
        <v>79781</v>
      </c>
      <c r="V11164">
        <v>7125</v>
      </c>
      <c r="W11164" t="s">
        <v>30716</v>
      </c>
    </row>
    <row r="11165" spans="1:23" x14ac:dyDescent="0.25">
      <c r="A11165">
        <v>22293</v>
      </c>
      <c r="B11165" t="s">
        <v>37</v>
      </c>
      <c r="C11165" t="s">
        <v>110617</v>
      </c>
      <c r="D11165" t="s">
        <v>94851</v>
      </c>
      <c r="E11165" t="s">
        <v>112912</v>
      </c>
      <c r="F11165" t="s">
        <v>112913</v>
      </c>
      <c r="G11165" t="s">
        <v>112914</v>
      </c>
      <c r="J11165" t="s">
        <v>112915</v>
      </c>
      <c r="K11165">
        <v>1946</v>
      </c>
      <c r="O11165" t="s">
        <v>32381</v>
      </c>
      <c r="R11165" t="s">
        <v>125</v>
      </c>
      <c r="U11165" t="s">
        <v>112916</v>
      </c>
      <c r="V11165">
        <v>7401</v>
      </c>
      <c r="W11165" t="s">
        <v>33586</v>
      </c>
    </row>
    <row r="11166" spans="1:23" x14ac:dyDescent="0.25">
      <c r="A11166">
        <v>22294</v>
      </c>
      <c r="B11166" t="s">
        <v>37</v>
      </c>
      <c r="C11166" t="s">
        <v>110617</v>
      </c>
      <c r="D11166" t="s">
        <v>94851</v>
      </c>
      <c r="E11166" t="s">
        <v>112917</v>
      </c>
      <c r="F11166" t="s">
        <v>112918</v>
      </c>
      <c r="G11166" t="s">
        <v>112919</v>
      </c>
      <c r="J11166" t="s">
        <v>112920</v>
      </c>
      <c r="K11166">
        <v>1944</v>
      </c>
      <c r="O11166" t="s">
        <v>36505</v>
      </c>
      <c r="P11166" t="s">
        <v>2470</v>
      </c>
      <c r="R11166" t="s">
        <v>52</v>
      </c>
      <c r="S11166" t="s">
        <v>112921</v>
      </c>
      <c r="U11166" t="s">
        <v>112922</v>
      </c>
      <c r="V11166">
        <v>7839</v>
      </c>
      <c r="W11166" t="s">
        <v>37940</v>
      </c>
    </row>
    <row r="11167" spans="1:23" x14ac:dyDescent="0.25">
      <c r="A11167">
        <v>22295</v>
      </c>
      <c r="B11167" t="s">
        <v>37</v>
      </c>
      <c r="C11167" t="s">
        <v>110617</v>
      </c>
      <c r="D11167" t="s">
        <v>94929</v>
      </c>
      <c r="E11167" t="s">
        <v>112923</v>
      </c>
      <c r="F11167" t="s">
        <v>112924</v>
      </c>
      <c r="G11167" t="s">
        <v>112925</v>
      </c>
      <c r="J11167" t="s">
        <v>112926</v>
      </c>
      <c r="O11167" t="s">
        <v>12893</v>
      </c>
      <c r="P11167" t="s">
        <v>6420</v>
      </c>
      <c r="R11167" t="s">
        <v>884</v>
      </c>
      <c r="V11167">
        <v>5384</v>
      </c>
      <c r="W11167" t="s">
        <v>12887</v>
      </c>
    </row>
    <row r="11168" spans="1:23" x14ac:dyDescent="0.25">
      <c r="A11168">
        <v>22296</v>
      </c>
      <c r="B11168" t="s">
        <v>37</v>
      </c>
      <c r="C11168" t="s">
        <v>110617</v>
      </c>
      <c r="D11168" t="s">
        <v>94851</v>
      </c>
      <c r="E11168" t="s">
        <v>112927</v>
      </c>
      <c r="F11168" t="s">
        <v>112928</v>
      </c>
      <c r="G11168" t="s">
        <v>112929</v>
      </c>
      <c r="J11168" t="s">
        <v>78454</v>
      </c>
      <c r="O11168" t="s">
        <v>16986</v>
      </c>
      <c r="R11168" t="s">
        <v>1857</v>
      </c>
      <c r="V11168">
        <v>5774</v>
      </c>
      <c r="W11168" t="s">
        <v>16979</v>
      </c>
    </row>
    <row r="11169" spans="1:23" x14ac:dyDescent="0.25">
      <c r="A11169">
        <v>22297</v>
      </c>
      <c r="B11169" t="s">
        <v>37</v>
      </c>
      <c r="C11169" t="s">
        <v>110617</v>
      </c>
      <c r="D11169" t="s">
        <v>94929</v>
      </c>
      <c r="E11169" t="s">
        <v>112930</v>
      </c>
      <c r="F11169" t="s">
        <v>112931</v>
      </c>
      <c r="G11169" t="s">
        <v>112932</v>
      </c>
      <c r="J11169" t="s">
        <v>112933</v>
      </c>
      <c r="O11169" t="s">
        <v>11860</v>
      </c>
      <c r="P11169" t="s">
        <v>11858</v>
      </c>
      <c r="R11169" t="s">
        <v>1288</v>
      </c>
      <c r="V11169">
        <v>5907</v>
      </c>
      <c r="W11169" t="s">
        <v>18339</v>
      </c>
    </row>
    <row r="11170" spans="1:23" x14ac:dyDescent="0.25">
      <c r="A11170">
        <v>22298</v>
      </c>
      <c r="B11170" t="s">
        <v>37</v>
      </c>
      <c r="C11170" t="s">
        <v>110617</v>
      </c>
      <c r="D11170" t="s">
        <v>94851</v>
      </c>
      <c r="E11170" t="s">
        <v>112934</v>
      </c>
      <c r="F11170" t="s">
        <v>112935</v>
      </c>
      <c r="G11170" t="s">
        <v>112936</v>
      </c>
      <c r="J11170" t="s">
        <v>112937</v>
      </c>
      <c r="K11170">
        <v>1964</v>
      </c>
      <c r="O11170" t="s">
        <v>10651</v>
      </c>
      <c r="P11170" t="s">
        <v>10649</v>
      </c>
      <c r="R11170" t="s">
        <v>884</v>
      </c>
      <c r="U11170" t="s">
        <v>112938</v>
      </c>
      <c r="V11170">
        <v>5171</v>
      </c>
      <c r="W11170" t="s">
        <v>10644</v>
      </c>
    </row>
    <row r="11171" spans="1:23" x14ac:dyDescent="0.25">
      <c r="A11171">
        <v>22299</v>
      </c>
      <c r="B11171" t="s">
        <v>37</v>
      </c>
      <c r="C11171" t="s">
        <v>110617</v>
      </c>
      <c r="D11171" t="s">
        <v>94851</v>
      </c>
      <c r="E11171" t="s">
        <v>112939</v>
      </c>
      <c r="F11171" t="s">
        <v>112940</v>
      </c>
      <c r="G11171" t="s">
        <v>112941</v>
      </c>
      <c r="J11171" t="s">
        <v>68056</v>
      </c>
      <c r="K11171">
        <v>1962</v>
      </c>
      <c r="O11171" t="s">
        <v>9392</v>
      </c>
      <c r="P11171" t="s">
        <v>4753</v>
      </c>
      <c r="R11171" t="s">
        <v>884</v>
      </c>
      <c r="V11171">
        <v>5370</v>
      </c>
      <c r="W11171" t="s">
        <v>12736</v>
      </c>
    </row>
    <row r="11172" spans="1:23" x14ac:dyDescent="0.25">
      <c r="A11172">
        <v>22300</v>
      </c>
      <c r="B11172" t="s">
        <v>37</v>
      </c>
      <c r="C11172" t="s">
        <v>110617</v>
      </c>
      <c r="D11172" t="s">
        <v>94851</v>
      </c>
      <c r="E11172" t="s">
        <v>112942</v>
      </c>
      <c r="F11172" t="s">
        <v>88916</v>
      </c>
      <c r="G11172" t="s">
        <v>112943</v>
      </c>
      <c r="J11172" t="s">
        <v>88918</v>
      </c>
      <c r="O11172" t="s">
        <v>16143</v>
      </c>
      <c r="P11172" t="s">
        <v>1298</v>
      </c>
      <c r="R11172" t="s">
        <v>699</v>
      </c>
      <c r="U11172" t="s">
        <v>88919</v>
      </c>
      <c r="V11172">
        <v>7673</v>
      </c>
      <c r="W11172" t="s">
        <v>36263</v>
      </c>
    </row>
    <row r="11173" spans="1:23" x14ac:dyDescent="0.25">
      <c r="A11173">
        <v>22301</v>
      </c>
      <c r="B11173" t="s">
        <v>37</v>
      </c>
      <c r="C11173" t="s">
        <v>110617</v>
      </c>
      <c r="D11173" t="s">
        <v>94929</v>
      </c>
      <c r="E11173" t="s">
        <v>112944</v>
      </c>
      <c r="F11173" t="s">
        <v>112945</v>
      </c>
      <c r="G11173" t="s">
        <v>112946</v>
      </c>
      <c r="H11173" t="s">
        <v>63380</v>
      </c>
      <c r="J11173" t="s">
        <v>578</v>
      </c>
      <c r="O11173" t="s">
        <v>10424</v>
      </c>
      <c r="P11173" t="s">
        <v>1277</v>
      </c>
      <c r="R11173" t="s">
        <v>1589</v>
      </c>
      <c r="U11173" t="s">
        <v>112947</v>
      </c>
      <c r="V11173">
        <v>7079</v>
      </c>
      <c r="W11173" t="s">
        <v>30232</v>
      </c>
    </row>
    <row r="11174" spans="1:23" x14ac:dyDescent="0.25">
      <c r="A11174">
        <v>22302</v>
      </c>
      <c r="B11174" t="s">
        <v>37</v>
      </c>
      <c r="C11174" t="s">
        <v>110617</v>
      </c>
      <c r="D11174" t="s">
        <v>94851</v>
      </c>
      <c r="E11174" t="s">
        <v>112948</v>
      </c>
      <c r="F11174" t="s">
        <v>112949</v>
      </c>
      <c r="G11174" t="s">
        <v>112950</v>
      </c>
      <c r="H11174" t="s">
        <v>62733</v>
      </c>
      <c r="J11174" t="s">
        <v>112951</v>
      </c>
      <c r="O11174" t="s">
        <v>8545</v>
      </c>
      <c r="R11174" t="s">
        <v>770</v>
      </c>
      <c r="S11174" t="s">
        <v>96006</v>
      </c>
      <c r="U11174" t="s">
        <v>112952</v>
      </c>
      <c r="V11174">
        <v>4972</v>
      </c>
      <c r="W11174" t="s">
        <v>8539</v>
      </c>
    </row>
    <row r="11175" spans="1:23" x14ac:dyDescent="0.25">
      <c r="A11175">
        <v>22303</v>
      </c>
      <c r="B11175" t="s">
        <v>37</v>
      </c>
      <c r="C11175" t="s">
        <v>110617</v>
      </c>
      <c r="D11175" t="s">
        <v>94851</v>
      </c>
      <c r="E11175" t="s">
        <v>112953</v>
      </c>
      <c r="F11175" t="s">
        <v>112954</v>
      </c>
      <c r="G11175" t="s">
        <v>112955</v>
      </c>
      <c r="J11175" t="s">
        <v>65878</v>
      </c>
      <c r="K11175">
        <v>1967</v>
      </c>
      <c r="O11175" t="s">
        <v>96016</v>
      </c>
      <c r="R11175" t="s">
        <v>2031</v>
      </c>
      <c r="U11175" t="s">
        <v>112956</v>
      </c>
      <c r="V11175">
        <v>5611</v>
      </c>
      <c r="W11175" t="s">
        <v>15314</v>
      </c>
    </row>
    <row r="11176" spans="1:23" x14ac:dyDescent="0.25">
      <c r="A11176">
        <v>22304</v>
      </c>
      <c r="B11176" t="s">
        <v>37</v>
      </c>
      <c r="C11176" t="s">
        <v>110617</v>
      </c>
      <c r="D11176" t="s">
        <v>94851</v>
      </c>
      <c r="E11176" t="s">
        <v>112957</v>
      </c>
      <c r="F11176" t="s">
        <v>112958</v>
      </c>
      <c r="G11176" t="s">
        <v>112959</v>
      </c>
      <c r="H11176" t="s">
        <v>62645</v>
      </c>
      <c r="J11176" t="s">
        <v>112960</v>
      </c>
      <c r="K11176">
        <v>1950</v>
      </c>
      <c r="O11176" t="s">
        <v>16996</v>
      </c>
      <c r="P11176" t="s">
        <v>535</v>
      </c>
      <c r="R11176" t="s">
        <v>52</v>
      </c>
      <c r="S11176" t="s">
        <v>112961</v>
      </c>
      <c r="U11176" t="s">
        <v>112962</v>
      </c>
      <c r="V11176">
        <v>7093</v>
      </c>
      <c r="W11176" t="s">
        <v>30373</v>
      </c>
    </row>
    <row r="11177" spans="1:23" x14ac:dyDescent="0.25">
      <c r="A11177">
        <v>22305</v>
      </c>
      <c r="B11177" t="s">
        <v>37</v>
      </c>
      <c r="C11177" t="s">
        <v>110617</v>
      </c>
      <c r="D11177" t="s">
        <v>94851</v>
      </c>
      <c r="E11177" t="s">
        <v>112963</v>
      </c>
      <c r="F11177" t="s">
        <v>112964</v>
      </c>
      <c r="G11177" t="s">
        <v>112965</v>
      </c>
      <c r="H11177" t="s">
        <v>62645</v>
      </c>
      <c r="J11177" t="s">
        <v>112966</v>
      </c>
      <c r="K11177">
        <v>1942</v>
      </c>
      <c r="O11177" t="s">
        <v>469</v>
      </c>
      <c r="P11177" t="s">
        <v>466</v>
      </c>
      <c r="R11177" t="s">
        <v>52</v>
      </c>
      <c r="S11177" t="s">
        <v>112967</v>
      </c>
      <c r="U11177" t="s">
        <v>112968</v>
      </c>
      <c r="V11177">
        <v>6817</v>
      </c>
      <c r="W11177" t="s">
        <v>27646</v>
      </c>
    </row>
    <row r="11178" spans="1:23" x14ac:dyDescent="0.25">
      <c r="A11178">
        <v>22306</v>
      </c>
      <c r="B11178" t="s">
        <v>37</v>
      </c>
      <c r="C11178" t="s">
        <v>110617</v>
      </c>
      <c r="D11178" t="s">
        <v>94851</v>
      </c>
      <c r="E11178" t="s">
        <v>112969</v>
      </c>
      <c r="F11178" t="s">
        <v>112970</v>
      </c>
      <c r="G11178" t="s">
        <v>112971</v>
      </c>
      <c r="H11178" t="s">
        <v>63275</v>
      </c>
      <c r="J11178" t="s">
        <v>78728</v>
      </c>
      <c r="O11178" t="s">
        <v>33797</v>
      </c>
      <c r="P11178" t="s">
        <v>33795</v>
      </c>
      <c r="R11178" t="s">
        <v>884</v>
      </c>
      <c r="V11178">
        <v>7421</v>
      </c>
      <c r="W11178" t="s">
        <v>33803</v>
      </c>
    </row>
    <row r="11179" spans="1:23" x14ac:dyDescent="0.25">
      <c r="A11179">
        <v>22307</v>
      </c>
      <c r="B11179" t="s">
        <v>37</v>
      </c>
      <c r="C11179" t="s">
        <v>110617</v>
      </c>
      <c r="D11179" t="s">
        <v>94851</v>
      </c>
      <c r="E11179" t="s">
        <v>112972</v>
      </c>
      <c r="F11179" t="s">
        <v>112973</v>
      </c>
      <c r="G11179" t="s">
        <v>112974</v>
      </c>
      <c r="J11179" t="s">
        <v>72680</v>
      </c>
      <c r="K11179">
        <v>1947</v>
      </c>
      <c r="O11179" t="s">
        <v>33963</v>
      </c>
      <c r="P11179" t="s">
        <v>33962</v>
      </c>
      <c r="R11179" t="s">
        <v>1688</v>
      </c>
      <c r="V11179">
        <v>7440</v>
      </c>
      <c r="W11179" t="s">
        <v>33968</v>
      </c>
    </row>
    <row r="11180" spans="1:23" x14ac:dyDescent="0.25">
      <c r="A11180">
        <v>22308</v>
      </c>
      <c r="B11180" t="s">
        <v>37</v>
      </c>
      <c r="C11180" t="s">
        <v>110617</v>
      </c>
      <c r="D11180" t="s">
        <v>94851</v>
      </c>
      <c r="E11180" t="s">
        <v>112975</v>
      </c>
      <c r="F11180" t="s">
        <v>112976</v>
      </c>
      <c r="G11180" t="s">
        <v>112977</v>
      </c>
      <c r="J11180" t="s">
        <v>112978</v>
      </c>
      <c r="K11180">
        <v>1951</v>
      </c>
      <c r="O11180" t="s">
        <v>30216</v>
      </c>
      <c r="P11180" t="s">
        <v>7976</v>
      </c>
      <c r="R11180" t="s">
        <v>147</v>
      </c>
      <c r="S11180" t="s">
        <v>111699</v>
      </c>
      <c r="U11180" t="s">
        <v>112979</v>
      </c>
      <c r="V11180">
        <v>7077</v>
      </c>
      <c r="W11180" t="s">
        <v>30211</v>
      </c>
    </row>
    <row r="11181" spans="1:23" x14ac:dyDescent="0.25">
      <c r="A11181">
        <v>22309</v>
      </c>
      <c r="B11181" t="s">
        <v>37</v>
      </c>
      <c r="C11181" t="s">
        <v>110617</v>
      </c>
      <c r="D11181" t="s">
        <v>94851</v>
      </c>
      <c r="E11181" t="s">
        <v>112980</v>
      </c>
      <c r="F11181" t="s">
        <v>112981</v>
      </c>
      <c r="G11181" t="s">
        <v>112982</v>
      </c>
      <c r="H11181" t="s">
        <v>62733</v>
      </c>
      <c r="O11181" t="s">
        <v>14860</v>
      </c>
      <c r="P11181" t="s">
        <v>146</v>
      </c>
      <c r="R11181" t="s">
        <v>147</v>
      </c>
      <c r="V11181">
        <v>5570</v>
      </c>
      <c r="W11181" t="s">
        <v>14855</v>
      </c>
    </row>
    <row r="11182" spans="1:23" x14ac:dyDescent="0.25">
      <c r="A11182">
        <v>22310</v>
      </c>
      <c r="B11182" t="s">
        <v>37</v>
      </c>
      <c r="C11182" t="s">
        <v>110617</v>
      </c>
      <c r="D11182" t="s">
        <v>94851</v>
      </c>
      <c r="E11182" t="s">
        <v>112983</v>
      </c>
      <c r="F11182" t="s">
        <v>112984</v>
      </c>
      <c r="G11182" t="s">
        <v>112985</v>
      </c>
      <c r="J11182" t="s">
        <v>112986</v>
      </c>
      <c r="O11182" t="s">
        <v>25430</v>
      </c>
      <c r="P11182" t="s">
        <v>25428</v>
      </c>
      <c r="R11182" t="s">
        <v>770</v>
      </c>
      <c r="S11182" t="s">
        <v>112987</v>
      </c>
      <c r="U11182" t="s">
        <v>112988</v>
      </c>
      <c r="V11182">
        <v>6592</v>
      </c>
      <c r="W11182" t="s">
        <v>25422</v>
      </c>
    </row>
    <row r="11183" spans="1:23" x14ac:dyDescent="0.25">
      <c r="A11183">
        <v>22311</v>
      </c>
      <c r="B11183" t="s">
        <v>37</v>
      </c>
      <c r="C11183" t="s">
        <v>110617</v>
      </c>
      <c r="D11183" t="s">
        <v>94929</v>
      </c>
      <c r="E11183" t="s">
        <v>112989</v>
      </c>
      <c r="F11183" t="s">
        <v>112990</v>
      </c>
      <c r="G11183" t="s">
        <v>112991</v>
      </c>
      <c r="J11183" t="s">
        <v>112992</v>
      </c>
      <c r="K11183">
        <v>1966</v>
      </c>
      <c r="O11183" t="s">
        <v>12674</v>
      </c>
      <c r="P11183" t="s">
        <v>7027</v>
      </c>
      <c r="R11183" t="s">
        <v>1589</v>
      </c>
      <c r="S11183" t="s">
        <v>112993</v>
      </c>
      <c r="U11183" t="s">
        <v>112994</v>
      </c>
      <c r="V11183">
        <v>6792</v>
      </c>
      <c r="W11183" t="s">
        <v>27399</v>
      </c>
    </row>
    <row r="11184" spans="1:23" x14ac:dyDescent="0.25">
      <c r="A11184">
        <v>22312</v>
      </c>
      <c r="B11184" t="s">
        <v>37</v>
      </c>
      <c r="C11184" t="s">
        <v>110617</v>
      </c>
      <c r="D11184" t="s">
        <v>94851</v>
      </c>
      <c r="E11184" t="s">
        <v>112995</v>
      </c>
      <c r="F11184" t="s">
        <v>112996</v>
      </c>
      <c r="G11184" t="s">
        <v>112997</v>
      </c>
      <c r="J11184" t="s">
        <v>69710</v>
      </c>
      <c r="K11184">
        <v>1955</v>
      </c>
      <c r="O11184" t="s">
        <v>10756</v>
      </c>
      <c r="P11184" t="s">
        <v>10755</v>
      </c>
      <c r="R11184" t="s">
        <v>1070</v>
      </c>
      <c r="S11184" t="s">
        <v>112998</v>
      </c>
      <c r="U11184" t="s">
        <v>112999</v>
      </c>
      <c r="V11184">
        <v>5181</v>
      </c>
      <c r="W11184" t="s">
        <v>10748</v>
      </c>
    </row>
    <row r="11185" spans="1:23" x14ac:dyDescent="0.25">
      <c r="A11185">
        <v>22313</v>
      </c>
      <c r="B11185" t="s">
        <v>37</v>
      </c>
      <c r="C11185" t="s">
        <v>110617</v>
      </c>
      <c r="D11185" t="s">
        <v>94851</v>
      </c>
      <c r="E11185" t="s">
        <v>113000</v>
      </c>
      <c r="F11185" t="s">
        <v>113001</v>
      </c>
      <c r="G11185" t="s">
        <v>113002</v>
      </c>
      <c r="J11185" t="s">
        <v>113003</v>
      </c>
      <c r="K11185">
        <v>1961</v>
      </c>
      <c r="O11185" t="s">
        <v>12919</v>
      </c>
      <c r="R11185" t="s">
        <v>12918</v>
      </c>
      <c r="S11185" t="s">
        <v>113004</v>
      </c>
      <c r="U11185" t="s">
        <v>113005</v>
      </c>
      <c r="V11185">
        <v>5386</v>
      </c>
      <c r="W11185" t="s">
        <v>12913</v>
      </c>
    </row>
    <row r="11186" spans="1:23" x14ac:dyDescent="0.25">
      <c r="A11186">
        <v>22314</v>
      </c>
      <c r="B11186" t="s">
        <v>37</v>
      </c>
      <c r="C11186" t="s">
        <v>110617</v>
      </c>
      <c r="D11186" t="s">
        <v>94851</v>
      </c>
      <c r="E11186" t="s">
        <v>113006</v>
      </c>
      <c r="F11186" t="s">
        <v>113007</v>
      </c>
      <c r="G11186" t="s">
        <v>113008</v>
      </c>
      <c r="H11186" t="s">
        <v>113009</v>
      </c>
      <c r="J11186" t="s">
        <v>113010</v>
      </c>
      <c r="K11186">
        <v>1961</v>
      </c>
      <c r="O11186" t="s">
        <v>12919</v>
      </c>
      <c r="R11186" t="s">
        <v>12918</v>
      </c>
      <c r="S11186" t="s">
        <v>113011</v>
      </c>
      <c r="U11186" t="s">
        <v>113012</v>
      </c>
      <c r="V11186">
        <v>5386</v>
      </c>
      <c r="W11186" t="s">
        <v>12913</v>
      </c>
    </row>
    <row r="11187" spans="1:23" x14ac:dyDescent="0.25">
      <c r="A11187">
        <v>22315</v>
      </c>
      <c r="B11187" t="s">
        <v>37</v>
      </c>
      <c r="C11187" t="s">
        <v>110617</v>
      </c>
      <c r="D11187" t="s">
        <v>94929</v>
      </c>
      <c r="E11187" t="s">
        <v>113013</v>
      </c>
      <c r="F11187" t="s">
        <v>113014</v>
      </c>
      <c r="G11187" t="s">
        <v>113015</v>
      </c>
      <c r="J11187" t="s">
        <v>65238</v>
      </c>
      <c r="O11187" t="s">
        <v>9484</v>
      </c>
      <c r="P11187" t="s">
        <v>9482</v>
      </c>
      <c r="R11187" t="s">
        <v>1872</v>
      </c>
      <c r="S11187" t="s">
        <v>65239</v>
      </c>
      <c r="U11187" t="s">
        <v>65240</v>
      </c>
      <c r="V11187">
        <v>5061</v>
      </c>
      <c r="W11187" t="s">
        <v>9476</v>
      </c>
    </row>
    <row r="11188" spans="1:23" x14ac:dyDescent="0.25">
      <c r="A11188">
        <v>22316</v>
      </c>
      <c r="B11188" t="s">
        <v>37</v>
      </c>
      <c r="C11188" t="s">
        <v>110617</v>
      </c>
      <c r="D11188" t="s">
        <v>94851</v>
      </c>
      <c r="E11188" t="s">
        <v>113016</v>
      </c>
      <c r="F11188" t="s">
        <v>113017</v>
      </c>
      <c r="G11188" t="s">
        <v>113018</v>
      </c>
      <c r="H11188" t="s">
        <v>62645</v>
      </c>
      <c r="K11188">
        <v>1962</v>
      </c>
      <c r="O11188" t="s">
        <v>11199</v>
      </c>
      <c r="R11188" t="s">
        <v>11198</v>
      </c>
      <c r="U11188" t="s">
        <v>113019</v>
      </c>
      <c r="V11188">
        <v>8103</v>
      </c>
      <c r="W11188" t="s">
        <v>40505</v>
      </c>
    </row>
    <row r="11189" spans="1:23" x14ac:dyDescent="0.25">
      <c r="A11189">
        <v>22317</v>
      </c>
      <c r="B11189" t="s">
        <v>37</v>
      </c>
      <c r="C11189" t="s">
        <v>110617</v>
      </c>
      <c r="D11189" t="s">
        <v>94851</v>
      </c>
      <c r="E11189" t="s">
        <v>113020</v>
      </c>
      <c r="F11189" t="s">
        <v>113021</v>
      </c>
      <c r="G11189" t="s">
        <v>113022</v>
      </c>
      <c r="J11189" t="s">
        <v>113023</v>
      </c>
      <c r="K11189">
        <v>1967</v>
      </c>
      <c r="O11189" t="s">
        <v>26586</v>
      </c>
      <c r="P11189" t="s">
        <v>1298</v>
      </c>
      <c r="R11189" t="s">
        <v>699</v>
      </c>
      <c r="U11189" t="s">
        <v>88463</v>
      </c>
      <c r="V11189">
        <v>6712</v>
      </c>
      <c r="W11189" t="s">
        <v>26581</v>
      </c>
    </row>
    <row r="11190" spans="1:23" x14ac:dyDescent="0.25">
      <c r="A11190">
        <v>22318</v>
      </c>
      <c r="B11190" t="s">
        <v>37</v>
      </c>
      <c r="C11190" t="s">
        <v>110617</v>
      </c>
      <c r="D11190" t="s">
        <v>94851</v>
      </c>
      <c r="E11190" t="s">
        <v>113024</v>
      </c>
      <c r="F11190" t="s">
        <v>113025</v>
      </c>
      <c r="G11190" t="s">
        <v>113026</v>
      </c>
      <c r="J11190" t="s">
        <v>113027</v>
      </c>
      <c r="O11190" t="s">
        <v>13172</v>
      </c>
      <c r="R11190" t="s">
        <v>2172</v>
      </c>
      <c r="U11190" t="s">
        <v>113028</v>
      </c>
      <c r="V11190">
        <v>5411</v>
      </c>
      <c r="W11190" t="s">
        <v>13167</v>
      </c>
    </row>
    <row r="11191" spans="1:23" x14ac:dyDescent="0.25">
      <c r="A11191">
        <v>22319</v>
      </c>
      <c r="B11191" t="s">
        <v>37</v>
      </c>
      <c r="C11191" t="s">
        <v>110617</v>
      </c>
      <c r="D11191" t="s">
        <v>94851</v>
      </c>
      <c r="E11191" t="s">
        <v>113029</v>
      </c>
      <c r="F11191" t="s">
        <v>113030</v>
      </c>
      <c r="G11191" t="s">
        <v>113031</v>
      </c>
      <c r="J11191" t="s">
        <v>113032</v>
      </c>
      <c r="K11191">
        <v>1964</v>
      </c>
      <c r="O11191" t="s">
        <v>20002</v>
      </c>
      <c r="R11191" t="s">
        <v>2292</v>
      </c>
      <c r="U11191" t="s">
        <v>113033</v>
      </c>
      <c r="V11191">
        <v>6065</v>
      </c>
      <c r="W11191" t="s">
        <v>19996</v>
      </c>
    </row>
    <row r="11192" spans="1:23" x14ac:dyDescent="0.25">
      <c r="A11192">
        <v>22320</v>
      </c>
      <c r="B11192" t="s">
        <v>37</v>
      </c>
      <c r="C11192" t="s">
        <v>110617</v>
      </c>
      <c r="D11192" t="s">
        <v>94929</v>
      </c>
      <c r="E11192" t="s">
        <v>113034</v>
      </c>
      <c r="F11192" t="s">
        <v>113035</v>
      </c>
      <c r="G11192" t="s">
        <v>113036</v>
      </c>
      <c r="J11192" t="s">
        <v>59516</v>
      </c>
      <c r="K11192">
        <v>1949</v>
      </c>
      <c r="O11192" t="s">
        <v>12674</v>
      </c>
      <c r="P11192" t="s">
        <v>7027</v>
      </c>
      <c r="R11192" t="s">
        <v>1589</v>
      </c>
      <c r="U11192" t="s">
        <v>113037</v>
      </c>
      <c r="V11192">
        <v>6788</v>
      </c>
      <c r="W11192" t="s">
        <v>27359</v>
      </c>
    </row>
    <row r="11193" spans="1:23" x14ac:dyDescent="0.25">
      <c r="A11193">
        <v>22321</v>
      </c>
      <c r="B11193" t="s">
        <v>37</v>
      </c>
      <c r="C11193" t="s">
        <v>110617</v>
      </c>
      <c r="D11193" t="s">
        <v>94929</v>
      </c>
      <c r="E11193" t="s">
        <v>113038</v>
      </c>
      <c r="F11193" t="s">
        <v>113039</v>
      </c>
      <c r="G11193" t="s">
        <v>113040</v>
      </c>
      <c r="H11193" t="s">
        <v>62733</v>
      </c>
      <c r="J11193" t="s">
        <v>113041</v>
      </c>
      <c r="O11193" t="s">
        <v>24955</v>
      </c>
      <c r="P11193" t="s">
        <v>7884</v>
      </c>
      <c r="R11193" t="s">
        <v>7884</v>
      </c>
      <c r="U11193" t="s">
        <v>113042</v>
      </c>
      <c r="V11193">
        <v>7167</v>
      </c>
      <c r="W11193" t="s">
        <v>31184</v>
      </c>
    </row>
    <row r="11194" spans="1:23" x14ac:dyDescent="0.25">
      <c r="A11194">
        <v>22322</v>
      </c>
      <c r="B11194" t="s">
        <v>37</v>
      </c>
      <c r="C11194" t="s">
        <v>110617</v>
      </c>
      <c r="D11194" t="s">
        <v>94851</v>
      </c>
      <c r="E11194" t="s">
        <v>113043</v>
      </c>
      <c r="F11194" t="s">
        <v>113039</v>
      </c>
      <c r="G11194" t="s">
        <v>113044</v>
      </c>
      <c r="J11194" t="s">
        <v>113041</v>
      </c>
      <c r="K11194">
        <v>1967</v>
      </c>
      <c r="O11194" t="s">
        <v>31199</v>
      </c>
      <c r="P11194" t="s">
        <v>7884</v>
      </c>
      <c r="R11194" t="s">
        <v>7884</v>
      </c>
      <c r="S11194" t="s">
        <v>113045</v>
      </c>
      <c r="U11194" t="s">
        <v>113046</v>
      </c>
      <c r="V11194">
        <v>7168</v>
      </c>
      <c r="W11194" t="s">
        <v>31193</v>
      </c>
    </row>
    <row r="11195" spans="1:23" x14ac:dyDescent="0.25">
      <c r="A11195">
        <v>22323</v>
      </c>
      <c r="B11195" t="s">
        <v>37</v>
      </c>
      <c r="C11195" t="s">
        <v>110617</v>
      </c>
      <c r="D11195" t="s">
        <v>94851</v>
      </c>
      <c r="E11195" t="s">
        <v>113047</v>
      </c>
      <c r="F11195" t="s">
        <v>113048</v>
      </c>
      <c r="G11195" t="s">
        <v>113049</v>
      </c>
      <c r="J11195" t="s">
        <v>113050</v>
      </c>
      <c r="O11195" t="s">
        <v>23875</v>
      </c>
      <c r="R11195" t="s">
        <v>1857</v>
      </c>
      <c r="V11195">
        <v>6440</v>
      </c>
      <c r="W11195" t="s">
        <v>23910</v>
      </c>
    </row>
    <row r="11196" spans="1:23" x14ac:dyDescent="0.25">
      <c r="A11196">
        <v>22324</v>
      </c>
      <c r="B11196" t="s">
        <v>37</v>
      </c>
      <c r="C11196" t="s">
        <v>110617</v>
      </c>
      <c r="D11196" t="s">
        <v>94851</v>
      </c>
      <c r="E11196" t="s">
        <v>113051</v>
      </c>
      <c r="F11196" t="s">
        <v>113052</v>
      </c>
      <c r="G11196" t="s">
        <v>113053</v>
      </c>
      <c r="J11196" t="s">
        <v>113054</v>
      </c>
      <c r="K11196">
        <v>1944</v>
      </c>
      <c r="O11196" t="s">
        <v>22535</v>
      </c>
      <c r="R11196" t="s">
        <v>4426</v>
      </c>
      <c r="U11196" t="s">
        <v>113055</v>
      </c>
      <c r="V11196">
        <v>7795</v>
      </c>
      <c r="W11196" t="s">
        <v>37500</v>
      </c>
    </row>
    <row r="11197" spans="1:23" x14ac:dyDescent="0.25">
      <c r="A11197">
        <v>22325</v>
      </c>
      <c r="B11197" t="s">
        <v>37</v>
      </c>
      <c r="C11197" t="s">
        <v>110617</v>
      </c>
      <c r="D11197" t="s">
        <v>94929</v>
      </c>
      <c r="E11197" t="s">
        <v>113056</v>
      </c>
      <c r="F11197" t="s">
        <v>90492</v>
      </c>
      <c r="G11197" t="s">
        <v>113057</v>
      </c>
      <c r="J11197" t="s">
        <v>82022</v>
      </c>
      <c r="O11197" t="s">
        <v>12674</v>
      </c>
      <c r="P11197" t="s">
        <v>7027</v>
      </c>
      <c r="R11197" t="s">
        <v>1589</v>
      </c>
      <c r="U11197" t="s">
        <v>90494</v>
      </c>
      <c r="V11197">
        <v>6792</v>
      </c>
      <c r="W11197" t="s">
        <v>27399</v>
      </c>
    </row>
    <row r="11198" spans="1:23" x14ac:dyDescent="0.25">
      <c r="A11198">
        <v>22326</v>
      </c>
      <c r="B11198" t="s">
        <v>37</v>
      </c>
      <c r="C11198" t="s">
        <v>110617</v>
      </c>
      <c r="D11198" t="s">
        <v>94929</v>
      </c>
      <c r="E11198" t="s">
        <v>113058</v>
      </c>
      <c r="F11198" t="s">
        <v>67708</v>
      </c>
      <c r="G11198" t="s">
        <v>113059</v>
      </c>
      <c r="J11198" t="s">
        <v>67710</v>
      </c>
      <c r="K11198">
        <v>1951</v>
      </c>
      <c r="O11198" t="s">
        <v>12674</v>
      </c>
      <c r="P11198" t="s">
        <v>7027</v>
      </c>
      <c r="R11198" t="s">
        <v>1589</v>
      </c>
      <c r="V11198">
        <v>6788</v>
      </c>
      <c r="W11198" t="s">
        <v>27359</v>
      </c>
    </row>
    <row r="11199" spans="1:23" x14ac:dyDescent="0.25">
      <c r="A11199">
        <v>22327</v>
      </c>
      <c r="B11199" t="s">
        <v>37</v>
      </c>
      <c r="C11199" t="s">
        <v>110617</v>
      </c>
      <c r="D11199" t="s">
        <v>94851</v>
      </c>
      <c r="E11199" t="s">
        <v>113060</v>
      </c>
      <c r="F11199" t="s">
        <v>113061</v>
      </c>
      <c r="G11199" t="s">
        <v>113062</v>
      </c>
      <c r="J11199" t="s">
        <v>66379</v>
      </c>
      <c r="O11199" t="s">
        <v>12009</v>
      </c>
      <c r="P11199" t="s">
        <v>11598</v>
      </c>
      <c r="R11199" t="s">
        <v>1589</v>
      </c>
      <c r="U11199" t="s">
        <v>92168</v>
      </c>
      <c r="V11199">
        <v>5301</v>
      </c>
      <c r="W11199" t="s">
        <v>12003</v>
      </c>
    </row>
    <row r="11200" spans="1:23" x14ac:dyDescent="0.25">
      <c r="A11200">
        <v>22328</v>
      </c>
      <c r="B11200" t="s">
        <v>37</v>
      </c>
      <c r="C11200" t="s">
        <v>110617</v>
      </c>
      <c r="D11200" t="s">
        <v>94929</v>
      </c>
      <c r="E11200" t="s">
        <v>113063</v>
      </c>
      <c r="F11200" t="s">
        <v>70583</v>
      </c>
      <c r="G11200" t="s">
        <v>113064</v>
      </c>
      <c r="J11200" t="s">
        <v>70585</v>
      </c>
      <c r="O11200" t="s">
        <v>10496</v>
      </c>
      <c r="P11200" t="s">
        <v>10084</v>
      </c>
      <c r="R11200" t="s">
        <v>1589</v>
      </c>
      <c r="U11200" t="s">
        <v>70586</v>
      </c>
      <c r="V11200">
        <v>5925</v>
      </c>
      <c r="W11200" t="s">
        <v>18544</v>
      </c>
    </row>
    <row r="11201" spans="1:23" x14ac:dyDescent="0.25">
      <c r="A11201">
        <v>22329</v>
      </c>
      <c r="B11201" t="s">
        <v>37</v>
      </c>
      <c r="C11201" t="s">
        <v>110617</v>
      </c>
      <c r="D11201" t="s">
        <v>94929</v>
      </c>
      <c r="E11201" t="s">
        <v>113065</v>
      </c>
      <c r="F11201" t="s">
        <v>113066</v>
      </c>
      <c r="G11201" t="s">
        <v>113067</v>
      </c>
      <c r="J11201" t="s">
        <v>113068</v>
      </c>
      <c r="O11201" t="s">
        <v>24272</v>
      </c>
      <c r="P11201" t="s">
        <v>7376</v>
      </c>
      <c r="R11201" t="s">
        <v>1589</v>
      </c>
      <c r="U11201" t="s">
        <v>113069</v>
      </c>
      <c r="V11201">
        <v>6478</v>
      </c>
      <c r="W11201" t="s">
        <v>24276</v>
      </c>
    </row>
    <row r="11202" spans="1:23" x14ac:dyDescent="0.25">
      <c r="A11202">
        <v>22330</v>
      </c>
      <c r="B11202" t="s">
        <v>37</v>
      </c>
      <c r="C11202" t="s">
        <v>110617</v>
      </c>
      <c r="D11202" t="s">
        <v>94929</v>
      </c>
      <c r="E11202" t="s">
        <v>113070</v>
      </c>
      <c r="F11202" t="s">
        <v>113071</v>
      </c>
      <c r="G11202" t="s">
        <v>113072</v>
      </c>
      <c r="H11202" t="s">
        <v>62645</v>
      </c>
      <c r="J11202" t="s">
        <v>113073</v>
      </c>
      <c r="K11202">
        <v>1972</v>
      </c>
      <c r="O11202" t="s">
        <v>24533</v>
      </c>
      <c r="P11202" t="s">
        <v>7376</v>
      </c>
      <c r="R11202" t="s">
        <v>1589</v>
      </c>
      <c r="S11202" t="s">
        <v>96331</v>
      </c>
      <c r="U11202" t="s">
        <v>113074</v>
      </c>
      <c r="V11202">
        <v>6502</v>
      </c>
      <c r="W11202" t="s">
        <v>24526</v>
      </c>
    </row>
    <row r="11203" spans="1:23" x14ac:dyDescent="0.25">
      <c r="A11203">
        <v>22331</v>
      </c>
      <c r="B11203" t="s">
        <v>37</v>
      </c>
      <c r="C11203" t="s">
        <v>110617</v>
      </c>
      <c r="D11203" t="s">
        <v>94929</v>
      </c>
      <c r="E11203" t="s">
        <v>113075</v>
      </c>
      <c r="F11203" t="s">
        <v>113076</v>
      </c>
      <c r="G11203" t="s">
        <v>113077</v>
      </c>
      <c r="J11203" t="s">
        <v>113078</v>
      </c>
      <c r="K11203">
        <v>1964</v>
      </c>
      <c r="O11203" t="s">
        <v>24533</v>
      </c>
      <c r="P11203" t="s">
        <v>7376</v>
      </c>
      <c r="R11203" t="s">
        <v>1589</v>
      </c>
      <c r="S11203" t="s">
        <v>96331</v>
      </c>
      <c r="U11203" t="s">
        <v>113079</v>
      </c>
      <c r="V11203">
        <v>6502</v>
      </c>
      <c r="W11203" t="s">
        <v>24526</v>
      </c>
    </row>
    <row r="11204" spans="1:23" x14ac:dyDescent="0.25">
      <c r="A11204">
        <v>22332</v>
      </c>
      <c r="B11204" t="s">
        <v>37</v>
      </c>
      <c r="C11204" t="s">
        <v>110617</v>
      </c>
      <c r="D11204" t="s">
        <v>94929</v>
      </c>
      <c r="E11204" t="s">
        <v>113080</v>
      </c>
      <c r="F11204" t="s">
        <v>113081</v>
      </c>
      <c r="G11204" t="s">
        <v>113082</v>
      </c>
      <c r="H11204" t="s">
        <v>113083</v>
      </c>
      <c r="J11204" t="s">
        <v>113084</v>
      </c>
      <c r="K11204">
        <v>1970</v>
      </c>
      <c r="O11204" t="s">
        <v>12019</v>
      </c>
      <c r="P11204" t="s">
        <v>12020</v>
      </c>
      <c r="R11204" t="s">
        <v>1589</v>
      </c>
      <c r="S11204" t="s">
        <v>113085</v>
      </c>
      <c r="U11204" t="s">
        <v>113086</v>
      </c>
      <c r="V11204">
        <v>5302</v>
      </c>
      <c r="W11204" t="s">
        <v>12015</v>
      </c>
    </row>
    <row r="11205" spans="1:23" x14ac:dyDescent="0.25">
      <c r="A11205">
        <v>22333</v>
      </c>
      <c r="B11205" t="s">
        <v>37</v>
      </c>
      <c r="C11205" t="s">
        <v>110617</v>
      </c>
      <c r="D11205" t="s">
        <v>94851</v>
      </c>
      <c r="E11205" t="s">
        <v>113087</v>
      </c>
      <c r="F11205" t="s">
        <v>113088</v>
      </c>
      <c r="G11205" t="s">
        <v>113089</v>
      </c>
      <c r="J11205" t="s">
        <v>113090</v>
      </c>
      <c r="K11205">
        <v>1956</v>
      </c>
      <c r="O11205" t="s">
        <v>35228</v>
      </c>
      <c r="R11205" t="s">
        <v>3436</v>
      </c>
      <c r="S11205" t="s">
        <v>113091</v>
      </c>
      <c r="U11205" t="s">
        <v>113092</v>
      </c>
      <c r="V11205">
        <v>7568</v>
      </c>
      <c r="W11205" t="s">
        <v>35224</v>
      </c>
    </row>
    <row r="11206" spans="1:23" x14ac:dyDescent="0.25">
      <c r="A11206">
        <v>22334</v>
      </c>
      <c r="B11206" t="s">
        <v>37</v>
      </c>
      <c r="C11206" t="s">
        <v>110617</v>
      </c>
      <c r="D11206" t="s">
        <v>94851</v>
      </c>
      <c r="E11206" t="s">
        <v>113093</v>
      </c>
      <c r="F11206" t="s">
        <v>113094</v>
      </c>
      <c r="G11206" t="s">
        <v>113095</v>
      </c>
      <c r="J11206" t="s">
        <v>67943</v>
      </c>
      <c r="K11206">
        <v>1963</v>
      </c>
      <c r="O11206" t="s">
        <v>28700</v>
      </c>
      <c r="R11206" t="s">
        <v>2292</v>
      </c>
      <c r="V11206">
        <v>6925</v>
      </c>
      <c r="W11206" t="s">
        <v>28694</v>
      </c>
    </row>
    <row r="11207" spans="1:23" x14ac:dyDescent="0.25">
      <c r="A11207">
        <v>22335</v>
      </c>
      <c r="B11207" t="s">
        <v>37</v>
      </c>
      <c r="C11207" t="s">
        <v>110617</v>
      </c>
      <c r="D11207" t="s">
        <v>94851</v>
      </c>
      <c r="E11207" t="s">
        <v>113096</v>
      </c>
      <c r="F11207" t="s">
        <v>113097</v>
      </c>
      <c r="G11207" t="s">
        <v>113098</v>
      </c>
      <c r="J11207" t="s">
        <v>113099</v>
      </c>
      <c r="K11207">
        <v>1986</v>
      </c>
      <c r="O11207" t="s">
        <v>38928</v>
      </c>
      <c r="P11207" t="s">
        <v>5113</v>
      </c>
      <c r="R11207" t="s">
        <v>147</v>
      </c>
      <c r="U11207" t="s">
        <v>113100</v>
      </c>
      <c r="V11207">
        <v>7941</v>
      </c>
      <c r="W11207" t="s">
        <v>38922</v>
      </c>
    </row>
    <row r="11208" spans="1:23" x14ac:dyDescent="0.25">
      <c r="A11208">
        <v>22336</v>
      </c>
      <c r="B11208" t="s">
        <v>37</v>
      </c>
      <c r="C11208" t="s">
        <v>110617</v>
      </c>
      <c r="D11208" t="s">
        <v>94851</v>
      </c>
      <c r="E11208" t="s">
        <v>113101</v>
      </c>
      <c r="F11208" t="s">
        <v>113102</v>
      </c>
      <c r="G11208" t="s">
        <v>113103</v>
      </c>
      <c r="J11208" t="s">
        <v>61262</v>
      </c>
      <c r="K11208">
        <v>1961</v>
      </c>
      <c r="O11208" t="s">
        <v>38928</v>
      </c>
      <c r="P11208" t="s">
        <v>5113</v>
      </c>
      <c r="R11208" t="s">
        <v>147</v>
      </c>
      <c r="V11208">
        <v>7941</v>
      </c>
      <c r="W11208" t="s">
        <v>38922</v>
      </c>
    </row>
    <row r="11209" spans="1:23" x14ac:dyDescent="0.25">
      <c r="A11209">
        <v>22337</v>
      </c>
      <c r="B11209" t="s">
        <v>37</v>
      </c>
      <c r="C11209" t="s">
        <v>110617</v>
      </c>
      <c r="D11209" t="s">
        <v>94851</v>
      </c>
      <c r="E11209" t="s">
        <v>113104</v>
      </c>
      <c r="F11209" t="s">
        <v>113105</v>
      </c>
      <c r="G11209" t="s">
        <v>113106</v>
      </c>
      <c r="J11209" t="s">
        <v>113107</v>
      </c>
      <c r="K11209">
        <v>1973</v>
      </c>
      <c r="P11209" t="s">
        <v>813</v>
      </c>
      <c r="R11209" t="s">
        <v>147</v>
      </c>
      <c r="S11209" t="s">
        <v>113108</v>
      </c>
      <c r="U11209" t="s">
        <v>113109</v>
      </c>
      <c r="V11209">
        <v>7690</v>
      </c>
      <c r="W11209" t="s">
        <v>36441</v>
      </c>
    </row>
    <row r="11210" spans="1:23" x14ac:dyDescent="0.25">
      <c r="A11210">
        <v>22338</v>
      </c>
      <c r="B11210" t="s">
        <v>37</v>
      </c>
      <c r="C11210" t="s">
        <v>110617</v>
      </c>
      <c r="D11210" t="s">
        <v>94851</v>
      </c>
      <c r="E11210" t="s">
        <v>113110</v>
      </c>
      <c r="F11210" t="s">
        <v>113111</v>
      </c>
      <c r="G11210" t="s">
        <v>113112</v>
      </c>
      <c r="J11210" t="s">
        <v>61262</v>
      </c>
      <c r="K11210">
        <v>1964</v>
      </c>
      <c r="O11210" t="s">
        <v>38928</v>
      </c>
      <c r="P11210" t="s">
        <v>5113</v>
      </c>
      <c r="R11210" t="s">
        <v>147</v>
      </c>
      <c r="V11210">
        <v>7941</v>
      </c>
      <c r="W11210" t="s">
        <v>38922</v>
      </c>
    </row>
    <row r="11211" spans="1:23" x14ac:dyDescent="0.25">
      <c r="A11211">
        <v>22339</v>
      </c>
      <c r="B11211" t="s">
        <v>37</v>
      </c>
      <c r="C11211" t="s">
        <v>110617</v>
      </c>
      <c r="D11211" t="s">
        <v>94851</v>
      </c>
      <c r="E11211" t="s">
        <v>113113</v>
      </c>
      <c r="F11211" t="s">
        <v>113114</v>
      </c>
      <c r="G11211" t="s">
        <v>113115</v>
      </c>
      <c r="H11211" t="s">
        <v>62645</v>
      </c>
      <c r="J11211" t="s">
        <v>113116</v>
      </c>
      <c r="K11211">
        <v>1954</v>
      </c>
      <c r="S11211" t="s">
        <v>113117</v>
      </c>
      <c r="U11211" t="s">
        <v>113118</v>
      </c>
      <c r="V11211">
        <v>5057</v>
      </c>
      <c r="W11211" t="s">
        <v>9433</v>
      </c>
    </row>
    <row r="11212" spans="1:23" x14ac:dyDescent="0.25">
      <c r="A11212">
        <v>22340</v>
      </c>
      <c r="B11212" t="s">
        <v>37</v>
      </c>
      <c r="C11212" t="s">
        <v>110617</v>
      </c>
      <c r="D11212" t="s">
        <v>94929</v>
      </c>
      <c r="E11212" t="s">
        <v>113119</v>
      </c>
      <c r="F11212" t="s">
        <v>113120</v>
      </c>
      <c r="G11212" t="s">
        <v>113121</v>
      </c>
      <c r="H11212" t="s">
        <v>62645</v>
      </c>
      <c r="J11212" t="s">
        <v>76630</v>
      </c>
      <c r="K11212">
        <v>1948</v>
      </c>
      <c r="O11212" t="s">
        <v>7749</v>
      </c>
      <c r="P11212" t="s">
        <v>1287</v>
      </c>
      <c r="R11212" t="s">
        <v>1288</v>
      </c>
      <c r="S11212" t="s">
        <v>76631</v>
      </c>
      <c r="V11212">
        <v>7821</v>
      </c>
      <c r="W11212" t="s">
        <v>37742</v>
      </c>
    </row>
    <row r="11213" spans="1:23" x14ac:dyDescent="0.25">
      <c r="A11213">
        <v>22341</v>
      </c>
      <c r="B11213" t="s">
        <v>37</v>
      </c>
      <c r="C11213" t="s">
        <v>110617</v>
      </c>
      <c r="D11213" t="s">
        <v>94929</v>
      </c>
      <c r="E11213" t="s">
        <v>113122</v>
      </c>
      <c r="F11213" t="s">
        <v>113123</v>
      </c>
      <c r="G11213" t="s">
        <v>113124</v>
      </c>
      <c r="J11213" t="s">
        <v>113125</v>
      </c>
      <c r="K11213">
        <v>1989</v>
      </c>
      <c r="O11213" t="s">
        <v>32136</v>
      </c>
      <c r="P11213" t="s">
        <v>5223</v>
      </c>
      <c r="R11213" t="s">
        <v>1589</v>
      </c>
      <c r="S11213" t="s">
        <v>113126</v>
      </c>
      <c r="U11213" t="s">
        <v>113127</v>
      </c>
      <c r="V11213">
        <v>7257</v>
      </c>
      <c r="W11213" t="s">
        <v>32132</v>
      </c>
    </row>
    <row r="11214" spans="1:23" x14ac:dyDescent="0.25">
      <c r="A11214">
        <v>22342</v>
      </c>
      <c r="B11214" t="s">
        <v>37</v>
      </c>
      <c r="C11214" t="s">
        <v>110617</v>
      </c>
      <c r="D11214" t="s">
        <v>94851</v>
      </c>
      <c r="E11214" t="s">
        <v>113128</v>
      </c>
      <c r="F11214" t="s">
        <v>113129</v>
      </c>
      <c r="G11214" t="s">
        <v>113130</v>
      </c>
      <c r="J11214" t="s">
        <v>111442</v>
      </c>
      <c r="O11214" t="s">
        <v>19525</v>
      </c>
      <c r="P11214" t="s">
        <v>19526</v>
      </c>
      <c r="R11214" t="s">
        <v>4426</v>
      </c>
      <c r="S11214" t="s">
        <v>104891</v>
      </c>
      <c r="U11214" t="s">
        <v>113131</v>
      </c>
      <c r="V11214">
        <v>6020</v>
      </c>
      <c r="W11214" t="s">
        <v>19520</v>
      </c>
    </row>
    <row r="11215" spans="1:23" x14ac:dyDescent="0.25">
      <c r="A11215">
        <v>22343</v>
      </c>
      <c r="B11215" t="s">
        <v>37</v>
      </c>
      <c r="C11215" t="s">
        <v>110617</v>
      </c>
      <c r="D11215" t="s">
        <v>94851</v>
      </c>
      <c r="E11215" t="s">
        <v>113132</v>
      </c>
      <c r="F11215" t="s">
        <v>113133</v>
      </c>
      <c r="G11215" t="s">
        <v>113134</v>
      </c>
      <c r="J11215" t="s">
        <v>77151</v>
      </c>
      <c r="K11215">
        <v>1943</v>
      </c>
      <c r="O11215" t="s">
        <v>7617</v>
      </c>
      <c r="R11215" t="s">
        <v>2292</v>
      </c>
      <c r="S11215" t="s">
        <v>113135</v>
      </c>
      <c r="U11215" t="s">
        <v>95753</v>
      </c>
      <c r="V11215">
        <v>7513</v>
      </c>
      <c r="W11215" t="s">
        <v>34665</v>
      </c>
    </row>
    <row r="11216" spans="1:23" x14ac:dyDescent="0.25">
      <c r="A11216">
        <v>22344</v>
      </c>
      <c r="B11216" t="s">
        <v>37</v>
      </c>
      <c r="C11216" t="s">
        <v>110617</v>
      </c>
      <c r="D11216" t="s">
        <v>94851</v>
      </c>
      <c r="E11216" t="s">
        <v>113136</v>
      </c>
      <c r="F11216" t="s">
        <v>113137</v>
      </c>
      <c r="G11216" t="s">
        <v>113138</v>
      </c>
      <c r="H11216" t="s">
        <v>62645</v>
      </c>
      <c r="J11216" t="s">
        <v>113139</v>
      </c>
      <c r="O11216" t="s">
        <v>11175</v>
      </c>
      <c r="P11216" t="s">
        <v>4595</v>
      </c>
      <c r="R11216" t="s">
        <v>1589</v>
      </c>
      <c r="U11216" t="s">
        <v>113140</v>
      </c>
      <c r="V11216">
        <v>8015</v>
      </c>
      <c r="W11216" t="s">
        <v>39656</v>
      </c>
    </row>
    <row r="11217" spans="1:23" x14ac:dyDescent="0.25">
      <c r="A11217">
        <v>22345</v>
      </c>
      <c r="B11217" t="s">
        <v>37</v>
      </c>
      <c r="C11217" t="s">
        <v>110617</v>
      </c>
      <c r="D11217" t="s">
        <v>94851</v>
      </c>
      <c r="E11217" t="s">
        <v>113141</v>
      </c>
      <c r="F11217" t="s">
        <v>113142</v>
      </c>
      <c r="G11217" t="s">
        <v>113143</v>
      </c>
      <c r="J11217" t="s">
        <v>113144</v>
      </c>
      <c r="O11217" t="s">
        <v>15686</v>
      </c>
      <c r="P11217" t="s">
        <v>94905</v>
      </c>
      <c r="R11217" t="s">
        <v>12157</v>
      </c>
      <c r="V11217">
        <v>5645</v>
      </c>
      <c r="W11217" t="s">
        <v>15680</v>
      </c>
    </row>
    <row r="11218" spans="1:23" x14ac:dyDescent="0.25">
      <c r="A11218">
        <v>22346</v>
      </c>
      <c r="B11218" t="s">
        <v>37</v>
      </c>
      <c r="C11218" t="s">
        <v>110617</v>
      </c>
      <c r="D11218" t="s">
        <v>94929</v>
      </c>
      <c r="E11218" t="s">
        <v>113145</v>
      </c>
      <c r="F11218" t="s">
        <v>113146</v>
      </c>
      <c r="G11218" t="s">
        <v>113147</v>
      </c>
      <c r="J11218" t="s">
        <v>86848</v>
      </c>
      <c r="K11218">
        <v>1955</v>
      </c>
      <c r="O11218" t="s">
        <v>7885</v>
      </c>
      <c r="P11218" t="s">
        <v>7884</v>
      </c>
      <c r="R11218" t="s">
        <v>7884</v>
      </c>
      <c r="S11218" t="s">
        <v>86849</v>
      </c>
      <c r="U11218" t="s">
        <v>86850</v>
      </c>
      <c r="V11218">
        <v>5868</v>
      </c>
      <c r="W11218" t="s">
        <v>17938</v>
      </c>
    </row>
    <row r="11219" spans="1:23" x14ac:dyDescent="0.25">
      <c r="A11219">
        <v>22347</v>
      </c>
      <c r="B11219" t="s">
        <v>37</v>
      </c>
      <c r="C11219" t="s">
        <v>110617</v>
      </c>
      <c r="D11219" t="s">
        <v>94851</v>
      </c>
      <c r="E11219" t="s">
        <v>113148</v>
      </c>
      <c r="F11219" t="s">
        <v>113149</v>
      </c>
      <c r="G11219" t="s">
        <v>113150</v>
      </c>
      <c r="H11219" t="s">
        <v>62645</v>
      </c>
      <c r="J11219" t="s">
        <v>113151</v>
      </c>
      <c r="K11219">
        <v>1950</v>
      </c>
      <c r="O11219" t="s">
        <v>26447</v>
      </c>
      <c r="P11219" t="s">
        <v>19958</v>
      </c>
      <c r="R11219" t="s">
        <v>1070</v>
      </c>
      <c r="S11219" t="s">
        <v>113152</v>
      </c>
      <c r="U11219" t="s">
        <v>113153</v>
      </c>
      <c r="V11219">
        <v>6696</v>
      </c>
      <c r="W11219" t="s">
        <v>26442</v>
      </c>
    </row>
    <row r="11220" spans="1:23" x14ac:dyDescent="0.25">
      <c r="A11220">
        <v>22348</v>
      </c>
      <c r="B11220" t="s">
        <v>37</v>
      </c>
      <c r="C11220" t="s">
        <v>110617</v>
      </c>
      <c r="D11220" t="s">
        <v>94851</v>
      </c>
      <c r="E11220" t="s">
        <v>113154</v>
      </c>
      <c r="F11220" t="s">
        <v>113155</v>
      </c>
      <c r="G11220" t="s">
        <v>113156</v>
      </c>
      <c r="J11220" t="s">
        <v>91744</v>
      </c>
      <c r="O11220" t="s">
        <v>12375</v>
      </c>
      <c r="P11220" t="s">
        <v>5776</v>
      </c>
      <c r="R11220" t="s">
        <v>1589</v>
      </c>
      <c r="U11220" t="s">
        <v>84885</v>
      </c>
      <c r="V11220">
        <v>6289</v>
      </c>
      <c r="W11220" t="s">
        <v>22361</v>
      </c>
    </row>
    <row r="11221" spans="1:23" x14ac:dyDescent="0.25">
      <c r="A11221">
        <v>22349</v>
      </c>
      <c r="B11221" t="s">
        <v>37</v>
      </c>
      <c r="C11221" t="s">
        <v>110617</v>
      </c>
      <c r="D11221" t="s">
        <v>94851</v>
      </c>
      <c r="E11221" t="s">
        <v>113157</v>
      </c>
      <c r="F11221" t="s">
        <v>113158</v>
      </c>
      <c r="G11221" t="s">
        <v>113159</v>
      </c>
      <c r="H11221" t="s">
        <v>62733</v>
      </c>
      <c r="J11221" t="s">
        <v>113160</v>
      </c>
      <c r="K11221">
        <v>1953</v>
      </c>
      <c r="O11221" t="s">
        <v>32381</v>
      </c>
      <c r="R11221" t="s">
        <v>125</v>
      </c>
      <c r="S11221" t="s">
        <v>113161</v>
      </c>
      <c r="U11221" t="s">
        <v>113162</v>
      </c>
      <c r="V11221">
        <v>7406</v>
      </c>
      <c r="W11221" t="s">
        <v>33646</v>
      </c>
    </row>
    <row r="11222" spans="1:23" x14ac:dyDescent="0.25">
      <c r="A11222">
        <v>22350</v>
      </c>
      <c r="B11222" t="s">
        <v>37</v>
      </c>
      <c r="C11222" t="s">
        <v>110617</v>
      </c>
      <c r="D11222" t="s">
        <v>94851</v>
      </c>
      <c r="E11222" t="s">
        <v>113163</v>
      </c>
      <c r="F11222" t="s">
        <v>113164</v>
      </c>
      <c r="G11222" t="s">
        <v>113165</v>
      </c>
      <c r="J11222" t="s">
        <v>113166</v>
      </c>
      <c r="K11222">
        <v>1953</v>
      </c>
      <c r="O11222" t="s">
        <v>26586</v>
      </c>
      <c r="P11222" t="s">
        <v>1298</v>
      </c>
      <c r="R11222" t="s">
        <v>699</v>
      </c>
      <c r="U11222" t="s">
        <v>113167</v>
      </c>
      <c r="V11222">
        <v>6712</v>
      </c>
      <c r="W11222" t="s">
        <v>26581</v>
      </c>
    </row>
    <row r="11223" spans="1:23" x14ac:dyDescent="0.25">
      <c r="A11223">
        <v>22351</v>
      </c>
      <c r="B11223" t="s">
        <v>37</v>
      </c>
      <c r="C11223" t="s">
        <v>110617</v>
      </c>
      <c r="D11223" t="s">
        <v>94851</v>
      </c>
      <c r="E11223" t="s">
        <v>113168</v>
      </c>
      <c r="F11223" t="s">
        <v>113169</v>
      </c>
      <c r="G11223" t="s">
        <v>113170</v>
      </c>
      <c r="H11223" t="s">
        <v>62733</v>
      </c>
      <c r="J11223" t="s">
        <v>86688</v>
      </c>
      <c r="O11223" t="s">
        <v>26818</v>
      </c>
      <c r="P11223" t="s">
        <v>535</v>
      </c>
      <c r="R11223" t="s">
        <v>52</v>
      </c>
      <c r="S11223" t="s">
        <v>86689</v>
      </c>
      <c r="U11223" t="s">
        <v>86690</v>
      </c>
      <c r="V11223">
        <v>6733</v>
      </c>
      <c r="W11223" t="s">
        <v>26811</v>
      </c>
    </row>
    <row r="11224" spans="1:23" x14ac:dyDescent="0.25">
      <c r="A11224">
        <v>22352</v>
      </c>
      <c r="B11224" t="s">
        <v>37</v>
      </c>
      <c r="C11224" t="s">
        <v>110617</v>
      </c>
      <c r="D11224" t="s">
        <v>94851</v>
      </c>
      <c r="E11224" t="s">
        <v>113171</v>
      </c>
      <c r="F11224" t="s">
        <v>113172</v>
      </c>
      <c r="G11224" t="s">
        <v>113173</v>
      </c>
      <c r="J11224" t="s">
        <v>111693</v>
      </c>
      <c r="K11224">
        <v>1983</v>
      </c>
      <c r="S11224" t="s">
        <v>113174</v>
      </c>
      <c r="U11224" t="s">
        <v>113175</v>
      </c>
      <c r="V11224">
        <v>6429</v>
      </c>
      <c r="W11224" t="s">
        <v>23796</v>
      </c>
    </row>
    <row r="11225" spans="1:23" x14ac:dyDescent="0.25">
      <c r="A11225">
        <v>22353</v>
      </c>
      <c r="B11225" t="s">
        <v>37</v>
      </c>
      <c r="C11225" t="s">
        <v>110617</v>
      </c>
      <c r="D11225" t="s">
        <v>94851</v>
      </c>
      <c r="E11225" t="s">
        <v>113176</v>
      </c>
      <c r="F11225" t="s">
        <v>113177</v>
      </c>
      <c r="G11225" t="s">
        <v>113178</v>
      </c>
      <c r="J11225" t="s">
        <v>64771</v>
      </c>
      <c r="O11225" t="s">
        <v>37031</v>
      </c>
      <c r="P11225" t="s">
        <v>37028</v>
      </c>
      <c r="R11225" t="s">
        <v>37028</v>
      </c>
      <c r="V11225">
        <v>7748</v>
      </c>
      <c r="W11225" t="s">
        <v>37021</v>
      </c>
    </row>
    <row r="11226" spans="1:23" x14ac:dyDescent="0.25">
      <c r="A11226">
        <v>22354</v>
      </c>
      <c r="B11226" t="s">
        <v>37</v>
      </c>
      <c r="C11226" t="s">
        <v>110617</v>
      </c>
      <c r="D11226" t="s">
        <v>94851</v>
      </c>
      <c r="E11226" t="s">
        <v>113179</v>
      </c>
      <c r="F11226" t="s">
        <v>113180</v>
      </c>
      <c r="G11226" t="s">
        <v>113181</v>
      </c>
      <c r="H11226" t="s">
        <v>62733</v>
      </c>
      <c r="J11226" t="s">
        <v>64731</v>
      </c>
      <c r="K11226">
        <v>1949</v>
      </c>
      <c r="O11226" t="s">
        <v>6116</v>
      </c>
      <c r="R11226" t="s">
        <v>2031</v>
      </c>
      <c r="V11226">
        <v>4754</v>
      </c>
      <c r="W11226" t="s">
        <v>6109</v>
      </c>
    </row>
    <row r="11227" spans="1:23" x14ac:dyDescent="0.25">
      <c r="A11227">
        <v>22355</v>
      </c>
      <c r="B11227" t="s">
        <v>37</v>
      </c>
      <c r="C11227" t="s">
        <v>110617</v>
      </c>
      <c r="D11227" t="s">
        <v>94851</v>
      </c>
      <c r="E11227" t="s">
        <v>113182</v>
      </c>
      <c r="F11227" t="s">
        <v>113183</v>
      </c>
      <c r="G11227" t="s">
        <v>113184</v>
      </c>
      <c r="J11227" t="s">
        <v>113185</v>
      </c>
      <c r="O11227" t="s">
        <v>35964</v>
      </c>
      <c r="R11227" t="s">
        <v>26426</v>
      </c>
      <c r="V11227">
        <v>7644</v>
      </c>
      <c r="W11227" t="s">
        <v>35960</v>
      </c>
    </row>
    <row r="11228" spans="1:23" x14ac:dyDescent="0.25">
      <c r="A11228">
        <v>22356</v>
      </c>
      <c r="B11228" t="s">
        <v>37</v>
      </c>
      <c r="C11228" t="s">
        <v>110617</v>
      </c>
      <c r="D11228" t="s">
        <v>94851</v>
      </c>
      <c r="E11228" t="s">
        <v>113186</v>
      </c>
      <c r="F11228" t="s">
        <v>113187</v>
      </c>
      <c r="G11228" t="s">
        <v>113188</v>
      </c>
      <c r="J11228" t="s">
        <v>67779</v>
      </c>
      <c r="K11228">
        <v>1977</v>
      </c>
      <c r="O11228" t="s">
        <v>16143</v>
      </c>
      <c r="P11228" t="s">
        <v>1298</v>
      </c>
      <c r="R11228" t="s">
        <v>699</v>
      </c>
      <c r="V11228">
        <v>7673</v>
      </c>
      <c r="W11228" t="s">
        <v>36263</v>
      </c>
    </row>
    <row r="11229" spans="1:23" x14ac:dyDescent="0.25">
      <c r="A11229">
        <v>22357</v>
      </c>
      <c r="B11229" t="s">
        <v>37</v>
      </c>
      <c r="C11229" t="s">
        <v>110617</v>
      </c>
      <c r="D11229" t="s">
        <v>94929</v>
      </c>
      <c r="E11229" t="s">
        <v>113189</v>
      </c>
      <c r="F11229" t="s">
        <v>113190</v>
      </c>
      <c r="G11229" t="s">
        <v>113191</v>
      </c>
      <c r="J11229" t="s">
        <v>113192</v>
      </c>
      <c r="K11229">
        <v>1976</v>
      </c>
      <c r="O11229" t="s">
        <v>7029</v>
      </c>
      <c r="P11229" t="s">
        <v>7027</v>
      </c>
      <c r="R11229" t="s">
        <v>1589</v>
      </c>
      <c r="U11229" t="s">
        <v>113193</v>
      </c>
      <c r="V11229">
        <v>4838</v>
      </c>
      <c r="W11229" t="s">
        <v>7020</v>
      </c>
    </row>
    <row r="11230" spans="1:23" x14ac:dyDescent="0.25">
      <c r="A11230">
        <v>22358</v>
      </c>
      <c r="B11230" t="s">
        <v>37</v>
      </c>
      <c r="C11230" t="s">
        <v>110617</v>
      </c>
      <c r="D11230" t="s">
        <v>94851</v>
      </c>
      <c r="E11230" t="s">
        <v>113194</v>
      </c>
      <c r="F11230" t="s">
        <v>113190</v>
      </c>
      <c r="G11230" t="s">
        <v>113195</v>
      </c>
      <c r="H11230" t="s">
        <v>62645</v>
      </c>
      <c r="J11230" t="s">
        <v>113196</v>
      </c>
      <c r="O11230" t="s">
        <v>22239</v>
      </c>
      <c r="P11230" t="s">
        <v>5776</v>
      </c>
      <c r="R11230" t="s">
        <v>1589</v>
      </c>
      <c r="S11230" t="s">
        <v>113197</v>
      </c>
      <c r="U11230" t="s">
        <v>113198</v>
      </c>
      <c r="V11230">
        <v>6277</v>
      </c>
      <c r="W11230" t="s">
        <v>22233</v>
      </c>
    </row>
    <row r="11231" spans="1:23" x14ac:dyDescent="0.25">
      <c r="A11231">
        <v>22359</v>
      </c>
      <c r="B11231" t="s">
        <v>37</v>
      </c>
      <c r="C11231" t="s">
        <v>110617</v>
      </c>
      <c r="D11231" t="s">
        <v>94851</v>
      </c>
      <c r="E11231" t="s">
        <v>113199</v>
      </c>
      <c r="F11231" t="s">
        <v>113200</v>
      </c>
      <c r="G11231" t="s">
        <v>113201</v>
      </c>
      <c r="H11231" t="s">
        <v>113202</v>
      </c>
      <c r="J11231" t="s">
        <v>113203</v>
      </c>
      <c r="O11231" t="s">
        <v>6487</v>
      </c>
      <c r="P11231" t="s">
        <v>6488</v>
      </c>
      <c r="R11231" t="s">
        <v>1857</v>
      </c>
      <c r="S11231" t="s">
        <v>94922</v>
      </c>
      <c r="U11231" t="s">
        <v>113204</v>
      </c>
      <c r="V11231">
        <v>4788</v>
      </c>
      <c r="W11231" t="s">
        <v>6482</v>
      </c>
    </row>
    <row r="11232" spans="1:23" x14ac:dyDescent="0.25">
      <c r="A11232">
        <v>22360</v>
      </c>
      <c r="B11232" t="s">
        <v>37</v>
      </c>
      <c r="C11232" t="s">
        <v>110617</v>
      </c>
      <c r="D11232" t="s">
        <v>94851</v>
      </c>
      <c r="E11232" t="s">
        <v>113205</v>
      </c>
      <c r="F11232" t="s">
        <v>113206</v>
      </c>
      <c r="G11232" t="s">
        <v>113207</v>
      </c>
      <c r="H11232" t="s">
        <v>62645</v>
      </c>
      <c r="J11232" t="s">
        <v>99304</v>
      </c>
      <c r="K11232">
        <v>1962</v>
      </c>
      <c r="O11232" t="s">
        <v>99305</v>
      </c>
      <c r="P11232" t="s">
        <v>1298</v>
      </c>
      <c r="R11232" t="s">
        <v>699</v>
      </c>
      <c r="S11232" t="s">
        <v>99306</v>
      </c>
      <c r="U11232" t="s">
        <v>113208</v>
      </c>
      <c r="V11232">
        <v>4857</v>
      </c>
      <c r="W11232" t="s">
        <v>7225</v>
      </c>
    </row>
    <row r="11233" spans="1:23" x14ac:dyDescent="0.25">
      <c r="A11233">
        <v>22361</v>
      </c>
      <c r="B11233" t="s">
        <v>37</v>
      </c>
      <c r="C11233" t="s">
        <v>110617</v>
      </c>
      <c r="D11233" t="s">
        <v>94851</v>
      </c>
      <c r="E11233" t="s">
        <v>113209</v>
      </c>
      <c r="F11233" t="s">
        <v>113210</v>
      </c>
      <c r="G11233" t="s">
        <v>113211</v>
      </c>
      <c r="J11233" t="s">
        <v>113212</v>
      </c>
      <c r="K11233">
        <v>1963</v>
      </c>
      <c r="O11233" t="s">
        <v>24557</v>
      </c>
      <c r="P11233" t="s">
        <v>146</v>
      </c>
      <c r="R11233" t="s">
        <v>147</v>
      </c>
      <c r="S11233" t="s">
        <v>113213</v>
      </c>
      <c r="U11233" t="s">
        <v>113214</v>
      </c>
      <c r="V11233">
        <v>6505</v>
      </c>
      <c r="W11233" t="s">
        <v>24553</v>
      </c>
    </row>
    <row r="11234" spans="1:23" x14ac:dyDescent="0.25">
      <c r="A11234">
        <v>22362</v>
      </c>
      <c r="B11234" t="s">
        <v>37</v>
      </c>
      <c r="C11234" t="s">
        <v>110617</v>
      </c>
      <c r="D11234" t="s">
        <v>94851</v>
      </c>
      <c r="E11234" t="s">
        <v>113215</v>
      </c>
      <c r="F11234" t="s">
        <v>113216</v>
      </c>
      <c r="G11234" t="s">
        <v>113217</v>
      </c>
      <c r="J11234" t="s">
        <v>95665</v>
      </c>
      <c r="K11234">
        <v>1965</v>
      </c>
      <c r="O11234" t="s">
        <v>26586</v>
      </c>
      <c r="P11234" t="s">
        <v>1298</v>
      </c>
      <c r="R11234" t="s">
        <v>699</v>
      </c>
      <c r="U11234" t="s">
        <v>113218</v>
      </c>
      <c r="V11234">
        <v>6712</v>
      </c>
      <c r="W11234" t="s">
        <v>26581</v>
      </c>
    </row>
    <row r="11235" spans="1:23" x14ac:dyDescent="0.25">
      <c r="A11235">
        <v>22363</v>
      </c>
      <c r="B11235" t="s">
        <v>37</v>
      </c>
      <c r="C11235" t="s">
        <v>110617</v>
      </c>
      <c r="D11235" t="s">
        <v>94851</v>
      </c>
      <c r="E11235" t="s">
        <v>113219</v>
      </c>
      <c r="F11235" t="s">
        <v>113220</v>
      </c>
      <c r="G11235" t="s">
        <v>113221</v>
      </c>
      <c r="H11235" t="s">
        <v>63275</v>
      </c>
      <c r="J11235" t="s">
        <v>113222</v>
      </c>
      <c r="K11235">
        <v>1961</v>
      </c>
      <c r="O11235" t="s">
        <v>12842</v>
      </c>
      <c r="R11235" t="s">
        <v>2882</v>
      </c>
      <c r="S11235" t="s">
        <v>113223</v>
      </c>
      <c r="U11235" t="s">
        <v>113224</v>
      </c>
      <c r="V11235">
        <v>5931</v>
      </c>
      <c r="W11235" t="s">
        <v>18608</v>
      </c>
    </row>
    <row r="11236" spans="1:23" x14ac:dyDescent="0.25">
      <c r="A11236">
        <v>22364</v>
      </c>
      <c r="B11236" t="s">
        <v>37</v>
      </c>
      <c r="C11236" t="s">
        <v>110617</v>
      </c>
      <c r="D11236" t="s">
        <v>94851</v>
      </c>
      <c r="E11236" t="s">
        <v>113225</v>
      </c>
      <c r="F11236" t="s">
        <v>93523</v>
      </c>
      <c r="G11236" t="s">
        <v>113226</v>
      </c>
      <c r="J11236" t="s">
        <v>93485</v>
      </c>
      <c r="K11236">
        <v>1933</v>
      </c>
      <c r="O11236" t="s">
        <v>10472</v>
      </c>
      <c r="R11236" t="s">
        <v>2882</v>
      </c>
      <c r="V11236">
        <v>5702</v>
      </c>
      <c r="W11236" t="s">
        <v>16264</v>
      </c>
    </row>
    <row r="11237" spans="1:23" x14ac:dyDescent="0.25">
      <c r="A11237">
        <v>22365</v>
      </c>
      <c r="B11237" t="s">
        <v>37</v>
      </c>
      <c r="C11237" t="s">
        <v>110617</v>
      </c>
      <c r="D11237" t="s">
        <v>94851</v>
      </c>
      <c r="E11237" t="s">
        <v>113227</v>
      </c>
      <c r="F11237" t="s">
        <v>113228</v>
      </c>
      <c r="G11237" t="s">
        <v>113229</v>
      </c>
      <c r="H11237" t="s">
        <v>113230</v>
      </c>
      <c r="J11237" t="s">
        <v>113231</v>
      </c>
      <c r="O11237" t="s">
        <v>8797</v>
      </c>
      <c r="R11237" t="s">
        <v>125</v>
      </c>
      <c r="U11237" t="s">
        <v>113232</v>
      </c>
      <c r="V11237">
        <v>5076</v>
      </c>
      <c r="W11237" t="s">
        <v>9601</v>
      </c>
    </row>
    <row r="11238" spans="1:23" x14ac:dyDescent="0.25">
      <c r="A11238">
        <v>22366</v>
      </c>
      <c r="B11238" t="s">
        <v>37</v>
      </c>
      <c r="C11238" t="s">
        <v>110617</v>
      </c>
      <c r="D11238" t="s">
        <v>94851</v>
      </c>
      <c r="E11238" t="s">
        <v>113233</v>
      </c>
      <c r="F11238" t="s">
        <v>113234</v>
      </c>
      <c r="G11238" t="s">
        <v>113235</v>
      </c>
      <c r="J11238" t="s">
        <v>65920</v>
      </c>
      <c r="K11238">
        <v>1952</v>
      </c>
      <c r="O11238" t="s">
        <v>4278</v>
      </c>
      <c r="P11238" t="s">
        <v>1613</v>
      </c>
      <c r="R11238" t="s">
        <v>1310</v>
      </c>
      <c r="U11238" t="s">
        <v>113236</v>
      </c>
      <c r="V11238">
        <v>3199</v>
      </c>
      <c r="W11238" t="s">
        <v>4271</v>
      </c>
    </row>
    <row r="11239" spans="1:23" x14ac:dyDescent="0.25">
      <c r="A11239">
        <v>22367</v>
      </c>
      <c r="B11239" t="s">
        <v>37</v>
      </c>
      <c r="C11239" t="s">
        <v>110617</v>
      </c>
      <c r="D11239" t="s">
        <v>94851</v>
      </c>
      <c r="E11239" t="s">
        <v>113237</v>
      </c>
      <c r="F11239" t="s">
        <v>113238</v>
      </c>
      <c r="G11239" t="s">
        <v>113239</v>
      </c>
      <c r="H11239" t="s">
        <v>63275</v>
      </c>
      <c r="J11239" t="s">
        <v>113240</v>
      </c>
      <c r="O11239" t="s">
        <v>28156</v>
      </c>
      <c r="R11239" t="s">
        <v>398</v>
      </c>
      <c r="U11239" t="s">
        <v>113241</v>
      </c>
      <c r="V11239">
        <v>6869</v>
      </c>
      <c r="W11239" t="s">
        <v>28148</v>
      </c>
    </row>
    <row r="11240" spans="1:23" x14ac:dyDescent="0.25">
      <c r="A11240">
        <v>22368</v>
      </c>
      <c r="B11240" t="s">
        <v>37</v>
      </c>
      <c r="C11240" t="s">
        <v>110617</v>
      </c>
      <c r="D11240" t="s">
        <v>94851</v>
      </c>
      <c r="E11240" t="s">
        <v>113242</v>
      </c>
      <c r="F11240" t="s">
        <v>113243</v>
      </c>
      <c r="G11240" t="s">
        <v>113244</v>
      </c>
      <c r="H11240" t="s">
        <v>63833</v>
      </c>
      <c r="O11240" t="s">
        <v>17699</v>
      </c>
      <c r="P11240" t="s">
        <v>535</v>
      </c>
      <c r="R11240" t="s">
        <v>52</v>
      </c>
      <c r="S11240" t="s">
        <v>113245</v>
      </c>
      <c r="U11240" t="s">
        <v>113246</v>
      </c>
      <c r="V11240">
        <v>5846</v>
      </c>
      <c r="W11240" t="s">
        <v>17692</v>
      </c>
    </row>
    <row r="11241" spans="1:23" x14ac:dyDescent="0.25">
      <c r="A11241">
        <v>22369</v>
      </c>
      <c r="B11241" t="s">
        <v>37</v>
      </c>
      <c r="C11241" t="s">
        <v>110617</v>
      </c>
      <c r="D11241" t="s">
        <v>94851</v>
      </c>
      <c r="E11241" t="s">
        <v>113247</v>
      </c>
      <c r="F11241" t="s">
        <v>113248</v>
      </c>
      <c r="G11241" t="s">
        <v>113249</v>
      </c>
      <c r="H11241" t="s">
        <v>62645</v>
      </c>
      <c r="J11241" t="s">
        <v>66379</v>
      </c>
      <c r="O11241" t="s">
        <v>22648</v>
      </c>
      <c r="P11241" t="s">
        <v>9895</v>
      </c>
      <c r="R11241" t="s">
        <v>1589</v>
      </c>
      <c r="U11241" t="s">
        <v>113250</v>
      </c>
      <c r="V11241">
        <v>6316</v>
      </c>
      <c r="W11241" t="s">
        <v>22643</v>
      </c>
    </row>
    <row r="11242" spans="1:23" x14ac:dyDescent="0.25">
      <c r="A11242">
        <v>22370</v>
      </c>
      <c r="B11242" t="s">
        <v>37</v>
      </c>
      <c r="C11242" t="s">
        <v>110617</v>
      </c>
      <c r="D11242" t="s">
        <v>94851</v>
      </c>
      <c r="E11242" t="s">
        <v>113251</v>
      </c>
      <c r="F11242" t="s">
        <v>113252</v>
      </c>
      <c r="G11242" t="s">
        <v>113253</v>
      </c>
      <c r="H11242" t="s">
        <v>113254</v>
      </c>
      <c r="J11242" t="s">
        <v>113255</v>
      </c>
      <c r="K11242">
        <v>1957</v>
      </c>
      <c r="O11242" t="s">
        <v>8797</v>
      </c>
      <c r="R11242" t="s">
        <v>125</v>
      </c>
      <c r="S11242" t="s">
        <v>113256</v>
      </c>
      <c r="U11242" t="s">
        <v>113257</v>
      </c>
      <c r="V11242">
        <v>5076</v>
      </c>
      <c r="W11242" t="s">
        <v>9601</v>
      </c>
    </row>
    <row r="11243" spans="1:23" x14ac:dyDescent="0.25">
      <c r="A11243">
        <v>22371</v>
      </c>
      <c r="B11243" t="s">
        <v>37</v>
      </c>
      <c r="C11243" t="s">
        <v>110617</v>
      </c>
      <c r="D11243" t="s">
        <v>94929</v>
      </c>
      <c r="E11243" t="s">
        <v>113258</v>
      </c>
      <c r="F11243" t="s">
        <v>113259</v>
      </c>
      <c r="G11243" t="s">
        <v>113260</v>
      </c>
      <c r="H11243" t="s">
        <v>64683</v>
      </c>
      <c r="J11243" t="s">
        <v>65255</v>
      </c>
      <c r="K11243">
        <v>1945</v>
      </c>
      <c r="O11243" t="s">
        <v>16528</v>
      </c>
      <c r="P11243" t="s">
        <v>16527</v>
      </c>
      <c r="R11243" t="s">
        <v>699</v>
      </c>
      <c r="U11243" t="s">
        <v>88785</v>
      </c>
      <c r="V11243">
        <v>5727</v>
      </c>
      <c r="W11243" t="s">
        <v>16522</v>
      </c>
    </row>
    <row r="11244" spans="1:23" x14ac:dyDescent="0.25">
      <c r="A11244">
        <v>22372</v>
      </c>
      <c r="B11244" t="s">
        <v>37</v>
      </c>
      <c r="C11244" t="s">
        <v>110617</v>
      </c>
      <c r="D11244" t="s">
        <v>94851</v>
      </c>
      <c r="E11244" t="s">
        <v>113261</v>
      </c>
      <c r="F11244" t="s">
        <v>113262</v>
      </c>
      <c r="G11244" t="s">
        <v>113263</v>
      </c>
      <c r="J11244" t="s">
        <v>113264</v>
      </c>
      <c r="O11244" t="s">
        <v>39951</v>
      </c>
      <c r="P11244" t="s">
        <v>535</v>
      </c>
      <c r="R11244" t="s">
        <v>52</v>
      </c>
      <c r="S11244" t="s">
        <v>113265</v>
      </c>
      <c r="U11244" t="s">
        <v>113266</v>
      </c>
      <c r="V11244">
        <v>8045</v>
      </c>
      <c r="W11244" t="s">
        <v>39945</v>
      </c>
    </row>
    <row r="11245" spans="1:23" x14ac:dyDescent="0.25">
      <c r="A11245">
        <v>22373</v>
      </c>
      <c r="B11245" t="s">
        <v>37</v>
      </c>
      <c r="C11245" t="s">
        <v>110617</v>
      </c>
      <c r="D11245" t="s">
        <v>94929</v>
      </c>
      <c r="E11245" t="s">
        <v>113267</v>
      </c>
      <c r="F11245" t="s">
        <v>113268</v>
      </c>
      <c r="G11245" t="s">
        <v>113269</v>
      </c>
      <c r="J11245" t="s">
        <v>113270</v>
      </c>
      <c r="K11245">
        <v>1969</v>
      </c>
      <c r="O11245" t="s">
        <v>25095</v>
      </c>
      <c r="R11245" t="s">
        <v>1928</v>
      </c>
      <c r="S11245" t="s">
        <v>113271</v>
      </c>
      <c r="U11245" t="s">
        <v>113272</v>
      </c>
      <c r="V11245">
        <v>7483</v>
      </c>
      <c r="W11245" t="s">
        <v>34374</v>
      </c>
    </row>
    <row r="11246" spans="1:23" x14ac:dyDescent="0.25">
      <c r="A11246">
        <v>22374</v>
      </c>
      <c r="B11246" t="s">
        <v>37</v>
      </c>
      <c r="C11246" t="s">
        <v>110617</v>
      </c>
      <c r="D11246" t="s">
        <v>94851</v>
      </c>
      <c r="E11246" t="s">
        <v>113273</v>
      </c>
      <c r="F11246" t="s">
        <v>113274</v>
      </c>
      <c r="G11246" t="s">
        <v>113275</v>
      </c>
      <c r="J11246" t="s">
        <v>113276</v>
      </c>
      <c r="O11246" t="s">
        <v>9619</v>
      </c>
      <c r="R11246" t="s">
        <v>3547</v>
      </c>
      <c r="S11246" t="s">
        <v>113277</v>
      </c>
      <c r="V11246">
        <v>5077</v>
      </c>
      <c r="W11246" t="s">
        <v>9613</v>
      </c>
    </row>
    <row r="11247" spans="1:23" x14ac:dyDescent="0.25">
      <c r="A11247">
        <v>22375</v>
      </c>
      <c r="B11247" t="s">
        <v>37</v>
      </c>
      <c r="C11247" t="s">
        <v>110617</v>
      </c>
      <c r="D11247" t="s">
        <v>94851</v>
      </c>
      <c r="E11247" t="s">
        <v>113278</v>
      </c>
      <c r="F11247" t="s">
        <v>113279</v>
      </c>
      <c r="G11247" t="s">
        <v>113280</v>
      </c>
      <c r="H11247" t="s">
        <v>62733</v>
      </c>
      <c r="J11247" t="s">
        <v>113281</v>
      </c>
      <c r="K11247">
        <v>1948</v>
      </c>
      <c r="O11247" t="s">
        <v>6174</v>
      </c>
      <c r="P11247" t="s">
        <v>4504</v>
      </c>
      <c r="R11247" t="s">
        <v>52</v>
      </c>
      <c r="S11247" t="s">
        <v>113282</v>
      </c>
      <c r="U11247" t="s">
        <v>113283</v>
      </c>
      <c r="V11247">
        <v>4759</v>
      </c>
      <c r="W11247" t="s">
        <v>6167</v>
      </c>
    </row>
    <row r="11248" spans="1:23" x14ac:dyDescent="0.25">
      <c r="A11248">
        <v>22376</v>
      </c>
      <c r="B11248" t="s">
        <v>37</v>
      </c>
      <c r="C11248" t="s">
        <v>110617</v>
      </c>
      <c r="D11248" t="s">
        <v>94929</v>
      </c>
      <c r="E11248" t="s">
        <v>113284</v>
      </c>
      <c r="F11248" t="s">
        <v>113285</v>
      </c>
      <c r="G11248" t="s">
        <v>113286</v>
      </c>
      <c r="K11248">
        <v>1983</v>
      </c>
      <c r="O11248" t="s">
        <v>13415</v>
      </c>
      <c r="P11248" t="s">
        <v>6547</v>
      </c>
      <c r="R11248" t="s">
        <v>1589</v>
      </c>
      <c r="S11248" t="s">
        <v>113287</v>
      </c>
      <c r="U11248" t="s">
        <v>113288</v>
      </c>
      <c r="V11248">
        <v>5434</v>
      </c>
      <c r="W11248" t="s">
        <v>13411</v>
      </c>
    </row>
    <row r="11249" spans="1:23" x14ac:dyDescent="0.25">
      <c r="A11249">
        <v>22377</v>
      </c>
      <c r="B11249" t="s">
        <v>37</v>
      </c>
      <c r="C11249" t="s">
        <v>110617</v>
      </c>
      <c r="D11249" t="s">
        <v>94851</v>
      </c>
      <c r="E11249" t="s">
        <v>113289</v>
      </c>
      <c r="F11249" t="s">
        <v>113290</v>
      </c>
      <c r="G11249" t="s">
        <v>113291</v>
      </c>
      <c r="J11249" t="s">
        <v>113292</v>
      </c>
      <c r="K11249">
        <v>1937</v>
      </c>
      <c r="O11249" t="s">
        <v>39951</v>
      </c>
      <c r="P11249" t="s">
        <v>535</v>
      </c>
      <c r="R11249" t="s">
        <v>52</v>
      </c>
      <c r="S11249" t="s">
        <v>104208</v>
      </c>
      <c r="U11249" t="s">
        <v>113293</v>
      </c>
      <c r="V11249">
        <v>8045</v>
      </c>
      <c r="W11249" t="s">
        <v>39945</v>
      </c>
    </row>
    <row r="11250" spans="1:23" x14ac:dyDescent="0.25">
      <c r="A11250">
        <v>22378</v>
      </c>
      <c r="B11250" t="s">
        <v>37</v>
      </c>
      <c r="C11250" t="s">
        <v>110617</v>
      </c>
      <c r="D11250" t="s">
        <v>94851</v>
      </c>
      <c r="E11250" t="s">
        <v>113294</v>
      </c>
      <c r="F11250" t="s">
        <v>113295</v>
      </c>
      <c r="G11250" t="s">
        <v>113296</v>
      </c>
      <c r="J11250" t="s">
        <v>113297</v>
      </c>
      <c r="O11250" t="s">
        <v>35809</v>
      </c>
      <c r="P11250" t="s">
        <v>35808</v>
      </c>
      <c r="R11250" t="s">
        <v>2882</v>
      </c>
      <c r="U11250" t="s">
        <v>105613</v>
      </c>
      <c r="V11250">
        <v>7627</v>
      </c>
      <c r="W11250" t="s">
        <v>35803</v>
      </c>
    </row>
    <row r="11251" spans="1:23" x14ac:dyDescent="0.25">
      <c r="A11251">
        <v>22379</v>
      </c>
      <c r="B11251" t="s">
        <v>37</v>
      </c>
      <c r="C11251" t="s">
        <v>110617</v>
      </c>
      <c r="D11251" t="s">
        <v>94851</v>
      </c>
      <c r="E11251" t="s">
        <v>113298</v>
      </c>
      <c r="F11251" t="s">
        <v>113299</v>
      </c>
      <c r="G11251" t="s">
        <v>113300</v>
      </c>
      <c r="H11251" t="s">
        <v>69755</v>
      </c>
      <c r="J11251" t="s">
        <v>105611</v>
      </c>
      <c r="K11251">
        <v>1941</v>
      </c>
      <c r="O11251" t="s">
        <v>14917</v>
      </c>
      <c r="R11251" t="s">
        <v>2882</v>
      </c>
      <c r="S11251" t="s">
        <v>105612</v>
      </c>
      <c r="U11251" t="s">
        <v>105613</v>
      </c>
      <c r="V11251">
        <v>5575</v>
      </c>
      <c r="W11251" t="s">
        <v>14911</v>
      </c>
    </row>
    <row r="11252" spans="1:23" x14ac:dyDescent="0.25">
      <c r="A11252">
        <v>22380</v>
      </c>
      <c r="B11252" t="s">
        <v>37</v>
      </c>
      <c r="C11252" t="s">
        <v>110617</v>
      </c>
      <c r="D11252" t="s">
        <v>94929</v>
      </c>
      <c r="E11252" t="s">
        <v>113301</v>
      </c>
      <c r="F11252" t="s">
        <v>113302</v>
      </c>
      <c r="G11252" t="s">
        <v>113303</v>
      </c>
      <c r="J11252" t="s">
        <v>113304</v>
      </c>
      <c r="K11252">
        <v>1962</v>
      </c>
      <c r="O11252" t="s">
        <v>87770</v>
      </c>
      <c r="R11252" t="s">
        <v>1928</v>
      </c>
      <c r="U11252" t="s">
        <v>113305</v>
      </c>
      <c r="V11252">
        <v>4946</v>
      </c>
      <c r="W11252" t="s">
        <v>8252</v>
      </c>
    </row>
    <row r="11253" spans="1:23" x14ac:dyDescent="0.25">
      <c r="A11253">
        <v>22381</v>
      </c>
      <c r="B11253" t="s">
        <v>37</v>
      </c>
      <c r="C11253" t="s">
        <v>110617</v>
      </c>
      <c r="D11253" t="s">
        <v>94851</v>
      </c>
      <c r="E11253" t="s">
        <v>113306</v>
      </c>
      <c r="F11253" t="s">
        <v>113307</v>
      </c>
      <c r="G11253" t="s">
        <v>113308</v>
      </c>
      <c r="J11253" t="s">
        <v>113309</v>
      </c>
      <c r="K11253">
        <v>1949</v>
      </c>
      <c r="O11253" t="s">
        <v>428</v>
      </c>
      <c r="R11253" t="s">
        <v>306</v>
      </c>
      <c r="V11253">
        <v>7774</v>
      </c>
      <c r="W11253" t="s">
        <v>37283</v>
      </c>
    </row>
    <row r="11254" spans="1:23" x14ac:dyDescent="0.25">
      <c r="A11254">
        <v>22382</v>
      </c>
      <c r="B11254" t="s">
        <v>37</v>
      </c>
      <c r="C11254" t="s">
        <v>110617</v>
      </c>
      <c r="D11254" t="s">
        <v>94851</v>
      </c>
      <c r="E11254" t="s">
        <v>113310</v>
      </c>
      <c r="F11254" t="s">
        <v>113311</v>
      </c>
      <c r="G11254" t="s">
        <v>113312</v>
      </c>
      <c r="H11254" t="s">
        <v>69907</v>
      </c>
      <c r="J11254" t="s">
        <v>113313</v>
      </c>
      <c r="S11254" t="s">
        <v>113314</v>
      </c>
      <c r="U11254" t="s">
        <v>113315</v>
      </c>
      <c r="V11254">
        <v>5042</v>
      </c>
      <c r="W11254" t="s">
        <v>9267</v>
      </c>
    </row>
    <row r="11255" spans="1:23" x14ac:dyDescent="0.25">
      <c r="A11255">
        <v>22383</v>
      </c>
      <c r="B11255" t="s">
        <v>37</v>
      </c>
      <c r="C11255" t="s">
        <v>110617</v>
      </c>
      <c r="D11255" t="s">
        <v>94851</v>
      </c>
      <c r="E11255" t="s">
        <v>113316</v>
      </c>
      <c r="F11255" t="s">
        <v>113317</v>
      </c>
      <c r="G11255" t="s">
        <v>113318</v>
      </c>
      <c r="J11255" t="s">
        <v>74621</v>
      </c>
      <c r="K11255">
        <v>1973</v>
      </c>
      <c r="O11255" t="s">
        <v>7937</v>
      </c>
      <c r="R11255" t="s">
        <v>306</v>
      </c>
      <c r="S11255" t="s">
        <v>74622</v>
      </c>
      <c r="U11255" t="s">
        <v>74623</v>
      </c>
      <c r="V11255">
        <v>4918</v>
      </c>
      <c r="W11255" t="s">
        <v>7926</v>
      </c>
    </row>
    <row r="11256" spans="1:23" x14ac:dyDescent="0.25">
      <c r="A11256">
        <v>22384</v>
      </c>
      <c r="B11256" t="s">
        <v>37</v>
      </c>
      <c r="C11256" t="s">
        <v>110617</v>
      </c>
      <c r="D11256" t="s">
        <v>94851</v>
      </c>
      <c r="E11256" t="s">
        <v>113319</v>
      </c>
      <c r="F11256" t="s">
        <v>113320</v>
      </c>
      <c r="G11256" t="s">
        <v>113321</v>
      </c>
      <c r="H11256" t="s">
        <v>62733</v>
      </c>
      <c r="J11256" t="s">
        <v>113322</v>
      </c>
      <c r="K11256">
        <v>1953</v>
      </c>
      <c r="O11256" t="s">
        <v>25211</v>
      </c>
      <c r="P11256" t="s">
        <v>15023</v>
      </c>
      <c r="R11256" t="s">
        <v>52</v>
      </c>
      <c r="S11256" t="s">
        <v>113323</v>
      </c>
      <c r="U11256" t="s">
        <v>113324</v>
      </c>
      <c r="V11256">
        <v>7874</v>
      </c>
      <c r="W11256" t="s">
        <v>38272</v>
      </c>
    </row>
    <row r="11257" spans="1:23" x14ac:dyDescent="0.25">
      <c r="A11257">
        <v>22385</v>
      </c>
      <c r="B11257" t="s">
        <v>37</v>
      </c>
      <c r="C11257" t="s">
        <v>110617</v>
      </c>
      <c r="D11257" t="s">
        <v>94851</v>
      </c>
      <c r="E11257" t="s">
        <v>113325</v>
      </c>
      <c r="F11257" t="s">
        <v>113326</v>
      </c>
      <c r="G11257" t="s">
        <v>113327</v>
      </c>
      <c r="J11257" t="s">
        <v>92357</v>
      </c>
      <c r="O11257" t="s">
        <v>12009</v>
      </c>
      <c r="P11257" t="s">
        <v>11598</v>
      </c>
      <c r="R11257" t="s">
        <v>1589</v>
      </c>
      <c r="U11257" t="s">
        <v>92358</v>
      </c>
      <c r="V11257">
        <v>5301</v>
      </c>
      <c r="W11257" t="s">
        <v>12003</v>
      </c>
    </row>
    <row r="11258" spans="1:23" x14ac:dyDescent="0.25">
      <c r="A11258">
        <v>22386</v>
      </c>
      <c r="B11258" t="s">
        <v>37</v>
      </c>
      <c r="C11258" t="s">
        <v>110617</v>
      </c>
      <c r="D11258" t="s">
        <v>94851</v>
      </c>
      <c r="E11258" t="s">
        <v>113328</v>
      </c>
      <c r="F11258" t="s">
        <v>113329</v>
      </c>
      <c r="G11258" t="s">
        <v>113330</v>
      </c>
      <c r="J11258" t="s">
        <v>113331</v>
      </c>
      <c r="K11258">
        <v>1972</v>
      </c>
      <c r="O11258" t="s">
        <v>32381</v>
      </c>
      <c r="R11258" t="s">
        <v>125</v>
      </c>
      <c r="U11258" t="s">
        <v>113332</v>
      </c>
      <c r="V11258">
        <v>7401</v>
      </c>
      <c r="W11258" t="s">
        <v>33586</v>
      </c>
    </row>
    <row r="11259" spans="1:23" x14ac:dyDescent="0.25">
      <c r="A11259">
        <v>22387</v>
      </c>
      <c r="B11259" t="s">
        <v>37</v>
      </c>
      <c r="C11259" t="s">
        <v>110617</v>
      </c>
      <c r="D11259" t="s">
        <v>94851</v>
      </c>
      <c r="E11259" t="s">
        <v>113333</v>
      </c>
      <c r="F11259" t="s">
        <v>113334</v>
      </c>
      <c r="G11259" t="s">
        <v>113335</v>
      </c>
      <c r="J11259" t="s">
        <v>113336</v>
      </c>
      <c r="K11259">
        <v>1971</v>
      </c>
      <c r="O11259" t="s">
        <v>32381</v>
      </c>
      <c r="R11259" t="s">
        <v>125</v>
      </c>
      <c r="U11259" t="s">
        <v>113337</v>
      </c>
      <c r="V11259">
        <v>7401</v>
      </c>
      <c r="W11259" t="s">
        <v>33586</v>
      </c>
    </row>
    <row r="11260" spans="1:23" x14ac:dyDescent="0.25">
      <c r="A11260">
        <v>22388</v>
      </c>
      <c r="B11260" t="s">
        <v>37</v>
      </c>
      <c r="C11260" t="s">
        <v>110617</v>
      </c>
      <c r="D11260" t="s">
        <v>94851</v>
      </c>
      <c r="E11260" t="s">
        <v>113338</v>
      </c>
      <c r="F11260" t="s">
        <v>113339</v>
      </c>
      <c r="G11260" t="s">
        <v>113340</v>
      </c>
      <c r="H11260" t="s">
        <v>62645</v>
      </c>
      <c r="J11260" t="s">
        <v>77732</v>
      </c>
      <c r="O11260" t="s">
        <v>9897</v>
      </c>
      <c r="P11260" t="s">
        <v>9895</v>
      </c>
      <c r="R11260" t="s">
        <v>1589</v>
      </c>
      <c r="S11260" t="s">
        <v>113341</v>
      </c>
      <c r="U11260" t="s">
        <v>113342</v>
      </c>
      <c r="V11260">
        <v>7797</v>
      </c>
      <c r="W11260" t="s">
        <v>37522</v>
      </c>
    </row>
    <row r="11261" spans="1:23" x14ac:dyDescent="0.25">
      <c r="A11261">
        <v>22389</v>
      </c>
      <c r="B11261" t="s">
        <v>37</v>
      </c>
      <c r="C11261" t="s">
        <v>110617</v>
      </c>
      <c r="D11261" t="s">
        <v>94851</v>
      </c>
      <c r="E11261" t="s">
        <v>113343</v>
      </c>
      <c r="F11261" t="s">
        <v>113344</v>
      </c>
      <c r="G11261" t="s">
        <v>113345</v>
      </c>
      <c r="J11261" t="s">
        <v>113346</v>
      </c>
      <c r="O11261" t="s">
        <v>7937</v>
      </c>
      <c r="R11261" t="s">
        <v>306</v>
      </c>
      <c r="U11261" t="s">
        <v>113347</v>
      </c>
      <c r="V11261">
        <v>4918</v>
      </c>
      <c r="W11261" t="s">
        <v>7926</v>
      </c>
    </row>
    <row r="11262" spans="1:23" x14ac:dyDescent="0.25">
      <c r="A11262">
        <v>22390</v>
      </c>
      <c r="B11262" t="s">
        <v>37</v>
      </c>
      <c r="C11262" t="s">
        <v>110617</v>
      </c>
      <c r="D11262" t="s">
        <v>94929</v>
      </c>
      <c r="E11262" t="s">
        <v>113348</v>
      </c>
      <c r="F11262" t="s">
        <v>79518</v>
      </c>
      <c r="G11262" t="s">
        <v>113349</v>
      </c>
      <c r="J11262" t="s">
        <v>79520</v>
      </c>
      <c r="K11262">
        <v>1942</v>
      </c>
      <c r="O11262" t="s">
        <v>25095</v>
      </c>
      <c r="R11262" t="s">
        <v>1928</v>
      </c>
      <c r="U11262" t="s">
        <v>79521</v>
      </c>
      <c r="V11262">
        <v>7483</v>
      </c>
      <c r="W11262" t="s">
        <v>34374</v>
      </c>
    </row>
    <row r="11263" spans="1:23" x14ac:dyDescent="0.25">
      <c r="A11263">
        <v>22391</v>
      </c>
      <c r="B11263" t="s">
        <v>37</v>
      </c>
      <c r="C11263" t="s">
        <v>110617</v>
      </c>
      <c r="D11263" t="s">
        <v>94851</v>
      </c>
      <c r="E11263" t="s">
        <v>113350</v>
      </c>
      <c r="F11263" t="s">
        <v>68732</v>
      </c>
      <c r="G11263" t="s">
        <v>113351</v>
      </c>
      <c r="J11263" t="s">
        <v>68734</v>
      </c>
      <c r="K11263">
        <v>1937</v>
      </c>
      <c r="O11263" t="s">
        <v>8783</v>
      </c>
      <c r="R11263" t="s">
        <v>306</v>
      </c>
      <c r="U11263" t="s">
        <v>68735</v>
      </c>
      <c r="V11263">
        <v>4995</v>
      </c>
      <c r="W11263" t="s">
        <v>8777</v>
      </c>
    </row>
    <row r="11264" spans="1:23" x14ac:dyDescent="0.25">
      <c r="A11264">
        <v>22392</v>
      </c>
      <c r="B11264" t="s">
        <v>37</v>
      </c>
      <c r="C11264" t="s">
        <v>110617</v>
      </c>
      <c r="D11264" t="s">
        <v>94851</v>
      </c>
      <c r="E11264" t="s">
        <v>113352</v>
      </c>
      <c r="F11264" t="s">
        <v>113353</v>
      </c>
      <c r="G11264" t="s">
        <v>113354</v>
      </c>
      <c r="H11264" t="s">
        <v>62645</v>
      </c>
      <c r="J11264" t="s">
        <v>113355</v>
      </c>
      <c r="K11264">
        <v>1936</v>
      </c>
      <c r="O11264" t="s">
        <v>8783</v>
      </c>
      <c r="R11264" t="s">
        <v>306</v>
      </c>
      <c r="V11264">
        <v>4995</v>
      </c>
      <c r="W11264" t="s">
        <v>8777</v>
      </c>
    </row>
    <row r="11265" spans="1:23" x14ac:dyDescent="0.25">
      <c r="A11265">
        <v>22393</v>
      </c>
      <c r="B11265" t="s">
        <v>37</v>
      </c>
      <c r="C11265" t="s">
        <v>110617</v>
      </c>
      <c r="D11265" t="s">
        <v>94851</v>
      </c>
      <c r="E11265" t="s">
        <v>113356</v>
      </c>
      <c r="F11265" t="s">
        <v>113357</v>
      </c>
      <c r="G11265" t="s">
        <v>113358</v>
      </c>
      <c r="J11265" t="s">
        <v>113359</v>
      </c>
      <c r="O11265" t="s">
        <v>8716</v>
      </c>
      <c r="R11265" t="s">
        <v>306</v>
      </c>
      <c r="S11265" t="s">
        <v>113360</v>
      </c>
      <c r="U11265" t="s">
        <v>113361</v>
      </c>
      <c r="V11265">
        <v>4988</v>
      </c>
      <c r="W11265" t="s">
        <v>8709</v>
      </c>
    </row>
    <row r="11266" spans="1:23" x14ac:dyDescent="0.25">
      <c r="A11266">
        <v>22394</v>
      </c>
      <c r="B11266" t="s">
        <v>37</v>
      </c>
      <c r="C11266" t="s">
        <v>110617</v>
      </c>
      <c r="D11266" t="s">
        <v>94929</v>
      </c>
      <c r="E11266" t="s">
        <v>113362</v>
      </c>
      <c r="F11266" t="s">
        <v>113363</v>
      </c>
      <c r="G11266" t="s">
        <v>113364</v>
      </c>
      <c r="J11266" t="s">
        <v>59796</v>
      </c>
      <c r="K11266">
        <v>1954</v>
      </c>
      <c r="O11266" t="s">
        <v>25095</v>
      </c>
      <c r="R11266" t="s">
        <v>1928</v>
      </c>
      <c r="U11266" t="s">
        <v>79529</v>
      </c>
      <c r="V11266">
        <v>7483</v>
      </c>
      <c r="W11266" t="s">
        <v>34374</v>
      </c>
    </row>
    <row r="11267" spans="1:23" x14ac:dyDescent="0.25">
      <c r="A11267">
        <v>22395</v>
      </c>
      <c r="B11267" t="s">
        <v>37</v>
      </c>
      <c r="C11267" t="s">
        <v>110617</v>
      </c>
      <c r="D11267" t="s">
        <v>94929</v>
      </c>
      <c r="E11267" t="s">
        <v>113365</v>
      </c>
      <c r="F11267" t="s">
        <v>67730</v>
      </c>
      <c r="G11267" t="s">
        <v>113366</v>
      </c>
      <c r="J11267" t="s">
        <v>67732</v>
      </c>
      <c r="K11267">
        <v>1961</v>
      </c>
      <c r="O11267" t="s">
        <v>12674</v>
      </c>
      <c r="P11267" t="s">
        <v>7027</v>
      </c>
      <c r="R11267" t="s">
        <v>1589</v>
      </c>
      <c r="U11267" t="s">
        <v>67733</v>
      </c>
      <c r="V11267">
        <v>6788</v>
      </c>
      <c r="W11267" t="s">
        <v>27359</v>
      </c>
    </row>
    <row r="11268" spans="1:23" x14ac:dyDescent="0.25">
      <c r="A11268">
        <v>22396</v>
      </c>
      <c r="B11268" t="s">
        <v>37</v>
      </c>
      <c r="C11268" t="s">
        <v>110617</v>
      </c>
      <c r="D11268" t="s">
        <v>94929</v>
      </c>
      <c r="E11268" t="s">
        <v>113367</v>
      </c>
      <c r="F11268" t="s">
        <v>113368</v>
      </c>
      <c r="G11268" t="s">
        <v>113369</v>
      </c>
      <c r="J11268" t="s">
        <v>113370</v>
      </c>
      <c r="K11268">
        <v>1943</v>
      </c>
      <c r="O11268" t="s">
        <v>36665</v>
      </c>
      <c r="P11268" t="s">
        <v>1298</v>
      </c>
      <c r="R11268" t="s">
        <v>699</v>
      </c>
      <c r="U11268" t="s">
        <v>113371</v>
      </c>
      <c r="V11268">
        <v>7713</v>
      </c>
      <c r="W11268" t="s">
        <v>36670</v>
      </c>
    </row>
    <row r="11269" spans="1:23" x14ac:dyDescent="0.25">
      <c r="A11269">
        <v>22397</v>
      </c>
      <c r="B11269" t="s">
        <v>37</v>
      </c>
      <c r="C11269" t="s">
        <v>110617</v>
      </c>
      <c r="D11269" t="s">
        <v>94851</v>
      </c>
      <c r="E11269" t="s">
        <v>113372</v>
      </c>
      <c r="F11269" t="s">
        <v>113373</v>
      </c>
      <c r="G11269" t="s">
        <v>113374</v>
      </c>
      <c r="H11269" t="s">
        <v>72630</v>
      </c>
      <c r="K11269">
        <v>1970</v>
      </c>
      <c r="O11269" t="s">
        <v>4278</v>
      </c>
      <c r="P11269" t="s">
        <v>1613</v>
      </c>
      <c r="R11269" t="s">
        <v>1310</v>
      </c>
      <c r="U11269" t="s">
        <v>113375</v>
      </c>
      <c r="V11269">
        <v>3199</v>
      </c>
      <c r="W11269" t="s">
        <v>4271</v>
      </c>
    </row>
    <row r="11270" spans="1:23" x14ac:dyDescent="0.25">
      <c r="A11270">
        <v>22398</v>
      </c>
      <c r="B11270" t="s">
        <v>37</v>
      </c>
      <c r="C11270" t="s">
        <v>110617</v>
      </c>
      <c r="D11270" t="s">
        <v>94851</v>
      </c>
      <c r="E11270" t="s">
        <v>113376</v>
      </c>
      <c r="F11270" t="s">
        <v>113377</v>
      </c>
      <c r="G11270" t="s">
        <v>113378</v>
      </c>
      <c r="J11270" t="s">
        <v>113379</v>
      </c>
      <c r="K11270">
        <v>1973</v>
      </c>
      <c r="O11270" t="s">
        <v>32381</v>
      </c>
      <c r="R11270" t="s">
        <v>125</v>
      </c>
      <c r="U11270" t="s">
        <v>113380</v>
      </c>
      <c r="V11270">
        <v>7401</v>
      </c>
      <c r="W11270" t="s">
        <v>33586</v>
      </c>
    </row>
    <row r="11271" spans="1:23" x14ac:dyDescent="0.25">
      <c r="A11271">
        <v>22399</v>
      </c>
      <c r="B11271" t="s">
        <v>37</v>
      </c>
      <c r="C11271" t="s">
        <v>110617</v>
      </c>
      <c r="D11271" t="s">
        <v>94851</v>
      </c>
      <c r="E11271" t="s">
        <v>113381</v>
      </c>
      <c r="F11271" t="s">
        <v>113382</v>
      </c>
      <c r="G11271" t="s">
        <v>113383</v>
      </c>
      <c r="J11271" t="s">
        <v>113384</v>
      </c>
      <c r="K11271">
        <v>1956</v>
      </c>
      <c r="O11271" t="s">
        <v>32381</v>
      </c>
      <c r="R11271" t="s">
        <v>125</v>
      </c>
      <c r="V11271">
        <v>7401</v>
      </c>
      <c r="W11271" t="s">
        <v>33586</v>
      </c>
    </row>
    <row r="11272" spans="1:23" x14ac:dyDescent="0.25">
      <c r="A11272">
        <v>22400</v>
      </c>
      <c r="B11272" t="s">
        <v>37</v>
      </c>
      <c r="C11272" t="s">
        <v>110617</v>
      </c>
      <c r="D11272" t="s">
        <v>94851</v>
      </c>
      <c r="E11272" t="s">
        <v>113385</v>
      </c>
      <c r="F11272" t="s">
        <v>113386</v>
      </c>
      <c r="G11272" t="s">
        <v>113387</v>
      </c>
      <c r="J11272" t="s">
        <v>113388</v>
      </c>
      <c r="O11272" t="s">
        <v>33258</v>
      </c>
      <c r="P11272" t="s">
        <v>5441</v>
      </c>
      <c r="R11272" t="s">
        <v>52</v>
      </c>
      <c r="U11272" t="s">
        <v>113389</v>
      </c>
      <c r="V11272">
        <v>7368</v>
      </c>
      <c r="W11272" t="s">
        <v>33250</v>
      </c>
    </row>
    <row r="11273" spans="1:23" x14ac:dyDescent="0.25">
      <c r="A11273">
        <v>22401</v>
      </c>
      <c r="B11273" t="s">
        <v>37</v>
      </c>
      <c r="C11273" t="s">
        <v>110617</v>
      </c>
      <c r="D11273" t="s">
        <v>94851</v>
      </c>
      <c r="E11273" t="s">
        <v>113390</v>
      </c>
      <c r="F11273" t="s">
        <v>113391</v>
      </c>
      <c r="G11273" t="s">
        <v>113392</v>
      </c>
      <c r="H11273" t="s">
        <v>62645</v>
      </c>
      <c r="O11273" t="s">
        <v>15589</v>
      </c>
      <c r="P11273" t="s">
        <v>1396</v>
      </c>
      <c r="R11273" t="s">
        <v>52</v>
      </c>
      <c r="U11273" t="s">
        <v>113393</v>
      </c>
      <c r="V11273">
        <v>5636</v>
      </c>
      <c r="W11273" t="s">
        <v>15581</v>
      </c>
    </row>
    <row r="11274" spans="1:23" x14ac:dyDescent="0.25">
      <c r="A11274">
        <v>22402</v>
      </c>
      <c r="B11274" t="s">
        <v>37</v>
      </c>
      <c r="C11274" t="s">
        <v>110617</v>
      </c>
      <c r="D11274" t="s">
        <v>94851</v>
      </c>
      <c r="E11274" t="s">
        <v>113394</v>
      </c>
      <c r="F11274" t="s">
        <v>113395</v>
      </c>
      <c r="G11274" t="s">
        <v>113396</v>
      </c>
      <c r="H11274" t="s">
        <v>108940</v>
      </c>
      <c r="J11274" t="s">
        <v>113397</v>
      </c>
      <c r="K11274">
        <v>1931</v>
      </c>
      <c r="O11274" t="s">
        <v>428</v>
      </c>
      <c r="R11274" t="s">
        <v>306</v>
      </c>
      <c r="U11274" t="s">
        <v>113398</v>
      </c>
      <c r="V11274">
        <v>7775</v>
      </c>
      <c r="W11274" t="s">
        <v>37295</v>
      </c>
    </row>
    <row r="11275" spans="1:23" x14ac:dyDescent="0.25">
      <c r="A11275">
        <v>22403</v>
      </c>
      <c r="B11275" t="s">
        <v>37</v>
      </c>
      <c r="C11275" t="s">
        <v>110617</v>
      </c>
      <c r="D11275" t="s">
        <v>94851</v>
      </c>
      <c r="E11275" t="s">
        <v>113399</v>
      </c>
      <c r="F11275" t="s">
        <v>113400</v>
      </c>
      <c r="G11275" t="s">
        <v>113401</v>
      </c>
      <c r="J11275" t="s">
        <v>66127</v>
      </c>
      <c r="K11275">
        <v>1963</v>
      </c>
      <c r="O11275" t="s">
        <v>6016</v>
      </c>
      <c r="R11275" t="s">
        <v>306</v>
      </c>
      <c r="U11275" t="s">
        <v>87251</v>
      </c>
      <c r="V11275">
        <v>4744</v>
      </c>
      <c r="W11275" t="s">
        <v>6009</v>
      </c>
    </row>
    <row r="11276" spans="1:23" x14ac:dyDescent="0.25">
      <c r="A11276">
        <v>22404</v>
      </c>
      <c r="B11276" t="s">
        <v>37</v>
      </c>
      <c r="C11276" t="s">
        <v>110617</v>
      </c>
      <c r="D11276" t="s">
        <v>94851</v>
      </c>
      <c r="E11276" t="s">
        <v>113402</v>
      </c>
      <c r="F11276" t="s">
        <v>113403</v>
      </c>
      <c r="G11276" t="s">
        <v>113404</v>
      </c>
      <c r="H11276" t="s">
        <v>113405</v>
      </c>
      <c r="J11276" t="s">
        <v>113406</v>
      </c>
      <c r="K11276">
        <v>1967</v>
      </c>
      <c r="O11276" t="s">
        <v>32381</v>
      </c>
      <c r="R11276" t="s">
        <v>125</v>
      </c>
      <c r="U11276" t="s">
        <v>113407</v>
      </c>
      <c r="V11276">
        <v>7401</v>
      </c>
      <c r="W11276" t="s">
        <v>33586</v>
      </c>
    </row>
    <row r="11277" spans="1:23" x14ac:dyDescent="0.25">
      <c r="A11277">
        <v>22405</v>
      </c>
      <c r="B11277" t="s">
        <v>37</v>
      </c>
      <c r="C11277" t="s">
        <v>110617</v>
      </c>
      <c r="D11277" t="s">
        <v>94851</v>
      </c>
      <c r="E11277" t="s">
        <v>113408</v>
      </c>
      <c r="F11277" t="s">
        <v>70124</v>
      </c>
      <c r="G11277" t="s">
        <v>113409</v>
      </c>
      <c r="J11277" t="s">
        <v>70126</v>
      </c>
      <c r="O11277" t="s">
        <v>12842</v>
      </c>
      <c r="R11277" t="s">
        <v>2882</v>
      </c>
      <c r="V11277">
        <v>6049</v>
      </c>
      <c r="W11277" t="s">
        <v>19820</v>
      </c>
    </row>
    <row r="11278" spans="1:23" x14ac:dyDescent="0.25">
      <c r="A11278">
        <v>22406</v>
      </c>
      <c r="B11278" t="s">
        <v>37</v>
      </c>
      <c r="C11278" t="s">
        <v>110617</v>
      </c>
      <c r="D11278" t="s">
        <v>94851</v>
      </c>
      <c r="E11278" t="s">
        <v>113410</v>
      </c>
      <c r="F11278" t="s">
        <v>113411</v>
      </c>
      <c r="G11278" t="s">
        <v>113412</v>
      </c>
      <c r="H11278" t="s">
        <v>73037</v>
      </c>
      <c r="J11278" t="s">
        <v>113413</v>
      </c>
      <c r="O11278" t="s">
        <v>25128</v>
      </c>
      <c r="P11278" t="s">
        <v>3053</v>
      </c>
      <c r="R11278" t="s">
        <v>52</v>
      </c>
      <c r="S11278" t="s">
        <v>113414</v>
      </c>
      <c r="U11278" t="s">
        <v>113415</v>
      </c>
      <c r="V11278">
        <v>6561</v>
      </c>
      <c r="W11278" t="s">
        <v>25122</v>
      </c>
    </row>
    <row r="11279" spans="1:23" x14ac:dyDescent="0.25">
      <c r="A11279">
        <v>22407</v>
      </c>
      <c r="B11279" t="s">
        <v>37</v>
      </c>
      <c r="C11279" t="s">
        <v>110617</v>
      </c>
      <c r="D11279" t="s">
        <v>94851</v>
      </c>
      <c r="E11279" t="s">
        <v>113416</v>
      </c>
      <c r="F11279" t="s">
        <v>113417</v>
      </c>
      <c r="G11279" t="s">
        <v>113418</v>
      </c>
      <c r="J11279" t="s">
        <v>113419</v>
      </c>
      <c r="K11279">
        <v>1938</v>
      </c>
      <c r="O11279" t="s">
        <v>32381</v>
      </c>
      <c r="R11279" t="s">
        <v>125</v>
      </c>
      <c r="U11279" t="s">
        <v>113420</v>
      </c>
      <c r="V11279">
        <v>7401</v>
      </c>
      <c r="W11279" t="s">
        <v>33586</v>
      </c>
    </row>
    <row r="11280" spans="1:23" x14ac:dyDescent="0.25">
      <c r="A11280">
        <v>22408</v>
      </c>
      <c r="B11280" t="s">
        <v>37</v>
      </c>
      <c r="C11280" t="s">
        <v>110617</v>
      </c>
      <c r="D11280" t="s">
        <v>94929</v>
      </c>
      <c r="E11280" t="s">
        <v>113421</v>
      </c>
      <c r="F11280" t="s">
        <v>113422</v>
      </c>
      <c r="G11280" t="s">
        <v>113423</v>
      </c>
      <c r="H11280" t="s">
        <v>79392</v>
      </c>
      <c r="J11280" t="s">
        <v>79393</v>
      </c>
      <c r="K11280">
        <v>1964</v>
      </c>
      <c r="O11280" t="s">
        <v>9091</v>
      </c>
      <c r="R11280" t="s">
        <v>306</v>
      </c>
      <c r="S11280" t="s">
        <v>79394</v>
      </c>
      <c r="U11280" t="s">
        <v>79395</v>
      </c>
      <c r="V11280">
        <v>5026</v>
      </c>
      <c r="W11280" t="s">
        <v>9084</v>
      </c>
    </row>
    <row r="11281" spans="1:23" x14ac:dyDescent="0.25">
      <c r="A11281">
        <v>22409</v>
      </c>
      <c r="B11281" t="s">
        <v>37</v>
      </c>
      <c r="C11281" t="s">
        <v>110617</v>
      </c>
      <c r="D11281" t="s">
        <v>94851</v>
      </c>
      <c r="E11281" t="s">
        <v>113424</v>
      </c>
      <c r="F11281" t="s">
        <v>113425</v>
      </c>
      <c r="G11281" t="s">
        <v>113426</v>
      </c>
      <c r="J11281" t="s">
        <v>108049</v>
      </c>
      <c r="K11281">
        <v>1961</v>
      </c>
      <c r="S11281" t="s">
        <v>113427</v>
      </c>
      <c r="U11281" t="s">
        <v>113428</v>
      </c>
      <c r="V11281">
        <v>5963</v>
      </c>
      <c r="W11281" t="s">
        <v>18929</v>
      </c>
    </row>
    <row r="11282" spans="1:23" x14ac:dyDescent="0.25">
      <c r="A11282">
        <v>22410</v>
      </c>
      <c r="B11282" t="s">
        <v>37</v>
      </c>
      <c r="C11282" t="s">
        <v>110617</v>
      </c>
      <c r="D11282" t="s">
        <v>94851</v>
      </c>
      <c r="E11282" t="s">
        <v>113429</v>
      </c>
      <c r="F11282" t="s">
        <v>113430</v>
      </c>
      <c r="G11282" t="s">
        <v>113431</v>
      </c>
      <c r="H11282" t="s">
        <v>113432</v>
      </c>
      <c r="J11282" t="s">
        <v>113433</v>
      </c>
      <c r="O11282" t="s">
        <v>28981</v>
      </c>
      <c r="P11282" t="s">
        <v>5992</v>
      </c>
      <c r="R11282" t="s">
        <v>52</v>
      </c>
      <c r="S11282" t="s">
        <v>113434</v>
      </c>
      <c r="U11282" t="s">
        <v>113435</v>
      </c>
      <c r="V11282">
        <v>6955</v>
      </c>
      <c r="W11282" t="s">
        <v>28977</v>
      </c>
    </row>
    <row r="11283" spans="1:23" x14ac:dyDescent="0.25">
      <c r="A11283">
        <v>22411</v>
      </c>
      <c r="B11283" t="s">
        <v>37</v>
      </c>
      <c r="C11283" t="s">
        <v>110617</v>
      </c>
      <c r="D11283" t="s">
        <v>94851</v>
      </c>
      <c r="E11283" t="s">
        <v>113436</v>
      </c>
      <c r="F11283" t="s">
        <v>113437</v>
      </c>
      <c r="G11283" t="s">
        <v>113438</v>
      </c>
      <c r="H11283" t="s">
        <v>62645</v>
      </c>
      <c r="J11283" t="s">
        <v>113439</v>
      </c>
      <c r="K11283">
        <v>1941</v>
      </c>
      <c r="O11283" t="s">
        <v>5248</v>
      </c>
      <c r="P11283" t="s">
        <v>5247</v>
      </c>
      <c r="R11283" t="s">
        <v>52</v>
      </c>
      <c r="S11283" t="s">
        <v>113440</v>
      </c>
      <c r="U11283" t="s">
        <v>113441</v>
      </c>
      <c r="V11283">
        <v>4673</v>
      </c>
      <c r="W11283" t="s">
        <v>5241</v>
      </c>
    </row>
    <row r="11284" spans="1:23" x14ac:dyDescent="0.25">
      <c r="A11284">
        <v>22412</v>
      </c>
      <c r="B11284" t="s">
        <v>37</v>
      </c>
      <c r="C11284" t="s">
        <v>110617</v>
      </c>
      <c r="D11284" t="s">
        <v>94851</v>
      </c>
      <c r="E11284" t="s">
        <v>113442</v>
      </c>
      <c r="F11284" t="s">
        <v>113443</v>
      </c>
      <c r="G11284" t="s">
        <v>113444</v>
      </c>
      <c r="J11284" t="s">
        <v>35401</v>
      </c>
      <c r="O11284" t="s">
        <v>38843</v>
      </c>
      <c r="R11284" t="s">
        <v>2292</v>
      </c>
      <c r="V11284">
        <v>7932</v>
      </c>
      <c r="W11284" t="s">
        <v>38836</v>
      </c>
    </row>
    <row r="11285" spans="1:23" x14ac:dyDescent="0.25">
      <c r="A11285">
        <v>22413</v>
      </c>
      <c r="B11285" t="s">
        <v>37</v>
      </c>
      <c r="C11285" t="s">
        <v>110617</v>
      </c>
      <c r="D11285" t="s">
        <v>94851</v>
      </c>
      <c r="E11285" t="s">
        <v>113445</v>
      </c>
      <c r="F11285" t="s">
        <v>113446</v>
      </c>
      <c r="G11285" t="s">
        <v>113447</v>
      </c>
      <c r="J11285" t="s">
        <v>98277</v>
      </c>
      <c r="K11285">
        <v>1966</v>
      </c>
      <c r="O11285" t="s">
        <v>40410</v>
      </c>
      <c r="P11285" t="s">
        <v>5113</v>
      </c>
      <c r="R11285" t="s">
        <v>147</v>
      </c>
      <c r="U11285" t="s">
        <v>113448</v>
      </c>
      <c r="V11285">
        <v>7941</v>
      </c>
      <c r="W11285" t="s">
        <v>38922</v>
      </c>
    </row>
    <row r="11286" spans="1:23" x14ac:dyDescent="0.25">
      <c r="A11286">
        <v>22414</v>
      </c>
      <c r="B11286" t="s">
        <v>37</v>
      </c>
      <c r="C11286" t="s">
        <v>110617</v>
      </c>
      <c r="D11286" t="s">
        <v>94851</v>
      </c>
      <c r="E11286" t="s">
        <v>113449</v>
      </c>
      <c r="F11286" t="s">
        <v>113450</v>
      </c>
      <c r="G11286" t="s">
        <v>113451</v>
      </c>
      <c r="J11286" t="s">
        <v>113452</v>
      </c>
      <c r="O11286" t="s">
        <v>16843</v>
      </c>
      <c r="R11286" t="s">
        <v>16842</v>
      </c>
      <c r="U11286" t="s">
        <v>113453</v>
      </c>
      <c r="V11286">
        <v>5760</v>
      </c>
      <c r="W11286" t="s">
        <v>16848</v>
      </c>
    </row>
    <row r="11287" spans="1:23" x14ac:dyDescent="0.25">
      <c r="A11287">
        <v>22415</v>
      </c>
      <c r="B11287" t="s">
        <v>37</v>
      </c>
      <c r="C11287" t="s">
        <v>110617</v>
      </c>
      <c r="D11287" t="s">
        <v>94851</v>
      </c>
      <c r="E11287" t="s">
        <v>113454</v>
      </c>
      <c r="F11287" t="s">
        <v>113455</v>
      </c>
      <c r="G11287" t="s">
        <v>113456</v>
      </c>
      <c r="J11287" t="s">
        <v>109431</v>
      </c>
      <c r="K11287">
        <v>1955</v>
      </c>
      <c r="O11287" t="s">
        <v>2658</v>
      </c>
      <c r="P11287" t="s">
        <v>2654</v>
      </c>
      <c r="R11287" t="s">
        <v>1325</v>
      </c>
      <c r="U11287" t="s">
        <v>113457</v>
      </c>
      <c r="V11287">
        <v>6398</v>
      </c>
      <c r="W11287" t="s">
        <v>23477</v>
      </c>
    </row>
    <row r="11288" spans="1:23" x14ac:dyDescent="0.25">
      <c r="A11288">
        <v>22416</v>
      </c>
      <c r="B11288" t="s">
        <v>37</v>
      </c>
      <c r="C11288" t="s">
        <v>110617</v>
      </c>
      <c r="D11288" t="s">
        <v>94851</v>
      </c>
      <c r="E11288" t="s">
        <v>113458</v>
      </c>
      <c r="F11288" t="s">
        <v>93653</v>
      </c>
      <c r="G11288" t="s">
        <v>113459</v>
      </c>
      <c r="J11288" t="s">
        <v>93655</v>
      </c>
      <c r="K11288">
        <v>1934</v>
      </c>
      <c r="O11288" t="s">
        <v>10472</v>
      </c>
      <c r="R11288" t="s">
        <v>2882</v>
      </c>
      <c r="V11288">
        <v>5702</v>
      </c>
      <c r="W11288" t="s">
        <v>16264</v>
      </c>
    </row>
    <row r="11289" spans="1:23" x14ac:dyDescent="0.25">
      <c r="A11289">
        <v>22417</v>
      </c>
      <c r="B11289" t="s">
        <v>37</v>
      </c>
      <c r="C11289" t="s">
        <v>110617</v>
      </c>
      <c r="D11289" t="s">
        <v>94851</v>
      </c>
      <c r="E11289" t="s">
        <v>113460</v>
      </c>
      <c r="F11289" t="s">
        <v>113461</v>
      </c>
      <c r="G11289" t="s">
        <v>113462</v>
      </c>
      <c r="J11289" t="s">
        <v>113463</v>
      </c>
      <c r="O11289" t="s">
        <v>19525</v>
      </c>
      <c r="P11289" t="s">
        <v>19526</v>
      </c>
      <c r="R11289" t="s">
        <v>4426</v>
      </c>
      <c r="S11289" t="s">
        <v>111443</v>
      </c>
      <c r="U11289" t="s">
        <v>113464</v>
      </c>
      <c r="V11289">
        <v>6020</v>
      </c>
      <c r="W11289" t="s">
        <v>19520</v>
      </c>
    </row>
    <row r="11290" spans="1:23" x14ac:dyDescent="0.25">
      <c r="A11290">
        <v>22418</v>
      </c>
      <c r="B11290" t="s">
        <v>37</v>
      </c>
      <c r="C11290" t="s">
        <v>110617</v>
      </c>
      <c r="D11290" t="s">
        <v>94851</v>
      </c>
      <c r="E11290" t="s">
        <v>113465</v>
      </c>
      <c r="F11290" t="s">
        <v>113466</v>
      </c>
      <c r="G11290" t="s">
        <v>113467</v>
      </c>
      <c r="J11290" t="s">
        <v>113468</v>
      </c>
      <c r="K11290">
        <v>1948</v>
      </c>
      <c r="O11290" t="s">
        <v>30216</v>
      </c>
      <c r="P11290" t="s">
        <v>7976</v>
      </c>
      <c r="R11290" t="s">
        <v>147</v>
      </c>
      <c r="S11290" t="s">
        <v>113469</v>
      </c>
      <c r="U11290" t="s">
        <v>113470</v>
      </c>
      <c r="V11290">
        <v>7077</v>
      </c>
      <c r="W11290" t="s">
        <v>30211</v>
      </c>
    </row>
    <row r="11291" spans="1:23" x14ac:dyDescent="0.25">
      <c r="A11291">
        <v>22419</v>
      </c>
      <c r="B11291" t="s">
        <v>37</v>
      </c>
      <c r="C11291" t="s">
        <v>110617</v>
      </c>
      <c r="D11291" t="s">
        <v>94929</v>
      </c>
      <c r="E11291" t="s">
        <v>113471</v>
      </c>
      <c r="F11291" t="s">
        <v>113472</v>
      </c>
      <c r="G11291" t="s">
        <v>113473</v>
      </c>
      <c r="J11291" t="s">
        <v>67697</v>
      </c>
      <c r="K11291">
        <v>1957</v>
      </c>
      <c r="O11291" t="s">
        <v>12674</v>
      </c>
      <c r="P11291" t="s">
        <v>7027</v>
      </c>
      <c r="R11291" t="s">
        <v>1589</v>
      </c>
      <c r="U11291" t="s">
        <v>67714</v>
      </c>
      <c r="V11291">
        <v>6788</v>
      </c>
      <c r="W11291" t="s">
        <v>27359</v>
      </c>
    </row>
    <row r="11292" spans="1:23" x14ac:dyDescent="0.25">
      <c r="A11292">
        <v>22420</v>
      </c>
      <c r="B11292" t="s">
        <v>37</v>
      </c>
      <c r="C11292" t="s">
        <v>110617</v>
      </c>
      <c r="D11292" t="s">
        <v>94851</v>
      </c>
      <c r="E11292" t="s">
        <v>113474</v>
      </c>
      <c r="F11292" t="s">
        <v>113475</v>
      </c>
      <c r="G11292" t="s">
        <v>113476</v>
      </c>
      <c r="J11292" t="s">
        <v>113477</v>
      </c>
      <c r="K11292">
        <v>1955</v>
      </c>
      <c r="O11292" t="s">
        <v>7353</v>
      </c>
      <c r="R11292" t="s">
        <v>11647</v>
      </c>
      <c r="V11292">
        <v>5780</v>
      </c>
      <c r="W11292" t="s">
        <v>17048</v>
      </c>
    </row>
    <row r="11293" spans="1:23" x14ac:dyDescent="0.25">
      <c r="A11293">
        <v>22421</v>
      </c>
      <c r="B11293" t="s">
        <v>37</v>
      </c>
      <c r="C11293" t="s">
        <v>110617</v>
      </c>
      <c r="D11293" t="s">
        <v>94851</v>
      </c>
      <c r="E11293" t="s">
        <v>113478</v>
      </c>
      <c r="F11293" t="s">
        <v>113479</v>
      </c>
      <c r="G11293" t="s">
        <v>113480</v>
      </c>
      <c r="H11293" t="s">
        <v>62645</v>
      </c>
      <c r="J11293" t="s">
        <v>113481</v>
      </c>
      <c r="O11293" t="s">
        <v>29324</v>
      </c>
      <c r="R11293" t="s">
        <v>675</v>
      </c>
      <c r="S11293" t="s">
        <v>113482</v>
      </c>
      <c r="U11293" t="s">
        <v>113483</v>
      </c>
      <c r="V11293">
        <v>6988</v>
      </c>
      <c r="W11293" t="s">
        <v>29317</v>
      </c>
    </row>
    <row r="11294" spans="1:23" x14ac:dyDescent="0.25">
      <c r="A11294">
        <v>22422</v>
      </c>
      <c r="B11294" t="s">
        <v>37</v>
      </c>
      <c r="C11294" t="s">
        <v>110617</v>
      </c>
      <c r="D11294" t="s">
        <v>94851</v>
      </c>
      <c r="E11294" t="s">
        <v>113484</v>
      </c>
      <c r="F11294" t="s">
        <v>64855</v>
      </c>
      <c r="G11294" t="s">
        <v>113485</v>
      </c>
      <c r="J11294" t="s">
        <v>64857</v>
      </c>
      <c r="K11294">
        <v>1950</v>
      </c>
      <c r="O11294" t="s">
        <v>9262</v>
      </c>
      <c r="R11294" t="s">
        <v>9260</v>
      </c>
      <c r="S11294" t="s">
        <v>64853</v>
      </c>
      <c r="V11294">
        <v>5041</v>
      </c>
      <c r="W11294" t="s">
        <v>9253</v>
      </c>
    </row>
    <row r="11295" spans="1:23" x14ac:dyDescent="0.25">
      <c r="A11295">
        <v>22423</v>
      </c>
      <c r="B11295" t="s">
        <v>37</v>
      </c>
      <c r="C11295" t="s">
        <v>110617</v>
      </c>
      <c r="D11295" t="s">
        <v>94851</v>
      </c>
      <c r="E11295" t="s">
        <v>113486</v>
      </c>
      <c r="F11295" t="s">
        <v>113487</v>
      </c>
      <c r="G11295" t="s">
        <v>113488</v>
      </c>
      <c r="J11295" t="s">
        <v>113489</v>
      </c>
      <c r="K11295">
        <v>1976</v>
      </c>
      <c r="O11295" t="s">
        <v>22690</v>
      </c>
      <c r="R11295" t="s">
        <v>2882</v>
      </c>
      <c r="S11295" t="s">
        <v>113490</v>
      </c>
      <c r="U11295" t="s">
        <v>113491</v>
      </c>
      <c r="V11295">
        <v>6393</v>
      </c>
      <c r="W11295" t="s">
        <v>23426</v>
      </c>
    </row>
    <row r="11296" spans="1:23" x14ac:dyDescent="0.25">
      <c r="A11296">
        <v>22424</v>
      </c>
      <c r="B11296" t="s">
        <v>37</v>
      </c>
      <c r="C11296" t="s">
        <v>110617</v>
      </c>
      <c r="D11296" t="s">
        <v>94851</v>
      </c>
      <c r="E11296" t="s">
        <v>113492</v>
      </c>
      <c r="F11296" t="s">
        <v>113493</v>
      </c>
      <c r="G11296" t="s">
        <v>113494</v>
      </c>
      <c r="J11296" t="s">
        <v>72828</v>
      </c>
      <c r="K11296">
        <v>1967</v>
      </c>
      <c r="O11296" t="s">
        <v>40410</v>
      </c>
      <c r="P11296" t="s">
        <v>5113</v>
      </c>
      <c r="R11296" t="s">
        <v>147</v>
      </c>
      <c r="U11296" t="s">
        <v>113495</v>
      </c>
      <c r="V11296">
        <v>7941</v>
      </c>
      <c r="W11296" t="s">
        <v>38922</v>
      </c>
    </row>
    <row r="11297" spans="1:23" x14ac:dyDescent="0.25">
      <c r="A11297">
        <v>22425</v>
      </c>
      <c r="B11297" t="s">
        <v>37</v>
      </c>
      <c r="C11297" t="s">
        <v>110617</v>
      </c>
      <c r="D11297" t="s">
        <v>94851</v>
      </c>
      <c r="E11297" t="s">
        <v>113496</v>
      </c>
      <c r="F11297" t="s">
        <v>113497</v>
      </c>
      <c r="G11297" t="s">
        <v>113498</v>
      </c>
      <c r="H11297" t="s">
        <v>62645</v>
      </c>
      <c r="J11297" t="s">
        <v>65847</v>
      </c>
      <c r="K11297">
        <v>1969</v>
      </c>
      <c r="O11297" t="s">
        <v>9115</v>
      </c>
      <c r="R11297" t="s">
        <v>2031</v>
      </c>
      <c r="U11297" t="s">
        <v>113499</v>
      </c>
      <c r="V11297">
        <v>5028</v>
      </c>
      <c r="W11297" t="s">
        <v>9110</v>
      </c>
    </row>
    <row r="11298" spans="1:23" x14ac:dyDescent="0.25">
      <c r="A11298">
        <v>22426</v>
      </c>
      <c r="B11298" t="s">
        <v>37</v>
      </c>
      <c r="C11298" t="s">
        <v>110617</v>
      </c>
      <c r="D11298" t="s">
        <v>94851</v>
      </c>
      <c r="E11298" t="s">
        <v>113500</v>
      </c>
      <c r="F11298" t="s">
        <v>113501</v>
      </c>
      <c r="G11298" t="s">
        <v>113502</v>
      </c>
      <c r="J11298" t="s">
        <v>113503</v>
      </c>
      <c r="K11298">
        <v>1966</v>
      </c>
      <c r="O11298" t="s">
        <v>7617</v>
      </c>
      <c r="R11298" t="s">
        <v>2292</v>
      </c>
      <c r="S11298" t="s">
        <v>113504</v>
      </c>
      <c r="U11298" t="s">
        <v>95753</v>
      </c>
      <c r="V11298">
        <v>7513</v>
      </c>
      <c r="W11298" t="s">
        <v>34665</v>
      </c>
    </row>
    <row r="11299" spans="1:23" x14ac:dyDescent="0.25">
      <c r="A11299">
        <v>22427</v>
      </c>
      <c r="B11299" t="s">
        <v>37</v>
      </c>
      <c r="C11299" t="s">
        <v>110617</v>
      </c>
      <c r="D11299" t="s">
        <v>94851</v>
      </c>
      <c r="E11299" t="s">
        <v>113505</v>
      </c>
      <c r="F11299" t="s">
        <v>71005</v>
      </c>
      <c r="G11299" t="s">
        <v>113506</v>
      </c>
      <c r="J11299" t="s">
        <v>71007</v>
      </c>
      <c r="K11299">
        <v>1947</v>
      </c>
      <c r="O11299" t="s">
        <v>19400</v>
      </c>
      <c r="R11299" t="s">
        <v>9260</v>
      </c>
      <c r="U11299" t="s">
        <v>70990</v>
      </c>
      <c r="V11299">
        <v>6007</v>
      </c>
      <c r="W11299" t="s">
        <v>19393</v>
      </c>
    </row>
    <row r="11300" spans="1:23" x14ac:dyDescent="0.25">
      <c r="A11300">
        <v>22428</v>
      </c>
      <c r="B11300" t="s">
        <v>37</v>
      </c>
      <c r="C11300" t="s">
        <v>110617</v>
      </c>
      <c r="D11300" t="s">
        <v>94929</v>
      </c>
      <c r="E11300" t="s">
        <v>113507</v>
      </c>
      <c r="F11300" t="s">
        <v>113508</v>
      </c>
      <c r="G11300" t="s">
        <v>113509</v>
      </c>
      <c r="J11300" t="s">
        <v>113510</v>
      </c>
      <c r="K11300">
        <v>1937</v>
      </c>
      <c r="O11300" t="s">
        <v>12493</v>
      </c>
      <c r="P11300" t="s">
        <v>7027</v>
      </c>
      <c r="R11300" t="s">
        <v>1589</v>
      </c>
      <c r="U11300" t="s">
        <v>113511</v>
      </c>
      <c r="V11300">
        <v>7105</v>
      </c>
      <c r="W11300" t="s">
        <v>30490</v>
      </c>
    </row>
    <row r="11301" spans="1:23" x14ac:dyDescent="0.25">
      <c r="A11301">
        <v>22429</v>
      </c>
      <c r="B11301" t="s">
        <v>37</v>
      </c>
      <c r="C11301" t="s">
        <v>110617</v>
      </c>
      <c r="D11301" t="s">
        <v>94851</v>
      </c>
      <c r="E11301" t="s">
        <v>113512</v>
      </c>
      <c r="F11301" t="s">
        <v>113513</v>
      </c>
      <c r="G11301" t="s">
        <v>113514</v>
      </c>
      <c r="J11301" t="s">
        <v>111693</v>
      </c>
      <c r="K11301">
        <v>1982</v>
      </c>
      <c r="S11301" t="s">
        <v>104095</v>
      </c>
      <c r="U11301" t="s">
        <v>113515</v>
      </c>
      <c r="V11301">
        <v>6429</v>
      </c>
      <c r="W11301" t="s">
        <v>23796</v>
      </c>
    </row>
    <row r="11302" spans="1:23" x14ac:dyDescent="0.25">
      <c r="A11302">
        <v>22430</v>
      </c>
      <c r="B11302" t="s">
        <v>37</v>
      </c>
      <c r="C11302" t="s">
        <v>110617</v>
      </c>
      <c r="D11302" t="s">
        <v>94851</v>
      </c>
      <c r="E11302" t="s">
        <v>113516</v>
      </c>
      <c r="F11302" t="s">
        <v>113517</v>
      </c>
      <c r="G11302" t="s">
        <v>113518</v>
      </c>
      <c r="J11302" t="s">
        <v>59796</v>
      </c>
      <c r="O11302" t="s">
        <v>23216</v>
      </c>
      <c r="R11302" t="s">
        <v>3436</v>
      </c>
      <c r="U11302" t="s">
        <v>77393</v>
      </c>
      <c r="V11302">
        <v>6372</v>
      </c>
      <c r="W11302" t="s">
        <v>23211</v>
      </c>
    </row>
    <row r="11303" spans="1:23" x14ac:dyDescent="0.25">
      <c r="A11303">
        <v>22431</v>
      </c>
      <c r="B11303" t="s">
        <v>37</v>
      </c>
      <c r="C11303" t="s">
        <v>110617</v>
      </c>
      <c r="D11303" t="s">
        <v>94851</v>
      </c>
      <c r="E11303" t="s">
        <v>113519</v>
      </c>
      <c r="F11303" t="s">
        <v>113520</v>
      </c>
      <c r="G11303" t="s">
        <v>113521</v>
      </c>
      <c r="H11303" t="s">
        <v>62645</v>
      </c>
      <c r="J11303" t="s">
        <v>66317</v>
      </c>
      <c r="K11303">
        <v>1946</v>
      </c>
      <c r="O11303" t="s">
        <v>7377</v>
      </c>
      <c r="P11303" t="s">
        <v>7376</v>
      </c>
      <c r="R11303" t="s">
        <v>1589</v>
      </c>
      <c r="U11303" t="s">
        <v>113522</v>
      </c>
      <c r="V11303">
        <v>6466</v>
      </c>
      <c r="W11303" t="s">
        <v>24159</v>
      </c>
    </row>
    <row r="11304" spans="1:23" x14ac:dyDescent="0.25">
      <c r="A11304">
        <v>22432</v>
      </c>
      <c r="B11304" t="s">
        <v>37</v>
      </c>
      <c r="C11304" t="s">
        <v>110617</v>
      </c>
      <c r="D11304" t="s">
        <v>94851</v>
      </c>
      <c r="E11304" t="s">
        <v>113523</v>
      </c>
      <c r="F11304" t="s">
        <v>113524</v>
      </c>
      <c r="G11304" t="s">
        <v>113525</v>
      </c>
      <c r="J11304" t="s">
        <v>113526</v>
      </c>
      <c r="K11304">
        <v>1972</v>
      </c>
      <c r="O11304" t="s">
        <v>10472</v>
      </c>
      <c r="R11304" t="s">
        <v>2882</v>
      </c>
      <c r="V11304">
        <v>5702</v>
      </c>
      <c r="W11304" t="s">
        <v>16264</v>
      </c>
    </row>
    <row r="11305" spans="1:23" x14ac:dyDescent="0.25">
      <c r="A11305">
        <v>22433</v>
      </c>
      <c r="B11305" t="s">
        <v>37</v>
      </c>
      <c r="C11305" t="s">
        <v>110617</v>
      </c>
      <c r="D11305" t="s">
        <v>59357</v>
      </c>
      <c r="E11305" t="s">
        <v>113527</v>
      </c>
      <c r="F11305" t="s">
        <v>113528</v>
      </c>
      <c r="G11305" t="s">
        <v>113529</v>
      </c>
      <c r="H11305" t="s">
        <v>62645</v>
      </c>
      <c r="J11305" t="s">
        <v>113530</v>
      </c>
      <c r="K11305">
        <v>1972</v>
      </c>
      <c r="L11305" t="s">
        <v>1117</v>
      </c>
      <c r="M11305" t="s">
        <v>4786</v>
      </c>
      <c r="N11305" t="s">
        <v>113531</v>
      </c>
      <c r="O11305" t="s">
        <v>9619</v>
      </c>
      <c r="Q11305">
        <v>14</v>
      </c>
      <c r="R11305" t="s">
        <v>3547</v>
      </c>
      <c r="U11305" t="s">
        <v>113532</v>
      </c>
      <c r="V11305">
        <v>5077</v>
      </c>
      <c r="W11305" t="s">
        <v>9613</v>
      </c>
    </row>
    <row r="11306" spans="1:23" x14ac:dyDescent="0.25">
      <c r="A11306">
        <v>22434</v>
      </c>
      <c r="B11306" t="s">
        <v>37</v>
      </c>
      <c r="C11306" t="s">
        <v>110617</v>
      </c>
      <c r="D11306" t="s">
        <v>94851</v>
      </c>
      <c r="E11306" t="s">
        <v>113533</v>
      </c>
      <c r="F11306" t="s">
        <v>113534</v>
      </c>
      <c r="G11306" t="s">
        <v>113535</v>
      </c>
      <c r="J11306" t="s">
        <v>113536</v>
      </c>
      <c r="K11306">
        <v>1953</v>
      </c>
      <c r="O11306" t="s">
        <v>12468</v>
      </c>
      <c r="P11306" t="s">
        <v>1298</v>
      </c>
      <c r="R11306" t="s">
        <v>699</v>
      </c>
      <c r="S11306" t="s">
        <v>95633</v>
      </c>
      <c r="V11306">
        <v>7671</v>
      </c>
      <c r="W11306" t="s">
        <v>36242</v>
      </c>
    </row>
    <row r="11307" spans="1:23" x14ac:dyDescent="0.25">
      <c r="A11307">
        <v>22435</v>
      </c>
      <c r="B11307" t="s">
        <v>37</v>
      </c>
      <c r="C11307" t="s">
        <v>110617</v>
      </c>
      <c r="D11307" t="s">
        <v>94851</v>
      </c>
      <c r="E11307" t="s">
        <v>113537</v>
      </c>
      <c r="F11307" t="s">
        <v>113538</v>
      </c>
      <c r="G11307" t="s">
        <v>113539</v>
      </c>
      <c r="H11307" t="s">
        <v>87811</v>
      </c>
      <c r="J11307" t="s">
        <v>113540</v>
      </c>
      <c r="O11307" t="s">
        <v>11385</v>
      </c>
      <c r="P11307" t="s">
        <v>221</v>
      </c>
      <c r="R11307" t="s">
        <v>82</v>
      </c>
      <c r="V11307">
        <v>5242</v>
      </c>
      <c r="W11307" t="s">
        <v>11379</v>
      </c>
    </row>
    <row r="11308" spans="1:23" x14ac:dyDescent="0.25">
      <c r="A11308">
        <v>22436</v>
      </c>
      <c r="B11308" t="s">
        <v>37</v>
      </c>
      <c r="C11308" t="s">
        <v>110617</v>
      </c>
      <c r="D11308" t="s">
        <v>94929</v>
      </c>
      <c r="E11308" t="s">
        <v>113541</v>
      </c>
      <c r="F11308" t="s">
        <v>113542</v>
      </c>
      <c r="G11308" t="s">
        <v>113543</v>
      </c>
      <c r="J11308" t="s">
        <v>113544</v>
      </c>
      <c r="O11308" t="s">
        <v>12177</v>
      </c>
      <c r="P11308" t="s">
        <v>12176</v>
      </c>
      <c r="R11308" t="s">
        <v>1288</v>
      </c>
      <c r="U11308" t="s">
        <v>113545</v>
      </c>
      <c r="V11308">
        <v>5317</v>
      </c>
      <c r="W11308" t="s">
        <v>12173</v>
      </c>
    </row>
    <row r="11309" spans="1:23" x14ac:dyDescent="0.25">
      <c r="A11309">
        <v>22437</v>
      </c>
      <c r="B11309" t="s">
        <v>37</v>
      </c>
      <c r="C11309" t="s">
        <v>110617</v>
      </c>
      <c r="D11309" t="s">
        <v>94851</v>
      </c>
      <c r="E11309" t="s">
        <v>113546</v>
      </c>
      <c r="F11309" t="s">
        <v>113547</v>
      </c>
      <c r="G11309" t="s">
        <v>113548</v>
      </c>
      <c r="H11309" t="s">
        <v>62645</v>
      </c>
      <c r="J11309" t="s">
        <v>113549</v>
      </c>
      <c r="K11309">
        <v>1983</v>
      </c>
      <c r="O11309" t="s">
        <v>12842</v>
      </c>
      <c r="R11309" t="s">
        <v>2882</v>
      </c>
      <c r="S11309" t="s">
        <v>113550</v>
      </c>
      <c r="U11309" t="s">
        <v>113551</v>
      </c>
      <c r="V11309">
        <v>6049</v>
      </c>
      <c r="W11309" t="s">
        <v>19820</v>
      </c>
    </row>
    <row r="11310" spans="1:23" x14ac:dyDescent="0.25">
      <c r="A11310">
        <v>22438</v>
      </c>
      <c r="B11310" t="s">
        <v>37</v>
      </c>
      <c r="C11310" t="s">
        <v>110617</v>
      </c>
      <c r="D11310" t="s">
        <v>94851</v>
      </c>
      <c r="E11310" t="s">
        <v>113552</v>
      </c>
      <c r="F11310" t="s">
        <v>113553</v>
      </c>
      <c r="G11310" t="s">
        <v>113554</v>
      </c>
      <c r="J11310" t="s">
        <v>113555</v>
      </c>
      <c r="K11310">
        <v>1963</v>
      </c>
      <c r="O11310" t="s">
        <v>39105</v>
      </c>
      <c r="R11310" t="s">
        <v>2292</v>
      </c>
      <c r="S11310" t="s">
        <v>113556</v>
      </c>
      <c r="U11310" t="s">
        <v>113557</v>
      </c>
      <c r="V11310">
        <v>7960</v>
      </c>
      <c r="W11310" t="s">
        <v>39097</v>
      </c>
    </row>
    <row r="11311" spans="1:23" x14ac:dyDescent="0.25">
      <c r="A11311">
        <v>22439</v>
      </c>
      <c r="B11311" t="s">
        <v>37</v>
      </c>
      <c r="C11311" t="s">
        <v>110617</v>
      </c>
      <c r="D11311" t="s">
        <v>94851</v>
      </c>
      <c r="E11311" t="s">
        <v>113558</v>
      </c>
      <c r="F11311" t="s">
        <v>113559</v>
      </c>
      <c r="G11311" t="s">
        <v>113560</v>
      </c>
      <c r="H11311" t="s">
        <v>62645</v>
      </c>
      <c r="J11311" t="s">
        <v>82868</v>
      </c>
      <c r="K11311">
        <v>1948</v>
      </c>
      <c r="O11311" t="s">
        <v>35027</v>
      </c>
      <c r="P11311" t="s">
        <v>21438</v>
      </c>
      <c r="R11311" t="s">
        <v>1070</v>
      </c>
      <c r="V11311">
        <v>7548</v>
      </c>
      <c r="W11311" t="s">
        <v>35021</v>
      </c>
    </row>
    <row r="11312" spans="1:23" x14ac:dyDescent="0.25">
      <c r="A11312">
        <v>22440</v>
      </c>
      <c r="B11312" t="s">
        <v>37</v>
      </c>
      <c r="C11312" t="s">
        <v>110617</v>
      </c>
      <c r="D11312" t="s">
        <v>94929</v>
      </c>
      <c r="E11312" t="s">
        <v>113561</v>
      </c>
      <c r="F11312" t="s">
        <v>113562</v>
      </c>
      <c r="G11312" t="s">
        <v>113563</v>
      </c>
      <c r="J11312" t="s">
        <v>113564</v>
      </c>
      <c r="O11312" t="s">
        <v>39148</v>
      </c>
      <c r="P11312" t="s">
        <v>39146</v>
      </c>
      <c r="R11312" t="s">
        <v>1288</v>
      </c>
      <c r="S11312" t="s">
        <v>113565</v>
      </c>
      <c r="V11312">
        <v>7964</v>
      </c>
      <c r="W11312" t="s">
        <v>39141</v>
      </c>
    </row>
    <row r="11313" spans="1:23" x14ac:dyDescent="0.25">
      <c r="A11313">
        <v>22441</v>
      </c>
      <c r="B11313" t="s">
        <v>37</v>
      </c>
      <c r="C11313" t="s">
        <v>110617</v>
      </c>
      <c r="D11313" t="s">
        <v>94851</v>
      </c>
      <c r="E11313" t="s">
        <v>113566</v>
      </c>
      <c r="F11313" t="s">
        <v>113567</v>
      </c>
      <c r="G11313" t="s">
        <v>113568</v>
      </c>
      <c r="J11313" t="s">
        <v>113569</v>
      </c>
      <c r="K11313">
        <v>1987</v>
      </c>
      <c r="O11313" t="s">
        <v>30305</v>
      </c>
      <c r="R11313" t="s">
        <v>2975</v>
      </c>
      <c r="S11313" t="s">
        <v>113570</v>
      </c>
      <c r="U11313" t="s">
        <v>113571</v>
      </c>
      <c r="V11313">
        <v>7086</v>
      </c>
      <c r="W11313" t="s">
        <v>30302</v>
      </c>
    </row>
    <row r="11314" spans="1:23" x14ac:dyDescent="0.25">
      <c r="A11314">
        <v>22442</v>
      </c>
      <c r="B11314" t="s">
        <v>37</v>
      </c>
      <c r="C11314" t="s">
        <v>110617</v>
      </c>
      <c r="D11314" t="s">
        <v>94851</v>
      </c>
      <c r="E11314" t="s">
        <v>113572</v>
      </c>
      <c r="F11314" t="s">
        <v>113573</v>
      </c>
      <c r="G11314" t="s">
        <v>113574</v>
      </c>
      <c r="H11314" t="s">
        <v>62733</v>
      </c>
      <c r="J11314" t="s">
        <v>113575</v>
      </c>
      <c r="K11314">
        <v>1970</v>
      </c>
      <c r="O11314" t="s">
        <v>11649</v>
      </c>
      <c r="R11314" t="s">
        <v>11647</v>
      </c>
      <c r="S11314" t="s">
        <v>113576</v>
      </c>
      <c r="U11314" t="s">
        <v>113577</v>
      </c>
      <c r="V11314">
        <v>5267</v>
      </c>
      <c r="W11314" t="s">
        <v>11640</v>
      </c>
    </row>
    <row r="11315" spans="1:23" x14ac:dyDescent="0.25">
      <c r="A11315">
        <v>22443</v>
      </c>
      <c r="B11315" t="s">
        <v>37</v>
      </c>
      <c r="C11315" t="s">
        <v>110617</v>
      </c>
      <c r="D11315" t="s">
        <v>94929</v>
      </c>
      <c r="E11315" t="s">
        <v>113578</v>
      </c>
      <c r="F11315" t="s">
        <v>113579</v>
      </c>
      <c r="G11315" t="s">
        <v>113580</v>
      </c>
      <c r="H11315" t="s">
        <v>62733</v>
      </c>
      <c r="J11315" t="s">
        <v>113581</v>
      </c>
      <c r="K11315">
        <v>1953</v>
      </c>
      <c r="O11315" t="s">
        <v>16445</v>
      </c>
      <c r="R11315" t="s">
        <v>1041</v>
      </c>
      <c r="S11315" t="s">
        <v>113582</v>
      </c>
      <c r="U11315" t="s">
        <v>113583</v>
      </c>
      <c r="V11315">
        <v>5719</v>
      </c>
      <c r="W11315" t="s">
        <v>16440</v>
      </c>
    </row>
    <row r="11316" spans="1:23" x14ac:dyDescent="0.25">
      <c r="A11316">
        <v>22444</v>
      </c>
      <c r="B11316" t="s">
        <v>37</v>
      </c>
      <c r="C11316" t="s">
        <v>110617</v>
      </c>
      <c r="D11316" t="s">
        <v>94851</v>
      </c>
      <c r="E11316" t="s">
        <v>113584</v>
      </c>
      <c r="F11316" t="s">
        <v>113585</v>
      </c>
      <c r="G11316" t="s">
        <v>113586</v>
      </c>
      <c r="H11316" t="s">
        <v>62645</v>
      </c>
      <c r="J11316" t="s">
        <v>113587</v>
      </c>
      <c r="O11316" t="s">
        <v>10401</v>
      </c>
      <c r="P11316" t="s">
        <v>10399</v>
      </c>
      <c r="R11316" t="s">
        <v>52</v>
      </c>
      <c r="S11316" t="s">
        <v>113588</v>
      </c>
      <c r="U11316" t="s">
        <v>113589</v>
      </c>
      <c r="V11316">
        <v>5149</v>
      </c>
      <c r="W11316" t="s">
        <v>10394</v>
      </c>
    </row>
    <row r="11317" spans="1:23" x14ac:dyDescent="0.25">
      <c r="A11317">
        <v>22445</v>
      </c>
      <c r="B11317" t="s">
        <v>37</v>
      </c>
      <c r="C11317" t="s">
        <v>110617</v>
      </c>
      <c r="D11317" t="s">
        <v>94851</v>
      </c>
      <c r="E11317" t="s">
        <v>113590</v>
      </c>
      <c r="F11317" t="s">
        <v>113591</v>
      </c>
      <c r="G11317" t="s">
        <v>113592</v>
      </c>
      <c r="H11317" t="s">
        <v>62645</v>
      </c>
      <c r="J11317" t="s">
        <v>113593</v>
      </c>
      <c r="K11317">
        <v>1962</v>
      </c>
      <c r="O11317" t="s">
        <v>30665</v>
      </c>
      <c r="P11317" t="s">
        <v>12395</v>
      </c>
      <c r="R11317" t="s">
        <v>147</v>
      </c>
      <c r="S11317" t="s">
        <v>113594</v>
      </c>
      <c r="U11317" t="s">
        <v>113595</v>
      </c>
      <c r="V11317">
        <v>7120</v>
      </c>
      <c r="W11317" t="s">
        <v>30661</v>
      </c>
    </row>
    <row r="11318" spans="1:23" x14ac:dyDescent="0.25">
      <c r="A11318">
        <v>22446</v>
      </c>
      <c r="B11318" t="s">
        <v>37</v>
      </c>
      <c r="C11318" t="s">
        <v>110617</v>
      </c>
      <c r="D11318" t="s">
        <v>94851</v>
      </c>
      <c r="E11318" t="s">
        <v>113596</v>
      </c>
      <c r="F11318" t="s">
        <v>113597</v>
      </c>
      <c r="G11318" t="s">
        <v>113598</v>
      </c>
      <c r="J11318" t="s">
        <v>113599</v>
      </c>
      <c r="K11318">
        <v>1982</v>
      </c>
      <c r="O11318" t="s">
        <v>37416</v>
      </c>
      <c r="P11318" t="s">
        <v>7644</v>
      </c>
      <c r="R11318" t="s">
        <v>7645</v>
      </c>
      <c r="V11318">
        <v>7786</v>
      </c>
      <c r="W11318" t="s">
        <v>37410</v>
      </c>
    </row>
    <row r="11319" spans="1:23" x14ac:dyDescent="0.25">
      <c r="A11319">
        <v>22447</v>
      </c>
      <c r="B11319" t="s">
        <v>37</v>
      </c>
      <c r="C11319" t="s">
        <v>110617</v>
      </c>
      <c r="D11319" t="s">
        <v>94851</v>
      </c>
      <c r="E11319" t="s">
        <v>113600</v>
      </c>
      <c r="F11319" t="s">
        <v>113601</v>
      </c>
      <c r="G11319" t="s">
        <v>113602</v>
      </c>
      <c r="J11319" t="s">
        <v>69112</v>
      </c>
      <c r="K11319">
        <v>1962</v>
      </c>
      <c r="O11319" t="s">
        <v>69113</v>
      </c>
      <c r="R11319" t="s">
        <v>1070</v>
      </c>
      <c r="S11319" t="s">
        <v>69114</v>
      </c>
      <c r="U11319" t="s">
        <v>69115</v>
      </c>
      <c r="V11319">
        <v>5660</v>
      </c>
      <c r="W11319" t="s">
        <v>15835</v>
      </c>
    </row>
    <row r="11320" spans="1:23" x14ac:dyDescent="0.25">
      <c r="A11320">
        <v>22448</v>
      </c>
      <c r="B11320" t="s">
        <v>37</v>
      </c>
      <c r="C11320" t="s">
        <v>110617</v>
      </c>
      <c r="D11320" t="s">
        <v>94851</v>
      </c>
      <c r="E11320" t="s">
        <v>113603</v>
      </c>
      <c r="F11320" t="s">
        <v>70085</v>
      </c>
      <c r="G11320" t="s">
        <v>113604</v>
      </c>
      <c r="J11320" t="s">
        <v>70087</v>
      </c>
      <c r="K11320">
        <v>1934</v>
      </c>
      <c r="O11320" t="s">
        <v>18312</v>
      </c>
      <c r="P11320" t="s">
        <v>1193</v>
      </c>
      <c r="R11320" t="s">
        <v>52</v>
      </c>
      <c r="S11320" t="s">
        <v>70088</v>
      </c>
      <c r="V11320">
        <v>5904</v>
      </c>
      <c r="W11320" t="s">
        <v>18306</v>
      </c>
    </row>
    <row r="11321" spans="1:23" x14ac:dyDescent="0.25">
      <c r="A11321">
        <v>22449</v>
      </c>
      <c r="B11321" t="s">
        <v>37</v>
      </c>
      <c r="C11321" t="s">
        <v>110617</v>
      </c>
      <c r="D11321" t="s">
        <v>94851</v>
      </c>
      <c r="E11321" t="s">
        <v>113605</v>
      </c>
      <c r="F11321" t="s">
        <v>113606</v>
      </c>
      <c r="G11321" t="s">
        <v>113607</v>
      </c>
      <c r="H11321" t="s">
        <v>63122</v>
      </c>
      <c r="J11321" t="s">
        <v>113608</v>
      </c>
      <c r="O11321" t="s">
        <v>7617</v>
      </c>
      <c r="R11321" t="s">
        <v>2292</v>
      </c>
      <c r="U11321" t="s">
        <v>113609</v>
      </c>
      <c r="V11321">
        <v>4929</v>
      </c>
      <c r="W11321" t="s">
        <v>8058</v>
      </c>
    </row>
    <row r="11322" spans="1:23" x14ac:dyDescent="0.25">
      <c r="A11322">
        <v>22450</v>
      </c>
      <c r="B11322" t="s">
        <v>37</v>
      </c>
      <c r="C11322" t="s">
        <v>110617</v>
      </c>
      <c r="D11322" t="s">
        <v>94851</v>
      </c>
      <c r="E11322" t="s">
        <v>113610</v>
      </c>
      <c r="F11322" t="s">
        <v>113611</v>
      </c>
      <c r="G11322" t="s">
        <v>113612</v>
      </c>
      <c r="J11322" t="s">
        <v>64910</v>
      </c>
      <c r="K11322">
        <v>1958</v>
      </c>
      <c r="O11322" t="s">
        <v>8197</v>
      </c>
      <c r="P11322" t="s">
        <v>4765</v>
      </c>
      <c r="R11322" t="s">
        <v>1589</v>
      </c>
      <c r="S11322" t="s">
        <v>113613</v>
      </c>
      <c r="U11322" t="s">
        <v>113614</v>
      </c>
      <c r="V11322">
        <v>4940</v>
      </c>
      <c r="W11322" t="s">
        <v>8189</v>
      </c>
    </row>
    <row r="11323" spans="1:23" x14ac:dyDescent="0.25">
      <c r="A11323">
        <v>22451</v>
      </c>
      <c r="B11323" t="s">
        <v>37</v>
      </c>
      <c r="C11323" t="s">
        <v>110617</v>
      </c>
      <c r="D11323" t="s">
        <v>94851</v>
      </c>
      <c r="E11323" t="s">
        <v>113615</v>
      </c>
      <c r="F11323" t="s">
        <v>113616</v>
      </c>
      <c r="G11323" t="s">
        <v>113617</v>
      </c>
      <c r="J11323" t="s">
        <v>113618</v>
      </c>
      <c r="K11323">
        <v>1941</v>
      </c>
      <c r="O11323" t="s">
        <v>6536</v>
      </c>
      <c r="R11323" t="s">
        <v>2031</v>
      </c>
      <c r="S11323" t="s">
        <v>113619</v>
      </c>
      <c r="U11323" t="s">
        <v>113620</v>
      </c>
      <c r="V11323">
        <v>4793</v>
      </c>
      <c r="W11323" t="s">
        <v>6531</v>
      </c>
    </row>
    <row r="11324" spans="1:23" x14ac:dyDescent="0.25">
      <c r="A11324">
        <v>22452</v>
      </c>
      <c r="B11324" t="s">
        <v>37</v>
      </c>
      <c r="C11324" t="s">
        <v>110617</v>
      </c>
      <c r="D11324" t="s">
        <v>94851</v>
      </c>
      <c r="E11324" t="s">
        <v>113621</v>
      </c>
      <c r="F11324" t="s">
        <v>113622</v>
      </c>
      <c r="G11324" t="s">
        <v>113623</v>
      </c>
      <c r="H11324" t="s">
        <v>62733</v>
      </c>
      <c r="J11324" t="s">
        <v>66716</v>
      </c>
      <c r="K11324">
        <v>1941</v>
      </c>
      <c r="O11324" t="s">
        <v>7541</v>
      </c>
      <c r="P11324" t="s">
        <v>5650</v>
      </c>
      <c r="R11324" t="s">
        <v>1688</v>
      </c>
      <c r="V11324">
        <v>5405</v>
      </c>
      <c r="W11324" t="s">
        <v>13112</v>
      </c>
    </row>
    <row r="11325" spans="1:23" x14ac:dyDescent="0.25">
      <c r="A11325">
        <v>22453</v>
      </c>
      <c r="B11325" t="s">
        <v>37</v>
      </c>
      <c r="C11325" t="s">
        <v>110617</v>
      </c>
      <c r="D11325" t="s">
        <v>94851</v>
      </c>
      <c r="E11325" t="s">
        <v>113624</v>
      </c>
      <c r="F11325" t="s">
        <v>113625</v>
      </c>
      <c r="G11325" t="s">
        <v>113626</v>
      </c>
      <c r="H11325" t="s">
        <v>62733</v>
      </c>
      <c r="J11325" t="s">
        <v>73866</v>
      </c>
      <c r="K11325">
        <v>1935</v>
      </c>
      <c r="O11325" t="s">
        <v>26727</v>
      </c>
      <c r="P11325" t="s">
        <v>4684</v>
      </c>
      <c r="R11325" t="s">
        <v>1688</v>
      </c>
      <c r="V11325">
        <v>6725</v>
      </c>
      <c r="W11325" t="s">
        <v>26722</v>
      </c>
    </row>
    <row r="11326" spans="1:23" x14ac:dyDescent="0.25">
      <c r="A11326">
        <v>22454</v>
      </c>
      <c r="B11326" t="s">
        <v>37</v>
      </c>
      <c r="C11326" t="s">
        <v>110617</v>
      </c>
      <c r="D11326" t="s">
        <v>94851</v>
      </c>
      <c r="E11326" t="s">
        <v>113627</v>
      </c>
      <c r="F11326" t="s">
        <v>113628</v>
      </c>
      <c r="G11326" t="s">
        <v>113629</v>
      </c>
      <c r="J11326" t="s">
        <v>72708</v>
      </c>
      <c r="O11326" t="s">
        <v>24093</v>
      </c>
      <c r="P11326" t="s">
        <v>6003</v>
      </c>
      <c r="R11326" t="s">
        <v>1688</v>
      </c>
      <c r="V11326">
        <v>6459</v>
      </c>
      <c r="W11326" t="s">
        <v>24088</v>
      </c>
    </row>
    <row r="11327" spans="1:23" x14ac:dyDescent="0.25">
      <c r="A11327">
        <v>22455</v>
      </c>
      <c r="B11327" t="s">
        <v>37</v>
      </c>
      <c r="C11327" t="s">
        <v>110617</v>
      </c>
      <c r="D11327" t="s">
        <v>94851</v>
      </c>
      <c r="E11327" t="s">
        <v>113630</v>
      </c>
      <c r="F11327" t="s">
        <v>113631</v>
      </c>
      <c r="G11327" t="s">
        <v>113632</v>
      </c>
      <c r="K11327">
        <v>1932</v>
      </c>
      <c r="O11327" t="s">
        <v>11678</v>
      </c>
      <c r="P11327" t="s">
        <v>11676</v>
      </c>
      <c r="R11327" t="s">
        <v>1688</v>
      </c>
      <c r="S11327" t="s">
        <v>73532</v>
      </c>
      <c r="V11327">
        <v>5270</v>
      </c>
      <c r="W11327" t="s">
        <v>11672</v>
      </c>
    </row>
    <row r="11328" spans="1:23" x14ac:dyDescent="0.25">
      <c r="A11328">
        <v>22456</v>
      </c>
      <c r="B11328" t="s">
        <v>37</v>
      </c>
      <c r="C11328" t="s">
        <v>110617</v>
      </c>
      <c r="D11328" t="s">
        <v>94851</v>
      </c>
      <c r="E11328" t="s">
        <v>113633</v>
      </c>
      <c r="F11328" t="s">
        <v>113634</v>
      </c>
      <c r="G11328" t="s">
        <v>113635</v>
      </c>
      <c r="O11328" t="s">
        <v>36517</v>
      </c>
      <c r="P11328" t="s">
        <v>1080</v>
      </c>
      <c r="R11328" t="s">
        <v>147</v>
      </c>
      <c r="U11328" t="s">
        <v>113636</v>
      </c>
      <c r="V11328">
        <v>7697</v>
      </c>
      <c r="W11328" t="s">
        <v>36513</v>
      </c>
    </row>
    <row r="11329" spans="1:23" x14ac:dyDescent="0.25">
      <c r="A11329">
        <v>22457</v>
      </c>
      <c r="B11329" t="s">
        <v>37</v>
      </c>
      <c r="C11329" t="s">
        <v>110617</v>
      </c>
      <c r="D11329" t="s">
        <v>94851</v>
      </c>
      <c r="E11329" t="s">
        <v>113637</v>
      </c>
      <c r="F11329" t="s">
        <v>74148</v>
      </c>
      <c r="G11329" t="s">
        <v>113638</v>
      </c>
      <c r="H11329" t="s">
        <v>62645</v>
      </c>
      <c r="J11329" t="s">
        <v>74150</v>
      </c>
      <c r="K11329">
        <v>1959</v>
      </c>
      <c r="O11329" t="s">
        <v>35995</v>
      </c>
      <c r="R11329" t="s">
        <v>26426</v>
      </c>
      <c r="V11329">
        <v>7647</v>
      </c>
      <c r="W11329" t="s">
        <v>35991</v>
      </c>
    </row>
    <row r="11330" spans="1:23" x14ac:dyDescent="0.25">
      <c r="A11330">
        <v>22458</v>
      </c>
      <c r="B11330" t="s">
        <v>37</v>
      </c>
      <c r="C11330" t="s">
        <v>110617</v>
      </c>
      <c r="D11330" t="s">
        <v>94851</v>
      </c>
      <c r="E11330" t="s">
        <v>113639</v>
      </c>
      <c r="F11330" t="s">
        <v>113640</v>
      </c>
      <c r="G11330" t="s">
        <v>113641</v>
      </c>
      <c r="J11330" t="s">
        <v>113642</v>
      </c>
      <c r="O11330" t="s">
        <v>15391</v>
      </c>
      <c r="P11330" t="s">
        <v>13207</v>
      </c>
      <c r="R11330" t="s">
        <v>2882</v>
      </c>
      <c r="U11330" t="s">
        <v>113643</v>
      </c>
      <c r="V11330">
        <v>5617</v>
      </c>
      <c r="W11330" t="s">
        <v>15384</v>
      </c>
    </row>
    <row r="11331" spans="1:23" x14ac:dyDescent="0.25">
      <c r="A11331">
        <v>22459</v>
      </c>
      <c r="B11331" t="s">
        <v>37</v>
      </c>
      <c r="C11331" t="s">
        <v>110617</v>
      </c>
      <c r="D11331" t="s">
        <v>94851</v>
      </c>
      <c r="E11331" t="s">
        <v>113644</v>
      </c>
      <c r="F11331" t="s">
        <v>84340</v>
      </c>
      <c r="G11331" t="s">
        <v>113645</v>
      </c>
      <c r="J11331" t="s">
        <v>84342</v>
      </c>
      <c r="O11331" t="s">
        <v>38879</v>
      </c>
      <c r="R11331" t="s">
        <v>26426</v>
      </c>
      <c r="V11331">
        <v>7936</v>
      </c>
      <c r="W11331" t="s">
        <v>38874</v>
      </c>
    </row>
    <row r="11332" spans="1:23" x14ac:dyDescent="0.25">
      <c r="A11332">
        <v>22460</v>
      </c>
      <c r="B11332" t="s">
        <v>37</v>
      </c>
      <c r="C11332" t="s">
        <v>110617</v>
      </c>
      <c r="D11332" t="s">
        <v>94851</v>
      </c>
      <c r="E11332" t="s">
        <v>113646</v>
      </c>
      <c r="F11332" t="s">
        <v>113647</v>
      </c>
      <c r="G11332" t="s">
        <v>113648</v>
      </c>
      <c r="H11332" t="s">
        <v>62733</v>
      </c>
      <c r="J11332" t="s">
        <v>64956</v>
      </c>
      <c r="K11332">
        <v>1963</v>
      </c>
      <c r="O11332" t="s">
        <v>4252</v>
      </c>
      <c r="P11332" t="s">
        <v>4251</v>
      </c>
      <c r="R11332" t="s">
        <v>1688</v>
      </c>
      <c r="V11332">
        <v>7470</v>
      </c>
      <c r="W11332" t="s">
        <v>34244</v>
      </c>
    </row>
    <row r="11333" spans="1:23" x14ac:dyDescent="0.25">
      <c r="A11333">
        <v>22461</v>
      </c>
      <c r="B11333" t="s">
        <v>37</v>
      </c>
      <c r="C11333" t="s">
        <v>110617</v>
      </c>
      <c r="D11333" t="s">
        <v>94851</v>
      </c>
      <c r="E11333" t="s">
        <v>113649</v>
      </c>
      <c r="F11333" t="s">
        <v>75158</v>
      </c>
      <c r="G11333" t="s">
        <v>113650</v>
      </c>
      <c r="J11333" t="s">
        <v>75160</v>
      </c>
      <c r="K11333">
        <v>1961</v>
      </c>
      <c r="O11333" t="s">
        <v>28781</v>
      </c>
      <c r="P11333" t="s">
        <v>146</v>
      </c>
      <c r="R11333" t="s">
        <v>147</v>
      </c>
      <c r="V11333">
        <v>6933</v>
      </c>
      <c r="W11333" t="s">
        <v>28775</v>
      </c>
    </row>
    <row r="11334" spans="1:23" x14ac:dyDescent="0.25">
      <c r="A11334">
        <v>22462</v>
      </c>
      <c r="B11334" t="s">
        <v>37</v>
      </c>
      <c r="C11334" t="s">
        <v>110617</v>
      </c>
      <c r="D11334" t="s">
        <v>94851</v>
      </c>
      <c r="E11334" t="s">
        <v>113651</v>
      </c>
      <c r="F11334" t="s">
        <v>113652</v>
      </c>
      <c r="G11334" t="s">
        <v>113653</v>
      </c>
      <c r="H11334" t="s">
        <v>62733</v>
      </c>
      <c r="J11334" t="s">
        <v>66251</v>
      </c>
      <c r="K11334">
        <v>1963</v>
      </c>
      <c r="O11334" t="s">
        <v>14512</v>
      </c>
      <c r="P11334" t="s">
        <v>10307</v>
      </c>
      <c r="R11334" t="s">
        <v>1688</v>
      </c>
      <c r="V11334">
        <v>5538</v>
      </c>
      <c r="W11334" t="s">
        <v>14507</v>
      </c>
    </row>
    <row r="11335" spans="1:23" x14ac:dyDescent="0.25">
      <c r="A11335">
        <v>22463</v>
      </c>
      <c r="B11335" t="s">
        <v>37</v>
      </c>
      <c r="C11335" t="s">
        <v>110617</v>
      </c>
      <c r="D11335" t="s">
        <v>94851</v>
      </c>
      <c r="E11335" t="s">
        <v>113654</v>
      </c>
      <c r="F11335" t="s">
        <v>113655</v>
      </c>
      <c r="G11335" t="s">
        <v>113656</v>
      </c>
      <c r="H11335" t="s">
        <v>62733</v>
      </c>
      <c r="J11335" t="s">
        <v>65097</v>
      </c>
      <c r="K11335">
        <v>1956</v>
      </c>
      <c r="O11335" t="s">
        <v>11678</v>
      </c>
      <c r="P11335" t="s">
        <v>11676</v>
      </c>
      <c r="R11335" t="s">
        <v>1688</v>
      </c>
      <c r="V11335">
        <v>6890</v>
      </c>
      <c r="W11335" t="s">
        <v>28344</v>
      </c>
    </row>
    <row r="11336" spans="1:23" x14ac:dyDescent="0.25">
      <c r="A11336">
        <v>22464</v>
      </c>
      <c r="B11336" t="s">
        <v>37</v>
      </c>
      <c r="C11336" t="s">
        <v>110617</v>
      </c>
      <c r="D11336" t="s">
        <v>94851</v>
      </c>
      <c r="E11336" t="s">
        <v>113657</v>
      </c>
      <c r="F11336" t="s">
        <v>113658</v>
      </c>
      <c r="G11336" t="s">
        <v>113659</v>
      </c>
      <c r="H11336" t="s">
        <v>68924</v>
      </c>
      <c r="J11336" t="s">
        <v>113660</v>
      </c>
      <c r="K11336">
        <v>1958</v>
      </c>
      <c r="O11336" t="s">
        <v>35835</v>
      </c>
      <c r="P11336" t="s">
        <v>35836</v>
      </c>
      <c r="R11336" t="s">
        <v>147</v>
      </c>
      <c r="S11336" t="s">
        <v>113661</v>
      </c>
      <c r="U11336" t="s">
        <v>113662</v>
      </c>
      <c r="V11336">
        <v>7630</v>
      </c>
      <c r="W11336" t="s">
        <v>35832</v>
      </c>
    </row>
    <row r="11337" spans="1:23" x14ac:dyDescent="0.25">
      <c r="A11337">
        <v>22465</v>
      </c>
      <c r="B11337" t="s">
        <v>37</v>
      </c>
      <c r="C11337" t="s">
        <v>110617</v>
      </c>
      <c r="D11337" t="s">
        <v>94851</v>
      </c>
      <c r="E11337" t="s">
        <v>113663</v>
      </c>
      <c r="F11337" t="s">
        <v>72826</v>
      </c>
      <c r="G11337" t="s">
        <v>113664</v>
      </c>
      <c r="J11337" t="s">
        <v>72828</v>
      </c>
      <c r="K11337">
        <v>1957</v>
      </c>
      <c r="O11337" t="s">
        <v>7977</v>
      </c>
      <c r="P11337" t="s">
        <v>7976</v>
      </c>
      <c r="R11337" t="s">
        <v>147</v>
      </c>
      <c r="V11337">
        <v>6547</v>
      </c>
      <c r="W11337" t="s">
        <v>24981</v>
      </c>
    </row>
    <row r="11338" spans="1:23" x14ac:dyDescent="0.25">
      <c r="A11338">
        <v>22466</v>
      </c>
      <c r="B11338" t="s">
        <v>37</v>
      </c>
      <c r="C11338" t="s">
        <v>110617</v>
      </c>
      <c r="D11338" t="s">
        <v>94851</v>
      </c>
      <c r="E11338" t="s">
        <v>113665</v>
      </c>
      <c r="F11338" t="s">
        <v>113666</v>
      </c>
      <c r="G11338" t="s">
        <v>113667</v>
      </c>
      <c r="J11338" t="s">
        <v>113668</v>
      </c>
      <c r="K11338">
        <v>1979</v>
      </c>
      <c r="O11338" t="s">
        <v>25594</v>
      </c>
      <c r="P11338" t="s">
        <v>4684</v>
      </c>
      <c r="R11338" t="s">
        <v>1688</v>
      </c>
      <c r="S11338" t="s">
        <v>113669</v>
      </c>
      <c r="U11338" t="s">
        <v>106563</v>
      </c>
      <c r="V11338">
        <v>7314</v>
      </c>
      <c r="W11338" t="s">
        <v>32717</v>
      </c>
    </row>
    <row r="11339" spans="1:23" x14ac:dyDescent="0.25">
      <c r="A11339">
        <v>22467</v>
      </c>
      <c r="B11339" t="s">
        <v>37</v>
      </c>
      <c r="C11339" t="s">
        <v>110617</v>
      </c>
      <c r="D11339" t="s">
        <v>94851</v>
      </c>
      <c r="E11339" t="s">
        <v>113670</v>
      </c>
      <c r="F11339" t="s">
        <v>113671</v>
      </c>
      <c r="G11339" t="s">
        <v>113672</v>
      </c>
      <c r="H11339" t="s">
        <v>62733</v>
      </c>
      <c r="J11339" t="s">
        <v>83199</v>
      </c>
      <c r="K11339">
        <v>1937</v>
      </c>
      <c r="O11339" t="s">
        <v>33617</v>
      </c>
      <c r="P11339" t="s">
        <v>27699</v>
      </c>
      <c r="R11339" t="s">
        <v>1688</v>
      </c>
      <c r="V11339">
        <v>7605</v>
      </c>
      <c r="W11339" t="s">
        <v>35585</v>
      </c>
    </row>
    <row r="11340" spans="1:23" x14ac:dyDescent="0.25">
      <c r="A11340">
        <v>22468</v>
      </c>
      <c r="B11340" t="s">
        <v>37</v>
      </c>
      <c r="C11340" t="s">
        <v>110617</v>
      </c>
      <c r="D11340" t="s">
        <v>94851</v>
      </c>
      <c r="E11340" t="s">
        <v>113673</v>
      </c>
      <c r="F11340" t="s">
        <v>113674</v>
      </c>
      <c r="G11340" t="s">
        <v>113675</v>
      </c>
      <c r="H11340" t="s">
        <v>64683</v>
      </c>
      <c r="J11340" t="s">
        <v>68573</v>
      </c>
      <c r="K11340">
        <v>1962</v>
      </c>
      <c r="O11340" t="s">
        <v>13863</v>
      </c>
      <c r="P11340" t="s">
        <v>8089</v>
      </c>
      <c r="R11340" t="s">
        <v>1688</v>
      </c>
      <c r="V11340">
        <v>5533</v>
      </c>
      <c r="W11340" t="s">
        <v>14455</v>
      </c>
    </row>
    <row r="11341" spans="1:23" x14ac:dyDescent="0.25">
      <c r="A11341">
        <v>22469</v>
      </c>
      <c r="B11341" t="s">
        <v>37</v>
      </c>
      <c r="C11341" t="s">
        <v>110617</v>
      </c>
      <c r="D11341" t="s">
        <v>94851</v>
      </c>
      <c r="E11341" t="s">
        <v>113676</v>
      </c>
      <c r="F11341" t="s">
        <v>113677</v>
      </c>
      <c r="G11341" t="s">
        <v>113678</v>
      </c>
      <c r="J11341" t="s">
        <v>67015</v>
      </c>
      <c r="K11341">
        <v>1962</v>
      </c>
      <c r="O11341" t="s">
        <v>4609</v>
      </c>
      <c r="P11341" t="s">
        <v>4608</v>
      </c>
      <c r="R11341" t="s">
        <v>1688</v>
      </c>
      <c r="V11341">
        <v>7708</v>
      </c>
      <c r="W11341" t="s">
        <v>36620</v>
      </c>
    </row>
    <row r="11342" spans="1:23" x14ac:dyDescent="0.25">
      <c r="A11342">
        <v>22470</v>
      </c>
      <c r="B11342" t="s">
        <v>37</v>
      </c>
      <c r="C11342" t="s">
        <v>110617</v>
      </c>
      <c r="D11342" t="s">
        <v>94851</v>
      </c>
      <c r="E11342" t="s">
        <v>113679</v>
      </c>
      <c r="F11342" t="s">
        <v>88962</v>
      </c>
      <c r="G11342" t="s">
        <v>113680</v>
      </c>
      <c r="H11342" t="s">
        <v>62733</v>
      </c>
      <c r="J11342" t="s">
        <v>88964</v>
      </c>
      <c r="K11342">
        <v>1931</v>
      </c>
      <c r="O11342" t="s">
        <v>14554</v>
      </c>
      <c r="R11342" t="s">
        <v>2942</v>
      </c>
      <c r="V11342">
        <v>5542</v>
      </c>
      <c r="W11342" t="s">
        <v>14549</v>
      </c>
    </row>
    <row r="11343" spans="1:23" x14ac:dyDescent="0.25">
      <c r="A11343">
        <v>22471</v>
      </c>
      <c r="B11343" t="s">
        <v>37</v>
      </c>
      <c r="C11343" t="s">
        <v>110617</v>
      </c>
      <c r="D11343" t="s">
        <v>94851</v>
      </c>
      <c r="E11343" t="s">
        <v>113681</v>
      </c>
      <c r="F11343" t="s">
        <v>113682</v>
      </c>
      <c r="G11343" t="s">
        <v>113683</v>
      </c>
      <c r="J11343" t="s">
        <v>113684</v>
      </c>
      <c r="K11343">
        <v>1965</v>
      </c>
      <c r="O11343" t="s">
        <v>38928</v>
      </c>
      <c r="P11343" t="s">
        <v>5113</v>
      </c>
      <c r="R11343" t="s">
        <v>147</v>
      </c>
      <c r="U11343" t="s">
        <v>113685</v>
      </c>
      <c r="V11343">
        <v>7941</v>
      </c>
      <c r="W11343" t="s">
        <v>38922</v>
      </c>
    </row>
    <row r="11344" spans="1:23" x14ac:dyDescent="0.25">
      <c r="A11344">
        <v>22472</v>
      </c>
      <c r="B11344" t="s">
        <v>37</v>
      </c>
      <c r="C11344" t="s">
        <v>110617</v>
      </c>
      <c r="D11344" t="s">
        <v>94851</v>
      </c>
      <c r="E11344" t="s">
        <v>113686</v>
      </c>
      <c r="F11344" t="s">
        <v>113687</v>
      </c>
      <c r="G11344" t="s">
        <v>113688</v>
      </c>
      <c r="H11344" t="s">
        <v>62645</v>
      </c>
      <c r="J11344" t="s">
        <v>113689</v>
      </c>
      <c r="K11344">
        <v>1964</v>
      </c>
      <c r="O11344" t="s">
        <v>7265</v>
      </c>
      <c r="R11344" t="s">
        <v>2942</v>
      </c>
      <c r="S11344" t="s">
        <v>113690</v>
      </c>
      <c r="U11344" t="s">
        <v>113691</v>
      </c>
      <c r="V11344">
        <v>5355</v>
      </c>
      <c r="W11344" t="s">
        <v>12581</v>
      </c>
    </row>
    <row r="11345" spans="1:23" x14ac:dyDescent="0.25">
      <c r="A11345">
        <v>22473</v>
      </c>
      <c r="B11345" t="s">
        <v>37</v>
      </c>
      <c r="C11345" t="s">
        <v>110617</v>
      </c>
      <c r="D11345" t="s">
        <v>94851</v>
      </c>
      <c r="E11345" t="s">
        <v>113692</v>
      </c>
      <c r="F11345" t="s">
        <v>113693</v>
      </c>
      <c r="G11345" t="s">
        <v>113694</v>
      </c>
      <c r="J11345" t="s">
        <v>113695</v>
      </c>
      <c r="K11345">
        <v>1962</v>
      </c>
      <c r="O11345" t="s">
        <v>30739</v>
      </c>
      <c r="R11345" t="s">
        <v>23400</v>
      </c>
      <c r="S11345" t="s">
        <v>108721</v>
      </c>
      <c r="U11345" t="s">
        <v>113696</v>
      </c>
      <c r="V11345">
        <v>7127</v>
      </c>
      <c r="W11345" t="s">
        <v>30736</v>
      </c>
    </row>
    <row r="11346" spans="1:23" x14ac:dyDescent="0.25">
      <c r="A11346">
        <v>22474</v>
      </c>
      <c r="B11346" t="s">
        <v>37</v>
      </c>
      <c r="C11346" t="s">
        <v>110617</v>
      </c>
      <c r="D11346" t="s">
        <v>94851</v>
      </c>
      <c r="E11346" t="s">
        <v>113697</v>
      </c>
      <c r="F11346" t="s">
        <v>82736</v>
      </c>
      <c r="G11346" t="s">
        <v>113698</v>
      </c>
      <c r="J11346" t="s">
        <v>82738</v>
      </c>
      <c r="K11346">
        <v>1955</v>
      </c>
      <c r="O11346" t="s">
        <v>38879</v>
      </c>
      <c r="R11346" t="s">
        <v>26426</v>
      </c>
      <c r="V11346">
        <v>7939</v>
      </c>
      <c r="W11346" t="s">
        <v>38903</v>
      </c>
    </row>
    <row r="11347" spans="1:23" x14ac:dyDescent="0.25">
      <c r="A11347">
        <v>22475</v>
      </c>
      <c r="B11347" t="s">
        <v>37</v>
      </c>
      <c r="C11347" t="s">
        <v>110617</v>
      </c>
      <c r="D11347" t="s">
        <v>94851</v>
      </c>
      <c r="E11347" t="s">
        <v>113699</v>
      </c>
      <c r="F11347" t="s">
        <v>80414</v>
      </c>
      <c r="G11347" t="s">
        <v>113700</v>
      </c>
      <c r="H11347" t="s">
        <v>62733</v>
      </c>
      <c r="J11347" t="s">
        <v>80416</v>
      </c>
      <c r="K11347">
        <v>1940</v>
      </c>
      <c r="O11347" t="s">
        <v>13829</v>
      </c>
      <c r="P11347" t="s">
        <v>13827</v>
      </c>
      <c r="R11347" t="s">
        <v>147</v>
      </c>
      <c r="V11347">
        <v>5473</v>
      </c>
      <c r="W11347" t="s">
        <v>13823</v>
      </c>
    </row>
    <row r="11348" spans="1:23" x14ac:dyDescent="0.25">
      <c r="A11348">
        <v>22476</v>
      </c>
      <c r="B11348" t="s">
        <v>37</v>
      </c>
      <c r="C11348" t="s">
        <v>110617</v>
      </c>
      <c r="D11348" t="s">
        <v>94851</v>
      </c>
      <c r="E11348" t="s">
        <v>113701</v>
      </c>
      <c r="F11348" t="s">
        <v>113702</v>
      </c>
      <c r="G11348" t="s">
        <v>113703</v>
      </c>
      <c r="H11348" t="s">
        <v>113704</v>
      </c>
      <c r="J11348" t="s">
        <v>82679</v>
      </c>
      <c r="K11348">
        <v>1950</v>
      </c>
      <c r="O11348" t="s">
        <v>3902</v>
      </c>
      <c r="P11348" t="s">
        <v>3899</v>
      </c>
      <c r="R11348" t="s">
        <v>147</v>
      </c>
      <c r="V11348">
        <v>7882</v>
      </c>
      <c r="W11348" t="s">
        <v>38359</v>
      </c>
    </row>
    <row r="11349" spans="1:23" x14ac:dyDescent="0.25">
      <c r="A11349">
        <v>22477</v>
      </c>
      <c r="B11349" t="s">
        <v>37</v>
      </c>
      <c r="C11349" t="s">
        <v>110617</v>
      </c>
      <c r="D11349" t="s">
        <v>94851</v>
      </c>
      <c r="E11349" t="s">
        <v>113705</v>
      </c>
      <c r="F11349" t="s">
        <v>69482</v>
      </c>
      <c r="G11349" t="s">
        <v>113706</v>
      </c>
      <c r="H11349" t="s">
        <v>69484</v>
      </c>
      <c r="J11349" t="s">
        <v>66667</v>
      </c>
      <c r="K11349">
        <v>1956</v>
      </c>
      <c r="O11349" t="s">
        <v>36517</v>
      </c>
      <c r="P11349" t="s">
        <v>1080</v>
      </c>
      <c r="R11349" t="s">
        <v>147</v>
      </c>
      <c r="V11349">
        <v>7697</v>
      </c>
      <c r="W11349" t="s">
        <v>36513</v>
      </c>
    </row>
    <row r="11350" spans="1:23" x14ac:dyDescent="0.25">
      <c r="A11350">
        <v>22478</v>
      </c>
      <c r="B11350" t="s">
        <v>37</v>
      </c>
      <c r="C11350" t="s">
        <v>110617</v>
      </c>
      <c r="D11350" t="s">
        <v>94851</v>
      </c>
      <c r="E11350" t="s">
        <v>113707</v>
      </c>
      <c r="F11350" t="s">
        <v>113708</v>
      </c>
      <c r="G11350" t="s">
        <v>113709</v>
      </c>
      <c r="J11350" t="s">
        <v>71837</v>
      </c>
      <c r="O11350" t="s">
        <v>23756</v>
      </c>
      <c r="P11350" t="s">
        <v>9009</v>
      </c>
      <c r="R11350" t="s">
        <v>147</v>
      </c>
      <c r="V11350">
        <v>6424</v>
      </c>
      <c r="W11350" t="s">
        <v>23751</v>
      </c>
    </row>
    <row r="11351" spans="1:23" x14ac:dyDescent="0.25">
      <c r="A11351">
        <v>22479</v>
      </c>
      <c r="B11351" t="s">
        <v>37</v>
      </c>
      <c r="C11351" t="s">
        <v>110617</v>
      </c>
      <c r="D11351" t="s">
        <v>94851</v>
      </c>
      <c r="E11351" t="s">
        <v>113710</v>
      </c>
      <c r="F11351" t="s">
        <v>113711</v>
      </c>
      <c r="G11351" t="s">
        <v>113712</v>
      </c>
      <c r="H11351" t="s">
        <v>113713</v>
      </c>
      <c r="K11351">
        <v>1957</v>
      </c>
      <c r="O11351" t="s">
        <v>4367</v>
      </c>
      <c r="P11351" t="s">
        <v>4364</v>
      </c>
      <c r="R11351" t="s">
        <v>147</v>
      </c>
      <c r="U11351" t="s">
        <v>113714</v>
      </c>
      <c r="V11351">
        <v>7996</v>
      </c>
      <c r="W11351" t="s">
        <v>39457</v>
      </c>
    </row>
    <row r="11352" spans="1:23" x14ac:dyDescent="0.25">
      <c r="A11352">
        <v>22480</v>
      </c>
      <c r="B11352" t="s">
        <v>37</v>
      </c>
      <c r="C11352" t="s">
        <v>110617</v>
      </c>
      <c r="D11352" t="s">
        <v>94851</v>
      </c>
      <c r="E11352" t="s">
        <v>113715</v>
      </c>
      <c r="F11352" t="s">
        <v>113716</v>
      </c>
      <c r="G11352" t="s">
        <v>113717</v>
      </c>
      <c r="H11352" t="s">
        <v>113718</v>
      </c>
      <c r="O11352" t="s">
        <v>25008</v>
      </c>
      <c r="P11352" t="s">
        <v>14578</v>
      </c>
      <c r="R11352" t="s">
        <v>147</v>
      </c>
      <c r="V11352">
        <v>6549</v>
      </c>
      <c r="W11352" t="s">
        <v>25003</v>
      </c>
    </row>
    <row r="11353" spans="1:23" x14ac:dyDescent="0.25">
      <c r="A11353">
        <v>22481</v>
      </c>
      <c r="B11353" t="s">
        <v>37</v>
      </c>
      <c r="C11353" t="s">
        <v>110617</v>
      </c>
      <c r="D11353" t="s">
        <v>94851</v>
      </c>
      <c r="E11353" t="s">
        <v>113719</v>
      </c>
      <c r="F11353" t="s">
        <v>113720</v>
      </c>
      <c r="G11353" t="s">
        <v>113721</v>
      </c>
      <c r="J11353" t="s">
        <v>113722</v>
      </c>
      <c r="O11353" t="s">
        <v>15450</v>
      </c>
      <c r="P11353" t="s">
        <v>15526</v>
      </c>
      <c r="R11353" t="s">
        <v>2882</v>
      </c>
      <c r="V11353">
        <v>5630</v>
      </c>
      <c r="W11353" t="s">
        <v>15520</v>
      </c>
    </row>
    <row r="11354" spans="1:23" x14ac:dyDescent="0.25">
      <c r="A11354">
        <v>22482</v>
      </c>
      <c r="B11354" t="s">
        <v>37</v>
      </c>
      <c r="C11354" t="s">
        <v>110617</v>
      </c>
      <c r="D11354" t="s">
        <v>94851</v>
      </c>
      <c r="E11354" t="s">
        <v>113723</v>
      </c>
      <c r="F11354" t="s">
        <v>113724</v>
      </c>
      <c r="G11354" t="s">
        <v>113725</v>
      </c>
      <c r="H11354" t="s">
        <v>62733</v>
      </c>
      <c r="O11354" t="s">
        <v>28770</v>
      </c>
      <c r="R11354" t="s">
        <v>1026</v>
      </c>
      <c r="V11354">
        <v>6935</v>
      </c>
      <c r="W11354" t="s">
        <v>28797</v>
      </c>
    </row>
    <row r="11355" spans="1:23" x14ac:dyDescent="0.25">
      <c r="A11355">
        <v>22483</v>
      </c>
      <c r="B11355" t="s">
        <v>37</v>
      </c>
      <c r="C11355" t="s">
        <v>110617</v>
      </c>
      <c r="D11355" t="s">
        <v>94851</v>
      </c>
      <c r="E11355" t="s">
        <v>113726</v>
      </c>
      <c r="F11355" t="s">
        <v>113727</v>
      </c>
      <c r="G11355" t="s">
        <v>113728</v>
      </c>
      <c r="J11355" t="s">
        <v>113729</v>
      </c>
      <c r="K11355">
        <v>1939</v>
      </c>
      <c r="O11355" t="s">
        <v>30739</v>
      </c>
      <c r="R11355" t="s">
        <v>23400</v>
      </c>
      <c r="S11355" t="s">
        <v>108721</v>
      </c>
      <c r="V11355">
        <v>7127</v>
      </c>
      <c r="W11355" t="s">
        <v>30736</v>
      </c>
    </row>
    <row r="11356" spans="1:23" x14ac:dyDescent="0.25">
      <c r="A11356">
        <v>22484</v>
      </c>
      <c r="B11356" t="s">
        <v>37</v>
      </c>
      <c r="C11356" t="s">
        <v>110617</v>
      </c>
      <c r="D11356" t="s">
        <v>94851</v>
      </c>
      <c r="E11356" t="s">
        <v>113730</v>
      </c>
      <c r="F11356" t="s">
        <v>74164</v>
      </c>
      <c r="G11356" t="s">
        <v>113731</v>
      </c>
      <c r="J11356" t="s">
        <v>74166</v>
      </c>
      <c r="K11356">
        <v>1960</v>
      </c>
      <c r="O11356" t="s">
        <v>35995</v>
      </c>
      <c r="R11356" t="s">
        <v>26426</v>
      </c>
      <c r="V11356">
        <v>7647</v>
      </c>
      <c r="W11356" t="s">
        <v>35991</v>
      </c>
    </row>
    <row r="11357" spans="1:23" x14ac:dyDescent="0.25">
      <c r="A11357">
        <v>22485</v>
      </c>
      <c r="B11357" t="s">
        <v>37</v>
      </c>
      <c r="C11357" t="s">
        <v>110617</v>
      </c>
      <c r="D11357" t="s">
        <v>94851</v>
      </c>
      <c r="E11357" t="s">
        <v>113732</v>
      </c>
      <c r="F11357" t="s">
        <v>113733</v>
      </c>
      <c r="G11357" t="s">
        <v>113734</v>
      </c>
      <c r="J11357" t="s">
        <v>64731</v>
      </c>
      <c r="K11357">
        <v>1925</v>
      </c>
      <c r="O11357" t="s">
        <v>2135</v>
      </c>
      <c r="P11357" t="s">
        <v>2133</v>
      </c>
      <c r="R11357" t="s">
        <v>1688</v>
      </c>
      <c r="V11357">
        <v>6066</v>
      </c>
      <c r="W11357" t="s">
        <v>20008</v>
      </c>
    </row>
    <row r="11358" spans="1:23" x14ac:dyDescent="0.25">
      <c r="A11358">
        <v>22486</v>
      </c>
      <c r="B11358" t="s">
        <v>37</v>
      </c>
      <c r="C11358" t="s">
        <v>110617</v>
      </c>
      <c r="D11358" t="s">
        <v>94851</v>
      </c>
      <c r="E11358" t="s">
        <v>113735</v>
      </c>
      <c r="F11358" t="s">
        <v>113736</v>
      </c>
      <c r="G11358" t="s">
        <v>113737</v>
      </c>
      <c r="H11358" t="s">
        <v>71806</v>
      </c>
      <c r="J11358" t="s">
        <v>113738</v>
      </c>
      <c r="K11358">
        <v>1959</v>
      </c>
      <c r="O11358" t="s">
        <v>95115</v>
      </c>
      <c r="R11358" t="s">
        <v>2942</v>
      </c>
      <c r="S11358" t="s">
        <v>96669</v>
      </c>
      <c r="U11358" t="s">
        <v>113739</v>
      </c>
      <c r="V11358">
        <v>5268</v>
      </c>
      <c r="W11358" t="s">
        <v>11655</v>
      </c>
    </row>
    <row r="11359" spans="1:23" x14ac:dyDescent="0.25">
      <c r="A11359">
        <v>22487</v>
      </c>
      <c r="B11359" t="s">
        <v>37</v>
      </c>
      <c r="C11359" t="s">
        <v>110617</v>
      </c>
      <c r="D11359" t="s">
        <v>94851</v>
      </c>
      <c r="E11359" t="s">
        <v>113740</v>
      </c>
      <c r="F11359" t="s">
        <v>113741</v>
      </c>
      <c r="G11359" t="s">
        <v>113742</v>
      </c>
      <c r="J11359" t="s">
        <v>61260</v>
      </c>
      <c r="K11359">
        <v>1955</v>
      </c>
      <c r="O11359" t="s">
        <v>38342</v>
      </c>
      <c r="R11359" t="s">
        <v>4877</v>
      </c>
      <c r="S11359" t="s">
        <v>97671</v>
      </c>
      <c r="U11359" t="s">
        <v>113743</v>
      </c>
      <c r="V11359">
        <v>7880</v>
      </c>
      <c r="W11359" t="s">
        <v>38337</v>
      </c>
    </row>
    <row r="11360" spans="1:23" x14ac:dyDescent="0.25">
      <c r="A11360">
        <v>22488</v>
      </c>
      <c r="B11360" t="s">
        <v>37</v>
      </c>
      <c r="C11360" t="s">
        <v>110617</v>
      </c>
      <c r="D11360" t="s">
        <v>94851</v>
      </c>
      <c r="E11360" t="s">
        <v>113744</v>
      </c>
      <c r="F11360" t="s">
        <v>113745</v>
      </c>
      <c r="G11360" t="s">
        <v>113746</v>
      </c>
      <c r="H11360" t="s">
        <v>62733</v>
      </c>
      <c r="J11360" t="s">
        <v>83572</v>
      </c>
      <c r="K11360">
        <v>1933</v>
      </c>
      <c r="O11360" t="s">
        <v>4609</v>
      </c>
      <c r="P11360" t="s">
        <v>4608</v>
      </c>
      <c r="R11360" t="s">
        <v>1688</v>
      </c>
      <c r="V11360">
        <v>7728</v>
      </c>
      <c r="W11360" t="s">
        <v>36824</v>
      </c>
    </row>
    <row r="11361" spans="1:23" x14ac:dyDescent="0.25">
      <c r="A11361">
        <v>22489</v>
      </c>
      <c r="B11361" t="s">
        <v>37</v>
      </c>
      <c r="C11361" t="s">
        <v>110617</v>
      </c>
      <c r="D11361" t="s">
        <v>94851</v>
      </c>
      <c r="E11361" t="s">
        <v>113747</v>
      </c>
      <c r="F11361" t="s">
        <v>113748</v>
      </c>
      <c r="G11361" t="s">
        <v>113749</v>
      </c>
      <c r="J11361" t="s">
        <v>64839</v>
      </c>
      <c r="K11361">
        <v>1934</v>
      </c>
      <c r="O11361" t="s">
        <v>4609</v>
      </c>
      <c r="P11361" t="s">
        <v>4608</v>
      </c>
      <c r="R11361" t="s">
        <v>1688</v>
      </c>
      <c r="V11361">
        <v>7791</v>
      </c>
      <c r="W11361" t="s">
        <v>37463</v>
      </c>
    </row>
    <row r="11362" spans="1:23" x14ac:dyDescent="0.25">
      <c r="A11362">
        <v>22490</v>
      </c>
      <c r="B11362" t="s">
        <v>37</v>
      </c>
      <c r="C11362" t="s">
        <v>110617</v>
      </c>
      <c r="D11362" t="s">
        <v>94851</v>
      </c>
      <c r="E11362" t="s">
        <v>113750</v>
      </c>
      <c r="F11362" t="s">
        <v>113751</v>
      </c>
      <c r="G11362" t="s">
        <v>113752</v>
      </c>
      <c r="J11362" t="s">
        <v>65112</v>
      </c>
      <c r="K11362">
        <v>1964</v>
      </c>
      <c r="O11362" t="s">
        <v>10096</v>
      </c>
      <c r="P11362" t="s">
        <v>10095</v>
      </c>
      <c r="R11362" t="s">
        <v>1688</v>
      </c>
      <c r="U11362" t="s">
        <v>65113</v>
      </c>
      <c r="V11362">
        <v>6159</v>
      </c>
      <c r="W11362" t="s">
        <v>21014</v>
      </c>
    </row>
    <row r="11363" spans="1:23" x14ac:dyDescent="0.25">
      <c r="A11363">
        <v>22491</v>
      </c>
      <c r="B11363" t="s">
        <v>37</v>
      </c>
      <c r="C11363" t="s">
        <v>110617</v>
      </c>
      <c r="D11363" t="s">
        <v>94929</v>
      </c>
      <c r="E11363" t="s">
        <v>113753</v>
      </c>
      <c r="F11363" t="s">
        <v>113754</v>
      </c>
      <c r="G11363" t="s">
        <v>113755</v>
      </c>
      <c r="J11363" t="s">
        <v>113756</v>
      </c>
      <c r="K11363">
        <v>1949</v>
      </c>
      <c r="O11363" t="s">
        <v>12493</v>
      </c>
      <c r="P11363" t="s">
        <v>7027</v>
      </c>
      <c r="R11363" t="s">
        <v>1589</v>
      </c>
      <c r="U11363" t="s">
        <v>113757</v>
      </c>
      <c r="V11363">
        <v>7105</v>
      </c>
      <c r="W11363" t="s">
        <v>30490</v>
      </c>
    </row>
    <row r="11364" spans="1:23" x14ac:dyDescent="0.25">
      <c r="A11364">
        <v>22492</v>
      </c>
      <c r="B11364" t="s">
        <v>37</v>
      </c>
      <c r="C11364" t="s">
        <v>110617</v>
      </c>
      <c r="D11364" t="s">
        <v>94851</v>
      </c>
      <c r="E11364" t="s">
        <v>113758</v>
      </c>
      <c r="F11364" t="s">
        <v>113759</v>
      </c>
      <c r="G11364" t="s">
        <v>113760</v>
      </c>
      <c r="H11364" t="s">
        <v>62645</v>
      </c>
      <c r="O11364" t="s">
        <v>23000</v>
      </c>
      <c r="P11364" t="s">
        <v>518</v>
      </c>
      <c r="R11364" t="s">
        <v>520</v>
      </c>
      <c r="U11364" t="s">
        <v>113761</v>
      </c>
      <c r="V11364">
        <v>6355</v>
      </c>
      <c r="W11364" t="s">
        <v>23034</v>
      </c>
    </row>
    <row r="11365" spans="1:23" x14ac:dyDescent="0.25">
      <c r="A11365">
        <v>22493</v>
      </c>
      <c r="B11365" t="s">
        <v>37</v>
      </c>
      <c r="C11365" t="s">
        <v>110617</v>
      </c>
      <c r="D11365" t="s">
        <v>94851</v>
      </c>
      <c r="E11365" t="s">
        <v>113762</v>
      </c>
      <c r="F11365" t="s">
        <v>113763</v>
      </c>
      <c r="G11365" t="s">
        <v>113764</v>
      </c>
      <c r="J11365" t="s">
        <v>113765</v>
      </c>
      <c r="K11365">
        <v>1977</v>
      </c>
      <c r="S11365" t="s">
        <v>98666</v>
      </c>
      <c r="U11365" t="s">
        <v>98667</v>
      </c>
      <c r="V11365">
        <v>5652</v>
      </c>
      <c r="W11365" t="s">
        <v>15750</v>
      </c>
    </row>
    <row r="11366" spans="1:23" x14ac:dyDescent="0.25">
      <c r="A11366">
        <v>22494</v>
      </c>
      <c r="B11366" t="s">
        <v>37</v>
      </c>
      <c r="C11366" t="s">
        <v>110617</v>
      </c>
      <c r="D11366" t="s">
        <v>94851</v>
      </c>
      <c r="E11366" t="s">
        <v>113766</v>
      </c>
      <c r="F11366" t="s">
        <v>113767</v>
      </c>
      <c r="G11366" t="s">
        <v>113768</v>
      </c>
      <c r="J11366" t="s">
        <v>113769</v>
      </c>
      <c r="K11366">
        <v>1992</v>
      </c>
      <c r="O11366" t="s">
        <v>19282</v>
      </c>
      <c r="P11366" t="s">
        <v>4504</v>
      </c>
      <c r="R11366" t="s">
        <v>52</v>
      </c>
      <c r="S11366" t="s">
        <v>113770</v>
      </c>
      <c r="U11366" t="s">
        <v>113771</v>
      </c>
      <c r="V11366">
        <v>7981</v>
      </c>
      <c r="W11366" t="s">
        <v>39320</v>
      </c>
    </row>
    <row r="11367" spans="1:23" x14ac:dyDescent="0.25">
      <c r="A11367">
        <v>22495</v>
      </c>
      <c r="B11367" t="s">
        <v>37</v>
      </c>
      <c r="C11367" t="s">
        <v>110617</v>
      </c>
      <c r="D11367" t="s">
        <v>94851</v>
      </c>
      <c r="E11367" t="s">
        <v>113772</v>
      </c>
      <c r="F11367" t="s">
        <v>113773</v>
      </c>
      <c r="G11367" t="s">
        <v>113774</v>
      </c>
      <c r="H11367" t="s">
        <v>62733</v>
      </c>
      <c r="J11367" t="s">
        <v>72703</v>
      </c>
      <c r="O11367" t="s">
        <v>24093</v>
      </c>
      <c r="P11367" t="s">
        <v>6003</v>
      </c>
      <c r="R11367" t="s">
        <v>1688</v>
      </c>
      <c r="V11367">
        <v>6459</v>
      </c>
      <c r="W11367" t="s">
        <v>24088</v>
      </c>
    </row>
    <row r="11368" spans="1:23" x14ac:dyDescent="0.25">
      <c r="A11368">
        <v>22496</v>
      </c>
      <c r="B11368" t="s">
        <v>37</v>
      </c>
      <c r="C11368" t="s">
        <v>110617</v>
      </c>
      <c r="D11368" t="s">
        <v>94851</v>
      </c>
      <c r="E11368" t="s">
        <v>113775</v>
      </c>
      <c r="F11368" t="s">
        <v>113776</v>
      </c>
      <c r="G11368" t="s">
        <v>113777</v>
      </c>
      <c r="H11368" t="s">
        <v>62733</v>
      </c>
      <c r="J11368" t="s">
        <v>70748</v>
      </c>
      <c r="K11368">
        <v>1950</v>
      </c>
      <c r="O11368" t="s">
        <v>2135</v>
      </c>
      <c r="P11368" t="s">
        <v>2133</v>
      </c>
      <c r="R11368" t="s">
        <v>1688</v>
      </c>
      <c r="V11368">
        <v>6140</v>
      </c>
      <c r="W11368" t="s">
        <v>20811</v>
      </c>
    </row>
    <row r="11369" spans="1:23" x14ac:dyDescent="0.25">
      <c r="A11369">
        <v>22497</v>
      </c>
      <c r="B11369" t="s">
        <v>37</v>
      </c>
      <c r="C11369" t="s">
        <v>110617</v>
      </c>
      <c r="D11369" t="s">
        <v>94851</v>
      </c>
      <c r="E11369" t="s">
        <v>113778</v>
      </c>
      <c r="F11369" t="s">
        <v>113779</v>
      </c>
      <c r="G11369" t="s">
        <v>113780</v>
      </c>
      <c r="J11369" t="s">
        <v>69329</v>
      </c>
      <c r="K11369">
        <v>1937</v>
      </c>
      <c r="O11369" t="s">
        <v>5908</v>
      </c>
      <c r="P11369" t="s">
        <v>5907</v>
      </c>
      <c r="R11369" t="s">
        <v>1688</v>
      </c>
      <c r="V11369">
        <v>5770</v>
      </c>
      <c r="W11369" t="s">
        <v>16940</v>
      </c>
    </row>
    <row r="11370" spans="1:23" x14ac:dyDescent="0.25">
      <c r="A11370">
        <v>22498</v>
      </c>
      <c r="B11370" t="s">
        <v>37</v>
      </c>
      <c r="C11370" t="s">
        <v>110617</v>
      </c>
      <c r="D11370" t="s">
        <v>94851</v>
      </c>
      <c r="E11370" t="s">
        <v>113781</v>
      </c>
      <c r="F11370" t="s">
        <v>113782</v>
      </c>
      <c r="G11370" t="s">
        <v>113783</v>
      </c>
      <c r="J11370" t="s">
        <v>71272</v>
      </c>
      <c r="O11370" t="s">
        <v>28829</v>
      </c>
      <c r="P11370" t="s">
        <v>341</v>
      </c>
      <c r="R11370" t="s">
        <v>341</v>
      </c>
      <c r="V11370">
        <v>6938</v>
      </c>
      <c r="W11370" t="s">
        <v>28825</v>
      </c>
    </row>
    <row r="11371" spans="1:23" x14ac:dyDescent="0.25">
      <c r="A11371">
        <v>22499</v>
      </c>
      <c r="B11371" t="s">
        <v>37</v>
      </c>
      <c r="C11371" t="s">
        <v>110617</v>
      </c>
      <c r="D11371" t="s">
        <v>94851</v>
      </c>
      <c r="E11371" t="s">
        <v>113784</v>
      </c>
      <c r="F11371" t="s">
        <v>113785</v>
      </c>
      <c r="G11371" t="s">
        <v>113786</v>
      </c>
      <c r="H11371" t="s">
        <v>62645</v>
      </c>
      <c r="J11371" t="s">
        <v>65878</v>
      </c>
      <c r="O11371" t="s">
        <v>12974</v>
      </c>
      <c r="P11371" t="s">
        <v>12973</v>
      </c>
      <c r="R11371" t="s">
        <v>1070</v>
      </c>
      <c r="U11371" t="s">
        <v>113787</v>
      </c>
      <c r="V11371">
        <v>6262</v>
      </c>
      <c r="W11371" t="s">
        <v>22083</v>
      </c>
    </row>
    <row r="11372" spans="1:23" x14ac:dyDescent="0.25">
      <c r="A11372">
        <v>22500</v>
      </c>
      <c r="B11372" t="s">
        <v>37</v>
      </c>
      <c r="C11372" t="s">
        <v>110617</v>
      </c>
      <c r="D11372" t="s">
        <v>94851</v>
      </c>
      <c r="E11372" t="s">
        <v>113788</v>
      </c>
      <c r="F11372" t="s">
        <v>113789</v>
      </c>
      <c r="G11372" t="s">
        <v>113790</v>
      </c>
      <c r="J11372" t="s">
        <v>66321</v>
      </c>
      <c r="K11372">
        <v>1934</v>
      </c>
      <c r="O11372" t="s">
        <v>4609</v>
      </c>
      <c r="P11372" t="s">
        <v>4608</v>
      </c>
      <c r="R11372" t="s">
        <v>1688</v>
      </c>
      <c r="V11372">
        <v>6313</v>
      </c>
      <c r="W11372" t="s">
        <v>22605</v>
      </c>
    </row>
    <row r="11373" spans="1:23" x14ac:dyDescent="0.25">
      <c r="A11373">
        <v>22501</v>
      </c>
      <c r="B11373" t="s">
        <v>37</v>
      </c>
      <c r="C11373" t="s">
        <v>110617</v>
      </c>
      <c r="D11373" t="s">
        <v>94851</v>
      </c>
      <c r="E11373" t="s">
        <v>113791</v>
      </c>
      <c r="F11373" t="s">
        <v>113792</v>
      </c>
      <c r="G11373" t="s">
        <v>113793</v>
      </c>
      <c r="J11373" t="s">
        <v>92157</v>
      </c>
      <c r="K11373">
        <v>1958</v>
      </c>
      <c r="O11373" t="s">
        <v>17851</v>
      </c>
      <c r="P11373" t="s">
        <v>1444</v>
      </c>
      <c r="R11373" t="s">
        <v>1070</v>
      </c>
      <c r="S11373" t="s">
        <v>92158</v>
      </c>
      <c r="U11373" t="s">
        <v>92159</v>
      </c>
      <c r="V11373">
        <v>6976</v>
      </c>
      <c r="W11373" t="s">
        <v>29204</v>
      </c>
    </row>
    <row r="11374" spans="1:23" x14ac:dyDescent="0.25">
      <c r="A11374">
        <v>22502</v>
      </c>
      <c r="B11374" t="s">
        <v>37</v>
      </c>
      <c r="C11374" t="s">
        <v>110617</v>
      </c>
      <c r="D11374" t="s">
        <v>94851</v>
      </c>
      <c r="E11374" t="s">
        <v>113794</v>
      </c>
      <c r="F11374" t="s">
        <v>113795</v>
      </c>
      <c r="G11374" t="s">
        <v>113796</v>
      </c>
      <c r="J11374" t="s">
        <v>64731</v>
      </c>
      <c r="K11374">
        <v>1966</v>
      </c>
      <c r="O11374" t="s">
        <v>14905</v>
      </c>
      <c r="R11374" t="s">
        <v>69</v>
      </c>
      <c r="S11374" t="s">
        <v>106135</v>
      </c>
      <c r="U11374" t="s">
        <v>113797</v>
      </c>
      <c r="V11374">
        <v>5574</v>
      </c>
      <c r="W11374" t="s">
        <v>14898</v>
      </c>
    </row>
    <row r="11375" spans="1:23" x14ac:dyDescent="0.25">
      <c r="A11375">
        <v>22503</v>
      </c>
      <c r="B11375" t="s">
        <v>37</v>
      </c>
      <c r="C11375" t="s">
        <v>110617</v>
      </c>
      <c r="D11375" t="s">
        <v>94851</v>
      </c>
      <c r="E11375" t="s">
        <v>113798</v>
      </c>
      <c r="F11375" t="s">
        <v>113799</v>
      </c>
      <c r="G11375" t="s">
        <v>113800</v>
      </c>
      <c r="J11375" t="s">
        <v>104999</v>
      </c>
      <c r="K11375">
        <v>1987</v>
      </c>
      <c r="O11375" t="s">
        <v>21027</v>
      </c>
      <c r="R11375" t="s">
        <v>69</v>
      </c>
      <c r="S11375" t="s">
        <v>105000</v>
      </c>
      <c r="U11375" t="s">
        <v>113801</v>
      </c>
      <c r="V11375">
        <v>6160</v>
      </c>
      <c r="W11375" t="s">
        <v>21023</v>
      </c>
    </row>
    <row r="11376" spans="1:23" x14ac:dyDescent="0.25">
      <c r="A11376">
        <v>22504</v>
      </c>
      <c r="B11376" t="s">
        <v>37</v>
      </c>
      <c r="C11376" t="s">
        <v>110617</v>
      </c>
      <c r="D11376" t="s">
        <v>94851</v>
      </c>
      <c r="E11376" t="s">
        <v>113802</v>
      </c>
      <c r="F11376" t="s">
        <v>113803</v>
      </c>
      <c r="G11376" t="s">
        <v>113804</v>
      </c>
      <c r="J11376" t="s">
        <v>113805</v>
      </c>
      <c r="K11376">
        <v>1970</v>
      </c>
      <c r="S11376" t="s">
        <v>110014</v>
      </c>
      <c r="U11376" t="s">
        <v>113806</v>
      </c>
      <c r="V11376">
        <v>5012</v>
      </c>
      <c r="W11376" t="s">
        <v>8943</v>
      </c>
    </row>
    <row r="11377" spans="1:23" x14ac:dyDescent="0.25">
      <c r="A11377">
        <v>22505</v>
      </c>
      <c r="B11377" t="s">
        <v>37</v>
      </c>
      <c r="C11377" t="s">
        <v>110617</v>
      </c>
      <c r="D11377" t="s">
        <v>94851</v>
      </c>
      <c r="E11377" t="s">
        <v>113807</v>
      </c>
      <c r="F11377" t="s">
        <v>113808</v>
      </c>
      <c r="G11377" t="s">
        <v>113809</v>
      </c>
      <c r="J11377" t="s">
        <v>113810</v>
      </c>
      <c r="O11377" t="s">
        <v>95969</v>
      </c>
      <c r="R11377" t="s">
        <v>1070</v>
      </c>
      <c r="S11377" t="s">
        <v>113811</v>
      </c>
      <c r="U11377" t="s">
        <v>113812</v>
      </c>
      <c r="V11377">
        <v>5660</v>
      </c>
      <c r="W11377" t="s">
        <v>15835</v>
      </c>
    </row>
    <row r="11378" spans="1:23" x14ac:dyDescent="0.25">
      <c r="A11378">
        <v>22506</v>
      </c>
      <c r="B11378" t="s">
        <v>37</v>
      </c>
      <c r="C11378" t="s">
        <v>110617</v>
      </c>
      <c r="D11378" t="s">
        <v>94851</v>
      </c>
      <c r="E11378" t="s">
        <v>113813</v>
      </c>
      <c r="F11378" t="s">
        <v>113814</v>
      </c>
      <c r="G11378" t="s">
        <v>113815</v>
      </c>
      <c r="H11378" t="s">
        <v>62645</v>
      </c>
      <c r="J11378" t="s">
        <v>113816</v>
      </c>
      <c r="K11378">
        <v>1965</v>
      </c>
      <c r="O11378" t="s">
        <v>18793</v>
      </c>
      <c r="P11378" t="s">
        <v>8691</v>
      </c>
      <c r="R11378" t="s">
        <v>52</v>
      </c>
      <c r="S11378" t="s">
        <v>113817</v>
      </c>
      <c r="U11378" t="s">
        <v>113818</v>
      </c>
      <c r="V11378">
        <v>5949</v>
      </c>
      <c r="W11378" t="s">
        <v>18790</v>
      </c>
    </row>
    <row r="11379" spans="1:23" x14ac:dyDescent="0.25">
      <c r="A11379">
        <v>22507</v>
      </c>
      <c r="B11379" t="s">
        <v>37</v>
      </c>
      <c r="C11379" t="s">
        <v>110617</v>
      </c>
      <c r="D11379" t="s">
        <v>94851</v>
      </c>
      <c r="E11379" t="s">
        <v>113819</v>
      </c>
      <c r="F11379" t="s">
        <v>113820</v>
      </c>
      <c r="G11379" t="s">
        <v>113821</v>
      </c>
      <c r="J11379" t="s">
        <v>113822</v>
      </c>
      <c r="O11379" t="s">
        <v>13555</v>
      </c>
      <c r="P11379" t="s">
        <v>13556</v>
      </c>
      <c r="R11379" t="s">
        <v>1070</v>
      </c>
      <c r="V11379">
        <v>5447</v>
      </c>
      <c r="W11379" t="s">
        <v>13552</v>
      </c>
    </row>
    <row r="11380" spans="1:23" x14ac:dyDescent="0.25">
      <c r="A11380">
        <v>22508</v>
      </c>
      <c r="B11380" t="s">
        <v>37</v>
      </c>
      <c r="C11380" t="s">
        <v>110617</v>
      </c>
      <c r="D11380" t="s">
        <v>94851</v>
      </c>
      <c r="E11380" t="s">
        <v>113823</v>
      </c>
      <c r="F11380" t="s">
        <v>113824</v>
      </c>
      <c r="G11380" t="s">
        <v>113825</v>
      </c>
      <c r="J11380" t="s">
        <v>59798</v>
      </c>
      <c r="K11380">
        <v>1959</v>
      </c>
      <c r="O11380" t="s">
        <v>7266</v>
      </c>
      <c r="R11380" t="s">
        <v>2942</v>
      </c>
      <c r="V11380">
        <v>5435</v>
      </c>
      <c r="W11380" t="s">
        <v>13422</v>
      </c>
    </row>
    <row r="11381" spans="1:23" x14ac:dyDescent="0.25">
      <c r="A11381">
        <v>22509</v>
      </c>
      <c r="B11381" t="s">
        <v>37</v>
      </c>
      <c r="C11381" t="s">
        <v>110617</v>
      </c>
      <c r="D11381" t="s">
        <v>94851</v>
      </c>
      <c r="E11381" t="s">
        <v>113826</v>
      </c>
      <c r="F11381" t="s">
        <v>113827</v>
      </c>
      <c r="G11381" t="s">
        <v>113828</v>
      </c>
      <c r="J11381" t="s">
        <v>113829</v>
      </c>
      <c r="K11381">
        <v>1985</v>
      </c>
      <c r="O11381" t="s">
        <v>27240</v>
      </c>
      <c r="R11381" t="s">
        <v>171</v>
      </c>
      <c r="U11381" t="s">
        <v>113830</v>
      </c>
      <c r="V11381">
        <v>6783</v>
      </c>
      <c r="W11381" t="s">
        <v>27309</v>
      </c>
    </row>
    <row r="11382" spans="1:23" x14ac:dyDescent="0.25">
      <c r="A11382">
        <v>22510</v>
      </c>
      <c r="B11382" t="s">
        <v>37</v>
      </c>
      <c r="C11382" t="s">
        <v>110617</v>
      </c>
      <c r="D11382" t="s">
        <v>94851</v>
      </c>
      <c r="E11382" t="s">
        <v>113831</v>
      </c>
      <c r="F11382" t="s">
        <v>113832</v>
      </c>
      <c r="G11382" t="s">
        <v>113833</v>
      </c>
      <c r="H11382" t="s">
        <v>62645</v>
      </c>
      <c r="J11382" t="s">
        <v>113489</v>
      </c>
      <c r="K11382">
        <v>1940</v>
      </c>
      <c r="O11382" t="s">
        <v>22690</v>
      </c>
      <c r="R11382" t="s">
        <v>2882</v>
      </c>
      <c r="S11382" t="s">
        <v>113834</v>
      </c>
      <c r="U11382" t="s">
        <v>113835</v>
      </c>
      <c r="V11382">
        <v>6393</v>
      </c>
      <c r="W11382" t="s">
        <v>23426</v>
      </c>
    </row>
    <row r="11383" spans="1:23" x14ac:dyDescent="0.25">
      <c r="A11383">
        <v>22511</v>
      </c>
      <c r="B11383" t="s">
        <v>37</v>
      </c>
      <c r="C11383" t="s">
        <v>110617</v>
      </c>
      <c r="D11383" t="s">
        <v>94851</v>
      </c>
      <c r="E11383" t="s">
        <v>113836</v>
      </c>
      <c r="F11383" t="s">
        <v>113837</v>
      </c>
      <c r="G11383" t="s">
        <v>113838</v>
      </c>
      <c r="J11383" t="s">
        <v>113839</v>
      </c>
      <c r="K11383">
        <v>1959</v>
      </c>
      <c r="O11383" t="s">
        <v>35313</v>
      </c>
      <c r="R11383" t="s">
        <v>2882</v>
      </c>
      <c r="U11383" t="s">
        <v>96547</v>
      </c>
      <c r="V11383">
        <v>7577</v>
      </c>
      <c r="W11383" t="s">
        <v>35306</v>
      </c>
    </row>
    <row r="11384" spans="1:23" x14ac:dyDescent="0.25">
      <c r="A11384">
        <v>22512</v>
      </c>
      <c r="B11384" t="s">
        <v>37</v>
      </c>
      <c r="C11384" t="s">
        <v>110617</v>
      </c>
      <c r="D11384" t="s">
        <v>94851</v>
      </c>
      <c r="E11384" t="s">
        <v>113840</v>
      </c>
      <c r="F11384" t="s">
        <v>113841</v>
      </c>
      <c r="G11384" t="s">
        <v>113842</v>
      </c>
      <c r="J11384" t="s">
        <v>113843</v>
      </c>
      <c r="K11384">
        <v>1945</v>
      </c>
      <c r="O11384" t="s">
        <v>12082</v>
      </c>
      <c r="R11384" t="s">
        <v>3525</v>
      </c>
      <c r="S11384" t="s">
        <v>113844</v>
      </c>
      <c r="V11384">
        <v>5308</v>
      </c>
      <c r="W11384" t="s">
        <v>12076</v>
      </c>
    </row>
    <row r="11385" spans="1:23" x14ac:dyDescent="0.25">
      <c r="A11385">
        <v>22513</v>
      </c>
      <c r="B11385" t="s">
        <v>37</v>
      </c>
      <c r="C11385" t="s">
        <v>110617</v>
      </c>
      <c r="D11385" t="s">
        <v>94851</v>
      </c>
      <c r="E11385" t="s">
        <v>113845</v>
      </c>
      <c r="F11385" t="s">
        <v>113846</v>
      </c>
      <c r="G11385" t="s">
        <v>113847</v>
      </c>
      <c r="J11385" t="s">
        <v>10988</v>
      </c>
      <c r="K11385">
        <v>1968</v>
      </c>
      <c r="O11385" t="s">
        <v>8184</v>
      </c>
      <c r="P11385" t="s">
        <v>12576</v>
      </c>
      <c r="R11385" t="s">
        <v>2942</v>
      </c>
      <c r="U11385" t="s">
        <v>113848</v>
      </c>
      <c r="V11385">
        <v>5354</v>
      </c>
      <c r="W11385" t="s">
        <v>12570</v>
      </c>
    </row>
    <row r="11386" spans="1:23" x14ac:dyDescent="0.25">
      <c r="A11386">
        <v>22514</v>
      </c>
      <c r="B11386" t="s">
        <v>37</v>
      </c>
      <c r="C11386" t="s">
        <v>110617</v>
      </c>
      <c r="D11386" t="s">
        <v>94851</v>
      </c>
      <c r="E11386" t="s">
        <v>113849</v>
      </c>
      <c r="F11386" t="s">
        <v>113850</v>
      </c>
      <c r="G11386" t="s">
        <v>113851</v>
      </c>
      <c r="J11386" t="s">
        <v>64910</v>
      </c>
      <c r="K11386">
        <v>1940</v>
      </c>
      <c r="O11386" t="s">
        <v>9494</v>
      </c>
      <c r="P11386" t="s">
        <v>5155</v>
      </c>
      <c r="R11386" t="s">
        <v>52</v>
      </c>
      <c r="S11386" t="s">
        <v>113852</v>
      </c>
      <c r="U11386" t="s">
        <v>113853</v>
      </c>
      <c r="V11386">
        <v>5062</v>
      </c>
      <c r="W11386" t="s">
        <v>9489</v>
      </c>
    </row>
    <row r="11387" spans="1:23" x14ac:dyDescent="0.25">
      <c r="A11387">
        <v>22515</v>
      </c>
      <c r="B11387" t="s">
        <v>37</v>
      </c>
      <c r="C11387" t="s">
        <v>110617</v>
      </c>
      <c r="D11387" t="s">
        <v>94851</v>
      </c>
      <c r="E11387" t="s">
        <v>113854</v>
      </c>
      <c r="F11387" t="s">
        <v>113855</v>
      </c>
      <c r="G11387" t="s">
        <v>113856</v>
      </c>
      <c r="J11387" t="s">
        <v>71873</v>
      </c>
      <c r="K11387">
        <v>1936</v>
      </c>
      <c r="O11387" t="s">
        <v>21461</v>
      </c>
      <c r="P11387" t="s">
        <v>12427</v>
      </c>
      <c r="R11387" t="s">
        <v>1688</v>
      </c>
      <c r="U11387" t="s">
        <v>71838</v>
      </c>
      <c r="V11387">
        <v>7404</v>
      </c>
      <c r="W11387" t="s">
        <v>33622</v>
      </c>
    </row>
    <row r="11388" spans="1:23" x14ac:dyDescent="0.25">
      <c r="A11388">
        <v>22516</v>
      </c>
      <c r="B11388" t="s">
        <v>37</v>
      </c>
      <c r="C11388" t="s">
        <v>110617</v>
      </c>
      <c r="D11388" t="s">
        <v>94851</v>
      </c>
      <c r="E11388" t="s">
        <v>113857</v>
      </c>
      <c r="F11388" t="s">
        <v>113858</v>
      </c>
      <c r="G11388" t="s">
        <v>113859</v>
      </c>
      <c r="H11388" t="s">
        <v>64662</v>
      </c>
      <c r="J11388" t="s">
        <v>64937</v>
      </c>
      <c r="O11388" t="s">
        <v>4252</v>
      </c>
      <c r="P11388" t="s">
        <v>4251</v>
      </c>
      <c r="R11388" t="s">
        <v>1688</v>
      </c>
      <c r="V11388">
        <v>7461</v>
      </c>
      <c r="W11388" t="s">
        <v>34166</v>
      </c>
    </row>
    <row r="11389" spans="1:23" x14ac:dyDescent="0.25">
      <c r="A11389">
        <v>22517</v>
      </c>
      <c r="B11389" t="s">
        <v>37</v>
      </c>
      <c r="C11389" t="s">
        <v>110617</v>
      </c>
      <c r="D11389" t="s">
        <v>94851</v>
      </c>
      <c r="E11389" t="s">
        <v>113860</v>
      </c>
      <c r="F11389" t="s">
        <v>113861</v>
      </c>
      <c r="G11389" t="s">
        <v>113862</v>
      </c>
      <c r="H11389" t="s">
        <v>99834</v>
      </c>
      <c r="J11389" t="s">
        <v>99835</v>
      </c>
      <c r="K11389">
        <v>1980</v>
      </c>
      <c r="O11389" t="s">
        <v>3902</v>
      </c>
      <c r="P11389" t="s">
        <v>3899</v>
      </c>
      <c r="R11389" t="s">
        <v>147</v>
      </c>
      <c r="V11389">
        <v>7882</v>
      </c>
      <c r="W11389" t="s">
        <v>38359</v>
      </c>
    </row>
    <row r="11390" spans="1:23" x14ac:dyDescent="0.25">
      <c r="A11390">
        <v>22518</v>
      </c>
      <c r="B11390" t="s">
        <v>37</v>
      </c>
      <c r="C11390" t="s">
        <v>110617</v>
      </c>
      <c r="D11390" t="s">
        <v>94851</v>
      </c>
      <c r="E11390" t="s">
        <v>113863</v>
      </c>
      <c r="F11390" t="s">
        <v>113864</v>
      </c>
      <c r="G11390" t="s">
        <v>113865</v>
      </c>
      <c r="J11390" t="s">
        <v>66763</v>
      </c>
      <c r="O11390" t="s">
        <v>35924</v>
      </c>
      <c r="P11390" t="s">
        <v>35923</v>
      </c>
      <c r="R11390" t="s">
        <v>147</v>
      </c>
      <c r="V11390">
        <v>7640</v>
      </c>
      <c r="W11390" t="s">
        <v>35919</v>
      </c>
    </row>
    <row r="11391" spans="1:23" x14ac:dyDescent="0.25">
      <c r="A11391">
        <v>22519</v>
      </c>
      <c r="B11391" t="s">
        <v>37</v>
      </c>
      <c r="C11391" t="s">
        <v>110617</v>
      </c>
      <c r="D11391" t="s">
        <v>94851</v>
      </c>
      <c r="E11391" t="s">
        <v>113866</v>
      </c>
      <c r="F11391" t="s">
        <v>113867</v>
      </c>
      <c r="G11391" t="s">
        <v>113868</v>
      </c>
      <c r="J11391" t="s">
        <v>71837</v>
      </c>
      <c r="O11391" t="s">
        <v>38320</v>
      </c>
      <c r="P11391" t="s">
        <v>4364</v>
      </c>
      <c r="R11391" t="s">
        <v>147</v>
      </c>
      <c r="V11391">
        <v>7878</v>
      </c>
      <c r="W11391" t="s">
        <v>38314</v>
      </c>
    </row>
    <row r="11392" spans="1:23" x14ac:dyDescent="0.25">
      <c r="A11392">
        <v>22520</v>
      </c>
      <c r="B11392" t="s">
        <v>37</v>
      </c>
      <c r="C11392" t="s">
        <v>110617</v>
      </c>
      <c r="D11392" t="s">
        <v>94851</v>
      </c>
      <c r="E11392" t="s">
        <v>113869</v>
      </c>
      <c r="F11392" t="s">
        <v>113870</v>
      </c>
      <c r="G11392" t="s">
        <v>113871</v>
      </c>
      <c r="J11392" t="s">
        <v>65085</v>
      </c>
      <c r="K11392">
        <v>1956</v>
      </c>
      <c r="O11392" t="s">
        <v>6043</v>
      </c>
      <c r="R11392" t="s">
        <v>6041</v>
      </c>
      <c r="S11392" t="s">
        <v>113872</v>
      </c>
      <c r="U11392" t="s">
        <v>113873</v>
      </c>
      <c r="V11392">
        <v>5459</v>
      </c>
      <c r="W11392" t="s">
        <v>13678</v>
      </c>
    </row>
    <row r="11393" spans="1:23" x14ac:dyDescent="0.25">
      <c r="A11393">
        <v>22521</v>
      </c>
      <c r="B11393" t="s">
        <v>37</v>
      </c>
      <c r="C11393" t="s">
        <v>110617</v>
      </c>
      <c r="D11393" t="s">
        <v>94851</v>
      </c>
      <c r="E11393" t="s">
        <v>113874</v>
      </c>
      <c r="F11393" t="s">
        <v>93678</v>
      </c>
      <c r="G11393" t="s">
        <v>113875</v>
      </c>
      <c r="J11393" t="s">
        <v>93680</v>
      </c>
      <c r="K11393">
        <v>1960</v>
      </c>
      <c r="O11393" t="s">
        <v>10472</v>
      </c>
      <c r="R11393" t="s">
        <v>2882</v>
      </c>
      <c r="V11393">
        <v>5702</v>
      </c>
      <c r="W11393" t="s">
        <v>16264</v>
      </c>
    </row>
    <row r="11394" spans="1:23" x14ac:dyDescent="0.25">
      <c r="A11394">
        <v>22522</v>
      </c>
      <c r="B11394" t="s">
        <v>37</v>
      </c>
      <c r="C11394" t="s">
        <v>110617</v>
      </c>
      <c r="D11394" t="s">
        <v>94851</v>
      </c>
      <c r="E11394" t="s">
        <v>113876</v>
      </c>
      <c r="F11394" t="s">
        <v>113877</v>
      </c>
      <c r="G11394" t="s">
        <v>113878</v>
      </c>
      <c r="J11394" t="s">
        <v>113879</v>
      </c>
      <c r="O11394" t="s">
        <v>27282</v>
      </c>
      <c r="R11394" t="s">
        <v>3069</v>
      </c>
      <c r="U11394" t="s">
        <v>113880</v>
      </c>
      <c r="V11394">
        <v>6780</v>
      </c>
      <c r="W11394" t="s">
        <v>27277</v>
      </c>
    </row>
    <row r="11395" spans="1:23" x14ac:dyDescent="0.25">
      <c r="A11395">
        <v>22523</v>
      </c>
      <c r="B11395" t="s">
        <v>37</v>
      </c>
      <c r="C11395" t="s">
        <v>110617</v>
      </c>
      <c r="D11395" t="s">
        <v>94851</v>
      </c>
      <c r="E11395" t="s">
        <v>113881</v>
      </c>
      <c r="F11395" t="s">
        <v>113882</v>
      </c>
      <c r="G11395" t="s">
        <v>113883</v>
      </c>
      <c r="H11395" t="s">
        <v>62645</v>
      </c>
      <c r="J11395" t="s">
        <v>113884</v>
      </c>
      <c r="O11395" t="s">
        <v>23440</v>
      </c>
      <c r="R11395" t="s">
        <v>5212</v>
      </c>
      <c r="S11395" t="s">
        <v>113885</v>
      </c>
      <c r="U11395" t="s">
        <v>113886</v>
      </c>
      <c r="V11395">
        <v>6394</v>
      </c>
      <c r="W11395" t="s">
        <v>23435</v>
      </c>
    </row>
    <row r="11396" spans="1:23" x14ac:dyDescent="0.25">
      <c r="A11396">
        <v>22524</v>
      </c>
      <c r="B11396" t="s">
        <v>37</v>
      </c>
      <c r="C11396" t="s">
        <v>110617</v>
      </c>
      <c r="D11396" t="s">
        <v>94929</v>
      </c>
      <c r="E11396" t="s">
        <v>113887</v>
      </c>
      <c r="F11396" t="s">
        <v>113888</v>
      </c>
      <c r="G11396" t="s">
        <v>113889</v>
      </c>
      <c r="J11396" t="s">
        <v>102535</v>
      </c>
      <c r="K11396">
        <v>1964</v>
      </c>
      <c r="O11396" t="s">
        <v>16528</v>
      </c>
      <c r="P11396" t="s">
        <v>16527</v>
      </c>
      <c r="R11396" t="s">
        <v>699</v>
      </c>
      <c r="V11396">
        <v>5727</v>
      </c>
      <c r="W11396" t="s">
        <v>16522</v>
      </c>
    </row>
    <row r="11397" spans="1:23" x14ac:dyDescent="0.25">
      <c r="A11397">
        <v>22525</v>
      </c>
      <c r="B11397" t="s">
        <v>37</v>
      </c>
      <c r="C11397" t="s">
        <v>110617</v>
      </c>
      <c r="D11397" t="s">
        <v>94851</v>
      </c>
      <c r="E11397" t="s">
        <v>113890</v>
      </c>
      <c r="F11397" t="s">
        <v>113891</v>
      </c>
      <c r="G11397" t="s">
        <v>113892</v>
      </c>
      <c r="J11397" t="s">
        <v>113893</v>
      </c>
      <c r="K11397">
        <v>1983</v>
      </c>
      <c r="O11397" t="s">
        <v>38928</v>
      </c>
      <c r="P11397" t="s">
        <v>5113</v>
      </c>
      <c r="R11397" t="s">
        <v>147</v>
      </c>
      <c r="U11397" t="s">
        <v>113894</v>
      </c>
      <c r="V11397">
        <v>7941</v>
      </c>
      <c r="W11397" t="s">
        <v>38922</v>
      </c>
    </row>
    <row r="11398" spans="1:23" x14ac:dyDescent="0.25">
      <c r="A11398">
        <v>22526</v>
      </c>
      <c r="B11398" t="s">
        <v>37</v>
      </c>
      <c r="C11398" t="s">
        <v>110617</v>
      </c>
      <c r="D11398" t="s">
        <v>94851</v>
      </c>
      <c r="E11398" t="s">
        <v>113895</v>
      </c>
      <c r="F11398" t="s">
        <v>72647</v>
      </c>
      <c r="G11398" t="s">
        <v>113896</v>
      </c>
      <c r="J11398" t="s">
        <v>66251</v>
      </c>
      <c r="O11398" t="s">
        <v>23756</v>
      </c>
      <c r="P11398" t="s">
        <v>9009</v>
      </c>
      <c r="R11398" t="s">
        <v>147</v>
      </c>
      <c r="V11398">
        <v>6424</v>
      </c>
      <c r="W11398" t="s">
        <v>23751</v>
      </c>
    </row>
    <row r="11399" spans="1:23" x14ac:dyDescent="0.25">
      <c r="A11399">
        <v>22527</v>
      </c>
      <c r="B11399" t="s">
        <v>37</v>
      </c>
      <c r="C11399" t="s">
        <v>110617</v>
      </c>
      <c r="D11399" t="s">
        <v>94851</v>
      </c>
      <c r="E11399" t="s">
        <v>113897</v>
      </c>
      <c r="F11399" t="s">
        <v>113898</v>
      </c>
      <c r="G11399" t="s">
        <v>113899</v>
      </c>
      <c r="J11399" t="s">
        <v>113900</v>
      </c>
      <c r="K11399">
        <v>1973</v>
      </c>
      <c r="O11399" t="s">
        <v>12919</v>
      </c>
      <c r="R11399" t="s">
        <v>12918</v>
      </c>
      <c r="S11399" t="s">
        <v>113901</v>
      </c>
      <c r="U11399" t="s">
        <v>113902</v>
      </c>
      <c r="V11399">
        <v>5386</v>
      </c>
      <c r="W11399" t="s">
        <v>12913</v>
      </c>
    </row>
    <row r="11400" spans="1:23" x14ac:dyDescent="0.25">
      <c r="A11400">
        <v>22528</v>
      </c>
      <c r="B11400" t="s">
        <v>37</v>
      </c>
      <c r="C11400" t="s">
        <v>110617</v>
      </c>
      <c r="D11400" t="s">
        <v>94851</v>
      </c>
      <c r="E11400" t="s">
        <v>113903</v>
      </c>
      <c r="F11400" t="s">
        <v>113904</v>
      </c>
      <c r="G11400" t="s">
        <v>113905</v>
      </c>
      <c r="J11400" t="s">
        <v>113906</v>
      </c>
      <c r="K11400">
        <v>1979</v>
      </c>
      <c r="S11400" t="s">
        <v>113907</v>
      </c>
      <c r="U11400" t="s">
        <v>98704</v>
      </c>
      <c r="V11400">
        <v>7618</v>
      </c>
      <c r="W11400" t="s">
        <v>35714</v>
      </c>
    </row>
    <row r="11401" spans="1:23" x14ac:dyDescent="0.25">
      <c r="A11401">
        <v>22529</v>
      </c>
      <c r="B11401" t="s">
        <v>37</v>
      </c>
      <c r="C11401" t="s">
        <v>110617</v>
      </c>
      <c r="D11401" t="s">
        <v>94851</v>
      </c>
      <c r="E11401" t="s">
        <v>113908</v>
      </c>
      <c r="F11401" t="s">
        <v>113909</v>
      </c>
      <c r="G11401" t="s">
        <v>113910</v>
      </c>
      <c r="H11401" t="s">
        <v>62645</v>
      </c>
      <c r="J11401" t="s">
        <v>113911</v>
      </c>
      <c r="O11401" t="s">
        <v>23720</v>
      </c>
      <c r="P11401" t="s">
        <v>23718</v>
      </c>
      <c r="R11401" t="s">
        <v>1325</v>
      </c>
      <c r="U11401" t="s">
        <v>113912</v>
      </c>
      <c r="V11401">
        <v>6421</v>
      </c>
      <c r="W11401" t="s">
        <v>23710</v>
      </c>
    </row>
    <row r="11402" spans="1:23" x14ac:dyDescent="0.25">
      <c r="A11402">
        <v>22530</v>
      </c>
      <c r="B11402" t="s">
        <v>37</v>
      </c>
      <c r="C11402" t="s">
        <v>110617</v>
      </c>
      <c r="D11402" t="s">
        <v>94929</v>
      </c>
      <c r="E11402" t="s">
        <v>113913</v>
      </c>
      <c r="F11402" t="s">
        <v>113914</v>
      </c>
      <c r="G11402" t="s">
        <v>113915</v>
      </c>
      <c r="J11402" t="s">
        <v>113916</v>
      </c>
      <c r="K11402">
        <v>1922</v>
      </c>
      <c r="O11402" t="s">
        <v>15437</v>
      </c>
      <c r="R11402" t="s">
        <v>8573</v>
      </c>
      <c r="S11402" t="s">
        <v>113917</v>
      </c>
      <c r="U11402" t="s">
        <v>113918</v>
      </c>
      <c r="V11402">
        <v>17886</v>
      </c>
      <c r="W11402" t="s">
        <v>58854</v>
      </c>
    </row>
    <row r="11403" spans="1:23" x14ac:dyDescent="0.25">
      <c r="A11403">
        <v>22531</v>
      </c>
      <c r="B11403" t="s">
        <v>37</v>
      </c>
      <c r="C11403" t="s">
        <v>110617</v>
      </c>
      <c r="D11403" t="s">
        <v>94851</v>
      </c>
      <c r="E11403" t="s">
        <v>113919</v>
      </c>
      <c r="F11403" t="s">
        <v>113920</v>
      </c>
      <c r="G11403" t="s">
        <v>113921</v>
      </c>
      <c r="J11403" t="s">
        <v>111693</v>
      </c>
      <c r="K11403">
        <v>1953</v>
      </c>
      <c r="S11403" t="s">
        <v>113922</v>
      </c>
      <c r="U11403" t="s">
        <v>113923</v>
      </c>
      <c r="V11403">
        <v>6429</v>
      </c>
      <c r="W11403" t="s">
        <v>23796</v>
      </c>
    </row>
    <row r="11404" spans="1:23" x14ac:dyDescent="0.25">
      <c r="A11404">
        <v>22532</v>
      </c>
      <c r="B11404" t="s">
        <v>37</v>
      </c>
      <c r="C11404" t="s">
        <v>110617</v>
      </c>
      <c r="D11404" t="s">
        <v>94851</v>
      </c>
      <c r="E11404" t="s">
        <v>113924</v>
      </c>
      <c r="F11404" t="s">
        <v>91560</v>
      </c>
      <c r="G11404" t="s">
        <v>113925</v>
      </c>
      <c r="H11404" t="s">
        <v>62733</v>
      </c>
      <c r="J11404" t="s">
        <v>81706</v>
      </c>
      <c r="K11404">
        <v>1953</v>
      </c>
      <c r="O11404" t="s">
        <v>8974</v>
      </c>
      <c r="P11404" t="s">
        <v>81707</v>
      </c>
      <c r="R11404" t="s">
        <v>2882</v>
      </c>
      <c r="S11404" t="s">
        <v>91562</v>
      </c>
      <c r="U11404" t="s">
        <v>91563</v>
      </c>
      <c r="V11404">
        <v>5014</v>
      </c>
      <c r="W11404" t="s">
        <v>8967</v>
      </c>
    </row>
    <row r="11405" spans="1:23" x14ac:dyDescent="0.25">
      <c r="A11405">
        <v>22533</v>
      </c>
      <c r="B11405" t="s">
        <v>37</v>
      </c>
      <c r="C11405" t="s">
        <v>110617</v>
      </c>
      <c r="D11405" t="s">
        <v>94851</v>
      </c>
      <c r="E11405" t="s">
        <v>113926</v>
      </c>
      <c r="F11405" t="s">
        <v>82591</v>
      </c>
      <c r="G11405" t="s">
        <v>113927</v>
      </c>
      <c r="J11405" t="s">
        <v>82593</v>
      </c>
      <c r="K11405">
        <v>1966</v>
      </c>
      <c r="O11405" t="s">
        <v>7109</v>
      </c>
      <c r="R11405" t="s">
        <v>7108</v>
      </c>
      <c r="U11405" t="s">
        <v>82594</v>
      </c>
      <c r="V11405">
        <v>4845</v>
      </c>
      <c r="W11405" t="s">
        <v>7101</v>
      </c>
    </row>
    <row r="11406" spans="1:23" x14ac:dyDescent="0.25">
      <c r="A11406">
        <v>22534</v>
      </c>
      <c r="B11406" t="s">
        <v>37</v>
      </c>
      <c r="C11406" t="s">
        <v>110617</v>
      </c>
      <c r="D11406" t="s">
        <v>94851</v>
      </c>
      <c r="E11406" t="s">
        <v>113928</v>
      </c>
      <c r="F11406" t="s">
        <v>113929</v>
      </c>
      <c r="G11406" t="s">
        <v>113930</v>
      </c>
      <c r="H11406" t="s">
        <v>62645</v>
      </c>
      <c r="J11406" t="s">
        <v>113931</v>
      </c>
      <c r="O11406" t="s">
        <v>12375</v>
      </c>
      <c r="P11406" t="s">
        <v>5776</v>
      </c>
      <c r="R11406" t="s">
        <v>1589</v>
      </c>
      <c r="U11406" t="s">
        <v>113932</v>
      </c>
      <c r="V11406">
        <v>6289</v>
      </c>
      <c r="W11406" t="s">
        <v>22361</v>
      </c>
    </row>
    <row r="11407" spans="1:23" x14ac:dyDescent="0.25">
      <c r="A11407">
        <v>22535</v>
      </c>
      <c r="B11407" t="s">
        <v>37</v>
      </c>
      <c r="C11407" t="s">
        <v>110617</v>
      </c>
      <c r="D11407" t="s">
        <v>94851</v>
      </c>
      <c r="E11407" t="s">
        <v>113933</v>
      </c>
      <c r="F11407" t="s">
        <v>113934</v>
      </c>
      <c r="G11407" t="s">
        <v>113935</v>
      </c>
      <c r="J11407" t="s">
        <v>113936</v>
      </c>
      <c r="O11407" t="s">
        <v>19906</v>
      </c>
      <c r="R11407" t="s">
        <v>1872</v>
      </c>
      <c r="U11407" t="s">
        <v>113937</v>
      </c>
      <c r="V11407">
        <v>7245</v>
      </c>
      <c r="W11407" t="s">
        <v>32020</v>
      </c>
    </row>
    <row r="11408" spans="1:23" x14ac:dyDescent="0.25">
      <c r="A11408">
        <v>22536</v>
      </c>
      <c r="B11408" t="s">
        <v>37</v>
      </c>
      <c r="C11408" t="s">
        <v>110617</v>
      </c>
      <c r="D11408" t="s">
        <v>94929</v>
      </c>
      <c r="E11408" t="s">
        <v>113938</v>
      </c>
      <c r="F11408" t="s">
        <v>91842</v>
      </c>
      <c r="G11408" t="s">
        <v>113939</v>
      </c>
      <c r="J11408" t="s">
        <v>66379</v>
      </c>
      <c r="K11408">
        <v>1954</v>
      </c>
      <c r="O11408" t="s">
        <v>12674</v>
      </c>
      <c r="P11408" t="s">
        <v>7027</v>
      </c>
      <c r="R11408" t="s">
        <v>1589</v>
      </c>
      <c r="U11408" t="s">
        <v>91844</v>
      </c>
      <c r="V11408">
        <v>6788</v>
      </c>
      <c r="W11408" t="s">
        <v>27359</v>
      </c>
    </row>
    <row r="11409" spans="1:23" x14ac:dyDescent="0.25">
      <c r="A11409">
        <v>22537</v>
      </c>
      <c r="B11409" t="s">
        <v>37</v>
      </c>
      <c r="C11409" t="s">
        <v>110617</v>
      </c>
      <c r="D11409" t="s">
        <v>94851</v>
      </c>
      <c r="E11409" t="s">
        <v>113940</v>
      </c>
      <c r="F11409" t="s">
        <v>113941</v>
      </c>
      <c r="G11409" t="s">
        <v>113942</v>
      </c>
      <c r="J11409" t="s">
        <v>65097</v>
      </c>
      <c r="O11409" t="s">
        <v>12145</v>
      </c>
      <c r="P11409" t="s">
        <v>11598</v>
      </c>
      <c r="R11409" t="s">
        <v>1589</v>
      </c>
      <c r="S11409" t="s">
        <v>113943</v>
      </c>
      <c r="U11409" t="s">
        <v>113944</v>
      </c>
      <c r="V11409">
        <v>5314</v>
      </c>
      <c r="W11409" t="s">
        <v>12141</v>
      </c>
    </row>
    <row r="11410" spans="1:23" x14ac:dyDescent="0.25">
      <c r="A11410">
        <v>22538</v>
      </c>
      <c r="B11410" t="s">
        <v>37</v>
      </c>
      <c r="C11410" t="s">
        <v>110617</v>
      </c>
      <c r="D11410" t="s">
        <v>94929</v>
      </c>
      <c r="E11410" t="s">
        <v>113945</v>
      </c>
      <c r="F11410" t="s">
        <v>113946</v>
      </c>
      <c r="G11410" t="s">
        <v>113947</v>
      </c>
      <c r="J11410" t="s">
        <v>113948</v>
      </c>
      <c r="K11410">
        <v>1957</v>
      </c>
      <c r="O11410" t="s">
        <v>5225</v>
      </c>
      <c r="P11410" t="s">
        <v>5223</v>
      </c>
      <c r="R11410" t="s">
        <v>1589</v>
      </c>
      <c r="S11410" t="s">
        <v>110708</v>
      </c>
      <c r="V11410">
        <v>4671</v>
      </c>
      <c r="W11410" t="s">
        <v>5218</v>
      </c>
    </row>
    <row r="11411" spans="1:23" x14ac:dyDescent="0.25">
      <c r="A11411">
        <v>22539</v>
      </c>
      <c r="B11411" t="s">
        <v>37</v>
      </c>
      <c r="C11411" t="s">
        <v>110617</v>
      </c>
      <c r="D11411" t="s">
        <v>94929</v>
      </c>
      <c r="E11411" t="s">
        <v>113949</v>
      </c>
      <c r="F11411" t="s">
        <v>113950</v>
      </c>
      <c r="G11411" t="s">
        <v>113951</v>
      </c>
      <c r="J11411" t="s">
        <v>65920</v>
      </c>
      <c r="K11411">
        <v>1953</v>
      </c>
      <c r="O11411" t="s">
        <v>24272</v>
      </c>
      <c r="P11411" t="s">
        <v>7376</v>
      </c>
      <c r="R11411" t="s">
        <v>1589</v>
      </c>
      <c r="U11411" t="s">
        <v>113952</v>
      </c>
      <c r="V11411">
        <v>6478</v>
      </c>
      <c r="W11411" t="s">
        <v>24276</v>
      </c>
    </row>
    <row r="11412" spans="1:23" x14ac:dyDescent="0.25">
      <c r="A11412">
        <v>22540</v>
      </c>
      <c r="B11412" t="s">
        <v>37</v>
      </c>
      <c r="C11412" t="s">
        <v>110617</v>
      </c>
      <c r="D11412" t="s">
        <v>94851</v>
      </c>
      <c r="E11412" t="s">
        <v>113953</v>
      </c>
      <c r="F11412" t="s">
        <v>113954</v>
      </c>
      <c r="G11412" t="s">
        <v>113955</v>
      </c>
      <c r="J11412" t="s">
        <v>66294</v>
      </c>
      <c r="K11412">
        <v>1959</v>
      </c>
      <c r="O11412" t="s">
        <v>7377</v>
      </c>
      <c r="P11412" t="s">
        <v>7376</v>
      </c>
      <c r="R11412" t="s">
        <v>1589</v>
      </c>
      <c r="U11412" t="s">
        <v>113956</v>
      </c>
      <c r="V11412">
        <v>6466</v>
      </c>
      <c r="W11412" t="s">
        <v>24159</v>
      </c>
    </row>
    <row r="11413" spans="1:23" x14ac:dyDescent="0.25">
      <c r="A11413">
        <v>22541</v>
      </c>
      <c r="B11413" t="s">
        <v>37</v>
      </c>
      <c r="C11413" t="s">
        <v>110617</v>
      </c>
      <c r="D11413" t="s">
        <v>94929</v>
      </c>
      <c r="E11413" t="s">
        <v>113957</v>
      </c>
      <c r="F11413" t="s">
        <v>77290</v>
      </c>
      <c r="G11413" t="s">
        <v>113958</v>
      </c>
      <c r="J11413" t="s">
        <v>77292</v>
      </c>
      <c r="O11413" t="s">
        <v>10424</v>
      </c>
      <c r="P11413" t="s">
        <v>1277</v>
      </c>
      <c r="R11413" t="s">
        <v>1589</v>
      </c>
      <c r="U11413" t="s">
        <v>77293</v>
      </c>
      <c r="V11413">
        <v>7079</v>
      </c>
      <c r="W11413" t="s">
        <v>30232</v>
      </c>
    </row>
    <row r="11414" spans="1:23" x14ac:dyDescent="0.25">
      <c r="A11414">
        <v>22542</v>
      </c>
      <c r="B11414" t="s">
        <v>37</v>
      </c>
      <c r="C11414" t="s">
        <v>110617</v>
      </c>
      <c r="D11414" t="s">
        <v>94851</v>
      </c>
      <c r="E11414" t="s">
        <v>113959</v>
      </c>
      <c r="F11414" t="s">
        <v>113960</v>
      </c>
      <c r="G11414" t="s">
        <v>113961</v>
      </c>
      <c r="H11414" t="s">
        <v>62645</v>
      </c>
      <c r="J11414" t="s">
        <v>113962</v>
      </c>
      <c r="K11414">
        <v>1967</v>
      </c>
      <c r="S11414" t="s">
        <v>113963</v>
      </c>
      <c r="U11414" t="s">
        <v>113964</v>
      </c>
      <c r="V11414">
        <v>7668</v>
      </c>
      <c r="W11414" t="s">
        <v>36208</v>
      </c>
    </row>
    <row r="11415" spans="1:23" x14ac:dyDescent="0.25">
      <c r="A11415">
        <v>22543</v>
      </c>
      <c r="B11415" t="s">
        <v>37</v>
      </c>
      <c r="C11415" t="s">
        <v>110617</v>
      </c>
      <c r="D11415" t="s">
        <v>94929</v>
      </c>
      <c r="E11415" t="s">
        <v>113965</v>
      </c>
      <c r="F11415" t="s">
        <v>113966</v>
      </c>
      <c r="G11415" t="s">
        <v>113967</v>
      </c>
      <c r="J11415" t="s">
        <v>76156</v>
      </c>
      <c r="O11415" t="s">
        <v>10424</v>
      </c>
      <c r="P11415" t="s">
        <v>1277</v>
      </c>
      <c r="R11415" t="s">
        <v>1589</v>
      </c>
      <c r="V11415">
        <v>7079</v>
      </c>
      <c r="W11415" t="s">
        <v>30232</v>
      </c>
    </row>
    <row r="11416" spans="1:23" x14ac:dyDescent="0.25">
      <c r="A11416">
        <v>22544</v>
      </c>
      <c r="B11416" t="s">
        <v>37</v>
      </c>
      <c r="C11416" t="s">
        <v>110617</v>
      </c>
      <c r="D11416" t="s">
        <v>94851</v>
      </c>
      <c r="E11416" t="s">
        <v>113968</v>
      </c>
      <c r="F11416" t="s">
        <v>113969</v>
      </c>
      <c r="G11416" t="s">
        <v>113970</v>
      </c>
      <c r="J11416" t="s">
        <v>113971</v>
      </c>
      <c r="K11416">
        <v>1946</v>
      </c>
      <c r="O11416" t="s">
        <v>7377</v>
      </c>
      <c r="P11416" t="s">
        <v>7376</v>
      </c>
      <c r="R11416" t="s">
        <v>1589</v>
      </c>
      <c r="V11416">
        <v>5107</v>
      </c>
      <c r="W11416" t="s">
        <v>9942</v>
      </c>
    </row>
    <row r="11417" spans="1:23" x14ac:dyDescent="0.25">
      <c r="A11417">
        <v>22545</v>
      </c>
      <c r="B11417" t="s">
        <v>37</v>
      </c>
      <c r="C11417" t="s">
        <v>110617</v>
      </c>
      <c r="D11417" t="s">
        <v>94851</v>
      </c>
      <c r="E11417" t="s">
        <v>113972</v>
      </c>
      <c r="F11417" t="s">
        <v>113973</v>
      </c>
      <c r="G11417" t="s">
        <v>113974</v>
      </c>
      <c r="H11417" t="s">
        <v>62645</v>
      </c>
      <c r="J11417" t="s">
        <v>113975</v>
      </c>
      <c r="K11417">
        <v>1955</v>
      </c>
      <c r="O11417" t="s">
        <v>17010</v>
      </c>
      <c r="R11417" t="s">
        <v>770</v>
      </c>
      <c r="U11417" t="s">
        <v>113976</v>
      </c>
      <c r="V11417">
        <v>5776</v>
      </c>
      <c r="W11417" t="s">
        <v>17003</v>
      </c>
    </row>
    <row r="11418" spans="1:23" x14ac:dyDescent="0.25">
      <c r="A11418">
        <v>22546</v>
      </c>
      <c r="B11418" t="s">
        <v>37</v>
      </c>
      <c r="C11418" t="s">
        <v>110617</v>
      </c>
      <c r="D11418" t="s">
        <v>94929</v>
      </c>
      <c r="E11418" t="s">
        <v>113977</v>
      </c>
      <c r="F11418" t="s">
        <v>113978</v>
      </c>
      <c r="G11418" t="s">
        <v>113979</v>
      </c>
      <c r="H11418" t="s">
        <v>65217</v>
      </c>
      <c r="J11418" t="s">
        <v>113980</v>
      </c>
      <c r="K11418">
        <v>1951</v>
      </c>
      <c r="O11418" t="s">
        <v>7718</v>
      </c>
      <c r="P11418" t="s">
        <v>4765</v>
      </c>
      <c r="R11418" t="s">
        <v>1589</v>
      </c>
      <c r="U11418" t="s">
        <v>113981</v>
      </c>
      <c r="V11418">
        <v>4899</v>
      </c>
      <c r="W11418" t="s">
        <v>7711</v>
      </c>
    </row>
    <row r="11419" spans="1:23" x14ac:dyDescent="0.25">
      <c r="A11419">
        <v>22547</v>
      </c>
      <c r="B11419" t="s">
        <v>37</v>
      </c>
      <c r="C11419" t="s">
        <v>110617</v>
      </c>
      <c r="D11419" t="s">
        <v>94851</v>
      </c>
      <c r="E11419" t="s">
        <v>113982</v>
      </c>
      <c r="F11419" t="s">
        <v>113983</v>
      </c>
      <c r="G11419" t="s">
        <v>113984</v>
      </c>
      <c r="J11419" t="s">
        <v>92362</v>
      </c>
      <c r="O11419" t="s">
        <v>12009</v>
      </c>
      <c r="P11419" t="s">
        <v>11598</v>
      </c>
      <c r="R11419" t="s">
        <v>1589</v>
      </c>
      <c r="U11419" t="s">
        <v>92363</v>
      </c>
      <c r="V11419">
        <v>5301</v>
      </c>
      <c r="W11419" t="s">
        <v>12003</v>
      </c>
    </row>
    <row r="11420" spans="1:23" x14ac:dyDescent="0.25">
      <c r="A11420">
        <v>22548</v>
      </c>
      <c r="B11420" t="s">
        <v>37</v>
      </c>
      <c r="C11420" t="s">
        <v>110617</v>
      </c>
      <c r="D11420" t="s">
        <v>94851</v>
      </c>
      <c r="E11420" t="s">
        <v>113985</v>
      </c>
      <c r="F11420" t="s">
        <v>113986</v>
      </c>
      <c r="G11420" t="s">
        <v>113987</v>
      </c>
      <c r="J11420" t="s">
        <v>113988</v>
      </c>
      <c r="K11420">
        <v>1966</v>
      </c>
      <c r="S11420" t="s">
        <v>113989</v>
      </c>
      <c r="U11420" t="s">
        <v>113990</v>
      </c>
      <c r="V11420">
        <v>7109</v>
      </c>
      <c r="W11420" t="s">
        <v>30532</v>
      </c>
    </row>
    <row r="11421" spans="1:23" x14ac:dyDescent="0.25">
      <c r="A11421">
        <v>22549</v>
      </c>
      <c r="B11421" t="s">
        <v>37</v>
      </c>
      <c r="C11421" t="s">
        <v>110617</v>
      </c>
      <c r="D11421" t="s">
        <v>94929</v>
      </c>
      <c r="E11421" t="s">
        <v>113991</v>
      </c>
      <c r="F11421" t="s">
        <v>113992</v>
      </c>
      <c r="G11421" t="s">
        <v>113993</v>
      </c>
      <c r="J11421" t="s">
        <v>67779</v>
      </c>
      <c r="K11421">
        <v>1963</v>
      </c>
      <c r="O11421" t="s">
        <v>12674</v>
      </c>
      <c r="P11421" t="s">
        <v>7027</v>
      </c>
      <c r="R11421" t="s">
        <v>1589</v>
      </c>
      <c r="U11421" t="s">
        <v>67780</v>
      </c>
      <c r="V11421">
        <v>6788</v>
      </c>
      <c r="W11421" t="s">
        <v>27359</v>
      </c>
    </row>
    <row r="11422" spans="1:23" x14ac:dyDescent="0.25">
      <c r="A11422">
        <v>22550</v>
      </c>
      <c r="B11422" t="s">
        <v>37</v>
      </c>
      <c r="C11422" t="s">
        <v>110617</v>
      </c>
      <c r="D11422" t="s">
        <v>94851</v>
      </c>
      <c r="E11422" t="s">
        <v>113994</v>
      </c>
      <c r="F11422" t="s">
        <v>113995</v>
      </c>
      <c r="G11422" t="s">
        <v>113996</v>
      </c>
      <c r="J11422" t="s">
        <v>113997</v>
      </c>
      <c r="K11422">
        <v>1943</v>
      </c>
      <c r="O11422" t="s">
        <v>38118</v>
      </c>
      <c r="P11422" t="s">
        <v>503</v>
      </c>
      <c r="R11422" t="s">
        <v>82</v>
      </c>
      <c r="U11422" t="s">
        <v>113998</v>
      </c>
      <c r="V11422">
        <v>7856</v>
      </c>
      <c r="W11422" t="s">
        <v>38113</v>
      </c>
    </row>
    <row r="11423" spans="1:23" x14ac:dyDescent="0.25">
      <c r="A11423">
        <v>22551</v>
      </c>
      <c r="B11423" t="s">
        <v>37</v>
      </c>
      <c r="C11423" t="s">
        <v>110617</v>
      </c>
      <c r="D11423" t="s">
        <v>94851</v>
      </c>
      <c r="E11423" t="s">
        <v>113999</v>
      </c>
      <c r="F11423" t="s">
        <v>114000</v>
      </c>
      <c r="G11423" t="s">
        <v>114001</v>
      </c>
      <c r="H11423" t="s">
        <v>62645</v>
      </c>
      <c r="J11423" t="s">
        <v>114002</v>
      </c>
      <c r="O11423" t="s">
        <v>38565</v>
      </c>
      <c r="R11423" t="s">
        <v>481</v>
      </c>
      <c r="S11423" t="s">
        <v>114003</v>
      </c>
      <c r="U11423" t="s">
        <v>114004</v>
      </c>
      <c r="V11423">
        <v>7907</v>
      </c>
      <c r="W11423" t="s">
        <v>38600</v>
      </c>
    </row>
    <row r="11424" spans="1:23" x14ac:dyDescent="0.25">
      <c r="A11424">
        <v>22552</v>
      </c>
      <c r="B11424" t="s">
        <v>37</v>
      </c>
      <c r="C11424" t="s">
        <v>110617</v>
      </c>
      <c r="D11424" t="s">
        <v>94851</v>
      </c>
      <c r="E11424" t="s">
        <v>114005</v>
      </c>
      <c r="F11424" t="s">
        <v>114006</v>
      </c>
      <c r="G11424" t="s">
        <v>114007</v>
      </c>
      <c r="J11424" t="s">
        <v>114008</v>
      </c>
      <c r="K11424">
        <v>1988</v>
      </c>
      <c r="O11424" t="s">
        <v>13979</v>
      </c>
      <c r="P11424" t="s">
        <v>7976</v>
      </c>
      <c r="R11424" t="s">
        <v>147</v>
      </c>
      <c r="U11424" t="s">
        <v>114009</v>
      </c>
      <c r="V11424">
        <v>5486</v>
      </c>
      <c r="W11424" t="s">
        <v>13972</v>
      </c>
    </row>
    <row r="11425" spans="1:23" x14ac:dyDescent="0.25">
      <c r="A11425">
        <v>22553</v>
      </c>
      <c r="B11425" t="s">
        <v>37</v>
      </c>
      <c r="C11425" t="s">
        <v>110617</v>
      </c>
      <c r="D11425" t="s">
        <v>94851</v>
      </c>
      <c r="E11425" t="s">
        <v>114010</v>
      </c>
      <c r="F11425" t="s">
        <v>114011</v>
      </c>
      <c r="G11425" t="s">
        <v>114012</v>
      </c>
      <c r="J11425" t="s">
        <v>114013</v>
      </c>
      <c r="K11425">
        <v>1982</v>
      </c>
      <c r="O11425" t="s">
        <v>38928</v>
      </c>
      <c r="P11425" t="s">
        <v>5113</v>
      </c>
      <c r="R11425" t="s">
        <v>147</v>
      </c>
      <c r="U11425" t="s">
        <v>114014</v>
      </c>
      <c r="V11425">
        <v>7941</v>
      </c>
      <c r="W11425" t="s">
        <v>38922</v>
      </c>
    </row>
    <row r="11426" spans="1:23" x14ac:dyDescent="0.25">
      <c r="A11426">
        <v>22554</v>
      </c>
      <c r="B11426" t="s">
        <v>37</v>
      </c>
      <c r="C11426" t="s">
        <v>110617</v>
      </c>
      <c r="D11426" t="s">
        <v>94851</v>
      </c>
      <c r="E11426" t="s">
        <v>114015</v>
      </c>
      <c r="F11426" t="s">
        <v>114016</v>
      </c>
      <c r="G11426" t="s">
        <v>114017</v>
      </c>
      <c r="J11426" t="s">
        <v>105123</v>
      </c>
      <c r="K11426">
        <v>1980</v>
      </c>
      <c r="O11426" t="s">
        <v>38928</v>
      </c>
      <c r="P11426" t="s">
        <v>5113</v>
      </c>
      <c r="R11426" t="s">
        <v>147</v>
      </c>
      <c r="U11426" t="s">
        <v>114018</v>
      </c>
      <c r="V11426">
        <v>7941</v>
      </c>
      <c r="W11426" t="s">
        <v>38922</v>
      </c>
    </row>
    <row r="11427" spans="1:23" x14ac:dyDescent="0.25">
      <c r="A11427">
        <v>22555</v>
      </c>
      <c r="B11427" t="s">
        <v>37</v>
      </c>
      <c r="C11427" t="s">
        <v>110617</v>
      </c>
      <c r="D11427" t="s">
        <v>94851</v>
      </c>
      <c r="E11427" t="s">
        <v>114019</v>
      </c>
      <c r="F11427" t="s">
        <v>114020</v>
      </c>
      <c r="G11427" t="s">
        <v>114021</v>
      </c>
      <c r="J11427" t="s">
        <v>114022</v>
      </c>
      <c r="K11427">
        <v>1954</v>
      </c>
      <c r="O11427" t="s">
        <v>40410</v>
      </c>
      <c r="P11427" t="s">
        <v>5113</v>
      </c>
      <c r="R11427" t="s">
        <v>147</v>
      </c>
      <c r="U11427" t="s">
        <v>114023</v>
      </c>
      <c r="V11427">
        <v>7941</v>
      </c>
      <c r="W11427" t="s">
        <v>38922</v>
      </c>
    </row>
    <row r="11428" spans="1:23" x14ac:dyDescent="0.25">
      <c r="A11428">
        <v>22556</v>
      </c>
      <c r="B11428" t="s">
        <v>37</v>
      </c>
      <c r="C11428" t="s">
        <v>110617</v>
      </c>
      <c r="D11428" t="s">
        <v>94851</v>
      </c>
      <c r="E11428" t="s">
        <v>114024</v>
      </c>
      <c r="F11428" t="s">
        <v>114025</v>
      </c>
      <c r="G11428" t="s">
        <v>114026</v>
      </c>
      <c r="J11428" t="s">
        <v>114027</v>
      </c>
      <c r="K11428">
        <v>1963</v>
      </c>
      <c r="O11428" t="s">
        <v>38928</v>
      </c>
      <c r="P11428" t="s">
        <v>5113</v>
      </c>
      <c r="R11428" t="s">
        <v>147</v>
      </c>
      <c r="U11428" t="s">
        <v>114028</v>
      </c>
      <c r="V11428">
        <v>7941</v>
      </c>
      <c r="W11428" t="s">
        <v>38922</v>
      </c>
    </row>
    <row r="11429" spans="1:23" x14ac:dyDescent="0.25">
      <c r="A11429">
        <v>22557</v>
      </c>
      <c r="B11429" t="s">
        <v>37</v>
      </c>
      <c r="C11429" t="s">
        <v>110617</v>
      </c>
      <c r="D11429" t="s">
        <v>94851</v>
      </c>
      <c r="E11429" t="s">
        <v>114029</v>
      </c>
      <c r="F11429" t="s">
        <v>114030</v>
      </c>
      <c r="G11429" t="s">
        <v>114031</v>
      </c>
      <c r="H11429" t="s">
        <v>62645</v>
      </c>
      <c r="J11429" t="s">
        <v>114032</v>
      </c>
      <c r="K11429">
        <v>1953</v>
      </c>
      <c r="O11429" t="s">
        <v>4211</v>
      </c>
      <c r="P11429" t="s">
        <v>4209</v>
      </c>
      <c r="R11429" t="s">
        <v>147</v>
      </c>
      <c r="S11429" t="s">
        <v>114033</v>
      </c>
      <c r="U11429" t="s">
        <v>114034</v>
      </c>
      <c r="V11429">
        <v>6508</v>
      </c>
      <c r="W11429" t="s">
        <v>24582</v>
      </c>
    </row>
    <row r="11430" spans="1:23" x14ac:dyDescent="0.25">
      <c r="A11430">
        <v>22558</v>
      </c>
      <c r="B11430" t="s">
        <v>37</v>
      </c>
      <c r="C11430" t="s">
        <v>110617</v>
      </c>
      <c r="D11430" t="s">
        <v>94851</v>
      </c>
      <c r="E11430" t="s">
        <v>114035</v>
      </c>
      <c r="F11430" t="s">
        <v>83462</v>
      </c>
      <c r="G11430" t="s">
        <v>114036</v>
      </c>
      <c r="J11430" t="s">
        <v>114037</v>
      </c>
      <c r="O11430" t="s">
        <v>35924</v>
      </c>
      <c r="P11430" t="s">
        <v>35923</v>
      </c>
      <c r="R11430" t="s">
        <v>147</v>
      </c>
      <c r="V11430">
        <v>7640</v>
      </c>
      <c r="W11430" t="s">
        <v>35919</v>
      </c>
    </row>
    <row r="11431" spans="1:23" x14ac:dyDescent="0.25">
      <c r="A11431">
        <v>22559</v>
      </c>
      <c r="B11431" t="s">
        <v>37</v>
      </c>
      <c r="C11431" t="s">
        <v>110617</v>
      </c>
      <c r="D11431" t="s">
        <v>94851</v>
      </c>
      <c r="E11431" t="s">
        <v>114038</v>
      </c>
      <c r="F11431" t="s">
        <v>114039</v>
      </c>
      <c r="G11431" t="s">
        <v>114040</v>
      </c>
      <c r="H11431" t="s">
        <v>114041</v>
      </c>
      <c r="J11431" t="s">
        <v>114042</v>
      </c>
      <c r="K11431">
        <v>1951</v>
      </c>
      <c r="O11431" t="s">
        <v>14086</v>
      </c>
      <c r="P11431" t="s">
        <v>4364</v>
      </c>
      <c r="R11431" t="s">
        <v>147</v>
      </c>
      <c r="S11431" t="s">
        <v>109220</v>
      </c>
      <c r="U11431" t="s">
        <v>114043</v>
      </c>
      <c r="V11431">
        <v>5496</v>
      </c>
      <c r="W11431" t="s">
        <v>14083</v>
      </c>
    </row>
    <row r="11432" spans="1:23" x14ac:dyDescent="0.25">
      <c r="A11432">
        <v>22560</v>
      </c>
      <c r="B11432" t="s">
        <v>37</v>
      </c>
      <c r="C11432" t="s">
        <v>110617</v>
      </c>
      <c r="D11432" t="s">
        <v>94851</v>
      </c>
      <c r="E11432" t="s">
        <v>114044</v>
      </c>
      <c r="F11432" t="s">
        <v>114045</v>
      </c>
      <c r="G11432" t="s">
        <v>114046</v>
      </c>
      <c r="H11432" t="s">
        <v>62733</v>
      </c>
      <c r="J11432" t="s">
        <v>114047</v>
      </c>
      <c r="K11432">
        <v>1958</v>
      </c>
      <c r="O11432" t="s">
        <v>40410</v>
      </c>
      <c r="P11432" t="s">
        <v>5113</v>
      </c>
      <c r="R11432" t="s">
        <v>147</v>
      </c>
      <c r="U11432" t="s">
        <v>114048</v>
      </c>
      <c r="V11432">
        <v>7941</v>
      </c>
      <c r="W11432" t="s">
        <v>38922</v>
      </c>
    </row>
    <row r="11433" spans="1:23" x14ac:dyDescent="0.25">
      <c r="A11433">
        <v>22561</v>
      </c>
      <c r="B11433" t="s">
        <v>37</v>
      </c>
      <c r="C11433" t="s">
        <v>110617</v>
      </c>
      <c r="D11433" t="s">
        <v>94851</v>
      </c>
      <c r="E11433" t="s">
        <v>114049</v>
      </c>
      <c r="F11433" t="s">
        <v>114050</v>
      </c>
      <c r="G11433" t="s">
        <v>114051</v>
      </c>
      <c r="J11433" t="s">
        <v>114052</v>
      </c>
      <c r="O11433" t="s">
        <v>23012</v>
      </c>
      <c r="P11433" t="s">
        <v>23011</v>
      </c>
      <c r="R11433" t="s">
        <v>147</v>
      </c>
      <c r="S11433" t="s">
        <v>114053</v>
      </c>
      <c r="U11433" t="s">
        <v>114054</v>
      </c>
      <c r="V11433">
        <v>6352</v>
      </c>
      <c r="W11433" t="s">
        <v>23005</v>
      </c>
    </row>
    <row r="11434" spans="1:23" x14ac:dyDescent="0.25">
      <c r="A11434">
        <v>22562</v>
      </c>
      <c r="B11434" t="s">
        <v>37</v>
      </c>
      <c r="C11434" t="s">
        <v>110617</v>
      </c>
      <c r="D11434" t="s">
        <v>94851</v>
      </c>
      <c r="E11434" t="s">
        <v>114055</v>
      </c>
      <c r="F11434" t="s">
        <v>114056</v>
      </c>
      <c r="G11434" t="s">
        <v>114057</v>
      </c>
      <c r="H11434" t="s">
        <v>62645</v>
      </c>
      <c r="J11434" t="s">
        <v>114058</v>
      </c>
      <c r="K11434">
        <v>1965</v>
      </c>
      <c r="O11434" t="s">
        <v>20553</v>
      </c>
      <c r="P11434" t="s">
        <v>4621</v>
      </c>
      <c r="R11434" t="s">
        <v>1325</v>
      </c>
      <c r="U11434" t="s">
        <v>114059</v>
      </c>
      <c r="V11434">
        <v>6116</v>
      </c>
      <c r="W11434" t="s">
        <v>20546</v>
      </c>
    </row>
    <row r="11435" spans="1:23" x14ac:dyDescent="0.25">
      <c r="A11435">
        <v>22563</v>
      </c>
      <c r="B11435" t="s">
        <v>37</v>
      </c>
      <c r="C11435" t="s">
        <v>110617</v>
      </c>
      <c r="D11435" t="s">
        <v>94851</v>
      </c>
      <c r="E11435" t="s">
        <v>114060</v>
      </c>
      <c r="F11435" t="s">
        <v>72662</v>
      </c>
      <c r="G11435" t="s">
        <v>114061</v>
      </c>
      <c r="H11435" t="s">
        <v>62645</v>
      </c>
      <c r="J11435" t="s">
        <v>72664</v>
      </c>
      <c r="O11435" t="s">
        <v>23756</v>
      </c>
      <c r="P11435" t="s">
        <v>9009</v>
      </c>
      <c r="R11435" t="s">
        <v>147</v>
      </c>
      <c r="V11435">
        <v>6424</v>
      </c>
      <c r="W11435" t="s">
        <v>23751</v>
      </c>
    </row>
    <row r="11436" spans="1:23" x14ac:dyDescent="0.25">
      <c r="A11436">
        <v>22564</v>
      </c>
      <c r="B11436" t="s">
        <v>37</v>
      </c>
      <c r="C11436" t="s">
        <v>110617</v>
      </c>
      <c r="D11436" t="s">
        <v>94851</v>
      </c>
      <c r="E11436" t="s">
        <v>114062</v>
      </c>
      <c r="F11436" t="s">
        <v>114063</v>
      </c>
      <c r="G11436" t="s">
        <v>114064</v>
      </c>
      <c r="H11436" t="s">
        <v>65407</v>
      </c>
      <c r="J11436" t="s">
        <v>99835</v>
      </c>
      <c r="K11436">
        <v>1979</v>
      </c>
      <c r="O11436" t="s">
        <v>3902</v>
      </c>
      <c r="P11436" t="s">
        <v>3899</v>
      </c>
      <c r="R11436" t="s">
        <v>147</v>
      </c>
      <c r="V11436">
        <v>7882</v>
      </c>
      <c r="W11436" t="s">
        <v>38359</v>
      </c>
    </row>
    <row r="11437" spans="1:23" x14ac:dyDescent="0.25">
      <c r="A11437">
        <v>22565</v>
      </c>
      <c r="B11437" t="s">
        <v>37</v>
      </c>
      <c r="C11437" t="s">
        <v>110617</v>
      </c>
      <c r="D11437" t="s">
        <v>94851</v>
      </c>
      <c r="E11437" t="s">
        <v>114065</v>
      </c>
      <c r="F11437" t="s">
        <v>83968</v>
      </c>
      <c r="G11437" t="s">
        <v>114066</v>
      </c>
      <c r="J11437" t="s">
        <v>64771</v>
      </c>
      <c r="O11437" t="s">
        <v>38320</v>
      </c>
      <c r="P11437" t="s">
        <v>4364</v>
      </c>
      <c r="R11437" t="s">
        <v>147</v>
      </c>
      <c r="V11437">
        <v>7878</v>
      </c>
      <c r="W11437" t="s">
        <v>38314</v>
      </c>
    </row>
    <row r="11438" spans="1:23" x14ac:dyDescent="0.25">
      <c r="A11438">
        <v>22566</v>
      </c>
      <c r="B11438" t="s">
        <v>37</v>
      </c>
      <c r="C11438" t="s">
        <v>110617</v>
      </c>
      <c r="D11438" t="s">
        <v>94851</v>
      </c>
      <c r="E11438" t="s">
        <v>114067</v>
      </c>
      <c r="F11438" t="s">
        <v>114068</v>
      </c>
      <c r="G11438" t="s">
        <v>114069</v>
      </c>
      <c r="J11438" t="s">
        <v>78837</v>
      </c>
      <c r="K11438">
        <v>1958</v>
      </c>
      <c r="O11438" t="s">
        <v>19329</v>
      </c>
      <c r="R11438" t="s">
        <v>2292</v>
      </c>
      <c r="U11438" t="s">
        <v>114070</v>
      </c>
      <c r="V11438">
        <v>7007</v>
      </c>
      <c r="W11438" t="s">
        <v>29497</v>
      </c>
    </row>
    <row r="11439" spans="1:23" x14ac:dyDescent="0.25">
      <c r="A11439">
        <v>22567</v>
      </c>
      <c r="B11439" t="s">
        <v>37</v>
      </c>
      <c r="C11439" t="s">
        <v>110617</v>
      </c>
      <c r="D11439" t="s">
        <v>94851</v>
      </c>
      <c r="E11439" t="s">
        <v>114071</v>
      </c>
      <c r="F11439" t="s">
        <v>114072</v>
      </c>
      <c r="G11439" t="s">
        <v>114073</v>
      </c>
      <c r="H11439" t="s">
        <v>114074</v>
      </c>
      <c r="J11439" t="s">
        <v>114075</v>
      </c>
      <c r="K11439">
        <v>1971</v>
      </c>
      <c r="O11439" t="s">
        <v>12311</v>
      </c>
      <c r="P11439" t="s">
        <v>12310</v>
      </c>
      <c r="R11439" t="s">
        <v>1589</v>
      </c>
      <c r="S11439" t="s">
        <v>114076</v>
      </c>
      <c r="U11439" t="s">
        <v>114077</v>
      </c>
      <c r="V11439">
        <v>5329</v>
      </c>
      <c r="W11439" t="s">
        <v>12304</v>
      </c>
    </row>
    <row r="11440" spans="1:23" x14ac:dyDescent="0.25">
      <c r="A11440">
        <v>22568</v>
      </c>
      <c r="B11440" t="s">
        <v>37</v>
      </c>
      <c r="C11440" t="s">
        <v>110617</v>
      </c>
      <c r="D11440" t="s">
        <v>94929</v>
      </c>
      <c r="E11440" t="s">
        <v>114078</v>
      </c>
      <c r="F11440" t="s">
        <v>114079</v>
      </c>
      <c r="G11440" t="s">
        <v>114080</v>
      </c>
      <c r="O11440" t="s">
        <v>5225</v>
      </c>
      <c r="P11440" t="s">
        <v>5223</v>
      </c>
      <c r="R11440" t="s">
        <v>1589</v>
      </c>
      <c r="U11440" t="s">
        <v>114081</v>
      </c>
      <c r="V11440">
        <v>4671</v>
      </c>
      <c r="W11440" t="s">
        <v>5218</v>
      </c>
    </row>
    <row r="11441" spans="1:23" x14ac:dyDescent="0.25">
      <c r="A11441">
        <v>22569</v>
      </c>
      <c r="B11441" t="s">
        <v>37</v>
      </c>
      <c r="C11441" t="s">
        <v>110617</v>
      </c>
      <c r="D11441" t="s">
        <v>94929</v>
      </c>
      <c r="E11441" t="s">
        <v>114082</v>
      </c>
      <c r="F11441" t="s">
        <v>114083</v>
      </c>
      <c r="G11441" t="s">
        <v>114084</v>
      </c>
      <c r="J11441" t="s">
        <v>75654</v>
      </c>
      <c r="K11441">
        <v>1953</v>
      </c>
      <c r="O11441" t="s">
        <v>9909</v>
      </c>
      <c r="P11441" t="s">
        <v>9895</v>
      </c>
      <c r="R11441" t="s">
        <v>1589</v>
      </c>
      <c r="U11441" t="s">
        <v>67667</v>
      </c>
      <c r="V11441">
        <v>6284</v>
      </c>
      <c r="W11441" t="s">
        <v>22302</v>
      </c>
    </row>
    <row r="11442" spans="1:23" x14ac:dyDescent="0.25">
      <c r="A11442">
        <v>22570</v>
      </c>
      <c r="B11442" t="s">
        <v>37</v>
      </c>
      <c r="C11442" t="s">
        <v>110617</v>
      </c>
      <c r="D11442" t="s">
        <v>94851</v>
      </c>
      <c r="E11442" t="s">
        <v>114085</v>
      </c>
      <c r="F11442" t="s">
        <v>88163</v>
      </c>
      <c r="G11442" t="s">
        <v>114086</v>
      </c>
      <c r="J11442" t="s">
        <v>88165</v>
      </c>
      <c r="O11442" t="s">
        <v>30994</v>
      </c>
      <c r="P11442" t="s">
        <v>2074</v>
      </c>
      <c r="R11442" t="s">
        <v>52</v>
      </c>
      <c r="U11442" t="s">
        <v>88166</v>
      </c>
      <c r="V11442">
        <v>7149</v>
      </c>
      <c r="W11442" t="s">
        <v>30986</v>
      </c>
    </row>
    <row r="11443" spans="1:23" x14ac:dyDescent="0.25">
      <c r="A11443">
        <v>22571</v>
      </c>
      <c r="B11443" t="s">
        <v>37</v>
      </c>
      <c r="C11443" t="s">
        <v>110617</v>
      </c>
      <c r="D11443" t="s">
        <v>94851</v>
      </c>
      <c r="E11443" t="s">
        <v>114087</v>
      </c>
      <c r="F11443" t="s">
        <v>114088</v>
      </c>
      <c r="G11443" t="s">
        <v>114089</v>
      </c>
      <c r="J11443" t="s">
        <v>114090</v>
      </c>
      <c r="K11443">
        <v>1911</v>
      </c>
      <c r="O11443" t="s">
        <v>32392</v>
      </c>
      <c r="R11443" t="s">
        <v>8573</v>
      </c>
      <c r="S11443" t="s">
        <v>114091</v>
      </c>
      <c r="V11443">
        <v>7281</v>
      </c>
      <c r="W11443" t="s">
        <v>32387</v>
      </c>
    </row>
    <row r="11444" spans="1:23" x14ac:dyDescent="0.25">
      <c r="A11444">
        <v>22572</v>
      </c>
      <c r="B11444" t="s">
        <v>37</v>
      </c>
      <c r="C11444" t="s">
        <v>110617</v>
      </c>
      <c r="D11444" t="s">
        <v>94851</v>
      </c>
      <c r="E11444" t="s">
        <v>114092</v>
      </c>
      <c r="F11444" t="s">
        <v>114093</v>
      </c>
      <c r="G11444" t="s">
        <v>114094</v>
      </c>
      <c r="H11444" t="s">
        <v>62645</v>
      </c>
      <c r="J11444" t="s">
        <v>81125</v>
      </c>
      <c r="K11444">
        <v>1944</v>
      </c>
      <c r="O11444" t="s">
        <v>23440</v>
      </c>
      <c r="R11444" t="s">
        <v>5212</v>
      </c>
      <c r="U11444" t="s">
        <v>81112</v>
      </c>
      <c r="V11444">
        <v>6394</v>
      </c>
      <c r="W11444" t="s">
        <v>23435</v>
      </c>
    </row>
    <row r="11445" spans="1:23" x14ac:dyDescent="0.25">
      <c r="A11445">
        <v>22573</v>
      </c>
      <c r="B11445" t="s">
        <v>37</v>
      </c>
      <c r="C11445" t="s">
        <v>110617</v>
      </c>
      <c r="D11445" t="s">
        <v>94851</v>
      </c>
      <c r="E11445" t="s">
        <v>114095</v>
      </c>
      <c r="F11445" t="s">
        <v>114096</v>
      </c>
      <c r="G11445" t="s">
        <v>114097</v>
      </c>
      <c r="H11445" t="s">
        <v>62645</v>
      </c>
      <c r="J11445" t="s">
        <v>65024</v>
      </c>
      <c r="K11445">
        <v>1948</v>
      </c>
      <c r="O11445" t="s">
        <v>15184</v>
      </c>
      <c r="R11445" t="s">
        <v>5212</v>
      </c>
      <c r="V11445">
        <v>5599</v>
      </c>
      <c r="W11445" t="s">
        <v>15179</v>
      </c>
    </row>
    <row r="11446" spans="1:23" x14ac:dyDescent="0.25">
      <c r="A11446">
        <v>22574</v>
      </c>
      <c r="B11446" t="s">
        <v>37</v>
      </c>
      <c r="C11446" t="s">
        <v>110617</v>
      </c>
      <c r="D11446" t="s">
        <v>94851</v>
      </c>
      <c r="E11446" t="s">
        <v>114098</v>
      </c>
      <c r="F11446" t="s">
        <v>114099</v>
      </c>
      <c r="G11446" t="s">
        <v>114100</v>
      </c>
      <c r="J11446" t="s">
        <v>114101</v>
      </c>
      <c r="O11446" t="s">
        <v>40228</v>
      </c>
      <c r="R11446" t="s">
        <v>675</v>
      </c>
      <c r="V11446">
        <v>8073</v>
      </c>
      <c r="W11446" t="s">
        <v>40222</v>
      </c>
    </row>
    <row r="11447" spans="1:23" x14ac:dyDescent="0.25">
      <c r="A11447">
        <v>22575</v>
      </c>
      <c r="B11447" t="s">
        <v>37</v>
      </c>
      <c r="C11447" t="s">
        <v>110617</v>
      </c>
      <c r="D11447" t="s">
        <v>94851</v>
      </c>
      <c r="E11447" t="s">
        <v>114102</v>
      </c>
      <c r="F11447" t="s">
        <v>70987</v>
      </c>
      <c r="G11447" t="s">
        <v>114103</v>
      </c>
      <c r="J11447" t="s">
        <v>70989</v>
      </c>
      <c r="K11447">
        <v>1958</v>
      </c>
      <c r="O11447" t="s">
        <v>19400</v>
      </c>
      <c r="R11447" t="s">
        <v>9260</v>
      </c>
      <c r="U11447" t="s">
        <v>70990</v>
      </c>
      <c r="V11447">
        <v>6007</v>
      </c>
      <c r="W11447" t="s">
        <v>19393</v>
      </c>
    </row>
    <row r="11448" spans="1:23" x14ac:dyDescent="0.25">
      <c r="A11448">
        <v>22576</v>
      </c>
      <c r="B11448" t="s">
        <v>37</v>
      </c>
      <c r="C11448" t="s">
        <v>110617</v>
      </c>
      <c r="D11448" t="s">
        <v>94851</v>
      </c>
      <c r="E11448" t="s">
        <v>114104</v>
      </c>
      <c r="F11448" t="s">
        <v>114105</v>
      </c>
      <c r="G11448" t="s">
        <v>114106</v>
      </c>
      <c r="J11448" t="s">
        <v>114107</v>
      </c>
      <c r="K11448">
        <v>1949</v>
      </c>
      <c r="O11448" t="s">
        <v>9619</v>
      </c>
      <c r="R11448" t="s">
        <v>3547</v>
      </c>
      <c r="S11448" t="s">
        <v>114108</v>
      </c>
      <c r="U11448" t="s">
        <v>114109</v>
      </c>
      <c r="V11448">
        <v>5077</v>
      </c>
      <c r="W11448" t="s">
        <v>9613</v>
      </c>
    </row>
    <row r="11449" spans="1:23" x14ac:dyDescent="0.25">
      <c r="A11449">
        <v>22577</v>
      </c>
      <c r="B11449" t="s">
        <v>37</v>
      </c>
      <c r="C11449" t="s">
        <v>110617</v>
      </c>
      <c r="D11449" t="s">
        <v>94929</v>
      </c>
      <c r="E11449" t="s">
        <v>114110</v>
      </c>
      <c r="F11449" t="s">
        <v>114111</v>
      </c>
      <c r="G11449" t="s">
        <v>114112</v>
      </c>
      <c r="J11449" t="s">
        <v>114113</v>
      </c>
      <c r="K11449">
        <v>1961</v>
      </c>
      <c r="O11449" t="s">
        <v>16528</v>
      </c>
      <c r="P11449" t="s">
        <v>16527</v>
      </c>
      <c r="R11449" t="s">
        <v>699</v>
      </c>
      <c r="V11449">
        <v>5727</v>
      </c>
      <c r="W11449" t="s">
        <v>16522</v>
      </c>
    </row>
    <row r="11450" spans="1:23" x14ac:dyDescent="0.25">
      <c r="A11450">
        <v>22578</v>
      </c>
      <c r="B11450" t="s">
        <v>37</v>
      </c>
      <c r="C11450" t="s">
        <v>110617</v>
      </c>
      <c r="D11450" t="s">
        <v>94929</v>
      </c>
      <c r="E11450" t="s">
        <v>114114</v>
      </c>
      <c r="F11450" t="s">
        <v>114115</v>
      </c>
      <c r="G11450" t="s">
        <v>114116</v>
      </c>
      <c r="H11450" t="s">
        <v>71015</v>
      </c>
      <c r="J11450" t="s">
        <v>114117</v>
      </c>
      <c r="K11450">
        <v>1964</v>
      </c>
      <c r="O11450" t="s">
        <v>15437</v>
      </c>
      <c r="R11450" t="s">
        <v>8573</v>
      </c>
      <c r="S11450" t="s">
        <v>114118</v>
      </c>
      <c r="U11450" t="s">
        <v>114119</v>
      </c>
      <c r="V11450">
        <v>17886</v>
      </c>
      <c r="W11450" t="s">
        <v>58854</v>
      </c>
    </row>
    <row r="11451" spans="1:23" x14ac:dyDescent="0.25">
      <c r="A11451">
        <v>22579</v>
      </c>
      <c r="B11451" t="s">
        <v>37</v>
      </c>
      <c r="C11451" t="s">
        <v>110617</v>
      </c>
      <c r="D11451" t="s">
        <v>94851</v>
      </c>
      <c r="E11451" t="s">
        <v>114120</v>
      </c>
      <c r="F11451" t="s">
        <v>114121</v>
      </c>
      <c r="G11451" t="s">
        <v>114122</v>
      </c>
      <c r="J11451" t="s">
        <v>114123</v>
      </c>
      <c r="O11451" t="s">
        <v>38200</v>
      </c>
      <c r="R11451" t="s">
        <v>5212</v>
      </c>
      <c r="V11451">
        <v>7868</v>
      </c>
      <c r="W11451" t="s">
        <v>38216</v>
      </c>
    </row>
    <row r="11452" spans="1:23" x14ac:dyDescent="0.25">
      <c r="A11452">
        <v>22580</v>
      </c>
      <c r="B11452" t="s">
        <v>37</v>
      </c>
      <c r="C11452" t="s">
        <v>110617</v>
      </c>
      <c r="D11452" t="s">
        <v>94851</v>
      </c>
      <c r="E11452" t="s">
        <v>114124</v>
      </c>
      <c r="F11452" t="s">
        <v>114125</v>
      </c>
      <c r="G11452" t="s">
        <v>114126</v>
      </c>
      <c r="H11452" t="s">
        <v>114127</v>
      </c>
      <c r="J11452" t="s">
        <v>114128</v>
      </c>
      <c r="O11452" t="s">
        <v>37152</v>
      </c>
      <c r="R11452" t="s">
        <v>398</v>
      </c>
      <c r="U11452" t="s">
        <v>114129</v>
      </c>
      <c r="V11452">
        <v>7760</v>
      </c>
      <c r="W11452" t="s">
        <v>37144</v>
      </c>
    </row>
    <row r="11453" spans="1:23" x14ac:dyDescent="0.25">
      <c r="A11453">
        <v>22581</v>
      </c>
      <c r="B11453" t="s">
        <v>37</v>
      </c>
      <c r="C11453" t="s">
        <v>110617</v>
      </c>
      <c r="D11453" t="s">
        <v>94851</v>
      </c>
      <c r="E11453" t="s">
        <v>114130</v>
      </c>
      <c r="F11453" t="s">
        <v>114131</v>
      </c>
      <c r="G11453" t="s">
        <v>114132</v>
      </c>
      <c r="H11453" t="s">
        <v>62733</v>
      </c>
      <c r="J11453" t="s">
        <v>74753</v>
      </c>
      <c r="O11453" t="s">
        <v>17280</v>
      </c>
      <c r="R11453" t="s">
        <v>11024</v>
      </c>
      <c r="U11453" t="s">
        <v>74754</v>
      </c>
      <c r="V11453">
        <v>5805</v>
      </c>
      <c r="W11453" t="s">
        <v>17276</v>
      </c>
    </row>
    <row r="11454" spans="1:23" x14ac:dyDescent="0.25">
      <c r="A11454">
        <v>22582</v>
      </c>
      <c r="B11454" t="s">
        <v>37</v>
      </c>
      <c r="C11454" t="s">
        <v>110617</v>
      </c>
      <c r="D11454" t="s">
        <v>94851</v>
      </c>
      <c r="E11454" t="s">
        <v>114133</v>
      </c>
      <c r="F11454" t="s">
        <v>114134</v>
      </c>
      <c r="G11454" t="s">
        <v>114135</v>
      </c>
      <c r="H11454" t="s">
        <v>62733</v>
      </c>
      <c r="J11454" t="s">
        <v>71837</v>
      </c>
      <c r="K11454">
        <v>1957</v>
      </c>
      <c r="O11454" t="s">
        <v>2148</v>
      </c>
      <c r="R11454" t="s">
        <v>658</v>
      </c>
      <c r="U11454" t="s">
        <v>63585</v>
      </c>
      <c r="V11454">
        <v>7582</v>
      </c>
      <c r="W11454" t="s">
        <v>35357</v>
      </c>
    </row>
    <row r="11455" spans="1:23" x14ac:dyDescent="0.25">
      <c r="A11455">
        <v>22583</v>
      </c>
      <c r="B11455" t="s">
        <v>37</v>
      </c>
      <c r="C11455" t="s">
        <v>110617</v>
      </c>
      <c r="D11455" t="s">
        <v>94851</v>
      </c>
      <c r="E11455" t="s">
        <v>114136</v>
      </c>
      <c r="F11455" t="s">
        <v>114137</v>
      </c>
      <c r="G11455" t="s">
        <v>114138</v>
      </c>
      <c r="J11455" t="s">
        <v>114139</v>
      </c>
      <c r="K11455">
        <v>1972</v>
      </c>
      <c r="O11455" t="s">
        <v>4278</v>
      </c>
      <c r="P11455" t="s">
        <v>1613</v>
      </c>
      <c r="R11455" t="s">
        <v>1310</v>
      </c>
      <c r="U11455" t="s">
        <v>114140</v>
      </c>
      <c r="V11455">
        <v>3199</v>
      </c>
      <c r="W11455" t="s">
        <v>4271</v>
      </c>
    </row>
    <row r="11456" spans="1:23" x14ac:dyDescent="0.25">
      <c r="A11456">
        <v>22584</v>
      </c>
      <c r="B11456" t="s">
        <v>37</v>
      </c>
      <c r="C11456" t="s">
        <v>110617</v>
      </c>
      <c r="D11456" t="s">
        <v>94851</v>
      </c>
      <c r="E11456" t="s">
        <v>114141</v>
      </c>
      <c r="F11456" t="s">
        <v>114142</v>
      </c>
      <c r="G11456" t="s">
        <v>114143</v>
      </c>
      <c r="H11456" t="s">
        <v>62645</v>
      </c>
      <c r="J11456" t="s">
        <v>114144</v>
      </c>
      <c r="K11456">
        <v>1948</v>
      </c>
      <c r="O11456" t="s">
        <v>9958</v>
      </c>
      <c r="R11456" t="s">
        <v>5372</v>
      </c>
      <c r="S11456" t="s">
        <v>96774</v>
      </c>
      <c r="U11456" t="s">
        <v>96775</v>
      </c>
      <c r="V11456">
        <v>5108</v>
      </c>
      <c r="W11456" t="s">
        <v>9952</v>
      </c>
    </row>
    <row r="11457" spans="1:23" x14ac:dyDescent="0.25">
      <c r="A11457">
        <v>22585</v>
      </c>
      <c r="B11457" t="s">
        <v>37</v>
      </c>
      <c r="C11457" t="s">
        <v>110617</v>
      </c>
      <c r="D11457" t="s">
        <v>94851</v>
      </c>
      <c r="E11457" t="s">
        <v>114145</v>
      </c>
      <c r="F11457" t="s">
        <v>114146</v>
      </c>
      <c r="G11457" t="s">
        <v>114147</v>
      </c>
      <c r="H11457" t="s">
        <v>84288</v>
      </c>
      <c r="J11457" t="s">
        <v>84289</v>
      </c>
      <c r="K11457">
        <v>1952</v>
      </c>
      <c r="O11457" t="s">
        <v>36863</v>
      </c>
      <c r="P11457" t="s">
        <v>518</v>
      </c>
      <c r="R11457" t="s">
        <v>520</v>
      </c>
      <c r="U11457" t="s">
        <v>84290</v>
      </c>
      <c r="V11457">
        <v>2895</v>
      </c>
      <c r="W11457" t="s">
        <v>509</v>
      </c>
    </row>
    <row r="11458" spans="1:23" x14ac:dyDescent="0.25">
      <c r="A11458">
        <v>22586</v>
      </c>
      <c r="B11458" t="s">
        <v>37</v>
      </c>
      <c r="C11458" t="s">
        <v>110617</v>
      </c>
      <c r="D11458" t="s">
        <v>94851</v>
      </c>
      <c r="E11458" t="s">
        <v>114148</v>
      </c>
      <c r="F11458" t="s">
        <v>90849</v>
      </c>
      <c r="G11458" t="s">
        <v>114149</v>
      </c>
      <c r="J11458" t="s">
        <v>90851</v>
      </c>
      <c r="O11458" t="s">
        <v>31562</v>
      </c>
      <c r="P11458" t="s">
        <v>466</v>
      </c>
      <c r="R11458" t="s">
        <v>52</v>
      </c>
      <c r="U11458" t="s">
        <v>90852</v>
      </c>
      <c r="V11458">
        <v>7203</v>
      </c>
      <c r="W11458" t="s">
        <v>31558</v>
      </c>
    </row>
    <row r="11459" spans="1:23" x14ac:dyDescent="0.25">
      <c r="A11459">
        <v>22587</v>
      </c>
      <c r="B11459" t="s">
        <v>37</v>
      </c>
      <c r="C11459" t="s">
        <v>110617</v>
      </c>
      <c r="D11459" t="s">
        <v>94851</v>
      </c>
      <c r="E11459" t="s">
        <v>114150</v>
      </c>
      <c r="F11459" t="s">
        <v>93233</v>
      </c>
      <c r="G11459" t="s">
        <v>114151</v>
      </c>
      <c r="J11459" t="s">
        <v>93235</v>
      </c>
      <c r="K11459">
        <v>1926</v>
      </c>
      <c r="O11459" t="s">
        <v>17721</v>
      </c>
      <c r="P11459" t="s">
        <v>7446</v>
      </c>
      <c r="R11459" t="s">
        <v>52</v>
      </c>
      <c r="S11459" t="s">
        <v>93236</v>
      </c>
      <c r="U11459" t="s">
        <v>93237</v>
      </c>
      <c r="V11459">
        <v>7352</v>
      </c>
      <c r="W11459" t="s">
        <v>33094</v>
      </c>
    </row>
    <row r="11460" spans="1:23" x14ac:dyDescent="0.25">
      <c r="A11460">
        <v>22588</v>
      </c>
      <c r="B11460" t="s">
        <v>37</v>
      </c>
      <c r="C11460" t="s">
        <v>110617</v>
      </c>
      <c r="D11460" t="s">
        <v>94851</v>
      </c>
      <c r="E11460" t="s">
        <v>114152</v>
      </c>
      <c r="F11460" t="s">
        <v>114153</v>
      </c>
      <c r="G11460" t="s">
        <v>114154</v>
      </c>
      <c r="J11460" t="s">
        <v>71974</v>
      </c>
      <c r="K11460">
        <v>1947</v>
      </c>
      <c r="O11460" t="s">
        <v>2658</v>
      </c>
      <c r="P11460" t="s">
        <v>2654</v>
      </c>
      <c r="R11460" t="s">
        <v>1325</v>
      </c>
      <c r="U11460" t="s">
        <v>114155</v>
      </c>
      <c r="V11460">
        <v>6398</v>
      </c>
      <c r="W11460" t="s">
        <v>23477</v>
      </c>
    </row>
    <row r="11461" spans="1:23" x14ac:dyDescent="0.25">
      <c r="A11461">
        <v>22589</v>
      </c>
      <c r="B11461" t="s">
        <v>37</v>
      </c>
      <c r="C11461" t="s">
        <v>110617</v>
      </c>
      <c r="D11461" t="s">
        <v>94851</v>
      </c>
      <c r="E11461" t="s">
        <v>114156</v>
      </c>
      <c r="F11461" t="s">
        <v>114157</v>
      </c>
      <c r="G11461" t="s">
        <v>114158</v>
      </c>
      <c r="H11461" t="s">
        <v>62645</v>
      </c>
      <c r="J11461" t="s">
        <v>114159</v>
      </c>
      <c r="K11461">
        <v>1942</v>
      </c>
      <c r="O11461" t="s">
        <v>2061</v>
      </c>
      <c r="R11461" t="s">
        <v>1310</v>
      </c>
      <c r="V11461">
        <v>7323</v>
      </c>
      <c r="W11461" t="s">
        <v>32802</v>
      </c>
    </row>
    <row r="11462" spans="1:23" x14ac:dyDescent="0.25">
      <c r="A11462">
        <v>22590</v>
      </c>
      <c r="B11462" t="s">
        <v>37</v>
      </c>
      <c r="C11462" t="s">
        <v>110617</v>
      </c>
      <c r="D11462" t="s">
        <v>94851</v>
      </c>
      <c r="E11462" t="s">
        <v>114160</v>
      </c>
      <c r="F11462" t="s">
        <v>93623</v>
      </c>
      <c r="G11462" t="s">
        <v>114161</v>
      </c>
      <c r="J11462" t="s">
        <v>93625</v>
      </c>
      <c r="K11462">
        <v>1932</v>
      </c>
      <c r="O11462" t="s">
        <v>10472</v>
      </c>
      <c r="R11462" t="s">
        <v>2882</v>
      </c>
      <c r="V11462">
        <v>5702</v>
      </c>
      <c r="W11462" t="s">
        <v>16264</v>
      </c>
    </row>
    <row r="11463" spans="1:23" x14ac:dyDescent="0.25">
      <c r="A11463">
        <v>22591</v>
      </c>
      <c r="B11463" t="s">
        <v>37</v>
      </c>
      <c r="C11463" t="s">
        <v>110617</v>
      </c>
      <c r="D11463" t="s">
        <v>94851</v>
      </c>
      <c r="E11463" t="s">
        <v>114162</v>
      </c>
      <c r="F11463" t="s">
        <v>114163</v>
      </c>
      <c r="G11463" t="s">
        <v>114164</v>
      </c>
      <c r="J11463" t="s">
        <v>114165</v>
      </c>
      <c r="K11463">
        <v>1949</v>
      </c>
      <c r="O11463" t="s">
        <v>5016</v>
      </c>
      <c r="P11463" t="s">
        <v>5015</v>
      </c>
      <c r="R11463" t="s">
        <v>1325</v>
      </c>
      <c r="U11463" t="s">
        <v>114166</v>
      </c>
      <c r="V11463">
        <v>6071</v>
      </c>
      <c r="W11463" t="s">
        <v>20057</v>
      </c>
    </row>
    <row r="11464" spans="1:23" x14ac:dyDescent="0.25">
      <c r="A11464">
        <v>22592</v>
      </c>
      <c r="B11464" t="s">
        <v>37</v>
      </c>
      <c r="C11464" t="s">
        <v>110617</v>
      </c>
      <c r="D11464" t="s">
        <v>94851</v>
      </c>
      <c r="E11464" t="s">
        <v>114167</v>
      </c>
      <c r="F11464" t="s">
        <v>114168</v>
      </c>
      <c r="G11464" t="s">
        <v>114169</v>
      </c>
      <c r="J11464" t="s">
        <v>114170</v>
      </c>
      <c r="K11464">
        <v>1929</v>
      </c>
      <c r="O11464" t="s">
        <v>16220</v>
      </c>
      <c r="R11464" t="s">
        <v>828</v>
      </c>
      <c r="S11464" t="s">
        <v>106068</v>
      </c>
      <c r="U11464" t="s">
        <v>114171</v>
      </c>
      <c r="V11464">
        <v>5697</v>
      </c>
      <c r="W11464" t="s">
        <v>16214</v>
      </c>
    </row>
    <row r="11465" spans="1:23" x14ac:dyDescent="0.25">
      <c r="A11465">
        <v>22593</v>
      </c>
      <c r="B11465" t="s">
        <v>37</v>
      </c>
      <c r="C11465" t="s">
        <v>110617</v>
      </c>
      <c r="D11465" t="s">
        <v>114172</v>
      </c>
      <c r="E11465" t="s">
        <v>114173</v>
      </c>
      <c r="F11465" t="s">
        <v>114174</v>
      </c>
      <c r="G11465" t="s">
        <v>114175</v>
      </c>
      <c r="H11465" t="s">
        <v>62733</v>
      </c>
      <c r="I11465" t="s">
        <v>114176</v>
      </c>
      <c r="J11465" t="s">
        <v>114177</v>
      </c>
      <c r="K11465">
        <v>1960</v>
      </c>
      <c r="L11465" t="s">
        <v>133</v>
      </c>
      <c r="M11465" t="s">
        <v>114178</v>
      </c>
      <c r="O11465" t="s">
        <v>15564</v>
      </c>
      <c r="P11465" t="s">
        <v>1396</v>
      </c>
      <c r="Q11465">
        <v>66762</v>
      </c>
      <c r="R11465" t="s">
        <v>52</v>
      </c>
      <c r="S11465" t="s">
        <v>114179</v>
      </c>
      <c r="T11465" t="s">
        <v>114180</v>
      </c>
      <c r="U11465" t="s">
        <v>114181</v>
      </c>
      <c r="V11465">
        <v>5634</v>
      </c>
      <c r="W11465" t="s">
        <v>15559</v>
      </c>
    </row>
    <row r="11466" spans="1:23" x14ac:dyDescent="0.25">
      <c r="A11466">
        <v>22594</v>
      </c>
      <c r="B11466" t="s">
        <v>37</v>
      </c>
      <c r="C11466" t="s">
        <v>110617</v>
      </c>
      <c r="D11466" t="s">
        <v>94851</v>
      </c>
      <c r="E11466" t="s">
        <v>114182</v>
      </c>
      <c r="F11466" t="s">
        <v>114183</v>
      </c>
      <c r="G11466" t="s">
        <v>114184</v>
      </c>
      <c r="H11466" t="s">
        <v>62645</v>
      </c>
      <c r="J11466" t="s">
        <v>114185</v>
      </c>
      <c r="K11466">
        <v>1970</v>
      </c>
      <c r="O11466" t="s">
        <v>10446</v>
      </c>
      <c r="P11466" t="s">
        <v>10447</v>
      </c>
      <c r="R11466" t="s">
        <v>1589</v>
      </c>
      <c r="S11466" t="s">
        <v>99248</v>
      </c>
      <c r="U11466" t="s">
        <v>114186</v>
      </c>
      <c r="V11466">
        <v>5153</v>
      </c>
      <c r="W11466" t="s">
        <v>10442</v>
      </c>
    </row>
    <row r="11467" spans="1:23" x14ac:dyDescent="0.25">
      <c r="A11467">
        <v>22595</v>
      </c>
      <c r="B11467" t="s">
        <v>37</v>
      </c>
      <c r="C11467" t="s">
        <v>110617</v>
      </c>
      <c r="D11467" t="s">
        <v>94851</v>
      </c>
      <c r="E11467" t="s">
        <v>114187</v>
      </c>
      <c r="F11467" t="s">
        <v>114188</v>
      </c>
      <c r="G11467" t="s">
        <v>114189</v>
      </c>
      <c r="J11467" t="s">
        <v>114190</v>
      </c>
      <c r="O11467" t="s">
        <v>27282</v>
      </c>
      <c r="R11467" t="s">
        <v>3069</v>
      </c>
      <c r="U11467" t="s">
        <v>96965</v>
      </c>
      <c r="V11467">
        <v>6780</v>
      </c>
      <c r="W11467" t="s">
        <v>27277</v>
      </c>
    </row>
    <row r="11468" spans="1:23" x14ac:dyDescent="0.25">
      <c r="A11468">
        <v>22596</v>
      </c>
      <c r="B11468" t="s">
        <v>37</v>
      </c>
      <c r="C11468" t="s">
        <v>110617</v>
      </c>
      <c r="D11468" t="s">
        <v>94851</v>
      </c>
      <c r="E11468" t="s">
        <v>114191</v>
      </c>
      <c r="F11468" t="s">
        <v>114192</v>
      </c>
      <c r="G11468" t="s">
        <v>114193</v>
      </c>
      <c r="J11468" t="s">
        <v>79092</v>
      </c>
      <c r="K11468">
        <v>1958</v>
      </c>
      <c r="O11468" t="s">
        <v>12375</v>
      </c>
      <c r="P11468" t="s">
        <v>5776</v>
      </c>
      <c r="R11468" t="s">
        <v>1589</v>
      </c>
      <c r="U11468" t="s">
        <v>114194</v>
      </c>
      <c r="V11468">
        <v>7765</v>
      </c>
      <c r="W11468" t="s">
        <v>37193</v>
      </c>
    </row>
    <row r="11469" spans="1:23" x14ac:dyDescent="0.25">
      <c r="A11469">
        <v>22597</v>
      </c>
      <c r="B11469" t="s">
        <v>37</v>
      </c>
      <c r="C11469" t="s">
        <v>110617</v>
      </c>
      <c r="D11469" t="s">
        <v>94929</v>
      </c>
      <c r="E11469" t="s">
        <v>114195</v>
      </c>
      <c r="F11469" t="s">
        <v>114192</v>
      </c>
      <c r="G11469" t="s">
        <v>114196</v>
      </c>
      <c r="J11469" t="s">
        <v>78186</v>
      </c>
      <c r="K11469">
        <v>1960</v>
      </c>
      <c r="O11469" t="s">
        <v>5225</v>
      </c>
      <c r="P11469" t="s">
        <v>5223</v>
      </c>
      <c r="R11469" t="s">
        <v>1589</v>
      </c>
      <c r="V11469">
        <v>4671</v>
      </c>
      <c r="W11469" t="s">
        <v>5218</v>
      </c>
    </row>
    <row r="11470" spans="1:23" x14ac:dyDescent="0.25">
      <c r="A11470">
        <v>22598</v>
      </c>
      <c r="B11470" t="s">
        <v>37</v>
      </c>
      <c r="C11470" t="s">
        <v>110617</v>
      </c>
      <c r="D11470" t="s">
        <v>94929</v>
      </c>
      <c r="E11470" t="s">
        <v>114197</v>
      </c>
      <c r="F11470" t="s">
        <v>114198</v>
      </c>
      <c r="G11470" t="s">
        <v>114199</v>
      </c>
      <c r="O11470" t="s">
        <v>4597</v>
      </c>
      <c r="P11470" t="s">
        <v>4595</v>
      </c>
      <c r="R11470" t="s">
        <v>1589</v>
      </c>
      <c r="V11470">
        <v>4614</v>
      </c>
      <c r="W11470" t="s">
        <v>4588</v>
      </c>
    </row>
    <row r="11471" spans="1:23" x14ac:dyDescent="0.25">
      <c r="A11471">
        <v>22599</v>
      </c>
      <c r="B11471" t="s">
        <v>37</v>
      </c>
      <c r="C11471" t="s">
        <v>110617</v>
      </c>
      <c r="D11471" t="s">
        <v>94851</v>
      </c>
      <c r="E11471" t="s">
        <v>114200</v>
      </c>
      <c r="F11471" t="s">
        <v>114201</v>
      </c>
      <c r="G11471" t="s">
        <v>114202</v>
      </c>
      <c r="J11471" t="s">
        <v>64711</v>
      </c>
      <c r="K11471">
        <v>1950</v>
      </c>
      <c r="O11471" t="s">
        <v>1893</v>
      </c>
      <c r="R11471" t="s">
        <v>770</v>
      </c>
      <c r="V11471">
        <v>5843</v>
      </c>
      <c r="W11471" t="s">
        <v>17662</v>
      </c>
    </row>
    <row r="11472" spans="1:23" x14ac:dyDescent="0.25">
      <c r="A11472">
        <v>22600</v>
      </c>
      <c r="B11472" t="s">
        <v>37</v>
      </c>
      <c r="C11472" t="s">
        <v>110617</v>
      </c>
      <c r="D11472" t="s">
        <v>94851</v>
      </c>
      <c r="E11472" t="s">
        <v>114203</v>
      </c>
      <c r="F11472" t="s">
        <v>114204</v>
      </c>
      <c r="G11472" t="s">
        <v>114205</v>
      </c>
      <c r="H11472" t="s">
        <v>62645</v>
      </c>
      <c r="J11472" t="s">
        <v>79931</v>
      </c>
      <c r="K11472">
        <v>1933</v>
      </c>
      <c r="O11472" t="s">
        <v>19092</v>
      </c>
      <c r="R11472" t="s">
        <v>19091</v>
      </c>
      <c r="V11472">
        <v>6018</v>
      </c>
      <c r="W11472" t="s">
        <v>19503</v>
      </c>
    </row>
    <row r="11473" spans="1:23" x14ac:dyDescent="0.25">
      <c r="A11473">
        <v>22601</v>
      </c>
      <c r="B11473" t="s">
        <v>37</v>
      </c>
      <c r="C11473" t="s">
        <v>110617</v>
      </c>
      <c r="D11473" t="s">
        <v>94851</v>
      </c>
      <c r="E11473" t="s">
        <v>114206</v>
      </c>
      <c r="F11473" t="s">
        <v>114207</v>
      </c>
      <c r="G11473" t="s">
        <v>114208</v>
      </c>
      <c r="J11473" t="s">
        <v>114209</v>
      </c>
      <c r="O11473" t="s">
        <v>9619</v>
      </c>
      <c r="R11473" t="s">
        <v>3547</v>
      </c>
      <c r="V11473">
        <v>5077</v>
      </c>
      <c r="W11473" t="s">
        <v>9613</v>
      </c>
    </row>
    <row r="11474" spans="1:23" x14ac:dyDescent="0.25">
      <c r="A11474">
        <v>22602</v>
      </c>
      <c r="B11474" t="s">
        <v>37</v>
      </c>
      <c r="C11474" t="s">
        <v>110617</v>
      </c>
      <c r="D11474" t="s">
        <v>94851</v>
      </c>
      <c r="E11474" t="s">
        <v>114210</v>
      </c>
      <c r="F11474" t="s">
        <v>93547</v>
      </c>
      <c r="G11474" t="s">
        <v>114211</v>
      </c>
      <c r="J11474" t="s">
        <v>93549</v>
      </c>
      <c r="K11474">
        <v>1963</v>
      </c>
      <c r="O11474" t="s">
        <v>10472</v>
      </c>
      <c r="R11474" t="s">
        <v>2882</v>
      </c>
      <c r="V11474">
        <v>5702</v>
      </c>
      <c r="W11474" t="s">
        <v>16264</v>
      </c>
    </row>
    <row r="11475" spans="1:23" x14ac:dyDescent="0.25">
      <c r="A11475">
        <v>22603</v>
      </c>
      <c r="B11475" t="s">
        <v>37</v>
      </c>
      <c r="C11475" t="s">
        <v>110617</v>
      </c>
      <c r="D11475" t="s">
        <v>94851</v>
      </c>
      <c r="E11475" t="s">
        <v>114212</v>
      </c>
      <c r="F11475" t="s">
        <v>114213</v>
      </c>
      <c r="G11475" t="s">
        <v>114214</v>
      </c>
      <c r="H11475" t="s">
        <v>62645</v>
      </c>
      <c r="J11475" t="s">
        <v>114215</v>
      </c>
      <c r="K11475">
        <v>1951</v>
      </c>
      <c r="O11475" t="s">
        <v>23569</v>
      </c>
      <c r="R11475" t="s">
        <v>2882</v>
      </c>
      <c r="S11475" t="s">
        <v>114216</v>
      </c>
      <c r="U11475" t="s">
        <v>104071</v>
      </c>
      <c r="V11475">
        <v>6407</v>
      </c>
      <c r="W11475" t="s">
        <v>23564</v>
      </c>
    </row>
    <row r="11476" spans="1:23" x14ac:dyDescent="0.25">
      <c r="A11476">
        <v>22604</v>
      </c>
      <c r="B11476" t="s">
        <v>37</v>
      </c>
      <c r="C11476" t="s">
        <v>110617</v>
      </c>
      <c r="D11476" t="s">
        <v>94851</v>
      </c>
      <c r="E11476" t="s">
        <v>114217</v>
      </c>
      <c r="F11476" t="s">
        <v>114218</v>
      </c>
      <c r="G11476" t="s">
        <v>114219</v>
      </c>
      <c r="J11476" t="s">
        <v>95297</v>
      </c>
      <c r="K11476">
        <v>1955</v>
      </c>
      <c r="O11476" t="s">
        <v>33758</v>
      </c>
      <c r="R11476" t="s">
        <v>770</v>
      </c>
      <c r="S11476" t="s">
        <v>104525</v>
      </c>
      <c r="U11476" t="s">
        <v>114220</v>
      </c>
      <c r="V11476">
        <v>7416</v>
      </c>
      <c r="W11476" t="s">
        <v>33751</v>
      </c>
    </row>
    <row r="11477" spans="1:23" x14ac:dyDescent="0.25">
      <c r="A11477">
        <v>22605</v>
      </c>
      <c r="B11477" t="s">
        <v>37</v>
      </c>
      <c r="C11477" t="s">
        <v>110617</v>
      </c>
      <c r="D11477" t="s">
        <v>94929</v>
      </c>
      <c r="E11477" t="s">
        <v>114221</v>
      </c>
      <c r="F11477" t="s">
        <v>114222</v>
      </c>
      <c r="G11477" t="s">
        <v>114223</v>
      </c>
      <c r="J11477" t="s">
        <v>90222</v>
      </c>
      <c r="O11477" t="s">
        <v>21604</v>
      </c>
      <c r="P11477" t="s">
        <v>21603</v>
      </c>
      <c r="R11477" t="s">
        <v>884</v>
      </c>
      <c r="V11477">
        <v>6216</v>
      </c>
      <c r="W11477" t="s">
        <v>21597</v>
      </c>
    </row>
    <row r="11478" spans="1:23" x14ac:dyDescent="0.25">
      <c r="A11478">
        <v>22606</v>
      </c>
      <c r="B11478" t="s">
        <v>37</v>
      </c>
      <c r="C11478" t="s">
        <v>110617</v>
      </c>
      <c r="D11478" t="s">
        <v>94929</v>
      </c>
      <c r="E11478" t="s">
        <v>114224</v>
      </c>
      <c r="F11478" t="s">
        <v>114225</v>
      </c>
      <c r="G11478" t="s">
        <v>114226</v>
      </c>
      <c r="H11478" t="s">
        <v>114227</v>
      </c>
      <c r="J11478" t="s">
        <v>71166</v>
      </c>
      <c r="K11478">
        <v>1970</v>
      </c>
      <c r="O11478" t="s">
        <v>4823</v>
      </c>
      <c r="P11478" t="s">
        <v>4822</v>
      </c>
      <c r="R11478" t="s">
        <v>699</v>
      </c>
      <c r="S11478" t="s">
        <v>105857</v>
      </c>
      <c r="U11478" t="s">
        <v>114228</v>
      </c>
      <c r="V11478">
        <v>7729</v>
      </c>
      <c r="W11478" t="s">
        <v>36832</v>
      </c>
    </row>
    <row r="11479" spans="1:23" x14ac:dyDescent="0.25">
      <c r="A11479">
        <v>22607</v>
      </c>
      <c r="B11479" t="s">
        <v>37</v>
      </c>
      <c r="C11479" t="s">
        <v>110617</v>
      </c>
      <c r="D11479" t="s">
        <v>94851</v>
      </c>
      <c r="E11479" t="s">
        <v>114229</v>
      </c>
      <c r="F11479" t="s">
        <v>114230</v>
      </c>
      <c r="G11479" t="s">
        <v>114231</v>
      </c>
      <c r="H11479" t="s">
        <v>62733</v>
      </c>
      <c r="J11479" t="s">
        <v>114232</v>
      </c>
      <c r="K11479">
        <v>1965</v>
      </c>
      <c r="O11479" t="s">
        <v>19009</v>
      </c>
      <c r="P11479" t="s">
        <v>19007</v>
      </c>
      <c r="R11479" t="s">
        <v>1872</v>
      </c>
      <c r="S11479" t="s">
        <v>114233</v>
      </c>
      <c r="U11479" t="s">
        <v>114234</v>
      </c>
      <c r="V11479">
        <v>5971</v>
      </c>
      <c r="W11479" t="s">
        <v>19000</v>
      </c>
    </row>
    <row r="11480" spans="1:23" x14ac:dyDescent="0.25">
      <c r="A11480">
        <v>22608</v>
      </c>
      <c r="B11480" t="s">
        <v>37</v>
      </c>
      <c r="C11480" t="s">
        <v>110617</v>
      </c>
      <c r="D11480" t="s">
        <v>94929</v>
      </c>
      <c r="E11480" t="s">
        <v>114235</v>
      </c>
      <c r="F11480" t="s">
        <v>82705</v>
      </c>
      <c r="G11480" t="s">
        <v>114236</v>
      </c>
      <c r="J11480" t="s">
        <v>82707</v>
      </c>
      <c r="K11480">
        <v>1959</v>
      </c>
      <c r="O11480" t="s">
        <v>16066</v>
      </c>
      <c r="P11480" t="s">
        <v>6974</v>
      </c>
      <c r="R11480" t="s">
        <v>4906</v>
      </c>
      <c r="V11480">
        <v>7935</v>
      </c>
      <c r="W11480" t="s">
        <v>38866</v>
      </c>
    </row>
    <row r="11481" spans="1:23" x14ac:dyDescent="0.25">
      <c r="A11481">
        <v>22609</v>
      </c>
      <c r="B11481" t="s">
        <v>37</v>
      </c>
      <c r="C11481" t="s">
        <v>110617</v>
      </c>
      <c r="D11481" t="s">
        <v>94851</v>
      </c>
      <c r="E11481" t="s">
        <v>114237</v>
      </c>
      <c r="F11481" t="s">
        <v>82712</v>
      </c>
      <c r="G11481" t="s">
        <v>114238</v>
      </c>
      <c r="J11481" t="s">
        <v>82714</v>
      </c>
      <c r="O11481" t="s">
        <v>38879</v>
      </c>
      <c r="R11481" t="s">
        <v>26426</v>
      </c>
      <c r="V11481">
        <v>7939</v>
      </c>
      <c r="W11481" t="s">
        <v>38903</v>
      </c>
    </row>
    <row r="11482" spans="1:23" x14ac:dyDescent="0.25">
      <c r="A11482">
        <v>22610</v>
      </c>
      <c r="B11482" t="s">
        <v>37</v>
      </c>
      <c r="C11482" t="s">
        <v>110617</v>
      </c>
      <c r="D11482" t="s">
        <v>94851</v>
      </c>
      <c r="E11482" t="s">
        <v>114239</v>
      </c>
      <c r="F11482" t="s">
        <v>82740</v>
      </c>
      <c r="G11482" t="s">
        <v>114240</v>
      </c>
      <c r="J11482" t="s">
        <v>82742</v>
      </c>
      <c r="K11482">
        <v>1950</v>
      </c>
      <c r="O11482" t="s">
        <v>38879</v>
      </c>
      <c r="R11482" t="s">
        <v>26426</v>
      </c>
      <c r="V11482">
        <v>7939</v>
      </c>
      <c r="W11482" t="s">
        <v>38903</v>
      </c>
    </row>
    <row r="11483" spans="1:23" x14ac:dyDescent="0.25">
      <c r="A11483">
        <v>22611</v>
      </c>
      <c r="B11483" t="s">
        <v>37</v>
      </c>
      <c r="C11483" t="s">
        <v>110617</v>
      </c>
      <c r="D11483" t="s">
        <v>94851</v>
      </c>
      <c r="E11483" t="s">
        <v>114241</v>
      </c>
      <c r="F11483" t="s">
        <v>114242</v>
      </c>
      <c r="G11483" t="s">
        <v>114243</v>
      </c>
      <c r="H11483" t="s">
        <v>62733</v>
      </c>
      <c r="J11483" t="s">
        <v>114244</v>
      </c>
      <c r="K11483">
        <v>1955</v>
      </c>
      <c r="O11483" t="s">
        <v>15778</v>
      </c>
      <c r="R11483" t="s">
        <v>3069</v>
      </c>
      <c r="S11483" t="s">
        <v>114245</v>
      </c>
      <c r="U11483" t="s">
        <v>114246</v>
      </c>
      <c r="V11483">
        <v>5656</v>
      </c>
      <c r="W11483" t="s">
        <v>15794</v>
      </c>
    </row>
    <row r="11484" spans="1:23" x14ac:dyDescent="0.25">
      <c r="A11484">
        <v>22612</v>
      </c>
      <c r="B11484" t="s">
        <v>37</v>
      </c>
      <c r="C11484" t="s">
        <v>110617</v>
      </c>
      <c r="D11484" t="s">
        <v>94851</v>
      </c>
      <c r="E11484" t="s">
        <v>114247</v>
      </c>
      <c r="F11484" t="s">
        <v>114248</v>
      </c>
      <c r="G11484" t="s">
        <v>114249</v>
      </c>
      <c r="J11484" t="s">
        <v>114250</v>
      </c>
      <c r="K11484">
        <v>1964</v>
      </c>
      <c r="S11484" t="s">
        <v>114251</v>
      </c>
      <c r="U11484" t="s">
        <v>113923</v>
      </c>
      <c r="V11484">
        <v>6429</v>
      </c>
      <c r="W11484" t="s">
        <v>23796</v>
      </c>
    </row>
    <row r="11485" spans="1:23" x14ac:dyDescent="0.25">
      <c r="A11485">
        <v>22613</v>
      </c>
      <c r="B11485" t="s">
        <v>37</v>
      </c>
      <c r="C11485" t="s">
        <v>110617</v>
      </c>
      <c r="D11485" t="s">
        <v>94929</v>
      </c>
      <c r="E11485" t="s">
        <v>114252</v>
      </c>
      <c r="F11485" t="s">
        <v>72130</v>
      </c>
      <c r="G11485" t="s">
        <v>114253</v>
      </c>
      <c r="K11485">
        <v>1963</v>
      </c>
      <c r="O11485" t="s">
        <v>21911</v>
      </c>
      <c r="R11485" t="s">
        <v>5212</v>
      </c>
      <c r="V11485">
        <v>6245</v>
      </c>
      <c r="W11485" t="s">
        <v>21906</v>
      </c>
    </row>
    <row r="11486" spans="1:23" x14ac:dyDescent="0.25">
      <c r="A11486">
        <v>22614</v>
      </c>
      <c r="B11486" t="s">
        <v>37</v>
      </c>
      <c r="C11486" t="s">
        <v>110617</v>
      </c>
      <c r="D11486" t="s">
        <v>94851</v>
      </c>
      <c r="E11486" t="s">
        <v>114254</v>
      </c>
      <c r="F11486" t="s">
        <v>114255</v>
      </c>
      <c r="G11486" t="s">
        <v>114256</v>
      </c>
      <c r="J11486" t="s">
        <v>76902</v>
      </c>
      <c r="O11486" t="s">
        <v>36709</v>
      </c>
      <c r="P11486" t="s">
        <v>36708</v>
      </c>
      <c r="R11486" t="s">
        <v>4426</v>
      </c>
      <c r="S11486" t="s">
        <v>76903</v>
      </c>
      <c r="U11486" t="s">
        <v>76904</v>
      </c>
      <c r="V11486">
        <v>7716</v>
      </c>
      <c r="W11486" t="s">
        <v>36700</v>
      </c>
    </row>
    <row r="11487" spans="1:23" x14ac:dyDescent="0.25">
      <c r="A11487">
        <v>22615</v>
      </c>
      <c r="B11487" t="s">
        <v>37</v>
      </c>
      <c r="C11487" t="s">
        <v>110617</v>
      </c>
      <c r="D11487" t="s">
        <v>94851</v>
      </c>
      <c r="E11487" t="s">
        <v>114257</v>
      </c>
      <c r="F11487" t="s">
        <v>114258</v>
      </c>
      <c r="G11487" t="s">
        <v>114259</v>
      </c>
      <c r="J11487" t="s">
        <v>114260</v>
      </c>
      <c r="O11487" t="s">
        <v>36709</v>
      </c>
      <c r="P11487" t="s">
        <v>36708</v>
      </c>
      <c r="R11487" t="s">
        <v>4426</v>
      </c>
      <c r="S11487" t="s">
        <v>111105</v>
      </c>
      <c r="U11487" t="s">
        <v>114261</v>
      </c>
      <c r="V11487">
        <v>7716</v>
      </c>
      <c r="W11487" t="s">
        <v>36700</v>
      </c>
    </row>
    <row r="11488" spans="1:23" x14ac:dyDescent="0.25">
      <c r="A11488">
        <v>22616</v>
      </c>
      <c r="B11488" t="s">
        <v>37</v>
      </c>
      <c r="C11488" t="s">
        <v>110617</v>
      </c>
      <c r="D11488" t="s">
        <v>94929</v>
      </c>
      <c r="E11488" t="s">
        <v>114262</v>
      </c>
      <c r="F11488" t="s">
        <v>114263</v>
      </c>
      <c r="G11488" t="s">
        <v>114264</v>
      </c>
      <c r="J11488" t="s">
        <v>114265</v>
      </c>
      <c r="K11488">
        <v>1957</v>
      </c>
      <c r="O11488" t="s">
        <v>24272</v>
      </c>
      <c r="P11488" t="s">
        <v>7376</v>
      </c>
      <c r="R11488" t="s">
        <v>1589</v>
      </c>
      <c r="U11488" t="s">
        <v>114266</v>
      </c>
      <c r="V11488">
        <v>6478</v>
      </c>
      <c r="W11488" t="s">
        <v>24276</v>
      </c>
    </row>
    <row r="11489" spans="1:23" x14ac:dyDescent="0.25">
      <c r="A11489">
        <v>22617</v>
      </c>
      <c r="B11489" t="s">
        <v>37</v>
      </c>
      <c r="C11489" t="s">
        <v>110617</v>
      </c>
      <c r="D11489" t="s">
        <v>94851</v>
      </c>
      <c r="E11489" t="s">
        <v>114267</v>
      </c>
      <c r="F11489" t="s">
        <v>114268</v>
      </c>
      <c r="G11489" t="s">
        <v>114269</v>
      </c>
      <c r="H11489" t="s">
        <v>63420</v>
      </c>
      <c r="J11489" t="s">
        <v>114270</v>
      </c>
      <c r="K11489">
        <v>1975</v>
      </c>
      <c r="O11489" t="s">
        <v>7265</v>
      </c>
      <c r="R11489" t="s">
        <v>2942</v>
      </c>
      <c r="S11489" t="s">
        <v>114271</v>
      </c>
      <c r="U11489" t="s">
        <v>114272</v>
      </c>
      <c r="V11489">
        <v>5987</v>
      </c>
      <c r="W11489" t="s">
        <v>19183</v>
      </c>
    </row>
    <row r="11490" spans="1:23" x14ac:dyDescent="0.25">
      <c r="A11490">
        <v>22618</v>
      </c>
      <c r="B11490" t="s">
        <v>37</v>
      </c>
      <c r="C11490" t="s">
        <v>110617</v>
      </c>
      <c r="D11490" t="s">
        <v>94851</v>
      </c>
      <c r="E11490" t="s">
        <v>114273</v>
      </c>
      <c r="F11490" t="s">
        <v>114274</v>
      </c>
      <c r="G11490" t="s">
        <v>114275</v>
      </c>
      <c r="J11490" t="s">
        <v>73501</v>
      </c>
      <c r="K11490">
        <v>1941</v>
      </c>
      <c r="O11490" t="s">
        <v>28314</v>
      </c>
      <c r="P11490" t="s">
        <v>11676</v>
      </c>
      <c r="R11490" t="s">
        <v>1688</v>
      </c>
      <c r="V11490">
        <v>6886</v>
      </c>
      <c r="W11490" t="s">
        <v>28310</v>
      </c>
    </row>
    <row r="11491" spans="1:23" x14ac:dyDescent="0.25">
      <c r="A11491">
        <v>22619</v>
      </c>
      <c r="B11491" t="s">
        <v>37</v>
      </c>
      <c r="C11491" t="s">
        <v>110617</v>
      </c>
      <c r="D11491" t="s">
        <v>94851</v>
      </c>
      <c r="E11491" t="s">
        <v>114276</v>
      </c>
      <c r="F11491" t="s">
        <v>114277</v>
      </c>
      <c r="G11491" t="s">
        <v>114278</v>
      </c>
      <c r="J11491" t="s">
        <v>81637</v>
      </c>
      <c r="K11491">
        <v>1930</v>
      </c>
      <c r="O11491" t="s">
        <v>4609</v>
      </c>
      <c r="R11491" t="s">
        <v>1688</v>
      </c>
      <c r="V11491">
        <v>7930</v>
      </c>
      <c r="W11491" t="s">
        <v>38817</v>
      </c>
    </row>
    <row r="11492" spans="1:23" x14ac:dyDescent="0.25">
      <c r="A11492">
        <v>22620</v>
      </c>
      <c r="B11492" t="s">
        <v>37</v>
      </c>
      <c r="C11492" t="s">
        <v>110617</v>
      </c>
      <c r="D11492" t="s">
        <v>94851</v>
      </c>
      <c r="E11492" t="s">
        <v>114279</v>
      </c>
      <c r="F11492" t="s">
        <v>114280</v>
      </c>
      <c r="G11492" t="s">
        <v>114281</v>
      </c>
      <c r="J11492" t="s">
        <v>81520</v>
      </c>
      <c r="K11492">
        <v>1953</v>
      </c>
      <c r="O11492" t="s">
        <v>6395</v>
      </c>
      <c r="P11492" t="s">
        <v>6394</v>
      </c>
      <c r="R11492" t="s">
        <v>1688</v>
      </c>
      <c r="V11492">
        <v>7983</v>
      </c>
      <c r="W11492" t="s">
        <v>39338</v>
      </c>
    </row>
    <row r="11493" spans="1:23" x14ac:dyDescent="0.25">
      <c r="A11493">
        <v>22621</v>
      </c>
      <c r="B11493" t="s">
        <v>37</v>
      </c>
      <c r="C11493" t="s">
        <v>110617</v>
      </c>
      <c r="D11493" t="s">
        <v>94851</v>
      </c>
      <c r="E11493" t="s">
        <v>114282</v>
      </c>
      <c r="F11493" t="s">
        <v>114283</v>
      </c>
      <c r="G11493" t="s">
        <v>114284</v>
      </c>
      <c r="J11493" t="s">
        <v>104999</v>
      </c>
      <c r="K11493">
        <v>1986</v>
      </c>
      <c r="O11493" t="s">
        <v>21027</v>
      </c>
      <c r="R11493" t="s">
        <v>69</v>
      </c>
      <c r="S11493" t="s">
        <v>105000</v>
      </c>
      <c r="U11493" t="s">
        <v>114285</v>
      </c>
      <c r="V11493">
        <v>6160</v>
      </c>
      <c r="W11493" t="s">
        <v>21023</v>
      </c>
    </row>
    <row r="11494" spans="1:23" x14ac:dyDescent="0.25">
      <c r="A11494">
        <v>22622</v>
      </c>
      <c r="B11494" t="s">
        <v>37</v>
      </c>
      <c r="C11494" t="s">
        <v>110617</v>
      </c>
      <c r="D11494" t="s">
        <v>94851</v>
      </c>
      <c r="E11494" t="s">
        <v>114286</v>
      </c>
      <c r="F11494" t="s">
        <v>114287</v>
      </c>
      <c r="G11494" t="s">
        <v>114288</v>
      </c>
      <c r="H11494" t="s">
        <v>62733</v>
      </c>
      <c r="J11494" t="s">
        <v>66455</v>
      </c>
      <c r="K11494">
        <v>1941</v>
      </c>
      <c r="O11494" t="s">
        <v>6835</v>
      </c>
      <c r="P11494" t="s">
        <v>6394</v>
      </c>
      <c r="R11494" t="s">
        <v>1688</v>
      </c>
      <c r="V11494">
        <v>4820</v>
      </c>
      <c r="W11494" t="s">
        <v>6830</v>
      </c>
    </row>
    <row r="11495" spans="1:23" x14ac:dyDescent="0.25">
      <c r="A11495">
        <v>22623</v>
      </c>
      <c r="B11495" t="s">
        <v>37</v>
      </c>
      <c r="C11495" t="s">
        <v>110617</v>
      </c>
      <c r="D11495" t="s">
        <v>94851</v>
      </c>
      <c r="E11495" t="s">
        <v>114289</v>
      </c>
      <c r="F11495" t="s">
        <v>114290</v>
      </c>
      <c r="G11495" t="s">
        <v>114291</v>
      </c>
      <c r="J11495" t="s">
        <v>64980</v>
      </c>
      <c r="K11495">
        <v>1955</v>
      </c>
      <c r="O11495" t="s">
        <v>4252</v>
      </c>
      <c r="P11495" t="s">
        <v>4251</v>
      </c>
      <c r="R11495" t="s">
        <v>1688</v>
      </c>
      <c r="V11495">
        <v>7477</v>
      </c>
      <c r="W11495" t="s">
        <v>34312</v>
      </c>
    </row>
    <row r="11496" spans="1:23" x14ac:dyDescent="0.25">
      <c r="A11496">
        <v>22624</v>
      </c>
      <c r="B11496" t="s">
        <v>37</v>
      </c>
      <c r="C11496" t="s">
        <v>110617</v>
      </c>
      <c r="D11496" t="s">
        <v>94851</v>
      </c>
      <c r="E11496" t="s">
        <v>114292</v>
      </c>
      <c r="F11496" t="s">
        <v>114293</v>
      </c>
      <c r="G11496" t="s">
        <v>114294</v>
      </c>
      <c r="J11496" t="s">
        <v>84821</v>
      </c>
      <c r="K11496">
        <v>1935</v>
      </c>
      <c r="O11496" t="s">
        <v>14167</v>
      </c>
      <c r="P11496" t="s">
        <v>14156</v>
      </c>
      <c r="R11496" t="s">
        <v>1688</v>
      </c>
      <c r="V11496">
        <v>7980</v>
      </c>
      <c r="W11496" t="s">
        <v>39312</v>
      </c>
    </row>
    <row r="11497" spans="1:23" x14ac:dyDescent="0.25">
      <c r="A11497">
        <v>22625</v>
      </c>
      <c r="B11497" t="s">
        <v>37</v>
      </c>
      <c r="C11497" t="s">
        <v>110617</v>
      </c>
      <c r="D11497" t="s">
        <v>94851</v>
      </c>
      <c r="E11497" t="s">
        <v>114295</v>
      </c>
      <c r="F11497" t="s">
        <v>114296</v>
      </c>
      <c r="G11497" t="s">
        <v>114297</v>
      </c>
      <c r="H11497" t="s">
        <v>64662</v>
      </c>
      <c r="J11497" t="s">
        <v>71667</v>
      </c>
      <c r="K11497">
        <v>1962</v>
      </c>
      <c r="O11497" t="s">
        <v>21551</v>
      </c>
      <c r="P11497" t="s">
        <v>21540</v>
      </c>
      <c r="R11497" t="s">
        <v>1688</v>
      </c>
      <c r="V11497">
        <v>6211</v>
      </c>
      <c r="W11497" t="s">
        <v>21546</v>
      </c>
    </row>
    <row r="11498" spans="1:23" x14ac:dyDescent="0.25">
      <c r="A11498">
        <v>22626</v>
      </c>
      <c r="B11498" t="s">
        <v>37</v>
      </c>
      <c r="C11498" t="s">
        <v>110617</v>
      </c>
      <c r="D11498" t="s">
        <v>94851</v>
      </c>
      <c r="E11498" t="s">
        <v>114298</v>
      </c>
      <c r="F11498" t="s">
        <v>114299</v>
      </c>
      <c r="G11498" t="s">
        <v>114300</v>
      </c>
      <c r="J11498" t="s">
        <v>114301</v>
      </c>
      <c r="O11498" t="s">
        <v>38096</v>
      </c>
      <c r="R11498" t="s">
        <v>1041</v>
      </c>
      <c r="U11498" t="s">
        <v>114302</v>
      </c>
      <c r="V11498">
        <v>7862</v>
      </c>
      <c r="W11498" t="s">
        <v>38164</v>
      </c>
    </row>
    <row r="11499" spans="1:23" x14ac:dyDescent="0.25">
      <c r="A11499">
        <v>22627</v>
      </c>
      <c r="B11499" t="s">
        <v>37</v>
      </c>
      <c r="C11499" t="s">
        <v>110617</v>
      </c>
      <c r="D11499" t="s">
        <v>94851</v>
      </c>
      <c r="E11499" t="s">
        <v>114303</v>
      </c>
      <c r="F11499" t="s">
        <v>114304</v>
      </c>
      <c r="G11499" t="s">
        <v>114305</v>
      </c>
      <c r="J11499" t="s">
        <v>114306</v>
      </c>
      <c r="O11499" t="s">
        <v>9008</v>
      </c>
      <c r="P11499" t="s">
        <v>9009</v>
      </c>
      <c r="R11499" t="s">
        <v>147</v>
      </c>
      <c r="V11499">
        <v>5017</v>
      </c>
      <c r="W11499" t="s">
        <v>9005</v>
      </c>
    </row>
    <row r="11500" spans="1:23" x14ac:dyDescent="0.25">
      <c r="A11500">
        <v>22628</v>
      </c>
      <c r="B11500" t="s">
        <v>37</v>
      </c>
      <c r="C11500" t="s">
        <v>110617</v>
      </c>
      <c r="D11500" t="s">
        <v>94851</v>
      </c>
      <c r="E11500" t="s">
        <v>114307</v>
      </c>
      <c r="F11500" t="s">
        <v>114308</v>
      </c>
      <c r="G11500" t="s">
        <v>114309</v>
      </c>
      <c r="H11500" t="s">
        <v>69484</v>
      </c>
      <c r="J11500" t="s">
        <v>114310</v>
      </c>
      <c r="K11500">
        <v>1977</v>
      </c>
      <c r="S11500" t="s">
        <v>114311</v>
      </c>
      <c r="U11500" t="s">
        <v>114312</v>
      </c>
      <c r="V11500">
        <v>6751</v>
      </c>
      <c r="W11500" t="s">
        <v>26986</v>
      </c>
    </row>
    <row r="11501" spans="1:23" x14ac:dyDescent="0.25">
      <c r="A11501">
        <v>22629</v>
      </c>
      <c r="B11501" t="s">
        <v>37</v>
      </c>
      <c r="C11501" t="s">
        <v>110617</v>
      </c>
      <c r="D11501" t="s">
        <v>94851</v>
      </c>
      <c r="E11501" t="s">
        <v>114313</v>
      </c>
      <c r="F11501" t="s">
        <v>114314</v>
      </c>
      <c r="G11501" t="s">
        <v>114315</v>
      </c>
      <c r="J11501" t="s">
        <v>114316</v>
      </c>
      <c r="K11501">
        <v>1948</v>
      </c>
      <c r="O11501" t="s">
        <v>7377</v>
      </c>
      <c r="P11501" t="s">
        <v>7376</v>
      </c>
      <c r="R11501" t="s">
        <v>1589</v>
      </c>
      <c r="U11501" t="s">
        <v>114317</v>
      </c>
      <c r="V11501">
        <v>6466</v>
      </c>
      <c r="W11501" t="s">
        <v>24159</v>
      </c>
    </row>
    <row r="11502" spans="1:23" x14ac:dyDescent="0.25">
      <c r="A11502">
        <v>22630</v>
      </c>
      <c r="B11502" t="s">
        <v>37</v>
      </c>
      <c r="C11502" t="s">
        <v>110617</v>
      </c>
      <c r="D11502" t="s">
        <v>94851</v>
      </c>
      <c r="E11502" t="s">
        <v>114318</v>
      </c>
      <c r="F11502" t="s">
        <v>114319</v>
      </c>
      <c r="G11502" t="s">
        <v>114320</v>
      </c>
      <c r="J11502" t="s">
        <v>114321</v>
      </c>
      <c r="K11502">
        <v>1956</v>
      </c>
      <c r="O11502" t="s">
        <v>53188</v>
      </c>
      <c r="R11502" t="s">
        <v>7411</v>
      </c>
      <c r="S11502" t="s">
        <v>114322</v>
      </c>
      <c r="U11502" t="s">
        <v>114323</v>
      </c>
      <c r="V11502">
        <v>6638</v>
      </c>
      <c r="W11502" t="s">
        <v>25884</v>
      </c>
    </row>
    <row r="11503" spans="1:23" x14ac:dyDescent="0.25">
      <c r="A11503">
        <v>22631</v>
      </c>
      <c r="B11503" t="s">
        <v>37</v>
      </c>
      <c r="C11503" t="s">
        <v>110617</v>
      </c>
      <c r="D11503" t="s">
        <v>94851</v>
      </c>
      <c r="E11503" t="s">
        <v>114324</v>
      </c>
      <c r="F11503" t="s">
        <v>114325</v>
      </c>
      <c r="G11503" t="s">
        <v>114326</v>
      </c>
      <c r="J11503" t="s">
        <v>92454</v>
      </c>
      <c r="O11503" t="s">
        <v>33797</v>
      </c>
      <c r="P11503" t="s">
        <v>33795</v>
      </c>
      <c r="R11503" t="s">
        <v>884</v>
      </c>
      <c r="S11503" t="s">
        <v>92455</v>
      </c>
      <c r="U11503" t="s">
        <v>92456</v>
      </c>
      <c r="V11503">
        <v>7420</v>
      </c>
      <c r="W11503" t="s">
        <v>33790</v>
      </c>
    </row>
    <row r="11504" spans="1:23" x14ac:dyDescent="0.25">
      <c r="A11504">
        <v>22632</v>
      </c>
      <c r="B11504" t="s">
        <v>37</v>
      </c>
      <c r="C11504" t="s">
        <v>110617</v>
      </c>
      <c r="D11504" t="s">
        <v>94929</v>
      </c>
      <c r="E11504" t="s">
        <v>114327</v>
      </c>
      <c r="F11504" t="s">
        <v>114328</v>
      </c>
      <c r="G11504" t="s">
        <v>114329</v>
      </c>
      <c r="H11504" t="s">
        <v>102599</v>
      </c>
      <c r="J11504" t="s">
        <v>114330</v>
      </c>
      <c r="O11504" t="s">
        <v>10496</v>
      </c>
      <c r="P11504" t="s">
        <v>10084</v>
      </c>
      <c r="R11504" t="s">
        <v>1589</v>
      </c>
      <c r="U11504" t="s">
        <v>114331</v>
      </c>
      <c r="V11504">
        <v>5925</v>
      </c>
      <c r="W11504" t="s">
        <v>18544</v>
      </c>
    </row>
    <row r="11505" spans="1:23" x14ac:dyDescent="0.25">
      <c r="A11505">
        <v>22633</v>
      </c>
      <c r="B11505" t="s">
        <v>37</v>
      </c>
      <c r="C11505" t="s">
        <v>110617</v>
      </c>
      <c r="D11505" t="s">
        <v>94851</v>
      </c>
      <c r="E11505" t="s">
        <v>114332</v>
      </c>
      <c r="F11505" t="s">
        <v>114333</v>
      </c>
      <c r="G11505" t="s">
        <v>114334</v>
      </c>
      <c r="J11505" t="s">
        <v>114335</v>
      </c>
      <c r="K11505">
        <v>1980</v>
      </c>
      <c r="O11505" t="s">
        <v>30418</v>
      </c>
      <c r="R11505" t="s">
        <v>11647</v>
      </c>
      <c r="S11505" t="s">
        <v>106089</v>
      </c>
      <c r="U11505" t="s">
        <v>114336</v>
      </c>
      <c r="V11505">
        <v>7201</v>
      </c>
      <c r="W11505" t="s">
        <v>31536</v>
      </c>
    </row>
    <row r="11506" spans="1:23" x14ac:dyDescent="0.25">
      <c r="A11506">
        <v>22634</v>
      </c>
      <c r="B11506" t="s">
        <v>37</v>
      </c>
      <c r="C11506" t="s">
        <v>110617</v>
      </c>
      <c r="D11506" t="s">
        <v>94851</v>
      </c>
      <c r="E11506" t="s">
        <v>114337</v>
      </c>
      <c r="F11506" t="s">
        <v>114338</v>
      </c>
      <c r="G11506" t="s">
        <v>114339</v>
      </c>
      <c r="J11506" t="s">
        <v>82080</v>
      </c>
      <c r="K11506">
        <v>1974</v>
      </c>
      <c r="O11506" t="s">
        <v>16143</v>
      </c>
      <c r="P11506" t="s">
        <v>1298</v>
      </c>
      <c r="R11506" t="s">
        <v>699</v>
      </c>
      <c r="U11506" t="s">
        <v>88926</v>
      </c>
      <c r="V11506">
        <v>7673</v>
      </c>
      <c r="W11506" t="s">
        <v>36263</v>
      </c>
    </row>
    <row r="11507" spans="1:23" x14ac:dyDescent="0.25">
      <c r="A11507">
        <v>22635</v>
      </c>
      <c r="B11507" t="s">
        <v>37</v>
      </c>
      <c r="C11507" t="s">
        <v>110617</v>
      </c>
      <c r="D11507" t="s">
        <v>94851</v>
      </c>
      <c r="E11507" t="s">
        <v>114340</v>
      </c>
      <c r="F11507" t="s">
        <v>114341</v>
      </c>
      <c r="G11507" t="s">
        <v>114342</v>
      </c>
      <c r="J11507" t="s">
        <v>66379</v>
      </c>
      <c r="K11507">
        <v>1964</v>
      </c>
      <c r="O11507" t="s">
        <v>68469</v>
      </c>
      <c r="R11507" t="s">
        <v>4877</v>
      </c>
      <c r="U11507" t="s">
        <v>114343</v>
      </c>
      <c r="V11507">
        <v>5082</v>
      </c>
      <c r="W11507" t="s">
        <v>9666</v>
      </c>
    </row>
    <row r="11508" spans="1:23" x14ac:dyDescent="0.25">
      <c r="A11508">
        <v>22636</v>
      </c>
      <c r="B11508" t="s">
        <v>37</v>
      </c>
      <c r="C11508" t="s">
        <v>110617</v>
      </c>
      <c r="D11508" t="s">
        <v>94851</v>
      </c>
      <c r="E11508" t="s">
        <v>114344</v>
      </c>
      <c r="F11508" t="s">
        <v>114345</v>
      </c>
      <c r="G11508" t="s">
        <v>114346</v>
      </c>
      <c r="J11508" t="s">
        <v>35401</v>
      </c>
      <c r="O11508" t="s">
        <v>19168</v>
      </c>
      <c r="R11508" t="s">
        <v>675</v>
      </c>
      <c r="V11508">
        <v>5991</v>
      </c>
      <c r="W11508" t="s">
        <v>19224</v>
      </c>
    </row>
    <row r="11509" spans="1:23" x14ac:dyDescent="0.25">
      <c r="A11509">
        <v>22637</v>
      </c>
      <c r="B11509" t="s">
        <v>37</v>
      </c>
      <c r="C11509" t="s">
        <v>110617</v>
      </c>
      <c r="D11509" t="s">
        <v>94851</v>
      </c>
      <c r="E11509" t="s">
        <v>114347</v>
      </c>
      <c r="F11509" t="s">
        <v>114348</v>
      </c>
      <c r="G11509" t="s">
        <v>114349</v>
      </c>
      <c r="H11509" t="s">
        <v>64193</v>
      </c>
      <c r="J11509" t="s">
        <v>114350</v>
      </c>
      <c r="O11509" t="s">
        <v>16832</v>
      </c>
      <c r="P11509" t="s">
        <v>798</v>
      </c>
      <c r="R11509" t="s">
        <v>52</v>
      </c>
      <c r="S11509" t="s">
        <v>114351</v>
      </c>
      <c r="U11509" t="s">
        <v>114352</v>
      </c>
      <c r="V11509">
        <v>8058</v>
      </c>
      <c r="W11509" t="s">
        <v>40090</v>
      </c>
    </row>
    <row r="11510" spans="1:23" x14ac:dyDescent="0.25">
      <c r="A11510">
        <v>22638</v>
      </c>
      <c r="B11510" t="s">
        <v>37</v>
      </c>
      <c r="C11510" t="s">
        <v>110617</v>
      </c>
      <c r="D11510" t="s">
        <v>94851</v>
      </c>
      <c r="E11510" t="s">
        <v>114353</v>
      </c>
      <c r="F11510" t="s">
        <v>114354</v>
      </c>
      <c r="G11510" t="s">
        <v>114355</v>
      </c>
      <c r="J11510" t="s">
        <v>114356</v>
      </c>
      <c r="K11510">
        <v>1960</v>
      </c>
      <c r="O11510" t="s">
        <v>11262</v>
      </c>
      <c r="R11510" t="s">
        <v>11263</v>
      </c>
      <c r="S11510" t="s">
        <v>114357</v>
      </c>
      <c r="U11510" t="s">
        <v>114358</v>
      </c>
      <c r="V11510">
        <v>5230</v>
      </c>
      <c r="W11510" t="s">
        <v>11258</v>
      </c>
    </row>
    <row r="11511" spans="1:23" x14ac:dyDescent="0.25">
      <c r="A11511">
        <v>22639</v>
      </c>
      <c r="B11511" t="s">
        <v>37</v>
      </c>
      <c r="C11511" t="s">
        <v>110617</v>
      </c>
      <c r="D11511" t="s">
        <v>94851</v>
      </c>
      <c r="E11511" t="s">
        <v>114359</v>
      </c>
      <c r="F11511" t="s">
        <v>114360</v>
      </c>
      <c r="G11511" t="s">
        <v>114361</v>
      </c>
      <c r="H11511" t="s">
        <v>67333</v>
      </c>
      <c r="J11511" t="s">
        <v>82169</v>
      </c>
      <c r="K11511">
        <v>1939</v>
      </c>
      <c r="O11511" t="s">
        <v>29324</v>
      </c>
      <c r="R11511" t="s">
        <v>675</v>
      </c>
      <c r="V11511">
        <v>6989</v>
      </c>
      <c r="W11511" t="s">
        <v>29330</v>
      </c>
    </row>
    <row r="11512" spans="1:23" x14ac:dyDescent="0.25">
      <c r="A11512">
        <v>22640</v>
      </c>
      <c r="B11512" t="s">
        <v>37</v>
      </c>
      <c r="C11512" t="s">
        <v>110617</v>
      </c>
      <c r="D11512" t="s">
        <v>94929</v>
      </c>
      <c r="E11512" t="s">
        <v>114362</v>
      </c>
      <c r="F11512" t="s">
        <v>114363</v>
      </c>
      <c r="G11512" t="s">
        <v>114364</v>
      </c>
      <c r="J11512" t="s">
        <v>114365</v>
      </c>
      <c r="K11512">
        <v>1973</v>
      </c>
      <c r="O11512" t="s">
        <v>10162</v>
      </c>
      <c r="P11512" t="s">
        <v>6547</v>
      </c>
      <c r="R11512" t="s">
        <v>1589</v>
      </c>
      <c r="S11512" t="s">
        <v>114366</v>
      </c>
      <c r="U11512" t="s">
        <v>114367</v>
      </c>
      <c r="V11512">
        <v>5127</v>
      </c>
      <c r="W11512" t="s">
        <v>10157</v>
      </c>
    </row>
    <row r="11513" spans="1:23" x14ac:dyDescent="0.25">
      <c r="A11513">
        <v>22641</v>
      </c>
      <c r="B11513" t="s">
        <v>37</v>
      </c>
      <c r="C11513" t="s">
        <v>110617</v>
      </c>
      <c r="D11513" t="s">
        <v>94929</v>
      </c>
      <c r="E11513" t="s">
        <v>114368</v>
      </c>
      <c r="F11513" t="s">
        <v>114369</v>
      </c>
      <c r="G11513" t="s">
        <v>114370</v>
      </c>
      <c r="J11513" t="s">
        <v>114371</v>
      </c>
      <c r="K11513">
        <v>1975</v>
      </c>
      <c r="O11513" t="s">
        <v>7029</v>
      </c>
      <c r="P11513" t="s">
        <v>7027</v>
      </c>
      <c r="R11513" t="s">
        <v>1589</v>
      </c>
      <c r="U11513" t="s">
        <v>114372</v>
      </c>
      <c r="V11513">
        <v>4838</v>
      </c>
      <c r="W11513" t="s">
        <v>7020</v>
      </c>
    </row>
    <row r="11514" spans="1:23" x14ac:dyDescent="0.25">
      <c r="A11514">
        <v>22642</v>
      </c>
      <c r="B11514" t="s">
        <v>37</v>
      </c>
      <c r="C11514" t="s">
        <v>110617</v>
      </c>
      <c r="D11514" t="s">
        <v>94851</v>
      </c>
      <c r="E11514" t="s">
        <v>114373</v>
      </c>
      <c r="F11514" t="s">
        <v>114374</v>
      </c>
      <c r="G11514" t="s">
        <v>114375</v>
      </c>
      <c r="H11514" t="s">
        <v>62645</v>
      </c>
      <c r="J11514" t="s">
        <v>114376</v>
      </c>
      <c r="K11514">
        <v>1961</v>
      </c>
      <c r="S11514" t="s">
        <v>114377</v>
      </c>
      <c r="U11514" t="s">
        <v>114378</v>
      </c>
      <c r="V11514">
        <v>7109</v>
      </c>
      <c r="W11514" t="s">
        <v>30532</v>
      </c>
    </row>
    <row r="11515" spans="1:23" x14ac:dyDescent="0.25">
      <c r="A11515">
        <v>22643</v>
      </c>
      <c r="B11515" t="s">
        <v>37</v>
      </c>
      <c r="C11515" t="s">
        <v>110617</v>
      </c>
      <c r="D11515" t="s">
        <v>94929</v>
      </c>
      <c r="E11515" t="s">
        <v>114379</v>
      </c>
      <c r="F11515" t="s">
        <v>114380</v>
      </c>
      <c r="G11515" t="s">
        <v>114381</v>
      </c>
      <c r="J11515" t="s">
        <v>114382</v>
      </c>
      <c r="K11515">
        <v>1966</v>
      </c>
      <c r="O11515" t="s">
        <v>7029</v>
      </c>
      <c r="P11515" t="s">
        <v>7027</v>
      </c>
      <c r="R11515" t="s">
        <v>1589</v>
      </c>
      <c r="U11515" t="s">
        <v>114383</v>
      </c>
      <c r="V11515">
        <v>4838</v>
      </c>
      <c r="W11515" t="s">
        <v>7020</v>
      </c>
    </row>
    <row r="11516" spans="1:23" x14ac:dyDescent="0.25">
      <c r="A11516">
        <v>22644</v>
      </c>
      <c r="B11516" t="s">
        <v>37</v>
      </c>
      <c r="C11516" t="s">
        <v>110617</v>
      </c>
      <c r="D11516" t="s">
        <v>94851</v>
      </c>
      <c r="E11516" t="s">
        <v>114384</v>
      </c>
      <c r="F11516" t="s">
        <v>114385</v>
      </c>
      <c r="G11516" t="s">
        <v>114386</v>
      </c>
      <c r="H11516" t="s">
        <v>62645</v>
      </c>
      <c r="J11516" t="s">
        <v>114387</v>
      </c>
      <c r="K11516">
        <v>1973</v>
      </c>
      <c r="O11516" t="s">
        <v>9262</v>
      </c>
      <c r="R11516" t="s">
        <v>9260</v>
      </c>
      <c r="S11516" t="s">
        <v>64853</v>
      </c>
      <c r="U11516" t="s">
        <v>114388</v>
      </c>
      <c r="V11516">
        <v>5041</v>
      </c>
      <c r="W11516" t="s">
        <v>9253</v>
      </c>
    </row>
    <row r="11517" spans="1:23" x14ac:dyDescent="0.25">
      <c r="A11517">
        <v>22645</v>
      </c>
      <c r="B11517" t="s">
        <v>37</v>
      </c>
      <c r="C11517" t="s">
        <v>110617</v>
      </c>
      <c r="D11517" t="s">
        <v>94851</v>
      </c>
      <c r="E11517" t="s">
        <v>114389</v>
      </c>
      <c r="F11517" t="s">
        <v>114390</v>
      </c>
      <c r="G11517" t="s">
        <v>114391</v>
      </c>
      <c r="J11517" t="s">
        <v>64731</v>
      </c>
      <c r="K11517">
        <v>1961</v>
      </c>
      <c r="O11517" t="s">
        <v>32392</v>
      </c>
      <c r="R11517" t="s">
        <v>8573</v>
      </c>
      <c r="S11517" t="s">
        <v>114392</v>
      </c>
      <c r="U11517" t="s">
        <v>114393</v>
      </c>
      <c r="V11517">
        <v>7281</v>
      </c>
      <c r="W11517" t="s">
        <v>32387</v>
      </c>
    </row>
    <row r="11518" spans="1:23" x14ac:dyDescent="0.25">
      <c r="A11518">
        <v>22646</v>
      </c>
      <c r="B11518" t="s">
        <v>37</v>
      </c>
      <c r="C11518" t="s">
        <v>110617</v>
      </c>
      <c r="D11518" t="s">
        <v>94851</v>
      </c>
      <c r="E11518" t="s">
        <v>114394</v>
      </c>
      <c r="F11518" t="s">
        <v>114395</v>
      </c>
      <c r="G11518" t="s">
        <v>114396</v>
      </c>
      <c r="H11518" t="s">
        <v>71806</v>
      </c>
      <c r="J11518" t="s">
        <v>114397</v>
      </c>
      <c r="K11518">
        <v>1958</v>
      </c>
      <c r="O11518" t="s">
        <v>24413</v>
      </c>
      <c r="R11518" t="s">
        <v>2292</v>
      </c>
      <c r="S11518" t="s">
        <v>97760</v>
      </c>
      <c r="U11518" t="s">
        <v>114398</v>
      </c>
      <c r="V11518">
        <v>6492</v>
      </c>
      <c r="W11518" t="s">
        <v>24410</v>
      </c>
    </row>
    <row r="11519" spans="1:23" x14ac:dyDescent="0.25">
      <c r="A11519">
        <v>22647</v>
      </c>
      <c r="B11519" t="s">
        <v>37</v>
      </c>
      <c r="C11519" t="s">
        <v>110617</v>
      </c>
      <c r="D11519" t="s">
        <v>94851</v>
      </c>
      <c r="E11519" t="s">
        <v>114399</v>
      </c>
      <c r="F11519" t="s">
        <v>114400</v>
      </c>
      <c r="G11519" t="s">
        <v>114401</v>
      </c>
      <c r="H11519" t="s">
        <v>62645</v>
      </c>
      <c r="J11519" t="s">
        <v>114402</v>
      </c>
      <c r="O11519" t="s">
        <v>35330</v>
      </c>
      <c r="P11519" t="s">
        <v>3140</v>
      </c>
      <c r="R11519" t="s">
        <v>52</v>
      </c>
      <c r="S11519" t="s">
        <v>114403</v>
      </c>
      <c r="U11519" t="s">
        <v>114404</v>
      </c>
      <c r="V11519">
        <v>7579</v>
      </c>
      <c r="W11519" t="s">
        <v>35326</v>
      </c>
    </row>
    <row r="11520" spans="1:23" x14ac:dyDescent="0.25">
      <c r="A11520">
        <v>22648</v>
      </c>
      <c r="B11520" t="s">
        <v>37</v>
      </c>
      <c r="C11520" t="s">
        <v>110617</v>
      </c>
      <c r="D11520" t="s">
        <v>94851</v>
      </c>
      <c r="E11520" t="s">
        <v>114405</v>
      </c>
      <c r="F11520" t="s">
        <v>88262</v>
      </c>
      <c r="G11520" t="s">
        <v>114406</v>
      </c>
      <c r="J11520" t="s">
        <v>88264</v>
      </c>
      <c r="K11520">
        <v>1940</v>
      </c>
      <c r="O11520" t="s">
        <v>20947</v>
      </c>
      <c r="P11520" t="s">
        <v>2074</v>
      </c>
      <c r="R11520" t="s">
        <v>52</v>
      </c>
      <c r="U11520" t="s">
        <v>88266</v>
      </c>
      <c r="V11520">
        <v>6152</v>
      </c>
      <c r="W11520" t="s">
        <v>20937</v>
      </c>
    </row>
    <row r="11521" spans="1:23" x14ac:dyDescent="0.25">
      <c r="A11521">
        <v>22649</v>
      </c>
      <c r="B11521" t="s">
        <v>37</v>
      </c>
      <c r="C11521" t="s">
        <v>110617</v>
      </c>
      <c r="D11521" t="s">
        <v>94851</v>
      </c>
      <c r="E11521" t="s">
        <v>114407</v>
      </c>
      <c r="F11521" t="s">
        <v>114408</v>
      </c>
      <c r="G11521" t="s">
        <v>114409</v>
      </c>
      <c r="J11521" t="s">
        <v>64910</v>
      </c>
      <c r="K11521">
        <v>1949</v>
      </c>
      <c r="O11521" t="s">
        <v>11941</v>
      </c>
      <c r="R11521" t="s">
        <v>2292</v>
      </c>
      <c r="V11521">
        <v>7824</v>
      </c>
      <c r="W11521" t="s">
        <v>37780</v>
      </c>
    </row>
    <row r="11522" spans="1:23" x14ac:dyDescent="0.25">
      <c r="A11522">
        <v>22650</v>
      </c>
      <c r="B11522" t="s">
        <v>37</v>
      </c>
      <c r="C11522" t="s">
        <v>110617</v>
      </c>
      <c r="D11522" t="s">
        <v>94851</v>
      </c>
      <c r="E11522" t="s">
        <v>114410</v>
      </c>
      <c r="F11522" t="s">
        <v>114411</v>
      </c>
      <c r="G11522" t="s">
        <v>114412</v>
      </c>
      <c r="J11522" t="s">
        <v>76567</v>
      </c>
      <c r="K11522">
        <v>1967</v>
      </c>
      <c r="O11522" t="s">
        <v>19744</v>
      </c>
      <c r="R11522" t="s">
        <v>918</v>
      </c>
      <c r="S11522" t="s">
        <v>76568</v>
      </c>
      <c r="U11522" t="s">
        <v>76569</v>
      </c>
      <c r="V11522">
        <v>6042</v>
      </c>
      <c r="W11522" t="s">
        <v>19749</v>
      </c>
    </row>
    <row r="11523" spans="1:23" x14ac:dyDescent="0.25">
      <c r="A11523">
        <v>22651</v>
      </c>
      <c r="B11523" t="s">
        <v>37</v>
      </c>
      <c r="C11523" t="s">
        <v>110617</v>
      </c>
      <c r="D11523" t="s">
        <v>94851</v>
      </c>
      <c r="E11523" t="s">
        <v>114413</v>
      </c>
      <c r="F11523" t="s">
        <v>114414</v>
      </c>
      <c r="G11523" t="s">
        <v>114415</v>
      </c>
      <c r="J11523" t="s">
        <v>72028</v>
      </c>
      <c r="K11523">
        <v>1967</v>
      </c>
      <c r="O11523" t="s">
        <v>19744</v>
      </c>
      <c r="R11523" t="s">
        <v>918</v>
      </c>
      <c r="S11523" t="s">
        <v>76553</v>
      </c>
      <c r="V11523">
        <v>6042</v>
      </c>
      <c r="W11523" t="s">
        <v>19749</v>
      </c>
    </row>
    <row r="11524" spans="1:23" x14ac:dyDescent="0.25">
      <c r="A11524">
        <v>22652</v>
      </c>
      <c r="B11524" t="s">
        <v>37</v>
      </c>
      <c r="C11524" t="s">
        <v>110617</v>
      </c>
      <c r="D11524" t="s">
        <v>94929</v>
      </c>
      <c r="E11524" t="s">
        <v>114416</v>
      </c>
      <c r="F11524" t="s">
        <v>114417</v>
      </c>
      <c r="G11524" t="s">
        <v>114418</v>
      </c>
      <c r="J11524" t="s">
        <v>114419</v>
      </c>
      <c r="K11524">
        <v>1946</v>
      </c>
      <c r="O11524" t="s">
        <v>87770</v>
      </c>
      <c r="R11524" t="s">
        <v>1928</v>
      </c>
      <c r="U11524" t="s">
        <v>114420</v>
      </c>
      <c r="V11524">
        <v>4946</v>
      </c>
      <c r="W11524" t="s">
        <v>8252</v>
      </c>
    </row>
    <row r="11525" spans="1:23" x14ac:dyDescent="0.25">
      <c r="A11525">
        <v>22653</v>
      </c>
      <c r="B11525" t="s">
        <v>37</v>
      </c>
      <c r="C11525" t="s">
        <v>110617</v>
      </c>
      <c r="D11525" t="s">
        <v>94851</v>
      </c>
      <c r="E11525" t="s">
        <v>114421</v>
      </c>
      <c r="F11525" t="s">
        <v>74702</v>
      </c>
      <c r="G11525" t="s">
        <v>114422</v>
      </c>
      <c r="H11525" t="s">
        <v>62733</v>
      </c>
      <c r="J11525" t="s">
        <v>74704</v>
      </c>
      <c r="K11525">
        <v>1928</v>
      </c>
      <c r="O11525" t="s">
        <v>38789</v>
      </c>
      <c r="R11525" t="s">
        <v>8573</v>
      </c>
      <c r="S11525" t="s">
        <v>74705</v>
      </c>
      <c r="V11525">
        <v>7926</v>
      </c>
      <c r="W11525" t="s">
        <v>38783</v>
      </c>
    </row>
    <row r="11526" spans="1:23" x14ac:dyDescent="0.25">
      <c r="A11526">
        <v>22654</v>
      </c>
      <c r="B11526" t="s">
        <v>37</v>
      </c>
      <c r="C11526" t="s">
        <v>110617</v>
      </c>
      <c r="D11526" t="s">
        <v>94851</v>
      </c>
      <c r="E11526" t="s">
        <v>114423</v>
      </c>
      <c r="F11526" t="s">
        <v>85123</v>
      </c>
      <c r="G11526" t="s">
        <v>114424</v>
      </c>
      <c r="J11526" t="s">
        <v>85125</v>
      </c>
      <c r="K11526">
        <v>1952</v>
      </c>
      <c r="O11526" t="s">
        <v>40206</v>
      </c>
      <c r="P11526" t="s">
        <v>2402</v>
      </c>
      <c r="R11526" t="s">
        <v>52</v>
      </c>
      <c r="S11526" t="s">
        <v>85126</v>
      </c>
      <c r="U11526" t="s">
        <v>85127</v>
      </c>
      <c r="V11526">
        <v>8071</v>
      </c>
      <c r="W11526" t="s">
        <v>40201</v>
      </c>
    </row>
    <row r="11527" spans="1:23" x14ac:dyDescent="0.25">
      <c r="A11527">
        <v>22655</v>
      </c>
      <c r="B11527" t="s">
        <v>37</v>
      </c>
      <c r="C11527" t="s">
        <v>110617</v>
      </c>
      <c r="D11527" t="s">
        <v>94851</v>
      </c>
      <c r="E11527" t="s">
        <v>114425</v>
      </c>
      <c r="F11527" t="s">
        <v>114426</v>
      </c>
      <c r="G11527" t="s">
        <v>114427</v>
      </c>
      <c r="J11527" t="s">
        <v>114428</v>
      </c>
      <c r="O11527" t="s">
        <v>38720</v>
      </c>
      <c r="P11527" t="s">
        <v>51</v>
      </c>
      <c r="R11527" t="s">
        <v>52</v>
      </c>
      <c r="S11527" t="s">
        <v>114429</v>
      </c>
      <c r="U11527" t="s">
        <v>114430</v>
      </c>
      <c r="V11527">
        <v>7919</v>
      </c>
      <c r="W11527" t="s">
        <v>38714</v>
      </c>
    </row>
    <row r="11528" spans="1:23" x14ac:dyDescent="0.25">
      <c r="A11528">
        <v>22656</v>
      </c>
      <c r="B11528" t="s">
        <v>37</v>
      </c>
      <c r="C11528" t="s">
        <v>110617</v>
      </c>
      <c r="D11528" t="s">
        <v>94851</v>
      </c>
      <c r="E11528" t="s">
        <v>114431</v>
      </c>
      <c r="F11528" t="s">
        <v>114432</v>
      </c>
      <c r="G11528" t="s">
        <v>114433</v>
      </c>
      <c r="H11528" t="s">
        <v>63122</v>
      </c>
      <c r="J11528" t="s">
        <v>114434</v>
      </c>
      <c r="S11528" t="s">
        <v>103501</v>
      </c>
      <c r="U11528" t="s">
        <v>114435</v>
      </c>
      <c r="V11528">
        <v>5515</v>
      </c>
      <c r="W11528" t="s">
        <v>14276</v>
      </c>
    </row>
    <row r="11529" spans="1:23" x14ac:dyDescent="0.25">
      <c r="A11529">
        <v>22657</v>
      </c>
      <c r="B11529" t="s">
        <v>37</v>
      </c>
      <c r="C11529" t="s">
        <v>110617</v>
      </c>
      <c r="D11529" t="s">
        <v>94851</v>
      </c>
      <c r="E11529" t="s">
        <v>114436</v>
      </c>
      <c r="F11529" t="s">
        <v>72574</v>
      </c>
      <c r="G11529" t="s">
        <v>114437</v>
      </c>
      <c r="J11529" t="s">
        <v>93195</v>
      </c>
      <c r="K11529">
        <v>1949</v>
      </c>
      <c r="O11529" t="s">
        <v>17721</v>
      </c>
      <c r="P11529" t="s">
        <v>7446</v>
      </c>
      <c r="R11529" t="s">
        <v>52</v>
      </c>
      <c r="S11529" t="s">
        <v>72579</v>
      </c>
      <c r="U11529" t="s">
        <v>72580</v>
      </c>
      <c r="V11529">
        <v>7352</v>
      </c>
      <c r="W11529" t="s">
        <v>33094</v>
      </c>
    </row>
    <row r="11530" spans="1:23" x14ac:dyDescent="0.25">
      <c r="A11530">
        <v>22658</v>
      </c>
      <c r="B11530" t="s">
        <v>37</v>
      </c>
      <c r="C11530" t="s">
        <v>110617</v>
      </c>
      <c r="D11530" t="s">
        <v>94851</v>
      </c>
      <c r="E11530" t="s">
        <v>114438</v>
      </c>
      <c r="F11530" t="s">
        <v>114439</v>
      </c>
      <c r="G11530" t="s">
        <v>114440</v>
      </c>
      <c r="H11530" t="s">
        <v>114441</v>
      </c>
      <c r="J11530" t="s">
        <v>114442</v>
      </c>
      <c r="K11530">
        <v>1946</v>
      </c>
      <c r="O11530" t="s">
        <v>30687</v>
      </c>
      <c r="P11530" t="s">
        <v>466</v>
      </c>
      <c r="R11530" t="s">
        <v>52</v>
      </c>
      <c r="S11530" t="s">
        <v>114443</v>
      </c>
      <c r="U11530" t="s">
        <v>114444</v>
      </c>
      <c r="V11530">
        <v>7200</v>
      </c>
      <c r="W11530" t="s">
        <v>31528</v>
      </c>
    </row>
    <row r="11531" spans="1:23" x14ac:dyDescent="0.25">
      <c r="A11531">
        <v>22659</v>
      </c>
      <c r="B11531" t="s">
        <v>37</v>
      </c>
      <c r="C11531" t="s">
        <v>110617</v>
      </c>
      <c r="D11531" t="s">
        <v>94851</v>
      </c>
      <c r="E11531" t="s">
        <v>114445</v>
      </c>
      <c r="F11531" t="s">
        <v>75171</v>
      </c>
      <c r="G11531" t="s">
        <v>114446</v>
      </c>
      <c r="J11531" t="s">
        <v>72028</v>
      </c>
      <c r="K11531">
        <v>1964</v>
      </c>
      <c r="O11531" t="s">
        <v>28781</v>
      </c>
      <c r="P11531" t="s">
        <v>146</v>
      </c>
      <c r="R11531" t="s">
        <v>147</v>
      </c>
      <c r="V11531">
        <v>6933</v>
      </c>
      <c r="W11531" t="s">
        <v>28775</v>
      </c>
    </row>
    <row r="11532" spans="1:23" x14ac:dyDescent="0.25">
      <c r="A11532">
        <v>22660</v>
      </c>
      <c r="B11532" t="s">
        <v>37</v>
      </c>
      <c r="C11532" t="s">
        <v>110617</v>
      </c>
      <c r="D11532" t="s">
        <v>94851</v>
      </c>
      <c r="E11532" t="s">
        <v>114447</v>
      </c>
      <c r="F11532" t="s">
        <v>83920</v>
      </c>
      <c r="G11532" t="s">
        <v>114448</v>
      </c>
      <c r="J11532" t="s">
        <v>114449</v>
      </c>
      <c r="K11532">
        <v>1954</v>
      </c>
      <c r="O11532" t="s">
        <v>38928</v>
      </c>
      <c r="P11532" t="s">
        <v>5113</v>
      </c>
      <c r="R11532" t="s">
        <v>147</v>
      </c>
      <c r="U11532" t="s">
        <v>114450</v>
      </c>
      <c r="V11532">
        <v>7941</v>
      </c>
      <c r="W11532" t="s">
        <v>38922</v>
      </c>
    </row>
    <row r="11533" spans="1:23" x14ac:dyDescent="0.25">
      <c r="A11533">
        <v>22661</v>
      </c>
      <c r="B11533" t="s">
        <v>37</v>
      </c>
      <c r="C11533" t="s">
        <v>110617</v>
      </c>
      <c r="D11533" t="s">
        <v>21413</v>
      </c>
      <c r="E11533" t="s">
        <v>114451</v>
      </c>
      <c r="F11533" t="s">
        <v>114452</v>
      </c>
      <c r="G11533" t="s">
        <v>114453</v>
      </c>
      <c r="H11533" t="s">
        <v>95373</v>
      </c>
      <c r="I11533" t="s">
        <v>114454</v>
      </c>
      <c r="J11533" t="s">
        <v>114455</v>
      </c>
      <c r="L11533" t="s">
        <v>2953</v>
      </c>
      <c r="M11533" t="s">
        <v>47470</v>
      </c>
      <c r="N11533" t="s">
        <v>114456</v>
      </c>
      <c r="O11533" t="s">
        <v>14860</v>
      </c>
      <c r="P11533" t="s">
        <v>146</v>
      </c>
      <c r="R11533" t="s">
        <v>147</v>
      </c>
      <c r="U11533" t="s">
        <v>114457</v>
      </c>
      <c r="V11533">
        <v>5570</v>
      </c>
      <c r="W11533" t="s">
        <v>14855</v>
      </c>
    </row>
    <row r="11534" spans="1:23" x14ac:dyDescent="0.25">
      <c r="A11534">
        <v>22662</v>
      </c>
      <c r="B11534" t="s">
        <v>37</v>
      </c>
      <c r="C11534" t="s">
        <v>110617</v>
      </c>
      <c r="D11534" t="s">
        <v>94851</v>
      </c>
      <c r="E11534" t="s">
        <v>114458</v>
      </c>
      <c r="F11534" t="s">
        <v>114459</v>
      </c>
      <c r="G11534" t="s">
        <v>114460</v>
      </c>
      <c r="J11534" t="s">
        <v>114461</v>
      </c>
      <c r="O11534" t="s">
        <v>36709</v>
      </c>
      <c r="P11534" t="s">
        <v>36708</v>
      </c>
      <c r="R11534" t="s">
        <v>4426</v>
      </c>
      <c r="S11534" t="s">
        <v>114462</v>
      </c>
      <c r="U11534" t="s">
        <v>114463</v>
      </c>
      <c r="V11534">
        <v>7716</v>
      </c>
      <c r="W11534" t="s">
        <v>36700</v>
      </c>
    </row>
    <row r="11535" spans="1:23" x14ac:dyDescent="0.25">
      <c r="A11535">
        <v>22663</v>
      </c>
      <c r="B11535" t="s">
        <v>37</v>
      </c>
      <c r="C11535" t="s">
        <v>110617</v>
      </c>
      <c r="D11535" t="s">
        <v>114464</v>
      </c>
      <c r="E11535" t="s">
        <v>114465</v>
      </c>
      <c r="F11535" t="s">
        <v>114466</v>
      </c>
      <c r="G11535" t="s">
        <v>114467</v>
      </c>
      <c r="J11535" t="s">
        <v>114468</v>
      </c>
      <c r="K11535">
        <v>1974</v>
      </c>
      <c r="R11535" t="s">
        <v>147</v>
      </c>
      <c r="S11535" t="s">
        <v>114469</v>
      </c>
      <c r="U11535" t="s">
        <v>114470</v>
      </c>
      <c r="V11535">
        <v>7077</v>
      </c>
      <c r="W11535" t="s">
        <v>30211</v>
      </c>
    </row>
    <row r="11536" spans="1:23" x14ac:dyDescent="0.25">
      <c r="A11536">
        <v>22664</v>
      </c>
      <c r="B11536" t="s">
        <v>37</v>
      </c>
      <c r="C11536" t="s">
        <v>110617</v>
      </c>
      <c r="D11536" t="s">
        <v>94851</v>
      </c>
      <c r="E11536" t="s">
        <v>114471</v>
      </c>
      <c r="F11536" t="s">
        <v>114472</v>
      </c>
      <c r="G11536" t="s">
        <v>114473</v>
      </c>
      <c r="J11536" t="s">
        <v>114474</v>
      </c>
      <c r="K11536">
        <v>1943</v>
      </c>
      <c r="O11536" t="s">
        <v>7952</v>
      </c>
      <c r="P11536" t="s">
        <v>7950</v>
      </c>
      <c r="R11536" t="s">
        <v>147</v>
      </c>
      <c r="V11536">
        <v>5930</v>
      </c>
      <c r="W11536" t="s">
        <v>18597</v>
      </c>
    </row>
    <row r="11537" spans="1:23" x14ac:dyDescent="0.25">
      <c r="A11537">
        <v>22665</v>
      </c>
      <c r="B11537" t="s">
        <v>37</v>
      </c>
      <c r="C11537" t="s">
        <v>110617</v>
      </c>
      <c r="D11537" t="s">
        <v>94851</v>
      </c>
      <c r="E11537" t="s">
        <v>114475</v>
      </c>
      <c r="F11537" t="s">
        <v>84639</v>
      </c>
      <c r="G11537" t="s">
        <v>114476</v>
      </c>
      <c r="J11537" t="s">
        <v>59502</v>
      </c>
      <c r="K11537">
        <v>1958</v>
      </c>
      <c r="O11537" t="s">
        <v>4367</v>
      </c>
      <c r="P11537" t="s">
        <v>4364</v>
      </c>
      <c r="R11537" t="s">
        <v>147</v>
      </c>
      <c r="V11537">
        <v>7996</v>
      </c>
      <c r="W11537" t="s">
        <v>39457</v>
      </c>
    </row>
    <row r="11538" spans="1:23" x14ac:dyDescent="0.25">
      <c r="A11538">
        <v>22666</v>
      </c>
      <c r="B11538" t="s">
        <v>37</v>
      </c>
      <c r="C11538" t="s">
        <v>110617</v>
      </c>
      <c r="D11538" t="s">
        <v>94851</v>
      </c>
      <c r="E11538" t="s">
        <v>114477</v>
      </c>
      <c r="F11538" t="s">
        <v>114478</v>
      </c>
      <c r="G11538" t="s">
        <v>114479</v>
      </c>
      <c r="J11538" t="s">
        <v>114480</v>
      </c>
      <c r="K11538">
        <v>1988</v>
      </c>
      <c r="O11538" t="s">
        <v>38928</v>
      </c>
      <c r="P11538" t="s">
        <v>5113</v>
      </c>
      <c r="R11538" t="s">
        <v>147</v>
      </c>
      <c r="U11538" t="s">
        <v>114481</v>
      </c>
      <c r="V11538">
        <v>7941</v>
      </c>
      <c r="W11538" t="s">
        <v>38922</v>
      </c>
    </row>
    <row r="11539" spans="1:23" x14ac:dyDescent="0.25">
      <c r="A11539">
        <v>22667</v>
      </c>
      <c r="B11539" t="s">
        <v>37</v>
      </c>
      <c r="C11539" t="s">
        <v>110617</v>
      </c>
      <c r="D11539" t="s">
        <v>94851</v>
      </c>
      <c r="E11539" t="s">
        <v>114482</v>
      </c>
      <c r="F11539" t="s">
        <v>114483</v>
      </c>
      <c r="G11539" t="s">
        <v>114484</v>
      </c>
      <c r="J11539" t="s">
        <v>114485</v>
      </c>
      <c r="K11539">
        <v>1954</v>
      </c>
      <c r="O11539" t="s">
        <v>40410</v>
      </c>
      <c r="P11539" t="s">
        <v>5113</v>
      </c>
      <c r="R11539" t="s">
        <v>147</v>
      </c>
      <c r="U11539" t="s">
        <v>114486</v>
      </c>
      <c r="V11539">
        <v>7941</v>
      </c>
      <c r="W11539" t="s">
        <v>38922</v>
      </c>
    </row>
    <row r="11540" spans="1:23" x14ac:dyDescent="0.25">
      <c r="A11540">
        <v>22668</v>
      </c>
      <c r="B11540" t="s">
        <v>37</v>
      </c>
      <c r="C11540" t="s">
        <v>110617</v>
      </c>
      <c r="D11540" t="s">
        <v>94851</v>
      </c>
      <c r="E11540" t="s">
        <v>114487</v>
      </c>
      <c r="F11540" t="s">
        <v>114488</v>
      </c>
      <c r="G11540" t="s">
        <v>114489</v>
      </c>
      <c r="J11540" t="s">
        <v>114490</v>
      </c>
      <c r="K11540">
        <v>1956</v>
      </c>
      <c r="O11540" t="s">
        <v>38928</v>
      </c>
      <c r="P11540" t="s">
        <v>5113</v>
      </c>
      <c r="R11540" t="s">
        <v>147</v>
      </c>
      <c r="U11540" t="s">
        <v>114491</v>
      </c>
      <c r="V11540">
        <v>7941</v>
      </c>
      <c r="W11540" t="s">
        <v>38922</v>
      </c>
    </row>
    <row r="11541" spans="1:23" x14ac:dyDescent="0.25">
      <c r="A11541">
        <v>22669</v>
      </c>
      <c r="B11541" t="s">
        <v>37</v>
      </c>
      <c r="C11541" t="s">
        <v>110617</v>
      </c>
      <c r="D11541" t="s">
        <v>94851</v>
      </c>
      <c r="E11541" t="s">
        <v>114492</v>
      </c>
      <c r="F11541" t="s">
        <v>114493</v>
      </c>
      <c r="G11541" t="s">
        <v>114494</v>
      </c>
      <c r="H11541" t="s">
        <v>114495</v>
      </c>
      <c r="J11541" t="s">
        <v>114496</v>
      </c>
      <c r="K11541">
        <v>1957</v>
      </c>
      <c r="O11541" t="s">
        <v>3902</v>
      </c>
      <c r="P11541" t="s">
        <v>3899</v>
      </c>
      <c r="R11541" t="s">
        <v>147</v>
      </c>
      <c r="U11541" t="s">
        <v>114497</v>
      </c>
      <c r="V11541">
        <v>7882</v>
      </c>
      <c r="W11541" t="s">
        <v>38359</v>
      </c>
    </row>
    <row r="11542" spans="1:23" x14ac:dyDescent="0.25">
      <c r="A11542">
        <v>22670</v>
      </c>
      <c r="B11542" t="s">
        <v>37</v>
      </c>
      <c r="C11542" t="s">
        <v>110617</v>
      </c>
      <c r="D11542" t="s">
        <v>94851</v>
      </c>
      <c r="E11542" t="s">
        <v>114498</v>
      </c>
      <c r="F11542" t="s">
        <v>114499</v>
      </c>
      <c r="G11542" t="s">
        <v>114500</v>
      </c>
      <c r="J11542" t="s">
        <v>114501</v>
      </c>
      <c r="O11542" t="s">
        <v>19525</v>
      </c>
      <c r="P11542" t="s">
        <v>19526</v>
      </c>
      <c r="R11542" t="s">
        <v>4426</v>
      </c>
      <c r="S11542" t="s">
        <v>114502</v>
      </c>
      <c r="U11542" t="s">
        <v>114503</v>
      </c>
      <c r="V11542">
        <v>6020</v>
      </c>
      <c r="W11542" t="s">
        <v>19520</v>
      </c>
    </row>
    <row r="11543" spans="1:23" x14ac:dyDescent="0.25">
      <c r="A11543">
        <v>22671</v>
      </c>
      <c r="B11543" t="s">
        <v>37</v>
      </c>
      <c r="C11543" t="s">
        <v>110617</v>
      </c>
      <c r="D11543" t="s">
        <v>94929</v>
      </c>
      <c r="E11543" t="s">
        <v>114504</v>
      </c>
      <c r="F11543" t="s">
        <v>114505</v>
      </c>
      <c r="G11543" t="s">
        <v>114506</v>
      </c>
      <c r="J11543" t="s">
        <v>114507</v>
      </c>
      <c r="O11543" t="s">
        <v>317</v>
      </c>
      <c r="P11543" t="s">
        <v>318</v>
      </c>
      <c r="R11543" t="s">
        <v>99</v>
      </c>
      <c r="V11543">
        <v>6022</v>
      </c>
      <c r="W11543" t="s">
        <v>19540</v>
      </c>
    </row>
    <row r="11544" spans="1:23" x14ac:dyDescent="0.25">
      <c r="A11544">
        <v>22672</v>
      </c>
      <c r="B11544" t="s">
        <v>37</v>
      </c>
      <c r="C11544" t="s">
        <v>110617</v>
      </c>
      <c r="D11544" t="s">
        <v>94929</v>
      </c>
      <c r="E11544" t="s">
        <v>114508</v>
      </c>
      <c r="F11544" t="s">
        <v>114509</v>
      </c>
      <c r="G11544" t="s">
        <v>114510</v>
      </c>
      <c r="J11544" t="s">
        <v>79363</v>
      </c>
      <c r="O11544" t="s">
        <v>4294</v>
      </c>
      <c r="P11544" t="s">
        <v>318</v>
      </c>
      <c r="R11544" t="s">
        <v>99</v>
      </c>
      <c r="S11544" t="s">
        <v>114511</v>
      </c>
      <c r="U11544" t="s">
        <v>114512</v>
      </c>
      <c r="V11544">
        <v>6445</v>
      </c>
      <c r="W11544" t="s">
        <v>23962</v>
      </c>
    </row>
    <row r="11545" spans="1:23" x14ac:dyDescent="0.25">
      <c r="A11545">
        <v>22673</v>
      </c>
      <c r="B11545" t="s">
        <v>37</v>
      </c>
      <c r="C11545" t="s">
        <v>110617</v>
      </c>
      <c r="D11545" t="s">
        <v>94929</v>
      </c>
      <c r="E11545" t="s">
        <v>114513</v>
      </c>
      <c r="F11545" t="s">
        <v>114514</v>
      </c>
      <c r="G11545" t="s">
        <v>114515</v>
      </c>
      <c r="J11545" t="s">
        <v>114516</v>
      </c>
      <c r="O11545" t="s">
        <v>15437</v>
      </c>
      <c r="R11545" t="s">
        <v>8573</v>
      </c>
      <c r="V11545">
        <v>17886</v>
      </c>
      <c r="W11545" t="s">
        <v>58854</v>
      </c>
    </row>
    <row r="11546" spans="1:23" x14ac:dyDescent="0.25">
      <c r="A11546">
        <v>22674</v>
      </c>
      <c r="B11546" t="s">
        <v>37</v>
      </c>
      <c r="C11546" t="s">
        <v>110617</v>
      </c>
      <c r="D11546" t="s">
        <v>94929</v>
      </c>
      <c r="E11546" t="s">
        <v>114517</v>
      </c>
      <c r="F11546" t="s">
        <v>114518</v>
      </c>
      <c r="G11546" t="s">
        <v>114519</v>
      </c>
      <c r="J11546" t="s">
        <v>114520</v>
      </c>
      <c r="K11546">
        <v>1973</v>
      </c>
      <c r="O11546" t="s">
        <v>15437</v>
      </c>
      <c r="R11546" t="s">
        <v>8573</v>
      </c>
      <c r="S11546" t="s">
        <v>114521</v>
      </c>
      <c r="U11546" t="s">
        <v>114522</v>
      </c>
      <c r="V11546">
        <v>17886</v>
      </c>
      <c r="W11546" t="s">
        <v>58854</v>
      </c>
    </row>
    <row r="11547" spans="1:23" x14ac:dyDescent="0.25">
      <c r="A11547">
        <v>22675</v>
      </c>
      <c r="B11547" t="s">
        <v>37</v>
      </c>
      <c r="C11547" t="s">
        <v>110617</v>
      </c>
      <c r="D11547" t="s">
        <v>94851</v>
      </c>
      <c r="E11547" t="s">
        <v>114523</v>
      </c>
      <c r="F11547" t="s">
        <v>114524</v>
      </c>
      <c r="G11547" t="s">
        <v>114525</v>
      </c>
      <c r="H11547" t="s">
        <v>62645</v>
      </c>
      <c r="J11547" t="s">
        <v>114526</v>
      </c>
      <c r="K11547">
        <v>1957</v>
      </c>
      <c r="O11547" t="s">
        <v>9354</v>
      </c>
      <c r="R11547" t="s">
        <v>828</v>
      </c>
      <c r="S11547" t="s">
        <v>114527</v>
      </c>
      <c r="U11547" t="s">
        <v>114528</v>
      </c>
      <c r="V11547">
        <v>5050</v>
      </c>
      <c r="W11547" t="s">
        <v>9349</v>
      </c>
    </row>
    <row r="11548" spans="1:23" x14ac:dyDescent="0.25">
      <c r="A11548">
        <v>22676</v>
      </c>
      <c r="B11548" t="s">
        <v>37</v>
      </c>
      <c r="C11548" t="s">
        <v>110617</v>
      </c>
      <c r="D11548" t="s">
        <v>94851</v>
      </c>
      <c r="E11548" t="s">
        <v>114529</v>
      </c>
      <c r="F11548" t="s">
        <v>114530</v>
      </c>
      <c r="G11548" t="s">
        <v>114531</v>
      </c>
      <c r="J11548" t="s">
        <v>77005</v>
      </c>
      <c r="K11548">
        <v>1970</v>
      </c>
      <c r="O11548" t="s">
        <v>37031</v>
      </c>
      <c r="P11548" t="s">
        <v>37029</v>
      </c>
      <c r="R11548" t="s">
        <v>37028</v>
      </c>
      <c r="S11548" t="s">
        <v>75112</v>
      </c>
      <c r="U11548" t="s">
        <v>77006</v>
      </c>
      <c r="V11548">
        <v>7749</v>
      </c>
      <c r="W11548" t="s">
        <v>37037</v>
      </c>
    </row>
    <row r="11549" spans="1:23" x14ac:dyDescent="0.25">
      <c r="A11549">
        <v>22677</v>
      </c>
      <c r="B11549" t="s">
        <v>37</v>
      </c>
      <c r="C11549" t="s">
        <v>110617</v>
      </c>
      <c r="D11549" t="s">
        <v>94851</v>
      </c>
      <c r="E11549" t="s">
        <v>114532</v>
      </c>
      <c r="F11549" t="s">
        <v>114533</v>
      </c>
      <c r="G11549" t="s">
        <v>114534</v>
      </c>
      <c r="J11549" t="s">
        <v>114535</v>
      </c>
      <c r="O11549" t="s">
        <v>26703</v>
      </c>
      <c r="R11549" t="s">
        <v>26702</v>
      </c>
      <c r="U11549" t="s">
        <v>114536</v>
      </c>
      <c r="V11549">
        <v>6723</v>
      </c>
      <c r="W11549" t="s">
        <v>26696</v>
      </c>
    </row>
    <row r="11550" spans="1:23" x14ac:dyDescent="0.25">
      <c r="A11550">
        <v>22678</v>
      </c>
      <c r="B11550" t="s">
        <v>37</v>
      </c>
      <c r="C11550" t="s">
        <v>110617</v>
      </c>
      <c r="D11550" t="s">
        <v>94851</v>
      </c>
      <c r="E11550" t="s">
        <v>114537</v>
      </c>
      <c r="F11550" t="s">
        <v>114538</v>
      </c>
      <c r="G11550" t="s">
        <v>114539</v>
      </c>
      <c r="J11550" t="s">
        <v>114540</v>
      </c>
      <c r="K11550">
        <v>1977</v>
      </c>
      <c r="O11550" t="s">
        <v>7937</v>
      </c>
      <c r="R11550" t="s">
        <v>306</v>
      </c>
      <c r="S11550" t="s">
        <v>100251</v>
      </c>
      <c r="U11550" t="s">
        <v>114541</v>
      </c>
      <c r="V11550">
        <v>4918</v>
      </c>
      <c r="W11550" t="s">
        <v>7926</v>
      </c>
    </row>
    <row r="11551" spans="1:23" x14ac:dyDescent="0.25">
      <c r="A11551">
        <v>22679</v>
      </c>
      <c r="B11551" t="s">
        <v>37</v>
      </c>
      <c r="C11551" t="s">
        <v>110617</v>
      </c>
      <c r="D11551" t="s">
        <v>94851</v>
      </c>
      <c r="E11551" t="s">
        <v>114542</v>
      </c>
      <c r="F11551" t="s">
        <v>114543</v>
      </c>
      <c r="G11551" t="s">
        <v>114544</v>
      </c>
      <c r="O11551" t="s">
        <v>8716</v>
      </c>
      <c r="R11551" t="s">
        <v>306</v>
      </c>
      <c r="U11551" t="s">
        <v>114545</v>
      </c>
      <c r="V11551">
        <v>4988</v>
      </c>
      <c r="W11551" t="s">
        <v>8709</v>
      </c>
    </row>
    <row r="11552" spans="1:23" x14ac:dyDescent="0.25">
      <c r="A11552">
        <v>22680</v>
      </c>
      <c r="B11552" t="s">
        <v>37</v>
      </c>
      <c r="C11552" t="s">
        <v>110617</v>
      </c>
      <c r="D11552" t="s">
        <v>94851</v>
      </c>
      <c r="E11552" t="s">
        <v>114546</v>
      </c>
      <c r="F11552" t="s">
        <v>114547</v>
      </c>
      <c r="G11552" t="s">
        <v>114548</v>
      </c>
      <c r="H11552" t="s">
        <v>62645</v>
      </c>
      <c r="J11552" t="s">
        <v>114549</v>
      </c>
      <c r="K11552">
        <v>1963</v>
      </c>
      <c r="O11552" t="s">
        <v>32381</v>
      </c>
      <c r="R11552" t="s">
        <v>125</v>
      </c>
      <c r="U11552" t="s">
        <v>114550</v>
      </c>
      <c r="V11552">
        <v>7326</v>
      </c>
      <c r="W11552" t="s">
        <v>32833</v>
      </c>
    </row>
    <row r="11553" spans="1:23" x14ac:dyDescent="0.25">
      <c r="A11553">
        <v>22681</v>
      </c>
      <c r="B11553" t="s">
        <v>37</v>
      </c>
      <c r="C11553" t="s">
        <v>110617</v>
      </c>
      <c r="D11553" t="s">
        <v>94851</v>
      </c>
      <c r="E11553" t="s">
        <v>114551</v>
      </c>
      <c r="F11553" t="s">
        <v>114552</v>
      </c>
      <c r="G11553" t="s">
        <v>114553</v>
      </c>
      <c r="J11553" t="s">
        <v>114554</v>
      </c>
      <c r="O11553" t="s">
        <v>602</v>
      </c>
      <c r="P11553" t="s">
        <v>329</v>
      </c>
      <c r="R11553" t="s">
        <v>99</v>
      </c>
      <c r="S11553" t="s">
        <v>114555</v>
      </c>
      <c r="U11553" t="s">
        <v>114556</v>
      </c>
      <c r="V11553">
        <v>7948</v>
      </c>
      <c r="W11553" t="s">
        <v>38988</v>
      </c>
    </row>
    <row r="11554" spans="1:23" x14ac:dyDescent="0.25">
      <c r="A11554">
        <v>22682</v>
      </c>
      <c r="B11554" t="s">
        <v>37</v>
      </c>
      <c r="C11554" t="s">
        <v>110617</v>
      </c>
      <c r="D11554" t="s">
        <v>94929</v>
      </c>
      <c r="E11554" t="s">
        <v>114557</v>
      </c>
      <c r="F11554" t="s">
        <v>114558</v>
      </c>
      <c r="G11554" t="s">
        <v>114559</v>
      </c>
      <c r="J11554" t="s">
        <v>114560</v>
      </c>
      <c r="K11554">
        <v>1969</v>
      </c>
      <c r="O11554" t="s">
        <v>87770</v>
      </c>
      <c r="R11554" t="s">
        <v>1928</v>
      </c>
      <c r="U11554" t="s">
        <v>114561</v>
      </c>
      <c r="V11554">
        <v>4946</v>
      </c>
      <c r="W11554" t="s">
        <v>8252</v>
      </c>
    </row>
    <row r="11555" spans="1:23" x14ac:dyDescent="0.25">
      <c r="A11555">
        <v>22683</v>
      </c>
      <c r="B11555" t="s">
        <v>37</v>
      </c>
      <c r="C11555" t="s">
        <v>110617</v>
      </c>
      <c r="D11555" t="s">
        <v>94851</v>
      </c>
      <c r="E11555" t="s">
        <v>114562</v>
      </c>
      <c r="F11555" t="s">
        <v>114563</v>
      </c>
      <c r="G11555" t="s">
        <v>114564</v>
      </c>
      <c r="J11555" t="s">
        <v>114565</v>
      </c>
      <c r="K11555">
        <v>1970</v>
      </c>
      <c r="O11555" t="s">
        <v>13405</v>
      </c>
      <c r="R11555" t="s">
        <v>306</v>
      </c>
      <c r="S11555" t="s">
        <v>114566</v>
      </c>
      <c r="U11555" t="s">
        <v>114567</v>
      </c>
      <c r="V11555">
        <v>5433</v>
      </c>
      <c r="W11555" t="s">
        <v>13398</v>
      </c>
    </row>
    <row r="11556" spans="1:23" x14ac:dyDescent="0.25">
      <c r="A11556">
        <v>22684</v>
      </c>
      <c r="B11556" t="s">
        <v>37</v>
      </c>
      <c r="C11556" t="s">
        <v>110617</v>
      </c>
      <c r="D11556" t="s">
        <v>94929</v>
      </c>
      <c r="E11556" t="s">
        <v>114568</v>
      </c>
      <c r="F11556" t="s">
        <v>114569</v>
      </c>
      <c r="G11556" t="s">
        <v>114570</v>
      </c>
      <c r="H11556" t="s">
        <v>63275</v>
      </c>
      <c r="J11556" t="s">
        <v>114571</v>
      </c>
      <c r="K11556">
        <v>1968</v>
      </c>
      <c r="O11556" t="s">
        <v>39199</v>
      </c>
      <c r="R11556" t="s">
        <v>5212</v>
      </c>
      <c r="S11556" t="s">
        <v>114572</v>
      </c>
      <c r="U11556" t="s">
        <v>114573</v>
      </c>
      <c r="V11556">
        <v>7969</v>
      </c>
      <c r="W11556" t="s">
        <v>39204</v>
      </c>
    </row>
    <row r="11557" spans="1:23" x14ac:dyDescent="0.25">
      <c r="A11557">
        <v>22685</v>
      </c>
      <c r="B11557" t="s">
        <v>37</v>
      </c>
      <c r="C11557" t="s">
        <v>110617</v>
      </c>
      <c r="D11557" t="s">
        <v>94851</v>
      </c>
      <c r="E11557" t="s">
        <v>114574</v>
      </c>
      <c r="F11557" t="s">
        <v>114575</v>
      </c>
      <c r="G11557" t="s">
        <v>114576</v>
      </c>
      <c r="J11557" t="s">
        <v>114577</v>
      </c>
      <c r="K11557">
        <v>1956</v>
      </c>
      <c r="O11557" t="s">
        <v>400</v>
      </c>
      <c r="R11557" t="s">
        <v>398</v>
      </c>
      <c r="U11557" t="s">
        <v>114578</v>
      </c>
      <c r="V11557">
        <v>2886</v>
      </c>
      <c r="W11557" t="s">
        <v>391</v>
      </c>
    </row>
    <row r="11558" spans="1:23" x14ac:dyDescent="0.25">
      <c r="A11558">
        <v>22686</v>
      </c>
      <c r="B11558" t="s">
        <v>37</v>
      </c>
      <c r="C11558" t="s">
        <v>110617</v>
      </c>
      <c r="D11558" t="s">
        <v>94851</v>
      </c>
      <c r="E11558" t="s">
        <v>114579</v>
      </c>
      <c r="F11558" t="s">
        <v>114580</v>
      </c>
      <c r="G11558" t="s">
        <v>114581</v>
      </c>
      <c r="J11558" t="s">
        <v>114582</v>
      </c>
      <c r="K11558">
        <v>1946</v>
      </c>
      <c r="O11558" t="s">
        <v>36062</v>
      </c>
      <c r="P11558" t="s">
        <v>5155</v>
      </c>
      <c r="R11558" t="s">
        <v>52</v>
      </c>
      <c r="S11558" t="s">
        <v>114583</v>
      </c>
      <c r="U11558" t="s">
        <v>114584</v>
      </c>
      <c r="V11558">
        <v>7653</v>
      </c>
      <c r="W11558" t="s">
        <v>36057</v>
      </c>
    </row>
    <row r="11559" spans="1:23" x14ac:dyDescent="0.25">
      <c r="A11559">
        <v>22687</v>
      </c>
      <c r="B11559" t="s">
        <v>37</v>
      </c>
      <c r="C11559" t="s">
        <v>110617</v>
      </c>
      <c r="D11559" t="s">
        <v>94851</v>
      </c>
      <c r="E11559" t="s">
        <v>114585</v>
      </c>
      <c r="F11559" t="s">
        <v>114586</v>
      </c>
      <c r="G11559" t="s">
        <v>114587</v>
      </c>
      <c r="J11559" t="s">
        <v>82697</v>
      </c>
      <c r="K11559">
        <v>1950</v>
      </c>
      <c r="O11559" t="s">
        <v>23323</v>
      </c>
      <c r="R11559" t="s">
        <v>8573</v>
      </c>
      <c r="V11559">
        <v>6385</v>
      </c>
      <c r="W11559" t="s">
        <v>23347</v>
      </c>
    </row>
    <row r="11560" spans="1:23" x14ac:dyDescent="0.25">
      <c r="A11560">
        <v>22688</v>
      </c>
      <c r="B11560" t="s">
        <v>37</v>
      </c>
      <c r="C11560" t="s">
        <v>110617</v>
      </c>
      <c r="D11560" t="s">
        <v>94851</v>
      </c>
      <c r="E11560" t="s">
        <v>114588</v>
      </c>
      <c r="F11560" t="s">
        <v>114589</v>
      </c>
      <c r="G11560" t="s">
        <v>114590</v>
      </c>
      <c r="J11560" t="s">
        <v>114591</v>
      </c>
      <c r="O11560" t="s">
        <v>29779</v>
      </c>
      <c r="P11560" t="s">
        <v>329</v>
      </c>
      <c r="R11560" t="s">
        <v>99</v>
      </c>
      <c r="S11560" t="s">
        <v>114592</v>
      </c>
      <c r="U11560" t="s">
        <v>114593</v>
      </c>
      <c r="V11560">
        <v>7034</v>
      </c>
      <c r="W11560" t="s">
        <v>29774</v>
      </c>
    </row>
    <row r="11561" spans="1:23" x14ac:dyDescent="0.25">
      <c r="A11561">
        <v>22689</v>
      </c>
      <c r="B11561" t="s">
        <v>37</v>
      </c>
      <c r="C11561" t="s">
        <v>110617</v>
      </c>
      <c r="D11561" t="s">
        <v>94851</v>
      </c>
      <c r="E11561" t="s">
        <v>114594</v>
      </c>
      <c r="F11561" t="s">
        <v>114595</v>
      </c>
      <c r="G11561" t="s">
        <v>114596</v>
      </c>
      <c r="J11561" t="s">
        <v>114597</v>
      </c>
      <c r="K11561">
        <v>1951</v>
      </c>
      <c r="O11561" t="s">
        <v>940</v>
      </c>
      <c r="P11561" t="s">
        <v>928</v>
      </c>
      <c r="R11561" t="s">
        <v>52</v>
      </c>
      <c r="S11561" t="s">
        <v>114598</v>
      </c>
      <c r="V11561">
        <v>8035</v>
      </c>
      <c r="W11561" t="s">
        <v>39848</v>
      </c>
    </row>
    <row r="11562" spans="1:23" x14ac:dyDescent="0.25">
      <c r="A11562">
        <v>22690</v>
      </c>
      <c r="B11562" t="s">
        <v>37</v>
      </c>
      <c r="C11562" t="s">
        <v>110617</v>
      </c>
      <c r="D11562" t="s">
        <v>94851</v>
      </c>
      <c r="E11562" t="s">
        <v>114599</v>
      </c>
      <c r="F11562" t="s">
        <v>114600</v>
      </c>
      <c r="G11562" t="s">
        <v>114601</v>
      </c>
      <c r="H11562" t="s">
        <v>95844</v>
      </c>
      <c r="J11562" t="s">
        <v>75700</v>
      </c>
      <c r="K11562">
        <v>1962</v>
      </c>
      <c r="O11562" t="s">
        <v>12375</v>
      </c>
      <c r="P11562" t="s">
        <v>5776</v>
      </c>
      <c r="R11562" t="s">
        <v>1589</v>
      </c>
      <c r="U11562" t="s">
        <v>114602</v>
      </c>
      <c r="V11562">
        <v>7765</v>
      </c>
      <c r="W11562" t="s">
        <v>37193</v>
      </c>
    </row>
    <row r="11563" spans="1:23" x14ac:dyDescent="0.25">
      <c r="A11563">
        <v>22691</v>
      </c>
      <c r="B11563" t="s">
        <v>37</v>
      </c>
      <c r="C11563" t="s">
        <v>110617</v>
      </c>
      <c r="D11563" t="s">
        <v>94851</v>
      </c>
      <c r="E11563" t="s">
        <v>114603</v>
      </c>
      <c r="F11563" t="s">
        <v>114604</v>
      </c>
      <c r="G11563" t="s">
        <v>114605</v>
      </c>
      <c r="J11563" t="s">
        <v>114606</v>
      </c>
      <c r="K11563">
        <v>1949</v>
      </c>
      <c r="O11563" t="s">
        <v>36062</v>
      </c>
      <c r="P11563" t="s">
        <v>5155</v>
      </c>
      <c r="R11563" t="s">
        <v>52</v>
      </c>
      <c r="S11563" t="s">
        <v>114607</v>
      </c>
      <c r="U11563" t="s">
        <v>114608</v>
      </c>
      <c r="V11563">
        <v>7653</v>
      </c>
      <c r="W11563" t="s">
        <v>36057</v>
      </c>
    </row>
    <row r="11564" spans="1:23" x14ac:dyDescent="0.25">
      <c r="A11564">
        <v>22692</v>
      </c>
      <c r="B11564" t="s">
        <v>37</v>
      </c>
      <c r="C11564" t="s">
        <v>110617</v>
      </c>
      <c r="D11564" t="s">
        <v>114609</v>
      </c>
      <c r="E11564" t="s">
        <v>114610</v>
      </c>
      <c r="F11564" t="s">
        <v>114611</v>
      </c>
      <c r="G11564" t="s">
        <v>114612</v>
      </c>
      <c r="H11564" t="s">
        <v>114613</v>
      </c>
      <c r="O11564" t="s">
        <v>38068</v>
      </c>
      <c r="R11564" t="s">
        <v>306</v>
      </c>
      <c r="S11564" t="s">
        <v>114614</v>
      </c>
      <c r="U11564" t="s">
        <v>114615</v>
      </c>
      <c r="V11564">
        <v>7851</v>
      </c>
      <c r="W11564" t="s">
        <v>38059</v>
      </c>
    </row>
    <row r="11565" spans="1:23" x14ac:dyDescent="0.25">
      <c r="A11565">
        <v>22693</v>
      </c>
      <c r="B11565" t="s">
        <v>37</v>
      </c>
      <c r="C11565" t="s">
        <v>110617</v>
      </c>
      <c r="D11565" t="s">
        <v>94929</v>
      </c>
      <c r="E11565" t="s">
        <v>114616</v>
      </c>
      <c r="F11565" t="s">
        <v>114617</v>
      </c>
      <c r="G11565" t="s">
        <v>114618</v>
      </c>
      <c r="J11565" t="s">
        <v>114619</v>
      </c>
      <c r="O11565" t="s">
        <v>12893</v>
      </c>
      <c r="P11565" t="s">
        <v>6420</v>
      </c>
      <c r="R11565" t="s">
        <v>884</v>
      </c>
      <c r="U11565" t="s">
        <v>114620</v>
      </c>
      <c r="V11565">
        <v>5384</v>
      </c>
      <c r="W11565" t="s">
        <v>12887</v>
      </c>
    </row>
    <row r="11566" spans="1:23" x14ac:dyDescent="0.25">
      <c r="A11566">
        <v>22694</v>
      </c>
      <c r="B11566" t="s">
        <v>37</v>
      </c>
      <c r="C11566" t="s">
        <v>110617</v>
      </c>
      <c r="D11566" t="s">
        <v>94851</v>
      </c>
      <c r="E11566" t="s">
        <v>114621</v>
      </c>
      <c r="F11566" t="s">
        <v>114622</v>
      </c>
      <c r="G11566" t="s">
        <v>114623</v>
      </c>
      <c r="H11566" t="s">
        <v>62733</v>
      </c>
      <c r="J11566" t="s">
        <v>113090</v>
      </c>
      <c r="K11566">
        <v>1947</v>
      </c>
      <c r="O11566" t="s">
        <v>13906</v>
      </c>
      <c r="P11566" t="s">
        <v>1422</v>
      </c>
      <c r="R11566" t="s">
        <v>52</v>
      </c>
      <c r="S11566" t="s">
        <v>114624</v>
      </c>
      <c r="U11566" t="s">
        <v>114625</v>
      </c>
      <c r="V11566">
        <v>7558</v>
      </c>
      <c r="W11566" t="s">
        <v>35128</v>
      </c>
    </row>
    <row r="11567" spans="1:23" x14ac:dyDescent="0.25">
      <c r="A11567">
        <v>22695</v>
      </c>
      <c r="B11567" t="s">
        <v>37</v>
      </c>
      <c r="C11567" t="s">
        <v>110617</v>
      </c>
      <c r="D11567" t="s">
        <v>97057</v>
      </c>
      <c r="E11567" t="s">
        <v>114626</v>
      </c>
      <c r="F11567" t="s">
        <v>114627</v>
      </c>
      <c r="G11567" t="s">
        <v>114628</v>
      </c>
      <c r="H11567" t="s">
        <v>100568</v>
      </c>
      <c r="J11567" t="s">
        <v>114629</v>
      </c>
      <c r="O11567" t="s">
        <v>75377</v>
      </c>
      <c r="R11567" t="s">
        <v>828</v>
      </c>
      <c r="U11567" t="s">
        <v>114630</v>
      </c>
      <c r="V11567">
        <v>7135</v>
      </c>
      <c r="W11567" t="s">
        <v>30827</v>
      </c>
    </row>
    <row r="11568" spans="1:23" x14ac:dyDescent="0.25">
      <c r="A11568">
        <v>22696</v>
      </c>
      <c r="B11568" t="s">
        <v>37</v>
      </c>
      <c r="C11568" t="s">
        <v>110617</v>
      </c>
      <c r="D11568" t="s">
        <v>94851</v>
      </c>
      <c r="E11568" t="s">
        <v>114631</v>
      </c>
      <c r="F11568" t="s">
        <v>114632</v>
      </c>
      <c r="G11568" t="s">
        <v>114633</v>
      </c>
      <c r="H11568" t="s">
        <v>114634</v>
      </c>
      <c r="J11568" t="s">
        <v>114635</v>
      </c>
      <c r="O11568" t="s">
        <v>9619</v>
      </c>
      <c r="R11568" t="s">
        <v>3547</v>
      </c>
      <c r="U11568" t="s">
        <v>114636</v>
      </c>
      <c r="V11568">
        <v>5077</v>
      </c>
      <c r="W11568" t="s">
        <v>9613</v>
      </c>
    </row>
    <row r="11569" spans="1:23" x14ac:dyDescent="0.25">
      <c r="A11569">
        <v>22697</v>
      </c>
      <c r="B11569" t="s">
        <v>37</v>
      </c>
      <c r="C11569" t="s">
        <v>110617</v>
      </c>
      <c r="D11569" t="s">
        <v>94851</v>
      </c>
      <c r="E11569" t="s">
        <v>114637</v>
      </c>
      <c r="F11569" t="s">
        <v>114638</v>
      </c>
      <c r="G11569" t="s">
        <v>114639</v>
      </c>
      <c r="J11569" t="s">
        <v>114640</v>
      </c>
      <c r="O11569" t="s">
        <v>23451</v>
      </c>
      <c r="R11569" t="s">
        <v>5212</v>
      </c>
      <c r="U11569" t="s">
        <v>114641</v>
      </c>
      <c r="V11569">
        <v>6395</v>
      </c>
      <c r="W11569" t="s">
        <v>23446</v>
      </c>
    </row>
    <row r="11570" spans="1:23" x14ac:dyDescent="0.25">
      <c r="A11570">
        <v>22698</v>
      </c>
      <c r="B11570" t="s">
        <v>37</v>
      </c>
      <c r="C11570" t="s">
        <v>110617</v>
      </c>
      <c r="D11570" t="s">
        <v>94851</v>
      </c>
      <c r="E11570" t="s">
        <v>114642</v>
      </c>
      <c r="F11570" t="s">
        <v>114643</v>
      </c>
      <c r="G11570" t="s">
        <v>114644</v>
      </c>
      <c r="H11570" t="s">
        <v>114645</v>
      </c>
      <c r="J11570" t="s">
        <v>114646</v>
      </c>
      <c r="O11570" t="s">
        <v>23451</v>
      </c>
      <c r="R11570" t="s">
        <v>5212</v>
      </c>
      <c r="U11570" t="s">
        <v>114647</v>
      </c>
      <c r="V11570">
        <v>6395</v>
      </c>
      <c r="W11570" t="s">
        <v>23446</v>
      </c>
    </row>
    <row r="11571" spans="1:23" x14ac:dyDescent="0.25">
      <c r="A11571">
        <v>22699</v>
      </c>
      <c r="B11571" t="s">
        <v>37</v>
      </c>
      <c r="C11571" t="s">
        <v>110617</v>
      </c>
      <c r="D11571" t="s">
        <v>94851</v>
      </c>
      <c r="E11571" t="s">
        <v>114648</v>
      </c>
      <c r="F11571" t="s">
        <v>114649</v>
      </c>
      <c r="G11571" t="s">
        <v>114650</v>
      </c>
      <c r="H11571" t="s">
        <v>67471</v>
      </c>
      <c r="J11571" t="s">
        <v>114651</v>
      </c>
      <c r="K11571">
        <v>1966</v>
      </c>
      <c r="O11571" t="s">
        <v>15450</v>
      </c>
      <c r="P11571" t="s">
        <v>15526</v>
      </c>
      <c r="R11571" t="s">
        <v>2882</v>
      </c>
      <c r="S11571" t="s">
        <v>114652</v>
      </c>
      <c r="U11571" t="s">
        <v>114653</v>
      </c>
      <c r="V11571">
        <v>5630</v>
      </c>
      <c r="W11571" t="s">
        <v>15520</v>
      </c>
    </row>
    <row r="11572" spans="1:23" x14ac:dyDescent="0.25">
      <c r="A11572">
        <v>22700</v>
      </c>
      <c r="B11572" t="s">
        <v>37</v>
      </c>
      <c r="C11572" t="s">
        <v>110617</v>
      </c>
      <c r="D11572" t="s">
        <v>94851</v>
      </c>
      <c r="E11572" t="s">
        <v>114654</v>
      </c>
      <c r="F11572" t="s">
        <v>114655</v>
      </c>
      <c r="G11572" t="s">
        <v>114656</v>
      </c>
      <c r="J11572" t="s">
        <v>114657</v>
      </c>
      <c r="O11572" t="s">
        <v>12842</v>
      </c>
      <c r="R11572" t="s">
        <v>2882</v>
      </c>
      <c r="V11572">
        <v>5931</v>
      </c>
      <c r="W11572" t="s">
        <v>18608</v>
      </c>
    </row>
    <row r="11573" spans="1:23" x14ac:dyDescent="0.25">
      <c r="A11573">
        <v>22701</v>
      </c>
      <c r="B11573" t="s">
        <v>37</v>
      </c>
      <c r="C11573" t="s">
        <v>110617</v>
      </c>
      <c r="D11573" t="s">
        <v>94851</v>
      </c>
      <c r="E11573" t="s">
        <v>114658</v>
      </c>
      <c r="F11573" t="s">
        <v>114659</v>
      </c>
      <c r="G11573" t="s">
        <v>114660</v>
      </c>
      <c r="J11573" t="s">
        <v>114661</v>
      </c>
      <c r="K11573">
        <v>1951</v>
      </c>
      <c r="O11573" t="s">
        <v>38118</v>
      </c>
      <c r="P11573" t="s">
        <v>503</v>
      </c>
      <c r="R11573" t="s">
        <v>82</v>
      </c>
      <c r="U11573" t="s">
        <v>114662</v>
      </c>
      <c r="V11573">
        <v>7856</v>
      </c>
      <c r="W11573" t="s">
        <v>38113</v>
      </c>
    </row>
    <row r="11574" spans="1:23" x14ac:dyDescent="0.25">
      <c r="A11574">
        <v>22702</v>
      </c>
      <c r="B11574" t="s">
        <v>37</v>
      </c>
      <c r="C11574" t="s">
        <v>110617</v>
      </c>
      <c r="D11574" t="s">
        <v>94851</v>
      </c>
      <c r="E11574" t="s">
        <v>114663</v>
      </c>
      <c r="F11574" t="s">
        <v>114664</v>
      </c>
      <c r="G11574" t="s">
        <v>114665</v>
      </c>
      <c r="H11574" t="s">
        <v>62645</v>
      </c>
      <c r="J11574" t="s">
        <v>114666</v>
      </c>
      <c r="K11574">
        <v>1983</v>
      </c>
      <c r="O11574" t="s">
        <v>18461</v>
      </c>
      <c r="P11574" t="s">
        <v>492</v>
      </c>
      <c r="R11574" t="s">
        <v>52</v>
      </c>
      <c r="S11574" t="s">
        <v>114667</v>
      </c>
      <c r="U11574" t="s">
        <v>114668</v>
      </c>
      <c r="V11574">
        <v>5917</v>
      </c>
      <c r="W11574" t="s">
        <v>18456</v>
      </c>
    </row>
    <row r="11575" spans="1:23" x14ac:dyDescent="0.25">
      <c r="A11575">
        <v>22703</v>
      </c>
      <c r="B11575" t="s">
        <v>37</v>
      </c>
      <c r="C11575" t="s">
        <v>110617</v>
      </c>
      <c r="D11575" t="s">
        <v>94851</v>
      </c>
      <c r="E11575" t="s">
        <v>114669</v>
      </c>
      <c r="F11575" t="s">
        <v>114670</v>
      </c>
      <c r="G11575" t="s">
        <v>114671</v>
      </c>
      <c r="J11575" t="s">
        <v>66763</v>
      </c>
      <c r="K11575">
        <v>1938</v>
      </c>
      <c r="O11575" t="s">
        <v>23323</v>
      </c>
      <c r="R11575" t="s">
        <v>8573</v>
      </c>
      <c r="V11575">
        <v>6385</v>
      </c>
      <c r="W11575" t="s">
        <v>23347</v>
      </c>
    </row>
    <row r="11576" spans="1:23" x14ac:dyDescent="0.25">
      <c r="A11576">
        <v>22704</v>
      </c>
      <c r="B11576" t="s">
        <v>37</v>
      </c>
      <c r="C11576" t="s">
        <v>110617</v>
      </c>
      <c r="D11576" t="s">
        <v>94851</v>
      </c>
      <c r="E11576" t="s">
        <v>114672</v>
      </c>
      <c r="F11576" t="s">
        <v>114673</v>
      </c>
      <c r="G11576" t="s">
        <v>114674</v>
      </c>
      <c r="H11576" t="s">
        <v>62645</v>
      </c>
      <c r="J11576" t="s">
        <v>114675</v>
      </c>
      <c r="K11576">
        <v>1975</v>
      </c>
      <c r="O11576" t="s">
        <v>29125</v>
      </c>
      <c r="R11576" t="s">
        <v>29123</v>
      </c>
      <c r="S11576" t="s">
        <v>114676</v>
      </c>
      <c r="U11576" t="s">
        <v>114677</v>
      </c>
      <c r="V11576">
        <v>6968</v>
      </c>
      <c r="W11576" t="s">
        <v>29119</v>
      </c>
    </row>
    <row r="11577" spans="1:23" x14ac:dyDescent="0.25">
      <c r="A11577">
        <v>22705</v>
      </c>
      <c r="B11577" t="s">
        <v>37</v>
      </c>
      <c r="C11577" t="s">
        <v>110617</v>
      </c>
      <c r="D11577" t="s">
        <v>94851</v>
      </c>
      <c r="E11577" t="s">
        <v>114678</v>
      </c>
      <c r="F11577" t="s">
        <v>114679</v>
      </c>
      <c r="G11577" t="s">
        <v>114680</v>
      </c>
      <c r="H11577" t="s">
        <v>62733</v>
      </c>
      <c r="J11577" t="s">
        <v>114681</v>
      </c>
      <c r="K11577">
        <v>1947</v>
      </c>
      <c r="O11577" t="s">
        <v>37031</v>
      </c>
      <c r="P11577" t="s">
        <v>37029</v>
      </c>
      <c r="R11577" t="s">
        <v>37028</v>
      </c>
      <c r="S11577" t="s">
        <v>114682</v>
      </c>
      <c r="U11577" t="s">
        <v>114683</v>
      </c>
      <c r="V11577">
        <v>7749</v>
      </c>
      <c r="W11577" t="s">
        <v>37037</v>
      </c>
    </row>
    <row r="11578" spans="1:23" x14ac:dyDescent="0.25">
      <c r="A11578">
        <v>22706</v>
      </c>
      <c r="B11578" t="s">
        <v>37</v>
      </c>
      <c r="C11578" t="s">
        <v>110617</v>
      </c>
      <c r="D11578" t="s">
        <v>94851</v>
      </c>
      <c r="E11578" t="s">
        <v>114684</v>
      </c>
      <c r="F11578" t="s">
        <v>114685</v>
      </c>
      <c r="G11578" t="s">
        <v>114686</v>
      </c>
      <c r="J11578" t="s">
        <v>101874</v>
      </c>
      <c r="K11578">
        <v>1974</v>
      </c>
      <c r="O11578" t="s">
        <v>38096</v>
      </c>
      <c r="R11578" t="s">
        <v>1041</v>
      </c>
      <c r="S11578" t="s">
        <v>114687</v>
      </c>
      <c r="U11578" t="s">
        <v>114688</v>
      </c>
      <c r="V11578">
        <v>7862</v>
      </c>
      <c r="W11578" t="s">
        <v>38164</v>
      </c>
    </row>
    <row r="11579" spans="1:23" x14ac:dyDescent="0.25">
      <c r="A11579">
        <v>22707</v>
      </c>
      <c r="B11579" t="s">
        <v>37</v>
      </c>
      <c r="C11579" t="s">
        <v>110617</v>
      </c>
      <c r="D11579" t="s">
        <v>94929</v>
      </c>
      <c r="E11579" t="s">
        <v>114689</v>
      </c>
      <c r="F11579" t="s">
        <v>114685</v>
      </c>
      <c r="G11579" t="s">
        <v>114690</v>
      </c>
      <c r="J11579" t="s">
        <v>114691</v>
      </c>
      <c r="K11579">
        <v>1974</v>
      </c>
      <c r="O11579" t="s">
        <v>27917</v>
      </c>
      <c r="R11579" t="s">
        <v>27916</v>
      </c>
      <c r="U11579" t="s">
        <v>114692</v>
      </c>
      <c r="V11579">
        <v>6845</v>
      </c>
      <c r="W11579" t="s">
        <v>27910</v>
      </c>
    </row>
    <row r="11580" spans="1:23" x14ac:dyDescent="0.25">
      <c r="A11580">
        <v>22708</v>
      </c>
      <c r="B11580" t="s">
        <v>37</v>
      </c>
      <c r="C11580" t="s">
        <v>110617</v>
      </c>
      <c r="D11580" t="s">
        <v>94851</v>
      </c>
      <c r="E11580" t="s">
        <v>114693</v>
      </c>
      <c r="F11580" t="s">
        <v>114694</v>
      </c>
      <c r="G11580" t="s">
        <v>114695</v>
      </c>
      <c r="J11580" t="s">
        <v>79811</v>
      </c>
      <c r="K11580">
        <v>1959</v>
      </c>
      <c r="O11580" t="s">
        <v>28177</v>
      </c>
      <c r="P11580" t="s">
        <v>3754</v>
      </c>
      <c r="R11580" t="s">
        <v>520</v>
      </c>
      <c r="S11580" t="s">
        <v>79812</v>
      </c>
      <c r="V11580">
        <v>7095</v>
      </c>
      <c r="W11580" t="s">
        <v>30394</v>
      </c>
    </row>
    <row r="11581" spans="1:23" x14ac:dyDescent="0.25">
      <c r="A11581">
        <v>22709</v>
      </c>
      <c r="B11581" t="s">
        <v>37</v>
      </c>
      <c r="C11581" t="s">
        <v>110617</v>
      </c>
      <c r="D11581" t="s">
        <v>94851</v>
      </c>
      <c r="E11581" t="s">
        <v>114696</v>
      </c>
      <c r="F11581" t="s">
        <v>114697</v>
      </c>
      <c r="G11581" t="s">
        <v>114698</v>
      </c>
      <c r="J11581" t="s">
        <v>114699</v>
      </c>
      <c r="K11581">
        <v>1955</v>
      </c>
      <c r="O11581" t="s">
        <v>2658</v>
      </c>
      <c r="P11581" t="s">
        <v>2654</v>
      </c>
      <c r="R11581" t="s">
        <v>1325</v>
      </c>
      <c r="U11581" t="s">
        <v>114700</v>
      </c>
      <c r="V11581">
        <v>6398</v>
      </c>
      <c r="W11581" t="s">
        <v>23477</v>
      </c>
    </row>
    <row r="11582" spans="1:23" x14ac:dyDescent="0.25">
      <c r="A11582">
        <v>22710</v>
      </c>
      <c r="B11582" t="s">
        <v>37</v>
      </c>
      <c r="C11582" t="s">
        <v>110617</v>
      </c>
      <c r="D11582" t="s">
        <v>94851</v>
      </c>
      <c r="E11582" t="s">
        <v>114701</v>
      </c>
      <c r="F11582" t="s">
        <v>114702</v>
      </c>
      <c r="G11582" t="s">
        <v>114703</v>
      </c>
      <c r="H11582" t="s">
        <v>62733</v>
      </c>
      <c r="K11582">
        <v>1953</v>
      </c>
      <c r="O11582" t="s">
        <v>13578</v>
      </c>
      <c r="P11582" t="s">
        <v>1106</v>
      </c>
      <c r="R11582" t="s">
        <v>52</v>
      </c>
      <c r="S11582" t="s">
        <v>114704</v>
      </c>
      <c r="U11582" t="s">
        <v>114705</v>
      </c>
      <c r="V11582">
        <v>6799</v>
      </c>
      <c r="W11582" t="s">
        <v>27466</v>
      </c>
    </row>
    <row r="11583" spans="1:23" x14ac:dyDescent="0.25">
      <c r="A11583">
        <v>22711</v>
      </c>
      <c r="B11583" t="s">
        <v>37</v>
      </c>
      <c r="C11583" t="s">
        <v>110617</v>
      </c>
      <c r="D11583" t="s">
        <v>94851</v>
      </c>
      <c r="E11583" t="s">
        <v>114706</v>
      </c>
      <c r="F11583" t="s">
        <v>114707</v>
      </c>
      <c r="G11583" t="s">
        <v>114708</v>
      </c>
      <c r="K11583">
        <v>1968</v>
      </c>
      <c r="S11583" t="s">
        <v>96376</v>
      </c>
      <c r="U11583" t="s">
        <v>114709</v>
      </c>
      <c r="V11583">
        <v>7971</v>
      </c>
      <c r="W11583" t="s">
        <v>39226</v>
      </c>
    </row>
    <row r="11584" spans="1:23" x14ac:dyDescent="0.25">
      <c r="A11584">
        <v>22712</v>
      </c>
      <c r="B11584" t="s">
        <v>37</v>
      </c>
      <c r="C11584" t="s">
        <v>110617</v>
      </c>
      <c r="D11584" t="s">
        <v>94851</v>
      </c>
      <c r="E11584" t="s">
        <v>114710</v>
      </c>
      <c r="F11584" t="s">
        <v>114711</v>
      </c>
      <c r="G11584" t="s">
        <v>114712</v>
      </c>
      <c r="H11584" t="s">
        <v>114713</v>
      </c>
      <c r="J11584" t="s">
        <v>114714</v>
      </c>
      <c r="K11584">
        <v>1950</v>
      </c>
      <c r="O11584" t="s">
        <v>3381</v>
      </c>
      <c r="P11584" t="s">
        <v>2547</v>
      </c>
      <c r="R11584" t="s">
        <v>99</v>
      </c>
      <c r="S11584" t="s">
        <v>114715</v>
      </c>
      <c r="U11584" t="s">
        <v>114716</v>
      </c>
      <c r="V11584">
        <v>7576</v>
      </c>
      <c r="W11584" t="s">
        <v>35295</v>
      </c>
    </row>
    <row r="11585" spans="1:23" x14ac:dyDescent="0.25">
      <c r="A11585">
        <v>22713</v>
      </c>
      <c r="B11585" t="s">
        <v>37</v>
      </c>
      <c r="C11585" t="s">
        <v>114717</v>
      </c>
      <c r="D11585" t="s">
        <v>94851</v>
      </c>
      <c r="E11585" t="s">
        <v>114718</v>
      </c>
      <c r="F11585" t="s">
        <v>114711</v>
      </c>
      <c r="G11585" t="s">
        <v>114719</v>
      </c>
      <c r="H11585" t="s">
        <v>62645</v>
      </c>
      <c r="J11585" t="s">
        <v>114720</v>
      </c>
      <c r="K11585">
        <v>1950</v>
      </c>
      <c r="O11585" t="s">
        <v>3379</v>
      </c>
      <c r="P11585" t="s">
        <v>2547</v>
      </c>
      <c r="R11585" t="s">
        <v>99</v>
      </c>
      <c r="S11585" t="s">
        <v>114721</v>
      </c>
      <c r="U11585" t="s">
        <v>114716</v>
      </c>
      <c r="V11585">
        <v>7074</v>
      </c>
      <c r="W11585" t="s">
        <v>30176</v>
      </c>
    </row>
    <row r="11586" spans="1:23" x14ac:dyDescent="0.25">
      <c r="A11586">
        <v>22714</v>
      </c>
      <c r="B11586" t="s">
        <v>37</v>
      </c>
      <c r="C11586" t="s">
        <v>114717</v>
      </c>
      <c r="D11586" t="s">
        <v>94851</v>
      </c>
      <c r="E11586" t="s">
        <v>114722</v>
      </c>
      <c r="F11586" t="s">
        <v>114723</v>
      </c>
      <c r="G11586" t="s">
        <v>114724</v>
      </c>
      <c r="H11586" t="s">
        <v>62645</v>
      </c>
      <c r="J11586" t="s">
        <v>114725</v>
      </c>
      <c r="K11586">
        <v>1973</v>
      </c>
      <c r="O11586" t="s">
        <v>27240</v>
      </c>
      <c r="R11586" t="s">
        <v>171</v>
      </c>
      <c r="S11586" t="s">
        <v>114726</v>
      </c>
      <c r="U11586" t="s">
        <v>114727</v>
      </c>
      <c r="V11586">
        <v>6783</v>
      </c>
      <c r="W11586" t="s">
        <v>27309</v>
      </c>
    </row>
    <row r="11587" spans="1:23" x14ac:dyDescent="0.25">
      <c r="A11587">
        <v>22715</v>
      </c>
      <c r="B11587" t="s">
        <v>37</v>
      </c>
      <c r="C11587" t="s">
        <v>114717</v>
      </c>
      <c r="D11587" t="s">
        <v>94851</v>
      </c>
      <c r="E11587" t="s">
        <v>114728</v>
      </c>
      <c r="F11587" t="s">
        <v>114729</v>
      </c>
      <c r="G11587" t="s">
        <v>114730</v>
      </c>
      <c r="J11587" t="s">
        <v>114731</v>
      </c>
      <c r="K11587">
        <v>1958</v>
      </c>
      <c r="O11587" t="s">
        <v>4623</v>
      </c>
      <c r="P11587" t="s">
        <v>4621</v>
      </c>
      <c r="R11587" t="s">
        <v>1325</v>
      </c>
      <c r="S11587" t="s">
        <v>114732</v>
      </c>
      <c r="U11587" t="s">
        <v>114733</v>
      </c>
      <c r="V11587">
        <v>6198</v>
      </c>
      <c r="W11587" t="s">
        <v>21417</v>
      </c>
    </row>
    <row r="11588" spans="1:23" x14ac:dyDescent="0.25">
      <c r="A11588">
        <v>22716</v>
      </c>
      <c r="B11588" t="s">
        <v>37</v>
      </c>
      <c r="C11588" t="s">
        <v>114717</v>
      </c>
      <c r="D11588" t="s">
        <v>94851</v>
      </c>
      <c r="E11588" t="s">
        <v>114734</v>
      </c>
      <c r="F11588" t="s">
        <v>114735</v>
      </c>
      <c r="G11588" t="s">
        <v>114736</v>
      </c>
      <c r="J11588" t="s">
        <v>64771</v>
      </c>
      <c r="K11588">
        <v>1950</v>
      </c>
      <c r="O11588" t="s">
        <v>9757</v>
      </c>
      <c r="R11588" t="s">
        <v>306</v>
      </c>
      <c r="V11588">
        <v>5090</v>
      </c>
      <c r="W11588" t="s">
        <v>9749</v>
      </c>
    </row>
    <row r="11589" spans="1:23" x14ac:dyDescent="0.25">
      <c r="A11589">
        <v>22717</v>
      </c>
      <c r="B11589" t="s">
        <v>37</v>
      </c>
      <c r="C11589" t="s">
        <v>114717</v>
      </c>
      <c r="D11589" t="s">
        <v>94929</v>
      </c>
      <c r="E11589" t="s">
        <v>114737</v>
      </c>
      <c r="F11589" t="s">
        <v>114738</v>
      </c>
      <c r="G11589" t="s">
        <v>114739</v>
      </c>
      <c r="J11589" t="s">
        <v>114740</v>
      </c>
      <c r="K11589">
        <v>1937</v>
      </c>
      <c r="O11589" t="s">
        <v>87770</v>
      </c>
      <c r="R11589" t="s">
        <v>1928</v>
      </c>
      <c r="V11589">
        <v>4946</v>
      </c>
      <c r="W11589" t="s">
        <v>8252</v>
      </c>
    </row>
    <row r="11590" spans="1:23" x14ac:dyDescent="0.25">
      <c r="A11590">
        <v>22718</v>
      </c>
      <c r="B11590" t="s">
        <v>37</v>
      </c>
      <c r="C11590" t="s">
        <v>114717</v>
      </c>
      <c r="D11590" t="s">
        <v>94851</v>
      </c>
      <c r="E11590" t="s">
        <v>114741</v>
      </c>
      <c r="F11590" t="s">
        <v>85572</v>
      </c>
      <c r="G11590" t="s">
        <v>114742</v>
      </c>
      <c r="H11590" t="s">
        <v>62733</v>
      </c>
      <c r="J11590" t="s">
        <v>114743</v>
      </c>
      <c r="K11590">
        <v>1940</v>
      </c>
      <c r="O11590" t="s">
        <v>26738</v>
      </c>
      <c r="P11590" t="s">
        <v>928</v>
      </c>
      <c r="R11590" t="s">
        <v>52</v>
      </c>
      <c r="S11590" t="s">
        <v>85575</v>
      </c>
      <c r="U11590" t="s">
        <v>85576</v>
      </c>
      <c r="V11590">
        <v>7493</v>
      </c>
      <c r="W11590" t="s">
        <v>34472</v>
      </c>
    </row>
    <row r="11591" spans="1:23" x14ac:dyDescent="0.25">
      <c r="A11591">
        <v>22719</v>
      </c>
      <c r="B11591" t="s">
        <v>37</v>
      </c>
      <c r="C11591" t="s">
        <v>114717</v>
      </c>
      <c r="D11591" t="s">
        <v>94851</v>
      </c>
      <c r="E11591" t="s">
        <v>114744</v>
      </c>
      <c r="F11591" t="s">
        <v>85572</v>
      </c>
      <c r="G11591" t="s">
        <v>114745</v>
      </c>
      <c r="J11591" t="s">
        <v>85574</v>
      </c>
      <c r="K11591">
        <v>1940</v>
      </c>
      <c r="O11591" t="s">
        <v>26738</v>
      </c>
      <c r="P11591" t="s">
        <v>928</v>
      </c>
      <c r="R11591" t="s">
        <v>52</v>
      </c>
      <c r="S11591" t="s">
        <v>85575</v>
      </c>
      <c r="U11591" t="s">
        <v>85576</v>
      </c>
      <c r="V11591">
        <v>6726</v>
      </c>
      <c r="W11591" t="s">
        <v>26732</v>
      </c>
    </row>
    <row r="11592" spans="1:23" x14ac:dyDescent="0.25">
      <c r="A11592">
        <v>22720</v>
      </c>
      <c r="B11592" t="s">
        <v>37</v>
      </c>
      <c r="C11592" t="s">
        <v>114717</v>
      </c>
      <c r="D11592" t="s">
        <v>94851</v>
      </c>
      <c r="E11592" t="s">
        <v>114746</v>
      </c>
      <c r="F11592" t="s">
        <v>114747</v>
      </c>
      <c r="G11592" t="s">
        <v>114748</v>
      </c>
      <c r="H11592" t="s">
        <v>62645</v>
      </c>
      <c r="J11592" t="s">
        <v>114749</v>
      </c>
      <c r="O11592" t="s">
        <v>27251</v>
      </c>
      <c r="R11592" t="s">
        <v>171</v>
      </c>
      <c r="U11592" t="s">
        <v>114750</v>
      </c>
      <c r="V11592">
        <v>6777</v>
      </c>
      <c r="W11592" t="s">
        <v>27245</v>
      </c>
    </row>
    <row r="11593" spans="1:23" x14ac:dyDescent="0.25">
      <c r="A11593">
        <v>22721</v>
      </c>
      <c r="B11593" t="s">
        <v>37</v>
      </c>
      <c r="C11593" t="s">
        <v>114717</v>
      </c>
      <c r="D11593" t="s">
        <v>94851</v>
      </c>
      <c r="E11593" t="s">
        <v>114751</v>
      </c>
      <c r="F11593" t="s">
        <v>114752</v>
      </c>
      <c r="G11593" t="s">
        <v>114753</v>
      </c>
      <c r="H11593" t="s">
        <v>62733</v>
      </c>
      <c r="J11593" t="s">
        <v>74481</v>
      </c>
      <c r="O11593" t="s">
        <v>27240</v>
      </c>
      <c r="R11593" t="s">
        <v>171</v>
      </c>
      <c r="S11593" t="s">
        <v>114754</v>
      </c>
      <c r="U11593" t="s">
        <v>114755</v>
      </c>
      <c r="V11593">
        <v>6776</v>
      </c>
      <c r="W11593" t="s">
        <v>27235</v>
      </c>
    </row>
    <row r="11594" spans="1:23" x14ac:dyDescent="0.25">
      <c r="A11594">
        <v>22722</v>
      </c>
      <c r="B11594" t="s">
        <v>37</v>
      </c>
      <c r="C11594" t="s">
        <v>114717</v>
      </c>
      <c r="D11594" t="s">
        <v>94851</v>
      </c>
      <c r="E11594" t="s">
        <v>114756</v>
      </c>
      <c r="F11594" t="s">
        <v>114757</v>
      </c>
      <c r="G11594" t="s">
        <v>114758</v>
      </c>
      <c r="J11594" t="s">
        <v>114759</v>
      </c>
      <c r="K11594">
        <v>1963</v>
      </c>
      <c r="O11594" t="s">
        <v>32409</v>
      </c>
      <c r="R11594" t="s">
        <v>8573</v>
      </c>
      <c r="S11594" t="s">
        <v>114760</v>
      </c>
      <c r="U11594" t="s">
        <v>114761</v>
      </c>
      <c r="V11594">
        <v>7283</v>
      </c>
      <c r="W11594" t="s">
        <v>32406</v>
      </c>
    </row>
    <row r="11595" spans="1:23" x14ac:dyDescent="0.25">
      <c r="A11595">
        <v>22723</v>
      </c>
      <c r="B11595" t="s">
        <v>37</v>
      </c>
      <c r="C11595" t="s">
        <v>114717</v>
      </c>
      <c r="D11595" t="s">
        <v>94851</v>
      </c>
      <c r="E11595" t="s">
        <v>114762</v>
      </c>
      <c r="F11595" t="s">
        <v>114763</v>
      </c>
      <c r="G11595" t="s">
        <v>114764</v>
      </c>
      <c r="J11595" t="s">
        <v>79363</v>
      </c>
      <c r="S11595" t="s">
        <v>114765</v>
      </c>
      <c r="U11595" t="s">
        <v>114766</v>
      </c>
      <c r="V11595">
        <v>5763</v>
      </c>
      <c r="W11595" t="s">
        <v>16877</v>
      </c>
    </row>
    <row r="11596" spans="1:23" x14ac:dyDescent="0.25">
      <c r="A11596">
        <v>22724</v>
      </c>
      <c r="B11596" t="s">
        <v>37</v>
      </c>
      <c r="C11596" t="s">
        <v>114717</v>
      </c>
      <c r="D11596" t="s">
        <v>94851</v>
      </c>
      <c r="E11596" t="s">
        <v>114767</v>
      </c>
      <c r="F11596" t="s">
        <v>114768</v>
      </c>
      <c r="G11596" t="s">
        <v>114769</v>
      </c>
      <c r="H11596" t="s">
        <v>114770</v>
      </c>
      <c r="J11596" t="s">
        <v>114771</v>
      </c>
      <c r="K11596">
        <v>1965</v>
      </c>
      <c r="O11596" t="s">
        <v>33024</v>
      </c>
      <c r="R11596" t="s">
        <v>33022</v>
      </c>
      <c r="S11596" t="s">
        <v>114772</v>
      </c>
      <c r="U11596" t="s">
        <v>114773</v>
      </c>
      <c r="V11596">
        <v>7344</v>
      </c>
      <c r="W11596" t="s">
        <v>33014</v>
      </c>
    </row>
    <row r="11597" spans="1:23" x14ac:dyDescent="0.25">
      <c r="A11597">
        <v>22725</v>
      </c>
      <c r="B11597" t="s">
        <v>37</v>
      </c>
      <c r="C11597" t="s">
        <v>114717</v>
      </c>
      <c r="D11597" t="s">
        <v>94851</v>
      </c>
      <c r="E11597" t="s">
        <v>114774</v>
      </c>
      <c r="F11597" t="s">
        <v>114775</v>
      </c>
      <c r="G11597" t="s">
        <v>114776</v>
      </c>
      <c r="J11597" t="s">
        <v>114777</v>
      </c>
      <c r="O11597" t="s">
        <v>23720</v>
      </c>
      <c r="P11597" t="s">
        <v>23718</v>
      </c>
      <c r="R11597" t="s">
        <v>1325</v>
      </c>
      <c r="U11597" t="s">
        <v>114778</v>
      </c>
      <c r="V11597">
        <v>6421</v>
      </c>
      <c r="W11597" t="s">
        <v>23710</v>
      </c>
    </row>
    <row r="11598" spans="1:23" x14ac:dyDescent="0.25">
      <c r="A11598">
        <v>22726</v>
      </c>
      <c r="B11598" t="s">
        <v>37</v>
      </c>
      <c r="C11598" t="s">
        <v>114717</v>
      </c>
      <c r="D11598" t="s">
        <v>94851</v>
      </c>
      <c r="E11598" t="s">
        <v>114779</v>
      </c>
      <c r="F11598" t="s">
        <v>88109</v>
      </c>
      <c r="G11598" t="s">
        <v>114780</v>
      </c>
      <c r="J11598" t="s">
        <v>88111</v>
      </c>
      <c r="K11598">
        <v>1938</v>
      </c>
      <c r="O11598" t="s">
        <v>5550</v>
      </c>
      <c r="P11598" t="s">
        <v>798</v>
      </c>
      <c r="R11598" t="s">
        <v>52</v>
      </c>
      <c r="S11598" t="s">
        <v>88112</v>
      </c>
      <c r="V11598">
        <v>6261</v>
      </c>
      <c r="W11598" t="s">
        <v>22070</v>
      </c>
    </row>
    <row r="11599" spans="1:23" x14ac:dyDescent="0.25">
      <c r="A11599">
        <v>22727</v>
      </c>
      <c r="B11599" t="s">
        <v>37</v>
      </c>
      <c r="C11599" t="s">
        <v>114717</v>
      </c>
      <c r="D11599" t="s">
        <v>94851</v>
      </c>
      <c r="E11599" t="s">
        <v>114781</v>
      </c>
      <c r="F11599" t="s">
        <v>114782</v>
      </c>
      <c r="G11599" t="s">
        <v>114783</v>
      </c>
      <c r="H11599" t="s">
        <v>62733</v>
      </c>
      <c r="J11599" t="s">
        <v>114784</v>
      </c>
      <c r="K11599">
        <v>1943</v>
      </c>
      <c r="O11599" t="s">
        <v>32381</v>
      </c>
      <c r="R11599" t="s">
        <v>125</v>
      </c>
      <c r="U11599" t="s">
        <v>114785</v>
      </c>
      <c r="V11599">
        <v>7401</v>
      </c>
      <c r="W11599" t="s">
        <v>33586</v>
      </c>
    </row>
    <row r="11600" spans="1:23" x14ac:dyDescent="0.25">
      <c r="A11600">
        <v>22728</v>
      </c>
      <c r="B11600" t="s">
        <v>37</v>
      </c>
      <c r="C11600" t="s">
        <v>114717</v>
      </c>
      <c r="D11600" t="s">
        <v>94851</v>
      </c>
      <c r="E11600" t="s">
        <v>114786</v>
      </c>
      <c r="F11600" t="s">
        <v>114787</v>
      </c>
      <c r="G11600" t="s">
        <v>114788</v>
      </c>
      <c r="H11600" t="s">
        <v>62733</v>
      </c>
      <c r="J11600" t="s">
        <v>74680</v>
      </c>
      <c r="K11600">
        <v>1932</v>
      </c>
      <c r="O11600" t="s">
        <v>21862</v>
      </c>
      <c r="R11600" t="s">
        <v>8573</v>
      </c>
      <c r="V11600">
        <v>6240</v>
      </c>
      <c r="W11600" t="s">
        <v>21857</v>
      </c>
    </row>
    <row r="11601" spans="1:23" x14ac:dyDescent="0.25">
      <c r="A11601">
        <v>22729</v>
      </c>
      <c r="B11601" t="s">
        <v>37</v>
      </c>
      <c r="C11601" t="s">
        <v>114717</v>
      </c>
      <c r="D11601" t="s">
        <v>94851</v>
      </c>
      <c r="E11601" t="s">
        <v>114789</v>
      </c>
      <c r="F11601" t="s">
        <v>114790</v>
      </c>
      <c r="G11601" t="s">
        <v>114791</v>
      </c>
      <c r="J11601" t="s">
        <v>75300</v>
      </c>
      <c r="K11601">
        <v>1943</v>
      </c>
      <c r="O11601" t="s">
        <v>2744</v>
      </c>
      <c r="P11601" t="s">
        <v>341</v>
      </c>
      <c r="R11601" t="s">
        <v>341</v>
      </c>
      <c r="S11601" t="s">
        <v>75301</v>
      </c>
      <c r="V11601">
        <v>6197</v>
      </c>
      <c r="W11601" t="s">
        <v>21405</v>
      </c>
    </row>
    <row r="11602" spans="1:23" x14ac:dyDescent="0.25">
      <c r="A11602">
        <v>22730</v>
      </c>
      <c r="B11602" t="s">
        <v>37</v>
      </c>
      <c r="C11602" t="s">
        <v>114717</v>
      </c>
      <c r="D11602" t="s">
        <v>94851</v>
      </c>
      <c r="E11602" t="s">
        <v>114792</v>
      </c>
      <c r="F11602" t="s">
        <v>114793</v>
      </c>
      <c r="G11602" t="s">
        <v>114794</v>
      </c>
      <c r="J11602" t="s">
        <v>67215</v>
      </c>
      <c r="K11602">
        <v>1943</v>
      </c>
      <c r="O11602" t="s">
        <v>2135</v>
      </c>
      <c r="P11602" t="s">
        <v>2133</v>
      </c>
      <c r="R11602" t="s">
        <v>1688</v>
      </c>
      <c r="V11602">
        <v>6066</v>
      </c>
      <c r="W11602" t="s">
        <v>20008</v>
      </c>
    </row>
    <row r="11603" spans="1:23" x14ac:dyDescent="0.25">
      <c r="A11603">
        <v>22731</v>
      </c>
      <c r="B11603" t="s">
        <v>37</v>
      </c>
      <c r="C11603" t="s">
        <v>114717</v>
      </c>
      <c r="D11603" t="s">
        <v>94851</v>
      </c>
      <c r="E11603" t="s">
        <v>114795</v>
      </c>
      <c r="F11603" t="s">
        <v>114796</v>
      </c>
      <c r="G11603" t="s">
        <v>114797</v>
      </c>
      <c r="J11603" t="s">
        <v>67827</v>
      </c>
      <c r="K11603">
        <v>1936</v>
      </c>
      <c r="O11603" t="s">
        <v>4609</v>
      </c>
      <c r="P11603" t="s">
        <v>4608</v>
      </c>
      <c r="R11603" t="s">
        <v>1688</v>
      </c>
      <c r="V11603">
        <v>7791</v>
      </c>
      <c r="W11603" t="s">
        <v>37463</v>
      </c>
    </row>
    <row r="11604" spans="1:23" x14ac:dyDescent="0.25">
      <c r="A11604">
        <v>22732</v>
      </c>
      <c r="B11604" t="s">
        <v>37</v>
      </c>
      <c r="C11604" t="s">
        <v>114717</v>
      </c>
      <c r="D11604" t="s">
        <v>94851</v>
      </c>
      <c r="E11604" t="s">
        <v>114798</v>
      </c>
      <c r="F11604" t="s">
        <v>114799</v>
      </c>
      <c r="G11604" t="s">
        <v>114800</v>
      </c>
      <c r="J11604" t="s">
        <v>65529</v>
      </c>
      <c r="K11604">
        <v>1956</v>
      </c>
      <c r="O11604" t="s">
        <v>8311</v>
      </c>
      <c r="P11604" t="s">
        <v>8309</v>
      </c>
      <c r="R11604" t="s">
        <v>1688</v>
      </c>
      <c r="V11604">
        <v>5070</v>
      </c>
      <c r="W11604" t="s">
        <v>9556</v>
      </c>
    </row>
    <row r="11605" spans="1:23" x14ac:dyDescent="0.25">
      <c r="A11605">
        <v>22733</v>
      </c>
      <c r="B11605" t="s">
        <v>37</v>
      </c>
      <c r="C11605" t="s">
        <v>114717</v>
      </c>
      <c r="D11605" t="s">
        <v>94851</v>
      </c>
      <c r="E11605" t="s">
        <v>114801</v>
      </c>
      <c r="F11605" t="s">
        <v>114802</v>
      </c>
      <c r="G11605" t="s">
        <v>114803</v>
      </c>
      <c r="J11605" t="s">
        <v>114804</v>
      </c>
      <c r="O11605" t="s">
        <v>7353</v>
      </c>
      <c r="P11605" t="s">
        <v>7351</v>
      </c>
      <c r="R11605" t="s">
        <v>884</v>
      </c>
      <c r="V11605">
        <v>4867</v>
      </c>
      <c r="W11605" t="s">
        <v>7344</v>
      </c>
    </row>
    <row r="11606" spans="1:23" x14ac:dyDescent="0.25">
      <c r="A11606">
        <v>22734</v>
      </c>
      <c r="B11606" t="s">
        <v>37</v>
      </c>
      <c r="C11606" t="s">
        <v>114717</v>
      </c>
      <c r="D11606" t="s">
        <v>94851</v>
      </c>
      <c r="E11606" t="s">
        <v>114805</v>
      </c>
      <c r="F11606" t="s">
        <v>88837</v>
      </c>
      <c r="G11606" t="s">
        <v>114806</v>
      </c>
      <c r="J11606" t="s">
        <v>81815</v>
      </c>
      <c r="K11606">
        <v>1947</v>
      </c>
      <c r="O11606" t="s">
        <v>16143</v>
      </c>
      <c r="P11606" t="s">
        <v>1298</v>
      </c>
      <c r="R11606" t="s">
        <v>699</v>
      </c>
      <c r="U11606" t="s">
        <v>88839</v>
      </c>
      <c r="V11606">
        <v>7673</v>
      </c>
      <c r="W11606" t="s">
        <v>36263</v>
      </c>
    </row>
    <row r="11607" spans="1:23" x14ac:dyDescent="0.25">
      <c r="A11607">
        <v>22735</v>
      </c>
      <c r="B11607" t="s">
        <v>37</v>
      </c>
      <c r="C11607" t="s">
        <v>114717</v>
      </c>
      <c r="D11607" t="s">
        <v>94851</v>
      </c>
      <c r="E11607" t="s">
        <v>114807</v>
      </c>
      <c r="F11607" t="s">
        <v>114808</v>
      </c>
      <c r="G11607" t="s">
        <v>114809</v>
      </c>
      <c r="H11607" t="s">
        <v>114810</v>
      </c>
      <c r="J11607" t="s">
        <v>114811</v>
      </c>
      <c r="K11607">
        <v>1977</v>
      </c>
      <c r="O11607" t="s">
        <v>12285</v>
      </c>
      <c r="R11607" t="s">
        <v>1857</v>
      </c>
      <c r="S11607" t="s">
        <v>97589</v>
      </c>
      <c r="U11607" t="s">
        <v>114812</v>
      </c>
      <c r="V11607">
        <v>5327</v>
      </c>
      <c r="W11607" t="s">
        <v>12281</v>
      </c>
    </row>
    <row r="11608" spans="1:23" x14ac:dyDescent="0.25">
      <c r="A11608">
        <v>22736</v>
      </c>
      <c r="B11608" t="s">
        <v>37</v>
      </c>
      <c r="C11608" t="s">
        <v>114717</v>
      </c>
      <c r="D11608" t="s">
        <v>94851</v>
      </c>
      <c r="E11608" t="s">
        <v>114813</v>
      </c>
      <c r="F11608" t="s">
        <v>114814</v>
      </c>
      <c r="G11608" t="s">
        <v>114815</v>
      </c>
      <c r="H11608" t="s">
        <v>63420</v>
      </c>
      <c r="J11608" t="s">
        <v>114816</v>
      </c>
      <c r="K11608">
        <v>1964</v>
      </c>
      <c r="S11608" t="s">
        <v>114817</v>
      </c>
      <c r="U11608" t="s">
        <v>114818</v>
      </c>
      <c r="V11608">
        <v>5755</v>
      </c>
      <c r="W11608" t="s">
        <v>16799</v>
      </c>
    </row>
    <row r="11609" spans="1:23" x14ac:dyDescent="0.25">
      <c r="A11609">
        <v>22737</v>
      </c>
      <c r="B11609" t="s">
        <v>37</v>
      </c>
      <c r="C11609" t="s">
        <v>114717</v>
      </c>
      <c r="D11609" t="s">
        <v>94851</v>
      </c>
      <c r="E11609" t="s">
        <v>114819</v>
      </c>
      <c r="F11609" t="s">
        <v>114820</v>
      </c>
      <c r="G11609" t="s">
        <v>114821</v>
      </c>
      <c r="H11609" t="s">
        <v>62733</v>
      </c>
      <c r="O11609" t="s">
        <v>28781</v>
      </c>
      <c r="P11609" t="s">
        <v>146</v>
      </c>
      <c r="R11609" t="s">
        <v>147</v>
      </c>
      <c r="V11609">
        <v>6933</v>
      </c>
      <c r="W11609" t="s">
        <v>28775</v>
      </c>
    </row>
    <row r="11610" spans="1:23" x14ac:dyDescent="0.25">
      <c r="A11610">
        <v>22738</v>
      </c>
      <c r="B11610" t="s">
        <v>37</v>
      </c>
      <c r="C11610" t="s">
        <v>114717</v>
      </c>
      <c r="D11610" t="s">
        <v>94851</v>
      </c>
      <c r="E11610" t="s">
        <v>114822</v>
      </c>
      <c r="F11610" t="s">
        <v>114823</v>
      </c>
      <c r="G11610" t="s">
        <v>114824</v>
      </c>
      <c r="H11610" t="s">
        <v>62645</v>
      </c>
      <c r="J11610" t="s">
        <v>68271</v>
      </c>
      <c r="K11610">
        <v>1935</v>
      </c>
      <c r="O11610" t="s">
        <v>13719</v>
      </c>
      <c r="P11610" t="s">
        <v>13717</v>
      </c>
      <c r="R11610" t="s">
        <v>1070</v>
      </c>
      <c r="V11610">
        <v>5462</v>
      </c>
      <c r="W11610" t="s">
        <v>13712</v>
      </c>
    </row>
    <row r="11611" spans="1:23" x14ac:dyDescent="0.25">
      <c r="A11611">
        <v>22739</v>
      </c>
      <c r="B11611" t="s">
        <v>37</v>
      </c>
      <c r="C11611" t="s">
        <v>114717</v>
      </c>
      <c r="D11611" t="s">
        <v>94851</v>
      </c>
      <c r="E11611" t="s">
        <v>114825</v>
      </c>
      <c r="F11611" t="s">
        <v>114826</v>
      </c>
      <c r="G11611" t="s">
        <v>114827</v>
      </c>
      <c r="J11611" t="s">
        <v>81782</v>
      </c>
      <c r="K11611">
        <v>1962</v>
      </c>
      <c r="O11611" t="s">
        <v>22535</v>
      </c>
      <c r="R11611" t="s">
        <v>4426</v>
      </c>
      <c r="U11611" t="s">
        <v>114828</v>
      </c>
      <c r="V11611">
        <v>7795</v>
      </c>
      <c r="W11611" t="s">
        <v>37500</v>
      </c>
    </row>
    <row r="11612" spans="1:23" x14ac:dyDescent="0.25">
      <c r="A11612">
        <v>22740</v>
      </c>
      <c r="B11612" t="s">
        <v>37</v>
      </c>
      <c r="C11612" t="s">
        <v>114717</v>
      </c>
      <c r="D11612" t="s">
        <v>94851</v>
      </c>
      <c r="E11612" t="s">
        <v>114829</v>
      </c>
      <c r="F11612" t="s">
        <v>114830</v>
      </c>
      <c r="G11612" t="s">
        <v>114831</v>
      </c>
      <c r="J11612" t="s">
        <v>114832</v>
      </c>
      <c r="K11612">
        <v>1952</v>
      </c>
      <c r="O11612" t="s">
        <v>32392</v>
      </c>
      <c r="R11612" t="s">
        <v>8573</v>
      </c>
      <c r="S11612" t="s">
        <v>114833</v>
      </c>
      <c r="U11612" t="s">
        <v>114834</v>
      </c>
      <c r="V11612">
        <v>7281</v>
      </c>
      <c r="W11612" t="s">
        <v>32387</v>
      </c>
    </row>
    <row r="11613" spans="1:23" x14ac:dyDescent="0.25">
      <c r="A11613">
        <v>22741</v>
      </c>
      <c r="B11613" t="s">
        <v>37</v>
      </c>
      <c r="C11613" t="s">
        <v>114717</v>
      </c>
      <c r="D11613" t="s">
        <v>94851</v>
      </c>
      <c r="E11613" t="s">
        <v>114835</v>
      </c>
      <c r="F11613" t="s">
        <v>114836</v>
      </c>
      <c r="G11613" t="s">
        <v>114837</v>
      </c>
      <c r="J11613" t="s">
        <v>74947</v>
      </c>
      <c r="K11613">
        <v>1954</v>
      </c>
      <c r="O11613" t="s">
        <v>17851</v>
      </c>
      <c r="P11613" t="s">
        <v>1444</v>
      </c>
      <c r="R11613" t="s">
        <v>1070</v>
      </c>
      <c r="U11613" t="s">
        <v>74948</v>
      </c>
      <c r="V11613">
        <v>5860</v>
      </c>
      <c r="W11613" t="s">
        <v>17845</v>
      </c>
    </row>
    <row r="11614" spans="1:23" x14ac:dyDescent="0.25">
      <c r="A11614">
        <v>22742</v>
      </c>
      <c r="B11614" t="s">
        <v>37</v>
      </c>
      <c r="C11614" t="s">
        <v>114717</v>
      </c>
      <c r="D11614" t="s">
        <v>94929</v>
      </c>
      <c r="E11614" t="s">
        <v>114838</v>
      </c>
      <c r="F11614" t="s">
        <v>114839</v>
      </c>
      <c r="G11614" t="s">
        <v>114840</v>
      </c>
      <c r="J11614" t="s">
        <v>67760</v>
      </c>
      <c r="K11614">
        <v>1954</v>
      </c>
      <c r="O11614" t="s">
        <v>12674</v>
      </c>
      <c r="P11614" t="s">
        <v>7027</v>
      </c>
      <c r="R11614" t="s">
        <v>1589</v>
      </c>
      <c r="U11614" t="s">
        <v>67761</v>
      </c>
      <c r="V11614">
        <v>6788</v>
      </c>
      <c r="W11614" t="s">
        <v>27359</v>
      </c>
    </row>
    <row r="11615" spans="1:23" x14ac:dyDescent="0.25">
      <c r="A11615">
        <v>22743</v>
      </c>
      <c r="B11615" t="s">
        <v>37</v>
      </c>
      <c r="C11615" t="s">
        <v>114717</v>
      </c>
      <c r="D11615" t="s">
        <v>94851</v>
      </c>
      <c r="E11615" t="s">
        <v>114841</v>
      </c>
      <c r="F11615" t="s">
        <v>114842</v>
      </c>
      <c r="G11615" t="s">
        <v>114843</v>
      </c>
      <c r="J11615" t="s">
        <v>64731</v>
      </c>
      <c r="K11615">
        <v>1962</v>
      </c>
      <c r="O11615" t="s">
        <v>14905</v>
      </c>
      <c r="R11615" t="s">
        <v>69</v>
      </c>
      <c r="S11615" t="s">
        <v>114844</v>
      </c>
      <c r="U11615" t="s">
        <v>114845</v>
      </c>
      <c r="V11615">
        <v>5574</v>
      </c>
      <c r="W11615" t="s">
        <v>14898</v>
      </c>
    </row>
    <row r="11616" spans="1:23" x14ac:dyDescent="0.25">
      <c r="A11616">
        <v>22744</v>
      </c>
      <c r="B11616" t="s">
        <v>37</v>
      </c>
      <c r="C11616" t="s">
        <v>114717</v>
      </c>
      <c r="D11616" t="s">
        <v>94851</v>
      </c>
      <c r="E11616" t="s">
        <v>114846</v>
      </c>
      <c r="F11616" t="s">
        <v>114847</v>
      </c>
      <c r="G11616" t="s">
        <v>114848</v>
      </c>
      <c r="H11616" t="s">
        <v>71015</v>
      </c>
      <c r="J11616" t="s">
        <v>64771</v>
      </c>
      <c r="O11616" t="s">
        <v>3185</v>
      </c>
      <c r="R11616" t="s">
        <v>900</v>
      </c>
      <c r="U11616" t="s">
        <v>114849</v>
      </c>
      <c r="V11616">
        <v>3112</v>
      </c>
      <c r="W11616" t="s">
        <v>3175</v>
      </c>
    </row>
    <row r="11617" spans="1:23" x14ac:dyDescent="0.25">
      <c r="A11617">
        <v>22745</v>
      </c>
      <c r="B11617" t="s">
        <v>37</v>
      </c>
      <c r="C11617" t="s">
        <v>114717</v>
      </c>
      <c r="D11617" t="s">
        <v>94851</v>
      </c>
      <c r="E11617" t="s">
        <v>114850</v>
      </c>
      <c r="F11617" t="s">
        <v>114851</v>
      </c>
      <c r="G11617" t="s">
        <v>114852</v>
      </c>
      <c r="J11617" t="s">
        <v>65920</v>
      </c>
      <c r="K11617">
        <v>1981</v>
      </c>
      <c r="O11617" t="s">
        <v>38928</v>
      </c>
      <c r="P11617" t="s">
        <v>5113</v>
      </c>
      <c r="R11617" t="s">
        <v>147</v>
      </c>
      <c r="U11617" t="s">
        <v>114853</v>
      </c>
      <c r="V11617">
        <v>7941</v>
      </c>
      <c r="W11617" t="s">
        <v>38922</v>
      </c>
    </row>
    <row r="11618" spans="1:23" x14ac:dyDescent="0.25">
      <c r="A11618">
        <v>22746</v>
      </c>
      <c r="B11618" t="s">
        <v>37</v>
      </c>
      <c r="C11618" t="s">
        <v>114717</v>
      </c>
      <c r="D11618" t="s">
        <v>94851</v>
      </c>
      <c r="E11618" t="s">
        <v>114854</v>
      </c>
      <c r="F11618" t="s">
        <v>114855</v>
      </c>
      <c r="G11618" t="s">
        <v>114856</v>
      </c>
      <c r="J11618" t="s">
        <v>114857</v>
      </c>
      <c r="U11618" t="s">
        <v>114858</v>
      </c>
      <c r="V11618">
        <v>7193</v>
      </c>
      <c r="W11618" t="s">
        <v>31452</v>
      </c>
    </row>
    <row r="11619" spans="1:23" x14ac:dyDescent="0.25">
      <c r="A11619">
        <v>22747</v>
      </c>
      <c r="B11619" t="s">
        <v>37</v>
      </c>
      <c r="C11619" t="s">
        <v>114717</v>
      </c>
      <c r="D11619" t="s">
        <v>94851</v>
      </c>
      <c r="E11619" t="s">
        <v>114859</v>
      </c>
      <c r="F11619" t="s">
        <v>114860</v>
      </c>
      <c r="G11619" t="s">
        <v>114861</v>
      </c>
      <c r="V11619">
        <v>7193</v>
      </c>
      <c r="W11619" t="s">
        <v>31452</v>
      </c>
    </row>
    <row r="11620" spans="1:23" x14ac:dyDescent="0.25">
      <c r="A11620">
        <v>22748</v>
      </c>
      <c r="B11620" t="s">
        <v>37</v>
      </c>
      <c r="C11620" t="s">
        <v>114717</v>
      </c>
      <c r="D11620" t="s">
        <v>94929</v>
      </c>
      <c r="E11620" t="s">
        <v>114862</v>
      </c>
      <c r="F11620" t="s">
        <v>114863</v>
      </c>
      <c r="G11620" t="s">
        <v>114864</v>
      </c>
      <c r="J11620" t="s">
        <v>89117</v>
      </c>
      <c r="K11620">
        <v>1970</v>
      </c>
      <c r="O11620" t="s">
        <v>6197</v>
      </c>
      <c r="R11620" t="s">
        <v>2031</v>
      </c>
      <c r="S11620" t="s">
        <v>99176</v>
      </c>
      <c r="U11620" t="s">
        <v>114865</v>
      </c>
      <c r="V11620">
        <v>4761</v>
      </c>
      <c r="W11620" t="s">
        <v>6191</v>
      </c>
    </row>
    <row r="11621" spans="1:23" x14ac:dyDescent="0.25">
      <c r="A11621">
        <v>22749</v>
      </c>
      <c r="B11621" t="s">
        <v>37</v>
      </c>
      <c r="C11621" t="s">
        <v>114717</v>
      </c>
      <c r="D11621" t="s">
        <v>94851</v>
      </c>
      <c r="E11621" t="s">
        <v>114866</v>
      </c>
      <c r="F11621" t="s">
        <v>114867</v>
      </c>
      <c r="G11621" t="s">
        <v>114868</v>
      </c>
      <c r="H11621" t="s">
        <v>63122</v>
      </c>
      <c r="J11621" t="s">
        <v>114869</v>
      </c>
      <c r="K11621">
        <v>1955</v>
      </c>
      <c r="O11621" t="s">
        <v>5735</v>
      </c>
      <c r="P11621" t="s">
        <v>11221</v>
      </c>
      <c r="R11621" t="s">
        <v>52</v>
      </c>
      <c r="S11621" t="s">
        <v>114870</v>
      </c>
      <c r="U11621" t="s">
        <v>114871</v>
      </c>
      <c r="V11621">
        <v>6117</v>
      </c>
      <c r="W11621" t="s">
        <v>20559</v>
      </c>
    </row>
    <row r="11622" spans="1:23" x14ac:dyDescent="0.25">
      <c r="A11622">
        <v>22750</v>
      </c>
      <c r="B11622" t="s">
        <v>37</v>
      </c>
      <c r="C11622" t="s">
        <v>114717</v>
      </c>
      <c r="D11622" t="s">
        <v>94851</v>
      </c>
      <c r="E11622" t="s">
        <v>114872</v>
      </c>
      <c r="F11622" t="s">
        <v>114873</v>
      </c>
      <c r="G11622" t="s">
        <v>114874</v>
      </c>
      <c r="H11622" t="s">
        <v>62645</v>
      </c>
      <c r="O11622" t="s">
        <v>5084</v>
      </c>
      <c r="R11622" t="s">
        <v>1310</v>
      </c>
      <c r="U11622" t="s">
        <v>114875</v>
      </c>
      <c r="V11622">
        <v>5733</v>
      </c>
      <c r="W11622" t="s">
        <v>16583</v>
      </c>
    </row>
    <row r="11623" spans="1:23" x14ac:dyDescent="0.25">
      <c r="A11623">
        <v>22751</v>
      </c>
      <c r="B11623" t="s">
        <v>37</v>
      </c>
      <c r="C11623" t="s">
        <v>114717</v>
      </c>
      <c r="D11623" t="s">
        <v>94851</v>
      </c>
      <c r="E11623" t="s">
        <v>114876</v>
      </c>
      <c r="F11623" t="s">
        <v>114877</v>
      </c>
      <c r="G11623" t="s">
        <v>114878</v>
      </c>
      <c r="H11623" t="s">
        <v>114879</v>
      </c>
      <c r="J11623" t="s">
        <v>65097</v>
      </c>
      <c r="K11623">
        <v>1976</v>
      </c>
      <c r="O11623" t="s">
        <v>940</v>
      </c>
      <c r="P11623" t="s">
        <v>928</v>
      </c>
      <c r="R11623" t="s">
        <v>52</v>
      </c>
      <c r="S11623" t="s">
        <v>114880</v>
      </c>
      <c r="V11623">
        <v>7929</v>
      </c>
      <c r="W11623" t="s">
        <v>38808</v>
      </c>
    </row>
    <row r="11624" spans="1:23" x14ac:dyDescent="0.25">
      <c r="A11624">
        <v>22752</v>
      </c>
      <c r="B11624" t="s">
        <v>37</v>
      </c>
      <c r="C11624" t="s">
        <v>114717</v>
      </c>
      <c r="D11624" t="s">
        <v>94851</v>
      </c>
      <c r="E11624" t="s">
        <v>114881</v>
      </c>
      <c r="F11624" t="s">
        <v>114882</v>
      </c>
      <c r="G11624" t="s">
        <v>114883</v>
      </c>
      <c r="H11624" t="s">
        <v>63833</v>
      </c>
      <c r="J11624" t="s">
        <v>114884</v>
      </c>
      <c r="K11624">
        <v>1974</v>
      </c>
      <c r="O11624" t="s">
        <v>13566</v>
      </c>
      <c r="P11624" t="s">
        <v>13565</v>
      </c>
      <c r="R11624" t="s">
        <v>12157</v>
      </c>
      <c r="S11624" t="s">
        <v>111838</v>
      </c>
      <c r="U11624" t="s">
        <v>114885</v>
      </c>
      <c r="V11624">
        <v>6475</v>
      </c>
      <c r="W11624" t="s">
        <v>24243</v>
      </c>
    </row>
    <row r="11625" spans="1:23" x14ac:dyDescent="0.25">
      <c r="A11625">
        <v>22753</v>
      </c>
      <c r="B11625" t="s">
        <v>37</v>
      </c>
      <c r="C11625" t="s">
        <v>114717</v>
      </c>
      <c r="D11625" t="s">
        <v>94851</v>
      </c>
      <c r="E11625" t="s">
        <v>114886</v>
      </c>
      <c r="F11625" t="s">
        <v>114887</v>
      </c>
      <c r="G11625" t="s">
        <v>114888</v>
      </c>
      <c r="J11625" t="s">
        <v>99401</v>
      </c>
      <c r="O11625" t="s">
        <v>23451</v>
      </c>
      <c r="R11625" t="s">
        <v>5212</v>
      </c>
      <c r="V11625">
        <v>6395</v>
      </c>
      <c r="W11625" t="s">
        <v>23446</v>
      </c>
    </row>
    <row r="11626" spans="1:23" x14ac:dyDescent="0.25">
      <c r="A11626">
        <v>22754</v>
      </c>
      <c r="B11626" t="s">
        <v>37</v>
      </c>
      <c r="C11626" t="s">
        <v>114717</v>
      </c>
      <c r="D11626" t="s">
        <v>94851</v>
      </c>
      <c r="E11626" t="s">
        <v>114889</v>
      </c>
      <c r="F11626" t="s">
        <v>64978</v>
      </c>
      <c r="G11626" t="s">
        <v>114890</v>
      </c>
      <c r="H11626" t="s">
        <v>62733</v>
      </c>
      <c r="J11626" t="s">
        <v>64980</v>
      </c>
      <c r="K11626">
        <v>1921</v>
      </c>
      <c r="O11626" t="s">
        <v>4252</v>
      </c>
      <c r="P11626" t="s">
        <v>4251</v>
      </c>
      <c r="R11626" t="s">
        <v>1688</v>
      </c>
      <c r="V11626">
        <v>7477</v>
      </c>
      <c r="W11626" t="s">
        <v>34312</v>
      </c>
    </row>
    <row r="11627" spans="1:23" x14ac:dyDescent="0.25">
      <c r="A11627">
        <v>22755</v>
      </c>
      <c r="B11627" t="s">
        <v>37</v>
      </c>
      <c r="C11627" t="s">
        <v>114717</v>
      </c>
      <c r="D11627" t="s">
        <v>94851</v>
      </c>
      <c r="E11627" t="s">
        <v>114891</v>
      </c>
      <c r="F11627" t="s">
        <v>114892</v>
      </c>
      <c r="G11627" t="s">
        <v>114893</v>
      </c>
      <c r="J11627" t="s">
        <v>66137</v>
      </c>
      <c r="O11627" t="s">
        <v>9998</v>
      </c>
      <c r="P11627" t="s">
        <v>9967</v>
      </c>
      <c r="R11627" t="s">
        <v>1688</v>
      </c>
      <c r="V11627">
        <v>5112</v>
      </c>
      <c r="W11627" t="s">
        <v>9993</v>
      </c>
    </row>
    <row r="11628" spans="1:23" x14ac:dyDescent="0.25">
      <c r="A11628">
        <v>22756</v>
      </c>
      <c r="B11628" t="s">
        <v>37</v>
      </c>
      <c r="C11628" t="s">
        <v>114717</v>
      </c>
      <c r="D11628" t="s">
        <v>94851</v>
      </c>
      <c r="E11628" t="s">
        <v>114894</v>
      </c>
      <c r="F11628" t="s">
        <v>114895</v>
      </c>
      <c r="G11628" t="s">
        <v>114896</v>
      </c>
      <c r="K11628">
        <v>1945</v>
      </c>
      <c r="O11628" t="s">
        <v>9859</v>
      </c>
      <c r="P11628" t="s">
        <v>6003</v>
      </c>
      <c r="R11628" t="s">
        <v>1688</v>
      </c>
      <c r="V11628">
        <v>5205</v>
      </c>
      <c r="W11628" t="s">
        <v>11011</v>
      </c>
    </row>
    <row r="11629" spans="1:23" x14ac:dyDescent="0.25">
      <c r="A11629">
        <v>22757</v>
      </c>
      <c r="B11629" t="s">
        <v>37</v>
      </c>
      <c r="C11629" t="s">
        <v>114717</v>
      </c>
      <c r="D11629" t="s">
        <v>94851</v>
      </c>
      <c r="E11629" t="s">
        <v>114897</v>
      </c>
      <c r="F11629" t="s">
        <v>114898</v>
      </c>
      <c r="G11629" t="s">
        <v>114899</v>
      </c>
      <c r="J11629" t="s">
        <v>73858</v>
      </c>
      <c r="K11629">
        <v>1944</v>
      </c>
      <c r="O11629" t="s">
        <v>26727</v>
      </c>
      <c r="P11629" t="s">
        <v>4684</v>
      </c>
      <c r="R11629" t="s">
        <v>1688</v>
      </c>
      <c r="V11629">
        <v>6725</v>
      </c>
      <c r="W11629" t="s">
        <v>26722</v>
      </c>
    </row>
    <row r="11630" spans="1:23" x14ac:dyDescent="0.25">
      <c r="A11630">
        <v>22758</v>
      </c>
      <c r="B11630" t="s">
        <v>37</v>
      </c>
      <c r="C11630" t="s">
        <v>114717</v>
      </c>
      <c r="D11630" t="s">
        <v>94851</v>
      </c>
      <c r="E11630" t="s">
        <v>114900</v>
      </c>
      <c r="F11630" t="s">
        <v>114901</v>
      </c>
      <c r="G11630" t="s">
        <v>114902</v>
      </c>
      <c r="J11630" t="s">
        <v>66127</v>
      </c>
      <c r="K11630">
        <v>1962</v>
      </c>
      <c r="O11630" t="s">
        <v>9968</v>
      </c>
      <c r="P11630" t="s">
        <v>9967</v>
      </c>
      <c r="R11630" t="s">
        <v>1688</v>
      </c>
      <c r="V11630">
        <v>5113</v>
      </c>
      <c r="W11630" t="s">
        <v>10003</v>
      </c>
    </row>
    <row r="11631" spans="1:23" x14ac:dyDescent="0.25">
      <c r="A11631">
        <v>22759</v>
      </c>
      <c r="B11631" t="s">
        <v>37</v>
      </c>
      <c r="C11631" t="s">
        <v>114717</v>
      </c>
      <c r="D11631" t="s">
        <v>94851</v>
      </c>
      <c r="E11631" t="s">
        <v>114903</v>
      </c>
      <c r="F11631" t="s">
        <v>114904</v>
      </c>
      <c r="G11631" t="s">
        <v>114905</v>
      </c>
      <c r="H11631" t="s">
        <v>64662</v>
      </c>
      <c r="J11631" t="s">
        <v>70488</v>
      </c>
      <c r="O11631" t="s">
        <v>7255</v>
      </c>
      <c r="P11631" t="s">
        <v>7254</v>
      </c>
      <c r="R11631" t="s">
        <v>1688</v>
      </c>
      <c r="V11631">
        <v>4859</v>
      </c>
      <c r="W11631" t="s">
        <v>7250</v>
      </c>
    </row>
    <row r="11632" spans="1:23" x14ac:dyDescent="0.25">
      <c r="A11632">
        <v>22760</v>
      </c>
      <c r="B11632" t="s">
        <v>37</v>
      </c>
      <c r="C11632" t="s">
        <v>114717</v>
      </c>
      <c r="D11632" t="s">
        <v>94851</v>
      </c>
      <c r="E11632" t="s">
        <v>114906</v>
      </c>
      <c r="F11632" t="s">
        <v>114907</v>
      </c>
      <c r="G11632" t="s">
        <v>114908</v>
      </c>
      <c r="J11632" t="s">
        <v>73765</v>
      </c>
      <c r="K11632">
        <v>1962</v>
      </c>
      <c r="O11632" t="s">
        <v>25595</v>
      </c>
      <c r="P11632" t="s">
        <v>4684</v>
      </c>
      <c r="R11632" t="s">
        <v>1688</v>
      </c>
      <c r="V11632">
        <v>6609</v>
      </c>
      <c r="W11632" t="s">
        <v>25589</v>
      </c>
    </row>
    <row r="11633" spans="1:23" x14ac:dyDescent="0.25">
      <c r="A11633">
        <v>22761</v>
      </c>
      <c r="B11633" t="s">
        <v>37</v>
      </c>
      <c r="C11633" t="s">
        <v>114717</v>
      </c>
      <c r="D11633" t="s">
        <v>94851</v>
      </c>
      <c r="E11633" t="s">
        <v>114909</v>
      </c>
      <c r="F11633" t="s">
        <v>114910</v>
      </c>
      <c r="G11633" t="s">
        <v>114911</v>
      </c>
      <c r="J11633" t="s">
        <v>73364</v>
      </c>
      <c r="K11633">
        <v>1954</v>
      </c>
      <c r="O11633" t="s">
        <v>8207</v>
      </c>
      <c r="R11633" t="s">
        <v>1688</v>
      </c>
      <c r="V11633">
        <v>6693</v>
      </c>
      <c r="W11633" t="s">
        <v>26411</v>
      </c>
    </row>
    <row r="11634" spans="1:23" x14ac:dyDescent="0.25">
      <c r="A11634">
        <v>22762</v>
      </c>
      <c r="B11634" t="s">
        <v>37</v>
      </c>
      <c r="C11634" t="s">
        <v>114717</v>
      </c>
      <c r="D11634" t="s">
        <v>94851</v>
      </c>
      <c r="E11634" t="s">
        <v>114912</v>
      </c>
      <c r="F11634" t="s">
        <v>114913</v>
      </c>
      <c r="G11634" t="s">
        <v>114914</v>
      </c>
      <c r="H11634" t="s">
        <v>62645</v>
      </c>
      <c r="J11634" t="s">
        <v>73424</v>
      </c>
      <c r="K11634">
        <v>1952</v>
      </c>
      <c r="O11634" t="s">
        <v>8207</v>
      </c>
      <c r="P11634" t="s">
        <v>4926</v>
      </c>
      <c r="R11634" t="s">
        <v>1688</v>
      </c>
      <c r="V11634">
        <v>6698</v>
      </c>
      <c r="W11634" t="s">
        <v>26461</v>
      </c>
    </row>
    <row r="11635" spans="1:23" x14ac:dyDescent="0.25">
      <c r="A11635">
        <v>22763</v>
      </c>
      <c r="B11635" t="s">
        <v>37</v>
      </c>
      <c r="C11635" t="s">
        <v>114717</v>
      </c>
      <c r="D11635" t="s">
        <v>94851</v>
      </c>
      <c r="E11635" t="s">
        <v>114915</v>
      </c>
      <c r="F11635" t="s">
        <v>114916</v>
      </c>
      <c r="G11635" t="s">
        <v>114917</v>
      </c>
      <c r="J11635" t="s">
        <v>65893</v>
      </c>
      <c r="O11635" t="s">
        <v>25965</v>
      </c>
      <c r="P11635" t="s">
        <v>14330</v>
      </c>
      <c r="R11635" t="s">
        <v>1688</v>
      </c>
      <c r="V11635">
        <v>6650</v>
      </c>
      <c r="W11635" t="s">
        <v>25999</v>
      </c>
    </row>
    <row r="11636" spans="1:23" x14ac:dyDescent="0.25">
      <c r="A11636">
        <v>22764</v>
      </c>
      <c r="B11636" t="s">
        <v>37</v>
      </c>
      <c r="C11636" t="s">
        <v>114717</v>
      </c>
      <c r="D11636" t="s">
        <v>94851</v>
      </c>
      <c r="E11636" t="s">
        <v>114918</v>
      </c>
      <c r="F11636" t="s">
        <v>114919</v>
      </c>
      <c r="G11636" t="s">
        <v>114920</v>
      </c>
      <c r="H11636" t="s">
        <v>64662</v>
      </c>
      <c r="J11636" t="s">
        <v>73296</v>
      </c>
      <c r="O11636" t="s">
        <v>14332</v>
      </c>
      <c r="P11636" t="s">
        <v>14330</v>
      </c>
      <c r="R11636" t="s">
        <v>1688</v>
      </c>
      <c r="V11636">
        <v>6649</v>
      </c>
      <c r="W11636" t="s">
        <v>25991</v>
      </c>
    </row>
    <row r="11637" spans="1:23" x14ac:dyDescent="0.25">
      <c r="A11637">
        <v>22765</v>
      </c>
      <c r="B11637" t="s">
        <v>37</v>
      </c>
      <c r="C11637" t="s">
        <v>114717</v>
      </c>
      <c r="D11637" t="s">
        <v>94851</v>
      </c>
      <c r="E11637" t="s">
        <v>114921</v>
      </c>
      <c r="F11637" t="s">
        <v>114922</v>
      </c>
      <c r="G11637" t="s">
        <v>114923</v>
      </c>
      <c r="H11637" t="s">
        <v>62645</v>
      </c>
      <c r="J11637" t="s">
        <v>73650</v>
      </c>
      <c r="K11637">
        <v>1945</v>
      </c>
      <c r="O11637" t="s">
        <v>12986</v>
      </c>
      <c r="P11637" t="s">
        <v>5907</v>
      </c>
      <c r="R11637" t="s">
        <v>1688</v>
      </c>
      <c r="V11637">
        <v>6897</v>
      </c>
      <c r="W11637" t="s">
        <v>28408</v>
      </c>
    </row>
    <row r="11638" spans="1:23" x14ac:dyDescent="0.25">
      <c r="A11638">
        <v>22766</v>
      </c>
      <c r="B11638" t="s">
        <v>37</v>
      </c>
      <c r="C11638" t="s">
        <v>114717</v>
      </c>
      <c r="D11638" t="s">
        <v>94851</v>
      </c>
      <c r="E11638" t="s">
        <v>114924</v>
      </c>
      <c r="F11638" t="s">
        <v>114925</v>
      </c>
      <c r="G11638" t="s">
        <v>114926</v>
      </c>
      <c r="J11638" t="s">
        <v>69173</v>
      </c>
      <c r="K11638">
        <v>1962</v>
      </c>
      <c r="O11638" t="s">
        <v>17571</v>
      </c>
      <c r="P11638" t="s">
        <v>14330</v>
      </c>
      <c r="R11638" t="s">
        <v>1688</v>
      </c>
      <c r="V11638">
        <v>5834</v>
      </c>
      <c r="W11638" t="s">
        <v>17566</v>
      </c>
    </row>
    <row r="11639" spans="1:23" x14ac:dyDescent="0.25">
      <c r="A11639">
        <v>22767</v>
      </c>
      <c r="B11639" t="s">
        <v>37</v>
      </c>
      <c r="C11639" t="s">
        <v>114717</v>
      </c>
      <c r="D11639" t="s">
        <v>94851</v>
      </c>
      <c r="E11639" t="s">
        <v>114927</v>
      </c>
      <c r="F11639" t="s">
        <v>114928</v>
      </c>
      <c r="G11639" t="s">
        <v>114929</v>
      </c>
      <c r="J11639" t="s">
        <v>67517</v>
      </c>
      <c r="K11639">
        <v>1925</v>
      </c>
      <c r="O11639" t="s">
        <v>11363</v>
      </c>
      <c r="P11639" t="s">
        <v>23939</v>
      </c>
      <c r="R11639" t="s">
        <v>1688</v>
      </c>
      <c r="V11639">
        <v>6444</v>
      </c>
      <c r="W11639" t="s">
        <v>23955</v>
      </c>
    </row>
    <row r="11640" spans="1:23" x14ac:dyDescent="0.25">
      <c r="A11640">
        <v>22768</v>
      </c>
      <c r="B11640" t="s">
        <v>37</v>
      </c>
      <c r="C11640" t="s">
        <v>114717</v>
      </c>
      <c r="D11640" t="s">
        <v>94851</v>
      </c>
      <c r="E11640" t="s">
        <v>114930</v>
      </c>
      <c r="F11640" t="s">
        <v>114931</v>
      </c>
      <c r="G11640" t="s">
        <v>114932</v>
      </c>
      <c r="J11640" t="s">
        <v>94112</v>
      </c>
      <c r="K11640">
        <v>1966</v>
      </c>
      <c r="O11640" t="s">
        <v>9282</v>
      </c>
      <c r="P11640" t="s">
        <v>8443</v>
      </c>
      <c r="R11640" t="s">
        <v>1688</v>
      </c>
      <c r="V11640">
        <v>5952</v>
      </c>
      <c r="W11640" t="s">
        <v>18821</v>
      </c>
    </row>
    <row r="11641" spans="1:23" x14ac:dyDescent="0.25">
      <c r="A11641">
        <v>22769</v>
      </c>
      <c r="B11641" t="s">
        <v>37</v>
      </c>
      <c r="C11641" t="s">
        <v>114717</v>
      </c>
      <c r="D11641" t="s">
        <v>94851</v>
      </c>
      <c r="E11641" t="s">
        <v>114933</v>
      </c>
      <c r="F11641" t="s">
        <v>114934</v>
      </c>
      <c r="G11641" t="s">
        <v>114935</v>
      </c>
      <c r="J11641" t="s">
        <v>74116</v>
      </c>
      <c r="K11641">
        <v>1939</v>
      </c>
      <c r="O11641" t="s">
        <v>26738</v>
      </c>
      <c r="P11641" t="s">
        <v>928</v>
      </c>
      <c r="R11641" t="s">
        <v>52</v>
      </c>
      <c r="S11641" t="s">
        <v>74117</v>
      </c>
      <c r="U11641" t="s">
        <v>74118</v>
      </c>
      <c r="V11641">
        <v>6726</v>
      </c>
      <c r="W11641" t="s">
        <v>26732</v>
      </c>
    </row>
    <row r="11642" spans="1:23" x14ac:dyDescent="0.25">
      <c r="A11642">
        <v>22770</v>
      </c>
      <c r="B11642" t="s">
        <v>37</v>
      </c>
      <c r="C11642" t="s">
        <v>114717</v>
      </c>
      <c r="D11642" t="s">
        <v>94851</v>
      </c>
      <c r="E11642" t="s">
        <v>114936</v>
      </c>
      <c r="F11642" t="s">
        <v>114937</v>
      </c>
      <c r="G11642" t="s">
        <v>114938</v>
      </c>
      <c r="J11642" t="s">
        <v>114939</v>
      </c>
      <c r="K11642">
        <v>1937</v>
      </c>
      <c r="O11642" t="s">
        <v>400</v>
      </c>
      <c r="R11642" t="s">
        <v>398</v>
      </c>
      <c r="U11642" t="s">
        <v>114940</v>
      </c>
      <c r="V11642">
        <v>2886</v>
      </c>
      <c r="W11642" t="s">
        <v>391</v>
      </c>
    </row>
    <row r="11643" spans="1:23" x14ac:dyDescent="0.25">
      <c r="A11643">
        <v>22771</v>
      </c>
      <c r="B11643" t="s">
        <v>37</v>
      </c>
      <c r="C11643" t="s">
        <v>114717</v>
      </c>
      <c r="D11643" t="s">
        <v>94851</v>
      </c>
      <c r="E11643" t="s">
        <v>114941</v>
      </c>
      <c r="F11643" t="s">
        <v>114942</v>
      </c>
      <c r="G11643" t="s">
        <v>114943</v>
      </c>
      <c r="J11643" t="s">
        <v>114944</v>
      </c>
      <c r="K11643">
        <v>1987</v>
      </c>
      <c r="S11643" t="s">
        <v>114945</v>
      </c>
      <c r="V11643">
        <v>5229</v>
      </c>
      <c r="W11643" t="s">
        <v>11247</v>
      </c>
    </row>
    <row r="11644" spans="1:23" x14ac:dyDescent="0.25">
      <c r="A11644">
        <v>22772</v>
      </c>
      <c r="B11644" t="s">
        <v>37</v>
      </c>
      <c r="C11644" t="s">
        <v>114717</v>
      </c>
      <c r="D11644" t="s">
        <v>94851</v>
      </c>
      <c r="E11644" t="s">
        <v>114946</v>
      </c>
      <c r="F11644" t="s">
        <v>114947</v>
      </c>
      <c r="G11644" t="s">
        <v>114948</v>
      </c>
      <c r="J11644" t="s">
        <v>72223</v>
      </c>
      <c r="K11644">
        <v>1936</v>
      </c>
      <c r="O11644" t="s">
        <v>9619</v>
      </c>
      <c r="R11644" t="s">
        <v>3547</v>
      </c>
      <c r="U11644" t="s">
        <v>114949</v>
      </c>
      <c r="V11644">
        <v>5077</v>
      </c>
      <c r="W11644" t="s">
        <v>9613</v>
      </c>
    </row>
    <row r="11645" spans="1:23" x14ac:dyDescent="0.25">
      <c r="A11645">
        <v>22773</v>
      </c>
      <c r="B11645" t="s">
        <v>37</v>
      </c>
      <c r="C11645" t="s">
        <v>114717</v>
      </c>
      <c r="D11645" t="s">
        <v>94851</v>
      </c>
      <c r="E11645" t="s">
        <v>114950</v>
      </c>
      <c r="F11645" t="s">
        <v>114951</v>
      </c>
      <c r="G11645" t="s">
        <v>114952</v>
      </c>
      <c r="J11645" t="s">
        <v>114953</v>
      </c>
      <c r="K11645">
        <v>1972</v>
      </c>
      <c r="O11645" t="s">
        <v>20659</v>
      </c>
      <c r="R11645" t="s">
        <v>17863</v>
      </c>
      <c r="S11645" t="s">
        <v>108799</v>
      </c>
      <c r="U11645" t="s">
        <v>114954</v>
      </c>
      <c r="V11645">
        <v>6125</v>
      </c>
      <c r="W11645" t="s">
        <v>20654</v>
      </c>
    </row>
    <row r="11646" spans="1:23" x14ac:dyDescent="0.25">
      <c r="A11646">
        <v>22774</v>
      </c>
      <c r="B11646" t="s">
        <v>37</v>
      </c>
      <c r="C11646" t="s">
        <v>114717</v>
      </c>
      <c r="D11646" t="s">
        <v>94851</v>
      </c>
      <c r="E11646" t="s">
        <v>114955</v>
      </c>
      <c r="F11646" t="s">
        <v>114956</v>
      </c>
      <c r="G11646" t="s">
        <v>114957</v>
      </c>
      <c r="J11646" t="s">
        <v>66845</v>
      </c>
      <c r="K11646">
        <v>1956</v>
      </c>
      <c r="O11646" t="s">
        <v>773</v>
      </c>
      <c r="R11646" t="s">
        <v>770</v>
      </c>
      <c r="U11646" t="s">
        <v>66846</v>
      </c>
      <c r="V11646">
        <v>7720</v>
      </c>
      <c r="W11646" t="s">
        <v>36746</v>
      </c>
    </row>
    <row r="11647" spans="1:23" x14ac:dyDescent="0.25">
      <c r="A11647">
        <v>22775</v>
      </c>
      <c r="B11647" t="s">
        <v>37</v>
      </c>
      <c r="C11647" t="s">
        <v>114717</v>
      </c>
      <c r="D11647" t="s">
        <v>94851</v>
      </c>
      <c r="E11647" t="s">
        <v>114958</v>
      </c>
      <c r="F11647" t="s">
        <v>114959</v>
      </c>
      <c r="G11647" t="s">
        <v>114960</v>
      </c>
      <c r="H11647">
        <v>5</v>
      </c>
      <c r="J11647" t="s">
        <v>88686</v>
      </c>
      <c r="K11647">
        <v>1954</v>
      </c>
      <c r="O11647" t="s">
        <v>12199</v>
      </c>
      <c r="P11647" t="s">
        <v>114961</v>
      </c>
      <c r="R11647" t="s">
        <v>1589</v>
      </c>
      <c r="U11647" t="s">
        <v>114962</v>
      </c>
      <c r="V11647">
        <v>5319</v>
      </c>
      <c r="W11647" t="s">
        <v>12192</v>
      </c>
    </row>
    <row r="11648" spans="1:23" x14ac:dyDescent="0.25">
      <c r="A11648">
        <v>22776</v>
      </c>
      <c r="B11648" t="s">
        <v>37</v>
      </c>
      <c r="C11648" t="s">
        <v>114717</v>
      </c>
      <c r="D11648" t="s">
        <v>94851</v>
      </c>
      <c r="E11648" t="s">
        <v>114963</v>
      </c>
      <c r="F11648" t="s">
        <v>114964</v>
      </c>
      <c r="G11648" t="s">
        <v>114965</v>
      </c>
      <c r="J11648" t="s">
        <v>114966</v>
      </c>
      <c r="K11648">
        <v>1970</v>
      </c>
      <c r="O11648" t="s">
        <v>5373</v>
      </c>
      <c r="R11648" t="s">
        <v>5372</v>
      </c>
      <c r="U11648" t="s">
        <v>114967</v>
      </c>
      <c r="V11648">
        <v>4684</v>
      </c>
      <c r="W11648" t="s">
        <v>5365</v>
      </c>
    </row>
    <row r="11649" spans="1:23" x14ac:dyDescent="0.25">
      <c r="A11649">
        <v>22777</v>
      </c>
      <c r="B11649" t="s">
        <v>37</v>
      </c>
      <c r="C11649" t="s">
        <v>114717</v>
      </c>
      <c r="D11649" t="s">
        <v>94851</v>
      </c>
      <c r="E11649" t="s">
        <v>114968</v>
      </c>
      <c r="F11649" t="s">
        <v>114969</v>
      </c>
      <c r="G11649" t="s">
        <v>114970</v>
      </c>
      <c r="H11649" t="s">
        <v>62645</v>
      </c>
      <c r="J11649" t="s">
        <v>114971</v>
      </c>
      <c r="K11649">
        <v>1952</v>
      </c>
      <c r="O11649" t="s">
        <v>12842</v>
      </c>
      <c r="R11649" t="s">
        <v>2882</v>
      </c>
      <c r="S11649" t="s">
        <v>114972</v>
      </c>
      <c r="U11649" t="s">
        <v>114973</v>
      </c>
      <c r="V11649">
        <v>6051</v>
      </c>
      <c r="W11649" t="s">
        <v>19843</v>
      </c>
    </row>
    <row r="11650" spans="1:23" x14ac:dyDescent="0.25">
      <c r="A11650">
        <v>22778</v>
      </c>
      <c r="B11650" t="s">
        <v>37</v>
      </c>
      <c r="C11650" t="s">
        <v>114717</v>
      </c>
      <c r="D11650" t="s">
        <v>94851</v>
      </c>
      <c r="E11650" t="s">
        <v>114974</v>
      </c>
      <c r="F11650" t="s">
        <v>114975</v>
      </c>
      <c r="G11650" t="s">
        <v>114976</v>
      </c>
      <c r="H11650" t="s">
        <v>68460</v>
      </c>
      <c r="J11650" t="s">
        <v>114977</v>
      </c>
      <c r="O11650" t="s">
        <v>31199</v>
      </c>
      <c r="P11650" t="s">
        <v>7884</v>
      </c>
      <c r="R11650" t="s">
        <v>7884</v>
      </c>
      <c r="V11650">
        <v>6727</v>
      </c>
      <c r="W11650" t="s">
        <v>26746</v>
      </c>
    </row>
    <row r="11651" spans="1:23" x14ac:dyDescent="0.25">
      <c r="A11651">
        <v>22779</v>
      </c>
      <c r="B11651" t="s">
        <v>37</v>
      </c>
      <c r="C11651" t="s">
        <v>114717</v>
      </c>
      <c r="D11651" t="s">
        <v>94851</v>
      </c>
      <c r="E11651" t="s">
        <v>114978</v>
      </c>
      <c r="F11651" t="s">
        <v>114979</v>
      </c>
      <c r="G11651" t="s">
        <v>114980</v>
      </c>
      <c r="J11651" t="s">
        <v>114981</v>
      </c>
      <c r="K11651">
        <v>1967</v>
      </c>
      <c r="O11651" t="s">
        <v>40151</v>
      </c>
      <c r="R11651" t="s">
        <v>481</v>
      </c>
      <c r="U11651" t="s">
        <v>114982</v>
      </c>
      <c r="V11651">
        <v>8065</v>
      </c>
      <c r="W11651" t="s">
        <v>40145</v>
      </c>
    </row>
    <row r="11652" spans="1:23" x14ac:dyDescent="0.25">
      <c r="A11652">
        <v>22780</v>
      </c>
      <c r="B11652" t="s">
        <v>37</v>
      </c>
      <c r="C11652" t="s">
        <v>114717</v>
      </c>
      <c r="D11652" t="s">
        <v>94851</v>
      </c>
      <c r="E11652" t="s">
        <v>114983</v>
      </c>
      <c r="F11652" t="s">
        <v>114984</v>
      </c>
      <c r="G11652" t="s">
        <v>114985</v>
      </c>
      <c r="H11652" t="s">
        <v>62733</v>
      </c>
      <c r="J11652" t="s">
        <v>114986</v>
      </c>
      <c r="K11652">
        <v>1947</v>
      </c>
      <c r="O11652" t="s">
        <v>30054</v>
      </c>
      <c r="P11652" t="s">
        <v>30052</v>
      </c>
      <c r="R11652" t="s">
        <v>1070</v>
      </c>
      <c r="S11652" t="s">
        <v>74907</v>
      </c>
      <c r="U11652" t="s">
        <v>74908</v>
      </c>
      <c r="V11652">
        <v>7062</v>
      </c>
      <c r="W11652" t="s">
        <v>30047</v>
      </c>
    </row>
    <row r="11653" spans="1:23" x14ac:dyDescent="0.25">
      <c r="A11653">
        <v>22781</v>
      </c>
      <c r="B11653" t="s">
        <v>37</v>
      </c>
      <c r="C11653" t="s">
        <v>114717</v>
      </c>
      <c r="D11653" t="s">
        <v>94851</v>
      </c>
      <c r="E11653" t="s">
        <v>114987</v>
      </c>
      <c r="F11653" t="s">
        <v>114988</v>
      </c>
      <c r="G11653" t="s">
        <v>114989</v>
      </c>
      <c r="J11653" t="s">
        <v>114990</v>
      </c>
      <c r="K11653">
        <v>1955</v>
      </c>
      <c r="O11653" t="s">
        <v>16220</v>
      </c>
      <c r="R11653" t="s">
        <v>828</v>
      </c>
      <c r="S11653" t="s">
        <v>106068</v>
      </c>
      <c r="U11653" t="s">
        <v>114991</v>
      </c>
      <c r="V11653">
        <v>5697</v>
      </c>
      <c r="W11653" t="s">
        <v>16214</v>
      </c>
    </row>
    <row r="11654" spans="1:23" x14ac:dyDescent="0.25">
      <c r="A11654">
        <v>22782</v>
      </c>
      <c r="B11654" t="s">
        <v>37</v>
      </c>
      <c r="C11654" t="s">
        <v>114717</v>
      </c>
      <c r="D11654" t="s">
        <v>94851</v>
      </c>
      <c r="E11654" t="s">
        <v>114992</v>
      </c>
      <c r="F11654" t="s">
        <v>114993</v>
      </c>
      <c r="G11654" t="s">
        <v>114994</v>
      </c>
      <c r="H11654" t="s">
        <v>114995</v>
      </c>
      <c r="J11654" t="s">
        <v>66127</v>
      </c>
      <c r="K11654">
        <v>1971</v>
      </c>
      <c r="O11654" t="s">
        <v>9958</v>
      </c>
      <c r="R11654" t="s">
        <v>5372</v>
      </c>
      <c r="S11654" t="s">
        <v>114996</v>
      </c>
      <c r="U11654" t="s">
        <v>114997</v>
      </c>
      <c r="V11654">
        <v>5108</v>
      </c>
      <c r="W11654" t="s">
        <v>9952</v>
      </c>
    </row>
    <row r="11655" spans="1:23" x14ac:dyDescent="0.25">
      <c r="A11655">
        <v>22783</v>
      </c>
      <c r="B11655" t="s">
        <v>37</v>
      </c>
      <c r="C11655" t="s">
        <v>114717</v>
      </c>
      <c r="D11655" t="s">
        <v>94851</v>
      </c>
      <c r="E11655" t="s">
        <v>114998</v>
      </c>
      <c r="F11655" t="s">
        <v>114999</v>
      </c>
      <c r="G11655" t="s">
        <v>115000</v>
      </c>
      <c r="J11655" t="s">
        <v>115001</v>
      </c>
      <c r="K11655">
        <v>1953</v>
      </c>
      <c r="U11655" t="s">
        <v>115002</v>
      </c>
      <c r="V11655">
        <v>6248</v>
      </c>
      <c r="W11655" t="s">
        <v>21935</v>
      </c>
    </row>
    <row r="11656" spans="1:23" x14ac:dyDescent="0.25">
      <c r="A11656">
        <v>22784</v>
      </c>
      <c r="B11656" t="s">
        <v>37</v>
      </c>
      <c r="C11656" t="s">
        <v>114717</v>
      </c>
      <c r="D11656" t="s">
        <v>94851</v>
      </c>
      <c r="E11656" t="s">
        <v>115003</v>
      </c>
      <c r="F11656" t="s">
        <v>115004</v>
      </c>
      <c r="G11656" t="s">
        <v>115005</v>
      </c>
      <c r="J11656" t="s">
        <v>115006</v>
      </c>
      <c r="K11656">
        <v>1941</v>
      </c>
      <c r="O11656" t="s">
        <v>7952</v>
      </c>
      <c r="P11656" t="s">
        <v>7950</v>
      </c>
      <c r="R11656" t="s">
        <v>147</v>
      </c>
      <c r="V11656">
        <v>5930</v>
      </c>
      <c r="W11656" t="s">
        <v>18597</v>
      </c>
    </row>
    <row r="11657" spans="1:23" x14ac:dyDescent="0.25">
      <c r="A11657">
        <v>22785</v>
      </c>
      <c r="B11657" t="s">
        <v>37</v>
      </c>
      <c r="C11657" t="s">
        <v>114717</v>
      </c>
      <c r="D11657" t="s">
        <v>94851</v>
      </c>
      <c r="E11657" t="s">
        <v>115007</v>
      </c>
      <c r="F11657" t="s">
        <v>80901</v>
      </c>
      <c r="G11657" t="s">
        <v>115008</v>
      </c>
      <c r="J11657" t="s">
        <v>80903</v>
      </c>
      <c r="O11657" t="s">
        <v>9826</v>
      </c>
      <c r="P11657" t="s">
        <v>518</v>
      </c>
      <c r="R11657" t="s">
        <v>520</v>
      </c>
      <c r="V11657">
        <v>5096</v>
      </c>
      <c r="W11657" t="s">
        <v>9820</v>
      </c>
    </row>
    <row r="11658" spans="1:23" x14ac:dyDescent="0.25">
      <c r="A11658">
        <v>22786</v>
      </c>
      <c r="B11658" t="s">
        <v>37</v>
      </c>
      <c r="C11658" t="s">
        <v>114717</v>
      </c>
      <c r="D11658" t="s">
        <v>94851</v>
      </c>
      <c r="E11658" t="s">
        <v>115009</v>
      </c>
      <c r="F11658" t="s">
        <v>115010</v>
      </c>
      <c r="G11658" t="s">
        <v>115011</v>
      </c>
      <c r="H11658" t="s">
        <v>63122</v>
      </c>
      <c r="J11658" t="s">
        <v>115012</v>
      </c>
      <c r="O11658" t="s">
        <v>20143</v>
      </c>
      <c r="P11658" t="s">
        <v>20141</v>
      </c>
      <c r="R11658" t="s">
        <v>52</v>
      </c>
      <c r="U11658" t="s">
        <v>115013</v>
      </c>
      <c r="V11658">
        <v>7475</v>
      </c>
      <c r="W11658" t="s">
        <v>34292</v>
      </c>
    </row>
    <row r="11659" spans="1:23" x14ac:dyDescent="0.25">
      <c r="A11659">
        <v>22787</v>
      </c>
      <c r="B11659" t="s">
        <v>37</v>
      </c>
      <c r="C11659" t="s">
        <v>114717</v>
      </c>
      <c r="D11659" t="s">
        <v>94851</v>
      </c>
      <c r="E11659" t="s">
        <v>115014</v>
      </c>
      <c r="F11659" t="s">
        <v>115015</v>
      </c>
      <c r="G11659" t="s">
        <v>115016</v>
      </c>
      <c r="J11659" t="s">
        <v>115017</v>
      </c>
      <c r="K11659">
        <v>1955</v>
      </c>
      <c r="O11659" t="s">
        <v>2658</v>
      </c>
      <c r="P11659" t="s">
        <v>2654</v>
      </c>
      <c r="R11659" t="s">
        <v>1325</v>
      </c>
      <c r="U11659" t="s">
        <v>115018</v>
      </c>
      <c r="V11659">
        <v>6398</v>
      </c>
      <c r="W11659" t="s">
        <v>23477</v>
      </c>
    </row>
    <row r="11660" spans="1:23" x14ac:dyDescent="0.25">
      <c r="A11660">
        <v>22788</v>
      </c>
      <c r="B11660" t="s">
        <v>37</v>
      </c>
      <c r="C11660" t="s">
        <v>114717</v>
      </c>
      <c r="D11660" t="s">
        <v>94851</v>
      </c>
      <c r="E11660" t="s">
        <v>115019</v>
      </c>
      <c r="F11660" t="s">
        <v>115020</v>
      </c>
      <c r="G11660" t="s">
        <v>115021</v>
      </c>
      <c r="J11660" t="s">
        <v>92676</v>
      </c>
      <c r="K11660">
        <v>1939</v>
      </c>
      <c r="O11660" t="s">
        <v>16088</v>
      </c>
      <c r="R11660" t="s">
        <v>8573</v>
      </c>
      <c r="V11660">
        <v>5684</v>
      </c>
      <c r="W11660" t="s">
        <v>16082</v>
      </c>
    </row>
    <row r="11661" spans="1:23" x14ac:dyDescent="0.25">
      <c r="A11661">
        <v>22789</v>
      </c>
      <c r="B11661" t="s">
        <v>37</v>
      </c>
      <c r="C11661" t="s">
        <v>114717</v>
      </c>
      <c r="D11661" t="s">
        <v>94851</v>
      </c>
      <c r="E11661" t="s">
        <v>115022</v>
      </c>
      <c r="F11661" t="s">
        <v>115023</v>
      </c>
      <c r="G11661" t="s">
        <v>115024</v>
      </c>
      <c r="J11661" t="s">
        <v>115025</v>
      </c>
      <c r="O11661" t="s">
        <v>11033</v>
      </c>
      <c r="P11661" t="s">
        <v>5155</v>
      </c>
      <c r="R11661" t="s">
        <v>52</v>
      </c>
      <c r="U11661" t="s">
        <v>115026</v>
      </c>
      <c r="V11661">
        <v>5207</v>
      </c>
      <c r="W11661" t="s">
        <v>11030</v>
      </c>
    </row>
    <row r="11662" spans="1:23" x14ac:dyDescent="0.25">
      <c r="A11662">
        <v>22790</v>
      </c>
      <c r="B11662" t="s">
        <v>37</v>
      </c>
      <c r="C11662" t="s">
        <v>114717</v>
      </c>
      <c r="D11662" t="s">
        <v>94851</v>
      </c>
      <c r="E11662" t="s">
        <v>115027</v>
      </c>
      <c r="F11662" t="s">
        <v>115028</v>
      </c>
      <c r="G11662" t="s">
        <v>115029</v>
      </c>
      <c r="J11662" t="s">
        <v>115030</v>
      </c>
      <c r="K11662">
        <v>1957</v>
      </c>
      <c r="S11662" t="s">
        <v>115031</v>
      </c>
      <c r="U11662" t="s">
        <v>115032</v>
      </c>
      <c r="V11662">
        <v>7591</v>
      </c>
      <c r="W11662" t="s">
        <v>35446</v>
      </c>
    </row>
    <row r="11663" spans="1:23" x14ac:dyDescent="0.25">
      <c r="A11663">
        <v>22791</v>
      </c>
      <c r="B11663" t="s">
        <v>37</v>
      </c>
      <c r="C11663" t="s">
        <v>114717</v>
      </c>
      <c r="D11663" t="s">
        <v>94851</v>
      </c>
      <c r="E11663" t="s">
        <v>115033</v>
      </c>
      <c r="F11663" t="s">
        <v>115034</v>
      </c>
      <c r="G11663" t="s">
        <v>115035</v>
      </c>
      <c r="H11663" t="s">
        <v>63420</v>
      </c>
      <c r="J11663" t="s">
        <v>107656</v>
      </c>
      <c r="K11663">
        <v>1961</v>
      </c>
      <c r="S11663" t="s">
        <v>115036</v>
      </c>
      <c r="U11663" t="s">
        <v>115037</v>
      </c>
      <c r="V11663">
        <v>7591</v>
      </c>
      <c r="W11663" t="s">
        <v>35446</v>
      </c>
    </row>
    <row r="11664" spans="1:23" x14ac:dyDescent="0.25">
      <c r="A11664">
        <v>22792</v>
      </c>
      <c r="B11664" t="s">
        <v>37</v>
      </c>
      <c r="C11664" t="s">
        <v>114717</v>
      </c>
      <c r="D11664" t="s">
        <v>94851</v>
      </c>
      <c r="E11664" t="s">
        <v>115038</v>
      </c>
      <c r="F11664" t="s">
        <v>115039</v>
      </c>
      <c r="G11664" t="s">
        <v>115040</v>
      </c>
      <c r="J11664" t="s">
        <v>115041</v>
      </c>
      <c r="O11664" t="s">
        <v>27282</v>
      </c>
      <c r="R11664" t="s">
        <v>3069</v>
      </c>
      <c r="U11664" t="s">
        <v>96965</v>
      </c>
      <c r="V11664">
        <v>6780</v>
      </c>
      <c r="W11664" t="s">
        <v>27277</v>
      </c>
    </row>
    <row r="11665" spans="1:23" x14ac:dyDescent="0.25">
      <c r="A11665">
        <v>22793</v>
      </c>
      <c r="B11665" t="s">
        <v>37</v>
      </c>
      <c r="C11665" t="s">
        <v>114717</v>
      </c>
      <c r="D11665" t="s">
        <v>94851</v>
      </c>
      <c r="E11665" t="s">
        <v>115042</v>
      </c>
      <c r="F11665" t="s">
        <v>115043</v>
      </c>
      <c r="G11665" t="s">
        <v>115044</v>
      </c>
      <c r="J11665" t="s">
        <v>115045</v>
      </c>
      <c r="K11665">
        <v>1927</v>
      </c>
      <c r="O11665" t="s">
        <v>4278</v>
      </c>
      <c r="P11665" t="s">
        <v>1613</v>
      </c>
      <c r="R11665" t="s">
        <v>1310</v>
      </c>
      <c r="U11665" t="s">
        <v>115046</v>
      </c>
      <c r="V11665">
        <v>3199</v>
      </c>
      <c r="W11665" t="s">
        <v>4271</v>
      </c>
    </row>
    <row r="11666" spans="1:23" x14ac:dyDescent="0.25">
      <c r="A11666">
        <v>22794</v>
      </c>
      <c r="B11666" t="s">
        <v>37</v>
      </c>
      <c r="C11666" t="s">
        <v>114717</v>
      </c>
      <c r="D11666" t="s">
        <v>94851</v>
      </c>
      <c r="E11666" t="s">
        <v>115047</v>
      </c>
      <c r="F11666" t="s">
        <v>93471</v>
      </c>
      <c r="G11666" t="s">
        <v>115048</v>
      </c>
      <c r="J11666" t="s">
        <v>93473</v>
      </c>
      <c r="K11666">
        <v>1952</v>
      </c>
      <c r="O11666" t="s">
        <v>10472</v>
      </c>
      <c r="R11666" t="s">
        <v>2882</v>
      </c>
      <c r="V11666">
        <v>5702</v>
      </c>
      <c r="W11666" t="s">
        <v>16264</v>
      </c>
    </row>
    <row r="11667" spans="1:23" x14ac:dyDescent="0.25">
      <c r="A11667">
        <v>22795</v>
      </c>
      <c r="B11667" t="s">
        <v>37</v>
      </c>
      <c r="C11667" t="s">
        <v>114717</v>
      </c>
      <c r="D11667" t="s">
        <v>94851</v>
      </c>
      <c r="E11667" t="s">
        <v>115049</v>
      </c>
      <c r="F11667" t="s">
        <v>93204</v>
      </c>
      <c r="G11667" t="s">
        <v>115050</v>
      </c>
      <c r="J11667" t="s">
        <v>93206</v>
      </c>
      <c r="K11667">
        <v>1954</v>
      </c>
      <c r="O11667" t="s">
        <v>17721</v>
      </c>
      <c r="P11667" t="s">
        <v>7446</v>
      </c>
      <c r="R11667" t="s">
        <v>52</v>
      </c>
      <c r="S11667" t="s">
        <v>93207</v>
      </c>
      <c r="U11667" t="s">
        <v>93208</v>
      </c>
      <c r="V11667">
        <v>7352</v>
      </c>
      <c r="W11667" t="s">
        <v>33094</v>
      </c>
    </row>
    <row r="11668" spans="1:23" x14ac:dyDescent="0.25">
      <c r="A11668">
        <v>22796</v>
      </c>
      <c r="B11668" t="s">
        <v>37</v>
      </c>
      <c r="C11668" t="s">
        <v>114717</v>
      </c>
      <c r="D11668" t="s">
        <v>94929</v>
      </c>
      <c r="E11668" t="s">
        <v>115051</v>
      </c>
      <c r="F11668" t="s">
        <v>68343</v>
      </c>
      <c r="G11668" t="s">
        <v>115052</v>
      </c>
      <c r="J11668" t="s">
        <v>68345</v>
      </c>
      <c r="O11668" t="s">
        <v>14304</v>
      </c>
      <c r="R11668" t="s">
        <v>5477</v>
      </c>
      <c r="V11668">
        <v>5517</v>
      </c>
      <c r="W11668" t="s">
        <v>14299</v>
      </c>
    </row>
    <row r="11669" spans="1:23" x14ac:dyDescent="0.25">
      <c r="A11669">
        <v>22797</v>
      </c>
      <c r="B11669" t="s">
        <v>37</v>
      </c>
      <c r="C11669" t="s">
        <v>114717</v>
      </c>
      <c r="D11669" t="s">
        <v>94929</v>
      </c>
      <c r="E11669" t="s">
        <v>115053</v>
      </c>
      <c r="F11669" t="s">
        <v>115054</v>
      </c>
      <c r="G11669" t="s">
        <v>115055</v>
      </c>
      <c r="J11669" t="s">
        <v>115056</v>
      </c>
      <c r="K11669">
        <v>1970</v>
      </c>
      <c r="O11669" t="s">
        <v>15437</v>
      </c>
      <c r="R11669" t="s">
        <v>8573</v>
      </c>
      <c r="S11669" t="s">
        <v>110615</v>
      </c>
      <c r="U11669" t="s">
        <v>115057</v>
      </c>
      <c r="V11669">
        <v>17886</v>
      </c>
      <c r="W11669" t="s">
        <v>58854</v>
      </c>
    </row>
    <row r="11670" spans="1:23" x14ac:dyDescent="0.25">
      <c r="A11670">
        <v>22798</v>
      </c>
      <c r="B11670" t="s">
        <v>37</v>
      </c>
      <c r="C11670" t="s">
        <v>114717</v>
      </c>
      <c r="D11670" t="s">
        <v>94851</v>
      </c>
      <c r="E11670" t="s">
        <v>115058</v>
      </c>
      <c r="F11670" t="s">
        <v>81247</v>
      </c>
      <c r="G11670" t="s">
        <v>115059</v>
      </c>
      <c r="H11670" t="s">
        <v>62733</v>
      </c>
      <c r="J11670" t="s">
        <v>81249</v>
      </c>
      <c r="K11670">
        <v>1961</v>
      </c>
      <c r="O11670" t="s">
        <v>8574</v>
      </c>
      <c r="R11670" t="s">
        <v>8573</v>
      </c>
      <c r="U11670" t="s">
        <v>81250</v>
      </c>
      <c r="V11670">
        <v>7119</v>
      </c>
      <c r="W11670" t="s">
        <v>30648</v>
      </c>
    </row>
    <row r="11671" spans="1:23" x14ac:dyDescent="0.25">
      <c r="A11671">
        <v>22799</v>
      </c>
      <c r="B11671" t="s">
        <v>37</v>
      </c>
      <c r="C11671" t="s">
        <v>114717</v>
      </c>
      <c r="D11671" t="s">
        <v>94851</v>
      </c>
      <c r="E11671" t="s">
        <v>115060</v>
      </c>
      <c r="F11671" t="s">
        <v>115061</v>
      </c>
      <c r="G11671" t="s">
        <v>115062</v>
      </c>
      <c r="J11671" t="s">
        <v>115063</v>
      </c>
      <c r="K11671">
        <v>1945</v>
      </c>
      <c r="O11671" t="s">
        <v>32392</v>
      </c>
      <c r="R11671" t="s">
        <v>8573</v>
      </c>
      <c r="S11671" t="s">
        <v>115064</v>
      </c>
      <c r="V11671">
        <v>7281</v>
      </c>
      <c r="W11671" t="s">
        <v>32387</v>
      </c>
    </row>
    <row r="11672" spans="1:23" x14ac:dyDescent="0.25">
      <c r="A11672">
        <v>22800</v>
      </c>
      <c r="B11672" t="s">
        <v>37</v>
      </c>
      <c r="C11672" t="s">
        <v>114717</v>
      </c>
      <c r="D11672" t="s">
        <v>94851</v>
      </c>
      <c r="E11672" t="s">
        <v>115065</v>
      </c>
      <c r="F11672" t="s">
        <v>115066</v>
      </c>
      <c r="G11672" t="s">
        <v>115067</v>
      </c>
      <c r="J11672" t="s">
        <v>72879</v>
      </c>
      <c r="K11672">
        <v>1971</v>
      </c>
      <c r="O11672" t="s">
        <v>7096</v>
      </c>
      <c r="R11672" t="s">
        <v>2031</v>
      </c>
      <c r="U11672" t="s">
        <v>83122</v>
      </c>
      <c r="V11672">
        <v>4844</v>
      </c>
      <c r="W11672" t="s">
        <v>7089</v>
      </c>
    </row>
    <row r="11673" spans="1:23" x14ac:dyDescent="0.25">
      <c r="A11673">
        <v>22801</v>
      </c>
      <c r="B11673" t="s">
        <v>37</v>
      </c>
      <c r="C11673" t="s">
        <v>114717</v>
      </c>
      <c r="D11673" t="s">
        <v>94851</v>
      </c>
      <c r="E11673" t="s">
        <v>115068</v>
      </c>
      <c r="F11673" t="s">
        <v>115069</v>
      </c>
      <c r="G11673" t="s">
        <v>115070</v>
      </c>
      <c r="J11673" t="s">
        <v>74170</v>
      </c>
      <c r="K11673">
        <v>1967</v>
      </c>
      <c r="O11673" t="s">
        <v>35995</v>
      </c>
      <c r="R11673" t="s">
        <v>26426</v>
      </c>
      <c r="V11673">
        <v>7647</v>
      </c>
      <c r="W11673" t="s">
        <v>35991</v>
      </c>
    </row>
    <row r="11674" spans="1:23" x14ac:dyDescent="0.25">
      <c r="A11674">
        <v>22802</v>
      </c>
      <c r="B11674" t="s">
        <v>37</v>
      </c>
      <c r="C11674" t="s">
        <v>114717</v>
      </c>
      <c r="D11674" t="s">
        <v>94851</v>
      </c>
      <c r="E11674" t="s">
        <v>115071</v>
      </c>
      <c r="F11674" t="s">
        <v>115072</v>
      </c>
      <c r="G11674" t="s">
        <v>115073</v>
      </c>
      <c r="H11674" t="s">
        <v>63122</v>
      </c>
      <c r="O11674" t="s">
        <v>22908</v>
      </c>
      <c r="R11674" t="s">
        <v>22909</v>
      </c>
      <c r="S11674" t="s">
        <v>105160</v>
      </c>
      <c r="U11674" t="s">
        <v>115074</v>
      </c>
      <c r="V11674">
        <v>7812</v>
      </c>
      <c r="W11674" t="s">
        <v>37660</v>
      </c>
    </row>
    <row r="11675" spans="1:23" x14ac:dyDescent="0.25">
      <c r="A11675">
        <v>22803</v>
      </c>
      <c r="B11675" t="s">
        <v>37</v>
      </c>
      <c r="C11675" t="s">
        <v>114717</v>
      </c>
      <c r="D11675" t="s">
        <v>94851</v>
      </c>
      <c r="E11675" t="s">
        <v>115075</v>
      </c>
      <c r="F11675" t="s">
        <v>115076</v>
      </c>
      <c r="G11675" t="s">
        <v>115077</v>
      </c>
      <c r="H11675" t="s">
        <v>63275</v>
      </c>
      <c r="J11675" t="s">
        <v>115078</v>
      </c>
      <c r="K11675">
        <v>1951</v>
      </c>
      <c r="O11675" t="s">
        <v>5550</v>
      </c>
      <c r="P11675" t="s">
        <v>798</v>
      </c>
      <c r="R11675" t="s">
        <v>52</v>
      </c>
      <c r="S11675" t="s">
        <v>99441</v>
      </c>
      <c r="U11675" t="s">
        <v>115079</v>
      </c>
      <c r="V11675">
        <v>6261</v>
      </c>
      <c r="W11675" t="s">
        <v>22070</v>
      </c>
    </row>
    <row r="11676" spans="1:23" x14ac:dyDescent="0.25">
      <c r="A11676">
        <v>22804</v>
      </c>
      <c r="B11676" t="s">
        <v>37</v>
      </c>
      <c r="C11676" t="s">
        <v>114717</v>
      </c>
      <c r="D11676" t="s">
        <v>94851</v>
      </c>
      <c r="E11676" t="s">
        <v>115080</v>
      </c>
      <c r="F11676" t="s">
        <v>115081</v>
      </c>
      <c r="G11676" t="s">
        <v>115082</v>
      </c>
      <c r="J11676" t="s">
        <v>578</v>
      </c>
      <c r="K11676">
        <v>1948</v>
      </c>
      <c r="O11676" t="s">
        <v>23187</v>
      </c>
      <c r="R11676" t="s">
        <v>4906</v>
      </c>
      <c r="V11676">
        <v>6369</v>
      </c>
      <c r="W11676" t="s">
        <v>23179</v>
      </c>
    </row>
    <row r="11677" spans="1:23" x14ac:dyDescent="0.25">
      <c r="A11677">
        <v>22805</v>
      </c>
      <c r="B11677" t="s">
        <v>37</v>
      </c>
      <c r="C11677" t="s">
        <v>114717</v>
      </c>
      <c r="D11677" t="s">
        <v>94851</v>
      </c>
      <c r="E11677" t="s">
        <v>115083</v>
      </c>
      <c r="F11677" t="s">
        <v>115084</v>
      </c>
      <c r="G11677" t="s">
        <v>115085</v>
      </c>
      <c r="J11677" t="s">
        <v>115086</v>
      </c>
      <c r="O11677" t="s">
        <v>33258</v>
      </c>
      <c r="P11677" t="s">
        <v>5441</v>
      </c>
      <c r="R11677" t="s">
        <v>52</v>
      </c>
      <c r="U11677" t="s">
        <v>115087</v>
      </c>
      <c r="V11677">
        <v>7368</v>
      </c>
      <c r="W11677" t="s">
        <v>33250</v>
      </c>
    </row>
    <row r="11678" spans="1:23" x14ac:dyDescent="0.25">
      <c r="A11678">
        <v>22806</v>
      </c>
      <c r="B11678" t="s">
        <v>37</v>
      </c>
      <c r="C11678" t="s">
        <v>114717</v>
      </c>
      <c r="D11678" t="s">
        <v>94851</v>
      </c>
      <c r="E11678" t="s">
        <v>115088</v>
      </c>
      <c r="F11678" t="s">
        <v>115089</v>
      </c>
      <c r="G11678" t="s">
        <v>115090</v>
      </c>
      <c r="J11678" t="s">
        <v>94898</v>
      </c>
      <c r="K11678">
        <v>1938</v>
      </c>
      <c r="O11678" t="s">
        <v>35101</v>
      </c>
      <c r="P11678" t="s">
        <v>35100</v>
      </c>
      <c r="R11678" t="s">
        <v>1070</v>
      </c>
      <c r="S11678" t="s">
        <v>115091</v>
      </c>
      <c r="U11678" t="s">
        <v>115092</v>
      </c>
      <c r="V11678">
        <v>7555</v>
      </c>
      <c r="W11678" t="s">
        <v>35094</v>
      </c>
    </row>
    <row r="11679" spans="1:23" x14ac:dyDescent="0.25">
      <c r="A11679">
        <v>22807</v>
      </c>
      <c r="B11679" t="s">
        <v>37</v>
      </c>
      <c r="C11679" t="s">
        <v>114717</v>
      </c>
      <c r="D11679" t="s">
        <v>94851</v>
      </c>
      <c r="E11679" t="s">
        <v>115093</v>
      </c>
      <c r="F11679" t="s">
        <v>115094</v>
      </c>
      <c r="G11679" t="s">
        <v>115095</v>
      </c>
      <c r="J11679" t="s">
        <v>102946</v>
      </c>
      <c r="O11679" t="s">
        <v>13555</v>
      </c>
      <c r="P11679" t="s">
        <v>13556</v>
      </c>
      <c r="R11679" t="s">
        <v>1070</v>
      </c>
      <c r="V11679">
        <v>5447</v>
      </c>
      <c r="W11679" t="s">
        <v>13552</v>
      </c>
    </row>
    <row r="11680" spans="1:23" x14ac:dyDescent="0.25">
      <c r="A11680">
        <v>22808</v>
      </c>
      <c r="B11680" t="s">
        <v>37</v>
      </c>
      <c r="C11680" t="s">
        <v>114717</v>
      </c>
      <c r="D11680" t="s">
        <v>94851</v>
      </c>
      <c r="E11680" t="s">
        <v>115096</v>
      </c>
      <c r="F11680" t="s">
        <v>115097</v>
      </c>
      <c r="G11680" t="s">
        <v>115098</v>
      </c>
      <c r="H11680" t="s">
        <v>62645</v>
      </c>
      <c r="J11680" t="s">
        <v>94088</v>
      </c>
      <c r="K11680">
        <v>1953</v>
      </c>
      <c r="O11680" t="s">
        <v>25447</v>
      </c>
      <c r="P11680" t="s">
        <v>1068</v>
      </c>
      <c r="R11680" t="s">
        <v>1070</v>
      </c>
      <c r="U11680" t="s">
        <v>115099</v>
      </c>
      <c r="V11680">
        <v>6597</v>
      </c>
      <c r="W11680" t="s">
        <v>25471</v>
      </c>
    </row>
    <row r="11681" spans="1:23" x14ac:dyDescent="0.25">
      <c r="A11681">
        <v>22809</v>
      </c>
      <c r="B11681" t="s">
        <v>37</v>
      </c>
      <c r="C11681" t="s">
        <v>114717</v>
      </c>
      <c r="D11681" t="s">
        <v>94929</v>
      </c>
      <c r="E11681" t="s">
        <v>115100</v>
      </c>
      <c r="F11681" t="s">
        <v>74347</v>
      </c>
      <c r="G11681" t="s">
        <v>115101</v>
      </c>
      <c r="J11681" t="s">
        <v>74349</v>
      </c>
      <c r="O11681" t="s">
        <v>12168</v>
      </c>
      <c r="P11681" t="s">
        <v>6547</v>
      </c>
      <c r="R11681" t="s">
        <v>1589</v>
      </c>
      <c r="S11681" t="s">
        <v>74350</v>
      </c>
      <c r="U11681" t="s">
        <v>74351</v>
      </c>
      <c r="V11681">
        <v>5316</v>
      </c>
      <c r="W11681" t="s">
        <v>12163</v>
      </c>
    </row>
    <row r="11682" spans="1:23" x14ac:dyDescent="0.25">
      <c r="A11682">
        <v>22810</v>
      </c>
      <c r="B11682" t="s">
        <v>37</v>
      </c>
      <c r="C11682" t="s">
        <v>114717</v>
      </c>
      <c r="D11682" t="s">
        <v>94851</v>
      </c>
      <c r="E11682" t="s">
        <v>115102</v>
      </c>
      <c r="F11682" t="s">
        <v>115103</v>
      </c>
      <c r="G11682" t="s">
        <v>115104</v>
      </c>
      <c r="J11682" t="s">
        <v>72332</v>
      </c>
      <c r="K11682">
        <v>1952</v>
      </c>
      <c r="O11682" t="s">
        <v>15874</v>
      </c>
      <c r="R11682" t="s">
        <v>2362</v>
      </c>
      <c r="S11682" t="s">
        <v>72333</v>
      </c>
      <c r="U11682" t="s">
        <v>72334</v>
      </c>
      <c r="V11682">
        <v>5663</v>
      </c>
      <c r="W11682" t="s">
        <v>15867</v>
      </c>
    </row>
    <row r="11683" spans="1:23" x14ac:dyDescent="0.25">
      <c r="A11683">
        <v>22811</v>
      </c>
      <c r="B11683" t="s">
        <v>37</v>
      </c>
      <c r="C11683" t="s">
        <v>114717</v>
      </c>
      <c r="D11683" t="s">
        <v>94851</v>
      </c>
      <c r="E11683" t="s">
        <v>115105</v>
      </c>
      <c r="F11683" t="s">
        <v>115106</v>
      </c>
      <c r="G11683" t="s">
        <v>115107</v>
      </c>
      <c r="J11683" t="s">
        <v>115108</v>
      </c>
      <c r="O11683" t="s">
        <v>19525</v>
      </c>
      <c r="P11683" t="s">
        <v>19526</v>
      </c>
      <c r="R11683" t="s">
        <v>4426</v>
      </c>
      <c r="S11683" t="s">
        <v>115109</v>
      </c>
      <c r="U11683" t="s">
        <v>115110</v>
      </c>
      <c r="V11683">
        <v>6020</v>
      </c>
      <c r="W11683" t="s">
        <v>19520</v>
      </c>
    </row>
    <row r="11684" spans="1:23" x14ac:dyDescent="0.25">
      <c r="A11684">
        <v>22812</v>
      </c>
      <c r="B11684" t="s">
        <v>37</v>
      </c>
      <c r="C11684" t="s">
        <v>114717</v>
      </c>
      <c r="D11684" t="s">
        <v>94929</v>
      </c>
      <c r="E11684" t="s">
        <v>115111</v>
      </c>
      <c r="F11684" t="s">
        <v>115112</v>
      </c>
      <c r="G11684" t="s">
        <v>115113</v>
      </c>
      <c r="J11684" t="s">
        <v>115114</v>
      </c>
      <c r="K11684">
        <v>1949</v>
      </c>
      <c r="O11684" t="s">
        <v>12493</v>
      </c>
      <c r="P11684" t="s">
        <v>7027</v>
      </c>
      <c r="R11684" t="s">
        <v>1589</v>
      </c>
      <c r="U11684" t="s">
        <v>115115</v>
      </c>
      <c r="V11684">
        <v>7105</v>
      </c>
      <c r="W11684" t="s">
        <v>30490</v>
      </c>
    </row>
    <row r="11685" spans="1:23" x14ac:dyDescent="0.25">
      <c r="A11685">
        <v>22813</v>
      </c>
      <c r="B11685" t="s">
        <v>37</v>
      </c>
      <c r="C11685" t="s">
        <v>114717</v>
      </c>
      <c r="D11685" t="s">
        <v>94851</v>
      </c>
      <c r="E11685" t="s">
        <v>115116</v>
      </c>
      <c r="F11685" t="s">
        <v>115117</v>
      </c>
      <c r="G11685" t="s">
        <v>115118</v>
      </c>
      <c r="J11685" t="s">
        <v>115119</v>
      </c>
      <c r="K11685">
        <v>1941</v>
      </c>
      <c r="S11685" t="s">
        <v>115120</v>
      </c>
      <c r="V11685">
        <v>7591</v>
      </c>
      <c r="W11685" t="s">
        <v>35446</v>
      </c>
    </row>
    <row r="11686" spans="1:23" x14ac:dyDescent="0.25">
      <c r="A11686">
        <v>22814</v>
      </c>
      <c r="B11686" t="s">
        <v>37</v>
      </c>
      <c r="C11686" t="s">
        <v>114717</v>
      </c>
      <c r="D11686" t="s">
        <v>94851</v>
      </c>
      <c r="E11686" t="s">
        <v>115121</v>
      </c>
      <c r="F11686" t="s">
        <v>82600</v>
      </c>
      <c r="G11686" t="s">
        <v>115122</v>
      </c>
      <c r="J11686" t="s">
        <v>64910</v>
      </c>
      <c r="K11686">
        <v>1955</v>
      </c>
      <c r="O11686" t="s">
        <v>7109</v>
      </c>
      <c r="R11686" t="s">
        <v>7108</v>
      </c>
      <c r="U11686" t="s">
        <v>82594</v>
      </c>
      <c r="V11686">
        <v>4845</v>
      </c>
      <c r="W11686" t="s">
        <v>7101</v>
      </c>
    </row>
    <row r="11687" spans="1:23" x14ac:dyDescent="0.25">
      <c r="A11687">
        <v>22815</v>
      </c>
      <c r="B11687" t="s">
        <v>37</v>
      </c>
      <c r="C11687" t="s">
        <v>114717</v>
      </c>
      <c r="D11687" t="s">
        <v>94851</v>
      </c>
      <c r="E11687" t="s">
        <v>115123</v>
      </c>
      <c r="F11687" t="s">
        <v>115124</v>
      </c>
      <c r="G11687" t="s">
        <v>115125</v>
      </c>
      <c r="J11687" t="s">
        <v>115126</v>
      </c>
      <c r="O11687" t="s">
        <v>95969</v>
      </c>
      <c r="R11687" t="s">
        <v>1070</v>
      </c>
      <c r="S11687" t="s">
        <v>109324</v>
      </c>
      <c r="U11687" t="s">
        <v>115127</v>
      </c>
      <c r="V11687">
        <v>5660</v>
      </c>
      <c r="W11687" t="s">
        <v>15835</v>
      </c>
    </row>
    <row r="11688" spans="1:23" x14ac:dyDescent="0.25">
      <c r="A11688">
        <v>22816</v>
      </c>
      <c r="B11688" t="s">
        <v>37</v>
      </c>
      <c r="C11688" t="s">
        <v>114717</v>
      </c>
      <c r="D11688" t="s">
        <v>94851</v>
      </c>
      <c r="E11688" t="s">
        <v>115128</v>
      </c>
      <c r="F11688" t="s">
        <v>115129</v>
      </c>
      <c r="G11688" t="s">
        <v>115130</v>
      </c>
      <c r="H11688" t="s">
        <v>62733</v>
      </c>
      <c r="J11688" t="s">
        <v>68666</v>
      </c>
      <c r="K11688">
        <v>1952</v>
      </c>
      <c r="O11688" t="s">
        <v>14127</v>
      </c>
      <c r="P11688" t="s">
        <v>8089</v>
      </c>
      <c r="R11688" t="s">
        <v>1688</v>
      </c>
      <c r="V11688">
        <v>5500</v>
      </c>
      <c r="W11688" t="s">
        <v>14122</v>
      </c>
    </row>
    <row r="11689" spans="1:23" x14ac:dyDescent="0.25">
      <c r="A11689">
        <v>22817</v>
      </c>
      <c r="B11689" t="s">
        <v>37</v>
      </c>
      <c r="C11689" t="s">
        <v>114717</v>
      </c>
      <c r="D11689" t="s">
        <v>94851</v>
      </c>
      <c r="E11689" t="s">
        <v>115131</v>
      </c>
      <c r="F11689" t="s">
        <v>115132</v>
      </c>
      <c r="G11689" t="s">
        <v>115133</v>
      </c>
      <c r="J11689" t="s">
        <v>73779</v>
      </c>
      <c r="K11689">
        <v>1956</v>
      </c>
      <c r="O11689" t="s">
        <v>25595</v>
      </c>
      <c r="P11689" t="s">
        <v>4684</v>
      </c>
      <c r="R11689" t="s">
        <v>1688</v>
      </c>
      <c r="V11689">
        <v>6718</v>
      </c>
      <c r="W11689" t="s">
        <v>26650</v>
      </c>
    </row>
    <row r="11690" spans="1:23" x14ac:dyDescent="0.25">
      <c r="A11690">
        <v>22818</v>
      </c>
      <c r="B11690" t="s">
        <v>37</v>
      </c>
      <c r="C11690" t="s">
        <v>114717</v>
      </c>
      <c r="D11690" t="s">
        <v>94851</v>
      </c>
      <c r="E11690" t="s">
        <v>115134</v>
      </c>
      <c r="F11690" t="s">
        <v>115135</v>
      </c>
      <c r="G11690" t="s">
        <v>115136</v>
      </c>
      <c r="J11690" t="s">
        <v>73732</v>
      </c>
      <c r="K11690">
        <v>1931</v>
      </c>
      <c r="O11690" t="s">
        <v>13079</v>
      </c>
      <c r="P11690" t="s">
        <v>4684</v>
      </c>
      <c r="R11690" t="s">
        <v>1688</v>
      </c>
      <c r="V11690">
        <v>5401</v>
      </c>
      <c r="W11690" t="s">
        <v>13073</v>
      </c>
    </row>
    <row r="11691" spans="1:23" x14ac:dyDescent="0.25">
      <c r="A11691">
        <v>22819</v>
      </c>
      <c r="B11691" t="s">
        <v>37</v>
      </c>
      <c r="C11691" t="s">
        <v>114717</v>
      </c>
      <c r="D11691" t="s">
        <v>94851</v>
      </c>
      <c r="E11691" t="s">
        <v>115137</v>
      </c>
      <c r="F11691" t="s">
        <v>115138</v>
      </c>
      <c r="G11691" t="s">
        <v>115139</v>
      </c>
      <c r="H11691" t="s">
        <v>62645</v>
      </c>
      <c r="J11691" t="s">
        <v>73736</v>
      </c>
      <c r="K11691">
        <v>1950</v>
      </c>
      <c r="O11691" t="s">
        <v>13079</v>
      </c>
      <c r="P11691" t="s">
        <v>4684</v>
      </c>
      <c r="R11691" t="s">
        <v>1688</v>
      </c>
      <c r="V11691">
        <v>5401</v>
      </c>
      <c r="W11691" t="s">
        <v>13073</v>
      </c>
    </row>
    <row r="11692" spans="1:23" x14ac:dyDescent="0.25">
      <c r="A11692">
        <v>22820</v>
      </c>
      <c r="B11692" t="s">
        <v>37</v>
      </c>
      <c r="C11692" t="s">
        <v>114717</v>
      </c>
      <c r="D11692" t="s">
        <v>94851</v>
      </c>
      <c r="E11692" t="s">
        <v>115140</v>
      </c>
      <c r="F11692" t="s">
        <v>115141</v>
      </c>
      <c r="G11692" t="s">
        <v>115142</v>
      </c>
      <c r="H11692" t="s">
        <v>62645</v>
      </c>
      <c r="J11692" t="s">
        <v>115143</v>
      </c>
      <c r="O11692" t="s">
        <v>10756</v>
      </c>
      <c r="P11692" t="s">
        <v>10755</v>
      </c>
      <c r="R11692" t="s">
        <v>1070</v>
      </c>
      <c r="U11692" t="s">
        <v>115144</v>
      </c>
      <c r="V11692">
        <v>5181</v>
      </c>
      <c r="W11692" t="s">
        <v>10748</v>
      </c>
    </row>
    <row r="11693" spans="1:23" x14ac:dyDescent="0.25">
      <c r="A11693">
        <v>22821</v>
      </c>
      <c r="B11693" t="s">
        <v>37</v>
      </c>
      <c r="C11693" t="s">
        <v>114717</v>
      </c>
      <c r="D11693" t="s">
        <v>94851</v>
      </c>
      <c r="E11693" t="s">
        <v>115145</v>
      </c>
      <c r="F11693" t="s">
        <v>115146</v>
      </c>
      <c r="G11693" t="s">
        <v>115147</v>
      </c>
      <c r="H11693" t="s">
        <v>62645</v>
      </c>
      <c r="J11693" t="s">
        <v>115148</v>
      </c>
      <c r="K11693">
        <v>1971</v>
      </c>
      <c r="O11693" t="s">
        <v>15344</v>
      </c>
      <c r="P11693" t="s">
        <v>15342</v>
      </c>
      <c r="R11693" t="s">
        <v>1070</v>
      </c>
      <c r="U11693" t="s">
        <v>115149</v>
      </c>
      <c r="V11693">
        <v>5882</v>
      </c>
      <c r="W11693" t="s">
        <v>18093</v>
      </c>
    </row>
    <row r="11694" spans="1:23" x14ac:dyDescent="0.25">
      <c r="A11694">
        <v>22822</v>
      </c>
      <c r="B11694" t="s">
        <v>37</v>
      </c>
      <c r="C11694" t="s">
        <v>114717</v>
      </c>
      <c r="D11694" t="s">
        <v>94851</v>
      </c>
      <c r="E11694" t="s">
        <v>115150</v>
      </c>
      <c r="F11694" t="s">
        <v>115151</v>
      </c>
      <c r="G11694" t="s">
        <v>115152</v>
      </c>
      <c r="H11694" t="s">
        <v>110022</v>
      </c>
      <c r="J11694" t="s">
        <v>115153</v>
      </c>
      <c r="K11694">
        <v>1965</v>
      </c>
      <c r="O11694" t="s">
        <v>104786</v>
      </c>
      <c r="R11694" t="s">
        <v>1070</v>
      </c>
      <c r="S11694" t="s">
        <v>104787</v>
      </c>
      <c r="U11694" t="s">
        <v>115154</v>
      </c>
      <c r="V11694">
        <v>5619</v>
      </c>
      <c r="W11694" t="s">
        <v>15408</v>
      </c>
    </row>
    <row r="11695" spans="1:23" x14ac:dyDescent="0.25">
      <c r="A11695">
        <v>22823</v>
      </c>
      <c r="B11695" t="s">
        <v>37</v>
      </c>
      <c r="C11695" t="s">
        <v>114717</v>
      </c>
      <c r="D11695" t="s">
        <v>94851</v>
      </c>
      <c r="E11695" t="s">
        <v>115155</v>
      </c>
      <c r="F11695" t="s">
        <v>115156</v>
      </c>
      <c r="G11695" t="s">
        <v>115157</v>
      </c>
      <c r="J11695" t="s">
        <v>115158</v>
      </c>
      <c r="S11695" t="s">
        <v>98543</v>
      </c>
      <c r="U11695" t="s">
        <v>115159</v>
      </c>
      <c r="V11695">
        <v>5342</v>
      </c>
      <c r="W11695" t="s">
        <v>12445</v>
      </c>
    </row>
    <row r="11696" spans="1:23" x14ac:dyDescent="0.25">
      <c r="A11696">
        <v>22824</v>
      </c>
      <c r="B11696" t="s">
        <v>37</v>
      </c>
      <c r="C11696" t="s">
        <v>114717</v>
      </c>
      <c r="D11696" t="s">
        <v>94851</v>
      </c>
      <c r="E11696" t="s">
        <v>115160</v>
      </c>
      <c r="F11696" t="s">
        <v>115161</v>
      </c>
      <c r="G11696" t="s">
        <v>115162</v>
      </c>
      <c r="J11696" t="s">
        <v>115163</v>
      </c>
      <c r="K11696">
        <v>1948</v>
      </c>
      <c r="O11696" t="s">
        <v>23187</v>
      </c>
      <c r="R11696" t="s">
        <v>4906</v>
      </c>
      <c r="V11696">
        <v>6369</v>
      </c>
      <c r="W11696" t="s">
        <v>23179</v>
      </c>
    </row>
    <row r="11697" spans="1:23" x14ac:dyDescent="0.25">
      <c r="A11697">
        <v>22825</v>
      </c>
      <c r="B11697" t="s">
        <v>37</v>
      </c>
      <c r="C11697" t="s">
        <v>114717</v>
      </c>
      <c r="D11697" t="s">
        <v>94851</v>
      </c>
      <c r="E11697" t="s">
        <v>115164</v>
      </c>
      <c r="F11697" t="s">
        <v>115165</v>
      </c>
      <c r="G11697" t="s">
        <v>115166</v>
      </c>
      <c r="H11697" t="s">
        <v>64662</v>
      </c>
      <c r="J11697" t="s">
        <v>69684</v>
      </c>
      <c r="K11697">
        <v>1934</v>
      </c>
      <c r="O11697" t="s">
        <v>19893</v>
      </c>
      <c r="P11697" t="s">
        <v>4684</v>
      </c>
      <c r="R11697" t="s">
        <v>1688</v>
      </c>
      <c r="V11697">
        <v>6055</v>
      </c>
      <c r="W11697" t="s">
        <v>19888</v>
      </c>
    </row>
    <row r="11698" spans="1:23" x14ac:dyDescent="0.25">
      <c r="A11698">
        <v>22826</v>
      </c>
      <c r="B11698" t="s">
        <v>37</v>
      </c>
      <c r="C11698" t="s">
        <v>114717</v>
      </c>
      <c r="D11698" t="s">
        <v>94851</v>
      </c>
      <c r="E11698" t="s">
        <v>115167</v>
      </c>
      <c r="F11698" t="s">
        <v>115168</v>
      </c>
      <c r="G11698" t="s">
        <v>115169</v>
      </c>
      <c r="H11698" t="s">
        <v>62733</v>
      </c>
      <c r="J11698" t="s">
        <v>115170</v>
      </c>
      <c r="K11698">
        <v>1952</v>
      </c>
      <c r="O11698" t="s">
        <v>28602</v>
      </c>
      <c r="R11698" t="s">
        <v>341</v>
      </c>
      <c r="S11698" t="s">
        <v>115171</v>
      </c>
      <c r="U11698" t="s">
        <v>115172</v>
      </c>
      <c r="V11698">
        <v>6915</v>
      </c>
      <c r="W11698" t="s">
        <v>28596</v>
      </c>
    </row>
    <row r="11699" spans="1:23" x14ac:dyDescent="0.25">
      <c r="A11699">
        <v>22827</v>
      </c>
      <c r="B11699" t="s">
        <v>37</v>
      </c>
      <c r="C11699" t="s">
        <v>114717</v>
      </c>
      <c r="D11699" t="s">
        <v>94851</v>
      </c>
      <c r="E11699" t="s">
        <v>115173</v>
      </c>
      <c r="F11699" t="s">
        <v>115174</v>
      </c>
      <c r="G11699" t="s">
        <v>115175</v>
      </c>
      <c r="J11699" t="s">
        <v>115176</v>
      </c>
      <c r="O11699" t="s">
        <v>940</v>
      </c>
      <c r="P11699" t="s">
        <v>928</v>
      </c>
      <c r="R11699" t="s">
        <v>52</v>
      </c>
      <c r="S11699" t="s">
        <v>115177</v>
      </c>
      <c r="U11699" t="s">
        <v>115178</v>
      </c>
      <c r="V11699">
        <v>8035</v>
      </c>
      <c r="W11699" t="s">
        <v>39848</v>
      </c>
    </row>
    <row r="11700" spans="1:23" x14ac:dyDescent="0.25">
      <c r="A11700">
        <v>22828</v>
      </c>
      <c r="B11700" t="s">
        <v>37</v>
      </c>
      <c r="C11700" t="s">
        <v>114717</v>
      </c>
      <c r="D11700" t="s">
        <v>94851</v>
      </c>
      <c r="E11700" t="s">
        <v>115179</v>
      </c>
      <c r="F11700" t="s">
        <v>115180</v>
      </c>
      <c r="G11700" t="s">
        <v>115181</v>
      </c>
      <c r="J11700" t="s">
        <v>67196</v>
      </c>
      <c r="K11700">
        <v>1958</v>
      </c>
      <c r="O11700" t="s">
        <v>2135</v>
      </c>
      <c r="P11700" t="s">
        <v>2133</v>
      </c>
      <c r="R11700" t="s">
        <v>1688</v>
      </c>
      <c r="V11700">
        <v>6066</v>
      </c>
      <c r="W11700" t="s">
        <v>20008</v>
      </c>
    </row>
    <row r="11701" spans="1:23" x14ac:dyDescent="0.25">
      <c r="A11701">
        <v>22829</v>
      </c>
      <c r="B11701" t="s">
        <v>37</v>
      </c>
      <c r="C11701" t="s">
        <v>114717</v>
      </c>
      <c r="D11701" t="s">
        <v>94851</v>
      </c>
      <c r="E11701" t="s">
        <v>115182</v>
      </c>
      <c r="F11701" t="s">
        <v>115183</v>
      </c>
      <c r="G11701" t="s">
        <v>115184</v>
      </c>
      <c r="H11701" t="s">
        <v>62733</v>
      </c>
      <c r="J11701" t="s">
        <v>64910</v>
      </c>
      <c r="K11701">
        <v>1935</v>
      </c>
      <c r="O11701" t="s">
        <v>20833</v>
      </c>
      <c r="P11701" t="s">
        <v>20832</v>
      </c>
      <c r="R11701" t="s">
        <v>1688</v>
      </c>
      <c r="V11701">
        <v>6142</v>
      </c>
      <c r="W11701" t="s">
        <v>20828</v>
      </c>
    </row>
    <row r="11702" spans="1:23" x14ac:dyDescent="0.25">
      <c r="A11702">
        <v>22830</v>
      </c>
      <c r="B11702" t="s">
        <v>37</v>
      </c>
      <c r="C11702" t="s">
        <v>114717</v>
      </c>
      <c r="D11702" t="s">
        <v>94851</v>
      </c>
      <c r="E11702" t="s">
        <v>115185</v>
      </c>
      <c r="F11702" t="s">
        <v>115186</v>
      </c>
      <c r="G11702" t="s">
        <v>115187</v>
      </c>
      <c r="J11702" t="s">
        <v>73571</v>
      </c>
      <c r="K11702">
        <v>1963</v>
      </c>
      <c r="O11702" t="s">
        <v>11678</v>
      </c>
      <c r="P11702" t="s">
        <v>11676</v>
      </c>
      <c r="R11702" t="s">
        <v>1688</v>
      </c>
      <c r="V11702">
        <v>6890</v>
      </c>
      <c r="W11702" t="s">
        <v>28344</v>
      </c>
    </row>
    <row r="11703" spans="1:23" x14ac:dyDescent="0.25">
      <c r="A11703">
        <v>22831</v>
      </c>
      <c r="B11703" t="s">
        <v>37</v>
      </c>
      <c r="C11703" t="s">
        <v>114717</v>
      </c>
      <c r="D11703" t="s">
        <v>94851</v>
      </c>
      <c r="E11703" t="s">
        <v>115188</v>
      </c>
      <c r="F11703" t="s">
        <v>115189</v>
      </c>
      <c r="G11703" t="s">
        <v>115190</v>
      </c>
      <c r="J11703" t="s">
        <v>115191</v>
      </c>
      <c r="O11703" t="s">
        <v>9619</v>
      </c>
      <c r="R11703" t="s">
        <v>3547</v>
      </c>
      <c r="U11703" t="s">
        <v>115192</v>
      </c>
      <c r="V11703">
        <v>5077</v>
      </c>
      <c r="W11703" t="s">
        <v>9613</v>
      </c>
    </row>
    <row r="11704" spans="1:23" x14ac:dyDescent="0.25">
      <c r="A11704">
        <v>22832</v>
      </c>
      <c r="B11704" t="s">
        <v>37</v>
      </c>
      <c r="C11704" t="s">
        <v>114717</v>
      </c>
      <c r="D11704" t="s">
        <v>94851</v>
      </c>
      <c r="E11704" t="s">
        <v>115193</v>
      </c>
      <c r="F11704" t="s">
        <v>92840</v>
      </c>
      <c r="G11704" t="s">
        <v>115194</v>
      </c>
      <c r="H11704" t="s">
        <v>62645</v>
      </c>
      <c r="O11704" t="s">
        <v>7339</v>
      </c>
      <c r="R11704" t="s">
        <v>7338</v>
      </c>
      <c r="V11704">
        <v>6740</v>
      </c>
      <c r="W11704" t="s">
        <v>26880</v>
      </c>
    </row>
    <row r="11705" spans="1:23" x14ac:dyDescent="0.25">
      <c r="A11705">
        <v>22833</v>
      </c>
      <c r="B11705" t="s">
        <v>37</v>
      </c>
      <c r="C11705" t="s">
        <v>114717</v>
      </c>
      <c r="D11705" t="s">
        <v>94851</v>
      </c>
      <c r="E11705" t="s">
        <v>115195</v>
      </c>
      <c r="F11705" t="s">
        <v>115196</v>
      </c>
      <c r="G11705" t="s">
        <v>115197</v>
      </c>
      <c r="J11705" t="s">
        <v>76530</v>
      </c>
      <c r="K11705">
        <v>1967</v>
      </c>
      <c r="O11705" t="s">
        <v>19744</v>
      </c>
      <c r="R11705" t="s">
        <v>918</v>
      </c>
      <c r="S11705" t="s">
        <v>90600</v>
      </c>
      <c r="V11705">
        <v>6042</v>
      </c>
      <c r="W11705" t="s">
        <v>19749</v>
      </c>
    </row>
    <row r="11706" spans="1:23" x14ac:dyDescent="0.25">
      <c r="A11706">
        <v>22834</v>
      </c>
      <c r="B11706" t="s">
        <v>37</v>
      </c>
      <c r="C11706" t="s">
        <v>114717</v>
      </c>
      <c r="D11706" t="s">
        <v>94851</v>
      </c>
      <c r="E11706" t="s">
        <v>115198</v>
      </c>
      <c r="F11706" t="s">
        <v>115199</v>
      </c>
      <c r="G11706" t="s">
        <v>115200</v>
      </c>
      <c r="J11706" t="s">
        <v>115201</v>
      </c>
      <c r="K11706">
        <v>1944</v>
      </c>
      <c r="O11706" t="s">
        <v>7617</v>
      </c>
      <c r="R11706" t="s">
        <v>2292</v>
      </c>
      <c r="S11706" t="s">
        <v>115202</v>
      </c>
      <c r="U11706" t="s">
        <v>113609</v>
      </c>
      <c r="V11706">
        <v>4929</v>
      </c>
      <c r="W11706" t="s">
        <v>8058</v>
      </c>
    </row>
    <row r="11707" spans="1:23" x14ac:dyDescent="0.25">
      <c r="A11707">
        <v>22835</v>
      </c>
      <c r="B11707" t="s">
        <v>37</v>
      </c>
      <c r="C11707" t="s">
        <v>114717</v>
      </c>
      <c r="D11707" t="s">
        <v>94929</v>
      </c>
      <c r="E11707" t="s">
        <v>115203</v>
      </c>
      <c r="F11707" t="s">
        <v>115204</v>
      </c>
      <c r="G11707" t="s">
        <v>115205</v>
      </c>
      <c r="H11707" t="s">
        <v>62645</v>
      </c>
      <c r="J11707" t="s">
        <v>115206</v>
      </c>
      <c r="O11707" t="s">
        <v>12168</v>
      </c>
      <c r="P11707" t="s">
        <v>6547</v>
      </c>
      <c r="R11707" t="s">
        <v>1589</v>
      </c>
      <c r="U11707" t="s">
        <v>115207</v>
      </c>
      <c r="V11707">
        <v>5316</v>
      </c>
      <c r="W11707" t="s">
        <v>12163</v>
      </c>
    </row>
    <row r="11708" spans="1:23" x14ac:dyDescent="0.25">
      <c r="A11708">
        <v>22836</v>
      </c>
      <c r="B11708" t="s">
        <v>37</v>
      </c>
      <c r="C11708" t="s">
        <v>114717</v>
      </c>
      <c r="D11708" t="s">
        <v>94851</v>
      </c>
      <c r="E11708" t="s">
        <v>115208</v>
      </c>
      <c r="F11708" t="s">
        <v>115209</v>
      </c>
      <c r="G11708" t="s">
        <v>115210</v>
      </c>
      <c r="J11708" t="s">
        <v>115211</v>
      </c>
      <c r="O11708" t="s">
        <v>8465</v>
      </c>
      <c r="R11708" t="s">
        <v>2031</v>
      </c>
      <c r="S11708" t="s">
        <v>65848</v>
      </c>
      <c r="V11708">
        <v>5292</v>
      </c>
      <c r="W11708" t="s">
        <v>11912</v>
      </c>
    </row>
    <row r="11709" spans="1:23" x14ac:dyDescent="0.25">
      <c r="A11709">
        <v>22837</v>
      </c>
      <c r="B11709" t="s">
        <v>37</v>
      </c>
      <c r="C11709" t="s">
        <v>114717</v>
      </c>
      <c r="D11709" t="s">
        <v>94851</v>
      </c>
      <c r="E11709" t="s">
        <v>115212</v>
      </c>
      <c r="F11709" t="s">
        <v>115213</v>
      </c>
      <c r="G11709" t="s">
        <v>115214</v>
      </c>
      <c r="J11709" t="s">
        <v>97048</v>
      </c>
      <c r="O11709" t="s">
        <v>36709</v>
      </c>
      <c r="P11709" t="s">
        <v>36708</v>
      </c>
      <c r="R11709" t="s">
        <v>4426</v>
      </c>
      <c r="S11709" t="s">
        <v>115215</v>
      </c>
      <c r="U11709" t="s">
        <v>115216</v>
      </c>
      <c r="V11709">
        <v>7716</v>
      </c>
      <c r="W11709" t="s">
        <v>36700</v>
      </c>
    </row>
    <row r="11710" spans="1:23" x14ac:dyDescent="0.25">
      <c r="A11710">
        <v>22838</v>
      </c>
      <c r="B11710" t="s">
        <v>37</v>
      </c>
      <c r="C11710" t="s">
        <v>114717</v>
      </c>
      <c r="D11710" t="s">
        <v>94851</v>
      </c>
      <c r="E11710" t="s">
        <v>115217</v>
      </c>
      <c r="F11710" t="s">
        <v>115218</v>
      </c>
      <c r="G11710" t="s">
        <v>115219</v>
      </c>
      <c r="J11710" t="s">
        <v>115220</v>
      </c>
      <c r="O11710" t="s">
        <v>10472</v>
      </c>
      <c r="R11710" t="s">
        <v>2882</v>
      </c>
      <c r="S11710" t="s">
        <v>115221</v>
      </c>
      <c r="U11710" t="s">
        <v>115222</v>
      </c>
      <c r="V11710">
        <v>5702</v>
      </c>
      <c r="W11710" t="s">
        <v>16264</v>
      </c>
    </row>
    <row r="11711" spans="1:23" x14ac:dyDescent="0.25">
      <c r="A11711">
        <v>22839</v>
      </c>
      <c r="B11711" t="s">
        <v>37</v>
      </c>
      <c r="C11711" t="s">
        <v>114717</v>
      </c>
      <c r="D11711" t="s">
        <v>94851</v>
      </c>
      <c r="E11711" t="s">
        <v>115223</v>
      </c>
      <c r="F11711" t="s">
        <v>115224</v>
      </c>
      <c r="G11711" t="s">
        <v>115225</v>
      </c>
      <c r="H11711" t="s">
        <v>62645</v>
      </c>
      <c r="J11711" t="s">
        <v>115226</v>
      </c>
      <c r="O11711" t="s">
        <v>19200</v>
      </c>
      <c r="R11711" t="s">
        <v>1310</v>
      </c>
      <c r="U11711" t="s">
        <v>115227</v>
      </c>
      <c r="V11711">
        <v>5988</v>
      </c>
      <c r="W11711" t="s">
        <v>19193</v>
      </c>
    </row>
    <row r="11712" spans="1:23" x14ac:dyDescent="0.25">
      <c r="A11712">
        <v>22840</v>
      </c>
      <c r="B11712" t="s">
        <v>37</v>
      </c>
      <c r="C11712" t="s">
        <v>114717</v>
      </c>
      <c r="D11712" t="s">
        <v>94851</v>
      </c>
      <c r="E11712" t="s">
        <v>115228</v>
      </c>
      <c r="F11712" t="s">
        <v>115229</v>
      </c>
      <c r="G11712" t="s">
        <v>115230</v>
      </c>
      <c r="H11712" t="s">
        <v>63275</v>
      </c>
      <c r="J11712" t="s">
        <v>115231</v>
      </c>
      <c r="K11712">
        <v>1950</v>
      </c>
      <c r="O11712" t="s">
        <v>15391</v>
      </c>
      <c r="P11712" t="s">
        <v>13207</v>
      </c>
      <c r="R11712" t="s">
        <v>2882</v>
      </c>
      <c r="V11712">
        <v>5617</v>
      </c>
      <c r="W11712" t="s">
        <v>15384</v>
      </c>
    </row>
    <row r="11713" spans="1:23" x14ac:dyDescent="0.25">
      <c r="A11713">
        <v>22841</v>
      </c>
      <c r="B11713" t="s">
        <v>37</v>
      </c>
      <c r="C11713" t="s">
        <v>114717</v>
      </c>
      <c r="D11713" t="s">
        <v>94851</v>
      </c>
      <c r="E11713" t="s">
        <v>115232</v>
      </c>
      <c r="F11713" t="s">
        <v>115233</v>
      </c>
      <c r="G11713" t="s">
        <v>115234</v>
      </c>
      <c r="J11713" t="s">
        <v>72861</v>
      </c>
      <c r="K11713">
        <v>1961</v>
      </c>
      <c r="O11713" t="s">
        <v>7266</v>
      </c>
      <c r="R11713" t="s">
        <v>2942</v>
      </c>
      <c r="V11713">
        <v>4860</v>
      </c>
      <c r="W11713" t="s">
        <v>7260</v>
      </c>
    </row>
    <row r="11714" spans="1:23" x14ac:dyDescent="0.25">
      <c r="A11714">
        <v>22842</v>
      </c>
      <c r="B11714" t="s">
        <v>37</v>
      </c>
      <c r="C11714" t="s">
        <v>114717</v>
      </c>
      <c r="D11714" t="s">
        <v>94851</v>
      </c>
      <c r="E11714" t="s">
        <v>115235</v>
      </c>
      <c r="F11714" t="s">
        <v>78567</v>
      </c>
      <c r="G11714" t="s">
        <v>115236</v>
      </c>
      <c r="J11714" t="s">
        <v>59516</v>
      </c>
      <c r="K11714">
        <v>1951</v>
      </c>
      <c r="O11714" t="s">
        <v>19057</v>
      </c>
      <c r="R11714" t="s">
        <v>686</v>
      </c>
      <c r="U11714" t="s">
        <v>78569</v>
      </c>
      <c r="V11714">
        <v>7192</v>
      </c>
      <c r="W11714" t="s">
        <v>31438</v>
      </c>
    </row>
    <row r="11715" spans="1:23" x14ac:dyDescent="0.25">
      <c r="A11715">
        <v>22843</v>
      </c>
      <c r="B11715" t="s">
        <v>37</v>
      </c>
      <c r="C11715" t="s">
        <v>114717</v>
      </c>
      <c r="D11715" t="s">
        <v>94929</v>
      </c>
      <c r="E11715" t="s">
        <v>115237</v>
      </c>
      <c r="F11715" t="s">
        <v>115238</v>
      </c>
      <c r="G11715" t="s">
        <v>115239</v>
      </c>
      <c r="J11715" t="s">
        <v>115240</v>
      </c>
      <c r="K11715">
        <v>1951</v>
      </c>
      <c r="O11715" t="s">
        <v>7718</v>
      </c>
      <c r="P11715" t="s">
        <v>4765</v>
      </c>
      <c r="R11715" t="s">
        <v>1589</v>
      </c>
      <c r="U11715" t="s">
        <v>115241</v>
      </c>
      <c r="V11715">
        <v>4899</v>
      </c>
      <c r="W11715" t="s">
        <v>7711</v>
      </c>
    </row>
    <row r="11716" spans="1:23" x14ac:dyDescent="0.25">
      <c r="A11716">
        <v>22844</v>
      </c>
      <c r="B11716" t="s">
        <v>37</v>
      </c>
      <c r="C11716" t="s">
        <v>114717</v>
      </c>
      <c r="D11716" t="s">
        <v>115242</v>
      </c>
      <c r="E11716" t="s">
        <v>115243</v>
      </c>
      <c r="F11716" t="s">
        <v>115244</v>
      </c>
      <c r="G11716" t="s">
        <v>115245</v>
      </c>
      <c r="H11716" t="s">
        <v>115246</v>
      </c>
      <c r="L11716" t="s">
        <v>115247</v>
      </c>
      <c r="O11716" t="s">
        <v>15402</v>
      </c>
      <c r="P11716" t="s">
        <v>3871</v>
      </c>
      <c r="Q11716">
        <v>6005</v>
      </c>
      <c r="R11716" t="s">
        <v>82</v>
      </c>
      <c r="S11716" t="s">
        <v>115248</v>
      </c>
      <c r="T11716" t="s">
        <v>115249</v>
      </c>
      <c r="U11716" t="s">
        <v>115250</v>
      </c>
      <c r="V11716">
        <v>5618</v>
      </c>
      <c r="W11716" t="s">
        <v>15396</v>
      </c>
    </row>
    <row r="11717" spans="1:23" x14ac:dyDescent="0.25">
      <c r="A11717">
        <v>22845</v>
      </c>
      <c r="B11717" t="s">
        <v>37</v>
      </c>
      <c r="C11717" t="s">
        <v>114717</v>
      </c>
      <c r="D11717" t="s">
        <v>94851</v>
      </c>
      <c r="E11717" t="s">
        <v>115251</v>
      </c>
      <c r="F11717" t="s">
        <v>115252</v>
      </c>
      <c r="G11717" t="s">
        <v>115253</v>
      </c>
      <c r="H11717" t="s">
        <v>115254</v>
      </c>
      <c r="K11717">
        <v>1973</v>
      </c>
      <c r="O11717" t="s">
        <v>9168</v>
      </c>
      <c r="P11717" t="s">
        <v>8217</v>
      </c>
      <c r="R11717" t="s">
        <v>52</v>
      </c>
      <c r="S11717" t="s">
        <v>115255</v>
      </c>
      <c r="U11717" t="s">
        <v>115256</v>
      </c>
      <c r="V11717">
        <v>7809</v>
      </c>
      <c r="W11717" t="s">
        <v>37630</v>
      </c>
    </row>
    <row r="11718" spans="1:23" x14ac:dyDescent="0.25">
      <c r="A11718">
        <v>22846</v>
      </c>
      <c r="B11718" t="s">
        <v>37</v>
      </c>
      <c r="C11718" t="s">
        <v>114717</v>
      </c>
      <c r="D11718" t="s">
        <v>94851</v>
      </c>
      <c r="E11718" t="s">
        <v>115257</v>
      </c>
      <c r="F11718" t="s">
        <v>115258</v>
      </c>
      <c r="G11718" t="s">
        <v>115259</v>
      </c>
      <c r="H11718" t="s">
        <v>62645</v>
      </c>
      <c r="J11718" t="s">
        <v>115260</v>
      </c>
      <c r="K11718">
        <v>1958</v>
      </c>
      <c r="O11718" t="s">
        <v>14029</v>
      </c>
      <c r="P11718" t="s">
        <v>5992</v>
      </c>
      <c r="R11718" t="s">
        <v>52</v>
      </c>
      <c r="S11718" t="s">
        <v>115261</v>
      </c>
      <c r="U11718" t="s">
        <v>115262</v>
      </c>
      <c r="V11718">
        <v>5490</v>
      </c>
      <c r="W11718" t="s">
        <v>14022</v>
      </c>
    </row>
    <row r="11719" spans="1:23" x14ac:dyDescent="0.25">
      <c r="A11719">
        <v>22847</v>
      </c>
      <c r="B11719" t="s">
        <v>37</v>
      </c>
      <c r="C11719" t="s">
        <v>114717</v>
      </c>
      <c r="D11719" t="s">
        <v>94851</v>
      </c>
      <c r="E11719" t="s">
        <v>115263</v>
      </c>
      <c r="F11719" t="s">
        <v>115264</v>
      </c>
      <c r="G11719" t="s">
        <v>115265</v>
      </c>
      <c r="J11719" t="s">
        <v>67015</v>
      </c>
      <c r="K11719">
        <v>1963</v>
      </c>
      <c r="O11719" t="s">
        <v>33952</v>
      </c>
      <c r="R11719" t="s">
        <v>658</v>
      </c>
      <c r="V11719">
        <v>7438</v>
      </c>
      <c r="W11719" t="s">
        <v>33947</v>
      </c>
    </row>
    <row r="11720" spans="1:23" x14ac:dyDescent="0.25">
      <c r="A11720">
        <v>22848</v>
      </c>
      <c r="B11720" t="s">
        <v>37</v>
      </c>
      <c r="C11720" t="s">
        <v>114717</v>
      </c>
      <c r="D11720" t="s">
        <v>94929</v>
      </c>
      <c r="E11720" t="s">
        <v>115266</v>
      </c>
      <c r="F11720" t="s">
        <v>112427</v>
      </c>
      <c r="G11720" t="s">
        <v>115267</v>
      </c>
      <c r="J11720" t="s">
        <v>112429</v>
      </c>
      <c r="O11720" t="s">
        <v>24272</v>
      </c>
      <c r="P11720" t="s">
        <v>7376</v>
      </c>
      <c r="R11720" t="s">
        <v>1589</v>
      </c>
      <c r="V11720">
        <v>6478</v>
      </c>
      <c r="W11720" t="s">
        <v>24276</v>
      </c>
    </row>
    <row r="11721" spans="1:23" x14ac:dyDescent="0.25">
      <c r="A11721">
        <v>22849</v>
      </c>
      <c r="B11721" t="s">
        <v>37</v>
      </c>
      <c r="C11721" t="s">
        <v>114717</v>
      </c>
      <c r="D11721" t="s">
        <v>94851</v>
      </c>
      <c r="E11721" t="s">
        <v>115268</v>
      </c>
      <c r="F11721" t="s">
        <v>115269</v>
      </c>
      <c r="G11721" t="s">
        <v>115270</v>
      </c>
      <c r="J11721" t="s">
        <v>94660</v>
      </c>
      <c r="O11721" t="s">
        <v>5102</v>
      </c>
      <c r="R11721" t="s">
        <v>2031</v>
      </c>
      <c r="V11721">
        <v>4660</v>
      </c>
      <c r="W11721" t="s">
        <v>5097</v>
      </c>
    </row>
    <row r="11722" spans="1:23" x14ac:dyDescent="0.25">
      <c r="A11722">
        <v>22850</v>
      </c>
      <c r="B11722" t="s">
        <v>37</v>
      </c>
      <c r="C11722" t="s">
        <v>114717</v>
      </c>
      <c r="D11722" t="s">
        <v>94851</v>
      </c>
      <c r="E11722" t="s">
        <v>115271</v>
      </c>
      <c r="F11722" t="s">
        <v>115272</v>
      </c>
      <c r="G11722" t="s">
        <v>115273</v>
      </c>
      <c r="J11722" t="s">
        <v>115274</v>
      </c>
      <c r="K11722">
        <v>1955</v>
      </c>
      <c r="O11722" t="s">
        <v>19350</v>
      </c>
      <c r="P11722" t="s">
        <v>5155</v>
      </c>
      <c r="R11722" t="s">
        <v>52</v>
      </c>
      <c r="S11722" t="s">
        <v>115275</v>
      </c>
      <c r="U11722" t="s">
        <v>115276</v>
      </c>
      <c r="V11722">
        <v>6002</v>
      </c>
      <c r="W11722" t="s">
        <v>19343</v>
      </c>
    </row>
    <row r="11723" spans="1:23" x14ac:dyDescent="0.25">
      <c r="A11723">
        <v>22851</v>
      </c>
      <c r="B11723" t="s">
        <v>37</v>
      </c>
      <c r="C11723" t="s">
        <v>114717</v>
      </c>
      <c r="D11723" t="s">
        <v>94851</v>
      </c>
      <c r="E11723" t="s">
        <v>115277</v>
      </c>
      <c r="F11723" t="s">
        <v>115278</v>
      </c>
      <c r="G11723" t="s">
        <v>115279</v>
      </c>
      <c r="H11723" t="s">
        <v>94179</v>
      </c>
      <c r="O11723" t="s">
        <v>3104</v>
      </c>
      <c r="P11723" t="s">
        <v>518</v>
      </c>
      <c r="R11723" t="s">
        <v>520</v>
      </c>
      <c r="V11723">
        <v>5735</v>
      </c>
      <c r="W11723" t="s">
        <v>16604</v>
      </c>
    </row>
    <row r="11724" spans="1:23" x14ac:dyDescent="0.25">
      <c r="A11724">
        <v>22852</v>
      </c>
      <c r="B11724" t="s">
        <v>37</v>
      </c>
      <c r="C11724" t="s">
        <v>114717</v>
      </c>
      <c r="D11724" t="s">
        <v>94851</v>
      </c>
      <c r="E11724" t="s">
        <v>115280</v>
      </c>
      <c r="F11724" t="s">
        <v>115281</v>
      </c>
      <c r="G11724" t="s">
        <v>115282</v>
      </c>
      <c r="J11724" t="s">
        <v>115283</v>
      </c>
      <c r="K11724">
        <v>1962</v>
      </c>
      <c r="O11724" t="s">
        <v>32381</v>
      </c>
      <c r="R11724" t="s">
        <v>125</v>
      </c>
      <c r="U11724" t="s">
        <v>115284</v>
      </c>
      <c r="V11724">
        <v>7401</v>
      </c>
      <c r="W11724" t="s">
        <v>33586</v>
      </c>
    </row>
    <row r="11725" spans="1:23" x14ac:dyDescent="0.25">
      <c r="A11725">
        <v>22853</v>
      </c>
      <c r="B11725" t="s">
        <v>37</v>
      </c>
      <c r="C11725" t="s">
        <v>114717</v>
      </c>
      <c r="D11725" t="s">
        <v>94851</v>
      </c>
      <c r="E11725" t="s">
        <v>115285</v>
      </c>
      <c r="F11725" t="s">
        <v>74049</v>
      </c>
      <c r="G11725" t="s">
        <v>115286</v>
      </c>
      <c r="J11725" t="s">
        <v>74051</v>
      </c>
      <c r="O11725" t="s">
        <v>27996</v>
      </c>
      <c r="R11725" t="s">
        <v>6041</v>
      </c>
      <c r="V11725">
        <v>6853</v>
      </c>
      <c r="W11725" t="s">
        <v>27990</v>
      </c>
    </row>
    <row r="11726" spans="1:23" x14ac:dyDescent="0.25">
      <c r="A11726">
        <v>22854</v>
      </c>
      <c r="B11726" t="s">
        <v>37</v>
      </c>
      <c r="C11726" t="s">
        <v>114717</v>
      </c>
      <c r="D11726" t="s">
        <v>94851</v>
      </c>
      <c r="E11726" t="s">
        <v>115287</v>
      </c>
      <c r="F11726" t="s">
        <v>115288</v>
      </c>
      <c r="G11726" t="s">
        <v>115289</v>
      </c>
      <c r="J11726" t="s">
        <v>95721</v>
      </c>
      <c r="K11726">
        <v>1952</v>
      </c>
      <c r="O11726" t="s">
        <v>7696</v>
      </c>
      <c r="P11726" t="s">
        <v>7695</v>
      </c>
      <c r="R11726" t="s">
        <v>884</v>
      </c>
      <c r="U11726" t="s">
        <v>115290</v>
      </c>
      <c r="V11726">
        <v>8055</v>
      </c>
      <c r="W11726" t="s">
        <v>40057</v>
      </c>
    </row>
    <row r="11727" spans="1:23" x14ac:dyDescent="0.25">
      <c r="A11727">
        <v>22855</v>
      </c>
      <c r="B11727" t="s">
        <v>37</v>
      </c>
      <c r="C11727" t="s">
        <v>114717</v>
      </c>
      <c r="D11727" t="s">
        <v>94851</v>
      </c>
      <c r="E11727" t="s">
        <v>115291</v>
      </c>
      <c r="F11727" t="s">
        <v>76413</v>
      </c>
      <c r="G11727" t="s">
        <v>115292</v>
      </c>
      <c r="J11727" t="s">
        <v>65920</v>
      </c>
      <c r="K11727">
        <v>1956</v>
      </c>
      <c r="O11727" t="s">
        <v>9392</v>
      </c>
      <c r="P11727" t="s">
        <v>4753</v>
      </c>
      <c r="R11727" t="s">
        <v>884</v>
      </c>
      <c r="U11727" t="s">
        <v>76415</v>
      </c>
      <c r="V11727">
        <v>5370</v>
      </c>
      <c r="W11727" t="s">
        <v>12736</v>
      </c>
    </row>
    <row r="11728" spans="1:23" x14ac:dyDescent="0.25">
      <c r="A11728">
        <v>22856</v>
      </c>
      <c r="B11728" t="s">
        <v>37</v>
      </c>
      <c r="C11728" t="s">
        <v>114717</v>
      </c>
      <c r="D11728" t="s">
        <v>94929</v>
      </c>
      <c r="E11728" t="s">
        <v>115293</v>
      </c>
      <c r="F11728" t="s">
        <v>115294</v>
      </c>
      <c r="G11728" t="s">
        <v>115295</v>
      </c>
      <c r="H11728" t="s">
        <v>62645</v>
      </c>
      <c r="O11728" t="s">
        <v>19476</v>
      </c>
      <c r="R11728" t="s">
        <v>306</v>
      </c>
      <c r="U11728" t="s">
        <v>115296</v>
      </c>
      <c r="V11728">
        <v>6015</v>
      </c>
      <c r="W11728" t="s">
        <v>19471</v>
      </c>
    </row>
    <row r="11729" spans="1:23" x14ac:dyDescent="0.25">
      <c r="A11729">
        <v>22857</v>
      </c>
      <c r="B11729" t="s">
        <v>37</v>
      </c>
      <c r="C11729" t="s">
        <v>114717</v>
      </c>
      <c r="D11729" t="s">
        <v>94851</v>
      </c>
      <c r="E11729" t="s">
        <v>115297</v>
      </c>
      <c r="F11729" t="s">
        <v>115298</v>
      </c>
      <c r="G11729" t="s">
        <v>115299</v>
      </c>
      <c r="H11729" t="s">
        <v>62733</v>
      </c>
      <c r="O11729" t="s">
        <v>34089</v>
      </c>
      <c r="R11729" t="s">
        <v>6431</v>
      </c>
      <c r="V11729">
        <v>7452</v>
      </c>
      <c r="W11729" t="s">
        <v>34083</v>
      </c>
    </row>
    <row r="11730" spans="1:23" x14ac:dyDescent="0.25">
      <c r="A11730">
        <v>22858</v>
      </c>
      <c r="B11730" t="s">
        <v>37</v>
      </c>
      <c r="C11730" t="s">
        <v>114717</v>
      </c>
      <c r="D11730" t="s">
        <v>94851</v>
      </c>
      <c r="E11730" t="s">
        <v>115300</v>
      </c>
      <c r="F11730" t="s">
        <v>115301</v>
      </c>
      <c r="G11730" t="s">
        <v>115302</v>
      </c>
      <c r="J11730" t="s">
        <v>115303</v>
      </c>
      <c r="O11730" t="s">
        <v>16832</v>
      </c>
      <c r="P11730" t="s">
        <v>798</v>
      </c>
      <c r="R11730" t="s">
        <v>52</v>
      </c>
      <c r="S11730" t="s">
        <v>115304</v>
      </c>
      <c r="U11730" t="s">
        <v>115305</v>
      </c>
      <c r="V11730">
        <v>8058</v>
      </c>
      <c r="W11730" t="s">
        <v>40090</v>
      </c>
    </row>
    <row r="11731" spans="1:23" x14ac:dyDescent="0.25">
      <c r="A11731">
        <v>22859</v>
      </c>
      <c r="B11731" t="s">
        <v>37</v>
      </c>
      <c r="C11731" t="s">
        <v>114717</v>
      </c>
      <c r="D11731" t="s">
        <v>94851</v>
      </c>
      <c r="E11731" t="s">
        <v>115306</v>
      </c>
      <c r="F11731" t="s">
        <v>115307</v>
      </c>
      <c r="G11731" t="s">
        <v>115308</v>
      </c>
      <c r="J11731" t="s">
        <v>89324</v>
      </c>
      <c r="K11731">
        <v>1941</v>
      </c>
      <c r="O11731" t="s">
        <v>8797</v>
      </c>
      <c r="R11731" t="s">
        <v>125</v>
      </c>
      <c r="S11731" t="s">
        <v>89325</v>
      </c>
      <c r="V11731">
        <v>5076</v>
      </c>
      <c r="W11731" t="s">
        <v>9601</v>
      </c>
    </row>
    <row r="11732" spans="1:23" x14ac:dyDescent="0.25">
      <c r="A11732">
        <v>22860</v>
      </c>
      <c r="B11732" t="s">
        <v>37</v>
      </c>
      <c r="C11732" t="s">
        <v>114717</v>
      </c>
      <c r="D11732" t="s">
        <v>94851</v>
      </c>
      <c r="E11732" t="s">
        <v>115309</v>
      </c>
      <c r="F11732" t="s">
        <v>115310</v>
      </c>
      <c r="G11732" t="s">
        <v>115311</v>
      </c>
      <c r="J11732" t="s">
        <v>115312</v>
      </c>
      <c r="K11732">
        <v>1971</v>
      </c>
      <c r="O11732" t="s">
        <v>30642</v>
      </c>
      <c r="R11732" t="s">
        <v>2882</v>
      </c>
      <c r="S11732" t="s">
        <v>109244</v>
      </c>
      <c r="U11732" t="s">
        <v>115313</v>
      </c>
      <c r="V11732">
        <v>7118</v>
      </c>
      <c r="W11732" t="s">
        <v>30638</v>
      </c>
    </row>
    <row r="11733" spans="1:23" x14ac:dyDescent="0.25">
      <c r="A11733">
        <v>22861</v>
      </c>
      <c r="B11733" t="s">
        <v>37</v>
      </c>
      <c r="C11733" t="s">
        <v>114717</v>
      </c>
      <c r="D11733" t="s">
        <v>94929</v>
      </c>
      <c r="E11733" t="s">
        <v>115314</v>
      </c>
      <c r="F11733" t="s">
        <v>115315</v>
      </c>
      <c r="G11733" t="s">
        <v>115316</v>
      </c>
      <c r="J11733" t="s">
        <v>64771</v>
      </c>
      <c r="K11733">
        <v>1959</v>
      </c>
      <c r="O11733" t="s">
        <v>12102</v>
      </c>
      <c r="R11733" t="s">
        <v>770</v>
      </c>
      <c r="U11733" t="s">
        <v>115317</v>
      </c>
      <c r="V11733">
        <v>5704</v>
      </c>
      <c r="W11733" t="s">
        <v>16288</v>
      </c>
    </row>
    <row r="11734" spans="1:23" x14ac:dyDescent="0.25">
      <c r="A11734">
        <v>22862</v>
      </c>
      <c r="B11734" t="s">
        <v>37</v>
      </c>
      <c r="C11734" t="s">
        <v>114717</v>
      </c>
      <c r="D11734" t="s">
        <v>94851</v>
      </c>
      <c r="E11734" t="s">
        <v>115318</v>
      </c>
      <c r="F11734" t="s">
        <v>115319</v>
      </c>
      <c r="G11734" t="s">
        <v>115320</v>
      </c>
      <c r="H11734" t="s">
        <v>62645</v>
      </c>
      <c r="J11734" t="s">
        <v>115321</v>
      </c>
      <c r="K11734">
        <v>1947</v>
      </c>
      <c r="O11734" t="s">
        <v>27624</v>
      </c>
      <c r="P11734" t="s">
        <v>3053</v>
      </c>
      <c r="R11734" t="s">
        <v>52</v>
      </c>
      <c r="S11734" t="s">
        <v>115322</v>
      </c>
      <c r="U11734" t="s">
        <v>115323</v>
      </c>
      <c r="V11734">
        <v>6814</v>
      </c>
      <c r="W11734" t="s">
        <v>27618</v>
      </c>
    </row>
    <row r="11735" spans="1:23" x14ac:dyDescent="0.25">
      <c r="A11735">
        <v>22863</v>
      </c>
      <c r="B11735" t="s">
        <v>37</v>
      </c>
      <c r="C11735" t="s">
        <v>114717</v>
      </c>
      <c r="D11735" t="s">
        <v>94851</v>
      </c>
      <c r="E11735" t="s">
        <v>115324</v>
      </c>
      <c r="F11735" t="s">
        <v>115325</v>
      </c>
      <c r="G11735" t="s">
        <v>115326</v>
      </c>
      <c r="H11735" t="s">
        <v>62733</v>
      </c>
      <c r="O11735" t="s">
        <v>6647</v>
      </c>
      <c r="R11735" t="s">
        <v>6645</v>
      </c>
      <c r="V11735">
        <v>4804</v>
      </c>
      <c r="W11735" t="s">
        <v>6638</v>
      </c>
    </row>
    <row r="11736" spans="1:23" x14ac:dyDescent="0.25">
      <c r="A11736">
        <v>22864</v>
      </c>
      <c r="B11736" t="s">
        <v>37</v>
      </c>
      <c r="C11736" t="s">
        <v>114717</v>
      </c>
      <c r="D11736" t="s">
        <v>94851</v>
      </c>
      <c r="E11736" t="s">
        <v>115327</v>
      </c>
      <c r="F11736" t="s">
        <v>82603</v>
      </c>
      <c r="G11736" t="s">
        <v>115328</v>
      </c>
      <c r="J11736" t="s">
        <v>64910</v>
      </c>
      <c r="K11736">
        <v>1941</v>
      </c>
      <c r="O11736" t="s">
        <v>7109</v>
      </c>
      <c r="R11736" t="s">
        <v>7108</v>
      </c>
      <c r="V11736">
        <v>4845</v>
      </c>
      <c r="W11736" t="s">
        <v>7101</v>
      </c>
    </row>
    <row r="11737" spans="1:23" x14ac:dyDescent="0.25">
      <c r="A11737">
        <v>22865</v>
      </c>
      <c r="B11737" t="s">
        <v>37</v>
      </c>
      <c r="C11737" t="s">
        <v>114717</v>
      </c>
      <c r="D11737" t="s">
        <v>94851</v>
      </c>
      <c r="E11737" t="s">
        <v>115329</v>
      </c>
      <c r="F11737" t="s">
        <v>115330</v>
      </c>
      <c r="G11737" t="s">
        <v>115331</v>
      </c>
      <c r="H11737" t="s">
        <v>62733</v>
      </c>
      <c r="J11737" t="s">
        <v>115332</v>
      </c>
      <c r="O11737" t="s">
        <v>39971</v>
      </c>
      <c r="R11737" t="s">
        <v>30794</v>
      </c>
      <c r="V11737">
        <v>8047</v>
      </c>
      <c r="W11737" t="s">
        <v>39965</v>
      </c>
    </row>
    <row r="11738" spans="1:23" x14ac:dyDescent="0.25">
      <c r="A11738">
        <v>22866</v>
      </c>
      <c r="B11738" t="s">
        <v>37</v>
      </c>
      <c r="C11738" t="s">
        <v>114717</v>
      </c>
      <c r="D11738" t="s">
        <v>94851</v>
      </c>
      <c r="E11738" t="s">
        <v>115333</v>
      </c>
      <c r="F11738" t="s">
        <v>115334</v>
      </c>
      <c r="G11738" t="s">
        <v>115335</v>
      </c>
      <c r="H11738" t="s">
        <v>65407</v>
      </c>
      <c r="J11738" t="s">
        <v>115336</v>
      </c>
      <c r="K11738">
        <v>1974</v>
      </c>
      <c r="O11738" t="s">
        <v>35835</v>
      </c>
      <c r="P11738" t="s">
        <v>35836</v>
      </c>
      <c r="R11738" t="s">
        <v>147</v>
      </c>
      <c r="V11738">
        <v>7632</v>
      </c>
      <c r="W11738" t="s">
        <v>35855</v>
      </c>
    </row>
    <row r="11739" spans="1:23" x14ac:dyDescent="0.25">
      <c r="A11739">
        <v>22867</v>
      </c>
      <c r="B11739" t="s">
        <v>37</v>
      </c>
      <c r="C11739" t="s">
        <v>114717</v>
      </c>
      <c r="D11739" t="s">
        <v>94851</v>
      </c>
      <c r="E11739" t="s">
        <v>115337</v>
      </c>
      <c r="F11739" t="s">
        <v>115338</v>
      </c>
      <c r="G11739" t="s">
        <v>115339</v>
      </c>
      <c r="H11739" t="s">
        <v>63833</v>
      </c>
      <c r="J11739" t="s">
        <v>115340</v>
      </c>
      <c r="K11739">
        <v>1956</v>
      </c>
      <c r="O11739" t="s">
        <v>40228</v>
      </c>
      <c r="R11739" t="s">
        <v>675</v>
      </c>
      <c r="U11739" t="s">
        <v>115341</v>
      </c>
      <c r="V11739">
        <v>8073</v>
      </c>
      <c r="W11739" t="s">
        <v>40222</v>
      </c>
    </row>
    <row r="11740" spans="1:23" x14ac:dyDescent="0.25">
      <c r="A11740">
        <v>22868</v>
      </c>
      <c r="B11740" t="s">
        <v>37</v>
      </c>
      <c r="C11740" t="s">
        <v>114717</v>
      </c>
      <c r="D11740" t="s">
        <v>94851</v>
      </c>
      <c r="E11740" t="s">
        <v>115342</v>
      </c>
      <c r="F11740" t="s">
        <v>115343</v>
      </c>
      <c r="G11740" t="s">
        <v>115344</v>
      </c>
      <c r="H11740" t="s">
        <v>64683</v>
      </c>
      <c r="J11740" t="s">
        <v>115345</v>
      </c>
      <c r="O11740" t="s">
        <v>16220</v>
      </c>
      <c r="R11740" t="s">
        <v>828</v>
      </c>
      <c r="S11740" t="s">
        <v>115346</v>
      </c>
      <c r="U11740" t="s">
        <v>115347</v>
      </c>
      <c r="V11740">
        <v>5697</v>
      </c>
      <c r="W11740" t="s">
        <v>16214</v>
      </c>
    </row>
    <row r="11741" spans="1:23" x14ac:dyDescent="0.25">
      <c r="A11741">
        <v>22869</v>
      </c>
      <c r="B11741" t="s">
        <v>37</v>
      </c>
      <c r="C11741" t="s">
        <v>114717</v>
      </c>
      <c r="D11741" t="s">
        <v>94929</v>
      </c>
      <c r="E11741" t="s">
        <v>115348</v>
      </c>
      <c r="F11741" t="s">
        <v>115349</v>
      </c>
      <c r="G11741" t="s">
        <v>115350</v>
      </c>
      <c r="J11741" t="s">
        <v>115351</v>
      </c>
      <c r="K11741">
        <v>1952</v>
      </c>
      <c r="O11741" t="s">
        <v>87770</v>
      </c>
      <c r="R11741" t="s">
        <v>1928</v>
      </c>
      <c r="U11741" t="s">
        <v>115352</v>
      </c>
      <c r="V11741">
        <v>4946</v>
      </c>
      <c r="W11741" t="s">
        <v>8252</v>
      </c>
    </row>
    <row r="11742" spans="1:23" x14ac:dyDescent="0.25">
      <c r="A11742">
        <v>22870</v>
      </c>
      <c r="B11742" t="s">
        <v>37</v>
      </c>
      <c r="C11742" t="s">
        <v>114717</v>
      </c>
      <c r="D11742" t="s">
        <v>94851</v>
      </c>
      <c r="E11742" t="s">
        <v>115353</v>
      </c>
      <c r="F11742" t="s">
        <v>115354</v>
      </c>
      <c r="G11742" t="s">
        <v>115355</v>
      </c>
      <c r="H11742" t="s">
        <v>115356</v>
      </c>
      <c r="J11742" t="s">
        <v>115357</v>
      </c>
      <c r="O11742" t="s">
        <v>11323</v>
      </c>
      <c r="P11742" t="s">
        <v>535</v>
      </c>
      <c r="R11742" t="s">
        <v>52</v>
      </c>
      <c r="S11742" t="s">
        <v>115358</v>
      </c>
      <c r="U11742" t="s">
        <v>115359</v>
      </c>
      <c r="V11742">
        <v>5236</v>
      </c>
      <c r="W11742" t="s">
        <v>11318</v>
      </c>
    </row>
    <row r="11743" spans="1:23" x14ac:dyDescent="0.25">
      <c r="A11743">
        <v>22871</v>
      </c>
      <c r="B11743" t="s">
        <v>37</v>
      </c>
      <c r="C11743" t="s">
        <v>114717</v>
      </c>
      <c r="D11743" t="s">
        <v>94851</v>
      </c>
      <c r="E11743" t="s">
        <v>115360</v>
      </c>
      <c r="F11743" t="s">
        <v>115361</v>
      </c>
      <c r="G11743" t="s">
        <v>115362</v>
      </c>
      <c r="H11743" t="s">
        <v>100181</v>
      </c>
      <c r="O11743" t="s">
        <v>2208</v>
      </c>
      <c r="R11743" t="s">
        <v>658</v>
      </c>
      <c r="S11743" t="s">
        <v>115363</v>
      </c>
      <c r="U11743" t="s">
        <v>115364</v>
      </c>
      <c r="V11743">
        <v>7582</v>
      </c>
      <c r="W11743" t="s">
        <v>35357</v>
      </c>
    </row>
    <row r="11744" spans="1:23" x14ac:dyDescent="0.25">
      <c r="A11744">
        <v>22872</v>
      </c>
      <c r="B11744" t="s">
        <v>37</v>
      </c>
      <c r="C11744" t="s">
        <v>114717</v>
      </c>
      <c r="D11744" t="s">
        <v>94851</v>
      </c>
      <c r="E11744" t="s">
        <v>115365</v>
      </c>
      <c r="F11744" t="s">
        <v>115366</v>
      </c>
      <c r="G11744" t="s">
        <v>115367</v>
      </c>
      <c r="J11744" t="s">
        <v>578</v>
      </c>
      <c r="O11744" t="s">
        <v>3104</v>
      </c>
      <c r="P11744" t="s">
        <v>518</v>
      </c>
      <c r="R11744" t="s">
        <v>520</v>
      </c>
      <c r="V11744">
        <v>6741</v>
      </c>
      <c r="W11744" t="s">
        <v>26888</v>
      </c>
    </row>
    <row r="11745" spans="1:23" x14ac:dyDescent="0.25">
      <c r="A11745">
        <v>22873</v>
      </c>
      <c r="B11745" t="s">
        <v>37</v>
      </c>
      <c r="C11745" t="s">
        <v>114717</v>
      </c>
      <c r="D11745" t="s">
        <v>94851</v>
      </c>
      <c r="E11745" t="s">
        <v>115368</v>
      </c>
      <c r="F11745" t="s">
        <v>115369</v>
      </c>
      <c r="G11745" t="s">
        <v>115370</v>
      </c>
      <c r="H11745" t="s">
        <v>115371</v>
      </c>
      <c r="J11745" t="s">
        <v>115372</v>
      </c>
      <c r="O11745" t="s">
        <v>33639</v>
      </c>
      <c r="P11745" t="s">
        <v>51</v>
      </c>
      <c r="R11745" t="s">
        <v>52</v>
      </c>
      <c r="S11745" t="s">
        <v>115373</v>
      </c>
      <c r="U11745" t="s">
        <v>115374</v>
      </c>
      <c r="V11745">
        <v>7405</v>
      </c>
      <c r="W11745" t="s">
        <v>33632</v>
      </c>
    </row>
    <row r="11746" spans="1:23" x14ac:dyDescent="0.25">
      <c r="A11746">
        <v>22874</v>
      </c>
      <c r="B11746" t="s">
        <v>37</v>
      </c>
      <c r="C11746" t="s">
        <v>114717</v>
      </c>
      <c r="D11746" t="s">
        <v>94851</v>
      </c>
      <c r="E11746" t="s">
        <v>115375</v>
      </c>
      <c r="F11746" t="s">
        <v>115376</v>
      </c>
      <c r="G11746" t="s">
        <v>115377</v>
      </c>
      <c r="J11746" t="s">
        <v>115378</v>
      </c>
      <c r="K11746">
        <v>1952</v>
      </c>
      <c r="O11746" t="s">
        <v>38118</v>
      </c>
      <c r="P11746" t="s">
        <v>503</v>
      </c>
      <c r="R11746" t="s">
        <v>82</v>
      </c>
      <c r="U11746" t="s">
        <v>115379</v>
      </c>
      <c r="V11746">
        <v>7856</v>
      </c>
      <c r="W11746" t="s">
        <v>38113</v>
      </c>
    </row>
    <row r="11747" spans="1:23" x14ac:dyDescent="0.25">
      <c r="A11747">
        <v>22875</v>
      </c>
      <c r="B11747" t="s">
        <v>37</v>
      </c>
      <c r="C11747" t="s">
        <v>114717</v>
      </c>
      <c r="D11747" t="s">
        <v>94851</v>
      </c>
      <c r="E11747" t="s">
        <v>115380</v>
      </c>
      <c r="F11747" t="s">
        <v>115381</v>
      </c>
      <c r="G11747" t="s">
        <v>115382</v>
      </c>
      <c r="J11747" t="s">
        <v>115383</v>
      </c>
      <c r="K11747">
        <v>1963</v>
      </c>
      <c r="S11747" t="s">
        <v>104500</v>
      </c>
      <c r="U11747" t="s">
        <v>115384</v>
      </c>
      <c r="V11747">
        <v>4706</v>
      </c>
      <c r="W11747" t="s">
        <v>5599</v>
      </c>
    </row>
    <row r="11748" spans="1:23" x14ac:dyDescent="0.25">
      <c r="A11748">
        <v>22876</v>
      </c>
      <c r="B11748" t="s">
        <v>37</v>
      </c>
      <c r="C11748" t="s">
        <v>114717</v>
      </c>
      <c r="D11748" t="s">
        <v>94929</v>
      </c>
      <c r="E11748" t="s">
        <v>115385</v>
      </c>
      <c r="F11748" t="s">
        <v>115386</v>
      </c>
      <c r="G11748" t="s">
        <v>115387</v>
      </c>
      <c r="H11748" t="s">
        <v>62645</v>
      </c>
      <c r="J11748" t="s">
        <v>115388</v>
      </c>
      <c r="K11748">
        <v>1965</v>
      </c>
      <c r="O11748" t="s">
        <v>32136</v>
      </c>
      <c r="P11748" t="s">
        <v>5223</v>
      </c>
      <c r="R11748" t="s">
        <v>1589</v>
      </c>
      <c r="S11748" t="s">
        <v>115389</v>
      </c>
      <c r="U11748" t="s">
        <v>115390</v>
      </c>
      <c r="V11748">
        <v>7257</v>
      </c>
      <c r="W11748" t="s">
        <v>32132</v>
      </c>
    </row>
    <row r="11749" spans="1:23" x14ac:dyDescent="0.25">
      <c r="A11749">
        <v>22877</v>
      </c>
      <c r="B11749" t="s">
        <v>37</v>
      </c>
      <c r="C11749" t="s">
        <v>114717</v>
      </c>
      <c r="D11749" t="s">
        <v>94851</v>
      </c>
      <c r="E11749" t="s">
        <v>115391</v>
      </c>
      <c r="F11749" t="s">
        <v>115392</v>
      </c>
      <c r="G11749" t="s">
        <v>115393</v>
      </c>
      <c r="J11749" t="s">
        <v>115394</v>
      </c>
      <c r="K11749">
        <v>1949</v>
      </c>
      <c r="O11749" t="s">
        <v>38118</v>
      </c>
      <c r="P11749" t="s">
        <v>503</v>
      </c>
      <c r="R11749" t="s">
        <v>82</v>
      </c>
      <c r="U11749" t="s">
        <v>115395</v>
      </c>
      <c r="V11749">
        <v>7856</v>
      </c>
      <c r="W11749" t="s">
        <v>38113</v>
      </c>
    </row>
    <row r="11750" spans="1:23" x14ac:dyDescent="0.25">
      <c r="A11750">
        <v>22878</v>
      </c>
      <c r="B11750" t="s">
        <v>37</v>
      </c>
      <c r="C11750" t="s">
        <v>114717</v>
      </c>
      <c r="D11750" t="s">
        <v>94851</v>
      </c>
      <c r="E11750" t="s">
        <v>115396</v>
      </c>
      <c r="F11750" t="s">
        <v>115397</v>
      </c>
      <c r="G11750" t="s">
        <v>115398</v>
      </c>
      <c r="H11750" t="s">
        <v>62733</v>
      </c>
      <c r="J11750" t="s">
        <v>66763</v>
      </c>
      <c r="K11750">
        <v>1953</v>
      </c>
      <c r="O11750" t="s">
        <v>6461</v>
      </c>
      <c r="P11750" t="s">
        <v>4973</v>
      </c>
      <c r="R11750" t="s">
        <v>52</v>
      </c>
      <c r="S11750" t="s">
        <v>115399</v>
      </c>
      <c r="U11750" t="s">
        <v>115400</v>
      </c>
      <c r="V11750">
        <v>4786</v>
      </c>
      <c r="W11750" t="s">
        <v>6456</v>
      </c>
    </row>
    <row r="11751" spans="1:23" x14ac:dyDescent="0.25">
      <c r="A11751">
        <v>22879</v>
      </c>
      <c r="B11751" t="s">
        <v>37</v>
      </c>
      <c r="C11751" t="s">
        <v>114717</v>
      </c>
      <c r="D11751" t="s">
        <v>94851</v>
      </c>
      <c r="E11751" t="s">
        <v>115401</v>
      </c>
      <c r="F11751" t="s">
        <v>115402</v>
      </c>
      <c r="G11751" t="s">
        <v>115403</v>
      </c>
      <c r="H11751" t="s">
        <v>69664</v>
      </c>
      <c r="J11751" t="s">
        <v>115404</v>
      </c>
      <c r="O11751" t="s">
        <v>4938</v>
      </c>
      <c r="P11751" t="s">
        <v>535</v>
      </c>
      <c r="R11751" t="s">
        <v>52</v>
      </c>
      <c r="S11751" t="s">
        <v>115405</v>
      </c>
      <c r="U11751" t="s">
        <v>115406</v>
      </c>
      <c r="V11751">
        <v>4645</v>
      </c>
      <c r="W11751" t="s">
        <v>4933</v>
      </c>
    </row>
    <row r="11752" spans="1:23" x14ac:dyDescent="0.25">
      <c r="A11752">
        <v>22880</v>
      </c>
      <c r="B11752" t="s">
        <v>37</v>
      </c>
      <c r="C11752" t="s">
        <v>114717</v>
      </c>
      <c r="D11752" t="s">
        <v>94851</v>
      </c>
      <c r="E11752" t="s">
        <v>115407</v>
      </c>
      <c r="F11752" t="s">
        <v>115408</v>
      </c>
      <c r="G11752" t="s">
        <v>115409</v>
      </c>
      <c r="H11752" t="s">
        <v>1570</v>
      </c>
      <c r="J11752" t="s">
        <v>115410</v>
      </c>
      <c r="O11752" t="s">
        <v>3492</v>
      </c>
      <c r="R11752" t="s">
        <v>3489</v>
      </c>
      <c r="V11752">
        <v>4613</v>
      </c>
      <c r="W11752" t="s">
        <v>4575</v>
      </c>
    </row>
    <row r="11753" spans="1:23" x14ac:dyDescent="0.25">
      <c r="A11753">
        <v>22881</v>
      </c>
      <c r="B11753" t="s">
        <v>37</v>
      </c>
      <c r="C11753" t="s">
        <v>114717</v>
      </c>
      <c r="D11753" t="s">
        <v>94851</v>
      </c>
      <c r="E11753" t="s">
        <v>115411</v>
      </c>
      <c r="F11753" t="s">
        <v>115412</v>
      </c>
      <c r="G11753" t="s">
        <v>115413</v>
      </c>
      <c r="H11753" t="s">
        <v>68011</v>
      </c>
      <c r="O11753" t="s">
        <v>20265</v>
      </c>
      <c r="P11753" t="s">
        <v>5441</v>
      </c>
      <c r="R11753" t="s">
        <v>52</v>
      </c>
      <c r="V11753">
        <v>6092</v>
      </c>
      <c r="W11753" t="s">
        <v>20270</v>
      </c>
    </row>
    <row r="11754" spans="1:23" x14ac:dyDescent="0.25">
      <c r="A11754">
        <v>22882</v>
      </c>
      <c r="B11754" t="s">
        <v>37</v>
      </c>
      <c r="C11754" t="s">
        <v>114717</v>
      </c>
      <c r="D11754" t="s">
        <v>94851</v>
      </c>
      <c r="E11754" t="s">
        <v>115414</v>
      </c>
      <c r="F11754" t="s">
        <v>88765</v>
      </c>
      <c r="G11754" t="s">
        <v>115415</v>
      </c>
      <c r="J11754" t="s">
        <v>88767</v>
      </c>
      <c r="K11754">
        <v>1920</v>
      </c>
      <c r="O11754" t="s">
        <v>23254</v>
      </c>
      <c r="P11754" t="s">
        <v>535</v>
      </c>
      <c r="R11754" t="s">
        <v>52</v>
      </c>
      <c r="S11754" t="s">
        <v>88768</v>
      </c>
      <c r="U11754" t="s">
        <v>88769</v>
      </c>
      <c r="V11754">
        <v>6550</v>
      </c>
      <c r="W11754" t="s">
        <v>25014</v>
      </c>
    </row>
    <row r="11755" spans="1:23" x14ac:dyDescent="0.25">
      <c r="A11755">
        <v>22883</v>
      </c>
      <c r="B11755" t="s">
        <v>37</v>
      </c>
      <c r="C11755" t="s">
        <v>114717</v>
      </c>
      <c r="D11755" t="s">
        <v>94851</v>
      </c>
      <c r="E11755" t="s">
        <v>115416</v>
      </c>
      <c r="F11755" t="s">
        <v>115417</v>
      </c>
      <c r="G11755" t="s">
        <v>115418</v>
      </c>
      <c r="H11755" t="s">
        <v>115419</v>
      </c>
      <c r="J11755" t="s">
        <v>65512</v>
      </c>
      <c r="O11755" t="s">
        <v>25636</v>
      </c>
      <c r="P11755" t="s">
        <v>535</v>
      </c>
      <c r="R11755" t="s">
        <v>52</v>
      </c>
      <c r="S11755" t="s">
        <v>87952</v>
      </c>
      <c r="U11755" t="s">
        <v>115420</v>
      </c>
      <c r="V11755">
        <v>7096</v>
      </c>
      <c r="W11755" t="s">
        <v>30402</v>
      </c>
    </row>
    <row r="11756" spans="1:23" x14ac:dyDescent="0.25">
      <c r="A11756">
        <v>22884</v>
      </c>
      <c r="B11756" t="s">
        <v>37</v>
      </c>
      <c r="C11756" t="s">
        <v>114717</v>
      </c>
      <c r="D11756" t="s">
        <v>94851</v>
      </c>
      <c r="E11756" t="s">
        <v>115421</v>
      </c>
      <c r="F11756" t="s">
        <v>115422</v>
      </c>
      <c r="G11756" t="s">
        <v>115423</v>
      </c>
      <c r="J11756" t="s">
        <v>115424</v>
      </c>
      <c r="K11756">
        <v>1982</v>
      </c>
      <c r="V11756">
        <v>7266</v>
      </c>
      <c r="W11756" t="s">
        <v>32228</v>
      </c>
    </row>
    <row r="11757" spans="1:23" x14ac:dyDescent="0.25">
      <c r="A11757">
        <v>22885</v>
      </c>
      <c r="B11757" t="s">
        <v>37</v>
      </c>
      <c r="C11757" t="s">
        <v>114717</v>
      </c>
      <c r="D11757" t="s">
        <v>94851</v>
      </c>
      <c r="E11757" t="s">
        <v>115425</v>
      </c>
      <c r="F11757" t="s">
        <v>115426</v>
      </c>
      <c r="G11757" t="s">
        <v>115427</v>
      </c>
      <c r="J11757" t="s">
        <v>115428</v>
      </c>
      <c r="O11757" t="s">
        <v>9008</v>
      </c>
      <c r="P11757" t="s">
        <v>9009</v>
      </c>
      <c r="R11757" t="s">
        <v>147</v>
      </c>
      <c r="V11757">
        <v>5017</v>
      </c>
      <c r="W11757" t="s">
        <v>9005</v>
      </c>
    </row>
    <row r="11758" spans="1:23" x14ac:dyDescent="0.25">
      <c r="A11758">
        <v>22886</v>
      </c>
      <c r="B11758" t="s">
        <v>37</v>
      </c>
      <c r="C11758" t="s">
        <v>114717</v>
      </c>
      <c r="D11758" t="s">
        <v>94851</v>
      </c>
      <c r="E11758" t="s">
        <v>115429</v>
      </c>
      <c r="F11758" t="s">
        <v>115430</v>
      </c>
      <c r="G11758" t="s">
        <v>115431</v>
      </c>
      <c r="H11758" t="s">
        <v>65352</v>
      </c>
      <c r="J11758" t="s">
        <v>115432</v>
      </c>
      <c r="K11758">
        <v>1971</v>
      </c>
      <c r="O11758" t="s">
        <v>4926</v>
      </c>
      <c r="R11758" t="s">
        <v>1688</v>
      </c>
      <c r="S11758" t="s">
        <v>101863</v>
      </c>
      <c r="U11758" t="s">
        <v>115433</v>
      </c>
      <c r="V11758">
        <v>4644</v>
      </c>
      <c r="W11758" t="s">
        <v>4923</v>
      </c>
    </row>
    <row r="11759" spans="1:23" x14ac:dyDescent="0.25">
      <c r="A11759">
        <v>22887</v>
      </c>
      <c r="B11759" t="s">
        <v>37</v>
      </c>
      <c r="C11759" t="s">
        <v>114717</v>
      </c>
      <c r="D11759" t="s">
        <v>94851</v>
      </c>
      <c r="E11759" t="s">
        <v>115434</v>
      </c>
      <c r="F11759" t="s">
        <v>115435</v>
      </c>
      <c r="G11759" t="s">
        <v>115436</v>
      </c>
      <c r="H11759" t="s">
        <v>64662</v>
      </c>
      <c r="J11759" t="s">
        <v>71987</v>
      </c>
      <c r="K11759">
        <v>1951</v>
      </c>
      <c r="O11759" t="s">
        <v>15862</v>
      </c>
      <c r="P11759" t="s">
        <v>12427</v>
      </c>
      <c r="R11759" t="s">
        <v>1688</v>
      </c>
      <c r="V11759">
        <v>6593</v>
      </c>
      <c r="W11759" t="s">
        <v>25436</v>
      </c>
    </row>
    <row r="11760" spans="1:23" x14ac:dyDescent="0.25">
      <c r="A11760">
        <v>22888</v>
      </c>
      <c r="B11760" t="s">
        <v>37</v>
      </c>
      <c r="C11760" t="s">
        <v>114717</v>
      </c>
      <c r="D11760" t="s">
        <v>94851</v>
      </c>
      <c r="E11760" t="s">
        <v>115437</v>
      </c>
      <c r="F11760" t="s">
        <v>115438</v>
      </c>
      <c r="G11760" t="s">
        <v>115439</v>
      </c>
      <c r="J11760" t="s">
        <v>85839</v>
      </c>
      <c r="K11760">
        <v>1972</v>
      </c>
      <c r="O11760" t="s">
        <v>38200</v>
      </c>
      <c r="R11760" t="s">
        <v>5212</v>
      </c>
      <c r="U11760" t="s">
        <v>115440</v>
      </c>
      <c r="V11760">
        <v>7868</v>
      </c>
      <c r="W11760" t="s">
        <v>38216</v>
      </c>
    </row>
    <row r="11761" spans="1:24" x14ac:dyDescent="0.25">
      <c r="A11761">
        <v>22889</v>
      </c>
      <c r="B11761" t="s">
        <v>37</v>
      </c>
      <c r="C11761" t="s">
        <v>114717</v>
      </c>
      <c r="D11761" t="s">
        <v>94851</v>
      </c>
      <c r="E11761" t="s">
        <v>115441</v>
      </c>
      <c r="F11761" t="s">
        <v>115442</v>
      </c>
      <c r="G11761" t="s">
        <v>115443</v>
      </c>
      <c r="J11761" t="s">
        <v>115444</v>
      </c>
      <c r="O11761" t="s">
        <v>25636</v>
      </c>
      <c r="P11761" t="s">
        <v>535</v>
      </c>
      <c r="R11761" t="s">
        <v>52</v>
      </c>
      <c r="U11761" t="s">
        <v>115445</v>
      </c>
      <c r="V11761">
        <v>7096</v>
      </c>
      <c r="W11761" t="s">
        <v>30402</v>
      </c>
    </row>
    <row r="11762" spans="1:24" x14ac:dyDescent="0.25">
      <c r="A11762">
        <v>22890</v>
      </c>
      <c r="B11762" t="s">
        <v>37</v>
      </c>
      <c r="C11762" t="s">
        <v>114717</v>
      </c>
      <c r="D11762" t="s">
        <v>94851</v>
      </c>
      <c r="E11762" t="s">
        <v>115446</v>
      </c>
      <c r="F11762" t="s">
        <v>115447</v>
      </c>
      <c r="G11762" t="s">
        <v>115448</v>
      </c>
      <c r="H11762" t="s">
        <v>62645</v>
      </c>
      <c r="J11762" t="s">
        <v>115449</v>
      </c>
      <c r="K11762">
        <v>1956</v>
      </c>
      <c r="O11762" t="s">
        <v>32381</v>
      </c>
      <c r="R11762" t="s">
        <v>125</v>
      </c>
      <c r="U11762" t="s">
        <v>115450</v>
      </c>
      <c r="V11762">
        <v>7401</v>
      </c>
      <c r="W11762" t="s">
        <v>33586</v>
      </c>
    </row>
    <row r="11763" spans="1:24" x14ac:dyDescent="0.25">
      <c r="A11763">
        <v>22891</v>
      </c>
      <c r="B11763" t="s">
        <v>37</v>
      </c>
      <c r="C11763" t="s">
        <v>114717</v>
      </c>
      <c r="D11763" t="s">
        <v>94851</v>
      </c>
      <c r="E11763" t="s">
        <v>115451</v>
      </c>
      <c r="F11763" t="s">
        <v>115452</v>
      </c>
      <c r="G11763" t="s">
        <v>115453</v>
      </c>
      <c r="H11763" t="s">
        <v>115454</v>
      </c>
      <c r="J11763" t="s">
        <v>115455</v>
      </c>
      <c r="K11763">
        <v>1930</v>
      </c>
      <c r="O11763" t="s">
        <v>19906</v>
      </c>
      <c r="R11763" t="s">
        <v>1872</v>
      </c>
      <c r="U11763" t="s">
        <v>115456</v>
      </c>
      <c r="V11763">
        <v>6056</v>
      </c>
      <c r="W11763" t="s">
        <v>19897</v>
      </c>
    </row>
    <row r="11764" spans="1:24" x14ac:dyDescent="0.25">
      <c r="A11764">
        <v>22892</v>
      </c>
      <c r="B11764" t="s">
        <v>37</v>
      </c>
      <c r="C11764" t="s">
        <v>114717</v>
      </c>
      <c r="D11764" t="s">
        <v>62214</v>
      </c>
      <c r="E11764" t="s">
        <v>115457</v>
      </c>
      <c r="F11764" t="s">
        <v>115458</v>
      </c>
      <c r="G11764" t="s">
        <v>115459</v>
      </c>
      <c r="H11764" t="s">
        <v>71015</v>
      </c>
      <c r="J11764" t="s">
        <v>115460</v>
      </c>
      <c r="K11764">
        <v>1957</v>
      </c>
      <c r="O11764" t="s">
        <v>400</v>
      </c>
      <c r="R11764" t="s">
        <v>398</v>
      </c>
      <c r="U11764" t="s">
        <v>115461</v>
      </c>
      <c r="V11764">
        <v>15602</v>
      </c>
      <c r="W11764" t="s">
        <v>46285</v>
      </c>
      <c r="X11764">
        <v>24033</v>
      </c>
    </row>
    <row r="11765" spans="1:24" x14ac:dyDescent="0.25">
      <c r="A11765">
        <v>22893</v>
      </c>
      <c r="B11765" t="s">
        <v>37</v>
      </c>
      <c r="C11765" t="s">
        <v>114717</v>
      </c>
      <c r="D11765" t="s">
        <v>94851</v>
      </c>
      <c r="E11765" t="s">
        <v>115462</v>
      </c>
      <c r="F11765" t="s">
        <v>115463</v>
      </c>
      <c r="G11765" t="s">
        <v>115464</v>
      </c>
      <c r="J11765" t="s">
        <v>115465</v>
      </c>
      <c r="K11765">
        <v>1946</v>
      </c>
      <c r="O11765" t="s">
        <v>9619</v>
      </c>
      <c r="R11765" t="s">
        <v>3547</v>
      </c>
      <c r="S11765" t="s">
        <v>115466</v>
      </c>
      <c r="U11765" t="s">
        <v>115467</v>
      </c>
      <c r="V11765">
        <v>5077</v>
      </c>
      <c r="W11765" t="s">
        <v>9613</v>
      </c>
    </row>
    <row r="11766" spans="1:24" x14ac:dyDescent="0.25">
      <c r="A11766">
        <v>22894</v>
      </c>
      <c r="B11766" t="s">
        <v>37</v>
      </c>
      <c r="C11766" t="s">
        <v>114717</v>
      </c>
      <c r="D11766" t="s">
        <v>94851</v>
      </c>
      <c r="E11766" t="s">
        <v>115468</v>
      </c>
      <c r="F11766" t="s">
        <v>115469</v>
      </c>
      <c r="G11766" t="s">
        <v>115470</v>
      </c>
      <c r="H11766" t="s">
        <v>95775</v>
      </c>
      <c r="J11766" t="s">
        <v>115471</v>
      </c>
      <c r="K11766">
        <v>1948</v>
      </c>
      <c r="O11766" t="s">
        <v>31087</v>
      </c>
      <c r="R11766" t="s">
        <v>2162</v>
      </c>
      <c r="S11766" t="s">
        <v>115472</v>
      </c>
      <c r="U11766" t="s">
        <v>115473</v>
      </c>
      <c r="V11766">
        <v>7157</v>
      </c>
      <c r="W11766" t="s">
        <v>31082</v>
      </c>
    </row>
    <row r="11767" spans="1:24" x14ac:dyDescent="0.25">
      <c r="A11767">
        <v>22895</v>
      </c>
      <c r="B11767" t="s">
        <v>37</v>
      </c>
      <c r="C11767" t="s">
        <v>114717</v>
      </c>
      <c r="D11767" t="s">
        <v>94851</v>
      </c>
      <c r="E11767" t="s">
        <v>115474</v>
      </c>
      <c r="F11767" t="s">
        <v>115475</v>
      </c>
      <c r="G11767" t="s">
        <v>115476</v>
      </c>
      <c r="H11767" t="s">
        <v>63420</v>
      </c>
      <c r="J11767" t="s">
        <v>115477</v>
      </c>
      <c r="K11767">
        <v>1973</v>
      </c>
      <c r="O11767" t="s">
        <v>12285</v>
      </c>
      <c r="R11767" t="s">
        <v>1857</v>
      </c>
      <c r="S11767" t="s">
        <v>115478</v>
      </c>
      <c r="U11767" t="s">
        <v>115479</v>
      </c>
      <c r="V11767">
        <v>5327</v>
      </c>
      <c r="W11767" t="s">
        <v>12281</v>
      </c>
    </row>
    <row r="11768" spans="1:24" x14ac:dyDescent="0.25">
      <c r="A11768">
        <v>22896</v>
      </c>
      <c r="B11768" t="s">
        <v>37</v>
      </c>
      <c r="C11768" t="s">
        <v>114717</v>
      </c>
      <c r="D11768" t="s">
        <v>94851</v>
      </c>
      <c r="E11768" t="s">
        <v>115480</v>
      </c>
      <c r="F11768" t="s">
        <v>115481</v>
      </c>
      <c r="G11768" t="s">
        <v>115482</v>
      </c>
      <c r="H11768" t="s">
        <v>62645</v>
      </c>
      <c r="J11768" t="s">
        <v>115483</v>
      </c>
      <c r="K11768">
        <v>1978</v>
      </c>
      <c r="O11768" t="s">
        <v>31856</v>
      </c>
      <c r="P11768" t="s">
        <v>7446</v>
      </c>
      <c r="R11768" t="s">
        <v>52</v>
      </c>
      <c r="S11768" t="s">
        <v>115484</v>
      </c>
      <c r="U11768" t="s">
        <v>115485</v>
      </c>
      <c r="V11768">
        <v>7229</v>
      </c>
      <c r="W11768" t="s">
        <v>31851</v>
      </c>
    </row>
    <row r="11769" spans="1:24" x14ac:dyDescent="0.25">
      <c r="A11769">
        <v>22897</v>
      </c>
      <c r="B11769" t="s">
        <v>37</v>
      </c>
      <c r="C11769" t="s">
        <v>114717</v>
      </c>
      <c r="D11769" t="s">
        <v>94851</v>
      </c>
      <c r="E11769" t="s">
        <v>115486</v>
      </c>
      <c r="F11769" t="s">
        <v>115487</v>
      </c>
      <c r="G11769" t="s">
        <v>115488</v>
      </c>
      <c r="J11769" t="s">
        <v>115489</v>
      </c>
      <c r="K11769">
        <v>1959</v>
      </c>
      <c r="O11769" t="s">
        <v>10472</v>
      </c>
      <c r="R11769" t="s">
        <v>2882</v>
      </c>
      <c r="U11769" t="s">
        <v>115490</v>
      </c>
      <c r="V11769">
        <v>5702</v>
      </c>
      <c r="W11769" t="s">
        <v>16264</v>
      </c>
    </row>
    <row r="11770" spans="1:24" x14ac:dyDescent="0.25">
      <c r="A11770">
        <v>22898</v>
      </c>
      <c r="B11770" t="s">
        <v>37</v>
      </c>
      <c r="C11770" t="s">
        <v>114717</v>
      </c>
      <c r="D11770" t="s">
        <v>94851</v>
      </c>
      <c r="E11770" t="s">
        <v>115491</v>
      </c>
      <c r="F11770" t="s">
        <v>115492</v>
      </c>
      <c r="G11770" t="s">
        <v>115493</v>
      </c>
      <c r="H11770" t="s">
        <v>62645</v>
      </c>
      <c r="J11770" t="s">
        <v>115494</v>
      </c>
      <c r="K11770">
        <v>1947</v>
      </c>
      <c r="O11770" t="s">
        <v>37416</v>
      </c>
      <c r="P11770" t="s">
        <v>7644</v>
      </c>
      <c r="R11770" t="s">
        <v>7645</v>
      </c>
      <c r="U11770" t="s">
        <v>115495</v>
      </c>
      <c r="V11770">
        <v>7786</v>
      </c>
      <c r="W11770" t="s">
        <v>37410</v>
      </c>
    </row>
    <row r="11771" spans="1:24" x14ac:dyDescent="0.25">
      <c r="A11771">
        <v>22899</v>
      </c>
      <c r="B11771" t="s">
        <v>37</v>
      </c>
      <c r="C11771" t="s">
        <v>114717</v>
      </c>
      <c r="D11771" t="s">
        <v>94851</v>
      </c>
      <c r="E11771" t="s">
        <v>115496</v>
      </c>
      <c r="F11771" t="s">
        <v>115497</v>
      </c>
      <c r="G11771" t="s">
        <v>115498</v>
      </c>
      <c r="H11771" t="s">
        <v>66435</v>
      </c>
      <c r="J11771" t="s">
        <v>115499</v>
      </c>
      <c r="K11771">
        <v>1966</v>
      </c>
      <c r="O11771" t="s">
        <v>34393</v>
      </c>
      <c r="R11771" t="s">
        <v>17863</v>
      </c>
      <c r="S11771" t="s">
        <v>115500</v>
      </c>
      <c r="U11771" t="s">
        <v>115501</v>
      </c>
      <c r="V11771">
        <v>8097</v>
      </c>
      <c r="W11771" t="s">
        <v>40447</v>
      </c>
    </row>
    <row r="11772" spans="1:24" x14ac:dyDescent="0.25">
      <c r="A11772">
        <v>22900</v>
      </c>
      <c r="B11772" t="s">
        <v>37</v>
      </c>
      <c r="C11772" t="s">
        <v>114717</v>
      </c>
      <c r="D11772" t="s">
        <v>94851</v>
      </c>
      <c r="E11772" t="s">
        <v>115502</v>
      </c>
      <c r="F11772" t="s">
        <v>115503</v>
      </c>
      <c r="G11772" t="s">
        <v>115504</v>
      </c>
      <c r="H11772" t="s">
        <v>62733</v>
      </c>
      <c r="J11772" t="s">
        <v>115505</v>
      </c>
      <c r="K11772">
        <v>1948</v>
      </c>
      <c r="O11772" t="s">
        <v>15840</v>
      </c>
      <c r="R11772" t="s">
        <v>1070</v>
      </c>
      <c r="S11772" t="s">
        <v>113811</v>
      </c>
      <c r="U11772" t="s">
        <v>115506</v>
      </c>
      <c r="V11772">
        <v>5660</v>
      </c>
      <c r="W11772" t="s">
        <v>15835</v>
      </c>
    </row>
    <row r="11773" spans="1:24" x14ac:dyDescent="0.25">
      <c r="A11773">
        <v>22901</v>
      </c>
      <c r="B11773" t="s">
        <v>37</v>
      </c>
      <c r="C11773" t="s">
        <v>114717</v>
      </c>
      <c r="D11773" t="s">
        <v>94851</v>
      </c>
      <c r="E11773" t="s">
        <v>115507</v>
      </c>
      <c r="F11773" t="s">
        <v>115508</v>
      </c>
      <c r="G11773" t="s">
        <v>115509</v>
      </c>
      <c r="H11773" t="s">
        <v>69920</v>
      </c>
      <c r="J11773" t="s">
        <v>115510</v>
      </c>
      <c r="K11773">
        <v>1939</v>
      </c>
      <c r="O11773" t="s">
        <v>34768</v>
      </c>
      <c r="P11773" t="s">
        <v>34766</v>
      </c>
      <c r="R11773" t="s">
        <v>82</v>
      </c>
      <c r="S11773" t="s">
        <v>115511</v>
      </c>
      <c r="U11773" t="s">
        <v>115512</v>
      </c>
      <c r="V11773">
        <v>7527</v>
      </c>
      <c r="W11773" t="s">
        <v>34814</v>
      </c>
    </row>
    <row r="11774" spans="1:24" x14ac:dyDescent="0.25">
      <c r="A11774">
        <v>22902</v>
      </c>
      <c r="B11774" t="s">
        <v>37</v>
      </c>
      <c r="C11774" t="s">
        <v>114717</v>
      </c>
      <c r="D11774" t="s">
        <v>94851</v>
      </c>
      <c r="E11774" t="s">
        <v>115513</v>
      </c>
      <c r="F11774" t="s">
        <v>115514</v>
      </c>
      <c r="G11774" t="s">
        <v>115515</v>
      </c>
      <c r="J11774" t="s">
        <v>64700</v>
      </c>
      <c r="P11774" t="s">
        <v>28032</v>
      </c>
      <c r="R11774" t="s">
        <v>19091</v>
      </c>
      <c r="V11774">
        <v>6857</v>
      </c>
      <c r="W11774" t="s">
        <v>28030</v>
      </c>
    </row>
    <row r="11775" spans="1:24" x14ac:dyDescent="0.25">
      <c r="A11775">
        <v>22903</v>
      </c>
      <c r="B11775" t="s">
        <v>37</v>
      </c>
      <c r="C11775" t="s">
        <v>114717</v>
      </c>
      <c r="D11775" t="s">
        <v>94851</v>
      </c>
      <c r="E11775" t="s">
        <v>115516</v>
      </c>
      <c r="F11775" t="s">
        <v>115517</v>
      </c>
      <c r="G11775" t="s">
        <v>115518</v>
      </c>
      <c r="H11775" t="s">
        <v>62645</v>
      </c>
      <c r="J11775" t="s">
        <v>115519</v>
      </c>
      <c r="O11775" t="s">
        <v>24794</v>
      </c>
      <c r="R11775" t="s">
        <v>24793</v>
      </c>
      <c r="U11775" t="s">
        <v>115520</v>
      </c>
      <c r="V11775">
        <v>6927</v>
      </c>
      <c r="W11775" t="s">
        <v>28714</v>
      </c>
    </row>
    <row r="11776" spans="1:24" x14ac:dyDescent="0.25">
      <c r="A11776">
        <v>22904</v>
      </c>
      <c r="B11776" t="s">
        <v>37</v>
      </c>
      <c r="C11776" t="s">
        <v>114717</v>
      </c>
      <c r="D11776" t="s">
        <v>94851</v>
      </c>
      <c r="E11776" t="s">
        <v>115521</v>
      </c>
      <c r="F11776" t="s">
        <v>115522</v>
      </c>
      <c r="G11776" t="s">
        <v>115523</v>
      </c>
      <c r="J11776" t="s">
        <v>92859</v>
      </c>
      <c r="K11776">
        <v>1959</v>
      </c>
      <c r="O11776" t="s">
        <v>15644</v>
      </c>
      <c r="R11776" t="s">
        <v>8573</v>
      </c>
      <c r="U11776" t="s">
        <v>92860</v>
      </c>
      <c r="V11776">
        <v>5641</v>
      </c>
      <c r="W11776" t="s">
        <v>15637</v>
      </c>
    </row>
    <row r="11777" spans="1:23" x14ac:dyDescent="0.25">
      <c r="A11777">
        <v>22905</v>
      </c>
      <c r="B11777" t="s">
        <v>37</v>
      </c>
      <c r="C11777" t="s">
        <v>114717</v>
      </c>
      <c r="D11777" t="s">
        <v>94929</v>
      </c>
      <c r="E11777" t="s">
        <v>115524</v>
      </c>
      <c r="F11777" t="s">
        <v>92898</v>
      </c>
      <c r="G11777" t="s">
        <v>115525</v>
      </c>
      <c r="J11777" t="s">
        <v>92900</v>
      </c>
      <c r="K11777">
        <v>1962</v>
      </c>
      <c r="O11777" t="s">
        <v>16066</v>
      </c>
      <c r="P11777" t="s">
        <v>6974</v>
      </c>
      <c r="R11777" t="s">
        <v>4906</v>
      </c>
      <c r="V11777">
        <v>7935</v>
      </c>
      <c r="W11777" t="s">
        <v>38866</v>
      </c>
    </row>
    <row r="11778" spans="1:23" x14ac:dyDescent="0.25">
      <c r="A11778">
        <v>22906</v>
      </c>
      <c r="B11778" t="s">
        <v>37</v>
      </c>
      <c r="C11778" t="s">
        <v>114717</v>
      </c>
      <c r="D11778" t="s">
        <v>94851</v>
      </c>
      <c r="E11778" t="s">
        <v>115526</v>
      </c>
      <c r="F11778" t="s">
        <v>115527</v>
      </c>
      <c r="G11778" t="s">
        <v>115528</v>
      </c>
      <c r="J11778" t="s">
        <v>111924</v>
      </c>
      <c r="O11778" t="s">
        <v>14917</v>
      </c>
      <c r="R11778" t="s">
        <v>2882</v>
      </c>
      <c r="S11778" t="s">
        <v>95541</v>
      </c>
      <c r="U11778" t="s">
        <v>115529</v>
      </c>
      <c r="V11778">
        <v>5575</v>
      </c>
      <c r="W11778" t="s">
        <v>14911</v>
      </c>
    </row>
    <row r="11779" spans="1:23" x14ac:dyDescent="0.25">
      <c r="A11779">
        <v>22907</v>
      </c>
      <c r="B11779" t="s">
        <v>37</v>
      </c>
      <c r="C11779" t="s">
        <v>114717</v>
      </c>
      <c r="D11779" t="s">
        <v>94851</v>
      </c>
      <c r="E11779" t="s">
        <v>115530</v>
      </c>
      <c r="F11779" t="s">
        <v>115531</v>
      </c>
      <c r="G11779" t="s">
        <v>115532</v>
      </c>
      <c r="J11779" t="s">
        <v>99298</v>
      </c>
      <c r="K11779">
        <v>1976</v>
      </c>
      <c r="S11779" t="s">
        <v>115533</v>
      </c>
      <c r="U11779" t="s">
        <v>115534</v>
      </c>
      <c r="V11779">
        <v>5963</v>
      </c>
      <c r="W11779" t="s">
        <v>18929</v>
      </c>
    </row>
    <row r="11780" spans="1:23" x14ac:dyDescent="0.25">
      <c r="A11780">
        <v>22908</v>
      </c>
      <c r="B11780" t="s">
        <v>37</v>
      </c>
      <c r="C11780" t="s">
        <v>114717</v>
      </c>
      <c r="D11780" t="s">
        <v>94851</v>
      </c>
      <c r="E11780" t="s">
        <v>115535</v>
      </c>
      <c r="F11780" t="s">
        <v>115536</v>
      </c>
      <c r="G11780" t="s">
        <v>115537</v>
      </c>
      <c r="H11780" t="s">
        <v>62645</v>
      </c>
      <c r="J11780" t="s">
        <v>115538</v>
      </c>
      <c r="K11780">
        <v>1947</v>
      </c>
      <c r="O11780" t="s">
        <v>22898</v>
      </c>
      <c r="R11780" t="s">
        <v>2292</v>
      </c>
      <c r="S11780" t="s">
        <v>115539</v>
      </c>
      <c r="U11780" t="s">
        <v>115540</v>
      </c>
      <c r="V11780">
        <v>6341</v>
      </c>
      <c r="W11780" t="s">
        <v>22893</v>
      </c>
    </row>
    <row r="11781" spans="1:23" x14ac:dyDescent="0.25">
      <c r="A11781">
        <v>22909</v>
      </c>
      <c r="B11781" t="s">
        <v>37</v>
      </c>
      <c r="C11781" t="s">
        <v>114717</v>
      </c>
      <c r="D11781" t="s">
        <v>94851</v>
      </c>
      <c r="E11781" t="s">
        <v>115541</v>
      </c>
      <c r="F11781" t="s">
        <v>93487</v>
      </c>
      <c r="G11781" t="s">
        <v>115542</v>
      </c>
      <c r="J11781" t="s">
        <v>82229</v>
      </c>
      <c r="O11781" t="s">
        <v>10472</v>
      </c>
      <c r="R11781" t="s">
        <v>2882</v>
      </c>
      <c r="V11781">
        <v>5702</v>
      </c>
      <c r="W11781" t="s">
        <v>16264</v>
      </c>
    </row>
    <row r="11782" spans="1:23" x14ac:dyDescent="0.25">
      <c r="A11782">
        <v>22910</v>
      </c>
      <c r="B11782" t="s">
        <v>37</v>
      </c>
      <c r="C11782" t="s">
        <v>114717</v>
      </c>
      <c r="D11782" t="s">
        <v>94851</v>
      </c>
      <c r="E11782" t="s">
        <v>115543</v>
      </c>
      <c r="F11782" t="s">
        <v>115544</v>
      </c>
      <c r="G11782" t="s">
        <v>115545</v>
      </c>
      <c r="J11782" t="s">
        <v>115546</v>
      </c>
      <c r="K11782">
        <v>1971</v>
      </c>
      <c r="O11782" t="s">
        <v>37031</v>
      </c>
      <c r="P11782" t="s">
        <v>37029</v>
      </c>
      <c r="R11782" t="s">
        <v>37028</v>
      </c>
      <c r="S11782" t="s">
        <v>75112</v>
      </c>
      <c r="U11782" t="s">
        <v>115547</v>
      </c>
      <c r="V11782">
        <v>7749</v>
      </c>
      <c r="W11782" t="s">
        <v>37037</v>
      </c>
    </row>
    <row r="11783" spans="1:23" x14ac:dyDescent="0.25">
      <c r="A11783">
        <v>22911</v>
      </c>
      <c r="B11783" t="s">
        <v>37</v>
      </c>
      <c r="C11783" t="s">
        <v>114717</v>
      </c>
      <c r="D11783" t="s">
        <v>94851</v>
      </c>
      <c r="E11783" t="s">
        <v>115548</v>
      </c>
      <c r="F11783" t="s">
        <v>115549</v>
      </c>
      <c r="G11783" t="s">
        <v>115550</v>
      </c>
      <c r="J11783" t="s">
        <v>80971</v>
      </c>
      <c r="O11783" t="s">
        <v>5908</v>
      </c>
      <c r="P11783" t="s">
        <v>5907</v>
      </c>
      <c r="R11783" t="s">
        <v>1688</v>
      </c>
      <c r="V11783">
        <v>5707</v>
      </c>
      <c r="W11783" t="s">
        <v>16322</v>
      </c>
    </row>
    <row r="11784" spans="1:23" x14ac:dyDescent="0.25">
      <c r="A11784">
        <v>22912</v>
      </c>
      <c r="B11784" t="s">
        <v>37</v>
      </c>
      <c r="C11784" t="s">
        <v>114717</v>
      </c>
      <c r="D11784" t="s">
        <v>94851</v>
      </c>
      <c r="E11784" t="s">
        <v>115551</v>
      </c>
      <c r="F11784" t="s">
        <v>115552</v>
      </c>
      <c r="G11784" t="s">
        <v>115553</v>
      </c>
      <c r="J11784" t="s">
        <v>66712</v>
      </c>
      <c r="K11784">
        <v>1953</v>
      </c>
      <c r="O11784" t="s">
        <v>7541</v>
      </c>
      <c r="P11784" t="s">
        <v>5650</v>
      </c>
      <c r="R11784" t="s">
        <v>1688</v>
      </c>
      <c r="V11784">
        <v>5405</v>
      </c>
      <c r="W11784" t="s">
        <v>13112</v>
      </c>
    </row>
    <row r="11785" spans="1:23" x14ac:dyDescent="0.25">
      <c r="A11785">
        <v>22913</v>
      </c>
      <c r="B11785" t="s">
        <v>37</v>
      </c>
      <c r="C11785" t="s">
        <v>114717</v>
      </c>
      <c r="D11785" t="s">
        <v>94851</v>
      </c>
      <c r="E11785" t="s">
        <v>115554</v>
      </c>
      <c r="F11785" t="s">
        <v>115555</v>
      </c>
      <c r="G11785" t="s">
        <v>115556</v>
      </c>
      <c r="H11785" t="s">
        <v>62733</v>
      </c>
      <c r="J11785" t="s">
        <v>66753</v>
      </c>
      <c r="K11785">
        <v>1936</v>
      </c>
      <c r="O11785" t="s">
        <v>7541</v>
      </c>
      <c r="P11785" t="s">
        <v>5650</v>
      </c>
      <c r="R11785" t="s">
        <v>1688</v>
      </c>
      <c r="S11785" t="s">
        <v>66754</v>
      </c>
      <c r="V11785">
        <v>5403</v>
      </c>
      <c r="W11785" t="s">
        <v>13093</v>
      </c>
    </row>
    <row r="11786" spans="1:23" x14ac:dyDescent="0.25">
      <c r="A11786">
        <v>22914</v>
      </c>
      <c r="B11786" t="s">
        <v>37</v>
      </c>
      <c r="C11786" t="s">
        <v>114717</v>
      </c>
      <c r="D11786" t="s">
        <v>94851</v>
      </c>
      <c r="E11786" t="s">
        <v>115557</v>
      </c>
      <c r="F11786" t="s">
        <v>115558</v>
      </c>
      <c r="G11786" t="s">
        <v>115559</v>
      </c>
      <c r="J11786" t="s">
        <v>69074</v>
      </c>
      <c r="O11786" t="s">
        <v>4252</v>
      </c>
      <c r="P11786" t="s">
        <v>4251</v>
      </c>
      <c r="R11786" t="s">
        <v>1688</v>
      </c>
      <c r="V11786">
        <v>5648</v>
      </c>
      <c r="W11786" t="s">
        <v>15713</v>
      </c>
    </row>
    <row r="11787" spans="1:23" x14ac:dyDescent="0.25">
      <c r="A11787">
        <v>22915</v>
      </c>
      <c r="B11787" t="s">
        <v>37</v>
      </c>
      <c r="C11787" t="s">
        <v>114717</v>
      </c>
      <c r="D11787" t="s">
        <v>94851</v>
      </c>
      <c r="E11787" t="s">
        <v>115560</v>
      </c>
      <c r="F11787" t="s">
        <v>115561</v>
      </c>
      <c r="G11787" t="s">
        <v>115562</v>
      </c>
      <c r="J11787" t="s">
        <v>69198</v>
      </c>
      <c r="K11787">
        <v>1935</v>
      </c>
      <c r="O11787" t="s">
        <v>8444</v>
      </c>
      <c r="P11787" t="s">
        <v>8443</v>
      </c>
      <c r="R11787" t="s">
        <v>1688</v>
      </c>
      <c r="V11787">
        <v>5839</v>
      </c>
      <c r="W11787" t="s">
        <v>17623</v>
      </c>
    </row>
    <row r="11788" spans="1:23" x14ac:dyDescent="0.25">
      <c r="A11788">
        <v>22916</v>
      </c>
      <c r="B11788" t="s">
        <v>37</v>
      </c>
      <c r="C11788" t="s">
        <v>114717</v>
      </c>
      <c r="D11788" t="s">
        <v>94851</v>
      </c>
      <c r="E11788" t="s">
        <v>115563</v>
      </c>
      <c r="F11788" t="s">
        <v>115564</v>
      </c>
      <c r="G11788" t="s">
        <v>115565</v>
      </c>
      <c r="J11788" t="s">
        <v>6003</v>
      </c>
      <c r="O11788" t="s">
        <v>9859</v>
      </c>
      <c r="P11788" t="s">
        <v>6003</v>
      </c>
      <c r="R11788" t="s">
        <v>1688</v>
      </c>
      <c r="V11788">
        <v>5205</v>
      </c>
      <c r="W11788" t="s">
        <v>11011</v>
      </c>
    </row>
    <row r="11789" spans="1:23" x14ac:dyDescent="0.25">
      <c r="A11789">
        <v>22917</v>
      </c>
      <c r="B11789" t="s">
        <v>37</v>
      </c>
      <c r="C11789" t="s">
        <v>114717</v>
      </c>
      <c r="D11789" t="s">
        <v>94929</v>
      </c>
      <c r="E11789" t="s">
        <v>115566</v>
      </c>
      <c r="F11789" t="s">
        <v>115567</v>
      </c>
      <c r="G11789" t="s">
        <v>115568</v>
      </c>
      <c r="J11789" t="s">
        <v>115569</v>
      </c>
      <c r="K11789">
        <v>1969</v>
      </c>
      <c r="P11789" t="s">
        <v>40463</v>
      </c>
      <c r="R11789" t="s">
        <v>2031</v>
      </c>
      <c r="S11789" t="s">
        <v>115570</v>
      </c>
      <c r="U11789" t="s">
        <v>115571</v>
      </c>
      <c r="V11789">
        <v>8098</v>
      </c>
      <c r="W11789" t="s">
        <v>40458</v>
      </c>
    </row>
    <row r="11790" spans="1:23" x14ac:dyDescent="0.25">
      <c r="A11790">
        <v>22918</v>
      </c>
      <c r="B11790" t="s">
        <v>37</v>
      </c>
      <c r="C11790" t="s">
        <v>114717</v>
      </c>
      <c r="D11790" t="s">
        <v>94929</v>
      </c>
      <c r="E11790" t="s">
        <v>115572</v>
      </c>
      <c r="F11790" t="s">
        <v>115573</v>
      </c>
      <c r="G11790" t="s">
        <v>115574</v>
      </c>
      <c r="J11790" t="s">
        <v>112206</v>
      </c>
      <c r="O11790" t="s">
        <v>12674</v>
      </c>
      <c r="P11790" t="s">
        <v>7027</v>
      </c>
      <c r="R11790" t="s">
        <v>1589</v>
      </c>
      <c r="V11790">
        <v>6801</v>
      </c>
      <c r="W11790" t="s">
        <v>27485</v>
      </c>
    </row>
    <row r="11791" spans="1:23" x14ac:dyDescent="0.25">
      <c r="A11791">
        <v>22919</v>
      </c>
      <c r="B11791" t="s">
        <v>37</v>
      </c>
      <c r="C11791" t="s">
        <v>114717</v>
      </c>
      <c r="D11791" t="s">
        <v>94851</v>
      </c>
      <c r="E11791" t="s">
        <v>115575</v>
      </c>
      <c r="F11791" t="s">
        <v>115576</v>
      </c>
      <c r="G11791" t="s">
        <v>115577</v>
      </c>
      <c r="J11791" t="s">
        <v>115578</v>
      </c>
      <c r="O11791" t="s">
        <v>30994</v>
      </c>
      <c r="P11791" t="s">
        <v>2074</v>
      </c>
      <c r="R11791" t="s">
        <v>52</v>
      </c>
      <c r="V11791">
        <v>7149</v>
      </c>
      <c r="W11791" t="s">
        <v>30986</v>
      </c>
    </row>
    <row r="11792" spans="1:23" x14ac:dyDescent="0.25">
      <c r="A11792">
        <v>22920</v>
      </c>
      <c r="B11792" t="s">
        <v>37</v>
      </c>
      <c r="C11792" t="s">
        <v>114717</v>
      </c>
      <c r="D11792" t="s">
        <v>94851</v>
      </c>
      <c r="E11792" t="s">
        <v>115579</v>
      </c>
      <c r="F11792" t="s">
        <v>115580</v>
      </c>
      <c r="G11792" t="s">
        <v>115581</v>
      </c>
      <c r="H11792" t="s">
        <v>115582</v>
      </c>
      <c r="J11792" t="s">
        <v>64771</v>
      </c>
      <c r="K11792">
        <v>1948</v>
      </c>
      <c r="O11792" t="s">
        <v>37152</v>
      </c>
      <c r="R11792" t="s">
        <v>398</v>
      </c>
      <c r="U11792" t="s">
        <v>115583</v>
      </c>
      <c r="V11792">
        <v>7760</v>
      </c>
      <c r="W11792" t="s">
        <v>37144</v>
      </c>
    </row>
    <row r="11793" spans="1:23" x14ac:dyDescent="0.25">
      <c r="A11793">
        <v>22921</v>
      </c>
      <c r="B11793" t="s">
        <v>37</v>
      </c>
      <c r="C11793" t="s">
        <v>114717</v>
      </c>
      <c r="D11793" t="s">
        <v>94929</v>
      </c>
      <c r="E11793" t="s">
        <v>115584</v>
      </c>
      <c r="F11793" t="s">
        <v>115585</v>
      </c>
      <c r="G11793" t="s">
        <v>115586</v>
      </c>
      <c r="J11793" t="s">
        <v>115587</v>
      </c>
      <c r="K11793">
        <v>1973</v>
      </c>
      <c r="O11793" t="s">
        <v>8476</v>
      </c>
      <c r="R11793" t="s">
        <v>828</v>
      </c>
      <c r="U11793" t="s">
        <v>115588</v>
      </c>
      <c r="V11793">
        <v>4966</v>
      </c>
      <c r="W11793" t="s">
        <v>8470</v>
      </c>
    </row>
    <row r="11794" spans="1:23" x14ac:dyDescent="0.25">
      <c r="A11794">
        <v>22922</v>
      </c>
      <c r="B11794" t="s">
        <v>37</v>
      </c>
      <c r="C11794" t="s">
        <v>114717</v>
      </c>
      <c r="D11794" t="s">
        <v>94851</v>
      </c>
      <c r="E11794" t="s">
        <v>115589</v>
      </c>
      <c r="F11794" t="s">
        <v>86828</v>
      </c>
      <c r="G11794" t="s">
        <v>115590</v>
      </c>
      <c r="J11794" t="s">
        <v>79967</v>
      </c>
      <c r="O11794" t="s">
        <v>16143</v>
      </c>
      <c r="P11794" t="s">
        <v>1298</v>
      </c>
      <c r="R11794" t="s">
        <v>699</v>
      </c>
      <c r="U11794" t="s">
        <v>86830</v>
      </c>
      <c r="V11794">
        <v>7673</v>
      </c>
      <c r="W11794" t="s">
        <v>36263</v>
      </c>
    </row>
    <row r="11795" spans="1:23" x14ac:dyDescent="0.25">
      <c r="A11795">
        <v>22923</v>
      </c>
      <c r="B11795" t="s">
        <v>37</v>
      </c>
      <c r="C11795" t="s">
        <v>114717</v>
      </c>
      <c r="D11795" t="s">
        <v>94851</v>
      </c>
      <c r="E11795" t="s">
        <v>115591</v>
      </c>
      <c r="F11795" t="s">
        <v>115592</v>
      </c>
      <c r="G11795" t="s">
        <v>115593</v>
      </c>
      <c r="J11795" t="s">
        <v>65847</v>
      </c>
      <c r="O11795" t="s">
        <v>8465</v>
      </c>
      <c r="R11795" t="s">
        <v>2031</v>
      </c>
      <c r="V11795">
        <v>5292</v>
      </c>
      <c r="W11795" t="s">
        <v>11912</v>
      </c>
    </row>
    <row r="11796" spans="1:23" x14ac:dyDescent="0.25">
      <c r="A11796">
        <v>22924</v>
      </c>
      <c r="B11796" t="s">
        <v>37</v>
      </c>
      <c r="C11796" t="s">
        <v>114717</v>
      </c>
      <c r="D11796" t="s">
        <v>94851</v>
      </c>
      <c r="E11796" t="s">
        <v>115594</v>
      </c>
      <c r="F11796" t="s">
        <v>115595</v>
      </c>
      <c r="G11796" t="s">
        <v>115596</v>
      </c>
      <c r="J11796" t="s">
        <v>115597</v>
      </c>
      <c r="K11796">
        <v>1972</v>
      </c>
      <c r="O11796" t="s">
        <v>12285</v>
      </c>
      <c r="R11796" t="s">
        <v>1857</v>
      </c>
      <c r="S11796" t="s">
        <v>115598</v>
      </c>
      <c r="U11796" t="s">
        <v>115599</v>
      </c>
      <c r="V11796">
        <v>5327</v>
      </c>
      <c r="W11796" t="s">
        <v>12281</v>
      </c>
    </row>
    <row r="11797" spans="1:23" x14ac:dyDescent="0.25">
      <c r="A11797">
        <v>22925</v>
      </c>
      <c r="B11797" t="s">
        <v>37</v>
      </c>
      <c r="C11797" t="s">
        <v>114717</v>
      </c>
      <c r="D11797" t="s">
        <v>94851</v>
      </c>
      <c r="E11797" t="s">
        <v>115600</v>
      </c>
      <c r="F11797" t="s">
        <v>115601</v>
      </c>
      <c r="G11797" t="s">
        <v>115602</v>
      </c>
      <c r="J11797" t="s">
        <v>115603</v>
      </c>
      <c r="K11797">
        <v>1961</v>
      </c>
      <c r="O11797" t="s">
        <v>13353</v>
      </c>
      <c r="P11797" t="s">
        <v>1870</v>
      </c>
      <c r="R11797" t="s">
        <v>1872</v>
      </c>
      <c r="U11797" t="s">
        <v>115604</v>
      </c>
      <c r="V11797">
        <v>6054</v>
      </c>
      <c r="W11797" t="s">
        <v>19877</v>
      </c>
    </row>
    <row r="11798" spans="1:23" x14ac:dyDescent="0.25">
      <c r="A11798">
        <v>22926</v>
      </c>
      <c r="B11798" t="s">
        <v>37</v>
      </c>
      <c r="C11798" t="s">
        <v>114717</v>
      </c>
      <c r="D11798" t="s">
        <v>94929</v>
      </c>
      <c r="E11798" t="s">
        <v>115605</v>
      </c>
      <c r="F11798" t="s">
        <v>75668</v>
      </c>
      <c r="G11798" t="s">
        <v>115606</v>
      </c>
      <c r="J11798" t="s">
        <v>66321</v>
      </c>
      <c r="K11798">
        <v>1954</v>
      </c>
      <c r="O11798" t="s">
        <v>18392</v>
      </c>
      <c r="P11798" t="s">
        <v>18390</v>
      </c>
      <c r="R11798" t="s">
        <v>884</v>
      </c>
      <c r="S11798" t="s">
        <v>75663</v>
      </c>
      <c r="V11798">
        <v>7148</v>
      </c>
      <c r="W11798" t="s">
        <v>30977</v>
      </c>
    </row>
    <row r="11799" spans="1:23" x14ac:dyDescent="0.25">
      <c r="A11799">
        <v>22927</v>
      </c>
      <c r="B11799" t="s">
        <v>37</v>
      </c>
      <c r="C11799" t="s">
        <v>114717</v>
      </c>
      <c r="D11799" t="s">
        <v>94929</v>
      </c>
      <c r="E11799" t="s">
        <v>115607</v>
      </c>
      <c r="F11799" t="s">
        <v>115608</v>
      </c>
      <c r="G11799" t="s">
        <v>115609</v>
      </c>
      <c r="H11799" t="s">
        <v>62645</v>
      </c>
      <c r="J11799" t="s">
        <v>115610</v>
      </c>
      <c r="K11799">
        <v>1952</v>
      </c>
      <c r="O11799" t="s">
        <v>12493</v>
      </c>
      <c r="P11799" t="s">
        <v>7027</v>
      </c>
      <c r="R11799" t="s">
        <v>1589</v>
      </c>
      <c r="U11799" t="s">
        <v>115611</v>
      </c>
      <c r="V11799">
        <v>5346</v>
      </c>
      <c r="W11799" t="s">
        <v>12486</v>
      </c>
    </row>
    <row r="11800" spans="1:23" x14ac:dyDescent="0.25">
      <c r="A11800">
        <v>22928</v>
      </c>
      <c r="B11800" t="s">
        <v>37</v>
      </c>
      <c r="C11800" t="s">
        <v>114717</v>
      </c>
      <c r="D11800" t="s">
        <v>94851</v>
      </c>
      <c r="E11800" t="s">
        <v>115612</v>
      </c>
      <c r="F11800" t="s">
        <v>115613</v>
      </c>
      <c r="G11800" t="s">
        <v>115614</v>
      </c>
      <c r="J11800" t="s">
        <v>96489</v>
      </c>
      <c r="O11800" t="s">
        <v>68469</v>
      </c>
      <c r="R11800" t="s">
        <v>4877</v>
      </c>
      <c r="U11800" t="s">
        <v>115615</v>
      </c>
      <c r="V11800">
        <v>5082</v>
      </c>
      <c r="W11800" t="s">
        <v>9666</v>
      </c>
    </row>
    <row r="11801" spans="1:23" x14ac:dyDescent="0.25">
      <c r="A11801">
        <v>22929</v>
      </c>
      <c r="B11801" t="s">
        <v>37</v>
      </c>
      <c r="C11801" t="s">
        <v>114717</v>
      </c>
      <c r="D11801" t="s">
        <v>94851</v>
      </c>
      <c r="E11801" t="s">
        <v>115616</v>
      </c>
      <c r="F11801" t="s">
        <v>115617</v>
      </c>
      <c r="G11801" t="s">
        <v>115618</v>
      </c>
      <c r="H11801" t="s">
        <v>62645</v>
      </c>
      <c r="J11801" t="s">
        <v>115619</v>
      </c>
      <c r="O11801" t="s">
        <v>8639</v>
      </c>
      <c r="P11801" t="s">
        <v>974</v>
      </c>
      <c r="R11801" t="s">
        <v>52</v>
      </c>
      <c r="U11801" t="s">
        <v>115620</v>
      </c>
      <c r="V11801">
        <v>6660</v>
      </c>
      <c r="W11801" t="s">
        <v>26095</v>
      </c>
    </row>
    <row r="11802" spans="1:23" x14ac:dyDescent="0.25">
      <c r="A11802">
        <v>22930</v>
      </c>
      <c r="B11802" t="s">
        <v>37</v>
      </c>
      <c r="C11802" t="s">
        <v>114717</v>
      </c>
      <c r="D11802" t="s">
        <v>94851</v>
      </c>
      <c r="E11802" t="s">
        <v>115621</v>
      </c>
      <c r="F11802" t="s">
        <v>115622</v>
      </c>
      <c r="G11802" t="s">
        <v>115623</v>
      </c>
      <c r="H11802" t="s">
        <v>108809</v>
      </c>
      <c r="K11802">
        <v>1975</v>
      </c>
      <c r="O11802" t="s">
        <v>8937</v>
      </c>
      <c r="P11802" t="s">
        <v>535</v>
      </c>
      <c r="R11802" t="s">
        <v>52</v>
      </c>
      <c r="S11802" t="s">
        <v>95478</v>
      </c>
      <c r="V11802">
        <v>5011</v>
      </c>
      <c r="W11802" t="s">
        <v>8934</v>
      </c>
    </row>
    <row r="11803" spans="1:23" x14ac:dyDescent="0.25">
      <c r="A11803">
        <v>22931</v>
      </c>
      <c r="B11803" t="s">
        <v>37</v>
      </c>
      <c r="C11803" t="s">
        <v>114717</v>
      </c>
      <c r="D11803" t="s">
        <v>94851</v>
      </c>
      <c r="E11803" t="s">
        <v>115624</v>
      </c>
      <c r="F11803" t="s">
        <v>115625</v>
      </c>
      <c r="G11803" t="s">
        <v>115626</v>
      </c>
      <c r="H11803" t="s">
        <v>115627</v>
      </c>
      <c r="O11803" t="s">
        <v>11208</v>
      </c>
      <c r="R11803" t="s">
        <v>11209</v>
      </c>
      <c r="V11803">
        <v>5225</v>
      </c>
      <c r="W11803" t="s">
        <v>11204</v>
      </c>
    </row>
    <row r="11804" spans="1:23" x14ac:dyDescent="0.25">
      <c r="A11804">
        <v>22932</v>
      </c>
      <c r="B11804" t="s">
        <v>37</v>
      </c>
      <c r="C11804" t="s">
        <v>114717</v>
      </c>
      <c r="D11804" t="s">
        <v>94929</v>
      </c>
      <c r="E11804" t="s">
        <v>115628</v>
      </c>
      <c r="F11804" t="s">
        <v>115629</v>
      </c>
      <c r="G11804" t="s">
        <v>115630</v>
      </c>
      <c r="J11804" t="s">
        <v>115631</v>
      </c>
      <c r="K11804">
        <v>1985</v>
      </c>
      <c r="O11804" t="s">
        <v>36665</v>
      </c>
      <c r="P11804" t="s">
        <v>1298</v>
      </c>
      <c r="R11804" t="s">
        <v>699</v>
      </c>
      <c r="S11804" t="s">
        <v>95460</v>
      </c>
      <c r="U11804" t="s">
        <v>115632</v>
      </c>
      <c r="V11804">
        <v>7712</v>
      </c>
      <c r="W11804" t="s">
        <v>36657</v>
      </c>
    </row>
    <row r="11805" spans="1:23" x14ac:dyDescent="0.25">
      <c r="A11805">
        <v>22933</v>
      </c>
      <c r="B11805" t="s">
        <v>37</v>
      </c>
      <c r="C11805" t="s">
        <v>114717</v>
      </c>
      <c r="D11805" t="s">
        <v>94851</v>
      </c>
      <c r="E11805" t="s">
        <v>115633</v>
      </c>
      <c r="F11805" t="s">
        <v>115634</v>
      </c>
      <c r="G11805" t="s">
        <v>115635</v>
      </c>
      <c r="J11805" t="s">
        <v>66763</v>
      </c>
      <c r="K11805">
        <v>1923</v>
      </c>
      <c r="O11805" t="s">
        <v>19057</v>
      </c>
      <c r="R11805" t="s">
        <v>686</v>
      </c>
      <c r="V11805">
        <v>7192</v>
      </c>
      <c r="W11805" t="s">
        <v>31438</v>
      </c>
    </row>
    <row r="11806" spans="1:23" x14ac:dyDescent="0.25">
      <c r="A11806">
        <v>22934</v>
      </c>
      <c r="B11806" t="s">
        <v>37</v>
      </c>
      <c r="C11806" t="s">
        <v>114717</v>
      </c>
      <c r="D11806" t="s">
        <v>94851</v>
      </c>
      <c r="E11806" t="s">
        <v>115636</v>
      </c>
      <c r="F11806" t="s">
        <v>115637</v>
      </c>
      <c r="G11806" t="s">
        <v>115638</v>
      </c>
      <c r="H11806" t="s">
        <v>72630</v>
      </c>
      <c r="J11806" t="s">
        <v>115639</v>
      </c>
      <c r="O11806" t="s">
        <v>19261</v>
      </c>
      <c r="P11806" t="s">
        <v>207</v>
      </c>
      <c r="R11806" t="s">
        <v>82</v>
      </c>
      <c r="U11806" t="s">
        <v>115640</v>
      </c>
      <c r="V11806">
        <v>5994</v>
      </c>
      <c r="W11806" t="s">
        <v>19258</v>
      </c>
    </row>
    <row r="11807" spans="1:23" x14ac:dyDescent="0.25">
      <c r="A11807">
        <v>22935</v>
      </c>
      <c r="B11807" t="s">
        <v>37</v>
      </c>
      <c r="C11807" t="s">
        <v>114717</v>
      </c>
      <c r="D11807" t="s">
        <v>94851</v>
      </c>
      <c r="E11807" t="s">
        <v>115641</v>
      </c>
      <c r="F11807" t="s">
        <v>115642</v>
      </c>
      <c r="G11807" t="s">
        <v>115643</v>
      </c>
      <c r="H11807" t="s">
        <v>65352</v>
      </c>
      <c r="J11807" t="s">
        <v>115644</v>
      </c>
      <c r="K11807">
        <v>1946</v>
      </c>
      <c r="O11807" t="s">
        <v>36733</v>
      </c>
      <c r="R11807" t="s">
        <v>36731</v>
      </c>
      <c r="V11807">
        <v>7718</v>
      </c>
      <c r="W11807" t="s">
        <v>36726</v>
      </c>
    </row>
    <row r="11808" spans="1:23" x14ac:dyDescent="0.25">
      <c r="A11808">
        <v>22936</v>
      </c>
      <c r="B11808" t="s">
        <v>37</v>
      </c>
      <c r="C11808" t="s">
        <v>114717</v>
      </c>
      <c r="D11808" t="s">
        <v>94929</v>
      </c>
      <c r="E11808" t="s">
        <v>115645</v>
      </c>
      <c r="F11808" t="s">
        <v>65257</v>
      </c>
      <c r="G11808" t="s">
        <v>115646</v>
      </c>
      <c r="J11808" t="s">
        <v>59502</v>
      </c>
      <c r="K11808">
        <v>1949</v>
      </c>
      <c r="O11808" t="s">
        <v>16528</v>
      </c>
      <c r="P11808" t="s">
        <v>16527</v>
      </c>
      <c r="R11808" t="s">
        <v>699</v>
      </c>
      <c r="V11808">
        <v>5727</v>
      </c>
      <c r="W11808" t="s">
        <v>16522</v>
      </c>
    </row>
    <row r="11809" spans="1:23" x14ac:dyDescent="0.25">
      <c r="A11809">
        <v>22937</v>
      </c>
      <c r="B11809" t="s">
        <v>37</v>
      </c>
      <c r="C11809" t="s">
        <v>114717</v>
      </c>
      <c r="D11809" t="s">
        <v>94851</v>
      </c>
      <c r="E11809" t="s">
        <v>115647</v>
      </c>
      <c r="F11809" t="s">
        <v>115648</v>
      </c>
      <c r="G11809" t="s">
        <v>115649</v>
      </c>
      <c r="J11809" t="s">
        <v>102800</v>
      </c>
      <c r="K11809">
        <v>1982</v>
      </c>
      <c r="U11809" t="s">
        <v>115650</v>
      </c>
      <c r="V11809">
        <v>7266</v>
      </c>
      <c r="W11809" t="s">
        <v>32228</v>
      </c>
    </row>
    <row r="11810" spans="1:23" x14ac:dyDescent="0.25">
      <c r="A11810">
        <v>22938</v>
      </c>
      <c r="B11810" t="s">
        <v>37</v>
      </c>
      <c r="C11810" t="s">
        <v>114717</v>
      </c>
      <c r="D11810" t="s">
        <v>94851</v>
      </c>
      <c r="E11810" t="s">
        <v>115651</v>
      </c>
      <c r="F11810" t="s">
        <v>88862</v>
      </c>
      <c r="G11810" t="s">
        <v>115652</v>
      </c>
      <c r="J11810" t="s">
        <v>81815</v>
      </c>
      <c r="K11810">
        <v>1964</v>
      </c>
      <c r="O11810" t="s">
        <v>16143</v>
      </c>
      <c r="P11810" t="s">
        <v>1298</v>
      </c>
      <c r="R11810" t="s">
        <v>699</v>
      </c>
      <c r="U11810" t="s">
        <v>88864</v>
      </c>
      <c r="V11810">
        <v>7673</v>
      </c>
      <c r="W11810" t="s">
        <v>36263</v>
      </c>
    </row>
    <row r="11811" spans="1:23" x14ac:dyDescent="0.25">
      <c r="A11811">
        <v>22939</v>
      </c>
      <c r="B11811" t="s">
        <v>37</v>
      </c>
      <c r="C11811" t="s">
        <v>114717</v>
      </c>
      <c r="D11811" t="s">
        <v>94851</v>
      </c>
      <c r="E11811" t="s">
        <v>115653</v>
      </c>
      <c r="F11811" t="s">
        <v>115654</v>
      </c>
      <c r="G11811" t="s">
        <v>115655</v>
      </c>
      <c r="J11811" t="s">
        <v>115656</v>
      </c>
      <c r="O11811" t="s">
        <v>10533</v>
      </c>
      <c r="R11811" t="s">
        <v>2292</v>
      </c>
      <c r="S11811" t="s">
        <v>95187</v>
      </c>
      <c r="U11811" t="s">
        <v>115657</v>
      </c>
      <c r="V11811">
        <v>6526</v>
      </c>
      <c r="W11811" t="s">
        <v>24771</v>
      </c>
    </row>
    <row r="11812" spans="1:23" x14ac:dyDescent="0.25">
      <c r="A11812">
        <v>22940</v>
      </c>
      <c r="B11812" t="s">
        <v>37</v>
      </c>
      <c r="C11812" t="s">
        <v>114717</v>
      </c>
      <c r="D11812" t="s">
        <v>94851</v>
      </c>
      <c r="E11812" t="s">
        <v>115658</v>
      </c>
      <c r="F11812" t="s">
        <v>115659</v>
      </c>
      <c r="G11812" t="s">
        <v>115660</v>
      </c>
      <c r="H11812" t="s">
        <v>62645</v>
      </c>
      <c r="J11812" t="s">
        <v>115661</v>
      </c>
      <c r="K11812">
        <v>1925</v>
      </c>
      <c r="O11812" t="s">
        <v>22295</v>
      </c>
      <c r="P11812" t="s">
        <v>51</v>
      </c>
      <c r="R11812" t="s">
        <v>52</v>
      </c>
      <c r="S11812" t="s">
        <v>115662</v>
      </c>
      <c r="U11812" t="s">
        <v>115663</v>
      </c>
      <c r="V11812">
        <v>6283</v>
      </c>
      <c r="W11812" t="s">
        <v>22290</v>
      </c>
    </row>
    <row r="11813" spans="1:23" x14ac:dyDescent="0.25">
      <c r="A11813">
        <v>22941</v>
      </c>
      <c r="B11813" t="s">
        <v>37</v>
      </c>
      <c r="C11813" t="s">
        <v>114717</v>
      </c>
      <c r="D11813" t="s">
        <v>94851</v>
      </c>
      <c r="E11813" t="s">
        <v>115664</v>
      </c>
      <c r="F11813" t="s">
        <v>115665</v>
      </c>
      <c r="G11813" t="s">
        <v>115666</v>
      </c>
      <c r="H11813" t="s">
        <v>62733</v>
      </c>
      <c r="J11813" t="s">
        <v>115667</v>
      </c>
      <c r="K11813">
        <v>1929</v>
      </c>
      <c r="O11813" t="s">
        <v>6055</v>
      </c>
      <c r="R11813" t="s">
        <v>3069</v>
      </c>
      <c r="S11813" t="s">
        <v>96573</v>
      </c>
      <c r="U11813" t="s">
        <v>100367</v>
      </c>
      <c r="V11813">
        <v>4747</v>
      </c>
      <c r="W11813" t="s">
        <v>6048</v>
      </c>
    </row>
    <row r="11814" spans="1:23" x14ac:dyDescent="0.25">
      <c r="A11814">
        <v>22942</v>
      </c>
      <c r="B11814" t="s">
        <v>37</v>
      </c>
      <c r="C11814" t="s">
        <v>114717</v>
      </c>
      <c r="D11814" t="s">
        <v>94851</v>
      </c>
      <c r="E11814" t="s">
        <v>115668</v>
      </c>
      <c r="F11814" t="s">
        <v>115669</v>
      </c>
      <c r="G11814" t="s">
        <v>115670</v>
      </c>
      <c r="J11814" t="s">
        <v>115671</v>
      </c>
      <c r="K11814">
        <v>1974</v>
      </c>
      <c r="O11814" t="s">
        <v>32381</v>
      </c>
      <c r="R11814" t="s">
        <v>125</v>
      </c>
      <c r="U11814" t="s">
        <v>115672</v>
      </c>
      <c r="V11814">
        <v>7401</v>
      </c>
      <c r="W11814" t="s">
        <v>33586</v>
      </c>
    </row>
    <row r="11815" spans="1:23" x14ac:dyDescent="0.25">
      <c r="A11815">
        <v>22943</v>
      </c>
      <c r="B11815" t="s">
        <v>37</v>
      </c>
      <c r="C11815" t="s">
        <v>114717</v>
      </c>
      <c r="D11815" t="s">
        <v>94851</v>
      </c>
      <c r="E11815" t="s">
        <v>115673</v>
      </c>
      <c r="F11815" t="s">
        <v>70992</v>
      </c>
      <c r="G11815" t="s">
        <v>115674</v>
      </c>
      <c r="H11815" t="s">
        <v>62645</v>
      </c>
      <c r="J11815" t="s">
        <v>70994</v>
      </c>
      <c r="K11815">
        <v>1953</v>
      </c>
      <c r="O11815" t="s">
        <v>19400</v>
      </c>
      <c r="R11815" t="s">
        <v>9260</v>
      </c>
      <c r="U11815" t="s">
        <v>70990</v>
      </c>
      <c r="V11815">
        <v>6007</v>
      </c>
      <c r="W11815" t="s">
        <v>19393</v>
      </c>
    </row>
    <row r="11816" spans="1:23" x14ac:dyDescent="0.25">
      <c r="A11816">
        <v>22944</v>
      </c>
      <c r="B11816" t="s">
        <v>37</v>
      </c>
      <c r="C11816" t="s">
        <v>114717</v>
      </c>
      <c r="D11816" t="s">
        <v>94851</v>
      </c>
      <c r="E11816" t="s">
        <v>115675</v>
      </c>
      <c r="F11816" t="s">
        <v>115676</v>
      </c>
      <c r="G11816" t="s">
        <v>115677</v>
      </c>
      <c r="H11816" t="s">
        <v>115678</v>
      </c>
      <c r="J11816" t="s">
        <v>115679</v>
      </c>
      <c r="K11816">
        <v>1980</v>
      </c>
      <c r="O11816" t="s">
        <v>115680</v>
      </c>
      <c r="P11816" t="s">
        <v>4765</v>
      </c>
      <c r="R11816" t="s">
        <v>1589</v>
      </c>
      <c r="U11816" t="s">
        <v>115681</v>
      </c>
      <c r="V11816">
        <v>4899</v>
      </c>
      <c r="W11816" t="s">
        <v>7711</v>
      </c>
    </row>
    <row r="11817" spans="1:23" x14ac:dyDescent="0.25">
      <c r="A11817">
        <v>22945</v>
      </c>
      <c r="B11817" t="s">
        <v>37</v>
      </c>
      <c r="C11817" t="s">
        <v>114717</v>
      </c>
      <c r="D11817" t="s">
        <v>94851</v>
      </c>
      <c r="E11817" t="s">
        <v>115682</v>
      </c>
      <c r="F11817" t="s">
        <v>115683</v>
      </c>
      <c r="G11817" t="s">
        <v>115684</v>
      </c>
      <c r="H11817" t="s">
        <v>95979</v>
      </c>
      <c r="J11817" t="s">
        <v>10988</v>
      </c>
      <c r="K11817">
        <v>1963</v>
      </c>
      <c r="O11817" t="s">
        <v>22898</v>
      </c>
      <c r="R11817" t="s">
        <v>2292</v>
      </c>
      <c r="S11817" t="s">
        <v>115685</v>
      </c>
      <c r="U11817" t="s">
        <v>115686</v>
      </c>
      <c r="V11817">
        <v>6341</v>
      </c>
      <c r="W11817" t="s">
        <v>22893</v>
      </c>
    </row>
    <row r="11818" spans="1:23" x14ac:dyDescent="0.25">
      <c r="A11818">
        <v>22946</v>
      </c>
      <c r="B11818" t="s">
        <v>37</v>
      </c>
      <c r="C11818" t="s">
        <v>114717</v>
      </c>
      <c r="D11818" t="s">
        <v>94851</v>
      </c>
      <c r="E11818" t="s">
        <v>115687</v>
      </c>
      <c r="F11818" t="s">
        <v>115688</v>
      </c>
      <c r="G11818" t="s">
        <v>115689</v>
      </c>
      <c r="H11818" t="s">
        <v>62645</v>
      </c>
      <c r="J11818" t="s">
        <v>115690</v>
      </c>
      <c r="K11818">
        <v>1958</v>
      </c>
      <c r="O11818" t="s">
        <v>5016</v>
      </c>
      <c r="P11818" t="s">
        <v>5015</v>
      </c>
      <c r="R11818" t="s">
        <v>1325</v>
      </c>
      <c r="U11818" t="s">
        <v>115691</v>
      </c>
      <c r="V11818">
        <v>7823</v>
      </c>
      <c r="W11818" t="s">
        <v>37765</v>
      </c>
    </row>
    <row r="11819" spans="1:23" x14ac:dyDescent="0.25">
      <c r="A11819">
        <v>22947</v>
      </c>
      <c r="B11819" t="s">
        <v>37</v>
      </c>
      <c r="C11819" t="s">
        <v>114717</v>
      </c>
      <c r="D11819" t="s">
        <v>94851</v>
      </c>
      <c r="E11819" t="s">
        <v>115692</v>
      </c>
      <c r="F11819" t="s">
        <v>115693</v>
      </c>
      <c r="G11819" t="s">
        <v>115694</v>
      </c>
      <c r="J11819" t="s">
        <v>115695</v>
      </c>
      <c r="K11819">
        <v>1954</v>
      </c>
      <c r="O11819" t="s">
        <v>32239</v>
      </c>
      <c r="R11819" t="s">
        <v>4644</v>
      </c>
      <c r="S11819" t="s">
        <v>99353</v>
      </c>
      <c r="U11819" t="s">
        <v>115696</v>
      </c>
      <c r="V11819">
        <v>7267</v>
      </c>
      <c r="W11819" t="s">
        <v>32235</v>
      </c>
    </row>
    <row r="11820" spans="1:23" x14ac:dyDescent="0.25">
      <c r="A11820">
        <v>22948</v>
      </c>
      <c r="B11820" t="s">
        <v>37</v>
      </c>
      <c r="C11820" t="s">
        <v>114717</v>
      </c>
      <c r="D11820" t="s">
        <v>94851</v>
      </c>
      <c r="E11820" t="s">
        <v>115697</v>
      </c>
      <c r="F11820" t="s">
        <v>115698</v>
      </c>
      <c r="G11820" t="s">
        <v>115699</v>
      </c>
      <c r="H11820" t="s">
        <v>62645</v>
      </c>
      <c r="J11820" t="s">
        <v>115700</v>
      </c>
      <c r="O11820" t="s">
        <v>14342</v>
      </c>
      <c r="P11820" t="s">
        <v>3140</v>
      </c>
      <c r="R11820" t="s">
        <v>52</v>
      </c>
      <c r="S11820" t="s">
        <v>115701</v>
      </c>
      <c r="U11820" t="s">
        <v>115702</v>
      </c>
      <c r="V11820">
        <v>5521</v>
      </c>
      <c r="W11820" t="s">
        <v>14337</v>
      </c>
    </row>
    <row r="11821" spans="1:23" x14ac:dyDescent="0.25">
      <c r="A11821">
        <v>22949</v>
      </c>
      <c r="B11821" t="s">
        <v>37</v>
      </c>
      <c r="C11821" t="s">
        <v>114717</v>
      </c>
      <c r="D11821" t="s">
        <v>94851</v>
      </c>
      <c r="E11821" t="s">
        <v>115703</v>
      </c>
      <c r="F11821" t="s">
        <v>115704</v>
      </c>
      <c r="G11821" t="s">
        <v>115705</v>
      </c>
      <c r="J11821" t="s">
        <v>115706</v>
      </c>
      <c r="O11821" t="s">
        <v>23254</v>
      </c>
      <c r="P11821" t="s">
        <v>535</v>
      </c>
      <c r="R11821" t="s">
        <v>52</v>
      </c>
      <c r="S11821" t="s">
        <v>96563</v>
      </c>
      <c r="U11821" t="s">
        <v>115707</v>
      </c>
      <c r="V11821">
        <v>6550</v>
      </c>
      <c r="W11821" t="s">
        <v>25014</v>
      </c>
    </row>
    <row r="11822" spans="1:23" x14ac:dyDescent="0.25">
      <c r="A11822">
        <v>22950</v>
      </c>
      <c r="B11822" t="s">
        <v>37</v>
      </c>
      <c r="C11822" t="s">
        <v>114717</v>
      </c>
      <c r="D11822" t="s">
        <v>94851</v>
      </c>
      <c r="E11822" t="s">
        <v>115708</v>
      </c>
      <c r="F11822" t="s">
        <v>115709</v>
      </c>
      <c r="G11822" t="s">
        <v>115710</v>
      </c>
      <c r="J11822" t="s">
        <v>64945</v>
      </c>
      <c r="O11822" t="s">
        <v>22535</v>
      </c>
      <c r="R11822" t="s">
        <v>4426</v>
      </c>
      <c r="V11822">
        <v>7795</v>
      </c>
      <c r="W11822" t="s">
        <v>37500</v>
      </c>
    </row>
    <row r="11823" spans="1:23" x14ac:dyDescent="0.25">
      <c r="A11823">
        <v>22951</v>
      </c>
      <c r="B11823" t="s">
        <v>37</v>
      </c>
      <c r="C11823" t="s">
        <v>114717</v>
      </c>
      <c r="D11823" t="s">
        <v>94851</v>
      </c>
      <c r="E11823" t="s">
        <v>115711</v>
      </c>
      <c r="F11823" t="s">
        <v>115712</v>
      </c>
      <c r="G11823" t="s">
        <v>115713</v>
      </c>
      <c r="H11823" t="s">
        <v>62733</v>
      </c>
      <c r="O11823" t="s">
        <v>28492</v>
      </c>
      <c r="R11823" t="s">
        <v>5477</v>
      </c>
      <c r="V11823">
        <v>6905</v>
      </c>
      <c r="W11823" t="s">
        <v>28486</v>
      </c>
    </row>
    <row r="11824" spans="1:23" x14ac:dyDescent="0.25">
      <c r="A11824">
        <v>22952</v>
      </c>
      <c r="B11824" t="s">
        <v>37</v>
      </c>
      <c r="C11824" t="s">
        <v>114717</v>
      </c>
      <c r="D11824" t="s">
        <v>94851</v>
      </c>
      <c r="E11824" t="s">
        <v>115714</v>
      </c>
      <c r="F11824" t="s">
        <v>78359</v>
      </c>
      <c r="G11824" t="s">
        <v>115715</v>
      </c>
      <c r="J11824" t="s">
        <v>66321</v>
      </c>
      <c r="K11824">
        <v>1945</v>
      </c>
      <c r="O11824" t="s">
        <v>27570</v>
      </c>
      <c r="P11824" t="s">
        <v>27568</v>
      </c>
      <c r="R11824" t="s">
        <v>699</v>
      </c>
      <c r="V11824">
        <v>6809</v>
      </c>
      <c r="W11824" t="s">
        <v>27564</v>
      </c>
    </row>
    <row r="11825" spans="1:23" x14ac:dyDescent="0.25">
      <c r="A11825">
        <v>22953</v>
      </c>
      <c r="B11825" t="s">
        <v>37</v>
      </c>
      <c r="C11825" t="s">
        <v>114717</v>
      </c>
      <c r="D11825" t="s">
        <v>94851</v>
      </c>
      <c r="E11825" t="s">
        <v>115716</v>
      </c>
      <c r="F11825" t="s">
        <v>115717</v>
      </c>
      <c r="G11825" t="s">
        <v>115718</v>
      </c>
      <c r="J11825" t="s">
        <v>115719</v>
      </c>
      <c r="O11825" t="s">
        <v>12842</v>
      </c>
      <c r="R11825" t="s">
        <v>2882</v>
      </c>
      <c r="V11825">
        <v>5931</v>
      </c>
      <c r="W11825" t="s">
        <v>18608</v>
      </c>
    </row>
    <row r="11826" spans="1:23" x14ac:dyDescent="0.25">
      <c r="A11826">
        <v>22954</v>
      </c>
      <c r="B11826" t="s">
        <v>37</v>
      </c>
      <c r="C11826" t="s">
        <v>114717</v>
      </c>
      <c r="D11826" t="s">
        <v>94851</v>
      </c>
      <c r="E11826" t="s">
        <v>115720</v>
      </c>
      <c r="F11826" t="s">
        <v>115721</v>
      </c>
      <c r="G11826" t="s">
        <v>115722</v>
      </c>
      <c r="J11826" t="s">
        <v>115723</v>
      </c>
      <c r="K11826">
        <v>1930</v>
      </c>
      <c r="O11826" t="s">
        <v>19386</v>
      </c>
      <c r="R11826" t="s">
        <v>4906</v>
      </c>
      <c r="S11826" t="s">
        <v>99458</v>
      </c>
      <c r="U11826" t="s">
        <v>115724</v>
      </c>
      <c r="V11826">
        <v>6006</v>
      </c>
      <c r="W11826" t="s">
        <v>19382</v>
      </c>
    </row>
    <row r="11827" spans="1:23" x14ac:dyDescent="0.25">
      <c r="A11827">
        <v>22955</v>
      </c>
      <c r="B11827" t="s">
        <v>37</v>
      </c>
      <c r="C11827" t="s">
        <v>114717</v>
      </c>
      <c r="D11827" t="s">
        <v>94851</v>
      </c>
      <c r="E11827" t="s">
        <v>115725</v>
      </c>
      <c r="F11827" t="s">
        <v>115726</v>
      </c>
      <c r="G11827" t="s">
        <v>115727</v>
      </c>
      <c r="H11827" t="s">
        <v>101517</v>
      </c>
      <c r="J11827" t="s">
        <v>66868</v>
      </c>
      <c r="O11827" t="s">
        <v>17514</v>
      </c>
      <c r="R11827" t="s">
        <v>6431</v>
      </c>
      <c r="V11827">
        <v>5828</v>
      </c>
      <c r="W11827" t="s">
        <v>17510</v>
      </c>
    </row>
    <row r="11828" spans="1:23" x14ac:dyDescent="0.25">
      <c r="A11828">
        <v>22956</v>
      </c>
      <c r="B11828" t="s">
        <v>37</v>
      </c>
      <c r="C11828" t="s">
        <v>114717</v>
      </c>
      <c r="D11828" t="s">
        <v>94851</v>
      </c>
      <c r="E11828" t="s">
        <v>115728</v>
      </c>
      <c r="F11828" t="s">
        <v>115729</v>
      </c>
      <c r="G11828" t="s">
        <v>115730</v>
      </c>
      <c r="J11828" t="s">
        <v>75851</v>
      </c>
      <c r="K11828">
        <v>1927</v>
      </c>
      <c r="O11828" t="s">
        <v>13353</v>
      </c>
      <c r="P11828" t="s">
        <v>1870</v>
      </c>
      <c r="R11828" t="s">
        <v>1872</v>
      </c>
      <c r="U11828" t="s">
        <v>75852</v>
      </c>
      <c r="V11828">
        <v>6054</v>
      </c>
      <c r="W11828" t="s">
        <v>19877</v>
      </c>
    </row>
    <row r="11829" spans="1:23" x14ac:dyDescent="0.25">
      <c r="A11829">
        <v>22957</v>
      </c>
      <c r="B11829" t="s">
        <v>37</v>
      </c>
      <c r="C11829" t="s">
        <v>114717</v>
      </c>
      <c r="D11829" t="s">
        <v>94929</v>
      </c>
      <c r="E11829" t="s">
        <v>115731</v>
      </c>
      <c r="F11829" t="s">
        <v>115732</v>
      </c>
      <c r="G11829" t="s">
        <v>115733</v>
      </c>
      <c r="H11829" t="s">
        <v>90908</v>
      </c>
      <c r="J11829" t="s">
        <v>115734</v>
      </c>
      <c r="K11829">
        <v>1981</v>
      </c>
      <c r="O11829" t="s">
        <v>11906</v>
      </c>
      <c r="P11829" t="s">
        <v>11907</v>
      </c>
      <c r="R11829" t="s">
        <v>1288</v>
      </c>
      <c r="U11829" t="s">
        <v>115735</v>
      </c>
      <c r="V11829">
        <v>5291</v>
      </c>
      <c r="W11829" t="s">
        <v>11902</v>
      </c>
    </row>
    <row r="11830" spans="1:23" x14ac:dyDescent="0.25">
      <c r="A11830">
        <v>22958</v>
      </c>
      <c r="B11830" t="s">
        <v>37</v>
      </c>
      <c r="C11830" t="s">
        <v>114717</v>
      </c>
      <c r="D11830" t="s">
        <v>94851</v>
      </c>
      <c r="E11830" t="s">
        <v>115736</v>
      </c>
      <c r="F11830" t="s">
        <v>115737</v>
      </c>
      <c r="G11830" t="s">
        <v>115738</v>
      </c>
      <c r="J11830" t="s">
        <v>105037</v>
      </c>
      <c r="K11830">
        <v>1963</v>
      </c>
      <c r="O11830" t="s">
        <v>1057</v>
      </c>
      <c r="R11830" t="s">
        <v>69</v>
      </c>
      <c r="S11830" t="s">
        <v>115739</v>
      </c>
      <c r="U11830" t="s">
        <v>115740</v>
      </c>
      <c r="V11830">
        <v>4971</v>
      </c>
      <c r="W11830" t="s">
        <v>8528</v>
      </c>
    </row>
    <row r="11831" spans="1:23" x14ac:dyDescent="0.25">
      <c r="A11831">
        <v>22959</v>
      </c>
      <c r="B11831" t="s">
        <v>37</v>
      </c>
      <c r="C11831" t="s">
        <v>114717</v>
      </c>
      <c r="D11831" t="s">
        <v>94929</v>
      </c>
      <c r="E11831" t="s">
        <v>115741</v>
      </c>
      <c r="F11831" t="s">
        <v>115742</v>
      </c>
      <c r="G11831" t="s">
        <v>115743</v>
      </c>
      <c r="J11831" t="s">
        <v>115744</v>
      </c>
      <c r="K11831">
        <v>1979</v>
      </c>
      <c r="O11831" t="s">
        <v>87770</v>
      </c>
      <c r="R11831" t="s">
        <v>1928</v>
      </c>
      <c r="U11831" t="s">
        <v>115745</v>
      </c>
      <c r="V11831">
        <v>4946</v>
      </c>
      <c r="W11831" t="s">
        <v>8252</v>
      </c>
    </row>
    <row r="11832" spans="1:23" x14ac:dyDescent="0.25">
      <c r="A11832">
        <v>22960</v>
      </c>
      <c r="B11832" t="s">
        <v>37</v>
      </c>
      <c r="C11832" t="s">
        <v>114717</v>
      </c>
      <c r="D11832" t="s">
        <v>94851</v>
      </c>
      <c r="E11832" t="s">
        <v>115746</v>
      </c>
      <c r="F11832" t="s">
        <v>115747</v>
      </c>
      <c r="G11832" t="s">
        <v>115748</v>
      </c>
      <c r="J11832" t="s">
        <v>115749</v>
      </c>
      <c r="K11832">
        <v>1958</v>
      </c>
      <c r="O11832" t="s">
        <v>32239</v>
      </c>
      <c r="R11832" t="s">
        <v>4644</v>
      </c>
      <c r="S11832" t="s">
        <v>99353</v>
      </c>
      <c r="U11832" t="s">
        <v>115750</v>
      </c>
      <c r="V11832">
        <v>7267</v>
      </c>
      <c r="W11832" t="s">
        <v>32235</v>
      </c>
    </row>
    <row r="11833" spans="1:23" x14ac:dyDescent="0.25">
      <c r="A11833">
        <v>22961</v>
      </c>
      <c r="B11833" t="s">
        <v>37</v>
      </c>
      <c r="C11833" t="s">
        <v>114717</v>
      </c>
      <c r="D11833" t="s">
        <v>94851</v>
      </c>
      <c r="E11833" t="s">
        <v>115751</v>
      </c>
      <c r="F11833" t="s">
        <v>115752</v>
      </c>
      <c r="G11833" t="s">
        <v>115753</v>
      </c>
      <c r="J11833" t="s">
        <v>115695</v>
      </c>
      <c r="K11833">
        <v>1954</v>
      </c>
      <c r="O11833" t="s">
        <v>32239</v>
      </c>
      <c r="R11833" t="s">
        <v>4644</v>
      </c>
      <c r="S11833" t="s">
        <v>99353</v>
      </c>
      <c r="U11833" t="s">
        <v>115696</v>
      </c>
      <c r="V11833">
        <v>7267</v>
      </c>
      <c r="W11833" t="s">
        <v>32235</v>
      </c>
    </row>
    <row r="11834" spans="1:23" x14ac:dyDescent="0.25">
      <c r="A11834">
        <v>22962</v>
      </c>
      <c r="B11834" t="s">
        <v>37</v>
      </c>
      <c r="C11834" t="s">
        <v>114717</v>
      </c>
      <c r="D11834" t="s">
        <v>94851</v>
      </c>
      <c r="E11834" t="s">
        <v>115754</v>
      </c>
      <c r="F11834" t="s">
        <v>115755</v>
      </c>
      <c r="G11834" t="s">
        <v>115756</v>
      </c>
      <c r="J11834" t="s">
        <v>115757</v>
      </c>
      <c r="K11834">
        <v>1988</v>
      </c>
      <c r="O11834" t="s">
        <v>32239</v>
      </c>
      <c r="R11834" t="s">
        <v>4644</v>
      </c>
      <c r="S11834" t="s">
        <v>99353</v>
      </c>
      <c r="U11834" t="s">
        <v>115758</v>
      </c>
      <c r="V11834">
        <v>7267</v>
      </c>
      <c r="W11834" t="s">
        <v>32235</v>
      </c>
    </row>
    <row r="11835" spans="1:23" x14ac:dyDescent="0.25">
      <c r="A11835">
        <v>22963</v>
      </c>
      <c r="B11835" t="s">
        <v>37</v>
      </c>
      <c r="C11835" t="s">
        <v>114717</v>
      </c>
      <c r="D11835" t="s">
        <v>94851</v>
      </c>
      <c r="E11835" t="s">
        <v>115759</v>
      </c>
      <c r="F11835" t="s">
        <v>115760</v>
      </c>
      <c r="G11835" t="s">
        <v>115761</v>
      </c>
      <c r="H11835" t="s">
        <v>62733</v>
      </c>
      <c r="J11835" t="s">
        <v>71272</v>
      </c>
      <c r="O11835" t="s">
        <v>28829</v>
      </c>
      <c r="P11835" t="s">
        <v>341</v>
      </c>
      <c r="R11835" t="s">
        <v>341</v>
      </c>
      <c r="V11835">
        <v>6938</v>
      </c>
      <c r="W11835" t="s">
        <v>28825</v>
      </c>
    </row>
    <row r="11836" spans="1:23" x14ac:dyDescent="0.25">
      <c r="A11836">
        <v>22964</v>
      </c>
      <c r="B11836" t="s">
        <v>37</v>
      </c>
      <c r="C11836" t="s">
        <v>114717</v>
      </c>
      <c r="D11836" t="s">
        <v>94851</v>
      </c>
      <c r="E11836" t="s">
        <v>115762</v>
      </c>
      <c r="F11836" t="s">
        <v>93632</v>
      </c>
      <c r="G11836" t="s">
        <v>115763</v>
      </c>
      <c r="H11836" t="s">
        <v>86557</v>
      </c>
      <c r="J11836" t="s">
        <v>93634</v>
      </c>
      <c r="K11836">
        <v>1929</v>
      </c>
      <c r="O11836" t="s">
        <v>10472</v>
      </c>
      <c r="R11836" t="s">
        <v>2882</v>
      </c>
      <c r="V11836">
        <v>5702</v>
      </c>
      <c r="W11836" t="s">
        <v>16264</v>
      </c>
    </row>
    <row r="11837" spans="1:23" x14ac:dyDescent="0.25">
      <c r="A11837">
        <v>22965</v>
      </c>
      <c r="B11837" t="s">
        <v>37</v>
      </c>
      <c r="C11837" t="s">
        <v>114717</v>
      </c>
      <c r="D11837" t="s">
        <v>94851</v>
      </c>
      <c r="E11837" t="s">
        <v>115764</v>
      </c>
      <c r="F11837" t="s">
        <v>115765</v>
      </c>
      <c r="G11837" t="s">
        <v>115766</v>
      </c>
      <c r="H11837" t="s">
        <v>62645</v>
      </c>
      <c r="O11837" t="s">
        <v>38052</v>
      </c>
      <c r="R11837" t="s">
        <v>125</v>
      </c>
      <c r="U11837" t="s">
        <v>115767</v>
      </c>
      <c r="V11837">
        <v>7850</v>
      </c>
      <c r="W11837" t="s">
        <v>38047</v>
      </c>
    </row>
    <row r="11838" spans="1:23" x14ac:dyDescent="0.25">
      <c r="A11838">
        <v>22966</v>
      </c>
      <c r="B11838" t="s">
        <v>37</v>
      </c>
      <c r="C11838" t="s">
        <v>114717</v>
      </c>
      <c r="D11838" t="s">
        <v>94851</v>
      </c>
      <c r="E11838" t="s">
        <v>115768</v>
      </c>
      <c r="F11838" t="s">
        <v>115769</v>
      </c>
      <c r="G11838" t="s">
        <v>115770</v>
      </c>
      <c r="H11838" t="s">
        <v>68774</v>
      </c>
      <c r="K11838">
        <v>1945</v>
      </c>
      <c r="O11838" t="s">
        <v>21986</v>
      </c>
      <c r="P11838" t="s">
        <v>15838</v>
      </c>
      <c r="R11838" t="s">
        <v>1070</v>
      </c>
      <c r="V11838">
        <v>6252</v>
      </c>
      <c r="W11838" t="s">
        <v>21980</v>
      </c>
    </row>
    <row r="11839" spans="1:23" x14ac:dyDescent="0.25">
      <c r="A11839">
        <v>22967</v>
      </c>
      <c r="B11839" t="s">
        <v>37</v>
      </c>
      <c r="C11839" t="s">
        <v>114717</v>
      </c>
      <c r="D11839" t="s">
        <v>94851</v>
      </c>
      <c r="E11839" t="s">
        <v>115771</v>
      </c>
      <c r="F11839" t="s">
        <v>115772</v>
      </c>
      <c r="G11839" t="s">
        <v>115773</v>
      </c>
      <c r="H11839" t="s">
        <v>62645</v>
      </c>
      <c r="J11839" t="s">
        <v>35401</v>
      </c>
      <c r="K11839">
        <v>1979</v>
      </c>
      <c r="O11839" t="s">
        <v>11495</v>
      </c>
      <c r="P11839" t="s">
        <v>52845</v>
      </c>
      <c r="R11839" t="s">
        <v>1589</v>
      </c>
      <c r="U11839" t="s">
        <v>115774</v>
      </c>
      <c r="V11839">
        <v>5253</v>
      </c>
      <c r="W11839" t="s">
        <v>11490</v>
      </c>
    </row>
    <row r="11840" spans="1:23" x14ac:dyDescent="0.25">
      <c r="A11840">
        <v>22968</v>
      </c>
      <c r="B11840" t="s">
        <v>37</v>
      </c>
      <c r="C11840" t="s">
        <v>114717</v>
      </c>
      <c r="D11840" t="s">
        <v>94851</v>
      </c>
      <c r="E11840" t="s">
        <v>115775</v>
      </c>
      <c r="F11840" t="s">
        <v>115776</v>
      </c>
      <c r="G11840" t="s">
        <v>115777</v>
      </c>
      <c r="J11840" t="s">
        <v>62321</v>
      </c>
      <c r="O11840" t="s">
        <v>12974</v>
      </c>
      <c r="P11840" t="s">
        <v>12973</v>
      </c>
      <c r="R11840" t="s">
        <v>1070</v>
      </c>
      <c r="V11840">
        <v>6262</v>
      </c>
      <c r="W11840" t="s">
        <v>22083</v>
      </c>
    </row>
    <row r="11841" spans="1:23" x14ac:dyDescent="0.25">
      <c r="A11841">
        <v>22969</v>
      </c>
      <c r="B11841" t="s">
        <v>37</v>
      </c>
      <c r="C11841" t="s">
        <v>114717</v>
      </c>
      <c r="D11841" t="s">
        <v>94851</v>
      </c>
      <c r="E11841" t="s">
        <v>115778</v>
      </c>
      <c r="F11841" t="s">
        <v>115779</v>
      </c>
      <c r="G11841" t="s">
        <v>115780</v>
      </c>
      <c r="J11841" t="s">
        <v>115781</v>
      </c>
      <c r="K11841">
        <v>1978</v>
      </c>
      <c r="O11841" t="s">
        <v>31645</v>
      </c>
      <c r="P11841" t="s">
        <v>31643</v>
      </c>
      <c r="R11841" t="s">
        <v>2882</v>
      </c>
      <c r="V11841">
        <v>7210</v>
      </c>
      <c r="W11841" t="s">
        <v>31638</v>
      </c>
    </row>
    <row r="11842" spans="1:23" x14ac:dyDescent="0.25">
      <c r="A11842">
        <v>22970</v>
      </c>
      <c r="B11842" t="s">
        <v>37</v>
      </c>
      <c r="C11842" t="s">
        <v>114717</v>
      </c>
      <c r="D11842" t="s">
        <v>94929</v>
      </c>
      <c r="E11842" t="s">
        <v>115782</v>
      </c>
      <c r="F11842" t="s">
        <v>115783</v>
      </c>
      <c r="G11842" t="s">
        <v>115784</v>
      </c>
      <c r="H11842" t="s">
        <v>65217</v>
      </c>
      <c r="J11842" t="s">
        <v>115785</v>
      </c>
      <c r="O11842" t="s">
        <v>12674</v>
      </c>
      <c r="P11842" t="s">
        <v>7027</v>
      </c>
      <c r="R11842" t="s">
        <v>1589</v>
      </c>
      <c r="U11842" t="s">
        <v>115786</v>
      </c>
      <c r="V11842">
        <v>6788</v>
      </c>
      <c r="W11842" t="s">
        <v>27359</v>
      </c>
    </row>
    <row r="11843" spans="1:23" x14ac:dyDescent="0.25">
      <c r="A11843">
        <v>22971</v>
      </c>
      <c r="B11843" t="s">
        <v>37</v>
      </c>
      <c r="C11843" t="s">
        <v>114717</v>
      </c>
      <c r="D11843" t="s">
        <v>94851</v>
      </c>
      <c r="E11843" t="s">
        <v>115787</v>
      </c>
      <c r="F11843" t="s">
        <v>115788</v>
      </c>
      <c r="G11843" t="s">
        <v>115789</v>
      </c>
      <c r="H11843" t="s">
        <v>62733</v>
      </c>
      <c r="J11843" t="s">
        <v>115790</v>
      </c>
      <c r="K11843">
        <v>1957</v>
      </c>
      <c r="O11843" t="s">
        <v>6675</v>
      </c>
      <c r="P11843" t="s">
        <v>928</v>
      </c>
      <c r="R11843" t="s">
        <v>52</v>
      </c>
      <c r="U11843" t="s">
        <v>115791</v>
      </c>
      <c r="V11843">
        <v>4806</v>
      </c>
      <c r="W11843" t="s">
        <v>6668</v>
      </c>
    </row>
    <row r="11844" spans="1:23" x14ac:dyDescent="0.25">
      <c r="A11844">
        <v>22972</v>
      </c>
      <c r="B11844" t="s">
        <v>37</v>
      </c>
      <c r="C11844" t="s">
        <v>114717</v>
      </c>
      <c r="D11844" t="s">
        <v>94851</v>
      </c>
      <c r="E11844" t="s">
        <v>115792</v>
      </c>
      <c r="F11844" t="s">
        <v>87949</v>
      </c>
      <c r="G11844" t="s">
        <v>115793</v>
      </c>
      <c r="J11844" t="s">
        <v>87951</v>
      </c>
      <c r="K11844">
        <v>1927</v>
      </c>
      <c r="O11844" t="s">
        <v>25636</v>
      </c>
      <c r="P11844" t="s">
        <v>535</v>
      </c>
      <c r="R11844" t="s">
        <v>52</v>
      </c>
      <c r="S11844" t="s">
        <v>87952</v>
      </c>
      <c r="U11844" t="s">
        <v>87953</v>
      </c>
      <c r="V11844">
        <v>6613</v>
      </c>
      <c r="W11844" t="s">
        <v>25630</v>
      </c>
    </row>
    <row r="11845" spans="1:23" x14ac:dyDescent="0.25">
      <c r="A11845">
        <v>22973</v>
      </c>
      <c r="B11845" t="s">
        <v>37</v>
      </c>
      <c r="C11845" t="s">
        <v>114717</v>
      </c>
      <c r="D11845" t="s">
        <v>94851</v>
      </c>
      <c r="E11845" t="s">
        <v>115794</v>
      </c>
      <c r="F11845" t="s">
        <v>115795</v>
      </c>
      <c r="G11845" t="s">
        <v>115796</v>
      </c>
      <c r="J11845" t="s">
        <v>104874</v>
      </c>
      <c r="K11845">
        <v>1974</v>
      </c>
      <c r="O11845" t="s">
        <v>8465</v>
      </c>
      <c r="P11845" t="s">
        <v>7050</v>
      </c>
      <c r="R11845" t="s">
        <v>2031</v>
      </c>
      <c r="S11845" t="s">
        <v>115797</v>
      </c>
      <c r="U11845" t="s">
        <v>115798</v>
      </c>
      <c r="V11845">
        <v>7598</v>
      </c>
      <c r="W11845" t="s">
        <v>35527</v>
      </c>
    </row>
    <row r="11846" spans="1:23" x14ac:dyDescent="0.25">
      <c r="A11846">
        <v>22974</v>
      </c>
      <c r="B11846" t="s">
        <v>37</v>
      </c>
      <c r="C11846" t="s">
        <v>114717</v>
      </c>
      <c r="D11846" t="s">
        <v>94851</v>
      </c>
      <c r="E11846" t="s">
        <v>115799</v>
      </c>
      <c r="F11846" t="s">
        <v>115800</v>
      </c>
      <c r="G11846" t="s">
        <v>115801</v>
      </c>
      <c r="H11846" t="s">
        <v>62645</v>
      </c>
      <c r="J11846" t="s">
        <v>115802</v>
      </c>
      <c r="K11846">
        <v>1972</v>
      </c>
      <c r="O11846" t="s">
        <v>96016</v>
      </c>
      <c r="R11846" t="s">
        <v>2031</v>
      </c>
      <c r="S11846" t="s">
        <v>115803</v>
      </c>
      <c r="U11846" t="s">
        <v>115804</v>
      </c>
      <c r="V11846">
        <v>5611</v>
      </c>
      <c r="W11846" t="s">
        <v>15314</v>
      </c>
    </row>
    <row r="11847" spans="1:23" x14ac:dyDescent="0.25">
      <c r="A11847">
        <v>22975</v>
      </c>
      <c r="B11847" t="s">
        <v>37</v>
      </c>
      <c r="C11847" t="s">
        <v>114717</v>
      </c>
      <c r="D11847" t="s">
        <v>94851</v>
      </c>
      <c r="E11847" t="s">
        <v>115805</v>
      </c>
      <c r="F11847" t="s">
        <v>115806</v>
      </c>
      <c r="G11847" t="s">
        <v>115807</v>
      </c>
      <c r="J11847" t="s">
        <v>59798</v>
      </c>
      <c r="K11847">
        <v>1970</v>
      </c>
      <c r="O11847" t="s">
        <v>11734</v>
      </c>
      <c r="R11847" t="s">
        <v>11733</v>
      </c>
      <c r="S11847" t="s">
        <v>115808</v>
      </c>
      <c r="U11847" t="s">
        <v>115809</v>
      </c>
      <c r="V11847">
        <v>5275</v>
      </c>
      <c r="W11847" t="s">
        <v>11726</v>
      </c>
    </row>
    <row r="11848" spans="1:23" x14ac:dyDescent="0.25">
      <c r="A11848">
        <v>22976</v>
      </c>
      <c r="B11848" t="s">
        <v>37</v>
      </c>
      <c r="C11848" t="s">
        <v>114717</v>
      </c>
      <c r="D11848" t="s">
        <v>94851</v>
      </c>
      <c r="E11848" t="s">
        <v>115810</v>
      </c>
      <c r="F11848" t="s">
        <v>115811</v>
      </c>
      <c r="G11848" t="s">
        <v>115812</v>
      </c>
      <c r="H11848" t="s">
        <v>72630</v>
      </c>
      <c r="J11848" t="s">
        <v>108720</v>
      </c>
      <c r="O11848" t="s">
        <v>30739</v>
      </c>
      <c r="R11848" t="s">
        <v>23400</v>
      </c>
      <c r="S11848" t="s">
        <v>108721</v>
      </c>
      <c r="U11848" t="s">
        <v>115813</v>
      </c>
      <c r="V11848">
        <v>7127</v>
      </c>
      <c r="W11848" t="s">
        <v>30736</v>
      </c>
    </row>
    <row r="11849" spans="1:23" x14ac:dyDescent="0.25">
      <c r="A11849">
        <v>22977</v>
      </c>
      <c r="B11849" t="s">
        <v>37</v>
      </c>
      <c r="C11849" t="s">
        <v>114717</v>
      </c>
      <c r="D11849" t="s">
        <v>94851</v>
      </c>
      <c r="E11849" t="s">
        <v>115814</v>
      </c>
      <c r="F11849" t="s">
        <v>115815</v>
      </c>
      <c r="G11849" t="s">
        <v>115816</v>
      </c>
      <c r="J11849" t="s">
        <v>78597</v>
      </c>
      <c r="K11849">
        <v>1950</v>
      </c>
      <c r="O11849" t="s">
        <v>5192</v>
      </c>
      <c r="R11849" t="s">
        <v>686</v>
      </c>
      <c r="S11849" t="s">
        <v>78598</v>
      </c>
      <c r="V11849">
        <v>4668</v>
      </c>
      <c r="W11849" t="s">
        <v>5184</v>
      </c>
    </row>
    <row r="11850" spans="1:23" x14ac:dyDescent="0.25">
      <c r="A11850">
        <v>22978</v>
      </c>
      <c r="B11850" t="s">
        <v>37</v>
      </c>
      <c r="C11850" t="s">
        <v>114717</v>
      </c>
      <c r="D11850" t="s">
        <v>94851</v>
      </c>
      <c r="E11850" t="s">
        <v>115817</v>
      </c>
      <c r="F11850" t="s">
        <v>115818</v>
      </c>
      <c r="G11850" t="s">
        <v>115819</v>
      </c>
      <c r="J11850" t="s">
        <v>83107</v>
      </c>
      <c r="K11850">
        <v>1962</v>
      </c>
      <c r="O11850" t="s">
        <v>7096</v>
      </c>
      <c r="R11850" t="s">
        <v>2031</v>
      </c>
      <c r="U11850" t="s">
        <v>83063</v>
      </c>
      <c r="V11850">
        <v>4844</v>
      </c>
      <c r="W11850" t="s">
        <v>7089</v>
      </c>
    </row>
    <row r="11851" spans="1:23" x14ac:dyDescent="0.25">
      <c r="A11851">
        <v>22979</v>
      </c>
      <c r="B11851" t="s">
        <v>37</v>
      </c>
      <c r="C11851" t="s">
        <v>114717</v>
      </c>
      <c r="D11851" t="s">
        <v>94851</v>
      </c>
      <c r="E11851" t="s">
        <v>115820</v>
      </c>
      <c r="F11851" t="s">
        <v>115821</v>
      </c>
      <c r="G11851" t="s">
        <v>115822</v>
      </c>
      <c r="J11851" t="s">
        <v>80214</v>
      </c>
      <c r="O11851" t="s">
        <v>5735</v>
      </c>
      <c r="P11851" t="s">
        <v>518</v>
      </c>
      <c r="R11851" t="s">
        <v>520</v>
      </c>
      <c r="S11851" t="s">
        <v>80215</v>
      </c>
      <c r="V11851">
        <v>4718</v>
      </c>
      <c r="W11851" t="s">
        <v>5730</v>
      </c>
    </row>
    <row r="11852" spans="1:23" x14ac:dyDescent="0.25">
      <c r="A11852">
        <v>22980</v>
      </c>
      <c r="B11852" t="s">
        <v>37</v>
      </c>
      <c r="C11852" t="s">
        <v>114717</v>
      </c>
      <c r="D11852" t="s">
        <v>94851</v>
      </c>
      <c r="E11852" t="s">
        <v>115823</v>
      </c>
      <c r="F11852" t="s">
        <v>115824</v>
      </c>
      <c r="G11852" t="s">
        <v>115825</v>
      </c>
      <c r="J11852" t="s">
        <v>115826</v>
      </c>
      <c r="O11852" t="s">
        <v>38118</v>
      </c>
      <c r="P11852" t="s">
        <v>503</v>
      </c>
      <c r="R11852" t="s">
        <v>82</v>
      </c>
      <c r="V11852">
        <v>7856</v>
      </c>
      <c r="W11852" t="s">
        <v>38113</v>
      </c>
    </row>
    <row r="11853" spans="1:23" x14ac:dyDescent="0.25">
      <c r="A11853">
        <v>22981</v>
      </c>
      <c r="B11853" t="s">
        <v>37</v>
      </c>
      <c r="C11853" t="s">
        <v>114717</v>
      </c>
      <c r="D11853" t="s">
        <v>94851</v>
      </c>
      <c r="E11853" t="s">
        <v>115827</v>
      </c>
      <c r="F11853" t="s">
        <v>115828</v>
      </c>
      <c r="G11853" t="s">
        <v>115829</v>
      </c>
      <c r="J11853" t="s">
        <v>115830</v>
      </c>
      <c r="O11853" t="s">
        <v>7617</v>
      </c>
      <c r="R11853" t="s">
        <v>2292</v>
      </c>
      <c r="V11853">
        <v>4929</v>
      </c>
      <c r="W11853" t="s">
        <v>8058</v>
      </c>
    </row>
    <row r="11854" spans="1:23" x14ac:dyDescent="0.25">
      <c r="A11854">
        <v>22982</v>
      </c>
      <c r="B11854" t="s">
        <v>37</v>
      </c>
      <c r="C11854" t="s">
        <v>114717</v>
      </c>
      <c r="D11854" t="s">
        <v>94851</v>
      </c>
      <c r="E11854" t="s">
        <v>115831</v>
      </c>
      <c r="F11854" t="s">
        <v>115832</v>
      </c>
      <c r="G11854" t="s">
        <v>115833</v>
      </c>
      <c r="J11854" t="s">
        <v>115834</v>
      </c>
      <c r="K11854">
        <v>1957</v>
      </c>
      <c r="O11854" t="s">
        <v>14490</v>
      </c>
      <c r="R11854" t="s">
        <v>14491</v>
      </c>
      <c r="S11854" t="s">
        <v>115835</v>
      </c>
      <c r="U11854" t="s">
        <v>115836</v>
      </c>
      <c r="V11854">
        <v>5644</v>
      </c>
      <c r="W11854" t="s">
        <v>15671</v>
      </c>
    </row>
    <row r="11855" spans="1:23" x14ac:dyDescent="0.25">
      <c r="A11855">
        <v>22983</v>
      </c>
      <c r="B11855" t="s">
        <v>37</v>
      </c>
      <c r="C11855" t="s">
        <v>114717</v>
      </c>
      <c r="D11855" t="s">
        <v>94851</v>
      </c>
      <c r="E11855" t="s">
        <v>115837</v>
      </c>
      <c r="F11855" t="s">
        <v>115838</v>
      </c>
      <c r="G11855" t="s">
        <v>115839</v>
      </c>
      <c r="J11855" t="s">
        <v>70791</v>
      </c>
      <c r="O11855" t="s">
        <v>6536</v>
      </c>
      <c r="R11855" t="s">
        <v>2031</v>
      </c>
      <c r="V11855">
        <v>4793</v>
      </c>
      <c r="W11855" t="s">
        <v>6531</v>
      </c>
    </row>
    <row r="11856" spans="1:23" x14ac:dyDescent="0.25">
      <c r="A11856">
        <v>22984</v>
      </c>
      <c r="B11856" t="s">
        <v>37</v>
      </c>
      <c r="C11856" t="s">
        <v>114717</v>
      </c>
      <c r="D11856" t="s">
        <v>94851</v>
      </c>
      <c r="E11856" t="s">
        <v>115840</v>
      </c>
      <c r="F11856" t="s">
        <v>115841</v>
      </c>
      <c r="G11856" t="s">
        <v>115842</v>
      </c>
      <c r="J11856" t="s">
        <v>96572</v>
      </c>
      <c r="K11856">
        <v>1936</v>
      </c>
      <c r="O11856" t="s">
        <v>6055</v>
      </c>
      <c r="R11856" t="s">
        <v>3069</v>
      </c>
      <c r="S11856" t="s">
        <v>96573</v>
      </c>
      <c r="U11856" t="s">
        <v>100367</v>
      </c>
      <c r="V11856">
        <v>4747</v>
      </c>
      <c r="W11856" t="s">
        <v>6048</v>
      </c>
    </row>
    <row r="11857" spans="1:23" x14ac:dyDescent="0.25">
      <c r="A11857">
        <v>22985</v>
      </c>
      <c r="B11857" t="s">
        <v>37</v>
      </c>
      <c r="C11857" t="s">
        <v>114717</v>
      </c>
      <c r="D11857" t="s">
        <v>94851</v>
      </c>
      <c r="E11857" t="s">
        <v>115843</v>
      </c>
      <c r="F11857" t="s">
        <v>115844</v>
      </c>
      <c r="G11857" t="s">
        <v>115845</v>
      </c>
      <c r="J11857" t="s">
        <v>102800</v>
      </c>
      <c r="K11857">
        <v>1984</v>
      </c>
      <c r="U11857" t="s">
        <v>115846</v>
      </c>
      <c r="V11857">
        <v>7266</v>
      </c>
      <c r="W11857" t="s">
        <v>32228</v>
      </c>
    </row>
    <row r="11858" spans="1:23" x14ac:dyDescent="0.25">
      <c r="A11858">
        <v>22986</v>
      </c>
      <c r="B11858" t="s">
        <v>37</v>
      </c>
      <c r="C11858" t="s">
        <v>114717</v>
      </c>
      <c r="D11858" t="s">
        <v>94851</v>
      </c>
      <c r="E11858" t="s">
        <v>115847</v>
      </c>
      <c r="F11858" t="s">
        <v>115848</v>
      </c>
      <c r="G11858" t="s">
        <v>115849</v>
      </c>
      <c r="H11858" t="s">
        <v>63275</v>
      </c>
      <c r="J11858" t="s">
        <v>115850</v>
      </c>
      <c r="O11858" t="s">
        <v>16220</v>
      </c>
      <c r="R11858" t="s">
        <v>828</v>
      </c>
      <c r="S11858" t="s">
        <v>115851</v>
      </c>
      <c r="U11858" t="s">
        <v>115852</v>
      </c>
      <c r="V11858">
        <v>5697</v>
      </c>
      <c r="W11858" t="s">
        <v>16214</v>
      </c>
    </row>
    <row r="11859" spans="1:23" x14ac:dyDescent="0.25">
      <c r="A11859">
        <v>22987</v>
      </c>
      <c r="B11859" t="s">
        <v>37</v>
      </c>
      <c r="C11859" t="s">
        <v>114717</v>
      </c>
      <c r="D11859" t="s">
        <v>94851</v>
      </c>
      <c r="E11859" t="s">
        <v>115853</v>
      </c>
      <c r="F11859" t="s">
        <v>80898</v>
      </c>
      <c r="G11859" t="s">
        <v>115854</v>
      </c>
      <c r="H11859" t="s">
        <v>62645</v>
      </c>
      <c r="O11859" t="s">
        <v>9826</v>
      </c>
      <c r="P11859" t="s">
        <v>518</v>
      </c>
      <c r="R11859" t="s">
        <v>520</v>
      </c>
      <c r="V11859">
        <v>5096</v>
      </c>
      <c r="W11859" t="s">
        <v>9820</v>
      </c>
    </row>
    <row r="11860" spans="1:23" x14ac:dyDescent="0.25">
      <c r="A11860">
        <v>22988</v>
      </c>
      <c r="B11860" t="s">
        <v>37</v>
      </c>
      <c r="C11860" t="s">
        <v>114717</v>
      </c>
      <c r="D11860" t="s">
        <v>94851</v>
      </c>
      <c r="E11860" t="s">
        <v>115855</v>
      </c>
      <c r="F11860" t="s">
        <v>115856</v>
      </c>
      <c r="G11860" t="s">
        <v>115857</v>
      </c>
      <c r="H11860" t="s">
        <v>71711</v>
      </c>
      <c r="J11860" t="s">
        <v>115858</v>
      </c>
      <c r="K11860">
        <v>1943</v>
      </c>
      <c r="O11860" t="s">
        <v>21790</v>
      </c>
      <c r="P11860" t="s">
        <v>4973</v>
      </c>
      <c r="R11860" t="s">
        <v>52</v>
      </c>
      <c r="S11860" t="s">
        <v>115859</v>
      </c>
      <c r="U11860" t="s">
        <v>115860</v>
      </c>
      <c r="V11860">
        <v>6233</v>
      </c>
      <c r="W11860" t="s">
        <v>21785</v>
      </c>
    </row>
    <row r="11861" spans="1:23" x14ac:dyDescent="0.25">
      <c r="A11861">
        <v>22989</v>
      </c>
      <c r="B11861" t="s">
        <v>37</v>
      </c>
      <c r="C11861" t="s">
        <v>114717</v>
      </c>
      <c r="D11861" t="s">
        <v>94851</v>
      </c>
      <c r="E11861" t="s">
        <v>115861</v>
      </c>
      <c r="F11861" t="s">
        <v>115862</v>
      </c>
      <c r="G11861" t="s">
        <v>115863</v>
      </c>
      <c r="J11861" t="s">
        <v>115864</v>
      </c>
      <c r="K11861">
        <v>1950</v>
      </c>
      <c r="O11861" t="s">
        <v>31087</v>
      </c>
      <c r="R11861" t="s">
        <v>2162</v>
      </c>
      <c r="S11861" t="s">
        <v>103903</v>
      </c>
      <c r="V11861">
        <v>7157</v>
      </c>
      <c r="W11861" t="s">
        <v>31082</v>
      </c>
    </row>
    <row r="11862" spans="1:23" x14ac:dyDescent="0.25">
      <c r="A11862">
        <v>22990</v>
      </c>
      <c r="B11862" t="s">
        <v>37</v>
      </c>
      <c r="C11862" t="s">
        <v>114717</v>
      </c>
      <c r="D11862" t="s">
        <v>94851</v>
      </c>
      <c r="E11862" t="s">
        <v>115865</v>
      </c>
      <c r="F11862" t="s">
        <v>93613</v>
      </c>
      <c r="G11862" t="s">
        <v>115866</v>
      </c>
      <c r="H11862" t="s">
        <v>93615</v>
      </c>
      <c r="J11862" t="s">
        <v>93616</v>
      </c>
      <c r="K11862">
        <v>1925</v>
      </c>
      <c r="O11862" t="s">
        <v>10472</v>
      </c>
      <c r="R11862" t="s">
        <v>2882</v>
      </c>
      <c r="V11862">
        <v>5702</v>
      </c>
      <c r="W11862" t="s">
        <v>16264</v>
      </c>
    </row>
    <row r="11863" spans="1:23" x14ac:dyDescent="0.25">
      <c r="A11863">
        <v>22991</v>
      </c>
      <c r="B11863" t="s">
        <v>37</v>
      </c>
      <c r="C11863" t="s">
        <v>114717</v>
      </c>
      <c r="D11863" t="s">
        <v>94851</v>
      </c>
      <c r="E11863" t="s">
        <v>115867</v>
      </c>
      <c r="F11863" t="s">
        <v>115868</v>
      </c>
      <c r="G11863" t="s">
        <v>115869</v>
      </c>
      <c r="J11863" t="s">
        <v>115870</v>
      </c>
      <c r="K11863">
        <v>1929</v>
      </c>
      <c r="O11863" t="s">
        <v>6055</v>
      </c>
      <c r="R11863" t="s">
        <v>3069</v>
      </c>
      <c r="S11863" t="s">
        <v>96573</v>
      </c>
      <c r="U11863" t="s">
        <v>100367</v>
      </c>
      <c r="V11863">
        <v>4747</v>
      </c>
      <c r="W11863" t="s">
        <v>6048</v>
      </c>
    </row>
    <row r="11864" spans="1:23" x14ac:dyDescent="0.25">
      <c r="A11864">
        <v>22992</v>
      </c>
      <c r="B11864" t="s">
        <v>37</v>
      </c>
      <c r="C11864" t="s">
        <v>114717</v>
      </c>
      <c r="D11864" t="s">
        <v>94851</v>
      </c>
      <c r="E11864" t="s">
        <v>115871</v>
      </c>
      <c r="F11864" t="s">
        <v>79837</v>
      </c>
      <c r="G11864" t="s">
        <v>115872</v>
      </c>
      <c r="J11864" t="s">
        <v>79839</v>
      </c>
      <c r="O11864" t="s">
        <v>18762</v>
      </c>
      <c r="P11864" t="s">
        <v>2790</v>
      </c>
      <c r="R11864" t="s">
        <v>520</v>
      </c>
      <c r="U11864" t="s">
        <v>79840</v>
      </c>
      <c r="V11864">
        <v>7339</v>
      </c>
      <c r="W11864" t="s">
        <v>32956</v>
      </c>
    </row>
    <row r="11865" spans="1:23" x14ac:dyDescent="0.25">
      <c r="A11865">
        <v>22993</v>
      </c>
      <c r="B11865" t="s">
        <v>37</v>
      </c>
      <c r="C11865" t="s">
        <v>114717</v>
      </c>
      <c r="D11865" t="s">
        <v>94929</v>
      </c>
      <c r="E11865" t="s">
        <v>115873</v>
      </c>
      <c r="F11865" t="s">
        <v>115874</v>
      </c>
      <c r="G11865" t="s">
        <v>115875</v>
      </c>
      <c r="J11865" t="s">
        <v>115876</v>
      </c>
      <c r="K11865">
        <v>1979</v>
      </c>
      <c r="O11865" t="s">
        <v>22283</v>
      </c>
      <c r="P11865" t="s">
        <v>10084</v>
      </c>
      <c r="R11865" t="s">
        <v>1589</v>
      </c>
      <c r="S11865" t="s">
        <v>115877</v>
      </c>
      <c r="U11865" t="s">
        <v>115878</v>
      </c>
      <c r="V11865">
        <v>6282</v>
      </c>
      <c r="W11865" t="s">
        <v>22277</v>
      </c>
    </row>
    <row r="11866" spans="1:23" x14ac:dyDescent="0.25">
      <c r="A11866">
        <v>22994</v>
      </c>
      <c r="B11866" t="s">
        <v>37</v>
      </c>
      <c r="C11866" t="s">
        <v>114717</v>
      </c>
      <c r="D11866" t="s">
        <v>94851</v>
      </c>
      <c r="E11866" t="s">
        <v>115879</v>
      </c>
      <c r="F11866" t="s">
        <v>115880</v>
      </c>
      <c r="G11866" t="s">
        <v>115881</v>
      </c>
      <c r="J11866" t="s">
        <v>115882</v>
      </c>
      <c r="K11866">
        <v>1960</v>
      </c>
      <c r="O11866" t="s">
        <v>19560</v>
      </c>
      <c r="P11866" t="s">
        <v>19559</v>
      </c>
      <c r="R11866" t="s">
        <v>1070</v>
      </c>
      <c r="U11866" t="s">
        <v>115883</v>
      </c>
      <c r="V11866">
        <v>6023</v>
      </c>
      <c r="W11866" t="s">
        <v>19553</v>
      </c>
    </row>
    <row r="11867" spans="1:23" x14ac:dyDescent="0.25">
      <c r="A11867">
        <v>22995</v>
      </c>
      <c r="B11867" t="s">
        <v>37</v>
      </c>
      <c r="C11867" t="s">
        <v>114717</v>
      </c>
      <c r="D11867" t="s">
        <v>94851</v>
      </c>
      <c r="E11867" t="s">
        <v>115884</v>
      </c>
      <c r="F11867" t="s">
        <v>115885</v>
      </c>
      <c r="G11867" t="s">
        <v>115886</v>
      </c>
      <c r="J11867" t="s">
        <v>92191</v>
      </c>
      <c r="O11867" t="s">
        <v>12009</v>
      </c>
      <c r="P11867" t="s">
        <v>11598</v>
      </c>
      <c r="R11867" t="s">
        <v>1589</v>
      </c>
      <c r="V11867">
        <v>5301</v>
      </c>
      <c r="W11867" t="s">
        <v>12003</v>
      </c>
    </row>
    <row r="11868" spans="1:23" x14ac:dyDescent="0.25">
      <c r="A11868">
        <v>22996</v>
      </c>
      <c r="B11868" t="s">
        <v>37</v>
      </c>
      <c r="C11868" t="s">
        <v>114717</v>
      </c>
      <c r="D11868" t="s">
        <v>115887</v>
      </c>
      <c r="E11868" t="s">
        <v>115888</v>
      </c>
      <c r="F11868" t="s">
        <v>115889</v>
      </c>
      <c r="G11868" t="s">
        <v>115890</v>
      </c>
      <c r="H11868" t="s">
        <v>81416</v>
      </c>
      <c r="I11868" t="s">
        <v>115891</v>
      </c>
      <c r="J11868" t="s">
        <v>80504</v>
      </c>
      <c r="K11868">
        <v>1970</v>
      </c>
      <c r="L11868" t="s">
        <v>2953</v>
      </c>
      <c r="M11868" t="s">
        <v>17418</v>
      </c>
      <c r="N11868" t="s">
        <v>80505</v>
      </c>
      <c r="O11868" t="s">
        <v>30770</v>
      </c>
      <c r="P11868" t="s">
        <v>2416</v>
      </c>
      <c r="R11868" t="s">
        <v>2417</v>
      </c>
      <c r="S11868">
        <v>2348020673756</v>
      </c>
      <c r="U11868" t="s">
        <v>115892</v>
      </c>
      <c r="V11868">
        <v>5819</v>
      </c>
      <c r="W11868" t="s">
        <v>17420</v>
      </c>
    </row>
    <row r="11869" spans="1:23" x14ac:dyDescent="0.25">
      <c r="A11869">
        <v>22997</v>
      </c>
      <c r="B11869" t="s">
        <v>37</v>
      </c>
      <c r="C11869" t="s">
        <v>114717</v>
      </c>
      <c r="D11869" t="s">
        <v>94851</v>
      </c>
      <c r="E11869" t="s">
        <v>115893</v>
      </c>
      <c r="F11869" t="s">
        <v>115894</v>
      </c>
      <c r="G11869" t="s">
        <v>115895</v>
      </c>
      <c r="J11869" t="s">
        <v>115896</v>
      </c>
      <c r="O11869" t="s">
        <v>8465</v>
      </c>
      <c r="R11869" t="s">
        <v>2031</v>
      </c>
      <c r="V11869">
        <v>5292</v>
      </c>
      <c r="W11869" t="s">
        <v>11912</v>
      </c>
    </row>
    <row r="11870" spans="1:23" x14ac:dyDescent="0.25">
      <c r="A11870">
        <v>22998</v>
      </c>
      <c r="B11870" t="s">
        <v>37</v>
      </c>
      <c r="C11870" t="s">
        <v>114717</v>
      </c>
      <c r="D11870" t="s">
        <v>94851</v>
      </c>
      <c r="E11870" t="s">
        <v>115897</v>
      </c>
      <c r="F11870" t="s">
        <v>115898</v>
      </c>
      <c r="G11870" t="s">
        <v>115899</v>
      </c>
      <c r="J11870" t="s">
        <v>42195</v>
      </c>
      <c r="O11870" t="s">
        <v>25606</v>
      </c>
      <c r="R11870" t="s">
        <v>11024</v>
      </c>
      <c r="U11870" t="s">
        <v>115900</v>
      </c>
      <c r="V11870">
        <v>7844</v>
      </c>
      <c r="W11870" t="s">
        <v>37995</v>
      </c>
    </row>
    <row r="11871" spans="1:23" x14ac:dyDescent="0.25">
      <c r="A11871">
        <v>22999</v>
      </c>
      <c r="B11871" t="s">
        <v>37</v>
      </c>
      <c r="C11871" t="s">
        <v>114717</v>
      </c>
      <c r="D11871" t="s">
        <v>94851</v>
      </c>
      <c r="E11871" t="s">
        <v>115901</v>
      </c>
      <c r="F11871" t="s">
        <v>115902</v>
      </c>
      <c r="G11871" t="s">
        <v>115903</v>
      </c>
      <c r="J11871" t="s">
        <v>115904</v>
      </c>
      <c r="K11871">
        <v>1947</v>
      </c>
      <c r="O11871" t="s">
        <v>25606</v>
      </c>
      <c r="R11871" t="s">
        <v>11024</v>
      </c>
      <c r="U11871" t="s">
        <v>115905</v>
      </c>
      <c r="V11871">
        <v>7844</v>
      </c>
      <c r="W11871" t="s">
        <v>37995</v>
      </c>
    </row>
    <row r="11872" spans="1:23" x14ac:dyDescent="0.25">
      <c r="A11872">
        <v>23000</v>
      </c>
      <c r="B11872" t="s">
        <v>37</v>
      </c>
      <c r="C11872" t="s">
        <v>114717</v>
      </c>
      <c r="D11872" t="s">
        <v>94851</v>
      </c>
      <c r="E11872" t="s">
        <v>115906</v>
      </c>
      <c r="F11872" t="s">
        <v>115907</v>
      </c>
      <c r="G11872" t="s">
        <v>115908</v>
      </c>
      <c r="H11872" t="s">
        <v>62645</v>
      </c>
      <c r="J11872" t="s">
        <v>64910</v>
      </c>
      <c r="K11872">
        <v>1970</v>
      </c>
      <c r="O11872" t="s">
        <v>8197</v>
      </c>
      <c r="P11872" t="s">
        <v>4765</v>
      </c>
      <c r="R11872" t="s">
        <v>1589</v>
      </c>
      <c r="S11872" t="s">
        <v>113613</v>
      </c>
      <c r="U11872" t="s">
        <v>115909</v>
      </c>
      <c r="V11872">
        <v>4940</v>
      </c>
      <c r="W11872" t="s">
        <v>8189</v>
      </c>
    </row>
    <row r="11873" spans="1:23" x14ac:dyDescent="0.25">
      <c r="A11873">
        <v>23001</v>
      </c>
      <c r="B11873" t="s">
        <v>37</v>
      </c>
      <c r="C11873" t="s">
        <v>114717</v>
      </c>
      <c r="D11873" t="s">
        <v>94851</v>
      </c>
      <c r="E11873" t="s">
        <v>115910</v>
      </c>
      <c r="F11873" t="s">
        <v>115911</v>
      </c>
      <c r="G11873" t="s">
        <v>115912</v>
      </c>
      <c r="J11873" t="s">
        <v>64743</v>
      </c>
      <c r="K11873">
        <v>1946</v>
      </c>
      <c r="O11873" t="s">
        <v>26586</v>
      </c>
      <c r="P11873" t="s">
        <v>1298</v>
      </c>
      <c r="R11873" t="s">
        <v>699</v>
      </c>
      <c r="U11873" t="s">
        <v>115913</v>
      </c>
      <c r="V11873">
        <v>6712</v>
      </c>
      <c r="W11873" t="s">
        <v>26581</v>
      </c>
    </row>
    <row r="11874" spans="1:23" x14ac:dyDescent="0.25">
      <c r="A11874">
        <v>23002</v>
      </c>
      <c r="B11874" t="s">
        <v>37</v>
      </c>
      <c r="C11874" t="s">
        <v>114717</v>
      </c>
      <c r="D11874" t="s">
        <v>94851</v>
      </c>
      <c r="E11874" t="s">
        <v>115914</v>
      </c>
      <c r="F11874" t="s">
        <v>115915</v>
      </c>
      <c r="G11874" t="s">
        <v>115916</v>
      </c>
      <c r="J11874" t="s">
        <v>115917</v>
      </c>
      <c r="K11874">
        <v>1975</v>
      </c>
      <c r="O11874" t="s">
        <v>32381</v>
      </c>
      <c r="R11874" t="s">
        <v>125</v>
      </c>
      <c r="U11874" t="s">
        <v>115918</v>
      </c>
      <c r="V11874">
        <v>7401</v>
      </c>
      <c r="W11874" t="s">
        <v>33586</v>
      </c>
    </row>
    <row r="11875" spans="1:23" x14ac:dyDescent="0.25">
      <c r="A11875">
        <v>23003</v>
      </c>
      <c r="B11875" t="s">
        <v>37</v>
      </c>
      <c r="C11875" t="s">
        <v>114717</v>
      </c>
      <c r="D11875" t="s">
        <v>94851</v>
      </c>
      <c r="E11875" t="s">
        <v>115919</v>
      </c>
      <c r="F11875" t="s">
        <v>115920</v>
      </c>
      <c r="G11875" t="s">
        <v>115921</v>
      </c>
      <c r="H11875" t="s">
        <v>113718</v>
      </c>
      <c r="S11875" t="s">
        <v>115922</v>
      </c>
      <c r="U11875" t="s">
        <v>115923</v>
      </c>
      <c r="V11875">
        <v>4733</v>
      </c>
      <c r="W11875" t="s">
        <v>5892</v>
      </c>
    </row>
    <row r="11876" spans="1:23" x14ac:dyDescent="0.25">
      <c r="A11876">
        <v>23004</v>
      </c>
      <c r="B11876" t="s">
        <v>37</v>
      </c>
      <c r="C11876" t="s">
        <v>114717</v>
      </c>
      <c r="D11876" t="s">
        <v>94851</v>
      </c>
      <c r="E11876" t="s">
        <v>115924</v>
      </c>
      <c r="F11876" t="s">
        <v>115925</v>
      </c>
      <c r="G11876" t="s">
        <v>115926</v>
      </c>
      <c r="H11876" t="s">
        <v>115927</v>
      </c>
      <c r="J11876" t="s">
        <v>115928</v>
      </c>
      <c r="K11876">
        <v>1979</v>
      </c>
      <c r="O11876" t="s">
        <v>6920</v>
      </c>
      <c r="P11876" t="s">
        <v>6918</v>
      </c>
      <c r="R11876" t="s">
        <v>6431</v>
      </c>
      <c r="S11876" t="s">
        <v>115929</v>
      </c>
      <c r="U11876" t="s">
        <v>115930</v>
      </c>
      <c r="V11876">
        <v>4828</v>
      </c>
      <c r="W11876" t="s">
        <v>6913</v>
      </c>
    </row>
    <row r="11877" spans="1:23" x14ac:dyDescent="0.25">
      <c r="A11877">
        <v>23005</v>
      </c>
      <c r="B11877" t="s">
        <v>37</v>
      </c>
      <c r="C11877" t="s">
        <v>114717</v>
      </c>
      <c r="D11877" t="s">
        <v>94851</v>
      </c>
      <c r="E11877" t="s">
        <v>115931</v>
      </c>
      <c r="F11877" t="s">
        <v>115932</v>
      </c>
      <c r="G11877" t="s">
        <v>115933</v>
      </c>
      <c r="J11877" t="s">
        <v>115934</v>
      </c>
      <c r="K11877">
        <v>1971</v>
      </c>
      <c r="O11877" t="s">
        <v>23012</v>
      </c>
      <c r="P11877" t="s">
        <v>23011</v>
      </c>
      <c r="R11877" t="s">
        <v>147</v>
      </c>
      <c r="S11877" t="s">
        <v>105707</v>
      </c>
      <c r="U11877" t="s">
        <v>115935</v>
      </c>
      <c r="V11877">
        <v>6352</v>
      </c>
      <c r="W11877" t="s">
        <v>23005</v>
      </c>
    </row>
    <row r="11878" spans="1:23" x14ac:dyDescent="0.25">
      <c r="A11878">
        <v>23006</v>
      </c>
      <c r="B11878" t="s">
        <v>37</v>
      </c>
      <c r="C11878" t="s">
        <v>114717</v>
      </c>
      <c r="D11878" t="s">
        <v>94851</v>
      </c>
      <c r="E11878" t="s">
        <v>115936</v>
      </c>
      <c r="F11878" t="s">
        <v>115937</v>
      </c>
      <c r="G11878" t="s">
        <v>115938</v>
      </c>
      <c r="J11878" t="s">
        <v>115939</v>
      </c>
      <c r="O11878" t="s">
        <v>8716</v>
      </c>
      <c r="R11878" t="s">
        <v>306</v>
      </c>
      <c r="U11878" t="s">
        <v>115940</v>
      </c>
      <c r="V11878">
        <v>4988</v>
      </c>
      <c r="W11878" t="s">
        <v>8709</v>
      </c>
    </row>
    <row r="11879" spans="1:23" x14ac:dyDescent="0.25">
      <c r="A11879">
        <v>23007</v>
      </c>
      <c r="B11879" t="s">
        <v>37</v>
      </c>
      <c r="C11879" t="s">
        <v>114717</v>
      </c>
      <c r="D11879" t="s">
        <v>94851</v>
      </c>
      <c r="E11879" t="s">
        <v>115941</v>
      </c>
      <c r="F11879" t="s">
        <v>115942</v>
      </c>
      <c r="G11879" t="s">
        <v>115943</v>
      </c>
      <c r="J11879" t="s">
        <v>115944</v>
      </c>
      <c r="K11879">
        <v>1943</v>
      </c>
      <c r="O11879" t="s">
        <v>9619</v>
      </c>
      <c r="R11879" t="s">
        <v>3547</v>
      </c>
      <c r="S11879" t="s">
        <v>115945</v>
      </c>
      <c r="U11879" t="s">
        <v>115946</v>
      </c>
      <c r="V11879">
        <v>5077</v>
      </c>
      <c r="W11879" t="s">
        <v>9613</v>
      </c>
    </row>
    <row r="11880" spans="1:23" x14ac:dyDescent="0.25">
      <c r="A11880">
        <v>23008</v>
      </c>
      <c r="B11880" t="s">
        <v>37</v>
      </c>
      <c r="C11880" t="s">
        <v>114717</v>
      </c>
      <c r="D11880" t="s">
        <v>94851</v>
      </c>
      <c r="E11880" t="s">
        <v>115947</v>
      </c>
      <c r="F11880" t="s">
        <v>115948</v>
      </c>
      <c r="G11880" t="s">
        <v>115949</v>
      </c>
      <c r="H11880" t="s">
        <v>62645</v>
      </c>
      <c r="J11880" t="s">
        <v>115950</v>
      </c>
      <c r="K11880">
        <v>1958</v>
      </c>
      <c r="O11880" t="s">
        <v>34982</v>
      </c>
      <c r="P11880" t="s">
        <v>813</v>
      </c>
      <c r="R11880" t="s">
        <v>147</v>
      </c>
      <c r="U11880" t="s">
        <v>115951</v>
      </c>
      <c r="V11880">
        <v>7543</v>
      </c>
      <c r="W11880" t="s">
        <v>34974</v>
      </c>
    </row>
    <row r="11881" spans="1:23" x14ac:dyDescent="0.25">
      <c r="A11881">
        <v>23009</v>
      </c>
      <c r="B11881" t="s">
        <v>37</v>
      </c>
      <c r="C11881" t="s">
        <v>114717</v>
      </c>
      <c r="D11881" t="s">
        <v>94851</v>
      </c>
      <c r="E11881" t="s">
        <v>115952</v>
      </c>
      <c r="F11881" t="s">
        <v>115953</v>
      </c>
      <c r="G11881" t="s">
        <v>115954</v>
      </c>
      <c r="J11881" t="s">
        <v>115955</v>
      </c>
      <c r="K11881">
        <v>1968</v>
      </c>
      <c r="O11881" t="s">
        <v>32381</v>
      </c>
      <c r="R11881" t="s">
        <v>125</v>
      </c>
      <c r="U11881" t="s">
        <v>115956</v>
      </c>
      <c r="V11881">
        <v>7401</v>
      </c>
      <c r="W11881" t="s">
        <v>33586</v>
      </c>
    </row>
    <row r="11882" spans="1:23" x14ac:dyDescent="0.25">
      <c r="A11882">
        <v>23010</v>
      </c>
      <c r="B11882" t="s">
        <v>37</v>
      </c>
      <c r="C11882" t="s">
        <v>114717</v>
      </c>
      <c r="D11882" t="s">
        <v>94851</v>
      </c>
      <c r="E11882" t="s">
        <v>115957</v>
      </c>
      <c r="F11882" t="s">
        <v>115958</v>
      </c>
      <c r="G11882" t="s">
        <v>115959</v>
      </c>
      <c r="H11882" t="s">
        <v>115960</v>
      </c>
      <c r="J11882" t="s">
        <v>115961</v>
      </c>
      <c r="K11882">
        <v>1964</v>
      </c>
      <c r="O11882" t="s">
        <v>13206</v>
      </c>
      <c r="P11882" t="s">
        <v>13207</v>
      </c>
      <c r="R11882" t="s">
        <v>2882</v>
      </c>
      <c r="S11882" t="s">
        <v>104938</v>
      </c>
      <c r="U11882" t="s">
        <v>115962</v>
      </c>
      <c r="V11882">
        <v>5414</v>
      </c>
      <c r="W11882" t="s">
        <v>13203</v>
      </c>
    </row>
    <row r="11883" spans="1:23" x14ac:dyDescent="0.25">
      <c r="A11883">
        <v>23011</v>
      </c>
      <c r="B11883" t="s">
        <v>37</v>
      </c>
      <c r="C11883" t="s">
        <v>114717</v>
      </c>
      <c r="D11883" t="s">
        <v>94929</v>
      </c>
      <c r="E11883" t="s">
        <v>115963</v>
      </c>
      <c r="F11883" t="s">
        <v>115964</v>
      </c>
      <c r="G11883" t="s">
        <v>115965</v>
      </c>
      <c r="J11883" t="s">
        <v>115966</v>
      </c>
      <c r="O11883" t="s">
        <v>4597</v>
      </c>
      <c r="P11883" t="s">
        <v>4595</v>
      </c>
      <c r="R11883" t="s">
        <v>1589</v>
      </c>
      <c r="U11883" t="s">
        <v>115967</v>
      </c>
      <c r="V11883">
        <v>4614</v>
      </c>
      <c r="W11883" t="s">
        <v>4588</v>
      </c>
    </row>
    <row r="11884" spans="1:23" x14ac:dyDescent="0.25">
      <c r="A11884">
        <v>23012</v>
      </c>
      <c r="B11884" t="s">
        <v>37</v>
      </c>
      <c r="C11884" t="s">
        <v>114717</v>
      </c>
      <c r="D11884" t="s">
        <v>94929</v>
      </c>
      <c r="E11884" t="s">
        <v>115968</v>
      </c>
      <c r="F11884" t="s">
        <v>115969</v>
      </c>
      <c r="G11884" t="s">
        <v>115970</v>
      </c>
      <c r="J11884" t="s">
        <v>67048</v>
      </c>
      <c r="K11884">
        <v>1957</v>
      </c>
      <c r="O11884" t="s">
        <v>15437</v>
      </c>
      <c r="R11884" t="s">
        <v>8573</v>
      </c>
      <c r="S11884" t="s">
        <v>115971</v>
      </c>
      <c r="U11884" t="s">
        <v>115972</v>
      </c>
      <c r="V11884">
        <v>17886</v>
      </c>
      <c r="W11884" t="s">
        <v>58854</v>
      </c>
    </row>
    <row r="11885" spans="1:23" x14ac:dyDescent="0.25">
      <c r="A11885">
        <v>23013</v>
      </c>
      <c r="B11885" t="s">
        <v>37</v>
      </c>
      <c r="C11885" t="s">
        <v>114717</v>
      </c>
      <c r="D11885" t="s">
        <v>94851</v>
      </c>
      <c r="E11885" t="s">
        <v>115973</v>
      </c>
      <c r="F11885" t="s">
        <v>115974</v>
      </c>
      <c r="G11885" t="s">
        <v>115975</v>
      </c>
      <c r="H11885" t="s">
        <v>64683</v>
      </c>
      <c r="J11885" t="s">
        <v>82689</v>
      </c>
      <c r="K11885">
        <v>1954</v>
      </c>
      <c r="O11885" t="s">
        <v>23323</v>
      </c>
      <c r="R11885" t="s">
        <v>8573</v>
      </c>
      <c r="V11885">
        <v>6385</v>
      </c>
      <c r="W11885" t="s">
        <v>23347</v>
      </c>
    </row>
    <row r="11886" spans="1:23" x14ac:dyDescent="0.25">
      <c r="A11886">
        <v>23014</v>
      </c>
      <c r="B11886" t="s">
        <v>37</v>
      </c>
      <c r="C11886" t="s">
        <v>114717</v>
      </c>
      <c r="D11886" t="s">
        <v>94929</v>
      </c>
      <c r="E11886" t="s">
        <v>115976</v>
      </c>
      <c r="F11886" t="s">
        <v>70566</v>
      </c>
      <c r="G11886" t="s">
        <v>115977</v>
      </c>
      <c r="J11886" t="s">
        <v>67697</v>
      </c>
      <c r="O11886" t="s">
        <v>10496</v>
      </c>
      <c r="P11886" t="s">
        <v>10084</v>
      </c>
      <c r="R11886" t="s">
        <v>1589</v>
      </c>
      <c r="U11886" t="s">
        <v>70568</v>
      </c>
      <c r="V11886">
        <v>5925</v>
      </c>
      <c r="W11886" t="s">
        <v>18544</v>
      </c>
    </row>
    <row r="11887" spans="1:23" x14ac:dyDescent="0.25">
      <c r="A11887">
        <v>23015</v>
      </c>
      <c r="B11887" t="s">
        <v>37</v>
      </c>
      <c r="C11887" t="s">
        <v>114717</v>
      </c>
      <c r="D11887" t="s">
        <v>115978</v>
      </c>
      <c r="E11887" t="s">
        <v>115979</v>
      </c>
      <c r="F11887" t="s">
        <v>115980</v>
      </c>
      <c r="G11887" t="s">
        <v>115981</v>
      </c>
      <c r="J11887" t="s">
        <v>92845</v>
      </c>
      <c r="K11887">
        <v>1967</v>
      </c>
      <c r="O11887" t="s">
        <v>15644</v>
      </c>
      <c r="R11887" t="s">
        <v>8573</v>
      </c>
      <c r="U11887" t="s">
        <v>92846</v>
      </c>
      <c r="V11887">
        <v>5641</v>
      </c>
      <c r="W11887" t="s">
        <v>15637</v>
      </c>
    </row>
    <row r="11888" spans="1:23" x14ac:dyDescent="0.25">
      <c r="A11888">
        <v>23016</v>
      </c>
      <c r="B11888" t="s">
        <v>37</v>
      </c>
      <c r="C11888" t="s">
        <v>114717</v>
      </c>
      <c r="D11888" t="s">
        <v>94851</v>
      </c>
      <c r="E11888" t="s">
        <v>115982</v>
      </c>
      <c r="F11888" t="s">
        <v>115983</v>
      </c>
      <c r="G11888" t="s">
        <v>115984</v>
      </c>
      <c r="J11888" t="s">
        <v>92850</v>
      </c>
      <c r="K11888">
        <v>1963</v>
      </c>
      <c r="O11888" t="s">
        <v>15644</v>
      </c>
      <c r="R11888" t="s">
        <v>8573</v>
      </c>
      <c r="U11888" t="s">
        <v>92846</v>
      </c>
      <c r="V11888">
        <v>5641</v>
      </c>
      <c r="W11888" t="s">
        <v>15637</v>
      </c>
    </row>
    <row r="11889" spans="1:23" x14ac:dyDescent="0.25">
      <c r="A11889">
        <v>23017</v>
      </c>
      <c r="B11889" t="s">
        <v>37</v>
      </c>
      <c r="C11889" t="s">
        <v>114717</v>
      </c>
      <c r="D11889" t="s">
        <v>94929</v>
      </c>
      <c r="E11889" t="s">
        <v>115985</v>
      </c>
      <c r="F11889" t="s">
        <v>115986</v>
      </c>
      <c r="G11889" t="s">
        <v>115987</v>
      </c>
      <c r="J11889" t="s">
        <v>79642</v>
      </c>
      <c r="O11889" t="s">
        <v>34800</v>
      </c>
      <c r="P11889" t="s">
        <v>11950</v>
      </c>
      <c r="R11889" t="s">
        <v>699</v>
      </c>
      <c r="U11889" t="s">
        <v>115988</v>
      </c>
      <c r="V11889">
        <v>8121</v>
      </c>
      <c r="W11889" t="s">
        <v>40678</v>
      </c>
    </row>
    <row r="11890" spans="1:23" x14ac:dyDescent="0.25">
      <c r="A11890">
        <v>23018</v>
      </c>
      <c r="B11890" t="s">
        <v>37</v>
      </c>
      <c r="C11890" t="s">
        <v>114717</v>
      </c>
      <c r="D11890" t="s">
        <v>94851</v>
      </c>
      <c r="E11890" t="s">
        <v>115989</v>
      </c>
      <c r="F11890" t="s">
        <v>115990</v>
      </c>
      <c r="G11890" t="s">
        <v>115991</v>
      </c>
      <c r="H11890" t="s">
        <v>80763</v>
      </c>
      <c r="J11890" t="s">
        <v>115992</v>
      </c>
      <c r="K11890">
        <v>1974</v>
      </c>
      <c r="O11890" t="s">
        <v>52007</v>
      </c>
      <c r="R11890" t="s">
        <v>30248</v>
      </c>
      <c r="U11890" t="s">
        <v>115993</v>
      </c>
      <c r="V11890">
        <v>7080</v>
      </c>
      <c r="W11890" t="s">
        <v>30242</v>
      </c>
    </row>
    <row r="11891" spans="1:23" x14ac:dyDescent="0.25">
      <c r="A11891">
        <v>23019</v>
      </c>
      <c r="B11891" t="s">
        <v>37</v>
      </c>
      <c r="C11891" t="s">
        <v>114717</v>
      </c>
      <c r="D11891" t="s">
        <v>94929</v>
      </c>
      <c r="E11891" t="s">
        <v>115994</v>
      </c>
      <c r="F11891" t="s">
        <v>115995</v>
      </c>
      <c r="G11891" t="s">
        <v>115996</v>
      </c>
      <c r="H11891" t="s">
        <v>62645</v>
      </c>
      <c r="O11891" t="s">
        <v>35737</v>
      </c>
      <c r="R11891" t="s">
        <v>770</v>
      </c>
      <c r="U11891" t="s">
        <v>115997</v>
      </c>
      <c r="V11891">
        <v>7620</v>
      </c>
      <c r="W11891" t="s">
        <v>35733</v>
      </c>
    </row>
    <row r="11892" spans="1:23" x14ac:dyDescent="0.25">
      <c r="A11892">
        <v>23020</v>
      </c>
      <c r="B11892" t="s">
        <v>37</v>
      </c>
      <c r="C11892" t="s">
        <v>114717</v>
      </c>
      <c r="D11892" t="s">
        <v>115998</v>
      </c>
      <c r="E11892" t="s">
        <v>115999</v>
      </c>
      <c r="F11892" t="s">
        <v>116000</v>
      </c>
      <c r="G11892" t="s">
        <v>116001</v>
      </c>
      <c r="H11892" t="s">
        <v>62645</v>
      </c>
      <c r="I11892" t="s">
        <v>65255</v>
      </c>
      <c r="J11892" t="s">
        <v>116002</v>
      </c>
      <c r="K11892">
        <v>1960</v>
      </c>
      <c r="O11892" t="s">
        <v>1822</v>
      </c>
      <c r="P11892" t="s">
        <v>1287</v>
      </c>
      <c r="R11892" t="s">
        <v>1288</v>
      </c>
      <c r="U11892" t="s">
        <v>116003</v>
      </c>
      <c r="V11892">
        <v>8112</v>
      </c>
      <c r="W11892" t="s">
        <v>40594</v>
      </c>
    </row>
    <row r="11893" spans="1:23" x14ac:dyDescent="0.25">
      <c r="A11893">
        <v>23021</v>
      </c>
      <c r="B11893" t="s">
        <v>37</v>
      </c>
      <c r="C11893" t="s">
        <v>114717</v>
      </c>
      <c r="D11893" t="s">
        <v>94929</v>
      </c>
      <c r="E11893" t="s">
        <v>116004</v>
      </c>
      <c r="F11893" t="s">
        <v>116005</v>
      </c>
      <c r="G11893" t="s">
        <v>116006</v>
      </c>
      <c r="H11893" t="s">
        <v>116007</v>
      </c>
      <c r="J11893" t="s">
        <v>59796</v>
      </c>
      <c r="O11893" t="s">
        <v>25095</v>
      </c>
      <c r="R11893" t="s">
        <v>1928</v>
      </c>
      <c r="U11893" t="s">
        <v>116008</v>
      </c>
      <c r="V11893">
        <v>7483</v>
      </c>
      <c r="W11893" t="s">
        <v>34374</v>
      </c>
    </row>
    <row r="11894" spans="1:23" x14ac:dyDescent="0.25">
      <c r="A11894">
        <v>23022</v>
      </c>
      <c r="B11894" t="s">
        <v>37</v>
      </c>
      <c r="C11894" t="s">
        <v>114717</v>
      </c>
      <c r="D11894" t="s">
        <v>94851</v>
      </c>
      <c r="E11894" t="s">
        <v>116009</v>
      </c>
      <c r="F11894" t="s">
        <v>116010</v>
      </c>
      <c r="G11894" t="s">
        <v>116011</v>
      </c>
      <c r="J11894" t="s">
        <v>65920</v>
      </c>
      <c r="K11894">
        <v>1954</v>
      </c>
      <c r="O11894" t="s">
        <v>5192</v>
      </c>
      <c r="R11894" t="s">
        <v>686</v>
      </c>
      <c r="S11894" t="s">
        <v>78622</v>
      </c>
      <c r="V11894">
        <v>4668</v>
      </c>
      <c r="W11894" t="s">
        <v>5184</v>
      </c>
    </row>
    <row r="11895" spans="1:23" x14ac:dyDescent="0.25">
      <c r="A11895">
        <v>23023</v>
      </c>
      <c r="B11895" t="s">
        <v>37</v>
      </c>
      <c r="C11895" t="s">
        <v>114717</v>
      </c>
      <c r="D11895" t="s">
        <v>94851</v>
      </c>
      <c r="E11895" t="s">
        <v>116012</v>
      </c>
      <c r="F11895" t="s">
        <v>116013</v>
      </c>
      <c r="G11895" t="s">
        <v>116014</v>
      </c>
      <c r="H11895" t="s">
        <v>62645</v>
      </c>
      <c r="J11895" t="s">
        <v>116015</v>
      </c>
      <c r="K11895">
        <v>1958</v>
      </c>
      <c r="O11895" t="s">
        <v>35313</v>
      </c>
      <c r="R11895" t="s">
        <v>2882</v>
      </c>
      <c r="U11895" t="s">
        <v>96547</v>
      </c>
      <c r="V11895">
        <v>7577</v>
      </c>
      <c r="W11895" t="s">
        <v>35306</v>
      </c>
    </row>
    <row r="11896" spans="1:23" x14ac:dyDescent="0.25">
      <c r="A11896">
        <v>23024</v>
      </c>
      <c r="B11896" t="s">
        <v>37</v>
      </c>
      <c r="C11896" t="s">
        <v>114717</v>
      </c>
      <c r="D11896" t="s">
        <v>94851</v>
      </c>
      <c r="E11896" t="s">
        <v>116016</v>
      </c>
      <c r="F11896" t="s">
        <v>116017</v>
      </c>
      <c r="G11896" t="s">
        <v>116018</v>
      </c>
      <c r="J11896" t="s">
        <v>116019</v>
      </c>
      <c r="K11896">
        <v>1944</v>
      </c>
      <c r="O11896" t="s">
        <v>3168</v>
      </c>
      <c r="P11896" t="s">
        <v>1638</v>
      </c>
      <c r="R11896" t="s">
        <v>52</v>
      </c>
      <c r="S11896" t="s">
        <v>97546</v>
      </c>
      <c r="U11896" t="s">
        <v>116020</v>
      </c>
      <c r="V11896">
        <v>7187</v>
      </c>
      <c r="W11896" t="s">
        <v>31386</v>
      </c>
    </row>
    <row r="11897" spans="1:23" x14ac:dyDescent="0.25">
      <c r="A11897">
        <v>23025</v>
      </c>
      <c r="B11897" t="s">
        <v>37</v>
      </c>
      <c r="C11897" t="s">
        <v>114717</v>
      </c>
      <c r="D11897" t="s">
        <v>94851</v>
      </c>
      <c r="E11897" t="s">
        <v>116021</v>
      </c>
      <c r="F11897" t="s">
        <v>116022</v>
      </c>
      <c r="G11897" t="s">
        <v>116023</v>
      </c>
      <c r="J11897" t="s">
        <v>111991</v>
      </c>
      <c r="K11897">
        <v>1970</v>
      </c>
      <c r="O11897" t="s">
        <v>13405</v>
      </c>
      <c r="R11897" t="s">
        <v>306</v>
      </c>
      <c r="S11897" t="s">
        <v>116024</v>
      </c>
      <c r="U11897" t="s">
        <v>116025</v>
      </c>
      <c r="V11897">
        <v>5433</v>
      </c>
      <c r="W11897" t="s">
        <v>13398</v>
      </c>
    </row>
    <row r="11898" spans="1:23" x14ac:dyDescent="0.25">
      <c r="A11898">
        <v>23026</v>
      </c>
      <c r="B11898" t="s">
        <v>37</v>
      </c>
      <c r="C11898" t="s">
        <v>114717</v>
      </c>
      <c r="D11898" t="s">
        <v>94851</v>
      </c>
      <c r="E11898" t="s">
        <v>116026</v>
      </c>
      <c r="F11898" t="s">
        <v>116027</v>
      </c>
      <c r="G11898" t="s">
        <v>116028</v>
      </c>
      <c r="J11898" t="s">
        <v>66402</v>
      </c>
      <c r="K11898">
        <v>1950</v>
      </c>
      <c r="O11898" t="s">
        <v>25447</v>
      </c>
      <c r="P11898" t="s">
        <v>1068</v>
      </c>
      <c r="R11898" t="s">
        <v>1070</v>
      </c>
      <c r="U11898" t="s">
        <v>66403</v>
      </c>
      <c r="V11898">
        <v>6597</v>
      </c>
      <c r="W11898" t="s">
        <v>25471</v>
      </c>
    </row>
    <row r="11899" spans="1:23" x14ac:dyDescent="0.25">
      <c r="A11899">
        <v>23027</v>
      </c>
      <c r="B11899" t="s">
        <v>37</v>
      </c>
      <c r="C11899" t="s">
        <v>114717</v>
      </c>
      <c r="D11899" t="s">
        <v>94851</v>
      </c>
      <c r="E11899" t="s">
        <v>116029</v>
      </c>
      <c r="F11899" t="s">
        <v>116030</v>
      </c>
      <c r="G11899" t="s">
        <v>116031</v>
      </c>
      <c r="H11899" t="s">
        <v>116032</v>
      </c>
      <c r="J11899" t="s">
        <v>65097</v>
      </c>
      <c r="K11899">
        <v>1976</v>
      </c>
      <c r="O11899" t="s">
        <v>22560</v>
      </c>
      <c r="P11899" t="s">
        <v>4621</v>
      </c>
      <c r="R11899" t="s">
        <v>1325</v>
      </c>
      <c r="S11899" t="s">
        <v>116033</v>
      </c>
      <c r="U11899" t="s">
        <v>116034</v>
      </c>
      <c r="V11899">
        <v>6308</v>
      </c>
      <c r="W11899" t="s">
        <v>22557</v>
      </c>
    </row>
    <row r="11900" spans="1:23" x14ac:dyDescent="0.25">
      <c r="A11900">
        <v>23028</v>
      </c>
      <c r="B11900" t="s">
        <v>37</v>
      </c>
      <c r="C11900" t="s">
        <v>114717</v>
      </c>
      <c r="D11900" t="s">
        <v>94851</v>
      </c>
      <c r="E11900" t="s">
        <v>116035</v>
      </c>
      <c r="F11900" t="s">
        <v>116036</v>
      </c>
      <c r="G11900" t="s">
        <v>116037</v>
      </c>
      <c r="J11900" t="s">
        <v>116038</v>
      </c>
      <c r="K11900">
        <v>1950</v>
      </c>
      <c r="O11900" t="s">
        <v>6536</v>
      </c>
      <c r="R11900" t="s">
        <v>2031</v>
      </c>
      <c r="S11900" t="s">
        <v>116039</v>
      </c>
      <c r="U11900" t="s">
        <v>116040</v>
      </c>
      <c r="V11900">
        <v>4793</v>
      </c>
      <c r="W11900" t="s">
        <v>6531</v>
      </c>
    </row>
    <row r="11901" spans="1:23" x14ac:dyDescent="0.25">
      <c r="A11901">
        <v>23029</v>
      </c>
      <c r="B11901" t="s">
        <v>37</v>
      </c>
      <c r="C11901" t="s">
        <v>114717</v>
      </c>
      <c r="D11901" t="s">
        <v>94929</v>
      </c>
      <c r="E11901" t="s">
        <v>116041</v>
      </c>
      <c r="F11901" t="s">
        <v>116042</v>
      </c>
      <c r="G11901" t="s">
        <v>116043</v>
      </c>
      <c r="J11901" t="s">
        <v>116044</v>
      </c>
      <c r="K11901">
        <v>1969</v>
      </c>
      <c r="P11901" t="s">
        <v>40463</v>
      </c>
      <c r="R11901" t="s">
        <v>2031</v>
      </c>
      <c r="S11901" t="s">
        <v>116045</v>
      </c>
      <c r="U11901" t="s">
        <v>116046</v>
      </c>
      <c r="V11901">
        <v>8098</v>
      </c>
      <c r="W11901" t="s">
        <v>40458</v>
      </c>
    </row>
    <row r="11902" spans="1:23" x14ac:dyDescent="0.25">
      <c r="A11902">
        <v>23030</v>
      </c>
      <c r="B11902" t="s">
        <v>37</v>
      </c>
      <c r="C11902" t="s">
        <v>114717</v>
      </c>
      <c r="D11902" t="s">
        <v>94851</v>
      </c>
      <c r="E11902" t="s">
        <v>116047</v>
      </c>
      <c r="F11902" t="s">
        <v>116048</v>
      </c>
      <c r="G11902" t="s">
        <v>116049</v>
      </c>
      <c r="O11902" t="s">
        <v>96016</v>
      </c>
      <c r="R11902" t="s">
        <v>2031</v>
      </c>
      <c r="V11902">
        <v>5611</v>
      </c>
      <c r="W11902" t="s">
        <v>15314</v>
      </c>
    </row>
    <row r="11903" spans="1:23" x14ac:dyDescent="0.25">
      <c r="A11903">
        <v>23031</v>
      </c>
      <c r="B11903" t="s">
        <v>37</v>
      </c>
      <c r="C11903" t="s">
        <v>114717</v>
      </c>
      <c r="D11903" t="s">
        <v>94851</v>
      </c>
      <c r="E11903" t="s">
        <v>116050</v>
      </c>
      <c r="F11903" t="s">
        <v>116051</v>
      </c>
      <c r="G11903" t="s">
        <v>116052</v>
      </c>
      <c r="H11903" t="s">
        <v>116053</v>
      </c>
      <c r="J11903" t="s">
        <v>116054</v>
      </c>
      <c r="K11903">
        <v>1983</v>
      </c>
      <c r="V11903">
        <v>5419</v>
      </c>
      <c r="W11903" t="s">
        <v>13251</v>
      </c>
    </row>
    <row r="11904" spans="1:23" x14ac:dyDescent="0.25">
      <c r="A11904">
        <v>23032</v>
      </c>
      <c r="B11904" t="s">
        <v>37</v>
      </c>
      <c r="C11904" t="s">
        <v>114717</v>
      </c>
      <c r="D11904" t="s">
        <v>94851</v>
      </c>
      <c r="E11904" t="s">
        <v>116055</v>
      </c>
      <c r="F11904" t="s">
        <v>116056</v>
      </c>
      <c r="G11904" t="s">
        <v>116057</v>
      </c>
      <c r="J11904" t="s">
        <v>116058</v>
      </c>
      <c r="O11904" t="s">
        <v>13609</v>
      </c>
      <c r="R11904" t="s">
        <v>2031</v>
      </c>
      <c r="V11904">
        <v>5453</v>
      </c>
      <c r="W11904" t="s">
        <v>13614</v>
      </c>
    </row>
    <row r="11905" spans="1:23" x14ac:dyDescent="0.25">
      <c r="A11905">
        <v>23033</v>
      </c>
      <c r="B11905" t="s">
        <v>37</v>
      </c>
      <c r="C11905" t="s">
        <v>114717</v>
      </c>
      <c r="D11905" t="s">
        <v>94851</v>
      </c>
      <c r="E11905" t="s">
        <v>116059</v>
      </c>
      <c r="F11905" t="s">
        <v>116060</v>
      </c>
      <c r="G11905" t="s">
        <v>116061</v>
      </c>
      <c r="J11905" t="s">
        <v>116062</v>
      </c>
      <c r="K11905">
        <v>1965</v>
      </c>
      <c r="O11905" t="s">
        <v>7353</v>
      </c>
      <c r="R11905" t="s">
        <v>11647</v>
      </c>
      <c r="V11905">
        <v>5780</v>
      </c>
      <c r="W11905" t="s">
        <v>17048</v>
      </c>
    </row>
    <row r="11906" spans="1:23" x14ac:dyDescent="0.25">
      <c r="A11906">
        <v>23034</v>
      </c>
      <c r="B11906" t="s">
        <v>37</v>
      </c>
      <c r="C11906" t="s">
        <v>114717</v>
      </c>
      <c r="D11906" t="s">
        <v>94851</v>
      </c>
      <c r="E11906" t="s">
        <v>116063</v>
      </c>
      <c r="F11906" t="s">
        <v>116064</v>
      </c>
      <c r="G11906" t="s">
        <v>116065</v>
      </c>
      <c r="J11906" t="s">
        <v>116066</v>
      </c>
      <c r="O11906" t="s">
        <v>8465</v>
      </c>
      <c r="P11906" t="s">
        <v>7050</v>
      </c>
      <c r="R11906" t="s">
        <v>2031</v>
      </c>
      <c r="V11906">
        <v>4965</v>
      </c>
      <c r="W11906" t="s">
        <v>8458</v>
      </c>
    </row>
    <row r="11907" spans="1:23" x14ac:dyDescent="0.25">
      <c r="A11907">
        <v>23035</v>
      </c>
      <c r="B11907" t="s">
        <v>37</v>
      </c>
      <c r="C11907" t="s">
        <v>114717</v>
      </c>
      <c r="D11907" t="s">
        <v>94851</v>
      </c>
      <c r="E11907" t="s">
        <v>116067</v>
      </c>
      <c r="F11907" t="s">
        <v>116068</v>
      </c>
      <c r="G11907" t="s">
        <v>116069</v>
      </c>
      <c r="H11907" t="s">
        <v>76753</v>
      </c>
      <c r="K11907">
        <v>1956</v>
      </c>
      <c r="S11907" t="s">
        <v>116070</v>
      </c>
      <c r="U11907" t="s">
        <v>109483</v>
      </c>
      <c r="V11907">
        <v>4706</v>
      </c>
      <c r="W11907" t="s">
        <v>5599</v>
      </c>
    </row>
    <row r="11908" spans="1:23" x14ac:dyDescent="0.25">
      <c r="A11908">
        <v>23036</v>
      </c>
      <c r="B11908" t="s">
        <v>37</v>
      </c>
      <c r="C11908" t="s">
        <v>114717</v>
      </c>
      <c r="D11908" t="s">
        <v>94851</v>
      </c>
      <c r="E11908" t="s">
        <v>116071</v>
      </c>
      <c r="F11908" t="s">
        <v>116072</v>
      </c>
      <c r="G11908" t="s">
        <v>116073</v>
      </c>
      <c r="J11908" t="s">
        <v>116074</v>
      </c>
      <c r="K11908">
        <v>1964</v>
      </c>
      <c r="O11908" t="s">
        <v>15727</v>
      </c>
      <c r="R11908" t="s">
        <v>3547</v>
      </c>
      <c r="S11908" t="s">
        <v>116075</v>
      </c>
      <c r="U11908" t="s">
        <v>116076</v>
      </c>
      <c r="V11908">
        <v>5649</v>
      </c>
      <c r="W11908" t="s">
        <v>15721</v>
      </c>
    </row>
    <row r="11909" spans="1:23" x14ac:dyDescent="0.25">
      <c r="A11909">
        <v>23037</v>
      </c>
      <c r="B11909" t="s">
        <v>37</v>
      </c>
      <c r="C11909" t="s">
        <v>114717</v>
      </c>
      <c r="D11909" t="s">
        <v>94851</v>
      </c>
      <c r="E11909" t="s">
        <v>116077</v>
      </c>
      <c r="F11909" t="s">
        <v>116078</v>
      </c>
      <c r="G11909" t="s">
        <v>116079</v>
      </c>
      <c r="H11909" t="s">
        <v>62733</v>
      </c>
      <c r="J11909" t="s">
        <v>104240</v>
      </c>
      <c r="O11909" t="s">
        <v>23875</v>
      </c>
      <c r="R11909" t="s">
        <v>1857</v>
      </c>
      <c r="U11909" t="s">
        <v>116080</v>
      </c>
      <c r="V11909">
        <v>6463</v>
      </c>
      <c r="W11909" t="s">
        <v>24126</v>
      </c>
    </row>
    <row r="11910" spans="1:23" x14ac:dyDescent="0.25">
      <c r="A11910">
        <v>23038</v>
      </c>
      <c r="B11910" t="s">
        <v>37</v>
      </c>
      <c r="C11910" t="s">
        <v>114717</v>
      </c>
      <c r="D11910" t="s">
        <v>94851</v>
      </c>
      <c r="E11910" t="s">
        <v>116081</v>
      </c>
      <c r="F11910" t="s">
        <v>116082</v>
      </c>
      <c r="G11910" t="s">
        <v>116083</v>
      </c>
      <c r="J11910" t="s">
        <v>81742</v>
      </c>
      <c r="K11910">
        <v>1945</v>
      </c>
      <c r="O11910" t="s">
        <v>17010</v>
      </c>
      <c r="R11910" t="s">
        <v>770</v>
      </c>
      <c r="S11910" t="s">
        <v>81743</v>
      </c>
      <c r="V11910">
        <v>5776</v>
      </c>
      <c r="W11910" t="s">
        <v>17003</v>
      </c>
    </row>
    <row r="11911" spans="1:23" x14ac:dyDescent="0.25">
      <c r="A11911">
        <v>23039</v>
      </c>
      <c r="B11911" t="s">
        <v>37</v>
      </c>
      <c r="C11911" t="s">
        <v>114717</v>
      </c>
      <c r="D11911" t="s">
        <v>94851</v>
      </c>
      <c r="E11911" t="s">
        <v>116084</v>
      </c>
      <c r="F11911" t="s">
        <v>116085</v>
      </c>
      <c r="G11911" t="s">
        <v>116086</v>
      </c>
      <c r="J11911" t="s">
        <v>65097</v>
      </c>
      <c r="O11911" t="s">
        <v>23875</v>
      </c>
      <c r="R11911" t="s">
        <v>1857</v>
      </c>
      <c r="V11911">
        <v>6439</v>
      </c>
      <c r="W11911" t="s">
        <v>23900</v>
      </c>
    </row>
    <row r="11912" spans="1:23" x14ac:dyDescent="0.25">
      <c r="A11912">
        <v>23040</v>
      </c>
      <c r="B11912" t="s">
        <v>37</v>
      </c>
      <c r="C11912" t="s">
        <v>114717</v>
      </c>
      <c r="D11912" t="s">
        <v>94929</v>
      </c>
      <c r="E11912" t="s">
        <v>116087</v>
      </c>
      <c r="F11912" t="s">
        <v>116088</v>
      </c>
      <c r="G11912" t="s">
        <v>116089</v>
      </c>
      <c r="J11912" t="s">
        <v>77329</v>
      </c>
      <c r="K11912">
        <v>1962</v>
      </c>
      <c r="O11912" t="s">
        <v>12102</v>
      </c>
      <c r="R11912" t="s">
        <v>770</v>
      </c>
      <c r="U11912" t="s">
        <v>116090</v>
      </c>
      <c r="V11912">
        <v>5704</v>
      </c>
      <c r="W11912" t="s">
        <v>16288</v>
      </c>
    </row>
    <row r="11913" spans="1:23" x14ac:dyDescent="0.25">
      <c r="A11913">
        <v>23041</v>
      </c>
      <c r="B11913" t="s">
        <v>37</v>
      </c>
      <c r="C11913" t="s">
        <v>114717</v>
      </c>
      <c r="D11913" t="s">
        <v>94929</v>
      </c>
      <c r="E11913" t="s">
        <v>116091</v>
      </c>
      <c r="F11913" t="s">
        <v>116092</v>
      </c>
      <c r="G11913" t="s">
        <v>116093</v>
      </c>
      <c r="J11913" t="s">
        <v>116094</v>
      </c>
      <c r="K11913">
        <v>1977</v>
      </c>
      <c r="O11913" t="s">
        <v>24533</v>
      </c>
      <c r="P11913" t="s">
        <v>7376</v>
      </c>
      <c r="R11913" t="s">
        <v>1589</v>
      </c>
      <c r="S11913" t="s">
        <v>96331</v>
      </c>
      <c r="U11913" t="s">
        <v>116095</v>
      </c>
      <c r="V11913">
        <v>6502</v>
      </c>
      <c r="W11913" t="s">
        <v>24526</v>
      </c>
    </row>
    <row r="11914" spans="1:23" x14ac:dyDescent="0.25">
      <c r="A11914">
        <v>23042</v>
      </c>
      <c r="B11914" t="s">
        <v>37</v>
      </c>
      <c r="C11914" t="s">
        <v>114717</v>
      </c>
      <c r="D11914" t="s">
        <v>94851</v>
      </c>
      <c r="E11914" t="s">
        <v>116096</v>
      </c>
      <c r="F11914" t="s">
        <v>116097</v>
      </c>
      <c r="G11914" t="s">
        <v>116098</v>
      </c>
      <c r="J11914" t="s">
        <v>116099</v>
      </c>
      <c r="K11914">
        <v>1954</v>
      </c>
      <c r="O11914" t="s">
        <v>7353</v>
      </c>
      <c r="R11914" t="s">
        <v>11647</v>
      </c>
      <c r="V11914">
        <v>5780</v>
      </c>
      <c r="W11914" t="s">
        <v>17048</v>
      </c>
    </row>
    <row r="11915" spans="1:23" x14ac:dyDescent="0.25">
      <c r="A11915">
        <v>23043</v>
      </c>
      <c r="B11915" t="s">
        <v>37</v>
      </c>
      <c r="C11915" t="s">
        <v>114717</v>
      </c>
      <c r="D11915" t="s">
        <v>94851</v>
      </c>
      <c r="E11915" t="s">
        <v>116100</v>
      </c>
      <c r="F11915" t="s">
        <v>116101</v>
      </c>
      <c r="G11915" t="s">
        <v>116102</v>
      </c>
      <c r="J11915" t="s">
        <v>35401</v>
      </c>
      <c r="K11915">
        <v>1973</v>
      </c>
      <c r="O11915" t="s">
        <v>11434</v>
      </c>
      <c r="P11915" t="s">
        <v>11435</v>
      </c>
      <c r="R11915" t="s">
        <v>686</v>
      </c>
      <c r="S11915" t="s">
        <v>116103</v>
      </c>
      <c r="U11915" t="s">
        <v>116104</v>
      </c>
      <c r="V11915">
        <v>5247</v>
      </c>
      <c r="W11915" t="s">
        <v>11430</v>
      </c>
    </row>
    <row r="11916" spans="1:23" x14ac:dyDescent="0.25">
      <c r="A11916">
        <v>23044</v>
      </c>
      <c r="B11916" t="s">
        <v>37</v>
      </c>
      <c r="C11916" t="s">
        <v>114717</v>
      </c>
      <c r="D11916" t="s">
        <v>94851</v>
      </c>
      <c r="E11916" t="s">
        <v>116105</v>
      </c>
      <c r="F11916" t="s">
        <v>116106</v>
      </c>
      <c r="G11916" t="s">
        <v>116107</v>
      </c>
      <c r="H11916" t="s">
        <v>116108</v>
      </c>
      <c r="J11916" t="s">
        <v>116109</v>
      </c>
      <c r="O11916" t="s">
        <v>6816</v>
      </c>
      <c r="P11916" t="s">
        <v>1277</v>
      </c>
      <c r="R11916" t="s">
        <v>884</v>
      </c>
      <c r="U11916" t="s">
        <v>116110</v>
      </c>
      <c r="V11916">
        <v>4818</v>
      </c>
      <c r="W11916" t="s">
        <v>6807</v>
      </c>
    </row>
    <row r="11917" spans="1:23" x14ac:dyDescent="0.25">
      <c r="A11917">
        <v>23045</v>
      </c>
      <c r="B11917" t="s">
        <v>37</v>
      </c>
      <c r="C11917" t="s">
        <v>114717</v>
      </c>
      <c r="D11917" t="s">
        <v>94851</v>
      </c>
      <c r="E11917" t="s">
        <v>116111</v>
      </c>
      <c r="F11917" t="s">
        <v>116112</v>
      </c>
      <c r="G11917" t="s">
        <v>116113</v>
      </c>
      <c r="J11917" t="s">
        <v>116114</v>
      </c>
      <c r="K11917">
        <v>1951</v>
      </c>
      <c r="O11917" t="s">
        <v>99305</v>
      </c>
      <c r="P11917" t="s">
        <v>1298</v>
      </c>
      <c r="R11917" t="s">
        <v>699</v>
      </c>
      <c r="S11917" t="s">
        <v>99306</v>
      </c>
      <c r="U11917" t="s">
        <v>116115</v>
      </c>
      <c r="V11917">
        <v>4857</v>
      </c>
      <c r="W11917" t="s">
        <v>7225</v>
      </c>
    </row>
    <row r="11918" spans="1:23" x14ac:dyDescent="0.25">
      <c r="A11918">
        <v>23046</v>
      </c>
      <c r="B11918" t="s">
        <v>37</v>
      </c>
      <c r="C11918" t="s">
        <v>114717</v>
      </c>
      <c r="D11918" t="s">
        <v>94851</v>
      </c>
      <c r="E11918" t="s">
        <v>116116</v>
      </c>
      <c r="F11918" t="s">
        <v>116117</v>
      </c>
      <c r="G11918" t="s">
        <v>116118</v>
      </c>
      <c r="H11918" t="s">
        <v>78018</v>
      </c>
      <c r="J11918" t="s">
        <v>88641</v>
      </c>
      <c r="K11918">
        <v>1956</v>
      </c>
      <c r="O11918" t="s">
        <v>31699</v>
      </c>
      <c r="P11918" t="s">
        <v>466</v>
      </c>
      <c r="R11918" t="s">
        <v>52</v>
      </c>
      <c r="S11918" t="s">
        <v>88642</v>
      </c>
      <c r="U11918" t="s">
        <v>116119</v>
      </c>
      <c r="V11918">
        <v>7215</v>
      </c>
      <c r="W11918" t="s">
        <v>31693</v>
      </c>
    </row>
    <row r="11919" spans="1:23" x14ac:dyDescent="0.25">
      <c r="A11919">
        <v>23047</v>
      </c>
      <c r="B11919" t="s">
        <v>37</v>
      </c>
      <c r="C11919" t="s">
        <v>114717</v>
      </c>
      <c r="D11919" t="s">
        <v>94851</v>
      </c>
      <c r="E11919" t="s">
        <v>116120</v>
      </c>
      <c r="F11919" t="s">
        <v>116121</v>
      </c>
      <c r="G11919" t="s">
        <v>116122</v>
      </c>
      <c r="H11919" t="s">
        <v>62645</v>
      </c>
      <c r="J11919" t="s">
        <v>59798</v>
      </c>
      <c r="K11919">
        <v>1951</v>
      </c>
      <c r="O11919" t="s">
        <v>20931</v>
      </c>
      <c r="R11919" t="s">
        <v>658</v>
      </c>
      <c r="S11919" t="s">
        <v>116123</v>
      </c>
      <c r="U11919" t="s">
        <v>116124</v>
      </c>
      <c r="V11919">
        <v>6151</v>
      </c>
      <c r="W11919" t="s">
        <v>20924</v>
      </c>
    </row>
    <row r="11920" spans="1:23" x14ac:dyDescent="0.25">
      <c r="A11920">
        <v>23048</v>
      </c>
      <c r="B11920" t="s">
        <v>37</v>
      </c>
      <c r="C11920" t="s">
        <v>114717</v>
      </c>
      <c r="D11920" t="s">
        <v>94851</v>
      </c>
      <c r="E11920" t="s">
        <v>116125</v>
      </c>
      <c r="F11920" t="s">
        <v>116126</v>
      </c>
      <c r="G11920" t="s">
        <v>116127</v>
      </c>
      <c r="J11920" t="s">
        <v>116128</v>
      </c>
      <c r="K11920">
        <v>1978</v>
      </c>
      <c r="S11920" t="s">
        <v>116129</v>
      </c>
      <c r="U11920" t="s">
        <v>116130</v>
      </c>
      <c r="V11920">
        <v>4952</v>
      </c>
      <c r="W11920" t="s">
        <v>8326</v>
      </c>
    </row>
    <row r="11921" spans="1:23" x14ac:dyDescent="0.25">
      <c r="A11921">
        <v>23049</v>
      </c>
      <c r="B11921" t="s">
        <v>37</v>
      </c>
      <c r="C11921" t="s">
        <v>114717</v>
      </c>
      <c r="D11921" t="s">
        <v>94929</v>
      </c>
      <c r="E11921" t="s">
        <v>116131</v>
      </c>
      <c r="F11921" t="s">
        <v>70607</v>
      </c>
      <c r="G11921" t="s">
        <v>116132</v>
      </c>
      <c r="J11921" t="s">
        <v>70609</v>
      </c>
      <c r="K11921">
        <v>1946</v>
      </c>
      <c r="O11921" t="s">
        <v>10496</v>
      </c>
      <c r="P11921" t="s">
        <v>10084</v>
      </c>
      <c r="R11921" t="s">
        <v>1589</v>
      </c>
      <c r="U11921" t="s">
        <v>70610</v>
      </c>
      <c r="V11921">
        <v>5925</v>
      </c>
      <c r="W11921" t="s">
        <v>18544</v>
      </c>
    </row>
    <row r="11922" spans="1:23" x14ac:dyDescent="0.25">
      <c r="A11922">
        <v>23050</v>
      </c>
      <c r="B11922" t="s">
        <v>37</v>
      </c>
      <c r="C11922" t="s">
        <v>114717</v>
      </c>
      <c r="D11922" t="s">
        <v>94851</v>
      </c>
      <c r="E11922" t="s">
        <v>116133</v>
      </c>
      <c r="F11922" t="s">
        <v>116134</v>
      </c>
      <c r="G11922" t="s">
        <v>116135</v>
      </c>
      <c r="J11922" t="s">
        <v>116136</v>
      </c>
      <c r="O11922" t="s">
        <v>37277</v>
      </c>
      <c r="P11922" t="s">
        <v>6276</v>
      </c>
      <c r="R11922" t="s">
        <v>52</v>
      </c>
      <c r="S11922" t="s">
        <v>116137</v>
      </c>
      <c r="U11922" t="s">
        <v>116138</v>
      </c>
      <c r="V11922">
        <v>7773</v>
      </c>
      <c r="W11922" t="s">
        <v>37271</v>
      </c>
    </row>
    <row r="11923" spans="1:23" x14ac:dyDescent="0.25">
      <c r="A11923">
        <v>23051</v>
      </c>
      <c r="B11923" t="s">
        <v>37</v>
      </c>
      <c r="C11923" t="s">
        <v>114717</v>
      </c>
      <c r="D11923" t="s">
        <v>94851</v>
      </c>
      <c r="E11923" t="s">
        <v>116139</v>
      </c>
      <c r="F11923" t="s">
        <v>116140</v>
      </c>
      <c r="G11923" t="s">
        <v>116141</v>
      </c>
      <c r="J11923" t="s">
        <v>94892</v>
      </c>
      <c r="K11923">
        <v>1974</v>
      </c>
      <c r="O11923" t="s">
        <v>8398</v>
      </c>
      <c r="R11923" t="s">
        <v>675</v>
      </c>
      <c r="S11923" t="s">
        <v>94893</v>
      </c>
      <c r="U11923" t="s">
        <v>116142</v>
      </c>
      <c r="V11923">
        <v>4959</v>
      </c>
      <c r="W11923" t="s">
        <v>8392</v>
      </c>
    </row>
    <row r="11924" spans="1:23" x14ac:dyDescent="0.25">
      <c r="A11924">
        <v>23052</v>
      </c>
      <c r="B11924" t="s">
        <v>37</v>
      </c>
      <c r="C11924" t="s">
        <v>114717</v>
      </c>
      <c r="D11924" t="s">
        <v>94851</v>
      </c>
      <c r="E11924" t="s">
        <v>116143</v>
      </c>
      <c r="F11924" t="s">
        <v>76751</v>
      </c>
      <c r="G11924" t="s">
        <v>116144</v>
      </c>
      <c r="H11924" t="s">
        <v>76753</v>
      </c>
      <c r="O11924" t="s">
        <v>19200</v>
      </c>
      <c r="R11924" t="s">
        <v>1310</v>
      </c>
      <c r="U11924" t="s">
        <v>76754</v>
      </c>
      <c r="V11924">
        <v>5988</v>
      </c>
      <c r="W11924" t="s">
        <v>19193</v>
      </c>
    </row>
    <row r="11925" spans="1:23" x14ac:dyDescent="0.25">
      <c r="A11925">
        <v>23053</v>
      </c>
      <c r="B11925" t="s">
        <v>37</v>
      </c>
      <c r="C11925" t="s">
        <v>114717</v>
      </c>
      <c r="D11925" t="s">
        <v>94851</v>
      </c>
      <c r="E11925" t="s">
        <v>116145</v>
      </c>
      <c r="F11925" t="s">
        <v>116146</v>
      </c>
      <c r="G11925" t="s">
        <v>116147</v>
      </c>
      <c r="J11925" t="s">
        <v>89270</v>
      </c>
      <c r="O11925" t="s">
        <v>17605</v>
      </c>
      <c r="P11925" t="s">
        <v>2529</v>
      </c>
      <c r="R11925" t="s">
        <v>52</v>
      </c>
      <c r="V11925">
        <v>5837</v>
      </c>
      <c r="W11925" t="s">
        <v>17599</v>
      </c>
    </row>
    <row r="11926" spans="1:23" x14ac:dyDescent="0.25">
      <c r="A11926">
        <v>23054</v>
      </c>
      <c r="B11926" t="s">
        <v>37</v>
      </c>
      <c r="C11926" t="s">
        <v>114717</v>
      </c>
      <c r="D11926" t="s">
        <v>94851</v>
      </c>
      <c r="E11926" t="s">
        <v>116148</v>
      </c>
      <c r="F11926" t="s">
        <v>116149</v>
      </c>
      <c r="G11926" t="s">
        <v>116150</v>
      </c>
      <c r="J11926" t="s">
        <v>89270</v>
      </c>
      <c r="O11926" t="s">
        <v>17605</v>
      </c>
      <c r="P11926" t="s">
        <v>2529</v>
      </c>
      <c r="R11926" t="s">
        <v>52</v>
      </c>
      <c r="V11926">
        <v>5837</v>
      </c>
      <c r="W11926" t="s">
        <v>17599</v>
      </c>
    </row>
    <row r="11927" spans="1:23" x14ac:dyDescent="0.25">
      <c r="A11927">
        <v>23055</v>
      </c>
      <c r="B11927" t="s">
        <v>37</v>
      </c>
      <c r="C11927" t="s">
        <v>114717</v>
      </c>
      <c r="D11927" t="s">
        <v>94851</v>
      </c>
      <c r="E11927" t="s">
        <v>116151</v>
      </c>
      <c r="F11927" t="s">
        <v>116152</v>
      </c>
      <c r="G11927" t="s">
        <v>116153</v>
      </c>
      <c r="J11927" t="s">
        <v>116154</v>
      </c>
      <c r="K11927">
        <v>1953</v>
      </c>
      <c r="O11927" t="s">
        <v>2658</v>
      </c>
      <c r="P11927" t="s">
        <v>2654</v>
      </c>
      <c r="R11927" t="s">
        <v>1325</v>
      </c>
      <c r="U11927" t="s">
        <v>116155</v>
      </c>
      <c r="V11927">
        <v>6398</v>
      </c>
      <c r="W11927" t="s">
        <v>23477</v>
      </c>
    </row>
    <row r="11928" spans="1:23" x14ac:dyDescent="0.25">
      <c r="A11928">
        <v>23056</v>
      </c>
      <c r="B11928" t="s">
        <v>37</v>
      </c>
      <c r="C11928" t="s">
        <v>114717</v>
      </c>
      <c r="D11928" t="s">
        <v>94851</v>
      </c>
      <c r="E11928" t="s">
        <v>116156</v>
      </c>
      <c r="F11928" t="s">
        <v>116157</v>
      </c>
      <c r="G11928" t="s">
        <v>116158</v>
      </c>
      <c r="H11928" t="s">
        <v>116159</v>
      </c>
      <c r="K11928">
        <v>1955</v>
      </c>
      <c r="O11928" t="s">
        <v>2658</v>
      </c>
      <c r="P11928" t="s">
        <v>2654</v>
      </c>
      <c r="R11928" t="s">
        <v>1325</v>
      </c>
      <c r="U11928" t="s">
        <v>116160</v>
      </c>
      <c r="V11928">
        <v>6398</v>
      </c>
      <c r="W11928" t="s">
        <v>23477</v>
      </c>
    </row>
    <row r="11929" spans="1:23" x14ac:dyDescent="0.25">
      <c r="A11929">
        <v>23057</v>
      </c>
      <c r="B11929" t="s">
        <v>37</v>
      </c>
      <c r="C11929" t="s">
        <v>114717</v>
      </c>
      <c r="D11929" t="s">
        <v>94851</v>
      </c>
      <c r="E11929" t="s">
        <v>116161</v>
      </c>
      <c r="F11929" t="s">
        <v>116162</v>
      </c>
      <c r="G11929" t="s">
        <v>116163</v>
      </c>
      <c r="H11929" t="s">
        <v>62733</v>
      </c>
      <c r="J11929" t="s">
        <v>116164</v>
      </c>
      <c r="O11929" t="s">
        <v>23791</v>
      </c>
      <c r="P11929" t="s">
        <v>492</v>
      </c>
      <c r="R11929" t="s">
        <v>52</v>
      </c>
      <c r="S11929" t="s">
        <v>116165</v>
      </c>
      <c r="U11929" t="s">
        <v>116166</v>
      </c>
      <c r="V11929">
        <v>6428</v>
      </c>
      <c r="W11929" t="s">
        <v>23786</v>
      </c>
    </row>
    <row r="11930" spans="1:23" x14ac:dyDescent="0.25">
      <c r="A11930">
        <v>23058</v>
      </c>
      <c r="B11930" t="s">
        <v>37</v>
      </c>
      <c r="C11930" t="s">
        <v>114717</v>
      </c>
      <c r="D11930" t="s">
        <v>94851</v>
      </c>
      <c r="E11930" t="s">
        <v>116167</v>
      </c>
      <c r="F11930" t="s">
        <v>116168</v>
      </c>
      <c r="G11930" t="s">
        <v>116169</v>
      </c>
      <c r="H11930" t="s">
        <v>62733</v>
      </c>
      <c r="J11930" t="s">
        <v>116170</v>
      </c>
      <c r="O11930" t="s">
        <v>116171</v>
      </c>
      <c r="R11930" t="s">
        <v>520</v>
      </c>
      <c r="S11930" t="s">
        <v>116172</v>
      </c>
      <c r="U11930" t="s">
        <v>116173</v>
      </c>
      <c r="V11930">
        <v>6089</v>
      </c>
      <c r="W11930" t="s">
        <v>20235</v>
      </c>
    </row>
    <row r="11931" spans="1:23" x14ac:dyDescent="0.25">
      <c r="A11931">
        <v>23059</v>
      </c>
      <c r="B11931" t="s">
        <v>37</v>
      </c>
      <c r="C11931" t="s">
        <v>114717</v>
      </c>
      <c r="D11931" t="s">
        <v>63089</v>
      </c>
      <c r="E11931" t="s">
        <v>116174</v>
      </c>
      <c r="F11931" t="s">
        <v>116175</v>
      </c>
      <c r="G11931" t="s">
        <v>116176</v>
      </c>
      <c r="H11931" t="s">
        <v>116177</v>
      </c>
      <c r="J11931" t="s">
        <v>116178</v>
      </c>
      <c r="K11931">
        <v>1979</v>
      </c>
      <c r="P11931" t="s">
        <v>535</v>
      </c>
      <c r="R11931" t="s">
        <v>52</v>
      </c>
      <c r="S11931" t="s">
        <v>116179</v>
      </c>
      <c r="U11931" t="s">
        <v>116180</v>
      </c>
      <c r="V11931">
        <v>3182</v>
      </c>
      <c r="W11931" t="s">
        <v>4039</v>
      </c>
    </row>
    <row r="11932" spans="1:23" x14ac:dyDescent="0.25">
      <c r="A11932">
        <v>23060</v>
      </c>
      <c r="B11932" t="s">
        <v>37</v>
      </c>
      <c r="C11932" t="s">
        <v>114717</v>
      </c>
      <c r="D11932" t="s">
        <v>94929</v>
      </c>
      <c r="E11932" t="s">
        <v>116181</v>
      </c>
      <c r="F11932" t="s">
        <v>116182</v>
      </c>
      <c r="G11932" t="s">
        <v>116183</v>
      </c>
      <c r="J11932" t="s">
        <v>59796</v>
      </c>
      <c r="O11932" t="s">
        <v>16445</v>
      </c>
      <c r="R11932" t="s">
        <v>1041</v>
      </c>
      <c r="U11932" t="s">
        <v>116184</v>
      </c>
      <c r="V11932">
        <v>5719</v>
      </c>
      <c r="W11932" t="s">
        <v>16440</v>
      </c>
    </row>
    <row r="11933" spans="1:23" x14ac:dyDescent="0.25">
      <c r="A11933">
        <v>23061</v>
      </c>
      <c r="B11933" t="s">
        <v>37</v>
      </c>
      <c r="C11933" t="s">
        <v>114717</v>
      </c>
      <c r="D11933" t="s">
        <v>94851</v>
      </c>
      <c r="E11933" t="s">
        <v>116185</v>
      </c>
      <c r="F11933" t="s">
        <v>116186</v>
      </c>
      <c r="G11933" t="s">
        <v>116187</v>
      </c>
      <c r="H11933" t="s">
        <v>116188</v>
      </c>
      <c r="J11933" t="s">
        <v>116189</v>
      </c>
      <c r="O11933" t="s">
        <v>32068</v>
      </c>
      <c r="P11933" t="s">
        <v>535</v>
      </c>
      <c r="R11933" t="s">
        <v>52</v>
      </c>
      <c r="S11933" t="s">
        <v>116190</v>
      </c>
      <c r="U11933" t="s">
        <v>116191</v>
      </c>
      <c r="V11933">
        <v>7249</v>
      </c>
      <c r="W11933" t="s">
        <v>32065</v>
      </c>
    </row>
    <row r="11934" spans="1:23" x14ac:dyDescent="0.25">
      <c r="A11934">
        <v>23062</v>
      </c>
      <c r="B11934" t="s">
        <v>37</v>
      </c>
      <c r="C11934" t="s">
        <v>114717</v>
      </c>
      <c r="D11934" t="s">
        <v>94851</v>
      </c>
      <c r="E11934" t="s">
        <v>116192</v>
      </c>
      <c r="F11934" t="s">
        <v>116193</v>
      </c>
      <c r="G11934" t="s">
        <v>116194</v>
      </c>
      <c r="J11934" t="s">
        <v>64743</v>
      </c>
      <c r="K11934">
        <v>1958</v>
      </c>
      <c r="O11934" t="s">
        <v>6802</v>
      </c>
      <c r="R11934" t="s">
        <v>6800</v>
      </c>
      <c r="V11934">
        <v>5231</v>
      </c>
      <c r="W11934" t="s">
        <v>11270</v>
      </c>
    </row>
    <row r="11935" spans="1:23" x14ac:dyDescent="0.25">
      <c r="A11935">
        <v>23063</v>
      </c>
      <c r="B11935" t="s">
        <v>37</v>
      </c>
      <c r="C11935" t="s">
        <v>114717</v>
      </c>
      <c r="D11935" t="s">
        <v>94851</v>
      </c>
      <c r="E11935" t="s">
        <v>116195</v>
      </c>
      <c r="F11935" t="s">
        <v>116196</v>
      </c>
      <c r="G11935" t="s">
        <v>116197</v>
      </c>
      <c r="H11935" t="s">
        <v>116198</v>
      </c>
      <c r="J11935" t="s">
        <v>116199</v>
      </c>
      <c r="K11935">
        <v>1960</v>
      </c>
      <c r="O11935" t="s">
        <v>9619</v>
      </c>
      <c r="R11935" t="s">
        <v>3547</v>
      </c>
      <c r="S11935" t="s">
        <v>116200</v>
      </c>
      <c r="U11935" t="s">
        <v>116201</v>
      </c>
      <c r="V11935">
        <v>5077</v>
      </c>
      <c r="W11935" t="s">
        <v>9613</v>
      </c>
    </row>
    <row r="11936" spans="1:23" x14ac:dyDescent="0.25">
      <c r="A11936">
        <v>23064</v>
      </c>
      <c r="B11936" t="s">
        <v>37</v>
      </c>
      <c r="C11936" t="s">
        <v>114717</v>
      </c>
      <c r="D11936" t="s">
        <v>94851</v>
      </c>
      <c r="E11936" t="s">
        <v>116202</v>
      </c>
      <c r="F11936" t="s">
        <v>116203</v>
      </c>
      <c r="G11936" t="s">
        <v>116204</v>
      </c>
      <c r="V11936">
        <v>5087</v>
      </c>
      <c r="W11936" t="s">
        <v>9719</v>
      </c>
    </row>
    <row r="11937" spans="1:23" x14ac:dyDescent="0.25">
      <c r="A11937">
        <v>23065</v>
      </c>
      <c r="B11937" t="s">
        <v>37</v>
      </c>
      <c r="C11937" t="s">
        <v>114717</v>
      </c>
      <c r="D11937" t="s">
        <v>94929</v>
      </c>
      <c r="E11937" t="s">
        <v>116205</v>
      </c>
      <c r="F11937" t="s">
        <v>75671</v>
      </c>
      <c r="G11937" t="s">
        <v>116206</v>
      </c>
      <c r="H11937" t="s">
        <v>62645</v>
      </c>
      <c r="J11937" t="s">
        <v>64771</v>
      </c>
      <c r="K11937">
        <v>1944</v>
      </c>
      <c r="O11937" t="s">
        <v>18392</v>
      </c>
      <c r="P11937" t="s">
        <v>18390</v>
      </c>
      <c r="R11937" t="s">
        <v>884</v>
      </c>
      <c r="S11937" t="s">
        <v>75655</v>
      </c>
      <c r="V11937">
        <v>7148</v>
      </c>
      <c r="W11937" t="s">
        <v>30977</v>
      </c>
    </row>
    <row r="11938" spans="1:23" x14ac:dyDescent="0.25">
      <c r="A11938">
        <v>23066</v>
      </c>
      <c r="B11938" t="s">
        <v>37</v>
      </c>
      <c r="C11938" t="s">
        <v>114717</v>
      </c>
      <c r="D11938" t="s">
        <v>94851</v>
      </c>
      <c r="E11938" t="s">
        <v>116207</v>
      </c>
      <c r="F11938" t="s">
        <v>116208</v>
      </c>
      <c r="G11938" t="s">
        <v>116209</v>
      </c>
      <c r="J11938" t="s">
        <v>83758</v>
      </c>
      <c r="K11938">
        <v>1955</v>
      </c>
      <c r="O11938" t="s">
        <v>7353</v>
      </c>
      <c r="R11938" t="s">
        <v>11647</v>
      </c>
      <c r="V11938">
        <v>5780</v>
      </c>
      <c r="W11938" t="s">
        <v>17048</v>
      </c>
    </row>
    <row r="11939" spans="1:23" x14ac:dyDescent="0.25">
      <c r="A11939">
        <v>23067</v>
      </c>
      <c r="B11939" t="s">
        <v>37</v>
      </c>
      <c r="C11939" t="s">
        <v>114717</v>
      </c>
      <c r="D11939" t="s">
        <v>94851</v>
      </c>
      <c r="E11939" t="s">
        <v>116210</v>
      </c>
      <c r="F11939" t="s">
        <v>116211</v>
      </c>
      <c r="G11939" t="s">
        <v>116212</v>
      </c>
      <c r="H11939" t="s">
        <v>62645</v>
      </c>
      <c r="J11939" t="s">
        <v>98031</v>
      </c>
      <c r="O11939" t="s">
        <v>17176</v>
      </c>
      <c r="R11939" t="s">
        <v>2172</v>
      </c>
      <c r="S11939" t="s">
        <v>116213</v>
      </c>
      <c r="U11939" t="s">
        <v>116214</v>
      </c>
      <c r="V11939">
        <v>5794</v>
      </c>
      <c r="W11939" t="s">
        <v>17170</v>
      </c>
    </row>
    <row r="11940" spans="1:23" x14ac:dyDescent="0.25">
      <c r="A11940">
        <v>23068</v>
      </c>
      <c r="B11940" t="s">
        <v>37</v>
      </c>
      <c r="C11940" t="s">
        <v>114717</v>
      </c>
      <c r="D11940" t="s">
        <v>94851</v>
      </c>
      <c r="E11940" t="s">
        <v>116215</v>
      </c>
      <c r="F11940" t="s">
        <v>116216</v>
      </c>
      <c r="G11940" t="s">
        <v>116217</v>
      </c>
      <c r="J11940" t="s">
        <v>116218</v>
      </c>
      <c r="K11940">
        <v>1972</v>
      </c>
      <c r="O11940" t="s">
        <v>9415</v>
      </c>
      <c r="R11940" t="s">
        <v>9414</v>
      </c>
      <c r="U11940" t="s">
        <v>116219</v>
      </c>
      <c r="V11940">
        <v>7780</v>
      </c>
      <c r="W11940" t="s">
        <v>37350</v>
      </c>
    </row>
    <row r="11941" spans="1:23" x14ac:dyDescent="0.25">
      <c r="A11941">
        <v>23069</v>
      </c>
      <c r="B11941" t="s">
        <v>37</v>
      </c>
      <c r="C11941" t="s">
        <v>114717</v>
      </c>
      <c r="D11941" t="s">
        <v>94851</v>
      </c>
      <c r="E11941" t="s">
        <v>116220</v>
      </c>
      <c r="F11941" t="s">
        <v>116221</v>
      </c>
      <c r="G11941" t="s">
        <v>116222</v>
      </c>
      <c r="J11941" t="s">
        <v>76425</v>
      </c>
      <c r="K11941">
        <v>1965</v>
      </c>
      <c r="O11941" t="s">
        <v>9392</v>
      </c>
      <c r="P11941" t="s">
        <v>4753</v>
      </c>
      <c r="R11941" t="s">
        <v>884</v>
      </c>
      <c r="U11941" t="s">
        <v>76426</v>
      </c>
      <c r="V11941">
        <v>5370</v>
      </c>
      <c r="W11941" t="s">
        <v>12736</v>
      </c>
    </row>
    <row r="11942" spans="1:23" x14ac:dyDescent="0.25">
      <c r="A11942">
        <v>23070</v>
      </c>
      <c r="B11942" t="s">
        <v>37</v>
      </c>
      <c r="C11942" t="s">
        <v>114717</v>
      </c>
      <c r="D11942" t="s">
        <v>94851</v>
      </c>
      <c r="E11942" t="s">
        <v>116223</v>
      </c>
      <c r="F11942" t="s">
        <v>116224</v>
      </c>
      <c r="G11942" t="s">
        <v>116225</v>
      </c>
      <c r="J11942" t="s">
        <v>85849</v>
      </c>
      <c r="K11942">
        <v>1945</v>
      </c>
      <c r="O11942" t="s">
        <v>10781</v>
      </c>
      <c r="P11942" t="s">
        <v>10779</v>
      </c>
      <c r="R11942" t="s">
        <v>147</v>
      </c>
      <c r="V11942">
        <v>5183</v>
      </c>
      <c r="W11942" t="s">
        <v>10774</v>
      </c>
    </row>
    <row r="11943" spans="1:23" x14ac:dyDescent="0.25">
      <c r="A11943">
        <v>23071</v>
      </c>
      <c r="B11943" t="s">
        <v>37</v>
      </c>
      <c r="C11943" t="s">
        <v>114717</v>
      </c>
      <c r="D11943" t="s">
        <v>94851</v>
      </c>
      <c r="E11943" t="s">
        <v>116226</v>
      </c>
      <c r="F11943" t="s">
        <v>116227</v>
      </c>
      <c r="G11943" t="s">
        <v>116228</v>
      </c>
      <c r="H11943" t="s">
        <v>66435</v>
      </c>
      <c r="J11943" t="s">
        <v>116229</v>
      </c>
      <c r="O11943" t="s">
        <v>37031</v>
      </c>
      <c r="P11943" t="s">
        <v>37028</v>
      </c>
      <c r="R11943" t="s">
        <v>37028</v>
      </c>
      <c r="U11943" t="s">
        <v>116230</v>
      </c>
      <c r="V11943">
        <v>7748</v>
      </c>
      <c r="W11943" t="s">
        <v>37021</v>
      </c>
    </row>
    <row r="11944" spans="1:23" x14ac:dyDescent="0.25">
      <c r="A11944">
        <v>23072</v>
      </c>
      <c r="B11944" t="s">
        <v>37</v>
      </c>
      <c r="C11944" t="s">
        <v>114717</v>
      </c>
      <c r="D11944" t="s">
        <v>94851</v>
      </c>
      <c r="E11944" t="s">
        <v>116231</v>
      </c>
      <c r="F11944" t="s">
        <v>116232</v>
      </c>
      <c r="G11944" t="s">
        <v>116233</v>
      </c>
      <c r="J11944" t="s">
        <v>79849</v>
      </c>
      <c r="K11944">
        <v>1926</v>
      </c>
      <c r="O11944" t="s">
        <v>38565</v>
      </c>
      <c r="R11944" t="s">
        <v>481</v>
      </c>
      <c r="V11944">
        <v>7903</v>
      </c>
      <c r="W11944" t="s">
        <v>38559</v>
      </c>
    </row>
    <row r="11945" spans="1:23" x14ac:dyDescent="0.25">
      <c r="A11945">
        <v>23073</v>
      </c>
      <c r="B11945" t="s">
        <v>37</v>
      </c>
      <c r="C11945" t="s">
        <v>114717</v>
      </c>
      <c r="D11945" t="s">
        <v>94929</v>
      </c>
      <c r="E11945" t="s">
        <v>116234</v>
      </c>
      <c r="F11945" t="s">
        <v>116235</v>
      </c>
      <c r="G11945" t="s">
        <v>116236</v>
      </c>
      <c r="J11945" t="s">
        <v>76680</v>
      </c>
      <c r="K11945">
        <v>1947</v>
      </c>
      <c r="O11945" t="s">
        <v>31065</v>
      </c>
      <c r="P11945" t="s">
        <v>31066</v>
      </c>
      <c r="R11945" t="s">
        <v>1872</v>
      </c>
      <c r="V11945">
        <v>7155</v>
      </c>
      <c r="W11945" t="s">
        <v>31059</v>
      </c>
    </row>
    <row r="11946" spans="1:23" x14ac:dyDescent="0.25">
      <c r="A11946">
        <v>23074</v>
      </c>
      <c r="B11946" t="s">
        <v>37</v>
      </c>
      <c r="C11946" t="s">
        <v>114717</v>
      </c>
      <c r="D11946" t="s">
        <v>94851</v>
      </c>
      <c r="E11946" t="s">
        <v>116237</v>
      </c>
      <c r="F11946" t="s">
        <v>116238</v>
      </c>
      <c r="G11946" t="s">
        <v>116239</v>
      </c>
      <c r="H11946" t="s">
        <v>62733</v>
      </c>
      <c r="J11946" t="s">
        <v>116240</v>
      </c>
      <c r="K11946">
        <v>1956</v>
      </c>
      <c r="O11946" t="s">
        <v>11434</v>
      </c>
      <c r="P11946" t="s">
        <v>11435</v>
      </c>
      <c r="R11946" t="s">
        <v>686</v>
      </c>
      <c r="S11946" t="s">
        <v>103718</v>
      </c>
      <c r="U11946" t="s">
        <v>116241</v>
      </c>
      <c r="V11946">
        <v>5247</v>
      </c>
      <c r="W11946" t="s">
        <v>11430</v>
      </c>
    </row>
    <row r="11947" spans="1:23" x14ac:dyDescent="0.25">
      <c r="A11947">
        <v>23075</v>
      </c>
      <c r="B11947" t="s">
        <v>37</v>
      </c>
      <c r="C11947" t="s">
        <v>114717</v>
      </c>
      <c r="D11947" t="s">
        <v>94851</v>
      </c>
      <c r="E11947" t="s">
        <v>116242</v>
      </c>
      <c r="F11947" t="s">
        <v>116243</v>
      </c>
      <c r="G11947" t="s">
        <v>116244</v>
      </c>
      <c r="J11947" t="s">
        <v>71837</v>
      </c>
      <c r="O11947" t="s">
        <v>23502</v>
      </c>
      <c r="R11947" t="s">
        <v>686</v>
      </c>
      <c r="V11947">
        <v>6400</v>
      </c>
      <c r="W11947" t="s">
        <v>23497</v>
      </c>
    </row>
    <row r="11948" spans="1:23" x14ac:dyDescent="0.25">
      <c r="A11948">
        <v>23076</v>
      </c>
      <c r="B11948" t="s">
        <v>37</v>
      </c>
      <c r="C11948" t="s">
        <v>114717</v>
      </c>
      <c r="D11948" t="s">
        <v>94851</v>
      </c>
      <c r="E11948" t="s">
        <v>116245</v>
      </c>
      <c r="F11948" t="s">
        <v>116246</v>
      </c>
      <c r="G11948" t="s">
        <v>116247</v>
      </c>
      <c r="J11948" t="s">
        <v>116248</v>
      </c>
      <c r="K11948">
        <v>1941</v>
      </c>
      <c r="O11948" t="s">
        <v>7353</v>
      </c>
      <c r="R11948" t="s">
        <v>11647</v>
      </c>
      <c r="V11948">
        <v>5780</v>
      </c>
      <c r="W11948" t="s">
        <v>17048</v>
      </c>
    </row>
    <row r="11949" spans="1:23" x14ac:dyDescent="0.25">
      <c r="A11949">
        <v>23077</v>
      </c>
      <c r="B11949" t="s">
        <v>37</v>
      </c>
      <c r="C11949" t="s">
        <v>114717</v>
      </c>
      <c r="D11949" t="s">
        <v>94851</v>
      </c>
      <c r="E11949" t="s">
        <v>116249</v>
      </c>
      <c r="F11949" t="s">
        <v>72659</v>
      </c>
      <c r="G11949" t="s">
        <v>116250</v>
      </c>
      <c r="J11949" t="s">
        <v>61260</v>
      </c>
      <c r="O11949" t="s">
        <v>23756</v>
      </c>
      <c r="P11949" t="s">
        <v>9009</v>
      </c>
      <c r="R11949" t="s">
        <v>147</v>
      </c>
      <c r="V11949">
        <v>6424</v>
      </c>
      <c r="W11949" t="s">
        <v>23751</v>
      </c>
    </row>
    <row r="11950" spans="1:23" x14ac:dyDescent="0.25">
      <c r="A11950">
        <v>23078</v>
      </c>
      <c r="B11950" t="s">
        <v>37</v>
      </c>
      <c r="C11950" t="s">
        <v>114717</v>
      </c>
      <c r="D11950" t="s">
        <v>94851</v>
      </c>
      <c r="E11950" t="s">
        <v>116251</v>
      </c>
      <c r="F11950" t="s">
        <v>116252</v>
      </c>
      <c r="G11950" t="s">
        <v>116253</v>
      </c>
      <c r="J11950" t="s">
        <v>116254</v>
      </c>
      <c r="K11950">
        <v>1972</v>
      </c>
      <c r="S11950" t="s">
        <v>116255</v>
      </c>
      <c r="U11950" t="s">
        <v>116256</v>
      </c>
      <c r="V11950">
        <v>6429</v>
      </c>
      <c r="W11950" t="s">
        <v>23796</v>
      </c>
    </row>
    <row r="11951" spans="1:23" x14ac:dyDescent="0.25">
      <c r="A11951">
        <v>23079</v>
      </c>
      <c r="B11951" t="s">
        <v>37</v>
      </c>
      <c r="C11951" t="s">
        <v>114717</v>
      </c>
      <c r="D11951" t="s">
        <v>94851</v>
      </c>
      <c r="E11951" t="s">
        <v>116257</v>
      </c>
      <c r="F11951" t="s">
        <v>116258</v>
      </c>
      <c r="G11951" t="s">
        <v>116259</v>
      </c>
      <c r="J11951" t="s">
        <v>116260</v>
      </c>
      <c r="K11951">
        <v>1958</v>
      </c>
      <c r="O11951" t="s">
        <v>23012</v>
      </c>
      <c r="P11951" t="s">
        <v>23011</v>
      </c>
      <c r="R11951" t="s">
        <v>147</v>
      </c>
      <c r="S11951" t="s">
        <v>116261</v>
      </c>
      <c r="U11951" t="s">
        <v>116262</v>
      </c>
      <c r="V11951">
        <v>6352</v>
      </c>
      <c r="W11951" t="s">
        <v>23005</v>
      </c>
    </row>
    <row r="11952" spans="1:23" x14ac:dyDescent="0.25">
      <c r="A11952">
        <v>23080</v>
      </c>
      <c r="B11952" t="s">
        <v>37</v>
      </c>
      <c r="C11952" t="s">
        <v>114717</v>
      </c>
      <c r="D11952" t="s">
        <v>94851</v>
      </c>
      <c r="E11952" t="s">
        <v>116263</v>
      </c>
      <c r="F11952" t="s">
        <v>116264</v>
      </c>
      <c r="G11952" t="s">
        <v>116265</v>
      </c>
      <c r="J11952" t="s">
        <v>116266</v>
      </c>
      <c r="O11952" t="s">
        <v>16843</v>
      </c>
      <c r="R11952" t="s">
        <v>16842</v>
      </c>
      <c r="U11952" t="s">
        <v>116267</v>
      </c>
      <c r="V11952">
        <v>5760</v>
      </c>
      <c r="W11952" t="s">
        <v>16848</v>
      </c>
    </row>
    <row r="11953" spans="1:23" x14ac:dyDescent="0.25">
      <c r="A11953">
        <v>23081</v>
      </c>
      <c r="B11953" t="s">
        <v>37</v>
      </c>
      <c r="C11953" t="s">
        <v>114717</v>
      </c>
      <c r="D11953" t="s">
        <v>94851</v>
      </c>
      <c r="E11953" t="s">
        <v>116268</v>
      </c>
      <c r="F11953" t="s">
        <v>116269</v>
      </c>
      <c r="G11953" t="s">
        <v>116270</v>
      </c>
      <c r="J11953" t="s">
        <v>116271</v>
      </c>
      <c r="K11953">
        <v>1961</v>
      </c>
      <c r="O11953" t="s">
        <v>9392</v>
      </c>
      <c r="P11953" t="s">
        <v>4753</v>
      </c>
      <c r="R11953" t="s">
        <v>884</v>
      </c>
      <c r="U11953" t="s">
        <v>76336</v>
      </c>
      <c r="V11953">
        <v>5370</v>
      </c>
      <c r="W11953" t="s">
        <v>12736</v>
      </c>
    </row>
    <row r="11954" spans="1:23" x14ac:dyDescent="0.25">
      <c r="A11954">
        <v>23082</v>
      </c>
      <c r="B11954" t="s">
        <v>37</v>
      </c>
      <c r="C11954" t="s">
        <v>114717</v>
      </c>
      <c r="D11954" t="s">
        <v>94851</v>
      </c>
      <c r="E11954" t="s">
        <v>116272</v>
      </c>
      <c r="F11954" t="s">
        <v>116269</v>
      </c>
      <c r="G11954" t="s">
        <v>116273</v>
      </c>
      <c r="J11954" t="s">
        <v>93190</v>
      </c>
      <c r="K11954">
        <v>1961</v>
      </c>
      <c r="O11954" t="s">
        <v>17721</v>
      </c>
      <c r="P11954" t="s">
        <v>7446</v>
      </c>
      <c r="R11954" t="s">
        <v>52</v>
      </c>
      <c r="S11954" t="s">
        <v>93191</v>
      </c>
      <c r="U11954" t="s">
        <v>93192</v>
      </c>
      <c r="V11954">
        <v>7352</v>
      </c>
      <c r="W11954" t="s">
        <v>33094</v>
      </c>
    </row>
    <row r="11955" spans="1:23" x14ac:dyDescent="0.25">
      <c r="A11955">
        <v>23083</v>
      </c>
      <c r="B11955" t="s">
        <v>37</v>
      </c>
      <c r="C11955" t="s">
        <v>114717</v>
      </c>
      <c r="D11955" t="s">
        <v>94929</v>
      </c>
      <c r="E11955" t="s">
        <v>116274</v>
      </c>
      <c r="F11955" t="s">
        <v>116275</v>
      </c>
      <c r="G11955" t="s">
        <v>116276</v>
      </c>
      <c r="H11955" t="s">
        <v>62645</v>
      </c>
      <c r="J11955" t="s">
        <v>116277</v>
      </c>
      <c r="K11955">
        <v>1964</v>
      </c>
      <c r="O11955" t="s">
        <v>11709</v>
      </c>
      <c r="P11955" t="s">
        <v>11707</v>
      </c>
      <c r="R11955" t="s">
        <v>770</v>
      </c>
      <c r="S11955" t="s">
        <v>116278</v>
      </c>
      <c r="U11955" t="s">
        <v>116279</v>
      </c>
      <c r="V11955">
        <v>5273</v>
      </c>
      <c r="W11955" t="s">
        <v>11699</v>
      </c>
    </row>
    <row r="11956" spans="1:23" x14ac:dyDescent="0.25">
      <c r="A11956">
        <v>23084</v>
      </c>
      <c r="B11956" t="s">
        <v>37</v>
      </c>
      <c r="C11956" t="s">
        <v>114717</v>
      </c>
      <c r="D11956" t="s">
        <v>94851</v>
      </c>
      <c r="E11956" t="s">
        <v>116280</v>
      </c>
      <c r="F11956" t="s">
        <v>116281</v>
      </c>
      <c r="G11956" t="s">
        <v>116282</v>
      </c>
      <c r="J11956" t="s">
        <v>116283</v>
      </c>
      <c r="O11956" t="s">
        <v>27282</v>
      </c>
      <c r="R11956" t="s">
        <v>3069</v>
      </c>
      <c r="U11956" t="s">
        <v>96965</v>
      </c>
      <c r="V11956">
        <v>6780</v>
      </c>
      <c r="W11956" t="s">
        <v>27277</v>
      </c>
    </row>
    <row r="11957" spans="1:23" x14ac:dyDescent="0.25">
      <c r="A11957">
        <v>23085</v>
      </c>
      <c r="B11957" t="s">
        <v>37</v>
      </c>
      <c r="C11957" t="s">
        <v>114717</v>
      </c>
      <c r="D11957" t="s">
        <v>94929</v>
      </c>
      <c r="E11957" t="s">
        <v>116284</v>
      </c>
      <c r="F11957" t="s">
        <v>116285</v>
      </c>
      <c r="G11957" t="s">
        <v>116286</v>
      </c>
      <c r="H11957" t="s">
        <v>63228</v>
      </c>
      <c r="J11957" t="s">
        <v>116287</v>
      </c>
      <c r="K11957">
        <v>1953</v>
      </c>
      <c r="O11957" t="s">
        <v>12493</v>
      </c>
      <c r="P11957" t="s">
        <v>7027</v>
      </c>
      <c r="R11957" t="s">
        <v>1589</v>
      </c>
      <c r="U11957" t="s">
        <v>116288</v>
      </c>
      <c r="V11957">
        <v>5346</v>
      </c>
      <c r="W11957" t="s">
        <v>12486</v>
      </c>
    </row>
    <row r="11958" spans="1:23" x14ac:dyDescent="0.25">
      <c r="A11958">
        <v>23086</v>
      </c>
      <c r="B11958" t="s">
        <v>37</v>
      </c>
      <c r="C11958" t="s">
        <v>114717</v>
      </c>
      <c r="D11958" t="s">
        <v>94851</v>
      </c>
      <c r="E11958" t="s">
        <v>116289</v>
      </c>
      <c r="F11958" t="s">
        <v>93494</v>
      </c>
      <c r="G11958" t="s">
        <v>116290</v>
      </c>
      <c r="J11958" t="s">
        <v>93485</v>
      </c>
      <c r="K11958">
        <v>1935</v>
      </c>
      <c r="O11958" t="s">
        <v>10472</v>
      </c>
      <c r="R11958" t="s">
        <v>2882</v>
      </c>
      <c r="V11958">
        <v>5702</v>
      </c>
      <c r="W11958" t="s">
        <v>16264</v>
      </c>
    </row>
    <row r="11959" spans="1:23" x14ac:dyDescent="0.25">
      <c r="A11959">
        <v>23087</v>
      </c>
      <c r="B11959" t="s">
        <v>37</v>
      </c>
      <c r="C11959" t="s">
        <v>114717</v>
      </c>
      <c r="D11959" t="s">
        <v>94851</v>
      </c>
      <c r="E11959" t="s">
        <v>116291</v>
      </c>
      <c r="F11959" t="s">
        <v>116292</v>
      </c>
      <c r="G11959" t="s">
        <v>116293</v>
      </c>
      <c r="J11959" t="s">
        <v>75952</v>
      </c>
      <c r="K11959">
        <v>1944</v>
      </c>
      <c r="O11959" t="s">
        <v>1893</v>
      </c>
      <c r="R11959" t="s">
        <v>770</v>
      </c>
      <c r="U11959" t="s">
        <v>75953</v>
      </c>
      <c r="V11959">
        <v>5845</v>
      </c>
      <c r="W11959" t="s">
        <v>17682</v>
      </c>
    </row>
    <row r="11960" spans="1:23" x14ac:dyDescent="0.25">
      <c r="A11960">
        <v>23088</v>
      </c>
      <c r="B11960" t="s">
        <v>37</v>
      </c>
      <c r="C11960" t="s">
        <v>114717</v>
      </c>
      <c r="D11960" t="s">
        <v>94929</v>
      </c>
      <c r="E11960" t="s">
        <v>116294</v>
      </c>
      <c r="F11960" t="s">
        <v>116295</v>
      </c>
      <c r="G11960" t="s">
        <v>116296</v>
      </c>
      <c r="J11960" t="s">
        <v>116297</v>
      </c>
      <c r="O11960" t="s">
        <v>11860</v>
      </c>
      <c r="P11960" t="s">
        <v>11858</v>
      </c>
      <c r="R11960" t="s">
        <v>1288</v>
      </c>
      <c r="S11960" t="s">
        <v>116298</v>
      </c>
      <c r="U11960" t="s">
        <v>116299</v>
      </c>
      <c r="V11960">
        <v>5907</v>
      </c>
      <c r="W11960" t="s">
        <v>18339</v>
      </c>
    </row>
    <row r="11961" spans="1:23" x14ac:dyDescent="0.25">
      <c r="A11961">
        <v>23089</v>
      </c>
      <c r="B11961" t="s">
        <v>37</v>
      </c>
      <c r="C11961" t="s">
        <v>114717</v>
      </c>
      <c r="D11961" t="s">
        <v>94929</v>
      </c>
      <c r="E11961" t="s">
        <v>116300</v>
      </c>
      <c r="F11961" t="s">
        <v>116301</v>
      </c>
      <c r="G11961" t="s">
        <v>116302</v>
      </c>
      <c r="H11961" t="s">
        <v>62645</v>
      </c>
      <c r="J11961" t="s">
        <v>86934</v>
      </c>
      <c r="K11961">
        <v>1967</v>
      </c>
      <c r="O11961" t="s">
        <v>7885</v>
      </c>
      <c r="P11961" t="s">
        <v>7884</v>
      </c>
      <c r="R11961" t="s">
        <v>7884</v>
      </c>
      <c r="S11961" t="s">
        <v>86935</v>
      </c>
      <c r="U11961" t="s">
        <v>86936</v>
      </c>
      <c r="V11961">
        <v>5868</v>
      </c>
      <c r="W11961" t="s">
        <v>17938</v>
      </c>
    </row>
    <row r="11962" spans="1:23" x14ac:dyDescent="0.25">
      <c r="A11962">
        <v>23090</v>
      </c>
      <c r="B11962" t="s">
        <v>37</v>
      </c>
      <c r="C11962" t="s">
        <v>114717</v>
      </c>
      <c r="D11962" t="s">
        <v>94929</v>
      </c>
      <c r="E11962" t="s">
        <v>116303</v>
      </c>
      <c r="F11962" t="s">
        <v>116304</v>
      </c>
      <c r="G11962" t="s">
        <v>116305</v>
      </c>
      <c r="H11962" t="s">
        <v>62645</v>
      </c>
      <c r="J11962" t="s">
        <v>116306</v>
      </c>
      <c r="O11962" t="s">
        <v>11860</v>
      </c>
      <c r="P11962" t="s">
        <v>11858</v>
      </c>
      <c r="R11962" t="s">
        <v>1288</v>
      </c>
      <c r="S11962" t="s">
        <v>116307</v>
      </c>
      <c r="U11962" t="s">
        <v>116308</v>
      </c>
      <c r="V11962">
        <v>5907</v>
      </c>
      <c r="W11962" t="s">
        <v>18339</v>
      </c>
    </row>
    <row r="11963" spans="1:23" x14ac:dyDescent="0.25">
      <c r="A11963">
        <v>23091</v>
      </c>
      <c r="B11963" t="s">
        <v>37</v>
      </c>
      <c r="C11963" t="s">
        <v>114717</v>
      </c>
      <c r="D11963" t="s">
        <v>94929</v>
      </c>
      <c r="E11963" t="s">
        <v>116309</v>
      </c>
      <c r="F11963" t="s">
        <v>116310</v>
      </c>
      <c r="G11963" t="s">
        <v>116311</v>
      </c>
      <c r="J11963" t="s">
        <v>116312</v>
      </c>
      <c r="K11963">
        <v>1949</v>
      </c>
      <c r="O11963" t="s">
        <v>12177</v>
      </c>
      <c r="P11963" t="s">
        <v>12176</v>
      </c>
      <c r="R11963" t="s">
        <v>1288</v>
      </c>
      <c r="U11963" t="s">
        <v>116313</v>
      </c>
      <c r="V11963">
        <v>5317</v>
      </c>
      <c r="W11963" t="s">
        <v>12173</v>
      </c>
    </row>
    <row r="11964" spans="1:23" x14ac:dyDescent="0.25">
      <c r="A11964">
        <v>23092</v>
      </c>
      <c r="B11964" t="s">
        <v>37</v>
      </c>
      <c r="C11964" t="s">
        <v>114717</v>
      </c>
      <c r="D11964" t="s">
        <v>94851</v>
      </c>
      <c r="E11964" t="s">
        <v>116314</v>
      </c>
      <c r="F11964" t="s">
        <v>116315</v>
      </c>
      <c r="G11964" t="s">
        <v>116316</v>
      </c>
      <c r="H11964" t="s">
        <v>62645</v>
      </c>
      <c r="J11964" t="s">
        <v>116317</v>
      </c>
      <c r="K11964">
        <v>1964</v>
      </c>
      <c r="O11964" t="s">
        <v>9415</v>
      </c>
      <c r="R11964" t="s">
        <v>9414</v>
      </c>
      <c r="U11964" t="s">
        <v>116318</v>
      </c>
      <c r="V11964">
        <v>7780</v>
      </c>
      <c r="W11964" t="s">
        <v>37350</v>
      </c>
    </row>
    <row r="11965" spans="1:23" x14ac:dyDescent="0.25">
      <c r="A11965">
        <v>23093</v>
      </c>
      <c r="B11965" t="s">
        <v>37</v>
      </c>
      <c r="C11965" t="s">
        <v>114717</v>
      </c>
      <c r="D11965" t="s">
        <v>94851</v>
      </c>
      <c r="E11965" t="s">
        <v>116319</v>
      </c>
      <c r="F11965" t="s">
        <v>116320</v>
      </c>
      <c r="G11965" t="s">
        <v>116321</v>
      </c>
      <c r="J11965" t="s">
        <v>112721</v>
      </c>
      <c r="K11965">
        <v>1962</v>
      </c>
      <c r="O11965" t="s">
        <v>37031</v>
      </c>
      <c r="P11965" t="s">
        <v>37029</v>
      </c>
      <c r="R11965" t="s">
        <v>37028</v>
      </c>
      <c r="U11965" t="s">
        <v>116322</v>
      </c>
      <c r="V11965">
        <v>7749</v>
      </c>
      <c r="W11965" t="s">
        <v>37037</v>
      </c>
    </row>
    <row r="11966" spans="1:23" x14ac:dyDescent="0.25">
      <c r="A11966">
        <v>23094</v>
      </c>
      <c r="B11966" t="s">
        <v>37</v>
      </c>
      <c r="C11966" t="s">
        <v>114717</v>
      </c>
      <c r="D11966" t="s">
        <v>94851</v>
      </c>
      <c r="E11966" t="s">
        <v>116323</v>
      </c>
      <c r="F11966" t="s">
        <v>116324</v>
      </c>
      <c r="G11966" t="s">
        <v>116325</v>
      </c>
      <c r="J11966" t="s">
        <v>116326</v>
      </c>
      <c r="V11966">
        <v>7193</v>
      </c>
      <c r="W11966" t="s">
        <v>31452</v>
      </c>
    </row>
    <row r="11967" spans="1:23" x14ac:dyDescent="0.25">
      <c r="A11967">
        <v>23095</v>
      </c>
      <c r="B11967" t="s">
        <v>37</v>
      </c>
      <c r="C11967" t="s">
        <v>114717</v>
      </c>
      <c r="D11967" t="s">
        <v>94851</v>
      </c>
      <c r="E11967" t="s">
        <v>116327</v>
      </c>
      <c r="F11967" t="s">
        <v>116328</v>
      </c>
      <c r="G11967" t="s">
        <v>116329</v>
      </c>
      <c r="J11967" t="s">
        <v>116330</v>
      </c>
      <c r="O11967" t="s">
        <v>9619</v>
      </c>
      <c r="R11967" t="s">
        <v>3547</v>
      </c>
      <c r="U11967" t="s">
        <v>116331</v>
      </c>
      <c r="V11967">
        <v>5077</v>
      </c>
      <c r="W11967" t="s">
        <v>9613</v>
      </c>
    </row>
    <row r="11968" spans="1:23" x14ac:dyDescent="0.25">
      <c r="A11968">
        <v>23096</v>
      </c>
      <c r="B11968" t="s">
        <v>37</v>
      </c>
      <c r="C11968" t="s">
        <v>114717</v>
      </c>
      <c r="D11968" t="s">
        <v>94851</v>
      </c>
      <c r="E11968" t="s">
        <v>116332</v>
      </c>
      <c r="F11968" t="s">
        <v>116333</v>
      </c>
      <c r="G11968" t="s">
        <v>116334</v>
      </c>
      <c r="J11968" t="s">
        <v>77871</v>
      </c>
      <c r="K11968">
        <v>1965</v>
      </c>
      <c r="O11968" t="s">
        <v>13172</v>
      </c>
      <c r="R11968" t="s">
        <v>13952</v>
      </c>
      <c r="U11968" t="s">
        <v>77872</v>
      </c>
      <c r="V11968">
        <v>5484</v>
      </c>
      <c r="W11968" t="s">
        <v>13946</v>
      </c>
    </row>
    <row r="11969" spans="1:23" x14ac:dyDescent="0.25">
      <c r="A11969">
        <v>23097</v>
      </c>
      <c r="B11969" t="s">
        <v>37</v>
      </c>
      <c r="C11969" t="s">
        <v>114717</v>
      </c>
      <c r="D11969" t="s">
        <v>94851</v>
      </c>
      <c r="E11969" t="s">
        <v>116335</v>
      </c>
      <c r="F11969" t="s">
        <v>116336</v>
      </c>
      <c r="G11969" t="s">
        <v>116337</v>
      </c>
      <c r="H11969" t="s">
        <v>70505</v>
      </c>
      <c r="J11969" t="s">
        <v>116338</v>
      </c>
      <c r="K11969">
        <v>1948</v>
      </c>
      <c r="O11969" t="s">
        <v>23187</v>
      </c>
      <c r="R11969" t="s">
        <v>4906</v>
      </c>
      <c r="V11969">
        <v>6369</v>
      </c>
      <c r="W11969" t="s">
        <v>23179</v>
      </c>
    </row>
    <row r="11970" spans="1:23" x14ac:dyDescent="0.25">
      <c r="A11970">
        <v>23098</v>
      </c>
      <c r="B11970" t="s">
        <v>37</v>
      </c>
      <c r="C11970" t="s">
        <v>114717</v>
      </c>
      <c r="D11970" t="s">
        <v>94851</v>
      </c>
      <c r="E11970" t="s">
        <v>116339</v>
      </c>
      <c r="F11970" t="s">
        <v>116340</v>
      </c>
      <c r="G11970" t="s">
        <v>116341</v>
      </c>
      <c r="J11970" t="s">
        <v>116342</v>
      </c>
      <c r="K11970">
        <v>1952</v>
      </c>
      <c r="O11970" t="s">
        <v>9105</v>
      </c>
      <c r="P11970" t="s">
        <v>9103</v>
      </c>
      <c r="R11970" t="s">
        <v>1325</v>
      </c>
      <c r="S11970" t="s">
        <v>85840</v>
      </c>
      <c r="U11970" t="s">
        <v>116343</v>
      </c>
      <c r="V11970">
        <v>7799</v>
      </c>
      <c r="W11970" t="s">
        <v>37541</v>
      </c>
    </row>
    <row r="11971" spans="1:23" x14ac:dyDescent="0.25">
      <c r="A11971">
        <v>23099</v>
      </c>
      <c r="B11971" t="s">
        <v>37</v>
      </c>
      <c r="C11971" t="s">
        <v>114717</v>
      </c>
      <c r="D11971" t="s">
        <v>94851</v>
      </c>
      <c r="E11971" t="s">
        <v>116344</v>
      </c>
      <c r="F11971" t="s">
        <v>116345</v>
      </c>
      <c r="G11971" t="s">
        <v>116346</v>
      </c>
      <c r="J11971" t="s">
        <v>116347</v>
      </c>
      <c r="K11971">
        <v>1938</v>
      </c>
      <c r="O11971" t="s">
        <v>9105</v>
      </c>
      <c r="P11971" t="s">
        <v>9103</v>
      </c>
      <c r="R11971" t="s">
        <v>1325</v>
      </c>
      <c r="S11971" t="s">
        <v>116348</v>
      </c>
      <c r="U11971" t="s">
        <v>116349</v>
      </c>
      <c r="V11971">
        <v>7799</v>
      </c>
      <c r="W11971" t="s">
        <v>37541</v>
      </c>
    </row>
    <row r="11972" spans="1:23" x14ac:dyDescent="0.25">
      <c r="A11972">
        <v>23100</v>
      </c>
      <c r="B11972" t="s">
        <v>37</v>
      </c>
      <c r="C11972" t="s">
        <v>114717</v>
      </c>
      <c r="D11972" t="s">
        <v>94851</v>
      </c>
      <c r="E11972" t="s">
        <v>116350</v>
      </c>
      <c r="F11972" t="s">
        <v>116351</v>
      </c>
      <c r="G11972" t="s">
        <v>116352</v>
      </c>
      <c r="J11972" t="s">
        <v>116353</v>
      </c>
      <c r="O11972" t="s">
        <v>22354</v>
      </c>
      <c r="R11972" t="s">
        <v>2292</v>
      </c>
      <c r="U11972" t="s">
        <v>116354</v>
      </c>
      <c r="V11972">
        <v>6288</v>
      </c>
      <c r="W11972" t="s">
        <v>22347</v>
      </c>
    </row>
    <row r="11973" spans="1:23" x14ac:dyDescent="0.25">
      <c r="A11973">
        <v>23101</v>
      </c>
      <c r="B11973" t="s">
        <v>37</v>
      </c>
      <c r="C11973" t="s">
        <v>114717</v>
      </c>
      <c r="D11973" t="s">
        <v>94929</v>
      </c>
      <c r="E11973" t="s">
        <v>116355</v>
      </c>
      <c r="F11973" t="s">
        <v>116356</v>
      </c>
      <c r="G11973" t="s">
        <v>116357</v>
      </c>
      <c r="H11973" t="s">
        <v>108809</v>
      </c>
      <c r="O11973" t="s">
        <v>7718</v>
      </c>
      <c r="P11973" t="s">
        <v>4765</v>
      </c>
      <c r="R11973" t="s">
        <v>1589</v>
      </c>
      <c r="V11973">
        <v>4899</v>
      </c>
      <c r="W11973" t="s">
        <v>7711</v>
      </c>
    </row>
    <row r="11974" spans="1:23" x14ac:dyDescent="0.25">
      <c r="A11974">
        <v>23102</v>
      </c>
      <c r="B11974" t="s">
        <v>37</v>
      </c>
      <c r="C11974" t="s">
        <v>114717</v>
      </c>
      <c r="D11974" t="s">
        <v>94851</v>
      </c>
      <c r="E11974" t="s">
        <v>116358</v>
      </c>
      <c r="F11974" t="s">
        <v>116359</v>
      </c>
      <c r="G11974" t="s">
        <v>116360</v>
      </c>
      <c r="J11974" t="s">
        <v>116361</v>
      </c>
      <c r="K11974">
        <v>1956</v>
      </c>
      <c r="O11974" t="s">
        <v>30665</v>
      </c>
      <c r="P11974" t="s">
        <v>12395</v>
      </c>
      <c r="R11974" t="s">
        <v>147</v>
      </c>
      <c r="S11974" t="s">
        <v>111346</v>
      </c>
      <c r="U11974" t="s">
        <v>116362</v>
      </c>
      <c r="V11974">
        <v>7886</v>
      </c>
      <c r="W11974" t="s">
        <v>38399</v>
      </c>
    </row>
    <row r="11975" spans="1:23" x14ac:dyDescent="0.25">
      <c r="A11975">
        <v>23103</v>
      </c>
      <c r="B11975" t="s">
        <v>37</v>
      </c>
      <c r="C11975" t="s">
        <v>114717</v>
      </c>
      <c r="D11975" t="s">
        <v>94851</v>
      </c>
      <c r="E11975" t="s">
        <v>116363</v>
      </c>
      <c r="F11975" t="s">
        <v>116359</v>
      </c>
      <c r="G11975" t="s">
        <v>116364</v>
      </c>
      <c r="J11975" t="s">
        <v>116365</v>
      </c>
      <c r="K11975">
        <v>1956</v>
      </c>
      <c r="O11975" t="s">
        <v>7952</v>
      </c>
      <c r="P11975" t="s">
        <v>7950</v>
      </c>
      <c r="R11975" t="s">
        <v>147</v>
      </c>
      <c r="V11975">
        <v>5930</v>
      </c>
      <c r="W11975" t="s">
        <v>18597</v>
      </c>
    </row>
    <row r="11976" spans="1:23" x14ac:dyDescent="0.25">
      <c r="A11976">
        <v>23104</v>
      </c>
      <c r="B11976" t="s">
        <v>37</v>
      </c>
      <c r="C11976" t="s">
        <v>114717</v>
      </c>
      <c r="D11976" t="s">
        <v>94851</v>
      </c>
      <c r="E11976" t="s">
        <v>116366</v>
      </c>
      <c r="F11976" t="s">
        <v>116367</v>
      </c>
      <c r="G11976" t="s">
        <v>116368</v>
      </c>
      <c r="J11976" t="s">
        <v>116369</v>
      </c>
      <c r="O11976" t="s">
        <v>5016</v>
      </c>
      <c r="P11976" t="s">
        <v>5015</v>
      </c>
      <c r="R11976" t="s">
        <v>1325</v>
      </c>
      <c r="V11976">
        <v>7823</v>
      </c>
      <c r="W11976" t="s">
        <v>37765</v>
      </c>
    </row>
    <row r="11977" spans="1:23" x14ac:dyDescent="0.25">
      <c r="A11977">
        <v>23105</v>
      </c>
      <c r="B11977" t="s">
        <v>37</v>
      </c>
      <c r="C11977" t="s">
        <v>114717</v>
      </c>
      <c r="D11977" t="s">
        <v>94851</v>
      </c>
      <c r="E11977" t="s">
        <v>116370</v>
      </c>
      <c r="F11977" t="s">
        <v>116371</v>
      </c>
      <c r="G11977" t="s">
        <v>116372</v>
      </c>
      <c r="J11977" t="s">
        <v>108629</v>
      </c>
      <c r="K11977">
        <v>1989</v>
      </c>
      <c r="O11977" t="s">
        <v>99305</v>
      </c>
      <c r="P11977" t="s">
        <v>1298</v>
      </c>
      <c r="R11977" t="s">
        <v>699</v>
      </c>
      <c r="S11977" t="s">
        <v>99306</v>
      </c>
      <c r="U11977" t="s">
        <v>116373</v>
      </c>
      <c r="V11977">
        <v>4857</v>
      </c>
      <c r="W11977" t="s">
        <v>7225</v>
      </c>
    </row>
    <row r="11978" spans="1:23" x14ac:dyDescent="0.25">
      <c r="A11978">
        <v>23106</v>
      </c>
      <c r="B11978" t="s">
        <v>37</v>
      </c>
      <c r="C11978" t="s">
        <v>114717</v>
      </c>
      <c r="D11978" t="s">
        <v>94851</v>
      </c>
      <c r="E11978" t="s">
        <v>116374</v>
      </c>
      <c r="F11978" t="s">
        <v>116375</v>
      </c>
      <c r="G11978" t="s">
        <v>116376</v>
      </c>
      <c r="H11978" t="s">
        <v>62733</v>
      </c>
      <c r="J11978" t="s">
        <v>116377</v>
      </c>
      <c r="K11978">
        <v>1959</v>
      </c>
      <c r="O11978" t="s">
        <v>11097</v>
      </c>
      <c r="R11978" t="s">
        <v>4877</v>
      </c>
      <c r="S11978" t="s">
        <v>116378</v>
      </c>
      <c r="U11978" t="s">
        <v>116379</v>
      </c>
      <c r="V11978">
        <v>5214</v>
      </c>
      <c r="W11978" t="s">
        <v>11091</v>
      </c>
    </row>
    <row r="11979" spans="1:23" x14ac:dyDescent="0.25">
      <c r="A11979">
        <v>23107</v>
      </c>
      <c r="B11979" t="s">
        <v>37</v>
      </c>
      <c r="C11979" t="s">
        <v>114717</v>
      </c>
      <c r="D11979" t="s">
        <v>94851</v>
      </c>
      <c r="E11979" t="s">
        <v>116380</v>
      </c>
      <c r="F11979" t="s">
        <v>116381</v>
      </c>
      <c r="G11979" t="s">
        <v>116382</v>
      </c>
      <c r="H11979" t="s">
        <v>62733</v>
      </c>
      <c r="J11979" t="s">
        <v>116383</v>
      </c>
      <c r="K11979">
        <v>1951</v>
      </c>
      <c r="O11979" t="s">
        <v>10242</v>
      </c>
      <c r="R11979" t="s">
        <v>675</v>
      </c>
      <c r="S11979" t="s">
        <v>116384</v>
      </c>
      <c r="U11979" t="s">
        <v>116385</v>
      </c>
      <c r="V11979">
        <v>5134</v>
      </c>
      <c r="W11979" t="s">
        <v>10238</v>
      </c>
    </row>
    <row r="11980" spans="1:23" x14ac:dyDescent="0.25">
      <c r="A11980">
        <v>23108</v>
      </c>
      <c r="B11980" t="s">
        <v>37</v>
      </c>
      <c r="C11980" t="s">
        <v>114717</v>
      </c>
      <c r="D11980" t="s">
        <v>94851</v>
      </c>
      <c r="E11980" t="s">
        <v>116386</v>
      </c>
      <c r="F11980" t="s">
        <v>116387</v>
      </c>
      <c r="G11980" t="s">
        <v>116388</v>
      </c>
      <c r="H11980" t="s">
        <v>62645</v>
      </c>
      <c r="J11980" t="s">
        <v>116389</v>
      </c>
      <c r="O11980" t="s">
        <v>34684</v>
      </c>
      <c r="R11980" t="s">
        <v>675</v>
      </c>
      <c r="U11980" t="s">
        <v>116390</v>
      </c>
      <c r="V11980">
        <v>7514</v>
      </c>
      <c r="W11980" t="s">
        <v>34678</v>
      </c>
    </row>
    <row r="11981" spans="1:23" x14ac:dyDescent="0.25">
      <c r="A11981">
        <v>23109</v>
      </c>
      <c r="B11981" t="s">
        <v>37</v>
      </c>
      <c r="C11981" t="s">
        <v>114717</v>
      </c>
      <c r="D11981" t="s">
        <v>94851</v>
      </c>
      <c r="E11981" t="s">
        <v>116391</v>
      </c>
      <c r="F11981" t="s">
        <v>116392</v>
      </c>
      <c r="G11981" t="s">
        <v>116393</v>
      </c>
      <c r="H11981" t="s">
        <v>116394</v>
      </c>
      <c r="J11981" t="s">
        <v>116395</v>
      </c>
      <c r="K11981">
        <v>1960</v>
      </c>
      <c r="O11981" t="s">
        <v>20265</v>
      </c>
      <c r="P11981" t="s">
        <v>5441</v>
      </c>
      <c r="R11981" t="s">
        <v>52</v>
      </c>
      <c r="S11981" t="s">
        <v>116396</v>
      </c>
      <c r="U11981" t="s">
        <v>116397</v>
      </c>
      <c r="V11981">
        <v>6092</v>
      </c>
      <c r="W11981" t="s">
        <v>20270</v>
      </c>
    </row>
    <row r="11982" spans="1:23" x14ac:dyDescent="0.25">
      <c r="A11982">
        <v>23110</v>
      </c>
      <c r="B11982" t="s">
        <v>37</v>
      </c>
      <c r="C11982" t="s">
        <v>114717</v>
      </c>
      <c r="D11982" t="s">
        <v>94851</v>
      </c>
      <c r="E11982" t="s">
        <v>116398</v>
      </c>
      <c r="F11982" t="s">
        <v>116399</v>
      </c>
      <c r="G11982" t="s">
        <v>116400</v>
      </c>
      <c r="J11982" t="s">
        <v>116401</v>
      </c>
      <c r="O11982" t="s">
        <v>30620</v>
      </c>
      <c r="P11982" t="s">
        <v>19124</v>
      </c>
      <c r="R11982" t="s">
        <v>1589</v>
      </c>
      <c r="U11982" t="s">
        <v>116402</v>
      </c>
      <c r="V11982">
        <v>7116</v>
      </c>
      <c r="W11982" t="s">
        <v>30613</v>
      </c>
    </row>
    <row r="11983" spans="1:23" x14ac:dyDescent="0.25">
      <c r="A11983">
        <v>23111</v>
      </c>
      <c r="B11983" t="s">
        <v>37</v>
      </c>
      <c r="C11983" t="s">
        <v>114717</v>
      </c>
      <c r="D11983" t="s">
        <v>94851</v>
      </c>
      <c r="E11983" t="s">
        <v>116403</v>
      </c>
      <c r="F11983" t="s">
        <v>116404</v>
      </c>
      <c r="G11983" t="s">
        <v>116405</v>
      </c>
      <c r="J11983" t="s">
        <v>116406</v>
      </c>
      <c r="K11983">
        <v>1953</v>
      </c>
      <c r="O11983" t="s">
        <v>32381</v>
      </c>
      <c r="R11983" t="s">
        <v>125</v>
      </c>
      <c r="U11983" t="s">
        <v>116407</v>
      </c>
      <c r="V11983">
        <v>7401</v>
      </c>
      <c r="W11983" t="s">
        <v>33586</v>
      </c>
    </row>
    <row r="11984" spans="1:23" x14ac:dyDescent="0.25">
      <c r="A11984">
        <v>23112</v>
      </c>
      <c r="B11984" t="s">
        <v>37</v>
      </c>
      <c r="C11984" t="s">
        <v>114717</v>
      </c>
      <c r="D11984" t="s">
        <v>94851</v>
      </c>
      <c r="E11984" t="s">
        <v>116408</v>
      </c>
      <c r="F11984" t="s">
        <v>116409</v>
      </c>
      <c r="G11984" t="s">
        <v>116410</v>
      </c>
      <c r="O11984" t="s">
        <v>14554</v>
      </c>
      <c r="R11984" t="s">
        <v>2942</v>
      </c>
      <c r="V11984">
        <v>5542</v>
      </c>
      <c r="W11984" t="s">
        <v>14549</v>
      </c>
    </row>
    <row r="11985" spans="1:23" x14ac:dyDescent="0.25">
      <c r="A11985">
        <v>23113</v>
      </c>
      <c r="B11985" t="s">
        <v>37</v>
      </c>
      <c r="C11985" t="s">
        <v>114717</v>
      </c>
      <c r="D11985" t="s">
        <v>94851</v>
      </c>
      <c r="E11985" t="s">
        <v>116411</v>
      </c>
      <c r="F11985" t="s">
        <v>116412</v>
      </c>
      <c r="G11985" t="s">
        <v>116413</v>
      </c>
      <c r="J11985" t="s">
        <v>98845</v>
      </c>
      <c r="K11985">
        <v>1960</v>
      </c>
      <c r="O11985" t="s">
        <v>13926</v>
      </c>
      <c r="P11985" t="s">
        <v>31107</v>
      </c>
      <c r="R11985" t="s">
        <v>770</v>
      </c>
      <c r="S11985" t="s">
        <v>116414</v>
      </c>
      <c r="U11985" t="s">
        <v>116415</v>
      </c>
      <c r="V11985">
        <v>7159</v>
      </c>
      <c r="W11985" t="s">
        <v>31102</v>
      </c>
    </row>
    <row r="11986" spans="1:23" x14ac:dyDescent="0.25">
      <c r="A11986">
        <v>23114</v>
      </c>
      <c r="B11986" t="s">
        <v>37</v>
      </c>
      <c r="C11986" t="s">
        <v>114717</v>
      </c>
      <c r="D11986" t="s">
        <v>94851</v>
      </c>
      <c r="E11986" t="s">
        <v>116416</v>
      </c>
      <c r="F11986" t="s">
        <v>116417</v>
      </c>
      <c r="G11986" t="s">
        <v>116418</v>
      </c>
      <c r="J11986" t="s">
        <v>85839</v>
      </c>
      <c r="K11986">
        <v>1929</v>
      </c>
      <c r="O11986" t="s">
        <v>38200</v>
      </c>
      <c r="R11986" t="s">
        <v>5212</v>
      </c>
      <c r="V11986">
        <v>7868</v>
      </c>
      <c r="W11986" t="s">
        <v>38216</v>
      </c>
    </row>
    <row r="11987" spans="1:23" x14ac:dyDescent="0.25">
      <c r="A11987">
        <v>23115</v>
      </c>
      <c r="B11987" t="s">
        <v>37</v>
      </c>
      <c r="C11987" t="s">
        <v>114717</v>
      </c>
      <c r="D11987" t="s">
        <v>94851</v>
      </c>
      <c r="E11987" t="s">
        <v>116419</v>
      </c>
      <c r="F11987" t="s">
        <v>86480</v>
      </c>
      <c r="G11987" t="s">
        <v>116420</v>
      </c>
      <c r="J11987" t="s">
        <v>86482</v>
      </c>
      <c r="K11987">
        <v>1922</v>
      </c>
      <c r="O11987" t="s">
        <v>26900</v>
      </c>
      <c r="P11987" t="s">
        <v>466</v>
      </c>
      <c r="R11987" t="s">
        <v>52</v>
      </c>
      <c r="S11987" t="s">
        <v>86483</v>
      </c>
      <c r="V11987">
        <v>7202</v>
      </c>
      <c r="W11987" t="s">
        <v>31547</v>
      </c>
    </row>
    <row r="11988" spans="1:23" x14ac:dyDescent="0.25">
      <c r="A11988">
        <v>23116</v>
      </c>
      <c r="B11988" t="s">
        <v>37</v>
      </c>
      <c r="C11988" t="s">
        <v>114717</v>
      </c>
      <c r="D11988" t="s">
        <v>94851</v>
      </c>
      <c r="E11988" t="s">
        <v>116421</v>
      </c>
      <c r="F11988" t="s">
        <v>116422</v>
      </c>
      <c r="G11988" t="s">
        <v>116423</v>
      </c>
      <c r="J11988" t="s">
        <v>116424</v>
      </c>
      <c r="K11988">
        <v>1969</v>
      </c>
      <c r="O11988" t="s">
        <v>2658</v>
      </c>
      <c r="P11988" t="s">
        <v>2654</v>
      </c>
      <c r="R11988" t="s">
        <v>1325</v>
      </c>
      <c r="U11988" t="s">
        <v>116425</v>
      </c>
      <c r="V11988">
        <v>6398</v>
      </c>
      <c r="W11988" t="s">
        <v>23477</v>
      </c>
    </row>
    <row r="11989" spans="1:23" x14ac:dyDescent="0.25">
      <c r="A11989">
        <v>23117</v>
      </c>
      <c r="B11989" t="s">
        <v>37</v>
      </c>
      <c r="C11989" t="s">
        <v>114717</v>
      </c>
      <c r="D11989" t="s">
        <v>94929</v>
      </c>
      <c r="E11989" t="s">
        <v>116426</v>
      </c>
      <c r="F11989" t="s">
        <v>116427</v>
      </c>
      <c r="G11989" t="s">
        <v>116428</v>
      </c>
      <c r="J11989" t="s">
        <v>116429</v>
      </c>
      <c r="K11989">
        <v>1975</v>
      </c>
      <c r="O11989" t="s">
        <v>4823</v>
      </c>
      <c r="P11989" t="s">
        <v>4822</v>
      </c>
      <c r="R11989" t="s">
        <v>699</v>
      </c>
      <c r="S11989" t="s">
        <v>116430</v>
      </c>
      <c r="U11989" t="s">
        <v>116431</v>
      </c>
      <c r="V11989">
        <v>7729</v>
      </c>
      <c r="W11989" t="s">
        <v>36832</v>
      </c>
    </row>
    <row r="11990" spans="1:23" x14ac:dyDescent="0.25">
      <c r="A11990">
        <v>23118</v>
      </c>
      <c r="B11990" t="s">
        <v>37</v>
      </c>
      <c r="C11990" t="s">
        <v>114717</v>
      </c>
      <c r="D11990" t="s">
        <v>94929</v>
      </c>
      <c r="E11990" t="s">
        <v>116432</v>
      </c>
      <c r="F11990" t="s">
        <v>116433</v>
      </c>
      <c r="G11990" t="s">
        <v>116434</v>
      </c>
      <c r="J11990" t="s">
        <v>111704</v>
      </c>
      <c r="O11990" t="s">
        <v>24272</v>
      </c>
      <c r="P11990" t="s">
        <v>7376</v>
      </c>
      <c r="R11990" t="s">
        <v>1589</v>
      </c>
      <c r="U11990" t="s">
        <v>116435</v>
      </c>
      <c r="V11990">
        <v>6478</v>
      </c>
      <c r="W11990" t="s">
        <v>24276</v>
      </c>
    </row>
    <row r="11991" spans="1:23" x14ac:dyDescent="0.25">
      <c r="A11991">
        <v>23119</v>
      </c>
      <c r="B11991" t="s">
        <v>37</v>
      </c>
      <c r="C11991" t="s">
        <v>114717</v>
      </c>
      <c r="D11991" t="s">
        <v>94929</v>
      </c>
      <c r="E11991" t="s">
        <v>116436</v>
      </c>
      <c r="F11991" t="s">
        <v>70579</v>
      </c>
      <c r="G11991" t="s">
        <v>116437</v>
      </c>
      <c r="J11991" t="s">
        <v>65097</v>
      </c>
      <c r="O11991" t="s">
        <v>10496</v>
      </c>
      <c r="P11991" t="s">
        <v>10084</v>
      </c>
      <c r="R11991" t="s">
        <v>1589</v>
      </c>
      <c r="U11991" t="s">
        <v>70581</v>
      </c>
      <c r="V11991">
        <v>5925</v>
      </c>
      <c r="W11991" t="s">
        <v>18544</v>
      </c>
    </row>
    <row r="11992" spans="1:23" x14ac:dyDescent="0.25">
      <c r="A11992">
        <v>23120</v>
      </c>
      <c r="B11992" t="s">
        <v>37</v>
      </c>
      <c r="C11992" t="s">
        <v>114717</v>
      </c>
      <c r="D11992" t="s">
        <v>94851</v>
      </c>
      <c r="E11992" t="s">
        <v>116438</v>
      </c>
      <c r="F11992" t="s">
        <v>116439</v>
      </c>
      <c r="G11992" t="s">
        <v>116440</v>
      </c>
      <c r="J11992" t="s">
        <v>116441</v>
      </c>
      <c r="K11992">
        <v>1948</v>
      </c>
      <c r="O11992" t="s">
        <v>12468</v>
      </c>
      <c r="P11992" t="s">
        <v>1298</v>
      </c>
      <c r="R11992" t="s">
        <v>699</v>
      </c>
      <c r="S11992" t="s">
        <v>95746</v>
      </c>
      <c r="U11992" t="s">
        <v>116442</v>
      </c>
      <c r="V11992">
        <v>7671</v>
      </c>
      <c r="W11992" t="s">
        <v>36242</v>
      </c>
    </row>
    <row r="11993" spans="1:23" x14ac:dyDescent="0.25">
      <c r="A11993">
        <v>23121</v>
      </c>
      <c r="B11993" t="s">
        <v>37</v>
      </c>
      <c r="C11993" t="s">
        <v>114717</v>
      </c>
      <c r="D11993" t="s">
        <v>94851</v>
      </c>
      <c r="E11993" t="s">
        <v>116443</v>
      </c>
      <c r="F11993" t="s">
        <v>116444</v>
      </c>
      <c r="G11993" t="s">
        <v>116445</v>
      </c>
      <c r="H11993" t="s">
        <v>62645</v>
      </c>
      <c r="J11993" t="s">
        <v>116446</v>
      </c>
      <c r="O11993" t="s">
        <v>34684</v>
      </c>
      <c r="R11993" t="s">
        <v>675</v>
      </c>
      <c r="S11993" t="s">
        <v>116447</v>
      </c>
      <c r="U11993" t="s">
        <v>116448</v>
      </c>
      <c r="V11993">
        <v>7514</v>
      </c>
      <c r="W11993" t="s">
        <v>34678</v>
      </c>
    </row>
    <row r="11994" spans="1:23" x14ac:dyDescent="0.25">
      <c r="A11994">
        <v>23122</v>
      </c>
      <c r="B11994" t="s">
        <v>37</v>
      </c>
      <c r="C11994" t="s">
        <v>114717</v>
      </c>
      <c r="D11994" t="s">
        <v>94851</v>
      </c>
      <c r="E11994" t="s">
        <v>116449</v>
      </c>
      <c r="F11994" t="s">
        <v>116450</v>
      </c>
      <c r="G11994" t="s">
        <v>116451</v>
      </c>
      <c r="J11994" t="s">
        <v>72984</v>
      </c>
      <c r="K11994">
        <v>1959</v>
      </c>
      <c r="O11994" t="s">
        <v>773</v>
      </c>
      <c r="R11994" t="s">
        <v>770</v>
      </c>
      <c r="U11994" t="s">
        <v>116452</v>
      </c>
      <c r="V11994">
        <v>7720</v>
      </c>
      <c r="W11994" t="s">
        <v>36746</v>
      </c>
    </row>
    <row r="11995" spans="1:23" x14ac:dyDescent="0.25">
      <c r="A11995">
        <v>23123</v>
      </c>
      <c r="B11995" t="s">
        <v>37</v>
      </c>
      <c r="C11995" t="s">
        <v>114717</v>
      </c>
      <c r="D11995" t="s">
        <v>94851</v>
      </c>
      <c r="E11995" t="s">
        <v>116453</v>
      </c>
      <c r="F11995" t="s">
        <v>116454</v>
      </c>
      <c r="G11995" t="s">
        <v>116455</v>
      </c>
      <c r="J11995" t="s">
        <v>75700</v>
      </c>
      <c r="K11995">
        <v>1942</v>
      </c>
      <c r="O11995" t="s">
        <v>19057</v>
      </c>
      <c r="R11995" t="s">
        <v>686</v>
      </c>
      <c r="S11995" t="s">
        <v>116456</v>
      </c>
      <c r="U11995" t="s">
        <v>116457</v>
      </c>
      <c r="V11995">
        <v>5975</v>
      </c>
      <c r="W11995" t="s">
        <v>19049</v>
      </c>
    </row>
    <row r="11996" spans="1:23" x14ac:dyDescent="0.25">
      <c r="A11996">
        <v>23124</v>
      </c>
      <c r="B11996" t="s">
        <v>37</v>
      </c>
      <c r="C11996" t="s">
        <v>114717</v>
      </c>
      <c r="D11996" t="s">
        <v>94851</v>
      </c>
      <c r="E11996" t="s">
        <v>116458</v>
      </c>
      <c r="F11996" t="s">
        <v>116459</v>
      </c>
      <c r="G11996" t="s">
        <v>116460</v>
      </c>
      <c r="H11996" t="s">
        <v>116461</v>
      </c>
      <c r="J11996" t="s">
        <v>116462</v>
      </c>
      <c r="K11996">
        <v>1948</v>
      </c>
      <c r="O11996" t="s">
        <v>11649</v>
      </c>
      <c r="R11996" t="s">
        <v>11647</v>
      </c>
      <c r="S11996" t="s">
        <v>116463</v>
      </c>
      <c r="U11996" t="s">
        <v>116464</v>
      </c>
      <c r="V11996">
        <v>5267</v>
      </c>
      <c r="W11996" t="s">
        <v>11640</v>
      </c>
    </row>
    <row r="11997" spans="1:23" x14ac:dyDescent="0.25">
      <c r="A11997">
        <v>23125</v>
      </c>
      <c r="B11997" t="s">
        <v>37</v>
      </c>
      <c r="C11997" t="s">
        <v>114717</v>
      </c>
      <c r="D11997" t="s">
        <v>94851</v>
      </c>
      <c r="E11997" t="s">
        <v>116465</v>
      </c>
      <c r="F11997" t="s">
        <v>116466</v>
      </c>
      <c r="G11997" t="s">
        <v>116467</v>
      </c>
      <c r="J11997" t="s">
        <v>65920</v>
      </c>
      <c r="K11997">
        <v>1970</v>
      </c>
      <c r="O11997" t="s">
        <v>11649</v>
      </c>
      <c r="R11997" t="s">
        <v>11647</v>
      </c>
      <c r="S11997" t="s">
        <v>116468</v>
      </c>
      <c r="U11997" t="s">
        <v>116469</v>
      </c>
      <c r="V11997">
        <v>5267</v>
      </c>
      <c r="W11997" t="s">
        <v>11640</v>
      </c>
    </row>
    <row r="11998" spans="1:23" x14ac:dyDescent="0.25">
      <c r="A11998">
        <v>23126</v>
      </c>
      <c r="B11998" t="s">
        <v>37</v>
      </c>
      <c r="C11998" t="s">
        <v>114717</v>
      </c>
      <c r="D11998" t="s">
        <v>94929</v>
      </c>
      <c r="E11998" t="s">
        <v>116470</v>
      </c>
      <c r="F11998" t="s">
        <v>116471</v>
      </c>
      <c r="G11998" t="s">
        <v>116472</v>
      </c>
      <c r="H11998" t="s">
        <v>62733</v>
      </c>
      <c r="J11998" t="s">
        <v>116473</v>
      </c>
      <c r="K11998">
        <v>1942</v>
      </c>
      <c r="O11998" t="s">
        <v>36665</v>
      </c>
      <c r="P11998" t="s">
        <v>1298</v>
      </c>
      <c r="R11998" t="s">
        <v>699</v>
      </c>
      <c r="S11998" t="s">
        <v>116474</v>
      </c>
      <c r="U11998" t="s">
        <v>116475</v>
      </c>
      <c r="V11998">
        <v>7713</v>
      </c>
      <c r="W11998" t="s">
        <v>36670</v>
      </c>
    </row>
    <row r="11999" spans="1:23" x14ac:dyDescent="0.25">
      <c r="A11999">
        <v>23127</v>
      </c>
      <c r="B11999" t="s">
        <v>37</v>
      </c>
      <c r="C11999" t="s">
        <v>114717</v>
      </c>
      <c r="D11999" t="s">
        <v>94851</v>
      </c>
      <c r="E11999" t="s">
        <v>116476</v>
      </c>
      <c r="F11999" t="s">
        <v>116477</v>
      </c>
      <c r="G11999" t="s">
        <v>116478</v>
      </c>
      <c r="J11999" t="s">
        <v>94892</v>
      </c>
      <c r="K11999">
        <v>1960</v>
      </c>
      <c r="O11999" t="s">
        <v>8398</v>
      </c>
      <c r="R11999" t="s">
        <v>675</v>
      </c>
      <c r="S11999" t="s">
        <v>116479</v>
      </c>
      <c r="U11999" t="s">
        <v>116480</v>
      </c>
      <c r="V11999">
        <v>4959</v>
      </c>
      <c r="W11999" t="s">
        <v>8392</v>
      </c>
    </row>
    <row r="12000" spans="1:23" x14ac:dyDescent="0.25">
      <c r="A12000">
        <v>23128</v>
      </c>
      <c r="B12000" t="s">
        <v>37</v>
      </c>
      <c r="C12000" t="s">
        <v>114717</v>
      </c>
      <c r="D12000" t="s">
        <v>94851</v>
      </c>
      <c r="E12000" t="s">
        <v>116481</v>
      </c>
      <c r="F12000" t="s">
        <v>76397</v>
      </c>
      <c r="G12000" t="s">
        <v>116482</v>
      </c>
      <c r="H12000" t="s">
        <v>65096</v>
      </c>
      <c r="J12000" t="s">
        <v>10988</v>
      </c>
      <c r="K12000">
        <v>1913</v>
      </c>
      <c r="O12000" t="s">
        <v>9392</v>
      </c>
      <c r="P12000" t="s">
        <v>4753</v>
      </c>
      <c r="R12000" t="s">
        <v>884</v>
      </c>
      <c r="V12000">
        <v>5370</v>
      </c>
      <c r="W12000" t="s">
        <v>12736</v>
      </c>
    </row>
    <row r="12001" spans="1:23" x14ac:dyDescent="0.25">
      <c r="A12001">
        <v>23129</v>
      </c>
      <c r="B12001" t="s">
        <v>37</v>
      </c>
      <c r="C12001" t="s">
        <v>114717</v>
      </c>
      <c r="D12001" t="s">
        <v>94851</v>
      </c>
      <c r="E12001" t="s">
        <v>116483</v>
      </c>
      <c r="F12001" t="s">
        <v>116484</v>
      </c>
      <c r="G12001" t="s">
        <v>116485</v>
      </c>
      <c r="J12001" t="s">
        <v>116486</v>
      </c>
      <c r="K12001">
        <v>1980</v>
      </c>
      <c r="O12001" t="s">
        <v>30305</v>
      </c>
      <c r="R12001" t="s">
        <v>2975</v>
      </c>
      <c r="S12001" t="s">
        <v>116487</v>
      </c>
      <c r="U12001" t="s">
        <v>116488</v>
      </c>
      <c r="V12001">
        <v>7086</v>
      </c>
      <c r="W12001" t="s">
        <v>30302</v>
      </c>
    </row>
    <row r="12002" spans="1:23" x14ac:dyDescent="0.25">
      <c r="A12002">
        <v>23130</v>
      </c>
      <c r="B12002" t="s">
        <v>37</v>
      </c>
      <c r="C12002" t="s">
        <v>114717</v>
      </c>
      <c r="D12002" t="s">
        <v>94851</v>
      </c>
      <c r="E12002" t="s">
        <v>116489</v>
      </c>
      <c r="F12002" t="s">
        <v>116490</v>
      </c>
      <c r="G12002" t="s">
        <v>116491</v>
      </c>
      <c r="J12002" t="s">
        <v>116492</v>
      </c>
      <c r="K12002">
        <v>1981</v>
      </c>
      <c r="O12002" t="s">
        <v>30418</v>
      </c>
      <c r="R12002" t="s">
        <v>11647</v>
      </c>
      <c r="S12002" t="s">
        <v>116493</v>
      </c>
      <c r="U12002" t="s">
        <v>116494</v>
      </c>
      <c r="V12002">
        <v>7201</v>
      </c>
      <c r="W12002" t="s">
        <v>31536</v>
      </c>
    </row>
    <row r="12003" spans="1:23" x14ac:dyDescent="0.25">
      <c r="A12003">
        <v>23131</v>
      </c>
      <c r="B12003" t="s">
        <v>37</v>
      </c>
      <c r="C12003" t="s">
        <v>114717</v>
      </c>
      <c r="D12003" t="s">
        <v>94851</v>
      </c>
      <c r="E12003" t="s">
        <v>116495</v>
      </c>
      <c r="F12003" t="s">
        <v>116496</v>
      </c>
      <c r="G12003" t="s">
        <v>116497</v>
      </c>
      <c r="J12003" t="s">
        <v>75771</v>
      </c>
      <c r="K12003">
        <v>1963</v>
      </c>
      <c r="O12003" t="s">
        <v>9392</v>
      </c>
      <c r="P12003" t="s">
        <v>4753</v>
      </c>
      <c r="R12003" t="s">
        <v>884</v>
      </c>
      <c r="U12003" t="s">
        <v>76389</v>
      </c>
      <c r="V12003">
        <v>5370</v>
      </c>
      <c r="W12003" t="s">
        <v>12736</v>
      </c>
    </row>
    <row r="12004" spans="1:23" x14ac:dyDescent="0.25">
      <c r="A12004">
        <v>23132</v>
      </c>
      <c r="B12004" t="s">
        <v>37</v>
      </c>
      <c r="C12004" t="s">
        <v>114717</v>
      </c>
      <c r="D12004" t="s">
        <v>94929</v>
      </c>
      <c r="E12004" t="s">
        <v>116498</v>
      </c>
      <c r="F12004" t="s">
        <v>77024</v>
      </c>
      <c r="G12004" t="s">
        <v>116499</v>
      </c>
      <c r="H12004" t="s">
        <v>62733</v>
      </c>
      <c r="J12004" t="s">
        <v>67384</v>
      </c>
      <c r="K12004">
        <v>1947</v>
      </c>
      <c r="O12004" t="s">
        <v>31666</v>
      </c>
      <c r="R12004" t="s">
        <v>6660</v>
      </c>
      <c r="U12004" t="s">
        <v>77026</v>
      </c>
      <c r="V12004">
        <v>7236</v>
      </c>
      <c r="W12004" t="s">
        <v>31922</v>
      </c>
    </row>
    <row r="12005" spans="1:23" x14ac:dyDescent="0.25">
      <c r="A12005">
        <v>23133</v>
      </c>
      <c r="B12005" t="s">
        <v>37</v>
      </c>
      <c r="C12005" t="s">
        <v>114717</v>
      </c>
      <c r="D12005" t="s">
        <v>94851</v>
      </c>
      <c r="E12005" t="s">
        <v>116500</v>
      </c>
      <c r="F12005" t="s">
        <v>116501</v>
      </c>
      <c r="G12005" t="s">
        <v>116502</v>
      </c>
      <c r="J12005" t="s">
        <v>116503</v>
      </c>
      <c r="K12005">
        <v>1963</v>
      </c>
      <c r="O12005" t="s">
        <v>7353</v>
      </c>
      <c r="R12005" t="s">
        <v>11647</v>
      </c>
      <c r="V12005">
        <v>5780</v>
      </c>
      <c r="W12005" t="s">
        <v>17048</v>
      </c>
    </row>
    <row r="12006" spans="1:23" x14ac:dyDescent="0.25">
      <c r="A12006">
        <v>23134</v>
      </c>
      <c r="B12006" t="s">
        <v>37</v>
      </c>
      <c r="C12006" t="s">
        <v>114717</v>
      </c>
      <c r="D12006" t="s">
        <v>94851</v>
      </c>
      <c r="E12006" t="s">
        <v>116504</v>
      </c>
      <c r="F12006" t="s">
        <v>116505</v>
      </c>
      <c r="G12006" t="s">
        <v>116506</v>
      </c>
      <c r="J12006" t="s">
        <v>116507</v>
      </c>
      <c r="O12006" t="s">
        <v>15391</v>
      </c>
      <c r="P12006" t="s">
        <v>13207</v>
      </c>
      <c r="R12006" t="s">
        <v>2882</v>
      </c>
      <c r="U12006" t="s">
        <v>116508</v>
      </c>
      <c r="V12006">
        <v>5617</v>
      </c>
      <c r="W12006" t="s">
        <v>15384</v>
      </c>
    </row>
    <row r="12007" spans="1:23" x14ac:dyDescent="0.25">
      <c r="A12007">
        <v>23135</v>
      </c>
      <c r="B12007" t="s">
        <v>37</v>
      </c>
      <c r="C12007" t="s">
        <v>114717</v>
      </c>
      <c r="D12007" t="s">
        <v>94851</v>
      </c>
      <c r="E12007" t="s">
        <v>116509</v>
      </c>
      <c r="F12007" t="s">
        <v>116510</v>
      </c>
      <c r="G12007" t="s">
        <v>116511</v>
      </c>
      <c r="J12007" t="s">
        <v>113212</v>
      </c>
      <c r="K12007">
        <v>1969</v>
      </c>
      <c r="O12007" t="s">
        <v>24557</v>
      </c>
      <c r="P12007" t="s">
        <v>146</v>
      </c>
      <c r="R12007" t="s">
        <v>147</v>
      </c>
      <c r="S12007" t="s">
        <v>116512</v>
      </c>
      <c r="U12007" t="s">
        <v>116513</v>
      </c>
      <c r="V12007">
        <v>6505</v>
      </c>
      <c r="W12007" t="s">
        <v>24553</v>
      </c>
    </row>
    <row r="12008" spans="1:23" x14ac:dyDescent="0.25">
      <c r="A12008">
        <v>23136</v>
      </c>
      <c r="B12008" t="s">
        <v>37</v>
      </c>
      <c r="C12008" t="s">
        <v>114717</v>
      </c>
      <c r="D12008" t="s">
        <v>94851</v>
      </c>
      <c r="E12008" t="s">
        <v>116514</v>
      </c>
      <c r="F12008" t="s">
        <v>68172</v>
      </c>
      <c r="G12008" t="s">
        <v>116515</v>
      </c>
      <c r="J12008" t="s">
        <v>68174</v>
      </c>
      <c r="K12008">
        <v>1970</v>
      </c>
      <c r="O12008" t="s">
        <v>13455</v>
      </c>
      <c r="R12008" t="s">
        <v>2882</v>
      </c>
      <c r="S12008" t="s">
        <v>68169</v>
      </c>
      <c r="U12008" t="s">
        <v>68175</v>
      </c>
      <c r="V12008">
        <v>5439</v>
      </c>
      <c r="W12008" t="s">
        <v>13460</v>
      </c>
    </row>
    <row r="12009" spans="1:23" x14ac:dyDescent="0.25">
      <c r="A12009">
        <v>23137</v>
      </c>
      <c r="B12009" t="s">
        <v>37</v>
      </c>
      <c r="C12009" t="s">
        <v>114717</v>
      </c>
      <c r="D12009" t="s">
        <v>94851</v>
      </c>
      <c r="E12009" t="s">
        <v>116516</v>
      </c>
      <c r="F12009" t="s">
        <v>93558</v>
      </c>
      <c r="G12009" t="s">
        <v>116517</v>
      </c>
      <c r="H12009" t="s">
        <v>93560</v>
      </c>
      <c r="J12009" t="s">
        <v>93561</v>
      </c>
      <c r="K12009">
        <v>1937</v>
      </c>
      <c r="O12009" t="s">
        <v>10472</v>
      </c>
      <c r="R12009" t="s">
        <v>2882</v>
      </c>
      <c r="V12009">
        <v>5702</v>
      </c>
      <c r="W12009" t="s">
        <v>16264</v>
      </c>
    </row>
    <row r="12010" spans="1:23" x14ac:dyDescent="0.25">
      <c r="A12010">
        <v>23138</v>
      </c>
      <c r="B12010" t="s">
        <v>37</v>
      </c>
      <c r="C12010" t="s">
        <v>114717</v>
      </c>
      <c r="D12010" t="s">
        <v>94851</v>
      </c>
      <c r="E12010" t="s">
        <v>116518</v>
      </c>
      <c r="F12010" t="s">
        <v>116519</v>
      </c>
      <c r="G12010" t="s">
        <v>116520</v>
      </c>
      <c r="J12010" t="s">
        <v>116521</v>
      </c>
      <c r="O12010" t="s">
        <v>9008</v>
      </c>
      <c r="P12010" t="s">
        <v>9009</v>
      </c>
      <c r="R12010" t="s">
        <v>147</v>
      </c>
      <c r="V12010">
        <v>5017</v>
      </c>
      <c r="W12010" t="s">
        <v>9005</v>
      </c>
    </row>
    <row r="12011" spans="1:23" x14ac:dyDescent="0.25">
      <c r="A12011">
        <v>23139</v>
      </c>
      <c r="B12011" t="s">
        <v>37</v>
      </c>
      <c r="C12011" t="s">
        <v>114717</v>
      </c>
      <c r="D12011" t="s">
        <v>94851</v>
      </c>
      <c r="E12011" t="s">
        <v>116522</v>
      </c>
      <c r="F12011" t="s">
        <v>116523</v>
      </c>
      <c r="G12011" t="s">
        <v>116524</v>
      </c>
      <c r="H12011" t="s">
        <v>65217</v>
      </c>
      <c r="J12011" t="s">
        <v>116525</v>
      </c>
      <c r="K12011">
        <v>1967</v>
      </c>
      <c r="O12011" t="s">
        <v>8272</v>
      </c>
      <c r="P12011" t="s">
        <v>798</v>
      </c>
      <c r="R12011" t="s">
        <v>52</v>
      </c>
      <c r="S12011" t="s">
        <v>95484</v>
      </c>
      <c r="U12011" t="s">
        <v>116526</v>
      </c>
      <c r="V12011">
        <v>7772</v>
      </c>
      <c r="W12011" t="s">
        <v>37255</v>
      </c>
    </row>
    <row r="12012" spans="1:23" x14ac:dyDescent="0.25">
      <c r="A12012">
        <v>23140</v>
      </c>
      <c r="B12012" t="s">
        <v>37</v>
      </c>
      <c r="C12012" t="s">
        <v>114717</v>
      </c>
      <c r="D12012" t="s">
        <v>94851</v>
      </c>
      <c r="E12012" t="s">
        <v>116527</v>
      </c>
      <c r="F12012" t="s">
        <v>116528</v>
      </c>
      <c r="G12012" t="s">
        <v>116529</v>
      </c>
      <c r="H12012" t="s">
        <v>116530</v>
      </c>
      <c r="S12012" t="s">
        <v>116531</v>
      </c>
      <c r="U12012" t="s">
        <v>116532</v>
      </c>
      <c r="V12012">
        <v>7581</v>
      </c>
      <c r="W12012" t="s">
        <v>35347</v>
      </c>
    </row>
    <row r="12013" spans="1:23" x14ac:dyDescent="0.25">
      <c r="A12013">
        <v>23141</v>
      </c>
      <c r="B12013" t="s">
        <v>37</v>
      </c>
      <c r="C12013" t="s">
        <v>114717</v>
      </c>
      <c r="D12013" t="s">
        <v>94851</v>
      </c>
      <c r="E12013" t="s">
        <v>116533</v>
      </c>
      <c r="F12013" t="s">
        <v>116534</v>
      </c>
      <c r="G12013" t="s">
        <v>116535</v>
      </c>
      <c r="J12013" t="s">
        <v>116536</v>
      </c>
      <c r="O12013" t="s">
        <v>9958</v>
      </c>
      <c r="R12013" t="s">
        <v>5372</v>
      </c>
      <c r="S12013" t="s">
        <v>116537</v>
      </c>
      <c r="U12013" t="s">
        <v>116538</v>
      </c>
      <c r="V12013">
        <v>5108</v>
      </c>
      <c r="W12013" t="s">
        <v>9952</v>
      </c>
    </row>
    <row r="12014" spans="1:23" x14ac:dyDescent="0.25">
      <c r="A12014">
        <v>23142</v>
      </c>
      <c r="B12014" t="s">
        <v>37</v>
      </c>
      <c r="C12014" t="s">
        <v>114717</v>
      </c>
      <c r="D12014" t="s">
        <v>94851</v>
      </c>
      <c r="E12014" t="s">
        <v>116539</v>
      </c>
      <c r="F12014" t="s">
        <v>116540</v>
      </c>
      <c r="G12014" t="s">
        <v>116541</v>
      </c>
      <c r="H12014" t="s">
        <v>62733</v>
      </c>
      <c r="O12014" t="s">
        <v>25008</v>
      </c>
      <c r="P12014" t="s">
        <v>14578</v>
      </c>
      <c r="R12014" t="s">
        <v>147</v>
      </c>
      <c r="U12014" t="s">
        <v>116542</v>
      </c>
      <c r="V12014">
        <v>6549</v>
      </c>
      <c r="W12014" t="s">
        <v>25003</v>
      </c>
    </row>
    <row r="12015" spans="1:23" x14ac:dyDescent="0.25">
      <c r="A12015">
        <v>23143</v>
      </c>
      <c r="B12015" t="s">
        <v>37</v>
      </c>
      <c r="C12015" t="s">
        <v>114717</v>
      </c>
      <c r="D12015" t="s">
        <v>94929</v>
      </c>
      <c r="E12015" t="s">
        <v>116543</v>
      </c>
      <c r="F12015" t="s">
        <v>67787</v>
      </c>
      <c r="G12015" t="s">
        <v>116544</v>
      </c>
      <c r="J12015" t="s">
        <v>59796</v>
      </c>
      <c r="K12015">
        <v>1965</v>
      </c>
      <c r="O12015" t="s">
        <v>12674</v>
      </c>
      <c r="P12015" t="s">
        <v>7027</v>
      </c>
      <c r="R12015" t="s">
        <v>1589</v>
      </c>
      <c r="U12015" t="s">
        <v>67789</v>
      </c>
      <c r="V12015">
        <v>6788</v>
      </c>
      <c r="W12015" t="s">
        <v>27359</v>
      </c>
    </row>
    <row r="12016" spans="1:23" x14ac:dyDescent="0.25">
      <c r="A12016">
        <v>23144</v>
      </c>
      <c r="B12016" t="s">
        <v>37</v>
      </c>
      <c r="C12016" t="s">
        <v>114717</v>
      </c>
      <c r="D12016" t="s">
        <v>94929</v>
      </c>
      <c r="E12016" t="s">
        <v>116545</v>
      </c>
      <c r="F12016" t="s">
        <v>67705</v>
      </c>
      <c r="G12016" t="s">
        <v>116546</v>
      </c>
      <c r="J12016" t="s">
        <v>59796</v>
      </c>
      <c r="K12016">
        <v>1924</v>
      </c>
      <c r="O12016" t="s">
        <v>12674</v>
      </c>
      <c r="P12016" t="s">
        <v>7027</v>
      </c>
      <c r="R12016" t="s">
        <v>1589</v>
      </c>
      <c r="V12016">
        <v>6788</v>
      </c>
      <c r="W12016" t="s">
        <v>27359</v>
      </c>
    </row>
    <row r="12017" spans="1:23" x14ac:dyDescent="0.25">
      <c r="A12017">
        <v>23145</v>
      </c>
      <c r="B12017" t="s">
        <v>37</v>
      </c>
      <c r="C12017" t="s">
        <v>114717</v>
      </c>
      <c r="D12017" t="s">
        <v>94851</v>
      </c>
      <c r="E12017" t="s">
        <v>116547</v>
      </c>
      <c r="F12017" t="s">
        <v>116548</v>
      </c>
      <c r="G12017" t="s">
        <v>116549</v>
      </c>
      <c r="J12017" t="s">
        <v>116550</v>
      </c>
      <c r="K12017">
        <v>1978</v>
      </c>
      <c r="O12017" t="s">
        <v>34410</v>
      </c>
      <c r="R12017" t="s">
        <v>17863</v>
      </c>
      <c r="S12017" t="s">
        <v>116551</v>
      </c>
      <c r="U12017" t="s">
        <v>116552</v>
      </c>
      <c r="V12017">
        <v>7486</v>
      </c>
      <c r="W12017" t="s">
        <v>34405</v>
      </c>
    </row>
    <row r="12018" spans="1:23" x14ac:dyDescent="0.25">
      <c r="A12018">
        <v>23146</v>
      </c>
      <c r="B12018" t="s">
        <v>37</v>
      </c>
      <c r="C12018" t="s">
        <v>114717</v>
      </c>
      <c r="D12018" t="s">
        <v>94851</v>
      </c>
      <c r="E12018" t="s">
        <v>116553</v>
      </c>
      <c r="F12018" t="s">
        <v>116554</v>
      </c>
      <c r="G12018" t="s">
        <v>116555</v>
      </c>
      <c r="J12018" t="s">
        <v>116556</v>
      </c>
      <c r="K12018">
        <v>1940</v>
      </c>
      <c r="O12018" t="s">
        <v>9619</v>
      </c>
      <c r="R12018" t="s">
        <v>3547</v>
      </c>
      <c r="S12018" t="s">
        <v>116557</v>
      </c>
      <c r="U12018" t="s">
        <v>116558</v>
      </c>
      <c r="V12018">
        <v>5077</v>
      </c>
      <c r="W12018" t="s">
        <v>9613</v>
      </c>
    </row>
    <row r="12019" spans="1:23" x14ac:dyDescent="0.25">
      <c r="A12019">
        <v>23147</v>
      </c>
      <c r="B12019" t="s">
        <v>37</v>
      </c>
      <c r="C12019" t="s">
        <v>114717</v>
      </c>
      <c r="D12019" t="s">
        <v>94851</v>
      </c>
      <c r="E12019" t="s">
        <v>116559</v>
      </c>
      <c r="F12019" t="s">
        <v>116560</v>
      </c>
      <c r="G12019" t="s">
        <v>116561</v>
      </c>
      <c r="J12019" t="s">
        <v>116562</v>
      </c>
      <c r="O12019" t="s">
        <v>26738</v>
      </c>
      <c r="P12019" t="s">
        <v>928</v>
      </c>
      <c r="R12019" t="s">
        <v>52</v>
      </c>
      <c r="S12019" t="s">
        <v>116563</v>
      </c>
      <c r="U12019" t="s">
        <v>116564</v>
      </c>
      <c r="V12019">
        <v>6726</v>
      </c>
      <c r="W12019" t="s">
        <v>26732</v>
      </c>
    </row>
    <row r="12020" spans="1:23" x14ac:dyDescent="0.25">
      <c r="A12020">
        <v>23148</v>
      </c>
      <c r="B12020" t="s">
        <v>37</v>
      </c>
      <c r="C12020" t="s">
        <v>114717</v>
      </c>
      <c r="D12020" t="s">
        <v>94851</v>
      </c>
      <c r="E12020" t="s">
        <v>116565</v>
      </c>
      <c r="F12020" t="s">
        <v>116566</v>
      </c>
      <c r="G12020" t="s">
        <v>116567</v>
      </c>
      <c r="J12020" t="s">
        <v>116568</v>
      </c>
      <c r="K12020">
        <v>1961</v>
      </c>
      <c r="O12020" t="s">
        <v>940</v>
      </c>
      <c r="P12020" t="s">
        <v>928</v>
      </c>
      <c r="R12020" t="s">
        <v>52</v>
      </c>
      <c r="S12020" t="s">
        <v>116569</v>
      </c>
      <c r="V12020">
        <v>8035</v>
      </c>
      <c r="W12020" t="s">
        <v>39848</v>
      </c>
    </row>
    <row r="12021" spans="1:23" x14ac:dyDescent="0.25">
      <c r="A12021">
        <v>23149</v>
      </c>
      <c r="B12021" t="s">
        <v>37</v>
      </c>
      <c r="C12021" t="s">
        <v>114717</v>
      </c>
      <c r="D12021" t="s">
        <v>94851</v>
      </c>
      <c r="E12021" t="s">
        <v>116570</v>
      </c>
      <c r="F12021" t="s">
        <v>116571</v>
      </c>
      <c r="G12021" t="s">
        <v>116572</v>
      </c>
      <c r="J12021" t="s">
        <v>116573</v>
      </c>
      <c r="O12021" t="s">
        <v>19906</v>
      </c>
      <c r="R12021" t="s">
        <v>1872</v>
      </c>
      <c r="U12021" t="s">
        <v>116574</v>
      </c>
      <c r="V12021">
        <v>7245</v>
      </c>
      <c r="W12021" t="s">
        <v>32020</v>
      </c>
    </row>
    <row r="12022" spans="1:23" x14ac:dyDescent="0.25">
      <c r="A12022">
        <v>23150</v>
      </c>
      <c r="B12022" t="s">
        <v>37</v>
      </c>
      <c r="C12022" t="s">
        <v>114717</v>
      </c>
      <c r="D12022" t="s">
        <v>94851</v>
      </c>
      <c r="E12022" t="s">
        <v>116575</v>
      </c>
      <c r="F12022" t="s">
        <v>87956</v>
      </c>
      <c r="G12022" t="s">
        <v>116576</v>
      </c>
      <c r="J12022" t="s">
        <v>87958</v>
      </c>
      <c r="K12022">
        <v>1945</v>
      </c>
      <c r="O12022" t="s">
        <v>25636</v>
      </c>
      <c r="P12022" t="s">
        <v>535</v>
      </c>
      <c r="R12022" t="s">
        <v>52</v>
      </c>
      <c r="S12022" t="s">
        <v>87959</v>
      </c>
      <c r="V12022">
        <v>6613</v>
      </c>
      <c r="W12022" t="s">
        <v>25630</v>
      </c>
    </row>
    <row r="12023" spans="1:23" x14ac:dyDescent="0.25">
      <c r="A12023">
        <v>23151</v>
      </c>
      <c r="B12023" t="s">
        <v>37</v>
      </c>
      <c r="C12023" t="s">
        <v>114717</v>
      </c>
      <c r="D12023" t="s">
        <v>89251</v>
      </c>
      <c r="E12023" t="s">
        <v>116577</v>
      </c>
      <c r="F12023" t="s">
        <v>116578</v>
      </c>
      <c r="G12023" t="s">
        <v>116579</v>
      </c>
      <c r="H12023" t="s">
        <v>116580</v>
      </c>
      <c r="I12023" t="s">
        <v>116581</v>
      </c>
      <c r="J12023" t="s">
        <v>116582</v>
      </c>
      <c r="K12023">
        <v>1966</v>
      </c>
      <c r="L12023" t="s">
        <v>116583</v>
      </c>
      <c r="O12023" t="s">
        <v>8545</v>
      </c>
      <c r="P12023" t="s">
        <v>8545</v>
      </c>
      <c r="Q12023">
        <v>18071</v>
      </c>
      <c r="R12023" t="s">
        <v>770</v>
      </c>
      <c r="S12023" t="s">
        <v>116584</v>
      </c>
      <c r="U12023" t="s">
        <v>116585</v>
      </c>
      <c r="V12023">
        <v>4972</v>
      </c>
      <c r="W12023" t="s">
        <v>8539</v>
      </c>
    </row>
    <row r="12024" spans="1:23" x14ac:dyDescent="0.25">
      <c r="A12024">
        <v>23152</v>
      </c>
      <c r="B12024" t="s">
        <v>37</v>
      </c>
      <c r="C12024" t="s">
        <v>114717</v>
      </c>
      <c r="D12024" t="s">
        <v>94851</v>
      </c>
      <c r="E12024" t="s">
        <v>116586</v>
      </c>
      <c r="F12024" t="s">
        <v>93507</v>
      </c>
      <c r="G12024" t="s">
        <v>116587</v>
      </c>
      <c r="J12024" t="s">
        <v>93509</v>
      </c>
      <c r="K12024">
        <v>1935</v>
      </c>
      <c r="O12024" t="s">
        <v>10472</v>
      </c>
      <c r="R12024" t="s">
        <v>2882</v>
      </c>
      <c r="V12024">
        <v>5702</v>
      </c>
      <c r="W12024" t="s">
        <v>16264</v>
      </c>
    </row>
    <row r="12025" spans="1:23" x14ac:dyDescent="0.25">
      <c r="A12025">
        <v>23153</v>
      </c>
      <c r="B12025" t="s">
        <v>37</v>
      </c>
      <c r="C12025" t="s">
        <v>114717</v>
      </c>
      <c r="D12025" t="s">
        <v>94851</v>
      </c>
      <c r="E12025" t="s">
        <v>116588</v>
      </c>
      <c r="F12025" t="s">
        <v>116589</v>
      </c>
      <c r="G12025" t="s">
        <v>116590</v>
      </c>
      <c r="H12025">
        <v>4</v>
      </c>
      <c r="K12025">
        <v>1981</v>
      </c>
      <c r="O12025" t="s">
        <v>13748</v>
      </c>
      <c r="R12025" t="s">
        <v>2882</v>
      </c>
      <c r="V12025">
        <v>5465</v>
      </c>
      <c r="W12025" t="s">
        <v>13744</v>
      </c>
    </row>
    <row r="12026" spans="1:23" x14ac:dyDescent="0.25">
      <c r="A12026">
        <v>23154</v>
      </c>
      <c r="B12026" t="s">
        <v>37</v>
      </c>
      <c r="C12026" t="s">
        <v>114717</v>
      </c>
      <c r="D12026" t="s">
        <v>94929</v>
      </c>
      <c r="E12026" t="s">
        <v>116591</v>
      </c>
      <c r="F12026" t="s">
        <v>116592</v>
      </c>
      <c r="G12026" t="s">
        <v>116593</v>
      </c>
      <c r="H12026" t="s">
        <v>64683</v>
      </c>
      <c r="J12026" t="s">
        <v>116594</v>
      </c>
      <c r="K12026">
        <v>1946</v>
      </c>
      <c r="O12026" t="s">
        <v>4823</v>
      </c>
      <c r="P12026" t="s">
        <v>4822</v>
      </c>
      <c r="R12026" t="s">
        <v>699</v>
      </c>
      <c r="S12026" t="s">
        <v>97676</v>
      </c>
      <c r="U12026" t="s">
        <v>116595</v>
      </c>
      <c r="V12026">
        <v>7729</v>
      </c>
      <c r="W12026" t="s">
        <v>36832</v>
      </c>
    </row>
    <row r="12027" spans="1:23" x14ac:dyDescent="0.25">
      <c r="A12027">
        <v>23155</v>
      </c>
      <c r="B12027" t="s">
        <v>37</v>
      </c>
      <c r="C12027" t="s">
        <v>114717</v>
      </c>
      <c r="D12027" t="s">
        <v>94851</v>
      </c>
      <c r="E12027" t="s">
        <v>116596</v>
      </c>
      <c r="F12027" t="s">
        <v>116597</v>
      </c>
      <c r="G12027" t="s">
        <v>116598</v>
      </c>
      <c r="J12027" t="s">
        <v>116599</v>
      </c>
      <c r="K12027">
        <v>1925</v>
      </c>
      <c r="O12027" t="s">
        <v>32381</v>
      </c>
      <c r="R12027" t="s">
        <v>125</v>
      </c>
      <c r="U12027" t="s">
        <v>116600</v>
      </c>
      <c r="V12027">
        <v>7401</v>
      </c>
      <c r="W12027" t="s">
        <v>33586</v>
      </c>
    </row>
    <row r="12028" spans="1:23" x14ac:dyDescent="0.25">
      <c r="A12028">
        <v>23156</v>
      </c>
      <c r="B12028" t="s">
        <v>37</v>
      </c>
      <c r="C12028" t="s">
        <v>114717</v>
      </c>
      <c r="D12028" t="s">
        <v>94851</v>
      </c>
      <c r="E12028" t="s">
        <v>116601</v>
      </c>
      <c r="F12028" t="s">
        <v>116602</v>
      </c>
      <c r="G12028" t="s">
        <v>116603</v>
      </c>
      <c r="J12028" t="s">
        <v>116604</v>
      </c>
      <c r="K12028">
        <v>1970</v>
      </c>
      <c r="O12028" t="s">
        <v>32381</v>
      </c>
      <c r="R12028" t="s">
        <v>125</v>
      </c>
      <c r="U12028" t="s">
        <v>116605</v>
      </c>
      <c r="V12028">
        <v>7401</v>
      </c>
      <c r="W12028" t="s">
        <v>33586</v>
      </c>
    </row>
    <row r="12029" spans="1:23" x14ac:dyDescent="0.25">
      <c r="A12029">
        <v>23157</v>
      </c>
      <c r="B12029" t="s">
        <v>37</v>
      </c>
      <c r="C12029" t="s">
        <v>114717</v>
      </c>
      <c r="D12029" t="s">
        <v>94851</v>
      </c>
      <c r="E12029" t="s">
        <v>116606</v>
      </c>
      <c r="F12029" t="s">
        <v>116607</v>
      </c>
      <c r="G12029" t="s">
        <v>116608</v>
      </c>
      <c r="H12029" t="s">
        <v>98120</v>
      </c>
      <c r="J12029" t="s">
        <v>116609</v>
      </c>
      <c r="O12029" t="s">
        <v>7413</v>
      </c>
      <c r="R12029" t="s">
        <v>7411</v>
      </c>
      <c r="S12029" t="s">
        <v>98122</v>
      </c>
      <c r="U12029" t="s">
        <v>116610</v>
      </c>
      <c r="V12029">
        <v>4872</v>
      </c>
      <c r="W12029" t="s">
        <v>7403</v>
      </c>
    </row>
    <row r="12030" spans="1:23" x14ac:dyDescent="0.25">
      <c r="A12030">
        <v>23158</v>
      </c>
      <c r="B12030" t="s">
        <v>37</v>
      </c>
      <c r="C12030" t="s">
        <v>114717</v>
      </c>
      <c r="D12030" t="s">
        <v>94851</v>
      </c>
      <c r="E12030" t="s">
        <v>116611</v>
      </c>
      <c r="F12030" t="s">
        <v>85558</v>
      </c>
      <c r="G12030" t="s">
        <v>116612</v>
      </c>
      <c r="H12030" t="s">
        <v>85560</v>
      </c>
      <c r="J12030" t="s">
        <v>85561</v>
      </c>
      <c r="O12030" t="s">
        <v>7292</v>
      </c>
      <c r="P12030" t="s">
        <v>974</v>
      </c>
      <c r="R12030" t="s">
        <v>52</v>
      </c>
      <c r="S12030" t="s">
        <v>85562</v>
      </c>
      <c r="U12030" t="s">
        <v>85563</v>
      </c>
      <c r="V12030">
        <v>4862</v>
      </c>
      <c r="W12030" t="s">
        <v>7287</v>
      </c>
    </row>
    <row r="12031" spans="1:23" x14ac:dyDescent="0.25">
      <c r="A12031">
        <v>23159</v>
      </c>
      <c r="B12031" t="s">
        <v>37</v>
      </c>
      <c r="C12031" t="s">
        <v>114717</v>
      </c>
      <c r="D12031" t="s">
        <v>94851</v>
      </c>
      <c r="E12031" t="s">
        <v>116613</v>
      </c>
      <c r="F12031" t="s">
        <v>116614</v>
      </c>
      <c r="G12031" t="s">
        <v>116615</v>
      </c>
      <c r="J12031" t="s">
        <v>64914</v>
      </c>
      <c r="O12031" t="s">
        <v>85568</v>
      </c>
      <c r="P12031" t="s">
        <v>974</v>
      </c>
      <c r="R12031" t="s">
        <v>52</v>
      </c>
      <c r="S12031" t="s">
        <v>85569</v>
      </c>
      <c r="U12031" t="s">
        <v>85570</v>
      </c>
      <c r="V12031">
        <v>4862</v>
      </c>
      <c r="W12031" t="s">
        <v>7287</v>
      </c>
    </row>
    <row r="12032" spans="1:23" x14ac:dyDescent="0.25">
      <c r="A12032">
        <v>23160</v>
      </c>
      <c r="B12032" t="s">
        <v>37</v>
      </c>
      <c r="C12032" t="s">
        <v>114717</v>
      </c>
      <c r="D12032" t="s">
        <v>94851</v>
      </c>
      <c r="E12032" t="s">
        <v>116616</v>
      </c>
      <c r="F12032" t="s">
        <v>116617</v>
      </c>
      <c r="G12032" t="s">
        <v>116618</v>
      </c>
      <c r="H12032" t="s">
        <v>62733</v>
      </c>
      <c r="J12032" t="s">
        <v>116619</v>
      </c>
      <c r="K12032">
        <v>1928</v>
      </c>
      <c r="O12032" t="s">
        <v>12468</v>
      </c>
      <c r="P12032" t="s">
        <v>1298</v>
      </c>
      <c r="R12032" t="s">
        <v>699</v>
      </c>
      <c r="S12032" t="s">
        <v>116620</v>
      </c>
      <c r="U12032" t="s">
        <v>116621</v>
      </c>
      <c r="V12032">
        <v>7671</v>
      </c>
      <c r="W12032" t="s">
        <v>36242</v>
      </c>
    </row>
    <row r="12033" spans="1:23" x14ac:dyDescent="0.25">
      <c r="A12033">
        <v>23161</v>
      </c>
      <c r="B12033" t="s">
        <v>37</v>
      </c>
      <c r="C12033" t="s">
        <v>114717</v>
      </c>
      <c r="D12033" t="s">
        <v>94851</v>
      </c>
      <c r="E12033" t="s">
        <v>116622</v>
      </c>
      <c r="F12033" t="s">
        <v>93567</v>
      </c>
      <c r="G12033" t="s">
        <v>116623</v>
      </c>
      <c r="J12033" t="s">
        <v>93569</v>
      </c>
      <c r="K12033">
        <v>1937</v>
      </c>
      <c r="O12033" t="s">
        <v>10472</v>
      </c>
      <c r="R12033" t="s">
        <v>2882</v>
      </c>
      <c r="V12033">
        <v>5702</v>
      </c>
      <c r="W12033" t="s">
        <v>16264</v>
      </c>
    </row>
    <row r="12034" spans="1:23" x14ac:dyDescent="0.25">
      <c r="A12034">
        <v>23162</v>
      </c>
      <c r="B12034" t="s">
        <v>37</v>
      </c>
      <c r="C12034" t="s">
        <v>114717</v>
      </c>
      <c r="D12034" t="s">
        <v>94929</v>
      </c>
      <c r="E12034" t="s">
        <v>116624</v>
      </c>
      <c r="F12034" t="s">
        <v>116625</v>
      </c>
      <c r="G12034" t="s">
        <v>116626</v>
      </c>
      <c r="J12034" t="s">
        <v>116627</v>
      </c>
      <c r="K12034">
        <v>1957</v>
      </c>
      <c r="O12034" t="s">
        <v>12493</v>
      </c>
      <c r="P12034" t="s">
        <v>7027</v>
      </c>
      <c r="R12034" t="s">
        <v>1589</v>
      </c>
      <c r="U12034" t="s">
        <v>116628</v>
      </c>
      <c r="V12034">
        <v>5346</v>
      </c>
      <c r="W12034" t="s">
        <v>12486</v>
      </c>
    </row>
    <row r="12035" spans="1:23" x14ac:dyDescent="0.25">
      <c r="A12035">
        <v>23163</v>
      </c>
      <c r="B12035" t="s">
        <v>37</v>
      </c>
      <c r="C12035" t="s">
        <v>114717</v>
      </c>
      <c r="D12035" t="s">
        <v>94851</v>
      </c>
      <c r="E12035" t="s">
        <v>116629</v>
      </c>
      <c r="F12035" t="s">
        <v>116630</v>
      </c>
      <c r="G12035" t="s">
        <v>116631</v>
      </c>
      <c r="H12035" t="s">
        <v>62645</v>
      </c>
      <c r="J12035" t="s">
        <v>116632</v>
      </c>
      <c r="K12035">
        <v>1959</v>
      </c>
      <c r="O12035" t="s">
        <v>20553</v>
      </c>
      <c r="P12035" t="s">
        <v>4621</v>
      </c>
      <c r="R12035" t="s">
        <v>1325</v>
      </c>
      <c r="S12035" t="s">
        <v>116633</v>
      </c>
      <c r="U12035" t="s">
        <v>116634</v>
      </c>
      <c r="V12035">
        <v>7143</v>
      </c>
      <c r="W12035" t="s">
        <v>30924</v>
      </c>
    </row>
    <row r="12036" spans="1:23" x14ac:dyDescent="0.25">
      <c r="A12036">
        <v>23164</v>
      </c>
      <c r="B12036" t="s">
        <v>37</v>
      </c>
      <c r="C12036" t="s">
        <v>114717</v>
      </c>
      <c r="D12036" t="s">
        <v>94851</v>
      </c>
      <c r="E12036" t="s">
        <v>116635</v>
      </c>
      <c r="F12036" t="s">
        <v>116636</v>
      </c>
      <c r="G12036" t="s">
        <v>116637</v>
      </c>
      <c r="J12036" t="s">
        <v>95812</v>
      </c>
      <c r="O12036" t="s">
        <v>9619</v>
      </c>
      <c r="R12036" t="s">
        <v>3547</v>
      </c>
      <c r="U12036" t="s">
        <v>116638</v>
      </c>
      <c r="V12036">
        <v>5077</v>
      </c>
      <c r="W12036" t="s">
        <v>9613</v>
      </c>
    </row>
    <row r="12037" spans="1:23" x14ac:dyDescent="0.25">
      <c r="A12037">
        <v>23165</v>
      </c>
      <c r="B12037" t="s">
        <v>37</v>
      </c>
      <c r="C12037" t="s">
        <v>114717</v>
      </c>
      <c r="D12037" t="s">
        <v>94851</v>
      </c>
      <c r="E12037" t="s">
        <v>116639</v>
      </c>
      <c r="F12037" t="s">
        <v>116640</v>
      </c>
      <c r="G12037" t="s">
        <v>116641</v>
      </c>
      <c r="J12037" t="s">
        <v>116642</v>
      </c>
      <c r="O12037" t="s">
        <v>16881</v>
      </c>
      <c r="R12037" t="s">
        <v>306</v>
      </c>
      <c r="S12037" t="s">
        <v>116643</v>
      </c>
      <c r="U12037" t="s">
        <v>116644</v>
      </c>
      <c r="V12037">
        <v>6235</v>
      </c>
      <c r="W12037" t="s">
        <v>21806</v>
      </c>
    </row>
    <row r="12038" spans="1:23" x14ac:dyDescent="0.25">
      <c r="A12038">
        <v>23166</v>
      </c>
      <c r="B12038" t="s">
        <v>37</v>
      </c>
      <c r="C12038" t="s">
        <v>114717</v>
      </c>
      <c r="D12038" t="s">
        <v>94851</v>
      </c>
      <c r="E12038" t="s">
        <v>116645</v>
      </c>
      <c r="F12038" t="s">
        <v>116646</v>
      </c>
      <c r="G12038" t="s">
        <v>116647</v>
      </c>
      <c r="H12038" t="s">
        <v>94660</v>
      </c>
      <c r="J12038" t="s">
        <v>116648</v>
      </c>
      <c r="S12038" t="s">
        <v>116649</v>
      </c>
      <c r="V12038">
        <v>5229</v>
      </c>
      <c r="W12038" t="s">
        <v>11247</v>
      </c>
    </row>
    <row r="12039" spans="1:23" x14ac:dyDescent="0.25">
      <c r="A12039">
        <v>23167</v>
      </c>
      <c r="B12039" t="s">
        <v>37</v>
      </c>
      <c r="C12039" t="s">
        <v>114717</v>
      </c>
      <c r="D12039" t="s">
        <v>94851</v>
      </c>
      <c r="E12039" t="s">
        <v>116650</v>
      </c>
      <c r="F12039" t="s">
        <v>116651</v>
      </c>
      <c r="G12039" t="s">
        <v>116652</v>
      </c>
      <c r="H12039" t="s">
        <v>62645</v>
      </c>
      <c r="J12039" t="s">
        <v>116653</v>
      </c>
      <c r="K12039">
        <v>1975</v>
      </c>
      <c r="O12039" t="s">
        <v>26608</v>
      </c>
      <c r="R12039" t="s">
        <v>481</v>
      </c>
      <c r="U12039" t="s">
        <v>116654</v>
      </c>
      <c r="V12039">
        <v>6714</v>
      </c>
      <c r="W12039" t="s">
        <v>26602</v>
      </c>
    </row>
    <row r="12040" spans="1:23" x14ac:dyDescent="0.25">
      <c r="A12040">
        <v>23168</v>
      </c>
      <c r="B12040" t="s">
        <v>37</v>
      </c>
      <c r="C12040" t="s">
        <v>114717</v>
      </c>
      <c r="D12040" t="s">
        <v>94851</v>
      </c>
      <c r="E12040" t="s">
        <v>116655</v>
      </c>
      <c r="F12040" t="s">
        <v>116656</v>
      </c>
      <c r="G12040" t="s">
        <v>116657</v>
      </c>
      <c r="H12040" t="s">
        <v>63122</v>
      </c>
      <c r="J12040" t="s">
        <v>116658</v>
      </c>
      <c r="O12040" t="s">
        <v>34768</v>
      </c>
      <c r="P12040" t="s">
        <v>34766</v>
      </c>
      <c r="R12040" t="s">
        <v>82</v>
      </c>
      <c r="S12040" t="s">
        <v>116659</v>
      </c>
      <c r="U12040" t="s">
        <v>116660</v>
      </c>
      <c r="V12040">
        <v>7527</v>
      </c>
      <c r="W12040" t="s">
        <v>34814</v>
      </c>
    </row>
    <row r="12041" spans="1:23" x14ac:dyDescent="0.25">
      <c r="A12041">
        <v>23169</v>
      </c>
      <c r="B12041" t="s">
        <v>37</v>
      </c>
      <c r="C12041" t="s">
        <v>114717</v>
      </c>
      <c r="D12041" t="s">
        <v>94851</v>
      </c>
      <c r="E12041" t="s">
        <v>116661</v>
      </c>
      <c r="F12041" t="s">
        <v>116662</v>
      </c>
      <c r="G12041" t="s">
        <v>116663</v>
      </c>
      <c r="J12041" t="s">
        <v>116664</v>
      </c>
      <c r="K12041">
        <v>1944</v>
      </c>
      <c r="O12041" t="s">
        <v>33797</v>
      </c>
      <c r="P12041" t="s">
        <v>33795</v>
      </c>
      <c r="R12041" t="s">
        <v>884</v>
      </c>
      <c r="U12041" t="s">
        <v>116665</v>
      </c>
      <c r="V12041">
        <v>7420</v>
      </c>
      <c r="W12041" t="s">
        <v>33790</v>
      </c>
    </row>
    <row r="12042" spans="1:23" x14ac:dyDescent="0.25">
      <c r="A12042">
        <v>23170</v>
      </c>
      <c r="B12042" t="s">
        <v>37</v>
      </c>
      <c r="C12042" t="s">
        <v>114717</v>
      </c>
      <c r="D12042" t="s">
        <v>94851</v>
      </c>
      <c r="E12042" t="s">
        <v>116666</v>
      </c>
      <c r="F12042" t="s">
        <v>116667</v>
      </c>
      <c r="G12042" t="s">
        <v>116668</v>
      </c>
      <c r="J12042" t="s">
        <v>116669</v>
      </c>
      <c r="K12042">
        <v>1959</v>
      </c>
      <c r="O12042" t="s">
        <v>16750</v>
      </c>
      <c r="R12042" t="s">
        <v>16751</v>
      </c>
      <c r="S12042" t="s">
        <v>116670</v>
      </c>
      <c r="U12042" t="s">
        <v>116671</v>
      </c>
      <c r="V12042">
        <v>5752</v>
      </c>
      <c r="W12042" t="s">
        <v>16770</v>
      </c>
    </row>
    <row r="12043" spans="1:23" x14ac:dyDescent="0.25">
      <c r="A12043">
        <v>23171</v>
      </c>
      <c r="B12043" t="s">
        <v>37</v>
      </c>
      <c r="C12043" t="s">
        <v>114717</v>
      </c>
      <c r="D12043" t="s">
        <v>94851</v>
      </c>
      <c r="E12043" t="s">
        <v>116672</v>
      </c>
      <c r="F12043" t="s">
        <v>116673</v>
      </c>
      <c r="G12043" t="s">
        <v>116674</v>
      </c>
      <c r="J12043" t="s">
        <v>72944</v>
      </c>
      <c r="K12043">
        <v>1927</v>
      </c>
      <c r="O12043" t="s">
        <v>9170</v>
      </c>
      <c r="P12043" t="s">
        <v>329</v>
      </c>
      <c r="R12043" t="s">
        <v>99</v>
      </c>
      <c r="S12043" t="s">
        <v>72945</v>
      </c>
      <c r="V12043">
        <v>5094</v>
      </c>
      <c r="W12043" t="s">
        <v>9794</v>
      </c>
    </row>
    <row r="12044" spans="1:23" x14ac:dyDescent="0.25">
      <c r="A12044">
        <v>23172</v>
      </c>
      <c r="B12044" t="s">
        <v>37</v>
      </c>
      <c r="C12044" t="s">
        <v>114717</v>
      </c>
      <c r="D12044" t="s">
        <v>94851</v>
      </c>
      <c r="E12044" t="s">
        <v>116675</v>
      </c>
      <c r="F12044" t="s">
        <v>116676</v>
      </c>
      <c r="G12044" t="s">
        <v>116677</v>
      </c>
      <c r="J12044" t="s">
        <v>116678</v>
      </c>
      <c r="K12044">
        <v>1953</v>
      </c>
      <c r="O12044" t="s">
        <v>37031</v>
      </c>
      <c r="P12044" t="s">
        <v>37029</v>
      </c>
      <c r="R12044" t="s">
        <v>37028</v>
      </c>
      <c r="S12044" t="s">
        <v>75112</v>
      </c>
      <c r="U12044" t="s">
        <v>116679</v>
      </c>
      <c r="V12044">
        <v>7749</v>
      </c>
      <c r="W12044" t="s">
        <v>37037</v>
      </c>
    </row>
    <row r="12045" spans="1:23" x14ac:dyDescent="0.25">
      <c r="A12045">
        <v>23173</v>
      </c>
      <c r="B12045" t="s">
        <v>37</v>
      </c>
      <c r="C12045" t="s">
        <v>114717</v>
      </c>
      <c r="D12045" t="s">
        <v>94851</v>
      </c>
      <c r="E12045" t="s">
        <v>116680</v>
      </c>
      <c r="F12045" t="s">
        <v>116681</v>
      </c>
      <c r="G12045" t="s">
        <v>116682</v>
      </c>
      <c r="H12045" t="s">
        <v>62645</v>
      </c>
      <c r="J12045" t="s">
        <v>116683</v>
      </c>
      <c r="K12045">
        <v>1965</v>
      </c>
      <c r="O12045" t="s">
        <v>37031</v>
      </c>
      <c r="P12045" t="s">
        <v>37029</v>
      </c>
      <c r="R12045" t="s">
        <v>37028</v>
      </c>
      <c r="S12045" t="s">
        <v>75112</v>
      </c>
      <c r="U12045" t="s">
        <v>116684</v>
      </c>
      <c r="V12045">
        <v>7749</v>
      </c>
      <c r="W12045" t="s">
        <v>37037</v>
      </c>
    </row>
    <row r="12046" spans="1:23" x14ac:dyDescent="0.25">
      <c r="A12046">
        <v>23174</v>
      </c>
      <c r="B12046" t="s">
        <v>37</v>
      </c>
      <c r="C12046" t="s">
        <v>114717</v>
      </c>
      <c r="D12046" t="s">
        <v>94851</v>
      </c>
      <c r="E12046" t="s">
        <v>116685</v>
      </c>
      <c r="F12046" t="s">
        <v>116686</v>
      </c>
      <c r="G12046" t="s">
        <v>116687</v>
      </c>
      <c r="J12046" t="s">
        <v>103928</v>
      </c>
      <c r="O12046" t="s">
        <v>38709</v>
      </c>
      <c r="R12046" t="s">
        <v>37028</v>
      </c>
      <c r="S12046" t="s">
        <v>116688</v>
      </c>
      <c r="U12046" t="s">
        <v>116689</v>
      </c>
      <c r="V12046">
        <v>7918</v>
      </c>
      <c r="W12046" t="s">
        <v>38703</v>
      </c>
    </row>
    <row r="12047" spans="1:23" x14ac:dyDescent="0.25">
      <c r="A12047">
        <v>23175</v>
      </c>
      <c r="B12047" t="s">
        <v>37</v>
      </c>
      <c r="C12047" t="s">
        <v>114717</v>
      </c>
      <c r="D12047" t="s">
        <v>94851</v>
      </c>
      <c r="E12047" t="s">
        <v>116690</v>
      </c>
      <c r="F12047" t="s">
        <v>116691</v>
      </c>
      <c r="G12047" t="s">
        <v>116692</v>
      </c>
      <c r="H12047" t="s">
        <v>62733</v>
      </c>
      <c r="J12047" t="s">
        <v>65847</v>
      </c>
      <c r="K12047">
        <v>1948</v>
      </c>
      <c r="O12047" t="s">
        <v>8465</v>
      </c>
      <c r="P12047" t="s">
        <v>7050</v>
      </c>
      <c r="R12047" t="s">
        <v>2031</v>
      </c>
      <c r="S12047" t="s">
        <v>116693</v>
      </c>
      <c r="U12047" t="s">
        <v>116694</v>
      </c>
      <c r="V12047">
        <v>4965</v>
      </c>
      <c r="W12047" t="s">
        <v>8458</v>
      </c>
    </row>
    <row r="12048" spans="1:23" x14ac:dyDescent="0.25">
      <c r="A12048">
        <v>23176</v>
      </c>
      <c r="B12048" t="s">
        <v>37</v>
      </c>
      <c r="C12048" t="s">
        <v>114717</v>
      </c>
      <c r="D12048" t="s">
        <v>94929</v>
      </c>
      <c r="E12048" t="s">
        <v>116695</v>
      </c>
      <c r="F12048" t="s">
        <v>116696</v>
      </c>
      <c r="G12048" t="s">
        <v>116697</v>
      </c>
      <c r="J12048" t="s">
        <v>116698</v>
      </c>
      <c r="K12048">
        <v>1971</v>
      </c>
      <c r="O12048" t="s">
        <v>15437</v>
      </c>
      <c r="R12048" t="s">
        <v>8573</v>
      </c>
      <c r="U12048" t="s">
        <v>116699</v>
      </c>
      <c r="V12048">
        <v>17886</v>
      </c>
      <c r="W12048" t="s">
        <v>58854</v>
      </c>
    </row>
    <row r="12049" spans="1:23" x14ac:dyDescent="0.25">
      <c r="A12049">
        <v>23177</v>
      </c>
      <c r="B12049" t="s">
        <v>37</v>
      </c>
      <c r="C12049" t="s">
        <v>114717</v>
      </c>
      <c r="D12049" t="s">
        <v>94929</v>
      </c>
      <c r="E12049" t="s">
        <v>116700</v>
      </c>
      <c r="F12049" t="s">
        <v>116701</v>
      </c>
      <c r="G12049" t="s">
        <v>116702</v>
      </c>
      <c r="J12049" t="s">
        <v>116703</v>
      </c>
      <c r="K12049">
        <v>1927</v>
      </c>
      <c r="O12049" t="s">
        <v>9091</v>
      </c>
      <c r="R12049" t="s">
        <v>306</v>
      </c>
      <c r="S12049" t="s">
        <v>116704</v>
      </c>
      <c r="U12049" t="s">
        <v>116705</v>
      </c>
      <c r="V12049">
        <v>5026</v>
      </c>
      <c r="W12049" t="s">
        <v>9084</v>
      </c>
    </row>
    <row r="12050" spans="1:23" x14ac:dyDescent="0.25">
      <c r="A12050">
        <v>23178</v>
      </c>
      <c r="B12050" t="s">
        <v>37</v>
      </c>
      <c r="C12050" t="s">
        <v>114717</v>
      </c>
      <c r="D12050" t="s">
        <v>94851</v>
      </c>
      <c r="E12050" t="s">
        <v>116706</v>
      </c>
      <c r="F12050" t="s">
        <v>116707</v>
      </c>
      <c r="G12050" t="s">
        <v>116708</v>
      </c>
      <c r="J12050" t="s">
        <v>116709</v>
      </c>
      <c r="O12050" t="s">
        <v>940</v>
      </c>
      <c r="P12050" t="s">
        <v>928</v>
      </c>
      <c r="R12050" t="s">
        <v>52</v>
      </c>
      <c r="S12050" t="s">
        <v>116710</v>
      </c>
      <c r="U12050" t="s">
        <v>116711</v>
      </c>
      <c r="V12050">
        <v>8035</v>
      </c>
      <c r="W12050" t="s">
        <v>39848</v>
      </c>
    </row>
    <row r="12051" spans="1:23" x14ac:dyDescent="0.25">
      <c r="A12051">
        <v>23179</v>
      </c>
      <c r="B12051" t="s">
        <v>37</v>
      </c>
      <c r="C12051" t="s">
        <v>114717</v>
      </c>
      <c r="D12051" t="s">
        <v>94851</v>
      </c>
      <c r="E12051" t="s">
        <v>116712</v>
      </c>
      <c r="F12051" t="s">
        <v>116713</v>
      </c>
      <c r="G12051" t="s">
        <v>116714</v>
      </c>
      <c r="J12051" t="s">
        <v>116715</v>
      </c>
      <c r="K12051">
        <v>1979</v>
      </c>
      <c r="P12051" t="s">
        <v>813</v>
      </c>
      <c r="R12051" t="s">
        <v>147</v>
      </c>
      <c r="S12051" t="s">
        <v>116716</v>
      </c>
      <c r="U12051" t="s">
        <v>116717</v>
      </c>
      <c r="V12051">
        <v>7690</v>
      </c>
      <c r="W12051" t="s">
        <v>36441</v>
      </c>
    </row>
    <row r="12052" spans="1:23" x14ac:dyDescent="0.25">
      <c r="A12052">
        <v>23180</v>
      </c>
      <c r="B12052" t="s">
        <v>37</v>
      </c>
      <c r="C12052" t="s">
        <v>114717</v>
      </c>
      <c r="D12052" t="s">
        <v>94851</v>
      </c>
      <c r="E12052" t="s">
        <v>116718</v>
      </c>
      <c r="F12052" t="s">
        <v>116719</v>
      </c>
      <c r="G12052" t="s">
        <v>116720</v>
      </c>
      <c r="J12052" t="s">
        <v>116721</v>
      </c>
      <c r="K12052">
        <v>1919</v>
      </c>
      <c r="O12052" t="s">
        <v>18689</v>
      </c>
      <c r="P12052" t="s">
        <v>5155</v>
      </c>
      <c r="R12052" t="s">
        <v>52</v>
      </c>
      <c r="S12052" t="s">
        <v>116722</v>
      </c>
      <c r="U12052" t="s">
        <v>116723</v>
      </c>
      <c r="V12052">
        <v>5939</v>
      </c>
      <c r="W12052" t="s">
        <v>18683</v>
      </c>
    </row>
    <row r="12053" spans="1:23" x14ac:dyDescent="0.25">
      <c r="A12053">
        <v>23181</v>
      </c>
      <c r="B12053" t="s">
        <v>37</v>
      </c>
      <c r="C12053" t="s">
        <v>114717</v>
      </c>
      <c r="D12053" t="s">
        <v>94851</v>
      </c>
      <c r="E12053" t="s">
        <v>116724</v>
      </c>
      <c r="F12053" t="s">
        <v>116725</v>
      </c>
      <c r="G12053" t="s">
        <v>116726</v>
      </c>
      <c r="J12053" t="s">
        <v>67048</v>
      </c>
      <c r="K12053">
        <v>1954</v>
      </c>
      <c r="O12053" t="s">
        <v>4278</v>
      </c>
      <c r="P12053" t="s">
        <v>1613</v>
      </c>
      <c r="R12053" t="s">
        <v>1310</v>
      </c>
      <c r="U12053" t="s">
        <v>116727</v>
      </c>
      <c r="V12053">
        <v>3199</v>
      </c>
      <c r="W12053" t="s">
        <v>4271</v>
      </c>
    </row>
    <row r="12054" spans="1:23" x14ac:dyDescent="0.25">
      <c r="A12054">
        <v>23182</v>
      </c>
      <c r="B12054" t="s">
        <v>37</v>
      </c>
      <c r="C12054" t="s">
        <v>114717</v>
      </c>
      <c r="D12054" t="s">
        <v>94851</v>
      </c>
      <c r="E12054" t="s">
        <v>116728</v>
      </c>
      <c r="F12054" t="s">
        <v>116729</v>
      </c>
      <c r="G12054" t="s">
        <v>116730</v>
      </c>
      <c r="J12054" t="s">
        <v>72984</v>
      </c>
      <c r="K12054">
        <v>1953</v>
      </c>
      <c r="O12054" t="s">
        <v>4278</v>
      </c>
      <c r="P12054" t="s">
        <v>1613</v>
      </c>
      <c r="R12054" t="s">
        <v>1310</v>
      </c>
      <c r="U12054" t="s">
        <v>116731</v>
      </c>
      <c r="V12054">
        <v>3199</v>
      </c>
      <c r="W12054" t="s">
        <v>4271</v>
      </c>
    </row>
    <row r="12055" spans="1:23" x14ac:dyDescent="0.25">
      <c r="A12055">
        <v>23183</v>
      </c>
      <c r="B12055" t="s">
        <v>37</v>
      </c>
      <c r="C12055" t="s">
        <v>114717</v>
      </c>
      <c r="D12055" t="s">
        <v>94851</v>
      </c>
      <c r="E12055" t="s">
        <v>116732</v>
      </c>
      <c r="F12055" t="s">
        <v>116733</v>
      </c>
      <c r="G12055" t="s">
        <v>116734</v>
      </c>
      <c r="J12055" t="s">
        <v>116735</v>
      </c>
      <c r="O12055" t="s">
        <v>37416</v>
      </c>
      <c r="P12055" t="s">
        <v>7644</v>
      </c>
      <c r="R12055" t="s">
        <v>7645</v>
      </c>
      <c r="V12055">
        <v>7786</v>
      </c>
      <c r="W12055" t="s">
        <v>37410</v>
      </c>
    </row>
    <row r="12056" spans="1:23" x14ac:dyDescent="0.25">
      <c r="A12056">
        <v>23184</v>
      </c>
      <c r="B12056" t="s">
        <v>37</v>
      </c>
      <c r="C12056" t="s">
        <v>114717</v>
      </c>
      <c r="D12056" t="s">
        <v>94851</v>
      </c>
      <c r="E12056" t="s">
        <v>116736</v>
      </c>
      <c r="F12056" t="s">
        <v>89699</v>
      </c>
      <c r="G12056" t="s">
        <v>116737</v>
      </c>
      <c r="H12056" t="s">
        <v>62733</v>
      </c>
      <c r="J12056" t="s">
        <v>89701</v>
      </c>
      <c r="K12056">
        <v>1940</v>
      </c>
      <c r="O12056" t="s">
        <v>16996</v>
      </c>
      <c r="P12056" t="s">
        <v>535</v>
      </c>
      <c r="R12056" t="s">
        <v>52</v>
      </c>
      <c r="S12056" t="s">
        <v>89702</v>
      </c>
      <c r="V12056">
        <v>7093</v>
      </c>
      <c r="W12056" t="s">
        <v>30373</v>
      </c>
    </row>
    <row r="12057" spans="1:23" x14ac:dyDescent="0.25">
      <c r="A12057">
        <v>23185</v>
      </c>
      <c r="B12057" t="s">
        <v>37</v>
      </c>
      <c r="C12057" t="s">
        <v>114717</v>
      </c>
      <c r="D12057" t="s">
        <v>94851</v>
      </c>
      <c r="E12057" t="s">
        <v>116738</v>
      </c>
      <c r="F12057" t="s">
        <v>116739</v>
      </c>
      <c r="G12057" t="s">
        <v>116740</v>
      </c>
      <c r="J12057" t="s">
        <v>78757</v>
      </c>
      <c r="K12057">
        <v>1942</v>
      </c>
      <c r="O12057" t="s">
        <v>17851</v>
      </c>
      <c r="P12057" t="s">
        <v>1444</v>
      </c>
      <c r="R12057" t="s">
        <v>1070</v>
      </c>
      <c r="U12057" t="s">
        <v>78758</v>
      </c>
      <c r="V12057">
        <v>5860</v>
      </c>
      <c r="W12057" t="s">
        <v>17845</v>
      </c>
    </row>
    <row r="12058" spans="1:23" x14ac:dyDescent="0.25">
      <c r="A12058">
        <v>23186</v>
      </c>
      <c r="B12058" t="s">
        <v>37</v>
      </c>
      <c r="C12058" t="s">
        <v>114717</v>
      </c>
      <c r="D12058" t="s">
        <v>94851</v>
      </c>
      <c r="E12058" t="s">
        <v>116741</v>
      </c>
      <c r="F12058" t="s">
        <v>116742</v>
      </c>
      <c r="G12058" t="s">
        <v>116743</v>
      </c>
      <c r="H12058" t="s">
        <v>82130</v>
      </c>
      <c r="J12058" t="s">
        <v>116744</v>
      </c>
      <c r="K12058">
        <v>1930</v>
      </c>
      <c r="S12058" t="s">
        <v>103186</v>
      </c>
      <c r="V12058">
        <v>4937</v>
      </c>
      <c r="W12058" t="s">
        <v>8153</v>
      </c>
    </row>
    <row r="12059" spans="1:23" x14ac:dyDescent="0.25">
      <c r="A12059">
        <v>23187</v>
      </c>
      <c r="B12059" t="s">
        <v>37</v>
      </c>
      <c r="C12059" t="s">
        <v>114717</v>
      </c>
      <c r="D12059" t="s">
        <v>94851</v>
      </c>
      <c r="E12059" t="s">
        <v>116745</v>
      </c>
      <c r="F12059" t="s">
        <v>83488</v>
      </c>
      <c r="G12059" t="s">
        <v>116746</v>
      </c>
      <c r="H12059" t="s">
        <v>83490</v>
      </c>
      <c r="J12059" t="s">
        <v>83491</v>
      </c>
      <c r="K12059">
        <v>1951</v>
      </c>
      <c r="O12059" t="s">
        <v>23254</v>
      </c>
      <c r="P12059" t="s">
        <v>535</v>
      </c>
      <c r="R12059" t="s">
        <v>52</v>
      </c>
      <c r="S12059" t="s">
        <v>83492</v>
      </c>
      <c r="U12059" t="s">
        <v>83493</v>
      </c>
      <c r="V12059">
        <v>6550</v>
      </c>
      <c r="W12059" t="s">
        <v>25014</v>
      </c>
    </row>
    <row r="12060" spans="1:23" x14ac:dyDescent="0.25">
      <c r="A12060">
        <v>23188</v>
      </c>
      <c r="B12060" t="s">
        <v>37</v>
      </c>
      <c r="C12060" t="s">
        <v>114717</v>
      </c>
      <c r="D12060" t="s">
        <v>94851</v>
      </c>
      <c r="E12060" t="s">
        <v>116747</v>
      </c>
      <c r="F12060" t="s">
        <v>87916</v>
      </c>
      <c r="G12060" t="s">
        <v>116748</v>
      </c>
      <c r="J12060" t="s">
        <v>87918</v>
      </c>
      <c r="K12060">
        <v>1946</v>
      </c>
      <c r="O12060" t="s">
        <v>23254</v>
      </c>
      <c r="P12060" t="s">
        <v>535</v>
      </c>
      <c r="R12060" t="s">
        <v>52</v>
      </c>
      <c r="S12060" t="s">
        <v>87919</v>
      </c>
      <c r="U12060" t="s">
        <v>87920</v>
      </c>
      <c r="V12060">
        <v>6550</v>
      </c>
      <c r="W12060" t="s">
        <v>25014</v>
      </c>
    </row>
    <row r="12061" spans="1:23" x14ac:dyDescent="0.25">
      <c r="A12061">
        <v>23189</v>
      </c>
      <c r="B12061" t="s">
        <v>37</v>
      </c>
      <c r="C12061" t="s">
        <v>114717</v>
      </c>
      <c r="D12061" t="s">
        <v>94851</v>
      </c>
      <c r="E12061" t="s">
        <v>116749</v>
      </c>
      <c r="F12061" t="s">
        <v>116750</v>
      </c>
      <c r="G12061" t="s">
        <v>116751</v>
      </c>
      <c r="H12061" t="s">
        <v>62733</v>
      </c>
      <c r="J12061" t="s">
        <v>116752</v>
      </c>
      <c r="O12061" t="s">
        <v>18786</v>
      </c>
      <c r="P12061" t="s">
        <v>6028</v>
      </c>
      <c r="R12061" t="s">
        <v>52</v>
      </c>
      <c r="S12061" t="s">
        <v>116753</v>
      </c>
      <c r="U12061" t="s">
        <v>116754</v>
      </c>
      <c r="V12061">
        <v>5948</v>
      </c>
      <c r="W12061" t="s">
        <v>18779</v>
      </c>
    </row>
    <row r="12062" spans="1:23" x14ac:dyDescent="0.25">
      <c r="A12062">
        <v>23190</v>
      </c>
      <c r="B12062" t="s">
        <v>37</v>
      </c>
      <c r="C12062" t="s">
        <v>114717</v>
      </c>
      <c r="D12062" t="s">
        <v>94851</v>
      </c>
      <c r="E12062" t="s">
        <v>116755</v>
      </c>
      <c r="F12062" t="s">
        <v>116756</v>
      </c>
      <c r="G12062" t="s">
        <v>116757</v>
      </c>
      <c r="O12062" t="s">
        <v>18689</v>
      </c>
      <c r="P12062" t="s">
        <v>5155</v>
      </c>
      <c r="R12062" t="s">
        <v>52</v>
      </c>
      <c r="S12062" t="s">
        <v>112337</v>
      </c>
      <c r="U12062" t="s">
        <v>116758</v>
      </c>
      <c r="V12062">
        <v>5939</v>
      </c>
      <c r="W12062" t="s">
        <v>18683</v>
      </c>
    </row>
    <row r="12063" spans="1:23" x14ac:dyDescent="0.25">
      <c r="A12063">
        <v>23191</v>
      </c>
      <c r="B12063" t="s">
        <v>37</v>
      </c>
      <c r="C12063" t="s">
        <v>114717</v>
      </c>
      <c r="D12063" t="s">
        <v>94851</v>
      </c>
      <c r="E12063" t="s">
        <v>116759</v>
      </c>
      <c r="F12063" t="s">
        <v>116760</v>
      </c>
      <c r="G12063" t="s">
        <v>116761</v>
      </c>
      <c r="J12063" t="s">
        <v>81600</v>
      </c>
      <c r="K12063">
        <v>1935</v>
      </c>
      <c r="O12063" t="s">
        <v>25797</v>
      </c>
      <c r="P12063" t="s">
        <v>4684</v>
      </c>
      <c r="R12063" t="s">
        <v>1688</v>
      </c>
      <c r="V12063">
        <v>7992</v>
      </c>
      <c r="W12063" t="s">
        <v>39417</v>
      </c>
    </row>
    <row r="12064" spans="1:23" x14ac:dyDescent="0.25">
      <c r="A12064">
        <v>23192</v>
      </c>
      <c r="B12064" t="s">
        <v>37</v>
      </c>
      <c r="C12064" t="s">
        <v>114717</v>
      </c>
      <c r="D12064" t="s">
        <v>94851</v>
      </c>
      <c r="E12064" t="s">
        <v>116762</v>
      </c>
      <c r="F12064" t="s">
        <v>116763</v>
      </c>
      <c r="G12064" t="s">
        <v>116764</v>
      </c>
      <c r="H12064" t="s">
        <v>64662</v>
      </c>
      <c r="J12064" t="s">
        <v>66472</v>
      </c>
      <c r="K12064">
        <v>1958</v>
      </c>
      <c r="O12064" t="s">
        <v>6395</v>
      </c>
      <c r="P12064" t="s">
        <v>6394</v>
      </c>
      <c r="R12064" t="s">
        <v>1688</v>
      </c>
      <c r="V12064">
        <v>4791</v>
      </c>
      <c r="W12064" t="s">
        <v>6516</v>
      </c>
    </row>
    <row r="12065" spans="1:23" x14ac:dyDescent="0.25">
      <c r="A12065">
        <v>23193</v>
      </c>
      <c r="B12065" t="s">
        <v>37</v>
      </c>
      <c r="C12065" t="s">
        <v>114717</v>
      </c>
      <c r="D12065" t="s">
        <v>94851</v>
      </c>
      <c r="E12065" t="s">
        <v>116765</v>
      </c>
      <c r="F12065" t="s">
        <v>116766</v>
      </c>
      <c r="G12065" t="s">
        <v>116767</v>
      </c>
      <c r="H12065" t="s">
        <v>62645</v>
      </c>
      <c r="J12065" t="s">
        <v>68580</v>
      </c>
      <c r="K12065">
        <v>1934</v>
      </c>
      <c r="O12065" t="s">
        <v>13863</v>
      </c>
      <c r="P12065" t="s">
        <v>8089</v>
      </c>
      <c r="R12065" t="s">
        <v>1688</v>
      </c>
      <c r="V12065">
        <v>5533</v>
      </c>
      <c r="W12065" t="s">
        <v>14455</v>
      </c>
    </row>
    <row r="12066" spans="1:23" x14ac:dyDescent="0.25">
      <c r="A12066">
        <v>23194</v>
      </c>
      <c r="B12066" t="s">
        <v>37</v>
      </c>
      <c r="C12066" t="s">
        <v>114717</v>
      </c>
      <c r="D12066" t="s">
        <v>94851</v>
      </c>
      <c r="E12066" t="s">
        <v>116768</v>
      </c>
      <c r="F12066" t="s">
        <v>116769</v>
      </c>
      <c r="G12066" t="s">
        <v>116770</v>
      </c>
      <c r="J12066" t="s">
        <v>65587</v>
      </c>
      <c r="K12066">
        <v>1937</v>
      </c>
      <c r="O12066" t="s">
        <v>8311</v>
      </c>
      <c r="P12066" t="s">
        <v>8309</v>
      </c>
      <c r="R12066" t="s">
        <v>1688</v>
      </c>
      <c r="V12066">
        <v>5073</v>
      </c>
      <c r="W12066" t="s">
        <v>9579</v>
      </c>
    </row>
    <row r="12067" spans="1:23" x14ac:dyDescent="0.25">
      <c r="A12067">
        <v>23195</v>
      </c>
      <c r="B12067" t="s">
        <v>37</v>
      </c>
      <c r="C12067" t="s">
        <v>114717</v>
      </c>
      <c r="D12067" t="s">
        <v>94929</v>
      </c>
      <c r="E12067" t="s">
        <v>116771</v>
      </c>
      <c r="F12067" t="s">
        <v>67753</v>
      </c>
      <c r="G12067" t="s">
        <v>116772</v>
      </c>
      <c r="J12067" t="s">
        <v>67755</v>
      </c>
      <c r="K12067">
        <v>1947</v>
      </c>
      <c r="O12067" t="s">
        <v>12674</v>
      </c>
      <c r="P12067" t="s">
        <v>7027</v>
      </c>
      <c r="R12067" t="s">
        <v>1589</v>
      </c>
      <c r="U12067" t="s">
        <v>67756</v>
      </c>
      <c r="V12067">
        <v>6788</v>
      </c>
      <c r="W12067" t="s">
        <v>27359</v>
      </c>
    </row>
    <row r="12068" spans="1:23" x14ac:dyDescent="0.25">
      <c r="A12068">
        <v>23196</v>
      </c>
      <c r="B12068" t="s">
        <v>37</v>
      </c>
      <c r="C12068" t="s">
        <v>114717</v>
      </c>
      <c r="D12068" t="s">
        <v>94851</v>
      </c>
      <c r="E12068" t="s">
        <v>116773</v>
      </c>
      <c r="F12068" t="s">
        <v>116774</v>
      </c>
      <c r="G12068" t="s">
        <v>116775</v>
      </c>
      <c r="J12068" t="s">
        <v>68497</v>
      </c>
      <c r="O12068" t="s">
        <v>27559</v>
      </c>
      <c r="P12068" t="s">
        <v>8089</v>
      </c>
      <c r="R12068" t="s">
        <v>1688</v>
      </c>
      <c r="V12068">
        <v>6808</v>
      </c>
      <c r="W12068" t="s">
        <v>27554</v>
      </c>
    </row>
    <row r="12069" spans="1:23" x14ac:dyDescent="0.25">
      <c r="A12069">
        <v>23197</v>
      </c>
      <c r="B12069" t="s">
        <v>37</v>
      </c>
      <c r="C12069" t="s">
        <v>114717</v>
      </c>
      <c r="D12069" t="s">
        <v>94851</v>
      </c>
      <c r="E12069" t="s">
        <v>116776</v>
      </c>
      <c r="F12069" t="s">
        <v>116777</v>
      </c>
      <c r="G12069" t="s">
        <v>116778</v>
      </c>
      <c r="J12069" t="s">
        <v>65156</v>
      </c>
      <c r="K12069">
        <v>1932</v>
      </c>
      <c r="O12069" t="s">
        <v>4462</v>
      </c>
      <c r="P12069" t="s">
        <v>1687</v>
      </c>
      <c r="R12069" t="s">
        <v>1688</v>
      </c>
      <c r="V12069">
        <v>6900</v>
      </c>
      <c r="W12069" t="s">
        <v>28435</v>
      </c>
    </row>
    <row r="12070" spans="1:23" x14ac:dyDescent="0.25">
      <c r="A12070">
        <v>23198</v>
      </c>
      <c r="B12070" t="s">
        <v>37</v>
      </c>
      <c r="C12070" t="s">
        <v>114717</v>
      </c>
      <c r="D12070" t="s">
        <v>94851</v>
      </c>
      <c r="E12070" t="s">
        <v>116779</v>
      </c>
      <c r="F12070" t="s">
        <v>116780</v>
      </c>
      <c r="G12070" t="s">
        <v>116781</v>
      </c>
      <c r="J12070" t="s">
        <v>81588</v>
      </c>
      <c r="O12070" t="s">
        <v>35573</v>
      </c>
      <c r="P12070" t="s">
        <v>14156</v>
      </c>
      <c r="R12070" t="s">
        <v>1688</v>
      </c>
      <c r="V12070">
        <v>7603</v>
      </c>
      <c r="W12070" t="s">
        <v>35568</v>
      </c>
    </row>
    <row r="12071" spans="1:23" x14ac:dyDescent="0.25">
      <c r="A12071">
        <v>23199</v>
      </c>
      <c r="B12071" t="s">
        <v>37</v>
      </c>
      <c r="C12071" t="s">
        <v>114717</v>
      </c>
      <c r="D12071" t="s">
        <v>94851</v>
      </c>
      <c r="E12071" t="s">
        <v>116782</v>
      </c>
      <c r="F12071" t="s">
        <v>116783</v>
      </c>
      <c r="G12071" t="s">
        <v>116784</v>
      </c>
      <c r="J12071" t="s">
        <v>71837</v>
      </c>
      <c r="K12071">
        <v>1968</v>
      </c>
      <c r="O12071" t="s">
        <v>21461</v>
      </c>
      <c r="P12071" t="s">
        <v>12427</v>
      </c>
      <c r="R12071" t="s">
        <v>1688</v>
      </c>
      <c r="U12071" t="s">
        <v>71838</v>
      </c>
      <c r="V12071">
        <v>7404</v>
      </c>
      <c r="W12071" t="s">
        <v>33622</v>
      </c>
    </row>
    <row r="12072" spans="1:23" x14ac:dyDescent="0.25">
      <c r="A12072">
        <v>23200</v>
      </c>
      <c r="B12072" t="s">
        <v>37</v>
      </c>
      <c r="C12072" t="s">
        <v>114717</v>
      </c>
      <c r="D12072" t="s">
        <v>94851</v>
      </c>
      <c r="E12072" t="s">
        <v>116785</v>
      </c>
      <c r="F12072" t="s">
        <v>116786</v>
      </c>
      <c r="G12072" t="s">
        <v>116787</v>
      </c>
      <c r="J12072" t="s">
        <v>65972</v>
      </c>
      <c r="K12072">
        <v>1964</v>
      </c>
      <c r="O12072" t="s">
        <v>9859</v>
      </c>
      <c r="P12072" t="s">
        <v>6003</v>
      </c>
      <c r="R12072" t="s">
        <v>1688</v>
      </c>
      <c r="V12072">
        <v>5099</v>
      </c>
      <c r="W12072" t="s">
        <v>9854</v>
      </c>
    </row>
    <row r="12073" spans="1:23" x14ac:dyDescent="0.25">
      <c r="A12073">
        <v>23201</v>
      </c>
      <c r="B12073" t="s">
        <v>37</v>
      </c>
      <c r="C12073" t="s">
        <v>114717</v>
      </c>
      <c r="D12073" t="s">
        <v>94851</v>
      </c>
      <c r="E12073" t="s">
        <v>116788</v>
      </c>
      <c r="F12073" t="s">
        <v>116789</v>
      </c>
      <c r="G12073" t="s">
        <v>116790</v>
      </c>
      <c r="H12073" t="s">
        <v>62645</v>
      </c>
      <c r="J12073" t="s">
        <v>65718</v>
      </c>
      <c r="O12073" t="s">
        <v>8321</v>
      </c>
      <c r="P12073" t="s">
        <v>7254</v>
      </c>
      <c r="R12073" t="s">
        <v>1688</v>
      </c>
      <c r="V12073">
        <v>5020</v>
      </c>
      <c r="W12073" t="s">
        <v>9033</v>
      </c>
    </row>
    <row r="12074" spans="1:23" x14ac:dyDescent="0.25">
      <c r="A12074">
        <v>23202</v>
      </c>
      <c r="B12074" t="s">
        <v>37</v>
      </c>
      <c r="C12074" t="s">
        <v>114717</v>
      </c>
      <c r="D12074" t="s">
        <v>94851</v>
      </c>
      <c r="E12074" t="s">
        <v>116791</v>
      </c>
      <c r="F12074" t="s">
        <v>116792</v>
      </c>
      <c r="G12074" t="s">
        <v>116793</v>
      </c>
      <c r="J12074" t="s">
        <v>65311</v>
      </c>
      <c r="K12074">
        <v>1952</v>
      </c>
      <c r="O12074" t="s">
        <v>19252</v>
      </c>
      <c r="P12074" t="s">
        <v>8443</v>
      </c>
      <c r="R12074" t="s">
        <v>1688</v>
      </c>
      <c r="V12074">
        <v>5993</v>
      </c>
      <c r="W12074" t="s">
        <v>19247</v>
      </c>
    </row>
    <row r="12075" spans="1:23" x14ac:dyDescent="0.25">
      <c r="A12075">
        <v>23203</v>
      </c>
      <c r="B12075" t="s">
        <v>37</v>
      </c>
      <c r="C12075" t="s">
        <v>114717</v>
      </c>
      <c r="D12075" t="s">
        <v>94851</v>
      </c>
      <c r="E12075" t="s">
        <v>116794</v>
      </c>
      <c r="F12075" t="s">
        <v>116795</v>
      </c>
      <c r="G12075" t="s">
        <v>116796</v>
      </c>
      <c r="J12075" t="s">
        <v>66206</v>
      </c>
      <c r="K12075">
        <v>1966</v>
      </c>
      <c r="O12075" t="s">
        <v>10306</v>
      </c>
      <c r="P12075" t="s">
        <v>10307</v>
      </c>
      <c r="R12075" t="s">
        <v>1688</v>
      </c>
      <c r="V12075">
        <v>5143</v>
      </c>
      <c r="W12075" t="s">
        <v>10330</v>
      </c>
    </row>
    <row r="12076" spans="1:23" x14ac:dyDescent="0.25">
      <c r="A12076">
        <v>23204</v>
      </c>
      <c r="B12076" t="s">
        <v>37</v>
      </c>
      <c r="C12076" t="s">
        <v>114717</v>
      </c>
      <c r="D12076" t="s">
        <v>94851</v>
      </c>
      <c r="E12076" t="s">
        <v>116797</v>
      </c>
      <c r="F12076" t="s">
        <v>116798</v>
      </c>
      <c r="G12076" t="s">
        <v>116799</v>
      </c>
      <c r="J12076" t="s">
        <v>65693</v>
      </c>
      <c r="K12076">
        <v>1969</v>
      </c>
      <c r="O12076" t="s">
        <v>8704</v>
      </c>
      <c r="P12076" t="s">
        <v>7254</v>
      </c>
      <c r="R12076" t="s">
        <v>1688</v>
      </c>
      <c r="V12076">
        <v>4987</v>
      </c>
      <c r="W12076" t="s">
        <v>8700</v>
      </c>
    </row>
    <row r="12077" spans="1:23" x14ac:dyDescent="0.25">
      <c r="A12077">
        <v>23205</v>
      </c>
      <c r="B12077" t="s">
        <v>37</v>
      </c>
      <c r="C12077" t="s">
        <v>114717</v>
      </c>
      <c r="D12077" t="s">
        <v>94851</v>
      </c>
      <c r="E12077" t="s">
        <v>116800</v>
      </c>
      <c r="F12077" t="s">
        <v>116801</v>
      </c>
      <c r="G12077" t="s">
        <v>116802</v>
      </c>
      <c r="J12077" t="s">
        <v>73779</v>
      </c>
      <c r="K12077">
        <v>1964</v>
      </c>
      <c r="O12077" t="s">
        <v>25595</v>
      </c>
      <c r="P12077" t="s">
        <v>4684</v>
      </c>
      <c r="R12077" t="s">
        <v>1688</v>
      </c>
      <c r="V12077">
        <v>6718</v>
      </c>
      <c r="W12077" t="s">
        <v>26650</v>
      </c>
    </row>
    <row r="12078" spans="1:23" x14ac:dyDescent="0.25">
      <c r="A12078">
        <v>23206</v>
      </c>
      <c r="B12078" t="s">
        <v>37</v>
      </c>
      <c r="C12078" t="s">
        <v>114717</v>
      </c>
      <c r="D12078" t="s">
        <v>94851</v>
      </c>
      <c r="E12078" t="s">
        <v>116803</v>
      </c>
      <c r="F12078" t="s">
        <v>116804</v>
      </c>
      <c r="G12078" t="s">
        <v>116805</v>
      </c>
      <c r="J12078" t="s">
        <v>65722</v>
      </c>
      <c r="K12078">
        <v>1963</v>
      </c>
      <c r="O12078" t="s">
        <v>8321</v>
      </c>
      <c r="P12078" t="s">
        <v>7254</v>
      </c>
      <c r="R12078" t="s">
        <v>1688</v>
      </c>
      <c r="V12078">
        <v>5020</v>
      </c>
      <c r="W12078" t="s">
        <v>9033</v>
      </c>
    </row>
    <row r="12079" spans="1:23" x14ac:dyDescent="0.25">
      <c r="A12079">
        <v>23207</v>
      </c>
      <c r="B12079" t="s">
        <v>37</v>
      </c>
      <c r="C12079" t="s">
        <v>114717</v>
      </c>
      <c r="D12079" t="s">
        <v>94851</v>
      </c>
      <c r="E12079" t="s">
        <v>116806</v>
      </c>
      <c r="F12079" t="s">
        <v>116807</v>
      </c>
      <c r="G12079" t="s">
        <v>116808</v>
      </c>
      <c r="H12079" t="s">
        <v>62645</v>
      </c>
      <c r="J12079" t="s">
        <v>83166</v>
      </c>
      <c r="K12079">
        <v>1951</v>
      </c>
      <c r="O12079" t="s">
        <v>32749</v>
      </c>
      <c r="P12079" t="s">
        <v>27699</v>
      </c>
      <c r="R12079" t="s">
        <v>1688</v>
      </c>
      <c r="V12079">
        <v>7524</v>
      </c>
      <c r="W12079" t="s">
        <v>34784</v>
      </c>
    </row>
    <row r="12080" spans="1:23" x14ac:dyDescent="0.25">
      <c r="A12080">
        <v>23208</v>
      </c>
      <c r="B12080" t="s">
        <v>37</v>
      </c>
      <c r="C12080" t="s">
        <v>114717</v>
      </c>
      <c r="D12080" t="s">
        <v>94851</v>
      </c>
      <c r="E12080" t="s">
        <v>116809</v>
      </c>
      <c r="F12080" t="s">
        <v>116810</v>
      </c>
      <c r="G12080" t="s">
        <v>116811</v>
      </c>
      <c r="J12080" t="s">
        <v>10988</v>
      </c>
      <c r="K12080">
        <v>1953</v>
      </c>
      <c r="O12080" t="s">
        <v>15862</v>
      </c>
      <c r="P12080" t="s">
        <v>12427</v>
      </c>
      <c r="R12080" t="s">
        <v>1688</v>
      </c>
      <c r="V12080">
        <v>6889</v>
      </c>
      <c r="W12080" t="s">
        <v>28336</v>
      </c>
    </row>
    <row r="12081" spans="1:23" x14ac:dyDescent="0.25">
      <c r="A12081">
        <v>23209</v>
      </c>
      <c r="B12081" t="s">
        <v>37</v>
      </c>
      <c r="C12081" t="s">
        <v>114717</v>
      </c>
      <c r="D12081" t="s">
        <v>94851</v>
      </c>
      <c r="E12081" t="s">
        <v>116812</v>
      </c>
      <c r="F12081" t="s">
        <v>116813</v>
      </c>
      <c r="G12081" t="s">
        <v>116814</v>
      </c>
      <c r="J12081" t="s">
        <v>65979</v>
      </c>
      <c r="K12081">
        <v>1957</v>
      </c>
      <c r="O12081" t="s">
        <v>9859</v>
      </c>
      <c r="P12081" t="s">
        <v>6003</v>
      </c>
      <c r="R12081" t="s">
        <v>1688</v>
      </c>
      <c r="V12081">
        <v>5099</v>
      </c>
      <c r="W12081" t="s">
        <v>9854</v>
      </c>
    </row>
    <row r="12082" spans="1:23" x14ac:dyDescent="0.25">
      <c r="A12082">
        <v>23210</v>
      </c>
      <c r="B12082" t="s">
        <v>37</v>
      </c>
      <c r="C12082" t="s">
        <v>114717</v>
      </c>
      <c r="D12082" t="s">
        <v>94851</v>
      </c>
      <c r="E12082" t="s">
        <v>116815</v>
      </c>
      <c r="F12082" t="s">
        <v>116816</v>
      </c>
      <c r="G12082" t="s">
        <v>116817</v>
      </c>
      <c r="H12082" t="s">
        <v>64662</v>
      </c>
      <c r="J12082" t="s">
        <v>65696</v>
      </c>
      <c r="K12082">
        <v>1964</v>
      </c>
      <c r="O12082" t="s">
        <v>8704</v>
      </c>
      <c r="P12082" t="s">
        <v>7254</v>
      </c>
      <c r="R12082" t="s">
        <v>1688</v>
      </c>
      <c r="V12082">
        <v>4987</v>
      </c>
      <c r="W12082" t="s">
        <v>8700</v>
      </c>
    </row>
    <row r="12083" spans="1:23" x14ac:dyDescent="0.25">
      <c r="A12083">
        <v>23211</v>
      </c>
      <c r="B12083" t="s">
        <v>37</v>
      </c>
      <c r="C12083" t="s">
        <v>114717</v>
      </c>
      <c r="D12083" t="s">
        <v>94851</v>
      </c>
      <c r="E12083" t="s">
        <v>116818</v>
      </c>
      <c r="F12083" t="s">
        <v>116816</v>
      </c>
      <c r="G12083" t="s">
        <v>116819</v>
      </c>
      <c r="H12083" t="s">
        <v>62733</v>
      </c>
      <c r="J12083" t="s">
        <v>65132</v>
      </c>
      <c r="K12083">
        <v>1935</v>
      </c>
      <c r="O12083" t="s">
        <v>34558</v>
      </c>
      <c r="P12083" t="s">
        <v>10095</v>
      </c>
      <c r="R12083" t="s">
        <v>1688</v>
      </c>
      <c r="V12083">
        <v>7502</v>
      </c>
      <c r="W12083" t="s">
        <v>34553</v>
      </c>
    </row>
    <row r="12084" spans="1:23" x14ac:dyDescent="0.25">
      <c r="A12084">
        <v>23212</v>
      </c>
      <c r="B12084" t="s">
        <v>37</v>
      </c>
      <c r="C12084" t="s">
        <v>114717</v>
      </c>
      <c r="D12084" t="s">
        <v>94851</v>
      </c>
      <c r="E12084" t="s">
        <v>116820</v>
      </c>
      <c r="F12084" t="s">
        <v>116821</v>
      </c>
      <c r="G12084" t="s">
        <v>116822</v>
      </c>
      <c r="J12084" t="s">
        <v>116823</v>
      </c>
      <c r="K12084">
        <v>1979</v>
      </c>
      <c r="O12084" t="s">
        <v>4926</v>
      </c>
      <c r="R12084" t="s">
        <v>1688</v>
      </c>
      <c r="S12084" t="s">
        <v>116824</v>
      </c>
      <c r="U12084" t="s">
        <v>116825</v>
      </c>
      <c r="V12084">
        <v>4644</v>
      </c>
      <c r="W12084" t="s">
        <v>4923</v>
      </c>
    </row>
    <row r="12085" spans="1:23" x14ac:dyDescent="0.25">
      <c r="A12085">
        <v>23213</v>
      </c>
      <c r="B12085" t="s">
        <v>37</v>
      </c>
      <c r="C12085" t="s">
        <v>114717</v>
      </c>
      <c r="D12085" t="s">
        <v>94851</v>
      </c>
      <c r="E12085" t="s">
        <v>116826</v>
      </c>
      <c r="F12085" t="s">
        <v>116827</v>
      </c>
      <c r="G12085" t="s">
        <v>116828</v>
      </c>
      <c r="K12085">
        <v>1929</v>
      </c>
      <c r="O12085" t="s">
        <v>8207</v>
      </c>
      <c r="P12085" t="s">
        <v>4926</v>
      </c>
      <c r="R12085" t="s">
        <v>1688</v>
      </c>
      <c r="V12085">
        <v>4941</v>
      </c>
      <c r="W12085" t="s">
        <v>8202</v>
      </c>
    </row>
    <row r="12086" spans="1:23" x14ac:dyDescent="0.25">
      <c r="A12086">
        <v>23214</v>
      </c>
      <c r="B12086" t="s">
        <v>37</v>
      </c>
      <c r="C12086" t="s">
        <v>114717</v>
      </c>
      <c r="D12086" t="s">
        <v>94851</v>
      </c>
      <c r="E12086" t="s">
        <v>116829</v>
      </c>
      <c r="F12086" t="s">
        <v>116830</v>
      </c>
      <c r="G12086" t="s">
        <v>116831</v>
      </c>
      <c r="J12086" t="s">
        <v>69314</v>
      </c>
      <c r="K12086">
        <v>1963</v>
      </c>
      <c r="O12086" t="s">
        <v>5908</v>
      </c>
      <c r="P12086" t="s">
        <v>5907</v>
      </c>
      <c r="R12086" t="s">
        <v>1688</v>
      </c>
      <c r="V12086">
        <v>5770</v>
      </c>
      <c r="W12086" t="s">
        <v>16940</v>
      </c>
    </row>
    <row r="12087" spans="1:23" x14ac:dyDescent="0.25">
      <c r="A12087">
        <v>23215</v>
      </c>
      <c r="B12087" t="s">
        <v>37</v>
      </c>
      <c r="C12087" t="s">
        <v>114717</v>
      </c>
      <c r="D12087" t="s">
        <v>94851</v>
      </c>
      <c r="E12087" t="s">
        <v>116832</v>
      </c>
      <c r="F12087" t="s">
        <v>116833</v>
      </c>
      <c r="G12087" t="s">
        <v>116834</v>
      </c>
      <c r="J12087" t="s">
        <v>64945</v>
      </c>
      <c r="K12087">
        <v>1935</v>
      </c>
      <c r="O12087" t="s">
        <v>4462</v>
      </c>
      <c r="P12087" t="s">
        <v>1687</v>
      </c>
      <c r="R12087" t="s">
        <v>1688</v>
      </c>
      <c r="V12087">
        <v>4977</v>
      </c>
      <c r="W12087" t="s">
        <v>8589</v>
      </c>
    </row>
    <row r="12088" spans="1:23" x14ac:dyDescent="0.25">
      <c r="A12088">
        <v>23216</v>
      </c>
      <c r="B12088" t="s">
        <v>37</v>
      </c>
      <c r="C12088" t="s">
        <v>114717</v>
      </c>
      <c r="D12088" t="s">
        <v>94851</v>
      </c>
      <c r="E12088" t="s">
        <v>116835</v>
      </c>
      <c r="F12088" t="s">
        <v>116836</v>
      </c>
      <c r="G12088" t="s">
        <v>116837</v>
      </c>
      <c r="J12088" t="s">
        <v>116838</v>
      </c>
      <c r="O12088" t="s">
        <v>28502</v>
      </c>
      <c r="P12088" t="s">
        <v>1687</v>
      </c>
      <c r="R12088" t="s">
        <v>1688</v>
      </c>
      <c r="U12088" t="s">
        <v>116839</v>
      </c>
      <c r="V12088">
        <v>6906</v>
      </c>
      <c r="W12088" t="s">
        <v>28497</v>
      </c>
    </row>
    <row r="12089" spans="1:23" x14ac:dyDescent="0.25">
      <c r="A12089">
        <v>23217</v>
      </c>
      <c r="B12089" t="s">
        <v>37</v>
      </c>
      <c r="C12089" t="s">
        <v>114717</v>
      </c>
      <c r="D12089" t="s">
        <v>94851</v>
      </c>
      <c r="E12089" t="s">
        <v>116840</v>
      </c>
      <c r="F12089" t="s">
        <v>116841</v>
      </c>
      <c r="G12089" t="s">
        <v>116842</v>
      </c>
      <c r="J12089" t="s">
        <v>92376</v>
      </c>
      <c r="O12089" t="s">
        <v>38118</v>
      </c>
      <c r="P12089" t="s">
        <v>503</v>
      </c>
      <c r="R12089" t="s">
        <v>82</v>
      </c>
      <c r="V12089">
        <v>7856</v>
      </c>
      <c r="W12089" t="s">
        <v>38113</v>
      </c>
    </row>
    <row r="12090" spans="1:23" x14ac:dyDescent="0.25">
      <c r="A12090">
        <v>23218</v>
      </c>
      <c r="B12090" t="s">
        <v>37</v>
      </c>
      <c r="C12090" t="s">
        <v>114717</v>
      </c>
      <c r="D12090" t="s">
        <v>94851</v>
      </c>
      <c r="E12090" t="s">
        <v>116843</v>
      </c>
      <c r="F12090" t="s">
        <v>116844</v>
      </c>
      <c r="G12090" t="s">
        <v>116845</v>
      </c>
      <c r="H12090" t="s">
        <v>62733</v>
      </c>
      <c r="J12090" t="s">
        <v>67513</v>
      </c>
      <c r="K12090">
        <v>1935</v>
      </c>
      <c r="O12090" t="s">
        <v>11363</v>
      </c>
      <c r="P12090" t="s">
        <v>23939</v>
      </c>
      <c r="R12090" t="s">
        <v>1688</v>
      </c>
      <c r="V12090">
        <v>6444</v>
      </c>
      <c r="W12090" t="s">
        <v>23955</v>
      </c>
    </row>
    <row r="12091" spans="1:23" x14ac:dyDescent="0.25">
      <c r="A12091">
        <v>23219</v>
      </c>
      <c r="B12091" t="s">
        <v>37</v>
      </c>
      <c r="C12091" t="s">
        <v>114717</v>
      </c>
      <c r="D12091" t="s">
        <v>94851</v>
      </c>
      <c r="E12091" t="s">
        <v>116846</v>
      </c>
      <c r="F12091" t="s">
        <v>116847</v>
      </c>
      <c r="G12091" t="s">
        <v>116848</v>
      </c>
      <c r="H12091" t="s">
        <v>62733</v>
      </c>
      <c r="J12091" t="s">
        <v>72422</v>
      </c>
      <c r="K12091">
        <v>1928</v>
      </c>
      <c r="O12091" t="s">
        <v>4609</v>
      </c>
      <c r="P12091" t="s">
        <v>4608</v>
      </c>
      <c r="R12091" t="s">
        <v>1688</v>
      </c>
      <c r="V12091">
        <v>6329</v>
      </c>
      <c r="W12091" t="s">
        <v>22772</v>
      </c>
    </row>
    <row r="12092" spans="1:23" x14ac:dyDescent="0.25">
      <c r="A12092">
        <v>23220</v>
      </c>
      <c r="B12092" t="s">
        <v>37</v>
      </c>
      <c r="C12092" t="s">
        <v>114717</v>
      </c>
      <c r="D12092" t="s">
        <v>94851</v>
      </c>
      <c r="E12092" t="s">
        <v>116849</v>
      </c>
      <c r="F12092" t="s">
        <v>116850</v>
      </c>
      <c r="G12092" t="s">
        <v>116851</v>
      </c>
      <c r="J12092" t="s">
        <v>59502</v>
      </c>
      <c r="K12092">
        <v>1956</v>
      </c>
      <c r="O12092" t="s">
        <v>9859</v>
      </c>
      <c r="P12092" t="s">
        <v>6003</v>
      </c>
      <c r="R12092" t="s">
        <v>1688</v>
      </c>
      <c r="V12092">
        <v>5099</v>
      </c>
      <c r="W12092" t="s">
        <v>9854</v>
      </c>
    </row>
    <row r="12093" spans="1:23" x14ac:dyDescent="0.25">
      <c r="A12093">
        <v>23221</v>
      </c>
      <c r="B12093" t="s">
        <v>37</v>
      </c>
      <c r="C12093" t="s">
        <v>114717</v>
      </c>
      <c r="D12093" t="s">
        <v>94851</v>
      </c>
      <c r="E12093" t="s">
        <v>116852</v>
      </c>
      <c r="F12093" t="s">
        <v>116853</v>
      </c>
      <c r="G12093" t="s">
        <v>116854</v>
      </c>
      <c r="J12093" t="s">
        <v>64711</v>
      </c>
      <c r="K12093">
        <v>1936</v>
      </c>
      <c r="O12093" t="s">
        <v>4609</v>
      </c>
      <c r="P12093" t="s">
        <v>4608</v>
      </c>
      <c r="R12093" t="s">
        <v>1688</v>
      </c>
      <c r="V12093">
        <v>5464</v>
      </c>
      <c r="W12093" t="s">
        <v>13734</v>
      </c>
    </row>
    <row r="12094" spans="1:23" x14ac:dyDescent="0.25">
      <c r="A12094">
        <v>23222</v>
      </c>
      <c r="B12094" t="s">
        <v>37</v>
      </c>
      <c r="C12094" t="s">
        <v>114717</v>
      </c>
      <c r="D12094" t="s">
        <v>94851</v>
      </c>
      <c r="E12094" t="s">
        <v>116855</v>
      </c>
      <c r="F12094" t="s">
        <v>116856</v>
      </c>
      <c r="G12094" t="s">
        <v>116857</v>
      </c>
      <c r="J12094" t="s">
        <v>64763</v>
      </c>
      <c r="K12094">
        <v>1942</v>
      </c>
      <c r="O12094" t="s">
        <v>33786</v>
      </c>
      <c r="P12094" t="s">
        <v>26436</v>
      </c>
      <c r="R12094" t="s">
        <v>1688</v>
      </c>
      <c r="V12094">
        <v>7431</v>
      </c>
      <c r="W12094" t="s">
        <v>33892</v>
      </c>
    </row>
    <row r="12095" spans="1:23" x14ac:dyDescent="0.25">
      <c r="A12095">
        <v>23223</v>
      </c>
      <c r="B12095" t="s">
        <v>37</v>
      </c>
      <c r="C12095" t="s">
        <v>114717</v>
      </c>
      <c r="D12095" t="s">
        <v>94851</v>
      </c>
      <c r="E12095" t="s">
        <v>116858</v>
      </c>
      <c r="F12095" t="s">
        <v>116859</v>
      </c>
      <c r="G12095" t="s">
        <v>116860</v>
      </c>
      <c r="H12095" t="s">
        <v>62733</v>
      </c>
      <c r="J12095" t="s">
        <v>71950</v>
      </c>
      <c r="K12095">
        <v>1952</v>
      </c>
      <c r="O12095" t="s">
        <v>8444</v>
      </c>
      <c r="P12095" t="s">
        <v>8443</v>
      </c>
      <c r="R12095" t="s">
        <v>1688</v>
      </c>
      <c r="V12095">
        <v>6208</v>
      </c>
      <c r="W12095" t="s">
        <v>21518</v>
      </c>
    </row>
    <row r="12096" spans="1:23" x14ac:dyDescent="0.25">
      <c r="A12096">
        <v>23224</v>
      </c>
      <c r="B12096" t="s">
        <v>37</v>
      </c>
      <c r="C12096" t="s">
        <v>114717</v>
      </c>
      <c r="D12096" t="s">
        <v>94851</v>
      </c>
      <c r="E12096" t="s">
        <v>116861</v>
      </c>
      <c r="F12096" t="s">
        <v>116862</v>
      </c>
      <c r="G12096" t="s">
        <v>116863</v>
      </c>
      <c r="J12096" t="s">
        <v>73516</v>
      </c>
      <c r="K12096">
        <v>1955</v>
      </c>
      <c r="O12096" t="s">
        <v>28314</v>
      </c>
      <c r="P12096" t="s">
        <v>11676</v>
      </c>
      <c r="R12096" t="s">
        <v>1688</v>
      </c>
      <c r="V12096">
        <v>6886</v>
      </c>
      <c r="W12096" t="s">
        <v>28310</v>
      </c>
    </row>
    <row r="12097" spans="1:23" x14ac:dyDescent="0.25">
      <c r="A12097">
        <v>23225</v>
      </c>
      <c r="B12097" t="s">
        <v>37</v>
      </c>
      <c r="C12097" t="s">
        <v>114717</v>
      </c>
      <c r="D12097" t="s">
        <v>94851</v>
      </c>
      <c r="E12097" t="s">
        <v>116864</v>
      </c>
      <c r="F12097" t="s">
        <v>116865</v>
      </c>
      <c r="G12097" t="s">
        <v>116866</v>
      </c>
      <c r="H12097" t="s">
        <v>62733</v>
      </c>
      <c r="J12097" t="s">
        <v>68490</v>
      </c>
      <c r="K12097">
        <v>1937</v>
      </c>
      <c r="O12097" t="s">
        <v>14188</v>
      </c>
      <c r="P12097" t="s">
        <v>6003</v>
      </c>
      <c r="R12097" t="s">
        <v>1688</v>
      </c>
      <c r="V12097">
        <v>5506</v>
      </c>
      <c r="W12097" t="s">
        <v>14182</v>
      </c>
    </row>
    <row r="12098" spans="1:23" x14ac:dyDescent="0.25">
      <c r="A12098">
        <v>23226</v>
      </c>
      <c r="B12098" t="s">
        <v>37</v>
      </c>
      <c r="C12098" t="s">
        <v>114717</v>
      </c>
      <c r="D12098" t="s">
        <v>94851</v>
      </c>
      <c r="E12098" t="s">
        <v>116867</v>
      </c>
      <c r="F12098" t="s">
        <v>116868</v>
      </c>
      <c r="G12098" t="s">
        <v>116869</v>
      </c>
      <c r="J12098" t="s">
        <v>116870</v>
      </c>
      <c r="K12098">
        <v>1966</v>
      </c>
      <c r="O12098" t="s">
        <v>99800</v>
      </c>
      <c r="P12098" t="s">
        <v>1687</v>
      </c>
      <c r="R12098" t="s">
        <v>1688</v>
      </c>
      <c r="S12098" t="s">
        <v>116871</v>
      </c>
      <c r="V12098">
        <v>5058</v>
      </c>
      <c r="W12098" t="s">
        <v>9445</v>
      </c>
    </row>
    <row r="12099" spans="1:23" x14ac:dyDescent="0.25">
      <c r="A12099">
        <v>23227</v>
      </c>
      <c r="B12099" t="s">
        <v>37</v>
      </c>
      <c r="C12099" t="s">
        <v>114717</v>
      </c>
      <c r="D12099" t="s">
        <v>94851</v>
      </c>
      <c r="E12099" t="s">
        <v>116872</v>
      </c>
      <c r="F12099" t="s">
        <v>116873</v>
      </c>
      <c r="G12099" t="s">
        <v>116874</v>
      </c>
      <c r="J12099" t="s">
        <v>105330</v>
      </c>
      <c r="K12099">
        <v>1970</v>
      </c>
      <c r="O12099" t="s">
        <v>4609</v>
      </c>
      <c r="P12099" t="s">
        <v>4608</v>
      </c>
      <c r="R12099" t="s">
        <v>1688</v>
      </c>
      <c r="V12099">
        <v>5213</v>
      </c>
      <c r="W12099" t="s">
        <v>11080</v>
      </c>
    </row>
    <row r="12100" spans="1:23" x14ac:dyDescent="0.25">
      <c r="A12100">
        <v>23228</v>
      </c>
      <c r="B12100" t="s">
        <v>37</v>
      </c>
      <c r="C12100" t="s">
        <v>114717</v>
      </c>
      <c r="D12100" t="s">
        <v>94851</v>
      </c>
      <c r="E12100" t="s">
        <v>116875</v>
      </c>
      <c r="F12100" t="s">
        <v>116876</v>
      </c>
      <c r="G12100" t="s">
        <v>116877</v>
      </c>
      <c r="J12100" t="s">
        <v>83553</v>
      </c>
      <c r="K12100">
        <v>1948</v>
      </c>
      <c r="O12100" t="s">
        <v>4609</v>
      </c>
      <c r="P12100" t="s">
        <v>4608</v>
      </c>
      <c r="R12100" t="s">
        <v>1688</v>
      </c>
      <c r="V12100">
        <v>7708</v>
      </c>
      <c r="W12100" t="s">
        <v>36620</v>
      </c>
    </row>
    <row r="12101" spans="1:23" x14ac:dyDescent="0.25">
      <c r="A12101">
        <v>23229</v>
      </c>
      <c r="B12101" t="s">
        <v>37</v>
      </c>
      <c r="C12101" t="s">
        <v>114717</v>
      </c>
      <c r="D12101" t="s">
        <v>94851</v>
      </c>
      <c r="E12101" t="s">
        <v>116878</v>
      </c>
      <c r="F12101" t="s">
        <v>116879</v>
      </c>
      <c r="G12101" t="s">
        <v>116880</v>
      </c>
      <c r="J12101" t="s">
        <v>59796</v>
      </c>
      <c r="O12101" t="s">
        <v>15862</v>
      </c>
      <c r="P12101" t="s">
        <v>12427</v>
      </c>
      <c r="R12101" t="s">
        <v>1688</v>
      </c>
      <c r="V12101">
        <v>7422</v>
      </c>
      <c r="W12101" t="s">
        <v>33813</v>
      </c>
    </row>
    <row r="12102" spans="1:23" x14ac:dyDescent="0.25">
      <c r="A12102">
        <v>23230</v>
      </c>
      <c r="B12102" t="s">
        <v>37</v>
      </c>
      <c r="C12102" t="s">
        <v>114717</v>
      </c>
      <c r="D12102" t="s">
        <v>94851</v>
      </c>
      <c r="E12102" t="s">
        <v>116881</v>
      </c>
      <c r="F12102" t="s">
        <v>116882</v>
      </c>
      <c r="G12102" t="s">
        <v>116883</v>
      </c>
      <c r="J12102" t="s">
        <v>67207</v>
      </c>
      <c r="K12102">
        <v>1950</v>
      </c>
      <c r="O12102" t="s">
        <v>2135</v>
      </c>
      <c r="P12102" t="s">
        <v>2133</v>
      </c>
      <c r="R12102" t="s">
        <v>1688</v>
      </c>
      <c r="V12102">
        <v>6066</v>
      </c>
      <c r="W12102" t="s">
        <v>20008</v>
      </c>
    </row>
    <row r="12103" spans="1:23" x14ac:dyDescent="0.25">
      <c r="A12103">
        <v>23231</v>
      </c>
      <c r="B12103" t="s">
        <v>37</v>
      </c>
      <c r="C12103" t="s">
        <v>114717</v>
      </c>
      <c r="D12103" t="s">
        <v>94851</v>
      </c>
      <c r="E12103" t="s">
        <v>116884</v>
      </c>
      <c r="F12103" t="s">
        <v>116885</v>
      </c>
      <c r="G12103" t="s">
        <v>116886</v>
      </c>
      <c r="J12103" t="s">
        <v>66260</v>
      </c>
      <c r="K12103">
        <v>1936</v>
      </c>
      <c r="O12103" t="s">
        <v>14512</v>
      </c>
      <c r="P12103" t="s">
        <v>10307</v>
      </c>
      <c r="R12103" t="s">
        <v>1688</v>
      </c>
      <c r="V12103">
        <v>5538</v>
      </c>
      <c r="W12103" t="s">
        <v>14507</v>
      </c>
    </row>
    <row r="12104" spans="1:23" x14ac:dyDescent="0.25">
      <c r="A12104">
        <v>23232</v>
      </c>
      <c r="B12104" t="s">
        <v>37</v>
      </c>
      <c r="C12104" t="s">
        <v>114717</v>
      </c>
      <c r="D12104" t="s">
        <v>94851</v>
      </c>
      <c r="E12104" t="s">
        <v>116887</v>
      </c>
      <c r="F12104" t="s">
        <v>116888</v>
      </c>
      <c r="G12104" t="s">
        <v>116889</v>
      </c>
      <c r="H12104" t="s">
        <v>62733</v>
      </c>
      <c r="J12104" t="s">
        <v>73288</v>
      </c>
      <c r="O12104" t="s">
        <v>14332</v>
      </c>
      <c r="P12104" t="s">
        <v>14330</v>
      </c>
      <c r="R12104" t="s">
        <v>1688</v>
      </c>
      <c r="V12104">
        <v>6653</v>
      </c>
      <c r="W12104" t="s">
        <v>26026</v>
      </c>
    </row>
    <row r="12105" spans="1:23" x14ac:dyDescent="0.25">
      <c r="A12105">
        <v>23233</v>
      </c>
      <c r="B12105" t="s">
        <v>37</v>
      </c>
      <c r="C12105" t="s">
        <v>114717</v>
      </c>
      <c r="D12105" t="s">
        <v>94851</v>
      </c>
      <c r="E12105" t="s">
        <v>116890</v>
      </c>
      <c r="F12105" t="s">
        <v>116891</v>
      </c>
      <c r="G12105" t="s">
        <v>116892</v>
      </c>
      <c r="J12105" t="s">
        <v>67009</v>
      </c>
      <c r="K12105">
        <v>1937</v>
      </c>
      <c r="O12105" t="s">
        <v>6395</v>
      </c>
      <c r="P12105" t="s">
        <v>6394</v>
      </c>
      <c r="R12105" t="s">
        <v>1688</v>
      </c>
      <c r="V12105">
        <v>5182</v>
      </c>
      <c r="W12105" t="s">
        <v>10762</v>
      </c>
    </row>
    <row r="12106" spans="1:23" x14ac:dyDescent="0.25">
      <c r="A12106">
        <v>23234</v>
      </c>
      <c r="B12106" t="s">
        <v>37</v>
      </c>
      <c r="C12106" t="s">
        <v>114717</v>
      </c>
      <c r="D12106" t="s">
        <v>94851</v>
      </c>
      <c r="E12106" t="s">
        <v>116893</v>
      </c>
      <c r="F12106" t="s">
        <v>116894</v>
      </c>
      <c r="G12106" t="s">
        <v>116895</v>
      </c>
      <c r="H12106" t="s">
        <v>62733</v>
      </c>
      <c r="J12106" t="s">
        <v>116896</v>
      </c>
      <c r="K12106">
        <v>1968</v>
      </c>
      <c r="O12106" t="s">
        <v>6395</v>
      </c>
      <c r="P12106" t="s">
        <v>6394</v>
      </c>
      <c r="R12106" t="s">
        <v>1688</v>
      </c>
      <c r="V12106">
        <v>7331</v>
      </c>
      <c r="W12106" t="s">
        <v>32880</v>
      </c>
    </row>
    <row r="12107" spans="1:23" x14ac:dyDescent="0.25">
      <c r="A12107">
        <v>23235</v>
      </c>
      <c r="B12107" t="s">
        <v>37</v>
      </c>
      <c r="C12107" t="s">
        <v>114717</v>
      </c>
      <c r="D12107" t="s">
        <v>94851</v>
      </c>
      <c r="E12107" t="s">
        <v>116897</v>
      </c>
      <c r="F12107" t="s">
        <v>116898</v>
      </c>
      <c r="G12107" t="s">
        <v>116899</v>
      </c>
      <c r="J12107" t="s">
        <v>67219</v>
      </c>
      <c r="K12107">
        <v>1964</v>
      </c>
      <c r="O12107" t="s">
        <v>2135</v>
      </c>
      <c r="P12107" t="s">
        <v>2133</v>
      </c>
      <c r="R12107" t="s">
        <v>1688</v>
      </c>
      <c r="V12107">
        <v>6066</v>
      </c>
      <c r="W12107" t="s">
        <v>20008</v>
      </c>
    </row>
    <row r="12108" spans="1:23" x14ac:dyDescent="0.25">
      <c r="A12108">
        <v>23236</v>
      </c>
      <c r="B12108" t="s">
        <v>37</v>
      </c>
      <c r="C12108" t="s">
        <v>114717</v>
      </c>
      <c r="D12108" t="s">
        <v>94851</v>
      </c>
      <c r="E12108" t="s">
        <v>116900</v>
      </c>
      <c r="F12108" t="s">
        <v>116901</v>
      </c>
      <c r="G12108" t="s">
        <v>116902</v>
      </c>
      <c r="J12108" t="s">
        <v>69306</v>
      </c>
      <c r="K12108">
        <v>1951</v>
      </c>
      <c r="O12108" t="s">
        <v>12986</v>
      </c>
      <c r="P12108" t="s">
        <v>5907</v>
      </c>
      <c r="R12108" t="s">
        <v>1688</v>
      </c>
      <c r="V12108">
        <v>5768</v>
      </c>
      <c r="W12108" t="s">
        <v>16923</v>
      </c>
    </row>
    <row r="12109" spans="1:23" x14ac:dyDescent="0.25">
      <c r="A12109">
        <v>23237</v>
      </c>
      <c r="B12109" t="s">
        <v>37</v>
      </c>
      <c r="C12109" t="s">
        <v>114717</v>
      </c>
      <c r="D12109" t="s">
        <v>94851</v>
      </c>
      <c r="E12109" t="s">
        <v>116903</v>
      </c>
      <c r="F12109" t="s">
        <v>116904</v>
      </c>
      <c r="G12109" t="s">
        <v>116905</v>
      </c>
      <c r="J12109" t="s">
        <v>69314</v>
      </c>
      <c r="K12109">
        <v>1919</v>
      </c>
      <c r="O12109" t="s">
        <v>5908</v>
      </c>
      <c r="P12109" t="s">
        <v>5907</v>
      </c>
      <c r="R12109" t="s">
        <v>1688</v>
      </c>
      <c r="V12109">
        <v>5770</v>
      </c>
      <c r="W12109" t="s">
        <v>16940</v>
      </c>
    </row>
    <row r="12110" spans="1:23" x14ac:dyDescent="0.25">
      <c r="A12110">
        <v>23238</v>
      </c>
      <c r="B12110" t="s">
        <v>37</v>
      </c>
      <c r="C12110" t="s">
        <v>114717</v>
      </c>
      <c r="D12110" t="s">
        <v>94851</v>
      </c>
      <c r="E12110" t="s">
        <v>116906</v>
      </c>
      <c r="F12110" t="s">
        <v>116907</v>
      </c>
      <c r="G12110" t="s">
        <v>116908</v>
      </c>
      <c r="J12110" t="s">
        <v>64743</v>
      </c>
      <c r="K12110">
        <v>1938</v>
      </c>
      <c r="O12110" t="s">
        <v>4609</v>
      </c>
      <c r="P12110" t="s">
        <v>4608</v>
      </c>
      <c r="R12110" t="s">
        <v>1688</v>
      </c>
      <c r="V12110">
        <v>5464</v>
      </c>
      <c r="W12110" t="s">
        <v>13734</v>
      </c>
    </row>
    <row r="12111" spans="1:23" x14ac:dyDescent="0.25">
      <c r="A12111">
        <v>23239</v>
      </c>
      <c r="B12111" t="s">
        <v>37</v>
      </c>
      <c r="C12111" t="s">
        <v>114717</v>
      </c>
      <c r="D12111" t="s">
        <v>94851</v>
      </c>
      <c r="E12111" t="s">
        <v>116909</v>
      </c>
      <c r="F12111" t="s">
        <v>116910</v>
      </c>
      <c r="G12111" t="s">
        <v>116911</v>
      </c>
      <c r="H12111" t="s">
        <v>62733</v>
      </c>
      <c r="J12111" t="s">
        <v>66192</v>
      </c>
      <c r="K12111">
        <v>1934</v>
      </c>
      <c r="O12111" t="s">
        <v>10306</v>
      </c>
      <c r="P12111" t="s">
        <v>10307</v>
      </c>
      <c r="R12111" t="s">
        <v>1688</v>
      </c>
      <c r="V12111">
        <v>5140</v>
      </c>
      <c r="W12111" t="s">
        <v>10301</v>
      </c>
    </row>
    <row r="12112" spans="1:23" x14ac:dyDescent="0.25">
      <c r="A12112">
        <v>23240</v>
      </c>
      <c r="B12112" t="s">
        <v>37</v>
      </c>
      <c r="C12112" t="s">
        <v>114717</v>
      </c>
      <c r="D12112" t="s">
        <v>94851</v>
      </c>
      <c r="E12112" t="s">
        <v>116912</v>
      </c>
      <c r="F12112" t="s">
        <v>116913</v>
      </c>
      <c r="G12112" t="s">
        <v>116914</v>
      </c>
      <c r="H12112" t="s">
        <v>62645</v>
      </c>
      <c r="J12112" t="s">
        <v>66492</v>
      </c>
      <c r="K12112">
        <v>1949</v>
      </c>
      <c r="O12112" t="s">
        <v>6395</v>
      </c>
      <c r="P12112" t="s">
        <v>6394</v>
      </c>
      <c r="R12112" t="s">
        <v>1688</v>
      </c>
      <c r="V12112">
        <v>4850</v>
      </c>
      <c r="W12112" t="s">
        <v>7158</v>
      </c>
    </row>
    <row r="12113" spans="1:23" x14ac:dyDescent="0.25">
      <c r="A12113">
        <v>23241</v>
      </c>
      <c r="B12113" t="s">
        <v>37</v>
      </c>
      <c r="C12113" t="s">
        <v>114717</v>
      </c>
      <c r="D12113" t="s">
        <v>94851</v>
      </c>
      <c r="E12113" t="s">
        <v>116915</v>
      </c>
      <c r="F12113" t="s">
        <v>116916</v>
      </c>
      <c r="G12113" t="s">
        <v>116917</v>
      </c>
      <c r="H12113" t="s">
        <v>64662</v>
      </c>
      <c r="J12113" t="s">
        <v>65105</v>
      </c>
      <c r="K12113">
        <v>1966</v>
      </c>
      <c r="O12113" t="s">
        <v>10096</v>
      </c>
      <c r="P12113" t="s">
        <v>10095</v>
      </c>
      <c r="R12113" t="s">
        <v>1688</v>
      </c>
      <c r="V12113">
        <v>7491</v>
      </c>
      <c r="W12113" t="s">
        <v>34453</v>
      </c>
    </row>
    <row r="12114" spans="1:23" x14ac:dyDescent="0.25">
      <c r="A12114">
        <v>23242</v>
      </c>
      <c r="B12114" t="s">
        <v>37</v>
      </c>
      <c r="C12114" t="s">
        <v>114717</v>
      </c>
      <c r="D12114" t="s">
        <v>94851</v>
      </c>
      <c r="E12114" t="s">
        <v>116918</v>
      </c>
      <c r="F12114" t="s">
        <v>116919</v>
      </c>
      <c r="G12114" t="s">
        <v>116920</v>
      </c>
      <c r="J12114" t="s">
        <v>67146</v>
      </c>
      <c r="K12114">
        <v>1926</v>
      </c>
      <c r="O12114" t="s">
        <v>4609</v>
      </c>
      <c r="P12114" t="s">
        <v>4608</v>
      </c>
      <c r="R12114" t="s">
        <v>1688</v>
      </c>
      <c r="V12114">
        <v>6313</v>
      </c>
      <c r="W12114" t="s">
        <v>22605</v>
      </c>
    </row>
    <row r="12115" spans="1:23" x14ac:dyDescent="0.25">
      <c r="A12115">
        <v>23243</v>
      </c>
      <c r="B12115" t="s">
        <v>37</v>
      </c>
      <c r="C12115" t="s">
        <v>114717</v>
      </c>
      <c r="D12115" t="s">
        <v>94851</v>
      </c>
      <c r="E12115" t="s">
        <v>116921</v>
      </c>
      <c r="F12115" t="s">
        <v>116922</v>
      </c>
      <c r="G12115" t="s">
        <v>116923</v>
      </c>
      <c r="J12115" t="s">
        <v>67241</v>
      </c>
      <c r="K12115">
        <v>1942</v>
      </c>
      <c r="O12115" t="s">
        <v>2135</v>
      </c>
      <c r="P12115" t="s">
        <v>2133</v>
      </c>
      <c r="R12115" t="s">
        <v>1688</v>
      </c>
      <c r="V12115">
        <v>6066</v>
      </c>
      <c r="W12115" t="s">
        <v>20008</v>
      </c>
    </row>
    <row r="12116" spans="1:23" x14ac:dyDescent="0.25">
      <c r="A12116">
        <v>23244</v>
      </c>
      <c r="B12116" t="s">
        <v>37</v>
      </c>
      <c r="C12116" t="s">
        <v>114717</v>
      </c>
      <c r="D12116" t="s">
        <v>94851</v>
      </c>
      <c r="E12116" t="s">
        <v>116924</v>
      </c>
      <c r="F12116" t="s">
        <v>116925</v>
      </c>
      <c r="G12116" t="s">
        <v>116926</v>
      </c>
      <c r="H12116" t="s">
        <v>64683</v>
      </c>
      <c r="J12116" t="s">
        <v>94070</v>
      </c>
      <c r="K12116">
        <v>1965</v>
      </c>
      <c r="O12116" t="s">
        <v>6395</v>
      </c>
      <c r="P12116" t="s">
        <v>6394</v>
      </c>
      <c r="R12116" t="s">
        <v>1688</v>
      </c>
      <c r="V12116">
        <v>7331</v>
      </c>
      <c r="W12116" t="s">
        <v>32880</v>
      </c>
    </row>
    <row r="12117" spans="1:23" x14ac:dyDescent="0.25">
      <c r="A12117">
        <v>23245</v>
      </c>
      <c r="B12117" t="s">
        <v>37</v>
      </c>
      <c r="C12117" t="s">
        <v>114717</v>
      </c>
      <c r="D12117" t="s">
        <v>94851</v>
      </c>
      <c r="E12117" t="s">
        <v>116927</v>
      </c>
      <c r="F12117" t="s">
        <v>116925</v>
      </c>
      <c r="G12117" t="s">
        <v>116928</v>
      </c>
      <c r="H12117" t="s">
        <v>62733</v>
      </c>
      <c r="J12117" t="s">
        <v>64808</v>
      </c>
      <c r="K12117">
        <v>1965</v>
      </c>
      <c r="O12117" t="s">
        <v>10412</v>
      </c>
      <c r="P12117" t="s">
        <v>10307</v>
      </c>
      <c r="R12117" t="s">
        <v>1688</v>
      </c>
      <c r="V12117">
        <v>7437</v>
      </c>
      <c r="W12117" t="s">
        <v>33939</v>
      </c>
    </row>
    <row r="12118" spans="1:23" x14ac:dyDescent="0.25">
      <c r="A12118">
        <v>23246</v>
      </c>
      <c r="B12118" t="s">
        <v>37</v>
      </c>
      <c r="C12118" t="s">
        <v>114717</v>
      </c>
      <c r="D12118" t="s">
        <v>94851</v>
      </c>
      <c r="E12118" t="s">
        <v>116929</v>
      </c>
      <c r="F12118" t="s">
        <v>116930</v>
      </c>
      <c r="G12118" t="s">
        <v>116931</v>
      </c>
      <c r="H12118" t="s">
        <v>62733</v>
      </c>
      <c r="J12118" t="s">
        <v>59516</v>
      </c>
      <c r="K12118">
        <v>1934</v>
      </c>
      <c r="O12118" t="s">
        <v>10412</v>
      </c>
      <c r="P12118" t="s">
        <v>10307</v>
      </c>
      <c r="R12118" t="s">
        <v>1688</v>
      </c>
      <c r="V12118">
        <v>5150</v>
      </c>
      <c r="W12118" t="s">
        <v>10407</v>
      </c>
    </row>
    <row r="12119" spans="1:23" x14ac:dyDescent="0.25">
      <c r="A12119">
        <v>23247</v>
      </c>
      <c r="B12119" t="s">
        <v>37</v>
      </c>
      <c r="C12119" t="s">
        <v>114717</v>
      </c>
      <c r="D12119" t="s">
        <v>94851</v>
      </c>
      <c r="E12119" t="s">
        <v>116932</v>
      </c>
      <c r="F12119" t="s">
        <v>116933</v>
      </c>
      <c r="G12119" t="s">
        <v>116934</v>
      </c>
      <c r="H12119" t="s">
        <v>62733</v>
      </c>
      <c r="J12119" t="s">
        <v>116935</v>
      </c>
      <c r="K12119">
        <v>1946</v>
      </c>
      <c r="O12119" t="s">
        <v>20833</v>
      </c>
      <c r="P12119" t="s">
        <v>20832</v>
      </c>
      <c r="R12119" t="s">
        <v>1688</v>
      </c>
      <c r="V12119">
        <v>6978</v>
      </c>
      <c r="W12119" t="s">
        <v>29226</v>
      </c>
    </row>
    <row r="12120" spans="1:23" x14ac:dyDescent="0.25">
      <c r="A12120">
        <v>23248</v>
      </c>
      <c r="B12120" t="s">
        <v>37</v>
      </c>
      <c r="C12120" t="s">
        <v>114717</v>
      </c>
      <c r="D12120" t="s">
        <v>94851</v>
      </c>
      <c r="E12120" t="s">
        <v>116936</v>
      </c>
      <c r="F12120" t="s">
        <v>116937</v>
      </c>
      <c r="G12120" t="s">
        <v>116938</v>
      </c>
      <c r="H12120" t="s">
        <v>64662</v>
      </c>
      <c r="J12120" t="s">
        <v>64929</v>
      </c>
      <c r="K12120">
        <v>1959</v>
      </c>
      <c r="O12120" t="s">
        <v>4252</v>
      </c>
      <c r="P12120" t="s">
        <v>4251</v>
      </c>
      <c r="R12120" t="s">
        <v>1688</v>
      </c>
      <c r="V12120">
        <v>7453</v>
      </c>
      <c r="W12120" t="s">
        <v>34093</v>
      </c>
    </row>
    <row r="12121" spans="1:23" x14ac:dyDescent="0.25">
      <c r="A12121">
        <v>23249</v>
      </c>
      <c r="B12121" t="s">
        <v>37</v>
      </c>
      <c r="C12121" t="s">
        <v>114717</v>
      </c>
      <c r="D12121" t="s">
        <v>94851</v>
      </c>
      <c r="E12121" t="s">
        <v>116939</v>
      </c>
      <c r="F12121" t="s">
        <v>116940</v>
      </c>
      <c r="G12121" t="s">
        <v>116941</v>
      </c>
      <c r="J12121" t="s">
        <v>64990</v>
      </c>
      <c r="K12121">
        <v>1957</v>
      </c>
      <c r="O12121" t="s">
        <v>4252</v>
      </c>
      <c r="P12121" t="s">
        <v>4251</v>
      </c>
      <c r="R12121" t="s">
        <v>1688</v>
      </c>
      <c r="V12121">
        <v>7477</v>
      </c>
      <c r="W12121" t="s">
        <v>34312</v>
      </c>
    </row>
    <row r="12122" spans="1:23" x14ac:dyDescent="0.25">
      <c r="A12122">
        <v>23250</v>
      </c>
      <c r="B12122" t="s">
        <v>37</v>
      </c>
      <c r="C12122" t="s">
        <v>114717</v>
      </c>
      <c r="D12122" t="s">
        <v>94851</v>
      </c>
      <c r="E12122" t="s">
        <v>116942</v>
      </c>
      <c r="F12122" t="s">
        <v>116943</v>
      </c>
      <c r="G12122" t="s">
        <v>116944</v>
      </c>
      <c r="H12122" t="s">
        <v>67159</v>
      </c>
      <c r="J12122" t="s">
        <v>67160</v>
      </c>
      <c r="K12122">
        <v>1960</v>
      </c>
      <c r="O12122" t="s">
        <v>4609</v>
      </c>
      <c r="P12122" t="s">
        <v>4608</v>
      </c>
      <c r="R12122" t="s">
        <v>1688</v>
      </c>
      <c r="U12122" t="s">
        <v>67161</v>
      </c>
      <c r="V12122">
        <v>6313</v>
      </c>
      <c r="W12122" t="s">
        <v>22605</v>
      </c>
    </row>
    <row r="12123" spans="1:23" x14ac:dyDescent="0.25">
      <c r="A12123">
        <v>23251</v>
      </c>
      <c r="B12123" t="s">
        <v>37</v>
      </c>
      <c r="C12123" t="s">
        <v>114717</v>
      </c>
      <c r="D12123" t="s">
        <v>94851</v>
      </c>
      <c r="E12123" t="s">
        <v>116945</v>
      </c>
      <c r="F12123" t="s">
        <v>116946</v>
      </c>
      <c r="G12123" t="s">
        <v>116947</v>
      </c>
      <c r="J12123" t="s">
        <v>61260</v>
      </c>
      <c r="K12123">
        <v>1936</v>
      </c>
      <c r="O12123" t="s">
        <v>6395</v>
      </c>
      <c r="P12123" t="s">
        <v>6394</v>
      </c>
      <c r="R12123" t="s">
        <v>1688</v>
      </c>
      <c r="V12123">
        <v>5182</v>
      </c>
      <c r="W12123" t="s">
        <v>10762</v>
      </c>
    </row>
    <row r="12124" spans="1:23" x14ac:dyDescent="0.25">
      <c r="A12124">
        <v>23252</v>
      </c>
      <c r="B12124" t="s">
        <v>37</v>
      </c>
      <c r="C12124" t="s">
        <v>114717</v>
      </c>
      <c r="D12124" t="s">
        <v>94851</v>
      </c>
      <c r="E12124" t="s">
        <v>116948</v>
      </c>
      <c r="F12124" t="s">
        <v>116949</v>
      </c>
      <c r="G12124" t="s">
        <v>116950</v>
      </c>
      <c r="J12124" t="s">
        <v>66127</v>
      </c>
      <c r="K12124">
        <v>1964</v>
      </c>
      <c r="O12124" t="s">
        <v>25797</v>
      </c>
      <c r="P12124" t="s">
        <v>4684</v>
      </c>
      <c r="R12124" t="s">
        <v>1688</v>
      </c>
      <c r="V12124">
        <v>6629</v>
      </c>
      <c r="W12124" t="s">
        <v>25791</v>
      </c>
    </row>
    <row r="12125" spans="1:23" x14ac:dyDescent="0.25">
      <c r="A12125">
        <v>23253</v>
      </c>
      <c r="B12125" t="s">
        <v>37</v>
      </c>
      <c r="C12125" t="s">
        <v>114717</v>
      </c>
      <c r="D12125" t="s">
        <v>94851</v>
      </c>
      <c r="E12125" t="s">
        <v>116951</v>
      </c>
      <c r="F12125" t="s">
        <v>116952</v>
      </c>
      <c r="G12125" t="s">
        <v>116953</v>
      </c>
      <c r="J12125" t="s">
        <v>65696</v>
      </c>
      <c r="K12125">
        <v>1930</v>
      </c>
      <c r="O12125" t="s">
        <v>8704</v>
      </c>
      <c r="P12125" t="s">
        <v>7254</v>
      </c>
      <c r="R12125" t="s">
        <v>1688</v>
      </c>
      <c r="V12125">
        <v>4987</v>
      </c>
      <c r="W12125" t="s">
        <v>8700</v>
      </c>
    </row>
    <row r="12126" spans="1:23" x14ac:dyDescent="0.25">
      <c r="A12126">
        <v>23254</v>
      </c>
      <c r="B12126" t="s">
        <v>37</v>
      </c>
      <c r="C12126" t="s">
        <v>114717</v>
      </c>
      <c r="D12126" t="s">
        <v>94851</v>
      </c>
      <c r="E12126" t="s">
        <v>116954</v>
      </c>
      <c r="F12126" t="s">
        <v>116955</v>
      </c>
      <c r="G12126" t="s">
        <v>116956</v>
      </c>
      <c r="J12126" t="s">
        <v>82197</v>
      </c>
      <c r="O12126" t="s">
        <v>5908</v>
      </c>
      <c r="P12126" t="s">
        <v>5907</v>
      </c>
      <c r="R12126" t="s">
        <v>1688</v>
      </c>
      <c r="V12126">
        <v>5707</v>
      </c>
      <c r="W12126" t="s">
        <v>16322</v>
      </c>
    </row>
    <row r="12127" spans="1:23" x14ac:dyDescent="0.25">
      <c r="A12127">
        <v>23255</v>
      </c>
      <c r="B12127" t="s">
        <v>37</v>
      </c>
      <c r="C12127" t="s">
        <v>114717</v>
      </c>
      <c r="D12127" t="s">
        <v>94851</v>
      </c>
      <c r="E12127" t="s">
        <v>116957</v>
      </c>
      <c r="F12127" t="s">
        <v>116958</v>
      </c>
      <c r="G12127" t="s">
        <v>116959</v>
      </c>
      <c r="J12127" t="s">
        <v>116960</v>
      </c>
      <c r="K12127">
        <v>1987</v>
      </c>
      <c r="O12127" t="s">
        <v>4926</v>
      </c>
      <c r="R12127" t="s">
        <v>1688</v>
      </c>
      <c r="S12127" t="s">
        <v>108504</v>
      </c>
      <c r="U12127" t="s">
        <v>116961</v>
      </c>
      <c r="V12127">
        <v>4644</v>
      </c>
      <c r="W12127" t="s">
        <v>4923</v>
      </c>
    </row>
    <row r="12128" spans="1:23" x14ac:dyDescent="0.25">
      <c r="A12128">
        <v>23256</v>
      </c>
      <c r="B12128" t="s">
        <v>37</v>
      </c>
      <c r="C12128" t="s">
        <v>114717</v>
      </c>
      <c r="D12128" t="s">
        <v>94851</v>
      </c>
      <c r="E12128" t="s">
        <v>116962</v>
      </c>
      <c r="F12128" t="s">
        <v>116963</v>
      </c>
      <c r="G12128" t="s">
        <v>116964</v>
      </c>
      <c r="J12128" t="s">
        <v>116965</v>
      </c>
      <c r="K12128">
        <v>1906</v>
      </c>
      <c r="O12128" t="s">
        <v>4609</v>
      </c>
      <c r="P12128" t="s">
        <v>4608</v>
      </c>
      <c r="R12128" t="s">
        <v>1688</v>
      </c>
      <c r="V12128">
        <v>5213</v>
      </c>
      <c r="W12128" t="s">
        <v>11080</v>
      </c>
    </row>
    <row r="12129" spans="1:23" x14ac:dyDescent="0.25">
      <c r="A12129">
        <v>23257</v>
      </c>
      <c r="B12129" t="s">
        <v>37</v>
      </c>
      <c r="C12129" t="s">
        <v>114717</v>
      </c>
      <c r="D12129" t="s">
        <v>94851</v>
      </c>
      <c r="E12129" t="s">
        <v>116966</v>
      </c>
      <c r="F12129" t="s">
        <v>116967</v>
      </c>
      <c r="G12129" t="s">
        <v>116968</v>
      </c>
      <c r="J12129" t="s">
        <v>71181</v>
      </c>
      <c r="K12129">
        <v>1935</v>
      </c>
      <c r="O12129" t="s">
        <v>9859</v>
      </c>
      <c r="P12129" t="s">
        <v>6003</v>
      </c>
      <c r="R12129" t="s">
        <v>1688</v>
      </c>
      <c r="V12129">
        <v>5159</v>
      </c>
      <c r="W12129" t="s">
        <v>10510</v>
      </c>
    </row>
    <row r="12130" spans="1:23" x14ac:dyDescent="0.25">
      <c r="A12130">
        <v>23258</v>
      </c>
      <c r="B12130" t="s">
        <v>37</v>
      </c>
      <c r="C12130" t="s">
        <v>114717</v>
      </c>
      <c r="D12130" t="s">
        <v>94851</v>
      </c>
      <c r="E12130" t="s">
        <v>116969</v>
      </c>
      <c r="F12130" t="s">
        <v>116970</v>
      </c>
      <c r="G12130" t="s">
        <v>116971</v>
      </c>
      <c r="J12130" t="s">
        <v>116972</v>
      </c>
      <c r="K12130">
        <v>1986</v>
      </c>
      <c r="O12130" t="s">
        <v>4926</v>
      </c>
      <c r="R12130" t="s">
        <v>1688</v>
      </c>
      <c r="S12130" t="s">
        <v>103761</v>
      </c>
      <c r="U12130" t="s">
        <v>116973</v>
      </c>
      <c r="V12130">
        <v>4644</v>
      </c>
      <c r="W12130" t="s">
        <v>4923</v>
      </c>
    </row>
    <row r="12131" spans="1:23" x14ac:dyDescent="0.25">
      <c r="A12131">
        <v>23259</v>
      </c>
      <c r="B12131" t="s">
        <v>37</v>
      </c>
      <c r="C12131" t="s">
        <v>114717</v>
      </c>
      <c r="D12131" t="s">
        <v>94851</v>
      </c>
      <c r="E12131" t="s">
        <v>116974</v>
      </c>
      <c r="F12131" t="s">
        <v>116975</v>
      </c>
      <c r="G12131" t="s">
        <v>116976</v>
      </c>
      <c r="J12131" t="s">
        <v>59502</v>
      </c>
      <c r="K12131">
        <v>1908</v>
      </c>
      <c r="O12131" t="s">
        <v>4609</v>
      </c>
      <c r="P12131" t="s">
        <v>4608</v>
      </c>
      <c r="R12131" t="s">
        <v>1688</v>
      </c>
      <c r="V12131">
        <v>7791</v>
      </c>
      <c r="W12131" t="s">
        <v>37463</v>
      </c>
    </row>
    <row r="12132" spans="1:23" x14ac:dyDescent="0.25">
      <c r="A12132">
        <v>23260</v>
      </c>
      <c r="B12132" t="s">
        <v>37</v>
      </c>
      <c r="C12132" t="s">
        <v>114717</v>
      </c>
      <c r="D12132" t="s">
        <v>94851</v>
      </c>
      <c r="E12132" t="s">
        <v>116977</v>
      </c>
      <c r="F12132" t="s">
        <v>116978</v>
      </c>
      <c r="G12132" t="s">
        <v>116979</v>
      </c>
      <c r="H12132" t="s">
        <v>62733</v>
      </c>
      <c r="J12132" t="s">
        <v>66206</v>
      </c>
      <c r="K12132">
        <v>1936</v>
      </c>
      <c r="O12132" t="s">
        <v>10306</v>
      </c>
      <c r="P12132" t="s">
        <v>10307</v>
      </c>
      <c r="R12132" t="s">
        <v>1688</v>
      </c>
      <c r="V12132">
        <v>5143</v>
      </c>
      <c r="W12132" t="s">
        <v>10330</v>
      </c>
    </row>
    <row r="12133" spans="1:23" x14ac:dyDescent="0.25">
      <c r="A12133">
        <v>23261</v>
      </c>
      <c r="B12133" t="s">
        <v>37</v>
      </c>
      <c r="C12133" t="s">
        <v>114717</v>
      </c>
      <c r="D12133" t="s">
        <v>94851</v>
      </c>
      <c r="E12133" t="s">
        <v>116980</v>
      </c>
      <c r="F12133" t="s">
        <v>116981</v>
      </c>
      <c r="G12133" t="s">
        <v>116982</v>
      </c>
      <c r="J12133" t="s">
        <v>67255</v>
      </c>
      <c r="K12133">
        <v>1972</v>
      </c>
      <c r="O12133" t="s">
        <v>2135</v>
      </c>
      <c r="P12133" t="s">
        <v>2133</v>
      </c>
      <c r="R12133" t="s">
        <v>1688</v>
      </c>
      <c r="V12133">
        <v>6066</v>
      </c>
      <c r="W12133" t="s">
        <v>20008</v>
      </c>
    </row>
    <row r="12134" spans="1:23" x14ac:dyDescent="0.25">
      <c r="A12134">
        <v>23262</v>
      </c>
      <c r="B12134" t="s">
        <v>37</v>
      </c>
      <c r="C12134" t="s">
        <v>114717</v>
      </c>
      <c r="D12134" t="s">
        <v>94851</v>
      </c>
      <c r="E12134" t="s">
        <v>116983</v>
      </c>
      <c r="F12134" t="s">
        <v>116984</v>
      </c>
      <c r="G12134" t="s">
        <v>116985</v>
      </c>
      <c r="H12134" t="s">
        <v>62733</v>
      </c>
      <c r="J12134" t="s">
        <v>73280</v>
      </c>
      <c r="K12134">
        <v>1937</v>
      </c>
      <c r="O12134" t="s">
        <v>25965</v>
      </c>
      <c r="P12134" t="s">
        <v>14330</v>
      </c>
      <c r="R12134" t="s">
        <v>1688</v>
      </c>
      <c r="V12134">
        <v>6646</v>
      </c>
      <c r="W12134" t="s">
        <v>25961</v>
      </c>
    </row>
    <row r="12135" spans="1:23" x14ac:dyDescent="0.25">
      <c r="A12135">
        <v>23263</v>
      </c>
      <c r="B12135" t="s">
        <v>37</v>
      </c>
      <c r="C12135" t="s">
        <v>114717</v>
      </c>
      <c r="D12135" t="s">
        <v>94851</v>
      </c>
      <c r="E12135" t="s">
        <v>116986</v>
      </c>
      <c r="F12135" t="s">
        <v>116987</v>
      </c>
      <c r="G12135" t="s">
        <v>116988</v>
      </c>
      <c r="H12135" t="s">
        <v>62928</v>
      </c>
      <c r="O12135" t="s">
        <v>25636</v>
      </c>
      <c r="P12135" t="s">
        <v>535</v>
      </c>
      <c r="R12135" t="s">
        <v>52</v>
      </c>
      <c r="U12135" t="s">
        <v>116989</v>
      </c>
      <c r="V12135">
        <v>6613</v>
      </c>
      <c r="W12135" t="s">
        <v>25630</v>
      </c>
    </row>
    <row r="12136" spans="1:23" x14ac:dyDescent="0.25">
      <c r="A12136">
        <v>23264</v>
      </c>
      <c r="B12136" t="s">
        <v>37</v>
      </c>
      <c r="C12136" t="s">
        <v>114717</v>
      </c>
      <c r="D12136" t="s">
        <v>94851</v>
      </c>
      <c r="E12136" t="s">
        <v>116990</v>
      </c>
      <c r="F12136" t="s">
        <v>74791</v>
      </c>
      <c r="G12136" t="s">
        <v>116991</v>
      </c>
      <c r="J12136" t="s">
        <v>74793</v>
      </c>
      <c r="O12136" t="s">
        <v>33000</v>
      </c>
      <c r="P12136" t="s">
        <v>2529</v>
      </c>
      <c r="R12136" t="s">
        <v>52</v>
      </c>
      <c r="S12136" t="s">
        <v>74794</v>
      </c>
      <c r="U12136" t="s">
        <v>74795</v>
      </c>
      <c r="V12136">
        <v>7342</v>
      </c>
      <c r="W12136" t="s">
        <v>32993</v>
      </c>
    </row>
    <row r="12137" spans="1:23" x14ac:dyDescent="0.25">
      <c r="A12137">
        <v>23265</v>
      </c>
      <c r="B12137" t="s">
        <v>37</v>
      </c>
      <c r="C12137" t="s">
        <v>114717</v>
      </c>
      <c r="D12137" t="s">
        <v>94851</v>
      </c>
      <c r="E12137" t="s">
        <v>116992</v>
      </c>
      <c r="F12137" t="s">
        <v>74797</v>
      </c>
      <c r="G12137" t="s">
        <v>116993</v>
      </c>
      <c r="J12137" t="s">
        <v>74799</v>
      </c>
      <c r="O12137" t="s">
        <v>33000</v>
      </c>
      <c r="P12137" t="s">
        <v>2529</v>
      </c>
      <c r="R12137" t="s">
        <v>52</v>
      </c>
      <c r="U12137" t="s">
        <v>74800</v>
      </c>
      <c r="V12137">
        <v>7342</v>
      </c>
      <c r="W12137" t="s">
        <v>32993</v>
      </c>
    </row>
    <row r="12138" spans="1:23" x14ac:dyDescent="0.25">
      <c r="A12138">
        <v>23266</v>
      </c>
      <c r="B12138" t="s">
        <v>37</v>
      </c>
      <c r="C12138" t="s">
        <v>114717</v>
      </c>
      <c r="D12138" t="s">
        <v>94851</v>
      </c>
      <c r="E12138" t="s">
        <v>116994</v>
      </c>
      <c r="F12138" t="s">
        <v>116995</v>
      </c>
      <c r="G12138" t="s">
        <v>116996</v>
      </c>
      <c r="J12138" t="s">
        <v>116997</v>
      </c>
      <c r="K12138">
        <v>1961</v>
      </c>
      <c r="O12138" t="s">
        <v>9203</v>
      </c>
      <c r="P12138" t="s">
        <v>5155</v>
      </c>
      <c r="R12138" t="s">
        <v>52</v>
      </c>
      <c r="S12138" t="s">
        <v>116998</v>
      </c>
      <c r="U12138" t="s">
        <v>116999</v>
      </c>
      <c r="V12138">
        <v>7944</v>
      </c>
      <c r="W12138" t="s">
        <v>38950</v>
      </c>
    </row>
    <row r="12139" spans="1:23" x14ac:dyDescent="0.25">
      <c r="A12139">
        <v>23267</v>
      </c>
      <c r="B12139" t="s">
        <v>37</v>
      </c>
      <c r="C12139" t="s">
        <v>114717</v>
      </c>
      <c r="D12139" t="s">
        <v>94851</v>
      </c>
      <c r="E12139" t="s">
        <v>117000</v>
      </c>
      <c r="F12139" t="s">
        <v>117001</v>
      </c>
      <c r="G12139" t="s">
        <v>117002</v>
      </c>
      <c r="H12139" t="s">
        <v>63380</v>
      </c>
      <c r="J12139" t="s">
        <v>117003</v>
      </c>
      <c r="O12139" t="s">
        <v>39441</v>
      </c>
      <c r="P12139" t="s">
        <v>4167</v>
      </c>
      <c r="R12139" t="s">
        <v>99</v>
      </c>
      <c r="S12139" t="s">
        <v>117004</v>
      </c>
      <c r="U12139" t="s">
        <v>117005</v>
      </c>
      <c r="V12139">
        <v>7994</v>
      </c>
      <c r="W12139" t="s">
        <v>39435</v>
      </c>
    </row>
    <row r="12140" spans="1:23" x14ac:dyDescent="0.25">
      <c r="A12140">
        <v>23268</v>
      </c>
      <c r="B12140" t="s">
        <v>37</v>
      </c>
      <c r="C12140" t="s">
        <v>114717</v>
      </c>
      <c r="D12140" t="s">
        <v>94929</v>
      </c>
      <c r="E12140" t="s">
        <v>117006</v>
      </c>
      <c r="F12140" t="s">
        <v>117007</v>
      </c>
      <c r="G12140" t="s">
        <v>117008</v>
      </c>
      <c r="J12140" t="s">
        <v>578</v>
      </c>
      <c r="O12140" t="s">
        <v>14293</v>
      </c>
      <c r="P12140" t="s">
        <v>6340</v>
      </c>
      <c r="R12140" t="s">
        <v>1589</v>
      </c>
      <c r="U12140" t="s">
        <v>117009</v>
      </c>
      <c r="V12140">
        <v>5516</v>
      </c>
      <c r="W12140" t="s">
        <v>14286</v>
      </c>
    </row>
    <row r="12141" spans="1:23" x14ac:dyDescent="0.25">
      <c r="A12141">
        <v>23269</v>
      </c>
      <c r="B12141" t="s">
        <v>37</v>
      </c>
      <c r="C12141" t="s">
        <v>114717</v>
      </c>
      <c r="D12141" t="s">
        <v>94851</v>
      </c>
      <c r="E12141" t="s">
        <v>117010</v>
      </c>
      <c r="F12141" t="s">
        <v>82723</v>
      </c>
      <c r="G12141" t="s">
        <v>117011</v>
      </c>
      <c r="J12141" t="s">
        <v>82725</v>
      </c>
      <c r="K12141">
        <v>1944</v>
      </c>
      <c r="O12141" t="s">
        <v>38879</v>
      </c>
      <c r="R12141" t="s">
        <v>26426</v>
      </c>
      <c r="V12141">
        <v>7939</v>
      </c>
      <c r="W12141" t="s">
        <v>38903</v>
      </c>
    </row>
    <row r="12142" spans="1:23" x14ac:dyDescent="0.25">
      <c r="A12142">
        <v>23270</v>
      </c>
      <c r="B12142" t="s">
        <v>37</v>
      </c>
      <c r="C12142" t="s">
        <v>114717</v>
      </c>
      <c r="D12142" t="s">
        <v>94851</v>
      </c>
      <c r="E12142" t="s">
        <v>117012</v>
      </c>
      <c r="F12142" t="s">
        <v>68860</v>
      </c>
      <c r="G12142" t="s">
        <v>117013</v>
      </c>
      <c r="H12142" t="s">
        <v>62645</v>
      </c>
      <c r="J12142" t="s">
        <v>65878</v>
      </c>
      <c r="K12142">
        <v>1964</v>
      </c>
      <c r="O12142" t="s">
        <v>14628</v>
      </c>
      <c r="R12142" t="s">
        <v>6857</v>
      </c>
      <c r="V12142">
        <v>5548</v>
      </c>
      <c r="W12142" t="s">
        <v>14621</v>
      </c>
    </row>
    <row r="12143" spans="1:23" x14ac:dyDescent="0.25">
      <c r="A12143">
        <v>23271</v>
      </c>
      <c r="B12143" t="s">
        <v>37</v>
      </c>
      <c r="C12143" t="s">
        <v>114717</v>
      </c>
      <c r="D12143" t="s">
        <v>94851</v>
      </c>
      <c r="E12143" t="s">
        <v>117014</v>
      </c>
      <c r="F12143" t="s">
        <v>117015</v>
      </c>
      <c r="G12143" t="s">
        <v>117016</v>
      </c>
      <c r="J12143" t="s">
        <v>91567</v>
      </c>
      <c r="K12143">
        <v>1952</v>
      </c>
      <c r="O12143" t="s">
        <v>17851</v>
      </c>
      <c r="P12143" t="s">
        <v>1444</v>
      </c>
      <c r="R12143" t="s">
        <v>1070</v>
      </c>
      <c r="U12143" t="s">
        <v>117017</v>
      </c>
      <c r="V12143">
        <v>6136</v>
      </c>
      <c r="W12143" t="s">
        <v>20771</v>
      </c>
    </row>
    <row r="12144" spans="1:23" x14ac:dyDescent="0.25">
      <c r="A12144">
        <v>23272</v>
      </c>
      <c r="B12144" t="s">
        <v>37</v>
      </c>
      <c r="C12144" t="s">
        <v>114717</v>
      </c>
      <c r="D12144" t="s">
        <v>94851</v>
      </c>
      <c r="E12144" t="s">
        <v>117018</v>
      </c>
      <c r="F12144" t="s">
        <v>117019</v>
      </c>
      <c r="G12144" t="s">
        <v>117020</v>
      </c>
      <c r="J12144" t="s">
        <v>117021</v>
      </c>
      <c r="O12144" t="s">
        <v>15344</v>
      </c>
      <c r="P12144" t="s">
        <v>15342</v>
      </c>
      <c r="R12144" t="s">
        <v>1070</v>
      </c>
      <c r="U12144" t="s">
        <v>110029</v>
      </c>
      <c r="V12144">
        <v>5882</v>
      </c>
      <c r="W12144" t="s">
        <v>18093</v>
      </c>
    </row>
    <row r="12145" spans="1:23" x14ac:dyDescent="0.25">
      <c r="A12145">
        <v>23273</v>
      </c>
      <c r="B12145" t="s">
        <v>37</v>
      </c>
      <c r="C12145" t="s">
        <v>114717</v>
      </c>
      <c r="D12145" t="s">
        <v>94929</v>
      </c>
      <c r="E12145" t="s">
        <v>117022</v>
      </c>
      <c r="F12145" t="s">
        <v>117023</v>
      </c>
      <c r="G12145" t="s">
        <v>117024</v>
      </c>
      <c r="H12145" t="s">
        <v>62645</v>
      </c>
      <c r="J12145" t="s">
        <v>117025</v>
      </c>
      <c r="K12145">
        <v>1951</v>
      </c>
      <c r="O12145" t="s">
        <v>19546</v>
      </c>
      <c r="P12145" t="s">
        <v>318</v>
      </c>
      <c r="R12145" t="s">
        <v>99</v>
      </c>
      <c r="U12145" t="s">
        <v>117026</v>
      </c>
      <c r="V12145">
        <v>6025</v>
      </c>
      <c r="W12145" t="s">
        <v>19574</v>
      </c>
    </row>
    <row r="12146" spans="1:23" x14ac:dyDescent="0.25">
      <c r="A12146">
        <v>23274</v>
      </c>
      <c r="B12146" t="s">
        <v>37</v>
      </c>
      <c r="C12146" t="s">
        <v>114717</v>
      </c>
      <c r="D12146" t="s">
        <v>94851</v>
      </c>
      <c r="E12146" t="s">
        <v>117027</v>
      </c>
      <c r="F12146" t="s">
        <v>70166</v>
      </c>
      <c r="G12146" t="s">
        <v>117028</v>
      </c>
      <c r="J12146" t="s">
        <v>70168</v>
      </c>
      <c r="K12146">
        <v>1952</v>
      </c>
      <c r="O12146" t="s">
        <v>18151</v>
      </c>
      <c r="P12146" t="s">
        <v>51</v>
      </c>
      <c r="R12146" t="s">
        <v>52</v>
      </c>
      <c r="V12146">
        <v>5887</v>
      </c>
      <c r="W12146" t="s">
        <v>18146</v>
      </c>
    </row>
    <row r="12147" spans="1:23" x14ac:dyDescent="0.25">
      <c r="A12147">
        <v>23275</v>
      </c>
      <c r="B12147" t="s">
        <v>37</v>
      </c>
      <c r="C12147" t="s">
        <v>114717</v>
      </c>
      <c r="D12147" t="s">
        <v>94851</v>
      </c>
      <c r="E12147" t="s">
        <v>117029</v>
      </c>
      <c r="F12147" t="s">
        <v>117030</v>
      </c>
      <c r="G12147" t="s">
        <v>117031</v>
      </c>
      <c r="J12147" t="s">
        <v>117032</v>
      </c>
      <c r="K12147">
        <v>1954</v>
      </c>
      <c r="O12147" t="s">
        <v>21790</v>
      </c>
      <c r="P12147" t="s">
        <v>101150</v>
      </c>
      <c r="R12147" t="s">
        <v>52</v>
      </c>
      <c r="S12147" t="s">
        <v>117033</v>
      </c>
      <c r="U12147" t="s">
        <v>117034</v>
      </c>
      <c r="V12147">
        <v>6233</v>
      </c>
      <c r="W12147" t="s">
        <v>21785</v>
      </c>
    </row>
    <row r="12148" spans="1:23" x14ac:dyDescent="0.25">
      <c r="A12148">
        <v>23276</v>
      </c>
      <c r="B12148" t="s">
        <v>37</v>
      </c>
      <c r="C12148" t="s">
        <v>114717</v>
      </c>
      <c r="D12148" t="s">
        <v>94851</v>
      </c>
      <c r="E12148" t="s">
        <v>117035</v>
      </c>
      <c r="F12148" t="s">
        <v>117036</v>
      </c>
      <c r="G12148" t="s">
        <v>117037</v>
      </c>
      <c r="H12148" t="s">
        <v>117038</v>
      </c>
      <c r="J12148" t="s">
        <v>117039</v>
      </c>
      <c r="O12148" t="s">
        <v>34768</v>
      </c>
      <c r="P12148" t="s">
        <v>34766</v>
      </c>
      <c r="R12148" t="s">
        <v>82</v>
      </c>
      <c r="U12148" t="s">
        <v>117040</v>
      </c>
      <c r="V12148">
        <v>7527</v>
      </c>
      <c r="W12148" t="s">
        <v>34814</v>
      </c>
    </row>
    <row r="12149" spans="1:23" x14ac:dyDescent="0.25">
      <c r="A12149">
        <v>23277</v>
      </c>
      <c r="B12149" t="s">
        <v>37</v>
      </c>
      <c r="C12149" t="s">
        <v>114717</v>
      </c>
      <c r="D12149" t="s">
        <v>94851</v>
      </c>
      <c r="E12149" t="s">
        <v>117041</v>
      </c>
      <c r="F12149" t="s">
        <v>117036</v>
      </c>
      <c r="G12149" t="s">
        <v>117042</v>
      </c>
      <c r="J12149" t="s">
        <v>75457</v>
      </c>
      <c r="O12149" t="s">
        <v>14001</v>
      </c>
      <c r="P12149" t="s">
        <v>503</v>
      </c>
      <c r="R12149" t="s">
        <v>82</v>
      </c>
      <c r="S12149" t="s">
        <v>75458</v>
      </c>
      <c r="U12149" t="s">
        <v>75459</v>
      </c>
      <c r="V12149">
        <v>5488</v>
      </c>
      <c r="W12149" t="s">
        <v>13996</v>
      </c>
    </row>
    <row r="12150" spans="1:23" x14ac:dyDescent="0.25">
      <c r="A12150">
        <v>23278</v>
      </c>
      <c r="B12150" t="s">
        <v>37</v>
      </c>
      <c r="C12150" t="s">
        <v>114717</v>
      </c>
      <c r="D12150" t="s">
        <v>94851</v>
      </c>
      <c r="E12150" t="s">
        <v>117043</v>
      </c>
      <c r="F12150" t="s">
        <v>117044</v>
      </c>
      <c r="G12150" t="s">
        <v>117045</v>
      </c>
      <c r="J12150" t="s">
        <v>117046</v>
      </c>
      <c r="K12150">
        <v>1949</v>
      </c>
      <c r="O12150" t="s">
        <v>4278</v>
      </c>
      <c r="P12150" t="s">
        <v>1613</v>
      </c>
      <c r="R12150" t="s">
        <v>1310</v>
      </c>
      <c r="V12150">
        <v>3199</v>
      </c>
      <c r="W12150" t="s">
        <v>4271</v>
      </c>
    </row>
    <row r="12151" spans="1:23" x14ac:dyDescent="0.25">
      <c r="A12151">
        <v>23279</v>
      </c>
      <c r="B12151" t="s">
        <v>37</v>
      </c>
      <c r="C12151" t="s">
        <v>114717</v>
      </c>
      <c r="D12151" t="s">
        <v>94851</v>
      </c>
      <c r="E12151" t="s">
        <v>117047</v>
      </c>
      <c r="F12151" t="s">
        <v>117048</v>
      </c>
      <c r="G12151" t="s">
        <v>117049</v>
      </c>
      <c r="J12151" t="s">
        <v>117050</v>
      </c>
      <c r="K12151">
        <v>1947</v>
      </c>
      <c r="O12151" t="s">
        <v>32381</v>
      </c>
      <c r="R12151" t="s">
        <v>125</v>
      </c>
      <c r="U12151" t="s">
        <v>117051</v>
      </c>
      <c r="V12151">
        <v>7401</v>
      </c>
      <c r="W12151" t="s">
        <v>33586</v>
      </c>
    </row>
    <row r="12152" spans="1:23" x14ac:dyDescent="0.25">
      <c r="A12152">
        <v>23280</v>
      </c>
      <c r="B12152" t="s">
        <v>37</v>
      </c>
      <c r="C12152" t="s">
        <v>114717</v>
      </c>
      <c r="D12152" t="s">
        <v>94851</v>
      </c>
      <c r="E12152" t="s">
        <v>117052</v>
      </c>
      <c r="F12152" t="s">
        <v>117053</v>
      </c>
      <c r="G12152" t="s">
        <v>117054</v>
      </c>
      <c r="J12152" t="s">
        <v>117055</v>
      </c>
      <c r="K12152">
        <v>1956</v>
      </c>
      <c r="O12152" t="s">
        <v>32381</v>
      </c>
      <c r="R12152" t="s">
        <v>125</v>
      </c>
      <c r="U12152" t="s">
        <v>117056</v>
      </c>
      <c r="V12152">
        <v>7401</v>
      </c>
      <c r="W12152" t="s">
        <v>33586</v>
      </c>
    </row>
    <row r="12153" spans="1:23" x14ac:dyDescent="0.25">
      <c r="A12153">
        <v>23281</v>
      </c>
      <c r="B12153" t="s">
        <v>37</v>
      </c>
      <c r="C12153" t="s">
        <v>114717</v>
      </c>
      <c r="D12153" t="s">
        <v>94851</v>
      </c>
      <c r="E12153" t="s">
        <v>117057</v>
      </c>
      <c r="F12153" t="s">
        <v>117058</v>
      </c>
      <c r="G12153" t="s">
        <v>117059</v>
      </c>
      <c r="J12153" t="s">
        <v>66763</v>
      </c>
      <c r="O12153" t="s">
        <v>2960</v>
      </c>
      <c r="P12153" t="s">
        <v>2956</v>
      </c>
      <c r="R12153" t="s">
        <v>52</v>
      </c>
      <c r="S12153" t="s">
        <v>117060</v>
      </c>
      <c r="U12153" t="s">
        <v>117061</v>
      </c>
      <c r="V12153">
        <v>6059</v>
      </c>
      <c r="W12153" t="s">
        <v>19933</v>
      </c>
    </row>
    <row r="12154" spans="1:23" x14ac:dyDescent="0.25">
      <c r="A12154">
        <v>23282</v>
      </c>
      <c r="B12154" t="s">
        <v>37</v>
      </c>
      <c r="C12154" t="s">
        <v>114717</v>
      </c>
      <c r="D12154" t="s">
        <v>94851</v>
      </c>
      <c r="E12154" t="s">
        <v>117062</v>
      </c>
      <c r="F12154" t="s">
        <v>117063</v>
      </c>
      <c r="G12154" t="s">
        <v>117064</v>
      </c>
      <c r="J12154" t="s">
        <v>64771</v>
      </c>
      <c r="K12154">
        <v>1932</v>
      </c>
      <c r="O12154" t="s">
        <v>4609</v>
      </c>
      <c r="P12154" t="s">
        <v>4608</v>
      </c>
      <c r="R12154" t="s">
        <v>1688</v>
      </c>
      <c r="U12154" t="s">
        <v>117065</v>
      </c>
      <c r="V12154">
        <v>5213</v>
      </c>
      <c r="W12154" t="s">
        <v>11080</v>
      </c>
    </row>
    <row r="12155" spans="1:23" x14ac:dyDescent="0.25">
      <c r="A12155">
        <v>23283</v>
      </c>
      <c r="B12155" t="s">
        <v>37</v>
      </c>
      <c r="C12155" t="s">
        <v>114717</v>
      </c>
      <c r="D12155" t="s">
        <v>94851</v>
      </c>
      <c r="E12155" t="s">
        <v>117066</v>
      </c>
      <c r="F12155" t="s">
        <v>117067</v>
      </c>
      <c r="G12155" t="s">
        <v>117068</v>
      </c>
      <c r="H12155" t="s">
        <v>64662</v>
      </c>
      <c r="J12155" t="s">
        <v>72691</v>
      </c>
      <c r="K12155">
        <v>1963</v>
      </c>
      <c r="O12155" t="s">
        <v>11363</v>
      </c>
      <c r="P12155" t="s">
        <v>23939</v>
      </c>
      <c r="R12155" t="s">
        <v>1688</v>
      </c>
      <c r="V12155">
        <v>6460</v>
      </c>
      <c r="W12155" t="s">
        <v>24098</v>
      </c>
    </row>
    <row r="12156" spans="1:23" x14ac:dyDescent="0.25">
      <c r="A12156">
        <v>23284</v>
      </c>
      <c r="B12156" t="s">
        <v>37</v>
      </c>
      <c r="C12156" t="s">
        <v>114717</v>
      </c>
      <c r="D12156" t="s">
        <v>94851</v>
      </c>
      <c r="E12156" t="s">
        <v>117069</v>
      </c>
      <c r="F12156" t="s">
        <v>117070</v>
      </c>
      <c r="G12156" t="s">
        <v>117071</v>
      </c>
      <c r="H12156" t="s">
        <v>64662</v>
      </c>
      <c r="J12156" t="s">
        <v>64843</v>
      </c>
      <c r="O12156" t="s">
        <v>16599</v>
      </c>
      <c r="P12156" t="s">
        <v>11676</v>
      </c>
      <c r="R12156" t="s">
        <v>1688</v>
      </c>
      <c r="V12156">
        <v>5734</v>
      </c>
      <c r="W12156" t="s">
        <v>16595</v>
      </c>
    </row>
    <row r="12157" spans="1:23" x14ac:dyDescent="0.25">
      <c r="A12157">
        <v>23285</v>
      </c>
      <c r="B12157" t="s">
        <v>37</v>
      </c>
      <c r="C12157" t="s">
        <v>114717</v>
      </c>
      <c r="D12157" t="s">
        <v>94851</v>
      </c>
      <c r="E12157" t="s">
        <v>117072</v>
      </c>
      <c r="F12157" t="s">
        <v>117073</v>
      </c>
      <c r="G12157" t="s">
        <v>117074</v>
      </c>
      <c r="J12157" t="s">
        <v>84868</v>
      </c>
      <c r="K12157">
        <v>1945</v>
      </c>
      <c r="O12157" t="s">
        <v>25797</v>
      </c>
      <c r="P12157" t="s">
        <v>4684</v>
      </c>
      <c r="R12157" t="s">
        <v>1688</v>
      </c>
      <c r="V12157">
        <v>7992</v>
      </c>
      <c r="W12157" t="s">
        <v>39417</v>
      </c>
    </row>
    <row r="12158" spans="1:23" x14ac:dyDescent="0.25">
      <c r="A12158">
        <v>23286</v>
      </c>
      <c r="B12158" t="s">
        <v>37</v>
      </c>
      <c r="C12158" t="s">
        <v>114717</v>
      </c>
      <c r="D12158" t="s">
        <v>94851</v>
      </c>
      <c r="E12158" t="s">
        <v>117075</v>
      </c>
      <c r="F12158" t="s">
        <v>117076</v>
      </c>
      <c r="G12158" t="s">
        <v>117077</v>
      </c>
      <c r="J12158" t="s">
        <v>117078</v>
      </c>
      <c r="K12158">
        <v>1976</v>
      </c>
      <c r="O12158" t="s">
        <v>4926</v>
      </c>
      <c r="R12158" t="s">
        <v>1688</v>
      </c>
      <c r="S12158" t="s">
        <v>117079</v>
      </c>
      <c r="U12158" t="s">
        <v>117080</v>
      </c>
      <c r="V12158">
        <v>4644</v>
      </c>
      <c r="W12158" t="s">
        <v>4923</v>
      </c>
    </row>
    <row r="12159" spans="1:23" x14ac:dyDescent="0.25">
      <c r="A12159">
        <v>23287</v>
      </c>
      <c r="B12159" t="s">
        <v>37</v>
      </c>
      <c r="C12159" t="s">
        <v>114717</v>
      </c>
      <c r="D12159" t="s">
        <v>94851</v>
      </c>
      <c r="E12159" t="s">
        <v>117081</v>
      </c>
      <c r="F12159" t="s">
        <v>117082</v>
      </c>
      <c r="G12159" t="s">
        <v>117083</v>
      </c>
      <c r="H12159" t="s">
        <v>117084</v>
      </c>
      <c r="J12159" t="s">
        <v>80825</v>
      </c>
      <c r="O12159" t="s">
        <v>4506</v>
      </c>
      <c r="P12159" t="s">
        <v>4504</v>
      </c>
      <c r="R12159" t="s">
        <v>52</v>
      </c>
      <c r="S12159" t="s">
        <v>117085</v>
      </c>
      <c r="U12159" t="s">
        <v>80826</v>
      </c>
      <c r="V12159">
        <v>6524</v>
      </c>
      <c r="W12159" t="s">
        <v>24751</v>
      </c>
    </row>
    <row r="12160" spans="1:23" x14ac:dyDescent="0.25">
      <c r="A12160">
        <v>23288</v>
      </c>
      <c r="B12160" t="s">
        <v>37</v>
      </c>
      <c r="C12160" t="s">
        <v>114717</v>
      </c>
      <c r="D12160" t="s">
        <v>94851</v>
      </c>
      <c r="E12160" t="s">
        <v>117086</v>
      </c>
      <c r="F12160" t="s">
        <v>117087</v>
      </c>
      <c r="G12160" t="s">
        <v>117088</v>
      </c>
      <c r="O12160" t="s">
        <v>428</v>
      </c>
      <c r="R12160" t="s">
        <v>306</v>
      </c>
      <c r="U12160" t="s">
        <v>117089</v>
      </c>
      <c r="V12160">
        <v>7879</v>
      </c>
      <c r="W12160" t="s">
        <v>38325</v>
      </c>
    </row>
    <row r="12161" spans="1:23" x14ac:dyDescent="0.25">
      <c r="A12161">
        <v>23289</v>
      </c>
      <c r="B12161" t="s">
        <v>37</v>
      </c>
      <c r="C12161" t="s">
        <v>114717</v>
      </c>
      <c r="D12161" t="s">
        <v>94851</v>
      </c>
      <c r="E12161" t="s">
        <v>117090</v>
      </c>
      <c r="F12161" t="s">
        <v>117091</v>
      </c>
      <c r="G12161" t="s">
        <v>117092</v>
      </c>
      <c r="H12161" t="s">
        <v>66677</v>
      </c>
      <c r="J12161" t="s">
        <v>68789</v>
      </c>
      <c r="O12161" t="s">
        <v>8021</v>
      </c>
      <c r="P12161" t="s">
        <v>535</v>
      </c>
      <c r="R12161" t="s">
        <v>52</v>
      </c>
      <c r="V12161">
        <v>4925</v>
      </c>
      <c r="W12161" t="s">
        <v>8017</v>
      </c>
    </row>
    <row r="12162" spans="1:23" x14ac:dyDescent="0.25">
      <c r="A12162">
        <v>23290</v>
      </c>
      <c r="B12162" t="s">
        <v>37</v>
      </c>
      <c r="C12162" t="s">
        <v>114717</v>
      </c>
      <c r="D12162" t="s">
        <v>94851</v>
      </c>
      <c r="E12162" t="s">
        <v>117093</v>
      </c>
      <c r="F12162" t="s">
        <v>80118</v>
      </c>
      <c r="G12162" t="s">
        <v>117094</v>
      </c>
      <c r="J12162" t="s">
        <v>80120</v>
      </c>
      <c r="K12162">
        <v>1963</v>
      </c>
      <c r="O12162" t="s">
        <v>8099</v>
      </c>
      <c r="P12162" t="s">
        <v>974</v>
      </c>
      <c r="R12162" t="s">
        <v>52</v>
      </c>
      <c r="V12162">
        <v>4932</v>
      </c>
      <c r="W12162" t="s">
        <v>8094</v>
      </c>
    </row>
    <row r="12163" spans="1:23" x14ac:dyDescent="0.25">
      <c r="A12163">
        <v>23291</v>
      </c>
      <c r="B12163" t="s">
        <v>37</v>
      </c>
      <c r="C12163" t="s">
        <v>114717</v>
      </c>
      <c r="D12163" t="s">
        <v>94851</v>
      </c>
      <c r="E12163" t="s">
        <v>117095</v>
      </c>
      <c r="F12163" t="s">
        <v>117096</v>
      </c>
      <c r="G12163" t="s">
        <v>117097</v>
      </c>
      <c r="J12163" t="s">
        <v>117098</v>
      </c>
      <c r="K12163">
        <v>1967</v>
      </c>
      <c r="O12163" t="s">
        <v>32381</v>
      </c>
      <c r="R12163" t="s">
        <v>125</v>
      </c>
      <c r="U12163" t="s">
        <v>117099</v>
      </c>
      <c r="V12163">
        <v>7401</v>
      </c>
      <c r="W12163" t="s">
        <v>33586</v>
      </c>
    </row>
    <row r="12164" spans="1:23" x14ac:dyDescent="0.25">
      <c r="A12164">
        <v>23292</v>
      </c>
      <c r="B12164" t="s">
        <v>37</v>
      </c>
      <c r="C12164" t="s">
        <v>114717</v>
      </c>
      <c r="D12164" t="s">
        <v>94851</v>
      </c>
      <c r="E12164" t="s">
        <v>117100</v>
      </c>
      <c r="F12164" t="s">
        <v>117101</v>
      </c>
      <c r="G12164" t="s">
        <v>117102</v>
      </c>
      <c r="H12164" t="s">
        <v>117103</v>
      </c>
      <c r="O12164" t="s">
        <v>3638</v>
      </c>
      <c r="P12164" t="s">
        <v>2109</v>
      </c>
      <c r="R12164" t="s">
        <v>82</v>
      </c>
      <c r="U12164" t="s">
        <v>117104</v>
      </c>
      <c r="V12164">
        <v>6030</v>
      </c>
      <c r="W12164" t="s">
        <v>19628</v>
      </c>
    </row>
    <row r="12165" spans="1:23" x14ac:dyDescent="0.25">
      <c r="A12165">
        <v>23293</v>
      </c>
      <c r="B12165" t="s">
        <v>37</v>
      </c>
      <c r="C12165" t="s">
        <v>114717</v>
      </c>
      <c r="D12165" t="s">
        <v>94851</v>
      </c>
      <c r="E12165" t="s">
        <v>117105</v>
      </c>
      <c r="F12165" t="s">
        <v>117106</v>
      </c>
      <c r="G12165" t="s">
        <v>117107</v>
      </c>
      <c r="J12165" t="s">
        <v>75700</v>
      </c>
      <c r="K12165">
        <v>1944</v>
      </c>
      <c r="O12165" t="s">
        <v>2658</v>
      </c>
      <c r="P12165" t="s">
        <v>2654</v>
      </c>
      <c r="R12165" t="s">
        <v>1325</v>
      </c>
      <c r="U12165" t="s">
        <v>117108</v>
      </c>
      <c r="V12165">
        <v>6398</v>
      </c>
      <c r="W12165" t="s">
        <v>23477</v>
      </c>
    </row>
    <row r="12166" spans="1:23" x14ac:dyDescent="0.25">
      <c r="A12166">
        <v>23294</v>
      </c>
      <c r="B12166" t="s">
        <v>37</v>
      </c>
      <c r="C12166" t="s">
        <v>114717</v>
      </c>
      <c r="D12166" t="s">
        <v>94851</v>
      </c>
      <c r="E12166" t="s">
        <v>117109</v>
      </c>
      <c r="F12166" t="s">
        <v>117110</v>
      </c>
      <c r="G12166" t="s">
        <v>117111</v>
      </c>
      <c r="J12166" t="s">
        <v>68580</v>
      </c>
      <c r="K12166">
        <v>1950</v>
      </c>
      <c r="O12166" t="s">
        <v>6936</v>
      </c>
      <c r="R12166" t="s">
        <v>306</v>
      </c>
      <c r="S12166" t="s">
        <v>77231</v>
      </c>
      <c r="U12166" t="s">
        <v>77232</v>
      </c>
      <c r="V12166">
        <v>4829</v>
      </c>
      <c r="W12166" t="s">
        <v>6927</v>
      </c>
    </row>
    <row r="12167" spans="1:23" x14ac:dyDescent="0.25">
      <c r="A12167">
        <v>23295</v>
      </c>
      <c r="B12167" t="s">
        <v>37</v>
      </c>
      <c r="C12167" t="s">
        <v>114717</v>
      </c>
      <c r="D12167" t="s">
        <v>94851</v>
      </c>
      <c r="E12167" t="s">
        <v>117112</v>
      </c>
      <c r="F12167" t="s">
        <v>117113</v>
      </c>
      <c r="G12167" t="s">
        <v>117114</v>
      </c>
      <c r="J12167" t="s">
        <v>65435</v>
      </c>
      <c r="K12167">
        <v>1949</v>
      </c>
      <c r="O12167" t="s">
        <v>4609</v>
      </c>
      <c r="P12167" t="s">
        <v>4608</v>
      </c>
      <c r="R12167" t="s">
        <v>1688</v>
      </c>
      <c r="U12167" t="s">
        <v>117115</v>
      </c>
      <c r="V12167">
        <v>5213</v>
      </c>
      <c r="W12167" t="s">
        <v>11080</v>
      </c>
    </row>
    <row r="12168" spans="1:23" x14ac:dyDescent="0.25">
      <c r="A12168">
        <v>23296</v>
      </c>
      <c r="B12168" t="s">
        <v>37</v>
      </c>
      <c r="C12168" t="s">
        <v>114717</v>
      </c>
      <c r="D12168" t="s">
        <v>94851</v>
      </c>
      <c r="E12168" t="s">
        <v>117116</v>
      </c>
      <c r="F12168" t="s">
        <v>117117</v>
      </c>
      <c r="G12168" t="s">
        <v>117118</v>
      </c>
      <c r="J12168" t="s">
        <v>66500</v>
      </c>
      <c r="K12168">
        <v>1950</v>
      </c>
      <c r="O12168" t="s">
        <v>11293</v>
      </c>
      <c r="P12168" t="s">
        <v>4917</v>
      </c>
      <c r="R12168" t="s">
        <v>1688</v>
      </c>
      <c r="V12168">
        <v>5326</v>
      </c>
      <c r="W12168" t="s">
        <v>12273</v>
      </c>
    </row>
    <row r="12169" spans="1:23" x14ac:dyDescent="0.25">
      <c r="A12169">
        <v>23297</v>
      </c>
      <c r="B12169" t="s">
        <v>37</v>
      </c>
      <c r="C12169" t="s">
        <v>114717</v>
      </c>
      <c r="D12169" t="s">
        <v>94851</v>
      </c>
      <c r="E12169" t="s">
        <v>117119</v>
      </c>
      <c r="F12169" t="s">
        <v>117120</v>
      </c>
      <c r="G12169" t="s">
        <v>117121</v>
      </c>
      <c r="H12169" t="s">
        <v>62733</v>
      </c>
      <c r="J12169" t="s">
        <v>117122</v>
      </c>
      <c r="K12169">
        <v>1953</v>
      </c>
      <c r="O12169" t="s">
        <v>32409</v>
      </c>
      <c r="R12169" t="s">
        <v>8573</v>
      </c>
      <c r="S12169" t="s">
        <v>117123</v>
      </c>
      <c r="U12169" t="s">
        <v>117124</v>
      </c>
      <c r="V12169">
        <v>7283</v>
      </c>
      <c r="W12169" t="s">
        <v>32406</v>
      </c>
    </row>
    <row r="12170" spans="1:23" x14ac:dyDescent="0.25">
      <c r="A12170">
        <v>23298</v>
      </c>
      <c r="B12170" t="s">
        <v>37</v>
      </c>
      <c r="C12170" t="s">
        <v>114717</v>
      </c>
      <c r="D12170" t="s">
        <v>94851</v>
      </c>
      <c r="E12170" t="s">
        <v>117125</v>
      </c>
      <c r="F12170" t="s">
        <v>117126</v>
      </c>
      <c r="G12170" t="s">
        <v>117127</v>
      </c>
      <c r="H12170" t="s">
        <v>62733</v>
      </c>
      <c r="J12170" t="s">
        <v>117128</v>
      </c>
      <c r="K12170">
        <v>1946</v>
      </c>
      <c r="O12170" t="s">
        <v>36733</v>
      </c>
      <c r="R12170" t="s">
        <v>36731</v>
      </c>
      <c r="S12170" t="s">
        <v>117129</v>
      </c>
      <c r="U12170" t="s">
        <v>117130</v>
      </c>
      <c r="V12170">
        <v>7718</v>
      </c>
      <c r="W12170" t="s">
        <v>36726</v>
      </c>
    </row>
    <row r="12171" spans="1:23" x14ac:dyDescent="0.25">
      <c r="A12171">
        <v>23299</v>
      </c>
      <c r="B12171" t="s">
        <v>37</v>
      </c>
      <c r="C12171" t="s">
        <v>114717</v>
      </c>
      <c r="D12171" t="s">
        <v>94851</v>
      </c>
      <c r="E12171" t="s">
        <v>117131</v>
      </c>
      <c r="F12171" t="s">
        <v>117132</v>
      </c>
      <c r="G12171" t="s">
        <v>117133</v>
      </c>
      <c r="J12171" t="s">
        <v>81366</v>
      </c>
      <c r="K12171">
        <v>1928</v>
      </c>
      <c r="O12171" t="s">
        <v>9757</v>
      </c>
      <c r="R12171" t="s">
        <v>306</v>
      </c>
      <c r="V12171">
        <v>5090</v>
      </c>
      <c r="W12171" t="s">
        <v>9749</v>
      </c>
    </row>
    <row r="12172" spans="1:23" x14ac:dyDescent="0.25">
      <c r="A12172">
        <v>23300</v>
      </c>
      <c r="B12172" t="s">
        <v>37</v>
      </c>
      <c r="C12172" t="s">
        <v>114717</v>
      </c>
      <c r="D12172" t="s">
        <v>94851</v>
      </c>
      <c r="E12172" t="s">
        <v>117134</v>
      </c>
      <c r="F12172" t="s">
        <v>117135</v>
      </c>
      <c r="G12172" t="s">
        <v>117136</v>
      </c>
      <c r="H12172" t="s">
        <v>62645</v>
      </c>
      <c r="O12172" t="s">
        <v>32381</v>
      </c>
      <c r="R12172" t="s">
        <v>125</v>
      </c>
      <c r="S12172" t="s">
        <v>117137</v>
      </c>
      <c r="U12172" t="s">
        <v>117138</v>
      </c>
      <c r="V12172">
        <v>7332</v>
      </c>
      <c r="W12172" t="s">
        <v>32889</v>
      </c>
    </row>
    <row r="12173" spans="1:23" x14ac:dyDescent="0.25">
      <c r="A12173">
        <v>23301</v>
      </c>
      <c r="B12173" t="s">
        <v>37</v>
      </c>
      <c r="C12173" t="s">
        <v>114717</v>
      </c>
      <c r="D12173" t="s">
        <v>94929</v>
      </c>
      <c r="E12173" t="s">
        <v>117139</v>
      </c>
      <c r="F12173" t="s">
        <v>117140</v>
      </c>
      <c r="G12173" t="s">
        <v>117141</v>
      </c>
      <c r="H12173" t="s">
        <v>63420</v>
      </c>
      <c r="J12173" t="s">
        <v>117142</v>
      </c>
      <c r="K12173">
        <v>1970</v>
      </c>
      <c r="O12173" t="s">
        <v>8873</v>
      </c>
      <c r="R12173" t="s">
        <v>306</v>
      </c>
      <c r="S12173" t="s">
        <v>112167</v>
      </c>
      <c r="U12173" t="s">
        <v>117143</v>
      </c>
      <c r="V12173">
        <v>5004</v>
      </c>
      <c r="W12173" t="s">
        <v>8867</v>
      </c>
    </row>
    <row r="12174" spans="1:23" x14ac:dyDescent="0.25">
      <c r="A12174">
        <v>23302</v>
      </c>
      <c r="B12174" t="s">
        <v>37</v>
      </c>
      <c r="C12174" t="s">
        <v>114717</v>
      </c>
      <c r="D12174" t="s">
        <v>94851</v>
      </c>
      <c r="E12174" t="s">
        <v>117144</v>
      </c>
      <c r="F12174" t="s">
        <v>117145</v>
      </c>
      <c r="G12174" t="s">
        <v>117146</v>
      </c>
      <c r="J12174" t="s">
        <v>117147</v>
      </c>
      <c r="K12174">
        <v>1958</v>
      </c>
      <c r="O12174" t="s">
        <v>8797</v>
      </c>
      <c r="R12174" t="s">
        <v>125</v>
      </c>
      <c r="S12174" t="s">
        <v>117148</v>
      </c>
      <c r="U12174" t="s">
        <v>117149</v>
      </c>
      <c r="V12174">
        <v>5076</v>
      </c>
      <c r="W12174" t="s">
        <v>9601</v>
      </c>
    </row>
    <row r="12175" spans="1:23" x14ac:dyDescent="0.25">
      <c r="A12175">
        <v>23303</v>
      </c>
      <c r="B12175" t="s">
        <v>37</v>
      </c>
      <c r="C12175" t="s">
        <v>114717</v>
      </c>
      <c r="D12175" t="s">
        <v>94851</v>
      </c>
      <c r="E12175" t="s">
        <v>117150</v>
      </c>
      <c r="F12175" t="s">
        <v>93215</v>
      </c>
      <c r="G12175" t="s">
        <v>117151</v>
      </c>
      <c r="H12175" t="s">
        <v>63122</v>
      </c>
      <c r="J12175" t="s">
        <v>93217</v>
      </c>
      <c r="K12175">
        <v>1953</v>
      </c>
      <c r="O12175" t="s">
        <v>17721</v>
      </c>
      <c r="P12175" t="s">
        <v>7446</v>
      </c>
      <c r="R12175" t="s">
        <v>52</v>
      </c>
      <c r="S12175" t="s">
        <v>93218</v>
      </c>
      <c r="U12175" t="s">
        <v>93219</v>
      </c>
      <c r="V12175">
        <v>7352</v>
      </c>
      <c r="W12175" t="s">
        <v>33094</v>
      </c>
    </row>
    <row r="12176" spans="1:23" x14ac:dyDescent="0.25">
      <c r="A12176">
        <v>23304</v>
      </c>
      <c r="B12176" t="s">
        <v>37</v>
      </c>
      <c r="C12176" t="s">
        <v>114717</v>
      </c>
      <c r="D12176" t="s">
        <v>94851</v>
      </c>
      <c r="E12176" t="s">
        <v>117152</v>
      </c>
      <c r="F12176" t="s">
        <v>117153</v>
      </c>
      <c r="G12176" t="s">
        <v>117154</v>
      </c>
      <c r="J12176" t="s">
        <v>117155</v>
      </c>
      <c r="O12176" t="s">
        <v>34768</v>
      </c>
      <c r="P12176" t="s">
        <v>34766</v>
      </c>
      <c r="R12176" t="s">
        <v>82</v>
      </c>
      <c r="S12176" t="s">
        <v>117156</v>
      </c>
      <c r="U12176" t="s">
        <v>117157</v>
      </c>
      <c r="V12176">
        <v>7527</v>
      </c>
      <c r="W12176" t="s">
        <v>34814</v>
      </c>
    </row>
    <row r="12177" spans="1:23" x14ac:dyDescent="0.25">
      <c r="A12177">
        <v>23305</v>
      </c>
      <c r="B12177" t="s">
        <v>37</v>
      </c>
      <c r="C12177" t="s">
        <v>114717</v>
      </c>
      <c r="D12177" t="s">
        <v>94851</v>
      </c>
      <c r="E12177" t="s">
        <v>117158</v>
      </c>
      <c r="F12177" t="s">
        <v>117159</v>
      </c>
      <c r="G12177" t="s">
        <v>117160</v>
      </c>
      <c r="J12177" t="s">
        <v>117161</v>
      </c>
      <c r="K12177">
        <v>1947</v>
      </c>
      <c r="O12177" t="s">
        <v>3638</v>
      </c>
      <c r="P12177" t="s">
        <v>2109</v>
      </c>
      <c r="R12177" t="s">
        <v>82</v>
      </c>
      <c r="S12177" t="s">
        <v>117162</v>
      </c>
      <c r="U12177" t="s">
        <v>117163</v>
      </c>
      <c r="V12177">
        <v>5802</v>
      </c>
      <c r="W12177" t="s">
        <v>17250</v>
      </c>
    </row>
    <row r="12178" spans="1:23" x14ac:dyDescent="0.25">
      <c r="A12178">
        <v>23306</v>
      </c>
      <c r="B12178" t="s">
        <v>37</v>
      </c>
      <c r="C12178" t="s">
        <v>114717</v>
      </c>
      <c r="D12178" t="s">
        <v>94851</v>
      </c>
      <c r="E12178" t="s">
        <v>117164</v>
      </c>
      <c r="F12178" t="s">
        <v>74074</v>
      </c>
      <c r="G12178" t="s">
        <v>117165</v>
      </c>
      <c r="J12178" t="s">
        <v>74076</v>
      </c>
      <c r="K12178">
        <v>1949</v>
      </c>
      <c r="O12178" t="s">
        <v>23599</v>
      </c>
      <c r="P12178" t="s">
        <v>518</v>
      </c>
      <c r="R12178" t="s">
        <v>520</v>
      </c>
      <c r="S12178" t="s">
        <v>74077</v>
      </c>
      <c r="V12178">
        <v>6798</v>
      </c>
      <c r="W12178" t="s">
        <v>27456</v>
      </c>
    </row>
    <row r="12179" spans="1:23" x14ac:dyDescent="0.25">
      <c r="A12179">
        <v>23307</v>
      </c>
      <c r="B12179" t="s">
        <v>37</v>
      </c>
      <c r="C12179" t="s">
        <v>114717</v>
      </c>
      <c r="D12179" t="s">
        <v>94851</v>
      </c>
      <c r="E12179" t="s">
        <v>117166</v>
      </c>
      <c r="F12179" t="s">
        <v>88412</v>
      </c>
      <c r="G12179" t="s">
        <v>117167</v>
      </c>
      <c r="J12179" t="s">
        <v>88414</v>
      </c>
      <c r="K12179">
        <v>1956</v>
      </c>
      <c r="O12179" t="s">
        <v>23254</v>
      </c>
      <c r="P12179" t="s">
        <v>535</v>
      </c>
      <c r="R12179" t="s">
        <v>52</v>
      </c>
      <c r="S12179" t="s">
        <v>85941</v>
      </c>
      <c r="U12179" t="s">
        <v>88415</v>
      </c>
      <c r="V12179">
        <v>6550</v>
      </c>
      <c r="W12179" t="s">
        <v>25014</v>
      </c>
    </row>
    <row r="12180" spans="1:23" x14ac:dyDescent="0.25">
      <c r="A12180">
        <v>23308</v>
      </c>
      <c r="B12180" t="s">
        <v>37</v>
      </c>
      <c r="C12180" t="s">
        <v>114717</v>
      </c>
      <c r="D12180" t="s">
        <v>94851</v>
      </c>
      <c r="E12180" t="s">
        <v>117168</v>
      </c>
      <c r="F12180" t="s">
        <v>74013</v>
      </c>
      <c r="G12180" t="s">
        <v>117169</v>
      </c>
      <c r="J12180" t="s">
        <v>74015</v>
      </c>
      <c r="K12180">
        <v>1967</v>
      </c>
      <c r="O12180" t="s">
        <v>8077</v>
      </c>
      <c r="P12180" t="s">
        <v>974</v>
      </c>
      <c r="R12180" t="s">
        <v>52</v>
      </c>
      <c r="S12180" t="s">
        <v>74016</v>
      </c>
      <c r="U12180" t="s">
        <v>74017</v>
      </c>
      <c r="V12180">
        <v>4930</v>
      </c>
      <c r="W12180" t="s">
        <v>8069</v>
      </c>
    </row>
    <row r="12181" spans="1:23" x14ac:dyDescent="0.25">
      <c r="A12181">
        <v>23309</v>
      </c>
      <c r="B12181" t="s">
        <v>37</v>
      </c>
      <c r="C12181" t="s">
        <v>114717</v>
      </c>
      <c r="D12181" t="s">
        <v>94851</v>
      </c>
      <c r="E12181" t="s">
        <v>117170</v>
      </c>
      <c r="F12181" t="s">
        <v>117171</v>
      </c>
      <c r="G12181" t="s">
        <v>117172</v>
      </c>
      <c r="H12181" t="s">
        <v>62733</v>
      </c>
      <c r="J12181" t="s">
        <v>117173</v>
      </c>
      <c r="O12181" t="s">
        <v>15246</v>
      </c>
      <c r="P12181" t="s">
        <v>1193</v>
      </c>
      <c r="R12181" t="s">
        <v>52</v>
      </c>
      <c r="S12181" t="s">
        <v>117174</v>
      </c>
      <c r="U12181" t="s">
        <v>117175</v>
      </c>
      <c r="V12181">
        <v>5604</v>
      </c>
      <c r="W12181" t="s">
        <v>15240</v>
      </c>
    </row>
    <row r="12182" spans="1:23" x14ac:dyDescent="0.25">
      <c r="A12182">
        <v>23310</v>
      </c>
      <c r="B12182" t="s">
        <v>37</v>
      </c>
      <c r="C12182" t="s">
        <v>114717</v>
      </c>
      <c r="D12182" t="s">
        <v>94851</v>
      </c>
      <c r="E12182" t="s">
        <v>117176</v>
      </c>
      <c r="F12182" t="s">
        <v>117177</v>
      </c>
      <c r="G12182" t="s">
        <v>117178</v>
      </c>
      <c r="J12182" t="s">
        <v>117179</v>
      </c>
      <c r="O12182" t="s">
        <v>2960</v>
      </c>
      <c r="P12182" t="s">
        <v>2956</v>
      </c>
      <c r="R12182" t="s">
        <v>52</v>
      </c>
      <c r="S12182" t="s">
        <v>117180</v>
      </c>
      <c r="U12182" t="s">
        <v>117181</v>
      </c>
      <c r="V12182">
        <v>6059</v>
      </c>
      <c r="W12182" t="s">
        <v>19933</v>
      </c>
    </row>
    <row r="12183" spans="1:23" x14ac:dyDescent="0.25">
      <c r="A12183">
        <v>23311</v>
      </c>
      <c r="B12183" t="s">
        <v>37</v>
      </c>
      <c r="C12183" t="s">
        <v>114717</v>
      </c>
      <c r="D12183" t="s">
        <v>94851</v>
      </c>
      <c r="E12183" t="s">
        <v>117182</v>
      </c>
      <c r="F12183" t="s">
        <v>117183</v>
      </c>
      <c r="G12183" t="s">
        <v>117184</v>
      </c>
      <c r="J12183" t="s">
        <v>117185</v>
      </c>
      <c r="O12183" t="s">
        <v>19488</v>
      </c>
      <c r="P12183" t="s">
        <v>8217</v>
      </c>
      <c r="R12183" t="s">
        <v>52</v>
      </c>
      <c r="S12183" t="s">
        <v>117186</v>
      </c>
      <c r="U12183" t="s">
        <v>117187</v>
      </c>
      <c r="V12183">
        <v>6016</v>
      </c>
      <c r="W12183" t="s">
        <v>19482</v>
      </c>
    </row>
    <row r="12184" spans="1:23" x14ac:dyDescent="0.25">
      <c r="A12184">
        <v>23312</v>
      </c>
      <c r="B12184" t="s">
        <v>37</v>
      </c>
      <c r="C12184" t="s">
        <v>114717</v>
      </c>
      <c r="D12184" t="s">
        <v>94851</v>
      </c>
      <c r="E12184" t="s">
        <v>117188</v>
      </c>
      <c r="F12184" t="s">
        <v>77655</v>
      </c>
      <c r="G12184" t="s">
        <v>117189</v>
      </c>
      <c r="J12184" t="s">
        <v>65512</v>
      </c>
      <c r="K12184">
        <v>1964</v>
      </c>
      <c r="O12184" t="s">
        <v>22648</v>
      </c>
      <c r="P12184" t="s">
        <v>9895</v>
      </c>
      <c r="R12184" t="s">
        <v>1589</v>
      </c>
      <c r="U12184" t="s">
        <v>77657</v>
      </c>
      <c r="V12184">
        <v>6316</v>
      </c>
      <c r="W12184" t="s">
        <v>22643</v>
      </c>
    </row>
    <row r="12185" spans="1:23" x14ac:dyDescent="0.25">
      <c r="A12185">
        <v>23313</v>
      </c>
      <c r="B12185" t="s">
        <v>37</v>
      </c>
      <c r="C12185" t="s">
        <v>114717</v>
      </c>
      <c r="D12185" t="s">
        <v>94851</v>
      </c>
      <c r="E12185" t="s">
        <v>117190</v>
      </c>
      <c r="F12185" t="s">
        <v>117191</v>
      </c>
      <c r="G12185" t="s">
        <v>117192</v>
      </c>
      <c r="H12185" t="s">
        <v>117193</v>
      </c>
      <c r="J12185" t="s">
        <v>117194</v>
      </c>
      <c r="K12185">
        <v>1960</v>
      </c>
      <c r="O12185" t="s">
        <v>29927</v>
      </c>
      <c r="P12185" t="s">
        <v>2457</v>
      </c>
      <c r="R12185" t="s">
        <v>52</v>
      </c>
      <c r="S12185" t="s">
        <v>117195</v>
      </c>
      <c r="U12185" t="s">
        <v>117196</v>
      </c>
      <c r="V12185">
        <v>7635</v>
      </c>
      <c r="W12185" t="s">
        <v>35878</v>
      </c>
    </row>
    <row r="12186" spans="1:23" x14ac:dyDescent="0.25">
      <c r="A12186">
        <v>23314</v>
      </c>
      <c r="B12186" t="s">
        <v>37</v>
      </c>
      <c r="C12186" t="s">
        <v>114717</v>
      </c>
      <c r="D12186" t="s">
        <v>94851</v>
      </c>
      <c r="E12186" t="s">
        <v>117197</v>
      </c>
      <c r="F12186" t="s">
        <v>117198</v>
      </c>
      <c r="G12186" t="s">
        <v>117199</v>
      </c>
      <c r="H12186" t="s">
        <v>63275</v>
      </c>
      <c r="J12186" t="s">
        <v>117200</v>
      </c>
      <c r="K12186">
        <v>1970</v>
      </c>
      <c r="O12186" t="s">
        <v>23323</v>
      </c>
      <c r="R12186" t="s">
        <v>8573</v>
      </c>
      <c r="S12186" t="s">
        <v>117201</v>
      </c>
      <c r="U12186" t="s">
        <v>117202</v>
      </c>
      <c r="V12186">
        <v>6383</v>
      </c>
      <c r="W12186" t="s">
        <v>23328</v>
      </c>
    </row>
    <row r="12187" spans="1:23" x14ac:dyDescent="0.25">
      <c r="A12187">
        <v>23315</v>
      </c>
      <c r="B12187" t="s">
        <v>37</v>
      </c>
      <c r="C12187" t="s">
        <v>114717</v>
      </c>
      <c r="D12187" t="s">
        <v>94851</v>
      </c>
      <c r="E12187" t="s">
        <v>117203</v>
      </c>
      <c r="F12187" t="s">
        <v>117204</v>
      </c>
      <c r="G12187" t="s">
        <v>117205</v>
      </c>
      <c r="J12187" t="s">
        <v>117206</v>
      </c>
      <c r="K12187">
        <v>1944</v>
      </c>
      <c r="O12187" t="s">
        <v>4264</v>
      </c>
      <c r="R12187" t="s">
        <v>1310</v>
      </c>
      <c r="V12187">
        <v>7554</v>
      </c>
      <c r="W12187" t="s">
        <v>35081</v>
      </c>
    </row>
    <row r="12188" spans="1:23" x14ac:dyDescent="0.25">
      <c r="A12188">
        <v>23316</v>
      </c>
      <c r="B12188" t="s">
        <v>37</v>
      </c>
      <c r="C12188" t="s">
        <v>114717</v>
      </c>
      <c r="D12188" t="s">
        <v>94851</v>
      </c>
      <c r="E12188" t="s">
        <v>117207</v>
      </c>
      <c r="F12188" t="s">
        <v>117208</v>
      </c>
      <c r="G12188" t="s">
        <v>117209</v>
      </c>
      <c r="H12188" t="s">
        <v>64174</v>
      </c>
      <c r="J12188" t="s">
        <v>117210</v>
      </c>
      <c r="K12188">
        <v>1942</v>
      </c>
      <c r="O12188" t="s">
        <v>28230</v>
      </c>
      <c r="P12188" t="s">
        <v>974</v>
      </c>
      <c r="R12188" t="s">
        <v>52</v>
      </c>
      <c r="S12188" t="s">
        <v>117211</v>
      </c>
      <c r="U12188" t="s">
        <v>117212</v>
      </c>
      <c r="V12188">
        <v>6877</v>
      </c>
      <c r="W12188" t="s">
        <v>28225</v>
      </c>
    </row>
    <row r="12189" spans="1:23" x14ac:dyDescent="0.25">
      <c r="A12189">
        <v>23317</v>
      </c>
      <c r="B12189" t="s">
        <v>37</v>
      </c>
      <c r="C12189" t="s">
        <v>114717</v>
      </c>
      <c r="D12189" t="s">
        <v>94851</v>
      </c>
      <c r="E12189" t="s">
        <v>117213</v>
      </c>
      <c r="F12189" t="s">
        <v>117214</v>
      </c>
      <c r="G12189" t="s">
        <v>117215</v>
      </c>
      <c r="H12189" t="s">
        <v>117216</v>
      </c>
      <c r="J12189" t="s">
        <v>66763</v>
      </c>
      <c r="K12189">
        <v>1965</v>
      </c>
      <c r="O12189" t="s">
        <v>37923</v>
      </c>
      <c r="R12189" t="s">
        <v>2292</v>
      </c>
      <c r="U12189" t="s">
        <v>117217</v>
      </c>
      <c r="V12189">
        <v>7837</v>
      </c>
      <c r="W12189" t="s">
        <v>37918</v>
      </c>
    </row>
    <row r="12190" spans="1:23" x14ac:dyDescent="0.25">
      <c r="A12190">
        <v>23318</v>
      </c>
      <c r="B12190" t="s">
        <v>37</v>
      </c>
      <c r="C12190" t="s">
        <v>114717</v>
      </c>
      <c r="D12190" t="s">
        <v>94929</v>
      </c>
      <c r="E12190" t="s">
        <v>117218</v>
      </c>
      <c r="F12190" t="s">
        <v>117219</v>
      </c>
      <c r="G12190" t="s">
        <v>117220</v>
      </c>
      <c r="J12190" t="s">
        <v>117221</v>
      </c>
      <c r="K12190">
        <v>1978</v>
      </c>
      <c r="O12190" t="s">
        <v>15437</v>
      </c>
      <c r="R12190" t="s">
        <v>8573</v>
      </c>
      <c r="S12190" t="s">
        <v>101178</v>
      </c>
      <c r="U12190" t="s">
        <v>117222</v>
      </c>
      <c r="V12190">
        <v>17886</v>
      </c>
      <c r="W12190" t="s">
        <v>58854</v>
      </c>
    </row>
    <row r="12191" spans="1:23" x14ac:dyDescent="0.25">
      <c r="A12191">
        <v>23319</v>
      </c>
      <c r="B12191" t="s">
        <v>37</v>
      </c>
      <c r="C12191" t="s">
        <v>114717</v>
      </c>
      <c r="D12191" t="s">
        <v>94929</v>
      </c>
      <c r="E12191" t="s">
        <v>117223</v>
      </c>
      <c r="F12191" t="s">
        <v>117224</v>
      </c>
      <c r="G12191" t="s">
        <v>117225</v>
      </c>
      <c r="J12191" t="s">
        <v>117226</v>
      </c>
      <c r="K12191">
        <v>1975</v>
      </c>
      <c r="O12191" t="s">
        <v>15437</v>
      </c>
      <c r="R12191" t="s">
        <v>8573</v>
      </c>
      <c r="S12191" t="s">
        <v>117227</v>
      </c>
      <c r="U12191" t="s">
        <v>117228</v>
      </c>
      <c r="V12191">
        <v>17886</v>
      </c>
      <c r="W12191" t="s">
        <v>58854</v>
      </c>
    </row>
    <row r="12192" spans="1:23" x14ac:dyDescent="0.25">
      <c r="A12192">
        <v>23320</v>
      </c>
      <c r="B12192" t="s">
        <v>37</v>
      </c>
      <c r="C12192" t="s">
        <v>114717</v>
      </c>
      <c r="D12192" t="s">
        <v>94851</v>
      </c>
      <c r="E12192" t="s">
        <v>117229</v>
      </c>
      <c r="F12192" t="s">
        <v>117230</v>
      </c>
      <c r="G12192" t="s">
        <v>117231</v>
      </c>
      <c r="H12192" t="s">
        <v>62733</v>
      </c>
      <c r="J12192" t="s">
        <v>117232</v>
      </c>
      <c r="K12192">
        <v>1944</v>
      </c>
      <c r="O12192" t="s">
        <v>25636</v>
      </c>
      <c r="P12192" t="s">
        <v>535</v>
      </c>
      <c r="R12192" t="s">
        <v>52</v>
      </c>
      <c r="S12192" t="s">
        <v>117233</v>
      </c>
      <c r="U12192" t="s">
        <v>117234</v>
      </c>
      <c r="V12192">
        <v>6613</v>
      </c>
      <c r="W12192" t="s">
        <v>25630</v>
      </c>
    </row>
    <row r="12193" spans="1:23" x14ac:dyDescent="0.25">
      <c r="A12193">
        <v>23321</v>
      </c>
      <c r="B12193" t="s">
        <v>37</v>
      </c>
      <c r="C12193" t="s">
        <v>114717</v>
      </c>
      <c r="D12193" t="s">
        <v>94851</v>
      </c>
      <c r="E12193" t="s">
        <v>117235</v>
      </c>
      <c r="F12193" t="s">
        <v>80273</v>
      </c>
      <c r="G12193" t="s">
        <v>117236</v>
      </c>
      <c r="H12193" t="s">
        <v>69664</v>
      </c>
      <c r="K12193">
        <v>1933</v>
      </c>
      <c r="O12193" t="s">
        <v>8453</v>
      </c>
      <c r="P12193" t="s">
        <v>2790</v>
      </c>
      <c r="R12193" t="s">
        <v>520</v>
      </c>
      <c r="V12193">
        <v>4998</v>
      </c>
      <c r="W12193" t="s">
        <v>8814</v>
      </c>
    </row>
    <row r="12194" spans="1:23" x14ac:dyDescent="0.25">
      <c r="A12194">
        <v>23322</v>
      </c>
      <c r="B12194" t="s">
        <v>37</v>
      </c>
      <c r="C12194" t="s">
        <v>114717</v>
      </c>
      <c r="D12194" t="s">
        <v>94851</v>
      </c>
      <c r="E12194" t="s">
        <v>117237</v>
      </c>
      <c r="F12194" t="s">
        <v>117238</v>
      </c>
      <c r="G12194" t="s">
        <v>117239</v>
      </c>
      <c r="H12194" t="s">
        <v>62645</v>
      </c>
      <c r="J12194" t="s">
        <v>117240</v>
      </c>
      <c r="K12194">
        <v>1978</v>
      </c>
      <c r="O12194" t="s">
        <v>11718</v>
      </c>
      <c r="P12194" t="s">
        <v>3053</v>
      </c>
      <c r="R12194" t="s">
        <v>52</v>
      </c>
      <c r="S12194" t="s">
        <v>117241</v>
      </c>
      <c r="V12194">
        <v>7526</v>
      </c>
      <c r="W12194" t="s">
        <v>34805</v>
      </c>
    </row>
    <row r="12195" spans="1:23" x14ac:dyDescent="0.25">
      <c r="A12195">
        <v>23323</v>
      </c>
      <c r="B12195" t="s">
        <v>37</v>
      </c>
      <c r="C12195" t="s">
        <v>114717</v>
      </c>
      <c r="D12195" t="s">
        <v>94851</v>
      </c>
      <c r="E12195" t="s">
        <v>117242</v>
      </c>
      <c r="F12195" t="s">
        <v>117243</v>
      </c>
      <c r="G12195" t="s">
        <v>117244</v>
      </c>
      <c r="H12195" t="s">
        <v>62645</v>
      </c>
      <c r="J12195" t="s">
        <v>117245</v>
      </c>
      <c r="K12195">
        <v>1957</v>
      </c>
      <c r="O12195" t="s">
        <v>4997</v>
      </c>
      <c r="P12195" t="s">
        <v>535</v>
      </c>
      <c r="R12195" t="s">
        <v>52</v>
      </c>
      <c r="S12195" t="s">
        <v>117246</v>
      </c>
      <c r="V12195">
        <v>4650</v>
      </c>
      <c r="W12195" t="s">
        <v>4993</v>
      </c>
    </row>
    <row r="12196" spans="1:23" x14ac:dyDescent="0.25">
      <c r="A12196">
        <v>23324</v>
      </c>
      <c r="B12196" t="s">
        <v>37</v>
      </c>
      <c r="C12196" t="s">
        <v>114717</v>
      </c>
      <c r="D12196" t="s">
        <v>94851</v>
      </c>
      <c r="E12196" t="s">
        <v>117247</v>
      </c>
      <c r="F12196" t="s">
        <v>117248</v>
      </c>
      <c r="G12196" t="s">
        <v>117249</v>
      </c>
      <c r="J12196" t="s">
        <v>72050</v>
      </c>
      <c r="O12196" t="s">
        <v>5335</v>
      </c>
      <c r="P12196" t="s">
        <v>853</v>
      </c>
      <c r="R12196" t="s">
        <v>99</v>
      </c>
      <c r="V12196">
        <v>6187</v>
      </c>
      <c r="W12196" t="s">
        <v>21303</v>
      </c>
    </row>
    <row r="12197" spans="1:23" x14ac:dyDescent="0.25">
      <c r="A12197">
        <v>23325</v>
      </c>
      <c r="B12197" t="s">
        <v>37</v>
      </c>
      <c r="C12197" t="s">
        <v>114717</v>
      </c>
      <c r="D12197" t="s">
        <v>94851</v>
      </c>
      <c r="E12197" t="s">
        <v>117250</v>
      </c>
      <c r="F12197" t="s">
        <v>117251</v>
      </c>
      <c r="G12197" t="s">
        <v>117252</v>
      </c>
      <c r="H12197" t="s">
        <v>62645</v>
      </c>
      <c r="O12197" t="s">
        <v>12866</v>
      </c>
      <c r="P12197" t="s">
        <v>10176</v>
      </c>
      <c r="R12197" t="s">
        <v>52</v>
      </c>
      <c r="S12197" t="s">
        <v>117253</v>
      </c>
      <c r="U12197" t="s">
        <v>117254</v>
      </c>
      <c r="V12197">
        <v>5382</v>
      </c>
      <c r="W12197" t="s">
        <v>12857</v>
      </c>
    </row>
    <row r="12198" spans="1:23" x14ac:dyDescent="0.25">
      <c r="A12198">
        <v>23326</v>
      </c>
      <c r="B12198" t="s">
        <v>37</v>
      </c>
      <c r="C12198" t="s">
        <v>114717</v>
      </c>
      <c r="D12198" t="s">
        <v>94851</v>
      </c>
      <c r="E12198" t="s">
        <v>117255</v>
      </c>
      <c r="F12198" t="s">
        <v>117251</v>
      </c>
      <c r="G12198" t="s">
        <v>117256</v>
      </c>
      <c r="H12198" t="s">
        <v>117084</v>
      </c>
      <c r="J12198" t="s">
        <v>117257</v>
      </c>
      <c r="O12198" t="s">
        <v>12866</v>
      </c>
      <c r="P12198" t="s">
        <v>10176</v>
      </c>
      <c r="R12198" t="s">
        <v>52</v>
      </c>
      <c r="S12198" t="s">
        <v>117253</v>
      </c>
      <c r="U12198" t="s">
        <v>117254</v>
      </c>
      <c r="V12198">
        <v>6524</v>
      </c>
      <c r="W12198" t="s">
        <v>24751</v>
      </c>
    </row>
    <row r="12199" spans="1:23" x14ac:dyDescent="0.25">
      <c r="A12199">
        <v>23327</v>
      </c>
      <c r="B12199" t="s">
        <v>37</v>
      </c>
      <c r="C12199" t="s">
        <v>114717</v>
      </c>
      <c r="D12199" t="s">
        <v>94851</v>
      </c>
      <c r="E12199" t="s">
        <v>117258</v>
      </c>
      <c r="F12199" t="s">
        <v>117259</v>
      </c>
      <c r="G12199" t="s">
        <v>117260</v>
      </c>
      <c r="O12199" t="s">
        <v>9332</v>
      </c>
      <c r="P12199" t="s">
        <v>1026</v>
      </c>
      <c r="R12199" t="s">
        <v>52</v>
      </c>
      <c r="U12199" t="s">
        <v>117261</v>
      </c>
      <c r="V12199">
        <v>5048</v>
      </c>
      <c r="W12199" t="s">
        <v>9321</v>
      </c>
    </row>
    <row r="12200" spans="1:23" x14ac:dyDescent="0.25">
      <c r="A12200">
        <v>23328</v>
      </c>
      <c r="B12200" t="s">
        <v>37</v>
      </c>
      <c r="C12200" t="s">
        <v>114717</v>
      </c>
      <c r="D12200" t="s">
        <v>94851</v>
      </c>
      <c r="E12200" t="s">
        <v>117262</v>
      </c>
      <c r="F12200" t="s">
        <v>117263</v>
      </c>
      <c r="G12200" t="s">
        <v>117264</v>
      </c>
      <c r="H12200" t="s">
        <v>62645</v>
      </c>
      <c r="O12200" t="s">
        <v>12384</v>
      </c>
      <c r="P12200" t="s">
        <v>10399</v>
      </c>
      <c r="R12200" t="s">
        <v>52</v>
      </c>
      <c r="U12200" t="s">
        <v>117265</v>
      </c>
      <c r="V12200">
        <v>5336</v>
      </c>
      <c r="W12200" t="s">
        <v>12379</v>
      </c>
    </row>
    <row r="12201" spans="1:23" x14ac:dyDescent="0.25">
      <c r="A12201">
        <v>23329</v>
      </c>
      <c r="B12201" t="s">
        <v>37</v>
      </c>
      <c r="C12201" t="s">
        <v>114717</v>
      </c>
      <c r="D12201" t="s">
        <v>94851</v>
      </c>
      <c r="E12201" t="s">
        <v>117266</v>
      </c>
      <c r="F12201" t="s">
        <v>72036</v>
      </c>
      <c r="G12201" t="s">
        <v>117267</v>
      </c>
      <c r="H12201" t="s">
        <v>72038</v>
      </c>
      <c r="J12201" t="s">
        <v>72039</v>
      </c>
      <c r="K12201">
        <v>1948</v>
      </c>
      <c r="O12201" t="s">
        <v>5335</v>
      </c>
      <c r="P12201" t="s">
        <v>853</v>
      </c>
      <c r="R12201" t="s">
        <v>99</v>
      </c>
      <c r="U12201" t="s">
        <v>72040</v>
      </c>
      <c r="V12201">
        <v>6187</v>
      </c>
      <c r="W12201" t="s">
        <v>21303</v>
      </c>
    </row>
    <row r="12202" spans="1:23" x14ac:dyDescent="0.25">
      <c r="A12202">
        <v>23330</v>
      </c>
      <c r="B12202" t="s">
        <v>37</v>
      </c>
      <c r="C12202" t="s">
        <v>114717</v>
      </c>
      <c r="D12202" t="s">
        <v>94851</v>
      </c>
      <c r="E12202" t="s">
        <v>117268</v>
      </c>
      <c r="F12202" t="s">
        <v>117269</v>
      </c>
      <c r="G12202" t="s">
        <v>117270</v>
      </c>
      <c r="J12202" t="s">
        <v>117271</v>
      </c>
      <c r="K12202">
        <v>1958</v>
      </c>
      <c r="O12202" t="s">
        <v>38118</v>
      </c>
      <c r="P12202" t="s">
        <v>503</v>
      </c>
      <c r="R12202" t="s">
        <v>82</v>
      </c>
      <c r="U12202" t="s">
        <v>117272</v>
      </c>
      <c r="V12202">
        <v>7856</v>
      </c>
      <c r="W12202" t="s">
        <v>38113</v>
      </c>
    </row>
    <row r="12203" spans="1:23" x14ac:dyDescent="0.25">
      <c r="A12203">
        <v>23331</v>
      </c>
      <c r="B12203" t="s">
        <v>37</v>
      </c>
      <c r="C12203" t="s">
        <v>114717</v>
      </c>
      <c r="D12203" t="s">
        <v>94851</v>
      </c>
      <c r="E12203" t="s">
        <v>117273</v>
      </c>
      <c r="F12203" t="s">
        <v>117274</v>
      </c>
      <c r="G12203" t="s">
        <v>117275</v>
      </c>
      <c r="J12203" t="s">
        <v>92372</v>
      </c>
      <c r="O12203" t="s">
        <v>38118</v>
      </c>
      <c r="P12203" t="s">
        <v>503</v>
      </c>
      <c r="R12203" t="s">
        <v>82</v>
      </c>
      <c r="V12203">
        <v>7856</v>
      </c>
      <c r="W12203" t="s">
        <v>38113</v>
      </c>
    </row>
    <row r="12204" spans="1:23" x14ac:dyDescent="0.25">
      <c r="A12204">
        <v>23332</v>
      </c>
      <c r="B12204" t="s">
        <v>37</v>
      </c>
      <c r="C12204" t="s">
        <v>114717</v>
      </c>
      <c r="D12204" t="s">
        <v>94851</v>
      </c>
      <c r="E12204" t="s">
        <v>117276</v>
      </c>
      <c r="F12204" t="s">
        <v>117277</v>
      </c>
      <c r="G12204" t="s">
        <v>117278</v>
      </c>
      <c r="J12204" t="s">
        <v>117279</v>
      </c>
      <c r="K12204">
        <v>1945</v>
      </c>
      <c r="O12204" t="s">
        <v>4278</v>
      </c>
      <c r="P12204" t="s">
        <v>1613</v>
      </c>
      <c r="R12204" t="s">
        <v>1310</v>
      </c>
      <c r="V12204">
        <v>3199</v>
      </c>
      <c r="W12204" t="s">
        <v>4271</v>
      </c>
    </row>
    <row r="12205" spans="1:23" x14ac:dyDescent="0.25">
      <c r="A12205">
        <v>23333</v>
      </c>
      <c r="B12205" t="s">
        <v>37</v>
      </c>
      <c r="C12205" t="s">
        <v>114717</v>
      </c>
      <c r="D12205" t="s">
        <v>94851</v>
      </c>
      <c r="E12205" t="s">
        <v>117280</v>
      </c>
      <c r="F12205" t="s">
        <v>87891</v>
      </c>
      <c r="G12205" t="s">
        <v>117281</v>
      </c>
      <c r="J12205" t="s">
        <v>87893</v>
      </c>
      <c r="K12205">
        <v>1928</v>
      </c>
      <c r="O12205" t="s">
        <v>23254</v>
      </c>
      <c r="P12205" t="s">
        <v>535</v>
      </c>
      <c r="R12205" t="s">
        <v>52</v>
      </c>
      <c r="U12205" t="s">
        <v>87894</v>
      </c>
      <c r="V12205">
        <v>6550</v>
      </c>
      <c r="W12205" t="s">
        <v>25014</v>
      </c>
    </row>
    <row r="12206" spans="1:23" x14ac:dyDescent="0.25">
      <c r="A12206">
        <v>23334</v>
      </c>
      <c r="B12206" t="s">
        <v>37</v>
      </c>
      <c r="C12206" t="s">
        <v>114717</v>
      </c>
      <c r="D12206" t="s">
        <v>94851</v>
      </c>
      <c r="E12206" t="s">
        <v>117282</v>
      </c>
      <c r="F12206" t="s">
        <v>117283</v>
      </c>
      <c r="G12206" t="s">
        <v>117284</v>
      </c>
      <c r="H12206" t="s">
        <v>82478</v>
      </c>
      <c r="J12206" t="s">
        <v>117285</v>
      </c>
      <c r="K12206">
        <v>1970</v>
      </c>
      <c r="O12206" t="s">
        <v>4278</v>
      </c>
      <c r="P12206" t="s">
        <v>1613</v>
      </c>
      <c r="R12206" t="s">
        <v>1310</v>
      </c>
      <c r="U12206" t="s">
        <v>117286</v>
      </c>
      <c r="V12206">
        <v>3199</v>
      </c>
      <c r="W12206" t="s">
        <v>4271</v>
      </c>
    </row>
    <row r="12207" spans="1:23" x14ac:dyDescent="0.25">
      <c r="A12207">
        <v>23335</v>
      </c>
      <c r="B12207" t="s">
        <v>37</v>
      </c>
      <c r="C12207" t="s">
        <v>114717</v>
      </c>
      <c r="D12207" t="s">
        <v>94851</v>
      </c>
      <c r="E12207" t="s">
        <v>117287</v>
      </c>
      <c r="F12207" t="s">
        <v>117288</v>
      </c>
      <c r="G12207" t="s">
        <v>117289</v>
      </c>
      <c r="J12207" t="s">
        <v>117290</v>
      </c>
      <c r="K12207">
        <v>1975</v>
      </c>
      <c r="O12207" t="s">
        <v>8398</v>
      </c>
      <c r="R12207" t="s">
        <v>675</v>
      </c>
      <c r="S12207" t="s">
        <v>117291</v>
      </c>
      <c r="U12207" t="s">
        <v>117292</v>
      </c>
      <c r="V12207">
        <v>4959</v>
      </c>
      <c r="W12207" t="s">
        <v>8392</v>
      </c>
    </row>
    <row r="12208" spans="1:23" x14ac:dyDescent="0.25">
      <c r="A12208">
        <v>23336</v>
      </c>
      <c r="B12208" t="s">
        <v>37</v>
      </c>
      <c r="C12208" t="s">
        <v>114717</v>
      </c>
      <c r="D12208" t="s">
        <v>94851</v>
      </c>
      <c r="E12208" t="s">
        <v>117293</v>
      </c>
      <c r="F12208" t="s">
        <v>117294</v>
      </c>
      <c r="G12208" t="s">
        <v>117295</v>
      </c>
      <c r="J12208" t="s">
        <v>64731</v>
      </c>
      <c r="K12208">
        <v>1955</v>
      </c>
      <c r="O12208" t="s">
        <v>2658</v>
      </c>
      <c r="P12208" t="s">
        <v>2654</v>
      </c>
      <c r="R12208" t="s">
        <v>1325</v>
      </c>
      <c r="U12208" t="s">
        <v>117296</v>
      </c>
      <c r="V12208">
        <v>6398</v>
      </c>
      <c r="W12208" t="s">
        <v>23477</v>
      </c>
    </row>
    <row r="12209" spans="1:23" x14ac:dyDescent="0.25">
      <c r="A12209">
        <v>23337</v>
      </c>
      <c r="B12209" t="s">
        <v>37</v>
      </c>
      <c r="C12209" t="s">
        <v>114717</v>
      </c>
      <c r="D12209" t="s">
        <v>94851</v>
      </c>
      <c r="E12209" t="s">
        <v>117297</v>
      </c>
      <c r="F12209" t="s">
        <v>117298</v>
      </c>
      <c r="G12209" t="s">
        <v>117299</v>
      </c>
      <c r="J12209" t="s">
        <v>117300</v>
      </c>
      <c r="O12209" t="s">
        <v>36709</v>
      </c>
      <c r="P12209" t="s">
        <v>36708</v>
      </c>
      <c r="R12209" t="s">
        <v>4426</v>
      </c>
      <c r="S12209" t="s">
        <v>117301</v>
      </c>
      <c r="U12209" t="s">
        <v>117302</v>
      </c>
      <c r="V12209">
        <v>7716</v>
      </c>
      <c r="W12209" t="s">
        <v>36700</v>
      </c>
    </row>
    <row r="12210" spans="1:23" x14ac:dyDescent="0.25">
      <c r="A12210">
        <v>23338</v>
      </c>
      <c r="B12210" t="s">
        <v>37</v>
      </c>
      <c r="C12210" t="s">
        <v>114717</v>
      </c>
      <c r="D12210" t="s">
        <v>94851</v>
      </c>
      <c r="E12210" t="s">
        <v>117303</v>
      </c>
      <c r="F12210" t="s">
        <v>117304</v>
      </c>
      <c r="G12210" t="s">
        <v>117305</v>
      </c>
      <c r="H12210" t="s">
        <v>117306</v>
      </c>
      <c r="S12210" t="s">
        <v>111002</v>
      </c>
      <c r="U12210" t="s">
        <v>117307</v>
      </c>
      <c r="V12210">
        <v>4816</v>
      </c>
      <c r="W12210" t="s">
        <v>6782</v>
      </c>
    </row>
    <row r="12211" spans="1:23" x14ac:dyDescent="0.25">
      <c r="A12211">
        <v>23339</v>
      </c>
      <c r="B12211" t="s">
        <v>37</v>
      </c>
      <c r="C12211" t="s">
        <v>114717</v>
      </c>
      <c r="D12211" t="s">
        <v>94851</v>
      </c>
      <c r="E12211" t="s">
        <v>117308</v>
      </c>
      <c r="F12211" t="s">
        <v>88761</v>
      </c>
      <c r="G12211" t="s">
        <v>117309</v>
      </c>
      <c r="J12211" t="s">
        <v>88763</v>
      </c>
      <c r="K12211">
        <v>1933</v>
      </c>
      <c r="O12211" t="s">
        <v>23254</v>
      </c>
      <c r="P12211" t="s">
        <v>535</v>
      </c>
      <c r="R12211" t="s">
        <v>52</v>
      </c>
      <c r="S12211" t="s">
        <v>85941</v>
      </c>
      <c r="V12211">
        <v>6550</v>
      </c>
      <c r="W12211" t="s">
        <v>25014</v>
      </c>
    </row>
    <row r="12212" spans="1:23" x14ac:dyDescent="0.25">
      <c r="A12212">
        <v>23340</v>
      </c>
      <c r="B12212" t="s">
        <v>37</v>
      </c>
      <c r="C12212" t="s">
        <v>114717</v>
      </c>
      <c r="D12212" t="s">
        <v>94851</v>
      </c>
      <c r="E12212" t="s">
        <v>117310</v>
      </c>
      <c r="F12212" t="s">
        <v>117311</v>
      </c>
      <c r="G12212" t="s">
        <v>117312</v>
      </c>
      <c r="H12212" t="s">
        <v>62733</v>
      </c>
      <c r="J12212" t="s">
        <v>117313</v>
      </c>
      <c r="K12212">
        <v>1955</v>
      </c>
      <c r="O12212" t="s">
        <v>28481</v>
      </c>
      <c r="R12212" t="s">
        <v>8573</v>
      </c>
      <c r="S12212" t="s">
        <v>117314</v>
      </c>
      <c r="U12212" t="s">
        <v>117315</v>
      </c>
      <c r="V12212">
        <v>6904</v>
      </c>
      <c r="W12212" t="s">
        <v>28476</v>
      </c>
    </row>
    <row r="12213" spans="1:23" x14ac:dyDescent="0.25">
      <c r="A12213">
        <v>23341</v>
      </c>
      <c r="B12213" t="s">
        <v>37</v>
      </c>
      <c r="C12213" t="s">
        <v>114717</v>
      </c>
      <c r="D12213" t="s">
        <v>94851</v>
      </c>
      <c r="E12213" t="s">
        <v>117316</v>
      </c>
      <c r="F12213" t="s">
        <v>117317</v>
      </c>
      <c r="G12213" t="s">
        <v>117318</v>
      </c>
      <c r="H12213" t="s">
        <v>62645</v>
      </c>
      <c r="J12213" t="s">
        <v>117319</v>
      </c>
      <c r="K12213">
        <v>1975</v>
      </c>
      <c r="S12213" t="s">
        <v>117320</v>
      </c>
      <c r="U12213" t="s">
        <v>117321</v>
      </c>
      <c r="V12213">
        <v>7597</v>
      </c>
      <c r="W12213" t="s">
        <v>35519</v>
      </c>
    </row>
    <row r="12214" spans="1:23" x14ac:dyDescent="0.25">
      <c r="A12214">
        <v>23342</v>
      </c>
      <c r="B12214" t="s">
        <v>37</v>
      </c>
      <c r="C12214" t="s">
        <v>114717</v>
      </c>
      <c r="D12214" t="s">
        <v>94851</v>
      </c>
      <c r="E12214" t="s">
        <v>117322</v>
      </c>
      <c r="F12214" t="s">
        <v>117323</v>
      </c>
      <c r="G12214" t="s">
        <v>117324</v>
      </c>
      <c r="J12214" t="s">
        <v>117325</v>
      </c>
      <c r="O12214" t="s">
        <v>16220</v>
      </c>
      <c r="R12214" t="s">
        <v>828</v>
      </c>
      <c r="S12214" t="s">
        <v>117326</v>
      </c>
      <c r="U12214" t="s">
        <v>117327</v>
      </c>
      <c r="V12214">
        <v>5697</v>
      </c>
      <c r="W12214" t="s">
        <v>16214</v>
      </c>
    </row>
    <row r="12215" spans="1:23" x14ac:dyDescent="0.25">
      <c r="A12215">
        <v>23343</v>
      </c>
      <c r="B12215" t="s">
        <v>37</v>
      </c>
      <c r="C12215" t="s">
        <v>114717</v>
      </c>
      <c r="D12215" t="s">
        <v>94851</v>
      </c>
      <c r="E12215" t="s">
        <v>117328</v>
      </c>
      <c r="F12215" t="s">
        <v>117329</v>
      </c>
      <c r="G12215" t="s">
        <v>117330</v>
      </c>
      <c r="J12215" t="s">
        <v>74000</v>
      </c>
      <c r="K12215">
        <v>1941</v>
      </c>
      <c r="O12215" t="s">
        <v>3638</v>
      </c>
      <c r="P12215" t="s">
        <v>2109</v>
      </c>
      <c r="R12215" t="s">
        <v>82</v>
      </c>
      <c r="S12215" t="s">
        <v>117331</v>
      </c>
      <c r="U12215" t="s">
        <v>117332</v>
      </c>
      <c r="V12215">
        <v>5802</v>
      </c>
      <c r="W12215" t="s">
        <v>17250</v>
      </c>
    </row>
    <row r="12216" spans="1:23" x14ac:dyDescent="0.25">
      <c r="A12216">
        <v>23344</v>
      </c>
      <c r="B12216" t="s">
        <v>37</v>
      </c>
      <c r="C12216" t="s">
        <v>114717</v>
      </c>
      <c r="D12216" t="s">
        <v>94851</v>
      </c>
      <c r="E12216" t="s">
        <v>117333</v>
      </c>
      <c r="F12216" t="s">
        <v>117334</v>
      </c>
      <c r="G12216" t="s">
        <v>117335</v>
      </c>
      <c r="H12216" t="s">
        <v>62645</v>
      </c>
      <c r="J12216" t="s">
        <v>117336</v>
      </c>
      <c r="K12216">
        <v>1956</v>
      </c>
      <c r="O12216" t="s">
        <v>22843</v>
      </c>
      <c r="P12216" t="s">
        <v>207</v>
      </c>
      <c r="R12216" t="s">
        <v>82</v>
      </c>
      <c r="S12216" t="s">
        <v>117337</v>
      </c>
      <c r="U12216" t="s">
        <v>117338</v>
      </c>
      <c r="V12216">
        <v>6336</v>
      </c>
      <c r="W12216" t="s">
        <v>22838</v>
      </c>
    </row>
    <row r="12217" spans="1:23" x14ac:dyDescent="0.25">
      <c r="A12217">
        <v>23345</v>
      </c>
      <c r="B12217" t="s">
        <v>37</v>
      </c>
      <c r="C12217" t="s">
        <v>114717</v>
      </c>
      <c r="D12217" t="s">
        <v>94851</v>
      </c>
      <c r="E12217" t="s">
        <v>117339</v>
      </c>
      <c r="F12217" t="s">
        <v>117340</v>
      </c>
      <c r="G12217" t="s">
        <v>117341</v>
      </c>
      <c r="J12217" t="s">
        <v>92703</v>
      </c>
      <c r="O12217" t="s">
        <v>16088</v>
      </c>
      <c r="R12217" t="s">
        <v>8573</v>
      </c>
      <c r="V12217">
        <v>5684</v>
      </c>
      <c r="W12217" t="s">
        <v>16082</v>
      </c>
    </row>
    <row r="12218" spans="1:23" x14ac:dyDescent="0.25">
      <c r="A12218">
        <v>23346</v>
      </c>
      <c r="B12218" t="s">
        <v>37</v>
      </c>
      <c r="C12218" t="s">
        <v>114717</v>
      </c>
      <c r="D12218" t="s">
        <v>94929</v>
      </c>
      <c r="E12218" t="s">
        <v>117342</v>
      </c>
      <c r="F12218" t="s">
        <v>117343</v>
      </c>
      <c r="G12218" t="s">
        <v>117344</v>
      </c>
      <c r="J12218" t="s">
        <v>117345</v>
      </c>
      <c r="K12218">
        <v>1950</v>
      </c>
      <c r="O12218" t="s">
        <v>15437</v>
      </c>
      <c r="R12218" t="s">
        <v>8573</v>
      </c>
      <c r="S12218" t="s">
        <v>117346</v>
      </c>
      <c r="U12218" t="s">
        <v>117347</v>
      </c>
      <c r="V12218">
        <v>17886</v>
      </c>
      <c r="W12218" t="s">
        <v>58854</v>
      </c>
    </row>
    <row r="12219" spans="1:23" x14ac:dyDescent="0.25">
      <c r="A12219">
        <v>23347</v>
      </c>
      <c r="B12219" t="s">
        <v>37</v>
      </c>
      <c r="C12219" t="s">
        <v>114717</v>
      </c>
      <c r="D12219" t="s">
        <v>94851</v>
      </c>
      <c r="E12219" t="s">
        <v>117348</v>
      </c>
      <c r="F12219" t="s">
        <v>117349</v>
      </c>
      <c r="G12219" t="s">
        <v>117350</v>
      </c>
      <c r="J12219" t="s">
        <v>64731</v>
      </c>
      <c r="K12219">
        <v>1967</v>
      </c>
      <c r="O12219" t="s">
        <v>32392</v>
      </c>
      <c r="R12219" t="s">
        <v>8573</v>
      </c>
      <c r="S12219" t="s">
        <v>105624</v>
      </c>
      <c r="U12219" t="s">
        <v>117351</v>
      </c>
      <c r="V12219">
        <v>7281</v>
      </c>
      <c r="W12219" t="s">
        <v>32387</v>
      </c>
    </row>
    <row r="12220" spans="1:23" x14ac:dyDescent="0.25">
      <c r="A12220">
        <v>23348</v>
      </c>
      <c r="B12220" t="s">
        <v>37</v>
      </c>
      <c r="C12220" t="s">
        <v>114717</v>
      </c>
      <c r="D12220" t="s">
        <v>94929</v>
      </c>
      <c r="E12220" t="s">
        <v>117352</v>
      </c>
      <c r="F12220" t="s">
        <v>117353</v>
      </c>
      <c r="G12220" t="s">
        <v>117354</v>
      </c>
      <c r="J12220" t="s">
        <v>117355</v>
      </c>
      <c r="K12220">
        <v>1967</v>
      </c>
      <c r="O12220" t="s">
        <v>15437</v>
      </c>
      <c r="R12220" t="s">
        <v>8573</v>
      </c>
      <c r="S12220" t="s">
        <v>117356</v>
      </c>
      <c r="U12220" t="s">
        <v>117357</v>
      </c>
      <c r="V12220">
        <v>17886</v>
      </c>
      <c r="W12220" t="s">
        <v>58854</v>
      </c>
    </row>
    <row r="12221" spans="1:23" x14ac:dyDescent="0.25">
      <c r="A12221">
        <v>23349</v>
      </c>
      <c r="B12221" t="s">
        <v>37</v>
      </c>
      <c r="C12221" t="s">
        <v>114717</v>
      </c>
      <c r="D12221" t="s">
        <v>94851</v>
      </c>
      <c r="E12221" t="s">
        <v>117358</v>
      </c>
      <c r="F12221" t="s">
        <v>117359</v>
      </c>
      <c r="G12221" t="s">
        <v>117360</v>
      </c>
      <c r="J12221" t="s">
        <v>92694</v>
      </c>
      <c r="K12221">
        <v>1966</v>
      </c>
      <c r="O12221" t="s">
        <v>16088</v>
      </c>
      <c r="R12221" t="s">
        <v>8573</v>
      </c>
      <c r="V12221">
        <v>5684</v>
      </c>
      <c r="W12221" t="s">
        <v>16082</v>
      </c>
    </row>
    <row r="12222" spans="1:23" x14ac:dyDescent="0.25">
      <c r="A12222">
        <v>23350</v>
      </c>
      <c r="B12222" t="s">
        <v>37</v>
      </c>
      <c r="C12222" t="s">
        <v>114717</v>
      </c>
      <c r="D12222" t="s">
        <v>94851</v>
      </c>
      <c r="E12222" t="s">
        <v>117361</v>
      </c>
      <c r="F12222" t="s">
        <v>117362</v>
      </c>
      <c r="G12222" t="s">
        <v>117363</v>
      </c>
      <c r="J12222" t="s">
        <v>88582</v>
      </c>
      <c r="O12222" t="s">
        <v>31562</v>
      </c>
      <c r="P12222" t="s">
        <v>466</v>
      </c>
      <c r="R12222" t="s">
        <v>52</v>
      </c>
      <c r="S12222" t="s">
        <v>88583</v>
      </c>
      <c r="U12222" t="s">
        <v>88584</v>
      </c>
      <c r="V12222">
        <v>7203</v>
      </c>
      <c r="W12222" t="s">
        <v>31558</v>
      </c>
    </row>
    <row r="12223" spans="1:23" x14ac:dyDescent="0.25">
      <c r="A12223">
        <v>23351</v>
      </c>
      <c r="B12223" t="s">
        <v>37</v>
      </c>
      <c r="C12223" t="s">
        <v>114717</v>
      </c>
      <c r="D12223" t="s">
        <v>94851</v>
      </c>
      <c r="E12223" t="s">
        <v>117364</v>
      </c>
      <c r="F12223" t="s">
        <v>88114</v>
      </c>
      <c r="G12223" t="s">
        <v>117365</v>
      </c>
      <c r="J12223" t="s">
        <v>88116</v>
      </c>
      <c r="K12223">
        <v>1957</v>
      </c>
      <c r="O12223" t="s">
        <v>5550</v>
      </c>
      <c r="P12223" t="s">
        <v>798</v>
      </c>
      <c r="R12223" t="s">
        <v>52</v>
      </c>
      <c r="S12223" t="s">
        <v>88117</v>
      </c>
      <c r="U12223" t="s">
        <v>88118</v>
      </c>
      <c r="V12223">
        <v>6261</v>
      </c>
      <c r="W12223" t="s">
        <v>22070</v>
      </c>
    </row>
    <row r="12224" spans="1:23" x14ac:dyDescent="0.25">
      <c r="A12224">
        <v>23352</v>
      </c>
      <c r="B12224" t="s">
        <v>37</v>
      </c>
      <c r="C12224" t="s">
        <v>114717</v>
      </c>
      <c r="D12224" t="s">
        <v>94929</v>
      </c>
      <c r="E12224" t="s">
        <v>117366</v>
      </c>
      <c r="F12224" t="s">
        <v>117367</v>
      </c>
      <c r="G12224" t="s">
        <v>117368</v>
      </c>
      <c r="H12224" t="s">
        <v>117369</v>
      </c>
      <c r="J12224" t="s">
        <v>117370</v>
      </c>
      <c r="K12224">
        <v>1952</v>
      </c>
      <c r="O12224" t="s">
        <v>15437</v>
      </c>
      <c r="R12224" t="s">
        <v>8573</v>
      </c>
      <c r="S12224" t="s">
        <v>117371</v>
      </c>
      <c r="U12224" t="s">
        <v>117372</v>
      </c>
      <c r="V12224">
        <v>17886</v>
      </c>
      <c r="W12224" t="s">
        <v>58854</v>
      </c>
    </row>
    <row r="12225" spans="1:23" x14ac:dyDescent="0.25">
      <c r="A12225">
        <v>23353</v>
      </c>
      <c r="B12225" t="s">
        <v>37</v>
      </c>
      <c r="C12225" t="s">
        <v>114717</v>
      </c>
      <c r="D12225" t="s">
        <v>94851</v>
      </c>
      <c r="E12225" t="s">
        <v>117373</v>
      </c>
      <c r="F12225" t="s">
        <v>117374</v>
      </c>
      <c r="G12225" t="s">
        <v>117375</v>
      </c>
      <c r="H12225" t="s">
        <v>62645</v>
      </c>
      <c r="J12225" t="s">
        <v>117376</v>
      </c>
      <c r="K12225">
        <v>1970</v>
      </c>
      <c r="O12225" t="s">
        <v>5700</v>
      </c>
      <c r="R12225" t="s">
        <v>69</v>
      </c>
      <c r="S12225" t="s">
        <v>117377</v>
      </c>
      <c r="U12225" t="s">
        <v>117378</v>
      </c>
      <c r="V12225">
        <v>4715</v>
      </c>
      <c r="W12225" t="s">
        <v>5696</v>
      </c>
    </row>
    <row r="12226" spans="1:23" x14ac:dyDescent="0.25">
      <c r="A12226">
        <v>23354</v>
      </c>
      <c r="B12226" t="s">
        <v>37</v>
      </c>
      <c r="C12226" t="s">
        <v>114717</v>
      </c>
      <c r="D12226" t="s">
        <v>94851</v>
      </c>
      <c r="E12226" t="s">
        <v>117379</v>
      </c>
      <c r="F12226" t="s">
        <v>80695</v>
      </c>
      <c r="G12226" t="s">
        <v>117380</v>
      </c>
      <c r="J12226" t="s">
        <v>117381</v>
      </c>
      <c r="O12226" t="s">
        <v>26703</v>
      </c>
      <c r="R12226" t="s">
        <v>26702</v>
      </c>
      <c r="V12226">
        <v>6723</v>
      </c>
      <c r="W12226" t="s">
        <v>26696</v>
      </c>
    </row>
    <row r="12227" spans="1:23" x14ac:dyDescent="0.25">
      <c r="A12227">
        <v>23355</v>
      </c>
      <c r="B12227" t="s">
        <v>37</v>
      </c>
      <c r="C12227" t="s">
        <v>114717</v>
      </c>
      <c r="D12227" t="s">
        <v>94851</v>
      </c>
      <c r="E12227" t="s">
        <v>117382</v>
      </c>
      <c r="F12227" t="s">
        <v>117383</v>
      </c>
      <c r="G12227" t="s">
        <v>117384</v>
      </c>
      <c r="H12227" t="s">
        <v>62928</v>
      </c>
      <c r="J12227" t="s">
        <v>117385</v>
      </c>
      <c r="K12227">
        <v>1939</v>
      </c>
      <c r="O12227" t="s">
        <v>602</v>
      </c>
      <c r="P12227" t="s">
        <v>329</v>
      </c>
      <c r="R12227" t="s">
        <v>99</v>
      </c>
      <c r="S12227" t="s">
        <v>117386</v>
      </c>
      <c r="U12227" t="s">
        <v>117387</v>
      </c>
      <c r="V12227">
        <v>7951</v>
      </c>
      <c r="W12227" t="s">
        <v>39020</v>
      </c>
    </row>
    <row r="12228" spans="1:23" x14ac:dyDescent="0.25">
      <c r="A12228">
        <v>23356</v>
      </c>
      <c r="B12228" t="s">
        <v>37</v>
      </c>
      <c r="C12228" t="s">
        <v>114717</v>
      </c>
      <c r="D12228" t="s">
        <v>94851</v>
      </c>
      <c r="E12228" t="s">
        <v>117388</v>
      </c>
      <c r="F12228" t="s">
        <v>117389</v>
      </c>
      <c r="G12228" t="s">
        <v>117390</v>
      </c>
      <c r="J12228" t="s">
        <v>117391</v>
      </c>
      <c r="K12228">
        <v>1944</v>
      </c>
      <c r="O12228" t="s">
        <v>22535</v>
      </c>
      <c r="R12228" t="s">
        <v>4426</v>
      </c>
      <c r="V12228">
        <v>7795</v>
      </c>
      <c r="W12228" t="s">
        <v>37500</v>
      </c>
    </row>
    <row r="12229" spans="1:23" x14ac:dyDescent="0.25">
      <c r="A12229">
        <v>23357</v>
      </c>
      <c r="B12229" t="s">
        <v>37</v>
      </c>
      <c r="C12229" t="s">
        <v>114717</v>
      </c>
      <c r="D12229" t="s">
        <v>94851</v>
      </c>
      <c r="E12229" t="s">
        <v>117392</v>
      </c>
      <c r="F12229" t="s">
        <v>117393</v>
      </c>
      <c r="G12229" t="s">
        <v>117394</v>
      </c>
      <c r="J12229" t="s">
        <v>117395</v>
      </c>
      <c r="O12229" t="s">
        <v>19525</v>
      </c>
      <c r="P12229" t="s">
        <v>19526</v>
      </c>
      <c r="R12229" t="s">
        <v>4426</v>
      </c>
      <c r="S12229" t="s">
        <v>114502</v>
      </c>
      <c r="U12229" t="s">
        <v>117396</v>
      </c>
      <c r="V12229">
        <v>6020</v>
      </c>
      <c r="W12229" t="s">
        <v>19520</v>
      </c>
    </row>
    <row r="12230" spans="1:23" x14ac:dyDescent="0.25">
      <c r="A12230">
        <v>23358</v>
      </c>
      <c r="B12230" t="s">
        <v>37</v>
      </c>
      <c r="C12230" t="s">
        <v>114717</v>
      </c>
      <c r="D12230" t="s">
        <v>94851</v>
      </c>
      <c r="E12230" t="s">
        <v>117397</v>
      </c>
      <c r="F12230" t="s">
        <v>117398</v>
      </c>
      <c r="G12230" t="s">
        <v>117399</v>
      </c>
      <c r="H12230" t="s">
        <v>62645</v>
      </c>
      <c r="O12230" t="s">
        <v>8077</v>
      </c>
      <c r="P12230" t="s">
        <v>974</v>
      </c>
      <c r="R12230" t="s">
        <v>52</v>
      </c>
      <c r="S12230" t="s">
        <v>94887</v>
      </c>
      <c r="U12230" t="s">
        <v>117400</v>
      </c>
      <c r="V12230">
        <v>4930</v>
      </c>
      <c r="W12230" t="s">
        <v>8069</v>
      </c>
    </row>
    <row r="12231" spans="1:23" x14ac:dyDescent="0.25">
      <c r="A12231">
        <v>23359</v>
      </c>
      <c r="B12231" t="s">
        <v>37</v>
      </c>
      <c r="C12231" t="s">
        <v>114717</v>
      </c>
      <c r="D12231" t="s">
        <v>94851</v>
      </c>
      <c r="E12231" t="s">
        <v>117401</v>
      </c>
      <c r="F12231" t="s">
        <v>117402</v>
      </c>
      <c r="G12231" t="s">
        <v>117403</v>
      </c>
      <c r="H12231" t="s">
        <v>62645</v>
      </c>
      <c r="J12231" t="s">
        <v>117404</v>
      </c>
      <c r="K12231">
        <v>1940</v>
      </c>
      <c r="O12231" t="s">
        <v>36062</v>
      </c>
      <c r="P12231" t="s">
        <v>5155</v>
      </c>
      <c r="R12231" t="s">
        <v>52</v>
      </c>
      <c r="S12231" t="s">
        <v>117405</v>
      </c>
      <c r="U12231" t="s">
        <v>117406</v>
      </c>
      <c r="V12231">
        <v>7653</v>
      </c>
      <c r="W12231" t="s">
        <v>36057</v>
      </c>
    </row>
    <row r="12232" spans="1:23" x14ac:dyDescent="0.25">
      <c r="A12232">
        <v>23360</v>
      </c>
      <c r="B12232" t="s">
        <v>37</v>
      </c>
      <c r="C12232" t="s">
        <v>114717</v>
      </c>
      <c r="D12232" t="s">
        <v>94851</v>
      </c>
      <c r="E12232" t="s">
        <v>117407</v>
      </c>
      <c r="F12232" t="s">
        <v>117408</v>
      </c>
      <c r="G12232" t="s">
        <v>117409</v>
      </c>
      <c r="H12232" t="s">
        <v>62733</v>
      </c>
      <c r="J12232" t="s">
        <v>117410</v>
      </c>
      <c r="O12232" t="s">
        <v>29757</v>
      </c>
      <c r="P12232" t="s">
        <v>3140</v>
      </c>
      <c r="R12232" t="s">
        <v>52</v>
      </c>
      <c r="S12232" t="s">
        <v>117411</v>
      </c>
      <c r="U12232" t="s">
        <v>117412</v>
      </c>
      <c r="V12232">
        <v>7032</v>
      </c>
      <c r="W12232" t="s">
        <v>29752</v>
      </c>
    </row>
    <row r="12233" spans="1:23" x14ac:dyDescent="0.25">
      <c r="A12233">
        <v>23361</v>
      </c>
      <c r="B12233" t="s">
        <v>37</v>
      </c>
      <c r="C12233" t="s">
        <v>114717</v>
      </c>
      <c r="D12233" t="s">
        <v>94851</v>
      </c>
      <c r="E12233" t="s">
        <v>117413</v>
      </c>
      <c r="F12233" t="s">
        <v>117414</v>
      </c>
      <c r="G12233" t="s">
        <v>117415</v>
      </c>
      <c r="J12233" t="s">
        <v>117416</v>
      </c>
      <c r="K12233">
        <v>1963</v>
      </c>
      <c r="O12233" t="s">
        <v>30687</v>
      </c>
      <c r="P12233" t="s">
        <v>466</v>
      </c>
      <c r="R12233" t="s">
        <v>52</v>
      </c>
      <c r="S12233" t="s">
        <v>117417</v>
      </c>
      <c r="U12233" t="s">
        <v>117418</v>
      </c>
      <c r="V12233">
        <v>7200</v>
      </c>
      <c r="W12233" t="s">
        <v>31528</v>
      </c>
    </row>
    <row r="12234" spans="1:23" x14ac:dyDescent="0.25">
      <c r="A12234">
        <v>23362</v>
      </c>
      <c r="B12234" t="s">
        <v>37</v>
      </c>
      <c r="C12234" t="s">
        <v>114717</v>
      </c>
      <c r="D12234" t="s">
        <v>94929</v>
      </c>
      <c r="E12234" t="s">
        <v>117419</v>
      </c>
      <c r="F12234" t="s">
        <v>117420</v>
      </c>
      <c r="G12234" t="s">
        <v>117421</v>
      </c>
      <c r="J12234" t="s">
        <v>117422</v>
      </c>
      <c r="O12234" t="s">
        <v>15437</v>
      </c>
      <c r="R12234" t="s">
        <v>8573</v>
      </c>
      <c r="V12234">
        <v>17886</v>
      </c>
      <c r="W12234" t="s">
        <v>58854</v>
      </c>
    </row>
    <row r="12235" spans="1:23" x14ac:dyDescent="0.25">
      <c r="A12235">
        <v>23363</v>
      </c>
      <c r="B12235" t="s">
        <v>37</v>
      </c>
      <c r="C12235" t="s">
        <v>114717</v>
      </c>
      <c r="D12235" t="s">
        <v>94929</v>
      </c>
      <c r="E12235" t="s">
        <v>117423</v>
      </c>
      <c r="F12235" t="s">
        <v>117424</v>
      </c>
      <c r="G12235" t="s">
        <v>117425</v>
      </c>
      <c r="J12235" t="s">
        <v>117426</v>
      </c>
      <c r="K12235">
        <v>1968</v>
      </c>
      <c r="O12235" t="s">
        <v>15437</v>
      </c>
      <c r="R12235" t="s">
        <v>8573</v>
      </c>
      <c r="S12235" t="s">
        <v>117427</v>
      </c>
      <c r="U12235" t="s">
        <v>117428</v>
      </c>
      <c r="V12235">
        <v>17886</v>
      </c>
      <c r="W12235" t="s">
        <v>58854</v>
      </c>
    </row>
    <row r="12236" spans="1:23" x14ac:dyDescent="0.25">
      <c r="A12236">
        <v>23364</v>
      </c>
      <c r="B12236" t="s">
        <v>37</v>
      </c>
      <c r="C12236" t="s">
        <v>114717</v>
      </c>
      <c r="D12236" t="s">
        <v>94851</v>
      </c>
      <c r="E12236" t="s">
        <v>117429</v>
      </c>
      <c r="F12236" t="s">
        <v>117430</v>
      </c>
      <c r="G12236" t="s">
        <v>117431</v>
      </c>
      <c r="H12236" t="s">
        <v>62645</v>
      </c>
      <c r="J12236" t="s">
        <v>72979</v>
      </c>
      <c r="O12236" t="s">
        <v>12961</v>
      </c>
      <c r="P12236" t="s">
        <v>535</v>
      </c>
      <c r="R12236" t="s">
        <v>52</v>
      </c>
      <c r="U12236" t="s">
        <v>117432</v>
      </c>
      <c r="V12236">
        <v>5390</v>
      </c>
      <c r="W12236" t="s">
        <v>12954</v>
      </c>
    </row>
    <row r="12237" spans="1:23" x14ac:dyDescent="0.25">
      <c r="A12237">
        <v>23365</v>
      </c>
      <c r="B12237" t="s">
        <v>37</v>
      </c>
      <c r="C12237" t="s">
        <v>114717</v>
      </c>
      <c r="D12237" t="s">
        <v>94851</v>
      </c>
      <c r="E12237" t="s">
        <v>117433</v>
      </c>
      <c r="F12237" t="s">
        <v>117434</v>
      </c>
      <c r="G12237" t="s">
        <v>117435</v>
      </c>
      <c r="J12237" t="s">
        <v>117436</v>
      </c>
      <c r="O12237" t="s">
        <v>17605</v>
      </c>
      <c r="P12237" t="s">
        <v>2529</v>
      </c>
      <c r="R12237" t="s">
        <v>52</v>
      </c>
      <c r="S12237" t="s">
        <v>117437</v>
      </c>
      <c r="U12237" t="s">
        <v>117438</v>
      </c>
      <c r="V12237">
        <v>5837</v>
      </c>
      <c r="W12237" t="s">
        <v>17599</v>
      </c>
    </row>
    <row r="12238" spans="1:23" x14ac:dyDescent="0.25">
      <c r="A12238">
        <v>23366</v>
      </c>
      <c r="B12238" t="s">
        <v>37</v>
      </c>
      <c r="C12238" t="s">
        <v>114717</v>
      </c>
      <c r="D12238" t="s">
        <v>94851</v>
      </c>
      <c r="E12238" t="s">
        <v>117439</v>
      </c>
      <c r="F12238" t="s">
        <v>117440</v>
      </c>
      <c r="G12238" t="s">
        <v>117441</v>
      </c>
      <c r="J12238" t="s">
        <v>106975</v>
      </c>
      <c r="K12238">
        <v>1969</v>
      </c>
      <c r="O12238" t="s">
        <v>32392</v>
      </c>
      <c r="R12238" t="s">
        <v>8573</v>
      </c>
      <c r="S12238" t="s">
        <v>117442</v>
      </c>
      <c r="U12238" t="s">
        <v>117443</v>
      </c>
      <c r="V12238">
        <v>7281</v>
      </c>
      <c r="W12238" t="s">
        <v>32387</v>
      </c>
    </row>
    <row r="12239" spans="1:23" x14ac:dyDescent="0.25">
      <c r="A12239">
        <v>23367</v>
      </c>
      <c r="B12239" t="s">
        <v>37</v>
      </c>
      <c r="C12239" t="s">
        <v>114717</v>
      </c>
      <c r="D12239" t="s">
        <v>94851</v>
      </c>
      <c r="E12239" t="s">
        <v>117444</v>
      </c>
      <c r="F12239" t="s">
        <v>117445</v>
      </c>
      <c r="G12239" t="s">
        <v>117446</v>
      </c>
      <c r="J12239" t="s">
        <v>65391</v>
      </c>
      <c r="K12239">
        <v>1955</v>
      </c>
      <c r="O12239" t="s">
        <v>7541</v>
      </c>
      <c r="P12239" t="s">
        <v>5650</v>
      </c>
      <c r="R12239" t="s">
        <v>1688</v>
      </c>
      <c r="V12239">
        <v>4883</v>
      </c>
      <c r="W12239" t="s">
        <v>7535</v>
      </c>
    </row>
    <row r="12240" spans="1:23" x14ac:dyDescent="0.25">
      <c r="A12240">
        <v>23368</v>
      </c>
      <c r="B12240" t="s">
        <v>37</v>
      </c>
      <c r="C12240" t="s">
        <v>114717</v>
      </c>
      <c r="D12240" t="s">
        <v>94851</v>
      </c>
      <c r="E12240" t="s">
        <v>117447</v>
      </c>
      <c r="F12240" t="s">
        <v>117448</v>
      </c>
      <c r="G12240" t="s">
        <v>117449</v>
      </c>
      <c r="H12240" t="s">
        <v>64662</v>
      </c>
      <c r="J12240" t="s">
        <v>65283</v>
      </c>
      <c r="K12240">
        <v>1940</v>
      </c>
      <c r="O12240" t="s">
        <v>9000</v>
      </c>
      <c r="P12240" t="s">
        <v>8089</v>
      </c>
      <c r="R12240" t="s">
        <v>1688</v>
      </c>
      <c r="V12240">
        <v>5016</v>
      </c>
      <c r="W12240" t="s">
        <v>8995</v>
      </c>
    </row>
    <row r="12241" spans="1:23" x14ac:dyDescent="0.25">
      <c r="A12241">
        <v>23369</v>
      </c>
      <c r="B12241" t="s">
        <v>37</v>
      </c>
      <c r="C12241" t="s">
        <v>114717</v>
      </c>
      <c r="D12241" t="s">
        <v>94851</v>
      </c>
      <c r="E12241" t="s">
        <v>117450</v>
      </c>
      <c r="F12241" t="s">
        <v>117451</v>
      </c>
      <c r="G12241" t="s">
        <v>117452</v>
      </c>
      <c r="H12241" t="s">
        <v>64662</v>
      </c>
      <c r="J12241" t="s">
        <v>74854</v>
      </c>
      <c r="K12241">
        <v>1955</v>
      </c>
      <c r="O12241" t="s">
        <v>20833</v>
      </c>
      <c r="P12241" t="s">
        <v>20832</v>
      </c>
      <c r="R12241" t="s">
        <v>1688</v>
      </c>
      <c r="V12241">
        <v>6981</v>
      </c>
      <c r="W12241" t="s">
        <v>29251</v>
      </c>
    </row>
    <row r="12242" spans="1:23" x14ac:dyDescent="0.25">
      <c r="A12242">
        <v>23370</v>
      </c>
      <c r="B12242" t="s">
        <v>37</v>
      </c>
      <c r="C12242" t="s">
        <v>114717</v>
      </c>
      <c r="D12242" t="s">
        <v>94851</v>
      </c>
      <c r="E12242" t="s">
        <v>117453</v>
      </c>
      <c r="F12242" t="s">
        <v>117454</v>
      </c>
      <c r="G12242" t="s">
        <v>117455</v>
      </c>
      <c r="J12242" t="s">
        <v>64771</v>
      </c>
      <c r="K12242">
        <v>1920</v>
      </c>
      <c r="O12242" t="s">
        <v>2135</v>
      </c>
      <c r="P12242" t="s">
        <v>2133</v>
      </c>
      <c r="R12242" t="s">
        <v>1688</v>
      </c>
      <c r="V12242">
        <v>6140</v>
      </c>
      <c r="W12242" t="s">
        <v>20811</v>
      </c>
    </row>
    <row r="12243" spans="1:23" x14ac:dyDescent="0.25">
      <c r="A12243">
        <v>23371</v>
      </c>
      <c r="B12243" t="s">
        <v>37</v>
      </c>
      <c r="C12243" t="s">
        <v>114717</v>
      </c>
      <c r="D12243" t="s">
        <v>94851</v>
      </c>
      <c r="E12243" t="s">
        <v>117456</v>
      </c>
      <c r="F12243" t="s">
        <v>117457</v>
      </c>
      <c r="G12243" t="s">
        <v>117458</v>
      </c>
      <c r="J12243" t="s">
        <v>64771</v>
      </c>
      <c r="K12243">
        <v>1937</v>
      </c>
      <c r="O12243" t="s">
        <v>21461</v>
      </c>
      <c r="P12243" t="s">
        <v>12427</v>
      </c>
      <c r="R12243" t="s">
        <v>1688</v>
      </c>
      <c r="U12243" t="s">
        <v>71838</v>
      </c>
      <c r="V12243">
        <v>7404</v>
      </c>
      <c r="W12243" t="s">
        <v>33622</v>
      </c>
    </row>
    <row r="12244" spans="1:23" x14ac:dyDescent="0.25">
      <c r="A12244">
        <v>23372</v>
      </c>
      <c r="B12244" t="s">
        <v>37</v>
      </c>
      <c r="C12244" t="s">
        <v>114717</v>
      </c>
      <c r="D12244" t="s">
        <v>94851</v>
      </c>
      <c r="E12244" t="s">
        <v>117459</v>
      </c>
      <c r="F12244" t="s">
        <v>117460</v>
      </c>
      <c r="G12244" t="s">
        <v>117461</v>
      </c>
      <c r="H12244" t="s">
        <v>62645</v>
      </c>
      <c r="J12244" t="s">
        <v>65335</v>
      </c>
      <c r="K12244">
        <v>1962</v>
      </c>
      <c r="O12244" t="s">
        <v>13863</v>
      </c>
      <c r="P12244" t="s">
        <v>8089</v>
      </c>
      <c r="R12244" t="s">
        <v>1688</v>
      </c>
      <c r="V12244">
        <v>5487</v>
      </c>
      <c r="W12244" t="s">
        <v>13988</v>
      </c>
    </row>
    <row r="12245" spans="1:23" x14ac:dyDescent="0.25">
      <c r="A12245">
        <v>23373</v>
      </c>
      <c r="B12245" t="s">
        <v>37</v>
      </c>
      <c r="C12245" t="s">
        <v>114717</v>
      </c>
      <c r="D12245" t="s">
        <v>94851</v>
      </c>
      <c r="E12245" t="s">
        <v>117462</v>
      </c>
      <c r="F12245" t="s">
        <v>117463</v>
      </c>
      <c r="G12245" t="s">
        <v>117464</v>
      </c>
      <c r="J12245" t="s">
        <v>66455</v>
      </c>
      <c r="K12245">
        <v>1967</v>
      </c>
      <c r="O12245" t="s">
        <v>6395</v>
      </c>
      <c r="P12245" t="s">
        <v>6394</v>
      </c>
      <c r="R12245" t="s">
        <v>1688</v>
      </c>
      <c r="V12245">
        <v>5182</v>
      </c>
      <c r="W12245" t="s">
        <v>10762</v>
      </c>
    </row>
    <row r="12246" spans="1:23" x14ac:dyDescent="0.25">
      <c r="A12246">
        <v>23374</v>
      </c>
      <c r="B12246" t="s">
        <v>37</v>
      </c>
      <c r="C12246" t="s">
        <v>114717</v>
      </c>
      <c r="D12246" t="s">
        <v>94851</v>
      </c>
      <c r="E12246" t="s">
        <v>117465</v>
      </c>
      <c r="F12246" t="s">
        <v>117466</v>
      </c>
      <c r="G12246" t="s">
        <v>117467</v>
      </c>
      <c r="J12246" t="s">
        <v>73288</v>
      </c>
      <c r="K12246">
        <v>1925</v>
      </c>
      <c r="O12246" t="s">
        <v>14332</v>
      </c>
      <c r="P12246" t="s">
        <v>14330</v>
      </c>
      <c r="R12246" t="s">
        <v>1688</v>
      </c>
      <c r="V12246">
        <v>6653</v>
      </c>
      <c r="W12246" t="s">
        <v>26026</v>
      </c>
    </row>
    <row r="12247" spans="1:23" x14ac:dyDescent="0.25">
      <c r="A12247">
        <v>23375</v>
      </c>
      <c r="B12247" t="s">
        <v>37</v>
      </c>
      <c r="C12247" t="s">
        <v>114717</v>
      </c>
      <c r="D12247" t="s">
        <v>94851</v>
      </c>
      <c r="E12247" t="s">
        <v>117468</v>
      </c>
      <c r="F12247" t="s">
        <v>117469</v>
      </c>
      <c r="G12247" t="s">
        <v>117470</v>
      </c>
      <c r="J12247" t="s">
        <v>59796</v>
      </c>
      <c r="K12247">
        <v>1935</v>
      </c>
      <c r="O12247" t="s">
        <v>4609</v>
      </c>
      <c r="P12247" t="s">
        <v>4608</v>
      </c>
      <c r="R12247" t="s">
        <v>1688</v>
      </c>
      <c r="V12247">
        <v>6313</v>
      </c>
      <c r="W12247" t="s">
        <v>22605</v>
      </c>
    </row>
    <row r="12248" spans="1:23" x14ac:dyDescent="0.25">
      <c r="A12248">
        <v>23376</v>
      </c>
      <c r="B12248" t="s">
        <v>37</v>
      </c>
      <c r="C12248" t="s">
        <v>114717</v>
      </c>
      <c r="D12248" t="s">
        <v>94851</v>
      </c>
      <c r="E12248" t="s">
        <v>117471</v>
      </c>
      <c r="F12248" t="s">
        <v>117472</v>
      </c>
      <c r="G12248" t="s">
        <v>117473</v>
      </c>
      <c r="J12248" t="s">
        <v>69198</v>
      </c>
      <c r="K12248">
        <v>1914</v>
      </c>
      <c r="O12248" t="s">
        <v>8444</v>
      </c>
      <c r="P12248" t="s">
        <v>8443</v>
      </c>
      <c r="R12248" t="s">
        <v>1688</v>
      </c>
      <c r="V12248">
        <v>5839</v>
      </c>
      <c r="W12248" t="s">
        <v>17623</v>
      </c>
    </row>
    <row r="12249" spans="1:23" x14ac:dyDescent="0.25">
      <c r="A12249">
        <v>23377</v>
      </c>
      <c r="B12249" t="s">
        <v>37</v>
      </c>
      <c r="C12249" t="s">
        <v>114717</v>
      </c>
      <c r="D12249" t="s">
        <v>94851</v>
      </c>
      <c r="E12249" t="s">
        <v>117474</v>
      </c>
      <c r="F12249" t="s">
        <v>117475</v>
      </c>
      <c r="G12249" t="s">
        <v>117476</v>
      </c>
      <c r="H12249" t="s">
        <v>62733</v>
      </c>
      <c r="J12249" t="s">
        <v>117477</v>
      </c>
      <c r="K12249">
        <v>1967</v>
      </c>
      <c r="O12249" t="s">
        <v>4609</v>
      </c>
      <c r="P12249" t="s">
        <v>4608</v>
      </c>
      <c r="R12249" t="s">
        <v>1688</v>
      </c>
      <c r="V12249">
        <v>5406</v>
      </c>
      <c r="W12249" t="s">
        <v>13120</v>
      </c>
    </row>
    <row r="12250" spans="1:23" x14ac:dyDescent="0.25">
      <c r="A12250">
        <v>23378</v>
      </c>
      <c r="B12250" t="s">
        <v>37</v>
      </c>
      <c r="C12250" t="s">
        <v>114717</v>
      </c>
      <c r="D12250" t="s">
        <v>94851</v>
      </c>
      <c r="E12250" t="s">
        <v>117478</v>
      </c>
      <c r="F12250" t="s">
        <v>117479</v>
      </c>
      <c r="G12250" t="s">
        <v>117480</v>
      </c>
      <c r="H12250" t="s">
        <v>62733</v>
      </c>
      <c r="J12250" t="s">
        <v>65602</v>
      </c>
      <c r="K12250">
        <v>1946</v>
      </c>
      <c r="O12250" t="s">
        <v>8207</v>
      </c>
      <c r="P12250" t="s">
        <v>4926</v>
      </c>
      <c r="R12250" t="s">
        <v>1688</v>
      </c>
      <c r="V12250">
        <v>6691</v>
      </c>
      <c r="W12250" t="s">
        <v>26395</v>
      </c>
    </row>
    <row r="12251" spans="1:23" x14ac:dyDescent="0.25">
      <c r="A12251">
        <v>23379</v>
      </c>
      <c r="B12251" t="s">
        <v>37</v>
      </c>
      <c r="C12251" t="s">
        <v>114717</v>
      </c>
      <c r="D12251" t="s">
        <v>94851</v>
      </c>
      <c r="E12251" t="s">
        <v>117481</v>
      </c>
      <c r="F12251" t="s">
        <v>117482</v>
      </c>
      <c r="G12251" t="s">
        <v>117483</v>
      </c>
      <c r="J12251" t="s">
        <v>71837</v>
      </c>
      <c r="K12251">
        <v>1937</v>
      </c>
      <c r="O12251" t="s">
        <v>21461</v>
      </c>
      <c r="P12251" t="s">
        <v>12427</v>
      </c>
      <c r="R12251" t="s">
        <v>1688</v>
      </c>
      <c r="U12251" t="s">
        <v>71838</v>
      </c>
      <c r="V12251">
        <v>7404</v>
      </c>
      <c r="W12251" t="s">
        <v>33622</v>
      </c>
    </row>
    <row r="12252" spans="1:23" x14ac:dyDescent="0.25">
      <c r="A12252">
        <v>23380</v>
      </c>
      <c r="B12252" t="s">
        <v>37</v>
      </c>
      <c r="C12252" t="s">
        <v>114717</v>
      </c>
      <c r="D12252" t="s">
        <v>94851</v>
      </c>
      <c r="E12252" t="s">
        <v>117484</v>
      </c>
      <c r="F12252" t="s">
        <v>117485</v>
      </c>
      <c r="G12252" t="s">
        <v>117486</v>
      </c>
      <c r="H12252" t="s">
        <v>64662</v>
      </c>
      <c r="J12252" t="s">
        <v>64843</v>
      </c>
      <c r="K12252">
        <v>1941</v>
      </c>
      <c r="O12252" t="s">
        <v>34153</v>
      </c>
      <c r="P12252" t="s">
        <v>11676</v>
      </c>
      <c r="R12252" t="s">
        <v>1688</v>
      </c>
      <c r="V12252">
        <v>7459</v>
      </c>
      <c r="W12252" t="s">
        <v>34149</v>
      </c>
    </row>
    <row r="12253" spans="1:23" x14ac:dyDescent="0.25">
      <c r="A12253">
        <v>23381</v>
      </c>
      <c r="B12253" t="s">
        <v>37</v>
      </c>
      <c r="C12253" t="s">
        <v>114717</v>
      </c>
      <c r="D12253" t="s">
        <v>94851</v>
      </c>
      <c r="E12253" t="s">
        <v>117487</v>
      </c>
      <c r="F12253" t="s">
        <v>117488</v>
      </c>
      <c r="G12253" t="s">
        <v>117489</v>
      </c>
      <c r="H12253" t="s">
        <v>62733</v>
      </c>
      <c r="J12253" t="s">
        <v>70809</v>
      </c>
      <c r="K12253">
        <v>1964</v>
      </c>
      <c r="O12253" t="s">
        <v>12049</v>
      </c>
      <c r="P12253" t="s">
        <v>4917</v>
      </c>
      <c r="R12253" t="s">
        <v>1688</v>
      </c>
      <c r="V12253">
        <v>6212</v>
      </c>
      <c r="W12253" t="s">
        <v>21556</v>
      </c>
    </row>
    <row r="12254" spans="1:23" x14ac:dyDescent="0.25">
      <c r="A12254">
        <v>23382</v>
      </c>
      <c r="B12254" t="s">
        <v>37</v>
      </c>
      <c r="C12254" t="s">
        <v>114717</v>
      </c>
      <c r="D12254" t="s">
        <v>94851</v>
      </c>
      <c r="E12254" t="s">
        <v>117490</v>
      </c>
      <c r="F12254" t="s">
        <v>117491</v>
      </c>
      <c r="G12254" t="s">
        <v>117492</v>
      </c>
      <c r="H12254" t="s">
        <v>64662</v>
      </c>
      <c r="J12254" t="s">
        <v>94078</v>
      </c>
      <c r="O12254" t="s">
        <v>33617</v>
      </c>
      <c r="P12254" t="s">
        <v>27699</v>
      </c>
      <c r="R12254" t="s">
        <v>1688</v>
      </c>
      <c r="V12254">
        <v>7403</v>
      </c>
      <c r="W12254" t="s">
        <v>33612</v>
      </c>
    </row>
    <row r="12255" spans="1:23" x14ac:dyDescent="0.25">
      <c r="A12255">
        <v>23383</v>
      </c>
      <c r="B12255" t="s">
        <v>37</v>
      </c>
      <c r="C12255" t="s">
        <v>114717</v>
      </c>
      <c r="D12255" t="s">
        <v>94851</v>
      </c>
      <c r="E12255" t="s">
        <v>117493</v>
      </c>
      <c r="F12255" t="s">
        <v>117494</v>
      </c>
      <c r="G12255" t="s">
        <v>117495</v>
      </c>
      <c r="H12255" t="s">
        <v>64662</v>
      </c>
      <c r="J12255" t="s">
        <v>65529</v>
      </c>
      <c r="K12255">
        <v>1963</v>
      </c>
      <c r="O12255" t="s">
        <v>8311</v>
      </c>
      <c r="P12255" t="s">
        <v>8309</v>
      </c>
      <c r="R12255" t="s">
        <v>1688</v>
      </c>
      <c r="V12255">
        <v>5070</v>
      </c>
      <c r="W12255" t="s">
        <v>9556</v>
      </c>
    </row>
    <row r="12256" spans="1:23" x14ac:dyDescent="0.25">
      <c r="A12256">
        <v>23384</v>
      </c>
      <c r="B12256" t="s">
        <v>37</v>
      </c>
      <c r="C12256" t="s">
        <v>114717</v>
      </c>
      <c r="D12256" t="s">
        <v>94851</v>
      </c>
      <c r="E12256" t="s">
        <v>117496</v>
      </c>
      <c r="F12256" t="s">
        <v>117497</v>
      </c>
      <c r="G12256" t="s">
        <v>117498</v>
      </c>
      <c r="H12256" t="s">
        <v>62733</v>
      </c>
      <c r="J12256" t="s">
        <v>83173</v>
      </c>
      <c r="K12256">
        <v>1938</v>
      </c>
      <c r="O12256" t="s">
        <v>32749</v>
      </c>
      <c r="P12256" t="s">
        <v>27699</v>
      </c>
      <c r="R12256" t="s">
        <v>1688</v>
      </c>
      <c r="V12256">
        <v>7524</v>
      </c>
      <c r="W12256" t="s">
        <v>34784</v>
      </c>
    </row>
    <row r="12257" spans="1:23" x14ac:dyDescent="0.25">
      <c r="A12257">
        <v>23385</v>
      </c>
      <c r="B12257" t="s">
        <v>37</v>
      </c>
      <c r="C12257" t="s">
        <v>114717</v>
      </c>
      <c r="D12257" t="s">
        <v>94851</v>
      </c>
      <c r="E12257" t="s">
        <v>117499</v>
      </c>
      <c r="F12257" t="s">
        <v>117500</v>
      </c>
      <c r="G12257" t="s">
        <v>117501</v>
      </c>
      <c r="H12257" t="s">
        <v>62733</v>
      </c>
      <c r="J12257" t="s">
        <v>117502</v>
      </c>
      <c r="K12257">
        <v>1939</v>
      </c>
      <c r="O12257" t="s">
        <v>31393</v>
      </c>
      <c r="P12257" t="s">
        <v>974</v>
      </c>
      <c r="R12257" t="s">
        <v>52</v>
      </c>
      <c r="S12257" t="s">
        <v>117503</v>
      </c>
      <c r="U12257" t="s">
        <v>117504</v>
      </c>
      <c r="V12257">
        <v>7187</v>
      </c>
      <c r="W12257" t="s">
        <v>31386</v>
      </c>
    </row>
    <row r="12258" spans="1:23" x14ac:dyDescent="0.25">
      <c r="A12258">
        <v>23386</v>
      </c>
      <c r="B12258" t="s">
        <v>37</v>
      </c>
      <c r="C12258" t="s">
        <v>114717</v>
      </c>
      <c r="D12258" t="s">
        <v>94929</v>
      </c>
      <c r="E12258" t="s">
        <v>117505</v>
      </c>
      <c r="F12258" t="s">
        <v>117506</v>
      </c>
      <c r="G12258" t="s">
        <v>117507</v>
      </c>
      <c r="J12258" t="s">
        <v>117508</v>
      </c>
      <c r="K12258">
        <v>1968</v>
      </c>
      <c r="O12258" t="s">
        <v>87770</v>
      </c>
      <c r="R12258" t="s">
        <v>1928</v>
      </c>
      <c r="U12258" t="s">
        <v>117509</v>
      </c>
      <c r="V12258">
        <v>4946</v>
      </c>
      <c r="W12258" t="s">
        <v>8252</v>
      </c>
    </row>
    <row r="12259" spans="1:23" x14ac:dyDescent="0.25">
      <c r="A12259">
        <v>23387</v>
      </c>
      <c r="B12259" t="s">
        <v>37</v>
      </c>
      <c r="C12259" t="s">
        <v>114717</v>
      </c>
      <c r="D12259" t="s">
        <v>94851</v>
      </c>
      <c r="E12259" t="s">
        <v>117510</v>
      </c>
      <c r="F12259" t="s">
        <v>117511</v>
      </c>
      <c r="G12259" t="s">
        <v>117512</v>
      </c>
      <c r="J12259" t="s">
        <v>117513</v>
      </c>
      <c r="K12259">
        <v>1940</v>
      </c>
      <c r="O12259" t="s">
        <v>18689</v>
      </c>
      <c r="P12259" t="s">
        <v>5155</v>
      </c>
      <c r="R12259" t="s">
        <v>52</v>
      </c>
      <c r="S12259" t="s">
        <v>117514</v>
      </c>
      <c r="U12259" t="s">
        <v>117515</v>
      </c>
      <c r="V12259">
        <v>5939</v>
      </c>
      <c r="W12259" t="s">
        <v>18683</v>
      </c>
    </row>
    <row r="12260" spans="1:23" x14ac:dyDescent="0.25">
      <c r="A12260">
        <v>23388</v>
      </c>
      <c r="B12260" t="s">
        <v>37</v>
      </c>
      <c r="C12260" t="s">
        <v>114717</v>
      </c>
      <c r="D12260" t="s">
        <v>94851</v>
      </c>
      <c r="E12260" t="s">
        <v>117516</v>
      </c>
      <c r="F12260" t="s">
        <v>117517</v>
      </c>
      <c r="G12260" t="s">
        <v>117518</v>
      </c>
      <c r="H12260" t="s">
        <v>63833</v>
      </c>
      <c r="O12260" t="s">
        <v>23703</v>
      </c>
      <c r="P12260" t="s">
        <v>535</v>
      </c>
      <c r="R12260" t="s">
        <v>52</v>
      </c>
      <c r="S12260" t="s">
        <v>117519</v>
      </c>
      <c r="U12260" t="s">
        <v>117520</v>
      </c>
      <c r="V12260">
        <v>6420</v>
      </c>
      <c r="W12260" t="s">
        <v>23698</v>
      </c>
    </row>
    <row r="12261" spans="1:23" x14ac:dyDescent="0.25">
      <c r="A12261">
        <v>23389</v>
      </c>
      <c r="B12261" t="s">
        <v>37</v>
      </c>
      <c r="C12261" t="s">
        <v>114717</v>
      </c>
      <c r="D12261" t="s">
        <v>94851</v>
      </c>
      <c r="E12261" t="s">
        <v>117521</v>
      </c>
      <c r="F12261" t="s">
        <v>117522</v>
      </c>
      <c r="G12261" t="s">
        <v>117523</v>
      </c>
      <c r="J12261" t="s">
        <v>117524</v>
      </c>
      <c r="O12261" t="s">
        <v>4483</v>
      </c>
      <c r="R12261" t="s">
        <v>4481</v>
      </c>
      <c r="V12261">
        <v>4689</v>
      </c>
      <c r="W12261" t="s">
        <v>5417</v>
      </c>
    </row>
    <row r="12262" spans="1:23" x14ac:dyDescent="0.25">
      <c r="A12262">
        <v>23390</v>
      </c>
      <c r="B12262" t="s">
        <v>37</v>
      </c>
      <c r="C12262" t="s">
        <v>114717</v>
      </c>
      <c r="D12262" t="s">
        <v>94929</v>
      </c>
      <c r="E12262" t="s">
        <v>117525</v>
      </c>
      <c r="F12262" t="s">
        <v>117526</v>
      </c>
      <c r="G12262" t="s">
        <v>117527</v>
      </c>
      <c r="H12262" t="s">
        <v>64662</v>
      </c>
      <c r="O12262" t="s">
        <v>25095</v>
      </c>
      <c r="R12262" t="s">
        <v>1928</v>
      </c>
      <c r="U12262" t="s">
        <v>117528</v>
      </c>
      <c r="V12262">
        <v>7506</v>
      </c>
      <c r="W12262" t="s">
        <v>34589</v>
      </c>
    </row>
    <row r="12263" spans="1:23" x14ac:dyDescent="0.25">
      <c r="A12263">
        <v>23391</v>
      </c>
      <c r="B12263" t="s">
        <v>37</v>
      </c>
      <c r="C12263" t="s">
        <v>114717</v>
      </c>
      <c r="D12263" t="s">
        <v>94929</v>
      </c>
      <c r="E12263" t="s">
        <v>117529</v>
      </c>
      <c r="F12263" t="s">
        <v>117530</v>
      </c>
      <c r="G12263" t="s">
        <v>117531</v>
      </c>
      <c r="J12263" t="s">
        <v>65381</v>
      </c>
      <c r="O12263" t="s">
        <v>6315</v>
      </c>
      <c r="P12263" t="s">
        <v>6314</v>
      </c>
      <c r="R12263" t="s">
        <v>1589</v>
      </c>
      <c r="S12263" t="s">
        <v>90198</v>
      </c>
      <c r="U12263" t="s">
        <v>90199</v>
      </c>
      <c r="V12263">
        <v>4772</v>
      </c>
      <c r="W12263" t="s">
        <v>6306</v>
      </c>
    </row>
    <row r="12264" spans="1:23" x14ac:dyDescent="0.25">
      <c r="A12264">
        <v>23392</v>
      </c>
      <c r="B12264" t="s">
        <v>37</v>
      </c>
      <c r="C12264" t="s">
        <v>114717</v>
      </c>
      <c r="D12264" t="s">
        <v>94929</v>
      </c>
      <c r="E12264" t="s">
        <v>117532</v>
      </c>
      <c r="F12264" t="s">
        <v>117533</v>
      </c>
      <c r="G12264" t="s">
        <v>117534</v>
      </c>
      <c r="H12264" t="s">
        <v>117535</v>
      </c>
      <c r="J12264" t="s">
        <v>117536</v>
      </c>
      <c r="K12264">
        <v>1970</v>
      </c>
      <c r="O12264" t="s">
        <v>12019</v>
      </c>
      <c r="P12264" t="s">
        <v>117537</v>
      </c>
      <c r="R12264" t="s">
        <v>1589</v>
      </c>
      <c r="S12264" t="s">
        <v>117538</v>
      </c>
      <c r="U12264" t="s">
        <v>117539</v>
      </c>
      <c r="V12264">
        <v>5302</v>
      </c>
      <c r="W12264" t="s">
        <v>12015</v>
      </c>
    </row>
    <row r="12265" spans="1:23" x14ac:dyDescent="0.25">
      <c r="A12265">
        <v>23393</v>
      </c>
      <c r="B12265" t="s">
        <v>37</v>
      </c>
      <c r="C12265" t="s">
        <v>114717</v>
      </c>
      <c r="D12265" t="s">
        <v>94851</v>
      </c>
      <c r="E12265" t="s">
        <v>117540</v>
      </c>
      <c r="F12265" t="s">
        <v>117541</v>
      </c>
      <c r="G12265" t="s">
        <v>117542</v>
      </c>
      <c r="H12265" t="s">
        <v>62733</v>
      </c>
      <c r="J12265" t="s">
        <v>64910</v>
      </c>
      <c r="O12265" t="s">
        <v>2135</v>
      </c>
      <c r="P12265" t="s">
        <v>2133</v>
      </c>
      <c r="R12265" t="s">
        <v>1688</v>
      </c>
      <c r="V12265">
        <v>6066</v>
      </c>
      <c r="W12265" t="s">
        <v>20008</v>
      </c>
    </row>
    <row r="12266" spans="1:23" x14ac:dyDescent="0.25">
      <c r="A12266">
        <v>23394</v>
      </c>
      <c r="B12266" t="s">
        <v>37</v>
      </c>
      <c r="C12266" t="s">
        <v>114717</v>
      </c>
      <c r="D12266" t="s">
        <v>94851</v>
      </c>
      <c r="E12266" t="s">
        <v>117543</v>
      </c>
      <c r="F12266" t="s">
        <v>117544</v>
      </c>
      <c r="G12266" t="s">
        <v>117545</v>
      </c>
      <c r="J12266" t="s">
        <v>117546</v>
      </c>
      <c r="K12266">
        <v>1979</v>
      </c>
      <c r="O12266" t="s">
        <v>4926</v>
      </c>
      <c r="R12266" t="s">
        <v>1688</v>
      </c>
      <c r="S12266" t="s">
        <v>117547</v>
      </c>
      <c r="U12266" t="s">
        <v>117548</v>
      </c>
      <c r="V12266">
        <v>4644</v>
      </c>
      <c r="W12266" t="s">
        <v>4923</v>
      </c>
    </row>
    <row r="12267" spans="1:23" x14ac:dyDescent="0.25">
      <c r="A12267">
        <v>23395</v>
      </c>
      <c r="B12267" t="s">
        <v>37</v>
      </c>
      <c r="C12267" t="s">
        <v>114717</v>
      </c>
      <c r="D12267" t="s">
        <v>94851</v>
      </c>
      <c r="E12267" t="s">
        <v>117549</v>
      </c>
      <c r="F12267" t="s">
        <v>117550</v>
      </c>
      <c r="G12267" t="s">
        <v>117551</v>
      </c>
      <c r="H12267" t="s">
        <v>62733</v>
      </c>
      <c r="J12267" t="s">
        <v>64945</v>
      </c>
      <c r="K12267">
        <v>1929</v>
      </c>
      <c r="O12267" t="s">
        <v>20833</v>
      </c>
      <c r="P12267" t="s">
        <v>20832</v>
      </c>
      <c r="R12267" t="s">
        <v>1688</v>
      </c>
      <c r="V12267">
        <v>6982</v>
      </c>
      <c r="W12267" t="s">
        <v>29260</v>
      </c>
    </row>
    <row r="12268" spans="1:23" x14ac:dyDescent="0.25">
      <c r="A12268">
        <v>23396</v>
      </c>
      <c r="B12268" t="s">
        <v>37</v>
      </c>
      <c r="C12268" t="s">
        <v>114717</v>
      </c>
      <c r="D12268" t="s">
        <v>94851</v>
      </c>
      <c r="E12268" t="s">
        <v>117552</v>
      </c>
      <c r="F12268" t="s">
        <v>117553</v>
      </c>
      <c r="G12268" t="s">
        <v>117554</v>
      </c>
      <c r="J12268" t="s">
        <v>83597</v>
      </c>
      <c r="K12268">
        <v>1938</v>
      </c>
      <c r="O12268" t="s">
        <v>4609</v>
      </c>
      <c r="P12268" t="s">
        <v>4608</v>
      </c>
      <c r="R12268" t="s">
        <v>1688</v>
      </c>
      <c r="V12268">
        <v>7791</v>
      </c>
      <c r="W12268" t="s">
        <v>37463</v>
      </c>
    </row>
    <row r="12269" spans="1:23" x14ac:dyDescent="0.25">
      <c r="A12269">
        <v>23397</v>
      </c>
      <c r="B12269" t="s">
        <v>37</v>
      </c>
      <c r="C12269" t="s">
        <v>114717</v>
      </c>
      <c r="D12269" t="s">
        <v>94851</v>
      </c>
      <c r="E12269" t="s">
        <v>117555</v>
      </c>
      <c r="F12269" t="s">
        <v>117556</v>
      </c>
      <c r="G12269" t="s">
        <v>117557</v>
      </c>
      <c r="J12269" t="s">
        <v>67173</v>
      </c>
      <c r="K12269">
        <v>1935</v>
      </c>
      <c r="O12269" t="s">
        <v>4609</v>
      </c>
      <c r="P12269" t="s">
        <v>4608</v>
      </c>
      <c r="R12269" t="s">
        <v>1688</v>
      </c>
      <c r="V12269">
        <v>6313</v>
      </c>
      <c r="W12269" t="s">
        <v>22605</v>
      </c>
    </row>
    <row r="12270" spans="1:23" x14ac:dyDescent="0.25">
      <c r="A12270">
        <v>23398</v>
      </c>
      <c r="B12270" t="s">
        <v>37</v>
      </c>
      <c r="C12270" t="s">
        <v>114717</v>
      </c>
      <c r="D12270" t="s">
        <v>94851</v>
      </c>
      <c r="E12270" t="s">
        <v>117558</v>
      </c>
      <c r="F12270" t="s">
        <v>117559</v>
      </c>
      <c r="G12270" t="s">
        <v>117560</v>
      </c>
      <c r="J12270" t="s">
        <v>67109</v>
      </c>
      <c r="K12270">
        <v>1964</v>
      </c>
      <c r="O12270" t="s">
        <v>4609</v>
      </c>
      <c r="P12270" t="s">
        <v>4608</v>
      </c>
      <c r="R12270" t="s">
        <v>1688</v>
      </c>
      <c r="U12270" t="s">
        <v>67110</v>
      </c>
      <c r="V12270">
        <v>6313</v>
      </c>
      <c r="W12270" t="s">
        <v>22605</v>
      </c>
    </row>
    <row r="12271" spans="1:23" x14ac:dyDescent="0.25">
      <c r="A12271">
        <v>23399</v>
      </c>
      <c r="B12271" t="s">
        <v>37</v>
      </c>
      <c r="C12271" t="s">
        <v>114717</v>
      </c>
      <c r="D12271" t="s">
        <v>94851</v>
      </c>
      <c r="E12271" t="s">
        <v>117561</v>
      </c>
      <c r="F12271" t="s">
        <v>117562</v>
      </c>
      <c r="G12271" t="s">
        <v>117563</v>
      </c>
      <c r="J12271" t="s">
        <v>59502</v>
      </c>
      <c r="K12271">
        <v>1927</v>
      </c>
      <c r="O12271" t="s">
        <v>10096</v>
      </c>
      <c r="P12271" t="s">
        <v>10095</v>
      </c>
      <c r="R12271" t="s">
        <v>1688</v>
      </c>
      <c r="U12271" t="s">
        <v>98390</v>
      </c>
      <c r="V12271">
        <v>5341</v>
      </c>
      <c r="W12271" t="s">
        <v>12433</v>
      </c>
    </row>
    <row r="12272" spans="1:23" x14ac:dyDescent="0.25">
      <c r="A12272">
        <v>23400</v>
      </c>
      <c r="B12272" t="s">
        <v>37</v>
      </c>
      <c r="C12272" t="s">
        <v>114717</v>
      </c>
      <c r="D12272" t="s">
        <v>94851</v>
      </c>
      <c r="E12272" t="s">
        <v>117564</v>
      </c>
      <c r="F12272" t="s">
        <v>117565</v>
      </c>
      <c r="G12272" t="s">
        <v>117566</v>
      </c>
      <c r="J12272" t="s">
        <v>71268</v>
      </c>
      <c r="O12272" t="s">
        <v>28829</v>
      </c>
      <c r="P12272" t="s">
        <v>341</v>
      </c>
      <c r="R12272" t="s">
        <v>341</v>
      </c>
      <c r="V12272">
        <v>6938</v>
      </c>
      <c r="W12272" t="s">
        <v>28825</v>
      </c>
    </row>
    <row r="12273" spans="1:23" x14ac:dyDescent="0.25">
      <c r="A12273">
        <v>23401</v>
      </c>
      <c r="B12273" t="s">
        <v>37</v>
      </c>
      <c r="C12273" t="s">
        <v>114717</v>
      </c>
      <c r="D12273" t="s">
        <v>94851</v>
      </c>
      <c r="E12273" t="s">
        <v>117567</v>
      </c>
      <c r="F12273" t="s">
        <v>117568</v>
      </c>
      <c r="G12273" t="s">
        <v>117569</v>
      </c>
      <c r="J12273" t="s">
        <v>59798</v>
      </c>
      <c r="K12273">
        <v>1956</v>
      </c>
      <c r="O12273" t="s">
        <v>15862</v>
      </c>
      <c r="P12273" t="s">
        <v>12427</v>
      </c>
      <c r="R12273" t="s">
        <v>1688</v>
      </c>
      <c r="V12273">
        <v>6593</v>
      </c>
      <c r="W12273" t="s">
        <v>25436</v>
      </c>
    </row>
    <row r="12274" spans="1:23" x14ac:dyDescent="0.25">
      <c r="A12274">
        <v>23402</v>
      </c>
      <c r="B12274" t="s">
        <v>37</v>
      </c>
      <c r="C12274" t="s">
        <v>114717</v>
      </c>
      <c r="D12274" t="s">
        <v>94851</v>
      </c>
      <c r="E12274" t="s">
        <v>117570</v>
      </c>
      <c r="F12274" t="s">
        <v>117571</v>
      </c>
      <c r="G12274" t="s">
        <v>117572</v>
      </c>
      <c r="J12274" t="s">
        <v>117573</v>
      </c>
      <c r="K12274">
        <v>1979</v>
      </c>
      <c r="O12274" t="s">
        <v>4926</v>
      </c>
      <c r="R12274" t="s">
        <v>1688</v>
      </c>
      <c r="S12274" t="s">
        <v>103761</v>
      </c>
      <c r="U12274" t="s">
        <v>117574</v>
      </c>
      <c r="V12274">
        <v>4644</v>
      </c>
      <c r="W12274" t="s">
        <v>4923</v>
      </c>
    </row>
    <row r="12275" spans="1:23" x14ac:dyDescent="0.25">
      <c r="A12275">
        <v>23403</v>
      </c>
      <c r="B12275" t="s">
        <v>37</v>
      </c>
      <c r="C12275" t="s">
        <v>114717</v>
      </c>
      <c r="D12275" t="s">
        <v>94851</v>
      </c>
      <c r="E12275" t="s">
        <v>117575</v>
      </c>
      <c r="F12275" t="s">
        <v>117576</v>
      </c>
      <c r="G12275" t="s">
        <v>117577</v>
      </c>
      <c r="J12275" t="s">
        <v>73862</v>
      </c>
      <c r="K12275">
        <v>1932</v>
      </c>
      <c r="O12275" t="s">
        <v>26727</v>
      </c>
      <c r="P12275" t="s">
        <v>4684</v>
      </c>
      <c r="R12275" t="s">
        <v>1688</v>
      </c>
      <c r="V12275">
        <v>6725</v>
      </c>
      <c r="W12275" t="s">
        <v>26722</v>
      </c>
    </row>
    <row r="12276" spans="1:23" x14ac:dyDescent="0.25">
      <c r="A12276">
        <v>23404</v>
      </c>
      <c r="B12276" t="s">
        <v>37</v>
      </c>
      <c r="C12276" t="s">
        <v>114717</v>
      </c>
      <c r="D12276" t="s">
        <v>94851</v>
      </c>
      <c r="E12276" t="s">
        <v>117578</v>
      </c>
      <c r="F12276" t="s">
        <v>117579</v>
      </c>
      <c r="G12276" t="s">
        <v>117580</v>
      </c>
      <c r="J12276" t="s">
        <v>73823</v>
      </c>
      <c r="K12276">
        <v>1961</v>
      </c>
      <c r="O12276" t="s">
        <v>25797</v>
      </c>
      <c r="P12276" t="s">
        <v>4684</v>
      </c>
      <c r="R12276" t="s">
        <v>1688</v>
      </c>
      <c r="V12276">
        <v>6637</v>
      </c>
      <c r="W12276" t="s">
        <v>25876</v>
      </c>
    </row>
    <row r="12277" spans="1:23" x14ac:dyDescent="0.25">
      <c r="A12277">
        <v>23405</v>
      </c>
      <c r="B12277" t="s">
        <v>37</v>
      </c>
      <c r="C12277" t="s">
        <v>114717</v>
      </c>
      <c r="D12277" t="s">
        <v>94851</v>
      </c>
      <c r="E12277" t="s">
        <v>117581</v>
      </c>
      <c r="F12277" t="s">
        <v>117582</v>
      </c>
      <c r="G12277" t="s">
        <v>117583</v>
      </c>
      <c r="J12277" t="s">
        <v>71773</v>
      </c>
      <c r="K12277">
        <v>1962</v>
      </c>
      <c r="O12277" t="s">
        <v>14167</v>
      </c>
      <c r="P12277" t="s">
        <v>14156</v>
      </c>
      <c r="R12277" t="s">
        <v>1688</v>
      </c>
      <c r="V12277">
        <v>6106</v>
      </c>
      <c r="W12277" t="s">
        <v>20432</v>
      </c>
    </row>
    <row r="12278" spans="1:23" x14ac:dyDescent="0.25">
      <c r="A12278">
        <v>23406</v>
      </c>
      <c r="B12278" t="s">
        <v>37</v>
      </c>
      <c r="C12278" t="s">
        <v>114717</v>
      </c>
      <c r="D12278" t="s">
        <v>94851</v>
      </c>
      <c r="E12278" t="s">
        <v>117584</v>
      </c>
      <c r="F12278" t="s">
        <v>117585</v>
      </c>
      <c r="G12278" t="s">
        <v>117586</v>
      </c>
      <c r="H12278" t="s">
        <v>64662</v>
      </c>
      <c r="J12278" t="s">
        <v>68681</v>
      </c>
      <c r="K12278">
        <v>1966</v>
      </c>
      <c r="O12278" t="s">
        <v>14218</v>
      </c>
      <c r="P12278" t="s">
        <v>8089</v>
      </c>
      <c r="R12278" t="s">
        <v>1688</v>
      </c>
      <c r="V12278">
        <v>5509</v>
      </c>
      <c r="W12278" t="s">
        <v>14212</v>
      </c>
    </row>
    <row r="12279" spans="1:23" x14ac:dyDescent="0.25">
      <c r="A12279">
        <v>23407</v>
      </c>
      <c r="B12279" t="s">
        <v>37</v>
      </c>
      <c r="C12279" t="s">
        <v>114717</v>
      </c>
      <c r="D12279" t="s">
        <v>94851</v>
      </c>
      <c r="E12279" t="s">
        <v>117587</v>
      </c>
      <c r="F12279" t="s">
        <v>117588</v>
      </c>
      <c r="G12279" t="s">
        <v>117589</v>
      </c>
      <c r="H12279" t="s">
        <v>64662</v>
      </c>
      <c r="J12279" t="s">
        <v>70880</v>
      </c>
      <c r="K12279">
        <v>1962</v>
      </c>
      <c r="O12279" t="s">
        <v>11678</v>
      </c>
      <c r="P12279" t="s">
        <v>11676</v>
      </c>
      <c r="R12279" t="s">
        <v>1688</v>
      </c>
      <c r="V12279">
        <v>6890</v>
      </c>
      <c r="W12279" t="s">
        <v>28344</v>
      </c>
    </row>
    <row r="12280" spans="1:23" x14ac:dyDescent="0.25">
      <c r="A12280">
        <v>23408</v>
      </c>
      <c r="B12280" t="s">
        <v>37</v>
      </c>
      <c r="C12280" t="s">
        <v>114717</v>
      </c>
      <c r="D12280" t="s">
        <v>94851</v>
      </c>
      <c r="E12280" t="s">
        <v>117590</v>
      </c>
      <c r="F12280" t="s">
        <v>117591</v>
      </c>
      <c r="G12280" t="s">
        <v>117592</v>
      </c>
      <c r="J12280" t="s">
        <v>66500</v>
      </c>
      <c r="K12280">
        <v>1962</v>
      </c>
      <c r="O12280" t="s">
        <v>11293</v>
      </c>
      <c r="P12280" t="s">
        <v>4917</v>
      </c>
      <c r="R12280" t="s">
        <v>1688</v>
      </c>
      <c r="V12280">
        <v>5326</v>
      </c>
      <c r="W12280" t="s">
        <v>12273</v>
      </c>
    </row>
    <row r="12281" spans="1:23" x14ac:dyDescent="0.25">
      <c r="A12281">
        <v>23409</v>
      </c>
      <c r="B12281" t="s">
        <v>37</v>
      </c>
      <c r="C12281" t="s">
        <v>114717</v>
      </c>
      <c r="D12281" t="s">
        <v>94851</v>
      </c>
      <c r="E12281" t="s">
        <v>117593</v>
      </c>
      <c r="F12281" t="s">
        <v>117594</v>
      </c>
      <c r="G12281" t="s">
        <v>117595</v>
      </c>
      <c r="J12281" t="s">
        <v>10988</v>
      </c>
      <c r="K12281">
        <v>1926</v>
      </c>
      <c r="O12281" t="s">
        <v>4252</v>
      </c>
      <c r="P12281" t="s">
        <v>4251</v>
      </c>
      <c r="R12281" t="s">
        <v>1688</v>
      </c>
      <c r="V12281">
        <v>7470</v>
      </c>
      <c r="W12281" t="s">
        <v>34244</v>
      </c>
    </row>
    <row r="12282" spans="1:23" x14ac:dyDescent="0.25">
      <c r="A12282">
        <v>23410</v>
      </c>
      <c r="B12282" t="s">
        <v>37</v>
      </c>
      <c r="C12282" t="s">
        <v>114717</v>
      </c>
      <c r="D12282" t="s">
        <v>94851</v>
      </c>
      <c r="E12282" t="s">
        <v>117596</v>
      </c>
      <c r="F12282" t="s">
        <v>117597</v>
      </c>
      <c r="G12282" t="s">
        <v>117598</v>
      </c>
      <c r="J12282" t="s">
        <v>65470</v>
      </c>
      <c r="K12282">
        <v>1958</v>
      </c>
      <c r="O12282" t="s">
        <v>8311</v>
      </c>
      <c r="P12282" t="s">
        <v>8309</v>
      </c>
      <c r="R12282" t="s">
        <v>1688</v>
      </c>
      <c r="V12282">
        <v>5072</v>
      </c>
      <c r="W12282" t="s">
        <v>9571</v>
      </c>
    </row>
    <row r="12283" spans="1:23" x14ac:dyDescent="0.25">
      <c r="A12283">
        <v>23411</v>
      </c>
      <c r="B12283" t="s">
        <v>37</v>
      </c>
      <c r="C12283" t="s">
        <v>114717</v>
      </c>
      <c r="D12283" t="s">
        <v>94851</v>
      </c>
      <c r="E12283" t="s">
        <v>117599</v>
      </c>
      <c r="F12283" t="s">
        <v>74181</v>
      </c>
      <c r="G12283" t="s">
        <v>117600</v>
      </c>
      <c r="H12283" t="s">
        <v>62733</v>
      </c>
      <c r="J12283" t="s">
        <v>74183</v>
      </c>
      <c r="K12283">
        <v>1923</v>
      </c>
      <c r="O12283" t="s">
        <v>4675</v>
      </c>
      <c r="P12283" t="s">
        <v>4684</v>
      </c>
      <c r="R12283" t="s">
        <v>1688</v>
      </c>
      <c r="S12283" t="s">
        <v>74184</v>
      </c>
      <c r="V12283">
        <v>5331</v>
      </c>
      <c r="W12283" t="s">
        <v>12328</v>
      </c>
    </row>
    <row r="12284" spans="1:23" x14ac:dyDescent="0.25">
      <c r="A12284">
        <v>23412</v>
      </c>
      <c r="B12284" t="s">
        <v>37</v>
      </c>
      <c r="C12284" t="s">
        <v>114717</v>
      </c>
      <c r="D12284" t="s">
        <v>94851</v>
      </c>
      <c r="E12284" t="s">
        <v>117601</v>
      </c>
      <c r="F12284" t="s">
        <v>117602</v>
      </c>
      <c r="G12284" t="s">
        <v>117603</v>
      </c>
      <c r="H12284" t="s">
        <v>64662</v>
      </c>
      <c r="J12284" t="s">
        <v>65673</v>
      </c>
      <c r="K12284">
        <v>1954</v>
      </c>
      <c r="O12284" t="s">
        <v>8321</v>
      </c>
      <c r="P12284" t="s">
        <v>7254</v>
      </c>
      <c r="R12284" t="s">
        <v>1688</v>
      </c>
      <c r="V12284">
        <v>4951</v>
      </c>
      <c r="W12284" t="s">
        <v>8316</v>
      </c>
    </row>
    <row r="12285" spans="1:23" x14ac:dyDescent="0.25">
      <c r="A12285">
        <v>23413</v>
      </c>
      <c r="B12285" t="s">
        <v>37</v>
      </c>
      <c r="C12285" t="s">
        <v>114717</v>
      </c>
      <c r="D12285" t="s">
        <v>94851</v>
      </c>
      <c r="E12285" t="s">
        <v>117604</v>
      </c>
      <c r="F12285" t="s">
        <v>117605</v>
      </c>
      <c r="G12285" t="s">
        <v>117606</v>
      </c>
      <c r="J12285" t="s">
        <v>63310</v>
      </c>
      <c r="O12285" t="s">
        <v>4252</v>
      </c>
      <c r="P12285" t="s">
        <v>4251</v>
      </c>
      <c r="R12285" t="s">
        <v>1688</v>
      </c>
      <c r="V12285">
        <v>7470</v>
      </c>
      <c r="W12285" t="s">
        <v>34244</v>
      </c>
    </row>
    <row r="12286" spans="1:23" x14ac:dyDescent="0.25">
      <c r="A12286">
        <v>23414</v>
      </c>
      <c r="B12286" t="s">
        <v>37</v>
      </c>
      <c r="C12286" t="s">
        <v>114717</v>
      </c>
      <c r="D12286" t="s">
        <v>94851</v>
      </c>
      <c r="E12286" t="s">
        <v>117607</v>
      </c>
      <c r="F12286" t="s">
        <v>117608</v>
      </c>
      <c r="G12286" t="s">
        <v>117609</v>
      </c>
      <c r="H12286" t="s">
        <v>64662</v>
      </c>
      <c r="J12286" t="s">
        <v>65580</v>
      </c>
      <c r="K12286">
        <v>1937</v>
      </c>
      <c r="O12286" t="s">
        <v>9978</v>
      </c>
      <c r="P12286" t="s">
        <v>9967</v>
      </c>
      <c r="R12286" t="s">
        <v>1688</v>
      </c>
      <c r="V12286">
        <v>5110</v>
      </c>
      <c r="W12286" t="s">
        <v>9973</v>
      </c>
    </row>
    <row r="12287" spans="1:23" x14ac:dyDescent="0.25">
      <c r="A12287">
        <v>23415</v>
      </c>
      <c r="B12287" t="s">
        <v>37</v>
      </c>
      <c r="C12287" t="s">
        <v>114717</v>
      </c>
      <c r="D12287" t="s">
        <v>94851</v>
      </c>
      <c r="E12287" t="s">
        <v>117610</v>
      </c>
      <c r="F12287" t="s">
        <v>117611</v>
      </c>
      <c r="G12287" t="s">
        <v>117612</v>
      </c>
      <c r="J12287" t="s">
        <v>67505</v>
      </c>
      <c r="K12287">
        <v>1936</v>
      </c>
      <c r="O12287" t="s">
        <v>11363</v>
      </c>
      <c r="P12287" t="s">
        <v>23939</v>
      </c>
      <c r="R12287" t="s">
        <v>1688</v>
      </c>
      <c r="V12287">
        <v>6444</v>
      </c>
      <c r="W12287" t="s">
        <v>23955</v>
      </c>
    </row>
    <row r="12288" spans="1:23" x14ac:dyDescent="0.25">
      <c r="A12288">
        <v>23416</v>
      </c>
      <c r="B12288" t="s">
        <v>37</v>
      </c>
      <c r="C12288" t="s">
        <v>114717</v>
      </c>
      <c r="D12288" t="s">
        <v>94851</v>
      </c>
      <c r="E12288" t="s">
        <v>117613</v>
      </c>
      <c r="F12288" t="s">
        <v>117614</v>
      </c>
      <c r="G12288" t="s">
        <v>117615</v>
      </c>
      <c r="O12288" t="s">
        <v>12986</v>
      </c>
      <c r="P12288" t="s">
        <v>5907</v>
      </c>
      <c r="R12288" t="s">
        <v>1688</v>
      </c>
      <c r="V12288">
        <v>6897</v>
      </c>
      <c r="W12288" t="s">
        <v>28408</v>
      </c>
    </row>
    <row r="12289" spans="1:23" x14ac:dyDescent="0.25">
      <c r="A12289">
        <v>23417</v>
      </c>
      <c r="B12289" t="s">
        <v>37</v>
      </c>
      <c r="C12289" t="s">
        <v>114717</v>
      </c>
      <c r="D12289" t="s">
        <v>94851</v>
      </c>
      <c r="E12289" t="s">
        <v>117616</v>
      </c>
      <c r="F12289" t="s">
        <v>117617</v>
      </c>
      <c r="G12289" t="s">
        <v>117618</v>
      </c>
      <c r="J12289" t="s">
        <v>10988</v>
      </c>
      <c r="K12289">
        <v>1932</v>
      </c>
      <c r="O12289" t="s">
        <v>10412</v>
      </c>
      <c r="P12289" t="s">
        <v>10307</v>
      </c>
      <c r="R12289" t="s">
        <v>1688</v>
      </c>
      <c r="V12289">
        <v>5150</v>
      </c>
      <c r="W12289" t="s">
        <v>10407</v>
      </c>
    </row>
    <row r="12290" spans="1:23" x14ac:dyDescent="0.25">
      <c r="A12290">
        <v>23418</v>
      </c>
      <c r="B12290" t="s">
        <v>37</v>
      </c>
      <c r="C12290" t="s">
        <v>114717</v>
      </c>
      <c r="D12290" t="s">
        <v>94851</v>
      </c>
      <c r="E12290" t="s">
        <v>117619</v>
      </c>
      <c r="F12290" t="s">
        <v>117620</v>
      </c>
      <c r="G12290" t="s">
        <v>117621</v>
      </c>
      <c r="J12290" t="s">
        <v>68602</v>
      </c>
      <c r="K12290">
        <v>1952</v>
      </c>
      <c r="O12290" t="s">
        <v>14167</v>
      </c>
      <c r="P12290" t="s">
        <v>14156</v>
      </c>
      <c r="R12290" t="s">
        <v>1688</v>
      </c>
      <c r="V12290">
        <v>5504</v>
      </c>
      <c r="W12290" t="s">
        <v>14162</v>
      </c>
    </row>
    <row r="12291" spans="1:23" x14ac:dyDescent="0.25">
      <c r="A12291">
        <v>23419</v>
      </c>
      <c r="B12291" t="s">
        <v>37</v>
      </c>
      <c r="C12291" t="s">
        <v>114717</v>
      </c>
      <c r="D12291" t="s">
        <v>94851</v>
      </c>
      <c r="E12291" t="s">
        <v>117622</v>
      </c>
      <c r="F12291" t="s">
        <v>117623</v>
      </c>
      <c r="G12291" t="s">
        <v>117624</v>
      </c>
      <c r="J12291" t="s">
        <v>74246</v>
      </c>
      <c r="K12291">
        <v>1933</v>
      </c>
      <c r="O12291" t="s">
        <v>4675</v>
      </c>
      <c r="P12291" t="s">
        <v>4684</v>
      </c>
      <c r="R12291" t="s">
        <v>1688</v>
      </c>
      <c r="V12291">
        <v>6875</v>
      </c>
      <c r="W12291" t="s">
        <v>28210</v>
      </c>
    </row>
    <row r="12292" spans="1:23" x14ac:dyDescent="0.25">
      <c r="A12292">
        <v>23420</v>
      </c>
      <c r="B12292" t="s">
        <v>37</v>
      </c>
      <c r="C12292" t="s">
        <v>114717</v>
      </c>
      <c r="D12292" t="s">
        <v>94851</v>
      </c>
      <c r="E12292" t="s">
        <v>117625</v>
      </c>
      <c r="F12292" t="s">
        <v>117626</v>
      </c>
      <c r="G12292" t="s">
        <v>117627</v>
      </c>
      <c r="J12292" t="s">
        <v>68674</v>
      </c>
      <c r="K12292">
        <v>1963</v>
      </c>
      <c r="O12292" t="s">
        <v>14127</v>
      </c>
      <c r="P12292" t="s">
        <v>8089</v>
      </c>
      <c r="R12292" t="s">
        <v>1688</v>
      </c>
      <c r="V12292">
        <v>5501</v>
      </c>
      <c r="W12292" t="s">
        <v>14132</v>
      </c>
    </row>
    <row r="12293" spans="1:23" x14ac:dyDescent="0.25">
      <c r="A12293">
        <v>23421</v>
      </c>
      <c r="B12293" t="s">
        <v>37</v>
      </c>
      <c r="C12293" t="s">
        <v>114717</v>
      </c>
      <c r="D12293" t="s">
        <v>94851</v>
      </c>
      <c r="E12293" t="s">
        <v>117628</v>
      </c>
      <c r="F12293" t="s">
        <v>117629</v>
      </c>
      <c r="G12293" t="s">
        <v>117630</v>
      </c>
      <c r="H12293" t="s">
        <v>62645</v>
      </c>
      <c r="J12293" t="s">
        <v>84799</v>
      </c>
      <c r="O12293" t="s">
        <v>35573</v>
      </c>
      <c r="P12293" t="s">
        <v>14156</v>
      </c>
      <c r="R12293" t="s">
        <v>1688</v>
      </c>
      <c r="V12293">
        <v>7603</v>
      </c>
      <c r="W12293" t="s">
        <v>35568</v>
      </c>
    </row>
    <row r="12294" spans="1:23" x14ac:dyDescent="0.25">
      <c r="A12294">
        <v>23422</v>
      </c>
      <c r="B12294" t="s">
        <v>37</v>
      </c>
      <c r="C12294" t="s">
        <v>114717</v>
      </c>
      <c r="D12294" t="s">
        <v>94851</v>
      </c>
      <c r="E12294" t="s">
        <v>117631</v>
      </c>
      <c r="F12294" t="s">
        <v>117632</v>
      </c>
      <c r="G12294" t="s">
        <v>117633</v>
      </c>
      <c r="J12294" t="s">
        <v>61260</v>
      </c>
      <c r="K12294">
        <v>1939</v>
      </c>
      <c r="O12294" t="s">
        <v>13863</v>
      </c>
      <c r="P12294" t="s">
        <v>8089</v>
      </c>
      <c r="R12294" t="s">
        <v>1688</v>
      </c>
      <c r="V12294">
        <v>5533</v>
      </c>
      <c r="W12294" t="s">
        <v>14455</v>
      </c>
    </row>
    <row r="12295" spans="1:23" x14ac:dyDescent="0.25">
      <c r="A12295">
        <v>23423</v>
      </c>
      <c r="B12295" t="s">
        <v>37</v>
      </c>
      <c r="C12295" t="s">
        <v>114717</v>
      </c>
      <c r="D12295" t="s">
        <v>94851</v>
      </c>
      <c r="E12295" t="s">
        <v>117634</v>
      </c>
      <c r="F12295" t="s">
        <v>117635</v>
      </c>
      <c r="G12295" t="s">
        <v>117636</v>
      </c>
      <c r="H12295" t="s">
        <v>64662</v>
      </c>
      <c r="J12295" t="s">
        <v>69296</v>
      </c>
      <c r="O12295" t="s">
        <v>12986</v>
      </c>
      <c r="P12295" t="s">
        <v>5907</v>
      </c>
      <c r="R12295" t="s">
        <v>1688</v>
      </c>
      <c r="V12295">
        <v>5766</v>
      </c>
      <c r="W12295" t="s">
        <v>16905</v>
      </c>
    </row>
    <row r="12296" spans="1:23" x14ac:dyDescent="0.25">
      <c r="A12296">
        <v>23424</v>
      </c>
      <c r="B12296" t="s">
        <v>37</v>
      </c>
      <c r="C12296" t="s">
        <v>114717</v>
      </c>
      <c r="D12296" t="s">
        <v>94851</v>
      </c>
      <c r="E12296" t="s">
        <v>117637</v>
      </c>
      <c r="F12296" t="s">
        <v>117638</v>
      </c>
      <c r="G12296" t="s">
        <v>117639</v>
      </c>
      <c r="H12296" t="s">
        <v>64662</v>
      </c>
      <c r="J12296" t="s">
        <v>73753</v>
      </c>
      <c r="O12296" t="s">
        <v>4675</v>
      </c>
      <c r="P12296" t="s">
        <v>4684</v>
      </c>
      <c r="R12296" t="s">
        <v>1688</v>
      </c>
      <c r="V12296">
        <v>4621</v>
      </c>
      <c r="W12296" t="s">
        <v>4670</v>
      </c>
    </row>
    <row r="12297" spans="1:23" x14ac:dyDescent="0.25">
      <c r="A12297">
        <v>23425</v>
      </c>
      <c r="B12297" t="s">
        <v>37</v>
      </c>
      <c r="C12297" t="s">
        <v>114717</v>
      </c>
      <c r="D12297" t="s">
        <v>94851</v>
      </c>
      <c r="E12297" t="s">
        <v>117640</v>
      </c>
      <c r="F12297" t="s">
        <v>117641</v>
      </c>
      <c r="G12297" t="s">
        <v>117642</v>
      </c>
      <c r="J12297" t="s">
        <v>66103</v>
      </c>
      <c r="K12297">
        <v>1964</v>
      </c>
      <c r="O12297" t="s">
        <v>39679</v>
      </c>
      <c r="P12297" t="s">
        <v>9967</v>
      </c>
      <c r="R12297" t="s">
        <v>1688</v>
      </c>
      <c r="V12297">
        <v>8017</v>
      </c>
      <c r="W12297" t="s">
        <v>39675</v>
      </c>
    </row>
    <row r="12298" spans="1:23" x14ac:dyDescent="0.25">
      <c r="A12298">
        <v>23426</v>
      </c>
      <c r="B12298" t="s">
        <v>37</v>
      </c>
      <c r="C12298" t="s">
        <v>114717</v>
      </c>
      <c r="D12298" t="s">
        <v>94851</v>
      </c>
      <c r="E12298" t="s">
        <v>117643</v>
      </c>
      <c r="F12298" t="s">
        <v>117644</v>
      </c>
      <c r="G12298" t="s">
        <v>117645</v>
      </c>
      <c r="J12298" t="s">
        <v>64945</v>
      </c>
      <c r="K12298">
        <v>1066</v>
      </c>
      <c r="O12298" t="s">
        <v>2135</v>
      </c>
      <c r="P12298" t="s">
        <v>2133</v>
      </c>
      <c r="R12298" t="s">
        <v>1688</v>
      </c>
      <c r="V12298">
        <v>6066</v>
      </c>
      <c r="W12298" t="s">
        <v>20008</v>
      </c>
    </row>
    <row r="12299" spans="1:23" x14ac:dyDescent="0.25">
      <c r="A12299">
        <v>23427</v>
      </c>
      <c r="B12299" t="s">
        <v>37</v>
      </c>
      <c r="C12299" t="s">
        <v>114717</v>
      </c>
      <c r="D12299" t="s">
        <v>94851</v>
      </c>
      <c r="E12299" t="s">
        <v>117646</v>
      </c>
      <c r="F12299" t="s">
        <v>117647</v>
      </c>
      <c r="G12299" t="s">
        <v>117648</v>
      </c>
      <c r="J12299" t="s">
        <v>65197</v>
      </c>
      <c r="K12299">
        <v>1957</v>
      </c>
      <c r="O12299" t="s">
        <v>4462</v>
      </c>
      <c r="P12299" t="s">
        <v>1687</v>
      </c>
      <c r="R12299" t="s">
        <v>1688</v>
      </c>
      <c r="V12299">
        <v>6900</v>
      </c>
      <c r="W12299" t="s">
        <v>28435</v>
      </c>
    </row>
    <row r="12300" spans="1:23" x14ac:dyDescent="0.25">
      <c r="A12300">
        <v>23428</v>
      </c>
      <c r="B12300" t="s">
        <v>37</v>
      </c>
      <c r="C12300" t="s">
        <v>114717</v>
      </c>
      <c r="D12300" t="s">
        <v>94851</v>
      </c>
      <c r="E12300" t="s">
        <v>117649</v>
      </c>
      <c r="F12300" t="s">
        <v>117650</v>
      </c>
      <c r="G12300" t="s">
        <v>117651</v>
      </c>
      <c r="H12300" t="s">
        <v>62733</v>
      </c>
      <c r="J12300" t="s">
        <v>68543</v>
      </c>
      <c r="K12300">
        <v>1935</v>
      </c>
      <c r="O12300" t="s">
        <v>13863</v>
      </c>
      <c r="P12300" t="s">
        <v>8089</v>
      </c>
      <c r="R12300" t="s">
        <v>1688</v>
      </c>
      <c r="V12300">
        <v>5530</v>
      </c>
      <c r="W12300" t="s">
        <v>14430</v>
      </c>
    </row>
    <row r="12301" spans="1:23" x14ac:dyDescent="0.25">
      <c r="A12301">
        <v>23429</v>
      </c>
      <c r="B12301" t="s">
        <v>37</v>
      </c>
      <c r="C12301" t="s">
        <v>114717</v>
      </c>
      <c r="D12301" t="s">
        <v>94851</v>
      </c>
      <c r="E12301" t="s">
        <v>117652</v>
      </c>
      <c r="F12301" t="s">
        <v>117653</v>
      </c>
      <c r="G12301" t="s">
        <v>117654</v>
      </c>
      <c r="H12301" t="s">
        <v>62733</v>
      </c>
      <c r="J12301" t="s">
        <v>84825</v>
      </c>
      <c r="O12301" t="s">
        <v>14167</v>
      </c>
      <c r="P12301" t="s">
        <v>14156</v>
      </c>
      <c r="R12301" t="s">
        <v>1688</v>
      </c>
      <c r="V12301">
        <v>7980</v>
      </c>
      <c r="W12301" t="s">
        <v>39312</v>
      </c>
    </row>
    <row r="12302" spans="1:23" x14ac:dyDescent="0.25">
      <c r="A12302">
        <v>23430</v>
      </c>
      <c r="B12302" t="s">
        <v>37</v>
      </c>
      <c r="C12302" t="s">
        <v>114717</v>
      </c>
      <c r="D12302" t="s">
        <v>94851</v>
      </c>
      <c r="E12302" t="s">
        <v>117655</v>
      </c>
      <c r="F12302" t="s">
        <v>117656</v>
      </c>
      <c r="G12302" t="s">
        <v>117657</v>
      </c>
      <c r="J12302" t="s">
        <v>65391</v>
      </c>
      <c r="K12302">
        <v>1952</v>
      </c>
      <c r="O12302" t="s">
        <v>7541</v>
      </c>
      <c r="P12302" t="s">
        <v>5650</v>
      </c>
      <c r="R12302" t="s">
        <v>1688</v>
      </c>
      <c r="V12302">
        <v>4883</v>
      </c>
      <c r="W12302" t="s">
        <v>7535</v>
      </c>
    </row>
    <row r="12303" spans="1:23" x14ac:dyDescent="0.25">
      <c r="A12303">
        <v>23431</v>
      </c>
      <c r="B12303" t="s">
        <v>37</v>
      </c>
      <c r="C12303" t="s">
        <v>114717</v>
      </c>
      <c r="D12303" t="s">
        <v>94851</v>
      </c>
      <c r="E12303" t="s">
        <v>117658</v>
      </c>
      <c r="F12303" t="s">
        <v>117659</v>
      </c>
      <c r="G12303" t="s">
        <v>117660</v>
      </c>
      <c r="H12303" t="s">
        <v>62733</v>
      </c>
      <c r="J12303" t="s">
        <v>65122</v>
      </c>
      <c r="K12303">
        <v>1934</v>
      </c>
      <c r="O12303" t="s">
        <v>10096</v>
      </c>
      <c r="P12303" t="s">
        <v>10095</v>
      </c>
      <c r="R12303" t="s">
        <v>1688</v>
      </c>
      <c r="V12303">
        <v>7500</v>
      </c>
      <c r="W12303" t="s">
        <v>34538</v>
      </c>
    </row>
    <row r="12304" spans="1:23" x14ac:dyDescent="0.25">
      <c r="A12304">
        <v>23432</v>
      </c>
      <c r="B12304" t="s">
        <v>37</v>
      </c>
      <c r="C12304" t="s">
        <v>114717</v>
      </c>
      <c r="D12304" t="s">
        <v>94851</v>
      </c>
      <c r="E12304" t="s">
        <v>117661</v>
      </c>
      <c r="F12304" t="s">
        <v>117662</v>
      </c>
      <c r="G12304" t="s">
        <v>117663</v>
      </c>
      <c r="J12304" t="s">
        <v>117664</v>
      </c>
      <c r="K12304">
        <v>1979</v>
      </c>
      <c r="O12304" t="s">
        <v>17514</v>
      </c>
      <c r="R12304" t="s">
        <v>6431</v>
      </c>
      <c r="S12304" t="s">
        <v>117665</v>
      </c>
      <c r="U12304" t="s">
        <v>117666</v>
      </c>
      <c r="V12304">
        <v>5828</v>
      </c>
      <c r="W12304" t="s">
        <v>17510</v>
      </c>
    </row>
    <row r="12305" spans="1:23" x14ac:dyDescent="0.25">
      <c r="A12305">
        <v>23433</v>
      </c>
      <c r="B12305" t="s">
        <v>37</v>
      </c>
      <c r="C12305" t="s">
        <v>114717</v>
      </c>
      <c r="D12305" t="s">
        <v>94851</v>
      </c>
      <c r="E12305" t="s">
        <v>117667</v>
      </c>
      <c r="F12305" t="s">
        <v>117668</v>
      </c>
      <c r="G12305" t="s">
        <v>117669</v>
      </c>
      <c r="H12305" t="s">
        <v>62733</v>
      </c>
      <c r="J12305" t="s">
        <v>66395</v>
      </c>
      <c r="K12305">
        <v>1929</v>
      </c>
      <c r="O12305" t="s">
        <v>9733</v>
      </c>
      <c r="P12305" t="s">
        <v>1068</v>
      </c>
      <c r="R12305" t="s">
        <v>1070</v>
      </c>
      <c r="V12305">
        <v>5088</v>
      </c>
      <c r="W12305" t="s">
        <v>9727</v>
      </c>
    </row>
    <row r="12306" spans="1:23" x14ac:dyDescent="0.25">
      <c r="A12306">
        <v>23434</v>
      </c>
      <c r="B12306" t="s">
        <v>37</v>
      </c>
      <c r="C12306" t="s">
        <v>114717</v>
      </c>
      <c r="D12306" t="s">
        <v>94851</v>
      </c>
      <c r="E12306" t="s">
        <v>117670</v>
      </c>
      <c r="F12306" t="s">
        <v>117671</v>
      </c>
      <c r="G12306" t="s">
        <v>117672</v>
      </c>
      <c r="H12306" t="s">
        <v>62645</v>
      </c>
      <c r="J12306" t="s">
        <v>117673</v>
      </c>
      <c r="K12306">
        <v>1954</v>
      </c>
      <c r="O12306" t="s">
        <v>117674</v>
      </c>
      <c r="P12306" t="s">
        <v>813</v>
      </c>
      <c r="R12306" t="s">
        <v>147</v>
      </c>
      <c r="S12306" t="s">
        <v>117675</v>
      </c>
      <c r="U12306" t="s">
        <v>117676</v>
      </c>
      <c r="V12306">
        <v>6859</v>
      </c>
      <c r="W12306" t="s">
        <v>28048</v>
      </c>
    </row>
    <row r="12307" spans="1:23" x14ac:dyDescent="0.25">
      <c r="A12307">
        <v>23435</v>
      </c>
      <c r="B12307" t="s">
        <v>37</v>
      </c>
      <c r="C12307" t="s">
        <v>114717</v>
      </c>
      <c r="D12307" t="s">
        <v>94851</v>
      </c>
      <c r="E12307" t="s">
        <v>117677</v>
      </c>
      <c r="F12307" t="s">
        <v>117678</v>
      </c>
      <c r="G12307" t="s">
        <v>117679</v>
      </c>
      <c r="J12307" t="s">
        <v>117680</v>
      </c>
      <c r="O12307" t="s">
        <v>31973</v>
      </c>
      <c r="R12307" t="s">
        <v>2882</v>
      </c>
      <c r="V12307">
        <v>7240</v>
      </c>
      <c r="W12307" t="s">
        <v>31967</v>
      </c>
    </row>
    <row r="12308" spans="1:23" x14ac:dyDescent="0.25">
      <c r="A12308">
        <v>23436</v>
      </c>
      <c r="B12308" t="s">
        <v>37</v>
      </c>
      <c r="C12308" t="s">
        <v>114717</v>
      </c>
      <c r="D12308" t="s">
        <v>94851</v>
      </c>
      <c r="E12308" t="s">
        <v>117681</v>
      </c>
      <c r="F12308" t="s">
        <v>93504</v>
      </c>
      <c r="G12308" t="s">
        <v>117682</v>
      </c>
      <c r="J12308" t="s">
        <v>64743</v>
      </c>
      <c r="K12308">
        <v>1938</v>
      </c>
      <c r="O12308" t="s">
        <v>10472</v>
      </c>
      <c r="R12308" t="s">
        <v>2882</v>
      </c>
      <c r="V12308">
        <v>5702</v>
      </c>
      <c r="W12308" t="s">
        <v>16264</v>
      </c>
    </row>
    <row r="12309" spans="1:23" x14ac:dyDescent="0.25">
      <c r="A12309">
        <v>23437</v>
      </c>
      <c r="B12309" t="s">
        <v>37</v>
      </c>
      <c r="C12309" t="s">
        <v>114717</v>
      </c>
      <c r="D12309" t="s">
        <v>94851</v>
      </c>
      <c r="E12309" t="s">
        <v>117683</v>
      </c>
      <c r="F12309" t="s">
        <v>117684</v>
      </c>
      <c r="G12309" t="s">
        <v>117685</v>
      </c>
      <c r="J12309" t="s">
        <v>117686</v>
      </c>
      <c r="O12309" t="s">
        <v>6536</v>
      </c>
      <c r="R12309" t="s">
        <v>2031</v>
      </c>
      <c r="V12309">
        <v>4793</v>
      </c>
      <c r="W12309" t="s">
        <v>6531</v>
      </c>
    </row>
    <row r="12310" spans="1:23" x14ac:dyDescent="0.25">
      <c r="A12310">
        <v>23438</v>
      </c>
      <c r="B12310" t="s">
        <v>37</v>
      </c>
      <c r="C12310" t="s">
        <v>114717</v>
      </c>
      <c r="D12310" t="s">
        <v>94851</v>
      </c>
      <c r="E12310" t="s">
        <v>117687</v>
      </c>
      <c r="F12310" t="s">
        <v>117688</v>
      </c>
      <c r="G12310" t="s">
        <v>117689</v>
      </c>
      <c r="H12310" t="s">
        <v>62645</v>
      </c>
      <c r="K12310">
        <v>1920</v>
      </c>
      <c r="O12310" t="s">
        <v>4462</v>
      </c>
      <c r="P12310" t="s">
        <v>1687</v>
      </c>
      <c r="R12310" t="s">
        <v>1688</v>
      </c>
      <c r="S12310" t="s">
        <v>65189</v>
      </c>
      <c r="V12310">
        <v>6900</v>
      </c>
      <c r="W12310" t="s">
        <v>28435</v>
      </c>
    </row>
    <row r="12311" spans="1:23" x14ac:dyDescent="0.25">
      <c r="A12311">
        <v>23439</v>
      </c>
      <c r="B12311" t="s">
        <v>37</v>
      </c>
      <c r="C12311" t="s">
        <v>114717</v>
      </c>
      <c r="D12311" t="s">
        <v>94851</v>
      </c>
      <c r="E12311" t="s">
        <v>117690</v>
      </c>
      <c r="F12311" t="s">
        <v>117691</v>
      </c>
      <c r="G12311" t="s">
        <v>117692</v>
      </c>
      <c r="J12311" t="s">
        <v>117693</v>
      </c>
      <c r="O12311" t="s">
        <v>20080</v>
      </c>
      <c r="P12311" t="s">
        <v>20079</v>
      </c>
      <c r="R12311" t="s">
        <v>1070</v>
      </c>
      <c r="V12311">
        <v>6072</v>
      </c>
      <c r="W12311" t="s">
        <v>20071</v>
      </c>
    </row>
    <row r="12312" spans="1:23" x14ac:dyDescent="0.25">
      <c r="A12312">
        <v>23440</v>
      </c>
      <c r="B12312" t="s">
        <v>37</v>
      </c>
      <c r="C12312" t="s">
        <v>114717</v>
      </c>
      <c r="D12312" t="s">
        <v>94929</v>
      </c>
      <c r="E12312" t="s">
        <v>117694</v>
      </c>
      <c r="F12312" t="s">
        <v>117695</v>
      </c>
      <c r="G12312" t="s">
        <v>117696</v>
      </c>
      <c r="J12312" t="s">
        <v>117697</v>
      </c>
      <c r="K12312">
        <v>1954</v>
      </c>
      <c r="O12312" t="s">
        <v>12493</v>
      </c>
      <c r="P12312" t="s">
        <v>7027</v>
      </c>
      <c r="R12312" t="s">
        <v>1589</v>
      </c>
      <c r="U12312" t="s">
        <v>117698</v>
      </c>
      <c r="V12312">
        <v>7105</v>
      </c>
      <c r="W12312" t="s">
        <v>30490</v>
      </c>
    </row>
    <row r="12313" spans="1:23" x14ac:dyDescent="0.25">
      <c r="A12313">
        <v>23441</v>
      </c>
      <c r="B12313" t="s">
        <v>37</v>
      </c>
      <c r="C12313" t="s">
        <v>114717</v>
      </c>
      <c r="D12313" t="s">
        <v>94851</v>
      </c>
      <c r="E12313" t="s">
        <v>117699</v>
      </c>
      <c r="F12313" t="s">
        <v>117700</v>
      </c>
      <c r="G12313" t="s">
        <v>117701</v>
      </c>
      <c r="J12313" t="s">
        <v>117702</v>
      </c>
      <c r="O12313" t="s">
        <v>15450</v>
      </c>
      <c r="P12313" t="s">
        <v>15526</v>
      </c>
      <c r="R12313" t="s">
        <v>2882</v>
      </c>
      <c r="V12313">
        <v>5630</v>
      </c>
      <c r="W12313" t="s">
        <v>15520</v>
      </c>
    </row>
    <row r="12314" spans="1:23" x14ac:dyDescent="0.25">
      <c r="A12314">
        <v>23442</v>
      </c>
      <c r="B12314" t="s">
        <v>37</v>
      </c>
      <c r="C12314" t="s">
        <v>114717</v>
      </c>
      <c r="D12314" t="s">
        <v>94851</v>
      </c>
      <c r="E12314" t="s">
        <v>117703</v>
      </c>
      <c r="F12314" t="s">
        <v>117704</v>
      </c>
      <c r="G12314" t="s">
        <v>117705</v>
      </c>
      <c r="H12314" t="s">
        <v>64662</v>
      </c>
      <c r="J12314" t="s">
        <v>64663</v>
      </c>
      <c r="K12314">
        <v>1962</v>
      </c>
      <c r="O12314" t="s">
        <v>26437</v>
      </c>
      <c r="P12314" t="s">
        <v>26436</v>
      </c>
      <c r="R12314" t="s">
        <v>1688</v>
      </c>
      <c r="V12314">
        <v>6695</v>
      </c>
      <c r="W12314" t="s">
        <v>26432</v>
      </c>
    </row>
    <row r="12315" spans="1:23" x14ac:dyDescent="0.25">
      <c r="A12315">
        <v>23443</v>
      </c>
      <c r="B12315" t="s">
        <v>37</v>
      </c>
      <c r="C12315" t="s">
        <v>114717</v>
      </c>
      <c r="D12315" t="s">
        <v>94851</v>
      </c>
      <c r="E12315" t="s">
        <v>117706</v>
      </c>
      <c r="F12315" t="s">
        <v>117707</v>
      </c>
      <c r="G12315" t="s">
        <v>117708</v>
      </c>
      <c r="J12315" t="s">
        <v>117709</v>
      </c>
      <c r="K12315">
        <v>1981</v>
      </c>
      <c r="O12315" t="s">
        <v>4926</v>
      </c>
      <c r="R12315" t="s">
        <v>1688</v>
      </c>
      <c r="S12315" t="s">
        <v>111500</v>
      </c>
      <c r="U12315" t="s">
        <v>117710</v>
      </c>
      <c r="V12315">
        <v>4644</v>
      </c>
      <c r="W12315" t="s">
        <v>4923</v>
      </c>
    </row>
    <row r="12316" spans="1:23" x14ac:dyDescent="0.25">
      <c r="A12316">
        <v>23444</v>
      </c>
      <c r="B12316" t="s">
        <v>37</v>
      </c>
      <c r="C12316" t="s">
        <v>114717</v>
      </c>
      <c r="D12316" t="s">
        <v>94851</v>
      </c>
      <c r="E12316" t="s">
        <v>117711</v>
      </c>
      <c r="F12316" t="s">
        <v>117712</v>
      </c>
      <c r="G12316" t="s">
        <v>117713</v>
      </c>
      <c r="H12316" t="s">
        <v>62733</v>
      </c>
      <c r="J12316" t="s">
        <v>64933</v>
      </c>
      <c r="K12316">
        <v>1937</v>
      </c>
      <c r="O12316" t="s">
        <v>4252</v>
      </c>
      <c r="P12316" t="s">
        <v>4251</v>
      </c>
      <c r="R12316" t="s">
        <v>1688</v>
      </c>
      <c r="V12316">
        <v>7453</v>
      </c>
      <c r="W12316" t="s">
        <v>34093</v>
      </c>
    </row>
    <row r="12317" spans="1:23" x14ac:dyDescent="0.25">
      <c r="A12317">
        <v>23445</v>
      </c>
      <c r="B12317" t="s">
        <v>37</v>
      </c>
      <c r="C12317" t="s">
        <v>114717</v>
      </c>
      <c r="D12317" t="s">
        <v>94851</v>
      </c>
      <c r="E12317" t="s">
        <v>117714</v>
      </c>
      <c r="F12317" t="s">
        <v>117715</v>
      </c>
      <c r="G12317" t="s">
        <v>117716</v>
      </c>
      <c r="K12317">
        <v>1928</v>
      </c>
      <c r="O12317" t="s">
        <v>8207</v>
      </c>
      <c r="P12317" t="s">
        <v>4926</v>
      </c>
      <c r="R12317" t="s">
        <v>1688</v>
      </c>
      <c r="V12317">
        <v>4941</v>
      </c>
      <c r="W12317" t="s">
        <v>8202</v>
      </c>
    </row>
    <row r="12318" spans="1:23" x14ac:dyDescent="0.25">
      <c r="A12318">
        <v>23446</v>
      </c>
      <c r="B12318" t="s">
        <v>37</v>
      </c>
      <c r="C12318" t="s">
        <v>114717</v>
      </c>
      <c r="D12318" t="s">
        <v>94851</v>
      </c>
      <c r="E12318" t="s">
        <v>117717</v>
      </c>
      <c r="F12318" t="s">
        <v>117718</v>
      </c>
      <c r="G12318" t="s">
        <v>117719</v>
      </c>
      <c r="H12318" t="s">
        <v>62733</v>
      </c>
      <c r="J12318" t="s">
        <v>64945</v>
      </c>
      <c r="K12318">
        <v>1938</v>
      </c>
      <c r="O12318" t="s">
        <v>14167</v>
      </c>
      <c r="P12318" t="s">
        <v>14156</v>
      </c>
      <c r="R12318" t="s">
        <v>1688</v>
      </c>
      <c r="V12318">
        <v>5504</v>
      </c>
      <c r="W12318" t="s">
        <v>14162</v>
      </c>
    </row>
    <row r="12319" spans="1:23" x14ac:dyDescent="0.25">
      <c r="A12319">
        <v>23447</v>
      </c>
      <c r="B12319" t="s">
        <v>37</v>
      </c>
      <c r="C12319" t="s">
        <v>114717</v>
      </c>
      <c r="D12319" t="s">
        <v>94851</v>
      </c>
      <c r="E12319" t="s">
        <v>117720</v>
      </c>
      <c r="F12319" t="s">
        <v>117721</v>
      </c>
      <c r="G12319" t="s">
        <v>117722</v>
      </c>
      <c r="J12319" t="s">
        <v>64771</v>
      </c>
      <c r="O12319" t="s">
        <v>23875</v>
      </c>
      <c r="R12319" t="s">
        <v>1857</v>
      </c>
      <c r="V12319">
        <v>6440</v>
      </c>
      <c r="W12319" t="s">
        <v>23910</v>
      </c>
    </row>
    <row r="12320" spans="1:23" x14ac:dyDescent="0.25">
      <c r="A12320">
        <v>23448</v>
      </c>
      <c r="B12320" t="s">
        <v>37</v>
      </c>
      <c r="C12320" t="s">
        <v>114717</v>
      </c>
      <c r="D12320" t="s">
        <v>94929</v>
      </c>
      <c r="E12320" t="s">
        <v>117723</v>
      </c>
      <c r="F12320" t="s">
        <v>117724</v>
      </c>
      <c r="G12320" t="s">
        <v>117725</v>
      </c>
      <c r="H12320" t="s">
        <v>62645</v>
      </c>
      <c r="J12320" t="s">
        <v>117726</v>
      </c>
      <c r="K12320">
        <v>1952</v>
      </c>
      <c r="O12320" t="s">
        <v>40363</v>
      </c>
      <c r="P12320" t="s">
        <v>13803</v>
      </c>
      <c r="R12320" t="s">
        <v>884</v>
      </c>
      <c r="U12320" t="s">
        <v>117727</v>
      </c>
      <c r="V12320">
        <v>8088</v>
      </c>
      <c r="W12320" t="s">
        <v>40359</v>
      </c>
    </row>
    <row r="12321" spans="1:23" x14ac:dyDescent="0.25">
      <c r="A12321">
        <v>23449</v>
      </c>
      <c r="B12321" t="s">
        <v>37</v>
      </c>
      <c r="C12321" t="s">
        <v>114717</v>
      </c>
      <c r="D12321" t="s">
        <v>94851</v>
      </c>
      <c r="E12321" t="s">
        <v>117728</v>
      </c>
      <c r="F12321" t="s">
        <v>74176</v>
      </c>
      <c r="G12321" t="s">
        <v>117729</v>
      </c>
      <c r="J12321" t="s">
        <v>74178</v>
      </c>
      <c r="K12321">
        <v>1940</v>
      </c>
      <c r="O12321" t="s">
        <v>4675</v>
      </c>
      <c r="P12321" t="s">
        <v>4684</v>
      </c>
      <c r="R12321" t="s">
        <v>1688</v>
      </c>
      <c r="S12321" t="s">
        <v>74179</v>
      </c>
      <c r="V12321">
        <v>5331</v>
      </c>
      <c r="W12321" t="s">
        <v>12328</v>
      </c>
    </row>
    <row r="12322" spans="1:23" x14ac:dyDescent="0.25">
      <c r="A12322">
        <v>23450</v>
      </c>
      <c r="B12322" t="s">
        <v>37</v>
      </c>
      <c r="C12322" t="s">
        <v>114717</v>
      </c>
      <c r="D12322" t="s">
        <v>94851</v>
      </c>
      <c r="E12322" t="s">
        <v>117730</v>
      </c>
      <c r="F12322" t="s">
        <v>117731</v>
      </c>
      <c r="G12322" t="s">
        <v>117732</v>
      </c>
      <c r="J12322" t="s">
        <v>83564</v>
      </c>
      <c r="K12322">
        <v>1933</v>
      </c>
      <c r="O12322" t="s">
        <v>4609</v>
      </c>
      <c r="P12322" t="s">
        <v>4608</v>
      </c>
      <c r="R12322" t="s">
        <v>1688</v>
      </c>
      <c r="V12322">
        <v>7728</v>
      </c>
      <c r="W12322" t="s">
        <v>36824</v>
      </c>
    </row>
    <row r="12323" spans="1:23" x14ac:dyDescent="0.25">
      <c r="A12323">
        <v>23451</v>
      </c>
      <c r="B12323" t="s">
        <v>37</v>
      </c>
      <c r="C12323" t="s">
        <v>114717</v>
      </c>
      <c r="D12323" t="s">
        <v>94851</v>
      </c>
      <c r="E12323" t="s">
        <v>117733</v>
      </c>
      <c r="F12323" t="s">
        <v>117734</v>
      </c>
      <c r="G12323" t="s">
        <v>117735</v>
      </c>
      <c r="J12323" t="s">
        <v>66763</v>
      </c>
      <c r="K12323">
        <v>1930</v>
      </c>
      <c r="O12323" t="s">
        <v>25579</v>
      </c>
      <c r="P12323" t="s">
        <v>4684</v>
      </c>
      <c r="R12323" t="s">
        <v>1688</v>
      </c>
      <c r="V12323">
        <v>6607</v>
      </c>
      <c r="W12323" t="s">
        <v>25574</v>
      </c>
    </row>
    <row r="12324" spans="1:23" x14ac:dyDescent="0.25">
      <c r="A12324">
        <v>23452</v>
      </c>
      <c r="B12324" t="s">
        <v>37</v>
      </c>
      <c r="C12324" t="s">
        <v>114717</v>
      </c>
      <c r="D12324" t="s">
        <v>94851</v>
      </c>
      <c r="E12324" t="s">
        <v>117736</v>
      </c>
      <c r="F12324" t="s">
        <v>117737</v>
      </c>
      <c r="G12324" t="s">
        <v>117738</v>
      </c>
      <c r="J12324" t="s">
        <v>71837</v>
      </c>
      <c r="K12324">
        <v>1968</v>
      </c>
      <c r="O12324" t="s">
        <v>21461</v>
      </c>
      <c r="P12324" t="s">
        <v>12427</v>
      </c>
      <c r="R12324" t="s">
        <v>1688</v>
      </c>
      <c r="U12324" t="s">
        <v>71838</v>
      </c>
      <c r="V12324">
        <v>7404</v>
      </c>
      <c r="W12324" t="s">
        <v>33622</v>
      </c>
    </row>
    <row r="12325" spans="1:23" x14ac:dyDescent="0.25">
      <c r="A12325">
        <v>23453</v>
      </c>
      <c r="B12325" t="s">
        <v>37</v>
      </c>
      <c r="C12325" t="s">
        <v>114717</v>
      </c>
      <c r="D12325" t="s">
        <v>94851</v>
      </c>
      <c r="E12325" t="s">
        <v>117739</v>
      </c>
      <c r="F12325" t="s">
        <v>117740</v>
      </c>
      <c r="G12325" t="s">
        <v>117741</v>
      </c>
      <c r="J12325" t="s">
        <v>72426</v>
      </c>
      <c r="K12325">
        <v>1961</v>
      </c>
      <c r="O12325" t="s">
        <v>4609</v>
      </c>
      <c r="P12325" t="s">
        <v>4608</v>
      </c>
      <c r="R12325" t="s">
        <v>1688</v>
      </c>
      <c r="V12325">
        <v>6329</v>
      </c>
      <c r="W12325" t="s">
        <v>22772</v>
      </c>
    </row>
    <row r="12326" spans="1:23" x14ac:dyDescent="0.25">
      <c r="A12326">
        <v>23454</v>
      </c>
      <c r="B12326" t="s">
        <v>37</v>
      </c>
      <c r="C12326" t="s">
        <v>114717</v>
      </c>
      <c r="D12326" t="s">
        <v>94851</v>
      </c>
      <c r="E12326" t="s">
        <v>117742</v>
      </c>
      <c r="F12326" t="s">
        <v>117743</v>
      </c>
      <c r="G12326" t="s">
        <v>117744</v>
      </c>
      <c r="J12326" t="s">
        <v>71837</v>
      </c>
      <c r="K12326">
        <v>1936</v>
      </c>
      <c r="O12326" t="s">
        <v>21461</v>
      </c>
      <c r="P12326" t="s">
        <v>12427</v>
      </c>
      <c r="R12326" t="s">
        <v>1688</v>
      </c>
      <c r="U12326" t="s">
        <v>71838</v>
      </c>
      <c r="V12326">
        <v>7404</v>
      </c>
      <c r="W12326" t="s">
        <v>33622</v>
      </c>
    </row>
    <row r="12327" spans="1:23" x14ac:dyDescent="0.25">
      <c r="A12327">
        <v>23455</v>
      </c>
      <c r="B12327" t="s">
        <v>37</v>
      </c>
      <c r="C12327" t="s">
        <v>114717</v>
      </c>
      <c r="D12327" t="s">
        <v>94851</v>
      </c>
      <c r="E12327" t="s">
        <v>117745</v>
      </c>
      <c r="F12327" t="s">
        <v>117746</v>
      </c>
      <c r="G12327" t="s">
        <v>117747</v>
      </c>
      <c r="J12327" t="s">
        <v>117748</v>
      </c>
      <c r="O12327" t="s">
        <v>14905</v>
      </c>
      <c r="R12327" t="s">
        <v>69</v>
      </c>
      <c r="V12327">
        <v>5574</v>
      </c>
      <c r="W12327" t="s">
        <v>14898</v>
      </c>
    </row>
    <row r="12328" spans="1:23" x14ac:dyDescent="0.25">
      <c r="A12328">
        <v>23456</v>
      </c>
      <c r="B12328" t="s">
        <v>37</v>
      </c>
      <c r="C12328" t="s">
        <v>114717</v>
      </c>
      <c r="D12328" t="s">
        <v>94851</v>
      </c>
      <c r="E12328" t="s">
        <v>117749</v>
      </c>
      <c r="F12328" t="s">
        <v>117750</v>
      </c>
      <c r="G12328" t="s">
        <v>117751</v>
      </c>
      <c r="H12328" t="s">
        <v>62733</v>
      </c>
      <c r="J12328" t="s">
        <v>73772</v>
      </c>
      <c r="K12328">
        <v>1930</v>
      </c>
      <c r="O12328" t="s">
        <v>25595</v>
      </c>
      <c r="P12328" t="s">
        <v>4684</v>
      </c>
      <c r="R12328" t="s">
        <v>1688</v>
      </c>
      <c r="V12328">
        <v>6609</v>
      </c>
      <c r="W12328" t="s">
        <v>25589</v>
      </c>
    </row>
    <row r="12329" spans="1:23" x14ac:dyDescent="0.25">
      <c r="A12329">
        <v>23457</v>
      </c>
      <c r="B12329" t="s">
        <v>37</v>
      </c>
      <c r="C12329" t="s">
        <v>114717</v>
      </c>
      <c r="D12329" t="s">
        <v>94851</v>
      </c>
      <c r="E12329" t="s">
        <v>117752</v>
      </c>
      <c r="F12329" t="s">
        <v>117753</v>
      </c>
      <c r="G12329" t="s">
        <v>117754</v>
      </c>
      <c r="J12329" t="s">
        <v>73779</v>
      </c>
      <c r="K12329">
        <v>1965</v>
      </c>
      <c r="O12329" t="s">
        <v>25595</v>
      </c>
      <c r="P12329" t="s">
        <v>4684</v>
      </c>
      <c r="R12329" t="s">
        <v>1688</v>
      </c>
      <c r="V12329">
        <v>6718</v>
      </c>
      <c r="W12329" t="s">
        <v>26650</v>
      </c>
    </row>
    <row r="12330" spans="1:23" x14ac:dyDescent="0.25">
      <c r="A12330">
        <v>23458</v>
      </c>
      <c r="B12330" t="s">
        <v>37</v>
      </c>
      <c r="C12330" t="s">
        <v>114717</v>
      </c>
      <c r="D12330" t="s">
        <v>94851</v>
      </c>
      <c r="E12330" t="s">
        <v>117755</v>
      </c>
      <c r="F12330" t="s">
        <v>117756</v>
      </c>
      <c r="G12330" t="s">
        <v>117757</v>
      </c>
      <c r="J12330" t="s">
        <v>73792</v>
      </c>
      <c r="K12330">
        <v>1920</v>
      </c>
      <c r="O12330" t="s">
        <v>25595</v>
      </c>
      <c r="P12330" t="s">
        <v>4684</v>
      </c>
      <c r="R12330" t="s">
        <v>1688</v>
      </c>
      <c r="V12330">
        <v>6718</v>
      </c>
      <c r="W12330" t="s">
        <v>26650</v>
      </c>
    </row>
    <row r="12331" spans="1:23" x14ac:dyDescent="0.25">
      <c r="A12331">
        <v>23459</v>
      </c>
      <c r="B12331" t="s">
        <v>37</v>
      </c>
      <c r="C12331" t="s">
        <v>114717</v>
      </c>
      <c r="D12331" t="s">
        <v>94851</v>
      </c>
      <c r="E12331" t="s">
        <v>117758</v>
      </c>
      <c r="F12331" t="s">
        <v>117759</v>
      </c>
      <c r="G12331" t="s">
        <v>117760</v>
      </c>
      <c r="H12331" t="s">
        <v>64662</v>
      </c>
      <c r="J12331" t="s">
        <v>73524</v>
      </c>
      <c r="K12331">
        <v>1962</v>
      </c>
      <c r="O12331" t="s">
        <v>28314</v>
      </c>
      <c r="P12331" t="s">
        <v>11676</v>
      </c>
      <c r="R12331" t="s">
        <v>1688</v>
      </c>
      <c r="V12331">
        <v>6886</v>
      </c>
      <c r="W12331" t="s">
        <v>28310</v>
      </c>
    </row>
    <row r="12332" spans="1:23" x14ac:dyDescent="0.25">
      <c r="A12332">
        <v>23460</v>
      </c>
      <c r="B12332" t="s">
        <v>37</v>
      </c>
      <c r="C12332" t="s">
        <v>114717</v>
      </c>
      <c r="D12332" t="s">
        <v>94851</v>
      </c>
      <c r="E12332" t="s">
        <v>117761</v>
      </c>
      <c r="F12332" t="s">
        <v>117762</v>
      </c>
      <c r="G12332" t="s">
        <v>117763</v>
      </c>
      <c r="H12332" t="s">
        <v>64662</v>
      </c>
      <c r="J12332" t="s">
        <v>2133</v>
      </c>
      <c r="K12332">
        <v>1950</v>
      </c>
      <c r="O12332" t="s">
        <v>2135</v>
      </c>
      <c r="P12332" t="s">
        <v>2133</v>
      </c>
      <c r="R12332" t="s">
        <v>1688</v>
      </c>
      <c r="V12332">
        <v>6140</v>
      </c>
      <c r="W12332" t="s">
        <v>20811</v>
      </c>
    </row>
    <row r="12333" spans="1:23" x14ac:dyDescent="0.25">
      <c r="A12333">
        <v>23461</v>
      </c>
      <c r="B12333" t="s">
        <v>37</v>
      </c>
      <c r="C12333" t="s">
        <v>114717</v>
      </c>
      <c r="D12333" t="s">
        <v>94851</v>
      </c>
      <c r="E12333" t="s">
        <v>117764</v>
      </c>
      <c r="F12333" t="s">
        <v>117765</v>
      </c>
      <c r="G12333" t="s">
        <v>117766</v>
      </c>
      <c r="J12333" t="s">
        <v>117767</v>
      </c>
      <c r="K12333">
        <v>1981</v>
      </c>
      <c r="O12333" t="s">
        <v>4926</v>
      </c>
      <c r="R12333" t="s">
        <v>1688</v>
      </c>
      <c r="S12333" t="s">
        <v>117768</v>
      </c>
      <c r="U12333" t="s">
        <v>117769</v>
      </c>
      <c r="V12333">
        <v>4644</v>
      </c>
      <c r="W12333" t="s">
        <v>4923</v>
      </c>
    </row>
    <row r="12334" spans="1:23" x14ac:dyDescent="0.25">
      <c r="A12334">
        <v>23462</v>
      </c>
      <c r="B12334" t="s">
        <v>37</v>
      </c>
      <c r="C12334" t="s">
        <v>114717</v>
      </c>
      <c r="D12334" t="s">
        <v>94851</v>
      </c>
      <c r="E12334" t="s">
        <v>117770</v>
      </c>
      <c r="F12334" t="s">
        <v>117771</v>
      </c>
      <c r="G12334" t="s">
        <v>117772</v>
      </c>
      <c r="J12334" t="s">
        <v>66127</v>
      </c>
      <c r="K12334">
        <v>1964</v>
      </c>
      <c r="O12334" t="s">
        <v>25797</v>
      </c>
      <c r="P12334" t="s">
        <v>4684</v>
      </c>
      <c r="R12334" t="s">
        <v>1688</v>
      </c>
      <c r="V12334">
        <v>6629</v>
      </c>
      <c r="W12334" t="s">
        <v>25791</v>
      </c>
    </row>
    <row r="12335" spans="1:23" x14ac:dyDescent="0.25">
      <c r="A12335">
        <v>23463</v>
      </c>
      <c r="B12335" t="s">
        <v>37</v>
      </c>
      <c r="C12335" t="s">
        <v>114717</v>
      </c>
      <c r="D12335" t="s">
        <v>94851</v>
      </c>
      <c r="E12335" t="s">
        <v>117773</v>
      </c>
      <c r="F12335" t="s">
        <v>117774</v>
      </c>
      <c r="G12335" t="s">
        <v>117775</v>
      </c>
      <c r="H12335" t="s">
        <v>63752</v>
      </c>
      <c r="J12335" t="s">
        <v>59796</v>
      </c>
      <c r="K12335">
        <v>1967</v>
      </c>
      <c r="O12335" t="s">
        <v>28602</v>
      </c>
      <c r="R12335" t="s">
        <v>341</v>
      </c>
      <c r="S12335" t="s">
        <v>103684</v>
      </c>
      <c r="U12335" t="s">
        <v>117776</v>
      </c>
      <c r="V12335">
        <v>6915</v>
      </c>
      <c r="W12335" t="s">
        <v>28596</v>
      </c>
    </row>
    <row r="12336" spans="1:23" x14ac:dyDescent="0.25">
      <c r="A12336">
        <v>23464</v>
      </c>
      <c r="B12336" t="s">
        <v>37</v>
      </c>
      <c r="C12336" t="s">
        <v>114717</v>
      </c>
      <c r="D12336" t="s">
        <v>94851</v>
      </c>
      <c r="E12336" t="s">
        <v>117777</v>
      </c>
      <c r="F12336" t="s">
        <v>117778</v>
      </c>
      <c r="G12336" t="s">
        <v>117779</v>
      </c>
      <c r="J12336" t="s">
        <v>71837</v>
      </c>
      <c r="K12336">
        <v>1963</v>
      </c>
      <c r="O12336" t="s">
        <v>21461</v>
      </c>
      <c r="P12336" t="s">
        <v>12427</v>
      </c>
      <c r="R12336" t="s">
        <v>1688</v>
      </c>
      <c r="U12336" t="s">
        <v>71838</v>
      </c>
      <c r="V12336">
        <v>7404</v>
      </c>
      <c r="W12336" t="s">
        <v>33622</v>
      </c>
    </row>
    <row r="12337" spans="1:23" x14ac:dyDescent="0.25">
      <c r="A12337">
        <v>23465</v>
      </c>
      <c r="B12337" t="s">
        <v>37</v>
      </c>
      <c r="C12337" t="s">
        <v>114717</v>
      </c>
      <c r="D12337" t="s">
        <v>94851</v>
      </c>
      <c r="E12337" t="s">
        <v>117780</v>
      </c>
      <c r="F12337" t="s">
        <v>117781</v>
      </c>
      <c r="G12337" t="s">
        <v>117782</v>
      </c>
      <c r="H12337" t="s">
        <v>66762</v>
      </c>
      <c r="J12337" t="s">
        <v>66763</v>
      </c>
      <c r="K12337">
        <v>1931</v>
      </c>
      <c r="O12337" t="s">
        <v>7541</v>
      </c>
      <c r="P12337" t="s">
        <v>5650</v>
      </c>
      <c r="R12337" t="s">
        <v>1688</v>
      </c>
      <c r="V12337">
        <v>6162</v>
      </c>
      <c r="W12337" t="s">
        <v>21045</v>
      </c>
    </row>
    <row r="12338" spans="1:23" x14ac:dyDescent="0.25">
      <c r="A12338">
        <v>23466</v>
      </c>
      <c r="B12338" t="s">
        <v>37</v>
      </c>
      <c r="C12338" t="s">
        <v>114717</v>
      </c>
      <c r="D12338" t="s">
        <v>94851</v>
      </c>
      <c r="E12338" t="s">
        <v>117783</v>
      </c>
      <c r="F12338" t="s">
        <v>117784</v>
      </c>
      <c r="G12338" t="s">
        <v>117785</v>
      </c>
      <c r="H12338" t="s">
        <v>66677</v>
      </c>
      <c r="J12338" t="s">
        <v>68580</v>
      </c>
      <c r="K12338">
        <v>1917</v>
      </c>
      <c r="O12338" t="s">
        <v>13863</v>
      </c>
      <c r="P12338" t="s">
        <v>8089</v>
      </c>
      <c r="R12338" t="s">
        <v>1688</v>
      </c>
      <c r="V12338">
        <v>5533</v>
      </c>
      <c r="W12338" t="s">
        <v>14455</v>
      </c>
    </row>
    <row r="12339" spans="1:23" x14ac:dyDescent="0.25">
      <c r="A12339">
        <v>23467</v>
      </c>
      <c r="B12339" t="s">
        <v>37</v>
      </c>
      <c r="C12339" t="s">
        <v>114717</v>
      </c>
      <c r="D12339" t="s">
        <v>94851</v>
      </c>
      <c r="E12339" t="s">
        <v>117786</v>
      </c>
      <c r="F12339" t="s">
        <v>117787</v>
      </c>
      <c r="G12339" t="s">
        <v>117788</v>
      </c>
      <c r="J12339" t="s">
        <v>65874</v>
      </c>
      <c r="K12339">
        <v>1962</v>
      </c>
      <c r="O12339" t="s">
        <v>10506</v>
      </c>
      <c r="P12339" t="s">
        <v>9692</v>
      </c>
      <c r="R12339" t="s">
        <v>1688</v>
      </c>
      <c r="V12339">
        <v>5325</v>
      </c>
      <c r="W12339" t="s">
        <v>12264</v>
      </c>
    </row>
    <row r="12340" spans="1:23" x14ac:dyDescent="0.25">
      <c r="A12340">
        <v>23468</v>
      </c>
      <c r="B12340" t="s">
        <v>37</v>
      </c>
      <c r="C12340" t="s">
        <v>114717</v>
      </c>
      <c r="D12340" t="s">
        <v>94851</v>
      </c>
      <c r="E12340" t="s">
        <v>117789</v>
      </c>
      <c r="F12340" t="s">
        <v>117790</v>
      </c>
      <c r="G12340" t="s">
        <v>117791</v>
      </c>
      <c r="J12340" t="s">
        <v>72708</v>
      </c>
      <c r="O12340" t="s">
        <v>24093</v>
      </c>
      <c r="P12340" t="s">
        <v>6003</v>
      </c>
      <c r="R12340" t="s">
        <v>1688</v>
      </c>
      <c r="V12340">
        <v>6459</v>
      </c>
      <c r="W12340" t="s">
        <v>24088</v>
      </c>
    </row>
    <row r="12341" spans="1:23" x14ac:dyDescent="0.25">
      <c r="A12341">
        <v>23469</v>
      </c>
      <c r="B12341" t="s">
        <v>37</v>
      </c>
      <c r="C12341" t="s">
        <v>114717</v>
      </c>
      <c r="D12341" t="s">
        <v>94851</v>
      </c>
      <c r="E12341" t="s">
        <v>117792</v>
      </c>
      <c r="F12341" t="s">
        <v>117793</v>
      </c>
      <c r="G12341" t="s">
        <v>117794</v>
      </c>
      <c r="H12341" t="s">
        <v>64662</v>
      </c>
      <c r="J12341" t="s">
        <v>65041</v>
      </c>
      <c r="K12341">
        <v>1955</v>
      </c>
      <c r="O12341" t="s">
        <v>34487</v>
      </c>
      <c r="P12341" t="s">
        <v>1687</v>
      </c>
      <c r="R12341" t="s">
        <v>1688</v>
      </c>
      <c r="V12341">
        <v>7494</v>
      </c>
      <c r="W12341" t="s">
        <v>34482</v>
      </c>
    </row>
    <row r="12342" spans="1:23" x14ac:dyDescent="0.25">
      <c r="A12342">
        <v>23470</v>
      </c>
      <c r="B12342" t="s">
        <v>37</v>
      </c>
      <c r="C12342" t="s">
        <v>114717</v>
      </c>
      <c r="D12342" t="s">
        <v>94851</v>
      </c>
      <c r="E12342" t="s">
        <v>117795</v>
      </c>
      <c r="F12342" t="s">
        <v>117796</v>
      </c>
      <c r="G12342" t="s">
        <v>117797</v>
      </c>
      <c r="J12342" t="s">
        <v>84803</v>
      </c>
      <c r="O12342" t="s">
        <v>35573</v>
      </c>
      <c r="P12342" t="s">
        <v>14156</v>
      </c>
      <c r="R12342" t="s">
        <v>1688</v>
      </c>
      <c r="V12342">
        <v>7603</v>
      </c>
      <c r="W12342" t="s">
        <v>35568</v>
      </c>
    </row>
    <row r="12343" spans="1:23" x14ac:dyDescent="0.25">
      <c r="A12343">
        <v>23471</v>
      </c>
      <c r="B12343" t="s">
        <v>37</v>
      </c>
      <c r="C12343" t="s">
        <v>114717</v>
      </c>
      <c r="D12343" t="s">
        <v>94851</v>
      </c>
      <c r="E12343" t="s">
        <v>117798</v>
      </c>
      <c r="F12343" t="s">
        <v>117799</v>
      </c>
      <c r="G12343" t="s">
        <v>117800</v>
      </c>
      <c r="H12343" t="s">
        <v>64662</v>
      </c>
      <c r="J12343" t="s">
        <v>73815</v>
      </c>
      <c r="K12343">
        <v>1960</v>
      </c>
      <c r="O12343" t="s">
        <v>25797</v>
      </c>
      <c r="P12343" t="s">
        <v>4684</v>
      </c>
      <c r="R12343" t="s">
        <v>1688</v>
      </c>
      <c r="V12343">
        <v>6805</v>
      </c>
      <c r="W12343" t="s">
        <v>27527</v>
      </c>
    </row>
    <row r="12344" spans="1:23" x14ac:dyDescent="0.25">
      <c r="A12344">
        <v>23472</v>
      </c>
      <c r="B12344" t="s">
        <v>37</v>
      </c>
      <c r="C12344" t="s">
        <v>114717</v>
      </c>
      <c r="D12344" t="s">
        <v>94851</v>
      </c>
      <c r="E12344" t="s">
        <v>117801</v>
      </c>
      <c r="F12344" t="s">
        <v>117802</v>
      </c>
      <c r="G12344" t="s">
        <v>117803</v>
      </c>
      <c r="H12344" t="s">
        <v>62733</v>
      </c>
      <c r="K12344">
        <v>1930</v>
      </c>
      <c r="O12344" t="s">
        <v>4609</v>
      </c>
      <c r="P12344" t="s">
        <v>4608</v>
      </c>
      <c r="R12344" t="s">
        <v>1688</v>
      </c>
      <c r="V12344">
        <v>7793</v>
      </c>
      <c r="W12344" t="s">
        <v>37481</v>
      </c>
    </row>
    <row r="12345" spans="1:23" x14ac:dyDescent="0.25">
      <c r="A12345">
        <v>23473</v>
      </c>
      <c r="B12345" t="s">
        <v>37</v>
      </c>
      <c r="C12345" t="s">
        <v>114717</v>
      </c>
      <c r="D12345" t="s">
        <v>94851</v>
      </c>
      <c r="E12345" t="s">
        <v>117804</v>
      </c>
      <c r="F12345" t="s">
        <v>117805</v>
      </c>
      <c r="G12345" t="s">
        <v>117806</v>
      </c>
      <c r="J12345" t="s">
        <v>104999</v>
      </c>
      <c r="K12345">
        <v>1987</v>
      </c>
      <c r="O12345" t="s">
        <v>21027</v>
      </c>
      <c r="R12345" t="s">
        <v>69</v>
      </c>
      <c r="S12345" t="s">
        <v>105000</v>
      </c>
      <c r="U12345" t="s">
        <v>117807</v>
      </c>
      <c r="V12345">
        <v>6160</v>
      </c>
      <c r="W12345" t="s">
        <v>21023</v>
      </c>
    </row>
    <row r="12346" spans="1:23" x14ac:dyDescent="0.25">
      <c r="A12346">
        <v>23474</v>
      </c>
      <c r="B12346" t="s">
        <v>37</v>
      </c>
      <c r="C12346" t="s">
        <v>114717</v>
      </c>
      <c r="D12346" t="s">
        <v>94851</v>
      </c>
      <c r="E12346" t="s">
        <v>117808</v>
      </c>
      <c r="F12346" t="s">
        <v>117809</v>
      </c>
      <c r="G12346" t="s">
        <v>117810</v>
      </c>
      <c r="H12346" t="s">
        <v>62733</v>
      </c>
      <c r="J12346" t="s">
        <v>64941</v>
      </c>
      <c r="O12346" t="s">
        <v>4252</v>
      </c>
      <c r="P12346" t="s">
        <v>4251</v>
      </c>
      <c r="R12346" t="s">
        <v>1688</v>
      </c>
      <c r="V12346">
        <v>7461</v>
      </c>
      <c r="W12346" t="s">
        <v>34166</v>
      </c>
    </row>
    <row r="12347" spans="1:23" x14ac:dyDescent="0.25">
      <c r="A12347">
        <v>23475</v>
      </c>
      <c r="B12347" t="s">
        <v>37</v>
      </c>
      <c r="C12347" t="s">
        <v>114717</v>
      </c>
      <c r="D12347" t="s">
        <v>94851</v>
      </c>
      <c r="E12347" t="s">
        <v>117811</v>
      </c>
      <c r="F12347" t="s">
        <v>117812</v>
      </c>
      <c r="G12347" t="s">
        <v>117813</v>
      </c>
      <c r="H12347" t="s">
        <v>62645</v>
      </c>
      <c r="J12347" t="s">
        <v>117814</v>
      </c>
      <c r="K12347">
        <v>1968</v>
      </c>
      <c r="O12347" t="s">
        <v>36471</v>
      </c>
      <c r="R12347" t="s">
        <v>25760</v>
      </c>
      <c r="S12347" t="s">
        <v>117815</v>
      </c>
      <c r="U12347" t="s">
        <v>117816</v>
      </c>
      <c r="V12347">
        <v>7693</v>
      </c>
      <c r="W12347" t="s">
        <v>36465</v>
      </c>
    </row>
    <row r="12348" spans="1:23" x14ac:dyDescent="0.25">
      <c r="A12348">
        <v>23476</v>
      </c>
      <c r="B12348" t="s">
        <v>37</v>
      </c>
      <c r="C12348" t="s">
        <v>114717</v>
      </c>
      <c r="D12348" t="s">
        <v>94851</v>
      </c>
      <c r="E12348" t="s">
        <v>117817</v>
      </c>
      <c r="F12348" t="s">
        <v>117818</v>
      </c>
      <c r="G12348" t="s">
        <v>117819</v>
      </c>
      <c r="H12348" t="s">
        <v>95678</v>
      </c>
      <c r="J12348" t="s">
        <v>117820</v>
      </c>
      <c r="K12348">
        <v>1938</v>
      </c>
      <c r="O12348" t="s">
        <v>8272</v>
      </c>
      <c r="R12348" t="s">
        <v>2162</v>
      </c>
      <c r="S12348" t="s">
        <v>117821</v>
      </c>
      <c r="U12348" t="s">
        <v>117822</v>
      </c>
      <c r="V12348">
        <v>7650</v>
      </c>
      <c r="W12348" t="s">
        <v>36021</v>
      </c>
    </row>
    <row r="12349" spans="1:23" x14ac:dyDescent="0.25">
      <c r="A12349">
        <v>23477</v>
      </c>
      <c r="B12349" t="s">
        <v>37</v>
      </c>
      <c r="C12349" t="s">
        <v>114717</v>
      </c>
      <c r="D12349" t="s">
        <v>94851</v>
      </c>
      <c r="E12349" t="s">
        <v>117823</v>
      </c>
      <c r="F12349" t="s">
        <v>117824</v>
      </c>
      <c r="G12349" t="s">
        <v>117825</v>
      </c>
      <c r="J12349" t="s">
        <v>117826</v>
      </c>
      <c r="O12349" t="s">
        <v>10860</v>
      </c>
      <c r="P12349" t="s">
        <v>10859</v>
      </c>
      <c r="R12349" t="s">
        <v>1070</v>
      </c>
      <c r="V12349">
        <v>6231</v>
      </c>
      <c r="W12349" t="s">
        <v>21758</v>
      </c>
    </row>
    <row r="12350" spans="1:23" x14ac:dyDescent="0.25">
      <c r="A12350">
        <v>23478</v>
      </c>
      <c r="B12350" t="s">
        <v>37</v>
      </c>
      <c r="C12350" t="s">
        <v>114717</v>
      </c>
      <c r="D12350" t="s">
        <v>94851</v>
      </c>
      <c r="E12350" t="s">
        <v>117827</v>
      </c>
      <c r="F12350" t="s">
        <v>117828</v>
      </c>
      <c r="G12350" t="s">
        <v>117829</v>
      </c>
      <c r="J12350" t="s">
        <v>117830</v>
      </c>
      <c r="K12350">
        <v>1955</v>
      </c>
      <c r="O12350" t="s">
        <v>4609</v>
      </c>
      <c r="P12350" t="s">
        <v>4608</v>
      </c>
      <c r="R12350" t="s">
        <v>1688</v>
      </c>
      <c r="U12350" t="s">
        <v>117831</v>
      </c>
      <c r="V12350">
        <v>5213</v>
      </c>
      <c r="W12350" t="s">
        <v>11080</v>
      </c>
    </row>
    <row r="12351" spans="1:23" x14ac:dyDescent="0.25">
      <c r="A12351">
        <v>23479</v>
      </c>
      <c r="B12351" t="s">
        <v>37</v>
      </c>
      <c r="C12351" t="s">
        <v>114717</v>
      </c>
      <c r="D12351" t="s">
        <v>94851</v>
      </c>
      <c r="E12351" t="s">
        <v>117832</v>
      </c>
      <c r="F12351" t="s">
        <v>117833</v>
      </c>
      <c r="G12351" t="s">
        <v>117834</v>
      </c>
      <c r="J12351" t="s">
        <v>68539</v>
      </c>
      <c r="K12351">
        <v>1946</v>
      </c>
      <c r="O12351" t="s">
        <v>13863</v>
      </c>
      <c r="P12351" t="s">
        <v>8089</v>
      </c>
      <c r="R12351" t="s">
        <v>1688</v>
      </c>
      <c r="V12351">
        <v>5530</v>
      </c>
      <c r="W12351" t="s">
        <v>14430</v>
      </c>
    </row>
    <row r="12352" spans="1:23" x14ac:dyDescent="0.25">
      <c r="A12352">
        <v>23480</v>
      </c>
      <c r="B12352" t="s">
        <v>37</v>
      </c>
      <c r="C12352" t="s">
        <v>114717</v>
      </c>
      <c r="D12352" t="s">
        <v>94851</v>
      </c>
      <c r="E12352" t="s">
        <v>117835</v>
      </c>
      <c r="F12352" t="s">
        <v>117836</v>
      </c>
      <c r="G12352" t="s">
        <v>117837</v>
      </c>
      <c r="J12352" t="s">
        <v>66739</v>
      </c>
      <c r="K12352">
        <v>1976</v>
      </c>
      <c r="O12352" t="s">
        <v>8465</v>
      </c>
      <c r="P12352" t="s">
        <v>7050</v>
      </c>
      <c r="R12352" t="s">
        <v>2031</v>
      </c>
      <c r="S12352" t="s">
        <v>117838</v>
      </c>
      <c r="U12352" t="s">
        <v>117839</v>
      </c>
      <c r="V12352">
        <v>7598</v>
      </c>
      <c r="W12352" t="s">
        <v>35527</v>
      </c>
    </row>
    <row r="12353" spans="1:23" x14ac:dyDescent="0.25">
      <c r="A12353">
        <v>23481</v>
      </c>
      <c r="B12353" t="s">
        <v>37</v>
      </c>
      <c r="C12353" t="s">
        <v>114717</v>
      </c>
      <c r="D12353" t="s">
        <v>94851</v>
      </c>
      <c r="E12353" t="s">
        <v>117840</v>
      </c>
      <c r="F12353" t="s">
        <v>117841</v>
      </c>
      <c r="G12353" t="s">
        <v>117842</v>
      </c>
      <c r="J12353" t="s">
        <v>117843</v>
      </c>
      <c r="K12353">
        <v>1950</v>
      </c>
      <c r="O12353" t="s">
        <v>6536</v>
      </c>
      <c r="R12353" t="s">
        <v>2031</v>
      </c>
      <c r="S12353" t="s">
        <v>117844</v>
      </c>
      <c r="U12353" t="s">
        <v>89136</v>
      </c>
      <c r="V12353">
        <v>4793</v>
      </c>
      <c r="W12353" t="s">
        <v>6531</v>
      </c>
    </row>
    <row r="12354" spans="1:23" x14ac:dyDescent="0.25">
      <c r="A12354">
        <v>23482</v>
      </c>
      <c r="B12354" t="s">
        <v>37</v>
      </c>
      <c r="C12354" t="s">
        <v>114717</v>
      </c>
      <c r="D12354" t="s">
        <v>94851</v>
      </c>
      <c r="E12354" t="s">
        <v>117845</v>
      </c>
      <c r="F12354" t="s">
        <v>117846</v>
      </c>
      <c r="G12354" t="s">
        <v>117847</v>
      </c>
      <c r="J12354" t="s">
        <v>69646</v>
      </c>
      <c r="K12354">
        <v>1948</v>
      </c>
      <c r="O12354" t="s">
        <v>40644</v>
      </c>
      <c r="P12354" t="s">
        <v>20141</v>
      </c>
      <c r="R12354" t="s">
        <v>52</v>
      </c>
      <c r="S12354" t="s">
        <v>86459</v>
      </c>
      <c r="U12354" t="s">
        <v>86460</v>
      </c>
      <c r="V12354">
        <v>8117</v>
      </c>
      <c r="W12354" t="s">
        <v>40638</v>
      </c>
    </row>
    <row r="12355" spans="1:23" x14ac:dyDescent="0.25">
      <c r="A12355">
        <v>23483</v>
      </c>
      <c r="B12355" t="s">
        <v>37</v>
      </c>
      <c r="C12355" t="s">
        <v>114717</v>
      </c>
      <c r="D12355" t="s">
        <v>94851</v>
      </c>
      <c r="E12355" t="s">
        <v>117848</v>
      </c>
      <c r="F12355" t="s">
        <v>117849</v>
      </c>
      <c r="G12355" t="s">
        <v>117850</v>
      </c>
      <c r="H12355" t="s">
        <v>62645</v>
      </c>
      <c r="J12355" t="s">
        <v>117851</v>
      </c>
      <c r="K12355">
        <v>1958</v>
      </c>
      <c r="O12355" t="s">
        <v>28165</v>
      </c>
      <c r="P12355" t="s">
        <v>12395</v>
      </c>
      <c r="R12355" t="s">
        <v>147</v>
      </c>
      <c r="S12355" t="s">
        <v>117852</v>
      </c>
      <c r="U12355" t="s">
        <v>117853</v>
      </c>
      <c r="V12355">
        <v>6870</v>
      </c>
      <c r="W12355" t="s">
        <v>28161</v>
      </c>
    </row>
    <row r="12356" spans="1:23" x14ac:dyDescent="0.25">
      <c r="A12356">
        <v>23484</v>
      </c>
      <c r="B12356" t="s">
        <v>37</v>
      </c>
      <c r="C12356" t="s">
        <v>114717</v>
      </c>
      <c r="D12356" t="s">
        <v>94851</v>
      </c>
      <c r="E12356" t="s">
        <v>117854</v>
      </c>
      <c r="F12356" t="s">
        <v>117855</v>
      </c>
      <c r="G12356" t="s">
        <v>117856</v>
      </c>
      <c r="H12356" t="s">
        <v>62733</v>
      </c>
      <c r="J12356" t="s">
        <v>117857</v>
      </c>
      <c r="K12356">
        <v>1965</v>
      </c>
      <c r="O12356" t="s">
        <v>29427</v>
      </c>
      <c r="P12356" t="s">
        <v>29426</v>
      </c>
      <c r="R12356" t="s">
        <v>1070</v>
      </c>
      <c r="U12356" t="s">
        <v>117858</v>
      </c>
      <c r="V12356">
        <v>7033</v>
      </c>
      <c r="W12356" t="s">
        <v>29763</v>
      </c>
    </row>
    <row r="12357" spans="1:23" x14ac:dyDescent="0.25">
      <c r="A12357">
        <v>23485</v>
      </c>
      <c r="B12357" t="s">
        <v>37</v>
      </c>
      <c r="C12357" t="s">
        <v>114717</v>
      </c>
      <c r="D12357" t="s">
        <v>94851</v>
      </c>
      <c r="E12357" t="s">
        <v>117859</v>
      </c>
      <c r="F12357" t="s">
        <v>117860</v>
      </c>
      <c r="G12357" t="s">
        <v>117861</v>
      </c>
      <c r="H12357" t="s">
        <v>69664</v>
      </c>
      <c r="J12357" t="s">
        <v>117862</v>
      </c>
      <c r="K12357">
        <v>1984</v>
      </c>
      <c r="O12357" t="s">
        <v>3564</v>
      </c>
      <c r="R12357" t="s">
        <v>1688</v>
      </c>
      <c r="S12357" t="s">
        <v>117863</v>
      </c>
      <c r="U12357" t="s">
        <v>117864</v>
      </c>
      <c r="V12357">
        <v>5568</v>
      </c>
      <c r="W12357" t="s">
        <v>14837</v>
      </c>
    </row>
    <row r="12358" spans="1:23" x14ac:dyDescent="0.25">
      <c r="A12358">
        <v>23486</v>
      </c>
      <c r="B12358" t="s">
        <v>37</v>
      </c>
      <c r="C12358" t="s">
        <v>114717</v>
      </c>
      <c r="D12358" t="s">
        <v>94929</v>
      </c>
      <c r="E12358" t="s">
        <v>117865</v>
      </c>
      <c r="F12358" t="s">
        <v>117866</v>
      </c>
      <c r="G12358" t="s">
        <v>117867</v>
      </c>
      <c r="J12358" t="s">
        <v>117868</v>
      </c>
      <c r="K12358">
        <v>1950</v>
      </c>
      <c r="P12358" t="s">
        <v>40463</v>
      </c>
      <c r="R12358" t="s">
        <v>2031</v>
      </c>
      <c r="S12358" t="s">
        <v>117869</v>
      </c>
      <c r="U12358" t="s">
        <v>117870</v>
      </c>
      <c r="V12358">
        <v>8098</v>
      </c>
      <c r="W12358" t="s">
        <v>40458</v>
      </c>
    </row>
    <row r="12359" spans="1:23" x14ac:dyDescent="0.25">
      <c r="A12359">
        <v>23487</v>
      </c>
      <c r="B12359" t="s">
        <v>37</v>
      </c>
      <c r="C12359" t="s">
        <v>114717</v>
      </c>
      <c r="D12359" t="s">
        <v>94851</v>
      </c>
      <c r="E12359" t="s">
        <v>117871</v>
      </c>
      <c r="F12359" t="s">
        <v>117872</v>
      </c>
      <c r="G12359" t="s">
        <v>117873</v>
      </c>
      <c r="J12359" t="s">
        <v>65160</v>
      </c>
      <c r="K12359">
        <v>1947</v>
      </c>
      <c r="O12359" t="s">
        <v>4462</v>
      </c>
      <c r="P12359" t="s">
        <v>1687</v>
      </c>
      <c r="R12359" t="s">
        <v>1688</v>
      </c>
      <c r="V12359">
        <v>6900</v>
      </c>
      <c r="W12359" t="s">
        <v>28435</v>
      </c>
    </row>
    <row r="12360" spans="1:23" x14ac:dyDescent="0.25">
      <c r="A12360">
        <v>23488</v>
      </c>
      <c r="B12360" t="s">
        <v>37</v>
      </c>
      <c r="C12360" t="s">
        <v>114717</v>
      </c>
      <c r="D12360" t="s">
        <v>94851</v>
      </c>
      <c r="E12360" t="s">
        <v>117874</v>
      </c>
      <c r="F12360" t="s">
        <v>117875</v>
      </c>
      <c r="G12360" t="s">
        <v>117876</v>
      </c>
      <c r="J12360" t="s">
        <v>64922</v>
      </c>
      <c r="K12360">
        <v>1936</v>
      </c>
      <c r="O12360" t="s">
        <v>4252</v>
      </c>
      <c r="P12360" t="s">
        <v>4251</v>
      </c>
      <c r="R12360" t="s">
        <v>1688</v>
      </c>
      <c r="V12360">
        <v>7453</v>
      </c>
      <c r="W12360" t="s">
        <v>34093</v>
      </c>
    </row>
    <row r="12361" spans="1:23" x14ac:dyDescent="0.25">
      <c r="A12361">
        <v>23489</v>
      </c>
      <c r="B12361" t="s">
        <v>37</v>
      </c>
      <c r="C12361" t="s">
        <v>114717</v>
      </c>
      <c r="D12361" t="s">
        <v>94851</v>
      </c>
      <c r="E12361" t="s">
        <v>117877</v>
      </c>
      <c r="F12361" t="s">
        <v>117878</v>
      </c>
      <c r="G12361" t="s">
        <v>117879</v>
      </c>
      <c r="H12361" t="s">
        <v>62733</v>
      </c>
      <c r="J12361" t="s">
        <v>68497</v>
      </c>
      <c r="K12361">
        <v>1935</v>
      </c>
      <c r="O12361" t="s">
        <v>27559</v>
      </c>
      <c r="P12361" t="s">
        <v>8089</v>
      </c>
      <c r="R12361" t="s">
        <v>1688</v>
      </c>
      <c r="V12361">
        <v>6808</v>
      </c>
      <c r="W12361" t="s">
        <v>27554</v>
      </c>
    </row>
    <row r="12362" spans="1:23" x14ac:dyDescent="0.25">
      <c r="A12362">
        <v>23490</v>
      </c>
      <c r="B12362" t="s">
        <v>37</v>
      </c>
      <c r="C12362" t="s">
        <v>114717</v>
      </c>
      <c r="D12362" t="s">
        <v>94851</v>
      </c>
      <c r="E12362" t="s">
        <v>117880</v>
      </c>
      <c r="F12362" t="s">
        <v>117881</v>
      </c>
      <c r="G12362" t="s">
        <v>117882</v>
      </c>
      <c r="H12362" t="s">
        <v>62733</v>
      </c>
      <c r="J12362" t="s">
        <v>85095</v>
      </c>
      <c r="K12362">
        <v>1929</v>
      </c>
      <c r="O12362" t="s">
        <v>4675</v>
      </c>
      <c r="P12362" t="s">
        <v>4684</v>
      </c>
      <c r="R12362" t="s">
        <v>1688</v>
      </c>
      <c r="V12362">
        <v>8062</v>
      </c>
      <c r="W12362" t="s">
        <v>40121</v>
      </c>
    </row>
    <row r="12363" spans="1:23" x14ac:dyDescent="0.25">
      <c r="A12363">
        <v>23491</v>
      </c>
      <c r="B12363" t="s">
        <v>37</v>
      </c>
      <c r="C12363" t="s">
        <v>114717</v>
      </c>
      <c r="D12363" t="s">
        <v>94851</v>
      </c>
      <c r="E12363" t="s">
        <v>117883</v>
      </c>
      <c r="F12363" t="s">
        <v>117884</v>
      </c>
      <c r="G12363" t="s">
        <v>117885</v>
      </c>
      <c r="H12363" t="s">
        <v>62645</v>
      </c>
      <c r="J12363" t="s">
        <v>66192</v>
      </c>
      <c r="K12363">
        <v>1957</v>
      </c>
      <c r="O12363" t="s">
        <v>10306</v>
      </c>
      <c r="P12363" t="s">
        <v>10307</v>
      </c>
      <c r="R12363" t="s">
        <v>1688</v>
      </c>
      <c r="V12363">
        <v>5140</v>
      </c>
      <c r="W12363" t="s">
        <v>10301</v>
      </c>
    </row>
    <row r="12364" spans="1:23" x14ac:dyDescent="0.25">
      <c r="A12364">
        <v>23492</v>
      </c>
      <c r="B12364" t="s">
        <v>37</v>
      </c>
      <c r="C12364" t="s">
        <v>114717</v>
      </c>
      <c r="D12364" t="s">
        <v>94851</v>
      </c>
      <c r="E12364" t="s">
        <v>117886</v>
      </c>
      <c r="F12364" t="s">
        <v>117887</v>
      </c>
      <c r="G12364" t="s">
        <v>117888</v>
      </c>
      <c r="H12364" t="s">
        <v>62645</v>
      </c>
      <c r="J12364" t="s">
        <v>117889</v>
      </c>
      <c r="O12364" t="s">
        <v>4855</v>
      </c>
      <c r="R12364" t="s">
        <v>3069</v>
      </c>
      <c r="S12364" t="s">
        <v>117890</v>
      </c>
      <c r="U12364" t="s">
        <v>117891</v>
      </c>
      <c r="V12364">
        <v>4638</v>
      </c>
      <c r="W12364" t="s">
        <v>4849</v>
      </c>
    </row>
    <row r="12365" spans="1:23" x14ac:dyDescent="0.25">
      <c r="A12365">
        <v>23493</v>
      </c>
      <c r="B12365" t="s">
        <v>37</v>
      </c>
      <c r="C12365" t="s">
        <v>114717</v>
      </c>
      <c r="D12365" t="s">
        <v>94851</v>
      </c>
      <c r="E12365" t="s">
        <v>117892</v>
      </c>
      <c r="F12365" t="s">
        <v>117893</v>
      </c>
      <c r="G12365" t="s">
        <v>117894</v>
      </c>
      <c r="H12365" t="s">
        <v>62733</v>
      </c>
      <c r="J12365" t="s">
        <v>65847</v>
      </c>
      <c r="O12365" t="s">
        <v>13609</v>
      </c>
      <c r="R12365" t="s">
        <v>2031</v>
      </c>
      <c r="U12365" t="s">
        <v>68187</v>
      </c>
      <c r="V12365">
        <v>5453</v>
      </c>
      <c r="W12365" t="s">
        <v>13614</v>
      </c>
    </row>
    <row r="12366" spans="1:23" x14ac:dyDescent="0.25">
      <c r="A12366">
        <v>23494</v>
      </c>
      <c r="B12366" t="s">
        <v>37</v>
      </c>
      <c r="C12366" t="s">
        <v>114717</v>
      </c>
      <c r="D12366" t="s">
        <v>94851</v>
      </c>
      <c r="E12366" t="s">
        <v>117895</v>
      </c>
      <c r="F12366" t="s">
        <v>117896</v>
      </c>
      <c r="G12366" t="s">
        <v>117897</v>
      </c>
      <c r="J12366" t="s">
        <v>117898</v>
      </c>
      <c r="K12366">
        <v>1979</v>
      </c>
      <c r="O12366" t="s">
        <v>1057</v>
      </c>
      <c r="R12366" t="s">
        <v>69</v>
      </c>
      <c r="S12366" t="s">
        <v>117899</v>
      </c>
      <c r="U12366" t="s">
        <v>117900</v>
      </c>
      <c r="V12366">
        <v>4971</v>
      </c>
      <c r="W12366" t="s">
        <v>8528</v>
      </c>
    </row>
    <row r="12367" spans="1:23" x14ac:dyDescent="0.25">
      <c r="A12367">
        <v>23495</v>
      </c>
      <c r="B12367" t="s">
        <v>37</v>
      </c>
      <c r="C12367" t="s">
        <v>114717</v>
      </c>
      <c r="D12367" t="s">
        <v>94851</v>
      </c>
      <c r="E12367" t="s">
        <v>117901</v>
      </c>
      <c r="F12367" t="s">
        <v>117902</v>
      </c>
      <c r="G12367" t="s">
        <v>117903</v>
      </c>
      <c r="J12367" t="s">
        <v>95540</v>
      </c>
      <c r="O12367" t="s">
        <v>14917</v>
      </c>
      <c r="R12367" t="s">
        <v>2882</v>
      </c>
      <c r="S12367" t="s">
        <v>95541</v>
      </c>
      <c r="U12367" t="s">
        <v>117904</v>
      </c>
      <c r="V12367">
        <v>5575</v>
      </c>
      <c r="W12367" t="s">
        <v>14911</v>
      </c>
    </row>
    <row r="12368" spans="1:23" x14ac:dyDescent="0.25">
      <c r="A12368">
        <v>23496</v>
      </c>
      <c r="B12368" t="s">
        <v>37</v>
      </c>
      <c r="C12368" t="s">
        <v>114717</v>
      </c>
      <c r="D12368" t="s">
        <v>94851</v>
      </c>
      <c r="E12368" t="s">
        <v>117905</v>
      </c>
      <c r="F12368" t="s">
        <v>117906</v>
      </c>
      <c r="G12368" t="s">
        <v>117907</v>
      </c>
      <c r="O12368" t="s">
        <v>14860</v>
      </c>
      <c r="P12368" t="s">
        <v>146</v>
      </c>
      <c r="R12368" t="s">
        <v>147</v>
      </c>
      <c r="V12368">
        <v>5570</v>
      </c>
      <c r="W12368" t="s">
        <v>14855</v>
      </c>
    </row>
    <row r="12369" spans="1:23" x14ac:dyDescent="0.25">
      <c r="A12369">
        <v>23497</v>
      </c>
      <c r="B12369" t="s">
        <v>37</v>
      </c>
      <c r="C12369" t="s">
        <v>114717</v>
      </c>
      <c r="D12369" t="s">
        <v>94851</v>
      </c>
      <c r="E12369" t="s">
        <v>117908</v>
      </c>
      <c r="F12369" t="s">
        <v>117909</v>
      </c>
      <c r="G12369" t="s">
        <v>117910</v>
      </c>
      <c r="H12369" t="s">
        <v>62645</v>
      </c>
      <c r="J12369" t="s">
        <v>117911</v>
      </c>
      <c r="K12369">
        <v>1959</v>
      </c>
      <c r="O12369" t="s">
        <v>15862</v>
      </c>
      <c r="P12369" t="s">
        <v>12427</v>
      </c>
      <c r="R12369" t="s">
        <v>1688</v>
      </c>
      <c r="U12369" t="s">
        <v>117912</v>
      </c>
      <c r="V12369">
        <v>7371</v>
      </c>
      <c r="W12369" t="s">
        <v>33288</v>
      </c>
    </row>
    <row r="12370" spans="1:23" x14ac:dyDescent="0.25">
      <c r="A12370">
        <v>23498</v>
      </c>
      <c r="B12370" t="s">
        <v>37</v>
      </c>
      <c r="C12370" t="s">
        <v>114717</v>
      </c>
      <c r="D12370" t="s">
        <v>94851</v>
      </c>
      <c r="E12370" t="s">
        <v>117913</v>
      </c>
      <c r="F12370" t="s">
        <v>117914</v>
      </c>
      <c r="G12370" t="s">
        <v>117915</v>
      </c>
      <c r="H12370" t="s">
        <v>62733</v>
      </c>
      <c r="J12370" t="s">
        <v>73796</v>
      </c>
      <c r="K12370">
        <v>1934</v>
      </c>
      <c r="O12370" t="s">
        <v>25595</v>
      </c>
      <c r="P12370" t="s">
        <v>4684</v>
      </c>
      <c r="R12370" t="s">
        <v>1688</v>
      </c>
      <c r="V12370">
        <v>6718</v>
      </c>
      <c r="W12370" t="s">
        <v>26650</v>
      </c>
    </row>
    <row r="12371" spans="1:23" x14ac:dyDescent="0.25">
      <c r="A12371">
        <v>23499</v>
      </c>
      <c r="B12371" t="s">
        <v>37</v>
      </c>
      <c r="C12371" t="s">
        <v>114717</v>
      </c>
      <c r="D12371" t="s">
        <v>94851</v>
      </c>
      <c r="E12371" t="s">
        <v>117916</v>
      </c>
      <c r="F12371" t="s">
        <v>117917</v>
      </c>
      <c r="G12371" t="s">
        <v>117918</v>
      </c>
      <c r="J12371" t="s">
        <v>65856</v>
      </c>
      <c r="K12371">
        <v>1949</v>
      </c>
      <c r="O12371" t="s">
        <v>8465</v>
      </c>
      <c r="R12371" t="s">
        <v>2031</v>
      </c>
      <c r="V12371">
        <v>5292</v>
      </c>
      <c r="W12371" t="s">
        <v>11912</v>
      </c>
    </row>
    <row r="12372" spans="1:23" x14ac:dyDescent="0.25">
      <c r="A12372">
        <v>23500</v>
      </c>
      <c r="B12372" t="s">
        <v>37</v>
      </c>
      <c r="C12372" t="s">
        <v>114717</v>
      </c>
      <c r="D12372" t="s">
        <v>94851</v>
      </c>
      <c r="E12372" t="s">
        <v>117919</v>
      </c>
      <c r="F12372" t="s">
        <v>117920</v>
      </c>
      <c r="G12372" t="s">
        <v>117921</v>
      </c>
      <c r="J12372" t="s">
        <v>64771</v>
      </c>
      <c r="K12372">
        <v>1966</v>
      </c>
      <c r="O12372" t="s">
        <v>8465</v>
      </c>
      <c r="P12372" t="s">
        <v>7050</v>
      </c>
      <c r="R12372" t="s">
        <v>2031</v>
      </c>
      <c r="S12372" t="s">
        <v>95111</v>
      </c>
      <c r="U12372" t="s">
        <v>117922</v>
      </c>
      <c r="V12372">
        <v>7598</v>
      </c>
      <c r="W12372" t="s">
        <v>35527</v>
      </c>
    </row>
    <row r="12373" spans="1:23" x14ac:dyDescent="0.25">
      <c r="A12373">
        <v>23501</v>
      </c>
      <c r="B12373" t="s">
        <v>37</v>
      </c>
      <c r="C12373" t="s">
        <v>114717</v>
      </c>
      <c r="D12373" t="s">
        <v>94851</v>
      </c>
      <c r="E12373" t="s">
        <v>117923</v>
      </c>
      <c r="F12373" t="s">
        <v>117924</v>
      </c>
      <c r="G12373" t="s">
        <v>117925</v>
      </c>
      <c r="J12373" t="s">
        <v>117926</v>
      </c>
      <c r="K12373">
        <v>1978</v>
      </c>
      <c r="O12373" t="s">
        <v>6536</v>
      </c>
      <c r="R12373" t="s">
        <v>2031</v>
      </c>
      <c r="S12373" t="s">
        <v>100621</v>
      </c>
      <c r="U12373" t="s">
        <v>117927</v>
      </c>
      <c r="V12373">
        <v>4793</v>
      </c>
      <c r="W12373" t="s">
        <v>6531</v>
      </c>
    </row>
    <row r="12374" spans="1:23" x14ac:dyDescent="0.25">
      <c r="A12374">
        <v>23502</v>
      </c>
      <c r="B12374" t="s">
        <v>37</v>
      </c>
      <c r="C12374" t="s">
        <v>114717</v>
      </c>
      <c r="D12374" t="s">
        <v>94851</v>
      </c>
      <c r="E12374" t="s">
        <v>117928</v>
      </c>
      <c r="F12374" t="s">
        <v>117929</v>
      </c>
      <c r="G12374" t="s">
        <v>117930</v>
      </c>
      <c r="H12374" t="s">
        <v>62733</v>
      </c>
      <c r="J12374" t="s">
        <v>75284</v>
      </c>
      <c r="K12374">
        <v>1957</v>
      </c>
      <c r="O12374" t="s">
        <v>30042</v>
      </c>
      <c r="P12374" t="s">
        <v>26436</v>
      </c>
      <c r="R12374" t="s">
        <v>1688</v>
      </c>
      <c r="U12374" t="s">
        <v>75281</v>
      </c>
      <c r="V12374">
        <v>7061</v>
      </c>
      <c r="W12374" t="s">
        <v>30037</v>
      </c>
    </row>
    <row r="12375" spans="1:23" x14ac:dyDescent="0.25">
      <c r="A12375">
        <v>23503</v>
      </c>
      <c r="B12375" t="s">
        <v>37</v>
      </c>
      <c r="C12375" t="s">
        <v>114717</v>
      </c>
      <c r="D12375" t="s">
        <v>94851</v>
      </c>
      <c r="E12375" t="s">
        <v>117931</v>
      </c>
      <c r="F12375" t="s">
        <v>117932</v>
      </c>
      <c r="G12375" t="s">
        <v>117933</v>
      </c>
      <c r="H12375" t="s">
        <v>62733</v>
      </c>
      <c r="J12375" t="s">
        <v>65097</v>
      </c>
      <c r="K12375">
        <v>1938</v>
      </c>
      <c r="O12375" t="s">
        <v>6395</v>
      </c>
      <c r="P12375" t="s">
        <v>6394</v>
      </c>
      <c r="R12375" t="s">
        <v>1688</v>
      </c>
      <c r="V12375">
        <v>7983</v>
      </c>
      <c r="W12375" t="s">
        <v>39338</v>
      </c>
    </row>
    <row r="12376" spans="1:23" x14ac:dyDescent="0.25">
      <c r="A12376">
        <v>23504</v>
      </c>
      <c r="B12376" t="s">
        <v>37</v>
      </c>
      <c r="C12376" t="s">
        <v>114717</v>
      </c>
      <c r="D12376" t="s">
        <v>94851</v>
      </c>
      <c r="E12376" t="s">
        <v>117934</v>
      </c>
      <c r="F12376" t="s">
        <v>117935</v>
      </c>
      <c r="G12376" t="s">
        <v>117936</v>
      </c>
      <c r="J12376" t="s">
        <v>65435</v>
      </c>
      <c r="K12376">
        <v>1928</v>
      </c>
      <c r="O12376" t="s">
        <v>4609</v>
      </c>
      <c r="P12376" t="s">
        <v>4608</v>
      </c>
      <c r="R12376" t="s">
        <v>1688</v>
      </c>
      <c r="V12376">
        <v>5213</v>
      </c>
      <c r="W12376" t="s">
        <v>11080</v>
      </c>
    </row>
    <row r="12377" spans="1:23" x14ac:dyDescent="0.25">
      <c r="A12377">
        <v>23505</v>
      </c>
      <c r="B12377" t="s">
        <v>37</v>
      </c>
      <c r="C12377" t="s">
        <v>114717</v>
      </c>
      <c r="D12377" t="s">
        <v>94851</v>
      </c>
      <c r="E12377" t="s">
        <v>117937</v>
      </c>
      <c r="F12377" t="s">
        <v>117938</v>
      </c>
      <c r="G12377" t="s">
        <v>117939</v>
      </c>
      <c r="J12377" t="s">
        <v>117940</v>
      </c>
      <c r="K12377">
        <v>1941</v>
      </c>
      <c r="O12377" t="s">
        <v>2744</v>
      </c>
      <c r="P12377" t="s">
        <v>341</v>
      </c>
      <c r="R12377" t="s">
        <v>341</v>
      </c>
      <c r="S12377" t="s">
        <v>117941</v>
      </c>
      <c r="U12377" t="s">
        <v>117942</v>
      </c>
      <c r="V12377">
        <v>6197</v>
      </c>
      <c r="W12377" t="s">
        <v>21405</v>
      </c>
    </row>
    <row r="12378" spans="1:23" x14ac:dyDescent="0.25">
      <c r="A12378">
        <v>23506</v>
      </c>
      <c r="B12378" t="s">
        <v>37</v>
      </c>
      <c r="C12378" t="s">
        <v>114717</v>
      </c>
      <c r="D12378" t="s">
        <v>94851</v>
      </c>
      <c r="E12378" t="s">
        <v>117943</v>
      </c>
      <c r="F12378" t="s">
        <v>72822</v>
      </c>
      <c r="G12378" t="s">
        <v>117944</v>
      </c>
      <c r="H12378" t="s">
        <v>62733</v>
      </c>
      <c r="J12378" t="s">
        <v>72824</v>
      </c>
      <c r="K12378">
        <v>1944</v>
      </c>
      <c r="O12378" t="s">
        <v>7977</v>
      </c>
      <c r="P12378" t="s">
        <v>7976</v>
      </c>
      <c r="R12378" t="s">
        <v>147</v>
      </c>
      <c r="V12378">
        <v>6547</v>
      </c>
      <c r="W12378" t="s">
        <v>24981</v>
      </c>
    </row>
    <row r="12379" spans="1:23" x14ac:dyDescent="0.25">
      <c r="A12379">
        <v>23507</v>
      </c>
      <c r="B12379" t="s">
        <v>37</v>
      </c>
      <c r="C12379" t="s">
        <v>114717</v>
      </c>
      <c r="D12379" t="s">
        <v>94851</v>
      </c>
      <c r="E12379" t="s">
        <v>117945</v>
      </c>
      <c r="F12379" t="s">
        <v>117946</v>
      </c>
      <c r="G12379" t="s">
        <v>117947</v>
      </c>
      <c r="H12379" t="s">
        <v>66762</v>
      </c>
      <c r="J12379" t="s">
        <v>107105</v>
      </c>
      <c r="K12379">
        <v>1950</v>
      </c>
      <c r="O12379" t="s">
        <v>25139</v>
      </c>
      <c r="R12379" t="s">
        <v>561</v>
      </c>
      <c r="U12379" t="s">
        <v>117948</v>
      </c>
      <c r="V12379">
        <v>6562</v>
      </c>
      <c r="W12379" t="s">
        <v>25134</v>
      </c>
    </row>
    <row r="12380" spans="1:23" x14ac:dyDescent="0.25">
      <c r="A12380">
        <v>23508</v>
      </c>
      <c r="B12380" t="s">
        <v>37</v>
      </c>
      <c r="C12380" t="s">
        <v>114717</v>
      </c>
      <c r="D12380" t="s">
        <v>94851</v>
      </c>
      <c r="E12380" t="s">
        <v>117949</v>
      </c>
      <c r="F12380" t="s">
        <v>117950</v>
      </c>
      <c r="G12380" t="s">
        <v>117951</v>
      </c>
      <c r="J12380" t="s">
        <v>117952</v>
      </c>
      <c r="K12380">
        <v>1985</v>
      </c>
      <c r="O12380" t="s">
        <v>19959</v>
      </c>
      <c r="P12380" t="s">
        <v>19958</v>
      </c>
      <c r="R12380" t="s">
        <v>1070</v>
      </c>
      <c r="U12380" t="s">
        <v>117953</v>
      </c>
      <c r="V12380">
        <v>6061</v>
      </c>
      <c r="W12380" t="s">
        <v>19952</v>
      </c>
    </row>
    <row r="12381" spans="1:23" x14ac:dyDescent="0.25">
      <c r="A12381">
        <v>23509</v>
      </c>
      <c r="B12381" t="s">
        <v>37</v>
      </c>
      <c r="C12381" t="s">
        <v>114717</v>
      </c>
      <c r="D12381" t="s">
        <v>94929</v>
      </c>
      <c r="E12381" t="s">
        <v>117954</v>
      </c>
      <c r="F12381" t="s">
        <v>67772</v>
      </c>
      <c r="G12381" t="s">
        <v>117955</v>
      </c>
      <c r="J12381" t="s">
        <v>67774</v>
      </c>
      <c r="K12381">
        <v>1962</v>
      </c>
      <c r="O12381" t="s">
        <v>12674</v>
      </c>
      <c r="P12381" t="s">
        <v>7027</v>
      </c>
      <c r="R12381" t="s">
        <v>1589</v>
      </c>
      <c r="U12381" t="s">
        <v>67775</v>
      </c>
      <c r="V12381">
        <v>6788</v>
      </c>
      <c r="W12381" t="s">
        <v>27359</v>
      </c>
    </row>
    <row r="12382" spans="1:23" x14ac:dyDescent="0.25">
      <c r="A12382">
        <v>23510</v>
      </c>
      <c r="B12382" t="s">
        <v>37</v>
      </c>
      <c r="C12382" t="s">
        <v>114717</v>
      </c>
      <c r="D12382" t="s">
        <v>94851</v>
      </c>
      <c r="E12382" t="s">
        <v>117956</v>
      </c>
      <c r="F12382" t="s">
        <v>117957</v>
      </c>
      <c r="G12382" t="s">
        <v>117958</v>
      </c>
      <c r="H12382" t="s">
        <v>62645</v>
      </c>
      <c r="J12382" t="s">
        <v>117959</v>
      </c>
      <c r="K12382">
        <v>1970</v>
      </c>
      <c r="O12382" t="s">
        <v>30054</v>
      </c>
      <c r="P12382" t="s">
        <v>30052</v>
      </c>
      <c r="R12382" t="s">
        <v>1070</v>
      </c>
      <c r="S12382" t="s">
        <v>117960</v>
      </c>
      <c r="U12382" t="s">
        <v>117961</v>
      </c>
      <c r="V12382">
        <v>7062</v>
      </c>
      <c r="W12382" t="s">
        <v>30047</v>
      </c>
    </row>
    <row r="12383" spans="1:23" x14ac:dyDescent="0.25">
      <c r="A12383">
        <v>23511</v>
      </c>
      <c r="B12383" t="s">
        <v>37</v>
      </c>
      <c r="C12383" t="s">
        <v>114717</v>
      </c>
      <c r="D12383" t="s">
        <v>94851</v>
      </c>
      <c r="E12383" t="s">
        <v>117962</v>
      </c>
      <c r="F12383" t="s">
        <v>117963</v>
      </c>
      <c r="G12383" t="s">
        <v>117964</v>
      </c>
      <c r="J12383" t="s">
        <v>117965</v>
      </c>
      <c r="O12383" t="s">
        <v>13555</v>
      </c>
      <c r="P12383" t="s">
        <v>13556</v>
      </c>
      <c r="R12383" t="s">
        <v>1070</v>
      </c>
      <c r="V12383">
        <v>5447</v>
      </c>
      <c r="W12383" t="s">
        <v>13552</v>
      </c>
    </row>
    <row r="12384" spans="1:23" x14ac:dyDescent="0.25">
      <c r="A12384">
        <v>23512</v>
      </c>
      <c r="B12384" t="s">
        <v>37</v>
      </c>
      <c r="C12384" t="s">
        <v>114717</v>
      </c>
      <c r="D12384" t="s">
        <v>94851</v>
      </c>
      <c r="E12384" t="s">
        <v>117966</v>
      </c>
      <c r="F12384" t="s">
        <v>117967</v>
      </c>
      <c r="G12384" t="s">
        <v>117968</v>
      </c>
      <c r="J12384" t="s">
        <v>69198</v>
      </c>
      <c r="K12384">
        <v>1929</v>
      </c>
      <c r="O12384" t="s">
        <v>8444</v>
      </c>
      <c r="P12384" t="s">
        <v>8443</v>
      </c>
      <c r="R12384" t="s">
        <v>1688</v>
      </c>
      <c r="V12384">
        <v>5839</v>
      </c>
      <c r="W12384" t="s">
        <v>17623</v>
      </c>
    </row>
    <row r="12385" spans="1:23" x14ac:dyDescent="0.25">
      <c r="A12385">
        <v>23513</v>
      </c>
      <c r="B12385" t="s">
        <v>37</v>
      </c>
      <c r="C12385" t="s">
        <v>114717</v>
      </c>
      <c r="D12385" t="s">
        <v>94851</v>
      </c>
      <c r="E12385" t="s">
        <v>117969</v>
      </c>
      <c r="F12385" t="s">
        <v>117970</v>
      </c>
      <c r="G12385" t="s">
        <v>117971</v>
      </c>
      <c r="J12385" t="s">
        <v>85906</v>
      </c>
      <c r="K12385">
        <v>1953</v>
      </c>
      <c r="O12385" t="s">
        <v>7658</v>
      </c>
      <c r="P12385" t="s">
        <v>7423</v>
      </c>
      <c r="R12385" t="s">
        <v>1688</v>
      </c>
      <c r="V12385">
        <v>4893</v>
      </c>
      <c r="W12385" t="s">
        <v>7653</v>
      </c>
    </row>
    <row r="12386" spans="1:23" x14ac:dyDescent="0.25">
      <c r="A12386">
        <v>23514</v>
      </c>
      <c r="B12386" t="s">
        <v>37</v>
      </c>
      <c r="C12386" t="s">
        <v>114717</v>
      </c>
      <c r="D12386" t="s">
        <v>94851</v>
      </c>
      <c r="E12386" t="s">
        <v>117972</v>
      </c>
      <c r="F12386" t="s">
        <v>117973</v>
      </c>
      <c r="G12386" t="s">
        <v>117974</v>
      </c>
      <c r="H12386" t="s">
        <v>64662</v>
      </c>
      <c r="J12386" t="s">
        <v>74854</v>
      </c>
      <c r="O12386" t="s">
        <v>2135</v>
      </c>
      <c r="P12386" t="s">
        <v>2133</v>
      </c>
      <c r="R12386" t="s">
        <v>1688</v>
      </c>
      <c r="V12386">
        <v>4619</v>
      </c>
      <c r="W12386" t="s">
        <v>4650</v>
      </c>
    </row>
    <row r="12387" spans="1:23" x14ac:dyDescent="0.25">
      <c r="A12387">
        <v>23515</v>
      </c>
      <c r="B12387" t="s">
        <v>37</v>
      </c>
      <c r="C12387" t="s">
        <v>114717</v>
      </c>
      <c r="D12387" t="s">
        <v>94851</v>
      </c>
      <c r="E12387" t="s">
        <v>117975</v>
      </c>
      <c r="F12387" t="s">
        <v>117976</v>
      </c>
      <c r="G12387" t="s">
        <v>117977</v>
      </c>
      <c r="J12387" t="s">
        <v>66222</v>
      </c>
      <c r="K12387">
        <v>1931</v>
      </c>
      <c r="O12387" t="s">
        <v>10412</v>
      </c>
      <c r="P12387" t="s">
        <v>10307</v>
      </c>
      <c r="R12387" t="s">
        <v>1688</v>
      </c>
      <c r="V12387">
        <v>5150</v>
      </c>
      <c r="W12387" t="s">
        <v>10407</v>
      </c>
    </row>
    <row r="12388" spans="1:23" x14ac:dyDescent="0.25">
      <c r="A12388">
        <v>23516</v>
      </c>
      <c r="B12388" t="s">
        <v>37</v>
      </c>
      <c r="C12388" t="s">
        <v>114717</v>
      </c>
      <c r="D12388" t="s">
        <v>94851</v>
      </c>
      <c r="E12388" t="s">
        <v>117978</v>
      </c>
      <c r="F12388" t="s">
        <v>117979</v>
      </c>
      <c r="G12388" t="s">
        <v>117980</v>
      </c>
      <c r="J12388" t="s">
        <v>98018</v>
      </c>
      <c r="K12388">
        <v>1968</v>
      </c>
      <c r="O12388" t="s">
        <v>10096</v>
      </c>
      <c r="P12388" t="s">
        <v>10095</v>
      </c>
      <c r="R12388" t="s">
        <v>1688</v>
      </c>
      <c r="U12388" t="s">
        <v>98390</v>
      </c>
      <c r="V12388">
        <v>5341</v>
      </c>
      <c r="W12388" t="s">
        <v>12433</v>
      </c>
    </row>
    <row r="12389" spans="1:23" x14ac:dyDescent="0.25">
      <c r="A12389">
        <v>23517</v>
      </c>
      <c r="B12389" t="s">
        <v>37</v>
      </c>
      <c r="C12389" t="s">
        <v>114717</v>
      </c>
      <c r="D12389" t="s">
        <v>94851</v>
      </c>
      <c r="E12389" t="s">
        <v>117981</v>
      </c>
      <c r="F12389" t="s">
        <v>117982</v>
      </c>
      <c r="G12389" t="s">
        <v>117983</v>
      </c>
      <c r="J12389" t="s">
        <v>66289</v>
      </c>
      <c r="K12389">
        <v>1977</v>
      </c>
      <c r="O12389" t="s">
        <v>4609</v>
      </c>
      <c r="P12389" t="s">
        <v>4608</v>
      </c>
      <c r="R12389" t="s">
        <v>1688</v>
      </c>
      <c r="U12389" t="s">
        <v>117984</v>
      </c>
      <c r="V12389">
        <v>6313</v>
      </c>
      <c r="W12389" t="s">
        <v>22605</v>
      </c>
    </row>
    <row r="12390" spans="1:23" x14ac:dyDescent="0.25">
      <c r="A12390">
        <v>23518</v>
      </c>
      <c r="B12390" t="s">
        <v>37</v>
      </c>
      <c r="C12390" t="s">
        <v>114717</v>
      </c>
      <c r="D12390" t="s">
        <v>94851</v>
      </c>
      <c r="E12390" t="s">
        <v>117985</v>
      </c>
      <c r="F12390" t="s">
        <v>117986</v>
      </c>
      <c r="G12390" t="s">
        <v>117987</v>
      </c>
      <c r="J12390" t="s">
        <v>73827</v>
      </c>
      <c r="K12390">
        <v>1964</v>
      </c>
      <c r="O12390" t="s">
        <v>25797</v>
      </c>
      <c r="P12390" t="s">
        <v>4684</v>
      </c>
      <c r="R12390" t="s">
        <v>1688</v>
      </c>
      <c r="V12390">
        <v>6637</v>
      </c>
      <c r="W12390" t="s">
        <v>25876</v>
      </c>
    </row>
    <row r="12391" spans="1:23" x14ac:dyDescent="0.25">
      <c r="A12391">
        <v>23519</v>
      </c>
      <c r="B12391" t="s">
        <v>37</v>
      </c>
      <c r="C12391" t="s">
        <v>114717</v>
      </c>
      <c r="D12391" t="s">
        <v>94851</v>
      </c>
      <c r="E12391" t="s">
        <v>117988</v>
      </c>
      <c r="F12391" t="s">
        <v>117989</v>
      </c>
      <c r="G12391" t="s">
        <v>117990</v>
      </c>
      <c r="J12391" t="s">
        <v>73520</v>
      </c>
      <c r="K12391">
        <v>1939</v>
      </c>
      <c r="O12391" t="s">
        <v>11678</v>
      </c>
      <c r="P12391" t="s">
        <v>11676</v>
      </c>
      <c r="R12391" t="s">
        <v>1688</v>
      </c>
      <c r="V12391">
        <v>6890</v>
      </c>
      <c r="W12391" t="s">
        <v>28344</v>
      </c>
    </row>
    <row r="12392" spans="1:23" x14ac:dyDescent="0.25">
      <c r="A12392">
        <v>23520</v>
      </c>
      <c r="B12392" t="s">
        <v>37</v>
      </c>
      <c r="C12392" t="s">
        <v>114717</v>
      </c>
      <c r="D12392" t="s">
        <v>94851</v>
      </c>
      <c r="E12392" t="s">
        <v>117991</v>
      </c>
      <c r="F12392" t="s">
        <v>117992</v>
      </c>
      <c r="G12392" t="s">
        <v>117993</v>
      </c>
      <c r="H12392" t="s">
        <v>64662</v>
      </c>
      <c r="J12392" t="s">
        <v>65117</v>
      </c>
      <c r="O12392" t="s">
        <v>10096</v>
      </c>
      <c r="P12392" t="s">
        <v>10095</v>
      </c>
      <c r="R12392" t="s">
        <v>1688</v>
      </c>
      <c r="U12392" t="s">
        <v>65118</v>
      </c>
      <c r="V12392">
        <v>6159</v>
      </c>
      <c r="W12392" t="s">
        <v>21014</v>
      </c>
    </row>
    <row r="12393" spans="1:23" x14ac:dyDescent="0.25">
      <c r="A12393">
        <v>23521</v>
      </c>
      <c r="B12393" t="s">
        <v>37</v>
      </c>
      <c r="C12393" t="s">
        <v>114717</v>
      </c>
      <c r="D12393" t="s">
        <v>94851</v>
      </c>
      <c r="E12393" t="s">
        <v>117994</v>
      </c>
      <c r="F12393" t="s">
        <v>117995</v>
      </c>
      <c r="G12393" t="s">
        <v>117996</v>
      </c>
      <c r="H12393" t="s">
        <v>62645</v>
      </c>
      <c r="J12393" t="s">
        <v>73779</v>
      </c>
      <c r="K12393">
        <v>1954</v>
      </c>
      <c r="O12393" t="s">
        <v>25595</v>
      </c>
      <c r="P12393" t="s">
        <v>4684</v>
      </c>
      <c r="R12393" t="s">
        <v>1688</v>
      </c>
      <c r="V12393">
        <v>6718</v>
      </c>
      <c r="W12393" t="s">
        <v>26650</v>
      </c>
    </row>
    <row r="12394" spans="1:23" x14ac:dyDescent="0.25">
      <c r="A12394">
        <v>23522</v>
      </c>
      <c r="B12394" t="s">
        <v>37</v>
      </c>
      <c r="C12394" t="s">
        <v>114717</v>
      </c>
      <c r="D12394" t="s">
        <v>94851</v>
      </c>
      <c r="E12394" t="s">
        <v>117997</v>
      </c>
      <c r="F12394" t="s">
        <v>117998</v>
      </c>
      <c r="G12394" t="s">
        <v>117999</v>
      </c>
      <c r="H12394" t="s">
        <v>62645</v>
      </c>
      <c r="O12394" t="s">
        <v>4609</v>
      </c>
      <c r="R12394" t="s">
        <v>1688</v>
      </c>
      <c r="V12394">
        <v>7930</v>
      </c>
      <c r="W12394" t="s">
        <v>38817</v>
      </c>
    </row>
    <row r="12395" spans="1:23" x14ac:dyDescent="0.25">
      <c r="A12395">
        <v>23523</v>
      </c>
      <c r="B12395" t="s">
        <v>37</v>
      </c>
      <c r="C12395" t="s">
        <v>114717</v>
      </c>
      <c r="D12395" t="s">
        <v>94851</v>
      </c>
      <c r="E12395" t="s">
        <v>118000</v>
      </c>
      <c r="F12395" t="s">
        <v>118001</v>
      </c>
      <c r="G12395" t="s">
        <v>118002</v>
      </c>
      <c r="J12395" t="s">
        <v>74874</v>
      </c>
      <c r="K12395">
        <v>1955</v>
      </c>
      <c r="O12395" t="s">
        <v>20833</v>
      </c>
      <c r="P12395" t="s">
        <v>20832</v>
      </c>
      <c r="R12395" t="s">
        <v>1688</v>
      </c>
      <c r="U12395" t="s">
        <v>74859</v>
      </c>
      <c r="V12395">
        <v>6978</v>
      </c>
      <c r="W12395" t="s">
        <v>29226</v>
      </c>
    </row>
    <row r="12396" spans="1:23" x14ac:dyDescent="0.25">
      <c r="A12396">
        <v>23524</v>
      </c>
      <c r="B12396" t="s">
        <v>37</v>
      </c>
      <c r="C12396" t="s">
        <v>114717</v>
      </c>
      <c r="D12396" t="s">
        <v>94851</v>
      </c>
      <c r="E12396" t="s">
        <v>118003</v>
      </c>
      <c r="F12396" t="s">
        <v>118004</v>
      </c>
      <c r="G12396" t="s">
        <v>118005</v>
      </c>
      <c r="J12396" t="s">
        <v>118006</v>
      </c>
      <c r="K12396">
        <v>1923</v>
      </c>
      <c r="O12396" t="s">
        <v>4609</v>
      </c>
      <c r="P12396" t="s">
        <v>4608</v>
      </c>
      <c r="R12396" t="s">
        <v>1688</v>
      </c>
      <c r="V12396">
        <v>5213</v>
      </c>
      <c r="W12396" t="s">
        <v>11080</v>
      </c>
    </row>
    <row r="12397" spans="1:23" x14ac:dyDescent="0.25">
      <c r="A12397">
        <v>23525</v>
      </c>
      <c r="B12397" t="s">
        <v>37</v>
      </c>
      <c r="C12397" t="s">
        <v>114717</v>
      </c>
      <c r="D12397" t="s">
        <v>94851</v>
      </c>
      <c r="E12397" t="s">
        <v>118007</v>
      </c>
      <c r="F12397" t="s">
        <v>118008</v>
      </c>
      <c r="G12397" t="s">
        <v>118009</v>
      </c>
      <c r="H12397" t="s">
        <v>64662</v>
      </c>
      <c r="J12397" t="s">
        <v>85375</v>
      </c>
      <c r="K12397">
        <v>1934</v>
      </c>
      <c r="O12397" t="s">
        <v>5651</v>
      </c>
      <c r="P12397" t="s">
        <v>5650</v>
      </c>
      <c r="R12397" t="s">
        <v>1688</v>
      </c>
      <c r="V12397">
        <v>4710</v>
      </c>
      <c r="W12397" t="s">
        <v>5645</v>
      </c>
    </row>
    <row r="12398" spans="1:23" x14ac:dyDescent="0.25">
      <c r="A12398">
        <v>23526</v>
      </c>
      <c r="B12398" t="s">
        <v>37</v>
      </c>
      <c r="C12398" t="s">
        <v>114717</v>
      </c>
      <c r="D12398" t="s">
        <v>94851</v>
      </c>
      <c r="E12398" t="s">
        <v>118010</v>
      </c>
      <c r="F12398" t="s">
        <v>118011</v>
      </c>
      <c r="G12398" t="s">
        <v>118012</v>
      </c>
      <c r="J12398" t="s">
        <v>67188</v>
      </c>
      <c r="K12398">
        <v>1934</v>
      </c>
      <c r="O12398" t="s">
        <v>2135</v>
      </c>
      <c r="P12398" t="s">
        <v>2133</v>
      </c>
      <c r="R12398" t="s">
        <v>1688</v>
      </c>
      <c r="V12398">
        <v>6066</v>
      </c>
      <c r="W12398" t="s">
        <v>20008</v>
      </c>
    </row>
    <row r="12399" spans="1:23" x14ac:dyDescent="0.25">
      <c r="A12399">
        <v>23527</v>
      </c>
      <c r="B12399" t="s">
        <v>37</v>
      </c>
      <c r="C12399" t="s">
        <v>114717</v>
      </c>
      <c r="D12399" t="s">
        <v>94929</v>
      </c>
      <c r="E12399" t="s">
        <v>118013</v>
      </c>
      <c r="F12399" t="s">
        <v>118014</v>
      </c>
      <c r="G12399" t="s">
        <v>118015</v>
      </c>
      <c r="J12399" t="s">
        <v>68243</v>
      </c>
      <c r="K12399">
        <v>1962</v>
      </c>
      <c r="O12399" t="s">
        <v>102424</v>
      </c>
      <c r="R12399" t="s">
        <v>1928</v>
      </c>
      <c r="S12399" t="s">
        <v>118016</v>
      </c>
      <c r="U12399" t="s">
        <v>118017</v>
      </c>
      <c r="V12399">
        <v>6108</v>
      </c>
      <c r="W12399" t="s">
        <v>20450</v>
      </c>
    </row>
    <row r="12400" spans="1:23" x14ac:dyDescent="0.25">
      <c r="A12400">
        <v>23528</v>
      </c>
      <c r="B12400" t="s">
        <v>37</v>
      </c>
      <c r="C12400" t="s">
        <v>114717</v>
      </c>
      <c r="D12400" t="s">
        <v>94851</v>
      </c>
      <c r="E12400" t="s">
        <v>118018</v>
      </c>
      <c r="F12400" t="s">
        <v>118019</v>
      </c>
      <c r="G12400" t="s">
        <v>118020</v>
      </c>
      <c r="K12400">
        <v>1962</v>
      </c>
      <c r="O12400" t="s">
        <v>11678</v>
      </c>
      <c r="P12400" t="s">
        <v>11676</v>
      </c>
      <c r="R12400" t="s">
        <v>1688</v>
      </c>
      <c r="S12400" t="s">
        <v>73532</v>
      </c>
      <c r="V12400">
        <v>5270</v>
      </c>
      <c r="W12400" t="s">
        <v>11672</v>
      </c>
    </row>
    <row r="12401" spans="1:23" x14ac:dyDescent="0.25">
      <c r="A12401">
        <v>23529</v>
      </c>
      <c r="B12401" t="s">
        <v>37</v>
      </c>
      <c r="C12401" t="s">
        <v>114717</v>
      </c>
      <c r="D12401" t="s">
        <v>94851</v>
      </c>
      <c r="E12401" t="s">
        <v>118021</v>
      </c>
      <c r="F12401" t="s">
        <v>70996</v>
      </c>
      <c r="G12401" t="s">
        <v>118022</v>
      </c>
      <c r="J12401" t="s">
        <v>70998</v>
      </c>
      <c r="K12401">
        <v>1974</v>
      </c>
      <c r="O12401" t="s">
        <v>19400</v>
      </c>
      <c r="R12401" t="s">
        <v>9260</v>
      </c>
      <c r="U12401" t="s">
        <v>70990</v>
      </c>
      <c r="V12401">
        <v>6007</v>
      </c>
      <c r="W12401" t="s">
        <v>19393</v>
      </c>
    </row>
    <row r="12402" spans="1:23" x14ac:dyDescent="0.25">
      <c r="A12402">
        <v>23530</v>
      </c>
      <c r="B12402" t="s">
        <v>37</v>
      </c>
      <c r="C12402" t="s">
        <v>114717</v>
      </c>
      <c r="D12402" t="s">
        <v>94851</v>
      </c>
      <c r="E12402" t="s">
        <v>118023</v>
      </c>
      <c r="F12402" t="s">
        <v>118024</v>
      </c>
      <c r="G12402" t="s">
        <v>118025</v>
      </c>
      <c r="J12402" t="s">
        <v>107496</v>
      </c>
      <c r="K12402">
        <v>1963</v>
      </c>
      <c r="S12402" t="s">
        <v>104095</v>
      </c>
      <c r="U12402" t="s">
        <v>104096</v>
      </c>
      <c r="V12402">
        <v>6429</v>
      </c>
      <c r="W12402" t="s">
        <v>23796</v>
      </c>
    </row>
    <row r="12403" spans="1:23" x14ac:dyDescent="0.25">
      <c r="A12403">
        <v>23531</v>
      </c>
      <c r="B12403" t="s">
        <v>37</v>
      </c>
      <c r="C12403" t="s">
        <v>114717</v>
      </c>
      <c r="D12403" t="s">
        <v>94851</v>
      </c>
      <c r="E12403" t="s">
        <v>118026</v>
      </c>
      <c r="F12403" t="s">
        <v>118027</v>
      </c>
      <c r="G12403" t="s">
        <v>118028</v>
      </c>
      <c r="H12403" t="s">
        <v>62645</v>
      </c>
      <c r="J12403" t="s">
        <v>118029</v>
      </c>
      <c r="O12403" t="s">
        <v>8690</v>
      </c>
      <c r="P12403" t="s">
        <v>8691</v>
      </c>
      <c r="R12403" t="s">
        <v>52</v>
      </c>
      <c r="S12403" t="s">
        <v>118030</v>
      </c>
      <c r="U12403" t="s">
        <v>118031</v>
      </c>
      <c r="V12403">
        <v>4986</v>
      </c>
      <c r="W12403" t="s">
        <v>8686</v>
      </c>
    </row>
    <row r="12404" spans="1:23" x14ac:dyDescent="0.25">
      <c r="A12404">
        <v>23532</v>
      </c>
      <c r="B12404" t="s">
        <v>37</v>
      </c>
      <c r="C12404" t="s">
        <v>114717</v>
      </c>
      <c r="D12404" t="s">
        <v>94851</v>
      </c>
      <c r="E12404" t="s">
        <v>118032</v>
      </c>
      <c r="F12404" t="s">
        <v>118033</v>
      </c>
      <c r="G12404" t="s">
        <v>118034</v>
      </c>
      <c r="J12404" t="s">
        <v>64945</v>
      </c>
      <c r="K12404">
        <v>1957</v>
      </c>
      <c r="O12404" t="s">
        <v>31136</v>
      </c>
      <c r="P12404" t="s">
        <v>4154</v>
      </c>
      <c r="R12404" t="s">
        <v>4155</v>
      </c>
      <c r="S12404" t="s">
        <v>118035</v>
      </c>
      <c r="V12404">
        <v>7162</v>
      </c>
      <c r="W12404" t="s">
        <v>31132</v>
      </c>
    </row>
    <row r="12405" spans="1:23" x14ac:dyDescent="0.25">
      <c r="A12405">
        <v>23533</v>
      </c>
      <c r="B12405" t="s">
        <v>37</v>
      </c>
      <c r="C12405" t="s">
        <v>114717</v>
      </c>
      <c r="D12405" t="s">
        <v>59357</v>
      </c>
      <c r="E12405" t="s">
        <v>118036</v>
      </c>
      <c r="F12405" t="s">
        <v>118037</v>
      </c>
      <c r="G12405" t="s">
        <v>118038</v>
      </c>
      <c r="H12405" t="s">
        <v>68011</v>
      </c>
      <c r="J12405" t="s">
        <v>118039</v>
      </c>
      <c r="O12405" t="s">
        <v>13609</v>
      </c>
      <c r="R12405" t="s">
        <v>2031</v>
      </c>
      <c r="U12405" t="s">
        <v>118040</v>
      </c>
      <c r="V12405">
        <v>5453</v>
      </c>
      <c r="W12405" t="s">
        <v>13614</v>
      </c>
    </row>
    <row r="12406" spans="1:23" x14ac:dyDescent="0.25">
      <c r="A12406">
        <v>23534</v>
      </c>
      <c r="B12406" t="s">
        <v>37</v>
      </c>
      <c r="C12406" t="s">
        <v>114717</v>
      </c>
      <c r="D12406" t="s">
        <v>94851</v>
      </c>
      <c r="E12406" t="s">
        <v>118041</v>
      </c>
      <c r="F12406" t="s">
        <v>118042</v>
      </c>
      <c r="G12406" t="s">
        <v>118043</v>
      </c>
      <c r="J12406" t="s">
        <v>118044</v>
      </c>
      <c r="K12406">
        <v>1948</v>
      </c>
      <c r="O12406" t="s">
        <v>23875</v>
      </c>
      <c r="R12406" t="s">
        <v>1857</v>
      </c>
      <c r="S12406" t="s">
        <v>118045</v>
      </c>
      <c r="U12406" t="s">
        <v>118046</v>
      </c>
      <c r="V12406">
        <v>6463</v>
      </c>
      <c r="W12406" t="s">
        <v>24126</v>
      </c>
    </row>
    <row r="12407" spans="1:23" x14ac:dyDescent="0.25">
      <c r="A12407">
        <v>23535</v>
      </c>
      <c r="B12407" t="s">
        <v>37</v>
      </c>
      <c r="C12407" t="s">
        <v>114717</v>
      </c>
      <c r="D12407" t="s">
        <v>94851</v>
      </c>
      <c r="E12407" t="s">
        <v>118047</v>
      </c>
      <c r="F12407" t="s">
        <v>118048</v>
      </c>
      <c r="G12407" t="s">
        <v>118049</v>
      </c>
      <c r="H12407" t="s">
        <v>81157</v>
      </c>
      <c r="J12407" t="s">
        <v>118050</v>
      </c>
      <c r="K12407">
        <v>1969</v>
      </c>
      <c r="S12407" t="s">
        <v>118051</v>
      </c>
      <c r="U12407" t="s">
        <v>118052</v>
      </c>
      <c r="V12407">
        <v>5202</v>
      </c>
      <c r="W12407" t="s">
        <v>10978</v>
      </c>
    </row>
    <row r="12408" spans="1:23" x14ac:dyDescent="0.25">
      <c r="A12408">
        <v>23536</v>
      </c>
      <c r="B12408" t="s">
        <v>37</v>
      </c>
      <c r="C12408" t="s">
        <v>114717</v>
      </c>
      <c r="D12408" t="s">
        <v>94851</v>
      </c>
      <c r="E12408" t="s">
        <v>118053</v>
      </c>
      <c r="F12408" t="s">
        <v>118054</v>
      </c>
      <c r="G12408" t="s">
        <v>118055</v>
      </c>
      <c r="J12408" t="s">
        <v>118056</v>
      </c>
      <c r="K12408">
        <v>1959</v>
      </c>
      <c r="S12408" t="s">
        <v>118057</v>
      </c>
      <c r="U12408" t="s">
        <v>118058</v>
      </c>
      <c r="V12408">
        <v>5871</v>
      </c>
      <c r="W12408" t="s">
        <v>17969</v>
      </c>
    </row>
    <row r="12409" spans="1:23" x14ac:dyDescent="0.25">
      <c r="A12409">
        <v>23537</v>
      </c>
      <c r="B12409" t="s">
        <v>37</v>
      </c>
      <c r="C12409" t="s">
        <v>114717</v>
      </c>
      <c r="D12409" t="s">
        <v>94851</v>
      </c>
      <c r="E12409" t="s">
        <v>118059</v>
      </c>
      <c r="F12409" t="s">
        <v>118060</v>
      </c>
      <c r="G12409" t="s">
        <v>118061</v>
      </c>
      <c r="H12409" t="s">
        <v>62645</v>
      </c>
      <c r="J12409" t="s">
        <v>78678</v>
      </c>
      <c r="K12409">
        <v>1959</v>
      </c>
      <c r="O12409" t="s">
        <v>23875</v>
      </c>
      <c r="R12409" t="s">
        <v>1857</v>
      </c>
      <c r="S12409" t="s">
        <v>78679</v>
      </c>
      <c r="U12409" t="s">
        <v>78680</v>
      </c>
      <c r="V12409">
        <v>6463</v>
      </c>
      <c r="W12409" t="s">
        <v>24126</v>
      </c>
    </row>
    <row r="12410" spans="1:23" x14ac:dyDescent="0.25">
      <c r="A12410">
        <v>23538</v>
      </c>
      <c r="B12410" t="s">
        <v>37</v>
      </c>
      <c r="C12410" t="s">
        <v>114717</v>
      </c>
      <c r="D12410" t="s">
        <v>94851</v>
      </c>
      <c r="E12410" t="s">
        <v>118062</v>
      </c>
      <c r="F12410" t="s">
        <v>118063</v>
      </c>
      <c r="G12410" t="s">
        <v>118064</v>
      </c>
      <c r="K12410">
        <v>1990</v>
      </c>
      <c r="S12410" t="s">
        <v>118065</v>
      </c>
      <c r="V12410">
        <v>7656</v>
      </c>
      <c r="W12410" t="s">
        <v>36088</v>
      </c>
    </row>
    <row r="12411" spans="1:23" x14ac:dyDescent="0.25">
      <c r="A12411">
        <v>23539</v>
      </c>
      <c r="B12411" t="s">
        <v>37</v>
      </c>
      <c r="C12411" t="s">
        <v>114717</v>
      </c>
      <c r="D12411" t="s">
        <v>94851</v>
      </c>
      <c r="E12411" t="s">
        <v>118066</v>
      </c>
      <c r="F12411" t="s">
        <v>76783</v>
      </c>
      <c r="G12411" t="s">
        <v>118067</v>
      </c>
      <c r="H12411" t="s">
        <v>62733</v>
      </c>
      <c r="J12411" t="s">
        <v>76785</v>
      </c>
      <c r="K12411">
        <v>1940</v>
      </c>
      <c r="O12411" t="s">
        <v>10485</v>
      </c>
      <c r="P12411" t="s">
        <v>10483</v>
      </c>
      <c r="R12411" t="s">
        <v>1872</v>
      </c>
      <c r="V12411">
        <v>5156</v>
      </c>
      <c r="W12411" t="s">
        <v>10477</v>
      </c>
    </row>
    <row r="12412" spans="1:23" x14ac:dyDescent="0.25">
      <c r="A12412">
        <v>23540</v>
      </c>
      <c r="B12412" t="s">
        <v>37</v>
      </c>
      <c r="C12412" t="s">
        <v>114717</v>
      </c>
      <c r="D12412" t="s">
        <v>94851</v>
      </c>
      <c r="E12412" t="s">
        <v>118068</v>
      </c>
      <c r="F12412" t="s">
        <v>118069</v>
      </c>
      <c r="G12412" t="s">
        <v>118070</v>
      </c>
      <c r="J12412" t="s">
        <v>104021</v>
      </c>
      <c r="K12412">
        <v>1971</v>
      </c>
      <c r="S12412" t="s">
        <v>98543</v>
      </c>
      <c r="U12412" t="s">
        <v>118071</v>
      </c>
      <c r="V12412">
        <v>5342</v>
      </c>
      <c r="W12412" t="s">
        <v>12445</v>
      </c>
    </row>
    <row r="12413" spans="1:23" x14ac:dyDescent="0.25">
      <c r="A12413">
        <v>23541</v>
      </c>
      <c r="B12413" t="s">
        <v>37</v>
      </c>
      <c r="C12413" t="s">
        <v>114717</v>
      </c>
      <c r="D12413" t="s">
        <v>94851</v>
      </c>
      <c r="E12413" t="s">
        <v>118072</v>
      </c>
      <c r="F12413" t="s">
        <v>118073</v>
      </c>
      <c r="G12413" t="s">
        <v>118074</v>
      </c>
      <c r="H12413" t="s">
        <v>62733</v>
      </c>
      <c r="J12413" t="s">
        <v>67861</v>
      </c>
      <c r="K12413">
        <v>1959</v>
      </c>
      <c r="O12413" t="s">
        <v>13172</v>
      </c>
      <c r="R12413" t="s">
        <v>2172</v>
      </c>
      <c r="U12413" t="s">
        <v>67862</v>
      </c>
      <c r="V12413">
        <v>5411</v>
      </c>
      <c r="W12413" t="s">
        <v>13167</v>
      </c>
    </row>
    <row r="12414" spans="1:23" x14ac:dyDescent="0.25">
      <c r="A12414">
        <v>23542</v>
      </c>
      <c r="B12414" t="s">
        <v>37</v>
      </c>
      <c r="C12414" t="s">
        <v>114717</v>
      </c>
      <c r="D12414" t="s">
        <v>94929</v>
      </c>
      <c r="E12414" t="s">
        <v>118075</v>
      </c>
      <c r="F12414" t="s">
        <v>118076</v>
      </c>
      <c r="G12414" t="s">
        <v>118077</v>
      </c>
      <c r="H12414" t="s">
        <v>62645</v>
      </c>
      <c r="J12414" t="s">
        <v>118078</v>
      </c>
      <c r="K12414">
        <v>1953</v>
      </c>
      <c r="O12414" t="s">
        <v>12893</v>
      </c>
      <c r="P12414" t="s">
        <v>6420</v>
      </c>
      <c r="R12414" t="s">
        <v>884</v>
      </c>
      <c r="U12414" t="s">
        <v>118079</v>
      </c>
      <c r="V12414">
        <v>5384</v>
      </c>
      <c r="W12414" t="s">
        <v>12887</v>
      </c>
    </row>
    <row r="12415" spans="1:23" x14ac:dyDescent="0.25">
      <c r="A12415">
        <v>23543</v>
      </c>
      <c r="B12415" t="s">
        <v>37</v>
      </c>
      <c r="C12415" t="s">
        <v>114717</v>
      </c>
      <c r="D12415" t="s">
        <v>94929</v>
      </c>
      <c r="E12415" t="s">
        <v>118080</v>
      </c>
      <c r="F12415" t="s">
        <v>118081</v>
      </c>
      <c r="G12415" t="s">
        <v>118082</v>
      </c>
      <c r="H12415" t="s">
        <v>62645</v>
      </c>
      <c r="J12415" t="s">
        <v>118083</v>
      </c>
      <c r="K12415">
        <v>1965</v>
      </c>
      <c r="O12415" t="s">
        <v>27613</v>
      </c>
      <c r="P12415" t="s">
        <v>4765</v>
      </c>
      <c r="R12415" t="s">
        <v>1589</v>
      </c>
      <c r="U12415" t="s">
        <v>118084</v>
      </c>
      <c r="V12415">
        <v>6813</v>
      </c>
      <c r="W12415" t="s">
        <v>27606</v>
      </c>
    </row>
    <row r="12416" spans="1:23" x14ac:dyDescent="0.25">
      <c r="A12416">
        <v>23544</v>
      </c>
      <c r="B12416" t="s">
        <v>37</v>
      </c>
      <c r="C12416" t="s">
        <v>114717</v>
      </c>
      <c r="D12416" t="s">
        <v>94851</v>
      </c>
      <c r="E12416" t="s">
        <v>118085</v>
      </c>
      <c r="F12416" t="s">
        <v>118086</v>
      </c>
      <c r="G12416" t="s">
        <v>118087</v>
      </c>
      <c r="J12416" t="s">
        <v>118088</v>
      </c>
      <c r="O12416" t="s">
        <v>7266</v>
      </c>
      <c r="R12416" t="s">
        <v>2942</v>
      </c>
      <c r="V12416">
        <v>5435</v>
      </c>
      <c r="W12416" t="s">
        <v>13422</v>
      </c>
    </row>
    <row r="12417" spans="1:23" x14ac:dyDescent="0.25">
      <c r="A12417">
        <v>23545</v>
      </c>
      <c r="B12417" t="s">
        <v>37</v>
      </c>
      <c r="C12417" t="s">
        <v>114717</v>
      </c>
      <c r="D12417" t="s">
        <v>94929</v>
      </c>
      <c r="E12417" t="s">
        <v>118089</v>
      </c>
      <c r="F12417" t="s">
        <v>118090</v>
      </c>
      <c r="G12417" t="s">
        <v>118091</v>
      </c>
      <c r="J12417" t="s">
        <v>118092</v>
      </c>
      <c r="K12417">
        <v>1987</v>
      </c>
      <c r="O12417" t="s">
        <v>32136</v>
      </c>
      <c r="P12417" t="s">
        <v>5223</v>
      </c>
      <c r="R12417" t="s">
        <v>1589</v>
      </c>
      <c r="S12417" t="s">
        <v>118093</v>
      </c>
      <c r="U12417" t="s">
        <v>118094</v>
      </c>
      <c r="V12417">
        <v>7257</v>
      </c>
      <c r="W12417" t="s">
        <v>32132</v>
      </c>
    </row>
    <row r="12418" spans="1:23" x14ac:dyDescent="0.25">
      <c r="A12418">
        <v>23546</v>
      </c>
      <c r="B12418" t="s">
        <v>37</v>
      </c>
      <c r="C12418" t="s">
        <v>114717</v>
      </c>
      <c r="D12418" t="s">
        <v>94929</v>
      </c>
      <c r="E12418" t="s">
        <v>118095</v>
      </c>
      <c r="F12418" t="s">
        <v>118096</v>
      </c>
      <c r="G12418" t="s">
        <v>118097</v>
      </c>
      <c r="J12418" t="s">
        <v>75063</v>
      </c>
      <c r="K12418">
        <v>1963</v>
      </c>
      <c r="O12418" t="s">
        <v>7718</v>
      </c>
      <c r="P12418" t="s">
        <v>4765</v>
      </c>
      <c r="R12418" t="s">
        <v>1589</v>
      </c>
      <c r="U12418" t="s">
        <v>75064</v>
      </c>
      <c r="V12418">
        <v>4899</v>
      </c>
      <c r="W12418" t="s">
        <v>7711</v>
      </c>
    </row>
    <row r="12419" spans="1:23" x14ac:dyDescent="0.25">
      <c r="A12419">
        <v>23547</v>
      </c>
      <c r="B12419" t="s">
        <v>37</v>
      </c>
      <c r="C12419" t="s">
        <v>114717</v>
      </c>
      <c r="D12419" t="s">
        <v>94851</v>
      </c>
      <c r="E12419" t="s">
        <v>118098</v>
      </c>
      <c r="F12419" t="s">
        <v>118099</v>
      </c>
      <c r="G12419" t="s">
        <v>118100</v>
      </c>
      <c r="H12419" t="s">
        <v>62733</v>
      </c>
      <c r="J12419" t="s">
        <v>118101</v>
      </c>
      <c r="K12419">
        <v>1962</v>
      </c>
      <c r="O12419" t="s">
        <v>11447</v>
      </c>
      <c r="R12419" t="s">
        <v>1589</v>
      </c>
      <c r="S12419" t="s">
        <v>97448</v>
      </c>
      <c r="U12419" t="s">
        <v>118102</v>
      </c>
      <c r="V12419">
        <v>5248</v>
      </c>
      <c r="W12419" t="s">
        <v>11441</v>
      </c>
    </row>
    <row r="12420" spans="1:23" x14ac:dyDescent="0.25">
      <c r="A12420">
        <v>23548</v>
      </c>
      <c r="B12420" t="s">
        <v>37</v>
      </c>
      <c r="C12420" t="s">
        <v>114717</v>
      </c>
      <c r="D12420" t="s">
        <v>94851</v>
      </c>
      <c r="E12420" t="s">
        <v>118103</v>
      </c>
      <c r="F12420" t="s">
        <v>118104</v>
      </c>
      <c r="G12420" t="s">
        <v>118105</v>
      </c>
      <c r="H12420" t="s">
        <v>111763</v>
      </c>
      <c r="J12420" t="s">
        <v>118106</v>
      </c>
      <c r="O12420" t="s">
        <v>19261</v>
      </c>
      <c r="P12420" t="s">
        <v>207</v>
      </c>
      <c r="R12420" t="s">
        <v>82</v>
      </c>
      <c r="S12420" t="s">
        <v>100207</v>
      </c>
      <c r="U12420" t="s">
        <v>118107</v>
      </c>
      <c r="V12420">
        <v>5994</v>
      </c>
      <c r="W12420" t="s">
        <v>19258</v>
      </c>
    </row>
    <row r="12421" spans="1:23" x14ac:dyDescent="0.25">
      <c r="A12421">
        <v>23549</v>
      </c>
      <c r="B12421" t="s">
        <v>37</v>
      </c>
      <c r="C12421" t="s">
        <v>114717</v>
      </c>
      <c r="D12421" t="s">
        <v>94851</v>
      </c>
      <c r="E12421" t="s">
        <v>118108</v>
      </c>
      <c r="F12421" t="s">
        <v>79004</v>
      </c>
      <c r="G12421" t="s">
        <v>118109</v>
      </c>
      <c r="J12421" t="s">
        <v>76202</v>
      </c>
      <c r="K12421">
        <v>1948</v>
      </c>
      <c r="O12421" t="s">
        <v>11941</v>
      </c>
      <c r="R12421" t="s">
        <v>2292</v>
      </c>
      <c r="V12421">
        <v>7824</v>
      </c>
      <c r="W12421" t="s">
        <v>37780</v>
      </c>
    </row>
    <row r="12422" spans="1:23" x14ac:dyDescent="0.25">
      <c r="A12422">
        <v>23550</v>
      </c>
      <c r="B12422" t="s">
        <v>37</v>
      </c>
      <c r="C12422" t="s">
        <v>114717</v>
      </c>
      <c r="D12422" t="s">
        <v>94929</v>
      </c>
      <c r="E12422" t="s">
        <v>118110</v>
      </c>
      <c r="F12422" t="s">
        <v>118111</v>
      </c>
      <c r="G12422" t="s">
        <v>118112</v>
      </c>
      <c r="J12422" t="s">
        <v>61260</v>
      </c>
      <c r="O12422" t="s">
        <v>6315</v>
      </c>
      <c r="P12422" t="s">
        <v>6314</v>
      </c>
      <c r="R12422" t="s">
        <v>1589</v>
      </c>
      <c r="S12422" t="s">
        <v>90203</v>
      </c>
      <c r="U12422" t="s">
        <v>90204</v>
      </c>
      <c r="V12422">
        <v>4772</v>
      </c>
      <c r="W12422" t="s">
        <v>6306</v>
      </c>
    </row>
    <row r="12423" spans="1:23" x14ac:dyDescent="0.25">
      <c r="A12423">
        <v>23551</v>
      </c>
      <c r="B12423" t="s">
        <v>37</v>
      </c>
      <c r="C12423" t="s">
        <v>114717</v>
      </c>
      <c r="D12423" t="s">
        <v>94851</v>
      </c>
      <c r="E12423" t="s">
        <v>118113</v>
      </c>
      <c r="F12423" t="s">
        <v>118114</v>
      </c>
      <c r="G12423" t="s">
        <v>118115</v>
      </c>
      <c r="J12423" t="s">
        <v>71974</v>
      </c>
      <c r="K12423">
        <v>1982</v>
      </c>
      <c r="O12423" t="s">
        <v>16143</v>
      </c>
      <c r="P12423" t="s">
        <v>1298</v>
      </c>
      <c r="R12423" t="s">
        <v>699</v>
      </c>
      <c r="V12423">
        <v>7673</v>
      </c>
      <c r="W12423" t="s">
        <v>36263</v>
      </c>
    </row>
    <row r="12424" spans="1:23" x14ac:dyDescent="0.25">
      <c r="A12424">
        <v>23552</v>
      </c>
      <c r="B12424" t="s">
        <v>37</v>
      </c>
      <c r="C12424" t="s">
        <v>114717</v>
      </c>
      <c r="D12424" t="s">
        <v>94929</v>
      </c>
      <c r="E12424" t="s">
        <v>118116</v>
      </c>
      <c r="F12424" t="s">
        <v>118117</v>
      </c>
      <c r="G12424" t="s">
        <v>118118</v>
      </c>
      <c r="J12424" t="s">
        <v>81575</v>
      </c>
      <c r="K12424">
        <v>1949</v>
      </c>
      <c r="O12424" t="s">
        <v>23836</v>
      </c>
      <c r="R12424" t="s">
        <v>7411</v>
      </c>
      <c r="U12424" t="s">
        <v>81576</v>
      </c>
      <c r="V12424">
        <v>6432</v>
      </c>
      <c r="W12424" t="s">
        <v>23830</v>
      </c>
    </row>
    <row r="12425" spans="1:23" x14ac:dyDescent="0.25">
      <c r="A12425">
        <v>23553</v>
      </c>
      <c r="B12425" t="s">
        <v>37</v>
      </c>
      <c r="C12425" t="s">
        <v>114717</v>
      </c>
      <c r="D12425" t="s">
        <v>94929</v>
      </c>
      <c r="E12425" t="s">
        <v>118119</v>
      </c>
      <c r="F12425" t="s">
        <v>118117</v>
      </c>
      <c r="G12425" t="s">
        <v>118120</v>
      </c>
      <c r="J12425" t="s">
        <v>81575</v>
      </c>
      <c r="K12425">
        <v>1949</v>
      </c>
      <c r="O12425" t="s">
        <v>23836</v>
      </c>
      <c r="R12425" t="s">
        <v>7411</v>
      </c>
      <c r="S12425" t="s">
        <v>118121</v>
      </c>
      <c r="U12425" t="s">
        <v>81576</v>
      </c>
      <c r="V12425">
        <v>6638</v>
      </c>
      <c r="W12425" t="s">
        <v>25884</v>
      </c>
    </row>
    <row r="12426" spans="1:23" x14ac:dyDescent="0.25">
      <c r="A12426">
        <v>23554</v>
      </c>
      <c r="B12426" t="s">
        <v>37</v>
      </c>
      <c r="C12426" t="s">
        <v>114717</v>
      </c>
      <c r="D12426" t="s">
        <v>94851</v>
      </c>
      <c r="E12426" t="s">
        <v>118122</v>
      </c>
      <c r="F12426" t="s">
        <v>118123</v>
      </c>
      <c r="G12426" t="s">
        <v>118124</v>
      </c>
      <c r="J12426" t="s">
        <v>118125</v>
      </c>
      <c r="O12426" t="s">
        <v>8465</v>
      </c>
      <c r="R12426" t="s">
        <v>2031</v>
      </c>
      <c r="V12426">
        <v>5292</v>
      </c>
      <c r="W12426" t="s">
        <v>11912</v>
      </c>
    </row>
    <row r="12427" spans="1:23" x14ac:dyDescent="0.25">
      <c r="A12427">
        <v>23555</v>
      </c>
      <c r="B12427" t="s">
        <v>37</v>
      </c>
      <c r="C12427" t="s">
        <v>114717</v>
      </c>
      <c r="D12427" t="s">
        <v>94851</v>
      </c>
      <c r="E12427" t="s">
        <v>118126</v>
      </c>
      <c r="F12427" t="s">
        <v>118127</v>
      </c>
      <c r="G12427" t="s">
        <v>118128</v>
      </c>
      <c r="J12427" t="s">
        <v>82811</v>
      </c>
      <c r="K12427">
        <v>1969</v>
      </c>
      <c r="O12427" t="s">
        <v>7266</v>
      </c>
      <c r="R12427" t="s">
        <v>2942</v>
      </c>
      <c r="V12427">
        <v>5435</v>
      </c>
      <c r="W12427" t="s">
        <v>13422</v>
      </c>
    </row>
    <row r="12428" spans="1:23" x14ac:dyDescent="0.25">
      <c r="A12428">
        <v>23556</v>
      </c>
      <c r="B12428" t="s">
        <v>37</v>
      </c>
      <c r="C12428" t="s">
        <v>114717</v>
      </c>
      <c r="D12428" t="s">
        <v>94851</v>
      </c>
      <c r="E12428" t="s">
        <v>118129</v>
      </c>
      <c r="F12428" t="s">
        <v>118130</v>
      </c>
      <c r="G12428" t="s">
        <v>118131</v>
      </c>
      <c r="J12428" t="s">
        <v>118132</v>
      </c>
      <c r="O12428" t="s">
        <v>35964</v>
      </c>
      <c r="R12428" t="s">
        <v>26426</v>
      </c>
      <c r="V12428">
        <v>7644</v>
      </c>
      <c r="W12428" t="s">
        <v>35960</v>
      </c>
    </row>
    <row r="12429" spans="1:23" x14ac:dyDescent="0.25">
      <c r="A12429">
        <v>23557</v>
      </c>
      <c r="B12429" t="s">
        <v>37</v>
      </c>
      <c r="C12429" t="s">
        <v>114717</v>
      </c>
      <c r="D12429" t="s">
        <v>94851</v>
      </c>
      <c r="E12429" t="s">
        <v>118133</v>
      </c>
      <c r="F12429" t="s">
        <v>118134</v>
      </c>
      <c r="G12429" t="s">
        <v>118135</v>
      </c>
      <c r="H12429" t="s">
        <v>62645</v>
      </c>
      <c r="J12429" t="s">
        <v>118136</v>
      </c>
      <c r="K12429">
        <v>1949</v>
      </c>
      <c r="S12429">
        <v>89609870209</v>
      </c>
      <c r="V12429">
        <v>6248</v>
      </c>
      <c r="W12429" t="s">
        <v>21935</v>
      </c>
    </row>
    <row r="12430" spans="1:23" x14ac:dyDescent="0.25">
      <c r="A12430">
        <v>23558</v>
      </c>
      <c r="B12430" t="s">
        <v>37</v>
      </c>
      <c r="C12430" t="s">
        <v>114717</v>
      </c>
      <c r="D12430" t="s">
        <v>94851</v>
      </c>
      <c r="E12430" t="s">
        <v>118137</v>
      </c>
      <c r="F12430" t="s">
        <v>68166</v>
      </c>
      <c r="G12430" t="s">
        <v>118138</v>
      </c>
      <c r="J12430" t="s">
        <v>68168</v>
      </c>
      <c r="K12430">
        <v>1936</v>
      </c>
      <c r="O12430" t="s">
        <v>13455</v>
      </c>
      <c r="R12430" t="s">
        <v>2882</v>
      </c>
      <c r="S12430" t="s">
        <v>68169</v>
      </c>
      <c r="U12430" t="s">
        <v>68170</v>
      </c>
      <c r="V12430">
        <v>5439</v>
      </c>
      <c r="W12430" t="s">
        <v>13460</v>
      </c>
    </row>
    <row r="12431" spans="1:23" x14ac:dyDescent="0.25">
      <c r="A12431">
        <v>23559</v>
      </c>
      <c r="B12431" t="s">
        <v>37</v>
      </c>
      <c r="C12431" t="s">
        <v>114717</v>
      </c>
      <c r="D12431" t="s">
        <v>94851</v>
      </c>
      <c r="E12431" t="s">
        <v>118139</v>
      </c>
      <c r="F12431" t="s">
        <v>118140</v>
      </c>
      <c r="G12431" t="s">
        <v>118141</v>
      </c>
      <c r="J12431" t="s">
        <v>66992</v>
      </c>
      <c r="O12431" t="s">
        <v>23451</v>
      </c>
      <c r="R12431" t="s">
        <v>5212</v>
      </c>
      <c r="U12431" t="s">
        <v>66993</v>
      </c>
      <c r="V12431">
        <v>6395</v>
      </c>
      <c r="W12431" t="s">
        <v>23446</v>
      </c>
    </row>
    <row r="12432" spans="1:23" x14ac:dyDescent="0.25">
      <c r="A12432">
        <v>23560</v>
      </c>
      <c r="B12432" t="s">
        <v>37</v>
      </c>
      <c r="C12432" t="s">
        <v>114717</v>
      </c>
      <c r="D12432" t="s">
        <v>94851</v>
      </c>
      <c r="E12432" t="s">
        <v>118142</v>
      </c>
      <c r="F12432" t="s">
        <v>118143</v>
      </c>
      <c r="G12432" t="s">
        <v>118144</v>
      </c>
      <c r="J12432" t="s">
        <v>79967</v>
      </c>
      <c r="K12432">
        <v>1958</v>
      </c>
      <c r="O12432" t="s">
        <v>16143</v>
      </c>
      <c r="P12432" t="s">
        <v>1298</v>
      </c>
      <c r="R12432" t="s">
        <v>699</v>
      </c>
      <c r="U12432" t="s">
        <v>79968</v>
      </c>
      <c r="V12432">
        <v>7673</v>
      </c>
      <c r="W12432" t="s">
        <v>36263</v>
      </c>
    </row>
    <row r="12433" spans="1:23" x14ac:dyDescent="0.25">
      <c r="A12433">
        <v>23561</v>
      </c>
      <c r="B12433" t="s">
        <v>37</v>
      </c>
      <c r="C12433" t="s">
        <v>114717</v>
      </c>
      <c r="D12433" t="s">
        <v>94851</v>
      </c>
      <c r="E12433" t="s">
        <v>118145</v>
      </c>
      <c r="F12433" t="s">
        <v>118146</v>
      </c>
      <c r="G12433" t="s">
        <v>118147</v>
      </c>
      <c r="J12433" t="s">
        <v>118148</v>
      </c>
      <c r="K12433">
        <v>1964</v>
      </c>
      <c r="O12433" t="s">
        <v>15778</v>
      </c>
      <c r="R12433" t="s">
        <v>3069</v>
      </c>
      <c r="S12433" t="s">
        <v>118149</v>
      </c>
      <c r="U12433" t="s">
        <v>118150</v>
      </c>
      <c r="V12433">
        <v>5656</v>
      </c>
      <c r="W12433" t="s">
        <v>15794</v>
      </c>
    </row>
    <row r="12434" spans="1:23" x14ac:dyDescent="0.25">
      <c r="A12434">
        <v>23562</v>
      </c>
      <c r="B12434" t="s">
        <v>37</v>
      </c>
      <c r="C12434" t="s">
        <v>114717</v>
      </c>
      <c r="D12434" t="s">
        <v>94851</v>
      </c>
      <c r="E12434" t="s">
        <v>118151</v>
      </c>
      <c r="F12434" t="s">
        <v>82606</v>
      </c>
      <c r="G12434" t="s">
        <v>118152</v>
      </c>
      <c r="J12434" t="s">
        <v>82608</v>
      </c>
      <c r="K12434">
        <v>1946</v>
      </c>
      <c r="O12434" t="s">
        <v>7109</v>
      </c>
      <c r="R12434" t="s">
        <v>7108</v>
      </c>
      <c r="V12434">
        <v>4845</v>
      </c>
      <c r="W12434" t="s">
        <v>7101</v>
      </c>
    </row>
    <row r="12435" spans="1:23" x14ac:dyDescent="0.25">
      <c r="A12435">
        <v>23563</v>
      </c>
      <c r="B12435" t="s">
        <v>37</v>
      </c>
      <c r="C12435" t="s">
        <v>114717</v>
      </c>
      <c r="D12435" t="s">
        <v>94851</v>
      </c>
      <c r="E12435" t="s">
        <v>118153</v>
      </c>
      <c r="F12435" t="s">
        <v>118154</v>
      </c>
      <c r="G12435" t="s">
        <v>118155</v>
      </c>
      <c r="H12435" t="s">
        <v>62733</v>
      </c>
      <c r="J12435" t="s">
        <v>65160</v>
      </c>
      <c r="O12435" t="s">
        <v>8321</v>
      </c>
      <c r="P12435" t="s">
        <v>7254</v>
      </c>
      <c r="R12435" t="s">
        <v>1688</v>
      </c>
      <c r="V12435">
        <v>4983</v>
      </c>
      <c r="W12435" t="s">
        <v>8655</v>
      </c>
    </row>
    <row r="12436" spans="1:23" x14ac:dyDescent="0.25">
      <c r="A12436">
        <v>23564</v>
      </c>
      <c r="B12436" t="s">
        <v>37</v>
      </c>
      <c r="C12436" t="s">
        <v>114717</v>
      </c>
      <c r="D12436" t="s">
        <v>94851</v>
      </c>
      <c r="E12436" t="s">
        <v>118156</v>
      </c>
      <c r="F12436" t="s">
        <v>118157</v>
      </c>
      <c r="G12436" t="s">
        <v>118158</v>
      </c>
      <c r="H12436" t="s">
        <v>64662</v>
      </c>
      <c r="J12436" t="s">
        <v>65470</v>
      </c>
      <c r="K12436">
        <v>1959</v>
      </c>
      <c r="O12436" t="s">
        <v>8311</v>
      </c>
      <c r="P12436" t="s">
        <v>8309</v>
      </c>
      <c r="R12436" t="s">
        <v>1688</v>
      </c>
      <c r="V12436">
        <v>5072</v>
      </c>
      <c r="W12436" t="s">
        <v>9571</v>
      </c>
    </row>
    <row r="12437" spans="1:23" x14ac:dyDescent="0.25">
      <c r="A12437">
        <v>23565</v>
      </c>
      <c r="B12437" t="s">
        <v>37</v>
      </c>
      <c r="C12437" t="s">
        <v>114717</v>
      </c>
      <c r="D12437" t="s">
        <v>94851</v>
      </c>
      <c r="E12437" t="s">
        <v>118159</v>
      </c>
      <c r="F12437" t="s">
        <v>118160</v>
      </c>
      <c r="G12437" t="s">
        <v>118161</v>
      </c>
      <c r="J12437" t="s">
        <v>84860</v>
      </c>
      <c r="K12437">
        <v>1935</v>
      </c>
      <c r="O12437" t="s">
        <v>25797</v>
      </c>
      <c r="P12437" t="s">
        <v>4684</v>
      </c>
      <c r="R12437" t="s">
        <v>1688</v>
      </c>
      <c r="V12437">
        <v>7992</v>
      </c>
      <c r="W12437" t="s">
        <v>39417</v>
      </c>
    </row>
    <row r="12438" spans="1:23" x14ac:dyDescent="0.25">
      <c r="A12438">
        <v>23566</v>
      </c>
      <c r="B12438" t="s">
        <v>37</v>
      </c>
      <c r="C12438" t="s">
        <v>114717</v>
      </c>
      <c r="D12438" t="s">
        <v>94851</v>
      </c>
      <c r="E12438" t="s">
        <v>118162</v>
      </c>
      <c r="F12438" t="s">
        <v>118163</v>
      </c>
      <c r="G12438" t="s">
        <v>118164</v>
      </c>
      <c r="H12438" t="s">
        <v>62733</v>
      </c>
      <c r="J12438" t="s">
        <v>94088</v>
      </c>
      <c r="K12438">
        <v>1931</v>
      </c>
      <c r="O12438" t="s">
        <v>7669</v>
      </c>
      <c r="P12438" t="s">
        <v>7423</v>
      </c>
      <c r="R12438" t="s">
        <v>1688</v>
      </c>
      <c r="V12438">
        <v>7651</v>
      </c>
      <c r="W12438" t="s">
        <v>36031</v>
      </c>
    </row>
    <row r="12439" spans="1:23" x14ac:dyDescent="0.25">
      <c r="A12439">
        <v>23567</v>
      </c>
      <c r="B12439" t="s">
        <v>37</v>
      </c>
      <c r="C12439" t="s">
        <v>114717</v>
      </c>
      <c r="D12439" t="s">
        <v>94851</v>
      </c>
      <c r="E12439" t="s">
        <v>118165</v>
      </c>
      <c r="F12439" t="s">
        <v>118166</v>
      </c>
      <c r="G12439" t="s">
        <v>118167</v>
      </c>
      <c r="J12439" t="s">
        <v>66117</v>
      </c>
      <c r="K12439">
        <v>1962</v>
      </c>
      <c r="O12439" t="s">
        <v>39679</v>
      </c>
      <c r="P12439" t="s">
        <v>9967</v>
      </c>
      <c r="R12439" t="s">
        <v>1688</v>
      </c>
      <c r="V12439">
        <v>8017</v>
      </c>
      <c r="W12439" t="s">
        <v>39675</v>
      </c>
    </row>
    <row r="12440" spans="1:23" x14ac:dyDescent="0.25">
      <c r="A12440">
        <v>23568</v>
      </c>
      <c r="B12440" t="s">
        <v>37</v>
      </c>
      <c r="C12440" t="s">
        <v>114717</v>
      </c>
      <c r="D12440" t="s">
        <v>94851</v>
      </c>
      <c r="E12440" t="s">
        <v>118168</v>
      </c>
      <c r="F12440" t="s">
        <v>118169</v>
      </c>
      <c r="G12440" t="s">
        <v>118170</v>
      </c>
      <c r="H12440" t="s">
        <v>64662</v>
      </c>
      <c r="J12440" t="s">
        <v>73753</v>
      </c>
      <c r="K12440">
        <v>1950</v>
      </c>
      <c r="O12440" t="s">
        <v>25797</v>
      </c>
      <c r="P12440" t="s">
        <v>4684</v>
      </c>
      <c r="R12440" t="s">
        <v>1688</v>
      </c>
      <c r="V12440">
        <v>7991</v>
      </c>
      <c r="W12440" t="s">
        <v>39409</v>
      </c>
    </row>
    <row r="12441" spans="1:23" x14ac:dyDescent="0.25">
      <c r="A12441">
        <v>23569</v>
      </c>
      <c r="B12441" t="s">
        <v>37</v>
      </c>
      <c r="C12441" t="s">
        <v>114717</v>
      </c>
      <c r="D12441" t="s">
        <v>94851</v>
      </c>
      <c r="E12441" t="s">
        <v>118171</v>
      </c>
      <c r="F12441" t="s">
        <v>118172</v>
      </c>
      <c r="G12441" t="s">
        <v>118173</v>
      </c>
      <c r="K12441">
        <v>1937</v>
      </c>
      <c r="O12441" t="s">
        <v>11678</v>
      </c>
      <c r="P12441" t="s">
        <v>11676</v>
      </c>
      <c r="R12441" t="s">
        <v>1688</v>
      </c>
      <c r="S12441" t="s">
        <v>73546</v>
      </c>
      <c r="V12441">
        <v>5270</v>
      </c>
      <c r="W12441" t="s">
        <v>11672</v>
      </c>
    </row>
    <row r="12442" spans="1:23" x14ac:dyDescent="0.25">
      <c r="A12442">
        <v>23570</v>
      </c>
      <c r="B12442" t="s">
        <v>37</v>
      </c>
      <c r="C12442" t="s">
        <v>114717</v>
      </c>
      <c r="D12442" t="s">
        <v>94851</v>
      </c>
      <c r="E12442" t="s">
        <v>118174</v>
      </c>
      <c r="F12442" t="s">
        <v>118175</v>
      </c>
      <c r="G12442" t="s">
        <v>118176</v>
      </c>
      <c r="H12442" t="s">
        <v>118177</v>
      </c>
      <c r="J12442" t="s">
        <v>118178</v>
      </c>
      <c r="O12442" t="s">
        <v>940</v>
      </c>
      <c r="P12442" t="s">
        <v>928</v>
      </c>
      <c r="R12442" t="s">
        <v>52</v>
      </c>
      <c r="S12442" t="s">
        <v>118179</v>
      </c>
      <c r="U12442" t="s">
        <v>118180</v>
      </c>
      <c r="V12442">
        <v>8035</v>
      </c>
      <c r="W12442" t="s">
        <v>39848</v>
      </c>
    </row>
    <row r="12443" spans="1:23" x14ac:dyDescent="0.25">
      <c r="A12443">
        <v>23571</v>
      </c>
      <c r="B12443" t="s">
        <v>37</v>
      </c>
      <c r="C12443" t="s">
        <v>114717</v>
      </c>
      <c r="D12443" t="s">
        <v>94851</v>
      </c>
      <c r="E12443" t="s">
        <v>118181</v>
      </c>
      <c r="F12443" t="s">
        <v>82615</v>
      </c>
      <c r="G12443" t="s">
        <v>118182</v>
      </c>
      <c r="J12443" t="s">
        <v>64910</v>
      </c>
      <c r="K12443">
        <v>1951</v>
      </c>
      <c r="O12443" t="s">
        <v>7109</v>
      </c>
      <c r="R12443" t="s">
        <v>7108</v>
      </c>
      <c r="U12443" t="s">
        <v>82594</v>
      </c>
      <c r="V12443">
        <v>4845</v>
      </c>
      <c r="W12443" t="s">
        <v>7101</v>
      </c>
    </row>
    <row r="12444" spans="1:23" x14ac:dyDescent="0.25">
      <c r="A12444">
        <v>23572</v>
      </c>
      <c r="B12444" t="s">
        <v>37</v>
      </c>
      <c r="C12444" t="s">
        <v>114717</v>
      </c>
      <c r="D12444" t="s">
        <v>94851</v>
      </c>
      <c r="E12444" t="s">
        <v>118183</v>
      </c>
      <c r="F12444" t="s">
        <v>118184</v>
      </c>
      <c r="G12444" t="s">
        <v>118185</v>
      </c>
      <c r="H12444" t="s">
        <v>63420</v>
      </c>
      <c r="J12444" t="s">
        <v>118186</v>
      </c>
      <c r="K12444">
        <v>1967</v>
      </c>
      <c r="O12444" t="s">
        <v>8797</v>
      </c>
      <c r="R12444" t="s">
        <v>125</v>
      </c>
      <c r="S12444" t="s">
        <v>118187</v>
      </c>
      <c r="U12444" t="s">
        <v>118188</v>
      </c>
      <c r="V12444">
        <v>4996</v>
      </c>
      <c r="W12444" t="s">
        <v>8790</v>
      </c>
    </row>
    <row r="12445" spans="1:23" x14ac:dyDescent="0.25">
      <c r="A12445">
        <v>23573</v>
      </c>
      <c r="B12445" t="s">
        <v>37</v>
      </c>
      <c r="C12445" t="s">
        <v>114717</v>
      </c>
      <c r="D12445" t="s">
        <v>94851</v>
      </c>
      <c r="E12445" t="s">
        <v>118189</v>
      </c>
      <c r="F12445" t="s">
        <v>118190</v>
      </c>
      <c r="G12445" t="s">
        <v>118191</v>
      </c>
      <c r="J12445" t="s">
        <v>118192</v>
      </c>
      <c r="K12445">
        <v>1959</v>
      </c>
      <c r="O12445" t="s">
        <v>19057</v>
      </c>
      <c r="R12445" t="s">
        <v>686</v>
      </c>
      <c r="S12445" t="s">
        <v>118193</v>
      </c>
      <c r="U12445" t="s">
        <v>118194</v>
      </c>
      <c r="V12445">
        <v>5975</v>
      </c>
      <c r="W12445" t="s">
        <v>19049</v>
      </c>
    </row>
    <row r="12446" spans="1:23" x14ac:dyDescent="0.25">
      <c r="A12446">
        <v>23574</v>
      </c>
      <c r="B12446" t="s">
        <v>37</v>
      </c>
      <c r="C12446" t="s">
        <v>114717</v>
      </c>
      <c r="D12446" t="s">
        <v>94851</v>
      </c>
      <c r="E12446" t="s">
        <v>118195</v>
      </c>
      <c r="F12446" t="s">
        <v>93594</v>
      </c>
      <c r="G12446" t="s">
        <v>118196</v>
      </c>
      <c r="J12446" t="s">
        <v>93596</v>
      </c>
      <c r="K12446">
        <v>1960</v>
      </c>
      <c r="O12446" t="s">
        <v>10472</v>
      </c>
      <c r="R12446" t="s">
        <v>2882</v>
      </c>
      <c r="V12446">
        <v>5702</v>
      </c>
      <c r="W12446" t="s">
        <v>16264</v>
      </c>
    </row>
    <row r="12447" spans="1:23" x14ac:dyDescent="0.25">
      <c r="A12447">
        <v>23575</v>
      </c>
      <c r="B12447" t="s">
        <v>37</v>
      </c>
      <c r="C12447" t="s">
        <v>114717</v>
      </c>
      <c r="D12447" t="s">
        <v>94851</v>
      </c>
      <c r="E12447" t="s">
        <v>118197</v>
      </c>
      <c r="F12447" t="s">
        <v>118198</v>
      </c>
      <c r="G12447" t="s">
        <v>118199</v>
      </c>
      <c r="J12447" t="s">
        <v>61260</v>
      </c>
      <c r="K12447">
        <v>1923</v>
      </c>
      <c r="O12447" t="s">
        <v>10096</v>
      </c>
      <c r="P12447" t="s">
        <v>10095</v>
      </c>
      <c r="R12447" t="s">
        <v>1688</v>
      </c>
      <c r="U12447" t="s">
        <v>98390</v>
      </c>
      <c r="V12447">
        <v>5341</v>
      </c>
      <c r="W12447" t="s">
        <v>12433</v>
      </c>
    </row>
    <row r="12448" spans="1:23" x14ac:dyDescent="0.25">
      <c r="A12448">
        <v>23576</v>
      </c>
      <c r="B12448" t="s">
        <v>37</v>
      </c>
      <c r="C12448" t="s">
        <v>114717</v>
      </c>
      <c r="D12448" t="s">
        <v>94851</v>
      </c>
      <c r="E12448" t="s">
        <v>118200</v>
      </c>
      <c r="F12448" t="s">
        <v>118201</v>
      </c>
      <c r="G12448" t="s">
        <v>118202</v>
      </c>
      <c r="H12448" t="s">
        <v>62733</v>
      </c>
      <c r="J12448" t="s">
        <v>65144</v>
      </c>
      <c r="K12448">
        <v>1957</v>
      </c>
      <c r="O12448" t="s">
        <v>34437</v>
      </c>
      <c r="P12448" t="s">
        <v>5650</v>
      </c>
      <c r="R12448" t="s">
        <v>1688</v>
      </c>
      <c r="V12448">
        <v>7489</v>
      </c>
      <c r="W12448" t="s">
        <v>34432</v>
      </c>
    </row>
    <row r="12449" spans="1:23" x14ac:dyDescent="0.25">
      <c r="A12449">
        <v>23577</v>
      </c>
      <c r="B12449" t="s">
        <v>37</v>
      </c>
      <c r="C12449" t="s">
        <v>114717</v>
      </c>
      <c r="D12449" t="s">
        <v>94851</v>
      </c>
      <c r="E12449" t="s">
        <v>118203</v>
      </c>
      <c r="F12449" t="s">
        <v>118204</v>
      </c>
      <c r="G12449" t="s">
        <v>118205</v>
      </c>
      <c r="J12449" t="s">
        <v>71837</v>
      </c>
      <c r="K12449">
        <v>1964</v>
      </c>
      <c r="O12449" t="s">
        <v>21461</v>
      </c>
      <c r="P12449" t="s">
        <v>12427</v>
      </c>
      <c r="R12449" t="s">
        <v>1688</v>
      </c>
      <c r="U12449" t="s">
        <v>71838</v>
      </c>
      <c r="V12449">
        <v>7404</v>
      </c>
      <c r="W12449" t="s">
        <v>33622</v>
      </c>
    </row>
    <row r="12450" spans="1:23" x14ac:dyDescent="0.25">
      <c r="A12450">
        <v>23578</v>
      </c>
      <c r="B12450" t="s">
        <v>37</v>
      </c>
      <c r="C12450" t="s">
        <v>114717</v>
      </c>
      <c r="D12450" t="s">
        <v>94851</v>
      </c>
      <c r="E12450" t="s">
        <v>118206</v>
      </c>
      <c r="F12450" t="s">
        <v>118207</v>
      </c>
      <c r="G12450" t="s">
        <v>118208</v>
      </c>
      <c r="J12450" t="s">
        <v>75280</v>
      </c>
      <c r="K12450">
        <v>1973</v>
      </c>
      <c r="O12450" t="s">
        <v>30042</v>
      </c>
      <c r="P12450" t="s">
        <v>26436</v>
      </c>
      <c r="R12450" t="s">
        <v>1688</v>
      </c>
      <c r="U12450" t="s">
        <v>75281</v>
      </c>
      <c r="V12450">
        <v>7061</v>
      </c>
      <c r="W12450" t="s">
        <v>30037</v>
      </c>
    </row>
    <row r="12451" spans="1:23" x14ac:dyDescent="0.25">
      <c r="A12451">
        <v>23579</v>
      </c>
      <c r="B12451" t="s">
        <v>37</v>
      </c>
      <c r="C12451" t="s">
        <v>114717</v>
      </c>
      <c r="D12451" t="s">
        <v>94851</v>
      </c>
      <c r="E12451" t="s">
        <v>118209</v>
      </c>
      <c r="F12451" t="s">
        <v>118210</v>
      </c>
      <c r="G12451" t="s">
        <v>118211</v>
      </c>
      <c r="J12451" t="s">
        <v>83186</v>
      </c>
      <c r="K12451">
        <v>1939</v>
      </c>
      <c r="O12451" t="s">
        <v>33617</v>
      </c>
      <c r="P12451" t="s">
        <v>27699</v>
      </c>
      <c r="R12451" t="s">
        <v>1688</v>
      </c>
      <c r="V12451">
        <v>7605</v>
      </c>
      <c r="W12451" t="s">
        <v>35585</v>
      </c>
    </row>
    <row r="12452" spans="1:23" x14ac:dyDescent="0.25">
      <c r="A12452">
        <v>23580</v>
      </c>
      <c r="B12452" t="s">
        <v>37</v>
      </c>
      <c r="C12452" t="s">
        <v>114717</v>
      </c>
      <c r="D12452" t="s">
        <v>94851</v>
      </c>
      <c r="E12452" t="s">
        <v>118212</v>
      </c>
      <c r="F12452" t="s">
        <v>118213</v>
      </c>
      <c r="G12452" t="s">
        <v>118214</v>
      </c>
      <c r="J12452" t="s">
        <v>73505</v>
      </c>
      <c r="K12452">
        <v>1957</v>
      </c>
      <c r="O12452" t="s">
        <v>28314</v>
      </c>
      <c r="P12452" t="s">
        <v>11676</v>
      </c>
      <c r="R12452" t="s">
        <v>1688</v>
      </c>
      <c r="V12452">
        <v>6886</v>
      </c>
      <c r="W12452" t="s">
        <v>28310</v>
      </c>
    </row>
    <row r="12453" spans="1:23" x14ac:dyDescent="0.25">
      <c r="A12453">
        <v>23581</v>
      </c>
      <c r="B12453" t="s">
        <v>37</v>
      </c>
      <c r="C12453" t="s">
        <v>114717</v>
      </c>
      <c r="D12453" t="s">
        <v>94851</v>
      </c>
      <c r="E12453" t="s">
        <v>118215</v>
      </c>
      <c r="F12453" t="s">
        <v>118216</v>
      </c>
      <c r="G12453" t="s">
        <v>118217</v>
      </c>
      <c r="J12453" t="s">
        <v>66127</v>
      </c>
      <c r="O12453" t="s">
        <v>9968</v>
      </c>
      <c r="P12453" t="s">
        <v>9967</v>
      </c>
      <c r="R12453" t="s">
        <v>1688</v>
      </c>
      <c r="V12453">
        <v>5113</v>
      </c>
      <c r="W12453" t="s">
        <v>10003</v>
      </c>
    </row>
    <row r="12454" spans="1:23" x14ac:dyDescent="0.25">
      <c r="A12454">
        <v>23582</v>
      </c>
      <c r="B12454" t="s">
        <v>37</v>
      </c>
      <c r="C12454" t="s">
        <v>114717</v>
      </c>
      <c r="D12454" t="s">
        <v>94851</v>
      </c>
      <c r="E12454" t="s">
        <v>118218</v>
      </c>
      <c r="F12454" t="s">
        <v>118219</v>
      </c>
      <c r="G12454" t="s">
        <v>118220</v>
      </c>
      <c r="J12454" t="s">
        <v>61260</v>
      </c>
      <c r="K12454">
        <v>1966</v>
      </c>
      <c r="O12454" t="s">
        <v>4252</v>
      </c>
      <c r="P12454" t="s">
        <v>4251</v>
      </c>
      <c r="R12454" t="s">
        <v>1688</v>
      </c>
      <c r="V12454">
        <v>6433</v>
      </c>
      <c r="W12454" t="s">
        <v>23840</v>
      </c>
    </row>
    <row r="12455" spans="1:23" x14ac:dyDescent="0.25">
      <c r="A12455">
        <v>23583</v>
      </c>
      <c r="B12455" t="s">
        <v>37</v>
      </c>
      <c r="C12455" t="s">
        <v>114717</v>
      </c>
      <c r="D12455" t="s">
        <v>94851</v>
      </c>
      <c r="E12455" t="s">
        <v>118221</v>
      </c>
      <c r="F12455" t="s">
        <v>118222</v>
      </c>
      <c r="G12455" t="s">
        <v>118223</v>
      </c>
      <c r="J12455" t="s">
        <v>73553</v>
      </c>
      <c r="K12455">
        <v>1956</v>
      </c>
      <c r="O12455" t="s">
        <v>11678</v>
      </c>
      <c r="P12455" t="s">
        <v>11676</v>
      </c>
      <c r="R12455" t="s">
        <v>1688</v>
      </c>
      <c r="V12455">
        <v>6819</v>
      </c>
      <c r="W12455" t="s">
        <v>27668</v>
      </c>
    </row>
    <row r="12456" spans="1:23" x14ac:dyDescent="0.25">
      <c r="A12456">
        <v>23584</v>
      </c>
      <c r="B12456" t="s">
        <v>37</v>
      </c>
      <c r="C12456" t="s">
        <v>114717</v>
      </c>
      <c r="D12456" t="s">
        <v>94851</v>
      </c>
      <c r="E12456" t="s">
        <v>118224</v>
      </c>
      <c r="F12456" t="s">
        <v>118225</v>
      </c>
      <c r="G12456" t="s">
        <v>118226</v>
      </c>
      <c r="H12456" t="s">
        <v>62733</v>
      </c>
      <c r="J12456" t="s">
        <v>65983</v>
      </c>
      <c r="O12456" t="s">
        <v>9859</v>
      </c>
      <c r="P12456" t="s">
        <v>6003</v>
      </c>
      <c r="R12456" t="s">
        <v>1688</v>
      </c>
      <c r="V12456">
        <v>5099</v>
      </c>
      <c r="W12456" t="s">
        <v>9854</v>
      </c>
    </row>
    <row r="12457" spans="1:23" x14ac:dyDescent="0.25">
      <c r="A12457">
        <v>23585</v>
      </c>
      <c r="B12457" t="s">
        <v>37</v>
      </c>
      <c r="C12457" t="s">
        <v>114717</v>
      </c>
      <c r="D12457" t="s">
        <v>94851</v>
      </c>
      <c r="E12457" t="s">
        <v>118227</v>
      </c>
      <c r="F12457" t="s">
        <v>118228</v>
      </c>
      <c r="G12457" t="s">
        <v>118229</v>
      </c>
      <c r="J12457" t="s">
        <v>118230</v>
      </c>
      <c r="K12457">
        <v>1980</v>
      </c>
      <c r="O12457" t="s">
        <v>99800</v>
      </c>
      <c r="P12457" t="s">
        <v>1687</v>
      </c>
      <c r="R12457" t="s">
        <v>1688</v>
      </c>
      <c r="V12457">
        <v>5058</v>
      </c>
      <c r="W12457" t="s">
        <v>9445</v>
      </c>
    </row>
    <row r="12458" spans="1:23" x14ac:dyDescent="0.25">
      <c r="A12458">
        <v>23586</v>
      </c>
      <c r="B12458" t="s">
        <v>37</v>
      </c>
      <c r="C12458" t="s">
        <v>114717</v>
      </c>
      <c r="D12458" t="s">
        <v>94851</v>
      </c>
      <c r="E12458" t="s">
        <v>118231</v>
      </c>
      <c r="F12458" t="s">
        <v>118232</v>
      </c>
      <c r="G12458" t="s">
        <v>118233</v>
      </c>
      <c r="J12458" t="s">
        <v>66206</v>
      </c>
      <c r="K12458">
        <v>1953</v>
      </c>
      <c r="O12458" t="s">
        <v>10306</v>
      </c>
      <c r="P12458" t="s">
        <v>10307</v>
      </c>
      <c r="R12458" t="s">
        <v>1688</v>
      </c>
      <c r="V12458">
        <v>5143</v>
      </c>
      <c r="W12458" t="s">
        <v>10330</v>
      </c>
    </row>
    <row r="12459" spans="1:23" x14ac:dyDescent="0.25">
      <c r="A12459">
        <v>23587</v>
      </c>
      <c r="B12459" t="s">
        <v>37</v>
      </c>
      <c r="C12459" t="s">
        <v>114717</v>
      </c>
      <c r="D12459" t="s">
        <v>94851</v>
      </c>
      <c r="E12459" t="s">
        <v>118234</v>
      </c>
      <c r="F12459" t="s">
        <v>118235</v>
      </c>
      <c r="G12459" t="s">
        <v>118236</v>
      </c>
      <c r="J12459" t="s">
        <v>66256</v>
      </c>
      <c r="K12459">
        <v>1932</v>
      </c>
      <c r="O12459" t="s">
        <v>14512</v>
      </c>
      <c r="P12459" t="s">
        <v>10307</v>
      </c>
      <c r="R12459" t="s">
        <v>1688</v>
      </c>
      <c r="V12459">
        <v>5538</v>
      </c>
      <c r="W12459" t="s">
        <v>14507</v>
      </c>
    </row>
    <row r="12460" spans="1:23" x14ac:dyDescent="0.25">
      <c r="A12460">
        <v>23588</v>
      </c>
      <c r="B12460" t="s">
        <v>37</v>
      </c>
      <c r="C12460" t="s">
        <v>114717</v>
      </c>
      <c r="D12460" t="s">
        <v>94851</v>
      </c>
      <c r="E12460" t="s">
        <v>118237</v>
      </c>
      <c r="F12460" t="s">
        <v>118238</v>
      </c>
      <c r="G12460" t="s">
        <v>118239</v>
      </c>
      <c r="H12460" t="s">
        <v>64662</v>
      </c>
      <c r="J12460" t="s">
        <v>67509</v>
      </c>
      <c r="K12460">
        <v>1934</v>
      </c>
      <c r="O12460" t="s">
        <v>11363</v>
      </c>
      <c r="P12460" t="s">
        <v>23939</v>
      </c>
      <c r="R12460" t="s">
        <v>1688</v>
      </c>
      <c r="V12460">
        <v>6444</v>
      </c>
      <c r="W12460" t="s">
        <v>23955</v>
      </c>
    </row>
    <row r="12461" spans="1:23" x14ac:dyDescent="0.25">
      <c r="A12461">
        <v>23589</v>
      </c>
      <c r="B12461" t="s">
        <v>37</v>
      </c>
      <c r="C12461" t="s">
        <v>114717</v>
      </c>
      <c r="D12461" t="s">
        <v>94851</v>
      </c>
      <c r="E12461" t="s">
        <v>118240</v>
      </c>
      <c r="F12461" t="s">
        <v>118241</v>
      </c>
      <c r="G12461" t="s">
        <v>118242</v>
      </c>
      <c r="H12461" t="s">
        <v>62733</v>
      </c>
      <c r="J12461" t="s">
        <v>65693</v>
      </c>
      <c r="K12461">
        <v>1955</v>
      </c>
      <c r="O12461" t="s">
        <v>8704</v>
      </c>
      <c r="P12461" t="s">
        <v>7254</v>
      </c>
      <c r="R12461" t="s">
        <v>1688</v>
      </c>
      <c r="V12461">
        <v>4987</v>
      </c>
      <c r="W12461" t="s">
        <v>8700</v>
      </c>
    </row>
    <row r="12462" spans="1:23" x14ac:dyDescent="0.25">
      <c r="A12462">
        <v>23590</v>
      </c>
      <c r="B12462" t="s">
        <v>37</v>
      </c>
      <c r="C12462" t="s">
        <v>114717</v>
      </c>
      <c r="D12462" t="s">
        <v>94851</v>
      </c>
      <c r="E12462" t="s">
        <v>118243</v>
      </c>
      <c r="F12462" t="s">
        <v>118244</v>
      </c>
      <c r="G12462" t="s">
        <v>118245</v>
      </c>
      <c r="H12462" t="s">
        <v>62733</v>
      </c>
      <c r="J12462" t="s">
        <v>64945</v>
      </c>
      <c r="O12462" t="s">
        <v>4609</v>
      </c>
      <c r="P12462" t="s">
        <v>4608</v>
      </c>
      <c r="R12462" t="s">
        <v>1688</v>
      </c>
      <c r="V12462">
        <v>4615</v>
      </c>
      <c r="W12462" t="s">
        <v>4603</v>
      </c>
    </row>
    <row r="12463" spans="1:23" x14ac:dyDescent="0.25">
      <c r="A12463">
        <v>23591</v>
      </c>
      <c r="B12463" t="s">
        <v>37</v>
      </c>
      <c r="C12463" t="s">
        <v>114717</v>
      </c>
      <c r="D12463" t="s">
        <v>94851</v>
      </c>
      <c r="E12463" t="s">
        <v>118246</v>
      </c>
      <c r="F12463" t="s">
        <v>118247</v>
      </c>
      <c r="G12463" t="s">
        <v>118248</v>
      </c>
      <c r="J12463" t="s">
        <v>71837</v>
      </c>
      <c r="K12463">
        <v>1967</v>
      </c>
      <c r="O12463" t="s">
        <v>21461</v>
      </c>
      <c r="P12463" t="s">
        <v>12427</v>
      </c>
      <c r="R12463" t="s">
        <v>1688</v>
      </c>
      <c r="U12463" t="s">
        <v>71838</v>
      </c>
      <c r="V12463">
        <v>7404</v>
      </c>
      <c r="W12463" t="s">
        <v>33622</v>
      </c>
    </row>
    <row r="12464" spans="1:23" x14ac:dyDescent="0.25">
      <c r="A12464">
        <v>23592</v>
      </c>
      <c r="B12464" t="s">
        <v>37</v>
      </c>
      <c r="C12464" t="s">
        <v>114717</v>
      </c>
      <c r="D12464" t="s">
        <v>94851</v>
      </c>
      <c r="E12464" t="s">
        <v>118249</v>
      </c>
      <c r="F12464" t="s">
        <v>118250</v>
      </c>
      <c r="G12464" t="s">
        <v>118251</v>
      </c>
      <c r="H12464" t="s">
        <v>62645</v>
      </c>
      <c r="J12464" t="s">
        <v>66739</v>
      </c>
      <c r="K12464">
        <v>1954</v>
      </c>
      <c r="O12464" t="s">
        <v>11416</v>
      </c>
      <c r="P12464" t="s">
        <v>4684</v>
      </c>
      <c r="R12464" t="s">
        <v>1688</v>
      </c>
      <c r="V12464">
        <v>5245</v>
      </c>
      <c r="W12464" t="s">
        <v>11412</v>
      </c>
    </row>
    <row r="12465" spans="1:23" x14ac:dyDescent="0.25">
      <c r="A12465">
        <v>23593</v>
      </c>
      <c r="B12465" t="s">
        <v>37</v>
      </c>
      <c r="C12465" t="s">
        <v>114717</v>
      </c>
      <c r="D12465" t="s">
        <v>94851</v>
      </c>
      <c r="E12465" t="s">
        <v>118252</v>
      </c>
      <c r="F12465" t="s">
        <v>118253</v>
      </c>
      <c r="G12465" t="s">
        <v>118254</v>
      </c>
      <c r="J12465" t="s">
        <v>64945</v>
      </c>
      <c r="K12465">
        <v>1930</v>
      </c>
      <c r="O12465" t="s">
        <v>33726</v>
      </c>
      <c r="P12465" t="s">
        <v>4684</v>
      </c>
      <c r="R12465" t="s">
        <v>1688</v>
      </c>
      <c r="V12465">
        <v>7413</v>
      </c>
      <c r="W12465" t="s">
        <v>33721</v>
      </c>
    </row>
    <row r="12466" spans="1:23" x14ac:dyDescent="0.25">
      <c r="A12466">
        <v>23594</v>
      </c>
      <c r="B12466" t="s">
        <v>37</v>
      </c>
      <c r="C12466" t="s">
        <v>114717</v>
      </c>
      <c r="D12466" t="s">
        <v>94851</v>
      </c>
      <c r="E12466" t="s">
        <v>118255</v>
      </c>
      <c r="F12466" t="s">
        <v>118256</v>
      </c>
      <c r="G12466" t="s">
        <v>118257</v>
      </c>
      <c r="J12466" t="s">
        <v>111817</v>
      </c>
      <c r="K12466">
        <v>1954</v>
      </c>
      <c r="O12466" t="s">
        <v>21090</v>
      </c>
      <c r="P12466" t="s">
        <v>1687</v>
      </c>
      <c r="R12466" t="s">
        <v>1688</v>
      </c>
      <c r="S12466" t="s">
        <v>118258</v>
      </c>
      <c r="U12466" t="s">
        <v>107464</v>
      </c>
      <c r="V12466">
        <v>6166</v>
      </c>
      <c r="W12466" t="s">
        <v>21086</v>
      </c>
    </row>
    <row r="12467" spans="1:23" x14ac:dyDescent="0.25">
      <c r="A12467">
        <v>23595</v>
      </c>
      <c r="B12467" t="s">
        <v>37</v>
      </c>
      <c r="C12467" t="s">
        <v>114717</v>
      </c>
      <c r="D12467" t="s">
        <v>94851</v>
      </c>
      <c r="E12467" t="s">
        <v>118259</v>
      </c>
      <c r="F12467" t="s">
        <v>118260</v>
      </c>
      <c r="G12467" t="s">
        <v>118261</v>
      </c>
      <c r="J12467" t="s">
        <v>73456</v>
      </c>
      <c r="K12467">
        <v>1938</v>
      </c>
      <c r="O12467" t="s">
        <v>8207</v>
      </c>
      <c r="P12467" t="s">
        <v>4926</v>
      </c>
      <c r="R12467" t="s">
        <v>1688</v>
      </c>
      <c r="V12467">
        <v>6691</v>
      </c>
      <c r="W12467" t="s">
        <v>26395</v>
      </c>
    </row>
    <row r="12468" spans="1:23" x14ac:dyDescent="0.25">
      <c r="A12468">
        <v>23596</v>
      </c>
      <c r="B12468" t="s">
        <v>37</v>
      </c>
      <c r="C12468" t="s">
        <v>114717</v>
      </c>
      <c r="D12468" t="s">
        <v>94851</v>
      </c>
      <c r="E12468" t="s">
        <v>118262</v>
      </c>
      <c r="F12468" t="s">
        <v>118263</v>
      </c>
      <c r="G12468" t="s">
        <v>118264</v>
      </c>
      <c r="H12468" t="s">
        <v>62733</v>
      </c>
      <c r="J12468" t="s">
        <v>94095</v>
      </c>
      <c r="K12468">
        <v>1934</v>
      </c>
      <c r="O12468" t="s">
        <v>15862</v>
      </c>
      <c r="P12468" t="s">
        <v>12427</v>
      </c>
      <c r="R12468" t="s">
        <v>1688</v>
      </c>
      <c r="V12468">
        <v>7422</v>
      </c>
      <c r="W12468" t="s">
        <v>33813</v>
      </c>
    </row>
    <row r="12469" spans="1:23" x14ac:dyDescent="0.25">
      <c r="A12469">
        <v>23597</v>
      </c>
      <c r="B12469" t="s">
        <v>37</v>
      </c>
      <c r="C12469" t="s">
        <v>114717</v>
      </c>
      <c r="D12469" t="s">
        <v>94851</v>
      </c>
      <c r="E12469" t="s">
        <v>118265</v>
      </c>
      <c r="F12469" t="s">
        <v>118266</v>
      </c>
      <c r="G12469" t="s">
        <v>118267</v>
      </c>
      <c r="J12469" t="s">
        <v>73520</v>
      </c>
      <c r="K12469">
        <v>1962</v>
      </c>
      <c r="O12469" t="s">
        <v>28314</v>
      </c>
      <c r="P12469" t="s">
        <v>11676</v>
      </c>
      <c r="R12469" t="s">
        <v>1688</v>
      </c>
      <c r="V12469">
        <v>6886</v>
      </c>
      <c r="W12469" t="s">
        <v>28310</v>
      </c>
    </row>
    <row r="12470" spans="1:23" x14ac:dyDescent="0.25">
      <c r="A12470">
        <v>23598</v>
      </c>
      <c r="B12470" t="s">
        <v>37</v>
      </c>
      <c r="C12470" t="s">
        <v>114717</v>
      </c>
      <c r="D12470" t="s">
        <v>94851</v>
      </c>
      <c r="E12470" t="s">
        <v>118268</v>
      </c>
      <c r="F12470" t="s">
        <v>118269</v>
      </c>
      <c r="G12470" t="s">
        <v>118270</v>
      </c>
      <c r="J12470" t="s">
        <v>67098</v>
      </c>
      <c r="K12470">
        <v>1959</v>
      </c>
      <c r="O12470" t="s">
        <v>4609</v>
      </c>
      <c r="P12470" t="s">
        <v>4608</v>
      </c>
      <c r="R12470" t="s">
        <v>1688</v>
      </c>
      <c r="U12470" t="s">
        <v>67099</v>
      </c>
      <c r="V12470">
        <v>6313</v>
      </c>
      <c r="W12470" t="s">
        <v>22605</v>
      </c>
    </row>
    <row r="12471" spans="1:23" x14ac:dyDescent="0.25">
      <c r="A12471">
        <v>23599</v>
      </c>
      <c r="B12471" t="s">
        <v>37</v>
      </c>
      <c r="C12471" t="s">
        <v>114717</v>
      </c>
      <c r="D12471" t="s">
        <v>94851</v>
      </c>
      <c r="E12471" t="s">
        <v>118271</v>
      </c>
      <c r="F12471" t="s">
        <v>118272</v>
      </c>
      <c r="G12471" t="s">
        <v>118273</v>
      </c>
      <c r="J12471" t="s">
        <v>10988</v>
      </c>
      <c r="K12471">
        <v>1926</v>
      </c>
      <c r="O12471" t="s">
        <v>10412</v>
      </c>
      <c r="P12471" t="s">
        <v>10307</v>
      </c>
      <c r="R12471" t="s">
        <v>1688</v>
      </c>
      <c r="V12471">
        <v>5150</v>
      </c>
      <c r="W12471" t="s">
        <v>10407</v>
      </c>
    </row>
    <row r="12472" spans="1:23" x14ac:dyDescent="0.25">
      <c r="A12472">
        <v>23600</v>
      </c>
      <c r="B12472" t="s">
        <v>37</v>
      </c>
      <c r="C12472" t="s">
        <v>114717</v>
      </c>
      <c r="D12472" t="s">
        <v>94851</v>
      </c>
      <c r="E12472" t="s">
        <v>118274</v>
      </c>
      <c r="F12472" t="s">
        <v>118275</v>
      </c>
      <c r="G12472" t="s">
        <v>118276</v>
      </c>
      <c r="J12472" t="s">
        <v>94028</v>
      </c>
      <c r="K12472">
        <v>1968</v>
      </c>
      <c r="O12472" t="s">
        <v>6395</v>
      </c>
      <c r="P12472" t="s">
        <v>6394</v>
      </c>
      <c r="R12472" t="s">
        <v>1688</v>
      </c>
      <c r="V12472">
        <v>5182</v>
      </c>
      <c r="W12472" t="s">
        <v>10762</v>
      </c>
    </row>
    <row r="12473" spans="1:23" x14ac:dyDescent="0.25">
      <c r="A12473">
        <v>23601</v>
      </c>
      <c r="B12473" t="s">
        <v>37</v>
      </c>
      <c r="C12473" t="s">
        <v>114717</v>
      </c>
      <c r="D12473" t="s">
        <v>94851</v>
      </c>
      <c r="E12473" t="s">
        <v>118277</v>
      </c>
      <c r="F12473" t="s">
        <v>118278</v>
      </c>
      <c r="G12473" t="s">
        <v>118279</v>
      </c>
      <c r="J12473" t="s">
        <v>118280</v>
      </c>
      <c r="K12473">
        <v>1970</v>
      </c>
      <c r="O12473" t="s">
        <v>4926</v>
      </c>
      <c r="R12473" t="s">
        <v>1688</v>
      </c>
      <c r="S12473" t="s">
        <v>118281</v>
      </c>
      <c r="U12473" t="s">
        <v>118282</v>
      </c>
      <c r="V12473">
        <v>4644</v>
      </c>
      <c r="W12473" t="s">
        <v>4923</v>
      </c>
    </row>
    <row r="12474" spans="1:23" x14ac:dyDescent="0.25">
      <c r="A12474">
        <v>23602</v>
      </c>
      <c r="B12474" t="s">
        <v>37</v>
      </c>
      <c r="C12474" t="s">
        <v>114717</v>
      </c>
      <c r="D12474" t="s">
        <v>94851</v>
      </c>
      <c r="E12474" t="s">
        <v>118283</v>
      </c>
      <c r="F12474" t="s">
        <v>118284</v>
      </c>
      <c r="G12474" t="s">
        <v>118285</v>
      </c>
      <c r="J12474" t="s">
        <v>64700</v>
      </c>
      <c r="K12474">
        <v>1956</v>
      </c>
      <c r="O12474" t="s">
        <v>4609</v>
      </c>
      <c r="P12474" t="s">
        <v>4608</v>
      </c>
      <c r="R12474" t="s">
        <v>1688</v>
      </c>
      <c r="V12474">
        <v>7791</v>
      </c>
      <c r="W12474" t="s">
        <v>37463</v>
      </c>
    </row>
    <row r="12475" spans="1:23" x14ac:dyDescent="0.25">
      <c r="A12475">
        <v>23603</v>
      </c>
      <c r="B12475" t="s">
        <v>37</v>
      </c>
      <c r="C12475" t="s">
        <v>114717</v>
      </c>
      <c r="D12475" t="s">
        <v>94851</v>
      </c>
      <c r="E12475" t="s">
        <v>118286</v>
      </c>
      <c r="F12475" t="s">
        <v>118287</v>
      </c>
      <c r="G12475" t="s">
        <v>118288</v>
      </c>
      <c r="K12475">
        <v>1935</v>
      </c>
      <c r="O12475" t="s">
        <v>7669</v>
      </c>
      <c r="P12475" t="s">
        <v>7423</v>
      </c>
      <c r="R12475" t="s">
        <v>1688</v>
      </c>
      <c r="V12475">
        <v>7651</v>
      </c>
      <c r="W12475" t="s">
        <v>36031</v>
      </c>
    </row>
    <row r="12476" spans="1:23" x14ac:dyDescent="0.25">
      <c r="A12476">
        <v>23604</v>
      </c>
      <c r="B12476" t="s">
        <v>37</v>
      </c>
      <c r="C12476" t="s">
        <v>114717</v>
      </c>
      <c r="D12476" t="s">
        <v>94851</v>
      </c>
      <c r="E12476" t="s">
        <v>118289</v>
      </c>
      <c r="F12476" t="s">
        <v>118290</v>
      </c>
      <c r="G12476" t="s">
        <v>118291</v>
      </c>
      <c r="H12476" t="s">
        <v>62733</v>
      </c>
      <c r="J12476" t="s">
        <v>73933</v>
      </c>
      <c r="K12476">
        <v>1955</v>
      </c>
      <c r="O12476" t="s">
        <v>27012</v>
      </c>
      <c r="P12476" t="s">
        <v>4251</v>
      </c>
      <c r="R12476" t="s">
        <v>1688</v>
      </c>
      <c r="V12476">
        <v>6761</v>
      </c>
      <c r="W12476" t="s">
        <v>27090</v>
      </c>
    </row>
    <row r="12477" spans="1:23" x14ac:dyDescent="0.25">
      <c r="A12477">
        <v>23605</v>
      </c>
      <c r="B12477" t="s">
        <v>37</v>
      </c>
      <c r="C12477" t="s">
        <v>114717</v>
      </c>
      <c r="D12477" t="s">
        <v>94851</v>
      </c>
      <c r="E12477" t="s">
        <v>118292</v>
      </c>
      <c r="F12477" t="s">
        <v>118293</v>
      </c>
      <c r="G12477" t="s">
        <v>118294</v>
      </c>
      <c r="J12477" t="s">
        <v>118295</v>
      </c>
      <c r="K12477">
        <v>1964</v>
      </c>
      <c r="O12477" t="s">
        <v>28502</v>
      </c>
      <c r="P12477" t="s">
        <v>1687</v>
      </c>
      <c r="R12477" t="s">
        <v>1688</v>
      </c>
      <c r="U12477" t="s">
        <v>118296</v>
      </c>
      <c r="V12477">
        <v>6906</v>
      </c>
      <c r="W12477" t="s">
        <v>28497</v>
      </c>
    </row>
    <row r="12478" spans="1:23" x14ac:dyDescent="0.25">
      <c r="A12478">
        <v>23606</v>
      </c>
      <c r="B12478" t="s">
        <v>37</v>
      </c>
      <c r="C12478" t="s">
        <v>114717</v>
      </c>
      <c r="D12478" t="s">
        <v>94851</v>
      </c>
      <c r="E12478" t="s">
        <v>118297</v>
      </c>
      <c r="F12478" t="s">
        <v>118298</v>
      </c>
      <c r="G12478" t="s">
        <v>118299</v>
      </c>
      <c r="J12478" t="s">
        <v>67009</v>
      </c>
      <c r="K12478">
        <v>1964</v>
      </c>
      <c r="O12478" t="s">
        <v>4609</v>
      </c>
      <c r="P12478" t="s">
        <v>4608</v>
      </c>
      <c r="R12478" t="s">
        <v>1688</v>
      </c>
      <c r="U12478" t="s">
        <v>67125</v>
      </c>
      <c r="V12478">
        <v>6313</v>
      </c>
      <c r="W12478" t="s">
        <v>22605</v>
      </c>
    </row>
    <row r="12479" spans="1:23" x14ac:dyDescent="0.25">
      <c r="A12479">
        <v>23607</v>
      </c>
      <c r="B12479" t="s">
        <v>37</v>
      </c>
      <c r="C12479" t="s">
        <v>114717</v>
      </c>
      <c r="D12479" t="s">
        <v>94851</v>
      </c>
      <c r="E12479" t="s">
        <v>118300</v>
      </c>
      <c r="F12479" t="s">
        <v>118301</v>
      </c>
      <c r="G12479" t="s">
        <v>118302</v>
      </c>
      <c r="H12479" t="s">
        <v>64662</v>
      </c>
      <c r="J12479" t="s">
        <v>64945</v>
      </c>
      <c r="K12479">
        <v>1951</v>
      </c>
      <c r="O12479" t="s">
        <v>14332</v>
      </c>
      <c r="P12479" t="s">
        <v>14330</v>
      </c>
      <c r="R12479" t="s">
        <v>1688</v>
      </c>
      <c r="V12479">
        <v>6653</v>
      </c>
      <c r="W12479" t="s">
        <v>26026</v>
      </c>
    </row>
    <row r="12480" spans="1:23" x14ac:dyDescent="0.25">
      <c r="A12480">
        <v>23608</v>
      </c>
      <c r="B12480" t="s">
        <v>37</v>
      </c>
      <c r="C12480" t="s">
        <v>114717</v>
      </c>
      <c r="D12480" t="s">
        <v>94851</v>
      </c>
      <c r="E12480" t="s">
        <v>118303</v>
      </c>
      <c r="F12480" t="s">
        <v>118304</v>
      </c>
      <c r="G12480" t="s">
        <v>118305</v>
      </c>
      <c r="J12480" t="s">
        <v>67048</v>
      </c>
      <c r="K12480">
        <v>1938</v>
      </c>
      <c r="O12480" t="s">
        <v>4609</v>
      </c>
      <c r="P12480" t="s">
        <v>4608</v>
      </c>
      <c r="R12480" t="s">
        <v>1688</v>
      </c>
      <c r="V12480">
        <v>6313</v>
      </c>
      <c r="W12480" t="s">
        <v>22605</v>
      </c>
    </row>
    <row r="12481" spans="1:23" x14ac:dyDescent="0.25">
      <c r="A12481">
        <v>23609</v>
      </c>
      <c r="B12481" t="s">
        <v>37</v>
      </c>
      <c r="C12481" t="s">
        <v>114717</v>
      </c>
      <c r="D12481" t="s">
        <v>94851</v>
      </c>
      <c r="E12481" t="s">
        <v>118306</v>
      </c>
      <c r="F12481" t="s">
        <v>118307</v>
      </c>
      <c r="G12481" t="s">
        <v>118308</v>
      </c>
      <c r="H12481" t="s">
        <v>64662</v>
      </c>
      <c r="J12481" t="s">
        <v>67635</v>
      </c>
      <c r="K12481">
        <v>1962</v>
      </c>
      <c r="O12481" t="s">
        <v>20833</v>
      </c>
      <c r="P12481" t="s">
        <v>20832</v>
      </c>
      <c r="R12481" t="s">
        <v>1688</v>
      </c>
      <c r="V12481">
        <v>6980</v>
      </c>
      <c r="W12481" t="s">
        <v>29242</v>
      </c>
    </row>
    <row r="12482" spans="1:23" x14ac:dyDescent="0.25">
      <c r="A12482">
        <v>23610</v>
      </c>
      <c r="B12482" t="s">
        <v>37</v>
      </c>
      <c r="C12482" t="s">
        <v>114717</v>
      </c>
      <c r="D12482" t="s">
        <v>94851</v>
      </c>
      <c r="E12482" t="s">
        <v>118309</v>
      </c>
      <c r="F12482" t="s">
        <v>118310</v>
      </c>
      <c r="G12482" t="s">
        <v>118311</v>
      </c>
      <c r="J12482" t="s">
        <v>10988</v>
      </c>
      <c r="K12482">
        <v>1945</v>
      </c>
      <c r="O12482" t="s">
        <v>4252</v>
      </c>
      <c r="P12482" t="s">
        <v>4251</v>
      </c>
      <c r="R12482" t="s">
        <v>1688</v>
      </c>
      <c r="V12482">
        <v>7470</v>
      </c>
      <c r="W12482" t="s">
        <v>34244</v>
      </c>
    </row>
    <row r="12483" spans="1:23" x14ac:dyDescent="0.25">
      <c r="A12483">
        <v>23611</v>
      </c>
      <c r="B12483" t="s">
        <v>37</v>
      </c>
      <c r="C12483" t="s">
        <v>114717</v>
      </c>
      <c r="D12483" t="s">
        <v>94851</v>
      </c>
      <c r="E12483" t="s">
        <v>118312</v>
      </c>
      <c r="F12483" t="s">
        <v>118313</v>
      </c>
      <c r="G12483" t="s">
        <v>118314</v>
      </c>
      <c r="J12483" t="s">
        <v>65435</v>
      </c>
      <c r="K12483">
        <v>1966</v>
      </c>
      <c r="O12483" t="s">
        <v>4462</v>
      </c>
      <c r="P12483" t="s">
        <v>1687</v>
      </c>
      <c r="R12483" t="s">
        <v>1688</v>
      </c>
      <c r="V12483">
        <v>4974</v>
      </c>
      <c r="W12483" t="s">
        <v>8558</v>
      </c>
    </row>
    <row r="12484" spans="1:23" x14ac:dyDescent="0.25">
      <c r="A12484">
        <v>23612</v>
      </c>
      <c r="B12484" t="s">
        <v>37</v>
      </c>
      <c r="C12484" t="s">
        <v>114717</v>
      </c>
      <c r="D12484" t="s">
        <v>94851</v>
      </c>
      <c r="E12484" t="s">
        <v>118315</v>
      </c>
      <c r="F12484" t="s">
        <v>118316</v>
      </c>
      <c r="G12484" t="s">
        <v>118317</v>
      </c>
      <c r="J12484" t="s">
        <v>66783</v>
      </c>
      <c r="K12484">
        <v>1981</v>
      </c>
      <c r="O12484" t="s">
        <v>4926</v>
      </c>
      <c r="R12484" t="s">
        <v>1688</v>
      </c>
      <c r="S12484" t="s">
        <v>111587</v>
      </c>
      <c r="U12484" t="s">
        <v>118318</v>
      </c>
      <c r="V12484">
        <v>4644</v>
      </c>
      <c r="W12484" t="s">
        <v>4923</v>
      </c>
    </row>
    <row r="12485" spans="1:23" x14ac:dyDescent="0.25">
      <c r="A12485">
        <v>23613</v>
      </c>
      <c r="B12485" t="s">
        <v>37</v>
      </c>
      <c r="C12485" t="s">
        <v>114717</v>
      </c>
      <c r="D12485" t="s">
        <v>94851</v>
      </c>
      <c r="E12485" t="s">
        <v>118319</v>
      </c>
      <c r="F12485" t="s">
        <v>118320</v>
      </c>
      <c r="G12485" t="s">
        <v>118321</v>
      </c>
      <c r="H12485" t="s">
        <v>62733</v>
      </c>
      <c r="J12485" t="s">
        <v>61260</v>
      </c>
      <c r="K12485">
        <v>1965</v>
      </c>
      <c r="O12485" t="s">
        <v>4609</v>
      </c>
      <c r="P12485" t="s">
        <v>4608</v>
      </c>
      <c r="R12485" t="s">
        <v>1688</v>
      </c>
      <c r="U12485" t="s">
        <v>118322</v>
      </c>
      <c r="V12485">
        <v>6313</v>
      </c>
      <c r="W12485" t="s">
        <v>22605</v>
      </c>
    </row>
    <row r="12486" spans="1:23" x14ac:dyDescent="0.25">
      <c r="A12486">
        <v>23614</v>
      </c>
      <c r="B12486" t="s">
        <v>37</v>
      </c>
      <c r="C12486" t="s">
        <v>114717</v>
      </c>
      <c r="D12486" t="s">
        <v>94851</v>
      </c>
      <c r="E12486" t="s">
        <v>118323</v>
      </c>
      <c r="F12486" t="s">
        <v>118324</v>
      </c>
      <c r="G12486" t="s">
        <v>118325</v>
      </c>
      <c r="J12486" t="s">
        <v>118326</v>
      </c>
      <c r="K12486">
        <v>1979</v>
      </c>
      <c r="O12486" t="s">
        <v>4926</v>
      </c>
      <c r="R12486" t="s">
        <v>1688</v>
      </c>
      <c r="S12486" t="s">
        <v>117768</v>
      </c>
      <c r="U12486" t="s">
        <v>118327</v>
      </c>
      <c r="V12486">
        <v>4644</v>
      </c>
      <c r="W12486" t="s">
        <v>4923</v>
      </c>
    </row>
    <row r="12487" spans="1:23" x14ac:dyDescent="0.25">
      <c r="A12487">
        <v>23615</v>
      </c>
      <c r="B12487" t="s">
        <v>37</v>
      </c>
      <c r="C12487" t="s">
        <v>114717</v>
      </c>
      <c r="D12487" t="s">
        <v>94851</v>
      </c>
      <c r="E12487" t="s">
        <v>118328</v>
      </c>
      <c r="F12487" t="s">
        <v>118329</v>
      </c>
      <c r="G12487" t="s">
        <v>118330</v>
      </c>
      <c r="J12487" t="s">
        <v>66321</v>
      </c>
      <c r="K12487">
        <v>1957</v>
      </c>
      <c r="O12487" t="s">
        <v>33617</v>
      </c>
      <c r="P12487" t="s">
        <v>27699</v>
      </c>
      <c r="R12487" t="s">
        <v>1688</v>
      </c>
      <c r="V12487">
        <v>7605</v>
      </c>
      <c r="W12487" t="s">
        <v>35585</v>
      </c>
    </row>
    <row r="12488" spans="1:23" x14ac:dyDescent="0.25">
      <c r="A12488">
        <v>23616</v>
      </c>
      <c r="B12488" t="s">
        <v>37</v>
      </c>
      <c r="C12488" t="s">
        <v>114717</v>
      </c>
      <c r="D12488" t="s">
        <v>94851</v>
      </c>
      <c r="E12488" t="s">
        <v>118331</v>
      </c>
      <c r="F12488" t="s">
        <v>118332</v>
      </c>
      <c r="G12488" t="s">
        <v>118333</v>
      </c>
      <c r="J12488" t="s">
        <v>71364</v>
      </c>
      <c r="K12488">
        <v>1951</v>
      </c>
      <c r="O12488" t="s">
        <v>4609</v>
      </c>
      <c r="P12488" t="s">
        <v>4608</v>
      </c>
      <c r="R12488" t="s">
        <v>1688</v>
      </c>
      <c r="U12488" t="s">
        <v>118334</v>
      </c>
      <c r="V12488">
        <v>5213</v>
      </c>
      <c r="W12488" t="s">
        <v>11080</v>
      </c>
    </row>
    <row r="12489" spans="1:23" x14ac:dyDescent="0.25">
      <c r="A12489">
        <v>23617</v>
      </c>
      <c r="B12489" t="s">
        <v>37</v>
      </c>
      <c r="C12489" t="s">
        <v>114717</v>
      </c>
      <c r="D12489" t="s">
        <v>94851</v>
      </c>
      <c r="E12489" t="s">
        <v>118335</v>
      </c>
      <c r="F12489" t="s">
        <v>118336</v>
      </c>
      <c r="G12489" t="s">
        <v>118337</v>
      </c>
      <c r="J12489" t="s">
        <v>34542</v>
      </c>
      <c r="K12489">
        <v>1968</v>
      </c>
      <c r="O12489" t="s">
        <v>10096</v>
      </c>
      <c r="P12489" t="s">
        <v>10095</v>
      </c>
      <c r="R12489" t="s">
        <v>1688</v>
      </c>
      <c r="V12489">
        <v>7491</v>
      </c>
      <c r="W12489" t="s">
        <v>34453</v>
      </c>
    </row>
    <row r="12490" spans="1:23" x14ac:dyDescent="0.25">
      <c r="A12490">
        <v>23618</v>
      </c>
      <c r="B12490" t="s">
        <v>37</v>
      </c>
      <c r="C12490" t="s">
        <v>114717</v>
      </c>
      <c r="D12490" t="s">
        <v>94851</v>
      </c>
      <c r="E12490" t="s">
        <v>118338</v>
      </c>
      <c r="F12490" t="s">
        <v>118339</v>
      </c>
      <c r="G12490" t="s">
        <v>118340</v>
      </c>
      <c r="H12490" t="s">
        <v>64662</v>
      </c>
      <c r="J12490" t="s">
        <v>69215</v>
      </c>
      <c r="K12490">
        <v>1963</v>
      </c>
      <c r="O12490" t="s">
        <v>8444</v>
      </c>
      <c r="P12490" t="s">
        <v>8443</v>
      </c>
      <c r="R12490" t="s">
        <v>1688</v>
      </c>
      <c r="V12490">
        <v>5840</v>
      </c>
      <c r="W12490" t="s">
        <v>17632</v>
      </c>
    </row>
    <row r="12491" spans="1:23" x14ac:dyDescent="0.25">
      <c r="A12491">
        <v>23619</v>
      </c>
      <c r="B12491" t="s">
        <v>37</v>
      </c>
      <c r="C12491" t="s">
        <v>114717</v>
      </c>
      <c r="D12491" t="s">
        <v>94851</v>
      </c>
      <c r="E12491" t="s">
        <v>118341</v>
      </c>
      <c r="F12491" t="s">
        <v>118342</v>
      </c>
      <c r="G12491" t="s">
        <v>118343</v>
      </c>
      <c r="J12491" t="s">
        <v>73315</v>
      </c>
      <c r="K12491">
        <v>1957</v>
      </c>
      <c r="O12491" t="s">
        <v>25965</v>
      </c>
      <c r="P12491" t="s">
        <v>14330</v>
      </c>
      <c r="R12491" t="s">
        <v>1688</v>
      </c>
      <c r="V12491">
        <v>6650</v>
      </c>
      <c r="W12491" t="s">
        <v>25999</v>
      </c>
    </row>
    <row r="12492" spans="1:23" x14ac:dyDescent="0.25">
      <c r="A12492">
        <v>23620</v>
      </c>
      <c r="B12492" t="s">
        <v>37</v>
      </c>
      <c r="C12492" t="s">
        <v>114717</v>
      </c>
      <c r="D12492" t="s">
        <v>94851</v>
      </c>
      <c r="E12492" t="s">
        <v>118344</v>
      </c>
      <c r="F12492" t="s">
        <v>118345</v>
      </c>
      <c r="G12492" t="s">
        <v>118346</v>
      </c>
      <c r="J12492" t="s">
        <v>60375</v>
      </c>
      <c r="K12492">
        <v>1960</v>
      </c>
      <c r="O12492" t="s">
        <v>21461</v>
      </c>
      <c r="P12492" t="s">
        <v>12427</v>
      </c>
      <c r="R12492" t="s">
        <v>1688</v>
      </c>
      <c r="U12492" t="s">
        <v>71838</v>
      </c>
      <c r="V12492">
        <v>7404</v>
      </c>
      <c r="W12492" t="s">
        <v>33622</v>
      </c>
    </row>
    <row r="12493" spans="1:23" x14ac:dyDescent="0.25">
      <c r="A12493">
        <v>23621</v>
      </c>
      <c r="B12493" t="s">
        <v>37</v>
      </c>
      <c r="C12493" t="s">
        <v>114717</v>
      </c>
      <c r="D12493" t="s">
        <v>94851</v>
      </c>
      <c r="E12493" t="s">
        <v>118347</v>
      </c>
      <c r="F12493" t="s">
        <v>118348</v>
      </c>
      <c r="G12493" t="s">
        <v>118349</v>
      </c>
      <c r="H12493" t="s">
        <v>62733</v>
      </c>
      <c r="J12493" t="s">
        <v>65037</v>
      </c>
      <c r="K12493">
        <v>1963</v>
      </c>
      <c r="O12493" t="s">
        <v>34661</v>
      </c>
      <c r="P12493" t="s">
        <v>8443</v>
      </c>
      <c r="R12493" t="s">
        <v>1688</v>
      </c>
      <c r="V12493">
        <v>7512</v>
      </c>
      <c r="W12493" t="s">
        <v>34655</v>
      </c>
    </row>
    <row r="12494" spans="1:23" x14ac:dyDescent="0.25">
      <c r="A12494">
        <v>23622</v>
      </c>
      <c r="B12494" t="s">
        <v>37</v>
      </c>
      <c r="C12494" t="s">
        <v>114717</v>
      </c>
      <c r="D12494" t="s">
        <v>94851</v>
      </c>
      <c r="E12494" t="s">
        <v>118350</v>
      </c>
      <c r="F12494" t="s">
        <v>118351</v>
      </c>
      <c r="G12494" t="s">
        <v>118352</v>
      </c>
      <c r="H12494" t="s">
        <v>62733</v>
      </c>
      <c r="J12494" t="s">
        <v>66455</v>
      </c>
      <c r="K12494">
        <v>1942</v>
      </c>
      <c r="O12494" t="s">
        <v>10672</v>
      </c>
      <c r="P12494" t="s">
        <v>6394</v>
      </c>
      <c r="R12494" t="s">
        <v>1688</v>
      </c>
      <c r="V12494">
        <v>5173</v>
      </c>
      <c r="W12494" t="s">
        <v>10667</v>
      </c>
    </row>
    <row r="12495" spans="1:23" x14ac:dyDescent="0.25">
      <c r="A12495">
        <v>23623</v>
      </c>
      <c r="B12495" t="s">
        <v>37</v>
      </c>
      <c r="C12495" t="s">
        <v>114717</v>
      </c>
      <c r="D12495" t="s">
        <v>94851</v>
      </c>
      <c r="E12495" t="s">
        <v>118353</v>
      </c>
      <c r="F12495" t="s">
        <v>118354</v>
      </c>
      <c r="G12495" t="s">
        <v>118355</v>
      </c>
      <c r="H12495" t="s">
        <v>64662</v>
      </c>
      <c r="J12495" t="s">
        <v>85527</v>
      </c>
      <c r="O12495" t="s">
        <v>5908</v>
      </c>
      <c r="P12495" t="s">
        <v>5907</v>
      </c>
      <c r="R12495" t="s">
        <v>1688</v>
      </c>
      <c r="V12495">
        <v>5707</v>
      </c>
      <c r="W12495" t="s">
        <v>16322</v>
      </c>
    </row>
    <row r="12496" spans="1:23" x14ac:dyDescent="0.25">
      <c r="A12496">
        <v>23624</v>
      </c>
      <c r="B12496" t="s">
        <v>37</v>
      </c>
      <c r="C12496" t="s">
        <v>114717</v>
      </c>
      <c r="D12496" t="s">
        <v>94851</v>
      </c>
      <c r="E12496" t="s">
        <v>118356</v>
      </c>
      <c r="F12496" t="s">
        <v>118357</v>
      </c>
      <c r="G12496" t="s">
        <v>118358</v>
      </c>
      <c r="H12496" t="s">
        <v>118359</v>
      </c>
      <c r="O12496" t="s">
        <v>21461</v>
      </c>
      <c r="P12496" t="s">
        <v>12427</v>
      </c>
      <c r="R12496" t="s">
        <v>1688</v>
      </c>
      <c r="U12496" t="s">
        <v>118360</v>
      </c>
      <c r="V12496">
        <v>7404</v>
      </c>
      <c r="W12496" t="s">
        <v>33622</v>
      </c>
    </row>
    <row r="12497" spans="1:23" x14ac:dyDescent="0.25">
      <c r="A12497">
        <v>23625</v>
      </c>
      <c r="B12497" t="s">
        <v>37</v>
      </c>
      <c r="C12497" t="s">
        <v>114717</v>
      </c>
      <c r="D12497" t="s">
        <v>94851</v>
      </c>
      <c r="E12497" t="s">
        <v>118361</v>
      </c>
      <c r="F12497" t="s">
        <v>118362</v>
      </c>
      <c r="G12497" t="s">
        <v>118363</v>
      </c>
      <c r="J12497" t="s">
        <v>65730</v>
      </c>
      <c r="K12497">
        <v>1963</v>
      </c>
      <c r="O12497" t="s">
        <v>8321</v>
      </c>
      <c r="P12497" t="s">
        <v>7254</v>
      </c>
      <c r="R12497" t="s">
        <v>1688</v>
      </c>
      <c r="V12497">
        <v>5020</v>
      </c>
      <c r="W12497" t="s">
        <v>9033</v>
      </c>
    </row>
    <row r="12498" spans="1:23" x14ac:dyDescent="0.25">
      <c r="A12498">
        <v>23626</v>
      </c>
      <c r="B12498" t="s">
        <v>37</v>
      </c>
      <c r="C12498" t="s">
        <v>114717</v>
      </c>
      <c r="D12498" t="s">
        <v>94851</v>
      </c>
      <c r="E12498" t="s">
        <v>118364</v>
      </c>
      <c r="F12498" t="s">
        <v>118365</v>
      </c>
      <c r="G12498" t="s">
        <v>118366</v>
      </c>
      <c r="H12498" t="s">
        <v>62645</v>
      </c>
      <c r="K12498">
        <v>1963</v>
      </c>
      <c r="O12498" t="s">
        <v>14332</v>
      </c>
      <c r="P12498" t="s">
        <v>14330</v>
      </c>
      <c r="R12498" t="s">
        <v>1688</v>
      </c>
      <c r="V12498">
        <v>5520</v>
      </c>
      <c r="W12498" t="s">
        <v>14326</v>
      </c>
    </row>
    <row r="12499" spans="1:23" x14ac:dyDescent="0.25">
      <c r="A12499">
        <v>23627</v>
      </c>
      <c r="B12499" t="s">
        <v>37</v>
      </c>
      <c r="C12499" t="s">
        <v>114717</v>
      </c>
      <c r="D12499" t="s">
        <v>94851</v>
      </c>
      <c r="E12499" t="s">
        <v>118367</v>
      </c>
      <c r="F12499" t="s">
        <v>118368</v>
      </c>
      <c r="G12499" t="s">
        <v>118369</v>
      </c>
      <c r="H12499" t="s">
        <v>64662</v>
      </c>
      <c r="J12499" t="s">
        <v>70852</v>
      </c>
      <c r="K12499">
        <v>1942</v>
      </c>
      <c r="O12499" t="s">
        <v>32749</v>
      </c>
      <c r="P12499" t="s">
        <v>27699</v>
      </c>
      <c r="R12499" t="s">
        <v>1688</v>
      </c>
      <c r="V12499">
        <v>7317</v>
      </c>
      <c r="W12499" t="s">
        <v>32744</v>
      </c>
    </row>
    <row r="12500" spans="1:23" x14ac:dyDescent="0.25">
      <c r="A12500">
        <v>23628</v>
      </c>
      <c r="B12500" t="s">
        <v>37</v>
      </c>
      <c r="C12500" t="s">
        <v>114717</v>
      </c>
      <c r="D12500" t="s">
        <v>94851</v>
      </c>
      <c r="E12500" t="s">
        <v>118370</v>
      </c>
      <c r="F12500" t="s">
        <v>118368</v>
      </c>
      <c r="G12500" t="s">
        <v>118371</v>
      </c>
      <c r="H12500" t="s">
        <v>62733</v>
      </c>
      <c r="J12500" t="s">
        <v>66168</v>
      </c>
      <c r="K12500">
        <v>1963</v>
      </c>
      <c r="O12500" t="s">
        <v>9859</v>
      </c>
      <c r="P12500" t="s">
        <v>27699</v>
      </c>
      <c r="R12500" t="s">
        <v>1688</v>
      </c>
      <c r="V12500">
        <v>5235</v>
      </c>
      <c r="W12500" t="s">
        <v>11309</v>
      </c>
    </row>
    <row r="12501" spans="1:23" x14ac:dyDescent="0.25">
      <c r="A12501">
        <v>23629</v>
      </c>
      <c r="B12501" t="s">
        <v>37</v>
      </c>
      <c r="C12501" t="s">
        <v>114717</v>
      </c>
      <c r="D12501" t="s">
        <v>94851</v>
      </c>
      <c r="E12501" t="s">
        <v>118372</v>
      </c>
      <c r="F12501" t="s">
        <v>118373</v>
      </c>
      <c r="G12501" t="s">
        <v>118374</v>
      </c>
      <c r="J12501" t="s">
        <v>83633</v>
      </c>
      <c r="K12501">
        <v>1960</v>
      </c>
      <c r="O12501" t="s">
        <v>4609</v>
      </c>
      <c r="P12501" t="s">
        <v>4608</v>
      </c>
      <c r="R12501" t="s">
        <v>1688</v>
      </c>
      <c r="V12501">
        <v>7791</v>
      </c>
      <c r="W12501" t="s">
        <v>37463</v>
      </c>
    </row>
    <row r="12502" spans="1:23" x14ac:dyDescent="0.25">
      <c r="A12502">
        <v>23630</v>
      </c>
      <c r="B12502" t="s">
        <v>37</v>
      </c>
      <c r="C12502" t="s">
        <v>114717</v>
      </c>
      <c r="D12502" t="s">
        <v>94851</v>
      </c>
      <c r="E12502" t="s">
        <v>118375</v>
      </c>
      <c r="F12502" t="s">
        <v>118376</v>
      </c>
      <c r="G12502" t="s">
        <v>118377</v>
      </c>
      <c r="H12502" t="s">
        <v>62733</v>
      </c>
      <c r="J12502" t="s">
        <v>66148</v>
      </c>
      <c r="K12502">
        <v>1934</v>
      </c>
      <c r="O12502" t="s">
        <v>9998</v>
      </c>
      <c r="P12502" t="s">
        <v>9967</v>
      </c>
      <c r="R12502" t="s">
        <v>1688</v>
      </c>
      <c r="V12502">
        <v>5118</v>
      </c>
      <c r="W12502" t="s">
        <v>10058</v>
      </c>
    </row>
    <row r="12503" spans="1:23" x14ac:dyDescent="0.25">
      <c r="A12503">
        <v>23631</v>
      </c>
      <c r="B12503" t="s">
        <v>37</v>
      </c>
      <c r="C12503" t="s">
        <v>114717</v>
      </c>
      <c r="D12503" t="s">
        <v>94851</v>
      </c>
      <c r="E12503" t="s">
        <v>118378</v>
      </c>
      <c r="F12503" t="s">
        <v>118379</v>
      </c>
      <c r="G12503" t="s">
        <v>118380</v>
      </c>
      <c r="J12503" t="s">
        <v>81520</v>
      </c>
      <c r="K12503">
        <v>1930</v>
      </c>
      <c r="O12503" t="s">
        <v>6395</v>
      </c>
      <c r="P12503" t="s">
        <v>6394</v>
      </c>
      <c r="R12503" t="s">
        <v>1688</v>
      </c>
      <c r="V12503">
        <v>7983</v>
      </c>
      <c r="W12503" t="s">
        <v>39338</v>
      </c>
    </row>
    <row r="12504" spans="1:23" x14ac:dyDescent="0.25">
      <c r="A12504">
        <v>23632</v>
      </c>
      <c r="B12504" t="s">
        <v>37</v>
      </c>
      <c r="C12504" t="s">
        <v>114717</v>
      </c>
      <c r="D12504" t="s">
        <v>94851</v>
      </c>
      <c r="E12504" t="s">
        <v>118381</v>
      </c>
      <c r="F12504" t="s">
        <v>118382</v>
      </c>
      <c r="G12504" t="s">
        <v>118383</v>
      </c>
      <c r="H12504" t="s">
        <v>62733</v>
      </c>
      <c r="J12504" t="s">
        <v>81592</v>
      </c>
      <c r="O12504" t="s">
        <v>35573</v>
      </c>
      <c r="P12504" t="s">
        <v>14156</v>
      </c>
      <c r="R12504" t="s">
        <v>1688</v>
      </c>
      <c r="V12504">
        <v>7603</v>
      </c>
      <c r="W12504" t="s">
        <v>35568</v>
      </c>
    </row>
    <row r="12505" spans="1:23" x14ac:dyDescent="0.25">
      <c r="A12505">
        <v>23633</v>
      </c>
      <c r="B12505" t="s">
        <v>37</v>
      </c>
      <c r="C12505" t="s">
        <v>114717</v>
      </c>
      <c r="D12505" t="s">
        <v>94851</v>
      </c>
      <c r="E12505" t="s">
        <v>118384</v>
      </c>
      <c r="F12505" t="s">
        <v>118385</v>
      </c>
      <c r="G12505" t="s">
        <v>118386</v>
      </c>
      <c r="J12505" t="s">
        <v>73631</v>
      </c>
      <c r="K12505">
        <v>1923</v>
      </c>
      <c r="O12505" t="s">
        <v>12986</v>
      </c>
      <c r="P12505" t="s">
        <v>5907</v>
      </c>
      <c r="R12505" t="s">
        <v>1688</v>
      </c>
      <c r="V12505">
        <v>6893</v>
      </c>
      <c r="W12505" t="s">
        <v>28368</v>
      </c>
    </row>
    <row r="12506" spans="1:23" x14ac:dyDescent="0.25">
      <c r="A12506">
        <v>23634</v>
      </c>
      <c r="B12506" t="s">
        <v>37</v>
      </c>
      <c r="C12506" t="s">
        <v>114717</v>
      </c>
      <c r="D12506" t="s">
        <v>94851</v>
      </c>
      <c r="E12506" t="s">
        <v>118387</v>
      </c>
      <c r="F12506" t="s">
        <v>118388</v>
      </c>
      <c r="G12506" t="s">
        <v>118389</v>
      </c>
      <c r="H12506" t="s">
        <v>64662</v>
      </c>
      <c r="J12506" t="s">
        <v>65315</v>
      </c>
      <c r="O12506" t="s">
        <v>19252</v>
      </c>
      <c r="P12506" t="s">
        <v>8443</v>
      </c>
      <c r="R12506" t="s">
        <v>1688</v>
      </c>
      <c r="V12506">
        <v>5993</v>
      </c>
      <c r="W12506" t="s">
        <v>19247</v>
      </c>
    </row>
    <row r="12507" spans="1:23" x14ac:dyDescent="0.25">
      <c r="A12507">
        <v>23635</v>
      </c>
      <c r="B12507" t="s">
        <v>37</v>
      </c>
      <c r="C12507" t="s">
        <v>114717</v>
      </c>
      <c r="D12507" t="s">
        <v>94851</v>
      </c>
      <c r="E12507" t="s">
        <v>118390</v>
      </c>
      <c r="F12507" t="s">
        <v>118391</v>
      </c>
      <c r="G12507" t="s">
        <v>118392</v>
      </c>
      <c r="J12507" t="s">
        <v>88087</v>
      </c>
      <c r="O12507" t="s">
        <v>15862</v>
      </c>
      <c r="P12507" t="s">
        <v>12427</v>
      </c>
      <c r="R12507" t="s">
        <v>1688</v>
      </c>
      <c r="V12507">
        <v>5662</v>
      </c>
      <c r="W12507" t="s">
        <v>15857</v>
      </c>
    </row>
    <row r="12508" spans="1:23" x14ac:dyDescent="0.25">
      <c r="A12508">
        <v>23636</v>
      </c>
      <c r="B12508" t="s">
        <v>37</v>
      </c>
      <c r="C12508" t="s">
        <v>114717</v>
      </c>
      <c r="D12508" t="s">
        <v>94851</v>
      </c>
      <c r="E12508" t="s">
        <v>118393</v>
      </c>
      <c r="F12508" t="s">
        <v>118394</v>
      </c>
      <c r="G12508" t="s">
        <v>118395</v>
      </c>
      <c r="H12508" t="s">
        <v>70158</v>
      </c>
      <c r="O12508" t="s">
        <v>2135</v>
      </c>
      <c r="P12508" t="s">
        <v>2133</v>
      </c>
      <c r="R12508" t="s">
        <v>1688</v>
      </c>
      <c r="V12508">
        <v>6172</v>
      </c>
      <c r="W12508" t="s">
        <v>21147</v>
      </c>
    </row>
    <row r="12509" spans="1:23" x14ac:dyDescent="0.25">
      <c r="A12509">
        <v>23637</v>
      </c>
      <c r="B12509" t="s">
        <v>37</v>
      </c>
      <c r="C12509" t="s">
        <v>114717</v>
      </c>
      <c r="D12509" t="s">
        <v>94851</v>
      </c>
      <c r="E12509" t="s">
        <v>118396</v>
      </c>
      <c r="F12509" t="s">
        <v>118397</v>
      </c>
      <c r="G12509" t="s">
        <v>118398</v>
      </c>
      <c r="H12509" t="s">
        <v>62733</v>
      </c>
      <c r="J12509" t="s">
        <v>85902</v>
      </c>
      <c r="K12509">
        <v>1936</v>
      </c>
      <c r="O12509" t="s">
        <v>7424</v>
      </c>
      <c r="P12509" t="s">
        <v>7423</v>
      </c>
      <c r="R12509" t="s">
        <v>1688</v>
      </c>
      <c r="V12509">
        <v>4906</v>
      </c>
      <c r="W12509" t="s">
        <v>7788</v>
      </c>
    </row>
    <row r="12510" spans="1:23" x14ac:dyDescent="0.25">
      <c r="A12510">
        <v>23638</v>
      </c>
      <c r="B12510" t="s">
        <v>37</v>
      </c>
      <c r="C12510" t="s">
        <v>114717</v>
      </c>
      <c r="D12510" t="s">
        <v>94851</v>
      </c>
      <c r="E12510" t="s">
        <v>118399</v>
      </c>
      <c r="F12510" t="s">
        <v>118400</v>
      </c>
      <c r="G12510" t="s">
        <v>118401</v>
      </c>
      <c r="K12510">
        <v>1966</v>
      </c>
      <c r="O12510" t="s">
        <v>11678</v>
      </c>
      <c r="P12510" t="s">
        <v>11676</v>
      </c>
      <c r="R12510" t="s">
        <v>1688</v>
      </c>
      <c r="V12510">
        <v>5270</v>
      </c>
      <c r="W12510" t="s">
        <v>11672</v>
      </c>
    </row>
    <row r="12511" spans="1:23" x14ac:dyDescent="0.25">
      <c r="A12511">
        <v>23639</v>
      </c>
      <c r="B12511" t="s">
        <v>37</v>
      </c>
      <c r="C12511" t="s">
        <v>114717</v>
      </c>
      <c r="D12511" t="s">
        <v>94851</v>
      </c>
      <c r="E12511" t="s">
        <v>118402</v>
      </c>
      <c r="F12511" t="s">
        <v>118403</v>
      </c>
      <c r="G12511" t="s">
        <v>118404</v>
      </c>
      <c r="J12511" t="s">
        <v>71792</v>
      </c>
      <c r="K12511">
        <v>1932</v>
      </c>
      <c r="O12511" t="s">
        <v>14167</v>
      </c>
      <c r="P12511" t="s">
        <v>14156</v>
      </c>
      <c r="R12511" t="s">
        <v>1688</v>
      </c>
      <c r="V12511">
        <v>6106</v>
      </c>
      <c r="W12511" t="s">
        <v>20432</v>
      </c>
    </row>
    <row r="12512" spans="1:23" x14ac:dyDescent="0.25">
      <c r="A12512">
        <v>23640</v>
      </c>
      <c r="B12512" t="s">
        <v>37</v>
      </c>
      <c r="C12512" t="s">
        <v>114717</v>
      </c>
      <c r="D12512" t="s">
        <v>94851</v>
      </c>
      <c r="E12512" t="s">
        <v>118405</v>
      </c>
      <c r="F12512" t="s">
        <v>118406</v>
      </c>
      <c r="G12512" t="s">
        <v>118407</v>
      </c>
      <c r="J12512" t="s">
        <v>94058</v>
      </c>
      <c r="K12512">
        <v>1938</v>
      </c>
      <c r="O12512" t="s">
        <v>6395</v>
      </c>
      <c r="P12512" t="s">
        <v>6394</v>
      </c>
      <c r="R12512" t="s">
        <v>1688</v>
      </c>
      <c r="V12512">
        <v>5182</v>
      </c>
      <c r="W12512" t="s">
        <v>10762</v>
      </c>
    </row>
    <row r="12513" spans="1:23" x14ac:dyDescent="0.25">
      <c r="A12513">
        <v>23641</v>
      </c>
      <c r="B12513" t="s">
        <v>37</v>
      </c>
      <c r="C12513" t="s">
        <v>114717</v>
      </c>
      <c r="D12513" t="s">
        <v>94851</v>
      </c>
      <c r="E12513" t="s">
        <v>118408</v>
      </c>
      <c r="F12513" t="s">
        <v>118409</v>
      </c>
      <c r="G12513" t="s">
        <v>118410</v>
      </c>
      <c r="H12513" t="s">
        <v>62733</v>
      </c>
      <c r="J12513" t="s">
        <v>72110</v>
      </c>
      <c r="K12513">
        <v>1912</v>
      </c>
      <c r="O12513" t="s">
        <v>23928</v>
      </c>
      <c r="P12513" t="s">
        <v>14330</v>
      </c>
      <c r="R12513" t="s">
        <v>1688</v>
      </c>
      <c r="V12513">
        <v>6441</v>
      </c>
      <c r="W12513" t="s">
        <v>23921</v>
      </c>
    </row>
    <row r="12514" spans="1:23" x14ac:dyDescent="0.25">
      <c r="A12514">
        <v>23642</v>
      </c>
      <c r="B12514" t="s">
        <v>37</v>
      </c>
      <c r="C12514" t="s">
        <v>114717</v>
      </c>
      <c r="D12514" t="s">
        <v>94851</v>
      </c>
      <c r="E12514" t="s">
        <v>118411</v>
      </c>
      <c r="F12514" t="s">
        <v>118412</v>
      </c>
      <c r="G12514" t="s">
        <v>118413</v>
      </c>
      <c r="J12514" t="s">
        <v>99304</v>
      </c>
      <c r="K12514">
        <v>1934</v>
      </c>
      <c r="O12514" t="s">
        <v>10096</v>
      </c>
      <c r="P12514" t="s">
        <v>10095</v>
      </c>
      <c r="R12514" t="s">
        <v>1688</v>
      </c>
      <c r="U12514" t="s">
        <v>98390</v>
      </c>
      <c r="V12514">
        <v>5341</v>
      </c>
      <c r="W12514" t="s">
        <v>12433</v>
      </c>
    </row>
    <row r="12515" spans="1:23" x14ac:dyDescent="0.25">
      <c r="A12515">
        <v>23643</v>
      </c>
      <c r="B12515" t="s">
        <v>37</v>
      </c>
      <c r="C12515" t="s">
        <v>114717</v>
      </c>
      <c r="D12515" t="s">
        <v>94851</v>
      </c>
      <c r="E12515" t="s">
        <v>118414</v>
      </c>
      <c r="F12515" t="s">
        <v>118415</v>
      </c>
      <c r="G12515" t="s">
        <v>118416</v>
      </c>
      <c r="H12515" t="s">
        <v>62733</v>
      </c>
      <c r="J12515" t="s">
        <v>65423</v>
      </c>
      <c r="K12515">
        <v>1935</v>
      </c>
      <c r="O12515" t="s">
        <v>4462</v>
      </c>
      <c r="P12515" t="s">
        <v>1687</v>
      </c>
      <c r="R12515" t="s">
        <v>1688</v>
      </c>
      <c r="V12515">
        <v>4974</v>
      </c>
      <c r="W12515" t="s">
        <v>8558</v>
      </c>
    </row>
    <row r="12516" spans="1:23" x14ac:dyDescent="0.25">
      <c r="A12516">
        <v>23644</v>
      </c>
      <c r="B12516" t="s">
        <v>37</v>
      </c>
      <c r="C12516" t="s">
        <v>114717</v>
      </c>
      <c r="D12516" t="s">
        <v>94851</v>
      </c>
      <c r="E12516" t="s">
        <v>118417</v>
      </c>
      <c r="F12516" t="s">
        <v>118418</v>
      </c>
      <c r="G12516" t="s">
        <v>118419</v>
      </c>
      <c r="J12516" t="s">
        <v>61260</v>
      </c>
      <c r="K12516">
        <v>1937</v>
      </c>
      <c r="O12516" t="s">
        <v>6395</v>
      </c>
      <c r="P12516" t="s">
        <v>6394</v>
      </c>
      <c r="R12516" t="s">
        <v>1688</v>
      </c>
      <c r="V12516">
        <v>5182</v>
      </c>
      <c r="W12516" t="s">
        <v>10762</v>
      </c>
    </row>
    <row r="12517" spans="1:23" x14ac:dyDescent="0.25">
      <c r="A12517">
        <v>23645</v>
      </c>
      <c r="B12517" t="s">
        <v>37</v>
      </c>
      <c r="C12517" t="s">
        <v>114717</v>
      </c>
      <c r="D12517" t="s">
        <v>94851</v>
      </c>
      <c r="E12517" t="s">
        <v>118420</v>
      </c>
      <c r="F12517" t="s">
        <v>118421</v>
      </c>
      <c r="G12517" t="s">
        <v>118422</v>
      </c>
      <c r="H12517" t="s">
        <v>62645</v>
      </c>
      <c r="J12517" t="s">
        <v>85910</v>
      </c>
      <c r="K12517">
        <v>1934</v>
      </c>
      <c r="O12517" t="s">
        <v>7658</v>
      </c>
      <c r="P12517" t="s">
        <v>7423</v>
      </c>
      <c r="R12517" t="s">
        <v>1688</v>
      </c>
      <c r="V12517">
        <v>4893</v>
      </c>
      <c r="W12517" t="s">
        <v>7653</v>
      </c>
    </row>
    <row r="12518" spans="1:23" x14ac:dyDescent="0.25">
      <c r="A12518">
        <v>23646</v>
      </c>
      <c r="B12518" t="s">
        <v>37</v>
      </c>
      <c r="C12518" t="s">
        <v>114717</v>
      </c>
      <c r="D12518" t="s">
        <v>94851</v>
      </c>
      <c r="E12518" t="s">
        <v>118423</v>
      </c>
      <c r="F12518" t="s">
        <v>118424</v>
      </c>
      <c r="G12518" t="s">
        <v>118425</v>
      </c>
      <c r="J12518" t="s">
        <v>98349</v>
      </c>
      <c r="K12518">
        <v>1931</v>
      </c>
      <c r="O12518" t="s">
        <v>4609</v>
      </c>
      <c r="P12518" t="s">
        <v>4608</v>
      </c>
      <c r="R12518" t="s">
        <v>1688</v>
      </c>
      <c r="U12518" t="s">
        <v>118426</v>
      </c>
      <c r="V12518">
        <v>5213</v>
      </c>
      <c r="W12518" t="s">
        <v>11080</v>
      </c>
    </row>
    <row r="12519" spans="1:23" x14ac:dyDescent="0.25">
      <c r="A12519">
        <v>23647</v>
      </c>
      <c r="B12519" t="s">
        <v>37</v>
      </c>
      <c r="C12519" t="s">
        <v>114717</v>
      </c>
      <c r="D12519" t="s">
        <v>94851</v>
      </c>
      <c r="E12519" t="s">
        <v>118427</v>
      </c>
      <c r="F12519" t="s">
        <v>118428</v>
      </c>
      <c r="G12519" t="s">
        <v>118429</v>
      </c>
      <c r="J12519" t="s">
        <v>64831</v>
      </c>
      <c r="K12519">
        <v>1963</v>
      </c>
      <c r="O12519" t="s">
        <v>33981</v>
      </c>
      <c r="P12519" t="s">
        <v>2133</v>
      </c>
      <c r="R12519" t="s">
        <v>1688</v>
      </c>
      <c r="V12519">
        <v>7441</v>
      </c>
      <c r="W12519" t="s">
        <v>33976</v>
      </c>
    </row>
    <row r="12520" spans="1:23" x14ac:dyDescent="0.25">
      <c r="A12520">
        <v>23648</v>
      </c>
      <c r="B12520" t="s">
        <v>37</v>
      </c>
      <c r="C12520" t="s">
        <v>114717</v>
      </c>
      <c r="D12520" t="s">
        <v>94851</v>
      </c>
      <c r="E12520" t="s">
        <v>118430</v>
      </c>
      <c r="F12520" t="s">
        <v>118431</v>
      </c>
      <c r="G12520" t="s">
        <v>118432</v>
      </c>
      <c r="H12520" t="s">
        <v>64662</v>
      </c>
      <c r="J12520" t="s">
        <v>64663</v>
      </c>
      <c r="K12520">
        <v>1957</v>
      </c>
      <c r="O12520" t="s">
        <v>33786</v>
      </c>
      <c r="P12520" t="s">
        <v>26436</v>
      </c>
      <c r="R12520" t="s">
        <v>1688</v>
      </c>
      <c r="V12520">
        <v>7419</v>
      </c>
      <c r="W12520" t="s">
        <v>33780</v>
      </c>
    </row>
    <row r="12521" spans="1:23" x14ac:dyDescent="0.25">
      <c r="A12521">
        <v>23649</v>
      </c>
      <c r="B12521" t="s">
        <v>37</v>
      </c>
      <c r="C12521" t="s">
        <v>114717</v>
      </c>
      <c r="D12521" t="s">
        <v>94851</v>
      </c>
      <c r="E12521" t="s">
        <v>118433</v>
      </c>
      <c r="F12521" t="s">
        <v>118434</v>
      </c>
      <c r="G12521" t="s">
        <v>118435</v>
      </c>
      <c r="H12521" t="s">
        <v>62733</v>
      </c>
      <c r="K12521">
        <v>1931</v>
      </c>
      <c r="O12521" t="s">
        <v>14332</v>
      </c>
      <c r="P12521" t="s">
        <v>14330</v>
      </c>
      <c r="R12521" t="s">
        <v>1688</v>
      </c>
      <c r="V12521">
        <v>5520</v>
      </c>
      <c r="W12521" t="s">
        <v>14326</v>
      </c>
    </row>
    <row r="12522" spans="1:23" x14ac:dyDescent="0.25">
      <c r="A12522">
        <v>23650</v>
      </c>
      <c r="B12522" t="s">
        <v>37</v>
      </c>
      <c r="C12522" t="s">
        <v>114717</v>
      </c>
      <c r="D12522" t="s">
        <v>94851</v>
      </c>
      <c r="E12522" t="s">
        <v>118436</v>
      </c>
      <c r="F12522" t="s">
        <v>118437</v>
      </c>
      <c r="G12522" t="s">
        <v>118438</v>
      </c>
      <c r="H12522" t="s">
        <v>62733</v>
      </c>
      <c r="O12522" t="s">
        <v>25594</v>
      </c>
      <c r="P12522" t="s">
        <v>4684</v>
      </c>
      <c r="R12522" t="s">
        <v>1688</v>
      </c>
      <c r="S12522" t="s">
        <v>118439</v>
      </c>
      <c r="U12522" t="s">
        <v>118440</v>
      </c>
      <c r="V12522">
        <v>7314</v>
      </c>
      <c r="W12522" t="s">
        <v>32717</v>
      </c>
    </row>
    <row r="12523" spans="1:23" x14ac:dyDescent="0.25">
      <c r="A12523">
        <v>23651</v>
      </c>
      <c r="B12523" t="s">
        <v>37</v>
      </c>
      <c r="C12523" t="s">
        <v>114717</v>
      </c>
      <c r="D12523" t="s">
        <v>94851</v>
      </c>
      <c r="E12523" t="s">
        <v>118441</v>
      </c>
      <c r="F12523" t="s">
        <v>118442</v>
      </c>
      <c r="G12523" t="s">
        <v>118443</v>
      </c>
      <c r="J12523" t="s">
        <v>66455</v>
      </c>
      <c r="K12523">
        <v>1936</v>
      </c>
      <c r="O12523" t="s">
        <v>6395</v>
      </c>
      <c r="P12523" t="s">
        <v>6394</v>
      </c>
      <c r="R12523" t="s">
        <v>1688</v>
      </c>
      <c r="V12523">
        <v>5182</v>
      </c>
      <c r="W12523" t="s">
        <v>10762</v>
      </c>
    </row>
    <row r="12524" spans="1:23" x14ac:dyDescent="0.25">
      <c r="A12524">
        <v>23652</v>
      </c>
      <c r="B12524" t="s">
        <v>37</v>
      </c>
      <c r="C12524" t="s">
        <v>114717</v>
      </c>
      <c r="D12524" t="s">
        <v>94851</v>
      </c>
      <c r="E12524" t="s">
        <v>118444</v>
      </c>
      <c r="F12524" t="s">
        <v>118445</v>
      </c>
      <c r="G12524" t="s">
        <v>118446</v>
      </c>
      <c r="J12524" t="s">
        <v>73372</v>
      </c>
      <c r="K12524">
        <v>19624</v>
      </c>
      <c r="O12524" t="s">
        <v>8207</v>
      </c>
      <c r="R12524" t="s">
        <v>1688</v>
      </c>
      <c r="V12524">
        <v>6693</v>
      </c>
      <c r="W12524" t="s">
        <v>26411</v>
      </c>
    </row>
    <row r="12525" spans="1:23" x14ac:dyDescent="0.25">
      <c r="A12525">
        <v>23653</v>
      </c>
      <c r="B12525" t="s">
        <v>37</v>
      </c>
      <c r="C12525" t="s">
        <v>114717</v>
      </c>
      <c r="D12525" t="s">
        <v>94851</v>
      </c>
      <c r="E12525" t="s">
        <v>118447</v>
      </c>
      <c r="F12525" t="s">
        <v>118448</v>
      </c>
      <c r="G12525" t="s">
        <v>118449</v>
      </c>
      <c r="J12525" t="s">
        <v>65710</v>
      </c>
      <c r="K12525">
        <v>1929</v>
      </c>
      <c r="O12525" t="s">
        <v>8321</v>
      </c>
      <c r="P12525" t="s">
        <v>7254</v>
      </c>
      <c r="R12525" t="s">
        <v>1688</v>
      </c>
      <c r="V12525">
        <v>5020</v>
      </c>
      <c r="W12525" t="s">
        <v>9033</v>
      </c>
    </row>
    <row r="12526" spans="1:23" x14ac:dyDescent="0.25">
      <c r="A12526">
        <v>23654</v>
      </c>
      <c r="B12526" t="s">
        <v>37</v>
      </c>
      <c r="C12526" t="s">
        <v>114717</v>
      </c>
      <c r="D12526" t="s">
        <v>94851</v>
      </c>
      <c r="E12526" t="s">
        <v>118450</v>
      </c>
      <c r="F12526" t="s">
        <v>118451</v>
      </c>
      <c r="G12526" t="s">
        <v>118452</v>
      </c>
      <c r="J12526" t="s">
        <v>65164</v>
      </c>
      <c r="K12526">
        <v>1935</v>
      </c>
      <c r="O12526" t="s">
        <v>4462</v>
      </c>
      <c r="P12526" t="s">
        <v>1687</v>
      </c>
      <c r="R12526" t="s">
        <v>1688</v>
      </c>
      <c r="V12526">
        <v>6900</v>
      </c>
      <c r="W12526" t="s">
        <v>28435</v>
      </c>
    </row>
    <row r="12527" spans="1:23" x14ac:dyDescent="0.25">
      <c r="A12527">
        <v>23655</v>
      </c>
      <c r="B12527" t="s">
        <v>37</v>
      </c>
      <c r="C12527" t="s">
        <v>114717</v>
      </c>
      <c r="D12527" t="s">
        <v>94851</v>
      </c>
      <c r="E12527" t="s">
        <v>118453</v>
      </c>
      <c r="F12527" t="s">
        <v>118454</v>
      </c>
      <c r="G12527" t="s">
        <v>118455</v>
      </c>
      <c r="J12527" t="s">
        <v>82505</v>
      </c>
      <c r="K12527">
        <v>1964</v>
      </c>
      <c r="O12527" t="s">
        <v>4609</v>
      </c>
      <c r="R12527" t="s">
        <v>1688</v>
      </c>
      <c r="V12527">
        <v>8061</v>
      </c>
      <c r="W12527" t="s">
        <v>40112</v>
      </c>
    </row>
    <row r="12528" spans="1:23" x14ac:dyDescent="0.25">
      <c r="A12528">
        <v>23656</v>
      </c>
      <c r="B12528" t="s">
        <v>37</v>
      </c>
      <c r="C12528" t="s">
        <v>114717</v>
      </c>
      <c r="D12528" t="s">
        <v>94851</v>
      </c>
      <c r="E12528" t="s">
        <v>118456</v>
      </c>
      <c r="F12528" t="s">
        <v>118457</v>
      </c>
      <c r="G12528" t="s">
        <v>118458</v>
      </c>
      <c r="H12528" t="s">
        <v>62645</v>
      </c>
      <c r="J12528" t="s">
        <v>74188</v>
      </c>
      <c r="K12528">
        <v>1926</v>
      </c>
      <c r="O12528" t="s">
        <v>4675</v>
      </c>
      <c r="P12528" t="s">
        <v>4684</v>
      </c>
      <c r="R12528" t="s">
        <v>1688</v>
      </c>
      <c r="V12528">
        <v>5331</v>
      </c>
      <c r="W12528" t="s">
        <v>12328</v>
      </c>
    </row>
    <row r="12529" spans="1:23" x14ac:dyDescent="0.25">
      <c r="A12529">
        <v>23657</v>
      </c>
      <c r="B12529" t="s">
        <v>37</v>
      </c>
      <c r="C12529" t="s">
        <v>114717</v>
      </c>
      <c r="D12529" t="s">
        <v>94851</v>
      </c>
      <c r="E12529" t="s">
        <v>118459</v>
      </c>
      <c r="F12529" t="s">
        <v>118460</v>
      </c>
      <c r="G12529" t="s">
        <v>118461</v>
      </c>
      <c r="H12529" t="s">
        <v>64662</v>
      </c>
      <c r="J12529" t="s">
        <v>65540</v>
      </c>
      <c r="K12529">
        <v>1935</v>
      </c>
      <c r="O12529" t="s">
        <v>8311</v>
      </c>
      <c r="P12529" t="s">
        <v>8309</v>
      </c>
      <c r="R12529" t="s">
        <v>1688</v>
      </c>
      <c r="V12529">
        <v>5067</v>
      </c>
      <c r="W12529" t="s">
        <v>9533</v>
      </c>
    </row>
    <row r="12530" spans="1:23" x14ac:dyDescent="0.25">
      <c r="A12530">
        <v>23658</v>
      </c>
      <c r="B12530" t="s">
        <v>37</v>
      </c>
      <c r="C12530" t="s">
        <v>114717</v>
      </c>
      <c r="D12530" t="s">
        <v>94851</v>
      </c>
      <c r="E12530" t="s">
        <v>118462</v>
      </c>
      <c r="F12530" t="s">
        <v>118463</v>
      </c>
      <c r="G12530" t="s">
        <v>118464</v>
      </c>
      <c r="J12530" t="s">
        <v>65632</v>
      </c>
      <c r="O12530" t="s">
        <v>8321</v>
      </c>
      <c r="P12530" t="s">
        <v>7254</v>
      </c>
      <c r="R12530" t="s">
        <v>1688</v>
      </c>
      <c r="V12530">
        <v>4983</v>
      </c>
      <c r="W12530" t="s">
        <v>8655</v>
      </c>
    </row>
    <row r="12531" spans="1:23" x14ac:dyDescent="0.25">
      <c r="A12531">
        <v>23659</v>
      </c>
      <c r="B12531" t="s">
        <v>37</v>
      </c>
      <c r="C12531" t="s">
        <v>114717</v>
      </c>
      <c r="D12531" t="s">
        <v>94851</v>
      </c>
      <c r="E12531" t="s">
        <v>118465</v>
      </c>
      <c r="F12531" t="s">
        <v>118466</v>
      </c>
      <c r="G12531" t="s">
        <v>118467</v>
      </c>
      <c r="H12531" t="s">
        <v>64662</v>
      </c>
      <c r="J12531" t="s">
        <v>73753</v>
      </c>
      <c r="K12531">
        <v>1972</v>
      </c>
      <c r="O12531" t="s">
        <v>33186</v>
      </c>
      <c r="P12531" t="s">
        <v>4684</v>
      </c>
      <c r="R12531" t="s">
        <v>1688</v>
      </c>
      <c r="V12531">
        <v>7361</v>
      </c>
      <c r="W12531" t="s">
        <v>33181</v>
      </c>
    </row>
    <row r="12532" spans="1:23" x14ac:dyDescent="0.25">
      <c r="A12532">
        <v>23660</v>
      </c>
      <c r="B12532" t="s">
        <v>37</v>
      </c>
      <c r="C12532" t="s">
        <v>114717</v>
      </c>
      <c r="D12532" t="s">
        <v>94851</v>
      </c>
      <c r="E12532" t="s">
        <v>118468</v>
      </c>
      <c r="F12532" t="s">
        <v>118469</v>
      </c>
      <c r="G12532" t="s">
        <v>118470</v>
      </c>
      <c r="J12532" t="s">
        <v>66465</v>
      </c>
      <c r="K12532">
        <v>1930</v>
      </c>
      <c r="O12532" t="s">
        <v>6835</v>
      </c>
      <c r="P12532" t="s">
        <v>6394</v>
      </c>
      <c r="R12532" t="s">
        <v>1688</v>
      </c>
      <c r="V12532">
        <v>4820</v>
      </c>
      <c r="W12532" t="s">
        <v>6830</v>
      </c>
    </row>
    <row r="12533" spans="1:23" x14ac:dyDescent="0.25">
      <c r="A12533">
        <v>23661</v>
      </c>
      <c r="B12533" t="s">
        <v>37</v>
      </c>
      <c r="C12533" t="s">
        <v>114717</v>
      </c>
      <c r="D12533" t="s">
        <v>94851</v>
      </c>
      <c r="E12533" t="s">
        <v>118471</v>
      </c>
      <c r="F12533" t="s">
        <v>118472</v>
      </c>
      <c r="G12533" t="s">
        <v>118473</v>
      </c>
      <c r="J12533" t="s">
        <v>64910</v>
      </c>
      <c r="K12533">
        <v>1967</v>
      </c>
      <c r="O12533" t="s">
        <v>6395</v>
      </c>
      <c r="P12533" t="s">
        <v>6394</v>
      </c>
      <c r="R12533" t="s">
        <v>1688</v>
      </c>
      <c r="V12533">
        <v>7331</v>
      </c>
      <c r="W12533" t="s">
        <v>32880</v>
      </c>
    </row>
    <row r="12534" spans="1:23" x14ac:dyDescent="0.25">
      <c r="A12534">
        <v>23662</v>
      </c>
      <c r="B12534" t="s">
        <v>37</v>
      </c>
      <c r="C12534" t="s">
        <v>114717</v>
      </c>
      <c r="D12534" t="s">
        <v>94851</v>
      </c>
      <c r="E12534" t="s">
        <v>118474</v>
      </c>
      <c r="F12534" t="s">
        <v>118475</v>
      </c>
      <c r="G12534" t="s">
        <v>118476</v>
      </c>
      <c r="J12534" t="s">
        <v>118477</v>
      </c>
      <c r="K12534">
        <v>1981</v>
      </c>
      <c r="O12534" t="s">
        <v>99800</v>
      </c>
      <c r="P12534" t="s">
        <v>1687</v>
      </c>
      <c r="R12534" t="s">
        <v>1688</v>
      </c>
      <c r="S12534" t="s">
        <v>118478</v>
      </c>
      <c r="U12534" t="s">
        <v>118479</v>
      </c>
      <c r="V12534">
        <v>5058</v>
      </c>
      <c r="W12534" t="s">
        <v>9445</v>
      </c>
    </row>
    <row r="12535" spans="1:23" x14ac:dyDescent="0.25">
      <c r="A12535">
        <v>23663</v>
      </c>
      <c r="B12535" t="s">
        <v>37</v>
      </c>
      <c r="C12535" t="s">
        <v>114717</v>
      </c>
      <c r="D12535" t="s">
        <v>94851</v>
      </c>
      <c r="E12535" t="s">
        <v>118480</v>
      </c>
      <c r="F12535" t="s">
        <v>118481</v>
      </c>
      <c r="G12535" t="s">
        <v>118482</v>
      </c>
      <c r="J12535" t="s">
        <v>66095</v>
      </c>
      <c r="K12535">
        <v>19634</v>
      </c>
      <c r="O12535" t="s">
        <v>9968</v>
      </c>
      <c r="P12535" t="s">
        <v>9967</v>
      </c>
      <c r="R12535" t="s">
        <v>1688</v>
      </c>
      <c r="V12535">
        <v>5526</v>
      </c>
      <c r="W12535" t="s">
        <v>14387</v>
      </c>
    </row>
    <row r="12536" spans="1:23" x14ac:dyDescent="0.25">
      <c r="A12536">
        <v>23664</v>
      </c>
      <c r="B12536" t="s">
        <v>37</v>
      </c>
      <c r="C12536" t="s">
        <v>114717</v>
      </c>
      <c r="D12536" t="s">
        <v>94851</v>
      </c>
      <c r="E12536" t="s">
        <v>118483</v>
      </c>
      <c r="F12536" t="s">
        <v>118484</v>
      </c>
      <c r="G12536" t="s">
        <v>118485</v>
      </c>
      <c r="J12536" t="s">
        <v>65470</v>
      </c>
      <c r="K12536">
        <v>1958</v>
      </c>
      <c r="O12536" t="s">
        <v>8311</v>
      </c>
      <c r="P12536" t="s">
        <v>8309</v>
      </c>
      <c r="R12536" t="s">
        <v>1688</v>
      </c>
      <c r="V12536">
        <v>5072</v>
      </c>
      <c r="W12536" t="s">
        <v>9571</v>
      </c>
    </row>
    <row r="12537" spans="1:23" x14ac:dyDescent="0.25">
      <c r="A12537">
        <v>23665</v>
      </c>
      <c r="B12537" t="s">
        <v>37</v>
      </c>
      <c r="C12537" t="s">
        <v>114717</v>
      </c>
      <c r="D12537" t="s">
        <v>94851</v>
      </c>
      <c r="E12537" t="s">
        <v>118486</v>
      </c>
      <c r="F12537" t="s">
        <v>118487</v>
      </c>
      <c r="G12537" t="s">
        <v>118488</v>
      </c>
      <c r="H12537" t="s">
        <v>64662</v>
      </c>
      <c r="J12537" t="s">
        <v>69202</v>
      </c>
      <c r="K12537">
        <v>1963</v>
      </c>
      <c r="O12537" t="s">
        <v>8444</v>
      </c>
      <c r="P12537" t="s">
        <v>8443</v>
      </c>
      <c r="R12537" t="s">
        <v>1688</v>
      </c>
      <c r="V12537">
        <v>5839</v>
      </c>
      <c r="W12537" t="s">
        <v>17623</v>
      </c>
    </row>
    <row r="12538" spans="1:23" x14ac:dyDescent="0.25">
      <c r="A12538">
        <v>23666</v>
      </c>
      <c r="B12538" t="s">
        <v>37</v>
      </c>
      <c r="C12538" t="s">
        <v>114717</v>
      </c>
      <c r="D12538" t="s">
        <v>94851</v>
      </c>
      <c r="E12538" t="s">
        <v>118489</v>
      </c>
      <c r="F12538" t="s">
        <v>118490</v>
      </c>
      <c r="G12538" t="s">
        <v>118491</v>
      </c>
      <c r="H12538" t="s">
        <v>62733</v>
      </c>
      <c r="J12538" t="s">
        <v>64998</v>
      </c>
      <c r="K12538">
        <v>1944</v>
      </c>
      <c r="O12538" t="s">
        <v>34344</v>
      </c>
      <c r="P12538" t="s">
        <v>4251</v>
      </c>
      <c r="R12538" t="s">
        <v>1688</v>
      </c>
      <c r="V12538">
        <v>7480</v>
      </c>
      <c r="W12538" t="s">
        <v>34339</v>
      </c>
    </row>
    <row r="12539" spans="1:23" x14ac:dyDescent="0.25">
      <c r="A12539">
        <v>23667</v>
      </c>
      <c r="B12539" t="s">
        <v>37</v>
      </c>
      <c r="C12539" t="s">
        <v>114717</v>
      </c>
      <c r="D12539" t="s">
        <v>94851</v>
      </c>
      <c r="E12539" t="s">
        <v>118492</v>
      </c>
      <c r="F12539" t="s">
        <v>118493</v>
      </c>
      <c r="G12539" t="s">
        <v>118494</v>
      </c>
      <c r="J12539" t="s">
        <v>73728</v>
      </c>
      <c r="K12539">
        <v>1956</v>
      </c>
      <c r="O12539" t="s">
        <v>13079</v>
      </c>
      <c r="P12539" t="s">
        <v>4684</v>
      </c>
      <c r="R12539" t="s">
        <v>1688</v>
      </c>
      <c r="V12539">
        <v>5401</v>
      </c>
      <c r="W12539" t="s">
        <v>13073</v>
      </c>
    </row>
    <row r="12540" spans="1:23" x14ac:dyDescent="0.25">
      <c r="A12540">
        <v>23668</v>
      </c>
      <c r="B12540" t="s">
        <v>37</v>
      </c>
      <c r="C12540" t="s">
        <v>114717</v>
      </c>
      <c r="D12540" t="s">
        <v>94851</v>
      </c>
      <c r="E12540" t="s">
        <v>118495</v>
      </c>
      <c r="F12540" t="s">
        <v>118496</v>
      </c>
      <c r="G12540" t="s">
        <v>118497</v>
      </c>
      <c r="H12540" t="s">
        <v>62733</v>
      </c>
      <c r="J12540" t="s">
        <v>66513</v>
      </c>
      <c r="K12540">
        <v>1962</v>
      </c>
      <c r="O12540" t="s">
        <v>11293</v>
      </c>
      <c r="P12540" t="s">
        <v>4917</v>
      </c>
      <c r="R12540" t="s">
        <v>1688</v>
      </c>
      <c r="V12540">
        <v>5296</v>
      </c>
      <c r="W12540" t="s">
        <v>11957</v>
      </c>
    </row>
    <row r="12541" spans="1:23" x14ac:dyDescent="0.25">
      <c r="A12541">
        <v>23669</v>
      </c>
      <c r="B12541" t="s">
        <v>37</v>
      </c>
      <c r="C12541" t="s">
        <v>114717</v>
      </c>
      <c r="D12541" t="s">
        <v>94851</v>
      </c>
      <c r="E12541" t="s">
        <v>118498</v>
      </c>
      <c r="F12541" t="s">
        <v>118499</v>
      </c>
      <c r="G12541" t="s">
        <v>118500</v>
      </c>
      <c r="H12541" t="s">
        <v>64662</v>
      </c>
      <c r="J12541" t="s">
        <v>73753</v>
      </c>
      <c r="K12541">
        <v>1966</v>
      </c>
      <c r="O12541" t="s">
        <v>33150</v>
      </c>
      <c r="P12541" t="s">
        <v>4684</v>
      </c>
      <c r="R12541" t="s">
        <v>1688</v>
      </c>
      <c r="V12541">
        <v>7357</v>
      </c>
      <c r="W12541" t="s">
        <v>33146</v>
      </c>
    </row>
    <row r="12542" spans="1:23" x14ac:dyDescent="0.25">
      <c r="A12542">
        <v>23670</v>
      </c>
      <c r="B12542" t="s">
        <v>37</v>
      </c>
      <c r="C12542" t="s">
        <v>114717</v>
      </c>
      <c r="D12542" t="s">
        <v>94851</v>
      </c>
      <c r="E12542" t="s">
        <v>118501</v>
      </c>
      <c r="F12542" t="s">
        <v>118502</v>
      </c>
      <c r="G12542" t="s">
        <v>118503</v>
      </c>
      <c r="H12542" t="s">
        <v>66749</v>
      </c>
      <c r="J12542" t="s">
        <v>66739</v>
      </c>
      <c r="K12542">
        <v>1937</v>
      </c>
      <c r="O12542" t="s">
        <v>7541</v>
      </c>
      <c r="P12542" t="s">
        <v>5650</v>
      </c>
      <c r="R12542" t="s">
        <v>1688</v>
      </c>
      <c r="V12542">
        <v>6154</v>
      </c>
      <c r="W12542" t="s">
        <v>20966</v>
      </c>
    </row>
    <row r="12543" spans="1:23" x14ac:dyDescent="0.25">
      <c r="A12543">
        <v>23671</v>
      </c>
      <c r="B12543" t="s">
        <v>37</v>
      </c>
      <c r="C12543" t="s">
        <v>114717</v>
      </c>
      <c r="D12543" t="s">
        <v>94851</v>
      </c>
      <c r="E12543" t="s">
        <v>118504</v>
      </c>
      <c r="F12543" t="s">
        <v>118505</v>
      </c>
      <c r="G12543" t="s">
        <v>118506</v>
      </c>
      <c r="J12543" t="s">
        <v>83203</v>
      </c>
      <c r="K12543">
        <v>1964</v>
      </c>
      <c r="O12543" t="s">
        <v>33617</v>
      </c>
      <c r="P12543" t="s">
        <v>27699</v>
      </c>
      <c r="R12543" t="s">
        <v>1688</v>
      </c>
      <c r="V12543">
        <v>7605</v>
      </c>
      <c r="W12543" t="s">
        <v>35585</v>
      </c>
    </row>
    <row r="12544" spans="1:23" x14ac:dyDescent="0.25">
      <c r="A12544">
        <v>23672</v>
      </c>
      <c r="B12544" t="s">
        <v>37</v>
      </c>
      <c r="C12544" t="s">
        <v>114717</v>
      </c>
      <c r="D12544" t="s">
        <v>94851</v>
      </c>
      <c r="E12544" t="s">
        <v>118507</v>
      </c>
      <c r="F12544" t="s">
        <v>118508</v>
      </c>
      <c r="G12544" t="s">
        <v>118509</v>
      </c>
      <c r="J12544" t="s">
        <v>118510</v>
      </c>
      <c r="K12544">
        <v>1980</v>
      </c>
      <c r="O12544" t="s">
        <v>4926</v>
      </c>
      <c r="R12544" t="s">
        <v>1688</v>
      </c>
      <c r="S12544" t="s">
        <v>118511</v>
      </c>
      <c r="U12544" t="s">
        <v>118512</v>
      </c>
      <c r="V12544">
        <v>4644</v>
      </c>
      <c r="W12544" t="s">
        <v>4923</v>
      </c>
    </row>
    <row r="12545" spans="1:23" x14ac:dyDescent="0.25">
      <c r="A12545">
        <v>23673</v>
      </c>
      <c r="B12545" t="s">
        <v>37</v>
      </c>
      <c r="C12545" t="s">
        <v>114717</v>
      </c>
      <c r="D12545" t="s">
        <v>94851</v>
      </c>
      <c r="E12545" t="s">
        <v>118513</v>
      </c>
      <c r="F12545" t="s">
        <v>118514</v>
      </c>
      <c r="G12545" t="s">
        <v>118515</v>
      </c>
      <c r="H12545" t="s">
        <v>64662</v>
      </c>
      <c r="J12545" t="s">
        <v>73753</v>
      </c>
      <c r="K12545">
        <v>1962</v>
      </c>
      <c r="O12545" t="s">
        <v>25579</v>
      </c>
      <c r="P12545" t="s">
        <v>4684</v>
      </c>
      <c r="R12545" t="s">
        <v>1688</v>
      </c>
      <c r="V12545">
        <v>6607</v>
      </c>
      <c r="W12545" t="s">
        <v>25574</v>
      </c>
    </row>
    <row r="12546" spans="1:23" x14ac:dyDescent="0.25">
      <c r="A12546">
        <v>23674</v>
      </c>
      <c r="B12546" t="s">
        <v>37</v>
      </c>
      <c r="C12546" t="s">
        <v>114717</v>
      </c>
      <c r="D12546" t="s">
        <v>94851</v>
      </c>
      <c r="E12546" t="s">
        <v>118516</v>
      </c>
      <c r="F12546" t="s">
        <v>118517</v>
      </c>
      <c r="G12546" t="s">
        <v>118518</v>
      </c>
      <c r="H12546" t="s">
        <v>64662</v>
      </c>
      <c r="K12546">
        <v>1955</v>
      </c>
      <c r="O12546" t="s">
        <v>4462</v>
      </c>
      <c r="P12546" t="s">
        <v>1687</v>
      </c>
      <c r="R12546" t="s">
        <v>1688</v>
      </c>
      <c r="V12546">
        <v>6767</v>
      </c>
      <c r="W12546" t="s">
        <v>27145</v>
      </c>
    </row>
    <row r="12547" spans="1:23" x14ac:dyDescent="0.25">
      <c r="A12547">
        <v>23675</v>
      </c>
      <c r="B12547" t="s">
        <v>37</v>
      </c>
      <c r="C12547" t="s">
        <v>114717</v>
      </c>
      <c r="D12547" t="s">
        <v>94851</v>
      </c>
      <c r="E12547" t="s">
        <v>118519</v>
      </c>
      <c r="F12547" t="s">
        <v>118520</v>
      </c>
      <c r="G12547" t="s">
        <v>118521</v>
      </c>
      <c r="H12547" t="s">
        <v>65096</v>
      </c>
      <c r="J12547" t="s">
        <v>65097</v>
      </c>
      <c r="K12547">
        <v>1914</v>
      </c>
      <c r="O12547" t="s">
        <v>10096</v>
      </c>
      <c r="P12547" t="s">
        <v>10095</v>
      </c>
      <c r="R12547" t="s">
        <v>1688</v>
      </c>
      <c r="V12547">
        <v>7496</v>
      </c>
      <c r="W12547" t="s">
        <v>34502</v>
      </c>
    </row>
    <row r="12548" spans="1:23" x14ac:dyDescent="0.25">
      <c r="A12548">
        <v>23676</v>
      </c>
      <c r="B12548" t="s">
        <v>37</v>
      </c>
      <c r="C12548" t="s">
        <v>114717</v>
      </c>
      <c r="D12548" t="s">
        <v>94851</v>
      </c>
      <c r="E12548" t="s">
        <v>118522</v>
      </c>
      <c r="F12548" t="s">
        <v>118523</v>
      </c>
      <c r="G12548" t="s">
        <v>118524</v>
      </c>
      <c r="J12548" t="s">
        <v>70809</v>
      </c>
      <c r="K12548">
        <v>1943</v>
      </c>
      <c r="O12548" t="s">
        <v>12049</v>
      </c>
      <c r="P12548" t="s">
        <v>4917</v>
      </c>
      <c r="R12548" t="s">
        <v>1688</v>
      </c>
      <c r="V12548">
        <v>6212</v>
      </c>
      <c r="W12548" t="s">
        <v>21556</v>
      </c>
    </row>
    <row r="12549" spans="1:23" x14ac:dyDescent="0.25">
      <c r="A12549">
        <v>23677</v>
      </c>
      <c r="B12549" t="s">
        <v>37</v>
      </c>
      <c r="C12549" t="s">
        <v>114717</v>
      </c>
      <c r="D12549" t="s">
        <v>94851</v>
      </c>
      <c r="E12549" t="s">
        <v>118525</v>
      </c>
      <c r="F12549" t="s">
        <v>118526</v>
      </c>
      <c r="G12549" t="s">
        <v>118527</v>
      </c>
      <c r="J12549" t="s">
        <v>83637</v>
      </c>
      <c r="K12549">
        <v>1926</v>
      </c>
      <c r="O12549" t="s">
        <v>4609</v>
      </c>
      <c r="P12549" t="s">
        <v>4608</v>
      </c>
      <c r="R12549" t="s">
        <v>1688</v>
      </c>
      <c r="V12549">
        <v>7791</v>
      </c>
      <c r="W12549" t="s">
        <v>37463</v>
      </c>
    </row>
    <row r="12550" spans="1:23" x14ac:dyDescent="0.25">
      <c r="A12550">
        <v>23678</v>
      </c>
      <c r="B12550" t="s">
        <v>37</v>
      </c>
      <c r="C12550" t="s">
        <v>114717</v>
      </c>
      <c r="D12550" t="s">
        <v>94851</v>
      </c>
      <c r="E12550" t="s">
        <v>118528</v>
      </c>
      <c r="F12550" t="s">
        <v>118529</v>
      </c>
      <c r="G12550" t="s">
        <v>118530</v>
      </c>
      <c r="J12550" t="s">
        <v>83568</v>
      </c>
      <c r="K12550">
        <v>1936</v>
      </c>
      <c r="O12550" t="s">
        <v>4609</v>
      </c>
      <c r="P12550" t="s">
        <v>4608</v>
      </c>
      <c r="R12550" t="s">
        <v>1688</v>
      </c>
      <c r="V12550">
        <v>7728</v>
      </c>
      <c r="W12550" t="s">
        <v>36824</v>
      </c>
    </row>
    <row r="12551" spans="1:23" x14ac:dyDescent="0.25">
      <c r="A12551">
        <v>23679</v>
      </c>
      <c r="B12551" t="s">
        <v>37</v>
      </c>
      <c r="C12551" t="s">
        <v>114717</v>
      </c>
      <c r="D12551" t="s">
        <v>94851</v>
      </c>
      <c r="E12551" t="s">
        <v>118531</v>
      </c>
      <c r="F12551" t="s">
        <v>118532</v>
      </c>
      <c r="G12551" t="s">
        <v>118533</v>
      </c>
      <c r="H12551" t="s">
        <v>64662</v>
      </c>
      <c r="J12551" t="s">
        <v>74975</v>
      </c>
      <c r="K12551">
        <v>1966</v>
      </c>
      <c r="O12551" t="s">
        <v>29603</v>
      </c>
      <c r="P12551" t="s">
        <v>14156</v>
      </c>
      <c r="R12551" t="s">
        <v>1688</v>
      </c>
      <c r="V12551">
        <v>7017</v>
      </c>
      <c r="W12551" t="s">
        <v>29598</v>
      </c>
    </row>
    <row r="12552" spans="1:23" x14ac:dyDescent="0.25">
      <c r="A12552">
        <v>23680</v>
      </c>
      <c r="B12552" t="s">
        <v>37</v>
      </c>
      <c r="C12552" t="s">
        <v>114717</v>
      </c>
      <c r="D12552" t="s">
        <v>94851</v>
      </c>
      <c r="E12552" t="s">
        <v>118534</v>
      </c>
      <c r="F12552" t="s">
        <v>118535</v>
      </c>
      <c r="G12552" t="s">
        <v>118536</v>
      </c>
      <c r="J12552" t="s">
        <v>64922</v>
      </c>
      <c r="K12552">
        <v>1962</v>
      </c>
      <c r="O12552" t="s">
        <v>4252</v>
      </c>
      <c r="P12552" t="s">
        <v>4251</v>
      </c>
      <c r="R12552" t="s">
        <v>1688</v>
      </c>
      <c r="V12552">
        <v>7453</v>
      </c>
      <c r="W12552" t="s">
        <v>34093</v>
      </c>
    </row>
    <row r="12553" spans="1:23" x14ac:dyDescent="0.25">
      <c r="A12553">
        <v>23681</v>
      </c>
      <c r="B12553" t="s">
        <v>37</v>
      </c>
      <c r="C12553" t="s">
        <v>114717</v>
      </c>
      <c r="D12553" t="s">
        <v>94851</v>
      </c>
      <c r="E12553" t="s">
        <v>118537</v>
      </c>
      <c r="F12553" t="s">
        <v>118538</v>
      </c>
      <c r="G12553" t="s">
        <v>118539</v>
      </c>
      <c r="J12553" t="s">
        <v>65185</v>
      </c>
      <c r="K12553">
        <v>1925</v>
      </c>
      <c r="O12553" t="s">
        <v>4462</v>
      </c>
      <c r="P12553" t="s">
        <v>1687</v>
      </c>
      <c r="R12553" t="s">
        <v>1688</v>
      </c>
      <c r="V12553">
        <v>6900</v>
      </c>
      <c r="W12553" t="s">
        <v>28435</v>
      </c>
    </row>
    <row r="12554" spans="1:23" x14ac:dyDescent="0.25">
      <c r="A12554">
        <v>23682</v>
      </c>
      <c r="B12554" t="s">
        <v>37</v>
      </c>
      <c r="C12554" t="s">
        <v>114717</v>
      </c>
      <c r="D12554" t="s">
        <v>94851</v>
      </c>
      <c r="E12554" t="s">
        <v>118540</v>
      </c>
      <c r="F12554" t="s">
        <v>118541</v>
      </c>
      <c r="G12554" t="s">
        <v>118542</v>
      </c>
      <c r="J12554" t="s">
        <v>67150</v>
      </c>
      <c r="K12554">
        <v>1964</v>
      </c>
      <c r="O12554" t="s">
        <v>4609</v>
      </c>
      <c r="P12554" t="s">
        <v>4608</v>
      </c>
      <c r="R12554" t="s">
        <v>1688</v>
      </c>
      <c r="U12554" t="s">
        <v>67151</v>
      </c>
      <c r="V12554">
        <v>6313</v>
      </c>
      <c r="W12554" t="s">
        <v>22605</v>
      </c>
    </row>
    <row r="12555" spans="1:23" x14ac:dyDescent="0.25">
      <c r="A12555">
        <v>23683</v>
      </c>
      <c r="B12555" t="s">
        <v>37</v>
      </c>
      <c r="C12555" t="s">
        <v>114717</v>
      </c>
      <c r="D12555" t="s">
        <v>94851</v>
      </c>
      <c r="E12555" t="s">
        <v>118543</v>
      </c>
      <c r="F12555" t="s">
        <v>118544</v>
      </c>
      <c r="G12555" t="s">
        <v>118545</v>
      </c>
      <c r="J12555" t="s">
        <v>106362</v>
      </c>
      <c r="K12555">
        <v>1944</v>
      </c>
      <c r="O12555" t="s">
        <v>4609</v>
      </c>
      <c r="P12555" t="s">
        <v>4608</v>
      </c>
      <c r="R12555" t="s">
        <v>1688</v>
      </c>
      <c r="U12555" t="s">
        <v>118546</v>
      </c>
      <c r="V12555">
        <v>5213</v>
      </c>
      <c r="W12555" t="s">
        <v>11080</v>
      </c>
    </row>
    <row r="12556" spans="1:23" x14ac:dyDescent="0.25">
      <c r="A12556">
        <v>23684</v>
      </c>
      <c r="B12556" t="s">
        <v>37</v>
      </c>
      <c r="C12556" t="s">
        <v>114717</v>
      </c>
      <c r="D12556" t="s">
        <v>94851</v>
      </c>
      <c r="E12556" t="s">
        <v>118547</v>
      </c>
      <c r="F12556" t="s">
        <v>118548</v>
      </c>
      <c r="G12556" t="s">
        <v>118549</v>
      </c>
      <c r="J12556" t="s">
        <v>73357</v>
      </c>
      <c r="K12556">
        <v>1916</v>
      </c>
      <c r="O12556" t="s">
        <v>8207</v>
      </c>
      <c r="R12556" t="s">
        <v>1688</v>
      </c>
      <c r="V12556">
        <v>6681</v>
      </c>
      <c r="W12556" t="s">
        <v>26308</v>
      </c>
    </row>
    <row r="12557" spans="1:23" x14ac:dyDescent="0.25">
      <c r="A12557">
        <v>23685</v>
      </c>
      <c r="B12557" t="s">
        <v>37</v>
      </c>
      <c r="C12557" t="s">
        <v>114717</v>
      </c>
      <c r="D12557" t="s">
        <v>94851</v>
      </c>
      <c r="E12557" t="s">
        <v>118550</v>
      </c>
      <c r="F12557" t="s">
        <v>118551</v>
      </c>
      <c r="G12557" t="s">
        <v>118552</v>
      </c>
      <c r="J12557" t="s">
        <v>66763</v>
      </c>
      <c r="K12557">
        <v>1937</v>
      </c>
      <c r="O12557" t="s">
        <v>2135</v>
      </c>
      <c r="P12557" t="s">
        <v>2133</v>
      </c>
      <c r="R12557" t="s">
        <v>1688</v>
      </c>
      <c r="V12557">
        <v>6066</v>
      </c>
      <c r="W12557" t="s">
        <v>20008</v>
      </c>
    </row>
    <row r="12558" spans="1:23" x14ac:dyDescent="0.25">
      <c r="A12558">
        <v>23686</v>
      </c>
      <c r="B12558" t="s">
        <v>37</v>
      </c>
      <c r="C12558" t="s">
        <v>114717</v>
      </c>
      <c r="D12558" t="s">
        <v>94851</v>
      </c>
      <c r="E12558" t="s">
        <v>118553</v>
      </c>
      <c r="F12558" t="s">
        <v>118554</v>
      </c>
      <c r="G12558" t="s">
        <v>118555</v>
      </c>
      <c r="H12558" t="s">
        <v>62733</v>
      </c>
      <c r="J12558" t="s">
        <v>70922</v>
      </c>
      <c r="K12558">
        <v>1948</v>
      </c>
      <c r="O12558" t="s">
        <v>4609</v>
      </c>
      <c r="P12558" t="s">
        <v>4608</v>
      </c>
      <c r="R12558" t="s">
        <v>1688</v>
      </c>
      <c r="U12558" t="s">
        <v>118556</v>
      </c>
      <c r="V12558">
        <v>5213</v>
      </c>
      <c r="W12558" t="s">
        <v>11080</v>
      </c>
    </row>
    <row r="12559" spans="1:23" x14ac:dyDescent="0.25">
      <c r="A12559">
        <v>23687</v>
      </c>
      <c r="B12559" t="s">
        <v>37</v>
      </c>
      <c r="C12559" t="s">
        <v>114717</v>
      </c>
      <c r="D12559" t="s">
        <v>94851</v>
      </c>
      <c r="E12559" t="s">
        <v>118557</v>
      </c>
      <c r="F12559" t="s">
        <v>93479</v>
      </c>
      <c r="G12559" t="s">
        <v>118558</v>
      </c>
      <c r="J12559" t="s">
        <v>93481</v>
      </c>
      <c r="K12559">
        <v>1932</v>
      </c>
      <c r="O12559" t="s">
        <v>10472</v>
      </c>
      <c r="R12559" t="s">
        <v>2882</v>
      </c>
      <c r="V12559">
        <v>5702</v>
      </c>
      <c r="W12559" t="s">
        <v>16264</v>
      </c>
    </row>
    <row r="12560" spans="1:23" x14ac:dyDescent="0.25">
      <c r="A12560">
        <v>23688</v>
      </c>
      <c r="B12560" t="s">
        <v>37</v>
      </c>
      <c r="C12560" t="s">
        <v>114717</v>
      </c>
      <c r="D12560" t="s">
        <v>94851</v>
      </c>
      <c r="E12560" t="s">
        <v>118559</v>
      </c>
      <c r="F12560" t="s">
        <v>77966</v>
      </c>
      <c r="G12560" t="s">
        <v>118560</v>
      </c>
      <c r="J12560" t="s">
        <v>77968</v>
      </c>
      <c r="K12560">
        <v>1958</v>
      </c>
      <c r="O12560" t="s">
        <v>10472</v>
      </c>
      <c r="R12560" t="s">
        <v>2882</v>
      </c>
      <c r="V12560">
        <v>5702</v>
      </c>
      <c r="W12560" t="s">
        <v>16264</v>
      </c>
    </row>
    <row r="12561" spans="1:23" x14ac:dyDescent="0.25">
      <c r="A12561">
        <v>23689</v>
      </c>
      <c r="B12561" t="s">
        <v>37</v>
      </c>
      <c r="C12561" t="s">
        <v>114717</v>
      </c>
      <c r="D12561" t="s">
        <v>94929</v>
      </c>
      <c r="E12561" t="s">
        <v>118561</v>
      </c>
      <c r="F12561" t="s">
        <v>118562</v>
      </c>
      <c r="G12561" t="s">
        <v>118563</v>
      </c>
      <c r="H12561" t="s">
        <v>118564</v>
      </c>
      <c r="J12561" t="s">
        <v>118565</v>
      </c>
      <c r="K12561">
        <v>1961</v>
      </c>
      <c r="O12561" t="s">
        <v>15437</v>
      </c>
      <c r="R12561" t="s">
        <v>8573</v>
      </c>
      <c r="S12561" t="s">
        <v>118566</v>
      </c>
      <c r="U12561" t="s">
        <v>118567</v>
      </c>
      <c r="V12561">
        <v>17886</v>
      </c>
      <c r="W12561" t="s">
        <v>58854</v>
      </c>
    </row>
    <row r="12562" spans="1:23" x14ac:dyDescent="0.25">
      <c r="A12562">
        <v>23690</v>
      </c>
      <c r="B12562" t="s">
        <v>37</v>
      </c>
      <c r="C12562" t="s">
        <v>114717</v>
      </c>
      <c r="D12562" t="s">
        <v>94851</v>
      </c>
      <c r="E12562" t="s">
        <v>118568</v>
      </c>
      <c r="F12562" t="s">
        <v>118569</v>
      </c>
      <c r="G12562" t="s">
        <v>118570</v>
      </c>
      <c r="J12562" t="s">
        <v>118571</v>
      </c>
      <c r="O12562" t="s">
        <v>13320</v>
      </c>
      <c r="P12562" t="s">
        <v>12310</v>
      </c>
      <c r="R12562" t="s">
        <v>1589</v>
      </c>
      <c r="U12562" t="s">
        <v>118572</v>
      </c>
      <c r="V12562">
        <v>6328</v>
      </c>
      <c r="W12562" t="s">
        <v>22761</v>
      </c>
    </row>
    <row r="12563" spans="1:23" x14ac:dyDescent="0.25">
      <c r="A12563">
        <v>23691</v>
      </c>
      <c r="B12563" t="s">
        <v>37</v>
      </c>
      <c r="C12563" t="s">
        <v>114717</v>
      </c>
      <c r="D12563" t="s">
        <v>94851</v>
      </c>
      <c r="E12563" t="s">
        <v>118573</v>
      </c>
      <c r="F12563" t="s">
        <v>118574</v>
      </c>
      <c r="G12563" t="s">
        <v>118575</v>
      </c>
      <c r="H12563" t="s">
        <v>67333</v>
      </c>
      <c r="J12563" t="s">
        <v>118576</v>
      </c>
      <c r="O12563" t="s">
        <v>12082</v>
      </c>
      <c r="R12563" t="s">
        <v>3525</v>
      </c>
      <c r="U12563" t="s">
        <v>118577</v>
      </c>
      <c r="V12563">
        <v>5308</v>
      </c>
      <c r="W12563" t="s">
        <v>12076</v>
      </c>
    </row>
    <row r="12564" spans="1:23" x14ac:dyDescent="0.25">
      <c r="A12564">
        <v>23692</v>
      </c>
      <c r="B12564" t="s">
        <v>37</v>
      </c>
      <c r="C12564" t="s">
        <v>114717</v>
      </c>
      <c r="D12564" t="s">
        <v>94851</v>
      </c>
      <c r="E12564" t="s">
        <v>118578</v>
      </c>
      <c r="F12564" t="s">
        <v>118579</v>
      </c>
      <c r="G12564" t="s">
        <v>118580</v>
      </c>
      <c r="J12564" t="s">
        <v>118581</v>
      </c>
      <c r="K12564">
        <v>1971</v>
      </c>
      <c r="O12564" t="s">
        <v>17514</v>
      </c>
      <c r="R12564" t="s">
        <v>6431</v>
      </c>
      <c r="S12564" t="s">
        <v>118582</v>
      </c>
      <c r="U12564" t="s">
        <v>118583</v>
      </c>
      <c r="V12564">
        <v>5828</v>
      </c>
      <c r="W12564" t="s">
        <v>17510</v>
      </c>
    </row>
    <row r="12565" spans="1:23" x14ac:dyDescent="0.25">
      <c r="A12565">
        <v>23693</v>
      </c>
      <c r="B12565" t="s">
        <v>37</v>
      </c>
      <c r="C12565" t="s">
        <v>114717</v>
      </c>
      <c r="D12565" t="s">
        <v>94851</v>
      </c>
      <c r="E12565" t="s">
        <v>118584</v>
      </c>
      <c r="F12565" t="s">
        <v>118585</v>
      </c>
      <c r="G12565" t="s">
        <v>118586</v>
      </c>
      <c r="H12565" t="s">
        <v>63420</v>
      </c>
      <c r="J12565" t="s">
        <v>118587</v>
      </c>
      <c r="K12565">
        <v>1955</v>
      </c>
      <c r="O12565" t="s">
        <v>7937</v>
      </c>
      <c r="R12565" t="s">
        <v>306</v>
      </c>
      <c r="S12565" t="s">
        <v>118588</v>
      </c>
      <c r="U12565" t="s">
        <v>118589</v>
      </c>
      <c r="V12565">
        <v>4918</v>
      </c>
      <c r="W12565" t="s">
        <v>7926</v>
      </c>
    </row>
    <row r="12566" spans="1:23" x14ac:dyDescent="0.25">
      <c r="A12566">
        <v>23694</v>
      </c>
      <c r="B12566" t="s">
        <v>37</v>
      </c>
      <c r="C12566" t="s">
        <v>114717</v>
      </c>
      <c r="D12566" t="s">
        <v>94929</v>
      </c>
      <c r="E12566" t="s">
        <v>118590</v>
      </c>
      <c r="F12566" t="s">
        <v>118591</v>
      </c>
      <c r="G12566" t="s">
        <v>118592</v>
      </c>
      <c r="J12566" t="s">
        <v>118593</v>
      </c>
      <c r="O12566" t="s">
        <v>10496</v>
      </c>
      <c r="P12566" t="s">
        <v>10084</v>
      </c>
      <c r="R12566" t="s">
        <v>1589</v>
      </c>
      <c r="U12566" t="s">
        <v>118594</v>
      </c>
      <c r="V12566">
        <v>5925</v>
      </c>
      <c r="W12566" t="s">
        <v>18544</v>
      </c>
    </row>
    <row r="12567" spans="1:23" x14ac:dyDescent="0.25">
      <c r="A12567">
        <v>23695</v>
      </c>
      <c r="B12567" t="s">
        <v>37</v>
      </c>
      <c r="C12567" t="s">
        <v>114717</v>
      </c>
      <c r="D12567" t="s">
        <v>94851</v>
      </c>
      <c r="E12567" t="s">
        <v>118595</v>
      </c>
      <c r="F12567" t="s">
        <v>118596</v>
      </c>
      <c r="G12567" t="s">
        <v>118597</v>
      </c>
      <c r="J12567" t="s">
        <v>66152</v>
      </c>
      <c r="K12567">
        <v>1926</v>
      </c>
      <c r="O12567" t="s">
        <v>12082</v>
      </c>
      <c r="R12567" t="s">
        <v>3525</v>
      </c>
      <c r="S12567" t="s">
        <v>66153</v>
      </c>
      <c r="V12567">
        <v>5308</v>
      </c>
      <c r="W12567" t="s">
        <v>12076</v>
      </c>
    </row>
    <row r="12568" spans="1:23" x14ac:dyDescent="0.25">
      <c r="A12568">
        <v>23696</v>
      </c>
      <c r="B12568" t="s">
        <v>37</v>
      </c>
      <c r="C12568" t="s">
        <v>114717</v>
      </c>
      <c r="D12568" t="s">
        <v>94851</v>
      </c>
      <c r="E12568" t="s">
        <v>118598</v>
      </c>
      <c r="F12568" t="s">
        <v>118599</v>
      </c>
      <c r="G12568" t="s">
        <v>118600</v>
      </c>
      <c r="J12568" t="s">
        <v>118601</v>
      </c>
      <c r="K12568">
        <v>1973</v>
      </c>
      <c r="O12568" t="s">
        <v>12842</v>
      </c>
      <c r="R12568" t="s">
        <v>2882</v>
      </c>
      <c r="V12568">
        <v>5931</v>
      </c>
      <c r="W12568" t="s">
        <v>18608</v>
      </c>
    </row>
    <row r="12569" spans="1:23" x14ac:dyDescent="0.25">
      <c r="A12569">
        <v>23697</v>
      </c>
      <c r="B12569" t="s">
        <v>37</v>
      </c>
      <c r="C12569" t="s">
        <v>114717</v>
      </c>
      <c r="D12569" t="s">
        <v>94851</v>
      </c>
      <c r="E12569" t="s">
        <v>118602</v>
      </c>
      <c r="F12569" t="s">
        <v>118603</v>
      </c>
      <c r="G12569" t="s">
        <v>118604</v>
      </c>
      <c r="J12569" t="s">
        <v>118605</v>
      </c>
      <c r="O12569" t="s">
        <v>8077</v>
      </c>
      <c r="P12569" t="s">
        <v>974</v>
      </c>
      <c r="R12569" t="s">
        <v>52</v>
      </c>
      <c r="S12569" t="s">
        <v>118606</v>
      </c>
      <c r="U12569" t="s">
        <v>118607</v>
      </c>
      <c r="V12569">
        <v>4930</v>
      </c>
      <c r="W12569" t="s">
        <v>8069</v>
      </c>
    </row>
    <row r="12570" spans="1:23" x14ac:dyDescent="0.25">
      <c r="A12570">
        <v>23698</v>
      </c>
      <c r="B12570" t="s">
        <v>37</v>
      </c>
      <c r="C12570" t="s">
        <v>114717</v>
      </c>
      <c r="D12570" t="s">
        <v>94851</v>
      </c>
      <c r="E12570" t="s">
        <v>118608</v>
      </c>
      <c r="F12570" t="s">
        <v>118609</v>
      </c>
      <c r="G12570" t="s">
        <v>118610</v>
      </c>
      <c r="J12570" t="s">
        <v>84811</v>
      </c>
      <c r="O12570" t="s">
        <v>35573</v>
      </c>
      <c r="P12570" t="s">
        <v>14156</v>
      </c>
      <c r="R12570" t="s">
        <v>1688</v>
      </c>
      <c r="V12570">
        <v>7603</v>
      </c>
      <c r="W12570" t="s">
        <v>35568</v>
      </c>
    </row>
    <row r="12571" spans="1:23" x14ac:dyDescent="0.25">
      <c r="A12571">
        <v>23699</v>
      </c>
      <c r="B12571" t="s">
        <v>37</v>
      </c>
      <c r="C12571" t="s">
        <v>114717</v>
      </c>
      <c r="D12571" t="s">
        <v>94851</v>
      </c>
      <c r="E12571" t="s">
        <v>118611</v>
      </c>
      <c r="F12571" t="s">
        <v>118612</v>
      </c>
      <c r="G12571" t="s">
        <v>118613</v>
      </c>
      <c r="J12571" t="s">
        <v>92690</v>
      </c>
      <c r="O12571" t="s">
        <v>16088</v>
      </c>
      <c r="R12571" t="s">
        <v>8573</v>
      </c>
      <c r="V12571">
        <v>5684</v>
      </c>
      <c r="W12571" t="s">
        <v>16082</v>
      </c>
    </row>
    <row r="12572" spans="1:23" x14ac:dyDescent="0.25">
      <c r="A12572">
        <v>23700</v>
      </c>
      <c r="B12572" t="s">
        <v>37</v>
      </c>
      <c r="C12572" t="s">
        <v>114717</v>
      </c>
      <c r="D12572" t="s">
        <v>94851</v>
      </c>
      <c r="E12572" t="s">
        <v>118614</v>
      </c>
      <c r="F12572" t="s">
        <v>118615</v>
      </c>
      <c r="G12572" t="s">
        <v>118616</v>
      </c>
      <c r="J12572" t="s">
        <v>118617</v>
      </c>
      <c r="O12572" t="s">
        <v>2061</v>
      </c>
      <c r="R12572" t="s">
        <v>1310</v>
      </c>
      <c r="V12572">
        <v>7323</v>
      </c>
      <c r="W12572" t="s">
        <v>32802</v>
      </c>
    </row>
    <row r="12573" spans="1:23" x14ac:dyDescent="0.25">
      <c r="A12573">
        <v>23701</v>
      </c>
      <c r="B12573" t="s">
        <v>37</v>
      </c>
      <c r="C12573" t="s">
        <v>114717</v>
      </c>
      <c r="D12573" t="s">
        <v>94851</v>
      </c>
      <c r="E12573" t="s">
        <v>118618</v>
      </c>
      <c r="F12573" t="s">
        <v>118619</v>
      </c>
      <c r="G12573" t="s">
        <v>118620</v>
      </c>
      <c r="H12573" t="s">
        <v>62733</v>
      </c>
      <c r="J12573" t="s">
        <v>109122</v>
      </c>
      <c r="K12573">
        <v>1951</v>
      </c>
      <c r="O12573" t="s">
        <v>26586</v>
      </c>
      <c r="P12573" t="s">
        <v>1298</v>
      </c>
      <c r="R12573" t="s">
        <v>699</v>
      </c>
      <c r="U12573" t="s">
        <v>118621</v>
      </c>
      <c r="V12573">
        <v>6712</v>
      </c>
      <c r="W12573" t="s">
        <v>26581</v>
      </c>
    </row>
    <row r="12574" spans="1:23" x14ac:dyDescent="0.25">
      <c r="A12574">
        <v>23702</v>
      </c>
      <c r="B12574" t="s">
        <v>37</v>
      </c>
      <c r="C12574" t="s">
        <v>114717</v>
      </c>
      <c r="D12574" t="s">
        <v>94851</v>
      </c>
      <c r="E12574" t="s">
        <v>118622</v>
      </c>
      <c r="F12574" t="s">
        <v>118623</v>
      </c>
      <c r="G12574" t="s">
        <v>118624</v>
      </c>
      <c r="H12574" t="s">
        <v>62645</v>
      </c>
      <c r="J12574" t="s">
        <v>118625</v>
      </c>
      <c r="K12574">
        <v>1953</v>
      </c>
      <c r="O12574" t="s">
        <v>14016</v>
      </c>
      <c r="R12574" t="s">
        <v>306</v>
      </c>
      <c r="S12574" t="s">
        <v>118626</v>
      </c>
      <c r="U12574" t="s">
        <v>118627</v>
      </c>
      <c r="V12574">
        <v>5489</v>
      </c>
      <c r="W12574" t="s">
        <v>14008</v>
      </c>
    </row>
    <row r="12575" spans="1:23" x14ac:dyDescent="0.25">
      <c r="A12575">
        <v>23703</v>
      </c>
      <c r="B12575" t="s">
        <v>37</v>
      </c>
      <c r="C12575" t="s">
        <v>114717</v>
      </c>
      <c r="D12575" t="s">
        <v>94851</v>
      </c>
      <c r="E12575" t="s">
        <v>118628</v>
      </c>
      <c r="F12575" t="s">
        <v>118629</v>
      </c>
      <c r="G12575" t="s">
        <v>118630</v>
      </c>
      <c r="J12575" t="s">
        <v>118631</v>
      </c>
      <c r="K12575">
        <v>1982</v>
      </c>
      <c r="O12575" t="s">
        <v>4926</v>
      </c>
      <c r="R12575" t="s">
        <v>1688</v>
      </c>
      <c r="S12575" t="s">
        <v>116824</v>
      </c>
      <c r="U12575" t="s">
        <v>118632</v>
      </c>
      <c r="V12575">
        <v>4644</v>
      </c>
      <c r="W12575" t="s">
        <v>4923</v>
      </c>
    </row>
    <row r="12576" spans="1:23" x14ac:dyDescent="0.25">
      <c r="A12576">
        <v>23704</v>
      </c>
      <c r="B12576" t="s">
        <v>37</v>
      </c>
      <c r="C12576" t="s">
        <v>114717</v>
      </c>
      <c r="D12576" t="s">
        <v>94851</v>
      </c>
      <c r="E12576" t="s">
        <v>118633</v>
      </c>
      <c r="F12576" t="s">
        <v>118634</v>
      </c>
      <c r="G12576" t="s">
        <v>118635</v>
      </c>
      <c r="H12576" t="s">
        <v>64662</v>
      </c>
      <c r="J12576" t="s">
        <v>72680</v>
      </c>
      <c r="K12576">
        <v>1933</v>
      </c>
      <c r="O12576" t="s">
        <v>11363</v>
      </c>
      <c r="P12576" t="s">
        <v>23939</v>
      </c>
      <c r="R12576" t="s">
        <v>1688</v>
      </c>
      <c r="V12576">
        <v>6442</v>
      </c>
      <c r="W12576" t="s">
        <v>23933</v>
      </c>
    </row>
    <row r="12577" spans="1:24" x14ac:dyDescent="0.25">
      <c r="A12577">
        <v>23705</v>
      </c>
      <c r="B12577" t="s">
        <v>37</v>
      </c>
      <c r="C12577" t="s">
        <v>114717</v>
      </c>
      <c r="D12577" t="s">
        <v>94851</v>
      </c>
      <c r="E12577" t="s">
        <v>118636</v>
      </c>
      <c r="F12577" t="s">
        <v>118637</v>
      </c>
      <c r="G12577" t="s">
        <v>118638</v>
      </c>
      <c r="J12577" t="s">
        <v>118639</v>
      </c>
      <c r="K12577">
        <v>1947</v>
      </c>
      <c r="O12577" t="s">
        <v>6055</v>
      </c>
      <c r="R12577" t="s">
        <v>3069</v>
      </c>
      <c r="S12577" t="s">
        <v>96573</v>
      </c>
      <c r="U12577" t="s">
        <v>100367</v>
      </c>
      <c r="V12577">
        <v>4747</v>
      </c>
      <c r="W12577" t="s">
        <v>6048</v>
      </c>
    </row>
    <row r="12578" spans="1:24" x14ac:dyDescent="0.25">
      <c r="A12578">
        <v>23706</v>
      </c>
      <c r="B12578" t="s">
        <v>37</v>
      </c>
      <c r="C12578" t="s">
        <v>114717</v>
      </c>
      <c r="D12578" t="s">
        <v>94851</v>
      </c>
      <c r="E12578" t="s">
        <v>118640</v>
      </c>
      <c r="F12578" t="s">
        <v>118641</v>
      </c>
      <c r="G12578" t="s">
        <v>118642</v>
      </c>
      <c r="J12578" t="s">
        <v>118643</v>
      </c>
      <c r="O12578" t="s">
        <v>8797</v>
      </c>
      <c r="R12578" t="s">
        <v>125</v>
      </c>
      <c r="V12578">
        <v>5076</v>
      </c>
      <c r="W12578" t="s">
        <v>9601</v>
      </c>
    </row>
    <row r="12579" spans="1:24" x14ac:dyDescent="0.25">
      <c r="A12579">
        <v>23707</v>
      </c>
      <c r="B12579" t="s">
        <v>37</v>
      </c>
      <c r="C12579" t="s">
        <v>114717</v>
      </c>
      <c r="D12579" t="s">
        <v>94851</v>
      </c>
      <c r="E12579" t="s">
        <v>118644</v>
      </c>
      <c r="F12579" t="s">
        <v>118645</v>
      </c>
      <c r="G12579" t="s">
        <v>118646</v>
      </c>
      <c r="J12579" t="s">
        <v>118647</v>
      </c>
      <c r="K12579">
        <v>1973</v>
      </c>
      <c r="O12579" t="s">
        <v>32392</v>
      </c>
      <c r="R12579" t="s">
        <v>8573</v>
      </c>
      <c r="S12579" t="s">
        <v>118648</v>
      </c>
      <c r="U12579" t="s">
        <v>118649</v>
      </c>
      <c r="V12579">
        <v>7281</v>
      </c>
      <c r="W12579" t="s">
        <v>32387</v>
      </c>
    </row>
    <row r="12580" spans="1:24" x14ac:dyDescent="0.25">
      <c r="A12580">
        <v>23708</v>
      </c>
      <c r="B12580" t="s">
        <v>37</v>
      </c>
      <c r="C12580" t="s">
        <v>114717</v>
      </c>
      <c r="D12580" t="s">
        <v>94851</v>
      </c>
      <c r="E12580" t="s">
        <v>118650</v>
      </c>
      <c r="F12580" t="s">
        <v>118645</v>
      </c>
      <c r="G12580" t="s">
        <v>118651</v>
      </c>
      <c r="H12580" t="s">
        <v>62645</v>
      </c>
      <c r="J12580" t="s">
        <v>118652</v>
      </c>
      <c r="K12580">
        <v>1973</v>
      </c>
      <c r="O12580" t="s">
        <v>32409</v>
      </c>
      <c r="R12580" t="s">
        <v>8573</v>
      </c>
      <c r="S12580" t="s">
        <v>118653</v>
      </c>
      <c r="U12580" t="s">
        <v>118649</v>
      </c>
      <c r="V12580">
        <v>7283</v>
      </c>
      <c r="W12580" t="s">
        <v>32406</v>
      </c>
    </row>
    <row r="12581" spans="1:24" x14ac:dyDescent="0.25">
      <c r="A12581">
        <v>23713</v>
      </c>
      <c r="B12581" t="s">
        <v>62</v>
      </c>
      <c r="C12581" t="s">
        <v>118654</v>
      </c>
      <c r="D12581" t="s">
        <v>118654</v>
      </c>
      <c r="E12581" t="s">
        <v>118655</v>
      </c>
      <c r="F12581" t="s">
        <v>118656</v>
      </c>
      <c r="R12581" t="s">
        <v>398</v>
      </c>
      <c r="S12581">
        <f>47-22851723</f>
        <v>-22851676</v>
      </c>
      <c r="U12581" t="s">
        <v>118657</v>
      </c>
      <c r="W12581" t="s">
        <v>32406</v>
      </c>
    </row>
    <row r="12582" spans="1:24" x14ac:dyDescent="0.25">
      <c r="A12582">
        <v>23714</v>
      </c>
      <c r="B12582" t="s">
        <v>37</v>
      </c>
      <c r="C12582" t="s">
        <v>118654</v>
      </c>
      <c r="D12582" t="s">
        <v>118658</v>
      </c>
      <c r="E12582" t="s">
        <v>118659</v>
      </c>
      <c r="F12582" t="s">
        <v>118656</v>
      </c>
      <c r="R12582" t="s">
        <v>398</v>
      </c>
      <c r="S12582">
        <f>47-22851723</f>
        <v>-22851676</v>
      </c>
      <c r="U12582" t="s">
        <v>118657</v>
      </c>
      <c r="W12582" t="s">
        <v>32406</v>
      </c>
    </row>
    <row r="12583" spans="1:24" x14ac:dyDescent="0.25">
      <c r="A12583">
        <v>23715</v>
      </c>
      <c r="B12583" t="s">
        <v>37</v>
      </c>
      <c r="C12583" t="s">
        <v>58979</v>
      </c>
      <c r="D12583" t="s">
        <v>118660</v>
      </c>
      <c r="E12583" t="s">
        <v>118661</v>
      </c>
      <c r="F12583" t="s">
        <v>118662</v>
      </c>
      <c r="H12583" t="s">
        <v>88042</v>
      </c>
      <c r="I12583" t="s">
        <v>62645</v>
      </c>
      <c r="J12583" t="s">
        <v>118663</v>
      </c>
      <c r="R12583" t="s">
        <v>675</v>
      </c>
      <c r="S12583" t="s">
        <v>118664</v>
      </c>
      <c r="U12583" t="s">
        <v>118665</v>
      </c>
      <c r="W12583" t="s">
        <v>32406</v>
      </c>
    </row>
    <row r="12584" spans="1:24" x14ac:dyDescent="0.25">
      <c r="A12584">
        <v>23717</v>
      </c>
      <c r="B12584" t="s">
        <v>37</v>
      </c>
      <c r="C12584" t="s">
        <v>118666</v>
      </c>
      <c r="D12584" t="s">
        <v>118667</v>
      </c>
      <c r="E12584" t="s">
        <v>118668</v>
      </c>
      <c r="F12584" t="s">
        <v>118669</v>
      </c>
      <c r="H12584" t="s">
        <v>70505</v>
      </c>
      <c r="I12584" t="s">
        <v>60845</v>
      </c>
      <c r="J12584" t="s">
        <v>60845</v>
      </c>
      <c r="L12584" t="s">
        <v>47207</v>
      </c>
      <c r="O12584" t="s">
        <v>45181</v>
      </c>
      <c r="Q12584">
        <v>3200</v>
      </c>
      <c r="R12584" t="s">
        <v>1325</v>
      </c>
      <c r="S12584" t="s">
        <v>118670</v>
      </c>
      <c r="U12584" t="s">
        <v>118671</v>
      </c>
      <c r="W12584" t="s">
        <v>32406</v>
      </c>
    </row>
    <row r="12585" spans="1:24" x14ac:dyDescent="0.25">
      <c r="A12585">
        <v>23721</v>
      </c>
      <c r="B12585" t="s">
        <v>37</v>
      </c>
      <c r="C12585" t="s">
        <v>118672</v>
      </c>
      <c r="D12585" t="s">
        <v>118673</v>
      </c>
      <c r="E12585" t="s">
        <v>118674</v>
      </c>
      <c r="F12585" t="s">
        <v>118675</v>
      </c>
      <c r="H12585" t="s">
        <v>66435</v>
      </c>
      <c r="I12585" t="s">
        <v>118676</v>
      </c>
      <c r="J12585" t="s">
        <v>60722</v>
      </c>
      <c r="L12585" t="s">
        <v>118677</v>
      </c>
      <c r="O12585" t="s">
        <v>21776</v>
      </c>
      <c r="P12585" t="s">
        <v>118678</v>
      </c>
      <c r="Q12585">
        <v>73072</v>
      </c>
      <c r="R12585" t="s">
        <v>52</v>
      </c>
      <c r="S12585" t="s">
        <v>118679</v>
      </c>
      <c r="U12585" t="s">
        <v>118680</v>
      </c>
      <c r="V12585">
        <v>15297</v>
      </c>
      <c r="W12585" t="s">
        <v>44352</v>
      </c>
    </row>
    <row r="12586" spans="1:24" x14ac:dyDescent="0.25">
      <c r="A12586">
        <v>23728</v>
      </c>
      <c r="B12586" t="s">
        <v>37</v>
      </c>
      <c r="C12586" t="s">
        <v>118681</v>
      </c>
      <c r="D12586" t="s">
        <v>118682</v>
      </c>
      <c r="E12586" t="s">
        <v>118683</v>
      </c>
      <c r="F12586" t="s">
        <v>118684</v>
      </c>
      <c r="H12586" t="s">
        <v>62928</v>
      </c>
      <c r="R12586" t="s">
        <v>52</v>
      </c>
      <c r="S12586" t="s">
        <v>118685</v>
      </c>
      <c r="U12586" t="s">
        <v>118686</v>
      </c>
      <c r="W12586" t="s">
        <v>44352</v>
      </c>
    </row>
    <row r="12587" spans="1:24" x14ac:dyDescent="0.25">
      <c r="A12587">
        <v>23729</v>
      </c>
      <c r="B12587" t="s">
        <v>37</v>
      </c>
      <c r="C12587" t="s">
        <v>118687</v>
      </c>
      <c r="D12587" t="s">
        <v>118688</v>
      </c>
      <c r="E12587" t="s">
        <v>118689</v>
      </c>
      <c r="F12587" t="s">
        <v>118690</v>
      </c>
      <c r="H12587" t="s">
        <v>62645</v>
      </c>
      <c r="I12587" t="s">
        <v>118691</v>
      </c>
      <c r="J12587" t="s">
        <v>118692</v>
      </c>
      <c r="R12587" t="s">
        <v>52</v>
      </c>
      <c r="S12587" t="s">
        <v>118693</v>
      </c>
      <c r="U12587" t="s">
        <v>118694</v>
      </c>
      <c r="W12587" t="s">
        <v>44352</v>
      </c>
    </row>
    <row r="12588" spans="1:24" x14ac:dyDescent="0.25">
      <c r="A12588">
        <v>23732</v>
      </c>
      <c r="B12588" t="s">
        <v>37</v>
      </c>
      <c r="C12588" t="s">
        <v>118695</v>
      </c>
      <c r="D12588" t="s">
        <v>118696</v>
      </c>
      <c r="E12588" t="s">
        <v>118697</v>
      </c>
      <c r="F12588" t="s">
        <v>118698</v>
      </c>
      <c r="H12588" t="s">
        <v>63358</v>
      </c>
      <c r="I12588" t="s">
        <v>20498</v>
      </c>
      <c r="J12588" t="s">
        <v>118699</v>
      </c>
      <c r="L12588" t="s">
        <v>118700</v>
      </c>
      <c r="M12588" t="s">
        <v>55161</v>
      </c>
      <c r="O12588" t="s">
        <v>55162</v>
      </c>
      <c r="R12588" t="s">
        <v>3436</v>
      </c>
      <c r="S12588" t="s">
        <v>118701</v>
      </c>
      <c r="U12588" t="s">
        <v>118702</v>
      </c>
      <c r="V12588">
        <v>5743</v>
      </c>
      <c r="W12588" t="s">
        <v>16691</v>
      </c>
    </row>
    <row r="12589" spans="1:24" x14ac:dyDescent="0.25">
      <c r="A12589">
        <v>23733</v>
      </c>
      <c r="B12589" t="s">
        <v>37</v>
      </c>
      <c r="C12589" t="s">
        <v>118703</v>
      </c>
      <c r="D12589" t="s">
        <v>118704</v>
      </c>
      <c r="E12589" t="s">
        <v>118705</v>
      </c>
      <c r="F12589" t="s">
        <v>118706</v>
      </c>
      <c r="H12589" t="s">
        <v>94823</v>
      </c>
      <c r="I12589" t="s">
        <v>118707</v>
      </c>
      <c r="J12589" t="s">
        <v>118708</v>
      </c>
      <c r="K12589">
        <v>1971</v>
      </c>
      <c r="L12589" t="s">
        <v>118709</v>
      </c>
      <c r="M12589" t="s">
        <v>36806</v>
      </c>
      <c r="N12589" t="s">
        <v>59009</v>
      </c>
      <c r="O12589" t="s">
        <v>59010</v>
      </c>
      <c r="P12589" t="s">
        <v>59010</v>
      </c>
      <c r="Q12589">
        <v>1780000</v>
      </c>
      <c r="R12589" t="s">
        <v>6660</v>
      </c>
      <c r="S12589" t="s">
        <v>118710</v>
      </c>
      <c r="U12589" t="s">
        <v>118711</v>
      </c>
      <c r="W12589" t="s">
        <v>16691</v>
      </c>
      <c r="X12589">
        <v>23734</v>
      </c>
    </row>
    <row r="12590" spans="1:24" x14ac:dyDescent="0.25">
      <c r="A12590">
        <v>23735</v>
      </c>
      <c r="B12590" t="s">
        <v>37</v>
      </c>
      <c r="C12590" t="s">
        <v>118712</v>
      </c>
      <c r="D12590" t="s">
        <v>118713</v>
      </c>
      <c r="E12590" t="s">
        <v>118714</v>
      </c>
      <c r="F12590" t="s">
        <v>118715</v>
      </c>
      <c r="H12590" t="s">
        <v>118716</v>
      </c>
      <c r="I12590" t="s">
        <v>118717</v>
      </c>
      <c r="J12590" t="s">
        <v>118718</v>
      </c>
      <c r="K12590">
        <v>1956</v>
      </c>
      <c r="L12590" t="s">
        <v>58999</v>
      </c>
      <c r="O12590" t="s">
        <v>8020</v>
      </c>
      <c r="P12590" t="s">
        <v>118719</v>
      </c>
      <c r="Q12590">
        <v>93741</v>
      </c>
      <c r="R12590" t="s">
        <v>52</v>
      </c>
      <c r="S12590" t="s">
        <v>118720</v>
      </c>
      <c r="U12590" t="s">
        <v>118721</v>
      </c>
      <c r="V12590">
        <v>23731</v>
      </c>
      <c r="W12590" t="s">
        <v>58995</v>
      </c>
    </row>
    <row r="12591" spans="1:24" x14ac:dyDescent="0.25">
      <c r="A12591">
        <v>23737</v>
      </c>
      <c r="B12591" t="s">
        <v>37</v>
      </c>
      <c r="C12591" t="s">
        <v>61835</v>
      </c>
      <c r="D12591" t="s">
        <v>118722</v>
      </c>
      <c r="E12591" t="s">
        <v>118723</v>
      </c>
      <c r="F12591" t="s">
        <v>118724</v>
      </c>
      <c r="H12591" t="s">
        <v>118725</v>
      </c>
      <c r="I12591" t="s">
        <v>60440</v>
      </c>
      <c r="L12591" t="s">
        <v>49049</v>
      </c>
      <c r="O12591" t="s">
        <v>2431</v>
      </c>
      <c r="P12591" t="s">
        <v>841</v>
      </c>
      <c r="Q12591">
        <v>27601</v>
      </c>
      <c r="R12591" t="s">
        <v>52</v>
      </c>
      <c r="S12591" t="s">
        <v>118726</v>
      </c>
      <c r="U12591" t="s">
        <v>118727</v>
      </c>
      <c r="V12591">
        <v>16054</v>
      </c>
      <c r="W12591" t="s">
        <v>49045</v>
      </c>
    </row>
    <row r="12592" spans="1:24" x14ac:dyDescent="0.25">
      <c r="A12592">
        <v>23739</v>
      </c>
      <c r="B12592" t="s">
        <v>37</v>
      </c>
      <c r="C12592" t="s">
        <v>61842</v>
      </c>
      <c r="D12592" t="s">
        <v>118722</v>
      </c>
      <c r="E12592" t="s">
        <v>118728</v>
      </c>
      <c r="F12592" t="s">
        <v>118729</v>
      </c>
      <c r="H12592" t="s">
        <v>118730</v>
      </c>
      <c r="L12592" t="s">
        <v>49049</v>
      </c>
      <c r="O12592" t="s">
        <v>2431</v>
      </c>
      <c r="P12592" t="s">
        <v>841</v>
      </c>
      <c r="Q12592">
        <v>27601</v>
      </c>
      <c r="R12592" t="s">
        <v>52</v>
      </c>
      <c r="S12592" t="s">
        <v>118731</v>
      </c>
      <c r="U12592" t="s">
        <v>118732</v>
      </c>
      <c r="V12592">
        <v>16054</v>
      </c>
      <c r="W12592" t="s">
        <v>49045</v>
      </c>
    </row>
    <row r="12593" spans="1:24" x14ac:dyDescent="0.25">
      <c r="A12593">
        <v>23741</v>
      </c>
      <c r="B12593" t="s">
        <v>37</v>
      </c>
      <c r="C12593" t="s">
        <v>61849</v>
      </c>
      <c r="D12593" t="s">
        <v>118733</v>
      </c>
      <c r="E12593" t="s">
        <v>118734</v>
      </c>
      <c r="F12593" t="s">
        <v>118735</v>
      </c>
      <c r="H12593" t="s">
        <v>118736</v>
      </c>
      <c r="R12593" t="s">
        <v>52</v>
      </c>
      <c r="S12593" t="s">
        <v>118737</v>
      </c>
      <c r="U12593" t="s">
        <v>118738</v>
      </c>
      <c r="V12593">
        <v>16054</v>
      </c>
      <c r="W12593" t="s">
        <v>49045</v>
      </c>
    </row>
    <row r="12594" spans="1:24" x14ac:dyDescent="0.25">
      <c r="A12594">
        <v>23743</v>
      </c>
      <c r="B12594" t="s">
        <v>37</v>
      </c>
      <c r="C12594" t="s">
        <v>118739</v>
      </c>
      <c r="D12594" t="s">
        <v>118740</v>
      </c>
      <c r="E12594" t="s">
        <v>118741</v>
      </c>
      <c r="F12594" t="s">
        <v>118742</v>
      </c>
      <c r="H12594" t="s">
        <v>118743</v>
      </c>
      <c r="I12594" t="s">
        <v>118744</v>
      </c>
      <c r="K12594">
        <v>1980</v>
      </c>
      <c r="L12594" t="s">
        <v>49049</v>
      </c>
      <c r="O12594" t="s">
        <v>2431</v>
      </c>
      <c r="P12594" t="s">
        <v>841</v>
      </c>
      <c r="Q12594">
        <v>27601</v>
      </c>
      <c r="R12594" t="s">
        <v>52</v>
      </c>
      <c r="S12594" t="s">
        <v>118745</v>
      </c>
      <c r="U12594" t="s">
        <v>118746</v>
      </c>
      <c r="V12594">
        <v>16054</v>
      </c>
      <c r="W12594" t="s">
        <v>49045</v>
      </c>
    </row>
    <row r="12595" spans="1:24" x14ac:dyDescent="0.25">
      <c r="A12595">
        <v>23744</v>
      </c>
      <c r="B12595" t="s">
        <v>37</v>
      </c>
      <c r="C12595" t="s">
        <v>118747</v>
      </c>
      <c r="D12595" t="s">
        <v>118748</v>
      </c>
      <c r="E12595" t="s">
        <v>118749</v>
      </c>
      <c r="F12595" t="s">
        <v>90913</v>
      </c>
      <c r="H12595" t="s">
        <v>71806</v>
      </c>
      <c r="J12595" t="s">
        <v>118750</v>
      </c>
      <c r="L12595" t="s">
        <v>2953</v>
      </c>
      <c r="M12595" t="s">
        <v>1363</v>
      </c>
      <c r="N12595" t="s">
        <v>53248</v>
      </c>
      <c r="O12595" t="s">
        <v>367</v>
      </c>
      <c r="P12595" t="s">
        <v>368</v>
      </c>
      <c r="Q12595">
        <v>96822</v>
      </c>
      <c r="R12595" t="s">
        <v>52</v>
      </c>
      <c r="S12595" t="s">
        <v>118751</v>
      </c>
      <c r="T12595" t="s">
        <v>118752</v>
      </c>
      <c r="U12595" t="s">
        <v>90917</v>
      </c>
      <c r="V12595">
        <v>3141</v>
      </c>
      <c r="W12595" t="s">
        <v>3534</v>
      </c>
    </row>
    <row r="12596" spans="1:24" x14ac:dyDescent="0.25">
      <c r="A12596">
        <v>23745</v>
      </c>
      <c r="B12596" t="s">
        <v>37</v>
      </c>
      <c r="C12596" t="s">
        <v>118753</v>
      </c>
      <c r="D12596" t="s">
        <v>118754</v>
      </c>
      <c r="E12596" t="s">
        <v>118755</v>
      </c>
      <c r="F12596" t="s">
        <v>62915</v>
      </c>
      <c r="H12596" t="s">
        <v>118756</v>
      </c>
      <c r="K12596">
        <v>1959</v>
      </c>
      <c r="L12596" t="s">
        <v>2602</v>
      </c>
      <c r="O12596" t="s">
        <v>2603</v>
      </c>
      <c r="P12596" t="s">
        <v>20141</v>
      </c>
      <c r="Q12596" t="s">
        <v>2605</v>
      </c>
      <c r="R12596" t="s">
        <v>52</v>
      </c>
      <c r="S12596">
        <v>2034323767</v>
      </c>
      <c r="T12596">
        <v>2034323758</v>
      </c>
      <c r="U12596" t="s">
        <v>62750</v>
      </c>
      <c r="V12596">
        <v>3065</v>
      </c>
      <c r="W12596" t="s">
        <v>2598</v>
      </c>
    </row>
    <row r="12597" spans="1:24" x14ac:dyDescent="0.25">
      <c r="A12597">
        <v>23746</v>
      </c>
      <c r="B12597" t="s">
        <v>62</v>
      </c>
      <c r="C12597" t="s">
        <v>118757</v>
      </c>
      <c r="D12597" t="s">
        <v>118758</v>
      </c>
      <c r="E12597" t="s">
        <v>118759</v>
      </c>
      <c r="F12597" t="s">
        <v>118760</v>
      </c>
      <c r="H12597" t="s">
        <v>118761</v>
      </c>
      <c r="I12597" t="s">
        <v>118762</v>
      </c>
      <c r="J12597" t="s">
        <v>118763</v>
      </c>
      <c r="K12597">
        <v>1260</v>
      </c>
      <c r="L12597" t="s">
        <v>118764</v>
      </c>
      <c r="M12597" t="s">
        <v>118765</v>
      </c>
      <c r="N12597" t="s">
        <v>118766</v>
      </c>
      <c r="O12597" t="s">
        <v>118767</v>
      </c>
      <c r="P12597" t="s">
        <v>1737</v>
      </c>
      <c r="Q12597">
        <v>44444</v>
      </c>
      <c r="R12597" t="s">
        <v>52</v>
      </c>
      <c r="S12597" t="s">
        <v>118768</v>
      </c>
      <c r="U12597" t="s">
        <v>94184</v>
      </c>
      <c r="V12597">
        <v>7195</v>
      </c>
      <c r="W12597" t="s">
        <v>31473</v>
      </c>
    </row>
    <row r="12598" spans="1:24" x14ac:dyDescent="0.25">
      <c r="A12598">
        <v>23749</v>
      </c>
      <c r="B12598" t="s">
        <v>37</v>
      </c>
      <c r="C12598" t="s">
        <v>118769</v>
      </c>
      <c r="D12598" t="s">
        <v>118770</v>
      </c>
      <c r="E12598" t="s">
        <v>118771</v>
      </c>
      <c r="F12598" t="s">
        <v>118772</v>
      </c>
      <c r="H12598" t="s">
        <v>73037</v>
      </c>
      <c r="I12598" t="s">
        <v>64839</v>
      </c>
      <c r="J12598" t="s">
        <v>64839</v>
      </c>
      <c r="L12598" t="s">
        <v>43638</v>
      </c>
      <c r="M12598" t="s">
        <v>3377</v>
      </c>
      <c r="O12598" t="s">
        <v>3379</v>
      </c>
      <c r="P12598" t="s">
        <v>2547</v>
      </c>
      <c r="Q12598" t="s">
        <v>3382</v>
      </c>
      <c r="R12598" t="s">
        <v>99</v>
      </c>
      <c r="S12598" t="s">
        <v>118773</v>
      </c>
      <c r="T12598" t="s">
        <v>118774</v>
      </c>
      <c r="U12598" t="s">
        <v>118775</v>
      </c>
      <c r="V12598">
        <v>15184</v>
      </c>
      <c r="W12598" t="s">
        <v>43640</v>
      </c>
    </row>
    <row r="12599" spans="1:24" x14ac:dyDescent="0.25">
      <c r="A12599">
        <v>23750</v>
      </c>
      <c r="B12599" t="s">
        <v>37</v>
      </c>
      <c r="C12599" t="s">
        <v>118776</v>
      </c>
      <c r="D12599" t="s">
        <v>118777</v>
      </c>
      <c r="E12599" t="s">
        <v>118778</v>
      </c>
      <c r="F12599" t="s">
        <v>118779</v>
      </c>
      <c r="H12599" t="s">
        <v>118780</v>
      </c>
      <c r="R12599" t="s">
        <v>52</v>
      </c>
      <c r="S12599" t="s">
        <v>118781</v>
      </c>
      <c r="U12599" t="s">
        <v>118782</v>
      </c>
      <c r="V12599">
        <v>15131</v>
      </c>
      <c r="W12599" t="s">
        <v>43307</v>
      </c>
      <c r="X12599">
        <v>18038</v>
      </c>
    </row>
    <row r="12600" spans="1:24" x14ac:dyDescent="0.25">
      <c r="A12600">
        <v>23751</v>
      </c>
      <c r="B12600" t="s">
        <v>37</v>
      </c>
      <c r="C12600" t="s">
        <v>118783</v>
      </c>
      <c r="D12600" t="s">
        <v>118784</v>
      </c>
      <c r="E12600" t="s">
        <v>118785</v>
      </c>
      <c r="F12600" t="s">
        <v>118786</v>
      </c>
      <c r="R12600" t="s">
        <v>884</v>
      </c>
      <c r="S12600" t="s">
        <v>118787</v>
      </c>
      <c r="U12600" t="s">
        <v>118788</v>
      </c>
    </row>
    <row r="12601" spans="1:24" x14ac:dyDescent="0.25">
      <c r="A12601">
        <v>23753</v>
      </c>
      <c r="B12601" t="s">
        <v>37</v>
      </c>
      <c r="C12601" t="s">
        <v>118789</v>
      </c>
      <c r="D12601" t="s">
        <v>118790</v>
      </c>
      <c r="E12601" t="s">
        <v>118791</v>
      </c>
      <c r="F12601" t="s">
        <v>62511</v>
      </c>
      <c r="H12601" t="s">
        <v>118792</v>
      </c>
      <c r="I12601" t="s">
        <v>118793</v>
      </c>
      <c r="J12601" t="s">
        <v>118794</v>
      </c>
      <c r="K12601">
        <v>1947</v>
      </c>
      <c r="L12601" t="s">
        <v>62511</v>
      </c>
      <c r="M12601" t="s">
        <v>62512</v>
      </c>
      <c r="O12601" t="s">
        <v>5356</v>
      </c>
      <c r="P12601" t="s">
        <v>62513</v>
      </c>
      <c r="Q12601" t="s">
        <v>62514</v>
      </c>
      <c r="R12601" t="s">
        <v>99</v>
      </c>
      <c r="S12601" t="s">
        <v>118795</v>
      </c>
      <c r="U12601" t="s">
        <v>118796</v>
      </c>
      <c r="X12601">
        <v>23754</v>
      </c>
    </row>
    <row r="12602" spans="1:24" x14ac:dyDescent="0.25">
      <c r="A12602">
        <v>23755</v>
      </c>
      <c r="B12602" t="s">
        <v>62</v>
      </c>
      <c r="C12602" t="s">
        <v>118797</v>
      </c>
      <c r="D12602" t="s">
        <v>118797</v>
      </c>
      <c r="E12602" t="s">
        <v>118798</v>
      </c>
      <c r="F12602" t="s">
        <v>118799</v>
      </c>
      <c r="H12602" t="s">
        <v>118800</v>
      </c>
      <c r="L12602" t="s">
        <v>118801</v>
      </c>
      <c r="O12602" t="s">
        <v>2431</v>
      </c>
      <c r="P12602" t="s">
        <v>841</v>
      </c>
      <c r="Q12602">
        <v>27601</v>
      </c>
      <c r="R12602" t="s">
        <v>52</v>
      </c>
      <c r="S12602" t="s">
        <v>118802</v>
      </c>
      <c r="U12602" t="s">
        <v>118803</v>
      </c>
      <c r="V12602">
        <v>16054</v>
      </c>
      <c r="W12602" t="s">
        <v>49045</v>
      </c>
    </row>
    <row r="12603" spans="1:24" x14ac:dyDescent="0.25">
      <c r="A12603">
        <v>23756</v>
      </c>
      <c r="B12603" t="s">
        <v>37</v>
      </c>
      <c r="C12603" t="s">
        <v>118797</v>
      </c>
      <c r="D12603" t="s">
        <v>118804</v>
      </c>
      <c r="E12603" t="s">
        <v>118805</v>
      </c>
      <c r="F12603" t="s">
        <v>118799</v>
      </c>
      <c r="H12603" t="s">
        <v>118800</v>
      </c>
      <c r="I12603" t="s">
        <v>61876</v>
      </c>
      <c r="J12603" t="s">
        <v>118806</v>
      </c>
      <c r="K12603" s="6">
        <v>18822</v>
      </c>
      <c r="L12603" t="s">
        <v>118801</v>
      </c>
      <c r="O12603" t="s">
        <v>2431</v>
      </c>
      <c r="P12603" t="s">
        <v>841</v>
      </c>
      <c r="Q12603">
        <v>27601</v>
      </c>
      <c r="R12603" t="s">
        <v>52</v>
      </c>
      <c r="S12603" t="s">
        <v>118802</v>
      </c>
      <c r="U12603" t="s">
        <v>118803</v>
      </c>
      <c r="V12603">
        <v>16054</v>
      </c>
      <c r="W12603" t="s">
        <v>49045</v>
      </c>
    </row>
    <row r="12604" spans="1:24" x14ac:dyDescent="0.25">
      <c r="A12604">
        <v>23757</v>
      </c>
      <c r="B12604" t="s">
        <v>62</v>
      </c>
      <c r="C12604" t="s">
        <v>118807</v>
      </c>
      <c r="D12604" t="s">
        <v>118807</v>
      </c>
      <c r="E12604" t="s">
        <v>118808</v>
      </c>
      <c r="F12604" t="s">
        <v>118799</v>
      </c>
      <c r="H12604" t="s">
        <v>118800</v>
      </c>
      <c r="L12604" t="s">
        <v>118801</v>
      </c>
      <c r="O12604" t="s">
        <v>2431</v>
      </c>
      <c r="P12604" t="s">
        <v>841</v>
      </c>
      <c r="Q12604">
        <v>27601</v>
      </c>
      <c r="R12604" t="s">
        <v>52</v>
      </c>
      <c r="S12604" t="s">
        <v>118802</v>
      </c>
      <c r="U12604" t="s">
        <v>118809</v>
      </c>
      <c r="V12604">
        <v>16054</v>
      </c>
      <c r="W12604" t="s">
        <v>49045</v>
      </c>
    </row>
    <row r="12605" spans="1:24" x14ac:dyDescent="0.25">
      <c r="A12605">
        <v>23758</v>
      </c>
      <c r="B12605" t="s">
        <v>37</v>
      </c>
      <c r="C12605" t="s">
        <v>118810</v>
      </c>
      <c r="D12605" t="s">
        <v>118811</v>
      </c>
      <c r="E12605" t="s">
        <v>118812</v>
      </c>
      <c r="F12605" t="s">
        <v>118813</v>
      </c>
      <c r="H12605" t="s">
        <v>118814</v>
      </c>
      <c r="L12605" t="s">
        <v>118801</v>
      </c>
      <c r="O12605" t="s">
        <v>2431</v>
      </c>
      <c r="P12605" t="s">
        <v>841</v>
      </c>
      <c r="Q12605">
        <v>27601</v>
      </c>
      <c r="R12605" t="s">
        <v>52</v>
      </c>
      <c r="S12605" t="s">
        <v>118815</v>
      </c>
      <c r="U12605" t="s">
        <v>118816</v>
      </c>
      <c r="V12605">
        <v>16054</v>
      </c>
      <c r="W12605" t="s">
        <v>49045</v>
      </c>
    </row>
    <row r="12606" spans="1:24" x14ac:dyDescent="0.25">
      <c r="A12606">
        <v>23760</v>
      </c>
      <c r="B12606" t="s">
        <v>37</v>
      </c>
      <c r="C12606" t="s">
        <v>118817</v>
      </c>
      <c r="D12606" t="s">
        <v>118818</v>
      </c>
      <c r="E12606" t="s">
        <v>118819</v>
      </c>
      <c r="F12606" t="s">
        <v>118820</v>
      </c>
      <c r="H12606" t="s">
        <v>62645</v>
      </c>
      <c r="I12606" t="s">
        <v>118821</v>
      </c>
      <c r="K12606">
        <v>1982</v>
      </c>
      <c r="L12606" t="s">
        <v>51998</v>
      </c>
      <c r="M12606" t="s">
        <v>51999</v>
      </c>
      <c r="N12606" t="s">
        <v>52000</v>
      </c>
      <c r="O12606" t="s">
        <v>2326</v>
      </c>
      <c r="P12606" t="s">
        <v>2326</v>
      </c>
      <c r="Q12606" t="s">
        <v>52001</v>
      </c>
      <c r="R12606" t="s">
        <v>520</v>
      </c>
      <c r="S12606">
        <v>2031082052</v>
      </c>
      <c r="U12606" t="s">
        <v>118822</v>
      </c>
      <c r="V12606">
        <v>16573</v>
      </c>
      <c r="W12606" t="s">
        <v>51994</v>
      </c>
    </row>
    <row r="12607" spans="1:24" x14ac:dyDescent="0.25">
      <c r="A12607">
        <v>23765</v>
      </c>
      <c r="B12607" t="s">
        <v>37</v>
      </c>
      <c r="C12607" t="s">
        <v>118823</v>
      </c>
      <c r="D12607" t="s">
        <v>118824</v>
      </c>
      <c r="E12607" t="s">
        <v>118825</v>
      </c>
      <c r="F12607" t="s">
        <v>118826</v>
      </c>
      <c r="H12607" t="s">
        <v>118827</v>
      </c>
      <c r="I12607" t="s">
        <v>118828</v>
      </c>
      <c r="J12607" t="s">
        <v>118829</v>
      </c>
      <c r="L12607" t="s">
        <v>49043</v>
      </c>
      <c r="M12607" t="s">
        <v>49049</v>
      </c>
      <c r="O12607" t="s">
        <v>2431</v>
      </c>
      <c r="P12607" t="s">
        <v>841</v>
      </c>
      <c r="Q12607" t="s">
        <v>118830</v>
      </c>
      <c r="R12607" t="s">
        <v>52</v>
      </c>
      <c r="S12607" t="s">
        <v>118831</v>
      </c>
      <c r="U12607" t="s">
        <v>118832</v>
      </c>
      <c r="V12607">
        <v>16054</v>
      </c>
      <c r="W12607" t="s">
        <v>49045</v>
      </c>
    </row>
    <row r="12608" spans="1:24" x14ac:dyDescent="0.25">
      <c r="A12608">
        <v>23771</v>
      </c>
      <c r="B12608" t="s">
        <v>37</v>
      </c>
      <c r="C12608" t="s">
        <v>118833</v>
      </c>
      <c r="D12608" t="s">
        <v>118834</v>
      </c>
      <c r="E12608" t="s">
        <v>118835</v>
      </c>
      <c r="F12608" t="s">
        <v>118836</v>
      </c>
      <c r="H12608" t="s">
        <v>118837</v>
      </c>
      <c r="I12608" t="s">
        <v>118838</v>
      </c>
      <c r="J12608" t="s">
        <v>118838</v>
      </c>
      <c r="K12608">
        <v>1972</v>
      </c>
      <c r="L12608" t="s">
        <v>2986</v>
      </c>
      <c r="O12608" t="s">
        <v>2987</v>
      </c>
      <c r="P12608" t="s">
        <v>61895</v>
      </c>
      <c r="Q12608">
        <v>6140</v>
      </c>
      <c r="R12608" t="s">
        <v>1325</v>
      </c>
      <c r="S12608" t="s">
        <v>118839</v>
      </c>
      <c r="U12608" t="s">
        <v>118840</v>
      </c>
      <c r="V12608">
        <v>3096</v>
      </c>
      <c r="W12608" t="s">
        <v>2982</v>
      </c>
      <c r="X12608">
        <v>23769</v>
      </c>
    </row>
    <row r="12609" spans="1:24" x14ac:dyDescent="0.25">
      <c r="A12609">
        <v>23772</v>
      </c>
      <c r="B12609" t="s">
        <v>37</v>
      </c>
      <c r="C12609" t="s">
        <v>118841</v>
      </c>
      <c r="D12609" t="s">
        <v>62495</v>
      </c>
      <c r="E12609" t="s">
        <v>118842</v>
      </c>
      <c r="F12609" t="s">
        <v>94782</v>
      </c>
      <c r="J12609" t="s">
        <v>75328</v>
      </c>
      <c r="K12609">
        <v>1966</v>
      </c>
      <c r="L12609" t="s">
        <v>118843</v>
      </c>
      <c r="O12609" t="s">
        <v>118844</v>
      </c>
      <c r="P12609" t="s">
        <v>118845</v>
      </c>
      <c r="R12609" t="s">
        <v>770</v>
      </c>
      <c r="S12609" t="s">
        <v>118846</v>
      </c>
      <c r="U12609" t="s">
        <v>94784</v>
      </c>
      <c r="X12609">
        <v>18097</v>
      </c>
    </row>
    <row r="12610" spans="1:24" x14ac:dyDescent="0.25">
      <c r="A12610">
        <v>23773</v>
      </c>
      <c r="B12610" t="s">
        <v>37</v>
      </c>
      <c r="C12610" t="s">
        <v>118847</v>
      </c>
      <c r="D12610" t="s">
        <v>118848</v>
      </c>
      <c r="E12610" t="s">
        <v>118849</v>
      </c>
      <c r="F12610" t="s">
        <v>112173</v>
      </c>
      <c r="H12610" t="s">
        <v>63122</v>
      </c>
      <c r="I12610" t="s">
        <v>118850</v>
      </c>
      <c r="J12610" t="s">
        <v>118851</v>
      </c>
      <c r="L12610" t="s">
        <v>38813</v>
      </c>
      <c r="O12610" t="s">
        <v>927</v>
      </c>
      <c r="P12610" t="s">
        <v>928</v>
      </c>
      <c r="Q12610">
        <v>60614</v>
      </c>
      <c r="R12610" t="s">
        <v>52</v>
      </c>
      <c r="S12610" t="s">
        <v>118852</v>
      </c>
      <c r="U12610" t="s">
        <v>112177</v>
      </c>
    </row>
    <row r="12611" spans="1:24" x14ac:dyDescent="0.25">
      <c r="A12611">
        <v>23774</v>
      </c>
      <c r="B12611" t="s">
        <v>37</v>
      </c>
      <c r="C12611" t="s">
        <v>118853</v>
      </c>
      <c r="D12611" t="s">
        <v>118854</v>
      </c>
      <c r="E12611" t="s">
        <v>118855</v>
      </c>
      <c r="F12611" t="s">
        <v>118856</v>
      </c>
      <c r="I12611" t="s">
        <v>70676</v>
      </c>
      <c r="R12611" t="s">
        <v>900</v>
      </c>
      <c r="S12611" t="s">
        <v>118857</v>
      </c>
      <c r="U12611" t="s">
        <v>118858</v>
      </c>
      <c r="V12611">
        <v>6921</v>
      </c>
      <c r="W12611" t="s">
        <v>28652</v>
      </c>
    </row>
    <row r="12612" spans="1:24" x14ac:dyDescent="0.25">
      <c r="A12612">
        <v>23775</v>
      </c>
      <c r="B12612" t="s">
        <v>37</v>
      </c>
      <c r="C12612" t="s">
        <v>118859</v>
      </c>
      <c r="D12612" t="s">
        <v>118860</v>
      </c>
      <c r="E12612" t="s">
        <v>118861</v>
      </c>
      <c r="F12612" t="s">
        <v>118862</v>
      </c>
      <c r="I12612" t="s">
        <v>70172</v>
      </c>
      <c r="R12612" t="s">
        <v>900</v>
      </c>
      <c r="S12612" t="s">
        <v>118863</v>
      </c>
      <c r="U12612" t="s">
        <v>118864</v>
      </c>
      <c r="V12612">
        <v>6921</v>
      </c>
      <c r="W12612" t="s">
        <v>28652</v>
      </c>
    </row>
    <row r="12613" spans="1:24" x14ac:dyDescent="0.25">
      <c r="A12613">
        <v>23777</v>
      </c>
      <c r="B12613" t="s">
        <v>37</v>
      </c>
      <c r="C12613" t="s">
        <v>118865</v>
      </c>
      <c r="D12613" t="s">
        <v>118866</v>
      </c>
      <c r="E12613" t="s">
        <v>118867</v>
      </c>
      <c r="F12613" t="s">
        <v>118868</v>
      </c>
      <c r="R12613" t="s">
        <v>900</v>
      </c>
      <c r="S12613" t="s">
        <v>118869</v>
      </c>
      <c r="U12613" t="s">
        <v>118870</v>
      </c>
      <c r="V12613">
        <v>6921</v>
      </c>
      <c r="W12613" t="s">
        <v>28652</v>
      </c>
    </row>
    <row r="12614" spans="1:24" x14ac:dyDescent="0.25">
      <c r="A12614">
        <v>23779</v>
      </c>
      <c r="B12614" t="s">
        <v>62</v>
      </c>
      <c r="C12614" t="s">
        <v>118871</v>
      </c>
      <c r="D12614" t="s">
        <v>59046</v>
      </c>
      <c r="E12614" t="s">
        <v>118872</v>
      </c>
      <c r="F12614" t="s">
        <v>118873</v>
      </c>
      <c r="H12614" t="s">
        <v>118874</v>
      </c>
      <c r="R12614" t="s">
        <v>52</v>
      </c>
      <c r="S12614" t="s">
        <v>118875</v>
      </c>
      <c r="U12614" t="s">
        <v>94158</v>
      </c>
      <c r="V12614">
        <v>23780</v>
      </c>
      <c r="W12614" t="s">
        <v>59049</v>
      </c>
      <c r="X12614">
        <v>23781</v>
      </c>
    </row>
    <row r="12615" spans="1:24" ht="255" x14ac:dyDescent="0.25">
      <c r="A12615">
        <v>23785</v>
      </c>
      <c r="B12615" t="s">
        <v>62</v>
      </c>
      <c r="C12615" t="s">
        <v>118876</v>
      </c>
      <c r="D12615" t="s">
        <v>118876</v>
      </c>
      <c r="E12615" t="s">
        <v>118877</v>
      </c>
      <c r="F12615" t="s">
        <v>118878</v>
      </c>
      <c r="H12615" t="s">
        <v>62645</v>
      </c>
      <c r="I12615" t="s">
        <v>118879</v>
      </c>
      <c r="J12615" s="1" t="s">
        <v>118880</v>
      </c>
      <c r="K12615">
        <v>1949</v>
      </c>
      <c r="L12615" t="s">
        <v>118881</v>
      </c>
      <c r="M12615" t="s">
        <v>18574</v>
      </c>
      <c r="N12615" t="s">
        <v>118882</v>
      </c>
      <c r="O12615" t="s">
        <v>18688</v>
      </c>
      <c r="P12615" t="s">
        <v>1737</v>
      </c>
      <c r="Q12615" t="s">
        <v>43772</v>
      </c>
      <c r="R12615" t="s">
        <v>52</v>
      </c>
      <c r="S12615" t="s">
        <v>118883</v>
      </c>
      <c r="T12615" t="s">
        <v>118884</v>
      </c>
      <c r="U12615" t="s">
        <v>118885</v>
      </c>
      <c r="V12615">
        <v>15203</v>
      </c>
      <c r="W12615" t="s">
        <v>43768</v>
      </c>
    </row>
    <row r="12616" spans="1:24" ht="255" x14ac:dyDescent="0.25">
      <c r="A12616">
        <v>23786</v>
      </c>
      <c r="B12616" t="s">
        <v>37</v>
      </c>
      <c r="C12616" t="s">
        <v>118876</v>
      </c>
      <c r="D12616" t="s">
        <v>118886</v>
      </c>
      <c r="E12616" t="s">
        <v>118887</v>
      </c>
      <c r="F12616" t="s">
        <v>118878</v>
      </c>
      <c r="H12616" t="s">
        <v>62645</v>
      </c>
      <c r="I12616" t="s">
        <v>118879</v>
      </c>
      <c r="J12616" s="1" t="s">
        <v>118880</v>
      </c>
      <c r="K12616">
        <v>1949</v>
      </c>
      <c r="L12616" t="s">
        <v>118881</v>
      </c>
      <c r="M12616" t="s">
        <v>18574</v>
      </c>
      <c r="N12616" t="s">
        <v>118882</v>
      </c>
      <c r="O12616" t="s">
        <v>18688</v>
      </c>
      <c r="P12616" t="s">
        <v>1737</v>
      </c>
      <c r="Q12616" t="s">
        <v>43772</v>
      </c>
      <c r="R12616" t="s">
        <v>52</v>
      </c>
      <c r="S12616" t="s">
        <v>118883</v>
      </c>
      <c r="T12616" t="s">
        <v>118884</v>
      </c>
      <c r="U12616" t="s">
        <v>118885</v>
      </c>
      <c r="V12616">
        <v>15203</v>
      </c>
      <c r="W12616" t="s">
        <v>43768</v>
      </c>
    </row>
    <row r="12617" spans="1:24" x14ac:dyDescent="0.25">
      <c r="A12617">
        <v>23788</v>
      </c>
      <c r="B12617" t="s">
        <v>37</v>
      </c>
      <c r="C12617" t="s">
        <v>118888</v>
      </c>
      <c r="D12617" t="s">
        <v>118889</v>
      </c>
      <c r="E12617" t="s">
        <v>118890</v>
      </c>
      <c r="F12617" t="s">
        <v>118891</v>
      </c>
      <c r="H12617" t="s">
        <v>62733</v>
      </c>
      <c r="J12617" t="s">
        <v>118892</v>
      </c>
      <c r="L12617" t="s">
        <v>118893</v>
      </c>
      <c r="M12617" t="s">
        <v>118894</v>
      </c>
      <c r="O12617" t="s">
        <v>40205</v>
      </c>
      <c r="P12617" t="s">
        <v>57617</v>
      </c>
      <c r="Q12617">
        <v>29634</v>
      </c>
      <c r="R12617" t="s">
        <v>52</v>
      </c>
      <c r="U12617" t="s">
        <v>118895</v>
      </c>
      <c r="W12617" t="s">
        <v>43768</v>
      </c>
    </row>
    <row r="12618" spans="1:24" x14ac:dyDescent="0.25">
      <c r="A12618">
        <v>23790</v>
      </c>
      <c r="B12618" t="s">
        <v>37</v>
      </c>
      <c r="C12618" t="s">
        <v>118896</v>
      </c>
      <c r="D12618" t="s">
        <v>118897</v>
      </c>
      <c r="E12618" t="s">
        <v>118898</v>
      </c>
      <c r="F12618" t="s">
        <v>118899</v>
      </c>
      <c r="H12618" t="s">
        <v>118900</v>
      </c>
      <c r="I12618" t="s">
        <v>118901</v>
      </c>
      <c r="J12618" t="s">
        <v>118902</v>
      </c>
      <c r="K12618">
        <v>1970</v>
      </c>
      <c r="R12618" t="s">
        <v>5212</v>
      </c>
      <c r="U12618" t="s">
        <v>118903</v>
      </c>
      <c r="V12618">
        <v>16611</v>
      </c>
      <c r="W12618" t="s">
        <v>52209</v>
      </c>
    </row>
    <row r="12619" spans="1:24" x14ac:dyDescent="0.25">
      <c r="A12619">
        <v>23791</v>
      </c>
      <c r="B12619" t="s">
        <v>37</v>
      </c>
      <c r="C12619" t="s">
        <v>118904</v>
      </c>
      <c r="D12619" t="s">
        <v>2459</v>
      </c>
      <c r="E12619" t="s">
        <v>118905</v>
      </c>
      <c r="F12619" t="s">
        <v>118906</v>
      </c>
      <c r="H12619" t="s">
        <v>63420</v>
      </c>
      <c r="I12619" t="s">
        <v>44</v>
      </c>
      <c r="J12619" t="s">
        <v>118907</v>
      </c>
      <c r="L12619" t="s">
        <v>118908</v>
      </c>
      <c r="M12619" t="s">
        <v>180</v>
      </c>
      <c r="O12619" t="s">
        <v>181</v>
      </c>
      <c r="P12619" t="s">
        <v>2470</v>
      </c>
      <c r="Q12619">
        <v>20742</v>
      </c>
      <c r="R12619" t="s">
        <v>52</v>
      </c>
      <c r="U12619" t="s">
        <v>118909</v>
      </c>
      <c r="W12619" t="s">
        <v>52209</v>
      </c>
    </row>
    <row r="12620" spans="1:24" x14ac:dyDescent="0.25">
      <c r="A12620">
        <v>23792</v>
      </c>
      <c r="B12620" t="s">
        <v>37</v>
      </c>
      <c r="C12620" t="s">
        <v>118910</v>
      </c>
      <c r="D12620" t="s">
        <v>118911</v>
      </c>
      <c r="E12620" t="s">
        <v>118912</v>
      </c>
      <c r="F12620" t="s">
        <v>118913</v>
      </c>
      <c r="H12620" t="s">
        <v>118914</v>
      </c>
      <c r="J12620" t="s">
        <v>60722</v>
      </c>
      <c r="L12620" t="s">
        <v>926</v>
      </c>
      <c r="O12620" t="s">
        <v>927</v>
      </c>
      <c r="P12620" t="s">
        <v>1678</v>
      </c>
      <c r="Q12620">
        <v>60605</v>
      </c>
      <c r="R12620" t="s">
        <v>52</v>
      </c>
      <c r="U12620" t="s">
        <v>118915</v>
      </c>
      <c r="V12620">
        <v>2926</v>
      </c>
      <c r="W12620" t="s">
        <v>922</v>
      </c>
    </row>
    <row r="12621" spans="1:24" x14ac:dyDescent="0.25">
      <c r="A12621">
        <v>23793</v>
      </c>
      <c r="B12621" t="s">
        <v>37</v>
      </c>
      <c r="C12621" t="s">
        <v>118916</v>
      </c>
      <c r="D12621" t="s">
        <v>118911</v>
      </c>
      <c r="E12621" t="s">
        <v>118917</v>
      </c>
      <c r="F12621" t="s">
        <v>118918</v>
      </c>
      <c r="H12621" t="s">
        <v>63122</v>
      </c>
      <c r="L12621" t="s">
        <v>118919</v>
      </c>
      <c r="O12621" t="s">
        <v>927</v>
      </c>
      <c r="P12621" t="s">
        <v>1678</v>
      </c>
      <c r="Q12621">
        <v>60605</v>
      </c>
      <c r="R12621" t="s">
        <v>52</v>
      </c>
      <c r="U12621" t="s">
        <v>118920</v>
      </c>
      <c r="V12621">
        <v>2926</v>
      </c>
      <c r="W12621" t="s">
        <v>922</v>
      </c>
    </row>
    <row r="12622" spans="1:24" x14ac:dyDescent="0.25">
      <c r="A12622">
        <v>23795</v>
      </c>
      <c r="B12622" t="s">
        <v>37</v>
      </c>
      <c r="C12622" t="s">
        <v>118921</v>
      </c>
      <c r="D12622" t="s">
        <v>118922</v>
      </c>
      <c r="E12622" t="s">
        <v>118923</v>
      </c>
      <c r="F12622" t="s">
        <v>118924</v>
      </c>
      <c r="H12622" t="s">
        <v>118925</v>
      </c>
      <c r="I12622" t="s">
        <v>118926</v>
      </c>
      <c r="J12622" t="s">
        <v>118927</v>
      </c>
      <c r="L12622" t="s">
        <v>4068</v>
      </c>
      <c r="M12622" t="s">
        <v>2953</v>
      </c>
      <c r="N12622" t="s">
        <v>533</v>
      </c>
      <c r="O12622" t="s">
        <v>534</v>
      </c>
      <c r="P12622" t="s">
        <v>550</v>
      </c>
      <c r="Q12622">
        <v>94118</v>
      </c>
      <c r="R12622" t="s">
        <v>52</v>
      </c>
      <c r="U12622" t="s">
        <v>118928</v>
      </c>
      <c r="V12622">
        <v>18069</v>
      </c>
      <c r="W12622" t="s">
        <v>58926</v>
      </c>
    </row>
    <row r="12623" spans="1:24" x14ac:dyDescent="0.25">
      <c r="A12623">
        <v>23796</v>
      </c>
      <c r="B12623" t="s">
        <v>62</v>
      </c>
      <c r="C12623" t="s">
        <v>118929</v>
      </c>
      <c r="D12623" t="s">
        <v>118929</v>
      </c>
      <c r="E12623" t="s">
        <v>118930</v>
      </c>
      <c r="F12623" t="s">
        <v>118931</v>
      </c>
      <c r="R12623" t="s">
        <v>52</v>
      </c>
      <c r="U12623" t="s">
        <v>118932</v>
      </c>
      <c r="W12623" t="s">
        <v>58926</v>
      </c>
    </row>
    <row r="12624" spans="1:24" x14ac:dyDescent="0.25">
      <c r="A12624">
        <v>23797</v>
      </c>
      <c r="B12624" t="s">
        <v>37</v>
      </c>
      <c r="C12624" t="s">
        <v>118933</v>
      </c>
      <c r="D12624" t="s">
        <v>118934</v>
      </c>
      <c r="E12624" t="s">
        <v>118935</v>
      </c>
      <c r="F12624" t="s">
        <v>118936</v>
      </c>
      <c r="L12624" t="s">
        <v>59059</v>
      </c>
      <c r="M12624" t="s">
        <v>59064</v>
      </c>
      <c r="N12624" t="s">
        <v>59065</v>
      </c>
      <c r="O12624" t="s">
        <v>33535</v>
      </c>
      <c r="P12624" t="s">
        <v>54991</v>
      </c>
      <c r="Q12624" t="s">
        <v>59066</v>
      </c>
      <c r="R12624" t="s">
        <v>520</v>
      </c>
      <c r="S12624">
        <v>1483232441</v>
      </c>
      <c r="T12624">
        <v>1483232448</v>
      </c>
      <c r="U12624" t="s">
        <v>118937</v>
      </c>
      <c r="W12624" t="s">
        <v>58926</v>
      </c>
    </row>
    <row r="12625" spans="1:24" x14ac:dyDescent="0.25">
      <c r="A12625">
        <v>23799</v>
      </c>
      <c r="B12625" t="s">
        <v>62</v>
      </c>
      <c r="C12625" t="s">
        <v>59069</v>
      </c>
      <c r="D12625" t="s">
        <v>59069</v>
      </c>
      <c r="E12625" t="s">
        <v>118938</v>
      </c>
      <c r="F12625" t="s">
        <v>118939</v>
      </c>
      <c r="H12625" t="s">
        <v>71806</v>
      </c>
      <c r="K12625">
        <v>1970</v>
      </c>
      <c r="R12625" t="s">
        <v>160</v>
      </c>
      <c r="U12625" t="s">
        <v>118940</v>
      </c>
      <c r="W12625" t="s">
        <v>58926</v>
      </c>
    </row>
    <row r="12626" spans="1:24" x14ac:dyDescent="0.25">
      <c r="A12626">
        <v>23802</v>
      </c>
      <c r="B12626" t="s">
        <v>37</v>
      </c>
      <c r="C12626" t="s">
        <v>118941</v>
      </c>
      <c r="D12626" t="s">
        <v>118942</v>
      </c>
      <c r="E12626" t="s">
        <v>118943</v>
      </c>
      <c r="F12626" t="s">
        <v>118944</v>
      </c>
      <c r="R12626" t="s">
        <v>1070</v>
      </c>
      <c r="U12626" t="s">
        <v>118945</v>
      </c>
      <c r="W12626" t="s">
        <v>58926</v>
      </c>
    </row>
    <row r="12627" spans="1:24" x14ac:dyDescent="0.25">
      <c r="A12627">
        <v>23806</v>
      </c>
      <c r="B12627" t="s">
        <v>62</v>
      </c>
      <c r="C12627" t="s">
        <v>118946</v>
      </c>
      <c r="D12627" t="s">
        <v>118946</v>
      </c>
      <c r="E12627" t="s">
        <v>118947</v>
      </c>
      <c r="F12627" t="s">
        <v>118948</v>
      </c>
      <c r="H12627" t="s">
        <v>95201</v>
      </c>
      <c r="R12627" t="s">
        <v>160</v>
      </c>
      <c r="U12627" t="s">
        <v>118949</v>
      </c>
      <c r="V12627">
        <v>23804</v>
      </c>
      <c r="W12627" t="s">
        <v>59084</v>
      </c>
      <c r="X12627">
        <v>23805</v>
      </c>
    </row>
    <row r="12628" spans="1:24" x14ac:dyDescent="0.25">
      <c r="A12628">
        <v>23807</v>
      </c>
      <c r="B12628" t="s">
        <v>62</v>
      </c>
      <c r="C12628" t="s">
        <v>61938</v>
      </c>
      <c r="D12628" t="s">
        <v>61938</v>
      </c>
      <c r="E12628" t="s">
        <v>118950</v>
      </c>
      <c r="F12628" t="s">
        <v>118948</v>
      </c>
      <c r="R12628" t="s">
        <v>160</v>
      </c>
      <c r="U12628" t="s">
        <v>118949</v>
      </c>
    </row>
    <row r="12629" spans="1:24" x14ac:dyDescent="0.25">
      <c r="A12629">
        <v>23809</v>
      </c>
      <c r="B12629" t="s">
        <v>37</v>
      </c>
      <c r="C12629" t="s">
        <v>118951</v>
      </c>
      <c r="D12629" t="s">
        <v>118952</v>
      </c>
      <c r="E12629" t="s">
        <v>118953</v>
      </c>
      <c r="F12629" t="s">
        <v>118954</v>
      </c>
      <c r="H12629" t="s">
        <v>81416</v>
      </c>
      <c r="I12629" t="s">
        <v>118955</v>
      </c>
      <c r="J12629" t="s">
        <v>118956</v>
      </c>
      <c r="K12629">
        <v>1963</v>
      </c>
      <c r="L12629" t="s">
        <v>118957</v>
      </c>
      <c r="M12629" t="s">
        <v>118958</v>
      </c>
      <c r="N12629" t="s">
        <v>118959</v>
      </c>
      <c r="O12629" t="s">
        <v>34365</v>
      </c>
      <c r="P12629" t="s">
        <v>34366</v>
      </c>
      <c r="Q12629" t="s">
        <v>118960</v>
      </c>
      <c r="R12629" t="s">
        <v>520</v>
      </c>
      <c r="S12629">
        <v>441970622325</v>
      </c>
      <c r="T12629">
        <v>441970622350</v>
      </c>
      <c r="U12629" t="s">
        <v>118961</v>
      </c>
      <c r="V12629">
        <v>7482</v>
      </c>
      <c r="W12629" t="s">
        <v>34358</v>
      </c>
    </row>
    <row r="12630" spans="1:24" x14ac:dyDescent="0.25">
      <c r="A12630">
        <v>23810</v>
      </c>
      <c r="B12630" t="s">
        <v>37</v>
      </c>
      <c r="C12630" t="s">
        <v>118962</v>
      </c>
      <c r="D12630" t="s">
        <v>118963</v>
      </c>
      <c r="E12630" t="s">
        <v>118964</v>
      </c>
      <c r="F12630" t="s">
        <v>118965</v>
      </c>
      <c r="H12630" t="s">
        <v>118966</v>
      </c>
      <c r="R12630" t="s">
        <v>52</v>
      </c>
      <c r="S12630" t="s">
        <v>118967</v>
      </c>
      <c r="T12630" t="s">
        <v>118968</v>
      </c>
      <c r="U12630" t="s">
        <v>118969</v>
      </c>
      <c r="V12630">
        <v>15054</v>
      </c>
      <c r="W12630" t="s">
        <v>42815</v>
      </c>
    </row>
    <row r="12631" spans="1:24" x14ac:dyDescent="0.25">
      <c r="A12631">
        <v>23811</v>
      </c>
      <c r="B12631" t="s">
        <v>37</v>
      </c>
      <c r="C12631" t="s">
        <v>118970</v>
      </c>
      <c r="D12631" t="s">
        <v>118971</v>
      </c>
      <c r="E12631" t="s">
        <v>118972</v>
      </c>
      <c r="F12631" t="s">
        <v>118973</v>
      </c>
      <c r="H12631" t="s">
        <v>118974</v>
      </c>
      <c r="I12631" t="s">
        <v>118975</v>
      </c>
      <c r="J12631" t="s">
        <v>62317</v>
      </c>
      <c r="R12631" t="s">
        <v>52</v>
      </c>
      <c r="U12631" t="s">
        <v>118976</v>
      </c>
      <c r="V12631">
        <v>15054</v>
      </c>
      <c r="W12631" t="s">
        <v>42815</v>
      </c>
    </row>
    <row r="12632" spans="1:24" x14ac:dyDescent="0.25">
      <c r="A12632">
        <v>23812</v>
      </c>
      <c r="B12632" t="s">
        <v>37</v>
      </c>
      <c r="C12632" t="s">
        <v>118977</v>
      </c>
      <c r="D12632" t="s">
        <v>118978</v>
      </c>
      <c r="E12632" t="s">
        <v>118979</v>
      </c>
      <c r="F12632" t="s">
        <v>118980</v>
      </c>
      <c r="H12632" t="s">
        <v>94395</v>
      </c>
      <c r="I12632" t="s">
        <v>118981</v>
      </c>
      <c r="R12632" t="s">
        <v>52</v>
      </c>
      <c r="S12632" t="s">
        <v>118982</v>
      </c>
      <c r="U12632" t="s">
        <v>118983</v>
      </c>
      <c r="V12632">
        <v>15054</v>
      </c>
      <c r="W12632" t="s">
        <v>42815</v>
      </c>
    </row>
    <row r="12633" spans="1:24" x14ac:dyDescent="0.25">
      <c r="A12633">
        <v>23813</v>
      </c>
      <c r="B12633" t="s">
        <v>37</v>
      </c>
      <c r="C12633" t="s">
        <v>118984</v>
      </c>
      <c r="D12633" t="s">
        <v>118978</v>
      </c>
      <c r="E12633" t="s">
        <v>118985</v>
      </c>
      <c r="F12633" t="s">
        <v>118986</v>
      </c>
      <c r="H12633" t="s">
        <v>94395</v>
      </c>
      <c r="I12633" t="s">
        <v>118987</v>
      </c>
      <c r="R12633" t="s">
        <v>52</v>
      </c>
      <c r="S12633" t="s">
        <v>118988</v>
      </c>
      <c r="U12633" t="s">
        <v>118989</v>
      </c>
      <c r="V12633">
        <v>15054</v>
      </c>
      <c r="W12633" t="s">
        <v>42815</v>
      </c>
    </row>
    <row r="12634" spans="1:24" x14ac:dyDescent="0.25">
      <c r="A12634">
        <v>23814</v>
      </c>
      <c r="B12634" t="s">
        <v>37</v>
      </c>
      <c r="C12634" t="s">
        <v>118990</v>
      </c>
      <c r="D12634" t="s">
        <v>118991</v>
      </c>
      <c r="E12634" t="s">
        <v>118992</v>
      </c>
      <c r="F12634" t="s">
        <v>118993</v>
      </c>
      <c r="H12634" t="s">
        <v>94395</v>
      </c>
      <c r="I12634" t="s">
        <v>118994</v>
      </c>
      <c r="R12634" t="s">
        <v>52</v>
      </c>
      <c r="S12634" t="s">
        <v>118995</v>
      </c>
      <c r="U12634" t="s">
        <v>118996</v>
      </c>
      <c r="V12634">
        <v>15054</v>
      </c>
      <c r="W12634" t="s">
        <v>42815</v>
      </c>
    </row>
    <row r="12635" spans="1:24" x14ac:dyDescent="0.25">
      <c r="A12635">
        <v>23815</v>
      </c>
      <c r="B12635" t="s">
        <v>37</v>
      </c>
      <c r="C12635" t="s">
        <v>118997</v>
      </c>
      <c r="D12635" t="s">
        <v>118998</v>
      </c>
      <c r="E12635" t="s">
        <v>118999</v>
      </c>
      <c r="F12635" t="s">
        <v>119000</v>
      </c>
      <c r="R12635" t="s">
        <v>1688</v>
      </c>
      <c r="U12635" t="s">
        <v>119001</v>
      </c>
      <c r="V12635">
        <v>7817</v>
      </c>
      <c r="W12635" t="s">
        <v>37704</v>
      </c>
    </row>
    <row r="12636" spans="1:24" x14ac:dyDescent="0.25">
      <c r="A12636">
        <v>23817</v>
      </c>
      <c r="B12636" t="s">
        <v>37</v>
      </c>
      <c r="C12636" t="s">
        <v>119002</v>
      </c>
      <c r="D12636" t="s">
        <v>119003</v>
      </c>
      <c r="E12636" t="s">
        <v>119004</v>
      </c>
      <c r="F12636" t="s">
        <v>119005</v>
      </c>
      <c r="H12636" t="s">
        <v>80158</v>
      </c>
      <c r="I12636" t="s">
        <v>119006</v>
      </c>
      <c r="J12636" t="s">
        <v>119007</v>
      </c>
      <c r="R12636" t="s">
        <v>520</v>
      </c>
      <c r="U12636" t="s">
        <v>119008</v>
      </c>
      <c r="V12636">
        <v>17882</v>
      </c>
      <c r="W12636" t="s">
        <v>58835</v>
      </c>
    </row>
    <row r="12637" spans="1:24" x14ac:dyDescent="0.25">
      <c r="A12637">
        <v>23818</v>
      </c>
      <c r="B12637" t="s">
        <v>37</v>
      </c>
      <c r="C12637" t="s">
        <v>59087</v>
      </c>
      <c r="D12637" t="s">
        <v>119009</v>
      </c>
      <c r="E12637" t="s">
        <v>119010</v>
      </c>
      <c r="F12637" t="s">
        <v>119011</v>
      </c>
      <c r="H12637" t="s">
        <v>62645</v>
      </c>
      <c r="I12637" t="s">
        <v>119012</v>
      </c>
      <c r="J12637" t="s">
        <v>119013</v>
      </c>
      <c r="L12637" t="s">
        <v>119014</v>
      </c>
      <c r="M12637" t="s">
        <v>119015</v>
      </c>
      <c r="N12637" t="s">
        <v>119016</v>
      </c>
      <c r="O12637" t="s">
        <v>3089</v>
      </c>
      <c r="P12637" t="s">
        <v>3053</v>
      </c>
      <c r="Q12637">
        <v>78758</v>
      </c>
      <c r="R12637" t="s">
        <v>52</v>
      </c>
      <c r="S12637" t="s">
        <v>119017</v>
      </c>
      <c r="T12637" t="s">
        <v>119018</v>
      </c>
      <c r="U12637" t="s">
        <v>119019</v>
      </c>
      <c r="V12637">
        <v>23819</v>
      </c>
      <c r="W12637" t="s">
        <v>59090</v>
      </c>
    </row>
    <row r="12638" spans="1:24" x14ac:dyDescent="0.25">
      <c r="A12638">
        <v>23820</v>
      </c>
      <c r="B12638" t="s">
        <v>37</v>
      </c>
      <c r="C12638" t="s">
        <v>119020</v>
      </c>
      <c r="D12638" t="s">
        <v>119021</v>
      </c>
      <c r="E12638" t="s">
        <v>119022</v>
      </c>
      <c r="F12638" t="s">
        <v>119023</v>
      </c>
      <c r="H12638" t="s">
        <v>119024</v>
      </c>
      <c r="L12638" t="s">
        <v>3980</v>
      </c>
      <c r="Q12638" t="s">
        <v>3983</v>
      </c>
      <c r="R12638" t="s">
        <v>306</v>
      </c>
      <c r="S12638">
        <v>492289122355</v>
      </c>
      <c r="U12638" t="s">
        <v>94605</v>
      </c>
      <c r="V12638">
        <v>3177</v>
      </c>
      <c r="W12638" t="s">
        <v>3976</v>
      </c>
      <c r="X12638">
        <v>18054</v>
      </c>
    </row>
    <row r="12639" spans="1:24" x14ac:dyDescent="0.25">
      <c r="A12639">
        <v>23829</v>
      </c>
      <c r="B12639" t="s">
        <v>62</v>
      </c>
      <c r="C12639" t="s">
        <v>59099</v>
      </c>
      <c r="D12639" t="s">
        <v>59099</v>
      </c>
      <c r="E12639" t="s">
        <v>119025</v>
      </c>
      <c r="F12639" t="s">
        <v>119026</v>
      </c>
      <c r="R12639" t="s">
        <v>119027</v>
      </c>
      <c r="U12639" t="s">
        <v>119028</v>
      </c>
    </row>
    <row r="12640" spans="1:24" x14ac:dyDescent="0.25">
      <c r="A12640">
        <v>23831</v>
      </c>
      <c r="B12640" t="s">
        <v>62</v>
      </c>
      <c r="C12640" t="s">
        <v>119029</v>
      </c>
      <c r="D12640" t="s">
        <v>119029</v>
      </c>
      <c r="E12640" t="s">
        <v>119030</v>
      </c>
      <c r="F12640" t="s">
        <v>119031</v>
      </c>
      <c r="R12640" t="s">
        <v>2417</v>
      </c>
      <c r="U12640" t="s">
        <v>119032</v>
      </c>
    </row>
    <row r="12641" spans="1:24" x14ac:dyDescent="0.25">
      <c r="A12641">
        <v>23832</v>
      </c>
      <c r="B12641" t="s">
        <v>37</v>
      </c>
      <c r="C12641" t="s">
        <v>119029</v>
      </c>
      <c r="D12641" t="s">
        <v>119033</v>
      </c>
      <c r="E12641" t="s">
        <v>119034</v>
      </c>
      <c r="F12641" t="s">
        <v>119031</v>
      </c>
      <c r="R12641" t="s">
        <v>2417</v>
      </c>
      <c r="U12641" t="s">
        <v>119032</v>
      </c>
    </row>
    <row r="12642" spans="1:24" ht="165" x14ac:dyDescent="0.25">
      <c r="A12642">
        <v>23834</v>
      </c>
      <c r="B12642" t="s">
        <v>37</v>
      </c>
      <c r="C12642" t="s">
        <v>119035</v>
      </c>
      <c r="D12642" t="s">
        <v>119036</v>
      </c>
      <c r="E12642" t="s">
        <v>119037</v>
      </c>
      <c r="F12642" t="s">
        <v>119038</v>
      </c>
      <c r="H12642" t="s">
        <v>94823</v>
      </c>
      <c r="I12642" t="s">
        <v>62645</v>
      </c>
      <c r="J12642" s="1" t="s">
        <v>119039</v>
      </c>
      <c r="K12642">
        <v>1965</v>
      </c>
      <c r="L12642" t="s">
        <v>119040</v>
      </c>
      <c r="O12642" t="s">
        <v>1335</v>
      </c>
      <c r="P12642" t="s">
        <v>1336</v>
      </c>
      <c r="Q12642" t="s">
        <v>31831</v>
      </c>
      <c r="R12642" t="s">
        <v>99</v>
      </c>
      <c r="S12642" t="s">
        <v>119041</v>
      </c>
      <c r="U12642" t="s">
        <v>119042</v>
      </c>
      <c r="V12642">
        <v>7227</v>
      </c>
      <c r="W12642" t="s">
        <v>31826</v>
      </c>
    </row>
    <row r="12643" spans="1:24" x14ac:dyDescent="0.25">
      <c r="A12643">
        <v>23835</v>
      </c>
      <c r="B12643" t="s">
        <v>37</v>
      </c>
      <c r="C12643" t="s">
        <v>119043</v>
      </c>
      <c r="D12643" t="s">
        <v>119044</v>
      </c>
      <c r="E12643" t="s">
        <v>119045</v>
      </c>
      <c r="F12643" t="s">
        <v>119046</v>
      </c>
      <c r="H12643" t="s">
        <v>65407</v>
      </c>
      <c r="I12643" t="s">
        <v>119047</v>
      </c>
      <c r="L12643" t="s">
        <v>360</v>
      </c>
      <c r="M12643" t="s">
        <v>61951</v>
      </c>
      <c r="O12643" t="s">
        <v>367</v>
      </c>
      <c r="P12643" t="s">
        <v>60408</v>
      </c>
      <c r="Q12643">
        <v>96817</v>
      </c>
      <c r="R12643" t="s">
        <v>52</v>
      </c>
      <c r="S12643" t="s">
        <v>119048</v>
      </c>
      <c r="U12643" t="s">
        <v>119049</v>
      </c>
      <c r="V12643">
        <v>2884</v>
      </c>
      <c r="W12643" t="s">
        <v>362</v>
      </c>
      <c r="X12643">
        <v>23836</v>
      </c>
    </row>
    <row r="12644" spans="1:24" x14ac:dyDescent="0.25">
      <c r="A12644">
        <v>23837</v>
      </c>
      <c r="B12644" t="s">
        <v>37</v>
      </c>
      <c r="C12644" t="s">
        <v>119050</v>
      </c>
      <c r="D12644" t="s">
        <v>119051</v>
      </c>
      <c r="E12644" t="s">
        <v>119052</v>
      </c>
      <c r="F12644" t="s">
        <v>119053</v>
      </c>
      <c r="H12644" t="s">
        <v>119054</v>
      </c>
      <c r="I12644" t="s">
        <v>119055</v>
      </c>
      <c r="K12644">
        <v>1974</v>
      </c>
      <c r="L12644" t="s">
        <v>3882</v>
      </c>
      <c r="O12644" t="s">
        <v>3883</v>
      </c>
      <c r="P12644" t="s">
        <v>3884</v>
      </c>
      <c r="Q12644" t="s">
        <v>37</v>
      </c>
      <c r="R12644" t="s">
        <v>1325</v>
      </c>
      <c r="S12644" t="s">
        <v>119056</v>
      </c>
      <c r="U12644" t="s">
        <v>119057</v>
      </c>
      <c r="V12644">
        <v>3169</v>
      </c>
      <c r="W12644" t="s">
        <v>3878</v>
      </c>
    </row>
    <row r="12645" spans="1:24" x14ac:dyDescent="0.25">
      <c r="A12645">
        <v>23838</v>
      </c>
      <c r="B12645" t="s">
        <v>37</v>
      </c>
      <c r="C12645" t="s">
        <v>119058</v>
      </c>
      <c r="D12645" t="s">
        <v>119059</v>
      </c>
      <c r="E12645" t="s">
        <v>119060</v>
      </c>
      <c r="F12645" t="s">
        <v>119061</v>
      </c>
      <c r="H12645" t="s">
        <v>119062</v>
      </c>
      <c r="I12645" t="s">
        <v>119063</v>
      </c>
      <c r="J12645" t="s">
        <v>119064</v>
      </c>
      <c r="K12645">
        <v>1959</v>
      </c>
      <c r="L12645" t="s">
        <v>119065</v>
      </c>
      <c r="M12645" t="s">
        <v>44370</v>
      </c>
      <c r="O12645" t="s">
        <v>16725</v>
      </c>
      <c r="Q12645" t="s">
        <v>44371</v>
      </c>
      <c r="R12645" t="s">
        <v>520</v>
      </c>
      <c r="S12645" t="s">
        <v>119066</v>
      </c>
      <c r="U12645" t="s">
        <v>119067</v>
      </c>
      <c r="V12645">
        <v>15299</v>
      </c>
      <c r="W12645" t="s">
        <v>44366</v>
      </c>
    </row>
    <row r="12646" spans="1:24" x14ac:dyDescent="0.25">
      <c r="A12646">
        <v>23839</v>
      </c>
      <c r="B12646" t="s">
        <v>37</v>
      </c>
      <c r="C12646" t="s">
        <v>119068</v>
      </c>
      <c r="D12646" t="s">
        <v>119069</v>
      </c>
      <c r="E12646" t="s">
        <v>119070</v>
      </c>
      <c r="F12646" t="s">
        <v>119071</v>
      </c>
      <c r="H12646" t="s">
        <v>119072</v>
      </c>
      <c r="R12646" t="s">
        <v>520</v>
      </c>
      <c r="U12646" t="s">
        <v>119073</v>
      </c>
      <c r="V12646">
        <v>15299</v>
      </c>
      <c r="W12646" t="s">
        <v>44366</v>
      </c>
    </row>
    <row r="12647" spans="1:24" x14ac:dyDescent="0.25">
      <c r="A12647">
        <v>23840</v>
      </c>
      <c r="B12647" t="s">
        <v>37</v>
      </c>
      <c r="C12647" t="s">
        <v>119074</v>
      </c>
      <c r="D12647" t="s">
        <v>119069</v>
      </c>
      <c r="E12647" t="s">
        <v>119075</v>
      </c>
      <c r="F12647" t="s">
        <v>119076</v>
      </c>
      <c r="H12647" t="s">
        <v>119077</v>
      </c>
      <c r="R12647" t="s">
        <v>520</v>
      </c>
      <c r="U12647" t="s">
        <v>119078</v>
      </c>
      <c r="V12647">
        <v>15299</v>
      </c>
      <c r="W12647" t="s">
        <v>44366</v>
      </c>
    </row>
    <row r="12648" spans="1:24" x14ac:dyDescent="0.25">
      <c r="A12648">
        <v>23841</v>
      </c>
      <c r="B12648" t="s">
        <v>37</v>
      </c>
      <c r="C12648" t="s">
        <v>119079</v>
      </c>
      <c r="D12648" t="s">
        <v>119080</v>
      </c>
      <c r="E12648" t="s">
        <v>119081</v>
      </c>
      <c r="F12648" t="s">
        <v>119082</v>
      </c>
      <c r="H12648" t="s">
        <v>119083</v>
      </c>
      <c r="R12648" t="s">
        <v>520</v>
      </c>
      <c r="U12648" t="s">
        <v>119084</v>
      </c>
      <c r="V12648">
        <v>15299</v>
      </c>
      <c r="W12648" t="s">
        <v>44366</v>
      </c>
    </row>
    <row r="12649" spans="1:24" x14ac:dyDescent="0.25">
      <c r="A12649">
        <v>23842</v>
      </c>
      <c r="B12649" t="s">
        <v>62</v>
      </c>
      <c r="C12649" t="s">
        <v>119085</v>
      </c>
      <c r="D12649" t="s">
        <v>119086</v>
      </c>
      <c r="E12649" t="s">
        <v>119087</v>
      </c>
      <c r="F12649" t="s">
        <v>119088</v>
      </c>
      <c r="H12649" t="s">
        <v>119089</v>
      </c>
      <c r="R12649" t="s">
        <v>520</v>
      </c>
      <c r="U12649" t="s">
        <v>119090</v>
      </c>
      <c r="V12649">
        <v>15299</v>
      </c>
      <c r="W12649" t="s">
        <v>44366</v>
      </c>
    </row>
    <row r="12650" spans="1:24" x14ac:dyDescent="0.25">
      <c r="A12650">
        <v>23843</v>
      </c>
      <c r="B12650" t="s">
        <v>37</v>
      </c>
      <c r="C12650" t="s">
        <v>119091</v>
      </c>
      <c r="D12650" t="s">
        <v>119092</v>
      </c>
      <c r="E12650" t="s">
        <v>119093</v>
      </c>
      <c r="F12650" t="s">
        <v>119094</v>
      </c>
      <c r="H12650" t="s">
        <v>119095</v>
      </c>
      <c r="R12650" t="s">
        <v>520</v>
      </c>
      <c r="U12650" t="s">
        <v>119096</v>
      </c>
      <c r="V12650">
        <v>15299</v>
      </c>
      <c r="W12650" t="s">
        <v>44366</v>
      </c>
    </row>
    <row r="12651" spans="1:24" x14ac:dyDescent="0.25">
      <c r="A12651">
        <v>23844</v>
      </c>
      <c r="B12651" t="s">
        <v>37</v>
      </c>
      <c r="C12651" t="s">
        <v>119097</v>
      </c>
      <c r="D12651" t="s">
        <v>119098</v>
      </c>
      <c r="E12651" t="s">
        <v>119099</v>
      </c>
      <c r="F12651" t="s">
        <v>119100</v>
      </c>
      <c r="H12651" t="s">
        <v>119101</v>
      </c>
      <c r="R12651" t="s">
        <v>520</v>
      </c>
      <c r="U12651" t="s">
        <v>119102</v>
      </c>
      <c r="V12651">
        <v>15299</v>
      </c>
      <c r="W12651" t="s">
        <v>44366</v>
      </c>
    </row>
    <row r="12652" spans="1:24" x14ac:dyDescent="0.25">
      <c r="A12652">
        <v>23845</v>
      </c>
      <c r="B12652" t="s">
        <v>62</v>
      </c>
      <c r="C12652" t="s">
        <v>119103</v>
      </c>
      <c r="D12652" t="s">
        <v>119103</v>
      </c>
      <c r="E12652" t="s">
        <v>119104</v>
      </c>
      <c r="F12652" t="s">
        <v>119094</v>
      </c>
      <c r="H12652" t="s">
        <v>119095</v>
      </c>
      <c r="R12652" t="s">
        <v>520</v>
      </c>
      <c r="U12652" t="s">
        <v>119096</v>
      </c>
      <c r="V12652">
        <v>15299</v>
      </c>
      <c r="W12652" t="s">
        <v>44366</v>
      </c>
    </row>
    <row r="12653" spans="1:24" x14ac:dyDescent="0.25">
      <c r="A12653">
        <v>23846</v>
      </c>
      <c r="B12653" t="s">
        <v>62</v>
      </c>
      <c r="C12653" t="s">
        <v>119105</v>
      </c>
      <c r="D12653" t="s">
        <v>119105</v>
      </c>
      <c r="E12653" t="s">
        <v>119106</v>
      </c>
      <c r="F12653" t="s">
        <v>119107</v>
      </c>
      <c r="H12653" t="s">
        <v>119101</v>
      </c>
      <c r="R12653" t="s">
        <v>520</v>
      </c>
      <c r="U12653" t="s">
        <v>119102</v>
      </c>
      <c r="V12653">
        <v>15299</v>
      </c>
      <c r="W12653" t="s">
        <v>44366</v>
      </c>
    </row>
    <row r="12654" spans="1:24" ht="210" x14ac:dyDescent="0.25">
      <c r="A12654">
        <v>23847</v>
      </c>
      <c r="B12654" t="s">
        <v>37</v>
      </c>
      <c r="C12654" t="s">
        <v>119108</v>
      </c>
      <c r="D12654" t="s">
        <v>119086</v>
      </c>
      <c r="E12654" t="s">
        <v>119109</v>
      </c>
      <c r="F12654" t="s">
        <v>119110</v>
      </c>
      <c r="H12654" t="s">
        <v>119111</v>
      </c>
      <c r="I12654" t="s">
        <v>119112</v>
      </c>
      <c r="J12654" s="1" t="s">
        <v>119113</v>
      </c>
      <c r="K12654">
        <v>1957</v>
      </c>
      <c r="L12654" t="s">
        <v>119114</v>
      </c>
      <c r="M12654" t="s">
        <v>119065</v>
      </c>
      <c r="N12654" t="s">
        <v>119115</v>
      </c>
      <c r="O12654" t="s">
        <v>16725</v>
      </c>
      <c r="Q12654" t="s">
        <v>119116</v>
      </c>
      <c r="R12654" t="s">
        <v>520</v>
      </c>
      <c r="S12654" t="s">
        <v>119117</v>
      </c>
      <c r="U12654" t="s">
        <v>119090</v>
      </c>
      <c r="V12654">
        <v>15299</v>
      </c>
      <c r="W12654" t="s">
        <v>44366</v>
      </c>
    </row>
    <row r="12655" spans="1:24" x14ac:dyDescent="0.25">
      <c r="A12655">
        <v>23848</v>
      </c>
      <c r="B12655" t="s">
        <v>62</v>
      </c>
      <c r="C12655" t="s">
        <v>119108</v>
      </c>
      <c r="D12655" t="s">
        <v>119108</v>
      </c>
      <c r="E12655" t="s">
        <v>119118</v>
      </c>
      <c r="F12655" t="s">
        <v>119082</v>
      </c>
      <c r="H12655" t="s">
        <v>119119</v>
      </c>
      <c r="R12655" t="s">
        <v>520</v>
      </c>
      <c r="U12655" t="s">
        <v>119084</v>
      </c>
      <c r="V12655">
        <v>15299</v>
      </c>
      <c r="W12655" t="s">
        <v>44366</v>
      </c>
    </row>
    <row r="12656" spans="1:24" x14ac:dyDescent="0.25">
      <c r="A12656">
        <v>23849</v>
      </c>
      <c r="B12656" t="s">
        <v>37</v>
      </c>
      <c r="C12656" t="s">
        <v>119120</v>
      </c>
      <c r="D12656" t="s">
        <v>119121</v>
      </c>
      <c r="E12656" t="s">
        <v>119122</v>
      </c>
      <c r="F12656" t="s">
        <v>119123</v>
      </c>
      <c r="H12656" t="s">
        <v>62645</v>
      </c>
      <c r="R12656" t="s">
        <v>306</v>
      </c>
      <c r="U12656" t="s">
        <v>119124</v>
      </c>
      <c r="W12656" t="s">
        <v>44366</v>
      </c>
    </row>
    <row r="12657" spans="1:24" x14ac:dyDescent="0.25">
      <c r="A12657">
        <v>23850</v>
      </c>
      <c r="B12657" t="s">
        <v>62</v>
      </c>
      <c r="C12657" t="s">
        <v>119125</v>
      </c>
      <c r="D12657" t="s">
        <v>119125</v>
      </c>
      <c r="E12657" t="s">
        <v>119126</v>
      </c>
      <c r="F12657" t="s">
        <v>119127</v>
      </c>
      <c r="R12657" t="s">
        <v>306</v>
      </c>
      <c r="U12657" t="s">
        <v>119124</v>
      </c>
      <c r="W12657" t="s">
        <v>44366</v>
      </c>
    </row>
    <row r="12658" spans="1:24" x14ac:dyDescent="0.25">
      <c r="A12658">
        <v>23852</v>
      </c>
      <c r="B12658" t="s">
        <v>37</v>
      </c>
      <c r="C12658" t="s">
        <v>119128</v>
      </c>
      <c r="D12658" t="s">
        <v>119129</v>
      </c>
      <c r="E12658" t="s">
        <v>119130</v>
      </c>
      <c r="F12658" t="s">
        <v>119131</v>
      </c>
      <c r="H12658" t="s">
        <v>119132</v>
      </c>
      <c r="L12658" t="s">
        <v>49049</v>
      </c>
      <c r="O12658" t="s">
        <v>2431</v>
      </c>
      <c r="P12658" t="s">
        <v>841</v>
      </c>
      <c r="Q12658">
        <v>27601</v>
      </c>
      <c r="R12658" t="s">
        <v>52</v>
      </c>
      <c r="U12658" t="s">
        <v>119133</v>
      </c>
      <c r="V12658">
        <v>16054</v>
      </c>
      <c r="W12658" t="s">
        <v>49045</v>
      </c>
    </row>
    <row r="12659" spans="1:24" x14ac:dyDescent="0.25">
      <c r="A12659">
        <v>23856</v>
      </c>
      <c r="B12659" t="s">
        <v>37</v>
      </c>
      <c r="C12659" t="s">
        <v>119134</v>
      </c>
      <c r="D12659" t="s">
        <v>119135</v>
      </c>
      <c r="E12659" t="s">
        <v>119136</v>
      </c>
      <c r="F12659" t="s">
        <v>119137</v>
      </c>
      <c r="H12659" t="s">
        <v>63380</v>
      </c>
      <c r="I12659" t="s">
        <v>119138</v>
      </c>
      <c r="R12659" t="s">
        <v>900</v>
      </c>
      <c r="U12659" t="s">
        <v>119139</v>
      </c>
      <c r="V12659">
        <v>3112</v>
      </c>
      <c r="W12659" t="s">
        <v>3175</v>
      </c>
    </row>
    <row r="12660" spans="1:24" x14ac:dyDescent="0.25">
      <c r="A12660">
        <v>23857</v>
      </c>
      <c r="B12660" t="s">
        <v>37</v>
      </c>
      <c r="C12660" t="s">
        <v>119140</v>
      </c>
      <c r="D12660" t="s">
        <v>119141</v>
      </c>
      <c r="E12660" t="s">
        <v>119142</v>
      </c>
      <c r="F12660" t="s">
        <v>119143</v>
      </c>
      <c r="H12660" t="s">
        <v>119144</v>
      </c>
      <c r="R12660" t="s">
        <v>884</v>
      </c>
      <c r="U12660" t="s">
        <v>119145</v>
      </c>
      <c r="W12660" t="s">
        <v>3175</v>
      </c>
    </row>
    <row r="12661" spans="1:24" x14ac:dyDescent="0.25">
      <c r="A12661">
        <v>23858</v>
      </c>
      <c r="B12661" t="s">
        <v>37</v>
      </c>
      <c r="C12661" t="s">
        <v>119140</v>
      </c>
      <c r="D12661" t="s">
        <v>119146</v>
      </c>
      <c r="E12661" t="s">
        <v>119147</v>
      </c>
      <c r="F12661" t="s">
        <v>119148</v>
      </c>
      <c r="R12661" t="s">
        <v>884</v>
      </c>
      <c r="U12661" t="s">
        <v>119149</v>
      </c>
      <c r="W12661" t="s">
        <v>3175</v>
      </c>
    </row>
    <row r="12662" spans="1:24" x14ac:dyDescent="0.25">
      <c r="A12662">
        <v>23860</v>
      </c>
      <c r="B12662" t="s">
        <v>37</v>
      </c>
      <c r="C12662" t="s">
        <v>119150</v>
      </c>
      <c r="D12662" t="s">
        <v>119151</v>
      </c>
      <c r="E12662" t="s">
        <v>119152</v>
      </c>
      <c r="F12662" t="s">
        <v>119153</v>
      </c>
      <c r="H12662" t="s">
        <v>94756</v>
      </c>
      <c r="I12662" t="s">
        <v>62733</v>
      </c>
      <c r="J12662" t="s">
        <v>119154</v>
      </c>
      <c r="K12662">
        <v>1956</v>
      </c>
      <c r="L12662" t="s">
        <v>119155</v>
      </c>
      <c r="O12662" t="s">
        <v>55703</v>
      </c>
      <c r="P12662" t="s">
        <v>119156</v>
      </c>
      <c r="Q12662">
        <v>4001</v>
      </c>
      <c r="R12662" t="s">
        <v>1928</v>
      </c>
      <c r="S12662" t="s">
        <v>119157</v>
      </c>
      <c r="U12662" t="s">
        <v>119158</v>
      </c>
      <c r="W12662" t="s">
        <v>3175</v>
      </c>
    </row>
    <row r="12663" spans="1:24" x14ac:dyDescent="0.25">
      <c r="A12663">
        <v>23862</v>
      </c>
      <c r="B12663" t="s">
        <v>37</v>
      </c>
      <c r="C12663" t="s">
        <v>119159</v>
      </c>
      <c r="D12663" t="s">
        <v>39973</v>
      </c>
      <c r="E12663" t="s">
        <v>119160</v>
      </c>
      <c r="F12663" t="s">
        <v>119161</v>
      </c>
      <c r="H12663" t="s">
        <v>62733</v>
      </c>
      <c r="L12663" t="s">
        <v>39986</v>
      </c>
      <c r="O12663" t="s">
        <v>119162</v>
      </c>
      <c r="P12663" t="s">
        <v>39985</v>
      </c>
      <c r="Q12663">
        <v>7000</v>
      </c>
      <c r="R12663" t="s">
        <v>1928</v>
      </c>
      <c r="U12663" t="s">
        <v>39981</v>
      </c>
      <c r="W12663" t="s">
        <v>3175</v>
      </c>
    </row>
    <row r="12664" spans="1:24" x14ac:dyDescent="0.25">
      <c r="A12664">
        <v>23863</v>
      </c>
      <c r="B12664" t="s">
        <v>37</v>
      </c>
      <c r="C12664" t="s">
        <v>119163</v>
      </c>
      <c r="D12664" t="s">
        <v>2406</v>
      </c>
      <c r="E12664" t="s">
        <v>119164</v>
      </c>
      <c r="F12664" t="s">
        <v>119165</v>
      </c>
      <c r="H12664" t="s">
        <v>63358</v>
      </c>
      <c r="I12664" t="s">
        <v>119166</v>
      </c>
      <c r="J12664" t="s">
        <v>119167</v>
      </c>
      <c r="K12664">
        <v>1964</v>
      </c>
      <c r="L12664" t="s">
        <v>880</v>
      </c>
      <c r="M12664" t="s">
        <v>119168</v>
      </c>
      <c r="O12664" t="s">
        <v>882</v>
      </c>
      <c r="P12664" t="s">
        <v>883</v>
      </c>
      <c r="Q12664">
        <v>77014</v>
      </c>
      <c r="R12664" t="s">
        <v>884</v>
      </c>
      <c r="S12664" t="s">
        <v>119169</v>
      </c>
      <c r="T12664">
        <v>529838350440</v>
      </c>
      <c r="U12664" t="s">
        <v>119170</v>
      </c>
      <c r="V12664">
        <v>23752</v>
      </c>
      <c r="W12664" t="s">
        <v>59028</v>
      </c>
    </row>
    <row r="12665" spans="1:24" x14ac:dyDescent="0.25">
      <c r="A12665">
        <v>23864</v>
      </c>
      <c r="B12665" t="s">
        <v>37</v>
      </c>
      <c r="C12665" t="s">
        <v>119171</v>
      </c>
      <c r="D12665" t="s">
        <v>2406</v>
      </c>
      <c r="E12665" t="s">
        <v>119172</v>
      </c>
      <c r="F12665" t="s">
        <v>119173</v>
      </c>
      <c r="H12665" t="s">
        <v>104505</v>
      </c>
      <c r="I12665" t="s">
        <v>119174</v>
      </c>
      <c r="J12665" t="s">
        <v>119175</v>
      </c>
      <c r="K12665">
        <v>1969</v>
      </c>
      <c r="L12665" t="s">
        <v>119176</v>
      </c>
      <c r="M12665" t="s">
        <v>119177</v>
      </c>
      <c r="N12665" t="s">
        <v>119178</v>
      </c>
      <c r="O12665" t="s">
        <v>2419</v>
      </c>
      <c r="P12665" t="s">
        <v>2416</v>
      </c>
      <c r="Q12665">
        <v>101241</v>
      </c>
      <c r="R12665" t="s">
        <v>2417</v>
      </c>
      <c r="S12665">
        <v>2348023207658</v>
      </c>
      <c r="U12665" t="s">
        <v>119179</v>
      </c>
      <c r="V12665">
        <v>3051</v>
      </c>
      <c r="W12665" t="s">
        <v>2410</v>
      </c>
    </row>
    <row r="12666" spans="1:24" x14ac:dyDescent="0.25">
      <c r="A12666">
        <v>23865</v>
      </c>
      <c r="B12666" t="s">
        <v>37</v>
      </c>
      <c r="C12666" t="s">
        <v>119180</v>
      </c>
      <c r="D12666" t="s">
        <v>119181</v>
      </c>
      <c r="E12666" t="s">
        <v>119182</v>
      </c>
      <c r="F12666" t="s">
        <v>119183</v>
      </c>
      <c r="H12666" t="s">
        <v>104505</v>
      </c>
      <c r="I12666" t="s">
        <v>119174</v>
      </c>
      <c r="L12666" t="s">
        <v>119176</v>
      </c>
      <c r="O12666" t="s">
        <v>2419</v>
      </c>
      <c r="P12666" t="s">
        <v>2416</v>
      </c>
      <c r="Q12666">
        <v>101241</v>
      </c>
      <c r="R12666" t="s">
        <v>2417</v>
      </c>
      <c r="S12666">
        <v>2348037554525</v>
      </c>
      <c r="U12666" t="s">
        <v>119184</v>
      </c>
      <c r="V12666">
        <v>3051</v>
      </c>
      <c r="W12666" t="s">
        <v>2410</v>
      </c>
    </row>
    <row r="12667" spans="1:24" x14ac:dyDescent="0.25">
      <c r="A12667">
        <v>23866</v>
      </c>
      <c r="B12667" t="s">
        <v>37</v>
      </c>
      <c r="C12667" t="s">
        <v>119185</v>
      </c>
      <c r="D12667" t="s">
        <v>119186</v>
      </c>
      <c r="E12667" t="s">
        <v>119187</v>
      </c>
      <c r="F12667" t="s">
        <v>119188</v>
      </c>
      <c r="H12667" t="s">
        <v>81767</v>
      </c>
      <c r="I12667" t="s">
        <v>119189</v>
      </c>
      <c r="R12667" t="s">
        <v>52</v>
      </c>
      <c r="U12667" t="s">
        <v>119190</v>
      </c>
      <c r="V12667">
        <v>15534</v>
      </c>
      <c r="W12667" t="s">
        <v>45850</v>
      </c>
    </row>
    <row r="12668" spans="1:24" x14ac:dyDescent="0.25">
      <c r="A12668">
        <v>23869</v>
      </c>
      <c r="B12668" t="s">
        <v>37</v>
      </c>
      <c r="C12668" t="s">
        <v>119191</v>
      </c>
      <c r="D12668" t="s">
        <v>80507</v>
      </c>
      <c r="E12668" t="s">
        <v>119192</v>
      </c>
      <c r="F12668" t="s">
        <v>119193</v>
      </c>
      <c r="H12668" t="s">
        <v>119194</v>
      </c>
      <c r="I12668" t="s">
        <v>119195</v>
      </c>
      <c r="J12668" t="s">
        <v>119196</v>
      </c>
      <c r="L12668" t="s">
        <v>62534</v>
      </c>
      <c r="M12668" t="s">
        <v>3577</v>
      </c>
      <c r="N12668" t="s">
        <v>59149</v>
      </c>
      <c r="O12668" t="s">
        <v>51572</v>
      </c>
      <c r="P12668" t="s">
        <v>3884</v>
      </c>
      <c r="Q12668">
        <v>2006</v>
      </c>
      <c r="R12668" t="s">
        <v>1325</v>
      </c>
      <c r="U12668" t="s">
        <v>119197</v>
      </c>
      <c r="V12668">
        <v>3145</v>
      </c>
      <c r="W12668" t="s">
        <v>3573</v>
      </c>
    </row>
    <row r="12669" spans="1:24" x14ac:dyDescent="0.25">
      <c r="A12669">
        <v>23872</v>
      </c>
      <c r="B12669" t="s">
        <v>37</v>
      </c>
      <c r="C12669" t="s">
        <v>119198</v>
      </c>
      <c r="D12669" t="s">
        <v>119199</v>
      </c>
      <c r="E12669" t="s">
        <v>119200</v>
      </c>
      <c r="F12669" t="s">
        <v>119201</v>
      </c>
      <c r="H12669" t="s">
        <v>119202</v>
      </c>
      <c r="I12669" t="s">
        <v>119203</v>
      </c>
      <c r="K12669">
        <v>1973</v>
      </c>
      <c r="L12669" t="s">
        <v>119204</v>
      </c>
      <c r="M12669" t="s">
        <v>3577</v>
      </c>
      <c r="N12669" t="s">
        <v>59149</v>
      </c>
      <c r="O12669" t="s">
        <v>51572</v>
      </c>
      <c r="P12669" t="s">
        <v>3884</v>
      </c>
      <c r="Q12669">
        <v>2006</v>
      </c>
      <c r="R12669" t="s">
        <v>1325</v>
      </c>
      <c r="S12669" t="s">
        <v>119205</v>
      </c>
      <c r="T12669" t="s">
        <v>119206</v>
      </c>
      <c r="U12669" t="s">
        <v>119207</v>
      </c>
      <c r="V12669">
        <v>23871</v>
      </c>
      <c r="W12669" t="s">
        <v>59145</v>
      </c>
      <c r="X12669">
        <v>23870</v>
      </c>
    </row>
    <row r="12670" spans="1:24" x14ac:dyDescent="0.25">
      <c r="A12670">
        <v>23873</v>
      </c>
      <c r="B12670" t="s">
        <v>37</v>
      </c>
      <c r="C12670" t="s">
        <v>59151</v>
      </c>
      <c r="D12670" t="s">
        <v>119208</v>
      </c>
      <c r="E12670" t="s">
        <v>119209</v>
      </c>
      <c r="F12670" t="s">
        <v>119210</v>
      </c>
      <c r="R12670" t="s">
        <v>11733</v>
      </c>
      <c r="U12670" t="s">
        <v>119211</v>
      </c>
    </row>
    <row r="12671" spans="1:24" x14ac:dyDescent="0.25">
      <c r="A12671">
        <v>23878</v>
      </c>
      <c r="B12671" t="s">
        <v>37</v>
      </c>
      <c r="C12671" t="s">
        <v>119212</v>
      </c>
      <c r="D12671" t="s">
        <v>61989</v>
      </c>
      <c r="E12671" t="s">
        <v>119213</v>
      </c>
      <c r="F12671" t="s">
        <v>100932</v>
      </c>
      <c r="H12671" t="s">
        <v>119214</v>
      </c>
      <c r="K12671">
        <v>1964</v>
      </c>
      <c r="L12671" t="s">
        <v>119215</v>
      </c>
      <c r="O12671" t="s">
        <v>25817</v>
      </c>
      <c r="P12671" t="s">
        <v>550</v>
      </c>
      <c r="Q12671">
        <v>96160</v>
      </c>
      <c r="R12671" t="s">
        <v>52</v>
      </c>
      <c r="U12671" t="s">
        <v>100935</v>
      </c>
      <c r="V12671">
        <v>6631</v>
      </c>
      <c r="W12671" t="s">
        <v>25812</v>
      </c>
    </row>
    <row r="12672" spans="1:24" x14ac:dyDescent="0.25">
      <c r="A12672">
        <v>23879</v>
      </c>
      <c r="B12672" t="s">
        <v>37</v>
      </c>
      <c r="C12672" t="s">
        <v>61994</v>
      </c>
      <c r="D12672" t="s">
        <v>119216</v>
      </c>
      <c r="E12672" t="s">
        <v>119217</v>
      </c>
      <c r="F12672" t="s">
        <v>119218</v>
      </c>
      <c r="H12672" t="s">
        <v>62645</v>
      </c>
      <c r="I12672" t="s">
        <v>60213</v>
      </c>
      <c r="J12672" t="s">
        <v>119219</v>
      </c>
      <c r="K12672" s="6">
        <v>32090</v>
      </c>
      <c r="L12672" t="s">
        <v>119220</v>
      </c>
      <c r="O12672" t="s">
        <v>31915</v>
      </c>
      <c r="P12672" t="s">
        <v>3247</v>
      </c>
      <c r="Q12672">
        <v>6713</v>
      </c>
      <c r="R12672" t="s">
        <v>1288</v>
      </c>
      <c r="S12672" t="s">
        <v>119221</v>
      </c>
      <c r="U12672" t="s">
        <v>119222</v>
      </c>
      <c r="V12672">
        <v>16454</v>
      </c>
      <c r="W12672" t="s">
        <v>51342</v>
      </c>
    </row>
    <row r="12673" spans="1:23" x14ac:dyDescent="0.25">
      <c r="A12673">
        <v>23881</v>
      </c>
      <c r="B12673" t="s">
        <v>37</v>
      </c>
      <c r="C12673" t="s">
        <v>119223</v>
      </c>
      <c r="D12673" t="s">
        <v>119224</v>
      </c>
      <c r="E12673" t="s">
        <v>119225</v>
      </c>
      <c r="F12673" t="s">
        <v>119226</v>
      </c>
      <c r="H12673" t="s">
        <v>64174</v>
      </c>
      <c r="I12673" t="s">
        <v>119227</v>
      </c>
      <c r="J12673" t="s">
        <v>119228</v>
      </c>
      <c r="K12673">
        <v>1974</v>
      </c>
      <c r="L12673" t="s">
        <v>119229</v>
      </c>
      <c r="M12673" t="s">
        <v>119230</v>
      </c>
      <c r="N12673" t="s">
        <v>119231</v>
      </c>
      <c r="O12673" t="s">
        <v>59170</v>
      </c>
      <c r="P12673" t="s">
        <v>59171</v>
      </c>
      <c r="Q12673">
        <v>2000</v>
      </c>
      <c r="R12673" t="s">
        <v>686</v>
      </c>
      <c r="U12673" t="s">
        <v>119232</v>
      </c>
      <c r="W12673" t="s">
        <v>51342</v>
      </c>
    </row>
    <row r="12674" spans="1:23" x14ac:dyDescent="0.25">
      <c r="A12674">
        <v>23883</v>
      </c>
      <c r="B12674" t="s">
        <v>37</v>
      </c>
      <c r="C12674" t="s">
        <v>59177</v>
      </c>
      <c r="D12674" t="s">
        <v>59178</v>
      </c>
      <c r="E12674" t="s">
        <v>119233</v>
      </c>
      <c r="F12674" t="s">
        <v>119234</v>
      </c>
      <c r="H12674" t="s">
        <v>119235</v>
      </c>
      <c r="I12674" t="s">
        <v>119236</v>
      </c>
      <c r="J12674" t="s">
        <v>119237</v>
      </c>
      <c r="K12674">
        <v>1965</v>
      </c>
      <c r="L12674" t="s">
        <v>119238</v>
      </c>
      <c r="M12674" t="s">
        <v>119239</v>
      </c>
      <c r="N12674" t="s">
        <v>59186</v>
      </c>
      <c r="O12674" t="s">
        <v>6662</v>
      </c>
      <c r="P12674" t="s">
        <v>6662</v>
      </c>
      <c r="Q12674">
        <v>7760197</v>
      </c>
      <c r="R12674" t="s">
        <v>6660</v>
      </c>
      <c r="S12674" t="s">
        <v>119240</v>
      </c>
      <c r="U12674" t="s">
        <v>119241</v>
      </c>
      <c r="W12674" t="s">
        <v>51342</v>
      </c>
    </row>
    <row r="12675" spans="1:23" x14ac:dyDescent="0.25">
      <c r="A12675">
        <v>23885</v>
      </c>
      <c r="B12675" t="s">
        <v>37</v>
      </c>
      <c r="C12675" t="s">
        <v>119242</v>
      </c>
      <c r="D12675" t="s">
        <v>41396</v>
      </c>
      <c r="E12675" t="s">
        <v>119243</v>
      </c>
      <c r="F12675" t="s">
        <v>119244</v>
      </c>
      <c r="H12675" t="s">
        <v>119245</v>
      </c>
      <c r="I12675" t="s">
        <v>119246</v>
      </c>
      <c r="J12675" t="s">
        <v>119247</v>
      </c>
      <c r="K12675">
        <v>1967</v>
      </c>
      <c r="L12675" t="s">
        <v>41403</v>
      </c>
      <c r="O12675" t="s">
        <v>2097</v>
      </c>
      <c r="P12675" t="s">
        <v>535</v>
      </c>
      <c r="Q12675" t="s">
        <v>41404</v>
      </c>
      <c r="R12675" t="s">
        <v>52</v>
      </c>
      <c r="U12675" t="s">
        <v>119248</v>
      </c>
      <c r="V12675">
        <v>14838</v>
      </c>
      <c r="W12675" t="s">
        <v>41399</v>
      </c>
    </row>
    <row r="12676" spans="1:23" x14ac:dyDescent="0.25">
      <c r="A12676">
        <v>23888</v>
      </c>
      <c r="B12676" t="s">
        <v>37</v>
      </c>
      <c r="C12676" t="s">
        <v>59188</v>
      </c>
      <c r="D12676" t="s">
        <v>1258</v>
      </c>
      <c r="E12676" t="s">
        <v>119249</v>
      </c>
      <c r="F12676" t="s">
        <v>119250</v>
      </c>
      <c r="H12676" t="s">
        <v>62733</v>
      </c>
      <c r="J12676" t="s">
        <v>20498</v>
      </c>
      <c r="L12676" t="s">
        <v>119251</v>
      </c>
      <c r="O12676" t="s">
        <v>34104</v>
      </c>
      <c r="P12676" t="s">
        <v>2458</v>
      </c>
      <c r="Q12676">
        <v>86301</v>
      </c>
      <c r="R12676" t="s">
        <v>52</v>
      </c>
      <c r="S12676" t="s">
        <v>119252</v>
      </c>
      <c r="U12676" t="s">
        <v>119253</v>
      </c>
      <c r="W12676" t="s">
        <v>41399</v>
      </c>
    </row>
    <row r="12677" spans="1:23" x14ac:dyDescent="0.25">
      <c r="A12677">
        <v>23890</v>
      </c>
      <c r="B12677" t="s">
        <v>37</v>
      </c>
      <c r="C12677" t="s">
        <v>119254</v>
      </c>
      <c r="D12677" t="s">
        <v>119255</v>
      </c>
      <c r="E12677" t="s">
        <v>119256</v>
      </c>
      <c r="F12677" t="s">
        <v>119257</v>
      </c>
      <c r="H12677" t="s">
        <v>119258</v>
      </c>
      <c r="R12677" t="s">
        <v>52</v>
      </c>
      <c r="S12677" t="s">
        <v>119259</v>
      </c>
      <c r="T12677" t="s">
        <v>119260</v>
      </c>
      <c r="U12677" t="s">
        <v>119261</v>
      </c>
      <c r="V12677">
        <v>17691</v>
      </c>
      <c r="W12677" t="s">
        <v>57853</v>
      </c>
    </row>
    <row r="12678" spans="1:23" x14ac:dyDescent="0.25">
      <c r="A12678">
        <v>23891</v>
      </c>
      <c r="B12678" t="s">
        <v>37</v>
      </c>
      <c r="C12678" t="s">
        <v>119262</v>
      </c>
      <c r="D12678" t="s">
        <v>119263</v>
      </c>
      <c r="E12678" t="s">
        <v>119264</v>
      </c>
      <c r="F12678" t="s">
        <v>119257</v>
      </c>
      <c r="H12678" t="s">
        <v>119258</v>
      </c>
      <c r="R12678" t="s">
        <v>52</v>
      </c>
      <c r="U12678" t="s">
        <v>119261</v>
      </c>
      <c r="W12678" t="s">
        <v>57853</v>
      </c>
    </row>
    <row r="12679" spans="1:23" x14ac:dyDescent="0.25">
      <c r="A12679">
        <v>23892</v>
      </c>
      <c r="B12679" t="s">
        <v>37</v>
      </c>
      <c r="C12679" t="s">
        <v>119265</v>
      </c>
      <c r="D12679" t="s">
        <v>119266</v>
      </c>
      <c r="E12679" t="s">
        <v>119267</v>
      </c>
      <c r="F12679" t="s">
        <v>119268</v>
      </c>
      <c r="J12679" t="s">
        <v>119269</v>
      </c>
      <c r="R12679" t="s">
        <v>52</v>
      </c>
      <c r="U12679" t="s">
        <v>119270</v>
      </c>
      <c r="W12679" t="s">
        <v>57853</v>
      </c>
    </row>
    <row r="12680" spans="1:23" x14ac:dyDescent="0.25">
      <c r="A12680">
        <v>23893</v>
      </c>
      <c r="B12680" t="s">
        <v>37</v>
      </c>
      <c r="C12680" t="s">
        <v>119271</v>
      </c>
      <c r="D12680" t="s">
        <v>52953</v>
      </c>
      <c r="E12680" t="s">
        <v>119272</v>
      </c>
      <c r="F12680" t="s">
        <v>119273</v>
      </c>
      <c r="H12680" t="s">
        <v>119274</v>
      </c>
      <c r="J12680" t="s">
        <v>119275</v>
      </c>
      <c r="K12680">
        <v>1974</v>
      </c>
      <c r="L12680" t="s">
        <v>119276</v>
      </c>
      <c r="M12680" t="s">
        <v>52958</v>
      </c>
      <c r="N12680" t="s">
        <v>52963</v>
      </c>
      <c r="O12680" t="s">
        <v>28421</v>
      </c>
      <c r="P12680" t="s">
        <v>756</v>
      </c>
      <c r="Q12680">
        <v>13210</v>
      </c>
      <c r="R12680" t="s">
        <v>52</v>
      </c>
      <c r="S12680" t="s">
        <v>119277</v>
      </c>
      <c r="T12680" t="s">
        <v>119278</v>
      </c>
      <c r="U12680" t="s">
        <v>119279</v>
      </c>
      <c r="W12680" t="s">
        <v>57853</v>
      </c>
    </row>
    <row r="12681" spans="1:23" x14ac:dyDescent="0.25">
      <c r="A12681">
        <v>23895</v>
      </c>
      <c r="B12681" t="s">
        <v>37</v>
      </c>
      <c r="C12681" t="s">
        <v>119280</v>
      </c>
      <c r="D12681" t="s">
        <v>196</v>
      </c>
      <c r="E12681" t="s">
        <v>119281</v>
      </c>
      <c r="F12681" t="s">
        <v>119282</v>
      </c>
      <c r="H12681" t="s">
        <v>119283</v>
      </c>
      <c r="I12681" t="s">
        <v>119284</v>
      </c>
      <c r="L12681" t="s">
        <v>204</v>
      </c>
      <c r="O12681" t="s">
        <v>205</v>
      </c>
      <c r="P12681" t="s">
        <v>207</v>
      </c>
      <c r="Q12681">
        <v>2010</v>
      </c>
      <c r="R12681" t="s">
        <v>82</v>
      </c>
      <c r="S12681" t="s">
        <v>119285</v>
      </c>
      <c r="U12681" t="s">
        <v>119286</v>
      </c>
      <c r="V12681">
        <v>2870</v>
      </c>
      <c r="W12681" t="s">
        <v>200</v>
      </c>
    </row>
    <row r="12682" spans="1:23" x14ac:dyDescent="0.25">
      <c r="A12682">
        <v>23896</v>
      </c>
      <c r="B12682" t="s">
        <v>37</v>
      </c>
      <c r="C12682" t="s">
        <v>119287</v>
      </c>
      <c r="D12682" t="s">
        <v>32530</v>
      </c>
      <c r="E12682" t="s">
        <v>119288</v>
      </c>
      <c r="F12682" t="s">
        <v>119289</v>
      </c>
      <c r="H12682" t="s">
        <v>119290</v>
      </c>
      <c r="I12682" t="s">
        <v>119291</v>
      </c>
      <c r="J12682" t="s">
        <v>119292</v>
      </c>
      <c r="L12682" t="s">
        <v>54210</v>
      </c>
      <c r="O12682" t="s">
        <v>2267</v>
      </c>
      <c r="P12682" t="s">
        <v>2267</v>
      </c>
      <c r="Q12682">
        <v>100</v>
      </c>
      <c r="R12682" t="s">
        <v>2268</v>
      </c>
      <c r="S12682">
        <v>2543742131</v>
      </c>
      <c r="U12682" t="s">
        <v>89692</v>
      </c>
      <c r="V12682">
        <v>3039</v>
      </c>
      <c r="W12682" t="s">
        <v>2259</v>
      </c>
    </row>
    <row r="12683" spans="1:23" x14ac:dyDescent="0.25">
      <c r="A12683">
        <v>23897</v>
      </c>
      <c r="B12683" t="s">
        <v>37</v>
      </c>
      <c r="C12683" t="s">
        <v>119293</v>
      </c>
      <c r="D12683" t="s">
        <v>62011</v>
      </c>
      <c r="E12683" t="s">
        <v>119294</v>
      </c>
      <c r="F12683" t="s">
        <v>119295</v>
      </c>
      <c r="H12683" t="s">
        <v>119296</v>
      </c>
      <c r="I12683" t="s">
        <v>119297</v>
      </c>
      <c r="J12683" t="s">
        <v>119298</v>
      </c>
      <c r="L12683" t="s">
        <v>54210</v>
      </c>
      <c r="O12683" t="s">
        <v>2267</v>
      </c>
      <c r="P12683" t="s">
        <v>2267</v>
      </c>
      <c r="Q12683">
        <v>100</v>
      </c>
      <c r="R12683" t="s">
        <v>2268</v>
      </c>
      <c r="S12683">
        <v>2543742131</v>
      </c>
      <c r="U12683" t="s">
        <v>119299</v>
      </c>
      <c r="V12683">
        <v>16979</v>
      </c>
      <c r="W12683" t="s">
        <v>54206</v>
      </c>
    </row>
    <row r="12684" spans="1:23" x14ac:dyDescent="0.25">
      <c r="A12684">
        <v>23898</v>
      </c>
      <c r="B12684" t="s">
        <v>37</v>
      </c>
      <c r="C12684" t="s">
        <v>119300</v>
      </c>
      <c r="D12684" t="s">
        <v>62011</v>
      </c>
      <c r="E12684" t="s">
        <v>119301</v>
      </c>
      <c r="F12684" t="s">
        <v>119302</v>
      </c>
      <c r="H12684" t="s">
        <v>119303</v>
      </c>
      <c r="I12684" t="s">
        <v>119304</v>
      </c>
      <c r="L12684" t="s">
        <v>119305</v>
      </c>
      <c r="O12684" t="s">
        <v>62018</v>
      </c>
      <c r="P12684" t="s">
        <v>2267</v>
      </c>
      <c r="Q12684">
        <v>502</v>
      </c>
      <c r="R12684" t="s">
        <v>2268</v>
      </c>
      <c r="S12684">
        <v>25420882571</v>
      </c>
      <c r="U12684" t="s">
        <v>119306</v>
      </c>
      <c r="V12684">
        <v>16979</v>
      </c>
      <c r="W12684" t="s">
        <v>54206</v>
      </c>
    </row>
    <row r="12685" spans="1:23" x14ac:dyDescent="0.25">
      <c r="A12685">
        <v>23901</v>
      </c>
      <c r="B12685" t="s">
        <v>37</v>
      </c>
      <c r="C12685" t="s">
        <v>62025</v>
      </c>
      <c r="D12685" t="s">
        <v>62026</v>
      </c>
      <c r="E12685" t="s">
        <v>119307</v>
      </c>
      <c r="F12685" t="s">
        <v>119308</v>
      </c>
      <c r="H12685" t="s">
        <v>119309</v>
      </c>
      <c r="I12685" t="s">
        <v>119310</v>
      </c>
      <c r="J12685" t="s">
        <v>119311</v>
      </c>
      <c r="L12685" t="s">
        <v>54210</v>
      </c>
      <c r="O12685" t="s">
        <v>2267</v>
      </c>
      <c r="P12685" t="s">
        <v>2267</v>
      </c>
      <c r="Q12685">
        <v>100</v>
      </c>
      <c r="R12685" t="s">
        <v>2268</v>
      </c>
      <c r="S12685">
        <v>25420742131</v>
      </c>
      <c r="U12685" t="s">
        <v>119312</v>
      </c>
      <c r="V12685">
        <v>16979</v>
      </c>
      <c r="W12685" t="s">
        <v>54206</v>
      </c>
    </row>
    <row r="12686" spans="1:23" x14ac:dyDescent="0.25">
      <c r="A12686">
        <v>23903</v>
      </c>
      <c r="B12686" t="s">
        <v>37</v>
      </c>
      <c r="C12686" t="s">
        <v>62029</v>
      </c>
      <c r="D12686" t="s">
        <v>62026</v>
      </c>
      <c r="E12686" t="s">
        <v>119313</v>
      </c>
      <c r="F12686" t="s">
        <v>119314</v>
      </c>
      <c r="H12686" t="s">
        <v>119315</v>
      </c>
      <c r="I12686" t="s">
        <v>119316</v>
      </c>
      <c r="J12686" t="s">
        <v>119317</v>
      </c>
      <c r="L12686" t="s">
        <v>54210</v>
      </c>
      <c r="O12686" t="s">
        <v>2267</v>
      </c>
      <c r="P12686" t="s">
        <v>2267</v>
      </c>
      <c r="Q12686">
        <v>100</v>
      </c>
      <c r="R12686" t="s">
        <v>2268</v>
      </c>
      <c r="S12686">
        <v>254203742131</v>
      </c>
      <c r="U12686" t="s">
        <v>119318</v>
      </c>
      <c r="V12686">
        <v>16979</v>
      </c>
      <c r="W12686" t="s">
        <v>54206</v>
      </c>
    </row>
    <row r="12687" spans="1:23" x14ac:dyDescent="0.25">
      <c r="A12687">
        <v>23905</v>
      </c>
      <c r="B12687" t="s">
        <v>37</v>
      </c>
      <c r="C12687" t="s">
        <v>62034</v>
      </c>
      <c r="D12687" t="s">
        <v>62026</v>
      </c>
      <c r="E12687" t="s">
        <v>119319</v>
      </c>
      <c r="F12687" t="s">
        <v>119320</v>
      </c>
      <c r="H12687" t="s">
        <v>119309</v>
      </c>
      <c r="I12687" t="s">
        <v>119321</v>
      </c>
      <c r="J12687" t="s">
        <v>94538</v>
      </c>
      <c r="L12687" t="s">
        <v>2270</v>
      </c>
      <c r="O12687" t="s">
        <v>2267</v>
      </c>
      <c r="P12687" t="s">
        <v>2267</v>
      </c>
      <c r="Q12687">
        <v>100</v>
      </c>
      <c r="R12687" t="s">
        <v>2268</v>
      </c>
      <c r="S12687">
        <v>25402742131</v>
      </c>
      <c r="U12687" t="s">
        <v>119322</v>
      </c>
      <c r="V12687">
        <v>16979</v>
      </c>
      <c r="W12687" t="s">
        <v>54206</v>
      </c>
    </row>
    <row r="12688" spans="1:23" x14ac:dyDescent="0.25">
      <c r="A12688">
        <v>23907</v>
      </c>
      <c r="B12688" t="s">
        <v>37</v>
      </c>
      <c r="C12688" t="s">
        <v>62038</v>
      </c>
      <c r="D12688" t="s">
        <v>62026</v>
      </c>
      <c r="E12688" t="s">
        <v>119323</v>
      </c>
      <c r="F12688" t="s">
        <v>119324</v>
      </c>
      <c r="H12688" t="s">
        <v>119309</v>
      </c>
      <c r="I12688" t="s">
        <v>119325</v>
      </c>
      <c r="J12688" t="s">
        <v>119326</v>
      </c>
      <c r="L12688" t="s">
        <v>54210</v>
      </c>
      <c r="O12688" t="s">
        <v>2267</v>
      </c>
      <c r="P12688" t="s">
        <v>2267</v>
      </c>
      <c r="Q12688">
        <v>100</v>
      </c>
      <c r="R12688" t="s">
        <v>2268</v>
      </c>
      <c r="S12688">
        <v>25420742131</v>
      </c>
      <c r="U12688" t="s">
        <v>119327</v>
      </c>
      <c r="V12688">
        <v>16979</v>
      </c>
      <c r="W12688" t="s">
        <v>54206</v>
      </c>
    </row>
    <row r="12689" spans="1:24" x14ac:dyDescent="0.25">
      <c r="A12689">
        <v>23909</v>
      </c>
      <c r="B12689" t="s">
        <v>37</v>
      </c>
      <c r="C12689" t="s">
        <v>119328</v>
      </c>
      <c r="D12689" t="s">
        <v>54202</v>
      </c>
      <c r="E12689" t="s">
        <v>119329</v>
      </c>
      <c r="F12689" t="s">
        <v>119330</v>
      </c>
      <c r="H12689" t="s">
        <v>119309</v>
      </c>
      <c r="I12689" t="s">
        <v>119310</v>
      </c>
      <c r="J12689" t="s">
        <v>119331</v>
      </c>
      <c r="L12689" t="s">
        <v>54210</v>
      </c>
      <c r="O12689" t="s">
        <v>2267</v>
      </c>
      <c r="P12689" t="s">
        <v>2267</v>
      </c>
      <c r="Q12689">
        <v>100</v>
      </c>
      <c r="R12689" t="s">
        <v>2268</v>
      </c>
      <c r="S12689">
        <v>25420742131</v>
      </c>
      <c r="U12689" t="s">
        <v>119332</v>
      </c>
      <c r="V12689">
        <v>16979</v>
      </c>
      <c r="W12689" t="s">
        <v>54206</v>
      </c>
    </row>
    <row r="12690" spans="1:24" x14ac:dyDescent="0.25">
      <c r="A12690">
        <v>23911</v>
      </c>
      <c r="B12690" t="s">
        <v>37</v>
      </c>
      <c r="C12690" t="s">
        <v>119333</v>
      </c>
      <c r="D12690" t="s">
        <v>119334</v>
      </c>
      <c r="E12690" t="s">
        <v>119335</v>
      </c>
      <c r="F12690" t="s">
        <v>119336</v>
      </c>
      <c r="H12690" t="s">
        <v>119337</v>
      </c>
      <c r="I12690" t="s">
        <v>119338</v>
      </c>
      <c r="J12690" t="s">
        <v>65407</v>
      </c>
      <c r="K12690" t="s">
        <v>119339</v>
      </c>
      <c r="L12690" t="s">
        <v>54210</v>
      </c>
      <c r="O12690" t="s">
        <v>2267</v>
      </c>
      <c r="P12690" t="s">
        <v>2267</v>
      </c>
      <c r="Q12690">
        <v>100</v>
      </c>
      <c r="R12690" t="s">
        <v>2268</v>
      </c>
      <c r="S12690">
        <v>254203742131</v>
      </c>
      <c r="U12690" t="s">
        <v>119340</v>
      </c>
      <c r="V12690">
        <v>16979</v>
      </c>
      <c r="W12690" t="s">
        <v>54206</v>
      </c>
    </row>
    <row r="12691" spans="1:24" x14ac:dyDescent="0.25">
      <c r="A12691">
        <v>23912</v>
      </c>
      <c r="B12691" t="s">
        <v>37</v>
      </c>
      <c r="C12691" t="s">
        <v>42753</v>
      </c>
      <c r="D12691" t="s">
        <v>119341</v>
      </c>
      <c r="E12691" t="s">
        <v>119342</v>
      </c>
      <c r="F12691" t="s">
        <v>119343</v>
      </c>
      <c r="H12691" t="s">
        <v>96323</v>
      </c>
      <c r="R12691" t="s">
        <v>99</v>
      </c>
      <c r="S12691" t="s">
        <v>119344</v>
      </c>
      <c r="U12691" t="s">
        <v>119345</v>
      </c>
      <c r="V12691">
        <v>15046</v>
      </c>
      <c r="W12691" t="s">
        <v>42757</v>
      </c>
    </row>
    <row r="12692" spans="1:24" x14ac:dyDescent="0.25">
      <c r="A12692">
        <v>23913</v>
      </c>
      <c r="B12692" t="s">
        <v>37</v>
      </c>
      <c r="C12692" t="s">
        <v>119346</v>
      </c>
      <c r="D12692" t="s">
        <v>119347</v>
      </c>
      <c r="E12692" t="s">
        <v>119348</v>
      </c>
      <c r="F12692" t="s">
        <v>119349</v>
      </c>
      <c r="H12692" t="s">
        <v>119350</v>
      </c>
      <c r="I12692" t="s">
        <v>119351</v>
      </c>
      <c r="J12692" t="s">
        <v>119352</v>
      </c>
      <c r="K12692">
        <v>1965</v>
      </c>
      <c r="L12692" t="s">
        <v>43944</v>
      </c>
      <c r="O12692" t="s">
        <v>4391</v>
      </c>
      <c r="P12692" t="s">
        <v>29036</v>
      </c>
      <c r="Q12692" t="s">
        <v>119353</v>
      </c>
      <c r="R12692" t="s">
        <v>1070</v>
      </c>
      <c r="U12692" t="s">
        <v>119354</v>
      </c>
      <c r="V12692">
        <v>15230</v>
      </c>
      <c r="W12692" t="s">
        <v>43940</v>
      </c>
    </row>
    <row r="12693" spans="1:24" x14ac:dyDescent="0.25">
      <c r="A12693">
        <v>23914</v>
      </c>
      <c r="B12693" t="s">
        <v>37</v>
      </c>
      <c r="C12693" t="s">
        <v>119355</v>
      </c>
      <c r="D12693" t="s">
        <v>119347</v>
      </c>
      <c r="E12693" t="s">
        <v>119356</v>
      </c>
      <c r="F12693" t="s">
        <v>119357</v>
      </c>
      <c r="H12693" t="s">
        <v>119309</v>
      </c>
      <c r="I12693" t="s">
        <v>119358</v>
      </c>
      <c r="J12693" t="s">
        <v>60755</v>
      </c>
      <c r="L12693" t="s">
        <v>54210</v>
      </c>
      <c r="O12693" t="s">
        <v>2267</v>
      </c>
      <c r="P12693" t="s">
        <v>2267</v>
      </c>
      <c r="Q12693">
        <v>100</v>
      </c>
      <c r="R12693" t="s">
        <v>2268</v>
      </c>
      <c r="S12693">
        <v>254203742131</v>
      </c>
      <c r="U12693" t="s">
        <v>119359</v>
      </c>
      <c r="V12693">
        <v>16979</v>
      </c>
      <c r="W12693" t="s">
        <v>54206</v>
      </c>
    </row>
    <row r="12694" spans="1:24" x14ac:dyDescent="0.25">
      <c r="A12694">
        <v>23916</v>
      </c>
      <c r="B12694" t="s">
        <v>37</v>
      </c>
      <c r="C12694" t="s">
        <v>59197</v>
      </c>
      <c r="D12694" t="s">
        <v>119360</v>
      </c>
      <c r="E12694" t="s">
        <v>119361</v>
      </c>
      <c r="F12694" t="s">
        <v>119362</v>
      </c>
      <c r="H12694" t="s">
        <v>119363</v>
      </c>
      <c r="R12694" t="s">
        <v>2268</v>
      </c>
      <c r="S12694">
        <v>254204223000</v>
      </c>
      <c r="U12694" t="s">
        <v>119364</v>
      </c>
      <c r="V12694">
        <v>23917</v>
      </c>
      <c r="W12694" t="s">
        <v>59200</v>
      </c>
    </row>
    <row r="12695" spans="1:24" x14ac:dyDescent="0.25">
      <c r="A12695">
        <v>23918</v>
      </c>
      <c r="B12695" t="s">
        <v>37</v>
      </c>
      <c r="C12695" t="s">
        <v>62053</v>
      </c>
      <c r="D12695" t="s">
        <v>119365</v>
      </c>
      <c r="E12695" t="s">
        <v>119366</v>
      </c>
      <c r="F12695" t="s">
        <v>119367</v>
      </c>
      <c r="H12695" t="s">
        <v>119368</v>
      </c>
      <c r="I12695" t="s">
        <v>71129</v>
      </c>
      <c r="J12695" t="s">
        <v>119369</v>
      </c>
      <c r="K12695">
        <v>1965</v>
      </c>
      <c r="L12695" t="s">
        <v>1359</v>
      </c>
      <c r="M12695" t="s">
        <v>2953</v>
      </c>
      <c r="N12695" t="s">
        <v>119370</v>
      </c>
      <c r="O12695" t="s">
        <v>367</v>
      </c>
      <c r="P12695" t="s">
        <v>60408</v>
      </c>
      <c r="Q12695">
        <v>96822</v>
      </c>
      <c r="R12695" t="s">
        <v>52</v>
      </c>
      <c r="S12695" t="s">
        <v>119371</v>
      </c>
      <c r="T12695" t="s">
        <v>119372</v>
      </c>
      <c r="U12695" t="s">
        <v>119373</v>
      </c>
      <c r="V12695">
        <v>3141</v>
      </c>
      <c r="W12695" t="s">
        <v>3534</v>
      </c>
      <c r="X12695">
        <v>23919</v>
      </c>
    </row>
    <row r="12696" spans="1:24" x14ac:dyDescent="0.25">
      <c r="A12696">
        <v>23920</v>
      </c>
      <c r="B12696" t="s">
        <v>62</v>
      </c>
      <c r="C12696" t="s">
        <v>119374</v>
      </c>
      <c r="D12696" t="s">
        <v>119374</v>
      </c>
      <c r="E12696" t="s">
        <v>119375</v>
      </c>
      <c r="F12696" t="s">
        <v>119376</v>
      </c>
      <c r="H12696" t="s">
        <v>62645</v>
      </c>
      <c r="J12696" t="s">
        <v>119377</v>
      </c>
      <c r="O12696" t="s">
        <v>3379</v>
      </c>
      <c r="P12696" t="s">
        <v>2547</v>
      </c>
      <c r="R12696" t="s">
        <v>99</v>
      </c>
      <c r="S12696" t="s">
        <v>119378</v>
      </c>
      <c r="T12696" t="s">
        <v>119379</v>
      </c>
      <c r="U12696" t="s">
        <v>119380</v>
      </c>
      <c r="V12696">
        <v>15184</v>
      </c>
      <c r="W12696" t="s">
        <v>43640</v>
      </c>
    </row>
    <row r="12697" spans="1:24" x14ac:dyDescent="0.25">
      <c r="A12697">
        <v>23921</v>
      </c>
      <c r="B12697" t="s">
        <v>37</v>
      </c>
      <c r="C12697" t="s">
        <v>119381</v>
      </c>
      <c r="D12697" t="s">
        <v>59198</v>
      </c>
      <c r="E12697" t="s">
        <v>119382</v>
      </c>
      <c r="F12697" t="s">
        <v>119376</v>
      </c>
      <c r="H12697" t="s">
        <v>119383</v>
      </c>
      <c r="J12697" t="s">
        <v>64839</v>
      </c>
      <c r="O12697" t="s">
        <v>3379</v>
      </c>
      <c r="P12697" t="s">
        <v>2547</v>
      </c>
      <c r="R12697" t="s">
        <v>99</v>
      </c>
      <c r="S12697" t="s">
        <v>119384</v>
      </c>
      <c r="T12697" t="s">
        <v>119379</v>
      </c>
      <c r="U12697" t="s">
        <v>119380</v>
      </c>
      <c r="V12697">
        <v>15184</v>
      </c>
      <c r="W12697" t="s">
        <v>43640</v>
      </c>
    </row>
    <row r="12698" spans="1:24" x14ac:dyDescent="0.25">
      <c r="A12698">
        <v>23922</v>
      </c>
      <c r="B12698" t="s">
        <v>37</v>
      </c>
      <c r="C12698" t="s">
        <v>119385</v>
      </c>
      <c r="D12698" t="s">
        <v>119386</v>
      </c>
      <c r="E12698" t="s">
        <v>119387</v>
      </c>
      <c r="F12698" t="s">
        <v>119388</v>
      </c>
      <c r="H12698" t="s">
        <v>63122</v>
      </c>
      <c r="R12698" t="s">
        <v>520</v>
      </c>
      <c r="S12698" t="s">
        <v>119389</v>
      </c>
      <c r="U12698" t="s">
        <v>119390</v>
      </c>
      <c r="W12698" t="s">
        <v>43640</v>
      </c>
    </row>
    <row r="12699" spans="1:24" x14ac:dyDescent="0.25">
      <c r="A12699">
        <v>23923</v>
      </c>
      <c r="B12699" t="s">
        <v>62</v>
      </c>
      <c r="C12699" t="s">
        <v>44501</v>
      </c>
      <c r="D12699" t="s">
        <v>44501</v>
      </c>
      <c r="E12699" t="s">
        <v>119391</v>
      </c>
      <c r="F12699" t="s">
        <v>119392</v>
      </c>
      <c r="H12699" t="s">
        <v>94481</v>
      </c>
      <c r="R12699" t="s">
        <v>52</v>
      </c>
      <c r="U12699" t="s">
        <v>119393</v>
      </c>
      <c r="W12699" t="s">
        <v>43640</v>
      </c>
    </row>
    <row r="12700" spans="1:24" x14ac:dyDescent="0.25">
      <c r="A12700">
        <v>23924</v>
      </c>
      <c r="B12700" t="s">
        <v>37</v>
      </c>
      <c r="C12700" t="s">
        <v>119394</v>
      </c>
      <c r="D12700" t="s">
        <v>58763</v>
      </c>
      <c r="E12700" t="s">
        <v>119395</v>
      </c>
      <c r="F12700" t="s">
        <v>119396</v>
      </c>
      <c r="R12700" t="s">
        <v>9414</v>
      </c>
      <c r="U12700" t="s">
        <v>119397</v>
      </c>
      <c r="V12700">
        <v>17870</v>
      </c>
      <c r="W12700" t="s">
        <v>58767</v>
      </c>
    </row>
    <row r="12701" spans="1:24" x14ac:dyDescent="0.25">
      <c r="A12701">
        <v>23925</v>
      </c>
      <c r="B12701" t="s">
        <v>62</v>
      </c>
      <c r="C12701" t="s">
        <v>119398</v>
      </c>
      <c r="D12701" t="s">
        <v>119399</v>
      </c>
      <c r="E12701" t="s">
        <v>119400</v>
      </c>
      <c r="F12701" t="s">
        <v>119401</v>
      </c>
      <c r="R12701" t="s">
        <v>306</v>
      </c>
      <c r="S12701">
        <f>49-431-880-5176</f>
        <v>-6438</v>
      </c>
      <c r="U12701" t="s">
        <v>119402</v>
      </c>
      <c r="W12701" t="s">
        <v>58767</v>
      </c>
    </row>
    <row r="12702" spans="1:24" x14ac:dyDescent="0.25">
      <c r="A12702">
        <v>23926</v>
      </c>
      <c r="B12702" t="s">
        <v>37</v>
      </c>
      <c r="C12702" t="s">
        <v>119403</v>
      </c>
      <c r="D12702" t="s">
        <v>119403</v>
      </c>
      <c r="E12702" t="s">
        <v>119404</v>
      </c>
      <c r="F12702" t="s">
        <v>119401</v>
      </c>
      <c r="R12702" t="s">
        <v>306</v>
      </c>
      <c r="S12702">
        <f>49-431-880-5176</f>
        <v>-6438</v>
      </c>
      <c r="U12702" t="s">
        <v>119402</v>
      </c>
      <c r="V12702">
        <v>17302</v>
      </c>
      <c r="W12702" t="s">
        <v>55897</v>
      </c>
    </row>
    <row r="12703" spans="1:24" x14ac:dyDescent="0.25">
      <c r="A12703">
        <v>23927</v>
      </c>
      <c r="B12703" t="s">
        <v>37</v>
      </c>
      <c r="C12703" t="s">
        <v>119405</v>
      </c>
      <c r="D12703" t="s">
        <v>119406</v>
      </c>
      <c r="E12703" t="s">
        <v>119407</v>
      </c>
      <c r="F12703" t="s">
        <v>119408</v>
      </c>
      <c r="H12703" t="s">
        <v>59752</v>
      </c>
      <c r="I12703" t="s">
        <v>119409</v>
      </c>
      <c r="J12703" t="s">
        <v>119410</v>
      </c>
      <c r="K12703">
        <v>1983</v>
      </c>
      <c r="L12703" t="s">
        <v>119411</v>
      </c>
      <c r="O12703" t="s">
        <v>119412</v>
      </c>
      <c r="P12703" t="s">
        <v>119413</v>
      </c>
      <c r="Q12703">
        <v>100000</v>
      </c>
      <c r="R12703" t="s">
        <v>4644</v>
      </c>
      <c r="U12703" t="s">
        <v>119414</v>
      </c>
      <c r="W12703" t="s">
        <v>55897</v>
      </c>
    </row>
    <row r="12704" spans="1:24" x14ac:dyDescent="0.25">
      <c r="A12704">
        <v>23928</v>
      </c>
      <c r="B12704" t="s">
        <v>37</v>
      </c>
      <c r="C12704" t="s">
        <v>119415</v>
      </c>
      <c r="D12704" t="s">
        <v>119416</v>
      </c>
      <c r="E12704" t="s">
        <v>119417</v>
      </c>
      <c r="F12704" t="s">
        <v>119418</v>
      </c>
      <c r="H12704" t="s">
        <v>119419</v>
      </c>
      <c r="I12704" t="s">
        <v>20498</v>
      </c>
      <c r="K12704">
        <v>1966</v>
      </c>
      <c r="R12704" t="s">
        <v>1310</v>
      </c>
      <c r="U12704" t="s">
        <v>119420</v>
      </c>
      <c r="W12704" t="s">
        <v>55897</v>
      </c>
    </row>
    <row r="12705" spans="1:24" x14ac:dyDescent="0.25">
      <c r="A12705">
        <v>23929</v>
      </c>
      <c r="B12705" t="s">
        <v>37</v>
      </c>
      <c r="C12705" t="s">
        <v>119421</v>
      </c>
      <c r="D12705" t="s">
        <v>62544</v>
      </c>
      <c r="E12705" t="s">
        <v>119422</v>
      </c>
      <c r="F12705" t="s">
        <v>119423</v>
      </c>
      <c r="H12705" t="s">
        <v>119424</v>
      </c>
      <c r="I12705" t="s">
        <v>119425</v>
      </c>
      <c r="J12705" t="s">
        <v>119426</v>
      </c>
      <c r="K12705">
        <v>1987</v>
      </c>
      <c r="L12705" t="s">
        <v>119427</v>
      </c>
      <c r="M12705" t="s">
        <v>119428</v>
      </c>
      <c r="O12705" t="s">
        <v>3883</v>
      </c>
      <c r="P12705" t="s">
        <v>3884</v>
      </c>
      <c r="Q12705">
        <v>10</v>
      </c>
      <c r="R12705" t="s">
        <v>1325</v>
      </c>
      <c r="S12705">
        <v>27735457056</v>
      </c>
      <c r="U12705" t="s">
        <v>119429</v>
      </c>
      <c r="W12705" t="s">
        <v>55897</v>
      </c>
    </row>
    <row r="12706" spans="1:24" x14ac:dyDescent="0.25">
      <c r="A12706">
        <v>23932</v>
      </c>
      <c r="B12706" t="s">
        <v>37</v>
      </c>
      <c r="C12706" t="s">
        <v>46334</v>
      </c>
      <c r="D12706" t="s">
        <v>119430</v>
      </c>
      <c r="E12706" t="s">
        <v>119431</v>
      </c>
      <c r="F12706" t="s">
        <v>119432</v>
      </c>
      <c r="H12706" t="s">
        <v>64253</v>
      </c>
      <c r="R12706" t="s">
        <v>3489</v>
      </c>
      <c r="S12706" t="s">
        <v>119433</v>
      </c>
      <c r="U12706" t="s">
        <v>119434</v>
      </c>
      <c r="W12706" t="s">
        <v>55897</v>
      </c>
    </row>
    <row r="12707" spans="1:24" x14ac:dyDescent="0.25">
      <c r="A12707">
        <v>23933</v>
      </c>
      <c r="B12707" t="s">
        <v>37</v>
      </c>
      <c r="C12707" t="s">
        <v>62557</v>
      </c>
      <c r="D12707" t="s">
        <v>62558</v>
      </c>
      <c r="E12707" t="s">
        <v>119435</v>
      </c>
      <c r="F12707" t="s">
        <v>119436</v>
      </c>
      <c r="H12707" t="s">
        <v>119437</v>
      </c>
      <c r="I12707" t="s">
        <v>119438</v>
      </c>
      <c r="J12707" t="s">
        <v>119439</v>
      </c>
      <c r="K12707">
        <v>1983</v>
      </c>
      <c r="L12707" t="s">
        <v>59146</v>
      </c>
      <c r="M12707" t="s">
        <v>3577</v>
      </c>
      <c r="N12707" t="s">
        <v>59149</v>
      </c>
      <c r="O12707" t="s">
        <v>51572</v>
      </c>
      <c r="P12707" t="s">
        <v>3884</v>
      </c>
      <c r="Q12707">
        <v>2006</v>
      </c>
      <c r="R12707" t="s">
        <v>1325</v>
      </c>
      <c r="S12707">
        <v>27738189583</v>
      </c>
      <c r="T12707" t="s">
        <v>119206</v>
      </c>
      <c r="U12707" t="s">
        <v>119440</v>
      </c>
      <c r="V12707">
        <v>3145</v>
      </c>
      <c r="W12707" t="s">
        <v>3573</v>
      </c>
    </row>
    <row r="12708" spans="1:24" x14ac:dyDescent="0.25">
      <c r="A12708">
        <v>23935</v>
      </c>
      <c r="B12708" t="s">
        <v>37</v>
      </c>
      <c r="C12708" t="s">
        <v>119441</v>
      </c>
      <c r="D12708" t="s">
        <v>119442</v>
      </c>
      <c r="E12708" t="s">
        <v>119443</v>
      </c>
      <c r="F12708" t="s">
        <v>119444</v>
      </c>
      <c r="H12708" t="s">
        <v>119445</v>
      </c>
      <c r="I12708" t="s">
        <v>119446</v>
      </c>
      <c r="J12708" t="s">
        <v>119447</v>
      </c>
      <c r="K12708">
        <v>1985</v>
      </c>
      <c r="L12708" t="s">
        <v>49049</v>
      </c>
      <c r="O12708" t="s">
        <v>2431</v>
      </c>
      <c r="P12708" t="s">
        <v>841</v>
      </c>
      <c r="Q12708">
        <v>27601</v>
      </c>
      <c r="R12708" t="s">
        <v>52</v>
      </c>
      <c r="S12708" t="s">
        <v>119448</v>
      </c>
      <c r="U12708" t="s">
        <v>119449</v>
      </c>
      <c r="V12708">
        <v>16054</v>
      </c>
      <c r="W12708" t="s">
        <v>49045</v>
      </c>
    </row>
    <row r="12709" spans="1:24" x14ac:dyDescent="0.25">
      <c r="A12709">
        <v>23936</v>
      </c>
      <c r="B12709" t="s">
        <v>37</v>
      </c>
      <c r="C12709" t="s">
        <v>119450</v>
      </c>
      <c r="D12709" t="s">
        <v>42241</v>
      </c>
      <c r="E12709" t="s">
        <v>119451</v>
      </c>
      <c r="F12709" t="s">
        <v>119452</v>
      </c>
      <c r="H12709" t="s">
        <v>63358</v>
      </c>
      <c r="I12709" t="s">
        <v>119453</v>
      </c>
      <c r="J12709" t="s">
        <v>119454</v>
      </c>
      <c r="L12709" t="s">
        <v>42248</v>
      </c>
      <c r="O12709" t="s">
        <v>42249</v>
      </c>
      <c r="P12709" t="s">
        <v>42250</v>
      </c>
      <c r="Q12709">
        <v>12120</v>
      </c>
      <c r="R12709" t="s">
        <v>4426</v>
      </c>
      <c r="S12709" t="s">
        <v>119455</v>
      </c>
      <c r="U12709" t="s">
        <v>119456</v>
      </c>
      <c r="W12709" t="s">
        <v>49045</v>
      </c>
    </row>
    <row r="12710" spans="1:24" x14ac:dyDescent="0.25">
      <c r="A12710">
        <v>23937</v>
      </c>
      <c r="B12710" t="s">
        <v>37</v>
      </c>
      <c r="C12710" t="s">
        <v>119457</v>
      </c>
      <c r="D12710" t="s">
        <v>119458</v>
      </c>
      <c r="E12710" t="s">
        <v>119459</v>
      </c>
      <c r="F12710" t="s">
        <v>119460</v>
      </c>
      <c r="H12710" t="s">
        <v>62733</v>
      </c>
      <c r="I12710" t="s">
        <v>119461</v>
      </c>
      <c r="L12710" t="s">
        <v>42248</v>
      </c>
      <c r="O12710" t="s">
        <v>42249</v>
      </c>
      <c r="P12710" t="s">
        <v>42250</v>
      </c>
      <c r="Q12710">
        <v>12120</v>
      </c>
      <c r="R12710" t="s">
        <v>4426</v>
      </c>
      <c r="S12710" t="s">
        <v>119462</v>
      </c>
      <c r="U12710" t="s">
        <v>119463</v>
      </c>
      <c r="W12710" t="s">
        <v>49045</v>
      </c>
    </row>
    <row r="12711" spans="1:24" x14ac:dyDescent="0.25">
      <c r="A12711">
        <v>23939</v>
      </c>
      <c r="B12711" t="s">
        <v>37</v>
      </c>
      <c r="C12711" t="s">
        <v>62562</v>
      </c>
      <c r="D12711" t="s">
        <v>119458</v>
      </c>
      <c r="E12711" t="s">
        <v>119464</v>
      </c>
      <c r="F12711" t="s">
        <v>62567</v>
      </c>
      <c r="H12711" t="s">
        <v>119465</v>
      </c>
      <c r="J12711" t="s">
        <v>119466</v>
      </c>
      <c r="L12711" t="s">
        <v>119467</v>
      </c>
      <c r="M12711" t="s">
        <v>62568</v>
      </c>
      <c r="N12711" t="s">
        <v>52898</v>
      </c>
      <c r="O12711" t="s">
        <v>1613</v>
      </c>
      <c r="P12711" t="s">
        <v>62569</v>
      </c>
      <c r="Q12711" t="s">
        <v>20386</v>
      </c>
      <c r="R12711" t="s">
        <v>52</v>
      </c>
      <c r="S12711" t="s">
        <v>119468</v>
      </c>
      <c r="U12711" t="s">
        <v>119469</v>
      </c>
      <c r="W12711" t="s">
        <v>49045</v>
      </c>
    </row>
    <row r="12712" spans="1:24" x14ac:dyDescent="0.25">
      <c r="A12712">
        <v>23941</v>
      </c>
      <c r="B12712" t="s">
        <v>37</v>
      </c>
      <c r="C12712" t="s">
        <v>119470</v>
      </c>
      <c r="D12712" t="s">
        <v>62563</v>
      </c>
      <c r="E12712" t="s">
        <v>119471</v>
      </c>
      <c r="F12712" t="s">
        <v>119472</v>
      </c>
      <c r="H12712" t="s">
        <v>119473</v>
      </c>
      <c r="I12712" t="s">
        <v>119474</v>
      </c>
      <c r="J12712" t="s">
        <v>119475</v>
      </c>
      <c r="K12712">
        <v>1958</v>
      </c>
      <c r="L12712" t="s">
        <v>62066</v>
      </c>
      <c r="M12712" t="s">
        <v>62067</v>
      </c>
      <c r="O12712" t="s">
        <v>62068</v>
      </c>
      <c r="P12712" t="s">
        <v>62069</v>
      </c>
      <c r="Q12712">
        <v>58262</v>
      </c>
      <c r="R12712" t="s">
        <v>884</v>
      </c>
      <c r="U12712" t="s">
        <v>119476</v>
      </c>
      <c r="V12712">
        <v>4782</v>
      </c>
      <c r="W12712" t="s">
        <v>6415</v>
      </c>
    </row>
    <row r="12713" spans="1:24" x14ac:dyDescent="0.25">
      <c r="A12713">
        <v>23943</v>
      </c>
      <c r="B12713" t="s">
        <v>37</v>
      </c>
      <c r="C12713" t="s">
        <v>119477</v>
      </c>
      <c r="D12713" t="s">
        <v>38122</v>
      </c>
      <c r="E12713" t="s">
        <v>119478</v>
      </c>
      <c r="F12713" t="s">
        <v>119479</v>
      </c>
      <c r="H12713" t="s">
        <v>62928</v>
      </c>
      <c r="I12713" t="s">
        <v>60213</v>
      </c>
      <c r="L12713" t="s">
        <v>119480</v>
      </c>
      <c r="M12713" t="s">
        <v>52930</v>
      </c>
      <c r="N12713" t="s">
        <v>52931</v>
      </c>
      <c r="O12713" t="s">
        <v>3883</v>
      </c>
      <c r="P12713" t="s">
        <v>3884</v>
      </c>
      <c r="Q12713">
        <v>121</v>
      </c>
      <c r="R12713" t="s">
        <v>1325</v>
      </c>
      <c r="S12713" t="s">
        <v>119481</v>
      </c>
      <c r="U12713" t="s">
        <v>119482</v>
      </c>
      <c r="V12713">
        <v>16762</v>
      </c>
      <c r="W12713" t="s">
        <v>53028</v>
      </c>
      <c r="X12713">
        <v>23944</v>
      </c>
    </row>
    <row r="12714" spans="1:24" x14ac:dyDescent="0.25">
      <c r="A12714">
        <v>23945</v>
      </c>
      <c r="B12714" t="s">
        <v>37</v>
      </c>
      <c r="C12714" t="s">
        <v>119483</v>
      </c>
      <c r="D12714" t="s">
        <v>119484</v>
      </c>
      <c r="E12714" t="s">
        <v>119485</v>
      </c>
      <c r="F12714" t="s">
        <v>119486</v>
      </c>
      <c r="H12714" t="s">
        <v>119487</v>
      </c>
      <c r="L12714" t="s">
        <v>62080</v>
      </c>
      <c r="O12714" t="s">
        <v>49835</v>
      </c>
      <c r="P12714" t="s">
        <v>61895</v>
      </c>
      <c r="R12714" t="s">
        <v>1325</v>
      </c>
      <c r="U12714" t="s">
        <v>119488</v>
      </c>
    </row>
    <row r="12715" spans="1:24" x14ac:dyDescent="0.25">
      <c r="A12715">
        <v>23947</v>
      </c>
      <c r="B12715" t="s">
        <v>37</v>
      </c>
      <c r="C12715" t="s">
        <v>119489</v>
      </c>
      <c r="D12715" t="s">
        <v>119490</v>
      </c>
      <c r="E12715" t="s">
        <v>119491</v>
      </c>
      <c r="F12715" t="s">
        <v>119492</v>
      </c>
      <c r="H12715" t="s">
        <v>119493</v>
      </c>
      <c r="J12715" t="s">
        <v>119494</v>
      </c>
      <c r="R12715" t="s">
        <v>1310</v>
      </c>
      <c r="U12715" t="s">
        <v>119495</v>
      </c>
      <c r="V12715">
        <v>2983</v>
      </c>
      <c r="W12715" t="s">
        <v>1609</v>
      </c>
      <c r="X12715">
        <v>4469</v>
      </c>
    </row>
    <row r="12716" spans="1:24" x14ac:dyDescent="0.25">
      <c r="A12716">
        <v>23948</v>
      </c>
      <c r="B12716" t="s">
        <v>37</v>
      </c>
      <c r="C12716" t="s">
        <v>119496</v>
      </c>
      <c r="D12716" t="s">
        <v>119490</v>
      </c>
      <c r="E12716" t="s">
        <v>119497</v>
      </c>
      <c r="F12716" t="s">
        <v>119498</v>
      </c>
      <c r="H12716" t="s">
        <v>119499</v>
      </c>
      <c r="J12716" t="s">
        <v>119500</v>
      </c>
      <c r="L12716" t="s">
        <v>1311</v>
      </c>
      <c r="M12716" t="s">
        <v>119501</v>
      </c>
      <c r="O12716" t="s">
        <v>1309</v>
      </c>
      <c r="Q12716">
        <v>1072</v>
      </c>
      <c r="R12716" t="s">
        <v>1310</v>
      </c>
      <c r="U12716" t="s">
        <v>119502</v>
      </c>
      <c r="V12716">
        <v>2983</v>
      </c>
      <c r="W12716" t="s">
        <v>1609</v>
      </c>
      <c r="X12716">
        <v>4388</v>
      </c>
    </row>
    <row r="12717" spans="1:24" x14ac:dyDescent="0.25">
      <c r="A12717">
        <v>23949</v>
      </c>
      <c r="B12717" t="s">
        <v>37</v>
      </c>
      <c r="C12717" t="s">
        <v>119503</v>
      </c>
      <c r="D12717" t="s">
        <v>119504</v>
      </c>
      <c r="E12717" t="s">
        <v>119505</v>
      </c>
      <c r="F12717" t="s">
        <v>119506</v>
      </c>
      <c r="H12717" t="s">
        <v>119507</v>
      </c>
      <c r="J12717" t="s">
        <v>119508</v>
      </c>
      <c r="R12717" t="s">
        <v>1310</v>
      </c>
      <c r="U12717" t="s">
        <v>119509</v>
      </c>
      <c r="V12717">
        <v>2983</v>
      </c>
      <c r="W12717" t="s">
        <v>1609</v>
      </c>
      <c r="X12717">
        <v>4468</v>
      </c>
    </row>
    <row r="12718" spans="1:24" x14ac:dyDescent="0.25">
      <c r="A12718">
        <v>23950</v>
      </c>
      <c r="B12718" t="s">
        <v>37</v>
      </c>
      <c r="C12718" t="s">
        <v>119510</v>
      </c>
      <c r="D12718" t="s">
        <v>119511</v>
      </c>
      <c r="E12718" t="s">
        <v>119512</v>
      </c>
      <c r="F12718" t="s">
        <v>119513</v>
      </c>
      <c r="H12718" t="s">
        <v>119514</v>
      </c>
      <c r="R12718" t="s">
        <v>1310</v>
      </c>
      <c r="U12718" t="s">
        <v>119515</v>
      </c>
      <c r="V12718">
        <v>2983</v>
      </c>
      <c r="W12718" t="s">
        <v>1609</v>
      </c>
      <c r="X12718">
        <v>4388</v>
      </c>
    </row>
    <row r="12719" spans="1:24" x14ac:dyDescent="0.25">
      <c r="A12719">
        <v>23953</v>
      </c>
      <c r="B12719" t="s">
        <v>37</v>
      </c>
      <c r="C12719" t="s">
        <v>119516</v>
      </c>
      <c r="D12719" t="s">
        <v>2554</v>
      </c>
      <c r="E12719" t="s">
        <v>119517</v>
      </c>
      <c r="F12719" t="s">
        <v>119518</v>
      </c>
      <c r="H12719" t="s">
        <v>119519</v>
      </c>
      <c r="I12719" t="s">
        <v>60609</v>
      </c>
      <c r="L12719" t="s">
        <v>119520</v>
      </c>
      <c r="M12719" t="s">
        <v>119521</v>
      </c>
      <c r="O12719" t="s">
        <v>29864</v>
      </c>
      <c r="P12719" t="s">
        <v>3053</v>
      </c>
      <c r="Q12719">
        <v>79415</v>
      </c>
      <c r="R12719" t="s">
        <v>52</v>
      </c>
      <c r="U12719" t="s">
        <v>119522</v>
      </c>
      <c r="V12719">
        <v>15718</v>
      </c>
      <c r="W12719" t="s">
        <v>47012</v>
      </c>
    </row>
    <row r="12720" spans="1:24" x14ac:dyDescent="0.25">
      <c r="A12720">
        <v>23954</v>
      </c>
      <c r="B12720" t="s">
        <v>37</v>
      </c>
      <c r="C12720" t="s">
        <v>119523</v>
      </c>
      <c r="D12720" t="s">
        <v>119524</v>
      </c>
      <c r="E12720" t="s">
        <v>119525</v>
      </c>
      <c r="F12720" t="s">
        <v>119526</v>
      </c>
      <c r="H12720" t="s">
        <v>62645</v>
      </c>
      <c r="I12720" t="s">
        <v>119527</v>
      </c>
      <c r="J12720" t="s">
        <v>119528</v>
      </c>
      <c r="R12720" t="s">
        <v>1325</v>
      </c>
      <c r="U12720" t="s">
        <v>119529</v>
      </c>
      <c r="W12720" t="s">
        <v>47012</v>
      </c>
    </row>
    <row r="12721" spans="1:24" x14ac:dyDescent="0.25">
      <c r="A12721">
        <v>23956</v>
      </c>
      <c r="B12721" t="s">
        <v>62</v>
      </c>
      <c r="C12721" t="s">
        <v>119530</v>
      </c>
      <c r="D12721" t="s">
        <v>119530</v>
      </c>
      <c r="E12721" t="s">
        <v>119531</v>
      </c>
      <c r="F12721" t="s">
        <v>119532</v>
      </c>
      <c r="R12721" t="s">
        <v>14491</v>
      </c>
      <c r="U12721" t="s">
        <v>119533</v>
      </c>
      <c r="W12721" t="s">
        <v>47012</v>
      </c>
    </row>
    <row r="12722" spans="1:24" x14ac:dyDescent="0.25">
      <c r="A12722">
        <v>23958</v>
      </c>
      <c r="B12722" t="s">
        <v>37</v>
      </c>
      <c r="C12722" t="s">
        <v>119534</v>
      </c>
      <c r="D12722" t="s">
        <v>119535</v>
      </c>
      <c r="E12722" t="s">
        <v>119536</v>
      </c>
      <c r="F12722" t="s">
        <v>119537</v>
      </c>
      <c r="H12722" t="s">
        <v>119538</v>
      </c>
      <c r="J12722" t="s">
        <v>119539</v>
      </c>
      <c r="L12722" t="s">
        <v>119540</v>
      </c>
      <c r="O12722" t="s">
        <v>9801</v>
      </c>
      <c r="P12722" t="s">
        <v>329</v>
      </c>
      <c r="Q12722" t="s">
        <v>119541</v>
      </c>
      <c r="R12722" t="s">
        <v>99</v>
      </c>
      <c r="S12722" t="s">
        <v>119542</v>
      </c>
      <c r="T12722" t="s">
        <v>119543</v>
      </c>
      <c r="U12722" t="s">
        <v>119544</v>
      </c>
      <c r="V12722">
        <v>5094</v>
      </c>
      <c r="W12722" t="s">
        <v>9794</v>
      </c>
    </row>
    <row r="12723" spans="1:24" x14ac:dyDescent="0.25">
      <c r="A12723">
        <v>23959</v>
      </c>
      <c r="B12723" t="s">
        <v>37</v>
      </c>
      <c r="C12723" t="s">
        <v>44640</v>
      </c>
      <c r="D12723" t="s">
        <v>59227</v>
      </c>
      <c r="E12723" t="s">
        <v>119545</v>
      </c>
      <c r="F12723" t="s">
        <v>119546</v>
      </c>
      <c r="H12723" t="s">
        <v>119547</v>
      </c>
      <c r="I12723" t="s">
        <v>60515</v>
      </c>
      <c r="J12723" t="s">
        <v>119548</v>
      </c>
      <c r="K12723">
        <v>1976</v>
      </c>
      <c r="L12723" t="s">
        <v>2563</v>
      </c>
      <c r="M12723" t="s">
        <v>119549</v>
      </c>
      <c r="N12723" t="s">
        <v>119550</v>
      </c>
      <c r="O12723" t="s">
        <v>2564</v>
      </c>
      <c r="P12723" t="s">
        <v>2565</v>
      </c>
      <c r="Q12723" t="s">
        <v>119551</v>
      </c>
      <c r="R12723" t="s">
        <v>52</v>
      </c>
      <c r="S12723" t="s">
        <v>119552</v>
      </c>
      <c r="T12723" t="s">
        <v>119553</v>
      </c>
      <c r="U12723" t="s">
        <v>119554</v>
      </c>
      <c r="V12723">
        <v>15342</v>
      </c>
      <c r="W12723" t="s">
        <v>44643</v>
      </c>
    </row>
    <row r="12724" spans="1:24" x14ac:dyDescent="0.25">
      <c r="A12724">
        <v>23961</v>
      </c>
      <c r="B12724" t="s">
        <v>37</v>
      </c>
      <c r="C12724" t="s">
        <v>119555</v>
      </c>
      <c r="D12724" t="s">
        <v>59227</v>
      </c>
      <c r="E12724" t="s">
        <v>119556</v>
      </c>
      <c r="F12724" t="s">
        <v>119557</v>
      </c>
      <c r="H12724" t="s">
        <v>62928</v>
      </c>
      <c r="R12724" t="s">
        <v>1325</v>
      </c>
      <c r="U12724" t="s">
        <v>119558</v>
      </c>
      <c r="W12724" t="s">
        <v>44643</v>
      </c>
    </row>
    <row r="12725" spans="1:24" x14ac:dyDescent="0.25">
      <c r="A12725">
        <v>23963</v>
      </c>
      <c r="B12725" t="s">
        <v>62</v>
      </c>
      <c r="C12725" t="s">
        <v>119559</v>
      </c>
      <c r="D12725" t="s">
        <v>119559</v>
      </c>
      <c r="E12725" t="s">
        <v>119560</v>
      </c>
      <c r="F12725" t="s">
        <v>119537</v>
      </c>
      <c r="H12725" t="s">
        <v>119538</v>
      </c>
      <c r="J12725" t="s">
        <v>119539</v>
      </c>
      <c r="L12725" t="s">
        <v>119540</v>
      </c>
      <c r="O12725" t="s">
        <v>9801</v>
      </c>
      <c r="P12725" t="s">
        <v>329</v>
      </c>
      <c r="Q12725" t="s">
        <v>119541</v>
      </c>
      <c r="R12725" t="s">
        <v>99</v>
      </c>
      <c r="S12725" t="s">
        <v>119542</v>
      </c>
      <c r="T12725" t="s">
        <v>119543</v>
      </c>
      <c r="U12725" t="s">
        <v>119544</v>
      </c>
      <c r="V12725">
        <v>5094</v>
      </c>
      <c r="W12725" t="s">
        <v>9794</v>
      </c>
    </row>
    <row r="12726" spans="1:24" x14ac:dyDescent="0.25">
      <c r="A12726">
        <v>23964</v>
      </c>
      <c r="B12726" t="s">
        <v>37</v>
      </c>
      <c r="C12726" t="s">
        <v>119561</v>
      </c>
      <c r="D12726" t="s">
        <v>119562</v>
      </c>
      <c r="E12726" t="s">
        <v>119563</v>
      </c>
      <c r="F12726" t="s">
        <v>119537</v>
      </c>
      <c r="H12726" t="s">
        <v>119538</v>
      </c>
      <c r="J12726" t="s">
        <v>119539</v>
      </c>
      <c r="L12726" t="s">
        <v>119540</v>
      </c>
      <c r="O12726" t="s">
        <v>9801</v>
      </c>
      <c r="P12726" t="s">
        <v>329</v>
      </c>
      <c r="Q12726" t="s">
        <v>119541</v>
      </c>
      <c r="R12726" t="s">
        <v>99</v>
      </c>
      <c r="S12726" t="s">
        <v>119542</v>
      </c>
      <c r="T12726" t="s">
        <v>119543</v>
      </c>
      <c r="U12726" t="s">
        <v>119544</v>
      </c>
      <c r="V12726">
        <v>5094</v>
      </c>
      <c r="W12726" t="s">
        <v>9794</v>
      </c>
    </row>
    <row r="12727" spans="1:24" x14ac:dyDescent="0.25">
      <c r="A12727">
        <v>23965</v>
      </c>
      <c r="B12727" t="s">
        <v>37</v>
      </c>
      <c r="C12727" t="s">
        <v>119564</v>
      </c>
      <c r="D12727" t="s">
        <v>119565</v>
      </c>
      <c r="E12727" t="s">
        <v>119566</v>
      </c>
      <c r="F12727" t="s">
        <v>119567</v>
      </c>
      <c r="H12727" t="s">
        <v>119568</v>
      </c>
      <c r="L12727" t="s">
        <v>51056</v>
      </c>
      <c r="M12727" t="s">
        <v>47382</v>
      </c>
      <c r="O12727" t="s">
        <v>36046</v>
      </c>
      <c r="P12727" t="s">
        <v>3316</v>
      </c>
      <c r="Q12727">
        <v>36849</v>
      </c>
      <c r="R12727" t="s">
        <v>52</v>
      </c>
      <c r="U12727" t="s">
        <v>119569</v>
      </c>
      <c r="V12727">
        <v>7652</v>
      </c>
      <c r="W12727" t="s">
        <v>36040</v>
      </c>
    </row>
    <row r="12728" spans="1:24" x14ac:dyDescent="0.25">
      <c r="A12728">
        <v>23966</v>
      </c>
      <c r="B12728" t="s">
        <v>37</v>
      </c>
      <c r="C12728" t="s">
        <v>119570</v>
      </c>
      <c r="D12728" t="s">
        <v>62101</v>
      </c>
      <c r="E12728" t="s">
        <v>119571</v>
      </c>
      <c r="F12728" t="s">
        <v>119572</v>
      </c>
      <c r="H12728" t="s">
        <v>62928</v>
      </c>
      <c r="I12728" t="s">
        <v>60515</v>
      </c>
      <c r="L12728" t="s">
        <v>51056</v>
      </c>
      <c r="M12728" t="s">
        <v>47382</v>
      </c>
      <c r="O12728" t="s">
        <v>36046</v>
      </c>
      <c r="P12728" t="s">
        <v>3316</v>
      </c>
      <c r="Q12728">
        <v>36849</v>
      </c>
      <c r="R12728" t="s">
        <v>52</v>
      </c>
      <c r="U12728" t="s">
        <v>119573</v>
      </c>
      <c r="V12728">
        <v>7652</v>
      </c>
      <c r="W12728" t="s">
        <v>36040</v>
      </c>
    </row>
    <row r="12729" spans="1:24" x14ac:dyDescent="0.25">
      <c r="A12729">
        <v>23968</v>
      </c>
      <c r="B12729" t="s">
        <v>37</v>
      </c>
      <c r="C12729" t="s">
        <v>119574</v>
      </c>
      <c r="D12729" t="s">
        <v>119574</v>
      </c>
      <c r="E12729" t="s">
        <v>119575</v>
      </c>
      <c r="F12729" t="s">
        <v>119576</v>
      </c>
      <c r="H12729" t="s">
        <v>119465</v>
      </c>
      <c r="I12729" t="s">
        <v>119577</v>
      </c>
      <c r="J12729" t="s">
        <v>119578</v>
      </c>
      <c r="K12729">
        <v>1950</v>
      </c>
      <c r="L12729" t="s">
        <v>119579</v>
      </c>
      <c r="M12729" t="s">
        <v>5087</v>
      </c>
      <c r="O12729" t="s">
        <v>753</v>
      </c>
      <c r="P12729" t="s">
        <v>756</v>
      </c>
      <c r="Q12729" t="s">
        <v>119580</v>
      </c>
      <c r="R12729" t="s">
        <v>52</v>
      </c>
      <c r="U12729" t="s">
        <v>119581</v>
      </c>
      <c r="V12729">
        <v>16344</v>
      </c>
      <c r="W12729" t="s">
        <v>50720</v>
      </c>
    </row>
    <row r="12730" spans="1:24" x14ac:dyDescent="0.25">
      <c r="A12730">
        <v>23969</v>
      </c>
      <c r="B12730" t="s">
        <v>37</v>
      </c>
      <c r="C12730" t="s">
        <v>119582</v>
      </c>
      <c r="D12730" t="s">
        <v>119583</v>
      </c>
      <c r="E12730" t="s">
        <v>119584</v>
      </c>
      <c r="F12730" t="s">
        <v>119585</v>
      </c>
      <c r="H12730" t="s">
        <v>119586</v>
      </c>
      <c r="I12730" t="s">
        <v>119587</v>
      </c>
      <c r="J12730" t="s">
        <v>119588</v>
      </c>
      <c r="L12730" t="s">
        <v>119589</v>
      </c>
      <c r="M12730" t="s">
        <v>5087</v>
      </c>
      <c r="O12730" t="s">
        <v>753</v>
      </c>
      <c r="P12730" t="s">
        <v>756</v>
      </c>
      <c r="Q12730" t="s">
        <v>119580</v>
      </c>
      <c r="R12730" t="s">
        <v>52</v>
      </c>
      <c r="U12730" t="s">
        <v>118686</v>
      </c>
      <c r="V12730">
        <v>16344</v>
      </c>
      <c r="W12730" t="s">
        <v>50720</v>
      </c>
    </row>
    <row r="12731" spans="1:24" x14ac:dyDescent="0.25">
      <c r="A12731">
        <v>23970</v>
      </c>
      <c r="B12731" t="s">
        <v>37</v>
      </c>
      <c r="C12731" t="s">
        <v>62105</v>
      </c>
      <c r="D12731" t="s">
        <v>119590</v>
      </c>
      <c r="E12731" t="s">
        <v>119591</v>
      </c>
      <c r="F12731" t="s">
        <v>119592</v>
      </c>
      <c r="H12731" t="s">
        <v>119593</v>
      </c>
      <c r="I12731" t="s">
        <v>119594</v>
      </c>
      <c r="J12731" t="s">
        <v>119595</v>
      </c>
      <c r="K12731">
        <v>1967</v>
      </c>
      <c r="L12731" t="s">
        <v>60515</v>
      </c>
      <c r="M12731" t="s">
        <v>119596</v>
      </c>
      <c r="N12731" t="s">
        <v>366</v>
      </c>
      <c r="O12731" t="s">
        <v>367</v>
      </c>
      <c r="P12731" t="s">
        <v>368</v>
      </c>
      <c r="Q12731">
        <v>96817</v>
      </c>
      <c r="R12731" t="s">
        <v>52</v>
      </c>
      <c r="S12731" t="s">
        <v>119597</v>
      </c>
      <c r="U12731" t="s">
        <v>119598</v>
      </c>
      <c r="V12731">
        <v>2884</v>
      </c>
      <c r="W12731" t="s">
        <v>362</v>
      </c>
    </row>
    <row r="12732" spans="1:24" x14ac:dyDescent="0.25">
      <c r="A12732">
        <v>23974</v>
      </c>
      <c r="B12732" t="s">
        <v>37</v>
      </c>
      <c r="C12732" t="s">
        <v>62117</v>
      </c>
      <c r="D12732" t="s">
        <v>62118</v>
      </c>
      <c r="E12732" t="s">
        <v>119599</v>
      </c>
      <c r="F12732" t="s">
        <v>119600</v>
      </c>
      <c r="H12732" t="s">
        <v>94823</v>
      </c>
      <c r="I12732" t="s">
        <v>62928</v>
      </c>
      <c r="J12732" t="s">
        <v>119601</v>
      </c>
      <c r="K12732">
        <v>1965</v>
      </c>
      <c r="L12732" t="s">
        <v>5524</v>
      </c>
      <c r="M12732" t="s">
        <v>62122</v>
      </c>
      <c r="N12732" t="s">
        <v>119602</v>
      </c>
      <c r="O12732" t="s">
        <v>5389</v>
      </c>
      <c r="P12732" t="s">
        <v>62350</v>
      </c>
      <c r="Q12732">
        <v>19716</v>
      </c>
      <c r="R12732" t="s">
        <v>52</v>
      </c>
      <c r="S12732" t="s">
        <v>119603</v>
      </c>
      <c r="T12732" t="s">
        <v>119604</v>
      </c>
      <c r="U12732" t="s">
        <v>119605</v>
      </c>
      <c r="V12732">
        <v>16323</v>
      </c>
      <c r="W12732" t="s">
        <v>50601</v>
      </c>
    </row>
    <row r="12733" spans="1:24" x14ac:dyDescent="0.25">
      <c r="A12733">
        <v>23976</v>
      </c>
      <c r="B12733" t="s">
        <v>37</v>
      </c>
      <c r="C12733" t="s">
        <v>62124</v>
      </c>
      <c r="D12733" t="s">
        <v>119606</v>
      </c>
      <c r="E12733" t="s">
        <v>119607</v>
      </c>
      <c r="F12733" t="s">
        <v>119608</v>
      </c>
      <c r="H12733" t="s">
        <v>119609</v>
      </c>
      <c r="I12733" t="s">
        <v>61886</v>
      </c>
      <c r="J12733" t="s">
        <v>119610</v>
      </c>
      <c r="K12733">
        <v>1977</v>
      </c>
      <c r="L12733" t="s">
        <v>62130</v>
      </c>
      <c r="O12733" t="s">
        <v>2160</v>
      </c>
      <c r="P12733" t="s">
        <v>119611</v>
      </c>
      <c r="Q12733">
        <v>45701</v>
      </c>
      <c r="R12733" t="s">
        <v>52</v>
      </c>
      <c r="U12733" t="s">
        <v>119612</v>
      </c>
      <c r="V12733">
        <v>7772</v>
      </c>
      <c r="W12733" t="s">
        <v>37255</v>
      </c>
    </row>
    <row r="12734" spans="1:24" x14ac:dyDescent="0.25">
      <c r="A12734">
        <v>23978</v>
      </c>
      <c r="B12734" t="s">
        <v>37</v>
      </c>
      <c r="C12734" t="s">
        <v>119613</v>
      </c>
      <c r="D12734" t="s">
        <v>119614</v>
      </c>
      <c r="E12734" t="s">
        <v>119615</v>
      </c>
      <c r="F12734" t="s">
        <v>119616</v>
      </c>
      <c r="H12734" t="s">
        <v>119617</v>
      </c>
      <c r="J12734" t="s">
        <v>62301</v>
      </c>
      <c r="L12734" t="s">
        <v>42819</v>
      </c>
      <c r="O12734" t="s">
        <v>2097</v>
      </c>
      <c r="P12734" t="s">
        <v>550</v>
      </c>
      <c r="Q12734">
        <v>94720</v>
      </c>
      <c r="R12734" t="s">
        <v>52</v>
      </c>
      <c r="S12734" t="s">
        <v>119618</v>
      </c>
      <c r="U12734" t="s">
        <v>119619</v>
      </c>
      <c r="V12734">
        <v>15054</v>
      </c>
      <c r="W12734" t="s">
        <v>42815</v>
      </c>
    </row>
    <row r="12735" spans="1:24" x14ac:dyDescent="0.25">
      <c r="A12735">
        <v>23979</v>
      </c>
      <c r="B12735" t="s">
        <v>37</v>
      </c>
      <c r="C12735" t="s">
        <v>119620</v>
      </c>
      <c r="D12735" t="s">
        <v>119621</v>
      </c>
      <c r="E12735" t="s">
        <v>119622</v>
      </c>
      <c r="F12735" t="s">
        <v>119623</v>
      </c>
      <c r="H12735" t="s">
        <v>94267</v>
      </c>
      <c r="I12735" t="s">
        <v>62645</v>
      </c>
      <c r="J12735" t="s">
        <v>119624</v>
      </c>
      <c r="K12735">
        <v>1959</v>
      </c>
      <c r="L12735" t="s">
        <v>62136</v>
      </c>
      <c r="O12735" t="s">
        <v>62137</v>
      </c>
      <c r="Q12735" t="s">
        <v>62138</v>
      </c>
      <c r="R12735" t="s">
        <v>5212</v>
      </c>
      <c r="T12735" t="s">
        <v>119625</v>
      </c>
      <c r="U12735" t="s">
        <v>119626</v>
      </c>
      <c r="V12735">
        <v>6397</v>
      </c>
      <c r="W12735" t="s">
        <v>23467</v>
      </c>
      <c r="X12735">
        <v>23980</v>
      </c>
    </row>
    <row r="12736" spans="1:24" x14ac:dyDescent="0.25">
      <c r="A12736">
        <v>23982</v>
      </c>
      <c r="B12736" t="s">
        <v>37</v>
      </c>
      <c r="C12736" t="s">
        <v>119627</v>
      </c>
      <c r="D12736" t="s">
        <v>119628</v>
      </c>
      <c r="E12736" t="s">
        <v>119629</v>
      </c>
      <c r="F12736" t="s">
        <v>119630</v>
      </c>
      <c r="H12736" t="s">
        <v>96323</v>
      </c>
      <c r="J12736" t="s">
        <v>119631</v>
      </c>
      <c r="L12736" t="s">
        <v>119632</v>
      </c>
      <c r="O12736" t="s">
        <v>7027</v>
      </c>
      <c r="P12736" t="s">
        <v>39385</v>
      </c>
      <c r="Q12736" t="s">
        <v>119633</v>
      </c>
      <c r="R12736" t="s">
        <v>1589</v>
      </c>
      <c r="S12736" t="s">
        <v>119634</v>
      </c>
      <c r="U12736" t="s">
        <v>119635</v>
      </c>
      <c r="V12736">
        <v>15211</v>
      </c>
      <c r="W12736" t="s">
        <v>43824</v>
      </c>
    </row>
    <row r="12737" spans="1:24" x14ac:dyDescent="0.25">
      <c r="A12737">
        <v>23983</v>
      </c>
      <c r="B12737" t="s">
        <v>62</v>
      </c>
      <c r="C12737" t="s">
        <v>119636</v>
      </c>
      <c r="D12737" t="s">
        <v>119636</v>
      </c>
      <c r="E12737" t="s">
        <v>119637</v>
      </c>
      <c r="F12737" t="s">
        <v>119630</v>
      </c>
      <c r="H12737" t="s">
        <v>96323</v>
      </c>
      <c r="R12737" t="s">
        <v>1589</v>
      </c>
      <c r="S12737" t="s">
        <v>119634</v>
      </c>
      <c r="U12737" t="s">
        <v>119638</v>
      </c>
      <c r="W12737" t="s">
        <v>43824</v>
      </c>
    </row>
    <row r="12738" spans="1:24" x14ac:dyDescent="0.25">
      <c r="A12738">
        <v>23984</v>
      </c>
      <c r="B12738" t="s">
        <v>62</v>
      </c>
      <c r="C12738" t="s">
        <v>57821</v>
      </c>
      <c r="D12738" t="s">
        <v>57821</v>
      </c>
      <c r="E12738" t="s">
        <v>119639</v>
      </c>
      <c r="F12738" t="s">
        <v>119630</v>
      </c>
      <c r="H12738" t="s">
        <v>96323</v>
      </c>
      <c r="R12738" t="s">
        <v>1589</v>
      </c>
      <c r="S12738" t="s">
        <v>119634</v>
      </c>
      <c r="U12738" t="s">
        <v>119638</v>
      </c>
      <c r="W12738" t="s">
        <v>43824</v>
      </c>
    </row>
    <row r="12739" spans="1:24" x14ac:dyDescent="0.25">
      <c r="A12739">
        <v>23985</v>
      </c>
      <c r="B12739" t="s">
        <v>62</v>
      </c>
      <c r="C12739" t="s">
        <v>43820</v>
      </c>
      <c r="D12739" t="s">
        <v>43820</v>
      </c>
      <c r="E12739" t="s">
        <v>119640</v>
      </c>
      <c r="F12739" t="s">
        <v>119630</v>
      </c>
      <c r="H12739" t="s">
        <v>96323</v>
      </c>
      <c r="R12739" t="s">
        <v>1589</v>
      </c>
      <c r="S12739" t="s">
        <v>119634</v>
      </c>
      <c r="U12739" t="s">
        <v>119638</v>
      </c>
      <c r="W12739" t="s">
        <v>43824</v>
      </c>
    </row>
    <row r="12740" spans="1:24" x14ac:dyDescent="0.25">
      <c r="A12740">
        <v>23986</v>
      </c>
      <c r="B12740" t="s">
        <v>37</v>
      </c>
      <c r="C12740" t="s">
        <v>59235</v>
      </c>
      <c r="D12740" t="s">
        <v>119641</v>
      </c>
      <c r="E12740" t="s">
        <v>119642</v>
      </c>
      <c r="F12740" t="s">
        <v>119643</v>
      </c>
      <c r="R12740" t="s">
        <v>918</v>
      </c>
      <c r="U12740" t="s">
        <v>119644</v>
      </c>
      <c r="W12740" t="s">
        <v>43824</v>
      </c>
    </row>
    <row r="12741" spans="1:24" x14ac:dyDescent="0.25">
      <c r="A12741">
        <v>23989</v>
      </c>
      <c r="B12741" t="s">
        <v>37</v>
      </c>
      <c r="C12741" t="s">
        <v>119645</v>
      </c>
      <c r="D12741" t="s">
        <v>119646</v>
      </c>
      <c r="E12741" t="s">
        <v>119647</v>
      </c>
      <c r="F12741" t="s">
        <v>119648</v>
      </c>
      <c r="H12741" t="s">
        <v>119649</v>
      </c>
      <c r="I12741" t="s">
        <v>119650</v>
      </c>
      <c r="J12741" t="s">
        <v>119651</v>
      </c>
      <c r="K12741">
        <v>1960</v>
      </c>
      <c r="L12741" t="s">
        <v>119652</v>
      </c>
      <c r="M12741" t="s">
        <v>119653</v>
      </c>
      <c r="O12741" t="s">
        <v>119654</v>
      </c>
      <c r="P12741" t="s">
        <v>119654</v>
      </c>
      <c r="Q12741">
        <v>84</v>
      </c>
      <c r="R12741" t="s">
        <v>686</v>
      </c>
      <c r="S12741">
        <v>984020624</v>
      </c>
      <c r="U12741" t="s">
        <v>119655</v>
      </c>
      <c r="W12741" t="s">
        <v>43824</v>
      </c>
    </row>
    <row r="12742" spans="1:24" x14ac:dyDescent="0.25">
      <c r="A12742">
        <v>23990</v>
      </c>
      <c r="B12742" t="s">
        <v>37</v>
      </c>
      <c r="C12742" t="s">
        <v>119656</v>
      </c>
      <c r="D12742" t="s">
        <v>59246</v>
      </c>
      <c r="E12742" t="s">
        <v>119657</v>
      </c>
      <c r="F12742" t="s">
        <v>119658</v>
      </c>
      <c r="H12742" t="s">
        <v>119659</v>
      </c>
      <c r="I12742" t="s">
        <v>119660</v>
      </c>
      <c r="J12742" t="s">
        <v>119661</v>
      </c>
      <c r="K12742">
        <v>1983</v>
      </c>
      <c r="L12742" t="s">
        <v>119662</v>
      </c>
      <c r="M12742" t="s">
        <v>23465</v>
      </c>
      <c r="N12742" t="s">
        <v>59252</v>
      </c>
      <c r="O12742" t="s">
        <v>59253</v>
      </c>
      <c r="Q12742" t="s">
        <v>59254</v>
      </c>
      <c r="R12742" t="s">
        <v>5212</v>
      </c>
      <c r="S12742">
        <v>420221951845</v>
      </c>
      <c r="T12742">
        <v>420221951841</v>
      </c>
      <c r="U12742" t="s">
        <v>119663</v>
      </c>
      <c r="V12742">
        <v>23991</v>
      </c>
      <c r="W12742" t="s">
        <v>59249</v>
      </c>
    </row>
    <row r="12743" spans="1:24" x14ac:dyDescent="0.25">
      <c r="A12743">
        <v>23992</v>
      </c>
      <c r="B12743" t="s">
        <v>37</v>
      </c>
      <c r="C12743" t="s">
        <v>119664</v>
      </c>
      <c r="D12743" t="s">
        <v>119665</v>
      </c>
      <c r="E12743" t="s">
        <v>119666</v>
      </c>
      <c r="F12743" t="s">
        <v>119667</v>
      </c>
      <c r="H12743" t="s">
        <v>119659</v>
      </c>
      <c r="L12743" t="s">
        <v>119662</v>
      </c>
      <c r="M12743" t="s">
        <v>23465</v>
      </c>
      <c r="N12743" t="s">
        <v>59252</v>
      </c>
      <c r="O12743" t="s">
        <v>59253</v>
      </c>
      <c r="Q12743" t="s">
        <v>59254</v>
      </c>
      <c r="R12743" t="s">
        <v>5212</v>
      </c>
      <c r="S12743">
        <v>420221951847</v>
      </c>
      <c r="T12743">
        <v>420221951841</v>
      </c>
      <c r="U12743" t="s">
        <v>119668</v>
      </c>
      <c r="V12743">
        <v>23991</v>
      </c>
      <c r="W12743" t="s">
        <v>59249</v>
      </c>
    </row>
    <row r="12744" spans="1:24" x14ac:dyDescent="0.25">
      <c r="A12744">
        <v>23993</v>
      </c>
      <c r="B12744" t="s">
        <v>37</v>
      </c>
      <c r="C12744" t="s">
        <v>119669</v>
      </c>
      <c r="D12744" t="s">
        <v>119670</v>
      </c>
      <c r="E12744" t="s">
        <v>119671</v>
      </c>
      <c r="F12744" t="s">
        <v>119672</v>
      </c>
      <c r="H12744" t="s">
        <v>119673</v>
      </c>
      <c r="I12744" t="s">
        <v>119674</v>
      </c>
      <c r="J12744" t="s">
        <v>119675</v>
      </c>
      <c r="K12744">
        <v>1971</v>
      </c>
      <c r="L12744" t="s">
        <v>46290</v>
      </c>
      <c r="O12744" t="s">
        <v>45173</v>
      </c>
      <c r="Q12744">
        <v>562</v>
      </c>
      <c r="R12744" t="s">
        <v>398</v>
      </c>
      <c r="S12744" t="s">
        <v>119676</v>
      </c>
      <c r="U12744" t="s">
        <v>119677</v>
      </c>
      <c r="V12744">
        <v>15602</v>
      </c>
      <c r="W12744" t="s">
        <v>46285</v>
      </c>
    </row>
    <row r="12745" spans="1:24" x14ac:dyDescent="0.25">
      <c r="A12745">
        <v>23995</v>
      </c>
      <c r="B12745" t="s">
        <v>37</v>
      </c>
      <c r="C12745" t="s">
        <v>59256</v>
      </c>
      <c r="D12745" t="s">
        <v>119678</v>
      </c>
      <c r="E12745" t="s">
        <v>119679</v>
      </c>
      <c r="F12745" t="s">
        <v>119680</v>
      </c>
      <c r="R12745" t="s">
        <v>658</v>
      </c>
      <c r="U12745" t="s">
        <v>119681</v>
      </c>
      <c r="W12745" t="s">
        <v>46285</v>
      </c>
    </row>
    <row r="12746" spans="1:24" ht="345" x14ac:dyDescent="0.25">
      <c r="A12746">
        <v>23997</v>
      </c>
      <c r="B12746" t="s">
        <v>37</v>
      </c>
      <c r="C12746" t="s">
        <v>119682</v>
      </c>
      <c r="D12746" t="s">
        <v>62174</v>
      </c>
      <c r="E12746" t="s">
        <v>119683</v>
      </c>
      <c r="F12746" t="s">
        <v>119684</v>
      </c>
      <c r="H12746" t="s">
        <v>119685</v>
      </c>
      <c r="I12746" t="s">
        <v>119686</v>
      </c>
      <c r="J12746" s="1" t="s">
        <v>119687</v>
      </c>
      <c r="K12746">
        <v>1984</v>
      </c>
      <c r="L12746" t="s">
        <v>59273</v>
      </c>
      <c r="M12746" t="s">
        <v>59274</v>
      </c>
      <c r="N12746">
        <v>4320</v>
      </c>
      <c r="O12746" t="s">
        <v>22560</v>
      </c>
      <c r="P12746" t="s">
        <v>59275</v>
      </c>
      <c r="Q12746">
        <v>4320</v>
      </c>
      <c r="R12746" t="s">
        <v>1325</v>
      </c>
      <c r="S12746" t="s">
        <v>119688</v>
      </c>
      <c r="U12746" t="s">
        <v>119689</v>
      </c>
      <c r="V12746">
        <v>23998</v>
      </c>
      <c r="W12746" t="s">
        <v>59269</v>
      </c>
      <c r="X12746">
        <v>23999</v>
      </c>
    </row>
    <row r="12747" spans="1:24" x14ac:dyDescent="0.25">
      <c r="A12747">
        <v>24003</v>
      </c>
      <c r="B12747" t="s">
        <v>37</v>
      </c>
      <c r="C12747" t="s">
        <v>119690</v>
      </c>
      <c r="D12747" t="s">
        <v>62184</v>
      </c>
      <c r="E12747" t="s">
        <v>119691</v>
      </c>
      <c r="F12747" t="s">
        <v>119692</v>
      </c>
      <c r="H12747" t="s">
        <v>62928</v>
      </c>
      <c r="L12747" t="s">
        <v>3351</v>
      </c>
      <c r="O12747" t="s">
        <v>3352</v>
      </c>
      <c r="P12747" t="s">
        <v>60526</v>
      </c>
      <c r="Q12747">
        <v>99775</v>
      </c>
      <c r="R12747" t="s">
        <v>52</v>
      </c>
      <c r="U12747" t="s">
        <v>119693</v>
      </c>
      <c r="V12747">
        <v>3128</v>
      </c>
      <c r="W12747" t="s">
        <v>3362</v>
      </c>
    </row>
    <row r="12748" spans="1:24" x14ac:dyDescent="0.25">
      <c r="A12748">
        <v>24006</v>
      </c>
      <c r="B12748" t="s">
        <v>37</v>
      </c>
      <c r="C12748" t="s">
        <v>52541</v>
      </c>
      <c r="D12748" t="s">
        <v>119694</v>
      </c>
      <c r="E12748" t="s">
        <v>119695</v>
      </c>
      <c r="F12748" t="s">
        <v>119696</v>
      </c>
      <c r="R12748" t="s">
        <v>658</v>
      </c>
      <c r="S12748" t="s">
        <v>119697</v>
      </c>
      <c r="U12748" t="s">
        <v>119698</v>
      </c>
      <c r="W12748" t="s">
        <v>3362</v>
      </c>
    </row>
    <row r="12749" spans="1:24" x14ac:dyDescent="0.25">
      <c r="A12749">
        <v>24007</v>
      </c>
      <c r="B12749" t="s">
        <v>37</v>
      </c>
      <c r="C12749" t="s">
        <v>119699</v>
      </c>
      <c r="D12749" t="s">
        <v>119700</v>
      </c>
      <c r="E12749" t="s">
        <v>119701</v>
      </c>
      <c r="F12749" t="s">
        <v>119702</v>
      </c>
      <c r="H12749" t="s">
        <v>81767</v>
      </c>
      <c r="L12749" t="s">
        <v>119703</v>
      </c>
      <c r="O12749" t="s">
        <v>6027</v>
      </c>
      <c r="P12749" t="s">
        <v>798</v>
      </c>
      <c r="Q12749" t="s">
        <v>40247</v>
      </c>
      <c r="R12749" t="s">
        <v>52</v>
      </c>
      <c r="S12749" t="s">
        <v>119704</v>
      </c>
      <c r="T12749" t="s">
        <v>119705</v>
      </c>
      <c r="U12749" t="s">
        <v>119706</v>
      </c>
      <c r="V12749">
        <v>14960</v>
      </c>
      <c r="W12749" t="s">
        <v>42191</v>
      </c>
    </row>
    <row r="12750" spans="1:24" x14ac:dyDescent="0.25">
      <c r="A12750">
        <v>24008</v>
      </c>
      <c r="B12750" t="s">
        <v>37</v>
      </c>
      <c r="C12750" t="s">
        <v>119707</v>
      </c>
      <c r="D12750" t="s">
        <v>119708</v>
      </c>
      <c r="E12750" t="s">
        <v>119709</v>
      </c>
      <c r="F12750" t="s">
        <v>119710</v>
      </c>
      <c r="H12750" t="s">
        <v>63220</v>
      </c>
      <c r="L12750" t="s">
        <v>119703</v>
      </c>
      <c r="O12750" t="s">
        <v>6027</v>
      </c>
      <c r="P12750" t="s">
        <v>798</v>
      </c>
      <c r="Q12750" t="s">
        <v>40247</v>
      </c>
      <c r="R12750" t="s">
        <v>52</v>
      </c>
      <c r="S12750" t="s">
        <v>119711</v>
      </c>
      <c r="T12750" t="s">
        <v>119705</v>
      </c>
      <c r="U12750" t="s">
        <v>81772</v>
      </c>
      <c r="V12750">
        <v>14960</v>
      </c>
      <c r="W12750" t="s">
        <v>42191</v>
      </c>
    </row>
    <row r="12751" spans="1:24" x14ac:dyDescent="0.25">
      <c r="A12751">
        <v>24009</v>
      </c>
      <c r="B12751" t="s">
        <v>37</v>
      </c>
      <c r="C12751" t="s">
        <v>119712</v>
      </c>
      <c r="D12751" t="s">
        <v>119713</v>
      </c>
      <c r="E12751" t="s">
        <v>119714</v>
      </c>
      <c r="F12751" t="s">
        <v>119715</v>
      </c>
      <c r="H12751" t="s">
        <v>73449</v>
      </c>
      <c r="I12751" t="s">
        <v>48</v>
      </c>
      <c r="L12751" t="s">
        <v>119703</v>
      </c>
      <c r="O12751" t="s">
        <v>6027</v>
      </c>
      <c r="P12751" t="s">
        <v>798</v>
      </c>
      <c r="Q12751" t="s">
        <v>40247</v>
      </c>
      <c r="R12751" t="s">
        <v>52</v>
      </c>
      <c r="S12751" t="s">
        <v>119716</v>
      </c>
      <c r="T12751" t="s">
        <v>119705</v>
      </c>
      <c r="U12751" t="s">
        <v>119717</v>
      </c>
      <c r="V12751">
        <v>14960</v>
      </c>
      <c r="W12751" t="s">
        <v>42191</v>
      </c>
    </row>
    <row r="12752" spans="1:24" x14ac:dyDescent="0.25">
      <c r="A12752">
        <v>24010</v>
      </c>
      <c r="B12752" t="s">
        <v>37</v>
      </c>
      <c r="C12752" t="s">
        <v>119718</v>
      </c>
      <c r="D12752" t="s">
        <v>119719</v>
      </c>
      <c r="E12752" t="s">
        <v>119720</v>
      </c>
      <c r="F12752" t="s">
        <v>119721</v>
      </c>
      <c r="H12752" t="s">
        <v>84266</v>
      </c>
      <c r="L12752" t="s">
        <v>119703</v>
      </c>
      <c r="O12752" t="s">
        <v>6027</v>
      </c>
      <c r="P12752" t="s">
        <v>798</v>
      </c>
      <c r="Q12752" t="s">
        <v>40247</v>
      </c>
      <c r="R12752" t="s">
        <v>52</v>
      </c>
      <c r="S12752" t="s">
        <v>119722</v>
      </c>
      <c r="T12752" t="s">
        <v>119705</v>
      </c>
      <c r="U12752" t="s">
        <v>119723</v>
      </c>
      <c r="V12752">
        <v>14960</v>
      </c>
      <c r="W12752" t="s">
        <v>42191</v>
      </c>
    </row>
    <row r="12753" spans="1:23" x14ac:dyDescent="0.25">
      <c r="A12753">
        <v>24011</v>
      </c>
      <c r="B12753" t="s">
        <v>37</v>
      </c>
      <c r="C12753" t="s">
        <v>119724</v>
      </c>
      <c r="D12753" t="s">
        <v>119725</v>
      </c>
      <c r="E12753" t="s">
        <v>119726</v>
      </c>
      <c r="F12753" t="s">
        <v>119727</v>
      </c>
      <c r="H12753" t="s">
        <v>119728</v>
      </c>
      <c r="L12753" t="s">
        <v>119703</v>
      </c>
      <c r="O12753" t="s">
        <v>6027</v>
      </c>
      <c r="P12753" t="s">
        <v>798</v>
      </c>
      <c r="Q12753" t="s">
        <v>40247</v>
      </c>
      <c r="R12753" t="s">
        <v>52</v>
      </c>
      <c r="S12753" t="s">
        <v>119729</v>
      </c>
      <c r="T12753" t="s">
        <v>119705</v>
      </c>
      <c r="U12753" t="s">
        <v>119730</v>
      </c>
      <c r="V12753">
        <v>14960</v>
      </c>
      <c r="W12753" t="s">
        <v>42191</v>
      </c>
    </row>
    <row r="12754" spans="1:23" x14ac:dyDescent="0.25">
      <c r="A12754">
        <v>24012</v>
      </c>
      <c r="B12754" t="s">
        <v>37</v>
      </c>
      <c r="C12754" t="s">
        <v>119731</v>
      </c>
      <c r="D12754" t="s">
        <v>119719</v>
      </c>
      <c r="E12754" t="s">
        <v>119732</v>
      </c>
      <c r="F12754" t="s">
        <v>119733</v>
      </c>
      <c r="H12754" t="s">
        <v>119734</v>
      </c>
      <c r="L12754" t="s">
        <v>119703</v>
      </c>
      <c r="O12754" t="s">
        <v>6027</v>
      </c>
      <c r="P12754" t="s">
        <v>798</v>
      </c>
      <c r="Q12754" t="s">
        <v>40247</v>
      </c>
      <c r="R12754" t="s">
        <v>52</v>
      </c>
      <c r="S12754" t="s">
        <v>119735</v>
      </c>
      <c r="T12754" t="s">
        <v>119705</v>
      </c>
      <c r="U12754" t="s">
        <v>119736</v>
      </c>
      <c r="V12754">
        <v>14960</v>
      </c>
      <c r="W12754" t="s">
        <v>42191</v>
      </c>
    </row>
    <row r="12755" spans="1:23" x14ac:dyDescent="0.25">
      <c r="A12755">
        <v>24013</v>
      </c>
      <c r="B12755" t="s">
        <v>37</v>
      </c>
      <c r="C12755" t="s">
        <v>119737</v>
      </c>
      <c r="D12755" t="s">
        <v>119719</v>
      </c>
      <c r="E12755" t="s">
        <v>119738</v>
      </c>
      <c r="F12755" t="s">
        <v>119739</v>
      </c>
      <c r="H12755" t="s">
        <v>101517</v>
      </c>
      <c r="I12755" t="s">
        <v>62317</v>
      </c>
      <c r="L12755" t="s">
        <v>119703</v>
      </c>
      <c r="O12755" t="s">
        <v>6027</v>
      </c>
      <c r="P12755" t="s">
        <v>798</v>
      </c>
      <c r="Q12755" t="s">
        <v>40247</v>
      </c>
      <c r="R12755" t="s">
        <v>52</v>
      </c>
      <c r="S12755" t="s">
        <v>119740</v>
      </c>
      <c r="T12755" t="s">
        <v>119705</v>
      </c>
      <c r="U12755" t="s">
        <v>119741</v>
      </c>
      <c r="V12755">
        <v>14960</v>
      </c>
      <c r="W12755" t="s">
        <v>42191</v>
      </c>
    </row>
    <row r="12756" spans="1:23" x14ac:dyDescent="0.25">
      <c r="A12756">
        <v>24014</v>
      </c>
      <c r="B12756" t="s">
        <v>37</v>
      </c>
      <c r="C12756" t="s">
        <v>119742</v>
      </c>
      <c r="D12756" t="s">
        <v>119743</v>
      </c>
      <c r="E12756" t="s">
        <v>119744</v>
      </c>
      <c r="F12756" t="s">
        <v>119745</v>
      </c>
      <c r="H12756" t="s">
        <v>119746</v>
      </c>
      <c r="I12756" t="s">
        <v>119747</v>
      </c>
      <c r="L12756" t="s">
        <v>119703</v>
      </c>
      <c r="O12756" t="s">
        <v>6027</v>
      </c>
      <c r="P12756" t="s">
        <v>798</v>
      </c>
      <c r="Q12756" t="s">
        <v>40247</v>
      </c>
      <c r="R12756" t="s">
        <v>52</v>
      </c>
      <c r="S12756" t="s">
        <v>119748</v>
      </c>
      <c r="T12756" t="s">
        <v>119705</v>
      </c>
      <c r="U12756" t="s">
        <v>119749</v>
      </c>
      <c r="V12756">
        <v>14960</v>
      </c>
      <c r="W12756" t="s">
        <v>42191</v>
      </c>
    </row>
    <row r="12757" spans="1:23" x14ac:dyDescent="0.25">
      <c r="A12757">
        <v>24015</v>
      </c>
      <c r="B12757" t="s">
        <v>37</v>
      </c>
      <c r="C12757" t="s">
        <v>119750</v>
      </c>
      <c r="D12757" t="s">
        <v>119743</v>
      </c>
      <c r="E12757" t="s">
        <v>119751</v>
      </c>
      <c r="F12757" t="s">
        <v>119752</v>
      </c>
      <c r="H12757" t="s">
        <v>63122</v>
      </c>
      <c r="I12757" t="s">
        <v>119747</v>
      </c>
      <c r="L12757" t="s">
        <v>119703</v>
      </c>
      <c r="O12757" t="s">
        <v>6027</v>
      </c>
      <c r="P12757" t="s">
        <v>798</v>
      </c>
      <c r="Q12757" t="s">
        <v>40247</v>
      </c>
      <c r="R12757" t="s">
        <v>52</v>
      </c>
      <c r="S12757" t="s">
        <v>119753</v>
      </c>
      <c r="T12757" t="s">
        <v>119705</v>
      </c>
      <c r="U12757" t="s">
        <v>119754</v>
      </c>
      <c r="V12757">
        <v>14960</v>
      </c>
      <c r="W12757" t="s">
        <v>42191</v>
      </c>
    </row>
    <row r="12758" spans="1:23" x14ac:dyDescent="0.25">
      <c r="A12758">
        <v>24016</v>
      </c>
      <c r="B12758" t="s">
        <v>37</v>
      </c>
      <c r="C12758" t="s">
        <v>119755</v>
      </c>
      <c r="D12758" t="s">
        <v>119743</v>
      </c>
      <c r="E12758" t="s">
        <v>119756</v>
      </c>
      <c r="F12758" t="s">
        <v>119757</v>
      </c>
      <c r="H12758" t="s">
        <v>119758</v>
      </c>
      <c r="L12758" t="s">
        <v>119703</v>
      </c>
      <c r="O12758" t="s">
        <v>6027</v>
      </c>
      <c r="P12758" t="s">
        <v>798</v>
      </c>
      <c r="Q12758" t="s">
        <v>40247</v>
      </c>
      <c r="R12758" t="s">
        <v>52</v>
      </c>
      <c r="S12758" t="s">
        <v>119759</v>
      </c>
      <c r="T12758" t="s">
        <v>119705</v>
      </c>
      <c r="U12758" t="s">
        <v>119760</v>
      </c>
      <c r="V12758">
        <v>14960</v>
      </c>
      <c r="W12758" t="s">
        <v>42191</v>
      </c>
    </row>
    <row r="12759" spans="1:23" x14ac:dyDescent="0.25">
      <c r="A12759">
        <v>24017</v>
      </c>
      <c r="B12759" t="s">
        <v>37</v>
      </c>
      <c r="C12759" t="s">
        <v>119761</v>
      </c>
      <c r="D12759" t="s">
        <v>119743</v>
      </c>
      <c r="E12759" t="s">
        <v>119762</v>
      </c>
      <c r="F12759" t="s">
        <v>119763</v>
      </c>
      <c r="H12759" t="s">
        <v>119764</v>
      </c>
      <c r="I12759" t="s">
        <v>61006</v>
      </c>
      <c r="L12759" t="s">
        <v>119703</v>
      </c>
      <c r="O12759" t="s">
        <v>6027</v>
      </c>
      <c r="P12759" t="s">
        <v>798</v>
      </c>
      <c r="Q12759" t="s">
        <v>40247</v>
      </c>
      <c r="R12759" t="s">
        <v>52</v>
      </c>
      <c r="S12759" t="s">
        <v>119765</v>
      </c>
      <c r="T12759" t="s">
        <v>119705</v>
      </c>
      <c r="U12759" t="s">
        <v>119766</v>
      </c>
      <c r="V12759">
        <v>14960</v>
      </c>
      <c r="W12759" t="s">
        <v>42191</v>
      </c>
    </row>
    <row r="12760" spans="1:23" x14ac:dyDescent="0.25">
      <c r="A12760">
        <v>24018</v>
      </c>
      <c r="B12760" t="s">
        <v>37</v>
      </c>
      <c r="C12760" t="s">
        <v>119767</v>
      </c>
      <c r="D12760" t="s">
        <v>119768</v>
      </c>
      <c r="E12760" t="s">
        <v>119769</v>
      </c>
      <c r="F12760" t="s">
        <v>119770</v>
      </c>
      <c r="H12760" t="s">
        <v>117306</v>
      </c>
      <c r="I12760" t="s">
        <v>61006</v>
      </c>
      <c r="L12760" t="s">
        <v>119703</v>
      </c>
      <c r="O12760" t="s">
        <v>6027</v>
      </c>
      <c r="P12760" t="s">
        <v>798</v>
      </c>
      <c r="Q12760" t="s">
        <v>40247</v>
      </c>
      <c r="R12760" t="s">
        <v>52</v>
      </c>
      <c r="S12760" t="s">
        <v>119771</v>
      </c>
      <c r="T12760" t="s">
        <v>119705</v>
      </c>
      <c r="U12760" t="s">
        <v>119772</v>
      </c>
      <c r="V12760">
        <v>14960</v>
      </c>
      <c r="W12760" t="s">
        <v>42191</v>
      </c>
    </row>
    <row r="12761" spans="1:23" x14ac:dyDescent="0.25">
      <c r="A12761">
        <v>24019</v>
      </c>
      <c r="B12761" t="s">
        <v>37</v>
      </c>
      <c r="C12761" t="s">
        <v>119773</v>
      </c>
      <c r="D12761" t="s">
        <v>119774</v>
      </c>
      <c r="E12761" t="s">
        <v>119775</v>
      </c>
      <c r="F12761" t="s">
        <v>119776</v>
      </c>
      <c r="H12761" t="s">
        <v>119777</v>
      </c>
      <c r="I12761" t="s">
        <v>119778</v>
      </c>
      <c r="L12761" t="s">
        <v>119703</v>
      </c>
      <c r="O12761" t="s">
        <v>6027</v>
      </c>
      <c r="P12761" t="s">
        <v>798</v>
      </c>
      <c r="Q12761" t="s">
        <v>40247</v>
      </c>
      <c r="R12761" t="s">
        <v>52</v>
      </c>
      <c r="S12761" t="s">
        <v>119779</v>
      </c>
      <c r="T12761" t="s">
        <v>119705</v>
      </c>
      <c r="U12761" t="s">
        <v>119780</v>
      </c>
      <c r="V12761">
        <v>14960</v>
      </c>
      <c r="W12761" t="s">
        <v>42191</v>
      </c>
    </row>
    <row r="12762" spans="1:23" x14ac:dyDescent="0.25">
      <c r="A12762">
        <v>24020</v>
      </c>
      <c r="B12762" t="s">
        <v>37</v>
      </c>
      <c r="C12762" t="s">
        <v>119781</v>
      </c>
      <c r="D12762" t="s">
        <v>119768</v>
      </c>
      <c r="E12762" t="s">
        <v>119782</v>
      </c>
      <c r="F12762" t="s">
        <v>119783</v>
      </c>
      <c r="H12762" t="s">
        <v>119784</v>
      </c>
      <c r="I12762" t="s">
        <v>62301</v>
      </c>
      <c r="L12762" t="s">
        <v>119703</v>
      </c>
      <c r="O12762" t="s">
        <v>6027</v>
      </c>
      <c r="P12762" t="s">
        <v>798</v>
      </c>
      <c r="Q12762" t="s">
        <v>40247</v>
      </c>
      <c r="R12762" t="s">
        <v>52</v>
      </c>
      <c r="S12762" t="s">
        <v>119785</v>
      </c>
      <c r="T12762" t="s">
        <v>119705</v>
      </c>
      <c r="U12762" t="s">
        <v>119786</v>
      </c>
      <c r="V12762">
        <v>14960</v>
      </c>
      <c r="W12762" t="s">
        <v>42191</v>
      </c>
    </row>
    <row r="12763" spans="1:23" x14ac:dyDescent="0.25">
      <c r="A12763">
        <v>24021</v>
      </c>
      <c r="B12763" t="s">
        <v>37</v>
      </c>
      <c r="C12763" t="s">
        <v>119787</v>
      </c>
      <c r="D12763" t="s">
        <v>119768</v>
      </c>
      <c r="E12763" t="s">
        <v>119788</v>
      </c>
      <c r="F12763" t="s">
        <v>119789</v>
      </c>
      <c r="H12763" t="s">
        <v>111704</v>
      </c>
      <c r="I12763" t="s">
        <v>62301</v>
      </c>
      <c r="L12763" t="s">
        <v>119703</v>
      </c>
      <c r="O12763" t="s">
        <v>6027</v>
      </c>
      <c r="P12763" t="s">
        <v>798</v>
      </c>
      <c r="Q12763" t="s">
        <v>40247</v>
      </c>
      <c r="R12763" t="s">
        <v>52</v>
      </c>
      <c r="S12763" t="s">
        <v>119790</v>
      </c>
      <c r="T12763" t="s">
        <v>119705</v>
      </c>
      <c r="U12763" t="s">
        <v>119791</v>
      </c>
      <c r="V12763">
        <v>14960</v>
      </c>
      <c r="W12763" t="s">
        <v>42191</v>
      </c>
    </row>
    <row r="12764" spans="1:23" ht="165" x14ac:dyDescent="0.25">
      <c r="A12764">
        <v>24022</v>
      </c>
      <c r="B12764" t="s">
        <v>37</v>
      </c>
      <c r="C12764" t="s">
        <v>119792</v>
      </c>
      <c r="D12764" t="s">
        <v>119793</v>
      </c>
      <c r="E12764" t="s">
        <v>119794</v>
      </c>
      <c r="F12764" t="s">
        <v>119795</v>
      </c>
      <c r="H12764" t="s">
        <v>119796</v>
      </c>
      <c r="I12764" t="s">
        <v>119797</v>
      </c>
      <c r="J12764" s="1" t="s">
        <v>119798</v>
      </c>
      <c r="L12764" t="s">
        <v>119703</v>
      </c>
      <c r="O12764" t="s">
        <v>6027</v>
      </c>
      <c r="P12764" t="s">
        <v>798</v>
      </c>
      <c r="Q12764" t="s">
        <v>40247</v>
      </c>
      <c r="R12764" t="s">
        <v>52</v>
      </c>
      <c r="S12764" t="s">
        <v>119799</v>
      </c>
      <c r="T12764" t="s">
        <v>119705</v>
      </c>
      <c r="U12764" t="s">
        <v>119800</v>
      </c>
      <c r="V12764">
        <v>16394</v>
      </c>
      <c r="W12764" t="s">
        <v>51007</v>
      </c>
    </row>
    <row r="12765" spans="1:23" x14ac:dyDescent="0.25">
      <c r="A12765">
        <v>24023</v>
      </c>
      <c r="B12765" t="s">
        <v>37</v>
      </c>
      <c r="C12765" t="s">
        <v>119801</v>
      </c>
      <c r="D12765" t="s">
        <v>119802</v>
      </c>
      <c r="E12765" t="s">
        <v>119803</v>
      </c>
      <c r="F12765" t="s">
        <v>119804</v>
      </c>
      <c r="H12765" t="s">
        <v>69664</v>
      </c>
      <c r="I12765" t="s">
        <v>119797</v>
      </c>
      <c r="J12765" t="s">
        <v>119805</v>
      </c>
      <c r="L12765" t="s">
        <v>119703</v>
      </c>
      <c r="O12765" t="s">
        <v>6027</v>
      </c>
      <c r="P12765" t="s">
        <v>798</v>
      </c>
      <c r="Q12765" t="s">
        <v>40247</v>
      </c>
      <c r="R12765" t="s">
        <v>52</v>
      </c>
      <c r="S12765" t="s">
        <v>119806</v>
      </c>
      <c r="T12765" t="s">
        <v>119705</v>
      </c>
      <c r="U12765" t="s">
        <v>119807</v>
      </c>
      <c r="V12765">
        <v>14960</v>
      </c>
      <c r="W12765" t="s">
        <v>42191</v>
      </c>
    </row>
    <row r="12766" spans="1:23" x14ac:dyDescent="0.25">
      <c r="A12766">
        <v>24024</v>
      </c>
      <c r="B12766" t="s">
        <v>37</v>
      </c>
      <c r="C12766" t="s">
        <v>119808</v>
      </c>
      <c r="D12766" t="s">
        <v>119809</v>
      </c>
      <c r="E12766" t="s">
        <v>119810</v>
      </c>
      <c r="F12766" t="s">
        <v>119811</v>
      </c>
      <c r="J12766" t="s">
        <v>72426</v>
      </c>
      <c r="L12766" t="s">
        <v>4424</v>
      </c>
      <c r="O12766" t="s">
        <v>4425</v>
      </c>
      <c r="Q12766">
        <v>50180</v>
      </c>
      <c r="R12766" t="s">
        <v>4426</v>
      </c>
      <c r="S12766" t="s">
        <v>119812</v>
      </c>
      <c r="T12766" t="s">
        <v>119812</v>
      </c>
      <c r="U12766" t="s">
        <v>72750</v>
      </c>
      <c r="V12766">
        <v>3210</v>
      </c>
      <c r="W12766" t="s">
        <v>4420</v>
      </c>
    </row>
    <row r="12767" spans="1:23" x14ac:dyDescent="0.25">
      <c r="A12767">
        <v>24025</v>
      </c>
      <c r="B12767" t="s">
        <v>37</v>
      </c>
      <c r="C12767" t="s">
        <v>119813</v>
      </c>
      <c r="D12767" t="s">
        <v>119814</v>
      </c>
      <c r="E12767" t="s">
        <v>119815</v>
      </c>
      <c r="F12767" t="s">
        <v>119816</v>
      </c>
      <c r="R12767" t="s">
        <v>2942</v>
      </c>
      <c r="U12767" t="s">
        <v>119817</v>
      </c>
      <c r="W12767" t="s">
        <v>4420</v>
      </c>
    </row>
    <row r="12768" spans="1:23" x14ac:dyDescent="0.25">
      <c r="A12768">
        <v>24028</v>
      </c>
      <c r="B12768" t="s">
        <v>37</v>
      </c>
      <c r="C12768" t="s">
        <v>119818</v>
      </c>
      <c r="D12768" t="s">
        <v>119819</v>
      </c>
      <c r="E12768" t="s">
        <v>119820</v>
      </c>
      <c r="F12768" t="s">
        <v>119821</v>
      </c>
      <c r="H12768" t="s">
        <v>119822</v>
      </c>
      <c r="I12768" t="s">
        <v>119823</v>
      </c>
      <c r="R12768" t="s">
        <v>918</v>
      </c>
      <c r="U12768" t="s">
        <v>119824</v>
      </c>
      <c r="V12768">
        <v>15948</v>
      </c>
      <c r="W12768" t="s">
        <v>48415</v>
      </c>
    </row>
    <row r="12769" spans="1:24" x14ac:dyDescent="0.25">
      <c r="A12769">
        <v>24029</v>
      </c>
      <c r="B12769" t="s">
        <v>37</v>
      </c>
      <c r="C12769" t="s">
        <v>119825</v>
      </c>
      <c r="D12769" t="s">
        <v>119819</v>
      </c>
      <c r="E12769" t="s">
        <v>119826</v>
      </c>
      <c r="F12769" t="s">
        <v>119827</v>
      </c>
      <c r="R12769" t="s">
        <v>918</v>
      </c>
      <c r="U12769" t="s">
        <v>119824</v>
      </c>
      <c r="W12769" t="s">
        <v>48415</v>
      </c>
    </row>
    <row r="12770" spans="1:24" x14ac:dyDescent="0.25">
      <c r="A12770">
        <v>24030</v>
      </c>
      <c r="B12770" t="s">
        <v>37</v>
      </c>
      <c r="C12770" t="s">
        <v>119828</v>
      </c>
      <c r="D12770" t="s">
        <v>119819</v>
      </c>
      <c r="E12770" t="s">
        <v>119829</v>
      </c>
      <c r="F12770" t="s">
        <v>119830</v>
      </c>
      <c r="I12770" t="s">
        <v>62733</v>
      </c>
      <c r="L12770" t="s">
        <v>119831</v>
      </c>
      <c r="O12770" t="s">
        <v>917</v>
      </c>
      <c r="P12770" t="s">
        <v>917</v>
      </c>
      <c r="R12770" t="s">
        <v>918</v>
      </c>
      <c r="U12770" t="s">
        <v>119832</v>
      </c>
      <c r="W12770" t="s">
        <v>48415</v>
      </c>
    </row>
    <row r="12771" spans="1:24" x14ac:dyDescent="0.25">
      <c r="A12771">
        <v>24031</v>
      </c>
      <c r="B12771" t="s">
        <v>37</v>
      </c>
      <c r="C12771" t="s">
        <v>62196</v>
      </c>
      <c r="D12771" t="s">
        <v>119833</v>
      </c>
      <c r="E12771" t="s">
        <v>119834</v>
      </c>
      <c r="F12771" t="s">
        <v>119835</v>
      </c>
      <c r="H12771" t="s">
        <v>110170</v>
      </c>
      <c r="I12771" t="s">
        <v>119836</v>
      </c>
      <c r="K12771">
        <v>1974</v>
      </c>
      <c r="L12771" t="s">
        <v>119837</v>
      </c>
      <c r="M12771" t="s">
        <v>119838</v>
      </c>
      <c r="N12771" t="s">
        <v>46288</v>
      </c>
      <c r="O12771" t="s">
        <v>45173</v>
      </c>
      <c r="Q12771" t="s">
        <v>46289</v>
      </c>
      <c r="R12771" t="s">
        <v>398</v>
      </c>
      <c r="S12771">
        <v>4722851801</v>
      </c>
      <c r="U12771" t="s">
        <v>119839</v>
      </c>
      <c r="V12771">
        <v>15602</v>
      </c>
      <c r="W12771" t="s">
        <v>46285</v>
      </c>
      <c r="X12771">
        <v>24032</v>
      </c>
    </row>
    <row r="12772" spans="1:24" x14ac:dyDescent="0.25">
      <c r="A12772">
        <v>24035</v>
      </c>
      <c r="B12772" t="s">
        <v>37</v>
      </c>
      <c r="C12772" t="s">
        <v>119840</v>
      </c>
      <c r="D12772" t="s">
        <v>62197</v>
      </c>
      <c r="E12772" t="s">
        <v>119841</v>
      </c>
      <c r="F12772" t="s">
        <v>115580</v>
      </c>
      <c r="H12772" t="s">
        <v>64683</v>
      </c>
      <c r="I12772" t="s">
        <v>119842</v>
      </c>
      <c r="J12772" t="s">
        <v>119843</v>
      </c>
      <c r="K12772">
        <v>1948</v>
      </c>
      <c r="L12772" t="s">
        <v>62219</v>
      </c>
      <c r="O12772" t="s">
        <v>37149</v>
      </c>
      <c r="R12772" t="s">
        <v>398</v>
      </c>
      <c r="U12772" t="s">
        <v>115583</v>
      </c>
      <c r="V12772">
        <v>7760</v>
      </c>
      <c r="W12772" t="s">
        <v>37144</v>
      </c>
      <c r="X12772">
        <v>24034</v>
      </c>
    </row>
    <row r="12773" spans="1:24" x14ac:dyDescent="0.25">
      <c r="A12773">
        <v>24036</v>
      </c>
      <c r="B12773" t="s">
        <v>37</v>
      </c>
      <c r="C12773" t="s">
        <v>119844</v>
      </c>
      <c r="D12773" t="s">
        <v>119845</v>
      </c>
      <c r="E12773" t="s">
        <v>119846</v>
      </c>
      <c r="F12773" t="s">
        <v>119847</v>
      </c>
      <c r="H12773" t="s">
        <v>119848</v>
      </c>
      <c r="I12773" t="s">
        <v>119849</v>
      </c>
      <c r="J12773" t="s">
        <v>119850</v>
      </c>
      <c r="K12773">
        <v>1965</v>
      </c>
      <c r="L12773" t="s">
        <v>3532</v>
      </c>
      <c r="M12773" t="s">
        <v>48</v>
      </c>
      <c r="N12773" t="s">
        <v>119370</v>
      </c>
      <c r="O12773" t="s">
        <v>367</v>
      </c>
      <c r="P12773" t="s">
        <v>60408</v>
      </c>
      <c r="Q12773">
        <v>96822</v>
      </c>
      <c r="R12773" t="s">
        <v>52</v>
      </c>
      <c r="S12773" t="s">
        <v>119371</v>
      </c>
      <c r="T12773" t="s">
        <v>119372</v>
      </c>
      <c r="U12773" t="s">
        <v>119373</v>
      </c>
      <c r="V12773">
        <v>2963</v>
      </c>
      <c r="W12773" t="s">
        <v>1358</v>
      </c>
      <c r="X12773">
        <v>23919</v>
      </c>
    </row>
    <row r="12774" spans="1:24" x14ac:dyDescent="0.25">
      <c r="A12774">
        <v>24037</v>
      </c>
      <c r="B12774" t="s">
        <v>37</v>
      </c>
      <c r="C12774" t="s">
        <v>119851</v>
      </c>
      <c r="D12774" t="s">
        <v>119852</v>
      </c>
      <c r="E12774" t="s">
        <v>119853</v>
      </c>
      <c r="F12774" t="s">
        <v>119674</v>
      </c>
      <c r="H12774" t="s">
        <v>119854</v>
      </c>
      <c r="I12774" t="s">
        <v>119855</v>
      </c>
      <c r="J12774" t="s">
        <v>119856</v>
      </c>
      <c r="L12774" t="s">
        <v>119674</v>
      </c>
      <c r="M12774" t="s">
        <v>46290</v>
      </c>
      <c r="O12774" t="s">
        <v>45173</v>
      </c>
      <c r="Q12774">
        <v>318</v>
      </c>
      <c r="R12774" t="s">
        <v>398</v>
      </c>
      <c r="U12774" t="s">
        <v>119857</v>
      </c>
      <c r="V12774">
        <v>15602</v>
      </c>
      <c r="W12774" t="s">
        <v>46285</v>
      </c>
    </row>
    <row r="12775" spans="1:24" x14ac:dyDescent="0.25">
      <c r="A12775">
        <v>24038</v>
      </c>
      <c r="B12775" t="s">
        <v>37</v>
      </c>
      <c r="C12775" t="s">
        <v>119858</v>
      </c>
      <c r="D12775" t="s">
        <v>59266</v>
      </c>
      <c r="E12775" t="s">
        <v>119859</v>
      </c>
      <c r="F12775" t="s">
        <v>119860</v>
      </c>
      <c r="H12775" t="s">
        <v>73160</v>
      </c>
      <c r="I12775" t="s">
        <v>119861</v>
      </c>
      <c r="L12775" t="s">
        <v>59273</v>
      </c>
      <c r="M12775" t="s">
        <v>59274</v>
      </c>
      <c r="N12775">
        <v>4320</v>
      </c>
      <c r="O12775" t="s">
        <v>22560</v>
      </c>
      <c r="P12775" t="s">
        <v>22561</v>
      </c>
      <c r="Q12775">
        <v>4320</v>
      </c>
      <c r="R12775" t="s">
        <v>1325</v>
      </c>
      <c r="S12775">
        <f>27-315660410</f>
        <v>-315660383</v>
      </c>
      <c r="T12775">
        <f>27-315660493</f>
        <v>-315660466</v>
      </c>
      <c r="U12775" t="s">
        <v>119862</v>
      </c>
      <c r="V12775">
        <v>23998</v>
      </c>
      <c r="W12775" t="s">
        <v>59269</v>
      </c>
      <c r="X12775">
        <v>23999</v>
      </c>
    </row>
    <row r="12776" spans="1:24" x14ac:dyDescent="0.25">
      <c r="A12776">
        <v>24041</v>
      </c>
      <c r="B12776" t="s">
        <v>37</v>
      </c>
      <c r="C12776" t="s">
        <v>119863</v>
      </c>
      <c r="D12776" t="s">
        <v>119864</v>
      </c>
      <c r="E12776" t="s">
        <v>119865</v>
      </c>
      <c r="F12776" t="s">
        <v>119866</v>
      </c>
      <c r="H12776" t="s">
        <v>119867</v>
      </c>
      <c r="I12776" t="s">
        <v>119868</v>
      </c>
      <c r="R12776" t="s">
        <v>52</v>
      </c>
      <c r="U12776" t="s">
        <v>119869</v>
      </c>
      <c r="V12776">
        <v>17733</v>
      </c>
      <c r="W12776" t="s">
        <v>58064</v>
      </c>
    </row>
    <row r="12777" spans="1:24" x14ac:dyDescent="0.25">
      <c r="A12777">
        <v>24042</v>
      </c>
      <c r="B12777" t="s">
        <v>37</v>
      </c>
      <c r="C12777" t="s">
        <v>119870</v>
      </c>
      <c r="D12777" t="s">
        <v>37140</v>
      </c>
      <c r="E12777" t="s">
        <v>119871</v>
      </c>
      <c r="F12777" t="s">
        <v>119872</v>
      </c>
      <c r="H12777" t="s">
        <v>119873</v>
      </c>
      <c r="I12777" t="s">
        <v>119874</v>
      </c>
      <c r="J12777" t="s">
        <v>119875</v>
      </c>
      <c r="K12777">
        <v>1976</v>
      </c>
      <c r="L12777" t="s">
        <v>119876</v>
      </c>
      <c r="M12777" t="s">
        <v>133</v>
      </c>
      <c r="N12777" t="s">
        <v>41392</v>
      </c>
      <c r="O12777" t="s">
        <v>41393</v>
      </c>
      <c r="P12777" t="s">
        <v>41394</v>
      </c>
      <c r="Q12777">
        <v>15784</v>
      </c>
      <c r="R12777" t="s">
        <v>2162</v>
      </c>
      <c r="S12777">
        <v>302107274249</v>
      </c>
      <c r="U12777" t="s">
        <v>119877</v>
      </c>
      <c r="V12777">
        <v>3029</v>
      </c>
      <c r="W12777" t="s">
        <v>2155</v>
      </c>
    </row>
    <row r="12778" spans="1:24" x14ac:dyDescent="0.25">
      <c r="A12778">
        <v>24043</v>
      </c>
      <c r="B12778" t="s">
        <v>62</v>
      </c>
      <c r="C12778" t="s">
        <v>119878</v>
      </c>
      <c r="D12778" t="s">
        <v>119878</v>
      </c>
      <c r="E12778" t="s">
        <v>119879</v>
      </c>
      <c r="F12778" t="s">
        <v>57654</v>
      </c>
      <c r="R12778" t="s">
        <v>14491</v>
      </c>
      <c r="U12778" t="s">
        <v>119880</v>
      </c>
      <c r="W12778" t="s">
        <v>2155</v>
      </c>
    </row>
    <row r="12779" spans="1:24" x14ac:dyDescent="0.25">
      <c r="A12779">
        <v>24044</v>
      </c>
      <c r="B12779" t="s">
        <v>37</v>
      </c>
      <c r="C12779" t="s">
        <v>119881</v>
      </c>
      <c r="D12779" t="s">
        <v>119882</v>
      </c>
      <c r="E12779" t="s">
        <v>119883</v>
      </c>
      <c r="F12779" t="s">
        <v>119884</v>
      </c>
      <c r="H12779" t="s">
        <v>119885</v>
      </c>
      <c r="I12779" t="s">
        <v>119886</v>
      </c>
      <c r="J12779" t="s">
        <v>119887</v>
      </c>
      <c r="K12779">
        <v>1971</v>
      </c>
      <c r="L12779" t="s">
        <v>62226</v>
      </c>
      <c r="O12779" t="s">
        <v>917</v>
      </c>
      <c r="P12779" t="s">
        <v>917</v>
      </c>
      <c r="Q12779">
        <v>11000</v>
      </c>
      <c r="R12779" t="s">
        <v>918</v>
      </c>
      <c r="S12779" t="s">
        <v>102265</v>
      </c>
      <c r="U12779" t="s">
        <v>102266</v>
      </c>
      <c r="V12779">
        <v>15948</v>
      </c>
      <c r="W12779" t="s">
        <v>48415</v>
      </c>
    </row>
    <row r="12780" spans="1:24" x14ac:dyDescent="0.25">
      <c r="A12780">
        <v>24046</v>
      </c>
      <c r="B12780" t="s">
        <v>37</v>
      </c>
      <c r="C12780" t="s">
        <v>119888</v>
      </c>
      <c r="D12780" t="s">
        <v>41385</v>
      </c>
      <c r="E12780" t="s">
        <v>119889</v>
      </c>
      <c r="F12780" t="s">
        <v>119872</v>
      </c>
      <c r="H12780" t="s">
        <v>119873</v>
      </c>
      <c r="I12780" t="s">
        <v>60208</v>
      </c>
      <c r="J12780" t="s">
        <v>119875</v>
      </c>
      <c r="K12780">
        <v>1976</v>
      </c>
      <c r="L12780" t="s">
        <v>119876</v>
      </c>
      <c r="M12780" t="s">
        <v>133</v>
      </c>
      <c r="N12780" t="s">
        <v>41392</v>
      </c>
      <c r="O12780" t="s">
        <v>41393</v>
      </c>
      <c r="P12780" t="s">
        <v>41394</v>
      </c>
      <c r="Q12780">
        <v>15784</v>
      </c>
      <c r="R12780" t="s">
        <v>2162</v>
      </c>
      <c r="S12780" t="s">
        <v>119890</v>
      </c>
      <c r="U12780" t="s">
        <v>119877</v>
      </c>
      <c r="V12780">
        <v>14837</v>
      </c>
      <c r="W12780" t="s">
        <v>41389</v>
      </c>
    </row>
    <row r="12781" spans="1:24" x14ac:dyDescent="0.25">
      <c r="A12781">
        <v>24047</v>
      </c>
      <c r="B12781" t="s">
        <v>37</v>
      </c>
      <c r="C12781" t="s">
        <v>119891</v>
      </c>
      <c r="D12781" t="s">
        <v>62228</v>
      </c>
      <c r="E12781" t="s">
        <v>119892</v>
      </c>
      <c r="F12781" t="s">
        <v>119893</v>
      </c>
      <c r="I12781" t="s">
        <v>70197</v>
      </c>
      <c r="J12781" t="s">
        <v>62301</v>
      </c>
      <c r="K12781">
        <v>1977</v>
      </c>
      <c r="L12781" t="s">
        <v>62226</v>
      </c>
      <c r="M12781" t="s">
        <v>119894</v>
      </c>
      <c r="O12781" t="s">
        <v>917</v>
      </c>
      <c r="R12781" t="s">
        <v>918</v>
      </c>
      <c r="U12781" t="s">
        <v>119895</v>
      </c>
      <c r="V12781">
        <v>16593</v>
      </c>
      <c r="W12781" t="s">
        <v>52111</v>
      </c>
    </row>
    <row r="12782" spans="1:24" x14ac:dyDescent="0.25">
      <c r="A12782">
        <v>24049</v>
      </c>
      <c r="B12782" t="s">
        <v>37</v>
      </c>
      <c r="C12782" t="s">
        <v>119896</v>
      </c>
      <c r="D12782" t="s">
        <v>119897</v>
      </c>
      <c r="E12782" t="s">
        <v>119898</v>
      </c>
      <c r="F12782" t="s">
        <v>119899</v>
      </c>
      <c r="H12782" t="s">
        <v>119900</v>
      </c>
      <c r="I12782" t="s">
        <v>119901</v>
      </c>
      <c r="J12782" t="s">
        <v>119902</v>
      </c>
      <c r="K12782">
        <v>1979</v>
      </c>
      <c r="L12782" t="s">
        <v>360</v>
      </c>
      <c r="M12782" t="s">
        <v>366</v>
      </c>
      <c r="O12782" t="s">
        <v>367</v>
      </c>
      <c r="P12782" t="s">
        <v>60408</v>
      </c>
      <c r="Q12782">
        <v>96817</v>
      </c>
      <c r="R12782" t="s">
        <v>52</v>
      </c>
      <c r="U12782" t="s">
        <v>119903</v>
      </c>
      <c r="V12782">
        <v>2884</v>
      </c>
      <c r="W12782" t="s">
        <v>362</v>
      </c>
      <c r="X12782">
        <v>4392</v>
      </c>
    </row>
    <row r="12783" spans="1:24" x14ac:dyDescent="0.25">
      <c r="A12783">
        <v>24050</v>
      </c>
      <c r="B12783" t="s">
        <v>37</v>
      </c>
      <c r="C12783" t="s">
        <v>119904</v>
      </c>
      <c r="D12783" t="s">
        <v>119905</v>
      </c>
      <c r="E12783" t="s">
        <v>119906</v>
      </c>
      <c r="F12783" t="s">
        <v>119907</v>
      </c>
      <c r="H12783" t="s">
        <v>119908</v>
      </c>
      <c r="I12783" t="s">
        <v>119909</v>
      </c>
      <c r="J12783" t="s">
        <v>119910</v>
      </c>
      <c r="L12783" t="s">
        <v>59312</v>
      </c>
      <c r="M12783" t="s">
        <v>59313</v>
      </c>
      <c r="N12783" t="s">
        <v>59314</v>
      </c>
      <c r="O12783" t="s">
        <v>3089</v>
      </c>
      <c r="P12783" t="s">
        <v>3053</v>
      </c>
      <c r="Q12783">
        <v>78758</v>
      </c>
      <c r="R12783" t="s">
        <v>52</v>
      </c>
      <c r="S12783" t="s">
        <v>119911</v>
      </c>
      <c r="T12783" t="s">
        <v>119912</v>
      </c>
      <c r="U12783" t="s">
        <v>119913</v>
      </c>
    </row>
    <row r="12784" spans="1:24" x14ac:dyDescent="0.25">
      <c r="A12784">
        <v>24053</v>
      </c>
      <c r="B12784" t="s">
        <v>37</v>
      </c>
      <c r="C12784" t="s">
        <v>62575</v>
      </c>
      <c r="D12784" t="s">
        <v>36559</v>
      </c>
      <c r="E12784" t="s">
        <v>119914</v>
      </c>
      <c r="F12784" t="s">
        <v>119915</v>
      </c>
      <c r="R12784" t="s">
        <v>770</v>
      </c>
      <c r="U12784" t="s">
        <v>119916</v>
      </c>
    </row>
    <row r="12785" spans="1:24" x14ac:dyDescent="0.25">
      <c r="A12785">
        <v>24056</v>
      </c>
      <c r="B12785" t="s">
        <v>37</v>
      </c>
      <c r="C12785" t="s">
        <v>62243</v>
      </c>
      <c r="D12785" t="s">
        <v>62244</v>
      </c>
      <c r="E12785" t="s">
        <v>119917</v>
      </c>
      <c r="F12785" t="s">
        <v>119918</v>
      </c>
      <c r="H12785" t="s">
        <v>62645</v>
      </c>
      <c r="I12785" t="s">
        <v>61006</v>
      </c>
      <c r="J12785" t="s">
        <v>119919</v>
      </c>
      <c r="K12785">
        <v>1978</v>
      </c>
      <c r="R12785" t="s">
        <v>918</v>
      </c>
      <c r="U12785" t="s">
        <v>119920</v>
      </c>
    </row>
    <row r="12786" spans="1:24" ht="409.5" x14ac:dyDescent="0.25">
      <c r="A12786">
        <v>24058</v>
      </c>
      <c r="B12786" t="s">
        <v>37</v>
      </c>
      <c r="C12786" t="s">
        <v>119921</v>
      </c>
      <c r="D12786" t="s">
        <v>119922</v>
      </c>
      <c r="E12786" t="s">
        <v>119923</v>
      </c>
      <c r="F12786" t="s">
        <v>119924</v>
      </c>
      <c r="H12786" t="s">
        <v>119925</v>
      </c>
      <c r="I12786" t="s">
        <v>62733</v>
      </c>
      <c r="J12786" s="1" t="s">
        <v>119926</v>
      </c>
      <c r="K12786">
        <v>1950</v>
      </c>
      <c r="L12786" t="s">
        <v>133</v>
      </c>
      <c r="M12786" t="s">
        <v>19438</v>
      </c>
      <c r="N12786" t="s">
        <v>43277</v>
      </c>
      <c r="O12786" t="s">
        <v>26752</v>
      </c>
      <c r="P12786" t="s">
        <v>7884</v>
      </c>
      <c r="Q12786">
        <v>931</v>
      </c>
      <c r="R12786" t="s">
        <v>7884</v>
      </c>
      <c r="S12786" t="s">
        <v>119927</v>
      </c>
      <c r="T12786" t="s">
        <v>119928</v>
      </c>
      <c r="U12786" t="s">
        <v>94954</v>
      </c>
      <c r="V12786">
        <v>15127</v>
      </c>
      <c r="W12786" t="s">
        <v>43273</v>
      </c>
      <c r="X12786">
        <v>24059</v>
      </c>
    </row>
    <row r="12787" spans="1:24" x14ac:dyDescent="0.25">
      <c r="A12787">
        <v>24060</v>
      </c>
      <c r="B12787" t="s">
        <v>37</v>
      </c>
      <c r="C12787" t="s">
        <v>119929</v>
      </c>
      <c r="D12787" t="s">
        <v>53807</v>
      </c>
      <c r="E12787" t="s">
        <v>119930</v>
      </c>
      <c r="F12787" t="s">
        <v>119931</v>
      </c>
      <c r="H12787" t="s">
        <v>119932</v>
      </c>
      <c r="I12787" t="s">
        <v>119933</v>
      </c>
      <c r="R12787" t="s">
        <v>520</v>
      </c>
      <c r="U12787" t="s">
        <v>119934</v>
      </c>
      <c r="V12787">
        <v>16906</v>
      </c>
      <c r="W12787" t="s">
        <v>53810</v>
      </c>
    </row>
    <row r="12788" spans="1:24" x14ac:dyDescent="0.25">
      <c r="A12788">
        <v>24061</v>
      </c>
      <c r="B12788" t="s">
        <v>37</v>
      </c>
      <c r="C12788" t="s">
        <v>119935</v>
      </c>
      <c r="D12788" t="s">
        <v>1016</v>
      </c>
      <c r="E12788" t="s">
        <v>119936</v>
      </c>
      <c r="F12788" t="s">
        <v>119937</v>
      </c>
      <c r="H12788" t="s">
        <v>63122</v>
      </c>
      <c r="I12788" t="s">
        <v>37106</v>
      </c>
      <c r="L12788" t="s">
        <v>119938</v>
      </c>
      <c r="O12788" t="s">
        <v>1025</v>
      </c>
      <c r="P12788" t="s">
        <v>1026</v>
      </c>
      <c r="Q12788">
        <v>30460</v>
      </c>
      <c r="R12788" t="s">
        <v>52</v>
      </c>
      <c r="S12788" t="s">
        <v>119939</v>
      </c>
      <c r="U12788" t="s">
        <v>119940</v>
      </c>
      <c r="V12788">
        <v>2934</v>
      </c>
      <c r="W12788" t="s">
        <v>1020</v>
      </c>
    </row>
    <row r="12789" spans="1:24" x14ac:dyDescent="0.25">
      <c r="A12789">
        <v>24062</v>
      </c>
      <c r="B12789" t="s">
        <v>37</v>
      </c>
      <c r="C12789" t="s">
        <v>119941</v>
      </c>
      <c r="D12789" t="s">
        <v>119942</v>
      </c>
      <c r="E12789" t="s">
        <v>119943</v>
      </c>
      <c r="F12789" t="s">
        <v>119944</v>
      </c>
      <c r="H12789" t="s">
        <v>119945</v>
      </c>
      <c r="I12789" t="s">
        <v>119946</v>
      </c>
      <c r="J12789" t="s">
        <v>119947</v>
      </c>
      <c r="K12789">
        <v>1970</v>
      </c>
      <c r="L12789" t="s">
        <v>60130</v>
      </c>
      <c r="M12789" t="s">
        <v>61104</v>
      </c>
      <c r="N12789" t="s">
        <v>119948</v>
      </c>
      <c r="O12789" t="s">
        <v>2073</v>
      </c>
      <c r="P12789" t="s">
        <v>62295</v>
      </c>
      <c r="Q12789">
        <v>87131</v>
      </c>
      <c r="R12789" t="s">
        <v>52</v>
      </c>
      <c r="U12789" t="s">
        <v>119949</v>
      </c>
      <c r="V12789">
        <v>7149</v>
      </c>
      <c r="W12789" t="s">
        <v>30986</v>
      </c>
    </row>
    <row r="12790" spans="1:24" x14ac:dyDescent="0.25">
      <c r="A12790">
        <v>24064</v>
      </c>
      <c r="B12790" t="s">
        <v>37</v>
      </c>
      <c r="C12790" t="s">
        <v>119950</v>
      </c>
      <c r="D12790" t="s">
        <v>100028</v>
      </c>
      <c r="E12790" t="s">
        <v>119951</v>
      </c>
      <c r="F12790" t="s">
        <v>119952</v>
      </c>
      <c r="H12790" t="s">
        <v>111007</v>
      </c>
      <c r="I12790" t="s">
        <v>60609</v>
      </c>
      <c r="J12790" t="s">
        <v>59068</v>
      </c>
      <c r="L12790" t="s">
        <v>119953</v>
      </c>
      <c r="O12790" t="s">
        <v>29864</v>
      </c>
      <c r="P12790" t="s">
        <v>3053</v>
      </c>
      <c r="Q12790">
        <v>79415</v>
      </c>
      <c r="R12790" t="s">
        <v>52</v>
      </c>
      <c r="U12790" t="s">
        <v>119522</v>
      </c>
      <c r="V12790">
        <v>15718</v>
      </c>
      <c r="W12790" t="s">
        <v>47012</v>
      </c>
    </row>
    <row r="12791" spans="1:24" x14ac:dyDescent="0.25">
      <c r="A12791">
        <v>24065</v>
      </c>
      <c r="B12791" t="s">
        <v>37</v>
      </c>
      <c r="C12791" t="s">
        <v>59326</v>
      </c>
      <c r="D12791" t="s">
        <v>59327</v>
      </c>
      <c r="E12791" t="s">
        <v>119954</v>
      </c>
      <c r="F12791" t="s">
        <v>119955</v>
      </c>
      <c r="H12791" t="s">
        <v>62733</v>
      </c>
      <c r="I12791" t="s">
        <v>119956</v>
      </c>
      <c r="J12791" t="s">
        <v>119957</v>
      </c>
      <c r="K12791">
        <v>1943</v>
      </c>
      <c r="L12791" t="s">
        <v>119958</v>
      </c>
      <c r="O12791" t="s">
        <v>119959</v>
      </c>
      <c r="P12791" t="s">
        <v>119960</v>
      </c>
      <c r="Q12791">
        <v>76028</v>
      </c>
      <c r="R12791" t="s">
        <v>52</v>
      </c>
      <c r="U12791" t="s">
        <v>119961</v>
      </c>
      <c r="V12791">
        <v>24066</v>
      </c>
      <c r="W12791" t="s">
        <v>59330</v>
      </c>
    </row>
    <row r="12792" spans="1:24" x14ac:dyDescent="0.25">
      <c r="A12792">
        <v>24067</v>
      </c>
      <c r="B12792" t="s">
        <v>37</v>
      </c>
      <c r="C12792" t="s">
        <v>119962</v>
      </c>
      <c r="D12792" t="s">
        <v>119963</v>
      </c>
      <c r="E12792" t="s">
        <v>119964</v>
      </c>
      <c r="F12792" t="s">
        <v>119965</v>
      </c>
      <c r="I12792" t="s">
        <v>119966</v>
      </c>
      <c r="J12792" t="s">
        <v>119967</v>
      </c>
      <c r="O12792" t="s">
        <v>45173</v>
      </c>
      <c r="R12792" t="s">
        <v>398</v>
      </c>
      <c r="U12792" t="s">
        <v>119968</v>
      </c>
      <c r="V12792">
        <v>15602</v>
      </c>
      <c r="W12792" t="s">
        <v>46285</v>
      </c>
      <c r="X12792">
        <v>24033</v>
      </c>
    </row>
    <row r="12793" spans="1:24" x14ac:dyDescent="0.25">
      <c r="A12793">
        <v>24068</v>
      </c>
      <c r="B12793" t="s">
        <v>37</v>
      </c>
      <c r="C12793" t="s">
        <v>119969</v>
      </c>
      <c r="D12793" t="s">
        <v>59189</v>
      </c>
      <c r="E12793" t="s">
        <v>119970</v>
      </c>
      <c r="F12793" t="s">
        <v>119971</v>
      </c>
      <c r="H12793" t="s">
        <v>63122</v>
      </c>
      <c r="R12793" t="s">
        <v>52</v>
      </c>
      <c r="U12793" t="s">
        <v>119972</v>
      </c>
    </row>
    <row r="12794" spans="1:24" x14ac:dyDescent="0.25">
      <c r="A12794">
        <v>24069</v>
      </c>
      <c r="B12794" t="s">
        <v>37</v>
      </c>
      <c r="C12794" t="s">
        <v>119973</v>
      </c>
      <c r="D12794" t="s">
        <v>38055</v>
      </c>
      <c r="E12794" t="s">
        <v>119974</v>
      </c>
      <c r="F12794" t="s">
        <v>114611</v>
      </c>
      <c r="H12794" t="s">
        <v>119975</v>
      </c>
      <c r="R12794" t="s">
        <v>306</v>
      </c>
      <c r="S12794" t="s">
        <v>119976</v>
      </c>
      <c r="U12794" t="s">
        <v>114615</v>
      </c>
      <c r="V12794">
        <v>7851</v>
      </c>
      <c r="W12794" t="s">
        <v>38059</v>
      </c>
    </row>
    <row r="12795" spans="1:24" x14ac:dyDescent="0.25">
      <c r="A12795">
        <v>24070</v>
      </c>
      <c r="B12795" t="s">
        <v>37</v>
      </c>
      <c r="C12795" t="s">
        <v>119977</v>
      </c>
      <c r="D12795" t="s">
        <v>119897</v>
      </c>
      <c r="E12795" t="s">
        <v>119978</v>
      </c>
      <c r="F12795" t="s">
        <v>119979</v>
      </c>
      <c r="H12795" t="s">
        <v>119980</v>
      </c>
      <c r="I12795" t="s">
        <v>119981</v>
      </c>
      <c r="L12795" t="s">
        <v>119982</v>
      </c>
      <c r="M12795" t="s">
        <v>119983</v>
      </c>
      <c r="O12795" t="s">
        <v>3315</v>
      </c>
      <c r="P12795" t="s">
        <v>3316</v>
      </c>
      <c r="Q12795">
        <v>35487</v>
      </c>
      <c r="R12795" t="s">
        <v>52</v>
      </c>
      <c r="S12795" t="s">
        <v>119984</v>
      </c>
      <c r="T12795" t="s">
        <v>119985</v>
      </c>
      <c r="U12795" t="s">
        <v>119986</v>
      </c>
      <c r="V12795">
        <v>16222</v>
      </c>
      <c r="W12795" t="s">
        <v>50008</v>
      </c>
    </row>
    <row r="12796" spans="1:24" x14ac:dyDescent="0.25">
      <c r="A12796">
        <v>24071</v>
      </c>
      <c r="B12796" t="s">
        <v>37</v>
      </c>
      <c r="C12796" t="s">
        <v>119987</v>
      </c>
      <c r="D12796" t="s">
        <v>47262</v>
      </c>
      <c r="E12796" t="s">
        <v>119988</v>
      </c>
      <c r="F12796" t="s">
        <v>119989</v>
      </c>
      <c r="H12796" t="s">
        <v>62733</v>
      </c>
      <c r="L12796" t="s">
        <v>47267</v>
      </c>
      <c r="M12796" t="s">
        <v>47270</v>
      </c>
      <c r="N12796" t="s">
        <v>47271</v>
      </c>
      <c r="O12796" t="s">
        <v>18688</v>
      </c>
      <c r="P12796" t="s">
        <v>5155</v>
      </c>
      <c r="Q12796">
        <v>48109</v>
      </c>
      <c r="R12796" t="s">
        <v>52</v>
      </c>
      <c r="U12796" t="s">
        <v>119990</v>
      </c>
      <c r="W12796" t="s">
        <v>50008</v>
      </c>
    </row>
    <row r="12797" spans="1:24" x14ac:dyDescent="0.25">
      <c r="A12797">
        <v>24072</v>
      </c>
      <c r="B12797" t="s">
        <v>37</v>
      </c>
      <c r="C12797" t="s">
        <v>119991</v>
      </c>
      <c r="D12797" t="s">
        <v>119992</v>
      </c>
      <c r="E12797" t="s">
        <v>119993</v>
      </c>
      <c r="F12797" t="s">
        <v>119989</v>
      </c>
      <c r="H12797" t="s">
        <v>62733</v>
      </c>
      <c r="L12797" t="s">
        <v>47267</v>
      </c>
      <c r="M12797" t="s">
        <v>47270</v>
      </c>
      <c r="N12797" t="s">
        <v>47271</v>
      </c>
      <c r="O12797" t="s">
        <v>18688</v>
      </c>
      <c r="P12797" t="s">
        <v>5155</v>
      </c>
      <c r="Q12797">
        <v>48109</v>
      </c>
      <c r="R12797" t="s">
        <v>52</v>
      </c>
      <c r="U12797" t="s">
        <v>119990</v>
      </c>
      <c r="W12797" t="s">
        <v>50008</v>
      </c>
    </row>
    <row r="12798" spans="1:24" x14ac:dyDescent="0.25">
      <c r="A12798">
        <v>24073</v>
      </c>
      <c r="B12798" t="s">
        <v>37</v>
      </c>
      <c r="C12798" t="s">
        <v>62259</v>
      </c>
      <c r="D12798" t="s">
        <v>119994</v>
      </c>
      <c r="E12798" t="s">
        <v>119995</v>
      </c>
      <c r="F12798" t="s">
        <v>119996</v>
      </c>
      <c r="H12798" t="s">
        <v>119997</v>
      </c>
      <c r="I12798" t="s">
        <v>119998</v>
      </c>
      <c r="R12798" t="s">
        <v>52</v>
      </c>
      <c r="S12798" t="s">
        <v>119999</v>
      </c>
      <c r="U12798" t="s">
        <v>120000</v>
      </c>
      <c r="V12798">
        <v>4688</v>
      </c>
      <c r="W12798" t="s">
        <v>5404</v>
      </c>
    </row>
    <row r="12799" spans="1:24" x14ac:dyDescent="0.25">
      <c r="A12799">
        <v>24077</v>
      </c>
      <c r="B12799" t="s">
        <v>37</v>
      </c>
      <c r="C12799" t="s">
        <v>120001</v>
      </c>
      <c r="D12799" t="s">
        <v>119992</v>
      </c>
      <c r="E12799" t="s">
        <v>120002</v>
      </c>
      <c r="F12799" t="s">
        <v>120003</v>
      </c>
      <c r="H12799" t="s">
        <v>120004</v>
      </c>
      <c r="R12799" t="s">
        <v>99</v>
      </c>
      <c r="U12799" t="s">
        <v>120005</v>
      </c>
      <c r="V12799">
        <v>14848</v>
      </c>
      <c r="W12799" t="s">
        <v>41470</v>
      </c>
    </row>
    <row r="12800" spans="1:24" x14ac:dyDescent="0.25">
      <c r="A12800">
        <v>24078</v>
      </c>
      <c r="B12800" t="s">
        <v>37</v>
      </c>
      <c r="C12800" t="s">
        <v>120006</v>
      </c>
      <c r="D12800" t="s">
        <v>39580</v>
      </c>
      <c r="E12800" t="s">
        <v>120007</v>
      </c>
      <c r="F12800" t="s">
        <v>120008</v>
      </c>
      <c r="R12800" t="s">
        <v>99</v>
      </c>
      <c r="U12800" t="s">
        <v>120009</v>
      </c>
      <c r="V12800">
        <v>8008</v>
      </c>
      <c r="W12800" t="s">
        <v>39584</v>
      </c>
    </row>
    <row r="12801" spans="1:24" x14ac:dyDescent="0.25">
      <c r="A12801">
        <v>24079</v>
      </c>
      <c r="B12801" t="s">
        <v>37</v>
      </c>
      <c r="C12801" t="s">
        <v>120010</v>
      </c>
      <c r="D12801" t="s">
        <v>120011</v>
      </c>
      <c r="E12801" t="s">
        <v>120012</v>
      </c>
      <c r="F12801" t="s">
        <v>120013</v>
      </c>
      <c r="H12801" t="s">
        <v>62645</v>
      </c>
      <c r="R12801" t="s">
        <v>99</v>
      </c>
      <c r="U12801" t="s">
        <v>120014</v>
      </c>
      <c r="V12801">
        <v>14848</v>
      </c>
      <c r="W12801" t="s">
        <v>41470</v>
      </c>
    </row>
    <row r="12802" spans="1:24" x14ac:dyDescent="0.25">
      <c r="A12802">
        <v>24081</v>
      </c>
      <c r="B12802" t="s">
        <v>37</v>
      </c>
      <c r="C12802" t="s">
        <v>120015</v>
      </c>
      <c r="D12802" t="s">
        <v>62279</v>
      </c>
      <c r="E12802" t="s">
        <v>120016</v>
      </c>
      <c r="F12802" t="s">
        <v>120017</v>
      </c>
      <c r="H12802" t="s">
        <v>62645</v>
      </c>
      <c r="R12802" t="s">
        <v>99</v>
      </c>
      <c r="U12802" t="s">
        <v>120018</v>
      </c>
      <c r="V12802">
        <v>14848</v>
      </c>
      <c r="W12802" t="s">
        <v>41470</v>
      </c>
    </row>
    <row r="12803" spans="1:24" x14ac:dyDescent="0.25">
      <c r="A12803">
        <v>24083</v>
      </c>
      <c r="B12803" t="s">
        <v>37</v>
      </c>
      <c r="C12803" t="s">
        <v>62286</v>
      </c>
      <c r="D12803" t="s">
        <v>120019</v>
      </c>
      <c r="E12803" t="s">
        <v>120020</v>
      </c>
      <c r="F12803" t="s">
        <v>120021</v>
      </c>
      <c r="H12803" t="s">
        <v>63122</v>
      </c>
      <c r="I12803" t="s">
        <v>120022</v>
      </c>
      <c r="J12803" t="s">
        <v>120023</v>
      </c>
      <c r="K12803">
        <v>1966</v>
      </c>
      <c r="L12803" t="s">
        <v>62293</v>
      </c>
      <c r="M12803" t="s">
        <v>60130</v>
      </c>
      <c r="N12803" t="s">
        <v>120024</v>
      </c>
      <c r="O12803" t="s">
        <v>2073</v>
      </c>
      <c r="P12803" t="s">
        <v>62295</v>
      </c>
      <c r="Q12803">
        <v>87131</v>
      </c>
      <c r="R12803" t="s">
        <v>52</v>
      </c>
      <c r="S12803" t="s">
        <v>120025</v>
      </c>
      <c r="U12803" t="s">
        <v>120026</v>
      </c>
      <c r="V12803">
        <v>3022</v>
      </c>
      <c r="W12803" t="s">
        <v>2069</v>
      </c>
      <c r="X12803">
        <v>24084</v>
      </c>
    </row>
    <row r="12804" spans="1:24" x14ac:dyDescent="0.25">
      <c r="A12804">
        <v>24087</v>
      </c>
      <c r="B12804" t="s">
        <v>37</v>
      </c>
      <c r="C12804" t="s">
        <v>120027</v>
      </c>
      <c r="D12804" t="s">
        <v>38984</v>
      </c>
      <c r="E12804" t="s">
        <v>120028</v>
      </c>
      <c r="F12804" t="s">
        <v>120029</v>
      </c>
      <c r="H12804" t="s">
        <v>120030</v>
      </c>
      <c r="I12804" t="s">
        <v>120031</v>
      </c>
      <c r="K12804">
        <v>1977</v>
      </c>
      <c r="L12804" t="s">
        <v>120032</v>
      </c>
      <c r="O12804" t="s">
        <v>575</v>
      </c>
      <c r="P12804" t="s">
        <v>329</v>
      </c>
      <c r="Q12804" t="s">
        <v>39008</v>
      </c>
      <c r="R12804" t="s">
        <v>99</v>
      </c>
      <c r="U12804" t="s">
        <v>120033</v>
      </c>
      <c r="V12804">
        <v>15984</v>
      </c>
      <c r="W12804" t="s">
        <v>48628</v>
      </c>
    </row>
    <row r="12805" spans="1:24" x14ac:dyDescent="0.25">
      <c r="A12805">
        <v>24088</v>
      </c>
      <c r="B12805" t="s">
        <v>37</v>
      </c>
      <c r="C12805" t="s">
        <v>120034</v>
      </c>
      <c r="D12805" t="s">
        <v>120035</v>
      </c>
      <c r="E12805" t="s">
        <v>120036</v>
      </c>
      <c r="F12805" t="s">
        <v>120037</v>
      </c>
      <c r="H12805" t="s">
        <v>120038</v>
      </c>
      <c r="I12805" t="s">
        <v>120039</v>
      </c>
      <c r="J12805" t="s">
        <v>120040</v>
      </c>
      <c r="K12805">
        <v>1955</v>
      </c>
      <c r="L12805" t="s">
        <v>48799</v>
      </c>
      <c r="M12805" t="s">
        <v>120041</v>
      </c>
      <c r="N12805" t="s">
        <v>48803</v>
      </c>
      <c r="O12805" t="s">
        <v>48804</v>
      </c>
      <c r="P12805" t="s">
        <v>48805</v>
      </c>
      <c r="Q12805">
        <v>57701</v>
      </c>
      <c r="R12805" t="s">
        <v>52</v>
      </c>
      <c r="S12805" t="s">
        <v>120042</v>
      </c>
      <c r="U12805" t="s">
        <v>120043</v>
      </c>
      <c r="V12805">
        <v>16013</v>
      </c>
      <c r="W12805" t="s">
        <v>48798</v>
      </c>
    </row>
    <row r="12806" spans="1:24" x14ac:dyDescent="0.25">
      <c r="A12806">
        <v>24090</v>
      </c>
      <c r="B12806" t="s">
        <v>37</v>
      </c>
      <c r="C12806" t="s">
        <v>120044</v>
      </c>
      <c r="D12806" t="s">
        <v>120045</v>
      </c>
      <c r="E12806" t="s">
        <v>120046</v>
      </c>
      <c r="F12806" t="s">
        <v>120047</v>
      </c>
      <c r="H12806" t="s">
        <v>62645</v>
      </c>
      <c r="I12806" t="s">
        <v>62301</v>
      </c>
      <c r="L12806" t="s">
        <v>48799</v>
      </c>
      <c r="M12806" t="s">
        <v>62303</v>
      </c>
      <c r="N12806" t="s">
        <v>48803</v>
      </c>
      <c r="O12806" t="s">
        <v>48804</v>
      </c>
      <c r="P12806" t="s">
        <v>48805</v>
      </c>
      <c r="Q12806">
        <v>57701</v>
      </c>
      <c r="R12806" t="s">
        <v>52</v>
      </c>
      <c r="S12806" t="s">
        <v>120048</v>
      </c>
      <c r="U12806" t="s">
        <v>120049</v>
      </c>
      <c r="V12806">
        <v>16013</v>
      </c>
      <c r="W12806" t="s">
        <v>48798</v>
      </c>
      <c r="X12806">
        <v>24089</v>
      </c>
    </row>
    <row r="12807" spans="1:24" x14ac:dyDescent="0.25">
      <c r="A12807">
        <v>24092</v>
      </c>
      <c r="B12807" t="s">
        <v>62</v>
      </c>
      <c r="C12807" t="s">
        <v>120050</v>
      </c>
      <c r="D12807" t="s">
        <v>120050</v>
      </c>
      <c r="E12807" t="s">
        <v>120051</v>
      </c>
      <c r="F12807" t="s">
        <v>120052</v>
      </c>
      <c r="R12807" t="s">
        <v>520</v>
      </c>
      <c r="U12807" t="s">
        <v>120053</v>
      </c>
    </row>
    <row r="12808" spans="1:24" x14ac:dyDescent="0.25">
      <c r="A12808">
        <v>24093</v>
      </c>
      <c r="B12808" t="s">
        <v>37</v>
      </c>
      <c r="C12808" t="s">
        <v>120054</v>
      </c>
      <c r="D12808" t="s">
        <v>59344</v>
      </c>
      <c r="E12808" t="s">
        <v>120055</v>
      </c>
      <c r="F12808" t="s">
        <v>120056</v>
      </c>
      <c r="H12808" t="s">
        <v>63420</v>
      </c>
      <c r="J12808" t="s">
        <v>120057</v>
      </c>
      <c r="K12808">
        <v>1971</v>
      </c>
      <c r="R12808" t="s">
        <v>2031</v>
      </c>
      <c r="S12808" t="s">
        <v>120058</v>
      </c>
      <c r="U12808" t="s">
        <v>120059</v>
      </c>
    </row>
    <row r="12809" spans="1:24" x14ac:dyDescent="0.25">
      <c r="A12809">
        <v>24095</v>
      </c>
      <c r="B12809" t="s">
        <v>37</v>
      </c>
      <c r="C12809" t="s">
        <v>120060</v>
      </c>
      <c r="D12809" t="s">
        <v>120061</v>
      </c>
      <c r="E12809" t="s">
        <v>120062</v>
      </c>
      <c r="F12809" t="s">
        <v>120063</v>
      </c>
      <c r="I12809" t="s">
        <v>72879</v>
      </c>
      <c r="J12809" t="s">
        <v>65878</v>
      </c>
      <c r="R12809" t="s">
        <v>2031</v>
      </c>
      <c r="U12809" t="s">
        <v>120064</v>
      </c>
    </row>
    <row r="12810" spans="1:24" x14ac:dyDescent="0.25">
      <c r="A12810">
        <v>24096</v>
      </c>
      <c r="B12810" t="s">
        <v>37</v>
      </c>
      <c r="C12810" t="s">
        <v>120065</v>
      </c>
      <c r="D12810" t="s">
        <v>16624</v>
      </c>
      <c r="E12810" t="s">
        <v>120066</v>
      </c>
      <c r="F12810" t="s">
        <v>120067</v>
      </c>
      <c r="H12810" t="s">
        <v>120068</v>
      </c>
      <c r="L12810" t="s">
        <v>46796</v>
      </c>
      <c r="O12810" t="s">
        <v>3795</v>
      </c>
      <c r="P12810" t="s">
        <v>466</v>
      </c>
      <c r="Q12810">
        <v>84321</v>
      </c>
      <c r="R12810" t="s">
        <v>52</v>
      </c>
      <c r="S12810" t="s">
        <v>120069</v>
      </c>
      <c r="U12810" t="s">
        <v>120070</v>
      </c>
    </row>
    <row r="12811" spans="1:24" x14ac:dyDescent="0.25">
      <c r="A12811">
        <v>24097</v>
      </c>
      <c r="B12811" t="s">
        <v>37</v>
      </c>
      <c r="C12811" t="s">
        <v>120071</v>
      </c>
      <c r="D12811" t="s">
        <v>120072</v>
      </c>
      <c r="E12811" t="s">
        <v>120073</v>
      </c>
      <c r="F12811" t="s">
        <v>120074</v>
      </c>
      <c r="H12811" t="s">
        <v>120075</v>
      </c>
      <c r="J12811" t="s">
        <v>120076</v>
      </c>
      <c r="K12811">
        <v>1981</v>
      </c>
      <c r="O12811" t="s">
        <v>120077</v>
      </c>
      <c r="R12811" t="s">
        <v>2031</v>
      </c>
      <c r="U12811" t="s">
        <v>120078</v>
      </c>
      <c r="V12811">
        <v>7501</v>
      </c>
      <c r="W12811" t="s">
        <v>34546</v>
      </c>
    </row>
    <row r="12812" spans="1:24" x14ac:dyDescent="0.25">
      <c r="A12812">
        <v>24098</v>
      </c>
      <c r="B12812" t="s">
        <v>37</v>
      </c>
      <c r="C12812" t="s">
        <v>120079</v>
      </c>
      <c r="D12812" t="s">
        <v>110900</v>
      </c>
      <c r="E12812" t="s">
        <v>120080</v>
      </c>
      <c r="F12812" t="s">
        <v>120081</v>
      </c>
      <c r="H12812" t="s">
        <v>62733</v>
      </c>
      <c r="J12812" t="s">
        <v>120082</v>
      </c>
      <c r="R12812" t="s">
        <v>1872</v>
      </c>
      <c r="U12812" t="s">
        <v>120083</v>
      </c>
      <c r="V12812">
        <v>3005</v>
      </c>
      <c r="W12812" t="s">
        <v>1863</v>
      </c>
    </row>
    <row r="12813" spans="1:24" x14ac:dyDescent="0.25">
      <c r="A12813">
        <v>24099</v>
      </c>
      <c r="B12813" t="s">
        <v>37</v>
      </c>
      <c r="C12813" t="s">
        <v>120084</v>
      </c>
      <c r="D12813" t="s">
        <v>4314</v>
      </c>
      <c r="E12813" t="s">
        <v>120085</v>
      </c>
      <c r="F12813" t="s">
        <v>120086</v>
      </c>
      <c r="H12813" t="s">
        <v>95201</v>
      </c>
      <c r="I12813" t="s">
        <v>120087</v>
      </c>
      <c r="R12813" t="s">
        <v>2162</v>
      </c>
      <c r="S12813">
        <v>302107462146</v>
      </c>
      <c r="T12813">
        <v>302107462147</v>
      </c>
      <c r="U12813" t="s">
        <v>120088</v>
      </c>
      <c r="W12813" t="s">
        <v>1863</v>
      </c>
    </row>
    <row r="12814" spans="1:24" x14ac:dyDescent="0.25">
      <c r="A12814">
        <v>24100</v>
      </c>
      <c r="B12814" t="s">
        <v>37</v>
      </c>
      <c r="C12814" t="s">
        <v>59356</v>
      </c>
      <c r="D12814" t="s">
        <v>59357</v>
      </c>
      <c r="E12814" t="s">
        <v>120089</v>
      </c>
      <c r="F12814" t="s">
        <v>120090</v>
      </c>
      <c r="H12814" t="s">
        <v>120091</v>
      </c>
      <c r="I12814" t="s">
        <v>120092</v>
      </c>
      <c r="K12814">
        <v>1954</v>
      </c>
      <c r="L12814" t="s">
        <v>59363</v>
      </c>
      <c r="M12814" t="s">
        <v>59364</v>
      </c>
      <c r="O12814" t="s">
        <v>2757</v>
      </c>
      <c r="P12814" t="s">
        <v>953</v>
      </c>
      <c r="Q12814">
        <v>32310</v>
      </c>
      <c r="R12814" t="s">
        <v>52</v>
      </c>
      <c r="S12814" t="s">
        <v>120093</v>
      </c>
      <c r="T12814" t="s">
        <v>120094</v>
      </c>
      <c r="U12814" t="s">
        <v>120095</v>
      </c>
      <c r="V12814">
        <v>24101</v>
      </c>
      <c r="W12814" t="s">
        <v>59360</v>
      </c>
    </row>
    <row r="12815" spans="1:24" x14ac:dyDescent="0.25">
      <c r="A12815">
        <v>24102</v>
      </c>
      <c r="B12815" t="s">
        <v>37</v>
      </c>
      <c r="C12815" t="s">
        <v>120096</v>
      </c>
      <c r="D12815" t="s">
        <v>10974</v>
      </c>
      <c r="E12815" t="s">
        <v>120097</v>
      </c>
      <c r="F12815" t="s">
        <v>120098</v>
      </c>
      <c r="H12815" t="s">
        <v>63122</v>
      </c>
      <c r="I12815" t="s">
        <v>120099</v>
      </c>
      <c r="J12815" t="s">
        <v>120100</v>
      </c>
      <c r="K12815">
        <v>1970</v>
      </c>
      <c r="L12815" t="s">
        <v>120101</v>
      </c>
      <c r="O12815" t="s">
        <v>25210</v>
      </c>
      <c r="P12815" t="s">
        <v>15023</v>
      </c>
      <c r="Q12815">
        <v>2912</v>
      </c>
      <c r="R12815" t="s">
        <v>52</v>
      </c>
      <c r="S12815" t="s">
        <v>120102</v>
      </c>
      <c r="U12815" t="s">
        <v>120103</v>
      </c>
      <c r="V12815">
        <v>7874</v>
      </c>
      <c r="W12815" t="s">
        <v>38272</v>
      </c>
    </row>
    <row r="12816" spans="1:24" x14ac:dyDescent="0.25">
      <c r="A12816">
        <v>24103</v>
      </c>
      <c r="B12816" t="s">
        <v>37</v>
      </c>
      <c r="C12816" t="s">
        <v>120104</v>
      </c>
      <c r="D12816" t="s">
        <v>10974</v>
      </c>
      <c r="E12816" t="s">
        <v>120105</v>
      </c>
      <c r="F12816" t="s">
        <v>120106</v>
      </c>
      <c r="H12816" t="s">
        <v>63122</v>
      </c>
      <c r="K12816">
        <v>1978</v>
      </c>
      <c r="L12816" t="s">
        <v>120107</v>
      </c>
      <c r="O12816" t="s">
        <v>1207</v>
      </c>
      <c r="P12816" t="s">
        <v>1678</v>
      </c>
      <c r="Q12816">
        <v>61820</v>
      </c>
      <c r="R12816" t="s">
        <v>52</v>
      </c>
      <c r="S12816" t="s">
        <v>120108</v>
      </c>
      <c r="U12816" t="s">
        <v>120109</v>
      </c>
      <c r="V12816">
        <v>2949</v>
      </c>
      <c r="W12816" t="s">
        <v>1200</v>
      </c>
    </row>
    <row r="12817" spans="1:24" x14ac:dyDescent="0.25">
      <c r="A12817">
        <v>24104</v>
      </c>
      <c r="B12817" t="s">
        <v>37</v>
      </c>
      <c r="C12817" t="s">
        <v>120110</v>
      </c>
      <c r="D12817" t="s">
        <v>120111</v>
      </c>
      <c r="E12817" t="s">
        <v>120112</v>
      </c>
      <c r="F12817" t="s">
        <v>68817</v>
      </c>
      <c r="H12817" t="s">
        <v>111007</v>
      </c>
      <c r="I12817" t="s">
        <v>120113</v>
      </c>
      <c r="J12817" t="s">
        <v>120114</v>
      </c>
      <c r="K12817">
        <v>1963</v>
      </c>
      <c r="L12817" t="s">
        <v>1393</v>
      </c>
      <c r="M12817" t="s">
        <v>120115</v>
      </c>
      <c r="O12817" t="s">
        <v>1395</v>
      </c>
      <c r="P12817" t="s">
        <v>1396</v>
      </c>
      <c r="Q12817">
        <v>66506</v>
      </c>
      <c r="R12817" t="s">
        <v>52</v>
      </c>
      <c r="S12817" t="s">
        <v>120116</v>
      </c>
      <c r="T12817" t="s">
        <v>120117</v>
      </c>
      <c r="U12817" t="s">
        <v>68821</v>
      </c>
      <c r="V12817">
        <v>2965</v>
      </c>
      <c r="W12817" t="s">
        <v>1388</v>
      </c>
    </row>
    <row r="12818" spans="1:24" x14ac:dyDescent="0.25">
      <c r="A12818">
        <v>24105</v>
      </c>
      <c r="B12818" t="s">
        <v>37</v>
      </c>
      <c r="C12818" t="s">
        <v>120118</v>
      </c>
      <c r="D12818" t="s">
        <v>32272</v>
      </c>
      <c r="E12818" t="s">
        <v>120119</v>
      </c>
      <c r="F12818" t="s">
        <v>120120</v>
      </c>
      <c r="H12818" t="s">
        <v>120121</v>
      </c>
      <c r="I12818" t="s">
        <v>120122</v>
      </c>
      <c r="J12818" t="s">
        <v>64839</v>
      </c>
      <c r="K12818">
        <v>1957</v>
      </c>
      <c r="L12818" t="s">
        <v>32279</v>
      </c>
      <c r="M12818" t="s">
        <v>32280</v>
      </c>
      <c r="O12818" t="s">
        <v>17254</v>
      </c>
      <c r="P12818" t="s">
        <v>2109</v>
      </c>
      <c r="Q12818">
        <v>3083</v>
      </c>
      <c r="R12818" t="s">
        <v>82</v>
      </c>
      <c r="U12818" t="s">
        <v>120123</v>
      </c>
      <c r="V12818">
        <v>7271</v>
      </c>
      <c r="W12818" t="s">
        <v>32276</v>
      </c>
    </row>
    <row r="12819" spans="1:24" x14ac:dyDescent="0.25">
      <c r="A12819">
        <v>24106</v>
      </c>
      <c r="B12819" t="s">
        <v>37</v>
      </c>
      <c r="C12819" t="s">
        <v>120124</v>
      </c>
      <c r="D12819" t="s">
        <v>22957</v>
      </c>
      <c r="E12819" t="s">
        <v>120125</v>
      </c>
      <c r="F12819" t="s">
        <v>120126</v>
      </c>
      <c r="H12819" t="s">
        <v>118900</v>
      </c>
      <c r="I12819" t="s">
        <v>120127</v>
      </c>
      <c r="J12819" t="s">
        <v>120128</v>
      </c>
      <c r="K12819">
        <v>1980</v>
      </c>
      <c r="L12819" t="s">
        <v>120129</v>
      </c>
      <c r="O12819" t="s">
        <v>22965</v>
      </c>
      <c r="Q12819">
        <v>30100</v>
      </c>
      <c r="R12819" t="s">
        <v>5212</v>
      </c>
      <c r="U12819" t="s">
        <v>120130</v>
      </c>
      <c r="V12819">
        <v>6348</v>
      </c>
      <c r="W12819" t="s">
        <v>22961</v>
      </c>
    </row>
    <row r="12820" spans="1:24" x14ac:dyDescent="0.25">
      <c r="A12820">
        <v>24107</v>
      </c>
      <c r="B12820" t="s">
        <v>37</v>
      </c>
      <c r="C12820" t="s">
        <v>120131</v>
      </c>
      <c r="D12820" t="s">
        <v>120132</v>
      </c>
      <c r="E12820" t="s">
        <v>120133</v>
      </c>
      <c r="F12820" t="s">
        <v>120134</v>
      </c>
      <c r="H12820" t="s">
        <v>120135</v>
      </c>
      <c r="I12820" t="s">
        <v>120136</v>
      </c>
      <c r="J12820" t="s">
        <v>120137</v>
      </c>
      <c r="O12820" t="s">
        <v>36633</v>
      </c>
      <c r="R12820" t="s">
        <v>11024</v>
      </c>
      <c r="U12820" t="s">
        <v>115900</v>
      </c>
      <c r="V12820">
        <v>7844</v>
      </c>
      <c r="W12820" t="s">
        <v>37995</v>
      </c>
    </row>
    <row r="12821" spans="1:24" x14ac:dyDescent="0.25">
      <c r="A12821">
        <v>24108</v>
      </c>
      <c r="B12821" t="s">
        <v>37</v>
      </c>
      <c r="C12821" t="s">
        <v>120138</v>
      </c>
      <c r="D12821" t="s">
        <v>26632</v>
      </c>
      <c r="E12821" t="s">
        <v>120139</v>
      </c>
      <c r="F12821" t="s">
        <v>120140</v>
      </c>
      <c r="H12821" t="s">
        <v>120141</v>
      </c>
      <c r="J12821" t="s">
        <v>120142</v>
      </c>
      <c r="K12821">
        <v>1970</v>
      </c>
      <c r="L12821" t="s">
        <v>120143</v>
      </c>
      <c r="M12821" t="s">
        <v>120144</v>
      </c>
      <c r="N12821" t="s">
        <v>120145</v>
      </c>
      <c r="O12821" t="s">
        <v>7265</v>
      </c>
      <c r="R12821" t="s">
        <v>675</v>
      </c>
      <c r="U12821" t="s">
        <v>120146</v>
      </c>
      <c r="V12821">
        <v>7052</v>
      </c>
      <c r="W12821" t="s">
        <v>29951</v>
      </c>
    </row>
    <row r="12822" spans="1:24" x14ac:dyDescent="0.25">
      <c r="A12822">
        <v>24109</v>
      </c>
      <c r="B12822" t="s">
        <v>37</v>
      </c>
      <c r="C12822" t="s">
        <v>120147</v>
      </c>
      <c r="D12822" t="s">
        <v>120148</v>
      </c>
      <c r="E12822" t="s">
        <v>120149</v>
      </c>
      <c r="F12822" t="s">
        <v>120150</v>
      </c>
      <c r="H12822" t="s">
        <v>64174</v>
      </c>
      <c r="I12822" t="s">
        <v>120151</v>
      </c>
      <c r="J12822" t="s">
        <v>120152</v>
      </c>
      <c r="K12822">
        <v>1964</v>
      </c>
      <c r="L12822" t="s">
        <v>120153</v>
      </c>
      <c r="M12822" t="s">
        <v>120154</v>
      </c>
      <c r="N12822" t="s">
        <v>2953</v>
      </c>
      <c r="O12822" t="s">
        <v>17720</v>
      </c>
      <c r="P12822" t="s">
        <v>49786</v>
      </c>
      <c r="Q12822">
        <v>53706</v>
      </c>
      <c r="R12822" t="s">
        <v>52</v>
      </c>
      <c r="U12822" t="s">
        <v>120155</v>
      </c>
      <c r="V12822">
        <v>7352</v>
      </c>
      <c r="W12822" t="s">
        <v>33094</v>
      </c>
    </row>
    <row r="12823" spans="1:24" x14ac:dyDescent="0.25">
      <c r="A12823">
        <v>24110</v>
      </c>
      <c r="B12823" t="s">
        <v>37</v>
      </c>
      <c r="C12823" t="s">
        <v>120156</v>
      </c>
      <c r="D12823" t="s">
        <v>14568</v>
      </c>
      <c r="E12823" t="s">
        <v>120157</v>
      </c>
      <c r="F12823" t="s">
        <v>120158</v>
      </c>
      <c r="H12823" t="s">
        <v>120159</v>
      </c>
      <c r="I12823" t="s">
        <v>120160</v>
      </c>
      <c r="J12823" t="s">
        <v>120161</v>
      </c>
      <c r="K12823">
        <v>1975</v>
      </c>
      <c r="L12823" t="s">
        <v>14576</v>
      </c>
      <c r="O12823" t="s">
        <v>14577</v>
      </c>
      <c r="P12823" t="s">
        <v>14578</v>
      </c>
      <c r="Q12823" t="s">
        <v>14579</v>
      </c>
      <c r="R12823" t="s">
        <v>147</v>
      </c>
      <c r="S12823">
        <f>91-9622666606</f>
        <v>-9622666515</v>
      </c>
      <c r="U12823" t="s">
        <v>104952</v>
      </c>
      <c r="V12823">
        <v>5544</v>
      </c>
      <c r="W12823" t="s">
        <v>14572</v>
      </c>
    </row>
    <row r="12824" spans="1:24" x14ac:dyDescent="0.25">
      <c r="A12824">
        <v>24112</v>
      </c>
      <c r="B12824" t="s">
        <v>62</v>
      </c>
      <c r="C12824" t="s">
        <v>120162</v>
      </c>
      <c r="D12824" t="s">
        <v>120163</v>
      </c>
      <c r="E12824" t="s">
        <v>120164</v>
      </c>
      <c r="F12824" t="s">
        <v>120165</v>
      </c>
      <c r="H12824" t="s">
        <v>120166</v>
      </c>
      <c r="I12824" t="s">
        <v>120167</v>
      </c>
      <c r="J12824" t="s">
        <v>120168</v>
      </c>
      <c r="K12824" t="s">
        <v>120169</v>
      </c>
      <c r="Q12824" t="s">
        <v>120170</v>
      </c>
      <c r="R12824" t="s">
        <v>171</v>
      </c>
      <c r="U12824" t="s">
        <v>120171</v>
      </c>
      <c r="W12824" t="s">
        <v>14572</v>
      </c>
    </row>
    <row r="12825" spans="1:24" x14ac:dyDescent="0.25">
      <c r="A12825">
        <v>24113</v>
      </c>
      <c r="B12825" t="s">
        <v>62</v>
      </c>
      <c r="C12825" t="s">
        <v>120172</v>
      </c>
      <c r="D12825" t="s">
        <v>120173</v>
      </c>
      <c r="E12825" t="s">
        <v>120174</v>
      </c>
      <c r="F12825" t="s">
        <v>120175</v>
      </c>
      <c r="O12825" t="s">
        <v>55350</v>
      </c>
      <c r="Q12825" t="s">
        <v>120170</v>
      </c>
      <c r="R12825" t="s">
        <v>171</v>
      </c>
      <c r="U12825" t="s">
        <v>120176</v>
      </c>
      <c r="W12825" t="s">
        <v>14572</v>
      </c>
    </row>
    <row r="12826" spans="1:24" x14ac:dyDescent="0.25">
      <c r="A12826">
        <v>24114</v>
      </c>
      <c r="B12826" t="s">
        <v>37</v>
      </c>
      <c r="C12826" t="s">
        <v>120177</v>
      </c>
      <c r="D12826" t="s">
        <v>120178</v>
      </c>
      <c r="E12826" t="s">
        <v>120179</v>
      </c>
      <c r="F12826" t="s">
        <v>120180</v>
      </c>
      <c r="H12826" t="s">
        <v>69484</v>
      </c>
      <c r="R12826" t="s">
        <v>4481</v>
      </c>
      <c r="U12826" t="s">
        <v>120181</v>
      </c>
      <c r="V12826">
        <v>17117</v>
      </c>
      <c r="W12826" t="s">
        <v>54939</v>
      </c>
    </row>
    <row r="12827" spans="1:24" x14ac:dyDescent="0.25">
      <c r="A12827">
        <v>24115</v>
      </c>
      <c r="B12827" t="s">
        <v>37</v>
      </c>
      <c r="C12827" t="s">
        <v>120182</v>
      </c>
      <c r="D12827" t="s">
        <v>4353</v>
      </c>
      <c r="E12827" t="s">
        <v>120183</v>
      </c>
      <c r="F12827" t="s">
        <v>120184</v>
      </c>
      <c r="H12827" t="s">
        <v>120185</v>
      </c>
      <c r="R12827" t="s">
        <v>770</v>
      </c>
      <c r="U12827" t="s">
        <v>120186</v>
      </c>
      <c r="V12827">
        <v>5842</v>
      </c>
      <c r="W12827" t="s">
        <v>17650</v>
      </c>
      <c r="X12827">
        <v>4576</v>
      </c>
    </row>
    <row r="12828" spans="1:24" x14ac:dyDescent="0.25">
      <c r="A12828">
        <v>24116</v>
      </c>
      <c r="B12828" t="s">
        <v>37</v>
      </c>
      <c r="C12828" t="s">
        <v>120187</v>
      </c>
      <c r="D12828" t="s">
        <v>4353</v>
      </c>
      <c r="E12828" t="s">
        <v>120188</v>
      </c>
      <c r="F12828" t="s">
        <v>120189</v>
      </c>
      <c r="H12828" t="s">
        <v>120190</v>
      </c>
      <c r="R12828" t="s">
        <v>770</v>
      </c>
      <c r="U12828" t="s">
        <v>120191</v>
      </c>
      <c r="V12828">
        <v>5842</v>
      </c>
      <c r="W12828" t="s">
        <v>17650</v>
      </c>
    </row>
    <row r="12829" spans="1:24" x14ac:dyDescent="0.25">
      <c r="A12829">
        <v>24117</v>
      </c>
      <c r="B12829" t="s">
        <v>37</v>
      </c>
      <c r="C12829" t="s">
        <v>62314</v>
      </c>
      <c r="D12829" t="s">
        <v>120192</v>
      </c>
      <c r="E12829" t="s">
        <v>120193</v>
      </c>
      <c r="F12829" t="s">
        <v>120194</v>
      </c>
      <c r="H12829" t="s">
        <v>120195</v>
      </c>
      <c r="I12829" t="s">
        <v>62317</v>
      </c>
      <c r="L12829" t="s">
        <v>48799</v>
      </c>
      <c r="M12829" t="s">
        <v>62303</v>
      </c>
      <c r="N12829" t="s">
        <v>48803</v>
      </c>
      <c r="O12829" t="s">
        <v>48804</v>
      </c>
      <c r="P12829" t="s">
        <v>48805</v>
      </c>
      <c r="Q12829">
        <v>57701</v>
      </c>
      <c r="R12829" t="s">
        <v>52</v>
      </c>
      <c r="S12829">
        <v>6053941212</v>
      </c>
      <c r="U12829" t="s">
        <v>120196</v>
      </c>
      <c r="V12829">
        <v>16013</v>
      </c>
      <c r="W12829" t="s">
        <v>48798</v>
      </c>
    </row>
    <row r="12830" spans="1:24" x14ac:dyDescent="0.25">
      <c r="A12830">
        <v>24119</v>
      </c>
      <c r="B12830" t="s">
        <v>37</v>
      </c>
      <c r="C12830" t="s">
        <v>120197</v>
      </c>
      <c r="D12830" t="s">
        <v>120198</v>
      </c>
      <c r="E12830" t="s">
        <v>120199</v>
      </c>
      <c r="F12830" t="s">
        <v>120047</v>
      </c>
      <c r="H12830" t="s">
        <v>120200</v>
      </c>
      <c r="I12830" t="s">
        <v>62301</v>
      </c>
      <c r="L12830" t="s">
        <v>48799</v>
      </c>
      <c r="M12830" t="s">
        <v>62303</v>
      </c>
      <c r="N12830" t="s">
        <v>48803</v>
      </c>
      <c r="O12830" t="s">
        <v>48804</v>
      </c>
      <c r="P12830" t="s">
        <v>48805</v>
      </c>
      <c r="Q12830">
        <v>57701</v>
      </c>
      <c r="R12830" t="s">
        <v>52</v>
      </c>
      <c r="S12830">
        <v>6053942469</v>
      </c>
      <c r="U12830" t="s">
        <v>120049</v>
      </c>
      <c r="V12830">
        <v>16013</v>
      </c>
      <c r="W12830" t="s">
        <v>48798</v>
      </c>
      <c r="X12830">
        <v>24089</v>
      </c>
    </row>
    <row r="12831" spans="1:24" x14ac:dyDescent="0.25">
      <c r="A12831">
        <v>24121</v>
      </c>
      <c r="B12831" t="s">
        <v>37</v>
      </c>
      <c r="C12831" t="s">
        <v>120201</v>
      </c>
      <c r="D12831" t="s">
        <v>60467</v>
      </c>
      <c r="E12831" t="s">
        <v>120202</v>
      </c>
      <c r="F12831" t="s">
        <v>120203</v>
      </c>
      <c r="H12831" t="s">
        <v>120204</v>
      </c>
      <c r="I12831" t="s">
        <v>60440</v>
      </c>
      <c r="L12831" t="s">
        <v>120205</v>
      </c>
      <c r="O12831" t="s">
        <v>1105</v>
      </c>
      <c r="P12831" t="s">
        <v>2011</v>
      </c>
      <c r="Q12831">
        <v>243</v>
      </c>
      <c r="R12831" t="s">
        <v>52</v>
      </c>
      <c r="S12831" t="s">
        <v>120206</v>
      </c>
      <c r="U12831" t="s">
        <v>120207</v>
      </c>
      <c r="V12831">
        <v>3016</v>
      </c>
      <c r="W12831" t="s">
        <v>2004</v>
      </c>
      <c r="X12831">
        <v>4363</v>
      </c>
    </row>
    <row r="12832" spans="1:24" x14ac:dyDescent="0.25">
      <c r="A12832">
        <v>24122</v>
      </c>
      <c r="B12832" t="s">
        <v>37</v>
      </c>
      <c r="C12832" t="s">
        <v>120208</v>
      </c>
      <c r="D12832" t="s">
        <v>60467</v>
      </c>
      <c r="E12832" t="s">
        <v>120209</v>
      </c>
      <c r="F12832" t="s">
        <v>120210</v>
      </c>
      <c r="H12832" t="s">
        <v>120204</v>
      </c>
      <c r="I12832" t="s">
        <v>60213</v>
      </c>
      <c r="J12832" t="s">
        <v>120211</v>
      </c>
      <c r="L12832" t="s">
        <v>2010</v>
      </c>
      <c r="O12832" t="s">
        <v>1105</v>
      </c>
      <c r="P12832" t="s">
        <v>2011</v>
      </c>
      <c r="Q12832">
        <v>2138</v>
      </c>
      <c r="R12832" t="s">
        <v>52</v>
      </c>
      <c r="S12832" t="s">
        <v>120212</v>
      </c>
      <c r="U12832" t="s">
        <v>120213</v>
      </c>
      <c r="V12832">
        <v>3016</v>
      </c>
      <c r="W12832" t="s">
        <v>2004</v>
      </c>
    </row>
    <row r="12833" spans="1:24" x14ac:dyDescent="0.25">
      <c r="A12833">
        <v>24123</v>
      </c>
      <c r="B12833" t="s">
        <v>37</v>
      </c>
      <c r="C12833" t="s">
        <v>62324</v>
      </c>
      <c r="D12833" t="s">
        <v>62325</v>
      </c>
      <c r="E12833" t="s">
        <v>120214</v>
      </c>
      <c r="F12833" t="s">
        <v>120215</v>
      </c>
      <c r="H12833" t="s">
        <v>120204</v>
      </c>
      <c r="I12833" t="s">
        <v>60515</v>
      </c>
      <c r="L12833" t="s">
        <v>2010</v>
      </c>
      <c r="O12833" t="s">
        <v>1105</v>
      </c>
      <c r="P12833" t="s">
        <v>2011</v>
      </c>
      <c r="Q12833">
        <v>2138</v>
      </c>
      <c r="R12833" t="s">
        <v>52</v>
      </c>
      <c r="S12833" t="s">
        <v>120216</v>
      </c>
      <c r="U12833" t="s">
        <v>120217</v>
      </c>
      <c r="V12833">
        <v>3016</v>
      </c>
      <c r="W12833" t="s">
        <v>2004</v>
      </c>
    </row>
    <row r="12834" spans="1:24" x14ac:dyDescent="0.25">
      <c r="A12834">
        <v>24125</v>
      </c>
      <c r="B12834" t="s">
        <v>37</v>
      </c>
      <c r="C12834" t="s">
        <v>120218</v>
      </c>
      <c r="D12834" t="s">
        <v>50732</v>
      </c>
      <c r="E12834" t="s">
        <v>120219</v>
      </c>
      <c r="F12834" t="s">
        <v>120220</v>
      </c>
      <c r="H12834" t="s">
        <v>81767</v>
      </c>
      <c r="R12834" t="s">
        <v>52</v>
      </c>
      <c r="U12834" t="s">
        <v>120221</v>
      </c>
      <c r="V12834">
        <v>16346</v>
      </c>
      <c r="W12834" t="s">
        <v>50736</v>
      </c>
    </row>
    <row r="12835" spans="1:24" x14ac:dyDescent="0.25">
      <c r="A12835">
        <v>24127</v>
      </c>
      <c r="B12835" t="s">
        <v>37</v>
      </c>
      <c r="C12835" t="s">
        <v>120222</v>
      </c>
      <c r="D12835" t="s">
        <v>120223</v>
      </c>
      <c r="E12835" t="s">
        <v>120224</v>
      </c>
      <c r="F12835" t="s">
        <v>120225</v>
      </c>
      <c r="H12835" t="s">
        <v>64174</v>
      </c>
      <c r="L12835" t="s">
        <v>120226</v>
      </c>
      <c r="O12835" t="s">
        <v>31294</v>
      </c>
      <c r="Q12835">
        <v>146</v>
      </c>
      <c r="R12835" t="s">
        <v>2292</v>
      </c>
      <c r="S12835" t="s">
        <v>120227</v>
      </c>
      <c r="U12835" t="s">
        <v>120228</v>
      </c>
      <c r="V12835">
        <v>7177</v>
      </c>
      <c r="W12835" t="s">
        <v>31290</v>
      </c>
    </row>
    <row r="12836" spans="1:24" x14ac:dyDescent="0.25">
      <c r="A12836">
        <v>24128</v>
      </c>
      <c r="B12836" t="s">
        <v>37</v>
      </c>
      <c r="C12836" t="s">
        <v>120229</v>
      </c>
      <c r="D12836" t="s">
        <v>62329</v>
      </c>
      <c r="E12836" t="s">
        <v>120230</v>
      </c>
      <c r="F12836" t="s">
        <v>120225</v>
      </c>
      <c r="H12836" t="s">
        <v>64174</v>
      </c>
      <c r="J12836" t="s">
        <v>120231</v>
      </c>
      <c r="K12836">
        <v>1958</v>
      </c>
      <c r="L12836" t="s">
        <v>120226</v>
      </c>
      <c r="O12836" t="s">
        <v>10533</v>
      </c>
      <c r="Q12836">
        <v>146</v>
      </c>
      <c r="R12836" t="s">
        <v>2292</v>
      </c>
      <c r="S12836" t="s">
        <v>120232</v>
      </c>
      <c r="U12836" t="s">
        <v>120228</v>
      </c>
      <c r="V12836">
        <v>7177</v>
      </c>
      <c r="W12836" t="s">
        <v>31290</v>
      </c>
    </row>
    <row r="12837" spans="1:24" x14ac:dyDescent="0.25">
      <c r="A12837">
        <v>24129</v>
      </c>
      <c r="B12837" t="s">
        <v>37</v>
      </c>
      <c r="C12837" t="s">
        <v>120233</v>
      </c>
      <c r="D12837" t="s">
        <v>120234</v>
      </c>
      <c r="E12837" t="s">
        <v>120235</v>
      </c>
      <c r="F12837" t="s">
        <v>91439</v>
      </c>
      <c r="H12837" t="s">
        <v>91441</v>
      </c>
      <c r="I12837" t="s">
        <v>120236</v>
      </c>
      <c r="J12837" t="s">
        <v>120237</v>
      </c>
      <c r="K12837">
        <v>1957</v>
      </c>
      <c r="L12837" t="s">
        <v>91444</v>
      </c>
      <c r="O12837" t="s">
        <v>21280</v>
      </c>
      <c r="Q12837">
        <v>630090</v>
      </c>
      <c r="R12837" t="s">
        <v>2882</v>
      </c>
      <c r="S12837" t="s">
        <v>91445</v>
      </c>
      <c r="T12837" t="s">
        <v>91446</v>
      </c>
      <c r="U12837" t="s">
        <v>91447</v>
      </c>
      <c r="V12837">
        <v>24130</v>
      </c>
      <c r="W12837" t="s">
        <v>59369</v>
      </c>
    </row>
    <row r="12838" spans="1:24" x14ac:dyDescent="0.25">
      <c r="A12838">
        <v>24131</v>
      </c>
      <c r="B12838" t="s">
        <v>37</v>
      </c>
      <c r="C12838" t="s">
        <v>62333</v>
      </c>
      <c r="D12838" t="s">
        <v>120238</v>
      </c>
      <c r="E12838" t="s">
        <v>120239</v>
      </c>
      <c r="F12838" t="s">
        <v>120240</v>
      </c>
      <c r="H12838" t="s">
        <v>119734</v>
      </c>
      <c r="R12838" t="s">
        <v>52</v>
      </c>
      <c r="U12838" t="s">
        <v>120241</v>
      </c>
      <c r="V12838">
        <v>16346</v>
      </c>
      <c r="W12838" t="s">
        <v>50736</v>
      </c>
      <c r="X12838">
        <v>24132</v>
      </c>
    </row>
    <row r="12839" spans="1:24" x14ac:dyDescent="0.25">
      <c r="A12839">
        <v>24133</v>
      </c>
      <c r="B12839" t="s">
        <v>37</v>
      </c>
      <c r="C12839" t="s">
        <v>120242</v>
      </c>
      <c r="D12839" t="s">
        <v>39222</v>
      </c>
      <c r="E12839" t="s">
        <v>120243</v>
      </c>
      <c r="F12839" t="s">
        <v>120244</v>
      </c>
      <c r="H12839" t="s">
        <v>71807</v>
      </c>
      <c r="I12839" t="s">
        <v>120245</v>
      </c>
      <c r="K12839">
        <v>1977</v>
      </c>
      <c r="R12839" t="s">
        <v>675</v>
      </c>
      <c r="U12839" t="s">
        <v>120246</v>
      </c>
    </row>
    <row r="12840" spans="1:24" x14ac:dyDescent="0.25">
      <c r="A12840">
        <v>24134</v>
      </c>
      <c r="B12840" t="s">
        <v>37</v>
      </c>
      <c r="C12840" t="s">
        <v>120247</v>
      </c>
      <c r="D12840" t="s">
        <v>120248</v>
      </c>
      <c r="E12840" t="s">
        <v>120249</v>
      </c>
      <c r="F12840" t="s">
        <v>120250</v>
      </c>
      <c r="H12840" t="s">
        <v>62733</v>
      </c>
      <c r="R12840" t="s">
        <v>7645</v>
      </c>
      <c r="U12840" t="s">
        <v>120251</v>
      </c>
    </row>
    <row r="12841" spans="1:24" x14ac:dyDescent="0.25">
      <c r="A12841">
        <v>24135</v>
      </c>
      <c r="B12841" t="s">
        <v>37</v>
      </c>
      <c r="C12841" t="s">
        <v>120252</v>
      </c>
      <c r="D12841" t="s">
        <v>62249</v>
      </c>
      <c r="E12841" t="s">
        <v>120253</v>
      </c>
      <c r="F12841" t="s">
        <v>120254</v>
      </c>
      <c r="H12841" t="s">
        <v>69664</v>
      </c>
      <c r="I12841" t="s">
        <v>62928</v>
      </c>
      <c r="R12841" t="s">
        <v>99</v>
      </c>
      <c r="U12841" t="s">
        <v>86905</v>
      </c>
      <c r="V12841">
        <v>3087</v>
      </c>
      <c r="W12841" t="s">
        <v>2862</v>
      </c>
    </row>
    <row r="12842" spans="1:24" x14ac:dyDescent="0.25">
      <c r="A12842">
        <v>24136</v>
      </c>
      <c r="B12842" t="s">
        <v>37</v>
      </c>
      <c r="C12842" t="s">
        <v>120255</v>
      </c>
      <c r="D12842" t="s">
        <v>2858</v>
      </c>
      <c r="E12842" t="s">
        <v>120256</v>
      </c>
      <c r="F12842" t="s">
        <v>120257</v>
      </c>
      <c r="H12842" t="s">
        <v>102277</v>
      </c>
      <c r="I12842" t="s">
        <v>44</v>
      </c>
      <c r="J12842" t="s">
        <v>120258</v>
      </c>
      <c r="K12842">
        <v>1945</v>
      </c>
      <c r="L12842" t="s">
        <v>35394</v>
      </c>
      <c r="M12842" t="s">
        <v>120259</v>
      </c>
      <c r="O12842" t="s">
        <v>1276</v>
      </c>
      <c r="P12842" t="s">
        <v>1277</v>
      </c>
      <c r="Q12842">
        <v>11000</v>
      </c>
      <c r="R12842" t="s">
        <v>884</v>
      </c>
      <c r="S12842" t="s">
        <v>120260</v>
      </c>
      <c r="U12842" t="s">
        <v>66273</v>
      </c>
      <c r="V12842">
        <v>7586</v>
      </c>
      <c r="W12842" t="s">
        <v>35390</v>
      </c>
    </row>
    <row r="12843" spans="1:24" x14ac:dyDescent="0.25">
      <c r="A12843">
        <v>24137</v>
      </c>
      <c r="B12843" t="s">
        <v>37</v>
      </c>
      <c r="C12843" t="s">
        <v>59375</v>
      </c>
      <c r="D12843" t="s">
        <v>1095</v>
      </c>
      <c r="E12843" t="s">
        <v>120261</v>
      </c>
      <c r="F12843" t="s">
        <v>120262</v>
      </c>
      <c r="H12843" t="s">
        <v>120263</v>
      </c>
      <c r="J12843" t="s">
        <v>120264</v>
      </c>
      <c r="O12843" t="s">
        <v>1820</v>
      </c>
      <c r="Q12843">
        <v>111071</v>
      </c>
      <c r="R12843" t="s">
        <v>1288</v>
      </c>
      <c r="U12843" t="s">
        <v>120265</v>
      </c>
      <c r="W12843" t="s">
        <v>35390</v>
      </c>
    </row>
    <row r="12844" spans="1:24" x14ac:dyDescent="0.25">
      <c r="A12844">
        <v>24139</v>
      </c>
      <c r="B12844" t="s">
        <v>37</v>
      </c>
      <c r="C12844" t="s">
        <v>62336</v>
      </c>
      <c r="D12844" t="s">
        <v>120266</v>
      </c>
      <c r="E12844" t="s">
        <v>120267</v>
      </c>
      <c r="F12844" t="s">
        <v>120268</v>
      </c>
      <c r="H12844" t="s">
        <v>120269</v>
      </c>
      <c r="R12844" t="s">
        <v>52</v>
      </c>
      <c r="U12844" t="s">
        <v>120270</v>
      </c>
      <c r="V12844">
        <v>16346</v>
      </c>
      <c r="W12844" t="s">
        <v>50736</v>
      </c>
      <c r="X12844">
        <v>24140</v>
      </c>
    </row>
    <row r="12845" spans="1:24" x14ac:dyDescent="0.25">
      <c r="A12845">
        <v>24141</v>
      </c>
      <c r="B12845" t="s">
        <v>37</v>
      </c>
      <c r="C12845" t="s">
        <v>62339</v>
      </c>
      <c r="D12845" t="s">
        <v>38984</v>
      </c>
      <c r="E12845" t="s">
        <v>120271</v>
      </c>
      <c r="F12845" t="s">
        <v>120272</v>
      </c>
      <c r="H12845" t="s">
        <v>62645</v>
      </c>
      <c r="I12845" t="s">
        <v>44</v>
      </c>
      <c r="J12845" t="s">
        <v>120273</v>
      </c>
      <c r="K12845" s="5">
        <v>19990</v>
      </c>
      <c r="R12845" t="s">
        <v>22909</v>
      </c>
      <c r="U12845" t="s">
        <v>105161</v>
      </c>
    </row>
    <row r="12846" spans="1:24" x14ac:dyDescent="0.25">
      <c r="A12846">
        <v>24143</v>
      </c>
      <c r="B12846" t="s">
        <v>62</v>
      </c>
      <c r="C12846" t="s">
        <v>120274</v>
      </c>
      <c r="D12846" t="s">
        <v>120275</v>
      </c>
      <c r="E12846" t="s">
        <v>120276</v>
      </c>
      <c r="F12846" t="s">
        <v>120277</v>
      </c>
      <c r="H12846" t="s">
        <v>69484</v>
      </c>
      <c r="I12846" t="s">
        <v>120278</v>
      </c>
      <c r="J12846" t="s">
        <v>120279</v>
      </c>
      <c r="L12846" t="s">
        <v>2300</v>
      </c>
      <c r="M12846" t="s">
        <v>26709</v>
      </c>
      <c r="N12846" t="s">
        <v>120280</v>
      </c>
      <c r="O12846" t="s">
        <v>26702</v>
      </c>
      <c r="P12846" t="s">
        <v>826</v>
      </c>
      <c r="Q12846">
        <v>117543</v>
      </c>
      <c r="R12846" t="s">
        <v>26702</v>
      </c>
      <c r="S12846">
        <f>65-65162717</f>
        <v>-65162652</v>
      </c>
      <c r="T12846">
        <f>65-67782486</f>
        <v>-67782421</v>
      </c>
      <c r="U12846" t="s">
        <v>120281</v>
      </c>
      <c r="V12846">
        <v>6724</v>
      </c>
      <c r="W12846" t="s">
        <v>26711</v>
      </c>
    </row>
    <row r="12847" spans="1:24" x14ac:dyDescent="0.25">
      <c r="A12847">
        <v>24144</v>
      </c>
      <c r="B12847" t="s">
        <v>37</v>
      </c>
      <c r="C12847" t="s">
        <v>120282</v>
      </c>
      <c r="D12847" t="s">
        <v>18201</v>
      </c>
      <c r="E12847" t="s">
        <v>120283</v>
      </c>
      <c r="F12847" t="s">
        <v>114006</v>
      </c>
      <c r="H12847" t="s">
        <v>120284</v>
      </c>
      <c r="I12847" t="s">
        <v>120285</v>
      </c>
      <c r="J12847" t="s">
        <v>120286</v>
      </c>
      <c r="K12847">
        <v>1988</v>
      </c>
      <c r="L12847" t="s">
        <v>120287</v>
      </c>
      <c r="O12847" t="s">
        <v>13979</v>
      </c>
      <c r="P12847" t="s">
        <v>7976</v>
      </c>
      <c r="Q12847" t="s">
        <v>13980</v>
      </c>
      <c r="R12847" t="s">
        <v>147</v>
      </c>
      <c r="S12847">
        <v>919886925747</v>
      </c>
      <c r="U12847" t="s">
        <v>114009</v>
      </c>
      <c r="V12847">
        <v>5486</v>
      </c>
      <c r="W12847" t="s">
        <v>13972</v>
      </c>
    </row>
    <row r="12848" spans="1:24" x14ac:dyDescent="0.25">
      <c r="A12848">
        <v>24145</v>
      </c>
      <c r="B12848" t="s">
        <v>37</v>
      </c>
      <c r="C12848" t="s">
        <v>120288</v>
      </c>
      <c r="D12848" t="s">
        <v>4022</v>
      </c>
      <c r="E12848" t="s">
        <v>120289</v>
      </c>
      <c r="F12848" t="s">
        <v>120290</v>
      </c>
      <c r="H12848" t="s">
        <v>102277</v>
      </c>
      <c r="J12848" t="s">
        <v>120291</v>
      </c>
      <c r="K12848">
        <v>1967</v>
      </c>
      <c r="L12848" t="s">
        <v>10385</v>
      </c>
      <c r="M12848" t="s">
        <v>31412</v>
      </c>
      <c r="O12848" t="s">
        <v>31420</v>
      </c>
      <c r="P12848" t="s">
        <v>4694</v>
      </c>
      <c r="Q12848" t="s">
        <v>31421</v>
      </c>
      <c r="R12848" t="s">
        <v>2172</v>
      </c>
      <c r="S12848" t="s">
        <v>120292</v>
      </c>
      <c r="U12848" t="s">
        <v>97969</v>
      </c>
      <c r="W12848" t="s">
        <v>13972</v>
      </c>
    </row>
    <row r="12849" spans="1:23" x14ac:dyDescent="0.25">
      <c r="A12849">
        <v>24146</v>
      </c>
      <c r="B12849" t="s">
        <v>37</v>
      </c>
      <c r="C12849" t="s">
        <v>120293</v>
      </c>
      <c r="D12849" t="s">
        <v>31410</v>
      </c>
      <c r="E12849" t="s">
        <v>120294</v>
      </c>
      <c r="F12849" t="s">
        <v>120295</v>
      </c>
      <c r="H12849" t="s">
        <v>84738</v>
      </c>
      <c r="I12849" t="s">
        <v>120296</v>
      </c>
      <c r="J12849" t="s">
        <v>120297</v>
      </c>
      <c r="K12849">
        <v>1960</v>
      </c>
      <c r="L12849" t="s">
        <v>120298</v>
      </c>
      <c r="M12849" t="s">
        <v>120299</v>
      </c>
      <c r="N12849" t="s">
        <v>120300</v>
      </c>
      <c r="O12849" t="s">
        <v>59396</v>
      </c>
      <c r="P12849" t="s">
        <v>120301</v>
      </c>
      <c r="Q12849" t="s">
        <v>59397</v>
      </c>
      <c r="R12849" t="s">
        <v>1589</v>
      </c>
      <c r="S12849" t="s">
        <v>120302</v>
      </c>
      <c r="U12849" t="s">
        <v>120303</v>
      </c>
      <c r="W12849" t="s">
        <v>13972</v>
      </c>
    </row>
    <row r="12850" spans="1:23" x14ac:dyDescent="0.25">
      <c r="A12850">
        <v>24148</v>
      </c>
      <c r="B12850" t="s">
        <v>37</v>
      </c>
      <c r="C12850" t="s">
        <v>62590</v>
      </c>
      <c r="D12850" t="s">
        <v>62591</v>
      </c>
      <c r="E12850" t="s">
        <v>120304</v>
      </c>
      <c r="F12850" t="s">
        <v>120305</v>
      </c>
      <c r="R12850" t="s">
        <v>2292</v>
      </c>
      <c r="U12850" t="s">
        <v>120306</v>
      </c>
      <c r="W12850" t="s">
        <v>13972</v>
      </c>
    </row>
    <row r="12851" spans="1:23" x14ac:dyDescent="0.25">
      <c r="A12851">
        <v>24150</v>
      </c>
      <c r="B12851" t="s">
        <v>37</v>
      </c>
      <c r="C12851" t="s">
        <v>120307</v>
      </c>
      <c r="D12851" t="s">
        <v>13968</v>
      </c>
      <c r="E12851" t="s">
        <v>120308</v>
      </c>
      <c r="F12851" t="s">
        <v>114006</v>
      </c>
      <c r="H12851" t="s">
        <v>120284</v>
      </c>
      <c r="I12851" t="s">
        <v>120309</v>
      </c>
      <c r="J12851" t="s">
        <v>120310</v>
      </c>
      <c r="K12851">
        <v>1988</v>
      </c>
      <c r="L12851" t="s">
        <v>120311</v>
      </c>
      <c r="O12851" t="s">
        <v>13979</v>
      </c>
      <c r="P12851" t="s">
        <v>7976</v>
      </c>
      <c r="Q12851" t="s">
        <v>13980</v>
      </c>
      <c r="R12851" t="s">
        <v>147</v>
      </c>
      <c r="S12851" t="s">
        <v>120312</v>
      </c>
      <c r="U12851" t="s">
        <v>114009</v>
      </c>
      <c r="V12851">
        <v>5486</v>
      </c>
      <c r="W12851" t="s">
        <v>13972</v>
      </c>
    </row>
    <row r="12852" spans="1:23" x14ac:dyDescent="0.25">
      <c r="A12852">
        <v>24151</v>
      </c>
      <c r="B12852" t="s">
        <v>37</v>
      </c>
      <c r="C12852" t="s">
        <v>120313</v>
      </c>
      <c r="D12852" t="s">
        <v>13968</v>
      </c>
      <c r="E12852" t="s">
        <v>120314</v>
      </c>
      <c r="F12852" t="s">
        <v>120315</v>
      </c>
      <c r="H12852" t="s">
        <v>120316</v>
      </c>
      <c r="I12852" t="s">
        <v>120317</v>
      </c>
      <c r="J12852" t="s">
        <v>120318</v>
      </c>
      <c r="K12852">
        <v>1979</v>
      </c>
      <c r="L12852" t="s">
        <v>120311</v>
      </c>
      <c r="O12852" t="s">
        <v>13979</v>
      </c>
      <c r="P12852" t="s">
        <v>7976</v>
      </c>
      <c r="Q12852" t="s">
        <v>13980</v>
      </c>
      <c r="R12852" t="s">
        <v>147</v>
      </c>
      <c r="S12852">
        <v>918105212737</v>
      </c>
      <c r="U12852" t="s">
        <v>120319</v>
      </c>
      <c r="V12852">
        <v>5486</v>
      </c>
      <c r="W12852" t="s">
        <v>13972</v>
      </c>
    </row>
    <row r="12853" spans="1:23" x14ac:dyDescent="0.25">
      <c r="A12853">
        <v>24152</v>
      </c>
      <c r="B12853" t="s">
        <v>37</v>
      </c>
      <c r="C12853" t="s">
        <v>120320</v>
      </c>
      <c r="D12853" t="s">
        <v>27702</v>
      </c>
      <c r="E12853" t="s">
        <v>120321</v>
      </c>
      <c r="F12853" t="s">
        <v>120322</v>
      </c>
      <c r="H12853" t="s">
        <v>62645</v>
      </c>
      <c r="J12853" t="s">
        <v>66868</v>
      </c>
      <c r="L12853" t="s">
        <v>120323</v>
      </c>
      <c r="M12853" t="s">
        <v>27710</v>
      </c>
      <c r="O12853" t="s">
        <v>27711</v>
      </c>
      <c r="P12853" t="s">
        <v>27712</v>
      </c>
      <c r="Q12853" t="s">
        <v>27713</v>
      </c>
      <c r="R12853" t="s">
        <v>520</v>
      </c>
      <c r="U12853" t="s">
        <v>120324</v>
      </c>
      <c r="V12853">
        <v>6823</v>
      </c>
      <c r="W12853" t="s">
        <v>27706</v>
      </c>
    </row>
    <row r="12854" spans="1:23" x14ac:dyDescent="0.25">
      <c r="A12854">
        <v>24154</v>
      </c>
      <c r="B12854" t="s">
        <v>37</v>
      </c>
      <c r="C12854" t="s">
        <v>120325</v>
      </c>
      <c r="D12854" t="s">
        <v>120326</v>
      </c>
      <c r="E12854" t="s">
        <v>120327</v>
      </c>
      <c r="F12854" t="s">
        <v>95329</v>
      </c>
      <c r="H12854" t="s">
        <v>120328</v>
      </c>
      <c r="I12854" t="s">
        <v>120329</v>
      </c>
      <c r="J12854" t="s">
        <v>95331</v>
      </c>
      <c r="K12854">
        <v>1963</v>
      </c>
      <c r="L12854" t="s">
        <v>59420</v>
      </c>
      <c r="M12854" t="s">
        <v>59421</v>
      </c>
      <c r="O12854" t="s">
        <v>7303</v>
      </c>
      <c r="P12854" t="s">
        <v>7304</v>
      </c>
      <c r="Q12854">
        <v>170004</v>
      </c>
      <c r="R12854" t="s">
        <v>1288</v>
      </c>
      <c r="S12854" t="s">
        <v>120330</v>
      </c>
      <c r="T12854" t="s">
        <v>120331</v>
      </c>
      <c r="U12854" t="s">
        <v>120332</v>
      </c>
      <c r="V12854">
        <v>4863</v>
      </c>
      <c r="W12854" t="s">
        <v>7298</v>
      </c>
    </row>
    <row r="12855" spans="1:23" x14ac:dyDescent="0.25">
      <c r="A12855">
        <v>24156</v>
      </c>
      <c r="B12855" t="s">
        <v>37</v>
      </c>
      <c r="C12855" t="s">
        <v>120333</v>
      </c>
      <c r="D12855" t="s">
        <v>120334</v>
      </c>
      <c r="E12855" t="s">
        <v>120335</v>
      </c>
      <c r="F12855" t="s">
        <v>107910</v>
      </c>
      <c r="H12855" t="s">
        <v>120336</v>
      </c>
      <c r="J12855" t="s">
        <v>120337</v>
      </c>
      <c r="K12855">
        <v>1980</v>
      </c>
      <c r="L12855" t="s">
        <v>120338</v>
      </c>
      <c r="O12855" t="s">
        <v>62601</v>
      </c>
      <c r="P12855" t="s">
        <v>62601</v>
      </c>
      <c r="Q12855">
        <v>41013</v>
      </c>
      <c r="R12855" t="s">
        <v>770</v>
      </c>
      <c r="U12855" t="s">
        <v>107913</v>
      </c>
      <c r="V12855">
        <v>7165</v>
      </c>
      <c r="W12855" t="s">
        <v>31165</v>
      </c>
    </row>
    <row r="12856" spans="1:23" x14ac:dyDescent="0.25">
      <c r="A12856">
        <v>24158</v>
      </c>
      <c r="B12856" t="s">
        <v>37</v>
      </c>
      <c r="C12856" t="s">
        <v>120339</v>
      </c>
      <c r="D12856" t="s">
        <v>120340</v>
      </c>
      <c r="E12856" t="s">
        <v>120341</v>
      </c>
      <c r="F12856" t="s">
        <v>120342</v>
      </c>
      <c r="H12856" t="s">
        <v>62733</v>
      </c>
      <c r="I12856" t="s">
        <v>120343</v>
      </c>
      <c r="J12856" t="s">
        <v>120344</v>
      </c>
      <c r="K12856">
        <v>1961</v>
      </c>
      <c r="L12856" t="s">
        <v>120345</v>
      </c>
      <c r="O12856" t="s">
        <v>59433</v>
      </c>
      <c r="P12856" t="s">
        <v>120346</v>
      </c>
      <c r="Q12856">
        <v>34320</v>
      </c>
      <c r="R12856" t="s">
        <v>675</v>
      </c>
      <c r="S12856" t="s">
        <v>120347</v>
      </c>
      <c r="U12856" t="s">
        <v>120348</v>
      </c>
      <c r="W12856" t="s">
        <v>31165</v>
      </c>
    </row>
    <row r="12857" spans="1:23" x14ac:dyDescent="0.25">
      <c r="A12857">
        <v>24161</v>
      </c>
      <c r="B12857" t="s">
        <v>37</v>
      </c>
      <c r="C12857" t="s">
        <v>120349</v>
      </c>
      <c r="D12857" t="s">
        <v>120350</v>
      </c>
      <c r="E12857" t="s">
        <v>120351</v>
      </c>
      <c r="F12857" t="s">
        <v>120352</v>
      </c>
      <c r="H12857" t="s">
        <v>62733</v>
      </c>
      <c r="I12857" t="s">
        <v>59442</v>
      </c>
      <c r="J12857" t="s">
        <v>120353</v>
      </c>
      <c r="K12857">
        <v>1962</v>
      </c>
      <c r="L12857" t="s">
        <v>59445</v>
      </c>
      <c r="O12857" t="s">
        <v>59446</v>
      </c>
      <c r="P12857" t="s">
        <v>1855</v>
      </c>
      <c r="R12857" t="s">
        <v>1857</v>
      </c>
      <c r="S12857" t="s">
        <v>120354</v>
      </c>
      <c r="U12857" t="s">
        <v>120355</v>
      </c>
      <c r="W12857" t="s">
        <v>31165</v>
      </c>
    </row>
    <row r="12858" spans="1:23" x14ac:dyDescent="0.25">
      <c r="A12858">
        <v>24163</v>
      </c>
      <c r="B12858" t="s">
        <v>37</v>
      </c>
      <c r="C12858" t="s">
        <v>120356</v>
      </c>
      <c r="D12858" t="s">
        <v>120357</v>
      </c>
      <c r="E12858" t="s">
        <v>120358</v>
      </c>
      <c r="F12858" t="s">
        <v>120359</v>
      </c>
      <c r="R12858" t="s">
        <v>4426</v>
      </c>
      <c r="U12858" t="s">
        <v>120360</v>
      </c>
      <c r="W12858" t="s">
        <v>31165</v>
      </c>
    </row>
    <row r="12859" spans="1:23" x14ac:dyDescent="0.25">
      <c r="A12859">
        <v>24165</v>
      </c>
      <c r="B12859" t="s">
        <v>37</v>
      </c>
      <c r="C12859" t="s">
        <v>120361</v>
      </c>
      <c r="D12859" t="s">
        <v>120362</v>
      </c>
      <c r="E12859" t="s">
        <v>120363</v>
      </c>
      <c r="F12859" t="s">
        <v>120364</v>
      </c>
      <c r="R12859" t="s">
        <v>4426</v>
      </c>
      <c r="U12859" t="s">
        <v>120365</v>
      </c>
      <c r="W12859" t="s">
        <v>31165</v>
      </c>
    </row>
    <row r="12860" spans="1:23" x14ac:dyDescent="0.25">
      <c r="A12860">
        <v>24166</v>
      </c>
      <c r="B12860" t="s">
        <v>37</v>
      </c>
      <c r="C12860" t="s">
        <v>120366</v>
      </c>
      <c r="D12860" t="s">
        <v>120367</v>
      </c>
      <c r="E12860" t="s">
        <v>120368</v>
      </c>
      <c r="F12860" t="s">
        <v>120369</v>
      </c>
      <c r="H12860" t="s">
        <v>62733</v>
      </c>
      <c r="R12860" t="s">
        <v>1589</v>
      </c>
      <c r="S12860" t="s">
        <v>120370</v>
      </c>
      <c r="U12860" t="s">
        <v>120371</v>
      </c>
      <c r="V12860">
        <v>16336</v>
      </c>
      <c r="W12860" t="s">
        <v>50674</v>
      </c>
    </row>
    <row r="12861" spans="1:23" x14ac:dyDescent="0.25">
      <c r="A12861">
        <v>24168</v>
      </c>
      <c r="B12861" t="s">
        <v>37</v>
      </c>
      <c r="C12861" t="s">
        <v>120372</v>
      </c>
      <c r="D12861" t="s">
        <v>120373</v>
      </c>
      <c r="E12861" t="s">
        <v>120374</v>
      </c>
      <c r="F12861" t="s">
        <v>120375</v>
      </c>
      <c r="H12861" t="s">
        <v>88043</v>
      </c>
      <c r="I12861" t="s">
        <v>72758</v>
      </c>
      <c r="K12861">
        <v>1973</v>
      </c>
      <c r="L12861" t="s">
        <v>37986</v>
      </c>
      <c r="O12861" t="s">
        <v>37987</v>
      </c>
      <c r="Q12861">
        <v>1860</v>
      </c>
      <c r="R12861" t="s">
        <v>1041</v>
      </c>
      <c r="U12861" t="s">
        <v>120376</v>
      </c>
      <c r="V12861">
        <v>7843</v>
      </c>
      <c r="W12861" t="s">
        <v>37981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vt:lpstr>
      <vt:lpstr>Institutions</vt:lpstr>
      <vt:lpstr>Inst Collections</vt:lpstr>
      <vt:lpstr>Pers Collections</vt:lpstr>
      <vt:lpstr>Staff Members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Schindel, David</dc:creator>
  <cp:lastModifiedBy>schindeld</cp:lastModifiedBy>
  <dcterms:created xsi:type="dcterms:W3CDTF">2015-04-03T20:23:33Z</dcterms:created>
  <dcterms:modified xsi:type="dcterms:W3CDTF">2015-04-16T17:44:59Z</dcterms:modified>
</cp:coreProperties>
</file>